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laragon\www\programinB\"/>
    </mc:Choice>
  </mc:AlternateContent>
  <xr:revisionPtr revIDLastSave="0" documentId="13_ncr:1_{C1601E0A-9397-411B-9BAA-B1E8E6B03CB9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Facturas" sheetId="1" r:id="rId1"/>
    <sheet name="FacturasSubir" sheetId="2" r:id="rId2"/>
    <sheet name="relacio" sheetId="4" r:id="rId3"/>
    <sheet name="RelaSubir" sheetId="5" r:id="rId4"/>
    <sheet name="detalles" sheetId="6" r:id="rId5"/>
    <sheet name="detallesSubir" sheetId="7" r:id="rId6"/>
  </sheets>
  <definedNames>
    <definedName name="_xlnm._FilterDatabase" localSheetId="0" hidden="1">Facturas!$A$1:$S$2957</definedName>
    <definedName name="Facturas" localSheetId="1">FacturasSubir!#REF!</definedName>
    <definedName name="Facturas" localSheetId="3">RelaSubir!#REF!</definedName>
    <definedName name="Facturas">Facturas!$A$1:$S$2957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181" i="7" l="1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2801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B2191" i="7"/>
  <c r="B2192" i="7"/>
  <c r="B2193" i="7"/>
  <c r="B2194" i="7"/>
  <c r="B2195" i="7"/>
  <c r="B2196" i="7"/>
  <c r="B2197" i="7"/>
  <c r="B2198" i="7"/>
  <c r="B2199" i="7"/>
  <c r="B2200" i="7"/>
  <c r="B2201" i="7"/>
  <c r="B2202" i="7"/>
  <c r="B2203" i="7"/>
  <c r="B2204" i="7"/>
  <c r="B2205" i="7"/>
  <c r="B2206" i="7"/>
  <c r="B2207" i="7"/>
  <c r="B2208" i="7"/>
  <c r="B2209" i="7"/>
  <c r="B2210" i="7"/>
  <c r="B2211" i="7"/>
  <c r="B2212" i="7"/>
  <c r="B2213" i="7"/>
  <c r="B2214" i="7"/>
  <c r="B2215" i="7"/>
  <c r="B2216" i="7"/>
  <c r="B2217" i="7"/>
  <c r="B2218" i="7"/>
  <c r="B2219" i="7"/>
  <c r="B2220" i="7"/>
  <c r="B2221" i="7"/>
  <c r="B2222" i="7"/>
  <c r="B2223" i="7"/>
  <c r="B2224" i="7"/>
  <c r="B2225" i="7"/>
  <c r="B2226" i="7"/>
  <c r="B2227" i="7"/>
  <c r="B2228" i="7"/>
  <c r="B2229" i="7"/>
  <c r="B2230" i="7"/>
  <c r="B2231" i="7"/>
  <c r="B2232" i="7"/>
  <c r="B2233" i="7"/>
  <c r="B2234" i="7"/>
  <c r="B2235" i="7"/>
  <c r="B2236" i="7"/>
  <c r="B2237" i="7"/>
  <c r="B2238" i="7"/>
  <c r="B2239" i="7"/>
  <c r="B2240" i="7"/>
  <c r="B2241" i="7"/>
  <c r="B2242" i="7"/>
  <c r="B2243" i="7"/>
  <c r="B2244" i="7"/>
  <c r="B2245" i="7"/>
  <c r="B2246" i="7"/>
  <c r="B2247" i="7"/>
  <c r="B2248" i="7"/>
  <c r="B2249" i="7"/>
  <c r="B2250" i="7"/>
  <c r="B2251" i="7"/>
  <c r="B2252" i="7"/>
  <c r="B2253" i="7"/>
  <c r="B2254" i="7"/>
  <c r="B2255" i="7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B2272" i="7"/>
  <c r="B2273" i="7"/>
  <c r="B2274" i="7"/>
  <c r="B2275" i="7"/>
  <c r="B2276" i="7"/>
  <c r="B2277" i="7"/>
  <c r="B2278" i="7"/>
  <c r="B2279" i="7"/>
  <c r="B2280" i="7"/>
  <c r="B2281" i="7"/>
  <c r="B2282" i="7"/>
  <c r="B2283" i="7"/>
  <c r="B2284" i="7"/>
  <c r="B2285" i="7"/>
  <c r="B2286" i="7"/>
  <c r="B2287" i="7"/>
  <c r="B2288" i="7"/>
  <c r="B2289" i="7"/>
  <c r="B2290" i="7"/>
  <c r="B2291" i="7"/>
  <c r="B2292" i="7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B2312" i="7"/>
  <c r="B2313" i="7"/>
  <c r="B2314" i="7"/>
  <c r="B2315" i="7"/>
  <c r="B2316" i="7"/>
  <c r="B2317" i="7"/>
  <c r="B2318" i="7"/>
  <c r="B2319" i="7"/>
  <c r="B2320" i="7"/>
  <c r="B2321" i="7"/>
  <c r="B2322" i="7"/>
  <c r="B2323" i="7"/>
  <c r="B2324" i="7"/>
  <c r="B2325" i="7"/>
  <c r="B2326" i="7"/>
  <c r="B2327" i="7"/>
  <c r="B2328" i="7"/>
  <c r="B2329" i="7"/>
  <c r="B2330" i="7"/>
  <c r="B2331" i="7"/>
  <c r="B2332" i="7"/>
  <c r="B2333" i="7"/>
  <c r="B2334" i="7"/>
  <c r="B2335" i="7"/>
  <c r="B2336" i="7"/>
  <c r="B2337" i="7"/>
  <c r="B2338" i="7"/>
  <c r="B2339" i="7"/>
  <c r="B2340" i="7"/>
  <c r="B2341" i="7"/>
  <c r="B2342" i="7"/>
  <c r="B2343" i="7"/>
  <c r="B2344" i="7"/>
  <c r="B2345" i="7"/>
  <c r="B2346" i="7"/>
  <c r="B2347" i="7"/>
  <c r="B2348" i="7"/>
  <c r="B2349" i="7"/>
  <c r="B2350" i="7"/>
  <c r="B2351" i="7"/>
  <c r="B2352" i="7"/>
  <c r="B2353" i="7"/>
  <c r="B2354" i="7"/>
  <c r="B2355" i="7"/>
  <c r="B2356" i="7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B2389" i="7"/>
  <c r="B2390" i="7"/>
  <c r="B2391" i="7"/>
  <c r="B2392" i="7"/>
  <c r="B2393" i="7"/>
  <c r="B2394" i="7"/>
  <c r="B2395" i="7"/>
  <c r="B2396" i="7"/>
  <c r="B2397" i="7"/>
  <c r="B2398" i="7"/>
  <c r="B2399" i="7"/>
  <c r="B2400" i="7"/>
  <c r="B2401" i="7"/>
  <c r="B2402" i="7"/>
  <c r="B2403" i="7"/>
  <c r="B2404" i="7"/>
  <c r="B2405" i="7"/>
  <c r="B2406" i="7"/>
  <c r="B2407" i="7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B2436" i="7"/>
  <c r="B2437" i="7"/>
  <c r="B2438" i="7"/>
  <c r="B2439" i="7"/>
  <c r="B2440" i="7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5" i="7"/>
  <c r="B2456" i="7"/>
  <c r="B2457" i="7"/>
  <c r="B2458" i="7"/>
  <c r="B2459" i="7"/>
  <c r="B2460" i="7"/>
  <c r="B2461" i="7"/>
  <c r="B2462" i="7"/>
  <c r="B2463" i="7"/>
  <c r="B2464" i="7"/>
  <c r="B2465" i="7"/>
  <c r="B2466" i="7"/>
  <c r="B2467" i="7"/>
  <c r="B2468" i="7"/>
  <c r="B2469" i="7"/>
  <c r="B2470" i="7"/>
  <c r="B2471" i="7"/>
  <c r="B2472" i="7"/>
  <c r="B2473" i="7"/>
  <c r="B2474" i="7"/>
  <c r="B2475" i="7"/>
  <c r="B2476" i="7"/>
  <c r="B2477" i="7"/>
  <c r="B2478" i="7"/>
  <c r="B2479" i="7"/>
  <c r="B2480" i="7"/>
  <c r="B2481" i="7"/>
  <c r="B2482" i="7"/>
  <c r="B2483" i="7"/>
  <c r="B2484" i="7"/>
  <c r="B2485" i="7"/>
  <c r="B2486" i="7"/>
  <c r="B2487" i="7"/>
  <c r="B2488" i="7"/>
  <c r="B2489" i="7"/>
  <c r="B2490" i="7"/>
  <c r="B2491" i="7"/>
  <c r="B2492" i="7"/>
  <c r="B2493" i="7"/>
  <c r="B2494" i="7"/>
  <c r="B2495" i="7"/>
  <c r="B2496" i="7"/>
  <c r="B2497" i="7"/>
  <c r="B2498" i="7"/>
  <c r="B2499" i="7"/>
  <c r="B2500" i="7"/>
  <c r="B2501" i="7"/>
  <c r="B2502" i="7"/>
  <c r="B2503" i="7"/>
  <c r="B2504" i="7"/>
  <c r="B2505" i="7"/>
  <c r="B2506" i="7"/>
  <c r="B2507" i="7"/>
  <c r="B2508" i="7"/>
  <c r="B2509" i="7"/>
  <c r="B2510" i="7"/>
  <c r="B2511" i="7"/>
  <c r="B2512" i="7"/>
  <c r="B2513" i="7"/>
  <c r="B2514" i="7"/>
  <c r="B2515" i="7"/>
  <c r="B2516" i="7"/>
  <c r="B2517" i="7"/>
  <c r="B2518" i="7"/>
  <c r="B2519" i="7"/>
  <c r="B2520" i="7"/>
  <c r="B2521" i="7"/>
  <c r="B2522" i="7"/>
  <c r="B2523" i="7"/>
  <c r="B2524" i="7"/>
  <c r="B2525" i="7"/>
  <c r="B2526" i="7"/>
  <c r="B2527" i="7"/>
  <c r="B2528" i="7"/>
  <c r="B2529" i="7"/>
  <c r="B2530" i="7"/>
  <c r="B2531" i="7"/>
  <c r="B2532" i="7"/>
  <c r="B2533" i="7"/>
  <c r="B2534" i="7"/>
  <c r="B2535" i="7"/>
  <c r="B2536" i="7"/>
  <c r="B2537" i="7"/>
  <c r="B2538" i="7"/>
  <c r="B2539" i="7"/>
  <c r="B2540" i="7"/>
  <c r="B2541" i="7"/>
  <c r="B2542" i="7"/>
  <c r="B2543" i="7"/>
  <c r="B2544" i="7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B2558" i="7"/>
  <c r="B2559" i="7"/>
  <c r="B2560" i="7"/>
  <c r="B2561" i="7"/>
  <c r="B2562" i="7"/>
  <c r="B2563" i="7"/>
  <c r="B2564" i="7"/>
  <c r="B2565" i="7"/>
  <c r="B2566" i="7"/>
  <c r="B2567" i="7"/>
  <c r="B2568" i="7"/>
  <c r="B2569" i="7"/>
  <c r="B2570" i="7"/>
  <c r="B2571" i="7"/>
  <c r="B2572" i="7"/>
  <c r="B2573" i="7"/>
  <c r="B2574" i="7"/>
  <c r="B2575" i="7"/>
  <c r="B2576" i="7"/>
  <c r="B2577" i="7"/>
  <c r="B2578" i="7"/>
  <c r="B2579" i="7"/>
  <c r="B2580" i="7"/>
  <c r="B2581" i="7"/>
  <c r="B2582" i="7"/>
  <c r="B2583" i="7"/>
  <c r="B2584" i="7"/>
  <c r="B2585" i="7"/>
  <c r="B2586" i="7"/>
  <c r="B2587" i="7"/>
  <c r="B2588" i="7"/>
  <c r="B2589" i="7"/>
  <c r="B2590" i="7"/>
  <c r="B2591" i="7"/>
  <c r="B2592" i="7"/>
  <c r="B2593" i="7"/>
  <c r="B2594" i="7"/>
  <c r="B2595" i="7"/>
  <c r="B2596" i="7"/>
  <c r="B2597" i="7"/>
  <c r="B2598" i="7"/>
  <c r="B2599" i="7"/>
  <c r="B2600" i="7"/>
  <c r="B2601" i="7"/>
  <c r="B2602" i="7"/>
  <c r="B2603" i="7"/>
  <c r="B2604" i="7"/>
  <c r="B2605" i="7"/>
  <c r="B2606" i="7"/>
  <c r="B2607" i="7"/>
  <c r="B2608" i="7"/>
  <c r="B2609" i="7"/>
  <c r="B2610" i="7"/>
  <c r="B2611" i="7"/>
  <c r="B2612" i="7"/>
  <c r="B2613" i="7"/>
  <c r="B2614" i="7"/>
  <c r="B2615" i="7"/>
  <c r="B2616" i="7"/>
  <c r="B2617" i="7"/>
  <c r="B2618" i="7"/>
  <c r="B2619" i="7"/>
  <c r="B2620" i="7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B2648" i="7"/>
  <c r="B2649" i="7"/>
  <c r="B2650" i="7"/>
  <c r="B2651" i="7"/>
  <c r="B2652" i="7"/>
  <c r="B2653" i="7"/>
  <c r="B2654" i="7"/>
  <c r="B2655" i="7"/>
  <c r="B2656" i="7"/>
  <c r="B2657" i="7"/>
  <c r="B2658" i="7"/>
  <c r="B2659" i="7"/>
  <c r="B2660" i="7"/>
  <c r="B2661" i="7"/>
  <c r="B2662" i="7"/>
  <c r="B2663" i="7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B2676" i="7"/>
  <c r="B2677" i="7"/>
  <c r="B2678" i="7"/>
  <c r="B2679" i="7"/>
  <c r="B2680" i="7"/>
  <c r="B2681" i="7"/>
  <c r="B2682" i="7"/>
  <c r="B2683" i="7"/>
  <c r="B2684" i="7"/>
  <c r="B2685" i="7"/>
  <c r="B2686" i="7"/>
  <c r="B2687" i="7"/>
  <c r="B2688" i="7"/>
  <c r="B2689" i="7"/>
  <c r="B2690" i="7"/>
  <c r="B2691" i="7"/>
  <c r="B2692" i="7"/>
  <c r="B2693" i="7"/>
  <c r="B2694" i="7"/>
  <c r="B2695" i="7"/>
  <c r="B2696" i="7"/>
  <c r="B2697" i="7"/>
  <c r="B2698" i="7"/>
  <c r="B2699" i="7"/>
  <c r="B2700" i="7"/>
  <c r="B2701" i="7"/>
  <c r="B2702" i="7"/>
  <c r="B2703" i="7"/>
  <c r="B2704" i="7"/>
  <c r="B2705" i="7"/>
  <c r="B2706" i="7"/>
  <c r="B2707" i="7"/>
  <c r="B2708" i="7"/>
  <c r="B2709" i="7"/>
  <c r="B2710" i="7"/>
  <c r="B2711" i="7"/>
  <c r="B2712" i="7"/>
  <c r="B2713" i="7"/>
  <c r="B2714" i="7"/>
  <c r="B2715" i="7"/>
  <c r="B2716" i="7"/>
  <c r="B2717" i="7"/>
  <c r="B2718" i="7"/>
  <c r="B2719" i="7"/>
  <c r="B2720" i="7"/>
  <c r="B2721" i="7"/>
  <c r="B2722" i="7"/>
  <c r="B2723" i="7"/>
  <c r="B2724" i="7"/>
  <c r="B2725" i="7"/>
  <c r="B2726" i="7"/>
  <c r="B2727" i="7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B2741" i="7"/>
  <c r="B2742" i="7"/>
  <c r="B2743" i="7"/>
  <c r="B2744" i="7"/>
  <c r="B2745" i="7"/>
  <c r="B2746" i="7"/>
  <c r="B2747" i="7"/>
  <c r="B2748" i="7"/>
  <c r="B2749" i="7"/>
  <c r="B2750" i="7"/>
  <c r="B2751" i="7"/>
  <c r="B2752" i="7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B2765" i="7"/>
  <c r="B2766" i="7"/>
  <c r="B2767" i="7"/>
  <c r="B2768" i="7"/>
  <c r="B2769" i="7"/>
  <c r="B2770" i="7"/>
  <c r="B2771" i="7"/>
  <c r="B2772" i="7"/>
  <c r="B2773" i="7"/>
  <c r="B2774" i="7"/>
  <c r="B2775" i="7"/>
  <c r="B2776" i="7"/>
  <c r="B2777" i="7"/>
  <c r="B2778" i="7"/>
  <c r="B2779" i="7"/>
  <c r="B2780" i="7"/>
  <c r="B2781" i="7"/>
  <c r="B2782" i="7"/>
  <c r="B2783" i="7"/>
  <c r="B2784" i="7"/>
  <c r="B2785" i="7"/>
  <c r="B2786" i="7"/>
  <c r="B2787" i="7"/>
  <c r="B2788" i="7"/>
  <c r="B2789" i="7"/>
  <c r="B2790" i="7"/>
  <c r="B2791" i="7"/>
  <c r="B2792" i="7"/>
  <c r="B2793" i="7"/>
  <c r="B2794" i="7"/>
  <c r="B2795" i="7"/>
  <c r="B2796" i="7"/>
  <c r="B2797" i="7"/>
  <c r="B2798" i="7"/>
  <c r="B2799" i="7"/>
  <c r="B2800" i="7"/>
  <c r="B2801" i="7"/>
  <c r="B2802" i="7"/>
  <c r="B2803" i="7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B2816" i="7"/>
  <c r="B2817" i="7"/>
  <c r="B2818" i="7"/>
  <c r="B2819" i="7"/>
  <c r="B2820" i="7"/>
  <c r="B2821" i="7"/>
  <c r="B2822" i="7"/>
  <c r="B2823" i="7"/>
  <c r="B2824" i="7"/>
  <c r="B2825" i="7"/>
  <c r="B2826" i="7"/>
  <c r="B2827" i="7"/>
  <c r="B2828" i="7"/>
  <c r="B2829" i="7"/>
  <c r="B2830" i="7"/>
  <c r="B2831" i="7"/>
  <c r="B2832" i="7"/>
  <c r="B2833" i="7"/>
  <c r="B2834" i="7"/>
  <c r="B2835" i="7"/>
  <c r="B2836" i="7"/>
  <c r="B2837" i="7"/>
  <c r="B2838" i="7"/>
  <c r="B2839" i="7"/>
  <c r="B2840" i="7"/>
  <c r="B2841" i="7"/>
  <c r="B2842" i="7"/>
  <c r="B2843" i="7"/>
  <c r="B2844" i="7"/>
  <c r="B2845" i="7"/>
  <c r="B2846" i="7"/>
  <c r="B2847" i="7"/>
  <c r="B2848" i="7"/>
  <c r="B2849" i="7"/>
  <c r="B2850" i="7"/>
  <c r="B2851" i="7"/>
  <c r="B2852" i="7"/>
  <c r="B2853" i="7"/>
  <c r="B2854" i="7"/>
  <c r="B2855" i="7"/>
  <c r="B2856" i="7"/>
  <c r="B2857" i="7"/>
  <c r="B2858" i="7"/>
  <c r="B2859" i="7"/>
  <c r="B2860" i="7"/>
  <c r="B2861" i="7"/>
  <c r="B2862" i="7"/>
  <c r="B2863" i="7"/>
  <c r="B2864" i="7"/>
  <c r="B2865" i="7"/>
  <c r="B2866" i="7"/>
  <c r="B2867" i="7"/>
  <c r="B2868" i="7"/>
  <c r="B2869" i="7"/>
  <c r="B2870" i="7"/>
  <c r="B2871" i="7"/>
  <c r="B2872" i="7"/>
  <c r="B2873" i="7"/>
  <c r="B2874" i="7"/>
  <c r="B2875" i="7"/>
  <c r="B2876" i="7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B2889" i="7"/>
  <c r="B2890" i="7"/>
  <c r="B2891" i="7"/>
  <c r="B2892" i="7"/>
  <c r="B2893" i="7"/>
  <c r="B2894" i="7"/>
  <c r="B2895" i="7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B2908" i="7"/>
  <c r="B2909" i="7"/>
  <c r="B2910" i="7"/>
  <c r="B2911" i="7"/>
  <c r="B2912" i="7"/>
  <c r="B2913" i="7"/>
  <c r="B2914" i="7"/>
  <c r="B2915" i="7"/>
  <c r="B2916" i="7"/>
  <c r="B2917" i="7"/>
  <c r="B2918" i="7"/>
  <c r="B2919" i="7"/>
  <c r="B2920" i="7"/>
  <c r="B2921" i="7"/>
  <c r="B2922" i="7"/>
  <c r="B2923" i="7"/>
  <c r="B2924" i="7"/>
  <c r="B2925" i="7"/>
  <c r="B2926" i="7"/>
  <c r="B2927" i="7"/>
  <c r="B2928" i="7"/>
  <c r="B2929" i="7"/>
  <c r="B2930" i="7"/>
  <c r="B2931" i="7"/>
  <c r="B2932" i="7"/>
  <c r="B2933" i="7"/>
  <c r="B2934" i="7"/>
  <c r="B2935" i="7"/>
  <c r="B2936" i="7"/>
  <c r="B2937" i="7"/>
  <c r="B2938" i="7"/>
  <c r="B2939" i="7"/>
  <c r="B2940" i="7"/>
  <c r="B2941" i="7"/>
  <c r="B2942" i="7"/>
  <c r="B2943" i="7"/>
  <c r="B2944" i="7"/>
  <c r="B2945" i="7"/>
  <c r="B2946" i="7"/>
  <c r="B2947" i="7"/>
  <c r="B2948" i="7"/>
  <c r="B2949" i="7"/>
  <c r="B2950" i="7"/>
  <c r="B2951" i="7"/>
  <c r="B2952" i="7"/>
  <c r="B2953" i="7"/>
  <c r="B2954" i="7"/>
  <c r="B2955" i="7"/>
  <c r="B2956" i="7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69" i="7"/>
  <c r="B2970" i="7"/>
  <c r="B2971" i="7"/>
  <c r="B2972" i="7"/>
  <c r="B2973" i="7"/>
  <c r="B2974" i="7"/>
  <c r="B2975" i="7"/>
  <c r="B2976" i="7"/>
  <c r="B2977" i="7"/>
  <c r="B2978" i="7"/>
  <c r="B2979" i="7"/>
  <c r="B2980" i="7"/>
  <c r="B2981" i="7"/>
  <c r="B2982" i="7"/>
  <c r="B2983" i="7"/>
  <c r="B2984" i="7"/>
  <c r="B2985" i="7"/>
  <c r="B2986" i="7"/>
  <c r="B2987" i="7"/>
  <c r="B2988" i="7"/>
  <c r="B2989" i="7"/>
  <c r="B2990" i="7"/>
  <c r="B2991" i="7"/>
  <c r="B2992" i="7"/>
  <c r="B2993" i="7"/>
  <c r="B2994" i="7"/>
  <c r="B2995" i="7"/>
  <c r="B2996" i="7"/>
  <c r="B2997" i="7"/>
  <c r="B2998" i="7"/>
  <c r="B2999" i="7"/>
  <c r="B3000" i="7"/>
  <c r="B3001" i="7"/>
  <c r="B3002" i="7"/>
  <c r="B3003" i="7"/>
  <c r="B3004" i="7"/>
  <c r="B3005" i="7"/>
  <c r="B3006" i="7"/>
  <c r="B3007" i="7"/>
  <c r="B3008" i="7"/>
  <c r="B3009" i="7"/>
  <c r="B3010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B3025" i="7"/>
  <c r="B3026" i="7"/>
  <c r="B3027" i="7"/>
  <c r="B3028" i="7"/>
  <c r="B3029" i="7"/>
  <c r="B3030" i="7"/>
  <c r="B3031" i="7"/>
  <c r="B3032" i="7"/>
  <c r="B3033" i="7"/>
  <c r="B3034" i="7"/>
  <c r="B3035" i="7"/>
  <c r="B3036" i="7"/>
  <c r="B3037" i="7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B3055" i="7"/>
  <c r="B3056" i="7"/>
  <c r="B3057" i="7"/>
  <c r="B3058" i="7"/>
  <c r="B3059" i="7"/>
  <c r="B3060" i="7"/>
  <c r="B3061" i="7"/>
  <c r="B3062" i="7"/>
  <c r="B3063" i="7"/>
  <c r="B3064" i="7"/>
  <c r="B3065" i="7"/>
  <c r="B3066" i="7"/>
  <c r="B3067" i="7"/>
  <c r="B3068" i="7"/>
  <c r="B3069" i="7"/>
  <c r="B3070" i="7"/>
  <c r="B3071" i="7"/>
  <c r="B3072" i="7"/>
  <c r="B3073" i="7"/>
  <c r="B3074" i="7"/>
  <c r="B3075" i="7"/>
  <c r="B3076" i="7"/>
  <c r="B3077" i="7"/>
  <c r="B3078" i="7"/>
  <c r="B3079" i="7"/>
  <c r="B3080" i="7"/>
  <c r="B3081" i="7"/>
  <c r="B3082" i="7"/>
  <c r="B3083" i="7"/>
  <c r="B3084" i="7"/>
  <c r="B3085" i="7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B3104" i="7"/>
  <c r="B3105" i="7"/>
  <c r="B3106" i="7"/>
  <c r="B3107" i="7"/>
  <c r="B3108" i="7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2" i="7"/>
  <c r="B3123" i="7"/>
  <c r="B3124" i="7"/>
  <c r="B3125" i="7"/>
  <c r="B3126" i="7"/>
  <c r="B3127" i="7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5" i="7"/>
  <c r="B3156" i="7"/>
  <c r="B3157" i="7"/>
  <c r="B3158" i="7"/>
  <c r="B3159" i="7"/>
  <c r="B3160" i="7"/>
  <c r="B3161" i="7"/>
  <c r="B3162" i="7"/>
  <c r="B3163" i="7"/>
  <c r="B3164" i="7"/>
  <c r="B3165" i="7"/>
  <c r="B3166" i="7"/>
  <c r="B3167" i="7"/>
  <c r="B3168" i="7"/>
  <c r="B3169" i="7"/>
  <c r="B3170" i="7"/>
  <c r="B3171" i="7"/>
  <c r="B3172" i="7"/>
  <c r="B3173" i="7"/>
  <c r="B3174" i="7"/>
  <c r="B3175" i="7"/>
  <c r="B3176" i="7"/>
  <c r="B3177" i="7"/>
  <c r="B3178" i="7"/>
  <c r="B3179" i="7"/>
  <c r="B3180" i="7"/>
  <c r="B3181" i="7"/>
  <c r="B3182" i="7"/>
  <c r="B3183" i="7"/>
  <c r="B3184" i="7"/>
  <c r="B3185" i="7"/>
  <c r="B3186" i="7"/>
  <c r="B3187" i="7"/>
  <c r="B3188" i="7"/>
  <c r="B3189" i="7"/>
  <c r="B3190" i="7"/>
  <c r="B3191" i="7"/>
  <c r="B3192" i="7"/>
  <c r="B3193" i="7"/>
  <c r="B3194" i="7"/>
  <c r="B3195" i="7"/>
  <c r="B3196" i="7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B3225" i="7"/>
  <c r="B3226" i="7"/>
  <c r="B3227" i="7"/>
  <c r="B3228" i="7"/>
  <c r="B3229" i="7"/>
  <c r="B3230" i="7"/>
  <c r="B3231" i="7"/>
  <c r="B3232" i="7"/>
  <c r="B3233" i="7"/>
  <c r="B3234" i="7"/>
  <c r="B3235" i="7"/>
  <c r="B3236" i="7"/>
  <c r="B3237" i="7"/>
  <c r="B3238" i="7"/>
  <c r="B3239" i="7"/>
  <c r="B3240" i="7"/>
  <c r="B3241" i="7"/>
  <c r="B3242" i="7"/>
  <c r="B3243" i="7"/>
  <c r="B3244" i="7"/>
  <c r="B3245" i="7"/>
  <c r="B3246" i="7"/>
  <c r="B3247" i="7"/>
  <c r="B3248" i="7"/>
  <c r="B3249" i="7"/>
  <c r="B3250" i="7"/>
  <c r="B3251" i="7"/>
  <c r="B3252" i="7"/>
  <c r="B3253" i="7"/>
  <c r="B3254" i="7"/>
  <c r="B3255" i="7"/>
  <c r="B3256" i="7"/>
  <c r="B3257" i="7"/>
  <c r="B3258" i="7"/>
  <c r="B3259" i="7"/>
  <c r="B3260" i="7"/>
  <c r="B3261" i="7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B3288" i="7"/>
  <c r="B3289" i="7"/>
  <c r="B3290" i="7"/>
  <c r="B3291" i="7"/>
  <c r="B3292" i="7"/>
  <c r="B3293" i="7"/>
  <c r="B3294" i="7"/>
  <c r="B3295" i="7"/>
  <c r="B3296" i="7"/>
  <c r="B3297" i="7"/>
  <c r="B3298" i="7"/>
  <c r="B3299" i="7"/>
  <c r="B3300" i="7"/>
  <c r="B3301" i="7"/>
  <c r="B3302" i="7"/>
  <c r="B3303" i="7"/>
  <c r="B3304" i="7"/>
  <c r="B3305" i="7"/>
  <c r="B3306" i="7"/>
  <c r="B3307" i="7"/>
  <c r="B3308" i="7"/>
  <c r="B3309" i="7"/>
  <c r="B3310" i="7"/>
  <c r="B3311" i="7"/>
  <c r="B3312" i="7"/>
  <c r="B3313" i="7"/>
  <c r="B3314" i="7"/>
  <c r="B3315" i="7"/>
  <c r="B3316" i="7"/>
  <c r="B3317" i="7"/>
  <c r="B3318" i="7"/>
  <c r="B3319" i="7"/>
  <c r="B3320" i="7"/>
  <c r="B3321" i="7"/>
  <c r="B3322" i="7"/>
  <c r="B3323" i="7"/>
  <c r="B3324" i="7"/>
  <c r="B3325" i="7"/>
  <c r="B3326" i="7"/>
  <c r="B3327" i="7"/>
  <c r="B3328" i="7"/>
  <c r="B3329" i="7"/>
  <c r="B3330" i="7"/>
  <c r="B3331" i="7"/>
  <c r="B3332" i="7"/>
  <c r="B3333" i="7"/>
  <c r="B3334" i="7"/>
  <c r="B3335" i="7"/>
  <c r="B3336" i="7"/>
  <c r="B3337" i="7"/>
  <c r="B3338" i="7"/>
  <c r="B3339" i="7"/>
  <c r="B3340" i="7"/>
  <c r="B3341" i="7"/>
  <c r="B3342" i="7"/>
  <c r="B3343" i="7"/>
  <c r="B3344" i="7"/>
  <c r="B3345" i="7"/>
  <c r="B3346" i="7"/>
  <c r="B3347" i="7"/>
  <c r="B3348" i="7"/>
  <c r="B3349" i="7"/>
  <c r="B3350" i="7"/>
  <c r="B3351" i="7"/>
  <c r="B3352" i="7"/>
  <c r="B3353" i="7"/>
  <c r="B3354" i="7"/>
  <c r="B3355" i="7"/>
  <c r="B3356" i="7"/>
  <c r="B3357" i="7"/>
  <c r="B3358" i="7"/>
  <c r="B3359" i="7"/>
  <c r="B3360" i="7"/>
  <c r="B3361" i="7"/>
  <c r="B3362" i="7"/>
  <c r="B3363" i="7"/>
  <c r="B3364" i="7"/>
  <c r="B3365" i="7"/>
  <c r="B3366" i="7"/>
  <c r="B3367" i="7"/>
  <c r="B3368" i="7"/>
  <c r="B3369" i="7"/>
  <c r="B3370" i="7"/>
  <c r="B3371" i="7"/>
  <c r="B3372" i="7"/>
  <c r="B3373" i="7"/>
  <c r="B3374" i="7"/>
  <c r="B3375" i="7"/>
  <c r="B3376" i="7"/>
  <c r="B3377" i="7"/>
  <c r="B3378" i="7"/>
  <c r="B3379" i="7"/>
  <c r="B3380" i="7"/>
  <c r="B3381" i="7"/>
  <c r="B3382" i="7"/>
  <c r="B3383" i="7"/>
  <c r="B3384" i="7"/>
  <c r="B3385" i="7"/>
  <c r="B3386" i="7"/>
  <c r="B3387" i="7"/>
  <c r="B3388" i="7"/>
  <c r="B3389" i="7"/>
  <c r="B3390" i="7"/>
  <c r="B3391" i="7"/>
  <c r="B3392" i="7"/>
  <c r="B3393" i="7"/>
  <c r="B3394" i="7"/>
  <c r="B3395" i="7"/>
  <c r="B3396" i="7"/>
  <c r="B3397" i="7"/>
  <c r="B3398" i="7"/>
  <c r="B3399" i="7"/>
  <c r="B3400" i="7"/>
  <c r="B3401" i="7"/>
  <c r="B3402" i="7"/>
  <c r="B3403" i="7"/>
  <c r="B3404" i="7"/>
  <c r="B3405" i="7"/>
  <c r="B3406" i="7"/>
  <c r="B3407" i="7"/>
  <c r="B3408" i="7"/>
  <c r="B3409" i="7"/>
  <c r="B3410" i="7"/>
  <c r="B3411" i="7"/>
  <c r="B3412" i="7"/>
  <c r="B3413" i="7"/>
  <c r="B3414" i="7"/>
  <c r="B3415" i="7"/>
  <c r="B3416" i="7"/>
  <c r="B3417" i="7"/>
  <c r="B3418" i="7"/>
  <c r="B3419" i="7"/>
  <c r="B3420" i="7"/>
  <c r="B3421" i="7"/>
  <c r="B3422" i="7"/>
  <c r="B3423" i="7"/>
  <c r="B3424" i="7"/>
  <c r="B3425" i="7"/>
  <c r="B3426" i="7"/>
  <c r="B3427" i="7"/>
  <c r="B3428" i="7"/>
  <c r="B3429" i="7"/>
  <c r="B3430" i="7"/>
  <c r="B3431" i="7"/>
  <c r="B3432" i="7"/>
  <c r="B3433" i="7"/>
  <c r="B3434" i="7"/>
  <c r="B3435" i="7"/>
  <c r="B3436" i="7"/>
  <c r="B3437" i="7"/>
  <c r="B3438" i="7"/>
  <c r="B3439" i="7"/>
  <c r="B3440" i="7"/>
  <c r="B3441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B3461" i="7"/>
  <c r="B3462" i="7"/>
  <c r="B3463" i="7"/>
  <c r="B3464" i="7"/>
  <c r="B3465" i="7"/>
  <c r="B3466" i="7"/>
  <c r="B3467" i="7"/>
  <c r="B3468" i="7"/>
  <c r="B3469" i="7"/>
  <c r="B3470" i="7"/>
  <c r="B3471" i="7"/>
  <c r="B3472" i="7"/>
  <c r="B3473" i="7"/>
  <c r="B3474" i="7"/>
  <c r="B3475" i="7"/>
  <c r="B3476" i="7"/>
  <c r="B3477" i="7"/>
  <c r="B3478" i="7"/>
  <c r="B3479" i="7"/>
  <c r="B3480" i="7"/>
  <c r="B3481" i="7"/>
  <c r="B3482" i="7"/>
  <c r="B3483" i="7"/>
  <c r="B3484" i="7"/>
  <c r="B3485" i="7"/>
  <c r="B3486" i="7"/>
  <c r="B3487" i="7"/>
  <c r="B3488" i="7"/>
  <c r="B3489" i="7"/>
  <c r="B3490" i="7"/>
  <c r="B3491" i="7"/>
  <c r="B3492" i="7"/>
  <c r="B3493" i="7"/>
  <c r="B3494" i="7"/>
  <c r="B3495" i="7"/>
  <c r="B3496" i="7"/>
  <c r="B3497" i="7"/>
  <c r="B3498" i="7"/>
  <c r="B3499" i="7"/>
  <c r="B3500" i="7"/>
  <c r="B3501" i="7"/>
  <c r="B3502" i="7"/>
  <c r="B3503" i="7"/>
  <c r="B3504" i="7"/>
  <c r="B3505" i="7"/>
  <c r="B3506" i="7"/>
  <c r="B3507" i="7"/>
  <c r="B3508" i="7"/>
  <c r="B3509" i="7"/>
  <c r="B3510" i="7"/>
  <c r="B3511" i="7"/>
  <c r="B3512" i="7"/>
  <c r="B3513" i="7"/>
  <c r="B3514" i="7"/>
  <c r="B3515" i="7"/>
  <c r="B3516" i="7"/>
  <c r="B3517" i="7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B3816" i="7"/>
  <c r="B3817" i="7"/>
  <c r="B3818" i="7"/>
  <c r="B3819" i="7"/>
  <c r="B3820" i="7"/>
  <c r="B3821" i="7"/>
  <c r="B3822" i="7"/>
  <c r="B3823" i="7"/>
  <c r="B3824" i="7"/>
  <c r="B3825" i="7"/>
  <c r="B3826" i="7"/>
  <c r="B3827" i="7"/>
  <c r="B3828" i="7"/>
  <c r="B3829" i="7"/>
  <c r="B3830" i="7"/>
  <c r="B3831" i="7"/>
  <c r="B3832" i="7"/>
  <c r="B3833" i="7"/>
  <c r="B3834" i="7"/>
  <c r="B3835" i="7"/>
  <c r="B3836" i="7"/>
  <c r="B3837" i="7"/>
  <c r="B3838" i="7"/>
  <c r="B3839" i="7"/>
  <c r="B3840" i="7"/>
  <c r="B3841" i="7"/>
  <c r="B3842" i="7"/>
  <c r="B3843" i="7"/>
  <c r="B3844" i="7"/>
  <c r="B3845" i="7"/>
  <c r="B3846" i="7"/>
  <c r="B3847" i="7"/>
  <c r="B3848" i="7"/>
  <c r="B3849" i="7"/>
  <c r="B3850" i="7"/>
  <c r="B3851" i="7"/>
  <c r="B3852" i="7"/>
  <c r="B3853" i="7"/>
  <c r="B3854" i="7"/>
  <c r="B3855" i="7"/>
  <c r="B3856" i="7"/>
  <c r="B3857" i="7"/>
  <c r="B3858" i="7"/>
  <c r="B3859" i="7"/>
  <c r="B3860" i="7"/>
  <c r="B3861" i="7"/>
  <c r="B3862" i="7"/>
  <c r="B3863" i="7"/>
  <c r="B3864" i="7"/>
  <c r="B3865" i="7"/>
  <c r="B3866" i="7"/>
  <c r="B3867" i="7"/>
  <c r="B3868" i="7"/>
  <c r="B3869" i="7"/>
  <c r="B3870" i="7"/>
  <c r="B3871" i="7"/>
  <c r="B3872" i="7"/>
  <c r="B3873" i="7"/>
  <c r="B3874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B3900" i="7"/>
  <c r="B3901" i="7"/>
  <c r="B3902" i="7"/>
  <c r="B3903" i="7"/>
  <c r="B3904" i="7"/>
  <c r="B3905" i="7"/>
  <c r="B3906" i="7"/>
  <c r="B3907" i="7"/>
  <c r="B3908" i="7"/>
  <c r="B3909" i="7"/>
  <c r="B3910" i="7"/>
  <c r="B3911" i="7"/>
  <c r="B3912" i="7"/>
  <c r="B3913" i="7"/>
  <c r="B3914" i="7"/>
  <c r="B3915" i="7"/>
  <c r="B3916" i="7"/>
  <c r="B3917" i="7"/>
  <c r="B3918" i="7"/>
  <c r="B3919" i="7"/>
  <c r="B3920" i="7"/>
  <c r="B3921" i="7"/>
  <c r="B3922" i="7"/>
  <c r="B3923" i="7"/>
  <c r="B3924" i="7"/>
  <c r="B3925" i="7"/>
  <c r="B3926" i="7"/>
  <c r="B3927" i="7"/>
  <c r="B3928" i="7"/>
  <c r="B3929" i="7"/>
  <c r="B3930" i="7"/>
  <c r="B3931" i="7"/>
  <c r="B3932" i="7"/>
  <c r="B3933" i="7"/>
  <c r="B3934" i="7"/>
  <c r="B3935" i="7"/>
  <c r="B3936" i="7"/>
  <c r="B3937" i="7"/>
  <c r="B3938" i="7"/>
  <c r="B3939" i="7"/>
  <c r="B3940" i="7"/>
  <c r="B3941" i="7"/>
  <c r="B3942" i="7"/>
  <c r="B3943" i="7"/>
  <c r="B3944" i="7"/>
  <c r="B3945" i="7"/>
  <c r="B3946" i="7"/>
  <c r="B3947" i="7"/>
  <c r="B3948" i="7"/>
  <c r="B3949" i="7"/>
  <c r="B3950" i="7"/>
  <c r="B3951" i="7"/>
  <c r="B3952" i="7"/>
  <c r="B3953" i="7"/>
  <c r="B3954" i="7"/>
  <c r="B3955" i="7"/>
  <c r="B3956" i="7"/>
  <c r="B3957" i="7"/>
  <c r="B3958" i="7"/>
  <c r="B3959" i="7"/>
  <c r="B3960" i="7"/>
  <c r="B3961" i="7"/>
  <c r="B3962" i="7"/>
  <c r="B3963" i="7"/>
  <c r="B3964" i="7"/>
  <c r="B3965" i="7"/>
  <c r="B3966" i="7"/>
  <c r="B3967" i="7"/>
  <c r="B3968" i="7"/>
  <c r="B3969" i="7"/>
  <c r="B3970" i="7"/>
  <c r="B3971" i="7"/>
  <c r="B3972" i="7"/>
  <c r="B3973" i="7"/>
  <c r="B3974" i="7"/>
  <c r="B3975" i="7"/>
  <c r="B3976" i="7"/>
  <c r="B3977" i="7"/>
  <c r="B3978" i="7"/>
  <c r="B3979" i="7"/>
  <c r="B3980" i="7"/>
  <c r="B3981" i="7"/>
  <c r="B3982" i="7"/>
  <c r="B3983" i="7"/>
  <c r="B3984" i="7"/>
  <c r="B3985" i="7"/>
  <c r="B3986" i="7"/>
  <c r="B3987" i="7"/>
  <c r="B3988" i="7"/>
  <c r="B3989" i="7"/>
  <c r="B3990" i="7"/>
  <c r="B3991" i="7"/>
  <c r="B3992" i="7"/>
  <c r="B3993" i="7"/>
  <c r="B3994" i="7"/>
  <c r="B3995" i="7"/>
  <c r="B3996" i="7"/>
  <c r="B3997" i="7"/>
  <c r="B3998" i="7"/>
  <c r="B3999" i="7"/>
  <c r="B4000" i="7"/>
  <c r="B4001" i="7"/>
  <c r="B4002" i="7"/>
  <c r="B4003" i="7"/>
  <c r="B4004" i="7"/>
  <c r="B4005" i="7"/>
  <c r="B4006" i="7"/>
  <c r="B4007" i="7"/>
  <c r="B4008" i="7"/>
  <c r="B4009" i="7"/>
  <c r="B4010" i="7"/>
  <c r="B4011" i="7"/>
  <c r="B4012" i="7"/>
  <c r="B4013" i="7"/>
  <c r="B4014" i="7"/>
  <c r="B4015" i="7"/>
  <c r="B4016" i="7"/>
  <c r="B4017" i="7"/>
  <c r="B4018" i="7"/>
  <c r="B4019" i="7"/>
  <c r="B4020" i="7"/>
  <c r="B4021" i="7"/>
  <c r="B4022" i="7"/>
  <c r="B4023" i="7"/>
  <c r="B4024" i="7"/>
  <c r="B4025" i="7"/>
  <c r="B4026" i="7"/>
  <c r="B4027" i="7"/>
  <c r="B4028" i="7"/>
  <c r="B4029" i="7"/>
  <c r="B4030" i="7"/>
  <c r="B4031" i="7"/>
  <c r="B4032" i="7"/>
  <c r="B4033" i="7"/>
  <c r="B4034" i="7"/>
  <c r="B4035" i="7"/>
  <c r="B4036" i="7"/>
  <c r="B4037" i="7"/>
  <c r="B4038" i="7"/>
  <c r="B4039" i="7"/>
  <c r="B4040" i="7"/>
  <c r="B4041" i="7"/>
  <c r="B4042" i="7"/>
  <c r="B4043" i="7"/>
  <c r="B4044" i="7"/>
  <c r="B4045" i="7"/>
  <c r="B4046" i="7"/>
  <c r="B4047" i="7"/>
  <c r="B4048" i="7"/>
  <c r="B4049" i="7"/>
  <c r="B4050" i="7"/>
  <c r="B4051" i="7"/>
  <c r="B4052" i="7"/>
  <c r="B4053" i="7"/>
  <c r="B4054" i="7"/>
  <c r="B4055" i="7"/>
  <c r="B4056" i="7"/>
  <c r="B4057" i="7"/>
  <c r="B4058" i="7"/>
  <c r="B4059" i="7"/>
  <c r="B4060" i="7"/>
  <c r="B4061" i="7"/>
  <c r="B4062" i="7"/>
  <c r="B4063" i="7"/>
  <c r="B4064" i="7"/>
  <c r="B4065" i="7"/>
  <c r="B4066" i="7"/>
  <c r="B4067" i="7"/>
  <c r="B4068" i="7"/>
  <c r="B4069" i="7"/>
  <c r="B4070" i="7"/>
  <c r="B4071" i="7"/>
  <c r="B4072" i="7"/>
  <c r="B4073" i="7"/>
  <c r="B4074" i="7"/>
  <c r="B4075" i="7"/>
  <c r="B4076" i="7"/>
  <c r="B4077" i="7"/>
  <c r="B4078" i="7"/>
  <c r="B4079" i="7"/>
  <c r="B4080" i="7"/>
  <c r="B4081" i="7"/>
  <c r="B4082" i="7"/>
  <c r="B4083" i="7"/>
  <c r="B4084" i="7"/>
  <c r="B4085" i="7"/>
  <c r="B4086" i="7"/>
  <c r="B4087" i="7"/>
  <c r="B4088" i="7"/>
  <c r="B4089" i="7"/>
  <c r="B4090" i="7"/>
  <c r="B4091" i="7"/>
  <c r="B4092" i="7"/>
  <c r="B4093" i="7"/>
  <c r="B4094" i="7"/>
  <c r="B4095" i="7"/>
  <c r="B4096" i="7"/>
  <c r="B4097" i="7"/>
  <c r="B4098" i="7"/>
  <c r="B4099" i="7"/>
  <c r="B4100" i="7"/>
  <c r="B4101" i="7"/>
  <c r="B4102" i="7"/>
  <c r="B4103" i="7"/>
  <c r="B4104" i="7"/>
  <c r="B4105" i="7"/>
  <c r="B4106" i="7"/>
  <c r="B4107" i="7"/>
  <c r="B4108" i="7"/>
  <c r="B4109" i="7"/>
  <c r="B4110" i="7"/>
  <c r="B4111" i="7"/>
  <c r="B4112" i="7"/>
  <c r="B4113" i="7"/>
  <c r="B4114" i="7"/>
  <c r="B4115" i="7"/>
  <c r="B4116" i="7"/>
  <c r="B4117" i="7"/>
  <c r="B4118" i="7"/>
  <c r="B4119" i="7"/>
  <c r="B4120" i="7"/>
  <c r="B4121" i="7"/>
  <c r="B4122" i="7"/>
  <c r="B4123" i="7"/>
  <c r="B4124" i="7"/>
  <c r="B4125" i="7"/>
  <c r="B4126" i="7"/>
  <c r="B4127" i="7"/>
  <c r="B4128" i="7"/>
  <c r="B4129" i="7"/>
  <c r="B4130" i="7"/>
  <c r="B4131" i="7"/>
  <c r="B4132" i="7"/>
  <c r="B4133" i="7"/>
  <c r="B4134" i="7"/>
  <c r="B4135" i="7"/>
  <c r="B4136" i="7"/>
  <c r="B4137" i="7"/>
  <c r="B4138" i="7"/>
  <c r="B4139" i="7"/>
  <c r="B4140" i="7"/>
  <c r="B4141" i="7"/>
  <c r="B4142" i="7"/>
  <c r="B4143" i="7"/>
  <c r="B4144" i="7"/>
  <c r="B4145" i="7"/>
  <c r="B4146" i="7"/>
  <c r="B4147" i="7"/>
  <c r="B4148" i="7"/>
  <c r="B4149" i="7"/>
  <c r="B4150" i="7"/>
  <c r="B4151" i="7"/>
  <c r="B4152" i="7"/>
  <c r="B4153" i="7"/>
  <c r="B4154" i="7"/>
  <c r="B4155" i="7"/>
  <c r="B4156" i="7"/>
  <c r="B4157" i="7"/>
  <c r="B4158" i="7"/>
  <c r="B4159" i="7"/>
  <c r="B4160" i="7"/>
  <c r="B4161" i="7"/>
  <c r="B4162" i="7"/>
  <c r="B4163" i="7"/>
  <c r="B4164" i="7"/>
  <c r="B4165" i="7"/>
  <c r="B4166" i="7"/>
  <c r="B4167" i="7"/>
  <c r="B4168" i="7"/>
  <c r="B4169" i="7"/>
  <c r="B4170" i="7"/>
  <c r="B4171" i="7"/>
  <c r="B4172" i="7"/>
  <c r="B4173" i="7"/>
  <c r="B4174" i="7"/>
  <c r="B4175" i="7"/>
  <c r="B4176" i="7"/>
  <c r="B4177" i="7"/>
  <c r="B4178" i="7"/>
  <c r="B4179" i="7"/>
  <c r="B4180" i="7"/>
  <c r="B4181" i="7"/>
  <c r="B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004" i="7"/>
  <c r="L4005" i="7"/>
  <c r="L4006" i="7"/>
  <c r="L4007" i="7"/>
  <c r="L4008" i="7"/>
  <c r="L4009" i="7"/>
  <c r="L4010" i="7"/>
  <c r="L4011" i="7"/>
  <c r="L4012" i="7"/>
  <c r="L4013" i="7"/>
  <c r="L4014" i="7"/>
  <c r="L4015" i="7"/>
  <c r="L4016" i="7"/>
  <c r="L4017" i="7"/>
  <c r="L4018" i="7"/>
  <c r="L4019" i="7"/>
  <c r="L4020" i="7"/>
  <c r="L4021" i="7"/>
  <c r="L4022" i="7"/>
  <c r="L4023" i="7"/>
  <c r="L4024" i="7"/>
  <c r="L4025" i="7"/>
  <c r="L4026" i="7"/>
  <c r="L4027" i="7"/>
  <c r="L4028" i="7"/>
  <c r="L4029" i="7"/>
  <c r="L4030" i="7"/>
  <c r="L4031" i="7"/>
  <c r="L4032" i="7"/>
  <c r="L4033" i="7"/>
  <c r="L4034" i="7"/>
  <c r="L4035" i="7"/>
  <c r="L4036" i="7"/>
  <c r="L4037" i="7"/>
  <c r="L4038" i="7"/>
  <c r="L4039" i="7"/>
  <c r="L4040" i="7"/>
  <c r="L4041" i="7"/>
  <c r="L4042" i="7"/>
  <c r="L4043" i="7"/>
  <c r="L4044" i="7"/>
  <c r="L4045" i="7"/>
  <c r="L4046" i="7"/>
  <c r="L4047" i="7"/>
  <c r="L4048" i="7"/>
  <c r="L4049" i="7"/>
  <c r="L4050" i="7"/>
  <c r="L4051" i="7"/>
  <c r="L4052" i="7"/>
  <c r="L4053" i="7"/>
  <c r="L4054" i="7"/>
  <c r="L4055" i="7"/>
  <c r="L4056" i="7"/>
  <c r="L4057" i="7"/>
  <c r="L4058" i="7"/>
  <c r="L4059" i="7"/>
  <c r="L4060" i="7"/>
  <c r="L4061" i="7"/>
  <c r="L4062" i="7"/>
  <c r="L4063" i="7"/>
  <c r="L4064" i="7"/>
  <c r="L4065" i="7"/>
  <c r="L4066" i="7"/>
  <c r="L4067" i="7"/>
  <c r="L4068" i="7"/>
  <c r="L4069" i="7"/>
  <c r="L4070" i="7"/>
  <c r="L4071" i="7"/>
  <c r="L4072" i="7"/>
  <c r="L4073" i="7"/>
  <c r="L4074" i="7"/>
  <c r="L4075" i="7"/>
  <c r="L4076" i="7"/>
  <c r="L4077" i="7"/>
  <c r="L4078" i="7"/>
  <c r="L4079" i="7"/>
  <c r="L4080" i="7"/>
  <c r="L4081" i="7"/>
  <c r="L4082" i="7"/>
  <c r="L4083" i="7"/>
  <c r="L4084" i="7"/>
  <c r="L4085" i="7"/>
  <c r="L4086" i="7"/>
  <c r="L4087" i="7"/>
  <c r="L4088" i="7"/>
  <c r="L4089" i="7"/>
  <c r="L4090" i="7"/>
  <c r="L4091" i="7"/>
  <c r="L4092" i="7"/>
  <c r="L4093" i="7"/>
  <c r="L4094" i="7"/>
  <c r="L4095" i="7"/>
  <c r="L4096" i="7"/>
  <c r="L4097" i="7"/>
  <c r="L4098" i="7"/>
  <c r="L4099" i="7"/>
  <c r="L4100" i="7"/>
  <c r="L4101" i="7"/>
  <c r="L4102" i="7"/>
  <c r="L4103" i="7"/>
  <c r="L4104" i="7"/>
  <c r="L4105" i="7"/>
  <c r="L4106" i="7"/>
  <c r="L4107" i="7"/>
  <c r="L4108" i="7"/>
  <c r="L4109" i="7"/>
  <c r="L4110" i="7"/>
  <c r="L4111" i="7"/>
  <c r="L4112" i="7"/>
  <c r="L4113" i="7"/>
  <c r="L4114" i="7"/>
  <c r="L4115" i="7"/>
  <c r="L4116" i="7"/>
  <c r="L4117" i="7"/>
  <c r="L4118" i="7"/>
  <c r="L4119" i="7"/>
  <c r="L4120" i="7"/>
  <c r="L4121" i="7"/>
  <c r="L4122" i="7"/>
  <c r="L4123" i="7"/>
  <c r="L4124" i="7"/>
  <c r="L4125" i="7"/>
  <c r="L4126" i="7"/>
  <c r="L4127" i="7"/>
  <c r="L4128" i="7"/>
  <c r="L4129" i="7"/>
  <c r="L4130" i="7"/>
  <c r="L4131" i="7"/>
  <c r="L4132" i="7"/>
  <c r="L4133" i="7"/>
  <c r="L4134" i="7"/>
  <c r="L4135" i="7"/>
  <c r="L4136" i="7"/>
  <c r="L4137" i="7"/>
  <c r="L4138" i="7"/>
  <c r="L4139" i="7"/>
  <c r="L4140" i="7"/>
  <c r="L4141" i="7"/>
  <c r="L4142" i="7"/>
  <c r="L4143" i="7"/>
  <c r="L4144" i="7"/>
  <c r="L4145" i="7"/>
  <c r="L4146" i="7"/>
  <c r="L4147" i="7"/>
  <c r="L4148" i="7"/>
  <c r="L4149" i="7"/>
  <c r="L4150" i="7"/>
  <c r="L4151" i="7"/>
  <c r="L4152" i="7"/>
  <c r="L4153" i="7"/>
  <c r="L4154" i="7"/>
  <c r="L4155" i="7"/>
  <c r="L4156" i="7"/>
  <c r="L4157" i="7"/>
  <c r="L4158" i="7"/>
  <c r="L4159" i="7"/>
  <c r="L4160" i="7"/>
  <c r="L4161" i="7"/>
  <c r="L4162" i="7"/>
  <c r="L4163" i="7"/>
  <c r="L4164" i="7"/>
  <c r="L4165" i="7"/>
  <c r="L4166" i="7"/>
  <c r="L4167" i="7"/>
  <c r="L4168" i="7"/>
  <c r="L4169" i="7"/>
  <c r="L4170" i="7"/>
  <c r="L4171" i="7"/>
  <c r="L4172" i="7"/>
  <c r="L4173" i="7"/>
  <c r="L4174" i="7"/>
  <c r="L4175" i="7"/>
  <c r="L4176" i="7"/>
  <c r="L4177" i="7"/>
  <c r="L4178" i="7"/>
  <c r="L4179" i="7"/>
  <c r="L4180" i="7"/>
  <c r="L4181" i="7"/>
  <c r="L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J1571" i="7"/>
  <c r="J1572" i="7"/>
  <c r="J1573" i="7"/>
  <c r="J1574" i="7"/>
  <c r="J1575" i="7"/>
  <c r="J1576" i="7"/>
  <c r="J1577" i="7"/>
  <c r="J1578" i="7"/>
  <c r="J1579" i="7"/>
  <c r="J1580" i="7"/>
  <c r="J1581" i="7"/>
  <c r="J1582" i="7"/>
  <c r="J1583" i="7"/>
  <c r="J1584" i="7"/>
  <c r="J1585" i="7"/>
  <c r="J1586" i="7"/>
  <c r="J1587" i="7"/>
  <c r="J1588" i="7"/>
  <c r="J1589" i="7"/>
  <c r="J1590" i="7"/>
  <c r="J1591" i="7"/>
  <c r="J1592" i="7"/>
  <c r="J1593" i="7"/>
  <c r="J1594" i="7"/>
  <c r="J1595" i="7"/>
  <c r="J1596" i="7"/>
  <c r="J1597" i="7"/>
  <c r="J1598" i="7"/>
  <c r="J1599" i="7"/>
  <c r="J1600" i="7"/>
  <c r="J1601" i="7"/>
  <c r="J1602" i="7"/>
  <c r="J1603" i="7"/>
  <c r="J1604" i="7"/>
  <c r="J1605" i="7"/>
  <c r="J1606" i="7"/>
  <c r="J1607" i="7"/>
  <c r="J1608" i="7"/>
  <c r="J1609" i="7"/>
  <c r="J1610" i="7"/>
  <c r="J1611" i="7"/>
  <c r="J1612" i="7"/>
  <c r="J1613" i="7"/>
  <c r="J1614" i="7"/>
  <c r="J1615" i="7"/>
  <c r="J1616" i="7"/>
  <c r="J1617" i="7"/>
  <c r="J1618" i="7"/>
  <c r="J1619" i="7"/>
  <c r="J1620" i="7"/>
  <c r="J1621" i="7"/>
  <c r="J1622" i="7"/>
  <c r="J1623" i="7"/>
  <c r="J1624" i="7"/>
  <c r="J1625" i="7"/>
  <c r="J1626" i="7"/>
  <c r="J1627" i="7"/>
  <c r="J1628" i="7"/>
  <c r="J1629" i="7"/>
  <c r="J1630" i="7"/>
  <c r="J1631" i="7"/>
  <c r="J1632" i="7"/>
  <c r="J1633" i="7"/>
  <c r="J1634" i="7"/>
  <c r="J1635" i="7"/>
  <c r="J1636" i="7"/>
  <c r="J1637" i="7"/>
  <c r="J1638" i="7"/>
  <c r="J1639" i="7"/>
  <c r="J1640" i="7"/>
  <c r="J1641" i="7"/>
  <c r="J1642" i="7"/>
  <c r="J1643" i="7"/>
  <c r="J1644" i="7"/>
  <c r="J1645" i="7"/>
  <c r="J1646" i="7"/>
  <c r="J1647" i="7"/>
  <c r="J1648" i="7"/>
  <c r="J1649" i="7"/>
  <c r="J1650" i="7"/>
  <c r="J1651" i="7"/>
  <c r="J1652" i="7"/>
  <c r="J1653" i="7"/>
  <c r="J1654" i="7"/>
  <c r="J1655" i="7"/>
  <c r="J1656" i="7"/>
  <c r="J1657" i="7"/>
  <c r="J1658" i="7"/>
  <c r="J1659" i="7"/>
  <c r="J1660" i="7"/>
  <c r="J1661" i="7"/>
  <c r="J1662" i="7"/>
  <c r="J1663" i="7"/>
  <c r="J1664" i="7"/>
  <c r="J1665" i="7"/>
  <c r="J1666" i="7"/>
  <c r="J1667" i="7"/>
  <c r="J1668" i="7"/>
  <c r="J1669" i="7"/>
  <c r="J1670" i="7"/>
  <c r="J1671" i="7"/>
  <c r="J1672" i="7"/>
  <c r="J1673" i="7"/>
  <c r="J1674" i="7"/>
  <c r="J1675" i="7"/>
  <c r="J1676" i="7"/>
  <c r="J1677" i="7"/>
  <c r="J1678" i="7"/>
  <c r="J1679" i="7"/>
  <c r="J1680" i="7"/>
  <c r="J1681" i="7"/>
  <c r="J1682" i="7"/>
  <c r="J1683" i="7"/>
  <c r="J1684" i="7"/>
  <c r="J1685" i="7"/>
  <c r="J1686" i="7"/>
  <c r="J1687" i="7"/>
  <c r="J1688" i="7"/>
  <c r="J1689" i="7"/>
  <c r="J1690" i="7"/>
  <c r="J1691" i="7"/>
  <c r="J1692" i="7"/>
  <c r="J1693" i="7"/>
  <c r="J1694" i="7"/>
  <c r="J1695" i="7"/>
  <c r="J1696" i="7"/>
  <c r="J1697" i="7"/>
  <c r="J1698" i="7"/>
  <c r="J1699" i="7"/>
  <c r="J1700" i="7"/>
  <c r="J1701" i="7"/>
  <c r="J1702" i="7"/>
  <c r="J1703" i="7"/>
  <c r="J1704" i="7"/>
  <c r="J1705" i="7"/>
  <c r="J1706" i="7"/>
  <c r="J1707" i="7"/>
  <c r="J1708" i="7"/>
  <c r="J1709" i="7"/>
  <c r="J1710" i="7"/>
  <c r="J1711" i="7"/>
  <c r="J1712" i="7"/>
  <c r="J1713" i="7"/>
  <c r="J1714" i="7"/>
  <c r="J1715" i="7"/>
  <c r="J1716" i="7"/>
  <c r="J1717" i="7"/>
  <c r="J1718" i="7"/>
  <c r="J1719" i="7"/>
  <c r="J1720" i="7"/>
  <c r="J1721" i="7"/>
  <c r="J1722" i="7"/>
  <c r="J1723" i="7"/>
  <c r="J1724" i="7"/>
  <c r="J1725" i="7"/>
  <c r="J1726" i="7"/>
  <c r="J1727" i="7"/>
  <c r="J1728" i="7"/>
  <c r="J1729" i="7"/>
  <c r="J1730" i="7"/>
  <c r="J1731" i="7"/>
  <c r="J1732" i="7"/>
  <c r="J1733" i="7"/>
  <c r="J1734" i="7"/>
  <c r="J1735" i="7"/>
  <c r="J1736" i="7"/>
  <c r="J1737" i="7"/>
  <c r="J1738" i="7"/>
  <c r="J1739" i="7"/>
  <c r="J1740" i="7"/>
  <c r="J1741" i="7"/>
  <c r="J1742" i="7"/>
  <c r="J1743" i="7"/>
  <c r="J1744" i="7"/>
  <c r="J1745" i="7"/>
  <c r="J1746" i="7"/>
  <c r="J1747" i="7"/>
  <c r="J1748" i="7"/>
  <c r="J1749" i="7"/>
  <c r="J1750" i="7"/>
  <c r="J1751" i="7"/>
  <c r="J1752" i="7"/>
  <c r="J1753" i="7"/>
  <c r="J1754" i="7"/>
  <c r="J1755" i="7"/>
  <c r="J1756" i="7"/>
  <c r="J1757" i="7"/>
  <c r="J1758" i="7"/>
  <c r="J1759" i="7"/>
  <c r="J1760" i="7"/>
  <c r="J1761" i="7"/>
  <c r="J1762" i="7"/>
  <c r="J1763" i="7"/>
  <c r="J1764" i="7"/>
  <c r="J1765" i="7"/>
  <c r="J1766" i="7"/>
  <c r="J1767" i="7"/>
  <c r="J1768" i="7"/>
  <c r="J1769" i="7"/>
  <c r="J1770" i="7"/>
  <c r="J1771" i="7"/>
  <c r="J1772" i="7"/>
  <c r="J1773" i="7"/>
  <c r="J1774" i="7"/>
  <c r="J1775" i="7"/>
  <c r="J1776" i="7"/>
  <c r="J1777" i="7"/>
  <c r="J1778" i="7"/>
  <c r="J1779" i="7"/>
  <c r="J1780" i="7"/>
  <c r="J1781" i="7"/>
  <c r="J1782" i="7"/>
  <c r="J1783" i="7"/>
  <c r="J1784" i="7"/>
  <c r="J1785" i="7"/>
  <c r="J1786" i="7"/>
  <c r="J1787" i="7"/>
  <c r="J1788" i="7"/>
  <c r="J1789" i="7"/>
  <c r="J1790" i="7"/>
  <c r="J1791" i="7"/>
  <c r="J1792" i="7"/>
  <c r="J1793" i="7"/>
  <c r="J1794" i="7"/>
  <c r="J1795" i="7"/>
  <c r="J1796" i="7"/>
  <c r="J1797" i="7"/>
  <c r="J1798" i="7"/>
  <c r="J1799" i="7"/>
  <c r="J1800" i="7"/>
  <c r="J1801" i="7"/>
  <c r="J1802" i="7"/>
  <c r="J1803" i="7"/>
  <c r="J1804" i="7"/>
  <c r="J1805" i="7"/>
  <c r="J1806" i="7"/>
  <c r="J1807" i="7"/>
  <c r="J1808" i="7"/>
  <c r="J1809" i="7"/>
  <c r="J1810" i="7"/>
  <c r="J1811" i="7"/>
  <c r="J1812" i="7"/>
  <c r="J1813" i="7"/>
  <c r="J1814" i="7"/>
  <c r="J1815" i="7"/>
  <c r="J1816" i="7"/>
  <c r="J1817" i="7"/>
  <c r="J1818" i="7"/>
  <c r="J1819" i="7"/>
  <c r="J1820" i="7"/>
  <c r="J1821" i="7"/>
  <c r="J1822" i="7"/>
  <c r="J1823" i="7"/>
  <c r="J1824" i="7"/>
  <c r="J1825" i="7"/>
  <c r="J1826" i="7"/>
  <c r="J1827" i="7"/>
  <c r="J1828" i="7"/>
  <c r="J1829" i="7"/>
  <c r="J1830" i="7"/>
  <c r="J1831" i="7"/>
  <c r="J1832" i="7"/>
  <c r="J1833" i="7"/>
  <c r="J1834" i="7"/>
  <c r="J1835" i="7"/>
  <c r="J1836" i="7"/>
  <c r="J1837" i="7"/>
  <c r="J1838" i="7"/>
  <c r="J1839" i="7"/>
  <c r="J1840" i="7"/>
  <c r="J1841" i="7"/>
  <c r="J1842" i="7"/>
  <c r="J1843" i="7"/>
  <c r="J1844" i="7"/>
  <c r="J1845" i="7"/>
  <c r="J1846" i="7"/>
  <c r="J1847" i="7"/>
  <c r="J1848" i="7"/>
  <c r="J1849" i="7"/>
  <c r="J1850" i="7"/>
  <c r="J1851" i="7"/>
  <c r="J1852" i="7"/>
  <c r="J1853" i="7"/>
  <c r="J1854" i="7"/>
  <c r="J1855" i="7"/>
  <c r="J1856" i="7"/>
  <c r="J1857" i="7"/>
  <c r="J1858" i="7"/>
  <c r="J1859" i="7"/>
  <c r="J1860" i="7"/>
  <c r="J1861" i="7"/>
  <c r="J1862" i="7"/>
  <c r="J1863" i="7"/>
  <c r="J1864" i="7"/>
  <c r="J1865" i="7"/>
  <c r="J1866" i="7"/>
  <c r="J1867" i="7"/>
  <c r="J1868" i="7"/>
  <c r="J1869" i="7"/>
  <c r="J1870" i="7"/>
  <c r="J1871" i="7"/>
  <c r="J1872" i="7"/>
  <c r="J1873" i="7"/>
  <c r="J1874" i="7"/>
  <c r="J1875" i="7"/>
  <c r="J1876" i="7"/>
  <c r="J1877" i="7"/>
  <c r="J1878" i="7"/>
  <c r="J1879" i="7"/>
  <c r="J1880" i="7"/>
  <c r="J1881" i="7"/>
  <c r="J1882" i="7"/>
  <c r="J1883" i="7"/>
  <c r="J1884" i="7"/>
  <c r="J1885" i="7"/>
  <c r="J1886" i="7"/>
  <c r="J1887" i="7"/>
  <c r="J1888" i="7"/>
  <c r="J1889" i="7"/>
  <c r="J1890" i="7"/>
  <c r="J1891" i="7"/>
  <c r="J1892" i="7"/>
  <c r="J1893" i="7"/>
  <c r="J1894" i="7"/>
  <c r="J1895" i="7"/>
  <c r="J1896" i="7"/>
  <c r="J1897" i="7"/>
  <c r="J1898" i="7"/>
  <c r="J1899" i="7"/>
  <c r="J1900" i="7"/>
  <c r="J1901" i="7"/>
  <c r="J1902" i="7"/>
  <c r="J1903" i="7"/>
  <c r="J1904" i="7"/>
  <c r="J1905" i="7"/>
  <c r="J1906" i="7"/>
  <c r="J1907" i="7"/>
  <c r="J1909" i="7"/>
  <c r="J1910" i="7"/>
  <c r="J1911" i="7"/>
  <c r="J1912" i="7"/>
  <c r="J1913" i="7"/>
  <c r="J1914" i="7"/>
  <c r="J1915" i="7"/>
  <c r="J1916" i="7"/>
  <c r="J1917" i="7"/>
  <c r="J1918" i="7"/>
  <c r="J1919" i="7"/>
  <c r="J1920" i="7"/>
  <c r="J1921" i="7"/>
  <c r="J1922" i="7"/>
  <c r="J1923" i="7"/>
  <c r="J1924" i="7"/>
  <c r="J1925" i="7"/>
  <c r="J1926" i="7"/>
  <c r="J1927" i="7"/>
  <c r="J1928" i="7"/>
  <c r="J1929" i="7"/>
  <c r="J1930" i="7"/>
  <c r="J1931" i="7"/>
  <c r="J1932" i="7"/>
  <c r="J1933" i="7"/>
  <c r="J1934" i="7"/>
  <c r="J1935" i="7"/>
  <c r="J1936" i="7"/>
  <c r="J1937" i="7"/>
  <c r="J1938" i="7"/>
  <c r="J1939" i="7"/>
  <c r="J1940" i="7"/>
  <c r="J1941" i="7"/>
  <c r="J1942" i="7"/>
  <c r="J1943" i="7"/>
  <c r="J1944" i="7"/>
  <c r="J1945" i="7"/>
  <c r="J1946" i="7"/>
  <c r="J1947" i="7"/>
  <c r="J1948" i="7"/>
  <c r="J1949" i="7"/>
  <c r="J1950" i="7"/>
  <c r="J1951" i="7"/>
  <c r="J1952" i="7"/>
  <c r="J1954" i="7"/>
  <c r="J1955" i="7"/>
  <c r="J1956" i="7"/>
  <c r="J1957" i="7"/>
  <c r="J1958" i="7"/>
  <c r="J1959" i="7"/>
  <c r="J1960" i="7"/>
  <c r="J1961" i="7"/>
  <c r="J1962" i="7"/>
  <c r="J1964" i="7"/>
  <c r="J1965" i="7"/>
  <c r="J1966" i="7"/>
  <c r="J1967" i="7"/>
  <c r="J1968" i="7"/>
  <c r="J1969" i="7"/>
  <c r="J1970" i="7"/>
  <c r="J1971" i="7"/>
  <c r="J1972" i="7"/>
  <c r="J1973" i="7"/>
  <c r="J1974" i="7"/>
  <c r="J1975" i="7"/>
  <c r="J1976" i="7"/>
  <c r="J1977" i="7"/>
  <c r="J1978" i="7"/>
  <c r="J1979" i="7"/>
  <c r="J1980" i="7"/>
  <c r="J1981" i="7"/>
  <c r="J1982" i="7"/>
  <c r="J1983" i="7"/>
  <c r="J1985" i="7"/>
  <c r="J1987" i="7"/>
  <c r="J1988" i="7"/>
  <c r="J1989" i="7"/>
  <c r="J1990" i="7"/>
  <c r="J1991" i="7"/>
  <c r="J1992" i="7"/>
  <c r="J1993" i="7"/>
  <c r="J1994" i="7"/>
  <c r="J1995" i="7"/>
  <c r="J1996" i="7"/>
  <c r="J1997" i="7"/>
  <c r="J1998" i="7"/>
  <c r="J1999" i="7"/>
  <c r="J2000" i="7"/>
  <c r="J2001" i="7"/>
  <c r="J2002" i="7"/>
  <c r="J2003" i="7"/>
  <c r="J2004" i="7"/>
  <c r="J2005" i="7"/>
  <c r="J2006" i="7"/>
  <c r="J2007" i="7"/>
  <c r="J2008" i="7"/>
  <c r="J2009" i="7"/>
  <c r="J2010" i="7"/>
  <c r="J2011" i="7"/>
  <c r="J2012" i="7"/>
  <c r="J2013" i="7"/>
  <c r="J2014" i="7"/>
  <c r="J2015" i="7"/>
  <c r="J2016" i="7"/>
  <c r="J2017" i="7"/>
  <c r="J2018" i="7"/>
  <c r="J2019" i="7"/>
  <c r="J2020" i="7"/>
  <c r="J2021" i="7"/>
  <c r="J2022" i="7"/>
  <c r="J2023" i="7"/>
  <c r="J2024" i="7"/>
  <c r="J2025" i="7"/>
  <c r="J2026" i="7"/>
  <c r="J2027" i="7"/>
  <c r="J2028" i="7"/>
  <c r="J2029" i="7"/>
  <c r="J2030" i="7"/>
  <c r="J2031" i="7"/>
  <c r="J2032" i="7"/>
  <c r="J2033" i="7"/>
  <c r="J2034" i="7"/>
  <c r="J2035" i="7"/>
  <c r="J2036" i="7"/>
  <c r="J2037" i="7"/>
  <c r="J2038" i="7"/>
  <c r="J2039" i="7"/>
  <c r="J2040" i="7"/>
  <c r="J2041" i="7"/>
  <c r="J2042" i="7"/>
  <c r="J2043" i="7"/>
  <c r="J2044" i="7"/>
  <c r="J2045" i="7"/>
  <c r="J2046" i="7"/>
  <c r="J2047" i="7"/>
  <c r="J2048" i="7"/>
  <c r="J2049" i="7"/>
  <c r="J2050" i="7"/>
  <c r="J2051" i="7"/>
  <c r="J2052" i="7"/>
  <c r="J2053" i="7"/>
  <c r="J2054" i="7"/>
  <c r="J2055" i="7"/>
  <c r="J2056" i="7"/>
  <c r="J2057" i="7"/>
  <c r="J2058" i="7"/>
  <c r="J2059" i="7"/>
  <c r="J2060" i="7"/>
  <c r="J2061" i="7"/>
  <c r="J2062" i="7"/>
  <c r="J2063" i="7"/>
  <c r="J2064" i="7"/>
  <c r="J2065" i="7"/>
  <c r="J2066" i="7"/>
  <c r="J2067" i="7"/>
  <c r="J2068" i="7"/>
  <c r="J2069" i="7"/>
  <c r="J2070" i="7"/>
  <c r="J2071" i="7"/>
  <c r="J2072" i="7"/>
  <c r="J2073" i="7"/>
  <c r="J2074" i="7"/>
  <c r="J2075" i="7"/>
  <c r="J2076" i="7"/>
  <c r="J2077" i="7"/>
  <c r="J2078" i="7"/>
  <c r="J2079" i="7"/>
  <c r="J2080" i="7"/>
  <c r="J2081" i="7"/>
  <c r="J2082" i="7"/>
  <c r="J2083" i="7"/>
  <c r="J2084" i="7"/>
  <c r="J2085" i="7"/>
  <c r="J2086" i="7"/>
  <c r="J2087" i="7"/>
  <c r="J2088" i="7"/>
  <c r="J2089" i="7"/>
  <c r="J2090" i="7"/>
  <c r="J2091" i="7"/>
  <c r="J2092" i="7"/>
  <c r="J2093" i="7"/>
  <c r="J2094" i="7"/>
  <c r="J2095" i="7"/>
  <c r="J2096" i="7"/>
  <c r="J2097" i="7"/>
  <c r="J2098" i="7"/>
  <c r="J2099" i="7"/>
  <c r="J2100" i="7"/>
  <c r="J2101" i="7"/>
  <c r="J2102" i="7"/>
  <c r="J2103" i="7"/>
  <c r="J2104" i="7"/>
  <c r="J2105" i="7"/>
  <c r="J2106" i="7"/>
  <c r="J2107" i="7"/>
  <c r="J2108" i="7"/>
  <c r="J2109" i="7"/>
  <c r="J2110" i="7"/>
  <c r="J2111" i="7"/>
  <c r="J2112" i="7"/>
  <c r="J2113" i="7"/>
  <c r="J2114" i="7"/>
  <c r="J2115" i="7"/>
  <c r="J2116" i="7"/>
  <c r="J2117" i="7"/>
  <c r="J2118" i="7"/>
  <c r="J2119" i="7"/>
  <c r="J2120" i="7"/>
  <c r="J2121" i="7"/>
  <c r="J2122" i="7"/>
  <c r="J2123" i="7"/>
  <c r="J2124" i="7"/>
  <c r="J2125" i="7"/>
  <c r="J2126" i="7"/>
  <c r="J2127" i="7"/>
  <c r="J2128" i="7"/>
  <c r="J2129" i="7"/>
  <c r="J2130" i="7"/>
  <c r="J2131" i="7"/>
  <c r="J2132" i="7"/>
  <c r="J2133" i="7"/>
  <c r="J2134" i="7"/>
  <c r="J2135" i="7"/>
  <c r="J2136" i="7"/>
  <c r="J2137" i="7"/>
  <c r="J2138" i="7"/>
  <c r="J2139" i="7"/>
  <c r="J2140" i="7"/>
  <c r="J2141" i="7"/>
  <c r="J2142" i="7"/>
  <c r="J2143" i="7"/>
  <c r="J2144" i="7"/>
  <c r="J2145" i="7"/>
  <c r="J2146" i="7"/>
  <c r="J2147" i="7"/>
  <c r="J2148" i="7"/>
  <c r="J2149" i="7"/>
  <c r="J2150" i="7"/>
  <c r="J2151" i="7"/>
  <c r="J2152" i="7"/>
  <c r="J2153" i="7"/>
  <c r="J2154" i="7"/>
  <c r="J2155" i="7"/>
  <c r="J2156" i="7"/>
  <c r="J2157" i="7"/>
  <c r="J2158" i="7"/>
  <c r="J2159" i="7"/>
  <c r="J2160" i="7"/>
  <c r="J2161" i="7"/>
  <c r="J2162" i="7"/>
  <c r="J2163" i="7"/>
  <c r="J2164" i="7"/>
  <c r="J2165" i="7"/>
  <c r="J2166" i="7"/>
  <c r="J2167" i="7"/>
  <c r="J2168" i="7"/>
  <c r="J2169" i="7"/>
  <c r="J2170" i="7"/>
  <c r="J2171" i="7"/>
  <c r="J2172" i="7"/>
  <c r="J2173" i="7"/>
  <c r="J2174" i="7"/>
  <c r="J2175" i="7"/>
  <c r="J2176" i="7"/>
  <c r="J2177" i="7"/>
  <c r="J2178" i="7"/>
  <c r="J2179" i="7"/>
  <c r="J2180" i="7"/>
  <c r="J2181" i="7"/>
  <c r="J2182" i="7"/>
  <c r="J2183" i="7"/>
  <c r="J2184" i="7"/>
  <c r="J2185" i="7"/>
  <c r="J2186" i="7"/>
  <c r="J2187" i="7"/>
  <c r="J2188" i="7"/>
  <c r="J2189" i="7"/>
  <c r="J2190" i="7"/>
  <c r="J2191" i="7"/>
  <c r="J2192" i="7"/>
  <c r="J2193" i="7"/>
  <c r="J2194" i="7"/>
  <c r="J2195" i="7"/>
  <c r="J2196" i="7"/>
  <c r="J2197" i="7"/>
  <c r="J2198" i="7"/>
  <c r="J2199" i="7"/>
  <c r="J2200" i="7"/>
  <c r="J2201" i="7"/>
  <c r="J2202" i="7"/>
  <c r="J2203" i="7"/>
  <c r="J2204" i="7"/>
  <c r="J2205" i="7"/>
  <c r="J2206" i="7"/>
  <c r="J2207" i="7"/>
  <c r="J2208" i="7"/>
  <c r="J2209" i="7"/>
  <c r="J2210" i="7"/>
  <c r="J2211" i="7"/>
  <c r="J2212" i="7"/>
  <c r="J2213" i="7"/>
  <c r="J2214" i="7"/>
  <c r="J2215" i="7"/>
  <c r="J2216" i="7"/>
  <c r="J2217" i="7"/>
  <c r="J2218" i="7"/>
  <c r="J2219" i="7"/>
  <c r="J2220" i="7"/>
  <c r="J2221" i="7"/>
  <c r="J2222" i="7"/>
  <c r="J2223" i="7"/>
  <c r="J2224" i="7"/>
  <c r="J2225" i="7"/>
  <c r="J2226" i="7"/>
  <c r="J2227" i="7"/>
  <c r="J2228" i="7"/>
  <c r="J2229" i="7"/>
  <c r="J2230" i="7"/>
  <c r="J2231" i="7"/>
  <c r="J2232" i="7"/>
  <c r="J2233" i="7"/>
  <c r="J2234" i="7"/>
  <c r="J2235" i="7"/>
  <c r="J2236" i="7"/>
  <c r="J2237" i="7"/>
  <c r="J2238" i="7"/>
  <c r="J2239" i="7"/>
  <c r="J2240" i="7"/>
  <c r="J2241" i="7"/>
  <c r="J2242" i="7"/>
  <c r="J2243" i="7"/>
  <c r="J2244" i="7"/>
  <c r="J2245" i="7"/>
  <c r="J2246" i="7"/>
  <c r="J2247" i="7"/>
  <c r="J2248" i="7"/>
  <c r="J2249" i="7"/>
  <c r="J2250" i="7"/>
  <c r="J2251" i="7"/>
  <c r="J2252" i="7"/>
  <c r="J2253" i="7"/>
  <c r="J2254" i="7"/>
  <c r="J2255" i="7"/>
  <c r="J2256" i="7"/>
  <c r="J2257" i="7"/>
  <c r="J2258" i="7"/>
  <c r="J2259" i="7"/>
  <c r="J2260" i="7"/>
  <c r="J2261" i="7"/>
  <c r="J2262" i="7"/>
  <c r="J2263" i="7"/>
  <c r="J2264" i="7"/>
  <c r="J2265" i="7"/>
  <c r="J2266" i="7"/>
  <c r="J2267" i="7"/>
  <c r="J2268" i="7"/>
  <c r="J2269" i="7"/>
  <c r="J2270" i="7"/>
  <c r="J2271" i="7"/>
  <c r="J2272" i="7"/>
  <c r="J2273" i="7"/>
  <c r="J2274" i="7"/>
  <c r="J2275" i="7"/>
  <c r="J2276" i="7"/>
  <c r="J2277" i="7"/>
  <c r="J2278" i="7"/>
  <c r="J2279" i="7"/>
  <c r="J2280" i="7"/>
  <c r="J2281" i="7"/>
  <c r="J2282" i="7"/>
  <c r="J2283" i="7"/>
  <c r="J2284" i="7"/>
  <c r="J2285" i="7"/>
  <c r="J2286" i="7"/>
  <c r="J2287" i="7"/>
  <c r="J2288" i="7"/>
  <c r="J2289" i="7"/>
  <c r="J2290" i="7"/>
  <c r="J2291" i="7"/>
  <c r="J2292" i="7"/>
  <c r="J2293" i="7"/>
  <c r="J2294" i="7"/>
  <c r="J2295" i="7"/>
  <c r="J2296" i="7"/>
  <c r="J2297" i="7"/>
  <c r="J2298" i="7"/>
  <c r="J2299" i="7"/>
  <c r="J2300" i="7"/>
  <c r="J2301" i="7"/>
  <c r="J2302" i="7"/>
  <c r="J2303" i="7"/>
  <c r="J2304" i="7"/>
  <c r="J2305" i="7"/>
  <c r="J2306" i="7"/>
  <c r="J2307" i="7"/>
  <c r="J2308" i="7"/>
  <c r="J2309" i="7"/>
  <c r="J2310" i="7"/>
  <c r="J2311" i="7"/>
  <c r="J2312" i="7"/>
  <c r="J2313" i="7"/>
  <c r="J2314" i="7"/>
  <c r="J2315" i="7"/>
  <c r="J2316" i="7"/>
  <c r="J2317" i="7"/>
  <c r="J2318" i="7"/>
  <c r="J2319" i="7"/>
  <c r="J2320" i="7"/>
  <c r="J2321" i="7"/>
  <c r="J2322" i="7"/>
  <c r="J2323" i="7"/>
  <c r="J2324" i="7"/>
  <c r="J2325" i="7"/>
  <c r="J2326" i="7"/>
  <c r="J2327" i="7"/>
  <c r="J2328" i="7"/>
  <c r="J2329" i="7"/>
  <c r="J2330" i="7"/>
  <c r="J2331" i="7"/>
  <c r="J2332" i="7"/>
  <c r="J2333" i="7"/>
  <c r="J2334" i="7"/>
  <c r="J2335" i="7"/>
  <c r="J2336" i="7"/>
  <c r="J2337" i="7"/>
  <c r="J2338" i="7"/>
  <c r="J2339" i="7"/>
  <c r="J2340" i="7"/>
  <c r="J2341" i="7"/>
  <c r="J2342" i="7"/>
  <c r="J2343" i="7"/>
  <c r="J2344" i="7"/>
  <c r="J2345" i="7"/>
  <c r="J2346" i="7"/>
  <c r="J2347" i="7"/>
  <c r="J2348" i="7"/>
  <c r="J2349" i="7"/>
  <c r="J2350" i="7"/>
  <c r="J2351" i="7"/>
  <c r="J2352" i="7"/>
  <c r="J2353" i="7"/>
  <c r="J2354" i="7"/>
  <c r="J2355" i="7"/>
  <c r="J2356" i="7"/>
  <c r="J2357" i="7"/>
  <c r="J2358" i="7"/>
  <c r="J2359" i="7"/>
  <c r="J2360" i="7"/>
  <c r="J2361" i="7"/>
  <c r="J2362" i="7"/>
  <c r="J2363" i="7"/>
  <c r="J2364" i="7"/>
  <c r="J2365" i="7"/>
  <c r="J2366" i="7"/>
  <c r="J2367" i="7"/>
  <c r="J2368" i="7"/>
  <c r="J2369" i="7"/>
  <c r="J2370" i="7"/>
  <c r="J2371" i="7"/>
  <c r="J2372" i="7"/>
  <c r="J2373" i="7"/>
  <c r="J2374" i="7"/>
  <c r="J2375" i="7"/>
  <c r="J2376" i="7"/>
  <c r="J2377" i="7"/>
  <c r="J2378" i="7"/>
  <c r="J2379" i="7"/>
  <c r="J2380" i="7"/>
  <c r="J2381" i="7"/>
  <c r="J2382" i="7"/>
  <c r="J2383" i="7"/>
  <c r="J2384" i="7"/>
  <c r="J2385" i="7"/>
  <c r="J2386" i="7"/>
  <c r="J2387" i="7"/>
  <c r="J2388" i="7"/>
  <c r="J2389" i="7"/>
  <c r="J2390" i="7"/>
  <c r="J2391" i="7"/>
  <c r="J2392" i="7"/>
  <c r="J2393" i="7"/>
  <c r="J2394" i="7"/>
  <c r="J2395" i="7"/>
  <c r="J2396" i="7"/>
  <c r="J2397" i="7"/>
  <c r="J2398" i="7"/>
  <c r="J2399" i="7"/>
  <c r="J2400" i="7"/>
  <c r="J2401" i="7"/>
  <c r="J2402" i="7"/>
  <c r="J2403" i="7"/>
  <c r="J2404" i="7"/>
  <c r="J2405" i="7"/>
  <c r="J2406" i="7"/>
  <c r="J2407" i="7"/>
  <c r="J2408" i="7"/>
  <c r="J2409" i="7"/>
  <c r="J2410" i="7"/>
  <c r="J2411" i="7"/>
  <c r="J2412" i="7"/>
  <c r="J2413" i="7"/>
  <c r="J2414" i="7"/>
  <c r="J2415" i="7"/>
  <c r="J2416" i="7"/>
  <c r="J2417" i="7"/>
  <c r="J2418" i="7"/>
  <c r="J2419" i="7"/>
  <c r="J2420" i="7"/>
  <c r="J2421" i="7"/>
  <c r="J2422" i="7"/>
  <c r="J2423" i="7"/>
  <c r="J2424" i="7"/>
  <c r="J2425" i="7"/>
  <c r="J2426" i="7"/>
  <c r="J2427" i="7"/>
  <c r="J2428" i="7"/>
  <c r="J2429" i="7"/>
  <c r="J2430" i="7"/>
  <c r="J2431" i="7"/>
  <c r="J2432" i="7"/>
  <c r="J2433" i="7"/>
  <c r="J2434" i="7"/>
  <c r="J2435" i="7"/>
  <c r="J2436" i="7"/>
  <c r="J2437" i="7"/>
  <c r="J2438" i="7"/>
  <c r="J2439" i="7"/>
  <c r="J2440" i="7"/>
  <c r="J2441" i="7"/>
  <c r="J2442" i="7"/>
  <c r="J2443" i="7"/>
  <c r="J2444" i="7"/>
  <c r="J2445" i="7"/>
  <c r="J2446" i="7"/>
  <c r="J2447" i="7"/>
  <c r="J2448" i="7"/>
  <c r="J2449" i="7"/>
  <c r="J2450" i="7"/>
  <c r="J2451" i="7"/>
  <c r="J2452" i="7"/>
  <c r="J2453" i="7"/>
  <c r="J2454" i="7"/>
  <c r="J2455" i="7"/>
  <c r="J2456" i="7"/>
  <c r="J2457" i="7"/>
  <c r="J2458" i="7"/>
  <c r="J2459" i="7"/>
  <c r="J2460" i="7"/>
  <c r="J2461" i="7"/>
  <c r="J2462" i="7"/>
  <c r="J2463" i="7"/>
  <c r="J2464" i="7"/>
  <c r="J2465" i="7"/>
  <c r="J2466" i="7"/>
  <c r="J2467" i="7"/>
  <c r="J2468" i="7"/>
  <c r="J2469" i="7"/>
  <c r="J2470" i="7"/>
  <c r="J2471" i="7"/>
  <c r="J2472" i="7"/>
  <c r="J2473" i="7"/>
  <c r="J2474" i="7"/>
  <c r="J2475" i="7"/>
  <c r="J2476" i="7"/>
  <c r="J2477" i="7"/>
  <c r="J2478" i="7"/>
  <c r="J2479" i="7"/>
  <c r="J2480" i="7"/>
  <c r="J2481" i="7"/>
  <c r="J2482" i="7"/>
  <c r="J2483" i="7"/>
  <c r="J2484" i="7"/>
  <c r="J2485" i="7"/>
  <c r="J2486" i="7"/>
  <c r="J2487" i="7"/>
  <c r="J2488" i="7"/>
  <c r="J2489" i="7"/>
  <c r="J2490" i="7"/>
  <c r="J2491" i="7"/>
  <c r="J2492" i="7"/>
  <c r="J2493" i="7"/>
  <c r="J2494" i="7"/>
  <c r="J2495" i="7"/>
  <c r="J2496" i="7"/>
  <c r="J2497" i="7"/>
  <c r="J2498" i="7"/>
  <c r="J2499" i="7"/>
  <c r="J2500" i="7"/>
  <c r="J2501" i="7"/>
  <c r="J2502" i="7"/>
  <c r="J2503" i="7"/>
  <c r="J2504" i="7"/>
  <c r="J2505" i="7"/>
  <c r="J2506" i="7"/>
  <c r="J2507" i="7"/>
  <c r="J2508" i="7"/>
  <c r="J2509" i="7"/>
  <c r="J2510" i="7"/>
  <c r="J2511" i="7"/>
  <c r="J2512" i="7"/>
  <c r="J2513" i="7"/>
  <c r="J2514" i="7"/>
  <c r="J2515" i="7"/>
  <c r="J2516" i="7"/>
  <c r="J2517" i="7"/>
  <c r="J2518" i="7"/>
  <c r="J2519" i="7"/>
  <c r="J2520" i="7"/>
  <c r="J2521" i="7"/>
  <c r="J2522" i="7"/>
  <c r="J2523" i="7"/>
  <c r="J2524" i="7"/>
  <c r="J2525" i="7"/>
  <c r="J2526" i="7"/>
  <c r="J2527" i="7"/>
  <c r="J2528" i="7"/>
  <c r="J2529" i="7"/>
  <c r="J2530" i="7"/>
  <c r="J2531" i="7"/>
  <c r="J2532" i="7"/>
  <c r="J2533" i="7"/>
  <c r="J2534" i="7"/>
  <c r="J2535" i="7"/>
  <c r="J2536" i="7"/>
  <c r="J2537" i="7"/>
  <c r="J2538" i="7"/>
  <c r="J2539" i="7"/>
  <c r="J2541" i="7"/>
  <c r="J2542" i="7"/>
  <c r="J2543" i="7"/>
  <c r="J2544" i="7"/>
  <c r="J2545" i="7"/>
  <c r="J2546" i="7"/>
  <c r="J2547" i="7"/>
  <c r="J2548" i="7"/>
  <c r="J2549" i="7"/>
  <c r="J2550" i="7"/>
  <c r="J2551" i="7"/>
  <c r="J2552" i="7"/>
  <c r="J2553" i="7"/>
  <c r="J2554" i="7"/>
  <c r="J2555" i="7"/>
  <c r="J2556" i="7"/>
  <c r="J2557" i="7"/>
  <c r="J2558" i="7"/>
  <c r="J2559" i="7"/>
  <c r="J2560" i="7"/>
  <c r="J2561" i="7"/>
  <c r="J2562" i="7"/>
  <c r="J2563" i="7"/>
  <c r="J2564" i="7"/>
  <c r="J2565" i="7"/>
  <c r="J2566" i="7"/>
  <c r="J2567" i="7"/>
  <c r="J2568" i="7"/>
  <c r="J2569" i="7"/>
  <c r="J2570" i="7"/>
  <c r="J2571" i="7"/>
  <c r="J2572" i="7"/>
  <c r="J2573" i="7"/>
  <c r="J2574" i="7"/>
  <c r="J2575" i="7"/>
  <c r="J2576" i="7"/>
  <c r="J2577" i="7"/>
  <c r="J2578" i="7"/>
  <c r="J2579" i="7"/>
  <c r="J2580" i="7"/>
  <c r="J2581" i="7"/>
  <c r="J2582" i="7"/>
  <c r="J2583" i="7"/>
  <c r="J2584" i="7"/>
  <c r="J2585" i="7"/>
  <c r="J2586" i="7"/>
  <c r="J2587" i="7"/>
  <c r="J2588" i="7"/>
  <c r="J2589" i="7"/>
  <c r="J2590" i="7"/>
  <c r="J2591" i="7"/>
  <c r="J2592" i="7"/>
  <c r="J2593" i="7"/>
  <c r="J2594" i="7"/>
  <c r="J2595" i="7"/>
  <c r="J2596" i="7"/>
  <c r="J2597" i="7"/>
  <c r="J2598" i="7"/>
  <c r="J2599" i="7"/>
  <c r="J2600" i="7"/>
  <c r="J2601" i="7"/>
  <c r="J2602" i="7"/>
  <c r="J2603" i="7"/>
  <c r="J2604" i="7"/>
  <c r="J2605" i="7"/>
  <c r="J2606" i="7"/>
  <c r="J2607" i="7"/>
  <c r="J2608" i="7"/>
  <c r="J2609" i="7"/>
  <c r="J2610" i="7"/>
  <c r="J2611" i="7"/>
  <c r="J2612" i="7"/>
  <c r="J2613" i="7"/>
  <c r="J2614" i="7"/>
  <c r="J2615" i="7"/>
  <c r="J2616" i="7"/>
  <c r="J2617" i="7"/>
  <c r="J2618" i="7"/>
  <c r="J2619" i="7"/>
  <c r="J2620" i="7"/>
  <c r="J2621" i="7"/>
  <c r="J2622" i="7"/>
  <c r="J2623" i="7"/>
  <c r="J2624" i="7"/>
  <c r="J2625" i="7"/>
  <c r="J2626" i="7"/>
  <c r="J2627" i="7"/>
  <c r="J2628" i="7"/>
  <c r="J2629" i="7"/>
  <c r="J2630" i="7"/>
  <c r="J2631" i="7"/>
  <c r="J2632" i="7"/>
  <c r="J2633" i="7"/>
  <c r="J2634" i="7"/>
  <c r="J2635" i="7"/>
  <c r="J2636" i="7"/>
  <c r="J2637" i="7"/>
  <c r="J2638" i="7"/>
  <c r="J2639" i="7"/>
  <c r="J2640" i="7"/>
  <c r="J2641" i="7"/>
  <c r="J2642" i="7"/>
  <c r="J2643" i="7"/>
  <c r="J2644" i="7"/>
  <c r="J2645" i="7"/>
  <c r="J2646" i="7"/>
  <c r="J2647" i="7"/>
  <c r="J2648" i="7"/>
  <c r="J2649" i="7"/>
  <c r="J2650" i="7"/>
  <c r="J2651" i="7"/>
  <c r="J2652" i="7"/>
  <c r="J2653" i="7"/>
  <c r="J2654" i="7"/>
  <c r="J2655" i="7"/>
  <c r="J2656" i="7"/>
  <c r="J2657" i="7"/>
  <c r="J2658" i="7"/>
  <c r="J2659" i="7"/>
  <c r="J2660" i="7"/>
  <c r="J2661" i="7"/>
  <c r="J2662" i="7"/>
  <c r="J2663" i="7"/>
  <c r="J2664" i="7"/>
  <c r="J2665" i="7"/>
  <c r="J2666" i="7"/>
  <c r="J2669" i="7"/>
  <c r="J2670" i="7"/>
  <c r="J2671" i="7"/>
  <c r="J2672" i="7"/>
  <c r="J2673" i="7"/>
  <c r="J2674" i="7"/>
  <c r="J2675" i="7"/>
  <c r="J2676" i="7"/>
  <c r="J2677" i="7"/>
  <c r="J2678" i="7"/>
  <c r="J2679" i="7"/>
  <c r="J2680" i="7"/>
  <c r="J2681" i="7"/>
  <c r="J2682" i="7"/>
  <c r="J2683" i="7"/>
  <c r="J2684" i="7"/>
  <c r="J2685" i="7"/>
  <c r="J2686" i="7"/>
  <c r="J2687" i="7"/>
  <c r="J2688" i="7"/>
  <c r="J2689" i="7"/>
  <c r="J2690" i="7"/>
  <c r="J2691" i="7"/>
  <c r="J2692" i="7"/>
  <c r="J2693" i="7"/>
  <c r="J2694" i="7"/>
  <c r="J2695" i="7"/>
  <c r="J2696" i="7"/>
  <c r="J2697" i="7"/>
  <c r="J2698" i="7"/>
  <c r="J2699" i="7"/>
  <c r="J2700" i="7"/>
  <c r="J2701" i="7"/>
  <c r="J2702" i="7"/>
  <c r="J2703" i="7"/>
  <c r="J2704" i="7"/>
  <c r="J2705" i="7"/>
  <c r="J2706" i="7"/>
  <c r="J2707" i="7"/>
  <c r="J2708" i="7"/>
  <c r="J2709" i="7"/>
  <c r="J2710" i="7"/>
  <c r="J2711" i="7"/>
  <c r="J2712" i="7"/>
  <c r="J2713" i="7"/>
  <c r="J2714" i="7"/>
  <c r="J2715" i="7"/>
  <c r="J2716" i="7"/>
  <c r="J2717" i="7"/>
  <c r="J2718" i="7"/>
  <c r="J2719" i="7"/>
  <c r="J2720" i="7"/>
  <c r="J2721" i="7"/>
  <c r="J2722" i="7"/>
  <c r="J2723" i="7"/>
  <c r="J2724" i="7"/>
  <c r="J2725" i="7"/>
  <c r="J2726" i="7"/>
  <c r="J2727" i="7"/>
  <c r="J2728" i="7"/>
  <c r="J2729" i="7"/>
  <c r="J2730" i="7"/>
  <c r="J2731" i="7"/>
  <c r="J2732" i="7"/>
  <c r="J2733" i="7"/>
  <c r="J2734" i="7"/>
  <c r="J2735" i="7"/>
  <c r="J2736" i="7"/>
  <c r="J2737" i="7"/>
  <c r="J2738" i="7"/>
  <c r="J2739" i="7"/>
  <c r="J2740" i="7"/>
  <c r="J2741" i="7"/>
  <c r="J2742" i="7"/>
  <c r="J2743" i="7"/>
  <c r="J2744" i="7"/>
  <c r="J2745" i="7"/>
  <c r="J2746" i="7"/>
  <c r="J2747" i="7"/>
  <c r="J2748" i="7"/>
  <c r="J2749" i="7"/>
  <c r="J2750" i="7"/>
  <c r="J2751" i="7"/>
  <c r="J2752" i="7"/>
  <c r="J2753" i="7"/>
  <c r="J2754" i="7"/>
  <c r="J2755" i="7"/>
  <c r="J2756" i="7"/>
  <c r="J2757" i="7"/>
  <c r="J2758" i="7"/>
  <c r="J2759" i="7"/>
  <c r="J2760" i="7"/>
  <c r="J2761" i="7"/>
  <c r="J2762" i="7"/>
  <c r="J2763" i="7"/>
  <c r="J2764" i="7"/>
  <c r="J2765" i="7"/>
  <c r="J2766" i="7"/>
  <c r="J2767" i="7"/>
  <c r="J2768" i="7"/>
  <c r="J2769" i="7"/>
  <c r="J2770" i="7"/>
  <c r="J2771" i="7"/>
  <c r="J2772" i="7"/>
  <c r="J2773" i="7"/>
  <c r="J2774" i="7"/>
  <c r="J2775" i="7"/>
  <c r="J2776" i="7"/>
  <c r="J2777" i="7"/>
  <c r="J2778" i="7"/>
  <c r="J2779" i="7"/>
  <c r="J2780" i="7"/>
  <c r="J2781" i="7"/>
  <c r="J2782" i="7"/>
  <c r="J2783" i="7"/>
  <c r="J2784" i="7"/>
  <c r="J2785" i="7"/>
  <c r="J2786" i="7"/>
  <c r="J2787" i="7"/>
  <c r="J2789" i="7"/>
  <c r="J2790" i="7"/>
  <c r="J2791" i="7"/>
  <c r="J2792" i="7"/>
  <c r="J2793" i="7"/>
  <c r="J2794" i="7"/>
  <c r="J2795" i="7"/>
  <c r="J2796" i="7"/>
  <c r="J2797" i="7"/>
  <c r="J2798" i="7"/>
  <c r="J2799" i="7"/>
  <c r="J2800" i="7"/>
  <c r="J2801" i="7"/>
  <c r="J2802" i="7"/>
  <c r="J2803" i="7"/>
  <c r="J2804" i="7"/>
  <c r="J2805" i="7"/>
  <c r="J2806" i="7"/>
  <c r="J2807" i="7"/>
  <c r="J2808" i="7"/>
  <c r="J2809" i="7"/>
  <c r="J2810" i="7"/>
  <c r="J2811" i="7"/>
  <c r="J2812" i="7"/>
  <c r="J2813" i="7"/>
  <c r="J2814" i="7"/>
  <c r="J2815" i="7"/>
  <c r="J2816" i="7"/>
  <c r="J2817" i="7"/>
  <c r="J2818" i="7"/>
  <c r="J2819" i="7"/>
  <c r="J2820" i="7"/>
  <c r="J2821" i="7"/>
  <c r="J2822" i="7"/>
  <c r="J2823" i="7"/>
  <c r="J2824" i="7"/>
  <c r="J2825" i="7"/>
  <c r="J2826" i="7"/>
  <c r="J2827" i="7"/>
  <c r="J2828" i="7"/>
  <c r="J2829" i="7"/>
  <c r="J2830" i="7"/>
  <c r="J2831" i="7"/>
  <c r="J2832" i="7"/>
  <c r="J2833" i="7"/>
  <c r="J2834" i="7"/>
  <c r="J2835" i="7"/>
  <c r="J2836" i="7"/>
  <c r="J2837" i="7"/>
  <c r="J2838" i="7"/>
  <c r="J2839" i="7"/>
  <c r="J2840" i="7"/>
  <c r="J2841" i="7"/>
  <c r="J2842" i="7"/>
  <c r="J2843" i="7"/>
  <c r="J2844" i="7"/>
  <c r="J2845" i="7"/>
  <c r="J2846" i="7"/>
  <c r="J2847" i="7"/>
  <c r="J2848" i="7"/>
  <c r="J2850" i="7"/>
  <c r="J2851" i="7"/>
  <c r="J2852" i="7"/>
  <c r="J2853" i="7"/>
  <c r="J2854" i="7"/>
  <c r="J2855" i="7"/>
  <c r="J2856" i="7"/>
  <c r="J2857" i="7"/>
  <c r="J2858" i="7"/>
  <c r="J2859" i="7"/>
  <c r="J2860" i="7"/>
  <c r="J2861" i="7"/>
  <c r="J2862" i="7"/>
  <c r="J2863" i="7"/>
  <c r="J2864" i="7"/>
  <c r="J2865" i="7"/>
  <c r="J2866" i="7"/>
  <c r="J2867" i="7"/>
  <c r="J2868" i="7"/>
  <c r="J2869" i="7"/>
  <c r="J2870" i="7"/>
  <c r="J2871" i="7"/>
  <c r="J2872" i="7"/>
  <c r="J2873" i="7"/>
  <c r="J2874" i="7"/>
  <c r="J2875" i="7"/>
  <c r="J2876" i="7"/>
  <c r="J2877" i="7"/>
  <c r="J2878" i="7"/>
  <c r="J2879" i="7"/>
  <c r="J2880" i="7"/>
  <c r="J2881" i="7"/>
  <c r="J2882" i="7"/>
  <c r="J2883" i="7"/>
  <c r="J2884" i="7"/>
  <c r="J2885" i="7"/>
  <c r="J2886" i="7"/>
  <c r="J2887" i="7"/>
  <c r="J2888" i="7"/>
  <c r="J2889" i="7"/>
  <c r="J2890" i="7"/>
  <c r="J2891" i="7"/>
  <c r="J2892" i="7"/>
  <c r="J2893" i="7"/>
  <c r="J2894" i="7"/>
  <c r="J2895" i="7"/>
  <c r="J2896" i="7"/>
  <c r="J2897" i="7"/>
  <c r="J2898" i="7"/>
  <c r="J2899" i="7"/>
  <c r="J2900" i="7"/>
  <c r="J2901" i="7"/>
  <c r="J2902" i="7"/>
  <c r="J2903" i="7"/>
  <c r="J2904" i="7"/>
  <c r="J2905" i="7"/>
  <c r="J2906" i="7"/>
  <c r="J2907" i="7"/>
  <c r="J2908" i="7"/>
  <c r="J2909" i="7"/>
  <c r="J2910" i="7"/>
  <c r="J2911" i="7"/>
  <c r="J2912" i="7"/>
  <c r="J2913" i="7"/>
  <c r="J2914" i="7"/>
  <c r="J2915" i="7"/>
  <c r="J2916" i="7"/>
  <c r="J2917" i="7"/>
  <c r="J2918" i="7"/>
  <c r="J2919" i="7"/>
  <c r="J2920" i="7"/>
  <c r="J2921" i="7"/>
  <c r="J2922" i="7"/>
  <c r="J2923" i="7"/>
  <c r="J2924" i="7"/>
  <c r="J2925" i="7"/>
  <c r="J2926" i="7"/>
  <c r="J2927" i="7"/>
  <c r="J2928" i="7"/>
  <c r="J2929" i="7"/>
  <c r="J2930" i="7"/>
  <c r="J2931" i="7"/>
  <c r="J2932" i="7"/>
  <c r="J2933" i="7"/>
  <c r="J2934" i="7"/>
  <c r="J2935" i="7"/>
  <c r="J2936" i="7"/>
  <c r="J2937" i="7"/>
  <c r="J2938" i="7"/>
  <c r="J2939" i="7"/>
  <c r="J2940" i="7"/>
  <c r="J2941" i="7"/>
  <c r="J2942" i="7"/>
  <c r="J2943" i="7"/>
  <c r="J2944" i="7"/>
  <c r="J2945" i="7"/>
  <c r="J2946" i="7"/>
  <c r="J2947" i="7"/>
  <c r="J2948" i="7"/>
  <c r="J2949" i="7"/>
  <c r="J2950" i="7"/>
  <c r="J2951" i="7"/>
  <c r="J2952" i="7"/>
  <c r="J2953" i="7"/>
  <c r="J2954" i="7"/>
  <c r="J2955" i="7"/>
  <c r="J2956" i="7"/>
  <c r="J2957" i="7"/>
  <c r="J2958" i="7"/>
  <c r="J2959" i="7"/>
  <c r="J2960" i="7"/>
  <c r="J2961" i="7"/>
  <c r="J2962" i="7"/>
  <c r="J2963" i="7"/>
  <c r="J2964" i="7"/>
  <c r="J2965" i="7"/>
  <c r="J2966" i="7"/>
  <c r="J2967" i="7"/>
  <c r="J2968" i="7"/>
  <c r="J2969" i="7"/>
  <c r="J2970" i="7"/>
  <c r="J2971" i="7"/>
  <c r="J2972" i="7"/>
  <c r="J2973" i="7"/>
  <c r="J2974" i="7"/>
  <c r="J2975" i="7"/>
  <c r="J2976" i="7"/>
  <c r="J2977" i="7"/>
  <c r="J2978" i="7"/>
  <c r="J2979" i="7"/>
  <c r="J2980" i="7"/>
  <c r="J2981" i="7"/>
  <c r="J2982" i="7"/>
  <c r="J2983" i="7"/>
  <c r="J2984" i="7"/>
  <c r="J2985" i="7"/>
  <c r="J2986" i="7"/>
  <c r="J2987" i="7"/>
  <c r="J2988" i="7"/>
  <c r="J2989" i="7"/>
  <c r="J2990" i="7"/>
  <c r="J2991" i="7"/>
  <c r="J2992" i="7"/>
  <c r="J2993" i="7"/>
  <c r="J2994" i="7"/>
  <c r="J2995" i="7"/>
  <c r="J2996" i="7"/>
  <c r="J2997" i="7"/>
  <c r="J2998" i="7"/>
  <c r="J2999" i="7"/>
  <c r="J3000" i="7"/>
  <c r="J3001" i="7"/>
  <c r="J3002" i="7"/>
  <c r="J3003" i="7"/>
  <c r="J3004" i="7"/>
  <c r="J3005" i="7"/>
  <c r="J3006" i="7"/>
  <c r="J3007" i="7"/>
  <c r="J3008" i="7"/>
  <c r="J3009" i="7"/>
  <c r="J3010" i="7"/>
  <c r="J3011" i="7"/>
  <c r="J3012" i="7"/>
  <c r="J3013" i="7"/>
  <c r="J3014" i="7"/>
  <c r="J3015" i="7"/>
  <c r="J3016" i="7"/>
  <c r="J3017" i="7"/>
  <c r="J3018" i="7"/>
  <c r="J3019" i="7"/>
  <c r="J3020" i="7"/>
  <c r="J3021" i="7"/>
  <c r="J3022" i="7"/>
  <c r="J3023" i="7"/>
  <c r="J3024" i="7"/>
  <c r="J3025" i="7"/>
  <c r="J3026" i="7"/>
  <c r="J3027" i="7"/>
  <c r="J3028" i="7"/>
  <c r="J3029" i="7"/>
  <c r="J3030" i="7"/>
  <c r="J3031" i="7"/>
  <c r="J3032" i="7"/>
  <c r="J3033" i="7"/>
  <c r="J3034" i="7"/>
  <c r="J3035" i="7"/>
  <c r="J3036" i="7"/>
  <c r="J3037" i="7"/>
  <c r="J3038" i="7"/>
  <c r="J3039" i="7"/>
  <c r="J3040" i="7"/>
  <c r="J3041" i="7"/>
  <c r="J3042" i="7"/>
  <c r="J3043" i="7"/>
  <c r="J3044" i="7"/>
  <c r="J3045" i="7"/>
  <c r="J3046" i="7"/>
  <c r="J3047" i="7"/>
  <c r="J3048" i="7"/>
  <c r="J3049" i="7"/>
  <c r="J3050" i="7"/>
  <c r="J3051" i="7"/>
  <c r="J3052" i="7"/>
  <c r="J3053" i="7"/>
  <c r="J3054" i="7"/>
  <c r="J3055" i="7"/>
  <c r="J3056" i="7"/>
  <c r="J3057" i="7"/>
  <c r="J3058" i="7"/>
  <c r="J3059" i="7"/>
  <c r="J3060" i="7"/>
  <c r="J3061" i="7"/>
  <c r="J3062" i="7"/>
  <c r="J3063" i="7"/>
  <c r="J3064" i="7"/>
  <c r="J3065" i="7"/>
  <c r="J3066" i="7"/>
  <c r="J3067" i="7"/>
  <c r="J3068" i="7"/>
  <c r="J3069" i="7"/>
  <c r="J3070" i="7"/>
  <c r="J3071" i="7"/>
  <c r="J3072" i="7"/>
  <c r="J3073" i="7"/>
  <c r="J3074" i="7"/>
  <c r="J3075" i="7"/>
  <c r="J3076" i="7"/>
  <c r="J3077" i="7"/>
  <c r="J3078" i="7"/>
  <c r="J3079" i="7"/>
  <c r="J3080" i="7"/>
  <c r="J3081" i="7"/>
  <c r="J3082" i="7"/>
  <c r="J3083" i="7"/>
  <c r="J3084" i="7"/>
  <c r="J3085" i="7"/>
  <c r="J3086" i="7"/>
  <c r="J3087" i="7"/>
  <c r="J3088" i="7"/>
  <c r="J3090" i="7"/>
  <c r="J3091" i="7"/>
  <c r="J3092" i="7"/>
  <c r="J3093" i="7"/>
  <c r="J3094" i="7"/>
  <c r="J3095" i="7"/>
  <c r="J3096" i="7"/>
  <c r="J3097" i="7"/>
  <c r="J3098" i="7"/>
  <c r="J3099" i="7"/>
  <c r="J3100" i="7"/>
  <c r="J3101" i="7"/>
  <c r="J3102" i="7"/>
  <c r="J3103" i="7"/>
  <c r="J3104" i="7"/>
  <c r="J3105" i="7"/>
  <c r="J3106" i="7"/>
  <c r="J3107" i="7"/>
  <c r="J3108" i="7"/>
  <c r="J3109" i="7"/>
  <c r="J3110" i="7"/>
  <c r="J3111" i="7"/>
  <c r="J3112" i="7"/>
  <c r="J3113" i="7"/>
  <c r="J3114" i="7"/>
  <c r="J3115" i="7"/>
  <c r="J3116" i="7"/>
  <c r="J3117" i="7"/>
  <c r="J3118" i="7"/>
  <c r="J3119" i="7"/>
  <c r="J3120" i="7"/>
  <c r="J3121" i="7"/>
  <c r="J3122" i="7"/>
  <c r="J3123" i="7"/>
  <c r="J3124" i="7"/>
  <c r="J3125" i="7"/>
  <c r="J3126" i="7"/>
  <c r="J3127" i="7"/>
  <c r="J3128" i="7"/>
  <c r="J3129" i="7"/>
  <c r="J3130" i="7"/>
  <c r="J3131" i="7"/>
  <c r="J3132" i="7"/>
  <c r="J3133" i="7"/>
  <c r="J3134" i="7"/>
  <c r="J3135" i="7"/>
  <c r="J3136" i="7"/>
  <c r="J3137" i="7"/>
  <c r="J3138" i="7"/>
  <c r="J3139" i="7"/>
  <c r="J3140" i="7"/>
  <c r="J3141" i="7"/>
  <c r="J3142" i="7"/>
  <c r="J3143" i="7"/>
  <c r="J3144" i="7"/>
  <c r="J3145" i="7"/>
  <c r="J3146" i="7"/>
  <c r="J3147" i="7"/>
  <c r="J3148" i="7"/>
  <c r="J3149" i="7"/>
  <c r="J3150" i="7"/>
  <c r="J3151" i="7"/>
  <c r="J3152" i="7"/>
  <c r="J3153" i="7"/>
  <c r="J3154" i="7"/>
  <c r="J3155" i="7"/>
  <c r="J3156" i="7"/>
  <c r="J3157" i="7"/>
  <c r="J3158" i="7"/>
  <c r="J3159" i="7"/>
  <c r="J3160" i="7"/>
  <c r="J3161" i="7"/>
  <c r="J3162" i="7"/>
  <c r="J3163" i="7"/>
  <c r="J3164" i="7"/>
  <c r="J3165" i="7"/>
  <c r="J3166" i="7"/>
  <c r="J3167" i="7"/>
  <c r="J3168" i="7"/>
  <c r="J3169" i="7"/>
  <c r="J3170" i="7"/>
  <c r="J3171" i="7"/>
  <c r="J3172" i="7"/>
  <c r="J3173" i="7"/>
  <c r="J3174" i="7"/>
  <c r="J3175" i="7"/>
  <c r="J3176" i="7"/>
  <c r="J3177" i="7"/>
  <c r="J3178" i="7"/>
  <c r="J3179" i="7"/>
  <c r="J3180" i="7"/>
  <c r="J3181" i="7"/>
  <c r="J3182" i="7"/>
  <c r="J3183" i="7"/>
  <c r="J3184" i="7"/>
  <c r="J3185" i="7"/>
  <c r="J3186" i="7"/>
  <c r="J3187" i="7"/>
  <c r="J3188" i="7"/>
  <c r="J3189" i="7"/>
  <c r="J3190" i="7"/>
  <c r="J3191" i="7"/>
  <c r="J3192" i="7"/>
  <c r="J3193" i="7"/>
  <c r="J3194" i="7"/>
  <c r="J3195" i="7"/>
  <c r="J3196" i="7"/>
  <c r="J3197" i="7"/>
  <c r="J3198" i="7"/>
  <c r="J3199" i="7"/>
  <c r="J3200" i="7"/>
  <c r="J3201" i="7"/>
  <c r="J3202" i="7"/>
  <c r="J3203" i="7"/>
  <c r="J3204" i="7"/>
  <c r="J3205" i="7"/>
  <c r="J3206" i="7"/>
  <c r="J3207" i="7"/>
  <c r="J3208" i="7"/>
  <c r="J3209" i="7"/>
  <c r="J3210" i="7"/>
  <c r="J3211" i="7"/>
  <c r="J3212" i="7"/>
  <c r="J3213" i="7"/>
  <c r="J3214" i="7"/>
  <c r="J3215" i="7"/>
  <c r="J3216" i="7"/>
  <c r="J3217" i="7"/>
  <c r="J3218" i="7"/>
  <c r="J3219" i="7"/>
  <c r="J3220" i="7"/>
  <c r="J3221" i="7"/>
  <c r="J3222" i="7"/>
  <c r="J3223" i="7"/>
  <c r="J3224" i="7"/>
  <c r="J3225" i="7"/>
  <c r="J3226" i="7"/>
  <c r="J3227" i="7"/>
  <c r="J3228" i="7"/>
  <c r="J3229" i="7"/>
  <c r="J3230" i="7"/>
  <c r="J3231" i="7"/>
  <c r="J3232" i="7"/>
  <c r="J3233" i="7"/>
  <c r="J3234" i="7"/>
  <c r="J3235" i="7"/>
  <c r="J3236" i="7"/>
  <c r="J3237" i="7"/>
  <c r="J3238" i="7"/>
  <c r="J3239" i="7"/>
  <c r="J3240" i="7"/>
  <c r="J3241" i="7"/>
  <c r="J3242" i="7"/>
  <c r="J3243" i="7"/>
  <c r="J3244" i="7"/>
  <c r="J3245" i="7"/>
  <c r="J3246" i="7"/>
  <c r="J3247" i="7"/>
  <c r="J3248" i="7"/>
  <c r="J3249" i="7"/>
  <c r="J3250" i="7"/>
  <c r="J3251" i="7"/>
  <c r="J3252" i="7"/>
  <c r="J3253" i="7"/>
  <c r="J3254" i="7"/>
  <c r="J3255" i="7"/>
  <c r="J3256" i="7"/>
  <c r="J3257" i="7"/>
  <c r="J3258" i="7"/>
  <c r="J3259" i="7"/>
  <c r="J3260" i="7"/>
  <c r="J3261" i="7"/>
  <c r="J3262" i="7"/>
  <c r="J3263" i="7"/>
  <c r="J3264" i="7"/>
  <c r="J3265" i="7"/>
  <c r="J3266" i="7"/>
  <c r="J3267" i="7"/>
  <c r="J3268" i="7"/>
  <c r="J3269" i="7"/>
  <c r="J3270" i="7"/>
  <c r="J3271" i="7"/>
  <c r="J3272" i="7"/>
  <c r="J3273" i="7"/>
  <c r="J3274" i="7"/>
  <c r="J3275" i="7"/>
  <c r="J3276" i="7"/>
  <c r="J3277" i="7"/>
  <c r="J3278" i="7"/>
  <c r="J3279" i="7"/>
  <c r="J3280" i="7"/>
  <c r="J3281" i="7"/>
  <c r="J3282" i="7"/>
  <c r="J3283" i="7"/>
  <c r="J3284" i="7"/>
  <c r="J3285" i="7"/>
  <c r="J3286" i="7"/>
  <c r="J3287" i="7"/>
  <c r="J3288" i="7"/>
  <c r="J3289" i="7"/>
  <c r="J3290" i="7"/>
  <c r="J3291" i="7"/>
  <c r="J3292" i="7"/>
  <c r="J3293" i="7"/>
  <c r="J3294" i="7"/>
  <c r="J3295" i="7"/>
  <c r="J3296" i="7"/>
  <c r="J3297" i="7"/>
  <c r="J3298" i="7"/>
  <c r="J3299" i="7"/>
  <c r="J3300" i="7"/>
  <c r="J3301" i="7"/>
  <c r="J3302" i="7"/>
  <c r="J3303" i="7"/>
  <c r="J3304" i="7"/>
  <c r="J3305" i="7"/>
  <c r="J3306" i="7"/>
  <c r="J3307" i="7"/>
  <c r="J3308" i="7"/>
  <c r="J3309" i="7"/>
  <c r="J3310" i="7"/>
  <c r="J3311" i="7"/>
  <c r="J3312" i="7"/>
  <c r="J3313" i="7"/>
  <c r="J3314" i="7"/>
  <c r="J3315" i="7"/>
  <c r="J3316" i="7"/>
  <c r="J3317" i="7"/>
  <c r="J3318" i="7"/>
  <c r="J3319" i="7"/>
  <c r="J3320" i="7"/>
  <c r="J3321" i="7"/>
  <c r="J3322" i="7"/>
  <c r="J3323" i="7"/>
  <c r="J3324" i="7"/>
  <c r="J3325" i="7"/>
  <c r="J3326" i="7"/>
  <c r="J3327" i="7"/>
  <c r="J3328" i="7"/>
  <c r="J3329" i="7"/>
  <c r="J3330" i="7"/>
  <c r="J3331" i="7"/>
  <c r="J3332" i="7"/>
  <c r="J3333" i="7"/>
  <c r="J3334" i="7"/>
  <c r="J3335" i="7"/>
  <c r="J3336" i="7"/>
  <c r="J3337" i="7"/>
  <c r="J3338" i="7"/>
  <c r="J3339" i="7"/>
  <c r="J3340" i="7"/>
  <c r="J3341" i="7"/>
  <c r="J3342" i="7"/>
  <c r="J3343" i="7"/>
  <c r="J3344" i="7"/>
  <c r="J3345" i="7"/>
  <c r="J3346" i="7"/>
  <c r="J3347" i="7"/>
  <c r="J3348" i="7"/>
  <c r="J3349" i="7"/>
  <c r="J3350" i="7"/>
  <c r="J3351" i="7"/>
  <c r="J3352" i="7"/>
  <c r="J3353" i="7"/>
  <c r="J3354" i="7"/>
  <c r="J3355" i="7"/>
  <c r="J3356" i="7"/>
  <c r="J3357" i="7"/>
  <c r="J3358" i="7"/>
  <c r="J3359" i="7"/>
  <c r="J3360" i="7"/>
  <c r="J3361" i="7"/>
  <c r="J3362" i="7"/>
  <c r="J3363" i="7"/>
  <c r="J3364" i="7"/>
  <c r="J3365" i="7"/>
  <c r="J3366" i="7"/>
  <c r="J3367" i="7"/>
  <c r="J3368" i="7"/>
  <c r="J3369" i="7"/>
  <c r="J3370" i="7"/>
  <c r="J3371" i="7"/>
  <c r="J3372" i="7"/>
  <c r="J3373" i="7"/>
  <c r="J3374" i="7"/>
  <c r="J3375" i="7"/>
  <c r="J3376" i="7"/>
  <c r="J3377" i="7"/>
  <c r="J3378" i="7"/>
  <c r="J3379" i="7"/>
  <c r="J3380" i="7"/>
  <c r="J3381" i="7"/>
  <c r="J3382" i="7"/>
  <c r="J3383" i="7"/>
  <c r="J3384" i="7"/>
  <c r="J3385" i="7"/>
  <c r="J3386" i="7"/>
  <c r="J3387" i="7"/>
  <c r="J3388" i="7"/>
  <c r="J3389" i="7"/>
  <c r="J3390" i="7"/>
  <c r="J3391" i="7"/>
  <c r="J3392" i="7"/>
  <c r="J3393" i="7"/>
  <c r="J3394" i="7"/>
  <c r="J3395" i="7"/>
  <c r="J3396" i="7"/>
  <c r="J3397" i="7"/>
  <c r="J3398" i="7"/>
  <c r="J3399" i="7"/>
  <c r="J3400" i="7"/>
  <c r="J3401" i="7"/>
  <c r="J3402" i="7"/>
  <c r="J3403" i="7"/>
  <c r="J3404" i="7"/>
  <c r="J3405" i="7"/>
  <c r="J3406" i="7"/>
  <c r="J3407" i="7"/>
  <c r="J3408" i="7"/>
  <c r="J3409" i="7"/>
  <c r="J3410" i="7"/>
  <c r="J3411" i="7"/>
  <c r="J3412" i="7"/>
  <c r="J3413" i="7"/>
  <c r="J3414" i="7"/>
  <c r="J3415" i="7"/>
  <c r="J3416" i="7"/>
  <c r="J3417" i="7"/>
  <c r="J3418" i="7"/>
  <c r="J3419" i="7"/>
  <c r="J3420" i="7"/>
  <c r="J3421" i="7"/>
  <c r="J3422" i="7"/>
  <c r="J3423" i="7"/>
  <c r="J3424" i="7"/>
  <c r="J3425" i="7"/>
  <c r="J3426" i="7"/>
  <c r="J3427" i="7"/>
  <c r="J3428" i="7"/>
  <c r="J3429" i="7"/>
  <c r="J3430" i="7"/>
  <c r="J3431" i="7"/>
  <c r="J3432" i="7"/>
  <c r="J3433" i="7"/>
  <c r="J3434" i="7"/>
  <c r="J3435" i="7"/>
  <c r="J3436" i="7"/>
  <c r="J3437" i="7"/>
  <c r="J3438" i="7"/>
  <c r="J3439" i="7"/>
  <c r="J3440" i="7"/>
  <c r="J3441" i="7"/>
  <c r="J3442" i="7"/>
  <c r="J3443" i="7"/>
  <c r="J3444" i="7"/>
  <c r="J3445" i="7"/>
  <c r="J3446" i="7"/>
  <c r="J3447" i="7"/>
  <c r="J3448" i="7"/>
  <c r="J3449" i="7"/>
  <c r="J3450" i="7"/>
  <c r="J3451" i="7"/>
  <c r="J3452" i="7"/>
  <c r="J3453" i="7"/>
  <c r="J3454" i="7"/>
  <c r="J3455" i="7"/>
  <c r="J3456" i="7"/>
  <c r="J3457" i="7"/>
  <c r="J3458" i="7"/>
  <c r="J3459" i="7"/>
  <c r="J3460" i="7"/>
  <c r="J3461" i="7"/>
  <c r="J3462" i="7"/>
  <c r="J3463" i="7"/>
  <c r="J3464" i="7"/>
  <c r="J3465" i="7"/>
  <c r="J3466" i="7"/>
  <c r="J3467" i="7"/>
  <c r="J3468" i="7"/>
  <c r="J3469" i="7"/>
  <c r="J3470" i="7"/>
  <c r="J3471" i="7"/>
  <c r="J3472" i="7"/>
  <c r="J3473" i="7"/>
  <c r="J3474" i="7"/>
  <c r="J3475" i="7"/>
  <c r="J3476" i="7"/>
  <c r="J3477" i="7"/>
  <c r="J3478" i="7"/>
  <c r="J3479" i="7"/>
  <c r="J3480" i="7"/>
  <c r="J3481" i="7"/>
  <c r="J3482" i="7"/>
  <c r="J3483" i="7"/>
  <c r="J3484" i="7"/>
  <c r="J3485" i="7"/>
  <c r="J3486" i="7"/>
  <c r="J3487" i="7"/>
  <c r="J3488" i="7"/>
  <c r="J3489" i="7"/>
  <c r="J3490" i="7"/>
  <c r="J3491" i="7"/>
  <c r="J3492" i="7"/>
  <c r="J3493" i="7"/>
  <c r="J3494" i="7"/>
  <c r="J3495" i="7"/>
  <c r="J3496" i="7"/>
  <c r="J3497" i="7"/>
  <c r="J3498" i="7"/>
  <c r="J3499" i="7"/>
  <c r="J3500" i="7"/>
  <c r="J3501" i="7"/>
  <c r="J3502" i="7"/>
  <c r="J3503" i="7"/>
  <c r="J3504" i="7"/>
  <c r="J3505" i="7"/>
  <c r="J3506" i="7"/>
  <c r="J3507" i="7"/>
  <c r="J3508" i="7"/>
  <c r="J3509" i="7"/>
  <c r="J3510" i="7"/>
  <c r="J3511" i="7"/>
  <c r="J3512" i="7"/>
  <c r="J3513" i="7"/>
  <c r="J3514" i="7"/>
  <c r="J3515" i="7"/>
  <c r="J3516" i="7"/>
  <c r="J3517" i="7"/>
  <c r="J3518" i="7"/>
  <c r="J3519" i="7"/>
  <c r="J3520" i="7"/>
  <c r="J3521" i="7"/>
  <c r="J3522" i="7"/>
  <c r="J3523" i="7"/>
  <c r="J3524" i="7"/>
  <c r="J3525" i="7"/>
  <c r="J3526" i="7"/>
  <c r="J3527" i="7"/>
  <c r="J3528" i="7"/>
  <c r="J3529" i="7"/>
  <c r="J3530" i="7"/>
  <c r="J3531" i="7"/>
  <c r="J3532" i="7"/>
  <c r="J3533" i="7"/>
  <c r="J3534" i="7"/>
  <c r="J3535" i="7"/>
  <c r="J3536" i="7"/>
  <c r="J3537" i="7"/>
  <c r="J3538" i="7"/>
  <c r="J3539" i="7"/>
  <c r="J3540" i="7"/>
  <c r="J3541" i="7"/>
  <c r="J3542" i="7"/>
  <c r="J3543" i="7"/>
  <c r="J3544" i="7"/>
  <c r="J3545" i="7"/>
  <c r="J3546" i="7"/>
  <c r="J3547" i="7"/>
  <c r="J3548" i="7"/>
  <c r="J3549" i="7"/>
  <c r="J3550" i="7"/>
  <c r="J3551" i="7"/>
  <c r="J3552" i="7"/>
  <c r="J3553" i="7"/>
  <c r="J3554" i="7"/>
  <c r="J3555" i="7"/>
  <c r="J3556" i="7"/>
  <c r="J3557" i="7"/>
  <c r="J3558" i="7"/>
  <c r="J3559" i="7"/>
  <c r="J3560" i="7"/>
  <c r="J3561" i="7"/>
  <c r="J3562" i="7"/>
  <c r="J3563" i="7"/>
  <c r="J3564" i="7"/>
  <c r="J3565" i="7"/>
  <c r="J3566" i="7"/>
  <c r="J3567" i="7"/>
  <c r="J3568" i="7"/>
  <c r="J3569" i="7"/>
  <c r="J3570" i="7"/>
  <c r="J3571" i="7"/>
  <c r="J3572" i="7"/>
  <c r="J3573" i="7"/>
  <c r="J3574" i="7"/>
  <c r="J3575" i="7"/>
  <c r="J3576" i="7"/>
  <c r="J3577" i="7"/>
  <c r="J3578" i="7"/>
  <c r="J3579" i="7"/>
  <c r="J3580" i="7"/>
  <c r="J3581" i="7"/>
  <c r="J3582" i="7"/>
  <c r="J3583" i="7"/>
  <c r="J3584" i="7"/>
  <c r="J3585" i="7"/>
  <c r="J3586" i="7"/>
  <c r="J3587" i="7"/>
  <c r="J3588" i="7"/>
  <c r="J3589" i="7"/>
  <c r="J3590" i="7"/>
  <c r="J3591" i="7"/>
  <c r="J3592" i="7"/>
  <c r="J3593" i="7"/>
  <c r="J3594" i="7"/>
  <c r="J3595" i="7"/>
  <c r="J3596" i="7"/>
  <c r="J3597" i="7"/>
  <c r="J3598" i="7"/>
  <c r="J3599" i="7"/>
  <c r="J3600" i="7"/>
  <c r="J3601" i="7"/>
  <c r="J3602" i="7"/>
  <c r="J3603" i="7"/>
  <c r="J3604" i="7"/>
  <c r="J3605" i="7"/>
  <c r="J3606" i="7"/>
  <c r="J3607" i="7"/>
  <c r="J3608" i="7"/>
  <c r="J3609" i="7"/>
  <c r="J3610" i="7"/>
  <c r="J3611" i="7"/>
  <c r="J3612" i="7"/>
  <c r="J3613" i="7"/>
  <c r="J3614" i="7"/>
  <c r="J3615" i="7"/>
  <c r="J3616" i="7"/>
  <c r="J3617" i="7"/>
  <c r="J3618" i="7"/>
  <c r="J3619" i="7"/>
  <c r="J3620" i="7"/>
  <c r="J3621" i="7"/>
  <c r="J3622" i="7"/>
  <c r="J3623" i="7"/>
  <c r="J3624" i="7"/>
  <c r="J3625" i="7"/>
  <c r="J3626" i="7"/>
  <c r="J3627" i="7"/>
  <c r="J3628" i="7"/>
  <c r="J3629" i="7"/>
  <c r="J3630" i="7"/>
  <c r="J3631" i="7"/>
  <c r="J3632" i="7"/>
  <c r="J3633" i="7"/>
  <c r="J3634" i="7"/>
  <c r="J3635" i="7"/>
  <c r="J3636" i="7"/>
  <c r="J3637" i="7"/>
  <c r="J3638" i="7"/>
  <c r="J3639" i="7"/>
  <c r="J3640" i="7"/>
  <c r="J3641" i="7"/>
  <c r="J3642" i="7"/>
  <c r="J3643" i="7"/>
  <c r="J3644" i="7"/>
  <c r="J3645" i="7"/>
  <c r="J3646" i="7"/>
  <c r="J3647" i="7"/>
  <c r="J3648" i="7"/>
  <c r="J3649" i="7"/>
  <c r="J3650" i="7"/>
  <c r="J3651" i="7"/>
  <c r="J3652" i="7"/>
  <c r="J3653" i="7"/>
  <c r="J3654" i="7"/>
  <c r="J3655" i="7"/>
  <c r="J3656" i="7"/>
  <c r="J3657" i="7"/>
  <c r="J3658" i="7"/>
  <c r="J3659" i="7"/>
  <c r="J3660" i="7"/>
  <c r="J3661" i="7"/>
  <c r="J3662" i="7"/>
  <c r="J3663" i="7"/>
  <c r="J3664" i="7"/>
  <c r="J3665" i="7"/>
  <c r="J3666" i="7"/>
  <c r="J3667" i="7"/>
  <c r="J3668" i="7"/>
  <c r="J3669" i="7"/>
  <c r="J3670" i="7"/>
  <c r="J3671" i="7"/>
  <c r="J3672" i="7"/>
  <c r="J3673" i="7"/>
  <c r="J3674" i="7"/>
  <c r="J3675" i="7"/>
  <c r="J3676" i="7"/>
  <c r="J3677" i="7"/>
  <c r="J3678" i="7"/>
  <c r="J3679" i="7"/>
  <c r="J3680" i="7"/>
  <c r="J3681" i="7"/>
  <c r="J3682" i="7"/>
  <c r="J3683" i="7"/>
  <c r="J3684" i="7"/>
  <c r="J3685" i="7"/>
  <c r="J3686" i="7"/>
  <c r="J3687" i="7"/>
  <c r="J3688" i="7"/>
  <c r="J3689" i="7"/>
  <c r="J3690" i="7"/>
  <c r="J3691" i="7"/>
  <c r="J3692" i="7"/>
  <c r="J3693" i="7"/>
  <c r="J3694" i="7"/>
  <c r="J3695" i="7"/>
  <c r="J3696" i="7"/>
  <c r="J3697" i="7"/>
  <c r="J3698" i="7"/>
  <c r="J3699" i="7"/>
  <c r="J3700" i="7"/>
  <c r="J3701" i="7"/>
  <c r="J3702" i="7"/>
  <c r="J3703" i="7"/>
  <c r="J3704" i="7"/>
  <c r="J3705" i="7"/>
  <c r="J3706" i="7"/>
  <c r="J3707" i="7"/>
  <c r="J3708" i="7"/>
  <c r="J3709" i="7"/>
  <c r="J3710" i="7"/>
  <c r="J3711" i="7"/>
  <c r="J3712" i="7"/>
  <c r="J3713" i="7"/>
  <c r="J3714" i="7"/>
  <c r="J3715" i="7"/>
  <c r="J3716" i="7"/>
  <c r="J3717" i="7"/>
  <c r="J3718" i="7"/>
  <c r="J3719" i="7"/>
  <c r="J3720" i="7"/>
  <c r="J3721" i="7"/>
  <c r="J3722" i="7"/>
  <c r="J3723" i="7"/>
  <c r="J3724" i="7"/>
  <c r="J3725" i="7"/>
  <c r="J3726" i="7"/>
  <c r="J3727" i="7"/>
  <c r="J3728" i="7"/>
  <c r="J3729" i="7"/>
  <c r="J3730" i="7"/>
  <c r="J3731" i="7"/>
  <c r="J3732" i="7"/>
  <c r="J3733" i="7"/>
  <c r="J3734" i="7"/>
  <c r="J3735" i="7"/>
  <c r="J3736" i="7"/>
  <c r="J3737" i="7"/>
  <c r="J3738" i="7"/>
  <c r="J3739" i="7"/>
  <c r="J3740" i="7"/>
  <c r="J3741" i="7"/>
  <c r="J3742" i="7"/>
  <c r="J3743" i="7"/>
  <c r="J3744" i="7"/>
  <c r="J3745" i="7"/>
  <c r="J3746" i="7"/>
  <c r="J3747" i="7"/>
  <c r="J3748" i="7"/>
  <c r="J3749" i="7"/>
  <c r="J3750" i="7"/>
  <c r="J3751" i="7"/>
  <c r="J3752" i="7"/>
  <c r="J3753" i="7"/>
  <c r="J3754" i="7"/>
  <c r="J3755" i="7"/>
  <c r="J3756" i="7"/>
  <c r="J3757" i="7"/>
  <c r="J3758" i="7"/>
  <c r="J3759" i="7"/>
  <c r="J3760" i="7"/>
  <c r="J3761" i="7"/>
  <c r="J3762" i="7"/>
  <c r="J3763" i="7"/>
  <c r="J3764" i="7"/>
  <c r="J3765" i="7"/>
  <c r="J3766" i="7"/>
  <c r="J3767" i="7"/>
  <c r="J3768" i="7"/>
  <c r="J3769" i="7"/>
  <c r="J3770" i="7"/>
  <c r="J3771" i="7"/>
  <c r="J3772" i="7"/>
  <c r="J3773" i="7"/>
  <c r="J3774" i="7"/>
  <c r="J3775" i="7"/>
  <c r="J3776" i="7"/>
  <c r="J3777" i="7"/>
  <c r="J3778" i="7"/>
  <c r="J3779" i="7"/>
  <c r="J3780" i="7"/>
  <c r="J3781" i="7"/>
  <c r="J3782" i="7"/>
  <c r="J3783" i="7"/>
  <c r="J3784" i="7"/>
  <c r="J3785" i="7"/>
  <c r="J3786" i="7"/>
  <c r="J3787" i="7"/>
  <c r="J3788" i="7"/>
  <c r="J3789" i="7"/>
  <c r="J3790" i="7"/>
  <c r="J3791" i="7"/>
  <c r="J3792" i="7"/>
  <c r="J3793" i="7"/>
  <c r="J3794" i="7"/>
  <c r="J3795" i="7"/>
  <c r="J3796" i="7"/>
  <c r="J3797" i="7"/>
  <c r="J3798" i="7"/>
  <c r="J3799" i="7"/>
  <c r="J3800" i="7"/>
  <c r="J3801" i="7"/>
  <c r="J3802" i="7"/>
  <c r="J3803" i="7"/>
  <c r="J3804" i="7"/>
  <c r="J3805" i="7"/>
  <c r="J3806" i="7"/>
  <c r="J3807" i="7"/>
  <c r="J3808" i="7"/>
  <c r="J3809" i="7"/>
  <c r="J3810" i="7"/>
  <c r="J3811" i="7"/>
  <c r="J3812" i="7"/>
  <c r="J3813" i="7"/>
  <c r="J3814" i="7"/>
  <c r="J3815" i="7"/>
  <c r="J3816" i="7"/>
  <c r="J3817" i="7"/>
  <c r="J3818" i="7"/>
  <c r="J3819" i="7"/>
  <c r="J3820" i="7"/>
  <c r="J3821" i="7"/>
  <c r="J3822" i="7"/>
  <c r="J3823" i="7"/>
  <c r="J3824" i="7"/>
  <c r="J3825" i="7"/>
  <c r="J3826" i="7"/>
  <c r="J3827" i="7"/>
  <c r="J3828" i="7"/>
  <c r="J3829" i="7"/>
  <c r="J3830" i="7"/>
  <c r="J3831" i="7"/>
  <c r="J3832" i="7"/>
  <c r="J3833" i="7"/>
  <c r="J3834" i="7"/>
  <c r="J3835" i="7"/>
  <c r="J3836" i="7"/>
  <c r="J3837" i="7"/>
  <c r="J3838" i="7"/>
  <c r="J3839" i="7"/>
  <c r="J3840" i="7"/>
  <c r="J3841" i="7"/>
  <c r="J3842" i="7"/>
  <c r="J3843" i="7"/>
  <c r="J3844" i="7"/>
  <c r="J3845" i="7"/>
  <c r="J3846" i="7"/>
  <c r="J3847" i="7"/>
  <c r="J3848" i="7"/>
  <c r="J3849" i="7"/>
  <c r="J3850" i="7"/>
  <c r="J3851" i="7"/>
  <c r="J3852" i="7"/>
  <c r="J3853" i="7"/>
  <c r="J3854" i="7"/>
  <c r="J3855" i="7"/>
  <c r="J3856" i="7"/>
  <c r="J3857" i="7"/>
  <c r="J3858" i="7"/>
  <c r="J3859" i="7"/>
  <c r="J3860" i="7"/>
  <c r="J3861" i="7"/>
  <c r="J3862" i="7"/>
  <c r="J3863" i="7"/>
  <c r="J3864" i="7"/>
  <c r="J3865" i="7"/>
  <c r="J3866" i="7"/>
  <c r="J3867" i="7"/>
  <c r="J3868" i="7"/>
  <c r="J3869" i="7"/>
  <c r="J3870" i="7"/>
  <c r="J3871" i="7"/>
  <c r="J3872" i="7"/>
  <c r="J3873" i="7"/>
  <c r="J3874" i="7"/>
  <c r="J3875" i="7"/>
  <c r="J3876" i="7"/>
  <c r="J3877" i="7"/>
  <c r="J3878" i="7"/>
  <c r="J3879" i="7"/>
  <c r="J3880" i="7"/>
  <c r="J3881" i="7"/>
  <c r="J3882" i="7"/>
  <c r="J3883" i="7"/>
  <c r="J3884" i="7"/>
  <c r="J3885" i="7"/>
  <c r="J3886" i="7"/>
  <c r="J3887" i="7"/>
  <c r="J3888" i="7"/>
  <c r="J3889" i="7"/>
  <c r="J3890" i="7"/>
  <c r="J3891" i="7"/>
  <c r="J3892" i="7"/>
  <c r="J3893" i="7"/>
  <c r="J3894" i="7"/>
  <c r="J3895" i="7"/>
  <c r="J3896" i="7"/>
  <c r="J3897" i="7"/>
  <c r="J3898" i="7"/>
  <c r="J3899" i="7"/>
  <c r="J3900" i="7"/>
  <c r="J3901" i="7"/>
  <c r="J3902" i="7"/>
  <c r="J3903" i="7"/>
  <c r="J3904" i="7"/>
  <c r="J3905" i="7"/>
  <c r="J3906" i="7"/>
  <c r="J3907" i="7"/>
  <c r="J3908" i="7"/>
  <c r="J3909" i="7"/>
  <c r="J3910" i="7"/>
  <c r="J3911" i="7"/>
  <c r="J3912" i="7"/>
  <c r="J3913" i="7"/>
  <c r="J3914" i="7"/>
  <c r="J3915" i="7"/>
  <c r="J3916" i="7"/>
  <c r="J3917" i="7"/>
  <c r="J3918" i="7"/>
  <c r="J3919" i="7"/>
  <c r="J3920" i="7"/>
  <c r="J3921" i="7"/>
  <c r="J3922" i="7"/>
  <c r="J3923" i="7"/>
  <c r="J3924" i="7"/>
  <c r="J3925" i="7"/>
  <c r="J3926" i="7"/>
  <c r="J3927" i="7"/>
  <c r="J3928" i="7"/>
  <c r="J3929" i="7"/>
  <c r="J3930" i="7"/>
  <c r="J3931" i="7"/>
  <c r="J3932" i="7"/>
  <c r="J3933" i="7"/>
  <c r="J3934" i="7"/>
  <c r="J3935" i="7"/>
  <c r="J3936" i="7"/>
  <c r="J3937" i="7"/>
  <c r="J3938" i="7"/>
  <c r="J3939" i="7"/>
  <c r="J3940" i="7"/>
  <c r="J3941" i="7"/>
  <c r="J3942" i="7"/>
  <c r="J3943" i="7"/>
  <c r="J3944" i="7"/>
  <c r="J3945" i="7"/>
  <c r="J3946" i="7"/>
  <c r="J3947" i="7"/>
  <c r="J3948" i="7"/>
  <c r="J3949" i="7"/>
  <c r="J3950" i="7"/>
  <c r="J3951" i="7"/>
  <c r="J3952" i="7"/>
  <c r="J3953" i="7"/>
  <c r="J3954" i="7"/>
  <c r="J3955" i="7"/>
  <c r="J3956" i="7"/>
  <c r="J3957" i="7"/>
  <c r="J3958" i="7"/>
  <c r="J3959" i="7"/>
  <c r="J3960" i="7"/>
  <c r="J3961" i="7"/>
  <c r="J3962" i="7"/>
  <c r="J3963" i="7"/>
  <c r="J3964" i="7"/>
  <c r="J3965" i="7"/>
  <c r="J3966" i="7"/>
  <c r="J3967" i="7"/>
  <c r="J3968" i="7"/>
  <c r="J3969" i="7"/>
  <c r="J3970" i="7"/>
  <c r="J3971" i="7"/>
  <c r="J3972" i="7"/>
  <c r="J3973" i="7"/>
  <c r="J3974" i="7"/>
  <c r="J3975" i="7"/>
  <c r="J3976" i="7"/>
  <c r="J3977" i="7"/>
  <c r="J3978" i="7"/>
  <c r="J3979" i="7"/>
  <c r="J3980" i="7"/>
  <c r="J3981" i="7"/>
  <c r="J3982" i="7"/>
  <c r="J3983" i="7"/>
  <c r="J3984" i="7"/>
  <c r="J3985" i="7"/>
  <c r="J3986" i="7"/>
  <c r="J3987" i="7"/>
  <c r="J3988" i="7"/>
  <c r="J3989" i="7"/>
  <c r="J3990" i="7"/>
  <c r="J3991" i="7"/>
  <c r="J3992" i="7"/>
  <c r="J3993" i="7"/>
  <c r="J3994" i="7"/>
  <c r="J3995" i="7"/>
  <c r="J3996" i="7"/>
  <c r="J3997" i="7"/>
  <c r="J3998" i="7"/>
  <c r="J3999" i="7"/>
  <c r="J4000" i="7"/>
  <c r="J4001" i="7"/>
  <c r="J4002" i="7"/>
  <c r="J4003" i="7"/>
  <c r="J4004" i="7"/>
  <c r="J4005" i="7"/>
  <c r="J4006" i="7"/>
  <c r="J4007" i="7"/>
  <c r="J4008" i="7"/>
  <c r="J4009" i="7"/>
  <c r="J4010" i="7"/>
  <c r="J4011" i="7"/>
  <c r="J4012" i="7"/>
  <c r="J4013" i="7"/>
  <c r="J4014" i="7"/>
  <c r="J4015" i="7"/>
  <c r="J4016" i="7"/>
  <c r="J4017" i="7"/>
  <c r="J4018" i="7"/>
  <c r="J4019" i="7"/>
  <c r="J4020" i="7"/>
  <c r="J4021" i="7"/>
  <c r="J4022" i="7"/>
  <c r="J4023" i="7"/>
  <c r="J4024" i="7"/>
  <c r="J4025" i="7"/>
  <c r="J4026" i="7"/>
  <c r="J4027" i="7"/>
  <c r="J4028" i="7"/>
  <c r="J4029" i="7"/>
  <c r="J4030" i="7"/>
  <c r="J4031" i="7"/>
  <c r="J4032" i="7"/>
  <c r="J4033" i="7"/>
  <c r="J4034" i="7"/>
  <c r="J4035" i="7"/>
  <c r="J4036" i="7"/>
  <c r="J4037" i="7"/>
  <c r="J4038" i="7"/>
  <c r="J4039" i="7"/>
  <c r="J4040" i="7"/>
  <c r="J4041" i="7"/>
  <c r="J4042" i="7"/>
  <c r="J4043" i="7"/>
  <c r="J4044" i="7"/>
  <c r="J4045" i="7"/>
  <c r="J4046" i="7"/>
  <c r="J4047" i="7"/>
  <c r="J4048" i="7"/>
  <c r="J4049" i="7"/>
  <c r="J4050" i="7"/>
  <c r="J4051" i="7"/>
  <c r="J4052" i="7"/>
  <c r="J4053" i="7"/>
  <c r="J4054" i="7"/>
  <c r="J4055" i="7"/>
  <c r="J4056" i="7"/>
  <c r="J4057" i="7"/>
  <c r="J4058" i="7"/>
  <c r="J4059" i="7"/>
  <c r="J4060" i="7"/>
  <c r="J4061" i="7"/>
  <c r="J4062" i="7"/>
  <c r="J4063" i="7"/>
  <c r="J4064" i="7"/>
  <c r="J4065" i="7"/>
  <c r="J4066" i="7"/>
  <c r="J4067" i="7"/>
  <c r="J4068" i="7"/>
  <c r="J4069" i="7"/>
  <c r="J4070" i="7"/>
  <c r="J4071" i="7"/>
  <c r="J4072" i="7"/>
  <c r="J4073" i="7"/>
  <c r="J4074" i="7"/>
  <c r="J4075" i="7"/>
  <c r="J4076" i="7"/>
  <c r="J4077" i="7"/>
  <c r="J4078" i="7"/>
  <c r="J4079" i="7"/>
  <c r="J4080" i="7"/>
  <c r="J4081" i="7"/>
  <c r="J4082" i="7"/>
  <c r="J4083" i="7"/>
  <c r="J4084" i="7"/>
  <c r="J4085" i="7"/>
  <c r="J4086" i="7"/>
  <c r="J4087" i="7"/>
  <c r="J4088" i="7"/>
  <c r="J4089" i="7"/>
  <c r="J4090" i="7"/>
  <c r="J4091" i="7"/>
  <c r="J4092" i="7"/>
  <c r="J4093" i="7"/>
  <c r="J4094" i="7"/>
  <c r="J4095" i="7"/>
  <c r="J4096" i="7"/>
  <c r="J4097" i="7"/>
  <c r="J4098" i="7"/>
  <c r="J4099" i="7"/>
  <c r="J4100" i="7"/>
  <c r="J4101" i="7"/>
  <c r="J4102" i="7"/>
  <c r="J4103" i="7"/>
  <c r="J4104" i="7"/>
  <c r="J4105" i="7"/>
  <c r="J4106" i="7"/>
  <c r="J4107" i="7"/>
  <c r="J4108" i="7"/>
  <c r="J4109" i="7"/>
  <c r="J4110" i="7"/>
  <c r="J4111" i="7"/>
  <c r="J4112" i="7"/>
  <c r="J4113" i="7"/>
  <c r="J4114" i="7"/>
  <c r="J4115" i="7"/>
  <c r="J4116" i="7"/>
  <c r="J4117" i="7"/>
  <c r="J4118" i="7"/>
  <c r="J4119" i="7"/>
  <c r="J4120" i="7"/>
  <c r="J4121" i="7"/>
  <c r="J4122" i="7"/>
  <c r="J4123" i="7"/>
  <c r="J4124" i="7"/>
  <c r="J4125" i="7"/>
  <c r="J4126" i="7"/>
  <c r="J4127" i="7"/>
  <c r="J4128" i="7"/>
  <c r="J4129" i="7"/>
  <c r="J4130" i="7"/>
  <c r="J4131" i="7"/>
  <c r="J4132" i="7"/>
  <c r="J4133" i="7"/>
  <c r="J4134" i="7"/>
  <c r="J4135" i="7"/>
  <c r="J4136" i="7"/>
  <c r="J4137" i="7"/>
  <c r="J4138" i="7"/>
  <c r="J4139" i="7"/>
  <c r="J4140" i="7"/>
  <c r="J4141" i="7"/>
  <c r="J4142" i="7"/>
  <c r="J4143" i="7"/>
  <c r="J4144" i="7"/>
  <c r="J4145" i="7"/>
  <c r="J4146" i="7"/>
  <c r="J4147" i="7"/>
  <c r="J4148" i="7"/>
  <c r="J4149" i="7"/>
  <c r="J4150" i="7"/>
  <c r="J4151" i="7"/>
  <c r="J4152" i="7"/>
  <c r="J4153" i="7"/>
  <c r="J4154" i="7"/>
  <c r="J4155" i="7"/>
  <c r="J4156" i="7"/>
  <c r="J4157" i="7"/>
  <c r="J4158" i="7"/>
  <c r="J4159" i="7"/>
  <c r="J4160" i="7"/>
  <c r="J4161" i="7"/>
  <c r="J4162" i="7"/>
  <c r="J4163" i="7"/>
  <c r="J4164" i="7"/>
  <c r="J4165" i="7"/>
  <c r="J4166" i="7"/>
  <c r="J4167" i="7"/>
  <c r="J4168" i="7"/>
  <c r="J4169" i="7"/>
  <c r="J4170" i="7"/>
  <c r="J4171" i="7"/>
  <c r="J4172" i="7"/>
  <c r="J4173" i="7"/>
  <c r="J4174" i="7"/>
  <c r="J4175" i="7"/>
  <c r="J4176" i="7"/>
  <c r="J4177" i="7"/>
  <c r="J4178" i="7"/>
  <c r="J4179" i="7"/>
  <c r="J4180" i="7"/>
  <c r="J4181" i="7"/>
  <c r="J2" i="7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337" i="6"/>
  <c r="Q2338" i="6"/>
  <c r="Q2339" i="6"/>
  <c r="Q2340" i="6"/>
  <c r="Q2341" i="6"/>
  <c r="Q2342" i="6"/>
  <c r="Q2343" i="6"/>
  <c r="Q2344" i="6"/>
  <c r="Q2345" i="6"/>
  <c r="Q2346" i="6"/>
  <c r="Q2347" i="6"/>
  <c r="Q2348" i="6"/>
  <c r="Q2349" i="6"/>
  <c r="Q2350" i="6"/>
  <c r="Q2351" i="6"/>
  <c r="Q2352" i="6"/>
  <c r="Q2353" i="6"/>
  <c r="Q2354" i="6"/>
  <c r="Q2355" i="6"/>
  <c r="Q2356" i="6"/>
  <c r="Q2357" i="6"/>
  <c r="Q2358" i="6"/>
  <c r="Q2359" i="6"/>
  <c r="Q2360" i="6"/>
  <c r="Q2361" i="6"/>
  <c r="Q2362" i="6"/>
  <c r="Q2363" i="6"/>
  <c r="Q2364" i="6"/>
  <c r="Q2365" i="6"/>
  <c r="Q2366" i="6"/>
  <c r="Q2367" i="6"/>
  <c r="Q2368" i="6"/>
  <c r="Q2369" i="6"/>
  <c r="Q2370" i="6"/>
  <c r="Q2371" i="6"/>
  <c r="Q2372" i="6"/>
  <c r="Q2373" i="6"/>
  <c r="Q2374" i="6"/>
  <c r="Q2375" i="6"/>
  <c r="Q2376" i="6"/>
  <c r="Q2377" i="6"/>
  <c r="Q2378" i="6"/>
  <c r="Q2379" i="6"/>
  <c r="Q2380" i="6"/>
  <c r="Q2381" i="6"/>
  <c r="Q2382" i="6"/>
  <c r="Q2383" i="6"/>
  <c r="Q2384" i="6"/>
  <c r="Q2385" i="6"/>
  <c r="Q2386" i="6"/>
  <c r="Q2387" i="6"/>
  <c r="Q2388" i="6"/>
  <c r="Q2389" i="6"/>
  <c r="Q2390" i="6"/>
  <c r="Q2391" i="6"/>
  <c r="Q2392" i="6"/>
  <c r="Q2393" i="6"/>
  <c r="Q2394" i="6"/>
  <c r="Q2395" i="6"/>
  <c r="Q2396" i="6"/>
  <c r="Q2397" i="6"/>
  <c r="Q2398" i="6"/>
  <c r="Q2399" i="6"/>
  <c r="Q2400" i="6"/>
  <c r="Q2401" i="6"/>
  <c r="Q2402" i="6"/>
  <c r="Q2403" i="6"/>
  <c r="Q2404" i="6"/>
  <c r="Q2405" i="6"/>
  <c r="Q2406" i="6"/>
  <c r="Q2407" i="6"/>
  <c r="Q2408" i="6"/>
  <c r="Q2409" i="6"/>
  <c r="Q2410" i="6"/>
  <c r="Q2411" i="6"/>
  <c r="Q2412" i="6"/>
  <c r="Q2413" i="6"/>
  <c r="Q2414" i="6"/>
  <c r="Q2415" i="6"/>
  <c r="Q2416" i="6"/>
  <c r="Q2417" i="6"/>
  <c r="Q2418" i="6"/>
  <c r="Q2419" i="6"/>
  <c r="Q2420" i="6"/>
  <c r="Q2421" i="6"/>
  <c r="Q2422" i="6"/>
  <c r="Q2423" i="6"/>
  <c r="Q2424" i="6"/>
  <c r="Q2425" i="6"/>
  <c r="Q2426" i="6"/>
  <c r="Q2427" i="6"/>
  <c r="Q2428" i="6"/>
  <c r="Q2429" i="6"/>
  <c r="Q2430" i="6"/>
  <c r="Q2431" i="6"/>
  <c r="Q2432" i="6"/>
  <c r="Q2433" i="6"/>
  <c r="Q2434" i="6"/>
  <c r="Q2435" i="6"/>
  <c r="Q2436" i="6"/>
  <c r="Q2437" i="6"/>
  <c r="Q2438" i="6"/>
  <c r="Q2439" i="6"/>
  <c r="Q2440" i="6"/>
  <c r="Q2441" i="6"/>
  <c r="Q2442" i="6"/>
  <c r="Q2443" i="6"/>
  <c r="Q2444" i="6"/>
  <c r="Q2445" i="6"/>
  <c r="Q2446" i="6"/>
  <c r="Q2447" i="6"/>
  <c r="Q2448" i="6"/>
  <c r="Q2449" i="6"/>
  <c r="Q2450" i="6"/>
  <c r="Q2451" i="6"/>
  <c r="Q2452" i="6"/>
  <c r="Q2453" i="6"/>
  <c r="Q2454" i="6"/>
  <c r="Q2455" i="6"/>
  <c r="Q2456" i="6"/>
  <c r="Q2457" i="6"/>
  <c r="Q2458" i="6"/>
  <c r="Q2459" i="6"/>
  <c r="Q2460" i="6"/>
  <c r="Q2461" i="6"/>
  <c r="Q2462" i="6"/>
  <c r="Q2463" i="6"/>
  <c r="Q2464" i="6"/>
  <c r="Q2465" i="6"/>
  <c r="Q2466" i="6"/>
  <c r="Q2467" i="6"/>
  <c r="Q2468" i="6"/>
  <c r="Q2469" i="6"/>
  <c r="Q2470" i="6"/>
  <c r="Q2471" i="6"/>
  <c r="Q2472" i="6"/>
  <c r="Q2473" i="6"/>
  <c r="Q2474" i="6"/>
  <c r="Q2475" i="6"/>
  <c r="Q2476" i="6"/>
  <c r="Q2477" i="6"/>
  <c r="Q2478" i="6"/>
  <c r="Q2479" i="6"/>
  <c r="Q2480" i="6"/>
  <c r="Q2481" i="6"/>
  <c r="Q2482" i="6"/>
  <c r="Q2483" i="6"/>
  <c r="Q2484" i="6"/>
  <c r="Q2485" i="6"/>
  <c r="Q2486" i="6"/>
  <c r="Q2487" i="6"/>
  <c r="Q2488" i="6"/>
  <c r="Q2489" i="6"/>
  <c r="Q2490" i="6"/>
  <c r="Q2491" i="6"/>
  <c r="Q2492" i="6"/>
  <c r="Q2493" i="6"/>
  <c r="Q2494" i="6"/>
  <c r="Q2495" i="6"/>
  <c r="Q2496" i="6"/>
  <c r="Q2497" i="6"/>
  <c r="Q2498" i="6"/>
  <c r="Q2499" i="6"/>
  <c r="Q2500" i="6"/>
  <c r="Q2501" i="6"/>
  <c r="Q2502" i="6"/>
  <c r="Q2503" i="6"/>
  <c r="Q2504" i="6"/>
  <c r="Q2505" i="6"/>
  <c r="Q2506" i="6"/>
  <c r="Q2507" i="6"/>
  <c r="Q2508" i="6"/>
  <c r="Q2509" i="6"/>
  <c r="Q2510" i="6"/>
  <c r="Q2511" i="6"/>
  <c r="Q2512" i="6"/>
  <c r="Q2513" i="6"/>
  <c r="Q2514" i="6"/>
  <c r="Q2515" i="6"/>
  <c r="Q2516" i="6"/>
  <c r="Q2517" i="6"/>
  <c r="Q2518" i="6"/>
  <c r="Q2519" i="6"/>
  <c r="Q2520" i="6"/>
  <c r="Q2521" i="6"/>
  <c r="Q2522" i="6"/>
  <c r="Q2523" i="6"/>
  <c r="Q2524" i="6"/>
  <c r="Q2525" i="6"/>
  <c r="Q2526" i="6"/>
  <c r="Q2527" i="6"/>
  <c r="Q2528" i="6"/>
  <c r="Q2529" i="6"/>
  <c r="Q2530" i="6"/>
  <c r="Q2531" i="6"/>
  <c r="Q2532" i="6"/>
  <c r="Q2533" i="6"/>
  <c r="Q2534" i="6"/>
  <c r="Q2535" i="6"/>
  <c r="Q2536" i="6"/>
  <c r="Q2537" i="6"/>
  <c r="Q2538" i="6"/>
  <c r="Q2539" i="6"/>
  <c r="Q2540" i="6"/>
  <c r="Q2541" i="6"/>
  <c r="Q2542" i="6"/>
  <c r="Q2543" i="6"/>
  <c r="Q2544" i="6"/>
  <c r="Q2545" i="6"/>
  <c r="Q2546" i="6"/>
  <c r="Q2547" i="6"/>
  <c r="Q2548" i="6"/>
  <c r="Q2549" i="6"/>
  <c r="Q2550" i="6"/>
  <c r="Q2551" i="6"/>
  <c r="Q2552" i="6"/>
  <c r="Q2553" i="6"/>
  <c r="Q2554" i="6"/>
  <c r="Q2555" i="6"/>
  <c r="Q2556" i="6"/>
  <c r="Q2557" i="6"/>
  <c r="Q2558" i="6"/>
  <c r="Q2559" i="6"/>
  <c r="Q2560" i="6"/>
  <c r="Q2561" i="6"/>
  <c r="Q2562" i="6"/>
  <c r="Q2563" i="6"/>
  <c r="Q2564" i="6"/>
  <c r="Q2565" i="6"/>
  <c r="Q2566" i="6"/>
  <c r="Q2567" i="6"/>
  <c r="Q2568" i="6"/>
  <c r="Q2569" i="6"/>
  <c r="Q2570" i="6"/>
  <c r="Q2571" i="6"/>
  <c r="Q2572" i="6"/>
  <c r="Q2573" i="6"/>
  <c r="Q2574" i="6"/>
  <c r="Q2575" i="6"/>
  <c r="Q2576" i="6"/>
  <c r="Q2577" i="6"/>
  <c r="Q2578" i="6"/>
  <c r="Q2579" i="6"/>
  <c r="Q2580" i="6"/>
  <c r="Q2581" i="6"/>
  <c r="Q2582" i="6"/>
  <c r="Q2583" i="6"/>
  <c r="Q2584" i="6"/>
  <c r="Q2585" i="6"/>
  <c r="Q2586" i="6"/>
  <c r="Q2587" i="6"/>
  <c r="Q2588" i="6"/>
  <c r="Q2589" i="6"/>
  <c r="Q2590" i="6"/>
  <c r="Q2591" i="6"/>
  <c r="Q2592" i="6"/>
  <c r="Q2593" i="6"/>
  <c r="Q2594" i="6"/>
  <c r="Q2595" i="6"/>
  <c r="Q2596" i="6"/>
  <c r="Q2597" i="6"/>
  <c r="Q2598" i="6"/>
  <c r="Q2599" i="6"/>
  <c r="Q2600" i="6"/>
  <c r="Q2601" i="6"/>
  <c r="Q2602" i="6"/>
  <c r="Q2603" i="6"/>
  <c r="Q2604" i="6"/>
  <c r="Q2605" i="6"/>
  <c r="Q2606" i="6"/>
  <c r="Q2607" i="6"/>
  <c r="Q2608" i="6"/>
  <c r="Q2609" i="6"/>
  <c r="Q2610" i="6"/>
  <c r="Q2611" i="6"/>
  <c r="Q2612" i="6"/>
  <c r="Q2613" i="6"/>
  <c r="Q2614" i="6"/>
  <c r="Q2615" i="6"/>
  <c r="Q2616" i="6"/>
  <c r="Q2617" i="6"/>
  <c r="Q2618" i="6"/>
  <c r="Q2619" i="6"/>
  <c r="Q2620" i="6"/>
  <c r="Q2621" i="6"/>
  <c r="Q2622" i="6"/>
  <c r="Q2623" i="6"/>
  <c r="Q2624" i="6"/>
  <c r="Q2625" i="6"/>
  <c r="Q2626" i="6"/>
  <c r="Q2627" i="6"/>
  <c r="Q2628" i="6"/>
  <c r="Q2629" i="6"/>
  <c r="Q2630" i="6"/>
  <c r="Q2631" i="6"/>
  <c r="Q2632" i="6"/>
  <c r="Q2633" i="6"/>
  <c r="Q2634" i="6"/>
  <c r="Q2635" i="6"/>
  <c r="Q2636" i="6"/>
  <c r="Q2637" i="6"/>
  <c r="Q2638" i="6"/>
  <c r="Q2639" i="6"/>
  <c r="Q2640" i="6"/>
  <c r="Q2641" i="6"/>
  <c r="Q2642" i="6"/>
  <c r="Q2643" i="6"/>
  <c r="Q2644" i="6"/>
  <c r="Q2645" i="6"/>
  <c r="Q2646" i="6"/>
  <c r="Q2647" i="6"/>
  <c r="Q2648" i="6"/>
  <c r="Q2649" i="6"/>
  <c r="Q2650" i="6"/>
  <c r="Q2651" i="6"/>
  <c r="Q2652" i="6"/>
  <c r="Q2653" i="6"/>
  <c r="Q2654" i="6"/>
  <c r="Q2655" i="6"/>
  <c r="Q2656" i="6"/>
  <c r="Q2657" i="6"/>
  <c r="Q2658" i="6"/>
  <c r="Q2659" i="6"/>
  <c r="Q2660" i="6"/>
  <c r="Q2661" i="6"/>
  <c r="Q2662" i="6"/>
  <c r="Q2663" i="6"/>
  <c r="Q2664" i="6"/>
  <c r="Q2665" i="6"/>
  <c r="Q2666" i="6"/>
  <c r="Q2667" i="6"/>
  <c r="Q2668" i="6"/>
  <c r="Q2669" i="6"/>
  <c r="Q2670" i="6"/>
  <c r="Q2671" i="6"/>
  <c r="Q2672" i="6"/>
  <c r="Q2673" i="6"/>
  <c r="Q2674" i="6"/>
  <c r="Q2675" i="6"/>
  <c r="Q2676" i="6"/>
  <c r="Q2677" i="6"/>
  <c r="Q2678" i="6"/>
  <c r="Q2679" i="6"/>
  <c r="Q2680" i="6"/>
  <c r="Q2681" i="6"/>
  <c r="Q2682" i="6"/>
  <c r="Q2683" i="6"/>
  <c r="Q2684" i="6"/>
  <c r="Q2685" i="6"/>
  <c r="Q2686" i="6"/>
  <c r="Q2687" i="6"/>
  <c r="Q2688" i="6"/>
  <c r="Q2689" i="6"/>
  <c r="Q2690" i="6"/>
  <c r="Q2691" i="6"/>
  <c r="Q2692" i="6"/>
  <c r="Q2693" i="6"/>
  <c r="Q2694" i="6"/>
  <c r="Q2695" i="6"/>
  <c r="Q2696" i="6"/>
  <c r="Q2697" i="6"/>
  <c r="Q2698" i="6"/>
  <c r="Q2699" i="6"/>
  <c r="Q2700" i="6"/>
  <c r="Q2701" i="6"/>
  <c r="Q2702" i="6"/>
  <c r="Q2703" i="6"/>
  <c r="Q2704" i="6"/>
  <c r="Q2705" i="6"/>
  <c r="Q2706" i="6"/>
  <c r="Q2707" i="6"/>
  <c r="Q2708" i="6"/>
  <c r="Q2709" i="6"/>
  <c r="Q2710" i="6"/>
  <c r="Q2711" i="6"/>
  <c r="Q2712" i="6"/>
  <c r="Q2713" i="6"/>
  <c r="Q2714" i="6"/>
  <c r="Q2715" i="6"/>
  <c r="Q2716" i="6"/>
  <c r="Q2717" i="6"/>
  <c r="Q2718" i="6"/>
  <c r="Q2719" i="6"/>
  <c r="Q2720" i="6"/>
  <c r="Q2721" i="6"/>
  <c r="Q2722" i="6"/>
  <c r="Q2723" i="6"/>
  <c r="Q2724" i="6"/>
  <c r="Q2725" i="6"/>
  <c r="Q2726" i="6"/>
  <c r="Q2727" i="6"/>
  <c r="Q2728" i="6"/>
  <c r="Q2729" i="6"/>
  <c r="Q2730" i="6"/>
  <c r="Q2731" i="6"/>
  <c r="Q2732" i="6"/>
  <c r="Q2733" i="6"/>
  <c r="Q2734" i="6"/>
  <c r="Q2735" i="6"/>
  <c r="Q2736" i="6"/>
  <c r="Q2737" i="6"/>
  <c r="Q2738" i="6"/>
  <c r="Q2739" i="6"/>
  <c r="Q2740" i="6"/>
  <c r="Q2741" i="6"/>
  <c r="Q2742" i="6"/>
  <c r="Q2743" i="6"/>
  <c r="Q2744" i="6"/>
  <c r="Q2745" i="6"/>
  <c r="Q2746" i="6"/>
  <c r="Q2747" i="6"/>
  <c r="Q2748" i="6"/>
  <c r="Q2749" i="6"/>
  <c r="Q2750" i="6"/>
  <c r="Q2751" i="6"/>
  <c r="Q2752" i="6"/>
  <c r="Q2753" i="6"/>
  <c r="Q2754" i="6"/>
  <c r="Q2755" i="6"/>
  <c r="Q2756" i="6"/>
  <c r="Q2757" i="6"/>
  <c r="Q2758" i="6"/>
  <c r="Q2759" i="6"/>
  <c r="Q2760" i="6"/>
  <c r="Q2761" i="6"/>
  <c r="Q2762" i="6"/>
  <c r="Q2763" i="6"/>
  <c r="Q2764" i="6"/>
  <c r="Q2765" i="6"/>
  <c r="Q2766" i="6"/>
  <c r="Q2767" i="6"/>
  <c r="Q2768" i="6"/>
  <c r="Q2769" i="6"/>
  <c r="Q2770" i="6"/>
  <c r="Q2771" i="6"/>
  <c r="Q2772" i="6"/>
  <c r="Q2773" i="6"/>
  <c r="Q2774" i="6"/>
  <c r="Q2775" i="6"/>
  <c r="Q2776" i="6"/>
  <c r="Q2777" i="6"/>
  <c r="Q2778" i="6"/>
  <c r="Q2779" i="6"/>
  <c r="Q2780" i="6"/>
  <c r="Q2781" i="6"/>
  <c r="Q2782" i="6"/>
  <c r="Q2783" i="6"/>
  <c r="Q2784" i="6"/>
  <c r="Q2785" i="6"/>
  <c r="Q2786" i="6"/>
  <c r="Q2787" i="6"/>
  <c r="Q2788" i="6"/>
  <c r="Q2789" i="6"/>
  <c r="Q2790" i="6"/>
  <c r="Q2791" i="6"/>
  <c r="Q2792" i="6"/>
  <c r="Q2793" i="6"/>
  <c r="Q2794" i="6"/>
  <c r="Q2795" i="6"/>
  <c r="Q2796" i="6"/>
  <c r="Q2797" i="6"/>
  <c r="Q2798" i="6"/>
  <c r="Q2799" i="6"/>
  <c r="Q2800" i="6"/>
  <c r="Q2801" i="6"/>
  <c r="Q2802" i="6"/>
  <c r="Q2803" i="6"/>
  <c r="Q2804" i="6"/>
  <c r="Q2805" i="6"/>
  <c r="Q2806" i="6"/>
  <c r="Q2807" i="6"/>
  <c r="Q2808" i="6"/>
  <c r="Q2809" i="6"/>
  <c r="Q2810" i="6"/>
  <c r="Q2811" i="6"/>
  <c r="Q2812" i="6"/>
  <c r="Q2813" i="6"/>
  <c r="Q2814" i="6"/>
  <c r="Q2815" i="6"/>
  <c r="Q2816" i="6"/>
  <c r="Q2817" i="6"/>
  <c r="Q2818" i="6"/>
  <c r="Q2819" i="6"/>
  <c r="Q2820" i="6"/>
  <c r="Q2821" i="6"/>
  <c r="Q2822" i="6"/>
  <c r="Q2823" i="6"/>
  <c r="Q2824" i="6"/>
  <c r="Q2825" i="6"/>
  <c r="Q2826" i="6"/>
  <c r="Q2827" i="6"/>
  <c r="Q2828" i="6"/>
  <c r="Q2829" i="6"/>
  <c r="Q2830" i="6"/>
  <c r="Q2831" i="6"/>
  <c r="Q2832" i="6"/>
  <c r="Q2833" i="6"/>
  <c r="Q2834" i="6"/>
  <c r="Q2835" i="6"/>
  <c r="Q2836" i="6"/>
  <c r="Q2837" i="6"/>
  <c r="Q2838" i="6"/>
  <c r="Q2839" i="6"/>
  <c r="Q2840" i="6"/>
  <c r="Q2841" i="6"/>
  <c r="Q2842" i="6"/>
  <c r="Q2843" i="6"/>
  <c r="Q2844" i="6"/>
  <c r="Q2845" i="6"/>
  <c r="Q2846" i="6"/>
  <c r="Q2847" i="6"/>
  <c r="Q2848" i="6"/>
  <c r="Q2849" i="6"/>
  <c r="Q2850" i="6"/>
  <c r="Q2851" i="6"/>
  <c r="Q2852" i="6"/>
  <c r="Q2853" i="6"/>
  <c r="Q2854" i="6"/>
  <c r="Q2855" i="6"/>
  <c r="Q2856" i="6"/>
  <c r="Q2857" i="6"/>
  <c r="Q2858" i="6"/>
  <c r="Q2859" i="6"/>
  <c r="Q2860" i="6"/>
  <c r="Q2861" i="6"/>
  <c r="Q2862" i="6"/>
  <c r="Q2863" i="6"/>
  <c r="Q2864" i="6"/>
  <c r="Q2865" i="6"/>
  <c r="Q2866" i="6"/>
  <c r="Q2867" i="6"/>
  <c r="Q2868" i="6"/>
  <c r="Q2869" i="6"/>
  <c r="Q2870" i="6"/>
  <c r="Q2871" i="6"/>
  <c r="Q2872" i="6"/>
  <c r="Q2873" i="6"/>
  <c r="Q2874" i="6"/>
  <c r="Q2875" i="6"/>
  <c r="Q2876" i="6"/>
  <c r="Q2877" i="6"/>
  <c r="Q2878" i="6"/>
  <c r="Q2879" i="6"/>
  <c r="Q2880" i="6"/>
  <c r="Q2881" i="6"/>
  <c r="Q2882" i="6"/>
  <c r="Q2883" i="6"/>
  <c r="Q2884" i="6"/>
  <c r="Q2885" i="6"/>
  <c r="Q2886" i="6"/>
  <c r="Q2887" i="6"/>
  <c r="Q2888" i="6"/>
  <c r="Q2889" i="6"/>
  <c r="Q2890" i="6"/>
  <c r="Q2891" i="6"/>
  <c r="Q2892" i="6"/>
  <c r="Q2893" i="6"/>
  <c r="Q2894" i="6"/>
  <c r="Q2895" i="6"/>
  <c r="Q2896" i="6"/>
  <c r="Q2897" i="6"/>
  <c r="Q2898" i="6"/>
  <c r="Q2899" i="6"/>
  <c r="Q2900" i="6"/>
  <c r="Q2901" i="6"/>
  <c r="Q2902" i="6"/>
  <c r="Q2903" i="6"/>
  <c r="Q2904" i="6"/>
  <c r="Q2905" i="6"/>
  <c r="Q2906" i="6"/>
  <c r="Q2907" i="6"/>
  <c r="Q2908" i="6"/>
  <c r="Q2909" i="6"/>
  <c r="Q2910" i="6"/>
  <c r="Q2911" i="6"/>
  <c r="Q2912" i="6"/>
  <c r="Q2913" i="6"/>
  <c r="Q2914" i="6"/>
  <c r="Q2915" i="6"/>
  <c r="Q2916" i="6"/>
  <c r="Q2917" i="6"/>
  <c r="Q2918" i="6"/>
  <c r="Q2919" i="6"/>
  <c r="Q2920" i="6"/>
  <c r="Q2921" i="6"/>
  <c r="Q2922" i="6"/>
  <c r="Q2923" i="6"/>
  <c r="Q2924" i="6"/>
  <c r="Q2925" i="6"/>
  <c r="Q2926" i="6"/>
  <c r="Q2927" i="6"/>
  <c r="Q2928" i="6"/>
  <c r="Q2929" i="6"/>
  <c r="Q2930" i="6"/>
  <c r="Q2931" i="6"/>
  <c r="Q2932" i="6"/>
  <c r="Q2933" i="6"/>
  <c r="Q2934" i="6"/>
  <c r="Q2935" i="6"/>
  <c r="Q2936" i="6"/>
  <c r="Q2937" i="6"/>
  <c r="Q2938" i="6"/>
  <c r="Q2939" i="6"/>
  <c r="Q2940" i="6"/>
  <c r="Q2941" i="6"/>
  <c r="Q2942" i="6"/>
  <c r="Q2943" i="6"/>
  <c r="Q2944" i="6"/>
  <c r="Q2945" i="6"/>
  <c r="Q2946" i="6"/>
  <c r="Q2947" i="6"/>
  <c r="Q2948" i="6"/>
  <c r="Q2949" i="6"/>
  <c r="Q2950" i="6"/>
  <c r="Q2951" i="6"/>
  <c r="Q2952" i="6"/>
  <c r="Q2953" i="6"/>
  <c r="Q2954" i="6"/>
  <c r="Q2955" i="6"/>
  <c r="Q2956" i="6"/>
  <c r="Q2957" i="6"/>
  <c r="Q2958" i="6"/>
  <c r="Q2959" i="6"/>
  <c r="Q2960" i="6"/>
  <c r="Q2961" i="6"/>
  <c r="Q2962" i="6"/>
  <c r="Q2963" i="6"/>
  <c r="Q2964" i="6"/>
  <c r="Q2965" i="6"/>
  <c r="Q2966" i="6"/>
  <c r="Q2967" i="6"/>
  <c r="Q2968" i="6"/>
  <c r="Q2969" i="6"/>
  <c r="Q2970" i="6"/>
  <c r="Q2971" i="6"/>
  <c r="Q2972" i="6"/>
  <c r="Q2973" i="6"/>
  <c r="Q2974" i="6"/>
  <c r="Q2975" i="6"/>
  <c r="Q2976" i="6"/>
  <c r="Q2977" i="6"/>
  <c r="Q2978" i="6"/>
  <c r="Q2979" i="6"/>
  <c r="Q2980" i="6"/>
  <c r="Q2981" i="6"/>
  <c r="Q2982" i="6"/>
  <c r="Q2983" i="6"/>
  <c r="Q2984" i="6"/>
  <c r="Q2985" i="6"/>
  <c r="Q2986" i="6"/>
  <c r="Q2987" i="6"/>
  <c r="Q2988" i="6"/>
  <c r="Q2989" i="6"/>
  <c r="Q2990" i="6"/>
  <c r="Q2991" i="6"/>
  <c r="Q2992" i="6"/>
  <c r="Q2993" i="6"/>
  <c r="Q2994" i="6"/>
  <c r="Q2995" i="6"/>
  <c r="Q2996" i="6"/>
  <c r="Q2997" i="6"/>
  <c r="Q2998" i="6"/>
  <c r="Q2999" i="6"/>
  <c r="Q3000" i="6"/>
  <c r="Q3001" i="6"/>
  <c r="Q3002" i="6"/>
  <c r="Q3003" i="6"/>
  <c r="Q3004" i="6"/>
  <c r="Q3005" i="6"/>
  <c r="Q3006" i="6"/>
  <c r="Q3007" i="6"/>
  <c r="Q3008" i="6"/>
  <c r="Q3009" i="6"/>
  <c r="Q3010" i="6"/>
  <c r="Q3011" i="6"/>
  <c r="Q3012" i="6"/>
  <c r="Q3013" i="6"/>
  <c r="Q3014" i="6"/>
  <c r="Q3015" i="6"/>
  <c r="Q3016" i="6"/>
  <c r="Q3017" i="6"/>
  <c r="Q3018" i="6"/>
  <c r="Q3019" i="6"/>
  <c r="Q3020" i="6"/>
  <c r="Q3021" i="6"/>
  <c r="Q3022" i="6"/>
  <c r="Q3023" i="6"/>
  <c r="Q3024" i="6"/>
  <c r="Q3025" i="6"/>
  <c r="Q3026" i="6"/>
  <c r="Q3027" i="6"/>
  <c r="Q3028" i="6"/>
  <c r="Q3029" i="6"/>
  <c r="Q3030" i="6"/>
  <c r="Q3031" i="6"/>
  <c r="Q3032" i="6"/>
  <c r="Q3033" i="6"/>
  <c r="Q3034" i="6"/>
  <c r="Q3035" i="6"/>
  <c r="Q3036" i="6"/>
  <c r="Q3037" i="6"/>
  <c r="Q3038" i="6"/>
  <c r="Q3039" i="6"/>
  <c r="Q3040" i="6"/>
  <c r="Q3041" i="6"/>
  <c r="Q3042" i="6"/>
  <c r="Q3043" i="6"/>
  <c r="Q3044" i="6"/>
  <c r="Q3045" i="6"/>
  <c r="Q3046" i="6"/>
  <c r="Q3047" i="6"/>
  <c r="Q3048" i="6"/>
  <c r="Q3049" i="6"/>
  <c r="Q3050" i="6"/>
  <c r="Q3051" i="6"/>
  <c r="Q3052" i="6"/>
  <c r="Q3053" i="6"/>
  <c r="Q3054" i="6"/>
  <c r="Q3055" i="6"/>
  <c r="Q3056" i="6"/>
  <c r="Q3057" i="6"/>
  <c r="Q3058" i="6"/>
  <c r="Q3059" i="6"/>
  <c r="Q3060" i="6"/>
  <c r="Q3061" i="6"/>
  <c r="Q3062" i="6"/>
  <c r="Q3063" i="6"/>
  <c r="Q3064" i="6"/>
  <c r="Q3065" i="6"/>
  <c r="Q3066" i="6"/>
  <c r="Q3067" i="6"/>
  <c r="Q3068" i="6"/>
  <c r="Q3069" i="6"/>
  <c r="Q3070" i="6"/>
  <c r="Q3071" i="6"/>
  <c r="Q3072" i="6"/>
  <c r="Q3073" i="6"/>
  <c r="Q3074" i="6"/>
  <c r="Q3075" i="6"/>
  <c r="Q3076" i="6"/>
  <c r="Q3077" i="6"/>
  <c r="Q3078" i="6"/>
  <c r="Q3079" i="6"/>
  <c r="Q3080" i="6"/>
  <c r="Q3081" i="6"/>
  <c r="Q3082" i="6"/>
  <c r="Q3083" i="6"/>
  <c r="Q3084" i="6"/>
  <c r="Q3085" i="6"/>
  <c r="Q3086" i="6"/>
  <c r="Q3087" i="6"/>
  <c r="Q3088" i="6"/>
  <c r="Q3089" i="6"/>
  <c r="Q3090" i="6"/>
  <c r="Q3091" i="6"/>
  <c r="Q3092" i="6"/>
  <c r="Q3093" i="6"/>
  <c r="Q3094" i="6"/>
  <c r="Q3095" i="6"/>
  <c r="Q3096" i="6"/>
  <c r="Q3097" i="6"/>
  <c r="Q3098" i="6"/>
  <c r="Q3099" i="6"/>
  <c r="Q3100" i="6"/>
  <c r="Q3101" i="6"/>
  <c r="Q3102" i="6"/>
  <c r="Q3103" i="6"/>
  <c r="Q3104" i="6"/>
  <c r="Q3105" i="6"/>
  <c r="Q3106" i="6"/>
  <c r="Q3107" i="6"/>
  <c r="Q3108" i="6"/>
  <c r="Q3109" i="6"/>
  <c r="Q3110" i="6"/>
  <c r="Q3111" i="6"/>
  <c r="Q3112" i="6"/>
  <c r="Q3113" i="6"/>
  <c r="Q3114" i="6"/>
  <c r="Q3115" i="6"/>
  <c r="Q3116" i="6"/>
  <c r="Q3117" i="6"/>
  <c r="Q3118" i="6"/>
  <c r="Q3119" i="6"/>
  <c r="Q3120" i="6"/>
  <c r="Q3121" i="6"/>
  <c r="Q3122" i="6"/>
  <c r="Q3123" i="6"/>
  <c r="Q3124" i="6"/>
  <c r="Q3125" i="6"/>
  <c r="Q3126" i="6"/>
  <c r="Q3127" i="6"/>
  <c r="Q3128" i="6"/>
  <c r="Q3129" i="6"/>
  <c r="Q3130" i="6"/>
  <c r="Q3131" i="6"/>
  <c r="Q3132" i="6"/>
  <c r="Q3133" i="6"/>
  <c r="Q3134" i="6"/>
  <c r="Q3135" i="6"/>
  <c r="Q3136" i="6"/>
  <c r="Q3137" i="6"/>
  <c r="Q3138" i="6"/>
  <c r="Q3139" i="6"/>
  <c r="Q3140" i="6"/>
  <c r="Q3141" i="6"/>
  <c r="Q3142" i="6"/>
  <c r="Q3143" i="6"/>
  <c r="Q3144" i="6"/>
  <c r="Q3145" i="6"/>
  <c r="Q3146" i="6"/>
  <c r="Q3147" i="6"/>
  <c r="Q3148" i="6"/>
  <c r="Q3149" i="6"/>
  <c r="Q3150" i="6"/>
  <c r="Q3151" i="6"/>
  <c r="Q3152" i="6"/>
  <c r="Q3153" i="6"/>
  <c r="Q3154" i="6"/>
  <c r="Q3155" i="6"/>
  <c r="Q3156" i="6"/>
  <c r="Q3157" i="6"/>
  <c r="Q3158" i="6"/>
  <c r="Q3159" i="6"/>
  <c r="Q3160" i="6"/>
  <c r="Q3161" i="6"/>
  <c r="Q3162" i="6"/>
  <c r="Q3163" i="6"/>
  <c r="Q3164" i="6"/>
  <c r="Q3165" i="6"/>
  <c r="Q3166" i="6"/>
  <c r="Q3167" i="6"/>
  <c r="Q3168" i="6"/>
  <c r="Q3169" i="6"/>
  <c r="Q3170" i="6"/>
  <c r="Q3171" i="6"/>
  <c r="Q3172" i="6"/>
  <c r="Q3173" i="6"/>
  <c r="Q3174" i="6"/>
  <c r="Q3175" i="6"/>
  <c r="Q3176" i="6"/>
  <c r="Q3177" i="6"/>
  <c r="Q3178" i="6"/>
  <c r="Q3179" i="6"/>
  <c r="Q3180" i="6"/>
  <c r="Q3181" i="6"/>
  <c r="Q3182" i="6"/>
  <c r="Q3183" i="6"/>
  <c r="Q3184" i="6"/>
  <c r="Q3185" i="6"/>
  <c r="Q3186" i="6"/>
  <c r="Q3187" i="6"/>
  <c r="Q3188" i="6"/>
  <c r="Q3189" i="6"/>
  <c r="Q3190" i="6"/>
  <c r="Q3191" i="6"/>
  <c r="Q3192" i="6"/>
  <c r="Q3193" i="6"/>
  <c r="Q3194" i="6"/>
  <c r="Q3195" i="6"/>
  <c r="Q3196" i="6"/>
  <c r="Q3197" i="6"/>
  <c r="Q3198" i="6"/>
  <c r="Q3199" i="6"/>
  <c r="Q3200" i="6"/>
  <c r="Q3201" i="6"/>
  <c r="Q3202" i="6"/>
  <c r="Q3203" i="6"/>
  <c r="Q3204" i="6"/>
  <c r="Q3205" i="6"/>
  <c r="Q3206" i="6"/>
  <c r="Q3207" i="6"/>
  <c r="Q3208" i="6"/>
  <c r="Q3209" i="6"/>
  <c r="Q3210" i="6"/>
  <c r="Q3211" i="6"/>
  <c r="Q3212" i="6"/>
  <c r="Q3213" i="6"/>
  <c r="Q3214" i="6"/>
  <c r="Q3215" i="6"/>
  <c r="Q3216" i="6"/>
  <c r="Q3217" i="6"/>
  <c r="Q3218" i="6"/>
  <c r="Q3219" i="6"/>
  <c r="Q3220" i="6"/>
  <c r="Q3221" i="6"/>
  <c r="Q3222" i="6"/>
  <c r="Q3223" i="6"/>
  <c r="Q3224" i="6"/>
  <c r="Q3225" i="6"/>
  <c r="Q3226" i="6"/>
  <c r="Q3227" i="6"/>
  <c r="Q3228" i="6"/>
  <c r="Q3229" i="6"/>
  <c r="Q3230" i="6"/>
  <c r="Q3231" i="6"/>
  <c r="Q3232" i="6"/>
  <c r="Q3233" i="6"/>
  <c r="Q3234" i="6"/>
  <c r="Q3235" i="6"/>
  <c r="Q3236" i="6"/>
  <c r="Q3237" i="6"/>
  <c r="Q3238" i="6"/>
  <c r="Q3239" i="6"/>
  <c r="Q3240" i="6"/>
  <c r="Q3241" i="6"/>
  <c r="Q3242" i="6"/>
  <c r="Q3243" i="6"/>
  <c r="Q3244" i="6"/>
  <c r="Q3245" i="6"/>
  <c r="Q3246" i="6"/>
  <c r="Q3247" i="6"/>
  <c r="Q3248" i="6"/>
  <c r="Q3249" i="6"/>
  <c r="Q3250" i="6"/>
  <c r="Q3251" i="6"/>
  <c r="Q3252" i="6"/>
  <c r="Q3253" i="6"/>
  <c r="Q3254" i="6"/>
  <c r="Q3255" i="6"/>
  <c r="Q3256" i="6"/>
  <c r="Q3257" i="6"/>
  <c r="Q3258" i="6"/>
  <c r="Q3259" i="6"/>
  <c r="Q3260" i="6"/>
  <c r="Q3261" i="6"/>
  <c r="Q3262" i="6"/>
  <c r="Q3263" i="6"/>
  <c r="Q3264" i="6"/>
  <c r="Q3265" i="6"/>
  <c r="Q3266" i="6"/>
  <c r="Q3267" i="6"/>
  <c r="Q3268" i="6"/>
  <c r="Q3269" i="6"/>
  <c r="Q3270" i="6"/>
  <c r="Q3271" i="6"/>
  <c r="Q3272" i="6"/>
  <c r="Q3273" i="6"/>
  <c r="Q3274" i="6"/>
  <c r="Q3275" i="6"/>
  <c r="Q3276" i="6"/>
  <c r="Q3277" i="6"/>
  <c r="Q3278" i="6"/>
  <c r="Q3279" i="6"/>
  <c r="Q3280" i="6"/>
  <c r="Q3281" i="6"/>
  <c r="Q3282" i="6"/>
  <c r="Q3283" i="6"/>
  <c r="Q3284" i="6"/>
  <c r="Q3285" i="6"/>
  <c r="Q3286" i="6"/>
  <c r="Q3287" i="6"/>
  <c r="Q3288" i="6"/>
  <c r="Q3289" i="6"/>
  <c r="Q3290" i="6"/>
  <c r="Q3291" i="6"/>
  <c r="Q3292" i="6"/>
  <c r="Q3293" i="6"/>
  <c r="Q3294" i="6"/>
  <c r="Q3295" i="6"/>
  <c r="Q3296" i="6"/>
  <c r="Q3297" i="6"/>
  <c r="Q3298" i="6"/>
  <c r="Q3299" i="6"/>
  <c r="Q3300" i="6"/>
  <c r="Q3301" i="6"/>
  <c r="Q3302" i="6"/>
  <c r="Q3303" i="6"/>
  <c r="Q3304" i="6"/>
  <c r="Q3305" i="6"/>
  <c r="Q3306" i="6"/>
  <c r="Q3307" i="6"/>
  <c r="Q3308" i="6"/>
  <c r="Q3309" i="6"/>
  <c r="Q3310" i="6"/>
  <c r="Q3311" i="6"/>
  <c r="Q3312" i="6"/>
  <c r="Q3313" i="6"/>
  <c r="Q3314" i="6"/>
  <c r="Q3315" i="6"/>
  <c r="Q3316" i="6"/>
  <c r="Q3317" i="6"/>
  <c r="Q3318" i="6"/>
  <c r="Q3319" i="6"/>
  <c r="Q3320" i="6"/>
  <c r="Q3321" i="6"/>
  <c r="Q3322" i="6"/>
  <c r="Q3323" i="6"/>
  <c r="Q3324" i="6"/>
  <c r="Q3325" i="6"/>
  <c r="Q3326" i="6"/>
  <c r="Q3327" i="6"/>
  <c r="Q3328" i="6"/>
  <c r="Q3329" i="6"/>
  <c r="Q3330" i="6"/>
  <c r="Q3331" i="6"/>
  <c r="Q3332" i="6"/>
  <c r="Q3333" i="6"/>
  <c r="Q3334" i="6"/>
  <c r="Q3335" i="6"/>
  <c r="Q3336" i="6"/>
  <c r="Q3337" i="6"/>
  <c r="Q3338" i="6"/>
  <c r="Q3339" i="6"/>
  <c r="Q3340" i="6"/>
  <c r="Q3341" i="6"/>
  <c r="Q3342" i="6"/>
  <c r="Q3343" i="6"/>
  <c r="Q3344" i="6"/>
  <c r="Q3345" i="6"/>
  <c r="Q3346" i="6"/>
  <c r="Q3347" i="6"/>
  <c r="Q3348" i="6"/>
  <c r="Q3349" i="6"/>
  <c r="Q3350" i="6"/>
  <c r="Q3351" i="6"/>
  <c r="Q3352" i="6"/>
  <c r="Q3353" i="6"/>
  <c r="Q3354" i="6"/>
  <c r="Q3355" i="6"/>
  <c r="Q3356" i="6"/>
  <c r="Q3357" i="6"/>
  <c r="Q3358" i="6"/>
  <c r="Q3359" i="6"/>
  <c r="Q3360" i="6"/>
  <c r="Q3361" i="6"/>
  <c r="Q3362" i="6"/>
  <c r="Q3363" i="6"/>
  <c r="Q3364" i="6"/>
  <c r="Q3365" i="6"/>
  <c r="Q3366" i="6"/>
  <c r="Q3367" i="6"/>
  <c r="Q3368" i="6"/>
  <c r="Q3369" i="6"/>
  <c r="Q3370" i="6"/>
  <c r="Q3371" i="6"/>
  <c r="Q3372" i="6"/>
  <c r="Q3373" i="6"/>
  <c r="Q3374" i="6"/>
  <c r="Q3375" i="6"/>
  <c r="Q3376" i="6"/>
  <c r="Q3377" i="6"/>
  <c r="Q3378" i="6"/>
  <c r="Q3379" i="6"/>
  <c r="Q3380" i="6"/>
  <c r="Q3381" i="6"/>
  <c r="Q3382" i="6"/>
  <c r="Q3383" i="6"/>
  <c r="Q3384" i="6"/>
  <c r="Q3385" i="6"/>
  <c r="Q3386" i="6"/>
  <c r="Q3387" i="6"/>
  <c r="Q3388" i="6"/>
  <c r="Q3389" i="6"/>
  <c r="Q3390" i="6"/>
  <c r="Q3391" i="6"/>
  <c r="Q3392" i="6"/>
  <c r="Q3393" i="6"/>
  <c r="Q3394" i="6"/>
  <c r="Q3395" i="6"/>
  <c r="Q3396" i="6"/>
  <c r="Q3397" i="6"/>
  <c r="Q3398" i="6"/>
  <c r="Q3399" i="6"/>
  <c r="Q3400" i="6"/>
  <c r="Q3401" i="6"/>
  <c r="Q3402" i="6"/>
  <c r="Q3403" i="6"/>
  <c r="Q3404" i="6"/>
  <c r="Q3405" i="6"/>
  <c r="Q3406" i="6"/>
  <c r="Q3407" i="6"/>
  <c r="Q3408" i="6"/>
  <c r="Q3409" i="6"/>
  <c r="Q3410" i="6"/>
  <c r="Q3411" i="6"/>
  <c r="Q3412" i="6"/>
  <c r="Q3413" i="6"/>
  <c r="Q3414" i="6"/>
  <c r="Q3415" i="6"/>
  <c r="Q3416" i="6"/>
  <c r="Q3417" i="6"/>
  <c r="Q3418" i="6"/>
  <c r="Q3419" i="6"/>
  <c r="Q3420" i="6"/>
  <c r="Q3421" i="6"/>
  <c r="Q3422" i="6"/>
  <c r="Q3423" i="6"/>
  <c r="Q3424" i="6"/>
  <c r="Q3425" i="6"/>
  <c r="Q3426" i="6"/>
  <c r="Q3427" i="6"/>
  <c r="Q3428" i="6"/>
  <c r="Q3429" i="6"/>
  <c r="Q3430" i="6"/>
  <c r="Q3431" i="6"/>
  <c r="Q3432" i="6"/>
  <c r="Q3433" i="6"/>
  <c r="Q3434" i="6"/>
  <c r="Q3435" i="6"/>
  <c r="Q3436" i="6"/>
  <c r="Q3437" i="6"/>
  <c r="Q3438" i="6"/>
  <c r="Q3439" i="6"/>
  <c r="Q3440" i="6"/>
  <c r="Q3441" i="6"/>
  <c r="Q3442" i="6"/>
  <c r="Q3443" i="6"/>
  <c r="Q3444" i="6"/>
  <c r="Q3445" i="6"/>
  <c r="Q3446" i="6"/>
  <c r="Q3447" i="6"/>
  <c r="Q3448" i="6"/>
  <c r="Q3449" i="6"/>
  <c r="Q3450" i="6"/>
  <c r="Q3451" i="6"/>
  <c r="Q3452" i="6"/>
  <c r="Q3453" i="6"/>
  <c r="Q3454" i="6"/>
  <c r="Q3455" i="6"/>
  <c r="Q3456" i="6"/>
  <c r="Q3457" i="6"/>
  <c r="Q3458" i="6"/>
  <c r="Q3459" i="6"/>
  <c r="Q3460" i="6"/>
  <c r="Q3461" i="6"/>
  <c r="Q3462" i="6"/>
  <c r="Q3463" i="6"/>
  <c r="Q3464" i="6"/>
  <c r="Q3465" i="6"/>
  <c r="Q3466" i="6"/>
  <c r="Q3467" i="6"/>
  <c r="Q3468" i="6"/>
  <c r="Q3469" i="6"/>
  <c r="Q3470" i="6"/>
  <c r="Q3471" i="6"/>
  <c r="Q3472" i="6"/>
  <c r="Q3473" i="6"/>
  <c r="Q3474" i="6"/>
  <c r="Q3475" i="6"/>
  <c r="Q3476" i="6"/>
  <c r="Q3477" i="6"/>
  <c r="Q3478" i="6"/>
  <c r="Q3479" i="6"/>
  <c r="Q3480" i="6"/>
  <c r="Q3481" i="6"/>
  <c r="Q3482" i="6"/>
  <c r="Q3483" i="6"/>
  <c r="Q3484" i="6"/>
  <c r="Q3485" i="6"/>
  <c r="Q3486" i="6"/>
  <c r="Q3487" i="6"/>
  <c r="Q3488" i="6"/>
  <c r="Q3489" i="6"/>
  <c r="Q3490" i="6"/>
  <c r="Q3491" i="6"/>
  <c r="Q3492" i="6"/>
  <c r="Q3493" i="6"/>
  <c r="Q3494" i="6"/>
  <c r="Q3495" i="6"/>
  <c r="Q3496" i="6"/>
  <c r="Q3497" i="6"/>
  <c r="Q3498" i="6"/>
  <c r="Q3499" i="6"/>
  <c r="Q3500" i="6"/>
  <c r="Q3501" i="6"/>
  <c r="Q3502" i="6"/>
  <c r="Q3503" i="6"/>
  <c r="Q3504" i="6"/>
  <c r="Q3505" i="6"/>
  <c r="Q3506" i="6"/>
  <c r="Q3507" i="6"/>
  <c r="Q3508" i="6"/>
  <c r="Q3509" i="6"/>
  <c r="Q3510" i="6"/>
  <c r="Q3511" i="6"/>
  <c r="Q3512" i="6"/>
  <c r="Q3513" i="6"/>
  <c r="Q3514" i="6"/>
  <c r="Q3515" i="6"/>
  <c r="Q3516" i="6"/>
  <c r="Q3517" i="6"/>
  <c r="Q3518" i="6"/>
  <c r="Q3519" i="6"/>
  <c r="Q3520" i="6"/>
  <c r="Q3521" i="6"/>
  <c r="Q3522" i="6"/>
  <c r="Q3523" i="6"/>
  <c r="Q3524" i="6"/>
  <c r="Q3525" i="6"/>
  <c r="Q3526" i="6"/>
  <c r="Q3527" i="6"/>
  <c r="Q3528" i="6"/>
  <c r="Q3529" i="6"/>
  <c r="Q3530" i="6"/>
  <c r="Q3531" i="6"/>
  <c r="Q3532" i="6"/>
  <c r="Q3533" i="6"/>
  <c r="Q3534" i="6"/>
  <c r="Q3535" i="6"/>
  <c r="Q3536" i="6"/>
  <c r="Q3537" i="6"/>
  <c r="Q3538" i="6"/>
  <c r="Q3539" i="6"/>
  <c r="Q3540" i="6"/>
  <c r="Q3541" i="6"/>
  <c r="Q3542" i="6"/>
  <c r="Q3543" i="6"/>
  <c r="Q3544" i="6"/>
  <c r="Q3545" i="6"/>
  <c r="Q3546" i="6"/>
  <c r="Q3547" i="6"/>
  <c r="Q3548" i="6"/>
  <c r="Q3549" i="6"/>
  <c r="Q3550" i="6"/>
  <c r="Q3551" i="6"/>
  <c r="Q3552" i="6"/>
  <c r="Q3553" i="6"/>
  <c r="Q3554" i="6"/>
  <c r="Q3555" i="6"/>
  <c r="Q3556" i="6"/>
  <c r="Q3557" i="6"/>
  <c r="Q3558" i="6"/>
  <c r="Q3559" i="6"/>
  <c r="Q3560" i="6"/>
  <c r="Q3561" i="6"/>
  <c r="Q3562" i="6"/>
  <c r="Q3563" i="6"/>
  <c r="Q3564" i="6"/>
  <c r="Q3565" i="6"/>
  <c r="Q3566" i="6"/>
  <c r="Q3567" i="6"/>
  <c r="Q3568" i="6"/>
  <c r="Q3569" i="6"/>
  <c r="Q3570" i="6"/>
  <c r="Q3571" i="6"/>
  <c r="Q3572" i="6"/>
  <c r="Q3573" i="6"/>
  <c r="Q3574" i="6"/>
  <c r="Q3575" i="6"/>
  <c r="Q3576" i="6"/>
  <c r="Q3577" i="6"/>
  <c r="Q3578" i="6"/>
  <c r="Q3579" i="6"/>
  <c r="Q3580" i="6"/>
  <c r="Q3581" i="6"/>
  <c r="Q3582" i="6"/>
  <c r="Q3583" i="6"/>
  <c r="Q3584" i="6"/>
  <c r="Q3585" i="6"/>
  <c r="Q3586" i="6"/>
  <c r="Q3587" i="6"/>
  <c r="Q3588" i="6"/>
  <c r="Q3589" i="6"/>
  <c r="Q3590" i="6"/>
  <c r="Q3591" i="6"/>
  <c r="Q3592" i="6"/>
  <c r="Q3593" i="6"/>
  <c r="Q3594" i="6"/>
  <c r="Q3595" i="6"/>
  <c r="Q3596" i="6"/>
  <c r="Q3597" i="6"/>
  <c r="Q3598" i="6"/>
  <c r="Q3599" i="6"/>
  <c r="Q3600" i="6"/>
  <c r="Q3601" i="6"/>
  <c r="Q3602" i="6"/>
  <c r="Q3603" i="6"/>
  <c r="Q3604" i="6"/>
  <c r="Q3605" i="6"/>
  <c r="Q3606" i="6"/>
  <c r="Q3607" i="6"/>
  <c r="Q3608" i="6"/>
  <c r="Q3609" i="6"/>
  <c r="Q3610" i="6"/>
  <c r="Q3611" i="6"/>
  <c r="Q3612" i="6"/>
  <c r="Q3613" i="6"/>
  <c r="Q3614" i="6"/>
  <c r="Q3615" i="6"/>
  <c r="Q3616" i="6"/>
  <c r="Q3617" i="6"/>
  <c r="Q3618" i="6"/>
  <c r="Q3619" i="6"/>
  <c r="Q3620" i="6"/>
  <c r="Q3621" i="6"/>
  <c r="Q3622" i="6"/>
  <c r="Q3623" i="6"/>
  <c r="Q3624" i="6"/>
  <c r="Q3625" i="6"/>
  <c r="Q3626" i="6"/>
  <c r="Q3627" i="6"/>
  <c r="Q3628" i="6"/>
  <c r="Q3629" i="6"/>
  <c r="Q3630" i="6"/>
  <c r="Q3631" i="6"/>
  <c r="Q3632" i="6"/>
  <c r="Q3633" i="6"/>
  <c r="Q3634" i="6"/>
  <c r="Q3635" i="6"/>
  <c r="Q3636" i="6"/>
  <c r="Q3637" i="6"/>
  <c r="Q3638" i="6"/>
  <c r="Q3639" i="6"/>
  <c r="Q3640" i="6"/>
  <c r="Q3641" i="6"/>
  <c r="Q3642" i="6"/>
  <c r="Q3643" i="6"/>
  <c r="Q3644" i="6"/>
  <c r="Q3645" i="6"/>
  <c r="Q3646" i="6"/>
  <c r="Q3647" i="6"/>
  <c r="Q3648" i="6"/>
  <c r="Q3649" i="6"/>
  <c r="Q3650" i="6"/>
  <c r="Q3651" i="6"/>
  <c r="Q3652" i="6"/>
  <c r="Q3653" i="6"/>
  <c r="Q3654" i="6"/>
  <c r="Q3655" i="6"/>
  <c r="Q3656" i="6"/>
  <c r="Q3657" i="6"/>
  <c r="Q3658" i="6"/>
  <c r="Q3659" i="6"/>
  <c r="Q3660" i="6"/>
  <c r="Q3661" i="6"/>
  <c r="Q3662" i="6"/>
  <c r="Q3663" i="6"/>
  <c r="Q3664" i="6"/>
  <c r="Q3665" i="6"/>
  <c r="Q3666" i="6"/>
  <c r="Q3667" i="6"/>
  <c r="Q3668" i="6"/>
  <c r="Q3669" i="6"/>
  <c r="Q3670" i="6"/>
  <c r="Q3671" i="6"/>
  <c r="Q3672" i="6"/>
  <c r="Q3673" i="6"/>
  <c r="Q3674" i="6"/>
  <c r="Q3675" i="6"/>
  <c r="Q3676" i="6"/>
  <c r="Q3677" i="6"/>
  <c r="Q3678" i="6"/>
  <c r="Q3679" i="6"/>
  <c r="Q3680" i="6"/>
  <c r="Q3681" i="6"/>
  <c r="Q3682" i="6"/>
  <c r="Q3683" i="6"/>
  <c r="Q3684" i="6"/>
  <c r="Q3685" i="6"/>
  <c r="Q3686" i="6"/>
  <c r="Q3687" i="6"/>
  <c r="Q3688" i="6"/>
  <c r="Q3689" i="6"/>
  <c r="Q3690" i="6"/>
  <c r="Q3691" i="6"/>
  <c r="Q3692" i="6"/>
  <c r="Q3693" i="6"/>
  <c r="Q3694" i="6"/>
  <c r="Q3695" i="6"/>
  <c r="Q3696" i="6"/>
  <c r="Q3697" i="6"/>
  <c r="Q3698" i="6"/>
  <c r="Q3699" i="6"/>
  <c r="Q3700" i="6"/>
  <c r="Q3701" i="6"/>
  <c r="Q3702" i="6"/>
  <c r="Q3703" i="6"/>
  <c r="Q3704" i="6"/>
  <c r="Q3705" i="6"/>
  <c r="Q3706" i="6"/>
  <c r="Q3707" i="6"/>
  <c r="Q3708" i="6"/>
  <c r="Q3709" i="6"/>
  <c r="Q3710" i="6"/>
  <c r="Q3711" i="6"/>
  <c r="Q3712" i="6"/>
  <c r="Q3713" i="6"/>
  <c r="Q3714" i="6"/>
  <c r="Q3715" i="6"/>
  <c r="Q3716" i="6"/>
  <c r="Q3717" i="6"/>
  <c r="Q3718" i="6"/>
  <c r="Q3719" i="6"/>
  <c r="Q3720" i="6"/>
  <c r="Q3721" i="6"/>
  <c r="Q3722" i="6"/>
  <c r="Q3723" i="6"/>
  <c r="Q3724" i="6"/>
  <c r="Q3725" i="6"/>
  <c r="Q3726" i="6"/>
  <c r="Q3727" i="6"/>
  <c r="Q3728" i="6"/>
  <c r="Q3729" i="6"/>
  <c r="Q3730" i="6"/>
  <c r="Q3731" i="6"/>
  <c r="Q3732" i="6"/>
  <c r="Q3733" i="6"/>
  <c r="Q3734" i="6"/>
  <c r="Q3735" i="6"/>
  <c r="Q3736" i="6"/>
  <c r="Q3737" i="6"/>
  <c r="Q3738" i="6"/>
  <c r="Q3739" i="6"/>
  <c r="Q3740" i="6"/>
  <c r="Q3741" i="6"/>
  <c r="Q3742" i="6"/>
  <c r="Q3743" i="6"/>
  <c r="Q3744" i="6"/>
  <c r="Q3745" i="6"/>
  <c r="Q3746" i="6"/>
  <c r="Q3747" i="6"/>
  <c r="Q3748" i="6"/>
  <c r="Q3749" i="6"/>
  <c r="Q3750" i="6"/>
  <c r="Q3751" i="6"/>
  <c r="Q3752" i="6"/>
  <c r="Q3753" i="6"/>
  <c r="Q3754" i="6"/>
  <c r="Q3755" i="6"/>
  <c r="Q3756" i="6"/>
  <c r="Q3757" i="6"/>
  <c r="Q3758" i="6"/>
  <c r="Q3759" i="6"/>
  <c r="Q3760" i="6"/>
  <c r="Q3761" i="6"/>
  <c r="Q3762" i="6"/>
  <c r="Q3763" i="6"/>
  <c r="Q3764" i="6"/>
  <c r="Q3765" i="6"/>
  <c r="Q3766" i="6"/>
  <c r="Q3767" i="6"/>
  <c r="Q3768" i="6"/>
  <c r="Q3769" i="6"/>
  <c r="Q3770" i="6"/>
  <c r="Q3771" i="6"/>
  <c r="Q3772" i="6"/>
  <c r="Q3773" i="6"/>
  <c r="Q3774" i="6"/>
  <c r="Q3775" i="6"/>
  <c r="Q3776" i="6"/>
  <c r="Q3777" i="6"/>
  <c r="Q3778" i="6"/>
  <c r="Q3779" i="6"/>
  <c r="Q3780" i="6"/>
  <c r="Q3781" i="6"/>
  <c r="Q3782" i="6"/>
  <c r="Q3783" i="6"/>
  <c r="Q3784" i="6"/>
  <c r="Q3785" i="6"/>
  <c r="Q3786" i="6"/>
  <c r="Q3787" i="6"/>
  <c r="Q3788" i="6"/>
  <c r="Q3789" i="6"/>
  <c r="Q3790" i="6"/>
  <c r="Q3791" i="6"/>
  <c r="Q3792" i="6"/>
  <c r="Q3793" i="6"/>
  <c r="Q3794" i="6"/>
  <c r="Q3795" i="6"/>
  <c r="Q3796" i="6"/>
  <c r="Q3797" i="6"/>
  <c r="Q3798" i="6"/>
  <c r="Q3799" i="6"/>
  <c r="Q3800" i="6"/>
  <c r="Q3801" i="6"/>
  <c r="Q3802" i="6"/>
  <c r="Q3803" i="6"/>
  <c r="Q3804" i="6"/>
  <c r="Q3805" i="6"/>
  <c r="Q3806" i="6"/>
  <c r="Q3807" i="6"/>
  <c r="Q3808" i="6"/>
  <c r="Q3809" i="6"/>
  <c r="Q3810" i="6"/>
  <c r="Q3811" i="6"/>
  <c r="Q3812" i="6"/>
  <c r="Q3813" i="6"/>
  <c r="Q3814" i="6"/>
  <c r="Q3815" i="6"/>
  <c r="Q3816" i="6"/>
  <c r="Q3817" i="6"/>
  <c r="Q3818" i="6"/>
  <c r="Q3819" i="6"/>
  <c r="Q3820" i="6"/>
  <c r="Q3821" i="6"/>
  <c r="Q3822" i="6"/>
  <c r="Q3823" i="6"/>
  <c r="Q3824" i="6"/>
  <c r="Q3825" i="6"/>
  <c r="Q3826" i="6"/>
  <c r="Q3827" i="6"/>
  <c r="Q3828" i="6"/>
  <c r="Q3829" i="6"/>
  <c r="Q3830" i="6"/>
  <c r="Q3831" i="6"/>
  <c r="Q3832" i="6"/>
  <c r="Q3833" i="6"/>
  <c r="Q3834" i="6"/>
  <c r="Q3835" i="6"/>
  <c r="Q3836" i="6"/>
  <c r="Q3837" i="6"/>
  <c r="Q3838" i="6"/>
  <c r="Q3839" i="6"/>
  <c r="Q3840" i="6"/>
  <c r="Q3841" i="6"/>
  <c r="Q3842" i="6"/>
  <c r="Q3843" i="6"/>
  <c r="Q3844" i="6"/>
  <c r="Q3845" i="6"/>
  <c r="Q3846" i="6"/>
  <c r="Q3847" i="6"/>
  <c r="Q3848" i="6"/>
  <c r="Q3849" i="6"/>
  <c r="Q3850" i="6"/>
  <c r="Q3851" i="6"/>
  <c r="Q3852" i="6"/>
  <c r="Q3853" i="6"/>
  <c r="Q3854" i="6"/>
  <c r="Q3855" i="6"/>
  <c r="Q3856" i="6"/>
  <c r="Q3857" i="6"/>
  <c r="Q3858" i="6"/>
  <c r="Q3859" i="6"/>
  <c r="Q3860" i="6"/>
  <c r="Q3861" i="6"/>
  <c r="Q3862" i="6"/>
  <c r="Q3863" i="6"/>
  <c r="Q3864" i="6"/>
  <c r="Q3865" i="6"/>
  <c r="Q3866" i="6"/>
  <c r="Q3867" i="6"/>
  <c r="Q3868" i="6"/>
  <c r="Q3869" i="6"/>
  <c r="Q3870" i="6"/>
  <c r="Q3871" i="6"/>
  <c r="Q3872" i="6"/>
  <c r="Q3873" i="6"/>
  <c r="Q3874" i="6"/>
  <c r="Q3875" i="6"/>
  <c r="Q3876" i="6"/>
  <c r="Q3877" i="6"/>
  <c r="Q3878" i="6"/>
  <c r="Q3879" i="6"/>
  <c r="Q3880" i="6"/>
  <c r="Q3881" i="6"/>
  <c r="Q3882" i="6"/>
  <c r="Q3883" i="6"/>
  <c r="Q3884" i="6"/>
  <c r="Q3885" i="6"/>
  <c r="Q3886" i="6"/>
  <c r="Q3887" i="6"/>
  <c r="Q3888" i="6"/>
  <c r="Q3889" i="6"/>
  <c r="Q3890" i="6"/>
  <c r="Q3891" i="6"/>
  <c r="Q3892" i="6"/>
  <c r="Q3893" i="6"/>
  <c r="Q3894" i="6"/>
  <c r="Q3895" i="6"/>
  <c r="Q3896" i="6"/>
  <c r="Q3897" i="6"/>
  <c r="Q3898" i="6"/>
  <c r="Q3899" i="6"/>
  <c r="Q3900" i="6"/>
  <c r="Q3901" i="6"/>
  <c r="Q3902" i="6"/>
  <c r="Q3903" i="6"/>
  <c r="Q3904" i="6"/>
  <c r="Q3905" i="6"/>
  <c r="Q3906" i="6"/>
  <c r="Q3907" i="6"/>
  <c r="Q3908" i="6"/>
  <c r="Q3909" i="6"/>
  <c r="Q3910" i="6"/>
  <c r="Q3911" i="6"/>
  <c r="Q3912" i="6"/>
  <c r="Q3913" i="6"/>
  <c r="Q3914" i="6"/>
  <c r="Q3915" i="6"/>
  <c r="Q3916" i="6"/>
  <c r="Q3917" i="6"/>
  <c r="Q3918" i="6"/>
  <c r="Q3919" i="6"/>
  <c r="Q3920" i="6"/>
  <c r="Q3921" i="6"/>
  <c r="Q3922" i="6"/>
  <c r="Q3923" i="6"/>
  <c r="Q3924" i="6"/>
  <c r="Q3925" i="6"/>
  <c r="Q3926" i="6"/>
  <c r="Q3927" i="6"/>
  <c r="Q3928" i="6"/>
  <c r="Q3929" i="6"/>
  <c r="Q3930" i="6"/>
  <c r="Q3931" i="6"/>
  <c r="Q3932" i="6"/>
  <c r="Q3933" i="6"/>
  <c r="Q3934" i="6"/>
  <c r="Q3935" i="6"/>
  <c r="Q3936" i="6"/>
  <c r="Q3937" i="6"/>
  <c r="Q3938" i="6"/>
  <c r="Q3939" i="6"/>
  <c r="Q3940" i="6"/>
  <c r="Q3941" i="6"/>
  <c r="Q3942" i="6"/>
  <c r="Q3943" i="6"/>
  <c r="Q3944" i="6"/>
  <c r="Q3945" i="6"/>
  <c r="Q3946" i="6"/>
  <c r="Q3947" i="6"/>
  <c r="Q3948" i="6"/>
  <c r="Q3949" i="6"/>
  <c r="Q3950" i="6"/>
  <c r="Q3951" i="6"/>
  <c r="Q3952" i="6"/>
  <c r="Q3953" i="6"/>
  <c r="Q3954" i="6"/>
  <c r="Q3955" i="6"/>
  <c r="Q3956" i="6"/>
  <c r="Q3957" i="6"/>
  <c r="Q3958" i="6"/>
  <c r="Q3959" i="6"/>
  <c r="Q3960" i="6"/>
  <c r="Q3961" i="6"/>
  <c r="Q3962" i="6"/>
  <c r="Q3963" i="6"/>
  <c r="Q3964" i="6"/>
  <c r="Q3965" i="6"/>
  <c r="Q3966" i="6"/>
  <c r="Q3967" i="6"/>
  <c r="Q3968" i="6"/>
  <c r="Q3969" i="6"/>
  <c r="Q3970" i="6"/>
  <c r="Q3971" i="6"/>
  <c r="Q3972" i="6"/>
  <c r="Q3973" i="6"/>
  <c r="Q3974" i="6"/>
  <c r="Q3975" i="6"/>
  <c r="Q3976" i="6"/>
  <c r="Q3977" i="6"/>
  <c r="Q3978" i="6"/>
  <c r="Q3979" i="6"/>
  <c r="Q3980" i="6"/>
  <c r="Q3981" i="6"/>
  <c r="Q3982" i="6"/>
  <c r="Q3983" i="6"/>
  <c r="Q3984" i="6"/>
  <c r="Q3985" i="6"/>
  <c r="Q3986" i="6"/>
  <c r="Q3987" i="6"/>
  <c r="Q3988" i="6"/>
  <c r="Q3989" i="6"/>
  <c r="Q3990" i="6"/>
  <c r="Q3991" i="6"/>
  <c r="Q3992" i="6"/>
  <c r="Q3993" i="6"/>
  <c r="Q3994" i="6"/>
  <c r="Q3995" i="6"/>
  <c r="Q3996" i="6"/>
  <c r="Q3997" i="6"/>
  <c r="Q3998" i="6"/>
  <c r="Q3999" i="6"/>
  <c r="Q4000" i="6"/>
  <c r="Q4001" i="6"/>
  <c r="Q4002" i="6"/>
  <c r="Q4003" i="6"/>
  <c r="Q4004" i="6"/>
  <c r="Q4005" i="6"/>
  <c r="Q4006" i="6"/>
  <c r="Q4007" i="6"/>
  <c r="Q4008" i="6"/>
  <c r="Q4009" i="6"/>
  <c r="Q4010" i="6"/>
  <c r="Q4011" i="6"/>
  <c r="Q4012" i="6"/>
  <c r="Q4013" i="6"/>
  <c r="Q4014" i="6"/>
  <c r="Q4015" i="6"/>
  <c r="Q4016" i="6"/>
  <c r="Q4017" i="6"/>
  <c r="Q4018" i="6"/>
  <c r="Q4019" i="6"/>
  <c r="Q4020" i="6"/>
  <c r="Q4021" i="6"/>
  <c r="Q4022" i="6"/>
  <c r="Q4023" i="6"/>
  <c r="Q4024" i="6"/>
  <c r="Q4025" i="6"/>
  <c r="Q4026" i="6"/>
  <c r="Q4027" i="6"/>
  <c r="Q4028" i="6"/>
  <c r="Q4029" i="6"/>
  <c r="Q4030" i="6"/>
  <c r="Q4031" i="6"/>
  <c r="Q4032" i="6"/>
  <c r="Q4033" i="6"/>
  <c r="Q4034" i="6"/>
  <c r="Q4035" i="6"/>
  <c r="Q4036" i="6"/>
  <c r="Q4037" i="6"/>
  <c r="Q4038" i="6"/>
  <c r="Q4039" i="6"/>
  <c r="Q4040" i="6"/>
  <c r="Q4041" i="6"/>
  <c r="Q4042" i="6"/>
  <c r="Q4043" i="6"/>
  <c r="Q4044" i="6"/>
  <c r="Q4045" i="6"/>
  <c r="Q4046" i="6"/>
  <c r="Q4047" i="6"/>
  <c r="Q4048" i="6"/>
  <c r="Q4049" i="6"/>
  <c r="Q4050" i="6"/>
  <c r="Q4051" i="6"/>
  <c r="Q4052" i="6"/>
  <c r="Q4053" i="6"/>
  <c r="Q4054" i="6"/>
  <c r="Q4055" i="6"/>
  <c r="Q4056" i="6"/>
  <c r="Q4057" i="6"/>
  <c r="Q4058" i="6"/>
  <c r="Q4059" i="6"/>
  <c r="Q4060" i="6"/>
  <c r="Q4061" i="6"/>
  <c r="Q4062" i="6"/>
  <c r="Q4063" i="6"/>
  <c r="Q4064" i="6"/>
  <c r="Q4065" i="6"/>
  <c r="Q4066" i="6"/>
  <c r="Q4067" i="6"/>
  <c r="Q4068" i="6"/>
  <c r="Q4069" i="6"/>
  <c r="Q4070" i="6"/>
  <c r="Q4071" i="6"/>
  <c r="Q4072" i="6"/>
  <c r="Q4073" i="6"/>
  <c r="Q4074" i="6"/>
  <c r="Q4075" i="6"/>
  <c r="Q4076" i="6"/>
  <c r="Q4077" i="6"/>
  <c r="Q4078" i="6"/>
  <c r="Q4079" i="6"/>
  <c r="Q4080" i="6"/>
  <c r="Q4081" i="6"/>
  <c r="Q4082" i="6"/>
  <c r="Q4083" i="6"/>
  <c r="Q4084" i="6"/>
  <c r="Q4085" i="6"/>
  <c r="Q4086" i="6"/>
  <c r="Q4087" i="6"/>
  <c r="Q4088" i="6"/>
  <c r="Q4089" i="6"/>
  <c r="Q4090" i="6"/>
  <c r="Q4091" i="6"/>
  <c r="Q4092" i="6"/>
  <c r="Q4093" i="6"/>
  <c r="Q4094" i="6"/>
  <c r="Q4095" i="6"/>
  <c r="Q4096" i="6"/>
  <c r="Q4097" i="6"/>
  <c r="Q4098" i="6"/>
  <c r="Q4099" i="6"/>
  <c r="Q4100" i="6"/>
  <c r="Q4101" i="6"/>
  <c r="Q4102" i="6"/>
  <c r="Q4103" i="6"/>
  <c r="Q4104" i="6"/>
  <c r="Q4105" i="6"/>
  <c r="Q4106" i="6"/>
  <c r="Q4107" i="6"/>
  <c r="Q4108" i="6"/>
  <c r="Q4109" i="6"/>
  <c r="Q4110" i="6"/>
  <c r="Q4111" i="6"/>
  <c r="Q4112" i="6"/>
  <c r="Q4113" i="6"/>
  <c r="Q4114" i="6"/>
  <c r="Q4115" i="6"/>
  <c r="Q4116" i="6"/>
  <c r="Q4117" i="6"/>
  <c r="Q4118" i="6"/>
  <c r="Q4119" i="6"/>
  <c r="Q4120" i="6"/>
  <c r="Q4121" i="6"/>
  <c r="Q4122" i="6"/>
  <c r="Q4123" i="6"/>
  <c r="Q4124" i="6"/>
  <c r="Q4125" i="6"/>
  <c r="Q4126" i="6"/>
  <c r="Q4127" i="6"/>
  <c r="Q4128" i="6"/>
  <c r="Q4129" i="6"/>
  <c r="Q4130" i="6"/>
  <c r="Q4131" i="6"/>
  <c r="Q4132" i="6"/>
  <c r="Q4133" i="6"/>
  <c r="Q4134" i="6"/>
  <c r="Q4135" i="6"/>
  <c r="Q4136" i="6"/>
  <c r="Q4137" i="6"/>
  <c r="Q4138" i="6"/>
  <c r="Q4139" i="6"/>
  <c r="Q4140" i="6"/>
  <c r="Q4141" i="6"/>
  <c r="Q4142" i="6"/>
  <c r="Q4143" i="6"/>
  <c r="Q4144" i="6"/>
  <c r="Q4145" i="6"/>
  <c r="Q4146" i="6"/>
  <c r="Q4147" i="6"/>
  <c r="Q4148" i="6"/>
  <c r="Q4149" i="6"/>
  <c r="Q4150" i="6"/>
  <c r="Q4151" i="6"/>
  <c r="Q4152" i="6"/>
  <c r="Q4153" i="6"/>
  <c r="Q4154" i="6"/>
  <c r="Q4155" i="6"/>
  <c r="Q4156" i="6"/>
  <c r="Q4157" i="6"/>
  <c r="Q4158" i="6"/>
  <c r="Q4159" i="6"/>
  <c r="Q4160" i="6"/>
  <c r="Q4161" i="6"/>
  <c r="Q4162" i="6"/>
  <c r="Q4163" i="6"/>
  <c r="Q4164" i="6"/>
  <c r="Q4165" i="6"/>
  <c r="Q4166" i="6"/>
  <c r="Q4167" i="6"/>
  <c r="Q4168" i="6"/>
  <c r="Q4169" i="6"/>
  <c r="Q4170" i="6"/>
  <c r="Q4171" i="6"/>
  <c r="Q4172" i="6"/>
  <c r="Q4173" i="6"/>
  <c r="Q4174" i="6"/>
  <c r="Q4175" i="6"/>
  <c r="Q4176" i="6"/>
  <c r="Q4177" i="6"/>
  <c r="Q4178" i="6"/>
  <c r="Q4179" i="6"/>
  <c r="Q4180" i="6"/>
  <c r="Q4181" i="6"/>
  <c r="Q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R2017" i="7"/>
  <c r="R2018" i="7"/>
  <c r="R2019" i="7"/>
  <c r="R2020" i="7"/>
  <c r="R2021" i="7"/>
  <c r="R2022" i="7"/>
  <c r="R2023" i="7"/>
  <c r="R2024" i="7"/>
  <c r="R2025" i="7"/>
  <c r="R2026" i="7"/>
  <c r="R2027" i="7"/>
  <c r="R2028" i="7"/>
  <c r="R2029" i="7"/>
  <c r="R2030" i="7"/>
  <c r="R2031" i="7"/>
  <c r="R2032" i="7"/>
  <c r="R2033" i="7"/>
  <c r="R2034" i="7"/>
  <c r="R2035" i="7"/>
  <c r="R2036" i="7"/>
  <c r="R2037" i="7"/>
  <c r="R2038" i="7"/>
  <c r="R2039" i="7"/>
  <c r="R2040" i="7"/>
  <c r="R2041" i="7"/>
  <c r="R2042" i="7"/>
  <c r="R2043" i="7"/>
  <c r="R2044" i="7"/>
  <c r="R2045" i="7"/>
  <c r="R2046" i="7"/>
  <c r="R2047" i="7"/>
  <c r="R2048" i="7"/>
  <c r="R2049" i="7"/>
  <c r="R2050" i="7"/>
  <c r="R2051" i="7"/>
  <c r="R2052" i="7"/>
  <c r="R2053" i="7"/>
  <c r="R2054" i="7"/>
  <c r="R2055" i="7"/>
  <c r="R2056" i="7"/>
  <c r="R2057" i="7"/>
  <c r="R2058" i="7"/>
  <c r="R2059" i="7"/>
  <c r="R2060" i="7"/>
  <c r="R2061" i="7"/>
  <c r="R2062" i="7"/>
  <c r="R2063" i="7"/>
  <c r="R2064" i="7"/>
  <c r="R2065" i="7"/>
  <c r="R2066" i="7"/>
  <c r="R2067" i="7"/>
  <c r="R2068" i="7"/>
  <c r="R2069" i="7"/>
  <c r="R2070" i="7"/>
  <c r="R2071" i="7"/>
  <c r="R2072" i="7"/>
  <c r="R2073" i="7"/>
  <c r="R2074" i="7"/>
  <c r="R2075" i="7"/>
  <c r="R2076" i="7"/>
  <c r="R2077" i="7"/>
  <c r="R2078" i="7"/>
  <c r="R2079" i="7"/>
  <c r="R2080" i="7"/>
  <c r="R2081" i="7"/>
  <c r="R2082" i="7"/>
  <c r="R2083" i="7"/>
  <c r="R2084" i="7"/>
  <c r="R2085" i="7"/>
  <c r="R2086" i="7"/>
  <c r="R2087" i="7"/>
  <c r="R2088" i="7"/>
  <c r="R2089" i="7"/>
  <c r="R2090" i="7"/>
  <c r="R2091" i="7"/>
  <c r="R2092" i="7"/>
  <c r="R2093" i="7"/>
  <c r="R2094" i="7"/>
  <c r="R2095" i="7"/>
  <c r="R2096" i="7"/>
  <c r="R2097" i="7"/>
  <c r="R2098" i="7"/>
  <c r="R2099" i="7"/>
  <c r="R2100" i="7"/>
  <c r="R2101" i="7"/>
  <c r="R2102" i="7"/>
  <c r="R2103" i="7"/>
  <c r="R2104" i="7"/>
  <c r="R2105" i="7"/>
  <c r="R2106" i="7"/>
  <c r="R2107" i="7"/>
  <c r="R2108" i="7"/>
  <c r="R2109" i="7"/>
  <c r="R2110" i="7"/>
  <c r="R2111" i="7"/>
  <c r="R2112" i="7"/>
  <c r="R2113" i="7"/>
  <c r="R2114" i="7"/>
  <c r="R2115" i="7"/>
  <c r="R2116" i="7"/>
  <c r="R2117" i="7"/>
  <c r="R2118" i="7"/>
  <c r="R2119" i="7"/>
  <c r="R2120" i="7"/>
  <c r="R2121" i="7"/>
  <c r="R2122" i="7"/>
  <c r="R2123" i="7"/>
  <c r="R2124" i="7"/>
  <c r="R2125" i="7"/>
  <c r="R2126" i="7"/>
  <c r="R2127" i="7"/>
  <c r="R2128" i="7"/>
  <c r="R2129" i="7"/>
  <c r="R2130" i="7"/>
  <c r="R2131" i="7"/>
  <c r="R2132" i="7"/>
  <c r="R2133" i="7"/>
  <c r="R2134" i="7"/>
  <c r="R2135" i="7"/>
  <c r="R2136" i="7"/>
  <c r="R2137" i="7"/>
  <c r="R2138" i="7"/>
  <c r="R2139" i="7"/>
  <c r="R2140" i="7"/>
  <c r="R2141" i="7"/>
  <c r="R2142" i="7"/>
  <c r="R2143" i="7"/>
  <c r="R2144" i="7"/>
  <c r="R2145" i="7"/>
  <c r="R2146" i="7"/>
  <c r="R2147" i="7"/>
  <c r="R2148" i="7"/>
  <c r="R2149" i="7"/>
  <c r="R2150" i="7"/>
  <c r="R2151" i="7"/>
  <c r="R2152" i="7"/>
  <c r="R2153" i="7"/>
  <c r="R2154" i="7"/>
  <c r="R2155" i="7"/>
  <c r="R2156" i="7"/>
  <c r="R2157" i="7"/>
  <c r="R2158" i="7"/>
  <c r="R2159" i="7"/>
  <c r="R2160" i="7"/>
  <c r="R2161" i="7"/>
  <c r="R2162" i="7"/>
  <c r="R2163" i="7"/>
  <c r="R2164" i="7"/>
  <c r="R2165" i="7"/>
  <c r="R2166" i="7"/>
  <c r="R2167" i="7"/>
  <c r="R2168" i="7"/>
  <c r="R2169" i="7"/>
  <c r="R2170" i="7"/>
  <c r="R2171" i="7"/>
  <c r="R2172" i="7"/>
  <c r="R2173" i="7"/>
  <c r="R2174" i="7"/>
  <c r="R2175" i="7"/>
  <c r="R2176" i="7"/>
  <c r="R2177" i="7"/>
  <c r="R2178" i="7"/>
  <c r="R2179" i="7"/>
  <c r="R2180" i="7"/>
  <c r="R2181" i="7"/>
  <c r="R2182" i="7"/>
  <c r="R2183" i="7"/>
  <c r="R2184" i="7"/>
  <c r="R2185" i="7"/>
  <c r="R2186" i="7"/>
  <c r="R2187" i="7"/>
  <c r="R2188" i="7"/>
  <c r="R2189" i="7"/>
  <c r="R2190" i="7"/>
  <c r="R2191" i="7"/>
  <c r="R2192" i="7"/>
  <c r="R2193" i="7"/>
  <c r="R2194" i="7"/>
  <c r="R2195" i="7"/>
  <c r="R2196" i="7"/>
  <c r="R2197" i="7"/>
  <c r="R2198" i="7"/>
  <c r="R2199" i="7"/>
  <c r="R2200" i="7"/>
  <c r="R2201" i="7"/>
  <c r="R2202" i="7"/>
  <c r="R2203" i="7"/>
  <c r="R2204" i="7"/>
  <c r="R2205" i="7"/>
  <c r="R2206" i="7"/>
  <c r="R2207" i="7"/>
  <c r="R2208" i="7"/>
  <c r="R2209" i="7"/>
  <c r="R2210" i="7"/>
  <c r="R2211" i="7"/>
  <c r="R2212" i="7"/>
  <c r="R2213" i="7"/>
  <c r="R2214" i="7"/>
  <c r="R2215" i="7"/>
  <c r="R2216" i="7"/>
  <c r="R2217" i="7"/>
  <c r="R2218" i="7"/>
  <c r="R2219" i="7"/>
  <c r="R2220" i="7"/>
  <c r="R2221" i="7"/>
  <c r="R2222" i="7"/>
  <c r="R2223" i="7"/>
  <c r="R2224" i="7"/>
  <c r="R2225" i="7"/>
  <c r="R2226" i="7"/>
  <c r="R2227" i="7"/>
  <c r="R2228" i="7"/>
  <c r="R2229" i="7"/>
  <c r="R2230" i="7"/>
  <c r="R2231" i="7"/>
  <c r="R2232" i="7"/>
  <c r="R2233" i="7"/>
  <c r="R2234" i="7"/>
  <c r="R2235" i="7"/>
  <c r="R2236" i="7"/>
  <c r="R2237" i="7"/>
  <c r="R2238" i="7"/>
  <c r="R2239" i="7"/>
  <c r="R2240" i="7"/>
  <c r="R2241" i="7"/>
  <c r="R2242" i="7"/>
  <c r="R2243" i="7"/>
  <c r="R2244" i="7"/>
  <c r="R2245" i="7"/>
  <c r="R2246" i="7"/>
  <c r="R2247" i="7"/>
  <c r="R2248" i="7"/>
  <c r="R2249" i="7"/>
  <c r="R2250" i="7"/>
  <c r="R2251" i="7"/>
  <c r="R2252" i="7"/>
  <c r="R2253" i="7"/>
  <c r="R2254" i="7"/>
  <c r="R2255" i="7"/>
  <c r="R2256" i="7"/>
  <c r="R2257" i="7"/>
  <c r="R2258" i="7"/>
  <c r="R2259" i="7"/>
  <c r="R2260" i="7"/>
  <c r="R2261" i="7"/>
  <c r="R2262" i="7"/>
  <c r="R2263" i="7"/>
  <c r="R2264" i="7"/>
  <c r="R2265" i="7"/>
  <c r="R2266" i="7"/>
  <c r="R2267" i="7"/>
  <c r="R2268" i="7"/>
  <c r="R2269" i="7"/>
  <c r="R2270" i="7"/>
  <c r="R2271" i="7"/>
  <c r="R2272" i="7"/>
  <c r="R2273" i="7"/>
  <c r="R2274" i="7"/>
  <c r="R2275" i="7"/>
  <c r="R2276" i="7"/>
  <c r="R2277" i="7"/>
  <c r="R2278" i="7"/>
  <c r="R2279" i="7"/>
  <c r="R2280" i="7"/>
  <c r="R2281" i="7"/>
  <c r="R2282" i="7"/>
  <c r="R2283" i="7"/>
  <c r="R2284" i="7"/>
  <c r="R2285" i="7"/>
  <c r="R2286" i="7"/>
  <c r="R2287" i="7"/>
  <c r="R2288" i="7"/>
  <c r="R2289" i="7"/>
  <c r="R2290" i="7"/>
  <c r="R2291" i="7"/>
  <c r="R2292" i="7"/>
  <c r="R2293" i="7"/>
  <c r="R2294" i="7"/>
  <c r="R2295" i="7"/>
  <c r="R2296" i="7"/>
  <c r="R2297" i="7"/>
  <c r="R2298" i="7"/>
  <c r="R2299" i="7"/>
  <c r="R2300" i="7"/>
  <c r="R2301" i="7"/>
  <c r="R2302" i="7"/>
  <c r="R2303" i="7"/>
  <c r="R2304" i="7"/>
  <c r="R2305" i="7"/>
  <c r="R2306" i="7"/>
  <c r="R2307" i="7"/>
  <c r="R2308" i="7"/>
  <c r="R2309" i="7"/>
  <c r="R2310" i="7"/>
  <c r="R2311" i="7"/>
  <c r="R2312" i="7"/>
  <c r="R2313" i="7"/>
  <c r="R2314" i="7"/>
  <c r="R2315" i="7"/>
  <c r="R2316" i="7"/>
  <c r="R2317" i="7"/>
  <c r="R2318" i="7"/>
  <c r="R2319" i="7"/>
  <c r="R2320" i="7"/>
  <c r="R2321" i="7"/>
  <c r="R2322" i="7"/>
  <c r="R2323" i="7"/>
  <c r="R2324" i="7"/>
  <c r="R2325" i="7"/>
  <c r="R2326" i="7"/>
  <c r="R2327" i="7"/>
  <c r="R2328" i="7"/>
  <c r="R2329" i="7"/>
  <c r="R2330" i="7"/>
  <c r="R2331" i="7"/>
  <c r="R2332" i="7"/>
  <c r="R2333" i="7"/>
  <c r="R2334" i="7"/>
  <c r="R2335" i="7"/>
  <c r="R2336" i="7"/>
  <c r="R2337" i="7"/>
  <c r="R2338" i="7"/>
  <c r="R2339" i="7"/>
  <c r="R2340" i="7"/>
  <c r="R2341" i="7"/>
  <c r="R2342" i="7"/>
  <c r="R2343" i="7"/>
  <c r="R2344" i="7"/>
  <c r="R2345" i="7"/>
  <c r="R2346" i="7"/>
  <c r="R2347" i="7"/>
  <c r="R2348" i="7"/>
  <c r="R2349" i="7"/>
  <c r="R2350" i="7"/>
  <c r="R2351" i="7"/>
  <c r="R2352" i="7"/>
  <c r="R2353" i="7"/>
  <c r="R2354" i="7"/>
  <c r="R2355" i="7"/>
  <c r="R2356" i="7"/>
  <c r="R2357" i="7"/>
  <c r="R2358" i="7"/>
  <c r="R2359" i="7"/>
  <c r="R2360" i="7"/>
  <c r="R2361" i="7"/>
  <c r="R2362" i="7"/>
  <c r="R2363" i="7"/>
  <c r="R2364" i="7"/>
  <c r="R2365" i="7"/>
  <c r="R2366" i="7"/>
  <c r="R2367" i="7"/>
  <c r="R2368" i="7"/>
  <c r="R2369" i="7"/>
  <c r="R2370" i="7"/>
  <c r="R2371" i="7"/>
  <c r="R2372" i="7"/>
  <c r="R2373" i="7"/>
  <c r="R2374" i="7"/>
  <c r="R2375" i="7"/>
  <c r="R2376" i="7"/>
  <c r="R2377" i="7"/>
  <c r="R2378" i="7"/>
  <c r="R2379" i="7"/>
  <c r="R2380" i="7"/>
  <c r="R2381" i="7"/>
  <c r="R2382" i="7"/>
  <c r="R2383" i="7"/>
  <c r="R2384" i="7"/>
  <c r="R2385" i="7"/>
  <c r="R2386" i="7"/>
  <c r="R2387" i="7"/>
  <c r="R2388" i="7"/>
  <c r="R2389" i="7"/>
  <c r="R2390" i="7"/>
  <c r="R2391" i="7"/>
  <c r="R2392" i="7"/>
  <c r="R2393" i="7"/>
  <c r="R2394" i="7"/>
  <c r="R2395" i="7"/>
  <c r="R2396" i="7"/>
  <c r="R2397" i="7"/>
  <c r="R2398" i="7"/>
  <c r="R2399" i="7"/>
  <c r="R2400" i="7"/>
  <c r="R2401" i="7"/>
  <c r="R2402" i="7"/>
  <c r="R2403" i="7"/>
  <c r="R2404" i="7"/>
  <c r="R2405" i="7"/>
  <c r="R2406" i="7"/>
  <c r="R2407" i="7"/>
  <c r="R2408" i="7"/>
  <c r="R2409" i="7"/>
  <c r="R2410" i="7"/>
  <c r="R2411" i="7"/>
  <c r="R2412" i="7"/>
  <c r="R2413" i="7"/>
  <c r="R2414" i="7"/>
  <c r="R2415" i="7"/>
  <c r="R2416" i="7"/>
  <c r="R2417" i="7"/>
  <c r="R2418" i="7"/>
  <c r="R2419" i="7"/>
  <c r="R2420" i="7"/>
  <c r="R2421" i="7"/>
  <c r="R2422" i="7"/>
  <c r="R2423" i="7"/>
  <c r="R2424" i="7"/>
  <c r="R2425" i="7"/>
  <c r="R2426" i="7"/>
  <c r="R2427" i="7"/>
  <c r="R2428" i="7"/>
  <c r="R2429" i="7"/>
  <c r="R2430" i="7"/>
  <c r="R2431" i="7"/>
  <c r="R2432" i="7"/>
  <c r="R2433" i="7"/>
  <c r="R2434" i="7"/>
  <c r="R2435" i="7"/>
  <c r="R2436" i="7"/>
  <c r="R2437" i="7"/>
  <c r="R2438" i="7"/>
  <c r="R2439" i="7"/>
  <c r="R2440" i="7"/>
  <c r="R2441" i="7"/>
  <c r="R2442" i="7"/>
  <c r="R2443" i="7"/>
  <c r="R2444" i="7"/>
  <c r="R2445" i="7"/>
  <c r="R2446" i="7"/>
  <c r="R2447" i="7"/>
  <c r="R2448" i="7"/>
  <c r="R2449" i="7"/>
  <c r="R2450" i="7"/>
  <c r="R2451" i="7"/>
  <c r="R2452" i="7"/>
  <c r="R2453" i="7"/>
  <c r="R2454" i="7"/>
  <c r="R2455" i="7"/>
  <c r="R2456" i="7"/>
  <c r="R2457" i="7"/>
  <c r="R2458" i="7"/>
  <c r="R2459" i="7"/>
  <c r="R2460" i="7"/>
  <c r="R2461" i="7"/>
  <c r="R2462" i="7"/>
  <c r="R2463" i="7"/>
  <c r="R2464" i="7"/>
  <c r="R2465" i="7"/>
  <c r="R2466" i="7"/>
  <c r="R2467" i="7"/>
  <c r="R2468" i="7"/>
  <c r="R2469" i="7"/>
  <c r="R2470" i="7"/>
  <c r="R2471" i="7"/>
  <c r="R2472" i="7"/>
  <c r="R2473" i="7"/>
  <c r="R2474" i="7"/>
  <c r="R2475" i="7"/>
  <c r="R2476" i="7"/>
  <c r="R2477" i="7"/>
  <c r="R2478" i="7"/>
  <c r="R2479" i="7"/>
  <c r="R2480" i="7"/>
  <c r="R2481" i="7"/>
  <c r="R2482" i="7"/>
  <c r="R2483" i="7"/>
  <c r="R2484" i="7"/>
  <c r="R2485" i="7"/>
  <c r="R2486" i="7"/>
  <c r="R2487" i="7"/>
  <c r="R2488" i="7"/>
  <c r="R2489" i="7"/>
  <c r="R2490" i="7"/>
  <c r="R2491" i="7"/>
  <c r="R2492" i="7"/>
  <c r="R2493" i="7"/>
  <c r="R2494" i="7"/>
  <c r="R2495" i="7"/>
  <c r="R2496" i="7"/>
  <c r="R2497" i="7"/>
  <c r="R2498" i="7"/>
  <c r="R2499" i="7"/>
  <c r="R2500" i="7"/>
  <c r="R2501" i="7"/>
  <c r="R2502" i="7"/>
  <c r="R2503" i="7"/>
  <c r="R2504" i="7"/>
  <c r="R2505" i="7"/>
  <c r="R2506" i="7"/>
  <c r="R2507" i="7"/>
  <c r="R2508" i="7"/>
  <c r="R2509" i="7"/>
  <c r="R2510" i="7"/>
  <c r="R2511" i="7"/>
  <c r="R2512" i="7"/>
  <c r="R2513" i="7"/>
  <c r="R2514" i="7"/>
  <c r="R2515" i="7"/>
  <c r="R2516" i="7"/>
  <c r="R2517" i="7"/>
  <c r="R2518" i="7"/>
  <c r="R2519" i="7"/>
  <c r="R2520" i="7"/>
  <c r="R2521" i="7"/>
  <c r="R2522" i="7"/>
  <c r="R2523" i="7"/>
  <c r="R2524" i="7"/>
  <c r="R2525" i="7"/>
  <c r="R2526" i="7"/>
  <c r="R2527" i="7"/>
  <c r="R2528" i="7"/>
  <c r="R2529" i="7"/>
  <c r="R2530" i="7"/>
  <c r="R2531" i="7"/>
  <c r="R2532" i="7"/>
  <c r="R2533" i="7"/>
  <c r="R2534" i="7"/>
  <c r="R2535" i="7"/>
  <c r="R2536" i="7"/>
  <c r="R2537" i="7"/>
  <c r="R2538" i="7"/>
  <c r="R2539" i="7"/>
  <c r="R2540" i="7"/>
  <c r="R2541" i="7"/>
  <c r="R2542" i="7"/>
  <c r="R2543" i="7"/>
  <c r="R2544" i="7"/>
  <c r="R2545" i="7"/>
  <c r="R2546" i="7"/>
  <c r="R2547" i="7"/>
  <c r="R2548" i="7"/>
  <c r="R2549" i="7"/>
  <c r="R2550" i="7"/>
  <c r="R2551" i="7"/>
  <c r="R2552" i="7"/>
  <c r="R2553" i="7"/>
  <c r="R2554" i="7"/>
  <c r="R2555" i="7"/>
  <c r="R2556" i="7"/>
  <c r="R2557" i="7"/>
  <c r="R2558" i="7"/>
  <c r="R2559" i="7"/>
  <c r="R2560" i="7"/>
  <c r="R2561" i="7"/>
  <c r="R2562" i="7"/>
  <c r="R2563" i="7"/>
  <c r="R2564" i="7"/>
  <c r="R2565" i="7"/>
  <c r="R2566" i="7"/>
  <c r="R2567" i="7"/>
  <c r="R2568" i="7"/>
  <c r="R2569" i="7"/>
  <c r="R2570" i="7"/>
  <c r="R2571" i="7"/>
  <c r="R2572" i="7"/>
  <c r="R2573" i="7"/>
  <c r="R2574" i="7"/>
  <c r="R2575" i="7"/>
  <c r="R2576" i="7"/>
  <c r="R2577" i="7"/>
  <c r="R2578" i="7"/>
  <c r="R2579" i="7"/>
  <c r="R2580" i="7"/>
  <c r="R2581" i="7"/>
  <c r="R2582" i="7"/>
  <c r="R2583" i="7"/>
  <c r="R2584" i="7"/>
  <c r="R2585" i="7"/>
  <c r="R2586" i="7"/>
  <c r="R2587" i="7"/>
  <c r="R2588" i="7"/>
  <c r="R2589" i="7"/>
  <c r="R2590" i="7"/>
  <c r="R2591" i="7"/>
  <c r="R2592" i="7"/>
  <c r="R2593" i="7"/>
  <c r="R2594" i="7"/>
  <c r="R2595" i="7"/>
  <c r="R2596" i="7"/>
  <c r="R2597" i="7"/>
  <c r="R2598" i="7"/>
  <c r="R2599" i="7"/>
  <c r="R2600" i="7"/>
  <c r="R2601" i="7"/>
  <c r="R2602" i="7"/>
  <c r="R2603" i="7"/>
  <c r="R2604" i="7"/>
  <c r="R2605" i="7"/>
  <c r="R2606" i="7"/>
  <c r="R2607" i="7"/>
  <c r="R2608" i="7"/>
  <c r="R2609" i="7"/>
  <c r="R2610" i="7"/>
  <c r="R2611" i="7"/>
  <c r="R2612" i="7"/>
  <c r="R2613" i="7"/>
  <c r="R2614" i="7"/>
  <c r="R2615" i="7"/>
  <c r="R2616" i="7"/>
  <c r="R2617" i="7"/>
  <c r="R2618" i="7"/>
  <c r="R2619" i="7"/>
  <c r="R2620" i="7"/>
  <c r="R2621" i="7"/>
  <c r="R2622" i="7"/>
  <c r="R2623" i="7"/>
  <c r="R2624" i="7"/>
  <c r="R2625" i="7"/>
  <c r="R2626" i="7"/>
  <c r="R2627" i="7"/>
  <c r="R2628" i="7"/>
  <c r="R2629" i="7"/>
  <c r="R2630" i="7"/>
  <c r="R2631" i="7"/>
  <c r="R2632" i="7"/>
  <c r="R2633" i="7"/>
  <c r="R2634" i="7"/>
  <c r="R2635" i="7"/>
  <c r="R2636" i="7"/>
  <c r="R2637" i="7"/>
  <c r="R2638" i="7"/>
  <c r="R2639" i="7"/>
  <c r="R2640" i="7"/>
  <c r="R2641" i="7"/>
  <c r="R2642" i="7"/>
  <c r="R2643" i="7"/>
  <c r="R2644" i="7"/>
  <c r="R2645" i="7"/>
  <c r="R2646" i="7"/>
  <c r="R2647" i="7"/>
  <c r="R2648" i="7"/>
  <c r="R2649" i="7"/>
  <c r="R2650" i="7"/>
  <c r="R2651" i="7"/>
  <c r="R2652" i="7"/>
  <c r="R2653" i="7"/>
  <c r="R2654" i="7"/>
  <c r="R2655" i="7"/>
  <c r="R2656" i="7"/>
  <c r="R2657" i="7"/>
  <c r="R2658" i="7"/>
  <c r="R2659" i="7"/>
  <c r="R2660" i="7"/>
  <c r="R2661" i="7"/>
  <c r="R2662" i="7"/>
  <c r="R2663" i="7"/>
  <c r="R2664" i="7"/>
  <c r="R2665" i="7"/>
  <c r="R2666" i="7"/>
  <c r="R2667" i="7"/>
  <c r="R2668" i="7"/>
  <c r="R2669" i="7"/>
  <c r="R2670" i="7"/>
  <c r="R2671" i="7"/>
  <c r="R2672" i="7"/>
  <c r="R2673" i="7"/>
  <c r="R2674" i="7"/>
  <c r="R2675" i="7"/>
  <c r="R2676" i="7"/>
  <c r="R2677" i="7"/>
  <c r="R2678" i="7"/>
  <c r="R2679" i="7"/>
  <c r="R2680" i="7"/>
  <c r="R2681" i="7"/>
  <c r="R2682" i="7"/>
  <c r="R2683" i="7"/>
  <c r="R2684" i="7"/>
  <c r="R2685" i="7"/>
  <c r="R2686" i="7"/>
  <c r="R2687" i="7"/>
  <c r="R2688" i="7"/>
  <c r="R2689" i="7"/>
  <c r="R2690" i="7"/>
  <c r="R2691" i="7"/>
  <c r="R2692" i="7"/>
  <c r="R2693" i="7"/>
  <c r="R2694" i="7"/>
  <c r="R2695" i="7"/>
  <c r="R2696" i="7"/>
  <c r="R2697" i="7"/>
  <c r="R2698" i="7"/>
  <c r="R2699" i="7"/>
  <c r="R2700" i="7"/>
  <c r="R2701" i="7"/>
  <c r="R2702" i="7"/>
  <c r="R2703" i="7"/>
  <c r="R2704" i="7"/>
  <c r="R2705" i="7"/>
  <c r="R2706" i="7"/>
  <c r="R2707" i="7"/>
  <c r="R2708" i="7"/>
  <c r="R2709" i="7"/>
  <c r="R2710" i="7"/>
  <c r="R2711" i="7"/>
  <c r="R2712" i="7"/>
  <c r="R2713" i="7"/>
  <c r="R2714" i="7"/>
  <c r="R2715" i="7"/>
  <c r="R2716" i="7"/>
  <c r="R2717" i="7"/>
  <c r="R2718" i="7"/>
  <c r="R2719" i="7"/>
  <c r="R2720" i="7"/>
  <c r="R2721" i="7"/>
  <c r="R2722" i="7"/>
  <c r="R2723" i="7"/>
  <c r="R2724" i="7"/>
  <c r="R2725" i="7"/>
  <c r="R2726" i="7"/>
  <c r="R2727" i="7"/>
  <c r="R2728" i="7"/>
  <c r="R2729" i="7"/>
  <c r="R2730" i="7"/>
  <c r="R2731" i="7"/>
  <c r="R2732" i="7"/>
  <c r="R2733" i="7"/>
  <c r="R2734" i="7"/>
  <c r="R2735" i="7"/>
  <c r="R2736" i="7"/>
  <c r="R2737" i="7"/>
  <c r="R2738" i="7"/>
  <c r="R2739" i="7"/>
  <c r="R2740" i="7"/>
  <c r="R2741" i="7"/>
  <c r="R2742" i="7"/>
  <c r="R2743" i="7"/>
  <c r="R2744" i="7"/>
  <c r="R2745" i="7"/>
  <c r="R2746" i="7"/>
  <c r="R2747" i="7"/>
  <c r="R2748" i="7"/>
  <c r="R2749" i="7"/>
  <c r="R2750" i="7"/>
  <c r="R2751" i="7"/>
  <c r="R2752" i="7"/>
  <c r="R2753" i="7"/>
  <c r="R2754" i="7"/>
  <c r="R2755" i="7"/>
  <c r="R2756" i="7"/>
  <c r="R2757" i="7"/>
  <c r="R2758" i="7"/>
  <c r="R2759" i="7"/>
  <c r="R2760" i="7"/>
  <c r="R2761" i="7"/>
  <c r="R2762" i="7"/>
  <c r="R2763" i="7"/>
  <c r="R2764" i="7"/>
  <c r="R2765" i="7"/>
  <c r="R2766" i="7"/>
  <c r="R2767" i="7"/>
  <c r="R2768" i="7"/>
  <c r="R2769" i="7"/>
  <c r="R2770" i="7"/>
  <c r="R2771" i="7"/>
  <c r="R2772" i="7"/>
  <c r="R2773" i="7"/>
  <c r="R2774" i="7"/>
  <c r="R2775" i="7"/>
  <c r="R2776" i="7"/>
  <c r="R2777" i="7"/>
  <c r="R2778" i="7"/>
  <c r="R2779" i="7"/>
  <c r="R2780" i="7"/>
  <c r="R2781" i="7"/>
  <c r="R2782" i="7"/>
  <c r="R2783" i="7"/>
  <c r="R2784" i="7"/>
  <c r="R2785" i="7"/>
  <c r="R2786" i="7"/>
  <c r="R2787" i="7"/>
  <c r="R2788" i="7"/>
  <c r="R2789" i="7"/>
  <c r="R2790" i="7"/>
  <c r="R2791" i="7"/>
  <c r="R2792" i="7"/>
  <c r="R2793" i="7"/>
  <c r="R2794" i="7"/>
  <c r="R2795" i="7"/>
  <c r="R2796" i="7"/>
  <c r="R2797" i="7"/>
  <c r="R2798" i="7"/>
  <c r="R2799" i="7"/>
  <c r="R2800" i="7"/>
  <c r="R2801" i="7"/>
  <c r="R2802" i="7"/>
  <c r="R2803" i="7"/>
  <c r="R2804" i="7"/>
  <c r="R2805" i="7"/>
  <c r="R2806" i="7"/>
  <c r="R2807" i="7"/>
  <c r="R2808" i="7"/>
  <c r="R2809" i="7"/>
  <c r="R2810" i="7"/>
  <c r="R2811" i="7"/>
  <c r="R2812" i="7"/>
  <c r="R2813" i="7"/>
  <c r="R2814" i="7"/>
  <c r="R2815" i="7"/>
  <c r="R2816" i="7"/>
  <c r="R2817" i="7"/>
  <c r="R2818" i="7"/>
  <c r="R2819" i="7"/>
  <c r="R2820" i="7"/>
  <c r="R2821" i="7"/>
  <c r="R2822" i="7"/>
  <c r="R2823" i="7"/>
  <c r="R2824" i="7"/>
  <c r="R2825" i="7"/>
  <c r="R2826" i="7"/>
  <c r="R2827" i="7"/>
  <c r="R2828" i="7"/>
  <c r="R2829" i="7"/>
  <c r="R2830" i="7"/>
  <c r="R2831" i="7"/>
  <c r="R2832" i="7"/>
  <c r="R2833" i="7"/>
  <c r="R2834" i="7"/>
  <c r="R2835" i="7"/>
  <c r="R2836" i="7"/>
  <c r="R2837" i="7"/>
  <c r="R2838" i="7"/>
  <c r="R2839" i="7"/>
  <c r="R2840" i="7"/>
  <c r="R2841" i="7"/>
  <c r="R2842" i="7"/>
  <c r="R2843" i="7"/>
  <c r="R2844" i="7"/>
  <c r="R2845" i="7"/>
  <c r="R2846" i="7"/>
  <c r="R2847" i="7"/>
  <c r="R2848" i="7"/>
  <c r="R2849" i="7"/>
  <c r="R2850" i="7"/>
  <c r="R2851" i="7"/>
  <c r="R2852" i="7"/>
  <c r="R2853" i="7"/>
  <c r="R2854" i="7"/>
  <c r="R2855" i="7"/>
  <c r="R2856" i="7"/>
  <c r="R2857" i="7"/>
  <c r="R2858" i="7"/>
  <c r="R2859" i="7"/>
  <c r="R2860" i="7"/>
  <c r="R2861" i="7"/>
  <c r="R2862" i="7"/>
  <c r="R2863" i="7"/>
  <c r="R2864" i="7"/>
  <c r="R2865" i="7"/>
  <c r="R2866" i="7"/>
  <c r="R2867" i="7"/>
  <c r="R2868" i="7"/>
  <c r="R2869" i="7"/>
  <c r="R2870" i="7"/>
  <c r="R2871" i="7"/>
  <c r="R2872" i="7"/>
  <c r="R2873" i="7"/>
  <c r="R2874" i="7"/>
  <c r="R2875" i="7"/>
  <c r="R2876" i="7"/>
  <c r="R2877" i="7"/>
  <c r="R2878" i="7"/>
  <c r="R2879" i="7"/>
  <c r="R2880" i="7"/>
  <c r="R2881" i="7"/>
  <c r="R2882" i="7"/>
  <c r="R2883" i="7"/>
  <c r="R2884" i="7"/>
  <c r="R2885" i="7"/>
  <c r="R2886" i="7"/>
  <c r="R2887" i="7"/>
  <c r="R2888" i="7"/>
  <c r="R2889" i="7"/>
  <c r="R2890" i="7"/>
  <c r="R2891" i="7"/>
  <c r="R2892" i="7"/>
  <c r="R2893" i="7"/>
  <c r="R2894" i="7"/>
  <c r="R2895" i="7"/>
  <c r="R2896" i="7"/>
  <c r="R2897" i="7"/>
  <c r="R2898" i="7"/>
  <c r="R2899" i="7"/>
  <c r="R2900" i="7"/>
  <c r="R2901" i="7"/>
  <c r="R2902" i="7"/>
  <c r="R2903" i="7"/>
  <c r="R2904" i="7"/>
  <c r="R2905" i="7"/>
  <c r="R2906" i="7"/>
  <c r="R2907" i="7"/>
  <c r="R2908" i="7"/>
  <c r="R2909" i="7"/>
  <c r="R2910" i="7"/>
  <c r="R2911" i="7"/>
  <c r="R2912" i="7"/>
  <c r="R2913" i="7"/>
  <c r="R2914" i="7"/>
  <c r="R2915" i="7"/>
  <c r="R2916" i="7"/>
  <c r="R2917" i="7"/>
  <c r="R2918" i="7"/>
  <c r="R2919" i="7"/>
  <c r="R2920" i="7"/>
  <c r="R2921" i="7"/>
  <c r="R2922" i="7"/>
  <c r="R2923" i="7"/>
  <c r="R2924" i="7"/>
  <c r="R2925" i="7"/>
  <c r="R2926" i="7"/>
  <c r="R2927" i="7"/>
  <c r="R2928" i="7"/>
  <c r="R2929" i="7"/>
  <c r="R2930" i="7"/>
  <c r="R2931" i="7"/>
  <c r="R2932" i="7"/>
  <c r="R2933" i="7"/>
  <c r="R2934" i="7"/>
  <c r="R2935" i="7"/>
  <c r="R2936" i="7"/>
  <c r="R2937" i="7"/>
  <c r="R2938" i="7"/>
  <c r="R2939" i="7"/>
  <c r="R2940" i="7"/>
  <c r="R2941" i="7"/>
  <c r="R2942" i="7"/>
  <c r="R2943" i="7"/>
  <c r="R2944" i="7"/>
  <c r="R2945" i="7"/>
  <c r="R2946" i="7"/>
  <c r="R2947" i="7"/>
  <c r="R2948" i="7"/>
  <c r="R2949" i="7"/>
  <c r="R2950" i="7"/>
  <c r="R2951" i="7"/>
  <c r="R2952" i="7"/>
  <c r="R2953" i="7"/>
  <c r="R2954" i="7"/>
  <c r="R2955" i="7"/>
  <c r="R2956" i="7"/>
  <c r="R2957" i="7"/>
  <c r="R2958" i="7"/>
  <c r="R2959" i="7"/>
  <c r="R2960" i="7"/>
  <c r="R2961" i="7"/>
  <c r="R2962" i="7"/>
  <c r="R2963" i="7"/>
  <c r="R2964" i="7"/>
  <c r="R2965" i="7"/>
  <c r="R2966" i="7"/>
  <c r="R2967" i="7"/>
  <c r="R2968" i="7"/>
  <c r="R2969" i="7"/>
  <c r="R2970" i="7"/>
  <c r="R2971" i="7"/>
  <c r="R2972" i="7"/>
  <c r="R2973" i="7"/>
  <c r="R2974" i="7"/>
  <c r="R2975" i="7"/>
  <c r="R2976" i="7"/>
  <c r="R2977" i="7"/>
  <c r="R2978" i="7"/>
  <c r="R2979" i="7"/>
  <c r="R2980" i="7"/>
  <c r="R2981" i="7"/>
  <c r="R2982" i="7"/>
  <c r="R2983" i="7"/>
  <c r="R2984" i="7"/>
  <c r="R2985" i="7"/>
  <c r="R2986" i="7"/>
  <c r="R2987" i="7"/>
  <c r="R2988" i="7"/>
  <c r="R2989" i="7"/>
  <c r="R2990" i="7"/>
  <c r="R2991" i="7"/>
  <c r="R2992" i="7"/>
  <c r="R2993" i="7"/>
  <c r="R2994" i="7"/>
  <c r="R2995" i="7"/>
  <c r="R2996" i="7"/>
  <c r="R2997" i="7"/>
  <c r="R2998" i="7"/>
  <c r="R2999" i="7"/>
  <c r="R3000" i="7"/>
  <c r="R3001" i="7"/>
  <c r="R3002" i="7"/>
  <c r="R3003" i="7"/>
  <c r="R3004" i="7"/>
  <c r="R3005" i="7"/>
  <c r="R3006" i="7"/>
  <c r="R3007" i="7"/>
  <c r="R3008" i="7"/>
  <c r="R3009" i="7"/>
  <c r="R3010" i="7"/>
  <c r="R3011" i="7"/>
  <c r="R3012" i="7"/>
  <c r="R3013" i="7"/>
  <c r="R3014" i="7"/>
  <c r="R3015" i="7"/>
  <c r="R3016" i="7"/>
  <c r="R3017" i="7"/>
  <c r="R3018" i="7"/>
  <c r="R3019" i="7"/>
  <c r="R3020" i="7"/>
  <c r="R3021" i="7"/>
  <c r="R3022" i="7"/>
  <c r="R3023" i="7"/>
  <c r="R3024" i="7"/>
  <c r="R3025" i="7"/>
  <c r="R3026" i="7"/>
  <c r="R3027" i="7"/>
  <c r="R3028" i="7"/>
  <c r="R3029" i="7"/>
  <c r="R3030" i="7"/>
  <c r="R3031" i="7"/>
  <c r="R3032" i="7"/>
  <c r="R3033" i="7"/>
  <c r="R3034" i="7"/>
  <c r="R3035" i="7"/>
  <c r="R3036" i="7"/>
  <c r="R3037" i="7"/>
  <c r="R3038" i="7"/>
  <c r="R3039" i="7"/>
  <c r="R3040" i="7"/>
  <c r="R3041" i="7"/>
  <c r="R3042" i="7"/>
  <c r="R3043" i="7"/>
  <c r="R3044" i="7"/>
  <c r="R3045" i="7"/>
  <c r="R3046" i="7"/>
  <c r="R3047" i="7"/>
  <c r="R3048" i="7"/>
  <c r="R3049" i="7"/>
  <c r="R3050" i="7"/>
  <c r="R3051" i="7"/>
  <c r="R3052" i="7"/>
  <c r="R3053" i="7"/>
  <c r="R3054" i="7"/>
  <c r="R3055" i="7"/>
  <c r="R3056" i="7"/>
  <c r="R3057" i="7"/>
  <c r="R3058" i="7"/>
  <c r="R3059" i="7"/>
  <c r="R3060" i="7"/>
  <c r="R3061" i="7"/>
  <c r="R3062" i="7"/>
  <c r="R3063" i="7"/>
  <c r="R3064" i="7"/>
  <c r="R3065" i="7"/>
  <c r="R3066" i="7"/>
  <c r="R3067" i="7"/>
  <c r="R3068" i="7"/>
  <c r="R3069" i="7"/>
  <c r="R3070" i="7"/>
  <c r="R3071" i="7"/>
  <c r="R3072" i="7"/>
  <c r="R3073" i="7"/>
  <c r="R3074" i="7"/>
  <c r="R3075" i="7"/>
  <c r="R3076" i="7"/>
  <c r="R3077" i="7"/>
  <c r="R3078" i="7"/>
  <c r="R3079" i="7"/>
  <c r="R3080" i="7"/>
  <c r="R3081" i="7"/>
  <c r="R3082" i="7"/>
  <c r="R3083" i="7"/>
  <c r="R3084" i="7"/>
  <c r="R3085" i="7"/>
  <c r="R3086" i="7"/>
  <c r="R3087" i="7"/>
  <c r="R3088" i="7"/>
  <c r="R3089" i="7"/>
  <c r="R3090" i="7"/>
  <c r="R3091" i="7"/>
  <c r="R3092" i="7"/>
  <c r="R3093" i="7"/>
  <c r="R3094" i="7"/>
  <c r="R3095" i="7"/>
  <c r="R3096" i="7"/>
  <c r="R3097" i="7"/>
  <c r="R3098" i="7"/>
  <c r="R3099" i="7"/>
  <c r="R3100" i="7"/>
  <c r="R3101" i="7"/>
  <c r="R3102" i="7"/>
  <c r="R3103" i="7"/>
  <c r="R3104" i="7"/>
  <c r="R3105" i="7"/>
  <c r="R3106" i="7"/>
  <c r="R3107" i="7"/>
  <c r="R3108" i="7"/>
  <c r="R3109" i="7"/>
  <c r="R3110" i="7"/>
  <c r="R3111" i="7"/>
  <c r="R3112" i="7"/>
  <c r="R3113" i="7"/>
  <c r="R3114" i="7"/>
  <c r="R3115" i="7"/>
  <c r="R3116" i="7"/>
  <c r="R3117" i="7"/>
  <c r="R3118" i="7"/>
  <c r="R3119" i="7"/>
  <c r="R3120" i="7"/>
  <c r="R3121" i="7"/>
  <c r="R3122" i="7"/>
  <c r="R3123" i="7"/>
  <c r="R3124" i="7"/>
  <c r="R3125" i="7"/>
  <c r="R3126" i="7"/>
  <c r="R3127" i="7"/>
  <c r="R3128" i="7"/>
  <c r="R3129" i="7"/>
  <c r="R3130" i="7"/>
  <c r="R3131" i="7"/>
  <c r="R3132" i="7"/>
  <c r="R3133" i="7"/>
  <c r="R3134" i="7"/>
  <c r="R3135" i="7"/>
  <c r="R3136" i="7"/>
  <c r="R3137" i="7"/>
  <c r="R3138" i="7"/>
  <c r="R3139" i="7"/>
  <c r="R3140" i="7"/>
  <c r="R3141" i="7"/>
  <c r="R3142" i="7"/>
  <c r="R3143" i="7"/>
  <c r="R3144" i="7"/>
  <c r="R3145" i="7"/>
  <c r="R3146" i="7"/>
  <c r="R3147" i="7"/>
  <c r="R3148" i="7"/>
  <c r="R3149" i="7"/>
  <c r="R3150" i="7"/>
  <c r="R3151" i="7"/>
  <c r="R3152" i="7"/>
  <c r="R3153" i="7"/>
  <c r="R3154" i="7"/>
  <c r="R3155" i="7"/>
  <c r="R3156" i="7"/>
  <c r="R3157" i="7"/>
  <c r="R3158" i="7"/>
  <c r="R3159" i="7"/>
  <c r="R3160" i="7"/>
  <c r="R3161" i="7"/>
  <c r="R3162" i="7"/>
  <c r="R3163" i="7"/>
  <c r="R3164" i="7"/>
  <c r="R3165" i="7"/>
  <c r="R3166" i="7"/>
  <c r="R3167" i="7"/>
  <c r="R3168" i="7"/>
  <c r="R3169" i="7"/>
  <c r="R3170" i="7"/>
  <c r="R3171" i="7"/>
  <c r="R3172" i="7"/>
  <c r="R3173" i="7"/>
  <c r="R3174" i="7"/>
  <c r="R3175" i="7"/>
  <c r="R3176" i="7"/>
  <c r="R3177" i="7"/>
  <c r="R3178" i="7"/>
  <c r="R3179" i="7"/>
  <c r="R3180" i="7"/>
  <c r="R3181" i="7"/>
  <c r="R3182" i="7"/>
  <c r="R3183" i="7"/>
  <c r="R3184" i="7"/>
  <c r="R3185" i="7"/>
  <c r="R3186" i="7"/>
  <c r="R3187" i="7"/>
  <c r="R3188" i="7"/>
  <c r="R3189" i="7"/>
  <c r="R3190" i="7"/>
  <c r="R3191" i="7"/>
  <c r="R3192" i="7"/>
  <c r="R3193" i="7"/>
  <c r="R3194" i="7"/>
  <c r="R3195" i="7"/>
  <c r="R3196" i="7"/>
  <c r="R3197" i="7"/>
  <c r="R3198" i="7"/>
  <c r="R3199" i="7"/>
  <c r="R3200" i="7"/>
  <c r="R3201" i="7"/>
  <c r="R3202" i="7"/>
  <c r="R3203" i="7"/>
  <c r="R3204" i="7"/>
  <c r="R3205" i="7"/>
  <c r="R3206" i="7"/>
  <c r="R3207" i="7"/>
  <c r="R3208" i="7"/>
  <c r="R3209" i="7"/>
  <c r="R3210" i="7"/>
  <c r="R3211" i="7"/>
  <c r="R3212" i="7"/>
  <c r="R3213" i="7"/>
  <c r="R3214" i="7"/>
  <c r="R3215" i="7"/>
  <c r="R3216" i="7"/>
  <c r="R3217" i="7"/>
  <c r="R3218" i="7"/>
  <c r="R3219" i="7"/>
  <c r="R3220" i="7"/>
  <c r="R3221" i="7"/>
  <c r="R3222" i="7"/>
  <c r="R3223" i="7"/>
  <c r="R3224" i="7"/>
  <c r="R3225" i="7"/>
  <c r="R3226" i="7"/>
  <c r="R3227" i="7"/>
  <c r="R3228" i="7"/>
  <c r="R3229" i="7"/>
  <c r="R3230" i="7"/>
  <c r="R3231" i="7"/>
  <c r="R3232" i="7"/>
  <c r="R3233" i="7"/>
  <c r="R3234" i="7"/>
  <c r="R3235" i="7"/>
  <c r="R3236" i="7"/>
  <c r="R3237" i="7"/>
  <c r="R3238" i="7"/>
  <c r="R3239" i="7"/>
  <c r="R3240" i="7"/>
  <c r="R3241" i="7"/>
  <c r="R3242" i="7"/>
  <c r="R3243" i="7"/>
  <c r="R3244" i="7"/>
  <c r="R3245" i="7"/>
  <c r="R3246" i="7"/>
  <c r="R3247" i="7"/>
  <c r="R3248" i="7"/>
  <c r="R3249" i="7"/>
  <c r="R3250" i="7"/>
  <c r="R3251" i="7"/>
  <c r="R3252" i="7"/>
  <c r="R3253" i="7"/>
  <c r="R3254" i="7"/>
  <c r="R3255" i="7"/>
  <c r="R3256" i="7"/>
  <c r="R3257" i="7"/>
  <c r="R3258" i="7"/>
  <c r="R3259" i="7"/>
  <c r="R3260" i="7"/>
  <c r="R3261" i="7"/>
  <c r="R3262" i="7"/>
  <c r="R3263" i="7"/>
  <c r="R3264" i="7"/>
  <c r="R3265" i="7"/>
  <c r="R3266" i="7"/>
  <c r="R3267" i="7"/>
  <c r="R3268" i="7"/>
  <c r="R3269" i="7"/>
  <c r="R3270" i="7"/>
  <c r="R3271" i="7"/>
  <c r="R3272" i="7"/>
  <c r="R3273" i="7"/>
  <c r="R3274" i="7"/>
  <c r="R3275" i="7"/>
  <c r="R3276" i="7"/>
  <c r="R3277" i="7"/>
  <c r="R3278" i="7"/>
  <c r="R3279" i="7"/>
  <c r="R3280" i="7"/>
  <c r="R3281" i="7"/>
  <c r="R3282" i="7"/>
  <c r="R3283" i="7"/>
  <c r="R3284" i="7"/>
  <c r="R3285" i="7"/>
  <c r="R3286" i="7"/>
  <c r="R3287" i="7"/>
  <c r="R3288" i="7"/>
  <c r="R3289" i="7"/>
  <c r="R3290" i="7"/>
  <c r="R3291" i="7"/>
  <c r="R3292" i="7"/>
  <c r="R3293" i="7"/>
  <c r="R3294" i="7"/>
  <c r="R3295" i="7"/>
  <c r="R3296" i="7"/>
  <c r="R3297" i="7"/>
  <c r="R3298" i="7"/>
  <c r="R3299" i="7"/>
  <c r="R3300" i="7"/>
  <c r="R3301" i="7"/>
  <c r="R3302" i="7"/>
  <c r="R3303" i="7"/>
  <c r="R3304" i="7"/>
  <c r="R3305" i="7"/>
  <c r="R3306" i="7"/>
  <c r="R3307" i="7"/>
  <c r="R3308" i="7"/>
  <c r="R3309" i="7"/>
  <c r="R3310" i="7"/>
  <c r="R3311" i="7"/>
  <c r="R3312" i="7"/>
  <c r="R3313" i="7"/>
  <c r="R3314" i="7"/>
  <c r="R3315" i="7"/>
  <c r="R3316" i="7"/>
  <c r="R3317" i="7"/>
  <c r="R3318" i="7"/>
  <c r="R3319" i="7"/>
  <c r="R3320" i="7"/>
  <c r="R3321" i="7"/>
  <c r="R3322" i="7"/>
  <c r="R3323" i="7"/>
  <c r="R3324" i="7"/>
  <c r="R3325" i="7"/>
  <c r="R3326" i="7"/>
  <c r="R3327" i="7"/>
  <c r="R3328" i="7"/>
  <c r="R3329" i="7"/>
  <c r="R3330" i="7"/>
  <c r="R3331" i="7"/>
  <c r="R3332" i="7"/>
  <c r="R3333" i="7"/>
  <c r="R3334" i="7"/>
  <c r="R3335" i="7"/>
  <c r="R3336" i="7"/>
  <c r="R3337" i="7"/>
  <c r="R3338" i="7"/>
  <c r="R3339" i="7"/>
  <c r="R3340" i="7"/>
  <c r="R3341" i="7"/>
  <c r="R3342" i="7"/>
  <c r="R3343" i="7"/>
  <c r="R3344" i="7"/>
  <c r="R3345" i="7"/>
  <c r="R3346" i="7"/>
  <c r="R3347" i="7"/>
  <c r="R3348" i="7"/>
  <c r="R3349" i="7"/>
  <c r="R3350" i="7"/>
  <c r="R3351" i="7"/>
  <c r="R3352" i="7"/>
  <c r="R3353" i="7"/>
  <c r="R3354" i="7"/>
  <c r="R3355" i="7"/>
  <c r="R3356" i="7"/>
  <c r="R3357" i="7"/>
  <c r="R3358" i="7"/>
  <c r="R3359" i="7"/>
  <c r="R3360" i="7"/>
  <c r="R3361" i="7"/>
  <c r="R3362" i="7"/>
  <c r="R3363" i="7"/>
  <c r="R3364" i="7"/>
  <c r="R3365" i="7"/>
  <c r="R3366" i="7"/>
  <c r="R3367" i="7"/>
  <c r="R3368" i="7"/>
  <c r="R3369" i="7"/>
  <c r="R3370" i="7"/>
  <c r="R3371" i="7"/>
  <c r="R3372" i="7"/>
  <c r="R3373" i="7"/>
  <c r="R3374" i="7"/>
  <c r="R3375" i="7"/>
  <c r="R3376" i="7"/>
  <c r="R3377" i="7"/>
  <c r="R3378" i="7"/>
  <c r="R3379" i="7"/>
  <c r="R3380" i="7"/>
  <c r="R3381" i="7"/>
  <c r="R3382" i="7"/>
  <c r="R3383" i="7"/>
  <c r="R3384" i="7"/>
  <c r="R3385" i="7"/>
  <c r="R3386" i="7"/>
  <c r="R3387" i="7"/>
  <c r="R3388" i="7"/>
  <c r="R3389" i="7"/>
  <c r="R3390" i="7"/>
  <c r="R3391" i="7"/>
  <c r="R3392" i="7"/>
  <c r="R3393" i="7"/>
  <c r="R3394" i="7"/>
  <c r="R3395" i="7"/>
  <c r="R3396" i="7"/>
  <c r="R3397" i="7"/>
  <c r="R3398" i="7"/>
  <c r="R3399" i="7"/>
  <c r="R3400" i="7"/>
  <c r="R3401" i="7"/>
  <c r="R3402" i="7"/>
  <c r="R3403" i="7"/>
  <c r="R3404" i="7"/>
  <c r="R3405" i="7"/>
  <c r="R3406" i="7"/>
  <c r="R3407" i="7"/>
  <c r="R3408" i="7"/>
  <c r="R3409" i="7"/>
  <c r="R3410" i="7"/>
  <c r="R3411" i="7"/>
  <c r="R3412" i="7"/>
  <c r="R3413" i="7"/>
  <c r="R3414" i="7"/>
  <c r="R3415" i="7"/>
  <c r="R3416" i="7"/>
  <c r="R3417" i="7"/>
  <c r="R3418" i="7"/>
  <c r="R3419" i="7"/>
  <c r="R3420" i="7"/>
  <c r="R3421" i="7"/>
  <c r="R3422" i="7"/>
  <c r="R3423" i="7"/>
  <c r="R3424" i="7"/>
  <c r="R3425" i="7"/>
  <c r="R3426" i="7"/>
  <c r="R3427" i="7"/>
  <c r="R3428" i="7"/>
  <c r="R3429" i="7"/>
  <c r="R3430" i="7"/>
  <c r="R3431" i="7"/>
  <c r="R3432" i="7"/>
  <c r="R3433" i="7"/>
  <c r="R3434" i="7"/>
  <c r="R3435" i="7"/>
  <c r="R3436" i="7"/>
  <c r="R3437" i="7"/>
  <c r="R3438" i="7"/>
  <c r="R3439" i="7"/>
  <c r="R3440" i="7"/>
  <c r="R3441" i="7"/>
  <c r="R3442" i="7"/>
  <c r="R3443" i="7"/>
  <c r="R3444" i="7"/>
  <c r="R3445" i="7"/>
  <c r="R3446" i="7"/>
  <c r="R3447" i="7"/>
  <c r="R3448" i="7"/>
  <c r="R3449" i="7"/>
  <c r="R3450" i="7"/>
  <c r="R3451" i="7"/>
  <c r="R3452" i="7"/>
  <c r="R3453" i="7"/>
  <c r="R3454" i="7"/>
  <c r="R3455" i="7"/>
  <c r="R3456" i="7"/>
  <c r="R3457" i="7"/>
  <c r="R3458" i="7"/>
  <c r="R3459" i="7"/>
  <c r="R3460" i="7"/>
  <c r="R3461" i="7"/>
  <c r="R3462" i="7"/>
  <c r="R3463" i="7"/>
  <c r="R3464" i="7"/>
  <c r="R3465" i="7"/>
  <c r="R3466" i="7"/>
  <c r="R3467" i="7"/>
  <c r="R3468" i="7"/>
  <c r="R3469" i="7"/>
  <c r="R3470" i="7"/>
  <c r="R3471" i="7"/>
  <c r="R3472" i="7"/>
  <c r="R3473" i="7"/>
  <c r="R3474" i="7"/>
  <c r="R3475" i="7"/>
  <c r="R3476" i="7"/>
  <c r="R3477" i="7"/>
  <c r="R3478" i="7"/>
  <c r="R3479" i="7"/>
  <c r="R3480" i="7"/>
  <c r="R3481" i="7"/>
  <c r="R3482" i="7"/>
  <c r="R3483" i="7"/>
  <c r="R3484" i="7"/>
  <c r="R3485" i="7"/>
  <c r="R3486" i="7"/>
  <c r="R3487" i="7"/>
  <c r="R3488" i="7"/>
  <c r="R3489" i="7"/>
  <c r="R3490" i="7"/>
  <c r="R3491" i="7"/>
  <c r="R3492" i="7"/>
  <c r="R3493" i="7"/>
  <c r="R3494" i="7"/>
  <c r="R3495" i="7"/>
  <c r="R3496" i="7"/>
  <c r="R3497" i="7"/>
  <c r="R3498" i="7"/>
  <c r="R3499" i="7"/>
  <c r="R3500" i="7"/>
  <c r="R3501" i="7"/>
  <c r="R3502" i="7"/>
  <c r="R3503" i="7"/>
  <c r="R3504" i="7"/>
  <c r="R3505" i="7"/>
  <c r="R3506" i="7"/>
  <c r="R3507" i="7"/>
  <c r="R3508" i="7"/>
  <c r="R3509" i="7"/>
  <c r="R3510" i="7"/>
  <c r="R3511" i="7"/>
  <c r="R3512" i="7"/>
  <c r="R3513" i="7"/>
  <c r="R3514" i="7"/>
  <c r="R3515" i="7"/>
  <c r="R3516" i="7"/>
  <c r="R3517" i="7"/>
  <c r="R3518" i="7"/>
  <c r="R3519" i="7"/>
  <c r="R3520" i="7"/>
  <c r="R3521" i="7"/>
  <c r="R3522" i="7"/>
  <c r="R3523" i="7"/>
  <c r="R3524" i="7"/>
  <c r="R3525" i="7"/>
  <c r="R3526" i="7"/>
  <c r="R3527" i="7"/>
  <c r="R3528" i="7"/>
  <c r="R3529" i="7"/>
  <c r="R3530" i="7"/>
  <c r="R3531" i="7"/>
  <c r="R3532" i="7"/>
  <c r="R3533" i="7"/>
  <c r="R3534" i="7"/>
  <c r="R3535" i="7"/>
  <c r="R3536" i="7"/>
  <c r="R3537" i="7"/>
  <c r="R3538" i="7"/>
  <c r="R3539" i="7"/>
  <c r="R3540" i="7"/>
  <c r="R3541" i="7"/>
  <c r="R3542" i="7"/>
  <c r="R3543" i="7"/>
  <c r="R3544" i="7"/>
  <c r="R3545" i="7"/>
  <c r="R3546" i="7"/>
  <c r="R3547" i="7"/>
  <c r="R3548" i="7"/>
  <c r="R3549" i="7"/>
  <c r="R3550" i="7"/>
  <c r="R3551" i="7"/>
  <c r="R3552" i="7"/>
  <c r="R3553" i="7"/>
  <c r="R3554" i="7"/>
  <c r="R3555" i="7"/>
  <c r="R3556" i="7"/>
  <c r="R3557" i="7"/>
  <c r="R3558" i="7"/>
  <c r="R3559" i="7"/>
  <c r="R3560" i="7"/>
  <c r="R3561" i="7"/>
  <c r="R3562" i="7"/>
  <c r="R3563" i="7"/>
  <c r="R3564" i="7"/>
  <c r="R3565" i="7"/>
  <c r="R3566" i="7"/>
  <c r="R3567" i="7"/>
  <c r="R3568" i="7"/>
  <c r="R3569" i="7"/>
  <c r="R3570" i="7"/>
  <c r="R3571" i="7"/>
  <c r="R3572" i="7"/>
  <c r="R3573" i="7"/>
  <c r="R3574" i="7"/>
  <c r="R3575" i="7"/>
  <c r="R3576" i="7"/>
  <c r="R3577" i="7"/>
  <c r="R3578" i="7"/>
  <c r="R3579" i="7"/>
  <c r="R3580" i="7"/>
  <c r="R3581" i="7"/>
  <c r="R3582" i="7"/>
  <c r="R3583" i="7"/>
  <c r="R3584" i="7"/>
  <c r="R3585" i="7"/>
  <c r="R3586" i="7"/>
  <c r="R3587" i="7"/>
  <c r="R3588" i="7"/>
  <c r="R3589" i="7"/>
  <c r="R3590" i="7"/>
  <c r="R3591" i="7"/>
  <c r="R3592" i="7"/>
  <c r="R3593" i="7"/>
  <c r="R3594" i="7"/>
  <c r="R3595" i="7"/>
  <c r="R3596" i="7"/>
  <c r="R3597" i="7"/>
  <c r="R3598" i="7"/>
  <c r="R3599" i="7"/>
  <c r="R3600" i="7"/>
  <c r="R3601" i="7"/>
  <c r="R3602" i="7"/>
  <c r="R3603" i="7"/>
  <c r="R3604" i="7"/>
  <c r="R3605" i="7"/>
  <c r="R3606" i="7"/>
  <c r="R3607" i="7"/>
  <c r="R3608" i="7"/>
  <c r="R3609" i="7"/>
  <c r="R3610" i="7"/>
  <c r="R3611" i="7"/>
  <c r="R3612" i="7"/>
  <c r="R3613" i="7"/>
  <c r="R3614" i="7"/>
  <c r="R3615" i="7"/>
  <c r="R3616" i="7"/>
  <c r="R3617" i="7"/>
  <c r="R3618" i="7"/>
  <c r="R3619" i="7"/>
  <c r="R3620" i="7"/>
  <c r="R3621" i="7"/>
  <c r="R3622" i="7"/>
  <c r="R3623" i="7"/>
  <c r="R3624" i="7"/>
  <c r="R3625" i="7"/>
  <c r="R3626" i="7"/>
  <c r="R3627" i="7"/>
  <c r="R3628" i="7"/>
  <c r="R3629" i="7"/>
  <c r="R3630" i="7"/>
  <c r="R3631" i="7"/>
  <c r="R3632" i="7"/>
  <c r="R3633" i="7"/>
  <c r="R3634" i="7"/>
  <c r="R3635" i="7"/>
  <c r="R3636" i="7"/>
  <c r="R3637" i="7"/>
  <c r="R3638" i="7"/>
  <c r="R3639" i="7"/>
  <c r="R3640" i="7"/>
  <c r="R3641" i="7"/>
  <c r="R3642" i="7"/>
  <c r="R3643" i="7"/>
  <c r="R3644" i="7"/>
  <c r="R3645" i="7"/>
  <c r="R3646" i="7"/>
  <c r="R3647" i="7"/>
  <c r="R3648" i="7"/>
  <c r="R3649" i="7"/>
  <c r="R3650" i="7"/>
  <c r="R3651" i="7"/>
  <c r="R3652" i="7"/>
  <c r="R3653" i="7"/>
  <c r="R3654" i="7"/>
  <c r="R3655" i="7"/>
  <c r="R3656" i="7"/>
  <c r="R3657" i="7"/>
  <c r="R3658" i="7"/>
  <c r="R3659" i="7"/>
  <c r="R3660" i="7"/>
  <c r="R3661" i="7"/>
  <c r="R3662" i="7"/>
  <c r="R3663" i="7"/>
  <c r="R3664" i="7"/>
  <c r="R3665" i="7"/>
  <c r="R3666" i="7"/>
  <c r="R3667" i="7"/>
  <c r="R3668" i="7"/>
  <c r="R3669" i="7"/>
  <c r="R3670" i="7"/>
  <c r="R3671" i="7"/>
  <c r="R3672" i="7"/>
  <c r="R3673" i="7"/>
  <c r="R3674" i="7"/>
  <c r="R3675" i="7"/>
  <c r="R3676" i="7"/>
  <c r="R3677" i="7"/>
  <c r="R3678" i="7"/>
  <c r="R3679" i="7"/>
  <c r="R3680" i="7"/>
  <c r="R3681" i="7"/>
  <c r="R3682" i="7"/>
  <c r="R3683" i="7"/>
  <c r="R3684" i="7"/>
  <c r="R3685" i="7"/>
  <c r="R3686" i="7"/>
  <c r="R3687" i="7"/>
  <c r="R3688" i="7"/>
  <c r="R3689" i="7"/>
  <c r="R3690" i="7"/>
  <c r="R3691" i="7"/>
  <c r="R3692" i="7"/>
  <c r="R3693" i="7"/>
  <c r="R3694" i="7"/>
  <c r="R3695" i="7"/>
  <c r="R3696" i="7"/>
  <c r="R3697" i="7"/>
  <c r="R3698" i="7"/>
  <c r="R3699" i="7"/>
  <c r="R3700" i="7"/>
  <c r="R3701" i="7"/>
  <c r="R3702" i="7"/>
  <c r="R3703" i="7"/>
  <c r="R3704" i="7"/>
  <c r="R3705" i="7"/>
  <c r="R3706" i="7"/>
  <c r="R3707" i="7"/>
  <c r="R3708" i="7"/>
  <c r="R3709" i="7"/>
  <c r="R3710" i="7"/>
  <c r="R3711" i="7"/>
  <c r="R3712" i="7"/>
  <c r="R3713" i="7"/>
  <c r="R3714" i="7"/>
  <c r="R3715" i="7"/>
  <c r="R3716" i="7"/>
  <c r="R3717" i="7"/>
  <c r="R3718" i="7"/>
  <c r="R3719" i="7"/>
  <c r="R3720" i="7"/>
  <c r="R3721" i="7"/>
  <c r="R3722" i="7"/>
  <c r="R3723" i="7"/>
  <c r="R3724" i="7"/>
  <c r="R3725" i="7"/>
  <c r="R3726" i="7"/>
  <c r="R3727" i="7"/>
  <c r="R3728" i="7"/>
  <c r="R3729" i="7"/>
  <c r="R3730" i="7"/>
  <c r="R3731" i="7"/>
  <c r="R3732" i="7"/>
  <c r="R3733" i="7"/>
  <c r="R3734" i="7"/>
  <c r="R3735" i="7"/>
  <c r="R3736" i="7"/>
  <c r="R3737" i="7"/>
  <c r="R3738" i="7"/>
  <c r="R3739" i="7"/>
  <c r="R3740" i="7"/>
  <c r="R3741" i="7"/>
  <c r="R3742" i="7"/>
  <c r="R3743" i="7"/>
  <c r="R3744" i="7"/>
  <c r="R3745" i="7"/>
  <c r="R3746" i="7"/>
  <c r="R3747" i="7"/>
  <c r="R3748" i="7"/>
  <c r="R3749" i="7"/>
  <c r="R3750" i="7"/>
  <c r="R3751" i="7"/>
  <c r="R3752" i="7"/>
  <c r="R3753" i="7"/>
  <c r="R3754" i="7"/>
  <c r="R3755" i="7"/>
  <c r="R3756" i="7"/>
  <c r="R3757" i="7"/>
  <c r="R3758" i="7"/>
  <c r="R3759" i="7"/>
  <c r="R3760" i="7"/>
  <c r="R3761" i="7"/>
  <c r="R3762" i="7"/>
  <c r="R3763" i="7"/>
  <c r="R3764" i="7"/>
  <c r="R3765" i="7"/>
  <c r="R3766" i="7"/>
  <c r="R3767" i="7"/>
  <c r="R3768" i="7"/>
  <c r="R3769" i="7"/>
  <c r="R3770" i="7"/>
  <c r="R3771" i="7"/>
  <c r="R3772" i="7"/>
  <c r="R3773" i="7"/>
  <c r="R3774" i="7"/>
  <c r="R3775" i="7"/>
  <c r="R3776" i="7"/>
  <c r="R3777" i="7"/>
  <c r="R3778" i="7"/>
  <c r="R3779" i="7"/>
  <c r="R3780" i="7"/>
  <c r="R3781" i="7"/>
  <c r="R3782" i="7"/>
  <c r="R3783" i="7"/>
  <c r="R3784" i="7"/>
  <c r="R3785" i="7"/>
  <c r="R3786" i="7"/>
  <c r="R3787" i="7"/>
  <c r="R3788" i="7"/>
  <c r="R3789" i="7"/>
  <c r="R3790" i="7"/>
  <c r="R3791" i="7"/>
  <c r="R3792" i="7"/>
  <c r="R3793" i="7"/>
  <c r="R3794" i="7"/>
  <c r="R3795" i="7"/>
  <c r="R3796" i="7"/>
  <c r="R3797" i="7"/>
  <c r="R3798" i="7"/>
  <c r="R3799" i="7"/>
  <c r="R3800" i="7"/>
  <c r="R3801" i="7"/>
  <c r="R3802" i="7"/>
  <c r="R3803" i="7"/>
  <c r="R3804" i="7"/>
  <c r="R3805" i="7"/>
  <c r="R3806" i="7"/>
  <c r="R3807" i="7"/>
  <c r="R3808" i="7"/>
  <c r="R3809" i="7"/>
  <c r="R3810" i="7"/>
  <c r="R3811" i="7"/>
  <c r="R3812" i="7"/>
  <c r="R3813" i="7"/>
  <c r="R3814" i="7"/>
  <c r="R3815" i="7"/>
  <c r="R3816" i="7"/>
  <c r="R3817" i="7"/>
  <c r="R3818" i="7"/>
  <c r="R3819" i="7"/>
  <c r="R3820" i="7"/>
  <c r="R3821" i="7"/>
  <c r="R3822" i="7"/>
  <c r="R3823" i="7"/>
  <c r="R3824" i="7"/>
  <c r="R3825" i="7"/>
  <c r="R3826" i="7"/>
  <c r="R3827" i="7"/>
  <c r="R3828" i="7"/>
  <c r="R3829" i="7"/>
  <c r="R3830" i="7"/>
  <c r="R3831" i="7"/>
  <c r="R3832" i="7"/>
  <c r="R3833" i="7"/>
  <c r="R3834" i="7"/>
  <c r="R3835" i="7"/>
  <c r="R3836" i="7"/>
  <c r="R3837" i="7"/>
  <c r="R3838" i="7"/>
  <c r="R3839" i="7"/>
  <c r="R3840" i="7"/>
  <c r="R3841" i="7"/>
  <c r="R3842" i="7"/>
  <c r="R3843" i="7"/>
  <c r="R3844" i="7"/>
  <c r="R3845" i="7"/>
  <c r="R3846" i="7"/>
  <c r="R3847" i="7"/>
  <c r="R3848" i="7"/>
  <c r="R3849" i="7"/>
  <c r="R3850" i="7"/>
  <c r="R3851" i="7"/>
  <c r="R3852" i="7"/>
  <c r="R3853" i="7"/>
  <c r="R3854" i="7"/>
  <c r="R3855" i="7"/>
  <c r="R3856" i="7"/>
  <c r="R3857" i="7"/>
  <c r="R3858" i="7"/>
  <c r="R3859" i="7"/>
  <c r="R3860" i="7"/>
  <c r="R3861" i="7"/>
  <c r="R3862" i="7"/>
  <c r="R3863" i="7"/>
  <c r="R3864" i="7"/>
  <c r="R3865" i="7"/>
  <c r="R3866" i="7"/>
  <c r="R3867" i="7"/>
  <c r="R3868" i="7"/>
  <c r="R3869" i="7"/>
  <c r="R3870" i="7"/>
  <c r="R3871" i="7"/>
  <c r="R3872" i="7"/>
  <c r="R3873" i="7"/>
  <c r="R3874" i="7"/>
  <c r="R3875" i="7"/>
  <c r="R3876" i="7"/>
  <c r="R3877" i="7"/>
  <c r="R3878" i="7"/>
  <c r="R3879" i="7"/>
  <c r="R3880" i="7"/>
  <c r="R3881" i="7"/>
  <c r="R3882" i="7"/>
  <c r="R3883" i="7"/>
  <c r="R3884" i="7"/>
  <c r="R3885" i="7"/>
  <c r="R3886" i="7"/>
  <c r="R3887" i="7"/>
  <c r="R3888" i="7"/>
  <c r="R3889" i="7"/>
  <c r="R3890" i="7"/>
  <c r="R3891" i="7"/>
  <c r="R3892" i="7"/>
  <c r="R3893" i="7"/>
  <c r="R3894" i="7"/>
  <c r="R3895" i="7"/>
  <c r="R3896" i="7"/>
  <c r="R3897" i="7"/>
  <c r="R3898" i="7"/>
  <c r="R3899" i="7"/>
  <c r="R3900" i="7"/>
  <c r="R3901" i="7"/>
  <c r="R3902" i="7"/>
  <c r="R3903" i="7"/>
  <c r="R3904" i="7"/>
  <c r="R3905" i="7"/>
  <c r="R3906" i="7"/>
  <c r="R3907" i="7"/>
  <c r="R3908" i="7"/>
  <c r="R3909" i="7"/>
  <c r="R3910" i="7"/>
  <c r="R3911" i="7"/>
  <c r="R3912" i="7"/>
  <c r="R3913" i="7"/>
  <c r="R3914" i="7"/>
  <c r="R3915" i="7"/>
  <c r="R3916" i="7"/>
  <c r="R3917" i="7"/>
  <c r="R3918" i="7"/>
  <c r="R3919" i="7"/>
  <c r="R3920" i="7"/>
  <c r="R3921" i="7"/>
  <c r="R3922" i="7"/>
  <c r="R3923" i="7"/>
  <c r="R3924" i="7"/>
  <c r="R3925" i="7"/>
  <c r="R3926" i="7"/>
  <c r="R3927" i="7"/>
  <c r="R3928" i="7"/>
  <c r="R3929" i="7"/>
  <c r="R3930" i="7"/>
  <c r="R3931" i="7"/>
  <c r="R3932" i="7"/>
  <c r="R3933" i="7"/>
  <c r="R3934" i="7"/>
  <c r="R3935" i="7"/>
  <c r="R3936" i="7"/>
  <c r="R3937" i="7"/>
  <c r="R3938" i="7"/>
  <c r="R3939" i="7"/>
  <c r="R3940" i="7"/>
  <c r="R3941" i="7"/>
  <c r="R3942" i="7"/>
  <c r="R3943" i="7"/>
  <c r="R3944" i="7"/>
  <c r="R3945" i="7"/>
  <c r="R3946" i="7"/>
  <c r="R3947" i="7"/>
  <c r="R3948" i="7"/>
  <c r="R3949" i="7"/>
  <c r="R3950" i="7"/>
  <c r="R3951" i="7"/>
  <c r="R3952" i="7"/>
  <c r="R3953" i="7"/>
  <c r="R3954" i="7"/>
  <c r="R3955" i="7"/>
  <c r="R3956" i="7"/>
  <c r="R3957" i="7"/>
  <c r="R3958" i="7"/>
  <c r="R3959" i="7"/>
  <c r="R3960" i="7"/>
  <c r="R3961" i="7"/>
  <c r="R3962" i="7"/>
  <c r="R3963" i="7"/>
  <c r="R3964" i="7"/>
  <c r="R3965" i="7"/>
  <c r="R3966" i="7"/>
  <c r="R3967" i="7"/>
  <c r="R3968" i="7"/>
  <c r="R3969" i="7"/>
  <c r="R3970" i="7"/>
  <c r="R3971" i="7"/>
  <c r="R3972" i="7"/>
  <c r="R3973" i="7"/>
  <c r="R3974" i="7"/>
  <c r="R3975" i="7"/>
  <c r="R3976" i="7"/>
  <c r="R3977" i="7"/>
  <c r="R3978" i="7"/>
  <c r="R3979" i="7"/>
  <c r="R3980" i="7"/>
  <c r="R3981" i="7"/>
  <c r="R3982" i="7"/>
  <c r="R3983" i="7"/>
  <c r="R3984" i="7"/>
  <c r="R3985" i="7"/>
  <c r="R3986" i="7"/>
  <c r="R3987" i="7"/>
  <c r="R3988" i="7"/>
  <c r="R3989" i="7"/>
  <c r="R3990" i="7"/>
  <c r="R3991" i="7"/>
  <c r="R3992" i="7"/>
  <c r="R3993" i="7"/>
  <c r="R3994" i="7"/>
  <c r="R3995" i="7"/>
  <c r="R3996" i="7"/>
  <c r="R3997" i="7"/>
  <c r="R3998" i="7"/>
  <c r="R3999" i="7"/>
  <c r="R4000" i="7"/>
  <c r="R4001" i="7"/>
  <c r="R4002" i="7"/>
  <c r="R4003" i="7"/>
  <c r="R4004" i="7"/>
  <c r="R4005" i="7"/>
  <c r="R4006" i="7"/>
  <c r="R4007" i="7"/>
  <c r="R4008" i="7"/>
  <c r="R4009" i="7"/>
  <c r="R4010" i="7"/>
  <c r="R4011" i="7"/>
  <c r="R4012" i="7"/>
  <c r="R4013" i="7"/>
  <c r="R4014" i="7"/>
  <c r="R4015" i="7"/>
  <c r="R4016" i="7"/>
  <c r="R4017" i="7"/>
  <c r="R4018" i="7"/>
  <c r="R4019" i="7"/>
  <c r="R4020" i="7"/>
  <c r="R4021" i="7"/>
  <c r="R4022" i="7"/>
  <c r="R4023" i="7"/>
  <c r="R4024" i="7"/>
  <c r="R4025" i="7"/>
  <c r="R4026" i="7"/>
  <c r="R4027" i="7"/>
  <c r="R4028" i="7"/>
  <c r="R4029" i="7"/>
  <c r="R4030" i="7"/>
  <c r="R4031" i="7"/>
  <c r="R4032" i="7"/>
  <c r="R4033" i="7"/>
  <c r="R4034" i="7"/>
  <c r="R4035" i="7"/>
  <c r="R4036" i="7"/>
  <c r="R4037" i="7"/>
  <c r="R4038" i="7"/>
  <c r="R4039" i="7"/>
  <c r="R4040" i="7"/>
  <c r="R4041" i="7"/>
  <c r="R4042" i="7"/>
  <c r="R4043" i="7"/>
  <c r="R4044" i="7"/>
  <c r="R4045" i="7"/>
  <c r="R4046" i="7"/>
  <c r="R4047" i="7"/>
  <c r="R4048" i="7"/>
  <c r="R4049" i="7"/>
  <c r="R4050" i="7"/>
  <c r="R4051" i="7"/>
  <c r="R4052" i="7"/>
  <c r="R4053" i="7"/>
  <c r="R4054" i="7"/>
  <c r="R4055" i="7"/>
  <c r="R4056" i="7"/>
  <c r="R4057" i="7"/>
  <c r="R4058" i="7"/>
  <c r="R4059" i="7"/>
  <c r="R4060" i="7"/>
  <c r="R4061" i="7"/>
  <c r="R4062" i="7"/>
  <c r="R4063" i="7"/>
  <c r="R4064" i="7"/>
  <c r="R4065" i="7"/>
  <c r="R4066" i="7"/>
  <c r="R4067" i="7"/>
  <c r="R4068" i="7"/>
  <c r="R4069" i="7"/>
  <c r="R4070" i="7"/>
  <c r="R4071" i="7"/>
  <c r="R4072" i="7"/>
  <c r="R4073" i="7"/>
  <c r="R4074" i="7"/>
  <c r="R4075" i="7"/>
  <c r="R4076" i="7"/>
  <c r="R4077" i="7"/>
  <c r="R4078" i="7"/>
  <c r="R4079" i="7"/>
  <c r="R4080" i="7"/>
  <c r="R4081" i="7"/>
  <c r="R4082" i="7"/>
  <c r="R4083" i="7"/>
  <c r="R4084" i="7"/>
  <c r="R4085" i="7"/>
  <c r="R4086" i="7"/>
  <c r="R4087" i="7"/>
  <c r="R4088" i="7"/>
  <c r="R4089" i="7"/>
  <c r="R4090" i="7"/>
  <c r="R4091" i="7"/>
  <c r="R4092" i="7"/>
  <c r="R4093" i="7"/>
  <c r="R4094" i="7"/>
  <c r="R4095" i="7"/>
  <c r="R4096" i="7"/>
  <c r="R4097" i="7"/>
  <c r="R4098" i="7"/>
  <c r="R4099" i="7"/>
  <c r="R4100" i="7"/>
  <c r="R4101" i="7"/>
  <c r="R4102" i="7"/>
  <c r="R4103" i="7"/>
  <c r="R4104" i="7"/>
  <c r="R4105" i="7"/>
  <c r="R4106" i="7"/>
  <c r="R4107" i="7"/>
  <c r="R4108" i="7"/>
  <c r="R4109" i="7"/>
  <c r="R4110" i="7"/>
  <c r="R4111" i="7"/>
  <c r="R4112" i="7"/>
  <c r="R4113" i="7"/>
  <c r="R4114" i="7"/>
  <c r="R4115" i="7"/>
  <c r="R4116" i="7"/>
  <c r="R4117" i="7"/>
  <c r="R4118" i="7"/>
  <c r="R4119" i="7"/>
  <c r="R4120" i="7"/>
  <c r="R4121" i="7"/>
  <c r="R4122" i="7"/>
  <c r="R4123" i="7"/>
  <c r="R4124" i="7"/>
  <c r="R4125" i="7"/>
  <c r="R4126" i="7"/>
  <c r="R4127" i="7"/>
  <c r="R4128" i="7"/>
  <c r="R4129" i="7"/>
  <c r="R4130" i="7"/>
  <c r="R4131" i="7"/>
  <c r="R4132" i="7"/>
  <c r="R4133" i="7"/>
  <c r="R4134" i="7"/>
  <c r="R4135" i="7"/>
  <c r="R4136" i="7"/>
  <c r="R4137" i="7"/>
  <c r="R4138" i="7"/>
  <c r="R4139" i="7"/>
  <c r="R4140" i="7"/>
  <c r="R4141" i="7"/>
  <c r="R4142" i="7"/>
  <c r="R4143" i="7"/>
  <c r="R4144" i="7"/>
  <c r="R4145" i="7"/>
  <c r="R4146" i="7"/>
  <c r="R4147" i="7"/>
  <c r="R4148" i="7"/>
  <c r="R4149" i="7"/>
  <c r="R4150" i="7"/>
  <c r="R4151" i="7"/>
  <c r="R4152" i="7"/>
  <c r="R4153" i="7"/>
  <c r="R4154" i="7"/>
  <c r="R4155" i="7"/>
  <c r="R4156" i="7"/>
  <c r="R4157" i="7"/>
  <c r="R4158" i="7"/>
  <c r="R4159" i="7"/>
  <c r="R4160" i="7"/>
  <c r="R4161" i="7"/>
  <c r="R4162" i="7"/>
  <c r="R4163" i="7"/>
  <c r="R4164" i="7"/>
  <c r="R4165" i="7"/>
  <c r="R4166" i="7"/>
  <c r="R4167" i="7"/>
  <c r="R4168" i="7"/>
  <c r="R4169" i="7"/>
  <c r="R4170" i="7"/>
  <c r="R4171" i="7"/>
  <c r="R4172" i="7"/>
  <c r="R4173" i="7"/>
  <c r="R4174" i="7"/>
  <c r="R4175" i="7"/>
  <c r="R4176" i="7"/>
  <c r="R4177" i="7"/>
  <c r="R4178" i="7"/>
  <c r="R4179" i="7"/>
  <c r="R4180" i="7"/>
  <c r="R4181" i="7"/>
  <c r="R2" i="7"/>
  <c r="T4181" i="7"/>
  <c r="P4181" i="7"/>
  <c r="N4181" i="7"/>
  <c r="H4181" i="7"/>
  <c r="F4181" i="7"/>
  <c r="T4180" i="7"/>
  <c r="P4180" i="7"/>
  <c r="N4180" i="7"/>
  <c r="H4180" i="7"/>
  <c r="F4180" i="7"/>
  <c r="T4179" i="7"/>
  <c r="P4179" i="7"/>
  <c r="N4179" i="7"/>
  <c r="H4179" i="7"/>
  <c r="F4179" i="7"/>
  <c r="T4178" i="7"/>
  <c r="P4178" i="7"/>
  <c r="N4178" i="7"/>
  <c r="H4178" i="7"/>
  <c r="F4178" i="7"/>
  <c r="T4177" i="7"/>
  <c r="P4177" i="7"/>
  <c r="N4177" i="7"/>
  <c r="H4177" i="7"/>
  <c r="F4177" i="7"/>
  <c r="T4176" i="7"/>
  <c r="P4176" i="7"/>
  <c r="N4176" i="7"/>
  <c r="H4176" i="7"/>
  <c r="F4176" i="7"/>
  <c r="T4175" i="7"/>
  <c r="P4175" i="7"/>
  <c r="N4175" i="7"/>
  <c r="H4175" i="7"/>
  <c r="F4175" i="7"/>
  <c r="T4174" i="7"/>
  <c r="P4174" i="7"/>
  <c r="N4174" i="7"/>
  <c r="H4174" i="7"/>
  <c r="F4174" i="7"/>
  <c r="T4173" i="7"/>
  <c r="P4173" i="7"/>
  <c r="N4173" i="7"/>
  <c r="H4173" i="7"/>
  <c r="F4173" i="7"/>
  <c r="T4172" i="7"/>
  <c r="P4172" i="7"/>
  <c r="N4172" i="7"/>
  <c r="H4172" i="7"/>
  <c r="F4172" i="7"/>
  <c r="T4171" i="7"/>
  <c r="P4171" i="7"/>
  <c r="N4171" i="7"/>
  <c r="H4171" i="7"/>
  <c r="F4171" i="7"/>
  <c r="T4170" i="7"/>
  <c r="P4170" i="7"/>
  <c r="N4170" i="7"/>
  <c r="H4170" i="7"/>
  <c r="F4170" i="7"/>
  <c r="T4169" i="7"/>
  <c r="P4169" i="7"/>
  <c r="N4169" i="7"/>
  <c r="H4169" i="7"/>
  <c r="F4169" i="7"/>
  <c r="T4168" i="7"/>
  <c r="P4168" i="7"/>
  <c r="N4168" i="7"/>
  <c r="H4168" i="7"/>
  <c r="F4168" i="7"/>
  <c r="T4167" i="7"/>
  <c r="P4167" i="7"/>
  <c r="N4167" i="7"/>
  <c r="H4167" i="7"/>
  <c r="F4167" i="7"/>
  <c r="T4166" i="7"/>
  <c r="P4166" i="7"/>
  <c r="N4166" i="7"/>
  <c r="H4166" i="7"/>
  <c r="F4166" i="7"/>
  <c r="T4165" i="7"/>
  <c r="P4165" i="7"/>
  <c r="N4165" i="7"/>
  <c r="H4165" i="7"/>
  <c r="F4165" i="7"/>
  <c r="T4164" i="7"/>
  <c r="P4164" i="7"/>
  <c r="N4164" i="7"/>
  <c r="H4164" i="7"/>
  <c r="F4164" i="7"/>
  <c r="T4163" i="7"/>
  <c r="P4163" i="7"/>
  <c r="N4163" i="7"/>
  <c r="H4163" i="7"/>
  <c r="F4163" i="7"/>
  <c r="T4162" i="7"/>
  <c r="P4162" i="7"/>
  <c r="N4162" i="7"/>
  <c r="H4162" i="7"/>
  <c r="F4162" i="7"/>
  <c r="T4161" i="7"/>
  <c r="P4161" i="7"/>
  <c r="N4161" i="7"/>
  <c r="H4161" i="7"/>
  <c r="F4161" i="7"/>
  <c r="T4160" i="7"/>
  <c r="P4160" i="7"/>
  <c r="N4160" i="7"/>
  <c r="H4160" i="7"/>
  <c r="F4160" i="7"/>
  <c r="T4159" i="7"/>
  <c r="P4159" i="7"/>
  <c r="N4159" i="7"/>
  <c r="H4159" i="7"/>
  <c r="F4159" i="7"/>
  <c r="T4158" i="7"/>
  <c r="P4158" i="7"/>
  <c r="N4158" i="7"/>
  <c r="H4158" i="7"/>
  <c r="F4158" i="7"/>
  <c r="T4157" i="7"/>
  <c r="P4157" i="7"/>
  <c r="N4157" i="7"/>
  <c r="H4157" i="7"/>
  <c r="F4157" i="7"/>
  <c r="T4156" i="7"/>
  <c r="P4156" i="7"/>
  <c r="N4156" i="7"/>
  <c r="H4156" i="7"/>
  <c r="F4156" i="7"/>
  <c r="T4155" i="7"/>
  <c r="P4155" i="7"/>
  <c r="N4155" i="7"/>
  <c r="H4155" i="7"/>
  <c r="F4155" i="7"/>
  <c r="T4154" i="7"/>
  <c r="P4154" i="7"/>
  <c r="N4154" i="7"/>
  <c r="H4154" i="7"/>
  <c r="F4154" i="7"/>
  <c r="T4153" i="7"/>
  <c r="P4153" i="7"/>
  <c r="N4153" i="7"/>
  <c r="H4153" i="7"/>
  <c r="F4153" i="7"/>
  <c r="T4152" i="7"/>
  <c r="P4152" i="7"/>
  <c r="N4152" i="7"/>
  <c r="H4152" i="7"/>
  <c r="F4152" i="7"/>
  <c r="T4151" i="7"/>
  <c r="P4151" i="7"/>
  <c r="N4151" i="7"/>
  <c r="H4151" i="7"/>
  <c r="F4151" i="7"/>
  <c r="T4150" i="7"/>
  <c r="P4150" i="7"/>
  <c r="N4150" i="7"/>
  <c r="H4150" i="7"/>
  <c r="F4150" i="7"/>
  <c r="T4149" i="7"/>
  <c r="P4149" i="7"/>
  <c r="N4149" i="7"/>
  <c r="H4149" i="7"/>
  <c r="F4149" i="7"/>
  <c r="T4148" i="7"/>
  <c r="P4148" i="7"/>
  <c r="N4148" i="7"/>
  <c r="H4148" i="7"/>
  <c r="F4148" i="7"/>
  <c r="T4147" i="7"/>
  <c r="P4147" i="7"/>
  <c r="N4147" i="7"/>
  <c r="H4147" i="7"/>
  <c r="F4147" i="7"/>
  <c r="T4146" i="7"/>
  <c r="P4146" i="7"/>
  <c r="N4146" i="7"/>
  <c r="H4146" i="7"/>
  <c r="F4146" i="7"/>
  <c r="T4145" i="7"/>
  <c r="P4145" i="7"/>
  <c r="N4145" i="7"/>
  <c r="H4145" i="7"/>
  <c r="F4145" i="7"/>
  <c r="T4144" i="7"/>
  <c r="P4144" i="7"/>
  <c r="N4144" i="7"/>
  <c r="H4144" i="7"/>
  <c r="F4144" i="7"/>
  <c r="T4143" i="7"/>
  <c r="P4143" i="7"/>
  <c r="N4143" i="7"/>
  <c r="H4143" i="7"/>
  <c r="F4143" i="7"/>
  <c r="T4142" i="7"/>
  <c r="P4142" i="7"/>
  <c r="N4142" i="7"/>
  <c r="H4142" i="7"/>
  <c r="F4142" i="7"/>
  <c r="T4141" i="7"/>
  <c r="P4141" i="7"/>
  <c r="N4141" i="7"/>
  <c r="H4141" i="7"/>
  <c r="F4141" i="7"/>
  <c r="T4140" i="7"/>
  <c r="P4140" i="7"/>
  <c r="N4140" i="7"/>
  <c r="H4140" i="7"/>
  <c r="F4140" i="7"/>
  <c r="T4139" i="7"/>
  <c r="P4139" i="7"/>
  <c r="N4139" i="7"/>
  <c r="H4139" i="7"/>
  <c r="F4139" i="7"/>
  <c r="T4138" i="7"/>
  <c r="P4138" i="7"/>
  <c r="N4138" i="7"/>
  <c r="H4138" i="7"/>
  <c r="F4138" i="7"/>
  <c r="T4137" i="7"/>
  <c r="P4137" i="7"/>
  <c r="N4137" i="7"/>
  <c r="H4137" i="7"/>
  <c r="F4137" i="7"/>
  <c r="T4136" i="7"/>
  <c r="P4136" i="7"/>
  <c r="N4136" i="7"/>
  <c r="H4136" i="7"/>
  <c r="F4136" i="7"/>
  <c r="T4135" i="7"/>
  <c r="P4135" i="7"/>
  <c r="N4135" i="7"/>
  <c r="H4135" i="7"/>
  <c r="F4135" i="7"/>
  <c r="T4134" i="7"/>
  <c r="P4134" i="7"/>
  <c r="N4134" i="7"/>
  <c r="H4134" i="7"/>
  <c r="F4134" i="7"/>
  <c r="T4133" i="7"/>
  <c r="P4133" i="7"/>
  <c r="N4133" i="7"/>
  <c r="H4133" i="7"/>
  <c r="F4133" i="7"/>
  <c r="T4132" i="7"/>
  <c r="P4132" i="7"/>
  <c r="N4132" i="7"/>
  <c r="H4132" i="7"/>
  <c r="F4132" i="7"/>
  <c r="T4131" i="7"/>
  <c r="P4131" i="7"/>
  <c r="N4131" i="7"/>
  <c r="H4131" i="7"/>
  <c r="F4131" i="7"/>
  <c r="T4130" i="7"/>
  <c r="P4130" i="7"/>
  <c r="N4130" i="7"/>
  <c r="H4130" i="7"/>
  <c r="F4130" i="7"/>
  <c r="T4129" i="7"/>
  <c r="P4129" i="7"/>
  <c r="N4129" i="7"/>
  <c r="H4129" i="7"/>
  <c r="F4129" i="7"/>
  <c r="T4128" i="7"/>
  <c r="P4128" i="7"/>
  <c r="N4128" i="7"/>
  <c r="H4128" i="7"/>
  <c r="F4128" i="7"/>
  <c r="T4127" i="7"/>
  <c r="P4127" i="7"/>
  <c r="N4127" i="7"/>
  <c r="H4127" i="7"/>
  <c r="F4127" i="7"/>
  <c r="T4126" i="7"/>
  <c r="P4126" i="7"/>
  <c r="N4126" i="7"/>
  <c r="H4126" i="7"/>
  <c r="F4126" i="7"/>
  <c r="T4125" i="7"/>
  <c r="P4125" i="7"/>
  <c r="N4125" i="7"/>
  <c r="H4125" i="7"/>
  <c r="F4125" i="7"/>
  <c r="T4124" i="7"/>
  <c r="P4124" i="7"/>
  <c r="N4124" i="7"/>
  <c r="H4124" i="7"/>
  <c r="F4124" i="7"/>
  <c r="T4123" i="7"/>
  <c r="P4123" i="7"/>
  <c r="N4123" i="7"/>
  <c r="H4123" i="7"/>
  <c r="F4123" i="7"/>
  <c r="T4122" i="7"/>
  <c r="P4122" i="7"/>
  <c r="N4122" i="7"/>
  <c r="H4122" i="7"/>
  <c r="F4122" i="7"/>
  <c r="T4121" i="7"/>
  <c r="P4121" i="7"/>
  <c r="N4121" i="7"/>
  <c r="H4121" i="7"/>
  <c r="F4121" i="7"/>
  <c r="T4120" i="7"/>
  <c r="P4120" i="7"/>
  <c r="N4120" i="7"/>
  <c r="H4120" i="7"/>
  <c r="F4120" i="7"/>
  <c r="T4119" i="7"/>
  <c r="P4119" i="7"/>
  <c r="N4119" i="7"/>
  <c r="H4119" i="7"/>
  <c r="F4119" i="7"/>
  <c r="T4118" i="7"/>
  <c r="P4118" i="7"/>
  <c r="N4118" i="7"/>
  <c r="H4118" i="7"/>
  <c r="F4118" i="7"/>
  <c r="T4117" i="7"/>
  <c r="P4117" i="7"/>
  <c r="N4117" i="7"/>
  <c r="H4117" i="7"/>
  <c r="F4117" i="7"/>
  <c r="T4116" i="7"/>
  <c r="P4116" i="7"/>
  <c r="N4116" i="7"/>
  <c r="H4116" i="7"/>
  <c r="F4116" i="7"/>
  <c r="T4115" i="7"/>
  <c r="P4115" i="7"/>
  <c r="N4115" i="7"/>
  <c r="H4115" i="7"/>
  <c r="F4115" i="7"/>
  <c r="T4114" i="7"/>
  <c r="P4114" i="7"/>
  <c r="N4114" i="7"/>
  <c r="H4114" i="7"/>
  <c r="F4114" i="7"/>
  <c r="T4113" i="7"/>
  <c r="P4113" i="7"/>
  <c r="N4113" i="7"/>
  <c r="H4113" i="7"/>
  <c r="F4113" i="7"/>
  <c r="T4112" i="7"/>
  <c r="P4112" i="7"/>
  <c r="N4112" i="7"/>
  <c r="H4112" i="7"/>
  <c r="F4112" i="7"/>
  <c r="T4111" i="7"/>
  <c r="P4111" i="7"/>
  <c r="N4111" i="7"/>
  <c r="H4111" i="7"/>
  <c r="F4111" i="7"/>
  <c r="T4110" i="7"/>
  <c r="P4110" i="7"/>
  <c r="N4110" i="7"/>
  <c r="H4110" i="7"/>
  <c r="F4110" i="7"/>
  <c r="T4109" i="7"/>
  <c r="P4109" i="7"/>
  <c r="N4109" i="7"/>
  <c r="H4109" i="7"/>
  <c r="F4109" i="7"/>
  <c r="T4108" i="7"/>
  <c r="P4108" i="7"/>
  <c r="N4108" i="7"/>
  <c r="H4108" i="7"/>
  <c r="F4108" i="7"/>
  <c r="T4107" i="7"/>
  <c r="P4107" i="7"/>
  <c r="N4107" i="7"/>
  <c r="H4107" i="7"/>
  <c r="F4107" i="7"/>
  <c r="T4106" i="7"/>
  <c r="P4106" i="7"/>
  <c r="N4106" i="7"/>
  <c r="H4106" i="7"/>
  <c r="F4106" i="7"/>
  <c r="T4105" i="7"/>
  <c r="P4105" i="7"/>
  <c r="N4105" i="7"/>
  <c r="H4105" i="7"/>
  <c r="F4105" i="7"/>
  <c r="T4104" i="7"/>
  <c r="P4104" i="7"/>
  <c r="N4104" i="7"/>
  <c r="H4104" i="7"/>
  <c r="F4104" i="7"/>
  <c r="T4103" i="7"/>
  <c r="P4103" i="7"/>
  <c r="N4103" i="7"/>
  <c r="H4103" i="7"/>
  <c r="F4103" i="7"/>
  <c r="T4102" i="7"/>
  <c r="P4102" i="7"/>
  <c r="N4102" i="7"/>
  <c r="H4102" i="7"/>
  <c r="F4102" i="7"/>
  <c r="T4101" i="7"/>
  <c r="P4101" i="7"/>
  <c r="N4101" i="7"/>
  <c r="H4101" i="7"/>
  <c r="F4101" i="7"/>
  <c r="T4100" i="7"/>
  <c r="P4100" i="7"/>
  <c r="N4100" i="7"/>
  <c r="H4100" i="7"/>
  <c r="F4100" i="7"/>
  <c r="T4099" i="7"/>
  <c r="P4099" i="7"/>
  <c r="N4099" i="7"/>
  <c r="H4099" i="7"/>
  <c r="F4099" i="7"/>
  <c r="T4098" i="7"/>
  <c r="P4098" i="7"/>
  <c r="N4098" i="7"/>
  <c r="H4098" i="7"/>
  <c r="F4098" i="7"/>
  <c r="T4097" i="7"/>
  <c r="P4097" i="7"/>
  <c r="N4097" i="7"/>
  <c r="H4097" i="7"/>
  <c r="F4097" i="7"/>
  <c r="T4096" i="7"/>
  <c r="P4096" i="7"/>
  <c r="N4096" i="7"/>
  <c r="H4096" i="7"/>
  <c r="F4096" i="7"/>
  <c r="T4095" i="7"/>
  <c r="P4095" i="7"/>
  <c r="N4095" i="7"/>
  <c r="H4095" i="7"/>
  <c r="F4095" i="7"/>
  <c r="T4094" i="7"/>
  <c r="P4094" i="7"/>
  <c r="N4094" i="7"/>
  <c r="H4094" i="7"/>
  <c r="F4094" i="7"/>
  <c r="T4093" i="7"/>
  <c r="P4093" i="7"/>
  <c r="N4093" i="7"/>
  <c r="H4093" i="7"/>
  <c r="F4093" i="7"/>
  <c r="T4092" i="7"/>
  <c r="P4092" i="7"/>
  <c r="N4092" i="7"/>
  <c r="H4092" i="7"/>
  <c r="F4092" i="7"/>
  <c r="T4091" i="7"/>
  <c r="P4091" i="7"/>
  <c r="N4091" i="7"/>
  <c r="H4091" i="7"/>
  <c r="F4091" i="7"/>
  <c r="T4090" i="7"/>
  <c r="P4090" i="7"/>
  <c r="N4090" i="7"/>
  <c r="H4090" i="7"/>
  <c r="F4090" i="7"/>
  <c r="T4089" i="7"/>
  <c r="P4089" i="7"/>
  <c r="N4089" i="7"/>
  <c r="H4089" i="7"/>
  <c r="F4089" i="7"/>
  <c r="T4088" i="7"/>
  <c r="P4088" i="7"/>
  <c r="N4088" i="7"/>
  <c r="H4088" i="7"/>
  <c r="F4088" i="7"/>
  <c r="T4087" i="7"/>
  <c r="P4087" i="7"/>
  <c r="N4087" i="7"/>
  <c r="H4087" i="7"/>
  <c r="F4087" i="7"/>
  <c r="T4086" i="7"/>
  <c r="P4086" i="7"/>
  <c r="N4086" i="7"/>
  <c r="H4086" i="7"/>
  <c r="F4086" i="7"/>
  <c r="T4085" i="7"/>
  <c r="P4085" i="7"/>
  <c r="N4085" i="7"/>
  <c r="H4085" i="7"/>
  <c r="F4085" i="7"/>
  <c r="T4084" i="7"/>
  <c r="P4084" i="7"/>
  <c r="N4084" i="7"/>
  <c r="H4084" i="7"/>
  <c r="F4084" i="7"/>
  <c r="T4083" i="7"/>
  <c r="P4083" i="7"/>
  <c r="N4083" i="7"/>
  <c r="H4083" i="7"/>
  <c r="F4083" i="7"/>
  <c r="T4082" i="7"/>
  <c r="P4082" i="7"/>
  <c r="N4082" i="7"/>
  <c r="H4082" i="7"/>
  <c r="F4082" i="7"/>
  <c r="T4081" i="7"/>
  <c r="P4081" i="7"/>
  <c r="N4081" i="7"/>
  <c r="H4081" i="7"/>
  <c r="F4081" i="7"/>
  <c r="T4080" i="7"/>
  <c r="P4080" i="7"/>
  <c r="N4080" i="7"/>
  <c r="H4080" i="7"/>
  <c r="F4080" i="7"/>
  <c r="T4079" i="7"/>
  <c r="P4079" i="7"/>
  <c r="N4079" i="7"/>
  <c r="H4079" i="7"/>
  <c r="F4079" i="7"/>
  <c r="T4078" i="7"/>
  <c r="P4078" i="7"/>
  <c r="N4078" i="7"/>
  <c r="H4078" i="7"/>
  <c r="F4078" i="7"/>
  <c r="T4077" i="7"/>
  <c r="P4077" i="7"/>
  <c r="N4077" i="7"/>
  <c r="H4077" i="7"/>
  <c r="F4077" i="7"/>
  <c r="T4076" i="7"/>
  <c r="P4076" i="7"/>
  <c r="N4076" i="7"/>
  <c r="H4076" i="7"/>
  <c r="F4076" i="7"/>
  <c r="T4075" i="7"/>
  <c r="P4075" i="7"/>
  <c r="N4075" i="7"/>
  <c r="H4075" i="7"/>
  <c r="F4075" i="7"/>
  <c r="T4074" i="7"/>
  <c r="P4074" i="7"/>
  <c r="N4074" i="7"/>
  <c r="H4074" i="7"/>
  <c r="F4074" i="7"/>
  <c r="T4073" i="7"/>
  <c r="P4073" i="7"/>
  <c r="N4073" i="7"/>
  <c r="H4073" i="7"/>
  <c r="F4073" i="7"/>
  <c r="T4072" i="7"/>
  <c r="P4072" i="7"/>
  <c r="N4072" i="7"/>
  <c r="H4072" i="7"/>
  <c r="F4072" i="7"/>
  <c r="T4071" i="7"/>
  <c r="P4071" i="7"/>
  <c r="N4071" i="7"/>
  <c r="H4071" i="7"/>
  <c r="F4071" i="7"/>
  <c r="T4070" i="7"/>
  <c r="P4070" i="7"/>
  <c r="N4070" i="7"/>
  <c r="H4070" i="7"/>
  <c r="F4070" i="7"/>
  <c r="T4069" i="7"/>
  <c r="P4069" i="7"/>
  <c r="N4069" i="7"/>
  <c r="H4069" i="7"/>
  <c r="F4069" i="7"/>
  <c r="T4068" i="7"/>
  <c r="P4068" i="7"/>
  <c r="N4068" i="7"/>
  <c r="H4068" i="7"/>
  <c r="F4068" i="7"/>
  <c r="T4067" i="7"/>
  <c r="P4067" i="7"/>
  <c r="N4067" i="7"/>
  <c r="H4067" i="7"/>
  <c r="F4067" i="7"/>
  <c r="T4066" i="7"/>
  <c r="P4066" i="7"/>
  <c r="N4066" i="7"/>
  <c r="H4066" i="7"/>
  <c r="F4066" i="7"/>
  <c r="T4065" i="7"/>
  <c r="P4065" i="7"/>
  <c r="N4065" i="7"/>
  <c r="H4065" i="7"/>
  <c r="F4065" i="7"/>
  <c r="T4064" i="7"/>
  <c r="P4064" i="7"/>
  <c r="N4064" i="7"/>
  <c r="H4064" i="7"/>
  <c r="F4064" i="7"/>
  <c r="T4063" i="7"/>
  <c r="P4063" i="7"/>
  <c r="N4063" i="7"/>
  <c r="H4063" i="7"/>
  <c r="F4063" i="7"/>
  <c r="T4062" i="7"/>
  <c r="P4062" i="7"/>
  <c r="N4062" i="7"/>
  <c r="H4062" i="7"/>
  <c r="F4062" i="7"/>
  <c r="T4061" i="7"/>
  <c r="P4061" i="7"/>
  <c r="N4061" i="7"/>
  <c r="H4061" i="7"/>
  <c r="F4061" i="7"/>
  <c r="T4060" i="7"/>
  <c r="P4060" i="7"/>
  <c r="N4060" i="7"/>
  <c r="H4060" i="7"/>
  <c r="F4060" i="7"/>
  <c r="T4059" i="7"/>
  <c r="P4059" i="7"/>
  <c r="N4059" i="7"/>
  <c r="H4059" i="7"/>
  <c r="F4059" i="7"/>
  <c r="T4058" i="7"/>
  <c r="P4058" i="7"/>
  <c r="N4058" i="7"/>
  <c r="H4058" i="7"/>
  <c r="F4058" i="7"/>
  <c r="T4057" i="7"/>
  <c r="P4057" i="7"/>
  <c r="N4057" i="7"/>
  <c r="H4057" i="7"/>
  <c r="F4057" i="7"/>
  <c r="T4056" i="7"/>
  <c r="P4056" i="7"/>
  <c r="N4056" i="7"/>
  <c r="H4056" i="7"/>
  <c r="F4056" i="7"/>
  <c r="T4055" i="7"/>
  <c r="P4055" i="7"/>
  <c r="N4055" i="7"/>
  <c r="H4055" i="7"/>
  <c r="F4055" i="7"/>
  <c r="T4054" i="7"/>
  <c r="P4054" i="7"/>
  <c r="N4054" i="7"/>
  <c r="H4054" i="7"/>
  <c r="F4054" i="7"/>
  <c r="T4053" i="7"/>
  <c r="P4053" i="7"/>
  <c r="N4053" i="7"/>
  <c r="H4053" i="7"/>
  <c r="F4053" i="7"/>
  <c r="T4052" i="7"/>
  <c r="P4052" i="7"/>
  <c r="N4052" i="7"/>
  <c r="H4052" i="7"/>
  <c r="F4052" i="7"/>
  <c r="T4051" i="7"/>
  <c r="P4051" i="7"/>
  <c r="N4051" i="7"/>
  <c r="H4051" i="7"/>
  <c r="F4051" i="7"/>
  <c r="T4050" i="7"/>
  <c r="P4050" i="7"/>
  <c r="N4050" i="7"/>
  <c r="H4050" i="7"/>
  <c r="F4050" i="7"/>
  <c r="T4049" i="7"/>
  <c r="P4049" i="7"/>
  <c r="N4049" i="7"/>
  <c r="H4049" i="7"/>
  <c r="F4049" i="7"/>
  <c r="T4048" i="7"/>
  <c r="P4048" i="7"/>
  <c r="N4048" i="7"/>
  <c r="H4048" i="7"/>
  <c r="F4048" i="7"/>
  <c r="T4047" i="7"/>
  <c r="P4047" i="7"/>
  <c r="N4047" i="7"/>
  <c r="H4047" i="7"/>
  <c r="F4047" i="7"/>
  <c r="T4046" i="7"/>
  <c r="P4046" i="7"/>
  <c r="N4046" i="7"/>
  <c r="H4046" i="7"/>
  <c r="F4046" i="7"/>
  <c r="T4045" i="7"/>
  <c r="P4045" i="7"/>
  <c r="N4045" i="7"/>
  <c r="H4045" i="7"/>
  <c r="F4045" i="7"/>
  <c r="T4044" i="7"/>
  <c r="P4044" i="7"/>
  <c r="N4044" i="7"/>
  <c r="H4044" i="7"/>
  <c r="F4044" i="7"/>
  <c r="T4043" i="7"/>
  <c r="P4043" i="7"/>
  <c r="N4043" i="7"/>
  <c r="H4043" i="7"/>
  <c r="F4043" i="7"/>
  <c r="T4042" i="7"/>
  <c r="P4042" i="7"/>
  <c r="N4042" i="7"/>
  <c r="H4042" i="7"/>
  <c r="F4042" i="7"/>
  <c r="T4041" i="7"/>
  <c r="P4041" i="7"/>
  <c r="N4041" i="7"/>
  <c r="H4041" i="7"/>
  <c r="F4041" i="7"/>
  <c r="T4040" i="7"/>
  <c r="P4040" i="7"/>
  <c r="N4040" i="7"/>
  <c r="H4040" i="7"/>
  <c r="F4040" i="7"/>
  <c r="T4039" i="7"/>
  <c r="P4039" i="7"/>
  <c r="N4039" i="7"/>
  <c r="H4039" i="7"/>
  <c r="F4039" i="7"/>
  <c r="T4038" i="7"/>
  <c r="P4038" i="7"/>
  <c r="N4038" i="7"/>
  <c r="H4038" i="7"/>
  <c r="F4038" i="7"/>
  <c r="T4037" i="7"/>
  <c r="P4037" i="7"/>
  <c r="N4037" i="7"/>
  <c r="H4037" i="7"/>
  <c r="F4037" i="7"/>
  <c r="T4036" i="7"/>
  <c r="P4036" i="7"/>
  <c r="N4036" i="7"/>
  <c r="H4036" i="7"/>
  <c r="F4036" i="7"/>
  <c r="T4035" i="7"/>
  <c r="P4035" i="7"/>
  <c r="N4035" i="7"/>
  <c r="H4035" i="7"/>
  <c r="F4035" i="7"/>
  <c r="T4034" i="7"/>
  <c r="P4034" i="7"/>
  <c r="N4034" i="7"/>
  <c r="H4034" i="7"/>
  <c r="F4034" i="7"/>
  <c r="T4033" i="7"/>
  <c r="P4033" i="7"/>
  <c r="N4033" i="7"/>
  <c r="H4033" i="7"/>
  <c r="F4033" i="7"/>
  <c r="T4032" i="7"/>
  <c r="P4032" i="7"/>
  <c r="N4032" i="7"/>
  <c r="H4032" i="7"/>
  <c r="F4032" i="7"/>
  <c r="T4031" i="7"/>
  <c r="P4031" i="7"/>
  <c r="N4031" i="7"/>
  <c r="H4031" i="7"/>
  <c r="F4031" i="7"/>
  <c r="T4030" i="7"/>
  <c r="P4030" i="7"/>
  <c r="N4030" i="7"/>
  <c r="H4030" i="7"/>
  <c r="F4030" i="7"/>
  <c r="T4029" i="7"/>
  <c r="P4029" i="7"/>
  <c r="N4029" i="7"/>
  <c r="H4029" i="7"/>
  <c r="F4029" i="7"/>
  <c r="T4028" i="7"/>
  <c r="P4028" i="7"/>
  <c r="N4028" i="7"/>
  <c r="H4028" i="7"/>
  <c r="F4028" i="7"/>
  <c r="T4027" i="7"/>
  <c r="P4027" i="7"/>
  <c r="N4027" i="7"/>
  <c r="H4027" i="7"/>
  <c r="F4027" i="7"/>
  <c r="T4026" i="7"/>
  <c r="P4026" i="7"/>
  <c r="N4026" i="7"/>
  <c r="H4026" i="7"/>
  <c r="F4026" i="7"/>
  <c r="T4025" i="7"/>
  <c r="P4025" i="7"/>
  <c r="N4025" i="7"/>
  <c r="H4025" i="7"/>
  <c r="F4025" i="7"/>
  <c r="T4024" i="7"/>
  <c r="P4024" i="7"/>
  <c r="N4024" i="7"/>
  <c r="H4024" i="7"/>
  <c r="F4024" i="7"/>
  <c r="T4023" i="7"/>
  <c r="P4023" i="7"/>
  <c r="N4023" i="7"/>
  <c r="H4023" i="7"/>
  <c r="F4023" i="7"/>
  <c r="T4022" i="7"/>
  <c r="P4022" i="7"/>
  <c r="N4022" i="7"/>
  <c r="H4022" i="7"/>
  <c r="F4022" i="7"/>
  <c r="T4021" i="7"/>
  <c r="P4021" i="7"/>
  <c r="N4021" i="7"/>
  <c r="H4021" i="7"/>
  <c r="F4021" i="7"/>
  <c r="T4020" i="7"/>
  <c r="P4020" i="7"/>
  <c r="N4020" i="7"/>
  <c r="H4020" i="7"/>
  <c r="F4020" i="7"/>
  <c r="T4019" i="7"/>
  <c r="P4019" i="7"/>
  <c r="N4019" i="7"/>
  <c r="H4019" i="7"/>
  <c r="F4019" i="7"/>
  <c r="T4018" i="7"/>
  <c r="P4018" i="7"/>
  <c r="N4018" i="7"/>
  <c r="H4018" i="7"/>
  <c r="F4018" i="7"/>
  <c r="T4017" i="7"/>
  <c r="P4017" i="7"/>
  <c r="N4017" i="7"/>
  <c r="H4017" i="7"/>
  <c r="F4017" i="7"/>
  <c r="T4016" i="7"/>
  <c r="P4016" i="7"/>
  <c r="N4016" i="7"/>
  <c r="H4016" i="7"/>
  <c r="F4016" i="7"/>
  <c r="T4015" i="7"/>
  <c r="P4015" i="7"/>
  <c r="N4015" i="7"/>
  <c r="H4015" i="7"/>
  <c r="F4015" i="7"/>
  <c r="T4014" i="7"/>
  <c r="P4014" i="7"/>
  <c r="N4014" i="7"/>
  <c r="H4014" i="7"/>
  <c r="F4014" i="7"/>
  <c r="T4013" i="7"/>
  <c r="P4013" i="7"/>
  <c r="N4013" i="7"/>
  <c r="H4013" i="7"/>
  <c r="F4013" i="7"/>
  <c r="T4012" i="7"/>
  <c r="P4012" i="7"/>
  <c r="N4012" i="7"/>
  <c r="H4012" i="7"/>
  <c r="F4012" i="7"/>
  <c r="T4011" i="7"/>
  <c r="P4011" i="7"/>
  <c r="N4011" i="7"/>
  <c r="H4011" i="7"/>
  <c r="F4011" i="7"/>
  <c r="T4010" i="7"/>
  <c r="P4010" i="7"/>
  <c r="N4010" i="7"/>
  <c r="H4010" i="7"/>
  <c r="F4010" i="7"/>
  <c r="T4009" i="7"/>
  <c r="P4009" i="7"/>
  <c r="N4009" i="7"/>
  <c r="H4009" i="7"/>
  <c r="F4009" i="7"/>
  <c r="T4008" i="7"/>
  <c r="P4008" i="7"/>
  <c r="N4008" i="7"/>
  <c r="H4008" i="7"/>
  <c r="F4008" i="7"/>
  <c r="T4007" i="7"/>
  <c r="P4007" i="7"/>
  <c r="N4007" i="7"/>
  <c r="H4007" i="7"/>
  <c r="F4007" i="7"/>
  <c r="T4006" i="7"/>
  <c r="P4006" i="7"/>
  <c r="N4006" i="7"/>
  <c r="H4006" i="7"/>
  <c r="F4006" i="7"/>
  <c r="T4005" i="7"/>
  <c r="P4005" i="7"/>
  <c r="N4005" i="7"/>
  <c r="H4005" i="7"/>
  <c r="F4005" i="7"/>
  <c r="T4004" i="7"/>
  <c r="P4004" i="7"/>
  <c r="N4004" i="7"/>
  <c r="H4004" i="7"/>
  <c r="F4004" i="7"/>
  <c r="T4003" i="7"/>
  <c r="P4003" i="7"/>
  <c r="N4003" i="7"/>
  <c r="H4003" i="7"/>
  <c r="F4003" i="7"/>
  <c r="T4002" i="7"/>
  <c r="P4002" i="7"/>
  <c r="N4002" i="7"/>
  <c r="H4002" i="7"/>
  <c r="F4002" i="7"/>
  <c r="T4001" i="7"/>
  <c r="P4001" i="7"/>
  <c r="N4001" i="7"/>
  <c r="H4001" i="7"/>
  <c r="F4001" i="7"/>
  <c r="T4000" i="7"/>
  <c r="P4000" i="7"/>
  <c r="N4000" i="7"/>
  <c r="H4000" i="7"/>
  <c r="F4000" i="7"/>
  <c r="T3999" i="7"/>
  <c r="P3999" i="7"/>
  <c r="N3999" i="7"/>
  <c r="H3999" i="7"/>
  <c r="F3999" i="7"/>
  <c r="T3998" i="7"/>
  <c r="P3998" i="7"/>
  <c r="N3998" i="7"/>
  <c r="H3998" i="7"/>
  <c r="F3998" i="7"/>
  <c r="T3997" i="7"/>
  <c r="P3997" i="7"/>
  <c r="N3997" i="7"/>
  <c r="H3997" i="7"/>
  <c r="F3997" i="7"/>
  <c r="T3996" i="7"/>
  <c r="P3996" i="7"/>
  <c r="N3996" i="7"/>
  <c r="H3996" i="7"/>
  <c r="F3996" i="7"/>
  <c r="T3995" i="7"/>
  <c r="P3995" i="7"/>
  <c r="N3995" i="7"/>
  <c r="H3995" i="7"/>
  <c r="F3995" i="7"/>
  <c r="T3994" i="7"/>
  <c r="P3994" i="7"/>
  <c r="N3994" i="7"/>
  <c r="H3994" i="7"/>
  <c r="F3994" i="7"/>
  <c r="T3993" i="7"/>
  <c r="P3993" i="7"/>
  <c r="N3993" i="7"/>
  <c r="H3993" i="7"/>
  <c r="F3993" i="7"/>
  <c r="T3992" i="7"/>
  <c r="P3992" i="7"/>
  <c r="N3992" i="7"/>
  <c r="H3992" i="7"/>
  <c r="F3992" i="7"/>
  <c r="T3991" i="7"/>
  <c r="P3991" i="7"/>
  <c r="N3991" i="7"/>
  <c r="H3991" i="7"/>
  <c r="F3991" i="7"/>
  <c r="T3990" i="7"/>
  <c r="P3990" i="7"/>
  <c r="N3990" i="7"/>
  <c r="H3990" i="7"/>
  <c r="F3990" i="7"/>
  <c r="T3989" i="7"/>
  <c r="P3989" i="7"/>
  <c r="N3989" i="7"/>
  <c r="H3989" i="7"/>
  <c r="F3989" i="7"/>
  <c r="T3988" i="7"/>
  <c r="P3988" i="7"/>
  <c r="N3988" i="7"/>
  <c r="H3988" i="7"/>
  <c r="F3988" i="7"/>
  <c r="T3987" i="7"/>
  <c r="P3987" i="7"/>
  <c r="N3987" i="7"/>
  <c r="H3987" i="7"/>
  <c r="F3987" i="7"/>
  <c r="T3986" i="7"/>
  <c r="P3986" i="7"/>
  <c r="N3986" i="7"/>
  <c r="H3986" i="7"/>
  <c r="F3986" i="7"/>
  <c r="T3985" i="7"/>
  <c r="P3985" i="7"/>
  <c r="N3985" i="7"/>
  <c r="H3985" i="7"/>
  <c r="F3985" i="7"/>
  <c r="T3984" i="7"/>
  <c r="P3984" i="7"/>
  <c r="N3984" i="7"/>
  <c r="H3984" i="7"/>
  <c r="F3984" i="7"/>
  <c r="T3983" i="7"/>
  <c r="P3983" i="7"/>
  <c r="N3983" i="7"/>
  <c r="H3983" i="7"/>
  <c r="F3983" i="7"/>
  <c r="T3982" i="7"/>
  <c r="P3982" i="7"/>
  <c r="N3982" i="7"/>
  <c r="H3982" i="7"/>
  <c r="F3982" i="7"/>
  <c r="T3981" i="7"/>
  <c r="P3981" i="7"/>
  <c r="N3981" i="7"/>
  <c r="H3981" i="7"/>
  <c r="F3981" i="7"/>
  <c r="T3980" i="7"/>
  <c r="P3980" i="7"/>
  <c r="N3980" i="7"/>
  <c r="H3980" i="7"/>
  <c r="F3980" i="7"/>
  <c r="T3979" i="7"/>
  <c r="P3979" i="7"/>
  <c r="N3979" i="7"/>
  <c r="H3979" i="7"/>
  <c r="F3979" i="7"/>
  <c r="T3978" i="7"/>
  <c r="P3978" i="7"/>
  <c r="N3978" i="7"/>
  <c r="H3978" i="7"/>
  <c r="F3978" i="7"/>
  <c r="T3977" i="7"/>
  <c r="P3977" i="7"/>
  <c r="N3977" i="7"/>
  <c r="H3977" i="7"/>
  <c r="F3977" i="7"/>
  <c r="T3976" i="7"/>
  <c r="P3976" i="7"/>
  <c r="N3976" i="7"/>
  <c r="H3976" i="7"/>
  <c r="F3976" i="7"/>
  <c r="T3975" i="7"/>
  <c r="P3975" i="7"/>
  <c r="N3975" i="7"/>
  <c r="H3975" i="7"/>
  <c r="F3975" i="7"/>
  <c r="T3974" i="7"/>
  <c r="P3974" i="7"/>
  <c r="N3974" i="7"/>
  <c r="H3974" i="7"/>
  <c r="F3974" i="7"/>
  <c r="T3973" i="7"/>
  <c r="P3973" i="7"/>
  <c r="N3973" i="7"/>
  <c r="H3973" i="7"/>
  <c r="F3973" i="7"/>
  <c r="T3972" i="7"/>
  <c r="P3972" i="7"/>
  <c r="N3972" i="7"/>
  <c r="H3972" i="7"/>
  <c r="F3972" i="7"/>
  <c r="T3971" i="7"/>
  <c r="P3971" i="7"/>
  <c r="N3971" i="7"/>
  <c r="H3971" i="7"/>
  <c r="F3971" i="7"/>
  <c r="T3970" i="7"/>
  <c r="P3970" i="7"/>
  <c r="N3970" i="7"/>
  <c r="H3970" i="7"/>
  <c r="F3970" i="7"/>
  <c r="T3969" i="7"/>
  <c r="P3969" i="7"/>
  <c r="N3969" i="7"/>
  <c r="H3969" i="7"/>
  <c r="F3969" i="7"/>
  <c r="T3968" i="7"/>
  <c r="P3968" i="7"/>
  <c r="N3968" i="7"/>
  <c r="H3968" i="7"/>
  <c r="F3968" i="7"/>
  <c r="T3967" i="7"/>
  <c r="P3967" i="7"/>
  <c r="N3967" i="7"/>
  <c r="H3967" i="7"/>
  <c r="F3967" i="7"/>
  <c r="T3966" i="7"/>
  <c r="P3966" i="7"/>
  <c r="N3966" i="7"/>
  <c r="H3966" i="7"/>
  <c r="F3966" i="7"/>
  <c r="T3965" i="7"/>
  <c r="P3965" i="7"/>
  <c r="N3965" i="7"/>
  <c r="H3965" i="7"/>
  <c r="F3965" i="7"/>
  <c r="T3964" i="7"/>
  <c r="P3964" i="7"/>
  <c r="N3964" i="7"/>
  <c r="H3964" i="7"/>
  <c r="F3964" i="7"/>
  <c r="T3963" i="7"/>
  <c r="P3963" i="7"/>
  <c r="N3963" i="7"/>
  <c r="H3963" i="7"/>
  <c r="F3963" i="7"/>
  <c r="T3962" i="7"/>
  <c r="P3962" i="7"/>
  <c r="N3962" i="7"/>
  <c r="H3962" i="7"/>
  <c r="F3962" i="7"/>
  <c r="T3961" i="7"/>
  <c r="P3961" i="7"/>
  <c r="N3961" i="7"/>
  <c r="H3961" i="7"/>
  <c r="F3961" i="7"/>
  <c r="T3960" i="7"/>
  <c r="P3960" i="7"/>
  <c r="N3960" i="7"/>
  <c r="H3960" i="7"/>
  <c r="F3960" i="7"/>
  <c r="T3959" i="7"/>
  <c r="P3959" i="7"/>
  <c r="N3959" i="7"/>
  <c r="H3959" i="7"/>
  <c r="F3959" i="7"/>
  <c r="T3958" i="7"/>
  <c r="P3958" i="7"/>
  <c r="N3958" i="7"/>
  <c r="H3958" i="7"/>
  <c r="F3958" i="7"/>
  <c r="T3957" i="7"/>
  <c r="P3957" i="7"/>
  <c r="N3957" i="7"/>
  <c r="H3957" i="7"/>
  <c r="F3957" i="7"/>
  <c r="T3956" i="7"/>
  <c r="P3956" i="7"/>
  <c r="N3956" i="7"/>
  <c r="H3956" i="7"/>
  <c r="F3956" i="7"/>
  <c r="T3955" i="7"/>
  <c r="P3955" i="7"/>
  <c r="N3955" i="7"/>
  <c r="H3955" i="7"/>
  <c r="F3955" i="7"/>
  <c r="T3954" i="7"/>
  <c r="P3954" i="7"/>
  <c r="N3954" i="7"/>
  <c r="H3954" i="7"/>
  <c r="F3954" i="7"/>
  <c r="T3953" i="7"/>
  <c r="P3953" i="7"/>
  <c r="N3953" i="7"/>
  <c r="H3953" i="7"/>
  <c r="F3953" i="7"/>
  <c r="T3952" i="7"/>
  <c r="P3952" i="7"/>
  <c r="N3952" i="7"/>
  <c r="H3952" i="7"/>
  <c r="F3952" i="7"/>
  <c r="T3951" i="7"/>
  <c r="P3951" i="7"/>
  <c r="N3951" i="7"/>
  <c r="H3951" i="7"/>
  <c r="F3951" i="7"/>
  <c r="T3950" i="7"/>
  <c r="P3950" i="7"/>
  <c r="N3950" i="7"/>
  <c r="H3950" i="7"/>
  <c r="F3950" i="7"/>
  <c r="T3949" i="7"/>
  <c r="P3949" i="7"/>
  <c r="N3949" i="7"/>
  <c r="H3949" i="7"/>
  <c r="F3949" i="7"/>
  <c r="T3948" i="7"/>
  <c r="P3948" i="7"/>
  <c r="N3948" i="7"/>
  <c r="H3948" i="7"/>
  <c r="F3948" i="7"/>
  <c r="T3947" i="7"/>
  <c r="P3947" i="7"/>
  <c r="N3947" i="7"/>
  <c r="H3947" i="7"/>
  <c r="F3947" i="7"/>
  <c r="T3946" i="7"/>
  <c r="P3946" i="7"/>
  <c r="N3946" i="7"/>
  <c r="H3946" i="7"/>
  <c r="F3946" i="7"/>
  <c r="T3945" i="7"/>
  <c r="P3945" i="7"/>
  <c r="N3945" i="7"/>
  <c r="H3945" i="7"/>
  <c r="F3945" i="7"/>
  <c r="T3944" i="7"/>
  <c r="P3944" i="7"/>
  <c r="N3944" i="7"/>
  <c r="H3944" i="7"/>
  <c r="F3944" i="7"/>
  <c r="T3943" i="7"/>
  <c r="P3943" i="7"/>
  <c r="N3943" i="7"/>
  <c r="H3943" i="7"/>
  <c r="F3943" i="7"/>
  <c r="T3942" i="7"/>
  <c r="P3942" i="7"/>
  <c r="N3942" i="7"/>
  <c r="H3942" i="7"/>
  <c r="F3942" i="7"/>
  <c r="T3941" i="7"/>
  <c r="P3941" i="7"/>
  <c r="N3941" i="7"/>
  <c r="H3941" i="7"/>
  <c r="F3941" i="7"/>
  <c r="T3940" i="7"/>
  <c r="P3940" i="7"/>
  <c r="N3940" i="7"/>
  <c r="H3940" i="7"/>
  <c r="F3940" i="7"/>
  <c r="T3939" i="7"/>
  <c r="P3939" i="7"/>
  <c r="N3939" i="7"/>
  <c r="H3939" i="7"/>
  <c r="F3939" i="7"/>
  <c r="T3938" i="7"/>
  <c r="P3938" i="7"/>
  <c r="N3938" i="7"/>
  <c r="H3938" i="7"/>
  <c r="F3938" i="7"/>
  <c r="T3937" i="7"/>
  <c r="P3937" i="7"/>
  <c r="N3937" i="7"/>
  <c r="H3937" i="7"/>
  <c r="F3937" i="7"/>
  <c r="T3936" i="7"/>
  <c r="P3936" i="7"/>
  <c r="N3936" i="7"/>
  <c r="H3936" i="7"/>
  <c r="F3936" i="7"/>
  <c r="T3935" i="7"/>
  <c r="P3935" i="7"/>
  <c r="N3935" i="7"/>
  <c r="H3935" i="7"/>
  <c r="F3935" i="7"/>
  <c r="T3934" i="7"/>
  <c r="P3934" i="7"/>
  <c r="N3934" i="7"/>
  <c r="H3934" i="7"/>
  <c r="F3934" i="7"/>
  <c r="T3933" i="7"/>
  <c r="P3933" i="7"/>
  <c r="N3933" i="7"/>
  <c r="H3933" i="7"/>
  <c r="F3933" i="7"/>
  <c r="T3932" i="7"/>
  <c r="P3932" i="7"/>
  <c r="N3932" i="7"/>
  <c r="H3932" i="7"/>
  <c r="F3932" i="7"/>
  <c r="T3931" i="7"/>
  <c r="P3931" i="7"/>
  <c r="N3931" i="7"/>
  <c r="H3931" i="7"/>
  <c r="F3931" i="7"/>
  <c r="T3930" i="7"/>
  <c r="P3930" i="7"/>
  <c r="N3930" i="7"/>
  <c r="H3930" i="7"/>
  <c r="F3930" i="7"/>
  <c r="T3929" i="7"/>
  <c r="P3929" i="7"/>
  <c r="N3929" i="7"/>
  <c r="H3929" i="7"/>
  <c r="F3929" i="7"/>
  <c r="T3928" i="7"/>
  <c r="P3928" i="7"/>
  <c r="N3928" i="7"/>
  <c r="H3928" i="7"/>
  <c r="F3928" i="7"/>
  <c r="T3927" i="7"/>
  <c r="P3927" i="7"/>
  <c r="N3927" i="7"/>
  <c r="H3927" i="7"/>
  <c r="F3927" i="7"/>
  <c r="T3926" i="7"/>
  <c r="P3926" i="7"/>
  <c r="N3926" i="7"/>
  <c r="H3926" i="7"/>
  <c r="F3926" i="7"/>
  <c r="T3925" i="7"/>
  <c r="P3925" i="7"/>
  <c r="N3925" i="7"/>
  <c r="H3925" i="7"/>
  <c r="F3925" i="7"/>
  <c r="T3924" i="7"/>
  <c r="P3924" i="7"/>
  <c r="N3924" i="7"/>
  <c r="H3924" i="7"/>
  <c r="F3924" i="7"/>
  <c r="T3923" i="7"/>
  <c r="P3923" i="7"/>
  <c r="N3923" i="7"/>
  <c r="H3923" i="7"/>
  <c r="F3923" i="7"/>
  <c r="T3922" i="7"/>
  <c r="P3922" i="7"/>
  <c r="N3922" i="7"/>
  <c r="H3922" i="7"/>
  <c r="F3922" i="7"/>
  <c r="T3921" i="7"/>
  <c r="P3921" i="7"/>
  <c r="N3921" i="7"/>
  <c r="H3921" i="7"/>
  <c r="F3921" i="7"/>
  <c r="T3920" i="7"/>
  <c r="P3920" i="7"/>
  <c r="N3920" i="7"/>
  <c r="H3920" i="7"/>
  <c r="F3920" i="7"/>
  <c r="T3919" i="7"/>
  <c r="P3919" i="7"/>
  <c r="N3919" i="7"/>
  <c r="H3919" i="7"/>
  <c r="F3919" i="7"/>
  <c r="T3918" i="7"/>
  <c r="P3918" i="7"/>
  <c r="N3918" i="7"/>
  <c r="H3918" i="7"/>
  <c r="F3918" i="7"/>
  <c r="T3917" i="7"/>
  <c r="P3917" i="7"/>
  <c r="N3917" i="7"/>
  <c r="H3917" i="7"/>
  <c r="F3917" i="7"/>
  <c r="T3916" i="7"/>
  <c r="P3916" i="7"/>
  <c r="N3916" i="7"/>
  <c r="H3916" i="7"/>
  <c r="F3916" i="7"/>
  <c r="T3915" i="7"/>
  <c r="P3915" i="7"/>
  <c r="N3915" i="7"/>
  <c r="H3915" i="7"/>
  <c r="F3915" i="7"/>
  <c r="T3914" i="7"/>
  <c r="P3914" i="7"/>
  <c r="N3914" i="7"/>
  <c r="H3914" i="7"/>
  <c r="F3914" i="7"/>
  <c r="T3913" i="7"/>
  <c r="P3913" i="7"/>
  <c r="N3913" i="7"/>
  <c r="H3913" i="7"/>
  <c r="F3913" i="7"/>
  <c r="T3912" i="7"/>
  <c r="P3912" i="7"/>
  <c r="N3912" i="7"/>
  <c r="H3912" i="7"/>
  <c r="F3912" i="7"/>
  <c r="T3911" i="7"/>
  <c r="P3911" i="7"/>
  <c r="N3911" i="7"/>
  <c r="H3911" i="7"/>
  <c r="F3911" i="7"/>
  <c r="T3910" i="7"/>
  <c r="P3910" i="7"/>
  <c r="N3910" i="7"/>
  <c r="H3910" i="7"/>
  <c r="F3910" i="7"/>
  <c r="T3909" i="7"/>
  <c r="P3909" i="7"/>
  <c r="N3909" i="7"/>
  <c r="H3909" i="7"/>
  <c r="F3909" i="7"/>
  <c r="T3908" i="7"/>
  <c r="P3908" i="7"/>
  <c r="N3908" i="7"/>
  <c r="H3908" i="7"/>
  <c r="F3908" i="7"/>
  <c r="T3907" i="7"/>
  <c r="P3907" i="7"/>
  <c r="N3907" i="7"/>
  <c r="H3907" i="7"/>
  <c r="F3907" i="7"/>
  <c r="T3906" i="7"/>
  <c r="P3906" i="7"/>
  <c r="N3906" i="7"/>
  <c r="H3906" i="7"/>
  <c r="F3906" i="7"/>
  <c r="T3905" i="7"/>
  <c r="P3905" i="7"/>
  <c r="N3905" i="7"/>
  <c r="H3905" i="7"/>
  <c r="F3905" i="7"/>
  <c r="T3904" i="7"/>
  <c r="P3904" i="7"/>
  <c r="N3904" i="7"/>
  <c r="H3904" i="7"/>
  <c r="F3904" i="7"/>
  <c r="T3903" i="7"/>
  <c r="P3903" i="7"/>
  <c r="N3903" i="7"/>
  <c r="H3903" i="7"/>
  <c r="F3903" i="7"/>
  <c r="T3902" i="7"/>
  <c r="P3902" i="7"/>
  <c r="N3902" i="7"/>
  <c r="H3902" i="7"/>
  <c r="F3902" i="7"/>
  <c r="T3901" i="7"/>
  <c r="P3901" i="7"/>
  <c r="N3901" i="7"/>
  <c r="H3901" i="7"/>
  <c r="F3901" i="7"/>
  <c r="T3900" i="7"/>
  <c r="P3900" i="7"/>
  <c r="N3900" i="7"/>
  <c r="H3900" i="7"/>
  <c r="F3900" i="7"/>
  <c r="T3899" i="7"/>
  <c r="P3899" i="7"/>
  <c r="N3899" i="7"/>
  <c r="H3899" i="7"/>
  <c r="F3899" i="7"/>
  <c r="T3898" i="7"/>
  <c r="P3898" i="7"/>
  <c r="N3898" i="7"/>
  <c r="H3898" i="7"/>
  <c r="F3898" i="7"/>
  <c r="T3897" i="7"/>
  <c r="P3897" i="7"/>
  <c r="N3897" i="7"/>
  <c r="H3897" i="7"/>
  <c r="F3897" i="7"/>
  <c r="T3896" i="7"/>
  <c r="P3896" i="7"/>
  <c r="N3896" i="7"/>
  <c r="H3896" i="7"/>
  <c r="F3896" i="7"/>
  <c r="T3895" i="7"/>
  <c r="P3895" i="7"/>
  <c r="N3895" i="7"/>
  <c r="H3895" i="7"/>
  <c r="F3895" i="7"/>
  <c r="T3894" i="7"/>
  <c r="P3894" i="7"/>
  <c r="N3894" i="7"/>
  <c r="H3894" i="7"/>
  <c r="F3894" i="7"/>
  <c r="T3893" i="7"/>
  <c r="P3893" i="7"/>
  <c r="N3893" i="7"/>
  <c r="H3893" i="7"/>
  <c r="F3893" i="7"/>
  <c r="T3892" i="7"/>
  <c r="P3892" i="7"/>
  <c r="N3892" i="7"/>
  <c r="H3892" i="7"/>
  <c r="F3892" i="7"/>
  <c r="T3891" i="7"/>
  <c r="P3891" i="7"/>
  <c r="N3891" i="7"/>
  <c r="H3891" i="7"/>
  <c r="F3891" i="7"/>
  <c r="T3890" i="7"/>
  <c r="P3890" i="7"/>
  <c r="N3890" i="7"/>
  <c r="H3890" i="7"/>
  <c r="F3890" i="7"/>
  <c r="T3889" i="7"/>
  <c r="P3889" i="7"/>
  <c r="N3889" i="7"/>
  <c r="H3889" i="7"/>
  <c r="F3889" i="7"/>
  <c r="T3888" i="7"/>
  <c r="P3888" i="7"/>
  <c r="N3888" i="7"/>
  <c r="H3888" i="7"/>
  <c r="F3888" i="7"/>
  <c r="T3887" i="7"/>
  <c r="P3887" i="7"/>
  <c r="N3887" i="7"/>
  <c r="H3887" i="7"/>
  <c r="F3887" i="7"/>
  <c r="T3886" i="7"/>
  <c r="P3886" i="7"/>
  <c r="N3886" i="7"/>
  <c r="H3886" i="7"/>
  <c r="F3886" i="7"/>
  <c r="T3885" i="7"/>
  <c r="P3885" i="7"/>
  <c r="N3885" i="7"/>
  <c r="H3885" i="7"/>
  <c r="F3885" i="7"/>
  <c r="T3884" i="7"/>
  <c r="P3884" i="7"/>
  <c r="N3884" i="7"/>
  <c r="H3884" i="7"/>
  <c r="F3884" i="7"/>
  <c r="T3883" i="7"/>
  <c r="P3883" i="7"/>
  <c r="N3883" i="7"/>
  <c r="H3883" i="7"/>
  <c r="F3883" i="7"/>
  <c r="T3882" i="7"/>
  <c r="P3882" i="7"/>
  <c r="N3882" i="7"/>
  <c r="H3882" i="7"/>
  <c r="F3882" i="7"/>
  <c r="T3881" i="7"/>
  <c r="P3881" i="7"/>
  <c r="N3881" i="7"/>
  <c r="H3881" i="7"/>
  <c r="F3881" i="7"/>
  <c r="T3880" i="7"/>
  <c r="P3880" i="7"/>
  <c r="N3880" i="7"/>
  <c r="H3880" i="7"/>
  <c r="F3880" i="7"/>
  <c r="T3879" i="7"/>
  <c r="P3879" i="7"/>
  <c r="N3879" i="7"/>
  <c r="H3879" i="7"/>
  <c r="F3879" i="7"/>
  <c r="T3878" i="7"/>
  <c r="P3878" i="7"/>
  <c r="N3878" i="7"/>
  <c r="H3878" i="7"/>
  <c r="F3878" i="7"/>
  <c r="T3877" i="7"/>
  <c r="P3877" i="7"/>
  <c r="N3877" i="7"/>
  <c r="H3877" i="7"/>
  <c r="F3877" i="7"/>
  <c r="T3876" i="7"/>
  <c r="P3876" i="7"/>
  <c r="N3876" i="7"/>
  <c r="H3876" i="7"/>
  <c r="F3876" i="7"/>
  <c r="T3875" i="7"/>
  <c r="P3875" i="7"/>
  <c r="N3875" i="7"/>
  <c r="H3875" i="7"/>
  <c r="F3875" i="7"/>
  <c r="T3874" i="7"/>
  <c r="P3874" i="7"/>
  <c r="N3874" i="7"/>
  <c r="H3874" i="7"/>
  <c r="F3874" i="7"/>
  <c r="T3873" i="7"/>
  <c r="P3873" i="7"/>
  <c r="N3873" i="7"/>
  <c r="H3873" i="7"/>
  <c r="F3873" i="7"/>
  <c r="T3872" i="7"/>
  <c r="P3872" i="7"/>
  <c r="N3872" i="7"/>
  <c r="H3872" i="7"/>
  <c r="F3872" i="7"/>
  <c r="T3871" i="7"/>
  <c r="P3871" i="7"/>
  <c r="N3871" i="7"/>
  <c r="H3871" i="7"/>
  <c r="F3871" i="7"/>
  <c r="T3870" i="7"/>
  <c r="P3870" i="7"/>
  <c r="N3870" i="7"/>
  <c r="H3870" i="7"/>
  <c r="F3870" i="7"/>
  <c r="T3869" i="7"/>
  <c r="P3869" i="7"/>
  <c r="N3869" i="7"/>
  <c r="H3869" i="7"/>
  <c r="F3869" i="7"/>
  <c r="T3868" i="7"/>
  <c r="P3868" i="7"/>
  <c r="N3868" i="7"/>
  <c r="H3868" i="7"/>
  <c r="F3868" i="7"/>
  <c r="T3867" i="7"/>
  <c r="P3867" i="7"/>
  <c r="N3867" i="7"/>
  <c r="H3867" i="7"/>
  <c r="F3867" i="7"/>
  <c r="T3866" i="7"/>
  <c r="P3866" i="7"/>
  <c r="N3866" i="7"/>
  <c r="H3866" i="7"/>
  <c r="F3866" i="7"/>
  <c r="T3865" i="7"/>
  <c r="P3865" i="7"/>
  <c r="N3865" i="7"/>
  <c r="H3865" i="7"/>
  <c r="F3865" i="7"/>
  <c r="T3864" i="7"/>
  <c r="P3864" i="7"/>
  <c r="N3864" i="7"/>
  <c r="H3864" i="7"/>
  <c r="F3864" i="7"/>
  <c r="T3863" i="7"/>
  <c r="P3863" i="7"/>
  <c r="N3863" i="7"/>
  <c r="H3863" i="7"/>
  <c r="F3863" i="7"/>
  <c r="T3862" i="7"/>
  <c r="P3862" i="7"/>
  <c r="N3862" i="7"/>
  <c r="H3862" i="7"/>
  <c r="F3862" i="7"/>
  <c r="T3861" i="7"/>
  <c r="P3861" i="7"/>
  <c r="N3861" i="7"/>
  <c r="H3861" i="7"/>
  <c r="F3861" i="7"/>
  <c r="T3860" i="7"/>
  <c r="P3860" i="7"/>
  <c r="N3860" i="7"/>
  <c r="H3860" i="7"/>
  <c r="F3860" i="7"/>
  <c r="T3859" i="7"/>
  <c r="P3859" i="7"/>
  <c r="N3859" i="7"/>
  <c r="H3859" i="7"/>
  <c r="F3859" i="7"/>
  <c r="T3858" i="7"/>
  <c r="P3858" i="7"/>
  <c r="N3858" i="7"/>
  <c r="H3858" i="7"/>
  <c r="F3858" i="7"/>
  <c r="T3857" i="7"/>
  <c r="P3857" i="7"/>
  <c r="N3857" i="7"/>
  <c r="H3857" i="7"/>
  <c r="F3857" i="7"/>
  <c r="T3856" i="7"/>
  <c r="P3856" i="7"/>
  <c r="N3856" i="7"/>
  <c r="H3856" i="7"/>
  <c r="F3856" i="7"/>
  <c r="T3855" i="7"/>
  <c r="P3855" i="7"/>
  <c r="N3855" i="7"/>
  <c r="H3855" i="7"/>
  <c r="F3855" i="7"/>
  <c r="T3854" i="7"/>
  <c r="P3854" i="7"/>
  <c r="N3854" i="7"/>
  <c r="H3854" i="7"/>
  <c r="F3854" i="7"/>
  <c r="T3853" i="7"/>
  <c r="P3853" i="7"/>
  <c r="N3853" i="7"/>
  <c r="H3853" i="7"/>
  <c r="F3853" i="7"/>
  <c r="T3852" i="7"/>
  <c r="P3852" i="7"/>
  <c r="N3852" i="7"/>
  <c r="H3852" i="7"/>
  <c r="F3852" i="7"/>
  <c r="T3851" i="7"/>
  <c r="P3851" i="7"/>
  <c r="N3851" i="7"/>
  <c r="H3851" i="7"/>
  <c r="F3851" i="7"/>
  <c r="T3850" i="7"/>
  <c r="P3850" i="7"/>
  <c r="N3850" i="7"/>
  <c r="H3850" i="7"/>
  <c r="F3850" i="7"/>
  <c r="T3849" i="7"/>
  <c r="P3849" i="7"/>
  <c r="N3849" i="7"/>
  <c r="H3849" i="7"/>
  <c r="F3849" i="7"/>
  <c r="T3848" i="7"/>
  <c r="P3848" i="7"/>
  <c r="N3848" i="7"/>
  <c r="H3848" i="7"/>
  <c r="F3848" i="7"/>
  <c r="T3847" i="7"/>
  <c r="P3847" i="7"/>
  <c r="N3847" i="7"/>
  <c r="H3847" i="7"/>
  <c r="F3847" i="7"/>
  <c r="T3846" i="7"/>
  <c r="P3846" i="7"/>
  <c r="N3846" i="7"/>
  <c r="H3846" i="7"/>
  <c r="F3846" i="7"/>
  <c r="T3845" i="7"/>
  <c r="P3845" i="7"/>
  <c r="N3845" i="7"/>
  <c r="H3845" i="7"/>
  <c r="F3845" i="7"/>
  <c r="T3844" i="7"/>
  <c r="P3844" i="7"/>
  <c r="N3844" i="7"/>
  <c r="H3844" i="7"/>
  <c r="F3844" i="7"/>
  <c r="T3843" i="7"/>
  <c r="P3843" i="7"/>
  <c r="N3843" i="7"/>
  <c r="H3843" i="7"/>
  <c r="F3843" i="7"/>
  <c r="T3842" i="7"/>
  <c r="P3842" i="7"/>
  <c r="N3842" i="7"/>
  <c r="H3842" i="7"/>
  <c r="F3842" i="7"/>
  <c r="T3841" i="7"/>
  <c r="P3841" i="7"/>
  <c r="N3841" i="7"/>
  <c r="H3841" i="7"/>
  <c r="F3841" i="7"/>
  <c r="T3840" i="7"/>
  <c r="P3840" i="7"/>
  <c r="N3840" i="7"/>
  <c r="H3840" i="7"/>
  <c r="F3840" i="7"/>
  <c r="T3839" i="7"/>
  <c r="P3839" i="7"/>
  <c r="N3839" i="7"/>
  <c r="H3839" i="7"/>
  <c r="F3839" i="7"/>
  <c r="T3838" i="7"/>
  <c r="P3838" i="7"/>
  <c r="N3838" i="7"/>
  <c r="H3838" i="7"/>
  <c r="F3838" i="7"/>
  <c r="T3837" i="7"/>
  <c r="P3837" i="7"/>
  <c r="N3837" i="7"/>
  <c r="H3837" i="7"/>
  <c r="F3837" i="7"/>
  <c r="T3836" i="7"/>
  <c r="P3836" i="7"/>
  <c r="N3836" i="7"/>
  <c r="H3836" i="7"/>
  <c r="F3836" i="7"/>
  <c r="T3835" i="7"/>
  <c r="P3835" i="7"/>
  <c r="N3835" i="7"/>
  <c r="H3835" i="7"/>
  <c r="F3835" i="7"/>
  <c r="T3834" i="7"/>
  <c r="P3834" i="7"/>
  <c r="N3834" i="7"/>
  <c r="H3834" i="7"/>
  <c r="F3834" i="7"/>
  <c r="T3833" i="7"/>
  <c r="P3833" i="7"/>
  <c r="N3833" i="7"/>
  <c r="H3833" i="7"/>
  <c r="F3833" i="7"/>
  <c r="T3832" i="7"/>
  <c r="P3832" i="7"/>
  <c r="N3832" i="7"/>
  <c r="H3832" i="7"/>
  <c r="F3832" i="7"/>
  <c r="T3831" i="7"/>
  <c r="P3831" i="7"/>
  <c r="N3831" i="7"/>
  <c r="H3831" i="7"/>
  <c r="F3831" i="7"/>
  <c r="T3830" i="7"/>
  <c r="P3830" i="7"/>
  <c r="N3830" i="7"/>
  <c r="H3830" i="7"/>
  <c r="F3830" i="7"/>
  <c r="T3829" i="7"/>
  <c r="P3829" i="7"/>
  <c r="N3829" i="7"/>
  <c r="H3829" i="7"/>
  <c r="F3829" i="7"/>
  <c r="T3828" i="7"/>
  <c r="P3828" i="7"/>
  <c r="N3828" i="7"/>
  <c r="H3828" i="7"/>
  <c r="F3828" i="7"/>
  <c r="T3827" i="7"/>
  <c r="P3827" i="7"/>
  <c r="N3827" i="7"/>
  <c r="H3827" i="7"/>
  <c r="F3827" i="7"/>
  <c r="T3826" i="7"/>
  <c r="P3826" i="7"/>
  <c r="N3826" i="7"/>
  <c r="H3826" i="7"/>
  <c r="F3826" i="7"/>
  <c r="T3825" i="7"/>
  <c r="P3825" i="7"/>
  <c r="N3825" i="7"/>
  <c r="H3825" i="7"/>
  <c r="F3825" i="7"/>
  <c r="T3824" i="7"/>
  <c r="P3824" i="7"/>
  <c r="N3824" i="7"/>
  <c r="H3824" i="7"/>
  <c r="F3824" i="7"/>
  <c r="T3823" i="7"/>
  <c r="P3823" i="7"/>
  <c r="N3823" i="7"/>
  <c r="H3823" i="7"/>
  <c r="F3823" i="7"/>
  <c r="T3822" i="7"/>
  <c r="P3822" i="7"/>
  <c r="N3822" i="7"/>
  <c r="H3822" i="7"/>
  <c r="F3822" i="7"/>
  <c r="T3821" i="7"/>
  <c r="P3821" i="7"/>
  <c r="N3821" i="7"/>
  <c r="H3821" i="7"/>
  <c r="F3821" i="7"/>
  <c r="T3820" i="7"/>
  <c r="P3820" i="7"/>
  <c r="N3820" i="7"/>
  <c r="H3820" i="7"/>
  <c r="F3820" i="7"/>
  <c r="T3819" i="7"/>
  <c r="P3819" i="7"/>
  <c r="N3819" i="7"/>
  <c r="H3819" i="7"/>
  <c r="F3819" i="7"/>
  <c r="T3818" i="7"/>
  <c r="P3818" i="7"/>
  <c r="N3818" i="7"/>
  <c r="H3818" i="7"/>
  <c r="F3818" i="7"/>
  <c r="T3817" i="7"/>
  <c r="P3817" i="7"/>
  <c r="N3817" i="7"/>
  <c r="H3817" i="7"/>
  <c r="F3817" i="7"/>
  <c r="T3816" i="7"/>
  <c r="P3816" i="7"/>
  <c r="N3816" i="7"/>
  <c r="H3816" i="7"/>
  <c r="F3816" i="7"/>
  <c r="T3815" i="7"/>
  <c r="P3815" i="7"/>
  <c r="N3815" i="7"/>
  <c r="H3815" i="7"/>
  <c r="F3815" i="7"/>
  <c r="T3814" i="7"/>
  <c r="P3814" i="7"/>
  <c r="N3814" i="7"/>
  <c r="H3814" i="7"/>
  <c r="F3814" i="7"/>
  <c r="T3813" i="7"/>
  <c r="P3813" i="7"/>
  <c r="N3813" i="7"/>
  <c r="H3813" i="7"/>
  <c r="F3813" i="7"/>
  <c r="T3812" i="7"/>
  <c r="P3812" i="7"/>
  <c r="N3812" i="7"/>
  <c r="H3812" i="7"/>
  <c r="F3812" i="7"/>
  <c r="T3811" i="7"/>
  <c r="P3811" i="7"/>
  <c r="N3811" i="7"/>
  <c r="H3811" i="7"/>
  <c r="F3811" i="7"/>
  <c r="T3810" i="7"/>
  <c r="P3810" i="7"/>
  <c r="N3810" i="7"/>
  <c r="H3810" i="7"/>
  <c r="F3810" i="7"/>
  <c r="T3809" i="7"/>
  <c r="P3809" i="7"/>
  <c r="N3809" i="7"/>
  <c r="H3809" i="7"/>
  <c r="F3809" i="7"/>
  <c r="T3808" i="7"/>
  <c r="P3808" i="7"/>
  <c r="N3808" i="7"/>
  <c r="H3808" i="7"/>
  <c r="F3808" i="7"/>
  <c r="T3807" i="7"/>
  <c r="P3807" i="7"/>
  <c r="N3807" i="7"/>
  <c r="H3807" i="7"/>
  <c r="F3807" i="7"/>
  <c r="T3806" i="7"/>
  <c r="P3806" i="7"/>
  <c r="N3806" i="7"/>
  <c r="H3806" i="7"/>
  <c r="F3806" i="7"/>
  <c r="T3805" i="7"/>
  <c r="P3805" i="7"/>
  <c r="N3805" i="7"/>
  <c r="H3805" i="7"/>
  <c r="F3805" i="7"/>
  <c r="T3804" i="7"/>
  <c r="P3804" i="7"/>
  <c r="N3804" i="7"/>
  <c r="H3804" i="7"/>
  <c r="F3804" i="7"/>
  <c r="T3803" i="7"/>
  <c r="P3803" i="7"/>
  <c r="N3803" i="7"/>
  <c r="H3803" i="7"/>
  <c r="F3803" i="7"/>
  <c r="T3802" i="7"/>
  <c r="P3802" i="7"/>
  <c r="N3802" i="7"/>
  <c r="H3802" i="7"/>
  <c r="F3802" i="7"/>
  <c r="T3801" i="7"/>
  <c r="P3801" i="7"/>
  <c r="N3801" i="7"/>
  <c r="H3801" i="7"/>
  <c r="F3801" i="7"/>
  <c r="T3800" i="7"/>
  <c r="P3800" i="7"/>
  <c r="N3800" i="7"/>
  <c r="H3800" i="7"/>
  <c r="F3800" i="7"/>
  <c r="T3799" i="7"/>
  <c r="P3799" i="7"/>
  <c r="N3799" i="7"/>
  <c r="H3799" i="7"/>
  <c r="F3799" i="7"/>
  <c r="T3798" i="7"/>
  <c r="P3798" i="7"/>
  <c r="N3798" i="7"/>
  <c r="H3798" i="7"/>
  <c r="F3798" i="7"/>
  <c r="T3797" i="7"/>
  <c r="P3797" i="7"/>
  <c r="N3797" i="7"/>
  <c r="H3797" i="7"/>
  <c r="F3797" i="7"/>
  <c r="T3796" i="7"/>
  <c r="P3796" i="7"/>
  <c r="N3796" i="7"/>
  <c r="H3796" i="7"/>
  <c r="F3796" i="7"/>
  <c r="T3795" i="7"/>
  <c r="P3795" i="7"/>
  <c r="N3795" i="7"/>
  <c r="H3795" i="7"/>
  <c r="F3795" i="7"/>
  <c r="T3794" i="7"/>
  <c r="P3794" i="7"/>
  <c r="N3794" i="7"/>
  <c r="H3794" i="7"/>
  <c r="F3794" i="7"/>
  <c r="T3793" i="7"/>
  <c r="P3793" i="7"/>
  <c r="N3793" i="7"/>
  <c r="H3793" i="7"/>
  <c r="F3793" i="7"/>
  <c r="T3792" i="7"/>
  <c r="P3792" i="7"/>
  <c r="N3792" i="7"/>
  <c r="H3792" i="7"/>
  <c r="F3792" i="7"/>
  <c r="T3791" i="7"/>
  <c r="P3791" i="7"/>
  <c r="N3791" i="7"/>
  <c r="H3791" i="7"/>
  <c r="F3791" i="7"/>
  <c r="T3790" i="7"/>
  <c r="P3790" i="7"/>
  <c r="N3790" i="7"/>
  <c r="H3790" i="7"/>
  <c r="F3790" i="7"/>
  <c r="T3789" i="7"/>
  <c r="P3789" i="7"/>
  <c r="N3789" i="7"/>
  <c r="H3789" i="7"/>
  <c r="F3789" i="7"/>
  <c r="T3788" i="7"/>
  <c r="P3788" i="7"/>
  <c r="N3788" i="7"/>
  <c r="H3788" i="7"/>
  <c r="F3788" i="7"/>
  <c r="T3787" i="7"/>
  <c r="P3787" i="7"/>
  <c r="N3787" i="7"/>
  <c r="H3787" i="7"/>
  <c r="F3787" i="7"/>
  <c r="T3786" i="7"/>
  <c r="P3786" i="7"/>
  <c r="N3786" i="7"/>
  <c r="H3786" i="7"/>
  <c r="F3786" i="7"/>
  <c r="T3785" i="7"/>
  <c r="P3785" i="7"/>
  <c r="N3785" i="7"/>
  <c r="H3785" i="7"/>
  <c r="F3785" i="7"/>
  <c r="T3784" i="7"/>
  <c r="P3784" i="7"/>
  <c r="N3784" i="7"/>
  <c r="H3784" i="7"/>
  <c r="F3784" i="7"/>
  <c r="T3783" i="7"/>
  <c r="P3783" i="7"/>
  <c r="N3783" i="7"/>
  <c r="H3783" i="7"/>
  <c r="F3783" i="7"/>
  <c r="T3782" i="7"/>
  <c r="P3782" i="7"/>
  <c r="N3782" i="7"/>
  <c r="H3782" i="7"/>
  <c r="F3782" i="7"/>
  <c r="T3781" i="7"/>
  <c r="P3781" i="7"/>
  <c r="N3781" i="7"/>
  <c r="H3781" i="7"/>
  <c r="F3781" i="7"/>
  <c r="T3780" i="7"/>
  <c r="P3780" i="7"/>
  <c r="N3780" i="7"/>
  <c r="H3780" i="7"/>
  <c r="F3780" i="7"/>
  <c r="T3779" i="7"/>
  <c r="P3779" i="7"/>
  <c r="N3779" i="7"/>
  <c r="H3779" i="7"/>
  <c r="F3779" i="7"/>
  <c r="T3778" i="7"/>
  <c r="P3778" i="7"/>
  <c r="N3778" i="7"/>
  <c r="H3778" i="7"/>
  <c r="F3778" i="7"/>
  <c r="T3777" i="7"/>
  <c r="P3777" i="7"/>
  <c r="N3777" i="7"/>
  <c r="H3777" i="7"/>
  <c r="F3777" i="7"/>
  <c r="T3776" i="7"/>
  <c r="P3776" i="7"/>
  <c r="N3776" i="7"/>
  <c r="H3776" i="7"/>
  <c r="F3776" i="7"/>
  <c r="T3775" i="7"/>
  <c r="P3775" i="7"/>
  <c r="N3775" i="7"/>
  <c r="H3775" i="7"/>
  <c r="F3775" i="7"/>
  <c r="T3774" i="7"/>
  <c r="P3774" i="7"/>
  <c r="N3774" i="7"/>
  <c r="H3774" i="7"/>
  <c r="F3774" i="7"/>
  <c r="T3773" i="7"/>
  <c r="P3773" i="7"/>
  <c r="N3773" i="7"/>
  <c r="H3773" i="7"/>
  <c r="F3773" i="7"/>
  <c r="T3772" i="7"/>
  <c r="P3772" i="7"/>
  <c r="N3772" i="7"/>
  <c r="H3772" i="7"/>
  <c r="F3772" i="7"/>
  <c r="T3771" i="7"/>
  <c r="P3771" i="7"/>
  <c r="N3771" i="7"/>
  <c r="H3771" i="7"/>
  <c r="F3771" i="7"/>
  <c r="T3770" i="7"/>
  <c r="P3770" i="7"/>
  <c r="N3770" i="7"/>
  <c r="H3770" i="7"/>
  <c r="F3770" i="7"/>
  <c r="T3769" i="7"/>
  <c r="P3769" i="7"/>
  <c r="N3769" i="7"/>
  <c r="H3769" i="7"/>
  <c r="F3769" i="7"/>
  <c r="T3768" i="7"/>
  <c r="P3768" i="7"/>
  <c r="N3768" i="7"/>
  <c r="H3768" i="7"/>
  <c r="F3768" i="7"/>
  <c r="T3767" i="7"/>
  <c r="P3767" i="7"/>
  <c r="N3767" i="7"/>
  <c r="H3767" i="7"/>
  <c r="F3767" i="7"/>
  <c r="T3766" i="7"/>
  <c r="P3766" i="7"/>
  <c r="N3766" i="7"/>
  <c r="H3766" i="7"/>
  <c r="F3766" i="7"/>
  <c r="T3765" i="7"/>
  <c r="P3765" i="7"/>
  <c r="N3765" i="7"/>
  <c r="H3765" i="7"/>
  <c r="F3765" i="7"/>
  <c r="T3764" i="7"/>
  <c r="P3764" i="7"/>
  <c r="N3764" i="7"/>
  <c r="H3764" i="7"/>
  <c r="F3764" i="7"/>
  <c r="T3763" i="7"/>
  <c r="P3763" i="7"/>
  <c r="N3763" i="7"/>
  <c r="H3763" i="7"/>
  <c r="F3763" i="7"/>
  <c r="T3762" i="7"/>
  <c r="P3762" i="7"/>
  <c r="N3762" i="7"/>
  <c r="H3762" i="7"/>
  <c r="F3762" i="7"/>
  <c r="T3761" i="7"/>
  <c r="P3761" i="7"/>
  <c r="N3761" i="7"/>
  <c r="H3761" i="7"/>
  <c r="F3761" i="7"/>
  <c r="T3760" i="7"/>
  <c r="P3760" i="7"/>
  <c r="N3760" i="7"/>
  <c r="H3760" i="7"/>
  <c r="F3760" i="7"/>
  <c r="T3759" i="7"/>
  <c r="P3759" i="7"/>
  <c r="N3759" i="7"/>
  <c r="H3759" i="7"/>
  <c r="F3759" i="7"/>
  <c r="T3758" i="7"/>
  <c r="P3758" i="7"/>
  <c r="N3758" i="7"/>
  <c r="H3758" i="7"/>
  <c r="F3758" i="7"/>
  <c r="T3757" i="7"/>
  <c r="P3757" i="7"/>
  <c r="N3757" i="7"/>
  <c r="H3757" i="7"/>
  <c r="F3757" i="7"/>
  <c r="T3756" i="7"/>
  <c r="P3756" i="7"/>
  <c r="N3756" i="7"/>
  <c r="H3756" i="7"/>
  <c r="F3756" i="7"/>
  <c r="T3755" i="7"/>
  <c r="P3755" i="7"/>
  <c r="N3755" i="7"/>
  <c r="H3755" i="7"/>
  <c r="F3755" i="7"/>
  <c r="T3754" i="7"/>
  <c r="P3754" i="7"/>
  <c r="N3754" i="7"/>
  <c r="H3754" i="7"/>
  <c r="F3754" i="7"/>
  <c r="T3753" i="7"/>
  <c r="P3753" i="7"/>
  <c r="N3753" i="7"/>
  <c r="H3753" i="7"/>
  <c r="F3753" i="7"/>
  <c r="T3752" i="7"/>
  <c r="P3752" i="7"/>
  <c r="N3752" i="7"/>
  <c r="H3752" i="7"/>
  <c r="F3752" i="7"/>
  <c r="T3751" i="7"/>
  <c r="P3751" i="7"/>
  <c r="N3751" i="7"/>
  <c r="H3751" i="7"/>
  <c r="F3751" i="7"/>
  <c r="T3750" i="7"/>
  <c r="P3750" i="7"/>
  <c r="N3750" i="7"/>
  <c r="H3750" i="7"/>
  <c r="F3750" i="7"/>
  <c r="T3749" i="7"/>
  <c r="P3749" i="7"/>
  <c r="N3749" i="7"/>
  <c r="H3749" i="7"/>
  <c r="F3749" i="7"/>
  <c r="T3748" i="7"/>
  <c r="P3748" i="7"/>
  <c r="N3748" i="7"/>
  <c r="H3748" i="7"/>
  <c r="F3748" i="7"/>
  <c r="T3747" i="7"/>
  <c r="P3747" i="7"/>
  <c r="N3747" i="7"/>
  <c r="H3747" i="7"/>
  <c r="F3747" i="7"/>
  <c r="T3746" i="7"/>
  <c r="P3746" i="7"/>
  <c r="N3746" i="7"/>
  <c r="H3746" i="7"/>
  <c r="F3746" i="7"/>
  <c r="T3745" i="7"/>
  <c r="P3745" i="7"/>
  <c r="N3745" i="7"/>
  <c r="H3745" i="7"/>
  <c r="F3745" i="7"/>
  <c r="T3744" i="7"/>
  <c r="P3744" i="7"/>
  <c r="N3744" i="7"/>
  <c r="H3744" i="7"/>
  <c r="F3744" i="7"/>
  <c r="T3743" i="7"/>
  <c r="P3743" i="7"/>
  <c r="N3743" i="7"/>
  <c r="H3743" i="7"/>
  <c r="F3743" i="7"/>
  <c r="T3742" i="7"/>
  <c r="P3742" i="7"/>
  <c r="N3742" i="7"/>
  <c r="H3742" i="7"/>
  <c r="F3742" i="7"/>
  <c r="T3741" i="7"/>
  <c r="P3741" i="7"/>
  <c r="N3741" i="7"/>
  <c r="H3741" i="7"/>
  <c r="F3741" i="7"/>
  <c r="T3740" i="7"/>
  <c r="P3740" i="7"/>
  <c r="N3740" i="7"/>
  <c r="H3740" i="7"/>
  <c r="F3740" i="7"/>
  <c r="T3739" i="7"/>
  <c r="P3739" i="7"/>
  <c r="N3739" i="7"/>
  <c r="H3739" i="7"/>
  <c r="F3739" i="7"/>
  <c r="T3738" i="7"/>
  <c r="P3738" i="7"/>
  <c r="N3738" i="7"/>
  <c r="H3738" i="7"/>
  <c r="F3738" i="7"/>
  <c r="T3737" i="7"/>
  <c r="P3737" i="7"/>
  <c r="N3737" i="7"/>
  <c r="H3737" i="7"/>
  <c r="F3737" i="7"/>
  <c r="T3736" i="7"/>
  <c r="P3736" i="7"/>
  <c r="N3736" i="7"/>
  <c r="H3736" i="7"/>
  <c r="F3736" i="7"/>
  <c r="T3735" i="7"/>
  <c r="P3735" i="7"/>
  <c r="N3735" i="7"/>
  <c r="H3735" i="7"/>
  <c r="F3735" i="7"/>
  <c r="T3734" i="7"/>
  <c r="P3734" i="7"/>
  <c r="N3734" i="7"/>
  <c r="H3734" i="7"/>
  <c r="F3734" i="7"/>
  <c r="T3733" i="7"/>
  <c r="P3733" i="7"/>
  <c r="N3733" i="7"/>
  <c r="H3733" i="7"/>
  <c r="F3733" i="7"/>
  <c r="T3732" i="7"/>
  <c r="P3732" i="7"/>
  <c r="N3732" i="7"/>
  <c r="H3732" i="7"/>
  <c r="F3732" i="7"/>
  <c r="T3731" i="7"/>
  <c r="P3731" i="7"/>
  <c r="N3731" i="7"/>
  <c r="H3731" i="7"/>
  <c r="F3731" i="7"/>
  <c r="T3730" i="7"/>
  <c r="P3730" i="7"/>
  <c r="N3730" i="7"/>
  <c r="H3730" i="7"/>
  <c r="F3730" i="7"/>
  <c r="T3729" i="7"/>
  <c r="P3729" i="7"/>
  <c r="N3729" i="7"/>
  <c r="H3729" i="7"/>
  <c r="F3729" i="7"/>
  <c r="T3728" i="7"/>
  <c r="P3728" i="7"/>
  <c r="N3728" i="7"/>
  <c r="H3728" i="7"/>
  <c r="F3728" i="7"/>
  <c r="T3727" i="7"/>
  <c r="P3727" i="7"/>
  <c r="N3727" i="7"/>
  <c r="H3727" i="7"/>
  <c r="F3727" i="7"/>
  <c r="T3726" i="7"/>
  <c r="P3726" i="7"/>
  <c r="N3726" i="7"/>
  <c r="H3726" i="7"/>
  <c r="F3726" i="7"/>
  <c r="T3725" i="7"/>
  <c r="P3725" i="7"/>
  <c r="N3725" i="7"/>
  <c r="H3725" i="7"/>
  <c r="F3725" i="7"/>
  <c r="T3724" i="7"/>
  <c r="P3724" i="7"/>
  <c r="N3724" i="7"/>
  <c r="H3724" i="7"/>
  <c r="F3724" i="7"/>
  <c r="T3723" i="7"/>
  <c r="P3723" i="7"/>
  <c r="N3723" i="7"/>
  <c r="H3723" i="7"/>
  <c r="F3723" i="7"/>
  <c r="T3722" i="7"/>
  <c r="P3722" i="7"/>
  <c r="N3722" i="7"/>
  <c r="H3722" i="7"/>
  <c r="F3722" i="7"/>
  <c r="T3721" i="7"/>
  <c r="P3721" i="7"/>
  <c r="N3721" i="7"/>
  <c r="H3721" i="7"/>
  <c r="F3721" i="7"/>
  <c r="T3720" i="7"/>
  <c r="P3720" i="7"/>
  <c r="N3720" i="7"/>
  <c r="H3720" i="7"/>
  <c r="F3720" i="7"/>
  <c r="T3719" i="7"/>
  <c r="P3719" i="7"/>
  <c r="N3719" i="7"/>
  <c r="H3719" i="7"/>
  <c r="F3719" i="7"/>
  <c r="T3718" i="7"/>
  <c r="P3718" i="7"/>
  <c r="N3718" i="7"/>
  <c r="H3718" i="7"/>
  <c r="F3718" i="7"/>
  <c r="T3717" i="7"/>
  <c r="P3717" i="7"/>
  <c r="N3717" i="7"/>
  <c r="H3717" i="7"/>
  <c r="F3717" i="7"/>
  <c r="T3716" i="7"/>
  <c r="P3716" i="7"/>
  <c r="N3716" i="7"/>
  <c r="H3716" i="7"/>
  <c r="F3716" i="7"/>
  <c r="T3715" i="7"/>
  <c r="P3715" i="7"/>
  <c r="N3715" i="7"/>
  <c r="H3715" i="7"/>
  <c r="F3715" i="7"/>
  <c r="T3714" i="7"/>
  <c r="P3714" i="7"/>
  <c r="N3714" i="7"/>
  <c r="H3714" i="7"/>
  <c r="F3714" i="7"/>
  <c r="T3713" i="7"/>
  <c r="P3713" i="7"/>
  <c r="N3713" i="7"/>
  <c r="H3713" i="7"/>
  <c r="F3713" i="7"/>
  <c r="T3712" i="7"/>
  <c r="P3712" i="7"/>
  <c r="N3712" i="7"/>
  <c r="H3712" i="7"/>
  <c r="F3712" i="7"/>
  <c r="T3711" i="7"/>
  <c r="P3711" i="7"/>
  <c r="N3711" i="7"/>
  <c r="H3711" i="7"/>
  <c r="F3711" i="7"/>
  <c r="T3710" i="7"/>
  <c r="P3710" i="7"/>
  <c r="N3710" i="7"/>
  <c r="H3710" i="7"/>
  <c r="F3710" i="7"/>
  <c r="T3709" i="7"/>
  <c r="P3709" i="7"/>
  <c r="N3709" i="7"/>
  <c r="H3709" i="7"/>
  <c r="F3709" i="7"/>
  <c r="T3708" i="7"/>
  <c r="P3708" i="7"/>
  <c r="N3708" i="7"/>
  <c r="H3708" i="7"/>
  <c r="F3708" i="7"/>
  <c r="T3707" i="7"/>
  <c r="P3707" i="7"/>
  <c r="N3707" i="7"/>
  <c r="H3707" i="7"/>
  <c r="F3707" i="7"/>
  <c r="T3706" i="7"/>
  <c r="P3706" i="7"/>
  <c r="N3706" i="7"/>
  <c r="H3706" i="7"/>
  <c r="F3706" i="7"/>
  <c r="T3705" i="7"/>
  <c r="P3705" i="7"/>
  <c r="N3705" i="7"/>
  <c r="H3705" i="7"/>
  <c r="F3705" i="7"/>
  <c r="T3704" i="7"/>
  <c r="P3704" i="7"/>
  <c r="N3704" i="7"/>
  <c r="H3704" i="7"/>
  <c r="F3704" i="7"/>
  <c r="T3703" i="7"/>
  <c r="P3703" i="7"/>
  <c r="N3703" i="7"/>
  <c r="H3703" i="7"/>
  <c r="F3703" i="7"/>
  <c r="T3702" i="7"/>
  <c r="P3702" i="7"/>
  <c r="N3702" i="7"/>
  <c r="H3702" i="7"/>
  <c r="F3702" i="7"/>
  <c r="T3701" i="7"/>
  <c r="P3701" i="7"/>
  <c r="N3701" i="7"/>
  <c r="H3701" i="7"/>
  <c r="F3701" i="7"/>
  <c r="T3700" i="7"/>
  <c r="P3700" i="7"/>
  <c r="N3700" i="7"/>
  <c r="H3700" i="7"/>
  <c r="F3700" i="7"/>
  <c r="T3699" i="7"/>
  <c r="P3699" i="7"/>
  <c r="N3699" i="7"/>
  <c r="H3699" i="7"/>
  <c r="F3699" i="7"/>
  <c r="T3698" i="7"/>
  <c r="P3698" i="7"/>
  <c r="N3698" i="7"/>
  <c r="H3698" i="7"/>
  <c r="F3698" i="7"/>
  <c r="T3697" i="7"/>
  <c r="P3697" i="7"/>
  <c r="N3697" i="7"/>
  <c r="H3697" i="7"/>
  <c r="F3697" i="7"/>
  <c r="T3696" i="7"/>
  <c r="P3696" i="7"/>
  <c r="N3696" i="7"/>
  <c r="H3696" i="7"/>
  <c r="F3696" i="7"/>
  <c r="T3695" i="7"/>
  <c r="P3695" i="7"/>
  <c r="N3695" i="7"/>
  <c r="H3695" i="7"/>
  <c r="F3695" i="7"/>
  <c r="T3694" i="7"/>
  <c r="P3694" i="7"/>
  <c r="N3694" i="7"/>
  <c r="H3694" i="7"/>
  <c r="F3694" i="7"/>
  <c r="T3693" i="7"/>
  <c r="P3693" i="7"/>
  <c r="N3693" i="7"/>
  <c r="H3693" i="7"/>
  <c r="F3693" i="7"/>
  <c r="T3692" i="7"/>
  <c r="P3692" i="7"/>
  <c r="N3692" i="7"/>
  <c r="H3692" i="7"/>
  <c r="F3692" i="7"/>
  <c r="T3691" i="7"/>
  <c r="P3691" i="7"/>
  <c r="N3691" i="7"/>
  <c r="H3691" i="7"/>
  <c r="F3691" i="7"/>
  <c r="T3690" i="7"/>
  <c r="P3690" i="7"/>
  <c r="N3690" i="7"/>
  <c r="H3690" i="7"/>
  <c r="F3690" i="7"/>
  <c r="T3689" i="7"/>
  <c r="P3689" i="7"/>
  <c r="N3689" i="7"/>
  <c r="H3689" i="7"/>
  <c r="F3689" i="7"/>
  <c r="T3688" i="7"/>
  <c r="P3688" i="7"/>
  <c r="N3688" i="7"/>
  <c r="H3688" i="7"/>
  <c r="F3688" i="7"/>
  <c r="T3687" i="7"/>
  <c r="P3687" i="7"/>
  <c r="N3687" i="7"/>
  <c r="H3687" i="7"/>
  <c r="F3687" i="7"/>
  <c r="T3686" i="7"/>
  <c r="P3686" i="7"/>
  <c r="N3686" i="7"/>
  <c r="H3686" i="7"/>
  <c r="F3686" i="7"/>
  <c r="T3685" i="7"/>
  <c r="P3685" i="7"/>
  <c r="N3685" i="7"/>
  <c r="H3685" i="7"/>
  <c r="F3685" i="7"/>
  <c r="T3684" i="7"/>
  <c r="P3684" i="7"/>
  <c r="N3684" i="7"/>
  <c r="H3684" i="7"/>
  <c r="F3684" i="7"/>
  <c r="T3683" i="7"/>
  <c r="P3683" i="7"/>
  <c r="N3683" i="7"/>
  <c r="H3683" i="7"/>
  <c r="F3683" i="7"/>
  <c r="T3682" i="7"/>
  <c r="P3682" i="7"/>
  <c r="N3682" i="7"/>
  <c r="H3682" i="7"/>
  <c r="F3682" i="7"/>
  <c r="T3681" i="7"/>
  <c r="P3681" i="7"/>
  <c r="N3681" i="7"/>
  <c r="H3681" i="7"/>
  <c r="F3681" i="7"/>
  <c r="T3680" i="7"/>
  <c r="P3680" i="7"/>
  <c r="N3680" i="7"/>
  <c r="H3680" i="7"/>
  <c r="F3680" i="7"/>
  <c r="T3679" i="7"/>
  <c r="P3679" i="7"/>
  <c r="N3679" i="7"/>
  <c r="H3679" i="7"/>
  <c r="F3679" i="7"/>
  <c r="T3678" i="7"/>
  <c r="P3678" i="7"/>
  <c r="N3678" i="7"/>
  <c r="H3678" i="7"/>
  <c r="F3678" i="7"/>
  <c r="T3677" i="7"/>
  <c r="P3677" i="7"/>
  <c r="N3677" i="7"/>
  <c r="H3677" i="7"/>
  <c r="F3677" i="7"/>
  <c r="T3676" i="7"/>
  <c r="P3676" i="7"/>
  <c r="N3676" i="7"/>
  <c r="H3676" i="7"/>
  <c r="F3676" i="7"/>
  <c r="T3675" i="7"/>
  <c r="P3675" i="7"/>
  <c r="N3675" i="7"/>
  <c r="H3675" i="7"/>
  <c r="F3675" i="7"/>
  <c r="T3674" i="7"/>
  <c r="P3674" i="7"/>
  <c r="N3674" i="7"/>
  <c r="H3674" i="7"/>
  <c r="F3674" i="7"/>
  <c r="T3673" i="7"/>
  <c r="P3673" i="7"/>
  <c r="N3673" i="7"/>
  <c r="H3673" i="7"/>
  <c r="F3673" i="7"/>
  <c r="T3672" i="7"/>
  <c r="P3672" i="7"/>
  <c r="N3672" i="7"/>
  <c r="H3672" i="7"/>
  <c r="F3672" i="7"/>
  <c r="T3671" i="7"/>
  <c r="P3671" i="7"/>
  <c r="N3671" i="7"/>
  <c r="H3671" i="7"/>
  <c r="F3671" i="7"/>
  <c r="T3670" i="7"/>
  <c r="P3670" i="7"/>
  <c r="N3670" i="7"/>
  <c r="H3670" i="7"/>
  <c r="F3670" i="7"/>
  <c r="T3669" i="7"/>
  <c r="P3669" i="7"/>
  <c r="N3669" i="7"/>
  <c r="H3669" i="7"/>
  <c r="F3669" i="7"/>
  <c r="T3668" i="7"/>
  <c r="P3668" i="7"/>
  <c r="N3668" i="7"/>
  <c r="H3668" i="7"/>
  <c r="F3668" i="7"/>
  <c r="T3667" i="7"/>
  <c r="P3667" i="7"/>
  <c r="N3667" i="7"/>
  <c r="H3667" i="7"/>
  <c r="F3667" i="7"/>
  <c r="T3666" i="7"/>
  <c r="P3666" i="7"/>
  <c r="N3666" i="7"/>
  <c r="H3666" i="7"/>
  <c r="F3666" i="7"/>
  <c r="T3665" i="7"/>
  <c r="P3665" i="7"/>
  <c r="N3665" i="7"/>
  <c r="H3665" i="7"/>
  <c r="F3665" i="7"/>
  <c r="T3664" i="7"/>
  <c r="P3664" i="7"/>
  <c r="N3664" i="7"/>
  <c r="H3664" i="7"/>
  <c r="F3664" i="7"/>
  <c r="T3663" i="7"/>
  <c r="P3663" i="7"/>
  <c r="N3663" i="7"/>
  <c r="H3663" i="7"/>
  <c r="F3663" i="7"/>
  <c r="T3662" i="7"/>
  <c r="P3662" i="7"/>
  <c r="N3662" i="7"/>
  <c r="H3662" i="7"/>
  <c r="F3662" i="7"/>
  <c r="T3661" i="7"/>
  <c r="P3661" i="7"/>
  <c r="N3661" i="7"/>
  <c r="H3661" i="7"/>
  <c r="F3661" i="7"/>
  <c r="T3660" i="7"/>
  <c r="P3660" i="7"/>
  <c r="N3660" i="7"/>
  <c r="H3660" i="7"/>
  <c r="F3660" i="7"/>
  <c r="T3659" i="7"/>
  <c r="P3659" i="7"/>
  <c r="N3659" i="7"/>
  <c r="H3659" i="7"/>
  <c r="F3659" i="7"/>
  <c r="T3658" i="7"/>
  <c r="P3658" i="7"/>
  <c r="N3658" i="7"/>
  <c r="H3658" i="7"/>
  <c r="F3658" i="7"/>
  <c r="T3657" i="7"/>
  <c r="P3657" i="7"/>
  <c r="N3657" i="7"/>
  <c r="H3657" i="7"/>
  <c r="F3657" i="7"/>
  <c r="T3656" i="7"/>
  <c r="P3656" i="7"/>
  <c r="N3656" i="7"/>
  <c r="H3656" i="7"/>
  <c r="F3656" i="7"/>
  <c r="T3655" i="7"/>
  <c r="P3655" i="7"/>
  <c r="N3655" i="7"/>
  <c r="H3655" i="7"/>
  <c r="F3655" i="7"/>
  <c r="T3654" i="7"/>
  <c r="P3654" i="7"/>
  <c r="N3654" i="7"/>
  <c r="H3654" i="7"/>
  <c r="F3654" i="7"/>
  <c r="T3653" i="7"/>
  <c r="P3653" i="7"/>
  <c r="N3653" i="7"/>
  <c r="H3653" i="7"/>
  <c r="F3653" i="7"/>
  <c r="T3652" i="7"/>
  <c r="P3652" i="7"/>
  <c r="N3652" i="7"/>
  <c r="H3652" i="7"/>
  <c r="F3652" i="7"/>
  <c r="T3651" i="7"/>
  <c r="P3651" i="7"/>
  <c r="N3651" i="7"/>
  <c r="H3651" i="7"/>
  <c r="F3651" i="7"/>
  <c r="T3650" i="7"/>
  <c r="P3650" i="7"/>
  <c r="N3650" i="7"/>
  <c r="H3650" i="7"/>
  <c r="F3650" i="7"/>
  <c r="T3649" i="7"/>
  <c r="P3649" i="7"/>
  <c r="N3649" i="7"/>
  <c r="H3649" i="7"/>
  <c r="F3649" i="7"/>
  <c r="T3648" i="7"/>
  <c r="P3648" i="7"/>
  <c r="N3648" i="7"/>
  <c r="H3648" i="7"/>
  <c r="F3648" i="7"/>
  <c r="T3647" i="7"/>
  <c r="P3647" i="7"/>
  <c r="N3647" i="7"/>
  <c r="H3647" i="7"/>
  <c r="F3647" i="7"/>
  <c r="T3646" i="7"/>
  <c r="P3646" i="7"/>
  <c r="N3646" i="7"/>
  <c r="H3646" i="7"/>
  <c r="F3646" i="7"/>
  <c r="T3645" i="7"/>
  <c r="P3645" i="7"/>
  <c r="N3645" i="7"/>
  <c r="H3645" i="7"/>
  <c r="F3645" i="7"/>
  <c r="T3644" i="7"/>
  <c r="P3644" i="7"/>
  <c r="N3644" i="7"/>
  <c r="H3644" i="7"/>
  <c r="F3644" i="7"/>
  <c r="T3643" i="7"/>
  <c r="P3643" i="7"/>
  <c r="N3643" i="7"/>
  <c r="H3643" i="7"/>
  <c r="F3643" i="7"/>
  <c r="T3642" i="7"/>
  <c r="P3642" i="7"/>
  <c r="N3642" i="7"/>
  <c r="H3642" i="7"/>
  <c r="F3642" i="7"/>
  <c r="T3641" i="7"/>
  <c r="P3641" i="7"/>
  <c r="N3641" i="7"/>
  <c r="H3641" i="7"/>
  <c r="F3641" i="7"/>
  <c r="T3640" i="7"/>
  <c r="P3640" i="7"/>
  <c r="N3640" i="7"/>
  <c r="H3640" i="7"/>
  <c r="F3640" i="7"/>
  <c r="T3639" i="7"/>
  <c r="P3639" i="7"/>
  <c r="N3639" i="7"/>
  <c r="H3639" i="7"/>
  <c r="F3639" i="7"/>
  <c r="T3638" i="7"/>
  <c r="P3638" i="7"/>
  <c r="N3638" i="7"/>
  <c r="H3638" i="7"/>
  <c r="F3638" i="7"/>
  <c r="T3637" i="7"/>
  <c r="P3637" i="7"/>
  <c r="N3637" i="7"/>
  <c r="H3637" i="7"/>
  <c r="F3637" i="7"/>
  <c r="T3636" i="7"/>
  <c r="P3636" i="7"/>
  <c r="N3636" i="7"/>
  <c r="H3636" i="7"/>
  <c r="F3636" i="7"/>
  <c r="T3635" i="7"/>
  <c r="P3635" i="7"/>
  <c r="N3635" i="7"/>
  <c r="H3635" i="7"/>
  <c r="F3635" i="7"/>
  <c r="T3634" i="7"/>
  <c r="P3634" i="7"/>
  <c r="N3634" i="7"/>
  <c r="H3634" i="7"/>
  <c r="F3634" i="7"/>
  <c r="T3633" i="7"/>
  <c r="P3633" i="7"/>
  <c r="N3633" i="7"/>
  <c r="H3633" i="7"/>
  <c r="F3633" i="7"/>
  <c r="T3632" i="7"/>
  <c r="P3632" i="7"/>
  <c r="N3632" i="7"/>
  <c r="H3632" i="7"/>
  <c r="F3632" i="7"/>
  <c r="T3631" i="7"/>
  <c r="P3631" i="7"/>
  <c r="N3631" i="7"/>
  <c r="H3631" i="7"/>
  <c r="F3631" i="7"/>
  <c r="T3630" i="7"/>
  <c r="P3630" i="7"/>
  <c r="N3630" i="7"/>
  <c r="H3630" i="7"/>
  <c r="F3630" i="7"/>
  <c r="T3629" i="7"/>
  <c r="P3629" i="7"/>
  <c r="N3629" i="7"/>
  <c r="H3629" i="7"/>
  <c r="F3629" i="7"/>
  <c r="T3628" i="7"/>
  <c r="P3628" i="7"/>
  <c r="N3628" i="7"/>
  <c r="H3628" i="7"/>
  <c r="F3628" i="7"/>
  <c r="T3627" i="7"/>
  <c r="P3627" i="7"/>
  <c r="N3627" i="7"/>
  <c r="H3627" i="7"/>
  <c r="F3627" i="7"/>
  <c r="T3626" i="7"/>
  <c r="P3626" i="7"/>
  <c r="N3626" i="7"/>
  <c r="H3626" i="7"/>
  <c r="F3626" i="7"/>
  <c r="T3625" i="7"/>
  <c r="P3625" i="7"/>
  <c r="N3625" i="7"/>
  <c r="H3625" i="7"/>
  <c r="F3625" i="7"/>
  <c r="T3624" i="7"/>
  <c r="P3624" i="7"/>
  <c r="N3624" i="7"/>
  <c r="H3624" i="7"/>
  <c r="F3624" i="7"/>
  <c r="T3623" i="7"/>
  <c r="P3623" i="7"/>
  <c r="N3623" i="7"/>
  <c r="H3623" i="7"/>
  <c r="F3623" i="7"/>
  <c r="T3622" i="7"/>
  <c r="P3622" i="7"/>
  <c r="N3622" i="7"/>
  <c r="H3622" i="7"/>
  <c r="F3622" i="7"/>
  <c r="T3621" i="7"/>
  <c r="P3621" i="7"/>
  <c r="N3621" i="7"/>
  <c r="H3621" i="7"/>
  <c r="F3621" i="7"/>
  <c r="T3620" i="7"/>
  <c r="P3620" i="7"/>
  <c r="N3620" i="7"/>
  <c r="H3620" i="7"/>
  <c r="F3620" i="7"/>
  <c r="T3619" i="7"/>
  <c r="P3619" i="7"/>
  <c r="N3619" i="7"/>
  <c r="H3619" i="7"/>
  <c r="F3619" i="7"/>
  <c r="T3618" i="7"/>
  <c r="P3618" i="7"/>
  <c r="N3618" i="7"/>
  <c r="H3618" i="7"/>
  <c r="F3618" i="7"/>
  <c r="T3617" i="7"/>
  <c r="P3617" i="7"/>
  <c r="N3617" i="7"/>
  <c r="H3617" i="7"/>
  <c r="F3617" i="7"/>
  <c r="T3616" i="7"/>
  <c r="P3616" i="7"/>
  <c r="N3616" i="7"/>
  <c r="H3616" i="7"/>
  <c r="F3616" i="7"/>
  <c r="T3615" i="7"/>
  <c r="P3615" i="7"/>
  <c r="N3615" i="7"/>
  <c r="H3615" i="7"/>
  <c r="F3615" i="7"/>
  <c r="T3614" i="7"/>
  <c r="P3614" i="7"/>
  <c r="N3614" i="7"/>
  <c r="H3614" i="7"/>
  <c r="F3614" i="7"/>
  <c r="T3613" i="7"/>
  <c r="P3613" i="7"/>
  <c r="N3613" i="7"/>
  <c r="H3613" i="7"/>
  <c r="F3613" i="7"/>
  <c r="T3612" i="7"/>
  <c r="P3612" i="7"/>
  <c r="N3612" i="7"/>
  <c r="H3612" i="7"/>
  <c r="F3612" i="7"/>
  <c r="T3611" i="7"/>
  <c r="P3611" i="7"/>
  <c r="N3611" i="7"/>
  <c r="H3611" i="7"/>
  <c r="F3611" i="7"/>
  <c r="T3610" i="7"/>
  <c r="P3610" i="7"/>
  <c r="N3610" i="7"/>
  <c r="H3610" i="7"/>
  <c r="F3610" i="7"/>
  <c r="T3609" i="7"/>
  <c r="P3609" i="7"/>
  <c r="N3609" i="7"/>
  <c r="H3609" i="7"/>
  <c r="F3609" i="7"/>
  <c r="T3608" i="7"/>
  <c r="P3608" i="7"/>
  <c r="N3608" i="7"/>
  <c r="H3608" i="7"/>
  <c r="F3608" i="7"/>
  <c r="T3607" i="7"/>
  <c r="P3607" i="7"/>
  <c r="N3607" i="7"/>
  <c r="H3607" i="7"/>
  <c r="F3607" i="7"/>
  <c r="T3606" i="7"/>
  <c r="P3606" i="7"/>
  <c r="N3606" i="7"/>
  <c r="H3606" i="7"/>
  <c r="F3606" i="7"/>
  <c r="T3605" i="7"/>
  <c r="P3605" i="7"/>
  <c r="N3605" i="7"/>
  <c r="H3605" i="7"/>
  <c r="F3605" i="7"/>
  <c r="T3604" i="7"/>
  <c r="P3604" i="7"/>
  <c r="N3604" i="7"/>
  <c r="H3604" i="7"/>
  <c r="F3604" i="7"/>
  <c r="T3603" i="7"/>
  <c r="P3603" i="7"/>
  <c r="N3603" i="7"/>
  <c r="H3603" i="7"/>
  <c r="F3603" i="7"/>
  <c r="T3602" i="7"/>
  <c r="P3602" i="7"/>
  <c r="N3602" i="7"/>
  <c r="H3602" i="7"/>
  <c r="F3602" i="7"/>
  <c r="T3601" i="7"/>
  <c r="P3601" i="7"/>
  <c r="N3601" i="7"/>
  <c r="H3601" i="7"/>
  <c r="F3601" i="7"/>
  <c r="T3600" i="7"/>
  <c r="P3600" i="7"/>
  <c r="N3600" i="7"/>
  <c r="H3600" i="7"/>
  <c r="F3600" i="7"/>
  <c r="T3599" i="7"/>
  <c r="P3599" i="7"/>
  <c r="N3599" i="7"/>
  <c r="H3599" i="7"/>
  <c r="F3599" i="7"/>
  <c r="T3598" i="7"/>
  <c r="P3598" i="7"/>
  <c r="N3598" i="7"/>
  <c r="H3598" i="7"/>
  <c r="F3598" i="7"/>
  <c r="T3597" i="7"/>
  <c r="P3597" i="7"/>
  <c r="N3597" i="7"/>
  <c r="H3597" i="7"/>
  <c r="F3597" i="7"/>
  <c r="T3596" i="7"/>
  <c r="P3596" i="7"/>
  <c r="N3596" i="7"/>
  <c r="H3596" i="7"/>
  <c r="F3596" i="7"/>
  <c r="T3595" i="7"/>
  <c r="P3595" i="7"/>
  <c r="N3595" i="7"/>
  <c r="H3595" i="7"/>
  <c r="F3595" i="7"/>
  <c r="T3594" i="7"/>
  <c r="P3594" i="7"/>
  <c r="N3594" i="7"/>
  <c r="H3594" i="7"/>
  <c r="F3594" i="7"/>
  <c r="T3593" i="7"/>
  <c r="P3593" i="7"/>
  <c r="N3593" i="7"/>
  <c r="H3593" i="7"/>
  <c r="F3593" i="7"/>
  <c r="T3592" i="7"/>
  <c r="P3592" i="7"/>
  <c r="N3592" i="7"/>
  <c r="H3592" i="7"/>
  <c r="F3592" i="7"/>
  <c r="T3591" i="7"/>
  <c r="P3591" i="7"/>
  <c r="N3591" i="7"/>
  <c r="H3591" i="7"/>
  <c r="F3591" i="7"/>
  <c r="T3590" i="7"/>
  <c r="P3590" i="7"/>
  <c r="N3590" i="7"/>
  <c r="H3590" i="7"/>
  <c r="F3590" i="7"/>
  <c r="T3589" i="7"/>
  <c r="P3589" i="7"/>
  <c r="N3589" i="7"/>
  <c r="H3589" i="7"/>
  <c r="F3589" i="7"/>
  <c r="T3588" i="7"/>
  <c r="P3588" i="7"/>
  <c r="N3588" i="7"/>
  <c r="H3588" i="7"/>
  <c r="F3588" i="7"/>
  <c r="T3587" i="7"/>
  <c r="P3587" i="7"/>
  <c r="N3587" i="7"/>
  <c r="H3587" i="7"/>
  <c r="F3587" i="7"/>
  <c r="T3586" i="7"/>
  <c r="P3586" i="7"/>
  <c r="N3586" i="7"/>
  <c r="H3586" i="7"/>
  <c r="F3586" i="7"/>
  <c r="T3585" i="7"/>
  <c r="P3585" i="7"/>
  <c r="N3585" i="7"/>
  <c r="H3585" i="7"/>
  <c r="F3585" i="7"/>
  <c r="T3584" i="7"/>
  <c r="P3584" i="7"/>
  <c r="N3584" i="7"/>
  <c r="H3584" i="7"/>
  <c r="F3584" i="7"/>
  <c r="T3583" i="7"/>
  <c r="P3583" i="7"/>
  <c r="N3583" i="7"/>
  <c r="H3583" i="7"/>
  <c r="F3583" i="7"/>
  <c r="T3582" i="7"/>
  <c r="P3582" i="7"/>
  <c r="N3582" i="7"/>
  <c r="H3582" i="7"/>
  <c r="F3582" i="7"/>
  <c r="T3581" i="7"/>
  <c r="P3581" i="7"/>
  <c r="N3581" i="7"/>
  <c r="H3581" i="7"/>
  <c r="F3581" i="7"/>
  <c r="T3580" i="7"/>
  <c r="P3580" i="7"/>
  <c r="N3580" i="7"/>
  <c r="H3580" i="7"/>
  <c r="F3580" i="7"/>
  <c r="T3579" i="7"/>
  <c r="P3579" i="7"/>
  <c r="N3579" i="7"/>
  <c r="H3579" i="7"/>
  <c r="F3579" i="7"/>
  <c r="T3578" i="7"/>
  <c r="P3578" i="7"/>
  <c r="N3578" i="7"/>
  <c r="H3578" i="7"/>
  <c r="F3578" i="7"/>
  <c r="T3577" i="7"/>
  <c r="P3577" i="7"/>
  <c r="N3577" i="7"/>
  <c r="H3577" i="7"/>
  <c r="F3577" i="7"/>
  <c r="T3576" i="7"/>
  <c r="P3576" i="7"/>
  <c r="N3576" i="7"/>
  <c r="H3576" i="7"/>
  <c r="F3576" i="7"/>
  <c r="T3575" i="7"/>
  <c r="P3575" i="7"/>
  <c r="N3575" i="7"/>
  <c r="H3575" i="7"/>
  <c r="F3575" i="7"/>
  <c r="T3574" i="7"/>
  <c r="P3574" i="7"/>
  <c r="N3574" i="7"/>
  <c r="H3574" i="7"/>
  <c r="F3574" i="7"/>
  <c r="T3573" i="7"/>
  <c r="P3573" i="7"/>
  <c r="N3573" i="7"/>
  <c r="H3573" i="7"/>
  <c r="F3573" i="7"/>
  <c r="T3572" i="7"/>
  <c r="P3572" i="7"/>
  <c r="N3572" i="7"/>
  <c r="H3572" i="7"/>
  <c r="F3572" i="7"/>
  <c r="T3571" i="7"/>
  <c r="P3571" i="7"/>
  <c r="N3571" i="7"/>
  <c r="H3571" i="7"/>
  <c r="F3571" i="7"/>
  <c r="T3570" i="7"/>
  <c r="P3570" i="7"/>
  <c r="N3570" i="7"/>
  <c r="H3570" i="7"/>
  <c r="F3570" i="7"/>
  <c r="T3569" i="7"/>
  <c r="P3569" i="7"/>
  <c r="N3569" i="7"/>
  <c r="H3569" i="7"/>
  <c r="F3569" i="7"/>
  <c r="T3568" i="7"/>
  <c r="P3568" i="7"/>
  <c r="N3568" i="7"/>
  <c r="H3568" i="7"/>
  <c r="F3568" i="7"/>
  <c r="T3567" i="7"/>
  <c r="P3567" i="7"/>
  <c r="N3567" i="7"/>
  <c r="H3567" i="7"/>
  <c r="F3567" i="7"/>
  <c r="T3566" i="7"/>
  <c r="P3566" i="7"/>
  <c r="N3566" i="7"/>
  <c r="H3566" i="7"/>
  <c r="F3566" i="7"/>
  <c r="T3565" i="7"/>
  <c r="P3565" i="7"/>
  <c r="N3565" i="7"/>
  <c r="H3565" i="7"/>
  <c r="F3565" i="7"/>
  <c r="T3564" i="7"/>
  <c r="P3564" i="7"/>
  <c r="N3564" i="7"/>
  <c r="H3564" i="7"/>
  <c r="F3564" i="7"/>
  <c r="T3563" i="7"/>
  <c r="P3563" i="7"/>
  <c r="N3563" i="7"/>
  <c r="H3563" i="7"/>
  <c r="F3563" i="7"/>
  <c r="T3562" i="7"/>
  <c r="P3562" i="7"/>
  <c r="N3562" i="7"/>
  <c r="H3562" i="7"/>
  <c r="F3562" i="7"/>
  <c r="T3561" i="7"/>
  <c r="P3561" i="7"/>
  <c r="N3561" i="7"/>
  <c r="H3561" i="7"/>
  <c r="F3561" i="7"/>
  <c r="T3560" i="7"/>
  <c r="P3560" i="7"/>
  <c r="N3560" i="7"/>
  <c r="H3560" i="7"/>
  <c r="F3560" i="7"/>
  <c r="T3559" i="7"/>
  <c r="P3559" i="7"/>
  <c r="N3559" i="7"/>
  <c r="H3559" i="7"/>
  <c r="F3559" i="7"/>
  <c r="T3558" i="7"/>
  <c r="P3558" i="7"/>
  <c r="N3558" i="7"/>
  <c r="H3558" i="7"/>
  <c r="F3558" i="7"/>
  <c r="T3557" i="7"/>
  <c r="P3557" i="7"/>
  <c r="N3557" i="7"/>
  <c r="H3557" i="7"/>
  <c r="F3557" i="7"/>
  <c r="T3556" i="7"/>
  <c r="P3556" i="7"/>
  <c r="N3556" i="7"/>
  <c r="H3556" i="7"/>
  <c r="F3556" i="7"/>
  <c r="T3555" i="7"/>
  <c r="P3555" i="7"/>
  <c r="N3555" i="7"/>
  <c r="H3555" i="7"/>
  <c r="F3555" i="7"/>
  <c r="T3554" i="7"/>
  <c r="P3554" i="7"/>
  <c r="N3554" i="7"/>
  <c r="H3554" i="7"/>
  <c r="F3554" i="7"/>
  <c r="T3553" i="7"/>
  <c r="P3553" i="7"/>
  <c r="N3553" i="7"/>
  <c r="H3553" i="7"/>
  <c r="F3553" i="7"/>
  <c r="T3552" i="7"/>
  <c r="P3552" i="7"/>
  <c r="N3552" i="7"/>
  <c r="H3552" i="7"/>
  <c r="F3552" i="7"/>
  <c r="T3551" i="7"/>
  <c r="P3551" i="7"/>
  <c r="N3551" i="7"/>
  <c r="H3551" i="7"/>
  <c r="F3551" i="7"/>
  <c r="T3550" i="7"/>
  <c r="P3550" i="7"/>
  <c r="N3550" i="7"/>
  <c r="H3550" i="7"/>
  <c r="F3550" i="7"/>
  <c r="T3549" i="7"/>
  <c r="P3549" i="7"/>
  <c r="N3549" i="7"/>
  <c r="H3549" i="7"/>
  <c r="F3549" i="7"/>
  <c r="T3548" i="7"/>
  <c r="P3548" i="7"/>
  <c r="N3548" i="7"/>
  <c r="H3548" i="7"/>
  <c r="F3548" i="7"/>
  <c r="T3547" i="7"/>
  <c r="P3547" i="7"/>
  <c r="N3547" i="7"/>
  <c r="H3547" i="7"/>
  <c r="F3547" i="7"/>
  <c r="T3546" i="7"/>
  <c r="P3546" i="7"/>
  <c r="N3546" i="7"/>
  <c r="H3546" i="7"/>
  <c r="F3546" i="7"/>
  <c r="T3545" i="7"/>
  <c r="P3545" i="7"/>
  <c r="N3545" i="7"/>
  <c r="H3545" i="7"/>
  <c r="F3545" i="7"/>
  <c r="T3544" i="7"/>
  <c r="P3544" i="7"/>
  <c r="N3544" i="7"/>
  <c r="H3544" i="7"/>
  <c r="F3544" i="7"/>
  <c r="T3543" i="7"/>
  <c r="P3543" i="7"/>
  <c r="N3543" i="7"/>
  <c r="H3543" i="7"/>
  <c r="F3543" i="7"/>
  <c r="T3542" i="7"/>
  <c r="P3542" i="7"/>
  <c r="N3542" i="7"/>
  <c r="H3542" i="7"/>
  <c r="F3542" i="7"/>
  <c r="T3541" i="7"/>
  <c r="P3541" i="7"/>
  <c r="N3541" i="7"/>
  <c r="H3541" i="7"/>
  <c r="F3541" i="7"/>
  <c r="T3540" i="7"/>
  <c r="P3540" i="7"/>
  <c r="N3540" i="7"/>
  <c r="H3540" i="7"/>
  <c r="F3540" i="7"/>
  <c r="T3539" i="7"/>
  <c r="P3539" i="7"/>
  <c r="N3539" i="7"/>
  <c r="H3539" i="7"/>
  <c r="F3539" i="7"/>
  <c r="T3538" i="7"/>
  <c r="P3538" i="7"/>
  <c r="N3538" i="7"/>
  <c r="H3538" i="7"/>
  <c r="F3538" i="7"/>
  <c r="T3537" i="7"/>
  <c r="P3537" i="7"/>
  <c r="N3537" i="7"/>
  <c r="H3537" i="7"/>
  <c r="F3537" i="7"/>
  <c r="T3536" i="7"/>
  <c r="P3536" i="7"/>
  <c r="N3536" i="7"/>
  <c r="H3536" i="7"/>
  <c r="F3536" i="7"/>
  <c r="T3535" i="7"/>
  <c r="P3535" i="7"/>
  <c r="N3535" i="7"/>
  <c r="H3535" i="7"/>
  <c r="F3535" i="7"/>
  <c r="T3534" i="7"/>
  <c r="P3534" i="7"/>
  <c r="N3534" i="7"/>
  <c r="H3534" i="7"/>
  <c r="F3534" i="7"/>
  <c r="T3533" i="7"/>
  <c r="P3533" i="7"/>
  <c r="N3533" i="7"/>
  <c r="H3533" i="7"/>
  <c r="F3533" i="7"/>
  <c r="T3532" i="7"/>
  <c r="P3532" i="7"/>
  <c r="N3532" i="7"/>
  <c r="H3532" i="7"/>
  <c r="F3532" i="7"/>
  <c r="T3531" i="7"/>
  <c r="P3531" i="7"/>
  <c r="N3531" i="7"/>
  <c r="H3531" i="7"/>
  <c r="F3531" i="7"/>
  <c r="T3530" i="7"/>
  <c r="P3530" i="7"/>
  <c r="N3530" i="7"/>
  <c r="H3530" i="7"/>
  <c r="F3530" i="7"/>
  <c r="T3529" i="7"/>
  <c r="P3529" i="7"/>
  <c r="N3529" i="7"/>
  <c r="H3529" i="7"/>
  <c r="F3529" i="7"/>
  <c r="T3528" i="7"/>
  <c r="P3528" i="7"/>
  <c r="N3528" i="7"/>
  <c r="H3528" i="7"/>
  <c r="F3528" i="7"/>
  <c r="T3527" i="7"/>
  <c r="P3527" i="7"/>
  <c r="N3527" i="7"/>
  <c r="H3527" i="7"/>
  <c r="F3527" i="7"/>
  <c r="T3526" i="7"/>
  <c r="P3526" i="7"/>
  <c r="N3526" i="7"/>
  <c r="H3526" i="7"/>
  <c r="F3526" i="7"/>
  <c r="T3525" i="7"/>
  <c r="P3525" i="7"/>
  <c r="N3525" i="7"/>
  <c r="H3525" i="7"/>
  <c r="F3525" i="7"/>
  <c r="T3524" i="7"/>
  <c r="P3524" i="7"/>
  <c r="N3524" i="7"/>
  <c r="H3524" i="7"/>
  <c r="F3524" i="7"/>
  <c r="T3523" i="7"/>
  <c r="P3523" i="7"/>
  <c r="N3523" i="7"/>
  <c r="H3523" i="7"/>
  <c r="F3523" i="7"/>
  <c r="T3522" i="7"/>
  <c r="P3522" i="7"/>
  <c r="N3522" i="7"/>
  <c r="H3522" i="7"/>
  <c r="F3522" i="7"/>
  <c r="T3521" i="7"/>
  <c r="P3521" i="7"/>
  <c r="N3521" i="7"/>
  <c r="H3521" i="7"/>
  <c r="F3521" i="7"/>
  <c r="T3520" i="7"/>
  <c r="P3520" i="7"/>
  <c r="N3520" i="7"/>
  <c r="H3520" i="7"/>
  <c r="F3520" i="7"/>
  <c r="T3519" i="7"/>
  <c r="P3519" i="7"/>
  <c r="N3519" i="7"/>
  <c r="H3519" i="7"/>
  <c r="F3519" i="7"/>
  <c r="T3518" i="7"/>
  <c r="P3518" i="7"/>
  <c r="N3518" i="7"/>
  <c r="H3518" i="7"/>
  <c r="F3518" i="7"/>
  <c r="T3517" i="7"/>
  <c r="P3517" i="7"/>
  <c r="N3517" i="7"/>
  <c r="H3517" i="7"/>
  <c r="F3517" i="7"/>
  <c r="T3516" i="7"/>
  <c r="P3516" i="7"/>
  <c r="N3516" i="7"/>
  <c r="H3516" i="7"/>
  <c r="F3516" i="7"/>
  <c r="T3515" i="7"/>
  <c r="P3515" i="7"/>
  <c r="N3515" i="7"/>
  <c r="H3515" i="7"/>
  <c r="F3515" i="7"/>
  <c r="T3514" i="7"/>
  <c r="P3514" i="7"/>
  <c r="N3514" i="7"/>
  <c r="H3514" i="7"/>
  <c r="F3514" i="7"/>
  <c r="T3513" i="7"/>
  <c r="P3513" i="7"/>
  <c r="N3513" i="7"/>
  <c r="H3513" i="7"/>
  <c r="F3513" i="7"/>
  <c r="T3512" i="7"/>
  <c r="P3512" i="7"/>
  <c r="N3512" i="7"/>
  <c r="H3512" i="7"/>
  <c r="F3512" i="7"/>
  <c r="T3511" i="7"/>
  <c r="P3511" i="7"/>
  <c r="N3511" i="7"/>
  <c r="H3511" i="7"/>
  <c r="F3511" i="7"/>
  <c r="T3510" i="7"/>
  <c r="P3510" i="7"/>
  <c r="N3510" i="7"/>
  <c r="H3510" i="7"/>
  <c r="F3510" i="7"/>
  <c r="T3509" i="7"/>
  <c r="P3509" i="7"/>
  <c r="N3509" i="7"/>
  <c r="H3509" i="7"/>
  <c r="F3509" i="7"/>
  <c r="T3508" i="7"/>
  <c r="P3508" i="7"/>
  <c r="N3508" i="7"/>
  <c r="H3508" i="7"/>
  <c r="F3508" i="7"/>
  <c r="T3507" i="7"/>
  <c r="P3507" i="7"/>
  <c r="N3507" i="7"/>
  <c r="H3507" i="7"/>
  <c r="F3507" i="7"/>
  <c r="T3506" i="7"/>
  <c r="P3506" i="7"/>
  <c r="N3506" i="7"/>
  <c r="H3506" i="7"/>
  <c r="F3506" i="7"/>
  <c r="T3505" i="7"/>
  <c r="P3505" i="7"/>
  <c r="N3505" i="7"/>
  <c r="H3505" i="7"/>
  <c r="F3505" i="7"/>
  <c r="T3504" i="7"/>
  <c r="P3504" i="7"/>
  <c r="N3504" i="7"/>
  <c r="H3504" i="7"/>
  <c r="F3504" i="7"/>
  <c r="T3503" i="7"/>
  <c r="P3503" i="7"/>
  <c r="N3503" i="7"/>
  <c r="H3503" i="7"/>
  <c r="F3503" i="7"/>
  <c r="T3502" i="7"/>
  <c r="P3502" i="7"/>
  <c r="N3502" i="7"/>
  <c r="H3502" i="7"/>
  <c r="F3502" i="7"/>
  <c r="T3501" i="7"/>
  <c r="P3501" i="7"/>
  <c r="N3501" i="7"/>
  <c r="H3501" i="7"/>
  <c r="F3501" i="7"/>
  <c r="T3500" i="7"/>
  <c r="P3500" i="7"/>
  <c r="N3500" i="7"/>
  <c r="H3500" i="7"/>
  <c r="F3500" i="7"/>
  <c r="T3499" i="7"/>
  <c r="P3499" i="7"/>
  <c r="N3499" i="7"/>
  <c r="H3499" i="7"/>
  <c r="F3499" i="7"/>
  <c r="T3498" i="7"/>
  <c r="P3498" i="7"/>
  <c r="N3498" i="7"/>
  <c r="H3498" i="7"/>
  <c r="F3498" i="7"/>
  <c r="T3497" i="7"/>
  <c r="P3497" i="7"/>
  <c r="N3497" i="7"/>
  <c r="H3497" i="7"/>
  <c r="F3497" i="7"/>
  <c r="T3496" i="7"/>
  <c r="P3496" i="7"/>
  <c r="N3496" i="7"/>
  <c r="H3496" i="7"/>
  <c r="F3496" i="7"/>
  <c r="T3495" i="7"/>
  <c r="P3495" i="7"/>
  <c r="N3495" i="7"/>
  <c r="H3495" i="7"/>
  <c r="F3495" i="7"/>
  <c r="T3494" i="7"/>
  <c r="P3494" i="7"/>
  <c r="N3494" i="7"/>
  <c r="H3494" i="7"/>
  <c r="F3494" i="7"/>
  <c r="T3493" i="7"/>
  <c r="P3493" i="7"/>
  <c r="N3493" i="7"/>
  <c r="H3493" i="7"/>
  <c r="F3493" i="7"/>
  <c r="T3492" i="7"/>
  <c r="P3492" i="7"/>
  <c r="N3492" i="7"/>
  <c r="H3492" i="7"/>
  <c r="F3492" i="7"/>
  <c r="T3491" i="7"/>
  <c r="P3491" i="7"/>
  <c r="N3491" i="7"/>
  <c r="H3491" i="7"/>
  <c r="F3491" i="7"/>
  <c r="T3490" i="7"/>
  <c r="P3490" i="7"/>
  <c r="N3490" i="7"/>
  <c r="H3490" i="7"/>
  <c r="F3490" i="7"/>
  <c r="T3489" i="7"/>
  <c r="P3489" i="7"/>
  <c r="N3489" i="7"/>
  <c r="H3489" i="7"/>
  <c r="F3489" i="7"/>
  <c r="T3488" i="7"/>
  <c r="P3488" i="7"/>
  <c r="N3488" i="7"/>
  <c r="H3488" i="7"/>
  <c r="F3488" i="7"/>
  <c r="T3487" i="7"/>
  <c r="P3487" i="7"/>
  <c r="N3487" i="7"/>
  <c r="H3487" i="7"/>
  <c r="F3487" i="7"/>
  <c r="T3486" i="7"/>
  <c r="P3486" i="7"/>
  <c r="N3486" i="7"/>
  <c r="H3486" i="7"/>
  <c r="F3486" i="7"/>
  <c r="T3485" i="7"/>
  <c r="P3485" i="7"/>
  <c r="N3485" i="7"/>
  <c r="H3485" i="7"/>
  <c r="F3485" i="7"/>
  <c r="T3484" i="7"/>
  <c r="P3484" i="7"/>
  <c r="N3484" i="7"/>
  <c r="H3484" i="7"/>
  <c r="F3484" i="7"/>
  <c r="T3483" i="7"/>
  <c r="P3483" i="7"/>
  <c r="N3483" i="7"/>
  <c r="H3483" i="7"/>
  <c r="F3483" i="7"/>
  <c r="T3482" i="7"/>
  <c r="P3482" i="7"/>
  <c r="N3482" i="7"/>
  <c r="H3482" i="7"/>
  <c r="F3482" i="7"/>
  <c r="T3481" i="7"/>
  <c r="P3481" i="7"/>
  <c r="N3481" i="7"/>
  <c r="H3481" i="7"/>
  <c r="F3481" i="7"/>
  <c r="T3480" i="7"/>
  <c r="P3480" i="7"/>
  <c r="N3480" i="7"/>
  <c r="H3480" i="7"/>
  <c r="F3480" i="7"/>
  <c r="T3479" i="7"/>
  <c r="P3479" i="7"/>
  <c r="N3479" i="7"/>
  <c r="H3479" i="7"/>
  <c r="F3479" i="7"/>
  <c r="T3478" i="7"/>
  <c r="P3478" i="7"/>
  <c r="N3478" i="7"/>
  <c r="H3478" i="7"/>
  <c r="F3478" i="7"/>
  <c r="T3477" i="7"/>
  <c r="P3477" i="7"/>
  <c r="N3477" i="7"/>
  <c r="H3477" i="7"/>
  <c r="F3477" i="7"/>
  <c r="T3476" i="7"/>
  <c r="P3476" i="7"/>
  <c r="N3476" i="7"/>
  <c r="H3476" i="7"/>
  <c r="F3476" i="7"/>
  <c r="T3475" i="7"/>
  <c r="P3475" i="7"/>
  <c r="N3475" i="7"/>
  <c r="H3475" i="7"/>
  <c r="F3475" i="7"/>
  <c r="T3474" i="7"/>
  <c r="P3474" i="7"/>
  <c r="N3474" i="7"/>
  <c r="H3474" i="7"/>
  <c r="F3474" i="7"/>
  <c r="T3473" i="7"/>
  <c r="P3473" i="7"/>
  <c r="N3473" i="7"/>
  <c r="H3473" i="7"/>
  <c r="F3473" i="7"/>
  <c r="T3472" i="7"/>
  <c r="P3472" i="7"/>
  <c r="N3472" i="7"/>
  <c r="H3472" i="7"/>
  <c r="F3472" i="7"/>
  <c r="T3471" i="7"/>
  <c r="P3471" i="7"/>
  <c r="N3471" i="7"/>
  <c r="H3471" i="7"/>
  <c r="F3471" i="7"/>
  <c r="T3470" i="7"/>
  <c r="P3470" i="7"/>
  <c r="N3470" i="7"/>
  <c r="H3470" i="7"/>
  <c r="F3470" i="7"/>
  <c r="T3469" i="7"/>
  <c r="P3469" i="7"/>
  <c r="N3469" i="7"/>
  <c r="H3469" i="7"/>
  <c r="F3469" i="7"/>
  <c r="T3468" i="7"/>
  <c r="P3468" i="7"/>
  <c r="N3468" i="7"/>
  <c r="H3468" i="7"/>
  <c r="F3468" i="7"/>
  <c r="T3467" i="7"/>
  <c r="P3467" i="7"/>
  <c r="N3467" i="7"/>
  <c r="H3467" i="7"/>
  <c r="F3467" i="7"/>
  <c r="T3466" i="7"/>
  <c r="P3466" i="7"/>
  <c r="N3466" i="7"/>
  <c r="H3466" i="7"/>
  <c r="F3466" i="7"/>
  <c r="T3465" i="7"/>
  <c r="P3465" i="7"/>
  <c r="N3465" i="7"/>
  <c r="H3465" i="7"/>
  <c r="F3465" i="7"/>
  <c r="T3464" i="7"/>
  <c r="P3464" i="7"/>
  <c r="N3464" i="7"/>
  <c r="H3464" i="7"/>
  <c r="F3464" i="7"/>
  <c r="T3463" i="7"/>
  <c r="P3463" i="7"/>
  <c r="N3463" i="7"/>
  <c r="H3463" i="7"/>
  <c r="F3463" i="7"/>
  <c r="T3462" i="7"/>
  <c r="P3462" i="7"/>
  <c r="N3462" i="7"/>
  <c r="H3462" i="7"/>
  <c r="F3462" i="7"/>
  <c r="T3461" i="7"/>
  <c r="P3461" i="7"/>
  <c r="N3461" i="7"/>
  <c r="H3461" i="7"/>
  <c r="F3461" i="7"/>
  <c r="T3460" i="7"/>
  <c r="P3460" i="7"/>
  <c r="N3460" i="7"/>
  <c r="H3460" i="7"/>
  <c r="F3460" i="7"/>
  <c r="T3459" i="7"/>
  <c r="P3459" i="7"/>
  <c r="N3459" i="7"/>
  <c r="H3459" i="7"/>
  <c r="F3459" i="7"/>
  <c r="T3458" i="7"/>
  <c r="P3458" i="7"/>
  <c r="N3458" i="7"/>
  <c r="H3458" i="7"/>
  <c r="F3458" i="7"/>
  <c r="T3457" i="7"/>
  <c r="P3457" i="7"/>
  <c r="N3457" i="7"/>
  <c r="H3457" i="7"/>
  <c r="F3457" i="7"/>
  <c r="T3456" i="7"/>
  <c r="P3456" i="7"/>
  <c r="N3456" i="7"/>
  <c r="H3456" i="7"/>
  <c r="F3456" i="7"/>
  <c r="T3455" i="7"/>
  <c r="P3455" i="7"/>
  <c r="N3455" i="7"/>
  <c r="H3455" i="7"/>
  <c r="F3455" i="7"/>
  <c r="T3454" i="7"/>
  <c r="P3454" i="7"/>
  <c r="N3454" i="7"/>
  <c r="H3454" i="7"/>
  <c r="F3454" i="7"/>
  <c r="T3453" i="7"/>
  <c r="P3453" i="7"/>
  <c r="N3453" i="7"/>
  <c r="H3453" i="7"/>
  <c r="F3453" i="7"/>
  <c r="T3452" i="7"/>
  <c r="P3452" i="7"/>
  <c r="N3452" i="7"/>
  <c r="H3452" i="7"/>
  <c r="F3452" i="7"/>
  <c r="T3451" i="7"/>
  <c r="P3451" i="7"/>
  <c r="N3451" i="7"/>
  <c r="H3451" i="7"/>
  <c r="F3451" i="7"/>
  <c r="T3450" i="7"/>
  <c r="P3450" i="7"/>
  <c r="N3450" i="7"/>
  <c r="H3450" i="7"/>
  <c r="F3450" i="7"/>
  <c r="T3449" i="7"/>
  <c r="P3449" i="7"/>
  <c r="N3449" i="7"/>
  <c r="H3449" i="7"/>
  <c r="F3449" i="7"/>
  <c r="T3448" i="7"/>
  <c r="P3448" i="7"/>
  <c r="N3448" i="7"/>
  <c r="H3448" i="7"/>
  <c r="F3448" i="7"/>
  <c r="T3447" i="7"/>
  <c r="P3447" i="7"/>
  <c r="N3447" i="7"/>
  <c r="H3447" i="7"/>
  <c r="F3447" i="7"/>
  <c r="T3446" i="7"/>
  <c r="P3446" i="7"/>
  <c r="N3446" i="7"/>
  <c r="H3446" i="7"/>
  <c r="F3446" i="7"/>
  <c r="T3445" i="7"/>
  <c r="P3445" i="7"/>
  <c r="N3445" i="7"/>
  <c r="H3445" i="7"/>
  <c r="F3445" i="7"/>
  <c r="T3444" i="7"/>
  <c r="P3444" i="7"/>
  <c r="N3444" i="7"/>
  <c r="H3444" i="7"/>
  <c r="F3444" i="7"/>
  <c r="T3443" i="7"/>
  <c r="P3443" i="7"/>
  <c r="N3443" i="7"/>
  <c r="H3443" i="7"/>
  <c r="F3443" i="7"/>
  <c r="T3442" i="7"/>
  <c r="P3442" i="7"/>
  <c r="N3442" i="7"/>
  <c r="H3442" i="7"/>
  <c r="F3442" i="7"/>
  <c r="T3441" i="7"/>
  <c r="P3441" i="7"/>
  <c r="N3441" i="7"/>
  <c r="H3441" i="7"/>
  <c r="F3441" i="7"/>
  <c r="T3440" i="7"/>
  <c r="P3440" i="7"/>
  <c r="N3440" i="7"/>
  <c r="H3440" i="7"/>
  <c r="F3440" i="7"/>
  <c r="T3439" i="7"/>
  <c r="P3439" i="7"/>
  <c r="N3439" i="7"/>
  <c r="H3439" i="7"/>
  <c r="F3439" i="7"/>
  <c r="T3438" i="7"/>
  <c r="P3438" i="7"/>
  <c r="N3438" i="7"/>
  <c r="H3438" i="7"/>
  <c r="F3438" i="7"/>
  <c r="T3437" i="7"/>
  <c r="P3437" i="7"/>
  <c r="N3437" i="7"/>
  <c r="H3437" i="7"/>
  <c r="F3437" i="7"/>
  <c r="T3436" i="7"/>
  <c r="P3436" i="7"/>
  <c r="N3436" i="7"/>
  <c r="H3436" i="7"/>
  <c r="F3436" i="7"/>
  <c r="T3435" i="7"/>
  <c r="P3435" i="7"/>
  <c r="N3435" i="7"/>
  <c r="H3435" i="7"/>
  <c r="F3435" i="7"/>
  <c r="T3434" i="7"/>
  <c r="P3434" i="7"/>
  <c r="N3434" i="7"/>
  <c r="H3434" i="7"/>
  <c r="F3434" i="7"/>
  <c r="T3433" i="7"/>
  <c r="P3433" i="7"/>
  <c r="N3433" i="7"/>
  <c r="H3433" i="7"/>
  <c r="F3433" i="7"/>
  <c r="T3432" i="7"/>
  <c r="P3432" i="7"/>
  <c r="N3432" i="7"/>
  <c r="H3432" i="7"/>
  <c r="F3432" i="7"/>
  <c r="T3431" i="7"/>
  <c r="P3431" i="7"/>
  <c r="N3431" i="7"/>
  <c r="H3431" i="7"/>
  <c r="F3431" i="7"/>
  <c r="T3430" i="7"/>
  <c r="P3430" i="7"/>
  <c r="N3430" i="7"/>
  <c r="H3430" i="7"/>
  <c r="F3430" i="7"/>
  <c r="T3429" i="7"/>
  <c r="P3429" i="7"/>
  <c r="N3429" i="7"/>
  <c r="H3429" i="7"/>
  <c r="F3429" i="7"/>
  <c r="T3428" i="7"/>
  <c r="P3428" i="7"/>
  <c r="N3428" i="7"/>
  <c r="H3428" i="7"/>
  <c r="F3428" i="7"/>
  <c r="T3427" i="7"/>
  <c r="P3427" i="7"/>
  <c r="N3427" i="7"/>
  <c r="H3427" i="7"/>
  <c r="F3427" i="7"/>
  <c r="T3426" i="7"/>
  <c r="P3426" i="7"/>
  <c r="N3426" i="7"/>
  <c r="H3426" i="7"/>
  <c r="F3426" i="7"/>
  <c r="T3425" i="7"/>
  <c r="P3425" i="7"/>
  <c r="N3425" i="7"/>
  <c r="H3425" i="7"/>
  <c r="F3425" i="7"/>
  <c r="T3424" i="7"/>
  <c r="P3424" i="7"/>
  <c r="N3424" i="7"/>
  <c r="H3424" i="7"/>
  <c r="F3424" i="7"/>
  <c r="T3423" i="7"/>
  <c r="P3423" i="7"/>
  <c r="N3423" i="7"/>
  <c r="H3423" i="7"/>
  <c r="F3423" i="7"/>
  <c r="T3422" i="7"/>
  <c r="P3422" i="7"/>
  <c r="N3422" i="7"/>
  <c r="H3422" i="7"/>
  <c r="F3422" i="7"/>
  <c r="T3421" i="7"/>
  <c r="P3421" i="7"/>
  <c r="N3421" i="7"/>
  <c r="H3421" i="7"/>
  <c r="F3421" i="7"/>
  <c r="T3420" i="7"/>
  <c r="P3420" i="7"/>
  <c r="N3420" i="7"/>
  <c r="H3420" i="7"/>
  <c r="F3420" i="7"/>
  <c r="T3419" i="7"/>
  <c r="P3419" i="7"/>
  <c r="N3419" i="7"/>
  <c r="H3419" i="7"/>
  <c r="F3419" i="7"/>
  <c r="T3418" i="7"/>
  <c r="P3418" i="7"/>
  <c r="N3418" i="7"/>
  <c r="H3418" i="7"/>
  <c r="F3418" i="7"/>
  <c r="T3417" i="7"/>
  <c r="P3417" i="7"/>
  <c r="N3417" i="7"/>
  <c r="H3417" i="7"/>
  <c r="F3417" i="7"/>
  <c r="T3416" i="7"/>
  <c r="P3416" i="7"/>
  <c r="N3416" i="7"/>
  <c r="H3416" i="7"/>
  <c r="F3416" i="7"/>
  <c r="T3415" i="7"/>
  <c r="P3415" i="7"/>
  <c r="N3415" i="7"/>
  <c r="H3415" i="7"/>
  <c r="F3415" i="7"/>
  <c r="T3414" i="7"/>
  <c r="P3414" i="7"/>
  <c r="N3414" i="7"/>
  <c r="H3414" i="7"/>
  <c r="F3414" i="7"/>
  <c r="T3413" i="7"/>
  <c r="P3413" i="7"/>
  <c r="N3413" i="7"/>
  <c r="H3413" i="7"/>
  <c r="F3413" i="7"/>
  <c r="T3412" i="7"/>
  <c r="P3412" i="7"/>
  <c r="N3412" i="7"/>
  <c r="H3412" i="7"/>
  <c r="F3412" i="7"/>
  <c r="T3411" i="7"/>
  <c r="P3411" i="7"/>
  <c r="N3411" i="7"/>
  <c r="H3411" i="7"/>
  <c r="F3411" i="7"/>
  <c r="T3410" i="7"/>
  <c r="P3410" i="7"/>
  <c r="N3410" i="7"/>
  <c r="H3410" i="7"/>
  <c r="F3410" i="7"/>
  <c r="T3409" i="7"/>
  <c r="P3409" i="7"/>
  <c r="N3409" i="7"/>
  <c r="H3409" i="7"/>
  <c r="F3409" i="7"/>
  <c r="T3408" i="7"/>
  <c r="P3408" i="7"/>
  <c r="N3408" i="7"/>
  <c r="H3408" i="7"/>
  <c r="F3408" i="7"/>
  <c r="T3407" i="7"/>
  <c r="P3407" i="7"/>
  <c r="N3407" i="7"/>
  <c r="H3407" i="7"/>
  <c r="F3407" i="7"/>
  <c r="T3406" i="7"/>
  <c r="P3406" i="7"/>
  <c r="N3406" i="7"/>
  <c r="H3406" i="7"/>
  <c r="F3406" i="7"/>
  <c r="T3405" i="7"/>
  <c r="P3405" i="7"/>
  <c r="N3405" i="7"/>
  <c r="H3405" i="7"/>
  <c r="F3405" i="7"/>
  <c r="T3404" i="7"/>
  <c r="P3404" i="7"/>
  <c r="N3404" i="7"/>
  <c r="H3404" i="7"/>
  <c r="F3404" i="7"/>
  <c r="T3403" i="7"/>
  <c r="P3403" i="7"/>
  <c r="N3403" i="7"/>
  <c r="H3403" i="7"/>
  <c r="F3403" i="7"/>
  <c r="T3402" i="7"/>
  <c r="P3402" i="7"/>
  <c r="N3402" i="7"/>
  <c r="H3402" i="7"/>
  <c r="F3402" i="7"/>
  <c r="T3401" i="7"/>
  <c r="P3401" i="7"/>
  <c r="N3401" i="7"/>
  <c r="H3401" i="7"/>
  <c r="F3401" i="7"/>
  <c r="T3400" i="7"/>
  <c r="P3400" i="7"/>
  <c r="N3400" i="7"/>
  <c r="H3400" i="7"/>
  <c r="F3400" i="7"/>
  <c r="T3399" i="7"/>
  <c r="P3399" i="7"/>
  <c r="N3399" i="7"/>
  <c r="H3399" i="7"/>
  <c r="F3399" i="7"/>
  <c r="T3398" i="7"/>
  <c r="P3398" i="7"/>
  <c r="N3398" i="7"/>
  <c r="H3398" i="7"/>
  <c r="F3398" i="7"/>
  <c r="T3397" i="7"/>
  <c r="P3397" i="7"/>
  <c r="N3397" i="7"/>
  <c r="H3397" i="7"/>
  <c r="F3397" i="7"/>
  <c r="T3396" i="7"/>
  <c r="P3396" i="7"/>
  <c r="N3396" i="7"/>
  <c r="H3396" i="7"/>
  <c r="F3396" i="7"/>
  <c r="T3395" i="7"/>
  <c r="P3395" i="7"/>
  <c r="N3395" i="7"/>
  <c r="H3395" i="7"/>
  <c r="F3395" i="7"/>
  <c r="T3394" i="7"/>
  <c r="P3394" i="7"/>
  <c r="N3394" i="7"/>
  <c r="H3394" i="7"/>
  <c r="F3394" i="7"/>
  <c r="T3393" i="7"/>
  <c r="P3393" i="7"/>
  <c r="N3393" i="7"/>
  <c r="H3393" i="7"/>
  <c r="F3393" i="7"/>
  <c r="T3392" i="7"/>
  <c r="P3392" i="7"/>
  <c r="N3392" i="7"/>
  <c r="H3392" i="7"/>
  <c r="F3392" i="7"/>
  <c r="T3391" i="7"/>
  <c r="P3391" i="7"/>
  <c r="N3391" i="7"/>
  <c r="H3391" i="7"/>
  <c r="F3391" i="7"/>
  <c r="T3390" i="7"/>
  <c r="P3390" i="7"/>
  <c r="N3390" i="7"/>
  <c r="H3390" i="7"/>
  <c r="F3390" i="7"/>
  <c r="T3389" i="7"/>
  <c r="P3389" i="7"/>
  <c r="N3389" i="7"/>
  <c r="H3389" i="7"/>
  <c r="F3389" i="7"/>
  <c r="T3388" i="7"/>
  <c r="P3388" i="7"/>
  <c r="N3388" i="7"/>
  <c r="H3388" i="7"/>
  <c r="F3388" i="7"/>
  <c r="T3387" i="7"/>
  <c r="P3387" i="7"/>
  <c r="N3387" i="7"/>
  <c r="H3387" i="7"/>
  <c r="F3387" i="7"/>
  <c r="T3386" i="7"/>
  <c r="P3386" i="7"/>
  <c r="N3386" i="7"/>
  <c r="H3386" i="7"/>
  <c r="F3386" i="7"/>
  <c r="T3385" i="7"/>
  <c r="P3385" i="7"/>
  <c r="N3385" i="7"/>
  <c r="H3385" i="7"/>
  <c r="F3385" i="7"/>
  <c r="T3384" i="7"/>
  <c r="P3384" i="7"/>
  <c r="N3384" i="7"/>
  <c r="H3384" i="7"/>
  <c r="F3384" i="7"/>
  <c r="T3383" i="7"/>
  <c r="P3383" i="7"/>
  <c r="N3383" i="7"/>
  <c r="H3383" i="7"/>
  <c r="F3383" i="7"/>
  <c r="T3382" i="7"/>
  <c r="P3382" i="7"/>
  <c r="N3382" i="7"/>
  <c r="H3382" i="7"/>
  <c r="F3382" i="7"/>
  <c r="T3381" i="7"/>
  <c r="P3381" i="7"/>
  <c r="N3381" i="7"/>
  <c r="H3381" i="7"/>
  <c r="F3381" i="7"/>
  <c r="T3380" i="7"/>
  <c r="P3380" i="7"/>
  <c r="N3380" i="7"/>
  <c r="H3380" i="7"/>
  <c r="F3380" i="7"/>
  <c r="T3379" i="7"/>
  <c r="P3379" i="7"/>
  <c r="N3379" i="7"/>
  <c r="H3379" i="7"/>
  <c r="F3379" i="7"/>
  <c r="T3378" i="7"/>
  <c r="P3378" i="7"/>
  <c r="N3378" i="7"/>
  <c r="H3378" i="7"/>
  <c r="F3378" i="7"/>
  <c r="T3377" i="7"/>
  <c r="P3377" i="7"/>
  <c r="N3377" i="7"/>
  <c r="H3377" i="7"/>
  <c r="F3377" i="7"/>
  <c r="T3376" i="7"/>
  <c r="P3376" i="7"/>
  <c r="N3376" i="7"/>
  <c r="H3376" i="7"/>
  <c r="F3376" i="7"/>
  <c r="T3375" i="7"/>
  <c r="P3375" i="7"/>
  <c r="N3375" i="7"/>
  <c r="H3375" i="7"/>
  <c r="F3375" i="7"/>
  <c r="T3374" i="7"/>
  <c r="P3374" i="7"/>
  <c r="N3374" i="7"/>
  <c r="H3374" i="7"/>
  <c r="F3374" i="7"/>
  <c r="T3373" i="7"/>
  <c r="P3373" i="7"/>
  <c r="N3373" i="7"/>
  <c r="H3373" i="7"/>
  <c r="F3373" i="7"/>
  <c r="T3372" i="7"/>
  <c r="P3372" i="7"/>
  <c r="N3372" i="7"/>
  <c r="H3372" i="7"/>
  <c r="F3372" i="7"/>
  <c r="T3371" i="7"/>
  <c r="P3371" i="7"/>
  <c r="N3371" i="7"/>
  <c r="H3371" i="7"/>
  <c r="F3371" i="7"/>
  <c r="T3370" i="7"/>
  <c r="P3370" i="7"/>
  <c r="N3370" i="7"/>
  <c r="H3370" i="7"/>
  <c r="F3370" i="7"/>
  <c r="T3369" i="7"/>
  <c r="P3369" i="7"/>
  <c r="N3369" i="7"/>
  <c r="H3369" i="7"/>
  <c r="F3369" i="7"/>
  <c r="T3368" i="7"/>
  <c r="P3368" i="7"/>
  <c r="N3368" i="7"/>
  <c r="H3368" i="7"/>
  <c r="F3368" i="7"/>
  <c r="T3367" i="7"/>
  <c r="P3367" i="7"/>
  <c r="N3367" i="7"/>
  <c r="H3367" i="7"/>
  <c r="F3367" i="7"/>
  <c r="T3366" i="7"/>
  <c r="P3366" i="7"/>
  <c r="N3366" i="7"/>
  <c r="H3366" i="7"/>
  <c r="F3366" i="7"/>
  <c r="T3365" i="7"/>
  <c r="P3365" i="7"/>
  <c r="N3365" i="7"/>
  <c r="H3365" i="7"/>
  <c r="F3365" i="7"/>
  <c r="T3364" i="7"/>
  <c r="P3364" i="7"/>
  <c r="N3364" i="7"/>
  <c r="H3364" i="7"/>
  <c r="F3364" i="7"/>
  <c r="T3363" i="7"/>
  <c r="P3363" i="7"/>
  <c r="N3363" i="7"/>
  <c r="H3363" i="7"/>
  <c r="F3363" i="7"/>
  <c r="T3362" i="7"/>
  <c r="P3362" i="7"/>
  <c r="N3362" i="7"/>
  <c r="H3362" i="7"/>
  <c r="F3362" i="7"/>
  <c r="T3361" i="7"/>
  <c r="P3361" i="7"/>
  <c r="N3361" i="7"/>
  <c r="H3361" i="7"/>
  <c r="F3361" i="7"/>
  <c r="T3360" i="7"/>
  <c r="P3360" i="7"/>
  <c r="N3360" i="7"/>
  <c r="H3360" i="7"/>
  <c r="F3360" i="7"/>
  <c r="T3359" i="7"/>
  <c r="P3359" i="7"/>
  <c r="N3359" i="7"/>
  <c r="H3359" i="7"/>
  <c r="F3359" i="7"/>
  <c r="T3358" i="7"/>
  <c r="P3358" i="7"/>
  <c r="N3358" i="7"/>
  <c r="H3358" i="7"/>
  <c r="F3358" i="7"/>
  <c r="T3357" i="7"/>
  <c r="P3357" i="7"/>
  <c r="N3357" i="7"/>
  <c r="H3357" i="7"/>
  <c r="F3357" i="7"/>
  <c r="T3356" i="7"/>
  <c r="P3356" i="7"/>
  <c r="N3356" i="7"/>
  <c r="H3356" i="7"/>
  <c r="F3356" i="7"/>
  <c r="T3355" i="7"/>
  <c r="P3355" i="7"/>
  <c r="N3355" i="7"/>
  <c r="H3355" i="7"/>
  <c r="F3355" i="7"/>
  <c r="T3354" i="7"/>
  <c r="P3354" i="7"/>
  <c r="N3354" i="7"/>
  <c r="H3354" i="7"/>
  <c r="F3354" i="7"/>
  <c r="T3353" i="7"/>
  <c r="P3353" i="7"/>
  <c r="N3353" i="7"/>
  <c r="H3353" i="7"/>
  <c r="F3353" i="7"/>
  <c r="T3352" i="7"/>
  <c r="P3352" i="7"/>
  <c r="N3352" i="7"/>
  <c r="H3352" i="7"/>
  <c r="F3352" i="7"/>
  <c r="T3351" i="7"/>
  <c r="P3351" i="7"/>
  <c r="N3351" i="7"/>
  <c r="H3351" i="7"/>
  <c r="F3351" i="7"/>
  <c r="T3350" i="7"/>
  <c r="P3350" i="7"/>
  <c r="N3350" i="7"/>
  <c r="H3350" i="7"/>
  <c r="F3350" i="7"/>
  <c r="T3349" i="7"/>
  <c r="P3349" i="7"/>
  <c r="N3349" i="7"/>
  <c r="H3349" i="7"/>
  <c r="F3349" i="7"/>
  <c r="T3348" i="7"/>
  <c r="P3348" i="7"/>
  <c r="N3348" i="7"/>
  <c r="H3348" i="7"/>
  <c r="F3348" i="7"/>
  <c r="T3347" i="7"/>
  <c r="P3347" i="7"/>
  <c r="N3347" i="7"/>
  <c r="H3347" i="7"/>
  <c r="F3347" i="7"/>
  <c r="T3346" i="7"/>
  <c r="P3346" i="7"/>
  <c r="N3346" i="7"/>
  <c r="H3346" i="7"/>
  <c r="F3346" i="7"/>
  <c r="T3345" i="7"/>
  <c r="P3345" i="7"/>
  <c r="N3345" i="7"/>
  <c r="H3345" i="7"/>
  <c r="F3345" i="7"/>
  <c r="T3344" i="7"/>
  <c r="P3344" i="7"/>
  <c r="N3344" i="7"/>
  <c r="H3344" i="7"/>
  <c r="F3344" i="7"/>
  <c r="T3343" i="7"/>
  <c r="P3343" i="7"/>
  <c r="N3343" i="7"/>
  <c r="H3343" i="7"/>
  <c r="F3343" i="7"/>
  <c r="T3342" i="7"/>
  <c r="P3342" i="7"/>
  <c r="N3342" i="7"/>
  <c r="H3342" i="7"/>
  <c r="F3342" i="7"/>
  <c r="T3341" i="7"/>
  <c r="P3341" i="7"/>
  <c r="N3341" i="7"/>
  <c r="H3341" i="7"/>
  <c r="F3341" i="7"/>
  <c r="T3340" i="7"/>
  <c r="P3340" i="7"/>
  <c r="N3340" i="7"/>
  <c r="H3340" i="7"/>
  <c r="F3340" i="7"/>
  <c r="T3339" i="7"/>
  <c r="P3339" i="7"/>
  <c r="N3339" i="7"/>
  <c r="H3339" i="7"/>
  <c r="F3339" i="7"/>
  <c r="T3338" i="7"/>
  <c r="P3338" i="7"/>
  <c r="N3338" i="7"/>
  <c r="H3338" i="7"/>
  <c r="F3338" i="7"/>
  <c r="T3337" i="7"/>
  <c r="P3337" i="7"/>
  <c r="N3337" i="7"/>
  <c r="H3337" i="7"/>
  <c r="F3337" i="7"/>
  <c r="T3336" i="7"/>
  <c r="P3336" i="7"/>
  <c r="N3336" i="7"/>
  <c r="H3336" i="7"/>
  <c r="F3336" i="7"/>
  <c r="T3335" i="7"/>
  <c r="P3335" i="7"/>
  <c r="N3335" i="7"/>
  <c r="H3335" i="7"/>
  <c r="F3335" i="7"/>
  <c r="T3334" i="7"/>
  <c r="P3334" i="7"/>
  <c r="N3334" i="7"/>
  <c r="H3334" i="7"/>
  <c r="F3334" i="7"/>
  <c r="T3333" i="7"/>
  <c r="P3333" i="7"/>
  <c r="N3333" i="7"/>
  <c r="H3333" i="7"/>
  <c r="F3333" i="7"/>
  <c r="T3332" i="7"/>
  <c r="P3332" i="7"/>
  <c r="N3332" i="7"/>
  <c r="H3332" i="7"/>
  <c r="F3332" i="7"/>
  <c r="T3331" i="7"/>
  <c r="P3331" i="7"/>
  <c r="N3331" i="7"/>
  <c r="H3331" i="7"/>
  <c r="F3331" i="7"/>
  <c r="T3330" i="7"/>
  <c r="P3330" i="7"/>
  <c r="N3330" i="7"/>
  <c r="H3330" i="7"/>
  <c r="F3330" i="7"/>
  <c r="T3329" i="7"/>
  <c r="P3329" i="7"/>
  <c r="N3329" i="7"/>
  <c r="H3329" i="7"/>
  <c r="F3329" i="7"/>
  <c r="T3328" i="7"/>
  <c r="P3328" i="7"/>
  <c r="N3328" i="7"/>
  <c r="H3328" i="7"/>
  <c r="F3328" i="7"/>
  <c r="T3327" i="7"/>
  <c r="P3327" i="7"/>
  <c r="N3327" i="7"/>
  <c r="H3327" i="7"/>
  <c r="F3327" i="7"/>
  <c r="T3326" i="7"/>
  <c r="P3326" i="7"/>
  <c r="N3326" i="7"/>
  <c r="H3326" i="7"/>
  <c r="F3326" i="7"/>
  <c r="T3325" i="7"/>
  <c r="P3325" i="7"/>
  <c r="N3325" i="7"/>
  <c r="H3325" i="7"/>
  <c r="F3325" i="7"/>
  <c r="T3324" i="7"/>
  <c r="P3324" i="7"/>
  <c r="N3324" i="7"/>
  <c r="H3324" i="7"/>
  <c r="F3324" i="7"/>
  <c r="T3323" i="7"/>
  <c r="P3323" i="7"/>
  <c r="N3323" i="7"/>
  <c r="H3323" i="7"/>
  <c r="F3323" i="7"/>
  <c r="T3322" i="7"/>
  <c r="P3322" i="7"/>
  <c r="N3322" i="7"/>
  <c r="H3322" i="7"/>
  <c r="F3322" i="7"/>
  <c r="T3321" i="7"/>
  <c r="P3321" i="7"/>
  <c r="N3321" i="7"/>
  <c r="H3321" i="7"/>
  <c r="F3321" i="7"/>
  <c r="T3320" i="7"/>
  <c r="P3320" i="7"/>
  <c r="N3320" i="7"/>
  <c r="H3320" i="7"/>
  <c r="F3320" i="7"/>
  <c r="T3319" i="7"/>
  <c r="P3319" i="7"/>
  <c r="N3319" i="7"/>
  <c r="H3319" i="7"/>
  <c r="F3319" i="7"/>
  <c r="T3318" i="7"/>
  <c r="P3318" i="7"/>
  <c r="N3318" i="7"/>
  <c r="H3318" i="7"/>
  <c r="F3318" i="7"/>
  <c r="T3317" i="7"/>
  <c r="P3317" i="7"/>
  <c r="N3317" i="7"/>
  <c r="H3317" i="7"/>
  <c r="F3317" i="7"/>
  <c r="T3316" i="7"/>
  <c r="P3316" i="7"/>
  <c r="N3316" i="7"/>
  <c r="H3316" i="7"/>
  <c r="F3316" i="7"/>
  <c r="T3315" i="7"/>
  <c r="P3315" i="7"/>
  <c r="N3315" i="7"/>
  <c r="H3315" i="7"/>
  <c r="F3315" i="7"/>
  <c r="T3314" i="7"/>
  <c r="P3314" i="7"/>
  <c r="N3314" i="7"/>
  <c r="H3314" i="7"/>
  <c r="F3314" i="7"/>
  <c r="T3313" i="7"/>
  <c r="P3313" i="7"/>
  <c r="N3313" i="7"/>
  <c r="H3313" i="7"/>
  <c r="F3313" i="7"/>
  <c r="T3312" i="7"/>
  <c r="P3312" i="7"/>
  <c r="N3312" i="7"/>
  <c r="H3312" i="7"/>
  <c r="F3312" i="7"/>
  <c r="T3311" i="7"/>
  <c r="P3311" i="7"/>
  <c r="N3311" i="7"/>
  <c r="H3311" i="7"/>
  <c r="F3311" i="7"/>
  <c r="T3310" i="7"/>
  <c r="P3310" i="7"/>
  <c r="N3310" i="7"/>
  <c r="H3310" i="7"/>
  <c r="F3310" i="7"/>
  <c r="T3309" i="7"/>
  <c r="P3309" i="7"/>
  <c r="N3309" i="7"/>
  <c r="H3309" i="7"/>
  <c r="F3309" i="7"/>
  <c r="T3308" i="7"/>
  <c r="P3308" i="7"/>
  <c r="N3308" i="7"/>
  <c r="H3308" i="7"/>
  <c r="F3308" i="7"/>
  <c r="T3307" i="7"/>
  <c r="P3307" i="7"/>
  <c r="N3307" i="7"/>
  <c r="H3307" i="7"/>
  <c r="F3307" i="7"/>
  <c r="T3306" i="7"/>
  <c r="P3306" i="7"/>
  <c r="N3306" i="7"/>
  <c r="H3306" i="7"/>
  <c r="F3306" i="7"/>
  <c r="T3305" i="7"/>
  <c r="P3305" i="7"/>
  <c r="N3305" i="7"/>
  <c r="H3305" i="7"/>
  <c r="F3305" i="7"/>
  <c r="T3304" i="7"/>
  <c r="P3304" i="7"/>
  <c r="N3304" i="7"/>
  <c r="H3304" i="7"/>
  <c r="F3304" i="7"/>
  <c r="T3303" i="7"/>
  <c r="P3303" i="7"/>
  <c r="N3303" i="7"/>
  <c r="H3303" i="7"/>
  <c r="F3303" i="7"/>
  <c r="T3302" i="7"/>
  <c r="P3302" i="7"/>
  <c r="N3302" i="7"/>
  <c r="H3302" i="7"/>
  <c r="F3302" i="7"/>
  <c r="T3301" i="7"/>
  <c r="P3301" i="7"/>
  <c r="N3301" i="7"/>
  <c r="H3301" i="7"/>
  <c r="F3301" i="7"/>
  <c r="T3300" i="7"/>
  <c r="P3300" i="7"/>
  <c r="N3300" i="7"/>
  <c r="H3300" i="7"/>
  <c r="F3300" i="7"/>
  <c r="T3299" i="7"/>
  <c r="P3299" i="7"/>
  <c r="N3299" i="7"/>
  <c r="H3299" i="7"/>
  <c r="F3299" i="7"/>
  <c r="T3298" i="7"/>
  <c r="P3298" i="7"/>
  <c r="N3298" i="7"/>
  <c r="H3298" i="7"/>
  <c r="F3298" i="7"/>
  <c r="T3297" i="7"/>
  <c r="P3297" i="7"/>
  <c r="N3297" i="7"/>
  <c r="H3297" i="7"/>
  <c r="F3297" i="7"/>
  <c r="T3296" i="7"/>
  <c r="P3296" i="7"/>
  <c r="N3296" i="7"/>
  <c r="H3296" i="7"/>
  <c r="F3296" i="7"/>
  <c r="T3295" i="7"/>
  <c r="P3295" i="7"/>
  <c r="N3295" i="7"/>
  <c r="H3295" i="7"/>
  <c r="F3295" i="7"/>
  <c r="T3294" i="7"/>
  <c r="P3294" i="7"/>
  <c r="N3294" i="7"/>
  <c r="H3294" i="7"/>
  <c r="F3294" i="7"/>
  <c r="T3293" i="7"/>
  <c r="P3293" i="7"/>
  <c r="N3293" i="7"/>
  <c r="H3293" i="7"/>
  <c r="F3293" i="7"/>
  <c r="T3292" i="7"/>
  <c r="P3292" i="7"/>
  <c r="N3292" i="7"/>
  <c r="H3292" i="7"/>
  <c r="F3292" i="7"/>
  <c r="T3291" i="7"/>
  <c r="P3291" i="7"/>
  <c r="N3291" i="7"/>
  <c r="H3291" i="7"/>
  <c r="F3291" i="7"/>
  <c r="T3290" i="7"/>
  <c r="P3290" i="7"/>
  <c r="N3290" i="7"/>
  <c r="H3290" i="7"/>
  <c r="F3290" i="7"/>
  <c r="T3289" i="7"/>
  <c r="P3289" i="7"/>
  <c r="N3289" i="7"/>
  <c r="H3289" i="7"/>
  <c r="F3289" i="7"/>
  <c r="T3288" i="7"/>
  <c r="P3288" i="7"/>
  <c r="N3288" i="7"/>
  <c r="H3288" i="7"/>
  <c r="F3288" i="7"/>
  <c r="T3287" i="7"/>
  <c r="P3287" i="7"/>
  <c r="N3287" i="7"/>
  <c r="H3287" i="7"/>
  <c r="F3287" i="7"/>
  <c r="T3286" i="7"/>
  <c r="P3286" i="7"/>
  <c r="N3286" i="7"/>
  <c r="H3286" i="7"/>
  <c r="F3286" i="7"/>
  <c r="T3285" i="7"/>
  <c r="P3285" i="7"/>
  <c r="N3285" i="7"/>
  <c r="H3285" i="7"/>
  <c r="F3285" i="7"/>
  <c r="T3284" i="7"/>
  <c r="P3284" i="7"/>
  <c r="N3284" i="7"/>
  <c r="H3284" i="7"/>
  <c r="F3284" i="7"/>
  <c r="T3283" i="7"/>
  <c r="P3283" i="7"/>
  <c r="N3283" i="7"/>
  <c r="H3283" i="7"/>
  <c r="F3283" i="7"/>
  <c r="T3282" i="7"/>
  <c r="P3282" i="7"/>
  <c r="N3282" i="7"/>
  <c r="H3282" i="7"/>
  <c r="F3282" i="7"/>
  <c r="T3281" i="7"/>
  <c r="P3281" i="7"/>
  <c r="N3281" i="7"/>
  <c r="H3281" i="7"/>
  <c r="F3281" i="7"/>
  <c r="T3280" i="7"/>
  <c r="P3280" i="7"/>
  <c r="N3280" i="7"/>
  <c r="H3280" i="7"/>
  <c r="F3280" i="7"/>
  <c r="T3279" i="7"/>
  <c r="P3279" i="7"/>
  <c r="N3279" i="7"/>
  <c r="H3279" i="7"/>
  <c r="F3279" i="7"/>
  <c r="T3278" i="7"/>
  <c r="P3278" i="7"/>
  <c r="N3278" i="7"/>
  <c r="H3278" i="7"/>
  <c r="F3278" i="7"/>
  <c r="T3277" i="7"/>
  <c r="P3277" i="7"/>
  <c r="N3277" i="7"/>
  <c r="H3277" i="7"/>
  <c r="F3277" i="7"/>
  <c r="T3276" i="7"/>
  <c r="P3276" i="7"/>
  <c r="N3276" i="7"/>
  <c r="H3276" i="7"/>
  <c r="F3276" i="7"/>
  <c r="T3275" i="7"/>
  <c r="P3275" i="7"/>
  <c r="N3275" i="7"/>
  <c r="H3275" i="7"/>
  <c r="F3275" i="7"/>
  <c r="T3274" i="7"/>
  <c r="P3274" i="7"/>
  <c r="N3274" i="7"/>
  <c r="H3274" i="7"/>
  <c r="F3274" i="7"/>
  <c r="T3273" i="7"/>
  <c r="P3273" i="7"/>
  <c r="N3273" i="7"/>
  <c r="H3273" i="7"/>
  <c r="F3273" i="7"/>
  <c r="T3272" i="7"/>
  <c r="P3272" i="7"/>
  <c r="N3272" i="7"/>
  <c r="H3272" i="7"/>
  <c r="F3272" i="7"/>
  <c r="T3271" i="7"/>
  <c r="P3271" i="7"/>
  <c r="N3271" i="7"/>
  <c r="H3271" i="7"/>
  <c r="F3271" i="7"/>
  <c r="T3270" i="7"/>
  <c r="P3270" i="7"/>
  <c r="N3270" i="7"/>
  <c r="H3270" i="7"/>
  <c r="F3270" i="7"/>
  <c r="T3269" i="7"/>
  <c r="P3269" i="7"/>
  <c r="N3269" i="7"/>
  <c r="H3269" i="7"/>
  <c r="F3269" i="7"/>
  <c r="T3268" i="7"/>
  <c r="P3268" i="7"/>
  <c r="N3268" i="7"/>
  <c r="H3268" i="7"/>
  <c r="F3268" i="7"/>
  <c r="T3267" i="7"/>
  <c r="P3267" i="7"/>
  <c r="N3267" i="7"/>
  <c r="H3267" i="7"/>
  <c r="F3267" i="7"/>
  <c r="T3266" i="7"/>
  <c r="P3266" i="7"/>
  <c r="N3266" i="7"/>
  <c r="H3266" i="7"/>
  <c r="F3266" i="7"/>
  <c r="T3265" i="7"/>
  <c r="P3265" i="7"/>
  <c r="N3265" i="7"/>
  <c r="H3265" i="7"/>
  <c r="F3265" i="7"/>
  <c r="T3264" i="7"/>
  <c r="P3264" i="7"/>
  <c r="N3264" i="7"/>
  <c r="H3264" i="7"/>
  <c r="F3264" i="7"/>
  <c r="T3263" i="7"/>
  <c r="P3263" i="7"/>
  <c r="N3263" i="7"/>
  <c r="H3263" i="7"/>
  <c r="F3263" i="7"/>
  <c r="T3262" i="7"/>
  <c r="P3262" i="7"/>
  <c r="N3262" i="7"/>
  <c r="H3262" i="7"/>
  <c r="F3262" i="7"/>
  <c r="T3261" i="7"/>
  <c r="P3261" i="7"/>
  <c r="N3261" i="7"/>
  <c r="H3261" i="7"/>
  <c r="F3261" i="7"/>
  <c r="T3260" i="7"/>
  <c r="P3260" i="7"/>
  <c r="N3260" i="7"/>
  <c r="H3260" i="7"/>
  <c r="F3260" i="7"/>
  <c r="T3259" i="7"/>
  <c r="P3259" i="7"/>
  <c r="N3259" i="7"/>
  <c r="H3259" i="7"/>
  <c r="F3259" i="7"/>
  <c r="T3258" i="7"/>
  <c r="P3258" i="7"/>
  <c r="N3258" i="7"/>
  <c r="H3258" i="7"/>
  <c r="F3258" i="7"/>
  <c r="T3257" i="7"/>
  <c r="P3257" i="7"/>
  <c r="N3257" i="7"/>
  <c r="H3257" i="7"/>
  <c r="F3257" i="7"/>
  <c r="T3256" i="7"/>
  <c r="P3256" i="7"/>
  <c r="N3256" i="7"/>
  <c r="H3256" i="7"/>
  <c r="F3256" i="7"/>
  <c r="T3255" i="7"/>
  <c r="P3255" i="7"/>
  <c r="N3255" i="7"/>
  <c r="H3255" i="7"/>
  <c r="F3255" i="7"/>
  <c r="T3254" i="7"/>
  <c r="P3254" i="7"/>
  <c r="N3254" i="7"/>
  <c r="H3254" i="7"/>
  <c r="F3254" i="7"/>
  <c r="T3253" i="7"/>
  <c r="P3253" i="7"/>
  <c r="N3253" i="7"/>
  <c r="H3253" i="7"/>
  <c r="F3253" i="7"/>
  <c r="T3252" i="7"/>
  <c r="P3252" i="7"/>
  <c r="N3252" i="7"/>
  <c r="H3252" i="7"/>
  <c r="F3252" i="7"/>
  <c r="T3251" i="7"/>
  <c r="P3251" i="7"/>
  <c r="N3251" i="7"/>
  <c r="H3251" i="7"/>
  <c r="F3251" i="7"/>
  <c r="T3250" i="7"/>
  <c r="P3250" i="7"/>
  <c r="N3250" i="7"/>
  <c r="H3250" i="7"/>
  <c r="F3250" i="7"/>
  <c r="T3249" i="7"/>
  <c r="P3249" i="7"/>
  <c r="N3249" i="7"/>
  <c r="H3249" i="7"/>
  <c r="F3249" i="7"/>
  <c r="T3248" i="7"/>
  <c r="P3248" i="7"/>
  <c r="N3248" i="7"/>
  <c r="H3248" i="7"/>
  <c r="F3248" i="7"/>
  <c r="T3247" i="7"/>
  <c r="P3247" i="7"/>
  <c r="N3247" i="7"/>
  <c r="H3247" i="7"/>
  <c r="F3247" i="7"/>
  <c r="T3246" i="7"/>
  <c r="P3246" i="7"/>
  <c r="N3246" i="7"/>
  <c r="H3246" i="7"/>
  <c r="F3246" i="7"/>
  <c r="T3245" i="7"/>
  <c r="P3245" i="7"/>
  <c r="N3245" i="7"/>
  <c r="H3245" i="7"/>
  <c r="F3245" i="7"/>
  <c r="T3244" i="7"/>
  <c r="P3244" i="7"/>
  <c r="N3244" i="7"/>
  <c r="H3244" i="7"/>
  <c r="F3244" i="7"/>
  <c r="T3243" i="7"/>
  <c r="P3243" i="7"/>
  <c r="N3243" i="7"/>
  <c r="H3243" i="7"/>
  <c r="F3243" i="7"/>
  <c r="T3242" i="7"/>
  <c r="P3242" i="7"/>
  <c r="N3242" i="7"/>
  <c r="H3242" i="7"/>
  <c r="F3242" i="7"/>
  <c r="T3241" i="7"/>
  <c r="P3241" i="7"/>
  <c r="N3241" i="7"/>
  <c r="H3241" i="7"/>
  <c r="F3241" i="7"/>
  <c r="T3240" i="7"/>
  <c r="P3240" i="7"/>
  <c r="N3240" i="7"/>
  <c r="H3240" i="7"/>
  <c r="F3240" i="7"/>
  <c r="T3239" i="7"/>
  <c r="P3239" i="7"/>
  <c r="N3239" i="7"/>
  <c r="H3239" i="7"/>
  <c r="F3239" i="7"/>
  <c r="T3238" i="7"/>
  <c r="P3238" i="7"/>
  <c r="N3238" i="7"/>
  <c r="H3238" i="7"/>
  <c r="F3238" i="7"/>
  <c r="T3237" i="7"/>
  <c r="P3237" i="7"/>
  <c r="N3237" i="7"/>
  <c r="H3237" i="7"/>
  <c r="F3237" i="7"/>
  <c r="T3236" i="7"/>
  <c r="P3236" i="7"/>
  <c r="N3236" i="7"/>
  <c r="H3236" i="7"/>
  <c r="F3236" i="7"/>
  <c r="T3235" i="7"/>
  <c r="P3235" i="7"/>
  <c r="N3235" i="7"/>
  <c r="H3235" i="7"/>
  <c r="F3235" i="7"/>
  <c r="T3234" i="7"/>
  <c r="P3234" i="7"/>
  <c r="N3234" i="7"/>
  <c r="H3234" i="7"/>
  <c r="F3234" i="7"/>
  <c r="T3233" i="7"/>
  <c r="P3233" i="7"/>
  <c r="N3233" i="7"/>
  <c r="H3233" i="7"/>
  <c r="F3233" i="7"/>
  <c r="T3232" i="7"/>
  <c r="P3232" i="7"/>
  <c r="N3232" i="7"/>
  <c r="H3232" i="7"/>
  <c r="F3232" i="7"/>
  <c r="T3231" i="7"/>
  <c r="P3231" i="7"/>
  <c r="N3231" i="7"/>
  <c r="H3231" i="7"/>
  <c r="F3231" i="7"/>
  <c r="T3230" i="7"/>
  <c r="P3230" i="7"/>
  <c r="N3230" i="7"/>
  <c r="H3230" i="7"/>
  <c r="F3230" i="7"/>
  <c r="T3229" i="7"/>
  <c r="P3229" i="7"/>
  <c r="N3229" i="7"/>
  <c r="H3229" i="7"/>
  <c r="F3229" i="7"/>
  <c r="T3228" i="7"/>
  <c r="P3228" i="7"/>
  <c r="N3228" i="7"/>
  <c r="H3228" i="7"/>
  <c r="F3228" i="7"/>
  <c r="T3227" i="7"/>
  <c r="P3227" i="7"/>
  <c r="N3227" i="7"/>
  <c r="H3227" i="7"/>
  <c r="F3227" i="7"/>
  <c r="T3226" i="7"/>
  <c r="P3226" i="7"/>
  <c r="N3226" i="7"/>
  <c r="H3226" i="7"/>
  <c r="F3226" i="7"/>
  <c r="T3225" i="7"/>
  <c r="P3225" i="7"/>
  <c r="N3225" i="7"/>
  <c r="H3225" i="7"/>
  <c r="F3225" i="7"/>
  <c r="T3224" i="7"/>
  <c r="P3224" i="7"/>
  <c r="N3224" i="7"/>
  <c r="H3224" i="7"/>
  <c r="F3224" i="7"/>
  <c r="T3223" i="7"/>
  <c r="P3223" i="7"/>
  <c r="N3223" i="7"/>
  <c r="H3223" i="7"/>
  <c r="F3223" i="7"/>
  <c r="T3222" i="7"/>
  <c r="P3222" i="7"/>
  <c r="N3222" i="7"/>
  <c r="H3222" i="7"/>
  <c r="F3222" i="7"/>
  <c r="T3221" i="7"/>
  <c r="P3221" i="7"/>
  <c r="N3221" i="7"/>
  <c r="H3221" i="7"/>
  <c r="F3221" i="7"/>
  <c r="T3220" i="7"/>
  <c r="P3220" i="7"/>
  <c r="N3220" i="7"/>
  <c r="H3220" i="7"/>
  <c r="F3220" i="7"/>
  <c r="T3219" i="7"/>
  <c r="P3219" i="7"/>
  <c r="N3219" i="7"/>
  <c r="H3219" i="7"/>
  <c r="F3219" i="7"/>
  <c r="T3218" i="7"/>
  <c r="P3218" i="7"/>
  <c r="N3218" i="7"/>
  <c r="H3218" i="7"/>
  <c r="F3218" i="7"/>
  <c r="T3217" i="7"/>
  <c r="P3217" i="7"/>
  <c r="N3217" i="7"/>
  <c r="H3217" i="7"/>
  <c r="F3217" i="7"/>
  <c r="T3216" i="7"/>
  <c r="P3216" i="7"/>
  <c r="N3216" i="7"/>
  <c r="H3216" i="7"/>
  <c r="F3216" i="7"/>
  <c r="T3215" i="7"/>
  <c r="P3215" i="7"/>
  <c r="N3215" i="7"/>
  <c r="H3215" i="7"/>
  <c r="F3215" i="7"/>
  <c r="T3214" i="7"/>
  <c r="P3214" i="7"/>
  <c r="N3214" i="7"/>
  <c r="H3214" i="7"/>
  <c r="F3214" i="7"/>
  <c r="T3213" i="7"/>
  <c r="P3213" i="7"/>
  <c r="N3213" i="7"/>
  <c r="H3213" i="7"/>
  <c r="F3213" i="7"/>
  <c r="T3212" i="7"/>
  <c r="P3212" i="7"/>
  <c r="N3212" i="7"/>
  <c r="H3212" i="7"/>
  <c r="F3212" i="7"/>
  <c r="T3211" i="7"/>
  <c r="P3211" i="7"/>
  <c r="N3211" i="7"/>
  <c r="H3211" i="7"/>
  <c r="F3211" i="7"/>
  <c r="T3210" i="7"/>
  <c r="P3210" i="7"/>
  <c r="N3210" i="7"/>
  <c r="H3210" i="7"/>
  <c r="F3210" i="7"/>
  <c r="T3209" i="7"/>
  <c r="P3209" i="7"/>
  <c r="N3209" i="7"/>
  <c r="H3209" i="7"/>
  <c r="F3209" i="7"/>
  <c r="T3208" i="7"/>
  <c r="P3208" i="7"/>
  <c r="N3208" i="7"/>
  <c r="H3208" i="7"/>
  <c r="F3208" i="7"/>
  <c r="T3207" i="7"/>
  <c r="P3207" i="7"/>
  <c r="N3207" i="7"/>
  <c r="H3207" i="7"/>
  <c r="F3207" i="7"/>
  <c r="T3206" i="7"/>
  <c r="P3206" i="7"/>
  <c r="N3206" i="7"/>
  <c r="H3206" i="7"/>
  <c r="F3206" i="7"/>
  <c r="T3205" i="7"/>
  <c r="P3205" i="7"/>
  <c r="N3205" i="7"/>
  <c r="H3205" i="7"/>
  <c r="F3205" i="7"/>
  <c r="T3204" i="7"/>
  <c r="P3204" i="7"/>
  <c r="N3204" i="7"/>
  <c r="H3204" i="7"/>
  <c r="F3204" i="7"/>
  <c r="T3203" i="7"/>
  <c r="P3203" i="7"/>
  <c r="N3203" i="7"/>
  <c r="H3203" i="7"/>
  <c r="F3203" i="7"/>
  <c r="T3202" i="7"/>
  <c r="P3202" i="7"/>
  <c r="N3202" i="7"/>
  <c r="H3202" i="7"/>
  <c r="F3202" i="7"/>
  <c r="T3201" i="7"/>
  <c r="P3201" i="7"/>
  <c r="N3201" i="7"/>
  <c r="H3201" i="7"/>
  <c r="F3201" i="7"/>
  <c r="T3200" i="7"/>
  <c r="P3200" i="7"/>
  <c r="N3200" i="7"/>
  <c r="H3200" i="7"/>
  <c r="F3200" i="7"/>
  <c r="T3199" i="7"/>
  <c r="P3199" i="7"/>
  <c r="N3199" i="7"/>
  <c r="H3199" i="7"/>
  <c r="F3199" i="7"/>
  <c r="T3198" i="7"/>
  <c r="P3198" i="7"/>
  <c r="N3198" i="7"/>
  <c r="H3198" i="7"/>
  <c r="F3198" i="7"/>
  <c r="T3197" i="7"/>
  <c r="P3197" i="7"/>
  <c r="N3197" i="7"/>
  <c r="H3197" i="7"/>
  <c r="F3197" i="7"/>
  <c r="T3196" i="7"/>
  <c r="P3196" i="7"/>
  <c r="N3196" i="7"/>
  <c r="H3196" i="7"/>
  <c r="F3196" i="7"/>
  <c r="T3195" i="7"/>
  <c r="P3195" i="7"/>
  <c r="N3195" i="7"/>
  <c r="H3195" i="7"/>
  <c r="F3195" i="7"/>
  <c r="T3194" i="7"/>
  <c r="P3194" i="7"/>
  <c r="N3194" i="7"/>
  <c r="H3194" i="7"/>
  <c r="F3194" i="7"/>
  <c r="T3193" i="7"/>
  <c r="P3193" i="7"/>
  <c r="N3193" i="7"/>
  <c r="H3193" i="7"/>
  <c r="F3193" i="7"/>
  <c r="T3192" i="7"/>
  <c r="P3192" i="7"/>
  <c r="N3192" i="7"/>
  <c r="H3192" i="7"/>
  <c r="F3192" i="7"/>
  <c r="T3191" i="7"/>
  <c r="P3191" i="7"/>
  <c r="N3191" i="7"/>
  <c r="H3191" i="7"/>
  <c r="F3191" i="7"/>
  <c r="T3190" i="7"/>
  <c r="P3190" i="7"/>
  <c r="N3190" i="7"/>
  <c r="H3190" i="7"/>
  <c r="F3190" i="7"/>
  <c r="T3189" i="7"/>
  <c r="P3189" i="7"/>
  <c r="N3189" i="7"/>
  <c r="H3189" i="7"/>
  <c r="F3189" i="7"/>
  <c r="T3188" i="7"/>
  <c r="P3188" i="7"/>
  <c r="N3188" i="7"/>
  <c r="H3188" i="7"/>
  <c r="F3188" i="7"/>
  <c r="T3187" i="7"/>
  <c r="P3187" i="7"/>
  <c r="N3187" i="7"/>
  <c r="H3187" i="7"/>
  <c r="F3187" i="7"/>
  <c r="T3186" i="7"/>
  <c r="P3186" i="7"/>
  <c r="N3186" i="7"/>
  <c r="H3186" i="7"/>
  <c r="F3186" i="7"/>
  <c r="T3185" i="7"/>
  <c r="P3185" i="7"/>
  <c r="N3185" i="7"/>
  <c r="H3185" i="7"/>
  <c r="F3185" i="7"/>
  <c r="T3184" i="7"/>
  <c r="P3184" i="7"/>
  <c r="N3184" i="7"/>
  <c r="H3184" i="7"/>
  <c r="F3184" i="7"/>
  <c r="T3183" i="7"/>
  <c r="P3183" i="7"/>
  <c r="N3183" i="7"/>
  <c r="H3183" i="7"/>
  <c r="F3183" i="7"/>
  <c r="T3182" i="7"/>
  <c r="P3182" i="7"/>
  <c r="N3182" i="7"/>
  <c r="H3182" i="7"/>
  <c r="F3182" i="7"/>
  <c r="T3181" i="7"/>
  <c r="P3181" i="7"/>
  <c r="N3181" i="7"/>
  <c r="H3181" i="7"/>
  <c r="F3181" i="7"/>
  <c r="T3180" i="7"/>
  <c r="P3180" i="7"/>
  <c r="N3180" i="7"/>
  <c r="H3180" i="7"/>
  <c r="F3180" i="7"/>
  <c r="T3179" i="7"/>
  <c r="P3179" i="7"/>
  <c r="N3179" i="7"/>
  <c r="H3179" i="7"/>
  <c r="F3179" i="7"/>
  <c r="T3178" i="7"/>
  <c r="P3178" i="7"/>
  <c r="N3178" i="7"/>
  <c r="H3178" i="7"/>
  <c r="F3178" i="7"/>
  <c r="T3177" i="7"/>
  <c r="P3177" i="7"/>
  <c r="N3177" i="7"/>
  <c r="H3177" i="7"/>
  <c r="F3177" i="7"/>
  <c r="T3176" i="7"/>
  <c r="P3176" i="7"/>
  <c r="N3176" i="7"/>
  <c r="H3176" i="7"/>
  <c r="F3176" i="7"/>
  <c r="T3175" i="7"/>
  <c r="P3175" i="7"/>
  <c r="N3175" i="7"/>
  <c r="H3175" i="7"/>
  <c r="F3175" i="7"/>
  <c r="T3174" i="7"/>
  <c r="P3174" i="7"/>
  <c r="N3174" i="7"/>
  <c r="H3174" i="7"/>
  <c r="F3174" i="7"/>
  <c r="T3173" i="7"/>
  <c r="P3173" i="7"/>
  <c r="N3173" i="7"/>
  <c r="H3173" i="7"/>
  <c r="F3173" i="7"/>
  <c r="T3172" i="7"/>
  <c r="P3172" i="7"/>
  <c r="N3172" i="7"/>
  <c r="H3172" i="7"/>
  <c r="F3172" i="7"/>
  <c r="T3171" i="7"/>
  <c r="P3171" i="7"/>
  <c r="N3171" i="7"/>
  <c r="H3171" i="7"/>
  <c r="F3171" i="7"/>
  <c r="T3170" i="7"/>
  <c r="P3170" i="7"/>
  <c r="N3170" i="7"/>
  <c r="H3170" i="7"/>
  <c r="F3170" i="7"/>
  <c r="T3169" i="7"/>
  <c r="P3169" i="7"/>
  <c r="N3169" i="7"/>
  <c r="H3169" i="7"/>
  <c r="F3169" i="7"/>
  <c r="T3168" i="7"/>
  <c r="P3168" i="7"/>
  <c r="N3168" i="7"/>
  <c r="H3168" i="7"/>
  <c r="F3168" i="7"/>
  <c r="T3167" i="7"/>
  <c r="P3167" i="7"/>
  <c r="N3167" i="7"/>
  <c r="H3167" i="7"/>
  <c r="F3167" i="7"/>
  <c r="T3166" i="7"/>
  <c r="P3166" i="7"/>
  <c r="N3166" i="7"/>
  <c r="H3166" i="7"/>
  <c r="F3166" i="7"/>
  <c r="T3165" i="7"/>
  <c r="P3165" i="7"/>
  <c r="N3165" i="7"/>
  <c r="H3165" i="7"/>
  <c r="F3165" i="7"/>
  <c r="T3164" i="7"/>
  <c r="P3164" i="7"/>
  <c r="N3164" i="7"/>
  <c r="H3164" i="7"/>
  <c r="F3164" i="7"/>
  <c r="T3163" i="7"/>
  <c r="P3163" i="7"/>
  <c r="N3163" i="7"/>
  <c r="H3163" i="7"/>
  <c r="F3163" i="7"/>
  <c r="T3162" i="7"/>
  <c r="P3162" i="7"/>
  <c r="N3162" i="7"/>
  <c r="H3162" i="7"/>
  <c r="F3162" i="7"/>
  <c r="T3161" i="7"/>
  <c r="P3161" i="7"/>
  <c r="N3161" i="7"/>
  <c r="H3161" i="7"/>
  <c r="F3161" i="7"/>
  <c r="T3160" i="7"/>
  <c r="P3160" i="7"/>
  <c r="N3160" i="7"/>
  <c r="H3160" i="7"/>
  <c r="F3160" i="7"/>
  <c r="T3159" i="7"/>
  <c r="P3159" i="7"/>
  <c r="N3159" i="7"/>
  <c r="H3159" i="7"/>
  <c r="F3159" i="7"/>
  <c r="T3158" i="7"/>
  <c r="P3158" i="7"/>
  <c r="N3158" i="7"/>
  <c r="H3158" i="7"/>
  <c r="F3158" i="7"/>
  <c r="T3157" i="7"/>
  <c r="P3157" i="7"/>
  <c r="N3157" i="7"/>
  <c r="H3157" i="7"/>
  <c r="F3157" i="7"/>
  <c r="T3156" i="7"/>
  <c r="P3156" i="7"/>
  <c r="N3156" i="7"/>
  <c r="H3156" i="7"/>
  <c r="F3156" i="7"/>
  <c r="T3155" i="7"/>
  <c r="P3155" i="7"/>
  <c r="N3155" i="7"/>
  <c r="H3155" i="7"/>
  <c r="F3155" i="7"/>
  <c r="T3154" i="7"/>
  <c r="P3154" i="7"/>
  <c r="N3154" i="7"/>
  <c r="H3154" i="7"/>
  <c r="F3154" i="7"/>
  <c r="T3153" i="7"/>
  <c r="P3153" i="7"/>
  <c r="N3153" i="7"/>
  <c r="H3153" i="7"/>
  <c r="F3153" i="7"/>
  <c r="T3152" i="7"/>
  <c r="P3152" i="7"/>
  <c r="N3152" i="7"/>
  <c r="H3152" i="7"/>
  <c r="F3152" i="7"/>
  <c r="T3151" i="7"/>
  <c r="P3151" i="7"/>
  <c r="N3151" i="7"/>
  <c r="H3151" i="7"/>
  <c r="F3151" i="7"/>
  <c r="T3150" i="7"/>
  <c r="P3150" i="7"/>
  <c r="N3150" i="7"/>
  <c r="H3150" i="7"/>
  <c r="F3150" i="7"/>
  <c r="T3149" i="7"/>
  <c r="P3149" i="7"/>
  <c r="N3149" i="7"/>
  <c r="H3149" i="7"/>
  <c r="F3149" i="7"/>
  <c r="T3148" i="7"/>
  <c r="P3148" i="7"/>
  <c r="N3148" i="7"/>
  <c r="H3148" i="7"/>
  <c r="F3148" i="7"/>
  <c r="T3147" i="7"/>
  <c r="P3147" i="7"/>
  <c r="N3147" i="7"/>
  <c r="H3147" i="7"/>
  <c r="F3147" i="7"/>
  <c r="T3146" i="7"/>
  <c r="P3146" i="7"/>
  <c r="N3146" i="7"/>
  <c r="H3146" i="7"/>
  <c r="F3146" i="7"/>
  <c r="T3145" i="7"/>
  <c r="P3145" i="7"/>
  <c r="N3145" i="7"/>
  <c r="H3145" i="7"/>
  <c r="F3145" i="7"/>
  <c r="T3144" i="7"/>
  <c r="P3144" i="7"/>
  <c r="N3144" i="7"/>
  <c r="H3144" i="7"/>
  <c r="F3144" i="7"/>
  <c r="T3143" i="7"/>
  <c r="P3143" i="7"/>
  <c r="N3143" i="7"/>
  <c r="H3143" i="7"/>
  <c r="F3143" i="7"/>
  <c r="T3142" i="7"/>
  <c r="P3142" i="7"/>
  <c r="N3142" i="7"/>
  <c r="H3142" i="7"/>
  <c r="F3142" i="7"/>
  <c r="T3141" i="7"/>
  <c r="P3141" i="7"/>
  <c r="N3141" i="7"/>
  <c r="H3141" i="7"/>
  <c r="F3141" i="7"/>
  <c r="T3140" i="7"/>
  <c r="P3140" i="7"/>
  <c r="N3140" i="7"/>
  <c r="H3140" i="7"/>
  <c r="F3140" i="7"/>
  <c r="T3139" i="7"/>
  <c r="P3139" i="7"/>
  <c r="N3139" i="7"/>
  <c r="H3139" i="7"/>
  <c r="F3139" i="7"/>
  <c r="T3138" i="7"/>
  <c r="P3138" i="7"/>
  <c r="N3138" i="7"/>
  <c r="H3138" i="7"/>
  <c r="F3138" i="7"/>
  <c r="T3137" i="7"/>
  <c r="P3137" i="7"/>
  <c r="N3137" i="7"/>
  <c r="H3137" i="7"/>
  <c r="F3137" i="7"/>
  <c r="T3136" i="7"/>
  <c r="P3136" i="7"/>
  <c r="N3136" i="7"/>
  <c r="H3136" i="7"/>
  <c r="F3136" i="7"/>
  <c r="T3135" i="7"/>
  <c r="P3135" i="7"/>
  <c r="N3135" i="7"/>
  <c r="H3135" i="7"/>
  <c r="F3135" i="7"/>
  <c r="T3134" i="7"/>
  <c r="P3134" i="7"/>
  <c r="N3134" i="7"/>
  <c r="H3134" i="7"/>
  <c r="F3134" i="7"/>
  <c r="T3133" i="7"/>
  <c r="P3133" i="7"/>
  <c r="N3133" i="7"/>
  <c r="H3133" i="7"/>
  <c r="F3133" i="7"/>
  <c r="T3132" i="7"/>
  <c r="P3132" i="7"/>
  <c r="N3132" i="7"/>
  <c r="H3132" i="7"/>
  <c r="F3132" i="7"/>
  <c r="T3131" i="7"/>
  <c r="P3131" i="7"/>
  <c r="N3131" i="7"/>
  <c r="H3131" i="7"/>
  <c r="F3131" i="7"/>
  <c r="T3130" i="7"/>
  <c r="P3130" i="7"/>
  <c r="N3130" i="7"/>
  <c r="H3130" i="7"/>
  <c r="F3130" i="7"/>
  <c r="T3129" i="7"/>
  <c r="P3129" i="7"/>
  <c r="N3129" i="7"/>
  <c r="H3129" i="7"/>
  <c r="F3129" i="7"/>
  <c r="T3128" i="7"/>
  <c r="P3128" i="7"/>
  <c r="N3128" i="7"/>
  <c r="H3128" i="7"/>
  <c r="F3128" i="7"/>
  <c r="T3127" i="7"/>
  <c r="P3127" i="7"/>
  <c r="N3127" i="7"/>
  <c r="H3127" i="7"/>
  <c r="F3127" i="7"/>
  <c r="T3126" i="7"/>
  <c r="P3126" i="7"/>
  <c r="N3126" i="7"/>
  <c r="H3126" i="7"/>
  <c r="F3126" i="7"/>
  <c r="T3125" i="7"/>
  <c r="P3125" i="7"/>
  <c r="N3125" i="7"/>
  <c r="H3125" i="7"/>
  <c r="F3125" i="7"/>
  <c r="T3124" i="7"/>
  <c r="P3124" i="7"/>
  <c r="N3124" i="7"/>
  <c r="H3124" i="7"/>
  <c r="F3124" i="7"/>
  <c r="T3123" i="7"/>
  <c r="P3123" i="7"/>
  <c r="N3123" i="7"/>
  <c r="H3123" i="7"/>
  <c r="F3123" i="7"/>
  <c r="T3122" i="7"/>
  <c r="P3122" i="7"/>
  <c r="N3122" i="7"/>
  <c r="H3122" i="7"/>
  <c r="F3122" i="7"/>
  <c r="T3121" i="7"/>
  <c r="P3121" i="7"/>
  <c r="N3121" i="7"/>
  <c r="H3121" i="7"/>
  <c r="F3121" i="7"/>
  <c r="T3120" i="7"/>
  <c r="P3120" i="7"/>
  <c r="N3120" i="7"/>
  <c r="H3120" i="7"/>
  <c r="F3120" i="7"/>
  <c r="T3119" i="7"/>
  <c r="P3119" i="7"/>
  <c r="N3119" i="7"/>
  <c r="H3119" i="7"/>
  <c r="F3119" i="7"/>
  <c r="T3118" i="7"/>
  <c r="P3118" i="7"/>
  <c r="N3118" i="7"/>
  <c r="H3118" i="7"/>
  <c r="F3118" i="7"/>
  <c r="T3117" i="7"/>
  <c r="P3117" i="7"/>
  <c r="N3117" i="7"/>
  <c r="H3117" i="7"/>
  <c r="F3117" i="7"/>
  <c r="T3116" i="7"/>
  <c r="P3116" i="7"/>
  <c r="N3116" i="7"/>
  <c r="H3116" i="7"/>
  <c r="F3116" i="7"/>
  <c r="T3115" i="7"/>
  <c r="P3115" i="7"/>
  <c r="N3115" i="7"/>
  <c r="H3115" i="7"/>
  <c r="F3115" i="7"/>
  <c r="T3114" i="7"/>
  <c r="P3114" i="7"/>
  <c r="N3114" i="7"/>
  <c r="H3114" i="7"/>
  <c r="F3114" i="7"/>
  <c r="T3113" i="7"/>
  <c r="P3113" i="7"/>
  <c r="N3113" i="7"/>
  <c r="H3113" i="7"/>
  <c r="F3113" i="7"/>
  <c r="T3112" i="7"/>
  <c r="P3112" i="7"/>
  <c r="N3112" i="7"/>
  <c r="H3112" i="7"/>
  <c r="F3112" i="7"/>
  <c r="T3111" i="7"/>
  <c r="P3111" i="7"/>
  <c r="N3111" i="7"/>
  <c r="H3111" i="7"/>
  <c r="F3111" i="7"/>
  <c r="T3110" i="7"/>
  <c r="P3110" i="7"/>
  <c r="N3110" i="7"/>
  <c r="H3110" i="7"/>
  <c r="F3110" i="7"/>
  <c r="T3109" i="7"/>
  <c r="P3109" i="7"/>
  <c r="N3109" i="7"/>
  <c r="H3109" i="7"/>
  <c r="F3109" i="7"/>
  <c r="T3108" i="7"/>
  <c r="P3108" i="7"/>
  <c r="N3108" i="7"/>
  <c r="H3108" i="7"/>
  <c r="F3108" i="7"/>
  <c r="T3107" i="7"/>
  <c r="P3107" i="7"/>
  <c r="N3107" i="7"/>
  <c r="H3107" i="7"/>
  <c r="F3107" i="7"/>
  <c r="T3106" i="7"/>
  <c r="P3106" i="7"/>
  <c r="N3106" i="7"/>
  <c r="H3106" i="7"/>
  <c r="F3106" i="7"/>
  <c r="T3105" i="7"/>
  <c r="P3105" i="7"/>
  <c r="N3105" i="7"/>
  <c r="H3105" i="7"/>
  <c r="F3105" i="7"/>
  <c r="T3104" i="7"/>
  <c r="P3104" i="7"/>
  <c r="N3104" i="7"/>
  <c r="H3104" i="7"/>
  <c r="F3104" i="7"/>
  <c r="T3103" i="7"/>
  <c r="P3103" i="7"/>
  <c r="N3103" i="7"/>
  <c r="H3103" i="7"/>
  <c r="F3103" i="7"/>
  <c r="T3102" i="7"/>
  <c r="P3102" i="7"/>
  <c r="N3102" i="7"/>
  <c r="H3102" i="7"/>
  <c r="F3102" i="7"/>
  <c r="T3101" i="7"/>
  <c r="P3101" i="7"/>
  <c r="N3101" i="7"/>
  <c r="H3101" i="7"/>
  <c r="F3101" i="7"/>
  <c r="T3100" i="7"/>
  <c r="P3100" i="7"/>
  <c r="N3100" i="7"/>
  <c r="H3100" i="7"/>
  <c r="F3100" i="7"/>
  <c r="T3099" i="7"/>
  <c r="P3099" i="7"/>
  <c r="N3099" i="7"/>
  <c r="H3099" i="7"/>
  <c r="F3099" i="7"/>
  <c r="T3098" i="7"/>
  <c r="P3098" i="7"/>
  <c r="N3098" i="7"/>
  <c r="H3098" i="7"/>
  <c r="F3098" i="7"/>
  <c r="T3097" i="7"/>
  <c r="P3097" i="7"/>
  <c r="N3097" i="7"/>
  <c r="H3097" i="7"/>
  <c r="F3097" i="7"/>
  <c r="T3096" i="7"/>
  <c r="P3096" i="7"/>
  <c r="N3096" i="7"/>
  <c r="H3096" i="7"/>
  <c r="F3096" i="7"/>
  <c r="T3095" i="7"/>
  <c r="P3095" i="7"/>
  <c r="N3095" i="7"/>
  <c r="H3095" i="7"/>
  <c r="F3095" i="7"/>
  <c r="T3094" i="7"/>
  <c r="P3094" i="7"/>
  <c r="N3094" i="7"/>
  <c r="H3094" i="7"/>
  <c r="F3094" i="7"/>
  <c r="T3093" i="7"/>
  <c r="P3093" i="7"/>
  <c r="N3093" i="7"/>
  <c r="H3093" i="7"/>
  <c r="F3093" i="7"/>
  <c r="T3092" i="7"/>
  <c r="P3092" i="7"/>
  <c r="N3092" i="7"/>
  <c r="H3092" i="7"/>
  <c r="F3092" i="7"/>
  <c r="T3091" i="7"/>
  <c r="P3091" i="7"/>
  <c r="N3091" i="7"/>
  <c r="H3091" i="7"/>
  <c r="F3091" i="7"/>
  <c r="T3090" i="7"/>
  <c r="P3090" i="7"/>
  <c r="N3090" i="7"/>
  <c r="H3090" i="7"/>
  <c r="F3090" i="7"/>
  <c r="T3089" i="7"/>
  <c r="P3089" i="7"/>
  <c r="N3089" i="7"/>
  <c r="H3089" i="7"/>
  <c r="F3089" i="7"/>
  <c r="T3088" i="7"/>
  <c r="P3088" i="7"/>
  <c r="N3088" i="7"/>
  <c r="H3088" i="7"/>
  <c r="F3088" i="7"/>
  <c r="T3087" i="7"/>
  <c r="P3087" i="7"/>
  <c r="N3087" i="7"/>
  <c r="H3087" i="7"/>
  <c r="F3087" i="7"/>
  <c r="T3086" i="7"/>
  <c r="P3086" i="7"/>
  <c r="N3086" i="7"/>
  <c r="H3086" i="7"/>
  <c r="F3086" i="7"/>
  <c r="T3085" i="7"/>
  <c r="P3085" i="7"/>
  <c r="N3085" i="7"/>
  <c r="H3085" i="7"/>
  <c r="F3085" i="7"/>
  <c r="T3084" i="7"/>
  <c r="P3084" i="7"/>
  <c r="N3084" i="7"/>
  <c r="H3084" i="7"/>
  <c r="F3084" i="7"/>
  <c r="T3083" i="7"/>
  <c r="P3083" i="7"/>
  <c r="N3083" i="7"/>
  <c r="H3083" i="7"/>
  <c r="F3083" i="7"/>
  <c r="T3082" i="7"/>
  <c r="P3082" i="7"/>
  <c r="N3082" i="7"/>
  <c r="H3082" i="7"/>
  <c r="F3082" i="7"/>
  <c r="T3081" i="7"/>
  <c r="P3081" i="7"/>
  <c r="N3081" i="7"/>
  <c r="H3081" i="7"/>
  <c r="F3081" i="7"/>
  <c r="T3080" i="7"/>
  <c r="P3080" i="7"/>
  <c r="N3080" i="7"/>
  <c r="H3080" i="7"/>
  <c r="F3080" i="7"/>
  <c r="T3079" i="7"/>
  <c r="P3079" i="7"/>
  <c r="N3079" i="7"/>
  <c r="H3079" i="7"/>
  <c r="F3079" i="7"/>
  <c r="T3078" i="7"/>
  <c r="P3078" i="7"/>
  <c r="N3078" i="7"/>
  <c r="H3078" i="7"/>
  <c r="F3078" i="7"/>
  <c r="T3077" i="7"/>
  <c r="P3077" i="7"/>
  <c r="N3077" i="7"/>
  <c r="H3077" i="7"/>
  <c r="F3077" i="7"/>
  <c r="T3076" i="7"/>
  <c r="P3076" i="7"/>
  <c r="N3076" i="7"/>
  <c r="H3076" i="7"/>
  <c r="F3076" i="7"/>
  <c r="T3075" i="7"/>
  <c r="P3075" i="7"/>
  <c r="N3075" i="7"/>
  <c r="H3075" i="7"/>
  <c r="F3075" i="7"/>
  <c r="T3074" i="7"/>
  <c r="P3074" i="7"/>
  <c r="N3074" i="7"/>
  <c r="H3074" i="7"/>
  <c r="F3074" i="7"/>
  <c r="T3073" i="7"/>
  <c r="P3073" i="7"/>
  <c r="N3073" i="7"/>
  <c r="H3073" i="7"/>
  <c r="F3073" i="7"/>
  <c r="T3072" i="7"/>
  <c r="P3072" i="7"/>
  <c r="N3072" i="7"/>
  <c r="H3072" i="7"/>
  <c r="F3072" i="7"/>
  <c r="T3071" i="7"/>
  <c r="P3071" i="7"/>
  <c r="N3071" i="7"/>
  <c r="H3071" i="7"/>
  <c r="F3071" i="7"/>
  <c r="T3070" i="7"/>
  <c r="P3070" i="7"/>
  <c r="N3070" i="7"/>
  <c r="H3070" i="7"/>
  <c r="F3070" i="7"/>
  <c r="T3069" i="7"/>
  <c r="P3069" i="7"/>
  <c r="N3069" i="7"/>
  <c r="H3069" i="7"/>
  <c r="F3069" i="7"/>
  <c r="T3068" i="7"/>
  <c r="P3068" i="7"/>
  <c r="N3068" i="7"/>
  <c r="H3068" i="7"/>
  <c r="F3068" i="7"/>
  <c r="T3067" i="7"/>
  <c r="P3067" i="7"/>
  <c r="N3067" i="7"/>
  <c r="H3067" i="7"/>
  <c r="F3067" i="7"/>
  <c r="T3066" i="7"/>
  <c r="P3066" i="7"/>
  <c r="N3066" i="7"/>
  <c r="H3066" i="7"/>
  <c r="F3066" i="7"/>
  <c r="T3065" i="7"/>
  <c r="P3065" i="7"/>
  <c r="N3065" i="7"/>
  <c r="H3065" i="7"/>
  <c r="F3065" i="7"/>
  <c r="T3064" i="7"/>
  <c r="P3064" i="7"/>
  <c r="N3064" i="7"/>
  <c r="H3064" i="7"/>
  <c r="F3064" i="7"/>
  <c r="T3063" i="7"/>
  <c r="P3063" i="7"/>
  <c r="N3063" i="7"/>
  <c r="H3063" i="7"/>
  <c r="F3063" i="7"/>
  <c r="T3062" i="7"/>
  <c r="P3062" i="7"/>
  <c r="N3062" i="7"/>
  <c r="H3062" i="7"/>
  <c r="F3062" i="7"/>
  <c r="T3061" i="7"/>
  <c r="P3061" i="7"/>
  <c r="N3061" i="7"/>
  <c r="H3061" i="7"/>
  <c r="F3061" i="7"/>
  <c r="T3060" i="7"/>
  <c r="P3060" i="7"/>
  <c r="N3060" i="7"/>
  <c r="H3060" i="7"/>
  <c r="F3060" i="7"/>
  <c r="T3059" i="7"/>
  <c r="P3059" i="7"/>
  <c r="N3059" i="7"/>
  <c r="H3059" i="7"/>
  <c r="F3059" i="7"/>
  <c r="T3058" i="7"/>
  <c r="P3058" i="7"/>
  <c r="N3058" i="7"/>
  <c r="H3058" i="7"/>
  <c r="F3058" i="7"/>
  <c r="T3057" i="7"/>
  <c r="P3057" i="7"/>
  <c r="N3057" i="7"/>
  <c r="H3057" i="7"/>
  <c r="F3057" i="7"/>
  <c r="T3056" i="7"/>
  <c r="P3056" i="7"/>
  <c r="N3056" i="7"/>
  <c r="H3056" i="7"/>
  <c r="F3056" i="7"/>
  <c r="T3055" i="7"/>
  <c r="P3055" i="7"/>
  <c r="N3055" i="7"/>
  <c r="H3055" i="7"/>
  <c r="F3055" i="7"/>
  <c r="T3054" i="7"/>
  <c r="P3054" i="7"/>
  <c r="N3054" i="7"/>
  <c r="H3054" i="7"/>
  <c r="F3054" i="7"/>
  <c r="T3053" i="7"/>
  <c r="P3053" i="7"/>
  <c r="N3053" i="7"/>
  <c r="H3053" i="7"/>
  <c r="F3053" i="7"/>
  <c r="T3052" i="7"/>
  <c r="P3052" i="7"/>
  <c r="N3052" i="7"/>
  <c r="H3052" i="7"/>
  <c r="F3052" i="7"/>
  <c r="T3051" i="7"/>
  <c r="P3051" i="7"/>
  <c r="N3051" i="7"/>
  <c r="H3051" i="7"/>
  <c r="F3051" i="7"/>
  <c r="T3050" i="7"/>
  <c r="P3050" i="7"/>
  <c r="N3050" i="7"/>
  <c r="H3050" i="7"/>
  <c r="F3050" i="7"/>
  <c r="T3049" i="7"/>
  <c r="P3049" i="7"/>
  <c r="N3049" i="7"/>
  <c r="H3049" i="7"/>
  <c r="F3049" i="7"/>
  <c r="T3048" i="7"/>
  <c r="P3048" i="7"/>
  <c r="N3048" i="7"/>
  <c r="H3048" i="7"/>
  <c r="F3048" i="7"/>
  <c r="T3047" i="7"/>
  <c r="P3047" i="7"/>
  <c r="N3047" i="7"/>
  <c r="H3047" i="7"/>
  <c r="F3047" i="7"/>
  <c r="T3046" i="7"/>
  <c r="P3046" i="7"/>
  <c r="N3046" i="7"/>
  <c r="H3046" i="7"/>
  <c r="F3046" i="7"/>
  <c r="T3045" i="7"/>
  <c r="P3045" i="7"/>
  <c r="N3045" i="7"/>
  <c r="H3045" i="7"/>
  <c r="F3045" i="7"/>
  <c r="T3044" i="7"/>
  <c r="P3044" i="7"/>
  <c r="N3044" i="7"/>
  <c r="H3044" i="7"/>
  <c r="F3044" i="7"/>
  <c r="T3043" i="7"/>
  <c r="P3043" i="7"/>
  <c r="N3043" i="7"/>
  <c r="H3043" i="7"/>
  <c r="F3043" i="7"/>
  <c r="T3042" i="7"/>
  <c r="P3042" i="7"/>
  <c r="N3042" i="7"/>
  <c r="H3042" i="7"/>
  <c r="F3042" i="7"/>
  <c r="T3041" i="7"/>
  <c r="P3041" i="7"/>
  <c r="N3041" i="7"/>
  <c r="H3041" i="7"/>
  <c r="F3041" i="7"/>
  <c r="T3040" i="7"/>
  <c r="P3040" i="7"/>
  <c r="N3040" i="7"/>
  <c r="H3040" i="7"/>
  <c r="F3040" i="7"/>
  <c r="T3039" i="7"/>
  <c r="P3039" i="7"/>
  <c r="N3039" i="7"/>
  <c r="H3039" i="7"/>
  <c r="F3039" i="7"/>
  <c r="T3038" i="7"/>
  <c r="P3038" i="7"/>
  <c r="N3038" i="7"/>
  <c r="H3038" i="7"/>
  <c r="F3038" i="7"/>
  <c r="T3037" i="7"/>
  <c r="P3037" i="7"/>
  <c r="N3037" i="7"/>
  <c r="H3037" i="7"/>
  <c r="F3037" i="7"/>
  <c r="T3036" i="7"/>
  <c r="P3036" i="7"/>
  <c r="N3036" i="7"/>
  <c r="H3036" i="7"/>
  <c r="F3036" i="7"/>
  <c r="T3035" i="7"/>
  <c r="P3035" i="7"/>
  <c r="N3035" i="7"/>
  <c r="H3035" i="7"/>
  <c r="F3035" i="7"/>
  <c r="T3034" i="7"/>
  <c r="P3034" i="7"/>
  <c r="N3034" i="7"/>
  <c r="H3034" i="7"/>
  <c r="F3034" i="7"/>
  <c r="T3033" i="7"/>
  <c r="P3033" i="7"/>
  <c r="N3033" i="7"/>
  <c r="H3033" i="7"/>
  <c r="F3033" i="7"/>
  <c r="T3032" i="7"/>
  <c r="P3032" i="7"/>
  <c r="N3032" i="7"/>
  <c r="H3032" i="7"/>
  <c r="F3032" i="7"/>
  <c r="T3031" i="7"/>
  <c r="P3031" i="7"/>
  <c r="N3031" i="7"/>
  <c r="H3031" i="7"/>
  <c r="F3031" i="7"/>
  <c r="T3030" i="7"/>
  <c r="P3030" i="7"/>
  <c r="N3030" i="7"/>
  <c r="H3030" i="7"/>
  <c r="F3030" i="7"/>
  <c r="T3029" i="7"/>
  <c r="P3029" i="7"/>
  <c r="N3029" i="7"/>
  <c r="H3029" i="7"/>
  <c r="F3029" i="7"/>
  <c r="T3028" i="7"/>
  <c r="P3028" i="7"/>
  <c r="N3028" i="7"/>
  <c r="H3028" i="7"/>
  <c r="F3028" i="7"/>
  <c r="T3027" i="7"/>
  <c r="P3027" i="7"/>
  <c r="N3027" i="7"/>
  <c r="H3027" i="7"/>
  <c r="F3027" i="7"/>
  <c r="T3026" i="7"/>
  <c r="P3026" i="7"/>
  <c r="N3026" i="7"/>
  <c r="H3026" i="7"/>
  <c r="F3026" i="7"/>
  <c r="T3025" i="7"/>
  <c r="P3025" i="7"/>
  <c r="N3025" i="7"/>
  <c r="H3025" i="7"/>
  <c r="F3025" i="7"/>
  <c r="T3024" i="7"/>
  <c r="P3024" i="7"/>
  <c r="N3024" i="7"/>
  <c r="H3024" i="7"/>
  <c r="F3024" i="7"/>
  <c r="T3023" i="7"/>
  <c r="P3023" i="7"/>
  <c r="N3023" i="7"/>
  <c r="H3023" i="7"/>
  <c r="F3023" i="7"/>
  <c r="T3022" i="7"/>
  <c r="P3022" i="7"/>
  <c r="N3022" i="7"/>
  <c r="H3022" i="7"/>
  <c r="F3022" i="7"/>
  <c r="T3021" i="7"/>
  <c r="P3021" i="7"/>
  <c r="N3021" i="7"/>
  <c r="H3021" i="7"/>
  <c r="F3021" i="7"/>
  <c r="T3020" i="7"/>
  <c r="P3020" i="7"/>
  <c r="N3020" i="7"/>
  <c r="H3020" i="7"/>
  <c r="F3020" i="7"/>
  <c r="T3019" i="7"/>
  <c r="P3019" i="7"/>
  <c r="N3019" i="7"/>
  <c r="H3019" i="7"/>
  <c r="F3019" i="7"/>
  <c r="T3018" i="7"/>
  <c r="P3018" i="7"/>
  <c r="N3018" i="7"/>
  <c r="H3018" i="7"/>
  <c r="F3018" i="7"/>
  <c r="T3017" i="7"/>
  <c r="P3017" i="7"/>
  <c r="N3017" i="7"/>
  <c r="H3017" i="7"/>
  <c r="F3017" i="7"/>
  <c r="T3016" i="7"/>
  <c r="P3016" i="7"/>
  <c r="N3016" i="7"/>
  <c r="H3016" i="7"/>
  <c r="F3016" i="7"/>
  <c r="T3015" i="7"/>
  <c r="P3015" i="7"/>
  <c r="N3015" i="7"/>
  <c r="H3015" i="7"/>
  <c r="F3015" i="7"/>
  <c r="T3014" i="7"/>
  <c r="P3014" i="7"/>
  <c r="N3014" i="7"/>
  <c r="H3014" i="7"/>
  <c r="F3014" i="7"/>
  <c r="T3013" i="7"/>
  <c r="P3013" i="7"/>
  <c r="N3013" i="7"/>
  <c r="H3013" i="7"/>
  <c r="F3013" i="7"/>
  <c r="T3012" i="7"/>
  <c r="P3012" i="7"/>
  <c r="N3012" i="7"/>
  <c r="H3012" i="7"/>
  <c r="F3012" i="7"/>
  <c r="T3011" i="7"/>
  <c r="P3011" i="7"/>
  <c r="N3011" i="7"/>
  <c r="H3011" i="7"/>
  <c r="F3011" i="7"/>
  <c r="T3010" i="7"/>
  <c r="P3010" i="7"/>
  <c r="N3010" i="7"/>
  <c r="H3010" i="7"/>
  <c r="F3010" i="7"/>
  <c r="T3009" i="7"/>
  <c r="P3009" i="7"/>
  <c r="N3009" i="7"/>
  <c r="H3009" i="7"/>
  <c r="F3009" i="7"/>
  <c r="T3008" i="7"/>
  <c r="P3008" i="7"/>
  <c r="N3008" i="7"/>
  <c r="H3008" i="7"/>
  <c r="F3008" i="7"/>
  <c r="T3007" i="7"/>
  <c r="P3007" i="7"/>
  <c r="N3007" i="7"/>
  <c r="H3007" i="7"/>
  <c r="F3007" i="7"/>
  <c r="T3006" i="7"/>
  <c r="P3006" i="7"/>
  <c r="N3006" i="7"/>
  <c r="H3006" i="7"/>
  <c r="F3006" i="7"/>
  <c r="T3005" i="7"/>
  <c r="P3005" i="7"/>
  <c r="N3005" i="7"/>
  <c r="H3005" i="7"/>
  <c r="F3005" i="7"/>
  <c r="T3004" i="7"/>
  <c r="P3004" i="7"/>
  <c r="N3004" i="7"/>
  <c r="H3004" i="7"/>
  <c r="F3004" i="7"/>
  <c r="T3003" i="7"/>
  <c r="P3003" i="7"/>
  <c r="N3003" i="7"/>
  <c r="H3003" i="7"/>
  <c r="F3003" i="7"/>
  <c r="T3002" i="7"/>
  <c r="P3002" i="7"/>
  <c r="N3002" i="7"/>
  <c r="H3002" i="7"/>
  <c r="F3002" i="7"/>
  <c r="T3001" i="7"/>
  <c r="P3001" i="7"/>
  <c r="N3001" i="7"/>
  <c r="H3001" i="7"/>
  <c r="F3001" i="7"/>
  <c r="T3000" i="7"/>
  <c r="P3000" i="7"/>
  <c r="N3000" i="7"/>
  <c r="H3000" i="7"/>
  <c r="F3000" i="7"/>
  <c r="T2999" i="7"/>
  <c r="P2999" i="7"/>
  <c r="N2999" i="7"/>
  <c r="H2999" i="7"/>
  <c r="F2999" i="7"/>
  <c r="T2998" i="7"/>
  <c r="P2998" i="7"/>
  <c r="N2998" i="7"/>
  <c r="H2998" i="7"/>
  <c r="F2998" i="7"/>
  <c r="T2997" i="7"/>
  <c r="P2997" i="7"/>
  <c r="N2997" i="7"/>
  <c r="H2997" i="7"/>
  <c r="F2997" i="7"/>
  <c r="T2996" i="7"/>
  <c r="P2996" i="7"/>
  <c r="N2996" i="7"/>
  <c r="H2996" i="7"/>
  <c r="F2996" i="7"/>
  <c r="T2995" i="7"/>
  <c r="P2995" i="7"/>
  <c r="N2995" i="7"/>
  <c r="H2995" i="7"/>
  <c r="F2995" i="7"/>
  <c r="T2994" i="7"/>
  <c r="P2994" i="7"/>
  <c r="N2994" i="7"/>
  <c r="H2994" i="7"/>
  <c r="F2994" i="7"/>
  <c r="T2993" i="7"/>
  <c r="P2993" i="7"/>
  <c r="N2993" i="7"/>
  <c r="H2993" i="7"/>
  <c r="F2993" i="7"/>
  <c r="T2992" i="7"/>
  <c r="P2992" i="7"/>
  <c r="N2992" i="7"/>
  <c r="H2992" i="7"/>
  <c r="F2992" i="7"/>
  <c r="T2991" i="7"/>
  <c r="P2991" i="7"/>
  <c r="N2991" i="7"/>
  <c r="H2991" i="7"/>
  <c r="F2991" i="7"/>
  <c r="T2990" i="7"/>
  <c r="P2990" i="7"/>
  <c r="N2990" i="7"/>
  <c r="H2990" i="7"/>
  <c r="F2990" i="7"/>
  <c r="T2989" i="7"/>
  <c r="P2989" i="7"/>
  <c r="N2989" i="7"/>
  <c r="H2989" i="7"/>
  <c r="F2989" i="7"/>
  <c r="T2988" i="7"/>
  <c r="P2988" i="7"/>
  <c r="N2988" i="7"/>
  <c r="H2988" i="7"/>
  <c r="F2988" i="7"/>
  <c r="T2987" i="7"/>
  <c r="P2987" i="7"/>
  <c r="N2987" i="7"/>
  <c r="H2987" i="7"/>
  <c r="F2987" i="7"/>
  <c r="T2986" i="7"/>
  <c r="P2986" i="7"/>
  <c r="N2986" i="7"/>
  <c r="H2986" i="7"/>
  <c r="F2986" i="7"/>
  <c r="T2985" i="7"/>
  <c r="P2985" i="7"/>
  <c r="N2985" i="7"/>
  <c r="H2985" i="7"/>
  <c r="F2985" i="7"/>
  <c r="T2984" i="7"/>
  <c r="P2984" i="7"/>
  <c r="N2984" i="7"/>
  <c r="H2984" i="7"/>
  <c r="F2984" i="7"/>
  <c r="T2983" i="7"/>
  <c r="P2983" i="7"/>
  <c r="N2983" i="7"/>
  <c r="H2983" i="7"/>
  <c r="F2983" i="7"/>
  <c r="T2982" i="7"/>
  <c r="P2982" i="7"/>
  <c r="N2982" i="7"/>
  <c r="H2982" i="7"/>
  <c r="F2982" i="7"/>
  <c r="T2981" i="7"/>
  <c r="P2981" i="7"/>
  <c r="N2981" i="7"/>
  <c r="H2981" i="7"/>
  <c r="F2981" i="7"/>
  <c r="T2980" i="7"/>
  <c r="P2980" i="7"/>
  <c r="N2980" i="7"/>
  <c r="H2980" i="7"/>
  <c r="F2980" i="7"/>
  <c r="T2979" i="7"/>
  <c r="P2979" i="7"/>
  <c r="N2979" i="7"/>
  <c r="H2979" i="7"/>
  <c r="F2979" i="7"/>
  <c r="T2978" i="7"/>
  <c r="P2978" i="7"/>
  <c r="N2978" i="7"/>
  <c r="H2978" i="7"/>
  <c r="F2978" i="7"/>
  <c r="T2977" i="7"/>
  <c r="P2977" i="7"/>
  <c r="N2977" i="7"/>
  <c r="H2977" i="7"/>
  <c r="F2977" i="7"/>
  <c r="T2976" i="7"/>
  <c r="P2976" i="7"/>
  <c r="N2976" i="7"/>
  <c r="H2976" i="7"/>
  <c r="F2976" i="7"/>
  <c r="T2975" i="7"/>
  <c r="P2975" i="7"/>
  <c r="N2975" i="7"/>
  <c r="H2975" i="7"/>
  <c r="F2975" i="7"/>
  <c r="T2974" i="7"/>
  <c r="P2974" i="7"/>
  <c r="N2974" i="7"/>
  <c r="H2974" i="7"/>
  <c r="F2974" i="7"/>
  <c r="T2973" i="7"/>
  <c r="P2973" i="7"/>
  <c r="N2973" i="7"/>
  <c r="H2973" i="7"/>
  <c r="F2973" i="7"/>
  <c r="T2972" i="7"/>
  <c r="P2972" i="7"/>
  <c r="N2972" i="7"/>
  <c r="H2972" i="7"/>
  <c r="F2972" i="7"/>
  <c r="T2971" i="7"/>
  <c r="P2971" i="7"/>
  <c r="N2971" i="7"/>
  <c r="H2971" i="7"/>
  <c r="F2971" i="7"/>
  <c r="T2970" i="7"/>
  <c r="P2970" i="7"/>
  <c r="N2970" i="7"/>
  <c r="H2970" i="7"/>
  <c r="F2970" i="7"/>
  <c r="T2969" i="7"/>
  <c r="P2969" i="7"/>
  <c r="N2969" i="7"/>
  <c r="H2969" i="7"/>
  <c r="F2969" i="7"/>
  <c r="T2968" i="7"/>
  <c r="P2968" i="7"/>
  <c r="N2968" i="7"/>
  <c r="H2968" i="7"/>
  <c r="F2968" i="7"/>
  <c r="T2967" i="7"/>
  <c r="P2967" i="7"/>
  <c r="N2967" i="7"/>
  <c r="H2967" i="7"/>
  <c r="F2967" i="7"/>
  <c r="T2966" i="7"/>
  <c r="P2966" i="7"/>
  <c r="N2966" i="7"/>
  <c r="H2966" i="7"/>
  <c r="F2966" i="7"/>
  <c r="T2965" i="7"/>
  <c r="P2965" i="7"/>
  <c r="N2965" i="7"/>
  <c r="H2965" i="7"/>
  <c r="F2965" i="7"/>
  <c r="T2964" i="7"/>
  <c r="P2964" i="7"/>
  <c r="N2964" i="7"/>
  <c r="H2964" i="7"/>
  <c r="F2964" i="7"/>
  <c r="T2963" i="7"/>
  <c r="P2963" i="7"/>
  <c r="N2963" i="7"/>
  <c r="H2963" i="7"/>
  <c r="F2963" i="7"/>
  <c r="T2962" i="7"/>
  <c r="P2962" i="7"/>
  <c r="N2962" i="7"/>
  <c r="H2962" i="7"/>
  <c r="F2962" i="7"/>
  <c r="T2961" i="7"/>
  <c r="P2961" i="7"/>
  <c r="N2961" i="7"/>
  <c r="H2961" i="7"/>
  <c r="F2961" i="7"/>
  <c r="T2960" i="7"/>
  <c r="P2960" i="7"/>
  <c r="N2960" i="7"/>
  <c r="H2960" i="7"/>
  <c r="F2960" i="7"/>
  <c r="T2959" i="7"/>
  <c r="P2959" i="7"/>
  <c r="N2959" i="7"/>
  <c r="H2959" i="7"/>
  <c r="F2959" i="7"/>
  <c r="T2958" i="7"/>
  <c r="P2958" i="7"/>
  <c r="N2958" i="7"/>
  <c r="H2958" i="7"/>
  <c r="F2958" i="7"/>
  <c r="T2957" i="7"/>
  <c r="P2957" i="7"/>
  <c r="N2957" i="7"/>
  <c r="H2957" i="7"/>
  <c r="F2957" i="7"/>
  <c r="T2956" i="7"/>
  <c r="P2956" i="7"/>
  <c r="N2956" i="7"/>
  <c r="H2956" i="7"/>
  <c r="F2956" i="7"/>
  <c r="T2955" i="7"/>
  <c r="P2955" i="7"/>
  <c r="N2955" i="7"/>
  <c r="H2955" i="7"/>
  <c r="F2955" i="7"/>
  <c r="T2954" i="7"/>
  <c r="P2954" i="7"/>
  <c r="N2954" i="7"/>
  <c r="H2954" i="7"/>
  <c r="F2954" i="7"/>
  <c r="T2953" i="7"/>
  <c r="P2953" i="7"/>
  <c r="N2953" i="7"/>
  <c r="H2953" i="7"/>
  <c r="F2953" i="7"/>
  <c r="T2952" i="7"/>
  <c r="P2952" i="7"/>
  <c r="N2952" i="7"/>
  <c r="H2952" i="7"/>
  <c r="F2952" i="7"/>
  <c r="T2951" i="7"/>
  <c r="P2951" i="7"/>
  <c r="N2951" i="7"/>
  <c r="H2951" i="7"/>
  <c r="F2951" i="7"/>
  <c r="T2950" i="7"/>
  <c r="P2950" i="7"/>
  <c r="N2950" i="7"/>
  <c r="H2950" i="7"/>
  <c r="F2950" i="7"/>
  <c r="T2949" i="7"/>
  <c r="P2949" i="7"/>
  <c r="N2949" i="7"/>
  <c r="H2949" i="7"/>
  <c r="F2949" i="7"/>
  <c r="T2948" i="7"/>
  <c r="P2948" i="7"/>
  <c r="N2948" i="7"/>
  <c r="H2948" i="7"/>
  <c r="F2948" i="7"/>
  <c r="T2947" i="7"/>
  <c r="P2947" i="7"/>
  <c r="N2947" i="7"/>
  <c r="H2947" i="7"/>
  <c r="F2947" i="7"/>
  <c r="T2946" i="7"/>
  <c r="P2946" i="7"/>
  <c r="N2946" i="7"/>
  <c r="H2946" i="7"/>
  <c r="F2946" i="7"/>
  <c r="T2945" i="7"/>
  <c r="P2945" i="7"/>
  <c r="N2945" i="7"/>
  <c r="H2945" i="7"/>
  <c r="F2945" i="7"/>
  <c r="T2944" i="7"/>
  <c r="P2944" i="7"/>
  <c r="N2944" i="7"/>
  <c r="H2944" i="7"/>
  <c r="F2944" i="7"/>
  <c r="T2943" i="7"/>
  <c r="P2943" i="7"/>
  <c r="N2943" i="7"/>
  <c r="H2943" i="7"/>
  <c r="F2943" i="7"/>
  <c r="T2942" i="7"/>
  <c r="P2942" i="7"/>
  <c r="N2942" i="7"/>
  <c r="H2942" i="7"/>
  <c r="F2942" i="7"/>
  <c r="T2941" i="7"/>
  <c r="P2941" i="7"/>
  <c r="N2941" i="7"/>
  <c r="H2941" i="7"/>
  <c r="F2941" i="7"/>
  <c r="T2940" i="7"/>
  <c r="P2940" i="7"/>
  <c r="N2940" i="7"/>
  <c r="H2940" i="7"/>
  <c r="F2940" i="7"/>
  <c r="T2939" i="7"/>
  <c r="P2939" i="7"/>
  <c r="N2939" i="7"/>
  <c r="H2939" i="7"/>
  <c r="F2939" i="7"/>
  <c r="T2938" i="7"/>
  <c r="P2938" i="7"/>
  <c r="N2938" i="7"/>
  <c r="H2938" i="7"/>
  <c r="F2938" i="7"/>
  <c r="T2937" i="7"/>
  <c r="P2937" i="7"/>
  <c r="N2937" i="7"/>
  <c r="H2937" i="7"/>
  <c r="F2937" i="7"/>
  <c r="T2936" i="7"/>
  <c r="P2936" i="7"/>
  <c r="N2936" i="7"/>
  <c r="H2936" i="7"/>
  <c r="F2936" i="7"/>
  <c r="T2935" i="7"/>
  <c r="P2935" i="7"/>
  <c r="N2935" i="7"/>
  <c r="H2935" i="7"/>
  <c r="F2935" i="7"/>
  <c r="T2934" i="7"/>
  <c r="P2934" i="7"/>
  <c r="N2934" i="7"/>
  <c r="H2934" i="7"/>
  <c r="F2934" i="7"/>
  <c r="T2933" i="7"/>
  <c r="P2933" i="7"/>
  <c r="N2933" i="7"/>
  <c r="H2933" i="7"/>
  <c r="F2933" i="7"/>
  <c r="T2932" i="7"/>
  <c r="P2932" i="7"/>
  <c r="N2932" i="7"/>
  <c r="H2932" i="7"/>
  <c r="F2932" i="7"/>
  <c r="T2931" i="7"/>
  <c r="P2931" i="7"/>
  <c r="N2931" i="7"/>
  <c r="H2931" i="7"/>
  <c r="F2931" i="7"/>
  <c r="T2930" i="7"/>
  <c r="P2930" i="7"/>
  <c r="N2930" i="7"/>
  <c r="H2930" i="7"/>
  <c r="F2930" i="7"/>
  <c r="T2929" i="7"/>
  <c r="P2929" i="7"/>
  <c r="N2929" i="7"/>
  <c r="H2929" i="7"/>
  <c r="F2929" i="7"/>
  <c r="T2928" i="7"/>
  <c r="P2928" i="7"/>
  <c r="N2928" i="7"/>
  <c r="H2928" i="7"/>
  <c r="F2928" i="7"/>
  <c r="T2927" i="7"/>
  <c r="P2927" i="7"/>
  <c r="N2927" i="7"/>
  <c r="H2927" i="7"/>
  <c r="F2927" i="7"/>
  <c r="T2926" i="7"/>
  <c r="P2926" i="7"/>
  <c r="N2926" i="7"/>
  <c r="H2926" i="7"/>
  <c r="F2926" i="7"/>
  <c r="T2925" i="7"/>
  <c r="P2925" i="7"/>
  <c r="N2925" i="7"/>
  <c r="H2925" i="7"/>
  <c r="F2925" i="7"/>
  <c r="T2924" i="7"/>
  <c r="P2924" i="7"/>
  <c r="N2924" i="7"/>
  <c r="H2924" i="7"/>
  <c r="F2924" i="7"/>
  <c r="T2923" i="7"/>
  <c r="P2923" i="7"/>
  <c r="N2923" i="7"/>
  <c r="H2923" i="7"/>
  <c r="F2923" i="7"/>
  <c r="T2922" i="7"/>
  <c r="P2922" i="7"/>
  <c r="N2922" i="7"/>
  <c r="H2922" i="7"/>
  <c r="F2922" i="7"/>
  <c r="T2921" i="7"/>
  <c r="P2921" i="7"/>
  <c r="N2921" i="7"/>
  <c r="H2921" i="7"/>
  <c r="F2921" i="7"/>
  <c r="T2920" i="7"/>
  <c r="P2920" i="7"/>
  <c r="N2920" i="7"/>
  <c r="H2920" i="7"/>
  <c r="F2920" i="7"/>
  <c r="T2919" i="7"/>
  <c r="P2919" i="7"/>
  <c r="N2919" i="7"/>
  <c r="H2919" i="7"/>
  <c r="F2919" i="7"/>
  <c r="T2918" i="7"/>
  <c r="P2918" i="7"/>
  <c r="N2918" i="7"/>
  <c r="H2918" i="7"/>
  <c r="F2918" i="7"/>
  <c r="T2917" i="7"/>
  <c r="P2917" i="7"/>
  <c r="N2917" i="7"/>
  <c r="H2917" i="7"/>
  <c r="F2917" i="7"/>
  <c r="T2916" i="7"/>
  <c r="P2916" i="7"/>
  <c r="N2916" i="7"/>
  <c r="H2916" i="7"/>
  <c r="F2916" i="7"/>
  <c r="T2915" i="7"/>
  <c r="P2915" i="7"/>
  <c r="N2915" i="7"/>
  <c r="H2915" i="7"/>
  <c r="F2915" i="7"/>
  <c r="T2914" i="7"/>
  <c r="P2914" i="7"/>
  <c r="N2914" i="7"/>
  <c r="H2914" i="7"/>
  <c r="F2914" i="7"/>
  <c r="T2913" i="7"/>
  <c r="P2913" i="7"/>
  <c r="N2913" i="7"/>
  <c r="H2913" i="7"/>
  <c r="F2913" i="7"/>
  <c r="T2912" i="7"/>
  <c r="P2912" i="7"/>
  <c r="N2912" i="7"/>
  <c r="H2912" i="7"/>
  <c r="F2912" i="7"/>
  <c r="T2911" i="7"/>
  <c r="P2911" i="7"/>
  <c r="N2911" i="7"/>
  <c r="H2911" i="7"/>
  <c r="F2911" i="7"/>
  <c r="T2910" i="7"/>
  <c r="P2910" i="7"/>
  <c r="N2910" i="7"/>
  <c r="H2910" i="7"/>
  <c r="F2910" i="7"/>
  <c r="T2909" i="7"/>
  <c r="P2909" i="7"/>
  <c r="N2909" i="7"/>
  <c r="H2909" i="7"/>
  <c r="F2909" i="7"/>
  <c r="T2908" i="7"/>
  <c r="P2908" i="7"/>
  <c r="N2908" i="7"/>
  <c r="H2908" i="7"/>
  <c r="F2908" i="7"/>
  <c r="T2907" i="7"/>
  <c r="P2907" i="7"/>
  <c r="N2907" i="7"/>
  <c r="H2907" i="7"/>
  <c r="F2907" i="7"/>
  <c r="T2906" i="7"/>
  <c r="P2906" i="7"/>
  <c r="N2906" i="7"/>
  <c r="H2906" i="7"/>
  <c r="F2906" i="7"/>
  <c r="T2905" i="7"/>
  <c r="P2905" i="7"/>
  <c r="N2905" i="7"/>
  <c r="H2905" i="7"/>
  <c r="F2905" i="7"/>
  <c r="T2904" i="7"/>
  <c r="P2904" i="7"/>
  <c r="N2904" i="7"/>
  <c r="H2904" i="7"/>
  <c r="F2904" i="7"/>
  <c r="T2903" i="7"/>
  <c r="P2903" i="7"/>
  <c r="N2903" i="7"/>
  <c r="H2903" i="7"/>
  <c r="F2903" i="7"/>
  <c r="T2902" i="7"/>
  <c r="P2902" i="7"/>
  <c r="N2902" i="7"/>
  <c r="H2902" i="7"/>
  <c r="F2902" i="7"/>
  <c r="T2901" i="7"/>
  <c r="P2901" i="7"/>
  <c r="N2901" i="7"/>
  <c r="H2901" i="7"/>
  <c r="F2901" i="7"/>
  <c r="T2900" i="7"/>
  <c r="P2900" i="7"/>
  <c r="N2900" i="7"/>
  <c r="H2900" i="7"/>
  <c r="F2900" i="7"/>
  <c r="T2899" i="7"/>
  <c r="P2899" i="7"/>
  <c r="N2899" i="7"/>
  <c r="H2899" i="7"/>
  <c r="F2899" i="7"/>
  <c r="T2898" i="7"/>
  <c r="P2898" i="7"/>
  <c r="N2898" i="7"/>
  <c r="H2898" i="7"/>
  <c r="F2898" i="7"/>
  <c r="T2897" i="7"/>
  <c r="P2897" i="7"/>
  <c r="N2897" i="7"/>
  <c r="H2897" i="7"/>
  <c r="F2897" i="7"/>
  <c r="T2896" i="7"/>
  <c r="P2896" i="7"/>
  <c r="N2896" i="7"/>
  <c r="H2896" i="7"/>
  <c r="F2896" i="7"/>
  <c r="T2895" i="7"/>
  <c r="P2895" i="7"/>
  <c r="N2895" i="7"/>
  <c r="H2895" i="7"/>
  <c r="F2895" i="7"/>
  <c r="T2894" i="7"/>
  <c r="P2894" i="7"/>
  <c r="N2894" i="7"/>
  <c r="H2894" i="7"/>
  <c r="F2894" i="7"/>
  <c r="T2893" i="7"/>
  <c r="P2893" i="7"/>
  <c r="N2893" i="7"/>
  <c r="H2893" i="7"/>
  <c r="F2893" i="7"/>
  <c r="T2892" i="7"/>
  <c r="P2892" i="7"/>
  <c r="N2892" i="7"/>
  <c r="H2892" i="7"/>
  <c r="F2892" i="7"/>
  <c r="T2891" i="7"/>
  <c r="P2891" i="7"/>
  <c r="N2891" i="7"/>
  <c r="H2891" i="7"/>
  <c r="F2891" i="7"/>
  <c r="T2890" i="7"/>
  <c r="P2890" i="7"/>
  <c r="N2890" i="7"/>
  <c r="H2890" i="7"/>
  <c r="F2890" i="7"/>
  <c r="T2889" i="7"/>
  <c r="P2889" i="7"/>
  <c r="N2889" i="7"/>
  <c r="H2889" i="7"/>
  <c r="F2889" i="7"/>
  <c r="T2888" i="7"/>
  <c r="P2888" i="7"/>
  <c r="N2888" i="7"/>
  <c r="H2888" i="7"/>
  <c r="F2888" i="7"/>
  <c r="T2887" i="7"/>
  <c r="P2887" i="7"/>
  <c r="N2887" i="7"/>
  <c r="H2887" i="7"/>
  <c r="F2887" i="7"/>
  <c r="T2886" i="7"/>
  <c r="P2886" i="7"/>
  <c r="N2886" i="7"/>
  <c r="H2886" i="7"/>
  <c r="F2886" i="7"/>
  <c r="T2885" i="7"/>
  <c r="P2885" i="7"/>
  <c r="N2885" i="7"/>
  <c r="H2885" i="7"/>
  <c r="F2885" i="7"/>
  <c r="T2884" i="7"/>
  <c r="P2884" i="7"/>
  <c r="N2884" i="7"/>
  <c r="H2884" i="7"/>
  <c r="F2884" i="7"/>
  <c r="T2883" i="7"/>
  <c r="P2883" i="7"/>
  <c r="N2883" i="7"/>
  <c r="H2883" i="7"/>
  <c r="F2883" i="7"/>
  <c r="T2882" i="7"/>
  <c r="P2882" i="7"/>
  <c r="N2882" i="7"/>
  <c r="H2882" i="7"/>
  <c r="F2882" i="7"/>
  <c r="T2881" i="7"/>
  <c r="P2881" i="7"/>
  <c r="N2881" i="7"/>
  <c r="H2881" i="7"/>
  <c r="F2881" i="7"/>
  <c r="T2880" i="7"/>
  <c r="P2880" i="7"/>
  <c r="N2880" i="7"/>
  <c r="H2880" i="7"/>
  <c r="F2880" i="7"/>
  <c r="T2879" i="7"/>
  <c r="P2879" i="7"/>
  <c r="N2879" i="7"/>
  <c r="H2879" i="7"/>
  <c r="F2879" i="7"/>
  <c r="T2878" i="7"/>
  <c r="P2878" i="7"/>
  <c r="N2878" i="7"/>
  <c r="H2878" i="7"/>
  <c r="F2878" i="7"/>
  <c r="T2877" i="7"/>
  <c r="P2877" i="7"/>
  <c r="N2877" i="7"/>
  <c r="H2877" i="7"/>
  <c r="F2877" i="7"/>
  <c r="T2876" i="7"/>
  <c r="P2876" i="7"/>
  <c r="N2876" i="7"/>
  <c r="H2876" i="7"/>
  <c r="F2876" i="7"/>
  <c r="T2875" i="7"/>
  <c r="P2875" i="7"/>
  <c r="N2875" i="7"/>
  <c r="H2875" i="7"/>
  <c r="F2875" i="7"/>
  <c r="T2874" i="7"/>
  <c r="P2874" i="7"/>
  <c r="N2874" i="7"/>
  <c r="H2874" i="7"/>
  <c r="F2874" i="7"/>
  <c r="T2873" i="7"/>
  <c r="P2873" i="7"/>
  <c r="N2873" i="7"/>
  <c r="H2873" i="7"/>
  <c r="F2873" i="7"/>
  <c r="T2872" i="7"/>
  <c r="P2872" i="7"/>
  <c r="N2872" i="7"/>
  <c r="H2872" i="7"/>
  <c r="F2872" i="7"/>
  <c r="T2871" i="7"/>
  <c r="P2871" i="7"/>
  <c r="N2871" i="7"/>
  <c r="H2871" i="7"/>
  <c r="F2871" i="7"/>
  <c r="T2870" i="7"/>
  <c r="P2870" i="7"/>
  <c r="N2870" i="7"/>
  <c r="H2870" i="7"/>
  <c r="F2870" i="7"/>
  <c r="T2869" i="7"/>
  <c r="P2869" i="7"/>
  <c r="N2869" i="7"/>
  <c r="H2869" i="7"/>
  <c r="F2869" i="7"/>
  <c r="T2868" i="7"/>
  <c r="P2868" i="7"/>
  <c r="N2868" i="7"/>
  <c r="H2868" i="7"/>
  <c r="F2868" i="7"/>
  <c r="T2867" i="7"/>
  <c r="P2867" i="7"/>
  <c r="N2867" i="7"/>
  <c r="H2867" i="7"/>
  <c r="F2867" i="7"/>
  <c r="T2866" i="7"/>
  <c r="P2866" i="7"/>
  <c r="N2866" i="7"/>
  <c r="H2866" i="7"/>
  <c r="F2866" i="7"/>
  <c r="T2865" i="7"/>
  <c r="P2865" i="7"/>
  <c r="N2865" i="7"/>
  <c r="H2865" i="7"/>
  <c r="F2865" i="7"/>
  <c r="T2864" i="7"/>
  <c r="P2864" i="7"/>
  <c r="N2864" i="7"/>
  <c r="H2864" i="7"/>
  <c r="F2864" i="7"/>
  <c r="T2863" i="7"/>
  <c r="P2863" i="7"/>
  <c r="N2863" i="7"/>
  <c r="H2863" i="7"/>
  <c r="F2863" i="7"/>
  <c r="T2862" i="7"/>
  <c r="P2862" i="7"/>
  <c r="N2862" i="7"/>
  <c r="H2862" i="7"/>
  <c r="F2862" i="7"/>
  <c r="T2861" i="7"/>
  <c r="P2861" i="7"/>
  <c r="N2861" i="7"/>
  <c r="H2861" i="7"/>
  <c r="F2861" i="7"/>
  <c r="T2860" i="7"/>
  <c r="P2860" i="7"/>
  <c r="N2860" i="7"/>
  <c r="H2860" i="7"/>
  <c r="F2860" i="7"/>
  <c r="T2859" i="7"/>
  <c r="P2859" i="7"/>
  <c r="N2859" i="7"/>
  <c r="H2859" i="7"/>
  <c r="F2859" i="7"/>
  <c r="T2858" i="7"/>
  <c r="P2858" i="7"/>
  <c r="N2858" i="7"/>
  <c r="H2858" i="7"/>
  <c r="F2858" i="7"/>
  <c r="T2857" i="7"/>
  <c r="P2857" i="7"/>
  <c r="N2857" i="7"/>
  <c r="H2857" i="7"/>
  <c r="F2857" i="7"/>
  <c r="T2856" i="7"/>
  <c r="P2856" i="7"/>
  <c r="N2856" i="7"/>
  <c r="H2856" i="7"/>
  <c r="F2856" i="7"/>
  <c r="T2855" i="7"/>
  <c r="P2855" i="7"/>
  <c r="N2855" i="7"/>
  <c r="H2855" i="7"/>
  <c r="F2855" i="7"/>
  <c r="T2854" i="7"/>
  <c r="P2854" i="7"/>
  <c r="N2854" i="7"/>
  <c r="H2854" i="7"/>
  <c r="F2854" i="7"/>
  <c r="T2853" i="7"/>
  <c r="P2853" i="7"/>
  <c r="N2853" i="7"/>
  <c r="H2853" i="7"/>
  <c r="F2853" i="7"/>
  <c r="T2852" i="7"/>
  <c r="P2852" i="7"/>
  <c r="N2852" i="7"/>
  <c r="H2852" i="7"/>
  <c r="F2852" i="7"/>
  <c r="T2851" i="7"/>
  <c r="P2851" i="7"/>
  <c r="N2851" i="7"/>
  <c r="H2851" i="7"/>
  <c r="F2851" i="7"/>
  <c r="T2850" i="7"/>
  <c r="P2850" i="7"/>
  <c r="N2850" i="7"/>
  <c r="H2850" i="7"/>
  <c r="F2850" i="7"/>
  <c r="T2849" i="7"/>
  <c r="P2849" i="7"/>
  <c r="N2849" i="7"/>
  <c r="H2849" i="7"/>
  <c r="F2849" i="7"/>
  <c r="T2848" i="7"/>
  <c r="P2848" i="7"/>
  <c r="N2848" i="7"/>
  <c r="H2848" i="7"/>
  <c r="F2848" i="7"/>
  <c r="T2847" i="7"/>
  <c r="P2847" i="7"/>
  <c r="N2847" i="7"/>
  <c r="H2847" i="7"/>
  <c r="F2847" i="7"/>
  <c r="T2846" i="7"/>
  <c r="P2846" i="7"/>
  <c r="N2846" i="7"/>
  <c r="H2846" i="7"/>
  <c r="F2846" i="7"/>
  <c r="T2845" i="7"/>
  <c r="P2845" i="7"/>
  <c r="N2845" i="7"/>
  <c r="H2845" i="7"/>
  <c r="F2845" i="7"/>
  <c r="T2844" i="7"/>
  <c r="P2844" i="7"/>
  <c r="N2844" i="7"/>
  <c r="H2844" i="7"/>
  <c r="F2844" i="7"/>
  <c r="T2843" i="7"/>
  <c r="P2843" i="7"/>
  <c r="N2843" i="7"/>
  <c r="H2843" i="7"/>
  <c r="F2843" i="7"/>
  <c r="T2842" i="7"/>
  <c r="P2842" i="7"/>
  <c r="N2842" i="7"/>
  <c r="H2842" i="7"/>
  <c r="F2842" i="7"/>
  <c r="T2841" i="7"/>
  <c r="P2841" i="7"/>
  <c r="N2841" i="7"/>
  <c r="H2841" i="7"/>
  <c r="F2841" i="7"/>
  <c r="T2840" i="7"/>
  <c r="P2840" i="7"/>
  <c r="N2840" i="7"/>
  <c r="H2840" i="7"/>
  <c r="F2840" i="7"/>
  <c r="T2839" i="7"/>
  <c r="P2839" i="7"/>
  <c r="N2839" i="7"/>
  <c r="H2839" i="7"/>
  <c r="F2839" i="7"/>
  <c r="T2838" i="7"/>
  <c r="P2838" i="7"/>
  <c r="N2838" i="7"/>
  <c r="H2838" i="7"/>
  <c r="F2838" i="7"/>
  <c r="T2837" i="7"/>
  <c r="P2837" i="7"/>
  <c r="N2837" i="7"/>
  <c r="H2837" i="7"/>
  <c r="F2837" i="7"/>
  <c r="T2836" i="7"/>
  <c r="P2836" i="7"/>
  <c r="N2836" i="7"/>
  <c r="H2836" i="7"/>
  <c r="F2836" i="7"/>
  <c r="T2835" i="7"/>
  <c r="P2835" i="7"/>
  <c r="N2835" i="7"/>
  <c r="H2835" i="7"/>
  <c r="F2835" i="7"/>
  <c r="T2834" i="7"/>
  <c r="P2834" i="7"/>
  <c r="N2834" i="7"/>
  <c r="H2834" i="7"/>
  <c r="F2834" i="7"/>
  <c r="T2833" i="7"/>
  <c r="P2833" i="7"/>
  <c r="N2833" i="7"/>
  <c r="H2833" i="7"/>
  <c r="F2833" i="7"/>
  <c r="T2832" i="7"/>
  <c r="P2832" i="7"/>
  <c r="N2832" i="7"/>
  <c r="H2832" i="7"/>
  <c r="F2832" i="7"/>
  <c r="T2831" i="7"/>
  <c r="P2831" i="7"/>
  <c r="N2831" i="7"/>
  <c r="H2831" i="7"/>
  <c r="F2831" i="7"/>
  <c r="T2830" i="7"/>
  <c r="P2830" i="7"/>
  <c r="N2830" i="7"/>
  <c r="H2830" i="7"/>
  <c r="F2830" i="7"/>
  <c r="T2829" i="7"/>
  <c r="P2829" i="7"/>
  <c r="N2829" i="7"/>
  <c r="H2829" i="7"/>
  <c r="F2829" i="7"/>
  <c r="T2828" i="7"/>
  <c r="P2828" i="7"/>
  <c r="N2828" i="7"/>
  <c r="H2828" i="7"/>
  <c r="F2828" i="7"/>
  <c r="T2827" i="7"/>
  <c r="P2827" i="7"/>
  <c r="N2827" i="7"/>
  <c r="H2827" i="7"/>
  <c r="F2827" i="7"/>
  <c r="T2826" i="7"/>
  <c r="P2826" i="7"/>
  <c r="N2826" i="7"/>
  <c r="H2826" i="7"/>
  <c r="F2826" i="7"/>
  <c r="T2825" i="7"/>
  <c r="P2825" i="7"/>
  <c r="N2825" i="7"/>
  <c r="H2825" i="7"/>
  <c r="F2825" i="7"/>
  <c r="T2824" i="7"/>
  <c r="P2824" i="7"/>
  <c r="N2824" i="7"/>
  <c r="H2824" i="7"/>
  <c r="F2824" i="7"/>
  <c r="T2823" i="7"/>
  <c r="P2823" i="7"/>
  <c r="N2823" i="7"/>
  <c r="H2823" i="7"/>
  <c r="F2823" i="7"/>
  <c r="T2822" i="7"/>
  <c r="P2822" i="7"/>
  <c r="N2822" i="7"/>
  <c r="H2822" i="7"/>
  <c r="F2822" i="7"/>
  <c r="T2821" i="7"/>
  <c r="P2821" i="7"/>
  <c r="N2821" i="7"/>
  <c r="H2821" i="7"/>
  <c r="F2821" i="7"/>
  <c r="T2820" i="7"/>
  <c r="P2820" i="7"/>
  <c r="N2820" i="7"/>
  <c r="H2820" i="7"/>
  <c r="F2820" i="7"/>
  <c r="T2819" i="7"/>
  <c r="P2819" i="7"/>
  <c r="N2819" i="7"/>
  <c r="H2819" i="7"/>
  <c r="F2819" i="7"/>
  <c r="T2818" i="7"/>
  <c r="P2818" i="7"/>
  <c r="N2818" i="7"/>
  <c r="H2818" i="7"/>
  <c r="F2818" i="7"/>
  <c r="T2817" i="7"/>
  <c r="P2817" i="7"/>
  <c r="N2817" i="7"/>
  <c r="H2817" i="7"/>
  <c r="F2817" i="7"/>
  <c r="T2816" i="7"/>
  <c r="P2816" i="7"/>
  <c r="N2816" i="7"/>
  <c r="H2816" i="7"/>
  <c r="F2816" i="7"/>
  <c r="T2815" i="7"/>
  <c r="P2815" i="7"/>
  <c r="N2815" i="7"/>
  <c r="H2815" i="7"/>
  <c r="F2815" i="7"/>
  <c r="T2814" i="7"/>
  <c r="P2814" i="7"/>
  <c r="N2814" i="7"/>
  <c r="H2814" i="7"/>
  <c r="F2814" i="7"/>
  <c r="T2813" i="7"/>
  <c r="P2813" i="7"/>
  <c r="N2813" i="7"/>
  <c r="H2813" i="7"/>
  <c r="F2813" i="7"/>
  <c r="T2812" i="7"/>
  <c r="P2812" i="7"/>
  <c r="N2812" i="7"/>
  <c r="H2812" i="7"/>
  <c r="F2812" i="7"/>
  <c r="T2811" i="7"/>
  <c r="P2811" i="7"/>
  <c r="N2811" i="7"/>
  <c r="H2811" i="7"/>
  <c r="F2811" i="7"/>
  <c r="T2810" i="7"/>
  <c r="P2810" i="7"/>
  <c r="N2810" i="7"/>
  <c r="H2810" i="7"/>
  <c r="F2810" i="7"/>
  <c r="T2809" i="7"/>
  <c r="P2809" i="7"/>
  <c r="N2809" i="7"/>
  <c r="H2809" i="7"/>
  <c r="F2809" i="7"/>
  <c r="T2808" i="7"/>
  <c r="P2808" i="7"/>
  <c r="N2808" i="7"/>
  <c r="H2808" i="7"/>
  <c r="F2808" i="7"/>
  <c r="T2807" i="7"/>
  <c r="P2807" i="7"/>
  <c r="N2807" i="7"/>
  <c r="H2807" i="7"/>
  <c r="F2807" i="7"/>
  <c r="T2806" i="7"/>
  <c r="P2806" i="7"/>
  <c r="N2806" i="7"/>
  <c r="H2806" i="7"/>
  <c r="F2806" i="7"/>
  <c r="T2805" i="7"/>
  <c r="P2805" i="7"/>
  <c r="N2805" i="7"/>
  <c r="H2805" i="7"/>
  <c r="F2805" i="7"/>
  <c r="T2804" i="7"/>
  <c r="P2804" i="7"/>
  <c r="N2804" i="7"/>
  <c r="H2804" i="7"/>
  <c r="F2804" i="7"/>
  <c r="T2803" i="7"/>
  <c r="P2803" i="7"/>
  <c r="N2803" i="7"/>
  <c r="H2803" i="7"/>
  <c r="F2803" i="7"/>
  <c r="T2802" i="7"/>
  <c r="P2802" i="7"/>
  <c r="N2802" i="7"/>
  <c r="H2802" i="7"/>
  <c r="F2802" i="7"/>
  <c r="T2801" i="7"/>
  <c r="P2801" i="7"/>
  <c r="N2801" i="7"/>
  <c r="H2801" i="7"/>
  <c r="F2801" i="7"/>
  <c r="T2800" i="7"/>
  <c r="P2800" i="7"/>
  <c r="N2800" i="7"/>
  <c r="H2800" i="7"/>
  <c r="F2800" i="7"/>
  <c r="T2799" i="7"/>
  <c r="P2799" i="7"/>
  <c r="N2799" i="7"/>
  <c r="H2799" i="7"/>
  <c r="F2799" i="7"/>
  <c r="T2798" i="7"/>
  <c r="P2798" i="7"/>
  <c r="N2798" i="7"/>
  <c r="H2798" i="7"/>
  <c r="F2798" i="7"/>
  <c r="T2797" i="7"/>
  <c r="P2797" i="7"/>
  <c r="N2797" i="7"/>
  <c r="H2797" i="7"/>
  <c r="F2797" i="7"/>
  <c r="T2796" i="7"/>
  <c r="P2796" i="7"/>
  <c r="N2796" i="7"/>
  <c r="H2796" i="7"/>
  <c r="F2796" i="7"/>
  <c r="T2795" i="7"/>
  <c r="P2795" i="7"/>
  <c r="N2795" i="7"/>
  <c r="H2795" i="7"/>
  <c r="F2795" i="7"/>
  <c r="T2794" i="7"/>
  <c r="P2794" i="7"/>
  <c r="N2794" i="7"/>
  <c r="H2794" i="7"/>
  <c r="F2794" i="7"/>
  <c r="T2793" i="7"/>
  <c r="P2793" i="7"/>
  <c r="N2793" i="7"/>
  <c r="H2793" i="7"/>
  <c r="F2793" i="7"/>
  <c r="T2792" i="7"/>
  <c r="P2792" i="7"/>
  <c r="N2792" i="7"/>
  <c r="H2792" i="7"/>
  <c r="F2792" i="7"/>
  <c r="T2791" i="7"/>
  <c r="P2791" i="7"/>
  <c r="N2791" i="7"/>
  <c r="H2791" i="7"/>
  <c r="F2791" i="7"/>
  <c r="T2790" i="7"/>
  <c r="P2790" i="7"/>
  <c r="N2790" i="7"/>
  <c r="H2790" i="7"/>
  <c r="F2790" i="7"/>
  <c r="T2789" i="7"/>
  <c r="P2789" i="7"/>
  <c r="N2789" i="7"/>
  <c r="H2789" i="7"/>
  <c r="F2789" i="7"/>
  <c r="T2788" i="7"/>
  <c r="P2788" i="7"/>
  <c r="N2788" i="7"/>
  <c r="H2788" i="7"/>
  <c r="F2788" i="7"/>
  <c r="T2787" i="7"/>
  <c r="P2787" i="7"/>
  <c r="N2787" i="7"/>
  <c r="H2787" i="7"/>
  <c r="F2787" i="7"/>
  <c r="T2786" i="7"/>
  <c r="P2786" i="7"/>
  <c r="N2786" i="7"/>
  <c r="H2786" i="7"/>
  <c r="F2786" i="7"/>
  <c r="T2785" i="7"/>
  <c r="P2785" i="7"/>
  <c r="N2785" i="7"/>
  <c r="H2785" i="7"/>
  <c r="F2785" i="7"/>
  <c r="T2784" i="7"/>
  <c r="P2784" i="7"/>
  <c r="N2784" i="7"/>
  <c r="H2784" i="7"/>
  <c r="F2784" i="7"/>
  <c r="T2783" i="7"/>
  <c r="P2783" i="7"/>
  <c r="N2783" i="7"/>
  <c r="H2783" i="7"/>
  <c r="F2783" i="7"/>
  <c r="T2782" i="7"/>
  <c r="P2782" i="7"/>
  <c r="N2782" i="7"/>
  <c r="H2782" i="7"/>
  <c r="F2782" i="7"/>
  <c r="T2781" i="7"/>
  <c r="P2781" i="7"/>
  <c r="N2781" i="7"/>
  <c r="H2781" i="7"/>
  <c r="F2781" i="7"/>
  <c r="T2780" i="7"/>
  <c r="P2780" i="7"/>
  <c r="N2780" i="7"/>
  <c r="H2780" i="7"/>
  <c r="F2780" i="7"/>
  <c r="T2779" i="7"/>
  <c r="P2779" i="7"/>
  <c r="N2779" i="7"/>
  <c r="H2779" i="7"/>
  <c r="F2779" i="7"/>
  <c r="T2778" i="7"/>
  <c r="P2778" i="7"/>
  <c r="N2778" i="7"/>
  <c r="H2778" i="7"/>
  <c r="F2778" i="7"/>
  <c r="T2777" i="7"/>
  <c r="P2777" i="7"/>
  <c r="N2777" i="7"/>
  <c r="H2777" i="7"/>
  <c r="F2777" i="7"/>
  <c r="T2776" i="7"/>
  <c r="P2776" i="7"/>
  <c r="N2776" i="7"/>
  <c r="H2776" i="7"/>
  <c r="F2776" i="7"/>
  <c r="T2775" i="7"/>
  <c r="P2775" i="7"/>
  <c r="N2775" i="7"/>
  <c r="H2775" i="7"/>
  <c r="F2775" i="7"/>
  <c r="T2774" i="7"/>
  <c r="P2774" i="7"/>
  <c r="N2774" i="7"/>
  <c r="H2774" i="7"/>
  <c r="F2774" i="7"/>
  <c r="T2773" i="7"/>
  <c r="P2773" i="7"/>
  <c r="N2773" i="7"/>
  <c r="H2773" i="7"/>
  <c r="F2773" i="7"/>
  <c r="T2772" i="7"/>
  <c r="P2772" i="7"/>
  <c r="N2772" i="7"/>
  <c r="H2772" i="7"/>
  <c r="F2772" i="7"/>
  <c r="T2771" i="7"/>
  <c r="P2771" i="7"/>
  <c r="N2771" i="7"/>
  <c r="H2771" i="7"/>
  <c r="F2771" i="7"/>
  <c r="T2770" i="7"/>
  <c r="P2770" i="7"/>
  <c r="N2770" i="7"/>
  <c r="H2770" i="7"/>
  <c r="F2770" i="7"/>
  <c r="T2769" i="7"/>
  <c r="P2769" i="7"/>
  <c r="N2769" i="7"/>
  <c r="H2769" i="7"/>
  <c r="F2769" i="7"/>
  <c r="T2768" i="7"/>
  <c r="P2768" i="7"/>
  <c r="N2768" i="7"/>
  <c r="H2768" i="7"/>
  <c r="F2768" i="7"/>
  <c r="T2767" i="7"/>
  <c r="P2767" i="7"/>
  <c r="N2767" i="7"/>
  <c r="H2767" i="7"/>
  <c r="F2767" i="7"/>
  <c r="T2766" i="7"/>
  <c r="P2766" i="7"/>
  <c r="N2766" i="7"/>
  <c r="H2766" i="7"/>
  <c r="F2766" i="7"/>
  <c r="T2765" i="7"/>
  <c r="P2765" i="7"/>
  <c r="N2765" i="7"/>
  <c r="H2765" i="7"/>
  <c r="F2765" i="7"/>
  <c r="T2764" i="7"/>
  <c r="P2764" i="7"/>
  <c r="N2764" i="7"/>
  <c r="H2764" i="7"/>
  <c r="F2764" i="7"/>
  <c r="T2763" i="7"/>
  <c r="P2763" i="7"/>
  <c r="N2763" i="7"/>
  <c r="H2763" i="7"/>
  <c r="F2763" i="7"/>
  <c r="T2762" i="7"/>
  <c r="P2762" i="7"/>
  <c r="N2762" i="7"/>
  <c r="H2762" i="7"/>
  <c r="F2762" i="7"/>
  <c r="T2761" i="7"/>
  <c r="P2761" i="7"/>
  <c r="N2761" i="7"/>
  <c r="H2761" i="7"/>
  <c r="F2761" i="7"/>
  <c r="T2760" i="7"/>
  <c r="P2760" i="7"/>
  <c r="N2760" i="7"/>
  <c r="H2760" i="7"/>
  <c r="F2760" i="7"/>
  <c r="T2759" i="7"/>
  <c r="P2759" i="7"/>
  <c r="N2759" i="7"/>
  <c r="H2759" i="7"/>
  <c r="F2759" i="7"/>
  <c r="T2758" i="7"/>
  <c r="P2758" i="7"/>
  <c r="N2758" i="7"/>
  <c r="H2758" i="7"/>
  <c r="F2758" i="7"/>
  <c r="T2757" i="7"/>
  <c r="P2757" i="7"/>
  <c r="N2757" i="7"/>
  <c r="H2757" i="7"/>
  <c r="F2757" i="7"/>
  <c r="T2756" i="7"/>
  <c r="P2756" i="7"/>
  <c r="N2756" i="7"/>
  <c r="H2756" i="7"/>
  <c r="F2756" i="7"/>
  <c r="T2755" i="7"/>
  <c r="P2755" i="7"/>
  <c r="N2755" i="7"/>
  <c r="H2755" i="7"/>
  <c r="F2755" i="7"/>
  <c r="T2754" i="7"/>
  <c r="P2754" i="7"/>
  <c r="N2754" i="7"/>
  <c r="H2754" i="7"/>
  <c r="F2754" i="7"/>
  <c r="T2753" i="7"/>
  <c r="P2753" i="7"/>
  <c r="N2753" i="7"/>
  <c r="H2753" i="7"/>
  <c r="F2753" i="7"/>
  <c r="T2752" i="7"/>
  <c r="P2752" i="7"/>
  <c r="N2752" i="7"/>
  <c r="H2752" i="7"/>
  <c r="F2752" i="7"/>
  <c r="T2751" i="7"/>
  <c r="P2751" i="7"/>
  <c r="N2751" i="7"/>
  <c r="H2751" i="7"/>
  <c r="F2751" i="7"/>
  <c r="T2750" i="7"/>
  <c r="P2750" i="7"/>
  <c r="N2750" i="7"/>
  <c r="H2750" i="7"/>
  <c r="F2750" i="7"/>
  <c r="T2749" i="7"/>
  <c r="P2749" i="7"/>
  <c r="N2749" i="7"/>
  <c r="H2749" i="7"/>
  <c r="F2749" i="7"/>
  <c r="T2748" i="7"/>
  <c r="P2748" i="7"/>
  <c r="N2748" i="7"/>
  <c r="H2748" i="7"/>
  <c r="F2748" i="7"/>
  <c r="T2747" i="7"/>
  <c r="P2747" i="7"/>
  <c r="N2747" i="7"/>
  <c r="H2747" i="7"/>
  <c r="F2747" i="7"/>
  <c r="T2746" i="7"/>
  <c r="P2746" i="7"/>
  <c r="N2746" i="7"/>
  <c r="H2746" i="7"/>
  <c r="F2746" i="7"/>
  <c r="T2745" i="7"/>
  <c r="P2745" i="7"/>
  <c r="N2745" i="7"/>
  <c r="H2745" i="7"/>
  <c r="F2745" i="7"/>
  <c r="T2744" i="7"/>
  <c r="P2744" i="7"/>
  <c r="N2744" i="7"/>
  <c r="H2744" i="7"/>
  <c r="F2744" i="7"/>
  <c r="T2743" i="7"/>
  <c r="P2743" i="7"/>
  <c r="N2743" i="7"/>
  <c r="H2743" i="7"/>
  <c r="F2743" i="7"/>
  <c r="T2742" i="7"/>
  <c r="P2742" i="7"/>
  <c r="N2742" i="7"/>
  <c r="H2742" i="7"/>
  <c r="F2742" i="7"/>
  <c r="T2741" i="7"/>
  <c r="P2741" i="7"/>
  <c r="N2741" i="7"/>
  <c r="H2741" i="7"/>
  <c r="F2741" i="7"/>
  <c r="T2740" i="7"/>
  <c r="P2740" i="7"/>
  <c r="N2740" i="7"/>
  <c r="H2740" i="7"/>
  <c r="F2740" i="7"/>
  <c r="T2739" i="7"/>
  <c r="P2739" i="7"/>
  <c r="N2739" i="7"/>
  <c r="H2739" i="7"/>
  <c r="F2739" i="7"/>
  <c r="T2738" i="7"/>
  <c r="P2738" i="7"/>
  <c r="N2738" i="7"/>
  <c r="H2738" i="7"/>
  <c r="F2738" i="7"/>
  <c r="T2737" i="7"/>
  <c r="P2737" i="7"/>
  <c r="N2737" i="7"/>
  <c r="H2737" i="7"/>
  <c r="F2737" i="7"/>
  <c r="T2736" i="7"/>
  <c r="P2736" i="7"/>
  <c r="N2736" i="7"/>
  <c r="H2736" i="7"/>
  <c r="F2736" i="7"/>
  <c r="T2735" i="7"/>
  <c r="P2735" i="7"/>
  <c r="N2735" i="7"/>
  <c r="H2735" i="7"/>
  <c r="F2735" i="7"/>
  <c r="T2734" i="7"/>
  <c r="P2734" i="7"/>
  <c r="N2734" i="7"/>
  <c r="H2734" i="7"/>
  <c r="F2734" i="7"/>
  <c r="T2733" i="7"/>
  <c r="P2733" i="7"/>
  <c r="N2733" i="7"/>
  <c r="H2733" i="7"/>
  <c r="F2733" i="7"/>
  <c r="T2732" i="7"/>
  <c r="P2732" i="7"/>
  <c r="N2732" i="7"/>
  <c r="H2732" i="7"/>
  <c r="F2732" i="7"/>
  <c r="T2731" i="7"/>
  <c r="P2731" i="7"/>
  <c r="N2731" i="7"/>
  <c r="H2731" i="7"/>
  <c r="F2731" i="7"/>
  <c r="T2730" i="7"/>
  <c r="P2730" i="7"/>
  <c r="N2730" i="7"/>
  <c r="H2730" i="7"/>
  <c r="F2730" i="7"/>
  <c r="T2729" i="7"/>
  <c r="P2729" i="7"/>
  <c r="N2729" i="7"/>
  <c r="H2729" i="7"/>
  <c r="F2729" i="7"/>
  <c r="T2728" i="7"/>
  <c r="P2728" i="7"/>
  <c r="N2728" i="7"/>
  <c r="H2728" i="7"/>
  <c r="F2728" i="7"/>
  <c r="T2727" i="7"/>
  <c r="P2727" i="7"/>
  <c r="N2727" i="7"/>
  <c r="H2727" i="7"/>
  <c r="F2727" i="7"/>
  <c r="T2726" i="7"/>
  <c r="P2726" i="7"/>
  <c r="N2726" i="7"/>
  <c r="H2726" i="7"/>
  <c r="F2726" i="7"/>
  <c r="T2725" i="7"/>
  <c r="P2725" i="7"/>
  <c r="N2725" i="7"/>
  <c r="H2725" i="7"/>
  <c r="F2725" i="7"/>
  <c r="T2724" i="7"/>
  <c r="P2724" i="7"/>
  <c r="N2724" i="7"/>
  <c r="H2724" i="7"/>
  <c r="F2724" i="7"/>
  <c r="T2723" i="7"/>
  <c r="P2723" i="7"/>
  <c r="N2723" i="7"/>
  <c r="H2723" i="7"/>
  <c r="F2723" i="7"/>
  <c r="T2722" i="7"/>
  <c r="P2722" i="7"/>
  <c r="N2722" i="7"/>
  <c r="H2722" i="7"/>
  <c r="F2722" i="7"/>
  <c r="T2721" i="7"/>
  <c r="P2721" i="7"/>
  <c r="N2721" i="7"/>
  <c r="H2721" i="7"/>
  <c r="F2721" i="7"/>
  <c r="T2720" i="7"/>
  <c r="P2720" i="7"/>
  <c r="N2720" i="7"/>
  <c r="H2720" i="7"/>
  <c r="F2720" i="7"/>
  <c r="T2719" i="7"/>
  <c r="P2719" i="7"/>
  <c r="N2719" i="7"/>
  <c r="H2719" i="7"/>
  <c r="F2719" i="7"/>
  <c r="T2718" i="7"/>
  <c r="P2718" i="7"/>
  <c r="N2718" i="7"/>
  <c r="H2718" i="7"/>
  <c r="F2718" i="7"/>
  <c r="T2717" i="7"/>
  <c r="P2717" i="7"/>
  <c r="N2717" i="7"/>
  <c r="H2717" i="7"/>
  <c r="F2717" i="7"/>
  <c r="T2716" i="7"/>
  <c r="P2716" i="7"/>
  <c r="N2716" i="7"/>
  <c r="H2716" i="7"/>
  <c r="F2716" i="7"/>
  <c r="T2715" i="7"/>
  <c r="P2715" i="7"/>
  <c r="N2715" i="7"/>
  <c r="H2715" i="7"/>
  <c r="F2715" i="7"/>
  <c r="T2714" i="7"/>
  <c r="P2714" i="7"/>
  <c r="N2714" i="7"/>
  <c r="H2714" i="7"/>
  <c r="F2714" i="7"/>
  <c r="T2713" i="7"/>
  <c r="P2713" i="7"/>
  <c r="N2713" i="7"/>
  <c r="H2713" i="7"/>
  <c r="F2713" i="7"/>
  <c r="T2712" i="7"/>
  <c r="P2712" i="7"/>
  <c r="N2712" i="7"/>
  <c r="H2712" i="7"/>
  <c r="F2712" i="7"/>
  <c r="T2711" i="7"/>
  <c r="P2711" i="7"/>
  <c r="N2711" i="7"/>
  <c r="H2711" i="7"/>
  <c r="F2711" i="7"/>
  <c r="T2710" i="7"/>
  <c r="P2710" i="7"/>
  <c r="N2710" i="7"/>
  <c r="H2710" i="7"/>
  <c r="F2710" i="7"/>
  <c r="T2709" i="7"/>
  <c r="P2709" i="7"/>
  <c r="N2709" i="7"/>
  <c r="H2709" i="7"/>
  <c r="F2709" i="7"/>
  <c r="T2708" i="7"/>
  <c r="P2708" i="7"/>
  <c r="N2708" i="7"/>
  <c r="H2708" i="7"/>
  <c r="F2708" i="7"/>
  <c r="T2707" i="7"/>
  <c r="P2707" i="7"/>
  <c r="N2707" i="7"/>
  <c r="H2707" i="7"/>
  <c r="F2707" i="7"/>
  <c r="T2706" i="7"/>
  <c r="P2706" i="7"/>
  <c r="N2706" i="7"/>
  <c r="H2706" i="7"/>
  <c r="F2706" i="7"/>
  <c r="T2705" i="7"/>
  <c r="P2705" i="7"/>
  <c r="N2705" i="7"/>
  <c r="H2705" i="7"/>
  <c r="F2705" i="7"/>
  <c r="T2704" i="7"/>
  <c r="P2704" i="7"/>
  <c r="N2704" i="7"/>
  <c r="H2704" i="7"/>
  <c r="F2704" i="7"/>
  <c r="T2703" i="7"/>
  <c r="P2703" i="7"/>
  <c r="N2703" i="7"/>
  <c r="H2703" i="7"/>
  <c r="F2703" i="7"/>
  <c r="T2702" i="7"/>
  <c r="P2702" i="7"/>
  <c r="N2702" i="7"/>
  <c r="H2702" i="7"/>
  <c r="F2702" i="7"/>
  <c r="T2701" i="7"/>
  <c r="P2701" i="7"/>
  <c r="N2701" i="7"/>
  <c r="H2701" i="7"/>
  <c r="F2701" i="7"/>
  <c r="T2700" i="7"/>
  <c r="P2700" i="7"/>
  <c r="N2700" i="7"/>
  <c r="H2700" i="7"/>
  <c r="F2700" i="7"/>
  <c r="T2699" i="7"/>
  <c r="P2699" i="7"/>
  <c r="N2699" i="7"/>
  <c r="H2699" i="7"/>
  <c r="F2699" i="7"/>
  <c r="T2698" i="7"/>
  <c r="P2698" i="7"/>
  <c r="N2698" i="7"/>
  <c r="H2698" i="7"/>
  <c r="F2698" i="7"/>
  <c r="T2697" i="7"/>
  <c r="P2697" i="7"/>
  <c r="N2697" i="7"/>
  <c r="H2697" i="7"/>
  <c r="F2697" i="7"/>
  <c r="T2696" i="7"/>
  <c r="P2696" i="7"/>
  <c r="N2696" i="7"/>
  <c r="H2696" i="7"/>
  <c r="F2696" i="7"/>
  <c r="T2695" i="7"/>
  <c r="P2695" i="7"/>
  <c r="N2695" i="7"/>
  <c r="H2695" i="7"/>
  <c r="F2695" i="7"/>
  <c r="T2694" i="7"/>
  <c r="P2694" i="7"/>
  <c r="N2694" i="7"/>
  <c r="H2694" i="7"/>
  <c r="F2694" i="7"/>
  <c r="T2693" i="7"/>
  <c r="P2693" i="7"/>
  <c r="N2693" i="7"/>
  <c r="H2693" i="7"/>
  <c r="F2693" i="7"/>
  <c r="T2692" i="7"/>
  <c r="P2692" i="7"/>
  <c r="N2692" i="7"/>
  <c r="H2692" i="7"/>
  <c r="F2692" i="7"/>
  <c r="T2691" i="7"/>
  <c r="P2691" i="7"/>
  <c r="N2691" i="7"/>
  <c r="H2691" i="7"/>
  <c r="F2691" i="7"/>
  <c r="T2690" i="7"/>
  <c r="P2690" i="7"/>
  <c r="N2690" i="7"/>
  <c r="H2690" i="7"/>
  <c r="F2690" i="7"/>
  <c r="T2689" i="7"/>
  <c r="P2689" i="7"/>
  <c r="N2689" i="7"/>
  <c r="H2689" i="7"/>
  <c r="F2689" i="7"/>
  <c r="T2688" i="7"/>
  <c r="P2688" i="7"/>
  <c r="N2688" i="7"/>
  <c r="H2688" i="7"/>
  <c r="F2688" i="7"/>
  <c r="T2687" i="7"/>
  <c r="P2687" i="7"/>
  <c r="N2687" i="7"/>
  <c r="H2687" i="7"/>
  <c r="F2687" i="7"/>
  <c r="T2686" i="7"/>
  <c r="P2686" i="7"/>
  <c r="N2686" i="7"/>
  <c r="H2686" i="7"/>
  <c r="F2686" i="7"/>
  <c r="T2685" i="7"/>
  <c r="P2685" i="7"/>
  <c r="N2685" i="7"/>
  <c r="H2685" i="7"/>
  <c r="F2685" i="7"/>
  <c r="T2684" i="7"/>
  <c r="P2684" i="7"/>
  <c r="N2684" i="7"/>
  <c r="H2684" i="7"/>
  <c r="F2684" i="7"/>
  <c r="T2683" i="7"/>
  <c r="P2683" i="7"/>
  <c r="N2683" i="7"/>
  <c r="H2683" i="7"/>
  <c r="F2683" i="7"/>
  <c r="T2682" i="7"/>
  <c r="P2682" i="7"/>
  <c r="N2682" i="7"/>
  <c r="H2682" i="7"/>
  <c r="F2682" i="7"/>
  <c r="T2681" i="7"/>
  <c r="P2681" i="7"/>
  <c r="N2681" i="7"/>
  <c r="H2681" i="7"/>
  <c r="F2681" i="7"/>
  <c r="T2680" i="7"/>
  <c r="P2680" i="7"/>
  <c r="N2680" i="7"/>
  <c r="H2680" i="7"/>
  <c r="F2680" i="7"/>
  <c r="T2679" i="7"/>
  <c r="P2679" i="7"/>
  <c r="N2679" i="7"/>
  <c r="H2679" i="7"/>
  <c r="F2679" i="7"/>
  <c r="T2678" i="7"/>
  <c r="P2678" i="7"/>
  <c r="N2678" i="7"/>
  <c r="H2678" i="7"/>
  <c r="F2678" i="7"/>
  <c r="T2677" i="7"/>
  <c r="P2677" i="7"/>
  <c r="N2677" i="7"/>
  <c r="H2677" i="7"/>
  <c r="F2677" i="7"/>
  <c r="T2676" i="7"/>
  <c r="P2676" i="7"/>
  <c r="N2676" i="7"/>
  <c r="H2676" i="7"/>
  <c r="F2676" i="7"/>
  <c r="T2675" i="7"/>
  <c r="P2675" i="7"/>
  <c r="N2675" i="7"/>
  <c r="H2675" i="7"/>
  <c r="F2675" i="7"/>
  <c r="T2674" i="7"/>
  <c r="P2674" i="7"/>
  <c r="N2674" i="7"/>
  <c r="H2674" i="7"/>
  <c r="F2674" i="7"/>
  <c r="T2673" i="7"/>
  <c r="P2673" i="7"/>
  <c r="N2673" i="7"/>
  <c r="H2673" i="7"/>
  <c r="F2673" i="7"/>
  <c r="T2672" i="7"/>
  <c r="P2672" i="7"/>
  <c r="N2672" i="7"/>
  <c r="H2672" i="7"/>
  <c r="F2672" i="7"/>
  <c r="T2671" i="7"/>
  <c r="P2671" i="7"/>
  <c r="N2671" i="7"/>
  <c r="H2671" i="7"/>
  <c r="F2671" i="7"/>
  <c r="T2670" i="7"/>
  <c r="P2670" i="7"/>
  <c r="N2670" i="7"/>
  <c r="H2670" i="7"/>
  <c r="F2670" i="7"/>
  <c r="T2669" i="7"/>
  <c r="P2669" i="7"/>
  <c r="N2669" i="7"/>
  <c r="H2669" i="7"/>
  <c r="F2669" i="7"/>
  <c r="T2668" i="7"/>
  <c r="P2668" i="7"/>
  <c r="N2668" i="7"/>
  <c r="H2668" i="7"/>
  <c r="F2668" i="7"/>
  <c r="T2667" i="7"/>
  <c r="P2667" i="7"/>
  <c r="N2667" i="7"/>
  <c r="H2667" i="7"/>
  <c r="F2667" i="7"/>
  <c r="T2666" i="7"/>
  <c r="P2666" i="7"/>
  <c r="N2666" i="7"/>
  <c r="H2666" i="7"/>
  <c r="F2666" i="7"/>
  <c r="T2665" i="7"/>
  <c r="P2665" i="7"/>
  <c r="N2665" i="7"/>
  <c r="H2665" i="7"/>
  <c r="F2665" i="7"/>
  <c r="T2664" i="7"/>
  <c r="P2664" i="7"/>
  <c r="N2664" i="7"/>
  <c r="H2664" i="7"/>
  <c r="F2664" i="7"/>
  <c r="T2663" i="7"/>
  <c r="P2663" i="7"/>
  <c r="N2663" i="7"/>
  <c r="H2663" i="7"/>
  <c r="F2663" i="7"/>
  <c r="T2662" i="7"/>
  <c r="P2662" i="7"/>
  <c r="N2662" i="7"/>
  <c r="H2662" i="7"/>
  <c r="F2662" i="7"/>
  <c r="T2661" i="7"/>
  <c r="P2661" i="7"/>
  <c r="N2661" i="7"/>
  <c r="H2661" i="7"/>
  <c r="F2661" i="7"/>
  <c r="T2660" i="7"/>
  <c r="P2660" i="7"/>
  <c r="N2660" i="7"/>
  <c r="H2660" i="7"/>
  <c r="F2660" i="7"/>
  <c r="T2659" i="7"/>
  <c r="P2659" i="7"/>
  <c r="N2659" i="7"/>
  <c r="H2659" i="7"/>
  <c r="F2659" i="7"/>
  <c r="T2658" i="7"/>
  <c r="P2658" i="7"/>
  <c r="N2658" i="7"/>
  <c r="H2658" i="7"/>
  <c r="F2658" i="7"/>
  <c r="T2657" i="7"/>
  <c r="P2657" i="7"/>
  <c r="N2657" i="7"/>
  <c r="H2657" i="7"/>
  <c r="F2657" i="7"/>
  <c r="T2656" i="7"/>
  <c r="P2656" i="7"/>
  <c r="N2656" i="7"/>
  <c r="H2656" i="7"/>
  <c r="F2656" i="7"/>
  <c r="T2655" i="7"/>
  <c r="P2655" i="7"/>
  <c r="N2655" i="7"/>
  <c r="H2655" i="7"/>
  <c r="F2655" i="7"/>
  <c r="T2654" i="7"/>
  <c r="P2654" i="7"/>
  <c r="N2654" i="7"/>
  <c r="H2654" i="7"/>
  <c r="F2654" i="7"/>
  <c r="T2653" i="7"/>
  <c r="P2653" i="7"/>
  <c r="N2653" i="7"/>
  <c r="H2653" i="7"/>
  <c r="F2653" i="7"/>
  <c r="T2652" i="7"/>
  <c r="P2652" i="7"/>
  <c r="N2652" i="7"/>
  <c r="H2652" i="7"/>
  <c r="F2652" i="7"/>
  <c r="T2651" i="7"/>
  <c r="P2651" i="7"/>
  <c r="N2651" i="7"/>
  <c r="H2651" i="7"/>
  <c r="F2651" i="7"/>
  <c r="T2650" i="7"/>
  <c r="P2650" i="7"/>
  <c r="N2650" i="7"/>
  <c r="H2650" i="7"/>
  <c r="F2650" i="7"/>
  <c r="T2649" i="7"/>
  <c r="P2649" i="7"/>
  <c r="N2649" i="7"/>
  <c r="H2649" i="7"/>
  <c r="F2649" i="7"/>
  <c r="T2648" i="7"/>
  <c r="P2648" i="7"/>
  <c r="N2648" i="7"/>
  <c r="H2648" i="7"/>
  <c r="F2648" i="7"/>
  <c r="T2647" i="7"/>
  <c r="P2647" i="7"/>
  <c r="N2647" i="7"/>
  <c r="H2647" i="7"/>
  <c r="F2647" i="7"/>
  <c r="T2646" i="7"/>
  <c r="P2646" i="7"/>
  <c r="N2646" i="7"/>
  <c r="H2646" i="7"/>
  <c r="F2646" i="7"/>
  <c r="T2645" i="7"/>
  <c r="P2645" i="7"/>
  <c r="N2645" i="7"/>
  <c r="H2645" i="7"/>
  <c r="F2645" i="7"/>
  <c r="T2644" i="7"/>
  <c r="P2644" i="7"/>
  <c r="N2644" i="7"/>
  <c r="H2644" i="7"/>
  <c r="F2644" i="7"/>
  <c r="T2643" i="7"/>
  <c r="P2643" i="7"/>
  <c r="N2643" i="7"/>
  <c r="H2643" i="7"/>
  <c r="F2643" i="7"/>
  <c r="T2642" i="7"/>
  <c r="P2642" i="7"/>
  <c r="N2642" i="7"/>
  <c r="H2642" i="7"/>
  <c r="F2642" i="7"/>
  <c r="T2641" i="7"/>
  <c r="P2641" i="7"/>
  <c r="N2641" i="7"/>
  <c r="H2641" i="7"/>
  <c r="F2641" i="7"/>
  <c r="T2640" i="7"/>
  <c r="P2640" i="7"/>
  <c r="N2640" i="7"/>
  <c r="H2640" i="7"/>
  <c r="F2640" i="7"/>
  <c r="T2639" i="7"/>
  <c r="P2639" i="7"/>
  <c r="N2639" i="7"/>
  <c r="H2639" i="7"/>
  <c r="F2639" i="7"/>
  <c r="T2638" i="7"/>
  <c r="P2638" i="7"/>
  <c r="N2638" i="7"/>
  <c r="H2638" i="7"/>
  <c r="F2638" i="7"/>
  <c r="T2637" i="7"/>
  <c r="P2637" i="7"/>
  <c r="N2637" i="7"/>
  <c r="H2637" i="7"/>
  <c r="F2637" i="7"/>
  <c r="T2636" i="7"/>
  <c r="P2636" i="7"/>
  <c r="N2636" i="7"/>
  <c r="H2636" i="7"/>
  <c r="F2636" i="7"/>
  <c r="T2635" i="7"/>
  <c r="P2635" i="7"/>
  <c r="N2635" i="7"/>
  <c r="H2635" i="7"/>
  <c r="F2635" i="7"/>
  <c r="T2634" i="7"/>
  <c r="P2634" i="7"/>
  <c r="N2634" i="7"/>
  <c r="H2634" i="7"/>
  <c r="F2634" i="7"/>
  <c r="T2633" i="7"/>
  <c r="P2633" i="7"/>
  <c r="N2633" i="7"/>
  <c r="H2633" i="7"/>
  <c r="F2633" i="7"/>
  <c r="T2632" i="7"/>
  <c r="P2632" i="7"/>
  <c r="N2632" i="7"/>
  <c r="H2632" i="7"/>
  <c r="F2632" i="7"/>
  <c r="T2631" i="7"/>
  <c r="P2631" i="7"/>
  <c r="N2631" i="7"/>
  <c r="H2631" i="7"/>
  <c r="F2631" i="7"/>
  <c r="T2630" i="7"/>
  <c r="P2630" i="7"/>
  <c r="N2630" i="7"/>
  <c r="H2630" i="7"/>
  <c r="F2630" i="7"/>
  <c r="T2629" i="7"/>
  <c r="P2629" i="7"/>
  <c r="N2629" i="7"/>
  <c r="H2629" i="7"/>
  <c r="F2629" i="7"/>
  <c r="T2628" i="7"/>
  <c r="P2628" i="7"/>
  <c r="N2628" i="7"/>
  <c r="H2628" i="7"/>
  <c r="F2628" i="7"/>
  <c r="T2627" i="7"/>
  <c r="P2627" i="7"/>
  <c r="N2627" i="7"/>
  <c r="H2627" i="7"/>
  <c r="F2627" i="7"/>
  <c r="T2626" i="7"/>
  <c r="P2626" i="7"/>
  <c r="N2626" i="7"/>
  <c r="H2626" i="7"/>
  <c r="F2626" i="7"/>
  <c r="T2625" i="7"/>
  <c r="P2625" i="7"/>
  <c r="N2625" i="7"/>
  <c r="H2625" i="7"/>
  <c r="F2625" i="7"/>
  <c r="T2624" i="7"/>
  <c r="P2624" i="7"/>
  <c r="N2624" i="7"/>
  <c r="H2624" i="7"/>
  <c r="F2624" i="7"/>
  <c r="T2623" i="7"/>
  <c r="P2623" i="7"/>
  <c r="N2623" i="7"/>
  <c r="H2623" i="7"/>
  <c r="F2623" i="7"/>
  <c r="T2622" i="7"/>
  <c r="P2622" i="7"/>
  <c r="N2622" i="7"/>
  <c r="H2622" i="7"/>
  <c r="F2622" i="7"/>
  <c r="T2621" i="7"/>
  <c r="P2621" i="7"/>
  <c r="N2621" i="7"/>
  <c r="H2621" i="7"/>
  <c r="F2621" i="7"/>
  <c r="T2620" i="7"/>
  <c r="P2620" i="7"/>
  <c r="N2620" i="7"/>
  <c r="H2620" i="7"/>
  <c r="F2620" i="7"/>
  <c r="T2619" i="7"/>
  <c r="P2619" i="7"/>
  <c r="N2619" i="7"/>
  <c r="H2619" i="7"/>
  <c r="F2619" i="7"/>
  <c r="T2618" i="7"/>
  <c r="P2618" i="7"/>
  <c r="N2618" i="7"/>
  <c r="H2618" i="7"/>
  <c r="F2618" i="7"/>
  <c r="T2617" i="7"/>
  <c r="P2617" i="7"/>
  <c r="N2617" i="7"/>
  <c r="H2617" i="7"/>
  <c r="F2617" i="7"/>
  <c r="T2616" i="7"/>
  <c r="P2616" i="7"/>
  <c r="N2616" i="7"/>
  <c r="H2616" i="7"/>
  <c r="F2616" i="7"/>
  <c r="T2615" i="7"/>
  <c r="P2615" i="7"/>
  <c r="N2615" i="7"/>
  <c r="H2615" i="7"/>
  <c r="F2615" i="7"/>
  <c r="T2614" i="7"/>
  <c r="P2614" i="7"/>
  <c r="N2614" i="7"/>
  <c r="H2614" i="7"/>
  <c r="F2614" i="7"/>
  <c r="T2613" i="7"/>
  <c r="P2613" i="7"/>
  <c r="N2613" i="7"/>
  <c r="H2613" i="7"/>
  <c r="F2613" i="7"/>
  <c r="T2612" i="7"/>
  <c r="P2612" i="7"/>
  <c r="N2612" i="7"/>
  <c r="H2612" i="7"/>
  <c r="F2612" i="7"/>
  <c r="T2611" i="7"/>
  <c r="P2611" i="7"/>
  <c r="N2611" i="7"/>
  <c r="H2611" i="7"/>
  <c r="F2611" i="7"/>
  <c r="T2610" i="7"/>
  <c r="P2610" i="7"/>
  <c r="N2610" i="7"/>
  <c r="H2610" i="7"/>
  <c r="F2610" i="7"/>
  <c r="T2609" i="7"/>
  <c r="P2609" i="7"/>
  <c r="N2609" i="7"/>
  <c r="H2609" i="7"/>
  <c r="F2609" i="7"/>
  <c r="T2608" i="7"/>
  <c r="P2608" i="7"/>
  <c r="N2608" i="7"/>
  <c r="H2608" i="7"/>
  <c r="F2608" i="7"/>
  <c r="T2607" i="7"/>
  <c r="P2607" i="7"/>
  <c r="N2607" i="7"/>
  <c r="H2607" i="7"/>
  <c r="F2607" i="7"/>
  <c r="T2606" i="7"/>
  <c r="P2606" i="7"/>
  <c r="N2606" i="7"/>
  <c r="H2606" i="7"/>
  <c r="F2606" i="7"/>
  <c r="T2605" i="7"/>
  <c r="P2605" i="7"/>
  <c r="N2605" i="7"/>
  <c r="H2605" i="7"/>
  <c r="F2605" i="7"/>
  <c r="T2604" i="7"/>
  <c r="P2604" i="7"/>
  <c r="N2604" i="7"/>
  <c r="H2604" i="7"/>
  <c r="F2604" i="7"/>
  <c r="T2603" i="7"/>
  <c r="P2603" i="7"/>
  <c r="N2603" i="7"/>
  <c r="H2603" i="7"/>
  <c r="F2603" i="7"/>
  <c r="T2602" i="7"/>
  <c r="P2602" i="7"/>
  <c r="N2602" i="7"/>
  <c r="H2602" i="7"/>
  <c r="F2602" i="7"/>
  <c r="T2601" i="7"/>
  <c r="P2601" i="7"/>
  <c r="N2601" i="7"/>
  <c r="H2601" i="7"/>
  <c r="F2601" i="7"/>
  <c r="T2600" i="7"/>
  <c r="P2600" i="7"/>
  <c r="N2600" i="7"/>
  <c r="H2600" i="7"/>
  <c r="F2600" i="7"/>
  <c r="T2599" i="7"/>
  <c r="P2599" i="7"/>
  <c r="N2599" i="7"/>
  <c r="H2599" i="7"/>
  <c r="F2599" i="7"/>
  <c r="T2598" i="7"/>
  <c r="P2598" i="7"/>
  <c r="N2598" i="7"/>
  <c r="H2598" i="7"/>
  <c r="F2598" i="7"/>
  <c r="T2597" i="7"/>
  <c r="P2597" i="7"/>
  <c r="N2597" i="7"/>
  <c r="H2597" i="7"/>
  <c r="F2597" i="7"/>
  <c r="T2596" i="7"/>
  <c r="P2596" i="7"/>
  <c r="N2596" i="7"/>
  <c r="H2596" i="7"/>
  <c r="F2596" i="7"/>
  <c r="T2595" i="7"/>
  <c r="P2595" i="7"/>
  <c r="N2595" i="7"/>
  <c r="H2595" i="7"/>
  <c r="F2595" i="7"/>
  <c r="T2594" i="7"/>
  <c r="P2594" i="7"/>
  <c r="N2594" i="7"/>
  <c r="H2594" i="7"/>
  <c r="F2594" i="7"/>
  <c r="T2593" i="7"/>
  <c r="P2593" i="7"/>
  <c r="N2593" i="7"/>
  <c r="H2593" i="7"/>
  <c r="F2593" i="7"/>
  <c r="T2592" i="7"/>
  <c r="P2592" i="7"/>
  <c r="N2592" i="7"/>
  <c r="H2592" i="7"/>
  <c r="F2592" i="7"/>
  <c r="T2591" i="7"/>
  <c r="P2591" i="7"/>
  <c r="N2591" i="7"/>
  <c r="H2591" i="7"/>
  <c r="F2591" i="7"/>
  <c r="T2590" i="7"/>
  <c r="P2590" i="7"/>
  <c r="N2590" i="7"/>
  <c r="H2590" i="7"/>
  <c r="F2590" i="7"/>
  <c r="T2589" i="7"/>
  <c r="P2589" i="7"/>
  <c r="N2589" i="7"/>
  <c r="H2589" i="7"/>
  <c r="F2589" i="7"/>
  <c r="T2588" i="7"/>
  <c r="P2588" i="7"/>
  <c r="N2588" i="7"/>
  <c r="H2588" i="7"/>
  <c r="F2588" i="7"/>
  <c r="T2587" i="7"/>
  <c r="P2587" i="7"/>
  <c r="N2587" i="7"/>
  <c r="H2587" i="7"/>
  <c r="F2587" i="7"/>
  <c r="T2586" i="7"/>
  <c r="P2586" i="7"/>
  <c r="N2586" i="7"/>
  <c r="H2586" i="7"/>
  <c r="F2586" i="7"/>
  <c r="T2585" i="7"/>
  <c r="P2585" i="7"/>
  <c r="N2585" i="7"/>
  <c r="H2585" i="7"/>
  <c r="F2585" i="7"/>
  <c r="T2584" i="7"/>
  <c r="P2584" i="7"/>
  <c r="N2584" i="7"/>
  <c r="H2584" i="7"/>
  <c r="F2584" i="7"/>
  <c r="T2583" i="7"/>
  <c r="P2583" i="7"/>
  <c r="N2583" i="7"/>
  <c r="H2583" i="7"/>
  <c r="F2583" i="7"/>
  <c r="T2582" i="7"/>
  <c r="P2582" i="7"/>
  <c r="N2582" i="7"/>
  <c r="H2582" i="7"/>
  <c r="F2582" i="7"/>
  <c r="T2581" i="7"/>
  <c r="P2581" i="7"/>
  <c r="N2581" i="7"/>
  <c r="H2581" i="7"/>
  <c r="F2581" i="7"/>
  <c r="T2580" i="7"/>
  <c r="P2580" i="7"/>
  <c r="N2580" i="7"/>
  <c r="H2580" i="7"/>
  <c r="F2580" i="7"/>
  <c r="T2579" i="7"/>
  <c r="P2579" i="7"/>
  <c r="N2579" i="7"/>
  <c r="H2579" i="7"/>
  <c r="F2579" i="7"/>
  <c r="T2578" i="7"/>
  <c r="P2578" i="7"/>
  <c r="N2578" i="7"/>
  <c r="H2578" i="7"/>
  <c r="F2578" i="7"/>
  <c r="T2577" i="7"/>
  <c r="P2577" i="7"/>
  <c r="N2577" i="7"/>
  <c r="H2577" i="7"/>
  <c r="F2577" i="7"/>
  <c r="T2576" i="7"/>
  <c r="P2576" i="7"/>
  <c r="N2576" i="7"/>
  <c r="H2576" i="7"/>
  <c r="F2576" i="7"/>
  <c r="T2575" i="7"/>
  <c r="P2575" i="7"/>
  <c r="N2575" i="7"/>
  <c r="H2575" i="7"/>
  <c r="F2575" i="7"/>
  <c r="T2574" i="7"/>
  <c r="P2574" i="7"/>
  <c r="N2574" i="7"/>
  <c r="H2574" i="7"/>
  <c r="F2574" i="7"/>
  <c r="T2573" i="7"/>
  <c r="P2573" i="7"/>
  <c r="N2573" i="7"/>
  <c r="H2573" i="7"/>
  <c r="F2573" i="7"/>
  <c r="T2572" i="7"/>
  <c r="P2572" i="7"/>
  <c r="N2572" i="7"/>
  <c r="H2572" i="7"/>
  <c r="F2572" i="7"/>
  <c r="T2571" i="7"/>
  <c r="P2571" i="7"/>
  <c r="N2571" i="7"/>
  <c r="H2571" i="7"/>
  <c r="F2571" i="7"/>
  <c r="T2570" i="7"/>
  <c r="P2570" i="7"/>
  <c r="N2570" i="7"/>
  <c r="H2570" i="7"/>
  <c r="F2570" i="7"/>
  <c r="T2569" i="7"/>
  <c r="P2569" i="7"/>
  <c r="N2569" i="7"/>
  <c r="H2569" i="7"/>
  <c r="F2569" i="7"/>
  <c r="T2568" i="7"/>
  <c r="P2568" i="7"/>
  <c r="N2568" i="7"/>
  <c r="H2568" i="7"/>
  <c r="F2568" i="7"/>
  <c r="T2567" i="7"/>
  <c r="P2567" i="7"/>
  <c r="N2567" i="7"/>
  <c r="H2567" i="7"/>
  <c r="F2567" i="7"/>
  <c r="T2566" i="7"/>
  <c r="P2566" i="7"/>
  <c r="N2566" i="7"/>
  <c r="H2566" i="7"/>
  <c r="F2566" i="7"/>
  <c r="T2565" i="7"/>
  <c r="P2565" i="7"/>
  <c r="N2565" i="7"/>
  <c r="H2565" i="7"/>
  <c r="F2565" i="7"/>
  <c r="T2564" i="7"/>
  <c r="P2564" i="7"/>
  <c r="N2564" i="7"/>
  <c r="H2564" i="7"/>
  <c r="F2564" i="7"/>
  <c r="T2563" i="7"/>
  <c r="P2563" i="7"/>
  <c r="N2563" i="7"/>
  <c r="H2563" i="7"/>
  <c r="F2563" i="7"/>
  <c r="T2562" i="7"/>
  <c r="P2562" i="7"/>
  <c r="N2562" i="7"/>
  <c r="H2562" i="7"/>
  <c r="F2562" i="7"/>
  <c r="T2561" i="7"/>
  <c r="P2561" i="7"/>
  <c r="N2561" i="7"/>
  <c r="H2561" i="7"/>
  <c r="F2561" i="7"/>
  <c r="T2560" i="7"/>
  <c r="P2560" i="7"/>
  <c r="N2560" i="7"/>
  <c r="H2560" i="7"/>
  <c r="F2560" i="7"/>
  <c r="T2559" i="7"/>
  <c r="P2559" i="7"/>
  <c r="N2559" i="7"/>
  <c r="H2559" i="7"/>
  <c r="F2559" i="7"/>
  <c r="T2558" i="7"/>
  <c r="P2558" i="7"/>
  <c r="N2558" i="7"/>
  <c r="H2558" i="7"/>
  <c r="F2558" i="7"/>
  <c r="T2557" i="7"/>
  <c r="P2557" i="7"/>
  <c r="N2557" i="7"/>
  <c r="H2557" i="7"/>
  <c r="F2557" i="7"/>
  <c r="T2556" i="7"/>
  <c r="P2556" i="7"/>
  <c r="N2556" i="7"/>
  <c r="H2556" i="7"/>
  <c r="F2556" i="7"/>
  <c r="T2555" i="7"/>
  <c r="P2555" i="7"/>
  <c r="N2555" i="7"/>
  <c r="H2555" i="7"/>
  <c r="F2555" i="7"/>
  <c r="T2554" i="7"/>
  <c r="P2554" i="7"/>
  <c r="N2554" i="7"/>
  <c r="H2554" i="7"/>
  <c r="F2554" i="7"/>
  <c r="T2553" i="7"/>
  <c r="P2553" i="7"/>
  <c r="N2553" i="7"/>
  <c r="H2553" i="7"/>
  <c r="F2553" i="7"/>
  <c r="T2552" i="7"/>
  <c r="P2552" i="7"/>
  <c r="N2552" i="7"/>
  <c r="H2552" i="7"/>
  <c r="F2552" i="7"/>
  <c r="T2551" i="7"/>
  <c r="P2551" i="7"/>
  <c r="N2551" i="7"/>
  <c r="H2551" i="7"/>
  <c r="F2551" i="7"/>
  <c r="T2550" i="7"/>
  <c r="P2550" i="7"/>
  <c r="N2550" i="7"/>
  <c r="H2550" i="7"/>
  <c r="F2550" i="7"/>
  <c r="T2549" i="7"/>
  <c r="P2549" i="7"/>
  <c r="N2549" i="7"/>
  <c r="H2549" i="7"/>
  <c r="F2549" i="7"/>
  <c r="T2548" i="7"/>
  <c r="P2548" i="7"/>
  <c r="N2548" i="7"/>
  <c r="H2548" i="7"/>
  <c r="F2548" i="7"/>
  <c r="T2547" i="7"/>
  <c r="P2547" i="7"/>
  <c r="N2547" i="7"/>
  <c r="H2547" i="7"/>
  <c r="F2547" i="7"/>
  <c r="T2546" i="7"/>
  <c r="P2546" i="7"/>
  <c r="N2546" i="7"/>
  <c r="H2546" i="7"/>
  <c r="F2546" i="7"/>
  <c r="T2545" i="7"/>
  <c r="P2545" i="7"/>
  <c r="N2545" i="7"/>
  <c r="H2545" i="7"/>
  <c r="F2545" i="7"/>
  <c r="T2544" i="7"/>
  <c r="P2544" i="7"/>
  <c r="N2544" i="7"/>
  <c r="H2544" i="7"/>
  <c r="F2544" i="7"/>
  <c r="T2543" i="7"/>
  <c r="P2543" i="7"/>
  <c r="N2543" i="7"/>
  <c r="H2543" i="7"/>
  <c r="F2543" i="7"/>
  <c r="T2542" i="7"/>
  <c r="P2542" i="7"/>
  <c r="N2542" i="7"/>
  <c r="H2542" i="7"/>
  <c r="F2542" i="7"/>
  <c r="T2541" i="7"/>
  <c r="P2541" i="7"/>
  <c r="N2541" i="7"/>
  <c r="H2541" i="7"/>
  <c r="F2541" i="7"/>
  <c r="T2540" i="7"/>
  <c r="P2540" i="7"/>
  <c r="N2540" i="7"/>
  <c r="H2540" i="7"/>
  <c r="F2540" i="7"/>
  <c r="T2539" i="7"/>
  <c r="P2539" i="7"/>
  <c r="N2539" i="7"/>
  <c r="H2539" i="7"/>
  <c r="F2539" i="7"/>
  <c r="T2538" i="7"/>
  <c r="P2538" i="7"/>
  <c r="N2538" i="7"/>
  <c r="H2538" i="7"/>
  <c r="F2538" i="7"/>
  <c r="T2537" i="7"/>
  <c r="P2537" i="7"/>
  <c r="N2537" i="7"/>
  <c r="H2537" i="7"/>
  <c r="F2537" i="7"/>
  <c r="T2536" i="7"/>
  <c r="P2536" i="7"/>
  <c r="N2536" i="7"/>
  <c r="H2536" i="7"/>
  <c r="F2536" i="7"/>
  <c r="T2535" i="7"/>
  <c r="P2535" i="7"/>
  <c r="N2535" i="7"/>
  <c r="H2535" i="7"/>
  <c r="F2535" i="7"/>
  <c r="T2534" i="7"/>
  <c r="P2534" i="7"/>
  <c r="N2534" i="7"/>
  <c r="H2534" i="7"/>
  <c r="F2534" i="7"/>
  <c r="T2533" i="7"/>
  <c r="P2533" i="7"/>
  <c r="N2533" i="7"/>
  <c r="H2533" i="7"/>
  <c r="F2533" i="7"/>
  <c r="T2532" i="7"/>
  <c r="P2532" i="7"/>
  <c r="N2532" i="7"/>
  <c r="H2532" i="7"/>
  <c r="F2532" i="7"/>
  <c r="T2531" i="7"/>
  <c r="P2531" i="7"/>
  <c r="N2531" i="7"/>
  <c r="H2531" i="7"/>
  <c r="F2531" i="7"/>
  <c r="T2530" i="7"/>
  <c r="P2530" i="7"/>
  <c r="N2530" i="7"/>
  <c r="H2530" i="7"/>
  <c r="F2530" i="7"/>
  <c r="T2529" i="7"/>
  <c r="P2529" i="7"/>
  <c r="N2529" i="7"/>
  <c r="H2529" i="7"/>
  <c r="F2529" i="7"/>
  <c r="T2528" i="7"/>
  <c r="P2528" i="7"/>
  <c r="N2528" i="7"/>
  <c r="H2528" i="7"/>
  <c r="F2528" i="7"/>
  <c r="T2527" i="7"/>
  <c r="P2527" i="7"/>
  <c r="N2527" i="7"/>
  <c r="H2527" i="7"/>
  <c r="F2527" i="7"/>
  <c r="T2526" i="7"/>
  <c r="P2526" i="7"/>
  <c r="N2526" i="7"/>
  <c r="H2526" i="7"/>
  <c r="F2526" i="7"/>
  <c r="T2525" i="7"/>
  <c r="P2525" i="7"/>
  <c r="N2525" i="7"/>
  <c r="H2525" i="7"/>
  <c r="F2525" i="7"/>
  <c r="T2524" i="7"/>
  <c r="P2524" i="7"/>
  <c r="N2524" i="7"/>
  <c r="H2524" i="7"/>
  <c r="F2524" i="7"/>
  <c r="T2523" i="7"/>
  <c r="P2523" i="7"/>
  <c r="N2523" i="7"/>
  <c r="H2523" i="7"/>
  <c r="F2523" i="7"/>
  <c r="T2522" i="7"/>
  <c r="P2522" i="7"/>
  <c r="N2522" i="7"/>
  <c r="H2522" i="7"/>
  <c r="F2522" i="7"/>
  <c r="T2521" i="7"/>
  <c r="P2521" i="7"/>
  <c r="N2521" i="7"/>
  <c r="H2521" i="7"/>
  <c r="F2521" i="7"/>
  <c r="T2520" i="7"/>
  <c r="P2520" i="7"/>
  <c r="N2520" i="7"/>
  <c r="H2520" i="7"/>
  <c r="F2520" i="7"/>
  <c r="T2519" i="7"/>
  <c r="P2519" i="7"/>
  <c r="N2519" i="7"/>
  <c r="H2519" i="7"/>
  <c r="F2519" i="7"/>
  <c r="T2518" i="7"/>
  <c r="P2518" i="7"/>
  <c r="N2518" i="7"/>
  <c r="H2518" i="7"/>
  <c r="F2518" i="7"/>
  <c r="T2517" i="7"/>
  <c r="P2517" i="7"/>
  <c r="N2517" i="7"/>
  <c r="H2517" i="7"/>
  <c r="F2517" i="7"/>
  <c r="T2516" i="7"/>
  <c r="P2516" i="7"/>
  <c r="N2516" i="7"/>
  <c r="H2516" i="7"/>
  <c r="F2516" i="7"/>
  <c r="T2515" i="7"/>
  <c r="P2515" i="7"/>
  <c r="N2515" i="7"/>
  <c r="H2515" i="7"/>
  <c r="F2515" i="7"/>
  <c r="T2514" i="7"/>
  <c r="P2514" i="7"/>
  <c r="N2514" i="7"/>
  <c r="H2514" i="7"/>
  <c r="F2514" i="7"/>
  <c r="T2513" i="7"/>
  <c r="P2513" i="7"/>
  <c r="N2513" i="7"/>
  <c r="H2513" i="7"/>
  <c r="F2513" i="7"/>
  <c r="T2512" i="7"/>
  <c r="P2512" i="7"/>
  <c r="N2512" i="7"/>
  <c r="H2512" i="7"/>
  <c r="F2512" i="7"/>
  <c r="T2511" i="7"/>
  <c r="P2511" i="7"/>
  <c r="N2511" i="7"/>
  <c r="H2511" i="7"/>
  <c r="F2511" i="7"/>
  <c r="T2510" i="7"/>
  <c r="P2510" i="7"/>
  <c r="N2510" i="7"/>
  <c r="H2510" i="7"/>
  <c r="F2510" i="7"/>
  <c r="T2509" i="7"/>
  <c r="P2509" i="7"/>
  <c r="N2509" i="7"/>
  <c r="H2509" i="7"/>
  <c r="F2509" i="7"/>
  <c r="T2508" i="7"/>
  <c r="P2508" i="7"/>
  <c r="N2508" i="7"/>
  <c r="H2508" i="7"/>
  <c r="F2508" i="7"/>
  <c r="T2507" i="7"/>
  <c r="P2507" i="7"/>
  <c r="N2507" i="7"/>
  <c r="H2507" i="7"/>
  <c r="F2507" i="7"/>
  <c r="T2506" i="7"/>
  <c r="P2506" i="7"/>
  <c r="N2506" i="7"/>
  <c r="H2506" i="7"/>
  <c r="F2506" i="7"/>
  <c r="T2505" i="7"/>
  <c r="P2505" i="7"/>
  <c r="N2505" i="7"/>
  <c r="H2505" i="7"/>
  <c r="F2505" i="7"/>
  <c r="T2504" i="7"/>
  <c r="P2504" i="7"/>
  <c r="N2504" i="7"/>
  <c r="H2504" i="7"/>
  <c r="F2504" i="7"/>
  <c r="T2503" i="7"/>
  <c r="P2503" i="7"/>
  <c r="N2503" i="7"/>
  <c r="H2503" i="7"/>
  <c r="F2503" i="7"/>
  <c r="T2502" i="7"/>
  <c r="P2502" i="7"/>
  <c r="N2502" i="7"/>
  <c r="H2502" i="7"/>
  <c r="F2502" i="7"/>
  <c r="T2501" i="7"/>
  <c r="P2501" i="7"/>
  <c r="N2501" i="7"/>
  <c r="H2501" i="7"/>
  <c r="F2501" i="7"/>
  <c r="T2500" i="7"/>
  <c r="P2500" i="7"/>
  <c r="N2500" i="7"/>
  <c r="H2500" i="7"/>
  <c r="F2500" i="7"/>
  <c r="T2499" i="7"/>
  <c r="P2499" i="7"/>
  <c r="N2499" i="7"/>
  <c r="H2499" i="7"/>
  <c r="F2499" i="7"/>
  <c r="T2498" i="7"/>
  <c r="P2498" i="7"/>
  <c r="N2498" i="7"/>
  <c r="H2498" i="7"/>
  <c r="F2498" i="7"/>
  <c r="T2497" i="7"/>
  <c r="P2497" i="7"/>
  <c r="N2497" i="7"/>
  <c r="H2497" i="7"/>
  <c r="F2497" i="7"/>
  <c r="T2496" i="7"/>
  <c r="P2496" i="7"/>
  <c r="N2496" i="7"/>
  <c r="H2496" i="7"/>
  <c r="F2496" i="7"/>
  <c r="T2495" i="7"/>
  <c r="P2495" i="7"/>
  <c r="N2495" i="7"/>
  <c r="H2495" i="7"/>
  <c r="F2495" i="7"/>
  <c r="T2494" i="7"/>
  <c r="P2494" i="7"/>
  <c r="N2494" i="7"/>
  <c r="H2494" i="7"/>
  <c r="F2494" i="7"/>
  <c r="T2493" i="7"/>
  <c r="P2493" i="7"/>
  <c r="N2493" i="7"/>
  <c r="H2493" i="7"/>
  <c r="F2493" i="7"/>
  <c r="T2492" i="7"/>
  <c r="P2492" i="7"/>
  <c r="N2492" i="7"/>
  <c r="H2492" i="7"/>
  <c r="F2492" i="7"/>
  <c r="T2491" i="7"/>
  <c r="P2491" i="7"/>
  <c r="N2491" i="7"/>
  <c r="H2491" i="7"/>
  <c r="F2491" i="7"/>
  <c r="T2490" i="7"/>
  <c r="P2490" i="7"/>
  <c r="N2490" i="7"/>
  <c r="H2490" i="7"/>
  <c r="F2490" i="7"/>
  <c r="T2489" i="7"/>
  <c r="P2489" i="7"/>
  <c r="N2489" i="7"/>
  <c r="H2489" i="7"/>
  <c r="F2489" i="7"/>
  <c r="T2488" i="7"/>
  <c r="P2488" i="7"/>
  <c r="N2488" i="7"/>
  <c r="H2488" i="7"/>
  <c r="F2488" i="7"/>
  <c r="T2487" i="7"/>
  <c r="P2487" i="7"/>
  <c r="N2487" i="7"/>
  <c r="H2487" i="7"/>
  <c r="F2487" i="7"/>
  <c r="T2486" i="7"/>
  <c r="P2486" i="7"/>
  <c r="N2486" i="7"/>
  <c r="H2486" i="7"/>
  <c r="F2486" i="7"/>
  <c r="T2485" i="7"/>
  <c r="P2485" i="7"/>
  <c r="N2485" i="7"/>
  <c r="H2485" i="7"/>
  <c r="F2485" i="7"/>
  <c r="T2484" i="7"/>
  <c r="P2484" i="7"/>
  <c r="N2484" i="7"/>
  <c r="H2484" i="7"/>
  <c r="F2484" i="7"/>
  <c r="T2483" i="7"/>
  <c r="P2483" i="7"/>
  <c r="N2483" i="7"/>
  <c r="H2483" i="7"/>
  <c r="F2483" i="7"/>
  <c r="T2482" i="7"/>
  <c r="P2482" i="7"/>
  <c r="N2482" i="7"/>
  <c r="H2482" i="7"/>
  <c r="F2482" i="7"/>
  <c r="T2481" i="7"/>
  <c r="P2481" i="7"/>
  <c r="N2481" i="7"/>
  <c r="H2481" i="7"/>
  <c r="F2481" i="7"/>
  <c r="T2480" i="7"/>
  <c r="P2480" i="7"/>
  <c r="N2480" i="7"/>
  <c r="H2480" i="7"/>
  <c r="F2480" i="7"/>
  <c r="T2479" i="7"/>
  <c r="P2479" i="7"/>
  <c r="N2479" i="7"/>
  <c r="H2479" i="7"/>
  <c r="F2479" i="7"/>
  <c r="T2478" i="7"/>
  <c r="P2478" i="7"/>
  <c r="N2478" i="7"/>
  <c r="H2478" i="7"/>
  <c r="F2478" i="7"/>
  <c r="T2477" i="7"/>
  <c r="P2477" i="7"/>
  <c r="N2477" i="7"/>
  <c r="H2477" i="7"/>
  <c r="F2477" i="7"/>
  <c r="T2476" i="7"/>
  <c r="P2476" i="7"/>
  <c r="N2476" i="7"/>
  <c r="H2476" i="7"/>
  <c r="F2476" i="7"/>
  <c r="T2475" i="7"/>
  <c r="P2475" i="7"/>
  <c r="N2475" i="7"/>
  <c r="H2475" i="7"/>
  <c r="F2475" i="7"/>
  <c r="T2474" i="7"/>
  <c r="P2474" i="7"/>
  <c r="N2474" i="7"/>
  <c r="H2474" i="7"/>
  <c r="F2474" i="7"/>
  <c r="T2473" i="7"/>
  <c r="P2473" i="7"/>
  <c r="N2473" i="7"/>
  <c r="H2473" i="7"/>
  <c r="F2473" i="7"/>
  <c r="T2472" i="7"/>
  <c r="P2472" i="7"/>
  <c r="N2472" i="7"/>
  <c r="H2472" i="7"/>
  <c r="F2472" i="7"/>
  <c r="T2471" i="7"/>
  <c r="P2471" i="7"/>
  <c r="N2471" i="7"/>
  <c r="H2471" i="7"/>
  <c r="F2471" i="7"/>
  <c r="T2470" i="7"/>
  <c r="P2470" i="7"/>
  <c r="N2470" i="7"/>
  <c r="H2470" i="7"/>
  <c r="F2470" i="7"/>
  <c r="T2469" i="7"/>
  <c r="P2469" i="7"/>
  <c r="N2469" i="7"/>
  <c r="H2469" i="7"/>
  <c r="F2469" i="7"/>
  <c r="T2468" i="7"/>
  <c r="P2468" i="7"/>
  <c r="N2468" i="7"/>
  <c r="H2468" i="7"/>
  <c r="F2468" i="7"/>
  <c r="T2467" i="7"/>
  <c r="P2467" i="7"/>
  <c r="N2467" i="7"/>
  <c r="H2467" i="7"/>
  <c r="F2467" i="7"/>
  <c r="T2466" i="7"/>
  <c r="P2466" i="7"/>
  <c r="N2466" i="7"/>
  <c r="H2466" i="7"/>
  <c r="F2466" i="7"/>
  <c r="T2465" i="7"/>
  <c r="P2465" i="7"/>
  <c r="N2465" i="7"/>
  <c r="H2465" i="7"/>
  <c r="F2465" i="7"/>
  <c r="T2464" i="7"/>
  <c r="P2464" i="7"/>
  <c r="N2464" i="7"/>
  <c r="H2464" i="7"/>
  <c r="F2464" i="7"/>
  <c r="T2463" i="7"/>
  <c r="P2463" i="7"/>
  <c r="N2463" i="7"/>
  <c r="H2463" i="7"/>
  <c r="F2463" i="7"/>
  <c r="T2462" i="7"/>
  <c r="P2462" i="7"/>
  <c r="N2462" i="7"/>
  <c r="H2462" i="7"/>
  <c r="F2462" i="7"/>
  <c r="T2461" i="7"/>
  <c r="P2461" i="7"/>
  <c r="N2461" i="7"/>
  <c r="H2461" i="7"/>
  <c r="F2461" i="7"/>
  <c r="T2460" i="7"/>
  <c r="P2460" i="7"/>
  <c r="N2460" i="7"/>
  <c r="H2460" i="7"/>
  <c r="F2460" i="7"/>
  <c r="T2459" i="7"/>
  <c r="P2459" i="7"/>
  <c r="N2459" i="7"/>
  <c r="H2459" i="7"/>
  <c r="F2459" i="7"/>
  <c r="T2458" i="7"/>
  <c r="P2458" i="7"/>
  <c r="N2458" i="7"/>
  <c r="H2458" i="7"/>
  <c r="F2458" i="7"/>
  <c r="T2457" i="7"/>
  <c r="P2457" i="7"/>
  <c r="N2457" i="7"/>
  <c r="H2457" i="7"/>
  <c r="F2457" i="7"/>
  <c r="T2456" i="7"/>
  <c r="P2456" i="7"/>
  <c r="N2456" i="7"/>
  <c r="H2456" i="7"/>
  <c r="F2456" i="7"/>
  <c r="T2455" i="7"/>
  <c r="P2455" i="7"/>
  <c r="N2455" i="7"/>
  <c r="H2455" i="7"/>
  <c r="F2455" i="7"/>
  <c r="T2454" i="7"/>
  <c r="P2454" i="7"/>
  <c r="N2454" i="7"/>
  <c r="H2454" i="7"/>
  <c r="F2454" i="7"/>
  <c r="T2453" i="7"/>
  <c r="P2453" i="7"/>
  <c r="N2453" i="7"/>
  <c r="H2453" i="7"/>
  <c r="F2453" i="7"/>
  <c r="T2452" i="7"/>
  <c r="P2452" i="7"/>
  <c r="N2452" i="7"/>
  <c r="H2452" i="7"/>
  <c r="F2452" i="7"/>
  <c r="T2451" i="7"/>
  <c r="P2451" i="7"/>
  <c r="N2451" i="7"/>
  <c r="H2451" i="7"/>
  <c r="F2451" i="7"/>
  <c r="T2450" i="7"/>
  <c r="P2450" i="7"/>
  <c r="N2450" i="7"/>
  <c r="H2450" i="7"/>
  <c r="F2450" i="7"/>
  <c r="T2449" i="7"/>
  <c r="P2449" i="7"/>
  <c r="N2449" i="7"/>
  <c r="H2449" i="7"/>
  <c r="F2449" i="7"/>
  <c r="T2448" i="7"/>
  <c r="P2448" i="7"/>
  <c r="N2448" i="7"/>
  <c r="H2448" i="7"/>
  <c r="F2448" i="7"/>
  <c r="T2447" i="7"/>
  <c r="P2447" i="7"/>
  <c r="N2447" i="7"/>
  <c r="H2447" i="7"/>
  <c r="F2447" i="7"/>
  <c r="T2446" i="7"/>
  <c r="P2446" i="7"/>
  <c r="N2446" i="7"/>
  <c r="H2446" i="7"/>
  <c r="F2446" i="7"/>
  <c r="T2445" i="7"/>
  <c r="P2445" i="7"/>
  <c r="N2445" i="7"/>
  <c r="H2445" i="7"/>
  <c r="F2445" i="7"/>
  <c r="T2444" i="7"/>
  <c r="P2444" i="7"/>
  <c r="N2444" i="7"/>
  <c r="H2444" i="7"/>
  <c r="F2444" i="7"/>
  <c r="T2443" i="7"/>
  <c r="P2443" i="7"/>
  <c r="N2443" i="7"/>
  <c r="H2443" i="7"/>
  <c r="F2443" i="7"/>
  <c r="T2442" i="7"/>
  <c r="P2442" i="7"/>
  <c r="N2442" i="7"/>
  <c r="H2442" i="7"/>
  <c r="F2442" i="7"/>
  <c r="T2441" i="7"/>
  <c r="P2441" i="7"/>
  <c r="N2441" i="7"/>
  <c r="H2441" i="7"/>
  <c r="F2441" i="7"/>
  <c r="T2440" i="7"/>
  <c r="P2440" i="7"/>
  <c r="N2440" i="7"/>
  <c r="H2440" i="7"/>
  <c r="F2440" i="7"/>
  <c r="T2439" i="7"/>
  <c r="P2439" i="7"/>
  <c r="N2439" i="7"/>
  <c r="H2439" i="7"/>
  <c r="F2439" i="7"/>
  <c r="T2438" i="7"/>
  <c r="P2438" i="7"/>
  <c r="N2438" i="7"/>
  <c r="H2438" i="7"/>
  <c r="F2438" i="7"/>
  <c r="T2437" i="7"/>
  <c r="P2437" i="7"/>
  <c r="N2437" i="7"/>
  <c r="H2437" i="7"/>
  <c r="F2437" i="7"/>
  <c r="T2436" i="7"/>
  <c r="P2436" i="7"/>
  <c r="N2436" i="7"/>
  <c r="H2436" i="7"/>
  <c r="F2436" i="7"/>
  <c r="T2435" i="7"/>
  <c r="P2435" i="7"/>
  <c r="N2435" i="7"/>
  <c r="H2435" i="7"/>
  <c r="F2435" i="7"/>
  <c r="T2434" i="7"/>
  <c r="P2434" i="7"/>
  <c r="N2434" i="7"/>
  <c r="H2434" i="7"/>
  <c r="F2434" i="7"/>
  <c r="T2433" i="7"/>
  <c r="P2433" i="7"/>
  <c r="N2433" i="7"/>
  <c r="H2433" i="7"/>
  <c r="F2433" i="7"/>
  <c r="T2432" i="7"/>
  <c r="P2432" i="7"/>
  <c r="N2432" i="7"/>
  <c r="H2432" i="7"/>
  <c r="F2432" i="7"/>
  <c r="T2431" i="7"/>
  <c r="P2431" i="7"/>
  <c r="N2431" i="7"/>
  <c r="H2431" i="7"/>
  <c r="F2431" i="7"/>
  <c r="T2430" i="7"/>
  <c r="P2430" i="7"/>
  <c r="N2430" i="7"/>
  <c r="H2430" i="7"/>
  <c r="F2430" i="7"/>
  <c r="T2429" i="7"/>
  <c r="P2429" i="7"/>
  <c r="N2429" i="7"/>
  <c r="H2429" i="7"/>
  <c r="F2429" i="7"/>
  <c r="T2428" i="7"/>
  <c r="P2428" i="7"/>
  <c r="N2428" i="7"/>
  <c r="H2428" i="7"/>
  <c r="F2428" i="7"/>
  <c r="T2427" i="7"/>
  <c r="P2427" i="7"/>
  <c r="N2427" i="7"/>
  <c r="H2427" i="7"/>
  <c r="F2427" i="7"/>
  <c r="T2426" i="7"/>
  <c r="P2426" i="7"/>
  <c r="N2426" i="7"/>
  <c r="H2426" i="7"/>
  <c r="F2426" i="7"/>
  <c r="T2425" i="7"/>
  <c r="P2425" i="7"/>
  <c r="N2425" i="7"/>
  <c r="H2425" i="7"/>
  <c r="F2425" i="7"/>
  <c r="T2424" i="7"/>
  <c r="P2424" i="7"/>
  <c r="N2424" i="7"/>
  <c r="H2424" i="7"/>
  <c r="F2424" i="7"/>
  <c r="T2423" i="7"/>
  <c r="P2423" i="7"/>
  <c r="N2423" i="7"/>
  <c r="H2423" i="7"/>
  <c r="F2423" i="7"/>
  <c r="T2422" i="7"/>
  <c r="P2422" i="7"/>
  <c r="N2422" i="7"/>
  <c r="H2422" i="7"/>
  <c r="F2422" i="7"/>
  <c r="T2421" i="7"/>
  <c r="P2421" i="7"/>
  <c r="N2421" i="7"/>
  <c r="H2421" i="7"/>
  <c r="F2421" i="7"/>
  <c r="T2420" i="7"/>
  <c r="P2420" i="7"/>
  <c r="N2420" i="7"/>
  <c r="H2420" i="7"/>
  <c r="F2420" i="7"/>
  <c r="T2419" i="7"/>
  <c r="P2419" i="7"/>
  <c r="N2419" i="7"/>
  <c r="H2419" i="7"/>
  <c r="F2419" i="7"/>
  <c r="T2418" i="7"/>
  <c r="P2418" i="7"/>
  <c r="N2418" i="7"/>
  <c r="H2418" i="7"/>
  <c r="F2418" i="7"/>
  <c r="T2417" i="7"/>
  <c r="P2417" i="7"/>
  <c r="N2417" i="7"/>
  <c r="H2417" i="7"/>
  <c r="F2417" i="7"/>
  <c r="T2416" i="7"/>
  <c r="P2416" i="7"/>
  <c r="N2416" i="7"/>
  <c r="H2416" i="7"/>
  <c r="F2416" i="7"/>
  <c r="T2415" i="7"/>
  <c r="P2415" i="7"/>
  <c r="N2415" i="7"/>
  <c r="H2415" i="7"/>
  <c r="F2415" i="7"/>
  <c r="T2414" i="7"/>
  <c r="P2414" i="7"/>
  <c r="N2414" i="7"/>
  <c r="H2414" i="7"/>
  <c r="F2414" i="7"/>
  <c r="T2413" i="7"/>
  <c r="P2413" i="7"/>
  <c r="N2413" i="7"/>
  <c r="H2413" i="7"/>
  <c r="F2413" i="7"/>
  <c r="T2412" i="7"/>
  <c r="P2412" i="7"/>
  <c r="N2412" i="7"/>
  <c r="H2412" i="7"/>
  <c r="F2412" i="7"/>
  <c r="T2411" i="7"/>
  <c r="P2411" i="7"/>
  <c r="N2411" i="7"/>
  <c r="H2411" i="7"/>
  <c r="F2411" i="7"/>
  <c r="T2410" i="7"/>
  <c r="P2410" i="7"/>
  <c r="N2410" i="7"/>
  <c r="H2410" i="7"/>
  <c r="F2410" i="7"/>
  <c r="T2409" i="7"/>
  <c r="P2409" i="7"/>
  <c r="N2409" i="7"/>
  <c r="H2409" i="7"/>
  <c r="F2409" i="7"/>
  <c r="T2408" i="7"/>
  <c r="P2408" i="7"/>
  <c r="N2408" i="7"/>
  <c r="H2408" i="7"/>
  <c r="F2408" i="7"/>
  <c r="T2407" i="7"/>
  <c r="P2407" i="7"/>
  <c r="N2407" i="7"/>
  <c r="H2407" i="7"/>
  <c r="F2407" i="7"/>
  <c r="T2406" i="7"/>
  <c r="P2406" i="7"/>
  <c r="N2406" i="7"/>
  <c r="H2406" i="7"/>
  <c r="F2406" i="7"/>
  <c r="T2405" i="7"/>
  <c r="P2405" i="7"/>
  <c r="N2405" i="7"/>
  <c r="H2405" i="7"/>
  <c r="F2405" i="7"/>
  <c r="T2404" i="7"/>
  <c r="P2404" i="7"/>
  <c r="N2404" i="7"/>
  <c r="H2404" i="7"/>
  <c r="F2404" i="7"/>
  <c r="T2403" i="7"/>
  <c r="P2403" i="7"/>
  <c r="N2403" i="7"/>
  <c r="H2403" i="7"/>
  <c r="F2403" i="7"/>
  <c r="T2402" i="7"/>
  <c r="P2402" i="7"/>
  <c r="N2402" i="7"/>
  <c r="H2402" i="7"/>
  <c r="F2402" i="7"/>
  <c r="T2401" i="7"/>
  <c r="P2401" i="7"/>
  <c r="N2401" i="7"/>
  <c r="H2401" i="7"/>
  <c r="F2401" i="7"/>
  <c r="T2400" i="7"/>
  <c r="P2400" i="7"/>
  <c r="N2400" i="7"/>
  <c r="H2400" i="7"/>
  <c r="F2400" i="7"/>
  <c r="T2399" i="7"/>
  <c r="P2399" i="7"/>
  <c r="N2399" i="7"/>
  <c r="H2399" i="7"/>
  <c r="F2399" i="7"/>
  <c r="T2398" i="7"/>
  <c r="P2398" i="7"/>
  <c r="N2398" i="7"/>
  <c r="H2398" i="7"/>
  <c r="F2398" i="7"/>
  <c r="T2397" i="7"/>
  <c r="P2397" i="7"/>
  <c r="N2397" i="7"/>
  <c r="H2397" i="7"/>
  <c r="F2397" i="7"/>
  <c r="T2396" i="7"/>
  <c r="P2396" i="7"/>
  <c r="N2396" i="7"/>
  <c r="H2396" i="7"/>
  <c r="F2396" i="7"/>
  <c r="T2395" i="7"/>
  <c r="P2395" i="7"/>
  <c r="N2395" i="7"/>
  <c r="H2395" i="7"/>
  <c r="F2395" i="7"/>
  <c r="T2394" i="7"/>
  <c r="P2394" i="7"/>
  <c r="N2394" i="7"/>
  <c r="H2394" i="7"/>
  <c r="F2394" i="7"/>
  <c r="T2393" i="7"/>
  <c r="P2393" i="7"/>
  <c r="N2393" i="7"/>
  <c r="H2393" i="7"/>
  <c r="F2393" i="7"/>
  <c r="T2392" i="7"/>
  <c r="P2392" i="7"/>
  <c r="N2392" i="7"/>
  <c r="H2392" i="7"/>
  <c r="F2392" i="7"/>
  <c r="T2391" i="7"/>
  <c r="P2391" i="7"/>
  <c r="N2391" i="7"/>
  <c r="H2391" i="7"/>
  <c r="F2391" i="7"/>
  <c r="T2390" i="7"/>
  <c r="P2390" i="7"/>
  <c r="N2390" i="7"/>
  <c r="H2390" i="7"/>
  <c r="F2390" i="7"/>
  <c r="T2389" i="7"/>
  <c r="P2389" i="7"/>
  <c r="N2389" i="7"/>
  <c r="H2389" i="7"/>
  <c r="F2389" i="7"/>
  <c r="T2388" i="7"/>
  <c r="P2388" i="7"/>
  <c r="N2388" i="7"/>
  <c r="H2388" i="7"/>
  <c r="F2388" i="7"/>
  <c r="T2387" i="7"/>
  <c r="P2387" i="7"/>
  <c r="N2387" i="7"/>
  <c r="H2387" i="7"/>
  <c r="F2387" i="7"/>
  <c r="T2386" i="7"/>
  <c r="P2386" i="7"/>
  <c r="N2386" i="7"/>
  <c r="H2386" i="7"/>
  <c r="F2386" i="7"/>
  <c r="T2385" i="7"/>
  <c r="P2385" i="7"/>
  <c r="N2385" i="7"/>
  <c r="H2385" i="7"/>
  <c r="F2385" i="7"/>
  <c r="T2384" i="7"/>
  <c r="P2384" i="7"/>
  <c r="N2384" i="7"/>
  <c r="H2384" i="7"/>
  <c r="F2384" i="7"/>
  <c r="T2383" i="7"/>
  <c r="P2383" i="7"/>
  <c r="N2383" i="7"/>
  <c r="H2383" i="7"/>
  <c r="F2383" i="7"/>
  <c r="T2382" i="7"/>
  <c r="P2382" i="7"/>
  <c r="N2382" i="7"/>
  <c r="H2382" i="7"/>
  <c r="F2382" i="7"/>
  <c r="T2381" i="7"/>
  <c r="P2381" i="7"/>
  <c r="N2381" i="7"/>
  <c r="H2381" i="7"/>
  <c r="F2381" i="7"/>
  <c r="T2380" i="7"/>
  <c r="P2380" i="7"/>
  <c r="N2380" i="7"/>
  <c r="H2380" i="7"/>
  <c r="F2380" i="7"/>
  <c r="T2379" i="7"/>
  <c r="P2379" i="7"/>
  <c r="N2379" i="7"/>
  <c r="H2379" i="7"/>
  <c r="F2379" i="7"/>
  <c r="T2378" i="7"/>
  <c r="P2378" i="7"/>
  <c r="N2378" i="7"/>
  <c r="H2378" i="7"/>
  <c r="F2378" i="7"/>
  <c r="T2377" i="7"/>
  <c r="P2377" i="7"/>
  <c r="N2377" i="7"/>
  <c r="H2377" i="7"/>
  <c r="F2377" i="7"/>
  <c r="T2376" i="7"/>
  <c r="P2376" i="7"/>
  <c r="N2376" i="7"/>
  <c r="H2376" i="7"/>
  <c r="F2376" i="7"/>
  <c r="T2375" i="7"/>
  <c r="P2375" i="7"/>
  <c r="N2375" i="7"/>
  <c r="H2375" i="7"/>
  <c r="F2375" i="7"/>
  <c r="T2374" i="7"/>
  <c r="P2374" i="7"/>
  <c r="N2374" i="7"/>
  <c r="H2374" i="7"/>
  <c r="F2374" i="7"/>
  <c r="T2373" i="7"/>
  <c r="P2373" i="7"/>
  <c r="N2373" i="7"/>
  <c r="H2373" i="7"/>
  <c r="F2373" i="7"/>
  <c r="T2372" i="7"/>
  <c r="P2372" i="7"/>
  <c r="N2372" i="7"/>
  <c r="H2372" i="7"/>
  <c r="F2372" i="7"/>
  <c r="T2371" i="7"/>
  <c r="P2371" i="7"/>
  <c r="N2371" i="7"/>
  <c r="H2371" i="7"/>
  <c r="F2371" i="7"/>
  <c r="T2370" i="7"/>
  <c r="P2370" i="7"/>
  <c r="N2370" i="7"/>
  <c r="H2370" i="7"/>
  <c r="F2370" i="7"/>
  <c r="T2369" i="7"/>
  <c r="P2369" i="7"/>
  <c r="N2369" i="7"/>
  <c r="H2369" i="7"/>
  <c r="F2369" i="7"/>
  <c r="T2368" i="7"/>
  <c r="P2368" i="7"/>
  <c r="N2368" i="7"/>
  <c r="H2368" i="7"/>
  <c r="F2368" i="7"/>
  <c r="T2367" i="7"/>
  <c r="P2367" i="7"/>
  <c r="N2367" i="7"/>
  <c r="H2367" i="7"/>
  <c r="F2367" i="7"/>
  <c r="T2366" i="7"/>
  <c r="P2366" i="7"/>
  <c r="N2366" i="7"/>
  <c r="H2366" i="7"/>
  <c r="F2366" i="7"/>
  <c r="T2365" i="7"/>
  <c r="P2365" i="7"/>
  <c r="N2365" i="7"/>
  <c r="H2365" i="7"/>
  <c r="F2365" i="7"/>
  <c r="T2364" i="7"/>
  <c r="P2364" i="7"/>
  <c r="N2364" i="7"/>
  <c r="H2364" i="7"/>
  <c r="F2364" i="7"/>
  <c r="T2363" i="7"/>
  <c r="P2363" i="7"/>
  <c r="N2363" i="7"/>
  <c r="H2363" i="7"/>
  <c r="F2363" i="7"/>
  <c r="T2362" i="7"/>
  <c r="P2362" i="7"/>
  <c r="N2362" i="7"/>
  <c r="H2362" i="7"/>
  <c r="F2362" i="7"/>
  <c r="T2361" i="7"/>
  <c r="P2361" i="7"/>
  <c r="N2361" i="7"/>
  <c r="H2361" i="7"/>
  <c r="F2361" i="7"/>
  <c r="T2360" i="7"/>
  <c r="P2360" i="7"/>
  <c r="N2360" i="7"/>
  <c r="H2360" i="7"/>
  <c r="F2360" i="7"/>
  <c r="T2359" i="7"/>
  <c r="P2359" i="7"/>
  <c r="N2359" i="7"/>
  <c r="H2359" i="7"/>
  <c r="F2359" i="7"/>
  <c r="T2358" i="7"/>
  <c r="P2358" i="7"/>
  <c r="N2358" i="7"/>
  <c r="H2358" i="7"/>
  <c r="F2358" i="7"/>
  <c r="T2357" i="7"/>
  <c r="P2357" i="7"/>
  <c r="N2357" i="7"/>
  <c r="H2357" i="7"/>
  <c r="F2357" i="7"/>
  <c r="T2356" i="7"/>
  <c r="P2356" i="7"/>
  <c r="N2356" i="7"/>
  <c r="H2356" i="7"/>
  <c r="F2356" i="7"/>
  <c r="T2355" i="7"/>
  <c r="P2355" i="7"/>
  <c r="N2355" i="7"/>
  <c r="H2355" i="7"/>
  <c r="F2355" i="7"/>
  <c r="T2354" i="7"/>
  <c r="P2354" i="7"/>
  <c r="N2354" i="7"/>
  <c r="H2354" i="7"/>
  <c r="F2354" i="7"/>
  <c r="T2353" i="7"/>
  <c r="P2353" i="7"/>
  <c r="N2353" i="7"/>
  <c r="H2353" i="7"/>
  <c r="F2353" i="7"/>
  <c r="T2352" i="7"/>
  <c r="P2352" i="7"/>
  <c r="N2352" i="7"/>
  <c r="H2352" i="7"/>
  <c r="F2352" i="7"/>
  <c r="T2351" i="7"/>
  <c r="P2351" i="7"/>
  <c r="N2351" i="7"/>
  <c r="H2351" i="7"/>
  <c r="F2351" i="7"/>
  <c r="T2350" i="7"/>
  <c r="P2350" i="7"/>
  <c r="N2350" i="7"/>
  <c r="H2350" i="7"/>
  <c r="F2350" i="7"/>
  <c r="T2349" i="7"/>
  <c r="P2349" i="7"/>
  <c r="N2349" i="7"/>
  <c r="H2349" i="7"/>
  <c r="F2349" i="7"/>
  <c r="T2348" i="7"/>
  <c r="P2348" i="7"/>
  <c r="N2348" i="7"/>
  <c r="H2348" i="7"/>
  <c r="F2348" i="7"/>
  <c r="T2347" i="7"/>
  <c r="P2347" i="7"/>
  <c r="N2347" i="7"/>
  <c r="H2347" i="7"/>
  <c r="F2347" i="7"/>
  <c r="T2346" i="7"/>
  <c r="P2346" i="7"/>
  <c r="N2346" i="7"/>
  <c r="H2346" i="7"/>
  <c r="F2346" i="7"/>
  <c r="T2345" i="7"/>
  <c r="P2345" i="7"/>
  <c r="N2345" i="7"/>
  <c r="H2345" i="7"/>
  <c r="F2345" i="7"/>
  <c r="T2344" i="7"/>
  <c r="P2344" i="7"/>
  <c r="N2344" i="7"/>
  <c r="H2344" i="7"/>
  <c r="F2344" i="7"/>
  <c r="T2343" i="7"/>
  <c r="P2343" i="7"/>
  <c r="N2343" i="7"/>
  <c r="H2343" i="7"/>
  <c r="F2343" i="7"/>
  <c r="T2342" i="7"/>
  <c r="P2342" i="7"/>
  <c r="N2342" i="7"/>
  <c r="H2342" i="7"/>
  <c r="F2342" i="7"/>
  <c r="T2341" i="7"/>
  <c r="P2341" i="7"/>
  <c r="N2341" i="7"/>
  <c r="H2341" i="7"/>
  <c r="F2341" i="7"/>
  <c r="T2340" i="7"/>
  <c r="P2340" i="7"/>
  <c r="N2340" i="7"/>
  <c r="H2340" i="7"/>
  <c r="F2340" i="7"/>
  <c r="T2339" i="7"/>
  <c r="P2339" i="7"/>
  <c r="N2339" i="7"/>
  <c r="H2339" i="7"/>
  <c r="F2339" i="7"/>
  <c r="T2338" i="7"/>
  <c r="P2338" i="7"/>
  <c r="N2338" i="7"/>
  <c r="H2338" i="7"/>
  <c r="F2338" i="7"/>
  <c r="T2337" i="7"/>
  <c r="P2337" i="7"/>
  <c r="N2337" i="7"/>
  <c r="H2337" i="7"/>
  <c r="F2337" i="7"/>
  <c r="T2336" i="7"/>
  <c r="P2336" i="7"/>
  <c r="N2336" i="7"/>
  <c r="H2336" i="7"/>
  <c r="F2336" i="7"/>
  <c r="T2335" i="7"/>
  <c r="P2335" i="7"/>
  <c r="N2335" i="7"/>
  <c r="H2335" i="7"/>
  <c r="F2335" i="7"/>
  <c r="T2334" i="7"/>
  <c r="P2334" i="7"/>
  <c r="N2334" i="7"/>
  <c r="H2334" i="7"/>
  <c r="F2334" i="7"/>
  <c r="T2333" i="7"/>
  <c r="P2333" i="7"/>
  <c r="N2333" i="7"/>
  <c r="H2333" i="7"/>
  <c r="F2333" i="7"/>
  <c r="T2332" i="7"/>
  <c r="P2332" i="7"/>
  <c r="N2332" i="7"/>
  <c r="H2332" i="7"/>
  <c r="F2332" i="7"/>
  <c r="T2331" i="7"/>
  <c r="P2331" i="7"/>
  <c r="N2331" i="7"/>
  <c r="H2331" i="7"/>
  <c r="F2331" i="7"/>
  <c r="T2330" i="7"/>
  <c r="P2330" i="7"/>
  <c r="N2330" i="7"/>
  <c r="H2330" i="7"/>
  <c r="F2330" i="7"/>
  <c r="T2329" i="7"/>
  <c r="P2329" i="7"/>
  <c r="N2329" i="7"/>
  <c r="H2329" i="7"/>
  <c r="F2329" i="7"/>
  <c r="T2328" i="7"/>
  <c r="P2328" i="7"/>
  <c r="N2328" i="7"/>
  <c r="H2328" i="7"/>
  <c r="F2328" i="7"/>
  <c r="T2327" i="7"/>
  <c r="P2327" i="7"/>
  <c r="N2327" i="7"/>
  <c r="H2327" i="7"/>
  <c r="F2327" i="7"/>
  <c r="T2326" i="7"/>
  <c r="P2326" i="7"/>
  <c r="N2326" i="7"/>
  <c r="H2326" i="7"/>
  <c r="F2326" i="7"/>
  <c r="T2325" i="7"/>
  <c r="P2325" i="7"/>
  <c r="N2325" i="7"/>
  <c r="H2325" i="7"/>
  <c r="F2325" i="7"/>
  <c r="T2324" i="7"/>
  <c r="P2324" i="7"/>
  <c r="N2324" i="7"/>
  <c r="H2324" i="7"/>
  <c r="F2324" i="7"/>
  <c r="T2323" i="7"/>
  <c r="P2323" i="7"/>
  <c r="N2323" i="7"/>
  <c r="H2323" i="7"/>
  <c r="F2323" i="7"/>
  <c r="T2322" i="7"/>
  <c r="P2322" i="7"/>
  <c r="N2322" i="7"/>
  <c r="H2322" i="7"/>
  <c r="F2322" i="7"/>
  <c r="T2321" i="7"/>
  <c r="P2321" i="7"/>
  <c r="N2321" i="7"/>
  <c r="H2321" i="7"/>
  <c r="F2321" i="7"/>
  <c r="T2320" i="7"/>
  <c r="P2320" i="7"/>
  <c r="N2320" i="7"/>
  <c r="H2320" i="7"/>
  <c r="F2320" i="7"/>
  <c r="T2319" i="7"/>
  <c r="P2319" i="7"/>
  <c r="N2319" i="7"/>
  <c r="H2319" i="7"/>
  <c r="F2319" i="7"/>
  <c r="T2318" i="7"/>
  <c r="P2318" i="7"/>
  <c r="N2318" i="7"/>
  <c r="H2318" i="7"/>
  <c r="F2318" i="7"/>
  <c r="T2317" i="7"/>
  <c r="P2317" i="7"/>
  <c r="N2317" i="7"/>
  <c r="H2317" i="7"/>
  <c r="F2317" i="7"/>
  <c r="T2316" i="7"/>
  <c r="P2316" i="7"/>
  <c r="N2316" i="7"/>
  <c r="H2316" i="7"/>
  <c r="F2316" i="7"/>
  <c r="T2315" i="7"/>
  <c r="P2315" i="7"/>
  <c r="N2315" i="7"/>
  <c r="H2315" i="7"/>
  <c r="F2315" i="7"/>
  <c r="T2314" i="7"/>
  <c r="P2314" i="7"/>
  <c r="N2314" i="7"/>
  <c r="H2314" i="7"/>
  <c r="F2314" i="7"/>
  <c r="T2313" i="7"/>
  <c r="P2313" i="7"/>
  <c r="N2313" i="7"/>
  <c r="H2313" i="7"/>
  <c r="F2313" i="7"/>
  <c r="T2312" i="7"/>
  <c r="P2312" i="7"/>
  <c r="N2312" i="7"/>
  <c r="H2312" i="7"/>
  <c r="F2312" i="7"/>
  <c r="T2311" i="7"/>
  <c r="P2311" i="7"/>
  <c r="N2311" i="7"/>
  <c r="H2311" i="7"/>
  <c r="F2311" i="7"/>
  <c r="T2310" i="7"/>
  <c r="P2310" i="7"/>
  <c r="N2310" i="7"/>
  <c r="H2310" i="7"/>
  <c r="F2310" i="7"/>
  <c r="T2309" i="7"/>
  <c r="P2309" i="7"/>
  <c r="N2309" i="7"/>
  <c r="H2309" i="7"/>
  <c r="F2309" i="7"/>
  <c r="T2308" i="7"/>
  <c r="P2308" i="7"/>
  <c r="N2308" i="7"/>
  <c r="H2308" i="7"/>
  <c r="F2308" i="7"/>
  <c r="T2307" i="7"/>
  <c r="P2307" i="7"/>
  <c r="N2307" i="7"/>
  <c r="H2307" i="7"/>
  <c r="F2307" i="7"/>
  <c r="T2306" i="7"/>
  <c r="P2306" i="7"/>
  <c r="N2306" i="7"/>
  <c r="H2306" i="7"/>
  <c r="F2306" i="7"/>
  <c r="T2305" i="7"/>
  <c r="P2305" i="7"/>
  <c r="N2305" i="7"/>
  <c r="H2305" i="7"/>
  <c r="F2305" i="7"/>
  <c r="T2304" i="7"/>
  <c r="P2304" i="7"/>
  <c r="N2304" i="7"/>
  <c r="H2304" i="7"/>
  <c r="F2304" i="7"/>
  <c r="T2303" i="7"/>
  <c r="P2303" i="7"/>
  <c r="N2303" i="7"/>
  <c r="H2303" i="7"/>
  <c r="F2303" i="7"/>
  <c r="T2302" i="7"/>
  <c r="P2302" i="7"/>
  <c r="N2302" i="7"/>
  <c r="H2302" i="7"/>
  <c r="F2302" i="7"/>
  <c r="T2301" i="7"/>
  <c r="P2301" i="7"/>
  <c r="N2301" i="7"/>
  <c r="H2301" i="7"/>
  <c r="F2301" i="7"/>
  <c r="T2300" i="7"/>
  <c r="P2300" i="7"/>
  <c r="N2300" i="7"/>
  <c r="H2300" i="7"/>
  <c r="F2300" i="7"/>
  <c r="T2299" i="7"/>
  <c r="P2299" i="7"/>
  <c r="N2299" i="7"/>
  <c r="H2299" i="7"/>
  <c r="F2299" i="7"/>
  <c r="T2298" i="7"/>
  <c r="P2298" i="7"/>
  <c r="N2298" i="7"/>
  <c r="H2298" i="7"/>
  <c r="F2298" i="7"/>
  <c r="T2297" i="7"/>
  <c r="P2297" i="7"/>
  <c r="N2297" i="7"/>
  <c r="H2297" i="7"/>
  <c r="F2297" i="7"/>
  <c r="T2296" i="7"/>
  <c r="P2296" i="7"/>
  <c r="N2296" i="7"/>
  <c r="H2296" i="7"/>
  <c r="F2296" i="7"/>
  <c r="T2295" i="7"/>
  <c r="P2295" i="7"/>
  <c r="N2295" i="7"/>
  <c r="H2295" i="7"/>
  <c r="F2295" i="7"/>
  <c r="T2294" i="7"/>
  <c r="P2294" i="7"/>
  <c r="N2294" i="7"/>
  <c r="H2294" i="7"/>
  <c r="F2294" i="7"/>
  <c r="T2293" i="7"/>
  <c r="P2293" i="7"/>
  <c r="N2293" i="7"/>
  <c r="H2293" i="7"/>
  <c r="F2293" i="7"/>
  <c r="T2292" i="7"/>
  <c r="P2292" i="7"/>
  <c r="N2292" i="7"/>
  <c r="H2292" i="7"/>
  <c r="F2292" i="7"/>
  <c r="T2291" i="7"/>
  <c r="P2291" i="7"/>
  <c r="N2291" i="7"/>
  <c r="H2291" i="7"/>
  <c r="F2291" i="7"/>
  <c r="T2290" i="7"/>
  <c r="P2290" i="7"/>
  <c r="N2290" i="7"/>
  <c r="H2290" i="7"/>
  <c r="F2290" i="7"/>
  <c r="T2289" i="7"/>
  <c r="P2289" i="7"/>
  <c r="N2289" i="7"/>
  <c r="H2289" i="7"/>
  <c r="F2289" i="7"/>
  <c r="T2288" i="7"/>
  <c r="P2288" i="7"/>
  <c r="N2288" i="7"/>
  <c r="H2288" i="7"/>
  <c r="F2288" i="7"/>
  <c r="T2287" i="7"/>
  <c r="P2287" i="7"/>
  <c r="N2287" i="7"/>
  <c r="H2287" i="7"/>
  <c r="F2287" i="7"/>
  <c r="T2286" i="7"/>
  <c r="P2286" i="7"/>
  <c r="N2286" i="7"/>
  <c r="H2286" i="7"/>
  <c r="F2286" i="7"/>
  <c r="T2285" i="7"/>
  <c r="P2285" i="7"/>
  <c r="N2285" i="7"/>
  <c r="H2285" i="7"/>
  <c r="F2285" i="7"/>
  <c r="T2284" i="7"/>
  <c r="P2284" i="7"/>
  <c r="N2284" i="7"/>
  <c r="H2284" i="7"/>
  <c r="F2284" i="7"/>
  <c r="T2283" i="7"/>
  <c r="P2283" i="7"/>
  <c r="N2283" i="7"/>
  <c r="H2283" i="7"/>
  <c r="F2283" i="7"/>
  <c r="T2282" i="7"/>
  <c r="P2282" i="7"/>
  <c r="N2282" i="7"/>
  <c r="H2282" i="7"/>
  <c r="F2282" i="7"/>
  <c r="T2281" i="7"/>
  <c r="P2281" i="7"/>
  <c r="N2281" i="7"/>
  <c r="H2281" i="7"/>
  <c r="F2281" i="7"/>
  <c r="T2280" i="7"/>
  <c r="P2280" i="7"/>
  <c r="N2280" i="7"/>
  <c r="H2280" i="7"/>
  <c r="F2280" i="7"/>
  <c r="T2279" i="7"/>
  <c r="P2279" i="7"/>
  <c r="N2279" i="7"/>
  <c r="H2279" i="7"/>
  <c r="F2279" i="7"/>
  <c r="T2278" i="7"/>
  <c r="P2278" i="7"/>
  <c r="N2278" i="7"/>
  <c r="H2278" i="7"/>
  <c r="F2278" i="7"/>
  <c r="T2277" i="7"/>
  <c r="P2277" i="7"/>
  <c r="N2277" i="7"/>
  <c r="H2277" i="7"/>
  <c r="F2277" i="7"/>
  <c r="T2276" i="7"/>
  <c r="P2276" i="7"/>
  <c r="N2276" i="7"/>
  <c r="H2276" i="7"/>
  <c r="F2276" i="7"/>
  <c r="T2275" i="7"/>
  <c r="P2275" i="7"/>
  <c r="N2275" i="7"/>
  <c r="H2275" i="7"/>
  <c r="F2275" i="7"/>
  <c r="T2274" i="7"/>
  <c r="P2274" i="7"/>
  <c r="N2274" i="7"/>
  <c r="H2274" i="7"/>
  <c r="F2274" i="7"/>
  <c r="T2273" i="7"/>
  <c r="P2273" i="7"/>
  <c r="N2273" i="7"/>
  <c r="H2273" i="7"/>
  <c r="F2273" i="7"/>
  <c r="T2272" i="7"/>
  <c r="P2272" i="7"/>
  <c r="N2272" i="7"/>
  <c r="H2272" i="7"/>
  <c r="F2272" i="7"/>
  <c r="T2271" i="7"/>
  <c r="P2271" i="7"/>
  <c r="N2271" i="7"/>
  <c r="H2271" i="7"/>
  <c r="F2271" i="7"/>
  <c r="T2270" i="7"/>
  <c r="P2270" i="7"/>
  <c r="N2270" i="7"/>
  <c r="H2270" i="7"/>
  <c r="F2270" i="7"/>
  <c r="T2269" i="7"/>
  <c r="P2269" i="7"/>
  <c r="N2269" i="7"/>
  <c r="H2269" i="7"/>
  <c r="F2269" i="7"/>
  <c r="T2268" i="7"/>
  <c r="P2268" i="7"/>
  <c r="N2268" i="7"/>
  <c r="H2268" i="7"/>
  <c r="F2268" i="7"/>
  <c r="T2267" i="7"/>
  <c r="P2267" i="7"/>
  <c r="N2267" i="7"/>
  <c r="H2267" i="7"/>
  <c r="F2267" i="7"/>
  <c r="T2266" i="7"/>
  <c r="P2266" i="7"/>
  <c r="N2266" i="7"/>
  <c r="H2266" i="7"/>
  <c r="F2266" i="7"/>
  <c r="T2265" i="7"/>
  <c r="P2265" i="7"/>
  <c r="N2265" i="7"/>
  <c r="H2265" i="7"/>
  <c r="F2265" i="7"/>
  <c r="T2264" i="7"/>
  <c r="P2264" i="7"/>
  <c r="N2264" i="7"/>
  <c r="H2264" i="7"/>
  <c r="F2264" i="7"/>
  <c r="T2263" i="7"/>
  <c r="P2263" i="7"/>
  <c r="N2263" i="7"/>
  <c r="H2263" i="7"/>
  <c r="F2263" i="7"/>
  <c r="T2262" i="7"/>
  <c r="P2262" i="7"/>
  <c r="N2262" i="7"/>
  <c r="H2262" i="7"/>
  <c r="F2262" i="7"/>
  <c r="T2261" i="7"/>
  <c r="P2261" i="7"/>
  <c r="N2261" i="7"/>
  <c r="H2261" i="7"/>
  <c r="F2261" i="7"/>
  <c r="T2260" i="7"/>
  <c r="P2260" i="7"/>
  <c r="N2260" i="7"/>
  <c r="H2260" i="7"/>
  <c r="F2260" i="7"/>
  <c r="T2259" i="7"/>
  <c r="P2259" i="7"/>
  <c r="N2259" i="7"/>
  <c r="H2259" i="7"/>
  <c r="F2259" i="7"/>
  <c r="T2258" i="7"/>
  <c r="P2258" i="7"/>
  <c r="N2258" i="7"/>
  <c r="H2258" i="7"/>
  <c r="F2258" i="7"/>
  <c r="T2257" i="7"/>
  <c r="P2257" i="7"/>
  <c r="N2257" i="7"/>
  <c r="H2257" i="7"/>
  <c r="F2257" i="7"/>
  <c r="T2256" i="7"/>
  <c r="P2256" i="7"/>
  <c r="N2256" i="7"/>
  <c r="H2256" i="7"/>
  <c r="F2256" i="7"/>
  <c r="T2255" i="7"/>
  <c r="P2255" i="7"/>
  <c r="N2255" i="7"/>
  <c r="H2255" i="7"/>
  <c r="F2255" i="7"/>
  <c r="T2254" i="7"/>
  <c r="P2254" i="7"/>
  <c r="N2254" i="7"/>
  <c r="H2254" i="7"/>
  <c r="F2254" i="7"/>
  <c r="T2253" i="7"/>
  <c r="P2253" i="7"/>
  <c r="N2253" i="7"/>
  <c r="H2253" i="7"/>
  <c r="F2253" i="7"/>
  <c r="T2252" i="7"/>
  <c r="P2252" i="7"/>
  <c r="N2252" i="7"/>
  <c r="H2252" i="7"/>
  <c r="F2252" i="7"/>
  <c r="T2251" i="7"/>
  <c r="P2251" i="7"/>
  <c r="N2251" i="7"/>
  <c r="H2251" i="7"/>
  <c r="F2251" i="7"/>
  <c r="T2250" i="7"/>
  <c r="P2250" i="7"/>
  <c r="N2250" i="7"/>
  <c r="H2250" i="7"/>
  <c r="F2250" i="7"/>
  <c r="T2249" i="7"/>
  <c r="P2249" i="7"/>
  <c r="N2249" i="7"/>
  <c r="H2249" i="7"/>
  <c r="F2249" i="7"/>
  <c r="T2248" i="7"/>
  <c r="P2248" i="7"/>
  <c r="N2248" i="7"/>
  <c r="H2248" i="7"/>
  <c r="F2248" i="7"/>
  <c r="T2247" i="7"/>
  <c r="P2247" i="7"/>
  <c r="N2247" i="7"/>
  <c r="H2247" i="7"/>
  <c r="F2247" i="7"/>
  <c r="T2246" i="7"/>
  <c r="P2246" i="7"/>
  <c r="N2246" i="7"/>
  <c r="H2246" i="7"/>
  <c r="F2246" i="7"/>
  <c r="T2245" i="7"/>
  <c r="P2245" i="7"/>
  <c r="N2245" i="7"/>
  <c r="H2245" i="7"/>
  <c r="F2245" i="7"/>
  <c r="T2244" i="7"/>
  <c r="P2244" i="7"/>
  <c r="N2244" i="7"/>
  <c r="H2244" i="7"/>
  <c r="F2244" i="7"/>
  <c r="T2243" i="7"/>
  <c r="P2243" i="7"/>
  <c r="N2243" i="7"/>
  <c r="H2243" i="7"/>
  <c r="F2243" i="7"/>
  <c r="T2242" i="7"/>
  <c r="P2242" i="7"/>
  <c r="N2242" i="7"/>
  <c r="H2242" i="7"/>
  <c r="F2242" i="7"/>
  <c r="T2241" i="7"/>
  <c r="P2241" i="7"/>
  <c r="N2241" i="7"/>
  <c r="H2241" i="7"/>
  <c r="F2241" i="7"/>
  <c r="T2240" i="7"/>
  <c r="P2240" i="7"/>
  <c r="N2240" i="7"/>
  <c r="H2240" i="7"/>
  <c r="F2240" i="7"/>
  <c r="T2239" i="7"/>
  <c r="P2239" i="7"/>
  <c r="N2239" i="7"/>
  <c r="H2239" i="7"/>
  <c r="F2239" i="7"/>
  <c r="T2238" i="7"/>
  <c r="P2238" i="7"/>
  <c r="N2238" i="7"/>
  <c r="H2238" i="7"/>
  <c r="F2238" i="7"/>
  <c r="T2237" i="7"/>
  <c r="P2237" i="7"/>
  <c r="N2237" i="7"/>
  <c r="H2237" i="7"/>
  <c r="F2237" i="7"/>
  <c r="T2236" i="7"/>
  <c r="P2236" i="7"/>
  <c r="N2236" i="7"/>
  <c r="H2236" i="7"/>
  <c r="F2236" i="7"/>
  <c r="T2235" i="7"/>
  <c r="P2235" i="7"/>
  <c r="N2235" i="7"/>
  <c r="H2235" i="7"/>
  <c r="F2235" i="7"/>
  <c r="T2234" i="7"/>
  <c r="P2234" i="7"/>
  <c r="N2234" i="7"/>
  <c r="H2234" i="7"/>
  <c r="F2234" i="7"/>
  <c r="T2233" i="7"/>
  <c r="P2233" i="7"/>
  <c r="N2233" i="7"/>
  <c r="H2233" i="7"/>
  <c r="F2233" i="7"/>
  <c r="T2232" i="7"/>
  <c r="P2232" i="7"/>
  <c r="N2232" i="7"/>
  <c r="H2232" i="7"/>
  <c r="F2232" i="7"/>
  <c r="T2231" i="7"/>
  <c r="P2231" i="7"/>
  <c r="N2231" i="7"/>
  <c r="H2231" i="7"/>
  <c r="F2231" i="7"/>
  <c r="T2230" i="7"/>
  <c r="P2230" i="7"/>
  <c r="N2230" i="7"/>
  <c r="H2230" i="7"/>
  <c r="F2230" i="7"/>
  <c r="T2229" i="7"/>
  <c r="P2229" i="7"/>
  <c r="N2229" i="7"/>
  <c r="H2229" i="7"/>
  <c r="F2229" i="7"/>
  <c r="T2228" i="7"/>
  <c r="P2228" i="7"/>
  <c r="N2228" i="7"/>
  <c r="H2228" i="7"/>
  <c r="F2228" i="7"/>
  <c r="T2227" i="7"/>
  <c r="P2227" i="7"/>
  <c r="N2227" i="7"/>
  <c r="H2227" i="7"/>
  <c r="F2227" i="7"/>
  <c r="T2226" i="7"/>
  <c r="P2226" i="7"/>
  <c r="N2226" i="7"/>
  <c r="H2226" i="7"/>
  <c r="F2226" i="7"/>
  <c r="T2225" i="7"/>
  <c r="P2225" i="7"/>
  <c r="N2225" i="7"/>
  <c r="H2225" i="7"/>
  <c r="F2225" i="7"/>
  <c r="T2224" i="7"/>
  <c r="P2224" i="7"/>
  <c r="N2224" i="7"/>
  <c r="H2224" i="7"/>
  <c r="F2224" i="7"/>
  <c r="T2223" i="7"/>
  <c r="P2223" i="7"/>
  <c r="N2223" i="7"/>
  <c r="H2223" i="7"/>
  <c r="F2223" i="7"/>
  <c r="T2222" i="7"/>
  <c r="P2222" i="7"/>
  <c r="N2222" i="7"/>
  <c r="H2222" i="7"/>
  <c r="F2222" i="7"/>
  <c r="T2221" i="7"/>
  <c r="P2221" i="7"/>
  <c r="N2221" i="7"/>
  <c r="H2221" i="7"/>
  <c r="F2221" i="7"/>
  <c r="T2220" i="7"/>
  <c r="P2220" i="7"/>
  <c r="N2220" i="7"/>
  <c r="H2220" i="7"/>
  <c r="F2220" i="7"/>
  <c r="T2219" i="7"/>
  <c r="P2219" i="7"/>
  <c r="N2219" i="7"/>
  <c r="H2219" i="7"/>
  <c r="F2219" i="7"/>
  <c r="T2218" i="7"/>
  <c r="P2218" i="7"/>
  <c r="N2218" i="7"/>
  <c r="H2218" i="7"/>
  <c r="F2218" i="7"/>
  <c r="T2217" i="7"/>
  <c r="P2217" i="7"/>
  <c r="N2217" i="7"/>
  <c r="H2217" i="7"/>
  <c r="F2217" i="7"/>
  <c r="T2216" i="7"/>
  <c r="P2216" i="7"/>
  <c r="N2216" i="7"/>
  <c r="H2216" i="7"/>
  <c r="F2216" i="7"/>
  <c r="T2215" i="7"/>
  <c r="P2215" i="7"/>
  <c r="N2215" i="7"/>
  <c r="H2215" i="7"/>
  <c r="F2215" i="7"/>
  <c r="T2214" i="7"/>
  <c r="P2214" i="7"/>
  <c r="N2214" i="7"/>
  <c r="H2214" i="7"/>
  <c r="F2214" i="7"/>
  <c r="T2213" i="7"/>
  <c r="P2213" i="7"/>
  <c r="N2213" i="7"/>
  <c r="H2213" i="7"/>
  <c r="F2213" i="7"/>
  <c r="T2212" i="7"/>
  <c r="P2212" i="7"/>
  <c r="N2212" i="7"/>
  <c r="H2212" i="7"/>
  <c r="F2212" i="7"/>
  <c r="T2211" i="7"/>
  <c r="P2211" i="7"/>
  <c r="N2211" i="7"/>
  <c r="H2211" i="7"/>
  <c r="F2211" i="7"/>
  <c r="T2210" i="7"/>
  <c r="P2210" i="7"/>
  <c r="N2210" i="7"/>
  <c r="H2210" i="7"/>
  <c r="F2210" i="7"/>
  <c r="T2209" i="7"/>
  <c r="P2209" i="7"/>
  <c r="N2209" i="7"/>
  <c r="H2209" i="7"/>
  <c r="F2209" i="7"/>
  <c r="T2208" i="7"/>
  <c r="P2208" i="7"/>
  <c r="N2208" i="7"/>
  <c r="H2208" i="7"/>
  <c r="F2208" i="7"/>
  <c r="T2207" i="7"/>
  <c r="P2207" i="7"/>
  <c r="N2207" i="7"/>
  <c r="H2207" i="7"/>
  <c r="F2207" i="7"/>
  <c r="T2206" i="7"/>
  <c r="P2206" i="7"/>
  <c r="N2206" i="7"/>
  <c r="H2206" i="7"/>
  <c r="F2206" i="7"/>
  <c r="T2205" i="7"/>
  <c r="P2205" i="7"/>
  <c r="N2205" i="7"/>
  <c r="H2205" i="7"/>
  <c r="F2205" i="7"/>
  <c r="T2204" i="7"/>
  <c r="P2204" i="7"/>
  <c r="N2204" i="7"/>
  <c r="H2204" i="7"/>
  <c r="F2204" i="7"/>
  <c r="T2203" i="7"/>
  <c r="P2203" i="7"/>
  <c r="N2203" i="7"/>
  <c r="H2203" i="7"/>
  <c r="F2203" i="7"/>
  <c r="T2202" i="7"/>
  <c r="P2202" i="7"/>
  <c r="N2202" i="7"/>
  <c r="H2202" i="7"/>
  <c r="F2202" i="7"/>
  <c r="T2201" i="7"/>
  <c r="P2201" i="7"/>
  <c r="N2201" i="7"/>
  <c r="H2201" i="7"/>
  <c r="F2201" i="7"/>
  <c r="T2200" i="7"/>
  <c r="P2200" i="7"/>
  <c r="N2200" i="7"/>
  <c r="H2200" i="7"/>
  <c r="F2200" i="7"/>
  <c r="T2199" i="7"/>
  <c r="P2199" i="7"/>
  <c r="N2199" i="7"/>
  <c r="H2199" i="7"/>
  <c r="F2199" i="7"/>
  <c r="T2198" i="7"/>
  <c r="P2198" i="7"/>
  <c r="N2198" i="7"/>
  <c r="H2198" i="7"/>
  <c r="F2198" i="7"/>
  <c r="T2197" i="7"/>
  <c r="P2197" i="7"/>
  <c r="N2197" i="7"/>
  <c r="H2197" i="7"/>
  <c r="F2197" i="7"/>
  <c r="T2196" i="7"/>
  <c r="P2196" i="7"/>
  <c r="N2196" i="7"/>
  <c r="H2196" i="7"/>
  <c r="F2196" i="7"/>
  <c r="T2195" i="7"/>
  <c r="P2195" i="7"/>
  <c r="N2195" i="7"/>
  <c r="H2195" i="7"/>
  <c r="F2195" i="7"/>
  <c r="T2194" i="7"/>
  <c r="P2194" i="7"/>
  <c r="N2194" i="7"/>
  <c r="H2194" i="7"/>
  <c r="F2194" i="7"/>
  <c r="T2193" i="7"/>
  <c r="P2193" i="7"/>
  <c r="N2193" i="7"/>
  <c r="H2193" i="7"/>
  <c r="F2193" i="7"/>
  <c r="T2192" i="7"/>
  <c r="P2192" i="7"/>
  <c r="N2192" i="7"/>
  <c r="H2192" i="7"/>
  <c r="F2192" i="7"/>
  <c r="T2191" i="7"/>
  <c r="P2191" i="7"/>
  <c r="N2191" i="7"/>
  <c r="H2191" i="7"/>
  <c r="F2191" i="7"/>
  <c r="T2190" i="7"/>
  <c r="P2190" i="7"/>
  <c r="N2190" i="7"/>
  <c r="H2190" i="7"/>
  <c r="F2190" i="7"/>
  <c r="T2189" i="7"/>
  <c r="P2189" i="7"/>
  <c r="N2189" i="7"/>
  <c r="H2189" i="7"/>
  <c r="F2189" i="7"/>
  <c r="T2188" i="7"/>
  <c r="P2188" i="7"/>
  <c r="N2188" i="7"/>
  <c r="H2188" i="7"/>
  <c r="F2188" i="7"/>
  <c r="T2187" i="7"/>
  <c r="P2187" i="7"/>
  <c r="N2187" i="7"/>
  <c r="H2187" i="7"/>
  <c r="F2187" i="7"/>
  <c r="T2186" i="7"/>
  <c r="P2186" i="7"/>
  <c r="N2186" i="7"/>
  <c r="H2186" i="7"/>
  <c r="F2186" i="7"/>
  <c r="T2185" i="7"/>
  <c r="P2185" i="7"/>
  <c r="N2185" i="7"/>
  <c r="H2185" i="7"/>
  <c r="F2185" i="7"/>
  <c r="T2184" i="7"/>
  <c r="P2184" i="7"/>
  <c r="N2184" i="7"/>
  <c r="H2184" i="7"/>
  <c r="F2184" i="7"/>
  <c r="T2183" i="7"/>
  <c r="P2183" i="7"/>
  <c r="N2183" i="7"/>
  <c r="H2183" i="7"/>
  <c r="F2183" i="7"/>
  <c r="T2182" i="7"/>
  <c r="P2182" i="7"/>
  <c r="N2182" i="7"/>
  <c r="H2182" i="7"/>
  <c r="F2182" i="7"/>
  <c r="T2181" i="7"/>
  <c r="P2181" i="7"/>
  <c r="N2181" i="7"/>
  <c r="H2181" i="7"/>
  <c r="F2181" i="7"/>
  <c r="T2180" i="7"/>
  <c r="P2180" i="7"/>
  <c r="N2180" i="7"/>
  <c r="H2180" i="7"/>
  <c r="F2180" i="7"/>
  <c r="T2179" i="7"/>
  <c r="P2179" i="7"/>
  <c r="N2179" i="7"/>
  <c r="H2179" i="7"/>
  <c r="F2179" i="7"/>
  <c r="T2178" i="7"/>
  <c r="P2178" i="7"/>
  <c r="N2178" i="7"/>
  <c r="H2178" i="7"/>
  <c r="F2178" i="7"/>
  <c r="T2177" i="7"/>
  <c r="P2177" i="7"/>
  <c r="N2177" i="7"/>
  <c r="H2177" i="7"/>
  <c r="F2177" i="7"/>
  <c r="T2176" i="7"/>
  <c r="P2176" i="7"/>
  <c r="N2176" i="7"/>
  <c r="H2176" i="7"/>
  <c r="F2176" i="7"/>
  <c r="T2175" i="7"/>
  <c r="P2175" i="7"/>
  <c r="N2175" i="7"/>
  <c r="H2175" i="7"/>
  <c r="F2175" i="7"/>
  <c r="T2174" i="7"/>
  <c r="P2174" i="7"/>
  <c r="N2174" i="7"/>
  <c r="H2174" i="7"/>
  <c r="F2174" i="7"/>
  <c r="T2173" i="7"/>
  <c r="P2173" i="7"/>
  <c r="N2173" i="7"/>
  <c r="H2173" i="7"/>
  <c r="F2173" i="7"/>
  <c r="T2172" i="7"/>
  <c r="P2172" i="7"/>
  <c r="N2172" i="7"/>
  <c r="H2172" i="7"/>
  <c r="F2172" i="7"/>
  <c r="T2171" i="7"/>
  <c r="P2171" i="7"/>
  <c r="N2171" i="7"/>
  <c r="H2171" i="7"/>
  <c r="F2171" i="7"/>
  <c r="T2170" i="7"/>
  <c r="P2170" i="7"/>
  <c r="N2170" i="7"/>
  <c r="H2170" i="7"/>
  <c r="F2170" i="7"/>
  <c r="T2169" i="7"/>
  <c r="P2169" i="7"/>
  <c r="N2169" i="7"/>
  <c r="H2169" i="7"/>
  <c r="F2169" i="7"/>
  <c r="T2168" i="7"/>
  <c r="P2168" i="7"/>
  <c r="N2168" i="7"/>
  <c r="H2168" i="7"/>
  <c r="F2168" i="7"/>
  <c r="T2167" i="7"/>
  <c r="P2167" i="7"/>
  <c r="N2167" i="7"/>
  <c r="H2167" i="7"/>
  <c r="F2167" i="7"/>
  <c r="T2166" i="7"/>
  <c r="P2166" i="7"/>
  <c r="N2166" i="7"/>
  <c r="H2166" i="7"/>
  <c r="F2166" i="7"/>
  <c r="T2165" i="7"/>
  <c r="P2165" i="7"/>
  <c r="N2165" i="7"/>
  <c r="H2165" i="7"/>
  <c r="F2165" i="7"/>
  <c r="T2164" i="7"/>
  <c r="P2164" i="7"/>
  <c r="N2164" i="7"/>
  <c r="H2164" i="7"/>
  <c r="F2164" i="7"/>
  <c r="T2163" i="7"/>
  <c r="P2163" i="7"/>
  <c r="N2163" i="7"/>
  <c r="H2163" i="7"/>
  <c r="F2163" i="7"/>
  <c r="T2162" i="7"/>
  <c r="P2162" i="7"/>
  <c r="N2162" i="7"/>
  <c r="H2162" i="7"/>
  <c r="F2162" i="7"/>
  <c r="T2161" i="7"/>
  <c r="P2161" i="7"/>
  <c r="N2161" i="7"/>
  <c r="H2161" i="7"/>
  <c r="F2161" i="7"/>
  <c r="T2160" i="7"/>
  <c r="P2160" i="7"/>
  <c r="N2160" i="7"/>
  <c r="H2160" i="7"/>
  <c r="F2160" i="7"/>
  <c r="T2159" i="7"/>
  <c r="P2159" i="7"/>
  <c r="N2159" i="7"/>
  <c r="H2159" i="7"/>
  <c r="F2159" i="7"/>
  <c r="T2158" i="7"/>
  <c r="P2158" i="7"/>
  <c r="N2158" i="7"/>
  <c r="H2158" i="7"/>
  <c r="F2158" i="7"/>
  <c r="T2157" i="7"/>
  <c r="P2157" i="7"/>
  <c r="N2157" i="7"/>
  <c r="H2157" i="7"/>
  <c r="F2157" i="7"/>
  <c r="T2156" i="7"/>
  <c r="P2156" i="7"/>
  <c r="N2156" i="7"/>
  <c r="H2156" i="7"/>
  <c r="F2156" i="7"/>
  <c r="T2155" i="7"/>
  <c r="P2155" i="7"/>
  <c r="N2155" i="7"/>
  <c r="H2155" i="7"/>
  <c r="F2155" i="7"/>
  <c r="T2154" i="7"/>
  <c r="P2154" i="7"/>
  <c r="N2154" i="7"/>
  <c r="H2154" i="7"/>
  <c r="F2154" i="7"/>
  <c r="T2153" i="7"/>
  <c r="P2153" i="7"/>
  <c r="N2153" i="7"/>
  <c r="H2153" i="7"/>
  <c r="F2153" i="7"/>
  <c r="T2152" i="7"/>
  <c r="P2152" i="7"/>
  <c r="N2152" i="7"/>
  <c r="H2152" i="7"/>
  <c r="F2152" i="7"/>
  <c r="T2151" i="7"/>
  <c r="P2151" i="7"/>
  <c r="N2151" i="7"/>
  <c r="H2151" i="7"/>
  <c r="F2151" i="7"/>
  <c r="T2150" i="7"/>
  <c r="P2150" i="7"/>
  <c r="N2150" i="7"/>
  <c r="H2150" i="7"/>
  <c r="F2150" i="7"/>
  <c r="T2149" i="7"/>
  <c r="P2149" i="7"/>
  <c r="N2149" i="7"/>
  <c r="H2149" i="7"/>
  <c r="F2149" i="7"/>
  <c r="T2148" i="7"/>
  <c r="P2148" i="7"/>
  <c r="N2148" i="7"/>
  <c r="H2148" i="7"/>
  <c r="F2148" i="7"/>
  <c r="T2147" i="7"/>
  <c r="P2147" i="7"/>
  <c r="N2147" i="7"/>
  <c r="H2147" i="7"/>
  <c r="F2147" i="7"/>
  <c r="T2146" i="7"/>
  <c r="P2146" i="7"/>
  <c r="N2146" i="7"/>
  <c r="H2146" i="7"/>
  <c r="F2146" i="7"/>
  <c r="T2145" i="7"/>
  <c r="P2145" i="7"/>
  <c r="N2145" i="7"/>
  <c r="H2145" i="7"/>
  <c r="F2145" i="7"/>
  <c r="T2144" i="7"/>
  <c r="P2144" i="7"/>
  <c r="N2144" i="7"/>
  <c r="H2144" i="7"/>
  <c r="F2144" i="7"/>
  <c r="T2143" i="7"/>
  <c r="P2143" i="7"/>
  <c r="N2143" i="7"/>
  <c r="H2143" i="7"/>
  <c r="F2143" i="7"/>
  <c r="T2142" i="7"/>
  <c r="P2142" i="7"/>
  <c r="N2142" i="7"/>
  <c r="H2142" i="7"/>
  <c r="F2142" i="7"/>
  <c r="T2141" i="7"/>
  <c r="P2141" i="7"/>
  <c r="N2141" i="7"/>
  <c r="H2141" i="7"/>
  <c r="F2141" i="7"/>
  <c r="T2140" i="7"/>
  <c r="P2140" i="7"/>
  <c r="N2140" i="7"/>
  <c r="H2140" i="7"/>
  <c r="F2140" i="7"/>
  <c r="T2139" i="7"/>
  <c r="P2139" i="7"/>
  <c r="N2139" i="7"/>
  <c r="H2139" i="7"/>
  <c r="F2139" i="7"/>
  <c r="T2138" i="7"/>
  <c r="P2138" i="7"/>
  <c r="N2138" i="7"/>
  <c r="H2138" i="7"/>
  <c r="F2138" i="7"/>
  <c r="T2137" i="7"/>
  <c r="P2137" i="7"/>
  <c r="N2137" i="7"/>
  <c r="H2137" i="7"/>
  <c r="F2137" i="7"/>
  <c r="T2136" i="7"/>
  <c r="P2136" i="7"/>
  <c r="N2136" i="7"/>
  <c r="H2136" i="7"/>
  <c r="F2136" i="7"/>
  <c r="T2135" i="7"/>
  <c r="P2135" i="7"/>
  <c r="N2135" i="7"/>
  <c r="H2135" i="7"/>
  <c r="F2135" i="7"/>
  <c r="T2134" i="7"/>
  <c r="P2134" i="7"/>
  <c r="N2134" i="7"/>
  <c r="H2134" i="7"/>
  <c r="F2134" i="7"/>
  <c r="T2133" i="7"/>
  <c r="P2133" i="7"/>
  <c r="N2133" i="7"/>
  <c r="H2133" i="7"/>
  <c r="F2133" i="7"/>
  <c r="T2132" i="7"/>
  <c r="P2132" i="7"/>
  <c r="N2132" i="7"/>
  <c r="H2132" i="7"/>
  <c r="F2132" i="7"/>
  <c r="T2131" i="7"/>
  <c r="P2131" i="7"/>
  <c r="N2131" i="7"/>
  <c r="H2131" i="7"/>
  <c r="F2131" i="7"/>
  <c r="T2130" i="7"/>
  <c r="P2130" i="7"/>
  <c r="N2130" i="7"/>
  <c r="H2130" i="7"/>
  <c r="F2130" i="7"/>
  <c r="T2129" i="7"/>
  <c r="P2129" i="7"/>
  <c r="N2129" i="7"/>
  <c r="H2129" i="7"/>
  <c r="F2129" i="7"/>
  <c r="T2128" i="7"/>
  <c r="P2128" i="7"/>
  <c r="N2128" i="7"/>
  <c r="H2128" i="7"/>
  <c r="F2128" i="7"/>
  <c r="T2127" i="7"/>
  <c r="P2127" i="7"/>
  <c r="N2127" i="7"/>
  <c r="H2127" i="7"/>
  <c r="F2127" i="7"/>
  <c r="T2126" i="7"/>
  <c r="P2126" i="7"/>
  <c r="N2126" i="7"/>
  <c r="H2126" i="7"/>
  <c r="F2126" i="7"/>
  <c r="T2125" i="7"/>
  <c r="P2125" i="7"/>
  <c r="N2125" i="7"/>
  <c r="H2125" i="7"/>
  <c r="F2125" i="7"/>
  <c r="T2124" i="7"/>
  <c r="P2124" i="7"/>
  <c r="N2124" i="7"/>
  <c r="H2124" i="7"/>
  <c r="F2124" i="7"/>
  <c r="T2123" i="7"/>
  <c r="P2123" i="7"/>
  <c r="N2123" i="7"/>
  <c r="H2123" i="7"/>
  <c r="F2123" i="7"/>
  <c r="T2122" i="7"/>
  <c r="P2122" i="7"/>
  <c r="N2122" i="7"/>
  <c r="H2122" i="7"/>
  <c r="F2122" i="7"/>
  <c r="T2121" i="7"/>
  <c r="P2121" i="7"/>
  <c r="N2121" i="7"/>
  <c r="H2121" i="7"/>
  <c r="F2121" i="7"/>
  <c r="T2120" i="7"/>
  <c r="P2120" i="7"/>
  <c r="N2120" i="7"/>
  <c r="H2120" i="7"/>
  <c r="F2120" i="7"/>
  <c r="T2119" i="7"/>
  <c r="P2119" i="7"/>
  <c r="N2119" i="7"/>
  <c r="H2119" i="7"/>
  <c r="F2119" i="7"/>
  <c r="T2118" i="7"/>
  <c r="P2118" i="7"/>
  <c r="N2118" i="7"/>
  <c r="H2118" i="7"/>
  <c r="F2118" i="7"/>
  <c r="T2117" i="7"/>
  <c r="P2117" i="7"/>
  <c r="N2117" i="7"/>
  <c r="H2117" i="7"/>
  <c r="F2117" i="7"/>
  <c r="T2116" i="7"/>
  <c r="P2116" i="7"/>
  <c r="N2116" i="7"/>
  <c r="H2116" i="7"/>
  <c r="F2116" i="7"/>
  <c r="T2115" i="7"/>
  <c r="P2115" i="7"/>
  <c r="N2115" i="7"/>
  <c r="H2115" i="7"/>
  <c r="F2115" i="7"/>
  <c r="T2114" i="7"/>
  <c r="P2114" i="7"/>
  <c r="N2114" i="7"/>
  <c r="H2114" i="7"/>
  <c r="F2114" i="7"/>
  <c r="T2113" i="7"/>
  <c r="P2113" i="7"/>
  <c r="N2113" i="7"/>
  <c r="H2113" i="7"/>
  <c r="F2113" i="7"/>
  <c r="T2112" i="7"/>
  <c r="P2112" i="7"/>
  <c r="N2112" i="7"/>
  <c r="H2112" i="7"/>
  <c r="F2112" i="7"/>
  <c r="T2111" i="7"/>
  <c r="P2111" i="7"/>
  <c r="N2111" i="7"/>
  <c r="H2111" i="7"/>
  <c r="F2111" i="7"/>
  <c r="T2110" i="7"/>
  <c r="P2110" i="7"/>
  <c r="N2110" i="7"/>
  <c r="H2110" i="7"/>
  <c r="F2110" i="7"/>
  <c r="T2109" i="7"/>
  <c r="P2109" i="7"/>
  <c r="N2109" i="7"/>
  <c r="H2109" i="7"/>
  <c r="F2109" i="7"/>
  <c r="T2108" i="7"/>
  <c r="P2108" i="7"/>
  <c r="N2108" i="7"/>
  <c r="H2108" i="7"/>
  <c r="F2108" i="7"/>
  <c r="T2107" i="7"/>
  <c r="P2107" i="7"/>
  <c r="N2107" i="7"/>
  <c r="H2107" i="7"/>
  <c r="F2107" i="7"/>
  <c r="T2106" i="7"/>
  <c r="P2106" i="7"/>
  <c r="N2106" i="7"/>
  <c r="H2106" i="7"/>
  <c r="F2106" i="7"/>
  <c r="T2105" i="7"/>
  <c r="P2105" i="7"/>
  <c r="N2105" i="7"/>
  <c r="H2105" i="7"/>
  <c r="F2105" i="7"/>
  <c r="T2104" i="7"/>
  <c r="P2104" i="7"/>
  <c r="N2104" i="7"/>
  <c r="H2104" i="7"/>
  <c r="F2104" i="7"/>
  <c r="T2103" i="7"/>
  <c r="P2103" i="7"/>
  <c r="N2103" i="7"/>
  <c r="H2103" i="7"/>
  <c r="F2103" i="7"/>
  <c r="T2102" i="7"/>
  <c r="P2102" i="7"/>
  <c r="N2102" i="7"/>
  <c r="H2102" i="7"/>
  <c r="F2102" i="7"/>
  <c r="T2101" i="7"/>
  <c r="P2101" i="7"/>
  <c r="N2101" i="7"/>
  <c r="H2101" i="7"/>
  <c r="F2101" i="7"/>
  <c r="T2100" i="7"/>
  <c r="P2100" i="7"/>
  <c r="N2100" i="7"/>
  <c r="H2100" i="7"/>
  <c r="F2100" i="7"/>
  <c r="T2099" i="7"/>
  <c r="P2099" i="7"/>
  <c r="N2099" i="7"/>
  <c r="H2099" i="7"/>
  <c r="F2099" i="7"/>
  <c r="T2098" i="7"/>
  <c r="P2098" i="7"/>
  <c r="N2098" i="7"/>
  <c r="H2098" i="7"/>
  <c r="F2098" i="7"/>
  <c r="T2097" i="7"/>
  <c r="P2097" i="7"/>
  <c r="N2097" i="7"/>
  <c r="H2097" i="7"/>
  <c r="F2097" i="7"/>
  <c r="T2096" i="7"/>
  <c r="P2096" i="7"/>
  <c r="N2096" i="7"/>
  <c r="H2096" i="7"/>
  <c r="F2096" i="7"/>
  <c r="T2095" i="7"/>
  <c r="P2095" i="7"/>
  <c r="N2095" i="7"/>
  <c r="H2095" i="7"/>
  <c r="F2095" i="7"/>
  <c r="T2094" i="7"/>
  <c r="P2094" i="7"/>
  <c r="N2094" i="7"/>
  <c r="H2094" i="7"/>
  <c r="F2094" i="7"/>
  <c r="T2093" i="7"/>
  <c r="P2093" i="7"/>
  <c r="N2093" i="7"/>
  <c r="H2093" i="7"/>
  <c r="F2093" i="7"/>
  <c r="T2092" i="7"/>
  <c r="P2092" i="7"/>
  <c r="N2092" i="7"/>
  <c r="H2092" i="7"/>
  <c r="F2092" i="7"/>
  <c r="T2091" i="7"/>
  <c r="P2091" i="7"/>
  <c r="N2091" i="7"/>
  <c r="H2091" i="7"/>
  <c r="F2091" i="7"/>
  <c r="T2090" i="7"/>
  <c r="P2090" i="7"/>
  <c r="N2090" i="7"/>
  <c r="H2090" i="7"/>
  <c r="F2090" i="7"/>
  <c r="T2089" i="7"/>
  <c r="P2089" i="7"/>
  <c r="N2089" i="7"/>
  <c r="H2089" i="7"/>
  <c r="F2089" i="7"/>
  <c r="T2088" i="7"/>
  <c r="P2088" i="7"/>
  <c r="N2088" i="7"/>
  <c r="H2088" i="7"/>
  <c r="F2088" i="7"/>
  <c r="T2087" i="7"/>
  <c r="P2087" i="7"/>
  <c r="N2087" i="7"/>
  <c r="H2087" i="7"/>
  <c r="F2087" i="7"/>
  <c r="T2086" i="7"/>
  <c r="P2086" i="7"/>
  <c r="N2086" i="7"/>
  <c r="H2086" i="7"/>
  <c r="F2086" i="7"/>
  <c r="T2085" i="7"/>
  <c r="P2085" i="7"/>
  <c r="N2085" i="7"/>
  <c r="H2085" i="7"/>
  <c r="F2085" i="7"/>
  <c r="T2084" i="7"/>
  <c r="P2084" i="7"/>
  <c r="N2084" i="7"/>
  <c r="H2084" i="7"/>
  <c r="F2084" i="7"/>
  <c r="T2083" i="7"/>
  <c r="P2083" i="7"/>
  <c r="N2083" i="7"/>
  <c r="H2083" i="7"/>
  <c r="F2083" i="7"/>
  <c r="T2082" i="7"/>
  <c r="P2082" i="7"/>
  <c r="N2082" i="7"/>
  <c r="H2082" i="7"/>
  <c r="F2082" i="7"/>
  <c r="T2081" i="7"/>
  <c r="P2081" i="7"/>
  <c r="N2081" i="7"/>
  <c r="H2081" i="7"/>
  <c r="F2081" i="7"/>
  <c r="T2080" i="7"/>
  <c r="P2080" i="7"/>
  <c r="N2080" i="7"/>
  <c r="H2080" i="7"/>
  <c r="F2080" i="7"/>
  <c r="T2079" i="7"/>
  <c r="P2079" i="7"/>
  <c r="N2079" i="7"/>
  <c r="H2079" i="7"/>
  <c r="F2079" i="7"/>
  <c r="T2078" i="7"/>
  <c r="P2078" i="7"/>
  <c r="N2078" i="7"/>
  <c r="H2078" i="7"/>
  <c r="F2078" i="7"/>
  <c r="T2077" i="7"/>
  <c r="P2077" i="7"/>
  <c r="N2077" i="7"/>
  <c r="H2077" i="7"/>
  <c r="F2077" i="7"/>
  <c r="T2076" i="7"/>
  <c r="P2076" i="7"/>
  <c r="N2076" i="7"/>
  <c r="H2076" i="7"/>
  <c r="F2076" i="7"/>
  <c r="T2075" i="7"/>
  <c r="P2075" i="7"/>
  <c r="N2075" i="7"/>
  <c r="H2075" i="7"/>
  <c r="F2075" i="7"/>
  <c r="T2074" i="7"/>
  <c r="P2074" i="7"/>
  <c r="N2074" i="7"/>
  <c r="H2074" i="7"/>
  <c r="F2074" i="7"/>
  <c r="T2073" i="7"/>
  <c r="P2073" i="7"/>
  <c r="N2073" i="7"/>
  <c r="H2073" i="7"/>
  <c r="F2073" i="7"/>
  <c r="T2072" i="7"/>
  <c r="P2072" i="7"/>
  <c r="N2072" i="7"/>
  <c r="H2072" i="7"/>
  <c r="F2072" i="7"/>
  <c r="T2071" i="7"/>
  <c r="P2071" i="7"/>
  <c r="N2071" i="7"/>
  <c r="H2071" i="7"/>
  <c r="F2071" i="7"/>
  <c r="T2070" i="7"/>
  <c r="P2070" i="7"/>
  <c r="N2070" i="7"/>
  <c r="H2070" i="7"/>
  <c r="F2070" i="7"/>
  <c r="T2069" i="7"/>
  <c r="P2069" i="7"/>
  <c r="N2069" i="7"/>
  <c r="H2069" i="7"/>
  <c r="F2069" i="7"/>
  <c r="T2068" i="7"/>
  <c r="P2068" i="7"/>
  <c r="N2068" i="7"/>
  <c r="H2068" i="7"/>
  <c r="F2068" i="7"/>
  <c r="T2067" i="7"/>
  <c r="P2067" i="7"/>
  <c r="N2067" i="7"/>
  <c r="H2067" i="7"/>
  <c r="F2067" i="7"/>
  <c r="T2066" i="7"/>
  <c r="P2066" i="7"/>
  <c r="N2066" i="7"/>
  <c r="H2066" i="7"/>
  <c r="F2066" i="7"/>
  <c r="T2065" i="7"/>
  <c r="P2065" i="7"/>
  <c r="N2065" i="7"/>
  <c r="H2065" i="7"/>
  <c r="F2065" i="7"/>
  <c r="T2064" i="7"/>
  <c r="P2064" i="7"/>
  <c r="N2064" i="7"/>
  <c r="H2064" i="7"/>
  <c r="F2064" i="7"/>
  <c r="T2063" i="7"/>
  <c r="P2063" i="7"/>
  <c r="N2063" i="7"/>
  <c r="H2063" i="7"/>
  <c r="F2063" i="7"/>
  <c r="T2062" i="7"/>
  <c r="P2062" i="7"/>
  <c r="N2062" i="7"/>
  <c r="H2062" i="7"/>
  <c r="F2062" i="7"/>
  <c r="T2061" i="7"/>
  <c r="P2061" i="7"/>
  <c r="N2061" i="7"/>
  <c r="H2061" i="7"/>
  <c r="F2061" i="7"/>
  <c r="T2060" i="7"/>
  <c r="P2060" i="7"/>
  <c r="N2060" i="7"/>
  <c r="H2060" i="7"/>
  <c r="F2060" i="7"/>
  <c r="T2059" i="7"/>
  <c r="P2059" i="7"/>
  <c r="N2059" i="7"/>
  <c r="H2059" i="7"/>
  <c r="F2059" i="7"/>
  <c r="T2058" i="7"/>
  <c r="P2058" i="7"/>
  <c r="N2058" i="7"/>
  <c r="H2058" i="7"/>
  <c r="F2058" i="7"/>
  <c r="T2057" i="7"/>
  <c r="P2057" i="7"/>
  <c r="N2057" i="7"/>
  <c r="H2057" i="7"/>
  <c r="F2057" i="7"/>
  <c r="T2056" i="7"/>
  <c r="P2056" i="7"/>
  <c r="N2056" i="7"/>
  <c r="H2056" i="7"/>
  <c r="F2056" i="7"/>
  <c r="T2055" i="7"/>
  <c r="P2055" i="7"/>
  <c r="N2055" i="7"/>
  <c r="H2055" i="7"/>
  <c r="F2055" i="7"/>
  <c r="T2054" i="7"/>
  <c r="P2054" i="7"/>
  <c r="N2054" i="7"/>
  <c r="H2054" i="7"/>
  <c r="F2054" i="7"/>
  <c r="T2053" i="7"/>
  <c r="P2053" i="7"/>
  <c r="N2053" i="7"/>
  <c r="H2053" i="7"/>
  <c r="F2053" i="7"/>
  <c r="T2052" i="7"/>
  <c r="P2052" i="7"/>
  <c r="N2052" i="7"/>
  <c r="H2052" i="7"/>
  <c r="F2052" i="7"/>
  <c r="T2051" i="7"/>
  <c r="P2051" i="7"/>
  <c r="N2051" i="7"/>
  <c r="H2051" i="7"/>
  <c r="F2051" i="7"/>
  <c r="T2050" i="7"/>
  <c r="P2050" i="7"/>
  <c r="N2050" i="7"/>
  <c r="H2050" i="7"/>
  <c r="F2050" i="7"/>
  <c r="T2049" i="7"/>
  <c r="P2049" i="7"/>
  <c r="N2049" i="7"/>
  <c r="H2049" i="7"/>
  <c r="F2049" i="7"/>
  <c r="T2048" i="7"/>
  <c r="P2048" i="7"/>
  <c r="N2048" i="7"/>
  <c r="H2048" i="7"/>
  <c r="F2048" i="7"/>
  <c r="T2047" i="7"/>
  <c r="P2047" i="7"/>
  <c r="N2047" i="7"/>
  <c r="H2047" i="7"/>
  <c r="F2047" i="7"/>
  <c r="T2046" i="7"/>
  <c r="P2046" i="7"/>
  <c r="N2046" i="7"/>
  <c r="H2046" i="7"/>
  <c r="F2046" i="7"/>
  <c r="T2045" i="7"/>
  <c r="P2045" i="7"/>
  <c r="N2045" i="7"/>
  <c r="H2045" i="7"/>
  <c r="F2045" i="7"/>
  <c r="T2044" i="7"/>
  <c r="P2044" i="7"/>
  <c r="N2044" i="7"/>
  <c r="H2044" i="7"/>
  <c r="F2044" i="7"/>
  <c r="T2043" i="7"/>
  <c r="P2043" i="7"/>
  <c r="N2043" i="7"/>
  <c r="H2043" i="7"/>
  <c r="F2043" i="7"/>
  <c r="T2042" i="7"/>
  <c r="P2042" i="7"/>
  <c r="N2042" i="7"/>
  <c r="H2042" i="7"/>
  <c r="F2042" i="7"/>
  <c r="T2041" i="7"/>
  <c r="P2041" i="7"/>
  <c r="N2041" i="7"/>
  <c r="H2041" i="7"/>
  <c r="F2041" i="7"/>
  <c r="T2040" i="7"/>
  <c r="P2040" i="7"/>
  <c r="N2040" i="7"/>
  <c r="H2040" i="7"/>
  <c r="F2040" i="7"/>
  <c r="T2039" i="7"/>
  <c r="P2039" i="7"/>
  <c r="N2039" i="7"/>
  <c r="H2039" i="7"/>
  <c r="F2039" i="7"/>
  <c r="T2038" i="7"/>
  <c r="P2038" i="7"/>
  <c r="N2038" i="7"/>
  <c r="H2038" i="7"/>
  <c r="F2038" i="7"/>
  <c r="T2037" i="7"/>
  <c r="P2037" i="7"/>
  <c r="N2037" i="7"/>
  <c r="H2037" i="7"/>
  <c r="F2037" i="7"/>
  <c r="T2036" i="7"/>
  <c r="P2036" i="7"/>
  <c r="N2036" i="7"/>
  <c r="H2036" i="7"/>
  <c r="F2036" i="7"/>
  <c r="T2035" i="7"/>
  <c r="P2035" i="7"/>
  <c r="N2035" i="7"/>
  <c r="H2035" i="7"/>
  <c r="F2035" i="7"/>
  <c r="T2034" i="7"/>
  <c r="P2034" i="7"/>
  <c r="N2034" i="7"/>
  <c r="H2034" i="7"/>
  <c r="F2034" i="7"/>
  <c r="T2033" i="7"/>
  <c r="P2033" i="7"/>
  <c r="N2033" i="7"/>
  <c r="H2033" i="7"/>
  <c r="F2033" i="7"/>
  <c r="T2032" i="7"/>
  <c r="P2032" i="7"/>
  <c r="N2032" i="7"/>
  <c r="H2032" i="7"/>
  <c r="F2032" i="7"/>
  <c r="T2031" i="7"/>
  <c r="P2031" i="7"/>
  <c r="N2031" i="7"/>
  <c r="H2031" i="7"/>
  <c r="F2031" i="7"/>
  <c r="T2030" i="7"/>
  <c r="P2030" i="7"/>
  <c r="N2030" i="7"/>
  <c r="H2030" i="7"/>
  <c r="F2030" i="7"/>
  <c r="T2029" i="7"/>
  <c r="P2029" i="7"/>
  <c r="N2029" i="7"/>
  <c r="H2029" i="7"/>
  <c r="F2029" i="7"/>
  <c r="T2028" i="7"/>
  <c r="P2028" i="7"/>
  <c r="N2028" i="7"/>
  <c r="H2028" i="7"/>
  <c r="F2028" i="7"/>
  <c r="T2027" i="7"/>
  <c r="P2027" i="7"/>
  <c r="N2027" i="7"/>
  <c r="H2027" i="7"/>
  <c r="F2027" i="7"/>
  <c r="T2026" i="7"/>
  <c r="P2026" i="7"/>
  <c r="N2026" i="7"/>
  <c r="H2026" i="7"/>
  <c r="F2026" i="7"/>
  <c r="T2025" i="7"/>
  <c r="P2025" i="7"/>
  <c r="N2025" i="7"/>
  <c r="H2025" i="7"/>
  <c r="F2025" i="7"/>
  <c r="T2024" i="7"/>
  <c r="P2024" i="7"/>
  <c r="N2024" i="7"/>
  <c r="H2024" i="7"/>
  <c r="F2024" i="7"/>
  <c r="T2023" i="7"/>
  <c r="P2023" i="7"/>
  <c r="N2023" i="7"/>
  <c r="H2023" i="7"/>
  <c r="F2023" i="7"/>
  <c r="T2022" i="7"/>
  <c r="P2022" i="7"/>
  <c r="N2022" i="7"/>
  <c r="H2022" i="7"/>
  <c r="F2022" i="7"/>
  <c r="T2021" i="7"/>
  <c r="P2021" i="7"/>
  <c r="N2021" i="7"/>
  <c r="H2021" i="7"/>
  <c r="F2021" i="7"/>
  <c r="T2020" i="7"/>
  <c r="P2020" i="7"/>
  <c r="N2020" i="7"/>
  <c r="H2020" i="7"/>
  <c r="F2020" i="7"/>
  <c r="T2019" i="7"/>
  <c r="P2019" i="7"/>
  <c r="N2019" i="7"/>
  <c r="H2019" i="7"/>
  <c r="F2019" i="7"/>
  <c r="T2018" i="7"/>
  <c r="P2018" i="7"/>
  <c r="N2018" i="7"/>
  <c r="H2018" i="7"/>
  <c r="F2018" i="7"/>
  <c r="T2017" i="7"/>
  <c r="P2017" i="7"/>
  <c r="N2017" i="7"/>
  <c r="H2017" i="7"/>
  <c r="F2017" i="7"/>
  <c r="T2016" i="7"/>
  <c r="P2016" i="7"/>
  <c r="N2016" i="7"/>
  <c r="H2016" i="7"/>
  <c r="F2016" i="7"/>
  <c r="T2015" i="7"/>
  <c r="P2015" i="7"/>
  <c r="N2015" i="7"/>
  <c r="H2015" i="7"/>
  <c r="F2015" i="7"/>
  <c r="T2014" i="7"/>
  <c r="P2014" i="7"/>
  <c r="N2014" i="7"/>
  <c r="H2014" i="7"/>
  <c r="F2014" i="7"/>
  <c r="T2013" i="7"/>
  <c r="P2013" i="7"/>
  <c r="N2013" i="7"/>
  <c r="H2013" i="7"/>
  <c r="F2013" i="7"/>
  <c r="T2012" i="7"/>
  <c r="P2012" i="7"/>
  <c r="N2012" i="7"/>
  <c r="H2012" i="7"/>
  <c r="F2012" i="7"/>
  <c r="T2011" i="7"/>
  <c r="P2011" i="7"/>
  <c r="N2011" i="7"/>
  <c r="H2011" i="7"/>
  <c r="F2011" i="7"/>
  <c r="T2010" i="7"/>
  <c r="P2010" i="7"/>
  <c r="N2010" i="7"/>
  <c r="H2010" i="7"/>
  <c r="F2010" i="7"/>
  <c r="T2009" i="7"/>
  <c r="P2009" i="7"/>
  <c r="N2009" i="7"/>
  <c r="H2009" i="7"/>
  <c r="F2009" i="7"/>
  <c r="T2008" i="7"/>
  <c r="P2008" i="7"/>
  <c r="N2008" i="7"/>
  <c r="H2008" i="7"/>
  <c r="F2008" i="7"/>
  <c r="T2007" i="7"/>
  <c r="P2007" i="7"/>
  <c r="N2007" i="7"/>
  <c r="H2007" i="7"/>
  <c r="F2007" i="7"/>
  <c r="T2006" i="7"/>
  <c r="P2006" i="7"/>
  <c r="N2006" i="7"/>
  <c r="H2006" i="7"/>
  <c r="F2006" i="7"/>
  <c r="T2005" i="7"/>
  <c r="P2005" i="7"/>
  <c r="N2005" i="7"/>
  <c r="H2005" i="7"/>
  <c r="F2005" i="7"/>
  <c r="T2004" i="7"/>
  <c r="P2004" i="7"/>
  <c r="N2004" i="7"/>
  <c r="H2004" i="7"/>
  <c r="F2004" i="7"/>
  <c r="T2003" i="7"/>
  <c r="P2003" i="7"/>
  <c r="N2003" i="7"/>
  <c r="H2003" i="7"/>
  <c r="F2003" i="7"/>
  <c r="T2002" i="7"/>
  <c r="P2002" i="7"/>
  <c r="N2002" i="7"/>
  <c r="H2002" i="7"/>
  <c r="F2002" i="7"/>
  <c r="T2001" i="7"/>
  <c r="P2001" i="7"/>
  <c r="N2001" i="7"/>
  <c r="H2001" i="7"/>
  <c r="F2001" i="7"/>
  <c r="T2000" i="7"/>
  <c r="P2000" i="7"/>
  <c r="N2000" i="7"/>
  <c r="H2000" i="7"/>
  <c r="F2000" i="7"/>
  <c r="T1999" i="7"/>
  <c r="P1999" i="7"/>
  <c r="N1999" i="7"/>
  <c r="H1999" i="7"/>
  <c r="F1999" i="7"/>
  <c r="T1998" i="7"/>
  <c r="P1998" i="7"/>
  <c r="N1998" i="7"/>
  <c r="H1998" i="7"/>
  <c r="F1998" i="7"/>
  <c r="T1997" i="7"/>
  <c r="P1997" i="7"/>
  <c r="N1997" i="7"/>
  <c r="H1997" i="7"/>
  <c r="F1997" i="7"/>
  <c r="T1996" i="7"/>
  <c r="P1996" i="7"/>
  <c r="N1996" i="7"/>
  <c r="H1996" i="7"/>
  <c r="F1996" i="7"/>
  <c r="T1995" i="7"/>
  <c r="P1995" i="7"/>
  <c r="N1995" i="7"/>
  <c r="H1995" i="7"/>
  <c r="F1995" i="7"/>
  <c r="T1994" i="7"/>
  <c r="P1994" i="7"/>
  <c r="N1994" i="7"/>
  <c r="H1994" i="7"/>
  <c r="F1994" i="7"/>
  <c r="T1993" i="7"/>
  <c r="P1993" i="7"/>
  <c r="N1993" i="7"/>
  <c r="H1993" i="7"/>
  <c r="F1993" i="7"/>
  <c r="T1992" i="7"/>
  <c r="P1992" i="7"/>
  <c r="N1992" i="7"/>
  <c r="H1992" i="7"/>
  <c r="F1992" i="7"/>
  <c r="T1991" i="7"/>
  <c r="P1991" i="7"/>
  <c r="N1991" i="7"/>
  <c r="H1991" i="7"/>
  <c r="F1991" i="7"/>
  <c r="T1990" i="7"/>
  <c r="P1990" i="7"/>
  <c r="N1990" i="7"/>
  <c r="H1990" i="7"/>
  <c r="F1990" i="7"/>
  <c r="T1989" i="7"/>
  <c r="P1989" i="7"/>
  <c r="N1989" i="7"/>
  <c r="H1989" i="7"/>
  <c r="F1989" i="7"/>
  <c r="T1988" i="7"/>
  <c r="P1988" i="7"/>
  <c r="N1988" i="7"/>
  <c r="H1988" i="7"/>
  <c r="F1988" i="7"/>
  <c r="T1987" i="7"/>
  <c r="P1987" i="7"/>
  <c r="N1987" i="7"/>
  <c r="H1987" i="7"/>
  <c r="F1987" i="7"/>
  <c r="T1986" i="7"/>
  <c r="P1986" i="7"/>
  <c r="N1986" i="7"/>
  <c r="H1986" i="7"/>
  <c r="F1986" i="7"/>
  <c r="T1985" i="7"/>
  <c r="P1985" i="7"/>
  <c r="N1985" i="7"/>
  <c r="H1985" i="7"/>
  <c r="F1985" i="7"/>
  <c r="T1984" i="7"/>
  <c r="P1984" i="7"/>
  <c r="N1984" i="7"/>
  <c r="H1984" i="7"/>
  <c r="F1984" i="7"/>
  <c r="T1983" i="7"/>
  <c r="P1983" i="7"/>
  <c r="N1983" i="7"/>
  <c r="H1983" i="7"/>
  <c r="F1983" i="7"/>
  <c r="T1982" i="7"/>
  <c r="P1982" i="7"/>
  <c r="N1982" i="7"/>
  <c r="H1982" i="7"/>
  <c r="F1982" i="7"/>
  <c r="T1981" i="7"/>
  <c r="P1981" i="7"/>
  <c r="N1981" i="7"/>
  <c r="H1981" i="7"/>
  <c r="F1981" i="7"/>
  <c r="T1980" i="7"/>
  <c r="P1980" i="7"/>
  <c r="N1980" i="7"/>
  <c r="H1980" i="7"/>
  <c r="F1980" i="7"/>
  <c r="T1979" i="7"/>
  <c r="P1979" i="7"/>
  <c r="N1979" i="7"/>
  <c r="H1979" i="7"/>
  <c r="F1979" i="7"/>
  <c r="T1978" i="7"/>
  <c r="P1978" i="7"/>
  <c r="N1978" i="7"/>
  <c r="H1978" i="7"/>
  <c r="F1978" i="7"/>
  <c r="T1977" i="7"/>
  <c r="P1977" i="7"/>
  <c r="N1977" i="7"/>
  <c r="H1977" i="7"/>
  <c r="F1977" i="7"/>
  <c r="T1976" i="7"/>
  <c r="P1976" i="7"/>
  <c r="N1976" i="7"/>
  <c r="H1976" i="7"/>
  <c r="F1976" i="7"/>
  <c r="T1975" i="7"/>
  <c r="P1975" i="7"/>
  <c r="N1975" i="7"/>
  <c r="H1975" i="7"/>
  <c r="F1975" i="7"/>
  <c r="T1974" i="7"/>
  <c r="P1974" i="7"/>
  <c r="N1974" i="7"/>
  <c r="H1974" i="7"/>
  <c r="F1974" i="7"/>
  <c r="T1973" i="7"/>
  <c r="P1973" i="7"/>
  <c r="N1973" i="7"/>
  <c r="H1973" i="7"/>
  <c r="F1973" i="7"/>
  <c r="T1972" i="7"/>
  <c r="P1972" i="7"/>
  <c r="N1972" i="7"/>
  <c r="H1972" i="7"/>
  <c r="F1972" i="7"/>
  <c r="T1971" i="7"/>
  <c r="P1971" i="7"/>
  <c r="N1971" i="7"/>
  <c r="H1971" i="7"/>
  <c r="F1971" i="7"/>
  <c r="T1970" i="7"/>
  <c r="P1970" i="7"/>
  <c r="N1970" i="7"/>
  <c r="H1970" i="7"/>
  <c r="F1970" i="7"/>
  <c r="T1969" i="7"/>
  <c r="P1969" i="7"/>
  <c r="N1969" i="7"/>
  <c r="H1969" i="7"/>
  <c r="F1969" i="7"/>
  <c r="T1968" i="7"/>
  <c r="P1968" i="7"/>
  <c r="N1968" i="7"/>
  <c r="H1968" i="7"/>
  <c r="F1968" i="7"/>
  <c r="T1967" i="7"/>
  <c r="P1967" i="7"/>
  <c r="N1967" i="7"/>
  <c r="H1967" i="7"/>
  <c r="F1967" i="7"/>
  <c r="T1966" i="7"/>
  <c r="P1966" i="7"/>
  <c r="N1966" i="7"/>
  <c r="H1966" i="7"/>
  <c r="F1966" i="7"/>
  <c r="T1965" i="7"/>
  <c r="P1965" i="7"/>
  <c r="N1965" i="7"/>
  <c r="H1965" i="7"/>
  <c r="F1965" i="7"/>
  <c r="T1964" i="7"/>
  <c r="P1964" i="7"/>
  <c r="N1964" i="7"/>
  <c r="H1964" i="7"/>
  <c r="F1964" i="7"/>
  <c r="T1963" i="7"/>
  <c r="P1963" i="7"/>
  <c r="N1963" i="7"/>
  <c r="H1963" i="7"/>
  <c r="F1963" i="7"/>
  <c r="T1962" i="7"/>
  <c r="P1962" i="7"/>
  <c r="N1962" i="7"/>
  <c r="H1962" i="7"/>
  <c r="F1962" i="7"/>
  <c r="T1961" i="7"/>
  <c r="P1961" i="7"/>
  <c r="N1961" i="7"/>
  <c r="H1961" i="7"/>
  <c r="F1961" i="7"/>
  <c r="T1960" i="7"/>
  <c r="P1960" i="7"/>
  <c r="N1960" i="7"/>
  <c r="H1960" i="7"/>
  <c r="F1960" i="7"/>
  <c r="T1959" i="7"/>
  <c r="P1959" i="7"/>
  <c r="N1959" i="7"/>
  <c r="H1959" i="7"/>
  <c r="F1959" i="7"/>
  <c r="T1958" i="7"/>
  <c r="P1958" i="7"/>
  <c r="N1958" i="7"/>
  <c r="H1958" i="7"/>
  <c r="F1958" i="7"/>
  <c r="T1957" i="7"/>
  <c r="P1957" i="7"/>
  <c r="N1957" i="7"/>
  <c r="H1957" i="7"/>
  <c r="F1957" i="7"/>
  <c r="T1956" i="7"/>
  <c r="P1956" i="7"/>
  <c r="N1956" i="7"/>
  <c r="H1956" i="7"/>
  <c r="F1956" i="7"/>
  <c r="T1955" i="7"/>
  <c r="P1955" i="7"/>
  <c r="N1955" i="7"/>
  <c r="H1955" i="7"/>
  <c r="F1955" i="7"/>
  <c r="T1954" i="7"/>
  <c r="P1954" i="7"/>
  <c r="N1954" i="7"/>
  <c r="H1954" i="7"/>
  <c r="F1954" i="7"/>
  <c r="T1953" i="7"/>
  <c r="P1953" i="7"/>
  <c r="N1953" i="7"/>
  <c r="H1953" i="7"/>
  <c r="F1953" i="7"/>
  <c r="T1952" i="7"/>
  <c r="P1952" i="7"/>
  <c r="N1952" i="7"/>
  <c r="H1952" i="7"/>
  <c r="F1952" i="7"/>
  <c r="T1951" i="7"/>
  <c r="P1951" i="7"/>
  <c r="N1951" i="7"/>
  <c r="H1951" i="7"/>
  <c r="F1951" i="7"/>
  <c r="T1950" i="7"/>
  <c r="P1950" i="7"/>
  <c r="N1950" i="7"/>
  <c r="H1950" i="7"/>
  <c r="F1950" i="7"/>
  <c r="T1949" i="7"/>
  <c r="P1949" i="7"/>
  <c r="N1949" i="7"/>
  <c r="H1949" i="7"/>
  <c r="F1949" i="7"/>
  <c r="T1948" i="7"/>
  <c r="P1948" i="7"/>
  <c r="N1948" i="7"/>
  <c r="H1948" i="7"/>
  <c r="F1948" i="7"/>
  <c r="T1947" i="7"/>
  <c r="P1947" i="7"/>
  <c r="N1947" i="7"/>
  <c r="H1947" i="7"/>
  <c r="F1947" i="7"/>
  <c r="T1946" i="7"/>
  <c r="P1946" i="7"/>
  <c r="N1946" i="7"/>
  <c r="H1946" i="7"/>
  <c r="F1946" i="7"/>
  <c r="T1945" i="7"/>
  <c r="P1945" i="7"/>
  <c r="N1945" i="7"/>
  <c r="H1945" i="7"/>
  <c r="F1945" i="7"/>
  <c r="T1944" i="7"/>
  <c r="P1944" i="7"/>
  <c r="N1944" i="7"/>
  <c r="H1944" i="7"/>
  <c r="F1944" i="7"/>
  <c r="T1943" i="7"/>
  <c r="P1943" i="7"/>
  <c r="N1943" i="7"/>
  <c r="H1943" i="7"/>
  <c r="F1943" i="7"/>
  <c r="T1942" i="7"/>
  <c r="P1942" i="7"/>
  <c r="N1942" i="7"/>
  <c r="H1942" i="7"/>
  <c r="F1942" i="7"/>
  <c r="T1941" i="7"/>
  <c r="P1941" i="7"/>
  <c r="N1941" i="7"/>
  <c r="H1941" i="7"/>
  <c r="F1941" i="7"/>
  <c r="T1940" i="7"/>
  <c r="P1940" i="7"/>
  <c r="N1940" i="7"/>
  <c r="H1940" i="7"/>
  <c r="F1940" i="7"/>
  <c r="T1939" i="7"/>
  <c r="P1939" i="7"/>
  <c r="N1939" i="7"/>
  <c r="H1939" i="7"/>
  <c r="F1939" i="7"/>
  <c r="T1938" i="7"/>
  <c r="P1938" i="7"/>
  <c r="N1938" i="7"/>
  <c r="H1938" i="7"/>
  <c r="F1938" i="7"/>
  <c r="T1937" i="7"/>
  <c r="P1937" i="7"/>
  <c r="N1937" i="7"/>
  <c r="H1937" i="7"/>
  <c r="F1937" i="7"/>
  <c r="T1936" i="7"/>
  <c r="P1936" i="7"/>
  <c r="N1936" i="7"/>
  <c r="H1936" i="7"/>
  <c r="F1936" i="7"/>
  <c r="T1935" i="7"/>
  <c r="P1935" i="7"/>
  <c r="N1935" i="7"/>
  <c r="H1935" i="7"/>
  <c r="F1935" i="7"/>
  <c r="T1934" i="7"/>
  <c r="P1934" i="7"/>
  <c r="N1934" i="7"/>
  <c r="H1934" i="7"/>
  <c r="F1934" i="7"/>
  <c r="T1933" i="7"/>
  <c r="P1933" i="7"/>
  <c r="N1933" i="7"/>
  <c r="H1933" i="7"/>
  <c r="F1933" i="7"/>
  <c r="T1932" i="7"/>
  <c r="P1932" i="7"/>
  <c r="N1932" i="7"/>
  <c r="H1932" i="7"/>
  <c r="F1932" i="7"/>
  <c r="T1931" i="7"/>
  <c r="P1931" i="7"/>
  <c r="N1931" i="7"/>
  <c r="H1931" i="7"/>
  <c r="F1931" i="7"/>
  <c r="T1930" i="7"/>
  <c r="P1930" i="7"/>
  <c r="N1930" i="7"/>
  <c r="H1930" i="7"/>
  <c r="F1930" i="7"/>
  <c r="T1929" i="7"/>
  <c r="P1929" i="7"/>
  <c r="N1929" i="7"/>
  <c r="H1929" i="7"/>
  <c r="F1929" i="7"/>
  <c r="T1928" i="7"/>
  <c r="P1928" i="7"/>
  <c r="N1928" i="7"/>
  <c r="H1928" i="7"/>
  <c r="F1928" i="7"/>
  <c r="T1927" i="7"/>
  <c r="P1927" i="7"/>
  <c r="N1927" i="7"/>
  <c r="H1927" i="7"/>
  <c r="F1927" i="7"/>
  <c r="T1926" i="7"/>
  <c r="P1926" i="7"/>
  <c r="N1926" i="7"/>
  <c r="H1926" i="7"/>
  <c r="F1926" i="7"/>
  <c r="T1925" i="7"/>
  <c r="P1925" i="7"/>
  <c r="N1925" i="7"/>
  <c r="H1925" i="7"/>
  <c r="F1925" i="7"/>
  <c r="T1924" i="7"/>
  <c r="P1924" i="7"/>
  <c r="N1924" i="7"/>
  <c r="H1924" i="7"/>
  <c r="F1924" i="7"/>
  <c r="T1923" i="7"/>
  <c r="P1923" i="7"/>
  <c r="N1923" i="7"/>
  <c r="H1923" i="7"/>
  <c r="F1923" i="7"/>
  <c r="T1922" i="7"/>
  <c r="P1922" i="7"/>
  <c r="N1922" i="7"/>
  <c r="H1922" i="7"/>
  <c r="F1922" i="7"/>
  <c r="T1921" i="7"/>
  <c r="P1921" i="7"/>
  <c r="N1921" i="7"/>
  <c r="H1921" i="7"/>
  <c r="F1921" i="7"/>
  <c r="T1920" i="7"/>
  <c r="P1920" i="7"/>
  <c r="N1920" i="7"/>
  <c r="H1920" i="7"/>
  <c r="F1920" i="7"/>
  <c r="T1919" i="7"/>
  <c r="P1919" i="7"/>
  <c r="N1919" i="7"/>
  <c r="H1919" i="7"/>
  <c r="F1919" i="7"/>
  <c r="T1918" i="7"/>
  <c r="P1918" i="7"/>
  <c r="N1918" i="7"/>
  <c r="H1918" i="7"/>
  <c r="F1918" i="7"/>
  <c r="T1917" i="7"/>
  <c r="P1917" i="7"/>
  <c r="N1917" i="7"/>
  <c r="H1917" i="7"/>
  <c r="F1917" i="7"/>
  <c r="T1916" i="7"/>
  <c r="P1916" i="7"/>
  <c r="N1916" i="7"/>
  <c r="H1916" i="7"/>
  <c r="F1916" i="7"/>
  <c r="T1915" i="7"/>
  <c r="P1915" i="7"/>
  <c r="N1915" i="7"/>
  <c r="H1915" i="7"/>
  <c r="F1915" i="7"/>
  <c r="T1914" i="7"/>
  <c r="P1914" i="7"/>
  <c r="N1914" i="7"/>
  <c r="H1914" i="7"/>
  <c r="F1914" i="7"/>
  <c r="T1913" i="7"/>
  <c r="P1913" i="7"/>
  <c r="N1913" i="7"/>
  <c r="H1913" i="7"/>
  <c r="F1913" i="7"/>
  <c r="T1912" i="7"/>
  <c r="P1912" i="7"/>
  <c r="N1912" i="7"/>
  <c r="H1912" i="7"/>
  <c r="F1912" i="7"/>
  <c r="T1911" i="7"/>
  <c r="P1911" i="7"/>
  <c r="N1911" i="7"/>
  <c r="H1911" i="7"/>
  <c r="F1911" i="7"/>
  <c r="T1910" i="7"/>
  <c r="P1910" i="7"/>
  <c r="N1910" i="7"/>
  <c r="H1910" i="7"/>
  <c r="F1910" i="7"/>
  <c r="T1909" i="7"/>
  <c r="P1909" i="7"/>
  <c r="N1909" i="7"/>
  <c r="H1909" i="7"/>
  <c r="F1909" i="7"/>
  <c r="T1908" i="7"/>
  <c r="P1908" i="7"/>
  <c r="N1908" i="7"/>
  <c r="H1908" i="7"/>
  <c r="F1908" i="7"/>
  <c r="T1907" i="7"/>
  <c r="P1907" i="7"/>
  <c r="N1907" i="7"/>
  <c r="H1907" i="7"/>
  <c r="F1907" i="7"/>
  <c r="T1906" i="7"/>
  <c r="P1906" i="7"/>
  <c r="N1906" i="7"/>
  <c r="H1906" i="7"/>
  <c r="F1906" i="7"/>
  <c r="T1905" i="7"/>
  <c r="P1905" i="7"/>
  <c r="N1905" i="7"/>
  <c r="H1905" i="7"/>
  <c r="F1905" i="7"/>
  <c r="T1904" i="7"/>
  <c r="P1904" i="7"/>
  <c r="N1904" i="7"/>
  <c r="H1904" i="7"/>
  <c r="F1904" i="7"/>
  <c r="T1903" i="7"/>
  <c r="P1903" i="7"/>
  <c r="N1903" i="7"/>
  <c r="H1903" i="7"/>
  <c r="F1903" i="7"/>
  <c r="T1902" i="7"/>
  <c r="P1902" i="7"/>
  <c r="N1902" i="7"/>
  <c r="H1902" i="7"/>
  <c r="F1902" i="7"/>
  <c r="T1901" i="7"/>
  <c r="P1901" i="7"/>
  <c r="N1901" i="7"/>
  <c r="H1901" i="7"/>
  <c r="F1901" i="7"/>
  <c r="T1900" i="7"/>
  <c r="P1900" i="7"/>
  <c r="N1900" i="7"/>
  <c r="H1900" i="7"/>
  <c r="F1900" i="7"/>
  <c r="T1899" i="7"/>
  <c r="P1899" i="7"/>
  <c r="N1899" i="7"/>
  <c r="H1899" i="7"/>
  <c r="F1899" i="7"/>
  <c r="T1898" i="7"/>
  <c r="P1898" i="7"/>
  <c r="N1898" i="7"/>
  <c r="H1898" i="7"/>
  <c r="F1898" i="7"/>
  <c r="T1897" i="7"/>
  <c r="P1897" i="7"/>
  <c r="N1897" i="7"/>
  <c r="H1897" i="7"/>
  <c r="F1897" i="7"/>
  <c r="T1896" i="7"/>
  <c r="P1896" i="7"/>
  <c r="N1896" i="7"/>
  <c r="H1896" i="7"/>
  <c r="F1896" i="7"/>
  <c r="T1895" i="7"/>
  <c r="P1895" i="7"/>
  <c r="N1895" i="7"/>
  <c r="H1895" i="7"/>
  <c r="F1895" i="7"/>
  <c r="T1894" i="7"/>
  <c r="P1894" i="7"/>
  <c r="N1894" i="7"/>
  <c r="H1894" i="7"/>
  <c r="F1894" i="7"/>
  <c r="T1893" i="7"/>
  <c r="P1893" i="7"/>
  <c r="N1893" i="7"/>
  <c r="H1893" i="7"/>
  <c r="F1893" i="7"/>
  <c r="T1892" i="7"/>
  <c r="P1892" i="7"/>
  <c r="N1892" i="7"/>
  <c r="H1892" i="7"/>
  <c r="F1892" i="7"/>
  <c r="T1891" i="7"/>
  <c r="P1891" i="7"/>
  <c r="N1891" i="7"/>
  <c r="H1891" i="7"/>
  <c r="F1891" i="7"/>
  <c r="T1890" i="7"/>
  <c r="P1890" i="7"/>
  <c r="N1890" i="7"/>
  <c r="H1890" i="7"/>
  <c r="F1890" i="7"/>
  <c r="T1889" i="7"/>
  <c r="P1889" i="7"/>
  <c r="N1889" i="7"/>
  <c r="H1889" i="7"/>
  <c r="F1889" i="7"/>
  <c r="T1888" i="7"/>
  <c r="P1888" i="7"/>
  <c r="N1888" i="7"/>
  <c r="H1888" i="7"/>
  <c r="F1888" i="7"/>
  <c r="T1887" i="7"/>
  <c r="P1887" i="7"/>
  <c r="N1887" i="7"/>
  <c r="H1887" i="7"/>
  <c r="F1887" i="7"/>
  <c r="T1886" i="7"/>
  <c r="P1886" i="7"/>
  <c r="N1886" i="7"/>
  <c r="H1886" i="7"/>
  <c r="F1886" i="7"/>
  <c r="T1885" i="7"/>
  <c r="P1885" i="7"/>
  <c r="N1885" i="7"/>
  <c r="H1885" i="7"/>
  <c r="F1885" i="7"/>
  <c r="T1884" i="7"/>
  <c r="P1884" i="7"/>
  <c r="N1884" i="7"/>
  <c r="H1884" i="7"/>
  <c r="F1884" i="7"/>
  <c r="T1883" i="7"/>
  <c r="P1883" i="7"/>
  <c r="N1883" i="7"/>
  <c r="H1883" i="7"/>
  <c r="F1883" i="7"/>
  <c r="T1882" i="7"/>
  <c r="P1882" i="7"/>
  <c r="N1882" i="7"/>
  <c r="H1882" i="7"/>
  <c r="F1882" i="7"/>
  <c r="T1881" i="7"/>
  <c r="P1881" i="7"/>
  <c r="N1881" i="7"/>
  <c r="H1881" i="7"/>
  <c r="F1881" i="7"/>
  <c r="T1880" i="7"/>
  <c r="P1880" i="7"/>
  <c r="N1880" i="7"/>
  <c r="H1880" i="7"/>
  <c r="F1880" i="7"/>
  <c r="T1879" i="7"/>
  <c r="P1879" i="7"/>
  <c r="N1879" i="7"/>
  <c r="H1879" i="7"/>
  <c r="F1879" i="7"/>
  <c r="T1878" i="7"/>
  <c r="P1878" i="7"/>
  <c r="N1878" i="7"/>
  <c r="H1878" i="7"/>
  <c r="F1878" i="7"/>
  <c r="T1877" i="7"/>
  <c r="P1877" i="7"/>
  <c r="N1877" i="7"/>
  <c r="H1877" i="7"/>
  <c r="F1877" i="7"/>
  <c r="T1876" i="7"/>
  <c r="P1876" i="7"/>
  <c r="N1876" i="7"/>
  <c r="H1876" i="7"/>
  <c r="F1876" i="7"/>
  <c r="T1875" i="7"/>
  <c r="P1875" i="7"/>
  <c r="N1875" i="7"/>
  <c r="H1875" i="7"/>
  <c r="F1875" i="7"/>
  <c r="T1874" i="7"/>
  <c r="P1874" i="7"/>
  <c r="N1874" i="7"/>
  <c r="H1874" i="7"/>
  <c r="F1874" i="7"/>
  <c r="T1873" i="7"/>
  <c r="P1873" i="7"/>
  <c r="N1873" i="7"/>
  <c r="H1873" i="7"/>
  <c r="F1873" i="7"/>
  <c r="T1872" i="7"/>
  <c r="P1872" i="7"/>
  <c r="N1872" i="7"/>
  <c r="H1872" i="7"/>
  <c r="F1872" i="7"/>
  <c r="T1871" i="7"/>
  <c r="P1871" i="7"/>
  <c r="N1871" i="7"/>
  <c r="H1871" i="7"/>
  <c r="F1871" i="7"/>
  <c r="T1870" i="7"/>
  <c r="P1870" i="7"/>
  <c r="N1870" i="7"/>
  <c r="H1870" i="7"/>
  <c r="F1870" i="7"/>
  <c r="T1869" i="7"/>
  <c r="P1869" i="7"/>
  <c r="N1869" i="7"/>
  <c r="H1869" i="7"/>
  <c r="F1869" i="7"/>
  <c r="T1868" i="7"/>
  <c r="P1868" i="7"/>
  <c r="N1868" i="7"/>
  <c r="H1868" i="7"/>
  <c r="F1868" i="7"/>
  <c r="T1867" i="7"/>
  <c r="P1867" i="7"/>
  <c r="N1867" i="7"/>
  <c r="H1867" i="7"/>
  <c r="F1867" i="7"/>
  <c r="T1866" i="7"/>
  <c r="P1866" i="7"/>
  <c r="N1866" i="7"/>
  <c r="H1866" i="7"/>
  <c r="F1866" i="7"/>
  <c r="T1865" i="7"/>
  <c r="P1865" i="7"/>
  <c r="N1865" i="7"/>
  <c r="H1865" i="7"/>
  <c r="F1865" i="7"/>
  <c r="T1864" i="7"/>
  <c r="P1864" i="7"/>
  <c r="N1864" i="7"/>
  <c r="H1864" i="7"/>
  <c r="F1864" i="7"/>
  <c r="T1863" i="7"/>
  <c r="P1863" i="7"/>
  <c r="N1863" i="7"/>
  <c r="H1863" i="7"/>
  <c r="F1863" i="7"/>
  <c r="T1862" i="7"/>
  <c r="P1862" i="7"/>
  <c r="N1862" i="7"/>
  <c r="H1862" i="7"/>
  <c r="F1862" i="7"/>
  <c r="T1861" i="7"/>
  <c r="P1861" i="7"/>
  <c r="N1861" i="7"/>
  <c r="H1861" i="7"/>
  <c r="F1861" i="7"/>
  <c r="T1860" i="7"/>
  <c r="P1860" i="7"/>
  <c r="N1860" i="7"/>
  <c r="H1860" i="7"/>
  <c r="F1860" i="7"/>
  <c r="T1859" i="7"/>
  <c r="P1859" i="7"/>
  <c r="N1859" i="7"/>
  <c r="H1859" i="7"/>
  <c r="F1859" i="7"/>
  <c r="T1858" i="7"/>
  <c r="P1858" i="7"/>
  <c r="N1858" i="7"/>
  <c r="H1858" i="7"/>
  <c r="F1858" i="7"/>
  <c r="T1857" i="7"/>
  <c r="P1857" i="7"/>
  <c r="N1857" i="7"/>
  <c r="H1857" i="7"/>
  <c r="F1857" i="7"/>
  <c r="T1856" i="7"/>
  <c r="P1856" i="7"/>
  <c r="N1856" i="7"/>
  <c r="H1856" i="7"/>
  <c r="F1856" i="7"/>
  <c r="T1855" i="7"/>
  <c r="P1855" i="7"/>
  <c r="N1855" i="7"/>
  <c r="H1855" i="7"/>
  <c r="F1855" i="7"/>
  <c r="T1854" i="7"/>
  <c r="P1854" i="7"/>
  <c r="N1854" i="7"/>
  <c r="H1854" i="7"/>
  <c r="F1854" i="7"/>
  <c r="T1853" i="7"/>
  <c r="P1853" i="7"/>
  <c r="N1853" i="7"/>
  <c r="H1853" i="7"/>
  <c r="F1853" i="7"/>
  <c r="T1852" i="7"/>
  <c r="P1852" i="7"/>
  <c r="N1852" i="7"/>
  <c r="H1852" i="7"/>
  <c r="F1852" i="7"/>
  <c r="T1851" i="7"/>
  <c r="P1851" i="7"/>
  <c r="N1851" i="7"/>
  <c r="H1851" i="7"/>
  <c r="F1851" i="7"/>
  <c r="T1850" i="7"/>
  <c r="P1850" i="7"/>
  <c r="N1850" i="7"/>
  <c r="H1850" i="7"/>
  <c r="F1850" i="7"/>
  <c r="T1849" i="7"/>
  <c r="P1849" i="7"/>
  <c r="N1849" i="7"/>
  <c r="H1849" i="7"/>
  <c r="F1849" i="7"/>
  <c r="T1848" i="7"/>
  <c r="P1848" i="7"/>
  <c r="N1848" i="7"/>
  <c r="H1848" i="7"/>
  <c r="F1848" i="7"/>
  <c r="T1847" i="7"/>
  <c r="P1847" i="7"/>
  <c r="N1847" i="7"/>
  <c r="H1847" i="7"/>
  <c r="F1847" i="7"/>
  <c r="T1846" i="7"/>
  <c r="P1846" i="7"/>
  <c r="N1846" i="7"/>
  <c r="H1846" i="7"/>
  <c r="F1846" i="7"/>
  <c r="T1845" i="7"/>
  <c r="P1845" i="7"/>
  <c r="N1845" i="7"/>
  <c r="H1845" i="7"/>
  <c r="F1845" i="7"/>
  <c r="T1844" i="7"/>
  <c r="P1844" i="7"/>
  <c r="N1844" i="7"/>
  <c r="H1844" i="7"/>
  <c r="F1844" i="7"/>
  <c r="T1843" i="7"/>
  <c r="P1843" i="7"/>
  <c r="N1843" i="7"/>
  <c r="H1843" i="7"/>
  <c r="F1843" i="7"/>
  <c r="T1842" i="7"/>
  <c r="P1842" i="7"/>
  <c r="N1842" i="7"/>
  <c r="H1842" i="7"/>
  <c r="F1842" i="7"/>
  <c r="T1841" i="7"/>
  <c r="P1841" i="7"/>
  <c r="N1841" i="7"/>
  <c r="H1841" i="7"/>
  <c r="F1841" i="7"/>
  <c r="T1840" i="7"/>
  <c r="P1840" i="7"/>
  <c r="N1840" i="7"/>
  <c r="H1840" i="7"/>
  <c r="F1840" i="7"/>
  <c r="T1839" i="7"/>
  <c r="P1839" i="7"/>
  <c r="N1839" i="7"/>
  <c r="H1839" i="7"/>
  <c r="F1839" i="7"/>
  <c r="T1838" i="7"/>
  <c r="P1838" i="7"/>
  <c r="N1838" i="7"/>
  <c r="H1838" i="7"/>
  <c r="F1838" i="7"/>
  <c r="T1837" i="7"/>
  <c r="P1837" i="7"/>
  <c r="N1837" i="7"/>
  <c r="H1837" i="7"/>
  <c r="F1837" i="7"/>
  <c r="T1836" i="7"/>
  <c r="P1836" i="7"/>
  <c r="N1836" i="7"/>
  <c r="H1836" i="7"/>
  <c r="F1836" i="7"/>
  <c r="T1835" i="7"/>
  <c r="P1835" i="7"/>
  <c r="N1835" i="7"/>
  <c r="H1835" i="7"/>
  <c r="F1835" i="7"/>
  <c r="T1834" i="7"/>
  <c r="P1834" i="7"/>
  <c r="N1834" i="7"/>
  <c r="H1834" i="7"/>
  <c r="F1834" i="7"/>
  <c r="T1833" i="7"/>
  <c r="P1833" i="7"/>
  <c r="N1833" i="7"/>
  <c r="H1833" i="7"/>
  <c r="F1833" i="7"/>
  <c r="T1832" i="7"/>
  <c r="P1832" i="7"/>
  <c r="N1832" i="7"/>
  <c r="H1832" i="7"/>
  <c r="F1832" i="7"/>
  <c r="T1831" i="7"/>
  <c r="P1831" i="7"/>
  <c r="N1831" i="7"/>
  <c r="H1831" i="7"/>
  <c r="F1831" i="7"/>
  <c r="T1830" i="7"/>
  <c r="P1830" i="7"/>
  <c r="N1830" i="7"/>
  <c r="H1830" i="7"/>
  <c r="F1830" i="7"/>
  <c r="T1829" i="7"/>
  <c r="P1829" i="7"/>
  <c r="N1829" i="7"/>
  <c r="H1829" i="7"/>
  <c r="F1829" i="7"/>
  <c r="T1828" i="7"/>
  <c r="P1828" i="7"/>
  <c r="N1828" i="7"/>
  <c r="H1828" i="7"/>
  <c r="F1828" i="7"/>
  <c r="T1827" i="7"/>
  <c r="P1827" i="7"/>
  <c r="N1827" i="7"/>
  <c r="H1827" i="7"/>
  <c r="F1827" i="7"/>
  <c r="T1826" i="7"/>
  <c r="P1826" i="7"/>
  <c r="N1826" i="7"/>
  <c r="H1826" i="7"/>
  <c r="F1826" i="7"/>
  <c r="T1825" i="7"/>
  <c r="P1825" i="7"/>
  <c r="N1825" i="7"/>
  <c r="H1825" i="7"/>
  <c r="F1825" i="7"/>
  <c r="T1824" i="7"/>
  <c r="P1824" i="7"/>
  <c r="N1824" i="7"/>
  <c r="H1824" i="7"/>
  <c r="F1824" i="7"/>
  <c r="T1823" i="7"/>
  <c r="P1823" i="7"/>
  <c r="N1823" i="7"/>
  <c r="H1823" i="7"/>
  <c r="F1823" i="7"/>
  <c r="T1822" i="7"/>
  <c r="P1822" i="7"/>
  <c r="N1822" i="7"/>
  <c r="H1822" i="7"/>
  <c r="F1822" i="7"/>
  <c r="T1821" i="7"/>
  <c r="P1821" i="7"/>
  <c r="N1821" i="7"/>
  <c r="H1821" i="7"/>
  <c r="F1821" i="7"/>
  <c r="T1820" i="7"/>
  <c r="P1820" i="7"/>
  <c r="N1820" i="7"/>
  <c r="H1820" i="7"/>
  <c r="F1820" i="7"/>
  <c r="T1819" i="7"/>
  <c r="P1819" i="7"/>
  <c r="N1819" i="7"/>
  <c r="H1819" i="7"/>
  <c r="F1819" i="7"/>
  <c r="T1818" i="7"/>
  <c r="P1818" i="7"/>
  <c r="N1818" i="7"/>
  <c r="H1818" i="7"/>
  <c r="F1818" i="7"/>
  <c r="T1817" i="7"/>
  <c r="P1817" i="7"/>
  <c r="N1817" i="7"/>
  <c r="H1817" i="7"/>
  <c r="F1817" i="7"/>
  <c r="T1816" i="7"/>
  <c r="P1816" i="7"/>
  <c r="N1816" i="7"/>
  <c r="H1816" i="7"/>
  <c r="F1816" i="7"/>
  <c r="T1815" i="7"/>
  <c r="P1815" i="7"/>
  <c r="N1815" i="7"/>
  <c r="H1815" i="7"/>
  <c r="F1815" i="7"/>
  <c r="T1814" i="7"/>
  <c r="P1814" i="7"/>
  <c r="N1814" i="7"/>
  <c r="H1814" i="7"/>
  <c r="F1814" i="7"/>
  <c r="T1813" i="7"/>
  <c r="P1813" i="7"/>
  <c r="N1813" i="7"/>
  <c r="H1813" i="7"/>
  <c r="F1813" i="7"/>
  <c r="T1812" i="7"/>
  <c r="P1812" i="7"/>
  <c r="N1812" i="7"/>
  <c r="H1812" i="7"/>
  <c r="F1812" i="7"/>
  <c r="T1811" i="7"/>
  <c r="P1811" i="7"/>
  <c r="N1811" i="7"/>
  <c r="H1811" i="7"/>
  <c r="F1811" i="7"/>
  <c r="T1810" i="7"/>
  <c r="P1810" i="7"/>
  <c r="N1810" i="7"/>
  <c r="H1810" i="7"/>
  <c r="F1810" i="7"/>
  <c r="T1809" i="7"/>
  <c r="P1809" i="7"/>
  <c r="N1809" i="7"/>
  <c r="H1809" i="7"/>
  <c r="F1809" i="7"/>
  <c r="T1808" i="7"/>
  <c r="P1808" i="7"/>
  <c r="N1808" i="7"/>
  <c r="H1808" i="7"/>
  <c r="F1808" i="7"/>
  <c r="T1807" i="7"/>
  <c r="P1807" i="7"/>
  <c r="N1807" i="7"/>
  <c r="H1807" i="7"/>
  <c r="F1807" i="7"/>
  <c r="T1806" i="7"/>
  <c r="P1806" i="7"/>
  <c r="N1806" i="7"/>
  <c r="H1806" i="7"/>
  <c r="F1806" i="7"/>
  <c r="T1805" i="7"/>
  <c r="P1805" i="7"/>
  <c r="N1805" i="7"/>
  <c r="H1805" i="7"/>
  <c r="F1805" i="7"/>
  <c r="T1804" i="7"/>
  <c r="P1804" i="7"/>
  <c r="N1804" i="7"/>
  <c r="H1804" i="7"/>
  <c r="F1804" i="7"/>
  <c r="T1803" i="7"/>
  <c r="P1803" i="7"/>
  <c r="N1803" i="7"/>
  <c r="H1803" i="7"/>
  <c r="F1803" i="7"/>
  <c r="T1802" i="7"/>
  <c r="P1802" i="7"/>
  <c r="N1802" i="7"/>
  <c r="H1802" i="7"/>
  <c r="F1802" i="7"/>
  <c r="T1801" i="7"/>
  <c r="P1801" i="7"/>
  <c r="N1801" i="7"/>
  <c r="H1801" i="7"/>
  <c r="F1801" i="7"/>
  <c r="T1800" i="7"/>
  <c r="P1800" i="7"/>
  <c r="N1800" i="7"/>
  <c r="H1800" i="7"/>
  <c r="F1800" i="7"/>
  <c r="T1799" i="7"/>
  <c r="P1799" i="7"/>
  <c r="N1799" i="7"/>
  <c r="H1799" i="7"/>
  <c r="F1799" i="7"/>
  <c r="T1798" i="7"/>
  <c r="P1798" i="7"/>
  <c r="N1798" i="7"/>
  <c r="H1798" i="7"/>
  <c r="F1798" i="7"/>
  <c r="T1797" i="7"/>
  <c r="P1797" i="7"/>
  <c r="N1797" i="7"/>
  <c r="H1797" i="7"/>
  <c r="F1797" i="7"/>
  <c r="T1796" i="7"/>
  <c r="P1796" i="7"/>
  <c r="N1796" i="7"/>
  <c r="H1796" i="7"/>
  <c r="F1796" i="7"/>
  <c r="T1795" i="7"/>
  <c r="P1795" i="7"/>
  <c r="N1795" i="7"/>
  <c r="H1795" i="7"/>
  <c r="F1795" i="7"/>
  <c r="T1794" i="7"/>
  <c r="P1794" i="7"/>
  <c r="N1794" i="7"/>
  <c r="H1794" i="7"/>
  <c r="F1794" i="7"/>
  <c r="T1793" i="7"/>
  <c r="P1793" i="7"/>
  <c r="N1793" i="7"/>
  <c r="H1793" i="7"/>
  <c r="F1793" i="7"/>
  <c r="T1792" i="7"/>
  <c r="P1792" i="7"/>
  <c r="N1792" i="7"/>
  <c r="H1792" i="7"/>
  <c r="F1792" i="7"/>
  <c r="T1791" i="7"/>
  <c r="P1791" i="7"/>
  <c r="N1791" i="7"/>
  <c r="H1791" i="7"/>
  <c r="F1791" i="7"/>
  <c r="T1790" i="7"/>
  <c r="P1790" i="7"/>
  <c r="N1790" i="7"/>
  <c r="H1790" i="7"/>
  <c r="F1790" i="7"/>
  <c r="T1789" i="7"/>
  <c r="P1789" i="7"/>
  <c r="N1789" i="7"/>
  <c r="H1789" i="7"/>
  <c r="F1789" i="7"/>
  <c r="T1788" i="7"/>
  <c r="P1788" i="7"/>
  <c r="N1788" i="7"/>
  <c r="H1788" i="7"/>
  <c r="F1788" i="7"/>
  <c r="T1787" i="7"/>
  <c r="P1787" i="7"/>
  <c r="N1787" i="7"/>
  <c r="H1787" i="7"/>
  <c r="F1787" i="7"/>
  <c r="T1786" i="7"/>
  <c r="P1786" i="7"/>
  <c r="N1786" i="7"/>
  <c r="H1786" i="7"/>
  <c r="F1786" i="7"/>
  <c r="T1785" i="7"/>
  <c r="P1785" i="7"/>
  <c r="N1785" i="7"/>
  <c r="H1785" i="7"/>
  <c r="F1785" i="7"/>
  <c r="T1784" i="7"/>
  <c r="P1784" i="7"/>
  <c r="N1784" i="7"/>
  <c r="H1784" i="7"/>
  <c r="F1784" i="7"/>
  <c r="T1783" i="7"/>
  <c r="P1783" i="7"/>
  <c r="N1783" i="7"/>
  <c r="H1783" i="7"/>
  <c r="F1783" i="7"/>
  <c r="T1782" i="7"/>
  <c r="P1782" i="7"/>
  <c r="N1782" i="7"/>
  <c r="H1782" i="7"/>
  <c r="F1782" i="7"/>
  <c r="T1781" i="7"/>
  <c r="P1781" i="7"/>
  <c r="N1781" i="7"/>
  <c r="H1781" i="7"/>
  <c r="F1781" i="7"/>
  <c r="T1780" i="7"/>
  <c r="P1780" i="7"/>
  <c r="N1780" i="7"/>
  <c r="H1780" i="7"/>
  <c r="F1780" i="7"/>
  <c r="T1779" i="7"/>
  <c r="P1779" i="7"/>
  <c r="N1779" i="7"/>
  <c r="H1779" i="7"/>
  <c r="F1779" i="7"/>
  <c r="T1778" i="7"/>
  <c r="P1778" i="7"/>
  <c r="N1778" i="7"/>
  <c r="H1778" i="7"/>
  <c r="F1778" i="7"/>
  <c r="T1777" i="7"/>
  <c r="P1777" i="7"/>
  <c r="N1777" i="7"/>
  <c r="H1777" i="7"/>
  <c r="F1777" i="7"/>
  <c r="T1776" i="7"/>
  <c r="P1776" i="7"/>
  <c r="N1776" i="7"/>
  <c r="H1776" i="7"/>
  <c r="F1776" i="7"/>
  <c r="T1775" i="7"/>
  <c r="P1775" i="7"/>
  <c r="N1775" i="7"/>
  <c r="H1775" i="7"/>
  <c r="F1775" i="7"/>
  <c r="T1774" i="7"/>
  <c r="P1774" i="7"/>
  <c r="N1774" i="7"/>
  <c r="H1774" i="7"/>
  <c r="F1774" i="7"/>
  <c r="T1773" i="7"/>
  <c r="P1773" i="7"/>
  <c r="N1773" i="7"/>
  <c r="H1773" i="7"/>
  <c r="F1773" i="7"/>
  <c r="T1772" i="7"/>
  <c r="P1772" i="7"/>
  <c r="N1772" i="7"/>
  <c r="H1772" i="7"/>
  <c r="F1772" i="7"/>
  <c r="T1771" i="7"/>
  <c r="P1771" i="7"/>
  <c r="N1771" i="7"/>
  <c r="H1771" i="7"/>
  <c r="F1771" i="7"/>
  <c r="T1770" i="7"/>
  <c r="P1770" i="7"/>
  <c r="N1770" i="7"/>
  <c r="H1770" i="7"/>
  <c r="F1770" i="7"/>
  <c r="T1769" i="7"/>
  <c r="P1769" i="7"/>
  <c r="N1769" i="7"/>
  <c r="H1769" i="7"/>
  <c r="F1769" i="7"/>
  <c r="T1768" i="7"/>
  <c r="P1768" i="7"/>
  <c r="N1768" i="7"/>
  <c r="H1768" i="7"/>
  <c r="F1768" i="7"/>
  <c r="T1767" i="7"/>
  <c r="P1767" i="7"/>
  <c r="N1767" i="7"/>
  <c r="H1767" i="7"/>
  <c r="F1767" i="7"/>
  <c r="T1766" i="7"/>
  <c r="P1766" i="7"/>
  <c r="N1766" i="7"/>
  <c r="H1766" i="7"/>
  <c r="F1766" i="7"/>
  <c r="T1765" i="7"/>
  <c r="P1765" i="7"/>
  <c r="N1765" i="7"/>
  <c r="H1765" i="7"/>
  <c r="F1765" i="7"/>
  <c r="T1764" i="7"/>
  <c r="P1764" i="7"/>
  <c r="N1764" i="7"/>
  <c r="H1764" i="7"/>
  <c r="F1764" i="7"/>
  <c r="T1763" i="7"/>
  <c r="P1763" i="7"/>
  <c r="N1763" i="7"/>
  <c r="H1763" i="7"/>
  <c r="F1763" i="7"/>
  <c r="T1762" i="7"/>
  <c r="P1762" i="7"/>
  <c r="N1762" i="7"/>
  <c r="H1762" i="7"/>
  <c r="F1762" i="7"/>
  <c r="T1761" i="7"/>
  <c r="P1761" i="7"/>
  <c r="N1761" i="7"/>
  <c r="H1761" i="7"/>
  <c r="F1761" i="7"/>
  <c r="T1760" i="7"/>
  <c r="P1760" i="7"/>
  <c r="N1760" i="7"/>
  <c r="H1760" i="7"/>
  <c r="F1760" i="7"/>
  <c r="T1759" i="7"/>
  <c r="P1759" i="7"/>
  <c r="N1759" i="7"/>
  <c r="H1759" i="7"/>
  <c r="F1759" i="7"/>
  <c r="T1758" i="7"/>
  <c r="P1758" i="7"/>
  <c r="N1758" i="7"/>
  <c r="H1758" i="7"/>
  <c r="F1758" i="7"/>
  <c r="T1757" i="7"/>
  <c r="P1757" i="7"/>
  <c r="N1757" i="7"/>
  <c r="H1757" i="7"/>
  <c r="F1757" i="7"/>
  <c r="T1756" i="7"/>
  <c r="P1756" i="7"/>
  <c r="N1756" i="7"/>
  <c r="H1756" i="7"/>
  <c r="F1756" i="7"/>
  <c r="T1755" i="7"/>
  <c r="P1755" i="7"/>
  <c r="N1755" i="7"/>
  <c r="H1755" i="7"/>
  <c r="F1755" i="7"/>
  <c r="T1754" i="7"/>
  <c r="P1754" i="7"/>
  <c r="N1754" i="7"/>
  <c r="H1754" i="7"/>
  <c r="F1754" i="7"/>
  <c r="T1753" i="7"/>
  <c r="P1753" i="7"/>
  <c r="N1753" i="7"/>
  <c r="H1753" i="7"/>
  <c r="F1753" i="7"/>
  <c r="T1752" i="7"/>
  <c r="P1752" i="7"/>
  <c r="N1752" i="7"/>
  <c r="H1752" i="7"/>
  <c r="F1752" i="7"/>
  <c r="T1751" i="7"/>
  <c r="P1751" i="7"/>
  <c r="N1751" i="7"/>
  <c r="H1751" i="7"/>
  <c r="F1751" i="7"/>
  <c r="T1750" i="7"/>
  <c r="P1750" i="7"/>
  <c r="N1750" i="7"/>
  <c r="H1750" i="7"/>
  <c r="F1750" i="7"/>
  <c r="T1749" i="7"/>
  <c r="P1749" i="7"/>
  <c r="N1749" i="7"/>
  <c r="H1749" i="7"/>
  <c r="F1749" i="7"/>
  <c r="T1748" i="7"/>
  <c r="P1748" i="7"/>
  <c r="N1748" i="7"/>
  <c r="H1748" i="7"/>
  <c r="F1748" i="7"/>
  <c r="T1747" i="7"/>
  <c r="P1747" i="7"/>
  <c r="N1747" i="7"/>
  <c r="H1747" i="7"/>
  <c r="F1747" i="7"/>
  <c r="T1746" i="7"/>
  <c r="P1746" i="7"/>
  <c r="N1746" i="7"/>
  <c r="H1746" i="7"/>
  <c r="F1746" i="7"/>
  <c r="T1745" i="7"/>
  <c r="P1745" i="7"/>
  <c r="N1745" i="7"/>
  <c r="H1745" i="7"/>
  <c r="F1745" i="7"/>
  <c r="T1744" i="7"/>
  <c r="P1744" i="7"/>
  <c r="N1744" i="7"/>
  <c r="H1744" i="7"/>
  <c r="F1744" i="7"/>
  <c r="T1743" i="7"/>
  <c r="P1743" i="7"/>
  <c r="N1743" i="7"/>
  <c r="H1743" i="7"/>
  <c r="F1743" i="7"/>
  <c r="T1742" i="7"/>
  <c r="P1742" i="7"/>
  <c r="N1742" i="7"/>
  <c r="H1742" i="7"/>
  <c r="F1742" i="7"/>
  <c r="T1741" i="7"/>
  <c r="P1741" i="7"/>
  <c r="N1741" i="7"/>
  <c r="H1741" i="7"/>
  <c r="F1741" i="7"/>
  <c r="T1740" i="7"/>
  <c r="P1740" i="7"/>
  <c r="N1740" i="7"/>
  <c r="H1740" i="7"/>
  <c r="F1740" i="7"/>
  <c r="T1739" i="7"/>
  <c r="P1739" i="7"/>
  <c r="N1739" i="7"/>
  <c r="H1739" i="7"/>
  <c r="F1739" i="7"/>
  <c r="T1738" i="7"/>
  <c r="P1738" i="7"/>
  <c r="N1738" i="7"/>
  <c r="H1738" i="7"/>
  <c r="F1738" i="7"/>
  <c r="T1737" i="7"/>
  <c r="P1737" i="7"/>
  <c r="N1737" i="7"/>
  <c r="H1737" i="7"/>
  <c r="F1737" i="7"/>
  <c r="T1736" i="7"/>
  <c r="P1736" i="7"/>
  <c r="N1736" i="7"/>
  <c r="H1736" i="7"/>
  <c r="F1736" i="7"/>
  <c r="T1735" i="7"/>
  <c r="P1735" i="7"/>
  <c r="N1735" i="7"/>
  <c r="H1735" i="7"/>
  <c r="F1735" i="7"/>
  <c r="T1734" i="7"/>
  <c r="P1734" i="7"/>
  <c r="N1734" i="7"/>
  <c r="H1734" i="7"/>
  <c r="F1734" i="7"/>
  <c r="T1733" i="7"/>
  <c r="P1733" i="7"/>
  <c r="N1733" i="7"/>
  <c r="H1733" i="7"/>
  <c r="F1733" i="7"/>
  <c r="T1732" i="7"/>
  <c r="P1732" i="7"/>
  <c r="N1732" i="7"/>
  <c r="H1732" i="7"/>
  <c r="F1732" i="7"/>
  <c r="T1731" i="7"/>
  <c r="P1731" i="7"/>
  <c r="N1731" i="7"/>
  <c r="H1731" i="7"/>
  <c r="F1731" i="7"/>
  <c r="T1730" i="7"/>
  <c r="P1730" i="7"/>
  <c r="N1730" i="7"/>
  <c r="H1730" i="7"/>
  <c r="F1730" i="7"/>
  <c r="T1729" i="7"/>
  <c r="P1729" i="7"/>
  <c r="N1729" i="7"/>
  <c r="H1729" i="7"/>
  <c r="F1729" i="7"/>
  <c r="T1728" i="7"/>
  <c r="P1728" i="7"/>
  <c r="N1728" i="7"/>
  <c r="H1728" i="7"/>
  <c r="F1728" i="7"/>
  <c r="T1727" i="7"/>
  <c r="P1727" i="7"/>
  <c r="N1727" i="7"/>
  <c r="H1727" i="7"/>
  <c r="F1727" i="7"/>
  <c r="T1726" i="7"/>
  <c r="P1726" i="7"/>
  <c r="N1726" i="7"/>
  <c r="H1726" i="7"/>
  <c r="F1726" i="7"/>
  <c r="T1725" i="7"/>
  <c r="P1725" i="7"/>
  <c r="N1725" i="7"/>
  <c r="H1725" i="7"/>
  <c r="F1725" i="7"/>
  <c r="T1724" i="7"/>
  <c r="P1724" i="7"/>
  <c r="N1724" i="7"/>
  <c r="H1724" i="7"/>
  <c r="F1724" i="7"/>
  <c r="T1723" i="7"/>
  <c r="P1723" i="7"/>
  <c r="N1723" i="7"/>
  <c r="H1723" i="7"/>
  <c r="F1723" i="7"/>
  <c r="T1722" i="7"/>
  <c r="P1722" i="7"/>
  <c r="N1722" i="7"/>
  <c r="H1722" i="7"/>
  <c r="F1722" i="7"/>
  <c r="T1721" i="7"/>
  <c r="P1721" i="7"/>
  <c r="N1721" i="7"/>
  <c r="H1721" i="7"/>
  <c r="F1721" i="7"/>
  <c r="T1720" i="7"/>
  <c r="P1720" i="7"/>
  <c r="N1720" i="7"/>
  <c r="H1720" i="7"/>
  <c r="F1720" i="7"/>
  <c r="T1719" i="7"/>
  <c r="P1719" i="7"/>
  <c r="N1719" i="7"/>
  <c r="H1719" i="7"/>
  <c r="F1719" i="7"/>
  <c r="T1718" i="7"/>
  <c r="P1718" i="7"/>
  <c r="N1718" i="7"/>
  <c r="H1718" i="7"/>
  <c r="F1718" i="7"/>
  <c r="T1717" i="7"/>
  <c r="P1717" i="7"/>
  <c r="N1717" i="7"/>
  <c r="H1717" i="7"/>
  <c r="F1717" i="7"/>
  <c r="T1716" i="7"/>
  <c r="P1716" i="7"/>
  <c r="N1716" i="7"/>
  <c r="H1716" i="7"/>
  <c r="F1716" i="7"/>
  <c r="T1715" i="7"/>
  <c r="P1715" i="7"/>
  <c r="N1715" i="7"/>
  <c r="H1715" i="7"/>
  <c r="F1715" i="7"/>
  <c r="T1714" i="7"/>
  <c r="P1714" i="7"/>
  <c r="N1714" i="7"/>
  <c r="H1714" i="7"/>
  <c r="F1714" i="7"/>
  <c r="T1713" i="7"/>
  <c r="P1713" i="7"/>
  <c r="N1713" i="7"/>
  <c r="H1713" i="7"/>
  <c r="F1713" i="7"/>
  <c r="T1712" i="7"/>
  <c r="P1712" i="7"/>
  <c r="N1712" i="7"/>
  <c r="H1712" i="7"/>
  <c r="F1712" i="7"/>
  <c r="T1711" i="7"/>
  <c r="P1711" i="7"/>
  <c r="N1711" i="7"/>
  <c r="H1711" i="7"/>
  <c r="F1711" i="7"/>
  <c r="T1710" i="7"/>
  <c r="P1710" i="7"/>
  <c r="N1710" i="7"/>
  <c r="H1710" i="7"/>
  <c r="F1710" i="7"/>
  <c r="T1709" i="7"/>
  <c r="P1709" i="7"/>
  <c r="N1709" i="7"/>
  <c r="H1709" i="7"/>
  <c r="F1709" i="7"/>
  <c r="T1708" i="7"/>
  <c r="P1708" i="7"/>
  <c r="N1708" i="7"/>
  <c r="H1708" i="7"/>
  <c r="F1708" i="7"/>
  <c r="T1707" i="7"/>
  <c r="P1707" i="7"/>
  <c r="N1707" i="7"/>
  <c r="H1707" i="7"/>
  <c r="F1707" i="7"/>
  <c r="T1706" i="7"/>
  <c r="P1706" i="7"/>
  <c r="N1706" i="7"/>
  <c r="H1706" i="7"/>
  <c r="F1706" i="7"/>
  <c r="T1705" i="7"/>
  <c r="P1705" i="7"/>
  <c r="N1705" i="7"/>
  <c r="H1705" i="7"/>
  <c r="F1705" i="7"/>
  <c r="T1704" i="7"/>
  <c r="P1704" i="7"/>
  <c r="N1704" i="7"/>
  <c r="H1704" i="7"/>
  <c r="F1704" i="7"/>
  <c r="T1703" i="7"/>
  <c r="P1703" i="7"/>
  <c r="N1703" i="7"/>
  <c r="H1703" i="7"/>
  <c r="F1703" i="7"/>
  <c r="T1702" i="7"/>
  <c r="P1702" i="7"/>
  <c r="N1702" i="7"/>
  <c r="H1702" i="7"/>
  <c r="F1702" i="7"/>
  <c r="T1701" i="7"/>
  <c r="P1701" i="7"/>
  <c r="N1701" i="7"/>
  <c r="H1701" i="7"/>
  <c r="F1701" i="7"/>
  <c r="T1700" i="7"/>
  <c r="P1700" i="7"/>
  <c r="N1700" i="7"/>
  <c r="H1700" i="7"/>
  <c r="F1700" i="7"/>
  <c r="T1699" i="7"/>
  <c r="P1699" i="7"/>
  <c r="N1699" i="7"/>
  <c r="H1699" i="7"/>
  <c r="F1699" i="7"/>
  <c r="T1698" i="7"/>
  <c r="P1698" i="7"/>
  <c r="N1698" i="7"/>
  <c r="H1698" i="7"/>
  <c r="F1698" i="7"/>
  <c r="T1697" i="7"/>
  <c r="P1697" i="7"/>
  <c r="N1697" i="7"/>
  <c r="H1697" i="7"/>
  <c r="F1697" i="7"/>
  <c r="T1696" i="7"/>
  <c r="P1696" i="7"/>
  <c r="N1696" i="7"/>
  <c r="H1696" i="7"/>
  <c r="F1696" i="7"/>
  <c r="T1695" i="7"/>
  <c r="P1695" i="7"/>
  <c r="N1695" i="7"/>
  <c r="H1695" i="7"/>
  <c r="F1695" i="7"/>
  <c r="T1694" i="7"/>
  <c r="P1694" i="7"/>
  <c r="N1694" i="7"/>
  <c r="H1694" i="7"/>
  <c r="F1694" i="7"/>
  <c r="T1693" i="7"/>
  <c r="P1693" i="7"/>
  <c r="N1693" i="7"/>
  <c r="H1693" i="7"/>
  <c r="F1693" i="7"/>
  <c r="T1692" i="7"/>
  <c r="P1692" i="7"/>
  <c r="N1692" i="7"/>
  <c r="H1692" i="7"/>
  <c r="F1692" i="7"/>
  <c r="T1691" i="7"/>
  <c r="P1691" i="7"/>
  <c r="N1691" i="7"/>
  <c r="H1691" i="7"/>
  <c r="F1691" i="7"/>
  <c r="T1690" i="7"/>
  <c r="P1690" i="7"/>
  <c r="N1690" i="7"/>
  <c r="H1690" i="7"/>
  <c r="F1690" i="7"/>
  <c r="T1689" i="7"/>
  <c r="P1689" i="7"/>
  <c r="N1689" i="7"/>
  <c r="H1689" i="7"/>
  <c r="F1689" i="7"/>
  <c r="T1688" i="7"/>
  <c r="P1688" i="7"/>
  <c r="N1688" i="7"/>
  <c r="H1688" i="7"/>
  <c r="F1688" i="7"/>
  <c r="T1687" i="7"/>
  <c r="P1687" i="7"/>
  <c r="N1687" i="7"/>
  <c r="H1687" i="7"/>
  <c r="F1687" i="7"/>
  <c r="T1686" i="7"/>
  <c r="P1686" i="7"/>
  <c r="N1686" i="7"/>
  <c r="H1686" i="7"/>
  <c r="F1686" i="7"/>
  <c r="T1685" i="7"/>
  <c r="P1685" i="7"/>
  <c r="N1685" i="7"/>
  <c r="H1685" i="7"/>
  <c r="F1685" i="7"/>
  <c r="T1684" i="7"/>
  <c r="P1684" i="7"/>
  <c r="N1684" i="7"/>
  <c r="H1684" i="7"/>
  <c r="F1684" i="7"/>
  <c r="T1683" i="7"/>
  <c r="P1683" i="7"/>
  <c r="N1683" i="7"/>
  <c r="H1683" i="7"/>
  <c r="F1683" i="7"/>
  <c r="T1682" i="7"/>
  <c r="P1682" i="7"/>
  <c r="N1682" i="7"/>
  <c r="H1682" i="7"/>
  <c r="F1682" i="7"/>
  <c r="T1681" i="7"/>
  <c r="P1681" i="7"/>
  <c r="N1681" i="7"/>
  <c r="H1681" i="7"/>
  <c r="F1681" i="7"/>
  <c r="T1680" i="7"/>
  <c r="P1680" i="7"/>
  <c r="N1680" i="7"/>
  <c r="H1680" i="7"/>
  <c r="F1680" i="7"/>
  <c r="T1679" i="7"/>
  <c r="P1679" i="7"/>
  <c r="N1679" i="7"/>
  <c r="H1679" i="7"/>
  <c r="F1679" i="7"/>
  <c r="T1678" i="7"/>
  <c r="P1678" i="7"/>
  <c r="N1678" i="7"/>
  <c r="H1678" i="7"/>
  <c r="F1678" i="7"/>
  <c r="T1677" i="7"/>
  <c r="P1677" i="7"/>
  <c r="N1677" i="7"/>
  <c r="H1677" i="7"/>
  <c r="F1677" i="7"/>
  <c r="T1676" i="7"/>
  <c r="P1676" i="7"/>
  <c r="N1676" i="7"/>
  <c r="H1676" i="7"/>
  <c r="F1676" i="7"/>
  <c r="T1675" i="7"/>
  <c r="P1675" i="7"/>
  <c r="N1675" i="7"/>
  <c r="H1675" i="7"/>
  <c r="F1675" i="7"/>
  <c r="T1674" i="7"/>
  <c r="P1674" i="7"/>
  <c r="N1674" i="7"/>
  <c r="H1674" i="7"/>
  <c r="F1674" i="7"/>
  <c r="T1673" i="7"/>
  <c r="P1673" i="7"/>
  <c r="N1673" i="7"/>
  <c r="H1673" i="7"/>
  <c r="F1673" i="7"/>
  <c r="T1672" i="7"/>
  <c r="P1672" i="7"/>
  <c r="N1672" i="7"/>
  <c r="H1672" i="7"/>
  <c r="F1672" i="7"/>
  <c r="T1671" i="7"/>
  <c r="P1671" i="7"/>
  <c r="N1671" i="7"/>
  <c r="H1671" i="7"/>
  <c r="F1671" i="7"/>
  <c r="T1670" i="7"/>
  <c r="P1670" i="7"/>
  <c r="N1670" i="7"/>
  <c r="H1670" i="7"/>
  <c r="F1670" i="7"/>
  <c r="T1669" i="7"/>
  <c r="P1669" i="7"/>
  <c r="N1669" i="7"/>
  <c r="H1669" i="7"/>
  <c r="F1669" i="7"/>
  <c r="T1668" i="7"/>
  <c r="P1668" i="7"/>
  <c r="N1668" i="7"/>
  <c r="H1668" i="7"/>
  <c r="F1668" i="7"/>
  <c r="T1667" i="7"/>
  <c r="P1667" i="7"/>
  <c r="N1667" i="7"/>
  <c r="H1667" i="7"/>
  <c r="F1667" i="7"/>
  <c r="T1666" i="7"/>
  <c r="P1666" i="7"/>
  <c r="N1666" i="7"/>
  <c r="H1666" i="7"/>
  <c r="F1666" i="7"/>
  <c r="T1665" i="7"/>
  <c r="P1665" i="7"/>
  <c r="N1665" i="7"/>
  <c r="H1665" i="7"/>
  <c r="F1665" i="7"/>
  <c r="T1664" i="7"/>
  <c r="P1664" i="7"/>
  <c r="N1664" i="7"/>
  <c r="H1664" i="7"/>
  <c r="F1664" i="7"/>
  <c r="T1663" i="7"/>
  <c r="P1663" i="7"/>
  <c r="N1663" i="7"/>
  <c r="H1663" i="7"/>
  <c r="F1663" i="7"/>
  <c r="T1662" i="7"/>
  <c r="P1662" i="7"/>
  <c r="N1662" i="7"/>
  <c r="H1662" i="7"/>
  <c r="F1662" i="7"/>
  <c r="T1661" i="7"/>
  <c r="P1661" i="7"/>
  <c r="N1661" i="7"/>
  <c r="H1661" i="7"/>
  <c r="F1661" i="7"/>
  <c r="T1660" i="7"/>
  <c r="P1660" i="7"/>
  <c r="N1660" i="7"/>
  <c r="H1660" i="7"/>
  <c r="F1660" i="7"/>
  <c r="T1659" i="7"/>
  <c r="P1659" i="7"/>
  <c r="N1659" i="7"/>
  <c r="H1659" i="7"/>
  <c r="F1659" i="7"/>
  <c r="T1658" i="7"/>
  <c r="P1658" i="7"/>
  <c r="N1658" i="7"/>
  <c r="H1658" i="7"/>
  <c r="F1658" i="7"/>
  <c r="T1657" i="7"/>
  <c r="P1657" i="7"/>
  <c r="N1657" i="7"/>
  <c r="H1657" i="7"/>
  <c r="F1657" i="7"/>
  <c r="T1656" i="7"/>
  <c r="P1656" i="7"/>
  <c r="N1656" i="7"/>
  <c r="H1656" i="7"/>
  <c r="F1656" i="7"/>
  <c r="T1655" i="7"/>
  <c r="P1655" i="7"/>
  <c r="N1655" i="7"/>
  <c r="H1655" i="7"/>
  <c r="F1655" i="7"/>
  <c r="T1654" i="7"/>
  <c r="P1654" i="7"/>
  <c r="N1654" i="7"/>
  <c r="H1654" i="7"/>
  <c r="F1654" i="7"/>
  <c r="T1653" i="7"/>
  <c r="P1653" i="7"/>
  <c r="N1653" i="7"/>
  <c r="H1653" i="7"/>
  <c r="F1653" i="7"/>
  <c r="T1652" i="7"/>
  <c r="P1652" i="7"/>
  <c r="N1652" i="7"/>
  <c r="H1652" i="7"/>
  <c r="F1652" i="7"/>
  <c r="T1651" i="7"/>
  <c r="P1651" i="7"/>
  <c r="N1651" i="7"/>
  <c r="H1651" i="7"/>
  <c r="F1651" i="7"/>
  <c r="T1650" i="7"/>
  <c r="P1650" i="7"/>
  <c r="N1650" i="7"/>
  <c r="H1650" i="7"/>
  <c r="F1650" i="7"/>
  <c r="T1649" i="7"/>
  <c r="P1649" i="7"/>
  <c r="N1649" i="7"/>
  <c r="H1649" i="7"/>
  <c r="F1649" i="7"/>
  <c r="T1648" i="7"/>
  <c r="P1648" i="7"/>
  <c r="N1648" i="7"/>
  <c r="H1648" i="7"/>
  <c r="F1648" i="7"/>
  <c r="T1647" i="7"/>
  <c r="P1647" i="7"/>
  <c r="N1647" i="7"/>
  <c r="H1647" i="7"/>
  <c r="F1647" i="7"/>
  <c r="T1646" i="7"/>
  <c r="P1646" i="7"/>
  <c r="N1646" i="7"/>
  <c r="H1646" i="7"/>
  <c r="F1646" i="7"/>
  <c r="T1645" i="7"/>
  <c r="P1645" i="7"/>
  <c r="N1645" i="7"/>
  <c r="H1645" i="7"/>
  <c r="F1645" i="7"/>
  <c r="T1644" i="7"/>
  <c r="P1644" i="7"/>
  <c r="N1644" i="7"/>
  <c r="H1644" i="7"/>
  <c r="F1644" i="7"/>
  <c r="T1643" i="7"/>
  <c r="P1643" i="7"/>
  <c r="N1643" i="7"/>
  <c r="H1643" i="7"/>
  <c r="F1643" i="7"/>
  <c r="T1642" i="7"/>
  <c r="P1642" i="7"/>
  <c r="N1642" i="7"/>
  <c r="H1642" i="7"/>
  <c r="F1642" i="7"/>
  <c r="T1641" i="7"/>
  <c r="P1641" i="7"/>
  <c r="N1641" i="7"/>
  <c r="H1641" i="7"/>
  <c r="F1641" i="7"/>
  <c r="T1640" i="7"/>
  <c r="P1640" i="7"/>
  <c r="N1640" i="7"/>
  <c r="H1640" i="7"/>
  <c r="F1640" i="7"/>
  <c r="T1639" i="7"/>
  <c r="P1639" i="7"/>
  <c r="N1639" i="7"/>
  <c r="H1639" i="7"/>
  <c r="F1639" i="7"/>
  <c r="T1638" i="7"/>
  <c r="P1638" i="7"/>
  <c r="N1638" i="7"/>
  <c r="H1638" i="7"/>
  <c r="F1638" i="7"/>
  <c r="T1637" i="7"/>
  <c r="P1637" i="7"/>
  <c r="N1637" i="7"/>
  <c r="H1637" i="7"/>
  <c r="F1637" i="7"/>
  <c r="T1636" i="7"/>
  <c r="P1636" i="7"/>
  <c r="N1636" i="7"/>
  <c r="H1636" i="7"/>
  <c r="F1636" i="7"/>
  <c r="T1635" i="7"/>
  <c r="P1635" i="7"/>
  <c r="N1635" i="7"/>
  <c r="H1635" i="7"/>
  <c r="F1635" i="7"/>
  <c r="T1634" i="7"/>
  <c r="P1634" i="7"/>
  <c r="N1634" i="7"/>
  <c r="H1634" i="7"/>
  <c r="F1634" i="7"/>
  <c r="T1633" i="7"/>
  <c r="P1633" i="7"/>
  <c r="N1633" i="7"/>
  <c r="H1633" i="7"/>
  <c r="F1633" i="7"/>
  <c r="T1632" i="7"/>
  <c r="P1632" i="7"/>
  <c r="N1632" i="7"/>
  <c r="H1632" i="7"/>
  <c r="F1632" i="7"/>
  <c r="T1631" i="7"/>
  <c r="P1631" i="7"/>
  <c r="N1631" i="7"/>
  <c r="H1631" i="7"/>
  <c r="F1631" i="7"/>
  <c r="T1630" i="7"/>
  <c r="P1630" i="7"/>
  <c r="N1630" i="7"/>
  <c r="H1630" i="7"/>
  <c r="F1630" i="7"/>
  <c r="T1629" i="7"/>
  <c r="P1629" i="7"/>
  <c r="N1629" i="7"/>
  <c r="H1629" i="7"/>
  <c r="F1629" i="7"/>
  <c r="T1628" i="7"/>
  <c r="P1628" i="7"/>
  <c r="N1628" i="7"/>
  <c r="H1628" i="7"/>
  <c r="F1628" i="7"/>
  <c r="T1627" i="7"/>
  <c r="P1627" i="7"/>
  <c r="N1627" i="7"/>
  <c r="H1627" i="7"/>
  <c r="F1627" i="7"/>
  <c r="T1626" i="7"/>
  <c r="P1626" i="7"/>
  <c r="N1626" i="7"/>
  <c r="H1626" i="7"/>
  <c r="F1626" i="7"/>
  <c r="T1625" i="7"/>
  <c r="P1625" i="7"/>
  <c r="N1625" i="7"/>
  <c r="H1625" i="7"/>
  <c r="F1625" i="7"/>
  <c r="T1624" i="7"/>
  <c r="P1624" i="7"/>
  <c r="N1624" i="7"/>
  <c r="H1624" i="7"/>
  <c r="F1624" i="7"/>
  <c r="T1623" i="7"/>
  <c r="P1623" i="7"/>
  <c r="N1623" i="7"/>
  <c r="H1623" i="7"/>
  <c r="F1623" i="7"/>
  <c r="T1622" i="7"/>
  <c r="P1622" i="7"/>
  <c r="N1622" i="7"/>
  <c r="H1622" i="7"/>
  <c r="F1622" i="7"/>
  <c r="T1621" i="7"/>
  <c r="P1621" i="7"/>
  <c r="N1621" i="7"/>
  <c r="H1621" i="7"/>
  <c r="F1621" i="7"/>
  <c r="T1620" i="7"/>
  <c r="P1620" i="7"/>
  <c r="N1620" i="7"/>
  <c r="H1620" i="7"/>
  <c r="F1620" i="7"/>
  <c r="T1619" i="7"/>
  <c r="P1619" i="7"/>
  <c r="N1619" i="7"/>
  <c r="H1619" i="7"/>
  <c r="F1619" i="7"/>
  <c r="T1618" i="7"/>
  <c r="P1618" i="7"/>
  <c r="N1618" i="7"/>
  <c r="H1618" i="7"/>
  <c r="F1618" i="7"/>
  <c r="T1617" i="7"/>
  <c r="P1617" i="7"/>
  <c r="N1617" i="7"/>
  <c r="H1617" i="7"/>
  <c r="F1617" i="7"/>
  <c r="T1616" i="7"/>
  <c r="P1616" i="7"/>
  <c r="N1616" i="7"/>
  <c r="H1616" i="7"/>
  <c r="F1616" i="7"/>
  <c r="T1615" i="7"/>
  <c r="P1615" i="7"/>
  <c r="N1615" i="7"/>
  <c r="H1615" i="7"/>
  <c r="F1615" i="7"/>
  <c r="T1614" i="7"/>
  <c r="P1614" i="7"/>
  <c r="N1614" i="7"/>
  <c r="H1614" i="7"/>
  <c r="F1614" i="7"/>
  <c r="T1613" i="7"/>
  <c r="P1613" i="7"/>
  <c r="N1613" i="7"/>
  <c r="H1613" i="7"/>
  <c r="F1613" i="7"/>
  <c r="T1612" i="7"/>
  <c r="P1612" i="7"/>
  <c r="N1612" i="7"/>
  <c r="H1612" i="7"/>
  <c r="F1612" i="7"/>
  <c r="T1611" i="7"/>
  <c r="P1611" i="7"/>
  <c r="N1611" i="7"/>
  <c r="H1611" i="7"/>
  <c r="F1611" i="7"/>
  <c r="T1610" i="7"/>
  <c r="P1610" i="7"/>
  <c r="N1610" i="7"/>
  <c r="H1610" i="7"/>
  <c r="F1610" i="7"/>
  <c r="T1609" i="7"/>
  <c r="P1609" i="7"/>
  <c r="N1609" i="7"/>
  <c r="H1609" i="7"/>
  <c r="F1609" i="7"/>
  <c r="T1608" i="7"/>
  <c r="P1608" i="7"/>
  <c r="N1608" i="7"/>
  <c r="H1608" i="7"/>
  <c r="F1608" i="7"/>
  <c r="T1607" i="7"/>
  <c r="P1607" i="7"/>
  <c r="N1607" i="7"/>
  <c r="H1607" i="7"/>
  <c r="F1607" i="7"/>
  <c r="T1606" i="7"/>
  <c r="P1606" i="7"/>
  <c r="N1606" i="7"/>
  <c r="H1606" i="7"/>
  <c r="F1606" i="7"/>
  <c r="T1605" i="7"/>
  <c r="P1605" i="7"/>
  <c r="N1605" i="7"/>
  <c r="H1605" i="7"/>
  <c r="F1605" i="7"/>
  <c r="T1604" i="7"/>
  <c r="P1604" i="7"/>
  <c r="N1604" i="7"/>
  <c r="H1604" i="7"/>
  <c r="F1604" i="7"/>
  <c r="T1603" i="7"/>
  <c r="P1603" i="7"/>
  <c r="N1603" i="7"/>
  <c r="H1603" i="7"/>
  <c r="F1603" i="7"/>
  <c r="T1602" i="7"/>
  <c r="P1602" i="7"/>
  <c r="N1602" i="7"/>
  <c r="H1602" i="7"/>
  <c r="F1602" i="7"/>
  <c r="T1601" i="7"/>
  <c r="P1601" i="7"/>
  <c r="N1601" i="7"/>
  <c r="H1601" i="7"/>
  <c r="F1601" i="7"/>
  <c r="T1600" i="7"/>
  <c r="P1600" i="7"/>
  <c r="N1600" i="7"/>
  <c r="H1600" i="7"/>
  <c r="F1600" i="7"/>
  <c r="T1599" i="7"/>
  <c r="P1599" i="7"/>
  <c r="N1599" i="7"/>
  <c r="H1599" i="7"/>
  <c r="F1599" i="7"/>
  <c r="T1598" i="7"/>
  <c r="P1598" i="7"/>
  <c r="N1598" i="7"/>
  <c r="H1598" i="7"/>
  <c r="F1598" i="7"/>
  <c r="T1597" i="7"/>
  <c r="P1597" i="7"/>
  <c r="N1597" i="7"/>
  <c r="H1597" i="7"/>
  <c r="F1597" i="7"/>
  <c r="T1596" i="7"/>
  <c r="P1596" i="7"/>
  <c r="N1596" i="7"/>
  <c r="H1596" i="7"/>
  <c r="F1596" i="7"/>
  <c r="T1595" i="7"/>
  <c r="P1595" i="7"/>
  <c r="N1595" i="7"/>
  <c r="H1595" i="7"/>
  <c r="F1595" i="7"/>
  <c r="T1594" i="7"/>
  <c r="P1594" i="7"/>
  <c r="N1594" i="7"/>
  <c r="H1594" i="7"/>
  <c r="F1594" i="7"/>
  <c r="T1593" i="7"/>
  <c r="P1593" i="7"/>
  <c r="N1593" i="7"/>
  <c r="H1593" i="7"/>
  <c r="F1593" i="7"/>
  <c r="T1592" i="7"/>
  <c r="P1592" i="7"/>
  <c r="N1592" i="7"/>
  <c r="H1592" i="7"/>
  <c r="F1592" i="7"/>
  <c r="T1591" i="7"/>
  <c r="P1591" i="7"/>
  <c r="N1591" i="7"/>
  <c r="H1591" i="7"/>
  <c r="F1591" i="7"/>
  <c r="T1590" i="7"/>
  <c r="P1590" i="7"/>
  <c r="N1590" i="7"/>
  <c r="H1590" i="7"/>
  <c r="F1590" i="7"/>
  <c r="T1589" i="7"/>
  <c r="P1589" i="7"/>
  <c r="N1589" i="7"/>
  <c r="H1589" i="7"/>
  <c r="F1589" i="7"/>
  <c r="T1588" i="7"/>
  <c r="P1588" i="7"/>
  <c r="N1588" i="7"/>
  <c r="H1588" i="7"/>
  <c r="F1588" i="7"/>
  <c r="T1587" i="7"/>
  <c r="P1587" i="7"/>
  <c r="N1587" i="7"/>
  <c r="H1587" i="7"/>
  <c r="F1587" i="7"/>
  <c r="T1586" i="7"/>
  <c r="P1586" i="7"/>
  <c r="N1586" i="7"/>
  <c r="H1586" i="7"/>
  <c r="F1586" i="7"/>
  <c r="T1585" i="7"/>
  <c r="P1585" i="7"/>
  <c r="N1585" i="7"/>
  <c r="H1585" i="7"/>
  <c r="F1585" i="7"/>
  <c r="T1584" i="7"/>
  <c r="P1584" i="7"/>
  <c r="N1584" i="7"/>
  <c r="H1584" i="7"/>
  <c r="F1584" i="7"/>
  <c r="T1583" i="7"/>
  <c r="P1583" i="7"/>
  <c r="N1583" i="7"/>
  <c r="H1583" i="7"/>
  <c r="F1583" i="7"/>
  <c r="T1582" i="7"/>
  <c r="P1582" i="7"/>
  <c r="N1582" i="7"/>
  <c r="H1582" i="7"/>
  <c r="F1582" i="7"/>
  <c r="T1581" i="7"/>
  <c r="P1581" i="7"/>
  <c r="N1581" i="7"/>
  <c r="H1581" i="7"/>
  <c r="F1581" i="7"/>
  <c r="T1580" i="7"/>
  <c r="P1580" i="7"/>
  <c r="N1580" i="7"/>
  <c r="H1580" i="7"/>
  <c r="F1580" i="7"/>
  <c r="T1579" i="7"/>
  <c r="P1579" i="7"/>
  <c r="N1579" i="7"/>
  <c r="H1579" i="7"/>
  <c r="F1579" i="7"/>
  <c r="T1578" i="7"/>
  <c r="P1578" i="7"/>
  <c r="N1578" i="7"/>
  <c r="H1578" i="7"/>
  <c r="F1578" i="7"/>
  <c r="T1577" i="7"/>
  <c r="P1577" i="7"/>
  <c r="N1577" i="7"/>
  <c r="H1577" i="7"/>
  <c r="F1577" i="7"/>
  <c r="T1576" i="7"/>
  <c r="P1576" i="7"/>
  <c r="N1576" i="7"/>
  <c r="H1576" i="7"/>
  <c r="F1576" i="7"/>
  <c r="T1575" i="7"/>
  <c r="P1575" i="7"/>
  <c r="N1575" i="7"/>
  <c r="H1575" i="7"/>
  <c r="F1575" i="7"/>
  <c r="T1574" i="7"/>
  <c r="P1574" i="7"/>
  <c r="N1574" i="7"/>
  <c r="H1574" i="7"/>
  <c r="F1574" i="7"/>
  <c r="T1573" i="7"/>
  <c r="P1573" i="7"/>
  <c r="N1573" i="7"/>
  <c r="H1573" i="7"/>
  <c r="F1573" i="7"/>
  <c r="T1572" i="7"/>
  <c r="P1572" i="7"/>
  <c r="N1572" i="7"/>
  <c r="H1572" i="7"/>
  <c r="F1572" i="7"/>
  <c r="T1571" i="7"/>
  <c r="P1571" i="7"/>
  <c r="N1571" i="7"/>
  <c r="H1571" i="7"/>
  <c r="F1571" i="7"/>
  <c r="T1570" i="7"/>
  <c r="P1570" i="7"/>
  <c r="N1570" i="7"/>
  <c r="H1570" i="7"/>
  <c r="F1570" i="7"/>
  <c r="T1569" i="7"/>
  <c r="P1569" i="7"/>
  <c r="N1569" i="7"/>
  <c r="H1569" i="7"/>
  <c r="F1569" i="7"/>
  <c r="T1568" i="7"/>
  <c r="P1568" i="7"/>
  <c r="N1568" i="7"/>
  <c r="H1568" i="7"/>
  <c r="F1568" i="7"/>
  <c r="T1567" i="7"/>
  <c r="P1567" i="7"/>
  <c r="N1567" i="7"/>
  <c r="H1567" i="7"/>
  <c r="F1567" i="7"/>
  <c r="T1566" i="7"/>
  <c r="P1566" i="7"/>
  <c r="N1566" i="7"/>
  <c r="H1566" i="7"/>
  <c r="F1566" i="7"/>
  <c r="T1565" i="7"/>
  <c r="P1565" i="7"/>
  <c r="N1565" i="7"/>
  <c r="H1565" i="7"/>
  <c r="F1565" i="7"/>
  <c r="T1564" i="7"/>
  <c r="P1564" i="7"/>
  <c r="N1564" i="7"/>
  <c r="H1564" i="7"/>
  <c r="F1564" i="7"/>
  <c r="T1563" i="7"/>
  <c r="P1563" i="7"/>
  <c r="N1563" i="7"/>
  <c r="H1563" i="7"/>
  <c r="F1563" i="7"/>
  <c r="T1562" i="7"/>
  <c r="P1562" i="7"/>
  <c r="N1562" i="7"/>
  <c r="H1562" i="7"/>
  <c r="F1562" i="7"/>
  <c r="T1561" i="7"/>
  <c r="P1561" i="7"/>
  <c r="N1561" i="7"/>
  <c r="H1561" i="7"/>
  <c r="F1561" i="7"/>
  <c r="T1560" i="7"/>
  <c r="P1560" i="7"/>
  <c r="N1560" i="7"/>
  <c r="H1560" i="7"/>
  <c r="F1560" i="7"/>
  <c r="T1559" i="7"/>
  <c r="P1559" i="7"/>
  <c r="N1559" i="7"/>
  <c r="H1559" i="7"/>
  <c r="F1559" i="7"/>
  <c r="T1558" i="7"/>
  <c r="P1558" i="7"/>
  <c r="N1558" i="7"/>
  <c r="H1558" i="7"/>
  <c r="F1558" i="7"/>
  <c r="T1557" i="7"/>
  <c r="P1557" i="7"/>
  <c r="N1557" i="7"/>
  <c r="H1557" i="7"/>
  <c r="F1557" i="7"/>
  <c r="T1556" i="7"/>
  <c r="P1556" i="7"/>
  <c r="N1556" i="7"/>
  <c r="H1556" i="7"/>
  <c r="F1556" i="7"/>
  <c r="T1555" i="7"/>
  <c r="P1555" i="7"/>
  <c r="N1555" i="7"/>
  <c r="H1555" i="7"/>
  <c r="F1555" i="7"/>
  <c r="T1554" i="7"/>
  <c r="P1554" i="7"/>
  <c r="N1554" i="7"/>
  <c r="H1554" i="7"/>
  <c r="F1554" i="7"/>
  <c r="T1553" i="7"/>
  <c r="P1553" i="7"/>
  <c r="N1553" i="7"/>
  <c r="H1553" i="7"/>
  <c r="F1553" i="7"/>
  <c r="T1552" i="7"/>
  <c r="P1552" i="7"/>
  <c r="N1552" i="7"/>
  <c r="H1552" i="7"/>
  <c r="F1552" i="7"/>
  <c r="T1551" i="7"/>
  <c r="P1551" i="7"/>
  <c r="N1551" i="7"/>
  <c r="H1551" i="7"/>
  <c r="F1551" i="7"/>
  <c r="T1550" i="7"/>
  <c r="P1550" i="7"/>
  <c r="N1550" i="7"/>
  <c r="H1550" i="7"/>
  <c r="F1550" i="7"/>
  <c r="T1549" i="7"/>
  <c r="P1549" i="7"/>
  <c r="N1549" i="7"/>
  <c r="H1549" i="7"/>
  <c r="F1549" i="7"/>
  <c r="T1548" i="7"/>
  <c r="P1548" i="7"/>
  <c r="N1548" i="7"/>
  <c r="H1548" i="7"/>
  <c r="F1548" i="7"/>
  <c r="T1547" i="7"/>
  <c r="P1547" i="7"/>
  <c r="N1547" i="7"/>
  <c r="H1547" i="7"/>
  <c r="F1547" i="7"/>
  <c r="T1546" i="7"/>
  <c r="P1546" i="7"/>
  <c r="N1546" i="7"/>
  <c r="H1546" i="7"/>
  <c r="F1546" i="7"/>
  <c r="T1545" i="7"/>
  <c r="P1545" i="7"/>
  <c r="N1545" i="7"/>
  <c r="H1545" i="7"/>
  <c r="F1545" i="7"/>
  <c r="T1544" i="7"/>
  <c r="P1544" i="7"/>
  <c r="N1544" i="7"/>
  <c r="H1544" i="7"/>
  <c r="F1544" i="7"/>
  <c r="T1543" i="7"/>
  <c r="P1543" i="7"/>
  <c r="N1543" i="7"/>
  <c r="H1543" i="7"/>
  <c r="F1543" i="7"/>
  <c r="T1542" i="7"/>
  <c r="P1542" i="7"/>
  <c r="N1542" i="7"/>
  <c r="H1542" i="7"/>
  <c r="F1542" i="7"/>
  <c r="T1541" i="7"/>
  <c r="P1541" i="7"/>
  <c r="N1541" i="7"/>
  <c r="H1541" i="7"/>
  <c r="F1541" i="7"/>
  <c r="T1540" i="7"/>
  <c r="P1540" i="7"/>
  <c r="N1540" i="7"/>
  <c r="H1540" i="7"/>
  <c r="F1540" i="7"/>
  <c r="T1539" i="7"/>
  <c r="P1539" i="7"/>
  <c r="N1539" i="7"/>
  <c r="H1539" i="7"/>
  <c r="F1539" i="7"/>
  <c r="T1538" i="7"/>
  <c r="P1538" i="7"/>
  <c r="N1538" i="7"/>
  <c r="H1538" i="7"/>
  <c r="F1538" i="7"/>
  <c r="T1537" i="7"/>
  <c r="P1537" i="7"/>
  <c r="N1537" i="7"/>
  <c r="H1537" i="7"/>
  <c r="F1537" i="7"/>
  <c r="T1536" i="7"/>
  <c r="P1536" i="7"/>
  <c r="N1536" i="7"/>
  <c r="H1536" i="7"/>
  <c r="F1536" i="7"/>
  <c r="T1535" i="7"/>
  <c r="P1535" i="7"/>
  <c r="N1535" i="7"/>
  <c r="H1535" i="7"/>
  <c r="F1535" i="7"/>
  <c r="T1534" i="7"/>
  <c r="P1534" i="7"/>
  <c r="N1534" i="7"/>
  <c r="H1534" i="7"/>
  <c r="F1534" i="7"/>
  <c r="T1533" i="7"/>
  <c r="P1533" i="7"/>
  <c r="N1533" i="7"/>
  <c r="H1533" i="7"/>
  <c r="F1533" i="7"/>
  <c r="T1532" i="7"/>
  <c r="P1532" i="7"/>
  <c r="N1532" i="7"/>
  <c r="H1532" i="7"/>
  <c r="F1532" i="7"/>
  <c r="T1531" i="7"/>
  <c r="P1531" i="7"/>
  <c r="N1531" i="7"/>
  <c r="H1531" i="7"/>
  <c r="F1531" i="7"/>
  <c r="T1530" i="7"/>
  <c r="P1530" i="7"/>
  <c r="N1530" i="7"/>
  <c r="H1530" i="7"/>
  <c r="F1530" i="7"/>
  <c r="T1529" i="7"/>
  <c r="P1529" i="7"/>
  <c r="N1529" i="7"/>
  <c r="H1529" i="7"/>
  <c r="F1529" i="7"/>
  <c r="T1528" i="7"/>
  <c r="P1528" i="7"/>
  <c r="N1528" i="7"/>
  <c r="H1528" i="7"/>
  <c r="F1528" i="7"/>
  <c r="T1527" i="7"/>
  <c r="P1527" i="7"/>
  <c r="N1527" i="7"/>
  <c r="H1527" i="7"/>
  <c r="F1527" i="7"/>
  <c r="T1526" i="7"/>
  <c r="P1526" i="7"/>
  <c r="N1526" i="7"/>
  <c r="H1526" i="7"/>
  <c r="F1526" i="7"/>
  <c r="T1525" i="7"/>
  <c r="P1525" i="7"/>
  <c r="N1525" i="7"/>
  <c r="H1525" i="7"/>
  <c r="F1525" i="7"/>
  <c r="T1524" i="7"/>
  <c r="P1524" i="7"/>
  <c r="N1524" i="7"/>
  <c r="H1524" i="7"/>
  <c r="F1524" i="7"/>
  <c r="T1523" i="7"/>
  <c r="P1523" i="7"/>
  <c r="N1523" i="7"/>
  <c r="H1523" i="7"/>
  <c r="F1523" i="7"/>
  <c r="T1522" i="7"/>
  <c r="P1522" i="7"/>
  <c r="N1522" i="7"/>
  <c r="H1522" i="7"/>
  <c r="F1522" i="7"/>
  <c r="T1521" i="7"/>
  <c r="P1521" i="7"/>
  <c r="N1521" i="7"/>
  <c r="H1521" i="7"/>
  <c r="F1521" i="7"/>
  <c r="T1520" i="7"/>
  <c r="P1520" i="7"/>
  <c r="N1520" i="7"/>
  <c r="H1520" i="7"/>
  <c r="F1520" i="7"/>
  <c r="T1519" i="7"/>
  <c r="P1519" i="7"/>
  <c r="N1519" i="7"/>
  <c r="H1519" i="7"/>
  <c r="F1519" i="7"/>
  <c r="T1518" i="7"/>
  <c r="P1518" i="7"/>
  <c r="N1518" i="7"/>
  <c r="H1518" i="7"/>
  <c r="F1518" i="7"/>
  <c r="T1517" i="7"/>
  <c r="P1517" i="7"/>
  <c r="N1517" i="7"/>
  <c r="H1517" i="7"/>
  <c r="F1517" i="7"/>
  <c r="T1516" i="7"/>
  <c r="P1516" i="7"/>
  <c r="N1516" i="7"/>
  <c r="H1516" i="7"/>
  <c r="F1516" i="7"/>
  <c r="T1515" i="7"/>
  <c r="P1515" i="7"/>
  <c r="N1515" i="7"/>
  <c r="H1515" i="7"/>
  <c r="F1515" i="7"/>
  <c r="T1514" i="7"/>
  <c r="P1514" i="7"/>
  <c r="N1514" i="7"/>
  <c r="H1514" i="7"/>
  <c r="F1514" i="7"/>
  <c r="T1513" i="7"/>
  <c r="P1513" i="7"/>
  <c r="N1513" i="7"/>
  <c r="H1513" i="7"/>
  <c r="F1513" i="7"/>
  <c r="T1512" i="7"/>
  <c r="P1512" i="7"/>
  <c r="N1512" i="7"/>
  <c r="H1512" i="7"/>
  <c r="F1512" i="7"/>
  <c r="T1511" i="7"/>
  <c r="P1511" i="7"/>
  <c r="N1511" i="7"/>
  <c r="H1511" i="7"/>
  <c r="F1511" i="7"/>
  <c r="T1510" i="7"/>
  <c r="P1510" i="7"/>
  <c r="N1510" i="7"/>
  <c r="H1510" i="7"/>
  <c r="F1510" i="7"/>
  <c r="T1509" i="7"/>
  <c r="P1509" i="7"/>
  <c r="N1509" i="7"/>
  <c r="H1509" i="7"/>
  <c r="F1509" i="7"/>
  <c r="T1508" i="7"/>
  <c r="P1508" i="7"/>
  <c r="N1508" i="7"/>
  <c r="H1508" i="7"/>
  <c r="F1508" i="7"/>
  <c r="T1507" i="7"/>
  <c r="P1507" i="7"/>
  <c r="N1507" i="7"/>
  <c r="H1507" i="7"/>
  <c r="F1507" i="7"/>
  <c r="T1506" i="7"/>
  <c r="P1506" i="7"/>
  <c r="N1506" i="7"/>
  <c r="H1506" i="7"/>
  <c r="F1506" i="7"/>
  <c r="T1505" i="7"/>
  <c r="P1505" i="7"/>
  <c r="N1505" i="7"/>
  <c r="H1505" i="7"/>
  <c r="F1505" i="7"/>
  <c r="T1504" i="7"/>
  <c r="P1504" i="7"/>
  <c r="N1504" i="7"/>
  <c r="H1504" i="7"/>
  <c r="F1504" i="7"/>
  <c r="T1503" i="7"/>
  <c r="P1503" i="7"/>
  <c r="N1503" i="7"/>
  <c r="H1503" i="7"/>
  <c r="F1503" i="7"/>
  <c r="T1502" i="7"/>
  <c r="P1502" i="7"/>
  <c r="N1502" i="7"/>
  <c r="H1502" i="7"/>
  <c r="F1502" i="7"/>
  <c r="T1501" i="7"/>
  <c r="P1501" i="7"/>
  <c r="N1501" i="7"/>
  <c r="H1501" i="7"/>
  <c r="F1501" i="7"/>
  <c r="T1500" i="7"/>
  <c r="P1500" i="7"/>
  <c r="N1500" i="7"/>
  <c r="H1500" i="7"/>
  <c r="F1500" i="7"/>
  <c r="T1499" i="7"/>
  <c r="P1499" i="7"/>
  <c r="N1499" i="7"/>
  <c r="H1499" i="7"/>
  <c r="F1499" i="7"/>
  <c r="T1498" i="7"/>
  <c r="P1498" i="7"/>
  <c r="N1498" i="7"/>
  <c r="H1498" i="7"/>
  <c r="F1498" i="7"/>
  <c r="T1497" i="7"/>
  <c r="P1497" i="7"/>
  <c r="N1497" i="7"/>
  <c r="H1497" i="7"/>
  <c r="F1497" i="7"/>
  <c r="T1496" i="7"/>
  <c r="P1496" i="7"/>
  <c r="N1496" i="7"/>
  <c r="H1496" i="7"/>
  <c r="F1496" i="7"/>
  <c r="T1495" i="7"/>
  <c r="P1495" i="7"/>
  <c r="N1495" i="7"/>
  <c r="H1495" i="7"/>
  <c r="F1495" i="7"/>
  <c r="T1494" i="7"/>
  <c r="P1494" i="7"/>
  <c r="N1494" i="7"/>
  <c r="H1494" i="7"/>
  <c r="F1494" i="7"/>
  <c r="T1493" i="7"/>
  <c r="P1493" i="7"/>
  <c r="N1493" i="7"/>
  <c r="H1493" i="7"/>
  <c r="F1493" i="7"/>
  <c r="T1492" i="7"/>
  <c r="P1492" i="7"/>
  <c r="N1492" i="7"/>
  <c r="H1492" i="7"/>
  <c r="F1492" i="7"/>
  <c r="T1491" i="7"/>
  <c r="P1491" i="7"/>
  <c r="N1491" i="7"/>
  <c r="H1491" i="7"/>
  <c r="F1491" i="7"/>
  <c r="T1490" i="7"/>
  <c r="P1490" i="7"/>
  <c r="N1490" i="7"/>
  <c r="H1490" i="7"/>
  <c r="F1490" i="7"/>
  <c r="T1489" i="7"/>
  <c r="P1489" i="7"/>
  <c r="N1489" i="7"/>
  <c r="H1489" i="7"/>
  <c r="F1489" i="7"/>
  <c r="T1488" i="7"/>
  <c r="P1488" i="7"/>
  <c r="N1488" i="7"/>
  <c r="H1488" i="7"/>
  <c r="F1488" i="7"/>
  <c r="T1487" i="7"/>
  <c r="P1487" i="7"/>
  <c r="N1487" i="7"/>
  <c r="H1487" i="7"/>
  <c r="F1487" i="7"/>
  <c r="T1486" i="7"/>
  <c r="P1486" i="7"/>
  <c r="N1486" i="7"/>
  <c r="H1486" i="7"/>
  <c r="F1486" i="7"/>
  <c r="T1485" i="7"/>
  <c r="P1485" i="7"/>
  <c r="N1485" i="7"/>
  <c r="H1485" i="7"/>
  <c r="F1485" i="7"/>
  <c r="T1484" i="7"/>
  <c r="P1484" i="7"/>
  <c r="N1484" i="7"/>
  <c r="H1484" i="7"/>
  <c r="F1484" i="7"/>
  <c r="T1483" i="7"/>
  <c r="P1483" i="7"/>
  <c r="N1483" i="7"/>
  <c r="H1483" i="7"/>
  <c r="F1483" i="7"/>
  <c r="T1482" i="7"/>
  <c r="P1482" i="7"/>
  <c r="N1482" i="7"/>
  <c r="H1482" i="7"/>
  <c r="F1482" i="7"/>
  <c r="T1481" i="7"/>
  <c r="P1481" i="7"/>
  <c r="N1481" i="7"/>
  <c r="H1481" i="7"/>
  <c r="F1481" i="7"/>
  <c r="T1480" i="7"/>
  <c r="P1480" i="7"/>
  <c r="N1480" i="7"/>
  <c r="H1480" i="7"/>
  <c r="F1480" i="7"/>
  <c r="T1479" i="7"/>
  <c r="P1479" i="7"/>
  <c r="N1479" i="7"/>
  <c r="H1479" i="7"/>
  <c r="F1479" i="7"/>
  <c r="T1478" i="7"/>
  <c r="P1478" i="7"/>
  <c r="N1478" i="7"/>
  <c r="H1478" i="7"/>
  <c r="F1478" i="7"/>
  <c r="T1477" i="7"/>
  <c r="P1477" i="7"/>
  <c r="N1477" i="7"/>
  <c r="H1477" i="7"/>
  <c r="F1477" i="7"/>
  <c r="T1476" i="7"/>
  <c r="P1476" i="7"/>
  <c r="N1476" i="7"/>
  <c r="H1476" i="7"/>
  <c r="F1476" i="7"/>
  <c r="T1475" i="7"/>
  <c r="P1475" i="7"/>
  <c r="N1475" i="7"/>
  <c r="H1475" i="7"/>
  <c r="F1475" i="7"/>
  <c r="T1474" i="7"/>
  <c r="P1474" i="7"/>
  <c r="N1474" i="7"/>
  <c r="H1474" i="7"/>
  <c r="F1474" i="7"/>
  <c r="T1473" i="7"/>
  <c r="P1473" i="7"/>
  <c r="N1473" i="7"/>
  <c r="H1473" i="7"/>
  <c r="F1473" i="7"/>
  <c r="T1472" i="7"/>
  <c r="P1472" i="7"/>
  <c r="N1472" i="7"/>
  <c r="H1472" i="7"/>
  <c r="F1472" i="7"/>
  <c r="T1471" i="7"/>
  <c r="P1471" i="7"/>
  <c r="N1471" i="7"/>
  <c r="H1471" i="7"/>
  <c r="F1471" i="7"/>
  <c r="T1470" i="7"/>
  <c r="P1470" i="7"/>
  <c r="N1470" i="7"/>
  <c r="H1470" i="7"/>
  <c r="F1470" i="7"/>
  <c r="T1469" i="7"/>
  <c r="P1469" i="7"/>
  <c r="N1469" i="7"/>
  <c r="H1469" i="7"/>
  <c r="F1469" i="7"/>
  <c r="T1468" i="7"/>
  <c r="P1468" i="7"/>
  <c r="N1468" i="7"/>
  <c r="H1468" i="7"/>
  <c r="F1468" i="7"/>
  <c r="T1467" i="7"/>
  <c r="P1467" i="7"/>
  <c r="N1467" i="7"/>
  <c r="H1467" i="7"/>
  <c r="F1467" i="7"/>
  <c r="T1466" i="7"/>
  <c r="P1466" i="7"/>
  <c r="N1466" i="7"/>
  <c r="H1466" i="7"/>
  <c r="F1466" i="7"/>
  <c r="T1465" i="7"/>
  <c r="P1465" i="7"/>
  <c r="N1465" i="7"/>
  <c r="H1465" i="7"/>
  <c r="F1465" i="7"/>
  <c r="T1464" i="7"/>
  <c r="P1464" i="7"/>
  <c r="N1464" i="7"/>
  <c r="H1464" i="7"/>
  <c r="F1464" i="7"/>
  <c r="T1463" i="7"/>
  <c r="P1463" i="7"/>
  <c r="N1463" i="7"/>
  <c r="H1463" i="7"/>
  <c r="F1463" i="7"/>
  <c r="T1462" i="7"/>
  <c r="P1462" i="7"/>
  <c r="N1462" i="7"/>
  <c r="H1462" i="7"/>
  <c r="F1462" i="7"/>
  <c r="T1461" i="7"/>
  <c r="P1461" i="7"/>
  <c r="N1461" i="7"/>
  <c r="H1461" i="7"/>
  <c r="F1461" i="7"/>
  <c r="T1460" i="7"/>
  <c r="P1460" i="7"/>
  <c r="N1460" i="7"/>
  <c r="H1460" i="7"/>
  <c r="F1460" i="7"/>
  <c r="T1459" i="7"/>
  <c r="P1459" i="7"/>
  <c r="N1459" i="7"/>
  <c r="H1459" i="7"/>
  <c r="F1459" i="7"/>
  <c r="T1458" i="7"/>
  <c r="P1458" i="7"/>
  <c r="N1458" i="7"/>
  <c r="H1458" i="7"/>
  <c r="F1458" i="7"/>
  <c r="T1457" i="7"/>
  <c r="P1457" i="7"/>
  <c r="N1457" i="7"/>
  <c r="H1457" i="7"/>
  <c r="F1457" i="7"/>
  <c r="T1456" i="7"/>
  <c r="P1456" i="7"/>
  <c r="N1456" i="7"/>
  <c r="H1456" i="7"/>
  <c r="F1456" i="7"/>
  <c r="T1455" i="7"/>
  <c r="P1455" i="7"/>
  <c r="N1455" i="7"/>
  <c r="H1455" i="7"/>
  <c r="F1455" i="7"/>
  <c r="T1454" i="7"/>
  <c r="P1454" i="7"/>
  <c r="N1454" i="7"/>
  <c r="H1454" i="7"/>
  <c r="F1454" i="7"/>
  <c r="T1453" i="7"/>
  <c r="P1453" i="7"/>
  <c r="N1453" i="7"/>
  <c r="H1453" i="7"/>
  <c r="F1453" i="7"/>
  <c r="T1452" i="7"/>
  <c r="P1452" i="7"/>
  <c r="N1452" i="7"/>
  <c r="H1452" i="7"/>
  <c r="F1452" i="7"/>
  <c r="T1451" i="7"/>
  <c r="P1451" i="7"/>
  <c r="N1451" i="7"/>
  <c r="H1451" i="7"/>
  <c r="F1451" i="7"/>
  <c r="T1450" i="7"/>
  <c r="P1450" i="7"/>
  <c r="N1450" i="7"/>
  <c r="H1450" i="7"/>
  <c r="F1450" i="7"/>
  <c r="T1449" i="7"/>
  <c r="P1449" i="7"/>
  <c r="N1449" i="7"/>
  <c r="H1449" i="7"/>
  <c r="F1449" i="7"/>
  <c r="T1448" i="7"/>
  <c r="P1448" i="7"/>
  <c r="N1448" i="7"/>
  <c r="H1448" i="7"/>
  <c r="F1448" i="7"/>
  <c r="T1447" i="7"/>
  <c r="P1447" i="7"/>
  <c r="N1447" i="7"/>
  <c r="H1447" i="7"/>
  <c r="F1447" i="7"/>
  <c r="T1446" i="7"/>
  <c r="P1446" i="7"/>
  <c r="N1446" i="7"/>
  <c r="H1446" i="7"/>
  <c r="F1446" i="7"/>
  <c r="T1445" i="7"/>
  <c r="P1445" i="7"/>
  <c r="N1445" i="7"/>
  <c r="H1445" i="7"/>
  <c r="F1445" i="7"/>
  <c r="T1444" i="7"/>
  <c r="P1444" i="7"/>
  <c r="N1444" i="7"/>
  <c r="H1444" i="7"/>
  <c r="F1444" i="7"/>
  <c r="T1443" i="7"/>
  <c r="P1443" i="7"/>
  <c r="N1443" i="7"/>
  <c r="H1443" i="7"/>
  <c r="F1443" i="7"/>
  <c r="T1442" i="7"/>
  <c r="P1442" i="7"/>
  <c r="N1442" i="7"/>
  <c r="H1442" i="7"/>
  <c r="F1442" i="7"/>
  <c r="T1441" i="7"/>
  <c r="P1441" i="7"/>
  <c r="N1441" i="7"/>
  <c r="H1441" i="7"/>
  <c r="F1441" i="7"/>
  <c r="T1440" i="7"/>
  <c r="P1440" i="7"/>
  <c r="N1440" i="7"/>
  <c r="H1440" i="7"/>
  <c r="F1440" i="7"/>
  <c r="T1439" i="7"/>
  <c r="P1439" i="7"/>
  <c r="N1439" i="7"/>
  <c r="H1439" i="7"/>
  <c r="F1439" i="7"/>
  <c r="T1438" i="7"/>
  <c r="P1438" i="7"/>
  <c r="N1438" i="7"/>
  <c r="H1438" i="7"/>
  <c r="F1438" i="7"/>
  <c r="T1437" i="7"/>
  <c r="P1437" i="7"/>
  <c r="N1437" i="7"/>
  <c r="H1437" i="7"/>
  <c r="F1437" i="7"/>
  <c r="T1436" i="7"/>
  <c r="P1436" i="7"/>
  <c r="N1436" i="7"/>
  <c r="H1436" i="7"/>
  <c r="F1436" i="7"/>
  <c r="T1435" i="7"/>
  <c r="P1435" i="7"/>
  <c r="N1435" i="7"/>
  <c r="H1435" i="7"/>
  <c r="F1435" i="7"/>
  <c r="T1434" i="7"/>
  <c r="P1434" i="7"/>
  <c r="N1434" i="7"/>
  <c r="H1434" i="7"/>
  <c r="F1434" i="7"/>
  <c r="T1433" i="7"/>
  <c r="P1433" i="7"/>
  <c r="N1433" i="7"/>
  <c r="H1433" i="7"/>
  <c r="F1433" i="7"/>
  <c r="T1432" i="7"/>
  <c r="P1432" i="7"/>
  <c r="N1432" i="7"/>
  <c r="H1432" i="7"/>
  <c r="F1432" i="7"/>
  <c r="T1431" i="7"/>
  <c r="P1431" i="7"/>
  <c r="N1431" i="7"/>
  <c r="H1431" i="7"/>
  <c r="F1431" i="7"/>
  <c r="T1430" i="7"/>
  <c r="P1430" i="7"/>
  <c r="N1430" i="7"/>
  <c r="H1430" i="7"/>
  <c r="F1430" i="7"/>
  <c r="T1429" i="7"/>
  <c r="P1429" i="7"/>
  <c r="N1429" i="7"/>
  <c r="H1429" i="7"/>
  <c r="F1429" i="7"/>
  <c r="T1428" i="7"/>
  <c r="P1428" i="7"/>
  <c r="N1428" i="7"/>
  <c r="H1428" i="7"/>
  <c r="F1428" i="7"/>
  <c r="T1427" i="7"/>
  <c r="P1427" i="7"/>
  <c r="N1427" i="7"/>
  <c r="H1427" i="7"/>
  <c r="F1427" i="7"/>
  <c r="T1426" i="7"/>
  <c r="P1426" i="7"/>
  <c r="N1426" i="7"/>
  <c r="H1426" i="7"/>
  <c r="F1426" i="7"/>
  <c r="T1425" i="7"/>
  <c r="P1425" i="7"/>
  <c r="N1425" i="7"/>
  <c r="H1425" i="7"/>
  <c r="F1425" i="7"/>
  <c r="T1424" i="7"/>
  <c r="P1424" i="7"/>
  <c r="N1424" i="7"/>
  <c r="H1424" i="7"/>
  <c r="F1424" i="7"/>
  <c r="T1423" i="7"/>
  <c r="P1423" i="7"/>
  <c r="N1423" i="7"/>
  <c r="H1423" i="7"/>
  <c r="F1423" i="7"/>
  <c r="T1422" i="7"/>
  <c r="P1422" i="7"/>
  <c r="N1422" i="7"/>
  <c r="H1422" i="7"/>
  <c r="F1422" i="7"/>
  <c r="T1421" i="7"/>
  <c r="P1421" i="7"/>
  <c r="N1421" i="7"/>
  <c r="H1421" i="7"/>
  <c r="F1421" i="7"/>
  <c r="T1420" i="7"/>
  <c r="P1420" i="7"/>
  <c r="N1420" i="7"/>
  <c r="H1420" i="7"/>
  <c r="F1420" i="7"/>
  <c r="T1419" i="7"/>
  <c r="P1419" i="7"/>
  <c r="N1419" i="7"/>
  <c r="H1419" i="7"/>
  <c r="F1419" i="7"/>
  <c r="T1418" i="7"/>
  <c r="P1418" i="7"/>
  <c r="N1418" i="7"/>
  <c r="H1418" i="7"/>
  <c r="F1418" i="7"/>
  <c r="T1417" i="7"/>
  <c r="P1417" i="7"/>
  <c r="N1417" i="7"/>
  <c r="H1417" i="7"/>
  <c r="F1417" i="7"/>
  <c r="T1416" i="7"/>
  <c r="P1416" i="7"/>
  <c r="N1416" i="7"/>
  <c r="H1416" i="7"/>
  <c r="F1416" i="7"/>
  <c r="T1415" i="7"/>
  <c r="P1415" i="7"/>
  <c r="N1415" i="7"/>
  <c r="H1415" i="7"/>
  <c r="F1415" i="7"/>
  <c r="T1414" i="7"/>
  <c r="P1414" i="7"/>
  <c r="N1414" i="7"/>
  <c r="H1414" i="7"/>
  <c r="F1414" i="7"/>
  <c r="T1413" i="7"/>
  <c r="P1413" i="7"/>
  <c r="N1413" i="7"/>
  <c r="H1413" i="7"/>
  <c r="F1413" i="7"/>
  <c r="T1412" i="7"/>
  <c r="P1412" i="7"/>
  <c r="N1412" i="7"/>
  <c r="H1412" i="7"/>
  <c r="F1412" i="7"/>
  <c r="T1411" i="7"/>
  <c r="P1411" i="7"/>
  <c r="N1411" i="7"/>
  <c r="H1411" i="7"/>
  <c r="F1411" i="7"/>
  <c r="T1410" i="7"/>
  <c r="P1410" i="7"/>
  <c r="N1410" i="7"/>
  <c r="H1410" i="7"/>
  <c r="F1410" i="7"/>
  <c r="T1409" i="7"/>
  <c r="P1409" i="7"/>
  <c r="N1409" i="7"/>
  <c r="H1409" i="7"/>
  <c r="F1409" i="7"/>
  <c r="T1408" i="7"/>
  <c r="P1408" i="7"/>
  <c r="N1408" i="7"/>
  <c r="H1408" i="7"/>
  <c r="F1408" i="7"/>
  <c r="T1407" i="7"/>
  <c r="P1407" i="7"/>
  <c r="N1407" i="7"/>
  <c r="H1407" i="7"/>
  <c r="F1407" i="7"/>
  <c r="T1406" i="7"/>
  <c r="P1406" i="7"/>
  <c r="N1406" i="7"/>
  <c r="H1406" i="7"/>
  <c r="F1406" i="7"/>
  <c r="T1405" i="7"/>
  <c r="P1405" i="7"/>
  <c r="N1405" i="7"/>
  <c r="H1405" i="7"/>
  <c r="F1405" i="7"/>
  <c r="T1404" i="7"/>
  <c r="P1404" i="7"/>
  <c r="N1404" i="7"/>
  <c r="H1404" i="7"/>
  <c r="F1404" i="7"/>
  <c r="T1403" i="7"/>
  <c r="P1403" i="7"/>
  <c r="N1403" i="7"/>
  <c r="H1403" i="7"/>
  <c r="F1403" i="7"/>
  <c r="T1402" i="7"/>
  <c r="P1402" i="7"/>
  <c r="N1402" i="7"/>
  <c r="H1402" i="7"/>
  <c r="F1402" i="7"/>
  <c r="T1401" i="7"/>
  <c r="P1401" i="7"/>
  <c r="N1401" i="7"/>
  <c r="H1401" i="7"/>
  <c r="F1401" i="7"/>
  <c r="T1400" i="7"/>
  <c r="P1400" i="7"/>
  <c r="N1400" i="7"/>
  <c r="H1400" i="7"/>
  <c r="F1400" i="7"/>
  <c r="T1399" i="7"/>
  <c r="P1399" i="7"/>
  <c r="N1399" i="7"/>
  <c r="H1399" i="7"/>
  <c r="F1399" i="7"/>
  <c r="T1398" i="7"/>
  <c r="P1398" i="7"/>
  <c r="N1398" i="7"/>
  <c r="H1398" i="7"/>
  <c r="F1398" i="7"/>
  <c r="T1397" i="7"/>
  <c r="P1397" i="7"/>
  <c r="N1397" i="7"/>
  <c r="H1397" i="7"/>
  <c r="F1397" i="7"/>
  <c r="T1396" i="7"/>
  <c r="P1396" i="7"/>
  <c r="N1396" i="7"/>
  <c r="H1396" i="7"/>
  <c r="F1396" i="7"/>
  <c r="T1395" i="7"/>
  <c r="P1395" i="7"/>
  <c r="N1395" i="7"/>
  <c r="H1395" i="7"/>
  <c r="F1395" i="7"/>
  <c r="T1394" i="7"/>
  <c r="P1394" i="7"/>
  <c r="N1394" i="7"/>
  <c r="H1394" i="7"/>
  <c r="F1394" i="7"/>
  <c r="T1393" i="7"/>
  <c r="P1393" i="7"/>
  <c r="N1393" i="7"/>
  <c r="H1393" i="7"/>
  <c r="F1393" i="7"/>
  <c r="T1392" i="7"/>
  <c r="P1392" i="7"/>
  <c r="N1392" i="7"/>
  <c r="H1392" i="7"/>
  <c r="F1392" i="7"/>
  <c r="T1391" i="7"/>
  <c r="P1391" i="7"/>
  <c r="N1391" i="7"/>
  <c r="H1391" i="7"/>
  <c r="F1391" i="7"/>
  <c r="T1390" i="7"/>
  <c r="P1390" i="7"/>
  <c r="N1390" i="7"/>
  <c r="H1390" i="7"/>
  <c r="F1390" i="7"/>
  <c r="T1389" i="7"/>
  <c r="P1389" i="7"/>
  <c r="N1389" i="7"/>
  <c r="H1389" i="7"/>
  <c r="F1389" i="7"/>
  <c r="T1388" i="7"/>
  <c r="P1388" i="7"/>
  <c r="N1388" i="7"/>
  <c r="H1388" i="7"/>
  <c r="F1388" i="7"/>
  <c r="T1387" i="7"/>
  <c r="P1387" i="7"/>
  <c r="N1387" i="7"/>
  <c r="H1387" i="7"/>
  <c r="F1387" i="7"/>
  <c r="T1386" i="7"/>
  <c r="P1386" i="7"/>
  <c r="N1386" i="7"/>
  <c r="H1386" i="7"/>
  <c r="F1386" i="7"/>
  <c r="T1385" i="7"/>
  <c r="P1385" i="7"/>
  <c r="N1385" i="7"/>
  <c r="H1385" i="7"/>
  <c r="F1385" i="7"/>
  <c r="T1384" i="7"/>
  <c r="P1384" i="7"/>
  <c r="N1384" i="7"/>
  <c r="H1384" i="7"/>
  <c r="F1384" i="7"/>
  <c r="T1383" i="7"/>
  <c r="P1383" i="7"/>
  <c r="N1383" i="7"/>
  <c r="H1383" i="7"/>
  <c r="F1383" i="7"/>
  <c r="T1382" i="7"/>
  <c r="P1382" i="7"/>
  <c r="N1382" i="7"/>
  <c r="H1382" i="7"/>
  <c r="F1382" i="7"/>
  <c r="T1381" i="7"/>
  <c r="P1381" i="7"/>
  <c r="N1381" i="7"/>
  <c r="H1381" i="7"/>
  <c r="F1381" i="7"/>
  <c r="T1380" i="7"/>
  <c r="P1380" i="7"/>
  <c r="N1380" i="7"/>
  <c r="H1380" i="7"/>
  <c r="F1380" i="7"/>
  <c r="T1379" i="7"/>
  <c r="P1379" i="7"/>
  <c r="N1379" i="7"/>
  <c r="H1379" i="7"/>
  <c r="F1379" i="7"/>
  <c r="T1378" i="7"/>
  <c r="P1378" i="7"/>
  <c r="N1378" i="7"/>
  <c r="H1378" i="7"/>
  <c r="F1378" i="7"/>
  <c r="T1377" i="7"/>
  <c r="P1377" i="7"/>
  <c r="N1377" i="7"/>
  <c r="H1377" i="7"/>
  <c r="F1377" i="7"/>
  <c r="T1376" i="7"/>
  <c r="P1376" i="7"/>
  <c r="N1376" i="7"/>
  <c r="H1376" i="7"/>
  <c r="F1376" i="7"/>
  <c r="T1375" i="7"/>
  <c r="P1375" i="7"/>
  <c r="N1375" i="7"/>
  <c r="H1375" i="7"/>
  <c r="F1375" i="7"/>
  <c r="T1374" i="7"/>
  <c r="P1374" i="7"/>
  <c r="N1374" i="7"/>
  <c r="H1374" i="7"/>
  <c r="F1374" i="7"/>
  <c r="T1373" i="7"/>
  <c r="P1373" i="7"/>
  <c r="N1373" i="7"/>
  <c r="H1373" i="7"/>
  <c r="F1373" i="7"/>
  <c r="T1372" i="7"/>
  <c r="P1372" i="7"/>
  <c r="N1372" i="7"/>
  <c r="H1372" i="7"/>
  <c r="F1372" i="7"/>
  <c r="T1371" i="7"/>
  <c r="P1371" i="7"/>
  <c r="N1371" i="7"/>
  <c r="H1371" i="7"/>
  <c r="F1371" i="7"/>
  <c r="T1370" i="7"/>
  <c r="P1370" i="7"/>
  <c r="N1370" i="7"/>
  <c r="H1370" i="7"/>
  <c r="F1370" i="7"/>
  <c r="T1369" i="7"/>
  <c r="P1369" i="7"/>
  <c r="N1369" i="7"/>
  <c r="H1369" i="7"/>
  <c r="F1369" i="7"/>
  <c r="T1368" i="7"/>
  <c r="P1368" i="7"/>
  <c r="N1368" i="7"/>
  <c r="H1368" i="7"/>
  <c r="F1368" i="7"/>
  <c r="T1367" i="7"/>
  <c r="P1367" i="7"/>
  <c r="N1367" i="7"/>
  <c r="H1367" i="7"/>
  <c r="F1367" i="7"/>
  <c r="T1366" i="7"/>
  <c r="P1366" i="7"/>
  <c r="N1366" i="7"/>
  <c r="H1366" i="7"/>
  <c r="F1366" i="7"/>
  <c r="T1365" i="7"/>
  <c r="P1365" i="7"/>
  <c r="N1365" i="7"/>
  <c r="H1365" i="7"/>
  <c r="F1365" i="7"/>
  <c r="T1364" i="7"/>
  <c r="P1364" i="7"/>
  <c r="N1364" i="7"/>
  <c r="H1364" i="7"/>
  <c r="F1364" i="7"/>
  <c r="T1363" i="7"/>
  <c r="P1363" i="7"/>
  <c r="N1363" i="7"/>
  <c r="H1363" i="7"/>
  <c r="F1363" i="7"/>
  <c r="T1362" i="7"/>
  <c r="P1362" i="7"/>
  <c r="N1362" i="7"/>
  <c r="H1362" i="7"/>
  <c r="F1362" i="7"/>
  <c r="T1361" i="7"/>
  <c r="P1361" i="7"/>
  <c r="N1361" i="7"/>
  <c r="H1361" i="7"/>
  <c r="F1361" i="7"/>
  <c r="T1360" i="7"/>
  <c r="P1360" i="7"/>
  <c r="N1360" i="7"/>
  <c r="H1360" i="7"/>
  <c r="F1360" i="7"/>
  <c r="T1359" i="7"/>
  <c r="P1359" i="7"/>
  <c r="N1359" i="7"/>
  <c r="H1359" i="7"/>
  <c r="F1359" i="7"/>
  <c r="T1358" i="7"/>
  <c r="P1358" i="7"/>
  <c r="N1358" i="7"/>
  <c r="H1358" i="7"/>
  <c r="F1358" i="7"/>
  <c r="T1357" i="7"/>
  <c r="P1357" i="7"/>
  <c r="N1357" i="7"/>
  <c r="H1357" i="7"/>
  <c r="F1357" i="7"/>
  <c r="T1356" i="7"/>
  <c r="P1356" i="7"/>
  <c r="N1356" i="7"/>
  <c r="H1356" i="7"/>
  <c r="F1356" i="7"/>
  <c r="T1355" i="7"/>
  <c r="P1355" i="7"/>
  <c r="N1355" i="7"/>
  <c r="H1355" i="7"/>
  <c r="F1355" i="7"/>
  <c r="T1354" i="7"/>
  <c r="P1354" i="7"/>
  <c r="N1354" i="7"/>
  <c r="H1354" i="7"/>
  <c r="F1354" i="7"/>
  <c r="T1353" i="7"/>
  <c r="P1353" i="7"/>
  <c r="N1353" i="7"/>
  <c r="H1353" i="7"/>
  <c r="F1353" i="7"/>
  <c r="T1352" i="7"/>
  <c r="P1352" i="7"/>
  <c r="N1352" i="7"/>
  <c r="H1352" i="7"/>
  <c r="F1352" i="7"/>
  <c r="T1351" i="7"/>
  <c r="P1351" i="7"/>
  <c r="N1351" i="7"/>
  <c r="H1351" i="7"/>
  <c r="F1351" i="7"/>
  <c r="T1350" i="7"/>
  <c r="P1350" i="7"/>
  <c r="N1350" i="7"/>
  <c r="H1350" i="7"/>
  <c r="F1350" i="7"/>
  <c r="T1349" i="7"/>
  <c r="P1349" i="7"/>
  <c r="N1349" i="7"/>
  <c r="H1349" i="7"/>
  <c r="F1349" i="7"/>
  <c r="T1348" i="7"/>
  <c r="P1348" i="7"/>
  <c r="N1348" i="7"/>
  <c r="H1348" i="7"/>
  <c r="F1348" i="7"/>
  <c r="T1347" i="7"/>
  <c r="P1347" i="7"/>
  <c r="N1347" i="7"/>
  <c r="H1347" i="7"/>
  <c r="F1347" i="7"/>
  <c r="T1346" i="7"/>
  <c r="P1346" i="7"/>
  <c r="N1346" i="7"/>
  <c r="H1346" i="7"/>
  <c r="F1346" i="7"/>
  <c r="T1345" i="7"/>
  <c r="P1345" i="7"/>
  <c r="N1345" i="7"/>
  <c r="H1345" i="7"/>
  <c r="F1345" i="7"/>
  <c r="T1344" i="7"/>
  <c r="P1344" i="7"/>
  <c r="N1344" i="7"/>
  <c r="H1344" i="7"/>
  <c r="F1344" i="7"/>
  <c r="T1343" i="7"/>
  <c r="P1343" i="7"/>
  <c r="N1343" i="7"/>
  <c r="H1343" i="7"/>
  <c r="F1343" i="7"/>
  <c r="T1342" i="7"/>
  <c r="P1342" i="7"/>
  <c r="N1342" i="7"/>
  <c r="H1342" i="7"/>
  <c r="F1342" i="7"/>
  <c r="T1341" i="7"/>
  <c r="P1341" i="7"/>
  <c r="N1341" i="7"/>
  <c r="H1341" i="7"/>
  <c r="F1341" i="7"/>
  <c r="T1340" i="7"/>
  <c r="P1340" i="7"/>
  <c r="N1340" i="7"/>
  <c r="H1340" i="7"/>
  <c r="F1340" i="7"/>
  <c r="T1339" i="7"/>
  <c r="P1339" i="7"/>
  <c r="N1339" i="7"/>
  <c r="H1339" i="7"/>
  <c r="F1339" i="7"/>
  <c r="T1338" i="7"/>
  <c r="P1338" i="7"/>
  <c r="N1338" i="7"/>
  <c r="H1338" i="7"/>
  <c r="F1338" i="7"/>
  <c r="T1337" i="7"/>
  <c r="P1337" i="7"/>
  <c r="N1337" i="7"/>
  <c r="H1337" i="7"/>
  <c r="F1337" i="7"/>
  <c r="T1336" i="7"/>
  <c r="P1336" i="7"/>
  <c r="N1336" i="7"/>
  <c r="H1336" i="7"/>
  <c r="F1336" i="7"/>
  <c r="T1335" i="7"/>
  <c r="P1335" i="7"/>
  <c r="N1335" i="7"/>
  <c r="H1335" i="7"/>
  <c r="F1335" i="7"/>
  <c r="T1334" i="7"/>
  <c r="P1334" i="7"/>
  <c r="N1334" i="7"/>
  <c r="H1334" i="7"/>
  <c r="F1334" i="7"/>
  <c r="T1333" i="7"/>
  <c r="P1333" i="7"/>
  <c r="N1333" i="7"/>
  <c r="H1333" i="7"/>
  <c r="F1333" i="7"/>
  <c r="T1332" i="7"/>
  <c r="P1332" i="7"/>
  <c r="N1332" i="7"/>
  <c r="H1332" i="7"/>
  <c r="F1332" i="7"/>
  <c r="T1331" i="7"/>
  <c r="P1331" i="7"/>
  <c r="N1331" i="7"/>
  <c r="H1331" i="7"/>
  <c r="F1331" i="7"/>
  <c r="T1330" i="7"/>
  <c r="P1330" i="7"/>
  <c r="N1330" i="7"/>
  <c r="H1330" i="7"/>
  <c r="F1330" i="7"/>
  <c r="T1329" i="7"/>
  <c r="P1329" i="7"/>
  <c r="N1329" i="7"/>
  <c r="H1329" i="7"/>
  <c r="F1329" i="7"/>
  <c r="T1328" i="7"/>
  <c r="P1328" i="7"/>
  <c r="N1328" i="7"/>
  <c r="H1328" i="7"/>
  <c r="F1328" i="7"/>
  <c r="T1327" i="7"/>
  <c r="P1327" i="7"/>
  <c r="N1327" i="7"/>
  <c r="H1327" i="7"/>
  <c r="F1327" i="7"/>
  <c r="T1326" i="7"/>
  <c r="P1326" i="7"/>
  <c r="N1326" i="7"/>
  <c r="H1326" i="7"/>
  <c r="F1326" i="7"/>
  <c r="T1325" i="7"/>
  <c r="P1325" i="7"/>
  <c r="N1325" i="7"/>
  <c r="H1325" i="7"/>
  <c r="F1325" i="7"/>
  <c r="T1324" i="7"/>
  <c r="P1324" i="7"/>
  <c r="N1324" i="7"/>
  <c r="H1324" i="7"/>
  <c r="F1324" i="7"/>
  <c r="T1323" i="7"/>
  <c r="P1323" i="7"/>
  <c r="N1323" i="7"/>
  <c r="H1323" i="7"/>
  <c r="F1323" i="7"/>
  <c r="T1322" i="7"/>
  <c r="P1322" i="7"/>
  <c r="N1322" i="7"/>
  <c r="H1322" i="7"/>
  <c r="F1322" i="7"/>
  <c r="T1321" i="7"/>
  <c r="P1321" i="7"/>
  <c r="N1321" i="7"/>
  <c r="H1321" i="7"/>
  <c r="F1321" i="7"/>
  <c r="T1320" i="7"/>
  <c r="P1320" i="7"/>
  <c r="N1320" i="7"/>
  <c r="H1320" i="7"/>
  <c r="F1320" i="7"/>
  <c r="T1319" i="7"/>
  <c r="P1319" i="7"/>
  <c r="N1319" i="7"/>
  <c r="H1319" i="7"/>
  <c r="F1319" i="7"/>
  <c r="T1318" i="7"/>
  <c r="P1318" i="7"/>
  <c r="N1318" i="7"/>
  <c r="H1318" i="7"/>
  <c r="F1318" i="7"/>
  <c r="T1317" i="7"/>
  <c r="P1317" i="7"/>
  <c r="N1317" i="7"/>
  <c r="H1317" i="7"/>
  <c r="F1317" i="7"/>
  <c r="T1316" i="7"/>
  <c r="P1316" i="7"/>
  <c r="N1316" i="7"/>
  <c r="H1316" i="7"/>
  <c r="F1316" i="7"/>
  <c r="T1315" i="7"/>
  <c r="P1315" i="7"/>
  <c r="N1315" i="7"/>
  <c r="H1315" i="7"/>
  <c r="F1315" i="7"/>
  <c r="T1314" i="7"/>
  <c r="P1314" i="7"/>
  <c r="N1314" i="7"/>
  <c r="H1314" i="7"/>
  <c r="F1314" i="7"/>
  <c r="T1313" i="7"/>
  <c r="P1313" i="7"/>
  <c r="N1313" i="7"/>
  <c r="H1313" i="7"/>
  <c r="F1313" i="7"/>
  <c r="T1312" i="7"/>
  <c r="P1312" i="7"/>
  <c r="N1312" i="7"/>
  <c r="H1312" i="7"/>
  <c r="F1312" i="7"/>
  <c r="T1311" i="7"/>
  <c r="P1311" i="7"/>
  <c r="N1311" i="7"/>
  <c r="H1311" i="7"/>
  <c r="F1311" i="7"/>
  <c r="T1310" i="7"/>
  <c r="P1310" i="7"/>
  <c r="N1310" i="7"/>
  <c r="H1310" i="7"/>
  <c r="F1310" i="7"/>
  <c r="T1309" i="7"/>
  <c r="P1309" i="7"/>
  <c r="N1309" i="7"/>
  <c r="H1309" i="7"/>
  <c r="F1309" i="7"/>
  <c r="T1308" i="7"/>
  <c r="P1308" i="7"/>
  <c r="N1308" i="7"/>
  <c r="H1308" i="7"/>
  <c r="F1308" i="7"/>
  <c r="T1307" i="7"/>
  <c r="P1307" i="7"/>
  <c r="N1307" i="7"/>
  <c r="H1307" i="7"/>
  <c r="F1307" i="7"/>
  <c r="T1306" i="7"/>
  <c r="P1306" i="7"/>
  <c r="N1306" i="7"/>
  <c r="H1306" i="7"/>
  <c r="F1306" i="7"/>
  <c r="T1305" i="7"/>
  <c r="P1305" i="7"/>
  <c r="N1305" i="7"/>
  <c r="H1305" i="7"/>
  <c r="F1305" i="7"/>
  <c r="T1304" i="7"/>
  <c r="P1304" i="7"/>
  <c r="N1304" i="7"/>
  <c r="H1304" i="7"/>
  <c r="F1304" i="7"/>
  <c r="T1303" i="7"/>
  <c r="P1303" i="7"/>
  <c r="N1303" i="7"/>
  <c r="H1303" i="7"/>
  <c r="F1303" i="7"/>
  <c r="T1302" i="7"/>
  <c r="P1302" i="7"/>
  <c r="N1302" i="7"/>
  <c r="H1302" i="7"/>
  <c r="F1302" i="7"/>
  <c r="T1301" i="7"/>
  <c r="P1301" i="7"/>
  <c r="N1301" i="7"/>
  <c r="H1301" i="7"/>
  <c r="F1301" i="7"/>
  <c r="T1300" i="7"/>
  <c r="P1300" i="7"/>
  <c r="N1300" i="7"/>
  <c r="H1300" i="7"/>
  <c r="F1300" i="7"/>
  <c r="T1299" i="7"/>
  <c r="P1299" i="7"/>
  <c r="N1299" i="7"/>
  <c r="H1299" i="7"/>
  <c r="F1299" i="7"/>
  <c r="T1298" i="7"/>
  <c r="P1298" i="7"/>
  <c r="N1298" i="7"/>
  <c r="H1298" i="7"/>
  <c r="F1298" i="7"/>
  <c r="T1297" i="7"/>
  <c r="P1297" i="7"/>
  <c r="N1297" i="7"/>
  <c r="H1297" i="7"/>
  <c r="F1297" i="7"/>
  <c r="T1296" i="7"/>
  <c r="P1296" i="7"/>
  <c r="N1296" i="7"/>
  <c r="H1296" i="7"/>
  <c r="F1296" i="7"/>
  <c r="T1295" i="7"/>
  <c r="P1295" i="7"/>
  <c r="N1295" i="7"/>
  <c r="H1295" i="7"/>
  <c r="F1295" i="7"/>
  <c r="T1294" i="7"/>
  <c r="P1294" i="7"/>
  <c r="N1294" i="7"/>
  <c r="H1294" i="7"/>
  <c r="F1294" i="7"/>
  <c r="T1293" i="7"/>
  <c r="P1293" i="7"/>
  <c r="N1293" i="7"/>
  <c r="H1293" i="7"/>
  <c r="F1293" i="7"/>
  <c r="T1292" i="7"/>
  <c r="P1292" i="7"/>
  <c r="N1292" i="7"/>
  <c r="H1292" i="7"/>
  <c r="F1292" i="7"/>
  <c r="T1291" i="7"/>
  <c r="P1291" i="7"/>
  <c r="N1291" i="7"/>
  <c r="H1291" i="7"/>
  <c r="F1291" i="7"/>
  <c r="T1290" i="7"/>
  <c r="P1290" i="7"/>
  <c r="N1290" i="7"/>
  <c r="H1290" i="7"/>
  <c r="F1290" i="7"/>
  <c r="T1289" i="7"/>
  <c r="P1289" i="7"/>
  <c r="N1289" i="7"/>
  <c r="H1289" i="7"/>
  <c r="F1289" i="7"/>
  <c r="T1288" i="7"/>
  <c r="P1288" i="7"/>
  <c r="N1288" i="7"/>
  <c r="H1288" i="7"/>
  <c r="F1288" i="7"/>
  <c r="T1287" i="7"/>
  <c r="P1287" i="7"/>
  <c r="N1287" i="7"/>
  <c r="H1287" i="7"/>
  <c r="F1287" i="7"/>
  <c r="T1286" i="7"/>
  <c r="P1286" i="7"/>
  <c r="N1286" i="7"/>
  <c r="H1286" i="7"/>
  <c r="F1286" i="7"/>
  <c r="T1285" i="7"/>
  <c r="P1285" i="7"/>
  <c r="N1285" i="7"/>
  <c r="H1285" i="7"/>
  <c r="F1285" i="7"/>
  <c r="T1284" i="7"/>
  <c r="P1284" i="7"/>
  <c r="N1284" i="7"/>
  <c r="H1284" i="7"/>
  <c r="F1284" i="7"/>
  <c r="T1283" i="7"/>
  <c r="P1283" i="7"/>
  <c r="N1283" i="7"/>
  <c r="H1283" i="7"/>
  <c r="F1283" i="7"/>
  <c r="T1282" i="7"/>
  <c r="P1282" i="7"/>
  <c r="N1282" i="7"/>
  <c r="H1282" i="7"/>
  <c r="F1282" i="7"/>
  <c r="T1281" i="7"/>
  <c r="P1281" i="7"/>
  <c r="N1281" i="7"/>
  <c r="H1281" i="7"/>
  <c r="F1281" i="7"/>
  <c r="T1280" i="7"/>
  <c r="P1280" i="7"/>
  <c r="N1280" i="7"/>
  <c r="H1280" i="7"/>
  <c r="F1280" i="7"/>
  <c r="T1279" i="7"/>
  <c r="P1279" i="7"/>
  <c r="N1279" i="7"/>
  <c r="H1279" i="7"/>
  <c r="F1279" i="7"/>
  <c r="T1278" i="7"/>
  <c r="P1278" i="7"/>
  <c r="N1278" i="7"/>
  <c r="H1278" i="7"/>
  <c r="F1278" i="7"/>
  <c r="T1277" i="7"/>
  <c r="P1277" i="7"/>
  <c r="N1277" i="7"/>
  <c r="H1277" i="7"/>
  <c r="F1277" i="7"/>
  <c r="T1276" i="7"/>
  <c r="P1276" i="7"/>
  <c r="N1276" i="7"/>
  <c r="H1276" i="7"/>
  <c r="F1276" i="7"/>
  <c r="T1275" i="7"/>
  <c r="P1275" i="7"/>
  <c r="N1275" i="7"/>
  <c r="H1275" i="7"/>
  <c r="F1275" i="7"/>
  <c r="T1274" i="7"/>
  <c r="P1274" i="7"/>
  <c r="N1274" i="7"/>
  <c r="H1274" i="7"/>
  <c r="F1274" i="7"/>
  <c r="T1273" i="7"/>
  <c r="P1273" i="7"/>
  <c r="N1273" i="7"/>
  <c r="H1273" i="7"/>
  <c r="F1273" i="7"/>
  <c r="T1272" i="7"/>
  <c r="P1272" i="7"/>
  <c r="N1272" i="7"/>
  <c r="H1272" i="7"/>
  <c r="F1272" i="7"/>
  <c r="T1271" i="7"/>
  <c r="P1271" i="7"/>
  <c r="N1271" i="7"/>
  <c r="H1271" i="7"/>
  <c r="F1271" i="7"/>
  <c r="T1270" i="7"/>
  <c r="P1270" i="7"/>
  <c r="N1270" i="7"/>
  <c r="H1270" i="7"/>
  <c r="F1270" i="7"/>
  <c r="T1269" i="7"/>
  <c r="P1269" i="7"/>
  <c r="N1269" i="7"/>
  <c r="H1269" i="7"/>
  <c r="F1269" i="7"/>
  <c r="T1268" i="7"/>
  <c r="P1268" i="7"/>
  <c r="N1268" i="7"/>
  <c r="H1268" i="7"/>
  <c r="F1268" i="7"/>
  <c r="T1267" i="7"/>
  <c r="P1267" i="7"/>
  <c r="N1267" i="7"/>
  <c r="H1267" i="7"/>
  <c r="F1267" i="7"/>
  <c r="T1266" i="7"/>
  <c r="P1266" i="7"/>
  <c r="N1266" i="7"/>
  <c r="H1266" i="7"/>
  <c r="F1266" i="7"/>
  <c r="T1265" i="7"/>
  <c r="P1265" i="7"/>
  <c r="N1265" i="7"/>
  <c r="H1265" i="7"/>
  <c r="F1265" i="7"/>
  <c r="T1264" i="7"/>
  <c r="P1264" i="7"/>
  <c r="N1264" i="7"/>
  <c r="H1264" i="7"/>
  <c r="F1264" i="7"/>
  <c r="T1263" i="7"/>
  <c r="P1263" i="7"/>
  <c r="N1263" i="7"/>
  <c r="H1263" i="7"/>
  <c r="F1263" i="7"/>
  <c r="T1262" i="7"/>
  <c r="P1262" i="7"/>
  <c r="N1262" i="7"/>
  <c r="H1262" i="7"/>
  <c r="F1262" i="7"/>
  <c r="T1261" i="7"/>
  <c r="P1261" i="7"/>
  <c r="N1261" i="7"/>
  <c r="H1261" i="7"/>
  <c r="F1261" i="7"/>
  <c r="T1260" i="7"/>
  <c r="P1260" i="7"/>
  <c r="N1260" i="7"/>
  <c r="H1260" i="7"/>
  <c r="F1260" i="7"/>
  <c r="T1259" i="7"/>
  <c r="P1259" i="7"/>
  <c r="N1259" i="7"/>
  <c r="H1259" i="7"/>
  <c r="F1259" i="7"/>
  <c r="T1258" i="7"/>
  <c r="P1258" i="7"/>
  <c r="N1258" i="7"/>
  <c r="H1258" i="7"/>
  <c r="F1258" i="7"/>
  <c r="T1257" i="7"/>
  <c r="P1257" i="7"/>
  <c r="N1257" i="7"/>
  <c r="H1257" i="7"/>
  <c r="F1257" i="7"/>
  <c r="T1256" i="7"/>
  <c r="P1256" i="7"/>
  <c r="N1256" i="7"/>
  <c r="H1256" i="7"/>
  <c r="F1256" i="7"/>
  <c r="T1255" i="7"/>
  <c r="P1255" i="7"/>
  <c r="N1255" i="7"/>
  <c r="H1255" i="7"/>
  <c r="F1255" i="7"/>
  <c r="T1254" i="7"/>
  <c r="P1254" i="7"/>
  <c r="N1254" i="7"/>
  <c r="H1254" i="7"/>
  <c r="F1254" i="7"/>
  <c r="T1253" i="7"/>
  <c r="P1253" i="7"/>
  <c r="N1253" i="7"/>
  <c r="H1253" i="7"/>
  <c r="F1253" i="7"/>
  <c r="T1252" i="7"/>
  <c r="P1252" i="7"/>
  <c r="N1252" i="7"/>
  <c r="H1252" i="7"/>
  <c r="F1252" i="7"/>
  <c r="T1251" i="7"/>
  <c r="P1251" i="7"/>
  <c r="N1251" i="7"/>
  <c r="H1251" i="7"/>
  <c r="F1251" i="7"/>
  <c r="T1250" i="7"/>
  <c r="P1250" i="7"/>
  <c r="N1250" i="7"/>
  <c r="H1250" i="7"/>
  <c r="F1250" i="7"/>
  <c r="T1249" i="7"/>
  <c r="P1249" i="7"/>
  <c r="N1249" i="7"/>
  <c r="H1249" i="7"/>
  <c r="F1249" i="7"/>
  <c r="T1248" i="7"/>
  <c r="P1248" i="7"/>
  <c r="N1248" i="7"/>
  <c r="H1248" i="7"/>
  <c r="F1248" i="7"/>
  <c r="T1247" i="7"/>
  <c r="P1247" i="7"/>
  <c r="N1247" i="7"/>
  <c r="H1247" i="7"/>
  <c r="F1247" i="7"/>
  <c r="T1246" i="7"/>
  <c r="P1246" i="7"/>
  <c r="N1246" i="7"/>
  <c r="H1246" i="7"/>
  <c r="F1246" i="7"/>
  <c r="T1245" i="7"/>
  <c r="P1245" i="7"/>
  <c r="N1245" i="7"/>
  <c r="H1245" i="7"/>
  <c r="F1245" i="7"/>
  <c r="T1244" i="7"/>
  <c r="P1244" i="7"/>
  <c r="N1244" i="7"/>
  <c r="H1244" i="7"/>
  <c r="F1244" i="7"/>
  <c r="T1243" i="7"/>
  <c r="P1243" i="7"/>
  <c r="N1243" i="7"/>
  <c r="H1243" i="7"/>
  <c r="F1243" i="7"/>
  <c r="T1242" i="7"/>
  <c r="P1242" i="7"/>
  <c r="N1242" i="7"/>
  <c r="H1242" i="7"/>
  <c r="F1242" i="7"/>
  <c r="T1241" i="7"/>
  <c r="P1241" i="7"/>
  <c r="N1241" i="7"/>
  <c r="H1241" i="7"/>
  <c r="F1241" i="7"/>
  <c r="T1240" i="7"/>
  <c r="P1240" i="7"/>
  <c r="N1240" i="7"/>
  <c r="H1240" i="7"/>
  <c r="F1240" i="7"/>
  <c r="T1239" i="7"/>
  <c r="P1239" i="7"/>
  <c r="N1239" i="7"/>
  <c r="H1239" i="7"/>
  <c r="F1239" i="7"/>
  <c r="T1238" i="7"/>
  <c r="P1238" i="7"/>
  <c r="N1238" i="7"/>
  <c r="H1238" i="7"/>
  <c r="F1238" i="7"/>
  <c r="T1237" i="7"/>
  <c r="P1237" i="7"/>
  <c r="N1237" i="7"/>
  <c r="H1237" i="7"/>
  <c r="F1237" i="7"/>
  <c r="T1236" i="7"/>
  <c r="P1236" i="7"/>
  <c r="N1236" i="7"/>
  <c r="H1236" i="7"/>
  <c r="F1236" i="7"/>
  <c r="T1235" i="7"/>
  <c r="P1235" i="7"/>
  <c r="N1235" i="7"/>
  <c r="H1235" i="7"/>
  <c r="F1235" i="7"/>
  <c r="T1234" i="7"/>
  <c r="P1234" i="7"/>
  <c r="N1234" i="7"/>
  <c r="H1234" i="7"/>
  <c r="F1234" i="7"/>
  <c r="T1233" i="7"/>
  <c r="P1233" i="7"/>
  <c r="N1233" i="7"/>
  <c r="H1233" i="7"/>
  <c r="F1233" i="7"/>
  <c r="T1232" i="7"/>
  <c r="P1232" i="7"/>
  <c r="N1232" i="7"/>
  <c r="H1232" i="7"/>
  <c r="F1232" i="7"/>
  <c r="T1231" i="7"/>
  <c r="P1231" i="7"/>
  <c r="N1231" i="7"/>
  <c r="H1231" i="7"/>
  <c r="F1231" i="7"/>
  <c r="T1230" i="7"/>
  <c r="P1230" i="7"/>
  <c r="N1230" i="7"/>
  <c r="H1230" i="7"/>
  <c r="F1230" i="7"/>
  <c r="T1229" i="7"/>
  <c r="P1229" i="7"/>
  <c r="N1229" i="7"/>
  <c r="H1229" i="7"/>
  <c r="F1229" i="7"/>
  <c r="T1228" i="7"/>
  <c r="P1228" i="7"/>
  <c r="N1228" i="7"/>
  <c r="H1228" i="7"/>
  <c r="F1228" i="7"/>
  <c r="T1227" i="7"/>
  <c r="P1227" i="7"/>
  <c r="N1227" i="7"/>
  <c r="H1227" i="7"/>
  <c r="F1227" i="7"/>
  <c r="T1226" i="7"/>
  <c r="P1226" i="7"/>
  <c r="N1226" i="7"/>
  <c r="H1226" i="7"/>
  <c r="F1226" i="7"/>
  <c r="T1225" i="7"/>
  <c r="P1225" i="7"/>
  <c r="N1225" i="7"/>
  <c r="H1225" i="7"/>
  <c r="F1225" i="7"/>
  <c r="T1224" i="7"/>
  <c r="P1224" i="7"/>
  <c r="N1224" i="7"/>
  <c r="H1224" i="7"/>
  <c r="F1224" i="7"/>
  <c r="T1223" i="7"/>
  <c r="P1223" i="7"/>
  <c r="N1223" i="7"/>
  <c r="H1223" i="7"/>
  <c r="F1223" i="7"/>
  <c r="T1222" i="7"/>
  <c r="P1222" i="7"/>
  <c r="N1222" i="7"/>
  <c r="H1222" i="7"/>
  <c r="F1222" i="7"/>
  <c r="T1221" i="7"/>
  <c r="P1221" i="7"/>
  <c r="N1221" i="7"/>
  <c r="H1221" i="7"/>
  <c r="F1221" i="7"/>
  <c r="T1220" i="7"/>
  <c r="P1220" i="7"/>
  <c r="N1220" i="7"/>
  <c r="H1220" i="7"/>
  <c r="F1220" i="7"/>
  <c r="T1219" i="7"/>
  <c r="P1219" i="7"/>
  <c r="N1219" i="7"/>
  <c r="H1219" i="7"/>
  <c r="F1219" i="7"/>
  <c r="T1218" i="7"/>
  <c r="P1218" i="7"/>
  <c r="N1218" i="7"/>
  <c r="H1218" i="7"/>
  <c r="F1218" i="7"/>
  <c r="T1217" i="7"/>
  <c r="P1217" i="7"/>
  <c r="N1217" i="7"/>
  <c r="H1217" i="7"/>
  <c r="F1217" i="7"/>
  <c r="T1216" i="7"/>
  <c r="P1216" i="7"/>
  <c r="N1216" i="7"/>
  <c r="H1216" i="7"/>
  <c r="F1216" i="7"/>
  <c r="T1215" i="7"/>
  <c r="P1215" i="7"/>
  <c r="N1215" i="7"/>
  <c r="H1215" i="7"/>
  <c r="F1215" i="7"/>
  <c r="T1214" i="7"/>
  <c r="P1214" i="7"/>
  <c r="N1214" i="7"/>
  <c r="H1214" i="7"/>
  <c r="F1214" i="7"/>
  <c r="T1213" i="7"/>
  <c r="P1213" i="7"/>
  <c r="N1213" i="7"/>
  <c r="H1213" i="7"/>
  <c r="F1213" i="7"/>
  <c r="T1212" i="7"/>
  <c r="P1212" i="7"/>
  <c r="N1212" i="7"/>
  <c r="H1212" i="7"/>
  <c r="F1212" i="7"/>
  <c r="T1211" i="7"/>
  <c r="P1211" i="7"/>
  <c r="N1211" i="7"/>
  <c r="H1211" i="7"/>
  <c r="F1211" i="7"/>
  <c r="T1210" i="7"/>
  <c r="P1210" i="7"/>
  <c r="N1210" i="7"/>
  <c r="H1210" i="7"/>
  <c r="F1210" i="7"/>
  <c r="T1209" i="7"/>
  <c r="P1209" i="7"/>
  <c r="N1209" i="7"/>
  <c r="H1209" i="7"/>
  <c r="F1209" i="7"/>
  <c r="T1208" i="7"/>
  <c r="P1208" i="7"/>
  <c r="N1208" i="7"/>
  <c r="H1208" i="7"/>
  <c r="F1208" i="7"/>
  <c r="T1207" i="7"/>
  <c r="P1207" i="7"/>
  <c r="N1207" i="7"/>
  <c r="H1207" i="7"/>
  <c r="F1207" i="7"/>
  <c r="T1206" i="7"/>
  <c r="P1206" i="7"/>
  <c r="N1206" i="7"/>
  <c r="H1206" i="7"/>
  <c r="F1206" i="7"/>
  <c r="T1205" i="7"/>
  <c r="P1205" i="7"/>
  <c r="N1205" i="7"/>
  <c r="H1205" i="7"/>
  <c r="F1205" i="7"/>
  <c r="T1204" i="7"/>
  <c r="P1204" i="7"/>
  <c r="N1204" i="7"/>
  <c r="H1204" i="7"/>
  <c r="F1204" i="7"/>
  <c r="T1203" i="7"/>
  <c r="P1203" i="7"/>
  <c r="N1203" i="7"/>
  <c r="H1203" i="7"/>
  <c r="F1203" i="7"/>
  <c r="T1202" i="7"/>
  <c r="P1202" i="7"/>
  <c r="N1202" i="7"/>
  <c r="H1202" i="7"/>
  <c r="F1202" i="7"/>
  <c r="T1201" i="7"/>
  <c r="P1201" i="7"/>
  <c r="N1201" i="7"/>
  <c r="H1201" i="7"/>
  <c r="F1201" i="7"/>
  <c r="T1200" i="7"/>
  <c r="P1200" i="7"/>
  <c r="N1200" i="7"/>
  <c r="H1200" i="7"/>
  <c r="F1200" i="7"/>
  <c r="T1199" i="7"/>
  <c r="P1199" i="7"/>
  <c r="N1199" i="7"/>
  <c r="H1199" i="7"/>
  <c r="F1199" i="7"/>
  <c r="T1198" i="7"/>
  <c r="P1198" i="7"/>
  <c r="N1198" i="7"/>
  <c r="H1198" i="7"/>
  <c r="F1198" i="7"/>
  <c r="T1197" i="7"/>
  <c r="P1197" i="7"/>
  <c r="N1197" i="7"/>
  <c r="H1197" i="7"/>
  <c r="F1197" i="7"/>
  <c r="T1196" i="7"/>
  <c r="P1196" i="7"/>
  <c r="N1196" i="7"/>
  <c r="H1196" i="7"/>
  <c r="F1196" i="7"/>
  <c r="T1195" i="7"/>
  <c r="P1195" i="7"/>
  <c r="N1195" i="7"/>
  <c r="H1195" i="7"/>
  <c r="F1195" i="7"/>
  <c r="T1194" i="7"/>
  <c r="P1194" i="7"/>
  <c r="N1194" i="7"/>
  <c r="H1194" i="7"/>
  <c r="F1194" i="7"/>
  <c r="T1193" i="7"/>
  <c r="P1193" i="7"/>
  <c r="N1193" i="7"/>
  <c r="H1193" i="7"/>
  <c r="F1193" i="7"/>
  <c r="T1192" i="7"/>
  <c r="P1192" i="7"/>
  <c r="N1192" i="7"/>
  <c r="H1192" i="7"/>
  <c r="F1192" i="7"/>
  <c r="T1191" i="7"/>
  <c r="P1191" i="7"/>
  <c r="N1191" i="7"/>
  <c r="H1191" i="7"/>
  <c r="F1191" i="7"/>
  <c r="T1190" i="7"/>
  <c r="P1190" i="7"/>
  <c r="N1190" i="7"/>
  <c r="H1190" i="7"/>
  <c r="F1190" i="7"/>
  <c r="T1189" i="7"/>
  <c r="P1189" i="7"/>
  <c r="N1189" i="7"/>
  <c r="H1189" i="7"/>
  <c r="F1189" i="7"/>
  <c r="T1188" i="7"/>
  <c r="P1188" i="7"/>
  <c r="N1188" i="7"/>
  <c r="H1188" i="7"/>
  <c r="F1188" i="7"/>
  <c r="T1187" i="7"/>
  <c r="P1187" i="7"/>
  <c r="N1187" i="7"/>
  <c r="H1187" i="7"/>
  <c r="F1187" i="7"/>
  <c r="T1186" i="7"/>
  <c r="P1186" i="7"/>
  <c r="N1186" i="7"/>
  <c r="H1186" i="7"/>
  <c r="F1186" i="7"/>
  <c r="T1185" i="7"/>
  <c r="P1185" i="7"/>
  <c r="N1185" i="7"/>
  <c r="H1185" i="7"/>
  <c r="F1185" i="7"/>
  <c r="T1184" i="7"/>
  <c r="P1184" i="7"/>
  <c r="N1184" i="7"/>
  <c r="H1184" i="7"/>
  <c r="F1184" i="7"/>
  <c r="T1183" i="7"/>
  <c r="P1183" i="7"/>
  <c r="N1183" i="7"/>
  <c r="H1183" i="7"/>
  <c r="F1183" i="7"/>
  <c r="T1182" i="7"/>
  <c r="P1182" i="7"/>
  <c r="N1182" i="7"/>
  <c r="H1182" i="7"/>
  <c r="F1182" i="7"/>
  <c r="T1181" i="7"/>
  <c r="P1181" i="7"/>
  <c r="N1181" i="7"/>
  <c r="H1181" i="7"/>
  <c r="F1181" i="7"/>
  <c r="T1180" i="7"/>
  <c r="P1180" i="7"/>
  <c r="N1180" i="7"/>
  <c r="H1180" i="7"/>
  <c r="F1180" i="7"/>
  <c r="T1179" i="7"/>
  <c r="P1179" i="7"/>
  <c r="N1179" i="7"/>
  <c r="H1179" i="7"/>
  <c r="F1179" i="7"/>
  <c r="T1178" i="7"/>
  <c r="P1178" i="7"/>
  <c r="N1178" i="7"/>
  <c r="H1178" i="7"/>
  <c r="F1178" i="7"/>
  <c r="T1177" i="7"/>
  <c r="P1177" i="7"/>
  <c r="N1177" i="7"/>
  <c r="H1177" i="7"/>
  <c r="F1177" i="7"/>
  <c r="T1176" i="7"/>
  <c r="P1176" i="7"/>
  <c r="N1176" i="7"/>
  <c r="H1176" i="7"/>
  <c r="F1176" i="7"/>
  <c r="T1175" i="7"/>
  <c r="P1175" i="7"/>
  <c r="N1175" i="7"/>
  <c r="H1175" i="7"/>
  <c r="F1175" i="7"/>
  <c r="T1174" i="7"/>
  <c r="P1174" i="7"/>
  <c r="N1174" i="7"/>
  <c r="H1174" i="7"/>
  <c r="F1174" i="7"/>
  <c r="T1173" i="7"/>
  <c r="P1173" i="7"/>
  <c r="N1173" i="7"/>
  <c r="H1173" i="7"/>
  <c r="F1173" i="7"/>
  <c r="T1172" i="7"/>
  <c r="P1172" i="7"/>
  <c r="N1172" i="7"/>
  <c r="H1172" i="7"/>
  <c r="F1172" i="7"/>
  <c r="T1171" i="7"/>
  <c r="P1171" i="7"/>
  <c r="N1171" i="7"/>
  <c r="H1171" i="7"/>
  <c r="F1171" i="7"/>
  <c r="T1170" i="7"/>
  <c r="P1170" i="7"/>
  <c r="N1170" i="7"/>
  <c r="H1170" i="7"/>
  <c r="F1170" i="7"/>
  <c r="T1169" i="7"/>
  <c r="P1169" i="7"/>
  <c r="N1169" i="7"/>
  <c r="H1169" i="7"/>
  <c r="F1169" i="7"/>
  <c r="T1168" i="7"/>
  <c r="P1168" i="7"/>
  <c r="N1168" i="7"/>
  <c r="H1168" i="7"/>
  <c r="F1168" i="7"/>
  <c r="T1167" i="7"/>
  <c r="P1167" i="7"/>
  <c r="N1167" i="7"/>
  <c r="H1167" i="7"/>
  <c r="F1167" i="7"/>
  <c r="T1166" i="7"/>
  <c r="P1166" i="7"/>
  <c r="N1166" i="7"/>
  <c r="H1166" i="7"/>
  <c r="F1166" i="7"/>
  <c r="T1165" i="7"/>
  <c r="P1165" i="7"/>
  <c r="N1165" i="7"/>
  <c r="H1165" i="7"/>
  <c r="F1165" i="7"/>
  <c r="T1164" i="7"/>
  <c r="P1164" i="7"/>
  <c r="N1164" i="7"/>
  <c r="H1164" i="7"/>
  <c r="F1164" i="7"/>
  <c r="T1163" i="7"/>
  <c r="P1163" i="7"/>
  <c r="N1163" i="7"/>
  <c r="H1163" i="7"/>
  <c r="F1163" i="7"/>
  <c r="T1162" i="7"/>
  <c r="P1162" i="7"/>
  <c r="N1162" i="7"/>
  <c r="H1162" i="7"/>
  <c r="F1162" i="7"/>
  <c r="T1161" i="7"/>
  <c r="P1161" i="7"/>
  <c r="N1161" i="7"/>
  <c r="H1161" i="7"/>
  <c r="F1161" i="7"/>
  <c r="T1160" i="7"/>
  <c r="P1160" i="7"/>
  <c r="N1160" i="7"/>
  <c r="H1160" i="7"/>
  <c r="F1160" i="7"/>
  <c r="T1159" i="7"/>
  <c r="P1159" i="7"/>
  <c r="N1159" i="7"/>
  <c r="H1159" i="7"/>
  <c r="F1159" i="7"/>
  <c r="T1158" i="7"/>
  <c r="P1158" i="7"/>
  <c r="N1158" i="7"/>
  <c r="H1158" i="7"/>
  <c r="F1158" i="7"/>
  <c r="T1157" i="7"/>
  <c r="P1157" i="7"/>
  <c r="N1157" i="7"/>
  <c r="H1157" i="7"/>
  <c r="F1157" i="7"/>
  <c r="T1156" i="7"/>
  <c r="P1156" i="7"/>
  <c r="N1156" i="7"/>
  <c r="H1156" i="7"/>
  <c r="F1156" i="7"/>
  <c r="T1155" i="7"/>
  <c r="P1155" i="7"/>
  <c r="N1155" i="7"/>
  <c r="H1155" i="7"/>
  <c r="F1155" i="7"/>
  <c r="T1154" i="7"/>
  <c r="P1154" i="7"/>
  <c r="N1154" i="7"/>
  <c r="H1154" i="7"/>
  <c r="F1154" i="7"/>
  <c r="T1153" i="7"/>
  <c r="P1153" i="7"/>
  <c r="N1153" i="7"/>
  <c r="H1153" i="7"/>
  <c r="F1153" i="7"/>
  <c r="T1152" i="7"/>
  <c r="P1152" i="7"/>
  <c r="N1152" i="7"/>
  <c r="H1152" i="7"/>
  <c r="F1152" i="7"/>
  <c r="T1151" i="7"/>
  <c r="P1151" i="7"/>
  <c r="N1151" i="7"/>
  <c r="H1151" i="7"/>
  <c r="F1151" i="7"/>
  <c r="T1150" i="7"/>
  <c r="P1150" i="7"/>
  <c r="N1150" i="7"/>
  <c r="H1150" i="7"/>
  <c r="F1150" i="7"/>
  <c r="T1149" i="7"/>
  <c r="P1149" i="7"/>
  <c r="N1149" i="7"/>
  <c r="H1149" i="7"/>
  <c r="F1149" i="7"/>
  <c r="T1148" i="7"/>
  <c r="P1148" i="7"/>
  <c r="N1148" i="7"/>
  <c r="H1148" i="7"/>
  <c r="F1148" i="7"/>
  <c r="T1147" i="7"/>
  <c r="P1147" i="7"/>
  <c r="N1147" i="7"/>
  <c r="H1147" i="7"/>
  <c r="F1147" i="7"/>
  <c r="T1146" i="7"/>
  <c r="P1146" i="7"/>
  <c r="N1146" i="7"/>
  <c r="H1146" i="7"/>
  <c r="F1146" i="7"/>
  <c r="T1145" i="7"/>
  <c r="P1145" i="7"/>
  <c r="N1145" i="7"/>
  <c r="H1145" i="7"/>
  <c r="F1145" i="7"/>
  <c r="T1144" i="7"/>
  <c r="P1144" i="7"/>
  <c r="N1144" i="7"/>
  <c r="H1144" i="7"/>
  <c r="F1144" i="7"/>
  <c r="T1143" i="7"/>
  <c r="P1143" i="7"/>
  <c r="N1143" i="7"/>
  <c r="H1143" i="7"/>
  <c r="F1143" i="7"/>
  <c r="T1142" i="7"/>
  <c r="P1142" i="7"/>
  <c r="N1142" i="7"/>
  <c r="H1142" i="7"/>
  <c r="F1142" i="7"/>
  <c r="T1141" i="7"/>
  <c r="P1141" i="7"/>
  <c r="N1141" i="7"/>
  <c r="H1141" i="7"/>
  <c r="F1141" i="7"/>
  <c r="T1140" i="7"/>
  <c r="P1140" i="7"/>
  <c r="N1140" i="7"/>
  <c r="H1140" i="7"/>
  <c r="F1140" i="7"/>
  <c r="T1139" i="7"/>
  <c r="P1139" i="7"/>
  <c r="N1139" i="7"/>
  <c r="H1139" i="7"/>
  <c r="F1139" i="7"/>
  <c r="T1138" i="7"/>
  <c r="P1138" i="7"/>
  <c r="N1138" i="7"/>
  <c r="H1138" i="7"/>
  <c r="F1138" i="7"/>
  <c r="T1137" i="7"/>
  <c r="P1137" i="7"/>
  <c r="N1137" i="7"/>
  <c r="H1137" i="7"/>
  <c r="F1137" i="7"/>
  <c r="T1136" i="7"/>
  <c r="P1136" i="7"/>
  <c r="N1136" i="7"/>
  <c r="H1136" i="7"/>
  <c r="F1136" i="7"/>
  <c r="T1135" i="7"/>
  <c r="P1135" i="7"/>
  <c r="N1135" i="7"/>
  <c r="H1135" i="7"/>
  <c r="F1135" i="7"/>
  <c r="T1134" i="7"/>
  <c r="P1134" i="7"/>
  <c r="N1134" i="7"/>
  <c r="H1134" i="7"/>
  <c r="F1134" i="7"/>
  <c r="T1133" i="7"/>
  <c r="P1133" i="7"/>
  <c r="N1133" i="7"/>
  <c r="H1133" i="7"/>
  <c r="F1133" i="7"/>
  <c r="T1132" i="7"/>
  <c r="P1132" i="7"/>
  <c r="N1132" i="7"/>
  <c r="H1132" i="7"/>
  <c r="F1132" i="7"/>
  <c r="T1131" i="7"/>
  <c r="P1131" i="7"/>
  <c r="N1131" i="7"/>
  <c r="H1131" i="7"/>
  <c r="F1131" i="7"/>
  <c r="T1130" i="7"/>
  <c r="P1130" i="7"/>
  <c r="N1130" i="7"/>
  <c r="H1130" i="7"/>
  <c r="F1130" i="7"/>
  <c r="T1129" i="7"/>
  <c r="P1129" i="7"/>
  <c r="N1129" i="7"/>
  <c r="H1129" i="7"/>
  <c r="F1129" i="7"/>
  <c r="T1128" i="7"/>
  <c r="P1128" i="7"/>
  <c r="N1128" i="7"/>
  <c r="H1128" i="7"/>
  <c r="F1128" i="7"/>
  <c r="T1127" i="7"/>
  <c r="P1127" i="7"/>
  <c r="N1127" i="7"/>
  <c r="H1127" i="7"/>
  <c r="F1127" i="7"/>
  <c r="T1126" i="7"/>
  <c r="P1126" i="7"/>
  <c r="N1126" i="7"/>
  <c r="H1126" i="7"/>
  <c r="F1126" i="7"/>
  <c r="T1125" i="7"/>
  <c r="P1125" i="7"/>
  <c r="N1125" i="7"/>
  <c r="H1125" i="7"/>
  <c r="F1125" i="7"/>
  <c r="T1124" i="7"/>
  <c r="P1124" i="7"/>
  <c r="N1124" i="7"/>
  <c r="H1124" i="7"/>
  <c r="F1124" i="7"/>
  <c r="T1123" i="7"/>
  <c r="P1123" i="7"/>
  <c r="N1123" i="7"/>
  <c r="H1123" i="7"/>
  <c r="F1123" i="7"/>
  <c r="T1122" i="7"/>
  <c r="P1122" i="7"/>
  <c r="N1122" i="7"/>
  <c r="H1122" i="7"/>
  <c r="F1122" i="7"/>
  <c r="T1121" i="7"/>
  <c r="P1121" i="7"/>
  <c r="N1121" i="7"/>
  <c r="H1121" i="7"/>
  <c r="F1121" i="7"/>
  <c r="T1120" i="7"/>
  <c r="P1120" i="7"/>
  <c r="N1120" i="7"/>
  <c r="H1120" i="7"/>
  <c r="F1120" i="7"/>
  <c r="T1119" i="7"/>
  <c r="P1119" i="7"/>
  <c r="N1119" i="7"/>
  <c r="H1119" i="7"/>
  <c r="F1119" i="7"/>
  <c r="T1118" i="7"/>
  <c r="P1118" i="7"/>
  <c r="N1118" i="7"/>
  <c r="H1118" i="7"/>
  <c r="F1118" i="7"/>
  <c r="T1117" i="7"/>
  <c r="P1117" i="7"/>
  <c r="N1117" i="7"/>
  <c r="H1117" i="7"/>
  <c r="F1117" i="7"/>
  <c r="T1116" i="7"/>
  <c r="P1116" i="7"/>
  <c r="N1116" i="7"/>
  <c r="H1116" i="7"/>
  <c r="F1116" i="7"/>
  <c r="T1115" i="7"/>
  <c r="P1115" i="7"/>
  <c r="N1115" i="7"/>
  <c r="H1115" i="7"/>
  <c r="F1115" i="7"/>
  <c r="T1114" i="7"/>
  <c r="P1114" i="7"/>
  <c r="N1114" i="7"/>
  <c r="H1114" i="7"/>
  <c r="F1114" i="7"/>
  <c r="T1113" i="7"/>
  <c r="P1113" i="7"/>
  <c r="N1113" i="7"/>
  <c r="H1113" i="7"/>
  <c r="F1113" i="7"/>
  <c r="T1112" i="7"/>
  <c r="P1112" i="7"/>
  <c r="N1112" i="7"/>
  <c r="H1112" i="7"/>
  <c r="F1112" i="7"/>
  <c r="T1111" i="7"/>
  <c r="P1111" i="7"/>
  <c r="N1111" i="7"/>
  <c r="H1111" i="7"/>
  <c r="F1111" i="7"/>
  <c r="T1110" i="7"/>
  <c r="P1110" i="7"/>
  <c r="N1110" i="7"/>
  <c r="H1110" i="7"/>
  <c r="F1110" i="7"/>
  <c r="T1109" i="7"/>
  <c r="P1109" i="7"/>
  <c r="N1109" i="7"/>
  <c r="H1109" i="7"/>
  <c r="F1109" i="7"/>
  <c r="T1108" i="7"/>
  <c r="P1108" i="7"/>
  <c r="N1108" i="7"/>
  <c r="H1108" i="7"/>
  <c r="F1108" i="7"/>
  <c r="T1107" i="7"/>
  <c r="P1107" i="7"/>
  <c r="N1107" i="7"/>
  <c r="H1107" i="7"/>
  <c r="F1107" i="7"/>
  <c r="T1106" i="7"/>
  <c r="P1106" i="7"/>
  <c r="N1106" i="7"/>
  <c r="H1106" i="7"/>
  <c r="F1106" i="7"/>
  <c r="T1105" i="7"/>
  <c r="P1105" i="7"/>
  <c r="N1105" i="7"/>
  <c r="H1105" i="7"/>
  <c r="F1105" i="7"/>
  <c r="T1104" i="7"/>
  <c r="P1104" i="7"/>
  <c r="N1104" i="7"/>
  <c r="H1104" i="7"/>
  <c r="F1104" i="7"/>
  <c r="T1103" i="7"/>
  <c r="P1103" i="7"/>
  <c r="N1103" i="7"/>
  <c r="H1103" i="7"/>
  <c r="F1103" i="7"/>
  <c r="T1102" i="7"/>
  <c r="P1102" i="7"/>
  <c r="N1102" i="7"/>
  <c r="H1102" i="7"/>
  <c r="F1102" i="7"/>
  <c r="T1101" i="7"/>
  <c r="P1101" i="7"/>
  <c r="N1101" i="7"/>
  <c r="H1101" i="7"/>
  <c r="F1101" i="7"/>
  <c r="T1100" i="7"/>
  <c r="P1100" i="7"/>
  <c r="N1100" i="7"/>
  <c r="H1100" i="7"/>
  <c r="F1100" i="7"/>
  <c r="T1099" i="7"/>
  <c r="P1099" i="7"/>
  <c r="N1099" i="7"/>
  <c r="H1099" i="7"/>
  <c r="F1099" i="7"/>
  <c r="T1098" i="7"/>
  <c r="P1098" i="7"/>
  <c r="N1098" i="7"/>
  <c r="H1098" i="7"/>
  <c r="F1098" i="7"/>
  <c r="T1097" i="7"/>
  <c r="P1097" i="7"/>
  <c r="N1097" i="7"/>
  <c r="H1097" i="7"/>
  <c r="F1097" i="7"/>
  <c r="T1096" i="7"/>
  <c r="P1096" i="7"/>
  <c r="N1096" i="7"/>
  <c r="H1096" i="7"/>
  <c r="F1096" i="7"/>
  <c r="T1095" i="7"/>
  <c r="P1095" i="7"/>
  <c r="N1095" i="7"/>
  <c r="H1095" i="7"/>
  <c r="F1095" i="7"/>
  <c r="T1094" i="7"/>
  <c r="P1094" i="7"/>
  <c r="N1094" i="7"/>
  <c r="H1094" i="7"/>
  <c r="F1094" i="7"/>
  <c r="T1093" i="7"/>
  <c r="P1093" i="7"/>
  <c r="N1093" i="7"/>
  <c r="H1093" i="7"/>
  <c r="F1093" i="7"/>
  <c r="T1092" i="7"/>
  <c r="P1092" i="7"/>
  <c r="N1092" i="7"/>
  <c r="H1092" i="7"/>
  <c r="F1092" i="7"/>
  <c r="T1091" i="7"/>
  <c r="P1091" i="7"/>
  <c r="N1091" i="7"/>
  <c r="H1091" i="7"/>
  <c r="F1091" i="7"/>
  <c r="T1090" i="7"/>
  <c r="P1090" i="7"/>
  <c r="N1090" i="7"/>
  <c r="H1090" i="7"/>
  <c r="F1090" i="7"/>
  <c r="T1089" i="7"/>
  <c r="P1089" i="7"/>
  <c r="N1089" i="7"/>
  <c r="H1089" i="7"/>
  <c r="F1089" i="7"/>
  <c r="T1088" i="7"/>
  <c r="P1088" i="7"/>
  <c r="N1088" i="7"/>
  <c r="H1088" i="7"/>
  <c r="F1088" i="7"/>
  <c r="T1087" i="7"/>
  <c r="P1087" i="7"/>
  <c r="N1087" i="7"/>
  <c r="H1087" i="7"/>
  <c r="F1087" i="7"/>
  <c r="T1086" i="7"/>
  <c r="P1086" i="7"/>
  <c r="N1086" i="7"/>
  <c r="H1086" i="7"/>
  <c r="F1086" i="7"/>
  <c r="T1085" i="7"/>
  <c r="P1085" i="7"/>
  <c r="N1085" i="7"/>
  <c r="H1085" i="7"/>
  <c r="F1085" i="7"/>
  <c r="T1084" i="7"/>
  <c r="P1084" i="7"/>
  <c r="N1084" i="7"/>
  <c r="H1084" i="7"/>
  <c r="F1084" i="7"/>
  <c r="T1083" i="7"/>
  <c r="P1083" i="7"/>
  <c r="N1083" i="7"/>
  <c r="H1083" i="7"/>
  <c r="F1083" i="7"/>
  <c r="T1082" i="7"/>
  <c r="P1082" i="7"/>
  <c r="N1082" i="7"/>
  <c r="H1082" i="7"/>
  <c r="F1082" i="7"/>
  <c r="T1081" i="7"/>
  <c r="P1081" i="7"/>
  <c r="N1081" i="7"/>
  <c r="H1081" i="7"/>
  <c r="F1081" i="7"/>
  <c r="T1080" i="7"/>
  <c r="P1080" i="7"/>
  <c r="N1080" i="7"/>
  <c r="H1080" i="7"/>
  <c r="F1080" i="7"/>
  <c r="T1079" i="7"/>
  <c r="P1079" i="7"/>
  <c r="N1079" i="7"/>
  <c r="H1079" i="7"/>
  <c r="F1079" i="7"/>
  <c r="T1078" i="7"/>
  <c r="P1078" i="7"/>
  <c r="N1078" i="7"/>
  <c r="H1078" i="7"/>
  <c r="F1078" i="7"/>
  <c r="T1077" i="7"/>
  <c r="P1077" i="7"/>
  <c r="N1077" i="7"/>
  <c r="H1077" i="7"/>
  <c r="F1077" i="7"/>
  <c r="T1076" i="7"/>
  <c r="P1076" i="7"/>
  <c r="N1076" i="7"/>
  <c r="H1076" i="7"/>
  <c r="F1076" i="7"/>
  <c r="T1075" i="7"/>
  <c r="P1075" i="7"/>
  <c r="N1075" i="7"/>
  <c r="H1075" i="7"/>
  <c r="F1075" i="7"/>
  <c r="T1074" i="7"/>
  <c r="P1074" i="7"/>
  <c r="N1074" i="7"/>
  <c r="H1074" i="7"/>
  <c r="F1074" i="7"/>
  <c r="T1073" i="7"/>
  <c r="P1073" i="7"/>
  <c r="N1073" i="7"/>
  <c r="H1073" i="7"/>
  <c r="F1073" i="7"/>
  <c r="T1072" i="7"/>
  <c r="P1072" i="7"/>
  <c r="N1072" i="7"/>
  <c r="H1072" i="7"/>
  <c r="F1072" i="7"/>
  <c r="T1071" i="7"/>
  <c r="P1071" i="7"/>
  <c r="N1071" i="7"/>
  <c r="H1071" i="7"/>
  <c r="F1071" i="7"/>
  <c r="T1070" i="7"/>
  <c r="P1070" i="7"/>
  <c r="N1070" i="7"/>
  <c r="H1070" i="7"/>
  <c r="F1070" i="7"/>
  <c r="T1069" i="7"/>
  <c r="P1069" i="7"/>
  <c r="N1069" i="7"/>
  <c r="H1069" i="7"/>
  <c r="F1069" i="7"/>
  <c r="T1068" i="7"/>
  <c r="P1068" i="7"/>
  <c r="N1068" i="7"/>
  <c r="H1068" i="7"/>
  <c r="F1068" i="7"/>
  <c r="T1067" i="7"/>
  <c r="P1067" i="7"/>
  <c r="N1067" i="7"/>
  <c r="H1067" i="7"/>
  <c r="F1067" i="7"/>
  <c r="T1066" i="7"/>
  <c r="P1066" i="7"/>
  <c r="N1066" i="7"/>
  <c r="H1066" i="7"/>
  <c r="F1066" i="7"/>
  <c r="T1065" i="7"/>
  <c r="P1065" i="7"/>
  <c r="N1065" i="7"/>
  <c r="H1065" i="7"/>
  <c r="F1065" i="7"/>
  <c r="T1064" i="7"/>
  <c r="P1064" i="7"/>
  <c r="N1064" i="7"/>
  <c r="H1064" i="7"/>
  <c r="F1064" i="7"/>
  <c r="T1063" i="7"/>
  <c r="P1063" i="7"/>
  <c r="N1063" i="7"/>
  <c r="H1063" i="7"/>
  <c r="F1063" i="7"/>
  <c r="T1062" i="7"/>
  <c r="P1062" i="7"/>
  <c r="N1062" i="7"/>
  <c r="H1062" i="7"/>
  <c r="F1062" i="7"/>
  <c r="T1061" i="7"/>
  <c r="P1061" i="7"/>
  <c r="N1061" i="7"/>
  <c r="H1061" i="7"/>
  <c r="F1061" i="7"/>
  <c r="T1060" i="7"/>
  <c r="P1060" i="7"/>
  <c r="N1060" i="7"/>
  <c r="H1060" i="7"/>
  <c r="F1060" i="7"/>
  <c r="T1059" i="7"/>
  <c r="P1059" i="7"/>
  <c r="N1059" i="7"/>
  <c r="H1059" i="7"/>
  <c r="F1059" i="7"/>
  <c r="T1058" i="7"/>
  <c r="P1058" i="7"/>
  <c r="N1058" i="7"/>
  <c r="H1058" i="7"/>
  <c r="F1058" i="7"/>
  <c r="T1057" i="7"/>
  <c r="P1057" i="7"/>
  <c r="N1057" i="7"/>
  <c r="H1057" i="7"/>
  <c r="F1057" i="7"/>
  <c r="T1056" i="7"/>
  <c r="P1056" i="7"/>
  <c r="N1056" i="7"/>
  <c r="H1056" i="7"/>
  <c r="F1056" i="7"/>
  <c r="T1055" i="7"/>
  <c r="P1055" i="7"/>
  <c r="N1055" i="7"/>
  <c r="H1055" i="7"/>
  <c r="F1055" i="7"/>
  <c r="T1054" i="7"/>
  <c r="P1054" i="7"/>
  <c r="N1054" i="7"/>
  <c r="H1054" i="7"/>
  <c r="F1054" i="7"/>
  <c r="T1053" i="7"/>
  <c r="P1053" i="7"/>
  <c r="N1053" i="7"/>
  <c r="H1053" i="7"/>
  <c r="F1053" i="7"/>
  <c r="T1052" i="7"/>
  <c r="P1052" i="7"/>
  <c r="N1052" i="7"/>
  <c r="H1052" i="7"/>
  <c r="F1052" i="7"/>
  <c r="T1051" i="7"/>
  <c r="P1051" i="7"/>
  <c r="N1051" i="7"/>
  <c r="H1051" i="7"/>
  <c r="F1051" i="7"/>
  <c r="T1050" i="7"/>
  <c r="P1050" i="7"/>
  <c r="N1050" i="7"/>
  <c r="H1050" i="7"/>
  <c r="F1050" i="7"/>
  <c r="T1049" i="7"/>
  <c r="P1049" i="7"/>
  <c r="N1049" i="7"/>
  <c r="H1049" i="7"/>
  <c r="F1049" i="7"/>
  <c r="T1048" i="7"/>
  <c r="P1048" i="7"/>
  <c r="N1048" i="7"/>
  <c r="H1048" i="7"/>
  <c r="F1048" i="7"/>
  <c r="T1047" i="7"/>
  <c r="P1047" i="7"/>
  <c r="N1047" i="7"/>
  <c r="H1047" i="7"/>
  <c r="F1047" i="7"/>
  <c r="T1046" i="7"/>
  <c r="P1046" i="7"/>
  <c r="N1046" i="7"/>
  <c r="H1046" i="7"/>
  <c r="F1046" i="7"/>
  <c r="T1045" i="7"/>
  <c r="P1045" i="7"/>
  <c r="N1045" i="7"/>
  <c r="H1045" i="7"/>
  <c r="F1045" i="7"/>
  <c r="T1044" i="7"/>
  <c r="P1044" i="7"/>
  <c r="N1044" i="7"/>
  <c r="H1044" i="7"/>
  <c r="F1044" i="7"/>
  <c r="T1043" i="7"/>
  <c r="P1043" i="7"/>
  <c r="N1043" i="7"/>
  <c r="H1043" i="7"/>
  <c r="F1043" i="7"/>
  <c r="T1042" i="7"/>
  <c r="P1042" i="7"/>
  <c r="N1042" i="7"/>
  <c r="H1042" i="7"/>
  <c r="F1042" i="7"/>
  <c r="T1041" i="7"/>
  <c r="P1041" i="7"/>
  <c r="N1041" i="7"/>
  <c r="H1041" i="7"/>
  <c r="F1041" i="7"/>
  <c r="T1040" i="7"/>
  <c r="P1040" i="7"/>
  <c r="N1040" i="7"/>
  <c r="H1040" i="7"/>
  <c r="F1040" i="7"/>
  <c r="T1039" i="7"/>
  <c r="P1039" i="7"/>
  <c r="N1039" i="7"/>
  <c r="H1039" i="7"/>
  <c r="F1039" i="7"/>
  <c r="T1038" i="7"/>
  <c r="P1038" i="7"/>
  <c r="N1038" i="7"/>
  <c r="H1038" i="7"/>
  <c r="F1038" i="7"/>
  <c r="T1037" i="7"/>
  <c r="P1037" i="7"/>
  <c r="N1037" i="7"/>
  <c r="H1037" i="7"/>
  <c r="F1037" i="7"/>
  <c r="T1036" i="7"/>
  <c r="P1036" i="7"/>
  <c r="N1036" i="7"/>
  <c r="H1036" i="7"/>
  <c r="F1036" i="7"/>
  <c r="T1035" i="7"/>
  <c r="P1035" i="7"/>
  <c r="N1035" i="7"/>
  <c r="H1035" i="7"/>
  <c r="F1035" i="7"/>
  <c r="T1034" i="7"/>
  <c r="P1034" i="7"/>
  <c r="N1034" i="7"/>
  <c r="H1034" i="7"/>
  <c r="F1034" i="7"/>
  <c r="T1033" i="7"/>
  <c r="P1033" i="7"/>
  <c r="N1033" i="7"/>
  <c r="H1033" i="7"/>
  <c r="F1033" i="7"/>
  <c r="T1032" i="7"/>
  <c r="P1032" i="7"/>
  <c r="N1032" i="7"/>
  <c r="H1032" i="7"/>
  <c r="F1032" i="7"/>
  <c r="T1031" i="7"/>
  <c r="P1031" i="7"/>
  <c r="N1031" i="7"/>
  <c r="H1031" i="7"/>
  <c r="F1031" i="7"/>
  <c r="T1030" i="7"/>
  <c r="P1030" i="7"/>
  <c r="N1030" i="7"/>
  <c r="H1030" i="7"/>
  <c r="F1030" i="7"/>
  <c r="T1029" i="7"/>
  <c r="P1029" i="7"/>
  <c r="N1029" i="7"/>
  <c r="H1029" i="7"/>
  <c r="F1029" i="7"/>
  <c r="T1028" i="7"/>
  <c r="P1028" i="7"/>
  <c r="N1028" i="7"/>
  <c r="H1028" i="7"/>
  <c r="F1028" i="7"/>
  <c r="T1027" i="7"/>
  <c r="P1027" i="7"/>
  <c r="N1027" i="7"/>
  <c r="H1027" i="7"/>
  <c r="F1027" i="7"/>
  <c r="T1026" i="7"/>
  <c r="P1026" i="7"/>
  <c r="N1026" i="7"/>
  <c r="H1026" i="7"/>
  <c r="F1026" i="7"/>
  <c r="T1025" i="7"/>
  <c r="P1025" i="7"/>
  <c r="N1025" i="7"/>
  <c r="H1025" i="7"/>
  <c r="F1025" i="7"/>
  <c r="T1024" i="7"/>
  <c r="P1024" i="7"/>
  <c r="N1024" i="7"/>
  <c r="H1024" i="7"/>
  <c r="F1024" i="7"/>
  <c r="T1023" i="7"/>
  <c r="P1023" i="7"/>
  <c r="N1023" i="7"/>
  <c r="H1023" i="7"/>
  <c r="F1023" i="7"/>
  <c r="T1022" i="7"/>
  <c r="P1022" i="7"/>
  <c r="N1022" i="7"/>
  <c r="H1022" i="7"/>
  <c r="F1022" i="7"/>
  <c r="T1021" i="7"/>
  <c r="P1021" i="7"/>
  <c r="N1021" i="7"/>
  <c r="H1021" i="7"/>
  <c r="F1021" i="7"/>
  <c r="T1020" i="7"/>
  <c r="P1020" i="7"/>
  <c r="N1020" i="7"/>
  <c r="H1020" i="7"/>
  <c r="F1020" i="7"/>
  <c r="T1019" i="7"/>
  <c r="P1019" i="7"/>
  <c r="N1019" i="7"/>
  <c r="H1019" i="7"/>
  <c r="F1019" i="7"/>
  <c r="T1018" i="7"/>
  <c r="P1018" i="7"/>
  <c r="N1018" i="7"/>
  <c r="H1018" i="7"/>
  <c r="F1018" i="7"/>
  <c r="T1017" i="7"/>
  <c r="P1017" i="7"/>
  <c r="N1017" i="7"/>
  <c r="H1017" i="7"/>
  <c r="F1017" i="7"/>
  <c r="T1016" i="7"/>
  <c r="P1016" i="7"/>
  <c r="N1016" i="7"/>
  <c r="H1016" i="7"/>
  <c r="F1016" i="7"/>
  <c r="T1015" i="7"/>
  <c r="P1015" i="7"/>
  <c r="N1015" i="7"/>
  <c r="H1015" i="7"/>
  <c r="F1015" i="7"/>
  <c r="T1014" i="7"/>
  <c r="P1014" i="7"/>
  <c r="N1014" i="7"/>
  <c r="H1014" i="7"/>
  <c r="F1014" i="7"/>
  <c r="T1013" i="7"/>
  <c r="P1013" i="7"/>
  <c r="N1013" i="7"/>
  <c r="H1013" i="7"/>
  <c r="F1013" i="7"/>
  <c r="T1012" i="7"/>
  <c r="P1012" i="7"/>
  <c r="N1012" i="7"/>
  <c r="H1012" i="7"/>
  <c r="F1012" i="7"/>
  <c r="T1011" i="7"/>
  <c r="P1011" i="7"/>
  <c r="N1011" i="7"/>
  <c r="H1011" i="7"/>
  <c r="F1011" i="7"/>
  <c r="T1010" i="7"/>
  <c r="P1010" i="7"/>
  <c r="N1010" i="7"/>
  <c r="H1010" i="7"/>
  <c r="F1010" i="7"/>
  <c r="T1009" i="7"/>
  <c r="P1009" i="7"/>
  <c r="N1009" i="7"/>
  <c r="H1009" i="7"/>
  <c r="F1009" i="7"/>
  <c r="T1008" i="7"/>
  <c r="P1008" i="7"/>
  <c r="N1008" i="7"/>
  <c r="H1008" i="7"/>
  <c r="F1008" i="7"/>
  <c r="T1007" i="7"/>
  <c r="P1007" i="7"/>
  <c r="N1007" i="7"/>
  <c r="H1007" i="7"/>
  <c r="F1007" i="7"/>
  <c r="T1006" i="7"/>
  <c r="P1006" i="7"/>
  <c r="N1006" i="7"/>
  <c r="H1006" i="7"/>
  <c r="F1006" i="7"/>
  <c r="T1005" i="7"/>
  <c r="P1005" i="7"/>
  <c r="N1005" i="7"/>
  <c r="H1005" i="7"/>
  <c r="F1005" i="7"/>
  <c r="T1004" i="7"/>
  <c r="P1004" i="7"/>
  <c r="N1004" i="7"/>
  <c r="H1004" i="7"/>
  <c r="F1004" i="7"/>
  <c r="T1003" i="7"/>
  <c r="P1003" i="7"/>
  <c r="N1003" i="7"/>
  <c r="H1003" i="7"/>
  <c r="F1003" i="7"/>
  <c r="T1002" i="7"/>
  <c r="P1002" i="7"/>
  <c r="N1002" i="7"/>
  <c r="H1002" i="7"/>
  <c r="F1002" i="7"/>
  <c r="T1001" i="7"/>
  <c r="P1001" i="7"/>
  <c r="N1001" i="7"/>
  <c r="H1001" i="7"/>
  <c r="F1001" i="7"/>
  <c r="T1000" i="7"/>
  <c r="P1000" i="7"/>
  <c r="N1000" i="7"/>
  <c r="H1000" i="7"/>
  <c r="F1000" i="7"/>
  <c r="T999" i="7"/>
  <c r="P999" i="7"/>
  <c r="N999" i="7"/>
  <c r="H999" i="7"/>
  <c r="F999" i="7"/>
  <c r="T998" i="7"/>
  <c r="P998" i="7"/>
  <c r="N998" i="7"/>
  <c r="H998" i="7"/>
  <c r="F998" i="7"/>
  <c r="T997" i="7"/>
  <c r="P997" i="7"/>
  <c r="N997" i="7"/>
  <c r="H997" i="7"/>
  <c r="F997" i="7"/>
  <c r="T996" i="7"/>
  <c r="P996" i="7"/>
  <c r="N996" i="7"/>
  <c r="H996" i="7"/>
  <c r="F996" i="7"/>
  <c r="T995" i="7"/>
  <c r="P995" i="7"/>
  <c r="N995" i="7"/>
  <c r="H995" i="7"/>
  <c r="F995" i="7"/>
  <c r="T994" i="7"/>
  <c r="P994" i="7"/>
  <c r="N994" i="7"/>
  <c r="H994" i="7"/>
  <c r="F994" i="7"/>
  <c r="T993" i="7"/>
  <c r="P993" i="7"/>
  <c r="N993" i="7"/>
  <c r="H993" i="7"/>
  <c r="F993" i="7"/>
  <c r="T992" i="7"/>
  <c r="P992" i="7"/>
  <c r="N992" i="7"/>
  <c r="H992" i="7"/>
  <c r="F992" i="7"/>
  <c r="T991" i="7"/>
  <c r="P991" i="7"/>
  <c r="N991" i="7"/>
  <c r="H991" i="7"/>
  <c r="F991" i="7"/>
  <c r="T990" i="7"/>
  <c r="P990" i="7"/>
  <c r="N990" i="7"/>
  <c r="H990" i="7"/>
  <c r="F990" i="7"/>
  <c r="T989" i="7"/>
  <c r="P989" i="7"/>
  <c r="N989" i="7"/>
  <c r="H989" i="7"/>
  <c r="F989" i="7"/>
  <c r="T988" i="7"/>
  <c r="P988" i="7"/>
  <c r="N988" i="7"/>
  <c r="H988" i="7"/>
  <c r="F988" i="7"/>
  <c r="T987" i="7"/>
  <c r="P987" i="7"/>
  <c r="N987" i="7"/>
  <c r="H987" i="7"/>
  <c r="F987" i="7"/>
  <c r="T986" i="7"/>
  <c r="P986" i="7"/>
  <c r="N986" i="7"/>
  <c r="H986" i="7"/>
  <c r="F986" i="7"/>
  <c r="T985" i="7"/>
  <c r="P985" i="7"/>
  <c r="N985" i="7"/>
  <c r="H985" i="7"/>
  <c r="F985" i="7"/>
  <c r="T984" i="7"/>
  <c r="P984" i="7"/>
  <c r="N984" i="7"/>
  <c r="H984" i="7"/>
  <c r="F984" i="7"/>
  <c r="T983" i="7"/>
  <c r="P983" i="7"/>
  <c r="N983" i="7"/>
  <c r="H983" i="7"/>
  <c r="F983" i="7"/>
  <c r="T982" i="7"/>
  <c r="P982" i="7"/>
  <c r="N982" i="7"/>
  <c r="H982" i="7"/>
  <c r="F982" i="7"/>
  <c r="T981" i="7"/>
  <c r="P981" i="7"/>
  <c r="N981" i="7"/>
  <c r="H981" i="7"/>
  <c r="F981" i="7"/>
  <c r="T980" i="7"/>
  <c r="P980" i="7"/>
  <c r="N980" i="7"/>
  <c r="H980" i="7"/>
  <c r="F980" i="7"/>
  <c r="T979" i="7"/>
  <c r="P979" i="7"/>
  <c r="N979" i="7"/>
  <c r="H979" i="7"/>
  <c r="F979" i="7"/>
  <c r="T978" i="7"/>
  <c r="P978" i="7"/>
  <c r="N978" i="7"/>
  <c r="H978" i="7"/>
  <c r="F978" i="7"/>
  <c r="T977" i="7"/>
  <c r="P977" i="7"/>
  <c r="N977" i="7"/>
  <c r="H977" i="7"/>
  <c r="F977" i="7"/>
  <c r="T976" i="7"/>
  <c r="P976" i="7"/>
  <c r="N976" i="7"/>
  <c r="H976" i="7"/>
  <c r="F976" i="7"/>
  <c r="T975" i="7"/>
  <c r="P975" i="7"/>
  <c r="N975" i="7"/>
  <c r="H975" i="7"/>
  <c r="F975" i="7"/>
  <c r="T974" i="7"/>
  <c r="P974" i="7"/>
  <c r="N974" i="7"/>
  <c r="H974" i="7"/>
  <c r="F974" i="7"/>
  <c r="T973" i="7"/>
  <c r="P973" i="7"/>
  <c r="N973" i="7"/>
  <c r="H973" i="7"/>
  <c r="F973" i="7"/>
  <c r="T972" i="7"/>
  <c r="P972" i="7"/>
  <c r="N972" i="7"/>
  <c r="H972" i="7"/>
  <c r="F972" i="7"/>
  <c r="T971" i="7"/>
  <c r="P971" i="7"/>
  <c r="N971" i="7"/>
  <c r="H971" i="7"/>
  <c r="F971" i="7"/>
  <c r="T970" i="7"/>
  <c r="P970" i="7"/>
  <c r="N970" i="7"/>
  <c r="H970" i="7"/>
  <c r="F970" i="7"/>
  <c r="T969" i="7"/>
  <c r="P969" i="7"/>
  <c r="N969" i="7"/>
  <c r="H969" i="7"/>
  <c r="F969" i="7"/>
  <c r="T968" i="7"/>
  <c r="P968" i="7"/>
  <c r="N968" i="7"/>
  <c r="H968" i="7"/>
  <c r="F968" i="7"/>
  <c r="T967" i="7"/>
  <c r="P967" i="7"/>
  <c r="N967" i="7"/>
  <c r="H967" i="7"/>
  <c r="F967" i="7"/>
  <c r="T966" i="7"/>
  <c r="P966" i="7"/>
  <c r="N966" i="7"/>
  <c r="H966" i="7"/>
  <c r="F966" i="7"/>
  <c r="T965" i="7"/>
  <c r="P965" i="7"/>
  <c r="N965" i="7"/>
  <c r="H965" i="7"/>
  <c r="F965" i="7"/>
  <c r="T964" i="7"/>
  <c r="P964" i="7"/>
  <c r="N964" i="7"/>
  <c r="H964" i="7"/>
  <c r="F964" i="7"/>
  <c r="T963" i="7"/>
  <c r="P963" i="7"/>
  <c r="N963" i="7"/>
  <c r="H963" i="7"/>
  <c r="F963" i="7"/>
  <c r="T962" i="7"/>
  <c r="P962" i="7"/>
  <c r="N962" i="7"/>
  <c r="H962" i="7"/>
  <c r="F962" i="7"/>
  <c r="T961" i="7"/>
  <c r="P961" i="7"/>
  <c r="N961" i="7"/>
  <c r="H961" i="7"/>
  <c r="F961" i="7"/>
  <c r="T960" i="7"/>
  <c r="P960" i="7"/>
  <c r="N960" i="7"/>
  <c r="H960" i="7"/>
  <c r="F960" i="7"/>
  <c r="T959" i="7"/>
  <c r="P959" i="7"/>
  <c r="N959" i="7"/>
  <c r="H959" i="7"/>
  <c r="F959" i="7"/>
  <c r="T958" i="7"/>
  <c r="P958" i="7"/>
  <c r="N958" i="7"/>
  <c r="H958" i="7"/>
  <c r="F958" i="7"/>
  <c r="T957" i="7"/>
  <c r="P957" i="7"/>
  <c r="N957" i="7"/>
  <c r="H957" i="7"/>
  <c r="F957" i="7"/>
  <c r="T956" i="7"/>
  <c r="P956" i="7"/>
  <c r="N956" i="7"/>
  <c r="H956" i="7"/>
  <c r="F956" i="7"/>
  <c r="T955" i="7"/>
  <c r="P955" i="7"/>
  <c r="N955" i="7"/>
  <c r="H955" i="7"/>
  <c r="F955" i="7"/>
  <c r="T954" i="7"/>
  <c r="P954" i="7"/>
  <c r="N954" i="7"/>
  <c r="H954" i="7"/>
  <c r="F954" i="7"/>
  <c r="T953" i="7"/>
  <c r="P953" i="7"/>
  <c r="N953" i="7"/>
  <c r="H953" i="7"/>
  <c r="F953" i="7"/>
  <c r="T952" i="7"/>
  <c r="P952" i="7"/>
  <c r="N952" i="7"/>
  <c r="H952" i="7"/>
  <c r="F952" i="7"/>
  <c r="T951" i="7"/>
  <c r="P951" i="7"/>
  <c r="N951" i="7"/>
  <c r="H951" i="7"/>
  <c r="F951" i="7"/>
  <c r="T950" i="7"/>
  <c r="P950" i="7"/>
  <c r="N950" i="7"/>
  <c r="H950" i="7"/>
  <c r="F950" i="7"/>
  <c r="T949" i="7"/>
  <c r="P949" i="7"/>
  <c r="N949" i="7"/>
  <c r="H949" i="7"/>
  <c r="F949" i="7"/>
  <c r="T948" i="7"/>
  <c r="P948" i="7"/>
  <c r="N948" i="7"/>
  <c r="H948" i="7"/>
  <c r="F948" i="7"/>
  <c r="T947" i="7"/>
  <c r="P947" i="7"/>
  <c r="N947" i="7"/>
  <c r="H947" i="7"/>
  <c r="F947" i="7"/>
  <c r="T946" i="7"/>
  <c r="P946" i="7"/>
  <c r="N946" i="7"/>
  <c r="H946" i="7"/>
  <c r="F946" i="7"/>
  <c r="T945" i="7"/>
  <c r="P945" i="7"/>
  <c r="N945" i="7"/>
  <c r="H945" i="7"/>
  <c r="F945" i="7"/>
  <c r="T944" i="7"/>
  <c r="P944" i="7"/>
  <c r="N944" i="7"/>
  <c r="H944" i="7"/>
  <c r="F944" i="7"/>
  <c r="T943" i="7"/>
  <c r="P943" i="7"/>
  <c r="N943" i="7"/>
  <c r="H943" i="7"/>
  <c r="F943" i="7"/>
  <c r="T942" i="7"/>
  <c r="P942" i="7"/>
  <c r="N942" i="7"/>
  <c r="H942" i="7"/>
  <c r="F942" i="7"/>
  <c r="T941" i="7"/>
  <c r="P941" i="7"/>
  <c r="N941" i="7"/>
  <c r="H941" i="7"/>
  <c r="F941" i="7"/>
  <c r="T940" i="7"/>
  <c r="P940" i="7"/>
  <c r="N940" i="7"/>
  <c r="H940" i="7"/>
  <c r="F940" i="7"/>
  <c r="T939" i="7"/>
  <c r="P939" i="7"/>
  <c r="N939" i="7"/>
  <c r="H939" i="7"/>
  <c r="F939" i="7"/>
  <c r="T938" i="7"/>
  <c r="P938" i="7"/>
  <c r="N938" i="7"/>
  <c r="H938" i="7"/>
  <c r="F938" i="7"/>
  <c r="T937" i="7"/>
  <c r="P937" i="7"/>
  <c r="N937" i="7"/>
  <c r="H937" i="7"/>
  <c r="F937" i="7"/>
  <c r="T936" i="7"/>
  <c r="P936" i="7"/>
  <c r="N936" i="7"/>
  <c r="H936" i="7"/>
  <c r="F936" i="7"/>
  <c r="T935" i="7"/>
  <c r="P935" i="7"/>
  <c r="N935" i="7"/>
  <c r="H935" i="7"/>
  <c r="F935" i="7"/>
  <c r="T934" i="7"/>
  <c r="P934" i="7"/>
  <c r="N934" i="7"/>
  <c r="H934" i="7"/>
  <c r="F934" i="7"/>
  <c r="T933" i="7"/>
  <c r="P933" i="7"/>
  <c r="N933" i="7"/>
  <c r="H933" i="7"/>
  <c r="F933" i="7"/>
  <c r="T932" i="7"/>
  <c r="P932" i="7"/>
  <c r="N932" i="7"/>
  <c r="H932" i="7"/>
  <c r="F932" i="7"/>
  <c r="T931" i="7"/>
  <c r="P931" i="7"/>
  <c r="N931" i="7"/>
  <c r="H931" i="7"/>
  <c r="F931" i="7"/>
  <c r="T930" i="7"/>
  <c r="P930" i="7"/>
  <c r="N930" i="7"/>
  <c r="H930" i="7"/>
  <c r="F930" i="7"/>
  <c r="T929" i="7"/>
  <c r="P929" i="7"/>
  <c r="N929" i="7"/>
  <c r="H929" i="7"/>
  <c r="F929" i="7"/>
  <c r="T928" i="7"/>
  <c r="P928" i="7"/>
  <c r="N928" i="7"/>
  <c r="H928" i="7"/>
  <c r="F928" i="7"/>
  <c r="T927" i="7"/>
  <c r="P927" i="7"/>
  <c r="N927" i="7"/>
  <c r="H927" i="7"/>
  <c r="F927" i="7"/>
  <c r="T926" i="7"/>
  <c r="P926" i="7"/>
  <c r="N926" i="7"/>
  <c r="H926" i="7"/>
  <c r="F926" i="7"/>
  <c r="T925" i="7"/>
  <c r="P925" i="7"/>
  <c r="N925" i="7"/>
  <c r="H925" i="7"/>
  <c r="F925" i="7"/>
  <c r="T924" i="7"/>
  <c r="P924" i="7"/>
  <c r="N924" i="7"/>
  <c r="H924" i="7"/>
  <c r="F924" i="7"/>
  <c r="T923" i="7"/>
  <c r="P923" i="7"/>
  <c r="N923" i="7"/>
  <c r="H923" i="7"/>
  <c r="F923" i="7"/>
  <c r="T922" i="7"/>
  <c r="P922" i="7"/>
  <c r="N922" i="7"/>
  <c r="H922" i="7"/>
  <c r="F922" i="7"/>
  <c r="T921" i="7"/>
  <c r="P921" i="7"/>
  <c r="N921" i="7"/>
  <c r="H921" i="7"/>
  <c r="F921" i="7"/>
  <c r="T920" i="7"/>
  <c r="P920" i="7"/>
  <c r="N920" i="7"/>
  <c r="H920" i="7"/>
  <c r="F920" i="7"/>
  <c r="T919" i="7"/>
  <c r="P919" i="7"/>
  <c r="N919" i="7"/>
  <c r="H919" i="7"/>
  <c r="F919" i="7"/>
  <c r="T918" i="7"/>
  <c r="P918" i="7"/>
  <c r="N918" i="7"/>
  <c r="H918" i="7"/>
  <c r="F918" i="7"/>
  <c r="T917" i="7"/>
  <c r="P917" i="7"/>
  <c r="N917" i="7"/>
  <c r="H917" i="7"/>
  <c r="F917" i="7"/>
  <c r="T916" i="7"/>
  <c r="P916" i="7"/>
  <c r="N916" i="7"/>
  <c r="H916" i="7"/>
  <c r="F916" i="7"/>
  <c r="T915" i="7"/>
  <c r="P915" i="7"/>
  <c r="N915" i="7"/>
  <c r="H915" i="7"/>
  <c r="F915" i="7"/>
  <c r="T914" i="7"/>
  <c r="P914" i="7"/>
  <c r="N914" i="7"/>
  <c r="H914" i="7"/>
  <c r="F914" i="7"/>
  <c r="T913" i="7"/>
  <c r="P913" i="7"/>
  <c r="N913" i="7"/>
  <c r="H913" i="7"/>
  <c r="F913" i="7"/>
  <c r="T912" i="7"/>
  <c r="P912" i="7"/>
  <c r="N912" i="7"/>
  <c r="H912" i="7"/>
  <c r="F912" i="7"/>
  <c r="T911" i="7"/>
  <c r="P911" i="7"/>
  <c r="N911" i="7"/>
  <c r="H911" i="7"/>
  <c r="F911" i="7"/>
  <c r="T910" i="7"/>
  <c r="P910" i="7"/>
  <c r="N910" i="7"/>
  <c r="H910" i="7"/>
  <c r="F910" i="7"/>
  <c r="T909" i="7"/>
  <c r="P909" i="7"/>
  <c r="N909" i="7"/>
  <c r="H909" i="7"/>
  <c r="F909" i="7"/>
  <c r="T908" i="7"/>
  <c r="P908" i="7"/>
  <c r="N908" i="7"/>
  <c r="H908" i="7"/>
  <c r="F908" i="7"/>
  <c r="T907" i="7"/>
  <c r="P907" i="7"/>
  <c r="N907" i="7"/>
  <c r="H907" i="7"/>
  <c r="F907" i="7"/>
  <c r="T906" i="7"/>
  <c r="P906" i="7"/>
  <c r="N906" i="7"/>
  <c r="H906" i="7"/>
  <c r="F906" i="7"/>
  <c r="T905" i="7"/>
  <c r="P905" i="7"/>
  <c r="N905" i="7"/>
  <c r="H905" i="7"/>
  <c r="F905" i="7"/>
  <c r="T904" i="7"/>
  <c r="P904" i="7"/>
  <c r="N904" i="7"/>
  <c r="H904" i="7"/>
  <c r="F904" i="7"/>
  <c r="T903" i="7"/>
  <c r="P903" i="7"/>
  <c r="N903" i="7"/>
  <c r="H903" i="7"/>
  <c r="F903" i="7"/>
  <c r="T902" i="7"/>
  <c r="P902" i="7"/>
  <c r="N902" i="7"/>
  <c r="H902" i="7"/>
  <c r="F902" i="7"/>
  <c r="T901" i="7"/>
  <c r="P901" i="7"/>
  <c r="N901" i="7"/>
  <c r="H901" i="7"/>
  <c r="F901" i="7"/>
  <c r="T900" i="7"/>
  <c r="P900" i="7"/>
  <c r="N900" i="7"/>
  <c r="H900" i="7"/>
  <c r="F900" i="7"/>
  <c r="T899" i="7"/>
  <c r="P899" i="7"/>
  <c r="N899" i="7"/>
  <c r="H899" i="7"/>
  <c r="F899" i="7"/>
  <c r="T898" i="7"/>
  <c r="P898" i="7"/>
  <c r="N898" i="7"/>
  <c r="H898" i="7"/>
  <c r="F898" i="7"/>
  <c r="T897" i="7"/>
  <c r="P897" i="7"/>
  <c r="N897" i="7"/>
  <c r="H897" i="7"/>
  <c r="F897" i="7"/>
  <c r="T896" i="7"/>
  <c r="P896" i="7"/>
  <c r="N896" i="7"/>
  <c r="H896" i="7"/>
  <c r="F896" i="7"/>
  <c r="T895" i="7"/>
  <c r="P895" i="7"/>
  <c r="N895" i="7"/>
  <c r="H895" i="7"/>
  <c r="F895" i="7"/>
  <c r="T894" i="7"/>
  <c r="P894" i="7"/>
  <c r="N894" i="7"/>
  <c r="H894" i="7"/>
  <c r="F894" i="7"/>
  <c r="T893" i="7"/>
  <c r="P893" i="7"/>
  <c r="N893" i="7"/>
  <c r="H893" i="7"/>
  <c r="F893" i="7"/>
  <c r="T892" i="7"/>
  <c r="P892" i="7"/>
  <c r="N892" i="7"/>
  <c r="H892" i="7"/>
  <c r="F892" i="7"/>
  <c r="T891" i="7"/>
  <c r="P891" i="7"/>
  <c r="N891" i="7"/>
  <c r="H891" i="7"/>
  <c r="F891" i="7"/>
  <c r="T890" i="7"/>
  <c r="P890" i="7"/>
  <c r="N890" i="7"/>
  <c r="H890" i="7"/>
  <c r="F890" i="7"/>
  <c r="T889" i="7"/>
  <c r="P889" i="7"/>
  <c r="N889" i="7"/>
  <c r="H889" i="7"/>
  <c r="F889" i="7"/>
  <c r="T888" i="7"/>
  <c r="P888" i="7"/>
  <c r="N888" i="7"/>
  <c r="H888" i="7"/>
  <c r="F888" i="7"/>
  <c r="T887" i="7"/>
  <c r="P887" i="7"/>
  <c r="N887" i="7"/>
  <c r="H887" i="7"/>
  <c r="F887" i="7"/>
  <c r="T886" i="7"/>
  <c r="P886" i="7"/>
  <c r="N886" i="7"/>
  <c r="H886" i="7"/>
  <c r="F886" i="7"/>
  <c r="T885" i="7"/>
  <c r="P885" i="7"/>
  <c r="N885" i="7"/>
  <c r="H885" i="7"/>
  <c r="F885" i="7"/>
  <c r="T884" i="7"/>
  <c r="P884" i="7"/>
  <c r="N884" i="7"/>
  <c r="H884" i="7"/>
  <c r="F884" i="7"/>
  <c r="T883" i="7"/>
  <c r="P883" i="7"/>
  <c r="N883" i="7"/>
  <c r="H883" i="7"/>
  <c r="F883" i="7"/>
  <c r="T882" i="7"/>
  <c r="P882" i="7"/>
  <c r="N882" i="7"/>
  <c r="H882" i="7"/>
  <c r="F882" i="7"/>
  <c r="T881" i="7"/>
  <c r="P881" i="7"/>
  <c r="N881" i="7"/>
  <c r="H881" i="7"/>
  <c r="F881" i="7"/>
  <c r="T880" i="7"/>
  <c r="P880" i="7"/>
  <c r="N880" i="7"/>
  <c r="H880" i="7"/>
  <c r="F880" i="7"/>
  <c r="T879" i="7"/>
  <c r="P879" i="7"/>
  <c r="N879" i="7"/>
  <c r="H879" i="7"/>
  <c r="F879" i="7"/>
  <c r="T878" i="7"/>
  <c r="P878" i="7"/>
  <c r="N878" i="7"/>
  <c r="H878" i="7"/>
  <c r="F878" i="7"/>
  <c r="T877" i="7"/>
  <c r="P877" i="7"/>
  <c r="N877" i="7"/>
  <c r="H877" i="7"/>
  <c r="F877" i="7"/>
  <c r="T876" i="7"/>
  <c r="P876" i="7"/>
  <c r="N876" i="7"/>
  <c r="H876" i="7"/>
  <c r="F876" i="7"/>
  <c r="T875" i="7"/>
  <c r="P875" i="7"/>
  <c r="N875" i="7"/>
  <c r="H875" i="7"/>
  <c r="F875" i="7"/>
  <c r="T874" i="7"/>
  <c r="P874" i="7"/>
  <c r="N874" i="7"/>
  <c r="H874" i="7"/>
  <c r="F874" i="7"/>
  <c r="T873" i="7"/>
  <c r="P873" i="7"/>
  <c r="N873" i="7"/>
  <c r="H873" i="7"/>
  <c r="F873" i="7"/>
  <c r="T872" i="7"/>
  <c r="P872" i="7"/>
  <c r="N872" i="7"/>
  <c r="H872" i="7"/>
  <c r="F872" i="7"/>
  <c r="T871" i="7"/>
  <c r="P871" i="7"/>
  <c r="N871" i="7"/>
  <c r="H871" i="7"/>
  <c r="F871" i="7"/>
  <c r="T870" i="7"/>
  <c r="P870" i="7"/>
  <c r="N870" i="7"/>
  <c r="H870" i="7"/>
  <c r="F870" i="7"/>
  <c r="T869" i="7"/>
  <c r="P869" i="7"/>
  <c r="N869" i="7"/>
  <c r="H869" i="7"/>
  <c r="F869" i="7"/>
  <c r="T868" i="7"/>
  <c r="P868" i="7"/>
  <c r="N868" i="7"/>
  <c r="H868" i="7"/>
  <c r="F868" i="7"/>
  <c r="T867" i="7"/>
  <c r="P867" i="7"/>
  <c r="N867" i="7"/>
  <c r="H867" i="7"/>
  <c r="F867" i="7"/>
  <c r="T866" i="7"/>
  <c r="P866" i="7"/>
  <c r="N866" i="7"/>
  <c r="H866" i="7"/>
  <c r="F866" i="7"/>
  <c r="T865" i="7"/>
  <c r="P865" i="7"/>
  <c r="N865" i="7"/>
  <c r="H865" i="7"/>
  <c r="F865" i="7"/>
  <c r="T864" i="7"/>
  <c r="P864" i="7"/>
  <c r="N864" i="7"/>
  <c r="H864" i="7"/>
  <c r="F864" i="7"/>
  <c r="T863" i="7"/>
  <c r="P863" i="7"/>
  <c r="N863" i="7"/>
  <c r="H863" i="7"/>
  <c r="F863" i="7"/>
  <c r="T862" i="7"/>
  <c r="P862" i="7"/>
  <c r="N862" i="7"/>
  <c r="H862" i="7"/>
  <c r="F862" i="7"/>
  <c r="T861" i="7"/>
  <c r="P861" i="7"/>
  <c r="N861" i="7"/>
  <c r="H861" i="7"/>
  <c r="F861" i="7"/>
  <c r="T860" i="7"/>
  <c r="P860" i="7"/>
  <c r="N860" i="7"/>
  <c r="H860" i="7"/>
  <c r="F860" i="7"/>
  <c r="T859" i="7"/>
  <c r="P859" i="7"/>
  <c r="N859" i="7"/>
  <c r="H859" i="7"/>
  <c r="F859" i="7"/>
  <c r="T858" i="7"/>
  <c r="P858" i="7"/>
  <c r="N858" i="7"/>
  <c r="H858" i="7"/>
  <c r="F858" i="7"/>
  <c r="T857" i="7"/>
  <c r="P857" i="7"/>
  <c r="N857" i="7"/>
  <c r="H857" i="7"/>
  <c r="F857" i="7"/>
  <c r="T856" i="7"/>
  <c r="P856" i="7"/>
  <c r="N856" i="7"/>
  <c r="H856" i="7"/>
  <c r="F856" i="7"/>
  <c r="T855" i="7"/>
  <c r="P855" i="7"/>
  <c r="N855" i="7"/>
  <c r="H855" i="7"/>
  <c r="F855" i="7"/>
  <c r="T854" i="7"/>
  <c r="P854" i="7"/>
  <c r="N854" i="7"/>
  <c r="H854" i="7"/>
  <c r="F854" i="7"/>
  <c r="T853" i="7"/>
  <c r="P853" i="7"/>
  <c r="N853" i="7"/>
  <c r="H853" i="7"/>
  <c r="F853" i="7"/>
  <c r="T852" i="7"/>
  <c r="P852" i="7"/>
  <c r="N852" i="7"/>
  <c r="H852" i="7"/>
  <c r="F852" i="7"/>
  <c r="T851" i="7"/>
  <c r="P851" i="7"/>
  <c r="N851" i="7"/>
  <c r="H851" i="7"/>
  <c r="F851" i="7"/>
  <c r="T850" i="7"/>
  <c r="P850" i="7"/>
  <c r="N850" i="7"/>
  <c r="H850" i="7"/>
  <c r="F850" i="7"/>
  <c r="T849" i="7"/>
  <c r="P849" i="7"/>
  <c r="N849" i="7"/>
  <c r="H849" i="7"/>
  <c r="F849" i="7"/>
  <c r="T848" i="7"/>
  <c r="P848" i="7"/>
  <c r="N848" i="7"/>
  <c r="H848" i="7"/>
  <c r="F848" i="7"/>
  <c r="T847" i="7"/>
  <c r="P847" i="7"/>
  <c r="N847" i="7"/>
  <c r="H847" i="7"/>
  <c r="F847" i="7"/>
  <c r="T846" i="7"/>
  <c r="P846" i="7"/>
  <c r="N846" i="7"/>
  <c r="H846" i="7"/>
  <c r="F846" i="7"/>
  <c r="T845" i="7"/>
  <c r="P845" i="7"/>
  <c r="N845" i="7"/>
  <c r="H845" i="7"/>
  <c r="F845" i="7"/>
  <c r="T844" i="7"/>
  <c r="P844" i="7"/>
  <c r="N844" i="7"/>
  <c r="H844" i="7"/>
  <c r="F844" i="7"/>
  <c r="T843" i="7"/>
  <c r="P843" i="7"/>
  <c r="N843" i="7"/>
  <c r="H843" i="7"/>
  <c r="F843" i="7"/>
  <c r="T842" i="7"/>
  <c r="P842" i="7"/>
  <c r="N842" i="7"/>
  <c r="H842" i="7"/>
  <c r="F842" i="7"/>
  <c r="T841" i="7"/>
  <c r="P841" i="7"/>
  <c r="N841" i="7"/>
  <c r="H841" i="7"/>
  <c r="F841" i="7"/>
  <c r="T840" i="7"/>
  <c r="P840" i="7"/>
  <c r="N840" i="7"/>
  <c r="H840" i="7"/>
  <c r="F840" i="7"/>
  <c r="T839" i="7"/>
  <c r="P839" i="7"/>
  <c r="N839" i="7"/>
  <c r="H839" i="7"/>
  <c r="F839" i="7"/>
  <c r="T838" i="7"/>
  <c r="P838" i="7"/>
  <c r="N838" i="7"/>
  <c r="H838" i="7"/>
  <c r="F838" i="7"/>
  <c r="T837" i="7"/>
  <c r="P837" i="7"/>
  <c r="N837" i="7"/>
  <c r="H837" i="7"/>
  <c r="F837" i="7"/>
  <c r="T836" i="7"/>
  <c r="P836" i="7"/>
  <c r="N836" i="7"/>
  <c r="H836" i="7"/>
  <c r="F836" i="7"/>
  <c r="T835" i="7"/>
  <c r="P835" i="7"/>
  <c r="N835" i="7"/>
  <c r="H835" i="7"/>
  <c r="F835" i="7"/>
  <c r="T834" i="7"/>
  <c r="P834" i="7"/>
  <c r="N834" i="7"/>
  <c r="H834" i="7"/>
  <c r="F834" i="7"/>
  <c r="T833" i="7"/>
  <c r="P833" i="7"/>
  <c r="N833" i="7"/>
  <c r="H833" i="7"/>
  <c r="F833" i="7"/>
  <c r="T832" i="7"/>
  <c r="P832" i="7"/>
  <c r="N832" i="7"/>
  <c r="H832" i="7"/>
  <c r="F832" i="7"/>
  <c r="T831" i="7"/>
  <c r="P831" i="7"/>
  <c r="N831" i="7"/>
  <c r="H831" i="7"/>
  <c r="F831" i="7"/>
  <c r="T830" i="7"/>
  <c r="P830" i="7"/>
  <c r="N830" i="7"/>
  <c r="H830" i="7"/>
  <c r="F830" i="7"/>
  <c r="T829" i="7"/>
  <c r="P829" i="7"/>
  <c r="N829" i="7"/>
  <c r="H829" i="7"/>
  <c r="F829" i="7"/>
  <c r="T828" i="7"/>
  <c r="P828" i="7"/>
  <c r="N828" i="7"/>
  <c r="H828" i="7"/>
  <c r="F828" i="7"/>
  <c r="T827" i="7"/>
  <c r="P827" i="7"/>
  <c r="N827" i="7"/>
  <c r="H827" i="7"/>
  <c r="F827" i="7"/>
  <c r="T826" i="7"/>
  <c r="P826" i="7"/>
  <c r="N826" i="7"/>
  <c r="H826" i="7"/>
  <c r="F826" i="7"/>
  <c r="T825" i="7"/>
  <c r="P825" i="7"/>
  <c r="N825" i="7"/>
  <c r="H825" i="7"/>
  <c r="F825" i="7"/>
  <c r="T824" i="7"/>
  <c r="P824" i="7"/>
  <c r="N824" i="7"/>
  <c r="H824" i="7"/>
  <c r="F824" i="7"/>
  <c r="T823" i="7"/>
  <c r="P823" i="7"/>
  <c r="N823" i="7"/>
  <c r="H823" i="7"/>
  <c r="F823" i="7"/>
  <c r="T822" i="7"/>
  <c r="P822" i="7"/>
  <c r="N822" i="7"/>
  <c r="H822" i="7"/>
  <c r="F822" i="7"/>
  <c r="T821" i="7"/>
  <c r="P821" i="7"/>
  <c r="N821" i="7"/>
  <c r="H821" i="7"/>
  <c r="F821" i="7"/>
  <c r="T820" i="7"/>
  <c r="P820" i="7"/>
  <c r="N820" i="7"/>
  <c r="H820" i="7"/>
  <c r="F820" i="7"/>
  <c r="T819" i="7"/>
  <c r="P819" i="7"/>
  <c r="N819" i="7"/>
  <c r="H819" i="7"/>
  <c r="F819" i="7"/>
  <c r="T818" i="7"/>
  <c r="P818" i="7"/>
  <c r="N818" i="7"/>
  <c r="H818" i="7"/>
  <c r="F818" i="7"/>
  <c r="T817" i="7"/>
  <c r="P817" i="7"/>
  <c r="N817" i="7"/>
  <c r="H817" i="7"/>
  <c r="F817" i="7"/>
  <c r="T816" i="7"/>
  <c r="P816" i="7"/>
  <c r="N816" i="7"/>
  <c r="H816" i="7"/>
  <c r="F816" i="7"/>
  <c r="T815" i="7"/>
  <c r="P815" i="7"/>
  <c r="N815" i="7"/>
  <c r="H815" i="7"/>
  <c r="F815" i="7"/>
  <c r="T814" i="7"/>
  <c r="P814" i="7"/>
  <c r="N814" i="7"/>
  <c r="H814" i="7"/>
  <c r="F814" i="7"/>
  <c r="T813" i="7"/>
  <c r="P813" i="7"/>
  <c r="N813" i="7"/>
  <c r="H813" i="7"/>
  <c r="F813" i="7"/>
  <c r="T812" i="7"/>
  <c r="P812" i="7"/>
  <c r="N812" i="7"/>
  <c r="H812" i="7"/>
  <c r="F812" i="7"/>
  <c r="T811" i="7"/>
  <c r="P811" i="7"/>
  <c r="N811" i="7"/>
  <c r="H811" i="7"/>
  <c r="F811" i="7"/>
  <c r="T810" i="7"/>
  <c r="P810" i="7"/>
  <c r="N810" i="7"/>
  <c r="H810" i="7"/>
  <c r="F810" i="7"/>
  <c r="T809" i="7"/>
  <c r="P809" i="7"/>
  <c r="N809" i="7"/>
  <c r="H809" i="7"/>
  <c r="F809" i="7"/>
  <c r="T808" i="7"/>
  <c r="P808" i="7"/>
  <c r="N808" i="7"/>
  <c r="H808" i="7"/>
  <c r="F808" i="7"/>
  <c r="T807" i="7"/>
  <c r="P807" i="7"/>
  <c r="N807" i="7"/>
  <c r="H807" i="7"/>
  <c r="F807" i="7"/>
  <c r="T806" i="7"/>
  <c r="P806" i="7"/>
  <c r="N806" i="7"/>
  <c r="H806" i="7"/>
  <c r="F806" i="7"/>
  <c r="T805" i="7"/>
  <c r="P805" i="7"/>
  <c r="N805" i="7"/>
  <c r="H805" i="7"/>
  <c r="F805" i="7"/>
  <c r="T804" i="7"/>
  <c r="P804" i="7"/>
  <c r="N804" i="7"/>
  <c r="H804" i="7"/>
  <c r="F804" i="7"/>
  <c r="T803" i="7"/>
  <c r="P803" i="7"/>
  <c r="N803" i="7"/>
  <c r="H803" i="7"/>
  <c r="F803" i="7"/>
  <c r="T802" i="7"/>
  <c r="P802" i="7"/>
  <c r="N802" i="7"/>
  <c r="H802" i="7"/>
  <c r="F802" i="7"/>
  <c r="T801" i="7"/>
  <c r="P801" i="7"/>
  <c r="N801" i="7"/>
  <c r="H801" i="7"/>
  <c r="F801" i="7"/>
  <c r="T800" i="7"/>
  <c r="P800" i="7"/>
  <c r="N800" i="7"/>
  <c r="H800" i="7"/>
  <c r="F800" i="7"/>
  <c r="T799" i="7"/>
  <c r="P799" i="7"/>
  <c r="N799" i="7"/>
  <c r="H799" i="7"/>
  <c r="F799" i="7"/>
  <c r="T798" i="7"/>
  <c r="P798" i="7"/>
  <c r="N798" i="7"/>
  <c r="H798" i="7"/>
  <c r="F798" i="7"/>
  <c r="T797" i="7"/>
  <c r="P797" i="7"/>
  <c r="N797" i="7"/>
  <c r="H797" i="7"/>
  <c r="F797" i="7"/>
  <c r="T796" i="7"/>
  <c r="P796" i="7"/>
  <c r="N796" i="7"/>
  <c r="H796" i="7"/>
  <c r="F796" i="7"/>
  <c r="T795" i="7"/>
  <c r="P795" i="7"/>
  <c r="N795" i="7"/>
  <c r="H795" i="7"/>
  <c r="F795" i="7"/>
  <c r="T794" i="7"/>
  <c r="P794" i="7"/>
  <c r="N794" i="7"/>
  <c r="H794" i="7"/>
  <c r="F794" i="7"/>
  <c r="T793" i="7"/>
  <c r="P793" i="7"/>
  <c r="N793" i="7"/>
  <c r="H793" i="7"/>
  <c r="F793" i="7"/>
  <c r="T792" i="7"/>
  <c r="P792" i="7"/>
  <c r="N792" i="7"/>
  <c r="H792" i="7"/>
  <c r="F792" i="7"/>
  <c r="T791" i="7"/>
  <c r="P791" i="7"/>
  <c r="N791" i="7"/>
  <c r="H791" i="7"/>
  <c r="F791" i="7"/>
  <c r="T790" i="7"/>
  <c r="P790" i="7"/>
  <c r="N790" i="7"/>
  <c r="H790" i="7"/>
  <c r="F790" i="7"/>
  <c r="T789" i="7"/>
  <c r="P789" i="7"/>
  <c r="N789" i="7"/>
  <c r="H789" i="7"/>
  <c r="F789" i="7"/>
  <c r="T788" i="7"/>
  <c r="P788" i="7"/>
  <c r="N788" i="7"/>
  <c r="H788" i="7"/>
  <c r="F788" i="7"/>
  <c r="T787" i="7"/>
  <c r="P787" i="7"/>
  <c r="N787" i="7"/>
  <c r="H787" i="7"/>
  <c r="F787" i="7"/>
  <c r="T786" i="7"/>
  <c r="P786" i="7"/>
  <c r="N786" i="7"/>
  <c r="H786" i="7"/>
  <c r="F786" i="7"/>
  <c r="T785" i="7"/>
  <c r="P785" i="7"/>
  <c r="N785" i="7"/>
  <c r="H785" i="7"/>
  <c r="F785" i="7"/>
  <c r="T784" i="7"/>
  <c r="P784" i="7"/>
  <c r="N784" i="7"/>
  <c r="H784" i="7"/>
  <c r="F784" i="7"/>
  <c r="T783" i="7"/>
  <c r="P783" i="7"/>
  <c r="N783" i="7"/>
  <c r="H783" i="7"/>
  <c r="F783" i="7"/>
  <c r="T782" i="7"/>
  <c r="P782" i="7"/>
  <c r="N782" i="7"/>
  <c r="H782" i="7"/>
  <c r="F782" i="7"/>
  <c r="T781" i="7"/>
  <c r="P781" i="7"/>
  <c r="N781" i="7"/>
  <c r="H781" i="7"/>
  <c r="F781" i="7"/>
  <c r="T780" i="7"/>
  <c r="P780" i="7"/>
  <c r="N780" i="7"/>
  <c r="H780" i="7"/>
  <c r="F780" i="7"/>
  <c r="T779" i="7"/>
  <c r="P779" i="7"/>
  <c r="N779" i="7"/>
  <c r="H779" i="7"/>
  <c r="F779" i="7"/>
  <c r="T778" i="7"/>
  <c r="P778" i="7"/>
  <c r="N778" i="7"/>
  <c r="H778" i="7"/>
  <c r="F778" i="7"/>
  <c r="T777" i="7"/>
  <c r="P777" i="7"/>
  <c r="N777" i="7"/>
  <c r="H777" i="7"/>
  <c r="F777" i="7"/>
  <c r="T776" i="7"/>
  <c r="P776" i="7"/>
  <c r="N776" i="7"/>
  <c r="H776" i="7"/>
  <c r="F776" i="7"/>
  <c r="T775" i="7"/>
  <c r="P775" i="7"/>
  <c r="N775" i="7"/>
  <c r="H775" i="7"/>
  <c r="F775" i="7"/>
  <c r="T774" i="7"/>
  <c r="P774" i="7"/>
  <c r="N774" i="7"/>
  <c r="H774" i="7"/>
  <c r="F774" i="7"/>
  <c r="T773" i="7"/>
  <c r="P773" i="7"/>
  <c r="N773" i="7"/>
  <c r="H773" i="7"/>
  <c r="F773" i="7"/>
  <c r="T772" i="7"/>
  <c r="P772" i="7"/>
  <c r="N772" i="7"/>
  <c r="H772" i="7"/>
  <c r="F772" i="7"/>
  <c r="T771" i="7"/>
  <c r="P771" i="7"/>
  <c r="N771" i="7"/>
  <c r="H771" i="7"/>
  <c r="F771" i="7"/>
  <c r="T770" i="7"/>
  <c r="P770" i="7"/>
  <c r="N770" i="7"/>
  <c r="H770" i="7"/>
  <c r="F770" i="7"/>
  <c r="T769" i="7"/>
  <c r="P769" i="7"/>
  <c r="N769" i="7"/>
  <c r="H769" i="7"/>
  <c r="F769" i="7"/>
  <c r="T768" i="7"/>
  <c r="P768" i="7"/>
  <c r="N768" i="7"/>
  <c r="H768" i="7"/>
  <c r="F768" i="7"/>
  <c r="T767" i="7"/>
  <c r="P767" i="7"/>
  <c r="N767" i="7"/>
  <c r="H767" i="7"/>
  <c r="F767" i="7"/>
  <c r="T766" i="7"/>
  <c r="P766" i="7"/>
  <c r="N766" i="7"/>
  <c r="H766" i="7"/>
  <c r="F766" i="7"/>
  <c r="T765" i="7"/>
  <c r="P765" i="7"/>
  <c r="N765" i="7"/>
  <c r="H765" i="7"/>
  <c r="F765" i="7"/>
  <c r="T764" i="7"/>
  <c r="P764" i="7"/>
  <c r="N764" i="7"/>
  <c r="H764" i="7"/>
  <c r="F764" i="7"/>
  <c r="T763" i="7"/>
  <c r="P763" i="7"/>
  <c r="N763" i="7"/>
  <c r="H763" i="7"/>
  <c r="F763" i="7"/>
  <c r="T762" i="7"/>
  <c r="P762" i="7"/>
  <c r="N762" i="7"/>
  <c r="H762" i="7"/>
  <c r="F762" i="7"/>
  <c r="T761" i="7"/>
  <c r="P761" i="7"/>
  <c r="N761" i="7"/>
  <c r="H761" i="7"/>
  <c r="F761" i="7"/>
  <c r="T760" i="7"/>
  <c r="P760" i="7"/>
  <c r="N760" i="7"/>
  <c r="H760" i="7"/>
  <c r="F760" i="7"/>
  <c r="T759" i="7"/>
  <c r="P759" i="7"/>
  <c r="N759" i="7"/>
  <c r="H759" i="7"/>
  <c r="F759" i="7"/>
  <c r="T758" i="7"/>
  <c r="P758" i="7"/>
  <c r="N758" i="7"/>
  <c r="H758" i="7"/>
  <c r="F758" i="7"/>
  <c r="T757" i="7"/>
  <c r="P757" i="7"/>
  <c r="N757" i="7"/>
  <c r="H757" i="7"/>
  <c r="F757" i="7"/>
  <c r="T756" i="7"/>
  <c r="P756" i="7"/>
  <c r="N756" i="7"/>
  <c r="H756" i="7"/>
  <c r="F756" i="7"/>
  <c r="T755" i="7"/>
  <c r="P755" i="7"/>
  <c r="N755" i="7"/>
  <c r="H755" i="7"/>
  <c r="F755" i="7"/>
  <c r="T754" i="7"/>
  <c r="P754" i="7"/>
  <c r="N754" i="7"/>
  <c r="H754" i="7"/>
  <c r="F754" i="7"/>
  <c r="T753" i="7"/>
  <c r="P753" i="7"/>
  <c r="N753" i="7"/>
  <c r="H753" i="7"/>
  <c r="F753" i="7"/>
  <c r="T752" i="7"/>
  <c r="P752" i="7"/>
  <c r="N752" i="7"/>
  <c r="H752" i="7"/>
  <c r="F752" i="7"/>
  <c r="T751" i="7"/>
  <c r="P751" i="7"/>
  <c r="N751" i="7"/>
  <c r="H751" i="7"/>
  <c r="F751" i="7"/>
  <c r="T750" i="7"/>
  <c r="P750" i="7"/>
  <c r="N750" i="7"/>
  <c r="H750" i="7"/>
  <c r="F750" i="7"/>
  <c r="T749" i="7"/>
  <c r="P749" i="7"/>
  <c r="N749" i="7"/>
  <c r="H749" i="7"/>
  <c r="F749" i="7"/>
  <c r="T748" i="7"/>
  <c r="P748" i="7"/>
  <c r="N748" i="7"/>
  <c r="H748" i="7"/>
  <c r="F748" i="7"/>
  <c r="T747" i="7"/>
  <c r="P747" i="7"/>
  <c r="N747" i="7"/>
  <c r="H747" i="7"/>
  <c r="F747" i="7"/>
  <c r="T746" i="7"/>
  <c r="P746" i="7"/>
  <c r="N746" i="7"/>
  <c r="H746" i="7"/>
  <c r="F746" i="7"/>
  <c r="T745" i="7"/>
  <c r="P745" i="7"/>
  <c r="N745" i="7"/>
  <c r="H745" i="7"/>
  <c r="F745" i="7"/>
  <c r="T744" i="7"/>
  <c r="P744" i="7"/>
  <c r="N744" i="7"/>
  <c r="H744" i="7"/>
  <c r="F744" i="7"/>
  <c r="T743" i="7"/>
  <c r="P743" i="7"/>
  <c r="N743" i="7"/>
  <c r="H743" i="7"/>
  <c r="F743" i="7"/>
  <c r="T742" i="7"/>
  <c r="P742" i="7"/>
  <c r="N742" i="7"/>
  <c r="H742" i="7"/>
  <c r="F742" i="7"/>
  <c r="T741" i="7"/>
  <c r="P741" i="7"/>
  <c r="N741" i="7"/>
  <c r="H741" i="7"/>
  <c r="F741" i="7"/>
  <c r="T740" i="7"/>
  <c r="P740" i="7"/>
  <c r="N740" i="7"/>
  <c r="H740" i="7"/>
  <c r="F740" i="7"/>
  <c r="T739" i="7"/>
  <c r="P739" i="7"/>
  <c r="N739" i="7"/>
  <c r="H739" i="7"/>
  <c r="F739" i="7"/>
  <c r="T738" i="7"/>
  <c r="P738" i="7"/>
  <c r="N738" i="7"/>
  <c r="H738" i="7"/>
  <c r="F738" i="7"/>
  <c r="T737" i="7"/>
  <c r="P737" i="7"/>
  <c r="N737" i="7"/>
  <c r="H737" i="7"/>
  <c r="F737" i="7"/>
  <c r="T736" i="7"/>
  <c r="P736" i="7"/>
  <c r="N736" i="7"/>
  <c r="H736" i="7"/>
  <c r="F736" i="7"/>
  <c r="T735" i="7"/>
  <c r="P735" i="7"/>
  <c r="N735" i="7"/>
  <c r="H735" i="7"/>
  <c r="F735" i="7"/>
  <c r="T734" i="7"/>
  <c r="P734" i="7"/>
  <c r="N734" i="7"/>
  <c r="H734" i="7"/>
  <c r="F734" i="7"/>
  <c r="T733" i="7"/>
  <c r="P733" i="7"/>
  <c r="N733" i="7"/>
  <c r="H733" i="7"/>
  <c r="F733" i="7"/>
  <c r="T732" i="7"/>
  <c r="P732" i="7"/>
  <c r="N732" i="7"/>
  <c r="H732" i="7"/>
  <c r="F732" i="7"/>
  <c r="T731" i="7"/>
  <c r="P731" i="7"/>
  <c r="N731" i="7"/>
  <c r="H731" i="7"/>
  <c r="F731" i="7"/>
  <c r="T730" i="7"/>
  <c r="P730" i="7"/>
  <c r="N730" i="7"/>
  <c r="H730" i="7"/>
  <c r="F730" i="7"/>
  <c r="T729" i="7"/>
  <c r="P729" i="7"/>
  <c r="N729" i="7"/>
  <c r="H729" i="7"/>
  <c r="F729" i="7"/>
  <c r="T728" i="7"/>
  <c r="P728" i="7"/>
  <c r="N728" i="7"/>
  <c r="H728" i="7"/>
  <c r="F728" i="7"/>
  <c r="T727" i="7"/>
  <c r="P727" i="7"/>
  <c r="N727" i="7"/>
  <c r="H727" i="7"/>
  <c r="F727" i="7"/>
  <c r="T726" i="7"/>
  <c r="P726" i="7"/>
  <c r="N726" i="7"/>
  <c r="H726" i="7"/>
  <c r="F726" i="7"/>
  <c r="T725" i="7"/>
  <c r="P725" i="7"/>
  <c r="N725" i="7"/>
  <c r="H725" i="7"/>
  <c r="F725" i="7"/>
  <c r="T724" i="7"/>
  <c r="P724" i="7"/>
  <c r="N724" i="7"/>
  <c r="H724" i="7"/>
  <c r="F724" i="7"/>
  <c r="T723" i="7"/>
  <c r="P723" i="7"/>
  <c r="N723" i="7"/>
  <c r="H723" i="7"/>
  <c r="F723" i="7"/>
  <c r="T722" i="7"/>
  <c r="P722" i="7"/>
  <c r="N722" i="7"/>
  <c r="H722" i="7"/>
  <c r="F722" i="7"/>
  <c r="T721" i="7"/>
  <c r="P721" i="7"/>
  <c r="N721" i="7"/>
  <c r="H721" i="7"/>
  <c r="F721" i="7"/>
  <c r="T720" i="7"/>
  <c r="P720" i="7"/>
  <c r="N720" i="7"/>
  <c r="H720" i="7"/>
  <c r="F720" i="7"/>
  <c r="T719" i="7"/>
  <c r="P719" i="7"/>
  <c r="N719" i="7"/>
  <c r="H719" i="7"/>
  <c r="F719" i="7"/>
  <c r="T718" i="7"/>
  <c r="P718" i="7"/>
  <c r="N718" i="7"/>
  <c r="H718" i="7"/>
  <c r="F718" i="7"/>
  <c r="T717" i="7"/>
  <c r="P717" i="7"/>
  <c r="N717" i="7"/>
  <c r="H717" i="7"/>
  <c r="F717" i="7"/>
  <c r="T716" i="7"/>
  <c r="P716" i="7"/>
  <c r="N716" i="7"/>
  <c r="H716" i="7"/>
  <c r="F716" i="7"/>
  <c r="T715" i="7"/>
  <c r="P715" i="7"/>
  <c r="N715" i="7"/>
  <c r="H715" i="7"/>
  <c r="F715" i="7"/>
  <c r="T714" i="7"/>
  <c r="P714" i="7"/>
  <c r="N714" i="7"/>
  <c r="H714" i="7"/>
  <c r="F714" i="7"/>
  <c r="T713" i="7"/>
  <c r="P713" i="7"/>
  <c r="N713" i="7"/>
  <c r="H713" i="7"/>
  <c r="F713" i="7"/>
  <c r="T712" i="7"/>
  <c r="P712" i="7"/>
  <c r="N712" i="7"/>
  <c r="H712" i="7"/>
  <c r="F712" i="7"/>
  <c r="T711" i="7"/>
  <c r="P711" i="7"/>
  <c r="N711" i="7"/>
  <c r="H711" i="7"/>
  <c r="F711" i="7"/>
  <c r="T710" i="7"/>
  <c r="P710" i="7"/>
  <c r="N710" i="7"/>
  <c r="H710" i="7"/>
  <c r="F710" i="7"/>
  <c r="T709" i="7"/>
  <c r="P709" i="7"/>
  <c r="N709" i="7"/>
  <c r="H709" i="7"/>
  <c r="F709" i="7"/>
  <c r="T708" i="7"/>
  <c r="P708" i="7"/>
  <c r="N708" i="7"/>
  <c r="H708" i="7"/>
  <c r="F708" i="7"/>
  <c r="T707" i="7"/>
  <c r="P707" i="7"/>
  <c r="N707" i="7"/>
  <c r="H707" i="7"/>
  <c r="F707" i="7"/>
  <c r="T706" i="7"/>
  <c r="P706" i="7"/>
  <c r="N706" i="7"/>
  <c r="H706" i="7"/>
  <c r="F706" i="7"/>
  <c r="T705" i="7"/>
  <c r="P705" i="7"/>
  <c r="N705" i="7"/>
  <c r="H705" i="7"/>
  <c r="F705" i="7"/>
  <c r="T704" i="7"/>
  <c r="P704" i="7"/>
  <c r="N704" i="7"/>
  <c r="H704" i="7"/>
  <c r="F704" i="7"/>
  <c r="T703" i="7"/>
  <c r="P703" i="7"/>
  <c r="N703" i="7"/>
  <c r="H703" i="7"/>
  <c r="F703" i="7"/>
  <c r="T702" i="7"/>
  <c r="P702" i="7"/>
  <c r="N702" i="7"/>
  <c r="H702" i="7"/>
  <c r="F702" i="7"/>
  <c r="T701" i="7"/>
  <c r="P701" i="7"/>
  <c r="N701" i="7"/>
  <c r="H701" i="7"/>
  <c r="F701" i="7"/>
  <c r="T700" i="7"/>
  <c r="P700" i="7"/>
  <c r="N700" i="7"/>
  <c r="H700" i="7"/>
  <c r="F700" i="7"/>
  <c r="T699" i="7"/>
  <c r="P699" i="7"/>
  <c r="N699" i="7"/>
  <c r="H699" i="7"/>
  <c r="F699" i="7"/>
  <c r="T698" i="7"/>
  <c r="P698" i="7"/>
  <c r="N698" i="7"/>
  <c r="H698" i="7"/>
  <c r="F698" i="7"/>
  <c r="T697" i="7"/>
  <c r="P697" i="7"/>
  <c r="N697" i="7"/>
  <c r="H697" i="7"/>
  <c r="F697" i="7"/>
  <c r="T696" i="7"/>
  <c r="P696" i="7"/>
  <c r="N696" i="7"/>
  <c r="H696" i="7"/>
  <c r="F696" i="7"/>
  <c r="T695" i="7"/>
  <c r="P695" i="7"/>
  <c r="N695" i="7"/>
  <c r="H695" i="7"/>
  <c r="F695" i="7"/>
  <c r="T694" i="7"/>
  <c r="P694" i="7"/>
  <c r="N694" i="7"/>
  <c r="H694" i="7"/>
  <c r="F694" i="7"/>
  <c r="T693" i="7"/>
  <c r="P693" i="7"/>
  <c r="N693" i="7"/>
  <c r="H693" i="7"/>
  <c r="F693" i="7"/>
  <c r="T692" i="7"/>
  <c r="P692" i="7"/>
  <c r="N692" i="7"/>
  <c r="H692" i="7"/>
  <c r="F692" i="7"/>
  <c r="T691" i="7"/>
  <c r="P691" i="7"/>
  <c r="N691" i="7"/>
  <c r="H691" i="7"/>
  <c r="F691" i="7"/>
  <c r="T690" i="7"/>
  <c r="P690" i="7"/>
  <c r="N690" i="7"/>
  <c r="H690" i="7"/>
  <c r="F690" i="7"/>
  <c r="T689" i="7"/>
  <c r="P689" i="7"/>
  <c r="N689" i="7"/>
  <c r="H689" i="7"/>
  <c r="F689" i="7"/>
  <c r="T688" i="7"/>
  <c r="P688" i="7"/>
  <c r="N688" i="7"/>
  <c r="H688" i="7"/>
  <c r="F688" i="7"/>
  <c r="T687" i="7"/>
  <c r="P687" i="7"/>
  <c r="N687" i="7"/>
  <c r="H687" i="7"/>
  <c r="F687" i="7"/>
  <c r="T686" i="7"/>
  <c r="P686" i="7"/>
  <c r="N686" i="7"/>
  <c r="H686" i="7"/>
  <c r="F686" i="7"/>
  <c r="T685" i="7"/>
  <c r="P685" i="7"/>
  <c r="N685" i="7"/>
  <c r="H685" i="7"/>
  <c r="F685" i="7"/>
  <c r="T684" i="7"/>
  <c r="P684" i="7"/>
  <c r="N684" i="7"/>
  <c r="H684" i="7"/>
  <c r="F684" i="7"/>
  <c r="T683" i="7"/>
  <c r="P683" i="7"/>
  <c r="N683" i="7"/>
  <c r="H683" i="7"/>
  <c r="F683" i="7"/>
  <c r="T682" i="7"/>
  <c r="P682" i="7"/>
  <c r="N682" i="7"/>
  <c r="H682" i="7"/>
  <c r="F682" i="7"/>
  <c r="T681" i="7"/>
  <c r="P681" i="7"/>
  <c r="N681" i="7"/>
  <c r="H681" i="7"/>
  <c r="F681" i="7"/>
  <c r="T680" i="7"/>
  <c r="P680" i="7"/>
  <c r="N680" i="7"/>
  <c r="H680" i="7"/>
  <c r="F680" i="7"/>
  <c r="T679" i="7"/>
  <c r="P679" i="7"/>
  <c r="N679" i="7"/>
  <c r="H679" i="7"/>
  <c r="F679" i="7"/>
  <c r="T678" i="7"/>
  <c r="P678" i="7"/>
  <c r="N678" i="7"/>
  <c r="H678" i="7"/>
  <c r="F678" i="7"/>
  <c r="T677" i="7"/>
  <c r="P677" i="7"/>
  <c r="N677" i="7"/>
  <c r="H677" i="7"/>
  <c r="F677" i="7"/>
  <c r="T676" i="7"/>
  <c r="P676" i="7"/>
  <c r="N676" i="7"/>
  <c r="H676" i="7"/>
  <c r="F676" i="7"/>
  <c r="T675" i="7"/>
  <c r="P675" i="7"/>
  <c r="N675" i="7"/>
  <c r="H675" i="7"/>
  <c r="F675" i="7"/>
  <c r="T674" i="7"/>
  <c r="P674" i="7"/>
  <c r="N674" i="7"/>
  <c r="H674" i="7"/>
  <c r="F674" i="7"/>
  <c r="T673" i="7"/>
  <c r="P673" i="7"/>
  <c r="N673" i="7"/>
  <c r="H673" i="7"/>
  <c r="F673" i="7"/>
  <c r="T672" i="7"/>
  <c r="P672" i="7"/>
  <c r="N672" i="7"/>
  <c r="H672" i="7"/>
  <c r="F672" i="7"/>
  <c r="T671" i="7"/>
  <c r="P671" i="7"/>
  <c r="N671" i="7"/>
  <c r="H671" i="7"/>
  <c r="F671" i="7"/>
  <c r="T670" i="7"/>
  <c r="P670" i="7"/>
  <c r="N670" i="7"/>
  <c r="H670" i="7"/>
  <c r="F670" i="7"/>
  <c r="T669" i="7"/>
  <c r="P669" i="7"/>
  <c r="N669" i="7"/>
  <c r="H669" i="7"/>
  <c r="F669" i="7"/>
  <c r="T668" i="7"/>
  <c r="P668" i="7"/>
  <c r="N668" i="7"/>
  <c r="H668" i="7"/>
  <c r="F668" i="7"/>
  <c r="T667" i="7"/>
  <c r="P667" i="7"/>
  <c r="N667" i="7"/>
  <c r="H667" i="7"/>
  <c r="F667" i="7"/>
  <c r="T666" i="7"/>
  <c r="P666" i="7"/>
  <c r="N666" i="7"/>
  <c r="H666" i="7"/>
  <c r="F666" i="7"/>
  <c r="T665" i="7"/>
  <c r="P665" i="7"/>
  <c r="N665" i="7"/>
  <c r="H665" i="7"/>
  <c r="F665" i="7"/>
  <c r="T664" i="7"/>
  <c r="P664" i="7"/>
  <c r="N664" i="7"/>
  <c r="H664" i="7"/>
  <c r="F664" i="7"/>
  <c r="T663" i="7"/>
  <c r="P663" i="7"/>
  <c r="N663" i="7"/>
  <c r="H663" i="7"/>
  <c r="F663" i="7"/>
  <c r="T662" i="7"/>
  <c r="P662" i="7"/>
  <c r="N662" i="7"/>
  <c r="H662" i="7"/>
  <c r="F662" i="7"/>
  <c r="T661" i="7"/>
  <c r="P661" i="7"/>
  <c r="N661" i="7"/>
  <c r="H661" i="7"/>
  <c r="F661" i="7"/>
  <c r="T660" i="7"/>
  <c r="P660" i="7"/>
  <c r="N660" i="7"/>
  <c r="H660" i="7"/>
  <c r="F660" i="7"/>
  <c r="T659" i="7"/>
  <c r="P659" i="7"/>
  <c r="N659" i="7"/>
  <c r="H659" i="7"/>
  <c r="F659" i="7"/>
  <c r="T658" i="7"/>
  <c r="P658" i="7"/>
  <c r="N658" i="7"/>
  <c r="H658" i="7"/>
  <c r="F658" i="7"/>
  <c r="T657" i="7"/>
  <c r="P657" i="7"/>
  <c r="N657" i="7"/>
  <c r="H657" i="7"/>
  <c r="F657" i="7"/>
  <c r="T656" i="7"/>
  <c r="P656" i="7"/>
  <c r="N656" i="7"/>
  <c r="H656" i="7"/>
  <c r="F656" i="7"/>
  <c r="T655" i="7"/>
  <c r="P655" i="7"/>
  <c r="N655" i="7"/>
  <c r="H655" i="7"/>
  <c r="F655" i="7"/>
  <c r="T654" i="7"/>
  <c r="P654" i="7"/>
  <c r="N654" i="7"/>
  <c r="H654" i="7"/>
  <c r="F654" i="7"/>
  <c r="T653" i="7"/>
  <c r="P653" i="7"/>
  <c r="N653" i="7"/>
  <c r="H653" i="7"/>
  <c r="F653" i="7"/>
  <c r="T652" i="7"/>
  <c r="P652" i="7"/>
  <c r="N652" i="7"/>
  <c r="H652" i="7"/>
  <c r="F652" i="7"/>
  <c r="T651" i="7"/>
  <c r="P651" i="7"/>
  <c r="N651" i="7"/>
  <c r="H651" i="7"/>
  <c r="F651" i="7"/>
  <c r="T650" i="7"/>
  <c r="P650" i="7"/>
  <c r="N650" i="7"/>
  <c r="H650" i="7"/>
  <c r="F650" i="7"/>
  <c r="T649" i="7"/>
  <c r="P649" i="7"/>
  <c r="N649" i="7"/>
  <c r="H649" i="7"/>
  <c r="F649" i="7"/>
  <c r="T648" i="7"/>
  <c r="P648" i="7"/>
  <c r="N648" i="7"/>
  <c r="H648" i="7"/>
  <c r="F648" i="7"/>
  <c r="T647" i="7"/>
  <c r="P647" i="7"/>
  <c r="N647" i="7"/>
  <c r="H647" i="7"/>
  <c r="F647" i="7"/>
  <c r="T646" i="7"/>
  <c r="P646" i="7"/>
  <c r="N646" i="7"/>
  <c r="H646" i="7"/>
  <c r="F646" i="7"/>
  <c r="T645" i="7"/>
  <c r="P645" i="7"/>
  <c r="N645" i="7"/>
  <c r="H645" i="7"/>
  <c r="F645" i="7"/>
  <c r="T644" i="7"/>
  <c r="P644" i="7"/>
  <c r="N644" i="7"/>
  <c r="H644" i="7"/>
  <c r="F644" i="7"/>
  <c r="T643" i="7"/>
  <c r="P643" i="7"/>
  <c r="N643" i="7"/>
  <c r="H643" i="7"/>
  <c r="F643" i="7"/>
  <c r="T642" i="7"/>
  <c r="P642" i="7"/>
  <c r="N642" i="7"/>
  <c r="H642" i="7"/>
  <c r="F642" i="7"/>
  <c r="T641" i="7"/>
  <c r="P641" i="7"/>
  <c r="N641" i="7"/>
  <c r="H641" i="7"/>
  <c r="F641" i="7"/>
  <c r="T640" i="7"/>
  <c r="P640" i="7"/>
  <c r="N640" i="7"/>
  <c r="H640" i="7"/>
  <c r="F640" i="7"/>
  <c r="T639" i="7"/>
  <c r="P639" i="7"/>
  <c r="N639" i="7"/>
  <c r="H639" i="7"/>
  <c r="F639" i="7"/>
  <c r="T638" i="7"/>
  <c r="P638" i="7"/>
  <c r="N638" i="7"/>
  <c r="H638" i="7"/>
  <c r="F638" i="7"/>
  <c r="T637" i="7"/>
  <c r="P637" i="7"/>
  <c r="N637" i="7"/>
  <c r="H637" i="7"/>
  <c r="F637" i="7"/>
  <c r="T636" i="7"/>
  <c r="P636" i="7"/>
  <c r="N636" i="7"/>
  <c r="H636" i="7"/>
  <c r="F636" i="7"/>
  <c r="T635" i="7"/>
  <c r="P635" i="7"/>
  <c r="N635" i="7"/>
  <c r="H635" i="7"/>
  <c r="F635" i="7"/>
  <c r="T634" i="7"/>
  <c r="P634" i="7"/>
  <c r="N634" i="7"/>
  <c r="H634" i="7"/>
  <c r="F634" i="7"/>
  <c r="T633" i="7"/>
  <c r="P633" i="7"/>
  <c r="N633" i="7"/>
  <c r="H633" i="7"/>
  <c r="F633" i="7"/>
  <c r="T632" i="7"/>
  <c r="P632" i="7"/>
  <c r="N632" i="7"/>
  <c r="H632" i="7"/>
  <c r="F632" i="7"/>
  <c r="T631" i="7"/>
  <c r="P631" i="7"/>
  <c r="N631" i="7"/>
  <c r="H631" i="7"/>
  <c r="F631" i="7"/>
  <c r="T630" i="7"/>
  <c r="P630" i="7"/>
  <c r="N630" i="7"/>
  <c r="H630" i="7"/>
  <c r="F630" i="7"/>
  <c r="T629" i="7"/>
  <c r="P629" i="7"/>
  <c r="N629" i="7"/>
  <c r="H629" i="7"/>
  <c r="F629" i="7"/>
  <c r="T628" i="7"/>
  <c r="P628" i="7"/>
  <c r="N628" i="7"/>
  <c r="H628" i="7"/>
  <c r="F628" i="7"/>
  <c r="T627" i="7"/>
  <c r="P627" i="7"/>
  <c r="N627" i="7"/>
  <c r="H627" i="7"/>
  <c r="F627" i="7"/>
  <c r="T626" i="7"/>
  <c r="P626" i="7"/>
  <c r="N626" i="7"/>
  <c r="H626" i="7"/>
  <c r="F626" i="7"/>
  <c r="T625" i="7"/>
  <c r="P625" i="7"/>
  <c r="N625" i="7"/>
  <c r="H625" i="7"/>
  <c r="F625" i="7"/>
  <c r="T624" i="7"/>
  <c r="P624" i="7"/>
  <c r="N624" i="7"/>
  <c r="H624" i="7"/>
  <c r="F624" i="7"/>
  <c r="T623" i="7"/>
  <c r="P623" i="7"/>
  <c r="N623" i="7"/>
  <c r="H623" i="7"/>
  <c r="F623" i="7"/>
  <c r="T622" i="7"/>
  <c r="P622" i="7"/>
  <c r="N622" i="7"/>
  <c r="H622" i="7"/>
  <c r="F622" i="7"/>
  <c r="T621" i="7"/>
  <c r="P621" i="7"/>
  <c r="N621" i="7"/>
  <c r="H621" i="7"/>
  <c r="F621" i="7"/>
  <c r="T620" i="7"/>
  <c r="P620" i="7"/>
  <c r="N620" i="7"/>
  <c r="H620" i="7"/>
  <c r="F620" i="7"/>
  <c r="T619" i="7"/>
  <c r="P619" i="7"/>
  <c r="N619" i="7"/>
  <c r="H619" i="7"/>
  <c r="F619" i="7"/>
  <c r="T618" i="7"/>
  <c r="P618" i="7"/>
  <c r="N618" i="7"/>
  <c r="H618" i="7"/>
  <c r="F618" i="7"/>
  <c r="T617" i="7"/>
  <c r="P617" i="7"/>
  <c r="N617" i="7"/>
  <c r="H617" i="7"/>
  <c r="F617" i="7"/>
  <c r="T616" i="7"/>
  <c r="P616" i="7"/>
  <c r="N616" i="7"/>
  <c r="H616" i="7"/>
  <c r="F616" i="7"/>
  <c r="T615" i="7"/>
  <c r="P615" i="7"/>
  <c r="N615" i="7"/>
  <c r="H615" i="7"/>
  <c r="F615" i="7"/>
  <c r="T614" i="7"/>
  <c r="P614" i="7"/>
  <c r="N614" i="7"/>
  <c r="H614" i="7"/>
  <c r="F614" i="7"/>
  <c r="T613" i="7"/>
  <c r="P613" i="7"/>
  <c r="N613" i="7"/>
  <c r="H613" i="7"/>
  <c r="F613" i="7"/>
  <c r="T612" i="7"/>
  <c r="P612" i="7"/>
  <c r="N612" i="7"/>
  <c r="H612" i="7"/>
  <c r="F612" i="7"/>
  <c r="T611" i="7"/>
  <c r="P611" i="7"/>
  <c r="N611" i="7"/>
  <c r="H611" i="7"/>
  <c r="F611" i="7"/>
  <c r="T610" i="7"/>
  <c r="P610" i="7"/>
  <c r="N610" i="7"/>
  <c r="H610" i="7"/>
  <c r="F610" i="7"/>
  <c r="T609" i="7"/>
  <c r="P609" i="7"/>
  <c r="N609" i="7"/>
  <c r="H609" i="7"/>
  <c r="F609" i="7"/>
  <c r="T608" i="7"/>
  <c r="P608" i="7"/>
  <c r="N608" i="7"/>
  <c r="H608" i="7"/>
  <c r="F608" i="7"/>
  <c r="T607" i="7"/>
  <c r="P607" i="7"/>
  <c r="N607" i="7"/>
  <c r="H607" i="7"/>
  <c r="F607" i="7"/>
  <c r="T606" i="7"/>
  <c r="P606" i="7"/>
  <c r="N606" i="7"/>
  <c r="H606" i="7"/>
  <c r="F606" i="7"/>
  <c r="T605" i="7"/>
  <c r="P605" i="7"/>
  <c r="N605" i="7"/>
  <c r="H605" i="7"/>
  <c r="F605" i="7"/>
  <c r="T604" i="7"/>
  <c r="P604" i="7"/>
  <c r="N604" i="7"/>
  <c r="H604" i="7"/>
  <c r="F604" i="7"/>
  <c r="T603" i="7"/>
  <c r="P603" i="7"/>
  <c r="N603" i="7"/>
  <c r="H603" i="7"/>
  <c r="F603" i="7"/>
  <c r="T602" i="7"/>
  <c r="P602" i="7"/>
  <c r="N602" i="7"/>
  <c r="H602" i="7"/>
  <c r="F602" i="7"/>
  <c r="T601" i="7"/>
  <c r="P601" i="7"/>
  <c r="N601" i="7"/>
  <c r="H601" i="7"/>
  <c r="F601" i="7"/>
  <c r="T600" i="7"/>
  <c r="P600" i="7"/>
  <c r="N600" i="7"/>
  <c r="H600" i="7"/>
  <c r="F600" i="7"/>
  <c r="T599" i="7"/>
  <c r="P599" i="7"/>
  <c r="N599" i="7"/>
  <c r="H599" i="7"/>
  <c r="F599" i="7"/>
  <c r="T598" i="7"/>
  <c r="P598" i="7"/>
  <c r="N598" i="7"/>
  <c r="H598" i="7"/>
  <c r="F598" i="7"/>
  <c r="T597" i="7"/>
  <c r="P597" i="7"/>
  <c r="N597" i="7"/>
  <c r="H597" i="7"/>
  <c r="F597" i="7"/>
  <c r="T596" i="7"/>
  <c r="P596" i="7"/>
  <c r="N596" i="7"/>
  <c r="H596" i="7"/>
  <c r="F596" i="7"/>
  <c r="T595" i="7"/>
  <c r="P595" i="7"/>
  <c r="N595" i="7"/>
  <c r="H595" i="7"/>
  <c r="F595" i="7"/>
  <c r="T594" i="7"/>
  <c r="P594" i="7"/>
  <c r="N594" i="7"/>
  <c r="H594" i="7"/>
  <c r="F594" i="7"/>
  <c r="T593" i="7"/>
  <c r="P593" i="7"/>
  <c r="N593" i="7"/>
  <c r="H593" i="7"/>
  <c r="F593" i="7"/>
  <c r="T592" i="7"/>
  <c r="P592" i="7"/>
  <c r="N592" i="7"/>
  <c r="H592" i="7"/>
  <c r="F592" i="7"/>
  <c r="T591" i="7"/>
  <c r="P591" i="7"/>
  <c r="N591" i="7"/>
  <c r="H591" i="7"/>
  <c r="F591" i="7"/>
  <c r="T590" i="7"/>
  <c r="P590" i="7"/>
  <c r="N590" i="7"/>
  <c r="H590" i="7"/>
  <c r="F590" i="7"/>
  <c r="T589" i="7"/>
  <c r="P589" i="7"/>
  <c r="N589" i="7"/>
  <c r="H589" i="7"/>
  <c r="F589" i="7"/>
  <c r="T588" i="7"/>
  <c r="P588" i="7"/>
  <c r="N588" i="7"/>
  <c r="H588" i="7"/>
  <c r="F588" i="7"/>
  <c r="T587" i="7"/>
  <c r="P587" i="7"/>
  <c r="N587" i="7"/>
  <c r="H587" i="7"/>
  <c r="F587" i="7"/>
  <c r="T586" i="7"/>
  <c r="P586" i="7"/>
  <c r="N586" i="7"/>
  <c r="H586" i="7"/>
  <c r="F586" i="7"/>
  <c r="T585" i="7"/>
  <c r="P585" i="7"/>
  <c r="N585" i="7"/>
  <c r="H585" i="7"/>
  <c r="F585" i="7"/>
  <c r="T584" i="7"/>
  <c r="P584" i="7"/>
  <c r="N584" i="7"/>
  <c r="H584" i="7"/>
  <c r="F584" i="7"/>
  <c r="T583" i="7"/>
  <c r="P583" i="7"/>
  <c r="N583" i="7"/>
  <c r="H583" i="7"/>
  <c r="F583" i="7"/>
  <c r="T582" i="7"/>
  <c r="P582" i="7"/>
  <c r="N582" i="7"/>
  <c r="H582" i="7"/>
  <c r="F582" i="7"/>
  <c r="T581" i="7"/>
  <c r="P581" i="7"/>
  <c r="N581" i="7"/>
  <c r="H581" i="7"/>
  <c r="F581" i="7"/>
  <c r="T580" i="7"/>
  <c r="P580" i="7"/>
  <c r="N580" i="7"/>
  <c r="H580" i="7"/>
  <c r="F580" i="7"/>
  <c r="T579" i="7"/>
  <c r="P579" i="7"/>
  <c r="N579" i="7"/>
  <c r="H579" i="7"/>
  <c r="F579" i="7"/>
  <c r="T578" i="7"/>
  <c r="P578" i="7"/>
  <c r="N578" i="7"/>
  <c r="H578" i="7"/>
  <c r="F578" i="7"/>
  <c r="T577" i="7"/>
  <c r="P577" i="7"/>
  <c r="N577" i="7"/>
  <c r="H577" i="7"/>
  <c r="F577" i="7"/>
  <c r="T576" i="7"/>
  <c r="P576" i="7"/>
  <c r="N576" i="7"/>
  <c r="H576" i="7"/>
  <c r="F576" i="7"/>
  <c r="T575" i="7"/>
  <c r="P575" i="7"/>
  <c r="N575" i="7"/>
  <c r="H575" i="7"/>
  <c r="F575" i="7"/>
  <c r="T574" i="7"/>
  <c r="P574" i="7"/>
  <c r="N574" i="7"/>
  <c r="H574" i="7"/>
  <c r="F574" i="7"/>
  <c r="T573" i="7"/>
  <c r="P573" i="7"/>
  <c r="N573" i="7"/>
  <c r="H573" i="7"/>
  <c r="F573" i="7"/>
  <c r="T572" i="7"/>
  <c r="P572" i="7"/>
  <c r="N572" i="7"/>
  <c r="H572" i="7"/>
  <c r="F572" i="7"/>
  <c r="T571" i="7"/>
  <c r="P571" i="7"/>
  <c r="N571" i="7"/>
  <c r="H571" i="7"/>
  <c r="F571" i="7"/>
  <c r="T570" i="7"/>
  <c r="P570" i="7"/>
  <c r="N570" i="7"/>
  <c r="H570" i="7"/>
  <c r="F570" i="7"/>
  <c r="T569" i="7"/>
  <c r="P569" i="7"/>
  <c r="N569" i="7"/>
  <c r="H569" i="7"/>
  <c r="F569" i="7"/>
  <c r="T568" i="7"/>
  <c r="P568" i="7"/>
  <c r="N568" i="7"/>
  <c r="H568" i="7"/>
  <c r="F568" i="7"/>
  <c r="T567" i="7"/>
  <c r="P567" i="7"/>
  <c r="N567" i="7"/>
  <c r="H567" i="7"/>
  <c r="F567" i="7"/>
  <c r="T566" i="7"/>
  <c r="P566" i="7"/>
  <c r="N566" i="7"/>
  <c r="H566" i="7"/>
  <c r="F566" i="7"/>
  <c r="T565" i="7"/>
  <c r="P565" i="7"/>
  <c r="N565" i="7"/>
  <c r="H565" i="7"/>
  <c r="F565" i="7"/>
  <c r="T564" i="7"/>
  <c r="P564" i="7"/>
  <c r="N564" i="7"/>
  <c r="H564" i="7"/>
  <c r="F564" i="7"/>
  <c r="T563" i="7"/>
  <c r="P563" i="7"/>
  <c r="N563" i="7"/>
  <c r="H563" i="7"/>
  <c r="F563" i="7"/>
  <c r="T562" i="7"/>
  <c r="P562" i="7"/>
  <c r="N562" i="7"/>
  <c r="H562" i="7"/>
  <c r="F562" i="7"/>
  <c r="T561" i="7"/>
  <c r="P561" i="7"/>
  <c r="N561" i="7"/>
  <c r="H561" i="7"/>
  <c r="F561" i="7"/>
  <c r="T560" i="7"/>
  <c r="P560" i="7"/>
  <c r="N560" i="7"/>
  <c r="H560" i="7"/>
  <c r="F560" i="7"/>
  <c r="T559" i="7"/>
  <c r="P559" i="7"/>
  <c r="N559" i="7"/>
  <c r="H559" i="7"/>
  <c r="F559" i="7"/>
  <c r="T558" i="7"/>
  <c r="P558" i="7"/>
  <c r="N558" i="7"/>
  <c r="H558" i="7"/>
  <c r="F558" i="7"/>
  <c r="T557" i="7"/>
  <c r="P557" i="7"/>
  <c r="N557" i="7"/>
  <c r="H557" i="7"/>
  <c r="F557" i="7"/>
  <c r="T556" i="7"/>
  <c r="P556" i="7"/>
  <c r="N556" i="7"/>
  <c r="H556" i="7"/>
  <c r="F556" i="7"/>
  <c r="T555" i="7"/>
  <c r="P555" i="7"/>
  <c r="N555" i="7"/>
  <c r="H555" i="7"/>
  <c r="F555" i="7"/>
  <c r="T554" i="7"/>
  <c r="P554" i="7"/>
  <c r="N554" i="7"/>
  <c r="H554" i="7"/>
  <c r="F554" i="7"/>
  <c r="T553" i="7"/>
  <c r="P553" i="7"/>
  <c r="N553" i="7"/>
  <c r="H553" i="7"/>
  <c r="F553" i="7"/>
  <c r="T552" i="7"/>
  <c r="P552" i="7"/>
  <c r="N552" i="7"/>
  <c r="H552" i="7"/>
  <c r="F552" i="7"/>
  <c r="T551" i="7"/>
  <c r="P551" i="7"/>
  <c r="N551" i="7"/>
  <c r="H551" i="7"/>
  <c r="F551" i="7"/>
  <c r="T550" i="7"/>
  <c r="P550" i="7"/>
  <c r="N550" i="7"/>
  <c r="H550" i="7"/>
  <c r="F550" i="7"/>
  <c r="T549" i="7"/>
  <c r="P549" i="7"/>
  <c r="N549" i="7"/>
  <c r="H549" i="7"/>
  <c r="F549" i="7"/>
  <c r="T548" i="7"/>
  <c r="P548" i="7"/>
  <c r="N548" i="7"/>
  <c r="H548" i="7"/>
  <c r="F548" i="7"/>
  <c r="T547" i="7"/>
  <c r="P547" i="7"/>
  <c r="N547" i="7"/>
  <c r="H547" i="7"/>
  <c r="F547" i="7"/>
  <c r="T546" i="7"/>
  <c r="P546" i="7"/>
  <c r="N546" i="7"/>
  <c r="H546" i="7"/>
  <c r="F546" i="7"/>
  <c r="T545" i="7"/>
  <c r="P545" i="7"/>
  <c r="N545" i="7"/>
  <c r="H545" i="7"/>
  <c r="F545" i="7"/>
  <c r="T544" i="7"/>
  <c r="P544" i="7"/>
  <c r="N544" i="7"/>
  <c r="H544" i="7"/>
  <c r="F544" i="7"/>
  <c r="T543" i="7"/>
  <c r="P543" i="7"/>
  <c r="N543" i="7"/>
  <c r="H543" i="7"/>
  <c r="F543" i="7"/>
  <c r="T542" i="7"/>
  <c r="P542" i="7"/>
  <c r="N542" i="7"/>
  <c r="H542" i="7"/>
  <c r="F542" i="7"/>
  <c r="T541" i="7"/>
  <c r="P541" i="7"/>
  <c r="N541" i="7"/>
  <c r="H541" i="7"/>
  <c r="F541" i="7"/>
  <c r="T540" i="7"/>
  <c r="P540" i="7"/>
  <c r="N540" i="7"/>
  <c r="H540" i="7"/>
  <c r="F540" i="7"/>
  <c r="T539" i="7"/>
  <c r="P539" i="7"/>
  <c r="N539" i="7"/>
  <c r="H539" i="7"/>
  <c r="F539" i="7"/>
  <c r="T538" i="7"/>
  <c r="P538" i="7"/>
  <c r="N538" i="7"/>
  <c r="H538" i="7"/>
  <c r="F538" i="7"/>
  <c r="T537" i="7"/>
  <c r="P537" i="7"/>
  <c r="N537" i="7"/>
  <c r="H537" i="7"/>
  <c r="F537" i="7"/>
  <c r="T536" i="7"/>
  <c r="P536" i="7"/>
  <c r="N536" i="7"/>
  <c r="H536" i="7"/>
  <c r="F536" i="7"/>
  <c r="T535" i="7"/>
  <c r="P535" i="7"/>
  <c r="N535" i="7"/>
  <c r="H535" i="7"/>
  <c r="F535" i="7"/>
  <c r="T534" i="7"/>
  <c r="P534" i="7"/>
  <c r="N534" i="7"/>
  <c r="H534" i="7"/>
  <c r="F534" i="7"/>
  <c r="T533" i="7"/>
  <c r="P533" i="7"/>
  <c r="N533" i="7"/>
  <c r="H533" i="7"/>
  <c r="F533" i="7"/>
  <c r="T532" i="7"/>
  <c r="P532" i="7"/>
  <c r="N532" i="7"/>
  <c r="H532" i="7"/>
  <c r="F532" i="7"/>
  <c r="T531" i="7"/>
  <c r="P531" i="7"/>
  <c r="N531" i="7"/>
  <c r="H531" i="7"/>
  <c r="F531" i="7"/>
  <c r="T530" i="7"/>
  <c r="P530" i="7"/>
  <c r="N530" i="7"/>
  <c r="H530" i="7"/>
  <c r="F530" i="7"/>
  <c r="T529" i="7"/>
  <c r="P529" i="7"/>
  <c r="N529" i="7"/>
  <c r="H529" i="7"/>
  <c r="F529" i="7"/>
  <c r="T528" i="7"/>
  <c r="P528" i="7"/>
  <c r="N528" i="7"/>
  <c r="H528" i="7"/>
  <c r="F528" i="7"/>
  <c r="T527" i="7"/>
  <c r="P527" i="7"/>
  <c r="N527" i="7"/>
  <c r="H527" i="7"/>
  <c r="F527" i="7"/>
  <c r="T526" i="7"/>
  <c r="P526" i="7"/>
  <c r="N526" i="7"/>
  <c r="H526" i="7"/>
  <c r="F526" i="7"/>
  <c r="T525" i="7"/>
  <c r="P525" i="7"/>
  <c r="N525" i="7"/>
  <c r="H525" i="7"/>
  <c r="F525" i="7"/>
  <c r="T524" i="7"/>
  <c r="P524" i="7"/>
  <c r="N524" i="7"/>
  <c r="H524" i="7"/>
  <c r="F524" i="7"/>
  <c r="T523" i="7"/>
  <c r="P523" i="7"/>
  <c r="N523" i="7"/>
  <c r="H523" i="7"/>
  <c r="F523" i="7"/>
  <c r="T522" i="7"/>
  <c r="P522" i="7"/>
  <c r="N522" i="7"/>
  <c r="H522" i="7"/>
  <c r="F522" i="7"/>
  <c r="T521" i="7"/>
  <c r="P521" i="7"/>
  <c r="N521" i="7"/>
  <c r="H521" i="7"/>
  <c r="F521" i="7"/>
  <c r="T520" i="7"/>
  <c r="P520" i="7"/>
  <c r="N520" i="7"/>
  <c r="H520" i="7"/>
  <c r="F520" i="7"/>
  <c r="T519" i="7"/>
  <c r="P519" i="7"/>
  <c r="N519" i="7"/>
  <c r="H519" i="7"/>
  <c r="F519" i="7"/>
  <c r="T518" i="7"/>
  <c r="P518" i="7"/>
  <c r="N518" i="7"/>
  <c r="H518" i="7"/>
  <c r="F518" i="7"/>
  <c r="T517" i="7"/>
  <c r="P517" i="7"/>
  <c r="N517" i="7"/>
  <c r="H517" i="7"/>
  <c r="F517" i="7"/>
  <c r="T516" i="7"/>
  <c r="P516" i="7"/>
  <c r="N516" i="7"/>
  <c r="H516" i="7"/>
  <c r="F516" i="7"/>
  <c r="T515" i="7"/>
  <c r="P515" i="7"/>
  <c r="N515" i="7"/>
  <c r="H515" i="7"/>
  <c r="F515" i="7"/>
  <c r="T514" i="7"/>
  <c r="P514" i="7"/>
  <c r="N514" i="7"/>
  <c r="H514" i="7"/>
  <c r="F514" i="7"/>
  <c r="T513" i="7"/>
  <c r="P513" i="7"/>
  <c r="N513" i="7"/>
  <c r="H513" i="7"/>
  <c r="F513" i="7"/>
  <c r="T512" i="7"/>
  <c r="P512" i="7"/>
  <c r="N512" i="7"/>
  <c r="H512" i="7"/>
  <c r="F512" i="7"/>
  <c r="T511" i="7"/>
  <c r="P511" i="7"/>
  <c r="N511" i="7"/>
  <c r="H511" i="7"/>
  <c r="F511" i="7"/>
  <c r="T510" i="7"/>
  <c r="P510" i="7"/>
  <c r="N510" i="7"/>
  <c r="H510" i="7"/>
  <c r="F510" i="7"/>
  <c r="T509" i="7"/>
  <c r="P509" i="7"/>
  <c r="N509" i="7"/>
  <c r="H509" i="7"/>
  <c r="F509" i="7"/>
  <c r="T508" i="7"/>
  <c r="P508" i="7"/>
  <c r="N508" i="7"/>
  <c r="H508" i="7"/>
  <c r="F508" i="7"/>
  <c r="T507" i="7"/>
  <c r="P507" i="7"/>
  <c r="N507" i="7"/>
  <c r="H507" i="7"/>
  <c r="F507" i="7"/>
  <c r="T506" i="7"/>
  <c r="P506" i="7"/>
  <c r="N506" i="7"/>
  <c r="H506" i="7"/>
  <c r="F506" i="7"/>
  <c r="T505" i="7"/>
  <c r="P505" i="7"/>
  <c r="N505" i="7"/>
  <c r="H505" i="7"/>
  <c r="F505" i="7"/>
  <c r="T504" i="7"/>
  <c r="P504" i="7"/>
  <c r="N504" i="7"/>
  <c r="H504" i="7"/>
  <c r="F504" i="7"/>
  <c r="T503" i="7"/>
  <c r="P503" i="7"/>
  <c r="N503" i="7"/>
  <c r="H503" i="7"/>
  <c r="F503" i="7"/>
  <c r="T502" i="7"/>
  <c r="P502" i="7"/>
  <c r="N502" i="7"/>
  <c r="H502" i="7"/>
  <c r="F502" i="7"/>
  <c r="T501" i="7"/>
  <c r="P501" i="7"/>
  <c r="N501" i="7"/>
  <c r="H501" i="7"/>
  <c r="F501" i="7"/>
  <c r="T500" i="7"/>
  <c r="P500" i="7"/>
  <c r="N500" i="7"/>
  <c r="H500" i="7"/>
  <c r="F500" i="7"/>
  <c r="T499" i="7"/>
  <c r="P499" i="7"/>
  <c r="N499" i="7"/>
  <c r="H499" i="7"/>
  <c r="F499" i="7"/>
  <c r="T498" i="7"/>
  <c r="P498" i="7"/>
  <c r="N498" i="7"/>
  <c r="H498" i="7"/>
  <c r="F498" i="7"/>
  <c r="T497" i="7"/>
  <c r="P497" i="7"/>
  <c r="N497" i="7"/>
  <c r="H497" i="7"/>
  <c r="F497" i="7"/>
  <c r="T496" i="7"/>
  <c r="P496" i="7"/>
  <c r="N496" i="7"/>
  <c r="H496" i="7"/>
  <c r="F496" i="7"/>
  <c r="T495" i="7"/>
  <c r="P495" i="7"/>
  <c r="N495" i="7"/>
  <c r="H495" i="7"/>
  <c r="F495" i="7"/>
  <c r="T494" i="7"/>
  <c r="P494" i="7"/>
  <c r="N494" i="7"/>
  <c r="H494" i="7"/>
  <c r="F494" i="7"/>
  <c r="T493" i="7"/>
  <c r="P493" i="7"/>
  <c r="N493" i="7"/>
  <c r="H493" i="7"/>
  <c r="F493" i="7"/>
  <c r="T492" i="7"/>
  <c r="P492" i="7"/>
  <c r="N492" i="7"/>
  <c r="H492" i="7"/>
  <c r="F492" i="7"/>
  <c r="T491" i="7"/>
  <c r="P491" i="7"/>
  <c r="N491" i="7"/>
  <c r="H491" i="7"/>
  <c r="F491" i="7"/>
  <c r="T490" i="7"/>
  <c r="P490" i="7"/>
  <c r="N490" i="7"/>
  <c r="H490" i="7"/>
  <c r="F490" i="7"/>
  <c r="T489" i="7"/>
  <c r="P489" i="7"/>
  <c r="N489" i="7"/>
  <c r="H489" i="7"/>
  <c r="F489" i="7"/>
  <c r="T488" i="7"/>
  <c r="P488" i="7"/>
  <c r="N488" i="7"/>
  <c r="H488" i="7"/>
  <c r="F488" i="7"/>
  <c r="T487" i="7"/>
  <c r="P487" i="7"/>
  <c r="N487" i="7"/>
  <c r="H487" i="7"/>
  <c r="F487" i="7"/>
  <c r="T486" i="7"/>
  <c r="P486" i="7"/>
  <c r="N486" i="7"/>
  <c r="H486" i="7"/>
  <c r="F486" i="7"/>
  <c r="T485" i="7"/>
  <c r="P485" i="7"/>
  <c r="N485" i="7"/>
  <c r="H485" i="7"/>
  <c r="F485" i="7"/>
  <c r="T484" i="7"/>
  <c r="P484" i="7"/>
  <c r="N484" i="7"/>
  <c r="H484" i="7"/>
  <c r="F484" i="7"/>
  <c r="T483" i="7"/>
  <c r="P483" i="7"/>
  <c r="N483" i="7"/>
  <c r="H483" i="7"/>
  <c r="F483" i="7"/>
  <c r="T482" i="7"/>
  <c r="P482" i="7"/>
  <c r="N482" i="7"/>
  <c r="H482" i="7"/>
  <c r="F482" i="7"/>
  <c r="T481" i="7"/>
  <c r="P481" i="7"/>
  <c r="N481" i="7"/>
  <c r="H481" i="7"/>
  <c r="F481" i="7"/>
  <c r="T480" i="7"/>
  <c r="P480" i="7"/>
  <c r="N480" i="7"/>
  <c r="H480" i="7"/>
  <c r="F480" i="7"/>
  <c r="T479" i="7"/>
  <c r="P479" i="7"/>
  <c r="N479" i="7"/>
  <c r="H479" i="7"/>
  <c r="F479" i="7"/>
  <c r="T478" i="7"/>
  <c r="P478" i="7"/>
  <c r="N478" i="7"/>
  <c r="H478" i="7"/>
  <c r="F478" i="7"/>
  <c r="T477" i="7"/>
  <c r="P477" i="7"/>
  <c r="N477" i="7"/>
  <c r="H477" i="7"/>
  <c r="F477" i="7"/>
  <c r="T476" i="7"/>
  <c r="P476" i="7"/>
  <c r="N476" i="7"/>
  <c r="H476" i="7"/>
  <c r="F476" i="7"/>
  <c r="T475" i="7"/>
  <c r="P475" i="7"/>
  <c r="N475" i="7"/>
  <c r="H475" i="7"/>
  <c r="F475" i="7"/>
  <c r="T474" i="7"/>
  <c r="P474" i="7"/>
  <c r="N474" i="7"/>
  <c r="H474" i="7"/>
  <c r="F474" i="7"/>
  <c r="T473" i="7"/>
  <c r="P473" i="7"/>
  <c r="N473" i="7"/>
  <c r="H473" i="7"/>
  <c r="F473" i="7"/>
  <c r="T472" i="7"/>
  <c r="P472" i="7"/>
  <c r="N472" i="7"/>
  <c r="H472" i="7"/>
  <c r="F472" i="7"/>
  <c r="T471" i="7"/>
  <c r="P471" i="7"/>
  <c r="N471" i="7"/>
  <c r="H471" i="7"/>
  <c r="F471" i="7"/>
  <c r="T470" i="7"/>
  <c r="P470" i="7"/>
  <c r="N470" i="7"/>
  <c r="H470" i="7"/>
  <c r="F470" i="7"/>
  <c r="T469" i="7"/>
  <c r="P469" i="7"/>
  <c r="N469" i="7"/>
  <c r="H469" i="7"/>
  <c r="F469" i="7"/>
  <c r="T468" i="7"/>
  <c r="P468" i="7"/>
  <c r="N468" i="7"/>
  <c r="H468" i="7"/>
  <c r="F468" i="7"/>
  <c r="T467" i="7"/>
  <c r="P467" i="7"/>
  <c r="N467" i="7"/>
  <c r="H467" i="7"/>
  <c r="F467" i="7"/>
  <c r="T466" i="7"/>
  <c r="P466" i="7"/>
  <c r="N466" i="7"/>
  <c r="H466" i="7"/>
  <c r="F466" i="7"/>
  <c r="T465" i="7"/>
  <c r="P465" i="7"/>
  <c r="N465" i="7"/>
  <c r="H465" i="7"/>
  <c r="F465" i="7"/>
  <c r="T464" i="7"/>
  <c r="P464" i="7"/>
  <c r="N464" i="7"/>
  <c r="H464" i="7"/>
  <c r="F464" i="7"/>
  <c r="T463" i="7"/>
  <c r="P463" i="7"/>
  <c r="N463" i="7"/>
  <c r="H463" i="7"/>
  <c r="F463" i="7"/>
  <c r="T462" i="7"/>
  <c r="P462" i="7"/>
  <c r="N462" i="7"/>
  <c r="H462" i="7"/>
  <c r="F462" i="7"/>
  <c r="T461" i="7"/>
  <c r="P461" i="7"/>
  <c r="N461" i="7"/>
  <c r="H461" i="7"/>
  <c r="F461" i="7"/>
  <c r="T460" i="7"/>
  <c r="P460" i="7"/>
  <c r="N460" i="7"/>
  <c r="H460" i="7"/>
  <c r="F460" i="7"/>
  <c r="T459" i="7"/>
  <c r="P459" i="7"/>
  <c r="N459" i="7"/>
  <c r="H459" i="7"/>
  <c r="F459" i="7"/>
  <c r="T458" i="7"/>
  <c r="P458" i="7"/>
  <c r="N458" i="7"/>
  <c r="H458" i="7"/>
  <c r="F458" i="7"/>
  <c r="T457" i="7"/>
  <c r="P457" i="7"/>
  <c r="N457" i="7"/>
  <c r="H457" i="7"/>
  <c r="F457" i="7"/>
  <c r="T456" i="7"/>
  <c r="P456" i="7"/>
  <c r="N456" i="7"/>
  <c r="H456" i="7"/>
  <c r="F456" i="7"/>
  <c r="T455" i="7"/>
  <c r="P455" i="7"/>
  <c r="N455" i="7"/>
  <c r="H455" i="7"/>
  <c r="F455" i="7"/>
  <c r="T454" i="7"/>
  <c r="P454" i="7"/>
  <c r="N454" i="7"/>
  <c r="H454" i="7"/>
  <c r="F454" i="7"/>
  <c r="T453" i="7"/>
  <c r="P453" i="7"/>
  <c r="N453" i="7"/>
  <c r="H453" i="7"/>
  <c r="F453" i="7"/>
  <c r="T452" i="7"/>
  <c r="P452" i="7"/>
  <c r="N452" i="7"/>
  <c r="H452" i="7"/>
  <c r="F452" i="7"/>
  <c r="T451" i="7"/>
  <c r="P451" i="7"/>
  <c r="N451" i="7"/>
  <c r="H451" i="7"/>
  <c r="F451" i="7"/>
  <c r="T450" i="7"/>
  <c r="P450" i="7"/>
  <c r="N450" i="7"/>
  <c r="H450" i="7"/>
  <c r="F450" i="7"/>
  <c r="T449" i="7"/>
  <c r="P449" i="7"/>
  <c r="N449" i="7"/>
  <c r="H449" i="7"/>
  <c r="F449" i="7"/>
  <c r="T448" i="7"/>
  <c r="P448" i="7"/>
  <c r="N448" i="7"/>
  <c r="H448" i="7"/>
  <c r="F448" i="7"/>
  <c r="T447" i="7"/>
  <c r="P447" i="7"/>
  <c r="N447" i="7"/>
  <c r="H447" i="7"/>
  <c r="F447" i="7"/>
  <c r="T446" i="7"/>
  <c r="P446" i="7"/>
  <c r="N446" i="7"/>
  <c r="H446" i="7"/>
  <c r="F446" i="7"/>
  <c r="T445" i="7"/>
  <c r="P445" i="7"/>
  <c r="N445" i="7"/>
  <c r="H445" i="7"/>
  <c r="F445" i="7"/>
  <c r="T444" i="7"/>
  <c r="P444" i="7"/>
  <c r="N444" i="7"/>
  <c r="H444" i="7"/>
  <c r="F444" i="7"/>
  <c r="T443" i="7"/>
  <c r="P443" i="7"/>
  <c r="N443" i="7"/>
  <c r="H443" i="7"/>
  <c r="F443" i="7"/>
  <c r="T442" i="7"/>
  <c r="P442" i="7"/>
  <c r="N442" i="7"/>
  <c r="H442" i="7"/>
  <c r="F442" i="7"/>
  <c r="T441" i="7"/>
  <c r="P441" i="7"/>
  <c r="N441" i="7"/>
  <c r="H441" i="7"/>
  <c r="F441" i="7"/>
  <c r="T440" i="7"/>
  <c r="P440" i="7"/>
  <c r="N440" i="7"/>
  <c r="H440" i="7"/>
  <c r="F440" i="7"/>
  <c r="T439" i="7"/>
  <c r="P439" i="7"/>
  <c r="N439" i="7"/>
  <c r="H439" i="7"/>
  <c r="F439" i="7"/>
  <c r="T438" i="7"/>
  <c r="P438" i="7"/>
  <c r="N438" i="7"/>
  <c r="H438" i="7"/>
  <c r="F438" i="7"/>
  <c r="T437" i="7"/>
  <c r="P437" i="7"/>
  <c r="N437" i="7"/>
  <c r="H437" i="7"/>
  <c r="F437" i="7"/>
  <c r="T436" i="7"/>
  <c r="P436" i="7"/>
  <c r="N436" i="7"/>
  <c r="H436" i="7"/>
  <c r="F436" i="7"/>
  <c r="T435" i="7"/>
  <c r="P435" i="7"/>
  <c r="N435" i="7"/>
  <c r="H435" i="7"/>
  <c r="F435" i="7"/>
  <c r="T434" i="7"/>
  <c r="P434" i="7"/>
  <c r="N434" i="7"/>
  <c r="H434" i="7"/>
  <c r="F434" i="7"/>
  <c r="T433" i="7"/>
  <c r="P433" i="7"/>
  <c r="N433" i="7"/>
  <c r="H433" i="7"/>
  <c r="F433" i="7"/>
  <c r="T432" i="7"/>
  <c r="P432" i="7"/>
  <c r="N432" i="7"/>
  <c r="H432" i="7"/>
  <c r="F432" i="7"/>
  <c r="T431" i="7"/>
  <c r="P431" i="7"/>
  <c r="N431" i="7"/>
  <c r="H431" i="7"/>
  <c r="F431" i="7"/>
  <c r="T430" i="7"/>
  <c r="P430" i="7"/>
  <c r="N430" i="7"/>
  <c r="H430" i="7"/>
  <c r="F430" i="7"/>
  <c r="T429" i="7"/>
  <c r="P429" i="7"/>
  <c r="N429" i="7"/>
  <c r="H429" i="7"/>
  <c r="F429" i="7"/>
  <c r="T428" i="7"/>
  <c r="P428" i="7"/>
  <c r="N428" i="7"/>
  <c r="H428" i="7"/>
  <c r="F428" i="7"/>
  <c r="T427" i="7"/>
  <c r="P427" i="7"/>
  <c r="N427" i="7"/>
  <c r="H427" i="7"/>
  <c r="F427" i="7"/>
  <c r="T426" i="7"/>
  <c r="P426" i="7"/>
  <c r="N426" i="7"/>
  <c r="H426" i="7"/>
  <c r="F426" i="7"/>
  <c r="T425" i="7"/>
  <c r="P425" i="7"/>
  <c r="N425" i="7"/>
  <c r="H425" i="7"/>
  <c r="F425" i="7"/>
  <c r="T424" i="7"/>
  <c r="P424" i="7"/>
  <c r="N424" i="7"/>
  <c r="H424" i="7"/>
  <c r="F424" i="7"/>
  <c r="T423" i="7"/>
  <c r="P423" i="7"/>
  <c r="N423" i="7"/>
  <c r="H423" i="7"/>
  <c r="F423" i="7"/>
  <c r="T422" i="7"/>
  <c r="P422" i="7"/>
  <c r="N422" i="7"/>
  <c r="H422" i="7"/>
  <c r="F422" i="7"/>
  <c r="T421" i="7"/>
  <c r="P421" i="7"/>
  <c r="N421" i="7"/>
  <c r="H421" i="7"/>
  <c r="F421" i="7"/>
  <c r="T420" i="7"/>
  <c r="P420" i="7"/>
  <c r="N420" i="7"/>
  <c r="H420" i="7"/>
  <c r="F420" i="7"/>
  <c r="T419" i="7"/>
  <c r="P419" i="7"/>
  <c r="N419" i="7"/>
  <c r="H419" i="7"/>
  <c r="F419" i="7"/>
  <c r="T418" i="7"/>
  <c r="P418" i="7"/>
  <c r="N418" i="7"/>
  <c r="H418" i="7"/>
  <c r="F418" i="7"/>
  <c r="T417" i="7"/>
  <c r="P417" i="7"/>
  <c r="N417" i="7"/>
  <c r="H417" i="7"/>
  <c r="F417" i="7"/>
  <c r="T416" i="7"/>
  <c r="P416" i="7"/>
  <c r="N416" i="7"/>
  <c r="H416" i="7"/>
  <c r="F416" i="7"/>
  <c r="T415" i="7"/>
  <c r="P415" i="7"/>
  <c r="N415" i="7"/>
  <c r="H415" i="7"/>
  <c r="F415" i="7"/>
  <c r="T414" i="7"/>
  <c r="P414" i="7"/>
  <c r="N414" i="7"/>
  <c r="H414" i="7"/>
  <c r="F414" i="7"/>
  <c r="T413" i="7"/>
  <c r="P413" i="7"/>
  <c r="N413" i="7"/>
  <c r="H413" i="7"/>
  <c r="F413" i="7"/>
  <c r="T412" i="7"/>
  <c r="P412" i="7"/>
  <c r="N412" i="7"/>
  <c r="H412" i="7"/>
  <c r="F412" i="7"/>
  <c r="T411" i="7"/>
  <c r="P411" i="7"/>
  <c r="N411" i="7"/>
  <c r="H411" i="7"/>
  <c r="F411" i="7"/>
  <c r="T410" i="7"/>
  <c r="P410" i="7"/>
  <c r="N410" i="7"/>
  <c r="H410" i="7"/>
  <c r="F410" i="7"/>
  <c r="T409" i="7"/>
  <c r="P409" i="7"/>
  <c r="N409" i="7"/>
  <c r="H409" i="7"/>
  <c r="F409" i="7"/>
  <c r="T408" i="7"/>
  <c r="P408" i="7"/>
  <c r="N408" i="7"/>
  <c r="H408" i="7"/>
  <c r="F408" i="7"/>
  <c r="T407" i="7"/>
  <c r="P407" i="7"/>
  <c r="N407" i="7"/>
  <c r="H407" i="7"/>
  <c r="F407" i="7"/>
  <c r="T406" i="7"/>
  <c r="P406" i="7"/>
  <c r="N406" i="7"/>
  <c r="H406" i="7"/>
  <c r="F406" i="7"/>
  <c r="T405" i="7"/>
  <c r="P405" i="7"/>
  <c r="N405" i="7"/>
  <c r="H405" i="7"/>
  <c r="F405" i="7"/>
  <c r="T404" i="7"/>
  <c r="P404" i="7"/>
  <c r="N404" i="7"/>
  <c r="H404" i="7"/>
  <c r="F404" i="7"/>
  <c r="T403" i="7"/>
  <c r="P403" i="7"/>
  <c r="N403" i="7"/>
  <c r="H403" i="7"/>
  <c r="F403" i="7"/>
  <c r="T402" i="7"/>
  <c r="P402" i="7"/>
  <c r="N402" i="7"/>
  <c r="H402" i="7"/>
  <c r="F402" i="7"/>
  <c r="T401" i="7"/>
  <c r="P401" i="7"/>
  <c r="N401" i="7"/>
  <c r="H401" i="7"/>
  <c r="F401" i="7"/>
  <c r="T400" i="7"/>
  <c r="P400" i="7"/>
  <c r="N400" i="7"/>
  <c r="H400" i="7"/>
  <c r="F400" i="7"/>
  <c r="T399" i="7"/>
  <c r="P399" i="7"/>
  <c r="N399" i="7"/>
  <c r="H399" i="7"/>
  <c r="F399" i="7"/>
  <c r="T398" i="7"/>
  <c r="P398" i="7"/>
  <c r="N398" i="7"/>
  <c r="H398" i="7"/>
  <c r="F398" i="7"/>
  <c r="T397" i="7"/>
  <c r="P397" i="7"/>
  <c r="N397" i="7"/>
  <c r="H397" i="7"/>
  <c r="F397" i="7"/>
  <c r="T396" i="7"/>
  <c r="P396" i="7"/>
  <c r="N396" i="7"/>
  <c r="H396" i="7"/>
  <c r="F396" i="7"/>
  <c r="T395" i="7"/>
  <c r="P395" i="7"/>
  <c r="N395" i="7"/>
  <c r="H395" i="7"/>
  <c r="F395" i="7"/>
  <c r="T394" i="7"/>
  <c r="P394" i="7"/>
  <c r="N394" i="7"/>
  <c r="H394" i="7"/>
  <c r="F394" i="7"/>
  <c r="T393" i="7"/>
  <c r="P393" i="7"/>
  <c r="N393" i="7"/>
  <c r="H393" i="7"/>
  <c r="F393" i="7"/>
  <c r="T392" i="7"/>
  <c r="P392" i="7"/>
  <c r="N392" i="7"/>
  <c r="H392" i="7"/>
  <c r="F392" i="7"/>
  <c r="T391" i="7"/>
  <c r="P391" i="7"/>
  <c r="N391" i="7"/>
  <c r="H391" i="7"/>
  <c r="F391" i="7"/>
  <c r="T390" i="7"/>
  <c r="P390" i="7"/>
  <c r="N390" i="7"/>
  <c r="H390" i="7"/>
  <c r="F390" i="7"/>
  <c r="T389" i="7"/>
  <c r="P389" i="7"/>
  <c r="N389" i="7"/>
  <c r="H389" i="7"/>
  <c r="F389" i="7"/>
  <c r="T388" i="7"/>
  <c r="P388" i="7"/>
  <c r="N388" i="7"/>
  <c r="H388" i="7"/>
  <c r="F388" i="7"/>
  <c r="T387" i="7"/>
  <c r="P387" i="7"/>
  <c r="N387" i="7"/>
  <c r="H387" i="7"/>
  <c r="F387" i="7"/>
  <c r="T386" i="7"/>
  <c r="P386" i="7"/>
  <c r="N386" i="7"/>
  <c r="H386" i="7"/>
  <c r="F386" i="7"/>
  <c r="T385" i="7"/>
  <c r="P385" i="7"/>
  <c r="N385" i="7"/>
  <c r="H385" i="7"/>
  <c r="F385" i="7"/>
  <c r="T384" i="7"/>
  <c r="P384" i="7"/>
  <c r="N384" i="7"/>
  <c r="H384" i="7"/>
  <c r="F384" i="7"/>
  <c r="T383" i="7"/>
  <c r="P383" i="7"/>
  <c r="N383" i="7"/>
  <c r="H383" i="7"/>
  <c r="F383" i="7"/>
  <c r="T382" i="7"/>
  <c r="P382" i="7"/>
  <c r="N382" i="7"/>
  <c r="H382" i="7"/>
  <c r="F382" i="7"/>
  <c r="T381" i="7"/>
  <c r="P381" i="7"/>
  <c r="N381" i="7"/>
  <c r="H381" i="7"/>
  <c r="F381" i="7"/>
  <c r="T380" i="7"/>
  <c r="P380" i="7"/>
  <c r="N380" i="7"/>
  <c r="H380" i="7"/>
  <c r="F380" i="7"/>
  <c r="T379" i="7"/>
  <c r="P379" i="7"/>
  <c r="N379" i="7"/>
  <c r="H379" i="7"/>
  <c r="F379" i="7"/>
  <c r="T378" i="7"/>
  <c r="P378" i="7"/>
  <c r="N378" i="7"/>
  <c r="H378" i="7"/>
  <c r="F378" i="7"/>
  <c r="T377" i="7"/>
  <c r="P377" i="7"/>
  <c r="N377" i="7"/>
  <c r="H377" i="7"/>
  <c r="F377" i="7"/>
  <c r="T376" i="7"/>
  <c r="P376" i="7"/>
  <c r="N376" i="7"/>
  <c r="H376" i="7"/>
  <c r="F376" i="7"/>
  <c r="T375" i="7"/>
  <c r="P375" i="7"/>
  <c r="N375" i="7"/>
  <c r="H375" i="7"/>
  <c r="F375" i="7"/>
  <c r="T374" i="7"/>
  <c r="P374" i="7"/>
  <c r="N374" i="7"/>
  <c r="H374" i="7"/>
  <c r="F374" i="7"/>
  <c r="T373" i="7"/>
  <c r="P373" i="7"/>
  <c r="N373" i="7"/>
  <c r="H373" i="7"/>
  <c r="F373" i="7"/>
  <c r="T372" i="7"/>
  <c r="P372" i="7"/>
  <c r="N372" i="7"/>
  <c r="H372" i="7"/>
  <c r="F372" i="7"/>
  <c r="T371" i="7"/>
  <c r="P371" i="7"/>
  <c r="N371" i="7"/>
  <c r="H371" i="7"/>
  <c r="F371" i="7"/>
  <c r="T370" i="7"/>
  <c r="P370" i="7"/>
  <c r="N370" i="7"/>
  <c r="H370" i="7"/>
  <c r="F370" i="7"/>
  <c r="T369" i="7"/>
  <c r="P369" i="7"/>
  <c r="N369" i="7"/>
  <c r="H369" i="7"/>
  <c r="F369" i="7"/>
  <c r="T368" i="7"/>
  <c r="P368" i="7"/>
  <c r="N368" i="7"/>
  <c r="H368" i="7"/>
  <c r="F368" i="7"/>
  <c r="T367" i="7"/>
  <c r="P367" i="7"/>
  <c r="N367" i="7"/>
  <c r="H367" i="7"/>
  <c r="F367" i="7"/>
  <c r="T366" i="7"/>
  <c r="P366" i="7"/>
  <c r="N366" i="7"/>
  <c r="H366" i="7"/>
  <c r="F366" i="7"/>
  <c r="T365" i="7"/>
  <c r="P365" i="7"/>
  <c r="N365" i="7"/>
  <c r="H365" i="7"/>
  <c r="F365" i="7"/>
  <c r="T364" i="7"/>
  <c r="P364" i="7"/>
  <c r="N364" i="7"/>
  <c r="H364" i="7"/>
  <c r="F364" i="7"/>
  <c r="T363" i="7"/>
  <c r="P363" i="7"/>
  <c r="N363" i="7"/>
  <c r="H363" i="7"/>
  <c r="F363" i="7"/>
  <c r="T362" i="7"/>
  <c r="P362" i="7"/>
  <c r="N362" i="7"/>
  <c r="H362" i="7"/>
  <c r="F362" i="7"/>
  <c r="T361" i="7"/>
  <c r="P361" i="7"/>
  <c r="N361" i="7"/>
  <c r="H361" i="7"/>
  <c r="F361" i="7"/>
  <c r="T360" i="7"/>
  <c r="P360" i="7"/>
  <c r="N360" i="7"/>
  <c r="H360" i="7"/>
  <c r="F360" i="7"/>
  <c r="T359" i="7"/>
  <c r="P359" i="7"/>
  <c r="N359" i="7"/>
  <c r="H359" i="7"/>
  <c r="F359" i="7"/>
  <c r="T358" i="7"/>
  <c r="P358" i="7"/>
  <c r="N358" i="7"/>
  <c r="H358" i="7"/>
  <c r="F358" i="7"/>
  <c r="T357" i="7"/>
  <c r="P357" i="7"/>
  <c r="N357" i="7"/>
  <c r="H357" i="7"/>
  <c r="F357" i="7"/>
  <c r="T356" i="7"/>
  <c r="P356" i="7"/>
  <c r="N356" i="7"/>
  <c r="H356" i="7"/>
  <c r="F356" i="7"/>
  <c r="T355" i="7"/>
  <c r="P355" i="7"/>
  <c r="N355" i="7"/>
  <c r="H355" i="7"/>
  <c r="F355" i="7"/>
  <c r="T354" i="7"/>
  <c r="P354" i="7"/>
  <c r="N354" i="7"/>
  <c r="H354" i="7"/>
  <c r="F354" i="7"/>
  <c r="T353" i="7"/>
  <c r="P353" i="7"/>
  <c r="N353" i="7"/>
  <c r="H353" i="7"/>
  <c r="F353" i="7"/>
  <c r="T352" i="7"/>
  <c r="P352" i="7"/>
  <c r="N352" i="7"/>
  <c r="H352" i="7"/>
  <c r="F352" i="7"/>
  <c r="T351" i="7"/>
  <c r="P351" i="7"/>
  <c r="N351" i="7"/>
  <c r="H351" i="7"/>
  <c r="F351" i="7"/>
  <c r="T350" i="7"/>
  <c r="P350" i="7"/>
  <c r="N350" i="7"/>
  <c r="H350" i="7"/>
  <c r="F350" i="7"/>
  <c r="T349" i="7"/>
  <c r="P349" i="7"/>
  <c r="N349" i="7"/>
  <c r="H349" i="7"/>
  <c r="F349" i="7"/>
  <c r="T348" i="7"/>
  <c r="P348" i="7"/>
  <c r="N348" i="7"/>
  <c r="H348" i="7"/>
  <c r="F348" i="7"/>
  <c r="T347" i="7"/>
  <c r="P347" i="7"/>
  <c r="N347" i="7"/>
  <c r="H347" i="7"/>
  <c r="F347" i="7"/>
  <c r="T346" i="7"/>
  <c r="P346" i="7"/>
  <c r="N346" i="7"/>
  <c r="H346" i="7"/>
  <c r="F346" i="7"/>
  <c r="T345" i="7"/>
  <c r="P345" i="7"/>
  <c r="N345" i="7"/>
  <c r="H345" i="7"/>
  <c r="F345" i="7"/>
  <c r="T344" i="7"/>
  <c r="P344" i="7"/>
  <c r="N344" i="7"/>
  <c r="H344" i="7"/>
  <c r="F344" i="7"/>
  <c r="T343" i="7"/>
  <c r="P343" i="7"/>
  <c r="N343" i="7"/>
  <c r="H343" i="7"/>
  <c r="F343" i="7"/>
  <c r="T342" i="7"/>
  <c r="P342" i="7"/>
  <c r="N342" i="7"/>
  <c r="H342" i="7"/>
  <c r="F342" i="7"/>
  <c r="T341" i="7"/>
  <c r="P341" i="7"/>
  <c r="N341" i="7"/>
  <c r="H341" i="7"/>
  <c r="F341" i="7"/>
  <c r="T340" i="7"/>
  <c r="P340" i="7"/>
  <c r="N340" i="7"/>
  <c r="H340" i="7"/>
  <c r="F340" i="7"/>
  <c r="T339" i="7"/>
  <c r="P339" i="7"/>
  <c r="N339" i="7"/>
  <c r="H339" i="7"/>
  <c r="F339" i="7"/>
  <c r="T338" i="7"/>
  <c r="P338" i="7"/>
  <c r="N338" i="7"/>
  <c r="H338" i="7"/>
  <c r="F338" i="7"/>
  <c r="T337" i="7"/>
  <c r="P337" i="7"/>
  <c r="N337" i="7"/>
  <c r="H337" i="7"/>
  <c r="F337" i="7"/>
  <c r="T336" i="7"/>
  <c r="P336" i="7"/>
  <c r="N336" i="7"/>
  <c r="H336" i="7"/>
  <c r="F336" i="7"/>
  <c r="T335" i="7"/>
  <c r="P335" i="7"/>
  <c r="N335" i="7"/>
  <c r="H335" i="7"/>
  <c r="F335" i="7"/>
  <c r="T334" i="7"/>
  <c r="P334" i="7"/>
  <c r="N334" i="7"/>
  <c r="H334" i="7"/>
  <c r="F334" i="7"/>
  <c r="T333" i="7"/>
  <c r="P333" i="7"/>
  <c r="N333" i="7"/>
  <c r="H333" i="7"/>
  <c r="F333" i="7"/>
  <c r="T332" i="7"/>
  <c r="P332" i="7"/>
  <c r="N332" i="7"/>
  <c r="H332" i="7"/>
  <c r="F332" i="7"/>
  <c r="T331" i="7"/>
  <c r="P331" i="7"/>
  <c r="N331" i="7"/>
  <c r="H331" i="7"/>
  <c r="F331" i="7"/>
  <c r="T330" i="7"/>
  <c r="P330" i="7"/>
  <c r="N330" i="7"/>
  <c r="H330" i="7"/>
  <c r="F330" i="7"/>
  <c r="T329" i="7"/>
  <c r="P329" i="7"/>
  <c r="N329" i="7"/>
  <c r="H329" i="7"/>
  <c r="F329" i="7"/>
  <c r="T328" i="7"/>
  <c r="P328" i="7"/>
  <c r="N328" i="7"/>
  <c r="H328" i="7"/>
  <c r="F328" i="7"/>
  <c r="T327" i="7"/>
  <c r="P327" i="7"/>
  <c r="N327" i="7"/>
  <c r="H327" i="7"/>
  <c r="F327" i="7"/>
  <c r="T326" i="7"/>
  <c r="P326" i="7"/>
  <c r="N326" i="7"/>
  <c r="H326" i="7"/>
  <c r="F326" i="7"/>
  <c r="T325" i="7"/>
  <c r="P325" i="7"/>
  <c r="N325" i="7"/>
  <c r="H325" i="7"/>
  <c r="F325" i="7"/>
  <c r="T324" i="7"/>
  <c r="P324" i="7"/>
  <c r="N324" i="7"/>
  <c r="H324" i="7"/>
  <c r="F324" i="7"/>
  <c r="T323" i="7"/>
  <c r="P323" i="7"/>
  <c r="N323" i="7"/>
  <c r="H323" i="7"/>
  <c r="F323" i="7"/>
  <c r="T322" i="7"/>
  <c r="P322" i="7"/>
  <c r="N322" i="7"/>
  <c r="H322" i="7"/>
  <c r="F322" i="7"/>
  <c r="T321" i="7"/>
  <c r="P321" i="7"/>
  <c r="N321" i="7"/>
  <c r="H321" i="7"/>
  <c r="F321" i="7"/>
  <c r="T320" i="7"/>
  <c r="P320" i="7"/>
  <c r="N320" i="7"/>
  <c r="H320" i="7"/>
  <c r="F320" i="7"/>
  <c r="T319" i="7"/>
  <c r="P319" i="7"/>
  <c r="N319" i="7"/>
  <c r="H319" i="7"/>
  <c r="F319" i="7"/>
  <c r="T318" i="7"/>
  <c r="P318" i="7"/>
  <c r="N318" i="7"/>
  <c r="H318" i="7"/>
  <c r="F318" i="7"/>
  <c r="T317" i="7"/>
  <c r="P317" i="7"/>
  <c r="N317" i="7"/>
  <c r="H317" i="7"/>
  <c r="F317" i="7"/>
  <c r="T316" i="7"/>
  <c r="P316" i="7"/>
  <c r="N316" i="7"/>
  <c r="H316" i="7"/>
  <c r="F316" i="7"/>
  <c r="T315" i="7"/>
  <c r="P315" i="7"/>
  <c r="N315" i="7"/>
  <c r="H315" i="7"/>
  <c r="F315" i="7"/>
  <c r="T314" i="7"/>
  <c r="P314" i="7"/>
  <c r="N314" i="7"/>
  <c r="H314" i="7"/>
  <c r="F314" i="7"/>
  <c r="T313" i="7"/>
  <c r="P313" i="7"/>
  <c r="N313" i="7"/>
  <c r="H313" i="7"/>
  <c r="F313" i="7"/>
  <c r="T312" i="7"/>
  <c r="P312" i="7"/>
  <c r="N312" i="7"/>
  <c r="H312" i="7"/>
  <c r="F312" i="7"/>
  <c r="T311" i="7"/>
  <c r="P311" i="7"/>
  <c r="N311" i="7"/>
  <c r="H311" i="7"/>
  <c r="F311" i="7"/>
  <c r="T310" i="7"/>
  <c r="P310" i="7"/>
  <c r="N310" i="7"/>
  <c r="H310" i="7"/>
  <c r="F310" i="7"/>
  <c r="T309" i="7"/>
  <c r="P309" i="7"/>
  <c r="N309" i="7"/>
  <c r="H309" i="7"/>
  <c r="F309" i="7"/>
  <c r="T308" i="7"/>
  <c r="P308" i="7"/>
  <c r="N308" i="7"/>
  <c r="H308" i="7"/>
  <c r="F308" i="7"/>
  <c r="T307" i="7"/>
  <c r="P307" i="7"/>
  <c r="N307" i="7"/>
  <c r="H307" i="7"/>
  <c r="F307" i="7"/>
  <c r="T306" i="7"/>
  <c r="P306" i="7"/>
  <c r="N306" i="7"/>
  <c r="H306" i="7"/>
  <c r="F306" i="7"/>
  <c r="T305" i="7"/>
  <c r="P305" i="7"/>
  <c r="N305" i="7"/>
  <c r="H305" i="7"/>
  <c r="F305" i="7"/>
  <c r="T304" i="7"/>
  <c r="P304" i="7"/>
  <c r="N304" i="7"/>
  <c r="H304" i="7"/>
  <c r="F304" i="7"/>
  <c r="T303" i="7"/>
  <c r="P303" i="7"/>
  <c r="N303" i="7"/>
  <c r="H303" i="7"/>
  <c r="F303" i="7"/>
  <c r="T302" i="7"/>
  <c r="P302" i="7"/>
  <c r="N302" i="7"/>
  <c r="H302" i="7"/>
  <c r="F302" i="7"/>
  <c r="T301" i="7"/>
  <c r="P301" i="7"/>
  <c r="N301" i="7"/>
  <c r="H301" i="7"/>
  <c r="F301" i="7"/>
  <c r="T300" i="7"/>
  <c r="P300" i="7"/>
  <c r="N300" i="7"/>
  <c r="H300" i="7"/>
  <c r="F300" i="7"/>
  <c r="T299" i="7"/>
  <c r="P299" i="7"/>
  <c r="N299" i="7"/>
  <c r="H299" i="7"/>
  <c r="F299" i="7"/>
  <c r="T298" i="7"/>
  <c r="P298" i="7"/>
  <c r="N298" i="7"/>
  <c r="H298" i="7"/>
  <c r="F298" i="7"/>
  <c r="T297" i="7"/>
  <c r="P297" i="7"/>
  <c r="N297" i="7"/>
  <c r="H297" i="7"/>
  <c r="F297" i="7"/>
  <c r="T296" i="7"/>
  <c r="P296" i="7"/>
  <c r="N296" i="7"/>
  <c r="H296" i="7"/>
  <c r="F296" i="7"/>
  <c r="T295" i="7"/>
  <c r="P295" i="7"/>
  <c r="N295" i="7"/>
  <c r="H295" i="7"/>
  <c r="F295" i="7"/>
  <c r="T294" i="7"/>
  <c r="P294" i="7"/>
  <c r="N294" i="7"/>
  <c r="H294" i="7"/>
  <c r="F294" i="7"/>
  <c r="T293" i="7"/>
  <c r="P293" i="7"/>
  <c r="N293" i="7"/>
  <c r="H293" i="7"/>
  <c r="F293" i="7"/>
  <c r="T292" i="7"/>
  <c r="P292" i="7"/>
  <c r="N292" i="7"/>
  <c r="H292" i="7"/>
  <c r="F292" i="7"/>
  <c r="T291" i="7"/>
  <c r="P291" i="7"/>
  <c r="N291" i="7"/>
  <c r="H291" i="7"/>
  <c r="F291" i="7"/>
  <c r="T290" i="7"/>
  <c r="P290" i="7"/>
  <c r="N290" i="7"/>
  <c r="H290" i="7"/>
  <c r="F290" i="7"/>
  <c r="T289" i="7"/>
  <c r="P289" i="7"/>
  <c r="N289" i="7"/>
  <c r="H289" i="7"/>
  <c r="F289" i="7"/>
  <c r="T288" i="7"/>
  <c r="P288" i="7"/>
  <c r="N288" i="7"/>
  <c r="H288" i="7"/>
  <c r="F288" i="7"/>
  <c r="T287" i="7"/>
  <c r="P287" i="7"/>
  <c r="N287" i="7"/>
  <c r="H287" i="7"/>
  <c r="F287" i="7"/>
  <c r="T286" i="7"/>
  <c r="P286" i="7"/>
  <c r="N286" i="7"/>
  <c r="H286" i="7"/>
  <c r="F286" i="7"/>
  <c r="T285" i="7"/>
  <c r="P285" i="7"/>
  <c r="N285" i="7"/>
  <c r="H285" i="7"/>
  <c r="F285" i="7"/>
  <c r="T284" i="7"/>
  <c r="P284" i="7"/>
  <c r="N284" i="7"/>
  <c r="H284" i="7"/>
  <c r="F284" i="7"/>
  <c r="T283" i="7"/>
  <c r="P283" i="7"/>
  <c r="N283" i="7"/>
  <c r="H283" i="7"/>
  <c r="F283" i="7"/>
  <c r="T282" i="7"/>
  <c r="P282" i="7"/>
  <c r="N282" i="7"/>
  <c r="H282" i="7"/>
  <c r="F282" i="7"/>
  <c r="T281" i="7"/>
  <c r="P281" i="7"/>
  <c r="N281" i="7"/>
  <c r="H281" i="7"/>
  <c r="F281" i="7"/>
  <c r="T280" i="7"/>
  <c r="P280" i="7"/>
  <c r="N280" i="7"/>
  <c r="H280" i="7"/>
  <c r="F280" i="7"/>
  <c r="T279" i="7"/>
  <c r="P279" i="7"/>
  <c r="N279" i="7"/>
  <c r="H279" i="7"/>
  <c r="F279" i="7"/>
  <c r="T278" i="7"/>
  <c r="P278" i="7"/>
  <c r="N278" i="7"/>
  <c r="H278" i="7"/>
  <c r="F278" i="7"/>
  <c r="T277" i="7"/>
  <c r="P277" i="7"/>
  <c r="N277" i="7"/>
  <c r="H277" i="7"/>
  <c r="F277" i="7"/>
  <c r="T276" i="7"/>
  <c r="P276" i="7"/>
  <c r="N276" i="7"/>
  <c r="H276" i="7"/>
  <c r="F276" i="7"/>
  <c r="T275" i="7"/>
  <c r="P275" i="7"/>
  <c r="N275" i="7"/>
  <c r="H275" i="7"/>
  <c r="F275" i="7"/>
  <c r="T274" i="7"/>
  <c r="P274" i="7"/>
  <c r="N274" i="7"/>
  <c r="H274" i="7"/>
  <c r="F274" i="7"/>
  <c r="T273" i="7"/>
  <c r="P273" i="7"/>
  <c r="N273" i="7"/>
  <c r="H273" i="7"/>
  <c r="F273" i="7"/>
  <c r="T272" i="7"/>
  <c r="P272" i="7"/>
  <c r="N272" i="7"/>
  <c r="H272" i="7"/>
  <c r="F272" i="7"/>
  <c r="T271" i="7"/>
  <c r="P271" i="7"/>
  <c r="N271" i="7"/>
  <c r="H271" i="7"/>
  <c r="F271" i="7"/>
  <c r="T270" i="7"/>
  <c r="P270" i="7"/>
  <c r="N270" i="7"/>
  <c r="H270" i="7"/>
  <c r="F270" i="7"/>
  <c r="T269" i="7"/>
  <c r="P269" i="7"/>
  <c r="N269" i="7"/>
  <c r="H269" i="7"/>
  <c r="F269" i="7"/>
  <c r="T268" i="7"/>
  <c r="P268" i="7"/>
  <c r="N268" i="7"/>
  <c r="H268" i="7"/>
  <c r="F268" i="7"/>
  <c r="T267" i="7"/>
  <c r="P267" i="7"/>
  <c r="N267" i="7"/>
  <c r="H267" i="7"/>
  <c r="F267" i="7"/>
  <c r="T266" i="7"/>
  <c r="P266" i="7"/>
  <c r="N266" i="7"/>
  <c r="H266" i="7"/>
  <c r="F266" i="7"/>
  <c r="T265" i="7"/>
  <c r="P265" i="7"/>
  <c r="N265" i="7"/>
  <c r="H265" i="7"/>
  <c r="F265" i="7"/>
  <c r="T264" i="7"/>
  <c r="P264" i="7"/>
  <c r="N264" i="7"/>
  <c r="H264" i="7"/>
  <c r="F264" i="7"/>
  <c r="T263" i="7"/>
  <c r="P263" i="7"/>
  <c r="N263" i="7"/>
  <c r="H263" i="7"/>
  <c r="F263" i="7"/>
  <c r="T262" i="7"/>
  <c r="P262" i="7"/>
  <c r="N262" i="7"/>
  <c r="H262" i="7"/>
  <c r="F262" i="7"/>
  <c r="T261" i="7"/>
  <c r="P261" i="7"/>
  <c r="N261" i="7"/>
  <c r="H261" i="7"/>
  <c r="F261" i="7"/>
  <c r="T260" i="7"/>
  <c r="P260" i="7"/>
  <c r="N260" i="7"/>
  <c r="H260" i="7"/>
  <c r="F260" i="7"/>
  <c r="T259" i="7"/>
  <c r="P259" i="7"/>
  <c r="N259" i="7"/>
  <c r="H259" i="7"/>
  <c r="F259" i="7"/>
  <c r="T258" i="7"/>
  <c r="P258" i="7"/>
  <c r="N258" i="7"/>
  <c r="H258" i="7"/>
  <c r="F258" i="7"/>
  <c r="T257" i="7"/>
  <c r="P257" i="7"/>
  <c r="N257" i="7"/>
  <c r="H257" i="7"/>
  <c r="F257" i="7"/>
  <c r="T256" i="7"/>
  <c r="P256" i="7"/>
  <c r="N256" i="7"/>
  <c r="H256" i="7"/>
  <c r="F256" i="7"/>
  <c r="T255" i="7"/>
  <c r="P255" i="7"/>
  <c r="N255" i="7"/>
  <c r="H255" i="7"/>
  <c r="F255" i="7"/>
  <c r="T254" i="7"/>
  <c r="P254" i="7"/>
  <c r="N254" i="7"/>
  <c r="H254" i="7"/>
  <c r="F254" i="7"/>
  <c r="T253" i="7"/>
  <c r="P253" i="7"/>
  <c r="N253" i="7"/>
  <c r="H253" i="7"/>
  <c r="F253" i="7"/>
  <c r="T252" i="7"/>
  <c r="P252" i="7"/>
  <c r="N252" i="7"/>
  <c r="H252" i="7"/>
  <c r="F252" i="7"/>
  <c r="T251" i="7"/>
  <c r="P251" i="7"/>
  <c r="N251" i="7"/>
  <c r="H251" i="7"/>
  <c r="F251" i="7"/>
  <c r="T250" i="7"/>
  <c r="P250" i="7"/>
  <c r="N250" i="7"/>
  <c r="H250" i="7"/>
  <c r="F250" i="7"/>
  <c r="T249" i="7"/>
  <c r="P249" i="7"/>
  <c r="N249" i="7"/>
  <c r="H249" i="7"/>
  <c r="F249" i="7"/>
  <c r="T248" i="7"/>
  <c r="P248" i="7"/>
  <c r="N248" i="7"/>
  <c r="H248" i="7"/>
  <c r="F248" i="7"/>
  <c r="T247" i="7"/>
  <c r="P247" i="7"/>
  <c r="N247" i="7"/>
  <c r="H247" i="7"/>
  <c r="F247" i="7"/>
  <c r="T246" i="7"/>
  <c r="P246" i="7"/>
  <c r="N246" i="7"/>
  <c r="H246" i="7"/>
  <c r="F246" i="7"/>
  <c r="T245" i="7"/>
  <c r="P245" i="7"/>
  <c r="N245" i="7"/>
  <c r="H245" i="7"/>
  <c r="F245" i="7"/>
  <c r="T244" i="7"/>
  <c r="P244" i="7"/>
  <c r="N244" i="7"/>
  <c r="H244" i="7"/>
  <c r="F244" i="7"/>
  <c r="T243" i="7"/>
  <c r="P243" i="7"/>
  <c r="N243" i="7"/>
  <c r="H243" i="7"/>
  <c r="F243" i="7"/>
  <c r="T242" i="7"/>
  <c r="P242" i="7"/>
  <c r="N242" i="7"/>
  <c r="H242" i="7"/>
  <c r="F242" i="7"/>
  <c r="T241" i="7"/>
  <c r="P241" i="7"/>
  <c r="N241" i="7"/>
  <c r="H241" i="7"/>
  <c r="F241" i="7"/>
  <c r="T240" i="7"/>
  <c r="P240" i="7"/>
  <c r="N240" i="7"/>
  <c r="H240" i="7"/>
  <c r="F240" i="7"/>
  <c r="T239" i="7"/>
  <c r="P239" i="7"/>
  <c r="N239" i="7"/>
  <c r="H239" i="7"/>
  <c r="F239" i="7"/>
  <c r="T238" i="7"/>
  <c r="P238" i="7"/>
  <c r="N238" i="7"/>
  <c r="H238" i="7"/>
  <c r="F238" i="7"/>
  <c r="T237" i="7"/>
  <c r="P237" i="7"/>
  <c r="N237" i="7"/>
  <c r="H237" i="7"/>
  <c r="F237" i="7"/>
  <c r="T236" i="7"/>
  <c r="P236" i="7"/>
  <c r="N236" i="7"/>
  <c r="H236" i="7"/>
  <c r="F236" i="7"/>
  <c r="T235" i="7"/>
  <c r="P235" i="7"/>
  <c r="N235" i="7"/>
  <c r="H235" i="7"/>
  <c r="F235" i="7"/>
  <c r="T234" i="7"/>
  <c r="P234" i="7"/>
  <c r="N234" i="7"/>
  <c r="H234" i="7"/>
  <c r="F234" i="7"/>
  <c r="T233" i="7"/>
  <c r="P233" i="7"/>
  <c r="N233" i="7"/>
  <c r="H233" i="7"/>
  <c r="F233" i="7"/>
  <c r="T232" i="7"/>
  <c r="P232" i="7"/>
  <c r="N232" i="7"/>
  <c r="H232" i="7"/>
  <c r="F232" i="7"/>
  <c r="T231" i="7"/>
  <c r="P231" i="7"/>
  <c r="N231" i="7"/>
  <c r="H231" i="7"/>
  <c r="F231" i="7"/>
  <c r="T230" i="7"/>
  <c r="P230" i="7"/>
  <c r="N230" i="7"/>
  <c r="H230" i="7"/>
  <c r="F230" i="7"/>
  <c r="T229" i="7"/>
  <c r="P229" i="7"/>
  <c r="N229" i="7"/>
  <c r="H229" i="7"/>
  <c r="F229" i="7"/>
  <c r="T228" i="7"/>
  <c r="P228" i="7"/>
  <c r="N228" i="7"/>
  <c r="H228" i="7"/>
  <c r="F228" i="7"/>
  <c r="T227" i="7"/>
  <c r="P227" i="7"/>
  <c r="N227" i="7"/>
  <c r="H227" i="7"/>
  <c r="F227" i="7"/>
  <c r="T226" i="7"/>
  <c r="P226" i="7"/>
  <c r="N226" i="7"/>
  <c r="H226" i="7"/>
  <c r="F226" i="7"/>
  <c r="T225" i="7"/>
  <c r="P225" i="7"/>
  <c r="N225" i="7"/>
  <c r="H225" i="7"/>
  <c r="F225" i="7"/>
  <c r="T224" i="7"/>
  <c r="P224" i="7"/>
  <c r="N224" i="7"/>
  <c r="H224" i="7"/>
  <c r="F224" i="7"/>
  <c r="T223" i="7"/>
  <c r="P223" i="7"/>
  <c r="N223" i="7"/>
  <c r="H223" i="7"/>
  <c r="F223" i="7"/>
  <c r="T222" i="7"/>
  <c r="P222" i="7"/>
  <c r="N222" i="7"/>
  <c r="H222" i="7"/>
  <c r="F222" i="7"/>
  <c r="T221" i="7"/>
  <c r="P221" i="7"/>
  <c r="N221" i="7"/>
  <c r="H221" i="7"/>
  <c r="F221" i="7"/>
  <c r="T220" i="7"/>
  <c r="P220" i="7"/>
  <c r="N220" i="7"/>
  <c r="H220" i="7"/>
  <c r="F220" i="7"/>
  <c r="T219" i="7"/>
  <c r="P219" i="7"/>
  <c r="N219" i="7"/>
  <c r="H219" i="7"/>
  <c r="F219" i="7"/>
  <c r="T218" i="7"/>
  <c r="P218" i="7"/>
  <c r="N218" i="7"/>
  <c r="H218" i="7"/>
  <c r="F218" i="7"/>
  <c r="T217" i="7"/>
  <c r="P217" i="7"/>
  <c r="N217" i="7"/>
  <c r="H217" i="7"/>
  <c r="F217" i="7"/>
  <c r="T216" i="7"/>
  <c r="P216" i="7"/>
  <c r="N216" i="7"/>
  <c r="H216" i="7"/>
  <c r="F216" i="7"/>
  <c r="T215" i="7"/>
  <c r="P215" i="7"/>
  <c r="N215" i="7"/>
  <c r="H215" i="7"/>
  <c r="F215" i="7"/>
  <c r="T214" i="7"/>
  <c r="P214" i="7"/>
  <c r="N214" i="7"/>
  <c r="H214" i="7"/>
  <c r="F214" i="7"/>
  <c r="T213" i="7"/>
  <c r="P213" i="7"/>
  <c r="N213" i="7"/>
  <c r="H213" i="7"/>
  <c r="F213" i="7"/>
  <c r="T212" i="7"/>
  <c r="P212" i="7"/>
  <c r="N212" i="7"/>
  <c r="H212" i="7"/>
  <c r="F212" i="7"/>
  <c r="T211" i="7"/>
  <c r="P211" i="7"/>
  <c r="N211" i="7"/>
  <c r="H211" i="7"/>
  <c r="F211" i="7"/>
  <c r="T210" i="7"/>
  <c r="P210" i="7"/>
  <c r="N210" i="7"/>
  <c r="H210" i="7"/>
  <c r="F210" i="7"/>
  <c r="T209" i="7"/>
  <c r="P209" i="7"/>
  <c r="N209" i="7"/>
  <c r="H209" i="7"/>
  <c r="F209" i="7"/>
  <c r="T208" i="7"/>
  <c r="P208" i="7"/>
  <c r="N208" i="7"/>
  <c r="H208" i="7"/>
  <c r="F208" i="7"/>
  <c r="T207" i="7"/>
  <c r="P207" i="7"/>
  <c r="N207" i="7"/>
  <c r="H207" i="7"/>
  <c r="F207" i="7"/>
  <c r="T206" i="7"/>
  <c r="P206" i="7"/>
  <c r="N206" i="7"/>
  <c r="H206" i="7"/>
  <c r="F206" i="7"/>
  <c r="T205" i="7"/>
  <c r="P205" i="7"/>
  <c r="N205" i="7"/>
  <c r="H205" i="7"/>
  <c r="F205" i="7"/>
  <c r="T204" i="7"/>
  <c r="P204" i="7"/>
  <c r="N204" i="7"/>
  <c r="H204" i="7"/>
  <c r="F204" i="7"/>
  <c r="T203" i="7"/>
  <c r="P203" i="7"/>
  <c r="N203" i="7"/>
  <c r="H203" i="7"/>
  <c r="F203" i="7"/>
  <c r="T202" i="7"/>
  <c r="P202" i="7"/>
  <c r="N202" i="7"/>
  <c r="H202" i="7"/>
  <c r="F202" i="7"/>
  <c r="T201" i="7"/>
  <c r="P201" i="7"/>
  <c r="N201" i="7"/>
  <c r="H201" i="7"/>
  <c r="F201" i="7"/>
  <c r="T200" i="7"/>
  <c r="P200" i="7"/>
  <c r="N200" i="7"/>
  <c r="H200" i="7"/>
  <c r="F200" i="7"/>
  <c r="T199" i="7"/>
  <c r="P199" i="7"/>
  <c r="N199" i="7"/>
  <c r="H199" i="7"/>
  <c r="F199" i="7"/>
  <c r="T198" i="7"/>
  <c r="P198" i="7"/>
  <c r="N198" i="7"/>
  <c r="H198" i="7"/>
  <c r="F198" i="7"/>
  <c r="T197" i="7"/>
  <c r="P197" i="7"/>
  <c r="N197" i="7"/>
  <c r="H197" i="7"/>
  <c r="F197" i="7"/>
  <c r="T196" i="7"/>
  <c r="P196" i="7"/>
  <c r="N196" i="7"/>
  <c r="H196" i="7"/>
  <c r="F196" i="7"/>
  <c r="T195" i="7"/>
  <c r="P195" i="7"/>
  <c r="N195" i="7"/>
  <c r="H195" i="7"/>
  <c r="F195" i="7"/>
  <c r="T194" i="7"/>
  <c r="P194" i="7"/>
  <c r="N194" i="7"/>
  <c r="H194" i="7"/>
  <c r="F194" i="7"/>
  <c r="T193" i="7"/>
  <c r="P193" i="7"/>
  <c r="N193" i="7"/>
  <c r="H193" i="7"/>
  <c r="F193" i="7"/>
  <c r="T192" i="7"/>
  <c r="P192" i="7"/>
  <c r="N192" i="7"/>
  <c r="H192" i="7"/>
  <c r="F192" i="7"/>
  <c r="T191" i="7"/>
  <c r="P191" i="7"/>
  <c r="N191" i="7"/>
  <c r="H191" i="7"/>
  <c r="F191" i="7"/>
  <c r="T190" i="7"/>
  <c r="P190" i="7"/>
  <c r="N190" i="7"/>
  <c r="H190" i="7"/>
  <c r="F190" i="7"/>
  <c r="T189" i="7"/>
  <c r="P189" i="7"/>
  <c r="N189" i="7"/>
  <c r="H189" i="7"/>
  <c r="F189" i="7"/>
  <c r="T188" i="7"/>
  <c r="P188" i="7"/>
  <c r="N188" i="7"/>
  <c r="H188" i="7"/>
  <c r="F188" i="7"/>
  <c r="T187" i="7"/>
  <c r="P187" i="7"/>
  <c r="N187" i="7"/>
  <c r="H187" i="7"/>
  <c r="F187" i="7"/>
  <c r="T186" i="7"/>
  <c r="P186" i="7"/>
  <c r="N186" i="7"/>
  <c r="H186" i="7"/>
  <c r="F186" i="7"/>
  <c r="T185" i="7"/>
  <c r="P185" i="7"/>
  <c r="N185" i="7"/>
  <c r="H185" i="7"/>
  <c r="F185" i="7"/>
  <c r="T184" i="7"/>
  <c r="P184" i="7"/>
  <c r="N184" i="7"/>
  <c r="H184" i="7"/>
  <c r="F184" i="7"/>
  <c r="T183" i="7"/>
  <c r="P183" i="7"/>
  <c r="N183" i="7"/>
  <c r="H183" i="7"/>
  <c r="F183" i="7"/>
  <c r="T182" i="7"/>
  <c r="P182" i="7"/>
  <c r="N182" i="7"/>
  <c r="H182" i="7"/>
  <c r="F182" i="7"/>
  <c r="T181" i="7"/>
  <c r="P181" i="7"/>
  <c r="N181" i="7"/>
  <c r="H181" i="7"/>
  <c r="F181" i="7"/>
  <c r="T180" i="7"/>
  <c r="P180" i="7"/>
  <c r="N180" i="7"/>
  <c r="H180" i="7"/>
  <c r="F180" i="7"/>
  <c r="T179" i="7"/>
  <c r="P179" i="7"/>
  <c r="N179" i="7"/>
  <c r="H179" i="7"/>
  <c r="F179" i="7"/>
  <c r="T178" i="7"/>
  <c r="P178" i="7"/>
  <c r="N178" i="7"/>
  <c r="H178" i="7"/>
  <c r="F178" i="7"/>
  <c r="T177" i="7"/>
  <c r="P177" i="7"/>
  <c r="N177" i="7"/>
  <c r="H177" i="7"/>
  <c r="F177" i="7"/>
  <c r="T176" i="7"/>
  <c r="P176" i="7"/>
  <c r="N176" i="7"/>
  <c r="H176" i="7"/>
  <c r="F176" i="7"/>
  <c r="T175" i="7"/>
  <c r="P175" i="7"/>
  <c r="N175" i="7"/>
  <c r="H175" i="7"/>
  <c r="F175" i="7"/>
  <c r="T174" i="7"/>
  <c r="P174" i="7"/>
  <c r="N174" i="7"/>
  <c r="H174" i="7"/>
  <c r="F174" i="7"/>
  <c r="T173" i="7"/>
  <c r="P173" i="7"/>
  <c r="N173" i="7"/>
  <c r="H173" i="7"/>
  <c r="F173" i="7"/>
  <c r="T172" i="7"/>
  <c r="P172" i="7"/>
  <c r="N172" i="7"/>
  <c r="H172" i="7"/>
  <c r="F172" i="7"/>
  <c r="T171" i="7"/>
  <c r="P171" i="7"/>
  <c r="N171" i="7"/>
  <c r="H171" i="7"/>
  <c r="F171" i="7"/>
  <c r="T170" i="7"/>
  <c r="P170" i="7"/>
  <c r="N170" i="7"/>
  <c r="H170" i="7"/>
  <c r="F170" i="7"/>
  <c r="T169" i="7"/>
  <c r="P169" i="7"/>
  <c r="N169" i="7"/>
  <c r="H169" i="7"/>
  <c r="F169" i="7"/>
  <c r="T168" i="7"/>
  <c r="P168" i="7"/>
  <c r="N168" i="7"/>
  <c r="H168" i="7"/>
  <c r="F168" i="7"/>
  <c r="T167" i="7"/>
  <c r="P167" i="7"/>
  <c r="N167" i="7"/>
  <c r="H167" i="7"/>
  <c r="F167" i="7"/>
  <c r="T166" i="7"/>
  <c r="P166" i="7"/>
  <c r="N166" i="7"/>
  <c r="H166" i="7"/>
  <c r="F166" i="7"/>
  <c r="T165" i="7"/>
  <c r="P165" i="7"/>
  <c r="N165" i="7"/>
  <c r="H165" i="7"/>
  <c r="F165" i="7"/>
  <c r="T164" i="7"/>
  <c r="P164" i="7"/>
  <c r="N164" i="7"/>
  <c r="H164" i="7"/>
  <c r="F164" i="7"/>
  <c r="T163" i="7"/>
  <c r="P163" i="7"/>
  <c r="N163" i="7"/>
  <c r="H163" i="7"/>
  <c r="F163" i="7"/>
  <c r="T162" i="7"/>
  <c r="P162" i="7"/>
  <c r="N162" i="7"/>
  <c r="H162" i="7"/>
  <c r="F162" i="7"/>
  <c r="T161" i="7"/>
  <c r="P161" i="7"/>
  <c r="N161" i="7"/>
  <c r="H161" i="7"/>
  <c r="F161" i="7"/>
  <c r="T160" i="7"/>
  <c r="P160" i="7"/>
  <c r="N160" i="7"/>
  <c r="H160" i="7"/>
  <c r="F160" i="7"/>
  <c r="T159" i="7"/>
  <c r="P159" i="7"/>
  <c r="N159" i="7"/>
  <c r="H159" i="7"/>
  <c r="F159" i="7"/>
  <c r="T158" i="7"/>
  <c r="P158" i="7"/>
  <c r="N158" i="7"/>
  <c r="H158" i="7"/>
  <c r="F158" i="7"/>
  <c r="T157" i="7"/>
  <c r="P157" i="7"/>
  <c r="N157" i="7"/>
  <c r="H157" i="7"/>
  <c r="F157" i="7"/>
  <c r="T156" i="7"/>
  <c r="P156" i="7"/>
  <c r="N156" i="7"/>
  <c r="H156" i="7"/>
  <c r="F156" i="7"/>
  <c r="T155" i="7"/>
  <c r="P155" i="7"/>
  <c r="N155" i="7"/>
  <c r="H155" i="7"/>
  <c r="F155" i="7"/>
  <c r="T154" i="7"/>
  <c r="P154" i="7"/>
  <c r="N154" i="7"/>
  <c r="H154" i="7"/>
  <c r="F154" i="7"/>
  <c r="T153" i="7"/>
  <c r="P153" i="7"/>
  <c r="N153" i="7"/>
  <c r="H153" i="7"/>
  <c r="F153" i="7"/>
  <c r="T152" i="7"/>
  <c r="P152" i="7"/>
  <c r="N152" i="7"/>
  <c r="H152" i="7"/>
  <c r="F152" i="7"/>
  <c r="T151" i="7"/>
  <c r="P151" i="7"/>
  <c r="N151" i="7"/>
  <c r="H151" i="7"/>
  <c r="F151" i="7"/>
  <c r="T150" i="7"/>
  <c r="P150" i="7"/>
  <c r="N150" i="7"/>
  <c r="H150" i="7"/>
  <c r="F150" i="7"/>
  <c r="T149" i="7"/>
  <c r="P149" i="7"/>
  <c r="N149" i="7"/>
  <c r="H149" i="7"/>
  <c r="F149" i="7"/>
  <c r="T148" i="7"/>
  <c r="P148" i="7"/>
  <c r="N148" i="7"/>
  <c r="H148" i="7"/>
  <c r="F148" i="7"/>
  <c r="T147" i="7"/>
  <c r="P147" i="7"/>
  <c r="N147" i="7"/>
  <c r="H147" i="7"/>
  <c r="F147" i="7"/>
  <c r="T146" i="7"/>
  <c r="P146" i="7"/>
  <c r="N146" i="7"/>
  <c r="H146" i="7"/>
  <c r="F146" i="7"/>
  <c r="T145" i="7"/>
  <c r="P145" i="7"/>
  <c r="N145" i="7"/>
  <c r="H145" i="7"/>
  <c r="F145" i="7"/>
  <c r="T144" i="7"/>
  <c r="P144" i="7"/>
  <c r="N144" i="7"/>
  <c r="H144" i="7"/>
  <c r="F144" i="7"/>
  <c r="T143" i="7"/>
  <c r="P143" i="7"/>
  <c r="N143" i="7"/>
  <c r="H143" i="7"/>
  <c r="F143" i="7"/>
  <c r="T142" i="7"/>
  <c r="P142" i="7"/>
  <c r="N142" i="7"/>
  <c r="H142" i="7"/>
  <c r="F142" i="7"/>
  <c r="T141" i="7"/>
  <c r="P141" i="7"/>
  <c r="N141" i="7"/>
  <c r="H141" i="7"/>
  <c r="F141" i="7"/>
  <c r="T140" i="7"/>
  <c r="P140" i="7"/>
  <c r="N140" i="7"/>
  <c r="H140" i="7"/>
  <c r="F140" i="7"/>
  <c r="T139" i="7"/>
  <c r="P139" i="7"/>
  <c r="N139" i="7"/>
  <c r="H139" i="7"/>
  <c r="F139" i="7"/>
  <c r="T138" i="7"/>
  <c r="P138" i="7"/>
  <c r="N138" i="7"/>
  <c r="H138" i="7"/>
  <c r="F138" i="7"/>
  <c r="T137" i="7"/>
  <c r="P137" i="7"/>
  <c r="N137" i="7"/>
  <c r="H137" i="7"/>
  <c r="F137" i="7"/>
  <c r="T136" i="7"/>
  <c r="P136" i="7"/>
  <c r="N136" i="7"/>
  <c r="H136" i="7"/>
  <c r="F136" i="7"/>
  <c r="T135" i="7"/>
  <c r="P135" i="7"/>
  <c r="N135" i="7"/>
  <c r="H135" i="7"/>
  <c r="F135" i="7"/>
  <c r="T134" i="7"/>
  <c r="P134" i="7"/>
  <c r="N134" i="7"/>
  <c r="H134" i="7"/>
  <c r="F134" i="7"/>
  <c r="T133" i="7"/>
  <c r="P133" i="7"/>
  <c r="N133" i="7"/>
  <c r="H133" i="7"/>
  <c r="F133" i="7"/>
  <c r="T132" i="7"/>
  <c r="P132" i="7"/>
  <c r="N132" i="7"/>
  <c r="H132" i="7"/>
  <c r="F132" i="7"/>
  <c r="T131" i="7"/>
  <c r="P131" i="7"/>
  <c r="N131" i="7"/>
  <c r="H131" i="7"/>
  <c r="F131" i="7"/>
  <c r="T130" i="7"/>
  <c r="P130" i="7"/>
  <c r="N130" i="7"/>
  <c r="H130" i="7"/>
  <c r="F130" i="7"/>
  <c r="T129" i="7"/>
  <c r="P129" i="7"/>
  <c r="N129" i="7"/>
  <c r="H129" i="7"/>
  <c r="F129" i="7"/>
  <c r="T128" i="7"/>
  <c r="P128" i="7"/>
  <c r="N128" i="7"/>
  <c r="H128" i="7"/>
  <c r="F128" i="7"/>
  <c r="T127" i="7"/>
  <c r="P127" i="7"/>
  <c r="N127" i="7"/>
  <c r="H127" i="7"/>
  <c r="F127" i="7"/>
  <c r="T126" i="7"/>
  <c r="P126" i="7"/>
  <c r="N126" i="7"/>
  <c r="H126" i="7"/>
  <c r="F126" i="7"/>
  <c r="T125" i="7"/>
  <c r="P125" i="7"/>
  <c r="N125" i="7"/>
  <c r="H125" i="7"/>
  <c r="F125" i="7"/>
  <c r="T124" i="7"/>
  <c r="P124" i="7"/>
  <c r="N124" i="7"/>
  <c r="H124" i="7"/>
  <c r="F124" i="7"/>
  <c r="T123" i="7"/>
  <c r="P123" i="7"/>
  <c r="N123" i="7"/>
  <c r="H123" i="7"/>
  <c r="F123" i="7"/>
  <c r="T122" i="7"/>
  <c r="P122" i="7"/>
  <c r="N122" i="7"/>
  <c r="H122" i="7"/>
  <c r="F122" i="7"/>
  <c r="T121" i="7"/>
  <c r="P121" i="7"/>
  <c r="N121" i="7"/>
  <c r="H121" i="7"/>
  <c r="F121" i="7"/>
  <c r="T120" i="7"/>
  <c r="P120" i="7"/>
  <c r="N120" i="7"/>
  <c r="H120" i="7"/>
  <c r="F120" i="7"/>
  <c r="T119" i="7"/>
  <c r="P119" i="7"/>
  <c r="N119" i="7"/>
  <c r="H119" i="7"/>
  <c r="F119" i="7"/>
  <c r="T118" i="7"/>
  <c r="P118" i="7"/>
  <c r="N118" i="7"/>
  <c r="H118" i="7"/>
  <c r="F118" i="7"/>
  <c r="T117" i="7"/>
  <c r="P117" i="7"/>
  <c r="N117" i="7"/>
  <c r="H117" i="7"/>
  <c r="F117" i="7"/>
  <c r="T116" i="7"/>
  <c r="P116" i="7"/>
  <c r="N116" i="7"/>
  <c r="H116" i="7"/>
  <c r="F116" i="7"/>
  <c r="T115" i="7"/>
  <c r="P115" i="7"/>
  <c r="N115" i="7"/>
  <c r="H115" i="7"/>
  <c r="F115" i="7"/>
  <c r="T114" i="7"/>
  <c r="P114" i="7"/>
  <c r="N114" i="7"/>
  <c r="H114" i="7"/>
  <c r="F114" i="7"/>
  <c r="T113" i="7"/>
  <c r="P113" i="7"/>
  <c r="N113" i="7"/>
  <c r="H113" i="7"/>
  <c r="F113" i="7"/>
  <c r="T112" i="7"/>
  <c r="P112" i="7"/>
  <c r="N112" i="7"/>
  <c r="H112" i="7"/>
  <c r="F112" i="7"/>
  <c r="T111" i="7"/>
  <c r="P111" i="7"/>
  <c r="N111" i="7"/>
  <c r="H111" i="7"/>
  <c r="F111" i="7"/>
  <c r="T110" i="7"/>
  <c r="P110" i="7"/>
  <c r="N110" i="7"/>
  <c r="H110" i="7"/>
  <c r="F110" i="7"/>
  <c r="T109" i="7"/>
  <c r="P109" i="7"/>
  <c r="N109" i="7"/>
  <c r="H109" i="7"/>
  <c r="F109" i="7"/>
  <c r="T108" i="7"/>
  <c r="P108" i="7"/>
  <c r="N108" i="7"/>
  <c r="H108" i="7"/>
  <c r="F108" i="7"/>
  <c r="T107" i="7"/>
  <c r="P107" i="7"/>
  <c r="N107" i="7"/>
  <c r="H107" i="7"/>
  <c r="F107" i="7"/>
  <c r="T106" i="7"/>
  <c r="P106" i="7"/>
  <c r="N106" i="7"/>
  <c r="H106" i="7"/>
  <c r="F106" i="7"/>
  <c r="T105" i="7"/>
  <c r="P105" i="7"/>
  <c r="N105" i="7"/>
  <c r="H105" i="7"/>
  <c r="F105" i="7"/>
  <c r="T104" i="7"/>
  <c r="P104" i="7"/>
  <c r="N104" i="7"/>
  <c r="H104" i="7"/>
  <c r="F104" i="7"/>
  <c r="T103" i="7"/>
  <c r="P103" i="7"/>
  <c r="N103" i="7"/>
  <c r="H103" i="7"/>
  <c r="F103" i="7"/>
  <c r="T102" i="7"/>
  <c r="P102" i="7"/>
  <c r="N102" i="7"/>
  <c r="H102" i="7"/>
  <c r="F102" i="7"/>
  <c r="T101" i="7"/>
  <c r="P101" i="7"/>
  <c r="N101" i="7"/>
  <c r="H101" i="7"/>
  <c r="F101" i="7"/>
  <c r="T100" i="7"/>
  <c r="P100" i="7"/>
  <c r="N100" i="7"/>
  <c r="H100" i="7"/>
  <c r="F100" i="7"/>
  <c r="T99" i="7"/>
  <c r="P99" i="7"/>
  <c r="N99" i="7"/>
  <c r="H99" i="7"/>
  <c r="F99" i="7"/>
  <c r="T98" i="7"/>
  <c r="P98" i="7"/>
  <c r="N98" i="7"/>
  <c r="H98" i="7"/>
  <c r="F98" i="7"/>
  <c r="T97" i="7"/>
  <c r="P97" i="7"/>
  <c r="N97" i="7"/>
  <c r="H97" i="7"/>
  <c r="F97" i="7"/>
  <c r="T96" i="7"/>
  <c r="P96" i="7"/>
  <c r="N96" i="7"/>
  <c r="H96" i="7"/>
  <c r="F96" i="7"/>
  <c r="T95" i="7"/>
  <c r="P95" i="7"/>
  <c r="N95" i="7"/>
  <c r="H95" i="7"/>
  <c r="F95" i="7"/>
  <c r="T94" i="7"/>
  <c r="P94" i="7"/>
  <c r="N94" i="7"/>
  <c r="H94" i="7"/>
  <c r="F94" i="7"/>
  <c r="T93" i="7"/>
  <c r="P93" i="7"/>
  <c r="N93" i="7"/>
  <c r="H93" i="7"/>
  <c r="F93" i="7"/>
  <c r="T92" i="7"/>
  <c r="P92" i="7"/>
  <c r="N92" i="7"/>
  <c r="H92" i="7"/>
  <c r="F92" i="7"/>
  <c r="T91" i="7"/>
  <c r="P91" i="7"/>
  <c r="N91" i="7"/>
  <c r="H91" i="7"/>
  <c r="F91" i="7"/>
  <c r="T90" i="7"/>
  <c r="P90" i="7"/>
  <c r="N90" i="7"/>
  <c r="H90" i="7"/>
  <c r="F90" i="7"/>
  <c r="T89" i="7"/>
  <c r="P89" i="7"/>
  <c r="N89" i="7"/>
  <c r="H89" i="7"/>
  <c r="F89" i="7"/>
  <c r="T88" i="7"/>
  <c r="P88" i="7"/>
  <c r="N88" i="7"/>
  <c r="H88" i="7"/>
  <c r="F88" i="7"/>
  <c r="T87" i="7"/>
  <c r="P87" i="7"/>
  <c r="N87" i="7"/>
  <c r="H87" i="7"/>
  <c r="F87" i="7"/>
  <c r="T86" i="7"/>
  <c r="P86" i="7"/>
  <c r="N86" i="7"/>
  <c r="H86" i="7"/>
  <c r="F86" i="7"/>
  <c r="T85" i="7"/>
  <c r="P85" i="7"/>
  <c r="N85" i="7"/>
  <c r="H85" i="7"/>
  <c r="F85" i="7"/>
  <c r="T84" i="7"/>
  <c r="P84" i="7"/>
  <c r="N84" i="7"/>
  <c r="H84" i="7"/>
  <c r="F84" i="7"/>
  <c r="T83" i="7"/>
  <c r="P83" i="7"/>
  <c r="N83" i="7"/>
  <c r="H83" i="7"/>
  <c r="F83" i="7"/>
  <c r="T82" i="7"/>
  <c r="P82" i="7"/>
  <c r="N82" i="7"/>
  <c r="H82" i="7"/>
  <c r="F82" i="7"/>
  <c r="T81" i="7"/>
  <c r="P81" i="7"/>
  <c r="N81" i="7"/>
  <c r="H81" i="7"/>
  <c r="F81" i="7"/>
  <c r="T80" i="7"/>
  <c r="P80" i="7"/>
  <c r="N80" i="7"/>
  <c r="H80" i="7"/>
  <c r="F80" i="7"/>
  <c r="T79" i="7"/>
  <c r="P79" i="7"/>
  <c r="N79" i="7"/>
  <c r="H79" i="7"/>
  <c r="F79" i="7"/>
  <c r="T78" i="7"/>
  <c r="P78" i="7"/>
  <c r="N78" i="7"/>
  <c r="H78" i="7"/>
  <c r="F78" i="7"/>
  <c r="T77" i="7"/>
  <c r="P77" i="7"/>
  <c r="N77" i="7"/>
  <c r="H77" i="7"/>
  <c r="F77" i="7"/>
  <c r="T76" i="7"/>
  <c r="P76" i="7"/>
  <c r="N76" i="7"/>
  <c r="H76" i="7"/>
  <c r="F76" i="7"/>
  <c r="T75" i="7"/>
  <c r="P75" i="7"/>
  <c r="N75" i="7"/>
  <c r="H75" i="7"/>
  <c r="F75" i="7"/>
  <c r="T74" i="7"/>
  <c r="P74" i="7"/>
  <c r="N74" i="7"/>
  <c r="H74" i="7"/>
  <c r="F74" i="7"/>
  <c r="T73" i="7"/>
  <c r="P73" i="7"/>
  <c r="N73" i="7"/>
  <c r="H73" i="7"/>
  <c r="F73" i="7"/>
  <c r="T72" i="7"/>
  <c r="P72" i="7"/>
  <c r="N72" i="7"/>
  <c r="H72" i="7"/>
  <c r="F72" i="7"/>
  <c r="T71" i="7"/>
  <c r="P71" i="7"/>
  <c r="N71" i="7"/>
  <c r="H71" i="7"/>
  <c r="F71" i="7"/>
  <c r="T70" i="7"/>
  <c r="P70" i="7"/>
  <c r="N70" i="7"/>
  <c r="H70" i="7"/>
  <c r="F70" i="7"/>
  <c r="T69" i="7"/>
  <c r="P69" i="7"/>
  <c r="N69" i="7"/>
  <c r="H69" i="7"/>
  <c r="F69" i="7"/>
  <c r="T68" i="7"/>
  <c r="P68" i="7"/>
  <c r="N68" i="7"/>
  <c r="H68" i="7"/>
  <c r="F68" i="7"/>
  <c r="T67" i="7"/>
  <c r="P67" i="7"/>
  <c r="N67" i="7"/>
  <c r="H67" i="7"/>
  <c r="F67" i="7"/>
  <c r="T66" i="7"/>
  <c r="P66" i="7"/>
  <c r="N66" i="7"/>
  <c r="H66" i="7"/>
  <c r="F66" i="7"/>
  <c r="T65" i="7"/>
  <c r="P65" i="7"/>
  <c r="N65" i="7"/>
  <c r="H65" i="7"/>
  <c r="F65" i="7"/>
  <c r="T64" i="7"/>
  <c r="P64" i="7"/>
  <c r="N64" i="7"/>
  <c r="H64" i="7"/>
  <c r="F64" i="7"/>
  <c r="T63" i="7"/>
  <c r="P63" i="7"/>
  <c r="N63" i="7"/>
  <c r="H63" i="7"/>
  <c r="F63" i="7"/>
  <c r="T62" i="7"/>
  <c r="P62" i="7"/>
  <c r="N62" i="7"/>
  <c r="H62" i="7"/>
  <c r="F62" i="7"/>
  <c r="T61" i="7"/>
  <c r="P61" i="7"/>
  <c r="N61" i="7"/>
  <c r="H61" i="7"/>
  <c r="F61" i="7"/>
  <c r="T60" i="7"/>
  <c r="P60" i="7"/>
  <c r="N60" i="7"/>
  <c r="H60" i="7"/>
  <c r="F60" i="7"/>
  <c r="T59" i="7"/>
  <c r="P59" i="7"/>
  <c r="N59" i="7"/>
  <c r="H59" i="7"/>
  <c r="F59" i="7"/>
  <c r="T58" i="7"/>
  <c r="P58" i="7"/>
  <c r="N58" i="7"/>
  <c r="H58" i="7"/>
  <c r="F58" i="7"/>
  <c r="T57" i="7"/>
  <c r="P57" i="7"/>
  <c r="N57" i="7"/>
  <c r="H57" i="7"/>
  <c r="F57" i="7"/>
  <c r="T56" i="7"/>
  <c r="P56" i="7"/>
  <c r="N56" i="7"/>
  <c r="H56" i="7"/>
  <c r="F56" i="7"/>
  <c r="T55" i="7"/>
  <c r="P55" i="7"/>
  <c r="N55" i="7"/>
  <c r="H55" i="7"/>
  <c r="F55" i="7"/>
  <c r="T54" i="7"/>
  <c r="P54" i="7"/>
  <c r="N54" i="7"/>
  <c r="H54" i="7"/>
  <c r="F54" i="7"/>
  <c r="T53" i="7"/>
  <c r="P53" i="7"/>
  <c r="N53" i="7"/>
  <c r="H53" i="7"/>
  <c r="F53" i="7"/>
  <c r="T52" i="7"/>
  <c r="P52" i="7"/>
  <c r="N52" i="7"/>
  <c r="H52" i="7"/>
  <c r="F52" i="7"/>
  <c r="T51" i="7"/>
  <c r="P51" i="7"/>
  <c r="N51" i="7"/>
  <c r="H51" i="7"/>
  <c r="F51" i="7"/>
  <c r="T50" i="7"/>
  <c r="P50" i="7"/>
  <c r="N50" i="7"/>
  <c r="H50" i="7"/>
  <c r="F50" i="7"/>
  <c r="T49" i="7"/>
  <c r="P49" i="7"/>
  <c r="N49" i="7"/>
  <c r="H49" i="7"/>
  <c r="F49" i="7"/>
  <c r="T48" i="7"/>
  <c r="P48" i="7"/>
  <c r="N48" i="7"/>
  <c r="H48" i="7"/>
  <c r="F48" i="7"/>
  <c r="T47" i="7"/>
  <c r="P47" i="7"/>
  <c r="N47" i="7"/>
  <c r="H47" i="7"/>
  <c r="F47" i="7"/>
  <c r="T46" i="7"/>
  <c r="P46" i="7"/>
  <c r="N46" i="7"/>
  <c r="H46" i="7"/>
  <c r="F46" i="7"/>
  <c r="T45" i="7"/>
  <c r="P45" i="7"/>
  <c r="N45" i="7"/>
  <c r="H45" i="7"/>
  <c r="F45" i="7"/>
  <c r="T44" i="7"/>
  <c r="P44" i="7"/>
  <c r="N44" i="7"/>
  <c r="H44" i="7"/>
  <c r="F44" i="7"/>
  <c r="T43" i="7"/>
  <c r="P43" i="7"/>
  <c r="N43" i="7"/>
  <c r="H43" i="7"/>
  <c r="F43" i="7"/>
  <c r="T42" i="7"/>
  <c r="P42" i="7"/>
  <c r="N42" i="7"/>
  <c r="H42" i="7"/>
  <c r="F42" i="7"/>
  <c r="T41" i="7"/>
  <c r="P41" i="7"/>
  <c r="N41" i="7"/>
  <c r="H41" i="7"/>
  <c r="F41" i="7"/>
  <c r="T40" i="7"/>
  <c r="P40" i="7"/>
  <c r="N40" i="7"/>
  <c r="H40" i="7"/>
  <c r="F40" i="7"/>
  <c r="T39" i="7"/>
  <c r="P39" i="7"/>
  <c r="N39" i="7"/>
  <c r="H39" i="7"/>
  <c r="F39" i="7"/>
  <c r="T38" i="7"/>
  <c r="P38" i="7"/>
  <c r="N38" i="7"/>
  <c r="H38" i="7"/>
  <c r="F38" i="7"/>
  <c r="T37" i="7"/>
  <c r="P37" i="7"/>
  <c r="N37" i="7"/>
  <c r="H37" i="7"/>
  <c r="F37" i="7"/>
  <c r="T36" i="7"/>
  <c r="P36" i="7"/>
  <c r="N36" i="7"/>
  <c r="H36" i="7"/>
  <c r="F36" i="7"/>
  <c r="T35" i="7"/>
  <c r="P35" i="7"/>
  <c r="N35" i="7"/>
  <c r="H35" i="7"/>
  <c r="F35" i="7"/>
  <c r="T34" i="7"/>
  <c r="P34" i="7"/>
  <c r="N34" i="7"/>
  <c r="H34" i="7"/>
  <c r="F34" i="7"/>
  <c r="T33" i="7"/>
  <c r="P33" i="7"/>
  <c r="N33" i="7"/>
  <c r="H33" i="7"/>
  <c r="F33" i="7"/>
  <c r="T32" i="7"/>
  <c r="P32" i="7"/>
  <c r="N32" i="7"/>
  <c r="H32" i="7"/>
  <c r="F32" i="7"/>
  <c r="T31" i="7"/>
  <c r="P31" i="7"/>
  <c r="N31" i="7"/>
  <c r="H31" i="7"/>
  <c r="F31" i="7"/>
  <c r="T30" i="7"/>
  <c r="P30" i="7"/>
  <c r="N30" i="7"/>
  <c r="H30" i="7"/>
  <c r="F30" i="7"/>
  <c r="T29" i="7"/>
  <c r="P29" i="7"/>
  <c r="N29" i="7"/>
  <c r="H29" i="7"/>
  <c r="F29" i="7"/>
  <c r="T28" i="7"/>
  <c r="P28" i="7"/>
  <c r="N28" i="7"/>
  <c r="H28" i="7"/>
  <c r="F28" i="7"/>
  <c r="T27" i="7"/>
  <c r="P27" i="7"/>
  <c r="N27" i="7"/>
  <c r="H27" i="7"/>
  <c r="F27" i="7"/>
  <c r="T26" i="7"/>
  <c r="P26" i="7"/>
  <c r="N26" i="7"/>
  <c r="H26" i="7"/>
  <c r="F26" i="7"/>
  <c r="T25" i="7"/>
  <c r="P25" i="7"/>
  <c r="N25" i="7"/>
  <c r="H25" i="7"/>
  <c r="F25" i="7"/>
  <c r="T24" i="7"/>
  <c r="P24" i="7"/>
  <c r="N24" i="7"/>
  <c r="H24" i="7"/>
  <c r="F24" i="7"/>
  <c r="T23" i="7"/>
  <c r="P23" i="7"/>
  <c r="N23" i="7"/>
  <c r="H23" i="7"/>
  <c r="F23" i="7"/>
  <c r="T22" i="7"/>
  <c r="P22" i="7"/>
  <c r="N22" i="7"/>
  <c r="H22" i="7"/>
  <c r="F22" i="7"/>
  <c r="T21" i="7"/>
  <c r="P21" i="7"/>
  <c r="N21" i="7"/>
  <c r="H21" i="7"/>
  <c r="F21" i="7"/>
  <c r="T20" i="7"/>
  <c r="P20" i="7"/>
  <c r="N20" i="7"/>
  <c r="H20" i="7"/>
  <c r="F20" i="7"/>
  <c r="T19" i="7"/>
  <c r="P19" i="7"/>
  <c r="N19" i="7"/>
  <c r="H19" i="7"/>
  <c r="F19" i="7"/>
  <c r="T18" i="7"/>
  <c r="P18" i="7"/>
  <c r="N18" i="7"/>
  <c r="H18" i="7"/>
  <c r="F18" i="7"/>
  <c r="T17" i="7"/>
  <c r="P17" i="7"/>
  <c r="N17" i="7"/>
  <c r="H17" i="7"/>
  <c r="F17" i="7"/>
  <c r="T16" i="7"/>
  <c r="P16" i="7"/>
  <c r="N16" i="7"/>
  <c r="H16" i="7"/>
  <c r="F16" i="7"/>
  <c r="T15" i="7"/>
  <c r="P15" i="7"/>
  <c r="N15" i="7"/>
  <c r="H15" i="7"/>
  <c r="F15" i="7"/>
  <c r="T14" i="7"/>
  <c r="P14" i="7"/>
  <c r="N14" i="7"/>
  <c r="H14" i="7"/>
  <c r="F14" i="7"/>
  <c r="T13" i="7"/>
  <c r="P13" i="7"/>
  <c r="N13" i="7"/>
  <c r="H13" i="7"/>
  <c r="F13" i="7"/>
  <c r="T12" i="7"/>
  <c r="P12" i="7"/>
  <c r="N12" i="7"/>
  <c r="H12" i="7"/>
  <c r="F12" i="7"/>
  <c r="T11" i="7"/>
  <c r="P11" i="7"/>
  <c r="N11" i="7"/>
  <c r="H11" i="7"/>
  <c r="F11" i="7"/>
  <c r="T10" i="7"/>
  <c r="P10" i="7"/>
  <c r="N10" i="7"/>
  <c r="H10" i="7"/>
  <c r="F10" i="7"/>
  <c r="T9" i="7"/>
  <c r="P9" i="7"/>
  <c r="N9" i="7"/>
  <c r="H9" i="7"/>
  <c r="F9" i="7"/>
  <c r="T8" i="7"/>
  <c r="P8" i="7"/>
  <c r="N8" i="7"/>
  <c r="H8" i="7"/>
  <c r="F8" i="7"/>
  <c r="T7" i="7"/>
  <c r="P7" i="7"/>
  <c r="N7" i="7"/>
  <c r="H7" i="7"/>
  <c r="F7" i="7"/>
  <c r="T6" i="7"/>
  <c r="P6" i="7"/>
  <c r="N6" i="7"/>
  <c r="H6" i="7"/>
  <c r="F6" i="7"/>
  <c r="T5" i="7"/>
  <c r="P5" i="7"/>
  <c r="N5" i="7"/>
  <c r="H5" i="7"/>
  <c r="F5" i="7"/>
  <c r="T4" i="7"/>
  <c r="P4" i="7"/>
  <c r="N4" i="7"/>
  <c r="H4" i="7"/>
  <c r="F4" i="7"/>
  <c r="T3" i="7"/>
  <c r="P3" i="7"/>
  <c r="N3" i="7"/>
  <c r="H3" i="7"/>
  <c r="F3" i="7"/>
  <c r="T2" i="7"/>
  <c r="P2" i="7"/>
  <c r="N2" i="7"/>
  <c r="H2" i="7"/>
  <c r="F2" i="7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1" i="2"/>
  <c r="T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1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1" i="2"/>
  <c r="D4182" i="7" l="1"/>
  <c r="L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1" i="5"/>
  <c r="X2956" i="5"/>
  <c r="P2956" i="5"/>
  <c r="J2956" i="5"/>
  <c r="H2956" i="5"/>
  <c r="B2956" i="5"/>
  <c r="X2955" i="5"/>
  <c r="P2955" i="5"/>
  <c r="J2955" i="5"/>
  <c r="H2955" i="5"/>
  <c r="B2955" i="5"/>
  <c r="X2954" i="5"/>
  <c r="P2954" i="5"/>
  <c r="J2954" i="5"/>
  <c r="H2954" i="5"/>
  <c r="B2954" i="5"/>
  <c r="X2953" i="5"/>
  <c r="P2953" i="5"/>
  <c r="J2953" i="5"/>
  <c r="H2953" i="5"/>
  <c r="B2953" i="5"/>
  <c r="X2952" i="5"/>
  <c r="P2952" i="5"/>
  <c r="J2952" i="5"/>
  <c r="H2952" i="5"/>
  <c r="B2952" i="5"/>
  <c r="X2951" i="5"/>
  <c r="P2951" i="5"/>
  <c r="J2951" i="5"/>
  <c r="H2951" i="5"/>
  <c r="B2951" i="5"/>
  <c r="X2950" i="5"/>
  <c r="P2950" i="5"/>
  <c r="J2950" i="5"/>
  <c r="H2950" i="5"/>
  <c r="B2950" i="5"/>
  <c r="X2949" i="5"/>
  <c r="P2949" i="5"/>
  <c r="J2949" i="5"/>
  <c r="H2949" i="5"/>
  <c r="B2949" i="5"/>
  <c r="X2948" i="5"/>
  <c r="P2948" i="5"/>
  <c r="J2948" i="5"/>
  <c r="H2948" i="5"/>
  <c r="B2948" i="5"/>
  <c r="X2947" i="5"/>
  <c r="P2947" i="5"/>
  <c r="J2947" i="5"/>
  <c r="H2947" i="5"/>
  <c r="B2947" i="5"/>
  <c r="X2946" i="5"/>
  <c r="P2946" i="5"/>
  <c r="J2946" i="5"/>
  <c r="H2946" i="5"/>
  <c r="B2946" i="5"/>
  <c r="X2945" i="5"/>
  <c r="P2945" i="5"/>
  <c r="J2945" i="5"/>
  <c r="H2945" i="5"/>
  <c r="B2945" i="5"/>
  <c r="X2944" i="5"/>
  <c r="P2944" i="5"/>
  <c r="J2944" i="5"/>
  <c r="H2944" i="5"/>
  <c r="B2944" i="5"/>
  <c r="X2943" i="5"/>
  <c r="P2943" i="5"/>
  <c r="J2943" i="5"/>
  <c r="H2943" i="5"/>
  <c r="B2943" i="5"/>
  <c r="X2942" i="5"/>
  <c r="P2942" i="5"/>
  <c r="J2942" i="5"/>
  <c r="H2942" i="5"/>
  <c r="B2942" i="5"/>
  <c r="X2941" i="5"/>
  <c r="P2941" i="5"/>
  <c r="J2941" i="5"/>
  <c r="H2941" i="5"/>
  <c r="B2941" i="5"/>
  <c r="X2940" i="5"/>
  <c r="P2940" i="5"/>
  <c r="J2940" i="5"/>
  <c r="H2940" i="5"/>
  <c r="B2940" i="5"/>
  <c r="X2939" i="5"/>
  <c r="P2939" i="5"/>
  <c r="J2939" i="5"/>
  <c r="H2939" i="5"/>
  <c r="B2939" i="5"/>
  <c r="X2938" i="5"/>
  <c r="P2938" i="5"/>
  <c r="J2938" i="5"/>
  <c r="H2938" i="5"/>
  <c r="B2938" i="5"/>
  <c r="X2937" i="5"/>
  <c r="P2937" i="5"/>
  <c r="J2937" i="5"/>
  <c r="H2937" i="5"/>
  <c r="B2937" i="5"/>
  <c r="X2936" i="5"/>
  <c r="P2936" i="5"/>
  <c r="J2936" i="5"/>
  <c r="H2936" i="5"/>
  <c r="B2936" i="5"/>
  <c r="X2935" i="5"/>
  <c r="P2935" i="5"/>
  <c r="J2935" i="5"/>
  <c r="H2935" i="5"/>
  <c r="B2935" i="5"/>
  <c r="X2934" i="5"/>
  <c r="P2934" i="5"/>
  <c r="J2934" i="5"/>
  <c r="H2934" i="5"/>
  <c r="B2934" i="5"/>
  <c r="X2933" i="5"/>
  <c r="P2933" i="5"/>
  <c r="J2933" i="5"/>
  <c r="H2933" i="5"/>
  <c r="B2933" i="5"/>
  <c r="X2932" i="5"/>
  <c r="P2932" i="5"/>
  <c r="J2932" i="5"/>
  <c r="H2932" i="5"/>
  <c r="B2932" i="5"/>
  <c r="X2931" i="5"/>
  <c r="P2931" i="5"/>
  <c r="J2931" i="5"/>
  <c r="H2931" i="5"/>
  <c r="B2931" i="5"/>
  <c r="X2930" i="5"/>
  <c r="P2930" i="5"/>
  <c r="J2930" i="5"/>
  <c r="H2930" i="5"/>
  <c r="B2930" i="5"/>
  <c r="X2929" i="5"/>
  <c r="P2929" i="5"/>
  <c r="J2929" i="5"/>
  <c r="H2929" i="5"/>
  <c r="B2929" i="5"/>
  <c r="X2928" i="5"/>
  <c r="P2928" i="5"/>
  <c r="J2928" i="5"/>
  <c r="H2928" i="5"/>
  <c r="B2928" i="5"/>
  <c r="X2927" i="5"/>
  <c r="P2927" i="5"/>
  <c r="J2927" i="5"/>
  <c r="H2927" i="5"/>
  <c r="B2927" i="5"/>
  <c r="X2926" i="5"/>
  <c r="P2926" i="5"/>
  <c r="J2926" i="5"/>
  <c r="H2926" i="5"/>
  <c r="B2926" i="5"/>
  <c r="X2925" i="5"/>
  <c r="P2925" i="5"/>
  <c r="J2925" i="5"/>
  <c r="H2925" i="5"/>
  <c r="B2925" i="5"/>
  <c r="X2924" i="5"/>
  <c r="P2924" i="5"/>
  <c r="J2924" i="5"/>
  <c r="H2924" i="5"/>
  <c r="B2924" i="5"/>
  <c r="X2923" i="5"/>
  <c r="P2923" i="5"/>
  <c r="J2923" i="5"/>
  <c r="H2923" i="5"/>
  <c r="B2923" i="5"/>
  <c r="X2922" i="5"/>
  <c r="P2922" i="5"/>
  <c r="J2922" i="5"/>
  <c r="H2922" i="5"/>
  <c r="B2922" i="5"/>
  <c r="X2921" i="5"/>
  <c r="P2921" i="5"/>
  <c r="J2921" i="5"/>
  <c r="H2921" i="5"/>
  <c r="B2921" i="5"/>
  <c r="X2920" i="5"/>
  <c r="P2920" i="5"/>
  <c r="J2920" i="5"/>
  <c r="H2920" i="5"/>
  <c r="B2920" i="5"/>
  <c r="X2919" i="5"/>
  <c r="P2919" i="5"/>
  <c r="J2919" i="5"/>
  <c r="H2919" i="5"/>
  <c r="B2919" i="5"/>
  <c r="X2918" i="5"/>
  <c r="P2918" i="5"/>
  <c r="J2918" i="5"/>
  <c r="H2918" i="5"/>
  <c r="B2918" i="5"/>
  <c r="X2917" i="5"/>
  <c r="P2917" i="5"/>
  <c r="J2917" i="5"/>
  <c r="H2917" i="5"/>
  <c r="B2917" i="5"/>
  <c r="X2916" i="5"/>
  <c r="P2916" i="5"/>
  <c r="J2916" i="5"/>
  <c r="H2916" i="5"/>
  <c r="B2916" i="5"/>
  <c r="X2915" i="5"/>
  <c r="P2915" i="5"/>
  <c r="J2915" i="5"/>
  <c r="H2915" i="5"/>
  <c r="B2915" i="5"/>
  <c r="X2914" i="5"/>
  <c r="P2914" i="5"/>
  <c r="J2914" i="5"/>
  <c r="H2914" i="5"/>
  <c r="B2914" i="5"/>
  <c r="X2913" i="5"/>
  <c r="P2913" i="5"/>
  <c r="J2913" i="5"/>
  <c r="H2913" i="5"/>
  <c r="B2913" i="5"/>
  <c r="X2912" i="5"/>
  <c r="P2912" i="5"/>
  <c r="J2912" i="5"/>
  <c r="H2912" i="5"/>
  <c r="B2912" i="5"/>
  <c r="X2911" i="5"/>
  <c r="P2911" i="5"/>
  <c r="J2911" i="5"/>
  <c r="H2911" i="5"/>
  <c r="B2911" i="5"/>
  <c r="X2910" i="5"/>
  <c r="P2910" i="5"/>
  <c r="J2910" i="5"/>
  <c r="H2910" i="5"/>
  <c r="B2910" i="5"/>
  <c r="X2909" i="5"/>
  <c r="P2909" i="5"/>
  <c r="J2909" i="5"/>
  <c r="H2909" i="5"/>
  <c r="B2909" i="5"/>
  <c r="X2908" i="5"/>
  <c r="P2908" i="5"/>
  <c r="J2908" i="5"/>
  <c r="H2908" i="5"/>
  <c r="B2908" i="5"/>
  <c r="X2907" i="5"/>
  <c r="P2907" i="5"/>
  <c r="J2907" i="5"/>
  <c r="H2907" i="5"/>
  <c r="B2907" i="5"/>
  <c r="X2906" i="5"/>
  <c r="P2906" i="5"/>
  <c r="J2906" i="5"/>
  <c r="H2906" i="5"/>
  <c r="B2906" i="5"/>
  <c r="X2905" i="5"/>
  <c r="P2905" i="5"/>
  <c r="J2905" i="5"/>
  <c r="H2905" i="5"/>
  <c r="B2905" i="5"/>
  <c r="X2904" i="5"/>
  <c r="P2904" i="5"/>
  <c r="J2904" i="5"/>
  <c r="H2904" i="5"/>
  <c r="B2904" i="5"/>
  <c r="X2903" i="5"/>
  <c r="P2903" i="5"/>
  <c r="J2903" i="5"/>
  <c r="H2903" i="5"/>
  <c r="B2903" i="5"/>
  <c r="X2902" i="5"/>
  <c r="P2902" i="5"/>
  <c r="J2902" i="5"/>
  <c r="H2902" i="5"/>
  <c r="B2902" i="5"/>
  <c r="X2901" i="5"/>
  <c r="P2901" i="5"/>
  <c r="J2901" i="5"/>
  <c r="H2901" i="5"/>
  <c r="B2901" i="5"/>
  <c r="X2900" i="5"/>
  <c r="P2900" i="5"/>
  <c r="J2900" i="5"/>
  <c r="H2900" i="5"/>
  <c r="B2900" i="5"/>
  <c r="X2899" i="5"/>
  <c r="P2899" i="5"/>
  <c r="J2899" i="5"/>
  <c r="H2899" i="5"/>
  <c r="B2899" i="5"/>
  <c r="X2898" i="5"/>
  <c r="P2898" i="5"/>
  <c r="J2898" i="5"/>
  <c r="H2898" i="5"/>
  <c r="B2898" i="5"/>
  <c r="X2897" i="5"/>
  <c r="P2897" i="5"/>
  <c r="J2897" i="5"/>
  <c r="H2897" i="5"/>
  <c r="B2897" i="5"/>
  <c r="X2896" i="5"/>
  <c r="P2896" i="5"/>
  <c r="J2896" i="5"/>
  <c r="H2896" i="5"/>
  <c r="B2896" i="5"/>
  <c r="X2895" i="5"/>
  <c r="P2895" i="5"/>
  <c r="J2895" i="5"/>
  <c r="H2895" i="5"/>
  <c r="B2895" i="5"/>
  <c r="X2894" i="5"/>
  <c r="P2894" i="5"/>
  <c r="J2894" i="5"/>
  <c r="H2894" i="5"/>
  <c r="B2894" i="5"/>
  <c r="X2893" i="5"/>
  <c r="P2893" i="5"/>
  <c r="J2893" i="5"/>
  <c r="H2893" i="5"/>
  <c r="B2893" i="5"/>
  <c r="X2892" i="5"/>
  <c r="P2892" i="5"/>
  <c r="J2892" i="5"/>
  <c r="H2892" i="5"/>
  <c r="B2892" i="5"/>
  <c r="X2891" i="5"/>
  <c r="P2891" i="5"/>
  <c r="J2891" i="5"/>
  <c r="H2891" i="5"/>
  <c r="B2891" i="5"/>
  <c r="X2890" i="5"/>
  <c r="P2890" i="5"/>
  <c r="J2890" i="5"/>
  <c r="H2890" i="5"/>
  <c r="B2890" i="5"/>
  <c r="X2889" i="5"/>
  <c r="P2889" i="5"/>
  <c r="J2889" i="5"/>
  <c r="H2889" i="5"/>
  <c r="B2889" i="5"/>
  <c r="X2888" i="5"/>
  <c r="P2888" i="5"/>
  <c r="J2888" i="5"/>
  <c r="H2888" i="5"/>
  <c r="B2888" i="5"/>
  <c r="X2887" i="5"/>
  <c r="P2887" i="5"/>
  <c r="J2887" i="5"/>
  <c r="H2887" i="5"/>
  <c r="B2887" i="5"/>
  <c r="X2886" i="5"/>
  <c r="P2886" i="5"/>
  <c r="J2886" i="5"/>
  <c r="H2886" i="5"/>
  <c r="B2886" i="5"/>
  <c r="X2885" i="5"/>
  <c r="P2885" i="5"/>
  <c r="J2885" i="5"/>
  <c r="H2885" i="5"/>
  <c r="B2885" i="5"/>
  <c r="X2884" i="5"/>
  <c r="P2884" i="5"/>
  <c r="J2884" i="5"/>
  <c r="H2884" i="5"/>
  <c r="B2884" i="5"/>
  <c r="X2883" i="5"/>
  <c r="P2883" i="5"/>
  <c r="J2883" i="5"/>
  <c r="H2883" i="5"/>
  <c r="B2883" i="5"/>
  <c r="X2882" i="5"/>
  <c r="P2882" i="5"/>
  <c r="J2882" i="5"/>
  <c r="H2882" i="5"/>
  <c r="B2882" i="5"/>
  <c r="X2881" i="5"/>
  <c r="P2881" i="5"/>
  <c r="J2881" i="5"/>
  <c r="H2881" i="5"/>
  <c r="B2881" i="5"/>
  <c r="X2880" i="5"/>
  <c r="P2880" i="5"/>
  <c r="J2880" i="5"/>
  <c r="H2880" i="5"/>
  <c r="B2880" i="5"/>
  <c r="X2879" i="5"/>
  <c r="P2879" i="5"/>
  <c r="J2879" i="5"/>
  <c r="H2879" i="5"/>
  <c r="B2879" i="5"/>
  <c r="X2878" i="5"/>
  <c r="P2878" i="5"/>
  <c r="J2878" i="5"/>
  <c r="H2878" i="5"/>
  <c r="B2878" i="5"/>
  <c r="X2877" i="5"/>
  <c r="P2877" i="5"/>
  <c r="J2877" i="5"/>
  <c r="H2877" i="5"/>
  <c r="B2877" i="5"/>
  <c r="X2876" i="5"/>
  <c r="P2876" i="5"/>
  <c r="J2876" i="5"/>
  <c r="H2876" i="5"/>
  <c r="B2876" i="5"/>
  <c r="X2875" i="5"/>
  <c r="P2875" i="5"/>
  <c r="J2875" i="5"/>
  <c r="H2875" i="5"/>
  <c r="B2875" i="5"/>
  <c r="X2874" i="5"/>
  <c r="P2874" i="5"/>
  <c r="J2874" i="5"/>
  <c r="H2874" i="5"/>
  <c r="B2874" i="5"/>
  <c r="X2873" i="5"/>
  <c r="P2873" i="5"/>
  <c r="J2873" i="5"/>
  <c r="H2873" i="5"/>
  <c r="B2873" i="5"/>
  <c r="X2872" i="5"/>
  <c r="P2872" i="5"/>
  <c r="J2872" i="5"/>
  <c r="H2872" i="5"/>
  <c r="B2872" i="5"/>
  <c r="X2871" i="5"/>
  <c r="P2871" i="5"/>
  <c r="J2871" i="5"/>
  <c r="H2871" i="5"/>
  <c r="B2871" i="5"/>
  <c r="X2870" i="5"/>
  <c r="P2870" i="5"/>
  <c r="J2870" i="5"/>
  <c r="H2870" i="5"/>
  <c r="B2870" i="5"/>
  <c r="X2869" i="5"/>
  <c r="P2869" i="5"/>
  <c r="J2869" i="5"/>
  <c r="H2869" i="5"/>
  <c r="B2869" i="5"/>
  <c r="X2868" i="5"/>
  <c r="P2868" i="5"/>
  <c r="J2868" i="5"/>
  <c r="H2868" i="5"/>
  <c r="B2868" i="5"/>
  <c r="X2867" i="5"/>
  <c r="P2867" i="5"/>
  <c r="J2867" i="5"/>
  <c r="H2867" i="5"/>
  <c r="B2867" i="5"/>
  <c r="X2866" i="5"/>
  <c r="P2866" i="5"/>
  <c r="J2866" i="5"/>
  <c r="H2866" i="5"/>
  <c r="B2866" i="5"/>
  <c r="X2865" i="5"/>
  <c r="P2865" i="5"/>
  <c r="J2865" i="5"/>
  <c r="H2865" i="5"/>
  <c r="B2865" i="5"/>
  <c r="X2864" i="5"/>
  <c r="P2864" i="5"/>
  <c r="J2864" i="5"/>
  <c r="H2864" i="5"/>
  <c r="B2864" i="5"/>
  <c r="X2863" i="5"/>
  <c r="P2863" i="5"/>
  <c r="J2863" i="5"/>
  <c r="H2863" i="5"/>
  <c r="B2863" i="5"/>
  <c r="X2862" i="5"/>
  <c r="P2862" i="5"/>
  <c r="J2862" i="5"/>
  <c r="H2862" i="5"/>
  <c r="B2862" i="5"/>
  <c r="X2861" i="5"/>
  <c r="P2861" i="5"/>
  <c r="J2861" i="5"/>
  <c r="H2861" i="5"/>
  <c r="B2861" i="5"/>
  <c r="X2860" i="5"/>
  <c r="P2860" i="5"/>
  <c r="J2860" i="5"/>
  <c r="H2860" i="5"/>
  <c r="B2860" i="5"/>
  <c r="X2859" i="5"/>
  <c r="P2859" i="5"/>
  <c r="J2859" i="5"/>
  <c r="H2859" i="5"/>
  <c r="B2859" i="5"/>
  <c r="X2858" i="5"/>
  <c r="P2858" i="5"/>
  <c r="J2858" i="5"/>
  <c r="H2858" i="5"/>
  <c r="B2858" i="5"/>
  <c r="X2857" i="5"/>
  <c r="P2857" i="5"/>
  <c r="J2857" i="5"/>
  <c r="H2857" i="5"/>
  <c r="B2857" i="5"/>
  <c r="X2856" i="5"/>
  <c r="P2856" i="5"/>
  <c r="J2856" i="5"/>
  <c r="H2856" i="5"/>
  <c r="B2856" i="5"/>
  <c r="X2855" i="5"/>
  <c r="P2855" i="5"/>
  <c r="J2855" i="5"/>
  <c r="H2855" i="5"/>
  <c r="B2855" i="5"/>
  <c r="X2854" i="5"/>
  <c r="P2854" i="5"/>
  <c r="J2854" i="5"/>
  <c r="H2854" i="5"/>
  <c r="B2854" i="5"/>
  <c r="X2853" i="5"/>
  <c r="P2853" i="5"/>
  <c r="J2853" i="5"/>
  <c r="H2853" i="5"/>
  <c r="B2853" i="5"/>
  <c r="X2852" i="5"/>
  <c r="P2852" i="5"/>
  <c r="J2852" i="5"/>
  <c r="H2852" i="5"/>
  <c r="B2852" i="5"/>
  <c r="X2851" i="5"/>
  <c r="P2851" i="5"/>
  <c r="J2851" i="5"/>
  <c r="H2851" i="5"/>
  <c r="B2851" i="5"/>
  <c r="X2850" i="5"/>
  <c r="P2850" i="5"/>
  <c r="J2850" i="5"/>
  <c r="H2850" i="5"/>
  <c r="B2850" i="5"/>
  <c r="X2849" i="5"/>
  <c r="P2849" i="5"/>
  <c r="J2849" i="5"/>
  <c r="H2849" i="5"/>
  <c r="B2849" i="5"/>
  <c r="X2848" i="5"/>
  <c r="P2848" i="5"/>
  <c r="J2848" i="5"/>
  <c r="H2848" i="5"/>
  <c r="B2848" i="5"/>
  <c r="X2847" i="5"/>
  <c r="P2847" i="5"/>
  <c r="J2847" i="5"/>
  <c r="H2847" i="5"/>
  <c r="B2847" i="5"/>
  <c r="X2846" i="5"/>
  <c r="P2846" i="5"/>
  <c r="J2846" i="5"/>
  <c r="H2846" i="5"/>
  <c r="B2846" i="5"/>
  <c r="X2845" i="5"/>
  <c r="P2845" i="5"/>
  <c r="J2845" i="5"/>
  <c r="H2845" i="5"/>
  <c r="B2845" i="5"/>
  <c r="X2844" i="5"/>
  <c r="P2844" i="5"/>
  <c r="J2844" i="5"/>
  <c r="H2844" i="5"/>
  <c r="B2844" i="5"/>
  <c r="X2843" i="5"/>
  <c r="P2843" i="5"/>
  <c r="J2843" i="5"/>
  <c r="H2843" i="5"/>
  <c r="B2843" i="5"/>
  <c r="X2842" i="5"/>
  <c r="P2842" i="5"/>
  <c r="J2842" i="5"/>
  <c r="H2842" i="5"/>
  <c r="B2842" i="5"/>
  <c r="X2841" i="5"/>
  <c r="P2841" i="5"/>
  <c r="J2841" i="5"/>
  <c r="H2841" i="5"/>
  <c r="B2841" i="5"/>
  <c r="X2840" i="5"/>
  <c r="P2840" i="5"/>
  <c r="J2840" i="5"/>
  <c r="H2840" i="5"/>
  <c r="B2840" i="5"/>
  <c r="X2839" i="5"/>
  <c r="P2839" i="5"/>
  <c r="J2839" i="5"/>
  <c r="H2839" i="5"/>
  <c r="B2839" i="5"/>
  <c r="X2838" i="5"/>
  <c r="P2838" i="5"/>
  <c r="J2838" i="5"/>
  <c r="H2838" i="5"/>
  <c r="B2838" i="5"/>
  <c r="X2837" i="5"/>
  <c r="P2837" i="5"/>
  <c r="J2837" i="5"/>
  <c r="H2837" i="5"/>
  <c r="B2837" i="5"/>
  <c r="X2836" i="5"/>
  <c r="P2836" i="5"/>
  <c r="J2836" i="5"/>
  <c r="H2836" i="5"/>
  <c r="B2836" i="5"/>
  <c r="X2835" i="5"/>
  <c r="P2835" i="5"/>
  <c r="J2835" i="5"/>
  <c r="H2835" i="5"/>
  <c r="B2835" i="5"/>
  <c r="X2834" i="5"/>
  <c r="P2834" i="5"/>
  <c r="J2834" i="5"/>
  <c r="H2834" i="5"/>
  <c r="B2834" i="5"/>
  <c r="X2833" i="5"/>
  <c r="P2833" i="5"/>
  <c r="J2833" i="5"/>
  <c r="H2833" i="5"/>
  <c r="B2833" i="5"/>
  <c r="X2832" i="5"/>
  <c r="P2832" i="5"/>
  <c r="J2832" i="5"/>
  <c r="H2832" i="5"/>
  <c r="B2832" i="5"/>
  <c r="X2831" i="5"/>
  <c r="P2831" i="5"/>
  <c r="J2831" i="5"/>
  <c r="H2831" i="5"/>
  <c r="B2831" i="5"/>
  <c r="X2830" i="5"/>
  <c r="P2830" i="5"/>
  <c r="J2830" i="5"/>
  <c r="H2830" i="5"/>
  <c r="B2830" i="5"/>
  <c r="X2829" i="5"/>
  <c r="P2829" i="5"/>
  <c r="J2829" i="5"/>
  <c r="H2829" i="5"/>
  <c r="B2829" i="5"/>
  <c r="X2828" i="5"/>
  <c r="P2828" i="5"/>
  <c r="J2828" i="5"/>
  <c r="H2828" i="5"/>
  <c r="B2828" i="5"/>
  <c r="X2827" i="5"/>
  <c r="P2827" i="5"/>
  <c r="J2827" i="5"/>
  <c r="H2827" i="5"/>
  <c r="B2827" i="5"/>
  <c r="X2826" i="5"/>
  <c r="P2826" i="5"/>
  <c r="J2826" i="5"/>
  <c r="H2826" i="5"/>
  <c r="B2826" i="5"/>
  <c r="X2825" i="5"/>
  <c r="P2825" i="5"/>
  <c r="J2825" i="5"/>
  <c r="H2825" i="5"/>
  <c r="B2825" i="5"/>
  <c r="X2824" i="5"/>
  <c r="P2824" i="5"/>
  <c r="J2824" i="5"/>
  <c r="H2824" i="5"/>
  <c r="B2824" i="5"/>
  <c r="X2823" i="5"/>
  <c r="P2823" i="5"/>
  <c r="J2823" i="5"/>
  <c r="H2823" i="5"/>
  <c r="B2823" i="5"/>
  <c r="X2822" i="5"/>
  <c r="P2822" i="5"/>
  <c r="J2822" i="5"/>
  <c r="H2822" i="5"/>
  <c r="B2822" i="5"/>
  <c r="X2821" i="5"/>
  <c r="P2821" i="5"/>
  <c r="J2821" i="5"/>
  <c r="H2821" i="5"/>
  <c r="B2821" i="5"/>
  <c r="X2820" i="5"/>
  <c r="P2820" i="5"/>
  <c r="J2820" i="5"/>
  <c r="H2820" i="5"/>
  <c r="B2820" i="5"/>
  <c r="X2819" i="5"/>
  <c r="P2819" i="5"/>
  <c r="J2819" i="5"/>
  <c r="H2819" i="5"/>
  <c r="B2819" i="5"/>
  <c r="X2818" i="5"/>
  <c r="P2818" i="5"/>
  <c r="J2818" i="5"/>
  <c r="H2818" i="5"/>
  <c r="B2818" i="5"/>
  <c r="X2817" i="5"/>
  <c r="P2817" i="5"/>
  <c r="J2817" i="5"/>
  <c r="H2817" i="5"/>
  <c r="B2817" i="5"/>
  <c r="X2816" i="5"/>
  <c r="P2816" i="5"/>
  <c r="J2816" i="5"/>
  <c r="H2816" i="5"/>
  <c r="B2816" i="5"/>
  <c r="X2815" i="5"/>
  <c r="P2815" i="5"/>
  <c r="J2815" i="5"/>
  <c r="H2815" i="5"/>
  <c r="B2815" i="5"/>
  <c r="X2814" i="5"/>
  <c r="P2814" i="5"/>
  <c r="J2814" i="5"/>
  <c r="H2814" i="5"/>
  <c r="B2814" i="5"/>
  <c r="X2813" i="5"/>
  <c r="P2813" i="5"/>
  <c r="J2813" i="5"/>
  <c r="H2813" i="5"/>
  <c r="B2813" i="5"/>
  <c r="X2812" i="5"/>
  <c r="P2812" i="5"/>
  <c r="J2812" i="5"/>
  <c r="H2812" i="5"/>
  <c r="B2812" i="5"/>
  <c r="X2811" i="5"/>
  <c r="P2811" i="5"/>
  <c r="J2811" i="5"/>
  <c r="H2811" i="5"/>
  <c r="B2811" i="5"/>
  <c r="X2810" i="5"/>
  <c r="P2810" i="5"/>
  <c r="J2810" i="5"/>
  <c r="H2810" i="5"/>
  <c r="B2810" i="5"/>
  <c r="X2809" i="5"/>
  <c r="P2809" i="5"/>
  <c r="J2809" i="5"/>
  <c r="H2809" i="5"/>
  <c r="B2809" i="5"/>
  <c r="X2808" i="5"/>
  <c r="P2808" i="5"/>
  <c r="J2808" i="5"/>
  <c r="H2808" i="5"/>
  <c r="B2808" i="5"/>
  <c r="X2807" i="5"/>
  <c r="P2807" i="5"/>
  <c r="J2807" i="5"/>
  <c r="H2807" i="5"/>
  <c r="B2807" i="5"/>
  <c r="X2806" i="5"/>
  <c r="P2806" i="5"/>
  <c r="J2806" i="5"/>
  <c r="H2806" i="5"/>
  <c r="B2806" i="5"/>
  <c r="X2805" i="5"/>
  <c r="P2805" i="5"/>
  <c r="J2805" i="5"/>
  <c r="H2805" i="5"/>
  <c r="B2805" i="5"/>
  <c r="X2804" i="5"/>
  <c r="P2804" i="5"/>
  <c r="J2804" i="5"/>
  <c r="H2804" i="5"/>
  <c r="B2804" i="5"/>
  <c r="X2803" i="5"/>
  <c r="P2803" i="5"/>
  <c r="J2803" i="5"/>
  <c r="H2803" i="5"/>
  <c r="B2803" i="5"/>
  <c r="X2802" i="5"/>
  <c r="P2802" i="5"/>
  <c r="J2802" i="5"/>
  <c r="H2802" i="5"/>
  <c r="B2802" i="5"/>
  <c r="X2801" i="5"/>
  <c r="P2801" i="5"/>
  <c r="J2801" i="5"/>
  <c r="H2801" i="5"/>
  <c r="B2801" i="5"/>
  <c r="X2800" i="5"/>
  <c r="P2800" i="5"/>
  <c r="J2800" i="5"/>
  <c r="H2800" i="5"/>
  <c r="B2800" i="5"/>
  <c r="X2799" i="5"/>
  <c r="P2799" i="5"/>
  <c r="J2799" i="5"/>
  <c r="H2799" i="5"/>
  <c r="B2799" i="5"/>
  <c r="X2798" i="5"/>
  <c r="P2798" i="5"/>
  <c r="J2798" i="5"/>
  <c r="H2798" i="5"/>
  <c r="B2798" i="5"/>
  <c r="X2797" i="5"/>
  <c r="P2797" i="5"/>
  <c r="J2797" i="5"/>
  <c r="H2797" i="5"/>
  <c r="B2797" i="5"/>
  <c r="X2796" i="5"/>
  <c r="P2796" i="5"/>
  <c r="J2796" i="5"/>
  <c r="H2796" i="5"/>
  <c r="B2796" i="5"/>
  <c r="X2795" i="5"/>
  <c r="P2795" i="5"/>
  <c r="J2795" i="5"/>
  <c r="H2795" i="5"/>
  <c r="B2795" i="5"/>
  <c r="X2794" i="5"/>
  <c r="P2794" i="5"/>
  <c r="J2794" i="5"/>
  <c r="H2794" i="5"/>
  <c r="B2794" i="5"/>
  <c r="X2793" i="5"/>
  <c r="P2793" i="5"/>
  <c r="J2793" i="5"/>
  <c r="H2793" i="5"/>
  <c r="B2793" i="5"/>
  <c r="X2792" i="5"/>
  <c r="P2792" i="5"/>
  <c r="J2792" i="5"/>
  <c r="H2792" i="5"/>
  <c r="B2792" i="5"/>
  <c r="X2791" i="5"/>
  <c r="P2791" i="5"/>
  <c r="J2791" i="5"/>
  <c r="H2791" i="5"/>
  <c r="B2791" i="5"/>
  <c r="X2790" i="5"/>
  <c r="P2790" i="5"/>
  <c r="J2790" i="5"/>
  <c r="H2790" i="5"/>
  <c r="B2790" i="5"/>
  <c r="X2789" i="5"/>
  <c r="P2789" i="5"/>
  <c r="J2789" i="5"/>
  <c r="H2789" i="5"/>
  <c r="B2789" i="5"/>
  <c r="X2788" i="5"/>
  <c r="P2788" i="5"/>
  <c r="J2788" i="5"/>
  <c r="H2788" i="5"/>
  <c r="B2788" i="5"/>
  <c r="X2787" i="5"/>
  <c r="P2787" i="5"/>
  <c r="J2787" i="5"/>
  <c r="H2787" i="5"/>
  <c r="B2787" i="5"/>
  <c r="X2786" i="5"/>
  <c r="P2786" i="5"/>
  <c r="J2786" i="5"/>
  <c r="H2786" i="5"/>
  <c r="B2786" i="5"/>
  <c r="X2785" i="5"/>
  <c r="P2785" i="5"/>
  <c r="J2785" i="5"/>
  <c r="H2785" i="5"/>
  <c r="B2785" i="5"/>
  <c r="X2784" i="5"/>
  <c r="P2784" i="5"/>
  <c r="J2784" i="5"/>
  <c r="H2784" i="5"/>
  <c r="B2784" i="5"/>
  <c r="X2783" i="5"/>
  <c r="P2783" i="5"/>
  <c r="J2783" i="5"/>
  <c r="H2783" i="5"/>
  <c r="B2783" i="5"/>
  <c r="X2782" i="5"/>
  <c r="P2782" i="5"/>
  <c r="J2782" i="5"/>
  <c r="H2782" i="5"/>
  <c r="B2782" i="5"/>
  <c r="X2781" i="5"/>
  <c r="P2781" i="5"/>
  <c r="J2781" i="5"/>
  <c r="H2781" i="5"/>
  <c r="B2781" i="5"/>
  <c r="X2780" i="5"/>
  <c r="P2780" i="5"/>
  <c r="J2780" i="5"/>
  <c r="H2780" i="5"/>
  <c r="B2780" i="5"/>
  <c r="X2779" i="5"/>
  <c r="P2779" i="5"/>
  <c r="J2779" i="5"/>
  <c r="H2779" i="5"/>
  <c r="B2779" i="5"/>
  <c r="X2778" i="5"/>
  <c r="P2778" i="5"/>
  <c r="J2778" i="5"/>
  <c r="H2778" i="5"/>
  <c r="B2778" i="5"/>
  <c r="X2777" i="5"/>
  <c r="P2777" i="5"/>
  <c r="J2777" i="5"/>
  <c r="H2777" i="5"/>
  <c r="B2777" i="5"/>
  <c r="X2776" i="5"/>
  <c r="P2776" i="5"/>
  <c r="J2776" i="5"/>
  <c r="H2776" i="5"/>
  <c r="B2776" i="5"/>
  <c r="X2775" i="5"/>
  <c r="P2775" i="5"/>
  <c r="J2775" i="5"/>
  <c r="H2775" i="5"/>
  <c r="B2775" i="5"/>
  <c r="X2774" i="5"/>
  <c r="P2774" i="5"/>
  <c r="J2774" i="5"/>
  <c r="H2774" i="5"/>
  <c r="B2774" i="5"/>
  <c r="X2773" i="5"/>
  <c r="P2773" i="5"/>
  <c r="J2773" i="5"/>
  <c r="H2773" i="5"/>
  <c r="B2773" i="5"/>
  <c r="X2772" i="5"/>
  <c r="P2772" i="5"/>
  <c r="J2772" i="5"/>
  <c r="H2772" i="5"/>
  <c r="B2772" i="5"/>
  <c r="X2771" i="5"/>
  <c r="P2771" i="5"/>
  <c r="J2771" i="5"/>
  <c r="H2771" i="5"/>
  <c r="B2771" i="5"/>
  <c r="X2770" i="5"/>
  <c r="P2770" i="5"/>
  <c r="J2770" i="5"/>
  <c r="H2770" i="5"/>
  <c r="B2770" i="5"/>
  <c r="X2769" i="5"/>
  <c r="P2769" i="5"/>
  <c r="J2769" i="5"/>
  <c r="H2769" i="5"/>
  <c r="B2769" i="5"/>
  <c r="X2768" i="5"/>
  <c r="P2768" i="5"/>
  <c r="J2768" i="5"/>
  <c r="H2768" i="5"/>
  <c r="B2768" i="5"/>
  <c r="X2767" i="5"/>
  <c r="P2767" i="5"/>
  <c r="J2767" i="5"/>
  <c r="H2767" i="5"/>
  <c r="B2767" i="5"/>
  <c r="X2766" i="5"/>
  <c r="P2766" i="5"/>
  <c r="J2766" i="5"/>
  <c r="H2766" i="5"/>
  <c r="B2766" i="5"/>
  <c r="X2765" i="5"/>
  <c r="P2765" i="5"/>
  <c r="J2765" i="5"/>
  <c r="H2765" i="5"/>
  <c r="B2765" i="5"/>
  <c r="X2764" i="5"/>
  <c r="P2764" i="5"/>
  <c r="J2764" i="5"/>
  <c r="H2764" i="5"/>
  <c r="B2764" i="5"/>
  <c r="X2763" i="5"/>
  <c r="P2763" i="5"/>
  <c r="J2763" i="5"/>
  <c r="H2763" i="5"/>
  <c r="B2763" i="5"/>
  <c r="X2762" i="5"/>
  <c r="P2762" i="5"/>
  <c r="J2762" i="5"/>
  <c r="H2762" i="5"/>
  <c r="B2762" i="5"/>
  <c r="X2761" i="5"/>
  <c r="P2761" i="5"/>
  <c r="J2761" i="5"/>
  <c r="H2761" i="5"/>
  <c r="B2761" i="5"/>
  <c r="X2760" i="5"/>
  <c r="P2760" i="5"/>
  <c r="J2760" i="5"/>
  <c r="H2760" i="5"/>
  <c r="B2760" i="5"/>
  <c r="X2759" i="5"/>
  <c r="P2759" i="5"/>
  <c r="J2759" i="5"/>
  <c r="H2759" i="5"/>
  <c r="B2759" i="5"/>
  <c r="X2758" i="5"/>
  <c r="P2758" i="5"/>
  <c r="J2758" i="5"/>
  <c r="H2758" i="5"/>
  <c r="B2758" i="5"/>
  <c r="X2757" i="5"/>
  <c r="P2757" i="5"/>
  <c r="J2757" i="5"/>
  <c r="H2757" i="5"/>
  <c r="B2757" i="5"/>
  <c r="X2756" i="5"/>
  <c r="P2756" i="5"/>
  <c r="J2756" i="5"/>
  <c r="H2756" i="5"/>
  <c r="B2756" i="5"/>
  <c r="X2755" i="5"/>
  <c r="P2755" i="5"/>
  <c r="J2755" i="5"/>
  <c r="H2755" i="5"/>
  <c r="B2755" i="5"/>
  <c r="X2754" i="5"/>
  <c r="P2754" i="5"/>
  <c r="J2754" i="5"/>
  <c r="H2754" i="5"/>
  <c r="B2754" i="5"/>
  <c r="X2753" i="5"/>
  <c r="P2753" i="5"/>
  <c r="J2753" i="5"/>
  <c r="H2753" i="5"/>
  <c r="B2753" i="5"/>
  <c r="X2752" i="5"/>
  <c r="P2752" i="5"/>
  <c r="J2752" i="5"/>
  <c r="H2752" i="5"/>
  <c r="B2752" i="5"/>
  <c r="X2751" i="5"/>
  <c r="P2751" i="5"/>
  <c r="J2751" i="5"/>
  <c r="H2751" i="5"/>
  <c r="B2751" i="5"/>
  <c r="X2750" i="5"/>
  <c r="P2750" i="5"/>
  <c r="J2750" i="5"/>
  <c r="H2750" i="5"/>
  <c r="B2750" i="5"/>
  <c r="X2749" i="5"/>
  <c r="P2749" i="5"/>
  <c r="J2749" i="5"/>
  <c r="H2749" i="5"/>
  <c r="B2749" i="5"/>
  <c r="X2748" i="5"/>
  <c r="P2748" i="5"/>
  <c r="J2748" i="5"/>
  <c r="H2748" i="5"/>
  <c r="B2748" i="5"/>
  <c r="X2747" i="5"/>
  <c r="P2747" i="5"/>
  <c r="J2747" i="5"/>
  <c r="H2747" i="5"/>
  <c r="B2747" i="5"/>
  <c r="X2746" i="5"/>
  <c r="P2746" i="5"/>
  <c r="J2746" i="5"/>
  <c r="H2746" i="5"/>
  <c r="B2746" i="5"/>
  <c r="X2745" i="5"/>
  <c r="P2745" i="5"/>
  <c r="J2745" i="5"/>
  <c r="H2745" i="5"/>
  <c r="B2745" i="5"/>
  <c r="X2744" i="5"/>
  <c r="P2744" i="5"/>
  <c r="J2744" i="5"/>
  <c r="H2744" i="5"/>
  <c r="B2744" i="5"/>
  <c r="X2743" i="5"/>
  <c r="P2743" i="5"/>
  <c r="J2743" i="5"/>
  <c r="H2743" i="5"/>
  <c r="B2743" i="5"/>
  <c r="X2742" i="5"/>
  <c r="P2742" i="5"/>
  <c r="J2742" i="5"/>
  <c r="H2742" i="5"/>
  <c r="B2742" i="5"/>
  <c r="X2741" i="5"/>
  <c r="P2741" i="5"/>
  <c r="J2741" i="5"/>
  <c r="H2741" i="5"/>
  <c r="B2741" i="5"/>
  <c r="X2740" i="5"/>
  <c r="P2740" i="5"/>
  <c r="J2740" i="5"/>
  <c r="H2740" i="5"/>
  <c r="B2740" i="5"/>
  <c r="X2739" i="5"/>
  <c r="P2739" i="5"/>
  <c r="J2739" i="5"/>
  <c r="H2739" i="5"/>
  <c r="B2739" i="5"/>
  <c r="X2738" i="5"/>
  <c r="P2738" i="5"/>
  <c r="J2738" i="5"/>
  <c r="H2738" i="5"/>
  <c r="B2738" i="5"/>
  <c r="X2737" i="5"/>
  <c r="P2737" i="5"/>
  <c r="J2737" i="5"/>
  <c r="H2737" i="5"/>
  <c r="B2737" i="5"/>
  <c r="X2736" i="5"/>
  <c r="P2736" i="5"/>
  <c r="J2736" i="5"/>
  <c r="H2736" i="5"/>
  <c r="B2736" i="5"/>
  <c r="X2735" i="5"/>
  <c r="P2735" i="5"/>
  <c r="J2735" i="5"/>
  <c r="H2735" i="5"/>
  <c r="B2735" i="5"/>
  <c r="X2734" i="5"/>
  <c r="P2734" i="5"/>
  <c r="J2734" i="5"/>
  <c r="H2734" i="5"/>
  <c r="B2734" i="5"/>
  <c r="X2733" i="5"/>
  <c r="P2733" i="5"/>
  <c r="J2733" i="5"/>
  <c r="H2733" i="5"/>
  <c r="B2733" i="5"/>
  <c r="X2732" i="5"/>
  <c r="P2732" i="5"/>
  <c r="J2732" i="5"/>
  <c r="H2732" i="5"/>
  <c r="B2732" i="5"/>
  <c r="X2731" i="5"/>
  <c r="P2731" i="5"/>
  <c r="J2731" i="5"/>
  <c r="H2731" i="5"/>
  <c r="B2731" i="5"/>
  <c r="X2730" i="5"/>
  <c r="P2730" i="5"/>
  <c r="J2730" i="5"/>
  <c r="H2730" i="5"/>
  <c r="B2730" i="5"/>
  <c r="X2729" i="5"/>
  <c r="P2729" i="5"/>
  <c r="J2729" i="5"/>
  <c r="H2729" i="5"/>
  <c r="B2729" i="5"/>
  <c r="X2728" i="5"/>
  <c r="P2728" i="5"/>
  <c r="J2728" i="5"/>
  <c r="H2728" i="5"/>
  <c r="B2728" i="5"/>
  <c r="X2727" i="5"/>
  <c r="P2727" i="5"/>
  <c r="J2727" i="5"/>
  <c r="H2727" i="5"/>
  <c r="B2727" i="5"/>
  <c r="X2726" i="5"/>
  <c r="P2726" i="5"/>
  <c r="J2726" i="5"/>
  <c r="H2726" i="5"/>
  <c r="B2726" i="5"/>
  <c r="X2725" i="5"/>
  <c r="P2725" i="5"/>
  <c r="J2725" i="5"/>
  <c r="H2725" i="5"/>
  <c r="B2725" i="5"/>
  <c r="X2724" i="5"/>
  <c r="P2724" i="5"/>
  <c r="J2724" i="5"/>
  <c r="H2724" i="5"/>
  <c r="B2724" i="5"/>
  <c r="X2723" i="5"/>
  <c r="P2723" i="5"/>
  <c r="J2723" i="5"/>
  <c r="H2723" i="5"/>
  <c r="B2723" i="5"/>
  <c r="X2722" i="5"/>
  <c r="P2722" i="5"/>
  <c r="J2722" i="5"/>
  <c r="H2722" i="5"/>
  <c r="B2722" i="5"/>
  <c r="X2721" i="5"/>
  <c r="P2721" i="5"/>
  <c r="J2721" i="5"/>
  <c r="H2721" i="5"/>
  <c r="B2721" i="5"/>
  <c r="X2720" i="5"/>
  <c r="P2720" i="5"/>
  <c r="J2720" i="5"/>
  <c r="H2720" i="5"/>
  <c r="B2720" i="5"/>
  <c r="X2719" i="5"/>
  <c r="P2719" i="5"/>
  <c r="J2719" i="5"/>
  <c r="H2719" i="5"/>
  <c r="B2719" i="5"/>
  <c r="X2718" i="5"/>
  <c r="P2718" i="5"/>
  <c r="J2718" i="5"/>
  <c r="H2718" i="5"/>
  <c r="B2718" i="5"/>
  <c r="X2717" i="5"/>
  <c r="P2717" i="5"/>
  <c r="J2717" i="5"/>
  <c r="H2717" i="5"/>
  <c r="B2717" i="5"/>
  <c r="X2716" i="5"/>
  <c r="P2716" i="5"/>
  <c r="J2716" i="5"/>
  <c r="H2716" i="5"/>
  <c r="B2716" i="5"/>
  <c r="X2715" i="5"/>
  <c r="P2715" i="5"/>
  <c r="J2715" i="5"/>
  <c r="H2715" i="5"/>
  <c r="B2715" i="5"/>
  <c r="X2714" i="5"/>
  <c r="P2714" i="5"/>
  <c r="J2714" i="5"/>
  <c r="H2714" i="5"/>
  <c r="B2714" i="5"/>
  <c r="X2713" i="5"/>
  <c r="P2713" i="5"/>
  <c r="J2713" i="5"/>
  <c r="H2713" i="5"/>
  <c r="B2713" i="5"/>
  <c r="X2712" i="5"/>
  <c r="P2712" i="5"/>
  <c r="J2712" i="5"/>
  <c r="H2712" i="5"/>
  <c r="B2712" i="5"/>
  <c r="X2711" i="5"/>
  <c r="P2711" i="5"/>
  <c r="J2711" i="5"/>
  <c r="H2711" i="5"/>
  <c r="B2711" i="5"/>
  <c r="X2710" i="5"/>
  <c r="P2710" i="5"/>
  <c r="J2710" i="5"/>
  <c r="H2710" i="5"/>
  <c r="B2710" i="5"/>
  <c r="X2709" i="5"/>
  <c r="P2709" i="5"/>
  <c r="J2709" i="5"/>
  <c r="H2709" i="5"/>
  <c r="B2709" i="5"/>
  <c r="X2708" i="5"/>
  <c r="P2708" i="5"/>
  <c r="J2708" i="5"/>
  <c r="H2708" i="5"/>
  <c r="B2708" i="5"/>
  <c r="X2707" i="5"/>
  <c r="P2707" i="5"/>
  <c r="J2707" i="5"/>
  <c r="H2707" i="5"/>
  <c r="B2707" i="5"/>
  <c r="X2706" i="5"/>
  <c r="P2706" i="5"/>
  <c r="J2706" i="5"/>
  <c r="H2706" i="5"/>
  <c r="B2706" i="5"/>
  <c r="X2705" i="5"/>
  <c r="P2705" i="5"/>
  <c r="J2705" i="5"/>
  <c r="H2705" i="5"/>
  <c r="B2705" i="5"/>
  <c r="X2704" i="5"/>
  <c r="P2704" i="5"/>
  <c r="J2704" i="5"/>
  <c r="H2704" i="5"/>
  <c r="B2704" i="5"/>
  <c r="X2703" i="5"/>
  <c r="P2703" i="5"/>
  <c r="J2703" i="5"/>
  <c r="H2703" i="5"/>
  <c r="B2703" i="5"/>
  <c r="X2702" i="5"/>
  <c r="P2702" i="5"/>
  <c r="J2702" i="5"/>
  <c r="H2702" i="5"/>
  <c r="B2702" i="5"/>
  <c r="X2701" i="5"/>
  <c r="P2701" i="5"/>
  <c r="J2701" i="5"/>
  <c r="H2701" i="5"/>
  <c r="B2701" i="5"/>
  <c r="X2700" i="5"/>
  <c r="P2700" i="5"/>
  <c r="J2700" i="5"/>
  <c r="H2700" i="5"/>
  <c r="B2700" i="5"/>
  <c r="X2699" i="5"/>
  <c r="P2699" i="5"/>
  <c r="J2699" i="5"/>
  <c r="H2699" i="5"/>
  <c r="B2699" i="5"/>
  <c r="X2698" i="5"/>
  <c r="P2698" i="5"/>
  <c r="J2698" i="5"/>
  <c r="H2698" i="5"/>
  <c r="B2698" i="5"/>
  <c r="X2697" i="5"/>
  <c r="P2697" i="5"/>
  <c r="J2697" i="5"/>
  <c r="H2697" i="5"/>
  <c r="B2697" i="5"/>
  <c r="X2696" i="5"/>
  <c r="P2696" i="5"/>
  <c r="J2696" i="5"/>
  <c r="H2696" i="5"/>
  <c r="B2696" i="5"/>
  <c r="X2695" i="5"/>
  <c r="P2695" i="5"/>
  <c r="J2695" i="5"/>
  <c r="H2695" i="5"/>
  <c r="B2695" i="5"/>
  <c r="X2694" i="5"/>
  <c r="P2694" i="5"/>
  <c r="J2694" i="5"/>
  <c r="H2694" i="5"/>
  <c r="B2694" i="5"/>
  <c r="X2693" i="5"/>
  <c r="P2693" i="5"/>
  <c r="J2693" i="5"/>
  <c r="H2693" i="5"/>
  <c r="B2693" i="5"/>
  <c r="X2692" i="5"/>
  <c r="P2692" i="5"/>
  <c r="J2692" i="5"/>
  <c r="H2692" i="5"/>
  <c r="B2692" i="5"/>
  <c r="X2691" i="5"/>
  <c r="P2691" i="5"/>
  <c r="J2691" i="5"/>
  <c r="H2691" i="5"/>
  <c r="B2691" i="5"/>
  <c r="X2690" i="5"/>
  <c r="P2690" i="5"/>
  <c r="J2690" i="5"/>
  <c r="H2690" i="5"/>
  <c r="B2690" i="5"/>
  <c r="X2689" i="5"/>
  <c r="P2689" i="5"/>
  <c r="J2689" i="5"/>
  <c r="H2689" i="5"/>
  <c r="B2689" i="5"/>
  <c r="X2688" i="5"/>
  <c r="P2688" i="5"/>
  <c r="J2688" i="5"/>
  <c r="H2688" i="5"/>
  <c r="B2688" i="5"/>
  <c r="X2687" i="5"/>
  <c r="P2687" i="5"/>
  <c r="J2687" i="5"/>
  <c r="H2687" i="5"/>
  <c r="B2687" i="5"/>
  <c r="X2686" i="5"/>
  <c r="P2686" i="5"/>
  <c r="J2686" i="5"/>
  <c r="H2686" i="5"/>
  <c r="B2686" i="5"/>
  <c r="X2685" i="5"/>
  <c r="P2685" i="5"/>
  <c r="J2685" i="5"/>
  <c r="H2685" i="5"/>
  <c r="B2685" i="5"/>
  <c r="X2684" i="5"/>
  <c r="P2684" i="5"/>
  <c r="J2684" i="5"/>
  <c r="H2684" i="5"/>
  <c r="B2684" i="5"/>
  <c r="X2683" i="5"/>
  <c r="P2683" i="5"/>
  <c r="J2683" i="5"/>
  <c r="H2683" i="5"/>
  <c r="B2683" i="5"/>
  <c r="X2682" i="5"/>
  <c r="P2682" i="5"/>
  <c r="J2682" i="5"/>
  <c r="H2682" i="5"/>
  <c r="B2682" i="5"/>
  <c r="X2681" i="5"/>
  <c r="P2681" i="5"/>
  <c r="J2681" i="5"/>
  <c r="H2681" i="5"/>
  <c r="B2681" i="5"/>
  <c r="X2680" i="5"/>
  <c r="P2680" i="5"/>
  <c r="J2680" i="5"/>
  <c r="H2680" i="5"/>
  <c r="B2680" i="5"/>
  <c r="X2679" i="5"/>
  <c r="P2679" i="5"/>
  <c r="J2679" i="5"/>
  <c r="H2679" i="5"/>
  <c r="B2679" i="5"/>
  <c r="X2678" i="5"/>
  <c r="P2678" i="5"/>
  <c r="J2678" i="5"/>
  <c r="H2678" i="5"/>
  <c r="B2678" i="5"/>
  <c r="X2677" i="5"/>
  <c r="P2677" i="5"/>
  <c r="J2677" i="5"/>
  <c r="H2677" i="5"/>
  <c r="B2677" i="5"/>
  <c r="X2676" i="5"/>
  <c r="P2676" i="5"/>
  <c r="J2676" i="5"/>
  <c r="H2676" i="5"/>
  <c r="B2676" i="5"/>
  <c r="X2675" i="5"/>
  <c r="P2675" i="5"/>
  <c r="J2675" i="5"/>
  <c r="H2675" i="5"/>
  <c r="B2675" i="5"/>
  <c r="X2674" i="5"/>
  <c r="P2674" i="5"/>
  <c r="J2674" i="5"/>
  <c r="H2674" i="5"/>
  <c r="B2674" i="5"/>
  <c r="X2673" i="5"/>
  <c r="P2673" i="5"/>
  <c r="J2673" i="5"/>
  <c r="H2673" i="5"/>
  <c r="B2673" i="5"/>
  <c r="X2672" i="5"/>
  <c r="P2672" i="5"/>
  <c r="J2672" i="5"/>
  <c r="H2672" i="5"/>
  <c r="B2672" i="5"/>
  <c r="X2671" i="5"/>
  <c r="P2671" i="5"/>
  <c r="J2671" i="5"/>
  <c r="H2671" i="5"/>
  <c r="B2671" i="5"/>
  <c r="X2670" i="5"/>
  <c r="P2670" i="5"/>
  <c r="J2670" i="5"/>
  <c r="H2670" i="5"/>
  <c r="B2670" i="5"/>
  <c r="X2669" i="5"/>
  <c r="P2669" i="5"/>
  <c r="J2669" i="5"/>
  <c r="H2669" i="5"/>
  <c r="B2669" i="5"/>
  <c r="X2668" i="5"/>
  <c r="P2668" i="5"/>
  <c r="J2668" i="5"/>
  <c r="H2668" i="5"/>
  <c r="B2668" i="5"/>
  <c r="X2667" i="5"/>
  <c r="P2667" i="5"/>
  <c r="J2667" i="5"/>
  <c r="H2667" i="5"/>
  <c r="B2667" i="5"/>
  <c r="X2666" i="5"/>
  <c r="P2666" i="5"/>
  <c r="J2666" i="5"/>
  <c r="H2666" i="5"/>
  <c r="B2666" i="5"/>
  <c r="X2665" i="5"/>
  <c r="P2665" i="5"/>
  <c r="J2665" i="5"/>
  <c r="H2665" i="5"/>
  <c r="B2665" i="5"/>
  <c r="X2664" i="5"/>
  <c r="P2664" i="5"/>
  <c r="J2664" i="5"/>
  <c r="H2664" i="5"/>
  <c r="B2664" i="5"/>
  <c r="X2663" i="5"/>
  <c r="P2663" i="5"/>
  <c r="J2663" i="5"/>
  <c r="H2663" i="5"/>
  <c r="B2663" i="5"/>
  <c r="X2662" i="5"/>
  <c r="P2662" i="5"/>
  <c r="J2662" i="5"/>
  <c r="H2662" i="5"/>
  <c r="B2662" i="5"/>
  <c r="X2661" i="5"/>
  <c r="P2661" i="5"/>
  <c r="J2661" i="5"/>
  <c r="H2661" i="5"/>
  <c r="B2661" i="5"/>
  <c r="X2660" i="5"/>
  <c r="P2660" i="5"/>
  <c r="J2660" i="5"/>
  <c r="H2660" i="5"/>
  <c r="B2660" i="5"/>
  <c r="X2659" i="5"/>
  <c r="P2659" i="5"/>
  <c r="J2659" i="5"/>
  <c r="H2659" i="5"/>
  <c r="B2659" i="5"/>
  <c r="X2658" i="5"/>
  <c r="P2658" i="5"/>
  <c r="J2658" i="5"/>
  <c r="H2658" i="5"/>
  <c r="B2658" i="5"/>
  <c r="X2657" i="5"/>
  <c r="P2657" i="5"/>
  <c r="J2657" i="5"/>
  <c r="H2657" i="5"/>
  <c r="B2657" i="5"/>
  <c r="X2656" i="5"/>
  <c r="P2656" i="5"/>
  <c r="J2656" i="5"/>
  <c r="H2656" i="5"/>
  <c r="B2656" i="5"/>
  <c r="X2655" i="5"/>
  <c r="P2655" i="5"/>
  <c r="J2655" i="5"/>
  <c r="H2655" i="5"/>
  <c r="B2655" i="5"/>
  <c r="X2654" i="5"/>
  <c r="P2654" i="5"/>
  <c r="J2654" i="5"/>
  <c r="H2654" i="5"/>
  <c r="B2654" i="5"/>
  <c r="X2653" i="5"/>
  <c r="P2653" i="5"/>
  <c r="J2653" i="5"/>
  <c r="H2653" i="5"/>
  <c r="B2653" i="5"/>
  <c r="X2652" i="5"/>
  <c r="P2652" i="5"/>
  <c r="J2652" i="5"/>
  <c r="H2652" i="5"/>
  <c r="B2652" i="5"/>
  <c r="X2651" i="5"/>
  <c r="P2651" i="5"/>
  <c r="J2651" i="5"/>
  <c r="H2651" i="5"/>
  <c r="B2651" i="5"/>
  <c r="X2650" i="5"/>
  <c r="P2650" i="5"/>
  <c r="J2650" i="5"/>
  <c r="H2650" i="5"/>
  <c r="B2650" i="5"/>
  <c r="X2649" i="5"/>
  <c r="P2649" i="5"/>
  <c r="J2649" i="5"/>
  <c r="H2649" i="5"/>
  <c r="B2649" i="5"/>
  <c r="X2648" i="5"/>
  <c r="P2648" i="5"/>
  <c r="J2648" i="5"/>
  <c r="H2648" i="5"/>
  <c r="B2648" i="5"/>
  <c r="X2647" i="5"/>
  <c r="P2647" i="5"/>
  <c r="J2647" i="5"/>
  <c r="H2647" i="5"/>
  <c r="B2647" i="5"/>
  <c r="X2646" i="5"/>
  <c r="P2646" i="5"/>
  <c r="J2646" i="5"/>
  <c r="H2646" i="5"/>
  <c r="B2646" i="5"/>
  <c r="X2645" i="5"/>
  <c r="P2645" i="5"/>
  <c r="J2645" i="5"/>
  <c r="H2645" i="5"/>
  <c r="B2645" i="5"/>
  <c r="X2644" i="5"/>
  <c r="P2644" i="5"/>
  <c r="J2644" i="5"/>
  <c r="H2644" i="5"/>
  <c r="B2644" i="5"/>
  <c r="X2643" i="5"/>
  <c r="P2643" i="5"/>
  <c r="J2643" i="5"/>
  <c r="H2643" i="5"/>
  <c r="B2643" i="5"/>
  <c r="X2642" i="5"/>
  <c r="P2642" i="5"/>
  <c r="J2642" i="5"/>
  <c r="H2642" i="5"/>
  <c r="B2642" i="5"/>
  <c r="X2641" i="5"/>
  <c r="P2641" i="5"/>
  <c r="J2641" i="5"/>
  <c r="H2641" i="5"/>
  <c r="B2641" i="5"/>
  <c r="X2640" i="5"/>
  <c r="P2640" i="5"/>
  <c r="J2640" i="5"/>
  <c r="H2640" i="5"/>
  <c r="B2640" i="5"/>
  <c r="X2639" i="5"/>
  <c r="P2639" i="5"/>
  <c r="J2639" i="5"/>
  <c r="H2639" i="5"/>
  <c r="B2639" i="5"/>
  <c r="X2638" i="5"/>
  <c r="P2638" i="5"/>
  <c r="J2638" i="5"/>
  <c r="H2638" i="5"/>
  <c r="B2638" i="5"/>
  <c r="X2637" i="5"/>
  <c r="P2637" i="5"/>
  <c r="J2637" i="5"/>
  <c r="H2637" i="5"/>
  <c r="B2637" i="5"/>
  <c r="X2636" i="5"/>
  <c r="P2636" i="5"/>
  <c r="J2636" i="5"/>
  <c r="H2636" i="5"/>
  <c r="B2636" i="5"/>
  <c r="X2635" i="5"/>
  <c r="P2635" i="5"/>
  <c r="J2635" i="5"/>
  <c r="H2635" i="5"/>
  <c r="B2635" i="5"/>
  <c r="X2634" i="5"/>
  <c r="P2634" i="5"/>
  <c r="J2634" i="5"/>
  <c r="H2634" i="5"/>
  <c r="B2634" i="5"/>
  <c r="X2633" i="5"/>
  <c r="P2633" i="5"/>
  <c r="J2633" i="5"/>
  <c r="H2633" i="5"/>
  <c r="B2633" i="5"/>
  <c r="X2632" i="5"/>
  <c r="P2632" i="5"/>
  <c r="J2632" i="5"/>
  <c r="H2632" i="5"/>
  <c r="B2632" i="5"/>
  <c r="X2631" i="5"/>
  <c r="P2631" i="5"/>
  <c r="J2631" i="5"/>
  <c r="H2631" i="5"/>
  <c r="B2631" i="5"/>
  <c r="X2630" i="5"/>
  <c r="P2630" i="5"/>
  <c r="J2630" i="5"/>
  <c r="H2630" i="5"/>
  <c r="B2630" i="5"/>
  <c r="X2629" i="5"/>
  <c r="P2629" i="5"/>
  <c r="J2629" i="5"/>
  <c r="H2629" i="5"/>
  <c r="B2629" i="5"/>
  <c r="X2628" i="5"/>
  <c r="P2628" i="5"/>
  <c r="J2628" i="5"/>
  <c r="H2628" i="5"/>
  <c r="B2628" i="5"/>
  <c r="X2627" i="5"/>
  <c r="P2627" i="5"/>
  <c r="J2627" i="5"/>
  <c r="H2627" i="5"/>
  <c r="B2627" i="5"/>
  <c r="X2626" i="5"/>
  <c r="P2626" i="5"/>
  <c r="J2626" i="5"/>
  <c r="H2626" i="5"/>
  <c r="B2626" i="5"/>
  <c r="X2625" i="5"/>
  <c r="P2625" i="5"/>
  <c r="J2625" i="5"/>
  <c r="H2625" i="5"/>
  <c r="B2625" i="5"/>
  <c r="X2624" i="5"/>
  <c r="P2624" i="5"/>
  <c r="J2624" i="5"/>
  <c r="H2624" i="5"/>
  <c r="B2624" i="5"/>
  <c r="X2623" i="5"/>
  <c r="P2623" i="5"/>
  <c r="J2623" i="5"/>
  <c r="H2623" i="5"/>
  <c r="B2623" i="5"/>
  <c r="X2622" i="5"/>
  <c r="P2622" i="5"/>
  <c r="J2622" i="5"/>
  <c r="H2622" i="5"/>
  <c r="B2622" i="5"/>
  <c r="X2621" i="5"/>
  <c r="P2621" i="5"/>
  <c r="J2621" i="5"/>
  <c r="H2621" i="5"/>
  <c r="B2621" i="5"/>
  <c r="X2620" i="5"/>
  <c r="P2620" i="5"/>
  <c r="J2620" i="5"/>
  <c r="H2620" i="5"/>
  <c r="B2620" i="5"/>
  <c r="X2619" i="5"/>
  <c r="P2619" i="5"/>
  <c r="J2619" i="5"/>
  <c r="H2619" i="5"/>
  <c r="B2619" i="5"/>
  <c r="X2618" i="5"/>
  <c r="P2618" i="5"/>
  <c r="J2618" i="5"/>
  <c r="H2618" i="5"/>
  <c r="B2618" i="5"/>
  <c r="X2617" i="5"/>
  <c r="P2617" i="5"/>
  <c r="J2617" i="5"/>
  <c r="H2617" i="5"/>
  <c r="B2617" i="5"/>
  <c r="X2616" i="5"/>
  <c r="P2616" i="5"/>
  <c r="J2616" i="5"/>
  <c r="H2616" i="5"/>
  <c r="B2616" i="5"/>
  <c r="X2615" i="5"/>
  <c r="P2615" i="5"/>
  <c r="J2615" i="5"/>
  <c r="H2615" i="5"/>
  <c r="B2615" i="5"/>
  <c r="X2614" i="5"/>
  <c r="P2614" i="5"/>
  <c r="J2614" i="5"/>
  <c r="H2614" i="5"/>
  <c r="B2614" i="5"/>
  <c r="X2613" i="5"/>
  <c r="P2613" i="5"/>
  <c r="J2613" i="5"/>
  <c r="H2613" i="5"/>
  <c r="B2613" i="5"/>
  <c r="X2612" i="5"/>
  <c r="P2612" i="5"/>
  <c r="J2612" i="5"/>
  <c r="H2612" i="5"/>
  <c r="B2612" i="5"/>
  <c r="X2611" i="5"/>
  <c r="P2611" i="5"/>
  <c r="J2611" i="5"/>
  <c r="H2611" i="5"/>
  <c r="B2611" i="5"/>
  <c r="X2610" i="5"/>
  <c r="P2610" i="5"/>
  <c r="J2610" i="5"/>
  <c r="H2610" i="5"/>
  <c r="B2610" i="5"/>
  <c r="X2609" i="5"/>
  <c r="P2609" i="5"/>
  <c r="J2609" i="5"/>
  <c r="H2609" i="5"/>
  <c r="B2609" i="5"/>
  <c r="X2608" i="5"/>
  <c r="P2608" i="5"/>
  <c r="J2608" i="5"/>
  <c r="H2608" i="5"/>
  <c r="B2608" i="5"/>
  <c r="X2607" i="5"/>
  <c r="P2607" i="5"/>
  <c r="J2607" i="5"/>
  <c r="H2607" i="5"/>
  <c r="B2607" i="5"/>
  <c r="X2606" i="5"/>
  <c r="P2606" i="5"/>
  <c r="J2606" i="5"/>
  <c r="H2606" i="5"/>
  <c r="B2606" i="5"/>
  <c r="X2605" i="5"/>
  <c r="P2605" i="5"/>
  <c r="J2605" i="5"/>
  <c r="H2605" i="5"/>
  <c r="B2605" i="5"/>
  <c r="X2604" i="5"/>
  <c r="P2604" i="5"/>
  <c r="J2604" i="5"/>
  <c r="H2604" i="5"/>
  <c r="B2604" i="5"/>
  <c r="X2603" i="5"/>
  <c r="P2603" i="5"/>
  <c r="J2603" i="5"/>
  <c r="H2603" i="5"/>
  <c r="B2603" i="5"/>
  <c r="X2602" i="5"/>
  <c r="P2602" i="5"/>
  <c r="J2602" i="5"/>
  <c r="H2602" i="5"/>
  <c r="B2602" i="5"/>
  <c r="X2601" i="5"/>
  <c r="P2601" i="5"/>
  <c r="J2601" i="5"/>
  <c r="H2601" i="5"/>
  <c r="B2601" i="5"/>
  <c r="X2600" i="5"/>
  <c r="P2600" i="5"/>
  <c r="J2600" i="5"/>
  <c r="H2600" i="5"/>
  <c r="B2600" i="5"/>
  <c r="X2599" i="5"/>
  <c r="P2599" i="5"/>
  <c r="J2599" i="5"/>
  <c r="H2599" i="5"/>
  <c r="B2599" i="5"/>
  <c r="X2598" i="5"/>
  <c r="P2598" i="5"/>
  <c r="J2598" i="5"/>
  <c r="H2598" i="5"/>
  <c r="B2598" i="5"/>
  <c r="X2597" i="5"/>
  <c r="P2597" i="5"/>
  <c r="J2597" i="5"/>
  <c r="H2597" i="5"/>
  <c r="B2597" i="5"/>
  <c r="X2596" i="5"/>
  <c r="P2596" i="5"/>
  <c r="J2596" i="5"/>
  <c r="H2596" i="5"/>
  <c r="B2596" i="5"/>
  <c r="X2595" i="5"/>
  <c r="P2595" i="5"/>
  <c r="J2595" i="5"/>
  <c r="H2595" i="5"/>
  <c r="B2595" i="5"/>
  <c r="X2594" i="5"/>
  <c r="P2594" i="5"/>
  <c r="J2594" i="5"/>
  <c r="H2594" i="5"/>
  <c r="B2594" i="5"/>
  <c r="X2593" i="5"/>
  <c r="P2593" i="5"/>
  <c r="J2593" i="5"/>
  <c r="H2593" i="5"/>
  <c r="B2593" i="5"/>
  <c r="X2592" i="5"/>
  <c r="P2592" i="5"/>
  <c r="J2592" i="5"/>
  <c r="H2592" i="5"/>
  <c r="B2592" i="5"/>
  <c r="X2591" i="5"/>
  <c r="P2591" i="5"/>
  <c r="J2591" i="5"/>
  <c r="H2591" i="5"/>
  <c r="B2591" i="5"/>
  <c r="X2590" i="5"/>
  <c r="P2590" i="5"/>
  <c r="J2590" i="5"/>
  <c r="H2590" i="5"/>
  <c r="B2590" i="5"/>
  <c r="X2589" i="5"/>
  <c r="P2589" i="5"/>
  <c r="J2589" i="5"/>
  <c r="H2589" i="5"/>
  <c r="B2589" i="5"/>
  <c r="X2588" i="5"/>
  <c r="P2588" i="5"/>
  <c r="J2588" i="5"/>
  <c r="H2588" i="5"/>
  <c r="B2588" i="5"/>
  <c r="X2587" i="5"/>
  <c r="P2587" i="5"/>
  <c r="J2587" i="5"/>
  <c r="H2587" i="5"/>
  <c r="B2587" i="5"/>
  <c r="X2586" i="5"/>
  <c r="P2586" i="5"/>
  <c r="J2586" i="5"/>
  <c r="H2586" i="5"/>
  <c r="B2586" i="5"/>
  <c r="X2585" i="5"/>
  <c r="P2585" i="5"/>
  <c r="J2585" i="5"/>
  <c r="H2585" i="5"/>
  <c r="B2585" i="5"/>
  <c r="X2584" i="5"/>
  <c r="P2584" i="5"/>
  <c r="J2584" i="5"/>
  <c r="H2584" i="5"/>
  <c r="B2584" i="5"/>
  <c r="X2583" i="5"/>
  <c r="P2583" i="5"/>
  <c r="J2583" i="5"/>
  <c r="H2583" i="5"/>
  <c r="B2583" i="5"/>
  <c r="X2582" i="5"/>
  <c r="P2582" i="5"/>
  <c r="J2582" i="5"/>
  <c r="H2582" i="5"/>
  <c r="B2582" i="5"/>
  <c r="X2581" i="5"/>
  <c r="P2581" i="5"/>
  <c r="J2581" i="5"/>
  <c r="H2581" i="5"/>
  <c r="B2581" i="5"/>
  <c r="X2580" i="5"/>
  <c r="P2580" i="5"/>
  <c r="J2580" i="5"/>
  <c r="H2580" i="5"/>
  <c r="B2580" i="5"/>
  <c r="X2579" i="5"/>
  <c r="P2579" i="5"/>
  <c r="J2579" i="5"/>
  <c r="H2579" i="5"/>
  <c r="B2579" i="5"/>
  <c r="X2578" i="5"/>
  <c r="P2578" i="5"/>
  <c r="J2578" i="5"/>
  <c r="H2578" i="5"/>
  <c r="B2578" i="5"/>
  <c r="X2577" i="5"/>
  <c r="P2577" i="5"/>
  <c r="J2577" i="5"/>
  <c r="H2577" i="5"/>
  <c r="B2577" i="5"/>
  <c r="X2576" i="5"/>
  <c r="P2576" i="5"/>
  <c r="J2576" i="5"/>
  <c r="H2576" i="5"/>
  <c r="B2576" i="5"/>
  <c r="X2575" i="5"/>
  <c r="P2575" i="5"/>
  <c r="J2575" i="5"/>
  <c r="H2575" i="5"/>
  <c r="B2575" i="5"/>
  <c r="X2574" i="5"/>
  <c r="P2574" i="5"/>
  <c r="J2574" i="5"/>
  <c r="H2574" i="5"/>
  <c r="B2574" i="5"/>
  <c r="X2573" i="5"/>
  <c r="P2573" i="5"/>
  <c r="J2573" i="5"/>
  <c r="H2573" i="5"/>
  <c r="B2573" i="5"/>
  <c r="X2572" i="5"/>
  <c r="P2572" i="5"/>
  <c r="J2572" i="5"/>
  <c r="H2572" i="5"/>
  <c r="B2572" i="5"/>
  <c r="X2571" i="5"/>
  <c r="P2571" i="5"/>
  <c r="J2571" i="5"/>
  <c r="H2571" i="5"/>
  <c r="B2571" i="5"/>
  <c r="X2570" i="5"/>
  <c r="P2570" i="5"/>
  <c r="J2570" i="5"/>
  <c r="H2570" i="5"/>
  <c r="B2570" i="5"/>
  <c r="X2569" i="5"/>
  <c r="P2569" i="5"/>
  <c r="J2569" i="5"/>
  <c r="H2569" i="5"/>
  <c r="B2569" i="5"/>
  <c r="X2568" i="5"/>
  <c r="P2568" i="5"/>
  <c r="J2568" i="5"/>
  <c r="H2568" i="5"/>
  <c r="B2568" i="5"/>
  <c r="X2567" i="5"/>
  <c r="P2567" i="5"/>
  <c r="J2567" i="5"/>
  <c r="H2567" i="5"/>
  <c r="B2567" i="5"/>
  <c r="X2566" i="5"/>
  <c r="P2566" i="5"/>
  <c r="J2566" i="5"/>
  <c r="H2566" i="5"/>
  <c r="B2566" i="5"/>
  <c r="X2565" i="5"/>
  <c r="P2565" i="5"/>
  <c r="J2565" i="5"/>
  <c r="H2565" i="5"/>
  <c r="B2565" i="5"/>
  <c r="X2564" i="5"/>
  <c r="P2564" i="5"/>
  <c r="J2564" i="5"/>
  <c r="H2564" i="5"/>
  <c r="B2564" i="5"/>
  <c r="X2563" i="5"/>
  <c r="P2563" i="5"/>
  <c r="J2563" i="5"/>
  <c r="H2563" i="5"/>
  <c r="B2563" i="5"/>
  <c r="X2562" i="5"/>
  <c r="P2562" i="5"/>
  <c r="J2562" i="5"/>
  <c r="H2562" i="5"/>
  <c r="B2562" i="5"/>
  <c r="X2561" i="5"/>
  <c r="P2561" i="5"/>
  <c r="J2561" i="5"/>
  <c r="H2561" i="5"/>
  <c r="B2561" i="5"/>
  <c r="X2560" i="5"/>
  <c r="P2560" i="5"/>
  <c r="J2560" i="5"/>
  <c r="H2560" i="5"/>
  <c r="B2560" i="5"/>
  <c r="X2559" i="5"/>
  <c r="P2559" i="5"/>
  <c r="J2559" i="5"/>
  <c r="H2559" i="5"/>
  <c r="B2559" i="5"/>
  <c r="X2558" i="5"/>
  <c r="P2558" i="5"/>
  <c r="J2558" i="5"/>
  <c r="H2558" i="5"/>
  <c r="B2558" i="5"/>
  <c r="X2557" i="5"/>
  <c r="P2557" i="5"/>
  <c r="J2557" i="5"/>
  <c r="H2557" i="5"/>
  <c r="B2557" i="5"/>
  <c r="X2556" i="5"/>
  <c r="P2556" i="5"/>
  <c r="J2556" i="5"/>
  <c r="H2556" i="5"/>
  <c r="B2556" i="5"/>
  <c r="X2555" i="5"/>
  <c r="P2555" i="5"/>
  <c r="J2555" i="5"/>
  <c r="H2555" i="5"/>
  <c r="B2555" i="5"/>
  <c r="X2554" i="5"/>
  <c r="P2554" i="5"/>
  <c r="J2554" i="5"/>
  <c r="H2554" i="5"/>
  <c r="B2554" i="5"/>
  <c r="X2553" i="5"/>
  <c r="P2553" i="5"/>
  <c r="J2553" i="5"/>
  <c r="H2553" i="5"/>
  <c r="B2553" i="5"/>
  <c r="X2552" i="5"/>
  <c r="P2552" i="5"/>
  <c r="J2552" i="5"/>
  <c r="H2552" i="5"/>
  <c r="B2552" i="5"/>
  <c r="X2551" i="5"/>
  <c r="P2551" i="5"/>
  <c r="J2551" i="5"/>
  <c r="H2551" i="5"/>
  <c r="B2551" i="5"/>
  <c r="X2550" i="5"/>
  <c r="P2550" i="5"/>
  <c r="J2550" i="5"/>
  <c r="H2550" i="5"/>
  <c r="B2550" i="5"/>
  <c r="X2549" i="5"/>
  <c r="P2549" i="5"/>
  <c r="J2549" i="5"/>
  <c r="H2549" i="5"/>
  <c r="B2549" i="5"/>
  <c r="X2548" i="5"/>
  <c r="P2548" i="5"/>
  <c r="J2548" i="5"/>
  <c r="H2548" i="5"/>
  <c r="B2548" i="5"/>
  <c r="X2547" i="5"/>
  <c r="P2547" i="5"/>
  <c r="J2547" i="5"/>
  <c r="H2547" i="5"/>
  <c r="B2547" i="5"/>
  <c r="X2546" i="5"/>
  <c r="P2546" i="5"/>
  <c r="J2546" i="5"/>
  <c r="H2546" i="5"/>
  <c r="B2546" i="5"/>
  <c r="X2545" i="5"/>
  <c r="P2545" i="5"/>
  <c r="J2545" i="5"/>
  <c r="H2545" i="5"/>
  <c r="B2545" i="5"/>
  <c r="X2544" i="5"/>
  <c r="P2544" i="5"/>
  <c r="J2544" i="5"/>
  <c r="H2544" i="5"/>
  <c r="B2544" i="5"/>
  <c r="X2543" i="5"/>
  <c r="P2543" i="5"/>
  <c r="J2543" i="5"/>
  <c r="H2543" i="5"/>
  <c r="B2543" i="5"/>
  <c r="X2542" i="5"/>
  <c r="P2542" i="5"/>
  <c r="J2542" i="5"/>
  <c r="H2542" i="5"/>
  <c r="B2542" i="5"/>
  <c r="X2541" i="5"/>
  <c r="P2541" i="5"/>
  <c r="J2541" i="5"/>
  <c r="H2541" i="5"/>
  <c r="B2541" i="5"/>
  <c r="X2540" i="5"/>
  <c r="P2540" i="5"/>
  <c r="J2540" i="5"/>
  <c r="H2540" i="5"/>
  <c r="B2540" i="5"/>
  <c r="X2539" i="5"/>
  <c r="P2539" i="5"/>
  <c r="J2539" i="5"/>
  <c r="H2539" i="5"/>
  <c r="B2539" i="5"/>
  <c r="X2538" i="5"/>
  <c r="P2538" i="5"/>
  <c r="J2538" i="5"/>
  <c r="H2538" i="5"/>
  <c r="B2538" i="5"/>
  <c r="X2537" i="5"/>
  <c r="P2537" i="5"/>
  <c r="J2537" i="5"/>
  <c r="H2537" i="5"/>
  <c r="B2537" i="5"/>
  <c r="X2536" i="5"/>
  <c r="P2536" i="5"/>
  <c r="J2536" i="5"/>
  <c r="H2536" i="5"/>
  <c r="B2536" i="5"/>
  <c r="X2535" i="5"/>
  <c r="P2535" i="5"/>
  <c r="J2535" i="5"/>
  <c r="H2535" i="5"/>
  <c r="B2535" i="5"/>
  <c r="X2534" i="5"/>
  <c r="P2534" i="5"/>
  <c r="J2534" i="5"/>
  <c r="H2534" i="5"/>
  <c r="B2534" i="5"/>
  <c r="X2533" i="5"/>
  <c r="P2533" i="5"/>
  <c r="J2533" i="5"/>
  <c r="H2533" i="5"/>
  <c r="B2533" i="5"/>
  <c r="X2532" i="5"/>
  <c r="P2532" i="5"/>
  <c r="J2532" i="5"/>
  <c r="H2532" i="5"/>
  <c r="B2532" i="5"/>
  <c r="X2531" i="5"/>
  <c r="P2531" i="5"/>
  <c r="J2531" i="5"/>
  <c r="H2531" i="5"/>
  <c r="B2531" i="5"/>
  <c r="X2530" i="5"/>
  <c r="P2530" i="5"/>
  <c r="J2530" i="5"/>
  <c r="H2530" i="5"/>
  <c r="B2530" i="5"/>
  <c r="X2529" i="5"/>
  <c r="P2529" i="5"/>
  <c r="J2529" i="5"/>
  <c r="H2529" i="5"/>
  <c r="B2529" i="5"/>
  <c r="X2528" i="5"/>
  <c r="P2528" i="5"/>
  <c r="J2528" i="5"/>
  <c r="H2528" i="5"/>
  <c r="B2528" i="5"/>
  <c r="X2527" i="5"/>
  <c r="P2527" i="5"/>
  <c r="J2527" i="5"/>
  <c r="H2527" i="5"/>
  <c r="B2527" i="5"/>
  <c r="X2526" i="5"/>
  <c r="P2526" i="5"/>
  <c r="J2526" i="5"/>
  <c r="H2526" i="5"/>
  <c r="B2526" i="5"/>
  <c r="X2525" i="5"/>
  <c r="P2525" i="5"/>
  <c r="J2525" i="5"/>
  <c r="H2525" i="5"/>
  <c r="B2525" i="5"/>
  <c r="X2524" i="5"/>
  <c r="P2524" i="5"/>
  <c r="J2524" i="5"/>
  <c r="H2524" i="5"/>
  <c r="B2524" i="5"/>
  <c r="X2523" i="5"/>
  <c r="P2523" i="5"/>
  <c r="J2523" i="5"/>
  <c r="H2523" i="5"/>
  <c r="B2523" i="5"/>
  <c r="X2522" i="5"/>
  <c r="P2522" i="5"/>
  <c r="J2522" i="5"/>
  <c r="H2522" i="5"/>
  <c r="B2522" i="5"/>
  <c r="X2521" i="5"/>
  <c r="P2521" i="5"/>
  <c r="J2521" i="5"/>
  <c r="H2521" i="5"/>
  <c r="B2521" i="5"/>
  <c r="X2520" i="5"/>
  <c r="P2520" i="5"/>
  <c r="J2520" i="5"/>
  <c r="H2520" i="5"/>
  <c r="B2520" i="5"/>
  <c r="X2519" i="5"/>
  <c r="P2519" i="5"/>
  <c r="J2519" i="5"/>
  <c r="H2519" i="5"/>
  <c r="B2519" i="5"/>
  <c r="X2518" i="5"/>
  <c r="P2518" i="5"/>
  <c r="J2518" i="5"/>
  <c r="H2518" i="5"/>
  <c r="B2518" i="5"/>
  <c r="X2517" i="5"/>
  <c r="P2517" i="5"/>
  <c r="J2517" i="5"/>
  <c r="H2517" i="5"/>
  <c r="B2517" i="5"/>
  <c r="X2516" i="5"/>
  <c r="P2516" i="5"/>
  <c r="J2516" i="5"/>
  <c r="H2516" i="5"/>
  <c r="B2516" i="5"/>
  <c r="X2515" i="5"/>
  <c r="P2515" i="5"/>
  <c r="J2515" i="5"/>
  <c r="H2515" i="5"/>
  <c r="B2515" i="5"/>
  <c r="X2514" i="5"/>
  <c r="P2514" i="5"/>
  <c r="J2514" i="5"/>
  <c r="H2514" i="5"/>
  <c r="B2514" i="5"/>
  <c r="X2513" i="5"/>
  <c r="P2513" i="5"/>
  <c r="J2513" i="5"/>
  <c r="H2513" i="5"/>
  <c r="B2513" i="5"/>
  <c r="X2512" i="5"/>
  <c r="P2512" i="5"/>
  <c r="J2512" i="5"/>
  <c r="H2512" i="5"/>
  <c r="B2512" i="5"/>
  <c r="X2511" i="5"/>
  <c r="P2511" i="5"/>
  <c r="J2511" i="5"/>
  <c r="H2511" i="5"/>
  <c r="B2511" i="5"/>
  <c r="X2510" i="5"/>
  <c r="P2510" i="5"/>
  <c r="J2510" i="5"/>
  <c r="H2510" i="5"/>
  <c r="B2510" i="5"/>
  <c r="X2509" i="5"/>
  <c r="P2509" i="5"/>
  <c r="J2509" i="5"/>
  <c r="H2509" i="5"/>
  <c r="B2509" i="5"/>
  <c r="X2508" i="5"/>
  <c r="P2508" i="5"/>
  <c r="J2508" i="5"/>
  <c r="H2508" i="5"/>
  <c r="B2508" i="5"/>
  <c r="X2507" i="5"/>
  <c r="P2507" i="5"/>
  <c r="J2507" i="5"/>
  <c r="H2507" i="5"/>
  <c r="B2507" i="5"/>
  <c r="X2506" i="5"/>
  <c r="P2506" i="5"/>
  <c r="J2506" i="5"/>
  <c r="H2506" i="5"/>
  <c r="B2506" i="5"/>
  <c r="X2505" i="5"/>
  <c r="P2505" i="5"/>
  <c r="J2505" i="5"/>
  <c r="H2505" i="5"/>
  <c r="B2505" i="5"/>
  <c r="X2504" i="5"/>
  <c r="P2504" i="5"/>
  <c r="J2504" i="5"/>
  <c r="H2504" i="5"/>
  <c r="B2504" i="5"/>
  <c r="X2503" i="5"/>
  <c r="P2503" i="5"/>
  <c r="J2503" i="5"/>
  <c r="H2503" i="5"/>
  <c r="B2503" i="5"/>
  <c r="X2502" i="5"/>
  <c r="P2502" i="5"/>
  <c r="J2502" i="5"/>
  <c r="H2502" i="5"/>
  <c r="B2502" i="5"/>
  <c r="X2501" i="5"/>
  <c r="P2501" i="5"/>
  <c r="J2501" i="5"/>
  <c r="H2501" i="5"/>
  <c r="B2501" i="5"/>
  <c r="X2500" i="5"/>
  <c r="P2500" i="5"/>
  <c r="J2500" i="5"/>
  <c r="H2500" i="5"/>
  <c r="B2500" i="5"/>
  <c r="X2499" i="5"/>
  <c r="P2499" i="5"/>
  <c r="J2499" i="5"/>
  <c r="H2499" i="5"/>
  <c r="B2499" i="5"/>
  <c r="X2498" i="5"/>
  <c r="P2498" i="5"/>
  <c r="J2498" i="5"/>
  <c r="H2498" i="5"/>
  <c r="B2498" i="5"/>
  <c r="X2497" i="5"/>
  <c r="P2497" i="5"/>
  <c r="J2497" i="5"/>
  <c r="H2497" i="5"/>
  <c r="B2497" i="5"/>
  <c r="X2496" i="5"/>
  <c r="P2496" i="5"/>
  <c r="J2496" i="5"/>
  <c r="H2496" i="5"/>
  <c r="B2496" i="5"/>
  <c r="X2495" i="5"/>
  <c r="P2495" i="5"/>
  <c r="J2495" i="5"/>
  <c r="H2495" i="5"/>
  <c r="B2495" i="5"/>
  <c r="X2494" i="5"/>
  <c r="P2494" i="5"/>
  <c r="J2494" i="5"/>
  <c r="H2494" i="5"/>
  <c r="B2494" i="5"/>
  <c r="X2493" i="5"/>
  <c r="P2493" i="5"/>
  <c r="J2493" i="5"/>
  <c r="H2493" i="5"/>
  <c r="B2493" i="5"/>
  <c r="X2492" i="5"/>
  <c r="P2492" i="5"/>
  <c r="J2492" i="5"/>
  <c r="H2492" i="5"/>
  <c r="B2492" i="5"/>
  <c r="X2491" i="5"/>
  <c r="P2491" i="5"/>
  <c r="J2491" i="5"/>
  <c r="H2491" i="5"/>
  <c r="B2491" i="5"/>
  <c r="X2490" i="5"/>
  <c r="P2490" i="5"/>
  <c r="J2490" i="5"/>
  <c r="H2490" i="5"/>
  <c r="B2490" i="5"/>
  <c r="X2489" i="5"/>
  <c r="P2489" i="5"/>
  <c r="J2489" i="5"/>
  <c r="H2489" i="5"/>
  <c r="B2489" i="5"/>
  <c r="X2488" i="5"/>
  <c r="P2488" i="5"/>
  <c r="J2488" i="5"/>
  <c r="H2488" i="5"/>
  <c r="B2488" i="5"/>
  <c r="X2487" i="5"/>
  <c r="P2487" i="5"/>
  <c r="J2487" i="5"/>
  <c r="H2487" i="5"/>
  <c r="B2487" i="5"/>
  <c r="X2486" i="5"/>
  <c r="P2486" i="5"/>
  <c r="J2486" i="5"/>
  <c r="H2486" i="5"/>
  <c r="B2486" i="5"/>
  <c r="X2485" i="5"/>
  <c r="P2485" i="5"/>
  <c r="J2485" i="5"/>
  <c r="H2485" i="5"/>
  <c r="B2485" i="5"/>
  <c r="X2484" i="5"/>
  <c r="P2484" i="5"/>
  <c r="J2484" i="5"/>
  <c r="H2484" i="5"/>
  <c r="B2484" i="5"/>
  <c r="X2483" i="5"/>
  <c r="P2483" i="5"/>
  <c r="J2483" i="5"/>
  <c r="H2483" i="5"/>
  <c r="B2483" i="5"/>
  <c r="X2482" i="5"/>
  <c r="P2482" i="5"/>
  <c r="J2482" i="5"/>
  <c r="H2482" i="5"/>
  <c r="B2482" i="5"/>
  <c r="X2481" i="5"/>
  <c r="P2481" i="5"/>
  <c r="J2481" i="5"/>
  <c r="H2481" i="5"/>
  <c r="B2481" i="5"/>
  <c r="X2480" i="5"/>
  <c r="P2480" i="5"/>
  <c r="J2480" i="5"/>
  <c r="H2480" i="5"/>
  <c r="B2480" i="5"/>
  <c r="X2479" i="5"/>
  <c r="P2479" i="5"/>
  <c r="J2479" i="5"/>
  <c r="H2479" i="5"/>
  <c r="B2479" i="5"/>
  <c r="X2478" i="5"/>
  <c r="P2478" i="5"/>
  <c r="J2478" i="5"/>
  <c r="H2478" i="5"/>
  <c r="B2478" i="5"/>
  <c r="X2477" i="5"/>
  <c r="P2477" i="5"/>
  <c r="J2477" i="5"/>
  <c r="H2477" i="5"/>
  <c r="B2477" i="5"/>
  <c r="X2476" i="5"/>
  <c r="P2476" i="5"/>
  <c r="J2476" i="5"/>
  <c r="H2476" i="5"/>
  <c r="B2476" i="5"/>
  <c r="X2475" i="5"/>
  <c r="P2475" i="5"/>
  <c r="J2475" i="5"/>
  <c r="H2475" i="5"/>
  <c r="B2475" i="5"/>
  <c r="X2474" i="5"/>
  <c r="P2474" i="5"/>
  <c r="J2474" i="5"/>
  <c r="H2474" i="5"/>
  <c r="B2474" i="5"/>
  <c r="X2473" i="5"/>
  <c r="P2473" i="5"/>
  <c r="J2473" i="5"/>
  <c r="H2473" i="5"/>
  <c r="B2473" i="5"/>
  <c r="X2472" i="5"/>
  <c r="P2472" i="5"/>
  <c r="J2472" i="5"/>
  <c r="H2472" i="5"/>
  <c r="B2472" i="5"/>
  <c r="X2471" i="5"/>
  <c r="P2471" i="5"/>
  <c r="J2471" i="5"/>
  <c r="H2471" i="5"/>
  <c r="B2471" i="5"/>
  <c r="X2470" i="5"/>
  <c r="P2470" i="5"/>
  <c r="J2470" i="5"/>
  <c r="H2470" i="5"/>
  <c r="B2470" i="5"/>
  <c r="X2469" i="5"/>
  <c r="P2469" i="5"/>
  <c r="J2469" i="5"/>
  <c r="H2469" i="5"/>
  <c r="B2469" i="5"/>
  <c r="X2468" i="5"/>
  <c r="P2468" i="5"/>
  <c r="J2468" i="5"/>
  <c r="H2468" i="5"/>
  <c r="B2468" i="5"/>
  <c r="X2467" i="5"/>
  <c r="P2467" i="5"/>
  <c r="J2467" i="5"/>
  <c r="H2467" i="5"/>
  <c r="B2467" i="5"/>
  <c r="X2466" i="5"/>
  <c r="P2466" i="5"/>
  <c r="J2466" i="5"/>
  <c r="H2466" i="5"/>
  <c r="B2466" i="5"/>
  <c r="X2465" i="5"/>
  <c r="P2465" i="5"/>
  <c r="J2465" i="5"/>
  <c r="H2465" i="5"/>
  <c r="B2465" i="5"/>
  <c r="X2464" i="5"/>
  <c r="P2464" i="5"/>
  <c r="J2464" i="5"/>
  <c r="H2464" i="5"/>
  <c r="B2464" i="5"/>
  <c r="X2463" i="5"/>
  <c r="P2463" i="5"/>
  <c r="J2463" i="5"/>
  <c r="H2463" i="5"/>
  <c r="B2463" i="5"/>
  <c r="X2462" i="5"/>
  <c r="P2462" i="5"/>
  <c r="J2462" i="5"/>
  <c r="H2462" i="5"/>
  <c r="B2462" i="5"/>
  <c r="X2461" i="5"/>
  <c r="P2461" i="5"/>
  <c r="J2461" i="5"/>
  <c r="H2461" i="5"/>
  <c r="B2461" i="5"/>
  <c r="X2460" i="5"/>
  <c r="P2460" i="5"/>
  <c r="J2460" i="5"/>
  <c r="H2460" i="5"/>
  <c r="B2460" i="5"/>
  <c r="X2459" i="5"/>
  <c r="P2459" i="5"/>
  <c r="J2459" i="5"/>
  <c r="H2459" i="5"/>
  <c r="B2459" i="5"/>
  <c r="X2458" i="5"/>
  <c r="P2458" i="5"/>
  <c r="J2458" i="5"/>
  <c r="H2458" i="5"/>
  <c r="B2458" i="5"/>
  <c r="X2457" i="5"/>
  <c r="P2457" i="5"/>
  <c r="J2457" i="5"/>
  <c r="H2457" i="5"/>
  <c r="B2457" i="5"/>
  <c r="X2456" i="5"/>
  <c r="P2456" i="5"/>
  <c r="J2456" i="5"/>
  <c r="H2456" i="5"/>
  <c r="B2456" i="5"/>
  <c r="X2455" i="5"/>
  <c r="P2455" i="5"/>
  <c r="J2455" i="5"/>
  <c r="H2455" i="5"/>
  <c r="B2455" i="5"/>
  <c r="X2454" i="5"/>
  <c r="P2454" i="5"/>
  <c r="J2454" i="5"/>
  <c r="H2454" i="5"/>
  <c r="B2454" i="5"/>
  <c r="X2453" i="5"/>
  <c r="P2453" i="5"/>
  <c r="J2453" i="5"/>
  <c r="H2453" i="5"/>
  <c r="B2453" i="5"/>
  <c r="X2452" i="5"/>
  <c r="P2452" i="5"/>
  <c r="J2452" i="5"/>
  <c r="H2452" i="5"/>
  <c r="B2452" i="5"/>
  <c r="X2451" i="5"/>
  <c r="P2451" i="5"/>
  <c r="J2451" i="5"/>
  <c r="H2451" i="5"/>
  <c r="B2451" i="5"/>
  <c r="X2450" i="5"/>
  <c r="P2450" i="5"/>
  <c r="J2450" i="5"/>
  <c r="H2450" i="5"/>
  <c r="B2450" i="5"/>
  <c r="X2449" i="5"/>
  <c r="P2449" i="5"/>
  <c r="J2449" i="5"/>
  <c r="H2449" i="5"/>
  <c r="B2449" i="5"/>
  <c r="X2448" i="5"/>
  <c r="P2448" i="5"/>
  <c r="J2448" i="5"/>
  <c r="H2448" i="5"/>
  <c r="B2448" i="5"/>
  <c r="X2447" i="5"/>
  <c r="P2447" i="5"/>
  <c r="J2447" i="5"/>
  <c r="H2447" i="5"/>
  <c r="B2447" i="5"/>
  <c r="X2446" i="5"/>
  <c r="P2446" i="5"/>
  <c r="J2446" i="5"/>
  <c r="H2446" i="5"/>
  <c r="B2446" i="5"/>
  <c r="X2445" i="5"/>
  <c r="P2445" i="5"/>
  <c r="J2445" i="5"/>
  <c r="H2445" i="5"/>
  <c r="B2445" i="5"/>
  <c r="X2444" i="5"/>
  <c r="P2444" i="5"/>
  <c r="J2444" i="5"/>
  <c r="H2444" i="5"/>
  <c r="B2444" i="5"/>
  <c r="X2443" i="5"/>
  <c r="P2443" i="5"/>
  <c r="J2443" i="5"/>
  <c r="H2443" i="5"/>
  <c r="B2443" i="5"/>
  <c r="X2442" i="5"/>
  <c r="P2442" i="5"/>
  <c r="J2442" i="5"/>
  <c r="H2442" i="5"/>
  <c r="B2442" i="5"/>
  <c r="X2441" i="5"/>
  <c r="P2441" i="5"/>
  <c r="J2441" i="5"/>
  <c r="H2441" i="5"/>
  <c r="B2441" i="5"/>
  <c r="X2440" i="5"/>
  <c r="P2440" i="5"/>
  <c r="J2440" i="5"/>
  <c r="H2440" i="5"/>
  <c r="B2440" i="5"/>
  <c r="X2439" i="5"/>
  <c r="P2439" i="5"/>
  <c r="J2439" i="5"/>
  <c r="H2439" i="5"/>
  <c r="B2439" i="5"/>
  <c r="X2438" i="5"/>
  <c r="P2438" i="5"/>
  <c r="J2438" i="5"/>
  <c r="H2438" i="5"/>
  <c r="B2438" i="5"/>
  <c r="X2437" i="5"/>
  <c r="P2437" i="5"/>
  <c r="J2437" i="5"/>
  <c r="H2437" i="5"/>
  <c r="B2437" i="5"/>
  <c r="X2436" i="5"/>
  <c r="P2436" i="5"/>
  <c r="J2436" i="5"/>
  <c r="H2436" i="5"/>
  <c r="B2436" i="5"/>
  <c r="X2435" i="5"/>
  <c r="P2435" i="5"/>
  <c r="J2435" i="5"/>
  <c r="H2435" i="5"/>
  <c r="B2435" i="5"/>
  <c r="X2434" i="5"/>
  <c r="P2434" i="5"/>
  <c r="J2434" i="5"/>
  <c r="H2434" i="5"/>
  <c r="B2434" i="5"/>
  <c r="X2433" i="5"/>
  <c r="P2433" i="5"/>
  <c r="J2433" i="5"/>
  <c r="H2433" i="5"/>
  <c r="B2433" i="5"/>
  <c r="X2432" i="5"/>
  <c r="P2432" i="5"/>
  <c r="J2432" i="5"/>
  <c r="H2432" i="5"/>
  <c r="B2432" i="5"/>
  <c r="X2431" i="5"/>
  <c r="P2431" i="5"/>
  <c r="J2431" i="5"/>
  <c r="H2431" i="5"/>
  <c r="B2431" i="5"/>
  <c r="X2430" i="5"/>
  <c r="P2430" i="5"/>
  <c r="J2430" i="5"/>
  <c r="H2430" i="5"/>
  <c r="B2430" i="5"/>
  <c r="X2429" i="5"/>
  <c r="P2429" i="5"/>
  <c r="J2429" i="5"/>
  <c r="H2429" i="5"/>
  <c r="B2429" i="5"/>
  <c r="X2428" i="5"/>
  <c r="P2428" i="5"/>
  <c r="J2428" i="5"/>
  <c r="H2428" i="5"/>
  <c r="B2428" i="5"/>
  <c r="X2427" i="5"/>
  <c r="P2427" i="5"/>
  <c r="J2427" i="5"/>
  <c r="H2427" i="5"/>
  <c r="B2427" i="5"/>
  <c r="X2426" i="5"/>
  <c r="P2426" i="5"/>
  <c r="J2426" i="5"/>
  <c r="H2426" i="5"/>
  <c r="B2426" i="5"/>
  <c r="X2425" i="5"/>
  <c r="P2425" i="5"/>
  <c r="J2425" i="5"/>
  <c r="H2425" i="5"/>
  <c r="B2425" i="5"/>
  <c r="X2424" i="5"/>
  <c r="P2424" i="5"/>
  <c r="J2424" i="5"/>
  <c r="H2424" i="5"/>
  <c r="B2424" i="5"/>
  <c r="X2423" i="5"/>
  <c r="P2423" i="5"/>
  <c r="J2423" i="5"/>
  <c r="H2423" i="5"/>
  <c r="B2423" i="5"/>
  <c r="X2422" i="5"/>
  <c r="P2422" i="5"/>
  <c r="J2422" i="5"/>
  <c r="H2422" i="5"/>
  <c r="B2422" i="5"/>
  <c r="X2421" i="5"/>
  <c r="P2421" i="5"/>
  <c r="J2421" i="5"/>
  <c r="H2421" i="5"/>
  <c r="B2421" i="5"/>
  <c r="X2420" i="5"/>
  <c r="P2420" i="5"/>
  <c r="J2420" i="5"/>
  <c r="H2420" i="5"/>
  <c r="B2420" i="5"/>
  <c r="X2419" i="5"/>
  <c r="P2419" i="5"/>
  <c r="J2419" i="5"/>
  <c r="H2419" i="5"/>
  <c r="B2419" i="5"/>
  <c r="X2418" i="5"/>
  <c r="P2418" i="5"/>
  <c r="J2418" i="5"/>
  <c r="H2418" i="5"/>
  <c r="B2418" i="5"/>
  <c r="X2417" i="5"/>
  <c r="P2417" i="5"/>
  <c r="J2417" i="5"/>
  <c r="H2417" i="5"/>
  <c r="B2417" i="5"/>
  <c r="X2416" i="5"/>
  <c r="P2416" i="5"/>
  <c r="J2416" i="5"/>
  <c r="H2416" i="5"/>
  <c r="B2416" i="5"/>
  <c r="X2415" i="5"/>
  <c r="P2415" i="5"/>
  <c r="J2415" i="5"/>
  <c r="H2415" i="5"/>
  <c r="B2415" i="5"/>
  <c r="X2414" i="5"/>
  <c r="P2414" i="5"/>
  <c r="J2414" i="5"/>
  <c r="H2414" i="5"/>
  <c r="B2414" i="5"/>
  <c r="X2413" i="5"/>
  <c r="P2413" i="5"/>
  <c r="J2413" i="5"/>
  <c r="H2413" i="5"/>
  <c r="B2413" i="5"/>
  <c r="X2412" i="5"/>
  <c r="P2412" i="5"/>
  <c r="J2412" i="5"/>
  <c r="H2412" i="5"/>
  <c r="B2412" i="5"/>
  <c r="X2411" i="5"/>
  <c r="P2411" i="5"/>
  <c r="J2411" i="5"/>
  <c r="H2411" i="5"/>
  <c r="B2411" i="5"/>
  <c r="X2410" i="5"/>
  <c r="P2410" i="5"/>
  <c r="J2410" i="5"/>
  <c r="H2410" i="5"/>
  <c r="B2410" i="5"/>
  <c r="X2409" i="5"/>
  <c r="P2409" i="5"/>
  <c r="J2409" i="5"/>
  <c r="H2409" i="5"/>
  <c r="B2409" i="5"/>
  <c r="X2408" i="5"/>
  <c r="P2408" i="5"/>
  <c r="J2408" i="5"/>
  <c r="H2408" i="5"/>
  <c r="B2408" i="5"/>
  <c r="X2407" i="5"/>
  <c r="P2407" i="5"/>
  <c r="J2407" i="5"/>
  <c r="H2407" i="5"/>
  <c r="B2407" i="5"/>
  <c r="X2406" i="5"/>
  <c r="P2406" i="5"/>
  <c r="J2406" i="5"/>
  <c r="H2406" i="5"/>
  <c r="B2406" i="5"/>
  <c r="X2405" i="5"/>
  <c r="P2405" i="5"/>
  <c r="J2405" i="5"/>
  <c r="H2405" i="5"/>
  <c r="B2405" i="5"/>
  <c r="X2404" i="5"/>
  <c r="P2404" i="5"/>
  <c r="J2404" i="5"/>
  <c r="H2404" i="5"/>
  <c r="B2404" i="5"/>
  <c r="X2403" i="5"/>
  <c r="P2403" i="5"/>
  <c r="J2403" i="5"/>
  <c r="H2403" i="5"/>
  <c r="B2403" i="5"/>
  <c r="X2402" i="5"/>
  <c r="P2402" i="5"/>
  <c r="J2402" i="5"/>
  <c r="H2402" i="5"/>
  <c r="B2402" i="5"/>
  <c r="X2401" i="5"/>
  <c r="P2401" i="5"/>
  <c r="J2401" i="5"/>
  <c r="H2401" i="5"/>
  <c r="B2401" i="5"/>
  <c r="X2400" i="5"/>
  <c r="P2400" i="5"/>
  <c r="J2400" i="5"/>
  <c r="H2400" i="5"/>
  <c r="B2400" i="5"/>
  <c r="X2399" i="5"/>
  <c r="P2399" i="5"/>
  <c r="J2399" i="5"/>
  <c r="H2399" i="5"/>
  <c r="B2399" i="5"/>
  <c r="X2398" i="5"/>
  <c r="P2398" i="5"/>
  <c r="J2398" i="5"/>
  <c r="H2398" i="5"/>
  <c r="B2398" i="5"/>
  <c r="X2397" i="5"/>
  <c r="P2397" i="5"/>
  <c r="J2397" i="5"/>
  <c r="H2397" i="5"/>
  <c r="B2397" i="5"/>
  <c r="X2396" i="5"/>
  <c r="P2396" i="5"/>
  <c r="J2396" i="5"/>
  <c r="H2396" i="5"/>
  <c r="B2396" i="5"/>
  <c r="X2395" i="5"/>
  <c r="P2395" i="5"/>
  <c r="J2395" i="5"/>
  <c r="H2395" i="5"/>
  <c r="B2395" i="5"/>
  <c r="X2394" i="5"/>
  <c r="P2394" i="5"/>
  <c r="J2394" i="5"/>
  <c r="H2394" i="5"/>
  <c r="B2394" i="5"/>
  <c r="X2393" i="5"/>
  <c r="P2393" i="5"/>
  <c r="J2393" i="5"/>
  <c r="H2393" i="5"/>
  <c r="B2393" i="5"/>
  <c r="X2392" i="5"/>
  <c r="P2392" i="5"/>
  <c r="J2392" i="5"/>
  <c r="H2392" i="5"/>
  <c r="B2392" i="5"/>
  <c r="X2391" i="5"/>
  <c r="P2391" i="5"/>
  <c r="J2391" i="5"/>
  <c r="H2391" i="5"/>
  <c r="B2391" i="5"/>
  <c r="X2390" i="5"/>
  <c r="P2390" i="5"/>
  <c r="J2390" i="5"/>
  <c r="H2390" i="5"/>
  <c r="B2390" i="5"/>
  <c r="X2389" i="5"/>
  <c r="P2389" i="5"/>
  <c r="J2389" i="5"/>
  <c r="H2389" i="5"/>
  <c r="B2389" i="5"/>
  <c r="X2388" i="5"/>
  <c r="P2388" i="5"/>
  <c r="J2388" i="5"/>
  <c r="H2388" i="5"/>
  <c r="B2388" i="5"/>
  <c r="X2387" i="5"/>
  <c r="P2387" i="5"/>
  <c r="J2387" i="5"/>
  <c r="H2387" i="5"/>
  <c r="B2387" i="5"/>
  <c r="X2386" i="5"/>
  <c r="P2386" i="5"/>
  <c r="J2386" i="5"/>
  <c r="H2386" i="5"/>
  <c r="B2386" i="5"/>
  <c r="X2385" i="5"/>
  <c r="P2385" i="5"/>
  <c r="J2385" i="5"/>
  <c r="H2385" i="5"/>
  <c r="B2385" i="5"/>
  <c r="X2384" i="5"/>
  <c r="P2384" i="5"/>
  <c r="J2384" i="5"/>
  <c r="H2384" i="5"/>
  <c r="B2384" i="5"/>
  <c r="X2383" i="5"/>
  <c r="P2383" i="5"/>
  <c r="J2383" i="5"/>
  <c r="H2383" i="5"/>
  <c r="B2383" i="5"/>
  <c r="X2382" i="5"/>
  <c r="P2382" i="5"/>
  <c r="J2382" i="5"/>
  <c r="H2382" i="5"/>
  <c r="B2382" i="5"/>
  <c r="X2381" i="5"/>
  <c r="P2381" i="5"/>
  <c r="J2381" i="5"/>
  <c r="H2381" i="5"/>
  <c r="B2381" i="5"/>
  <c r="X2380" i="5"/>
  <c r="P2380" i="5"/>
  <c r="J2380" i="5"/>
  <c r="H2380" i="5"/>
  <c r="B2380" i="5"/>
  <c r="X2379" i="5"/>
  <c r="P2379" i="5"/>
  <c r="J2379" i="5"/>
  <c r="H2379" i="5"/>
  <c r="B2379" i="5"/>
  <c r="X2378" i="5"/>
  <c r="P2378" i="5"/>
  <c r="J2378" i="5"/>
  <c r="H2378" i="5"/>
  <c r="B2378" i="5"/>
  <c r="X2377" i="5"/>
  <c r="P2377" i="5"/>
  <c r="J2377" i="5"/>
  <c r="H2377" i="5"/>
  <c r="B2377" i="5"/>
  <c r="X2376" i="5"/>
  <c r="P2376" i="5"/>
  <c r="J2376" i="5"/>
  <c r="H2376" i="5"/>
  <c r="B2376" i="5"/>
  <c r="X2375" i="5"/>
  <c r="P2375" i="5"/>
  <c r="J2375" i="5"/>
  <c r="H2375" i="5"/>
  <c r="B2375" i="5"/>
  <c r="X2374" i="5"/>
  <c r="P2374" i="5"/>
  <c r="J2374" i="5"/>
  <c r="H2374" i="5"/>
  <c r="B2374" i="5"/>
  <c r="X2373" i="5"/>
  <c r="P2373" i="5"/>
  <c r="J2373" i="5"/>
  <c r="H2373" i="5"/>
  <c r="B2373" i="5"/>
  <c r="X2372" i="5"/>
  <c r="P2372" i="5"/>
  <c r="J2372" i="5"/>
  <c r="H2372" i="5"/>
  <c r="B2372" i="5"/>
  <c r="X2371" i="5"/>
  <c r="P2371" i="5"/>
  <c r="J2371" i="5"/>
  <c r="H2371" i="5"/>
  <c r="B2371" i="5"/>
  <c r="X2370" i="5"/>
  <c r="P2370" i="5"/>
  <c r="J2370" i="5"/>
  <c r="H2370" i="5"/>
  <c r="B2370" i="5"/>
  <c r="X2369" i="5"/>
  <c r="P2369" i="5"/>
  <c r="J2369" i="5"/>
  <c r="H2369" i="5"/>
  <c r="B2369" i="5"/>
  <c r="X2368" i="5"/>
  <c r="P2368" i="5"/>
  <c r="J2368" i="5"/>
  <c r="H2368" i="5"/>
  <c r="B2368" i="5"/>
  <c r="X2367" i="5"/>
  <c r="P2367" i="5"/>
  <c r="J2367" i="5"/>
  <c r="H2367" i="5"/>
  <c r="B2367" i="5"/>
  <c r="X2366" i="5"/>
  <c r="P2366" i="5"/>
  <c r="J2366" i="5"/>
  <c r="H2366" i="5"/>
  <c r="B2366" i="5"/>
  <c r="X2365" i="5"/>
  <c r="P2365" i="5"/>
  <c r="J2365" i="5"/>
  <c r="H2365" i="5"/>
  <c r="B2365" i="5"/>
  <c r="X2364" i="5"/>
  <c r="P2364" i="5"/>
  <c r="J2364" i="5"/>
  <c r="H2364" i="5"/>
  <c r="B2364" i="5"/>
  <c r="X2363" i="5"/>
  <c r="P2363" i="5"/>
  <c r="J2363" i="5"/>
  <c r="H2363" i="5"/>
  <c r="B2363" i="5"/>
  <c r="X2362" i="5"/>
  <c r="P2362" i="5"/>
  <c r="J2362" i="5"/>
  <c r="H2362" i="5"/>
  <c r="B2362" i="5"/>
  <c r="X2361" i="5"/>
  <c r="P2361" i="5"/>
  <c r="J2361" i="5"/>
  <c r="H2361" i="5"/>
  <c r="B2361" i="5"/>
  <c r="X2360" i="5"/>
  <c r="P2360" i="5"/>
  <c r="J2360" i="5"/>
  <c r="H2360" i="5"/>
  <c r="B2360" i="5"/>
  <c r="X2359" i="5"/>
  <c r="P2359" i="5"/>
  <c r="J2359" i="5"/>
  <c r="H2359" i="5"/>
  <c r="B2359" i="5"/>
  <c r="X2358" i="5"/>
  <c r="P2358" i="5"/>
  <c r="J2358" i="5"/>
  <c r="H2358" i="5"/>
  <c r="B2358" i="5"/>
  <c r="X2357" i="5"/>
  <c r="P2357" i="5"/>
  <c r="J2357" i="5"/>
  <c r="H2357" i="5"/>
  <c r="B2357" i="5"/>
  <c r="X2356" i="5"/>
  <c r="P2356" i="5"/>
  <c r="J2356" i="5"/>
  <c r="H2356" i="5"/>
  <c r="B2356" i="5"/>
  <c r="X2355" i="5"/>
  <c r="P2355" i="5"/>
  <c r="J2355" i="5"/>
  <c r="H2355" i="5"/>
  <c r="B2355" i="5"/>
  <c r="X2354" i="5"/>
  <c r="P2354" i="5"/>
  <c r="J2354" i="5"/>
  <c r="H2354" i="5"/>
  <c r="B2354" i="5"/>
  <c r="X2353" i="5"/>
  <c r="P2353" i="5"/>
  <c r="J2353" i="5"/>
  <c r="H2353" i="5"/>
  <c r="B2353" i="5"/>
  <c r="X2352" i="5"/>
  <c r="P2352" i="5"/>
  <c r="J2352" i="5"/>
  <c r="H2352" i="5"/>
  <c r="B2352" i="5"/>
  <c r="X2351" i="5"/>
  <c r="P2351" i="5"/>
  <c r="J2351" i="5"/>
  <c r="H2351" i="5"/>
  <c r="B2351" i="5"/>
  <c r="X2350" i="5"/>
  <c r="P2350" i="5"/>
  <c r="J2350" i="5"/>
  <c r="H2350" i="5"/>
  <c r="B2350" i="5"/>
  <c r="X2349" i="5"/>
  <c r="P2349" i="5"/>
  <c r="J2349" i="5"/>
  <c r="H2349" i="5"/>
  <c r="B2349" i="5"/>
  <c r="X2348" i="5"/>
  <c r="P2348" i="5"/>
  <c r="J2348" i="5"/>
  <c r="H2348" i="5"/>
  <c r="B2348" i="5"/>
  <c r="X2347" i="5"/>
  <c r="P2347" i="5"/>
  <c r="J2347" i="5"/>
  <c r="H2347" i="5"/>
  <c r="B2347" i="5"/>
  <c r="X2346" i="5"/>
  <c r="P2346" i="5"/>
  <c r="J2346" i="5"/>
  <c r="H2346" i="5"/>
  <c r="B2346" i="5"/>
  <c r="X2345" i="5"/>
  <c r="P2345" i="5"/>
  <c r="J2345" i="5"/>
  <c r="H2345" i="5"/>
  <c r="B2345" i="5"/>
  <c r="X2344" i="5"/>
  <c r="P2344" i="5"/>
  <c r="J2344" i="5"/>
  <c r="H2344" i="5"/>
  <c r="B2344" i="5"/>
  <c r="X2343" i="5"/>
  <c r="P2343" i="5"/>
  <c r="J2343" i="5"/>
  <c r="H2343" i="5"/>
  <c r="B2343" i="5"/>
  <c r="X2342" i="5"/>
  <c r="P2342" i="5"/>
  <c r="J2342" i="5"/>
  <c r="H2342" i="5"/>
  <c r="B2342" i="5"/>
  <c r="X2341" i="5"/>
  <c r="P2341" i="5"/>
  <c r="J2341" i="5"/>
  <c r="H2341" i="5"/>
  <c r="B2341" i="5"/>
  <c r="X2340" i="5"/>
  <c r="P2340" i="5"/>
  <c r="J2340" i="5"/>
  <c r="H2340" i="5"/>
  <c r="B2340" i="5"/>
  <c r="X2339" i="5"/>
  <c r="P2339" i="5"/>
  <c r="J2339" i="5"/>
  <c r="H2339" i="5"/>
  <c r="B2339" i="5"/>
  <c r="X2338" i="5"/>
  <c r="P2338" i="5"/>
  <c r="J2338" i="5"/>
  <c r="H2338" i="5"/>
  <c r="B2338" i="5"/>
  <c r="X2337" i="5"/>
  <c r="P2337" i="5"/>
  <c r="J2337" i="5"/>
  <c r="H2337" i="5"/>
  <c r="B2337" i="5"/>
  <c r="X2336" i="5"/>
  <c r="P2336" i="5"/>
  <c r="J2336" i="5"/>
  <c r="H2336" i="5"/>
  <c r="B2336" i="5"/>
  <c r="X2335" i="5"/>
  <c r="P2335" i="5"/>
  <c r="J2335" i="5"/>
  <c r="H2335" i="5"/>
  <c r="B2335" i="5"/>
  <c r="X2334" i="5"/>
  <c r="P2334" i="5"/>
  <c r="J2334" i="5"/>
  <c r="H2334" i="5"/>
  <c r="B2334" i="5"/>
  <c r="X2333" i="5"/>
  <c r="P2333" i="5"/>
  <c r="J2333" i="5"/>
  <c r="H2333" i="5"/>
  <c r="B2333" i="5"/>
  <c r="X2332" i="5"/>
  <c r="P2332" i="5"/>
  <c r="J2332" i="5"/>
  <c r="H2332" i="5"/>
  <c r="B2332" i="5"/>
  <c r="X2331" i="5"/>
  <c r="P2331" i="5"/>
  <c r="J2331" i="5"/>
  <c r="H2331" i="5"/>
  <c r="B2331" i="5"/>
  <c r="X2330" i="5"/>
  <c r="P2330" i="5"/>
  <c r="J2330" i="5"/>
  <c r="H2330" i="5"/>
  <c r="B2330" i="5"/>
  <c r="X2329" i="5"/>
  <c r="P2329" i="5"/>
  <c r="J2329" i="5"/>
  <c r="H2329" i="5"/>
  <c r="B2329" i="5"/>
  <c r="X2328" i="5"/>
  <c r="P2328" i="5"/>
  <c r="J2328" i="5"/>
  <c r="H2328" i="5"/>
  <c r="B2328" i="5"/>
  <c r="X2327" i="5"/>
  <c r="P2327" i="5"/>
  <c r="J2327" i="5"/>
  <c r="H2327" i="5"/>
  <c r="B2327" i="5"/>
  <c r="X2326" i="5"/>
  <c r="P2326" i="5"/>
  <c r="J2326" i="5"/>
  <c r="H2326" i="5"/>
  <c r="B2326" i="5"/>
  <c r="X2325" i="5"/>
  <c r="P2325" i="5"/>
  <c r="J2325" i="5"/>
  <c r="H2325" i="5"/>
  <c r="B2325" i="5"/>
  <c r="X2324" i="5"/>
  <c r="P2324" i="5"/>
  <c r="J2324" i="5"/>
  <c r="H2324" i="5"/>
  <c r="B2324" i="5"/>
  <c r="X2323" i="5"/>
  <c r="P2323" i="5"/>
  <c r="J2323" i="5"/>
  <c r="H2323" i="5"/>
  <c r="B2323" i="5"/>
  <c r="X2322" i="5"/>
  <c r="P2322" i="5"/>
  <c r="J2322" i="5"/>
  <c r="H2322" i="5"/>
  <c r="B2322" i="5"/>
  <c r="X2321" i="5"/>
  <c r="P2321" i="5"/>
  <c r="J2321" i="5"/>
  <c r="H2321" i="5"/>
  <c r="B2321" i="5"/>
  <c r="X2320" i="5"/>
  <c r="P2320" i="5"/>
  <c r="J2320" i="5"/>
  <c r="H2320" i="5"/>
  <c r="B2320" i="5"/>
  <c r="X2319" i="5"/>
  <c r="P2319" i="5"/>
  <c r="J2319" i="5"/>
  <c r="H2319" i="5"/>
  <c r="B2319" i="5"/>
  <c r="X2318" i="5"/>
  <c r="P2318" i="5"/>
  <c r="J2318" i="5"/>
  <c r="H2318" i="5"/>
  <c r="B2318" i="5"/>
  <c r="X2317" i="5"/>
  <c r="P2317" i="5"/>
  <c r="J2317" i="5"/>
  <c r="H2317" i="5"/>
  <c r="B2317" i="5"/>
  <c r="X2316" i="5"/>
  <c r="P2316" i="5"/>
  <c r="J2316" i="5"/>
  <c r="H2316" i="5"/>
  <c r="B2316" i="5"/>
  <c r="X2315" i="5"/>
  <c r="P2315" i="5"/>
  <c r="J2315" i="5"/>
  <c r="H2315" i="5"/>
  <c r="B2315" i="5"/>
  <c r="X2314" i="5"/>
  <c r="P2314" i="5"/>
  <c r="J2314" i="5"/>
  <c r="H2314" i="5"/>
  <c r="B2314" i="5"/>
  <c r="X2313" i="5"/>
  <c r="P2313" i="5"/>
  <c r="J2313" i="5"/>
  <c r="H2313" i="5"/>
  <c r="B2313" i="5"/>
  <c r="X2312" i="5"/>
  <c r="P2312" i="5"/>
  <c r="J2312" i="5"/>
  <c r="H2312" i="5"/>
  <c r="B2312" i="5"/>
  <c r="X2311" i="5"/>
  <c r="P2311" i="5"/>
  <c r="J2311" i="5"/>
  <c r="H2311" i="5"/>
  <c r="B2311" i="5"/>
  <c r="X2310" i="5"/>
  <c r="P2310" i="5"/>
  <c r="J2310" i="5"/>
  <c r="H2310" i="5"/>
  <c r="B2310" i="5"/>
  <c r="X2309" i="5"/>
  <c r="P2309" i="5"/>
  <c r="J2309" i="5"/>
  <c r="H2309" i="5"/>
  <c r="B2309" i="5"/>
  <c r="X2308" i="5"/>
  <c r="P2308" i="5"/>
  <c r="J2308" i="5"/>
  <c r="H2308" i="5"/>
  <c r="B2308" i="5"/>
  <c r="X2307" i="5"/>
  <c r="P2307" i="5"/>
  <c r="J2307" i="5"/>
  <c r="H2307" i="5"/>
  <c r="B2307" i="5"/>
  <c r="X2306" i="5"/>
  <c r="P2306" i="5"/>
  <c r="J2306" i="5"/>
  <c r="H2306" i="5"/>
  <c r="B2306" i="5"/>
  <c r="X2305" i="5"/>
  <c r="P2305" i="5"/>
  <c r="J2305" i="5"/>
  <c r="H2305" i="5"/>
  <c r="B2305" i="5"/>
  <c r="X2304" i="5"/>
  <c r="P2304" i="5"/>
  <c r="J2304" i="5"/>
  <c r="H2304" i="5"/>
  <c r="B2304" i="5"/>
  <c r="X2303" i="5"/>
  <c r="P2303" i="5"/>
  <c r="J2303" i="5"/>
  <c r="H2303" i="5"/>
  <c r="B2303" i="5"/>
  <c r="X2302" i="5"/>
  <c r="P2302" i="5"/>
  <c r="J2302" i="5"/>
  <c r="H2302" i="5"/>
  <c r="B2302" i="5"/>
  <c r="X2301" i="5"/>
  <c r="P2301" i="5"/>
  <c r="J2301" i="5"/>
  <c r="H2301" i="5"/>
  <c r="B2301" i="5"/>
  <c r="X2300" i="5"/>
  <c r="P2300" i="5"/>
  <c r="J2300" i="5"/>
  <c r="H2300" i="5"/>
  <c r="B2300" i="5"/>
  <c r="X2299" i="5"/>
  <c r="P2299" i="5"/>
  <c r="J2299" i="5"/>
  <c r="H2299" i="5"/>
  <c r="B2299" i="5"/>
  <c r="X2298" i="5"/>
  <c r="P2298" i="5"/>
  <c r="J2298" i="5"/>
  <c r="H2298" i="5"/>
  <c r="B2298" i="5"/>
  <c r="X2297" i="5"/>
  <c r="P2297" i="5"/>
  <c r="J2297" i="5"/>
  <c r="H2297" i="5"/>
  <c r="B2297" i="5"/>
  <c r="X2296" i="5"/>
  <c r="P2296" i="5"/>
  <c r="J2296" i="5"/>
  <c r="H2296" i="5"/>
  <c r="B2296" i="5"/>
  <c r="X2295" i="5"/>
  <c r="P2295" i="5"/>
  <c r="J2295" i="5"/>
  <c r="H2295" i="5"/>
  <c r="B2295" i="5"/>
  <c r="X2294" i="5"/>
  <c r="P2294" i="5"/>
  <c r="J2294" i="5"/>
  <c r="H2294" i="5"/>
  <c r="B2294" i="5"/>
  <c r="X2293" i="5"/>
  <c r="P2293" i="5"/>
  <c r="J2293" i="5"/>
  <c r="H2293" i="5"/>
  <c r="B2293" i="5"/>
  <c r="X2292" i="5"/>
  <c r="P2292" i="5"/>
  <c r="J2292" i="5"/>
  <c r="H2292" i="5"/>
  <c r="B2292" i="5"/>
  <c r="X2291" i="5"/>
  <c r="P2291" i="5"/>
  <c r="J2291" i="5"/>
  <c r="H2291" i="5"/>
  <c r="B2291" i="5"/>
  <c r="X2290" i="5"/>
  <c r="P2290" i="5"/>
  <c r="J2290" i="5"/>
  <c r="H2290" i="5"/>
  <c r="B2290" i="5"/>
  <c r="X2289" i="5"/>
  <c r="P2289" i="5"/>
  <c r="J2289" i="5"/>
  <c r="H2289" i="5"/>
  <c r="B2289" i="5"/>
  <c r="X2288" i="5"/>
  <c r="P2288" i="5"/>
  <c r="J2288" i="5"/>
  <c r="H2288" i="5"/>
  <c r="B2288" i="5"/>
  <c r="X2287" i="5"/>
  <c r="P2287" i="5"/>
  <c r="J2287" i="5"/>
  <c r="H2287" i="5"/>
  <c r="B2287" i="5"/>
  <c r="X2286" i="5"/>
  <c r="P2286" i="5"/>
  <c r="J2286" i="5"/>
  <c r="H2286" i="5"/>
  <c r="B2286" i="5"/>
  <c r="X2285" i="5"/>
  <c r="P2285" i="5"/>
  <c r="J2285" i="5"/>
  <c r="H2285" i="5"/>
  <c r="B2285" i="5"/>
  <c r="X2284" i="5"/>
  <c r="P2284" i="5"/>
  <c r="J2284" i="5"/>
  <c r="H2284" i="5"/>
  <c r="B2284" i="5"/>
  <c r="X2283" i="5"/>
  <c r="P2283" i="5"/>
  <c r="J2283" i="5"/>
  <c r="H2283" i="5"/>
  <c r="B2283" i="5"/>
  <c r="X2282" i="5"/>
  <c r="P2282" i="5"/>
  <c r="J2282" i="5"/>
  <c r="H2282" i="5"/>
  <c r="B2282" i="5"/>
  <c r="X2281" i="5"/>
  <c r="P2281" i="5"/>
  <c r="J2281" i="5"/>
  <c r="H2281" i="5"/>
  <c r="B2281" i="5"/>
  <c r="X2280" i="5"/>
  <c r="P2280" i="5"/>
  <c r="J2280" i="5"/>
  <c r="H2280" i="5"/>
  <c r="B2280" i="5"/>
  <c r="X2279" i="5"/>
  <c r="P2279" i="5"/>
  <c r="J2279" i="5"/>
  <c r="H2279" i="5"/>
  <c r="B2279" i="5"/>
  <c r="X2278" i="5"/>
  <c r="P2278" i="5"/>
  <c r="J2278" i="5"/>
  <c r="H2278" i="5"/>
  <c r="B2278" i="5"/>
  <c r="X2277" i="5"/>
  <c r="P2277" i="5"/>
  <c r="J2277" i="5"/>
  <c r="H2277" i="5"/>
  <c r="B2277" i="5"/>
  <c r="X2276" i="5"/>
  <c r="P2276" i="5"/>
  <c r="J2276" i="5"/>
  <c r="H2276" i="5"/>
  <c r="B2276" i="5"/>
  <c r="X2275" i="5"/>
  <c r="P2275" i="5"/>
  <c r="J2275" i="5"/>
  <c r="H2275" i="5"/>
  <c r="B2275" i="5"/>
  <c r="X2274" i="5"/>
  <c r="P2274" i="5"/>
  <c r="J2274" i="5"/>
  <c r="H2274" i="5"/>
  <c r="B2274" i="5"/>
  <c r="X2273" i="5"/>
  <c r="P2273" i="5"/>
  <c r="J2273" i="5"/>
  <c r="H2273" i="5"/>
  <c r="B2273" i="5"/>
  <c r="X2272" i="5"/>
  <c r="P2272" i="5"/>
  <c r="J2272" i="5"/>
  <c r="H2272" i="5"/>
  <c r="B2272" i="5"/>
  <c r="X2271" i="5"/>
  <c r="P2271" i="5"/>
  <c r="J2271" i="5"/>
  <c r="H2271" i="5"/>
  <c r="B2271" i="5"/>
  <c r="X2270" i="5"/>
  <c r="P2270" i="5"/>
  <c r="J2270" i="5"/>
  <c r="H2270" i="5"/>
  <c r="B2270" i="5"/>
  <c r="X2269" i="5"/>
  <c r="P2269" i="5"/>
  <c r="J2269" i="5"/>
  <c r="H2269" i="5"/>
  <c r="B2269" i="5"/>
  <c r="X2268" i="5"/>
  <c r="P2268" i="5"/>
  <c r="J2268" i="5"/>
  <c r="H2268" i="5"/>
  <c r="B2268" i="5"/>
  <c r="X2267" i="5"/>
  <c r="P2267" i="5"/>
  <c r="J2267" i="5"/>
  <c r="H2267" i="5"/>
  <c r="B2267" i="5"/>
  <c r="X2266" i="5"/>
  <c r="P2266" i="5"/>
  <c r="J2266" i="5"/>
  <c r="H2266" i="5"/>
  <c r="B2266" i="5"/>
  <c r="X2265" i="5"/>
  <c r="P2265" i="5"/>
  <c r="J2265" i="5"/>
  <c r="H2265" i="5"/>
  <c r="B2265" i="5"/>
  <c r="X2264" i="5"/>
  <c r="P2264" i="5"/>
  <c r="J2264" i="5"/>
  <c r="H2264" i="5"/>
  <c r="B2264" i="5"/>
  <c r="X2263" i="5"/>
  <c r="P2263" i="5"/>
  <c r="J2263" i="5"/>
  <c r="H2263" i="5"/>
  <c r="B2263" i="5"/>
  <c r="X2262" i="5"/>
  <c r="P2262" i="5"/>
  <c r="J2262" i="5"/>
  <c r="H2262" i="5"/>
  <c r="B2262" i="5"/>
  <c r="X2261" i="5"/>
  <c r="P2261" i="5"/>
  <c r="J2261" i="5"/>
  <c r="H2261" i="5"/>
  <c r="B2261" i="5"/>
  <c r="X2260" i="5"/>
  <c r="P2260" i="5"/>
  <c r="J2260" i="5"/>
  <c r="H2260" i="5"/>
  <c r="B2260" i="5"/>
  <c r="X2259" i="5"/>
  <c r="P2259" i="5"/>
  <c r="J2259" i="5"/>
  <c r="H2259" i="5"/>
  <c r="B2259" i="5"/>
  <c r="X2258" i="5"/>
  <c r="P2258" i="5"/>
  <c r="J2258" i="5"/>
  <c r="H2258" i="5"/>
  <c r="B2258" i="5"/>
  <c r="X2257" i="5"/>
  <c r="P2257" i="5"/>
  <c r="J2257" i="5"/>
  <c r="H2257" i="5"/>
  <c r="B2257" i="5"/>
  <c r="X2256" i="5"/>
  <c r="P2256" i="5"/>
  <c r="J2256" i="5"/>
  <c r="H2256" i="5"/>
  <c r="B2256" i="5"/>
  <c r="X2255" i="5"/>
  <c r="P2255" i="5"/>
  <c r="J2255" i="5"/>
  <c r="H2255" i="5"/>
  <c r="B2255" i="5"/>
  <c r="X2254" i="5"/>
  <c r="P2254" i="5"/>
  <c r="J2254" i="5"/>
  <c r="H2254" i="5"/>
  <c r="B2254" i="5"/>
  <c r="X2253" i="5"/>
  <c r="P2253" i="5"/>
  <c r="J2253" i="5"/>
  <c r="H2253" i="5"/>
  <c r="B2253" i="5"/>
  <c r="X2252" i="5"/>
  <c r="P2252" i="5"/>
  <c r="J2252" i="5"/>
  <c r="H2252" i="5"/>
  <c r="B2252" i="5"/>
  <c r="X2251" i="5"/>
  <c r="P2251" i="5"/>
  <c r="J2251" i="5"/>
  <c r="H2251" i="5"/>
  <c r="B2251" i="5"/>
  <c r="X2250" i="5"/>
  <c r="P2250" i="5"/>
  <c r="J2250" i="5"/>
  <c r="H2250" i="5"/>
  <c r="B2250" i="5"/>
  <c r="X2249" i="5"/>
  <c r="P2249" i="5"/>
  <c r="J2249" i="5"/>
  <c r="H2249" i="5"/>
  <c r="B2249" i="5"/>
  <c r="X2248" i="5"/>
  <c r="P2248" i="5"/>
  <c r="J2248" i="5"/>
  <c r="H2248" i="5"/>
  <c r="B2248" i="5"/>
  <c r="X2247" i="5"/>
  <c r="P2247" i="5"/>
  <c r="J2247" i="5"/>
  <c r="H2247" i="5"/>
  <c r="B2247" i="5"/>
  <c r="X2246" i="5"/>
  <c r="P2246" i="5"/>
  <c r="J2246" i="5"/>
  <c r="H2246" i="5"/>
  <c r="B2246" i="5"/>
  <c r="X2245" i="5"/>
  <c r="P2245" i="5"/>
  <c r="J2245" i="5"/>
  <c r="H2245" i="5"/>
  <c r="B2245" i="5"/>
  <c r="X2244" i="5"/>
  <c r="P2244" i="5"/>
  <c r="J2244" i="5"/>
  <c r="H2244" i="5"/>
  <c r="B2244" i="5"/>
  <c r="X2243" i="5"/>
  <c r="P2243" i="5"/>
  <c r="J2243" i="5"/>
  <c r="H2243" i="5"/>
  <c r="B2243" i="5"/>
  <c r="X2242" i="5"/>
  <c r="P2242" i="5"/>
  <c r="J2242" i="5"/>
  <c r="H2242" i="5"/>
  <c r="B2242" i="5"/>
  <c r="X2241" i="5"/>
  <c r="P2241" i="5"/>
  <c r="J2241" i="5"/>
  <c r="H2241" i="5"/>
  <c r="B2241" i="5"/>
  <c r="X2240" i="5"/>
  <c r="P2240" i="5"/>
  <c r="J2240" i="5"/>
  <c r="H2240" i="5"/>
  <c r="B2240" i="5"/>
  <c r="X2239" i="5"/>
  <c r="P2239" i="5"/>
  <c r="J2239" i="5"/>
  <c r="H2239" i="5"/>
  <c r="B2239" i="5"/>
  <c r="X2238" i="5"/>
  <c r="P2238" i="5"/>
  <c r="J2238" i="5"/>
  <c r="H2238" i="5"/>
  <c r="B2238" i="5"/>
  <c r="X2237" i="5"/>
  <c r="P2237" i="5"/>
  <c r="J2237" i="5"/>
  <c r="H2237" i="5"/>
  <c r="B2237" i="5"/>
  <c r="X2236" i="5"/>
  <c r="P2236" i="5"/>
  <c r="J2236" i="5"/>
  <c r="H2236" i="5"/>
  <c r="B2236" i="5"/>
  <c r="X2235" i="5"/>
  <c r="P2235" i="5"/>
  <c r="J2235" i="5"/>
  <c r="H2235" i="5"/>
  <c r="B2235" i="5"/>
  <c r="X2234" i="5"/>
  <c r="P2234" i="5"/>
  <c r="J2234" i="5"/>
  <c r="H2234" i="5"/>
  <c r="B2234" i="5"/>
  <c r="X2233" i="5"/>
  <c r="P2233" i="5"/>
  <c r="J2233" i="5"/>
  <c r="H2233" i="5"/>
  <c r="B2233" i="5"/>
  <c r="X2232" i="5"/>
  <c r="P2232" i="5"/>
  <c r="J2232" i="5"/>
  <c r="H2232" i="5"/>
  <c r="B2232" i="5"/>
  <c r="X2231" i="5"/>
  <c r="P2231" i="5"/>
  <c r="J2231" i="5"/>
  <c r="H2231" i="5"/>
  <c r="B2231" i="5"/>
  <c r="X2230" i="5"/>
  <c r="P2230" i="5"/>
  <c r="J2230" i="5"/>
  <c r="H2230" i="5"/>
  <c r="B2230" i="5"/>
  <c r="X2229" i="5"/>
  <c r="P2229" i="5"/>
  <c r="J2229" i="5"/>
  <c r="H2229" i="5"/>
  <c r="B2229" i="5"/>
  <c r="X2228" i="5"/>
  <c r="P2228" i="5"/>
  <c r="J2228" i="5"/>
  <c r="H2228" i="5"/>
  <c r="B2228" i="5"/>
  <c r="X2227" i="5"/>
  <c r="P2227" i="5"/>
  <c r="J2227" i="5"/>
  <c r="H2227" i="5"/>
  <c r="B2227" i="5"/>
  <c r="X2226" i="5"/>
  <c r="P2226" i="5"/>
  <c r="J2226" i="5"/>
  <c r="H2226" i="5"/>
  <c r="B2226" i="5"/>
  <c r="X2225" i="5"/>
  <c r="P2225" i="5"/>
  <c r="J2225" i="5"/>
  <c r="H2225" i="5"/>
  <c r="B2225" i="5"/>
  <c r="X2224" i="5"/>
  <c r="P2224" i="5"/>
  <c r="J2224" i="5"/>
  <c r="H2224" i="5"/>
  <c r="B2224" i="5"/>
  <c r="X2223" i="5"/>
  <c r="P2223" i="5"/>
  <c r="J2223" i="5"/>
  <c r="H2223" i="5"/>
  <c r="B2223" i="5"/>
  <c r="X2222" i="5"/>
  <c r="P2222" i="5"/>
  <c r="J2222" i="5"/>
  <c r="H2222" i="5"/>
  <c r="B2222" i="5"/>
  <c r="X2221" i="5"/>
  <c r="P2221" i="5"/>
  <c r="J2221" i="5"/>
  <c r="H2221" i="5"/>
  <c r="B2221" i="5"/>
  <c r="X2220" i="5"/>
  <c r="P2220" i="5"/>
  <c r="J2220" i="5"/>
  <c r="H2220" i="5"/>
  <c r="B2220" i="5"/>
  <c r="X2219" i="5"/>
  <c r="P2219" i="5"/>
  <c r="J2219" i="5"/>
  <c r="H2219" i="5"/>
  <c r="B2219" i="5"/>
  <c r="X2218" i="5"/>
  <c r="P2218" i="5"/>
  <c r="J2218" i="5"/>
  <c r="H2218" i="5"/>
  <c r="B2218" i="5"/>
  <c r="X2217" i="5"/>
  <c r="P2217" i="5"/>
  <c r="J2217" i="5"/>
  <c r="H2217" i="5"/>
  <c r="B2217" i="5"/>
  <c r="X2216" i="5"/>
  <c r="P2216" i="5"/>
  <c r="J2216" i="5"/>
  <c r="H2216" i="5"/>
  <c r="B2216" i="5"/>
  <c r="X2215" i="5"/>
  <c r="P2215" i="5"/>
  <c r="J2215" i="5"/>
  <c r="H2215" i="5"/>
  <c r="B2215" i="5"/>
  <c r="X2214" i="5"/>
  <c r="P2214" i="5"/>
  <c r="J2214" i="5"/>
  <c r="H2214" i="5"/>
  <c r="B2214" i="5"/>
  <c r="X2213" i="5"/>
  <c r="P2213" i="5"/>
  <c r="J2213" i="5"/>
  <c r="H2213" i="5"/>
  <c r="B2213" i="5"/>
  <c r="X2212" i="5"/>
  <c r="P2212" i="5"/>
  <c r="J2212" i="5"/>
  <c r="H2212" i="5"/>
  <c r="B2212" i="5"/>
  <c r="X2211" i="5"/>
  <c r="P2211" i="5"/>
  <c r="J2211" i="5"/>
  <c r="H2211" i="5"/>
  <c r="B2211" i="5"/>
  <c r="X2210" i="5"/>
  <c r="P2210" i="5"/>
  <c r="J2210" i="5"/>
  <c r="H2210" i="5"/>
  <c r="B2210" i="5"/>
  <c r="X2209" i="5"/>
  <c r="P2209" i="5"/>
  <c r="J2209" i="5"/>
  <c r="H2209" i="5"/>
  <c r="B2209" i="5"/>
  <c r="X2208" i="5"/>
  <c r="P2208" i="5"/>
  <c r="J2208" i="5"/>
  <c r="H2208" i="5"/>
  <c r="B2208" i="5"/>
  <c r="X2207" i="5"/>
  <c r="P2207" i="5"/>
  <c r="J2207" i="5"/>
  <c r="H2207" i="5"/>
  <c r="B2207" i="5"/>
  <c r="X2206" i="5"/>
  <c r="P2206" i="5"/>
  <c r="J2206" i="5"/>
  <c r="H2206" i="5"/>
  <c r="B2206" i="5"/>
  <c r="X2205" i="5"/>
  <c r="P2205" i="5"/>
  <c r="J2205" i="5"/>
  <c r="H2205" i="5"/>
  <c r="B2205" i="5"/>
  <c r="X2204" i="5"/>
  <c r="P2204" i="5"/>
  <c r="J2204" i="5"/>
  <c r="H2204" i="5"/>
  <c r="B2204" i="5"/>
  <c r="X2203" i="5"/>
  <c r="P2203" i="5"/>
  <c r="J2203" i="5"/>
  <c r="H2203" i="5"/>
  <c r="B2203" i="5"/>
  <c r="X2202" i="5"/>
  <c r="P2202" i="5"/>
  <c r="J2202" i="5"/>
  <c r="H2202" i="5"/>
  <c r="B2202" i="5"/>
  <c r="X2201" i="5"/>
  <c r="P2201" i="5"/>
  <c r="J2201" i="5"/>
  <c r="H2201" i="5"/>
  <c r="B2201" i="5"/>
  <c r="X2200" i="5"/>
  <c r="P2200" i="5"/>
  <c r="J2200" i="5"/>
  <c r="H2200" i="5"/>
  <c r="B2200" i="5"/>
  <c r="X2199" i="5"/>
  <c r="P2199" i="5"/>
  <c r="J2199" i="5"/>
  <c r="H2199" i="5"/>
  <c r="B2199" i="5"/>
  <c r="X2198" i="5"/>
  <c r="P2198" i="5"/>
  <c r="J2198" i="5"/>
  <c r="H2198" i="5"/>
  <c r="B2198" i="5"/>
  <c r="X2197" i="5"/>
  <c r="P2197" i="5"/>
  <c r="J2197" i="5"/>
  <c r="H2197" i="5"/>
  <c r="B2197" i="5"/>
  <c r="X2196" i="5"/>
  <c r="P2196" i="5"/>
  <c r="J2196" i="5"/>
  <c r="H2196" i="5"/>
  <c r="B2196" i="5"/>
  <c r="X2195" i="5"/>
  <c r="P2195" i="5"/>
  <c r="J2195" i="5"/>
  <c r="H2195" i="5"/>
  <c r="B2195" i="5"/>
  <c r="X2194" i="5"/>
  <c r="P2194" i="5"/>
  <c r="J2194" i="5"/>
  <c r="H2194" i="5"/>
  <c r="B2194" i="5"/>
  <c r="X2193" i="5"/>
  <c r="P2193" i="5"/>
  <c r="J2193" i="5"/>
  <c r="H2193" i="5"/>
  <c r="B2193" i="5"/>
  <c r="X2192" i="5"/>
  <c r="P2192" i="5"/>
  <c r="J2192" i="5"/>
  <c r="H2192" i="5"/>
  <c r="B2192" i="5"/>
  <c r="X2191" i="5"/>
  <c r="P2191" i="5"/>
  <c r="J2191" i="5"/>
  <c r="H2191" i="5"/>
  <c r="B2191" i="5"/>
  <c r="X2190" i="5"/>
  <c r="P2190" i="5"/>
  <c r="J2190" i="5"/>
  <c r="H2190" i="5"/>
  <c r="B2190" i="5"/>
  <c r="X2189" i="5"/>
  <c r="P2189" i="5"/>
  <c r="J2189" i="5"/>
  <c r="H2189" i="5"/>
  <c r="B2189" i="5"/>
  <c r="X2188" i="5"/>
  <c r="P2188" i="5"/>
  <c r="J2188" i="5"/>
  <c r="H2188" i="5"/>
  <c r="B2188" i="5"/>
  <c r="X2187" i="5"/>
  <c r="P2187" i="5"/>
  <c r="J2187" i="5"/>
  <c r="H2187" i="5"/>
  <c r="B2187" i="5"/>
  <c r="X2186" i="5"/>
  <c r="P2186" i="5"/>
  <c r="J2186" i="5"/>
  <c r="H2186" i="5"/>
  <c r="B2186" i="5"/>
  <c r="X2185" i="5"/>
  <c r="P2185" i="5"/>
  <c r="J2185" i="5"/>
  <c r="H2185" i="5"/>
  <c r="B2185" i="5"/>
  <c r="X2184" i="5"/>
  <c r="P2184" i="5"/>
  <c r="J2184" i="5"/>
  <c r="H2184" i="5"/>
  <c r="B2184" i="5"/>
  <c r="X2183" i="5"/>
  <c r="P2183" i="5"/>
  <c r="J2183" i="5"/>
  <c r="H2183" i="5"/>
  <c r="B2183" i="5"/>
  <c r="X2182" i="5"/>
  <c r="P2182" i="5"/>
  <c r="J2182" i="5"/>
  <c r="H2182" i="5"/>
  <c r="B2182" i="5"/>
  <c r="X2181" i="5"/>
  <c r="P2181" i="5"/>
  <c r="J2181" i="5"/>
  <c r="H2181" i="5"/>
  <c r="B2181" i="5"/>
  <c r="X2180" i="5"/>
  <c r="P2180" i="5"/>
  <c r="J2180" i="5"/>
  <c r="H2180" i="5"/>
  <c r="B2180" i="5"/>
  <c r="X2179" i="5"/>
  <c r="P2179" i="5"/>
  <c r="J2179" i="5"/>
  <c r="H2179" i="5"/>
  <c r="B2179" i="5"/>
  <c r="X2178" i="5"/>
  <c r="P2178" i="5"/>
  <c r="J2178" i="5"/>
  <c r="H2178" i="5"/>
  <c r="B2178" i="5"/>
  <c r="X2177" i="5"/>
  <c r="P2177" i="5"/>
  <c r="J2177" i="5"/>
  <c r="H2177" i="5"/>
  <c r="B2177" i="5"/>
  <c r="X2176" i="5"/>
  <c r="P2176" i="5"/>
  <c r="J2176" i="5"/>
  <c r="H2176" i="5"/>
  <c r="B2176" i="5"/>
  <c r="X2175" i="5"/>
  <c r="P2175" i="5"/>
  <c r="J2175" i="5"/>
  <c r="H2175" i="5"/>
  <c r="B2175" i="5"/>
  <c r="X2174" i="5"/>
  <c r="P2174" i="5"/>
  <c r="J2174" i="5"/>
  <c r="H2174" i="5"/>
  <c r="B2174" i="5"/>
  <c r="X2173" i="5"/>
  <c r="P2173" i="5"/>
  <c r="J2173" i="5"/>
  <c r="H2173" i="5"/>
  <c r="B2173" i="5"/>
  <c r="X2172" i="5"/>
  <c r="P2172" i="5"/>
  <c r="J2172" i="5"/>
  <c r="H2172" i="5"/>
  <c r="B2172" i="5"/>
  <c r="X2171" i="5"/>
  <c r="P2171" i="5"/>
  <c r="J2171" i="5"/>
  <c r="H2171" i="5"/>
  <c r="B2171" i="5"/>
  <c r="X2170" i="5"/>
  <c r="P2170" i="5"/>
  <c r="J2170" i="5"/>
  <c r="H2170" i="5"/>
  <c r="B2170" i="5"/>
  <c r="X2169" i="5"/>
  <c r="P2169" i="5"/>
  <c r="J2169" i="5"/>
  <c r="H2169" i="5"/>
  <c r="B2169" i="5"/>
  <c r="X2168" i="5"/>
  <c r="P2168" i="5"/>
  <c r="J2168" i="5"/>
  <c r="H2168" i="5"/>
  <c r="B2168" i="5"/>
  <c r="X2167" i="5"/>
  <c r="P2167" i="5"/>
  <c r="J2167" i="5"/>
  <c r="H2167" i="5"/>
  <c r="B2167" i="5"/>
  <c r="X2166" i="5"/>
  <c r="P2166" i="5"/>
  <c r="J2166" i="5"/>
  <c r="H2166" i="5"/>
  <c r="B2166" i="5"/>
  <c r="X2165" i="5"/>
  <c r="P2165" i="5"/>
  <c r="J2165" i="5"/>
  <c r="H2165" i="5"/>
  <c r="B2165" i="5"/>
  <c r="X2164" i="5"/>
  <c r="P2164" i="5"/>
  <c r="J2164" i="5"/>
  <c r="H2164" i="5"/>
  <c r="B2164" i="5"/>
  <c r="X2163" i="5"/>
  <c r="P2163" i="5"/>
  <c r="J2163" i="5"/>
  <c r="H2163" i="5"/>
  <c r="B2163" i="5"/>
  <c r="X2162" i="5"/>
  <c r="P2162" i="5"/>
  <c r="J2162" i="5"/>
  <c r="H2162" i="5"/>
  <c r="B2162" i="5"/>
  <c r="X2161" i="5"/>
  <c r="P2161" i="5"/>
  <c r="J2161" i="5"/>
  <c r="H2161" i="5"/>
  <c r="B2161" i="5"/>
  <c r="X2160" i="5"/>
  <c r="P2160" i="5"/>
  <c r="J2160" i="5"/>
  <c r="H2160" i="5"/>
  <c r="B2160" i="5"/>
  <c r="X2159" i="5"/>
  <c r="P2159" i="5"/>
  <c r="J2159" i="5"/>
  <c r="H2159" i="5"/>
  <c r="B2159" i="5"/>
  <c r="X2158" i="5"/>
  <c r="P2158" i="5"/>
  <c r="J2158" i="5"/>
  <c r="H2158" i="5"/>
  <c r="B2158" i="5"/>
  <c r="X2157" i="5"/>
  <c r="P2157" i="5"/>
  <c r="J2157" i="5"/>
  <c r="H2157" i="5"/>
  <c r="B2157" i="5"/>
  <c r="X2156" i="5"/>
  <c r="P2156" i="5"/>
  <c r="J2156" i="5"/>
  <c r="H2156" i="5"/>
  <c r="B2156" i="5"/>
  <c r="X2155" i="5"/>
  <c r="P2155" i="5"/>
  <c r="J2155" i="5"/>
  <c r="H2155" i="5"/>
  <c r="B2155" i="5"/>
  <c r="X2154" i="5"/>
  <c r="P2154" i="5"/>
  <c r="J2154" i="5"/>
  <c r="H2154" i="5"/>
  <c r="B2154" i="5"/>
  <c r="X2153" i="5"/>
  <c r="P2153" i="5"/>
  <c r="J2153" i="5"/>
  <c r="H2153" i="5"/>
  <c r="B2153" i="5"/>
  <c r="X2152" i="5"/>
  <c r="P2152" i="5"/>
  <c r="J2152" i="5"/>
  <c r="H2152" i="5"/>
  <c r="B2152" i="5"/>
  <c r="X2151" i="5"/>
  <c r="P2151" i="5"/>
  <c r="J2151" i="5"/>
  <c r="H2151" i="5"/>
  <c r="B2151" i="5"/>
  <c r="X2150" i="5"/>
  <c r="P2150" i="5"/>
  <c r="J2150" i="5"/>
  <c r="H2150" i="5"/>
  <c r="B2150" i="5"/>
  <c r="X2149" i="5"/>
  <c r="P2149" i="5"/>
  <c r="J2149" i="5"/>
  <c r="H2149" i="5"/>
  <c r="B2149" i="5"/>
  <c r="X2148" i="5"/>
  <c r="P2148" i="5"/>
  <c r="J2148" i="5"/>
  <c r="H2148" i="5"/>
  <c r="B2148" i="5"/>
  <c r="X2147" i="5"/>
  <c r="P2147" i="5"/>
  <c r="J2147" i="5"/>
  <c r="H2147" i="5"/>
  <c r="B2147" i="5"/>
  <c r="X2146" i="5"/>
  <c r="P2146" i="5"/>
  <c r="J2146" i="5"/>
  <c r="H2146" i="5"/>
  <c r="B2146" i="5"/>
  <c r="X2145" i="5"/>
  <c r="P2145" i="5"/>
  <c r="J2145" i="5"/>
  <c r="H2145" i="5"/>
  <c r="B2145" i="5"/>
  <c r="X2144" i="5"/>
  <c r="P2144" i="5"/>
  <c r="J2144" i="5"/>
  <c r="H2144" i="5"/>
  <c r="B2144" i="5"/>
  <c r="X2143" i="5"/>
  <c r="P2143" i="5"/>
  <c r="J2143" i="5"/>
  <c r="H2143" i="5"/>
  <c r="B2143" i="5"/>
  <c r="X2142" i="5"/>
  <c r="P2142" i="5"/>
  <c r="J2142" i="5"/>
  <c r="H2142" i="5"/>
  <c r="B2142" i="5"/>
  <c r="X2141" i="5"/>
  <c r="P2141" i="5"/>
  <c r="J2141" i="5"/>
  <c r="H2141" i="5"/>
  <c r="B2141" i="5"/>
  <c r="X2140" i="5"/>
  <c r="P2140" i="5"/>
  <c r="J2140" i="5"/>
  <c r="H2140" i="5"/>
  <c r="B2140" i="5"/>
  <c r="X2139" i="5"/>
  <c r="P2139" i="5"/>
  <c r="J2139" i="5"/>
  <c r="H2139" i="5"/>
  <c r="B2139" i="5"/>
  <c r="X2138" i="5"/>
  <c r="P2138" i="5"/>
  <c r="J2138" i="5"/>
  <c r="H2138" i="5"/>
  <c r="B2138" i="5"/>
  <c r="X2137" i="5"/>
  <c r="P2137" i="5"/>
  <c r="J2137" i="5"/>
  <c r="H2137" i="5"/>
  <c r="B2137" i="5"/>
  <c r="X2136" i="5"/>
  <c r="P2136" i="5"/>
  <c r="J2136" i="5"/>
  <c r="H2136" i="5"/>
  <c r="B2136" i="5"/>
  <c r="X2135" i="5"/>
  <c r="P2135" i="5"/>
  <c r="J2135" i="5"/>
  <c r="H2135" i="5"/>
  <c r="B2135" i="5"/>
  <c r="X2134" i="5"/>
  <c r="P2134" i="5"/>
  <c r="J2134" i="5"/>
  <c r="H2134" i="5"/>
  <c r="B2134" i="5"/>
  <c r="X2133" i="5"/>
  <c r="P2133" i="5"/>
  <c r="J2133" i="5"/>
  <c r="H2133" i="5"/>
  <c r="B2133" i="5"/>
  <c r="X2132" i="5"/>
  <c r="P2132" i="5"/>
  <c r="J2132" i="5"/>
  <c r="H2132" i="5"/>
  <c r="B2132" i="5"/>
  <c r="X2131" i="5"/>
  <c r="P2131" i="5"/>
  <c r="J2131" i="5"/>
  <c r="H2131" i="5"/>
  <c r="B2131" i="5"/>
  <c r="X2130" i="5"/>
  <c r="P2130" i="5"/>
  <c r="J2130" i="5"/>
  <c r="H2130" i="5"/>
  <c r="B2130" i="5"/>
  <c r="X2129" i="5"/>
  <c r="P2129" i="5"/>
  <c r="J2129" i="5"/>
  <c r="H2129" i="5"/>
  <c r="B2129" i="5"/>
  <c r="X2128" i="5"/>
  <c r="P2128" i="5"/>
  <c r="J2128" i="5"/>
  <c r="H2128" i="5"/>
  <c r="B2128" i="5"/>
  <c r="X2127" i="5"/>
  <c r="P2127" i="5"/>
  <c r="J2127" i="5"/>
  <c r="H2127" i="5"/>
  <c r="B2127" i="5"/>
  <c r="X2126" i="5"/>
  <c r="P2126" i="5"/>
  <c r="J2126" i="5"/>
  <c r="H2126" i="5"/>
  <c r="B2126" i="5"/>
  <c r="X2125" i="5"/>
  <c r="P2125" i="5"/>
  <c r="J2125" i="5"/>
  <c r="H2125" i="5"/>
  <c r="B2125" i="5"/>
  <c r="X2124" i="5"/>
  <c r="P2124" i="5"/>
  <c r="J2124" i="5"/>
  <c r="H2124" i="5"/>
  <c r="B2124" i="5"/>
  <c r="X2123" i="5"/>
  <c r="P2123" i="5"/>
  <c r="J2123" i="5"/>
  <c r="H2123" i="5"/>
  <c r="B2123" i="5"/>
  <c r="X2122" i="5"/>
  <c r="P2122" i="5"/>
  <c r="J2122" i="5"/>
  <c r="H2122" i="5"/>
  <c r="B2122" i="5"/>
  <c r="X2121" i="5"/>
  <c r="P2121" i="5"/>
  <c r="J2121" i="5"/>
  <c r="H2121" i="5"/>
  <c r="B2121" i="5"/>
  <c r="X2120" i="5"/>
  <c r="P2120" i="5"/>
  <c r="J2120" i="5"/>
  <c r="H2120" i="5"/>
  <c r="B2120" i="5"/>
  <c r="X2119" i="5"/>
  <c r="P2119" i="5"/>
  <c r="J2119" i="5"/>
  <c r="H2119" i="5"/>
  <c r="B2119" i="5"/>
  <c r="X2118" i="5"/>
  <c r="P2118" i="5"/>
  <c r="J2118" i="5"/>
  <c r="H2118" i="5"/>
  <c r="B2118" i="5"/>
  <c r="X2117" i="5"/>
  <c r="P2117" i="5"/>
  <c r="J2117" i="5"/>
  <c r="H2117" i="5"/>
  <c r="B2117" i="5"/>
  <c r="X2116" i="5"/>
  <c r="P2116" i="5"/>
  <c r="J2116" i="5"/>
  <c r="H2116" i="5"/>
  <c r="B2116" i="5"/>
  <c r="X2115" i="5"/>
  <c r="P2115" i="5"/>
  <c r="J2115" i="5"/>
  <c r="H2115" i="5"/>
  <c r="B2115" i="5"/>
  <c r="X2114" i="5"/>
  <c r="P2114" i="5"/>
  <c r="J2114" i="5"/>
  <c r="H2114" i="5"/>
  <c r="B2114" i="5"/>
  <c r="X2113" i="5"/>
  <c r="P2113" i="5"/>
  <c r="J2113" i="5"/>
  <c r="H2113" i="5"/>
  <c r="B2113" i="5"/>
  <c r="X2112" i="5"/>
  <c r="P2112" i="5"/>
  <c r="J2112" i="5"/>
  <c r="H2112" i="5"/>
  <c r="B2112" i="5"/>
  <c r="X2111" i="5"/>
  <c r="P2111" i="5"/>
  <c r="J2111" i="5"/>
  <c r="H2111" i="5"/>
  <c r="B2111" i="5"/>
  <c r="X2110" i="5"/>
  <c r="P2110" i="5"/>
  <c r="J2110" i="5"/>
  <c r="H2110" i="5"/>
  <c r="B2110" i="5"/>
  <c r="X2109" i="5"/>
  <c r="P2109" i="5"/>
  <c r="J2109" i="5"/>
  <c r="H2109" i="5"/>
  <c r="B2109" i="5"/>
  <c r="X2108" i="5"/>
  <c r="P2108" i="5"/>
  <c r="J2108" i="5"/>
  <c r="H2108" i="5"/>
  <c r="B2108" i="5"/>
  <c r="X2107" i="5"/>
  <c r="P2107" i="5"/>
  <c r="J2107" i="5"/>
  <c r="H2107" i="5"/>
  <c r="B2107" i="5"/>
  <c r="X2106" i="5"/>
  <c r="P2106" i="5"/>
  <c r="J2106" i="5"/>
  <c r="H2106" i="5"/>
  <c r="B2106" i="5"/>
  <c r="X2105" i="5"/>
  <c r="P2105" i="5"/>
  <c r="J2105" i="5"/>
  <c r="H2105" i="5"/>
  <c r="B2105" i="5"/>
  <c r="X2104" i="5"/>
  <c r="P2104" i="5"/>
  <c r="J2104" i="5"/>
  <c r="H2104" i="5"/>
  <c r="B2104" i="5"/>
  <c r="X2103" i="5"/>
  <c r="P2103" i="5"/>
  <c r="J2103" i="5"/>
  <c r="H2103" i="5"/>
  <c r="B2103" i="5"/>
  <c r="X2102" i="5"/>
  <c r="P2102" i="5"/>
  <c r="J2102" i="5"/>
  <c r="H2102" i="5"/>
  <c r="B2102" i="5"/>
  <c r="X2101" i="5"/>
  <c r="P2101" i="5"/>
  <c r="J2101" i="5"/>
  <c r="H2101" i="5"/>
  <c r="B2101" i="5"/>
  <c r="X2100" i="5"/>
  <c r="P2100" i="5"/>
  <c r="J2100" i="5"/>
  <c r="H2100" i="5"/>
  <c r="B2100" i="5"/>
  <c r="X2099" i="5"/>
  <c r="P2099" i="5"/>
  <c r="J2099" i="5"/>
  <c r="H2099" i="5"/>
  <c r="B2099" i="5"/>
  <c r="X2098" i="5"/>
  <c r="P2098" i="5"/>
  <c r="J2098" i="5"/>
  <c r="H2098" i="5"/>
  <c r="B2098" i="5"/>
  <c r="X2097" i="5"/>
  <c r="P2097" i="5"/>
  <c r="J2097" i="5"/>
  <c r="H2097" i="5"/>
  <c r="B2097" i="5"/>
  <c r="X2096" i="5"/>
  <c r="P2096" i="5"/>
  <c r="J2096" i="5"/>
  <c r="H2096" i="5"/>
  <c r="B2096" i="5"/>
  <c r="X2095" i="5"/>
  <c r="P2095" i="5"/>
  <c r="J2095" i="5"/>
  <c r="H2095" i="5"/>
  <c r="B2095" i="5"/>
  <c r="X2094" i="5"/>
  <c r="P2094" i="5"/>
  <c r="J2094" i="5"/>
  <c r="H2094" i="5"/>
  <c r="B2094" i="5"/>
  <c r="X2093" i="5"/>
  <c r="P2093" i="5"/>
  <c r="J2093" i="5"/>
  <c r="H2093" i="5"/>
  <c r="B2093" i="5"/>
  <c r="X2092" i="5"/>
  <c r="P2092" i="5"/>
  <c r="J2092" i="5"/>
  <c r="H2092" i="5"/>
  <c r="B2092" i="5"/>
  <c r="X2091" i="5"/>
  <c r="P2091" i="5"/>
  <c r="J2091" i="5"/>
  <c r="H2091" i="5"/>
  <c r="B2091" i="5"/>
  <c r="X2090" i="5"/>
  <c r="P2090" i="5"/>
  <c r="J2090" i="5"/>
  <c r="H2090" i="5"/>
  <c r="B2090" i="5"/>
  <c r="X2089" i="5"/>
  <c r="P2089" i="5"/>
  <c r="J2089" i="5"/>
  <c r="H2089" i="5"/>
  <c r="B2089" i="5"/>
  <c r="X2088" i="5"/>
  <c r="P2088" i="5"/>
  <c r="J2088" i="5"/>
  <c r="H2088" i="5"/>
  <c r="B2088" i="5"/>
  <c r="X2087" i="5"/>
  <c r="P2087" i="5"/>
  <c r="J2087" i="5"/>
  <c r="H2087" i="5"/>
  <c r="B2087" i="5"/>
  <c r="X2086" i="5"/>
  <c r="P2086" i="5"/>
  <c r="J2086" i="5"/>
  <c r="H2086" i="5"/>
  <c r="B2086" i="5"/>
  <c r="X2085" i="5"/>
  <c r="P2085" i="5"/>
  <c r="J2085" i="5"/>
  <c r="H2085" i="5"/>
  <c r="B2085" i="5"/>
  <c r="X2084" i="5"/>
  <c r="P2084" i="5"/>
  <c r="J2084" i="5"/>
  <c r="H2084" i="5"/>
  <c r="B2084" i="5"/>
  <c r="X2083" i="5"/>
  <c r="P2083" i="5"/>
  <c r="J2083" i="5"/>
  <c r="H2083" i="5"/>
  <c r="B2083" i="5"/>
  <c r="X2082" i="5"/>
  <c r="P2082" i="5"/>
  <c r="J2082" i="5"/>
  <c r="H2082" i="5"/>
  <c r="B2082" i="5"/>
  <c r="X2081" i="5"/>
  <c r="P2081" i="5"/>
  <c r="J2081" i="5"/>
  <c r="H2081" i="5"/>
  <c r="B2081" i="5"/>
  <c r="X2080" i="5"/>
  <c r="P2080" i="5"/>
  <c r="J2080" i="5"/>
  <c r="H2080" i="5"/>
  <c r="B2080" i="5"/>
  <c r="X2079" i="5"/>
  <c r="P2079" i="5"/>
  <c r="J2079" i="5"/>
  <c r="H2079" i="5"/>
  <c r="B2079" i="5"/>
  <c r="X2078" i="5"/>
  <c r="P2078" i="5"/>
  <c r="J2078" i="5"/>
  <c r="H2078" i="5"/>
  <c r="B2078" i="5"/>
  <c r="X2077" i="5"/>
  <c r="P2077" i="5"/>
  <c r="J2077" i="5"/>
  <c r="H2077" i="5"/>
  <c r="B2077" i="5"/>
  <c r="X2076" i="5"/>
  <c r="P2076" i="5"/>
  <c r="J2076" i="5"/>
  <c r="H2076" i="5"/>
  <c r="B2076" i="5"/>
  <c r="X2075" i="5"/>
  <c r="P2075" i="5"/>
  <c r="J2075" i="5"/>
  <c r="H2075" i="5"/>
  <c r="B2075" i="5"/>
  <c r="X2074" i="5"/>
  <c r="P2074" i="5"/>
  <c r="J2074" i="5"/>
  <c r="H2074" i="5"/>
  <c r="B2074" i="5"/>
  <c r="X2073" i="5"/>
  <c r="P2073" i="5"/>
  <c r="J2073" i="5"/>
  <c r="H2073" i="5"/>
  <c r="B2073" i="5"/>
  <c r="X2072" i="5"/>
  <c r="P2072" i="5"/>
  <c r="J2072" i="5"/>
  <c r="H2072" i="5"/>
  <c r="B2072" i="5"/>
  <c r="X2071" i="5"/>
  <c r="P2071" i="5"/>
  <c r="J2071" i="5"/>
  <c r="H2071" i="5"/>
  <c r="B2071" i="5"/>
  <c r="X2070" i="5"/>
  <c r="P2070" i="5"/>
  <c r="J2070" i="5"/>
  <c r="H2070" i="5"/>
  <c r="B2070" i="5"/>
  <c r="X2069" i="5"/>
  <c r="P2069" i="5"/>
  <c r="J2069" i="5"/>
  <c r="H2069" i="5"/>
  <c r="B2069" i="5"/>
  <c r="X2068" i="5"/>
  <c r="P2068" i="5"/>
  <c r="J2068" i="5"/>
  <c r="H2068" i="5"/>
  <c r="B2068" i="5"/>
  <c r="X2067" i="5"/>
  <c r="P2067" i="5"/>
  <c r="J2067" i="5"/>
  <c r="H2067" i="5"/>
  <c r="B2067" i="5"/>
  <c r="X2066" i="5"/>
  <c r="P2066" i="5"/>
  <c r="J2066" i="5"/>
  <c r="H2066" i="5"/>
  <c r="B2066" i="5"/>
  <c r="X2065" i="5"/>
  <c r="P2065" i="5"/>
  <c r="J2065" i="5"/>
  <c r="H2065" i="5"/>
  <c r="B2065" i="5"/>
  <c r="X2064" i="5"/>
  <c r="P2064" i="5"/>
  <c r="J2064" i="5"/>
  <c r="H2064" i="5"/>
  <c r="B2064" i="5"/>
  <c r="X2063" i="5"/>
  <c r="P2063" i="5"/>
  <c r="J2063" i="5"/>
  <c r="H2063" i="5"/>
  <c r="B2063" i="5"/>
  <c r="X2062" i="5"/>
  <c r="P2062" i="5"/>
  <c r="J2062" i="5"/>
  <c r="H2062" i="5"/>
  <c r="B2062" i="5"/>
  <c r="X2061" i="5"/>
  <c r="P2061" i="5"/>
  <c r="J2061" i="5"/>
  <c r="H2061" i="5"/>
  <c r="B2061" i="5"/>
  <c r="X2060" i="5"/>
  <c r="P2060" i="5"/>
  <c r="J2060" i="5"/>
  <c r="H2060" i="5"/>
  <c r="B2060" i="5"/>
  <c r="X2059" i="5"/>
  <c r="P2059" i="5"/>
  <c r="J2059" i="5"/>
  <c r="H2059" i="5"/>
  <c r="B2059" i="5"/>
  <c r="X2058" i="5"/>
  <c r="P2058" i="5"/>
  <c r="J2058" i="5"/>
  <c r="H2058" i="5"/>
  <c r="B2058" i="5"/>
  <c r="X2057" i="5"/>
  <c r="P2057" i="5"/>
  <c r="J2057" i="5"/>
  <c r="H2057" i="5"/>
  <c r="B2057" i="5"/>
  <c r="X2056" i="5"/>
  <c r="P2056" i="5"/>
  <c r="J2056" i="5"/>
  <c r="H2056" i="5"/>
  <c r="B2056" i="5"/>
  <c r="X2055" i="5"/>
  <c r="P2055" i="5"/>
  <c r="J2055" i="5"/>
  <c r="H2055" i="5"/>
  <c r="B2055" i="5"/>
  <c r="X2054" i="5"/>
  <c r="P2054" i="5"/>
  <c r="J2054" i="5"/>
  <c r="H2054" i="5"/>
  <c r="B2054" i="5"/>
  <c r="X2053" i="5"/>
  <c r="P2053" i="5"/>
  <c r="J2053" i="5"/>
  <c r="H2053" i="5"/>
  <c r="B2053" i="5"/>
  <c r="X2052" i="5"/>
  <c r="P2052" i="5"/>
  <c r="J2052" i="5"/>
  <c r="H2052" i="5"/>
  <c r="B2052" i="5"/>
  <c r="X2051" i="5"/>
  <c r="P2051" i="5"/>
  <c r="J2051" i="5"/>
  <c r="H2051" i="5"/>
  <c r="B2051" i="5"/>
  <c r="X2050" i="5"/>
  <c r="P2050" i="5"/>
  <c r="J2050" i="5"/>
  <c r="H2050" i="5"/>
  <c r="B2050" i="5"/>
  <c r="X2049" i="5"/>
  <c r="P2049" i="5"/>
  <c r="J2049" i="5"/>
  <c r="H2049" i="5"/>
  <c r="B2049" i="5"/>
  <c r="X2048" i="5"/>
  <c r="P2048" i="5"/>
  <c r="J2048" i="5"/>
  <c r="H2048" i="5"/>
  <c r="B2048" i="5"/>
  <c r="X2047" i="5"/>
  <c r="P2047" i="5"/>
  <c r="J2047" i="5"/>
  <c r="H2047" i="5"/>
  <c r="B2047" i="5"/>
  <c r="X2046" i="5"/>
  <c r="P2046" i="5"/>
  <c r="J2046" i="5"/>
  <c r="H2046" i="5"/>
  <c r="B2046" i="5"/>
  <c r="X2045" i="5"/>
  <c r="P2045" i="5"/>
  <c r="J2045" i="5"/>
  <c r="H2045" i="5"/>
  <c r="B2045" i="5"/>
  <c r="X2044" i="5"/>
  <c r="P2044" i="5"/>
  <c r="J2044" i="5"/>
  <c r="H2044" i="5"/>
  <c r="B2044" i="5"/>
  <c r="X2043" i="5"/>
  <c r="P2043" i="5"/>
  <c r="J2043" i="5"/>
  <c r="H2043" i="5"/>
  <c r="B2043" i="5"/>
  <c r="X2042" i="5"/>
  <c r="P2042" i="5"/>
  <c r="J2042" i="5"/>
  <c r="H2042" i="5"/>
  <c r="B2042" i="5"/>
  <c r="X2041" i="5"/>
  <c r="P2041" i="5"/>
  <c r="J2041" i="5"/>
  <c r="H2041" i="5"/>
  <c r="B2041" i="5"/>
  <c r="X2040" i="5"/>
  <c r="P2040" i="5"/>
  <c r="J2040" i="5"/>
  <c r="H2040" i="5"/>
  <c r="B2040" i="5"/>
  <c r="X2039" i="5"/>
  <c r="P2039" i="5"/>
  <c r="J2039" i="5"/>
  <c r="H2039" i="5"/>
  <c r="B2039" i="5"/>
  <c r="X2038" i="5"/>
  <c r="P2038" i="5"/>
  <c r="J2038" i="5"/>
  <c r="H2038" i="5"/>
  <c r="B2038" i="5"/>
  <c r="X2037" i="5"/>
  <c r="P2037" i="5"/>
  <c r="J2037" i="5"/>
  <c r="H2037" i="5"/>
  <c r="B2037" i="5"/>
  <c r="X2036" i="5"/>
  <c r="P2036" i="5"/>
  <c r="J2036" i="5"/>
  <c r="H2036" i="5"/>
  <c r="B2036" i="5"/>
  <c r="X2035" i="5"/>
  <c r="P2035" i="5"/>
  <c r="J2035" i="5"/>
  <c r="H2035" i="5"/>
  <c r="B2035" i="5"/>
  <c r="X2034" i="5"/>
  <c r="P2034" i="5"/>
  <c r="J2034" i="5"/>
  <c r="H2034" i="5"/>
  <c r="B2034" i="5"/>
  <c r="X2033" i="5"/>
  <c r="P2033" i="5"/>
  <c r="J2033" i="5"/>
  <c r="H2033" i="5"/>
  <c r="B2033" i="5"/>
  <c r="X2032" i="5"/>
  <c r="P2032" i="5"/>
  <c r="J2032" i="5"/>
  <c r="H2032" i="5"/>
  <c r="B2032" i="5"/>
  <c r="X2031" i="5"/>
  <c r="P2031" i="5"/>
  <c r="J2031" i="5"/>
  <c r="H2031" i="5"/>
  <c r="B2031" i="5"/>
  <c r="X2030" i="5"/>
  <c r="P2030" i="5"/>
  <c r="J2030" i="5"/>
  <c r="H2030" i="5"/>
  <c r="B2030" i="5"/>
  <c r="X2029" i="5"/>
  <c r="P2029" i="5"/>
  <c r="J2029" i="5"/>
  <c r="H2029" i="5"/>
  <c r="B2029" i="5"/>
  <c r="X2028" i="5"/>
  <c r="P2028" i="5"/>
  <c r="J2028" i="5"/>
  <c r="H2028" i="5"/>
  <c r="B2028" i="5"/>
  <c r="X2027" i="5"/>
  <c r="P2027" i="5"/>
  <c r="J2027" i="5"/>
  <c r="H2027" i="5"/>
  <c r="B2027" i="5"/>
  <c r="X2026" i="5"/>
  <c r="P2026" i="5"/>
  <c r="J2026" i="5"/>
  <c r="H2026" i="5"/>
  <c r="B2026" i="5"/>
  <c r="X2025" i="5"/>
  <c r="P2025" i="5"/>
  <c r="J2025" i="5"/>
  <c r="H2025" i="5"/>
  <c r="B2025" i="5"/>
  <c r="X2024" i="5"/>
  <c r="P2024" i="5"/>
  <c r="J2024" i="5"/>
  <c r="H2024" i="5"/>
  <c r="B2024" i="5"/>
  <c r="X2023" i="5"/>
  <c r="P2023" i="5"/>
  <c r="J2023" i="5"/>
  <c r="H2023" i="5"/>
  <c r="B2023" i="5"/>
  <c r="X2022" i="5"/>
  <c r="P2022" i="5"/>
  <c r="J2022" i="5"/>
  <c r="H2022" i="5"/>
  <c r="B2022" i="5"/>
  <c r="X2021" i="5"/>
  <c r="P2021" i="5"/>
  <c r="J2021" i="5"/>
  <c r="H2021" i="5"/>
  <c r="B2021" i="5"/>
  <c r="X2020" i="5"/>
  <c r="P2020" i="5"/>
  <c r="J2020" i="5"/>
  <c r="H2020" i="5"/>
  <c r="B2020" i="5"/>
  <c r="X2019" i="5"/>
  <c r="P2019" i="5"/>
  <c r="J2019" i="5"/>
  <c r="H2019" i="5"/>
  <c r="B2019" i="5"/>
  <c r="X2018" i="5"/>
  <c r="P2018" i="5"/>
  <c r="J2018" i="5"/>
  <c r="H2018" i="5"/>
  <c r="B2018" i="5"/>
  <c r="X2017" i="5"/>
  <c r="P2017" i="5"/>
  <c r="J2017" i="5"/>
  <c r="H2017" i="5"/>
  <c r="B2017" i="5"/>
  <c r="X2016" i="5"/>
  <c r="P2016" i="5"/>
  <c r="J2016" i="5"/>
  <c r="H2016" i="5"/>
  <c r="B2016" i="5"/>
  <c r="X2015" i="5"/>
  <c r="P2015" i="5"/>
  <c r="J2015" i="5"/>
  <c r="H2015" i="5"/>
  <c r="B2015" i="5"/>
  <c r="X2014" i="5"/>
  <c r="P2014" i="5"/>
  <c r="J2014" i="5"/>
  <c r="H2014" i="5"/>
  <c r="B2014" i="5"/>
  <c r="X2013" i="5"/>
  <c r="P2013" i="5"/>
  <c r="J2013" i="5"/>
  <c r="H2013" i="5"/>
  <c r="B2013" i="5"/>
  <c r="X2012" i="5"/>
  <c r="P2012" i="5"/>
  <c r="J2012" i="5"/>
  <c r="H2012" i="5"/>
  <c r="B2012" i="5"/>
  <c r="X2011" i="5"/>
  <c r="P2011" i="5"/>
  <c r="J2011" i="5"/>
  <c r="H2011" i="5"/>
  <c r="B2011" i="5"/>
  <c r="X2010" i="5"/>
  <c r="P2010" i="5"/>
  <c r="J2010" i="5"/>
  <c r="H2010" i="5"/>
  <c r="B2010" i="5"/>
  <c r="X2009" i="5"/>
  <c r="P2009" i="5"/>
  <c r="J2009" i="5"/>
  <c r="H2009" i="5"/>
  <c r="B2009" i="5"/>
  <c r="X2008" i="5"/>
  <c r="P2008" i="5"/>
  <c r="J2008" i="5"/>
  <c r="H2008" i="5"/>
  <c r="B2008" i="5"/>
  <c r="X2007" i="5"/>
  <c r="P2007" i="5"/>
  <c r="J2007" i="5"/>
  <c r="H2007" i="5"/>
  <c r="B2007" i="5"/>
  <c r="X2006" i="5"/>
  <c r="P2006" i="5"/>
  <c r="J2006" i="5"/>
  <c r="H2006" i="5"/>
  <c r="B2006" i="5"/>
  <c r="X2005" i="5"/>
  <c r="P2005" i="5"/>
  <c r="J2005" i="5"/>
  <c r="H2005" i="5"/>
  <c r="B2005" i="5"/>
  <c r="X2004" i="5"/>
  <c r="P2004" i="5"/>
  <c r="J2004" i="5"/>
  <c r="H2004" i="5"/>
  <c r="B2004" i="5"/>
  <c r="X2003" i="5"/>
  <c r="P2003" i="5"/>
  <c r="J2003" i="5"/>
  <c r="H2003" i="5"/>
  <c r="B2003" i="5"/>
  <c r="X2002" i="5"/>
  <c r="P2002" i="5"/>
  <c r="J2002" i="5"/>
  <c r="H2002" i="5"/>
  <c r="B2002" i="5"/>
  <c r="X2001" i="5"/>
  <c r="P2001" i="5"/>
  <c r="J2001" i="5"/>
  <c r="H2001" i="5"/>
  <c r="B2001" i="5"/>
  <c r="X2000" i="5"/>
  <c r="P2000" i="5"/>
  <c r="J2000" i="5"/>
  <c r="H2000" i="5"/>
  <c r="B2000" i="5"/>
  <c r="X1999" i="5"/>
  <c r="P1999" i="5"/>
  <c r="J1999" i="5"/>
  <c r="H1999" i="5"/>
  <c r="B1999" i="5"/>
  <c r="X1998" i="5"/>
  <c r="P1998" i="5"/>
  <c r="J1998" i="5"/>
  <c r="H1998" i="5"/>
  <c r="B1998" i="5"/>
  <c r="X1997" i="5"/>
  <c r="P1997" i="5"/>
  <c r="J1997" i="5"/>
  <c r="H1997" i="5"/>
  <c r="B1997" i="5"/>
  <c r="X1996" i="5"/>
  <c r="P1996" i="5"/>
  <c r="J1996" i="5"/>
  <c r="H1996" i="5"/>
  <c r="B1996" i="5"/>
  <c r="X1995" i="5"/>
  <c r="P1995" i="5"/>
  <c r="J1995" i="5"/>
  <c r="H1995" i="5"/>
  <c r="B1995" i="5"/>
  <c r="X1994" i="5"/>
  <c r="P1994" i="5"/>
  <c r="J1994" i="5"/>
  <c r="H1994" i="5"/>
  <c r="B1994" i="5"/>
  <c r="X1993" i="5"/>
  <c r="P1993" i="5"/>
  <c r="J1993" i="5"/>
  <c r="H1993" i="5"/>
  <c r="B1993" i="5"/>
  <c r="X1992" i="5"/>
  <c r="P1992" i="5"/>
  <c r="J1992" i="5"/>
  <c r="H1992" i="5"/>
  <c r="B1992" i="5"/>
  <c r="X1991" i="5"/>
  <c r="P1991" i="5"/>
  <c r="J1991" i="5"/>
  <c r="H1991" i="5"/>
  <c r="B1991" i="5"/>
  <c r="X1990" i="5"/>
  <c r="P1990" i="5"/>
  <c r="J1990" i="5"/>
  <c r="H1990" i="5"/>
  <c r="B1990" i="5"/>
  <c r="X1989" i="5"/>
  <c r="P1989" i="5"/>
  <c r="J1989" i="5"/>
  <c r="H1989" i="5"/>
  <c r="B1989" i="5"/>
  <c r="X1988" i="5"/>
  <c r="P1988" i="5"/>
  <c r="J1988" i="5"/>
  <c r="H1988" i="5"/>
  <c r="B1988" i="5"/>
  <c r="X1987" i="5"/>
  <c r="P1987" i="5"/>
  <c r="J1987" i="5"/>
  <c r="H1987" i="5"/>
  <c r="B1987" i="5"/>
  <c r="X1986" i="5"/>
  <c r="P1986" i="5"/>
  <c r="J1986" i="5"/>
  <c r="H1986" i="5"/>
  <c r="B1986" i="5"/>
  <c r="X1985" i="5"/>
  <c r="P1985" i="5"/>
  <c r="J1985" i="5"/>
  <c r="H1985" i="5"/>
  <c r="B1985" i="5"/>
  <c r="X1984" i="5"/>
  <c r="P1984" i="5"/>
  <c r="J1984" i="5"/>
  <c r="H1984" i="5"/>
  <c r="B1984" i="5"/>
  <c r="X1983" i="5"/>
  <c r="P1983" i="5"/>
  <c r="J1983" i="5"/>
  <c r="H1983" i="5"/>
  <c r="B1983" i="5"/>
  <c r="X1982" i="5"/>
  <c r="P1982" i="5"/>
  <c r="J1982" i="5"/>
  <c r="H1982" i="5"/>
  <c r="B1982" i="5"/>
  <c r="X1981" i="5"/>
  <c r="P1981" i="5"/>
  <c r="J1981" i="5"/>
  <c r="H1981" i="5"/>
  <c r="B1981" i="5"/>
  <c r="X1980" i="5"/>
  <c r="P1980" i="5"/>
  <c r="J1980" i="5"/>
  <c r="H1980" i="5"/>
  <c r="B1980" i="5"/>
  <c r="X1979" i="5"/>
  <c r="P1979" i="5"/>
  <c r="J1979" i="5"/>
  <c r="H1979" i="5"/>
  <c r="B1979" i="5"/>
  <c r="X1978" i="5"/>
  <c r="P1978" i="5"/>
  <c r="J1978" i="5"/>
  <c r="H1978" i="5"/>
  <c r="B1978" i="5"/>
  <c r="X1977" i="5"/>
  <c r="P1977" i="5"/>
  <c r="J1977" i="5"/>
  <c r="H1977" i="5"/>
  <c r="B1977" i="5"/>
  <c r="X1976" i="5"/>
  <c r="P1976" i="5"/>
  <c r="J1976" i="5"/>
  <c r="H1976" i="5"/>
  <c r="B1976" i="5"/>
  <c r="X1975" i="5"/>
  <c r="P1975" i="5"/>
  <c r="J1975" i="5"/>
  <c r="H1975" i="5"/>
  <c r="B1975" i="5"/>
  <c r="X1974" i="5"/>
  <c r="P1974" i="5"/>
  <c r="J1974" i="5"/>
  <c r="H1974" i="5"/>
  <c r="B1974" i="5"/>
  <c r="X1973" i="5"/>
  <c r="P1973" i="5"/>
  <c r="J1973" i="5"/>
  <c r="H1973" i="5"/>
  <c r="B1973" i="5"/>
  <c r="X1972" i="5"/>
  <c r="P1972" i="5"/>
  <c r="J1972" i="5"/>
  <c r="H1972" i="5"/>
  <c r="B1972" i="5"/>
  <c r="X1971" i="5"/>
  <c r="P1971" i="5"/>
  <c r="J1971" i="5"/>
  <c r="H1971" i="5"/>
  <c r="B1971" i="5"/>
  <c r="X1970" i="5"/>
  <c r="P1970" i="5"/>
  <c r="J1970" i="5"/>
  <c r="H1970" i="5"/>
  <c r="B1970" i="5"/>
  <c r="X1969" i="5"/>
  <c r="P1969" i="5"/>
  <c r="J1969" i="5"/>
  <c r="H1969" i="5"/>
  <c r="B1969" i="5"/>
  <c r="X1968" i="5"/>
  <c r="P1968" i="5"/>
  <c r="J1968" i="5"/>
  <c r="H1968" i="5"/>
  <c r="B1968" i="5"/>
  <c r="X1967" i="5"/>
  <c r="P1967" i="5"/>
  <c r="J1967" i="5"/>
  <c r="H1967" i="5"/>
  <c r="B1967" i="5"/>
  <c r="X1966" i="5"/>
  <c r="P1966" i="5"/>
  <c r="J1966" i="5"/>
  <c r="H1966" i="5"/>
  <c r="B1966" i="5"/>
  <c r="X1965" i="5"/>
  <c r="P1965" i="5"/>
  <c r="J1965" i="5"/>
  <c r="H1965" i="5"/>
  <c r="B1965" i="5"/>
  <c r="X1964" i="5"/>
  <c r="P1964" i="5"/>
  <c r="J1964" i="5"/>
  <c r="H1964" i="5"/>
  <c r="B1964" i="5"/>
  <c r="X1963" i="5"/>
  <c r="P1963" i="5"/>
  <c r="J1963" i="5"/>
  <c r="H1963" i="5"/>
  <c r="B1963" i="5"/>
  <c r="X1962" i="5"/>
  <c r="P1962" i="5"/>
  <c r="J1962" i="5"/>
  <c r="H1962" i="5"/>
  <c r="B1962" i="5"/>
  <c r="X1961" i="5"/>
  <c r="P1961" i="5"/>
  <c r="J1961" i="5"/>
  <c r="H1961" i="5"/>
  <c r="B1961" i="5"/>
  <c r="X1960" i="5"/>
  <c r="P1960" i="5"/>
  <c r="J1960" i="5"/>
  <c r="H1960" i="5"/>
  <c r="B1960" i="5"/>
  <c r="X1959" i="5"/>
  <c r="P1959" i="5"/>
  <c r="J1959" i="5"/>
  <c r="H1959" i="5"/>
  <c r="B1959" i="5"/>
  <c r="X1958" i="5"/>
  <c r="P1958" i="5"/>
  <c r="J1958" i="5"/>
  <c r="H1958" i="5"/>
  <c r="B1958" i="5"/>
  <c r="X1957" i="5"/>
  <c r="P1957" i="5"/>
  <c r="J1957" i="5"/>
  <c r="H1957" i="5"/>
  <c r="B1957" i="5"/>
  <c r="X1956" i="5"/>
  <c r="P1956" i="5"/>
  <c r="J1956" i="5"/>
  <c r="H1956" i="5"/>
  <c r="B1956" i="5"/>
  <c r="X1955" i="5"/>
  <c r="P1955" i="5"/>
  <c r="J1955" i="5"/>
  <c r="H1955" i="5"/>
  <c r="B1955" i="5"/>
  <c r="X1954" i="5"/>
  <c r="P1954" i="5"/>
  <c r="J1954" i="5"/>
  <c r="H1954" i="5"/>
  <c r="B1954" i="5"/>
  <c r="X1953" i="5"/>
  <c r="P1953" i="5"/>
  <c r="J1953" i="5"/>
  <c r="H1953" i="5"/>
  <c r="B1953" i="5"/>
  <c r="X1952" i="5"/>
  <c r="P1952" i="5"/>
  <c r="J1952" i="5"/>
  <c r="H1952" i="5"/>
  <c r="B1952" i="5"/>
  <c r="X1951" i="5"/>
  <c r="P1951" i="5"/>
  <c r="J1951" i="5"/>
  <c r="H1951" i="5"/>
  <c r="B1951" i="5"/>
  <c r="X1950" i="5"/>
  <c r="P1950" i="5"/>
  <c r="J1950" i="5"/>
  <c r="H1950" i="5"/>
  <c r="B1950" i="5"/>
  <c r="X1949" i="5"/>
  <c r="P1949" i="5"/>
  <c r="J1949" i="5"/>
  <c r="H1949" i="5"/>
  <c r="B1949" i="5"/>
  <c r="X1948" i="5"/>
  <c r="P1948" i="5"/>
  <c r="J1948" i="5"/>
  <c r="H1948" i="5"/>
  <c r="B1948" i="5"/>
  <c r="X1947" i="5"/>
  <c r="P1947" i="5"/>
  <c r="J1947" i="5"/>
  <c r="H1947" i="5"/>
  <c r="B1947" i="5"/>
  <c r="X1946" i="5"/>
  <c r="P1946" i="5"/>
  <c r="J1946" i="5"/>
  <c r="H1946" i="5"/>
  <c r="B1946" i="5"/>
  <c r="X1945" i="5"/>
  <c r="P1945" i="5"/>
  <c r="J1945" i="5"/>
  <c r="H1945" i="5"/>
  <c r="B1945" i="5"/>
  <c r="X1944" i="5"/>
  <c r="P1944" i="5"/>
  <c r="J1944" i="5"/>
  <c r="H1944" i="5"/>
  <c r="B1944" i="5"/>
  <c r="X1943" i="5"/>
  <c r="P1943" i="5"/>
  <c r="J1943" i="5"/>
  <c r="H1943" i="5"/>
  <c r="B1943" i="5"/>
  <c r="X1942" i="5"/>
  <c r="P1942" i="5"/>
  <c r="J1942" i="5"/>
  <c r="H1942" i="5"/>
  <c r="B1942" i="5"/>
  <c r="X1941" i="5"/>
  <c r="P1941" i="5"/>
  <c r="J1941" i="5"/>
  <c r="H1941" i="5"/>
  <c r="B1941" i="5"/>
  <c r="X1940" i="5"/>
  <c r="P1940" i="5"/>
  <c r="J1940" i="5"/>
  <c r="H1940" i="5"/>
  <c r="B1940" i="5"/>
  <c r="X1939" i="5"/>
  <c r="P1939" i="5"/>
  <c r="J1939" i="5"/>
  <c r="H1939" i="5"/>
  <c r="B1939" i="5"/>
  <c r="X1938" i="5"/>
  <c r="P1938" i="5"/>
  <c r="J1938" i="5"/>
  <c r="H1938" i="5"/>
  <c r="B1938" i="5"/>
  <c r="X1937" i="5"/>
  <c r="P1937" i="5"/>
  <c r="J1937" i="5"/>
  <c r="H1937" i="5"/>
  <c r="B1937" i="5"/>
  <c r="X1936" i="5"/>
  <c r="P1936" i="5"/>
  <c r="J1936" i="5"/>
  <c r="H1936" i="5"/>
  <c r="B1936" i="5"/>
  <c r="X1935" i="5"/>
  <c r="P1935" i="5"/>
  <c r="J1935" i="5"/>
  <c r="H1935" i="5"/>
  <c r="B1935" i="5"/>
  <c r="X1934" i="5"/>
  <c r="P1934" i="5"/>
  <c r="J1934" i="5"/>
  <c r="H1934" i="5"/>
  <c r="B1934" i="5"/>
  <c r="X1933" i="5"/>
  <c r="P1933" i="5"/>
  <c r="J1933" i="5"/>
  <c r="H1933" i="5"/>
  <c r="B1933" i="5"/>
  <c r="X1932" i="5"/>
  <c r="P1932" i="5"/>
  <c r="J1932" i="5"/>
  <c r="H1932" i="5"/>
  <c r="B1932" i="5"/>
  <c r="X1931" i="5"/>
  <c r="P1931" i="5"/>
  <c r="J1931" i="5"/>
  <c r="H1931" i="5"/>
  <c r="B1931" i="5"/>
  <c r="X1930" i="5"/>
  <c r="P1930" i="5"/>
  <c r="J1930" i="5"/>
  <c r="H1930" i="5"/>
  <c r="B1930" i="5"/>
  <c r="X1929" i="5"/>
  <c r="P1929" i="5"/>
  <c r="J1929" i="5"/>
  <c r="H1929" i="5"/>
  <c r="B1929" i="5"/>
  <c r="X1928" i="5"/>
  <c r="P1928" i="5"/>
  <c r="J1928" i="5"/>
  <c r="H1928" i="5"/>
  <c r="B1928" i="5"/>
  <c r="X1927" i="5"/>
  <c r="P1927" i="5"/>
  <c r="J1927" i="5"/>
  <c r="H1927" i="5"/>
  <c r="B1927" i="5"/>
  <c r="X1926" i="5"/>
  <c r="P1926" i="5"/>
  <c r="J1926" i="5"/>
  <c r="H1926" i="5"/>
  <c r="B1926" i="5"/>
  <c r="X1925" i="5"/>
  <c r="P1925" i="5"/>
  <c r="J1925" i="5"/>
  <c r="H1925" i="5"/>
  <c r="B1925" i="5"/>
  <c r="X1924" i="5"/>
  <c r="P1924" i="5"/>
  <c r="J1924" i="5"/>
  <c r="H1924" i="5"/>
  <c r="B1924" i="5"/>
  <c r="X1923" i="5"/>
  <c r="P1923" i="5"/>
  <c r="J1923" i="5"/>
  <c r="H1923" i="5"/>
  <c r="B1923" i="5"/>
  <c r="X1922" i="5"/>
  <c r="P1922" i="5"/>
  <c r="J1922" i="5"/>
  <c r="H1922" i="5"/>
  <c r="B1922" i="5"/>
  <c r="X1921" i="5"/>
  <c r="P1921" i="5"/>
  <c r="J1921" i="5"/>
  <c r="H1921" i="5"/>
  <c r="B1921" i="5"/>
  <c r="X1920" i="5"/>
  <c r="P1920" i="5"/>
  <c r="J1920" i="5"/>
  <c r="H1920" i="5"/>
  <c r="B1920" i="5"/>
  <c r="X1919" i="5"/>
  <c r="P1919" i="5"/>
  <c r="J1919" i="5"/>
  <c r="H1919" i="5"/>
  <c r="B1919" i="5"/>
  <c r="X1918" i="5"/>
  <c r="P1918" i="5"/>
  <c r="J1918" i="5"/>
  <c r="H1918" i="5"/>
  <c r="B1918" i="5"/>
  <c r="X1917" i="5"/>
  <c r="P1917" i="5"/>
  <c r="J1917" i="5"/>
  <c r="H1917" i="5"/>
  <c r="B1917" i="5"/>
  <c r="X1916" i="5"/>
  <c r="P1916" i="5"/>
  <c r="J1916" i="5"/>
  <c r="H1916" i="5"/>
  <c r="B1916" i="5"/>
  <c r="X1915" i="5"/>
  <c r="P1915" i="5"/>
  <c r="J1915" i="5"/>
  <c r="H1915" i="5"/>
  <c r="B1915" i="5"/>
  <c r="X1914" i="5"/>
  <c r="P1914" i="5"/>
  <c r="J1914" i="5"/>
  <c r="H1914" i="5"/>
  <c r="B1914" i="5"/>
  <c r="X1913" i="5"/>
  <c r="P1913" i="5"/>
  <c r="J1913" i="5"/>
  <c r="H1913" i="5"/>
  <c r="B1913" i="5"/>
  <c r="X1912" i="5"/>
  <c r="P1912" i="5"/>
  <c r="J1912" i="5"/>
  <c r="H1912" i="5"/>
  <c r="B1912" i="5"/>
  <c r="X1911" i="5"/>
  <c r="P1911" i="5"/>
  <c r="J1911" i="5"/>
  <c r="H1911" i="5"/>
  <c r="B1911" i="5"/>
  <c r="X1910" i="5"/>
  <c r="P1910" i="5"/>
  <c r="J1910" i="5"/>
  <c r="H1910" i="5"/>
  <c r="B1910" i="5"/>
  <c r="X1909" i="5"/>
  <c r="P1909" i="5"/>
  <c r="J1909" i="5"/>
  <c r="H1909" i="5"/>
  <c r="B1909" i="5"/>
  <c r="X1908" i="5"/>
  <c r="P1908" i="5"/>
  <c r="J1908" i="5"/>
  <c r="H1908" i="5"/>
  <c r="B1908" i="5"/>
  <c r="X1907" i="5"/>
  <c r="P1907" i="5"/>
  <c r="J1907" i="5"/>
  <c r="H1907" i="5"/>
  <c r="B1907" i="5"/>
  <c r="X1906" i="5"/>
  <c r="P1906" i="5"/>
  <c r="J1906" i="5"/>
  <c r="H1906" i="5"/>
  <c r="B1906" i="5"/>
  <c r="X1905" i="5"/>
  <c r="P1905" i="5"/>
  <c r="J1905" i="5"/>
  <c r="H1905" i="5"/>
  <c r="B1905" i="5"/>
  <c r="X1904" i="5"/>
  <c r="P1904" i="5"/>
  <c r="J1904" i="5"/>
  <c r="H1904" i="5"/>
  <c r="B1904" i="5"/>
  <c r="X1903" i="5"/>
  <c r="P1903" i="5"/>
  <c r="J1903" i="5"/>
  <c r="H1903" i="5"/>
  <c r="B1903" i="5"/>
  <c r="X1902" i="5"/>
  <c r="P1902" i="5"/>
  <c r="J1902" i="5"/>
  <c r="H1902" i="5"/>
  <c r="B1902" i="5"/>
  <c r="X1901" i="5"/>
  <c r="P1901" i="5"/>
  <c r="J1901" i="5"/>
  <c r="H1901" i="5"/>
  <c r="B1901" i="5"/>
  <c r="X1900" i="5"/>
  <c r="P1900" i="5"/>
  <c r="J1900" i="5"/>
  <c r="H1900" i="5"/>
  <c r="B1900" i="5"/>
  <c r="X1899" i="5"/>
  <c r="P1899" i="5"/>
  <c r="J1899" i="5"/>
  <c r="H1899" i="5"/>
  <c r="B1899" i="5"/>
  <c r="X1898" i="5"/>
  <c r="P1898" i="5"/>
  <c r="J1898" i="5"/>
  <c r="H1898" i="5"/>
  <c r="B1898" i="5"/>
  <c r="X1897" i="5"/>
  <c r="P1897" i="5"/>
  <c r="J1897" i="5"/>
  <c r="H1897" i="5"/>
  <c r="B1897" i="5"/>
  <c r="X1896" i="5"/>
  <c r="P1896" i="5"/>
  <c r="J1896" i="5"/>
  <c r="H1896" i="5"/>
  <c r="B1896" i="5"/>
  <c r="X1895" i="5"/>
  <c r="P1895" i="5"/>
  <c r="J1895" i="5"/>
  <c r="H1895" i="5"/>
  <c r="B1895" i="5"/>
  <c r="X1894" i="5"/>
  <c r="P1894" i="5"/>
  <c r="J1894" i="5"/>
  <c r="H1894" i="5"/>
  <c r="B1894" i="5"/>
  <c r="X1893" i="5"/>
  <c r="P1893" i="5"/>
  <c r="J1893" i="5"/>
  <c r="H1893" i="5"/>
  <c r="B1893" i="5"/>
  <c r="X1892" i="5"/>
  <c r="P1892" i="5"/>
  <c r="J1892" i="5"/>
  <c r="H1892" i="5"/>
  <c r="B1892" i="5"/>
  <c r="X1891" i="5"/>
  <c r="P1891" i="5"/>
  <c r="J1891" i="5"/>
  <c r="H1891" i="5"/>
  <c r="B1891" i="5"/>
  <c r="X1890" i="5"/>
  <c r="P1890" i="5"/>
  <c r="J1890" i="5"/>
  <c r="H1890" i="5"/>
  <c r="B1890" i="5"/>
  <c r="X1889" i="5"/>
  <c r="P1889" i="5"/>
  <c r="J1889" i="5"/>
  <c r="H1889" i="5"/>
  <c r="B1889" i="5"/>
  <c r="X1888" i="5"/>
  <c r="P1888" i="5"/>
  <c r="J1888" i="5"/>
  <c r="H1888" i="5"/>
  <c r="B1888" i="5"/>
  <c r="X1887" i="5"/>
  <c r="P1887" i="5"/>
  <c r="J1887" i="5"/>
  <c r="H1887" i="5"/>
  <c r="B1887" i="5"/>
  <c r="X1886" i="5"/>
  <c r="P1886" i="5"/>
  <c r="J1886" i="5"/>
  <c r="H1886" i="5"/>
  <c r="B1886" i="5"/>
  <c r="X1885" i="5"/>
  <c r="P1885" i="5"/>
  <c r="J1885" i="5"/>
  <c r="H1885" i="5"/>
  <c r="B1885" i="5"/>
  <c r="X1884" i="5"/>
  <c r="P1884" i="5"/>
  <c r="J1884" i="5"/>
  <c r="H1884" i="5"/>
  <c r="B1884" i="5"/>
  <c r="X1883" i="5"/>
  <c r="P1883" i="5"/>
  <c r="J1883" i="5"/>
  <c r="H1883" i="5"/>
  <c r="B1883" i="5"/>
  <c r="X1882" i="5"/>
  <c r="P1882" i="5"/>
  <c r="J1882" i="5"/>
  <c r="H1882" i="5"/>
  <c r="B1882" i="5"/>
  <c r="X1881" i="5"/>
  <c r="P1881" i="5"/>
  <c r="J1881" i="5"/>
  <c r="H1881" i="5"/>
  <c r="B1881" i="5"/>
  <c r="X1880" i="5"/>
  <c r="P1880" i="5"/>
  <c r="J1880" i="5"/>
  <c r="H1880" i="5"/>
  <c r="B1880" i="5"/>
  <c r="X1879" i="5"/>
  <c r="P1879" i="5"/>
  <c r="J1879" i="5"/>
  <c r="H1879" i="5"/>
  <c r="B1879" i="5"/>
  <c r="X1878" i="5"/>
  <c r="P1878" i="5"/>
  <c r="J1878" i="5"/>
  <c r="H1878" i="5"/>
  <c r="B1878" i="5"/>
  <c r="X1877" i="5"/>
  <c r="P1877" i="5"/>
  <c r="J1877" i="5"/>
  <c r="H1877" i="5"/>
  <c r="B1877" i="5"/>
  <c r="X1876" i="5"/>
  <c r="P1876" i="5"/>
  <c r="J1876" i="5"/>
  <c r="H1876" i="5"/>
  <c r="B1876" i="5"/>
  <c r="X1875" i="5"/>
  <c r="P1875" i="5"/>
  <c r="J1875" i="5"/>
  <c r="H1875" i="5"/>
  <c r="B1875" i="5"/>
  <c r="X1874" i="5"/>
  <c r="P1874" i="5"/>
  <c r="J1874" i="5"/>
  <c r="H1874" i="5"/>
  <c r="B1874" i="5"/>
  <c r="X1873" i="5"/>
  <c r="P1873" i="5"/>
  <c r="J1873" i="5"/>
  <c r="H1873" i="5"/>
  <c r="B1873" i="5"/>
  <c r="X1872" i="5"/>
  <c r="P1872" i="5"/>
  <c r="J1872" i="5"/>
  <c r="H1872" i="5"/>
  <c r="B1872" i="5"/>
  <c r="X1871" i="5"/>
  <c r="P1871" i="5"/>
  <c r="J1871" i="5"/>
  <c r="H1871" i="5"/>
  <c r="B1871" i="5"/>
  <c r="X1870" i="5"/>
  <c r="P1870" i="5"/>
  <c r="J1870" i="5"/>
  <c r="H1870" i="5"/>
  <c r="B1870" i="5"/>
  <c r="X1869" i="5"/>
  <c r="P1869" i="5"/>
  <c r="J1869" i="5"/>
  <c r="H1869" i="5"/>
  <c r="B1869" i="5"/>
  <c r="X1868" i="5"/>
  <c r="P1868" i="5"/>
  <c r="J1868" i="5"/>
  <c r="H1868" i="5"/>
  <c r="B1868" i="5"/>
  <c r="X1867" i="5"/>
  <c r="P1867" i="5"/>
  <c r="J1867" i="5"/>
  <c r="H1867" i="5"/>
  <c r="B1867" i="5"/>
  <c r="X1866" i="5"/>
  <c r="P1866" i="5"/>
  <c r="J1866" i="5"/>
  <c r="H1866" i="5"/>
  <c r="B1866" i="5"/>
  <c r="X1865" i="5"/>
  <c r="P1865" i="5"/>
  <c r="J1865" i="5"/>
  <c r="H1865" i="5"/>
  <c r="B1865" i="5"/>
  <c r="X1864" i="5"/>
  <c r="P1864" i="5"/>
  <c r="J1864" i="5"/>
  <c r="H1864" i="5"/>
  <c r="B1864" i="5"/>
  <c r="X1863" i="5"/>
  <c r="P1863" i="5"/>
  <c r="J1863" i="5"/>
  <c r="H1863" i="5"/>
  <c r="B1863" i="5"/>
  <c r="X1862" i="5"/>
  <c r="P1862" i="5"/>
  <c r="J1862" i="5"/>
  <c r="H1862" i="5"/>
  <c r="B1862" i="5"/>
  <c r="X1861" i="5"/>
  <c r="P1861" i="5"/>
  <c r="J1861" i="5"/>
  <c r="H1861" i="5"/>
  <c r="B1861" i="5"/>
  <c r="X1860" i="5"/>
  <c r="P1860" i="5"/>
  <c r="J1860" i="5"/>
  <c r="H1860" i="5"/>
  <c r="B1860" i="5"/>
  <c r="X1859" i="5"/>
  <c r="P1859" i="5"/>
  <c r="J1859" i="5"/>
  <c r="H1859" i="5"/>
  <c r="B1859" i="5"/>
  <c r="X1858" i="5"/>
  <c r="P1858" i="5"/>
  <c r="J1858" i="5"/>
  <c r="H1858" i="5"/>
  <c r="B1858" i="5"/>
  <c r="X1857" i="5"/>
  <c r="P1857" i="5"/>
  <c r="J1857" i="5"/>
  <c r="H1857" i="5"/>
  <c r="B1857" i="5"/>
  <c r="X1856" i="5"/>
  <c r="P1856" i="5"/>
  <c r="J1856" i="5"/>
  <c r="H1856" i="5"/>
  <c r="B1856" i="5"/>
  <c r="X1855" i="5"/>
  <c r="P1855" i="5"/>
  <c r="J1855" i="5"/>
  <c r="H1855" i="5"/>
  <c r="B1855" i="5"/>
  <c r="X1854" i="5"/>
  <c r="P1854" i="5"/>
  <c r="J1854" i="5"/>
  <c r="H1854" i="5"/>
  <c r="B1854" i="5"/>
  <c r="X1853" i="5"/>
  <c r="P1853" i="5"/>
  <c r="J1853" i="5"/>
  <c r="H1853" i="5"/>
  <c r="B1853" i="5"/>
  <c r="X1852" i="5"/>
  <c r="P1852" i="5"/>
  <c r="J1852" i="5"/>
  <c r="H1852" i="5"/>
  <c r="B1852" i="5"/>
  <c r="X1851" i="5"/>
  <c r="P1851" i="5"/>
  <c r="J1851" i="5"/>
  <c r="H1851" i="5"/>
  <c r="B1851" i="5"/>
  <c r="X1850" i="5"/>
  <c r="P1850" i="5"/>
  <c r="J1850" i="5"/>
  <c r="H1850" i="5"/>
  <c r="B1850" i="5"/>
  <c r="X1849" i="5"/>
  <c r="P1849" i="5"/>
  <c r="J1849" i="5"/>
  <c r="H1849" i="5"/>
  <c r="B1849" i="5"/>
  <c r="X1848" i="5"/>
  <c r="P1848" i="5"/>
  <c r="J1848" i="5"/>
  <c r="H1848" i="5"/>
  <c r="B1848" i="5"/>
  <c r="X1847" i="5"/>
  <c r="P1847" i="5"/>
  <c r="J1847" i="5"/>
  <c r="H1847" i="5"/>
  <c r="B1847" i="5"/>
  <c r="X1846" i="5"/>
  <c r="P1846" i="5"/>
  <c r="J1846" i="5"/>
  <c r="H1846" i="5"/>
  <c r="B1846" i="5"/>
  <c r="X1845" i="5"/>
  <c r="P1845" i="5"/>
  <c r="J1845" i="5"/>
  <c r="H1845" i="5"/>
  <c r="B1845" i="5"/>
  <c r="X1844" i="5"/>
  <c r="P1844" i="5"/>
  <c r="J1844" i="5"/>
  <c r="H1844" i="5"/>
  <c r="B1844" i="5"/>
  <c r="X1843" i="5"/>
  <c r="P1843" i="5"/>
  <c r="J1843" i="5"/>
  <c r="H1843" i="5"/>
  <c r="B1843" i="5"/>
  <c r="X1842" i="5"/>
  <c r="P1842" i="5"/>
  <c r="J1842" i="5"/>
  <c r="H1842" i="5"/>
  <c r="B1842" i="5"/>
  <c r="X1841" i="5"/>
  <c r="P1841" i="5"/>
  <c r="J1841" i="5"/>
  <c r="H1841" i="5"/>
  <c r="B1841" i="5"/>
  <c r="X1840" i="5"/>
  <c r="P1840" i="5"/>
  <c r="J1840" i="5"/>
  <c r="H1840" i="5"/>
  <c r="B1840" i="5"/>
  <c r="X1839" i="5"/>
  <c r="P1839" i="5"/>
  <c r="J1839" i="5"/>
  <c r="H1839" i="5"/>
  <c r="B1839" i="5"/>
  <c r="X1838" i="5"/>
  <c r="P1838" i="5"/>
  <c r="J1838" i="5"/>
  <c r="H1838" i="5"/>
  <c r="B1838" i="5"/>
  <c r="X1837" i="5"/>
  <c r="P1837" i="5"/>
  <c r="J1837" i="5"/>
  <c r="H1837" i="5"/>
  <c r="B1837" i="5"/>
  <c r="X1836" i="5"/>
  <c r="P1836" i="5"/>
  <c r="J1836" i="5"/>
  <c r="H1836" i="5"/>
  <c r="B1836" i="5"/>
  <c r="X1835" i="5"/>
  <c r="P1835" i="5"/>
  <c r="J1835" i="5"/>
  <c r="H1835" i="5"/>
  <c r="B1835" i="5"/>
  <c r="X1834" i="5"/>
  <c r="P1834" i="5"/>
  <c r="J1834" i="5"/>
  <c r="H1834" i="5"/>
  <c r="B1834" i="5"/>
  <c r="X1833" i="5"/>
  <c r="P1833" i="5"/>
  <c r="J1833" i="5"/>
  <c r="H1833" i="5"/>
  <c r="B1833" i="5"/>
  <c r="X1832" i="5"/>
  <c r="P1832" i="5"/>
  <c r="J1832" i="5"/>
  <c r="H1832" i="5"/>
  <c r="B1832" i="5"/>
  <c r="X1831" i="5"/>
  <c r="P1831" i="5"/>
  <c r="J1831" i="5"/>
  <c r="H1831" i="5"/>
  <c r="B1831" i="5"/>
  <c r="X1830" i="5"/>
  <c r="P1830" i="5"/>
  <c r="J1830" i="5"/>
  <c r="H1830" i="5"/>
  <c r="B1830" i="5"/>
  <c r="X1829" i="5"/>
  <c r="P1829" i="5"/>
  <c r="J1829" i="5"/>
  <c r="H1829" i="5"/>
  <c r="B1829" i="5"/>
  <c r="X1828" i="5"/>
  <c r="P1828" i="5"/>
  <c r="J1828" i="5"/>
  <c r="H1828" i="5"/>
  <c r="B1828" i="5"/>
  <c r="X1827" i="5"/>
  <c r="P1827" i="5"/>
  <c r="J1827" i="5"/>
  <c r="H1827" i="5"/>
  <c r="B1827" i="5"/>
  <c r="X1826" i="5"/>
  <c r="P1826" i="5"/>
  <c r="J1826" i="5"/>
  <c r="H1826" i="5"/>
  <c r="B1826" i="5"/>
  <c r="X1825" i="5"/>
  <c r="P1825" i="5"/>
  <c r="J1825" i="5"/>
  <c r="H1825" i="5"/>
  <c r="B1825" i="5"/>
  <c r="X1824" i="5"/>
  <c r="P1824" i="5"/>
  <c r="J1824" i="5"/>
  <c r="H1824" i="5"/>
  <c r="B1824" i="5"/>
  <c r="X1823" i="5"/>
  <c r="P1823" i="5"/>
  <c r="J1823" i="5"/>
  <c r="H1823" i="5"/>
  <c r="B1823" i="5"/>
  <c r="X1822" i="5"/>
  <c r="P1822" i="5"/>
  <c r="J1822" i="5"/>
  <c r="H1822" i="5"/>
  <c r="B1822" i="5"/>
  <c r="X1821" i="5"/>
  <c r="P1821" i="5"/>
  <c r="J1821" i="5"/>
  <c r="H1821" i="5"/>
  <c r="B1821" i="5"/>
  <c r="X1820" i="5"/>
  <c r="P1820" i="5"/>
  <c r="J1820" i="5"/>
  <c r="H1820" i="5"/>
  <c r="B1820" i="5"/>
  <c r="X1819" i="5"/>
  <c r="P1819" i="5"/>
  <c r="J1819" i="5"/>
  <c r="H1819" i="5"/>
  <c r="B1819" i="5"/>
  <c r="X1818" i="5"/>
  <c r="P1818" i="5"/>
  <c r="J1818" i="5"/>
  <c r="H1818" i="5"/>
  <c r="B1818" i="5"/>
  <c r="X1817" i="5"/>
  <c r="P1817" i="5"/>
  <c r="J1817" i="5"/>
  <c r="H1817" i="5"/>
  <c r="B1817" i="5"/>
  <c r="X1816" i="5"/>
  <c r="P1816" i="5"/>
  <c r="J1816" i="5"/>
  <c r="H1816" i="5"/>
  <c r="B1816" i="5"/>
  <c r="X1815" i="5"/>
  <c r="P1815" i="5"/>
  <c r="J1815" i="5"/>
  <c r="H1815" i="5"/>
  <c r="B1815" i="5"/>
  <c r="X1814" i="5"/>
  <c r="P1814" i="5"/>
  <c r="J1814" i="5"/>
  <c r="H1814" i="5"/>
  <c r="B1814" i="5"/>
  <c r="X1813" i="5"/>
  <c r="P1813" i="5"/>
  <c r="J1813" i="5"/>
  <c r="H1813" i="5"/>
  <c r="B1813" i="5"/>
  <c r="X1812" i="5"/>
  <c r="P1812" i="5"/>
  <c r="J1812" i="5"/>
  <c r="H1812" i="5"/>
  <c r="B1812" i="5"/>
  <c r="X1811" i="5"/>
  <c r="P1811" i="5"/>
  <c r="J1811" i="5"/>
  <c r="H1811" i="5"/>
  <c r="B1811" i="5"/>
  <c r="X1810" i="5"/>
  <c r="P1810" i="5"/>
  <c r="J1810" i="5"/>
  <c r="H1810" i="5"/>
  <c r="B1810" i="5"/>
  <c r="X1809" i="5"/>
  <c r="P1809" i="5"/>
  <c r="J1809" i="5"/>
  <c r="H1809" i="5"/>
  <c r="B1809" i="5"/>
  <c r="X1808" i="5"/>
  <c r="P1808" i="5"/>
  <c r="J1808" i="5"/>
  <c r="H1808" i="5"/>
  <c r="B1808" i="5"/>
  <c r="X1807" i="5"/>
  <c r="P1807" i="5"/>
  <c r="J1807" i="5"/>
  <c r="H1807" i="5"/>
  <c r="B1807" i="5"/>
  <c r="X1806" i="5"/>
  <c r="P1806" i="5"/>
  <c r="J1806" i="5"/>
  <c r="H1806" i="5"/>
  <c r="B1806" i="5"/>
  <c r="X1805" i="5"/>
  <c r="P1805" i="5"/>
  <c r="J1805" i="5"/>
  <c r="H1805" i="5"/>
  <c r="B1805" i="5"/>
  <c r="X1804" i="5"/>
  <c r="P1804" i="5"/>
  <c r="J1804" i="5"/>
  <c r="H1804" i="5"/>
  <c r="B1804" i="5"/>
  <c r="X1803" i="5"/>
  <c r="P1803" i="5"/>
  <c r="J1803" i="5"/>
  <c r="H1803" i="5"/>
  <c r="B1803" i="5"/>
  <c r="X1802" i="5"/>
  <c r="P1802" i="5"/>
  <c r="J1802" i="5"/>
  <c r="H1802" i="5"/>
  <c r="B1802" i="5"/>
  <c r="X1801" i="5"/>
  <c r="P1801" i="5"/>
  <c r="J1801" i="5"/>
  <c r="H1801" i="5"/>
  <c r="B1801" i="5"/>
  <c r="X1800" i="5"/>
  <c r="P1800" i="5"/>
  <c r="J1800" i="5"/>
  <c r="H1800" i="5"/>
  <c r="B1800" i="5"/>
  <c r="X1799" i="5"/>
  <c r="P1799" i="5"/>
  <c r="J1799" i="5"/>
  <c r="H1799" i="5"/>
  <c r="B1799" i="5"/>
  <c r="X1798" i="5"/>
  <c r="P1798" i="5"/>
  <c r="J1798" i="5"/>
  <c r="H1798" i="5"/>
  <c r="B1798" i="5"/>
  <c r="X1797" i="5"/>
  <c r="P1797" i="5"/>
  <c r="J1797" i="5"/>
  <c r="H1797" i="5"/>
  <c r="B1797" i="5"/>
  <c r="X1796" i="5"/>
  <c r="P1796" i="5"/>
  <c r="J1796" i="5"/>
  <c r="H1796" i="5"/>
  <c r="B1796" i="5"/>
  <c r="X1795" i="5"/>
  <c r="P1795" i="5"/>
  <c r="J1795" i="5"/>
  <c r="H1795" i="5"/>
  <c r="B1795" i="5"/>
  <c r="X1794" i="5"/>
  <c r="P1794" i="5"/>
  <c r="J1794" i="5"/>
  <c r="H1794" i="5"/>
  <c r="B1794" i="5"/>
  <c r="X1793" i="5"/>
  <c r="P1793" i="5"/>
  <c r="J1793" i="5"/>
  <c r="H1793" i="5"/>
  <c r="B1793" i="5"/>
  <c r="X1792" i="5"/>
  <c r="P1792" i="5"/>
  <c r="J1792" i="5"/>
  <c r="H1792" i="5"/>
  <c r="B1792" i="5"/>
  <c r="X1791" i="5"/>
  <c r="P1791" i="5"/>
  <c r="J1791" i="5"/>
  <c r="H1791" i="5"/>
  <c r="B1791" i="5"/>
  <c r="X1790" i="5"/>
  <c r="P1790" i="5"/>
  <c r="J1790" i="5"/>
  <c r="H1790" i="5"/>
  <c r="B1790" i="5"/>
  <c r="X1789" i="5"/>
  <c r="P1789" i="5"/>
  <c r="J1789" i="5"/>
  <c r="H1789" i="5"/>
  <c r="B1789" i="5"/>
  <c r="X1788" i="5"/>
  <c r="P1788" i="5"/>
  <c r="J1788" i="5"/>
  <c r="H1788" i="5"/>
  <c r="B1788" i="5"/>
  <c r="X1787" i="5"/>
  <c r="P1787" i="5"/>
  <c r="J1787" i="5"/>
  <c r="H1787" i="5"/>
  <c r="B1787" i="5"/>
  <c r="X1786" i="5"/>
  <c r="P1786" i="5"/>
  <c r="J1786" i="5"/>
  <c r="H1786" i="5"/>
  <c r="B1786" i="5"/>
  <c r="X1785" i="5"/>
  <c r="P1785" i="5"/>
  <c r="J1785" i="5"/>
  <c r="H1785" i="5"/>
  <c r="B1785" i="5"/>
  <c r="X1784" i="5"/>
  <c r="P1784" i="5"/>
  <c r="J1784" i="5"/>
  <c r="H1784" i="5"/>
  <c r="B1784" i="5"/>
  <c r="X1783" i="5"/>
  <c r="P1783" i="5"/>
  <c r="J1783" i="5"/>
  <c r="H1783" i="5"/>
  <c r="B1783" i="5"/>
  <c r="X1782" i="5"/>
  <c r="P1782" i="5"/>
  <c r="J1782" i="5"/>
  <c r="H1782" i="5"/>
  <c r="B1782" i="5"/>
  <c r="X1781" i="5"/>
  <c r="P1781" i="5"/>
  <c r="J1781" i="5"/>
  <c r="H1781" i="5"/>
  <c r="B1781" i="5"/>
  <c r="X1780" i="5"/>
  <c r="P1780" i="5"/>
  <c r="J1780" i="5"/>
  <c r="H1780" i="5"/>
  <c r="B1780" i="5"/>
  <c r="X1779" i="5"/>
  <c r="P1779" i="5"/>
  <c r="J1779" i="5"/>
  <c r="H1779" i="5"/>
  <c r="B1779" i="5"/>
  <c r="X1778" i="5"/>
  <c r="P1778" i="5"/>
  <c r="J1778" i="5"/>
  <c r="H1778" i="5"/>
  <c r="B1778" i="5"/>
  <c r="X1777" i="5"/>
  <c r="P1777" i="5"/>
  <c r="J1777" i="5"/>
  <c r="H1777" i="5"/>
  <c r="B1777" i="5"/>
  <c r="X1776" i="5"/>
  <c r="P1776" i="5"/>
  <c r="J1776" i="5"/>
  <c r="H1776" i="5"/>
  <c r="B1776" i="5"/>
  <c r="X1775" i="5"/>
  <c r="P1775" i="5"/>
  <c r="J1775" i="5"/>
  <c r="H1775" i="5"/>
  <c r="B1775" i="5"/>
  <c r="X1774" i="5"/>
  <c r="P1774" i="5"/>
  <c r="J1774" i="5"/>
  <c r="H1774" i="5"/>
  <c r="B1774" i="5"/>
  <c r="X1773" i="5"/>
  <c r="P1773" i="5"/>
  <c r="J1773" i="5"/>
  <c r="H1773" i="5"/>
  <c r="B1773" i="5"/>
  <c r="X1772" i="5"/>
  <c r="P1772" i="5"/>
  <c r="J1772" i="5"/>
  <c r="H1772" i="5"/>
  <c r="B1772" i="5"/>
  <c r="X1771" i="5"/>
  <c r="P1771" i="5"/>
  <c r="J1771" i="5"/>
  <c r="H1771" i="5"/>
  <c r="B1771" i="5"/>
  <c r="X1770" i="5"/>
  <c r="P1770" i="5"/>
  <c r="J1770" i="5"/>
  <c r="H1770" i="5"/>
  <c r="B1770" i="5"/>
  <c r="X1769" i="5"/>
  <c r="P1769" i="5"/>
  <c r="J1769" i="5"/>
  <c r="H1769" i="5"/>
  <c r="B1769" i="5"/>
  <c r="X1768" i="5"/>
  <c r="P1768" i="5"/>
  <c r="J1768" i="5"/>
  <c r="H1768" i="5"/>
  <c r="B1768" i="5"/>
  <c r="X1767" i="5"/>
  <c r="P1767" i="5"/>
  <c r="J1767" i="5"/>
  <c r="H1767" i="5"/>
  <c r="B1767" i="5"/>
  <c r="X1766" i="5"/>
  <c r="P1766" i="5"/>
  <c r="J1766" i="5"/>
  <c r="H1766" i="5"/>
  <c r="B1766" i="5"/>
  <c r="X1765" i="5"/>
  <c r="P1765" i="5"/>
  <c r="J1765" i="5"/>
  <c r="H1765" i="5"/>
  <c r="B1765" i="5"/>
  <c r="X1764" i="5"/>
  <c r="P1764" i="5"/>
  <c r="J1764" i="5"/>
  <c r="H1764" i="5"/>
  <c r="B1764" i="5"/>
  <c r="X1763" i="5"/>
  <c r="P1763" i="5"/>
  <c r="J1763" i="5"/>
  <c r="H1763" i="5"/>
  <c r="B1763" i="5"/>
  <c r="X1762" i="5"/>
  <c r="P1762" i="5"/>
  <c r="J1762" i="5"/>
  <c r="H1762" i="5"/>
  <c r="B1762" i="5"/>
  <c r="X1761" i="5"/>
  <c r="P1761" i="5"/>
  <c r="J1761" i="5"/>
  <c r="H1761" i="5"/>
  <c r="B1761" i="5"/>
  <c r="X1760" i="5"/>
  <c r="P1760" i="5"/>
  <c r="J1760" i="5"/>
  <c r="H1760" i="5"/>
  <c r="B1760" i="5"/>
  <c r="X1759" i="5"/>
  <c r="P1759" i="5"/>
  <c r="J1759" i="5"/>
  <c r="H1759" i="5"/>
  <c r="B1759" i="5"/>
  <c r="X1758" i="5"/>
  <c r="P1758" i="5"/>
  <c r="J1758" i="5"/>
  <c r="H1758" i="5"/>
  <c r="B1758" i="5"/>
  <c r="X1757" i="5"/>
  <c r="P1757" i="5"/>
  <c r="J1757" i="5"/>
  <c r="H1757" i="5"/>
  <c r="B1757" i="5"/>
  <c r="X1756" i="5"/>
  <c r="P1756" i="5"/>
  <c r="J1756" i="5"/>
  <c r="H1756" i="5"/>
  <c r="B1756" i="5"/>
  <c r="X1755" i="5"/>
  <c r="P1755" i="5"/>
  <c r="J1755" i="5"/>
  <c r="H1755" i="5"/>
  <c r="B1755" i="5"/>
  <c r="X1754" i="5"/>
  <c r="P1754" i="5"/>
  <c r="J1754" i="5"/>
  <c r="H1754" i="5"/>
  <c r="B1754" i="5"/>
  <c r="X1753" i="5"/>
  <c r="P1753" i="5"/>
  <c r="J1753" i="5"/>
  <c r="H1753" i="5"/>
  <c r="B1753" i="5"/>
  <c r="X1752" i="5"/>
  <c r="P1752" i="5"/>
  <c r="J1752" i="5"/>
  <c r="H1752" i="5"/>
  <c r="B1752" i="5"/>
  <c r="X1751" i="5"/>
  <c r="P1751" i="5"/>
  <c r="J1751" i="5"/>
  <c r="H1751" i="5"/>
  <c r="B1751" i="5"/>
  <c r="X1750" i="5"/>
  <c r="P1750" i="5"/>
  <c r="J1750" i="5"/>
  <c r="H1750" i="5"/>
  <c r="B1750" i="5"/>
  <c r="X1749" i="5"/>
  <c r="P1749" i="5"/>
  <c r="J1749" i="5"/>
  <c r="H1749" i="5"/>
  <c r="B1749" i="5"/>
  <c r="X1748" i="5"/>
  <c r="P1748" i="5"/>
  <c r="J1748" i="5"/>
  <c r="H1748" i="5"/>
  <c r="B1748" i="5"/>
  <c r="X1747" i="5"/>
  <c r="P1747" i="5"/>
  <c r="J1747" i="5"/>
  <c r="H1747" i="5"/>
  <c r="B1747" i="5"/>
  <c r="X1746" i="5"/>
  <c r="P1746" i="5"/>
  <c r="J1746" i="5"/>
  <c r="H1746" i="5"/>
  <c r="B1746" i="5"/>
  <c r="X1745" i="5"/>
  <c r="P1745" i="5"/>
  <c r="J1745" i="5"/>
  <c r="H1745" i="5"/>
  <c r="B1745" i="5"/>
  <c r="X1744" i="5"/>
  <c r="P1744" i="5"/>
  <c r="J1744" i="5"/>
  <c r="H1744" i="5"/>
  <c r="B1744" i="5"/>
  <c r="X1743" i="5"/>
  <c r="P1743" i="5"/>
  <c r="J1743" i="5"/>
  <c r="H1743" i="5"/>
  <c r="B1743" i="5"/>
  <c r="X1742" i="5"/>
  <c r="P1742" i="5"/>
  <c r="J1742" i="5"/>
  <c r="H1742" i="5"/>
  <c r="B1742" i="5"/>
  <c r="X1741" i="5"/>
  <c r="P1741" i="5"/>
  <c r="J1741" i="5"/>
  <c r="H1741" i="5"/>
  <c r="B1741" i="5"/>
  <c r="X1740" i="5"/>
  <c r="P1740" i="5"/>
  <c r="J1740" i="5"/>
  <c r="H1740" i="5"/>
  <c r="B1740" i="5"/>
  <c r="X1739" i="5"/>
  <c r="P1739" i="5"/>
  <c r="J1739" i="5"/>
  <c r="H1739" i="5"/>
  <c r="B1739" i="5"/>
  <c r="X1738" i="5"/>
  <c r="P1738" i="5"/>
  <c r="J1738" i="5"/>
  <c r="H1738" i="5"/>
  <c r="B1738" i="5"/>
  <c r="X1737" i="5"/>
  <c r="P1737" i="5"/>
  <c r="J1737" i="5"/>
  <c r="H1737" i="5"/>
  <c r="B1737" i="5"/>
  <c r="X1736" i="5"/>
  <c r="P1736" i="5"/>
  <c r="J1736" i="5"/>
  <c r="H1736" i="5"/>
  <c r="B1736" i="5"/>
  <c r="X1735" i="5"/>
  <c r="P1735" i="5"/>
  <c r="J1735" i="5"/>
  <c r="H1735" i="5"/>
  <c r="B1735" i="5"/>
  <c r="X1734" i="5"/>
  <c r="P1734" i="5"/>
  <c r="J1734" i="5"/>
  <c r="H1734" i="5"/>
  <c r="B1734" i="5"/>
  <c r="X1733" i="5"/>
  <c r="P1733" i="5"/>
  <c r="J1733" i="5"/>
  <c r="H1733" i="5"/>
  <c r="B1733" i="5"/>
  <c r="X1732" i="5"/>
  <c r="P1732" i="5"/>
  <c r="J1732" i="5"/>
  <c r="H1732" i="5"/>
  <c r="B1732" i="5"/>
  <c r="X1731" i="5"/>
  <c r="P1731" i="5"/>
  <c r="J1731" i="5"/>
  <c r="H1731" i="5"/>
  <c r="B1731" i="5"/>
  <c r="X1730" i="5"/>
  <c r="P1730" i="5"/>
  <c r="J1730" i="5"/>
  <c r="H1730" i="5"/>
  <c r="B1730" i="5"/>
  <c r="X1729" i="5"/>
  <c r="P1729" i="5"/>
  <c r="J1729" i="5"/>
  <c r="H1729" i="5"/>
  <c r="B1729" i="5"/>
  <c r="X1728" i="5"/>
  <c r="P1728" i="5"/>
  <c r="J1728" i="5"/>
  <c r="H1728" i="5"/>
  <c r="B1728" i="5"/>
  <c r="X1727" i="5"/>
  <c r="P1727" i="5"/>
  <c r="J1727" i="5"/>
  <c r="H1727" i="5"/>
  <c r="B1727" i="5"/>
  <c r="X1726" i="5"/>
  <c r="P1726" i="5"/>
  <c r="J1726" i="5"/>
  <c r="H1726" i="5"/>
  <c r="B1726" i="5"/>
  <c r="X1725" i="5"/>
  <c r="P1725" i="5"/>
  <c r="J1725" i="5"/>
  <c r="H1725" i="5"/>
  <c r="B1725" i="5"/>
  <c r="X1724" i="5"/>
  <c r="P1724" i="5"/>
  <c r="J1724" i="5"/>
  <c r="H1724" i="5"/>
  <c r="B1724" i="5"/>
  <c r="X1723" i="5"/>
  <c r="P1723" i="5"/>
  <c r="J1723" i="5"/>
  <c r="H1723" i="5"/>
  <c r="B1723" i="5"/>
  <c r="X1722" i="5"/>
  <c r="P1722" i="5"/>
  <c r="J1722" i="5"/>
  <c r="H1722" i="5"/>
  <c r="B1722" i="5"/>
  <c r="X1721" i="5"/>
  <c r="P1721" i="5"/>
  <c r="J1721" i="5"/>
  <c r="H1721" i="5"/>
  <c r="B1721" i="5"/>
  <c r="X1720" i="5"/>
  <c r="P1720" i="5"/>
  <c r="J1720" i="5"/>
  <c r="H1720" i="5"/>
  <c r="B1720" i="5"/>
  <c r="X1719" i="5"/>
  <c r="P1719" i="5"/>
  <c r="J1719" i="5"/>
  <c r="H1719" i="5"/>
  <c r="B1719" i="5"/>
  <c r="X1718" i="5"/>
  <c r="P1718" i="5"/>
  <c r="J1718" i="5"/>
  <c r="H1718" i="5"/>
  <c r="B1718" i="5"/>
  <c r="X1717" i="5"/>
  <c r="P1717" i="5"/>
  <c r="J1717" i="5"/>
  <c r="H1717" i="5"/>
  <c r="B1717" i="5"/>
  <c r="X1716" i="5"/>
  <c r="P1716" i="5"/>
  <c r="J1716" i="5"/>
  <c r="H1716" i="5"/>
  <c r="B1716" i="5"/>
  <c r="X1715" i="5"/>
  <c r="P1715" i="5"/>
  <c r="J1715" i="5"/>
  <c r="H1715" i="5"/>
  <c r="B1715" i="5"/>
  <c r="X1714" i="5"/>
  <c r="P1714" i="5"/>
  <c r="J1714" i="5"/>
  <c r="H1714" i="5"/>
  <c r="B1714" i="5"/>
  <c r="X1713" i="5"/>
  <c r="P1713" i="5"/>
  <c r="J1713" i="5"/>
  <c r="H1713" i="5"/>
  <c r="B1713" i="5"/>
  <c r="X1712" i="5"/>
  <c r="P1712" i="5"/>
  <c r="J1712" i="5"/>
  <c r="H1712" i="5"/>
  <c r="B1712" i="5"/>
  <c r="X1711" i="5"/>
  <c r="P1711" i="5"/>
  <c r="J1711" i="5"/>
  <c r="H1711" i="5"/>
  <c r="B1711" i="5"/>
  <c r="X1710" i="5"/>
  <c r="P1710" i="5"/>
  <c r="J1710" i="5"/>
  <c r="H1710" i="5"/>
  <c r="B1710" i="5"/>
  <c r="X1709" i="5"/>
  <c r="P1709" i="5"/>
  <c r="J1709" i="5"/>
  <c r="H1709" i="5"/>
  <c r="B1709" i="5"/>
  <c r="X1708" i="5"/>
  <c r="P1708" i="5"/>
  <c r="J1708" i="5"/>
  <c r="H1708" i="5"/>
  <c r="B1708" i="5"/>
  <c r="X1707" i="5"/>
  <c r="P1707" i="5"/>
  <c r="J1707" i="5"/>
  <c r="H1707" i="5"/>
  <c r="B1707" i="5"/>
  <c r="X1706" i="5"/>
  <c r="P1706" i="5"/>
  <c r="J1706" i="5"/>
  <c r="H1706" i="5"/>
  <c r="B1706" i="5"/>
  <c r="X1705" i="5"/>
  <c r="P1705" i="5"/>
  <c r="J1705" i="5"/>
  <c r="H1705" i="5"/>
  <c r="B1705" i="5"/>
  <c r="X1704" i="5"/>
  <c r="P1704" i="5"/>
  <c r="J1704" i="5"/>
  <c r="H1704" i="5"/>
  <c r="B1704" i="5"/>
  <c r="X1703" i="5"/>
  <c r="P1703" i="5"/>
  <c r="J1703" i="5"/>
  <c r="H1703" i="5"/>
  <c r="B1703" i="5"/>
  <c r="X1702" i="5"/>
  <c r="P1702" i="5"/>
  <c r="J1702" i="5"/>
  <c r="H1702" i="5"/>
  <c r="B1702" i="5"/>
  <c r="X1701" i="5"/>
  <c r="P1701" i="5"/>
  <c r="J1701" i="5"/>
  <c r="H1701" i="5"/>
  <c r="B1701" i="5"/>
  <c r="X1700" i="5"/>
  <c r="P1700" i="5"/>
  <c r="J1700" i="5"/>
  <c r="H1700" i="5"/>
  <c r="B1700" i="5"/>
  <c r="X1699" i="5"/>
  <c r="P1699" i="5"/>
  <c r="J1699" i="5"/>
  <c r="H1699" i="5"/>
  <c r="B1699" i="5"/>
  <c r="X1698" i="5"/>
  <c r="P1698" i="5"/>
  <c r="J1698" i="5"/>
  <c r="H1698" i="5"/>
  <c r="B1698" i="5"/>
  <c r="X1697" i="5"/>
  <c r="P1697" i="5"/>
  <c r="J1697" i="5"/>
  <c r="H1697" i="5"/>
  <c r="B1697" i="5"/>
  <c r="X1696" i="5"/>
  <c r="P1696" i="5"/>
  <c r="J1696" i="5"/>
  <c r="H1696" i="5"/>
  <c r="B1696" i="5"/>
  <c r="X1695" i="5"/>
  <c r="P1695" i="5"/>
  <c r="J1695" i="5"/>
  <c r="H1695" i="5"/>
  <c r="B1695" i="5"/>
  <c r="X1694" i="5"/>
  <c r="P1694" i="5"/>
  <c r="J1694" i="5"/>
  <c r="H1694" i="5"/>
  <c r="B1694" i="5"/>
  <c r="X1693" i="5"/>
  <c r="P1693" i="5"/>
  <c r="J1693" i="5"/>
  <c r="H1693" i="5"/>
  <c r="B1693" i="5"/>
  <c r="X1692" i="5"/>
  <c r="P1692" i="5"/>
  <c r="J1692" i="5"/>
  <c r="H1692" i="5"/>
  <c r="B1692" i="5"/>
  <c r="X1691" i="5"/>
  <c r="P1691" i="5"/>
  <c r="J1691" i="5"/>
  <c r="H1691" i="5"/>
  <c r="B1691" i="5"/>
  <c r="X1690" i="5"/>
  <c r="P1690" i="5"/>
  <c r="J1690" i="5"/>
  <c r="H1690" i="5"/>
  <c r="B1690" i="5"/>
  <c r="X1689" i="5"/>
  <c r="P1689" i="5"/>
  <c r="J1689" i="5"/>
  <c r="H1689" i="5"/>
  <c r="B1689" i="5"/>
  <c r="X1688" i="5"/>
  <c r="P1688" i="5"/>
  <c r="J1688" i="5"/>
  <c r="H1688" i="5"/>
  <c r="B1688" i="5"/>
  <c r="X1687" i="5"/>
  <c r="P1687" i="5"/>
  <c r="J1687" i="5"/>
  <c r="H1687" i="5"/>
  <c r="B1687" i="5"/>
  <c r="X1686" i="5"/>
  <c r="P1686" i="5"/>
  <c r="J1686" i="5"/>
  <c r="H1686" i="5"/>
  <c r="B1686" i="5"/>
  <c r="X1685" i="5"/>
  <c r="P1685" i="5"/>
  <c r="J1685" i="5"/>
  <c r="H1685" i="5"/>
  <c r="B1685" i="5"/>
  <c r="X1684" i="5"/>
  <c r="P1684" i="5"/>
  <c r="J1684" i="5"/>
  <c r="H1684" i="5"/>
  <c r="B1684" i="5"/>
  <c r="X1683" i="5"/>
  <c r="P1683" i="5"/>
  <c r="J1683" i="5"/>
  <c r="H1683" i="5"/>
  <c r="B1683" i="5"/>
  <c r="X1682" i="5"/>
  <c r="P1682" i="5"/>
  <c r="J1682" i="5"/>
  <c r="H1682" i="5"/>
  <c r="B1682" i="5"/>
  <c r="X1681" i="5"/>
  <c r="P1681" i="5"/>
  <c r="J1681" i="5"/>
  <c r="H1681" i="5"/>
  <c r="B1681" i="5"/>
  <c r="X1680" i="5"/>
  <c r="P1680" i="5"/>
  <c r="J1680" i="5"/>
  <c r="H1680" i="5"/>
  <c r="B1680" i="5"/>
  <c r="X1679" i="5"/>
  <c r="P1679" i="5"/>
  <c r="J1679" i="5"/>
  <c r="H1679" i="5"/>
  <c r="B1679" i="5"/>
  <c r="X1678" i="5"/>
  <c r="P1678" i="5"/>
  <c r="J1678" i="5"/>
  <c r="H1678" i="5"/>
  <c r="B1678" i="5"/>
  <c r="X1677" i="5"/>
  <c r="P1677" i="5"/>
  <c r="J1677" i="5"/>
  <c r="H1677" i="5"/>
  <c r="B1677" i="5"/>
  <c r="X1676" i="5"/>
  <c r="P1676" i="5"/>
  <c r="J1676" i="5"/>
  <c r="H1676" i="5"/>
  <c r="B1676" i="5"/>
  <c r="X1675" i="5"/>
  <c r="P1675" i="5"/>
  <c r="J1675" i="5"/>
  <c r="H1675" i="5"/>
  <c r="B1675" i="5"/>
  <c r="X1674" i="5"/>
  <c r="P1674" i="5"/>
  <c r="J1674" i="5"/>
  <c r="H1674" i="5"/>
  <c r="B1674" i="5"/>
  <c r="X1673" i="5"/>
  <c r="P1673" i="5"/>
  <c r="J1673" i="5"/>
  <c r="H1673" i="5"/>
  <c r="B1673" i="5"/>
  <c r="X1672" i="5"/>
  <c r="P1672" i="5"/>
  <c r="J1672" i="5"/>
  <c r="H1672" i="5"/>
  <c r="B1672" i="5"/>
  <c r="X1671" i="5"/>
  <c r="P1671" i="5"/>
  <c r="J1671" i="5"/>
  <c r="H1671" i="5"/>
  <c r="B1671" i="5"/>
  <c r="X1670" i="5"/>
  <c r="P1670" i="5"/>
  <c r="J1670" i="5"/>
  <c r="H1670" i="5"/>
  <c r="B1670" i="5"/>
  <c r="X1669" i="5"/>
  <c r="P1669" i="5"/>
  <c r="J1669" i="5"/>
  <c r="H1669" i="5"/>
  <c r="B1669" i="5"/>
  <c r="X1668" i="5"/>
  <c r="P1668" i="5"/>
  <c r="J1668" i="5"/>
  <c r="H1668" i="5"/>
  <c r="B1668" i="5"/>
  <c r="X1667" i="5"/>
  <c r="P1667" i="5"/>
  <c r="J1667" i="5"/>
  <c r="H1667" i="5"/>
  <c r="B1667" i="5"/>
  <c r="X1666" i="5"/>
  <c r="P1666" i="5"/>
  <c r="J1666" i="5"/>
  <c r="H1666" i="5"/>
  <c r="B1666" i="5"/>
  <c r="X1665" i="5"/>
  <c r="P1665" i="5"/>
  <c r="J1665" i="5"/>
  <c r="H1665" i="5"/>
  <c r="B1665" i="5"/>
  <c r="X1664" i="5"/>
  <c r="P1664" i="5"/>
  <c r="J1664" i="5"/>
  <c r="H1664" i="5"/>
  <c r="B1664" i="5"/>
  <c r="X1663" i="5"/>
  <c r="P1663" i="5"/>
  <c r="J1663" i="5"/>
  <c r="H1663" i="5"/>
  <c r="B1663" i="5"/>
  <c r="X1662" i="5"/>
  <c r="P1662" i="5"/>
  <c r="J1662" i="5"/>
  <c r="H1662" i="5"/>
  <c r="B1662" i="5"/>
  <c r="X1661" i="5"/>
  <c r="P1661" i="5"/>
  <c r="J1661" i="5"/>
  <c r="H1661" i="5"/>
  <c r="B1661" i="5"/>
  <c r="X1660" i="5"/>
  <c r="P1660" i="5"/>
  <c r="J1660" i="5"/>
  <c r="H1660" i="5"/>
  <c r="B1660" i="5"/>
  <c r="X1659" i="5"/>
  <c r="P1659" i="5"/>
  <c r="J1659" i="5"/>
  <c r="H1659" i="5"/>
  <c r="B1659" i="5"/>
  <c r="X1658" i="5"/>
  <c r="P1658" i="5"/>
  <c r="J1658" i="5"/>
  <c r="H1658" i="5"/>
  <c r="B1658" i="5"/>
  <c r="X1657" i="5"/>
  <c r="P1657" i="5"/>
  <c r="J1657" i="5"/>
  <c r="H1657" i="5"/>
  <c r="B1657" i="5"/>
  <c r="X1656" i="5"/>
  <c r="P1656" i="5"/>
  <c r="J1656" i="5"/>
  <c r="H1656" i="5"/>
  <c r="B1656" i="5"/>
  <c r="X1655" i="5"/>
  <c r="P1655" i="5"/>
  <c r="J1655" i="5"/>
  <c r="H1655" i="5"/>
  <c r="B1655" i="5"/>
  <c r="X1654" i="5"/>
  <c r="P1654" i="5"/>
  <c r="J1654" i="5"/>
  <c r="H1654" i="5"/>
  <c r="B1654" i="5"/>
  <c r="X1653" i="5"/>
  <c r="P1653" i="5"/>
  <c r="J1653" i="5"/>
  <c r="H1653" i="5"/>
  <c r="B1653" i="5"/>
  <c r="X1652" i="5"/>
  <c r="P1652" i="5"/>
  <c r="J1652" i="5"/>
  <c r="H1652" i="5"/>
  <c r="B1652" i="5"/>
  <c r="X1651" i="5"/>
  <c r="P1651" i="5"/>
  <c r="J1651" i="5"/>
  <c r="H1651" i="5"/>
  <c r="B1651" i="5"/>
  <c r="X1650" i="5"/>
  <c r="P1650" i="5"/>
  <c r="J1650" i="5"/>
  <c r="H1650" i="5"/>
  <c r="B1650" i="5"/>
  <c r="X1649" i="5"/>
  <c r="P1649" i="5"/>
  <c r="J1649" i="5"/>
  <c r="H1649" i="5"/>
  <c r="B1649" i="5"/>
  <c r="X1648" i="5"/>
  <c r="P1648" i="5"/>
  <c r="J1648" i="5"/>
  <c r="H1648" i="5"/>
  <c r="B1648" i="5"/>
  <c r="X1647" i="5"/>
  <c r="P1647" i="5"/>
  <c r="J1647" i="5"/>
  <c r="H1647" i="5"/>
  <c r="B1647" i="5"/>
  <c r="X1646" i="5"/>
  <c r="P1646" i="5"/>
  <c r="J1646" i="5"/>
  <c r="H1646" i="5"/>
  <c r="B1646" i="5"/>
  <c r="X1645" i="5"/>
  <c r="P1645" i="5"/>
  <c r="J1645" i="5"/>
  <c r="H1645" i="5"/>
  <c r="B1645" i="5"/>
  <c r="X1644" i="5"/>
  <c r="P1644" i="5"/>
  <c r="J1644" i="5"/>
  <c r="H1644" i="5"/>
  <c r="B1644" i="5"/>
  <c r="X1643" i="5"/>
  <c r="P1643" i="5"/>
  <c r="J1643" i="5"/>
  <c r="H1643" i="5"/>
  <c r="B1643" i="5"/>
  <c r="X1642" i="5"/>
  <c r="P1642" i="5"/>
  <c r="J1642" i="5"/>
  <c r="H1642" i="5"/>
  <c r="B1642" i="5"/>
  <c r="X1641" i="5"/>
  <c r="P1641" i="5"/>
  <c r="J1641" i="5"/>
  <c r="H1641" i="5"/>
  <c r="B1641" i="5"/>
  <c r="X1640" i="5"/>
  <c r="P1640" i="5"/>
  <c r="J1640" i="5"/>
  <c r="H1640" i="5"/>
  <c r="B1640" i="5"/>
  <c r="X1639" i="5"/>
  <c r="P1639" i="5"/>
  <c r="J1639" i="5"/>
  <c r="H1639" i="5"/>
  <c r="B1639" i="5"/>
  <c r="X1638" i="5"/>
  <c r="P1638" i="5"/>
  <c r="J1638" i="5"/>
  <c r="H1638" i="5"/>
  <c r="B1638" i="5"/>
  <c r="X1637" i="5"/>
  <c r="P1637" i="5"/>
  <c r="J1637" i="5"/>
  <c r="H1637" i="5"/>
  <c r="B1637" i="5"/>
  <c r="X1636" i="5"/>
  <c r="P1636" i="5"/>
  <c r="J1636" i="5"/>
  <c r="H1636" i="5"/>
  <c r="B1636" i="5"/>
  <c r="X1635" i="5"/>
  <c r="P1635" i="5"/>
  <c r="J1635" i="5"/>
  <c r="H1635" i="5"/>
  <c r="B1635" i="5"/>
  <c r="X1634" i="5"/>
  <c r="P1634" i="5"/>
  <c r="J1634" i="5"/>
  <c r="H1634" i="5"/>
  <c r="B1634" i="5"/>
  <c r="X1633" i="5"/>
  <c r="P1633" i="5"/>
  <c r="J1633" i="5"/>
  <c r="H1633" i="5"/>
  <c r="B1633" i="5"/>
  <c r="X1632" i="5"/>
  <c r="P1632" i="5"/>
  <c r="J1632" i="5"/>
  <c r="H1632" i="5"/>
  <c r="B1632" i="5"/>
  <c r="X1631" i="5"/>
  <c r="P1631" i="5"/>
  <c r="J1631" i="5"/>
  <c r="H1631" i="5"/>
  <c r="B1631" i="5"/>
  <c r="X1630" i="5"/>
  <c r="P1630" i="5"/>
  <c r="J1630" i="5"/>
  <c r="H1630" i="5"/>
  <c r="B1630" i="5"/>
  <c r="X1629" i="5"/>
  <c r="P1629" i="5"/>
  <c r="J1629" i="5"/>
  <c r="H1629" i="5"/>
  <c r="B1629" i="5"/>
  <c r="X1628" i="5"/>
  <c r="P1628" i="5"/>
  <c r="J1628" i="5"/>
  <c r="H1628" i="5"/>
  <c r="B1628" i="5"/>
  <c r="X1627" i="5"/>
  <c r="P1627" i="5"/>
  <c r="J1627" i="5"/>
  <c r="H1627" i="5"/>
  <c r="B1627" i="5"/>
  <c r="X1626" i="5"/>
  <c r="P1626" i="5"/>
  <c r="J1626" i="5"/>
  <c r="H1626" i="5"/>
  <c r="B1626" i="5"/>
  <c r="X1625" i="5"/>
  <c r="P1625" i="5"/>
  <c r="J1625" i="5"/>
  <c r="H1625" i="5"/>
  <c r="B1625" i="5"/>
  <c r="X1624" i="5"/>
  <c r="P1624" i="5"/>
  <c r="J1624" i="5"/>
  <c r="H1624" i="5"/>
  <c r="B1624" i="5"/>
  <c r="X1623" i="5"/>
  <c r="P1623" i="5"/>
  <c r="J1623" i="5"/>
  <c r="H1623" i="5"/>
  <c r="B1623" i="5"/>
  <c r="X1622" i="5"/>
  <c r="P1622" i="5"/>
  <c r="J1622" i="5"/>
  <c r="H1622" i="5"/>
  <c r="B1622" i="5"/>
  <c r="X1621" i="5"/>
  <c r="P1621" i="5"/>
  <c r="J1621" i="5"/>
  <c r="H1621" i="5"/>
  <c r="B1621" i="5"/>
  <c r="X1620" i="5"/>
  <c r="P1620" i="5"/>
  <c r="J1620" i="5"/>
  <c r="H1620" i="5"/>
  <c r="B1620" i="5"/>
  <c r="X1619" i="5"/>
  <c r="P1619" i="5"/>
  <c r="J1619" i="5"/>
  <c r="H1619" i="5"/>
  <c r="B1619" i="5"/>
  <c r="X1618" i="5"/>
  <c r="P1618" i="5"/>
  <c r="J1618" i="5"/>
  <c r="H1618" i="5"/>
  <c r="B1618" i="5"/>
  <c r="X1617" i="5"/>
  <c r="P1617" i="5"/>
  <c r="J1617" i="5"/>
  <c r="H1617" i="5"/>
  <c r="B1617" i="5"/>
  <c r="X1616" i="5"/>
  <c r="P1616" i="5"/>
  <c r="J1616" i="5"/>
  <c r="H1616" i="5"/>
  <c r="B1616" i="5"/>
  <c r="X1615" i="5"/>
  <c r="P1615" i="5"/>
  <c r="J1615" i="5"/>
  <c r="H1615" i="5"/>
  <c r="B1615" i="5"/>
  <c r="X1614" i="5"/>
  <c r="P1614" i="5"/>
  <c r="J1614" i="5"/>
  <c r="H1614" i="5"/>
  <c r="B1614" i="5"/>
  <c r="X1613" i="5"/>
  <c r="P1613" i="5"/>
  <c r="J1613" i="5"/>
  <c r="H1613" i="5"/>
  <c r="B1613" i="5"/>
  <c r="X1612" i="5"/>
  <c r="P1612" i="5"/>
  <c r="J1612" i="5"/>
  <c r="H1612" i="5"/>
  <c r="B1612" i="5"/>
  <c r="X1611" i="5"/>
  <c r="P1611" i="5"/>
  <c r="J1611" i="5"/>
  <c r="H1611" i="5"/>
  <c r="B1611" i="5"/>
  <c r="X1610" i="5"/>
  <c r="P1610" i="5"/>
  <c r="J1610" i="5"/>
  <c r="H1610" i="5"/>
  <c r="B1610" i="5"/>
  <c r="X1609" i="5"/>
  <c r="P1609" i="5"/>
  <c r="J1609" i="5"/>
  <c r="H1609" i="5"/>
  <c r="B1609" i="5"/>
  <c r="X1608" i="5"/>
  <c r="P1608" i="5"/>
  <c r="J1608" i="5"/>
  <c r="H1608" i="5"/>
  <c r="B1608" i="5"/>
  <c r="X1607" i="5"/>
  <c r="P1607" i="5"/>
  <c r="J1607" i="5"/>
  <c r="H1607" i="5"/>
  <c r="B1607" i="5"/>
  <c r="X1606" i="5"/>
  <c r="P1606" i="5"/>
  <c r="J1606" i="5"/>
  <c r="H1606" i="5"/>
  <c r="B1606" i="5"/>
  <c r="X1605" i="5"/>
  <c r="P1605" i="5"/>
  <c r="J1605" i="5"/>
  <c r="H1605" i="5"/>
  <c r="B1605" i="5"/>
  <c r="X1604" i="5"/>
  <c r="P1604" i="5"/>
  <c r="J1604" i="5"/>
  <c r="H1604" i="5"/>
  <c r="B1604" i="5"/>
  <c r="X1603" i="5"/>
  <c r="P1603" i="5"/>
  <c r="J1603" i="5"/>
  <c r="H1603" i="5"/>
  <c r="B1603" i="5"/>
  <c r="X1602" i="5"/>
  <c r="P1602" i="5"/>
  <c r="J1602" i="5"/>
  <c r="H1602" i="5"/>
  <c r="B1602" i="5"/>
  <c r="X1601" i="5"/>
  <c r="P1601" i="5"/>
  <c r="J1601" i="5"/>
  <c r="H1601" i="5"/>
  <c r="B1601" i="5"/>
  <c r="X1600" i="5"/>
  <c r="P1600" i="5"/>
  <c r="J1600" i="5"/>
  <c r="H1600" i="5"/>
  <c r="B1600" i="5"/>
  <c r="X1599" i="5"/>
  <c r="P1599" i="5"/>
  <c r="J1599" i="5"/>
  <c r="H1599" i="5"/>
  <c r="B1599" i="5"/>
  <c r="X1598" i="5"/>
  <c r="P1598" i="5"/>
  <c r="J1598" i="5"/>
  <c r="H1598" i="5"/>
  <c r="B1598" i="5"/>
  <c r="X1597" i="5"/>
  <c r="P1597" i="5"/>
  <c r="J1597" i="5"/>
  <c r="H1597" i="5"/>
  <c r="B1597" i="5"/>
  <c r="X1596" i="5"/>
  <c r="P1596" i="5"/>
  <c r="J1596" i="5"/>
  <c r="H1596" i="5"/>
  <c r="B1596" i="5"/>
  <c r="X1595" i="5"/>
  <c r="P1595" i="5"/>
  <c r="J1595" i="5"/>
  <c r="H1595" i="5"/>
  <c r="B1595" i="5"/>
  <c r="X1594" i="5"/>
  <c r="P1594" i="5"/>
  <c r="J1594" i="5"/>
  <c r="H1594" i="5"/>
  <c r="B1594" i="5"/>
  <c r="X1593" i="5"/>
  <c r="P1593" i="5"/>
  <c r="J1593" i="5"/>
  <c r="H1593" i="5"/>
  <c r="B1593" i="5"/>
  <c r="X1592" i="5"/>
  <c r="P1592" i="5"/>
  <c r="J1592" i="5"/>
  <c r="H1592" i="5"/>
  <c r="B1592" i="5"/>
  <c r="X1591" i="5"/>
  <c r="P1591" i="5"/>
  <c r="J1591" i="5"/>
  <c r="H1591" i="5"/>
  <c r="B1591" i="5"/>
  <c r="X1590" i="5"/>
  <c r="P1590" i="5"/>
  <c r="J1590" i="5"/>
  <c r="H1590" i="5"/>
  <c r="B1590" i="5"/>
  <c r="X1589" i="5"/>
  <c r="P1589" i="5"/>
  <c r="J1589" i="5"/>
  <c r="H1589" i="5"/>
  <c r="B1589" i="5"/>
  <c r="X1588" i="5"/>
  <c r="P1588" i="5"/>
  <c r="J1588" i="5"/>
  <c r="H1588" i="5"/>
  <c r="B1588" i="5"/>
  <c r="X1587" i="5"/>
  <c r="P1587" i="5"/>
  <c r="J1587" i="5"/>
  <c r="H1587" i="5"/>
  <c r="B1587" i="5"/>
  <c r="X1586" i="5"/>
  <c r="P1586" i="5"/>
  <c r="J1586" i="5"/>
  <c r="H1586" i="5"/>
  <c r="B1586" i="5"/>
  <c r="X1585" i="5"/>
  <c r="P1585" i="5"/>
  <c r="J1585" i="5"/>
  <c r="H1585" i="5"/>
  <c r="B1585" i="5"/>
  <c r="X1584" i="5"/>
  <c r="P1584" i="5"/>
  <c r="J1584" i="5"/>
  <c r="H1584" i="5"/>
  <c r="B1584" i="5"/>
  <c r="X1583" i="5"/>
  <c r="P1583" i="5"/>
  <c r="J1583" i="5"/>
  <c r="H1583" i="5"/>
  <c r="B1583" i="5"/>
  <c r="X1582" i="5"/>
  <c r="P1582" i="5"/>
  <c r="J1582" i="5"/>
  <c r="H1582" i="5"/>
  <c r="B1582" i="5"/>
  <c r="X1581" i="5"/>
  <c r="P1581" i="5"/>
  <c r="J1581" i="5"/>
  <c r="H1581" i="5"/>
  <c r="B1581" i="5"/>
  <c r="X1580" i="5"/>
  <c r="P1580" i="5"/>
  <c r="J1580" i="5"/>
  <c r="H1580" i="5"/>
  <c r="B1580" i="5"/>
  <c r="X1579" i="5"/>
  <c r="P1579" i="5"/>
  <c r="J1579" i="5"/>
  <c r="H1579" i="5"/>
  <c r="B1579" i="5"/>
  <c r="X1578" i="5"/>
  <c r="P1578" i="5"/>
  <c r="J1578" i="5"/>
  <c r="H1578" i="5"/>
  <c r="B1578" i="5"/>
  <c r="X1577" i="5"/>
  <c r="P1577" i="5"/>
  <c r="J1577" i="5"/>
  <c r="H1577" i="5"/>
  <c r="B1577" i="5"/>
  <c r="X1576" i="5"/>
  <c r="P1576" i="5"/>
  <c r="J1576" i="5"/>
  <c r="H1576" i="5"/>
  <c r="B1576" i="5"/>
  <c r="X1575" i="5"/>
  <c r="P1575" i="5"/>
  <c r="J1575" i="5"/>
  <c r="H1575" i="5"/>
  <c r="B1575" i="5"/>
  <c r="X1574" i="5"/>
  <c r="P1574" i="5"/>
  <c r="J1574" i="5"/>
  <c r="H1574" i="5"/>
  <c r="B1574" i="5"/>
  <c r="X1573" i="5"/>
  <c r="P1573" i="5"/>
  <c r="J1573" i="5"/>
  <c r="H1573" i="5"/>
  <c r="B1573" i="5"/>
  <c r="X1572" i="5"/>
  <c r="P1572" i="5"/>
  <c r="J1572" i="5"/>
  <c r="H1572" i="5"/>
  <c r="B1572" i="5"/>
  <c r="X1571" i="5"/>
  <c r="P1571" i="5"/>
  <c r="J1571" i="5"/>
  <c r="H1571" i="5"/>
  <c r="B1571" i="5"/>
  <c r="X1570" i="5"/>
  <c r="P1570" i="5"/>
  <c r="J1570" i="5"/>
  <c r="H1570" i="5"/>
  <c r="B1570" i="5"/>
  <c r="X1569" i="5"/>
  <c r="P1569" i="5"/>
  <c r="J1569" i="5"/>
  <c r="H1569" i="5"/>
  <c r="B1569" i="5"/>
  <c r="X1568" i="5"/>
  <c r="P1568" i="5"/>
  <c r="J1568" i="5"/>
  <c r="H1568" i="5"/>
  <c r="B1568" i="5"/>
  <c r="X1567" i="5"/>
  <c r="P1567" i="5"/>
  <c r="J1567" i="5"/>
  <c r="H1567" i="5"/>
  <c r="B1567" i="5"/>
  <c r="X1566" i="5"/>
  <c r="P1566" i="5"/>
  <c r="J1566" i="5"/>
  <c r="H1566" i="5"/>
  <c r="B1566" i="5"/>
  <c r="X1565" i="5"/>
  <c r="P1565" i="5"/>
  <c r="J1565" i="5"/>
  <c r="H1565" i="5"/>
  <c r="B1565" i="5"/>
  <c r="X1564" i="5"/>
  <c r="P1564" i="5"/>
  <c r="J1564" i="5"/>
  <c r="H1564" i="5"/>
  <c r="B1564" i="5"/>
  <c r="X1563" i="5"/>
  <c r="P1563" i="5"/>
  <c r="J1563" i="5"/>
  <c r="H1563" i="5"/>
  <c r="B1563" i="5"/>
  <c r="X1562" i="5"/>
  <c r="P1562" i="5"/>
  <c r="J1562" i="5"/>
  <c r="H1562" i="5"/>
  <c r="B1562" i="5"/>
  <c r="X1561" i="5"/>
  <c r="P1561" i="5"/>
  <c r="J1561" i="5"/>
  <c r="H1561" i="5"/>
  <c r="B1561" i="5"/>
  <c r="X1560" i="5"/>
  <c r="P1560" i="5"/>
  <c r="J1560" i="5"/>
  <c r="H1560" i="5"/>
  <c r="B1560" i="5"/>
  <c r="X1559" i="5"/>
  <c r="P1559" i="5"/>
  <c r="J1559" i="5"/>
  <c r="H1559" i="5"/>
  <c r="B1559" i="5"/>
  <c r="X1558" i="5"/>
  <c r="P1558" i="5"/>
  <c r="J1558" i="5"/>
  <c r="H1558" i="5"/>
  <c r="B1558" i="5"/>
  <c r="X1557" i="5"/>
  <c r="P1557" i="5"/>
  <c r="J1557" i="5"/>
  <c r="H1557" i="5"/>
  <c r="B1557" i="5"/>
  <c r="X1556" i="5"/>
  <c r="P1556" i="5"/>
  <c r="J1556" i="5"/>
  <c r="H1556" i="5"/>
  <c r="B1556" i="5"/>
  <c r="X1555" i="5"/>
  <c r="P1555" i="5"/>
  <c r="J1555" i="5"/>
  <c r="H1555" i="5"/>
  <c r="B1555" i="5"/>
  <c r="X1554" i="5"/>
  <c r="P1554" i="5"/>
  <c r="J1554" i="5"/>
  <c r="H1554" i="5"/>
  <c r="B1554" i="5"/>
  <c r="X1553" i="5"/>
  <c r="P1553" i="5"/>
  <c r="J1553" i="5"/>
  <c r="H1553" i="5"/>
  <c r="B1553" i="5"/>
  <c r="X1552" i="5"/>
  <c r="P1552" i="5"/>
  <c r="J1552" i="5"/>
  <c r="H1552" i="5"/>
  <c r="B1552" i="5"/>
  <c r="X1551" i="5"/>
  <c r="P1551" i="5"/>
  <c r="J1551" i="5"/>
  <c r="H1551" i="5"/>
  <c r="B1551" i="5"/>
  <c r="X1550" i="5"/>
  <c r="P1550" i="5"/>
  <c r="J1550" i="5"/>
  <c r="H1550" i="5"/>
  <c r="B1550" i="5"/>
  <c r="X1549" i="5"/>
  <c r="P1549" i="5"/>
  <c r="J1549" i="5"/>
  <c r="H1549" i="5"/>
  <c r="B1549" i="5"/>
  <c r="X1548" i="5"/>
  <c r="P1548" i="5"/>
  <c r="J1548" i="5"/>
  <c r="H1548" i="5"/>
  <c r="B1548" i="5"/>
  <c r="X1547" i="5"/>
  <c r="P1547" i="5"/>
  <c r="J1547" i="5"/>
  <c r="H1547" i="5"/>
  <c r="B1547" i="5"/>
  <c r="X1546" i="5"/>
  <c r="P1546" i="5"/>
  <c r="J1546" i="5"/>
  <c r="H1546" i="5"/>
  <c r="B1546" i="5"/>
  <c r="X1545" i="5"/>
  <c r="P1545" i="5"/>
  <c r="J1545" i="5"/>
  <c r="H1545" i="5"/>
  <c r="B1545" i="5"/>
  <c r="X1544" i="5"/>
  <c r="P1544" i="5"/>
  <c r="J1544" i="5"/>
  <c r="H1544" i="5"/>
  <c r="B1544" i="5"/>
  <c r="X1543" i="5"/>
  <c r="P1543" i="5"/>
  <c r="J1543" i="5"/>
  <c r="H1543" i="5"/>
  <c r="B1543" i="5"/>
  <c r="X1542" i="5"/>
  <c r="P1542" i="5"/>
  <c r="J1542" i="5"/>
  <c r="H1542" i="5"/>
  <c r="B1542" i="5"/>
  <c r="X1541" i="5"/>
  <c r="P1541" i="5"/>
  <c r="J1541" i="5"/>
  <c r="H1541" i="5"/>
  <c r="B1541" i="5"/>
  <c r="X1540" i="5"/>
  <c r="P1540" i="5"/>
  <c r="J1540" i="5"/>
  <c r="H1540" i="5"/>
  <c r="B1540" i="5"/>
  <c r="X1539" i="5"/>
  <c r="P1539" i="5"/>
  <c r="J1539" i="5"/>
  <c r="H1539" i="5"/>
  <c r="B1539" i="5"/>
  <c r="X1538" i="5"/>
  <c r="P1538" i="5"/>
  <c r="J1538" i="5"/>
  <c r="H1538" i="5"/>
  <c r="B1538" i="5"/>
  <c r="X1537" i="5"/>
  <c r="P1537" i="5"/>
  <c r="J1537" i="5"/>
  <c r="H1537" i="5"/>
  <c r="B1537" i="5"/>
  <c r="X1536" i="5"/>
  <c r="P1536" i="5"/>
  <c r="J1536" i="5"/>
  <c r="H1536" i="5"/>
  <c r="B1536" i="5"/>
  <c r="X1535" i="5"/>
  <c r="P1535" i="5"/>
  <c r="J1535" i="5"/>
  <c r="H1535" i="5"/>
  <c r="B1535" i="5"/>
  <c r="X1534" i="5"/>
  <c r="P1534" i="5"/>
  <c r="J1534" i="5"/>
  <c r="H1534" i="5"/>
  <c r="B1534" i="5"/>
  <c r="X1533" i="5"/>
  <c r="P1533" i="5"/>
  <c r="J1533" i="5"/>
  <c r="H1533" i="5"/>
  <c r="B1533" i="5"/>
  <c r="X1532" i="5"/>
  <c r="P1532" i="5"/>
  <c r="J1532" i="5"/>
  <c r="H1532" i="5"/>
  <c r="B1532" i="5"/>
  <c r="X1531" i="5"/>
  <c r="P1531" i="5"/>
  <c r="J1531" i="5"/>
  <c r="H1531" i="5"/>
  <c r="B1531" i="5"/>
  <c r="X1530" i="5"/>
  <c r="P1530" i="5"/>
  <c r="J1530" i="5"/>
  <c r="H1530" i="5"/>
  <c r="B1530" i="5"/>
  <c r="X1529" i="5"/>
  <c r="P1529" i="5"/>
  <c r="J1529" i="5"/>
  <c r="H1529" i="5"/>
  <c r="B1529" i="5"/>
  <c r="X1528" i="5"/>
  <c r="P1528" i="5"/>
  <c r="J1528" i="5"/>
  <c r="H1528" i="5"/>
  <c r="B1528" i="5"/>
  <c r="X1527" i="5"/>
  <c r="P1527" i="5"/>
  <c r="J1527" i="5"/>
  <c r="H1527" i="5"/>
  <c r="B1527" i="5"/>
  <c r="X1526" i="5"/>
  <c r="P1526" i="5"/>
  <c r="J1526" i="5"/>
  <c r="H1526" i="5"/>
  <c r="B1526" i="5"/>
  <c r="X1525" i="5"/>
  <c r="P1525" i="5"/>
  <c r="J1525" i="5"/>
  <c r="H1525" i="5"/>
  <c r="B1525" i="5"/>
  <c r="X1524" i="5"/>
  <c r="P1524" i="5"/>
  <c r="J1524" i="5"/>
  <c r="H1524" i="5"/>
  <c r="B1524" i="5"/>
  <c r="X1523" i="5"/>
  <c r="P1523" i="5"/>
  <c r="J1523" i="5"/>
  <c r="H1523" i="5"/>
  <c r="B1523" i="5"/>
  <c r="X1522" i="5"/>
  <c r="P1522" i="5"/>
  <c r="J1522" i="5"/>
  <c r="H1522" i="5"/>
  <c r="B1522" i="5"/>
  <c r="X1521" i="5"/>
  <c r="P1521" i="5"/>
  <c r="J1521" i="5"/>
  <c r="H1521" i="5"/>
  <c r="B1521" i="5"/>
  <c r="X1520" i="5"/>
  <c r="P1520" i="5"/>
  <c r="J1520" i="5"/>
  <c r="H1520" i="5"/>
  <c r="B1520" i="5"/>
  <c r="X1519" i="5"/>
  <c r="P1519" i="5"/>
  <c r="J1519" i="5"/>
  <c r="H1519" i="5"/>
  <c r="B1519" i="5"/>
  <c r="X1518" i="5"/>
  <c r="P1518" i="5"/>
  <c r="J1518" i="5"/>
  <c r="H1518" i="5"/>
  <c r="B1518" i="5"/>
  <c r="X1517" i="5"/>
  <c r="P1517" i="5"/>
  <c r="J1517" i="5"/>
  <c r="H1517" i="5"/>
  <c r="B1517" i="5"/>
  <c r="X1516" i="5"/>
  <c r="P1516" i="5"/>
  <c r="J1516" i="5"/>
  <c r="H1516" i="5"/>
  <c r="B1516" i="5"/>
  <c r="X1515" i="5"/>
  <c r="P1515" i="5"/>
  <c r="J1515" i="5"/>
  <c r="H1515" i="5"/>
  <c r="B1515" i="5"/>
  <c r="X1514" i="5"/>
  <c r="P1514" i="5"/>
  <c r="J1514" i="5"/>
  <c r="H1514" i="5"/>
  <c r="B1514" i="5"/>
  <c r="X1513" i="5"/>
  <c r="P1513" i="5"/>
  <c r="J1513" i="5"/>
  <c r="H1513" i="5"/>
  <c r="B1513" i="5"/>
  <c r="X1512" i="5"/>
  <c r="P1512" i="5"/>
  <c r="J1512" i="5"/>
  <c r="H1512" i="5"/>
  <c r="B1512" i="5"/>
  <c r="X1511" i="5"/>
  <c r="P1511" i="5"/>
  <c r="J1511" i="5"/>
  <c r="H1511" i="5"/>
  <c r="B1511" i="5"/>
  <c r="X1510" i="5"/>
  <c r="P1510" i="5"/>
  <c r="J1510" i="5"/>
  <c r="H1510" i="5"/>
  <c r="B1510" i="5"/>
  <c r="X1509" i="5"/>
  <c r="P1509" i="5"/>
  <c r="J1509" i="5"/>
  <c r="H1509" i="5"/>
  <c r="B1509" i="5"/>
  <c r="X1508" i="5"/>
  <c r="P1508" i="5"/>
  <c r="J1508" i="5"/>
  <c r="H1508" i="5"/>
  <c r="B1508" i="5"/>
  <c r="X1507" i="5"/>
  <c r="P1507" i="5"/>
  <c r="J1507" i="5"/>
  <c r="H1507" i="5"/>
  <c r="B1507" i="5"/>
  <c r="X1506" i="5"/>
  <c r="P1506" i="5"/>
  <c r="J1506" i="5"/>
  <c r="H1506" i="5"/>
  <c r="B1506" i="5"/>
  <c r="X1505" i="5"/>
  <c r="P1505" i="5"/>
  <c r="J1505" i="5"/>
  <c r="H1505" i="5"/>
  <c r="B1505" i="5"/>
  <c r="X1504" i="5"/>
  <c r="P1504" i="5"/>
  <c r="J1504" i="5"/>
  <c r="H1504" i="5"/>
  <c r="B1504" i="5"/>
  <c r="X1503" i="5"/>
  <c r="P1503" i="5"/>
  <c r="J1503" i="5"/>
  <c r="H1503" i="5"/>
  <c r="B1503" i="5"/>
  <c r="X1502" i="5"/>
  <c r="P1502" i="5"/>
  <c r="J1502" i="5"/>
  <c r="H1502" i="5"/>
  <c r="B1502" i="5"/>
  <c r="X1501" i="5"/>
  <c r="P1501" i="5"/>
  <c r="J1501" i="5"/>
  <c r="H1501" i="5"/>
  <c r="B1501" i="5"/>
  <c r="X1500" i="5"/>
  <c r="P1500" i="5"/>
  <c r="J1500" i="5"/>
  <c r="H1500" i="5"/>
  <c r="B1500" i="5"/>
  <c r="X1499" i="5"/>
  <c r="P1499" i="5"/>
  <c r="J1499" i="5"/>
  <c r="H1499" i="5"/>
  <c r="B1499" i="5"/>
  <c r="X1498" i="5"/>
  <c r="P1498" i="5"/>
  <c r="J1498" i="5"/>
  <c r="H1498" i="5"/>
  <c r="B1498" i="5"/>
  <c r="X1497" i="5"/>
  <c r="P1497" i="5"/>
  <c r="J1497" i="5"/>
  <c r="H1497" i="5"/>
  <c r="B1497" i="5"/>
  <c r="X1496" i="5"/>
  <c r="P1496" i="5"/>
  <c r="J1496" i="5"/>
  <c r="H1496" i="5"/>
  <c r="B1496" i="5"/>
  <c r="X1495" i="5"/>
  <c r="P1495" i="5"/>
  <c r="J1495" i="5"/>
  <c r="H1495" i="5"/>
  <c r="B1495" i="5"/>
  <c r="X1494" i="5"/>
  <c r="P1494" i="5"/>
  <c r="J1494" i="5"/>
  <c r="H1494" i="5"/>
  <c r="B1494" i="5"/>
  <c r="X1493" i="5"/>
  <c r="P1493" i="5"/>
  <c r="J1493" i="5"/>
  <c r="H1493" i="5"/>
  <c r="B1493" i="5"/>
  <c r="X1492" i="5"/>
  <c r="P1492" i="5"/>
  <c r="J1492" i="5"/>
  <c r="H1492" i="5"/>
  <c r="B1492" i="5"/>
  <c r="X1491" i="5"/>
  <c r="P1491" i="5"/>
  <c r="J1491" i="5"/>
  <c r="H1491" i="5"/>
  <c r="B1491" i="5"/>
  <c r="X1490" i="5"/>
  <c r="P1490" i="5"/>
  <c r="J1490" i="5"/>
  <c r="H1490" i="5"/>
  <c r="B1490" i="5"/>
  <c r="X1489" i="5"/>
  <c r="P1489" i="5"/>
  <c r="J1489" i="5"/>
  <c r="H1489" i="5"/>
  <c r="B1489" i="5"/>
  <c r="X1488" i="5"/>
  <c r="P1488" i="5"/>
  <c r="J1488" i="5"/>
  <c r="H1488" i="5"/>
  <c r="B1488" i="5"/>
  <c r="X1487" i="5"/>
  <c r="P1487" i="5"/>
  <c r="J1487" i="5"/>
  <c r="H1487" i="5"/>
  <c r="B1487" i="5"/>
  <c r="X1486" i="5"/>
  <c r="P1486" i="5"/>
  <c r="J1486" i="5"/>
  <c r="H1486" i="5"/>
  <c r="B1486" i="5"/>
  <c r="X1485" i="5"/>
  <c r="P1485" i="5"/>
  <c r="J1485" i="5"/>
  <c r="H1485" i="5"/>
  <c r="B1485" i="5"/>
  <c r="X1484" i="5"/>
  <c r="P1484" i="5"/>
  <c r="J1484" i="5"/>
  <c r="H1484" i="5"/>
  <c r="B1484" i="5"/>
  <c r="X1483" i="5"/>
  <c r="P1483" i="5"/>
  <c r="J1483" i="5"/>
  <c r="H1483" i="5"/>
  <c r="B1483" i="5"/>
  <c r="X1482" i="5"/>
  <c r="P1482" i="5"/>
  <c r="J1482" i="5"/>
  <c r="H1482" i="5"/>
  <c r="B1482" i="5"/>
  <c r="X1481" i="5"/>
  <c r="P1481" i="5"/>
  <c r="J1481" i="5"/>
  <c r="H1481" i="5"/>
  <c r="B1481" i="5"/>
  <c r="X1480" i="5"/>
  <c r="P1480" i="5"/>
  <c r="J1480" i="5"/>
  <c r="H1480" i="5"/>
  <c r="B1480" i="5"/>
  <c r="X1479" i="5"/>
  <c r="P1479" i="5"/>
  <c r="J1479" i="5"/>
  <c r="H1479" i="5"/>
  <c r="B1479" i="5"/>
  <c r="X1478" i="5"/>
  <c r="P1478" i="5"/>
  <c r="J1478" i="5"/>
  <c r="H1478" i="5"/>
  <c r="B1478" i="5"/>
  <c r="X1477" i="5"/>
  <c r="P1477" i="5"/>
  <c r="J1477" i="5"/>
  <c r="H1477" i="5"/>
  <c r="B1477" i="5"/>
  <c r="X1476" i="5"/>
  <c r="P1476" i="5"/>
  <c r="J1476" i="5"/>
  <c r="H1476" i="5"/>
  <c r="B1476" i="5"/>
  <c r="X1475" i="5"/>
  <c r="P1475" i="5"/>
  <c r="J1475" i="5"/>
  <c r="H1475" i="5"/>
  <c r="B1475" i="5"/>
  <c r="X1474" i="5"/>
  <c r="P1474" i="5"/>
  <c r="J1474" i="5"/>
  <c r="H1474" i="5"/>
  <c r="B1474" i="5"/>
  <c r="X1473" i="5"/>
  <c r="P1473" i="5"/>
  <c r="J1473" i="5"/>
  <c r="H1473" i="5"/>
  <c r="B1473" i="5"/>
  <c r="X1472" i="5"/>
  <c r="P1472" i="5"/>
  <c r="J1472" i="5"/>
  <c r="H1472" i="5"/>
  <c r="B1472" i="5"/>
  <c r="X1471" i="5"/>
  <c r="P1471" i="5"/>
  <c r="J1471" i="5"/>
  <c r="H1471" i="5"/>
  <c r="B1471" i="5"/>
  <c r="X1470" i="5"/>
  <c r="P1470" i="5"/>
  <c r="J1470" i="5"/>
  <c r="H1470" i="5"/>
  <c r="B1470" i="5"/>
  <c r="X1469" i="5"/>
  <c r="P1469" i="5"/>
  <c r="J1469" i="5"/>
  <c r="H1469" i="5"/>
  <c r="B1469" i="5"/>
  <c r="X1468" i="5"/>
  <c r="P1468" i="5"/>
  <c r="J1468" i="5"/>
  <c r="H1468" i="5"/>
  <c r="B1468" i="5"/>
  <c r="X1467" i="5"/>
  <c r="P1467" i="5"/>
  <c r="J1467" i="5"/>
  <c r="H1467" i="5"/>
  <c r="B1467" i="5"/>
  <c r="X1466" i="5"/>
  <c r="P1466" i="5"/>
  <c r="J1466" i="5"/>
  <c r="H1466" i="5"/>
  <c r="B1466" i="5"/>
  <c r="X1465" i="5"/>
  <c r="P1465" i="5"/>
  <c r="J1465" i="5"/>
  <c r="H1465" i="5"/>
  <c r="B1465" i="5"/>
  <c r="X1464" i="5"/>
  <c r="P1464" i="5"/>
  <c r="J1464" i="5"/>
  <c r="H1464" i="5"/>
  <c r="B1464" i="5"/>
  <c r="X1463" i="5"/>
  <c r="P1463" i="5"/>
  <c r="J1463" i="5"/>
  <c r="H1463" i="5"/>
  <c r="B1463" i="5"/>
  <c r="X1462" i="5"/>
  <c r="P1462" i="5"/>
  <c r="J1462" i="5"/>
  <c r="H1462" i="5"/>
  <c r="B1462" i="5"/>
  <c r="X1461" i="5"/>
  <c r="P1461" i="5"/>
  <c r="J1461" i="5"/>
  <c r="H1461" i="5"/>
  <c r="B1461" i="5"/>
  <c r="X1460" i="5"/>
  <c r="P1460" i="5"/>
  <c r="J1460" i="5"/>
  <c r="H1460" i="5"/>
  <c r="B1460" i="5"/>
  <c r="X1459" i="5"/>
  <c r="P1459" i="5"/>
  <c r="J1459" i="5"/>
  <c r="H1459" i="5"/>
  <c r="B1459" i="5"/>
  <c r="X1458" i="5"/>
  <c r="P1458" i="5"/>
  <c r="J1458" i="5"/>
  <c r="H1458" i="5"/>
  <c r="B1458" i="5"/>
  <c r="X1457" i="5"/>
  <c r="P1457" i="5"/>
  <c r="J1457" i="5"/>
  <c r="H1457" i="5"/>
  <c r="B1457" i="5"/>
  <c r="X1456" i="5"/>
  <c r="P1456" i="5"/>
  <c r="J1456" i="5"/>
  <c r="H1456" i="5"/>
  <c r="B1456" i="5"/>
  <c r="X1455" i="5"/>
  <c r="P1455" i="5"/>
  <c r="J1455" i="5"/>
  <c r="H1455" i="5"/>
  <c r="B1455" i="5"/>
  <c r="X1454" i="5"/>
  <c r="P1454" i="5"/>
  <c r="J1454" i="5"/>
  <c r="H1454" i="5"/>
  <c r="B1454" i="5"/>
  <c r="X1453" i="5"/>
  <c r="P1453" i="5"/>
  <c r="J1453" i="5"/>
  <c r="H1453" i="5"/>
  <c r="B1453" i="5"/>
  <c r="X1452" i="5"/>
  <c r="P1452" i="5"/>
  <c r="J1452" i="5"/>
  <c r="H1452" i="5"/>
  <c r="B1452" i="5"/>
  <c r="X1451" i="5"/>
  <c r="P1451" i="5"/>
  <c r="J1451" i="5"/>
  <c r="H1451" i="5"/>
  <c r="B1451" i="5"/>
  <c r="X1450" i="5"/>
  <c r="P1450" i="5"/>
  <c r="J1450" i="5"/>
  <c r="H1450" i="5"/>
  <c r="B1450" i="5"/>
  <c r="X1449" i="5"/>
  <c r="P1449" i="5"/>
  <c r="J1449" i="5"/>
  <c r="H1449" i="5"/>
  <c r="B1449" i="5"/>
  <c r="X1448" i="5"/>
  <c r="P1448" i="5"/>
  <c r="J1448" i="5"/>
  <c r="H1448" i="5"/>
  <c r="B1448" i="5"/>
  <c r="X1447" i="5"/>
  <c r="P1447" i="5"/>
  <c r="J1447" i="5"/>
  <c r="H1447" i="5"/>
  <c r="B1447" i="5"/>
  <c r="X1446" i="5"/>
  <c r="P1446" i="5"/>
  <c r="J1446" i="5"/>
  <c r="H1446" i="5"/>
  <c r="B1446" i="5"/>
  <c r="X1445" i="5"/>
  <c r="P1445" i="5"/>
  <c r="J1445" i="5"/>
  <c r="H1445" i="5"/>
  <c r="B1445" i="5"/>
  <c r="X1444" i="5"/>
  <c r="P1444" i="5"/>
  <c r="J1444" i="5"/>
  <c r="H1444" i="5"/>
  <c r="B1444" i="5"/>
  <c r="X1443" i="5"/>
  <c r="P1443" i="5"/>
  <c r="J1443" i="5"/>
  <c r="H1443" i="5"/>
  <c r="B1443" i="5"/>
  <c r="X1442" i="5"/>
  <c r="P1442" i="5"/>
  <c r="J1442" i="5"/>
  <c r="H1442" i="5"/>
  <c r="B1442" i="5"/>
  <c r="X1441" i="5"/>
  <c r="P1441" i="5"/>
  <c r="J1441" i="5"/>
  <c r="H1441" i="5"/>
  <c r="B1441" i="5"/>
  <c r="X1440" i="5"/>
  <c r="P1440" i="5"/>
  <c r="J1440" i="5"/>
  <c r="H1440" i="5"/>
  <c r="B1440" i="5"/>
  <c r="X1439" i="5"/>
  <c r="P1439" i="5"/>
  <c r="J1439" i="5"/>
  <c r="H1439" i="5"/>
  <c r="B1439" i="5"/>
  <c r="X1438" i="5"/>
  <c r="P1438" i="5"/>
  <c r="J1438" i="5"/>
  <c r="H1438" i="5"/>
  <c r="B1438" i="5"/>
  <c r="X1437" i="5"/>
  <c r="P1437" i="5"/>
  <c r="J1437" i="5"/>
  <c r="H1437" i="5"/>
  <c r="B1437" i="5"/>
  <c r="X1436" i="5"/>
  <c r="P1436" i="5"/>
  <c r="J1436" i="5"/>
  <c r="H1436" i="5"/>
  <c r="B1436" i="5"/>
  <c r="X1435" i="5"/>
  <c r="P1435" i="5"/>
  <c r="J1435" i="5"/>
  <c r="H1435" i="5"/>
  <c r="B1435" i="5"/>
  <c r="X1434" i="5"/>
  <c r="P1434" i="5"/>
  <c r="J1434" i="5"/>
  <c r="H1434" i="5"/>
  <c r="B1434" i="5"/>
  <c r="X1433" i="5"/>
  <c r="P1433" i="5"/>
  <c r="J1433" i="5"/>
  <c r="H1433" i="5"/>
  <c r="B1433" i="5"/>
  <c r="X1432" i="5"/>
  <c r="P1432" i="5"/>
  <c r="J1432" i="5"/>
  <c r="H1432" i="5"/>
  <c r="B1432" i="5"/>
  <c r="X1431" i="5"/>
  <c r="P1431" i="5"/>
  <c r="J1431" i="5"/>
  <c r="H1431" i="5"/>
  <c r="B1431" i="5"/>
  <c r="X1430" i="5"/>
  <c r="P1430" i="5"/>
  <c r="J1430" i="5"/>
  <c r="H1430" i="5"/>
  <c r="B1430" i="5"/>
  <c r="X1429" i="5"/>
  <c r="P1429" i="5"/>
  <c r="J1429" i="5"/>
  <c r="H1429" i="5"/>
  <c r="B1429" i="5"/>
  <c r="X1428" i="5"/>
  <c r="P1428" i="5"/>
  <c r="J1428" i="5"/>
  <c r="H1428" i="5"/>
  <c r="B1428" i="5"/>
  <c r="X1427" i="5"/>
  <c r="P1427" i="5"/>
  <c r="J1427" i="5"/>
  <c r="H1427" i="5"/>
  <c r="B1427" i="5"/>
  <c r="X1426" i="5"/>
  <c r="P1426" i="5"/>
  <c r="J1426" i="5"/>
  <c r="H1426" i="5"/>
  <c r="B1426" i="5"/>
  <c r="X1425" i="5"/>
  <c r="P1425" i="5"/>
  <c r="J1425" i="5"/>
  <c r="H1425" i="5"/>
  <c r="B1425" i="5"/>
  <c r="X1424" i="5"/>
  <c r="P1424" i="5"/>
  <c r="J1424" i="5"/>
  <c r="H1424" i="5"/>
  <c r="B1424" i="5"/>
  <c r="X1423" i="5"/>
  <c r="P1423" i="5"/>
  <c r="J1423" i="5"/>
  <c r="H1423" i="5"/>
  <c r="B1423" i="5"/>
  <c r="X1422" i="5"/>
  <c r="P1422" i="5"/>
  <c r="J1422" i="5"/>
  <c r="H1422" i="5"/>
  <c r="B1422" i="5"/>
  <c r="X1421" i="5"/>
  <c r="P1421" i="5"/>
  <c r="J1421" i="5"/>
  <c r="H1421" i="5"/>
  <c r="B1421" i="5"/>
  <c r="X1420" i="5"/>
  <c r="P1420" i="5"/>
  <c r="J1420" i="5"/>
  <c r="H1420" i="5"/>
  <c r="B1420" i="5"/>
  <c r="X1419" i="5"/>
  <c r="P1419" i="5"/>
  <c r="J1419" i="5"/>
  <c r="H1419" i="5"/>
  <c r="B1419" i="5"/>
  <c r="X1418" i="5"/>
  <c r="P1418" i="5"/>
  <c r="J1418" i="5"/>
  <c r="H1418" i="5"/>
  <c r="B1418" i="5"/>
  <c r="X1417" i="5"/>
  <c r="P1417" i="5"/>
  <c r="J1417" i="5"/>
  <c r="H1417" i="5"/>
  <c r="B1417" i="5"/>
  <c r="X1416" i="5"/>
  <c r="P1416" i="5"/>
  <c r="J1416" i="5"/>
  <c r="H1416" i="5"/>
  <c r="B1416" i="5"/>
  <c r="X1415" i="5"/>
  <c r="P1415" i="5"/>
  <c r="J1415" i="5"/>
  <c r="H1415" i="5"/>
  <c r="B1415" i="5"/>
  <c r="X1414" i="5"/>
  <c r="P1414" i="5"/>
  <c r="J1414" i="5"/>
  <c r="H1414" i="5"/>
  <c r="B1414" i="5"/>
  <c r="X1413" i="5"/>
  <c r="P1413" i="5"/>
  <c r="J1413" i="5"/>
  <c r="H1413" i="5"/>
  <c r="B1413" i="5"/>
  <c r="X1412" i="5"/>
  <c r="P1412" i="5"/>
  <c r="J1412" i="5"/>
  <c r="H1412" i="5"/>
  <c r="B1412" i="5"/>
  <c r="X1411" i="5"/>
  <c r="P1411" i="5"/>
  <c r="J1411" i="5"/>
  <c r="H1411" i="5"/>
  <c r="B1411" i="5"/>
  <c r="X1410" i="5"/>
  <c r="P1410" i="5"/>
  <c r="J1410" i="5"/>
  <c r="H1410" i="5"/>
  <c r="B1410" i="5"/>
  <c r="X1409" i="5"/>
  <c r="P1409" i="5"/>
  <c r="J1409" i="5"/>
  <c r="H1409" i="5"/>
  <c r="B1409" i="5"/>
  <c r="X1408" i="5"/>
  <c r="P1408" i="5"/>
  <c r="J1408" i="5"/>
  <c r="H1408" i="5"/>
  <c r="B1408" i="5"/>
  <c r="X1407" i="5"/>
  <c r="P1407" i="5"/>
  <c r="J1407" i="5"/>
  <c r="H1407" i="5"/>
  <c r="B1407" i="5"/>
  <c r="X1406" i="5"/>
  <c r="P1406" i="5"/>
  <c r="J1406" i="5"/>
  <c r="H1406" i="5"/>
  <c r="B1406" i="5"/>
  <c r="X1405" i="5"/>
  <c r="P1405" i="5"/>
  <c r="J1405" i="5"/>
  <c r="H1405" i="5"/>
  <c r="B1405" i="5"/>
  <c r="X1404" i="5"/>
  <c r="P1404" i="5"/>
  <c r="J1404" i="5"/>
  <c r="H1404" i="5"/>
  <c r="B1404" i="5"/>
  <c r="X1403" i="5"/>
  <c r="P1403" i="5"/>
  <c r="J1403" i="5"/>
  <c r="H1403" i="5"/>
  <c r="B1403" i="5"/>
  <c r="X1402" i="5"/>
  <c r="P1402" i="5"/>
  <c r="J1402" i="5"/>
  <c r="H1402" i="5"/>
  <c r="B1402" i="5"/>
  <c r="X1401" i="5"/>
  <c r="P1401" i="5"/>
  <c r="J1401" i="5"/>
  <c r="H1401" i="5"/>
  <c r="B1401" i="5"/>
  <c r="X1400" i="5"/>
  <c r="P1400" i="5"/>
  <c r="J1400" i="5"/>
  <c r="H1400" i="5"/>
  <c r="B1400" i="5"/>
  <c r="X1399" i="5"/>
  <c r="P1399" i="5"/>
  <c r="J1399" i="5"/>
  <c r="H1399" i="5"/>
  <c r="B1399" i="5"/>
  <c r="X1398" i="5"/>
  <c r="P1398" i="5"/>
  <c r="J1398" i="5"/>
  <c r="H1398" i="5"/>
  <c r="B1398" i="5"/>
  <c r="X1397" i="5"/>
  <c r="P1397" i="5"/>
  <c r="J1397" i="5"/>
  <c r="H1397" i="5"/>
  <c r="B1397" i="5"/>
  <c r="X1396" i="5"/>
  <c r="P1396" i="5"/>
  <c r="J1396" i="5"/>
  <c r="H1396" i="5"/>
  <c r="B1396" i="5"/>
  <c r="X1395" i="5"/>
  <c r="P1395" i="5"/>
  <c r="J1395" i="5"/>
  <c r="H1395" i="5"/>
  <c r="B1395" i="5"/>
  <c r="X1394" i="5"/>
  <c r="P1394" i="5"/>
  <c r="J1394" i="5"/>
  <c r="H1394" i="5"/>
  <c r="B1394" i="5"/>
  <c r="X1393" i="5"/>
  <c r="P1393" i="5"/>
  <c r="J1393" i="5"/>
  <c r="H1393" i="5"/>
  <c r="B1393" i="5"/>
  <c r="X1392" i="5"/>
  <c r="P1392" i="5"/>
  <c r="J1392" i="5"/>
  <c r="H1392" i="5"/>
  <c r="B1392" i="5"/>
  <c r="X1391" i="5"/>
  <c r="P1391" i="5"/>
  <c r="J1391" i="5"/>
  <c r="H1391" i="5"/>
  <c r="B1391" i="5"/>
  <c r="X1390" i="5"/>
  <c r="P1390" i="5"/>
  <c r="J1390" i="5"/>
  <c r="H1390" i="5"/>
  <c r="B1390" i="5"/>
  <c r="X1389" i="5"/>
  <c r="P1389" i="5"/>
  <c r="J1389" i="5"/>
  <c r="H1389" i="5"/>
  <c r="B1389" i="5"/>
  <c r="X1388" i="5"/>
  <c r="P1388" i="5"/>
  <c r="J1388" i="5"/>
  <c r="H1388" i="5"/>
  <c r="B1388" i="5"/>
  <c r="X1387" i="5"/>
  <c r="P1387" i="5"/>
  <c r="J1387" i="5"/>
  <c r="H1387" i="5"/>
  <c r="B1387" i="5"/>
  <c r="X1386" i="5"/>
  <c r="P1386" i="5"/>
  <c r="J1386" i="5"/>
  <c r="H1386" i="5"/>
  <c r="B1386" i="5"/>
  <c r="X1385" i="5"/>
  <c r="P1385" i="5"/>
  <c r="J1385" i="5"/>
  <c r="H1385" i="5"/>
  <c r="B1385" i="5"/>
  <c r="X1384" i="5"/>
  <c r="P1384" i="5"/>
  <c r="J1384" i="5"/>
  <c r="H1384" i="5"/>
  <c r="B1384" i="5"/>
  <c r="X1383" i="5"/>
  <c r="P1383" i="5"/>
  <c r="J1383" i="5"/>
  <c r="H1383" i="5"/>
  <c r="B1383" i="5"/>
  <c r="X1382" i="5"/>
  <c r="P1382" i="5"/>
  <c r="J1382" i="5"/>
  <c r="H1382" i="5"/>
  <c r="B1382" i="5"/>
  <c r="X1381" i="5"/>
  <c r="P1381" i="5"/>
  <c r="J1381" i="5"/>
  <c r="H1381" i="5"/>
  <c r="B1381" i="5"/>
  <c r="X1380" i="5"/>
  <c r="P1380" i="5"/>
  <c r="J1380" i="5"/>
  <c r="H1380" i="5"/>
  <c r="B1380" i="5"/>
  <c r="X1379" i="5"/>
  <c r="P1379" i="5"/>
  <c r="J1379" i="5"/>
  <c r="H1379" i="5"/>
  <c r="B1379" i="5"/>
  <c r="X1378" i="5"/>
  <c r="P1378" i="5"/>
  <c r="J1378" i="5"/>
  <c r="H1378" i="5"/>
  <c r="B1378" i="5"/>
  <c r="X1377" i="5"/>
  <c r="P1377" i="5"/>
  <c r="J1377" i="5"/>
  <c r="H1377" i="5"/>
  <c r="B1377" i="5"/>
  <c r="X1376" i="5"/>
  <c r="P1376" i="5"/>
  <c r="J1376" i="5"/>
  <c r="H1376" i="5"/>
  <c r="B1376" i="5"/>
  <c r="X1375" i="5"/>
  <c r="P1375" i="5"/>
  <c r="J1375" i="5"/>
  <c r="H1375" i="5"/>
  <c r="B1375" i="5"/>
  <c r="X1374" i="5"/>
  <c r="P1374" i="5"/>
  <c r="J1374" i="5"/>
  <c r="H1374" i="5"/>
  <c r="B1374" i="5"/>
  <c r="X1373" i="5"/>
  <c r="P1373" i="5"/>
  <c r="J1373" i="5"/>
  <c r="H1373" i="5"/>
  <c r="B1373" i="5"/>
  <c r="X1372" i="5"/>
  <c r="P1372" i="5"/>
  <c r="J1372" i="5"/>
  <c r="H1372" i="5"/>
  <c r="B1372" i="5"/>
  <c r="X1371" i="5"/>
  <c r="P1371" i="5"/>
  <c r="J1371" i="5"/>
  <c r="H1371" i="5"/>
  <c r="B1371" i="5"/>
  <c r="X1370" i="5"/>
  <c r="P1370" i="5"/>
  <c r="J1370" i="5"/>
  <c r="H1370" i="5"/>
  <c r="B1370" i="5"/>
  <c r="X1369" i="5"/>
  <c r="P1369" i="5"/>
  <c r="J1369" i="5"/>
  <c r="H1369" i="5"/>
  <c r="B1369" i="5"/>
  <c r="X1368" i="5"/>
  <c r="P1368" i="5"/>
  <c r="J1368" i="5"/>
  <c r="H1368" i="5"/>
  <c r="B1368" i="5"/>
  <c r="X1367" i="5"/>
  <c r="P1367" i="5"/>
  <c r="J1367" i="5"/>
  <c r="H1367" i="5"/>
  <c r="B1367" i="5"/>
  <c r="X1366" i="5"/>
  <c r="P1366" i="5"/>
  <c r="J1366" i="5"/>
  <c r="H1366" i="5"/>
  <c r="B1366" i="5"/>
  <c r="X1365" i="5"/>
  <c r="P1365" i="5"/>
  <c r="J1365" i="5"/>
  <c r="H1365" i="5"/>
  <c r="B1365" i="5"/>
  <c r="X1364" i="5"/>
  <c r="P1364" i="5"/>
  <c r="J1364" i="5"/>
  <c r="H1364" i="5"/>
  <c r="B1364" i="5"/>
  <c r="X1363" i="5"/>
  <c r="P1363" i="5"/>
  <c r="J1363" i="5"/>
  <c r="H1363" i="5"/>
  <c r="B1363" i="5"/>
  <c r="X1362" i="5"/>
  <c r="P1362" i="5"/>
  <c r="J1362" i="5"/>
  <c r="H1362" i="5"/>
  <c r="B1362" i="5"/>
  <c r="X1361" i="5"/>
  <c r="P1361" i="5"/>
  <c r="J1361" i="5"/>
  <c r="H1361" i="5"/>
  <c r="B1361" i="5"/>
  <c r="X1360" i="5"/>
  <c r="P1360" i="5"/>
  <c r="J1360" i="5"/>
  <c r="H1360" i="5"/>
  <c r="B1360" i="5"/>
  <c r="X1359" i="5"/>
  <c r="P1359" i="5"/>
  <c r="J1359" i="5"/>
  <c r="H1359" i="5"/>
  <c r="B1359" i="5"/>
  <c r="X1358" i="5"/>
  <c r="P1358" i="5"/>
  <c r="J1358" i="5"/>
  <c r="H1358" i="5"/>
  <c r="B1358" i="5"/>
  <c r="X1357" i="5"/>
  <c r="P1357" i="5"/>
  <c r="J1357" i="5"/>
  <c r="H1357" i="5"/>
  <c r="B1357" i="5"/>
  <c r="X1356" i="5"/>
  <c r="P1356" i="5"/>
  <c r="J1356" i="5"/>
  <c r="H1356" i="5"/>
  <c r="B1356" i="5"/>
  <c r="X1355" i="5"/>
  <c r="P1355" i="5"/>
  <c r="J1355" i="5"/>
  <c r="H1355" i="5"/>
  <c r="B1355" i="5"/>
  <c r="X1354" i="5"/>
  <c r="P1354" i="5"/>
  <c r="J1354" i="5"/>
  <c r="H1354" i="5"/>
  <c r="B1354" i="5"/>
  <c r="X1353" i="5"/>
  <c r="P1353" i="5"/>
  <c r="J1353" i="5"/>
  <c r="H1353" i="5"/>
  <c r="B1353" i="5"/>
  <c r="X1352" i="5"/>
  <c r="P1352" i="5"/>
  <c r="J1352" i="5"/>
  <c r="H1352" i="5"/>
  <c r="B1352" i="5"/>
  <c r="X1351" i="5"/>
  <c r="P1351" i="5"/>
  <c r="J1351" i="5"/>
  <c r="H1351" i="5"/>
  <c r="B1351" i="5"/>
  <c r="X1350" i="5"/>
  <c r="P1350" i="5"/>
  <c r="J1350" i="5"/>
  <c r="H1350" i="5"/>
  <c r="B1350" i="5"/>
  <c r="X1349" i="5"/>
  <c r="P1349" i="5"/>
  <c r="J1349" i="5"/>
  <c r="H1349" i="5"/>
  <c r="B1349" i="5"/>
  <c r="X1348" i="5"/>
  <c r="P1348" i="5"/>
  <c r="J1348" i="5"/>
  <c r="H1348" i="5"/>
  <c r="B1348" i="5"/>
  <c r="X1347" i="5"/>
  <c r="P1347" i="5"/>
  <c r="J1347" i="5"/>
  <c r="H1347" i="5"/>
  <c r="B1347" i="5"/>
  <c r="X1346" i="5"/>
  <c r="P1346" i="5"/>
  <c r="J1346" i="5"/>
  <c r="H1346" i="5"/>
  <c r="B1346" i="5"/>
  <c r="X1345" i="5"/>
  <c r="P1345" i="5"/>
  <c r="J1345" i="5"/>
  <c r="H1345" i="5"/>
  <c r="B1345" i="5"/>
  <c r="X1344" i="5"/>
  <c r="P1344" i="5"/>
  <c r="J1344" i="5"/>
  <c r="H1344" i="5"/>
  <c r="B1344" i="5"/>
  <c r="X1343" i="5"/>
  <c r="P1343" i="5"/>
  <c r="J1343" i="5"/>
  <c r="H1343" i="5"/>
  <c r="B1343" i="5"/>
  <c r="X1342" i="5"/>
  <c r="P1342" i="5"/>
  <c r="J1342" i="5"/>
  <c r="H1342" i="5"/>
  <c r="B1342" i="5"/>
  <c r="X1341" i="5"/>
  <c r="P1341" i="5"/>
  <c r="J1341" i="5"/>
  <c r="H1341" i="5"/>
  <c r="B1341" i="5"/>
  <c r="X1340" i="5"/>
  <c r="P1340" i="5"/>
  <c r="J1340" i="5"/>
  <c r="H1340" i="5"/>
  <c r="B1340" i="5"/>
  <c r="X1339" i="5"/>
  <c r="P1339" i="5"/>
  <c r="J1339" i="5"/>
  <c r="H1339" i="5"/>
  <c r="B1339" i="5"/>
  <c r="X1338" i="5"/>
  <c r="P1338" i="5"/>
  <c r="J1338" i="5"/>
  <c r="H1338" i="5"/>
  <c r="B1338" i="5"/>
  <c r="X1337" i="5"/>
  <c r="P1337" i="5"/>
  <c r="J1337" i="5"/>
  <c r="H1337" i="5"/>
  <c r="B1337" i="5"/>
  <c r="X1336" i="5"/>
  <c r="P1336" i="5"/>
  <c r="J1336" i="5"/>
  <c r="H1336" i="5"/>
  <c r="B1336" i="5"/>
  <c r="X1335" i="5"/>
  <c r="P1335" i="5"/>
  <c r="J1335" i="5"/>
  <c r="H1335" i="5"/>
  <c r="B1335" i="5"/>
  <c r="X1334" i="5"/>
  <c r="P1334" i="5"/>
  <c r="J1334" i="5"/>
  <c r="H1334" i="5"/>
  <c r="B1334" i="5"/>
  <c r="X1333" i="5"/>
  <c r="P1333" i="5"/>
  <c r="J1333" i="5"/>
  <c r="H1333" i="5"/>
  <c r="B1333" i="5"/>
  <c r="X1332" i="5"/>
  <c r="P1332" i="5"/>
  <c r="J1332" i="5"/>
  <c r="H1332" i="5"/>
  <c r="B1332" i="5"/>
  <c r="X1331" i="5"/>
  <c r="P1331" i="5"/>
  <c r="J1331" i="5"/>
  <c r="H1331" i="5"/>
  <c r="B1331" i="5"/>
  <c r="X1330" i="5"/>
  <c r="P1330" i="5"/>
  <c r="J1330" i="5"/>
  <c r="H1330" i="5"/>
  <c r="B1330" i="5"/>
  <c r="X1329" i="5"/>
  <c r="P1329" i="5"/>
  <c r="J1329" i="5"/>
  <c r="H1329" i="5"/>
  <c r="B1329" i="5"/>
  <c r="X1328" i="5"/>
  <c r="P1328" i="5"/>
  <c r="J1328" i="5"/>
  <c r="H1328" i="5"/>
  <c r="B1328" i="5"/>
  <c r="X1327" i="5"/>
  <c r="P1327" i="5"/>
  <c r="J1327" i="5"/>
  <c r="H1327" i="5"/>
  <c r="B1327" i="5"/>
  <c r="X1326" i="5"/>
  <c r="P1326" i="5"/>
  <c r="J1326" i="5"/>
  <c r="H1326" i="5"/>
  <c r="B1326" i="5"/>
  <c r="X1325" i="5"/>
  <c r="P1325" i="5"/>
  <c r="J1325" i="5"/>
  <c r="H1325" i="5"/>
  <c r="B1325" i="5"/>
  <c r="X1324" i="5"/>
  <c r="P1324" i="5"/>
  <c r="J1324" i="5"/>
  <c r="H1324" i="5"/>
  <c r="B1324" i="5"/>
  <c r="X1323" i="5"/>
  <c r="P1323" i="5"/>
  <c r="J1323" i="5"/>
  <c r="H1323" i="5"/>
  <c r="B1323" i="5"/>
  <c r="X1322" i="5"/>
  <c r="P1322" i="5"/>
  <c r="J1322" i="5"/>
  <c r="H1322" i="5"/>
  <c r="B1322" i="5"/>
  <c r="X1321" i="5"/>
  <c r="P1321" i="5"/>
  <c r="J1321" i="5"/>
  <c r="H1321" i="5"/>
  <c r="B1321" i="5"/>
  <c r="X1320" i="5"/>
  <c r="P1320" i="5"/>
  <c r="J1320" i="5"/>
  <c r="H1320" i="5"/>
  <c r="B1320" i="5"/>
  <c r="X1319" i="5"/>
  <c r="P1319" i="5"/>
  <c r="J1319" i="5"/>
  <c r="H1319" i="5"/>
  <c r="B1319" i="5"/>
  <c r="X1318" i="5"/>
  <c r="P1318" i="5"/>
  <c r="J1318" i="5"/>
  <c r="H1318" i="5"/>
  <c r="B1318" i="5"/>
  <c r="X1317" i="5"/>
  <c r="P1317" i="5"/>
  <c r="J1317" i="5"/>
  <c r="H1317" i="5"/>
  <c r="B1317" i="5"/>
  <c r="X1316" i="5"/>
  <c r="P1316" i="5"/>
  <c r="J1316" i="5"/>
  <c r="H1316" i="5"/>
  <c r="B1316" i="5"/>
  <c r="X1315" i="5"/>
  <c r="P1315" i="5"/>
  <c r="J1315" i="5"/>
  <c r="H1315" i="5"/>
  <c r="B1315" i="5"/>
  <c r="X1314" i="5"/>
  <c r="P1314" i="5"/>
  <c r="J1314" i="5"/>
  <c r="H1314" i="5"/>
  <c r="B1314" i="5"/>
  <c r="X1313" i="5"/>
  <c r="P1313" i="5"/>
  <c r="J1313" i="5"/>
  <c r="H1313" i="5"/>
  <c r="B1313" i="5"/>
  <c r="X1312" i="5"/>
  <c r="P1312" i="5"/>
  <c r="J1312" i="5"/>
  <c r="H1312" i="5"/>
  <c r="B1312" i="5"/>
  <c r="X1311" i="5"/>
  <c r="P1311" i="5"/>
  <c r="J1311" i="5"/>
  <c r="H1311" i="5"/>
  <c r="B1311" i="5"/>
  <c r="X1310" i="5"/>
  <c r="P1310" i="5"/>
  <c r="J1310" i="5"/>
  <c r="H1310" i="5"/>
  <c r="B1310" i="5"/>
  <c r="X1309" i="5"/>
  <c r="P1309" i="5"/>
  <c r="J1309" i="5"/>
  <c r="H1309" i="5"/>
  <c r="B1309" i="5"/>
  <c r="X1308" i="5"/>
  <c r="P1308" i="5"/>
  <c r="J1308" i="5"/>
  <c r="H1308" i="5"/>
  <c r="B1308" i="5"/>
  <c r="X1307" i="5"/>
  <c r="P1307" i="5"/>
  <c r="J1307" i="5"/>
  <c r="H1307" i="5"/>
  <c r="B1307" i="5"/>
  <c r="X1306" i="5"/>
  <c r="P1306" i="5"/>
  <c r="J1306" i="5"/>
  <c r="H1306" i="5"/>
  <c r="B1306" i="5"/>
  <c r="X1305" i="5"/>
  <c r="P1305" i="5"/>
  <c r="J1305" i="5"/>
  <c r="H1305" i="5"/>
  <c r="B1305" i="5"/>
  <c r="X1304" i="5"/>
  <c r="P1304" i="5"/>
  <c r="J1304" i="5"/>
  <c r="H1304" i="5"/>
  <c r="B1304" i="5"/>
  <c r="X1303" i="5"/>
  <c r="P1303" i="5"/>
  <c r="J1303" i="5"/>
  <c r="H1303" i="5"/>
  <c r="B1303" i="5"/>
  <c r="X1302" i="5"/>
  <c r="P1302" i="5"/>
  <c r="J1302" i="5"/>
  <c r="H1302" i="5"/>
  <c r="B1302" i="5"/>
  <c r="X1301" i="5"/>
  <c r="P1301" i="5"/>
  <c r="J1301" i="5"/>
  <c r="H1301" i="5"/>
  <c r="B1301" i="5"/>
  <c r="X1300" i="5"/>
  <c r="P1300" i="5"/>
  <c r="J1300" i="5"/>
  <c r="H1300" i="5"/>
  <c r="B1300" i="5"/>
  <c r="X1299" i="5"/>
  <c r="P1299" i="5"/>
  <c r="J1299" i="5"/>
  <c r="H1299" i="5"/>
  <c r="B1299" i="5"/>
  <c r="X1298" i="5"/>
  <c r="P1298" i="5"/>
  <c r="J1298" i="5"/>
  <c r="H1298" i="5"/>
  <c r="B1298" i="5"/>
  <c r="X1297" i="5"/>
  <c r="P1297" i="5"/>
  <c r="J1297" i="5"/>
  <c r="H1297" i="5"/>
  <c r="B1297" i="5"/>
  <c r="X1296" i="5"/>
  <c r="P1296" i="5"/>
  <c r="J1296" i="5"/>
  <c r="H1296" i="5"/>
  <c r="B1296" i="5"/>
  <c r="X1295" i="5"/>
  <c r="P1295" i="5"/>
  <c r="J1295" i="5"/>
  <c r="H1295" i="5"/>
  <c r="B1295" i="5"/>
  <c r="X1294" i="5"/>
  <c r="P1294" i="5"/>
  <c r="J1294" i="5"/>
  <c r="H1294" i="5"/>
  <c r="B1294" i="5"/>
  <c r="X1293" i="5"/>
  <c r="P1293" i="5"/>
  <c r="J1293" i="5"/>
  <c r="H1293" i="5"/>
  <c r="B1293" i="5"/>
  <c r="X1292" i="5"/>
  <c r="P1292" i="5"/>
  <c r="J1292" i="5"/>
  <c r="H1292" i="5"/>
  <c r="B1292" i="5"/>
  <c r="X1291" i="5"/>
  <c r="P1291" i="5"/>
  <c r="J1291" i="5"/>
  <c r="H1291" i="5"/>
  <c r="B1291" i="5"/>
  <c r="X1290" i="5"/>
  <c r="P1290" i="5"/>
  <c r="J1290" i="5"/>
  <c r="H1290" i="5"/>
  <c r="B1290" i="5"/>
  <c r="X1289" i="5"/>
  <c r="P1289" i="5"/>
  <c r="J1289" i="5"/>
  <c r="H1289" i="5"/>
  <c r="B1289" i="5"/>
  <c r="X1288" i="5"/>
  <c r="P1288" i="5"/>
  <c r="J1288" i="5"/>
  <c r="H1288" i="5"/>
  <c r="B1288" i="5"/>
  <c r="X1287" i="5"/>
  <c r="P1287" i="5"/>
  <c r="J1287" i="5"/>
  <c r="H1287" i="5"/>
  <c r="B1287" i="5"/>
  <c r="X1286" i="5"/>
  <c r="P1286" i="5"/>
  <c r="J1286" i="5"/>
  <c r="H1286" i="5"/>
  <c r="B1286" i="5"/>
  <c r="X1285" i="5"/>
  <c r="P1285" i="5"/>
  <c r="J1285" i="5"/>
  <c r="H1285" i="5"/>
  <c r="B1285" i="5"/>
  <c r="X1284" i="5"/>
  <c r="P1284" i="5"/>
  <c r="J1284" i="5"/>
  <c r="H1284" i="5"/>
  <c r="B1284" i="5"/>
  <c r="X1283" i="5"/>
  <c r="P1283" i="5"/>
  <c r="J1283" i="5"/>
  <c r="H1283" i="5"/>
  <c r="B1283" i="5"/>
  <c r="X1282" i="5"/>
  <c r="P1282" i="5"/>
  <c r="J1282" i="5"/>
  <c r="H1282" i="5"/>
  <c r="B1282" i="5"/>
  <c r="X1281" i="5"/>
  <c r="P1281" i="5"/>
  <c r="J1281" i="5"/>
  <c r="H1281" i="5"/>
  <c r="B1281" i="5"/>
  <c r="X1280" i="5"/>
  <c r="P1280" i="5"/>
  <c r="J1280" i="5"/>
  <c r="H1280" i="5"/>
  <c r="B1280" i="5"/>
  <c r="X1279" i="5"/>
  <c r="P1279" i="5"/>
  <c r="J1279" i="5"/>
  <c r="H1279" i="5"/>
  <c r="B1279" i="5"/>
  <c r="X1278" i="5"/>
  <c r="P1278" i="5"/>
  <c r="J1278" i="5"/>
  <c r="H1278" i="5"/>
  <c r="B1278" i="5"/>
  <c r="X1277" i="5"/>
  <c r="P1277" i="5"/>
  <c r="J1277" i="5"/>
  <c r="H1277" i="5"/>
  <c r="B1277" i="5"/>
  <c r="X1276" i="5"/>
  <c r="P1276" i="5"/>
  <c r="J1276" i="5"/>
  <c r="H1276" i="5"/>
  <c r="B1276" i="5"/>
  <c r="X1275" i="5"/>
  <c r="P1275" i="5"/>
  <c r="J1275" i="5"/>
  <c r="H1275" i="5"/>
  <c r="B1275" i="5"/>
  <c r="X1274" i="5"/>
  <c r="P1274" i="5"/>
  <c r="J1274" i="5"/>
  <c r="H1274" i="5"/>
  <c r="B1274" i="5"/>
  <c r="X1273" i="5"/>
  <c r="P1273" i="5"/>
  <c r="J1273" i="5"/>
  <c r="H1273" i="5"/>
  <c r="B1273" i="5"/>
  <c r="X1272" i="5"/>
  <c r="P1272" i="5"/>
  <c r="J1272" i="5"/>
  <c r="H1272" i="5"/>
  <c r="B1272" i="5"/>
  <c r="X1271" i="5"/>
  <c r="P1271" i="5"/>
  <c r="J1271" i="5"/>
  <c r="H1271" i="5"/>
  <c r="B1271" i="5"/>
  <c r="X1270" i="5"/>
  <c r="P1270" i="5"/>
  <c r="J1270" i="5"/>
  <c r="H1270" i="5"/>
  <c r="B1270" i="5"/>
  <c r="X1269" i="5"/>
  <c r="P1269" i="5"/>
  <c r="J1269" i="5"/>
  <c r="H1269" i="5"/>
  <c r="B1269" i="5"/>
  <c r="X1268" i="5"/>
  <c r="P1268" i="5"/>
  <c r="J1268" i="5"/>
  <c r="H1268" i="5"/>
  <c r="B1268" i="5"/>
  <c r="X1267" i="5"/>
  <c r="P1267" i="5"/>
  <c r="J1267" i="5"/>
  <c r="H1267" i="5"/>
  <c r="B1267" i="5"/>
  <c r="X1266" i="5"/>
  <c r="P1266" i="5"/>
  <c r="J1266" i="5"/>
  <c r="H1266" i="5"/>
  <c r="B1266" i="5"/>
  <c r="X1265" i="5"/>
  <c r="P1265" i="5"/>
  <c r="J1265" i="5"/>
  <c r="H1265" i="5"/>
  <c r="B1265" i="5"/>
  <c r="X1264" i="5"/>
  <c r="P1264" i="5"/>
  <c r="J1264" i="5"/>
  <c r="H1264" i="5"/>
  <c r="B1264" i="5"/>
  <c r="X1263" i="5"/>
  <c r="P1263" i="5"/>
  <c r="J1263" i="5"/>
  <c r="H1263" i="5"/>
  <c r="B1263" i="5"/>
  <c r="X1262" i="5"/>
  <c r="P1262" i="5"/>
  <c r="J1262" i="5"/>
  <c r="H1262" i="5"/>
  <c r="B1262" i="5"/>
  <c r="X1261" i="5"/>
  <c r="P1261" i="5"/>
  <c r="J1261" i="5"/>
  <c r="H1261" i="5"/>
  <c r="B1261" i="5"/>
  <c r="X1260" i="5"/>
  <c r="P1260" i="5"/>
  <c r="J1260" i="5"/>
  <c r="H1260" i="5"/>
  <c r="B1260" i="5"/>
  <c r="X1259" i="5"/>
  <c r="P1259" i="5"/>
  <c r="J1259" i="5"/>
  <c r="H1259" i="5"/>
  <c r="B1259" i="5"/>
  <c r="X1258" i="5"/>
  <c r="P1258" i="5"/>
  <c r="J1258" i="5"/>
  <c r="H1258" i="5"/>
  <c r="B1258" i="5"/>
  <c r="X1257" i="5"/>
  <c r="P1257" i="5"/>
  <c r="J1257" i="5"/>
  <c r="H1257" i="5"/>
  <c r="B1257" i="5"/>
  <c r="X1256" i="5"/>
  <c r="P1256" i="5"/>
  <c r="J1256" i="5"/>
  <c r="H1256" i="5"/>
  <c r="B1256" i="5"/>
  <c r="X1255" i="5"/>
  <c r="P1255" i="5"/>
  <c r="J1255" i="5"/>
  <c r="H1255" i="5"/>
  <c r="B1255" i="5"/>
  <c r="X1254" i="5"/>
  <c r="P1254" i="5"/>
  <c r="J1254" i="5"/>
  <c r="H1254" i="5"/>
  <c r="B1254" i="5"/>
  <c r="X1253" i="5"/>
  <c r="P1253" i="5"/>
  <c r="J1253" i="5"/>
  <c r="H1253" i="5"/>
  <c r="B1253" i="5"/>
  <c r="X1252" i="5"/>
  <c r="P1252" i="5"/>
  <c r="J1252" i="5"/>
  <c r="H1252" i="5"/>
  <c r="B1252" i="5"/>
  <c r="X1251" i="5"/>
  <c r="P1251" i="5"/>
  <c r="J1251" i="5"/>
  <c r="H1251" i="5"/>
  <c r="B1251" i="5"/>
  <c r="X1250" i="5"/>
  <c r="P1250" i="5"/>
  <c r="J1250" i="5"/>
  <c r="H1250" i="5"/>
  <c r="B1250" i="5"/>
  <c r="X1249" i="5"/>
  <c r="P1249" i="5"/>
  <c r="J1249" i="5"/>
  <c r="H1249" i="5"/>
  <c r="B1249" i="5"/>
  <c r="X1248" i="5"/>
  <c r="P1248" i="5"/>
  <c r="J1248" i="5"/>
  <c r="H1248" i="5"/>
  <c r="B1248" i="5"/>
  <c r="X1247" i="5"/>
  <c r="P1247" i="5"/>
  <c r="J1247" i="5"/>
  <c r="H1247" i="5"/>
  <c r="B1247" i="5"/>
  <c r="X1246" i="5"/>
  <c r="P1246" i="5"/>
  <c r="J1246" i="5"/>
  <c r="H1246" i="5"/>
  <c r="B1246" i="5"/>
  <c r="X1245" i="5"/>
  <c r="P1245" i="5"/>
  <c r="J1245" i="5"/>
  <c r="H1245" i="5"/>
  <c r="B1245" i="5"/>
  <c r="X1244" i="5"/>
  <c r="P1244" i="5"/>
  <c r="J1244" i="5"/>
  <c r="H1244" i="5"/>
  <c r="B1244" i="5"/>
  <c r="X1243" i="5"/>
  <c r="P1243" i="5"/>
  <c r="J1243" i="5"/>
  <c r="H1243" i="5"/>
  <c r="B1243" i="5"/>
  <c r="X1242" i="5"/>
  <c r="P1242" i="5"/>
  <c r="J1242" i="5"/>
  <c r="H1242" i="5"/>
  <c r="B1242" i="5"/>
  <c r="X1241" i="5"/>
  <c r="P1241" i="5"/>
  <c r="J1241" i="5"/>
  <c r="H1241" i="5"/>
  <c r="B1241" i="5"/>
  <c r="X1240" i="5"/>
  <c r="P1240" i="5"/>
  <c r="J1240" i="5"/>
  <c r="H1240" i="5"/>
  <c r="B1240" i="5"/>
  <c r="X1239" i="5"/>
  <c r="P1239" i="5"/>
  <c r="J1239" i="5"/>
  <c r="H1239" i="5"/>
  <c r="B1239" i="5"/>
  <c r="X1238" i="5"/>
  <c r="P1238" i="5"/>
  <c r="J1238" i="5"/>
  <c r="H1238" i="5"/>
  <c r="B1238" i="5"/>
  <c r="X1237" i="5"/>
  <c r="P1237" i="5"/>
  <c r="J1237" i="5"/>
  <c r="H1237" i="5"/>
  <c r="B1237" i="5"/>
  <c r="X1236" i="5"/>
  <c r="P1236" i="5"/>
  <c r="J1236" i="5"/>
  <c r="H1236" i="5"/>
  <c r="B1236" i="5"/>
  <c r="X1235" i="5"/>
  <c r="P1235" i="5"/>
  <c r="J1235" i="5"/>
  <c r="H1235" i="5"/>
  <c r="B1235" i="5"/>
  <c r="X1234" i="5"/>
  <c r="P1234" i="5"/>
  <c r="J1234" i="5"/>
  <c r="H1234" i="5"/>
  <c r="B1234" i="5"/>
  <c r="X1233" i="5"/>
  <c r="P1233" i="5"/>
  <c r="J1233" i="5"/>
  <c r="H1233" i="5"/>
  <c r="B1233" i="5"/>
  <c r="X1232" i="5"/>
  <c r="P1232" i="5"/>
  <c r="J1232" i="5"/>
  <c r="H1232" i="5"/>
  <c r="B1232" i="5"/>
  <c r="X1231" i="5"/>
  <c r="P1231" i="5"/>
  <c r="J1231" i="5"/>
  <c r="H1231" i="5"/>
  <c r="B1231" i="5"/>
  <c r="X1230" i="5"/>
  <c r="P1230" i="5"/>
  <c r="J1230" i="5"/>
  <c r="H1230" i="5"/>
  <c r="B1230" i="5"/>
  <c r="X1229" i="5"/>
  <c r="P1229" i="5"/>
  <c r="J1229" i="5"/>
  <c r="H1229" i="5"/>
  <c r="B1229" i="5"/>
  <c r="X1228" i="5"/>
  <c r="P1228" i="5"/>
  <c r="J1228" i="5"/>
  <c r="H1228" i="5"/>
  <c r="B1228" i="5"/>
  <c r="X1227" i="5"/>
  <c r="P1227" i="5"/>
  <c r="J1227" i="5"/>
  <c r="H1227" i="5"/>
  <c r="B1227" i="5"/>
  <c r="X1226" i="5"/>
  <c r="P1226" i="5"/>
  <c r="J1226" i="5"/>
  <c r="H1226" i="5"/>
  <c r="B1226" i="5"/>
  <c r="X1225" i="5"/>
  <c r="P1225" i="5"/>
  <c r="J1225" i="5"/>
  <c r="H1225" i="5"/>
  <c r="B1225" i="5"/>
  <c r="X1224" i="5"/>
  <c r="P1224" i="5"/>
  <c r="J1224" i="5"/>
  <c r="H1224" i="5"/>
  <c r="B1224" i="5"/>
  <c r="X1223" i="5"/>
  <c r="P1223" i="5"/>
  <c r="J1223" i="5"/>
  <c r="H1223" i="5"/>
  <c r="B1223" i="5"/>
  <c r="X1222" i="5"/>
  <c r="P1222" i="5"/>
  <c r="J1222" i="5"/>
  <c r="H1222" i="5"/>
  <c r="B1222" i="5"/>
  <c r="X1221" i="5"/>
  <c r="P1221" i="5"/>
  <c r="J1221" i="5"/>
  <c r="H1221" i="5"/>
  <c r="B1221" i="5"/>
  <c r="X1220" i="5"/>
  <c r="P1220" i="5"/>
  <c r="J1220" i="5"/>
  <c r="H1220" i="5"/>
  <c r="B1220" i="5"/>
  <c r="X1219" i="5"/>
  <c r="P1219" i="5"/>
  <c r="J1219" i="5"/>
  <c r="H1219" i="5"/>
  <c r="B1219" i="5"/>
  <c r="X1218" i="5"/>
  <c r="P1218" i="5"/>
  <c r="J1218" i="5"/>
  <c r="H1218" i="5"/>
  <c r="B1218" i="5"/>
  <c r="X1217" i="5"/>
  <c r="P1217" i="5"/>
  <c r="J1217" i="5"/>
  <c r="H1217" i="5"/>
  <c r="B1217" i="5"/>
  <c r="X1216" i="5"/>
  <c r="P1216" i="5"/>
  <c r="J1216" i="5"/>
  <c r="H1216" i="5"/>
  <c r="B1216" i="5"/>
  <c r="X1215" i="5"/>
  <c r="P1215" i="5"/>
  <c r="J1215" i="5"/>
  <c r="H1215" i="5"/>
  <c r="B1215" i="5"/>
  <c r="X1214" i="5"/>
  <c r="P1214" i="5"/>
  <c r="J1214" i="5"/>
  <c r="H1214" i="5"/>
  <c r="B1214" i="5"/>
  <c r="X1213" i="5"/>
  <c r="P1213" i="5"/>
  <c r="J1213" i="5"/>
  <c r="H1213" i="5"/>
  <c r="B1213" i="5"/>
  <c r="X1212" i="5"/>
  <c r="P1212" i="5"/>
  <c r="J1212" i="5"/>
  <c r="H1212" i="5"/>
  <c r="B1212" i="5"/>
  <c r="X1211" i="5"/>
  <c r="P1211" i="5"/>
  <c r="J1211" i="5"/>
  <c r="H1211" i="5"/>
  <c r="B1211" i="5"/>
  <c r="X1210" i="5"/>
  <c r="P1210" i="5"/>
  <c r="J1210" i="5"/>
  <c r="H1210" i="5"/>
  <c r="B1210" i="5"/>
  <c r="X1209" i="5"/>
  <c r="P1209" i="5"/>
  <c r="J1209" i="5"/>
  <c r="H1209" i="5"/>
  <c r="B1209" i="5"/>
  <c r="X1208" i="5"/>
  <c r="P1208" i="5"/>
  <c r="J1208" i="5"/>
  <c r="H1208" i="5"/>
  <c r="B1208" i="5"/>
  <c r="X1207" i="5"/>
  <c r="P1207" i="5"/>
  <c r="J1207" i="5"/>
  <c r="H1207" i="5"/>
  <c r="B1207" i="5"/>
  <c r="X1206" i="5"/>
  <c r="P1206" i="5"/>
  <c r="J1206" i="5"/>
  <c r="H1206" i="5"/>
  <c r="B1206" i="5"/>
  <c r="X1205" i="5"/>
  <c r="P1205" i="5"/>
  <c r="J1205" i="5"/>
  <c r="H1205" i="5"/>
  <c r="B1205" i="5"/>
  <c r="X1204" i="5"/>
  <c r="P1204" i="5"/>
  <c r="J1204" i="5"/>
  <c r="H1204" i="5"/>
  <c r="B1204" i="5"/>
  <c r="X1203" i="5"/>
  <c r="P1203" i="5"/>
  <c r="J1203" i="5"/>
  <c r="H1203" i="5"/>
  <c r="B1203" i="5"/>
  <c r="X1202" i="5"/>
  <c r="P1202" i="5"/>
  <c r="J1202" i="5"/>
  <c r="H1202" i="5"/>
  <c r="B1202" i="5"/>
  <c r="X1201" i="5"/>
  <c r="P1201" i="5"/>
  <c r="J1201" i="5"/>
  <c r="H1201" i="5"/>
  <c r="B1201" i="5"/>
  <c r="X1200" i="5"/>
  <c r="P1200" i="5"/>
  <c r="J1200" i="5"/>
  <c r="H1200" i="5"/>
  <c r="B1200" i="5"/>
  <c r="X1199" i="5"/>
  <c r="P1199" i="5"/>
  <c r="J1199" i="5"/>
  <c r="H1199" i="5"/>
  <c r="B1199" i="5"/>
  <c r="X1198" i="5"/>
  <c r="P1198" i="5"/>
  <c r="J1198" i="5"/>
  <c r="H1198" i="5"/>
  <c r="B1198" i="5"/>
  <c r="X1197" i="5"/>
  <c r="P1197" i="5"/>
  <c r="J1197" i="5"/>
  <c r="H1197" i="5"/>
  <c r="B1197" i="5"/>
  <c r="X1196" i="5"/>
  <c r="P1196" i="5"/>
  <c r="J1196" i="5"/>
  <c r="H1196" i="5"/>
  <c r="B1196" i="5"/>
  <c r="X1195" i="5"/>
  <c r="P1195" i="5"/>
  <c r="J1195" i="5"/>
  <c r="H1195" i="5"/>
  <c r="B1195" i="5"/>
  <c r="X1194" i="5"/>
  <c r="P1194" i="5"/>
  <c r="J1194" i="5"/>
  <c r="H1194" i="5"/>
  <c r="B1194" i="5"/>
  <c r="X1193" i="5"/>
  <c r="P1193" i="5"/>
  <c r="J1193" i="5"/>
  <c r="H1193" i="5"/>
  <c r="B1193" i="5"/>
  <c r="X1192" i="5"/>
  <c r="P1192" i="5"/>
  <c r="J1192" i="5"/>
  <c r="H1192" i="5"/>
  <c r="B1192" i="5"/>
  <c r="X1191" i="5"/>
  <c r="P1191" i="5"/>
  <c r="J1191" i="5"/>
  <c r="H1191" i="5"/>
  <c r="B1191" i="5"/>
  <c r="X1190" i="5"/>
  <c r="P1190" i="5"/>
  <c r="J1190" i="5"/>
  <c r="H1190" i="5"/>
  <c r="B1190" i="5"/>
  <c r="X1189" i="5"/>
  <c r="P1189" i="5"/>
  <c r="J1189" i="5"/>
  <c r="H1189" i="5"/>
  <c r="B1189" i="5"/>
  <c r="X1188" i="5"/>
  <c r="P1188" i="5"/>
  <c r="J1188" i="5"/>
  <c r="H1188" i="5"/>
  <c r="B1188" i="5"/>
  <c r="X1187" i="5"/>
  <c r="P1187" i="5"/>
  <c r="J1187" i="5"/>
  <c r="H1187" i="5"/>
  <c r="B1187" i="5"/>
  <c r="X1186" i="5"/>
  <c r="P1186" i="5"/>
  <c r="J1186" i="5"/>
  <c r="H1186" i="5"/>
  <c r="B1186" i="5"/>
  <c r="X1185" i="5"/>
  <c r="P1185" i="5"/>
  <c r="J1185" i="5"/>
  <c r="H1185" i="5"/>
  <c r="B1185" i="5"/>
  <c r="X1184" i="5"/>
  <c r="P1184" i="5"/>
  <c r="J1184" i="5"/>
  <c r="H1184" i="5"/>
  <c r="B1184" i="5"/>
  <c r="X1183" i="5"/>
  <c r="P1183" i="5"/>
  <c r="J1183" i="5"/>
  <c r="H1183" i="5"/>
  <c r="B1183" i="5"/>
  <c r="X1182" i="5"/>
  <c r="P1182" i="5"/>
  <c r="J1182" i="5"/>
  <c r="H1182" i="5"/>
  <c r="B1182" i="5"/>
  <c r="X1181" i="5"/>
  <c r="P1181" i="5"/>
  <c r="J1181" i="5"/>
  <c r="H1181" i="5"/>
  <c r="B1181" i="5"/>
  <c r="X1180" i="5"/>
  <c r="P1180" i="5"/>
  <c r="J1180" i="5"/>
  <c r="H1180" i="5"/>
  <c r="B1180" i="5"/>
  <c r="X1179" i="5"/>
  <c r="P1179" i="5"/>
  <c r="J1179" i="5"/>
  <c r="H1179" i="5"/>
  <c r="B1179" i="5"/>
  <c r="X1178" i="5"/>
  <c r="P1178" i="5"/>
  <c r="J1178" i="5"/>
  <c r="H1178" i="5"/>
  <c r="B1178" i="5"/>
  <c r="X1177" i="5"/>
  <c r="P1177" i="5"/>
  <c r="J1177" i="5"/>
  <c r="H1177" i="5"/>
  <c r="B1177" i="5"/>
  <c r="X1176" i="5"/>
  <c r="P1176" i="5"/>
  <c r="J1176" i="5"/>
  <c r="H1176" i="5"/>
  <c r="B1176" i="5"/>
  <c r="X1175" i="5"/>
  <c r="P1175" i="5"/>
  <c r="J1175" i="5"/>
  <c r="H1175" i="5"/>
  <c r="B1175" i="5"/>
  <c r="X1174" i="5"/>
  <c r="P1174" i="5"/>
  <c r="J1174" i="5"/>
  <c r="H1174" i="5"/>
  <c r="B1174" i="5"/>
  <c r="X1173" i="5"/>
  <c r="P1173" i="5"/>
  <c r="J1173" i="5"/>
  <c r="H1173" i="5"/>
  <c r="B1173" i="5"/>
  <c r="X1172" i="5"/>
  <c r="P1172" i="5"/>
  <c r="J1172" i="5"/>
  <c r="H1172" i="5"/>
  <c r="B1172" i="5"/>
  <c r="X1171" i="5"/>
  <c r="P1171" i="5"/>
  <c r="J1171" i="5"/>
  <c r="H1171" i="5"/>
  <c r="B1171" i="5"/>
  <c r="X1170" i="5"/>
  <c r="P1170" i="5"/>
  <c r="J1170" i="5"/>
  <c r="H1170" i="5"/>
  <c r="B1170" i="5"/>
  <c r="X1169" i="5"/>
  <c r="P1169" i="5"/>
  <c r="J1169" i="5"/>
  <c r="H1169" i="5"/>
  <c r="B1169" i="5"/>
  <c r="X1168" i="5"/>
  <c r="P1168" i="5"/>
  <c r="J1168" i="5"/>
  <c r="H1168" i="5"/>
  <c r="B1168" i="5"/>
  <c r="X1167" i="5"/>
  <c r="P1167" i="5"/>
  <c r="J1167" i="5"/>
  <c r="H1167" i="5"/>
  <c r="B1167" i="5"/>
  <c r="X1166" i="5"/>
  <c r="P1166" i="5"/>
  <c r="J1166" i="5"/>
  <c r="H1166" i="5"/>
  <c r="B1166" i="5"/>
  <c r="X1165" i="5"/>
  <c r="P1165" i="5"/>
  <c r="J1165" i="5"/>
  <c r="H1165" i="5"/>
  <c r="B1165" i="5"/>
  <c r="X1164" i="5"/>
  <c r="P1164" i="5"/>
  <c r="J1164" i="5"/>
  <c r="H1164" i="5"/>
  <c r="B1164" i="5"/>
  <c r="X1163" i="5"/>
  <c r="P1163" i="5"/>
  <c r="J1163" i="5"/>
  <c r="H1163" i="5"/>
  <c r="B1163" i="5"/>
  <c r="X1162" i="5"/>
  <c r="P1162" i="5"/>
  <c r="J1162" i="5"/>
  <c r="H1162" i="5"/>
  <c r="B1162" i="5"/>
  <c r="X1161" i="5"/>
  <c r="P1161" i="5"/>
  <c r="J1161" i="5"/>
  <c r="H1161" i="5"/>
  <c r="B1161" i="5"/>
  <c r="X1160" i="5"/>
  <c r="P1160" i="5"/>
  <c r="J1160" i="5"/>
  <c r="H1160" i="5"/>
  <c r="B1160" i="5"/>
  <c r="X1159" i="5"/>
  <c r="P1159" i="5"/>
  <c r="J1159" i="5"/>
  <c r="H1159" i="5"/>
  <c r="B1159" i="5"/>
  <c r="X1158" i="5"/>
  <c r="P1158" i="5"/>
  <c r="J1158" i="5"/>
  <c r="H1158" i="5"/>
  <c r="B1158" i="5"/>
  <c r="X1157" i="5"/>
  <c r="P1157" i="5"/>
  <c r="J1157" i="5"/>
  <c r="H1157" i="5"/>
  <c r="B1157" i="5"/>
  <c r="X1156" i="5"/>
  <c r="P1156" i="5"/>
  <c r="J1156" i="5"/>
  <c r="H1156" i="5"/>
  <c r="B1156" i="5"/>
  <c r="X1155" i="5"/>
  <c r="P1155" i="5"/>
  <c r="J1155" i="5"/>
  <c r="H1155" i="5"/>
  <c r="B1155" i="5"/>
  <c r="X1154" i="5"/>
  <c r="P1154" i="5"/>
  <c r="J1154" i="5"/>
  <c r="H1154" i="5"/>
  <c r="B1154" i="5"/>
  <c r="X1153" i="5"/>
  <c r="P1153" i="5"/>
  <c r="J1153" i="5"/>
  <c r="H1153" i="5"/>
  <c r="B1153" i="5"/>
  <c r="X1152" i="5"/>
  <c r="P1152" i="5"/>
  <c r="J1152" i="5"/>
  <c r="H1152" i="5"/>
  <c r="B1152" i="5"/>
  <c r="X1151" i="5"/>
  <c r="P1151" i="5"/>
  <c r="J1151" i="5"/>
  <c r="H1151" i="5"/>
  <c r="B1151" i="5"/>
  <c r="X1150" i="5"/>
  <c r="P1150" i="5"/>
  <c r="J1150" i="5"/>
  <c r="H1150" i="5"/>
  <c r="B1150" i="5"/>
  <c r="X1149" i="5"/>
  <c r="P1149" i="5"/>
  <c r="J1149" i="5"/>
  <c r="H1149" i="5"/>
  <c r="B1149" i="5"/>
  <c r="X1148" i="5"/>
  <c r="P1148" i="5"/>
  <c r="J1148" i="5"/>
  <c r="H1148" i="5"/>
  <c r="B1148" i="5"/>
  <c r="X1147" i="5"/>
  <c r="P1147" i="5"/>
  <c r="J1147" i="5"/>
  <c r="H1147" i="5"/>
  <c r="B1147" i="5"/>
  <c r="X1146" i="5"/>
  <c r="P1146" i="5"/>
  <c r="J1146" i="5"/>
  <c r="H1146" i="5"/>
  <c r="B1146" i="5"/>
  <c r="X1145" i="5"/>
  <c r="P1145" i="5"/>
  <c r="J1145" i="5"/>
  <c r="H1145" i="5"/>
  <c r="B1145" i="5"/>
  <c r="X1144" i="5"/>
  <c r="P1144" i="5"/>
  <c r="J1144" i="5"/>
  <c r="H1144" i="5"/>
  <c r="B1144" i="5"/>
  <c r="X1143" i="5"/>
  <c r="P1143" i="5"/>
  <c r="J1143" i="5"/>
  <c r="H1143" i="5"/>
  <c r="B1143" i="5"/>
  <c r="X1142" i="5"/>
  <c r="P1142" i="5"/>
  <c r="J1142" i="5"/>
  <c r="H1142" i="5"/>
  <c r="B1142" i="5"/>
  <c r="X1141" i="5"/>
  <c r="P1141" i="5"/>
  <c r="J1141" i="5"/>
  <c r="H1141" i="5"/>
  <c r="B1141" i="5"/>
  <c r="X1140" i="5"/>
  <c r="P1140" i="5"/>
  <c r="J1140" i="5"/>
  <c r="H1140" i="5"/>
  <c r="B1140" i="5"/>
  <c r="X1139" i="5"/>
  <c r="P1139" i="5"/>
  <c r="J1139" i="5"/>
  <c r="H1139" i="5"/>
  <c r="B1139" i="5"/>
  <c r="X1138" i="5"/>
  <c r="P1138" i="5"/>
  <c r="J1138" i="5"/>
  <c r="H1138" i="5"/>
  <c r="B1138" i="5"/>
  <c r="X1137" i="5"/>
  <c r="P1137" i="5"/>
  <c r="J1137" i="5"/>
  <c r="H1137" i="5"/>
  <c r="B1137" i="5"/>
  <c r="X1136" i="5"/>
  <c r="P1136" i="5"/>
  <c r="J1136" i="5"/>
  <c r="H1136" i="5"/>
  <c r="B1136" i="5"/>
  <c r="X1135" i="5"/>
  <c r="P1135" i="5"/>
  <c r="J1135" i="5"/>
  <c r="H1135" i="5"/>
  <c r="B1135" i="5"/>
  <c r="X1134" i="5"/>
  <c r="P1134" i="5"/>
  <c r="J1134" i="5"/>
  <c r="H1134" i="5"/>
  <c r="B1134" i="5"/>
  <c r="X1133" i="5"/>
  <c r="P1133" i="5"/>
  <c r="J1133" i="5"/>
  <c r="H1133" i="5"/>
  <c r="B1133" i="5"/>
  <c r="X1132" i="5"/>
  <c r="P1132" i="5"/>
  <c r="J1132" i="5"/>
  <c r="H1132" i="5"/>
  <c r="B1132" i="5"/>
  <c r="X1131" i="5"/>
  <c r="P1131" i="5"/>
  <c r="J1131" i="5"/>
  <c r="H1131" i="5"/>
  <c r="B1131" i="5"/>
  <c r="X1130" i="5"/>
  <c r="P1130" i="5"/>
  <c r="J1130" i="5"/>
  <c r="H1130" i="5"/>
  <c r="B1130" i="5"/>
  <c r="X1129" i="5"/>
  <c r="P1129" i="5"/>
  <c r="J1129" i="5"/>
  <c r="H1129" i="5"/>
  <c r="B1129" i="5"/>
  <c r="X1128" i="5"/>
  <c r="P1128" i="5"/>
  <c r="J1128" i="5"/>
  <c r="H1128" i="5"/>
  <c r="B1128" i="5"/>
  <c r="X1127" i="5"/>
  <c r="P1127" i="5"/>
  <c r="J1127" i="5"/>
  <c r="H1127" i="5"/>
  <c r="B1127" i="5"/>
  <c r="X1126" i="5"/>
  <c r="P1126" i="5"/>
  <c r="J1126" i="5"/>
  <c r="H1126" i="5"/>
  <c r="B1126" i="5"/>
  <c r="X1125" i="5"/>
  <c r="P1125" i="5"/>
  <c r="J1125" i="5"/>
  <c r="H1125" i="5"/>
  <c r="B1125" i="5"/>
  <c r="X1124" i="5"/>
  <c r="P1124" i="5"/>
  <c r="J1124" i="5"/>
  <c r="H1124" i="5"/>
  <c r="B1124" i="5"/>
  <c r="X1123" i="5"/>
  <c r="P1123" i="5"/>
  <c r="J1123" i="5"/>
  <c r="H1123" i="5"/>
  <c r="B1123" i="5"/>
  <c r="X1122" i="5"/>
  <c r="P1122" i="5"/>
  <c r="J1122" i="5"/>
  <c r="H1122" i="5"/>
  <c r="B1122" i="5"/>
  <c r="X1121" i="5"/>
  <c r="P1121" i="5"/>
  <c r="J1121" i="5"/>
  <c r="H1121" i="5"/>
  <c r="B1121" i="5"/>
  <c r="X1120" i="5"/>
  <c r="P1120" i="5"/>
  <c r="J1120" i="5"/>
  <c r="H1120" i="5"/>
  <c r="B1120" i="5"/>
  <c r="X1119" i="5"/>
  <c r="P1119" i="5"/>
  <c r="J1119" i="5"/>
  <c r="H1119" i="5"/>
  <c r="B1119" i="5"/>
  <c r="X1118" i="5"/>
  <c r="P1118" i="5"/>
  <c r="J1118" i="5"/>
  <c r="H1118" i="5"/>
  <c r="B1118" i="5"/>
  <c r="X1117" i="5"/>
  <c r="P1117" i="5"/>
  <c r="J1117" i="5"/>
  <c r="H1117" i="5"/>
  <c r="B1117" i="5"/>
  <c r="X1116" i="5"/>
  <c r="P1116" i="5"/>
  <c r="J1116" i="5"/>
  <c r="H1116" i="5"/>
  <c r="B1116" i="5"/>
  <c r="X1115" i="5"/>
  <c r="P1115" i="5"/>
  <c r="J1115" i="5"/>
  <c r="H1115" i="5"/>
  <c r="B1115" i="5"/>
  <c r="X1114" i="5"/>
  <c r="P1114" i="5"/>
  <c r="J1114" i="5"/>
  <c r="H1114" i="5"/>
  <c r="B1114" i="5"/>
  <c r="X1113" i="5"/>
  <c r="P1113" i="5"/>
  <c r="J1113" i="5"/>
  <c r="H1113" i="5"/>
  <c r="B1113" i="5"/>
  <c r="X1112" i="5"/>
  <c r="P1112" i="5"/>
  <c r="J1112" i="5"/>
  <c r="H1112" i="5"/>
  <c r="B1112" i="5"/>
  <c r="X1111" i="5"/>
  <c r="P1111" i="5"/>
  <c r="J1111" i="5"/>
  <c r="H1111" i="5"/>
  <c r="B1111" i="5"/>
  <c r="X1110" i="5"/>
  <c r="P1110" i="5"/>
  <c r="J1110" i="5"/>
  <c r="H1110" i="5"/>
  <c r="B1110" i="5"/>
  <c r="X1109" i="5"/>
  <c r="P1109" i="5"/>
  <c r="J1109" i="5"/>
  <c r="H1109" i="5"/>
  <c r="B1109" i="5"/>
  <c r="X1108" i="5"/>
  <c r="P1108" i="5"/>
  <c r="J1108" i="5"/>
  <c r="H1108" i="5"/>
  <c r="B1108" i="5"/>
  <c r="X1107" i="5"/>
  <c r="P1107" i="5"/>
  <c r="J1107" i="5"/>
  <c r="H1107" i="5"/>
  <c r="B1107" i="5"/>
  <c r="X1106" i="5"/>
  <c r="P1106" i="5"/>
  <c r="J1106" i="5"/>
  <c r="H1106" i="5"/>
  <c r="B1106" i="5"/>
  <c r="X1105" i="5"/>
  <c r="P1105" i="5"/>
  <c r="J1105" i="5"/>
  <c r="H1105" i="5"/>
  <c r="B1105" i="5"/>
  <c r="X1104" i="5"/>
  <c r="P1104" i="5"/>
  <c r="J1104" i="5"/>
  <c r="H1104" i="5"/>
  <c r="B1104" i="5"/>
  <c r="X1103" i="5"/>
  <c r="P1103" i="5"/>
  <c r="J1103" i="5"/>
  <c r="H1103" i="5"/>
  <c r="B1103" i="5"/>
  <c r="X1102" i="5"/>
  <c r="P1102" i="5"/>
  <c r="J1102" i="5"/>
  <c r="H1102" i="5"/>
  <c r="B1102" i="5"/>
  <c r="X1101" i="5"/>
  <c r="P1101" i="5"/>
  <c r="J1101" i="5"/>
  <c r="H1101" i="5"/>
  <c r="B1101" i="5"/>
  <c r="X1100" i="5"/>
  <c r="P1100" i="5"/>
  <c r="J1100" i="5"/>
  <c r="H1100" i="5"/>
  <c r="B1100" i="5"/>
  <c r="X1099" i="5"/>
  <c r="P1099" i="5"/>
  <c r="J1099" i="5"/>
  <c r="H1099" i="5"/>
  <c r="B1099" i="5"/>
  <c r="X1098" i="5"/>
  <c r="P1098" i="5"/>
  <c r="J1098" i="5"/>
  <c r="H1098" i="5"/>
  <c r="B1098" i="5"/>
  <c r="X1097" i="5"/>
  <c r="P1097" i="5"/>
  <c r="J1097" i="5"/>
  <c r="H1097" i="5"/>
  <c r="B1097" i="5"/>
  <c r="X1096" i="5"/>
  <c r="P1096" i="5"/>
  <c r="J1096" i="5"/>
  <c r="H1096" i="5"/>
  <c r="B1096" i="5"/>
  <c r="X1095" i="5"/>
  <c r="P1095" i="5"/>
  <c r="J1095" i="5"/>
  <c r="H1095" i="5"/>
  <c r="B1095" i="5"/>
  <c r="X1094" i="5"/>
  <c r="P1094" i="5"/>
  <c r="J1094" i="5"/>
  <c r="H1094" i="5"/>
  <c r="B1094" i="5"/>
  <c r="X1093" i="5"/>
  <c r="P1093" i="5"/>
  <c r="J1093" i="5"/>
  <c r="H1093" i="5"/>
  <c r="B1093" i="5"/>
  <c r="X1092" i="5"/>
  <c r="P1092" i="5"/>
  <c r="J1092" i="5"/>
  <c r="H1092" i="5"/>
  <c r="B1092" i="5"/>
  <c r="X1091" i="5"/>
  <c r="P1091" i="5"/>
  <c r="J1091" i="5"/>
  <c r="H1091" i="5"/>
  <c r="B1091" i="5"/>
  <c r="X1090" i="5"/>
  <c r="P1090" i="5"/>
  <c r="J1090" i="5"/>
  <c r="H1090" i="5"/>
  <c r="B1090" i="5"/>
  <c r="X1089" i="5"/>
  <c r="P1089" i="5"/>
  <c r="J1089" i="5"/>
  <c r="H1089" i="5"/>
  <c r="B1089" i="5"/>
  <c r="X1088" i="5"/>
  <c r="P1088" i="5"/>
  <c r="J1088" i="5"/>
  <c r="H1088" i="5"/>
  <c r="B1088" i="5"/>
  <c r="X1087" i="5"/>
  <c r="P1087" i="5"/>
  <c r="J1087" i="5"/>
  <c r="H1087" i="5"/>
  <c r="B1087" i="5"/>
  <c r="X1086" i="5"/>
  <c r="P1086" i="5"/>
  <c r="J1086" i="5"/>
  <c r="H1086" i="5"/>
  <c r="B1086" i="5"/>
  <c r="X1085" i="5"/>
  <c r="P1085" i="5"/>
  <c r="J1085" i="5"/>
  <c r="H1085" i="5"/>
  <c r="B1085" i="5"/>
  <c r="X1084" i="5"/>
  <c r="P1084" i="5"/>
  <c r="J1084" i="5"/>
  <c r="H1084" i="5"/>
  <c r="B1084" i="5"/>
  <c r="X1083" i="5"/>
  <c r="P1083" i="5"/>
  <c r="J1083" i="5"/>
  <c r="H1083" i="5"/>
  <c r="B1083" i="5"/>
  <c r="X1082" i="5"/>
  <c r="P1082" i="5"/>
  <c r="J1082" i="5"/>
  <c r="H1082" i="5"/>
  <c r="B1082" i="5"/>
  <c r="X1081" i="5"/>
  <c r="P1081" i="5"/>
  <c r="J1081" i="5"/>
  <c r="H1081" i="5"/>
  <c r="B1081" i="5"/>
  <c r="X1080" i="5"/>
  <c r="P1080" i="5"/>
  <c r="J1080" i="5"/>
  <c r="H1080" i="5"/>
  <c r="B1080" i="5"/>
  <c r="X1079" i="5"/>
  <c r="P1079" i="5"/>
  <c r="J1079" i="5"/>
  <c r="H1079" i="5"/>
  <c r="B1079" i="5"/>
  <c r="X1078" i="5"/>
  <c r="P1078" i="5"/>
  <c r="J1078" i="5"/>
  <c r="H1078" i="5"/>
  <c r="B1078" i="5"/>
  <c r="X1077" i="5"/>
  <c r="P1077" i="5"/>
  <c r="J1077" i="5"/>
  <c r="H1077" i="5"/>
  <c r="B1077" i="5"/>
  <c r="X1076" i="5"/>
  <c r="P1076" i="5"/>
  <c r="J1076" i="5"/>
  <c r="H1076" i="5"/>
  <c r="B1076" i="5"/>
  <c r="X1075" i="5"/>
  <c r="P1075" i="5"/>
  <c r="J1075" i="5"/>
  <c r="H1075" i="5"/>
  <c r="B1075" i="5"/>
  <c r="X1074" i="5"/>
  <c r="P1074" i="5"/>
  <c r="J1074" i="5"/>
  <c r="H1074" i="5"/>
  <c r="B1074" i="5"/>
  <c r="X1073" i="5"/>
  <c r="P1073" i="5"/>
  <c r="J1073" i="5"/>
  <c r="H1073" i="5"/>
  <c r="B1073" i="5"/>
  <c r="X1072" i="5"/>
  <c r="P1072" i="5"/>
  <c r="J1072" i="5"/>
  <c r="H1072" i="5"/>
  <c r="B1072" i="5"/>
  <c r="X1071" i="5"/>
  <c r="P1071" i="5"/>
  <c r="J1071" i="5"/>
  <c r="H1071" i="5"/>
  <c r="B1071" i="5"/>
  <c r="X1070" i="5"/>
  <c r="P1070" i="5"/>
  <c r="J1070" i="5"/>
  <c r="H1070" i="5"/>
  <c r="B1070" i="5"/>
  <c r="X1069" i="5"/>
  <c r="P1069" i="5"/>
  <c r="J1069" i="5"/>
  <c r="H1069" i="5"/>
  <c r="B1069" i="5"/>
  <c r="X1068" i="5"/>
  <c r="P1068" i="5"/>
  <c r="J1068" i="5"/>
  <c r="H1068" i="5"/>
  <c r="B1068" i="5"/>
  <c r="X1067" i="5"/>
  <c r="P1067" i="5"/>
  <c r="J1067" i="5"/>
  <c r="H1067" i="5"/>
  <c r="B1067" i="5"/>
  <c r="X1066" i="5"/>
  <c r="P1066" i="5"/>
  <c r="J1066" i="5"/>
  <c r="H1066" i="5"/>
  <c r="B1066" i="5"/>
  <c r="X1065" i="5"/>
  <c r="P1065" i="5"/>
  <c r="J1065" i="5"/>
  <c r="H1065" i="5"/>
  <c r="B1065" i="5"/>
  <c r="X1064" i="5"/>
  <c r="P1064" i="5"/>
  <c r="J1064" i="5"/>
  <c r="H1064" i="5"/>
  <c r="B1064" i="5"/>
  <c r="X1063" i="5"/>
  <c r="P1063" i="5"/>
  <c r="J1063" i="5"/>
  <c r="H1063" i="5"/>
  <c r="B1063" i="5"/>
  <c r="X1062" i="5"/>
  <c r="P1062" i="5"/>
  <c r="J1062" i="5"/>
  <c r="H1062" i="5"/>
  <c r="B1062" i="5"/>
  <c r="X1061" i="5"/>
  <c r="P1061" i="5"/>
  <c r="J1061" i="5"/>
  <c r="H1061" i="5"/>
  <c r="B1061" i="5"/>
  <c r="X1060" i="5"/>
  <c r="P1060" i="5"/>
  <c r="J1060" i="5"/>
  <c r="H1060" i="5"/>
  <c r="B1060" i="5"/>
  <c r="X1059" i="5"/>
  <c r="P1059" i="5"/>
  <c r="J1059" i="5"/>
  <c r="H1059" i="5"/>
  <c r="B1059" i="5"/>
  <c r="X1058" i="5"/>
  <c r="P1058" i="5"/>
  <c r="J1058" i="5"/>
  <c r="H1058" i="5"/>
  <c r="B1058" i="5"/>
  <c r="X1057" i="5"/>
  <c r="P1057" i="5"/>
  <c r="J1057" i="5"/>
  <c r="H1057" i="5"/>
  <c r="B1057" i="5"/>
  <c r="X1056" i="5"/>
  <c r="P1056" i="5"/>
  <c r="J1056" i="5"/>
  <c r="H1056" i="5"/>
  <c r="B1056" i="5"/>
  <c r="X1055" i="5"/>
  <c r="P1055" i="5"/>
  <c r="J1055" i="5"/>
  <c r="H1055" i="5"/>
  <c r="B1055" i="5"/>
  <c r="X1054" i="5"/>
  <c r="P1054" i="5"/>
  <c r="J1054" i="5"/>
  <c r="H1054" i="5"/>
  <c r="B1054" i="5"/>
  <c r="X1053" i="5"/>
  <c r="P1053" i="5"/>
  <c r="J1053" i="5"/>
  <c r="H1053" i="5"/>
  <c r="B1053" i="5"/>
  <c r="X1052" i="5"/>
  <c r="P1052" i="5"/>
  <c r="J1052" i="5"/>
  <c r="H1052" i="5"/>
  <c r="B1052" i="5"/>
  <c r="X1051" i="5"/>
  <c r="P1051" i="5"/>
  <c r="J1051" i="5"/>
  <c r="H1051" i="5"/>
  <c r="B1051" i="5"/>
  <c r="X1050" i="5"/>
  <c r="P1050" i="5"/>
  <c r="J1050" i="5"/>
  <c r="H1050" i="5"/>
  <c r="B1050" i="5"/>
  <c r="X1049" i="5"/>
  <c r="P1049" i="5"/>
  <c r="J1049" i="5"/>
  <c r="H1049" i="5"/>
  <c r="B1049" i="5"/>
  <c r="X1048" i="5"/>
  <c r="P1048" i="5"/>
  <c r="J1048" i="5"/>
  <c r="H1048" i="5"/>
  <c r="B1048" i="5"/>
  <c r="X1047" i="5"/>
  <c r="P1047" i="5"/>
  <c r="J1047" i="5"/>
  <c r="H1047" i="5"/>
  <c r="B1047" i="5"/>
  <c r="X1046" i="5"/>
  <c r="P1046" i="5"/>
  <c r="J1046" i="5"/>
  <c r="H1046" i="5"/>
  <c r="B1046" i="5"/>
  <c r="X1045" i="5"/>
  <c r="P1045" i="5"/>
  <c r="J1045" i="5"/>
  <c r="H1045" i="5"/>
  <c r="B1045" i="5"/>
  <c r="X1044" i="5"/>
  <c r="P1044" i="5"/>
  <c r="J1044" i="5"/>
  <c r="H1044" i="5"/>
  <c r="B1044" i="5"/>
  <c r="X1043" i="5"/>
  <c r="P1043" i="5"/>
  <c r="J1043" i="5"/>
  <c r="H1043" i="5"/>
  <c r="B1043" i="5"/>
  <c r="X1042" i="5"/>
  <c r="P1042" i="5"/>
  <c r="J1042" i="5"/>
  <c r="H1042" i="5"/>
  <c r="B1042" i="5"/>
  <c r="X1041" i="5"/>
  <c r="P1041" i="5"/>
  <c r="J1041" i="5"/>
  <c r="H1041" i="5"/>
  <c r="B1041" i="5"/>
  <c r="X1040" i="5"/>
  <c r="P1040" i="5"/>
  <c r="J1040" i="5"/>
  <c r="H1040" i="5"/>
  <c r="B1040" i="5"/>
  <c r="X1039" i="5"/>
  <c r="P1039" i="5"/>
  <c r="J1039" i="5"/>
  <c r="H1039" i="5"/>
  <c r="B1039" i="5"/>
  <c r="X1038" i="5"/>
  <c r="P1038" i="5"/>
  <c r="J1038" i="5"/>
  <c r="H1038" i="5"/>
  <c r="B1038" i="5"/>
  <c r="X1037" i="5"/>
  <c r="P1037" i="5"/>
  <c r="J1037" i="5"/>
  <c r="H1037" i="5"/>
  <c r="B1037" i="5"/>
  <c r="X1036" i="5"/>
  <c r="P1036" i="5"/>
  <c r="J1036" i="5"/>
  <c r="H1036" i="5"/>
  <c r="B1036" i="5"/>
  <c r="X1035" i="5"/>
  <c r="P1035" i="5"/>
  <c r="J1035" i="5"/>
  <c r="H1035" i="5"/>
  <c r="B1035" i="5"/>
  <c r="X1034" i="5"/>
  <c r="P1034" i="5"/>
  <c r="J1034" i="5"/>
  <c r="H1034" i="5"/>
  <c r="B1034" i="5"/>
  <c r="X1033" i="5"/>
  <c r="P1033" i="5"/>
  <c r="J1033" i="5"/>
  <c r="H1033" i="5"/>
  <c r="B1033" i="5"/>
  <c r="X1032" i="5"/>
  <c r="P1032" i="5"/>
  <c r="J1032" i="5"/>
  <c r="H1032" i="5"/>
  <c r="B1032" i="5"/>
  <c r="X1031" i="5"/>
  <c r="P1031" i="5"/>
  <c r="J1031" i="5"/>
  <c r="H1031" i="5"/>
  <c r="B1031" i="5"/>
  <c r="X1030" i="5"/>
  <c r="P1030" i="5"/>
  <c r="J1030" i="5"/>
  <c r="H1030" i="5"/>
  <c r="B1030" i="5"/>
  <c r="X1029" i="5"/>
  <c r="P1029" i="5"/>
  <c r="J1029" i="5"/>
  <c r="H1029" i="5"/>
  <c r="B1029" i="5"/>
  <c r="X1028" i="5"/>
  <c r="P1028" i="5"/>
  <c r="J1028" i="5"/>
  <c r="H1028" i="5"/>
  <c r="B1028" i="5"/>
  <c r="X1027" i="5"/>
  <c r="P1027" i="5"/>
  <c r="J1027" i="5"/>
  <c r="H1027" i="5"/>
  <c r="B1027" i="5"/>
  <c r="X1026" i="5"/>
  <c r="P1026" i="5"/>
  <c r="J1026" i="5"/>
  <c r="H1026" i="5"/>
  <c r="B1026" i="5"/>
  <c r="X1025" i="5"/>
  <c r="P1025" i="5"/>
  <c r="J1025" i="5"/>
  <c r="H1025" i="5"/>
  <c r="B1025" i="5"/>
  <c r="X1024" i="5"/>
  <c r="P1024" i="5"/>
  <c r="J1024" i="5"/>
  <c r="H1024" i="5"/>
  <c r="B1024" i="5"/>
  <c r="X1023" i="5"/>
  <c r="P1023" i="5"/>
  <c r="J1023" i="5"/>
  <c r="H1023" i="5"/>
  <c r="B1023" i="5"/>
  <c r="X1022" i="5"/>
  <c r="P1022" i="5"/>
  <c r="J1022" i="5"/>
  <c r="H1022" i="5"/>
  <c r="B1022" i="5"/>
  <c r="X1021" i="5"/>
  <c r="P1021" i="5"/>
  <c r="J1021" i="5"/>
  <c r="H1021" i="5"/>
  <c r="B1021" i="5"/>
  <c r="X1020" i="5"/>
  <c r="P1020" i="5"/>
  <c r="J1020" i="5"/>
  <c r="H1020" i="5"/>
  <c r="B1020" i="5"/>
  <c r="X1019" i="5"/>
  <c r="P1019" i="5"/>
  <c r="J1019" i="5"/>
  <c r="H1019" i="5"/>
  <c r="B1019" i="5"/>
  <c r="X1018" i="5"/>
  <c r="P1018" i="5"/>
  <c r="J1018" i="5"/>
  <c r="H1018" i="5"/>
  <c r="B1018" i="5"/>
  <c r="X1017" i="5"/>
  <c r="P1017" i="5"/>
  <c r="J1017" i="5"/>
  <c r="H1017" i="5"/>
  <c r="B1017" i="5"/>
  <c r="X1016" i="5"/>
  <c r="P1016" i="5"/>
  <c r="J1016" i="5"/>
  <c r="H1016" i="5"/>
  <c r="B1016" i="5"/>
  <c r="X1015" i="5"/>
  <c r="P1015" i="5"/>
  <c r="J1015" i="5"/>
  <c r="H1015" i="5"/>
  <c r="B1015" i="5"/>
  <c r="X1014" i="5"/>
  <c r="P1014" i="5"/>
  <c r="J1014" i="5"/>
  <c r="H1014" i="5"/>
  <c r="B1014" i="5"/>
  <c r="X1013" i="5"/>
  <c r="P1013" i="5"/>
  <c r="J1013" i="5"/>
  <c r="H1013" i="5"/>
  <c r="B1013" i="5"/>
  <c r="X1012" i="5"/>
  <c r="P1012" i="5"/>
  <c r="J1012" i="5"/>
  <c r="H1012" i="5"/>
  <c r="B1012" i="5"/>
  <c r="X1011" i="5"/>
  <c r="P1011" i="5"/>
  <c r="J1011" i="5"/>
  <c r="H1011" i="5"/>
  <c r="B1011" i="5"/>
  <c r="X1010" i="5"/>
  <c r="P1010" i="5"/>
  <c r="J1010" i="5"/>
  <c r="H1010" i="5"/>
  <c r="B1010" i="5"/>
  <c r="X1009" i="5"/>
  <c r="P1009" i="5"/>
  <c r="J1009" i="5"/>
  <c r="H1009" i="5"/>
  <c r="B1009" i="5"/>
  <c r="X1008" i="5"/>
  <c r="P1008" i="5"/>
  <c r="J1008" i="5"/>
  <c r="H1008" i="5"/>
  <c r="B1008" i="5"/>
  <c r="X1007" i="5"/>
  <c r="P1007" i="5"/>
  <c r="J1007" i="5"/>
  <c r="H1007" i="5"/>
  <c r="B1007" i="5"/>
  <c r="X1006" i="5"/>
  <c r="P1006" i="5"/>
  <c r="J1006" i="5"/>
  <c r="H1006" i="5"/>
  <c r="B1006" i="5"/>
  <c r="X1005" i="5"/>
  <c r="P1005" i="5"/>
  <c r="J1005" i="5"/>
  <c r="H1005" i="5"/>
  <c r="B1005" i="5"/>
  <c r="X1004" i="5"/>
  <c r="P1004" i="5"/>
  <c r="J1004" i="5"/>
  <c r="H1004" i="5"/>
  <c r="B1004" i="5"/>
  <c r="X1003" i="5"/>
  <c r="P1003" i="5"/>
  <c r="J1003" i="5"/>
  <c r="H1003" i="5"/>
  <c r="B1003" i="5"/>
  <c r="X1002" i="5"/>
  <c r="P1002" i="5"/>
  <c r="J1002" i="5"/>
  <c r="H1002" i="5"/>
  <c r="B1002" i="5"/>
  <c r="X1001" i="5"/>
  <c r="P1001" i="5"/>
  <c r="J1001" i="5"/>
  <c r="H1001" i="5"/>
  <c r="B1001" i="5"/>
  <c r="X1000" i="5"/>
  <c r="P1000" i="5"/>
  <c r="J1000" i="5"/>
  <c r="H1000" i="5"/>
  <c r="B1000" i="5"/>
  <c r="X999" i="5"/>
  <c r="P999" i="5"/>
  <c r="J999" i="5"/>
  <c r="H999" i="5"/>
  <c r="B999" i="5"/>
  <c r="X998" i="5"/>
  <c r="P998" i="5"/>
  <c r="J998" i="5"/>
  <c r="H998" i="5"/>
  <c r="B998" i="5"/>
  <c r="X997" i="5"/>
  <c r="P997" i="5"/>
  <c r="J997" i="5"/>
  <c r="H997" i="5"/>
  <c r="B997" i="5"/>
  <c r="X996" i="5"/>
  <c r="P996" i="5"/>
  <c r="J996" i="5"/>
  <c r="H996" i="5"/>
  <c r="B996" i="5"/>
  <c r="X995" i="5"/>
  <c r="P995" i="5"/>
  <c r="J995" i="5"/>
  <c r="H995" i="5"/>
  <c r="B995" i="5"/>
  <c r="X994" i="5"/>
  <c r="P994" i="5"/>
  <c r="J994" i="5"/>
  <c r="H994" i="5"/>
  <c r="B994" i="5"/>
  <c r="X993" i="5"/>
  <c r="P993" i="5"/>
  <c r="J993" i="5"/>
  <c r="H993" i="5"/>
  <c r="B993" i="5"/>
  <c r="X992" i="5"/>
  <c r="P992" i="5"/>
  <c r="J992" i="5"/>
  <c r="H992" i="5"/>
  <c r="B992" i="5"/>
  <c r="X991" i="5"/>
  <c r="P991" i="5"/>
  <c r="J991" i="5"/>
  <c r="H991" i="5"/>
  <c r="B991" i="5"/>
  <c r="X990" i="5"/>
  <c r="P990" i="5"/>
  <c r="J990" i="5"/>
  <c r="H990" i="5"/>
  <c r="B990" i="5"/>
  <c r="X989" i="5"/>
  <c r="P989" i="5"/>
  <c r="J989" i="5"/>
  <c r="H989" i="5"/>
  <c r="B989" i="5"/>
  <c r="X988" i="5"/>
  <c r="P988" i="5"/>
  <c r="J988" i="5"/>
  <c r="H988" i="5"/>
  <c r="B988" i="5"/>
  <c r="X987" i="5"/>
  <c r="P987" i="5"/>
  <c r="J987" i="5"/>
  <c r="H987" i="5"/>
  <c r="B987" i="5"/>
  <c r="X986" i="5"/>
  <c r="P986" i="5"/>
  <c r="J986" i="5"/>
  <c r="H986" i="5"/>
  <c r="B986" i="5"/>
  <c r="X985" i="5"/>
  <c r="P985" i="5"/>
  <c r="J985" i="5"/>
  <c r="H985" i="5"/>
  <c r="B985" i="5"/>
  <c r="X984" i="5"/>
  <c r="P984" i="5"/>
  <c r="J984" i="5"/>
  <c r="H984" i="5"/>
  <c r="B984" i="5"/>
  <c r="X983" i="5"/>
  <c r="P983" i="5"/>
  <c r="J983" i="5"/>
  <c r="H983" i="5"/>
  <c r="B983" i="5"/>
  <c r="X982" i="5"/>
  <c r="P982" i="5"/>
  <c r="J982" i="5"/>
  <c r="H982" i="5"/>
  <c r="B982" i="5"/>
  <c r="X981" i="5"/>
  <c r="P981" i="5"/>
  <c r="J981" i="5"/>
  <c r="H981" i="5"/>
  <c r="B981" i="5"/>
  <c r="X980" i="5"/>
  <c r="P980" i="5"/>
  <c r="J980" i="5"/>
  <c r="H980" i="5"/>
  <c r="B980" i="5"/>
  <c r="X979" i="5"/>
  <c r="P979" i="5"/>
  <c r="J979" i="5"/>
  <c r="H979" i="5"/>
  <c r="B979" i="5"/>
  <c r="X978" i="5"/>
  <c r="P978" i="5"/>
  <c r="J978" i="5"/>
  <c r="H978" i="5"/>
  <c r="B978" i="5"/>
  <c r="X977" i="5"/>
  <c r="P977" i="5"/>
  <c r="J977" i="5"/>
  <c r="H977" i="5"/>
  <c r="B977" i="5"/>
  <c r="X976" i="5"/>
  <c r="P976" i="5"/>
  <c r="J976" i="5"/>
  <c r="H976" i="5"/>
  <c r="B976" i="5"/>
  <c r="X975" i="5"/>
  <c r="P975" i="5"/>
  <c r="J975" i="5"/>
  <c r="H975" i="5"/>
  <c r="B975" i="5"/>
  <c r="X974" i="5"/>
  <c r="P974" i="5"/>
  <c r="J974" i="5"/>
  <c r="H974" i="5"/>
  <c r="B974" i="5"/>
  <c r="X973" i="5"/>
  <c r="P973" i="5"/>
  <c r="J973" i="5"/>
  <c r="H973" i="5"/>
  <c r="B973" i="5"/>
  <c r="X972" i="5"/>
  <c r="P972" i="5"/>
  <c r="J972" i="5"/>
  <c r="H972" i="5"/>
  <c r="B972" i="5"/>
  <c r="X971" i="5"/>
  <c r="P971" i="5"/>
  <c r="J971" i="5"/>
  <c r="H971" i="5"/>
  <c r="B971" i="5"/>
  <c r="X970" i="5"/>
  <c r="P970" i="5"/>
  <c r="J970" i="5"/>
  <c r="H970" i="5"/>
  <c r="B970" i="5"/>
  <c r="X969" i="5"/>
  <c r="P969" i="5"/>
  <c r="J969" i="5"/>
  <c r="H969" i="5"/>
  <c r="B969" i="5"/>
  <c r="X968" i="5"/>
  <c r="P968" i="5"/>
  <c r="J968" i="5"/>
  <c r="H968" i="5"/>
  <c r="B968" i="5"/>
  <c r="X967" i="5"/>
  <c r="P967" i="5"/>
  <c r="J967" i="5"/>
  <c r="H967" i="5"/>
  <c r="B967" i="5"/>
  <c r="X966" i="5"/>
  <c r="P966" i="5"/>
  <c r="J966" i="5"/>
  <c r="H966" i="5"/>
  <c r="B966" i="5"/>
  <c r="X965" i="5"/>
  <c r="P965" i="5"/>
  <c r="J965" i="5"/>
  <c r="H965" i="5"/>
  <c r="B965" i="5"/>
  <c r="X964" i="5"/>
  <c r="P964" i="5"/>
  <c r="J964" i="5"/>
  <c r="H964" i="5"/>
  <c r="B964" i="5"/>
  <c r="X963" i="5"/>
  <c r="P963" i="5"/>
  <c r="J963" i="5"/>
  <c r="H963" i="5"/>
  <c r="B963" i="5"/>
  <c r="X962" i="5"/>
  <c r="P962" i="5"/>
  <c r="J962" i="5"/>
  <c r="H962" i="5"/>
  <c r="B962" i="5"/>
  <c r="X961" i="5"/>
  <c r="P961" i="5"/>
  <c r="J961" i="5"/>
  <c r="H961" i="5"/>
  <c r="B961" i="5"/>
  <c r="X960" i="5"/>
  <c r="P960" i="5"/>
  <c r="J960" i="5"/>
  <c r="H960" i="5"/>
  <c r="B960" i="5"/>
  <c r="X959" i="5"/>
  <c r="P959" i="5"/>
  <c r="J959" i="5"/>
  <c r="H959" i="5"/>
  <c r="B959" i="5"/>
  <c r="X958" i="5"/>
  <c r="P958" i="5"/>
  <c r="J958" i="5"/>
  <c r="H958" i="5"/>
  <c r="B958" i="5"/>
  <c r="X957" i="5"/>
  <c r="P957" i="5"/>
  <c r="J957" i="5"/>
  <c r="H957" i="5"/>
  <c r="B957" i="5"/>
  <c r="X956" i="5"/>
  <c r="P956" i="5"/>
  <c r="J956" i="5"/>
  <c r="H956" i="5"/>
  <c r="B956" i="5"/>
  <c r="X955" i="5"/>
  <c r="P955" i="5"/>
  <c r="J955" i="5"/>
  <c r="H955" i="5"/>
  <c r="B955" i="5"/>
  <c r="X954" i="5"/>
  <c r="P954" i="5"/>
  <c r="J954" i="5"/>
  <c r="H954" i="5"/>
  <c r="B954" i="5"/>
  <c r="X953" i="5"/>
  <c r="P953" i="5"/>
  <c r="J953" i="5"/>
  <c r="H953" i="5"/>
  <c r="B953" i="5"/>
  <c r="X952" i="5"/>
  <c r="P952" i="5"/>
  <c r="J952" i="5"/>
  <c r="H952" i="5"/>
  <c r="B952" i="5"/>
  <c r="X951" i="5"/>
  <c r="P951" i="5"/>
  <c r="J951" i="5"/>
  <c r="H951" i="5"/>
  <c r="B951" i="5"/>
  <c r="X950" i="5"/>
  <c r="P950" i="5"/>
  <c r="J950" i="5"/>
  <c r="H950" i="5"/>
  <c r="B950" i="5"/>
  <c r="X949" i="5"/>
  <c r="P949" i="5"/>
  <c r="J949" i="5"/>
  <c r="H949" i="5"/>
  <c r="B949" i="5"/>
  <c r="X948" i="5"/>
  <c r="P948" i="5"/>
  <c r="J948" i="5"/>
  <c r="H948" i="5"/>
  <c r="B948" i="5"/>
  <c r="X947" i="5"/>
  <c r="P947" i="5"/>
  <c r="J947" i="5"/>
  <c r="H947" i="5"/>
  <c r="B947" i="5"/>
  <c r="X946" i="5"/>
  <c r="P946" i="5"/>
  <c r="J946" i="5"/>
  <c r="H946" i="5"/>
  <c r="B946" i="5"/>
  <c r="X945" i="5"/>
  <c r="P945" i="5"/>
  <c r="J945" i="5"/>
  <c r="H945" i="5"/>
  <c r="B945" i="5"/>
  <c r="X944" i="5"/>
  <c r="P944" i="5"/>
  <c r="J944" i="5"/>
  <c r="H944" i="5"/>
  <c r="B944" i="5"/>
  <c r="X943" i="5"/>
  <c r="P943" i="5"/>
  <c r="J943" i="5"/>
  <c r="H943" i="5"/>
  <c r="B943" i="5"/>
  <c r="X942" i="5"/>
  <c r="P942" i="5"/>
  <c r="J942" i="5"/>
  <c r="H942" i="5"/>
  <c r="B942" i="5"/>
  <c r="X941" i="5"/>
  <c r="P941" i="5"/>
  <c r="J941" i="5"/>
  <c r="H941" i="5"/>
  <c r="B941" i="5"/>
  <c r="X940" i="5"/>
  <c r="P940" i="5"/>
  <c r="J940" i="5"/>
  <c r="H940" i="5"/>
  <c r="B940" i="5"/>
  <c r="X939" i="5"/>
  <c r="P939" i="5"/>
  <c r="J939" i="5"/>
  <c r="H939" i="5"/>
  <c r="B939" i="5"/>
  <c r="X938" i="5"/>
  <c r="P938" i="5"/>
  <c r="J938" i="5"/>
  <c r="H938" i="5"/>
  <c r="B938" i="5"/>
  <c r="X937" i="5"/>
  <c r="P937" i="5"/>
  <c r="J937" i="5"/>
  <c r="H937" i="5"/>
  <c r="B937" i="5"/>
  <c r="X936" i="5"/>
  <c r="P936" i="5"/>
  <c r="J936" i="5"/>
  <c r="H936" i="5"/>
  <c r="B936" i="5"/>
  <c r="X935" i="5"/>
  <c r="P935" i="5"/>
  <c r="J935" i="5"/>
  <c r="H935" i="5"/>
  <c r="B935" i="5"/>
  <c r="X934" i="5"/>
  <c r="P934" i="5"/>
  <c r="J934" i="5"/>
  <c r="H934" i="5"/>
  <c r="B934" i="5"/>
  <c r="X933" i="5"/>
  <c r="P933" i="5"/>
  <c r="J933" i="5"/>
  <c r="H933" i="5"/>
  <c r="B933" i="5"/>
  <c r="X932" i="5"/>
  <c r="P932" i="5"/>
  <c r="J932" i="5"/>
  <c r="H932" i="5"/>
  <c r="B932" i="5"/>
  <c r="X931" i="5"/>
  <c r="P931" i="5"/>
  <c r="J931" i="5"/>
  <c r="H931" i="5"/>
  <c r="B931" i="5"/>
  <c r="X930" i="5"/>
  <c r="P930" i="5"/>
  <c r="J930" i="5"/>
  <c r="H930" i="5"/>
  <c r="B930" i="5"/>
  <c r="X929" i="5"/>
  <c r="P929" i="5"/>
  <c r="J929" i="5"/>
  <c r="H929" i="5"/>
  <c r="B929" i="5"/>
  <c r="X928" i="5"/>
  <c r="P928" i="5"/>
  <c r="J928" i="5"/>
  <c r="H928" i="5"/>
  <c r="B928" i="5"/>
  <c r="X927" i="5"/>
  <c r="P927" i="5"/>
  <c r="J927" i="5"/>
  <c r="H927" i="5"/>
  <c r="B927" i="5"/>
  <c r="X926" i="5"/>
  <c r="P926" i="5"/>
  <c r="J926" i="5"/>
  <c r="H926" i="5"/>
  <c r="B926" i="5"/>
  <c r="X925" i="5"/>
  <c r="P925" i="5"/>
  <c r="J925" i="5"/>
  <c r="H925" i="5"/>
  <c r="B925" i="5"/>
  <c r="X924" i="5"/>
  <c r="P924" i="5"/>
  <c r="J924" i="5"/>
  <c r="H924" i="5"/>
  <c r="B924" i="5"/>
  <c r="X923" i="5"/>
  <c r="P923" i="5"/>
  <c r="J923" i="5"/>
  <c r="H923" i="5"/>
  <c r="B923" i="5"/>
  <c r="X922" i="5"/>
  <c r="P922" i="5"/>
  <c r="J922" i="5"/>
  <c r="H922" i="5"/>
  <c r="B922" i="5"/>
  <c r="X921" i="5"/>
  <c r="P921" i="5"/>
  <c r="J921" i="5"/>
  <c r="H921" i="5"/>
  <c r="B921" i="5"/>
  <c r="X920" i="5"/>
  <c r="P920" i="5"/>
  <c r="J920" i="5"/>
  <c r="H920" i="5"/>
  <c r="B920" i="5"/>
  <c r="X919" i="5"/>
  <c r="P919" i="5"/>
  <c r="J919" i="5"/>
  <c r="H919" i="5"/>
  <c r="B919" i="5"/>
  <c r="X918" i="5"/>
  <c r="P918" i="5"/>
  <c r="J918" i="5"/>
  <c r="H918" i="5"/>
  <c r="B918" i="5"/>
  <c r="X917" i="5"/>
  <c r="P917" i="5"/>
  <c r="J917" i="5"/>
  <c r="H917" i="5"/>
  <c r="B917" i="5"/>
  <c r="X916" i="5"/>
  <c r="P916" i="5"/>
  <c r="J916" i="5"/>
  <c r="H916" i="5"/>
  <c r="B916" i="5"/>
  <c r="X915" i="5"/>
  <c r="P915" i="5"/>
  <c r="J915" i="5"/>
  <c r="H915" i="5"/>
  <c r="B915" i="5"/>
  <c r="X914" i="5"/>
  <c r="P914" i="5"/>
  <c r="J914" i="5"/>
  <c r="H914" i="5"/>
  <c r="B914" i="5"/>
  <c r="X913" i="5"/>
  <c r="P913" i="5"/>
  <c r="J913" i="5"/>
  <c r="H913" i="5"/>
  <c r="B913" i="5"/>
  <c r="X912" i="5"/>
  <c r="P912" i="5"/>
  <c r="J912" i="5"/>
  <c r="H912" i="5"/>
  <c r="B912" i="5"/>
  <c r="X911" i="5"/>
  <c r="P911" i="5"/>
  <c r="J911" i="5"/>
  <c r="H911" i="5"/>
  <c r="B911" i="5"/>
  <c r="X910" i="5"/>
  <c r="P910" i="5"/>
  <c r="J910" i="5"/>
  <c r="H910" i="5"/>
  <c r="B910" i="5"/>
  <c r="X909" i="5"/>
  <c r="P909" i="5"/>
  <c r="J909" i="5"/>
  <c r="H909" i="5"/>
  <c r="B909" i="5"/>
  <c r="X908" i="5"/>
  <c r="P908" i="5"/>
  <c r="J908" i="5"/>
  <c r="H908" i="5"/>
  <c r="B908" i="5"/>
  <c r="X907" i="5"/>
  <c r="P907" i="5"/>
  <c r="J907" i="5"/>
  <c r="H907" i="5"/>
  <c r="B907" i="5"/>
  <c r="X906" i="5"/>
  <c r="P906" i="5"/>
  <c r="J906" i="5"/>
  <c r="H906" i="5"/>
  <c r="B906" i="5"/>
  <c r="X905" i="5"/>
  <c r="P905" i="5"/>
  <c r="J905" i="5"/>
  <c r="H905" i="5"/>
  <c r="B905" i="5"/>
  <c r="X904" i="5"/>
  <c r="P904" i="5"/>
  <c r="J904" i="5"/>
  <c r="H904" i="5"/>
  <c r="B904" i="5"/>
  <c r="X903" i="5"/>
  <c r="P903" i="5"/>
  <c r="J903" i="5"/>
  <c r="H903" i="5"/>
  <c r="B903" i="5"/>
  <c r="X902" i="5"/>
  <c r="P902" i="5"/>
  <c r="J902" i="5"/>
  <c r="H902" i="5"/>
  <c r="B902" i="5"/>
  <c r="X901" i="5"/>
  <c r="P901" i="5"/>
  <c r="J901" i="5"/>
  <c r="H901" i="5"/>
  <c r="B901" i="5"/>
  <c r="X900" i="5"/>
  <c r="P900" i="5"/>
  <c r="J900" i="5"/>
  <c r="H900" i="5"/>
  <c r="B900" i="5"/>
  <c r="X899" i="5"/>
  <c r="P899" i="5"/>
  <c r="J899" i="5"/>
  <c r="H899" i="5"/>
  <c r="B899" i="5"/>
  <c r="X898" i="5"/>
  <c r="P898" i="5"/>
  <c r="J898" i="5"/>
  <c r="H898" i="5"/>
  <c r="B898" i="5"/>
  <c r="X897" i="5"/>
  <c r="P897" i="5"/>
  <c r="J897" i="5"/>
  <c r="H897" i="5"/>
  <c r="B897" i="5"/>
  <c r="X896" i="5"/>
  <c r="P896" i="5"/>
  <c r="J896" i="5"/>
  <c r="H896" i="5"/>
  <c r="B896" i="5"/>
  <c r="X895" i="5"/>
  <c r="P895" i="5"/>
  <c r="J895" i="5"/>
  <c r="H895" i="5"/>
  <c r="B895" i="5"/>
  <c r="X894" i="5"/>
  <c r="P894" i="5"/>
  <c r="J894" i="5"/>
  <c r="H894" i="5"/>
  <c r="B894" i="5"/>
  <c r="X893" i="5"/>
  <c r="P893" i="5"/>
  <c r="J893" i="5"/>
  <c r="H893" i="5"/>
  <c r="B893" i="5"/>
  <c r="X892" i="5"/>
  <c r="P892" i="5"/>
  <c r="J892" i="5"/>
  <c r="H892" i="5"/>
  <c r="B892" i="5"/>
  <c r="X891" i="5"/>
  <c r="P891" i="5"/>
  <c r="J891" i="5"/>
  <c r="H891" i="5"/>
  <c r="B891" i="5"/>
  <c r="X890" i="5"/>
  <c r="P890" i="5"/>
  <c r="J890" i="5"/>
  <c r="H890" i="5"/>
  <c r="B890" i="5"/>
  <c r="X889" i="5"/>
  <c r="P889" i="5"/>
  <c r="J889" i="5"/>
  <c r="H889" i="5"/>
  <c r="B889" i="5"/>
  <c r="X888" i="5"/>
  <c r="P888" i="5"/>
  <c r="J888" i="5"/>
  <c r="H888" i="5"/>
  <c r="B888" i="5"/>
  <c r="X887" i="5"/>
  <c r="P887" i="5"/>
  <c r="J887" i="5"/>
  <c r="H887" i="5"/>
  <c r="B887" i="5"/>
  <c r="X886" i="5"/>
  <c r="P886" i="5"/>
  <c r="J886" i="5"/>
  <c r="H886" i="5"/>
  <c r="B886" i="5"/>
  <c r="X885" i="5"/>
  <c r="P885" i="5"/>
  <c r="J885" i="5"/>
  <c r="H885" i="5"/>
  <c r="B885" i="5"/>
  <c r="X884" i="5"/>
  <c r="P884" i="5"/>
  <c r="J884" i="5"/>
  <c r="H884" i="5"/>
  <c r="B884" i="5"/>
  <c r="X883" i="5"/>
  <c r="P883" i="5"/>
  <c r="J883" i="5"/>
  <c r="H883" i="5"/>
  <c r="B883" i="5"/>
  <c r="X882" i="5"/>
  <c r="P882" i="5"/>
  <c r="J882" i="5"/>
  <c r="H882" i="5"/>
  <c r="B882" i="5"/>
  <c r="X881" i="5"/>
  <c r="P881" i="5"/>
  <c r="J881" i="5"/>
  <c r="H881" i="5"/>
  <c r="B881" i="5"/>
  <c r="X880" i="5"/>
  <c r="P880" i="5"/>
  <c r="J880" i="5"/>
  <c r="H880" i="5"/>
  <c r="B880" i="5"/>
  <c r="X879" i="5"/>
  <c r="P879" i="5"/>
  <c r="J879" i="5"/>
  <c r="H879" i="5"/>
  <c r="B879" i="5"/>
  <c r="X878" i="5"/>
  <c r="P878" i="5"/>
  <c r="J878" i="5"/>
  <c r="H878" i="5"/>
  <c r="B878" i="5"/>
  <c r="X877" i="5"/>
  <c r="P877" i="5"/>
  <c r="J877" i="5"/>
  <c r="H877" i="5"/>
  <c r="B877" i="5"/>
  <c r="X876" i="5"/>
  <c r="P876" i="5"/>
  <c r="J876" i="5"/>
  <c r="H876" i="5"/>
  <c r="B876" i="5"/>
  <c r="X875" i="5"/>
  <c r="P875" i="5"/>
  <c r="J875" i="5"/>
  <c r="H875" i="5"/>
  <c r="B875" i="5"/>
  <c r="X874" i="5"/>
  <c r="P874" i="5"/>
  <c r="J874" i="5"/>
  <c r="H874" i="5"/>
  <c r="B874" i="5"/>
  <c r="X873" i="5"/>
  <c r="P873" i="5"/>
  <c r="J873" i="5"/>
  <c r="H873" i="5"/>
  <c r="B873" i="5"/>
  <c r="X872" i="5"/>
  <c r="P872" i="5"/>
  <c r="J872" i="5"/>
  <c r="H872" i="5"/>
  <c r="B872" i="5"/>
  <c r="X871" i="5"/>
  <c r="P871" i="5"/>
  <c r="J871" i="5"/>
  <c r="H871" i="5"/>
  <c r="B871" i="5"/>
  <c r="X870" i="5"/>
  <c r="P870" i="5"/>
  <c r="J870" i="5"/>
  <c r="H870" i="5"/>
  <c r="B870" i="5"/>
  <c r="X869" i="5"/>
  <c r="P869" i="5"/>
  <c r="J869" i="5"/>
  <c r="H869" i="5"/>
  <c r="B869" i="5"/>
  <c r="X868" i="5"/>
  <c r="P868" i="5"/>
  <c r="J868" i="5"/>
  <c r="H868" i="5"/>
  <c r="B868" i="5"/>
  <c r="X867" i="5"/>
  <c r="P867" i="5"/>
  <c r="J867" i="5"/>
  <c r="H867" i="5"/>
  <c r="B867" i="5"/>
  <c r="X866" i="5"/>
  <c r="P866" i="5"/>
  <c r="J866" i="5"/>
  <c r="H866" i="5"/>
  <c r="B866" i="5"/>
  <c r="X865" i="5"/>
  <c r="P865" i="5"/>
  <c r="J865" i="5"/>
  <c r="H865" i="5"/>
  <c r="B865" i="5"/>
  <c r="X864" i="5"/>
  <c r="P864" i="5"/>
  <c r="J864" i="5"/>
  <c r="H864" i="5"/>
  <c r="B864" i="5"/>
  <c r="X863" i="5"/>
  <c r="P863" i="5"/>
  <c r="J863" i="5"/>
  <c r="H863" i="5"/>
  <c r="B863" i="5"/>
  <c r="X862" i="5"/>
  <c r="P862" i="5"/>
  <c r="J862" i="5"/>
  <c r="H862" i="5"/>
  <c r="B862" i="5"/>
  <c r="X861" i="5"/>
  <c r="P861" i="5"/>
  <c r="J861" i="5"/>
  <c r="H861" i="5"/>
  <c r="B861" i="5"/>
  <c r="X860" i="5"/>
  <c r="P860" i="5"/>
  <c r="J860" i="5"/>
  <c r="H860" i="5"/>
  <c r="B860" i="5"/>
  <c r="X859" i="5"/>
  <c r="P859" i="5"/>
  <c r="J859" i="5"/>
  <c r="H859" i="5"/>
  <c r="B859" i="5"/>
  <c r="X858" i="5"/>
  <c r="P858" i="5"/>
  <c r="J858" i="5"/>
  <c r="H858" i="5"/>
  <c r="B858" i="5"/>
  <c r="X857" i="5"/>
  <c r="P857" i="5"/>
  <c r="J857" i="5"/>
  <c r="H857" i="5"/>
  <c r="B857" i="5"/>
  <c r="X856" i="5"/>
  <c r="P856" i="5"/>
  <c r="J856" i="5"/>
  <c r="H856" i="5"/>
  <c r="B856" i="5"/>
  <c r="X855" i="5"/>
  <c r="P855" i="5"/>
  <c r="J855" i="5"/>
  <c r="H855" i="5"/>
  <c r="B855" i="5"/>
  <c r="X854" i="5"/>
  <c r="P854" i="5"/>
  <c r="J854" i="5"/>
  <c r="H854" i="5"/>
  <c r="B854" i="5"/>
  <c r="X853" i="5"/>
  <c r="P853" i="5"/>
  <c r="J853" i="5"/>
  <c r="H853" i="5"/>
  <c r="B853" i="5"/>
  <c r="X852" i="5"/>
  <c r="P852" i="5"/>
  <c r="J852" i="5"/>
  <c r="H852" i="5"/>
  <c r="B852" i="5"/>
  <c r="X851" i="5"/>
  <c r="P851" i="5"/>
  <c r="J851" i="5"/>
  <c r="H851" i="5"/>
  <c r="B851" i="5"/>
  <c r="X850" i="5"/>
  <c r="P850" i="5"/>
  <c r="J850" i="5"/>
  <c r="H850" i="5"/>
  <c r="B850" i="5"/>
  <c r="X849" i="5"/>
  <c r="P849" i="5"/>
  <c r="J849" i="5"/>
  <c r="H849" i="5"/>
  <c r="B849" i="5"/>
  <c r="X848" i="5"/>
  <c r="P848" i="5"/>
  <c r="J848" i="5"/>
  <c r="H848" i="5"/>
  <c r="B848" i="5"/>
  <c r="X847" i="5"/>
  <c r="P847" i="5"/>
  <c r="J847" i="5"/>
  <c r="H847" i="5"/>
  <c r="B847" i="5"/>
  <c r="X846" i="5"/>
  <c r="P846" i="5"/>
  <c r="J846" i="5"/>
  <c r="H846" i="5"/>
  <c r="B846" i="5"/>
  <c r="X845" i="5"/>
  <c r="P845" i="5"/>
  <c r="J845" i="5"/>
  <c r="H845" i="5"/>
  <c r="B845" i="5"/>
  <c r="X844" i="5"/>
  <c r="P844" i="5"/>
  <c r="J844" i="5"/>
  <c r="H844" i="5"/>
  <c r="B844" i="5"/>
  <c r="X843" i="5"/>
  <c r="P843" i="5"/>
  <c r="J843" i="5"/>
  <c r="H843" i="5"/>
  <c r="B843" i="5"/>
  <c r="X842" i="5"/>
  <c r="P842" i="5"/>
  <c r="J842" i="5"/>
  <c r="H842" i="5"/>
  <c r="B842" i="5"/>
  <c r="X841" i="5"/>
  <c r="P841" i="5"/>
  <c r="J841" i="5"/>
  <c r="H841" i="5"/>
  <c r="B841" i="5"/>
  <c r="X840" i="5"/>
  <c r="P840" i="5"/>
  <c r="J840" i="5"/>
  <c r="H840" i="5"/>
  <c r="B840" i="5"/>
  <c r="X839" i="5"/>
  <c r="P839" i="5"/>
  <c r="J839" i="5"/>
  <c r="H839" i="5"/>
  <c r="B839" i="5"/>
  <c r="X838" i="5"/>
  <c r="P838" i="5"/>
  <c r="J838" i="5"/>
  <c r="H838" i="5"/>
  <c r="B838" i="5"/>
  <c r="X837" i="5"/>
  <c r="P837" i="5"/>
  <c r="J837" i="5"/>
  <c r="H837" i="5"/>
  <c r="B837" i="5"/>
  <c r="X836" i="5"/>
  <c r="P836" i="5"/>
  <c r="J836" i="5"/>
  <c r="H836" i="5"/>
  <c r="B836" i="5"/>
  <c r="X835" i="5"/>
  <c r="P835" i="5"/>
  <c r="J835" i="5"/>
  <c r="H835" i="5"/>
  <c r="B835" i="5"/>
  <c r="X834" i="5"/>
  <c r="P834" i="5"/>
  <c r="J834" i="5"/>
  <c r="H834" i="5"/>
  <c r="B834" i="5"/>
  <c r="X833" i="5"/>
  <c r="P833" i="5"/>
  <c r="J833" i="5"/>
  <c r="H833" i="5"/>
  <c r="B833" i="5"/>
  <c r="X832" i="5"/>
  <c r="P832" i="5"/>
  <c r="J832" i="5"/>
  <c r="H832" i="5"/>
  <c r="B832" i="5"/>
  <c r="X831" i="5"/>
  <c r="P831" i="5"/>
  <c r="J831" i="5"/>
  <c r="H831" i="5"/>
  <c r="B831" i="5"/>
  <c r="X830" i="5"/>
  <c r="P830" i="5"/>
  <c r="J830" i="5"/>
  <c r="H830" i="5"/>
  <c r="B830" i="5"/>
  <c r="X829" i="5"/>
  <c r="P829" i="5"/>
  <c r="J829" i="5"/>
  <c r="H829" i="5"/>
  <c r="B829" i="5"/>
  <c r="X828" i="5"/>
  <c r="P828" i="5"/>
  <c r="J828" i="5"/>
  <c r="H828" i="5"/>
  <c r="B828" i="5"/>
  <c r="X827" i="5"/>
  <c r="P827" i="5"/>
  <c r="J827" i="5"/>
  <c r="H827" i="5"/>
  <c r="B827" i="5"/>
  <c r="X826" i="5"/>
  <c r="P826" i="5"/>
  <c r="J826" i="5"/>
  <c r="H826" i="5"/>
  <c r="B826" i="5"/>
  <c r="X825" i="5"/>
  <c r="P825" i="5"/>
  <c r="J825" i="5"/>
  <c r="H825" i="5"/>
  <c r="B825" i="5"/>
  <c r="X824" i="5"/>
  <c r="P824" i="5"/>
  <c r="J824" i="5"/>
  <c r="H824" i="5"/>
  <c r="B824" i="5"/>
  <c r="X823" i="5"/>
  <c r="P823" i="5"/>
  <c r="J823" i="5"/>
  <c r="H823" i="5"/>
  <c r="B823" i="5"/>
  <c r="X822" i="5"/>
  <c r="P822" i="5"/>
  <c r="J822" i="5"/>
  <c r="H822" i="5"/>
  <c r="B822" i="5"/>
  <c r="X821" i="5"/>
  <c r="P821" i="5"/>
  <c r="J821" i="5"/>
  <c r="H821" i="5"/>
  <c r="B821" i="5"/>
  <c r="X820" i="5"/>
  <c r="P820" i="5"/>
  <c r="J820" i="5"/>
  <c r="H820" i="5"/>
  <c r="B820" i="5"/>
  <c r="X819" i="5"/>
  <c r="P819" i="5"/>
  <c r="J819" i="5"/>
  <c r="H819" i="5"/>
  <c r="B819" i="5"/>
  <c r="X818" i="5"/>
  <c r="P818" i="5"/>
  <c r="J818" i="5"/>
  <c r="H818" i="5"/>
  <c r="B818" i="5"/>
  <c r="X817" i="5"/>
  <c r="P817" i="5"/>
  <c r="J817" i="5"/>
  <c r="H817" i="5"/>
  <c r="B817" i="5"/>
  <c r="X816" i="5"/>
  <c r="P816" i="5"/>
  <c r="J816" i="5"/>
  <c r="H816" i="5"/>
  <c r="B816" i="5"/>
  <c r="X815" i="5"/>
  <c r="P815" i="5"/>
  <c r="J815" i="5"/>
  <c r="H815" i="5"/>
  <c r="B815" i="5"/>
  <c r="X814" i="5"/>
  <c r="P814" i="5"/>
  <c r="J814" i="5"/>
  <c r="H814" i="5"/>
  <c r="B814" i="5"/>
  <c r="X813" i="5"/>
  <c r="P813" i="5"/>
  <c r="J813" i="5"/>
  <c r="H813" i="5"/>
  <c r="B813" i="5"/>
  <c r="X812" i="5"/>
  <c r="P812" i="5"/>
  <c r="J812" i="5"/>
  <c r="H812" i="5"/>
  <c r="B812" i="5"/>
  <c r="X811" i="5"/>
  <c r="P811" i="5"/>
  <c r="J811" i="5"/>
  <c r="H811" i="5"/>
  <c r="B811" i="5"/>
  <c r="X810" i="5"/>
  <c r="P810" i="5"/>
  <c r="J810" i="5"/>
  <c r="H810" i="5"/>
  <c r="B810" i="5"/>
  <c r="X809" i="5"/>
  <c r="P809" i="5"/>
  <c r="J809" i="5"/>
  <c r="H809" i="5"/>
  <c r="B809" i="5"/>
  <c r="X808" i="5"/>
  <c r="P808" i="5"/>
  <c r="J808" i="5"/>
  <c r="H808" i="5"/>
  <c r="B808" i="5"/>
  <c r="X807" i="5"/>
  <c r="P807" i="5"/>
  <c r="J807" i="5"/>
  <c r="H807" i="5"/>
  <c r="B807" i="5"/>
  <c r="X806" i="5"/>
  <c r="P806" i="5"/>
  <c r="J806" i="5"/>
  <c r="H806" i="5"/>
  <c r="B806" i="5"/>
  <c r="X805" i="5"/>
  <c r="P805" i="5"/>
  <c r="J805" i="5"/>
  <c r="H805" i="5"/>
  <c r="B805" i="5"/>
  <c r="X804" i="5"/>
  <c r="P804" i="5"/>
  <c r="J804" i="5"/>
  <c r="H804" i="5"/>
  <c r="B804" i="5"/>
  <c r="X803" i="5"/>
  <c r="P803" i="5"/>
  <c r="J803" i="5"/>
  <c r="H803" i="5"/>
  <c r="B803" i="5"/>
  <c r="X802" i="5"/>
  <c r="P802" i="5"/>
  <c r="J802" i="5"/>
  <c r="H802" i="5"/>
  <c r="B802" i="5"/>
  <c r="X801" i="5"/>
  <c r="P801" i="5"/>
  <c r="J801" i="5"/>
  <c r="H801" i="5"/>
  <c r="B801" i="5"/>
  <c r="X800" i="5"/>
  <c r="P800" i="5"/>
  <c r="J800" i="5"/>
  <c r="H800" i="5"/>
  <c r="B800" i="5"/>
  <c r="X799" i="5"/>
  <c r="P799" i="5"/>
  <c r="J799" i="5"/>
  <c r="H799" i="5"/>
  <c r="B799" i="5"/>
  <c r="X798" i="5"/>
  <c r="P798" i="5"/>
  <c r="J798" i="5"/>
  <c r="H798" i="5"/>
  <c r="B798" i="5"/>
  <c r="X797" i="5"/>
  <c r="P797" i="5"/>
  <c r="J797" i="5"/>
  <c r="H797" i="5"/>
  <c r="B797" i="5"/>
  <c r="X796" i="5"/>
  <c r="P796" i="5"/>
  <c r="J796" i="5"/>
  <c r="H796" i="5"/>
  <c r="B796" i="5"/>
  <c r="X795" i="5"/>
  <c r="P795" i="5"/>
  <c r="J795" i="5"/>
  <c r="H795" i="5"/>
  <c r="B795" i="5"/>
  <c r="X794" i="5"/>
  <c r="P794" i="5"/>
  <c r="J794" i="5"/>
  <c r="H794" i="5"/>
  <c r="B794" i="5"/>
  <c r="X793" i="5"/>
  <c r="P793" i="5"/>
  <c r="J793" i="5"/>
  <c r="H793" i="5"/>
  <c r="B793" i="5"/>
  <c r="X792" i="5"/>
  <c r="P792" i="5"/>
  <c r="J792" i="5"/>
  <c r="H792" i="5"/>
  <c r="B792" i="5"/>
  <c r="X791" i="5"/>
  <c r="P791" i="5"/>
  <c r="J791" i="5"/>
  <c r="H791" i="5"/>
  <c r="B791" i="5"/>
  <c r="X790" i="5"/>
  <c r="P790" i="5"/>
  <c r="J790" i="5"/>
  <c r="H790" i="5"/>
  <c r="B790" i="5"/>
  <c r="X789" i="5"/>
  <c r="P789" i="5"/>
  <c r="J789" i="5"/>
  <c r="H789" i="5"/>
  <c r="B789" i="5"/>
  <c r="X788" i="5"/>
  <c r="P788" i="5"/>
  <c r="J788" i="5"/>
  <c r="H788" i="5"/>
  <c r="B788" i="5"/>
  <c r="X787" i="5"/>
  <c r="P787" i="5"/>
  <c r="J787" i="5"/>
  <c r="H787" i="5"/>
  <c r="B787" i="5"/>
  <c r="X786" i="5"/>
  <c r="P786" i="5"/>
  <c r="J786" i="5"/>
  <c r="H786" i="5"/>
  <c r="B786" i="5"/>
  <c r="X785" i="5"/>
  <c r="P785" i="5"/>
  <c r="J785" i="5"/>
  <c r="H785" i="5"/>
  <c r="B785" i="5"/>
  <c r="X784" i="5"/>
  <c r="P784" i="5"/>
  <c r="J784" i="5"/>
  <c r="H784" i="5"/>
  <c r="B784" i="5"/>
  <c r="X783" i="5"/>
  <c r="P783" i="5"/>
  <c r="J783" i="5"/>
  <c r="H783" i="5"/>
  <c r="B783" i="5"/>
  <c r="X782" i="5"/>
  <c r="P782" i="5"/>
  <c r="J782" i="5"/>
  <c r="H782" i="5"/>
  <c r="B782" i="5"/>
  <c r="X781" i="5"/>
  <c r="P781" i="5"/>
  <c r="J781" i="5"/>
  <c r="H781" i="5"/>
  <c r="B781" i="5"/>
  <c r="X780" i="5"/>
  <c r="P780" i="5"/>
  <c r="J780" i="5"/>
  <c r="H780" i="5"/>
  <c r="B780" i="5"/>
  <c r="X779" i="5"/>
  <c r="P779" i="5"/>
  <c r="J779" i="5"/>
  <c r="H779" i="5"/>
  <c r="B779" i="5"/>
  <c r="X778" i="5"/>
  <c r="P778" i="5"/>
  <c r="J778" i="5"/>
  <c r="H778" i="5"/>
  <c r="B778" i="5"/>
  <c r="X777" i="5"/>
  <c r="P777" i="5"/>
  <c r="J777" i="5"/>
  <c r="H777" i="5"/>
  <c r="B777" i="5"/>
  <c r="X776" i="5"/>
  <c r="P776" i="5"/>
  <c r="J776" i="5"/>
  <c r="H776" i="5"/>
  <c r="B776" i="5"/>
  <c r="X775" i="5"/>
  <c r="P775" i="5"/>
  <c r="J775" i="5"/>
  <c r="H775" i="5"/>
  <c r="B775" i="5"/>
  <c r="X774" i="5"/>
  <c r="P774" i="5"/>
  <c r="J774" i="5"/>
  <c r="H774" i="5"/>
  <c r="B774" i="5"/>
  <c r="X773" i="5"/>
  <c r="P773" i="5"/>
  <c r="J773" i="5"/>
  <c r="H773" i="5"/>
  <c r="B773" i="5"/>
  <c r="X772" i="5"/>
  <c r="P772" i="5"/>
  <c r="J772" i="5"/>
  <c r="H772" i="5"/>
  <c r="B772" i="5"/>
  <c r="X771" i="5"/>
  <c r="P771" i="5"/>
  <c r="J771" i="5"/>
  <c r="H771" i="5"/>
  <c r="B771" i="5"/>
  <c r="X770" i="5"/>
  <c r="P770" i="5"/>
  <c r="J770" i="5"/>
  <c r="H770" i="5"/>
  <c r="B770" i="5"/>
  <c r="X769" i="5"/>
  <c r="P769" i="5"/>
  <c r="J769" i="5"/>
  <c r="H769" i="5"/>
  <c r="B769" i="5"/>
  <c r="X768" i="5"/>
  <c r="P768" i="5"/>
  <c r="J768" i="5"/>
  <c r="H768" i="5"/>
  <c r="B768" i="5"/>
  <c r="X767" i="5"/>
  <c r="P767" i="5"/>
  <c r="J767" i="5"/>
  <c r="H767" i="5"/>
  <c r="B767" i="5"/>
  <c r="X766" i="5"/>
  <c r="P766" i="5"/>
  <c r="J766" i="5"/>
  <c r="H766" i="5"/>
  <c r="B766" i="5"/>
  <c r="X765" i="5"/>
  <c r="P765" i="5"/>
  <c r="J765" i="5"/>
  <c r="H765" i="5"/>
  <c r="B765" i="5"/>
  <c r="X764" i="5"/>
  <c r="P764" i="5"/>
  <c r="J764" i="5"/>
  <c r="H764" i="5"/>
  <c r="B764" i="5"/>
  <c r="X763" i="5"/>
  <c r="P763" i="5"/>
  <c r="J763" i="5"/>
  <c r="H763" i="5"/>
  <c r="B763" i="5"/>
  <c r="X762" i="5"/>
  <c r="P762" i="5"/>
  <c r="J762" i="5"/>
  <c r="H762" i="5"/>
  <c r="B762" i="5"/>
  <c r="X761" i="5"/>
  <c r="P761" i="5"/>
  <c r="J761" i="5"/>
  <c r="H761" i="5"/>
  <c r="B761" i="5"/>
  <c r="X760" i="5"/>
  <c r="P760" i="5"/>
  <c r="J760" i="5"/>
  <c r="H760" i="5"/>
  <c r="B760" i="5"/>
  <c r="X759" i="5"/>
  <c r="P759" i="5"/>
  <c r="J759" i="5"/>
  <c r="H759" i="5"/>
  <c r="B759" i="5"/>
  <c r="X758" i="5"/>
  <c r="P758" i="5"/>
  <c r="J758" i="5"/>
  <c r="H758" i="5"/>
  <c r="B758" i="5"/>
  <c r="X757" i="5"/>
  <c r="P757" i="5"/>
  <c r="J757" i="5"/>
  <c r="H757" i="5"/>
  <c r="B757" i="5"/>
  <c r="X756" i="5"/>
  <c r="P756" i="5"/>
  <c r="J756" i="5"/>
  <c r="H756" i="5"/>
  <c r="B756" i="5"/>
  <c r="X755" i="5"/>
  <c r="P755" i="5"/>
  <c r="J755" i="5"/>
  <c r="H755" i="5"/>
  <c r="B755" i="5"/>
  <c r="X754" i="5"/>
  <c r="P754" i="5"/>
  <c r="J754" i="5"/>
  <c r="H754" i="5"/>
  <c r="B754" i="5"/>
  <c r="X753" i="5"/>
  <c r="P753" i="5"/>
  <c r="J753" i="5"/>
  <c r="H753" i="5"/>
  <c r="B753" i="5"/>
  <c r="X752" i="5"/>
  <c r="P752" i="5"/>
  <c r="J752" i="5"/>
  <c r="H752" i="5"/>
  <c r="B752" i="5"/>
  <c r="X751" i="5"/>
  <c r="P751" i="5"/>
  <c r="J751" i="5"/>
  <c r="H751" i="5"/>
  <c r="B751" i="5"/>
  <c r="X750" i="5"/>
  <c r="P750" i="5"/>
  <c r="J750" i="5"/>
  <c r="H750" i="5"/>
  <c r="B750" i="5"/>
  <c r="X749" i="5"/>
  <c r="P749" i="5"/>
  <c r="J749" i="5"/>
  <c r="H749" i="5"/>
  <c r="B749" i="5"/>
  <c r="X748" i="5"/>
  <c r="P748" i="5"/>
  <c r="J748" i="5"/>
  <c r="H748" i="5"/>
  <c r="B748" i="5"/>
  <c r="X747" i="5"/>
  <c r="P747" i="5"/>
  <c r="J747" i="5"/>
  <c r="H747" i="5"/>
  <c r="B747" i="5"/>
  <c r="X746" i="5"/>
  <c r="P746" i="5"/>
  <c r="J746" i="5"/>
  <c r="H746" i="5"/>
  <c r="B746" i="5"/>
  <c r="X745" i="5"/>
  <c r="P745" i="5"/>
  <c r="J745" i="5"/>
  <c r="H745" i="5"/>
  <c r="B745" i="5"/>
  <c r="X744" i="5"/>
  <c r="P744" i="5"/>
  <c r="J744" i="5"/>
  <c r="H744" i="5"/>
  <c r="B744" i="5"/>
  <c r="X743" i="5"/>
  <c r="P743" i="5"/>
  <c r="J743" i="5"/>
  <c r="H743" i="5"/>
  <c r="B743" i="5"/>
  <c r="X742" i="5"/>
  <c r="P742" i="5"/>
  <c r="J742" i="5"/>
  <c r="H742" i="5"/>
  <c r="B742" i="5"/>
  <c r="X741" i="5"/>
  <c r="P741" i="5"/>
  <c r="J741" i="5"/>
  <c r="H741" i="5"/>
  <c r="B741" i="5"/>
  <c r="X740" i="5"/>
  <c r="P740" i="5"/>
  <c r="J740" i="5"/>
  <c r="H740" i="5"/>
  <c r="B740" i="5"/>
  <c r="X739" i="5"/>
  <c r="P739" i="5"/>
  <c r="J739" i="5"/>
  <c r="H739" i="5"/>
  <c r="B739" i="5"/>
  <c r="X738" i="5"/>
  <c r="P738" i="5"/>
  <c r="J738" i="5"/>
  <c r="H738" i="5"/>
  <c r="B738" i="5"/>
  <c r="X737" i="5"/>
  <c r="P737" i="5"/>
  <c r="J737" i="5"/>
  <c r="H737" i="5"/>
  <c r="B737" i="5"/>
  <c r="X736" i="5"/>
  <c r="P736" i="5"/>
  <c r="J736" i="5"/>
  <c r="H736" i="5"/>
  <c r="B736" i="5"/>
  <c r="X735" i="5"/>
  <c r="P735" i="5"/>
  <c r="J735" i="5"/>
  <c r="H735" i="5"/>
  <c r="B735" i="5"/>
  <c r="X734" i="5"/>
  <c r="P734" i="5"/>
  <c r="J734" i="5"/>
  <c r="H734" i="5"/>
  <c r="B734" i="5"/>
  <c r="X733" i="5"/>
  <c r="P733" i="5"/>
  <c r="J733" i="5"/>
  <c r="H733" i="5"/>
  <c r="B733" i="5"/>
  <c r="X732" i="5"/>
  <c r="P732" i="5"/>
  <c r="J732" i="5"/>
  <c r="H732" i="5"/>
  <c r="B732" i="5"/>
  <c r="X731" i="5"/>
  <c r="P731" i="5"/>
  <c r="J731" i="5"/>
  <c r="H731" i="5"/>
  <c r="B731" i="5"/>
  <c r="X730" i="5"/>
  <c r="P730" i="5"/>
  <c r="J730" i="5"/>
  <c r="H730" i="5"/>
  <c r="B730" i="5"/>
  <c r="X729" i="5"/>
  <c r="P729" i="5"/>
  <c r="J729" i="5"/>
  <c r="H729" i="5"/>
  <c r="B729" i="5"/>
  <c r="X728" i="5"/>
  <c r="P728" i="5"/>
  <c r="J728" i="5"/>
  <c r="H728" i="5"/>
  <c r="B728" i="5"/>
  <c r="X727" i="5"/>
  <c r="P727" i="5"/>
  <c r="J727" i="5"/>
  <c r="H727" i="5"/>
  <c r="B727" i="5"/>
  <c r="X726" i="5"/>
  <c r="P726" i="5"/>
  <c r="J726" i="5"/>
  <c r="H726" i="5"/>
  <c r="B726" i="5"/>
  <c r="X725" i="5"/>
  <c r="P725" i="5"/>
  <c r="J725" i="5"/>
  <c r="H725" i="5"/>
  <c r="B725" i="5"/>
  <c r="X724" i="5"/>
  <c r="P724" i="5"/>
  <c r="J724" i="5"/>
  <c r="H724" i="5"/>
  <c r="B724" i="5"/>
  <c r="X723" i="5"/>
  <c r="P723" i="5"/>
  <c r="J723" i="5"/>
  <c r="H723" i="5"/>
  <c r="B723" i="5"/>
  <c r="X722" i="5"/>
  <c r="P722" i="5"/>
  <c r="J722" i="5"/>
  <c r="H722" i="5"/>
  <c r="B722" i="5"/>
  <c r="X721" i="5"/>
  <c r="P721" i="5"/>
  <c r="J721" i="5"/>
  <c r="H721" i="5"/>
  <c r="B721" i="5"/>
  <c r="X720" i="5"/>
  <c r="P720" i="5"/>
  <c r="J720" i="5"/>
  <c r="H720" i="5"/>
  <c r="B720" i="5"/>
  <c r="X719" i="5"/>
  <c r="P719" i="5"/>
  <c r="J719" i="5"/>
  <c r="H719" i="5"/>
  <c r="B719" i="5"/>
  <c r="X718" i="5"/>
  <c r="P718" i="5"/>
  <c r="J718" i="5"/>
  <c r="H718" i="5"/>
  <c r="B718" i="5"/>
  <c r="X717" i="5"/>
  <c r="P717" i="5"/>
  <c r="J717" i="5"/>
  <c r="H717" i="5"/>
  <c r="B717" i="5"/>
  <c r="X716" i="5"/>
  <c r="P716" i="5"/>
  <c r="J716" i="5"/>
  <c r="H716" i="5"/>
  <c r="B716" i="5"/>
  <c r="X715" i="5"/>
  <c r="P715" i="5"/>
  <c r="J715" i="5"/>
  <c r="H715" i="5"/>
  <c r="B715" i="5"/>
  <c r="X714" i="5"/>
  <c r="P714" i="5"/>
  <c r="J714" i="5"/>
  <c r="H714" i="5"/>
  <c r="B714" i="5"/>
  <c r="X713" i="5"/>
  <c r="P713" i="5"/>
  <c r="J713" i="5"/>
  <c r="H713" i="5"/>
  <c r="B713" i="5"/>
  <c r="X712" i="5"/>
  <c r="P712" i="5"/>
  <c r="J712" i="5"/>
  <c r="H712" i="5"/>
  <c r="B712" i="5"/>
  <c r="X711" i="5"/>
  <c r="P711" i="5"/>
  <c r="J711" i="5"/>
  <c r="H711" i="5"/>
  <c r="B711" i="5"/>
  <c r="X710" i="5"/>
  <c r="P710" i="5"/>
  <c r="J710" i="5"/>
  <c r="H710" i="5"/>
  <c r="B710" i="5"/>
  <c r="X709" i="5"/>
  <c r="P709" i="5"/>
  <c r="J709" i="5"/>
  <c r="H709" i="5"/>
  <c r="B709" i="5"/>
  <c r="X708" i="5"/>
  <c r="P708" i="5"/>
  <c r="J708" i="5"/>
  <c r="H708" i="5"/>
  <c r="B708" i="5"/>
  <c r="X707" i="5"/>
  <c r="P707" i="5"/>
  <c r="J707" i="5"/>
  <c r="H707" i="5"/>
  <c r="B707" i="5"/>
  <c r="X706" i="5"/>
  <c r="P706" i="5"/>
  <c r="J706" i="5"/>
  <c r="H706" i="5"/>
  <c r="B706" i="5"/>
  <c r="X705" i="5"/>
  <c r="P705" i="5"/>
  <c r="J705" i="5"/>
  <c r="H705" i="5"/>
  <c r="B705" i="5"/>
  <c r="X704" i="5"/>
  <c r="P704" i="5"/>
  <c r="J704" i="5"/>
  <c r="H704" i="5"/>
  <c r="B704" i="5"/>
  <c r="X703" i="5"/>
  <c r="P703" i="5"/>
  <c r="J703" i="5"/>
  <c r="H703" i="5"/>
  <c r="B703" i="5"/>
  <c r="X702" i="5"/>
  <c r="P702" i="5"/>
  <c r="J702" i="5"/>
  <c r="H702" i="5"/>
  <c r="B702" i="5"/>
  <c r="X701" i="5"/>
  <c r="P701" i="5"/>
  <c r="J701" i="5"/>
  <c r="H701" i="5"/>
  <c r="B701" i="5"/>
  <c r="X700" i="5"/>
  <c r="P700" i="5"/>
  <c r="J700" i="5"/>
  <c r="H700" i="5"/>
  <c r="B700" i="5"/>
  <c r="X699" i="5"/>
  <c r="P699" i="5"/>
  <c r="J699" i="5"/>
  <c r="H699" i="5"/>
  <c r="B699" i="5"/>
  <c r="X698" i="5"/>
  <c r="P698" i="5"/>
  <c r="J698" i="5"/>
  <c r="H698" i="5"/>
  <c r="B698" i="5"/>
  <c r="X697" i="5"/>
  <c r="P697" i="5"/>
  <c r="J697" i="5"/>
  <c r="H697" i="5"/>
  <c r="B697" i="5"/>
  <c r="X696" i="5"/>
  <c r="P696" i="5"/>
  <c r="J696" i="5"/>
  <c r="H696" i="5"/>
  <c r="B696" i="5"/>
  <c r="X695" i="5"/>
  <c r="P695" i="5"/>
  <c r="J695" i="5"/>
  <c r="H695" i="5"/>
  <c r="B695" i="5"/>
  <c r="X694" i="5"/>
  <c r="P694" i="5"/>
  <c r="J694" i="5"/>
  <c r="H694" i="5"/>
  <c r="B694" i="5"/>
  <c r="X693" i="5"/>
  <c r="P693" i="5"/>
  <c r="J693" i="5"/>
  <c r="H693" i="5"/>
  <c r="B693" i="5"/>
  <c r="X692" i="5"/>
  <c r="P692" i="5"/>
  <c r="J692" i="5"/>
  <c r="H692" i="5"/>
  <c r="B692" i="5"/>
  <c r="X691" i="5"/>
  <c r="P691" i="5"/>
  <c r="J691" i="5"/>
  <c r="H691" i="5"/>
  <c r="B691" i="5"/>
  <c r="X690" i="5"/>
  <c r="P690" i="5"/>
  <c r="J690" i="5"/>
  <c r="H690" i="5"/>
  <c r="B690" i="5"/>
  <c r="X689" i="5"/>
  <c r="P689" i="5"/>
  <c r="J689" i="5"/>
  <c r="H689" i="5"/>
  <c r="B689" i="5"/>
  <c r="X688" i="5"/>
  <c r="P688" i="5"/>
  <c r="J688" i="5"/>
  <c r="H688" i="5"/>
  <c r="B688" i="5"/>
  <c r="X687" i="5"/>
  <c r="P687" i="5"/>
  <c r="J687" i="5"/>
  <c r="H687" i="5"/>
  <c r="B687" i="5"/>
  <c r="X686" i="5"/>
  <c r="P686" i="5"/>
  <c r="J686" i="5"/>
  <c r="H686" i="5"/>
  <c r="B686" i="5"/>
  <c r="X685" i="5"/>
  <c r="P685" i="5"/>
  <c r="J685" i="5"/>
  <c r="H685" i="5"/>
  <c r="B685" i="5"/>
  <c r="X684" i="5"/>
  <c r="P684" i="5"/>
  <c r="J684" i="5"/>
  <c r="H684" i="5"/>
  <c r="B684" i="5"/>
  <c r="X683" i="5"/>
  <c r="P683" i="5"/>
  <c r="J683" i="5"/>
  <c r="H683" i="5"/>
  <c r="B683" i="5"/>
  <c r="X682" i="5"/>
  <c r="P682" i="5"/>
  <c r="J682" i="5"/>
  <c r="H682" i="5"/>
  <c r="B682" i="5"/>
  <c r="X681" i="5"/>
  <c r="P681" i="5"/>
  <c r="J681" i="5"/>
  <c r="H681" i="5"/>
  <c r="B681" i="5"/>
  <c r="X680" i="5"/>
  <c r="P680" i="5"/>
  <c r="J680" i="5"/>
  <c r="H680" i="5"/>
  <c r="B680" i="5"/>
  <c r="X679" i="5"/>
  <c r="P679" i="5"/>
  <c r="J679" i="5"/>
  <c r="H679" i="5"/>
  <c r="B679" i="5"/>
  <c r="X678" i="5"/>
  <c r="P678" i="5"/>
  <c r="J678" i="5"/>
  <c r="H678" i="5"/>
  <c r="B678" i="5"/>
  <c r="X677" i="5"/>
  <c r="P677" i="5"/>
  <c r="J677" i="5"/>
  <c r="H677" i="5"/>
  <c r="B677" i="5"/>
  <c r="X676" i="5"/>
  <c r="P676" i="5"/>
  <c r="J676" i="5"/>
  <c r="H676" i="5"/>
  <c r="B676" i="5"/>
  <c r="X675" i="5"/>
  <c r="P675" i="5"/>
  <c r="J675" i="5"/>
  <c r="H675" i="5"/>
  <c r="B675" i="5"/>
  <c r="X674" i="5"/>
  <c r="P674" i="5"/>
  <c r="J674" i="5"/>
  <c r="H674" i="5"/>
  <c r="B674" i="5"/>
  <c r="X673" i="5"/>
  <c r="P673" i="5"/>
  <c r="J673" i="5"/>
  <c r="H673" i="5"/>
  <c r="B673" i="5"/>
  <c r="X672" i="5"/>
  <c r="P672" i="5"/>
  <c r="J672" i="5"/>
  <c r="H672" i="5"/>
  <c r="B672" i="5"/>
  <c r="X671" i="5"/>
  <c r="P671" i="5"/>
  <c r="J671" i="5"/>
  <c r="H671" i="5"/>
  <c r="B671" i="5"/>
  <c r="X670" i="5"/>
  <c r="P670" i="5"/>
  <c r="J670" i="5"/>
  <c r="H670" i="5"/>
  <c r="B670" i="5"/>
  <c r="X669" i="5"/>
  <c r="P669" i="5"/>
  <c r="J669" i="5"/>
  <c r="H669" i="5"/>
  <c r="B669" i="5"/>
  <c r="X668" i="5"/>
  <c r="P668" i="5"/>
  <c r="J668" i="5"/>
  <c r="H668" i="5"/>
  <c r="B668" i="5"/>
  <c r="X667" i="5"/>
  <c r="P667" i="5"/>
  <c r="J667" i="5"/>
  <c r="H667" i="5"/>
  <c r="B667" i="5"/>
  <c r="X666" i="5"/>
  <c r="P666" i="5"/>
  <c r="J666" i="5"/>
  <c r="H666" i="5"/>
  <c r="B666" i="5"/>
  <c r="X665" i="5"/>
  <c r="P665" i="5"/>
  <c r="J665" i="5"/>
  <c r="H665" i="5"/>
  <c r="B665" i="5"/>
  <c r="X664" i="5"/>
  <c r="P664" i="5"/>
  <c r="J664" i="5"/>
  <c r="H664" i="5"/>
  <c r="B664" i="5"/>
  <c r="X663" i="5"/>
  <c r="P663" i="5"/>
  <c r="J663" i="5"/>
  <c r="H663" i="5"/>
  <c r="B663" i="5"/>
  <c r="X662" i="5"/>
  <c r="P662" i="5"/>
  <c r="J662" i="5"/>
  <c r="H662" i="5"/>
  <c r="B662" i="5"/>
  <c r="X661" i="5"/>
  <c r="P661" i="5"/>
  <c r="J661" i="5"/>
  <c r="H661" i="5"/>
  <c r="B661" i="5"/>
  <c r="X660" i="5"/>
  <c r="P660" i="5"/>
  <c r="J660" i="5"/>
  <c r="H660" i="5"/>
  <c r="B660" i="5"/>
  <c r="X659" i="5"/>
  <c r="P659" i="5"/>
  <c r="J659" i="5"/>
  <c r="H659" i="5"/>
  <c r="B659" i="5"/>
  <c r="X658" i="5"/>
  <c r="P658" i="5"/>
  <c r="J658" i="5"/>
  <c r="H658" i="5"/>
  <c r="B658" i="5"/>
  <c r="X657" i="5"/>
  <c r="P657" i="5"/>
  <c r="J657" i="5"/>
  <c r="H657" i="5"/>
  <c r="B657" i="5"/>
  <c r="X656" i="5"/>
  <c r="P656" i="5"/>
  <c r="J656" i="5"/>
  <c r="H656" i="5"/>
  <c r="B656" i="5"/>
  <c r="X655" i="5"/>
  <c r="P655" i="5"/>
  <c r="J655" i="5"/>
  <c r="H655" i="5"/>
  <c r="B655" i="5"/>
  <c r="X654" i="5"/>
  <c r="P654" i="5"/>
  <c r="J654" i="5"/>
  <c r="H654" i="5"/>
  <c r="B654" i="5"/>
  <c r="X653" i="5"/>
  <c r="P653" i="5"/>
  <c r="J653" i="5"/>
  <c r="H653" i="5"/>
  <c r="B653" i="5"/>
  <c r="X652" i="5"/>
  <c r="P652" i="5"/>
  <c r="J652" i="5"/>
  <c r="H652" i="5"/>
  <c r="B652" i="5"/>
  <c r="X651" i="5"/>
  <c r="P651" i="5"/>
  <c r="J651" i="5"/>
  <c r="H651" i="5"/>
  <c r="B651" i="5"/>
  <c r="X650" i="5"/>
  <c r="P650" i="5"/>
  <c r="J650" i="5"/>
  <c r="H650" i="5"/>
  <c r="B650" i="5"/>
  <c r="X649" i="5"/>
  <c r="P649" i="5"/>
  <c r="J649" i="5"/>
  <c r="H649" i="5"/>
  <c r="B649" i="5"/>
  <c r="X648" i="5"/>
  <c r="P648" i="5"/>
  <c r="J648" i="5"/>
  <c r="H648" i="5"/>
  <c r="B648" i="5"/>
  <c r="X647" i="5"/>
  <c r="P647" i="5"/>
  <c r="J647" i="5"/>
  <c r="H647" i="5"/>
  <c r="B647" i="5"/>
  <c r="X646" i="5"/>
  <c r="P646" i="5"/>
  <c r="J646" i="5"/>
  <c r="H646" i="5"/>
  <c r="B646" i="5"/>
  <c r="X645" i="5"/>
  <c r="P645" i="5"/>
  <c r="J645" i="5"/>
  <c r="H645" i="5"/>
  <c r="B645" i="5"/>
  <c r="X644" i="5"/>
  <c r="P644" i="5"/>
  <c r="J644" i="5"/>
  <c r="H644" i="5"/>
  <c r="B644" i="5"/>
  <c r="X643" i="5"/>
  <c r="P643" i="5"/>
  <c r="J643" i="5"/>
  <c r="H643" i="5"/>
  <c r="B643" i="5"/>
  <c r="X642" i="5"/>
  <c r="P642" i="5"/>
  <c r="J642" i="5"/>
  <c r="H642" i="5"/>
  <c r="B642" i="5"/>
  <c r="X641" i="5"/>
  <c r="P641" i="5"/>
  <c r="J641" i="5"/>
  <c r="H641" i="5"/>
  <c r="B641" i="5"/>
  <c r="X640" i="5"/>
  <c r="P640" i="5"/>
  <c r="J640" i="5"/>
  <c r="H640" i="5"/>
  <c r="B640" i="5"/>
  <c r="X639" i="5"/>
  <c r="P639" i="5"/>
  <c r="J639" i="5"/>
  <c r="H639" i="5"/>
  <c r="B639" i="5"/>
  <c r="X638" i="5"/>
  <c r="P638" i="5"/>
  <c r="J638" i="5"/>
  <c r="H638" i="5"/>
  <c r="B638" i="5"/>
  <c r="X637" i="5"/>
  <c r="P637" i="5"/>
  <c r="J637" i="5"/>
  <c r="H637" i="5"/>
  <c r="B637" i="5"/>
  <c r="X636" i="5"/>
  <c r="P636" i="5"/>
  <c r="J636" i="5"/>
  <c r="H636" i="5"/>
  <c r="B636" i="5"/>
  <c r="X635" i="5"/>
  <c r="P635" i="5"/>
  <c r="J635" i="5"/>
  <c r="H635" i="5"/>
  <c r="B635" i="5"/>
  <c r="X634" i="5"/>
  <c r="P634" i="5"/>
  <c r="J634" i="5"/>
  <c r="H634" i="5"/>
  <c r="B634" i="5"/>
  <c r="X633" i="5"/>
  <c r="P633" i="5"/>
  <c r="J633" i="5"/>
  <c r="H633" i="5"/>
  <c r="B633" i="5"/>
  <c r="X632" i="5"/>
  <c r="P632" i="5"/>
  <c r="J632" i="5"/>
  <c r="H632" i="5"/>
  <c r="B632" i="5"/>
  <c r="X631" i="5"/>
  <c r="P631" i="5"/>
  <c r="J631" i="5"/>
  <c r="H631" i="5"/>
  <c r="B631" i="5"/>
  <c r="X630" i="5"/>
  <c r="P630" i="5"/>
  <c r="J630" i="5"/>
  <c r="H630" i="5"/>
  <c r="B630" i="5"/>
  <c r="X629" i="5"/>
  <c r="P629" i="5"/>
  <c r="J629" i="5"/>
  <c r="H629" i="5"/>
  <c r="B629" i="5"/>
  <c r="X628" i="5"/>
  <c r="P628" i="5"/>
  <c r="J628" i="5"/>
  <c r="H628" i="5"/>
  <c r="B628" i="5"/>
  <c r="X627" i="5"/>
  <c r="P627" i="5"/>
  <c r="J627" i="5"/>
  <c r="H627" i="5"/>
  <c r="B627" i="5"/>
  <c r="X626" i="5"/>
  <c r="P626" i="5"/>
  <c r="J626" i="5"/>
  <c r="H626" i="5"/>
  <c r="B626" i="5"/>
  <c r="X625" i="5"/>
  <c r="P625" i="5"/>
  <c r="J625" i="5"/>
  <c r="H625" i="5"/>
  <c r="B625" i="5"/>
  <c r="X624" i="5"/>
  <c r="P624" i="5"/>
  <c r="J624" i="5"/>
  <c r="H624" i="5"/>
  <c r="B624" i="5"/>
  <c r="X623" i="5"/>
  <c r="P623" i="5"/>
  <c r="J623" i="5"/>
  <c r="H623" i="5"/>
  <c r="B623" i="5"/>
  <c r="X622" i="5"/>
  <c r="P622" i="5"/>
  <c r="J622" i="5"/>
  <c r="H622" i="5"/>
  <c r="B622" i="5"/>
  <c r="X621" i="5"/>
  <c r="P621" i="5"/>
  <c r="J621" i="5"/>
  <c r="H621" i="5"/>
  <c r="B621" i="5"/>
  <c r="X620" i="5"/>
  <c r="P620" i="5"/>
  <c r="J620" i="5"/>
  <c r="H620" i="5"/>
  <c r="B620" i="5"/>
  <c r="X619" i="5"/>
  <c r="P619" i="5"/>
  <c r="J619" i="5"/>
  <c r="H619" i="5"/>
  <c r="B619" i="5"/>
  <c r="X618" i="5"/>
  <c r="P618" i="5"/>
  <c r="J618" i="5"/>
  <c r="H618" i="5"/>
  <c r="B618" i="5"/>
  <c r="X617" i="5"/>
  <c r="P617" i="5"/>
  <c r="J617" i="5"/>
  <c r="H617" i="5"/>
  <c r="B617" i="5"/>
  <c r="X616" i="5"/>
  <c r="P616" i="5"/>
  <c r="J616" i="5"/>
  <c r="H616" i="5"/>
  <c r="B616" i="5"/>
  <c r="X615" i="5"/>
  <c r="P615" i="5"/>
  <c r="J615" i="5"/>
  <c r="H615" i="5"/>
  <c r="B615" i="5"/>
  <c r="X614" i="5"/>
  <c r="P614" i="5"/>
  <c r="J614" i="5"/>
  <c r="H614" i="5"/>
  <c r="B614" i="5"/>
  <c r="X613" i="5"/>
  <c r="P613" i="5"/>
  <c r="J613" i="5"/>
  <c r="H613" i="5"/>
  <c r="B613" i="5"/>
  <c r="X612" i="5"/>
  <c r="P612" i="5"/>
  <c r="J612" i="5"/>
  <c r="H612" i="5"/>
  <c r="B612" i="5"/>
  <c r="X611" i="5"/>
  <c r="P611" i="5"/>
  <c r="J611" i="5"/>
  <c r="H611" i="5"/>
  <c r="B611" i="5"/>
  <c r="X610" i="5"/>
  <c r="P610" i="5"/>
  <c r="J610" i="5"/>
  <c r="H610" i="5"/>
  <c r="B610" i="5"/>
  <c r="X609" i="5"/>
  <c r="P609" i="5"/>
  <c r="J609" i="5"/>
  <c r="H609" i="5"/>
  <c r="B609" i="5"/>
  <c r="X608" i="5"/>
  <c r="P608" i="5"/>
  <c r="J608" i="5"/>
  <c r="H608" i="5"/>
  <c r="B608" i="5"/>
  <c r="X607" i="5"/>
  <c r="P607" i="5"/>
  <c r="J607" i="5"/>
  <c r="H607" i="5"/>
  <c r="B607" i="5"/>
  <c r="X606" i="5"/>
  <c r="P606" i="5"/>
  <c r="J606" i="5"/>
  <c r="H606" i="5"/>
  <c r="B606" i="5"/>
  <c r="X605" i="5"/>
  <c r="P605" i="5"/>
  <c r="J605" i="5"/>
  <c r="H605" i="5"/>
  <c r="B605" i="5"/>
  <c r="X604" i="5"/>
  <c r="P604" i="5"/>
  <c r="J604" i="5"/>
  <c r="H604" i="5"/>
  <c r="B604" i="5"/>
  <c r="X603" i="5"/>
  <c r="P603" i="5"/>
  <c r="J603" i="5"/>
  <c r="H603" i="5"/>
  <c r="B603" i="5"/>
  <c r="X602" i="5"/>
  <c r="P602" i="5"/>
  <c r="J602" i="5"/>
  <c r="H602" i="5"/>
  <c r="B602" i="5"/>
  <c r="X601" i="5"/>
  <c r="P601" i="5"/>
  <c r="J601" i="5"/>
  <c r="H601" i="5"/>
  <c r="B601" i="5"/>
  <c r="X600" i="5"/>
  <c r="P600" i="5"/>
  <c r="J600" i="5"/>
  <c r="H600" i="5"/>
  <c r="B600" i="5"/>
  <c r="X599" i="5"/>
  <c r="P599" i="5"/>
  <c r="J599" i="5"/>
  <c r="H599" i="5"/>
  <c r="B599" i="5"/>
  <c r="X598" i="5"/>
  <c r="P598" i="5"/>
  <c r="J598" i="5"/>
  <c r="H598" i="5"/>
  <c r="B598" i="5"/>
  <c r="X597" i="5"/>
  <c r="P597" i="5"/>
  <c r="J597" i="5"/>
  <c r="H597" i="5"/>
  <c r="B597" i="5"/>
  <c r="X596" i="5"/>
  <c r="P596" i="5"/>
  <c r="J596" i="5"/>
  <c r="H596" i="5"/>
  <c r="B596" i="5"/>
  <c r="X595" i="5"/>
  <c r="P595" i="5"/>
  <c r="J595" i="5"/>
  <c r="H595" i="5"/>
  <c r="B595" i="5"/>
  <c r="X594" i="5"/>
  <c r="P594" i="5"/>
  <c r="J594" i="5"/>
  <c r="H594" i="5"/>
  <c r="B594" i="5"/>
  <c r="X593" i="5"/>
  <c r="P593" i="5"/>
  <c r="J593" i="5"/>
  <c r="H593" i="5"/>
  <c r="B593" i="5"/>
  <c r="X592" i="5"/>
  <c r="P592" i="5"/>
  <c r="J592" i="5"/>
  <c r="H592" i="5"/>
  <c r="B592" i="5"/>
  <c r="X591" i="5"/>
  <c r="P591" i="5"/>
  <c r="J591" i="5"/>
  <c r="H591" i="5"/>
  <c r="B591" i="5"/>
  <c r="X590" i="5"/>
  <c r="P590" i="5"/>
  <c r="J590" i="5"/>
  <c r="H590" i="5"/>
  <c r="B590" i="5"/>
  <c r="X589" i="5"/>
  <c r="P589" i="5"/>
  <c r="J589" i="5"/>
  <c r="H589" i="5"/>
  <c r="B589" i="5"/>
  <c r="X588" i="5"/>
  <c r="P588" i="5"/>
  <c r="J588" i="5"/>
  <c r="H588" i="5"/>
  <c r="B588" i="5"/>
  <c r="X587" i="5"/>
  <c r="P587" i="5"/>
  <c r="J587" i="5"/>
  <c r="H587" i="5"/>
  <c r="B587" i="5"/>
  <c r="X586" i="5"/>
  <c r="P586" i="5"/>
  <c r="J586" i="5"/>
  <c r="H586" i="5"/>
  <c r="B586" i="5"/>
  <c r="X585" i="5"/>
  <c r="P585" i="5"/>
  <c r="J585" i="5"/>
  <c r="H585" i="5"/>
  <c r="B585" i="5"/>
  <c r="X584" i="5"/>
  <c r="P584" i="5"/>
  <c r="J584" i="5"/>
  <c r="H584" i="5"/>
  <c r="B584" i="5"/>
  <c r="X583" i="5"/>
  <c r="P583" i="5"/>
  <c r="J583" i="5"/>
  <c r="H583" i="5"/>
  <c r="B583" i="5"/>
  <c r="X582" i="5"/>
  <c r="P582" i="5"/>
  <c r="J582" i="5"/>
  <c r="H582" i="5"/>
  <c r="B582" i="5"/>
  <c r="X581" i="5"/>
  <c r="P581" i="5"/>
  <c r="J581" i="5"/>
  <c r="H581" i="5"/>
  <c r="B581" i="5"/>
  <c r="X580" i="5"/>
  <c r="P580" i="5"/>
  <c r="J580" i="5"/>
  <c r="H580" i="5"/>
  <c r="B580" i="5"/>
  <c r="X579" i="5"/>
  <c r="P579" i="5"/>
  <c r="J579" i="5"/>
  <c r="H579" i="5"/>
  <c r="B579" i="5"/>
  <c r="X578" i="5"/>
  <c r="P578" i="5"/>
  <c r="J578" i="5"/>
  <c r="H578" i="5"/>
  <c r="B578" i="5"/>
  <c r="X577" i="5"/>
  <c r="P577" i="5"/>
  <c r="J577" i="5"/>
  <c r="H577" i="5"/>
  <c r="B577" i="5"/>
  <c r="X576" i="5"/>
  <c r="P576" i="5"/>
  <c r="J576" i="5"/>
  <c r="H576" i="5"/>
  <c r="B576" i="5"/>
  <c r="X575" i="5"/>
  <c r="P575" i="5"/>
  <c r="J575" i="5"/>
  <c r="H575" i="5"/>
  <c r="B575" i="5"/>
  <c r="X574" i="5"/>
  <c r="P574" i="5"/>
  <c r="J574" i="5"/>
  <c r="H574" i="5"/>
  <c r="B574" i="5"/>
  <c r="X573" i="5"/>
  <c r="P573" i="5"/>
  <c r="J573" i="5"/>
  <c r="H573" i="5"/>
  <c r="B573" i="5"/>
  <c r="X572" i="5"/>
  <c r="P572" i="5"/>
  <c r="J572" i="5"/>
  <c r="H572" i="5"/>
  <c r="B572" i="5"/>
  <c r="X571" i="5"/>
  <c r="P571" i="5"/>
  <c r="J571" i="5"/>
  <c r="H571" i="5"/>
  <c r="B571" i="5"/>
  <c r="X570" i="5"/>
  <c r="P570" i="5"/>
  <c r="J570" i="5"/>
  <c r="H570" i="5"/>
  <c r="B570" i="5"/>
  <c r="X569" i="5"/>
  <c r="P569" i="5"/>
  <c r="J569" i="5"/>
  <c r="H569" i="5"/>
  <c r="B569" i="5"/>
  <c r="X568" i="5"/>
  <c r="P568" i="5"/>
  <c r="J568" i="5"/>
  <c r="H568" i="5"/>
  <c r="B568" i="5"/>
  <c r="X567" i="5"/>
  <c r="P567" i="5"/>
  <c r="J567" i="5"/>
  <c r="H567" i="5"/>
  <c r="B567" i="5"/>
  <c r="X566" i="5"/>
  <c r="P566" i="5"/>
  <c r="J566" i="5"/>
  <c r="H566" i="5"/>
  <c r="B566" i="5"/>
  <c r="X565" i="5"/>
  <c r="P565" i="5"/>
  <c r="J565" i="5"/>
  <c r="H565" i="5"/>
  <c r="B565" i="5"/>
  <c r="X564" i="5"/>
  <c r="P564" i="5"/>
  <c r="J564" i="5"/>
  <c r="H564" i="5"/>
  <c r="B564" i="5"/>
  <c r="X563" i="5"/>
  <c r="P563" i="5"/>
  <c r="J563" i="5"/>
  <c r="H563" i="5"/>
  <c r="B563" i="5"/>
  <c r="X562" i="5"/>
  <c r="P562" i="5"/>
  <c r="J562" i="5"/>
  <c r="H562" i="5"/>
  <c r="B562" i="5"/>
  <c r="X561" i="5"/>
  <c r="P561" i="5"/>
  <c r="J561" i="5"/>
  <c r="H561" i="5"/>
  <c r="B561" i="5"/>
  <c r="X560" i="5"/>
  <c r="P560" i="5"/>
  <c r="J560" i="5"/>
  <c r="H560" i="5"/>
  <c r="B560" i="5"/>
  <c r="X559" i="5"/>
  <c r="P559" i="5"/>
  <c r="J559" i="5"/>
  <c r="H559" i="5"/>
  <c r="B559" i="5"/>
  <c r="X558" i="5"/>
  <c r="P558" i="5"/>
  <c r="J558" i="5"/>
  <c r="H558" i="5"/>
  <c r="B558" i="5"/>
  <c r="X557" i="5"/>
  <c r="P557" i="5"/>
  <c r="J557" i="5"/>
  <c r="H557" i="5"/>
  <c r="B557" i="5"/>
  <c r="X556" i="5"/>
  <c r="P556" i="5"/>
  <c r="J556" i="5"/>
  <c r="H556" i="5"/>
  <c r="B556" i="5"/>
  <c r="X555" i="5"/>
  <c r="P555" i="5"/>
  <c r="J555" i="5"/>
  <c r="H555" i="5"/>
  <c r="B555" i="5"/>
  <c r="X554" i="5"/>
  <c r="P554" i="5"/>
  <c r="J554" i="5"/>
  <c r="H554" i="5"/>
  <c r="B554" i="5"/>
  <c r="X553" i="5"/>
  <c r="P553" i="5"/>
  <c r="J553" i="5"/>
  <c r="H553" i="5"/>
  <c r="B553" i="5"/>
  <c r="X552" i="5"/>
  <c r="P552" i="5"/>
  <c r="J552" i="5"/>
  <c r="H552" i="5"/>
  <c r="B552" i="5"/>
  <c r="X551" i="5"/>
  <c r="P551" i="5"/>
  <c r="J551" i="5"/>
  <c r="H551" i="5"/>
  <c r="B551" i="5"/>
  <c r="X550" i="5"/>
  <c r="P550" i="5"/>
  <c r="J550" i="5"/>
  <c r="H550" i="5"/>
  <c r="B550" i="5"/>
  <c r="X549" i="5"/>
  <c r="P549" i="5"/>
  <c r="J549" i="5"/>
  <c r="H549" i="5"/>
  <c r="B549" i="5"/>
  <c r="X548" i="5"/>
  <c r="P548" i="5"/>
  <c r="J548" i="5"/>
  <c r="H548" i="5"/>
  <c r="B548" i="5"/>
  <c r="X547" i="5"/>
  <c r="P547" i="5"/>
  <c r="J547" i="5"/>
  <c r="H547" i="5"/>
  <c r="B547" i="5"/>
  <c r="X546" i="5"/>
  <c r="P546" i="5"/>
  <c r="J546" i="5"/>
  <c r="H546" i="5"/>
  <c r="B546" i="5"/>
  <c r="X545" i="5"/>
  <c r="P545" i="5"/>
  <c r="J545" i="5"/>
  <c r="H545" i="5"/>
  <c r="B545" i="5"/>
  <c r="X544" i="5"/>
  <c r="P544" i="5"/>
  <c r="J544" i="5"/>
  <c r="H544" i="5"/>
  <c r="B544" i="5"/>
  <c r="X543" i="5"/>
  <c r="P543" i="5"/>
  <c r="J543" i="5"/>
  <c r="H543" i="5"/>
  <c r="B543" i="5"/>
  <c r="X542" i="5"/>
  <c r="P542" i="5"/>
  <c r="J542" i="5"/>
  <c r="H542" i="5"/>
  <c r="B542" i="5"/>
  <c r="X541" i="5"/>
  <c r="P541" i="5"/>
  <c r="J541" i="5"/>
  <c r="H541" i="5"/>
  <c r="B541" i="5"/>
  <c r="X540" i="5"/>
  <c r="P540" i="5"/>
  <c r="J540" i="5"/>
  <c r="H540" i="5"/>
  <c r="B540" i="5"/>
  <c r="X539" i="5"/>
  <c r="P539" i="5"/>
  <c r="J539" i="5"/>
  <c r="H539" i="5"/>
  <c r="B539" i="5"/>
  <c r="X538" i="5"/>
  <c r="P538" i="5"/>
  <c r="J538" i="5"/>
  <c r="H538" i="5"/>
  <c r="B538" i="5"/>
  <c r="X537" i="5"/>
  <c r="P537" i="5"/>
  <c r="J537" i="5"/>
  <c r="H537" i="5"/>
  <c r="B537" i="5"/>
  <c r="X536" i="5"/>
  <c r="P536" i="5"/>
  <c r="J536" i="5"/>
  <c r="H536" i="5"/>
  <c r="B536" i="5"/>
  <c r="X535" i="5"/>
  <c r="P535" i="5"/>
  <c r="J535" i="5"/>
  <c r="H535" i="5"/>
  <c r="B535" i="5"/>
  <c r="X534" i="5"/>
  <c r="P534" i="5"/>
  <c r="J534" i="5"/>
  <c r="H534" i="5"/>
  <c r="B534" i="5"/>
  <c r="X533" i="5"/>
  <c r="P533" i="5"/>
  <c r="J533" i="5"/>
  <c r="H533" i="5"/>
  <c r="B533" i="5"/>
  <c r="X532" i="5"/>
  <c r="P532" i="5"/>
  <c r="J532" i="5"/>
  <c r="H532" i="5"/>
  <c r="B532" i="5"/>
  <c r="X531" i="5"/>
  <c r="P531" i="5"/>
  <c r="J531" i="5"/>
  <c r="H531" i="5"/>
  <c r="B531" i="5"/>
  <c r="X530" i="5"/>
  <c r="P530" i="5"/>
  <c r="J530" i="5"/>
  <c r="H530" i="5"/>
  <c r="B530" i="5"/>
  <c r="X529" i="5"/>
  <c r="P529" i="5"/>
  <c r="J529" i="5"/>
  <c r="H529" i="5"/>
  <c r="B529" i="5"/>
  <c r="X528" i="5"/>
  <c r="P528" i="5"/>
  <c r="J528" i="5"/>
  <c r="H528" i="5"/>
  <c r="B528" i="5"/>
  <c r="X527" i="5"/>
  <c r="P527" i="5"/>
  <c r="J527" i="5"/>
  <c r="H527" i="5"/>
  <c r="B527" i="5"/>
  <c r="X526" i="5"/>
  <c r="P526" i="5"/>
  <c r="J526" i="5"/>
  <c r="H526" i="5"/>
  <c r="B526" i="5"/>
  <c r="X525" i="5"/>
  <c r="P525" i="5"/>
  <c r="J525" i="5"/>
  <c r="H525" i="5"/>
  <c r="B525" i="5"/>
  <c r="X524" i="5"/>
  <c r="P524" i="5"/>
  <c r="J524" i="5"/>
  <c r="H524" i="5"/>
  <c r="B524" i="5"/>
  <c r="X523" i="5"/>
  <c r="P523" i="5"/>
  <c r="J523" i="5"/>
  <c r="H523" i="5"/>
  <c r="B523" i="5"/>
  <c r="X522" i="5"/>
  <c r="P522" i="5"/>
  <c r="J522" i="5"/>
  <c r="H522" i="5"/>
  <c r="B522" i="5"/>
  <c r="X521" i="5"/>
  <c r="P521" i="5"/>
  <c r="J521" i="5"/>
  <c r="H521" i="5"/>
  <c r="B521" i="5"/>
  <c r="X520" i="5"/>
  <c r="P520" i="5"/>
  <c r="J520" i="5"/>
  <c r="H520" i="5"/>
  <c r="B520" i="5"/>
  <c r="X519" i="5"/>
  <c r="P519" i="5"/>
  <c r="J519" i="5"/>
  <c r="H519" i="5"/>
  <c r="B519" i="5"/>
  <c r="X518" i="5"/>
  <c r="P518" i="5"/>
  <c r="J518" i="5"/>
  <c r="H518" i="5"/>
  <c r="B518" i="5"/>
  <c r="X517" i="5"/>
  <c r="P517" i="5"/>
  <c r="J517" i="5"/>
  <c r="H517" i="5"/>
  <c r="B517" i="5"/>
  <c r="X516" i="5"/>
  <c r="P516" i="5"/>
  <c r="J516" i="5"/>
  <c r="H516" i="5"/>
  <c r="B516" i="5"/>
  <c r="X515" i="5"/>
  <c r="P515" i="5"/>
  <c r="J515" i="5"/>
  <c r="H515" i="5"/>
  <c r="B515" i="5"/>
  <c r="X514" i="5"/>
  <c r="P514" i="5"/>
  <c r="J514" i="5"/>
  <c r="H514" i="5"/>
  <c r="B514" i="5"/>
  <c r="X513" i="5"/>
  <c r="P513" i="5"/>
  <c r="J513" i="5"/>
  <c r="H513" i="5"/>
  <c r="B513" i="5"/>
  <c r="X512" i="5"/>
  <c r="P512" i="5"/>
  <c r="J512" i="5"/>
  <c r="H512" i="5"/>
  <c r="B512" i="5"/>
  <c r="X511" i="5"/>
  <c r="P511" i="5"/>
  <c r="J511" i="5"/>
  <c r="H511" i="5"/>
  <c r="B511" i="5"/>
  <c r="X510" i="5"/>
  <c r="P510" i="5"/>
  <c r="J510" i="5"/>
  <c r="H510" i="5"/>
  <c r="B510" i="5"/>
  <c r="X509" i="5"/>
  <c r="P509" i="5"/>
  <c r="J509" i="5"/>
  <c r="H509" i="5"/>
  <c r="B509" i="5"/>
  <c r="X508" i="5"/>
  <c r="P508" i="5"/>
  <c r="J508" i="5"/>
  <c r="H508" i="5"/>
  <c r="B508" i="5"/>
  <c r="X507" i="5"/>
  <c r="P507" i="5"/>
  <c r="J507" i="5"/>
  <c r="H507" i="5"/>
  <c r="B507" i="5"/>
  <c r="X506" i="5"/>
  <c r="P506" i="5"/>
  <c r="J506" i="5"/>
  <c r="H506" i="5"/>
  <c r="B506" i="5"/>
  <c r="X505" i="5"/>
  <c r="P505" i="5"/>
  <c r="J505" i="5"/>
  <c r="H505" i="5"/>
  <c r="B505" i="5"/>
  <c r="X504" i="5"/>
  <c r="P504" i="5"/>
  <c r="J504" i="5"/>
  <c r="H504" i="5"/>
  <c r="B504" i="5"/>
  <c r="X503" i="5"/>
  <c r="P503" i="5"/>
  <c r="J503" i="5"/>
  <c r="H503" i="5"/>
  <c r="B503" i="5"/>
  <c r="X502" i="5"/>
  <c r="P502" i="5"/>
  <c r="J502" i="5"/>
  <c r="H502" i="5"/>
  <c r="B502" i="5"/>
  <c r="X501" i="5"/>
  <c r="P501" i="5"/>
  <c r="J501" i="5"/>
  <c r="H501" i="5"/>
  <c r="B501" i="5"/>
  <c r="X500" i="5"/>
  <c r="P500" i="5"/>
  <c r="J500" i="5"/>
  <c r="H500" i="5"/>
  <c r="B500" i="5"/>
  <c r="X499" i="5"/>
  <c r="P499" i="5"/>
  <c r="J499" i="5"/>
  <c r="H499" i="5"/>
  <c r="B499" i="5"/>
  <c r="X498" i="5"/>
  <c r="P498" i="5"/>
  <c r="J498" i="5"/>
  <c r="H498" i="5"/>
  <c r="B498" i="5"/>
  <c r="X497" i="5"/>
  <c r="P497" i="5"/>
  <c r="J497" i="5"/>
  <c r="H497" i="5"/>
  <c r="B497" i="5"/>
  <c r="X496" i="5"/>
  <c r="P496" i="5"/>
  <c r="J496" i="5"/>
  <c r="H496" i="5"/>
  <c r="B496" i="5"/>
  <c r="X495" i="5"/>
  <c r="P495" i="5"/>
  <c r="J495" i="5"/>
  <c r="H495" i="5"/>
  <c r="B495" i="5"/>
  <c r="X494" i="5"/>
  <c r="P494" i="5"/>
  <c r="J494" i="5"/>
  <c r="H494" i="5"/>
  <c r="B494" i="5"/>
  <c r="X493" i="5"/>
  <c r="P493" i="5"/>
  <c r="J493" i="5"/>
  <c r="H493" i="5"/>
  <c r="B493" i="5"/>
  <c r="X492" i="5"/>
  <c r="P492" i="5"/>
  <c r="J492" i="5"/>
  <c r="H492" i="5"/>
  <c r="B492" i="5"/>
  <c r="X491" i="5"/>
  <c r="P491" i="5"/>
  <c r="J491" i="5"/>
  <c r="H491" i="5"/>
  <c r="B491" i="5"/>
  <c r="X490" i="5"/>
  <c r="P490" i="5"/>
  <c r="J490" i="5"/>
  <c r="H490" i="5"/>
  <c r="B490" i="5"/>
  <c r="X489" i="5"/>
  <c r="P489" i="5"/>
  <c r="J489" i="5"/>
  <c r="H489" i="5"/>
  <c r="B489" i="5"/>
  <c r="X488" i="5"/>
  <c r="P488" i="5"/>
  <c r="J488" i="5"/>
  <c r="H488" i="5"/>
  <c r="B488" i="5"/>
  <c r="X487" i="5"/>
  <c r="P487" i="5"/>
  <c r="J487" i="5"/>
  <c r="H487" i="5"/>
  <c r="B487" i="5"/>
  <c r="X486" i="5"/>
  <c r="P486" i="5"/>
  <c r="J486" i="5"/>
  <c r="H486" i="5"/>
  <c r="B486" i="5"/>
  <c r="X485" i="5"/>
  <c r="P485" i="5"/>
  <c r="J485" i="5"/>
  <c r="H485" i="5"/>
  <c r="B485" i="5"/>
  <c r="X484" i="5"/>
  <c r="P484" i="5"/>
  <c r="J484" i="5"/>
  <c r="H484" i="5"/>
  <c r="B484" i="5"/>
  <c r="X483" i="5"/>
  <c r="P483" i="5"/>
  <c r="J483" i="5"/>
  <c r="H483" i="5"/>
  <c r="B483" i="5"/>
  <c r="X482" i="5"/>
  <c r="P482" i="5"/>
  <c r="J482" i="5"/>
  <c r="H482" i="5"/>
  <c r="B482" i="5"/>
  <c r="X481" i="5"/>
  <c r="P481" i="5"/>
  <c r="J481" i="5"/>
  <c r="H481" i="5"/>
  <c r="B481" i="5"/>
  <c r="X480" i="5"/>
  <c r="P480" i="5"/>
  <c r="J480" i="5"/>
  <c r="H480" i="5"/>
  <c r="B480" i="5"/>
  <c r="X479" i="5"/>
  <c r="P479" i="5"/>
  <c r="J479" i="5"/>
  <c r="H479" i="5"/>
  <c r="B479" i="5"/>
  <c r="X478" i="5"/>
  <c r="P478" i="5"/>
  <c r="J478" i="5"/>
  <c r="H478" i="5"/>
  <c r="B478" i="5"/>
  <c r="X477" i="5"/>
  <c r="P477" i="5"/>
  <c r="J477" i="5"/>
  <c r="H477" i="5"/>
  <c r="B477" i="5"/>
  <c r="X476" i="5"/>
  <c r="P476" i="5"/>
  <c r="J476" i="5"/>
  <c r="H476" i="5"/>
  <c r="B476" i="5"/>
  <c r="X475" i="5"/>
  <c r="P475" i="5"/>
  <c r="J475" i="5"/>
  <c r="H475" i="5"/>
  <c r="B475" i="5"/>
  <c r="X474" i="5"/>
  <c r="P474" i="5"/>
  <c r="J474" i="5"/>
  <c r="H474" i="5"/>
  <c r="B474" i="5"/>
  <c r="X473" i="5"/>
  <c r="P473" i="5"/>
  <c r="J473" i="5"/>
  <c r="H473" i="5"/>
  <c r="B473" i="5"/>
  <c r="X472" i="5"/>
  <c r="P472" i="5"/>
  <c r="J472" i="5"/>
  <c r="H472" i="5"/>
  <c r="B472" i="5"/>
  <c r="X471" i="5"/>
  <c r="P471" i="5"/>
  <c r="J471" i="5"/>
  <c r="H471" i="5"/>
  <c r="B471" i="5"/>
  <c r="X470" i="5"/>
  <c r="P470" i="5"/>
  <c r="J470" i="5"/>
  <c r="H470" i="5"/>
  <c r="B470" i="5"/>
  <c r="X469" i="5"/>
  <c r="P469" i="5"/>
  <c r="J469" i="5"/>
  <c r="H469" i="5"/>
  <c r="B469" i="5"/>
  <c r="X468" i="5"/>
  <c r="P468" i="5"/>
  <c r="J468" i="5"/>
  <c r="H468" i="5"/>
  <c r="B468" i="5"/>
  <c r="X467" i="5"/>
  <c r="P467" i="5"/>
  <c r="J467" i="5"/>
  <c r="H467" i="5"/>
  <c r="B467" i="5"/>
  <c r="X466" i="5"/>
  <c r="P466" i="5"/>
  <c r="J466" i="5"/>
  <c r="H466" i="5"/>
  <c r="B466" i="5"/>
  <c r="X465" i="5"/>
  <c r="P465" i="5"/>
  <c r="J465" i="5"/>
  <c r="H465" i="5"/>
  <c r="B465" i="5"/>
  <c r="X464" i="5"/>
  <c r="P464" i="5"/>
  <c r="J464" i="5"/>
  <c r="H464" i="5"/>
  <c r="B464" i="5"/>
  <c r="X463" i="5"/>
  <c r="P463" i="5"/>
  <c r="J463" i="5"/>
  <c r="H463" i="5"/>
  <c r="B463" i="5"/>
  <c r="X462" i="5"/>
  <c r="P462" i="5"/>
  <c r="J462" i="5"/>
  <c r="H462" i="5"/>
  <c r="B462" i="5"/>
  <c r="X461" i="5"/>
  <c r="P461" i="5"/>
  <c r="J461" i="5"/>
  <c r="H461" i="5"/>
  <c r="B461" i="5"/>
  <c r="X460" i="5"/>
  <c r="P460" i="5"/>
  <c r="J460" i="5"/>
  <c r="H460" i="5"/>
  <c r="B460" i="5"/>
  <c r="X459" i="5"/>
  <c r="P459" i="5"/>
  <c r="J459" i="5"/>
  <c r="H459" i="5"/>
  <c r="B459" i="5"/>
  <c r="X458" i="5"/>
  <c r="P458" i="5"/>
  <c r="J458" i="5"/>
  <c r="H458" i="5"/>
  <c r="B458" i="5"/>
  <c r="X457" i="5"/>
  <c r="P457" i="5"/>
  <c r="J457" i="5"/>
  <c r="H457" i="5"/>
  <c r="B457" i="5"/>
  <c r="X456" i="5"/>
  <c r="P456" i="5"/>
  <c r="J456" i="5"/>
  <c r="H456" i="5"/>
  <c r="B456" i="5"/>
  <c r="X455" i="5"/>
  <c r="P455" i="5"/>
  <c r="J455" i="5"/>
  <c r="H455" i="5"/>
  <c r="B455" i="5"/>
  <c r="X454" i="5"/>
  <c r="P454" i="5"/>
  <c r="J454" i="5"/>
  <c r="H454" i="5"/>
  <c r="B454" i="5"/>
  <c r="X453" i="5"/>
  <c r="P453" i="5"/>
  <c r="J453" i="5"/>
  <c r="H453" i="5"/>
  <c r="B453" i="5"/>
  <c r="X452" i="5"/>
  <c r="P452" i="5"/>
  <c r="J452" i="5"/>
  <c r="H452" i="5"/>
  <c r="B452" i="5"/>
  <c r="X451" i="5"/>
  <c r="P451" i="5"/>
  <c r="J451" i="5"/>
  <c r="H451" i="5"/>
  <c r="B451" i="5"/>
  <c r="X450" i="5"/>
  <c r="P450" i="5"/>
  <c r="J450" i="5"/>
  <c r="H450" i="5"/>
  <c r="B450" i="5"/>
  <c r="X449" i="5"/>
  <c r="P449" i="5"/>
  <c r="J449" i="5"/>
  <c r="H449" i="5"/>
  <c r="B449" i="5"/>
  <c r="X448" i="5"/>
  <c r="P448" i="5"/>
  <c r="J448" i="5"/>
  <c r="H448" i="5"/>
  <c r="B448" i="5"/>
  <c r="X447" i="5"/>
  <c r="P447" i="5"/>
  <c r="J447" i="5"/>
  <c r="H447" i="5"/>
  <c r="B447" i="5"/>
  <c r="X446" i="5"/>
  <c r="P446" i="5"/>
  <c r="J446" i="5"/>
  <c r="H446" i="5"/>
  <c r="B446" i="5"/>
  <c r="X445" i="5"/>
  <c r="P445" i="5"/>
  <c r="J445" i="5"/>
  <c r="H445" i="5"/>
  <c r="B445" i="5"/>
  <c r="X444" i="5"/>
  <c r="P444" i="5"/>
  <c r="J444" i="5"/>
  <c r="H444" i="5"/>
  <c r="B444" i="5"/>
  <c r="X443" i="5"/>
  <c r="P443" i="5"/>
  <c r="J443" i="5"/>
  <c r="H443" i="5"/>
  <c r="B443" i="5"/>
  <c r="X442" i="5"/>
  <c r="P442" i="5"/>
  <c r="J442" i="5"/>
  <c r="H442" i="5"/>
  <c r="B442" i="5"/>
  <c r="X441" i="5"/>
  <c r="P441" i="5"/>
  <c r="J441" i="5"/>
  <c r="H441" i="5"/>
  <c r="B441" i="5"/>
  <c r="X440" i="5"/>
  <c r="P440" i="5"/>
  <c r="J440" i="5"/>
  <c r="H440" i="5"/>
  <c r="B440" i="5"/>
  <c r="X439" i="5"/>
  <c r="P439" i="5"/>
  <c r="J439" i="5"/>
  <c r="H439" i="5"/>
  <c r="B439" i="5"/>
  <c r="X438" i="5"/>
  <c r="P438" i="5"/>
  <c r="J438" i="5"/>
  <c r="H438" i="5"/>
  <c r="B438" i="5"/>
  <c r="X437" i="5"/>
  <c r="P437" i="5"/>
  <c r="J437" i="5"/>
  <c r="H437" i="5"/>
  <c r="B437" i="5"/>
  <c r="X436" i="5"/>
  <c r="P436" i="5"/>
  <c r="J436" i="5"/>
  <c r="H436" i="5"/>
  <c r="B436" i="5"/>
  <c r="X435" i="5"/>
  <c r="P435" i="5"/>
  <c r="J435" i="5"/>
  <c r="H435" i="5"/>
  <c r="B435" i="5"/>
  <c r="X434" i="5"/>
  <c r="P434" i="5"/>
  <c r="J434" i="5"/>
  <c r="H434" i="5"/>
  <c r="B434" i="5"/>
  <c r="X433" i="5"/>
  <c r="P433" i="5"/>
  <c r="J433" i="5"/>
  <c r="H433" i="5"/>
  <c r="B433" i="5"/>
  <c r="X432" i="5"/>
  <c r="P432" i="5"/>
  <c r="J432" i="5"/>
  <c r="H432" i="5"/>
  <c r="B432" i="5"/>
  <c r="X431" i="5"/>
  <c r="P431" i="5"/>
  <c r="J431" i="5"/>
  <c r="H431" i="5"/>
  <c r="B431" i="5"/>
  <c r="X430" i="5"/>
  <c r="P430" i="5"/>
  <c r="J430" i="5"/>
  <c r="H430" i="5"/>
  <c r="B430" i="5"/>
  <c r="X429" i="5"/>
  <c r="P429" i="5"/>
  <c r="J429" i="5"/>
  <c r="H429" i="5"/>
  <c r="B429" i="5"/>
  <c r="X428" i="5"/>
  <c r="P428" i="5"/>
  <c r="J428" i="5"/>
  <c r="H428" i="5"/>
  <c r="B428" i="5"/>
  <c r="X427" i="5"/>
  <c r="P427" i="5"/>
  <c r="J427" i="5"/>
  <c r="H427" i="5"/>
  <c r="B427" i="5"/>
  <c r="X426" i="5"/>
  <c r="P426" i="5"/>
  <c r="J426" i="5"/>
  <c r="H426" i="5"/>
  <c r="B426" i="5"/>
  <c r="X425" i="5"/>
  <c r="P425" i="5"/>
  <c r="J425" i="5"/>
  <c r="H425" i="5"/>
  <c r="B425" i="5"/>
  <c r="X424" i="5"/>
  <c r="P424" i="5"/>
  <c r="J424" i="5"/>
  <c r="H424" i="5"/>
  <c r="B424" i="5"/>
  <c r="X423" i="5"/>
  <c r="P423" i="5"/>
  <c r="J423" i="5"/>
  <c r="H423" i="5"/>
  <c r="B423" i="5"/>
  <c r="X422" i="5"/>
  <c r="P422" i="5"/>
  <c r="J422" i="5"/>
  <c r="H422" i="5"/>
  <c r="B422" i="5"/>
  <c r="X421" i="5"/>
  <c r="P421" i="5"/>
  <c r="J421" i="5"/>
  <c r="H421" i="5"/>
  <c r="B421" i="5"/>
  <c r="X420" i="5"/>
  <c r="P420" i="5"/>
  <c r="J420" i="5"/>
  <c r="H420" i="5"/>
  <c r="B420" i="5"/>
  <c r="X419" i="5"/>
  <c r="P419" i="5"/>
  <c r="J419" i="5"/>
  <c r="H419" i="5"/>
  <c r="B419" i="5"/>
  <c r="X418" i="5"/>
  <c r="P418" i="5"/>
  <c r="J418" i="5"/>
  <c r="H418" i="5"/>
  <c r="B418" i="5"/>
  <c r="X417" i="5"/>
  <c r="P417" i="5"/>
  <c r="J417" i="5"/>
  <c r="H417" i="5"/>
  <c r="B417" i="5"/>
  <c r="X416" i="5"/>
  <c r="P416" i="5"/>
  <c r="J416" i="5"/>
  <c r="H416" i="5"/>
  <c r="B416" i="5"/>
  <c r="X415" i="5"/>
  <c r="P415" i="5"/>
  <c r="J415" i="5"/>
  <c r="H415" i="5"/>
  <c r="B415" i="5"/>
  <c r="X414" i="5"/>
  <c r="P414" i="5"/>
  <c r="J414" i="5"/>
  <c r="H414" i="5"/>
  <c r="B414" i="5"/>
  <c r="X413" i="5"/>
  <c r="P413" i="5"/>
  <c r="J413" i="5"/>
  <c r="H413" i="5"/>
  <c r="B413" i="5"/>
  <c r="X412" i="5"/>
  <c r="P412" i="5"/>
  <c r="J412" i="5"/>
  <c r="H412" i="5"/>
  <c r="B412" i="5"/>
  <c r="X411" i="5"/>
  <c r="P411" i="5"/>
  <c r="J411" i="5"/>
  <c r="H411" i="5"/>
  <c r="B411" i="5"/>
  <c r="X410" i="5"/>
  <c r="P410" i="5"/>
  <c r="J410" i="5"/>
  <c r="H410" i="5"/>
  <c r="B410" i="5"/>
  <c r="X409" i="5"/>
  <c r="P409" i="5"/>
  <c r="J409" i="5"/>
  <c r="H409" i="5"/>
  <c r="B409" i="5"/>
  <c r="X408" i="5"/>
  <c r="P408" i="5"/>
  <c r="J408" i="5"/>
  <c r="H408" i="5"/>
  <c r="B408" i="5"/>
  <c r="X407" i="5"/>
  <c r="P407" i="5"/>
  <c r="J407" i="5"/>
  <c r="H407" i="5"/>
  <c r="B407" i="5"/>
  <c r="X406" i="5"/>
  <c r="P406" i="5"/>
  <c r="J406" i="5"/>
  <c r="H406" i="5"/>
  <c r="B406" i="5"/>
  <c r="X405" i="5"/>
  <c r="P405" i="5"/>
  <c r="J405" i="5"/>
  <c r="H405" i="5"/>
  <c r="B405" i="5"/>
  <c r="X404" i="5"/>
  <c r="P404" i="5"/>
  <c r="J404" i="5"/>
  <c r="H404" i="5"/>
  <c r="B404" i="5"/>
  <c r="X403" i="5"/>
  <c r="P403" i="5"/>
  <c r="J403" i="5"/>
  <c r="H403" i="5"/>
  <c r="B403" i="5"/>
  <c r="X402" i="5"/>
  <c r="P402" i="5"/>
  <c r="J402" i="5"/>
  <c r="H402" i="5"/>
  <c r="B402" i="5"/>
  <c r="X401" i="5"/>
  <c r="P401" i="5"/>
  <c r="J401" i="5"/>
  <c r="H401" i="5"/>
  <c r="B401" i="5"/>
  <c r="X400" i="5"/>
  <c r="P400" i="5"/>
  <c r="J400" i="5"/>
  <c r="H400" i="5"/>
  <c r="B400" i="5"/>
  <c r="X399" i="5"/>
  <c r="P399" i="5"/>
  <c r="J399" i="5"/>
  <c r="H399" i="5"/>
  <c r="B399" i="5"/>
  <c r="X398" i="5"/>
  <c r="P398" i="5"/>
  <c r="J398" i="5"/>
  <c r="H398" i="5"/>
  <c r="B398" i="5"/>
  <c r="X397" i="5"/>
  <c r="P397" i="5"/>
  <c r="J397" i="5"/>
  <c r="H397" i="5"/>
  <c r="B397" i="5"/>
  <c r="X396" i="5"/>
  <c r="P396" i="5"/>
  <c r="J396" i="5"/>
  <c r="H396" i="5"/>
  <c r="B396" i="5"/>
  <c r="X395" i="5"/>
  <c r="P395" i="5"/>
  <c r="J395" i="5"/>
  <c r="H395" i="5"/>
  <c r="B395" i="5"/>
  <c r="X394" i="5"/>
  <c r="P394" i="5"/>
  <c r="J394" i="5"/>
  <c r="H394" i="5"/>
  <c r="B394" i="5"/>
  <c r="X393" i="5"/>
  <c r="P393" i="5"/>
  <c r="J393" i="5"/>
  <c r="H393" i="5"/>
  <c r="B393" i="5"/>
  <c r="X392" i="5"/>
  <c r="P392" i="5"/>
  <c r="J392" i="5"/>
  <c r="H392" i="5"/>
  <c r="B392" i="5"/>
  <c r="X391" i="5"/>
  <c r="P391" i="5"/>
  <c r="J391" i="5"/>
  <c r="H391" i="5"/>
  <c r="B391" i="5"/>
  <c r="X390" i="5"/>
  <c r="P390" i="5"/>
  <c r="J390" i="5"/>
  <c r="H390" i="5"/>
  <c r="B390" i="5"/>
  <c r="X389" i="5"/>
  <c r="P389" i="5"/>
  <c r="J389" i="5"/>
  <c r="H389" i="5"/>
  <c r="B389" i="5"/>
  <c r="X388" i="5"/>
  <c r="P388" i="5"/>
  <c r="J388" i="5"/>
  <c r="H388" i="5"/>
  <c r="B388" i="5"/>
  <c r="X387" i="5"/>
  <c r="P387" i="5"/>
  <c r="J387" i="5"/>
  <c r="H387" i="5"/>
  <c r="B387" i="5"/>
  <c r="X386" i="5"/>
  <c r="P386" i="5"/>
  <c r="J386" i="5"/>
  <c r="H386" i="5"/>
  <c r="B386" i="5"/>
  <c r="X385" i="5"/>
  <c r="P385" i="5"/>
  <c r="J385" i="5"/>
  <c r="H385" i="5"/>
  <c r="B385" i="5"/>
  <c r="X384" i="5"/>
  <c r="P384" i="5"/>
  <c r="J384" i="5"/>
  <c r="H384" i="5"/>
  <c r="B384" i="5"/>
  <c r="X383" i="5"/>
  <c r="P383" i="5"/>
  <c r="J383" i="5"/>
  <c r="H383" i="5"/>
  <c r="B383" i="5"/>
  <c r="X382" i="5"/>
  <c r="P382" i="5"/>
  <c r="J382" i="5"/>
  <c r="H382" i="5"/>
  <c r="B382" i="5"/>
  <c r="X381" i="5"/>
  <c r="P381" i="5"/>
  <c r="J381" i="5"/>
  <c r="H381" i="5"/>
  <c r="B381" i="5"/>
  <c r="X380" i="5"/>
  <c r="P380" i="5"/>
  <c r="J380" i="5"/>
  <c r="H380" i="5"/>
  <c r="B380" i="5"/>
  <c r="X379" i="5"/>
  <c r="P379" i="5"/>
  <c r="J379" i="5"/>
  <c r="H379" i="5"/>
  <c r="B379" i="5"/>
  <c r="X378" i="5"/>
  <c r="P378" i="5"/>
  <c r="J378" i="5"/>
  <c r="H378" i="5"/>
  <c r="B378" i="5"/>
  <c r="X377" i="5"/>
  <c r="P377" i="5"/>
  <c r="J377" i="5"/>
  <c r="H377" i="5"/>
  <c r="B377" i="5"/>
  <c r="X376" i="5"/>
  <c r="P376" i="5"/>
  <c r="J376" i="5"/>
  <c r="H376" i="5"/>
  <c r="B376" i="5"/>
  <c r="X375" i="5"/>
  <c r="P375" i="5"/>
  <c r="J375" i="5"/>
  <c r="H375" i="5"/>
  <c r="B375" i="5"/>
  <c r="X374" i="5"/>
  <c r="P374" i="5"/>
  <c r="J374" i="5"/>
  <c r="H374" i="5"/>
  <c r="B374" i="5"/>
  <c r="X373" i="5"/>
  <c r="P373" i="5"/>
  <c r="J373" i="5"/>
  <c r="H373" i="5"/>
  <c r="B373" i="5"/>
  <c r="X372" i="5"/>
  <c r="P372" i="5"/>
  <c r="J372" i="5"/>
  <c r="H372" i="5"/>
  <c r="B372" i="5"/>
  <c r="X371" i="5"/>
  <c r="P371" i="5"/>
  <c r="J371" i="5"/>
  <c r="H371" i="5"/>
  <c r="B371" i="5"/>
  <c r="X370" i="5"/>
  <c r="P370" i="5"/>
  <c r="J370" i="5"/>
  <c r="H370" i="5"/>
  <c r="B370" i="5"/>
  <c r="X369" i="5"/>
  <c r="P369" i="5"/>
  <c r="J369" i="5"/>
  <c r="H369" i="5"/>
  <c r="B369" i="5"/>
  <c r="X368" i="5"/>
  <c r="P368" i="5"/>
  <c r="J368" i="5"/>
  <c r="H368" i="5"/>
  <c r="B368" i="5"/>
  <c r="X367" i="5"/>
  <c r="P367" i="5"/>
  <c r="J367" i="5"/>
  <c r="H367" i="5"/>
  <c r="B367" i="5"/>
  <c r="X366" i="5"/>
  <c r="P366" i="5"/>
  <c r="J366" i="5"/>
  <c r="H366" i="5"/>
  <c r="B366" i="5"/>
  <c r="X365" i="5"/>
  <c r="P365" i="5"/>
  <c r="J365" i="5"/>
  <c r="H365" i="5"/>
  <c r="B365" i="5"/>
  <c r="X364" i="5"/>
  <c r="P364" i="5"/>
  <c r="J364" i="5"/>
  <c r="H364" i="5"/>
  <c r="B364" i="5"/>
  <c r="X363" i="5"/>
  <c r="P363" i="5"/>
  <c r="J363" i="5"/>
  <c r="H363" i="5"/>
  <c r="B363" i="5"/>
  <c r="X362" i="5"/>
  <c r="P362" i="5"/>
  <c r="J362" i="5"/>
  <c r="H362" i="5"/>
  <c r="B362" i="5"/>
  <c r="X361" i="5"/>
  <c r="P361" i="5"/>
  <c r="J361" i="5"/>
  <c r="H361" i="5"/>
  <c r="B361" i="5"/>
  <c r="X360" i="5"/>
  <c r="P360" i="5"/>
  <c r="J360" i="5"/>
  <c r="H360" i="5"/>
  <c r="B360" i="5"/>
  <c r="X359" i="5"/>
  <c r="P359" i="5"/>
  <c r="J359" i="5"/>
  <c r="H359" i="5"/>
  <c r="B359" i="5"/>
  <c r="X358" i="5"/>
  <c r="P358" i="5"/>
  <c r="J358" i="5"/>
  <c r="H358" i="5"/>
  <c r="B358" i="5"/>
  <c r="X357" i="5"/>
  <c r="P357" i="5"/>
  <c r="J357" i="5"/>
  <c r="H357" i="5"/>
  <c r="B357" i="5"/>
  <c r="X356" i="5"/>
  <c r="P356" i="5"/>
  <c r="J356" i="5"/>
  <c r="H356" i="5"/>
  <c r="B356" i="5"/>
  <c r="X355" i="5"/>
  <c r="P355" i="5"/>
  <c r="J355" i="5"/>
  <c r="H355" i="5"/>
  <c r="B355" i="5"/>
  <c r="X354" i="5"/>
  <c r="P354" i="5"/>
  <c r="J354" i="5"/>
  <c r="H354" i="5"/>
  <c r="B354" i="5"/>
  <c r="X353" i="5"/>
  <c r="P353" i="5"/>
  <c r="J353" i="5"/>
  <c r="H353" i="5"/>
  <c r="B353" i="5"/>
  <c r="X352" i="5"/>
  <c r="P352" i="5"/>
  <c r="J352" i="5"/>
  <c r="H352" i="5"/>
  <c r="B352" i="5"/>
  <c r="X351" i="5"/>
  <c r="P351" i="5"/>
  <c r="J351" i="5"/>
  <c r="H351" i="5"/>
  <c r="B351" i="5"/>
  <c r="X350" i="5"/>
  <c r="P350" i="5"/>
  <c r="J350" i="5"/>
  <c r="H350" i="5"/>
  <c r="B350" i="5"/>
  <c r="X349" i="5"/>
  <c r="P349" i="5"/>
  <c r="J349" i="5"/>
  <c r="H349" i="5"/>
  <c r="B349" i="5"/>
  <c r="X348" i="5"/>
  <c r="P348" i="5"/>
  <c r="J348" i="5"/>
  <c r="H348" i="5"/>
  <c r="B348" i="5"/>
  <c r="X347" i="5"/>
  <c r="P347" i="5"/>
  <c r="J347" i="5"/>
  <c r="H347" i="5"/>
  <c r="B347" i="5"/>
  <c r="X346" i="5"/>
  <c r="P346" i="5"/>
  <c r="J346" i="5"/>
  <c r="H346" i="5"/>
  <c r="B346" i="5"/>
  <c r="X345" i="5"/>
  <c r="P345" i="5"/>
  <c r="J345" i="5"/>
  <c r="H345" i="5"/>
  <c r="B345" i="5"/>
  <c r="X344" i="5"/>
  <c r="P344" i="5"/>
  <c r="J344" i="5"/>
  <c r="H344" i="5"/>
  <c r="B344" i="5"/>
  <c r="X343" i="5"/>
  <c r="P343" i="5"/>
  <c r="J343" i="5"/>
  <c r="H343" i="5"/>
  <c r="B343" i="5"/>
  <c r="X342" i="5"/>
  <c r="P342" i="5"/>
  <c r="J342" i="5"/>
  <c r="H342" i="5"/>
  <c r="B342" i="5"/>
  <c r="X341" i="5"/>
  <c r="P341" i="5"/>
  <c r="J341" i="5"/>
  <c r="H341" i="5"/>
  <c r="B341" i="5"/>
  <c r="X340" i="5"/>
  <c r="P340" i="5"/>
  <c r="J340" i="5"/>
  <c r="H340" i="5"/>
  <c r="B340" i="5"/>
  <c r="X339" i="5"/>
  <c r="P339" i="5"/>
  <c r="J339" i="5"/>
  <c r="H339" i="5"/>
  <c r="B339" i="5"/>
  <c r="X338" i="5"/>
  <c r="P338" i="5"/>
  <c r="J338" i="5"/>
  <c r="H338" i="5"/>
  <c r="B338" i="5"/>
  <c r="X337" i="5"/>
  <c r="P337" i="5"/>
  <c r="J337" i="5"/>
  <c r="H337" i="5"/>
  <c r="B337" i="5"/>
  <c r="X336" i="5"/>
  <c r="P336" i="5"/>
  <c r="J336" i="5"/>
  <c r="H336" i="5"/>
  <c r="B336" i="5"/>
  <c r="X335" i="5"/>
  <c r="P335" i="5"/>
  <c r="J335" i="5"/>
  <c r="H335" i="5"/>
  <c r="B335" i="5"/>
  <c r="X334" i="5"/>
  <c r="P334" i="5"/>
  <c r="J334" i="5"/>
  <c r="H334" i="5"/>
  <c r="B334" i="5"/>
  <c r="X333" i="5"/>
  <c r="P333" i="5"/>
  <c r="J333" i="5"/>
  <c r="H333" i="5"/>
  <c r="B333" i="5"/>
  <c r="X332" i="5"/>
  <c r="P332" i="5"/>
  <c r="J332" i="5"/>
  <c r="H332" i="5"/>
  <c r="B332" i="5"/>
  <c r="X331" i="5"/>
  <c r="P331" i="5"/>
  <c r="J331" i="5"/>
  <c r="H331" i="5"/>
  <c r="B331" i="5"/>
  <c r="X330" i="5"/>
  <c r="P330" i="5"/>
  <c r="J330" i="5"/>
  <c r="H330" i="5"/>
  <c r="B330" i="5"/>
  <c r="X329" i="5"/>
  <c r="P329" i="5"/>
  <c r="J329" i="5"/>
  <c r="H329" i="5"/>
  <c r="B329" i="5"/>
  <c r="X328" i="5"/>
  <c r="P328" i="5"/>
  <c r="J328" i="5"/>
  <c r="H328" i="5"/>
  <c r="B328" i="5"/>
  <c r="X327" i="5"/>
  <c r="P327" i="5"/>
  <c r="J327" i="5"/>
  <c r="H327" i="5"/>
  <c r="B327" i="5"/>
  <c r="X326" i="5"/>
  <c r="P326" i="5"/>
  <c r="J326" i="5"/>
  <c r="H326" i="5"/>
  <c r="B326" i="5"/>
  <c r="X325" i="5"/>
  <c r="P325" i="5"/>
  <c r="J325" i="5"/>
  <c r="H325" i="5"/>
  <c r="B325" i="5"/>
  <c r="X324" i="5"/>
  <c r="P324" i="5"/>
  <c r="J324" i="5"/>
  <c r="H324" i="5"/>
  <c r="B324" i="5"/>
  <c r="X323" i="5"/>
  <c r="P323" i="5"/>
  <c r="J323" i="5"/>
  <c r="H323" i="5"/>
  <c r="B323" i="5"/>
  <c r="X322" i="5"/>
  <c r="P322" i="5"/>
  <c r="J322" i="5"/>
  <c r="H322" i="5"/>
  <c r="B322" i="5"/>
  <c r="X321" i="5"/>
  <c r="P321" i="5"/>
  <c r="J321" i="5"/>
  <c r="H321" i="5"/>
  <c r="B321" i="5"/>
  <c r="X320" i="5"/>
  <c r="P320" i="5"/>
  <c r="J320" i="5"/>
  <c r="H320" i="5"/>
  <c r="B320" i="5"/>
  <c r="X319" i="5"/>
  <c r="P319" i="5"/>
  <c r="J319" i="5"/>
  <c r="H319" i="5"/>
  <c r="B319" i="5"/>
  <c r="X318" i="5"/>
  <c r="P318" i="5"/>
  <c r="J318" i="5"/>
  <c r="H318" i="5"/>
  <c r="B318" i="5"/>
  <c r="X317" i="5"/>
  <c r="P317" i="5"/>
  <c r="J317" i="5"/>
  <c r="H317" i="5"/>
  <c r="B317" i="5"/>
  <c r="X316" i="5"/>
  <c r="P316" i="5"/>
  <c r="J316" i="5"/>
  <c r="H316" i="5"/>
  <c r="B316" i="5"/>
  <c r="X315" i="5"/>
  <c r="P315" i="5"/>
  <c r="J315" i="5"/>
  <c r="H315" i="5"/>
  <c r="B315" i="5"/>
  <c r="X314" i="5"/>
  <c r="P314" i="5"/>
  <c r="J314" i="5"/>
  <c r="H314" i="5"/>
  <c r="B314" i="5"/>
  <c r="X313" i="5"/>
  <c r="P313" i="5"/>
  <c r="J313" i="5"/>
  <c r="H313" i="5"/>
  <c r="B313" i="5"/>
  <c r="X312" i="5"/>
  <c r="P312" i="5"/>
  <c r="J312" i="5"/>
  <c r="H312" i="5"/>
  <c r="B312" i="5"/>
  <c r="X311" i="5"/>
  <c r="P311" i="5"/>
  <c r="J311" i="5"/>
  <c r="H311" i="5"/>
  <c r="B311" i="5"/>
  <c r="X310" i="5"/>
  <c r="P310" i="5"/>
  <c r="J310" i="5"/>
  <c r="H310" i="5"/>
  <c r="B310" i="5"/>
  <c r="X309" i="5"/>
  <c r="P309" i="5"/>
  <c r="J309" i="5"/>
  <c r="H309" i="5"/>
  <c r="B309" i="5"/>
  <c r="X308" i="5"/>
  <c r="P308" i="5"/>
  <c r="J308" i="5"/>
  <c r="H308" i="5"/>
  <c r="B308" i="5"/>
  <c r="X307" i="5"/>
  <c r="P307" i="5"/>
  <c r="J307" i="5"/>
  <c r="H307" i="5"/>
  <c r="B307" i="5"/>
  <c r="X306" i="5"/>
  <c r="P306" i="5"/>
  <c r="J306" i="5"/>
  <c r="H306" i="5"/>
  <c r="B306" i="5"/>
  <c r="X305" i="5"/>
  <c r="P305" i="5"/>
  <c r="J305" i="5"/>
  <c r="H305" i="5"/>
  <c r="B305" i="5"/>
  <c r="X304" i="5"/>
  <c r="P304" i="5"/>
  <c r="J304" i="5"/>
  <c r="H304" i="5"/>
  <c r="B304" i="5"/>
  <c r="X303" i="5"/>
  <c r="P303" i="5"/>
  <c r="J303" i="5"/>
  <c r="H303" i="5"/>
  <c r="B303" i="5"/>
  <c r="X302" i="5"/>
  <c r="P302" i="5"/>
  <c r="J302" i="5"/>
  <c r="H302" i="5"/>
  <c r="B302" i="5"/>
  <c r="X301" i="5"/>
  <c r="P301" i="5"/>
  <c r="J301" i="5"/>
  <c r="H301" i="5"/>
  <c r="B301" i="5"/>
  <c r="X300" i="5"/>
  <c r="P300" i="5"/>
  <c r="J300" i="5"/>
  <c r="H300" i="5"/>
  <c r="B300" i="5"/>
  <c r="X299" i="5"/>
  <c r="P299" i="5"/>
  <c r="J299" i="5"/>
  <c r="H299" i="5"/>
  <c r="B299" i="5"/>
  <c r="X298" i="5"/>
  <c r="P298" i="5"/>
  <c r="J298" i="5"/>
  <c r="H298" i="5"/>
  <c r="B298" i="5"/>
  <c r="X297" i="5"/>
  <c r="P297" i="5"/>
  <c r="J297" i="5"/>
  <c r="H297" i="5"/>
  <c r="B297" i="5"/>
  <c r="X296" i="5"/>
  <c r="P296" i="5"/>
  <c r="J296" i="5"/>
  <c r="H296" i="5"/>
  <c r="B296" i="5"/>
  <c r="X295" i="5"/>
  <c r="P295" i="5"/>
  <c r="J295" i="5"/>
  <c r="H295" i="5"/>
  <c r="B295" i="5"/>
  <c r="X294" i="5"/>
  <c r="P294" i="5"/>
  <c r="J294" i="5"/>
  <c r="H294" i="5"/>
  <c r="B294" i="5"/>
  <c r="X293" i="5"/>
  <c r="P293" i="5"/>
  <c r="J293" i="5"/>
  <c r="H293" i="5"/>
  <c r="B293" i="5"/>
  <c r="X292" i="5"/>
  <c r="P292" i="5"/>
  <c r="J292" i="5"/>
  <c r="H292" i="5"/>
  <c r="B292" i="5"/>
  <c r="X291" i="5"/>
  <c r="P291" i="5"/>
  <c r="J291" i="5"/>
  <c r="H291" i="5"/>
  <c r="B291" i="5"/>
  <c r="X290" i="5"/>
  <c r="P290" i="5"/>
  <c r="J290" i="5"/>
  <c r="H290" i="5"/>
  <c r="B290" i="5"/>
  <c r="X289" i="5"/>
  <c r="P289" i="5"/>
  <c r="J289" i="5"/>
  <c r="H289" i="5"/>
  <c r="B289" i="5"/>
  <c r="X288" i="5"/>
  <c r="P288" i="5"/>
  <c r="J288" i="5"/>
  <c r="H288" i="5"/>
  <c r="B288" i="5"/>
  <c r="X287" i="5"/>
  <c r="P287" i="5"/>
  <c r="J287" i="5"/>
  <c r="H287" i="5"/>
  <c r="B287" i="5"/>
  <c r="X286" i="5"/>
  <c r="P286" i="5"/>
  <c r="J286" i="5"/>
  <c r="H286" i="5"/>
  <c r="B286" i="5"/>
  <c r="X285" i="5"/>
  <c r="P285" i="5"/>
  <c r="J285" i="5"/>
  <c r="H285" i="5"/>
  <c r="B285" i="5"/>
  <c r="X284" i="5"/>
  <c r="P284" i="5"/>
  <c r="J284" i="5"/>
  <c r="H284" i="5"/>
  <c r="B284" i="5"/>
  <c r="X283" i="5"/>
  <c r="P283" i="5"/>
  <c r="J283" i="5"/>
  <c r="H283" i="5"/>
  <c r="B283" i="5"/>
  <c r="X282" i="5"/>
  <c r="P282" i="5"/>
  <c r="J282" i="5"/>
  <c r="H282" i="5"/>
  <c r="B282" i="5"/>
  <c r="X281" i="5"/>
  <c r="P281" i="5"/>
  <c r="J281" i="5"/>
  <c r="H281" i="5"/>
  <c r="B281" i="5"/>
  <c r="X280" i="5"/>
  <c r="P280" i="5"/>
  <c r="J280" i="5"/>
  <c r="H280" i="5"/>
  <c r="B280" i="5"/>
  <c r="X279" i="5"/>
  <c r="P279" i="5"/>
  <c r="J279" i="5"/>
  <c r="H279" i="5"/>
  <c r="B279" i="5"/>
  <c r="X278" i="5"/>
  <c r="P278" i="5"/>
  <c r="J278" i="5"/>
  <c r="H278" i="5"/>
  <c r="B278" i="5"/>
  <c r="X277" i="5"/>
  <c r="P277" i="5"/>
  <c r="J277" i="5"/>
  <c r="H277" i="5"/>
  <c r="B277" i="5"/>
  <c r="X276" i="5"/>
  <c r="P276" i="5"/>
  <c r="J276" i="5"/>
  <c r="H276" i="5"/>
  <c r="B276" i="5"/>
  <c r="X275" i="5"/>
  <c r="P275" i="5"/>
  <c r="J275" i="5"/>
  <c r="H275" i="5"/>
  <c r="B275" i="5"/>
  <c r="X274" i="5"/>
  <c r="P274" i="5"/>
  <c r="J274" i="5"/>
  <c r="H274" i="5"/>
  <c r="B274" i="5"/>
  <c r="X273" i="5"/>
  <c r="P273" i="5"/>
  <c r="J273" i="5"/>
  <c r="H273" i="5"/>
  <c r="B273" i="5"/>
  <c r="X272" i="5"/>
  <c r="P272" i="5"/>
  <c r="J272" i="5"/>
  <c r="H272" i="5"/>
  <c r="B272" i="5"/>
  <c r="X271" i="5"/>
  <c r="P271" i="5"/>
  <c r="J271" i="5"/>
  <c r="H271" i="5"/>
  <c r="B271" i="5"/>
  <c r="X270" i="5"/>
  <c r="P270" i="5"/>
  <c r="J270" i="5"/>
  <c r="H270" i="5"/>
  <c r="B270" i="5"/>
  <c r="X269" i="5"/>
  <c r="P269" i="5"/>
  <c r="J269" i="5"/>
  <c r="H269" i="5"/>
  <c r="B269" i="5"/>
  <c r="X268" i="5"/>
  <c r="P268" i="5"/>
  <c r="J268" i="5"/>
  <c r="H268" i="5"/>
  <c r="B268" i="5"/>
  <c r="X267" i="5"/>
  <c r="P267" i="5"/>
  <c r="J267" i="5"/>
  <c r="H267" i="5"/>
  <c r="B267" i="5"/>
  <c r="X266" i="5"/>
  <c r="P266" i="5"/>
  <c r="J266" i="5"/>
  <c r="H266" i="5"/>
  <c r="B266" i="5"/>
  <c r="X265" i="5"/>
  <c r="P265" i="5"/>
  <c r="J265" i="5"/>
  <c r="H265" i="5"/>
  <c r="B265" i="5"/>
  <c r="X264" i="5"/>
  <c r="P264" i="5"/>
  <c r="J264" i="5"/>
  <c r="H264" i="5"/>
  <c r="B264" i="5"/>
  <c r="X263" i="5"/>
  <c r="P263" i="5"/>
  <c r="J263" i="5"/>
  <c r="H263" i="5"/>
  <c r="B263" i="5"/>
  <c r="X262" i="5"/>
  <c r="P262" i="5"/>
  <c r="J262" i="5"/>
  <c r="H262" i="5"/>
  <c r="B262" i="5"/>
  <c r="X261" i="5"/>
  <c r="P261" i="5"/>
  <c r="J261" i="5"/>
  <c r="H261" i="5"/>
  <c r="B261" i="5"/>
  <c r="X260" i="5"/>
  <c r="P260" i="5"/>
  <c r="J260" i="5"/>
  <c r="H260" i="5"/>
  <c r="B260" i="5"/>
  <c r="X259" i="5"/>
  <c r="P259" i="5"/>
  <c r="J259" i="5"/>
  <c r="H259" i="5"/>
  <c r="B259" i="5"/>
  <c r="X258" i="5"/>
  <c r="P258" i="5"/>
  <c r="J258" i="5"/>
  <c r="H258" i="5"/>
  <c r="B258" i="5"/>
  <c r="X257" i="5"/>
  <c r="P257" i="5"/>
  <c r="J257" i="5"/>
  <c r="H257" i="5"/>
  <c r="B257" i="5"/>
  <c r="X256" i="5"/>
  <c r="P256" i="5"/>
  <c r="J256" i="5"/>
  <c r="H256" i="5"/>
  <c r="B256" i="5"/>
  <c r="X255" i="5"/>
  <c r="P255" i="5"/>
  <c r="J255" i="5"/>
  <c r="H255" i="5"/>
  <c r="B255" i="5"/>
  <c r="X254" i="5"/>
  <c r="P254" i="5"/>
  <c r="J254" i="5"/>
  <c r="H254" i="5"/>
  <c r="B254" i="5"/>
  <c r="X253" i="5"/>
  <c r="P253" i="5"/>
  <c r="J253" i="5"/>
  <c r="H253" i="5"/>
  <c r="B253" i="5"/>
  <c r="X252" i="5"/>
  <c r="P252" i="5"/>
  <c r="J252" i="5"/>
  <c r="H252" i="5"/>
  <c r="B252" i="5"/>
  <c r="X251" i="5"/>
  <c r="P251" i="5"/>
  <c r="J251" i="5"/>
  <c r="H251" i="5"/>
  <c r="B251" i="5"/>
  <c r="X250" i="5"/>
  <c r="P250" i="5"/>
  <c r="J250" i="5"/>
  <c r="H250" i="5"/>
  <c r="B250" i="5"/>
  <c r="X249" i="5"/>
  <c r="P249" i="5"/>
  <c r="J249" i="5"/>
  <c r="H249" i="5"/>
  <c r="B249" i="5"/>
  <c r="X248" i="5"/>
  <c r="P248" i="5"/>
  <c r="J248" i="5"/>
  <c r="H248" i="5"/>
  <c r="B248" i="5"/>
  <c r="X247" i="5"/>
  <c r="P247" i="5"/>
  <c r="J247" i="5"/>
  <c r="H247" i="5"/>
  <c r="B247" i="5"/>
  <c r="X246" i="5"/>
  <c r="P246" i="5"/>
  <c r="J246" i="5"/>
  <c r="H246" i="5"/>
  <c r="B246" i="5"/>
  <c r="X245" i="5"/>
  <c r="P245" i="5"/>
  <c r="J245" i="5"/>
  <c r="H245" i="5"/>
  <c r="B245" i="5"/>
  <c r="X244" i="5"/>
  <c r="P244" i="5"/>
  <c r="J244" i="5"/>
  <c r="H244" i="5"/>
  <c r="B244" i="5"/>
  <c r="X243" i="5"/>
  <c r="P243" i="5"/>
  <c r="J243" i="5"/>
  <c r="H243" i="5"/>
  <c r="B243" i="5"/>
  <c r="X242" i="5"/>
  <c r="P242" i="5"/>
  <c r="J242" i="5"/>
  <c r="H242" i="5"/>
  <c r="B242" i="5"/>
  <c r="X241" i="5"/>
  <c r="P241" i="5"/>
  <c r="J241" i="5"/>
  <c r="H241" i="5"/>
  <c r="B241" i="5"/>
  <c r="X240" i="5"/>
  <c r="P240" i="5"/>
  <c r="J240" i="5"/>
  <c r="H240" i="5"/>
  <c r="B240" i="5"/>
  <c r="X239" i="5"/>
  <c r="P239" i="5"/>
  <c r="J239" i="5"/>
  <c r="H239" i="5"/>
  <c r="B239" i="5"/>
  <c r="X238" i="5"/>
  <c r="P238" i="5"/>
  <c r="J238" i="5"/>
  <c r="H238" i="5"/>
  <c r="B238" i="5"/>
  <c r="X237" i="5"/>
  <c r="P237" i="5"/>
  <c r="J237" i="5"/>
  <c r="H237" i="5"/>
  <c r="B237" i="5"/>
  <c r="X236" i="5"/>
  <c r="P236" i="5"/>
  <c r="J236" i="5"/>
  <c r="H236" i="5"/>
  <c r="B236" i="5"/>
  <c r="X235" i="5"/>
  <c r="P235" i="5"/>
  <c r="J235" i="5"/>
  <c r="H235" i="5"/>
  <c r="B235" i="5"/>
  <c r="X234" i="5"/>
  <c r="P234" i="5"/>
  <c r="J234" i="5"/>
  <c r="H234" i="5"/>
  <c r="B234" i="5"/>
  <c r="X233" i="5"/>
  <c r="P233" i="5"/>
  <c r="J233" i="5"/>
  <c r="H233" i="5"/>
  <c r="B233" i="5"/>
  <c r="X232" i="5"/>
  <c r="P232" i="5"/>
  <c r="J232" i="5"/>
  <c r="H232" i="5"/>
  <c r="B232" i="5"/>
  <c r="X231" i="5"/>
  <c r="P231" i="5"/>
  <c r="J231" i="5"/>
  <c r="H231" i="5"/>
  <c r="B231" i="5"/>
  <c r="X230" i="5"/>
  <c r="P230" i="5"/>
  <c r="J230" i="5"/>
  <c r="H230" i="5"/>
  <c r="B230" i="5"/>
  <c r="X229" i="5"/>
  <c r="P229" i="5"/>
  <c r="J229" i="5"/>
  <c r="H229" i="5"/>
  <c r="B229" i="5"/>
  <c r="X228" i="5"/>
  <c r="P228" i="5"/>
  <c r="J228" i="5"/>
  <c r="H228" i="5"/>
  <c r="B228" i="5"/>
  <c r="X227" i="5"/>
  <c r="P227" i="5"/>
  <c r="J227" i="5"/>
  <c r="H227" i="5"/>
  <c r="B227" i="5"/>
  <c r="X226" i="5"/>
  <c r="P226" i="5"/>
  <c r="J226" i="5"/>
  <c r="H226" i="5"/>
  <c r="B226" i="5"/>
  <c r="X225" i="5"/>
  <c r="P225" i="5"/>
  <c r="J225" i="5"/>
  <c r="H225" i="5"/>
  <c r="B225" i="5"/>
  <c r="X224" i="5"/>
  <c r="P224" i="5"/>
  <c r="J224" i="5"/>
  <c r="H224" i="5"/>
  <c r="B224" i="5"/>
  <c r="X223" i="5"/>
  <c r="P223" i="5"/>
  <c r="J223" i="5"/>
  <c r="H223" i="5"/>
  <c r="B223" i="5"/>
  <c r="X222" i="5"/>
  <c r="P222" i="5"/>
  <c r="J222" i="5"/>
  <c r="H222" i="5"/>
  <c r="B222" i="5"/>
  <c r="X221" i="5"/>
  <c r="P221" i="5"/>
  <c r="J221" i="5"/>
  <c r="H221" i="5"/>
  <c r="B221" i="5"/>
  <c r="X220" i="5"/>
  <c r="P220" i="5"/>
  <c r="J220" i="5"/>
  <c r="H220" i="5"/>
  <c r="B220" i="5"/>
  <c r="X219" i="5"/>
  <c r="P219" i="5"/>
  <c r="J219" i="5"/>
  <c r="H219" i="5"/>
  <c r="B219" i="5"/>
  <c r="X218" i="5"/>
  <c r="P218" i="5"/>
  <c r="J218" i="5"/>
  <c r="H218" i="5"/>
  <c r="B218" i="5"/>
  <c r="X217" i="5"/>
  <c r="P217" i="5"/>
  <c r="J217" i="5"/>
  <c r="H217" i="5"/>
  <c r="B217" i="5"/>
  <c r="X216" i="5"/>
  <c r="P216" i="5"/>
  <c r="J216" i="5"/>
  <c r="H216" i="5"/>
  <c r="B216" i="5"/>
  <c r="X215" i="5"/>
  <c r="P215" i="5"/>
  <c r="J215" i="5"/>
  <c r="H215" i="5"/>
  <c r="B215" i="5"/>
  <c r="X214" i="5"/>
  <c r="P214" i="5"/>
  <c r="J214" i="5"/>
  <c r="H214" i="5"/>
  <c r="B214" i="5"/>
  <c r="X213" i="5"/>
  <c r="P213" i="5"/>
  <c r="J213" i="5"/>
  <c r="H213" i="5"/>
  <c r="B213" i="5"/>
  <c r="X212" i="5"/>
  <c r="P212" i="5"/>
  <c r="J212" i="5"/>
  <c r="H212" i="5"/>
  <c r="B212" i="5"/>
  <c r="X211" i="5"/>
  <c r="P211" i="5"/>
  <c r="J211" i="5"/>
  <c r="H211" i="5"/>
  <c r="B211" i="5"/>
  <c r="X210" i="5"/>
  <c r="P210" i="5"/>
  <c r="J210" i="5"/>
  <c r="H210" i="5"/>
  <c r="B210" i="5"/>
  <c r="X209" i="5"/>
  <c r="P209" i="5"/>
  <c r="J209" i="5"/>
  <c r="H209" i="5"/>
  <c r="B209" i="5"/>
  <c r="X208" i="5"/>
  <c r="P208" i="5"/>
  <c r="J208" i="5"/>
  <c r="H208" i="5"/>
  <c r="B208" i="5"/>
  <c r="X207" i="5"/>
  <c r="P207" i="5"/>
  <c r="J207" i="5"/>
  <c r="H207" i="5"/>
  <c r="B207" i="5"/>
  <c r="X206" i="5"/>
  <c r="P206" i="5"/>
  <c r="J206" i="5"/>
  <c r="H206" i="5"/>
  <c r="B206" i="5"/>
  <c r="X205" i="5"/>
  <c r="P205" i="5"/>
  <c r="J205" i="5"/>
  <c r="H205" i="5"/>
  <c r="B205" i="5"/>
  <c r="X204" i="5"/>
  <c r="P204" i="5"/>
  <c r="J204" i="5"/>
  <c r="H204" i="5"/>
  <c r="B204" i="5"/>
  <c r="X203" i="5"/>
  <c r="P203" i="5"/>
  <c r="J203" i="5"/>
  <c r="H203" i="5"/>
  <c r="B203" i="5"/>
  <c r="X202" i="5"/>
  <c r="P202" i="5"/>
  <c r="J202" i="5"/>
  <c r="H202" i="5"/>
  <c r="B202" i="5"/>
  <c r="X201" i="5"/>
  <c r="P201" i="5"/>
  <c r="J201" i="5"/>
  <c r="H201" i="5"/>
  <c r="B201" i="5"/>
  <c r="X200" i="5"/>
  <c r="P200" i="5"/>
  <c r="J200" i="5"/>
  <c r="H200" i="5"/>
  <c r="B200" i="5"/>
  <c r="X199" i="5"/>
  <c r="P199" i="5"/>
  <c r="J199" i="5"/>
  <c r="H199" i="5"/>
  <c r="B199" i="5"/>
  <c r="X198" i="5"/>
  <c r="P198" i="5"/>
  <c r="J198" i="5"/>
  <c r="H198" i="5"/>
  <c r="B198" i="5"/>
  <c r="X197" i="5"/>
  <c r="P197" i="5"/>
  <c r="J197" i="5"/>
  <c r="H197" i="5"/>
  <c r="B197" i="5"/>
  <c r="X196" i="5"/>
  <c r="P196" i="5"/>
  <c r="J196" i="5"/>
  <c r="H196" i="5"/>
  <c r="B196" i="5"/>
  <c r="X195" i="5"/>
  <c r="P195" i="5"/>
  <c r="J195" i="5"/>
  <c r="H195" i="5"/>
  <c r="B195" i="5"/>
  <c r="X194" i="5"/>
  <c r="P194" i="5"/>
  <c r="J194" i="5"/>
  <c r="H194" i="5"/>
  <c r="B194" i="5"/>
  <c r="X193" i="5"/>
  <c r="P193" i="5"/>
  <c r="J193" i="5"/>
  <c r="H193" i="5"/>
  <c r="B193" i="5"/>
  <c r="X192" i="5"/>
  <c r="P192" i="5"/>
  <c r="J192" i="5"/>
  <c r="H192" i="5"/>
  <c r="B192" i="5"/>
  <c r="X191" i="5"/>
  <c r="P191" i="5"/>
  <c r="J191" i="5"/>
  <c r="H191" i="5"/>
  <c r="B191" i="5"/>
  <c r="X190" i="5"/>
  <c r="P190" i="5"/>
  <c r="J190" i="5"/>
  <c r="H190" i="5"/>
  <c r="B190" i="5"/>
  <c r="X189" i="5"/>
  <c r="P189" i="5"/>
  <c r="J189" i="5"/>
  <c r="H189" i="5"/>
  <c r="B189" i="5"/>
  <c r="X188" i="5"/>
  <c r="P188" i="5"/>
  <c r="J188" i="5"/>
  <c r="H188" i="5"/>
  <c r="B188" i="5"/>
  <c r="X187" i="5"/>
  <c r="P187" i="5"/>
  <c r="J187" i="5"/>
  <c r="H187" i="5"/>
  <c r="B187" i="5"/>
  <c r="X186" i="5"/>
  <c r="P186" i="5"/>
  <c r="J186" i="5"/>
  <c r="H186" i="5"/>
  <c r="B186" i="5"/>
  <c r="X185" i="5"/>
  <c r="P185" i="5"/>
  <c r="J185" i="5"/>
  <c r="H185" i="5"/>
  <c r="B185" i="5"/>
  <c r="X184" i="5"/>
  <c r="P184" i="5"/>
  <c r="J184" i="5"/>
  <c r="H184" i="5"/>
  <c r="B184" i="5"/>
  <c r="X183" i="5"/>
  <c r="P183" i="5"/>
  <c r="J183" i="5"/>
  <c r="H183" i="5"/>
  <c r="B183" i="5"/>
  <c r="X182" i="5"/>
  <c r="P182" i="5"/>
  <c r="J182" i="5"/>
  <c r="H182" i="5"/>
  <c r="B182" i="5"/>
  <c r="X181" i="5"/>
  <c r="P181" i="5"/>
  <c r="J181" i="5"/>
  <c r="H181" i="5"/>
  <c r="B181" i="5"/>
  <c r="X180" i="5"/>
  <c r="P180" i="5"/>
  <c r="J180" i="5"/>
  <c r="H180" i="5"/>
  <c r="B180" i="5"/>
  <c r="X179" i="5"/>
  <c r="P179" i="5"/>
  <c r="J179" i="5"/>
  <c r="H179" i="5"/>
  <c r="B179" i="5"/>
  <c r="X178" i="5"/>
  <c r="P178" i="5"/>
  <c r="J178" i="5"/>
  <c r="H178" i="5"/>
  <c r="B178" i="5"/>
  <c r="X177" i="5"/>
  <c r="P177" i="5"/>
  <c r="J177" i="5"/>
  <c r="H177" i="5"/>
  <c r="B177" i="5"/>
  <c r="X176" i="5"/>
  <c r="P176" i="5"/>
  <c r="J176" i="5"/>
  <c r="H176" i="5"/>
  <c r="B176" i="5"/>
  <c r="X175" i="5"/>
  <c r="P175" i="5"/>
  <c r="J175" i="5"/>
  <c r="H175" i="5"/>
  <c r="B175" i="5"/>
  <c r="X174" i="5"/>
  <c r="P174" i="5"/>
  <c r="J174" i="5"/>
  <c r="H174" i="5"/>
  <c r="B174" i="5"/>
  <c r="X173" i="5"/>
  <c r="P173" i="5"/>
  <c r="J173" i="5"/>
  <c r="H173" i="5"/>
  <c r="B173" i="5"/>
  <c r="X172" i="5"/>
  <c r="P172" i="5"/>
  <c r="J172" i="5"/>
  <c r="H172" i="5"/>
  <c r="B172" i="5"/>
  <c r="X171" i="5"/>
  <c r="P171" i="5"/>
  <c r="J171" i="5"/>
  <c r="H171" i="5"/>
  <c r="B171" i="5"/>
  <c r="X170" i="5"/>
  <c r="P170" i="5"/>
  <c r="J170" i="5"/>
  <c r="H170" i="5"/>
  <c r="B170" i="5"/>
  <c r="X169" i="5"/>
  <c r="P169" i="5"/>
  <c r="J169" i="5"/>
  <c r="H169" i="5"/>
  <c r="B169" i="5"/>
  <c r="X168" i="5"/>
  <c r="P168" i="5"/>
  <c r="J168" i="5"/>
  <c r="H168" i="5"/>
  <c r="B168" i="5"/>
  <c r="X167" i="5"/>
  <c r="P167" i="5"/>
  <c r="J167" i="5"/>
  <c r="H167" i="5"/>
  <c r="B167" i="5"/>
  <c r="X166" i="5"/>
  <c r="P166" i="5"/>
  <c r="J166" i="5"/>
  <c r="H166" i="5"/>
  <c r="B166" i="5"/>
  <c r="X165" i="5"/>
  <c r="P165" i="5"/>
  <c r="J165" i="5"/>
  <c r="H165" i="5"/>
  <c r="B165" i="5"/>
  <c r="X164" i="5"/>
  <c r="P164" i="5"/>
  <c r="J164" i="5"/>
  <c r="H164" i="5"/>
  <c r="B164" i="5"/>
  <c r="X163" i="5"/>
  <c r="P163" i="5"/>
  <c r="J163" i="5"/>
  <c r="H163" i="5"/>
  <c r="B163" i="5"/>
  <c r="X162" i="5"/>
  <c r="P162" i="5"/>
  <c r="J162" i="5"/>
  <c r="H162" i="5"/>
  <c r="B162" i="5"/>
  <c r="X161" i="5"/>
  <c r="P161" i="5"/>
  <c r="J161" i="5"/>
  <c r="H161" i="5"/>
  <c r="B161" i="5"/>
  <c r="X160" i="5"/>
  <c r="P160" i="5"/>
  <c r="J160" i="5"/>
  <c r="H160" i="5"/>
  <c r="B160" i="5"/>
  <c r="X159" i="5"/>
  <c r="P159" i="5"/>
  <c r="J159" i="5"/>
  <c r="H159" i="5"/>
  <c r="B159" i="5"/>
  <c r="X158" i="5"/>
  <c r="P158" i="5"/>
  <c r="J158" i="5"/>
  <c r="H158" i="5"/>
  <c r="B158" i="5"/>
  <c r="X157" i="5"/>
  <c r="P157" i="5"/>
  <c r="J157" i="5"/>
  <c r="H157" i="5"/>
  <c r="B157" i="5"/>
  <c r="X156" i="5"/>
  <c r="P156" i="5"/>
  <c r="J156" i="5"/>
  <c r="H156" i="5"/>
  <c r="B156" i="5"/>
  <c r="X155" i="5"/>
  <c r="P155" i="5"/>
  <c r="J155" i="5"/>
  <c r="H155" i="5"/>
  <c r="B155" i="5"/>
  <c r="X154" i="5"/>
  <c r="P154" i="5"/>
  <c r="J154" i="5"/>
  <c r="H154" i="5"/>
  <c r="B154" i="5"/>
  <c r="X153" i="5"/>
  <c r="P153" i="5"/>
  <c r="J153" i="5"/>
  <c r="H153" i="5"/>
  <c r="B153" i="5"/>
  <c r="X152" i="5"/>
  <c r="P152" i="5"/>
  <c r="J152" i="5"/>
  <c r="H152" i="5"/>
  <c r="B152" i="5"/>
  <c r="X151" i="5"/>
  <c r="P151" i="5"/>
  <c r="J151" i="5"/>
  <c r="H151" i="5"/>
  <c r="B151" i="5"/>
  <c r="X150" i="5"/>
  <c r="P150" i="5"/>
  <c r="J150" i="5"/>
  <c r="H150" i="5"/>
  <c r="B150" i="5"/>
  <c r="X149" i="5"/>
  <c r="P149" i="5"/>
  <c r="J149" i="5"/>
  <c r="H149" i="5"/>
  <c r="B149" i="5"/>
  <c r="X148" i="5"/>
  <c r="P148" i="5"/>
  <c r="J148" i="5"/>
  <c r="H148" i="5"/>
  <c r="B148" i="5"/>
  <c r="X147" i="5"/>
  <c r="P147" i="5"/>
  <c r="J147" i="5"/>
  <c r="H147" i="5"/>
  <c r="B147" i="5"/>
  <c r="X146" i="5"/>
  <c r="P146" i="5"/>
  <c r="J146" i="5"/>
  <c r="H146" i="5"/>
  <c r="B146" i="5"/>
  <c r="X145" i="5"/>
  <c r="P145" i="5"/>
  <c r="J145" i="5"/>
  <c r="H145" i="5"/>
  <c r="B145" i="5"/>
  <c r="X144" i="5"/>
  <c r="P144" i="5"/>
  <c r="J144" i="5"/>
  <c r="H144" i="5"/>
  <c r="B144" i="5"/>
  <c r="X143" i="5"/>
  <c r="P143" i="5"/>
  <c r="J143" i="5"/>
  <c r="H143" i="5"/>
  <c r="B143" i="5"/>
  <c r="X142" i="5"/>
  <c r="P142" i="5"/>
  <c r="J142" i="5"/>
  <c r="H142" i="5"/>
  <c r="B142" i="5"/>
  <c r="X141" i="5"/>
  <c r="P141" i="5"/>
  <c r="J141" i="5"/>
  <c r="H141" i="5"/>
  <c r="B141" i="5"/>
  <c r="X140" i="5"/>
  <c r="P140" i="5"/>
  <c r="J140" i="5"/>
  <c r="H140" i="5"/>
  <c r="B140" i="5"/>
  <c r="X139" i="5"/>
  <c r="P139" i="5"/>
  <c r="J139" i="5"/>
  <c r="H139" i="5"/>
  <c r="B139" i="5"/>
  <c r="X138" i="5"/>
  <c r="P138" i="5"/>
  <c r="J138" i="5"/>
  <c r="H138" i="5"/>
  <c r="B138" i="5"/>
  <c r="X137" i="5"/>
  <c r="P137" i="5"/>
  <c r="J137" i="5"/>
  <c r="H137" i="5"/>
  <c r="B137" i="5"/>
  <c r="X136" i="5"/>
  <c r="P136" i="5"/>
  <c r="J136" i="5"/>
  <c r="H136" i="5"/>
  <c r="B136" i="5"/>
  <c r="X135" i="5"/>
  <c r="P135" i="5"/>
  <c r="J135" i="5"/>
  <c r="H135" i="5"/>
  <c r="B135" i="5"/>
  <c r="X134" i="5"/>
  <c r="P134" i="5"/>
  <c r="J134" i="5"/>
  <c r="H134" i="5"/>
  <c r="B134" i="5"/>
  <c r="X133" i="5"/>
  <c r="P133" i="5"/>
  <c r="J133" i="5"/>
  <c r="H133" i="5"/>
  <c r="B133" i="5"/>
  <c r="X132" i="5"/>
  <c r="P132" i="5"/>
  <c r="J132" i="5"/>
  <c r="H132" i="5"/>
  <c r="B132" i="5"/>
  <c r="X131" i="5"/>
  <c r="P131" i="5"/>
  <c r="J131" i="5"/>
  <c r="H131" i="5"/>
  <c r="B131" i="5"/>
  <c r="X130" i="5"/>
  <c r="P130" i="5"/>
  <c r="J130" i="5"/>
  <c r="H130" i="5"/>
  <c r="B130" i="5"/>
  <c r="X129" i="5"/>
  <c r="P129" i="5"/>
  <c r="J129" i="5"/>
  <c r="H129" i="5"/>
  <c r="B129" i="5"/>
  <c r="X128" i="5"/>
  <c r="P128" i="5"/>
  <c r="J128" i="5"/>
  <c r="H128" i="5"/>
  <c r="B128" i="5"/>
  <c r="X127" i="5"/>
  <c r="P127" i="5"/>
  <c r="J127" i="5"/>
  <c r="H127" i="5"/>
  <c r="B127" i="5"/>
  <c r="X126" i="5"/>
  <c r="P126" i="5"/>
  <c r="J126" i="5"/>
  <c r="H126" i="5"/>
  <c r="B126" i="5"/>
  <c r="X125" i="5"/>
  <c r="P125" i="5"/>
  <c r="J125" i="5"/>
  <c r="H125" i="5"/>
  <c r="B125" i="5"/>
  <c r="X124" i="5"/>
  <c r="P124" i="5"/>
  <c r="J124" i="5"/>
  <c r="H124" i="5"/>
  <c r="B124" i="5"/>
  <c r="X123" i="5"/>
  <c r="P123" i="5"/>
  <c r="J123" i="5"/>
  <c r="H123" i="5"/>
  <c r="B123" i="5"/>
  <c r="X122" i="5"/>
  <c r="P122" i="5"/>
  <c r="J122" i="5"/>
  <c r="H122" i="5"/>
  <c r="B122" i="5"/>
  <c r="X121" i="5"/>
  <c r="P121" i="5"/>
  <c r="J121" i="5"/>
  <c r="H121" i="5"/>
  <c r="B121" i="5"/>
  <c r="X120" i="5"/>
  <c r="P120" i="5"/>
  <c r="J120" i="5"/>
  <c r="H120" i="5"/>
  <c r="B120" i="5"/>
  <c r="X119" i="5"/>
  <c r="P119" i="5"/>
  <c r="J119" i="5"/>
  <c r="H119" i="5"/>
  <c r="B119" i="5"/>
  <c r="X118" i="5"/>
  <c r="P118" i="5"/>
  <c r="J118" i="5"/>
  <c r="H118" i="5"/>
  <c r="B118" i="5"/>
  <c r="X117" i="5"/>
  <c r="P117" i="5"/>
  <c r="J117" i="5"/>
  <c r="H117" i="5"/>
  <c r="B117" i="5"/>
  <c r="X116" i="5"/>
  <c r="P116" i="5"/>
  <c r="J116" i="5"/>
  <c r="H116" i="5"/>
  <c r="B116" i="5"/>
  <c r="X115" i="5"/>
  <c r="P115" i="5"/>
  <c r="J115" i="5"/>
  <c r="H115" i="5"/>
  <c r="B115" i="5"/>
  <c r="X114" i="5"/>
  <c r="P114" i="5"/>
  <c r="J114" i="5"/>
  <c r="H114" i="5"/>
  <c r="B114" i="5"/>
  <c r="X113" i="5"/>
  <c r="P113" i="5"/>
  <c r="J113" i="5"/>
  <c r="H113" i="5"/>
  <c r="B113" i="5"/>
  <c r="X112" i="5"/>
  <c r="P112" i="5"/>
  <c r="J112" i="5"/>
  <c r="H112" i="5"/>
  <c r="B112" i="5"/>
  <c r="X111" i="5"/>
  <c r="P111" i="5"/>
  <c r="J111" i="5"/>
  <c r="H111" i="5"/>
  <c r="B111" i="5"/>
  <c r="X110" i="5"/>
  <c r="P110" i="5"/>
  <c r="J110" i="5"/>
  <c r="H110" i="5"/>
  <c r="B110" i="5"/>
  <c r="X109" i="5"/>
  <c r="P109" i="5"/>
  <c r="J109" i="5"/>
  <c r="H109" i="5"/>
  <c r="B109" i="5"/>
  <c r="X108" i="5"/>
  <c r="P108" i="5"/>
  <c r="J108" i="5"/>
  <c r="H108" i="5"/>
  <c r="B108" i="5"/>
  <c r="X107" i="5"/>
  <c r="P107" i="5"/>
  <c r="J107" i="5"/>
  <c r="H107" i="5"/>
  <c r="B107" i="5"/>
  <c r="X106" i="5"/>
  <c r="P106" i="5"/>
  <c r="J106" i="5"/>
  <c r="H106" i="5"/>
  <c r="B106" i="5"/>
  <c r="X105" i="5"/>
  <c r="P105" i="5"/>
  <c r="J105" i="5"/>
  <c r="H105" i="5"/>
  <c r="B105" i="5"/>
  <c r="X104" i="5"/>
  <c r="P104" i="5"/>
  <c r="J104" i="5"/>
  <c r="H104" i="5"/>
  <c r="B104" i="5"/>
  <c r="X103" i="5"/>
  <c r="P103" i="5"/>
  <c r="J103" i="5"/>
  <c r="H103" i="5"/>
  <c r="B103" i="5"/>
  <c r="X102" i="5"/>
  <c r="P102" i="5"/>
  <c r="J102" i="5"/>
  <c r="H102" i="5"/>
  <c r="B102" i="5"/>
  <c r="X101" i="5"/>
  <c r="P101" i="5"/>
  <c r="J101" i="5"/>
  <c r="H101" i="5"/>
  <c r="B101" i="5"/>
  <c r="X100" i="5"/>
  <c r="P100" i="5"/>
  <c r="J100" i="5"/>
  <c r="H100" i="5"/>
  <c r="B100" i="5"/>
  <c r="X99" i="5"/>
  <c r="P99" i="5"/>
  <c r="J99" i="5"/>
  <c r="H99" i="5"/>
  <c r="B99" i="5"/>
  <c r="X98" i="5"/>
  <c r="P98" i="5"/>
  <c r="J98" i="5"/>
  <c r="H98" i="5"/>
  <c r="B98" i="5"/>
  <c r="X97" i="5"/>
  <c r="P97" i="5"/>
  <c r="J97" i="5"/>
  <c r="H97" i="5"/>
  <c r="B97" i="5"/>
  <c r="X96" i="5"/>
  <c r="P96" i="5"/>
  <c r="J96" i="5"/>
  <c r="H96" i="5"/>
  <c r="B96" i="5"/>
  <c r="X95" i="5"/>
  <c r="P95" i="5"/>
  <c r="J95" i="5"/>
  <c r="H95" i="5"/>
  <c r="B95" i="5"/>
  <c r="X94" i="5"/>
  <c r="P94" i="5"/>
  <c r="J94" i="5"/>
  <c r="H94" i="5"/>
  <c r="B94" i="5"/>
  <c r="X93" i="5"/>
  <c r="P93" i="5"/>
  <c r="J93" i="5"/>
  <c r="H93" i="5"/>
  <c r="B93" i="5"/>
  <c r="X92" i="5"/>
  <c r="P92" i="5"/>
  <c r="J92" i="5"/>
  <c r="H92" i="5"/>
  <c r="B92" i="5"/>
  <c r="X91" i="5"/>
  <c r="P91" i="5"/>
  <c r="J91" i="5"/>
  <c r="H91" i="5"/>
  <c r="B91" i="5"/>
  <c r="X90" i="5"/>
  <c r="P90" i="5"/>
  <c r="J90" i="5"/>
  <c r="H90" i="5"/>
  <c r="B90" i="5"/>
  <c r="X89" i="5"/>
  <c r="P89" i="5"/>
  <c r="J89" i="5"/>
  <c r="H89" i="5"/>
  <c r="B89" i="5"/>
  <c r="X88" i="5"/>
  <c r="P88" i="5"/>
  <c r="J88" i="5"/>
  <c r="H88" i="5"/>
  <c r="B88" i="5"/>
  <c r="X87" i="5"/>
  <c r="P87" i="5"/>
  <c r="J87" i="5"/>
  <c r="H87" i="5"/>
  <c r="B87" i="5"/>
  <c r="X86" i="5"/>
  <c r="P86" i="5"/>
  <c r="J86" i="5"/>
  <c r="H86" i="5"/>
  <c r="B86" i="5"/>
  <c r="X85" i="5"/>
  <c r="P85" i="5"/>
  <c r="J85" i="5"/>
  <c r="H85" i="5"/>
  <c r="B85" i="5"/>
  <c r="X84" i="5"/>
  <c r="P84" i="5"/>
  <c r="J84" i="5"/>
  <c r="H84" i="5"/>
  <c r="B84" i="5"/>
  <c r="X83" i="5"/>
  <c r="P83" i="5"/>
  <c r="J83" i="5"/>
  <c r="H83" i="5"/>
  <c r="B83" i="5"/>
  <c r="X82" i="5"/>
  <c r="P82" i="5"/>
  <c r="J82" i="5"/>
  <c r="H82" i="5"/>
  <c r="B82" i="5"/>
  <c r="X81" i="5"/>
  <c r="P81" i="5"/>
  <c r="J81" i="5"/>
  <c r="H81" i="5"/>
  <c r="B81" i="5"/>
  <c r="X80" i="5"/>
  <c r="P80" i="5"/>
  <c r="J80" i="5"/>
  <c r="H80" i="5"/>
  <c r="B80" i="5"/>
  <c r="X79" i="5"/>
  <c r="P79" i="5"/>
  <c r="J79" i="5"/>
  <c r="H79" i="5"/>
  <c r="B79" i="5"/>
  <c r="X78" i="5"/>
  <c r="P78" i="5"/>
  <c r="J78" i="5"/>
  <c r="H78" i="5"/>
  <c r="B78" i="5"/>
  <c r="X77" i="5"/>
  <c r="P77" i="5"/>
  <c r="J77" i="5"/>
  <c r="H77" i="5"/>
  <c r="B77" i="5"/>
  <c r="X76" i="5"/>
  <c r="P76" i="5"/>
  <c r="J76" i="5"/>
  <c r="H76" i="5"/>
  <c r="B76" i="5"/>
  <c r="X75" i="5"/>
  <c r="P75" i="5"/>
  <c r="J75" i="5"/>
  <c r="H75" i="5"/>
  <c r="B75" i="5"/>
  <c r="X74" i="5"/>
  <c r="P74" i="5"/>
  <c r="J74" i="5"/>
  <c r="H74" i="5"/>
  <c r="B74" i="5"/>
  <c r="X73" i="5"/>
  <c r="P73" i="5"/>
  <c r="J73" i="5"/>
  <c r="H73" i="5"/>
  <c r="B73" i="5"/>
  <c r="X72" i="5"/>
  <c r="P72" i="5"/>
  <c r="J72" i="5"/>
  <c r="H72" i="5"/>
  <c r="B72" i="5"/>
  <c r="X71" i="5"/>
  <c r="P71" i="5"/>
  <c r="J71" i="5"/>
  <c r="H71" i="5"/>
  <c r="B71" i="5"/>
  <c r="X70" i="5"/>
  <c r="P70" i="5"/>
  <c r="J70" i="5"/>
  <c r="H70" i="5"/>
  <c r="B70" i="5"/>
  <c r="X69" i="5"/>
  <c r="P69" i="5"/>
  <c r="J69" i="5"/>
  <c r="H69" i="5"/>
  <c r="B69" i="5"/>
  <c r="X68" i="5"/>
  <c r="P68" i="5"/>
  <c r="J68" i="5"/>
  <c r="H68" i="5"/>
  <c r="B68" i="5"/>
  <c r="X67" i="5"/>
  <c r="P67" i="5"/>
  <c r="J67" i="5"/>
  <c r="H67" i="5"/>
  <c r="B67" i="5"/>
  <c r="X66" i="5"/>
  <c r="P66" i="5"/>
  <c r="J66" i="5"/>
  <c r="H66" i="5"/>
  <c r="B66" i="5"/>
  <c r="X65" i="5"/>
  <c r="P65" i="5"/>
  <c r="J65" i="5"/>
  <c r="H65" i="5"/>
  <c r="B65" i="5"/>
  <c r="X64" i="5"/>
  <c r="P64" i="5"/>
  <c r="J64" i="5"/>
  <c r="H64" i="5"/>
  <c r="B64" i="5"/>
  <c r="X63" i="5"/>
  <c r="P63" i="5"/>
  <c r="J63" i="5"/>
  <c r="H63" i="5"/>
  <c r="B63" i="5"/>
  <c r="X62" i="5"/>
  <c r="P62" i="5"/>
  <c r="J62" i="5"/>
  <c r="H62" i="5"/>
  <c r="B62" i="5"/>
  <c r="X61" i="5"/>
  <c r="P61" i="5"/>
  <c r="J61" i="5"/>
  <c r="H61" i="5"/>
  <c r="B61" i="5"/>
  <c r="X60" i="5"/>
  <c r="P60" i="5"/>
  <c r="J60" i="5"/>
  <c r="H60" i="5"/>
  <c r="B60" i="5"/>
  <c r="X59" i="5"/>
  <c r="P59" i="5"/>
  <c r="J59" i="5"/>
  <c r="H59" i="5"/>
  <c r="B59" i="5"/>
  <c r="X58" i="5"/>
  <c r="P58" i="5"/>
  <c r="J58" i="5"/>
  <c r="H58" i="5"/>
  <c r="B58" i="5"/>
  <c r="X57" i="5"/>
  <c r="P57" i="5"/>
  <c r="J57" i="5"/>
  <c r="H57" i="5"/>
  <c r="B57" i="5"/>
  <c r="X56" i="5"/>
  <c r="P56" i="5"/>
  <c r="J56" i="5"/>
  <c r="H56" i="5"/>
  <c r="B56" i="5"/>
  <c r="X55" i="5"/>
  <c r="P55" i="5"/>
  <c r="J55" i="5"/>
  <c r="H55" i="5"/>
  <c r="B55" i="5"/>
  <c r="X54" i="5"/>
  <c r="P54" i="5"/>
  <c r="J54" i="5"/>
  <c r="H54" i="5"/>
  <c r="B54" i="5"/>
  <c r="X53" i="5"/>
  <c r="P53" i="5"/>
  <c r="J53" i="5"/>
  <c r="H53" i="5"/>
  <c r="B53" i="5"/>
  <c r="X52" i="5"/>
  <c r="P52" i="5"/>
  <c r="J52" i="5"/>
  <c r="H52" i="5"/>
  <c r="B52" i="5"/>
  <c r="X51" i="5"/>
  <c r="P51" i="5"/>
  <c r="J51" i="5"/>
  <c r="H51" i="5"/>
  <c r="B51" i="5"/>
  <c r="X50" i="5"/>
  <c r="P50" i="5"/>
  <c r="J50" i="5"/>
  <c r="H50" i="5"/>
  <c r="B50" i="5"/>
  <c r="X49" i="5"/>
  <c r="P49" i="5"/>
  <c r="J49" i="5"/>
  <c r="H49" i="5"/>
  <c r="B49" i="5"/>
  <c r="X48" i="5"/>
  <c r="P48" i="5"/>
  <c r="J48" i="5"/>
  <c r="H48" i="5"/>
  <c r="B48" i="5"/>
  <c r="X47" i="5"/>
  <c r="P47" i="5"/>
  <c r="J47" i="5"/>
  <c r="H47" i="5"/>
  <c r="B47" i="5"/>
  <c r="X46" i="5"/>
  <c r="P46" i="5"/>
  <c r="J46" i="5"/>
  <c r="H46" i="5"/>
  <c r="B46" i="5"/>
  <c r="X45" i="5"/>
  <c r="P45" i="5"/>
  <c r="J45" i="5"/>
  <c r="H45" i="5"/>
  <c r="B45" i="5"/>
  <c r="X44" i="5"/>
  <c r="P44" i="5"/>
  <c r="J44" i="5"/>
  <c r="H44" i="5"/>
  <c r="B44" i="5"/>
  <c r="X43" i="5"/>
  <c r="P43" i="5"/>
  <c r="J43" i="5"/>
  <c r="H43" i="5"/>
  <c r="B43" i="5"/>
  <c r="X42" i="5"/>
  <c r="P42" i="5"/>
  <c r="J42" i="5"/>
  <c r="H42" i="5"/>
  <c r="B42" i="5"/>
  <c r="X41" i="5"/>
  <c r="P41" i="5"/>
  <c r="J41" i="5"/>
  <c r="H41" i="5"/>
  <c r="B41" i="5"/>
  <c r="X40" i="5"/>
  <c r="P40" i="5"/>
  <c r="J40" i="5"/>
  <c r="H40" i="5"/>
  <c r="B40" i="5"/>
  <c r="X39" i="5"/>
  <c r="P39" i="5"/>
  <c r="J39" i="5"/>
  <c r="H39" i="5"/>
  <c r="B39" i="5"/>
  <c r="X38" i="5"/>
  <c r="P38" i="5"/>
  <c r="J38" i="5"/>
  <c r="H38" i="5"/>
  <c r="B38" i="5"/>
  <c r="X37" i="5"/>
  <c r="P37" i="5"/>
  <c r="J37" i="5"/>
  <c r="H37" i="5"/>
  <c r="B37" i="5"/>
  <c r="X36" i="5"/>
  <c r="P36" i="5"/>
  <c r="J36" i="5"/>
  <c r="H36" i="5"/>
  <c r="B36" i="5"/>
  <c r="X35" i="5"/>
  <c r="J35" i="5"/>
  <c r="H35" i="5"/>
  <c r="B35" i="5"/>
  <c r="X34" i="5"/>
  <c r="J34" i="5"/>
  <c r="H34" i="5"/>
  <c r="B34" i="5"/>
  <c r="X33" i="5"/>
  <c r="P33" i="5"/>
  <c r="J33" i="5"/>
  <c r="H33" i="5"/>
  <c r="B33" i="5"/>
  <c r="X32" i="5"/>
  <c r="P32" i="5"/>
  <c r="J32" i="5"/>
  <c r="H32" i="5"/>
  <c r="B32" i="5"/>
  <c r="X31" i="5"/>
  <c r="P31" i="5"/>
  <c r="J31" i="5"/>
  <c r="H31" i="5"/>
  <c r="B31" i="5"/>
  <c r="X30" i="5"/>
  <c r="P30" i="5"/>
  <c r="J30" i="5"/>
  <c r="H30" i="5"/>
  <c r="B30" i="5"/>
  <c r="X29" i="5"/>
  <c r="P29" i="5"/>
  <c r="J29" i="5"/>
  <c r="H29" i="5"/>
  <c r="B29" i="5"/>
  <c r="X28" i="5"/>
  <c r="P28" i="5"/>
  <c r="J28" i="5"/>
  <c r="H28" i="5"/>
  <c r="B28" i="5"/>
  <c r="X27" i="5"/>
  <c r="P27" i="5"/>
  <c r="J27" i="5"/>
  <c r="H27" i="5"/>
  <c r="B27" i="5"/>
  <c r="X26" i="5"/>
  <c r="P26" i="5"/>
  <c r="J26" i="5"/>
  <c r="H26" i="5"/>
  <c r="B26" i="5"/>
  <c r="X25" i="5"/>
  <c r="P25" i="5"/>
  <c r="J25" i="5"/>
  <c r="H25" i="5"/>
  <c r="B25" i="5"/>
  <c r="X24" i="5"/>
  <c r="P24" i="5"/>
  <c r="J24" i="5"/>
  <c r="H24" i="5"/>
  <c r="B24" i="5"/>
  <c r="X23" i="5"/>
  <c r="P23" i="5"/>
  <c r="J23" i="5"/>
  <c r="H23" i="5"/>
  <c r="B23" i="5"/>
  <c r="X22" i="5"/>
  <c r="P22" i="5"/>
  <c r="J22" i="5"/>
  <c r="H22" i="5"/>
  <c r="B22" i="5"/>
  <c r="X21" i="5"/>
  <c r="P21" i="5"/>
  <c r="J21" i="5"/>
  <c r="H21" i="5"/>
  <c r="B21" i="5"/>
  <c r="X20" i="5"/>
  <c r="P20" i="5"/>
  <c r="J20" i="5"/>
  <c r="H20" i="5"/>
  <c r="B20" i="5"/>
  <c r="X19" i="5"/>
  <c r="P19" i="5"/>
  <c r="J19" i="5"/>
  <c r="H19" i="5"/>
  <c r="B19" i="5"/>
  <c r="X18" i="5"/>
  <c r="P18" i="5"/>
  <c r="J18" i="5"/>
  <c r="H18" i="5"/>
  <c r="B18" i="5"/>
  <c r="X17" i="5"/>
  <c r="P17" i="5"/>
  <c r="J17" i="5"/>
  <c r="H17" i="5"/>
  <c r="B17" i="5"/>
  <c r="X16" i="5"/>
  <c r="P16" i="5"/>
  <c r="J16" i="5"/>
  <c r="H16" i="5"/>
  <c r="B16" i="5"/>
  <c r="X15" i="5"/>
  <c r="P15" i="5"/>
  <c r="J15" i="5"/>
  <c r="H15" i="5"/>
  <c r="B15" i="5"/>
  <c r="X14" i="5"/>
  <c r="P14" i="5"/>
  <c r="J14" i="5"/>
  <c r="H14" i="5"/>
  <c r="B14" i="5"/>
  <c r="X13" i="5"/>
  <c r="P13" i="5"/>
  <c r="J13" i="5"/>
  <c r="H13" i="5"/>
  <c r="B13" i="5"/>
  <c r="X12" i="5"/>
  <c r="P12" i="5"/>
  <c r="J12" i="5"/>
  <c r="H12" i="5"/>
  <c r="B12" i="5"/>
  <c r="X11" i="5"/>
  <c r="P11" i="5"/>
  <c r="J11" i="5"/>
  <c r="H11" i="5"/>
  <c r="B11" i="5"/>
  <c r="X10" i="5"/>
  <c r="P10" i="5"/>
  <c r="J10" i="5"/>
  <c r="H10" i="5"/>
  <c r="B10" i="5"/>
  <c r="X9" i="5"/>
  <c r="P9" i="5"/>
  <c r="J9" i="5"/>
  <c r="H9" i="5"/>
  <c r="B9" i="5"/>
  <c r="X8" i="5"/>
  <c r="P8" i="5"/>
  <c r="J8" i="5"/>
  <c r="H8" i="5"/>
  <c r="B8" i="5"/>
  <c r="X7" i="5"/>
  <c r="P7" i="5"/>
  <c r="J7" i="5"/>
  <c r="H7" i="5"/>
  <c r="B7" i="5"/>
  <c r="X6" i="5"/>
  <c r="P6" i="5"/>
  <c r="J6" i="5"/>
  <c r="H6" i="5"/>
  <c r="B6" i="5"/>
  <c r="X5" i="5"/>
  <c r="P5" i="5"/>
  <c r="J5" i="5"/>
  <c r="H5" i="5"/>
  <c r="B5" i="5"/>
  <c r="X4" i="5"/>
  <c r="P4" i="5"/>
  <c r="J4" i="5"/>
  <c r="H4" i="5"/>
  <c r="B4" i="5"/>
  <c r="X3" i="5"/>
  <c r="P3" i="5"/>
  <c r="J3" i="5"/>
  <c r="H3" i="5"/>
  <c r="B3" i="5"/>
  <c r="X2" i="5"/>
  <c r="P2" i="5"/>
  <c r="J2" i="5"/>
  <c r="H2" i="5"/>
  <c r="B2" i="5"/>
  <c r="X1" i="5"/>
  <c r="P1" i="5"/>
  <c r="J1" i="5"/>
  <c r="H1" i="5"/>
  <c r="B1" i="5"/>
  <c r="X2956" i="2"/>
  <c r="N2956" i="2"/>
  <c r="J2956" i="2"/>
  <c r="H2956" i="2"/>
  <c r="F2956" i="2"/>
  <c r="D2956" i="2"/>
  <c r="B2956" i="2"/>
  <c r="X2955" i="2"/>
  <c r="N2955" i="2"/>
  <c r="J2955" i="2"/>
  <c r="H2955" i="2"/>
  <c r="F2955" i="2"/>
  <c r="D2955" i="2"/>
  <c r="B2955" i="2"/>
  <c r="X2954" i="2"/>
  <c r="N2954" i="2"/>
  <c r="J2954" i="2"/>
  <c r="H2954" i="2"/>
  <c r="F2954" i="2"/>
  <c r="D2954" i="2"/>
  <c r="B2954" i="2"/>
  <c r="X2953" i="2"/>
  <c r="N2953" i="2"/>
  <c r="J2953" i="2"/>
  <c r="H2953" i="2"/>
  <c r="F2953" i="2"/>
  <c r="D2953" i="2"/>
  <c r="B2953" i="2"/>
  <c r="X2952" i="2"/>
  <c r="N2952" i="2"/>
  <c r="J2952" i="2"/>
  <c r="H2952" i="2"/>
  <c r="F2952" i="2"/>
  <c r="D2952" i="2"/>
  <c r="B2952" i="2"/>
  <c r="X2951" i="2"/>
  <c r="N2951" i="2"/>
  <c r="J2951" i="2"/>
  <c r="H2951" i="2"/>
  <c r="F2951" i="2"/>
  <c r="D2951" i="2"/>
  <c r="B2951" i="2"/>
  <c r="X2950" i="2"/>
  <c r="N2950" i="2"/>
  <c r="J2950" i="2"/>
  <c r="H2950" i="2"/>
  <c r="F2950" i="2"/>
  <c r="D2950" i="2"/>
  <c r="B2950" i="2"/>
  <c r="X2949" i="2"/>
  <c r="N2949" i="2"/>
  <c r="J2949" i="2"/>
  <c r="H2949" i="2"/>
  <c r="F2949" i="2"/>
  <c r="D2949" i="2"/>
  <c r="B2949" i="2"/>
  <c r="X2948" i="2"/>
  <c r="N2948" i="2"/>
  <c r="J2948" i="2"/>
  <c r="H2948" i="2"/>
  <c r="F2948" i="2"/>
  <c r="D2948" i="2"/>
  <c r="B2948" i="2"/>
  <c r="X2947" i="2"/>
  <c r="N2947" i="2"/>
  <c r="J2947" i="2"/>
  <c r="H2947" i="2"/>
  <c r="F2947" i="2"/>
  <c r="D2947" i="2"/>
  <c r="B2947" i="2"/>
  <c r="X2946" i="2"/>
  <c r="N2946" i="2"/>
  <c r="J2946" i="2"/>
  <c r="H2946" i="2"/>
  <c r="F2946" i="2"/>
  <c r="D2946" i="2"/>
  <c r="B2946" i="2"/>
  <c r="X2945" i="2"/>
  <c r="N2945" i="2"/>
  <c r="J2945" i="2"/>
  <c r="H2945" i="2"/>
  <c r="F2945" i="2"/>
  <c r="D2945" i="2"/>
  <c r="B2945" i="2"/>
  <c r="X2944" i="2"/>
  <c r="N2944" i="2"/>
  <c r="J2944" i="2"/>
  <c r="H2944" i="2"/>
  <c r="F2944" i="2"/>
  <c r="D2944" i="2"/>
  <c r="B2944" i="2"/>
  <c r="X2943" i="2"/>
  <c r="N2943" i="2"/>
  <c r="J2943" i="2"/>
  <c r="H2943" i="2"/>
  <c r="F2943" i="2"/>
  <c r="D2943" i="2"/>
  <c r="B2943" i="2"/>
  <c r="X2942" i="2"/>
  <c r="N2942" i="2"/>
  <c r="J2942" i="2"/>
  <c r="H2942" i="2"/>
  <c r="F2942" i="2"/>
  <c r="D2942" i="2"/>
  <c r="B2942" i="2"/>
  <c r="X2941" i="2"/>
  <c r="N2941" i="2"/>
  <c r="J2941" i="2"/>
  <c r="H2941" i="2"/>
  <c r="F2941" i="2"/>
  <c r="D2941" i="2"/>
  <c r="B2941" i="2"/>
  <c r="X2940" i="2"/>
  <c r="N2940" i="2"/>
  <c r="J2940" i="2"/>
  <c r="H2940" i="2"/>
  <c r="F2940" i="2"/>
  <c r="D2940" i="2"/>
  <c r="B2940" i="2"/>
  <c r="X2939" i="2"/>
  <c r="N2939" i="2"/>
  <c r="J2939" i="2"/>
  <c r="H2939" i="2"/>
  <c r="F2939" i="2"/>
  <c r="D2939" i="2"/>
  <c r="B2939" i="2"/>
  <c r="X2938" i="2"/>
  <c r="N2938" i="2"/>
  <c r="J2938" i="2"/>
  <c r="H2938" i="2"/>
  <c r="F2938" i="2"/>
  <c r="D2938" i="2"/>
  <c r="B2938" i="2"/>
  <c r="X2937" i="2"/>
  <c r="N2937" i="2"/>
  <c r="J2937" i="2"/>
  <c r="H2937" i="2"/>
  <c r="F2937" i="2"/>
  <c r="D2937" i="2"/>
  <c r="B2937" i="2"/>
  <c r="X2936" i="2"/>
  <c r="N2936" i="2"/>
  <c r="J2936" i="2"/>
  <c r="H2936" i="2"/>
  <c r="F2936" i="2"/>
  <c r="D2936" i="2"/>
  <c r="B2936" i="2"/>
  <c r="X2935" i="2"/>
  <c r="N2935" i="2"/>
  <c r="J2935" i="2"/>
  <c r="H2935" i="2"/>
  <c r="F2935" i="2"/>
  <c r="D2935" i="2"/>
  <c r="B2935" i="2"/>
  <c r="X2934" i="2"/>
  <c r="N2934" i="2"/>
  <c r="J2934" i="2"/>
  <c r="H2934" i="2"/>
  <c r="F2934" i="2"/>
  <c r="D2934" i="2"/>
  <c r="B2934" i="2"/>
  <c r="X2933" i="2"/>
  <c r="N2933" i="2"/>
  <c r="J2933" i="2"/>
  <c r="H2933" i="2"/>
  <c r="F2933" i="2"/>
  <c r="D2933" i="2"/>
  <c r="B2933" i="2"/>
  <c r="X2932" i="2"/>
  <c r="N2932" i="2"/>
  <c r="J2932" i="2"/>
  <c r="H2932" i="2"/>
  <c r="F2932" i="2"/>
  <c r="D2932" i="2"/>
  <c r="B2932" i="2"/>
  <c r="X2931" i="2"/>
  <c r="N2931" i="2"/>
  <c r="J2931" i="2"/>
  <c r="H2931" i="2"/>
  <c r="F2931" i="2"/>
  <c r="D2931" i="2"/>
  <c r="B2931" i="2"/>
  <c r="X2930" i="2"/>
  <c r="N2930" i="2"/>
  <c r="J2930" i="2"/>
  <c r="H2930" i="2"/>
  <c r="F2930" i="2"/>
  <c r="D2930" i="2"/>
  <c r="B2930" i="2"/>
  <c r="X2929" i="2"/>
  <c r="N2929" i="2"/>
  <c r="J2929" i="2"/>
  <c r="H2929" i="2"/>
  <c r="F2929" i="2"/>
  <c r="D2929" i="2"/>
  <c r="B2929" i="2"/>
  <c r="X2928" i="2"/>
  <c r="N2928" i="2"/>
  <c r="J2928" i="2"/>
  <c r="H2928" i="2"/>
  <c r="F2928" i="2"/>
  <c r="D2928" i="2"/>
  <c r="B2928" i="2"/>
  <c r="X2927" i="2"/>
  <c r="N2927" i="2"/>
  <c r="J2927" i="2"/>
  <c r="H2927" i="2"/>
  <c r="F2927" i="2"/>
  <c r="D2927" i="2"/>
  <c r="B2927" i="2"/>
  <c r="X2926" i="2"/>
  <c r="N2926" i="2"/>
  <c r="J2926" i="2"/>
  <c r="H2926" i="2"/>
  <c r="F2926" i="2"/>
  <c r="D2926" i="2"/>
  <c r="B2926" i="2"/>
  <c r="X2925" i="2"/>
  <c r="N2925" i="2"/>
  <c r="J2925" i="2"/>
  <c r="H2925" i="2"/>
  <c r="F2925" i="2"/>
  <c r="D2925" i="2"/>
  <c r="B2925" i="2"/>
  <c r="X2924" i="2"/>
  <c r="N2924" i="2"/>
  <c r="J2924" i="2"/>
  <c r="H2924" i="2"/>
  <c r="F2924" i="2"/>
  <c r="D2924" i="2"/>
  <c r="B2924" i="2"/>
  <c r="X2923" i="2"/>
  <c r="N2923" i="2"/>
  <c r="J2923" i="2"/>
  <c r="H2923" i="2"/>
  <c r="F2923" i="2"/>
  <c r="D2923" i="2"/>
  <c r="B2923" i="2"/>
  <c r="X2922" i="2"/>
  <c r="N2922" i="2"/>
  <c r="J2922" i="2"/>
  <c r="H2922" i="2"/>
  <c r="F2922" i="2"/>
  <c r="D2922" i="2"/>
  <c r="B2922" i="2"/>
  <c r="X2921" i="2"/>
  <c r="N2921" i="2"/>
  <c r="J2921" i="2"/>
  <c r="H2921" i="2"/>
  <c r="F2921" i="2"/>
  <c r="D2921" i="2"/>
  <c r="B2921" i="2"/>
  <c r="X2920" i="2"/>
  <c r="N2920" i="2"/>
  <c r="J2920" i="2"/>
  <c r="H2920" i="2"/>
  <c r="F2920" i="2"/>
  <c r="D2920" i="2"/>
  <c r="B2920" i="2"/>
  <c r="X2919" i="2"/>
  <c r="N2919" i="2"/>
  <c r="J2919" i="2"/>
  <c r="H2919" i="2"/>
  <c r="F2919" i="2"/>
  <c r="D2919" i="2"/>
  <c r="B2919" i="2"/>
  <c r="X2918" i="2"/>
  <c r="N2918" i="2"/>
  <c r="J2918" i="2"/>
  <c r="H2918" i="2"/>
  <c r="F2918" i="2"/>
  <c r="D2918" i="2"/>
  <c r="B2918" i="2"/>
  <c r="X2917" i="2"/>
  <c r="N2917" i="2"/>
  <c r="J2917" i="2"/>
  <c r="H2917" i="2"/>
  <c r="F2917" i="2"/>
  <c r="D2917" i="2"/>
  <c r="B2917" i="2"/>
  <c r="X2916" i="2"/>
  <c r="N2916" i="2"/>
  <c r="J2916" i="2"/>
  <c r="H2916" i="2"/>
  <c r="F2916" i="2"/>
  <c r="D2916" i="2"/>
  <c r="B2916" i="2"/>
  <c r="X2915" i="2"/>
  <c r="N2915" i="2"/>
  <c r="J2915" i="2"/>
  <c r="H2915" i="2"/>
  <c r="F2915" i="2"/>
  <c r="D2915" i="2"/>
  <c r="B2915" i="2"/>
  <c r="X2914" i="2"/>
  <c r="N2914" i="2"/>
  <c r="J2914" i="2"/>
  <c r="H2914" i="2"/>
  <c r="F2914" i="2"/>
  <c r="D2914" i="2"/>
  <c r="B2914" i="2"/>
  <c r="X2913" i="2"/>
  <c r="N2913" i="2"/>
  <c r="J2913" i="2"/>
  <c r="H2913" i="2"/>
  <c r="F2913" i="2"/>
  <c r="D2913" i="2"/>
  <c r="B2913" i="2"/>
  <c r="X2912" i="2"/>
  <c r="N2912" i="2"/>
  <c r="J2912" i="2"/>
  <c r="H2912" i="2"/>
  <c r="F2912" i="2"/>
  <c r="D2912" i="2"/>
  <c r="B2912" i="2"/>
  <c r="X2911" i="2"/>
  <c r="N2911" i="2"/>
  <c r="J2911" i="2"/>
  <c r="H2911" i="2"/>
  <c r="F2911" i="2"/>
  <c r="D2911" i="2"/>
  <c r="B2911" i="2"/>
  <c r="X2910" i="2"/>
  <c r="N2910" i="2"/>
  <c r="J2910" i="2"/>
  <c r="H2910" i="2"/>
  <c r="F2910" i="2"/>
  <c r="D2910" i="2"/>
  <c r="B2910" i="2"/>
  <c r="X2909" i="2"/>
  <c r="N2909" i="2"/>
  <c r="J2909" i="2"/>
  <c r="H2909" i="2"/>
  <c r="F2909" i="2"/>
  <c r="D2909" i="2"/>
  <c r="B2909" i="2"/>
  <c r="X2908" i="2"/>
  <c r="N2908" i="2"/>
  <c r="J2908" i="2"/>
  <c r="H2908" i="2"/>
  <c r="F2908" i="2"/>
  <c r="D2908" i="2"/>
  <c r="B2908" i="2"/>
  <c r="X2907" i="2"/>
  <c r="N2907" i="2"/>
  <c r="J2907" i="2"/>
  <c r="H2907" i="2"/>
  <c r="F2907" i="2"/>
  <c r="D2907" i="2"/>
  <c r="B2907" i="2"/>
  <c r="X2906" i="2"/>
  <c r="N2906" i="2"/>
  <c r="J2906" i="2"/>
  <c r="H2906" i="2"/>
  <c r="F2906" i="2"/>
  <c r="D2906" i="2"/>
  <c r="B2906" i="2"/>
  <c r="X2905" i="2"/>
  <c r="N2905" i="2"/>
  <c r="J2905" i="2"/>
  <c r="H2905" i="2"/>
  <c r="F2905" i="2"/>
  <c r="D2905" i="2"/>
  <c r="B2905" i="2"/>
  <c r="X2904" i="2"/>
  <c r="N2904" i="2"/>
  <c r="J2904" i="2"/>
  <c r="H2904" i="2"/>
  <c r="F2904" i="2"/>
  <c r="D2904" i="2"/>
  <c r="B2904" i="2"/>
  <c r="X2903" i="2"/>
  <c r="N2903" i="2"/>
  <c r="J2903" i="2"/>
  <c r="H2903" i="2"/>
  <c r="F2903" i="2"/>
  <c r="D2903" i="2"/>
  <c r="B2903" i="2"/>
  <c r="X2902" i="2"/>
  <c r="N2902" i="2"/>
  <c r="J2902" i="2"/>
  <c r="H2902" i="2"/>
  <c r="F2902" i="2"/>
  <c r="D2902" i="2"/>
  <c r="B2902" i="2"/>
  <c r="X2901" i="2"/>
  <c r="N2901" i="2"/>
  <c r="J2901" i="2"/>
  <c r="H2901" i="2"/>
  <c r="F2901" i="2"/>
  <c r="D2901" i="2"/>
  <c r="B2901" i="2"/>
  <c r="X2900" i="2"/>
  <c r="N2900" i="2"/>
  <c r="J2900" i="2"/>
  <c r="H2900" i="2"/>
  <c r="F2900" i="2"/>
  <c r="D2900" i="2"/>
  <c r="B2900" i="2"/>
  <c r="X2899" i="2"/>
  <c r="N2899" i="2"/>
  <c r="J2899" i="2"/>
  <c r="H2899" i="2"/>
  <c r="F2899" i="2"/>
  <c r="D2899" i="2"/>
  <c r="B2899" i="2"/>
  <c r="X2898" i="2"/>
  <c r="N2898" i="2"/>
  <c r="J2898" i="2"/>
  <c r="H2898" i="2"/>
  <c r="F2898" i="2"/>
  <c r="D2898" i="2"/>
  <c r="B2898" i="2"/>
  <c r="X2897" i="2"/>
  <c r="N2897" i="2"/>
  <c r="J2897" i="2"/>
  <c r="H2897" i="2"/>
  <c r="F2897" i="2"/>
  <c r="D2897" i="2"/>
  <c r="B2897" i="2"/>
  <c r="X2896" i="2"/>
  <c r="N2896" i="2"/>
  <c r="J2896" i="2"/>
  <c r="H2896" i="2"/>
  <c r="F2896" i="2"/>
  <c r="D2896" i="2"/>
  <c r="B2896" i="2"/>
  <c r="X2895" i="2"/>
  <c r="N2895" i="2"/>
  <c r="J2895" i="2"/>
  <c r="H2895" i="2"/>
  <c r="F2895" i="2"/>
  <c r="D2895" i="2"/>
  <c r="B2895" i="2"/>
  <c r="X2894" i="2"/>
  <c r="N2894" i="2"/>
  <c r="J2894" i="2"/>
  <c r="H2894" i="2"/>
  <c r="F2894" i="2"/>
  <c r="D2894" i="2"/>
  <c r="B2894" i="2"/>
  <c r="X2893" i="2"/>
  <c r="N2893" i="2"/>
  <c r="J2893" i="2"/>
  <c r="H2893" i="2"/>
  <c r="F2893" i="2"/>
  <c r="D2893" i="2"/>
  <c r="B2893" i="2"/>
  <c r="X2892" i="2"/>
  <c r="N2892" i="2"/>
  <c r="J2892" i="2"/>
  <c r="H2892" i="2"/>
  <c r="F2892" i="2"/>
  <c r="D2892" i="2"/>
  <c r="B2892" i="2"/>
  <c r="X2891" i="2"/>
  <c r="N2891" i="2"/>
  <c r="J2891" i="2"/>
  <c r="H2891" i="2"/>
  <c r="F2891" i="2"/>
  <c r="D2891" i="2"/>
  <c r="B2891" i="2"/>
  <c r="X2890" i="2"/>
  <c r="N2890" i="2"/>
  <c r="J2890" i="2"/>
  <c r="H2890" i="2"/>
  <c r="F2890" i="2"/>
  <c r="D2890" i="2"/>
  <c r="B2890" i="2"/>
  <c r="X2889" i="2"/>
  <c r="N2889" i="2"/>
  <c r="J2889" i="2"/>
  <c r="H2889" i="2"/>
  <c r="F2889" i="2"/>
  <c r="D2889" i="2"/>
  <c r="B2889" i="2"/>
  <c r="X2888" i="2"/>
  <c r="N2888" i="2"/>
  <c r="J2888" i="2"/>
  <c r="H2888" i="2"/>
  <c r="F2888" i="2"/>
  <c r="D2888" i="2"/>
  <c r="B2888" i="2"/>
  <c r="X2887" i="2"/>
  <c r="N2887" i="2"/>
  <c r="J2887" i="2"/>
  <c r="H2887" i="2"/>
  <c r="F2887" i="2"/>
  <c r="D2887" i="2"/>
  <c r="B2887" i="2"/>
  <c r="X2886" i="2"/>
  <c r="N2886" i="2"/>
  <c r="J2886" i="2"/>
  <c r="H2886" i="2"/>
  <c r="F2886" i="2"/>
  <c r="D2886" i="2"/>
  <c r="B2886" i="2"/>
  <c r="X2885" i="2"/>
  <c r="N2885" i="2"/>
  <c r="J2885" i="2"/>
  <c r="H2885" i="2"/>
  <c r="F2885" i="2"/>
  <c r="D2885" i="2"/>
  <c r="B2885" i="2"/>
  <c r="X2884" i="2"/>
  <c r="N2884" i="2"/>
  <c r="J2884" i="2"/>
  <c r="H2884" i="2"/>
  <c r="F2884" i="2"/>
  <c r="D2884" i="2"/>
  <c r="B2884" i="2"/>
  <c r="X2883" i="2"/>
  <c r="N2883" i="2"/>
  <c r="J2883" i="2"/>
  <c r="H2883" i="2"/>
  <c r="F2883" i="2"/>
  <c r="D2883" i="2"/>
  <c r="B2883" i="2"/>
  <c r="X2882" i="2"/>
  <c r="N2882" i="2"/>
  <c r="J2882" i="2"/>
  <c r="H2882" i="2"/>
  <c r="F2882" i="2"/>
  <c r="D2882" i="2"/>
  <c r="B2882" i="2"/>
  <c r="X2881" i="2"/>
  <c r="N2881" i="2"/>
  <c r="J2881" i="2"/>
  <c r="H2881" i="2"/>
  <c r="F2881" i="2"/>
  <c r="D2881" i="2"/>
  <c r="B2881" i="2"/>
  <c r="X2880" i="2"/>
  <c r="N2880" i="2"/>
  <c r="J2880" i="2"/>
  <c r="H2880" i="2"/>
  <c r="F2880" i="2"/>
  <c r="D2880" i="2"/>
  <c r="B2880" i="2"/>
  <c r="X2879" i="2"/>
  <c r="N2879" i="2"/>
  <c r="J2879" i="2"/>
  <c r="H2879" i="2"/>
  <c r="F2879" i="2"/>
  <c r="D2879" i="2"/>
  <c r="B2879" i="2"/>
  <c r="X2878" i="2"/>
  <c r="N2878" i="2"/>
  <c r="J2878" i="2"/>
  <c r="H2878" i="2"/>
  <c r="F2878" i="2"/>
  <c r="D2878" i="2"/>
  <c r="B2878" i="2"/>
  <c r="X2877" i="2"/>
  <c r="N2877" i="2"/>
  <c r="J2877" i="2"/>
  <c r="H2877" i="2"/>
  <c r="F2877" i="2"/>
  <c r="D2877" i="2"/>
  <c r="B2877" i="2"/>
  <c r="X2876" i="2"/>
  <c r="N2876" i="2"/>
  <c r="J2876" i="2"/>
  <c r="H2876" i="2"/>
  <c r="F2876" i="2"/>
  <c r="D2876" i="2"/>
  <c r="B2876" i="2"/>
  <c r="X2875" i="2"/>
  <c r="N2875" i="2"/>
  <c r="J2875" i="2"/>
  <c r="H2875" i="2"/>
  <c r="F2875" i="2"/>
  <c r="D2875" i="2"/>
  <c r="B2875" i="2"/>
  <c r="X2874" i="2"/>
  <c r="N2874" i="2"/>
  <c r="J2874" i="2"/>
  <c r="H2874" i="2"/>
  <c r="F2874" i="2"/>
  <c r="D2874" i="2"/>
  <c r="B2874" i="2"/>
  <c r="X2873" i="2"/>
  <c r="N2873" i="2"/>
  <c r="J2873" i="2"/>
  <c r="H2873" i="2"/>
  <c r="F2873" i="2"/>
  <c r="D2873" i="2"/>
  <c r="B2873" i="2"/>
  <c r="X2872" i="2"/>
  <c r="N2872" i="2"/>
  <c r="J2872" i="2"/>
  <c r="H2872" i="2"/>
  <c r="F2872" i="2"/>
  <c r="D2872" i="2"/>
  <c r="B2872" i="2"/>
  <c r="X2871" i="2"/>
  <c r="N2871" i="2"/>
  <c r="J2871" i="2"/>
  <c r="H2871" i="2"/>
  <c r="F2871" i="2"/>
  <c r="D2871" i="2"/>
  <c r="B2871" i="2"/>
  <c r="X2870" i="2"/>
  <c r="N2870" i="2"/>
  <c r="J2870" i="2"/>
  <c r="H2870" i="2"/>
  <c r="F2870" i="2"/>
  <c r="D2870" i="2"/>
  <c r="B2870" i="2"/>
  <c r="X2869" i="2"/>
  <c r="N2869" i="2"/>
  <c r="J2869" i="2"/>
  <c r="H2869" i="2"/>
  <c r="F2869" i="2"/>
  <c r="D2869" i="2"/>
  <c r="B2869" i="2"/>
  <c r="X2868" i="2"/>
  <c r="N2868" i="2"/>
  <c r="J2868" i="2"/>
  <c r="H2868" i="2"/>
  <c r="F2868" i="2"/>
  <c r="D2868" i="2"/>
  <c r="B2868" i="2"/>
  <c r="X2867" i="2"/>
  <c r="N2867" i="2"/>
  <c r="J2867" i="2"/>
  <c r="H2867" i="2"/>
  <c r="F2867" i="2"/>
  <c r="D2867" i="2"/>
  <c r="B2867" i="2"/>
  <c r="X2866" i="2"/>
  <c r="N2866" i="2"/>
  <c r="J2866" i="2"/>
  <c r="H2866" i="2"/>
  <c r="F2866" i="2"/>
  <c r="D2866" i="2"/>
  <c r="B2866" i="2"/>
  <c r="X2865" i="2"/>
  <c r="N2865" i="2"/>
  <c r="J2865" i="2"/>
  <c r="H2865" i="2"/>
  <c r="F2865" i="2"/>
  <c r="D2865" i="2"/>
  <c r="B2865" i="2"/>
  <c r="X2864" i="2"/>
  <c r="N2864" i="2"/>
  <c r="J2864" i="2"/>
  <c r="H2864" i="2"/>
  <c r="F2864" i="2"/>
  <c r="D2864" i="2"/>
  <c r="B2864" i="2"/>
  <c r="X2863" i="2"/>
  <c r="N2863" i="2"/>
  <c r="J2863" i="2"/>
  <c r="H2863" i="2"/>
  <c r="F2863" i="2"/>
  <c r="D2863" i="2"/>
  <c r="B2863" i="2"/>
  <c r="X2862" i="2"/>
  <c r="N2862" i="2"/>
  <c r="J2862" i="2"/>
  <c r="H2862" i="2"/>
  <c r="F2862" i="2"/>
  <c r="D2862" i="2"/>
  <c r="B2862" i="2"/>
  <c r="X2861" i="2"/>
  <c r="N2861" i="2"/>
  <c r="J2861" i="2"/>
  <c r="H2861" i="2"/>
  <c r="F2861" i="2"/>
  <c r="D2861" i="2"/>
  <c r="B2861" i="2"/>
  <c r="X2860" i="2"/>
  <c r="N2860" i="2"/>
  <c r="J2860" i="2"/>
  <c r="H2860" i="2"/>
  <c r="F2860" i="2"/>
  <c r="D2860" i="2"/>
  <c r="B2860" i="2"/>
  <c r="X2859" i="2"/>
  <c r="N2859" i="2"/>
  <c r="J2859" i="2"/>
  <c r="H2859" i="2"/>
  <c r="F2859" i="2"/>
  <c r="D2859" i="2"/>
  <c r="B2859" i="2"/>
  <c r="X2858" i="2"/>
  <c r="N2858" i="2"/>
  <c r="J2858" i="2"/>
  <c r="H2858" i="2"/>
  <c r="F2858" i="2"/>
  <c r="D2858" i="2"/>
  <c r="B2858" i="2"/>
  <c r="X2857" i="2"/>
  <c r="N2857" i="2"/>
  <c r="J2857" i="2"/>
  <c r="H2857" i="2"/>
  <c r="F2857" i="2"/>
  <c r="D2857" i="2"/>
  <c r="B2857" i="2"/>
  <c r="X2856" i="2"/>
  <c r="N2856" i="2"/>
  <c r="J2856" i="2"/>
  <c r="H2856" i="2"/>
  <c r="F2856" i="2"/>
  <c r="D2856" i="2"/>
  <c r="B2856" i="2"/>
  <c r="X2855" i="2"/>
  <c r="N2855" i="2"/>
  <c r="J2855" i="2"/>
  <c r="H2855" i="2"/>
  <c r="F2855" i="2"/>
  <c r="D2855" i="2"/>
  <c r="B2855" i="2"/>
  <c r="X2854" i="2"/>
  <c r="N2854" i="2"/>
  <c r="J2854" i="2"/>
  <c r="H2854" i="2"/>
  <c r="F2854" i="2"/>
  <c r="D2854" i="2"/>
  <c r="B2854" i="2"/>
  <c r="X2853" i="2"/>
  <c r="N2853" i="2"/>
  <c r="J2853" i="2"/>
  <c r="H2853" i="2"/>
  <c r="F2853" i="2"/>
  <c r="D2853" i="2"/>
  <c r="B2853" i="2"/>
  <c r="X2852" i="2"/>
  <c r="N2852" i="2"/>
  <c r="J2852" i="2"/>
  <c r="H2852" i="2"/>
  <c r="F2852" i="2"/>
  <c r="D2852" i="2"/>
  <c r="B2852" i="2"/>
  <c r="X2851" i="2"/>
  <c r="N2851" i="2"/>
  <c r="J2851" i="2"/>
  <c r="H2851" i="2"/>
  <c r="F2851" i="2"/>
  <c r="D2851" i="2"/>
  <c r="B2851" i="2"/>
  <c r="X2850" i="2"/>
  <c r="N2850" i="2"/>
  <c r="J2850" i="2"/>
  <c r="H2850" i="2"/>
  <c r="F2850" i="2"/>
  <c r="D2850" i="2"/>
  <c r="B2850" i="2"/>
  <c r="X2849" i="2"/>
  <c r="N2849" i="2"/>
  <c r="J2849" i="2"/>
  <c r="H2849" i="2"/>
  <c r="F2849" i="2"/>
  <c r="D2849" i="2"/>
  <c r="B2849" i="2"/>
  <c r="X2848" i="2"/>
  <c r="N2848" i="2"/>
  <c r="J2848" i="2"/>
  <c r="H2848" i="2"/>
  <c r="F2848" i="2"/>
  <c r="D2848" i="2"/>
  <c r="B2848" i="2"/>
  <c r="X2847" i="2"/>
  <c r="N2847" i="2"/>
  <c r="J2847" i="2"/>
  <c r="H2847" i="2"/>
  <c r="F2847" i="2"/>
  <c r="D2847" i="2"/>
  <c r="B2847" i="2"/>
  <c r="X2846" i="2"/>
  <c r="N2846" i="2"/>
  <c r="J2846" i="2"/>
  <c r="H2846" i="2"/>
  <c r="F2846" i="2"/>
  <c r="D2846" i="2"/>
  <c r="B2846" i="2"/>
  <c r="X2845" i="2"/>
  <c r="N2845" i="2"/>
  <c r="J2845" i="2"/>
  <c r="H2845" i="2"/>
  <c r="F2845" i="2"/>
  <c r="D2845" i="2"/>
  <c r="B2845" i="2"/>
  <c r="X2844" i="2"/>
  <c r="N2844" i="2"/>
  <c r="J2844" i="2"/>
  <c r="H2844" i="2"/>
  <c r="F2844" i="2"/>
  <c r="D2844" i="2"/>
  <c r="B2844" i="2"/>
  <c r="X2843" i="2"/>
  <c r="N2843" i="2"/>
  <c r="J2843" i="2"/>
  <c r="H2843" i="2"/>
  <c r="F2843" i="2"/>
  <c r="D2843" i="2"/>
  <c r="B2843" i="2"/>
  <c r="X2842" i="2"/>
  <c r="N2842" i="2"/>
  <c r="J2842" i="2"/>
  <c r="H2842" i="2"/>
  <c r="F2842" i="2"/>
  <c r="D2842" i="2"/>
  <c r="B2842" i="2"/>
  <c r="X2841" i="2"/>
  <c r="N2841" i="2"/>
  <c r="J2841" i="2"/>
  <c r="H2841" i="2"/>
  <c r="F2841" i="2"/>
  <c r="D2841" i="2"/>
  <c r="B2841" i="2"/>
  <c r="X2840" i="2"/>
  <c r="N2840" i="2"/>
  <c r="J2840" i="2"/>
  <c r="H2840" i="2"/>
  <c r="F2840" i="2"/>
  <c r="D2840" i="2"/>
  <c r="B2840" i="2"/>
  <c r="X2839" i="2"/>
  <c r="N2839" i="2"/>
  <c r="J2839" i="2"/>
  <c r="H2839" i="2"/>
  <c r="F2839" i="2"/>
  <c r="D2839" i="2"/>
  <c r="B2839" i="2"/>
  <c r="X2838" i="2"/>
  <c r="N2838" i="2"/>
  <c r="J2838" i="2"/>
  <c r="H2838" i="2"/>
  <c r="F2838" i="2"/>
  <c r="D2838" i="2"/>
  <c r="B2838" i="2"/>
  <c r="X2837" i="2"/>
  <c r="N2837" i="2"/>
  <c r="J2837" i="2"/>
  <c r="H2837" i="2"/>
  <c r="F2837" i="2"/>
  <c r="D2837" i="2"/>
  <c r="B2837" i="2"/>
  <c r="X2836" i="2"/>
  <c r="N2836" i="2"/>
  <c r="J2836" i="2"/>
  <c r="H2836" i="2"/>
  <c r="F2836" i="2"/>
  <c r="D2836" i="2"/>
  <c r="B2836" i="2"/>
  <c r="X2835" i="2"/>
  <c r="N2835" i="2"/>
  <c r="J2835" i="2"/>
  <c r="H2835" i="2"/>
  <c r="F2835" i="2"/>
  <c r="D2835" i="2"/>
  <c r="B2835" i="2"/>
  <c r="X2834" i="2"/>
  <c r="N2834" i="2"/>
  <c r="J2834" i="2"/>
  <c r="H2834" i="2"/>
  <c r="F2834" i="2"/>
  <c r="D2834" i="2"/>
  <c r="B2834" i="2"/>
  <c r="X2833" i="2"/>
  <c r="N2833" i="2"/>
  <c r="J2833" i="2"/>
  <c r="H2833" i="2"/>
  <c r="F2833" i="2"/>
  <c r="D2833" i="2"/>
  <c r="B2833" i="2"/>
  <c r="X2832" i="2"/>
  <c r="N2832" i="2"/>
  <c r="J2832" i="2"/>
  <c r="H2832" i="2"/>
  <c r="F2832" i="2"/>
  <c r="D2832" i="2"/>
  <c r="B2832" i="2"/>
  <c r="X2831" i="2"/>
  <c r="N2831" i="2"/>
  <c r="J2831" i="2"/>
  <c r="H2831" i="2"/>
  <c r="F2831" i="2"/>
  <c r="D2831" i="2"/>
  <c r="B2831" i="2"/>
  <c r="X2830" i="2"/>
  <c r="N2830" i="2"/>
  <c r="J2830" i="2"/>
  <c r="H2830" i="2"/>
  <c r="F2830" i="2"/>
  <c r="D2830" i="2"/>
  <c r="B2830" i="2"/>
  <c r="X2829" i="2"/>
  <c r="N2829" i="2"/>
  <c r="J2829" i="2"/>
  <c r="H2829" i="2"/>
  <c r="F2829" i="2"/>
  <c r="D2829" i="2"/>
  <c r="B2829" i="2"/>
  <c r="X2828" i="2"/>
  <c r="N2828" i="2"/>
  <c r="J2828" i="2"/>
  <c r="H2828" i="2"/>
  <c r="F2828" i="2"/>
  <c r="D2828" i="2"/>
  <c r="B2828" i="2"/>
  <c r="X2827" i="2"/>
  <c r="N2827" i="2"/>
  <c r="J2827" i="2"/>
  <c r="H2827" i="2"/>
  <c r="F2827" i="2"/>
  <c r="D2827" i="2"/>
  <c r="B2827" i="2"/>
  <c r="X2826" i="2"/>
  <c r="N2826" i="2"/>
  <c r="J2826" i="2"/>
  <c r="H2826" i="2"/>
  <c r="F2826" i="2"/>
  <c r="D2826" i="2"/>
  <c r="B2826" i="2"/>
  <c r="X2825" i="2"/>
  <c r="N2825" i="2"/>
  <c r="J2825" i="2"/>
  <c r="H2825" i="2"/>
  <c r="F2825" i="2"/>
  <c r="D2825" i="2"/>
  <c r="B2825" i="2"/>
  <c r="X2824" i="2"/>
  <c r="N2824" i="2"/>
  <c r="J2824" i="2"/>
  <c r="H2824" i="2"/>
  <c r="F2824" i="2"/>
  <c r="D2824" i="2"/>
  <c r="B2824" i="2"/>
  <c r="X2823" i="2"/>
  <c r="N2823" i="2"/>
  <c r="J2823" i="2"/>
  <c r="H2823" i="2"/>
  <c r="F2823" i="2"/>
  <c r="D2823" i="2"/>
  <c r="B2823" i="2"/>
  <c r="X2822" i="2"/>
  <c r="N2822" i="2"/>
  <c r="J2822" i="2"/>
  <c r="H2822" i="2"/>
  <c r="F2822" i="2"/>
  <c r="D2822" i="2"/>
  <c r="B2822" i="2"/>
  <c r="X2821" i="2"/>
  <c r="N2821" i="2"/>
  <c r="J2821" i="2"/>
  <c r="H2821" i="2"/>
  <c r="F2821" i="2"/>
  <c r="D2821" i="2"/>
  <c r="B2821" i="2"/>
  <c r="X2820" i="2"/>
  <c r="N2820" i="2"/>
  <c r="J2820" i="2"/>
  <c r="H2820" i="2"/>
  <c r="F2820" i="2"/>
  <c r="D2820" i="2"/>
  <c r="B2820" i="2"/>
  <c r="X2819" i="2"/>
  <c r="N2819" i="2"/>
  <c r="J2819" i="2"/>
  <c r="H2819" i="2"/>
  <c r="F2819" i="2"/>
  <c r="D2819" i="2"/>
  <c r="B2819" i="2"/>
  <c r="X2818" i="2"/>
  <c r="N2818" i="2"/>
  <c r="J2818" i="2"/>
  <c r="H2818" i="2"/>
  <c r="F2818" i="2"/>
  <c r="D2818" i="2"/>
  <c r="B2818" i="2"/>
  <c r="X2817" i="2"/>
  <c r="N2817" i="2"/>
  <c r="J2817" i="2"/>
  <c r="H2817" i="2"/>
  <c r="F2817" i="2"/>
  <c r="D2817" i="2"/>
  <c r="B2817" i="2"/>
  <c r="X2816" i="2"/>
  <c r="N2816" i="2"/>
  <c r="J2816" i="2"/>
  <c r="H2816" i="2"/>
  <c r="F2816" i="2"/>
  <c r="D2816" i="2"/>
  <c r="B2816" i="2"/>
  <c r="X2815" i="2"/>
  <c r="N2815" i="2"/>
  <c r="J2815" i="2"/>
  <c r="H2815" i="2"/>
  <c r="F2815" i="2"/>
  <c r="D2815" i="2"/>
  <c r="B2815" i="2"/>
  <c r="X2814" i="2"/>
  <c r="N2814" i="2"/>
  <c r="J2814" i="2"/>
  <c r="H2814" i="2"/>
  <c r="F2814" i="2"/>
  <c r="D2814" i="2"/>
  <c r="B2814" i="2"/>
  <c r="X2813" i="2"/>
  <c r="N2813" i="2"/>
  <c r="J2813" i="2"/>
  <c r="H2813" i="2"/>
  <c r="F2813" i="2"/>
  <c r="D2813" i="2"/>
  <c r="B2813" i="2"/>
  <c r="X2812" i="2"/>
  <c r="N2812" i="2"/>
  <c r="J2812" i="2"/>
  <c r="H2812" i="2"/>
  <c r="F2812" i="2"/>
  <c r="D2812" i="2"/>
  <c r="B2812" i="2"/>
  <c r="X2811" i="2"/>
  <c r="N2811" i="2"/>
  <c r="J2811" i="2"/>
  <c r="H2811" i="2"/>
  <c r="F2811" i="2"/>
  <c r="D2811" i="2"/>
  <c r="B2811" i="2"/>
  <c r="X2810" i="2"/>
  <c r="N2810" i="2"/>
  <c r="J2810" i="2"/>
  <c r="H2810" i="2"/>
  <c r="F2810" i="2"/>
  <c r="D2810" i="2"/>
  <c r="B2810" i="2"/>
  <c r="X2809" i="2"/>
  <c r="N2809" i="2"/>
  <c r="J2809" i="2"/>
  <c r="H2809" i="2"/>
  <c r="F2809" i="2"/>
  <c r="D2809" i="2"/>
  <c r="B2809" i="2"/>
  <c r="X2808" i="2"/>
  <c r="N2808" i="2"/>
  <c r="J2808" i="2"/>
  <c r="H2808" i="2"/>
  <c r="F2808" i="2"/>
  <c r="D2808" i="2"/>
  <c r="B2808" i="2"/>
  <c r="X2807" i="2"/>
  <c r="N2807" i="2"/>
  <c r="J2807" i="2"/>
  <c r="H2807" i="2"/>
  <c r="F2807" i="2"/>
  <c r="D2807" i="2"/>
  <c r="B2807" i="2"/>
  <c r="X2806" i="2"/>
  <c r="N2806" i="2"/>
  <c r="J2806" i="2"/>
  <c r="H2806" i="2"/>
  <c r="F2806" i="2"/>
  <c r="D2806" i="2"/>
  <c r="B2806" i="2"/>
  <c r="X2805" i="2"/>
  <c r="N2805" i="2"/>
  <c r="J2805" i="2"/>
  <c r="H2805" i="2"/>
  <c r="F2805" i="2"/>
  <c r="D2805" i="2"/>
  <c r="B2805" i="2"/>
  <c r="X2804" i="2"/>
  <c r="N2804" i="2"/>
  <c r="J2804" i="2"/>
  <c r="H2804" i="2"/>
  <c r="F2804" i="2"/>
  <c r="D2804" i="2"/>
  <c r="B2804" i="2"/>
  <c r="X2803" i="2"/>
  <c r="N2803" i="2"/>
  <c r="J2803" i="2"/>
  <c r="H2803" i="2"/>
  <c r="F2803" i="2"/>
  <c r="D2803" i="2"/>
  <c r="B2803" i="2"/>
  <c r="X2802" i="2"/>
  <c r="N2802" i="2"/>
  <c r="J2802" i="2"/>
  <c r="H2802" i="2"/>
  <c r="F2802" i="2"/>
  <c r="D2802" i="2"/>
  <c r="B2802" i="2"/>
  <c r="X2801" i="2"/>
  <c r="N2801" i="2"/>
  <c r="J2801" i="2"/>
  <c r="H2801" i="2"/>
  <c r="F2801" i="2"/>
  <c r="D2801" i="2"/>
  <c r="B2801" i="2"/>
  <c r="X2800" i="2"/>
  <c r="N2800" i="2"/>
  <c r="J2800" i="2"/>
  <c r="H2800" i="2"/>
  <c r="F2800" i="2"/>
  <c r="D2800" i="2"/>
  <c r="B2800" i="2"/>
  <c r="X2799" i="2"/>
  <c r="N2799" i="2"/>
  <c r="J2799" i="2"/>
  <c r="H2799" i="2"/>
  <c r="F2799" i="2"/>
  <c r="D2799" i="2"/>
  <c r="B2799" i="2"/>
  <c r="X2798" i="2"/>
  <c r="N2798" i="2"/>
  <c r="J2798" i="2"/>
  <c r="H2798" i="2"/>
  <c r="F2798" i="2"/>
  <c r="D2798" i="2"/>
  <c r="B2798" i="2"/>
  <c r="X2797" i="2"/>
  <c r="N2797" i="2"/>
  <c r="J2797" i="2"/>
  <c r="H2797" i="2"/>
  <c r="F2797" i="2"/>
  <c r="D2797" i="2"/>
  <c r="B2797" i="2"/>
  <c r="X2796" i="2"/>
  <c r="N2796" i="2"/>
  <c r="J2796" i="2"/>
  <c r="H2796" i="2"/>
  <c r="F2796" i="2"/>
  <c r="D2796" i="2"/>
  <c r="B2796" i="2"/>
  <c r="X2795" i="2"/>
  <c r="N2795" i="2"/>
  <c r="J2795" i="2"/>
  <c r="H2795" i="2"/>
  <c r="F2795" i="2"/>
  <c r="D2795" i="2"/>
  <c r="B2795" i="2"/>
  <c r="X2794" i="2"/>
  <c r="N2794" i="2"/>
  <c r="J2794" i="2"/>
  <c r="H2794" i="2"/>
  <c r="F2794" i="2"/>
  <c r="D2794" i="2"/>
  <c r="B2794" i="2"/>
  <c r="X2793" i="2"/>
  <c r="N2793" i="2"/>
  <c r="J2793" i="2"/>
  <c r="H2793" i="2"/>
  <c r="F2793" i="2"/>
  <c r="D2793" i="2"/>
  <c r="B2793" i="2"/>
  <c r="X2792" i="2"/>
  <c r="N2792" i="2"/>
  <c r="J2792" i="2"/>
  <c r="H2792" i="2"/>
  <c r="F2792" i="2"/>
  <c r="D2792" i="2"/>
  <c r="B2792" i="2"/>
  <c r="X2791" i="2"/>
  <c r="N2791" i="2"/>
  <c r="J2791" i="2"/>
  <c r="H2791" i="2"/>
  <c r="F2791" i="2"/>
  <c r="D2791" i="2"/>
  <c r="B2791" i="2"/>
  <c r="X2790" i="2"/>
  <c r="N2790" i="2"/>
  <c r="J2790" i="2"/>
  <c r="H2790" i="2"/>
  <c r="F2790" i="2"/>
  <c r="D2790" i="2"/>
  <c r="B2790" i="2"/>
  <c r="X2789" i="2"/>
  <c r="N2789" i="2"/>
  <c r="J2789" i="2"/>
  <c r="H2789" i="2"/>
  <c r="F2789" i="2"/>
  <c r="D2789" i="2"/>
  <c r="B2789" i="2"/>
  <c r="X2788" i="2"/>
  <c r="N2788" i="2"/>
  <c r="J2788" i="2"/>
  <c r="H2788" i="2"/>
  <c r="F2788" i="2"/>
  <c r="D2788" i="2"/>
  <c r="B2788" i="2"/>
  <c r="X2787" i="2"/>
  <c r="N2787" i="2"/>
  <c r="J2787" i="2"/>
  <c r="H2787" i="2"/>
  <c r="F2787" i="2"/>
  <c r="D2787" i="2"/>
  <c r="B2787" i="2"/>
  <c r="X2786" i="2"/>
  <c r="N2786" i="2"/>
  <c r="J2786" i="2"/>
  <c r="H2786" i="2"/>
  <c r="F2786" i="2"/>
  <c r="D2786" i="2"/>
  <c r="B2786" i="2"/>
  <c r="X2785" i="2"/>
  <c r="N2785" i="2"/>
  <c r="J2785" i="2"/>
  <c r="H2785" i="2"/>
  <c r="F2785" i="2"/>
  <c r="D2785" i="2"/>
  <c r="B2785" i="2"/>
  <c r="X2784" i="2"/>
  <c r="N2784" i="2"/>
  <c r="J2784" i="2"/>
  <c r="H2784" i="2"/>
  <c r="F2784" i="2"/>
  <c r="D2784" i="2"/>
  <c r="B2784" i="2"/>
  <c r="X2783" i="2"/>
  <c r="N2783" i="2"/>
  <c r="J2783" i="2"/>
  <c r="H2783" i="2"/>
  <c r="F2783" i="2"/>
  <c r="D2783" i="2"/>
  <c r="B2783" i="2"/>
  <c r="X2782" i="2"/>
  <c r="N2782" i="2"/>
  <c r="J2782" i="2"/>
  <c r="H2782" i="2"/>
  <c r="F2782" i="2"/>
  <c r="D2782" i="2"/>
  <c r="B2782" i="2"/>
  <c r="X2781" i="2"/>
  <c r="N2781" i="2"/>
  <c r="J2781" i="2"/>
  <c r="H2781" i="2"/>
  <c r="F2781" i="2"/>
  <c r="D2781" i="2"/>
  <c r="B2781" i="2"/>
  <c r="X2780" i="2"/>
  <c r="N2780" i="2"/>
  <c r="J2780" i="2"/>
  <c r="H2780" i="2"/>
  <c r="F2780" i="2"/>
  <c r="D2780" i="2"/>
  <c r="B2780" i="2"/>
  <c r="X2779" i="2"/>
  <c r="N2779" i="2"/>
  <c r="J2779" i="2"/>
  <c r="H2779" i="2"/>
  <c r="F2779" i="2"/>
  <c r="D2779" i="2"/>
  <c r="B2779" i="2"/>
  <c r="X2778" i="2"/>
  <c r="N2778" i="2"/>
  <c r="J2778" i="2"/>
  <c r="H2778" i="2"/>
  <c r="F2778" i="2"/>
  <c r="D2778" i="2"/>
  <c r="B2778" i="2"/>
  <c r="X2777" i="2"/>
  <c r="N2777" i="2"/>
  <c r="J2777" i="2"/>
  <c r="H2777" i="2"/>
  <c r="F2777" i="2"/>
  <c r="D2777" i="2"/>
  <c r="B2777" i="2"/>
  <c r="X2776" i="2"/>
  <c r="N2776" i="2"/>
  <c r="J2776" i="2"/>
  <c r="H2776" i="2"/>
  <c r="F2776" i="2"/>
  <c r="D2776" i="2"/>
  <c r="B2776" i="2"/>
  <c r="X2775" i="2"/>
  <c r="N2775" i="2"/>
  <c r="J2775" i="2"/>
  <c r="H2775" i="2"/>
  <c r="F2775" i="2"/>
  <c r="D2775" i="2"/>
  <c r="B2775" i="2"/>
  <c r="X2774" i="2"/>
  <c r="N2774" i="2"/>
  <c r="J2774" i="2"/>
  <c r="H2774" i="2"/>
  <c r="F2774" i="2"/>
  <c r="D2774" i="2"/>
  <c r="B2774" i="2"/>
  <c r="X2773" i="2"/>
  <c r="N2773" i="2"/>
  <c r="J2773" i="2"/>
  <c r="H2773" i="2"/>
  <c r="F2773" i="2"/>
  <c r="D2773" i="2"/>
  <c r="B2773" i="2"/>
  <c r="X2772" i="2"/>
  <c r="N2772" i="2"/>
  <c r="J2772" i="2"/>
  <c r="H2772" i="2"/>
  <c r="F2772" i="2"/>
  <c r="D2772" i="2"/>
  <c r="B2772" i="2"/>
  <c r="X2771" i="2"/>
  <c r="N2771" i="2"/>
  <c r="J2771" i="2"/>
  <c r="H2771" i="2"/>
  <c r="F2771" i="2"/>
  <c r="D2771" i="2"/>
  <c r="B2771" i="2"/>
  <c r="X2770" i="2"/>
  <c r="N2770" i="2"/>
  <c r="J2770" i="2"/>
  <c r="H2770" i="2"/>
  <c r="F2770" i="2"/>
  <c r="D2770" i="2"/>
  <c r="B2770" i="2"/>
  <c r="X2769" i="2"/>
  <c r="N2769" i="2"/>
  <c r="J2769" i="2"/>
  <c r="H2769" i="2"/>
  <c r="F2769" i="2"/>
  <c r="D2769" i="2"/>
  <c r="B2769" i="2"/>
  <c r="X2768" i="2"/>
  <c r="N2768" i="2"/>
  <c r="J2768" i="2"/>
  <c r="H2768" i="2"/>
  <c r="F2768" i="2"/>
  <c r="D2768" i="2"/>
  <c r="B2768" i="2"/>
  <c r="X2767" i="2"/>
  <c r="N2767" i="2"/>
  <c r="J2767" i="2"/>
  <c r="H2767" i="2"/>
  <c r="F2767" i="2"/>
  <c r="D2767" i="2"/>
  <c r="B2767" i="2"/>
  <c r="X2766" i="2"/>
  <c r="N2766" i="2"/>
  <c r="J2766" i="2"/>
  <c r="H2766" i="2"/>
  <c r="F2766" i="2"/>
  <c r="D2766" i="2"/>
  <c r="B2766" i="2"/>
  <c r="X2765" i="2"/>
  <c r="N2765" i="2"/>
  <c r="J2765" i="2"/>
  <c r="H2765" i="2"/>
  <c r="F2765" i="2"/>
  <c r="D2765" i="2"/>
  <c r="B2765" i="2"/>
  <c r="X2764" i="2"/>
  <c r="N2764" i="2"/>
  <c r="J2764" i="2"/>
  <c r="H2764" i="2"/>
  <c r="F2764" i="2"/>
  <c r="D2764" i="2"/>
  <c r="B2764" i="2"/>
  <c r="X2763" i="2"/>
  <c r="N2763" i="2"/>
  <c r="J2763" i="2"/>
  <c r="H2763" i="2"/>
  <c r="F2763" i="2"/>
  <c r="D2763" i="2"/>
  <c r="B2763" i="2"/>
  <c r="X2762" i="2"/>
  <c r="N2762" i="2"/>
  <c r="J2762" i="2"/>
  <c r="H2762" i="2"/>
  <c r="F2762" i="2"/>
  <c r="D2762" i="2"/>
  <c r="B2762" i="2"/>
  <c r="X2761" i="2"/>
  <c r="N2761" i="2"/>
  <c r="J2761" i="2"/>
  <c r="H2761" i="2"/>
  <c r="F2761" i="2"/>
  <c r="D2761" i="2"/>
  <c r="B2761" i="2"/>
  <c r="X2760" i="2"/>
  <c r="N2760" i="2"/>
  <c r="J2760" i="2"/>
  <c r="H2760" i="2"/>
  <c r="F2760" i="2"/>
  <c r="D2760" i="2"/>
  <c r="B2760" i="2"/>
  <c r="X2759" i="2"/>
  <c r="N2759" i="2"/>
  <c r="J2759" i="2"/>
  <c r="H2759" i="2"/>
  <c r="F2759" i="2"/>
  <c r="D2759" i="2"/>
  <c r="B2759" i="2"/>
  <c r="X2758" i="2"/>
  <c r="N2758" i="2"/>
  <c r="J2758" i="2"/>
  <c r="H2758" i="2"/>
  <c r="F2758" i="2"/>
  <c r="D2758" i="2"/>
  <c r="B2758" i="2"/>
  <c r="X2757" i="2"/>
  <c r="N2757" i="2"/>
  <c r="J2757" i="2"/>
  <c r="H2757" i="2"/>
  <c r="F2757" i="2"/>
  <c r="D2757" i="2"/>
  <c r="B2757" i="2"/>
  <c r="X2756" i="2"/>
  <c r="N2756" i="2"/>
  <c r="J2756" i="2"/>
  <c r="H2756" i="2"/>
  <c r="F2756" i="2"/>
  <c r="D2756" i="2"/>
  <c r="B2756" i="2"/>
  <c r="X2755" i="2"/>
  <c r="N2755" i="2"/>
  <c r="J2755" i="2"/>
  <c r="H2755" i="2"/>
  <c r="F2755" i="2"/>
  <c r="D2755" i="2"/>
  <c r="B2755" i="2"/>
  <c r="X2754" i="2"/>
  <c r="N2754" i="2"/>
  <c r="J2754" i="2"/>
  <c r="H2754" i="2"/>
  <c r="F2754" i="2"/>
  <c r="D2754" i="2"/>
  <c r="B2754" i="2"/>
  <c r="X2753" i="2"/>
  <c r="N2753" i="2"/>
  <c r="J2753" i="2"/>
  <c r="H2753" i="2"/>
  <c r="F2753" i="2"/>
  <c r="D2753" i="2"/>
  <c r="B2753" i="2"/>
  <c r="X2752" i="2"/>
  <c r="N2752" i="2"/>
  <c r="J2752" i="2"/>
  <c r="H2752" i="2"/>
  <c r="F2752" i="2"/>
  <c r="D2752" i="2"/>
  <c r="B2752" i="2"/>
  <c r="X2751" i="2"/>
  <c r="N2751" i="2"/>
  <c r="J2751" i="2"/>
  <c r="H2751" i="2"/>
  <c r="F2751" i="2"/>
  <c r="D2751" i="2"/>
  <c r="B2751" i="2"/>
  <c r="X2750" i="2"/>
  <c r="N2750" i="2"/>
  <c r="J2750" i="2"/>
  <c r="H2750" i="2"/>
  <c r="F2750" i="2"/>
  <c r="D2750" i="2"/>
  <c r="B2750" i="2"/>
  <c r="X2749" i="2"/>
  <c r="N2749" i="2"/>
  <c r="J2749" i="2"/>
  <c r="H2749" i="2"/>
  <c r="F2749" i="2"/>
  <c r="D2749" i="2"/>
  <c r="B2749" i="2"/>
  <c r="X2748" i="2"/>
  <c r="N2748" i="2"/>
  <c r="J2748" i="2"/>
  <c r="H2748" i="2"/>
  <c r="F2748" i="2"/>
  <c r="D2748" i="2"/>
  <c r="B2748" i="2"/>
  <c r="X2747" i="2"/>
  <c r="N2747" i="2"/>
  <c r="J2747" i="2"/>
  <c r="H2747" i="2"/>
  <c r="F2747" i="2"/>
  <c r="D2747" i="2"/>
  <c r="B2747" i="2"/>
  <c r="X2746" i="2"/>
  <c r="N2746" i="2"/>
  <c r="J2746" i="2"/>
  <c r="H2746" i="2"/>
  <c r="F2746" i="2"/>
  <c r="D2746" i="2"/>
  <c r="B2746" i="2"/>
  <c r="X2745" i="2"/>
  <c r="N2745" i="2"/>
  <c r="J2745" i="2"/>
  <c r="H2745" i="2"/>
  <c r="F2745" i="2"/>
  <c r="D2745" i="2"/>
  <c r="B2745" i="2"/>
  <c r="X2744" i="2"/>
  <c r="N2744" i="2"/>
  <c r="J2744" i="2"/>
  <c r="H2744" i="2"/>
  <c r="F2744" i="2"/>
  <c r="D2744" i="2"/>
  <c r="B2744" i="2"/>
  <c r="X2743" i="2"/>
  <c r="N2743" i="2"/>
  <c r="J2743" i="2"/>
  <c r="H2743" i="2"/>
  <c r="F2743" i="2"/>
  <c r="D2743" i="2"/>
  <c r="B2743" i="2"/>
  <c r="X2742" i="2"/>
  <c r="N2742" i="2"/>
  <c r="J2742" i="2"/>
  <c r="H2742" i="2"/>
  <c r="F2742" i="2"/>
  <c r="D2742" i="2"/>
  <c r="B2742" i="2"/>
  <c r="X2741" i="2"/>
  <c r="N2741" i="2"/>
  <c r="J2741" i="2"/>
  <c r="H2741" i="2"/>
  <c r="F2741" i="2"/>
  <c r="D2741" i="2"/>
  <c r="B2741" i="2"/>
  <c r="X2740" i="2"/>
  <c r="N2740" i="2"/>
  <c r="J2740" i="2"/>
  <c r="H2740" i="2"/>
  <c r="F2740" i="2"/>
  <c r="D2740" i="2"/>
  <c r="B2740" i="2"/>
  <c r="X2739" i="2"/>
  <c r="N2739" i="2"/>
  <c r="J2739" i="2"/>
  <c r="H2739" i="2"/>
  <c r="F2739" i="2"/>
  <c r="D2739" i="2"/>
  <c r="B2739" i="2"/>
  <c r="X2738" i="2"/>
  <c r="N2738" i="2"/>
  <c r="J2738" i="2"/>
  <c r="H2738" i="2"/>
  <c r="F2738" i="2"/>
  <c r="D2738" i="2"/>
  <c r="B2738" i="2"/>
  <c r="X2737" i="2"/>
  <c r="N2737" i="2"/>
  <c r="J2737" i="2"/>
  <c r="H2737" i="2"/>
  <c r="F2737" i="2"/>
  <c r="D2737" i="2"/>
  <c r="B2737" i="2"/>
  <c r="X2736" i="2"/>
  <c r="N2736" i="2"/>
  <c r="J2736" i="2"/>
  <c r="H2736" i="2"/>
  <c r="F2736" i="2"/>
  <c r="D2736" i="2"/>
  <c r="B2736" i="2"/>
  <c r="X2735" i="2"/>
  <c r="N2735" i="2"/>
  <c r="J2735" i="2"/>
  <c r="H2735" i="2"/>
  <c r="F2735" i="2"/>
  <c r="D2735" i="2"/>
  <c r="B2735" i="2"/>
  <c r="X2734" i="2"/>
  <c r="N2734" i="2"/>
  <c r="J2734" i="2"/>
  <c r="H2734" i="2"/>
  <c r="F2734" i="2"/>
  <c r="D2734" i="2"/>
  <c r="B2734" i="2"/>
  <c r="X2733" i="2"/>
  <c r="N2733" i="2"/>
  <c r="J2733" i="2"/>
  <c r="H2733" i="2"/>
  <c r="F2733" i="2"/>
  <c r="D2733" i="2"/>
  <c r="B2733" i="2"/>
  <c r="X2732" i="2"/>
  <c r="N2732" i="2"/>
  <c r="J2732" i="2"/>
  <c r="H2732" i="2"/>
  <c r="F2732" i="2"/>
  <c r="D2732" i="2"/>
  <c r="B2732" i="2"/>
  <c r="X2731" i="2"/>
  <c r="N2731" i="2"/>
  <c r="J2731" i="2"/>
  <c r="H2731" i="2"/>
  <c r="F2731" i="2"/>
  <c r="D2731" i="2"/>
  <c r="B2731" i="2"/>
  <c r="X2730" i="2"/>
  <c r="N2730" i="2"/>
  <c r="J2730" i="2"/>
  <c r="H2730" i="2"/>
  <c r="F2730" i="2"/>
  <c r="D2730" i="2"/>
  <c r="B2730" i="2"/>
  <c r="X2729" i="2"/>
  <c r="N2729" i="2"/>
  <c r="J2729" i="2"/>
  <c r="H2729" i="2"/>
  <c r="F2729" i="2"/>
  <c r="D2729" i="2"/>
  <c r="B2729" i="2"/>
  <c r="X2728" i="2"/>
  <c r="N2728" i="2"/>
  <c r="J2728" i="2"/>
  <c r="H2728" i="2"/>
  <c r="F2728" i="2"/>
  <c r="D2728" i="2"/>
  <c r="B2728" i="2"/>
  <c r="X2727" i="2"/>
  <c r="N2727" i="2"/>
  <c r="J2727" i="2"/>
  <c r="H2727" i="2"/>
  <c r="F2727" i="2"/>
  <c r="D2727" i="2"/>
  <c r="B2727" i="2"/>
  <c r="X2726" i="2"/>
  <c r="N2726" i="2"/>
  <c r="J2726" i="2"/>
  <c r="H2726" i="2"/>
  <c r="F2726" i="2"/>
  <c r="D2726" i="2"/>
  <c r="B2726" i="2"/>
  <c r="X2725" i="2"/>
  <c r="N2725" i="2"/>
  <c r="J2725" i="2"/>
  <c r="H2725" i="2"/>
  <c r="F2725" i="2"/>
  <c r="D2725" i="2"/>
  <c r="B2725" i="2"/>
  <c r="X2724" i="2"/>
  <c r="N2724" i="2"/>
  <c r="J2724" i="2"/>
  <c r="H2724" i="2"/>
  <c r="F2724" i="2"/>
  <c r="D2724" i="2"/>
  <c r="B2724" i="2"/>
  <c r="X2723" i="2"/>
  <c r="N2723" i="2"/>
  <c r="J2723" i="2"/>
  <c r="H2723" i="2"/>
  <c r="F2723" i="2"/>
  <c r="D2723" i="2"/>
  <c r="B2723" i="2"/>
  <c r="X2722" i="2"/>
  <c r="N2722" i="2"/>
  <c r="J2722" i="2"/>
  <c r="H2722" i="2"/>
  <c r="F2722" i="2"/>
  <c r="D2722" i="2"/>
  <c r="B2722" i="2"/>
  <c r="X2721" i="2"/>
  <c r="N2721" i="2"/>
  <c r="J2721" i="2"/>
  <c r="H2721" i="2"/>
  <c r="F2721" i="2"/>
  <c r="D2721" i="2"/>
  <c r="B2721" i="2"/>
  <c r="X2720" i="2"/>
  <c r="N2720" i="2"/>
  <c r="J2720" i="2"/>
  <c r="H2720" i="2"/>
  <c r="F2720" i="2"/>
  <c r="D2720" i="2"/>
  <c r="B2720" i="2"/>
  <c r="X2719" i="2"/>
  <c r="N2719" i="2"/>
  <c r="J2719" i="2"/>
  <c r="H2719" i="2"/>
  <c r="F2719" i="2"/>
  <c r="D2719" i="2"/>
  <c r="B2719" i="2"/>
  <c r="X2718" i="2"/>
  <c r="N2718" i="2"/>
  <c r="J2718" i="2"/>
  <c r="H2718" i="2"/>
  <c r="F2718" i="2"/>
  <c r="D2718" i="2"/>
  <c r="B2718" i="2"/>
  <c r="X2717" i="2"/>
  <c r="N2717" i="2"/>
  <c r="J2717" i="2"/>
  <c r="H2717" i="2"/>
  <c r="F2717" i="2"/>
  <c r="D2717" i="2"/>
  <c r="B2717" i="2"/>
  <c r="X2716" i="2"/>
  <c r="N2716" i="2"/>
  <c r="J2716" i="2"/>
  <c r="H2716" i="2"/>
  <c r="F2716" i="2"/>
  <c r="D2716" i="2"/>
  <c r="B2716" i="2"/>
  <c r="X2715" i="2"/>
  <c r="N2715" i="2"/>
  <c r="J2715" i="2"/>
  <c r="H2715" i="2"/>
  <c r="F2715" i="2"/>
  <c r="D2715" i="2"/>
  <c r="B2715" i="2"/>
  <c r="X2714" i="2"/>
  <c r="N2714" i="2"/>
  <c r="J2714" i="2"/>
  <c r="H2714" i="2"/>
  <c r="F2714" i="2"/>
  <c r="D2714" i="2"/>
  <c r="B2714" i="2"/>
  <c r="X2713" i="2"/>
  <c r="N2713" i="2"/>
  <c r="J2713" i="2"/>
  <c r="H2713" i="2"/>
  <c r="F2713" i="2"/>
  <c r="D2713" i="2"/>
  <c r="B2713" i="2"/>
  <c r="X2712" i="2"/>
  <c r="N2712" i="2"/>
  <c r="J2712" i="2"/>
  <c r="H2712" i="2"/>
  <c r="F2712" i="2"/>
  <c r="D2712" i="2"/>
  <c r="B2712" i="2"/>
  <c r="X2711" i="2"/>
  <c r="N2711" i="2"/>
  <c r="J2711" i="2"/>
  <c r="H2711" i="2"/>
  <c r="F2711" i="2"/>
  <c r="D2711" i="2"/>
  <c r="B2711" i="2"/>
  <c r="X2710" i="2"/>
  <c r="N2710" i="2"/>
  <c r="J2710" i="2"/>
  <c r="H2710" i="2"/>
  <c r="F2710" i="2"/>
  <c r="D2710" i="2"/>
  <c r="B2710" i="2"/>
  <c r="X2709" i="2"/>
  <c r="N2709" i="2"/>
  <c r="J2709" i="2"/>
  <c r="H2709" i="2"/>
  <c r="F2709" i="2"/>
  <c r="D2709" i="2"/>
  <c r="B2709" i="2"/>
  <c r="X2708" i="2"/>
  <c r="N2708" i="2"/>
  <c r="J2708" i="2"/>
  <c r="H2708" i="2"/>
  <c r="F2708" i="2"/>
  <c r="D2708" i="2"/>
  <c r="B2708" i="2"/>
  <c r="X2707" i="2"/>
  <c r="N2707" i="2"/>
  <c r="J2707" i="2"/>
  <c r="H2707" i="2"/>
  <c r="F2707" i="2"/>
  <c r="D2707" i="2"/>
  <c r="B2707" i="2"/>
  <c r="X2706" i="2"/>
  <c r="N2706" i="2"/>
  <c r="J2706" i="2"/>
  <c r="H2706" i="2"/>
  <c r="F2706" i="2"/>
  <c r="D2706" i="2"/>
  <c r="B2706" i="2"/>
  <c r="X2705" i="2"/>
  <c r="N2705" i="2"/>
  <c r="J2705" i="2"/>
  <c r="H2705" i="2"/>
  <c r="F2705" i="2"/>
  <c r="D2705" i="2"/>
  <c r="B2705" i="2"/>
  <c r="X2704" i="2"/>
  <c r="N2704" i="2"/>
  <c r="J2704" i="2"/>
  <c r="H2704" i="2"/>
  <c r="F2704" i="2"/>
  <c r="D2704" i="2"/>
  <c r="B2704" i="2"/>
  <c r="X2703" i="2"/>
  <c r="N2703" i="2"/>
  <c r="J2703" i="2"/>
  <c r="H2703" i="2"/>
  <c r="F2703" i="2"/>
  <c r="D2703" i="2"/>
  <c r="B2703" i="2"/>
  <c r="X2702" i="2"/>
  <c r="N2702" i="2"/>
  <c r="J2702" i="2"/>
  <c r="H2702" i="2"/>
  <c r="F2702" i="2"/>
  <c r="D2702" i="2"/>
  <c r="B2702" i="2"/>
  <c r="X2701" i="2"/>
  <c r="N2701" i="2"/>
  <c r="J2701" i="2"/>
  <c r="H2701" i="2"/>
  <c r="F2701" i="2"/>
  <c r="D2701" i="2"/>
  <c r="B2701" i="2"/>
  <c r="X2700" i="2"/>
  <c r="N2700" i="2"/>
  <c r="J2700" i="2"/>
  <c r="H2700" i="2"/>
  <c r="F2700" i="2"/>
  <c r="D2700" i="2"/>
  <c r="B2700" i="2"/>
  <c r="X2699" i="2"/>
  <c r="N2699" i="2"/>
  <c r="J2699" i="2"/>
  <c r="H2699" i="2"/>
  <c r="F2699" i="2"/>
  <c r="D2699" i="2"/>
  <c r="B2699" i="2"/>
  <c r="X2698" i="2"/>
  <c r="N2698" i="2"/>
  <c r="J2698" i="2"/>
  <c r="H2698" i="2"/>
  <c r="F2698" i="2"/>
  <c r="D2698" i="2"/>
  <c r="B2698" i="2"/>
  <c r="X2697" i="2"/>
  <c r="N2697" i="2"/>
  <c r="J2697" i="2"/>
  <c r="H2697" i="2"/>
  <c r="F2697" i="2"/>
  <c r="D2697" i="2"/>
  <c r="B2697" i="2"/>
  <c r="X2696" i="2"/>
  <c r="N2696" i="2"/>
  <c r="J2696" i="2"/>
  <c r="H2696" i="2"/>
  <c r="F2696" i="2"/>
  <c r="D2696" i="2"/>
  <c r="B2696" i="2"/>
  <c r="X2695" i="2"/>
  <c r="N2695" i="2"/>
  <c r="J2695" i="2"/>
  <c r="H2695" i="2"/>
  <c r="F2695" i="2"/>
  <c r="D2695" i="2"/>
  <c r="B2695" i="2"/>
  <c r="X2694" i="2"/>
  <c r="N2694" i="2"/>
  <c r="J2694" i="2"/>
  <c r="H2694" i="2"/>
  <c r="F2694" i="2"/>
  <c r="D2694" i="2"/>
  <c r="B2694" i="2"/>
  <c r="X2693" i="2"/>
  <c r="N2693" i="2"/>
  <c r="J2693" i="2"/>
  <c r="H2693" i="2"/>
  <c r="F2693" i="2"/>
  <c r="D2693" i="2"/>
  <c r="B2693" i="2"/>
  <c r="X2692" i="2"/>
  <c r="N2692" i="2"/>
  <c r="J2692" i="2"/>
  <c r="H2692" i="2"/>
  <c r="F2692" i="2"/>
  <c r="D2692" i="2"/>
  <c r="B2692" i="2"/>
  <c r="X2691" i="2"/>
  <c r="N2691" i="2"/>
  <c r="J2691" i="2"/>
  <c r="H2691" i="2"/>
  <c r="F2691" i="2"/>
  <c r="D2691" i="2"/>
  <c r="B2691" i="2"/>
  <c r="X2690" i="2"/>
  <c r="N2690" i="2"/>
  <c r="J2690" i="2"/>
  <c r="H2690" i="2"/>
  <c r="F2690" i="2"/>
  <c r="D2690" i="2"/>
  <c r="B2690" i="2"/>
  <c r="X2689" i="2"/>
  <c r="N2689" i="2"/>
  <c r="J2689" i="2"/>
  <c r="H2689" i="2"/>
  <c r="F2689" i="2"/>
  <c r="D2689" i="2"/>
  <c r="B2689" i="2"/>
  <c r="X2688" i="2"/>
  <c r="N2688" i="2"/>
  <c r="J2688" i="2"/>
  <c r="H2688" i="2"/>
  <c r="F2688" i="2"/>
  <c r="D2688" i="2"/>
  <c r="B2688" i="2"/>
  <c r="X2687" i="2"/>
  <c r="N2687" i="2"/>
  <c r="J2687" i="2"/>
  <c r="H2687" i="2"/>
  <c r="F2687" i="2"/>
  <c r="D2687" i="2"/>
  <c r="B2687" i="2"/>
  <c r="X2686" i="2"/>
  <c r="N2686" i="2"/>
  <c r="J2686" i="2"/>
  <c r="H2686" i="2"/>
  <c r="F2686" i="2"/>
  <c r="D2686" i="2"/>
  <c r="B2686" i="2"/>
  <c r="X2685" i="2"/>
  <c r="N2685" i="2"/>
  <c r="J2685" i="2"/>
  <c r="H2685" i="2"/>
  <c r="F2685" i="2"/>
  <c r="D2685" i="2"/>
  <c r="B2685" i="2"/>
  <c r="X2684" i="2"/>
  <c r="N2684" i="2"/>
  <c r="J2684" i="2"/>
  <c r="H2684" i="2"/>
  <c r="F2684" i="2"/>
  <c r="D2684" i="2"/>
  <c r="B2684" i="2"/>
  <c r="X2683" i="2"/>
  <c r="N2683" i="2"/>
  <c r="J2683" i="2"/>
  <c r="H2683" i="2"/>
  <c r="F2683" i="2"/>
  <c r="D2683" i="2"/>
  <c r="B2683" i="2"/>
  <c r="X2682" i="2"/>
  <c r="N2682" i="2"/>
  <c r="J2682" i="2"/>
  <c r="H2682" i="2"/>
  <c r="F2682" i="2"/>
  <c r="D2682" i="2"/>
  <c r="B2682" i="2"/>
  <c r="X2681" i="2"/>
  <c r="N2681" i="2"/>
  <c r="J2681" i="2"/>
  <c r="H2681" i="2"/>
  <c r="F2681" i="2"/>
  <c r="D2681" i="2"/>
  <c r="B2681" i="2"/>
  <c r="X2680" i="2"/>
  <c r="N2680" i="2"/>
  <c r="J2680" i="2"/>
  <c r="H2680" i="2"/>
  <c r="F2680" i="2"/>
  <c r="D2680" i="2"/>
  <c r="B2680" i="2"/>
  <c r="X2679" i="2"/>
  <c r="N2679" i="2"/>
  <c r="J2679" i="2"/>
  <c r="H2679" i="2"/>
  <c r="F2679" i="2"/>
  <c r="D2679" i="2"/>
  <c r="B2679" i="2"/>
  <c r="X2678" i="2"/>
  <c r="N2678" i="2"/>
  <c r="J2678" i="2"/>
  <c r="H2678" i="2"/>
  <c r="F2678" i="2"/>
  <c r="D2678" i="2"/>
  <c r="B2678" i="2"/>
  <c r="X2677" i="2"/>
  <c r="N2677" i="2"/>
  <c r="J2677" i="2"/>
  <c r="H2677" i="2"/>
  <c r="F2677" i="2"/>
  <c r="D2677" i="2"/>
  <c r="B2677" i="2"/>
  <c r="X2676" i="2"/>
  <c r="N2676" i="2"/>
  <c r="J2676" i="2"/>
  <c r="H2676" i="2"/>
  <c r="F2676" i="2"/>
  <c r="D2676" i="2"/>
  <c r="B2676" i="2"/>
  <c r="X2675" i="2"/>
  <c r="N2675" i="2"/>
  <c r="J2675" i="2"/>
  <c r="H2675" i="2"/>
  <c r="F2675" i="2"/>
  <c r="D2675" i="2"/>
  <c r="B2675" i="2"/>
  <c r="X2674" i="2"/>
  <c r="N2674" i="2"/>
  <c r="J2674" i="2"/>
  <c r="H2674" i="2"/>
  <c r="F2674" i="2"/>
  <c r="D2674" i="2"/>
  <c r="B2674" i="2"/>
  <c r="X2673" i="2"/>
  <c r="N2673" i="2"/>
  <c r="J2673" i="2"/>
  <c r="H2673" i="2"/>
  <c r="F2673" i="2"/>
  <c r="D2673" i="2"/>
  <c r="B2673" i="2"/>
  <c r="X2672" i="2"/>
  <c r="N2672" i="2"/>
  <c r="J2672" i="2"/>
  <c r="H2672" i="2"/>
  <c r="F2672" i="2"/>
  <c r="D2672" i="2"/>
  <c r="B2672" i="2"/>
  <c r="X2671" i="2"/>
  <c r="N2671" i="2"/>
  <c r="J2671" i="2"/>
  <c r="H2671" i="2"/>
  <c r="F2671" i="2"/>
  <c r="D2671" i="2"/>
  <c r="B2671" i="2"/>
  <c r="X2670" i="2"/>
  <c r="N2670" i="2"/>
  <c r="J2670" i="2"/>
  <c r="H2670" i="2"/>
  <c r="F2670" i="2"/>
  <c r="D2670" i="2"/>
  <c r="B2670" i="2"/>
  <c r="X2669" i="2"/>
  <c r="N2669" i="2"/>
  <c r="J2669" i="2"/>
  <c r="H2669" i="2"/>
  <c r="F2669" i="2"/>
  <c r="D2669" i="2"/>
  <c r="B2669" i="2"/>
  <c r="X2668" i="2"/>
  <c r="N2668" i="2"/>
  <c r="J2668" i="2"/>
  <c r="H2668" i="2"/>
  <c r="F2668" i="2"/>
  <c r="D2668" i="2"/>
  <c r="B2668" i="2"/>
  <c r="X2667" i="2"/>
  <c r="N2667" i="2"/>
  <c r="J2667" i="2"/>
  <c r="H2667" i="2"/>
  <c r="F2667" i="2"/>
  <c r="D2667" i="2"/>
  <c r="B2667" i="2"/>
  <c r="X2666" i="2"/>
  <c r="N2666" i="2"/>
  <c r="J2666" i="2"/>
  <c r="H2666" i="2"/>
  <c r="F2666" i="2"/>
  <c r="D2666" i="2"/>
  <c r="B2666" i="2"/>
  <c r="X2665" i="2"/>
  <c r="N2665" i="2"/>
  <c r="J2665" i="2"/>
  <c r="H2665" i="2"/>
  <c r="F2665" i="2"/>
  <c r="D2665" i="2"/>
  <c r="B2665" i="2"/>
  <c r="X2664" i="2"/>
  <c r="N2664" i="2"/>
  <c r="J2664" i="2"/>
  <c r="H2664" i="2"/>
  <c r="F2664" i="2"/>
  <c r="D2664" i="2"/>
  <c r="B2664" i="2"/>
  <c r="X2663" i="2"/>
  <c r="N2663" i="2"/>
  <c r="J2663" i="2"/>
  <c r="H2663" i="2"/>
  <c r="F2663" i="2"/>
  <c r="D2663" i="2"/>
  <c r="B2663" i="2"/>
  <c r="X2662" i="2"/>
  <c r="N2662" i="2"/>
  <c r="J2662" i="2"/>
  <c r="H2662" i="2"/>
  <c r="F2662" i="2"/>
  <c r="D2662" i="2"/>
  <c r="B2662" i="2"/>
  <c r="X2661" i="2"/>
  <c r="N2661" i="2"/>
  <c r="J2661" i="2"/>
  <c r="H2661" i="2"/>
  <c r="F2661" i="2"/>
  <c r="D2661" i="2"/>
  <c r="B2661" i="2"/>
  <c r="X2660" i="2"/>
  <c r="N2660" i="2"/>
  <c r="J2660" i="2"/>
  <c r="H2660" i="2"/>
  <c r="F2660" i="2"/>
  <c r="D2660" i="2"/>
  <c r="B2660" i="2"/>
  <c r="X2659" i="2"/>
  <c r="N2659" i="2"/>
  <c r="J2659" i="2"/>
  <c r="H2659" i="2"/>
  <c r="F2659" i="2"/>
  <c r="D2659" i="2"/>
  <c r="B2659" i="2"/>
  <c r="X2658" i="2"/>
  <c r="N2658" i="2"/>
  <c r="J2658" i="2"/>
  <c r="H2658" i="2"/>
  <c r="F2658" i="2"/>
  <c r="D2658" i="2"/>
  <c r="B2658" i="2"/>
  <c r="X2657" i="2"/>
  <c r="N2657" i="2"/>
  <c r="J2657" i="2"/>
  <c r="H2657" i="2"/>
  <c r="F2657" i="2"/>
  <c r="D2657" i="2"/>
  <c r="B2657" i="2"/>
  <c r="X2656" i="2"/>
  <c r="N2656" i="2"/>
  <c r="J2656" i="2"/>
  <c r="H2656" i="2"/>
  <c r="F2656" i="2"/>
  <c r="D2656" i="2"/>
  <c r="B2656" i="2"/>
  <c r="X2655" i="2"/>
  <c r="N2655" i="2"/>
  <c r="J2655" i="2"/>
  <c r="H2655" i="2"/>
  <c r="F2655" i="2"/>
  <c r="D2655" i="2"/>
  <c r="B2655" i="2"/>
  <c r="X2654" i="2"/>
  <c r="N2654" i="2"/>
  <c r="J2654" i="2"/>
  <c r="H2654" i="2"/>
  <c r="F2654" i="2"/>
  <c r="D2654" i="2"/>
  <c r="B2654" i="2"/>
  <c r="X2653" i="2"/>
  <c r="N2653" i="2"/>
  <c r="J2653" i="2"/>
  <c r="H2653" i="2"/>
  <c r="F2653" i="2"/>
  <c r="D2653" i="2"/>
  <c r="B2653" i="2"/>
  <c r="X2652" i="2"/>
  <c r="N2652" i="2"/>
  <c r="J2652" i="2"/>
  <c r="H2652" i="2"/>
  <c r="F2652" i="2"/>
  <c r="D2652" i="2"/>
  <c r="B2652" i="2"/>
  <c r="X2651" i="2"/>
  <c r="N2651" i="2"/>
  <c r="J2651" i="2"/>
  <c r="H2651" i="2"/>
  <c r="F2651" i="2"/>
  <c r="D2651" i="2"/>
  <c r="B2651" i="2"/>
  <c r="X2650" i="2"/>
  <c r="N2650" i="2"/>
  <c r="J2650" i="2"/>
  <c r="H2650" i="2"/>
  <c r="F2650" i="2"/>
  <c r="D2650" i="2"/>
  <c r="B2650" i="2"/>
  <c r="X2649" i="2"/>
  <c r="N2649" i="2"/>
  <c r="J2649" i="2"/>
  <c r="H2649" i="2"/>
  <c r="F2649" i="2"/>
  <c r="D2649" i="2"/>
  <c r="B2649" i="2"/>
  <c r="X2648" i="2"/>
  <c r="N2648" i="2"/>
  <c r="J2648" i="2"/>
  <c r="H2648" i="2"/>
  <c r="F2648" i="2"/>
  <c r="D2648" i="2"/>
  <c r="B2648" i="2"/>
  <c r="X2647" i="2"/>
  <c r="N2647" i="2"/>
  <c r="J2647" i="2"/>
  <c r="H2647" i="2"/>
  <c r="F2647" i="2"/>
  <c r="D2647" i="2"/>
  <c r="B2647" i="2"/>
  <c r="X2646" i="2"/>
  <c r="N2646" i="2"/>
  <c r="J2646" i="2"/>
  <c r="H2646" i="2"/>
  <c r="F2646" i="2"/>
  <c r="D2646" i="2"/>
  <c r="B2646" i="2"/>
  <c r="X2645" i="2"/>
  <c r="N2645" i="2"/>
  <c r="J2645" i="2"/>
  <c r="H2645" i="2"/>
  <c r="F2645" i="2"/>
  <c r="D2645" i="2"/>
  <c r="B2645" i="2"/>
  <c r="X2644" i="2"/>
  <c r="N2644" i="2"/>
  <c r="J2644" i="2"/>
  <c r="H2644" i="2"/>
  <c r="F2644" i="2"/>
  <c r="D2644" i="2"/>
  <c r="B2644" i="2"/>
  <c r="X2643" i="2"/>
  <c r="N2643" i="2"/>
  <c r="J2643" i="2"/>
  <c r="H2643" i="2"/>
  <c r="F2643" i="2"/>
  <c r="D2643" i="2"/>
  <c r="B2643" i="2"/>
  <c r="X2642" i="2"/>
  <c r="N2642" i="2"/>
  <c r="J2642" i="2"/>
  <c r="H2642" i="2"/>
  <c r="F2642" i="2"/>
  <c r="D2642" i="2"/>
  <c r="B2642" i="2"/>
  <c r="X2641" i="2"/>
  <c r="N2641" i="2"/>
  <c r="J2641" i="2"/>
  <c r="H2641" i="2"/>
  <c r="F2641" i="2"/>
  <c r="D2641" i="2"/>
  <c r="B2641" i="2"/>
  <c r="X2640" i="2"/>
  <c r="N2640" i="2"/>
  <c r="J2640" i="2"/>
  <c r="H2640" i="2"/>
  <c r="F2640" i="2"/>
  <c r="D2640" i="2"/>
  <c r="B2640" i="2"/>
  <c r="X2639" i="2"/>
  <c r="N2639" i="2"/>
  <c r="J2639" i="2"/>
  <c r="H2639" i="2"/>
  <c r="F2639" i="2"/>
  <c r="D2639" i="2"/>
  <c r="B2639" i="2"/>
  <c r="X2638" i="2"/>
  <c r="N2638" i="2"/>
  <c r="J2638" i="2"/>
  <c r="H2638" i="2"/>
  <c r="F2638" i="2"/>
  <c r="D2638" i="2"/>
  <c r="B2638" i="2"/>
  <c r="X2637" i="2"/>
  <c r="N2637" i="2"/>
  <c r="J2637" i="2"/>
  <c r="H2637" i="2"/>
  <c r="F2637" i="2"/>
  <c r="D2637" i="2"/>
  <c r="B2637" i="2"/>
  <c r="X2636" i="2"/>
  <c r="N2636" i="2"/>
  <c r="J2636" i="2"/>
  <c r="H2636" i="2"/>
  <c r="F2636" i="2"/>
  <c r="D2636" i="2"/>
  <c r="B2636" i="2"/>
  <c r="X2635" i="2"/>
  <c r="N2635" i="2"/>
  <c r="J2635" i="2"/>
  <c r="H2635" i="2"/>
  <c r="F2635" i="2"/>
  <c r="D2635" i="2"/>
  <c r="B2635" i="2"/>
  <c r="X2634" i="2"/>
  <c r="N2634" i="2"/>
  <c r="J2634" i="2"/>
  <c r="H2634" i="2"/>
  <c r="F2634" i="2"/>
  <c r="D2634" i="2"/>
  <c r="B2634" i="2"/>
  <c r="X2633" i="2"/>
  <c r="N2633" i="2"/>
  <c r="J2633" i="2"/>
  <c r="H2633" i="2"/>
  <c r="F2633" i="2"/>
  <c r="D2633" i="2"/>
  <c r="B2633" i="2"/>
  <c r="X2632" i="2"/>
  <c r="N2632" i="2"/>
  <c r="J2632" i="2"/>
  <c r="H2632" i="2"/>
  <c r="F2632" i="2"/>
  <c r="D2632" i="2"/>
  <c r="B2632" i="2"/>
  <c r="X2631" i="2"/>
  <c r="N2631" i="2"/>
  <c r="J2631" i="2"/>
  <c r="H2631" i="2"/>
  <c r="F2631" i="2"/>
  <c r="D2631" i="2"/>
  <c r="B2631" i="2"/>
  <c r="X2630" i="2"/>
  <c r="N2630" i="2"/>
  <c r="J2630" i="2"/>
  <c r="H2630" i="2"/>
  <c r="F2630" i="2"/>
  <c r="D2630" i="2"/>
  <c r="B2630" i="2"/>
  <c r="X2629" i="2"/>
  <c r="N2629" i="2"/>
  <c r="J2629" i="2"/>
  <c r="H2629" i="2"/>
  <c r="F2629" i="2"/>
  <c r="D2629" i="2"/>
  <c r="B2629" i="2"/>
  <c r="X2628" i="2"/>
  <c r="N2628" i="2"/>
  <c r="J2628" i="2"/>
  <c r="H2628" i="2"/>
  <c r="F2628" i="2"/>
  <c r="D2628" i="2"/>
  <c r="B2628" i="2"/>
  <c r="X2627" i="2"/>
  <c r="N2627" i="2"/>
  <c r="J2627" i="2"/>
  <c r="H2627" i="2"/>
  <c r="F2627" i="2"/>
  <c r="D2627" i="2"/>
  <c r="B2627" i="2"/>
  <c r="X2626" i="2"/>
  <c r="N2626" i="2"/>
  <c r="J2626" i="2"/>
  <c r="H2626" i="2"/>
  <c r="F2626" i="2"/>
  <c r="D2626" i="2"/>
  <c r="B2626" i="2"/>
  <c r="X2625" i="2"/>
  <c r="N2625" i="2"/>
  <c r="J2625" i="2"/>
  <c r="H2625" i="2"/>
  <c r="F2625" i="2"/>
  <c r="D2625" i="2"/>
  <c r="B2625" i="2"/>
  <c r="X2624" i="2"/>
  <c r="N2624" i="2"/>
  <c r="J2624" i="2"/>
  <c r="H2624" i="2"/>
  <c r="F2624" i="2"/>
  <c r="D2624" i="2"/>
  <c r="B2624" i="2"/>
  <c r="X2623" i="2"/>
  <c r="N2623" i="2"/>
  <c r="J2623" i="2"/>
  <c r="H2623" i="2"/>
  <c r="F2623" i="2"/>
  <c r="D2623" i="2"/>
  <c r="B2623" i="2"/>
  <c r="X2622" i="2"/>
  <c r="N2622" i="2"/>
  <c r="J2622" i="2"/>
  <c r="H2622" i="2"/>
  <c r="F2622" i="2"/>
  <c r="D2622" i="2"/>
  <c r="B2622" i="2"/>
  <c r="X2621" i="2"/>
  <c r="N2621" i="2"/>
  <c r="J2621" i="2"/>
  <c r="H2621" i="2"/>
  <c r="F2621" i="2"/>
  <c r="D2621" i="2"/>
  <c r="B2621" i="2"/>
  <c r="X2620" i="2"/>
  <c r="N2620" i="2"/>
  <c r="J2620" i="2"/>
  <c r="H2620" i="2"/>
  <c r="F2620" i="2"/>
  <c r="D2620" i="2"/>
  <c r="B2620" i="2"/>
  <c r="X2619" i="2"/>
  <c r="N2619" i="2"/>
  <c r="J2619" i="2"/>
  <c r="H2619" i="2"/>
  <c r="F2619" i="2"/>
  <c r="D2619" i="2"/>
  <c r="B2619" i="2"/>
  <c r="X2618" i="2"/>
  <c r="N2618" i="2"/>
  <c r="J2618" i="2"/>
  <c r="H2618" i="2"/>
  <c r="F2618" i="2"/>
  <c r="D2618" i="2"/>
  <c r="B2618" i="2"/>
  <c r="X2617" i="2"/>
  <c r="N2617" i="2"/>
  <c r="J2617" i="2"/>
  <c r="H2617" i="2"/>
  <c r="F2617" i="2"/>
  <c r="D2617" i="2"/>
  <c r="B2617" i="2"/>
  <c r="X2616" i="2"/>
  <c r="N2616" i="2"/>
  <c r="J2616" i="2"/>
  <c r="H2616" i="2"/>
  <c r="F2616" i="2"/>
  <c r="D2616" i="2"/>
  <c r="B2616" i="2"/>
  <c r="X2615" i="2"/>
  <c r="N2615" i="2"/>
  <c r="J2615" i="2"/>
  <c r="H2615" i="2"/>
  <c r="F2615" i="2"/>
  <c r="D2615" i="2"/>
  <c r="B2615" i="2"/>
  <c r="X2614" i="2"/>
  <c r="N2614" i="2"/>
  <c r="J2614" i="2"/>
  <c r="H2614" i="2"/>
  <c r="F2614" i="2"/>
  <c r="D2614" i="2"/>
  <c r="B2614" i="2"/>
  <c r="X2613" i="2"/>
  <c r="N2613" i="2"/>
  <c r="J2613" i="2"/>
  <c r="H2613" i="2"/>
  <c r="F2613" i="2"/>
  <c r="D2613" i="2"/>
  <c r="B2613" i="2"/>
  <c r="X2612" i="2"/>
  <c r="N2612" i="2"/>
  <c r="J2612" i="2"/>
  <c r="H2612" i="2"/>
  <c r="F2612" i="2"/>
  <c r="D2612" i="2"/>
  <c r="B2612" i="2"/>
  <c r="X2611" i="2"/>
  <c r="N2611" i="2"/>
  <c r="J2611" i="2"/>
  <c r="H2611" i="2"/>
  <c r="F2611" i="2"/>
  <c r="D2611" i="2"/>
  <c r="B2611" i="2"/>
  <c r="X2610" i="2"/>
  <c r="N2610" i="2"/>
  <c r="J2610" i="2"/>
  <c r="H2610" i="2"/>
  <c r="F2610" i="2"/>
  <c r="D2610" i="2"/>
  <c r="B2610" i="2"/>
  <c r="X2609" i="2"/>
  <c r="N2609" i="2"/>
  <c r="J2609" i="2"/>
  <c r="H2609" i="2"/>
  <c r="F2609" i="2"/>
  <c r="D2609" i="2"/>
  <c r="B2609" i="2"/>
  <c r="X2608" i="2"/>
  <c r="N2608" i="2"/>
  <c r="J2608" i="2"/>
  <c r="H2608" i="2"/>
  <c r="F2608" i="2"/>
  <c r="D2608" i="2"/>
  <c r="B2608" i="2"/>
  <c r="X2607" i="2"/>
  <c r="N2607" i="2"/>
  <c r="J2607" i="2"/>
  <c r="H2607" i="2"/>
  <c r="F2607" i="2"/>
  <c r="D2607" i="2"/>
  <c r="B2607" i="2"/>
  <c r="X2606" i="2"/>
  <c r="N2606" i="2"/>
  <c r="J2606" i="2"/>
  <c r="H2606" i="2"/>
  <c r="F2606" i="2"/>
  <c r="D2606" i="2"/>
  <c r="B2606" i="2"/>
  <c r="X2605" i="2"/>
  <c r="N2605" i="2"/>
  <c r="J2605" i="2"/>
  <c r="H2605" i="2"/>
  <c r="F2605" i="2"/>
  <c r="D2605" i="2"/>
  <c r="B2605" i="2"/>
  <c r="X2604" i="2"/>
  <c r="N2604" i="2"/>
  <c r="J2604" i="2"/>
  <c r="H2604" i="2"/>
  <c r="F2604" i="2"/>
  <c r="D2604" i="2"/>
  <c r="B2604" i="2"/>
  <c r="X2603" i="2"/>
  <c r="N2603" i="2"/>
  <c r="J2603" i="2"/>
  <c r="H2603" i="2"/>
  <c r="F2603" i="2"/>
  <c r="D2603" i="2"/>
  <c r="B2603" i="2"/>
  <c r="X2602" i="2"/>
  <c r="N2602" i="2"/>
  <c r="J2602" i="2"/>
  <c r="H2602" i="2"/>
  <c r="F2602" i="2"/>
  <c r="D2602" i="2"/>
  <c r="B2602" i="2"/>
  <c r="X2601" i="2"/>
  <c r="N2601" i="2"/>
  <c r="J2601" i="2"/>
  <c r="H2601" i="2"/>
  <c r="F2601" i="2"/>
  <c r="D2601" i="2"/>
  <c r="B2601" i="2"/>
  <c r="X2600" i="2"/>
  <c r="N2600" i="2"/>
  <c r="J2600" i="2"/>
  <c r="H2600" i="2"/>
  <c r="F2600" i="2"/>
  <c r="D2600" i="2"/>
  <c r="B2600" i="2"/>
  <c r="X2599" i="2"/>
  <c r="N2599" i="2"/>
  <c r="J2599" i="2"/>
  <c r="H2599" i="2"/>
  <c r="F2599" i="2"/>
  <c r="D2599" i="2"/>
  <c r="B2599" i="2"/>
  <c r="X2598" i="2"/>
  <c r="N2598" i="2"/>
  <c r="J2598" i="2"/>
  <c r="H2598" i="2"/>
  <c r="F2598" i="2"/>
  <c r="D2598" i="2"/>
  <c r="B2598" i="2"/>
  <c r="X2597" i="2"/>
  <c r="N2597" i="2"/>
  <c r="J2597" i="2"/>
  <c r="H2597" i="2"/>
  <c r="F2597" i="2"/>
  <c r="D2597" i="2"/>
  <c r="B2597" i="2"/>
  <c r="X2596" i="2"/>
  <c r="N2596" i="2"/>
  <c r="J2596" i="2"/>
  <c r="H2596" i="2"/>
  <c r="F2596" i="2"/>
  <c r="D2596" i="2"/>
  <c r="B2596" i="2"/>
  <c r="X2595" i="2"/>
  <c r="N2595" i="2"/>
  <c r="J2595" i="2"/>
  <c r="H2595" i="2"/>
  <c r="F2595" i="2"/>
  <c r="D2595" i="2"/>
  <c r="B2595" i="2"/>
  <c r="X2594" i="2"/>
  <c r="N2594" i="2"/>
  <c r="J2594" i="2"/>
  <c r="H2594" i="2"/>
  <c r="F2594" i="2"/>
  <c r="D2594" i="2"/>
  <c r="B2594" i="2"/>
  <c r="X2593" i="2"/>
  <c r="N2593" i="2"/>
  <c r="J2593" i="2"/>
  <c r="H2593" i="2"/>
  <c r="F2593" i="2"/>
  <c r="D2593" i="2"/>
  <c r="B2593" i="2"/>
  <c r="X2592" i="2"/>
  <c r="N2592" i="2"/>
  <c r="J2592" i="2"/>
  <c r="H2592" i="2"/>
  <c r="F2592" i="2"/>
  <c r="D2592" i="2"/>
  <c r="B2592" i="2"/>
  <c r="X2591" i="2"/>
  <c r="N2591" i="2"/>
  <c r="J2591" i="2"/>
  <c r="H2591" i="2"/>
  <c r="F2591" i="2"/>
  <c r="D2591" i="2"/>
  <c r="B2591" i="2"/>
  <c r="X2590" i="2"/>
  <c r="N2590" i="2"/>
  <c r="J2590" i="2"/>
  <c r="H2590" i="2"/>
  <c r="F2590" i="2"/>
  <c r="D2590" i="2"/>
  <c r="B2590" i="2"/>
  <c r="X2589" i="2"/>
  <c r="N2589" i="2"/>
  <c r="J2589" i="2"/>
  <c r="H2589" i="2"/>
  <c r="F2589" i="2"/>
  <c r="D2589" i="2"/>
  <c r="B2589" i="2"/>
  <c r="X2588" i="2"/>
  <c r="N2588" i="2"/>
  <c r="J2588" i="2"/>
  <c r="H2588" i="2"/>
  <c r="F2588" i="2"/>
  <c r="D2588" i="2"/>
  <c r="B2588" i="2"/>
  <c r="X2587" i="2"/>
  <c r="N2587" i="2"/>
  <c r="J2587" i="2"/>
  <c r="H2587" i="2"/>
  <c r="F2587" i="2"/>
  <c r="D2587" i="2"/>
  <c r="B2587" i="2"/>
  <c r="X2586" i="2"/>
  <c r="N2586" i="2"/>
  <c r="J2586" i="2"/>
  <c r="H2586" i="2"/>
  <c r="F2586" i="2"/>
  <c r="D2586" i="2"/>
  <c r="B2586" i="2"/>
  <c r="X2585" i="2"/>
  <c r="N2585" i="2"/>
  <c r="J2585" i="2"/>
  <c r="H2585" i="2"/>
  <c r="F2585" i="2"/>
  <c r="D2585" i="2"/>
  <c r="B2585" i="2"/>
  <c r="X2584" i="2"/>
  <c r="N2584" i="2"/>
  <c r="J2584" i="2"/>
  <c r="H2584" i="2"/>
  <c r="F2584" i="2"/>
  <c r="D2584" i="2"/>
  <c r="B2584" i="2"/>
  <c r="X2583" i="2"/>
  <c r="N2583" i="2"/>
  <c r="J2583" i="2"/>
  <c r="H2583" i="2"/>
  <c r="F2583" i="2"/>
  <c r="D2583" i="2"/>
  <c r="B2583" i="2"/>
  <c r="X2582" i="2"/>
  <c r="N2582" i="2"/>
  <c r="J2582" i="2"/>
  <c r="H2582" i="2"/>
  <c r="F2582" i="2"/>
  <c r="D2582" i="2"/>
  <c r="B2582" i="2"/>
  <c r="X2581" i="2"/>
  <c r="N2581" i="2"/>
  <c r="J2581" i="2"/>
  <c r="H2581" i="2"/>
  <c r="F2581" i="2"/>
  <c r="D2581" i="2"/>
  <c r="B2581" i="2"/>
  <c r="X2580" i="2"/>
  <c r="N2580" i="2"/>
  <c r="J2580" i="2"/>
  <c r="H2580" i="2"/>
  <c r="F2580" i="2"/>
  <c r="D2580" i="2"/>
  <c r="B2580" i="2"/>
  <c r="X2579" i="2"/>
  <c r="N2579" i="2"/>
  <c r="J2579" i="2"/>
  <c r="H2579" i="2"/>
  <c r="F2579" i="2"/>
  <c r="D2579" i="2"/>
  <c r="B2579" i="2"/>
  <c r="X2578" i="2"/>
  <c r="N2578" i="2"/>
  <c r="J2578" i="2"/>
  <c r="H2578" i="2"/>
  <c r="F2578" i="2"/>
  <c r="D2578" i="2"/>
  <c r="B2578" i="2"/>
  <c r="X2577" i="2"/>
  <c r="N2577" i="2"/>
  <c r="J2577" i="2"/>
  <c r="H2577" i="2"/>
  <c r="F2577" i="2"/>
  <c r="D2577" i="2"/>
  <c r="B2577" i="2"/>
  <c r="X2576" i="2"/>
  <c r="N2576" i="2"/>
  <c r="J2576" i="2"/>
  <c r="H2576" i="2"/>
  <c r="F2576" i="2"/>
  <c r="D2576" i="2"/>
  <c r="B2576" i="2"/>
  <c r="X2575" i="2"/>
  <c r="N2575" i="2"/>
  <c r="J2575" i="2"/>
  <c r="H2575" i="2"/>
  <c r="F2575" i="2"/>
  <c r="D2575" i="2"/>
  <c r="B2575" i="2"/>
  <c r="X2574" i="2"/>
  <c r="N2574" i="2"/>
  <c r="J2574" i="2"/>
  <c r="H2574" i="2"/>
  <c r="F2574" i="2"/>
  <c r="D2574" i="2"/>
  <c r="B2574" i="2"/>
  <c r="X2573" i="2"/>
  <c r="N2573" i="2"/>
  <c r="J2573" i="2"/>
  <c r="H2573" i="2"/>
  <c r="F2573" i="2"/>
  <c r="D2573" i="2"/>
  <c r="B2573" i="2"/>
  <c r="X2572" i="2"/>
  <c r="N2572" i="2"/>
  <c r="J2572" i="2"/>
  <c r="H2572" i="2"/>
  <c r="F2572" i="2"/>
  <c r="D2572" i="2"/>
  <c r="B2572" i="2"/>
  <c r="X2571" i="2"/>
  <c r="N2571" i="2"/>
  <c r="J2571" i="2"/>
  <c r="H2571" i="2"/>
  <c r="F2571" i="2"/>
  <c r="D2571" i="2"/>
  <c r="B2571" i="2"/>
  <c r="X2570" i="2"/>
  <c r="N2570" i="2"/>
  <c r="J2570" i="2"/>
  <c r="H2570" i="2"/>
  <c r="F2570" i="2"/>
  <c r="D2570" i="2"/>
  <c r="B2570" i="2"/>
  <c r="X2569" i="2"/>
  <c r="N2569" i="2"/>
  <c r="J2569" i="2"/>
  <c r="H2569" i="2"/>
  <c r="F2569" i="2"/>
  <c r="D2569" i="2"/>
  <c r="B2569" i="2"/>
  <c r="X2568" i="2"/>
  <c r="N2568" i="2"/>
  <c r="J2568" i="2"/>
  <c r="H2568" i="2"/>
  <c r="F2568" i="2"/>
  <c r="D2568" i="2"/>
  <c r="B2568" i="2"/>
  <c r="X2567" i="2"/>
  <c r="N2567" i="2"/>
  <c r="J2567" i="2"/>
  <c r="H2567" i="2"/>
  <c r="F2567" i="2"/>
  <c r="D2567" i="2"/>
  <c r="B2567" i="2"/>
  <c r="X2566" i="2"/>
  <c r="N2566" i="2"/>
  <c r="J2566" i="2"/>
  <c r="H2566" i="2"/>
  <c r="F2566" i="2"/>
  <c r="D2566" i="2"/>
  <c r="B2566" i="2"/>
  <c r="X2565" i="2"/>
  <c r="N2565" i="2"/>
  <c r="J2565" i="2"/>
  <c r="H2565" i="2"/>
  <c r="F2565" i="2"/>
  <c r="D2565" i="2"/>
  <c r="B2565" i="2"/>
  <c r="X2564" i="2"/>
  <c r="N2564" i="2"/>
  <c r="J2564" i="2"/>
  <c r="H2564" i="2"/>
  <c r="F2564" i="2"/>
  <c r="D2564" i="2"/>
  <c r="B2564" i="2"/>
  <c r="X2563" i="2"/>
  <c r="N2563" i="2"/>
  <c r="J2563" i="2"/>
  <c r="H2563" i="2"/>
  <c r="F2563" i="2"/>
  <c r="D2563" i="2"/>
  <c r="B2563" i="2"/>
  <c r="X2562" i="2"/>
  <c r="N2562" i="2"/>
  <c r="J2562" i="2"/>
  <c r="H2562" i="2"/>
  <c r="F2562" i="2"/>
  <c r="D2562" i="2"/>
  <c r="B2562" i="2"/>
  <c r="X2561" i="2"/>
  <c r="N2561" i="2"/>
  <c r="J2561" i="2"/>
  <c r="H2561" i="2"/>
  <c r="F2561" i="2"/>
  <c r="D2561" i="2"/>
  <c r="B2561" i="2"/>
  <c r="X2560" i="2"/>
  <c r="N2560" i="2"/>
  <c r="J2560" i="2"/>
  <c r="H2560" i="2"/>
  <c r="F2560" i="2"/>
  <c r="D2560" i="2"/>
  <c r="B2560" i="2"/>
  <c r="X2559" i="2"/>
  <c r="N2559" i="2"/>
  <c r="J2559" i="2"/>
  <c r="H2559" i="2"/>
  <c r="F2559" i="2"/>
  <c r="D2559" i="2"/>
  <c r="B2559" i="2"/>
  <c r="X2558" i="2"/>
  <c r="N2558" i="2"/>
  <c r="J2558" i="2"/>
  <c r="H2558" i="2"/>
  <c r="F2558" i="2"/>
  <c r="D2558" i="2"/>
  <c r="B2558" i="2"/>
  <c r="X2557" i="2"/>
  <c r="N2557" i="2"/>
  <c r="J2557" i="2"/>
  <c r="H2557" i="2"/>
  <c r="F2557" i="2"/>
  <c r="D2557" i="2"/>
  <c r="B2557" i="2"/>
  <c r="X2556" i="2"/>
  <c r="N2556" i="2"/>
  <c r="J2556" i="2"/>
  <c r="H2556" i="2"/>
  <c r="F2556" i="2"/>
  <c r="D2556" i="2"/>
  <c r="B2556" i="2"/>
  <c r="X2555" i="2"/>
  <c r="N2555" i="2"/>
  <c r="J2555" i="2"/>
  <c r="H2555" i="2"/>
  <c r="F2555" i="2"/>
  <c r="D2555" i="2"/>
  <c r="B2555" i="2"/>
  <c r="X2554" i="2"/>
  <c r="N2554" i="2"/>
  <c r="J2554" i="2"/>
  <c r="H2554" i="2"/>
  <c r="F2554" i="2"/>
  <c r="D2554" i="2"/>
  <c r="B2554" i="2"/>
  <c r="X2553" i="2"/>
  <c r="N2553" i="2"/>
  <c r="J2553" i="2"/>
  <c r="H2553" i="2"/>
  <c r="F2553" i="2"/>
  <c r="D2553" i="2"/>
  <c r="B2553" i="2"/>
  <c r="X2552" i="2"/>
  <c r="N2552" i="2"/>
  <c r="J2552" i="2"/>
  <c r="H2552" i="2"/>
  <c r="F2552" i="2"/>
  <c r="D2552" i="2"/>
  <c r="B2552" i="2"/>
  <c r="X2551" i="2"/>
  <c r="N2551" i="2"/>
  <c r="J2551" i="2"/>
  <c r="H2551" i="2"/>
  <c r="F2551" i="2"/>
  <c r="D2551" i="2"/>
  <c r="B2551" i="2"/>
  <c r="X2550" i="2"/>
  <c r="N2550" i="2"/>
  <c r="J2550" i="2"/>
  <c r="H2550" i="2"/>
  <c r="F2550" i="2"/>
  <c r="D2550" i="2"/>
  <c r="B2550" i="2"/>
  <c r="X2549" i="2"/>
  <c r="N2549" i="2"/>
  <c r="J2549" i="2"/>
  <c r="H2549" i="2"/>
  <c r="F2549" i="2"/>
  <c r="D2549" i="2"/>
  <c r="B2549" i="2"/>
  <c r="X2548" i="2"/>
  <c r="N2548" i="2"/>
  <c r="J2548" i="2"/>
  <c r="H2548" i="2"/>
  <c r="F2548" i="2"/>
  <c r="D2548" i="2"/>
  <c r="B2548" i="2"/>
  <c r="X2547" i="2"/>
  <c r="N2547" i="2"/>
  <c r="J2547" i="2"/>
  <c r="H2547" i="2"/>
  <c r="F2547" i="2"/>
  <c r="D2547" i="2"/>
  <c r="B2547" i="2"/>
  <c r="X2546" i="2"/>
  <c r="N2546" i="2"/>
  <c r="J2546" i="2"/>
  <c r="H2546" i="2"/>
  <c r="F2546" i="2"/>
  <c r="D2546" i="2"/>
  <c r="B2546" i="2"/>
  <c r="X2545" i="2"/>
  <c r="N2545" i="2"/>
  <c r="J2545" i="2"/>
  <c r="H2545" i="2"/>
  <c r="F2545" i="2"/>
  <c r="D2545" i="2"/>
  <c r="B2545" i="2"/>
  <c r="X2544" i="2"/>
  <c r="N2544" i="2"/>
  <c r="J2544" i="2"/>
  <c r="H2544" i="2"/>
  <c r="F2544" i="2"/>
  <c r="D2544" i="2"/>
  <c r="B2544" i="2"/>
  <c r="X2543" i="2"/>
  <c r="N2543" i="2"/>
  <c r="J2543" i="2"/>
  <c r="H2543" i="2"/>
  <c r="F2543" i="2"/>
  <c r="D2543" i="2"/>
  <c r="B2543" i="2"/>
  <c r="X2542" i="2"/>
  <c r="N2542" i="2"/>
  <c r="J2542" i="2"/>
  <c r="H2542" i="2"/>
  <c r="F2542" i="2"/>
  <c r="D2542" i="2"/>
  <c r="B2542" i="2"/>
  <c r="X2541" i="2"/>
  <c r="N2541" i="2"/>
  <c r="J2541" i="2"/>
  <c r="H2541" i="2"/>
  <c r="F2541" i="2"/>
  <c r="D2541" i="2"/>
  <c r="B2541" i="2"/>
  <c r="X2540" i="2"/>
  <c r="N2540" i="2"/>
  <c r="J2540" i="2"/>
  <c r="H2540" i="2"/>
  <c r="F2540" i="2"/>
  <c r="D2540" i="2"/>
  <c r="B2540" i="2"/>
  <c r="X2539" i="2"/>
  <c r="N2539" i="2"/>
  <c r="J2539" i="2"/>
  <c r="H2539" i="2"/>
  <c r="F2539" i="2"/>
  <c r="D2539" i="2"/>
  <c r="B2539" i="2"/>
  <c r="X2538" i="2"/>
  <c r="N2538" i="2"/>
  <c r="J2538" i="2"/>
  <c r="H2538" i="2"/>
  <c r="F2538" i="2"/>
  <c r="D2538" i="2"/>
  <c r="B2538" i="2"/>
  <c r="X2537" i="2"/>
  <c r="N2537" i="2"/>
  <c r="J2537" i="2"/>
  <c r="H2537" i="2"/>
  <c r="F2537" i="2"/>
  <c r="D2537" i="2"/>
  <c r="B2537" i="2"/>
  <c r="X2536" i="2"/>
  <c r="N2536" i="2"/>
  <c r="J2536" i="2"/>
  <c r="H2536" i="2"/>
  <c r="F2536" i="2"/>
  <c r="D2536" i="2"/>
  <c r="B2536" i="2"/>
  <c r="X2535" i="2"/>
  <c r="N2535" i="2"/>
  <c r="J2535" i="2"/>
  <c r="H2535" i="2"/>
  <c r="F2535" i="2"/>
  <c r="D2535" i="2"/>
  <c r="B2535" i="2"/>
  <c r="X2534" i="2"/>
  <c r="N2534" i="2"/>
  <c r="J2534" i="2"/>
  <c r="H2534" i="2"/>
  <c r="F2534" i="2"/>
  <c r="D2534" i="2"/>
  <c r="B2534" i="2"/>
  <c r="X2533" i="2"/>
  <c r="N2533" i="2"/>
  <c r="J2533" i="2"/>
  <c r="H2533" i="2"/>
  <c r="F2533" i="2"/>
  <c r="D2533" i="2"/>
  <c r="B2533" i="2"/>
  <c r="X2532" i="2"/>
  <c r="N2532" i="2"/>
  <c r="J2532" i="2"/>
  <c r="H2532" i="2"/>
  <c r="F2532" i="2"/>
  <c r="D2532" i="2"/>
  <c r="B2532" i="2"/>
  <c r="X2531" i="2"/>
  <c r="N2531" i="2"/>
  <c r="J2531" i="2"/>
  <c r="H2531" i="2"/>
  <c r="F2531" i="2"/>
  <c r="D2531" i="2"/>
  <c r="B2531" i="2"/>
  <c r="X2530" i="2"/>
  <c r="N2530" i="2"/>
  <c r="J2530" i="2"/>
  <c r="H2530" i="2"/>
  <c r="F2530" i="2"/>
  <c r="D2530" i="2"/>
  <c r="B2530" i="2"/>
  <c r="X2529" i="2"/>
  <c r="N2529" i="2"/>
  <c r="J2529" i="2"/>
  <c r="H2529" i="2"/>
  <c r="F2529" i="2"/>
  <c r="D2529" i="2"/>
  <c r="B2529" i="2"/>
  <c r="X2528" i="2"/>
  <c r="N2528" i="2"/>
  <c r="J2528" i="2"/>
  <c r="H2528" i="2"/>
  <c r="F2528" i="2"/>
  <c r="D2528" i="2"/>
  <c r="B2528" i="2"/>
  <c r="X2527" i="2"/>
  <c r="N2527" i="2"/>
  <c r="J2527" i="2"/>
  <c r="H2527" i="2"/>
  <c r="F2527" i="2"/>
  <c r="D2527" i="2"/>
  <c r="B2527" i="2"/>
  <c r="X2526" i="2"/>
  <c r="N2526" i="2"/>
  <c r="J2526" i="2"/>
  <c r="H2526" i="2"/>
  <c r="F2526" i="2"/>
  <c r="D2526" i="2"/>
  <c r="B2526" i="2"/>
  <c r="X2525" i="2"/>
  <c r="N2525" i="2"/>
  <c r="J2525" i="2"/>
  <c r="H2525" i="2"/>
  <c r="F2525" i="2"/>
  <c r="D2525" i="2"/>
  <c r="B2525" i="2"/>
  <c r="X2524" i="2"/>
  <c r="N2524" i="2"/>
  <c r="J2524" i="2"/>
  <c r="H2524" i="2"/>
  <c r="F2524" i="2"/>
  <c r="D2524" i="2"/>
  <c r="B2524" i="2"/>
  <c r="X2523" i="2"/>
  <c r="N2523" i="2"/>
  <c r="J2523" i="2"/>
  <c r="H2523" i="2"/>
  <c r="F2523" i="2"/>
  <c r="D2523" i="2"/>
  <c r="B2523" i="2"/>
  <c r="X2522" i="2"/>
  <c r="N2522" i="2"/>
  <c r="J2522" i="2"/>
  <c r="H2522" i="2"/>
  <c r="F2522" i="2"/>
  <c r="D2522" i="2"/>
  <c r="B2522" i="2"/>
  <c r="X2521" i="2"/>
  <c r="N2521" i="2"/>
  <c r="J2521" i="2"/>
  <c r="H2521" i="2"/>
  <c r="F2521" i="2"/>
  <c r="D2521" i="2"/>
  <c r="B2521" i="2"/>
  <c r="X2520" i="2"/>
  <c r="N2520" i="2"/>
  <c r="J2520" i="2"/>
  <c r="H2520" i="2"/>
  <c r="F2520" i="2"/>
  <c r="D2520" i="2"/>
  <c r="B2520" i="2"/>
  <c r="X2519" i="2"/>
  <c r="N2519" i="2"/>
  <c r="J2519" i="2"/>
  <c r="H2519" i="2"/>
  <c r="F2519" i="2"/>
  <c r="D2519" i="2"/>
  <c r="B2519" i="2"/>
  <c r="X2518" i="2"/>
  <c r="N2518" i="2"/>
  <c r="J2518" i="2"/>
  <c r="H2518" i="2"/>
  <c r="F2518" i="2"/>
  <c r="D2518" i="2"/>
  <c r="B2518" i="2"/>
  <c r="X2517" i="2"/>
  <c r="N2517" i="2"/>
  <c r="J2517" i="2"/>
  <c r="H2517" i="2"/>
  <c r="F2517" i="2"/>
  <c r="D2517" i="2"/>
  <c r="B2517" i="2"/>
  <c r="X2516" i="2"/>
  <c r="N2516" i="2"/>
  <c r="J2516" i="2"/>
  <c r="H2516" i="2"/>
  <c r="F2516" i="2"/>
  <c r="D2516" i="2"/>
  <c r="B2516" i="2"/>
  <c r="X2515" i="2"/>
  <c r="N2515" i="2"/>
  <c r="J2515" i="2"/>
  <c r="H2515" i="2"/>
  <c r="F2515" i="2"/>
  <c r="D2515" i="2"/>
  <c r="B2515" i="2"/>
  <c r="X2514" i="2"/>
  <c r="N2514" i="2"/>
  <c r="J2514" i="2"/>
  <c r="H2514" i="2"/>
  <c r="F2514" i="2"/>
  <c r="D2514" i="2"/>
  <c r="B2514" i="2"/>
  <c r="X2513" i="2"/>
  <c r="N2513" i="2"/>
  <c r="J2513" i="2"/>
  <c r="H2513" i="2"/>
  <c r="F2513" i="2"/>
  <c r="D2513" i="2"/>
  <c r="B2513" i="2"/>
  <c r="X2512" i="2"/>
  <c r="N2512" i="2"/>
  <c r="J2512" i="2"/>
  <c r="H2512" i="2"/>
  <c r="F2512" i="2"/>
  <c r="D2512" i="2"/>
  <c r="B2512" i="2"/>
  <c r="X2511" i="2"/>
  <c r="N2511" i="2"/>
  <c r="J2511" i="2"/>
  <c r="H2511" i="2"/>
  <c r="F2511" i="2"/>
  <c r="D2511" i="2"/>
  <c r="B2511" i="2"/>
  <c r="X2510" i="2"/>
  <c r="N2510" i="2"/>
  <c r="J2510" i="2"/>
  <c r="H2510" i="2"/>
  <c r="F2510" i="2"/>
  <c r="D2510" i="2"/>
  <c r="B2510" i="2"/>
  <c r="X2509" i="2"/>
  <c r="N2509" i="2"/>
  <c r="J2509" i="2"/>
  <c r="H2509" i="2"/>
  <c r="F2509" i="2"/>
  <c r="D2509" i="2"/>
  <c r="B2509" i="2"/>
  <c r="X2508" i="2"/>
  <c r="N2508" i="2"/>
  <c r="J2508" i="2"/>
  <c r="H2508" i="2"/>
  <c r="F2508" i="2"/>
  <c r="D2508" i="2"/>
  <c r="B2508" i="2"/>
  <c r="X2507" i="2"/>
  <c r="N2507" i="2"/>
  <c r="J2507" i="2"/>
  <c r="H2507" i="2"/>
  <c r="F2507" i="2"/>
  <c r="D2507" i="2"/>
  <c r="B2507" i="2"/>
  <c r="X2506" i="2"/>
  <c r="N2506" i="2"/>
  <c r="J2506" i="2"/>
  <c r="H2506" i="2"/>
  <c r="F2506" i="2"/>
  <c r="D2506" i="2"/>
  <c r="B2506" i="2"/>
  <c r="X2505" i="2"/>
  <c r="N2505" i="2"/>
  <c r="J2505" i="2"/>
  <c r="H2505" i="2"/>
  <c r="F2505" i="2"/>
  <c r="D2505" i="2"/>
  <c r="B2505" i="2"/>
  <c r="X2504" i="2"/>
  <c r="N2504" i="2"/>
  <c r="J2504" i="2"/>
  <c r="H2504" i="2"/>
  <c r="F2504" i="2"/>
  <c r="D2504" i="2"/>
  <c r="B2504" i="2"/>
  <c r="X2503" i="2"/>
  <c r="N2503" i="2"/>
  <c r="J2503" i="2"/>
  <c r="H2503" i="2"/>
  <c r="F2503" i="2"/>
  <c r="D2503" i="2"/>
  <c r="B2503" i="2"/>
  <c r="X2502" i="2"/>
  <c r="N2502" i="2"/>
  <c r="J2502" i="2"/>
  <c r="H2502" i="2"/>
  <c r="F2502" i="2"/>
  <c r="D2502" i="2"/>
  <c r="B2502" i="2"/>
  <c r="X2501" i="2"/>
  <c r="N2501" i="2"/>
  <c r="J2501" i="2"/>
  <c r="H2501" i="2"/>
  <c r="F2501" i="2"/>
  <c r="D2501" i="2"/>
  <c r="B2501" i="2"/>
  <c r="X2500" i="2"/>
  <c r="N2500" i="2"/>
  <c r="J2500" i="2"/>
  <c r="H2500" i="2"/>
  <c r="F2500" i="2"/>
  <c r="D2500" i="2"/>
  <c r="B2500" i="2"/>
  <c r="X2499" i="2"/>
  <c r="N2499" i="2"/>
  <c r="J2499" i="2"/>
  <c r="H2499" i="2"/>
  <c r="F2499" i="2"/>
  <c r="D2499" i="2"/>
  <c r="B2499" i="2"/>
  <c r="X2498" i="2"/>
  <c r="N2498" i="2"/>
  <c r="J2498" i="2"/>
  <c r="H2498" i="2"/>
  <c r="F2498" i="2"/>
  <c r="D2498" i="2"/>
  <c r="B2498" i="2"/>
  <c r="X2497" i="2"/>
  <c r="N2497" i="2"/>
  <c r="J2497" i="2"/>
  <c r="H2497" i="2"/>
  <c r="F2497" i="2"/>
  <c r="D2497" i="2"/>
  <c r="B2497" i="2"/>
  <c r="X2496" i="2"/>
  <c r="N2496" i="2"/>
  <c r="J2496" i="2"/>
  <c r="H2496" i="2"/>
  <c r="F2496" i="2"/>
  <c r="D2496" i="2"/>
  <c r="B2496" i="2"/>
  <c r="X2495" i="2"/>
  <c r="N2495" i="2"/>
  <c r="J2495" i="2"/>
  <c r="H2495" i="2"/>
  <c r="F2495" i="2"/>
  <c r="D2495" i="2"/>
  <c r="B2495" i="2"/>
  <c r="X2494" i="2"/>
  <c r="N2494" i="2"/>
  <c r="J2494" i="2"/>
  <c r="H2494" i="2"/>
  <c r="F2494" i="2"/>
  <c r="D2494" i="2"/>
  <c r="B2494" i="2"/>
  <c r="X2493" i="2"/>
  <c r="N2493" i="2"/>
  <c r="J2493" i="2"/>
  <c r="H2493" i="2"/>
  <c r="F2493" i="2"/>
  <c r="D2493" i="2"/>
  <c r="B2493" i="2"/>
  <c r="X2492" i="2"/>
  <c r="N2492" i="2"/>
  <c r="J2492" i="2"/>
  <c r="H2492" i="2"/>
  <c r="F2492" i="2"/>
  <c r="D2492" i="2"/>
  <c r="B2492" i="2"/>
  <c r="X2491" i="2"/>
  <c r="N2491" i="2"/>
  <c r="J2491" i="2"/>
  <c r="H2491" i="2"/>
  <c r="F2491" i="2"/>
  <c r="D2491" i="2"/>
  <c r="B2491" i="2"/>
  <c r="X2490" i="2"/>
  <c r="N2490" i="2"/>
  <c r="J2490" i="2"/>
  <c r="H2490" i="2"/>
  <c r="F2490" i="2"/>
  <c r="D2490" i="2"/>
  <c r="B2490" i="2"/>
  <c r="X2489" i="2"/>
  <c r="N2489" i="2"/>
  <c r="J2489" i="2"/>
  <c r="H2489" i="2"/>
  <c r="F2489" i="2"/>
  <c r="D2489" i="2"/>
  <c r="B2489" i="2"/>
  <c r="X2488" i="2"/>
  <c r="N2488" i="2"/>
  <c r="J2488" i="2"/>
  <c r="H2488" i="2"/>
  <c r="F2488" i="2"/>
  <c r="D2488" i="2"/>
  <c r="B2488" i="2"/>
  <c r="X2487" i="2"/>
  <c r="N2487" i="2"/>
  <c r="J2487" i="2"/>
  <c r="H2487" i="2"/>
  <c r="F2487" i="2"/>
  <c r="D2487" i="2"/>
  <c r="B2487" i="2"/>
  <c r="X2486" i="2"/>
  <c r="N2486" i="2"/>
  <c r="J2486" i="2"/>
  <c r="H2486" i="2"/>
  <c r="F2486" i="2"/>
  <c r="D2486" i="2"/>
  <c r="B2486" i="2"/>
  <c r="X2485" i="2"/>
  <c r="N2485" i="2"/>
  <c r="J2485" i="2"/>
  <c r="H2485" i="2"/>
  <c r="F2485" i="2"/>
  <c r="D2485" i="2"/>
  <c r="B2485" i="2"/>
  <c r="X2484" i="2"/>
  <c r="N2484" i="2"/>
  <c r="J2484" i="2"/>
  <c r="H2484" i="2"/>
  <c r="F2484" i="2"/>
  <c r="D2484" i="2"/>
  <c r="B2484" i="2"/>
  <c r="X2483" i="2"/>
  <c r="N2483" i="2"/>
  <c r="J2483" i="2"/>
  <c r="H2483" i="2"/>
  <c r="F2483" i="2"/>
  <c r="D2483" i="2"/>
  <c r="B2483" i="2"/>
  <c r="X2482" i="2"/>
  <c r="N2482" i="2"/>
  <c r="J2482" i="2"/>
  <c r="H2482" i="2"/>
  <c r="F2482" i="2"/>
  <c r="D2482" i="2"/>
  <c r="B2482" i="2"/>
  <c r="X2481" i="2"/>
  <c r="N2481" i="2"/>
  <c r="J2481" i="2"/>
  <c r="H2481" i="2"/>
  <c r="F2481" i="2"/>
  <c r="D2481" i="2"/>
  <c r="B2481" i="2"/>
  <c r="X2480" i="2"/>
  <c r="N2480" i="2"/>
  <c r="J2480" i="2"/>
  <c r="H2480" i="2"/>
  <c r="F2480" i="2"/>
  <c r="D2480" i="2"/>
  <c r="B2480" i="2"/>
  <c r="X2479" i="2"/>
  <c r="N2479" i="2"/>
  <c r="J2479" i="2"/>
  <c r="H2479" i="2"/>
  <c r="F2479" i="2"/>
  <c r="D2479" i="2"/>
  <c r="B2479" i="2"/>
  <c r="X2478" i="2"/>
  <c r="N2478" i="2"/>
  <c r="J2478" i="2"/>
  <c r="H2478" i="2"/>
  <c r="F2478" i="2"/>
  <c r="D2478" i="2"/>
  <c r="B2478" i="2"/>
  <c r="X2477" i="2"/>
  <c r="N2477" i="2"/>
  <c r="J2477" i="2"/>
  <c r="H2477" i="2"/>
  <c r="F2477" i="2"/>
  <c r="D2477" i="2"/>
  <c r="B2477" i="2"/>
  <c r="X2476" i="2"/>
  <c r="N2476" i="2"/>
  <c r="J2476" i="2"/>
  <c r="H2476" i="2"/>
  <c r="F2476" i="2"/>
  <c r="D2476" i="2"/>
  <c r="B2476" i="2"/>
  <c r="X2475" i="2"/>
  <c r="N2475" i="2"/>
  <c r="J2475" i="2"/>
  <c r="H2475" i="2"/>
  <c r="F2475" i="2"/>
  <c r="D2475" i="2"/>
  <c r="B2475" i="2"/>
  <c r="X2474" i="2"/>
  <c r="N2474" i="2"/>
  <c r="J2474" i="2"/>
  <c r="H2474" i="2"/>
  <c r="F2474" i="2"/>
  <c r="D2474" i="2"/>
  <c r="B2474" i="2"/>
  <c r="X2473" i="2"/>
  <c r="N2473" i="2"/>
  <c r="J2473" i="2"/>
  <c r="H2473" i="2"/>
  <c r="F2473" i="2"/>
  <c r="D2473" i="2"/>
  <c r="B2473" i="2"/>
  <c r="X2472" i="2"/>
  <c r="N2472" i="2"/>
  <c r="J2472" i="2"/>
  <c r="H2472" i="2"/>
  <c r="F2472" i="2"/>
  <c r="D2472" i="2"/>
  <c r="B2472" i="2"/>
  <c r="X2471" i="2"/>
  <c r="N2471" i="2"/>
  <c r="J2471" i="2"/>
  <c r="H2471" i="2"/>
  <c r="F2471" i="2"/>
  <c r="D2471" i="2"/>
  <c r="B2471" i="2"/>
  <c r="X2470" i="2"/>
  <c r="N2470" i="2"/>
  <c r="J2470" i="2"/>
  <c r="H2470" i="2"/>
  <c r="F2470" i="2"/>
  <c r="D2470" i="2"/>
  <c r="B2470" i="2"/>
  <c r="X2469" i="2"/>
  <c r="N2469" i="2"/>
  <c r="J2469" i="2"/>
  <c r="H2469" i="2"/>
  <c r="F2469" i="2"/>
  <c r="D2469" i="2"/>
  <c r="B2469" i="2"/>
  <c r="X2468" i="2"/>
  <c r="N2468" i="2"/>
  <c r="J2468" i="2"/>
  <c r="H2468" i="2"/>
  <c r="F2468" i="2"/>
  <c r="D2468" i="2"/>
  <c r="B2468" i="2"/>
  <c r="X2467" i="2"/>
  <c r="N2467" i="2"/>
  <c r="J2467" i="2"/>
  <c r="H2467" i="2"/>
  <c r="F2467" i="2"/>
  <c r="D2467" i="2"/>
  <c r="B2467" i="2"/>
  <c r="X2466" i="2"/>
  <c r="N2466" i="2"/>
  <c r="J2466" i="2"/>
  <c r="H2466" i="2"/>
  <c r="F2466" i="2"/>
  <c r="D2466" i="2"/>
  <c r="B2466" i="2"/>
  <c r="X2465" i="2"/>
  <c r="N2465" i="2"/>
  <c r="J2465" i="2"/>
  <c r="H2465" i="2"/>
  <c r="F2465" i="2"/>
  <c r="D2465" i="2"/>
  <c r="B2465" i="2"/>
  <c r="X2464" i="2"/>
  <c r="N2464" i="2"/>
  <c r="J2464" i="2"/>
  <c r="H2464" i="2"/>
  <c r="F2464" i="2"/>
  <c r="D2464" i="2"/>
  <c r="B2464" i="2"/>
  <c r="X2463" i="2"/>
  <c r="N2463" i="2"/>
  <c r="J2463" i="2"/>
  <c r="H2463" i="2"/>
  <c r="F2463" i="2"/>
  <c r="D2463" i="2"/>
  <c r="B2463" i="2"/>
  <c r="X2462" i="2"/>
  <c r="N2462" i="2"/>
  <c r="J2462" i="2"/>
  <c r="H2462" i="2"/>
  <c r="F2462" i="2"/>
  <c r="D2462" i="2"/>
  <c r="B2462" i="2"/>
  <c r="X2461" i="2"/>
  <c r="N2461" i="2"/>
  <c r="J2461" i="2"/>
  <c r="H2461" i="2"/>
  <c r="F2461" i="2"/>
  <c r="D2461" i="2"/>
  <c r="B2461" i="2"/>
  <c r="X2460" i="2"/>
  <c r="N2460" i="2"/>
  <c r="J2460" i="2"/>
  <c r="H2460" i="2"/>
  <c r="F2460" i="2"/>
  <c r="D2460" i="2"/>
  <c r="B2460" i="2"/>
  <c r="X2459" i="2"/>
  <c r="N2459" i="2"/>
  <c r="J2459" i="2"/>
  <c r="H2459" i="2"/>
  <c r="F2459" i="2"/>
  <c r="D2459" i="2"/>
  <c r="B2459" i="2"/>
  <c r="X2458" i="2"/>
  <c r="N2458" i="2"/>
  <c r="J2458" i="2"/>
  <c r="H2458" i="2"/>
  <c r="F2458" i="2"/>
  <c r="D2458" i="2"/>
  <c r="B2458" i="2"/>
  <c r="X2457" i="2"/>
  <c r="N2457" i="2"/>
  <c r="J2457" i="2"/>
  <c r="H2457" i="2"/>
  <c r="F2457" i="2"/>
  <c r="D2457" i="2"/>
  <c r="B2457" i="2"/>
  <c r="X2456" i="2"/>
  <c r="N2456" i="2"/>
  <c r="J2456" i="2"/>
  <c r="H2456" i="2"/>
  <c r="F2456" i="2"/>
  <c r="D2456" i="2"/>
  <c r="B2456" i="2"/>
  <c r="X2455" i="2"/>
  <c r="N2455" i="2"/>
  <c r="J2455" i="2"/>
  <c r="H2455" i="2"/>
  <c r="F2455" i="2"/>
  <c r="D2455" i="2"/>
  <c r="B2455" i="2"/>
  <c r="X2454" i="2"/>
  <c r="N2454" i="2"/>
  <c r="J2454" i="2"/>
  <c r="H2454" i="2"/>
  <c r="F2454" i="2"/>
  <c r="D2454" i="2"/>
  <c r="B2454" i="2"/>
  <c r="X2453" i="2"/>
  <c r="N2453" i="2"/>
  <c r="J2453" i="2"/>
  <c r="H2453" i="2"/>
  <c r="F2453" i="2"/>
  <c r="D2453" i="2"/>
  <c r="B2453" i="2"/>
  <c r="X2452" i="2"/>
  <c r="N2452" i="2"/>
  <c r="J2452" i="2"/>
  <c r="H2452" i="2"/>
  <c r="F2452" i="2"/>
  <c r="D2452" i="2"/>
  <c r="B2452" i="2"/>
  <c r="X2451" i="2"/>
  <c r="N2451" i="2"/>
  <c r="J2451" i="2"/>
  <c r="H2451" i="2"/>
  <c r="F2451" i="2"/>
  <c r="D2451" i="2"/>
  <c r="B2451" i="2"/>
  <c r="X2450" i="2"/>
  <c r="N2450" i="2"/>
  <c r="J2450" i="2"/>
  <c r="H2450" i="2"/>
  <c r="F2450" i="2"/>
  <c r="D2450" i="2"/>
  <c r="B2450" i="2"/>
  <c r="X2449" i="2"/>
  <c r="N2449" i="2"/>
  <c r="J2449" i="2"/>
  <c r="H2449" i="2"/>
  <c r="F2449" i="2"/>
  <c r="D2449" i="2"/>
  <c r="B2449" i="2"/>
  <c r="X2448" i="2"/>
  <c r="N2448" i="2"/>
  <c r="J2448" i="2"/>
  <c r="H2448" i="2"/>
  <c r="F2448" i="2"/>
  <c r="D2448" i="2"/>
  <c r="B2448" i="2"/>
  <c r="X2447" i="2"/>
  <c r="N2447" i="2"/>
  <c r="J2447" i="2"/>
  <c r="H2447" i="2"/>
  <c r="F2447" i="2"/>
  <c r="D2447" i="2"/>
  <c r="B2447" i="2"/>
  <c r="X2446" i="2"/>
  <c r="N2446" i="2"/>
  <c r="J2446" i="2"/>
  <c r="H2446" i="2"/>
  <c r="F2446" i="2"/>
  <c r="D2446" i="2"/>
  <c r="B2446" i="2"/>
  <c r="X2445" i="2"/>
  <c r="N2445" i="2"/>
  <c r="J2445" i="2"/>
  <c r="H2445" i="2"/>
  <c r="F2445" i="2"/>
  <c r="D2445" i="2"/>
  <c r="B2445" i="2"/>
  <c r="X2444" i="2"/>
  <c r="N2444" i="2"/>
  <c r="J2444" i="2"/>
  <c r="H2444" i="2"/>
  <c r="F2444" i="2"/>
  <c r="D2444" i="2"/>
  <c r="B2444" i="2"/>
  <c r="X2443" i="2"/>
  <c r="N2443" i="2"/>
  <c r="J2443" i="2"/>
  <c r="H2443" i="2"/>
  <c r="F2443" i="2"/>
  <c r="D2443" i="2"/>
  <c r="B2443" i="2"/>
  <c r="X2442" i="2"/>
  <c r="N2442" i="2"/>
  <c r="J2442" i="2"/>
  <c r="H2442" i="2"/>
  <c r="F2442" i="2"/>
  <c r="D2442" i="2"/>
  <c r="B2442" i="2"/>
  <c r="X2441" i="2"/>
  <c r="N2441" i="2"/>
  <c r="J2441" i="2"/>
  <c r="H2441" i="2"/>
  <c r="F2441" i="2"/>
  <c r="D2441" i="2"/>
  <c r="B2441" i="2"/>
  <c r="X2440" i="2"/>
  <c r="N2440" i="2"/>
  <c r="J2440" i="2"/>
  <c r="H2440" i="2"/>
  <c r="F2440" i="2"/>
  <c r="D2440" i="2"/>
  <c r="B2440" i="2"/>
  <c r="X2439" i="2"/>
  <c r="N2439" i="2"/>
  <c r="J2439" i="2"/>
  <c r="H2439" i="2"/>
  <c r="F2439" i="2"/>
  <c r="D2439" i="2"/>
  <c r="B2439" i="2"/>
  <c r="X2438" i="2"/>
  <c r="N2438" i="2"/>
  <c r="J2438" i="2"/>
  <c r="H2438" i="2"/>
  <c r="F2438" i="2"/>
  <c r="D2438" i="2"/>
  <c r="B2438" i="2"/>
  <c r="X2437" i="2"/>
  <c r="N2437" i="2"/>
  <c r="J2437" i="2"/>
  <c r="H2437" i="2"/>
  <c r="F2437" i="2"/>
  <c r="D2437" i="2"/>
  <c r="B2437" i="2"/>
  <c r="X2436" i="2"/>
  <c r="N2436" i="2"/>
  <c r="J2436" i="2"/>
  <c r="H2436" i="2"/>
  <c r="F2436" i="2"/>
  <c r="D2436" i="2"/>
  <c r="B2436" i="2"/>
  <c r="X2435" i="2"/>
  <c r="N2435" i="2"/>
  <c r="J2435" i="2"/>
  <c r="H2435" i="2"/>
  <c r="F2435" i="2"/>
  <c r="D2435" i="2"/>
  <c r="B2435" i="2"/>
  <c r="X2434" i="2"/>
  <c r="N2434" i="2"/>
  <c r="J2434" i="2"/>
  <c r="H2434" i="2"/>
  <c r="F2434" i="2"/>
  <c r="D2434" i="2"/>
  <c r="B2434" i="2"/>
  <c r="X2433" i="2"/>
  <c r="N2433" i="2"/>
  <c r="J2433" i="2"/>
  <c r="H2433" i="2"/>
  <c r="F2433" i="2"/>
  <c r="D2433" i="2"/>
  <c r="B2433" i="2"/>
  <c r="X2432" i="2"/>
  <c r="N2432" i="2"/>
  <c r="J2432" i="2"/>
  <c r="H2432" i="2"/>
  <c r="F2432" i="2"/>
  <c r="D2432" i="2"/>
  <c r="B2432" i="2"/>
  <c r="X2431" i="2"/>
  <c r="N2431" i="2"/>
  <c r="J2431" i="2"/>
  <c r="H2431" i="2"/>
  <c r="F2431" i="2"/>
  <c r="D2431" i="2"/>
  <c r="B2431" i="2"/>
  <c r="X2430" i="2"/>
  <c r="N2430" i="2"/>
  <c r="J2430" i="2"/>
  <c r="H2430" i="2"/>
  <c r="F2430" i="2"/>
  <c r="D2430" i="2"/>
  <c r="B2430" i="2"/>
  <c r="X2429" i="2"/>
  <c r="N2429" i="2"/>
  <c r="J2429" i="2"/>
  <c r="H2429" i="2"/>
  <c r="F2429" i="2"/>
  <c r="D2429" i="2"/>
  <c r="B2429" i="2"/>
  <c r="X2428" i="2"/>
  <c r="N2428" i="2"/>
  <c r="J2428" i="2"/>
  <c r="H2428" i="2"/>
  <c r="F2428" i="2"/>
  <c r="D2428" i="2"/>
  <c r="B2428" i="2"/>
  <c r="X2427" i="2"/>
  <c r="N2427" i="2"/>
  <c r="J2427" i="2"/>
  <c r="H2427" i="2"/>
  <c r="F2427" i="2"/>
  <c r="D2427" i="2"/>
  <c r="B2427" i="2"/>
  <c r="X2426" i="2"/>
  <c r="N2426" i="2"/>
  <c r="J2426" i="2"/>
  <c r="H2426" i="2"/>
  <c r="F2426" i="2"/>
  <c r="D2426" i="2"/>
  <c r="B2426" i="2"/>
  <c r="X2425" i="2"/>
  <c r="N2425" i="2"/>
  <c r="J2425" i="2"/>
  <c r="H2425" i="2"/>
  <c r="F2425" i="2"/>
  <c r="D2425" i="2"/>
  <c r="B2425" i="2"/>
  <c r="X2424" i="2"/>
  <c r="N2424" i="2"/>
  <c r="J2424" i="2"/>
  <c r="H2424" i="2"/>
  <c r="F2424" i="2"/>
  <c r="D2424" i="2"/>
  <c r="B2424" i="2"/>
  <c r="X2423" i="2"/>
  <c r="N2423" i="2"/>
  <c r="J2423" i="2"/>
  <c r="H2423" i="2"/>
  <c r="F2423" i="2"/>
  <c r="D2423" i="2"/>
  <c r="B2423" i="2"/>
  <c r="X2422" i="2"/>
  <c r="N2422" i="2"/>
  <c r="J2422" i="2"/>
  <c r="H2422" i="2"/>
  <c r="F2422" i="2"/>
  <c r="D2422" i="2"/>
  <c r="B2422" i="2"/>
  <c r="X2421" i="2"/>
  <c r="N2421" i="2"/>
  <c r="J2421" i="2"/>
  <c r="H2421" i="2"/>
  <c r="F2421" i="2"/>
  <c r="D2421" i="2"/>
  <c r="B2421" i="2"/>
  <c r="X2420" i="2"/>
  <c r="N2420" i="2"/>
  <c r="J2420" i="2"/>
  <c r="H2420" i="2"/>
  <c r="F2420" i="2"/>
  <c r="D2420" i="2"/>
  <c r="B2420" i="2"/>
  <c r="X2419" i="2"/>
  <c r="N2419" i="2"/>
  <c r="J2419" i="2"/>
  <c r="H2419" i="2"/>
  <c r="F2419" i="2"/>
  <c r="D2419" i="2"/>
  <c r="B2419" i="2"/>
  <c r="X2418" i="2"/>
  <c r="N2418" i="2"/>
  <c r="J2418" i="2"/>
  <c r="H2418" i="2"/>
  <c r="F2418" i="2"/>
  <c r="D2418" i="2"/>
  <c r="B2418" i="2"/>
  <c r="X2417" i="2"/>
  <c r="N2417" i="2"/>
  <c r="J2417" i="2"/>
  <c r="H2417" i="2"/>
  <c r="F2417" i="2"/>
  <c r="D2417" i="2"/>
  <c r="B2417" i="2"/>
  <c r="X2416" i="2"/>
  <c r="N2416" i="2"/>
  <c r="J2416" i="2"/>
  <c r="H2416" i="2"/>
  <c r="F2416" i="2"/>
  <c r="D2416" i="2"/>
  <c r="B2416" i="2"/>
  <c r="X2415" i="2"/>
  <c r="N2415" i="2"/>
  <c r="J2415" i="2"/>
  <c r="H2415" i="2"/>
  <c r="F2415" i="2"/>
  <c r="D2415" i="2"/>
  <c r="B2415" i="2"/>
  <c r="X2414" i="2"/>
  <c r="N2414" i="2"/>
  <c r="J2414" i="2"/>
  <c r="H2414" i="2"/>
  <c r="F2414" i="2"/>
  <c r="D2414" i="2"/>
  <c r="B2414" i="2"/>
  <c r="X2413" i="2"/>
  <c r="N2413" i="2"/>
  <c r="J2413" i="2"/>
  <c r="H2413" i="2"/>
  <c r="F2413" i="2"/>
  <c r="D2413" i="2"/>
  <c r="B2413" i="2"/>
  <c r="X2412" i="2"/>
  <c r="N2412" i="2"/>
  <c r="J2412" i="2"/>
  <c r="H2412" i="2"/>
  <c r="F2412" i="2"/>
  <c r="D2412" i="2"/>
  <c r="B2412" i="2"/>
  <c r="X2411" i="2"/>
  <c r="N2411" i="2"/>
  <c r="J2411" i="2"/>
  <c r="H2411" i="2"/>
  <c r="F2411" i="2"/>
  <c r="D2411" i="2"/>
  <c r="B2411" i="2"/>
  <c r="X2410" i="2"/>
  <c r="N2410" i="2"/>
  <c r="J2410" i="2"/>
  <c r="H2410" i="2"/>
  <c r="F2410" i="2"/>
  <c r="D2410" i="2"/>
  <c r="B2410" i="2"/>
  <c r="X2409" i="2"/>
  <c r="N2409" i="2"/>
  <c r="J2409" i="2"/>
  <c r="H2409" i="2"/>
  <c r="F2409" i="2"/>
  <c r="D2409" i="2"/>
  <c r="B2409" i="2"/>
  <c r="X2408" i="2"/>
  <c r="N2408" i="2"/>
  <c r="J2408" i="2"/>
  <c r="H2408" i="2"/>
  <c r="F2408" i="2"/>
  <c r="D2408" i="2"/>
  <c r="B2408" i="2"/>
  <c r="X2407" i="2"/>
  <c r="N2407" i="2"/>
  <c r="J2407" i="2"/>
  <c r="H2407" i="2"/>
  <c r="F2407" i="2"/>
  <c r="D2407" i="2"/>
  <c r="B2407" i="2"/>
  <c r="X2406" i="2"/>
  <c r="N2406" i="2"/>
  <c r="J2406" i="2"/>
  <c r="H2406" i="2"/>
  <c r="F2406" i="2"/>
  <c r="D2406" i="2"/>
  <c r="B2406" i="2"/>
  <c r="X2405" i="2"/>
  <c r="N2405" i="2"/>
  <c r="J2405" i="2"/>
  <c r="H2405" i="2"/>
  <c r="F2405" i="2"/>
  <c r="D2405" i="2"/>
  <c r="B2405" i="2"/>
  <c r="X2404" i="2"/>
  <c r="N2404" i="2"/>
  <c r="J2404" i="2"/>
  <c r="H2404" i="2"/>
  <c r="F2404" i="2"/>
  <c r="D2404" i="2"/>
  <c r="B2404" i="2"/>
  <c r="X2403" i="2"/>
  <c r="N2403" i="2"/>
  <c r="J2403" i="2"/>
  <c r="H2403" i="2"/>
  <c r="F2403" i="2"/>
  <c r="D2403" i="2"/>
  <c r="B2403" i="2"/>
  <c r="X2402" i="2"/>
  <c r="N2402" i="2"/>
  <c r="J2402" i="2"/>
  <c r="H2402" i="2"/>
  <c r="F2402" i="2"/>
  <c r="D2402" i="2"/>
  <c r="B2402" i="2"/>
  <c r="X2401" i="2"/>
  <c r="N2401" i="2"/>
  <c r="J2401" i="2"/>
  <c r="H2401" i="2"/>
  <c r="F2401" i="2"/>
  <c r="D2401" i="2"/>
  <c r="B2401" i="2"/>
  <c r="X2400" i="2"/>
  <c r="N2400" i="2"/>
  <c r="J2400" i="2"/>
  <c r="H2400" i="2"/>
  <c r="F2400" i="2"/>
  <c r="D2400" i="2"/>
  <c r="B2400" i="2"/>
  <c r="X2399" i="2"/>
  <c r="N2399" i="2"/>
  <c r="J2399" i="2"/>
  <c r="H2399" i="2"/>
  <c r="F2399" i="2"/>
  <c r="D2399" i="2"/>
  <c r="B2399" i="2"/>
  <c r="X2398" i="2"/>
  <c r="N2398" i="2"/>
  <c r="J2398" i="2"/>
  <c r="H2398" i="2"/>
  <c r="F2398" i="2"/>
  <c r="D2398" i="2"/>
  <c r="B2398" i="2"/>
  <c r="X2397" i="2"/>
  <c r="N2397" i="2"/>
  <c r="J2397" i="2"/>
  <c r="H2397" i="2"/>
  <c r="F2397" i="2"/>
  <c r="D2397" i="2"/>
  <c r="B2397" i="2"/>
  <c r="X2396" i="2"/>
  <c r="N2396" i="2"/>
  <c r="J2396" i="2"/>
  <c r="H2396" i="2"/>
  <c r="F2396" i="2"/>
  <c r="D2396" i="2"/>
  <c r="B2396" i="2"/>
  <c r="X2395" i="2"/>
  <c r="N2395" i="2"/>
  <c r="J2395" i="2"/>
  <c r="H2395" i="2"/>
  <c r="F2395" i="2"/>
  <c r="D2395" i="2"/>
  <c r="B2395" i="2"/>
  <c r="X2394" i="2"/>
  <c r="N2394" i="2"/>
  <c r="J2394" i="2"/>
  <c r="H2394" i="2"/>
  <c r="F2394" i="2"/>
  <c r="D2394" i="2"/>
  <c r="B2394" i="2"/>
  <c r="X2393" i="2"/>
  <c r="N2393" i="2"/>
  <c r="J2393" i="2"/>
  <c r="H2393" i="2"/>
  <c r="F2393" i="2"/>
  <c r="D2393" i="2"/>
  <c r="B2393" i="2"/>
  <c r="X2392" i="2"/>
  <c r="N2392" i="2"/>
  <c r="J2392" i="2"/>
  <c r="H2392" i="2"/>
  <c r="F2392" i="2"/>
  <c r="D2392" i="2"/>
  <c r="B2392" i="2"/>
  <c r="X2391" i="2"/>
  <c r="N2391" i="2"/>
  <c r="J2391" i="2"/>
  <c r="H2391" i="2"/>
  <c r="F2391" i="2"/>
  <c r="D2391" i="2"/>
  <c r="B2391" i="2"/>
  <c r="X2390" i="2"/>
  <c r="N2390" i="2"/>
  <c r="J2390" i="2"/>
  <c r="H2390" i="2"/>
  <c r="F2390" i="2"/>
  <c r="D2390" i="2"/>
  <c r="B2390" i="2"/>
  <c r="X2389" i="2"/>
  <c r="N2389" i="2"/>
  <c r="J2389" i="2"/>
  <c r="H2389" i="2"/>
  <c r="F2389" i="2"/>
  <c r="D2389" i="2"/>
  <c r="B2389" i="2"/>
  <c r="X2388" i="2"/>
  <c r="N2388" i="2"/>
  <c r="J2388" i="2"/>
  <c r="H2388" i="2"/>
  <c r="F2388" i="2"/>
  <c r="D2388" i="2"/>
  <c r="B2388" i="2"/>
  <c r="X2387" i="2"/>
  <c r="N2387" i="2"/>
  <c r="J2387" i="2"/>
  <c r="H2387" i="2"/>
  <c r="F2387" i="2"/>
  <c r="D2387" i="2"/>
  <c r="B2387" i="2"/>
  <c r="X2386" i="2"/>
  <c r="N2386" i="2"/>
  <c r="J2386" i="2"/>
  <c r="H2386" i="2"/>
  <c r="F2386" i="2"/>
  <c r="D2386" i="2"/>
  <c r="B2386" i="2"/>
  <c r="X2385" i="2"/>
  <c r="N2385" i="2"/>
  <c r="J2385" i="2"/>
  <c r="H2385" i="2"/>
  <c r="F2385" i="2"/>
  <c r="D2385" i="2"/>
  <c r="B2385" i="2"/>
  <c r="X2384" i="2"/>
  <c r="N2384" i="2"/>
  <c r="J2384" i="2"/>
  <c r="H2384" i="2"/>
  <c r="F2384" i="2"/>
  <c r="D2384" i="2"/>
  <c r="B2384" i="2"/>
  <c r="X2383" i="2"/>
  <c r="N2383" i="2"/>
  <c r="J2383" i="2"/>
  <c r="H2383" i="2"/>
  <c r="F2383" i="2"/>
  <c r="D2383" i="2"/>
  <c r="B2383" i="2"/>
  <c r="X2382" i="2"/>
  <c r="N2382" i="2"/>
  <c r="J2382" i="2"/>
  <c r="H2382" i="2"/>
  <c r="F2382" i="2"/>
  <c r="D2382" i="2"/>
  <c r="B2382" i="2"/>
  <c r="X2381" i="2"/>
  <c r="N2381" i="2"/>
  <c r="J2381" i="2"/>
  <c r="H2381" i="2"/>
  <c r="F2381" i="2"/>
  <c r="D2381" i="2"/>
  <c r="B2381" i="2"/>
  <c r="X2380" i="2"/>
  <c r="N2380" i="2"/>
  <c r="J2380" i="2"/>
  <c r="H2380" i="2"/>
  <c r="F2380" i="2"/>
  <c r="D2380" i="2"/>
  <c r="B2380" i="2"/>
  <c r="X2379" i="2"/>
  <c r="N2379" i="2"/>
  <c r="J2379" i="2"/>
  <c r="H2379" i="2"/>
  <c r="F2379" i="2"/>
  <c r="D2379" i="2"/>
  <c r="B2379" i="2"/>
  <c r="X2378" i="2"/>
  <c r="N2378" i="2"/>
  <c r="J2378" i="2"/>
  <c r="H2378" i="2"/>
  <c r="F2378" i="2"/>
  <c r="D2378" i="2"/>
  <c r="B2378" i="2"/>
  <c r="X2377" i="2"/>
  <c r="N2377" i="2"/>
  <c r="J2377" i="2"/>
  <c r="H2377" i="2"/>
  <c r="F2377" i="2"/>
  <c r="D2377" i="2"/>
  <c r="B2377" i="2"/>
  <c r="X2376" i="2"/>
  <c r="N2376" i="2"/>
  <c r="J2376" i="2"/>
  <c r="H2376" i="2"/>
  <c r="F2376" i="2"/>
  <c r="D2376" i="2"/>
  <c r="B2376" i="2"/>
  <c r="X2375" i="2"/>
  <c r="N2375" i="2"/>
  <c r="J2375" i="2"/>
  <c r="H2375" i="2"/>
  <c r="F2375" i="2"/>
  <c r="D2375" i="2"/>
  <c r="B2375" i="2"/>
  <c r="X2374" i="2"/>
  <c r="N2374" i="2"/>
  <c r="J2374" i="2"/>
  <c r="H2374" i="2"/>
  <c r="F2374" i="2"/>
  <c r="D2374" i="2"/>
  <c r="B2374" i="2"/>
  <c r="X2373" i="2"/>
  <c r="N2373" i="2"/>
  <c r="J2373" i="2"/>
  <c r="H2373" i="2"/>
  <c r="F2373" i="2"/>
  <c r="D2373" i="2"/>
  <c r="B2373" i="2"/>
  <c r="X2372" i="2"/>
  <c r="N2372" i="2"/>
  <c r="J2372" i="2"/>
  <c r="H2372" i="2"/>
  <c r="F2372" i="2"/>
  <c r="D2372" i="2"/>
  <c r="B2372" i="2"/>
  <c r="X2371" i="2"/>
  <c r="N2371" i="2"/>
  <c r="J2371" i="2"/>
  <c r="H2371" i="2"/>
  <c r="F2371" i="2"/>
  <c r="D2371" i="2"/>
  <c r="B2371" i="2"/>
  <c r="X2370" i="2"/>
  <c r="N2370" i="2"/>
  <c r="J2370" i="2"/>
  <c r="H2370" i="2"/>
  <c r="F2370" i="2"/>
  <c r="D2370" i="2"/>
  <c r="B2370" i="2"/>
  <c r="X2369" i="2"/>
  <c r="N2369" i="2"/>
  <c r="J2369" i="2"/>
  <c r="H2369" i="2"/>
  <c r="F2369" i="2"/>
  <c r="D2369" i="2"/>
  <c r="B2369" i="2"/>
  <c r="X2368" i="2"/>
  <c r="N2368" i="2"/>
  <c r="J2368" i="2"/>
  <c r="H2368" i="2"/>
  <c r="F2368" i="2"/>
  <c r="D2368" i="2"/>
  <c r="B2368" i="2"/>
  <c r="X2367" i="2"/>
  <c r="N2367" i="2"/>
  <c r="J2367" i="2"/>
  <c r="H2367" i="2"/>
  <c r="F2367" i="2"/>
  <c r="D2367" i="2"/>
  <c r="B2367" i="2"/>
  <c r="X2366" i="2"/>
  <c r="N2366" i="2"/>
  <c r="J2366" i="2"/>
  <c r="H2366" i="2"/>
  <c r="F2366" i="2"/>
  <c r="D2366" i="2"/>
  <c r="B2366" i="2"/>
  <c r="X2365" i="2"/>
  <c r="N2365" i="2"/>
  <c r="J2365" i="2"/>
  <c r="H2365" i="2"/>
  <c r="F2365" i="2"/>
  <c r="D2365" i="2"/>
  <c r="B2365" i="2"/>
  <c r="X2364" i="2"/>
  <c r="N2364" i="2"/>
  <c r="J2364" i="2"/>
  <c r="H2364" i="2"/>
  <c r="F2364" i="2"/>
  <c r="D2364" i="2"/>
  <c r="B2364" i="2"/>
  <c r="X2363" i="2"/>
  <c r="N2363" i="2"/>
  <c r="J2363" i="2"/>
  <c r="H2363" i="2"/>
  <c r="F2363" i="2"/>
  <c r="D2363" i="2"/>
  <c r="B2363" i="2"/>
  <c r="X2362" i="2"/>
  <c r="N2362" i="2"/>
  <c r="J2362" i="2"/>
  <c r="H2362" i="2"/>
  <c r="F2362" i="2"/>
  <c r="D2362" i="2"/>
  <c r="B2362" i="2"/>
  <c r="X2361" i="2"/>
  <c r="N2361" i="2"/>
  <c r="J2361" i="2"/>
  <c r="H2361" i="2"/>
  <c r="F2361" i="2"/>
  <c r="D2361" i="2"/>
  <c r="B2361" i="2"/>
  <c r="X2360" i="2"/>
  <c r="N2360" i="2"/>
  <c r="J2360" i="2"/>
  <c r="H2360" i="2"/>
  <c r="F2360" i="2"/>
  <c r="D2360" i="2"/>
  <c r="B2360" i="2"/>
  <c r="X2359" i="2"/>
  <c r="N2359" i="2"/>
  <c r="J2359" i="2"/>
  <c r="H2359" i="2"/>
  <c r="F2359" i="2"/>
  <c r="D2359" i="2"/>
  <c r="B2359" i="2"/>
  <c r="X2358" i="2"/>
  <c r="N2358" i="2"/>
  <c r="J2358" i="2"/>
  <c r="H2358" i="2"/>
  <c r="F2358" i="2"/>
  <c r="D2358" i="2"/>
  <c r="B2358" i="2"/>
  <c r="X2357" i="2"/>
  <c r="N2357" i="2"/>
  <c r="J2357" i="2"/>
  <c r="H2357" i="2"/>
  <c r="F2357" i="2"/>
  <c r="D2357" i="2"/>
  <c r="B2357" i="2"/>
  <c r="X2356" i="2"/>
  <c r="N2356" i="2"/>
  <c r="J2356" i="2"/>
  <c r="H2356" i="2"/>
  <c r="F2356" i="2"/>
  <c r="D2356" i="2"/>
  <c r="B2356" i="2"/>
  <c r="X2355" i="2"/>
  <c r="N2355" i="2"/>
  <c r="J2355" i="2"/>
  <c r="H2355" i="2"/>
  <c r="F2355" i="2"/>
  <c r="D2355" i="2"/>
  <c r="B2355" i="2"/>
  <c r="X2354" i="2"/>
  <c r="N2354" i="2"/>
  <c r="J2354" i="2"/>
  <c r="H2354" i="2"/>
  <c r="F2354" i="2"/>
  <c r="D2354" i="2"/>
  <c r="B2354" i="2"/>
  <c r="X2353" i="2"/>
  <c r="N2353" i="2"/>
  <c r="J2353" i="2"/>
  <c r="H2353" i="2"/>
  <c r="F2353" i="2"/>
  <c r="D2353" i="2"/>
  <c r="B2353" i="2"/>
  <c r="X2352" i="2"/>
  <c r="N2352" i="2"/>
  <c r="J2352" i="2"/>
  <c r="H2352" i="2"/>
  <c r="F2352" i="2"/>
  <c r="D2352" i="2"/>
  <c r="B2352" i="2"/>
  <c r="X2351" i="2"/>
  <c r="N2351" i="2"/>
  <c r="J2351" i="2"/>
  <c r="H2351" i="2"/>
  <c r="F2351" i="2"/>
  <c r="D2351" i="2"/>
  <c r="B2351" i="2"/>
  <c r="X2350" i="2"/>
  <c r="N2350" i="2"/>
  <c r="J2350" i="2"/>
  <c r="H2350" i="2"/>
  <c r="F2350" i="2"/>
  <c r="D2350" i="2"/>
  <c r="B2350" i="2"/>
  <c r="X2349" i="2"/>
  <c r="N2349" i="2"/>
  <c r="J2349" i="2"/>
  <c r="H2349" i="2"/>
  <c r="F2349" i="2"/>
  <c r="D2349" i="2"/>
  <c r="B2349" i="2"/>
  <c r="X2348" i="2"/>
  <c r="N2348" i="2"/>
  <c r="J2348" i="2"/>
  <c r="H2348" i="2"/>
  <c r="F2348" i="2"/>
  <c r="D2348" i="2"/>
  <c r="B2348" i="2"/>
  <c r="X2347" i="2"/>
  <c r="N2347" i="2"/>
  <c r="J2347" i="2"/>
  <c r="H2347" i="2"/>
  <c r="F2347" i="2"/>
  <c r="D2347" i="2"/>
  <c r="B2347" i="2"/>
  <c r="X2346" i="2"/>
  <c r="N2346" i="2"/>
  <c r="J2346" i="2"/>
  <c r="H2346" i="2"/>
  <c r="F2346" i="2"/>
  <c r="D2346" i="2"/>
  <c r="B2346" i="2"/>
  <c r="X2345" i="2"/>
  <c r="N2345" i="2"/>
  <c r="J2345" i="2"/>
  <c r="H2345" i="2"/>
  <c r="F2345" i="2"/>
  <c r="D2345" i="2"/>
  <c r="B2345" i="2"/>
  <c r="X2344" i="2"/>
  <c r="N2344" i="2"/>
  <c r="J2344" i="2"/>
  <c r="H2344" i="2"/>
  <c r="F2344" i="2"/>
  <c r="D2344" i="2"/>
  <c r="B2344" i="2"/>
  <c r="X2343" i="2"/>
  <c r="N2343" i="2"/>
  <c r="J2343" i="2"/>
  <c r="H2343" i="2"/>
  <c r="F2343" i="2"/>
  <c r="D2343" i="2"/>
  <c r="B2343" i="2"/>
  <c r="X2342" i="2"/>
  <c r="N2342" i="2"/>
  <c r="J2342" i="2"/>
  <c r="H2342" i="2"/>
  <c r="F2342" i="2"/>
  <c r="D2342" i="2"/>
  <c r="B2342" i="2"/>
  <c r="X2341" i="2"/>
  <c r="N2341" i="2"/>
  <c r="J2341" i="2"/>
  <c r="H2341" i="2"/>
  <c r="F2341" i="2"/>
  <c r="D2341" i="2"/>
  <c r="B2341" i="2"/>
  <c r="X2340" i="2"/>
  <c r="N2340" i="2"/>
  <c r="J2340" i="2"/>
  <c r="H2340" i="2"/>
  <c r="F2340" i="2"/>
  <c r="D2340" i="2"/>
  <c r="B2340" i="2"/>
  <c r="X2339" i="2"/>
  <c r="N2339" i="2"/>
  <c r="J2339" i="2"/>
  <c r="H2339" i="2"/>
  <c r="F2339" i="2"/>
  <c r="D2339" i="2"/>
  <c r="B2339" i="2"/>
  <c r="X2338" i="2"/>
  <c r="N2338" i="2"/>
  <c r="J2338" i="2"/>
  <c r="H2338" i="2"/>
  <c r="F2338" i="2"/>
  <c r="D2338" i="2"/>
  <c r="B2338" i="2"/>
  <c r="X2337" i="2"/>
  <c r="N2337" i="2"/>
  <c r="J2337" i="2"/>
  <c r="H2337" i="2"/>
  <c r="F2337" i="2"/>
  <c r="D2337" i="2"/>
  <c r="B2337" i="2"/>
  <c r="X2336" i="2"/>
  <c r="N2336" i="2"/>
  <c r="J2336" i="2"/>
  <c r="H2336" i="2"/>
  <c r="F2336" i="2"/>
  <c r="D2336" i="2"/>
  <c r="B2336" i="2"/>
  <c r="X2335" i="2"/>
  <c r="N2335" i="2"/>
  <c r="J2335" i="2"/>
  <c r="H2335" i="2"/>
  <c r="F2335" i="2"/>
  <c r="D2335" i="2"/>
  <c r="B2335" i="2"/>
  <c r="X2334" i="2"/>
  <c r="N2334" i="2"/>
  <c r="J2334" i="2"/>
  <c r="H2334" i="2"/>
  <c r="F2334" i="2"/>
  <c r="D2334" i="2"/>
  <c r="B2334" i="2"/>
  <c r="X2333" i="2"/>
  <c r="N2333" i="2"/>
  <c r="J2333" i="2"/>
  <c r="H2333" i="2"/>
  <c r="F2333" i="2"/>
  <c r="D2333" i="2"/>
  <c r="B2333" i="2"/>
  <c r="X2332" i="2"/>
  <c r="N2332" i="2"/>
  <c r="J2332" i="2"/>
  <c r="H2332" i="2"/>
  <c r="F2332" i="2"/>
  <c r="D2332" i="2"/>
  <c r="B2332" i="2"/>
  <c r="X2331" i="2"/>
  <c r="N2331" i="2"/>
  <c r="J2331" i="2"/>
  <c r="H2331" i="2"/>
  <c r="F2331" i="2"/>
  <c r="D2331" i="2"/>
  <c r="B2331" i="2"/>
  <c r="X2330" i="2"/>
  <c r="N2330" i="2"/>
  <c r="J2330" i="2"/>
  <c r="H2330" i="2"/>
  <c r="F2330" i="2"/>
  <c r="D2330" i="2"/>
  <c r="B2330" i="2"/>
  <c r="X2329" i="2"/>
  <c r="N2329" i="2"/>
  <c r="J2329" i="2"/>
  <c r="H2329" i="2"/>
  <c r="F2329" i="2"/>
  <c r="D2329" i="2"/>
  <c r="B2329" i="2"/>
  <c r="X2328" i="2"/>
  <c r="N2328" i="2"/>
  <c r="J2328" i="2"/>
  <c r="H2328" i="2"/>
  <c r="F2328" i="2"/>
  <c r="D2328" i="2"/>
  <c r="B2328" i="2"/>
  <c r="X2327" i="2"/>
  <c r="N2327" i="2"/>
  <c r="J2327" i="2"/>
  <c r="H2327" i="2"/>
  <c r="F2327" i="2"/>
  <c r="D2327" i="2"/>
  <c r="B2327" i="2"/>
  <c r="X2326" i="2"/>
  <c r="N2326" i="2"/>
  <c r="J2326" i="2"/>
  <c r="H2326" i="2"/>
  <c r="F2326" i="2"/>
  <c r="D2326" i="2"/>
  <c r="B2326" i="2"/>
  <c r="X2325" i="2"/>
  <c r="N2325" i="2"/>
  <c r="J2325" i="2"/>
  <c r="H2325" i="2"/>
  <c r="F2325" i="2"/>
  <c r="D2325" i="2"/>
  <c r="B2325" i="2"/>
  <c r="X2324" i="2"/>
  <c r="N2324" i="2"/>
  <c r="J2324" i="2"/>
  <c r="H2324" i="2"/>
  <c r="F2324" i="2"/>
  <c r="D2324" i="2"/>
  <c r="B2324" i="2"/>
  <c r="X2323" i="2"/>
  <c r="N2323" i="2"/>
  <c r="J2323" i="2"/>
  <c r="H2323" i="2"/>
  <c r="F2323" i="2"/>
  <c r="D2323" i="2"/>
  <c r="B2323" i="2"/>
  <c r="X2322" i="2"/>
  <c r="N2322" i="2"/>
  <c r="J2322" i="2"/>
  <c r="H2322" i="2"/>
  <c r="F2322" i="2"/>
  <c r="D2322" i="2"/>
  <c r="B2322" i="2"/>
  <c r="X2321" i="2"/>
  <c r="N2321" i="2"/>
  <c r="J2321" i="2"/>
  <c r="H2321" i="2"/>
  <c r="F2321" i="2"/>
  <c r="D2321" i="2"/>
  <c r="B2321" i="2"/>
  <c r="X2320" i="2"/>
  <c r="N2320" i="2"/>
  <c r="J2320" i="2"/>
  <c r="H2320" i="2"/>
  <c r="F2320" i="2"/>
  <c r="D2320" i="2"/>
  <c r="B2320" i="2"/>
  <c r="X2319" i="2"/>
  <c r="N2319" i="2"/>
  <c r="J2319" i="2"/>
  <c r="H2319" i="2"/>
  <c r="F2319" i="2"/>
  <c r="D2319" i="2"/>
  <c r="B2319" i="2"/>
  <c r="X2318" i="2"/>
  <c r="N2318" i="2"/>
  <c r="J2318" i="2"/>
  <c r="H2318" i="2"/>
  <c r="F2318" i="2"/>
  <c r="D2318" i="2"/>
  <c r="B2318" i="2"/>
  <c r="X2317" i="2"/>
  <c r="N2317" i="2"/>
  <c r="J2317" i="2"/>
  <c r="H2317" i="2"/>
  <c r="F2317" i="2"/>
  <c r="D2317" i="2"/>
  <c r="B2317" i="2"/>
  <c r="X2316" i="2"/>
  <c r="N2316" i="2"/>
  <c r="J2316" i="2"/>
  <c r="H2316" i="2"/>
  <c r="F2316" i="2"/>
  <c r="D2316" i="2"/>
  <c r="B2316" i="2"/>
  <c r="X2315" i="2"/>
  <c r="N2315" i="2"/>
  <c r="J2315" i="2"/>
  <c r="H2315" i="2"/>
  <c r="F2315" i="2"/>
  <c r="D2315" i="2"/>
  <c r="B2315" i="2"/>
  <c r="X2314" i="2"/>
  <c r="N2314" i="2"/>
  <c r="J2314" i="2"/>
  <c r="H2314" i="2"/>
  <c r="F2314" i="2"/>
  <c r="D2314" i="2"/>
  <c r="B2314" i="2"/>
  <c r="X2313" i="2"/>
  <c r="N2313" i="2"/>
  <c r="J2313" i="2"/>
  <c r="H2313" i="2"/>
  <c r="F2313" i="2"/>
  <c r="D2313" i="2"/>
  <c r="B2313" i="2"/>
  <c r="X2312" i="2"/>
  <c r="N2312" i="2"/>
  <c r="J2312" i="2"/>
  <c r="H2312" i="2"/>
  <c r="F2312" i="2"/>
  <c r="D2312" i="2"/>
  <c r="B2312" i="2"/>
  <c r="X2311" i="2"/>
  <c r="N2311" i="2"/>
  <c r="J2311" i="2"/>
  <c r="H2311" i="2"/>
  <c r="F2311" i="2"/>
  <c r="D2311" i="2"/>
  <c r="B2311" i="2"/>
  <c r="X2310" i="2"/>
  <c r="N2310" i="2"/>
  <c r="J2310" i="2"/>
  <c r="H2310" i="2"/>
  <c r="F2310" i="2"/>
  <c r="D2310" i="2"/>
  <c r="B2310" i="2"/>
  <c r="X2309" i="2"/>
  <c r="N2309" i="2"/>
  <c r="J2309" i="2"/>
  <c r="H2309" i="2"/>
  <c r="F2309" i="2"/>
  <c r="D2309" i="2"/>
  <c r="B2309" i="2"/>
  <c r="X2308" i="2"/>
  <c r="N2308" i="2"/>
  <c r="J2308" i="2"/>
  <c r="H2308" i="2"/>
  <c r="F2308" i="2"/>
  <c r="D2308" i="2"/>
  <c r="B2308" i="2"/>
  <c r="X2307" i="2"/>
  <c r="N2307" i="2"/>
  <c r="J2307" i="2"/>
  <c r="H2307" i="2"/>
  <c r="F2307" i="2"/>
  <c r="D2307" i="2"/>
  <c r="B2307" i="2"/>
  <c r="X2306" i="2"/>
  <c r="N2306" i="2"/>
  <c r="J2306" i="2"/>
  <c r="H2306" i="2"/>
  <c r="F2306" i="2"/>
  <c r="D2306" i="2"/>
  <c r="B2306" i="2"/>
  <c r="X2305" i="2"/>
  <c r="N2305" i="2"/>
  <c r="J2305" i="2"/>
  <c r="H2305" i="2"/>
  <c r="F2305" i="2"/>
  <c r="D2305" i="2"/>
  <c r="B2305" i="2"/>
  <c r="X2304" i="2"/>
  <c r="N2304" i="2"/>
  <c r="J2304" i="2"/>
  <c r="H2304" i="2"/>
  <c r="F2304" i="2"/>
  <c r="D2304" i="2"/>
  <c r="B2304" i="2"/>
  <c r="X2303" i="2"/>
  <c r="N2303" i="2"/>
  <c r="J2303" i="2"/>
  <c r="H2303" i="2"/>
  <c r="F2303" i="2"/>
  <c r="D2303" i="2"/>
  <c r="B2303" i="2"/>
  <c r="X2302" i="2"/>
  <c r="N2302" i="2"/>
  <c r="J2302" i="2"/>
  <c r="H2302" i="2"/>
  <c r="F2302" i="2"/>
  <c r="D2302" i="2"/>
  <c r="B2302" i="2"/>
  <c r="X2301" i="2"/>
  <c r="N2301" i="2"/>
  <c r="J2301" i="2"/>
  <c r="H2301" i="2"/>
  <c r="F2301" i="2"/>
  <c r="D2301" i="2"/>
  <c r="B2301" i="2"/>
  <c r="X2300" i="2"/>
  <c r="N2300" i="2"/>
  <c r="J2300" i="2"/>
  <c r="H2300" i="2"/>
  <c r="F2300" i="2"/>
  <c r="D2300" i="2"/>
  <c r="B2300" i="2"/>
  <c r="X2299" i="2"/>
  <c r="N2299" i="2"/>
  <c r="J2299" i="2"/>
  <c r="H2299" i="2"/>
  <c r="F2299" i="2"/>
  <c r="D2299" i="2"/>
  <c r="B2299" i="2"/>
  <c r="X2298" i="2"/>
  <c r="N2298" i="2"/>
  <c r="J2298" i="2"/>
  <c r="H2298" i="2"/>
  <c r="F2298" i="2"/>
  <c r="D2298" i="2"/>
  <c r="B2298" i="2"/>
  <c r="X2297" i="2"/>
  <c r="N2297" i="2"/>
  <c r="J2297" i="2"/>
  <c r="H2297" i="2"/>
  <c r="F2297" i="2"/>
  <c r="D2297" i="2"/>
  <c r="B2297" i="2"/>
  <c r="X2296" i="2"/>
  <c r="N2296" i="2"/>
  <c r="J2296" i="2"/>
  <c r="H2296" i="2"/>
  <c r="F2296" i="2"/>
  <c r="D2296" i="2"/>
  <c r="B2296" i="2"/>
  <c r="X2295" i="2"/>
  <c r="N2295" i="2"/>
  <c r="J2295" i="2"/>
  <c r="H2295" i="2"/>
  <c r="F2295" i="2"/>
  <c r="D2295" i="2"/>
  <c r="B2295" i="2"/>
  <c r="X2294" i="2"/>
  <c r="N2294" i="2"/>
  <c r="J2294" i="2"/>
  <c r="H2294" i="2"/>
  <c r="F2294" i="2"/>
  <c r="D2294" i="2"/>
  <c r="B2294" i="2"/>
  <c r="X2293" i="2"/>
  <c r="N2293" i="2"/>
  <c r="J2293" i="2"/>
  <c r="H2293" i="2"/>
  <c r="F2293" i="2"/>
  <c r="D2293" i="2"/>
  <c r="B2293" i="2"/>
  <c r="X2292" i="2"/>
  <c r="N2292" i="2"/>
  <c r="J2292" i="2"/>
  <c r="H2292" i="2"/>
  <c r="F2292" i="2"/>
  <c r="D2292" i="2"/>
  <c r="B2292" i="2"/>
  <c r="X2291" i="2"/>
  <c r="N2291" i="2"/>
  <c r="J2291" i="2"/>
  <c r="H2291" i="2"/>
  <c r="F2291" i="2"/>
  <c r="D2291" i="2"/>
  <c r="B2291" i="2"/>
  <c r="X2290" i="2"/>
  <c r="N2290" i="2"/>
  <c r="J2290" i="2"/>
  <c r="H2290" i="2"/>
  <c r="F2290" i="2"/>
  <c r="D2290" i="2"/>
  <c r="B2290" i="2"/>
  <c r="X2289" i="2"/>
  <c r="N2289" i="2"/>
  <c r="J2289" i="2"/>
  <c r="H2289" i="2"/>
  <c r="F2289" i="2"/>
  <c r="D2289" i="2"/>
  <c r="B2289" i="2"/>
  <c r="X2288" i="2"/>
  <c r="N2288" i="2"/>
  <c r="J2288" i="2"/>
  <c r="H2288" i="2"/>
  <c r="F2288" i="2"/>
  <c r="D2288" i="2"/>
  <c r="B2288" i="2"/>
  <c r="X2287" i="2"/>
  <c r="N2287" i="2"/>
  <c r="J2287" i="2"/>
  <c r="H2287" i="2"/>
  <c r="F2287" i="2"/>
  <c r="D2287" i="2"/>
  <c r="B2287" i="2"/>
  <c r="X2286" i="2"/>
  <c r="N2286" i="2"/>
  <c r="J2286" i="2"/>
  <c r="H2286" i="2"/>
  <c r="F2286" i="2"/>
  <c r="D2286" i="2"/>
  <c r="B2286" i="2"/>
  <c r="X2285" i="2"/>
  <c r="N2285" i="2"/>
  <c r="J2285" i="2"/>
  <c r="H2285" i="2"/>
  <c r="F2285" i="2"/>
  <c r="D2285" i="2"/>
  <c r="B2285" i="2"/>
  <c r="X2284" i="2"/>
  <c r="N2284" i="2"/>
  <c r="J2284" i="2"/>
  <c r="H2284" i="2"/>
  <c r="F2284" i="2"/>
  <c r="D2284" i="2"/>
  <c r="B2284" i="2"/>
  <c r="X2283" i="2"/>
  <c r="N2283" i="2"/>
  <c r="J2283" i="2"/>
  <c r="H2283" i="2"/>
  <c r="F2283" i="2"/>
  <c r="D2283" i="2"/>
  <c r="B2283" i="2"/>
  <c r="X2282" i="2"/>
  <c r="N2282" i="2"/>
  <c r="J2282" i="2"/>
  <c r="H2282" i="2"/>
  <c r="F2282" i="2"/>
  <c r="D2282" i="2"/>
  <c r="B2282" i="2"/>
  <c r="X2281" i="2"/>
  <c r="N2281" i="2"/>
  <c r="J2281" i="2"/>
  <c r="H2281" i="2"/>
  <c r="F2281" i="2"/>
  <c r="D2281" i="2"/>
  <c r="B2281" i="2"/>
  <c r="X2280" i="2"/>
  <c r="N2280" i="2"/>
  <c r="J2280" i="2"/>
  <c r="H2280" i="2"/>
  <c r="F2280" i="2"/>
  <c r="D2280" i="2"/>
  <c r="B2280" i="2"/>
  <c r="X2279" i="2"/>
  <c r="N2279" i="2"/>
  <c r="J2279" i="2"/>
  <c r="H2279" i="2"/>
  <c r="F2279" i="2"/>
  <c r="D2279" i="2"/>
  <c r="B2279" i="2"/>
  <c r="X2278" i="2"/>
  <c r="N2278" i="2"/>
  <c r="J2278" i="2"/>
  <c r="H2278" i="2"/>
  <c r="F2278" i="2"/>
  <c r="D2278" i="2"/>
  <c r="B2278" i="2"/>
  <c r="X2277" i="2"/>
  <c r="N2277" i="2"/>
  <c r="J2277" i="2"/>
  <c r="H2277" i="2"/>
  <c r="F2277" i="2"/>
  <c r="D2277" i="2"/>
  <c r="B2277" i="2"/>
  <c r="X2276" i="2"/>
  <c r="N2276" i="2"/>
  <c r="J2276" i="2"/>
  <c r="H2276" i="2"/>
  <c r="F2276" i="2"/>
  <c r="D2276" i="2"/>
  <c r="B2276" i="2"/>
  <c r="X2275" i="2"/>
  <c r="N2275" i="2"/>
  <c r="J2275" i="2"/>
  <c r="H2275" i="2"/>
  <c r="F2275" i="2"/>
  <c r="D2275" i="2"/>
  <c r="B2275" i="2"/>
  <c r="X2274" i="2"/>
  <c r="N2274" i="2"/>
  <c r="J2274" i="2"/>
  <c r="H2274" i="2"/>
  <c r="F2274" i="2"/>
  <c r="D2274" i="2"/>
  <c r="B2274" i="2"/>
  <c r="X2273" i="2"/>
  <c r="N2273" i="2"/>
  <c r="J2273" i="2"/>
  <c r="H2273" i="2"/>
  <c r="F2273" i="2"/>
  <c r="D2273" i="2"/>
  <c r="B2273" i="2"/>
  <c r="X2272" i="2"/>
  <c r="N2272" i="2"/>
  <c r="J2272" i="2"/>
  <c r="H2272" i="2"/>
  <c r="F2272" i="2"/>
  <c r="D2272" i="2"/>
  <c r="B2272" i="2"/>
  <c r="X2271" i="2"/>
  <c r="N2271" i="2"/>
  <c r="J2271" i="2"/>
  <c r="H2271" i="2"/>
  <c r="F2271" i="2"/>
  <c r="D2271" i="2"/>
  <c r="B2271" i="2"/>
  <c r="X2270" i="2"/>
  <c r="N2270" i="2"/>
  <c r="J2270" i="2"/>
  <c r="H2270" i="2"/>
  <c r="F2270" i="2"/>
  <c r="D2270" i="2"/>
  <c r="B2270" i="2"/>
  <c r="X2269" i="2"/>
  <c r="N2269" i="2"/>
  <c r="J2269" i="2"/>
  <c r="H2269" i="2"/>
  <c r="F2269" i="2"/>
  <c r="D2269" i="2"/>
  <c r="B2269" i="2"/>
  <c r="X2268" i="2"/>
  <c r="N2268" i="2"/>
  <c r="J2268" i="2"/>
  <c r="H2268" i="2"/>
  <c r="F2268" i="2"/>
  <c r="D2268" i="2"/>
  <c r="B2268" i="2"/>
  <c r="X2267" i="2"/>
  <c r="N2267" i="2"/>
  <c r="J2267" i="2"/>
  <c r="H2267" i="2"/>
  <c r="F2267" i="2"/>
  <c r="D2267" i="2"/>
  <c r="B2267" i="2"/>
  <c r="X2266" i="2"/>
  <c r="N2266" i="2"/>
  <c r="J2266" i="2"/>
  <c r="H2266" i="2"/>
  <c r="F2266" i="2"/>
  <c r="D2266" i="2"/>
  <c r="B2266" i="2"/>
  <c r="X2265" i="2"/>
  <c r="N2265" i="2"/>
  <c r="J2265" i="2"/>
  <c r="H2265" i="2"/>
  <c r="F2265" i="2"/>
  <c r="D2265" i="2"/>
  <c r="B2265" i="2"/>
  <c r="X2264" i="2"/>
  <c r="N2264" i="2"/>
  <c r="J2264" i="2"/>
  <c r="H2264" i="2"/>
  <c r="F2264" i="2"/>
  <c r="D2264" i="2"/>
  <c r="B2264" i="2"/>
  <c r="X2263" i="2"/>
  <c r="N2263" i="2"/>
  <c r="J2263" i="2"/>
  <c r="H2263" i="2"/>
  <c r="F2263" i="2"/>
  <c r="D2263" i="2"/>
  <c r="B2263" i="2"/>
  <c r="X2262" i="2"/>
  <c r="N2262" i="2"/>
  <c r="J2262" i="2"/>
  <c r="H2262" i="2"/>
  <c r="F2262" i="2"/>
  <c r="D2262" i="2"/>
  <c r="B2262" i="2"/>
  <c r="X2261" i="2"/>
  <c r="N2261" i="2"/>
  <c r="J2261" i="2"/>
  <c r="H2261" i="2"/>
  <c r="F2261" i="2"/>
  <c r="D2261" i="2"/>
  <c r="B2261" i="2"/>
  <c r="X2260" i="2"/>
  <c r="N2260" i="2"/>
  <c r="J2260" i="2"/>
  <c r="H2260" i="2"/>
  <c r="F2260" i="2"/>
  <c r="D2260" i="2"/>
  <c r="B2260" i="2"/>
  <c r="X2259" i="2"/>
  <c r="N2259" i="2"/>
  <c r="J2259" i="2"/>
  <c r="H2259" i="2"/>
  <c r="F2259" i="2"/>
  <c r="D2259" i="2"/>
  <c r="B2259" i="2"/>
  <c r="X2258" i="2"/>
  <c r="N2258" i="2"/>
  <c r="J2258" i="2"/>
  <c r="H2258" i="2"/>
  <c r="F2258" i="2"/>
  <c r="D2258" i="2"/>
  <c r="B2258" i="2"/>
  <c r="X2257" i="2"/>
  <c r="N2257" i="2"/>
  <c r="J2257" i="2"/>
  <c r="H2257" i="2"/>
  <c r="F2257" i="2"/>
  <c r="D2257" i="2"/>
  <c r="B2257" i="2"/>
  <c r="X2256" i="2"/>
  <c r="N2256" i="2"/>
  <c r="J2256" i="2"/>
  <c r="H2256" i="2"/>
  <c r="F2256" i="2"/>
  <c r="D2256" i="2"/>
  <c r="B2256" i="2"/>
  <c r="X2255" i="2"/>
  <c r="N2255" i="2"/>
  <c r="J2255" i="2"/>
  <c r="H2255" i="2"/>
  <c r="F2255" i="2"/>
  <c r="D2255" i="2"/>
  <c r="B2255" i="2"/>
  <c r="X2254" i="2"/>
  <c r="N2254" i="2"/>
  <c r="J2254" i="2"/>
  <c r="H2254" i="2"/>
  <c r="F2254" i="2"/>
  <c r="D2254" i="2"/>
  <c r="B2254" i="2"/>
  <c r="X2253" i="2"/>
  <c r="N2253" i="2"/>
  <c r="J2253" i="2"/>
  <c r="H2253" i="2"/>
  <c r="F2253" i="2"/>
  <c r="D2253" i="2"/>
  <c r="B2253" i="2"/>
  <c r="X2252" i="2"/>
  <c r="N2252" i="2"/>
  <c r="J2252" i="2"/>
  <c r="H2252" i="2"/>
  <c r="F2252" i="2"/>
  <c r="D2252" i="2"/>
  <c r="B2252" i="2"/>
  <c r="X2251" i="2"/>
  <c r="N2251" i="2"/>
  <c r="J2251" i="2"/>
  <c r="H2251" i="2"/>
  <c r="F2251" i="2"/>
  <c r="D2251" i="2"/>
  <c r="B2251" i="2"/>
  <c r="X2250" i="2"/>
  <c r="N2250" i="2"/>
  <c r="J2250" i="2"/>
  <c r="H2250" i="2"/>
  <c r="F2250" i="2"/>
  <c r="D2250" i="2"/>
  <c r="B2250" i="2"/>
  <c r="X2249" i="2"/>
  <c r="N2249" i="2"/>
  <c r="J2249" i="2"/>
  <c r="H2249" i="2"/>
  <c r="F2249" i="2"/>
  <c r="D2249" i="2"/>
  <c r="B2249" i="2"/>
  <c r="X2248" i="2"/>
  <c r="N2248" i="2"/>
  <c r="J2248" i="2"/>
  <c r="H2248" i="2"/>
  <c r="F2248" i="2"/>
  <c r="D2248" i="2"/>
  <c r="B2248" i="2"/>
  <c r="X2247" i="2"/>
  <c r="N2247" i="2"/>
  <c r="J2247" i="2"/>
  <c r="H2247" i="2"/>
  <c r="F2247" i="2"/>
  <c r="D2247" i="2"/>
  <c r="B2247" i="2"/>
  <c r="X2246" i="2"/>
  <c r="N2246" i="2"/>
  <c r="J2246" i="2"/>
  <c r="H2246" i="2"/>
  <c r="F2246" i="2"/>
  <c r="D2246" i="2"/>
  <c r="B2246" i="2"/>
  <c r="X2245" i="2"/>
  <c r="N2245" i="2"/>
  <c r="J2245" i="2"/>
  <c r="H2245" i="2"/>
  <c r="F2245" i="2"/>
  <c r="D2245" i="2"/>
  <c r="B2245" i="2"/>
  <c r="X2244" i="2"/>
  <c r="N2244" i="2"/>
  <c r="J2244" i="2"/>
  <c r="H2244" i="2"/>
  <c r="F2244" i="2"/>
  <c r="D2244" i="2"/>
  <c r="B2244" i="2"/>
  <c r="X2243" i="2"/>
  <c r="N2243" i="2"/>
  <c r="J2243" i="2"/>
  <c r="H2243" i="2"/>
  <c r="F2243" i="2"/>
  <c r="D2243" i="2"/>
  <c r="B2243" i="2"/>
  <c r="X2242" i="2"/>
  <c r="N2242" i="2"/>
  <c r="J2242" i="2"/>
  <c r="H2242" i="2"/>
  <c r="F2242" i="2"/>
  <c r="D2242" i="2"/>
  <c r="B2242" i="2"/>
  <c r="X2241" i="2"/>
  <c r="N2241" i="2"/>
  <c r="J2241" i="2"/>
  <c r="H2241" i="2"/>
  <c r="F2241" i="2"/>
  <c r="D2241" i="2"/>
  <c r="B2241" i="2"/>
  <c r="X2240" i="2"/>
  <c r="N2240" i="2"/>
  <c r="J2240" i="2"/>
  <c r="H2240" i="2"/>
  <c r="F2240" i="2"/>
  <c r="D2240" i="2"/>
  <c r="B2240" i="2"/>
  <c r="X2239" i="2"/>
  <c r="N2239" i="2"/>
  <c r="J2239" i="2"/>
  <c r="H2239" i="2"/>
  <c r="F2239" i="2"/>
  <c r="D2239" i="2"/>
  <c r="B2239" i="2"/>
  <c r="X2238" i="2"/>
  <c r="N2238" i="2"/>
  <c r="J2238" i="2"/>
  <c r="H2238" i="2"/>
  <c r="F2238" i="2"/>
  <c r="D2238" i="2"/>
  <c r="B2238" i="2"/>
  <c r="X2237" i="2"/>
  <c r="N2237" i="2"/>
  <c r="J2237" i="2"/>
  <c r="H2237" i="2"/>
  <c r="F2237" i="2"/>
  <c r="D2237" i="2"/>
  <c r="B2237" i="2"/>
  <c r="X2236" i="2"/>
  <c r="N2236" i="2"/>
  <c r="J2236" i="2"/>
  <c r="H2236" i="2"/>
  <c r="F2236" i="2"/>
  <c r="D2236" i="2"/>
  <c r="B2236" i="2"/>
  <c r="X2235" i="2"/>
  <c r="N2235" i="2"/>
  <c r="J2235" i="2"/>
  <c r="H2235" i="2"/>
  <c r="F2235" i="2"/>
  <c r="D2235" i="2"/>
  <c r="B2235" i="2"/>
  <c r="X2234" i="2"/>
  <c r="N2234" i="2"/>
  <c r="J2234" i="2"/>
  <c r="H2234" i="2"/>
  <c r="F2234" i="2"/>
  <c r="D2234" i="2"/>
  <c r="B2234" i="2"/>
  <c r="X2233" i="2"/>
  <c r="N2233" i="2"/>
  <c r="J2233" i="2"/>
  <c r="H2233" i="2"/>
  <c r="F2233" i="2"/>
  <c r="D2233" i="2"/>
  <c r="B2233" i="2"/>
  <c r="X2232" i="2"/>
  <c r="N2232" i="2"/>
  <c r="J2232" i="2"/>
  <c r="H2232" i="2"/>
  <c r="F2232" i="2"/>
  <c r="D2232" i="2"/>
  <c r="B2232" i="2"/>
  <c r="X2231" i="2"/>
  <c r="N2231" i="2"/>
  <c r="J2231" i="2"/>
  <c r="H2231" i="2"/>
  <c r="F2231" i="2"/>
  <c r="D2231" i="2"/>
  <c r="B2231" i="2"/>
  <c r="X2230" i="2"/>
  <c r="N2230" i="2"/>
  <c r="J2230" i="2"/>
  <c r="H2230" i="2"/>
  <c r="F2230" i="2"/>
  <c r="D2230" i="2"/>
  <c r="B2230" i="2"/>
  <c r="X2229" i="2"/>
  <c r="N2229" i="2"/>
  <c r="J2229" i="2"/>
  <c r="H2229" i="2"/>
  <c r="F2229" i="2"/>
  <c r="D2229" i="2"/>
  <c r="B2229" i="2"/>
  <c r="X2228" i="2"/>
  <c r="N2228" i="2"/>
  <c r="J2228" i="2"/>
  <c r="H2228" i="2"/>
  <c r="F2228" i="2"/>
  <c r="D2228" i="2"/>
  <c r="B2228" i="2"/>
  <c r="X2227" i="2"/>
  <c r="N2227" i="2"/>
  <c r="J2227" i="2"/>
  <c r="H2227" i="2"/>
  <c r="F2227" i="2"/>
  <c r="D2227" i="2"/>
  <c r="B2227" i="2"/>
  <c r="X2226" i="2"/>
  <c r="N2226" i="2"/>
  <c r="J2226" i="2"/>
  <c r="H2226" i="2"/>
  <c r="F2226" i="2"/>
  <c r="D2226" i="2"/>
  <c r="B2226" i="2"/>
  <c r="X2225" i="2"/>
  <c r="N2225" i="2"/>
  <c r="J2225" i="2"/>
  <c r="H2225" i="2"/>
  <c r="F2225" i="2"/>
  <c r="D2225" i="2"/>
  <c r="B2225" i="2"/>
  <c r="X2224" i="2"/>
  <c r="N2224" i="2"/>
  <c r="J2224" i="2"/>
  <c r="H2224" i="2"/>
  <c r="F2224" i="2"/>
  <c r="D2224" i="2"/>
  <c r="B2224" i="2"/>
  <c r="X2223" i="2"/>
  <c r="N2223" i="2"/>
  <c r="J2223" i="2"/>
  <c r="H2223" i="2"/>
  <c r="F2223" i="2"/>
  <c r="D2223" i="2"/>
  <c r="B2223" i="2"/>
  <c r="X2222" i="2"/>
  <c r="N2222" i="2"/>
  <c r="J2222" i="2"/>
  <c r="H2222" i="2"/>
  <c r="F2222" i="2"/>
  <c r="D2222" i="2"/>
  <c r="B2222" i="2"/>
  <c r="X2221" i="2"/>
  <c r="N2221" i="2"/>
  <c r="J2221" i="2"/>
  <c r="H2221" i="2"/>
  <c r="F2221" i="2"/>
  <c r="D2221" i="2"/>
  <c r="B2221" i="2"/>
  <c r="X2220" i="2"/>
  <c r="N2220" i="2"/>
  <c r="J2220" i="2"/>
  <c r="H2220" i="2"/>
  <c r="F2220" i="2"/>
  <c r="D2220" i="2"/>
  <c r="B2220" i="2"/>
  <c r="X2219" i="2"/>
  <c r="N2219" i="2"/>
  <c r="J2219" i="2"/>
  <c r="H2219" i="2"/>
  <c r="F2219" i="2"/>
  <c r="D2219" i="2"/>
  <c r="B2219" i="2"/>
  <c r="X2218" i="2"/>
  <c r="N2218" i="2"/>
  <c r="J2218" i="2"/>
  <c r="H2218" i="2"/>
  <c r="F2218" i="2"/>
  <c r="D2218" i="2"/>
  <c r="B2218" i="2"/>
  <c r="X2217" i="2"/>
  <c r="N2217" i="2"/>
  <c r="J2217" i="2"/>
  <c r="H2217" i="2"/>
  <c r="F2217" i="2"/>
  <c r="D2217" i="2"/>
  <c r="B2217" i="2"/>
  <c r="X2216" i="2"/>
  <c r="N2216" i="2"/>
  <c r="J2216" i="2"/>
  <c r="H2216" i="2"/>
  <c r="F2216" i="2"/>
  <c r="D2216" i="2"/>
  <c r="B2216" i="2"/>
  <c r="X2215" i="2"/>
  <c r="N2215" i="2"/>
  <c r="J2215" i="2"/>
  <c r="H2215" i="2"/>
  <c r="F2215" i="2"/>
  <c r="D2215" i="2"/>
  <c r="B2215" i="2"/>
  <c r="X2214" i="2"/>
  <c r="N2214" i="2"/>
  <c r="J2214" i="2"/>
  <c r="H2214" i="2"/>
  <c r="F2214" i="2"/>
  <c r="D2214" i="2"/>
  <c r="B2214" i="2"/>
  <c r="X2213" i="2"/>
  <c r="N2213" i="2"/>
  <c r="J2213" i="2"/>
  <c r="H2213" i="2"/>
  <c r="F2213" i="2"/>
  <c r="D2213" i="2"/>
  <c r="B2213" i="2"/>
  <c r="X2212" i="2"/>
  <c r="N2212" i="2"/>
  <c r="J2212" i="2"/>
  <c r="H2212" i="2"/>
  <c r="F2212" i="2"/>
  <c r="D2212" i="2"/>
  <c r="B2212" i="2"/>
  <c r="X2211" i="2"/>
  <c r="N2211" i="2"/>
  <c r="J2211" i="2"/>
  <c r="H2211" i="2"/>
  <c r="F2211" i="2"/>
  <c r="D2211" i="2"/>
  <c r="B2211" i="2"/>
  <c r="X2210" i="2"/>
  <c r="N2210" i="2"/>
  <c r="J2210" i="2"/>
  <c r="H2210" i="2"/>
  <c r="F2210" i="2"/>
  <c r="D2210" i="2"/>
  <c r="B2210" i="2"/>
  <c r="X2209" i="2"/>
  <c r="N2209" i="2"/>
  <c r="J2209" i="2"/>
  <c r="H2209" i="2"/>
  <c r="F2209" i="2"/>
  <c r="D2209" i="2"/>
  <c r="B2209" i="2"/>
  <c r="X2208" i="2"/>
  <c r="N2208" i="2"/>
  <c r="J2208" i="2"/>
  <c r="H2208" i="2"/>
  <c r="F2208" i="2"/>
  <c r="D2208" i="2"/>
  <c r="B2208" i="2"/>
  <c r="X2207" i="2"/>
  <c r="N2207" i="2"/>
  <c r="J2207" i="2"/>
  <c r="H2207" i="2"/>
  <c r="F2207" i="2"/>
  <c r="D2207" i="2"/>
  <c r="B2207" i="2"/>
  <c r="X2206" i="2"/>
  <c r="N2206" i="2"/>
  <c r="J2206" i="2"/>
  <c r="H2206" i="2"/>
  <c r="F2206" i="2"/>
  <c r="D2206" i="2"/>
  <c r="B2206" i="2"/>
  <c r="X2205" i="2"/>
  <c r="N2205" i="2"/>
  <c r="J2205" i="2"/>
  <c r="H2205" i="2"/>
  <c r="F2205" i="2"/>
  <c r="D2205" i="2"/>
  <c r="B2205" i="2"/>
  <c r="X2204" i="2"/>
  <c r="N2204" i="2"/>
  <c r="J2204" i="2"/>
  <c r="H2204" i="2"/>
  <c r="F2204" i="2"/>
  <c r="D2204" i="2"/>
  <c r="B2204" i="2"/>
  <c r="X2203" i="2"/>
  <c r="N2203" i="2"/>
  <c r="J2203" i="2"/>
  <c r="H2203" i="2"/>
  <c r="F2203" i="2"/>
  <c r="D2203" i="2"/>
  <c r="B2203" i="2"/>
  <c r="X2202" i="2"/>
  <c r="N2202" i="2"/>
  <c r="J2202" i="2"/>
  <c r="H2202" i="2"/>
  <c r="F2202" i="2"/>
  <c r="D2202" i="2"/>
  <c r="B2202" i="2"/>
  <c r="X2201" i="2"/>
  <c r="N2201" i="2"/>
  <c r="J2201" i="2"/>
  <c r="H2201" i="2"/>
  <c r="F2201" i="2"/>
  <c r="D2201" i="2"/>
  <c r="B2201" i="2"/>
  <c r="X2200" i="2"/>
  <c r="N2200" i="2"/>
  <c r="J2200" i="2"/>
  <c r="H2200" i="2"/>
  <c r="F2200" i="2"/>
  <c r="D2200" i="2"/>
  <c r="B2200" i="2"/>
  <c r="X2199" i="2"/>
  <c r="N2199" i="2"/>
  <c r="J2199" i="2"/>
  <c r="H2199" i="2"/>
  <c r="F2199" i="2"/>
  <c r="D2199" i="2"/>
  <c r="B2199" i="2"/>
  <c r="X2198" i="2"/>
  <c r="N2198" i="2"/>
  <c r="J2198" i="2"/>
  <c r="H2198" i="2"/>
  <c r="F2198" i="2"/>
  <c r="D2198" i="2"/>
  <c r="B2198" i="2"/>
  <c r="X2197" i="2"/>
  <c r="N2197" i="2"/>
  <c r="J2197" i="2"/>
  <c r="H2197" i="2"/>
  <c r="F2197" i="2"/>
  <c r="D2197" i="2"/>
  <c r="B2197" i="2"/>
  <c r="X2196" i="2"/>
  <c r="N2196" i="2"/>
  <c r="J2196" i="2"/>
  <c r="H2196" i="2"/>
  <c r="F2196" i="2"/>
  <c r="D2196" i="2"/>
  <c r="B2196" i="2"/>
  <c r="X2195" i="2"/>
  <c r="N2195" i="2"/>
  <c r="J2195" i="2"/>
  <c r="H2195" i="2"/>
  <c r="F2195" i="2"/>
  <c r="D2195" i="2"/>
  <c r="B2195" i="2"/>
  <c r="X2194" i="2"/>
  <c r="N2194" i="2"/>
  <c r="J2194" i="2"/>
  <c r="H2194" i="2"/>
  <c r="F2194" i="2"/>
  <c r="D2194" i="2"/>
  <c r="B2194" i="2"/>
  <c r="X2193" i="2"/>
  <c r="N2193" i="2"/>
  <c r="J2193" i="2"/>
  <c r="H2193" i="2"/>
  <c r="F2193" i="2"/>
  <c r="D2193" i="2"/>
  <c r="B2193" i="2"/>
  <c r="X2192" i="2"/>
  <c r="N2192" i="2"/>
  <c r="J2192" i="2"/>
  <c r="H2192" i="2"/>
  <c r="F2192" i="2"/>
  <c r="D2192" i="2"/>
  <c r="B2192" i="2"/>
  <c r="X2191" i="2"/>
  <c r="N2191" i="2"/>
  <c r="J2191" i="2"/>
  <c r="H2191" i="2"/>
  <c r="F2191" i="2"/>
  <c r="D2191" i="2"/>
  <c r="B2191" i="2"/>
  <c r="X2190" i="2"/>
  <c r="N2190" i="2"/>
  <c r="J2190" i="2"/>
  <c r="H2190" i="2"/>
  <c r="F2190" i="2"/>
  <c r="D2190" i="2"/>
  <c r="B2190" i="2"/>
  <c r="X2189" i="2"/>
  <c r="N2189" i="2"/>
  <c r="J2189" i="2"/>
  <c r="H2189" i="2"/>
  <c r="F2189" i="2"/>
  <c r="D2189" i="2"/>
  <c r="B2189" i="2"/>
  <c r="X2188" i="2"/>
  <c r="N2188" i="2"/>
  <c r="J2188" i="2"/>
  <c r="H2188" i="2"/>
  <c r="F2188" i="2"/>
  <c r="D2188" i="2"/>
  <c r="B2188" i="2"/>
  <c r="X2187" i="2"/>
  <c r="N2187" i="2"/>
  <c r="J2187" i="2"/>
  <c r="H2187" i="2"/>
  <c r="F2187" i="2"/>
  <c r="D2187" i="2"/>
  <c r="B2187" i="2"/>
  <c r="X2186" i="2"/>
  <c r="N2186" i="2"/>
  <c r="J2186" i="2"/>
  <c r="H2186" i="2"/>
  <c r="F2186" i="2"/>
  <c r="D2186" i="2"/>
  <c r="B2186" i="2"/>
  <c r="X2185" i="2"/>
  <c r="N2185" i="2"/>
  <c r="J2185" i="2"/>
  <c r="H2185" i="2"/>
  <c r="F2185" i="2"/>
  <c r="D2185" i="2"/>
  <c r="B2185" i="2"/>
  <c r="X2184" i="2"/>
  <c r="N2184" i="2"/>
  <c r="J2184" i="2"/>
  <c r="H2184" i="2"/>
  <c r="F2184" i="2"/>
  <c r="D2184" i="2"/>
  <c r="B2184" i="2"/>
  <c r="X2183" i="2"/>
  <c r="N2183" i="2"/>
  <c r="J2183" i="2"/>
  <c r="H2183" i="2"/>
  <c r="F2183" i="2"/>
  <c r="D2183" i="2"/>
  <c r="B2183" i="2"/>
  <c r="X2182" i="2"/>
  <c r="N2182" i="2"/>
  <c r="J2182" i="2"/>
  <c r="H2182" i="2"/>
  <c r="F2182" i="2"/>
  <c r="D2182" i="2"/>
  <c r="B2182" i="2"/>
  <c r="X2181" i="2"/>
  <c r="N2181" i="2"/>
  <c r="J2181" i="2"/>
  <c r="H2181" i="2"/>
  <c r="F2181" i="2"/>
  <c r="D2181" i="2"/>
  <c r="B2181" i="2"/>
  <c r="X2180" i="2"/>
  <c r="N2180" i="2"/>
  <c r="J2180" i="2"/>
  <c r="H2180" i="2"/>
  <c r="F2180" i="2"/>
  <c r="D2180" i="2"/>
  <c r="B2180" i="2"/>
  <c r="X2179" i="2"/>
  <c r="N2179" i="2"/>
  <c r="J2179" i="2"/>
  <c r="H2179" i="2"/>
  <c r="F2179" i="2"/>
  <c r="D2179" i="2"/>
  <c r="B2179" i="2"/>
  <c r="X2178" i="2"/>
  <c r="N2178" i="2"/>
  <c r="J2178" i="2"/>
  <c r="H2178" i="2"/>
  <c r="F2178" i="2"/>
  <c r="D2178" i="2"/>
  <c r="B2178" i="2"/>
  <c r="X2177" i="2"/>
  <c r="N2177" i="2"/>
  <c r="J2177" i="2"/>
  <c r="H2177" i="2"/>
  <c r="F2177" i="2"/>
  <c r="D2177" i="2"/>
  <c r="B2177" i="2"/>
  <c r="X2176" i="2"/>
  <c r="N2176" i="2"/>
  <c r="J2176" i="2"/>
  <c r="H2176" i="2"/>
  <c r="F2176" i="2"/>
  <c r="D2176" i="2"/>
  <c r="B2176" i="2"/>
  <c r="X2175" i="2"/>
  <c r="N2175" i="2"/>
  <c r="J2175" i="2"/>
  <c r="H2175" i="2"/>
  <c r="F2175" i="2"/>
  <c r="D2175" i="2"/>
  <c r="B2175" i="2"/>
  <c r="X2174" i="2"/>
  <c r="N2174" i="2"/>
  <c r="J2174" i="2"/>
  <c r="H2174" i="2"/>
  <c r="F2174" i="2"/>
  <c r="D2174" i="2"/>
  <c r="B2174" i="2"/>
  <c r="X2173" i="2"/>
  <c r="N2173" i="2"/>
  <c r="J2173" i="2"/>
  <c r="H2173" i="2"/>
  <c r="F2173" i="2"/>
  <c r="D2173" i="2"/>
  <c r="B2173" i="2"/>
  <c r="X2172" i="2"/>
  <c r="N2172" i="2"/>
  <c r="J2172" i="2"/>
  <c r="H2172" i="2"/>
  <c r="F2172" i="2"/>
  <c r="D2172" i="2"/>
  <c r="B2172" i="2"/>
  <c r="X2171" i="2"/>
  <c r="N2171" i="2"/>
  <c r="J2171" i="2"/>
  <c r="H2171" i="2"/>
  <c r="F2171" i="2"/>
  <c r="D2171" i="2"/>
  <c r="B2171" i="2"/>
  <c r="X2170" i="2"/>
  <c r="N2170" i="2"/>
  <c r="J2170" i="2"/>
  <c r="H2170" i="2"/>
  <c r="F2170" i="2"/>
  <c r="D2170" i="2"/>
  <c r="B2170" i="2"/>
  <c r="X2169" i="2"/>
  <c r="N2169" i="2"/>
  <c r="J2169" i="2"/>
  <c r="H2169" i="2"/>
  <c r="F2169" i="2"/>
  <c r="D2169" i="2"/>
  <c r="B2169" i="2"/>
  <c r="X2168" i="2"/>
  <c r="N2168" i="2"/>
  <c r="J2168" i="2"/>
  <c r="H2168" i="2"/>
  <c r="F2168" i="2"/>
  <c r="D2168" i="2"/>
  <c r="B2168" i="2"/>
  <c r="X2167" i="2"/>
  <c r="N2167" i="2"/>
  <c r="J2167" i="2"/>
  <c r="H2167" i="2"/>
  <c r="F2167" i="2"/>
  <c r="D2167" i="2"/>
  <c r="B2167" i="2"/>
  <c r="X2166" i="2"/>
  <c r="N2166" i="2"/>
  <c r="J2166" i="2"/>
  <c r="H2166" i="2"/>
  <c r="F2166" i="2"/>
  <c r="D2166" i="2"/>
  <c r="B2166" i="2"/>
  <c r="X2165" i="2"/>
  <c r="N2165" i="2"/>
  <c r="J2165" i="2"/>
  <c r="H2165" i="2"/>
  <c r="F2165" i="2"/>
  <c r="D2165" i="2"/>
  <c r="B2165" i="2"/>
  <c r="X2164" i="2"/>
  <c r="N2164" i="2"/>
  <c r="J2164" i="2"/>
  <c r="H2164" i="2"/>
  <c r="F2164" i="2"/>
  <c r="D2164" i="2"/>
  <c r="B2164" i="2"/>
  <c r="X2163" i="2"/>
  <c r="N2163" i="2"/>
  <c r="J2163" i="2"/>
  <c r="H2163" i="2"/>
  <c r="F2163" i="2"/>
  <c r="D2163" i="2"/>
  <c r="B2163" i="2"/>
  <c r="X2162" i="2"/>
  <c r="N2162" i="2"/>
  <c r="J2162" i="2"/>
  <c r="H2162" i="2"/>
  <c r="F2162" i="2"/>
  <c r="D2162" i="2"/>
  <c r="B2162" i="2"/>
  <c r="X2161" i="2"/>
  <c r="N2161" i="2"/>
  <c r="J2161" i="2"/>
  <c r="H2161" i="2"/>
  <c r="F2161" i="2"/>
  <c r="D2161" i="2"/>
  <c r="B2161" i="2"/>
  <c r="X2160" i="2"/>
  <c r="N2160" i="2"/>
  <c r="J2160" i="2"/>
  <c r="H2160" i="2"/>
  <c r="F2160" i="2"/>
  <c r="D2160" i="2"/>
  <c r="B2160" i="2"/>
  <c r="X2159" i="2"/>
  <c r="N2159" i="2"/>
  <c r="J2159" i="2"/>
  <c r="H2159" i="2"/>
  <c r="F2159" i="2"/>
  <c r="D2159" i="2"/>
  <c r="B2159" i="2"/>
  <c r="X2158" i="2"/>
  <c r="N2158" i="2"/>
  <c r="J2158" i="2"/>
  <c r="H2158" i="2"/>
  <c r="F2158" i="2"/>
  <c r="D2158" i="2"/>
  <c r="B2158" i="2"/>
  <c r="X2157" i="2"/>
  <c r="N2157" i="2"/>
  <c r="J2157" i="2"/>
  <c r="H2157" i="2"/>
  <c r="F2157" i="2"/>
  <c r="D2157" i="2"/>
  <c r="B2157" i="2"/>
  <c r="X2156" i="2"/>
  <c r="N2156" i="2"/>
  <c r="J2156" i="2"/>
  <c r="H2156" i="2"/>
  <c r="F2156" i="2"/>
  <c r="D2156" i="2"/>
  <c r="B2156" i="2"/>
  <c r="X2155" i="2"/>
  <c r="N2155" i="2"/>
  <c r="J2155" i="2"/>
  <c r="H2155" i="2"/>
  <c r="F2155" i="2"/>
  <c r="D2155" i="2"/>
  <c r="B2155" i="2"/>
  <c r="X2154" i="2"/>
  <c r="N2154" i="2"/>
  <c r="J2154" i="2"/>
  <c r="H2154" i="2"/>
  <c r="F2154" i="2"/>
  <c r="D2154" i="2"/>
  <c r="B2154" i="2"/>
  <c r="X2153" i="2"/>
  <c r="N2153" i="2"/>
  <c r="J2153" i="2"/>
  <c r="H2153" i="2"/>
  <c r="F2153" i="2"/>
  <c r="D2153" i="2"/>
  <c r="B2153" i="2"/>
  <c r="X2152" i="2"/>
  <c r="N2152" i="2"/>
  <c r="J2152" i="2"/>
  <c r="H2152" i="2"/>
  <c r="F2152" i="2"/>
  <c r="D2152" i="2"/>
  <c r="B2152" i="2"/>
  <c r="X2151" i="2"/>
  <c r="N2151" i="2"/>
  <c r="J2151" i="2"/>
  <c r="H2151" i="2"/>
  <c r="F2151" i="2"/>
  <c r="D2151" i="2"/>
  <c r="B2151" i="2"/>
  <c r="X2150" i="2"/>
  <c r="N2150" i="2"/>
  <c r="J2150" i="2"/>
  <c r="H2150" i="2"/>
  <c r="F2150" i="2"/>
  <c r="D2150" i="2"/>
  <c r="B2150" i="2"/>
  <c r="X2149" i="2"/>
  <c r="N2149" i="2"/>
  <c r="J2149" i="2"/>
  <c r="H2149" i="2"/>
  <c r="F2149" i="2"/>
  <c r="D2149" i="2"/>
  <c r="B2149" i="2"/>
  <c r="X2148" i="2"/>
  <c r="N2148" i="2"/>
  <c r="J2148" i="2"/>
  <c r="H2148" i="2"/>
  <c r="F2148" i="2"/>
  <c r="D2148" i="2"/>
  <c r="B2148" i="2"/>
  <c r="X2147" i="2"/>
  <c r="N2147" i="2"/>
  <c r="J2147" i="2"/>
  <c r="H2147" i="2"/>
  <c r="F2147" i="2"/>
  <c r="D2147" i="2"/>
  <c r="B2147" i="2"/>
  <c r="X2146" i="2"/>
  <c r="N2146" i="2"/>
  <c r="J2146" i="2"/>
  <c r="H2146" i="2"/>
  <c r="F2146" i="2"/>
  <c r="D2146" i="2"/>
  <c r="B2146" i="2"/>
  <c r="X2145" i="2"/>
  <c r="N2145" i="2"/>
  <c r="J2145" i="2"/>
  <c r="H2145" i="2"/>
  <c r="F2145" i="2"/>
  <c r="D2145" i="2"/>
  <c r="B2145" i="2"/>
  <c r="X2144" i="2"/>
  <c r="N2144" i="2"/>
  <c r="J2144" i="2"/>
  <c r="H2144" i="2"/>
  <c r="F2144" i="2"/>
  <c r="D2144" i="2"/>
  <c r="B2144" i="2"/>
  <c r="X2143" i="2"/>
  <c r="N2143" i="2"/>
  <c r="J2143" i="2"/>
  <c r="H2143" i="2"/>
  <c r="F2143" i="2"/>
  <c r="D2143" i="2"/>
  <c r="B2143" i="2"/>
  <c r="X2142" i="2"/>
  <c r="N2142" i="2"/>
  <c r="J2142" i="2"/>
  <c r="H2142" i="2"/>
  <c r="F2142" i="2"/>
  <c r="D2142" i="2"/>
  <c r="B2142" i="2"/>
  <c r="X2141" i="2"/>
  <c r="N2141" i="2"/>
  <c r="J2141" i="2"/>
  <c r="H2141" i="2"/>
  <c r="F2141" i="2"/>
  <c r="D2141" i="2"/>
  <c r="B2141" i="2"/>
  <c r="X2140" i="2"/>
  <c r="N2140" i="2"/>
  <c r="J2140" i="2"/>
  <c r="H2140" i="2"/>
  <c r="F2140" i="2"/>
  <c r="D2140" i="2"/>
  <c r="B2140" i="2"/>
  <c r="X2139" i="2"/>
  <c r="N2139" i="2"/>
  <c r="J2139" i="2"/>
  <c r="H2139" i="2"/>
  <c r="F2139" i="2"/>
  <c r="D2139" i="2"/>
  <c r="B2139" i="2"/>
  <c r="X2138" i="2"/>
  <c r="N2138" i="2"/>
  <c r="J2138" i="2"/>
  <c r="H2138" i="2"/>
  <c r="F2138" i="2"/>
  <c r="D2138" i="2"/>
  <c r="B2138" i="2"/>
  <c r="X2137" i="2"/>
  <c r="N2137" i="2"/>
  <c r="J2137" i="2"/>
  <c r="H2137" i="2"/>
  <c r="F2137" i="2"/>
  <c r="D2137" i="2"/>
  <c r="B2137" i="2"/>
  <c r="X2136" i="2"/>
  <c r="N2136" i="2"/>
  <c r="J2136" i="2"/>
  <c r="H2136" i="2"/>
  <c r="F2136" i="2"/>
  <c r="D2136" i="2"/>
  <c r="B2136" i="2"/>
  <c r="X2135" i="2"/>
  <c r="N2135" i="2"/>
  <c r="J2135" i="2"/>
  <c r="H2135" i="2"/>
  <c r="F2135" i="2"/>
  <c r="D2135" i="2"/>
  <c r="B2135" i="2"/>
  <c r="X2134" i="2"/>
  <c r="N2134" i="2"/>
  <c r="J2134" i="2"/>
  <c r="H2134" i="2"/>
  <c r="F2134" i="2"/>
  <c r="D2134" i="2"/>
  <c r="B2134" i="2"/>
  <c r="X2133" i="2"/>
  <c r="N2133" i="2"/>
  <c r="J2133" i="2"/>
  <c r="H2133" i="2"/>
  <c r="F2133" i="2"/>
  <c r="D2133" i="2"/>
  <c r="B2133" i="2"/>
  <c r="X2132" i="2"/>
  <c r="N2132" i="2"/>
  <c r="J2132" i="2"/>
  <c r="H2132" i="2"/>
  <c r="F2132" i="2"/>
  <c r="D2132" i="2"/>
  <c r="B2132" i="2"/>
  <c r="X2131" i="2"/>
  <c r="N2131" i="2"/>
  <c r="J2131" i="2"/>
  <c r="H2131" i="2"/>
  <c r="F2131" i="2"/>
  <c r="D2131" i="2"/>
  <c r="B2131" i="2"/>
  <c r="X2130" i="2"/>
  <c r="N2130" i="2"/>
  <c r="J2130" i="2"/>
  <c r="H2130" i="2"/>
  <c r="F2130" i="2"/>
  <c r="D2130" i="2"/>
  <c r="B2130" i="2"/>
  <c r="X2129" i="2"/>
  <c r="N2129" i="2"/>
  <c r="J2129" i="2"/>
  <c r="H2129" i="2"/>
  <c r="F2129" i="2"/>
  <c r="D2129" i="2"/>
  <c r="B2129" i="2"/>
  <c r="X2128" i="2"/>
  <c r="N2128" i="2"/>
  <c r="J2128" i="2"/>
  <c r="H2128" i="2"/>
  <c r="F2128" i="2"/>
  <c r="D2128" i="2"/>
  <c r="B2128" i="2"/>
  <c r="X2127" i="2"/>
  <c r="N2127" i="2"/>
  <c r="J2127" i="2"/>
  <c r="H2127" i="2"/>
  <c r="F2127" i="2"/>
  <c r="D2127" i="2"/>
  <c r="B2127" i="2"/>
  <c r="X2126" i="2"/>
  <c r="N2126" i="2"/>
  <c r="J2126" i="2"/>
  <c r="H2126" i="2"/>
  <c r="F2126" i="2"/>
  <c r="D2126" i="2"/>
  <c r="B2126" i="2"/>
  <c r="X2125" i="2"/>
  <c r="N2125" i="2"/>
  <c r="J2125" i="2"/>
  <c r="H2125" i="2"/>
  <c r="F2125" i="2"/>
  <c r="D2125" i="2"/>
  <c r="B2125" i="2"/>
  <c r="X2124" i="2"/>
  <c r="N2124" i="2"/>
  <c r="J2124" i="2"/>
  <c r="H2124" i="2"/>
  <c r="F2124" i="2"/>
  <c r="D2124" i="2"/>
  <c r="B2124" i="2"/>
  <c r="X2123" i="2"/>
  <c r="N2123" i="2"/>
  <c r="J2123" i="2"/>
  <c r="H2123" i="2"/>
  <c r="F2123" i="2"/>
  <c r="D2123" i="2"/>
  <c r="B2123" i="2"/>
  <c r="X2122" i="2"/>
  <c r="N2122" i="2"/>
  <c r="J2122" i="2"/>
  <c r="H2122" i="2"/>
  <c r="F2122" i="2"/>
  <c r="D2122" i="2"/>
  <c r="B2122" i="2"/>
  <c r="X2121" i="2"/>
  <c r="N2121" i="2"/>
  <c r="J2121" i="2"/>
  <c r="H2121" i="2"/>
  <c r="F2121" i="2"/>
  <c r="D2121" i="2"/>
  <c r="B2121" i="2"/>
  <c r="X2120" i="2"/>
  <c r="N2120" i="2"/>
  <c r="J2120" i="2"/>
  <c r="H2120" i="2"/>
  <c r="F2120" i="2"/>
  <c r="D2120" i="2"/>
  <c r="B2120" i="2"/>
  <c r="X2119" i="2"/>
  <c r="N2119" i="2"/>
  <c r="J2119" i="2"/>
  <c r="H2119" i="2"/>
  <c r="F2119" i="2"/>
  <c r="D2119" i="2"/>
  <c r="B2119" i="2"/>
  <c r="X2118" i="2"/>
  <c r="N2118" i="2"/>
  <c r="J2118" i="2"/>
  <c r="H2118" i="2"/>
  <c r="F2118" i="2"/>
  <c r="D2118" i="2"/>
  <c r="B2118" i="2"/>
  <c r="X2117" i="2"/>
  <c r="N2117" i="2"/>
  <c r="J2117" i="2"/>
  <c r="H2117" i="2"/>
  <c r="F2117" i="2"/>
  <c r="D2117" i="2"/>
  <c r="B2117" i="2"/>
  <c r="X2116" i="2"/>
  <c r="N2116" i="2"/>
  <c r="J2116" i="2"/>
  <c r="H2116" i="2"/>
  <c r="F2116" i="2"/>
  <c r="D2116" i="2"/>
  <c r="B2116" i="2"/>
  <c r="X2115" i="2"/>
  <c r="N2115" i="2"/>
  <c r="J2115" i="2"/>
  <c r="H2115" i="2"/>
  <c r="F2115" i="2"/>
  <c r="D2115" i="2"/>
  <c r="B2115" i="2"/>
  <c r="X2114" i="2"/>
  <c r="N2114" i="2"/>
  <c r="J2114" i="2"/>
  <c r="H2114" i="2"/>
  <c r="F2114" i="2"/>
  <c r="D2114" i="2"/>
  <c r="B2114" i="2"/>
  <c r="X2113" i="2"/>
  <c r="N2113" i="2"/>
  <c r="J2113" i="2"/>
  <c r="H2113" i="2"/>
  <c r="F2113" i="2"/>
  <c r="D2113" i="2"/>
  <c r="B2113" i="2"/>
  <c r="X2112" i="2"/>
  <c r="N2112" i="2"/>
  <c r="J2112" i="2"/>
  <c r="H2112" i="2"/>
  <c r="F2112" i="2"/>
  <c r="D2112" i="2"/>
  <c r="B2112" i="2"/>
  <c r="X2111" i="2"/>
  <c r="N2111" i="2"/>
  <c r="J2111" i="2"/>
  <c r="H2111" i="2"/>
  <c r="F2111" i="2"/>
  <c r="D2111" i="2"/>
  <c r="B2111" i="2"/>
  <c r="X2110" i="2"/>
  <c r="N2110" i="2"/>
  <c r="J2110" i="2"/>
  <c r="H2110" i="2"/>
  <c r="F2110" i="2"/>
  <c r="D2110" i="2"/>
  <c r="B2110" i="2"/>
  <c r="X2109" i="2"/>
  <c r="N2109" i="2"/>
  <c r="J2109" i="2"/>
  <c r="H2109" i="2"/>
  <c r="F2109" i="2"/>
  <c r="D2109" i="2"/>
  <c r="B2109" i="2"/>
  <c r="X2108" i="2"/>
  <c r="N2108" i="2"/>
  <c r="J2108" i="2"/>
  <c r="H2108" i="2"/>
  <c r="F2108" i="2"/>
  <c r="D2108" i="2"/>
  <c r="B2108" i="2"/>
  <c r="X2107" i="2"/>
  <c r="N2107" i="2"/>
  <c r="J2107" i="2"/>
  <c r="H2107" i="2"/>
  <c r="F2107" i="2"/>
  <c r="D2107" i="2"/>
  <c r="B2107" i="2"/>
  <c r="X2106" i="2"/>
  <c r="N2106" i="2"/>
  <c r="J2106" i="2"/>
  <c r="H2106" i="2"/>
  <c r="F2106" i="2"/>
  <c r="D2106" i="2"/>
  <c r="B2106" i="2"/>
  <c r="X2105" i="2"/>
  <c r="N2105" i="2"/>
  <c r="J2105" i="2"/>
  <c r="H2105" i="2"/>
  <c r="F2105" i="2"/>
  <c r="D2105" i="2"/>
  <c r="B2105" i="2"/>
  <c r="X2104" i="2"/>
  <c r="N2104" i="2"/>
  <c r="J2104" i="2"/>
  <c r="H2104" i="2"/>
  <c r="F2104" i="2"/>
  <c r="D2104" i="2"/>
  <c r="B2104" i="2"/>
  <c r="X2103" i="2"/>
  <c r="N2103" i="2"/>
  <c r="J2103" i="2"/>
  <c r="H2103" i="2"/>
  <c r="F2103" i="2"/>
  <c r="D2103" i="2"/>
  <c r="B2103" i="2"/>
  <c r="X2102" i="2"/>
  <c r="N2102" i="2"/>
  <c r="J2102" i="2"/>
  <c r="H2102" i="2"/>
  <c r="F2102" i="2"/>
  <c r="D2102" i="2"/>
  <c r="B2102" i="2"/>
  <c r="X2101" i="2"/>
  <c r="N2101" i="2"/>
  <c r="J2101" i="2"/>
  <c r="H2101" i="2"/>
  <c r="F2101" i="2"/>
  <c r="D2101" i="2"/>
  <c r="B2101" i="2"/>
  <c r="X2100" i="2"/>
  <c r="N2100" i="2"/>
  <c r="J2100" i="2"/>
  <c r="H2100" i="2"/>
  <c r="F2100" i="2"/>
  <c r="D2100" i="2"/>
  <c r="B2100" i="2"/>
  <c r="X2099" i="2"/>
  <c r="N2099" i="2"/>
  <c r="J2099" i="2"/>
  <c r="H2099" i="2"/>
  <c r="F2099" i="2"/>
  <c r="D2099" i="2"/>
  <c r="B2099" i="2"/>
  <c r="X2098" i="2"/>
  <c r="N2098" i="2"/>
  <c r="J2098" i="2"/>
  <c r="H2098" i="2"/>
  <c r="F2098" i="2"/>
  <c r="D2098" i="2"/>
  <c r="B2098" i="2"/>
  <c r="X2097" i="2"/>
  <c r="N2097" i="2"/>
  <c r="J2097" i="2"/>
  <c r="H2097" i="2"/>
  <c r="F2097" i="2"/>
  <c r="D2097" i="2"/>
  <c r="B2097" i="2"/>
  <c r="X2096" i="2"/>
  <c r="N2096" i="2"/>
  <c r="J2096" i="2"/>
  <c r="H2096" i="2"/>
  <c r="F2096" i="2"/>
  <c r="D2096" i="2"/>
  <c r="B2096" i="2"/>
  <c r="X2095" i="2"/>
  <c r="N2095" i="2"/>
  <c r="J2095" i="2"/>
  <c r="H2095" i="2"/>
  <c r="F2095" i="2"/>
  <c r="D2095" i="2"/>
  <c r="B2095" i="2"/>
  <c r="X2094" i="2"/>
  <c r="N2094" i="2"/>
  <c r="J2094" i="2"/>
  <c r="H2094" i="2"/>
  <c r="F2094" i="2"/>
  <c r="D2094" i="2"/>
  <c r="B2094" i="2"/>
  <c r="X2093" i="2"/>
  <c r="N2093" i="2"/>
  <c r="J2093" i="2"/>
  <c r="H2093" i="2"/>
  <c r="F2093" i="2"/>
  <c r="D2093" i="2"/>
  <c r="B2093" i="2"/>
  <c r="X2092" i="2"/>
  <c r="N2092" i="2"/>
  <c r="J2092" i="2"/>
  <c r="H2092" i="2"/>
  <c r="F2092" i="2"/>
  <c r="D2092" i="2"/>
  <c r="B2092" i="2"/>
  <c r="X2091" i="2"/>
  <c r="N2091" i="2"/>
  <c r="J2091" i="2"/>
  <c r="H2091" i="2"/>
  <c r="F2091" i="2"/>
  <c r="D2091" i="2"/>
  <c r="B2091" i="2"/>
  <c r="X2090" i="2"/>
  <c r="N2090" i="2"/>
  <c r="J2090" i="2"/>
  <c r="H2090" i="2"/>
  <c r="F2090" i="2"/>
  <c r="D2090" i="2"/>
  <c r="B2090" i="2"/>
  <c r="X2089" i="2"/>
  <c r="N2089" i="2"/>
  <c r="J2089" i="2"/>
  <c r="H2089" i="2"/>
  <c r="F2089" i="2"/>
  <c r="D2089" i="2"/>
  <c r="B2089" i="2"/>
  <c r="X2088" i="2"/>
  <c r="N2088" i="2"/>
  <c r="J2088" i="2"/>
  <c r="H2088" i="2"/>
  <c r="F2088" i="2"/>
  <c r="D2088" i="2"/>
  <c r="B2088" i="2"/>
  <c r="X2087" i="2"/>
  <c r="N2087" i="2"/>
  <c r="J2087" i="2"/>
  <c r="H2087" i="2"/>
  <c r="F2087" i="2"/>
  <c r="D2087" i="2"/>
  <c r="B2087" i="2"/>
  <c r="X2086" i="2"/>
  <c r="N2086" i="2"/>
  <c r="J2086" i="2"/>
  <c r="H2086" i="2"/>
  <c r="F2086" i="2"/>
  <c r="D2086" i="2"/>
  <c r="B2086" i="2"/>
  <c r="X2085" i="2"/>
  <c r="N2085" i="2"/>
  <c r="J2085" i="2"/>
  <c r="H2085" i="2"/>
  <c r="F2085" i="2"/>
  <c r="D2085" i="2"/>
  <c r="B2085" i="2"/>
  <c r="X2084" i="2"/>
  <c r="N2084" i="2"/>
  <c r="J2084" i="2"/>
  <c r="H2084" i="2"/>
  <c r="F2084" i="2"/>
  <c r="D2084" i="2"/>
  <c r="B2084" i="2"/>
  <c r="X2083" i="2"/>
  <c r="N2083" i="2"/>
  <c r="J2083" i="2"/>
  <c r="H2083" i="2"/>
  <c r="F2083" i="2"/>
  <c r="D2083" i="2"/>
  <c r="B2083" i="2"/>
  <c r="X2082" i="2"/>
  <c r="N2082" i="2"/>
  <c r="J2082" i="2"/>
  <c r="H2082" i="2"/>
  <c r="F2082" i="2"/>
  <c r="D2082" i="2"/>
  <c r="B2082" i="2"/>
  <c r="X2081" i="2"/>
  <c r="N2081" i="2"/>
  <c r="J2081" i="2"/>
  <c r="H2081" i="2"/>
  <c r="F2081" i="2"/>
  <c r="D2081" i="2"/>
  <c r="B2081" i="2"/>
  <c r="X2080" i="2"/>
  <c r="N2080" i="2"/>
  <c r="J2080" i="2"/>
  <c r="H2080" i="2"/>
  <c r="F2080" i="2"/>
  <c r="D2080" i="2"/>
  <c r="B2080" i="2"/>
  <c r="X2079" i="2"/>
  <c r="N2079" i="2"/>
  <c r="J2079" i="2"/>
  <c r="H2079" i="2"/>
  <c r="F2079" i="2"/>
  <c r="D2079" i="2"/>
  <c r="B2079" i="2"/>
  <c r="X2078" i="2"/>
  <c r="N2078" i="2"/>
  <c r="J2078" i="2"/>
  <c r="H2078" i="2"/>
  <c r="F2078" i="2"/>
  <c r="D2078" i="2"/>
  <c r="B2078" i="2"/>
  <c r="X2077" i="2"/>
  <c r="N2077" i="2"/>
  <c r="J2077" i="2"/>
  <c r="H2077" i="2"/>
  <c r="F2077" i="2"/>
  <c r="D2077" i="2"/>
  <c r="B2077" i="2"/>
  <c r="X2076" i="2"/>
  <c r="N2076" i="2"/>
  <c r="J2076" i="2"/>
  <c r="H2076" i="2"/>
  <c r="F2076" i="2"/>
  <c r="D2076" i="2"/>
  <c r="B2076" i="2"/>
  <c r="X2075" i="2"/>
  <c r="N2075" i="2"/>
  <c r="J2075" i="2"/>
  <c r="H2075" i="2"/>
  <c r="F2075" i="2"/>
  <c r="D2075" i="2"/>
  <c r="B2075" i="2"/>
  <c r="X2074" i="2"/>
  <c r="N2074" i="2"/>
  <c r="J2074" i="2"/>
  <c r="H2074" i="2"/>
  <c r="F2074" i="2"/>
  <c r="D2074" i="2"/>
  <c r="B2074" i="2"/>
  <c r="X2073" i="2"/>
  <c r="N2073" i="2"/>
  <c r="J2073" i="2"/>
  <c r="H2073" i="2"/>
  <c r="F2073" i="2"/>
  <c r="D2073" i="2"/>
  <c r="B2073" i="2"/>
  <c r="X2072" i="2"/>
  <c r="N2072" i="2"/>
  <c r="J2072" i="2"/>
  <c r="H2072" i="2"/>
  <c r="F2072" i="2"/>
  <c r="D2072" i="2"/>
  <c r="B2072" i="2"/>
  <c r="X2071" i="2"/>
  <c r="N2071" i="2"/>
  <c r="J2071" i="2"/>
  <c r="H2071" i="2"/>
  <c r="F2071" i="2"/>
  <c r="D2071" i="2"/>
  <c r="B2071" i="2"/>
  <c r="X2070" i="2"/>
  <c r="N2070" i="2"/>
  <c r="J2070" i="2"/>
  <c r="H2070" i="2"/>
  <c r="F2070" i="2"/>
  <c r="D2070" i="2"/>
  <c r="B2070" i="2"/>
  <c r="X2069" i="2"/>
  <c r="N2069" i="2"/>
  <c r="J2069" i="2"/>
  <c r="H2069" i="2"/>
  <c r="F2069" i="2"/>
  <c r="D2069" i="2"/>
  <c r="B2069" i="2"/>
  <c r="X2068" i="2"/>
  <c r="N2068" i="2"/>
  <c r="J2068" i="2"/>
  <c r="H2068" i="2"/>
  <c r="F2068" i="2"/>
  <c r="D2068" i="2"/>
  <c r="B2068" i="2"/>
  <c r="X2067" i="2"/>
  <c r="N2067" i="2"/>
  <c r="J2067" i="2"/>
  <c r="H2067" i="2"/>
  <c r="F2067" i="2"/>
  <c r="D2067" i="2"/>
  <c r="B2067" i="2"/>
  <c r="X2066" i="2"/>
  <c r="N2066" i="2"/>
  <c r="J2066" i="2"/>
  <c r="H2066" i="2"/>
  <c r="F2066" i="2"/>
  <c r="D2066" i="2"/>
  <c r="B2066" i="2"/>
  <c r="X2065" i="2"/>
  <c r="N2065" i="2"/>
  <c r="J2065" i="2"/>
  <c r="H2065" i="2"/>
  <c r="F2065" i="2"/>
  <c r="D2065" i="2"/>
  <c r="B2065" i="2"/>
  <c r="X2064" i="2"/>
  <c r="N2064" i="2"/>
  <c r="J2064" i="2"/>
  <c r="H2064" i="2"/>
  <c r="F2064" i="2"/>
  <c r="D2064" i="2"/>
  <c r="B2064" i="2"/>
  <c r="X2063" i="2"/>
  <c r="N2063" i="2"/>
  <c r="J2063" i="2"/>
  <c r="H2063" i="2"/>
  <c r="F2063" i="2"/>
  <c r="D2063" i="2"/>
  <c r="B2063" i="2"/>
  <c r="X2062" i="2"/>
  <c r="N2062" i="2"/>
  <c r="J2062" i="2"/>
  <c r="H2062" i="2"/>
  <c r="F2062" i="2"/>
  <c r="D2062" i="2"/>
  <c r="B2062" i="2"/>
  <c r="X2061" i="2"/>
  <c r="N2061" i="2"/>
  <c r="J2061" i="2"/>
  <c r="H2061" i="2"/>
  <c r="F2061" i="2"/>
  <c r="D2061" i="2"/>
  <c r="B2061" i="2"/>
  <c r="X2060" i="2"/>
  <c r="N2060" i="2"/>
  <c r="J2060" i="2"/>
  <c r="H2060" i="2"/>
  <c r="F2060" i="2"/>
  <c r="D2060" i="2"/>
  <c r="B2060" i="2"/>
  <c r="X2059" i="2"/>
  <c r="N2059" i="2"/>
  <c r="J2059" i="2"/>
  <c r="H2059" i="2"/>
  <c r="F2059" i="2"/>
  <c r="D2059" i="2"/>
  <c r="B2059" i="2"/>
  <c r="X2058" i="2"/>
  <c r="N2058" i="2"/>
  <c r="J2058" i="2"/>
  <c r="H2058" i="2"/>
  <c r="F2058" i="2"/>
  <c r="D2058" i="2"/>
  <c r="B2058" i="2"/>
  <c r="X2057" i="2"/>
  <c r="N2057" i="2"/>
  <c r="J2057" i="2"/>
  <c r="H2057" i="2"/>
  <c r="F2057" i="2"/>
  <c r="D2057" i="2"/>
  <c r="B2057" i="2"/>
  <c r="X2056" i="2"/>
  <c r="N2056" i="2"/>
  <c r="J2056" i="2"/>
  <c r="H2056" i="2"/>
  <c r="F2056" i="2"/>
  <c r="D2056" i="2"/>
  <c r="B2056" i="2"/>
  <c r="X2055" i="2"/>
  <c r="N2055" i="2"/>
  <c r="J2055" i="2"/>
  <c r="H2055" i="2"/>
  <c r="F2055" i="2"/>
  <c r="D2055" i="2"/>
  <c r="B2055" i="2"/>
  <c r="X2054" i="2"/>
  <c r="N2054" i="2"/>
  <c r="J2054" i="2"/>
  <c r="H2054" i="2"/>
  <c r="F2054" i="2"/>
  <c r="D2054" i="2"/>
  <c r="B2054" i="2"/>
  <c r="X2053" i="2"/>
  <c r="N2053" i="2"/>
  <c r="J2053" i="2"/>
  <c r="H2053" i="2"/>
  <c r="F2053" i="2"/>
  <c r="D2053" i="2"/>
  <c r="B2053" i="2"/>
  <c r="X2052" i="2"/>
  <c r="N2052" i="2"/>
  <c r="J2052" i="2"/>
  <c r="H2052" i="2"/>
  <c r="F2052" i="2"/>
  <c r="D2052" i="2"/>
  <c r="B2052" i="2"/>
  <c r="X2051" i="2"/>
  <c r="N2051" i="2"/>
  <c r="J2051" i="2"/>
  <c r="H2051" i="2"/>
  <c r="F2051" i="2"/>
  <c r="D2051" i="2"/>
  <c r="B2051" i="2"/>
  <c r="X2050" i="2"/>
  <c r="N2050" i="2"/>
  <c r="J2050" i="2"/>
  <c r="H2050" i="2"/>
  <c r="F2050" i="2"/>
  <c r="D2050" i="2"/>
  <c r="B2050" i="2"/>
  <c r="X2049" i="2"/>
  <c r="N2049" i="2"/>
  <c r="J2049" i="2"/>
  <c r="H2049" i="2"/>
  <c r="F2049" i="2"/>
  <c r="D2049" i="2"/>
  <c r="B2049" i="2"/>
  <c r="X2048" i="2"/>
  <c r="N2048" i="2"/>
  <c r="J2048" i="2"/>
  <c r="H2048" i="2"/>
  <c r="F2048" i="2"/>
  <c r="D2048" i="2"/>
  <c r="B2048" i="2"/>
  <c r="X2047" i="2"/>
  <c r="N2047" i="2"/>
  <c r="J2047" i="2"/>
  <c r="H2047" i="2"/>
  <c r="F2047" i="2"/>
  <c r="D2047" i="2"/>
  <c r="B2047" i="2"/>
  <c r="X2046" i="2"/>
  <c r="N2046" i="2"/>
  <c r="J2046" i="2"/>
  <c r="H2046" i="2"/>
  <c r="F2046" i="2"/>
  <c r="D2046" i="2"/>
  <c r="B2046" i="2"/>
  <c r="X2045" i="2"/>
  <c r="N2045" i="2"/>
  <c r="J2045" i="2"/>
  <c r="H2045" i="2"/>
  <c r="F2045" i="2"/>
  <c r="D2045" i="2"/>
  <c r="B2045" i="2"/>
  <c r="X2044" i="2"/>
  <c r="N2044" i="2"/>
  <c r="J2044" i="2"/>
  <c r="H2044" i="2"/>
  <c r="F2044" i="2"/>
  <c r="D2044" i="2"/>
  <c r="B2044" i="2"/>
  <c r="X2043" i="2"/>
  <c r="N2043" i="2"/>
  <c r="J2043" i="2"/>
  <c r="H2043" i="2"/>
  <c r="F2043" i="2"/>
  <c r="D2043" i="2"/>
  <c r="B2043" i="2"/>
  <c r="X2042" i="2"/>
  <c r="N2042" i="2"/>
  <c r="J2042" i="2"/>
  <c r="H2042" i="2"/>
  <c r="F2042" i="2"/>
  <c r="D2042" i="2"/>
  <c r="B2042" i="2"/>
  <c r="X2041" i="2"/>
  <c r="N2041" i="2"/>
  <c r="J2041" i="2"/>
  <c r="H2041" i="2"/>
  <c r="F2041" i="2"/>
  <c r="D2041" i="2"/>
  <c r="B2041" i="2"/>
  <c r="X2040" i="2"/>
  <c r="N2040" i="2"/>
  <c r="J2040" i="2"/>
  <c r="H2040" i="2"/>
  <c r="F2040" i="2"/>
  <c r="D2040" i="2"/>
  <c r="B2040" i="2"/>
  <c r="X2039" i="2"/>
  <c r="N2039" i="2"/>
  <c r="J2039" i="2"/>
  <c r="H2039" i="2"/>
  <c r="F2039" i="2"/>
  <c r="D2039" i="2"/>
  <c r="B2039" i="2"/>
  <c r="X2038" i="2"/>
  <c r="N2038" i="2"/>
  <c r="J2038" i="2"/>
  <c r="H2038" i="2"/>
  <c r="F2038" i="2"/>
  <c r="D2038" i="2"/>
  <c r="B2038" i="2"/>
  <c r="X2037" i="2"/>
  <c r="N2037" i="2"/>
  <c r="J2037" i="2"/>
  <c r="H2037" i="2"/>
  <c r="F2037" i="2"/>
  <c r="D2037" i="2"/>
  <c r="B2037" i="2"/>
  <c r="X2036" i="2"/>
  <c r="N2036" i="2"/>
  <c r="J2036" i="2"/>
  <c r="H2036" i="2"/>
  <c r="F2036" i="2"/>
  <c r="D2036" i="2"/>
  <c r="B2036" i="2"/>
  <c r="X2035" i="2"/>
  <c r="N2035" i="2"/>
  <c r="J2035" i="2"/>
  <c r="H2035" i="2"/>
  <c r="F2035" i="2"/>
  <c r="D2035" i="2"/>
  <c r="B2035" i="2"/>
  <c r="X2034" i="2"/>
  <c r="N2034" i="2"/>
  <c r="J2034" i="2"/>
  <c r="H2034" i="2"/>
  <c r="F2034" i="2"/>
  <c r="D2034" i="2"/>
  <c r="B2034" i="2"/>
  <c r="X2033" i="2"/>
  <c r="N2033" i="2"/>
  <c r="J2033" i="2"/>
  <c r="H2033" i="2"/>
  <c r="F2033" i="2"/>
  <c r="D2033" i="2"/>
  <c r="B2033" i="2"/>
  <c r="X2032" i="2"/>
  <c r="N2032" i="2"/>
  <c r="J2032" i="2"/>
  <c r="H2032" i="2"/>
  <c r="F2032" i="2"/>
  <c r="D2032" i="2"/>
  <c r="B2032" i="2"/>
  <c r="X2031" i="2"/>
  <c r="N2031" i="2"/>
  <c r="J2031" i="2"/>
  <c r="H2031" i="2"/>
  <c r="F2031" i="2"/>
  <c r="D2031" i="2"/>
  <c r="B2031" i="2"/>
  <c r="X2030" i="2"/>
  <c r="N2030" i="2"/>
  <c r="J2030" i="2"/>
  <c r="H2030" i="2"/>
  <c r="F2030" i="2"/>
  <c r="D2030" i="2"/>
  <c r="B2030" i="2"/>
  <c r="X2029" i="2"/>
  <c r="N2029" i="2"/>
  <c r="J2029" i="2"/>
  <c r="H2029" i="2"/>
  <c r="F2029" i="2"/>
  <c r="D2029" i="2"/>
  <c r="B2029" i="2"/>
  <c r="X2028" i="2"/>
  <c r="N2028" i="2"/>
  <c r="J2028" i="2"/>
  <c r="H2028" i="2"/>
  <c r="F2028" i="2"/>
  <c r="D2028" i="2"/>
  <c r="B2028" i="2"/>
  <c r="X2027" i="2"/>
  <c r="N2027" i="2"/>
  <c r="J2027" i="2"/>
  <c r="H2027" i="2"/>
  <c r="F2027" i="2"/>
  <c r="D2027" i="2"/>
  <c r="B2027" i="2"/>
  <c r="X2026" i="2"/>
  <c r="N2026" i="2"/>
  <c r="J2026" i="2"/>
  <c r="H2026" i="2"/>
  <c r="F2026" i="2"/>
  <c r="D2026" i="2"/>
  <c r="B2026" i="2"/>
  <c r="X2025" i="2"/>
  <c r="N2025" i="2"/>
  <c r="J2025" i="2"/>
  <c r="H2025" i="2"/>
  <c r="F2025" i="2"/>
  <c r="D2025" i="2"/>
  <c r="B2025" i="2"/>
  <c r="X2024" i="2"/>
  <c r="N2024" i="2"/>
  <c r="J2024" i="2"/>
  <c r="H2024" i="2"/>
  <c r="F2024" i="2"/>
  <c r="D2024" i="2"/>
  <c r="B2024" i="2"/>
  <c r="X2023" i="2"/>
  <c r="N2023" i="2"/>
  <c r="J2023" i="2"/>
  <c r="H2023" i="2"/>
  <c r="F2023" i="2"/>
  <c r="D2023" i="2"/>
  <c r="B2023" i="2"/>
  <c r="X2022" i="2"/>
  <c r="N2022" i="2"/>
  <c r="J2022" i="2"/>
  <c r="H2022" i="2"/>
  <c r="F2022" i="2"/>
  <c r="D2022" i="2"/>
  <c r="B2022" i="2"/>
  <c r="X2021" i="2"/>
  <c r="N2021" i="2"/>
  <c r="J2021" i="2"/>
  <c r="H2021" i="2"/>
  <c r="F2021" i="2"/>
  <c r="D2021" i="2"/>
  <c r="B2021" i="2"/>
  <c r="X2020" i="2"/>
  <c r="N2020" i="2"/>
  <c r="J2020" i="2"/>
  <c r="H2020" i="2"/>
  <c r="F2020" i="2"/>
  <c r="D2020" i="2"/>
  <c r="B2020" i="2"/>
  <c r="X2019" i="2"/>
  <c r="N2019" i="2"/>
  <c r="J2019" i="2"/>
  <c r="H2019" i="2"/>
  <c r="F2019" i="2"/>
  <c r="D2019" i="2"/>
  <c r="B2019" i="2"/>
  <c r="X2018" i="2"/>
  <c r="N2018" i="2"/>
  <c r="J2018" i="2"/>
  <c r="H2018" i="2"/>
  <c r="F2018" i="2"/>
  <c r="D2018" i="2"/>
  <c r="B2018" i="2"/>
  <c r="X2017" i="2"/>
  <c r="N2017" i="2"/>
  <c r="J2017" i="2"/>
  <c r="H2017" i="2"/>
  <c r="F2017" i="2"/>
  <c r="D2017" i="2"/>
  <c r="B2017" i="2"/>
  <c r="X2016" i="2"/>
  <c r="N2016" i="2"/>
  <c r="J2016" i="2"/>
  <c r="H2016" i="2"/>
  <c r="F2016" i="2"/>
  <c r="D2016" i="2"/>
  <c r="B2016" i="2"/>
  <c r="X2015" i="2"/>
  <c r="N2015" i="2"/>
  <c r="J2015" i="2"/>
  <c r="H2015" i="2"/>
  <c r="F2015" i="2"/>
  <c r="D2015" i="2"/>
  <c r="B2015" i="2"/>
  <c r="X2014" i="2"/>
  <c r="N2014" i="2"/>
  <c r="J2014" i="2"/>
  <c r="H2014" i="2"/>
  <c r="F2014" i="2"/>
  <c r="D2014" i="2"/>
  <c r="B2014" i="2"/>
  <c r="X2013" i="2"/>
  <c r="N2013" i="2"/>
  <c r="J2013" i="2"/>
  <c r="H2013" i="2"/>
  <c r="F2013" i="2"/>
  <c r="D2013" i="2"/>
  <c r="B2013" i="2"/>
  <c r="X2012" i="2"/>
  <c r="N2012" i="2"/>
  <c r="J2012" i="2"/>
  <c r="H2012" i="2"/>
  <c r="F2012" i="2"/>
  <c r="D2012" i="2"/>
  <c r="B2012" i="2"/>
  <c r="X2011" i="2"/>
  <c r="N2011" i="2"/>
  <c r="J2011" i="2"/>
  <c r="H2011" i="2"/>
  <c r="F2011" i="2"/>
  <c r="D2011" i="2"/>
  <c r="B2011" i="2"/>
  <c r="X2010" i="2"/>
  <c r="N2010" i="2"/>
  <c r="J2010" i="2"/>
  <c r="H2010" i="2"/>
  <c r="F2010" i="2"/>
  <c r="D2010" i="2"/>
  <c r="B2010" i="2"/>
  <c r="X2009" i="2"/>
  <c r="N2009" i="2"/>
  <c r="J2009" i="2"/>
  <c r="H2009" i="2"/>
  <c r="F2009" i="2"/>
  <c r="D2009" i="2"/>
  <c r="B2009" i="2"/>
  <c r="X2008" i="2"/>
  <c r="N2008" i="2"/>
  <c r="J2008" i="2"/>
  <c r="H2008" i="2"/>
  <c r="F2008" i="2"/>
  <c r="D2008" i="2"/>
  <c r="B2008" i="2"/>
  <c r="X2007" i="2"/>
  <c r="N2007" i="2"/>
  <c r="J2007" i="2"/>
  <c r="H2007" i="2"/>
  <c r="F2007" i="2"/>
  <c r="D2007" i="2"/>
  <c r="B2007" i="2"/>
  <c r="X2006" i="2"/>
  <c r="N2006" i="2"/>
  <c r="J2006" i="2"/>
  <c r="H2006" i="2"/>
  <c r="F2006" i="2"/>
  <c r="D2006" i="2"/>
  <c r="B2006" i="2"/>
  <c r="X2005" i="2"/>
  <c r="N2005" i="2"/>
  <c r="J2005" i="2"/>
  <c r="H2005" i="2"/>
  <c r="F2005" i="2"/>
  <c r="D2005" i="2"/>
  <c r="B2005" i="2"/>
  <c r="X2004" i="2"/>
  <c r="N2004" i="2"/>
  <c r="J2004" i="2"/>
  <c r="H2004" i="2"/>
  <c r="F2004" i="2"/>
  <c r="D2004" i="2"/>
  <c r="B2004" i="2"/>
  <c r="X2003" i="2"/>
  <c r="N2003" i="2"/>
  <c r="J2003" i="2"/>
  <c r="H2003" i="2"/>
  <c r="F2003" i="2"/>
  <c r="D2003" i="2"/>
  <c r="B2003" i="2"/>
  <c r="X2002" i="2"/>
  <c r="N2002" i="2"/>
  <c r="J2002" i="2"/>
  <c r="H2002" i="2"/>
  <c r="F2002" i="2"/>
  <c r="D2002" i="2"/>
  <c r="B2002" i="2"/>
  <c r="X2001" i="2"/>
  <c r="N2001" i="2"/>
  <c r="J2001" i="2"/>
  <c r="H2001" i="2"/>
  <c r="F2001" i="2"/>
  <c r="D2001" i="2"/>
  <c r="B2001" i="2"/>
  <c r="X2000" i="2"/>
  <c r="N2000" i="2"/>
  <c r="J2000" i="2"/>
  <c r="H2000" i="2"/>
  <c r="F2000" i="2"/>
  <c r="D2000" i="2"/>
  <c r="B2000" i="2"/>
  <c r="X1999" i="2"/>
  <c r="N1999" i="2"/>
  <c r="J1999" i="2"/>
  <c r="H1999" i="2"/>
  <c r="F1999" i="2"/>
  <c r="D1999" i="2"/>
  <c r="B1999" i="2"/>
  <c r="X1998" i="2"/>
  <c r="N1998" i="2"/>
  <c r="J1998" i="2"/>
  <c r="H1998" i="2"/>
  <c r="F1998" i="2"/>
  <c r="D1998" i="2"/>
  <c r="B1998" i="2"/>
  <c r="X1997" i="2"/>
  <c r="N1997" i="2"/>
  <c r="J1997" i="2"/>
  <c r="H1997" i="2"/>
  <c r="F1997" i="2"/>
  <c r="D1997" i="2"/>
  <c r="B1997" i="2"/>
  <c r="X1996" i="2"/>
  <c r="N1996" i="2"/>
  <c r="J1996" i="2"/>
  <c r="H1996" i="2"/>
  <c r="F1996" i="2"/>
  <c r="D1996" i="2"/>
  <c r="B1996" i="2"/>
  <c r="X1995" i="2"/>
  <c r="N1995" i="2"/>
  <c r="J1995" i="2"/>
  <c r="H1995" i="2"/>
  <c r="F1995" i="2"/>
  <c r="D1995" i="2"/>
  <c r="B1995" i="2"/>
  <c r="X1994" i="2"/>
  <c r="N1994" i="2"/>
  <c r="J1994" i="2"/>
  <c r="H1994" i="2"/>
  <c r="F1994" i="2"/>
  <c r="D1994" i="2"/>
  <c r="B1994" i="2"/>
  <c r="X1993" i="2"/>
  <c r="N1993" i="2"/>
  <c r="J1993" i="2"/>
  <c r="H1993" i="2"/>
  <c r="F1993" i="2"/>
  <c r="D1993" i="2"/>
  <c r="B1993" i="2"/>
  <c r="X1992" i="2"/>
  <c r="N1992" i="2"/>
  <c r="J1992" i="2"/>
  <c r="H1992" i="2"/>
  <c r="F1992" i="2"/>
  <c r="D1992" i="2"/>
  <c r="B1992" i="2"/>
  <c r="X1991" i="2"/>
  <c r="N1991" i="2"/>
  <c r="J1991" i="2"/>
  <c r="H1991" i="2"/>
  <c r="F1991" i="2"/>
  <c r="D1991" i="2"/>
  <c r="B1991" i="2"/>
  <c r="X1990" i="2"/>
  <c r="N1990" i="2"/>
  <c r="J1990" i="2"/>
  <c r="H1990" i="2"/>
  <c r="F1990" i="2"/>
  <c r="D1990" i="2"/>
  <c r="B1990" i="2"/>
  <c r="X1989" i="2"/>
  <c r="N1989" i="2"/>
  <c r="J1989" i="2"/>
  <c r="H1989" i="2"/>
  <c r="F1989" i="2"/>
  <c r="D1989" i="2"/>
  <c r="B1989" i="2"/>
  <c r="X1988" i="2"/>
  <c r="N1988" i="2"/>
  <c r="J1988" i="2"/>
  <c r="H1988" i="2"/>
  <c r="F1988" i="2"/>
  <c r="D1988" i="2"/>
  <c r="B1988" i="2"/>
  <c r="X1987" i="2"/>
  <c r="N1987" i="2"/>
  <c r="J1987" i="2"/>
  <c r="H1987" i="2"/>
  <c r="F1987" i="2"/>
  <c r="D1987" i="2"/>
  <c r="B1987" i="2"/>
  <c r="X1986" i="2"/>
  <c r="N1986" i="2"/>
  <c r="J1986" i="2"/>
  <c r="H1986" i="2"/>
  <c r="F1986" i="2"/>
  <c r="D1986" i="2"/>
  <c r="B1986" i="2"/>
  <c r="X1985" i="2"/>
  <c r="N1985" i="2"/>
  <c r="J1985" i="2"/>
  <c r="H1985" i="2"/>
  <c r="F1985" i="2"/>
  <c r="D1985" i="2"/>
  <c r="B1985" i="2"/>
  <c r="X1984" i="2"/>
  <c r="N1984" i="2"/>
  <c r="J1984" i="2"/>
  <c r="H1984" i="2"/>
  <c r="F1984" i="2"/>
  <c r="D1984" i="2"/>
  <c r="B1984" i="2"/>
  <c r="X1983" i="2"/>
  <c r="N1983" i="2"/>
  <c r="J1983" i="2"/>
  <c r="H1983" i="2"/>
  <c r="F1983" i="2"/>
  <c r="D1983" i="2"/>
  <c r="B1983" i="2"/>
  <c r="X1982" i="2"/>
  <c r="N1982" i="2"/>
  <c r="J1982" i="2"/>
  <c r="H1982" i="2"/>
  <c r="F1982" i="2"/>
  <c r="D1982" i="2"/>
  <c r="B1982" i="2"/>
  <c r="X1981" i="2"/>
  <c r="N1981" i="2"/>
  <c r="J1981" i="2"/>
  <c r="H1981" i="2"/>
  <c r="F1981" i="2"/>
  <c r="D1981" i="2"/>
  <c r="B1981" i="2"/>
  <c r="X1980" i="2"/>
  <c r="N1980" i="2"/>
  <c r="J1980" i="2"/>
  <c r="H1980" i="2"/>
  <c r="F1980" i="2"/>
  <c r="D1980" i="2"/>
  <c r="B1980" i="2"/>
  <c r="X1979" i="2"/>
  <c r="N1979" i="2"/>
  <c r="J1979" i="2"/>
  <c r="H1979" i="2"/>
  <c r="F1979" i="2"/>
  <c r="D1979" i="2"/>
  <c r="B1979" i="2"/>
  <c r="X1978" i="2"/>
  <c r="N1978" i="2"/>
  <c r="J1978" i="2"/>
  <c r="H1978" i="2"/>
  <c r="F1978" i="2"/>
  <c r="D1978" i="2"/>
  <c r="B1978" i="2"/>
  <c r="X1977" i="2"/>
  <c r="N1977" i="2"/>
  <c r="J1977" i="2"/>
  <c r="H1977" i="2"/>
  <c r="F1977" i="2"/>
  <c r="D1977" i="2"/>
  <c r="B1977" i="2"/>
  <c r="X1976" i="2"/>
  <c r="N1976" i="2"/>
  <c r="J1976" i="2"/>
  <c r="H1976" i="2"/>
  <c r="F1976" i="2"/>
  <c r="D1976" i="2"/>
  <c r="B1976" i="2"/>
  <c r="X1975" i="2"/>
  <c r="N1975" i="2"/>
  <c r="J1975" i="2"/>
  <c r="H1975" i="2"/>
  <c r="F1975" i="2"/>
  <c r="D1975" i="2"/>
  <c r="B1975" i="2"/>
  <c r="X1974" i="2"/>
  <c r="N1974" i="2"/>
  <c r="J1974" i="2"/>
  <c r="H1974" i="2"/>
  <c r="F1974" i="2"/>
  <c r="D1974" i="2"/>
  <c r="B1974" i="2"/>
  <c r="X1973" i="2"/>
  <c r="N1973" i="2"/>
  <c r="J1973" i="2"/>
  <c r="H1973" i="2"/>
  <c r="F1973" i="2"/>
  <c r="D1973" i="2"/>
  <c r="B1973" i="2"/>
  <c r="X1972" i="2"/>
  <c r="N1972" i="2"/>
  <c r="J1972" i="2"/>
  <c r="H1972" i="2"/>
  <c r="F1972" i="2"/>
  <c r="D1972" i="2"/>
  <c r="B1972" i="2"/>
  <c r="X1971" i="2"/>
  <c r="N1971" i="2"/>
  <c r="J1971" i="2"/>
  <c r="H1971" i="2"/>
  <c r="F1971" i="2"/>
  <c r="D1971" i="2"/>
  <c r="B1971" i="2"/>
  <c r="X1970" i="2"/>
  <c r="N1970" i="2"/>
  <c r="J1970" i="2"/>
  <c r="H1970" i="2"/>
  <c r="F1970" i="2"/>
  <c r="D1970" i="2"/>
  <c r="B1970" i="2"/>
  <c r="X1969" i="2"/>
  <c r="N1969" i="2"/>
  <c r="J1969" i="2"/>
  <c r="H1969" i="2"/>
  <c r="F1969" i="2"/>
  <c r="D1969" i="2"/>
  <c r="B1969" i="2"/>
  <c r="X1968" i="2"/>
  <c r="N1968" i="2"/>
  <c r="J1968" i="2"/>
  <c r="H1968" i="2"/>
  <c r="F1968" i="2"/>
  <c r="D1968" i="2"/>
  <c r="B1968" i="2"/>
  <c r="X1967" i="2"/>
  <c r="N1967" i="2"/>
  <c r="J1967" i="2"/>
  <c r="H1967" i="2"/>
  <c r="F1967" i="2"/>
  <c r="D1967" i="2"/>
  <c r="B1967" i="2"/>
  <c r="X1966" i="2"/>
  <c r="N1966" i="2"/>
  <c r="J1966" i="2"/>
  <c r="H1966" i="2"/>
  <c r="F1966" i="2"/>
  <c r="D1966" i="2"/>
  <c r="B1966" i="2"/>
  <c r="X1965" i="2"/>
  <c r="N1965" i="2"/>
  <c r="J1965" i="2"/>
  <c r="H1965" i="2"/>
  <c r="F1965" i="2"/>
  <c r="D1965" i="2"/>
  <c r="B1965" i="2"/>
  <c r="X1964" i="2"/>
  <c r="N1964" i="2"/>
  <c r="J1964" i="2"/>
  <c r="H1964" i="2"/>
  <c r="F1964" i="2"/>
  <c r="D1964" i="2"/>
  <c r="B1964" i="2"/>
  <c r="X1963" i="2"/>
  <c r="N1963" i="2"/>
  <c r="J1963" i="2"/>
  <c r="H1963" i="2"/>
  <c r="F1963" i="2"/>
  <c r="D1963" i="2"/>
  <c r="B1963" i="2"/>
  <c r="X1962" i="2"/>
  <c r="N1962" i="2"/>
  <c r="J1962" i="2"/>
  <c r="H1962" i="2"/>
  <c r="F1962" i="2"/>
  <c r="D1962" i="2"/>
  <c r="B1962" i="2"/>
  <c r="X1961" i="2"/>
  <c r="N1961" i="2"/>
  <c r="J1961" i="2"/>
  <c r="H1961" i="2"/>
  <c r="F1961" i="2"/>
  <c r="D1961" i="2"/>
  <c r="B1961" i="2"/>
  <c r="X1960" i="2"/>
  <c r="N1960" i="2"/>
  <c r="J1960" i="2"/>
  <c r="H1960" i="2"/>
  <c r="F1960" i="2"/>
  <c r="D1960" i="2"/>
  <c r="B1960" i="2"/>
  <c r="X1959" i="2"/>
  <c r="N1959" i="2"/>
  <c r="J1959" i="2"/>
  <c r="H1959" i="2"/>
  <c r="F1959" i="2"/>
  <c r="D1959" i="2"/>
  <c r="B1959" i="2"/>
  <c r="X1958" i="2"/>
  <c r="N1958" i="2"/>
  <c r="J1958" i="2"/>
  <c r="H1958" i="2"/>
  <c r="F1958" i="2"/>
  <c r="D1958" i="2"/>
  <c r="B1958" i="2"/>
  <c r="X1957" i="2"/>
  <c r="N1957" i="2"/>
  <c r="J1957" i="2"/>
  <c r="H1957" i="2"/>
  <c r="F1957" i="2"/>
  <c r="D1957" i="2"/>
  <c r="B1957" i="2"/>
  <c r="X1956" i="2"/>
  <c r="N1956" i="2"/>
  <c r="J1956" i="2"/>
  <c r="H1956" i="2"/>
  <c r="F1956" i="2"/>
  <c r="D1956" i="2"/>
  <c r="B1956" i="2"/>
  <c r="X1955" i="2"/>
  <c r="N1955" i="2"/>
  <c r="J1955" i="2"/>
  <c r="H1955" i="2"/>
  <c r="F1955" i="2"/>
  <c r="D1955" i="2"/>
  <c r="B1955" i="2"/>
  <c r="X1954" i="2"/>
  <c r="N1954" i="2"/>
  <c r="J1954" i="2"/>
  <c r="H1954" i="2"/>
  <c r="F1954" i="2"/>
  <c r="D1954" i="2"/>
  <c r="B1954" i="2"/>
  <c r="X1953" i="2"/>
  <c r="N1953" i="2"/>
  <c r="J1953" i="2"/>
  <c r="H1953" i="2"/>
  <c r="F1953" i="2"/>
  <c r="D1953" i="2"/>
  <c r="B1953" i="2"/>
  <c r="X1952" i="2"/>
  <c r="N1952" i="2"/>
  <c r="J1952" i="2"/>
  <c r="H1952" i="2"/>
  <c r="F1952" i="2"/>
  <c r="D1952" i="2"/>
  <c r="B1952" i="2"/>
  <c r="X1951" i="2"/>
  <c r="N1951" i="2"/>
  <c r="J1951" i="2"/>
  <c r="H1951" i="2"/>
  <c r="F1951" i="2"/>
  <c r="D1951" i="2"/>
  <c r="B1951" i="2"/>
  <c r="X1950" i="2"/>
  <c r="N1950" i="2"/>
  <c r="J1950" i="2"/>
  <c r="H1950" i="2"/>
  <c r="F1950" i="2"/>
  <c r="D1950" i="2"/>
  <c r="B1950" i="2"/>
  <c r="X1949" i="2"/>
  <c r="N1949" i="2"/>
  <c r="J1949" i="2"/>
  <c r="H1949" i="2"/>
  <c r="F1949" i="2"/>
  <c r="D1949" i="2"/>
  <c r="B1949" i="2"/>
  <c r="X1948" i="2"/>
  <c r="N1948" i="2"/>
  <c r="J1948" i="2"/>
  <c r="H1948" i="2"/>
  <c r="F1948" i="2"/>
  <c r="D1948" i="2"/>
  <c r="B1948" i="2"/>
  <c r="X1947" i="2"/>
  <c r="N1947" i="2"/>
  <c r="J1947" i="2"/>
  <c r="H1947" i="2"/>
  <c r="F1947" i="2"/>
  <c r="D1947" i="2"/>
  <c r="B1947" i="2"/>
  <c r="X1946" i="2"/>
  <c r="N1946" i="2"/>
  <c r="J1946" i="2"/>
  <c r="H1946" i="2"/>
  <c r="F1946" i="2"/>
  <c r="D1946" i="2"/>
  <c r="B1946" i="2"/>
  <c r="X1945" i="2"/>
  <c r="N1945" i="2"/>
  <c r="J1945" i="2"/>
  <c r="H1945" i="2"/>
  <c r="F1945" i="2"/>
  <c r="D1945" i="2"/>
  <c r="B1945" i="2"/>
  <c r="X1944" i="2"/>
  <c r="N1944" i="2"/>
  <c r="J1944" i="2"/>
  <c r="H1944" i="2"/>
  <c r="F1944" i="2"/>
  <c r="D1944" i="2"/>
  <c r="B1944" i="2"/>
  <c r="X1943" i="2"/>
  <c r="N1943" i="2"/>
  <c r="J1943" i="2"/>
  <c r="H1943" i="2"/>
  <c r="F1943" i="2"/>
  <c r="D1943" i="2"/>
  <c r="B1943" i="2"/>
  <c r="X1942" i="2"/>
  <c r="N1942" i="2"/>
  <c r="J1942" i="2"/>
  <c r="H1942" i="2"/>
  <c r="F1942" i="2"/>
  <c r="D1942" i="2"/>
  <c r="B1942" i="2"/>
  <c r="X1941" i="2"/>
  <c r="N1941" i="2"/>
  <c r="J1941" i="2"/>
  <c r="H1941" i="2"/>
  <c r="F1941" i="2"/>
  <c r="D1941" i="2"/>
  <c r="B1941" i="2"/>
  <c r="X1940" i="2"/>
  <c r="N1940" i="2"/>
  <c r="J1940" i="2"/>
  <c r="H1940" i="2"/>
  <c r="F1940" i="2"/>
  <c r="D1940" i="2"/>
  <c r="B1940" i="2"/>
  <c r="X1939" i="2"/>
  <c r="N1939" i="2"/>
  <c r="J1939" i="2"/>
  <c r="H1939" i="2"/>
  <c r="F1939" i="2"/>
  <c r="D1939" i="2"/>
  <c r="B1939" i="2"/>
  <c r="X1938" i="2"/>
  <c r="N1938" i="2"/>
  <c r="J1938" i="2"/>
  <c r="H1938" i="2"/>
  <c r="F1938" i="2"/>
  <c r="D1938" i="2"/>
  <c r="B1938" i="2"/>
  <c r="X1937" i="2"/>
  <c r="N1937" i="2"/>
  <c r="J1937" i="2"/>
  <c r="H1937" i="2"/>
  <c r="F1937" i="2"/>
  <c r="D1937" i="2"/>
  <c r="B1937" i="2"/>
  <c r="X1936" i="2"/>
  <c r="N1936" i="2"/>
  <c r="J1936" i="2"/>
  <c r="H1936" i="2"/>
  <c r="F1936" i="2"/>
  <c r="D1936" i="2"/>
  <c r="B1936" i="2"/>
  <c r="X1935" i="2"/>
  <c r="N1935" i="2"/>
  <c r="J1935" i="2"/>
  <c r="H1935" i="2"/>
  <c r="F1935" i="2"/>
  <c r="D1935" i="2"/>
  <c r="B1935" i="2"/>
  <c r="X1934" i="2"/>
  <c r="N1934" i="2"/>
  <c r="J1934" i="2"/>
  <c r="H1934" i="2"/>
  <c r="F1934" i="2"/>
  <c r="D1934" i="2"/>
  <c r="B1934" i="2"/>
  <c r="X1933" i="2"/>
  <c r="N1933" i="2"/>
  <c r="J1933" i="2"/>
  <c r="H1933" i="2"/>
  <c r="F1933" i="2"/>
  <c r="D1933" i="2"/>
  <c r="B1933" i="2"/>
  <c r="X1932" i="2"/>
  <c r="N1932" i="2"/>
  <c r="J1932" i="2"/>
  <c r="H1932" i="2"/>
  <c r="F1932" i="2"/>
  <c r="D1932" i="2"/>
  <c r="B1932" i="2"/>
  <c r="X1931" i="2"/>
  <c r="N1931" i="2"/>
  <c r="J1931" i="2"/>
  <c r="H1931" i="2"/>
  <c r="F1931" i="2"/>
  <c r="D1931" i="2"/>
  <c r="B1931" i="2"/>
  <c r="X1930" i="2"/>
  <c r="N1930" i="2"/>
  <c r="J1930" i="2"/>
  <c r="H1930" i="2"/>
  <c r="F1930" i="2"/>
  <c r="D1930" i="2"/>
  <c r="B1930" i="2"/>
  <c r="X1929" i="2"/>
  <c r="N1929" i="2"/>
  <c r="J1929" i="2"/>
  <c r="H1929" i="2"/>
  <c r="F1929" i="2"/>
  <c r="D1929" i="2"/>
  <c r="B1929" i="2"/>
  <c r="X1928" i="2"/>
  <c r="N1928" i="2"/>
  <c r="J1928" i="2"/>
  <c r="H1928" i="2"/>
  <c r="F1928" i="2"/>
  <c r="D1928" i="2"/>
  <c r="B1928" i="2"/>
  <c r="X1927" i="2"/>
  <c r="N1927" i="2"/>
  <c r="J1927" i="2"/>
  <c r="H1927" i="2"/>
  <c r="F1927" i="2"/>
  <c r="D1927" i="2"/>
  <c r="B1927" i="2"/>
  <c r="X1926" i="2"/>
  <c r="N1926" i="2"/>
  <c r="J1926" i="2"/>
  <c r="H1926" i="2"/>
  <c r="F1926" i="2"/>
  <c r="D1926" i="2"/>
  <c r="B1926" i="2"/>
  <c r="X1925" i="2"/>
  <c r="N1925" i="2"/>
  <c r="J1925" i="2"/>
  <c r="H1925" i="2"/>
  <c r="F1925" i="2"/>
  <c r="D1925" i="2"/>
  <c r="B1925" i="2"/>
  <c r="X1924" i="2"/>
  <c r="N1924" i="2"/>
  <c r="J1924" i="2"/>
  <c r="H1924" i="2"/>
  <c r="F1924" i="2"/>
  <c r="D1924" i="2"/>
  <c r="B1924" i="2"/>
  <c r="X1923" i="2"/>
  <c r="N1923" i="2"/>
  <c r="J1923" i="2"/>
  <c r="H1923" i="2"/>
  <c r="F1923" i="2"/>
  <c r="D1923" i="2"/>
  <c r="B1923" i="2"/>
  <c r="X1922" i="2"/>
  <c r="N1922" i="2"/>
  <c r="J1922" i="2"/>
  <c r="H1922" i="2"/>
  <c r="F1922" i="2"/>
  <c r="D1922" i="2"/>
  <c r="B1922" i="2"/>
  <c r="X1921" i="2"/>
  <c r="N1921" i="2"/>
  <c r="J1921" i="2"/>
  <c r="H1921" i="2"/>
  <c r="F1921" i="2"/>
  <c r="D1921" i="2"/>
  <c r="B1921" i="2"/>
  <c r="X1920" i="2"/>
  <c r="N1920" i="2"/>
  <c r="J1920" i="2"/>
  <c r="H1920" i="2"/>
  <c r="F1920" i="2"/>
  <c r="D1920" i="2"/>
  <c r="B1920" i="2"/>
  <c r="X1919" i="2"/>
  <c r="N1919" i="2"/>
  <c r="J1919" i="2"/>
  <c r="H1919" i="2"/>
  <c r="F1919" i="2"/>
  <c r="D1919" i="2"/>
  <c r="B1919" i="2"/>
  <c r="X1918" i="2"/>
  <c r="N1918" i="2"/>
  <c r="J1918" i="2"/>
  <c r="H1918" i="2"/>
  <c r="F1918" i="2"/>
  <c r="D1918" i="2"/>
  <c r="B1918" i="2"/>
  <c r="X1917" i="2"/>
  <c r="N1917" i="2"/>
  <c r="J1917" i="2"/>
  <c r="H1917" i="2"/>
  <c r="F1917" i="2"/>
  <c r="D1917" i="2"/>
  <c r="B1917" i="2"/>
  <c r="X1916" i="2"/>
  <c r="N1916" i="2"/>
  <c r="J1916" i="2"/>
  <c r="H1916" i="2"/>
  <c r="F1916" i="2"/>
  <c r="D1916" i="2"/>
  <c r="B1916" i="2"/>
  <c r="X1915" i="2"/>
  <c r="N1915" i="2"/>
  <c r="J1915" i="2"/>
  <c r="H1915" i="2"/>
  <c r="F1915" i="2"/>
  <c r="D1915" i="2"/>
  <c r="B1915" i="2"/>
  <c r="X1914" i="2"/>
  <c r="N1914" i="2"/>
  <c r="J1914" i="2"/>
  <c r="H1914" i="2"/>
  <c r="F1914" i="2"/>
  <c r="D1914" i="2"/>
  <c r="B1914" i="2"/>
  <c r="X1913" i="2"/>
  <c r="N1913" i="2"/>
  <c r="J1913" i="2"/>
  <c r="H1913" i="2"/>
  <c r="F1913" i="2"/>
  <c r="D1913" i="2"/>
  <c r="B1913" i="2"/>
  <c r="X1912" i="2"/>
  <c r="N1912" i="2"/>
  <c r="J1912" i="2"/>
  <c r="H1912" i="2"/>
  <c r="F1912" i="2"/>
  <c r="D1912" i="2"/>
  <c r="B1912" i="2"/>
  <c r="X1911" i="2"/>
  <c r="N1911" i="2"/>
  <c r="J1911" i="2"/>
  <c r="H1911" i="2"/>
  <c r="F1911" i="2"/>
  <c r="D1911" i="2"/>
  <c r="B1911" i="2"/>
  <c r="X1910" i="2"/>
  <c r="N1910" i="2"/>
  <c r="J1910" i="2"/>
  <c r="H1910" i="2"/>
  <c r="F1910" i="2"/>
  <c r="D1910" i="2"/>
  <c r="B1910" i="2"/>
  <c r="X1909" i="2"/>
  <c r="N1909" i="2"/>
  <c r="J1909" i="2"/>
  <c r="H1909" i="2"/>
  <c r="F1909" i="2"/>
  <c r="D1909" i="2"/>
  <c r="B1909" i="2"/>
  <c r="X1908" i="2"/>
  <c r="N1908" i="2"/>
  <c r="J1908" i="2"/>
  <c r="H1908" i="2"/>
  <c r="F1908" i="2"/>
  <c r="D1908" i="2"/>
  <c r="B1908" i="2"/>
  <c r="X1907" i="2"/>
  <c r="N1907" i="2"/>
  <c r="J1907" i="2"/>
  <c r="H1907" i="2"/>
  <c r="F1907" i="2"/>
  <c r="D1907" i="2"/>
  <c r="B1907" i="2"/>
  <c r="X1906" i="2"/>
  <c r="N1906" i="2"/>
  <c r="J1906" i="2"/>
  <c r="H1906" i="2"/>
  <c r="F1906" i="2"/>
  <c r="D1906" i="2"/>
  <c r="B1906" i="2"/>
  <c r="X1905" i="2"/>
  <c r="N1905" i="2"/>
  <c r="J1905" i="2"/>
  <c r="H1905" i="2"/>
  <c r="F1905" i="2"/>
  <c r="D1905" i="2"/>
  <c r="B1905" i="2"/>
  <c r="X1904" i="2"/>
  <c r="N1904" i="2"/>
  <c r="J1904" i="2"/>
  <c r="H1904" i="2"/>
  <c r="F1904" i="2"/>
  <c r="D1904" i="2"/>
  <c r="B1904" i="2"/>
  <c r="X1903" i="2"/>
  <c r="N1903" i="2"/>
  <c r="J1903" i="2"/>
  <c r="H1903" i="2"/>
  <c r="F1903" i="2"/>
  <c r="D1903" i="2"/>
  <c r="B1903" i="2"/>
  <c r="X1902" i="2"/>
  <c r="N1902" i="2"/>
  <c r="J1902" i="2"/>
  <c r="H1902" i="2"/>
  <c r="F1902" i="2"/>
  <c r="D1902" i="2"/>
  <c r="B1902" i="2"/>
  <c r="X1901" i="2"/>
  <c r="N1901" i="2"/>
  <c r="J1901" i="2"/>
  <c r="H1901" i="2"/>
  <c r="F1901" i="2"/>
  <c r="D1901" i="2"/>
  <c r="B1901" i="2"/>
  <c r="X1900" i="2"/>
  <c r="N1900" i="2"/>
  <c r="J1900" i="2"/>
  <c r="H1900" i="2"/>
  <c r="F1900" i="2"/>
  <c r="D1900" i="2"/>
  <c r="B1900" i="2"/>
  <c r="X1899" i="2"/>
  <c r="N1899" i="2"/>
  <c r="J1899" i="2"/>
  <c r="H1899" i="2"/>
  <c r="F1899" i="2"/>
  <c r="D1899" i="2"/>
  <c r="B1899" i="2"/>
  <c r="X1898" i="2"/>
  <c r="N1898" i="2"/>
  <c r="J1898" i="2"/>
  <c r="H1898" i="2"/>
  <c r="F1898" i="2"/>
  <c r="D1898" i="2"/>
  <c r="B1898" i="2"/>
  <c r="X1897" i="2"/>
  <c r="N1897" i="2"/>
  <c r="J1897" i="2"/>
  <c r="H1897" i="2"/>
  <c r="F1897" i="2"/>
  <c r="D1897" i="2"/>
  <c r="B1897" i="2"/>
  <c r="X1896" i="2"/>
  <c r="N1896" i="2"/>
  <c r="J1896" i="2"/>
  <c r="H1896" i="2"/>
  <c r="F1896" i="2"/>
  <c r="D1896" i="2"/>
  <c r="B1896" i="2"/>
  <c r="X1895" i="2"/>
  <c r="N1895" i="2"/>
  <c r="J1895" i="2"/>
  <c r="H1895" i="2"/>
  <c r="F1895" i="2"/>
  <c r="D1895" i="2"/>
  <c r="B1895" i="2"/>
  <c r="X1894" i="2"/>
  <c r="N1894" i="2"/>
  <c r="J1894" i="2"/>
  <c r="H1894" i="2"/>
  <c r="F1894" i="2"/>
  <c r="D1894" i="2"/>
  <c r="B1894" i="2"/>
  <c r="X1893" i="2"/>
  <c r="N1893" i="2"/>
  <c r="J1893" i="2"/>
  <c r="H1893" i="2"/>
  <c r="F1893" i="2"/>
  <c r="D1893" i="2"/>
  <c r="B1893" i="2"/>
  <c r="X1892" i="2"/>
  <c r="N1892" i="2"/>
  <c r="J1892" i="2"/>
  <c r="H1892" i="2"/>
  <c r="F1892" i="2"/>
  <c r="D1892" i="2"/>
  <c r="B1892" i="2"/>
  <c r="X1891" i="2"/>
  <c r="N1891" i="2"/>
  <c r="J1891" i="2"/>
  <c r="H1891" i="2"/>
  <c r="F1891" i="2"/>
  <c r="D1891" i="2"/>
  <c r="B1891" i="2"/>
  <c r="X1890" i="2"/>
  <c r="N1890" i="2"/>
  <c r="J1890" i="2"/>
  <c r="H1890" i="2"/>
  <c r="F1890" i="2"/>
  <c r="D1890" i="2"/>
  <c r="B1890" i="2"/>
  <c r="X1889" i="2"/>
  <c r="N1889" i="2"/>
  <c r="J1889" i="2"/>
  <c r="H1889" i="2"/>
  <c r="F1889" i="2"/>
  <c r="D1889" i="2"/>
  <c r="B1889" i="2"/>
  <c r="X1888" i="2"/>
  <c r="N1888" i="2"/>
  <c r="J1888" i="2"/>
  <c r="H1888" i="2"/>
  <c r="F1888" i="2"/>
  <c r="D1888" i="2"/>
  <c r="B1888" i="2"/>
  <c r="X1887" i="2"/>
  <c r="N1887" i="2"/>
  <c r="J1887" i="2"/>
  <c r="H1887" i="2"/>
  <c r="F1887" i="2"/>
  <c r="D1887" i="2"/>
  <c r="B1887" i="2"/>
  <c r="X1886" i="2"/>
  <c r="N1886" i="2"/>
  <c r="J1886" i="2"/>
  <c r="H1886" i="2"/>
  <c r="F1886" i="2"/>
  <c r="D1886" i="2"/>
  <c r="B1886" i="2"/>
  <c r="X1885" i="2"/>
  <c r="N1885" i="2"/>
  <c r="J1885" i="2"/>
  <c r="H1885" i="2"/>
  <c r="F1885" i="2"/>
  <c r="D1885" i="2"/>
  <c r="B1885" i="2"/>
  <c r="X1884" i="2"/>
  <c r="N1884" i="2"/>
  <c r="J1884" i="2"/>
  <c r="H1884" i="2"/>
  <c r="F1884" i="2"/>
  <c r="D1884" i="2"/>
  <c r="B1884" i="2"/>
  <c r="X1883" i="2"/>
  <c r="N1883" i="2"/>
  <c r="J1883" i="2"/>
  <c r="H1883" i="2"/>
  <c r="F1883" i="2"/>
  <c r="D1883" i="2"/>
  <c r="B1883" i="2"/>
  <c r="X1882" i="2"/>
  <c r="N1882" i="2"/>
  <c r="J1882" i="2"/>
  <c r="H1882" i="2"/>
  <c r="F1882" i="2"/>
  <c r="D1882" i="2"/>
  <c r="B1882" i="2"/>
  <c r="X1881" i="2"/>
  <c r="N1881" i="2"/>
  <c r="J1881" i="2"/>
  <c r="H1881" i="2"/>
  <c r="F1881" i="2"/>
  <c r="D1881" i="2"/>
  <c r="B1881" i="2"/>
  <c r="X1880" i="2"/>
  <c r="N1880" i="2"/>
  <c r="J1880" i="2"/>
  <c r="H1880" i="2"/>
  <c r="F1880" i="2"/>
  <c r="D1880" i="2"/>
  <c r="B1880" i="2"/>
  <c r="X1879" i="2"/>
  <c r="N1879" i="2"/>
  <c r="J1879" i="2"/>
  <c r="H1879" i="2"/>
  <c r="F1879" i="2"/>
  <c r="D1879" i="2"/>
  <c r="B1879" i="2"/>
  <c r="X1878" i="2"/>
  <c r="N1878" i="2"/>
  <c r="J1878" i="2"/>
  <c r="H1878" i="2"/>
  <c r="F1878" i="2"/>
  <c r="D1878" i="2"/>
  <c r="B1878" i="2"/>
  <c r="X1877" i="2"/>
  <c r="N1877" i="2"/>
  <c r="J1877" i="2"/>
  <c r="H1877" i="2"/>
  <c r="F1877" i="2"/>
  <c r="D1877" i="2"/>
  <c r="B1877" i="2"/>
  <c r="X1876" i="2"/>
  <c r="N1876" i="2"/>
  <c r="J1876" i="2"/>
  <c r="H1876" i="2"/>
  <c r="F1876" i="2"/>
  <c r="D1876" i="2"/>
  <c r="B1876" i="2"/>
  <c r="X1875" i="2"/>
  <c r="N1875" i="2"/>
  <c r="J1875" i="2"/>
  <c r="H1875" i="2"/>
  <c r="F1875" i="2"/>
  <c r="D1875" i="2"/>
  <c r="B1875" i="2"/>
  <c r="X1874" i="2"/>
  <c r="N1874" i="2"/>
  <c r="J1874" i="2"/>
  <c r="H1874" i="2"/>
  <c r="F1874" i="2"/>
  <c r="D1874" i="2"/>
  <c r="B1874" i="2"/>
  <c r="X1873" i="2"/>
  <c r="N1873" i="2"/>
  <c r="J1873" i="2"/>
  <c r="H1873" i="2"/>
  <c r="F1873" i="2"/>
  <c r="D1873" i="2"/>
  <c r="B1873" i="2"/>
  <c r="X1872" i="2"/>
  <c r="N1872" i="2"/>
  <c r="J1872" i="2"/>
  <c r="H1872" i="2"/>
  <c r="F1872" i="2"/>
  <c r="D1872" i="2"/>
  <c r="B1872" i="2"/>
  <c r="X1871" i="2"/>
  <c r="N1871" i="2"/>
  <c r="J1871" i="2"/>
  <c r="H1871" i="2"/>
  <c r="F1871" i="2"/>
  <c r="D1871" i="2"/>
  <c r="B1871" i="2"/>
  <c r="X1870" i="2"/>
  <c r="N1870" i="2"/>
  <c r="J1870" i="2"/>
  <c r="H1870" i="2"/>
  <c r="F1870" i="2"/>
  <c r="D1870" i="2"/>
  <c r="B1870" i="2"/>
  <c r="X1869" i="2"/>
  <c r="N1869" i="2"/>
  <c r="J1869" i="2"/>
  <c r="H1869" i="2"/>
  <c r="F1869" i="2"/>
  <c r="D1869" i="2"/>
  <c r="B1869" i="2"/>
  <c r="X1868" i="2"/>
  <c r="N1868" i="2"/>
  <c r="J1868" i="2"/>
  <c r="H1868" i="2"/>
  <c r="F1868" i="2"/>
  <c r="D1868" i="2"/>
  <c r="B1868" i="2"/>
  <c r="X1867" i="2"/>
  <c r="N1867" i="2"/>
  <c r="J1867" i="2"/>
  <c r="H1867" i="2"/>
  <c r="F1867" i="2"/>
  <c r="D1867" i="2"/>
  <c r="B1867" i="2"/>
  <c r="X1866" i="2"/>
  <c r="N1866" i="2"/>
  <c r="J1866" i="2"/>
  <c r="H1866" i="2"/>
  <c r="F1866" i="2"/>
  <c r="D1866" i="2"/>
  <c r="B1866" i="2"/>
  <c r="X1865" i="2"/>
  <c r="N1865" i="2"/>
  <c r="J1865" i="2"/>
  <c r="H1865" i="2"/>
  <c r="F1865" i="2"/>
  <c r="D1865" i="2"/>
  <c r="B1865" i="2"/>
  <c r="X1864" i="2"/>
  <c r="N1864" i="2"/>
  <c r="J1864" i="2"/>
  <c r="H1864" i="2"/>
  <c r="F1864" i="2"/>
  <c r="D1864" i="2"/>
  <c r="B1864" i="2"/>
  <c r="X1863" i="2"/>
  <c r="N1863" i="2"/>
  <c r="J1863" i="2"/>
  <c r="H1863" i="2"/>
  <c r="F1863" i="2"/>
  <c r="D1863" i="2"/>
  <c r="B1863" i="2"/>
  <c r="X1862" i="2"/>
  <c r="N1862" i="2"/>
  <c r="J1862" i="2"/>
  <c r="H1862" i="2"/>
  <c r="F1862" i="2"/>
  <c r="D1862" i="2"/>
  <c r="B1862" i="2"/>
  <c r="X1861" i="2"/>
  <c r="N1861" i="2"/>
  <c r="J1861" i="2"/>
  <c r="H1861" i="2"/>
  <c r="F1861" i="2"/>
  <c r="D1861" i="2"/>
  <c r="B1861" i="2"/>
  <c r="X1860" i="2"/>
  <c r="N1860" i="2"/>
  <c r="J1860" i="2"/>
  <c r="H1860" i="2"/>
  <c r="F1860" i="2"/>
  <c r="D1860" i="2"/>
  <c r="B1860" i="2"/>
  <c r="X1859" i="2"/>
  <c r="N1859" i="2"/>
  <c r="J1859" i="2"/>
  <c r="H1859" i="2"/>
  <c r="F1859" i="2"/>
  <c r="D1859" i="2"/>
  <c r="B1859" i="2"/>
  <c r="X1858" i="2"/>
  <c r="N1858" i="2"/>
  <c r="J1858" i="2"/>
  <c r="H1858" i="2"/>
  <c r="F1858" i="2"/>
  <c r="D1858" i="2"/>
  <c r="B1858" i="2"/>
  <c r="X1857" i="2"/>
  <c r="N1857" i="2"/>
  <c r="J1857" i="2"/>
  <c r="H1857" i="2"/>
  <c r="F1857" i="2"/>
  <c r="D1857" i="2"/>
  <c r="B1857" i="2"/>
  <c r="X1856" i="2"/>
  <c r="N1856" i="2"/>
  <c r="J1856" i="2"/>
  <c r="H1856" i="2"/>
  <c r="F1856" i="2"/>
  <c r="D1856" i="2"/>
  <c r="B1856" i="2"/>
  <c r="X1855" i="2"/>
  <c r="N1855" i="2"/>
  <c r="J1855" i="2"/>
  <c r="H1855" i="2"/>
  <c r="F1855" i="2"/>
  <c r="D1855" i="2"/>
  <c r="B1855" i="2"/>
  <c r="X1854" i="2"/>
  <c r="N1854" i="2"/>
  <c r="J1854" i="2"/>
  <c r="H1854" i="2"/>
  <c r="F1854" i="2"/>
  <c r="D1854" i="2"/>
  <c r="B1854" i="2"/>
  <c r="X1853" i="2"/>
  <c r="N1853" i="2"/>
  <c r="J1853" i="2"/>
  <c r="H1853" i="2"/>
  <c r="F1853" i="2"/>
  <c r="D1853" i="2"/>
  <c r="B1853" i="2"/>
  <c r="X1852" i="2"/>
  <c r="N1852" i="2"/>
  <c r="J1852" i="2"/>
  <c r="H1852" i="2"/>
  <c r="F1852" i="2"/>
  <c r="D1852" i="2"/>
  <c r="B1852" i="2"/>
  <c r="X1851" i="2"/>
  <c r="N1851" i="2"/>
  <c r="J1851" i="2"/>
  <c r="H1851" i="2"/>
  <c r="F1851" i="2"/>
  <c r="D1851" i="2"/>
  <c r="B1851" i="2"/>
  <c r="X1850" i="2"/>
  <c r="N1850" i="2"/>
  <c r="J1850" i="2"/>
  <c r="H1850" i="2"/>
  <c r="F1850" i="2"/>
  <c r="D1850" i="2"/>
  <c r="B1850" i="2"/>
  <c r="X1849" i="2"/>
  <c r="N1849" i="2"/>
  <c r="J1849" i="2"/>
  <c r="H1849" i="2"/>
  <c r="F1849" i="2"/>
  <c r="D1849" i="2"/>
  <c r="B1849" i="2"/>
  <c r="X1848" i="2"/>
  <c r="N1848" i="2"/>
  <c r="J1848" i="2"/>
  <c r="H1848" i="2"/>
  <c r="F1848" i="2"/>
  <c r="D1848" i="2"/>
  <c r="B1848" i="2"/>
  <c r="X1847" i="2"/>
  <c r="N1847" i="2"/>
  <c r="J1847" i="2"/>
  <c r="H1847" i="2"/>
  <c r="F1847" i="2"/>
  <c r="D1847" i="2"/>
  <c r="B1847" i="2"/>
  <c r="X1846" i="2"/>
  <c r="N1846" i="2"/>
  <c r="J1846" i="2"/>
  <c r="H1846" i="2"/>
  <c r="F1846" i="2"/>
  <c r="D1846" i="2"/>
  <c r="B1846" i="2"/>
  <c r="X1845" i="2"/>
  <c r="N1845" i="2"/>
  <c r="J1845" i="2"/>
  <c r="H1845" i="2"/>
  <c r="F1845" i="2"/>
  <c r="D1845" i="2"/>
  <c r="B1845" i="2"/>
  <c r="X1844" i="2"/>
  <c r="N1844" i="2"/>
  <c r="J1844" i="2"/>
  <c r="H1844" i="2"/>
  <c r="F1844" i="2"/>
  <c r="D1844" i="2"/>
  <c r="B1844" i="2"/>
  <c r="X1843" i="2"/>
  <c r="N1843" i="2"/>
  <c r="J1843" i="2"/>
  <c r="H1843" i="2"/>
  <c r="F1843" i="2"/>
  <c r="D1843" i="2"/>
  <c r="B1843" i="2"/>
  <c r="X1842" i="2"/>
  <c r="N1842" i="2"/>
  <c r="J1842" i="2"/>
  <c r="H1842" i="2"/>
  <c r="F1842" i="2"/>
  <c r="D1842" i="2"/>
  <c r="B1842" i="2"/>
  <c r="X1841" i="2"/>
  <c r="N1841" i="2"/>
  <c r="J1841" i="2"/>
  <c r="H1841" i="2"/>
  <c r="F1841" i="2"/>
  <c r="D1841" i="2"/>
  <c r="B1841" i="2"/>
  <c r="X1840" i="2"/>
  <c r="N1840" i="2"/>
  <c r="J1840" i="2"/>
  <c r="H1840" i="2"/>
  <c r="F1840" i="2"/>
  <c r="D1840" i="2"/>
  <c r="B1840" i="2"/>
  <c r="X1839" i="2"/>
  <c r="N1839" i="2"/>
  <c r="J1839" i="2"/>
  <c r="H1839" i="2"/>
  <c r="F1839" i="2"/>
  <c r="D1839" i="2"/>
  <c r="B1839" i="2"/>
  <c r="X1838" i="2"/>
  <c r="N1838" i="2"/>
  <c r="J1838" i="2"/>
  <c r="H1838" i="2"/>
  <c r="F1838" i="2"/>
  <c r="D1838" i="2"/>
  <c r="B1838" i="2"/>
  <c r="X1837" i="2"/>
  <c r="N1837" i="2"/>
  <c r="J1837" i="2"/>
  <c r="H1837" i="2"/>
  <c r="F1837" i="2"/>
  <c r="D1837" i="2"/>
  <c r="B1837" i="2"/>
  <c r="X1836" i="2"/>
  <c r="N1836" i="2"/>
  <c r="J1836" i="2"/>
  <c r="H1836" i="2"/>
  <c r="F1836" i="2"/>
  <c r="D1836" i="2"/>
  <c r="B1836" i="2"/>
  <c r="X1835" i="2"/>
  <c r="N1835" i="2"/>
  <c r="J1835" i="2"/>
  <c r="H1835" i="2"/>
  <c r="F1835" i="2"/>
  <c r="D1835" i="2"/>
  <c r="B1835" i="2"/>
  <c r="X1834" i="2"/>
  <c r="N1834" i="2"/>
  <c r="J1834" i="2"/>
  <c r="H1834" i="2"/>
  <c r="F1834" i="2"/>
  <c r="D1834" i="2"/>
  <c r="B1834" i="2"/>
  <c r="X1833" i="2"/>
  <c r="N1833" i="2"/>
  <c r="J1833" i="2"/>
  <c r="H1833" i="2"/>
  <c r="F1833" i="2"/>
  <c r="D1833" i="2"/>
  <c r="B1833" i="2"/>
  <c r="X1832" i="2"/>
  <c r="N1832" i="2"/>
  <c r="J1832" i="2"/>
  <c r="H1832" i="2"/>
  <c r="F1832" i="2"/>
  <c r="D1832" i="2"/>
  <c r="B1832" i="2"/>
  <c r="X1831" i="2"/>
  <c r="N1831" i="2"/>
  <c r="J1831" i="2"/>
  <c r="H1831" i="2"/>
  <c r="F1831" i="2"/>
  <c r="D1831" i="2"/>
  <c r="B1831" i="2"/>
  <c r="X1830" i="2"/>
  <c r="N1830" i="2"/>
  <c r="J1830" i="2"/>
  <c r="H1830" i="2"/>
  <c r="F1830" i="2"/>
  <c r="D1830" i="2"/>
  <c r="B1830" i="2"/>
  <c r="X1829" i="2"/>
  <c r="N1829" i="2"/>
  <c r="J1829" i="2"/>
  <c r="H1829" i="2"/>
  <c r="F1829" i="2"/>
  <c r="D1829" i="2"/>
  <c r="B1829" i="2"/>
  <c r="X1828" i="2"/>
  <c r="N1828" i="2"/>
  <c r="J1828" i="2"/>
  <c r="H1828" i="2"/>
  <c r="F1828" i="2"/>
  <c r="D1828" i="2"/>
  <c r="B1828" i="2"/>
  <c r="X1827" i="2"/>
  <c r="N1827" i="2"/>
  <c r="J1827" i="2"/>
  <c r="H1827" i="2"/>
  <c r="F1827" i="2"/>
  <c r="D1827" i="2"/>
  <c r="B1827" i="2"/>
  <c r="X1826" i="2"/>
  <c r="N1826" i="2"/>
  <c r="J1826" i="2"/>
  <c r="H1826" i="2"/>
  <c r="F1826" i="2"/>
  <c r="D1826" i="2"/>
  <c r="B1826" i="2"/>
  <c r="X1825" i="2"/>
  <c r="N1825" i="2"/>
  <c r="J1825" i="2"/>
  <c r="H1825" i="2"/>
  <c r="F1825" i="2"/>
  <c r="D1825" i="2"/>
  <c r="B1825" i="2"/>
  <c r="X1824" i="2"/>
  <c r="N1824" i="2"/>
  <c r="J1824" i="2"/>
  <c r="H1824" i="2"/>
  <c r="F1824" i="2"/>
  <c r="D1824" i="2"/>
  <c r="B1824" i="2"/>
  <c r="X1823" i="2"/>
  <c r="N1823" i="2"/>
  <c r="J1823" i="2"/>
  <c r="H1823" i="2"/>
  <c r="F1823" i="2"/>
  <c r="D1823" i="2"/>
  <c r="B1823" i="2"/>
  <c r="X1822" i="2"/>
  <c r="N1822" i="2"/>
  <c r="J1822" i="2"/>
  <c r="H1822" i="2"/>
  <c r="F1822" i="2"/>
  <c r="D1822" i="2"/>
  <c r="B1822" i="2"/>
  <c r="X1821" i="2"/>
  <c r="N1821" i="2"/>
  <c r="J1821" i="2"/>
  <c r="H1821" i="2"/>
  <c r="F1821" i="2"/>
  <c r="D1821" i="2"/>
  <c r="B1821" i="2"/>
  <c r="X1820" i="2"/>
  <c r="N1820" i="2"/>
  <c r="J1820" i="2"/>
  <c r="H1820" i="2"/>
  <c r="F1820" i="2"/>
  <c r="D1820" i="2"/>
  <c r="B1820" i="2"/>
  <c r="X1819" i="2"/>
  <c r="N1819" i="2"/>
  <c r="J1819" i="2"/>
  <c r="H1819" i="2"/>
  <c r="F1819" i="2"/>
  <c r="D1819" i="2"/>
  <c r="B1819" i="2"/>
  <c r="X1818" i="2"/>
  <c r="N1818" i="2"/>
  <c r="J1818" i="2"/>
  <c r="H1818" i="2"/>
  <c r="F1818" i="2"/>
  <c r="D1818" i="2"/>
  <c r="B1818" i="2"/>
  <c r="X1817" i="2"/>
  <c r="N1817" i="2"/>
  <c r="J1817" i="2"/>
  <c r="H1817" i="2"/>
  <c r="F1817" i="2"/>
  <c r="D1817" i="2"/>
  <c r="B1817" i="2"/>
  <c r="X1816" i="2"/>
  <c r="N1816" i="2"/>
  <c r="J1816" i="2"/>
  <c r="H1816" i="2"/>
  <c r="F1816" i="2"/>
  <c r="D1816" i="2"/>
  <c r="B1816" i="2"/>
  <c r="X1815" i="2"/>
  <c r="N1815" i="2"/>
  <c r="J1815" i="2"/>
  <c r="H1815" i="2"/>
  <c r="F1815" i="2"/>
  <c r="D1815" i="2"/>
  <c r="B1815" i="2"/>
  <c r="X1814" i="2"/>
  <c r="N1814" i="2"/>
  <c r="J1814" i="2"/>
  <c r="H1814" i="2"/>
  <c r="F1814" i="2"/>
  <c r="D1814" i="2"/>
  <c r="B1814" i="2"/>
  <c r="X1813" i="2"/>
  <c r="N1813" i="2"/>
  <c r="J1813" i="2"/>
  <c r="H1813" i="2"/>
  <c r="F1813" i="2"/>
  <c r="D1813" i="2"/>
  <c r="B1813" i="2"/>
  <c r="X1812" i="2"/>
  <c r="N1812" i="2"/>
  <c r="J1812" i="2"/>
  <c r="H1812" i="2"/>
  <c r="F1812" i="2"/>
  <c r="D1812" i="2"/>
  <c r="B1812" i="2"/>
  <c r="X1811" i="2"/>
  <c r="N1811" i="2"/>
  <c r="J1811" i="2"/>
  <c r="H1811" i="2"/>
  <c r="F1811" i="2"/>
  <c r="D1811" i="2"/>
  <c r="B1811" i="2"/>
  <c r="X1810" i="2"/>
  <c r="N1810" i="2"/>
  <c r="J1810" i="2"/>
  <c r="H1810" i="2"/>
  <c r="F1810" i="2"/>
  <c r="D1810" i="2"/>
  <c r="B1810" i="2"/>
  <c r="X1809" i="2"/>
  <c r="N1809" i="2"/>
  <c r="J1809" i="2"/>
  <c r="H1809" i="2"/>
  <c r="F1809" i="2"/>
  <c r="D1809" i="2"/>
  <c r="B1809" i="2"/>
  <c r="X1808" i="2"/>
  <c r="N1808" i="2"/>
  <c r="J1808" i="2"/>
  <c r="H1808" i="2"/>
  <c r="F1808" i="2"/>
  <c r="D1808" i="2"/>
  <c r="B1808" i="2"/>
  <c r="X1807" i="2"/>
  <c r="N1807" i="2"/>
  <c r="J1807" i="2"/>
  <c r="H1807" i="2"/>
  <c r="F1807" i="2"/>
  <c r="D1807" i="2"/>
  <c r="B1807" i="2"/>
  <c r="X1806" i="2"/>
  <c r="N1806" i="2"/>
  <c r="J1806" i="2"/>
  <c r="H1806" i="2"/>
  <c r="F1806" i="2"/>
  <c r="D1806" i="2"/>
  <c r="B1806" i="2"/>
  <c r="X1805" i="2"/>
  <c r="N1805" i="2"/>
  <c r="J1805" i="2"/>
  <c r="H1805" i="2"/>
  <c r="F1805" i="2"/>
  <c r="D1805" i="2"/>
  <c r="B1805" i="2"/>
  <c r="X1804" i="2"/>
  <c r="N1804" i="2"/>
  <c r="J1804" i="2"/>
  <c r="H1804" i="2"/>
  <c r="F1804" i="2"/>
  <c r="D1804" i="2"/>
  <c r="B1804" i="2"/>
  <c r="X1803" i="2"/>
  <c r="N1803" i="2"/>
  <c r="J1803" i="2"/>
  <c r="H1803" i="2"/>
  <c r="F1803" i="2"/>
  <c r="D1803" i="2"/>
  <c r="B1803" i="2"/>
  <c r="X1802" i="2"/>
  <c r="N1802" i="2"/>
  <c r="J1802" i="2"/>
  <c r="H1802" i="2"/>
  <c r="F1802" i="2"/>
  <c r="D1802" i="2"/>
  <c r="B1802" i="2"/>
  <c r="X1801" i="2"/>
  <c r="N1801" i="2"/>
  <c r="J1801" i="2"/>
  <c r="H1801" i="2"/>
  <c r="F1801" i="2"/>
  <c r="D1801" i="2"/>
  <c r="B1801" i="2"/>
  <c r="X1800" i="2"/>
  <c r="N1800" i="2"/>
  <c r="J1800" i="2"/>
  <c r="H1800" i="2"/>
  <c r="F1800" i="2"/>
  <c r="D1800" i="2"/>
  <c r="B1800" i="2"/>
  <c r="X1799" i="2"/>
  <c r="N1799" i="2"/>
  <c r="J1799" i="2"/>
  <c r="H1799" i="2"/>
  <c r="F1799" i="2"/>
  <c r="D1799" i="2"/>
  <c r="B1799" i="2"/>
  <c r="X1798" i="2"/>
  <c r="N1798" i="2"/>
  <c r="J1798" i="2"/>
  <c r="H1798" i="2"/>
  <c r="F1798" i="2"/>
  <c r="D1798" i="2"/>
  <c r="B1798" i="2"/>
  <c r="X1797" i="2"/>
  <c r="N1797" i="2"/>
  <c r="J1797" i="2"/>
  <c r="H1797" i="2"/>
  <c r="F1797" i="2"/>
  <c r="D1797" i="2"/>
  <c r="B1797" i="2"/>
  <c r="X1796" i="2"/>
  <c r="N1796" i="2"/>
  <c r="J1796" i="2"/>
  <c r="H1796" i="2"/>
  <c r="F1796" i="2"/>
  <c r="D1796" i="2"/>
  <c r="B1796" i="2"/>
  <c r="X1795" i="2"/>
  <c r="N1795" i="2"/>
  <c r="J1795" i="2"/>
  <c r="H1795" i="2"/>
  <c r="F1795" i="2"/>
  <c r="D1795" i="2"/>
  <c r="B1795" i="2"/>
  <c r="X1794" i="2"/>
  <c r="N1794" i="2"/>
  <c r="J1794" i="2"/>
  <c r="H1794" i="2"/>
  <c r="F1794" i="2"/>
  <c r="D1794" i="2"/>
  <c r="B1794" i="2"/>
  <c r="X1793" i="2"/>
  <c r="N1793" i="2"/>
  <c r="J1793" i="2"/>
  <c r="H1793" i="2"/>
  <c r="F1793" i="2"/>
  <c r="D1793" i="2"/>
  <c r="B1793" i="2"/>
  <c r="X1792" i="2"/>
  <c r="N1792" i="2"/>
  <c r="J1792" i="2"/>
  <c r="H1792" i="2"/>
  <c r="F1792" i="2"/>
  <c r="D1792" i="2"/>
  <c r="B1792" i="2"/>
  <c r="X1791" i="2"/>
  <c r="N1791" i="2"/>
  <c r="J1791" i="2"/>
  <c r="H1791" i="2"/>
  <c r="F1791" i="2"/>
  <c r="D1791" i="2"/>
  <c r="B1791" i="2"/>
  <c r="X1790" i="2"/>
  <c r="N1790" i="2"/>
  <c r="J1790" i="2"/>
  <c r="H1790" i="2"/>
  <c r="F1790" i="2"/>
  <c r="D1790" i="2"/>
  <c r="B1790" i="2"/>
  <c r="X1789" i="2"/>
  <c r="N1789" i="2"/>
  <c r="J1789" i="2"/>
  <c r="H1789" i="2"/>
  <c r="F1789" i="2"/>
  <c r="D1789" i="2"/>
  <c r="B1789" i="2"/>
  <c r="X1788" i="2"/>
  <c r="N1788" i="2"/>
  <c r="J1788" i="2"/>
  <c r="H1788" i="2"/>
  <c r="F1788" i="2"/>
  <c r="D1788" i="2"/>
  <c r="B1788" i="2"/>
  <c r="X1787" i="2"/>
  <c r="N1787" i="2"/>
  <c r="J1787" i="2"/>
  <c r="H1787" i="2"/>
  <c r="F1787" i="2"/>
  <c r="D1787" i="2"/>
  <c r="B1787" i="2"/>
  <c r="X1786" i="2"/>
  <c r="N1786" i="2"/>
  <c r="J1786" i="2"/>
  <c r="H1786" i="2"/>
  <c r="F1786" i="2"/>
  <c r="D1786" i="2"/>
  <c r="B1786" i="2"/>
  <c r="X1785" i="2"/>
  <c r="N1785" i="2"/>
  <c r="J1785" i="2"/>
  <c r="H1785" i="2"/>
  <c r="F1785" i="2"/>
  <c r="D1785" i="2"/>
  <c r="B1785" i="2"/>
  <c r="X1784" i="2"/>
  <c r="N1784" i="2"/>
  <c r="J1784" i="2"/>
  <c r="H1784" i="2"/>
  <c r="F1784" i="2"/>
  <c r="D1784" i="2"/>
  <c r="B1784" i="2"/>
  <c r="X1783" i="2"/>
  <c r="N1783" i="2"/>
  <c r="J1783" i="2"/>
  <c r="H1783" i="2"/>
  <c r="F1783" i="2"/>
  <c r="D1783" i="2"/>
  <c r="B1783" i="2"/>
  <c r="X1782" i="2"/>
  <c r="N1782" i="2"/>
  <c r="J1782" i="2"/>
  <c r="H1782" i="2"/>
  <c r="F1782" i="2"/>
  <c r="D1782" i="2"/>
  <c r="B1782" i="2"/>
  <c r="X1781" i="2"/>
  <c r="N1781" i="2"/>
  <c r="J1781" i="2"/>
  <c r="H1781" i="2"/>
  <c r="F1781" i="2"/>
  <c r="D1781" i="2"/>
  <c r="B1781" i="2"/>
  <c r="X1780" i="2"/>
  <c r="N1780" i="2"/>
  <c r="J1780" i="2"/>
  <c r="H1780" i="2"/>
  <c r="F1780" i="2"/>
  <c r="D1780" i="2"/>
  <c r="B1780" i="2"/>
  <c r="X1779" i="2"/>
  <c r="N1779" i="2"/>
  <c r="J1779" i="2"/>
  <c r="H1779" i="2"/>
  <c r="F1779" i="2"/>
  <c r="D1779" i="2"/>
  <c r="B1779" i="2"/>
  <c r="X1778" i="2"/>
  <c r="N1778" i="2"/>
  <c r="J1778" i="2"/>
  <c r="H1778" i="2"/>
  <c r="F1778" i="2"/>
  <c r="D1778" i="2"/>
  <c r="B1778" i="2"/>
  <c r="X1777" i="2"/>
  <c r="N1777" i="2"/>
  <c r="J1777" i="2"/>
  <c r="H1777" i="2"/>
  <c r="F1777" i="2"/>
  <c r="D1777" i="2"/>
  <c r="B1777" i="2"/>
  <c r="X1776" i="2"/>
  <c r="N1776" i="2"/>
  <c r="J1776" i="2"/>
  <c r="H1776" i="2"/>
  <c r="F1776" i="2"/>
  <c r="D1776" i="2"/>
  <c r="B1776" i="2"/>
  <c r="X1775" i="2"/>
  <c r="N1775" i="2"/>
  <c r="J1775" i="2"/>
  <c r="H1775" i="2"/>
  <c r="F1775" i="2"/>
  <c r="D1775" i="2"/>
  <c r="B1775" i="2"/>
  <c r="X1774" i="2"/>
  <c r="N1774" i="2"/>
  <c r="J1774" i="2"/>
  <c r="H1774" i="2"/>
  <c r="F1774" i="2"/>
  <c r="D1774" i="2"/>
  <c r="B1774" i="2"/>
  <c r="X1773" i="2"/>
  <c r="N1773" i="2"/>
  <c r="J1773" i="2"/>
  <c r="H1773" i="2"/>
  <c r="F1773" i="2"/>
  <c r="D1773" i="2"/>
  <c r="B1773" i="2"/>
  <c r="X1772" i="2"/>
  <c r="N1772" i="2"/>
  <c r="J1772" i="2"/>
  <c r="H1772" i="2"/>
  <c r="F1772" i="2"/>
  <c r="D1772" i="2"/>
  <c r="B1772" i="2"/>
  <c r="X1771" i="2"/>
  <c r="N1771" i="2"/>
  <c r="J1771" i="2"/>
  <c r="H1771" i="2"/>
  <c r="F1771" i="2"/>
  <c r="D1771" i="2"/>
  <c r="B1771" i="2"/>
  <c r="X1770" i="2"/>
  <c r="N1770" i="2"/>
  <c r="J1770" i="2"/>
  <c r="H1770" i="2"/>
  <c r="F1770" i="2"/>
  <c r="D1770" i="2"/>
  <c r="B1770" i="2"/>
  <c r="X1769" i="2"/>
  <c r="N1769" i="2"/>
  <c r="J1769" i="2"/>
  <c r="H1769" i="2"/>
  <c r="F1769" i="2"/>
  <c r="D1769" i="2"/>
  <c r="B1769" i="2"/>
  <c r="X1768" i="2"/>
  <c r="N1768" i="2"/>
  <c r="J1768" i="2"/>
  <c r="H1768" i="2"/>
  <c r="F1768" i="2"/>
  <c r="D1768" i="2"/>
  <c r="B1768" i="2"/>
  <c r="X1767" i="2"/>
  <c r="N1767" i="2"/>
  <c r="J1767" i="2"/>
  <c r="H1767" i="2"/>
  <c r="F1767" i="2"/>
  <c r="D1767" i="2"/>
  <c r="B1767" i="2"/>
  <c r="X1766" i="2"/>
  <c r="N1766" i="2"/>
  <c r="J1766" i="2"/>
  <c r="H1766" i="2"/>
  <c r="F1766" i="2"/>
  <c r="D1766" i="2"/>
  <c r="B1766" i="2"/>
  <c r="X1765" i="2"/>
  <c r="N1765" i="2"/>
  <c r="J1765" i="2"/>
  <c r="H1765" i="2"/>
  <c r="F1765" i="2"/>
  <c r="D1765" i="2"/>
  <c r="B1765" i="2"/>
  <c r="X1764" i="2"/>
  <c r="N1764" i="2"/>
  <c r="J1764" i="2"/>
  <c r="H1764" i="2"/>
  <c r="F1764" i="2"/>
  <c r="D1764" i="2"/>
  <c r="B1764" i="2"/>
  <c r="X1763" i="2"/>
  <c r="N1763" i="2"/>
  <c r="J1763" i="2"/>
  <c r="H1763" i="2"/>
  <c r="F1763" i="2"/>
  <c r="D1763" i="2"/>
  <c r="B1763" i="2"/>
  <c r="X1762" i="2"/>
  <c r="N1762" i="2"/>
  <c r="J1762" i="2"/>
  <c r="H1762" i="2"/>
  <c r="F1762" i="2"/>
  <c r="D1762" i="2"/>
  <c r="B1762" i="2"/>
  <c r="X1761" i="2"/>
  <c r="N1761" i="2"/>
  <c r="J1761" i="2"/>
  <c r="H1761" i="2"/>
  <c r="F1761" i="2"/>
  <c r="D1761" i="2"/>
  <c r="B1761" i="2"/>
  <c r="X1760" i="2"/>
  <c r="N1760" i="2"/>
  <c r="J1760" i="2"/>
  <c r="H1760" i="2"/>
  <c r="F1760" i="2"/>
  <c r="D1760" i="2"/>
  <c r="B1760" i="2"/>
  <c r="X1759" i="2"/>
  <c r="N1759" i="2"/>
  <c r="J1759" i="2"/>
  <c r="H1759" i="2"/>
  <c r="F1759" i="2"/>
  <c r="D1759" i="2"/>
  <c r="B1759" i="2"/>
  <c r="X1758" i="2"/>
  <c r="N1758" i="2"/>
  <c r="J1758" i="2"/>
  <c r="H1758" i="2"/>
  <c r="F1758" i="2"/>
  <c r="D1758" i="2"/>
  <c r="B1758" i="2"/>
  <c r="X1757" i="2"/>
  <c r="N1757" i="2"/>
  <c r="J1757" i="2"/>
  <c r="H1757" i="2"/>
  <c r="F1757" i="2"/>
  <c r="D1757" i="2"/>
  <c r="B1757" i="2"/>
  <c r="X1756" i="2"/>
  <c r="N1756" i="2"/>
  <c r="J1756" i="2"/>
  <c r="H1756" i="2"/>
  <c r="F1756" i="2"/>
  <c r="D1756" i="2"/>
  <c r="B1756" i="2"/>
  <c r="X1755" i="2"/>
  <c r="N1755" i="2"/>
  <c r="J1755" i="2"/>
  <c r="H1755" i="2"/>
  <c r="F1755" i="2"/>
  <c r="D1755" i="2"/>
  <c r="B1755" i="2"/>
  <c r="X1754" i="2"/>
  <c r="N1754" i="2"/>
  <c r="J1754" i="2"/>
  <c r="H1754" i="2"/>
  <c r="F1754" i="2"/>
  <c r="D1754" i="2"/>
  <c r="B1754" i="2"/>
  <c r="X1753" i="2"/>
  <c r="N1753" i="2"/>
  <c r="J1753" i="2"/>
  <c r="H1753" i="2"/>
  <c r="F1753" i="2"/>
  <c r="D1753" i="2"/>
  <c r="B1753" i="2"/>
  <c r="X1752" i="2"/>
  <c r="N1752" i="2"/>
  <c r="J1752" i="2"/>
  <c r="H1752" i="2"/>
  <c r="F1752" i="2"/>
  <c r="D1752" i="2"/>
  <c r="B1752" i="2"/>
  <c r="X1751" i="2"/>
  <c r="N1751" i="2"/>
  <c r="J1751" i="2"/>
  <c r="H1751" i="2"/>
  <c r="F1751" i="2"/>
  <c r="D1751" i="2"/>
  <c r="B1751" i="2"/>
  <c r="X1750" i="2"/>
  <c r="N1750" i="2"/>
  <c r="J1750" i="2"/>
  <c r="H1750" i="2"/>
  <c r="F1750" i="2"/>
  <c r="D1750" i="2"/>
  <c r="B1750" i="2"/>
  <c r="X1749" i="2"/>
  <c r="N1749" i="2"/>
  <c r="J1749" i="2"/>
  <c r="H1749" i="2"/>
  <c r="F1749" i="2"/>
  <c r="D1749" i="2"/>
  <c r="B1749" i="2"/>
  <c r="X1748" i="2"/>
  <c r="N1748" i="2"/>
  <c r="J1748" i="2"/>
  <c r="H1748" i="2"/>
  <c r="F1748" i="2"/>
  <c r="D1748" i="2"/>
  <c r="B1748" i="2"/>
  <c r="X1747" i="2"/>
  <c r="N1747" i="2"/>
  <c r="J1747" i="2"/>
  <c r="H1747" i="2"/>
  <c r="F1747" i="2"/>
  <c r="D1747" i="2"/>
  <c r="B1747" i="2"/>
  <c r="X1746" i="2"/>
  <c r="N1746" i="2"/>
  <c r="J1746" i="2"/>
  <c r="H1746" i="2"/>
  <c r="F1746" i="2"/>
  <c r="D1746" i="2"/>
  <c r="B1746" i="2"/>
  <c r="X1745" i="2"/>
  <c r="N1745" i="2"/>
  <c r="J1745" i="2"/>
  <c r="H1745" i="2"/>
  <c r="F1745" i="2"/>
  <c r="D1745" i="2"/>
  <c r="B1745" i="2"/>
  <c r="X1744" i="2"/>
  <c r="N1744" i="2"/>
  <c r="J1744" i="2"/>
  <c r="H1744" i="2"/>
  <c r="F1744" i="2"/>
  <c r="D1744" i="2"/>
  <c r="B1744" i="2"/>
  <c r="X1743" i="2"/>
  <c r="N1743" i="2"/>
  <c r="J1743" i="2"/>
  <c r="H1743" i="2"/>
  <c r="F1743" i="2"/>
  <c r="D1743" i="2"/>
  <c r="B1743" i="2"/>
  <c r="X1742" i="2"/>
  <c r="N1742" i="2"/>
  <c r="J1742" i="2"/>
  <c r="H1742" i="2"/>
  <c r="F1742" i="2"/>
  <c r="D1742" i="2"/>
  <c r="B1742" i="2"/>
  <c r="X1741" i="2"/>
  <c r="N1741" i="2"/>
  <c r="J1741" i="2"/>
  <c r="H1741" i="2"/>
  <c r="F1741" i="2"/>
  <c r="D1741" i="2"/>
  <c r="B1741" i="2"/>
  <c r="X1740" i="2"/>
  <c r="N1740" i="2"/>
  <c r="J1740" i="2"/>
  <c r="H1740" i="2"/>
  <c r="F1740" i="2"/>
  <c r="D1740" i="2"/>
  <c r="B1740" i="2"/>
  <c r="X1739" i="2"/>
  <c r="N1739" i="2"/>
  <c r="J1739" i="2"/>
  <c r="H1739" i="2"/>
  <c r="F1739" i="2"/>
  <c r="D1739" i="2"/>
  <c r="B1739" i="2"/>
  <c r="X1738" i="2"/>
  <c r="N1738" i="2"/>
  <c r="J1738" i="2"/>
  <c r="H1738" i="2"/>
  <c r="F1738" i="2"/>
  <c r="D1738" i="2"/>
  <c r="B1738" i="2"/>
  <c r="X1737" i="2"/>
  <c r="N1737" i="2"/>
  <c r="J1737" i="2"/>
  <c r="H1737" i="2"/>
  <c r="F1737" i="2"/>
  <c r="D1737" i="2"/>
  <c r="B1737" i="2"/>
  <c r="X1736" i="2"/>
  <c r="N1736" i="2"/>
  <c r="J1736" i="2"/>
  <c r="H1736" i="2"/>
  <c r="F1736" i="2"/>
  <c r="D1736" i="2"/>
  <c r="B1736" i="2"/>
  <c r="X1735" i="2"/>
  <c r="N1735" i="2"/>
  <c r="J1735" i="2"/>
  <c r="H1735" i="2"/>
  <c r="F1735" i="2"/>
  <c r="D1735" i="2"/>
  <c r="B1735" i="2"/>
  <c r="X1734" i="2"/>
  <c r="N1734" i="2"/>
  <c r="J1734" i="2"/>
  <c r="H1734" i="2"/>
  <c r="F1734" i="2"/>
  <c r="D1734" i="2"/>
  <c r="B1734" i="2"/>
  <c r="X1733" i="2"/>
  <c r="N1733" i="2"/>
  <c r="J1733" i="2"/>
  <c r="H1733" i="2"/>
  <c r="F1733" i="2"/>
  <c r="D1733" i="2"/>
  <c r="B1733" i="2"/>
  <c r="X1732" i="2"/>
  <c r="N1732" i="2"/>
  <c r="J1732" i="2"/>
  <c r="H1732" i="2"/>
  <c r="F1732" i="2"/>
  <c r="D1732" i="2"/>
  <c r="B1732" i="2"/>
  <c r="X1731" i="2"/>
  <c r="N1731" i="2"/>
  <c r="J1731" i="2"/>
  <c r="H1731" i="2"/>
  <c r="F1731" i="2"/>
  <c r="D1731" i="2"/>
  <c r="B1731" i="2"/>
  <c r="X1730" i="2"/>
  <c r="N1730" i="2"/>
  <c r="J1730" i="2"/>
  <c r="H1730" i="2"/>
  <c r="F1730" i="2"/>
  <c r="D1730" i="2"/>
  <c r="B1730" i="2"/>
  <c r="X1729" i="2"/>
  <c r="N1729" i="2"/>
  <c r="J1729" i="2"/>
  <c r="H1729" i="2"/>
  <c r="F1729" i="2"/>
  <c r="D1729" i="2"/>
  <c r="B1729" i="2"/>
  <c r="X1728" i="2"/>
  <c r="N1728" i="2"/>
  <c r="J1728" i="2"/>
  <c r="H1728" i="2"/>
  <c r="F1728" i="2"/>
  <c r="D1728" i="2"/>
  <c r="B1728" i="2"/>
  <c r="X1727" i="2"/>
  <c r="N1727" i="2"/>
  <c r="J1727" i="2"/>
  <c r="H1727" i="2"/>
  <c r="F1727" i="2"/>
  <c r="D1727" i="2"/>
  <c r="B1727" i="2"/>
  <c r="X1726" i="2"/>
  <c r="N1726" i="2"/>
  <c r="J1726" i="2"/>
  <c r="H1726" i="2"/>
  <c r="F1726" i="2"/>
  <c r="D1726" i="2"/>
  <c r="B1726" i="2"/>
  <c r="X1725" i="2"/>
  <c r="N1725" i="2"/>
  <c r="J1725" i="2"/>
  <c r="H1725" i="2"/>
  <c r="F1725" i="2"/>
  <c r="D1725" i="2"/>
  <c r="B1725" i="2"/>
  <c r="X1724" i="2"/>
  <c r="N1724" i="2"/>
  <c r="J1724" i="2"/>
  <c r="H1724" i="2"/>
  <c r="F1724" i="2"/>
  <c r="D1724" i="2"/>
  <c r="B1724" i="2"/>
  <c r="X1723" i="2"/>
  <c r="N1723" i="2"/>
  <c r="J1723" i="2"/>
  <c r="H1723" i="2"/>
  <c r="F1723" i="2"/>
  <c r="D1723" i="2"/>
  <c r="B1723" i="2"/>
  <c r="X1722" i="2"/>
  <c r="N1722" i="2"/>
  <c r="J1722" i="2"/>
  <c r="H1722" i="2"/>
  <c r="F1722" i="2"/>
  <c r="D1722" i="2"/>
  <c r="B1722" i="2"/>
  <c r="X1721" i="2"/>
  <c r="N1721" i="2"/>
  <c r="J1721" i="2"/>
  <c r="H1721" i="2"/>
  <c r="F1721" i="2"/>
  <c r="D1721" i="2"/>
  <c r="B1721" i="2"/>
  <c r="X1720" i="2"/>
  <c r="N1720" i="2"/>
  <c r="J1720" i="2"/>
  <c r="H1720" i="2"/>
  <c r="F1720" i="2"/>
  <c r="D1720" i="2"/>
  <c r="B1720" i="2"/>
  <c r="X1719" i="2"/>
  <c r="N1719" i="2"/>
  <c r="J1719" i="2"/>
  <c r="H1719" i="2"/>
  <c r="F1719" i="2"/>
  <c r="D1719" i="2"/>
  <c r="B1719" i="2"/>
  <c r="X1718" i="2"/>
  <c r="N1718" i="2"/>
  <c r="J1718" i="2"/>
  <c r="H1718" i="2"/>
  <c r="F1718" i="2"/>
  <c r="D1718" i="2"/>
  <c r="B1718" i="2"/>
  <c r="X1717" i="2"/>
  <c r="N1717" i="2"/>
  <c r="J1717" i="2"/>
  <c r="H1717" i="2"/>
  <c r="F1717" i="2"/>
  <c r="D1717" i="2"/>
  <c r="B1717" i="2"/>
  <c r="X1716" i="2"/>
  <c r="N1716" i="2"/>
  <c r="J1716" i="2"/>
  <c r="H1716" i="2"/>
  <c r="F1716" i="2"/>
  <c r="D1716" i="2"/>
  <c r="B1716" i="2"/>
  <c r="X1715" i="2"/>
  <c r="N1715" i="2"/>
  <c r="J1715" i="2"/>
  <c r="H1715" i="2"/>
  <c r="F1715" i="2"/>
  <c r="D1715" i="2"/>
  <c r="B1715" i="2"/>
  <c r="X1714" i="2"/>
  <c r="N1714" i="2"/>
  <c r="J1714" i="2"/>
  <c r="H1714" i="2"/>
  <c r="F1714" i="2"/>
  <c r="D1714" i="2"/>
  <c r="B1714" i="2"/>
  <c r="X1713" i="2"/>
  <c r="N1713" i="2"/>
  <c r="J1713" i="2"/>
  <c r="H1713" i="2"/>
  <c r="F1713" i="2"/>
  <c r="D1713" i="2"/>
  <c r="B1713" i="2"/>
  <c r="X1712" i="2"/>
  <c r="N1712" i="2"/>
  <c r="J1712" i="2"/>
  <c r="H1712" i="2"/>
  <c r="F1712" i="2"/>
  <c r="D1712" i="2"/>
  <c r="B1712" i="2"/>
  <c r="X1711" i="2"/>
  <c r="N1711" i="2"/>
  <c r="J1711" i="2"/>
  <c r="H1711" i="2"/>
  <c r="F1711" i="2"/>
  <c r="D1711" i="2"/>
  <c r="B1711" i="2"/>
  <c r="X1710" i="2"/>
  <c r="N1710" i="2"/>
  <c r="J1710" i="2"/>
  <c r="H1710" i="2"/>
  <c r="F1710" i="2"/>
  <c r="D1710" i="2"/>
  <c r="B1710" i="2"/>
  <c r="X1709" i="2"/>
  <c r="N1709" i="2"/>
  <c r="J1709" i="2"/>
  <c r="H1709" i="2"/>
  <c r="F1709" i="2"/>
  <c r="D1709" i="2"/>
  <c r="B1709" i="2"/>
  <c r="X1708" i="2"/>
  <c r="N1708" i="2"/>
  <c r="J1708" i="2"/>
  <c r="H1708" i="2"/>
  <c r="F1708" i="2"/>
  <c r="D1708" i="2"/>
  <c r="B1708" i="2"/>
  <c r="X1707" i="2"/>
  <c r="N1707" i="2"/>
  <c r="J1707" i="2"/>
  <c r="H1707" i="2"/>
  <c r="F1707" i="2"/>
  <c r="D1707" i="2"/>
  <c r="B1707" i="2"/>
  <c r="X1706" i="2"/>
  <c r="N1706" i="2"/>
  <c r="J1706" i="2"/>
  <c r="H1706" i="2"/>
  <c r="F1706" i="2"/>
  <c r="D1706" i="2"/>
  <c r="B1706" i="2"/>
  <c r="X1705" i="2"/>
  <c r="N1705" i="2"/>
  <c r="J1705" i="2"/>
  <c r="H1705" i="2"/>
  <c r="F1705" i="2"/>
  <c r="D1705" i="2"/>
  <c r="B1705" i="2"/>
  <c r="X1704" i="2"/>
  <c r="N1704" i="2"/>
  <c r="J1704" i="2"/>
  <c r="H1704" i="2"/>
  <c r="F1704" i="2"/>
  <c r="D1704" i="2"/>
  <c r="B1704" i="2"/>
  <c r="X1703" i="2"/>
  <c r="N1703" i="2"/>
  <c r="J1703" i="2"/>
  <c r="H1703" i="2"/>
  <c r="F1703" i="2"/>
  <c r="D1703" i="2"/>
  <c r="B1703" i="2"/>
  <c r="X1702" i="2"/>
  <c r="N1702" i="2"/>
  <c r="J1702" i="2"/>
  <c r="H1702" i="2"/>
  <c r="F1702" i="2"/>
  <c r="D1702" i="2"/>
  <c r="B1702" i="2"/>
  <c r="X1701" i="2"/>
  <c r="N1701" i="2"/>
  <c r="J1701" i="2"/>
  <c r="H1701" i="2"/>
  <c r="F1701" i="2"/>
  <c r="D1701" i="2"/>
  <c r="B1701" i="2"/>
  <c r="X1700" i="2"/>
  <c r="N1700" i="2"/>
  <c r="J1700" i="2"/>
  <c r="H1700" i="2"/>
  <c r="F1700" i="2"/>
  <c r="D1700" i="2"/>
  <c r="B1700" i="2"/>
  <c r="X1699" i="2"/>
  <c r="N1699" i="2"/>
  <c r="J1699" i="2"/>
  <c r="H1699" i="2"/>
  <c r="F1699" i="2"/>
  <c r="D1699" i="2"/>
  <c r="B1699" i="2"/>
  <c r="X1698" i="2"/>
  <c r="N1698" i="2"/>
  <c r="J1698" i="2"/>
  <c r="H1698" i="2"/>
  <c r="F1698" i="2"/>
  <c r="D1698" i="2"/>
  <c r="B1698" i="2"/>
  <c r="X1697" i="2"/>
  <c r="N1697" i="2"/>
  <c r="J1697" i="2"/>
  <c r="H1697" i="2"/>
  <c r="F1697" i="2"/>
  <c r="D1697" i="2"/>
  <c r="B1697" i="2"/>
  <c r="X1696" i="2"/>
  <c r="N1696" i="2"/>
  <c r="J1696" i="2"/>
  <c r="H1696" i="2"/>
  <c r="F1696" i="2"/>
  <c r="D1696" i="2"/>
  <c r="B1696" i="2"/>
  <c r="X1695" i="2"/>
  <c r="N1695" i="2"/>
  <c r="J1695" i="2"/>
  <c r="H1695" i="2"/>
  <c r="F1695" i="2"/>
  <c r="D1695" i="2"/>
  <c r="B1695" i="2"/>
  <c r="X1694" i="2"/>
  <c r="N1694" i="2"/>
  <c r="J1694" i="2"/>
  <c r="H1694" i="2"/>
  <c r="F1694" i="2"/>
  <c r="D1694" i="2"/>
  <c r="B1694" i="2"/>
  <c r="X1693" i="2"/>
  <c r="N1693" i="2"/>
  <c r="J1693" i="2"/>
  <c r="H1693" i="2"/>
  <c r="F1693" i="2"/>
  <c r="D1693" i="2"/>
  <c r="B1693" i="2"/>
  <c r="X1692" i="2"/>
  <c r="N1692" i="2"/>
  <c r="J1692" i="2"/>
  <c r="H1692" i="2"/>
  <c r="F1692" i="2"/>
  <c r="D1692" i="2"/>
  <c r="B1692" i="2"/>
  <c r="X1691" i="2"/>
  <c r="N1691" i="2"/>
  <c r="J1691" i="2"/>
  <c r="H1691" i="2"/>
  <c r="F1691" i="2"/>
  <c r="D1691" i="2"/>
  <c r="B1691" i="2"/>
  <c r="X1690" i="2"/>
  <c r="N1690" i="2"/>
  <c r="J1690" i="2"/>
  <c r="H1690" i="2"/>
  <c r="F1690" i="2"/>
  <c r="D1690" i="2"/>
  <c r="B1690" i="2"/>
  <c r="X1689" i="2"/>
  <c r="N1689" i="2"/>
  <c r="J1689" i="2"/>
  <c r="H1689" i="2"/>
  <c r="F1689" i="2"/>
  <c r="D1689" i="2"/>
  <c r="B1689" i="2"/>
  <c r="X1688" i="2"/>
  <c r="N1688" i="2"/>
  <c r="J1688" i="2"/>
  <c r="H1688" i="2"/>
  <c r="F1688" i="2"/>
  <c r="D1688" i="2"/>
  <c r="B1688" i="2"/>
  <c r="X1687" i="2"/>
  <c r="N1687" i="2"/>
  <c r="J1687" i="2"/>
  <c r="H1687" i="2"/>
  <c r="F1687" i="2"/>
  <c r="D1687" i="2"/>
  <c r="B1687" i="2"/>
  <c r="X1686" i="2"/>
  <c r="N1686" i="2"/>
  <c r="J1686" i="2"/>
  <c r="H1686" i="2"/>
  <c r="F1686" i="2"/>
  <c r="D1686" i="2"/>
  <c r="B1686" i="2"/>
  <c r="X1685" i="2"/>
  <c r="N1685" i="2"/>
  <c r="J1685" i="2"/>
  <c r="H1685" i="2"/>
  <c r="F1685" i="2"/>
  <c r="D1685" i="2"/>
  <c r="B1685" i="2"/>
  <c r="X1684" i="2"/>
  <c r="N1684" i="2"/>
  <c r="J1684" i="2"/>
  <c r="H1684" i="2"/>
  <c r="F1684" i="2"/>
  <c r="D1684" i="2"/>
  <c r="B1684" i="2"/>
  <c r="X1683" i="2"/>
  <c r="N1683" i="2"/>
  <c r="J1683" i="2"/>
  <c r="H1683" i="2"/>
  <c r="F1683" i="2"/>
  <c r="D1683" i="2"/>
  <c r="B1683" i="2"/>
  <c r="X1682" i="2"/>
  <c r="N1682" i="2"/>
  <c r="J1682" i="2"/>
  <c r="H1682" i="2"/>
  <c r="F1682" i="2"/>
  <c r="D1682" i="2"/>
  <c r="B1682" i="2"/>
  <c r="X1681" i="2"/>
  <c r="N1681" i="2"/>
  <c r="J1681" i="2"/>
  <c r="H1681" i="2"/>
  <c r="F1681" i="2"/>
  <c r="D1681" i="2"/>
  <c r="B1681" i="2"/>
  <c r="X1680" i="2"/>
  <c r="N1680" i="2"/>
  <c r="J1680" i="2"/>
  <c r="H1680" i="2"/>
  <c r="F1680" i="2"/>
  <c r="D1680" i="2"/>
  <c r="B1680" i="2"/>
  <c r="X1679" i="2"/>
  <c r="N1679" i="2"/>
  <c r="J1679" i="2"/>
  <c r="H1679" i="2"/>
  <c r="F1679" i="2"/>
  <c r="D1679" i="2"/>
  <c r="B1679" i="2"/>
  <c r="X1678" i="2"/>
  <c r="N1678" i="2"/>
  <c r="J1678" i="2"/>
  <c r="H1678" i="2"/>
  <c r="F1678" i="2"/>
  <c r="D1678" i="2"/>
  <c r="B1678" i="2"/>
  <c r="X1677" i="2"/>
  <c r="N1677" i="2"/>
  <c r="J1677" i="2"/>
  <c r="H1677" i="2"/>
  <c r="F1677" i="2"/>
  <c r="D1677" i="2"/>
  <c r="B1677" i="2"/>
  <c r="X1676" i="2"/>
  <c r="N1676" i="2"/>
  <c r="J1676" i="2"/>
  <c r="H1676" i="2"/>
  <c r="F1676" i="2"/>
  <c r="D1676" i="2"/>
  <c r="B1676" i="2"/>
  <c r="X1675" i="2"/>
  <c r="N1675" i="2"/>
  <c r="J1675" i="2"/>
  <c r="H1675" i="2"/>
  <c r="F1675" i="2"/>
  <c r="D1675" i="2"/>
  <c r="B1675" i="2"/>
  <c r="X1674" i="2"/>
  <c r="N1674" i="2"/>
  <c r="J1674" i="2"/>
  <c r="H1674" i="2"/>
  <c r="F1674" i="2"/>
  <c r="D1674" i="2"/>
  <c r="B1674" i="2"/>
  <c r="X1673" i="2"/>
  <c r="N1673" i="2"/>
  <c r="J1673" i="2"/>
  <c r="H1673" i="2"/>
  <c r="F1673" i="2"/>
  <c r="D1673" i="2"/>
  <c r="B1673" i="2"/>
  <c r="X1672" i="2"/>
  <c r="N1672" i="2"/>
  <c r="J1672" i="2"/>
  <c r="H1672" i="2"/>
  <c r="F1672" i="2"/>
  <c r="D1672" i="2"/>
  <c r="B1672" i="2"/>
  <c r="X1671" i="2"/>
  <c r="N1671" i="2"/>
  <c r="J1671" i="2"/>
  <c r="H1671" i="2"/>
  <c r="F1671" i="2"/>
  <c r="D1671" i="2"/>
  <c r="B1671" i="2"/>
  <c r="X1670" i="2"/>
  <c r="N1670" i="2"/>
  <c r="J1670" i="2"/>
  <c r="H1670" i="2"/>
  <c r="F1670" i="2"/>
  <c r="D1670" i="2"/>
  <c r="B1670" i="2"/>
  <c r="X1669" i="2"/>
  <c r="N1669" i="2"/>
  <c r="J1669" i="2"/>
  <c r="H1669" i="2"/>
  <c r="F1669" i="2"/>
  <c r="D1669" i="2"/>
  <c r="B1669" i="2"/>
  <c r="X1668" i="2"/>
  <c r="N1668" i="2"/>
  <c r="J1668" i="2"/>
  <c r="H1668" i="2"/>
  <c r="F1668" i="2"/>
  <c r="D1668" i="2"/>
  <c r="B1668" i="2"/>
  <c r="X1667" i="2"/>
  <c r="N1667" i="2"/>
  <c r="J1667" i="2"/>
  <c r="H1667" i="2"/>
  <c r="F1667" i="2"/>
  <c r="D1667" i="2"/>
  <c r="B1667" i="2"/>
  <c r="X1666" i="2"/>
  <c r="N1666" i="2"/>
  <c r="J1666" i="2"/>
  <c r="H1666" i="2"/>
  <c r="F1666" i="2"/>
  <c r="D1666" i="2"/>
  <c r="B1666" i="2"/>
  <c r="X1665" i="2"/>
  <c r="N1665" i="2"/>
  <c r="J1665" i="2"/>
  <c r="H1665" i="2"/>
  <c r="F1665" i="2"/>
  <c r="D1665" i="2"/>
  <c r="B1665" i="2"/>
  <c r="X1664" i="2"/>
  <c r="N1664" i="2"/>
  <c r="J1664" i="2"/>
  <c r="H1664" i="2"/>
  <c r="F1664" i="2"/>
  <c r="D1664" i="2"/>
  <c r="B1664" i="2"/>
  <c r="X1663" i="2"/>
  <c r="N1663" i="2"/>
  <c r="J1663" i="2"/>
  <c r="H1663" i="2"/>
  <c r="F1663" i="2"/>
  <c r="D1663" i="2"/>
  <c r="B1663" i="2"/>
  <c r="X1662" i="2"/>
  <c r="N1662" i="2"/>
  <c r="J1662" i="2"/>
  <c r="H1662" i="2"/>
  <c r="F1662" i="2"/>
  <c r="D1662" i="2"/>
  <c r="B1662" i="2"/>
  <c r="X1661" i="2"/>
  <c r="N1661" i="2"/>
  <c r="J1661" i="2"/>
  <c r="H1661" i="2"/>
  <c r="F1661" i="2"/>
  <c r="D1661" i="2"/>
  <c r="B1661" i="2"/>
  <c r="X1660" i="2"/>
  <c r="N1660" i="2"/>
  <c r="J1660" i="2"/>
  <c r="H1660" i="2"/>
  <c r="F1660" i="2"/>
  <c r="D1660" i="2"/>
  <c r="B1660" i="2"/>
  <c r="X1659" i="2"/>
  <c r="N1659" i="2"/>
  <c r="J1659" i="2"/>
  <c r="H1659" i="2"/>
  <c r="F1659" i="2"/>
  <c r="D1659" i="2"/>
  <c r="B1659" i="2"/>
  <c r="X1658" i="2"/>
  <c r="N1658" i="2"/>
  <c r="J1658" i="2"/>
  <c r="H1658" i="2"/>
  <c r="F1658" i="2"/>
  <c r="D1658" i="2"/>
  <c r="B1658" i="2"/>
  <c r="X1657" i="2"/>
  <c r="N1657" i="2"/>
  <c r="J1657" i="2"/>
  <c r="H1657" i="2"/>
  <c r="F1657" i="2"/>
  <c r="D1657" i="2"/>
  <c r="B1657" i="2"/>
  <c r="X1656" i="2"/>
  <c r="N1656" i="2"/>
  <c r="J1656" i="2"/>
  <c r="H1656" i="2"/>
  <c r="F1656" i="2"/>
  <c r="D1656" i="2"/>
  <c r="B1656" i="2"/>
  <c r="X1655" i="2"/>
  <c r="N1655" i="2"/>
  <c r="J1655" i="2"/>
  <c r="H1655" i="2"/>
  <c r="F1655" i="2"/>
  <c r="D1655" i="2"/>
  <c r="B1655" i="2"/>
  <c r="X1654" i="2"/>
  <c r="N1654" i="2"/>
  <c r="J1654" i="2"/>
  <c r="H1654" i="2"/>
  <c r="F1654" i="2"/>
  <c r="D1654" i="2"/>
  <c r="B1654" i="2"/>
  <c r="X1653" i="2"/>
  <c r="N1653" i="2"/>
  <c r="J1653" i="2"/>
  <c r="H1653" i="2"/>
  <c r="F1653" i="2"/>
  <c r="D1653" i="2"/>
  <c r="B1653" i="2"/>
  <c r="X1652" i="2"/>
  <c r="N1652" i="2"/>
  <c r="J1652" i="2"/>
  <c r="H1652" i="2"/>
  <c r="F1652" i="2"/>
  <c r="D1652" i="2"/>
  <c r="B1652" i="2"/>
  <c r="X1651" i="2"/>
  <c r="N1651" i="2"/>
  <c r="J1651" i="2"/>
  <c r="H1651" i="2"/>
  <c r="F1651" i="2"/>
  <c r="D1651" i="2"/>
  <c r="B1651" i="2"/>
  <c r="X1650" i="2"/>
  <c r="N1650" i="2"/>
  <c r="J1650" i="2"/>
  <c r="H1650" i="2"/>
  <c r="F1650" i="2"/>
  <c r="D1650" i="2"/>
  <c r="B1650" i="2"/>
  <c r="X1649" i="2"/>
  <c r="N1649" i="2"/>
  <c r="J1649" i="2"/>
  <c r="H1649" i="2"/>
  <c r="F1649" i="2"/>
  <c r="D1649" i="2"/>
  <c r="B1649" i="2"/>
  <c r="X1648" i="2"/>
  <c r="N1648" i="2"/>
  <c r="J1648" i="2"/>
  <c r="H1648" i="2"/>
  <c r="F1648" i="2"/>
  <c r="D1648" i="2"/>
  <c r="B1648" i="2"/>
  <c r="X1647" i="2"/>
  <c r="N1647" i="2"/>
  <c r="J1647" i="2"/>
  <c r="H1647" i="2"/>
  <c r="F1647" i="2"/>
  <c r="D1647" i="2"/>
  <c r="B1647" i="2"/>
  <c r="X1646" i="2"/>
  <c r="N1646" i="2"/>
  <c r="J1646" i="2"/>
  <c r="H1646" i="2"/>
  <c r="F1646" i="2"/>
  <c r="D1646" i="2"/>
  <c r="B1646" i="2"/>
  <c r="X1645" i="2"/>
  <c r="N1645" i="2"/>
  <c r="J1645" i="2"/>
  <c r="H1645" i="2"/>
  <c r="F1645" i="2"/>
  <c r="D1645" i="2"/>
  <c r="B1645" i="2"/>
  <c r="X1644" i="2"/>
  <c r="N1644" i="2"/>
  <c r="J1644" i="2"/>
  <c r="H1644" i="2"/>
  <c r="F1644" i="2"/>
  <c r="D1644" i="2"/>
  <c r="B1644" i="2"/>
  <c r="X1643" i="2"/>
  <c r="N1643" i="2"/>
  <c r="J1643" i="2"/>
  <c r="H1643" i="2"/>
  <c r="F1643" i="2"/>
  <c r="D1643" i="2"/>
  <c r="B1643" i="2"/>
  <c r="X1642" i="2"/>
  <c r="N1642" i="2"/>
  <c r="J1642" i="2"/>
  <c r="H1642" i="2"/>
  <c r="F1642" i="2"/>
  <c r="D1642" i="2"/>
  <c r="B1642" i="2"/>
  <c r="X1641" i="2"/>
  <c r="N1641" i="2"/>
  <c r="J1641" i="2"/>
  <c r="H1641" i="2"/>
  <c r="F1641" i="2"/>
  <c r="D1641" i="2"/>
  <c r="B1641" i="2"/>
  <c r="X1640" i="2"/>
  <c r="N1640" i="2"/>
  <c r="J1640" i="2"/>
  <c r="H1640" i="2"/>
  <c r="F1640" i="2"/>
  <c r="D1640" i="2"/>
  <c r="B1640" i="2"/>
  <c r="X1639" i="2"/>
  <c r="N1639" i="2"/>
  <c r="J1639" i="2"/>
  <c r="H1639" i="2"/>
  <c r="F1639" i="2"/>
  <c r="D1639" i="2"/>
  <c r="B1639" i="2"/>
  <c r="X1638" i="2"/>
  <c r="N1638" i="2"/>
  <c r="J1638" i="2"/>
  <c r="H1638" i="2"/>
  <c r="F1638" i="2"/>
  <c r="D1638" i="2"/>
  <c r="B1638" i="2"/>
  <c r="X1637" i="2"/>
  <c r="N1637" i="2"/>
  <c r="J1637" i="2"/>
  <c r="H1637" i="2"/>
  <c r="F1637" i="2"/>
  <c r="D1637" i="2"/>
  <c r="B1637" i="2"/>
  <c r="X1636" i="2"/>
  <c r="N1636" i="2"/>
  <c r="J1636" i="2"/>
  <c r="H1636" i="2"/>
  <c r="F1636" i="2"/>
  <c r="D1636" i="2"/>
  <c r="B1636" i="2"/>
  <c r="X1635" i="2"/>
  <c r="N1635" i="2"/>
  <c r="J1635" i="2"/>
  <c r="H1635" i="2"/>
  <c r="F1635" i="2"/>
  <c r="D1635" i="2"/>
  <c r="B1635" i="2"/>
  <c r="X1634" i="2"/>
  <c r="N1634" i="2"/>
  <c r="J1634" i="2"/>
  <c r="H1634" i="2"/>
  <c r="F1634" i="2"/>
  <c r="D1634" i="2"/>
  <c r="B1634" i="2"/>
  <c r="X1633" i="2"/>
  <c r="N1633" i="2"/>
  <c r="J1633" i="2"/>
  <c r="H1633" i="2"/>
  <c r="F1633" i="2"/>
  <c r="D1633" i="2"/>
  <c r="B1633" i="2"/>
  <c r="X1632" i="2"/>
  <c r="N1632" i="2"/>
  <c r="J1632" i="2"/>
  <c r="H1632" i="2"/>
  <c r="F1632" i="2"/>
  <c r="D1632" i="2"/>
  <c r="B1632" i="2"/>
  <c r="X1631" i="2"/>
  <c r="N1631" i="2"/>
  <c r="J1631" i="2"/>
  <c r="H1631" i="2"/>
  <c r="F1631" i="2"/>
  <c r="D1631" i="2"/>
  <c r="B1631" i="2"/>
  <c r="X1630" i="2"/>
  <c r="N1630" i="2"/>
  <c r="J1630" i="2"/>
  <c r="H1630" i="2"/>
  <c r="F1630" i="2"/>
  <c r="D1630" i="2"/>
  <c r="B1630" i="2"/>
  <c r="X1629" i="2"/>
  <c r="N1629" i="2"/>
  <c r="J1629" i="2"/>
  <c r="H1629" i="2"/>
  <c r="F1629" i="2"/>
  <c r="D1629" i="2"/>
  <c r="B1629" i="2"/>
  <c r="X1628" i="2"/>
  <c r="N1628" i="2"/>
  <c r="J1628" i="2"/>
  <c r="H1628" i="2"/>
  <c r="F1628" i="2"/>
  <c r="D1628" i="2"/>
  <c r="B1628" i="2"/>
  <c r="X1627" i="2"/>
  <c r="N1627" i="2"/>
  <c r="J1627" i="2"/>
  <c r="H1627" i="2"/>
  <c r="F1627" i="2"/>
  <c r="D1627" i="2"/>
  <c r="B1627" i="2"/>
  <c r="X1626" i="2"/>
  <c r="N1626" i="2"/>
  <c r="J1626" i="2"/>
  <c r="H1626" i="2"/>
  <c r="F1626" i="2"/>
  <c r="D1626" i="2"/>
  <c r="B1626" i="2"/>
  <c r="X1625" i="2"/>
  <c r="N1625" i="2"/>
  <c r="J1625" i="2"/>
  <c r="H1625" i="2"/>
  <c r="F1625" i="2"/>
  <c r="D1625" i="2"/>
  <c r="B1625" i="2"/>
  <c r="X1624" i="2"/>
  <c r="N1624" i="2"/>
  <c r="J1624" i="2"/>
  <c r="H1624" i="2"/>
  <c r="F1624" i="2"/>
  <c r="D1624" i="2"/>
  <c r="B1624" i="2"/>
  <c r="X1623" i="2"/>
  <c r="N1623" i="2"/>
  <c r="J1623" i="2"/>
  <c r="H1623" i="2"/>
  <c r="F1623" i="2"/>
  <c r="D1623" i="2"/>
  <c r="B1623" i="2"/>
  <c r="X1622" i="2"/>
  <c r="N1622" i="2"/>
  <c r="J1622" i="2"/>
  <c r="H1622" i="2"/>
  <c r="F1622" i="2"/>
  <c r="D1622" i="2"/>
  <c r="B1622" i="2"/>
  <c r="X1621" i="2"/>
  <c r="N1621" i="2"/>
  <c r="J1621" i="2"/>
  <c r="H1621" i="2"/>
  <c r="F1621" i="2"/>
  <c r="D1621" i="2"/>
  <c r="B1621" i="2"/>
  <c r="X1620" i="2"/>
  <c r="N1620" i="2"/>
  <c r="J1620" i="2"/>
  <c r="H1620" i="2"/>
  <c r="F1620" i="2"/>
  <c r="D1620" i="2"/>
  <c r="B1620" i="2"/>
  <c r="X1619" i="2"/>
  <c r="N1619" i="2"/>
  <c r="J1619" i="2"/>
  <c r="H1619" i="2"/>
  <c r="F1619" i="2"/>
  <c r="D1619" i="2"/>
  <c r="B1619" i="2"/>
  <c r="X1618" i="2"/>
  <c r="N1618" i="2"/>
  <c r="J1618" i="2"/>
  <c r="H1618" i="2"/>
  <c r="F1618" i="2"/>
  <c r="D1618" i="2"/>
  <c r="B1618" i="2"/>
  <c r="X1617" i="2"/>
  <c r="N1617" i="2"/>
  <c r="J1617" i="2"/>
  <c r="H1617" i="2"/>
  <c r="F1617" i="2"/>
  <c r="D1617" i="2"/>
  <c r="B1617" i="2"/>
  <c r="X1616" i="2"/>
  <c r="N1616" i="2"/>
  <c r="J1616" i="2"/>
  <c r="H1616" i="2"/>
  <c r="F1616" i="2"/>
  <c r="D1616" i="2"/>
  <c r="B1616" i="2"/>
  <c r="X1615" i="2"/>
  <c r="N1615" i="2"/>
  <c r="J1615" i="2"/>
  <c r="H1615" i="2"/>
  <c r="F1615" i="2"/>
  <c r="D1615" i="2"/>
  <c r="B1615" i="2"/>
  <c r="X1614" i="2"/>
  <c r="N1614" i="2"/>
  <c r="J1614" i="2"/>
  <c r="H1614" i="2"/>
  <c r="F1614" i="2"/>
  <c r="D1614" i="2"/>
  <c r="B1614" i="2"/>
  <c r="X1613" i="2"/>
  <c r="N1613" i="2"/>
  <c r="J1613" i="2"/>
  <c r="H1613" i="2"/>
  <c r="F1613" i="2"/>
  <c r="D1613" i="2"/>
  <c r="B1613" i="2"/>
  <c r="X1612" i="2"/>
  <c r="N1612" i="2"/>
  <c r="J1612" i="2"/>
  <c r="H1612" i="2"/>
  <c r="F1612" i="2"/>
  <c r="D1612" i="2"/>
  <c r="B1612" i="2"/>
  <c r="X1611" i="2"/>
  <c r="N1611" i="2"/>
  <c r="J1611" i="2"/>
  <c r="H1611" i="2"/>
  <c r="F1611" i="2"/>
  <c r="D1611" i="2"/>
  <c r="B1611" i="2"/>
  <c r="X1610" i="2"/>
  <c r="N1610" i="2"/>
  <c r="J1610" i="2"/>
  <c r="H1610" i="2"/>
  <c r="F1610" i="2"/>
  <c r="D1610" i="2"/>
  <c r="B1610" i="2"/>
  <c r="X1609" i="2"/>
  <c r="N1609" i="2"/>
  <c r="J1609" i="2"/>
  <c r="H1609" i="2"/>
  <c r="F1609" i="2"/>
  <c r="D1609" i="2"/>
  <c r="B1609" i="2"/>
  <c r="X1608" i="2"/>
  <c r="N1608" i="2"/>
  <c r="J1608" i="2"/>
  <c r="H1608" i="2"/>
  <c r="F1608" i="2"/>
  <c r="D1608" i="2"/>
  <c r="B1608" i="2"/>
  <c r="X1607" i="2"/>
  <c r="N1607" i="2"/>
  <c r="J1607" i="2"/>
  <c r="H1607" i="2"/>
  <c r="F1607" i="2"/>
  <c r="D1607" i="2"/>
  <c r="B1607" i="2"/>
  <c r="X1606" i="2"/>
  <c r="N1606" i="2"/>
  <c r="J1606" i="2"/>
  <c r="H1606" i="2"/>
  <c r="F1606" i="2"/>
  <c r="D1606" i="2"/>
  <c r="B1606" i="2"/>
  <c r="X1605" i="2"/>
  <c r="N1605" i="2"/>
  <c r="J1605" i="2"/>
  <c r="H1605" i="2"/>
  <c r="F1605" i="2"/>
  <c r="D1605" i="2"/>
  <c r="B1605" i="2"/>
  <c r="X1604" i="2"/>
  <c r="N1604" i="2"/>
  <c r="J1604" i="2"/>
  <c r="H1604" i="2"/>
  <c r="F1604" i="2"/>
  <c r="D1604" i="2"/>
  <c r="B1604" i="2"/>
  <c r="X1603" i="2"/>
  <c r="N1603" i="2"/>
  <c r="J1603" i="2"/>
  <c r="H1603" i="2"/>
  <c r="F1603" i="2"/>
  <c r="D1603" i="2"/>
  <c r="B1603" i="2"/>
  <c r="X1602" i="2"/>
  <c r="N1602" i="2"/>
  <c r="J1602" i="2"/>
  <c r="H1602" i="2"/>
  <c r="F1602" i="2"/>
  <c r="D1602" i="2"/>
  <c r="B1602" i="2"/>
  <c r="X1601" i="2"/>
  <c r="N1601" i="2"/>
  <c r="J1601" i="2"/>
  <c r="H1601" i="2"/>
  <c r="F1601" i="2"/>
  <c r="D1601" i="2"/>
  <c r="B1601" i="2"/>
  <c r="X1600" i="2"/>
  <c r="N1600" i="2"/>
  <c r="J1600" i="2"/>
  <c r="H1600" i="2"/>
  <c r="F1600" i="2"/>
  <c r="D1600" i="2"/>
  <c r="B1600" i="2"/>
  <c r="X1599" i="2"/>
  <c r="N1599" i="2"/>
  <c r="J1599" i="2"/>
  <c r="H1599" i="2"/>
  <c r="F1599" i="2"/>
  <c r="D1599" i="2"/>
  <c r="B1599" i="2"/>
  <c r="X1598" i="2"/>
  <c r="N1598" i="2"/>
  <c r="J1598" i="2"/>
  <c r="H1598" i="2"/>
  <c r="F1598" i="2"/>
  <c r="D1598" i="2"/>
  <c r="B1598" i="2"/>
  <c r="X1597" i="2"/>
  <c r="N1597" i="2"/>
  <c r="J1597" i="2"/>
  <c r="H1597" i="2"/>
  <c r="F1597" i="2"/>
  <c r="D1597" i="2"/>
  <c r="B1597" i="2"/>
  <c r="X1596" i="2"/>
  <c r="N1596" i="2"/>
  <c r="J1596" i="2"/>
  <c r="H1596" i="2"/>
  <c r="F1596" i="2"/>
  <c r="D1596" i="2"/>
  <c r="B1596" i="2"/>
  <c r="X1595" i="2"/>
  <c r="N1595" i="2"/>
  <c r="J1595" i="2"/>
  <c r="H1595" i="2"/>
  <c r="F1595" i="2"/>
  <c r="D1595" i="2"/>
  <c r="B1595" i="2"/>
  <c r="X1594" i="2"/>
  <c r="N1594" i="2"/>
  <c r="J1594" i="2"/>
  <c r="H1594" i="2"/>
  <c r="F1594" i="2"/>
  <c r="D1594" i="2"/>
  <c r="B1594" i="2"/>
  <c r="X1593" i="2"/>
  <c r="N1593" i="2"/>
  <c r="J1593" i="2"/>
  <c r="H1593" i="2"/>
  <c r="F1593" i="2"/>
  <c r="D1593" i="2"/>
  <c r="B1593" i="2"/>
  <c r="X1592" i="2"/>
  <c r="N1592" i="2"/>
  <c r="J1592" i="2"/>
  <c r="H1592" i="2"/>
  <c r="F1592" i="2"/>
  <c r="D1592" i="2"/>
  <c r="B1592" i="2"/>
  <c r="X1591" i="2"/>
  <c r="N1591" i="2"/>
  <c r="J1591" i="2"/>
  <c r="H1591" i="2"/>
  <c r="F1591" i="2"/>
  <c r="D1591" i="2"/>
  <c r="B1591" i="2"/>
  <c r="X1590" i="2"/>
  <c r="N1590" i="2"/>
  <c r="J1590" i="2"/>
  <c r="H1590" i="2"/>
  <c r="F1590" i="2"/>
  <c r="D1590" i="2"/>
  <c r="B1590" i="2"/>
  <c r="X1589" i="2"/>
  <c r="N1589" i="2"/>
  <c r="J1589" i="2"/>
  <c r="H1589" i="2"/>
  <c r="F1589" i="2"/>
  <c r="D1589" i="2"/>
  <c r="B1589" i="2"/>
  <c r="X1588" i="2"/>
  <c r="N1588" i="2"/>
  <c r="J1588" i="2"/>
  <c r="H1588" i="2"/>
  <c r="F1588" i="2"/>
  <c r="D1588" i="2"/>
  <c r="B1588" i="2"/>
  <c r="X1587" i="2"/>
  <c r="N1587" i="2"/>
  <c r="J1587" i="2"/>
  <c r="H1587" i="2"/>
  <c r="F1587" i="2"/>
  <c r="D1587" i="2"/>
  <c r="B1587" i="2"/>
  <c r="X1586" i="2"/>
  <c r="N1586" i="2"/>
  <c r="J1586" i="2"/>
  <c r="H1586" i="2"/>
  <c r="F1586" i="2"/>
  <c r="D1586" i="2"/>
  <c r="B1586" i="2"/>
  <c r="X1585" i="2"/>
  <c r="N1585" i="2"/>
  <c r="J1585" i="2"/>
  <c r="H1585" i="2"/>
  <c r="F1585" i="2"/>
  <c r="D1585" i="2"/>
  <c r="B1585" i="2"/>
  <c r="X1584" i="2"/>
  <c r="N1584" i="2"/>
  <c r="J1584" i="2"/>
  <c r="H1584" i="2"/>
  <c r="F1584" i="2"/>
  <c r="D1584" i="2"/>
  <c r="B1584" i="2"/>
  <c r="X1583" i="2"/>
  <c r="N1583" i="2"/>
  <c r="J1583" i="2"/>
  <c r="H1583" i="2"/>
  <c r="F1583" i="2"/>
  <c r="D1583" i="2"/>
  <c r="B1583" i="2"/>
  <c r="X1582" i="2"/>
  <c r="N1582" i="2"/>
  <c r="J1582" i="2"/>
  <c r="H1582" i="2"/>
  <c r="F1582" i="2"/>
  <c r="D1582" i="2"/>
  <c r="B1582" i="2"/>
  <c r="X1581" i="2"/>
  <c r="N1581" i="2"/>
  <c r="J1581" i="2"/>
  <c r="H1581" i="2"/>
  <c r="F1581" i="2"/>
  <c r="D1581" i="2"/>
  <c r="B1581" i="2"/>
  <c r="X1580" i="2"/>
  <c r="N1580" i="2"/>
  <c r="J1580" i="2"/>
  <c r="H1580" i="2"/>
  <c r="F1580" i="2"/>
  <c r="D1580" i="2"/>
  <c r="B1580" i="2"/>
  <c r="X1579" i="2"/>
  <c r="N1579" i="2"/>
  <c r="J1579" i="2"/>
  <c r="H1579" i="2"/>
  <c r="F1579" i="2"/>
  <c r="D1579" i="2"/>
  <c r="B1579" i="2"/>
  <c r="X1578" i="2"/>
  <c r="N1578" i="2"/>
  <c r="J1578" i="2"/>
  <c r="H1578" i="2"/>
  <c r="F1578" i="2"/>
  <c r="D1578" i="2"/>
  <c r="B1578" i="2"/>
  <c r="X1577" i="2"/>
  <c r="N1577" i="2"/>
  <c r="J1577" i="2"/>
  <c r="H1577" i="2"/>
  <c r="F1577" i="2"/>
  <c r="D1577" i="2"/>
  <c r="B1577" i="2"/>
  <c r="X1576" i="2"/>
  <c r="N1576" i="2"/>
  <c r="J1576" i="2"/>
  <c r="H1576" i="2"/>
  <c r="F1576" i="2"/>
  <c r="D1576" i="2"/>
  <c r="B1576" i="2"/>
  <c r="X1575" i="2"/>
  <c r="N1575" i="2"/>
  <c r="J1575" i="2"/>
  <c r="H1575" i="2"/>
  <c r="F1575" i="2"/>
  <c r="D1575" i="2"/>
  <c r="B1575" i="2"/>
  <c r="X1574" i="2"/>
  <c r="N1574" i="2"/>
  <c r="J1574" i="2"/>
  <c r="H1574" i="2"/>
  <c r="F1574" i="2"/>
  <c r="D1574" i="2"/>
  <c r="B1574" i="2"/>
  <c r="X1573" i="2"/>
  <c r="N1573" i="2"/>
  <c r="J1573" i="2"/>
  <c r="H1573" i="2"/>
  <c r="F1573" i="2"/>
  <c r="D1573" i="2"/>
  <c r="B1573" i="2"/>
  <c r="X1572" i="2"/>
  <c r="N1572" i="2"/>
  <c r="J1572" i="2"/>
  <c r="H1572" i="2"/>
  <c r="F1572" i="2"/>
  <c r="D1572" i="2"/>
  <c r="B1572" i="2"/>
  <c r="X1571" i="2"/>
  <c r="N1571" i="2"/>
  <c r="J1571" i="2"/>
  <c r="H1571" i="2"/>
  <c r="F1571" i="2"/>
  <c r="D1571" i="2"/>
  <c r="B1571" i="2"/>
  <c r="X1570" i="2"/>
  <c r="N1570" i="2"/>
  <c r="J1570" i="2"/>
  <c r="H1570" i="2"/>
  <c r="F1570" i="2"/>
  <c r="D1570" i="2"/>
  <c r="B1570" i="2"/>
  <c r="X1569" i="2"/>
  <c r="N1569" i="2"/>
  <c r="J1569" i="2"/>
  <c r="H1569" i="2"/>
  <c r="F1569" i="2"/>
  <c r="D1569" i="2"/>
  <c r="B1569" i="2"/>
  <c r="X1568" i="2"/>
  <c r="N1568" i="2"/>
  <c r="J1568" i="2"/>
  <c r="H1568" i="2"/>
  <c r="F1568" i="2"/>
  <c r="D1568" i="2"/>
  <c r="B1568" i="2"/>
  <c r="X1567" i="2"/>
  <c r="N1567" i="2"/>
  <c r="J1567" i="2"/>
  <c r="H1567" i="2"/>
  <c r="F1567" i="2"/>
  <c r="D1567" i="2"/>
  <c r="B1567" i="2"/>
  <c r="X1566" i="2"/>
  <c r="N1566" i="2"/>
  <c r="J1566" i="2"/>
  <c r="H1566" i="2"/>
  <c r="F1566" i="2"/>
  <c r="D1566" i="2"/>
  <c r="B1566" i="2"/>
  <c r="X1565" i="2"/>
  <c r="N1565" i="2"/>
  <c r="J1565" i="2"/>
  <c r="H1565" i="2"/>
  <c r="F1565" i="2"/>
  <c r="D1565" i="2"/>
  <c r="B1565" i="2"/>
  <c r="X1564" i="2"/>
  <c r="N1564" i="2"/>
  <c r="J1564" i="2"/>
  <c r="H1564" i="2"/>
  <c r="F1564" i="2"/>
  <c r="D1564" i="2"/>
  <c r="B1564" i="2"/>
  <c r="X1563" i="2"/>
  <c r="N1563" i="2"/>
  <c r="J1563" i="2"/>
  <c r="H1563" i="2"/>
  <c r="F1563" i="2"/>
  <c r="D1563" i="2"/>
  <c r="B1563" i="2"/>
  <c r="X1562" i="2"/>
  <c r="N1562" i="2"/>
  <c r="J1562" i="2"/>
  <c r="H1562" i="2"/>
  <c r="F1562" i="2"/>
  <c r="D1562" i="2"/>
  <c r="B1562" i="2"/>
  <c r="X1561" i="2"/>
  <c r="N1561" i="2"/>
  <c r="J1561" i="2"/>
  <c r="H1561" i="2"/>
  <c r="F1561" i="2"/>
  <c r="D1561" i="2"/>
  <c r="B1561" i="2"/>
  <c r="X1560" i="2"/>
  <c r="N1560" i="2"/>
  <c r="J1560" i="2"/>
  <c r="H1560" i="2"/>
  <c r="F1560" i="2"/>
  <c r="D1560" i="2"/>
  <c r="B1560" i="2"/>
  <c r="X1559" i="2"/>
  <c r="N1559" i="2"/>
  <c r="J1559" i="2"/>
  <c r="H1559" i="2"/>
  <c r="F1559" i="2"/>
  <c r="D1559" i="2"/>
  <c r="B1559" i="2"/>
  <c r="X1558" i="2"/>
  <c r="N1558" i="2"/>
  <c r="J1558" i="2"/>
  <c r="H1558" i="2"/>
  <c r="F1558" i="2"/>
  <c r="D1558" i="2"/>
  <c r="B1558" i="2"/>
  <c r="X1557" i="2"/>
  <c r="N1557" i="2"/>
  <c r="J1557" i="2"/>
  <c r="H1557" i="2"/>
  <c r="F1557" i="2"/>
  <c r="D1557" i="2"/>
  <c r="B1557" i="2"/>
  <c r="X1556" i="2"/>
  <c r="N1556" i="2"/>
  <c r="J1556" i="2"/>
  <c r="H1556" i="2"/>
  <c r="F1556" i="2"/>
  <c r="D1556" i="2"/>
  <c r="B1556" i="2"/>
  <c r="X1555" i="2"/>
  <c r="N1555" i="2"/>
  <c r="J1555" i="2"/>
  <c r="H1555" i="2"/>
  <c r="F1555" i="2"/>
  <c r="D1555" i="2"/>
  <c r="B1555" i="2"/>
  <c r="X1554" i="2"/>
  <c r="N1554" i="2"/>
  <c r="J1554" i="2"/>
  <c r="H1554" i="2"/>
  <c r="F1554" i="2"/>
  <c r="D1554" i="2"/>
  <c r="B1554" i="2"/>
  <c r="X1553" i="2"/>
  <c r="N1553" i="2"/>
  <c r="J1553" i="2"/>
  <c r="H1553" i="2"/>
  <c r="F1553" i="2"/>
  <c r="D1553" i="2"/>
  <c r="B1553" i="2"/>
  <c r="X1552" i="2"/>
  <c r="N1552" i="2"/>
  <c r="J1552" i="2"/>
  <c r="H1552" i="2"/>
  <c r="F1552" i="2"/>
  <c r="D1552" i="2"/>
  <c r="B1552" i="2"/>
  <c r="X1551" i="2"/>
  <c r="N1551" i="2"/>
  <c r="J1551" i="2"/>
  <c r="H1551" i="2"/>
  <c r="F1551" i="2"/>
  <c r="D1551" i="2"/>
  <c r="B1551" i="2"/>
  <c r="X1550" i="2"/>
  <c r="N1550" i="2"/>
  <c r="J1550" i="2"/>
  <c r="H1550" i="2"/>
  <c r="F1550" i="2"/>
  <c r="D1550" i="2"/>
  <c r="B1550" i="2"/>
  <c r="X1549" i="2"/>
  <c r="N1549" i="2"/>
  <c r="J1549" i="2"/>
  <c r="H1549" i="2"/>
  <c r="F1549" i="2"/>
  <c r="D1549" i="2"/>
  <c r="B1549" i="2"/>
  <c r="X1548" i="2"/>
  <c r="N1548" i="2"/>
  <c r="J1548" i="2"/>
  <c r="H1548" i="2"/>
  <c r="F1548" i="2"/>
  <c r="D1548" i="2"/>
  <c r="B1548" i="2"/>
  <c r="X1547" i="2"/>
  <c r="N1547" i="2"/>
  <c r="J1547" i="2"/>
  <c r="H1547" i="2"/>
  <c r="F1547" i="2"/>
  <c r="D1547" i="2"/>
  <c r="B1547" i="2"/>
  <c r="X1546" i="2"/>
  <c r="N1546" i="2"/>
  <c r="J1546" i="2"/>
  <c r="H1546" i="2"/>
  <c r="F1546" i="2"/>
  <c r="D1546" i="2"/>
  <c r="B1546" i="2"/>
  <c r="X1545" i="2"/>
  <c r="N1545" i="2"/>
  <c r="J1545" i="2"/>
  <c r="H1545" i="2"/>
  <c r="F1545" i="2"/>
  <c r="D1545" i="2"/>
  <c r="B1545" i="2"/>
  <c r="X1544" i="2"/>
  <c r="N1544" i="2"/>
  <c r="J1544" i="2"/>
  <c r="H1544" i="2"/>
  <c r="F1544" i="2"/>
  <c r="D1544" i="2"/>
  <c r="B1544" i="2"/>
  <c r="X1543" i="2"/>
  <c r="N1543" i="2"/>
  <c r="J1543" i="2"/>
  <c r="H1543" i="2"/>
  <c r="F1543" i="2"/>
  <c r="D1543" i="2"/>
  <c r="B1543" i="2"/>
  <c r="X1542" i="2"/>
  <c r="N1542" i="2"/>
  <c r="J1542" i="2"/>
  <c r="H1542" i="2"/>
  <c r="F1542" i="2"/>
  <c r="D1542" i="2"/>
  <c r="B1542" i="2"/>
  <c r="X1541" i="2"/>
  <c r="N1541" i="2"/>
  <c r="J1541" i="2"/>
  <c r="H1541" i="2"/>
  <c r="F1541" i="2"/>
  <c r="D1541" i="2"/>
  <c r="B1541" i="2"/>
  <c r="X1540" i="2"/>
  <c r="N1540" i="2"/>
  <c r="J1540" i="2"/>
  <c r="H1540" i="2"/>
  <c r="F1540" i="2"/>
  <c r="D1540" i="2"/>
  <c r="B1540" i="2"/>
  <c r="X1539" i="2"/>
  <c r="N1539" i="2"/>
  <c r="J1539" i="2"/>
  <c r="H1539" i="2"/>
  <c r="F1539" i="2"/>
  <c r="D1539" i="2"/>
  <c r="B1539" i="2"/>
  <c r="X1538" i="2"/>
  <c r="N1538" i="2"/>
  <c r="J1538" i="2"/>
  <c r="H1538" i="2"/>
  <c r="F1538" i="2"/>
  <c r="D1538" i="2"/>
  <c r="B1538" i="2"/>
  <c r="X1537" i="2"/>
  <c r="N1537" i="2"/>
  <c r="J1537" i="2"/>
  <c r="H1537" i="2"/>
  <c r="F1537" i="2"/>
  <c r="D1537" i="2"/>
  <c r="B1537" i="2"/>
  <c r="X1536" i="2"/>
  <c r="N1536" i="2"/>
  <c r="J1536" i="2"/>
  <c r="H1536" i="2"/>
  <c r="F1536" i="2"/>
  <c r="D1536" i="2"/>
  <c r="B1536" i="2"/>
  <c r="X1535" i="2"/>
  <c r="N1535" i="2"/>
  <c r="J1535" i="2"/>
  <c r="H1535" i="2"/>
  <c r="F1535" i="2"/>
  <c r="D1535" i="2"/>
  <c r="B1535" i="2"/>
  <c r="X1534" i="2"/>
  <c r="N1534" i="2"/>
  <c r="J1534" i="2"/>
  <c r="H1534" i="2"/>
  <c r="F1534" i="2"/>
  <c r="D1534" i="2"/>
  <c r="B1534" i="2"/>
  <c r="X1533" i="2"/>
  <c r="N1533" i="2"/>
  <c r="J1533" i="2"/>
  <c r="H1533" i="2"/>
  <c r="F1533" i="2"/>
  <c r="D1533" i="2"/>
  <c r="B1533" i="2"/>
  <c r="X1532" i="2"/>
  <c r="N1532" i="2"/>
  <c r="J1532" i="2"/>
  <c r="H1532" i="2"/>
  <c r="F1532" i="2"/>
  <c r="D1532" i="2"/>
  <c r="B1532" i="2"/>
  <c r="X1531" i="2"/>
  <c r="N1531" i="2"/>
  <c r="J1531" i="2"/>
  <c r="H1531" i="2"/>
  <c r="F1531" i="2"/>
  <c r="D1531" i="2"/>
  <c r="B1531" i="2"/>
  <c r="X1530" i="2"/>
  <c r="N1530" i="2"/>
  <c r="J1530" i="2"/>
  <c r="H1530" i="2"/>
  <c r="F1530" i="2"/>
  <c r="D1530" i="2"/>
  <c r="B1530" i="2"/>
  <c r="X1529" i="2"/>
  <c r="N1529" i="2"/>
  <c r="J1529" i="2"/>
  <c r="H1529" i="2"/>
  <c r="F1529" i="2"/>
  <c r="D1529" i="2"/>
  <c r="B1529" i="2"/>
  <c r="X1528" i="2"/>
  <c r="N1528" i="2"/>
  <c r="J1528" i="2"/>
  <c r="H1528" i="2"/>
  <c r="F1528" i="2"/>
  <c r="D1528" i="2"/>
  <c r="B1528" i="2"/>
  <c r="X1527" i="2"/>
  <c r="N1527" i="2"/>
  <c r="J1527" i="2"/>
  <c r="H1527" i="2"/>
  <c r="F1527" i="2"/>
  <c r="D1527" i="2"/>
  <c r="B1527" i="2"/>
  <c r="X1526" i="2"/>
  <c r="N1526" i="2"/>
  <c r="J1526" i="2"/>
  <c r="H1526" i="2"/>
  <c r="F1526" i="2"/>
  <c r="D1526" i="2"/>
  <c r="B1526" i="2"/>
  <c r="X1525" i="2"/>
  <c r="N1525" i="2"/>
  <c r="J1525" i="2"/>
  <c r="H1525" i="2"/>
  <c r="F1525" i="2"/>
  <c r="D1525" i="2"/>
  <c r="B1525" i="2"/>
  <c r="X1524" i="2"/>
  <c r="N1524" i="2"/>
  <c r="J1524" i="2"/>
  <c r="H1524" i="2"/>
  <c r="F1524" i="2"/>
  <c r="D1524" i="2"/>
  <c r="B1524" i="2"/>
  <c r="X1523" i="2"/>
  <c r="N1523" i="2"/>
  <c r="J1523" i="2"/>
  <c r="H1523" i="2"/>
  <c r="F1523" i="2"/>
  <c r="D1523" i="2"/>
  <c r="B1523" i="2"/>
  <c r="X1522" i="2"/>
  <c r="N1522" i="2"/>
  <c r="J1522" i="2"/>
  <c r="H1522" i="2"/>
  <c r="F1522" i="2"/>
  <c r="D1522" i="2"/>
  <c r="B1522" i="2"/>
  <c r="X1521" i="2"/>
  <c r="N1521" i="2"/>
  <c r="J1521" i="2"/>
  <c r="H1521" i="2"/>
  <c r="F1521" i="2"/>
  <c r="D1521" i="2"/>
  <c r="B1521" i="2"/>
  <c r="X1520" i="2"/>
  <c r="N1520" i="2"/>
  <c r="J1520" i="2"/>
  <c r="H1520" i="2"/>
  <c r="F1520" i="2"/>
  <c r="D1520" i="2"/>
  <c r="B1520" i="2"/>
  <c r="X1519" i="2"/>
  <c r="N1519" i="2"/>
  <c r="J1519" i="2"/>
  <c r="H1519" i="2"/>
  <c r="F1519" i="2"/>
  <c r="D1519" i="2"/>
  <c r="B1519" i="2"/>
  <c r="X1518" i="2"/>
  <c r="N1518" i="2"/>
  <c r="J1518" i="2"/>
  <c r="H1518" i="2"/>
  <c r="F1518" i="2"/>
  <c r="D1518" i="2"/>
  <c r="B1518" i="2"/>
  <c r="X1517" i="2"/>
  <c r="N1517" i="2"/>
  <c r="J1517" i="2"/>
  <c r="H1517" i="2"/>
  <c r="F1517" i="2"/>
  <c r="D1517" i="2"/>
  <c r="B1517" i="2"/>
  <c r="X1516" i="2"/>
  <c r="N1516" i="2"/>
  <c r="J1516" i="2"/>
  <c r="H1516" i="2"/>
  <c r="F1516" i="2"/>
  <c r="D1516" i="2"/>
  <c r="B1516" i="2"/>
  <c r="X1515" i="2"/>
  <c r="N1515" i="2"/>
  <c r="J1515" i="2"/>
  <c r="H1515" i="2"/>
  <c r="F1515" i="2"/>
  <c r="D1515" i="2"/>
  <c r="B1515" i="2"/>
  <c r="X1514" i="2"/>
  <c r="N1514" i="2"/>
  <c r="J1514" i="2"/>
  <c r="H1514" i="2"/>
  <c r="F1514" i="2"/>
  <c r="D1514" i="2"/>
  <c r="B1514" i="2"/>
  <c r="X1513" i="2"/>
  <c r="N1513" i="2"/>
  <c r="J1513" i="2"/>
  <c r="H1513" i="2"/>
  <c r="F1513" i="2"/>
  <c r="D1513" i="2"/>
  <c r="B1513" i="2"/>
  <c r="X1512" i="2"/>
  <c r="N1512" i="2"/>
  <c r="J1512" i="2"/>
  <c r="H1512" i="2"/>
  <c r="F1512" i="2"/>
  <c r="D1512" i="2"/>
  <c r="B1512" i="2"/>
  <c r="X1511" i="2"/>
  <c r="N1511" i="2"/>
  <c r="J1511" i="2"/>
  <c r="H1511" i="2"/>
  <c r="F1511" i="2"/>
  <c r="D1511" i="2"/>
  <c r="B1511" i="2"/>
  <c r="X1510" i="2"/>
  <c r="N1510" i="2"/>
  <c r="J1510" i="2"/>
  <c r="H1510" i="2"/>
  <c r="F1510" i="2"/>
  <c r="D1510" i="2"/>
  <c r="B1510" i="2"/>
  <c r="X1509" i="2"/>
  <c r="N1509" i="2"/>
  <c r="J1509" i="2"/>
  <c r="H1509" i="2"/>
  <c r="F1509" i="2"/>
  <c r="D1509" i="2"/>
  <c r="B1509" i="2"/>
  <c r="X1508" i="2"/>
  <c r="N1508" i="2"/>
  <c r="J1508" i="2"/>
  <c r="H1508" i="2"/>
  <c r="F1508" i="2"/>
  <c r="D1508" i="2"/>
  <c r="B1508" i="2"/>
  <c r="X1507" i="2"/>
  <c r="N1507" i="2"/>
  <c r="J1507" i="2"/>
  <c r="H1507" i="2"/>
  <c r="F1507" i="2"/>
  <c r="D1507" i="2"/>
  <c r="B1507" i="2"/>
  <c r="X1506" i="2"/>
  <c r="N1506" i="2"/>
  <c r="J1506" i="2"/>
  <c r="H1506" i="2"/>
  <c r="F1506" i="2"/>
  <c r="D1506" i="2"/>
  <c r="B1506" i="2"/>
  <c r="X1505" i="2"/>
  <c r="N1505" i="2"/>
  <c r="J1505" i="2"/>
  <c r="H1505" i="2"/>
  <c r="F1505" i="2"/>
  <c r="D1505" i="2"/>
  <c r="B1505" i="2"/>
  <c r="X1504" i="2"/>
  <c r="N1504" i="2"/>
  <c r="J1504" i="2"/>
  <c r="H1504" i="2"/>
  <c r="F1504" i="2"/>
  <c r="D1504" i="2"/>
  <c r="B1504" i="2"/>
  <c r="X1503" i="2"/>
  <c r="N1503" i="2"/>
  <c r="J1503" i="2"/>
  <c r="H1503" i="2"/>
  <c r="F1503" i="2"/>
  <c r="D1503" i="2"/>
  <c r="B1503" i="2"/>
  <c r="X1502" i="2"/>
  <c r="N1502" i="2"/>
  <c r="J1502" i="2"/>
  <c r="H1502" i="2"/>
  <c r="F1502" i="2"/>
  <c r="D1502" i="2"/>
  <c r="B1502" i="2"/>
  <c r="X1501" i="2"/>
  <c r="N1501" i="2"/>
  <c r="J1501" i="2"/>
  <c r="H1501" i="2"/>
  <c r="F1501" i="2"/>
  <c r="D1501" i="2"/>
  <c r="B1501" i="2"/>
  <c r="X1500" i="2"/>
  <c r="N1500" i="2"/>
  <c r="J1500" i="2"/>
  <c r="H1500" i="2"/>
  <c r="F1500" i="2"/>
  <c r="D1500" i="2"/>
  <c r="B1500" i="2"/>
  <c r="X1499" i="2"/>
  <c r="N1499" i="2"/>
  <c r="J1499" i="2"/>
  <c r="H1499" i="2"/>
  <c r="F1499" i="2"/>
  <c r="D1499" i="2"/>
  <c r="B1499" i="2"/>
  <c r="X1498" i="2"/>
  <c r="N1498" i="2"/>
  <c r="J1498" i="2"/>
  <c r="H1498" i="2"/>
  <c r="F1498" i="2"/>
  <c r="D1498" i="2"/>
  <c r="B1498" i="2"/>
  <c r="X1497" i="2"/>
  <c r="N1497" i="2"/>
  <c r="J1497" i="2"/>
  <c r="H1497" i="2"/>
  <c r="F1497" i="2"/>
  <c r="D1497" i="2"/>
  <c r="B1497" i="2"/>
  <c r="X1496" i="2"/>
  <c r="N1496" i="2"/>
  <c r="J1496" i="2"/>
  <c r="H1496" i="2"/>
  <c r="F1496" i="2"/>
  <c r="D1496" i="2"/>
  <c r="B1496" i="2"/>
  <c r="X1495" i="2"/>
  <c r="N1495" i="2"/>
  <c r="J1495" i="2"/>
  <c r="H1495" i="2"/>
  <c r="F1495" i="2"/>
  <c r="D1495" i="2"/>
  <c r="B1495" i="2"/>
  <c r="X1494" i="2"/>
  <c r="N1494" i="2"/>
  <c r="J1494" i="2"/>
  <c r="H1494" i="2"/>
  <c r="F1494" i="2"/>
  <c r="D1494" i="2"/>
  <c r="B1494" i="2"/>
  <c r="X1493" i="2"/>
  <c r="N1493" i="2"/>
  <c r="J1493" i="2"/>
  <c r="H1493" i="2"/>
  <c r="F1493" i="2"/>
  <c r="D1493" i="2"/>
  <c r="B1493" i="2"/>
  <c r="X1492" i="2"/>
  <c r="N1492" i="2"/>
  <c r="J1492" i="2"/>
  <c r="H1492" i="2"/>
  <c r="F1492" i="2"/>
  <c r="D1492" i="2"/>
  <c r="B1492" i="2"/>
  <c r="X1491" i="2"/>
  <c r="N1491" i="2"/>
  <c r="J1491" i="2"/>
  <c r="H1491" i="2"/>
  <c r="F1491" i="2"/>
  <c r="D1491" i="2"/>
  <c r="B1491" i="2"/>
  <c r="X1490" i="2"/>
  <c r="N1490" i="2"/>
  <c r="J1490" i="2"/>
  <c r="H1490" i="2"/>
  <c r="F1490" i="2"/>
  <c r="D1490" i="2"/>
  <c r="B1490" i="2"/>
  <c r="X1489" i="2"/>
  <c r="N1489" i="2"/>
  <c r="J1489" i="2"/>
  <c r="H1489" i="2"/>
  <c r="F1489" i="2"/>
  <c r="D1489" i="2"/>
  <c r="B1489" i="2"/>
  <c r="X1488" i="2"/>
  <c r="N1488" i="2"/>
  <c r="J1488" i="2"/>
  <c r="H1488" i="2"/>
  <c r="F1488" i="2"/>
  <c r="D1488" i="2"/>
  <c r="B1488" i="2"/>
  <c r="X1487" i="2"/>
  <c r="N1487" i="2"/>
  <c r="J1487" i="2"/>
  <c r="H1487" i="2"/>
  <c r="F1487" i="2"/>
  <c r="D1487" i="2"/>
  <c r="B1487" i="2"/>
  <c r="X1486" i="2"/>
  <c r="N1486" i="2"/>
  <c r="J1486" i="2"/>
  <c r="H1486" i="2"/>
  <c r="F1486" i="2"/>
  <c r="D1486" i="2"/>
  <c r="B1486" i="2"/>
  <c r="X1485" i="2"/>
  <c r="N1485" i="2"/>
  <c r="J1485" i="2"/>
  <c r="H1485" i="2"/>
  <c r="F1485" i="2"/>
  <c r="D1485" i="2"/>
  <c r="B1485" i="2"/>
  <c r="X1484" i="2"/>
  <c r="N1484" i="2"/>
  <c r="J1484" i="2"/>
  <c r="H1484" i="2"/>
  <c r="F1484" i="2"/>
  <c r="D1484" i="2"/>
  <c r="B1484" i="2"/>
  <c r="X1483" i="2"/>
  <c r="N1483" i="2"/>
  <c r="J1483" i="2"/>
  <c r="H1483" i="2"/>
  <c r="F1483" i="2"/>
  <c r="D1483" i="2"/>
  <c r="B1483" i="2"/>
  <c r="X1482" i="2"/>
  <c r="N1482" i="2"/>
  <c r="J1482" i="2"/>
  <c r="H1482" i="2"/>
  <c r="F1482" i="2"/>
  <c r="D1482" i="2"/>
  <c r="B1482" i="2"/>
  <c r="X1481" i="2"/>
  <c r="N1481" i="2"/>
  <c r="J1481" i="2"/>
  <c r="H1481" i="2"/>
  <c r="F1481" i="2"/>
  <c r="D1481" i="2"/>
  <c r="B1481" i="2"/>
  <c r="X1480" i="2"/>
  <c r="N1480" i="2"/>
  <c r="J1480" i="2"/>
  <c r="H1480" i="2"/>
  <c r="F1480" i="2"/>
  <c r="D1480" i="2"/>
  <c r="B1480" i="2"/>
  <c r="X1479" i="2"/>
  <c r="N1479" i="2"/>
  <c r="J1479" i="2"/>
  <c r="H1479" i="2"/>
  <c r="F1479" i="2"/>
  <c r="D1479" i="2"/>
  <c r="B1479" i="2"/>
  <c r="X1478" i="2"/>
  <c r="N1478" i="2"/>
  <c r="J1478" i="2"/>
  <c r="H1478" i="2"/>
  <c r="F1478" i="2"/>
  <c r="D1478" i="2"/>
  <c r="B1478" i="2"/>
  <c r="X1477" i="2"/>
  <c r="N1477" i="2"/>
  <c r="J1477" i="2"/>
  <c r="H1477" i="2"/>
  <c r="F1477" i="2"/>
  <c r="D1477" i="2"/>
  <c r="B1477" i="2"/>
  <c r="X1476" i="2"/>
  <c r="N1476" i="2"/>
  <c r="J1476" i="2"/>
  <c r="H1476" i="2"/>
  <c r="F1476" i="2"/>
  <c r="D1476" i="2"/>
  <c r="B1476" i="2"/>
  <c r="X1475" i="2"/>
  <c r="N1475" i="2"/>
  <c r="J1475" i="2"/>
  <c r="H1475" i="2"/>
  <c r="F1475" i="2"/>
  <c r="D1475" i="2"/>
  <c r="B1475" i="2"/>
  <c r="X1474" i="2"/>
  <c r="N1474" i="2"/>
  <c r="J1474" i="2"/>
  <c r="H1474" i="2"/>
  <c r="F1474" i="2"/>
  <c r="D1474" i="2"/>
  <c r="B1474" i="2"/>
  <c r="X1473" i="2"/>
  <c r="N1473" i="2"/>
  <c r="J1473" i="2"/>
  <c r="H1473" i="2"/>
  <c r="F1473" i="2"/>
  <c r="D1473" i="2"/>
  <c r="B1473" i="2"/>
  <c r="X1472" i="2"/>
  <c r="N1472" i="2"/>
  <c r="J1472" i="2"/>
  <c r="H1472" i="2"/>
  <c r="F1472" i="2"/>
  <c r="D1472" i="2"/>
  <c r="B1472" i="2"/>
  <c r="X1471" i="2"/>
  <c r="N1471" i="2"/>
  <c r="J1471" i="2"/>
  <c r="H1471" i="2"/>
  <c r="F1471" i="2"/>
  <c r="D1471" i="2"/>
  <c r="B1471" i="2"/>
  <c r="X1470" i="2"/>
  <c r="N1470" i="2"/>
  <c r="J1470" i="2"/>
  <c r="H1470" i="2"/>
  <c r="F1470" i="2"/>
  <c r="D1470" i="2"/>
  <c r="B1470" i="2"/>
  <c r="X1469" i="2"/>
  <c r="N1469" i="2"/>
  <c r="J1469" i="2"/>
  <c r="H1469" i="2"/>
  <c r="F1469" i="2"/>
  <c r="D1469" i="2"/>
  <c r="B1469" i="2"/>
  <c r="X1468" i="2"/>
  <c r="N1468" i="2"/>
  <c r="J1468" i="2"/>
  <c r="H1468" i="2"/>
  <c r="F1468" i="2"/>
  <c r="D1468" i="2"/>
  <c r="B1468" i="2"/>
  <c r="X1467" i="2"/>
  <c r="N1467" i="2"/>
  <c r="J1467" i="2"/>
  <c r="H1467" i="2"/>
  <c r="F1467" i="2"/>
  <c r="D1467" i="2"/>
  <c r="B1467" i="2"/>
  <c r="X1466" i="2"/>
  <c r="N1466" i="2"/>
  <c r="J1466" i="2"/>
  <c r="H1466" i="2"/>
  <c r="F1466" i="2"/>
  <c r="D1466" i="2"/>
  <c r="B1466" i="2"/>
  <c r="X1465" i="2"/>
  <c r="N1465" i="2"/>
  <c r="J1465" i="2"/>
  <c r="H1465" i="2"/>
  <c r="F1465" i="2"/>
  <c r="D1465" i="2"/>
  <c r="B1465" i="2"/>
  <c r="X1464" i="2"/>
  <c r="N1464" i="2"/>
  <c r="J1464" i="2"/>
  <c r="H1464" i="2"/>
  <c r="F1464" i="2"/>
  <c r="D1464" i="2"/>
  <c r="B1464" i="2"/>
  <c r="X1463" i="2"/>
  <c r="N1463" i="2"/>
  <c r="J1463" i="2"/>
  <c r="H1463" i="2"/>
  <c r="F1463" i="2"/>
  <c r="D1463" i="2"/>
  <c r="B1463" i="2"/>
  <c r="X1462" i="2"/>
  <c r="N1462" i="2"/>
  <c r="J1462" i="2"/>
  <c r="H1462" i="2"/>
  <c r="F1462" i="2"/>
  <c r="D1462" i="2"/>
  <c r="B1462" i="2"/>
  <c r="X1461" i="2"/>
  <c r="N1461" i="2"/>
  <c r="J1461" i="2"/>
  <c r="H1461" i="2"/>
  <c r="F1461" i="2"/>
  <c r="D1461" i="2"/>
  <c r="B1461" i="2"/>
  <c r="X1460" i="2"/>
  <c r="N1460" i="2"/>
  <c r="J1460" i="2"/>
  <c r="H1460" i="2"/>
  <c r="F1460" i="2"/>
  <c r="D1460" i="2"/>
  <c r="B1460" i="2"/>
  <c r="X1459" i="2"/>
  <c r="N1459" i="2"/>
  <c r="J1459" i="2"/>
  <c r="H1459" i="2"/>
  <c r="F1459" i="2"/>
  <c r="D1459" i="2"/>
  <c r="B1459" i="2"/>
  <c r="X1458" i="2"/>
  <c r="N1458" i="2"/>
  <c r="J1458" i="2"/>
  <c r="H1458" i="2"/>
  <c r="F1458" i="2"/>
  <c r="D1458" i="2"/>
  <c r="B1458" i="2"/>
  <c r="X1457" i="2"/>
  <c r="N1457" i="2"/>
  <c r="J1457" i="2"/>
  <c r="H1457" i="2"/>
  <c r="F1457" i="2"/>
  <c r="D1457" i="2"/>
  <c r="B1457" i="2"/>
  <c r="X1456" i="2"/>
  <c r="N1456" i="2"/>
  <c r="J1456" i="2"/>
  <c r="H1456" i="2"/>
  <c r="F1456" i="2"/>
  <c r="D1456" i="2"/>
  <c r="B1456" i="2"/>
  <c r="X1455" i="2"/>
  <c r="N1455" i="2"/>
  <c r="J1455" i="2"/>
  <c r="H1455" i="2"/>
  <c r="F1455" i="2"/>
  <c r="D1455" i="2"/>
  <c r="B1455" i="2"/>
  <c r="X1454" i="2"/>
  <c r="N1454" i="2"/>
  <c r="J1454" i="2"/>
  <c r="H1454" i="2"/>
  <c r="F1454" i="2"/>
  <c r="D1454" i="2"/>
  <c r="B1454" i="2"/>
  <c r="X1453" i="2"/>
  <c r="N1453" i="2"/>
  <c r="J1453" i="2"/>
  <c r="H1453" i="2"/>
  <c r="F1453" i="2"/>
  <c r="D1453" i="2"/>
  <c r="B1453" i="2"/>
  <c r="X1452" i="2"/>
  <c r="N1452" i="2"/>
  <c r="J1452" i="2"/>
  <c r="H1452" i="2"/>
  <c r="F1452" i="2"/>
  <c r="D1452" i="2"/>
  <c r="B1452" i="2"/>
  <c r="X1451" i="2"/>
  <c r="N1451" i="2"/>
  <c r="J1451" i="2"/>
  <c r="H1451" i="2"/>
  <c r="F1451" i="2"/>
  <c r="D1451" i="2"/>
  <c r="B1451" i="2"/>
  <c r="X1450" i="2"/>
  <c r="N1450" i="2"/>
  <c r="J1450" i="2"/>
  <c r="H1450" i="2"/>
  <c r="F1450" i="2"/>
  <c r="D1450" i="2"/>
  <c r="B1450" i="2"/>
  <c r="X1449" i="2"/>
  <c r="N1449" i="2"/>
  <c r="J1449" i="2"/>
  <c r="H1449" i="2"/>
  <c r="F1449" i="2"/>
  <c r="D1449" i="2"/>
  <c r="B1449" i="2"/>
  <c r="X1448" i="2"/>
  <c r="N1448" i="2"/>
  <c r="J1448" i="2"/>
  <c r="H1448" i="2"/>
  <c r="F1448" i="2"/>
  <c r="D1448" i="2"/>
  <c r="B1448" i="2"/>
  <c r="X1447" i="2"/>
  <c r="N1447" i="2"/>
  <c r="J1447" i="2"/>
  <c r="H1447" i="2"/>
  <c r="F1447" i="2"/>
  <c r="D1447" i="2"/>
  <c r="B1447" i="2"/>
  <c r="X1446" i="2"/>
  <c r="N1446" i="2"/>
  <c r="J1446" i="2"/>
  <c r="H1446" i="2"/>
  <c r="F1446" i="2"/>
  <c r="D1446" i="2"/>
  <c r="B1446" i="2"/>
  <c r="X1445" i="2"/>
  <c r="N1445" i="2"/>
  <c r="J1445" i="2"/>
  <c r="H1445" i="2"/>
  <c r="F1445" i="2"/>
  <c r="D1445" i="2"/>
  <c r="B1445" i="2"/>
  <c r="X1444" i="2"/>
  <c r="N1444" i="2"/>
  <c r="J1444" i="2"/>
  <c r="H1444" i="2"/>
  <c r="F1444" i="2"/>
  <c r="D1444" i="2"/>
  <c r="B1444" i="2"/>
  <c r="X1443" i="2"/>
  <c r="N1443" i="2"/>
  <c r="J1443" i="2"/>
  <c r="H1443" i="2"/>
  <c r="F1443" i="2"/>
  <c r="D1443" i="2"/>
  <c r="B1443" i="2"/>
  <c r="X1442" i="2"/>
  <c r="N1442" i="2"/>
  <c r="J1442" i="2"/>
  <c r="H1442" i="2"/>
  <c r="F1442" i="2"/>
  <c r="D1442" i="2"/>
  <c r="B1442" i="2"/>
  <c r="X1441" i="2"/>
  <c r="N1441" i="2"/>
  <c r="J1441" i="2"/>
  <c r="H1441" i="2"/>
  <c r="F1441" i="2"/>
  <c r="D1441" i="2"/>
  <c r="B1441" i="2"/>
  <c r="X1440" i="2"/>
  <c r="N1440" i="2"/>
  <c r="J1440" i="2"/>
  <c r="H1440" i="2"/>
  <c r="F1440" i="2"/>
  <c r="D1440" i="2"/>
  <c r="B1440" i="2"/>
  <c r="X1439" i="2"/>
  <c r="N1439" i="2"/>
  <c r="J1439" i="2"/>
  <c r="H1439" i="2"/>
  <c r="F1439" i="2"/>
  <c r="D1439" i="2"/>
  <c r="B1439" i="2"/>
  <c r="X1438" i="2"/>
  <c r="N1438" i="2"/>
  <c r="J1438" i="2"/>
  <c r="H1438" i="2"/>
  <c r="F1438" i="2"/>
  <c r="D1438" i="2"/>
  <c r="B1438" i="2"/>
  <c r="X1437" i="2"/>
  <c r="N1437" i="2"/>
  <c r="J1437" i="2"/>
  <c r="H1437" i="2"/>
  <c r="F1437" i="2"/>
  <c r="D1437" i="2"/>
  <c r="B1437" i="2"/>
  <c r="X1436" i="2"/>
  <c r="N1436" i="2"/>
  <c r="J1436" i="2"/>
  <c r="H1436" i="2"/>
  <c r="F1436" i="2"/>
  <c r="D1436" i="2"/>
  <c r="B1436" i="2"/>
  <c r="X1435" i="2"/>
  <c r="N1435" i="2"/>
  <c r="J1435" i="2"/>
  <c r="H1435" i="2"/>
  <c r="F1435" i="2"/>
  <c r="D1435" i="2"/>
  <c r="B1435" i="2"/>
  <c r="X1434" i="2"/>
  <c r="N1434" i="2"/>
  <c r="J1434" i="2"/>
  <c r="H1434" i="2"/>
  <c r="F1434" i="2"/>
  <c r="D1434" i="2"/>
  <c r="B1434" i="2"/>
  <c r="X1433" i="2"/>
  <c r="N1433" i="2"/>
  <c r="J1433" i="2"/>
  <c r="H1433" i="2"/>
  <c r="F1433" i="2"/>
  <c r="D1433" i="2"/>
  <c r="B1433" i="2"/>
  <c r="X1432" i="2"/>
  <c r="N1432" i="2"/>
  <c r="J1432" i="2"/>
  <c r="H1432" i="2"/>
  <c r="F1432" i="2"/>
  <c r="D1432" i="2"/>
  <c r="B1432" i="2"/>
  <c r="X1431" i="2"/>
  <c r="N1431" i="2"/>
  <c r="J1431" i="2"/>
  <c r="H1431" i="2"/>
  <c r="F1431" i="2"/>
  <c r="D1431" i="2"/>
  <c r="B1431" i="2"/>
  <c r="X1430" i="2"/>
  <c r="N1430" i="2"/>
  <c r="J1430" i="2"/>
  <c r="H1430" i="2"/>
  <c r="F1430" i="2"/>
  <c r="D1430" i="2"/>
  <c r="B1430" i="2"/>
  <c r="X1429" i="2"/>
  <c r="N1429" i="2"/>
  <c r="J1429" i="2"/>
  <c r="H1429" i="2"/>
  <c r="F1429" i="2"/>
  <c r="D1429" i="2"/>
  <c r="B1429" i="2"/>
  <c r="X1428" i="2"/>
  <c r="N1428" i="2"/>
  <c r="J1428" i="2"/>
  <c r="H1428" i="2"/>
  <c r="F1428" i="2"/>
  <c r="D1428" i="2"/>
  <c r="B1428" i="2"/>
  <c r="X1427" i="2"/>
  <c r="N1427" i="2"/>
  <c r="J1427" i="2"/>
  <c r="H1427" i="2"/>
  <c r="F1427" i="2"/>
  <c r="D1427" i="2"/>
  <c r="B1427" i="2"/>
  <c r="X1426" i="2"/>
  <c r="N1426" i="2"/>
  <c r="J1426" i="2"/>
  <c r="H1426" i="2"/>
  <c r="F1426" i="2"/>
  <c r="D1426" i="2"/>
  <c r="B1426" i="2"/>
  <c r="X1425" i="2"/>
  <c r="N1425" i="2"/>
  <c r="J1425" i="2"/>
  <c r="H1425" i="2"/>
  <c r="F1425" i="2"/>
  <c r="D1425" i="2"/>
  <c r="B1425" i="2"/>
  <c r="X1424" i="2"/>
  <c r="N1424" i="2"/>
  <c r="J1424" i="2"/>
  <c r="H1424" i="2"/>
  <c r="F1424" i="2"/>
  <c r="D1424" i="2"/>
  <c r="B1424" i="2"/>
  <c r="X1423" i="2"/>
  <c r="N1423" i="2"/>
  <c r="J1423" i="2"/>
  <c r="H1423" i="2"/>
  <c r="F1423" i="2"/>
  <c r="D1423" i="2"/>
  <c r="B1423" i="2"/>
  <c r="X1422" i="2"/>
  <c r="N1422" i="2"/>
  <c r="J1422" i="2"/>
  <c r="H1422" i="2"/>
  <c r="F1422" i="2"/>
  <c r="D1422" i="2"/>
  <c r="B1422" i="2"/>
  <c r="X1421" i="2"/>
  <c r="N1421" i="2"/>
  <c r="J1421" i="2"/>
  <c r="H1421" i="2"/>
  <c r="F1421" i="2"/>
  <c r="D1421" i="2"/>
  <c r="B1421" i="2"/>
  <c r="X1420" i="2"/>
  <c r="N1420" i="2"/>
  <c r="J1420" i="2"/>
  <c r="H1420" i="2"/>
  <c r="F1420" i="2"/>
  <c r="D1420" i="2"/>
  <c r="B1420" i="2"/>
  <c r="X1419" i="2"/>
  <c r="N1419" i="2"/>
  <c r="J1419" i="2"/>
  <c r="H1419" i="2"/>
  <c r="F1419" i="2"/>
  <c r="D1419" i="2"/>
  <c r="B1419" i="2"/>
  <c r="X1418" i="2"/>
  <c r="N1418" i="2"/>
  <c r="J1418" i="2"/>
  <c r="H1418" i="2"/>
  <c r="F1418" i="2"/>
  <c r="D1418" i="2"/>
  <c r="B1418" i="2"/>
  <c r="X1417" i="2"/>
  <c r="N1417" i="2"/>
  <c r="J1417" i="2"/>
  <c r="H1417" i="2"/>
  <c r="F1417" i="2"/>
  <c r="D1417" i="2"/>
  <c r="B1417" i="2"/>
  <c r="X1416" i="2"/>
  <c r="N1416" i="2"/>
  <c r="J1416" i="2"/>
  <c r="H1416" i="2"/>
  <c r="F1416" i="2"/>
  <c r="D1416" i="2"/>
  <c r="B1416" i="2"/>
  <c r="X1415" i="2"/>
  <c r="N1415" i="2"/>
  <c r="J1415" i="2"/>
  <c r="H1415" i="2"/>
  <c r="F1415" i="2"/>
  <c r="D1415" i="2"/>
  <c r="B1415" i="2"/>
  <c r="X1414" i="2"/>
  <c r="N1414" i="2"/>
  <c r="J1414" i="2"/>
  <c r="H1414" i="2"/>
  <c r="F1414" i="2"/>
  <c r="D1414" i="2"/>
  <c r="B1414" i="2"/>
  <c r="X1413" i="2"/>
  <c r="N1413" i="2"/>
  <c r="J1413" i="2"/>
  <c r="H1413" i="2"/>
  <c r="F1413" i="2"/>
  <c r="D1413" i="2"/>
  <c r="B1413" i="2"/>
  <c r="X1412" i="2"/>
  <c r="N1412" i="2"/>
  <c r="J1412" i="2"/>
  <c r="H1412" i="2"/>
  <c r="F1412" i="2"/>
  <c r="D1412" i="2"/>
  <c r="B1412" i="2"/>
  <c r="X1411" i="2"/>
  <c r="N1411" i="2"/>
  <c r="J1411" i="2"/>
  <c r="H1411" i="2"/>
  <c r="F1411" i="2"/>
  <c r="D1411" i="2"/>
  <c r="B1411" i="2"/>
  <c r="X1410" i="2"/>
  <c r="N1410" i="2"/>
  <c r="J1410" i="2"/>
  <c r="H1410" i="2"/>
  <c r="F1410" i="2"/>
  <c r="D1410" i="2"/>
  <c r="B1410" i="2"/>
  <c r="X1409" i="2"/>
  <c r="N1409" i="2"/>
  <c r="J1409" i="2"/>
  <c r="H1409" i="2"/>
  <c r="F1409" i="2"/>
  <c r="D1409" i="2"/>
  <c r="B1409" i="2"/>
  <c r="X1408" i="2"/>
  <c r="N1408" i="2"/>
  <c r="J1408" i="2"/>
  <c r="H1408" i="2"/>
  <c r="F1408" i="2"/>
  <c r="D1408" i="2"/>
  <c r="B1408" i="2"/>
  <c r="X1407" i="2"/>
  <c r="N1407" i="2"/>
  <c r="J1407" i="2"/>
  <c r="H1407" i="2"/>
  <c r="F1407" i="2"/>
  <c r="D1407" i="2"/>
  <c r="B1407" i="2"/>
  <c r="X1406" i="2"/>
  <c r="N1406" i="2"/>
  <c r="J1406" i="2"/>
  <c r="H1406" i="2"/>
  <c r="F1406" i="2"/>
  <c r="D1406" i="2"/>
  <c r="B1406" i="2"/>
  <c r="X1405" i="2"/>
  <c r="N1405" i="2"/>
  <c r="J1405" i="2"/>
  <c r="H1405" i="2"/>
  <c r="F1405" i="2"/>
  <c r="D1405" i="2"/>
  <c r="B1405" i="2"/>
  <c r="X1404" i="2"/>
  <c r="N1404" i="2"/>
  <c r="J1404" i="2"/>
  <c r="H1404" i="2"/>
  <c r="F1404" i="2"/>
  <c r="D1404" i="2"/>
  <c r="B1404" i="2"/>
  <c r="X1403" i="2"/>
  <c r="N1403" i="2"/>
  <c r="J1403" i="2"/>
  <c r="H1403" i="2"/>
  <c r="F1403" i="2"/>
  <c r="D1403" i="2"/>
  <c r="B1403" i="2"/>
  <c r="X1402" i="2"/>
  <c r="N1402" i="2"/>
  <c r="J1402" i="2"/>
  <c r="H1402" i="2"/>
  <c r="F1402" i="2"/>
  <c r="D1402" i="2"/>
  <c r="B1402" i="2"/>
  <c r="X1401" i="2"/>
  <c r="N1401" i="2"/>
  <c r="J1401" i="2"/>
  <c r="H1401" i="2"/>
  <c r="F1401" i="2"/>
  <c r="D1401" i="2"/>
  <c r="B1401" i="2"/>
  <c r="X1400" i="2"/>
  <c r="N1400" i="2"/>
  <c r="J1400" i="2"/>
  <c r="H1400" i="2"/>
  <c r="F1400" i="2"/>
  <c r="D1400" i="2"/>
  <c r="B1400" i="2"/>
  <c r="X1399" i="2"/>
  <c r="N1399" i="2"/>
  <c r="J1399" i="2"/>
  <c r="H1399" i="2"/>
  <c r="F1399" i="2"/>
  <c r="D1399" i="2"/>
  <c r="B1399" i="2"/>
  <c r="X1398" i="2"/>
  <c r="N1398" i="2"/>
  <c r="J1398" i="2"/>
  <c r="H1398" i="2"/>
  <c r="F1398" i="2"/>
  <c r="D1398" i="2"/>
  <c r="B1398" i="2"/>
  <c r="X1397" i="2"/>
  <c r="N1397" i="2"/>
  <c r="J1397" i="2"/>
  <c r="H1397" i="2"/>
  <c r="F1397" i="2"/>
  <c r="D1397" i="2"/>
  <c r="B1397" i="2"/>
  <c r="X1396" i="2"/>
  <c r="N1396" i="2"/>
  <c r="J1396" i="2"/>
  <c r="H1396" i="2"/>
  <c r="F1396" i="2"/>
  <c r="D1396" i="2"/>
  <c r="B1396" i="2"/>
  <c r="X1395" i="2"/>
  <c r="N1395" i="2"/>
  <c r="J1395" i="2"/>
  <c r="H1395" i="2"/>
  <c r="F1395" i="2"/>
  <c r="D1395" i="2"/>
  <c r="B1395" i="2"/>
  <c r="X1394" i="2"/>
  <c r="N1394" i="2"/>
  <c r="J1394" i="2"/>
  <c r="H1394" i="2"/>
  <c r="F1394" i="2"/>
  <c r="D1394" i="2"/>
  <c r="B1394" i="2"/>
  <c r="X1393" i="2"/>
  <c r="N1393" i="2"/>
  <c r="J1393" i="2"/>
  <c r="H1393" i="2"/>
  <c r="F1393" i="2"/>
  <c r="D1393" i="2"/>
  <c r="B1393" i="2"/>
  <c r="X1392" i="2"/>
  <c r="N1392" i="2"/>
  <c r="J1392" i="2"/>
  <c r="H1392" i="2"/>
  <c r="F1392" i="2"/>
  <c r="D1392" i="2"/>
  <c r="B1392" i="2"/>
  <c r="X1391" i="2"/>
  <c r="N1391" i="2"/>
  <c r="J1391" i="2"/>
  <c r="H1391" i="2"/>
  <c r="F1391" i="2"/>
  <c r="D1391" i="2"/>
  <c r="B1391" i="2"/>
  <c r="X1390" i="2"/>
  <c r="N1390" i="2"/>
  <c r="J1390" i="2"/>
  <c r="H1390" i="2"/>
  <c r="F1390" i="2"/>
  <c r="D1390" i="2"/>
  <c r="B1390" i="2"/>
  <c r="X1389" i="2"/>
  <c r="N1389" i="2"/>
  <c r="J1389" i="2"/>
  <c r="H1389" i="2"/>
  <c r="F1389" i="2"/>
  <c r="D1389" i="2"/>
  <c r="B1389" i="2"/>
  <c r="X1388" i="2"/>
  <c r="N1388" i="2"/>
  <c r="J1388" i="2"/>
  <c r="H1388" i="2"/>
  <c r="F1388" i="2"/>
  <c r="D1388" i="2"/>
  <c r="B1388" i="2"/>
  <c r="X1387" i="2"/>
  <c r="N1387" i="2"/>
  <c r="J1387" i="2"/>
  <c r="H1387" i="2"/>
  <c r="F1387" i="2"/>
  <c r="D1387" i="2"/>
  <c r="B1387" i="2"/>
  <c r="X1386" i="2"/>
  <c r="N1386" i="2"/>
  <c r="J1386" i="2"/>
  <c r="H1386" i="2"/>
  <c r="F1386" i="2"/>
  <c r="D1386" i="2"/>
  <c r="B1386" i="2"/>
  <c r="X1385" i="2"/>
  <c r="N1385" i="2"/>
  <c r="J1385" i="2"/>
  <c r="H1385" i="2"/>
  <c r="F1385" i="2"/>
  <c r="D1385" i="2"/>
  <c r="B1385" i="2"/>
  <c r="X1384" i="2"/>
  <c r="N1384" i="2"/>
  <c r="J1384" i="2"/>
  <c r="H1384" i="2"/>
  <c r="F1384" i="2"/>
  <c r="D1384" i="2"/>
  <c r="B1384" i="2"/>
  <c r="X1383" i="2"/>
  <c r="N1383" i="2"/>
  <c r="J1383" i="2"/>
  <c r="H1383" i="2"/>
  <c r="F1383" i="2"/>
  <c r="D1383" i="2"/>
  <c r="B1383" i="2"/>
  <c r="X1382" i="2"/>
  <c r="N1382" i="2"/>
  <c r="J1382" i="2"/>
  <c r="H1382" i="2"/>
  <c r="F1382" i="2"/>
  <c r="D1382" i="2"/>
  <c r="B1382" i="2"/>
  <c r="X1381" i="2"/>
  <c r="N1381" i="2"/>
  <c r="J1381" i="2"/>
  <c r="H1381" i="2"/>
  <c r="F1381" i="2"/>
  <c r="D1381" i="2"/>
  <c r="B1381" i="2"/>
  <c r="X1380" i="2"/>
  <c r="N1380" i="2"/>
  <c r="J1380" i="2"/>
  <c r="H1380" i="2"/>
  <c r="F1380" i="2"/>
  <c r="D1380" i="2"/>
  <c r="B1380" i="2"/>
  <c r="X1379" i="2"/>
  <c r="N1379" i="2"/>
  <c r="J1379" i="2"/>
  <c r="H1379" i="2"/>
  <c r="F1379" i="2"/>
  <c r="D1379" i="2"/>
  <c r="B1379" i="2"/>
  <c r="X1378" i="2"/>
  <c r="N1378" i="2"/>
  <c r="J1378" i="2"/>
  <c r="H1378" i="2"/>
  <c r="F1378" i="2"/>
  <c r="D1378" i="2"/>
  <c r="B1378" i="2"/>
  <c r="X1377" i="2"/>
  <c r="N1377" i="2"/>
  <c r="J1377" i="2"/>
  <c r="H1377" i="2"/>
  <c r="F1377" i="2"/>
  <c r="D1377" i="2"/>
  <c r="B1377" i="2"/>
  <c r="X1376" i="2"/>
  <c r="N1376" i="2"/>
  <c r="J1376" i="2"/>
  <c r="H1376" i="2"/>
  <c r="F1376" i="2"/>
  <c r="D1376" i="2"/>
  <c r="B1376" i="2"/>
  <c r="X1375" i="2"/>
  <c r="N1375" i="2"/>
  <c r="J1375" i="2"/>
  <c r="H1375" i="2"/>
  <c r="F1375" i="2"/>
  <c r="D1375" i="2"/>
  <c r="B1375" i="2"/>
  <c r="X1374" i="2"/>
  <c r="N1374" i="2"/>
  <c r="J1374" i="2"/>
  <c r="H1374" i="2"/>
  <c r="F1374" i="2"/>
  <c r="D1374" i="2"/>
  <c r="B1374" i="2"/>
  <c r="X1373" i="2"/>
  <c r="N1373" i="2"/>
  <c r="J1373" i="2"/>
  <c r="H1373" i="2"/>
  <c r="F1373" i="2"/>
  <c r="D1373" i="2"/>
  <c r="B1373" i="2"/>
  <c r="X1372" i="2"/>
  <c r="N1372" i="2"/>
  <c r="J1372" i="2"/>
  <c r="H1372" i="2"/>
  <c r="F1372" i="2"/>
  <c r="D1372" i="2"/>
  <c r="B1372" i="2"/>
  <c r="X1371" i="2"/>
  <c r="N1371" i="2"/>
  <c r="J1371" i="2"/>
  <c r="H1371" i="2"/>
  <c r="F1371" i="2"/>
  <c r="D1371" i="2"/>
  <c r="B1371" i="2"/>
  <c r="X1370" i="2"/>
  <c r="N1370" i="2"/>
  <c r="J1370" i="2"/>
  <c r="H1370" i="2"/>
  <c r="F1370" i="2"/>
  <c r="D1370" i="2"/>
  <c r="B1370" i="2"/>
  <c r="X1369" i="2"/>
  <c r="N1369" i="2"/>
  <c r="J1369" i="2"/>
  <c r="H1369" i="2"/>
  <c r="F1369" i="2"/>
  <c r="D1369" i="2"/>
  <c r="B1369" i="2"/>
  <c r="X1368" i="2"/>
  <c r="N1368" i="2"/>
  <c r="J1368" i="2"/>
  <c r="H1368" i="2"/>
  <c r="F1368" i="2"/>
  <c r="D1368" i="2"/>
  <c r="B1368" i="2"/>
  <c r="X1367" i="2"/>
  <c r="N1367" i="2"/>
  <c r="J1367" i="2"/>
  <c r="H1367" i="2"/>
  <c r="F1367" i="2"/>
  <c r="D1367" i="2"/>
  <c r="B1367" i="2"/>
  <c r="X1366" i="2"/>
  <c r="N1366" i="2"/>
  <c r="J1366" i="2"/>
  <c r="H1366" i="2"/>
  <c r="F1366" i="2"/>
  <c r="D1366" i="2"/>
  <c r="B1366" i="2"/>
  <c r="X1365" i="2"/>
  <c r="N1365" i="2"/>
  <c r="J1365" i="2"/>
  <c r="H1365" i="2"/>
  <c r="F1365" i="2"/>
  <c r="D1365" i="2"/>
  <c r="B1365" i="2"/>
  <c r="X1364" i="2"/>
  <c r="N1364" i="2"/>
  <c r="J1364" i="2"/>
  <c r="H1364" i="2"/>
  <c r="F1364" i="2"/>
  <c r="D1364" i="2"/>
  <c r="B1364" i="2"/>
  <c r="X1363" i="2"/>
  <c r="N1363" i="2"/>
  <c r="J1363" i="2"/>
  <c r="H1363" i="2"/>
  <c r="F1363" i="2"/>
  <c r="D1363" i="2"/>
  <c r="B1363" i="2"/>
  <c r="X1362" i="2"/>
  <c r="N1362" i="2"/>
  <c r="J1362" i="2"/>
  <c r="H1362" i="2"/>
  <c r="F1362" i="2"/>
  <c r="D1362" i="2"/>
  <c r="B1362" i="2"/>
  <c r="X1361" i="2"/>
  <c r="N1361" i="2"/>
  <c r="J1361" i="2"/>
  <c r="H1361" i="2"/>
  <c r="F1361" i="2"/>
  <c r="D1361" i="2"/>
  <c r="B1361" i="2"/>
  <c r="X1360" i="2"/>
  <c r="N1360" i="2"/>
  <c r="J1360" i="2"/>
  <c r="H1360" i="2"/>
  <c r="F1360" i="2"/>
  <c r="D1360" i="2"/>
  <c r="B1360" i="2"/>
  <c r="X1359" i="2"/>
  <c r="N1359" i="2"/>
  <c r="J1359" i="2"/>
  <c r="H1359" i="2"/>
  <c r="F1359" i="2"/>
  <c r="D1359" i="2"/>
  <c r="B1359" i="2"/>
  <c r="X1358" i="2"/>
  <c r="N1358" i="2"/>
  <c r="J1358" i="2"/>
  <c r="H1358" i="2"/>
  <c r="F1358" i="2"/>
  <c r="D1358" i="2"/>
  <c r="B1358" i="2"/>
  <c r="X1357" i="2"/>
  <c r="N1357" i="2"/>
  <c r="J1357" i="2"/>
  <c r="H1357" i="2"/>
  <c r="F1357" i="2"/>
  <c r="D1357" i="2"/>
  <c r="B1357" i="2"/>
  <c r="X1356" i="2"/>
  <c r="N1356" i="2"/>
  <c r="J1356" i="2"/>
  <c r="H1356" i="2"/>
  <c r="F1356" i="2"/>
  <c r="D1356" i="2"/>
  <c r="B1356" i="2"/>
  <c r="X1355" i="2"/>
  <c r="N1355" i="2"/>
  <c r="J1355" i="2"/>
  <c r="H1355" i="2"/>
  <c r="F1355" i="2"/>
  <c r="D1355" i="2"/>
  <c r="B1355" i="2"/>
  <c r="X1354" i="2"/>
  <c r="N1354" i="2"/>
  <c r="J1354" i="2"/>
  <c r="H1354" i="2"/>
  <c r="F1354" i="2"/>
  <c r="D1354" i="2"/>
  <c r="B1354" i="2"/>
  <c r="X1353" i="2"/>
  <c r="N1353" i="2"/>
  <c r="J1353" i="2"/>
  <c r="H1353" i="2"/>
  <c r="F1353" i="2"/>
  <c r="D1353" i="2"/>
  <c r="B1353" i="2"/>
  <c r="X1352" i="2"/>
  <c r="N1352" i="2"/>
  <c r="J1352" i="2"/>
  <c r="H1352" i="2"/>
  <c r="F1352" i="2"/>
  <c r="D1352" i="2"/>
  <c r="B1352" i="2"/>
  <c r="X1351" i="2"/>
  <c r="N1351" i="2"/>
  <c r="J1351" i="2"/>
  <c r="H1351" i="2"/>
  <c r="F1351" i="2"/>
  <c r="D1351" i="2"/>
  <c r="B1351" i="2"/>
  <c r="X1350" i="2"/>
  <c r="N1350" i="2"/>
  <c r="J1350" i="2"/>
  <c r="H1350" i="2"/>
  <c r="F1350" i="2"/>
  <c r="D1350" i="2"/>
  <c r="B1350" i="2"/>
  <c r="X1349" i="2"/>
  <c r="N1349" i="2"/>
  <c r="J1349" i="2"/>
  <c r="H1349" i="2"/>
  <c r="F1349" i="2"/>
  <c r="D1349" i="2"/>
  <c r="B1349" i="2"/>
  <c r="X1348" i="2"/>
  <c r="N1348" i="2"/>
  <c r="J1348" i="2"/>
  <c r="H1348" i="2"/>
  <c r="F1348" i="2"/>
  <c r="D1348" i="2"/>
  <c r="B1348" i="2"/>
  <c r="X1347" i="2"/>
  <c r="N1347" i="2"/>
  <c r="J1347" i="2"/>
  <c r="H1347" i="2"/>
  <c r="F1347" i="2"/>
  <c r="D1347" i="2"/>
  <c r="B1347" i="2"/>
  <c r="X1346" i="2"/>
  <c r="N1346" i="2"/>
  <c r="J1346" i="2"/>
  <c r="H1346" i="2"/>
  <c r="F1346" i="2"/>
  <c r="D1346" i="2"/>
  <c r="B1346" i="2"/>
  <c r="X1345" i="2"/>
  <c r="N1345" i="2"/>
  <c r="J1345" i="2"/>
  <c r="H1345" i="2"/>
  <c r="F1345" i="2"/>
  <c r="D1345" i="2"/>
  <c r="B1345" i="2"/>
  <c r="X1344" i="2"/>
  <c r="N1344" i="2"/>
  <c r="J1344" i="2"/>
  <c r="H1344" i="2"/>
  <c r="F1344" i="2"/>
  <c r="D1344" i="2"/>
  <c r="B1344" i="2"/>
  <c r="X1343" i="2"/>
  <c r="N1343" i="2"/>
  <c r="J1343" i="2"/>
  <c r="H1343" i="2"/>
  <c r="F1343" i="2"/>
  <c r="D1343" i="2"/>
  <c r="B1343" i="2"/>
  <c r="X1342" i="2"/>
  <c r="N1342" i="2"/>
  <c r="J1342" i="2"/>
  <c r="H1342" i="2"/>
  <c r="F1342" i="2"/>
  <c r="D1342" i="2"/>
  <c r="B1342" i="2"/>
  <c r="X1341" i="2"/>
  <c r="N1341" i="2"/>
  <c r="J1341" i="2"/>
  <c r="H1341" i="2"/>
  <c r="F1341" i="2"/>
  <c r="D1341" i="2"/>
  <c r="B1341" i="2"/>
  <c r="X1340" i="2"/>
  <c r="N1340" i="2"/>
  <c r="J1340" i="2"/>
  <c r="H1340" i="2"/>
  <c r="F1340" i="2"/>
  <c r="D1340" i="2"/>
  <c r="B1340" i="2"/>
  <c r="X1339" i="2"/>
  <c r="N1339" i="2"/>
  <c r="J1339" i="2"/>
  <c r="H1339" i="2"/>
  <c r="F1339" i="2"/>
  <c r="D1339" i="2"/>
  <c r="B1339" i="2"/>
  <c r="X1338" i="2"/>
  <c r="N1338" i="2"/>
  <c r="J1338" i="2"/>
  <c r="H1338" i="2"/>
  <c r="F1338" i="2"/>
  <c r="D1338" i="2"/>
  <c r="B1338" i="2"/>
  <c r="X1337" i="2"/>
  <c r="N1337" i="2"/>
  <c r="J1337" i="2"/>
  <c r="H1337" i="2"/>
  <c r="F1337" i="2"/>
  <c r="D1337" i="2"/>
  <c r="B1337" i="2"/>
  <c r="X1336" i="2"/>
  <c r="N1336" i="2"/>
  <c r="J1336" i="2"/>
  <c r="H1336" i="2"/>
  <c r="F1336" i="2"/>
  <c r="D1336" i="2"/>
  <c r="B1336" i="2"/>
  <c r="X1335" i="2"/>
  <c r="N1335" i="2"/>
  <c r="J1335" i="2"/>
  <c r="H1335" i="2"/>
  <c r="F1335" i="2"/>
  <c r="D1335" i="2"/>
  <c r="B1335" i="2"/>
  <c r="X1334" i="2"/>
  <c r="N1334" i="2"/>
  <c r="J1334" i="2"/>
  <c r="H1334" i="2"/>
  <c r="F1334" i="2"/>
  <c r="D1334" i="2"/>
  <c r="B1334" i="2"/>
  <c r="X1333" i="2"/>
  <c r="N1333" i="2"/>
  <c r="J1333" i="2"/>
  <c r="H1333" i="2"/>
  <c r="F1333" i="2"/>
  <c r="D1333" i="2"/>
  <c r="B1333" i="2"/>
  <c r="X1332" i="2"/>
  <c r="N1332" i="2"/>
  <c r="J1332" i="2"/>
  <c r="H1332" i="2"/>
  <c r="F1332" i="2"/>
  <c r="D1332" i="2"/>
  <c r="B1332" i="2"/>
  <c r="X1331" i="2"/>
  <c r="N1331" i="2"/>
  <c r="J1331" i="2"/>
  <c r="H1331" i="2"/>
  <c r="F1331" i="2"/>
  <c r="D1331" i="2"/>
  <c r="B1331" i="2"/>
  <c r="X1330" i="2"/>
  <c r="N1330" i="2"/>
  <c r="J1330" i="2"/>
  <c r="H1330" i="2"/>
  <c r="F1330" i="2"/>
  <c r="D1330" i="2"/>
  <c r="B1330" i="2"/>
  <c r="X1329" i="2"/>
  <c r="N1329" i="2"/>
  <c r="J1329" i="2"/>
  <c r="H1329" i="2"/>
  <c r="F1329" i="2"/>
  <c r="D1329" i="2"/>
  <c r="B1329" i="2"/>
  <c r="X1328" i="2"/>
  <c r="N1328" i="2"/>
  <c r="J1328" i="2"/>
  <c r="H1328" i="2"/>
  <c r="F1328" i="2"/>
  <c r="D1328" i="2"/>
  <c r="B1328" i="2"/>
  <c r="X1327" i="2"/>
  <c r="N1327" i="2"/>
  <c r="J1327" i="2"/>
  <c r="H1327" i="2"/>
  <c r="F1327" i="2"/>
  <c r="D1327" i="2"/>
  <c r="B1327" i="2"/>
  <c r="X1326" i="2"/>
  <c r="N1326" i="2"/>
  <c r="J1326" i="2"/>
  <c r="H1326" i="2"/>
  <c r="F1326" i="2"/>
  <c r="D1326" i="2"/>
  <c r="B1326" i="2"/>
  <c r="X1325" i="2"/>
  <c r="N1325" i="2"/>
  <c r="J1325" i="2"/>
  <c r="H1325" i="2"/>
  <c r="F1325" i="2"/>
  <c r="D1325" i="2"/>
  <c r="B1325" i="2"/>
  <c r="X1324" i="2"/>
  <c r="N1324" i="2"/>
  <c r="J1324" i="2"/>
  <c r="H1324" i="2"/>
  <c r="F1324" i="2"/>
  <c r="D1324" i="2"/>
  <c r="B1324" i="2"/>
  <c r="X1323" i="2"/>
  <c r="N1323" i="2"/>
  <c r="J1323" i="2"/>
  <c r="H1323" i="2"/>
  <c r="F1323" i="2"/>
  <c r="D1323" i="2"/>
  <c r="B1323" i="2"/>
  <c r="X1322" i="2"/>
  <c r="N1322" i="2"/>
  <c r="J1322" i="2"/>
  <c r="H1322" i="2"/>
  <c r="F1322" i="2"/>
  <c r="D1322" i="2"/>
  <c r="B1322" i="2"/>
  <c r="X1321" i="2"/>
  <c r="N1321" i="2"/>
  <c r="J1321" i="2"/>
  <c r="H1321" i="2"/>
  <c r="F1321" i="2"/>
  <c r="D1321" i="2"/>
  <c r="B1321" i="2"/>
  <c r="X1320" i="2"/>
  <c r="N1320" i="2"/>
  <c r="J1320" i="2"/>
  <c r="H1320" i="2"/>
  <c r="F1320" i="2"/>
  <c r="D1320" i="2"/>
  <c r="B1320" i="2"/>
  <c r="X1319" i="2"/>
  <c r="N1319" i="2"/>
  <c r="J1319" i="2"/>
  <c r="H1319" i="2"/>
  <c r="F1319" i="2"/>
  <c r="D1319" i="2"/>
  <c r="B1319" i="2"/>
  <c r="X1318" i="2"/>
  <c r="N1318" i="2"/>
  <c r="J1318" i="2"/>
  <c r="H1318" i="2"/>
  <c r="F1318" i="2"/>
  <c r="D1318" i="2"/>
  <c r="B1318" i="2"/>
  <c r="X1317" i="2"/>
  <c r="N1317" i="2"/>
  <c r="J1317" i="2"/>
  <c r="H1317" i="2"/>
  <c r="F1317" i="2"/>
  <c r="D1317" i="2"/>
  <c r="B1317" i="2"/>
  <c r="X1316" i="2"/>
  <c r="N1316" i="2"/>
  <c r="J1316" i="2"/>
  <c r="H1316" i="2"/>
  <c r="F1316" i="2"/>
  <c r="D1316" i="2"/>
  <c r="B1316" i="2"/>
  <c r="X1315" i="2"/>
  <c r="N1315" i="2"/>
  <c r="J1315" i="2"/>
  <c r="H1315" i="2"/>
  <c r="F1315" i="2"/>
  <c r="D1315" i="2"/>
  <c r="B1315" i="2"/>
  <c r="X1314" i="2"/>
  <c r="N1314" i="2"/>
  <c r="J1314" i="2"/>
  <c r="H1314" i="2"/>
  <c r="F1314" i="2"/>
  <c r="D1314" i="2"/>
  <c r="B1314" i="2"/>
  <c r="X1313" i="2"/>
  <c r="N1313" i="2"/>
  <c r="J1313" i="2"/>
  <c r="H1313" i="2"/>
  <c r="F1313" i="2"/>
  <c r="D1313" i="2"/>
  <c r="B1313" i="2"/>
  <c r="X1312" i="2"/>
  <c r="N1312" i="2"/>
  <c r="J1312" i="2"/>
  <c r="H1312" i="2"/>
  <c r="F1312" i="2"/>
  <c r="D1312" i="2"/>
  <c r="B1312" i="2"/>
  <c r="X1311" i="2"/>
  <c r="N1311" i="2"/>
  <c r="J1311" i="2"/>
  <c r="H1311" i="2"/>
  <c r="F1311" i="2"/>
  <c r="D1311" i="2"/>
  <c r="B1311" i="2"/>
  <c r="X1310" i="2"/>
  <c r="N1310" i="2"/>
  <c r="J1310" i="2"/>
  <c r="H1310" i="2"/>
  <c r="F1310" i="2"/>
  <c r="D1310" i="2"/>
  <c r="B1310" i="2"/>
  <c r="X1309" i="2"/>
  <c r="N1309" i="2"/>
  <c r="J1309" i="2"/>
  <c r="H1309" i="2"/>
  <c r="F1309" i="2"/>
  <c r="D1309" i="2"/>
  <c r="B1309" i="2"/>
  <c r="X1308" i="2"/>
  <c r="N1308" i="2"/>
  <c r="J1308" i="2"/>
  <c r="H1308" i="2"/>
  <c r="F1308" i="2"/>
  <c r="D1308" i="2"/>
  <c r="B1308" i="2"/>
  <c r="X1307" i="2"/>
  <c r="N1307" i="2"/>
  <c r="J1307" i="2"/>
  <c r="H1307" i="2"/>
  <c r="F1307" i="2"/>
  <c r="D1307" i="2"/>
  <c r="B1307" i="2"/>
  <c r="X1306" i="2"/>
  <c r="N1306" i="2"/>
  <c r="J1306" i="2"/>
  <c r="H1306" i="2"/>
  <c r="F1306" i="2"/>
  <c r="D1306" i="2"/>
  <c r="B1306" i="2"/>
  <c r="X1305" i="2"/>
  <c r="N1305" i="2"/>
  <c r="J1305" i="2"/>
  <c r="H1305" i="2"/>
  <c r="F1305" i="2"/>
  <c r="D1305" i="2"/>
  <c r="B1305" i="2"/>
  <c r="X1304" i="2"/>
  <c r="N1304" i="2"/>
  <c r="J1304" i="2"/>
  <c r="H1304" i="2"/>
  <c r="F1304" i="2"/>
  <c r="D1304" i="2"/>
  <c r="B1304" i="2"/>
  <c r="X1303" i="2"/>
  <c r="N1303" i="2"/>
  <c r="J1303" i="2"/>
  <c r="H1303" i="2"/>
  <c r="F1303" i="2"/>
  <c r="D1303" i="2"/>
  <c r="B1303" i="2"/>
  <c r="X1302" i="2"/>
  <c r="N1302" i="2"/>
  <c r="J1302" i="2"/>
  <c r="H1302" i="2"/>
  <c r="F1302" i="2"/>
  <c r="D1302" i="2"/>
  <c r="B1302" i="2"/>
  <c r="X1301" i="2"/>
  <c r="N1301" i="2"/>
  <c r="J1301" i="2"/>
  <c r="H1301" i="2"/>
  <c r="F1301" i="2"/>
  <c r="D1301" i="2"/>
  <c r="B1301" i="2"/>
  <c r="X1300" i="2"/>
  <c r="N1300" i="2"/>
  <c r="J1300" i="2"/>
  <c r="H1300" i="2"/>
  <c r="F1300" i="2"/>
  <c r="D1300" i="2"/>
  <c r="B1300" i="2"/>
  <c r="X1299" i="2"/>
  <c r="N1299" i="2"/>
  <c r="J1299" i="2"/>
  <c r="H1299" i="2"/>
  <c r="F1299" i="2"/>
  <c r="D1299" i="2"/>
  <c r="B1299" i="2"/>
  <c r="X1298" i="2"/>
  <c r="N1298" i="2"/>
  <c r="J1298" i="2"/>
  <c r="H1298" i="2"/>
  <c r="F1298" i="2"/>
  <c r="D1298" i="2"/>
  <c r="B1298" i="2"/>
  <c r="X1297" i="2"/>
  <c r="N1297" i="2"/>
  <c r="J1297" i="2"/>
  <c r="H1297" i="2"/>
  <c r="F1297" i="2"/>
  <c r="D1297" i="2"/>
  <c r="B1297" i="2"/>
  <c r="X1296" i="2"/>
  <c r="N1296" i="2"/>
  <c r="J1296" i="2"/>
  <c r="H1296" i="2"/>
  <c r="F1296" i="2"/>
  <c r="D1296" i="2"/>
  <c r="B1296" i="2"/>
  <c r="X1295" i="2"/>
  <c r="N1295" i="2"/>
  <c r="J1295" i="2"/>
  <c r="H1295" i="2"/>
  <c r="F1295" i="2"/>
  <c r="D1295" i="2"/>
  <c r="B1295" i="2"/>
  <c r="X1294" i="2"/>
  <c r="N1294" i="2"/>
  <c r="J1294" i="2"/>
  <c r="H1294" i="2"/>
  <c r="F1294" i="2"/>
  <c r="D1294" i="2"/>
  <c r="B1294" i="2"/>
  <c r="X1293" i="2"/>
  <c r="N1293" i="2"/>
  <c r="J1293" i="2"/>
  <c r="H1293" i="2"/>
  <c r="F1293" i="2"/>
  <c r="D1293" i="2"/>
  <c r="B1293" i="2"/>
  <c r="X1292" i="2"/>
  <c r="N1292" i="2"/>
  <c r="J1292" i="2"/>
  <c r="H1292" i="2"/>
  <c r="F1292" i="2"/>
  <c r="D1292" i="2"/>
  <c r="B1292" i="2"/>
  <c r="X1291" i="2"/>
  <c r="N1291" i="2"/>
  <c r="J1291" i="2"/>
  <c r="H1291" i="2"/>
  <c r="F1291" i="2"/>
  <c r="D1291" i="2"/>
  <c r="B1291" i="2"/>
  <c r="X1290" i="2"/>
  <c r="N1290" i="2"/>
  <c r="J1290" i="2"/>
  <c r="H1290" i="2"/>
  <c r="F1290" i="2"/>
  <c r="D1290" i="2"/>
  <c r="B1290" i="2"/>
  <c r="X1289" i="2"/>
  <c r="N1289" i="2"/>
  <c r="J1289" i="2"/>
  <c r="H1289" i="2"/>
  <c r="F1289" i="2"/>
  <c r="D1289" i="2"/>
  <c r="B1289" i="2"/>
  <c r="X1288" i="2"/>
  <c r="N1288" i="2"/>
  <c r="J1288" i="2"/>
  <c r="H1288" i="2"/>
  <c r="F1288" i="2"/>
  <c r="D1288" i="2"/>
  <c r="B1288" i="2"/>
  <c r="X1287" i="2"/>
  <c r="N1287" i="2"/>
  <c r="J1287" i="2"/>
  <c r="H1287" i="2"/>
  <c r="F1287" i="2"/>
  <c r="D1287" i="2"/>
  <c r="B1287" i="2"/>
  <c r="X1286" i="2"/>
  <c r="N1286" i="2"/>
  <c r="J1286" i="2"/>
  <c r="H1286" i="2"/>
  <c r="F1286" i="2"/>
  <c r="D1286" i="2"/>
  <c r="B1286" i="2"/>
  <c r="X1285" i="2"/>
  <c r="N1285" i="2"/>
  <c r="J1285" i="2"/>
  <c r="H1285" i="2"/>
  <c r="F1285" i="2"/>
  <c r="D1285" i="2"/>
  <c r="B1285" i="2"/>
  <c r="X1284" i="2"/>
  <c r="N1284" i="2"/>
  <c r="J1284" i="2"/>
  <c r="H1284" i="2"/>
  <c r="F1284" i="2"/>
  <c r="D1284" i="2"/>
  <c r="B1284" i="2"/>
  <c r="X1283" i="2"/>
  <c r="N1283" i="2"/>
  <c r="J1283" i="2"/>
  <c r="H1283" i="2"/>
  <c r="F1283" i="2"/>
  <c r="D1283" i="2"/>
  <c r="B1283" i="2"/>
  <c r="X1282" i="2"/>
  <c r="N1282" i="2"/>
  <c r="J1282" i="2"/>
  <c r="H1282" i="2"/>
  <c r="F1282" i="2"/>
  <c r="D1282" i="2"/>
  <c r="B1282" i="2"/>
  <c r="X1281" i="2"/>
  <c r="N1281" i="2"/>
  <c r="J1281" i="2"/>
  <c r="H1281" i="2"/>
  <c r="F1281" i="2"/>
  <c r="D1281" i="2"/>
  <c r="B1281" i="2"/>
  <c r="X1280" i="2"/>
  <c r="N1280" i="2"/>
  <c r="J1280" i="2"/>
  <c r="H1280" i="2"/>
  <c r="F1280" i="2"/>
  <c r="D1280" i="2"/>
  <c r="B1280" i="2"/>
  <c r="X1279" i="2"/>
  <c r="N1279" i="2"/>
  <c r="J1279" i="2"/>
  <c r="H1279" i="2"/>
  <c r="F1279" i="2"/>
  <c r="D1279" i="2"/>
  <c r="B1279" i="2"/>
  <c r="X1278" i="2"/>
  <c r="N1278" i="2"/>
  <c r="J1278" i="2"/>
  <c r="H1278" i="2"/>
  <c r="F1278" i="2"/>
  <c r="D1278" i="2"/>
  <c r="B1278" i="2"/>
  <c r="X1277" i="2"/>
  <c r="N1277" i="2"/>
  <c r="J1277" i="2"/>
  <c r="H1277" i="2"/>
  <c r="F1277" i="2"/>
  <c r="D1277" i="2"/>
  <c r="B1277" i="2"/>
  <c r="X1276" i="2"/>
  <c r="N1276" i="2"/>
  <c r="J1276" i="2"/>
  <c r="H1276" i="2"/>
  <c r="F1276" i="2"/>
  <c r="D1276" i="2"/>
  <c r="B1276" i="2"/>
  <c r="X1275" i="2"/>
  <c r="N1275" i="2"/>
  <c r="J1275" i="2"/>
  <c r="H1275" i="2"/>
  <c r="F1275" i="2"/>
  <c r="D1275" i="2"/>
  <c r="B1275" i="2"/>
  <c r="X1274" i="2"/>
  <c r="N1274" i="2"/>
  <c r="J1274" i="2"/>
  <c r="H1274" i="2"/>
  <c r="F1274" i="2"/>
  <c r="D1274" i="2"/>
  <c r="B1274" i="2"/>
  <c r="X1273" i="2"/>
  <c r="N1273" i="2"/>
  <c r="J1273" i="2"/>
  <c r="H1273" i="2"/>
  <c r="F1273" i="2"/>
  <c r="D1273" i="2"/>
  <c r="B1273" i="2"/>
  <c r="X1272" i="2"/>
  <c r="N1272" i="2"/>
  <c r="J1272" i="2"/>
  <c r="H1272" i="2"/>
  <c r="F1272" i="2"/>
  <c r="D1272" i="2"/>
  <c r="B1272" i="2"/>
  <c r="X1271" i="2"/>
  <c r="N1271" i="2"/>
  <c r="J1271" i="2"/>
  <c r="H1271" i="2"/>
  <c r="F1271" i="2"/>
  <c r="D1271" i="2"/>
  <c r="B1271" i="2"/>
  <c r="X1270" i="2"/>
  <c r="N1270" i="2"/>
  <c r="J1270" i="2"/>
  <c r="H1270" i="2"/>
  <c r="F1270" i="2"/>
  <c r="D1270" i="2"/>
  <c r="B1270" i="2"/>
  <c r="X1269" i="2"/>
  <c r="N1269" i="2"/>
  <c r="J1269" i="2"/>
  <c r="H1269" i="2"/>
  <c r="F1269" i="2"/>
  <c r="D1269" i="2"/>
  <c r="B1269" i="2"/>
  <c r="X1268" i="2"/>
  <c r="N1268" i="2"/>
  <c r="J1268" i="2"/>
  <c r="H1268" i="2"/>
  <c r="F1268" i="2"/>
  <c r="D1268" i="2"/>
  <c r="B1268" i="2"/>
  <c r="X1267" i="2"/>
  <c r="N1267" i="2"/>
  <c r="J1267" i="2"/>
  <c r="H1267" i="2"/>
  <c r="F1267" i="2"/>
  <c r="D1267" i="2"/>
  <c r="B1267" i="2"/>
  <c r="X1266" i="2"/>
  <c r="N1266" i="2"/>
  <c r="J1266" i="2"/>
  <c r="H1266" i="2"/>
  <c r="F1266" i="2"/>
  <c r="D1266" i="2"/>
  <c r="B1266" i="2"/>
  <c r="X1265" i="2"/>
  <c r="N1265" i="2"/>
  <c r="J1265" i="2"/>
  <c r="H1265" i="2"/>
  <c r="F1265" i="2"/>
  <c r="D1265" i="2"/>
  <c r="B1265" i="2"/>
  <c r="X1264" i="2"/>
  <c r="N1264" i="2"/>
  <c r="J1264" i="2"/>
  <c r="H1264" i="2"/>
  <c r="F1264" i="2"/>
  <c r="D1264" i="2"/>
  <c r="B1264" i="2"/>
  <c r="X1263" i="2"/>
  <c r="N1263" i="2"/>
  <c r="J1263" i="2"/>
  <c r="H1263" i="2"/>
  <c r="F1263" i="2"/>
  <c r="D1263" i="2"/>
  <c r="B1263" i="2"/>
  <c r="X1262" i="2"/>
  <c r="N1262" i="2"/>
  <c r="J1262" i="2"/>
  <c r="H1262" i="2"/>
  <c r="F1262" i="2"/>
  <c r="D1262" i="2"/>
  <c r="B1262" i="2"/>
  <c r="X1261" i="2"/>
  <c r="N1261" i="2"/>
  <c r="J1261" i="2"/>
  <c r="H1261" i="2"/>
  <c r="F1261" i="2"/>
  <c r="D1261" i="2"/>
  <c r="B1261" i="2"/>
  <c r="X1260" i="2"/>
  <c r="N1260" i="2"/>
  <c r="J1260" i="2"/>
  <c r="H1260" i="2"/>
  <c r="F1260" i="2"/>
  <c r="D1260" i="2"/>
  <c r="B1260" i="2"/>
  <c r="X1259" i="2"/>
  <c r="N1259" i="2"/>
  <c r="J1259" i="2"/>
  <c r="H1259" i="2"/>
  <c r="F1259" i="2"/>
  <c r="D1259" i="2"/>
  <c r="B1259" i="2"/>
  <c r="X1258" i="2"/>
  <c r="N1258" i="2"/>
  <c r="J1258" i="2"/>
  <c r="H1258" i="2"/>
  <c r="F1258" i="2"/>
  <c r="D1258" i="2"/>
  <c r="B1258" i="2"/>
  <c r="X1257" i="2"/>
  <c r="N1257" i="2"/>
  <c r="J1257" i="2"/>
  <c r="H1257" i="2"/>
  <c r="F1257" i="2"/>
  <c r="D1257" i="2"/>
  <c r="B1257" i="2"/>
  <c r="X1256" i="2"/>
  <c r="N1256" i="2"/>
  <c r="J1256" i="2"/>
  <c r="H1256" i="2"/>
  <c r="F1256" i="2"/>
  <c r="D1256" i="2"/>
  <c r="B1256" i="2"/>
  <c r="X1255" i="2"/>
  <c r="N1255" i="2"/>
  <c r="J1255" i="2"/>
  <c r="H1255" i="2"/>
  <c r="F1255" i="2"/>
  <c r="D1255" i="2"/>
  <c r="B1255" i="2"/>
  <c r="X1254" i="2"/>
  <c r="N1254" i="2"/>
  <c r="J1254" i="2"/>
  <c r="H1254" i="2"/>
  <c r="F1254" i="2"/>
  <c r="D1254" i="2"/>
  <c r="B1254" i="2"/>
  <c r="X1253" i="2"/>
  <c r="N1253" i="2"/>
  <c r="J1253" i="2"/>
  <c r="H1253" i="2"/>
  <c r="F1253" i="2"/>
  <c r="D1253" i="2"/>
  <c r="B1253" i="2"/>
  <c r="X1252" i="2"/>
  <c r="N1252" i="2"/>
  <c r="J1252" i="2"/>
  <c r="H1252" i="2"/>
  <c r="F1252" i="2"/>
  <c r="D1252" i="2"/>
  <c r="B1252" i="2"/>
  <c r="X1251" i="2"/>
  <c r="N1251" i="2"/>
  <c r="J1251" i="2"/>
  <c r="H1251" i="2"/>
  <c r="F1251" i="2"/>
  <c r="D1251" i="2"/>
  <c r="B1251" i="2"/>
  <c r="X1250" i="2"/>
  <c r="N1250" i="2"/>
  <c r="J1250" i="2"/>
  <c r="H1250" i="2"/>
  <c r="F1250" i="2"/>
  <c r="D1250" i="2"/>
  <c r="B1250" i="2"/>
  <c r="X1249" i="2"/>
  <c r="N1249" i="2"/>
  <c r="J1249" i="2"/>
  <c r="H1249" i="2"/>
  <c r="F1249" i="2"/>
  <c r="D1249" i="2"/>
  <c r="B1249" i="2"/>
  <c r="X1248" i="2"/>
  <c r="N1248" i="2"/>
  <c r="J1248" i="2"/>
  <c r="H1248" i="2"/>
  <c r="F1248" i="2"/>
  <c r="D1248" i="2"/>
  <c r="B1248" i="2"/>
  <c r="X1247" i="2"/>
  <c r="N1247" i="2"/>
  <c r="J1247" i="2"/>
  <c r="H1247" i="2"/>
  <c r="F1247" i="2"/>
  <c r="D1247" i="2"/>
  <c r="B1247" i="2"/>
  <c r="X1246" i="2"/>
  <c r="N1246" i="2"/>
  <c r="J1246" i="2"/>
  <c r="H1246" i="2"/>
  <c r="F1246" i="2"/>
  <c r="D1246" i="2"/>
  <c r="B1246" i="2"/>
  <c r="X1245" i="2"/>
  <c r="N1245" i="2"/>
  <c r="J1245" i="2"/>
  <c r="H1245" i="2"/>
  <c r="F1245" i="2"/>
  <c r="D1245" i="2"/>
  <c r="B1245" i="2"/>
  <c r="X1244" i="2"/>
  <c r="N1244" i="2"/>
  <c r="J1244" i="2"/>
  <c r="H1244" i="2"/>
  <c r="F1244" i="2"/>
  <c r="D1244" i="2"/>
  <c r="B1244" i="2"/>
  <c r="X1243" i="2"/>
  <c r="N1243" i="2"/>
  <c r="J1243" i="2"/>
  <c r="H1243" i="2"/>
  <c r="F1243" i="2"/>
  <c r="D1243" i="2"/>
  <c r="B1243" i="2"/>
  <c r="X1242" i="2"/>
  <c r="N1242" i="2"/>
  <c r="J1242" i="2"/>
  <c r="H1242" i="2"/>
  <c r="F1242" i="2"/>
  <c r="D1242" i="2"/>
  <c r="B1242" i="2"/>
  <c r="X1241" i="2"/>
  <c r="N1241" i="2"/>
  <c r="J1241" i="2"/>
  <c r="H1241" i="2"/>
  <c r="F1241" i="2"/>
  <c r="D1241" i="2"/>
  <c r="B1241" i="2"/>
  <c r="X1240" i="2"/>
  <c r="N1240" i="2"/>
  <c r="J1240" i="2"/>
  <c r="H1240" i="2"/>
  <c r="F1240" i="2"/>
  <c r="D1240" i="2"/>
  <c r="B1240" i="2"/>
  <c r="X1239" i="2"/>
  <c r="N1239" i="2"/>
  <c r="J1239" i="2"/>
  <c r="H1239" i="2"/>
  <c r="F1239" i="2"/>
  <c r="D1239" i="2"/>
  <c r="B1239" i="2"/>
  <c r="X1238" i="2"/>
  <c r="N1238" i="2"/>
  <c r="J1238" i="2"/>
  <c r="H1238" i="2"/>
  <c r="F1238" i="2"/>
  <c r="D1238" i="2"/>
  <c r="B1238" i="2"/>
  <c r="X1237" i="2"/>
  <c r="N1237" i="2"/>
  <c r="J1237" i="2"/>
  <c r="H1237" i="2"/>
  <c r="F1237" i="2"/>
  <c r="D1237" i="2"/>
  <c r="B1237" i="2"/>
  <c r="X1236" i="2"/>
  <c r="N1236" i="2"/>
  <c r="J1236" i="2"/>
  <c r="H1236" i="2"/>
  <c r="F1236" i="2"/>
  <c r="D1236" i="2"/>
  <c r="B1236" i="2"/>
  <c r="X1235" i="2"/>
  <c r="N1235" i="2"/>
  <c r="J1235" i="2"/>
  <c r="H1235" i="2"/>
  <c r="F1235" i="2"/>
  <c r="D1235" i="2"/>
  <c r="B1235" i="2"/>
  <c r="X1234" i="2"/>
  <c r="N1234" i="2"/>
  <c r="J1234" i="2"/>
  <c r="H1234" i="2"/>
  <c r="F1234" i="2"/>
  <c r="D1234" i="2"/>
  <c r="B1234" i="2"/>
  <c r="X1233" i="2"/>
  <c r="N1233" i="2"/>
  <c r="J1233" i="2"/>
  <c r="H1233" i="2"/>
  <c r="F1233" i="2"/>
  <c r="D1233" i="2"/>
  <c r="B1233" i="2"/>
  <c r="X1232" i="2"/>
  <c r="N1232" i="2"/>
  <c r="J1232" i="2"/>
  <c r="H1232" i="2"/>
  <c r="F1232" i="2"/>
  <c r="D1232" i="2"/>
  <c r="B1232" i="2"/>
  <c r="X1231" i="2"/>
  <c r="N1231" i="2"/>
  <c r="J1231" i="2"/>
  <c r="H1231" i="2"/>
  <c r="F1231" i="2"/>
  <c r="D1231" i="2"/>
  <c r="B1231" i="2"/>
  <c r="X1230" i="2"/>
  <c r="N1230" i="2"/>
  <c r="J1230" i="2"/>
  <c r="H1230" i="2"/>
  <c r="F1230" i="2"/>
  <c r="D1230" i="2"/>
  <c r="B1230" i="2"/>
  <c r="X1229" i="2"/>
  <c r="N1229" i="2"/>
  <c r="J1229" i="2"/>
  <c r="H1229" i="2"/>
  <c r="F1229" i="2"/>
  <c r="D1229" i="2"/>
  <c r="B1229" i="2"/>
  <c r="X1228" i="2"/>
  <c r="N1228" i="2"/>
  <c r="J1228" i="2"/>
  <c r="H1228" i="2"/>
  <c r="F1228" i="2"/>
  <c r="D1228" i="2"/>
  <c r="B1228" i="2"/>
  <c r="X1227" i="2"/>
  <c r="N1227" i="2"/>
  <c r="J1227" i="2"/>
  <c r="H1227" i="2"/>
  <c r="F1227" i="2"/>
  <c r="D1227" i="2"/>
  <c r="B1227" i="2"/>
  <c r="X1226" i="2"/>
  <c r="N1226" i="2"/>
  <c r="J1226" i="2"/>
  <c r="H1226" i="2"/>
  <c r="F1226" i="2"/>
  <c r="D1226" i="2"/>
  <c r="B1226" i="2"/>
  <c r="X1225" i="2"/>
  <c r="N1225" i="2"/>
  <c r="J1225" i="2"/>
  <c r="H1225" i="2"/>
  <c r="F1225" i="2"/>
  <c r="D1225" i="2"/>
  <c r="B1225" i="2"/>
  <c r="X1224" i="2"/>
  <c r="N1224" i="2"/>
  <c r="J1224" i="2"/>
  <c r="H1224" i="2"/>
  <c r="F1224" i="2"/>
  <c r="D1224" i="2"/>
  <c r="B1224" i="2"/>
  <c r="X1223" i="2"/>
  <c r="N1223" i="2"/>
  <c r="J1223" i="2"/>
  <c r="H1223" i="2"/>
  <c r="F1223" i="2"/>
  <c r="D1223" i="2"/>
  <c r="B1223" i="2"/>
  <c r="X1222" i="2"/>
  <c r="N1222" i="2"/>
  <c r="J1222" i="2"/>
  <c r="H1222" i="2"/>
  <c r="F1222" i="2"/>
  <c r="D1222" i="2"/>
  <c r="B1222" i="2"/>
  <c r="X1221" i="2"/>
  <c r="N1221" i="2"/>
  <c r="J1221" i="2"/>
  <c r="H1221" i="2"/>
  <c r="F1221" i="2"/>
  <c r="D1221" i="2"/>
  <c r="B1221" i="2"/>
  <c r="X1220" i="2"/>
  <c r="N1220" i="2"/>
  <c r="J1220" i="2"/>
  <c r="H1220" i="2"/>
  <c r="F1220" i="2"/>
  <c r="D1220" i="2"/>
  <c r="B1220" i="2"/>
  <c r="X1219" i="2"/>
  <c r="N1219" i="2"/>
  <c r="J1219" i="2"/>
  <c r="H1219" i="2"/>
  <c r="F1219" i="2"/>
  <c r="D1219" i="2"/>
  <c r="B1219" i="2"/>
  <c r="X1218" i="2"/>
  <c r="N1218" i="2"/>
  <c r="J1218" i="2"/>
  <c r="H1218" i="2"/>
  <c r="F1218" i="2"/>
  <c r="D1218" i="2"/>
  <c r="B1218" i="2"/>
  <c r="X1217" i="2"/>
  <c r="N1217" i="2"/>
  <c r="J1217" i="2"/>
  <c r="H1217" i="2"/>
  <c r="F1217" i="2"/>
  <c r="D1217" i="2"/>
  <c r="B1217" i="2"/>
  <c r="X1216" i="2"/>
  <c r="N1216" i="2"/>
  <c r="J1216" i="2"/>
  <c r="H1216" i="2"/>
  <c r="F1216" i="2"/>
  <c r="D1216" i="2"/>
  <c r="B1216" i="2"/>
  <c r="X1215" i="2"/>
  <c r="N1215" i="2"/>
  <c r="J1215" i="2"/>
  <c r="H1215" i="2"/>
  <c r="F1215" i="2"/>
  <c r="D1215" i="2"/>
  <c r="B1215" i="2"/>
  <c r="X1214" i="2"/>
  <c r="N1214" i="2"/>
  <c r="J1214" i="2"/>
  <c r="H1214" i="2"/>
  <c r="F1214" i="2"/>
  <c r="D1214" i="2"/>
  <c r="B1214" i="2"/>
  <c r="X1213" i="2"/>
  <c r="N1213" i="2"/>
  <c r="J1213" i="2"/>
  <c r="H1213" i="2"/>
  <c r="F1213" i="2"/>
  <c r="D1213" i="2"/>
  <c r="B1213" i="2"/>
  <c r="X1212" i="2"/>
  <c r="N1212" i="2"/>
  <c r="J1212" i="2"/>
  <c r="H1212" i="2"/>
  <c r="F1212" i="2"/>
  <c r="D1212" i="2"/>
  <c r="B1212" i="2"/>
  <c r="X1211" i="2"/>
  <c r="N1211" i="2"/>
  <c r="J1211" i="2"/>
  <c r="H1211" i="2"/>
  <c r="F1211" i="2"/>
  <c r="D1211" i="2"/>
  <c r="B1211" i="2"/>
  <c r="X1210" i="2"/>
  <c r="N1210" i="2"/>
  <c r="J1210" i="2"/>
  <c r="H1210" i="2"/>
  <c r="F1210" i="2"/>
  <c r="D1210" i="2"/>
  <c r="B1210" i="2"/>
  <c r="X1209" i="2"/>
  <c r="N1209" i="2"/>
  <c r="J1209" i="2"/>
  <c r="H1209" i="2"/>
  <c r="F1209" i="2"/>
  <c r="D1209" i="2"/>
  <c r="B1209" i="2"/>
  <c r="X1208" i="2"/>
  <c r="N1208" i="2"/>
  <c r="J1208" i="2"/>
  <c r="H1208" i="2"/>
  <c r="F1208" i="2"/>
  <c r="D1208" i="2"/>
  <c r="B1208" i="2"/>
  <c r="X1207" i="2"/>
  <c r="N1207" i="2"/>
  <c r="J1207" i="2"/>
  <c r="H1207" i="2"/>
  <c r="F1207" i="2"/>
  <c r="D1207" i="2"/>
  <c r="B1207" i="2"/>
  <c r="X1206" i="2"/>
  <c r="N1206" i="2"/>
  <c r="J1206" i="2"/>
  <c r="H1206" i="2"/>
  <c r="F1206" i="2"/>
  <c r="D1206" i="2"/>
  <c r="B1206" i="2"/>
  <c r="X1205" i="2"/>
  <c r="N1205" i="2"/>
  <c r="J1205" i="2"/>
  <c r="H1205" i="2"/>
  <c r="F1205" i="2"/>
  <c r="D1205" i="2"/>
  <c r="B1205" i="2"/>
  <c r="X1204" i="2"/>
  <c r="N1204" i="2"/>
  <c r="J1204" i="2"/>
  <c r="H1204" i="2"/>
  <c r="F1204" i="2"/>
  <c r="D1204" i="2"/>
  <c r="B1204" i="2"/>
  <c r="X1203" i="2"/>
  <c r="N1203" i="2"/>
  <c r="J1203" i="2"/>
  <c r="H1203" i="2"/>
  <c r="F1203" i="2"/>
  <c r="D1203" i="2"/>
  <c r="B1203" i="2"/>
  <c r="X1202" i="2"/>
  <c r="N1202" i="2"/>
  <c r="J1202" i="2"/>
  <c r="H1202" i="2"/>
  <c r="F1202" i="2"/>
  <c r="D1202" i="2"/>
  <c r="B1202" i="2"/>
  <c r="X1201" i="2"/>
  <c r="N1201" i="2"/>
  <c r="J1201" i="2"/>
  <c r="H1201" i="2"/>
  <c r="F1201" i="2"/>
  <c r="D1201" i="2"/>
  <c r="B1201" i="2"/>
  <c r="X1200" i="2"/>
  <c r="N1200" i="2"/>
  <c r="J1200" i="2"/>
  <c r="H1200" i="2"/>
  <c r="F1200" i="2"/>
  <c r="D1200" i="2"/>
  <c r="B1200" i="2"/>
  <c r="X1199" i="2"/>
  <c r="N1199" i="2"/>
  <c r="J1199" i="2"/>
  <c r="H1199" i="2"/>
  <c r="F1199" i="2"/>
  <c r="D1199" i="2"/>
  <c r="B1199" i="2"/>
  <c r="X1198" i="2"/>
  <c r="N1198" i="2"/>
  <c r="J1198" i="2"/>
  <c r="H1198" i="2"/>
  <c r="F1198" i="2"/>
  <c r="D1198" i="2"/>
  <c r="B1198" i="2"/>
  <c r="X1197" i="2"/>
  <c r="N1197" i="2"/>
  <c r="J1197" i="2"/>
  <c r="H1197" i="2"/>
  <c r="F1197" i="2"/>
  <c r="D1197" i="2"/>
  <c r="B1197" i="2"/>
  <c r="X1196" i="2"/>
  <c r="N1196" i="2"/>
  <c r="J1196" i="2"/>
  <c r="H1196" i="2"/>
  <c r="F1196" i="2"/>
  <c r="D1196" i="2"/>
  <c r="B1196" i="2"/>
  <c r="X1195" i="2"/>
  <c r="N1195" i="2"/>
  <c r="J1195" i="2"/>
  <c r="H1195" i="2"/>
  <c r="F1195" i="2"/>
  <c r="D1195" i="2"/>
  <c r="B1195" i="2"/>
  <c r="X1194" i="2"/>
  <c r="N1194" i="2"/>
  <c r="J1194" i="2"/>
  <c r="H1194" i="2"/>
  <c r="F1194" i="2"/>
  <c r="D1194" i="2"/>
  <c r="B1194" i="2"/>
  <c r="X1193" i="2"/>
  <c r="N1193" i="2"/>
  <c r="J1193" i="2"/>
  <c r="H1193" i="2"/>
  <c r="F1193" i="2"/>
  <c r="D1193" i="2"/>
  <c r="B1193" i="2"/>
  <c r="X1192" i="2"/>
  <c r="N1192" i="2"/>
  <c r="J1192" i="2"/>
  <c r="H1192" i="2"/>
  <c r="F1192" i="2"/>
  <c r="D1192" i="2"/>
  <c r="B1192" i="2"/>
  <c r="X1191" i="2"/>
  <c r="N1191" i="2"/>
  <c r="J1191" i="2"/>
  <c r="H1191" i="2"/>
  <c r="F1191" i="2"/>
  <c r="D1191" i="2"/>
  <c r="B1191" i="2"/>
  <c r="X1190" i="2"/>
  <c r="N1190" i="2"/>
  <c r="J1190" i="2"/>
  <c r="H1190" i="2"/>
  <c r="F1190" i="2"/>
  <c r="D1190" i="2"/>
  <c r="B1190" i="2"/>
  <c r="X1189" i="2"/>
  <c r="N1189" i="2"/>
  <c r="J1189" i="2"/>
  <c r="H1189" i="2"/>
  <c r="F1189" i="2"/>
  <c r="D1189" i="2"/>
  <c r="B1189" i="2"/>
  <c r="X1188" i="2"/>
  <c r="N1188" i="2"/>
  <c r="J1188" i="2"/>
  <c r="H1188" i="2"/>
  <c r="F1188" i="2"/>
  <c r="D1188" i="2"/>
  <c r="B1188" i="2"/>
  <c r="X1187" i="2"/>
  <c r="N1187" i="2"/>
  <c r="J1187" i="2"/>
  <c r="H1187" i="2"/>
  <c r="F1187" i="2"/>
  <c r="D1187" i="2"/>
  <c r="B1187" i="2"/>
  <c r="X1186" i="2"/>
  <c r="N1186" i="2"/>
  <c r="J1186" i="2"/>
  <c r="H1186" i="2"/>
  <c r="F1186" i="2"/>
  <c r="D1186" i="2"/>
  <c r="B1186" i="2"/>
  <c r="X1185" i="2"/>
  <c r="N1185" i="2"/>
  <c r="J1185" i="2"/>
  <c r="H1185" i="2"/>
  <c r="F1185" i="2"/>
  <c r="D1185" i="2"/>
  <c r="B1185" i="2"/>
  <c r="X1184" i="2"/>
  <c r="N1184" i="2"/>
  <c r="J1184" i="2"/>
  <c r="H1184" i="2"/>
  <c r="F1184" i="2"/>
  <c r="D1184" i="2"/>
  <c r="B1184" i="2"/>
  <c r="X1183" i="2"/>
  <c r="N1183" i="2"/>
  <c r="J1183" i="2"/>
  <c r="H1183" i="2"/>
  <c r="F1183" i="2"/>
  <c r="D1183" i="2"/>
  <c r="B1183" i="2"/>
  <c r="X1182" i="2"/>
  <c r="N1182" i="2"/>
  <c r="J1182" i="2"/>
  <c r="H1182" i="2"/>
  <c r="F1182" i="2"/>
  <c r="D1182" i="2"/>
  <c r="B1182" i="2"/>
  <c r="X1181" i="2"/>
  <c r="N1181" i="2"/>
  <c r="J1181" i="2"/>
  <c r="H1181" i="2"/>
  <c r="F1181" i="2"/>
  <c r="D1181" i="2"/>
  <c r="B1181" i="2"/>
  <c r="X1180" i="2"/>
  <c r="N1180" i="2"/>
  <c r="J1180" i="2"/>
  <c r="H1180" i="2"/>
  <c r="F1180" i="2"/>
  <c r="D1180" i="2"/>
  <c r="B1180" i="2"/>
  <c r="X1179" i="2"/>
  <c r="N1179" i="2"/>
  <c r="J1179" i="2"/>
  <c r="H1179" i="2"/>
  <c r="F1179" i="2"/>
  <c r="D1179" i="2"/>
  <c r="B1179" i="2"/>
  <c r="X1178" i="2"/>
  <c r="N1178" i="2"/>
  <c r="J1178" i="2"/>
  <c r="H1178" i="2"/>
  <c r="F1178" i="2"/>
  <c r="D1178" i="2"/>
  <c r="B1178" i="2"/>
  <c r="X1177" i="2"/>
  <c r="N1177" i="2"/>
  <c r="J1177" i="2"/>
  <c r="H1177" i="2"/>
  <c r="F1177" i="2"/>
  <c r="D1177" i="2"/>
  <c r="B1177" i="2"/>
  <c r="X1176" i="2"/>
  <c r="N1176" i="2"/>
  <c r="J1176" i="2"/>
  <c r="H1176" i="2"/>
  <c r="F1176" i="2"/>
  <c r="D1176" i="2"/>
  <c r="B1176" i="2"/>
  <c r="X1175" i="2"/>
  <c r="N1175" i="2"/>
  <c r="J1175" i="2"/>
  <c r="H1175" i="2"/>
  <c r="F1175" i="2"/>
  <c r="D1175" i="2"/>
  <c r="B1175" i="2"/>
  <c r="X1174" i="2"/>
  <c r="N1174" i="2"/>
  <c r="J1174" i="2"/>
  <c r="H1174" i="2"/>
  <c r="F1174" i="2"/>
  <c r="D1174" i="2"/>
  <c r="B1174" i="2"/>
  <c r="X1173" i="2"/>
  <c r="N1173" i="2"/>
  <c r="J1173" i="2"/>
  <c r="H1173" i="2"/>
  <c r="F1173" i="2"/>
  <c r="D1173" i="2"/>
  <c r="B1173" i="2"/>
  <c r="X1172" i="2"/>
  <c r="N1172" i="2"/>
  <c r="J1172" i="2"/>
  <c r="H1172" i="2"/>
  <c r="F1172" i="2"/>
  <c r="D1172" i="2"/>
  <c r="B1172" i="2"/>
  <c r="X1171" i="2"/>
  <c r="N1171" i="2"/>
  <c r="J1171" i="2"/>
  <c r="H1171" i="2"/>
  <c r="F1171" i="2"/>
  <c r="D1171" i="2"/>
  <c r="B1171" i="2"/>
  <c r="X1170" i="2"/>
  <c r="N1170" i="2"/>
  <c r="J1170" i="2"/>
  <c r="H1170" i="2"/>
  <c r="F1170" i="2"/>
  <c r="D1170" i="2"/>
  <c r="B1170" i="2"/>
  <c r="X1169" i="2"/>
  <c r="N1169" i="2"/>
  <c r="J1169" i="2"/>
  <c r="H1169" i="2"/>
  <c r="F1169" i="2"/>
  <c r="D1169" i="2"/>
  <c r="B1169" i="2"/>
  <c r="X1168" i="2"/>
  <c r="N1168" i="2"/>
  <c r="J1168" i="2"/>
  <c r="H1168" i="2"/>
  <c r="F1168" i="2"/>
  <c r="D1168" i="2"/>
  <c r="B1168" i="2"/>
  <c r="X1167" i="2"/>
  <c r="N1167" i="2"/>
  <c r="J1167" i="2"/>
  <c r="H1167" i="2"/>
  <c r="F1167" i="2"/>
  <c r="D1167" i="2"/>
  <c r="B1167" i="2"/>
  <c r="X1166" i="2"/>
  <c r="N1166" i="2"/>
  <c r="J1166" i="2"/>
  <c r="H1166" i="2"/>
  <c r="F1166" i="2"/>
  <c r="D1166" i="2"/>
  <c r="B1166" i="2"/>
  <c r="X1165" i="2"/>
  <c r="N1165" i="2"/>
  <c r="J1165" i="2"/>
  <c r="H1165" i="2"/>
  <c r="F1165" i="2"/>
  <c r="D1165" i="2"/>
  <c r="B1165" i="2"/>
  <c r="X1164" i="2"/>
  <c r="N1164" i="2"/>
  <c r="J1164" i="2"/>
  <c r="H1164" i="2"/>
  <c r="F1164" i="2"/>
  <c r="D1164" i="2"/>
  <c r="B1164" i="2"/>
  <c r="X1163" i="2"/>
  <c r="N1163" i="2"/>
  <c r="J1163" i="2"/>
  <c r="H1163" i="2"/>
  <c r="F1163" i="2"/>
  <c r="D1163" i="2"/>
  <c r="B1163" i="2"/>
  <c r="X1162" i="2"/>
  <c r="N1162" i="2"/>
  <c r="J1162" i="2"/>
  <c r="H1162" i="2"/>
  <c r="F1162" i="2"/>
  <c r="D1162" i="2"/>
  <c r="B1162" i="2"/>
  <c r="X1161" i="2"/>
  <c r="N1161" i="2"/>
  <c r="J1161" i="2"/>
  <c r="H1161" i="2"/>
  <c r="F1161" i="2"/>
  <c r="D1161" i="2"/>
  <c r="B1161" i="2"/>
  <c r="X1160" i="2"/>
  <c r="N1160" i="2"/>
  <c r="J1160" i="2"/>
  <c r="H1160" i="2"/>
  <c r="F1160" i="2"/>
  <c r="D1160" i="2"/>
  <c r="B1160" i="2"/>
  <c r="X1159" i="2"/>
  <c r="N1159" i="2"/>
  <c r="J1159" i="2"/>
  <c r="H1159" i="2"/>
  <c r="F1159" i="2"/>
  <c r="D1159" i="2"/>
  <c r="B1159" i="2"/>
  <c r="X1158" i="2"/>
  <c r="N1158" i="2"/>
  <c r="J1158" i="2"/>
  <c r="H1158" i="2"/>
  <c r="F1158" i="2"/>
  <c r="D1158" i="2"/>
  <c r="B1158" i="2"/>
  <c r="X1157" i="2"/>
  <c r="N1157" i="2"/>
  <c r="J1157" i="2"/>
  <c r="H1157" i="2"/>
  <c r="F1157" i="2"/>
  <c r="D1157" i="2"/>
  <c r="B1157" i="2"/>
  <c r="X1156" i="2"/>
  <c r="N1156" i="2"/>
  <c r="J1156" i="2"/>
  <c r="H1156" i="2"/>
  <c r="F1156" i="2"/>
  <c r="D1156" i="2"/>
  <c r="B1156" i="2"/>
  <c r="X1155" i="2"/>
  <c r="N1155" i="2"/>
  <c r="J1155" i="2"/>
  <c r="H1155" i="2"/>
  <c r="F1155" i="2"/>
  <c r="D1155" i="2"/>
  <c r="B1155" i="2"/>
  <c r="X1154" i="2"/>
  <c r="N1154" i="2"/>
  <c r="J1154" i="2"/>
  <c r="H1154" i="2"/>
  <c r="F1154" i="2"/>
  <c r="D1154" i="2"/>
  <c r="B1154" i="2"/>
  <c r="X1153" i="2"/>
  <c r="N1153" i="2"/>
  <c r="J1153" i="2"/>
  <c r="H1153" i="2"/>
  <c r="F1153" i="2"/>
  <c r="D1153" i="2"/>
  <c r="B1153" i="2"/>
  <c r="X1152" i="2"/>
  <c r="N1152" i="2"/>
  <c r="J1152" i="2"/>
  <c r="H1152" i="2"/>
  <c r="F1152" i="2"/>
  <c r="D1152" i="2"/>
  <c r="B1152" i="2"/>
  <c r="X1151" i="2"/>
  <c r="N1151" i="2"/>
  <c r="J1151" i="2"/>
  <c r="H1151" i="2"/>
  <c r="F1151" i="2"/>
  <c r="D1151" i="2"/>
  <c r="B1151" i="2"/>
  <c r="X1150" i="2"/>
  <c r="N1150" i="2"/>
  <c r="J1150" i="2"/>
  <c r="H1150" i="2"/>
  <c r="F1150" i="2"/>
  <c r="D1150" i="2"/>
  <c r="B1150" i="2"/>
  <c r="X1149" i="2"/>
  <c r="N1149" i="2"/>
  <c r="J1149" i="2"/>
  <c r="H1149" i="2"/>
  <c r="F1149" i="2"/>
  <c r="D1149" i="2"/>
  <c r="B1149" i="2"/>
  <c r="X1148" i="2"/>
  <c r="N1148" i="2"/>
  <c r="J1148" i="2"/>
  <c r="H1148" i="2"/>
  <c r="F1148" i="2"/>
  <c r="D1148" i="2"/>
  <c r="B1148" i="2"/>
  <c r="X1147" i="2"/>
  <c r="N1147" i="2"/>
  <c r="J1147" i="2"/>
  <c r="H1147" i="2"/>
  <c r="F1147" i="2"/>
  <c r="D1147" i="2"/>
  <c r="B1147" i="2"/>
  <c r="X1146" i="2"/>
  <c r="N1146" i="2"/>
  <c r="J1146" i="2"/>
  <c r="H1146" i="2"/>
  <c r="F1146" i="2"/>
  <c r="D1146" i="2"/>
  <c r="B1146" i="2"/>
  <c r="X1145" i="2"/>
  <c r="N1145" i="2"/>
  <c r="J1145" i="2"/>
  <c r="H1145" i="2"/>
  <c r="F1145" i="2"/>
  <c r="D1145" i="2"/>
  <c r="B1145" i="2"/>
  <c r="X1144" i="2"/>
  <c r="N1144" i="2"/>
  <c r="J1144" i="2"/>
  <c r="H1144" i="2"/>
  <c r="F1144" i="2"/>
  <c r="D1144" i="2"/>
  <c r="B1144" i="2"/>
  <c r="X1143" i="2"/>
  <c r="N1143" i="2"/>
  <c r="J1143" i="2"/>
  <c r="H1143" i="2"/>
  <c r="F1143" i="2"/>
  <c r="D1143" i="2"/>
  <c r="B1143" i="2"/>
  <c r="X1142" i="2"/>
  <c r="N1142" i="2"/>
  <c r="J1142" i="2"/>
  <c r="H1142" i="2"/>
  <c r="F1142" i="2"/>
  <c r="D1142" i="2"/>
  <c r="B1142" i="2"/>
  <c r="X1141" i="2"/>
  <c r="N1141" i="2"/>
  <c r="J1141" i="2"/>
  <c r="H1141" i="2"/>
  <c r="F1141" i="2"/>
  <c r="D1141" i="2"/>
  <c r="B1141" i="2"/>
  <c r="X1140" i="2"/>
  <c r="N1140" i="2"/>
  <c r="J1140" i="2"/>
  <c r="H1140" i="2"/>
  <c r="F1140" i="2"/>
  <c r="D1140" i="2"/>
  <c r="B1140" i="2"/>
  <c r="X1139" i="2"/>
  <c r="N1139" i="2"/>
  <c r="J1139" i="2"/>
  <c r="H1139" i="2"/>
  <c r="F1139" i="2"/>
  <c r="D1139" i="2"/>
  <c r="B1139" i="2"/>
  <c r="X1138" i="2"/>
  <c r="N1138" i="2"/>
  <c r="J1138" i="2"/>
  <c r="H1138" i="2"/>
  <c r="F1138" i="2"/>
  <c r="D1138" i="2"/>
  <c r="B1138" i="2"/>
  <c r="X1137" i="2"/>
  <c r="N1137" i="2"/>
  <c r="J1137" i="2"/>
  <c r="H1137" i="2"/>
  <c r="F1137" i="2"/>
  <c r="D1137" i="2"/>
  <c r="B1137" i="2"/>
  <c r="X1136" i="2"/>
  <c r="N1136" i="2"/>
  <c r="J1136" i="2"/>
  <c r="H1136" i="2"/>
  <c r="F1136" i="2"/>
  <c r="D1136" i="2"/>
  <c r="B1136" i="2"/>
  <c r="X1135" i="2"/>
  <c r="N1135" i="2"/>
  <c r="J1135" i="2"/>
  <c r="H1135" i="2"/>
  <c r="F1135" i="2"/>
  <c r="D1135" i="2"/>
  <c r="B1135" i="2"/>
  <c r="X1134" i="2"/>
  <c r="N1134" i="2"/>
  <c r="J1134" i="2"/>
  <c r="H1134" i="2"/>
  <c r="F1134" i="2"/>
  <c r="D1134" i="2"/>
  <c r="B1134" i="2"/>
  <c r="X1133" i="2"/>
  <c r="N1133" i="2"/>
  <c r="J1133" i="2"/>
  <c r="H1133" i="2"/>
  <c r="F1133" i="2"/>
  <c r="D1133" i="2"/>
  <c r="B1133" i="2"/>
  <c r="X1132" i="2"/>
  <c r="N1132" i="2"/>
  <c r="J1132" i="2"/>
  <c r="H1132" i="2"/>
  <c r="F1132" i="2"/>
  <c r="D1132" i="2"/>
  <c r="B1132" i="2"/>
  <c r="X1131" i="2"/>
  <c r="N1131" i="2"/>
  <c r="J1131" i="2"/>
  <c r="H1131" i="2"/>
  <c r="F1131" i="2"/>
  <c r="D1131" i="2"/>
  <c r="B1131" i="2"/>
  <c r="X1130" i="2"/>
  <c r="N1130" i="2"/>
  <c r="J1130" i="2"/>
  <c r="H1130" i="2"/>
  <c r="F1130" i="2"/>
  <c r="D1130" i="2"/>
  <c r="B1130" i="2"/>
  <c r="X1129" i="2"/>
  <c r="N1129" i="2"/>
  <c r="J1129" i="2"/>
  <c r="H1129" i="2"/>
  <c r="F1129" i="2"/>
  <c r="D1129" i="2"/>
  <c r="B1129" i="2"/>
  <c r="X1128" i="2"/>
  <c r="N1128" i="2"/>
  <c r="J1128" i="2"/>
  <c r="H1128" i="2"/>
  <c r="F1128" i="2"/>
  <c r="D1128" i="2"/>
  <c r="B1128" i="2"/>
  <c r="X1127" i="2"/>
  <c r="N1127" i="2"/>
  <c r="J1127" i="2"/>
  <c r="H1127" i="2"/>
  <c r="F1127" i="2"/>
  <c r="D1127" i="2"/>
  <c r="B1127" i="2"/>
  <c r="X1126" i="2"/>
  <c r="N1126" i="2"/>
  <c r="J1126" i="2"/>
  <c r="H1126" i="2"/>
  <c r="F1126" i="2"/>
  <c r="D1126" i="2"/>
  <c r="B1126" i="2"/>
  <c r="X1125" i="2"/>
  <c r="N1125" i="2"/>
  <c r="J1125" i="2"/>
  <c r="H1125" i="2"/>
  <c r="F1125" i="2"/>
  <c r="D1125" i="2"/>
  <c r="B1125" i="2"/>
  <c r="X1124" i="2"/>
  <c r="N1124" i="2"/>
  <c r="J1124" i="2"/>
  <c r="H1124" i="2"/>
  <c r="F1124" i="2"/>
  <c r="D1124" i="2"/>
  <c r="B1124" i="2"/>
  <c r="X1123" i="2"/>
  <c r="N1123" i="2"/>
  <c r="J1123" i="2"/>
  <c r="H1123" i="2"/>
  <c r="F1123" i="2"/>
  <c r="D1123" i="2"/>
  <c r="B1123" i="2"/>
  <c r="X1122" i="2"/>
  <c r="N1122" i="2"/>
  <c r="J1122" i="2"/>
  <c r="H1122" i="2"/>
  <c r="F1122" i="2"/>
  <c r="D1122" i="2"/>
  <c r="B1122" i="2"/>
  <c r="X1121" i="2"/>
  <c r="N1121" i="2"/>
  <c r="J1121" i="2"/>
  <c r="H1121" i="2"/>
  <c r="F1121" i="2"/>
  <c r="D1121" i="2"/>
  <c r="B1121" i="2"/>
  <c r="X1120" i="2"/>
  <c r="N1120" i="2"/>
  <c r="J1120" i="2"/>
  <c r="H1120" i="2"/>
  <c r="F1120" i="2"/>
  <c r="D1120" i="2"/>
  <c r="B1120" i="2"/>
  <c r="X1119" i="2"/>
  <c r="N1119" i="2"/>
  <c r="J1119" i="2"/>
  <c r="H1119" i="2"/>
  <c r="F1119" i="2"/>
  <c r="D1119" i="2"/>
  <c r="B1119" i="2"/>
  <c r="X1118" i="2"/>
  <c r="N1118" i="2"/>
  <c r="J1118" i="2"/>
  <c r="H1118" i="2"/>
  <c r="F1118" i="2"/>
  <c r="D1118" i="2"/>
  <c r="B1118" i="2"/>
  <c r="X1117" i="2"/>
  <c r="N1117" i="2"/>
  <c r="J1117" i="2"/>
  <c r="H1117" i="2"/>
  <c r="F1117" i="2"/>
  <c r="D1117" i="2"/>
  <c r="B1117" i="2"/>
  <c r="X1116" i="2"/>
  <c r="N1116" i="2"/>
  <c r="J1116" i="2"/>
  <c r="H1116" i="2"/>
  <c r="F1116" i="2"/>
  <c r="D1116" i="2"/>
  <c r="B1116" i="2"/>
  <c r="X1115" i="2"/>
  <c r="N1115" i="2"/>
  <c r="J1115" i="2"/>
  <c r="H1115" i="2"/>
  <c r="F1115" i="2"/>
  <c r="D1115" i="2"/>
  <c r="B1115" i="2"/>
  <c r="X1114" i="2"/>
  <c r="N1114" i="2"/>
  <c r="J1114" i="2"/>
  <c r="H1114" i="2"/>
  <c r="F1114" i="2"/>
  <c r="D1114" i="2"/>
  <c r="B1114" i="2"/>
  <c r="X1113" i="2"/>
  <c r="N1113" i="2"/>
  <c r="J1113" i="2"/>
  <c r="H1113" i="2"/>
  <c r="F1113" i="2"/>
  <c r="D1113" i="2"/>
  <c r="B1113" i="2"/>
  <c r="X1112" i="2"/>
  <c r="N1112" i="2"/>
  <c r="J1112" i="2"/>
  <c r="H1112" i="2"/>
  <c r="F1112" i="2"/>
  <c r="D1112" i="2"/>
  <c r="B1112" i="2"/>
  <c r="X1111" i="2"/>
  <c r="N1111" i="2"/>
  <c r="J1111" i="2"/>
  <c r="H1111" i="2"/>
  <c r="F1111" i="2"/>
  <c r="D1111" i="2"/>
  <c r="B1111" i="2"/>
  <c r="X1110" i="2"/>
  <c r="N1110" i="2"/>
  <c r="J1110" i="2"/>
  <c r="H1110" i="2"/>
  <c r="F1110" i="2"/>
  <c r="D1110" i="2"/>
  <c r="B1110" i="2"/>
  <c r="X1109" i="2"/>
  <c r="N1109" i="2"/>
  <c r="J1109" i="2"/>
  <c r="H1109" i="2"/>
  <c r="F1109" i="2"/>
  <c r="D1109" i="2"/>
  <c r="B1109" i="2"/>
  <c r="X1108" i="2"/>
  <c r="N1108" i="2"/>
  <c r="J1108" i="2"/>
  <c r="H1108" i="2"/>
  <c r="F1108" i="2"/>
  <c r="D1108" i="2"/>
  <c r="B1108" i="2"/>
  <c r="X1107" i="2"/>
  <c r="N1107" i="2"/>
  <c r="J1107" i="2"/>
  <c r="H1107" i="2"/>
  <c r="F1107" i="2"/>
  <c r="D1107" i="2"/>
  <c r="B1107" i="2"/>
  <c r="X1106" i="2"/>
  <c r="N1106" i="2"/>
  <c r="J1106" i="2"/>
  <c r="H1106" i="2"/>
  <c r="F1106" i="2"/>
  <c r="D1106" i="2"/>
  <c r="B1106" i="2"/>
  <c r="X1105" i="2"/>
  <c r="N1105" i="2"/>
  <c r="J1105" i="2"/>
  <c r="H1105" i="2"/>
  <c r="F1105" i="2"/>
  <c r="D1105" i="2"/>
  <c r="B1105" i="2"/>
  <c r="X1104" i="2"/>
  <c r="N1104" i="2"/>
  <c r="J1104" i="2"/>
  <c r="H1104" i="2"/>
  <c r="F1104" i="2"/>
  <c r="D1104" i="2"/>
  <c r="B1104" i="2"/>
  <c r="X1103" i="2"/>
  <c r="N1103" i="2"/>
  <c r="J1103" i="2"/>
  <c r="H1103" i="2"/>
  <c r="F1103" i="2"/>
  <c r="D1103" i="2"/>
  <c r="B1103" i="2"/>
  <c r="X1102" i="2"/>
  <c r="N1102" i="2"/>
  <c r="J1102" i="2"/>
  <c r="H1102" i="2"/>
  <c r="F1102" i="2"/>
  <c r="D1102" i="2"/>
  <c r="B1102" i="2"/>
  <c r="X1101" i="2"/>
  <c r="N1101" i="2"/>
  <c r="J1101" i="2"/>
  <c r="H1101" i="2"/>
  <c r="F1101" i="2"/>
  <c r="D1101" i="2"/>
  <c r="B1101" i="2"/>
  <c r="X1100" i="2"/>
  <c r="N1100" i="2"/>
  <c r="J1100" i="2"/>
  <c r="H1100" i="2"/>
  <c r="F1100" i="2"/>
  <c r="D1100" i="2"/>
  <c r="B1100" i="2"/>
  <c r="X1099" i="2"/>
  <c r="N1099" i="2"/>
  <c r="J1099" i="2"/>
  <c r="H1099" i="2"/>
  <c r="F1099" i="2"/>
  <c r="D1099" i="2"/>
  <c r="B1099" i="2"/>
  <c r="X1098" i="2"/>
  <c r="N1098" i="2"/>
  <c r="J1098" i="2"/>
  <c r="H1098" i="2"/>
  <c r="F1098" i="2"/>
  <c r="D1098" i="2"/>
  <c r="B1098" i="2"/>
  <c r="X1097" i="2"/>
  <c r="N1097" i="2"/>
  <c r="J1097" i="2"/>
  <c r="H1097" i="2"/>
  <c r="F1097" i="2"/>
  <c r="D1097" i="2"/>
  <c r="B1097" i="2"/>
  <c r="X1096" i="2"/>
  <c r="N1096" i="2"/>
  <c r="J1096" i="2"/>
  <c r="H1096" i="2"/>
  <c r="F1096" i="2"/>
  <c r="D1096" i="2"/>
  <c r="B1096" i="2"/>
  <c r="X1095" i="2"/>
  <c r="N1095" i="2"/>
  <c r="J1095" i="2"/>
  <c r="H1095" i="2"/>
  <c r="F1095" i="2"/>
  <c r="D1095" i="2"/>
  <c r="B1095" i="2"/>
  <c r="X1094" i="2"/>
  <c r="N1094" i="2"/>
  <c r="J1094" i="2"/>
  <c r="H1094" i="2"/>
  <c r="F1094" i="2"/>
  <c r="D1094" i="2"/>
  <c r="B1094" i="2"/>
  <c r="X1093" i="2"/>
  <c r="N1093" i="2"/>
  <c r="J1093" i="2"/>
  <c r="H1093" i="2"/>
  <c r="F1093" i="2"/>
  <c r="D1093" i="2"/>
  <c r="B1093" i="2"/>
  <c r="X1092" i="2"/>
  <c r="N1092" i="2"/>
  <c r="J1092" i="2"/>
  <c r="H1092" i="2"/>
  <c r="F1092" i="2"/>
  <c r="D1092" i="2"/>
  <c r="B1092" i="2"/>
  <c r="X1091" i="2"/>
  <c r="N1091" i="2"/>
  <c r="J1091" i="2"/>
  <c r="H1091" i="2"/>
  <c r="F1091" i="2"/>
  <c r="D1091" i="2"/>
  <c r="B1091" i="2"/>
  <c r="X1090" i="2"/>
  <c r="N1090" i="2"/>
  <c r="J1090" i="2"/>
  <c r="H1090" i="2"/>
  <c r="F1090" i="2"/>
  <c r="D1090" i="2"/>
  <c r="B1090" i="2"/>
  <c r="X1089" i="2"/>
  <c r="N1089" i="2"/>
  <c r="J1089" i="2"/>
  <c r="H1089" i="2"/>
  <c r="F1089" i="2"/>
  <c r="D1089" i="2"/>
  <c r="B1089" i="2"/>
  <c r="X1088" i="2"/>
  <c r="N1088" i="2"/>
  <c r="J1088" i="2"/>
  <c r="H1088" i="2"/>
  <c r="F1088" i="2"/>
  <c r="D1088" i="2"/>
  <c r="B1088" i="2"/>
  <c r="X1087" i="2"/>
  <c r="N1087" i="2"/>
  <c r="J1087" i="2"/>
  <c r="H1087" i="2"/>
  <c r="F1087" i="2"/>
  <c r="D1087" i="2"/>
  <c r="B1087" i="2"/>
  <c r="X1086" i="2"/>
  <c r="N1086" i="2"/>
  <c r="J1086" i="2"/>
  <c r="H1086" i="2"/>
  <c r="F1086" i="2"/>
  <c r="D1086" i="2"/>
  <c r="B1086" i="2"/>
  <c r="X1085" i="2"/>
  <c r="N1085" i="2"/>
  <c r="J1085" i="2"/>
  <c r="H1085" i="2"/>
  <c r="F1085" i="2"/>
  <c r="D1085" i="2"/>
  <c r="B1085" i="2"/>
  <c r="X1084" i="2"/>
  <c r="N1084" i="2"/>
  <c r="J1084" i="2"/>
  <c r="H1084" i="2"/>
  <c r="F1084" i="2"/>
  <c r="D1084" i="2"/>
  <c r="B1084" i="2"/>
  <c r="X1083" i="2"/>
  <c r="N1083" i="2"/>
  <c r="J1083" i="2"/>
  <c r="H1083" i="2"/>
  <c r="F1083" i="2"/>
  <c r="D1083" i="2"/>
  <c r="B1083" i="2"/>
  <c r="X1082" i="2"/>
  <c r="N1082" i="2"/>
  <c r="J1082" i="2"/>
  <c r="H1082" i="2"/>
  <c r="F1082" i="2"/>
  <c r="D1082" i="2"/>
  <c r="B1082" i="2"/>
  <c r="X1081" i="2"/>
  <c r="N1081" i="2"/>
  <c r="J1081" i="2"/>
  <c r="H1081" i="2"/>
  <c r="F1081" i="2"/>
  <c r="D1081" i="2"/>
  <c r="B1081" i="2"/>
  <c r="X1080" i="2"/>
  <c r="N1080" i="2"/>
  <c r="J1080" i="2"/>
  <c r="H1080" i="2"/>
  <c r="F1080" i="2"/>
  <c r="D1080" i="2"/>
  <c r="B1080" i="2"/>
  <c r="X1079" i="2"/>
  <c r="N1079" i="2"/>
  <c r="J1079" i="2"/>
  <c r="H1079" i="2"/>
  <c r="F1079" i="2"/>
  <c r="D1079" i="2"/>
  <c r="B1079" i="2"/>
  <c r="X1078" i="2"/>
  <c r="N1078" i="2"/>
  <c r="J1078" i="2"/>
  <c r="H1078" i="2"/>
  <c r="F1078" i="2"/>
  <c r="D1078" i="2"/>
  <c r="B1078" i="2"/>
  <c r="X1077" i="2"/>
  <c r="N1077" i="2"/>
  <c r="J1077" i="2"/>
  <c r="H1077" i="2"/>
  <c r="F1077" i="2"/>
  <c r="D1077" i="2"/>
  <c r="B1077" i="2"/>
  <c r="X1076" i="2"/>
  <c r="N1076" i="2"/>
  <c r="J1076" i="2"/>
  <c r="H1076" i="2"/>
  <c r="F1076" i="2"/>
  <c r="D1076" i="2"/>
  <c r="B1076" i="2"/>
  <c r="X1075" i="2"/>
  <c r="N1075" i="2"/>
  <c r="J1075" i="2"/>
  <c r="H1075" i="2"/>
  <c r="F1075" i="2"/>
  <c r="D1075" i="2"/>
  <c r="B1075" i="2"/>
  <c r="X1074" i="2"/>
  <c r="N1074" i="2"/>
  <c r="J1074" i="2"/>
  <c r="H1074" i="2"/>
  <c r="F1074" i="2"/>
  <c r="D1074" i="2"/>
  <c r="B1074" i="2"/>
  <c r="X1073" i="2"/>
  <c r="N1073" i="2"/>
  <c r="J1073" i="2"/>
  <c r="H1073" i="2"/>
  <c r="F1073" i="2"/>
  <c r="D1073" i="2"/>
  <c r="B1073" i="2"/>
  <c r="X1072" i="2"/>
  <c r="N1072" i="2"/>
  <c r="J1072" i="2"/>
  <c r="H1072" i="2"/>
  <c r="F1072" i="2"/>
  <c r="D1072" i="2"/>
  <c r="B1072" i="2"/>
  <c r="X1071" i="2"/>
  <c r="N1071" i="2"/>
  <c r="J1071" i="2"/>
  <c r="H1071" i="2"/>
  <c r="F1071" i="2"/>
  <c r="D1071" i="2"/>
  <c r="B1071" i="2"/>
  <c r="X1070" i="2"/>
  <c r="N1070" i="2"/>
  <c r="J1070" i="2"/>
  <c r="H1070" i="2"/>
  <c r="F1070" i="2"/>
  <c r="D1070" i="2"/>
  <c r="B1070" i="2"/>
  <c r="X1069" i="2"/>
  <c r="N1069" i="2"/>
  <c r="J1069" i="2"/>
  <c r="H1069" i="2"/>
  <c r="F1069" i="2"/>
  <c r="D1069" i="2"/>
  <c r="B1069" i="2"/>
  <c r="X1068" i="2"/>
  <c r="N1068" i="2"/>
  <c r="J1068" i="2"/>
  <c r="H1068" i="2"/>
  <c r="F1068" i="2"/>
  <c r="D1068" i="2"/>
  <c r="B1068" i="2"/>
  <c r="X1067" i="2"/>
  <c r="N1067" i="2"/>
  <c r="J1067" i="2"/>
  <c r="H1067" i="2"/>
  <c r="F1067" i="2"/>
  <c r="D1067" i="2"/>
  <c r="B1067" i="2"/>
  <c r="X1066" i="2"/>
  <c r="N1066" i="2"/>
  <c r="J1066" i="2"/>
  <c r="H1066" i="2"/>
  <c r="F1066" i="2"/>
  <c r="D1066" i="2"/>
  <c r="B1066" i="2"/>
  <c r="X1065" i="2"/>
  <c r="N1065" i="2"/>
  <c r="J1065" i="2"/>
  <c r="H1065" i="2"/>
  <c r="F1065" i="2"/>
  <c r="D1065" i="2"/>
  <c r="B1065" i="2"/>
  <c r="X1064" i="2"/>
  <c r="N1064" i="2"/>
  <c r="J1064" i="2"/>
  <c r="H1064" i="2"/>
  <c r="F1064" i="2"/>
  <c r="D1064" i="2"/>
  <c r="B1064" i="2"/>
  <c r="X1063" i="2"/>
  <c r="N1063" i="2"/>
  <c r="J1063" i="2"/>
  <c r="H1063" i="2"/>
  <c r="F1063" i="2"/>
  <c r="D1063" i="2"/>
  <c r="B1063" i="2"/>
  <c r="X1062" i="2"/>
  <c r="N1062" i="2"/>
  <c r="J1062" i="2"/>
  <c r="H1062" i="2"/>
  <c r="F1062" i="2"/>
  <c r="D1062" i="2"/>
  <c r="B1062" i="2"/>
  <c r="X1061" i="2"/>
  <c r="N1061" i="2"/>
  <c r="J1061" i="2"/>
  <c r="H1061" i="2"/>
  <c r="F1061" i="2"/>
  <c r="D1061" i="2"/>
  <c r="B1061" i="2"/>
  <c r="X1060" i="2"/>
  <c r="N1060" i="2"/>
  <c r="J1060" i="2"/>
  <c r="H1060" i="2"/>
  <c r="F1060" i="2"/>
  <c r="D1060" i="2"/>
  <c r="B1060" i="2"/>
  <c r="X1059" i="2"/>
  <c r="N1059" i="2"/>
  <c r="J1059" i="2"/>
  <c r="H1059" i="2"/>
  <c r="F1059" i="2"/>
  <c r="D1059" i="2"/>
  <c r="B1059" i="2"/>
  <c r="X1058" i="2"/>
  <c r="N1058" i="2"/>
  <c r="J1058" i="2"/>
  <c r="H1058" i="2"/>
  <c r="F1058" i="2"/>
  <c r="D1058" i="2"/>
  <c r="B1058" i="2"/>
  <c r="X1057" i="2"/>
  <c r="N1057" i="2"/>
  <c r="J1057" i="2"/>
  <c r="H1057" i="2"/>
  <c r="F1057" i="2"/>
  <c r="D1057" i="2"/>
  <c r="B1057" i="2"/>
  <c r="X1056" i="2"/>
  <c r="N1056" i="2"/>
  <c r="J1056" i="2"/>
  <c r="H1056" i="2"/>
  <c r="F1056" i="2"/>
  <c r="D1056" i="2"/>
  <c r="B1056" i="2"/>
  <c r="X1055" i="2"/>
  <c r="N1055" i="2"/>
  <c r="J1055" i="2"/>
  <c r="H1055" i="2"/>
  <c r="F1055" i="2"/>
  <c r="D1055" i="2"/>
  <c r="B1055" i="2"/>
  <c r="X1054" i="2"/>
  <c r="N1054" i="2"/>
  <c r="J1054" i="2"/>
  <c r="H1054" i="2"/>
  <c r="F1054" i="2"/>
  <c r="D1054" i="2"/>
  <c r="B1054" i="2"/>
  <c r="X1053" i="2"/>
  <c r="N1053" i="2"/>
  <c r="J1053" i="2"/>
  <c r="H1053" i="2"/>
  <c r="F1053" i="2"/>
  <c r="D1053" i="2"/>
  <c r="B1053" i="2"/>
  <c r="X1052" i="2"/>
  <c r="N1052" i="2"/>
  <c r="J1052" i="2"/>
  <c r="H1052" i="2"/>
  <c r="F1052" i="2"/>
  <c r="D1052" i="2"/>
  <c r="B1052" i="2"/>
  <c r="X1051" i="2"/>
  <c r="N1051" i="2"/>
  <c r="J1051" i="2"/>
  <c r="H1051" i="2"/>
  <c r="F1051" i="2"/>
  <c r="D1051" i="2"/>
  <c r="B1051" i="2"/>
  <c r="X1050" i="2"/>
  <c r="N1050" i="2"/>
  <c r="J1050" i="2"/>
  <c r="H1050" i="2"/>
  <c r="F1050" i="2"/>
  <c r="D1050" i="2"/>
  <c r="B1050" i="2"/>
  <c r="X1049" i="2"/>
  <c r="N1049" i="2"/>
  <c r="J1049" i="2"/>
  <c r="H1049" i="2"/>
  <c r="F1049" i="2"/>
  <c r="D1049" i="2"/>
  <c r="B1049" i="2"/>
  <c r="X1048" i="2"/>
  <c r="N1048" i="2"/>
  <c r="J1048" i="2"/>
  <c r="H1048" i="2"/>
  <c r="F1048" i="2"/>
  <c r="D1048" i="2"/>
  <c r="B1048" i="2"/>
  <c r="X1047" i="2"/>
  <c r="N1047" i="2"/>
  <c r="J1047" i="2"/>
  <c r="H1047" i="2"/>
  <c r="F1047" i="2"/>
  <c r="D1047" i="2"/>
  <c r="B1047" i="2"/>
  <c r="X1046" i="2"/>
  <c r="N1046" i="2"/>
  <c r="J1046" i="2"/>
  <c r="H1046" i="2"/>
  <c r="F1046" i="2"/>
  <c r="D1046" i="2"/>
  <c r="B1046" i="2"/>
  <c r="X1045" i="2"/>
  <c r="N1045" i="2"/>
  <c r="J1045" i="2"/>
  <c r="H1045" i="2"/>
  <c r="F1045" i="2"/>
  <c r="D1045" i="2"/>
  <c r="B1045" i="2"/>
  <c r="X1044" i="2"/>
  <c r="N1044" i="2"/>
  <c r="J1044" i="2"/>
  <c r="H1044" i="2"/>
  <c r="F1044" i="2"/>
  <c r="D1044" i="2"/>
  <c r="B1044" i="2"/>
  <c r="X1043" i="2"/>
  <c r="N1043" i="2"/>
  <c r="J1043" i="2"/>
  <c r="H1043" i="2"/>
  <c r="F1043" i="2"/>
  <c r="D1043" i="2"/>
  <c r="B1043" i="2"/>
  <c r="X1042" i="2"/>
  <c r="N1042" i="2"/>
  <c r="J1042" i="2"/>
  <c r="H1042" i="2"/>
  <c r="F1042" i="2"/>
  <c r="D1042" i="2"/>
  <c r="B1042" i="2"/>
  <c r="X1041" i="2"/>
  <c r="N1041" i="2"/>
  <c r="J1041" i="2"/>
  <c r="H1041" i="2"/>
  <c r="F1041" i="2"/>
  <c r="D1041" i="2"/>
  <c r="B1041" i="2"/>
  <c r="X1040" i="2"/>
  <c r="N1040" i="2"/>
  <c r="J1040" i="2"/>
  <c r="H1040" i="2"/>
  <c r="F1040" i="2"/>
  <c r="D1040" i="2"/>
  <c r="B1040" i="2"/>
  <c r="X1039" i="2"/>
  <c r="N1039" i="2"/>
  <c r="J1039" i="2"/>
  <c r="H1039" i="2"/>
  <c r="F1039" i="2"/>
  <c r="D1039" i="2"/>
  <c r="B1039" i="2"/>
  <c r="X1038" i="2"/>
  <c r="N1038" i="2"/>
  <c r="J1038" i="2"/>
  <c r="H1038" i="2"/>
  <c r="F1038" i="2"/>
  <c r="D1038" i="2"/>
  <c r="B1038" i="2"/>
  <c r="X1037" i="2"/>
  <c r="N1037" i="2"/>
  <c r="J1037" i="2"/>
  <c r="H1037" i="2"/>
  <c r="F1037" i="2"/>
  <c r="D1037" i="2"/>
  <c r="B1037" i="2"/>
  <c r="X1036" i="2"/>
  <c r="N1036" i="2"/>
  <c r="J1036" i="2"/>
  <c r="H1036" i="2"/>
  <c r="F1036" i="2"/>
  <c r="D1036" i="2"/>
  <c r="B1036" i="2"/>
  <c r="X1035" i="2"/>
  <c r="N1035" i="2"/>
  <c r="J1035" i="2"/>
  <c r="H1035" i="2"/>
  <c r="F1035" i="2"/>
  <c r="D1035" i="2"/>
  <c r="B1035" i="2"/>
  <c r="X1034" i="2"/>
  <c r="N1034" i="2"/>
  <c r="J1034" i="2"/>
  <c r="H1034" i="2"/>
  <c r="F1034" i="2"/>
  <c r="D1034" i="2"/>
  <c r="B1034" i="2"/>
  <c r="X1033" i="2"/>
  <c r="N1033" i="2"/>
  <c r="J1033" i="2"/>
  <c r="H1033" i="2"/>
  <c r="F1033" i="2"/>
  <c r="D1033" i="2"/>
  <c r="B1033" i="2"/>
  <c r="X1032" i="2"/>
  <c r="N1032" i="2"/>
  <c r="J1032" i="2"/>
  <c r="H1032" i="2"/>
  <c r="F1032" i="2"/>
  <c r="D1032" i="2"/>
  <c r="B1032" i="2"/>
  <c r="X1031" i="2"/>
  <c r="N1031" i="2"/>
  <c r="J1031" i="2"/>
  <c r="H1031" i="2"/>
  <c r="F1031" i="2"/>
  <c r="D1031" i="2"/>
  <c r="B1031" i="2"/>
  <c r="X1030" i="2"/>
  <c r="N1030" i="2"/>
  <c r="J1030" i="2"/>
  <c r="H1030" i="2"/>
  <c r="F1030" i="2"/>
  <c r="D1030" i="2"/>
  <c r="B1030" i="2"/>
  <c r="X1029" i="2"/>
  <c r="N1029" i="2"/>
  <c r="J1029" i="2"/>
  <c r="H1029" i="2"/>
  <c r="F1029" i="2"/>
  <c r="D1029" i="2"/>
  <c r="B1029" i="2"/>
  <c r="X1028" i="2"/>
  <c r="N1028" i="2"/>
  <c r="J1028" i="2"/>
  <c r="H1028" i="2"/>
  <c r="F1028" i="2"/>
  <c r="D1028" i="2"/>
  <c r="B1028" i="2"/>
  <c r="X1027" i="2"/>
  <c r="N1027" i="2"/>
  <c r="J1027" i="2"/>
  <c r="H1027" i="2"/>
  <c r="F1027" i="2"/>
  <c r="D1027" i="2"/>
  <c r="B1027" i="2"/>
  <c r="X1026" i="2"/>
  <c r="N1026" i="2"/>
  <c r="J1026" i="2"/>
  <c r="H1026" i="2"/>
  <c r="F1026" i="2"/>
  <c r="D1026" i="2"/>
  <c r="B1026" i="2"/>
  <c r="X1025" i="2"/>
  <c r="N1025" i="2"/>
  <c r="J1025" i="2"/>
  <c r="H1025" i="2"/>
  <c r="F1025" i="2"/>
  <c r="D1025" i="2"/>
  <c r="B1025" i="2"/>
  <c r="X1024" i="2"/>
  <c r="N1024" i="2"/>
  <c r="J1024" i="2"/>
  <c r="H1024" i="2"/>
  <c r="F1024" i="2"/>
  <c r="D1024" i="2"/>
  <c r="B1024" i="2"/>
  <c r="X1023" i="2"/>
  <c r="N1023" i="2"/>
  <c r="J1023" i="2"/>
  <c r="H1023" i="2"/>
  <c r="F1023" i="2"/>
  <c r="D1023" i="2"/>
  <c r="B1023" i="2"/>
  <c r="X1022" i="2"/>
  <c r="N1022" i="2"/>
  <c r="J1022" i="2"/>
  <c r="H1022" i="2"/>
  <c r="F1022" i="2"/>
  <c r="D1022" i="2"/>
  <c r="B1022" i="2"/>
  <c r="X1021" i="2"/>
  <c r="N1021" i="2"/>
  <c r="J1021" i="2"/>
  <c r="H1021" i="2"/>
  <c r="F1021" i="2"/>
  <c r="D1021" i="2"/>
  <c r="B1021" i="2"/>
  <c r="X1020" i="2"/>
  <c r="N1020" i="2"/>
  <c r="J1020" i="2"/>
  <c r="H1020" i="2"/>
  <c r="F1020" i="2"/>
  <c r="D1020" i="2"/>
  <c r="B1020" i="2"/>
  <c r="X1019" i="2"/>
  <c r="N1019" i="2"/>
  <c r="J1019" i="2"/>
  <c r="H1019" i="2"/>
  <c r="F1019" i="2"/>
  <c r="D1019" i="2"/>
  <c r="B1019" i="2"/>
  <c r="X1018" i="2"/>
  <c r="N1018" i="2"/>
  <c r="J1018" i="2"/>
  <c r="H1018" i="2"/>
  <c r="F1018" i="2"/>
  <c r="D1018" i="2"/>
  <c r="B1018" i="2"/>
  <c r="X1017" i="2"/>
  <c r="N1017" i="2"/>
  <c r="J1017" i="2"/>
  <c r="H1017" i="2"/>
  <c r="F1017" i="2"/>
  <c r="D1017" i="2"/>
  <c r="B1017" i="2"/>
  <c r="X1016" i="2"/>
  <c r="N1016" i="2"/>
  <c r="J1016" i="2"/>
  <c r="H1016" i="2"/>
  <c r="F1016" i="2"/>
  <c r="D1016" i="2"/>
  <c r="B1016" i="2"/>
  <c r="X1015" i="2"/>
  <c r="N1015" i="2"/>
  <c r="J1015" i="2"/>
  <c r="H1015" i="2"/>
  <c r="F1015" i="2"/>
  <c r="D1015" i="2"/>
  <c r="B1015" i="2"/>
  <c r="X1014" i="2"/>
  <c r="N1014" i="2"/>
  <c r="J1014" i="2"/>
  <c r="H1014" i="2"/>
  <c r="F1014" i="2"/>
  <c r="D1014" i="2"/>
  <c r="B1014" i="2"/>
  <c r="X1013" i="2"/>
  <c r="N1013" i="2"/>
  <c r="J1013" i="2"/>
  <c r="H1013" i="2"/>
  <c r="F1013" i="2"/>
  <c r="D1013" i="2"/>
  <c r="B1013" i="2"/>
  <c r="X1012" i="2"/>
  <c r="N1012" i="2"/>
  <c r="J1012" i="2"/>
  <c r="H1012" i="2"/>
  <c r="F1012" i="2"/>
  <c r="D1012" i="2"/>
  <c r="B1012" i="2"/>
  <c r="X1011" i="2"/>
  <c r="N1011" i="2"/>
  <c r="J1011" i="2"/>
  <c r="H1011" i="2"/>
  <c r="F1011" i="2"/>
  <c r="D1011" i="2"/>
  <c r="B1011" i="2"/>
  <c r="X1010" i="2"/>
  <c r="N1010" i="2"/>
  <c r="J1010" i="2"/>
  <c r="H1010" i="2"/>
  <c r="F1010" i="2"/>
  <c r="D1010" i="2"/>
  <c r="B1010" i="2"/>
  <c r="X1009" i="2"/>
  <c r="N1009" i="2"/>
  <c r="J1009" i="2"/>
  <c r="H1009" i="2"/>
  <c r="F1009" i="2"/>
  <c r="D1009" i="2"/>
  <c r="B1009" i="2"/>
  <c r="X1008" i="2"/>
  <c r="N1008" i="2"/>
  <c r="J1008" i="2"/>
  <c r="H1008" i="2"/>
  <c r="F1008" i="2"/>
  <c r="D1008" i="2"/>
  <c r="B1008" i="2"/>
  <c r="X1007" i="2"/>
  <c r="N1007" i="2"/>
  <c r="J1007" i="2"/>
  <c r="H1007" i="2"/>
  <c r="F1007" i="2"/>
  <c r="D1007" i="2"/>
  <c r="B1007" i="2"/>
  <c r="X1006" i="2"/>
  <c r="N1006" i="2"/>
  <c r="J1006" i="2"/>
  <c r="H1006" i="2"/>
  <c r="F1006" i="2"/>
  <c r="D1006" i="2"/>
  <c r="B1006" i="2"/>
  <c r="X1005" i="2"/>
  <c r="N1005" i="2"/>
  <c r="J1005" i="2"/>
  <c r="H1005" i="2"/>
  <c r="F1005" i="2"/>
  <c r="D1005" i="2"/>
  <c r="B1005" i="2"/>
  <c r="X1004" i="2"/>
  <c r="N1004" i="2"/>
  <c r="J1004" i="2"/>
  <c r="H1004" i="2"/>
  <c r="F1004" i="2"/>
  <c r="D1004" i="2"/>
  <c r="B1004" i="2"/>
  <c r="X1003" i="2"/>
  <c r="N1003" i="2"/>
  <c r="J1003" i="2"/>
  <c r="H1003" i="2"/>
  <c r="F1003" i="2"/>
  <c r="D1003" i="2"/>
  <c r="B1003" i="2"/>
  <c r="X1002" i="2"/>
  <c r="N1002" i="2"/>
  <c r="J1002" i="2"/>
  <c r="H1002" i="2"/>
  <c r="F1002" i="2"/>
  <c r="D1002" i="2"/>
  <c r="B1002" i="2"/>
  <c r="X1001" i="2"/>
  <c r="N1001" i="2"/>
  <c r="J1001" i="2"/>
  <c r="H1001" i="2"/>
  <c r="F1001" i="2"/>
  <c r="D1001" i="2"/>
  <c r="B1001" i="2"/>
  <c r="X1000" i="2"/>
  <c r="N1000" i="2"/>
  <c r="J1000" i="2"/>
  <c r="H1000" i="2"/>
  <c r="F1000" i="2"/>
  <c r="D1000" i="2"/>
  <c r="B1000" i="2"/>
  <c r="X999" i="2"/>
  <c r="N999" i="2"/>
  <c r="J999" i="2"/>
  <c r="H999" i="2"/>
  <c r="F999" i="2"/>
  <c r="D999" i="2"/>
  <c r="B999" i="2"/>
  <c r="X998" i="2"/>
  <c r="N998" i="2"/>
  <c r="J998" i="2"/>
  <c r="H998" i="2"/>
  <c r="F998" i="2"/>
  <c r="D998" i="2"/>
  <c r="B998" i="2"/>
  <c r="X997" i="2"/>
  <c r="N997" i="2"/>
  <c r="J997" i="2"/>
  <c r="H997" i="2"/>
  <c r="F997" i="2"/>
  <c r="D997" i="2"/>
  <c r="B997" i="2"/>
  <c r="X996" i="2"/>
  <c r="N996" i="2"/>
  <c r="J996" i="2"/>
  <c r="H996" i="2"/>
  <c r="F996" i="2"/>
  <c r="D996" i="2"/>
  <c r="B996" i="2"/>
  <c r="X995" i="2"/>
  <c r="N995" i="2"/>
  <c r="J995" i="2"/>
  <c r="H995" i="2"/>
  <c r="F995" i="2"/>
  <c r="D995" i="2"/>
  <c r="B995" i="2"/>
  <c r="X994" i="2"/>
  <c r="N994" i="2"/>
  <c r="J994" i="2"/>
  <c r="H994" i="2"/>
  <c r="F994" i="2"/>
  <c r="D994" i="2"/>
  <c r="B994" i="2"/>
  <c r="X993" i="2"/>
  <c r="N993" i="2"/>
  <c r="J993" i="2"/>
  <c r="H993" i="2"/>
  <c r="F993" i="2"/>
  <c r="D993" i="2"/>
  <c r="B993" i="2"/>
  <c r="X992" i="2"/>
  <c r="N992" i="2"/>
  <c r="J992" i="2"/>
  <c r="H992" i="2"/>
  <c r="F992" i="2"/>
  <c r="D992" i="2"/>
  <c r="B992" i="2"/>
  <c r="X991" i="2"/>
  <c r="N991" i="2"/>
  <c r="J991" i="2"/>
  <c r="H991" i="2"/>
  <c r="F991" i="2"/>
  <c r="D991" i="2"/>
  <c r="B991" i="2"/>
  <c r="X990" i="2"/>
  <c r="N990" i="2"/>
  <c r="J990" i="2"/>
  <c r="H990" i="2"/>
  <c r="F990" i="2"/>
  <c r="D990" i="2"/>
  <c r="B990" i="2"/>
  <c r="X989" i="2"/>
  <c r="N989" i="2"/>
  <c r="J989" i="2"/>
  <c r="H989" i="2"/>
  <c r="F989" i="2"/>
  <c r="D989" i="2"/>
  <c r="B989" i="2"/>
  <c r="X988" i="2"/>
  <c r="N988" i="2"/>
  <c r="J988" i="2"/>
  <c r="H988" i="2"/>
  <c r="F988" i="2"/>
  <c r="D988" i="2"/>
  <c r="B988" i="2"/>
  <c r="X987" i="2"/>
  <c r="N987" i="2"/>
  <c r="J987" i="2"/>
  <c r="H987" i="2"/>
  <c r="F987" i="2"/>
  <c r="D987" i="2"/>
  <c r="B987" i="2"/>
  <c r="X986" i="2"/>
  <c r="N986" i="2"/>
  <c r="J986" i="2"/>
  <c r="H986" i="2"/>
  <c r="F986" i="2"/>
  <c r="D986" i="2"/>
  <c r="B986" i="2"/>
  <c r="X985" i="2"/>
  <c r="N985" i="2"/>
  <c r="J985" i="2"/>
  <c r="H985" i="2"/>
  <c r="F985" i="2"/>
  <c r="D985" i="2"/>
  <c r="B985" i="2"/>
  <c r="X984" i="2"/>
  <c r="N984" i="2"/>
  <c r="J984" i="2"/>
  <c r="H984" i="2"/>
  <c r="F984" i="2"/>
  <c r="D984" i="2"/>
  <c r="B984" i="2"/>
  <c r="X983" i="2"/>
  <c r="N983" i="2"/>
  <c r="J983" i="2"/>
  <c r="H983" i="2"/>
  <c r="F983" i="2"/>
  <c r="D983" i="2"/>
  <c r="B983" i="2"/>
  <c r="X982" i="2"/>
  <c r="N982" i="2"/>
  <c r="J982" i="2"/>
  <c r="H982" i="2"/>
  <c r="F982" i="2"/>
  <c r="D982" i="2"/>
  <c r="B982" i="2"/>
  <c r="X981" i="2"/>
  <c r="N981" i="2"/>
  <c r="J981" i="2"/>
  <c r="H981" i="2"/>
  <c r="F981" i="2"/>
  <c r="D981" i="2"/>
  <c r="B981" i="2"/>
  <c r="X980" i="2"/>
  <c r="N980" i="2"/>
  <c r="J980" i="2"/>
  <c r="H980" i="2"/>
  <c r="F980" i="2"/>
  <c r="D980" i="2"/>
  <c r="B980" i="2"/>
  <c r="X979" i="2"/>
  <c r="N979" i="2"/>
  <c r="J979" i="2"/>
  <c r="H979" i="2"/>
  <c r="F979" i="2"/>
  <c r="D979" i="2"/>
  <c r="B979" i="2"/>
  <c r="X978" i="2"/>
  <c r="N978" i="2"/>
  <c r="J978" i="2"/>
  <c r="H978" i="2"/>
  <c r="F978" i="2"/>
  <c r="D978" i="2"/>
  <c r="B978" i="2"/>
  <c r="X977" i="2"/>
  <c r="N977" i="2"/>
  <c r="J977" i="2"/>
  <c r="H977" i="2"/>
  <c r="F977" i="2"/>
  <c r="D977" i="2"/>
  <c r="B977" i="2"/>
  <c r="X976" i="2"/>
  <c r="N976" i="2"/>
  <c r="J976" i="2"/>
  <c r="H976" i="2"/>
  <c r="F976" i="2"/>
  <c r="D976" i="2"/>
  <c r="B976" i="2"/>
  <c r="X975" i="2"/>
  <c r="N975" i="2"/>
  <c r="J975" i="2"/>
  <c r="H975" i="2"/>
  <c r="F975" i="2"/>
  <c r="D975" i="2"/>
  <c r="B975" i="2"/>
  <c r="X974" i="2"/>
  <c r="N974" i="2"/>
  <c r="J974" i="2"/>
  <c r="H974" i="2"/>
  <c r="F974" i="2"/>
  <c r="D974" i="2"/>
  <c r="B974" i="2"/>
  <c r="X973" i="2"/>
  <c r="N973" i="2"/>
  <c r="J973" i="2"/>
  <c r="H973" i="2"/>
  <c r="F973" i="2"/>
  <c r="D973" i="2"/>
  <c r="B973" i="2"/>
  <c r="X972" i="2"/>
  <c r="N972" i="2"/>
  <c r="J972" i="2"/>
  <c r="H972" i="2"/>
  <c r="F972" i="2"/>
  <c r="D972" i="2"/>
  <c r="B972" i="2"/>
  <c r="X971" i="2"/>
  <c r="N971" i="2"/>
  <c r="J971" i="2"/>
  <c r="H971" i="2"/>
  <c r="F971" i="2"/>
  <c r="D971" i="2"/>
  <c r="B971" i="2"/>
  <c r="X970" i="2"/>
  <c r="N970" i="2"/>
  <c r="J970" i="2"/>
  <c r="H970" i="2"/>
  <c r="F970" i="2"/>
  <c r="D970" i="2"/>
  <c r="B970" i="2"/>
  <c r="X969" i="2"/>
  <c r="N969" i="2"/>
  <c r="J969" i="2"/>
  <c r="H969" i="2"/>
  <c r="F969" i="2"/>
  <c r="D969" i="2"/>
  <c r="B969" i="2"/>
  <c r="X968" i="2"/>
  <c r="N968" i="2"/>
  <c r="J968" i="2"/>
  <c r="H968" i="2"/>
  <c r="F968" i="2"/>
  <c r="D968" i="2"/>
  <c r="B968" i="2"/>
  <c r="X967" i="2"/>
  <c r="N967" i="2"/>
  <c r="J967" i="2"/>
  <c r="H967" i="2"/>
  <c r="F967" i="2"/>
  <c r="D967" i="2"/>
  <c r="B967" i="2"/>
  <c r="X966" i="2"/>
  <c r="N966" i="2"/>
  <c r="J966" i="2"/>
  <c r="H966" i="2"/>
  <c r="F966" i="2"/>
  <c r="D966" i="2"/>
  <c r="B966" i="2"/>
  <c r="X965" i="2"/>
  <c r="N965" i="2"/>
  <c r="J965" i="2"/>
  <c r="H965" i="2"/>
  <c r="F965" i="2"/>
  <c r="D965" i="2"/>
  <c r="B965" i="2"/>
  <c r="X964" i="2"/>
  <c r="N964" i="2"/>
  <c r="J964" i="2"/>
  <c r="H964" i="2"/>
  <c r="F964" i="2"/>
  <c r="D964" i="2"/>
  <c r="B964" i="2"/>
  <c r="X963" i="2"/>
  <c r="N963" i="2"/>
  <c r="J963" i="2"/>
  <c r="H963" i="2"/>
  <c r="F963" i="2"/>
  <c r="D963" i="2"/>
  <c r="B963" i="2"/>
  <c r="X962" i="2"/>
  <c r="N962" i="2"/>
  <c r="J962" i="2"/>
  <c r="H962" i="2"/>
  <c r="F962" i="2"/>
  <c r="D962" i="2"/>
  <c r="B962" i="2"/>
  <c r="X961" i="2"/>
  <c r="N961" i="2"/>
  <c r="J961" i="2"/>
  <c r="H961" i="2"/>
  <c r="F961" i="2"/>
  <c r="D961" i="2"/>
  <c r="B961" i="2"/>
  <c r="X960" i="2"/>
  <c r="N960" i="2"/>
  <c r="J960" i="2"/>
  <c r="H960" i="2"/>
  <c r="F960" i="2"/>
  <c r="D960" i="2"/>
  <c r="B960" i="2"/>
  <c r="X959" i="2"/>
  <c r="N959" i="2"/>
  <c r="J959" i="2"/>
  <c r="H959" i="2"/>
  <c r="F959" i="2"/>
  <c r="D959" i="2"/>
  <c r="B959" i="2"/>
  <c r="X958" i="2"/>
  <c r="N958" i="2"/>
  <c r="J958" i="2"/>
  <c r="H958" i="2"/>
  <c r="F958" i="2"/>
  <c r="D958" i="2"/>
  <c r="B958" i="2"/>
  <c r="X957" i="2"/>
  <c r="N957" i="2"/>
  <c r="J957" i="2"/>
  <c r="H957" i="2"/>
  <c r="F957" i="2"/>
  <c r="D957" i="2"/>
  <c r="B957" i="2"/>
  <c r="X956" i="2"/>
  <c r="N956" i="2"/>
  <c r="J956" i="2"/>
  <c r="H956" i="2"/>
  <c r="F956" i="2"/>
  <c r="D956" i="2"/>
  <c r="B956" i="2"/>
  <c r="X955" i="2"/>
  <c r="N955" i="2"/>
  <c r="J955" i="2"/>
  <c r="H955" i="2"/>
  <c r="F955" i="2"/>
  <c r="D955" i="2"/>
  <c r="B955" i="2"/>
  <c r="X954" i="2"/>
  <c r="N954" i="2"/>
  <c r="J954" i="2"/>
  <c r="H954" i="2"/>
  <c r="F954" i="2"/>
  <c r="D954" i="2"/>
  <c r="B954" i="2"/>
  <c r="X953" i="2"/>
  <c r="N953" i="2"/>
  <c r="J953" i="2"/>
  <c r="H953" i="2"/>
  <c r="F953" i="2"/>
  <c r="D953" i="2"/>
  <c r="B953" i="2"/>
  <c r="X952" i="2"/>
  <c r="N952" i="2"/>
  <c r="J952" i="2"/>
  <c r="H952" i="2"/>
  <c r="F952" i="2"/>
  <c r="D952" i="2"/>
  <c r="B952" i="2"/>
  <c r="X951" i="2"/>
  <c r="N951" i="2"/>
  <c r="J951" i="2"/>
  <c r="H951" i="2"/>
  <c r="F951" i="2"/>
  <c r="D951" i="2"/>
  <c r="B951" i="2"/>
  <c r="X950" i="2"/>
  <c r="N950" i="2"/>
  <c r="J950" i="2"/>
  <c r="H950" i="2"/>
  <c r="F950" i="2"/>
  <c r="D950" i="2"/>
  <c r="B950" i="2"/>
  <c r="X949" i="2"/>
  <c r="N949" i="2"/>
  <c r="J949" i="2"/>
  <c r="H949" i="2"/>
  <c r="F949" i="2"/>
  <c r="D949" i="2"/>
  <c r="B949" i="2"/>
  <c r="X948" i="2"/>
  <c r="N948" i="2"/>
  <c r="J948" i="2"/>
  <c r="H948" i="2"/>
  <c r="F948" i="2"/>
  <c r="D948" i="2"/>
  <c r="B948" i="2"/>
  <c r="X947" i="2"/>
  <c r="N947" i="2"/>
  <c r="J947" i="2"/>
  <c r="H947" i="2"/>
  <c r="F947" i="2"/>
  <c r="D947" i="2"/>
  <c r="B947" i="2"/>
  <c r="X946" i="2"/>
  <c r="N946" i="2"/>
  <c r="J946" i="2"/>
  <c r="H946" i="2"/>
  <c r="F946" i="2"/>
  <c r="D946" i="2"/>
  <c r="B946" i="2"/>
  <c r="X945" i="2"/>
  <c r="N945" i="2"/>
  <c r="J945" i="2"/>
  <c r="H945" i="2"/>
  <c r="F945" i="2"/>
  <c r="D945" i="2"/>
  <c r="B945" i="2"/>
  <c r="X944" i="2"/>
  <c r="N944" i="2"/>
  <c r="J944" i="2"/>
  <c r="H944" i="2"/>
  <c r="F944" i="2"/>
  <c r="D944" i="2"/>
  <c r="B944" i="2"/>
  <c r="X943" i="2"/>
  <c r="N943" i="2"/>
  <c r="J943" i="2"/>
  <c r="H943" i="2"/>
  <c r="F943" i="2"/>
  <c r="D943" i="2"/>
  <c r="B943" i="2"/>
  <c r="X942" i="2"/>
  <c r="N942" i="2"/>
  <c r="J942" i="2"/>
  <c r="H942" i="2"/>
  <c r="F942" i="2"/>
  <c r="D942" i="2"/>
  <c r="B942" i="2"/>
  <c r="X941" i="2"/>
  <c r="N941" i="2"/>
  <c r="J941" i="2"/>
  <c r="H941" i="2"/>
  <c r="F941" i="2"/>
  <c r="D941" i="2"/>
  <c r="B941" i="2"/>
  <c r="X940" i="2"/>
  <c r="N940" i="2"/>
  <c r="J940" i="2"/>
  <c r="H940" i="2"/>
  <c r="F940" i="2"/>
  <c r="D940" i="2"/>
  <c r="B940" i="2"/>
  <c r="X939" i="2"/>
  <c r="N939" i="2"/>
  <c r="J939" i="2"/>
  <c r="H939" i="2"/>
  <c r="F939" i="2"/>
  <c r="D939" i="2"/>
  <c r="B939" i="2"/>
  <c r="X938" i="2"/>
  <c r="N938" i="2"/>
  <c r="J938" i="2"/>
  <c r="H938" i="2"/>
  <c r="F938" i="2"/>
  <c r="D938" i="2"/>
  <c r="B938" i="2"/>
  <c r="X937" i="2"/>
  <c r="N937" i="2"/>
  <c r="J937" i="2"/>
  <c r="H937" i="2"/>
  <c r="F937" i="2"/>
  <c r="D937" i="2"/>
  <c r="B937" i="2"/>
  <c r="X936" i="2"/>
  <c r="N936" i="2"/>
  <c r="J936" i="2"/>
  <c r="H936" i="2"/>
  <c r="F936" i="2"/>
  <c r="D936" i="2"/>
  <c r="B936" i="2"/>
  <c r="X935" i="2"/>
  <c r="N935" i="2"/>
  <c r="J935" i="2"/>
  <c r="H935" i="2"/>
  <c r="F935" i="2"/>
  <c r="D935" i="2"/>
  <c r="B935" i="2"/>
  <c r="X934" i="2"/>
  <c r="N934" i="2"/>
  <c r="J934" i="2"/>
  <c r="H934" i="2"/>
  <c r="F934" i="2"/>
  <c r="D934" i="2"/>
  <c r="B934" i="2"/>
  <c r="X933" i="2"/>
  <c r="N933" i="2"/>
  <c r="J933" i="2"/>
  <c r="H933" i="2"/>
  <c r="F933" i="2"/>
  <c r="D933" i="2"/>
  <c r="B933" i="2"/>
  <c r="X932" i="2"/>
  <c r="N932" i="2"/>
  <c r="J932" i="2"/>
  <c r="H932" i="2"/>
  <c r="F932" i="2"/>
  <c r="D932" i="2"/>
  <c r="B932" i="2"/>
  <c r="X931" i="2"/>
  <c r="N931" i="2"/>
  <c r="J931" i="2"/>
  <c r="H931" i="2"/>
  <c r="F931" i="2"/>
  <c r="D931" i="2"/>
  <c r="B931" i="2"/>
  <c r="X930" i="2"/>
  <c r="N930" i="2"/>
  <c r="J930" i="2"/>
  <c r="H930" i="2"/>
  <c r="F930" i="2"/>
  <c r="D930" i="2"/>
  <c r="B930" i="2"/>
  <c r="X929" i="2"/>
  <c r="N929" i="2"/>
  <c r="J929" i="2"/>
  <c r="H929" i="2"/>
  <c r="F929" i="2"/>
  <c r="D929" i="2"/>
  <c r="B929" i="2"/>
  <c r="X928" i="2"/>
  <c r="N928" i="2"/>
  <c r="J928" i="2"/>
  <c r="H928" i="2"/>
  <c r="F928" i="2"/>
  <c r="D928" i="2"/>
  <c r="B928" i="2"/>
  <c r="X927" i="2"/>
  <c r="N927" i="2"/>
  <c r="J927" i="2"/>
  <c r="H927" i="2"/>
  <c r="F927" i="2"/>
  <c r="D927" i="2"/>
  <c r="B927" i="2"/>
  <c r="X926" i="2"/>
  <c r="N926" i="2"/>
  <c r="J926" i="2"/>
  <c r="H926" i="2"/>
  <c r="F926" i="2"/>
  <c r="D926" i="2"/>
  <c r="B926" i="2"/>
  <c r="X925" i="2"/>
  <c r="N925" i="2"/>
  <c r="J925" i="2"/>
  <c r="H925" i="2"/>
  <c r="F925" i="2"/>
  <c r="D925" i="2"/>
  <c r="B925" i="2"/>
  <c r="X924" i="2"/>
  <c r="N924" i="2"/>
  <c r="J924" i="2"/>
  <c r="H924" i="2"/>
  <c r="F924" i="2"/>
  <c r="D924" i="2"/>
  <c r="B924" i="2"/>
  <c r="X923" i="2"/>
  <c r="N923" i="2"/>
  <c r="J923" i="2"/>
  <c r="H923" i="2"/>
  <c r="F923" i="2"/>
  <c r="D923" i="2"/>
  <c r="B923" i="2"/>
  <c r="X922" i="2"/>
  <c r="N922" i="2"/>
  <c r="J922" i="2"/>
  <c r="H922" i="2"/>
  <c r="F922" i="2"/>
  <c r="D922" i="2"/>
  <c r="B922" i="2"/>
  <c r="X921" i="2"/>
  <c r="N921" i="2"/>
  <c r="J921" i="2"/>
  <c r="H921" i="2"/>
  <c r="F921" i="2"/>
  <c r="D921" i="2"/>
  <c r="B921" i="2"/>
  <c r="X920" i="2"/>
  <c r="N920" i="2"/>
  <c r="J920" i="2"/>
  <c r="H920" i="2"/>
  <c r="F920" i="2"/>
  <c r="D920" i="2"/>
  <c r="B920" i="2"/>
  <c r="X919" i="2"/>
  <c r="N919" i="2"/>
  <c r="J919" i="2"/>
  <c r="H919" i="2"/>
  <c r="F919" i="2"/>
  <c r="D919" i="2"/>
  <c r="B919" i="2"/>
  <c r="X918" i="2"/>
  <c r="N918" i="2"/>
  <c r="J918" i="2"/>
  <c r="H918" i="2"/>
  <c r="F918" i="2"/>
  <c r="D918" i="2"/>
  <c r="B918" i="2"/>
  <c r="X917" i="2"/>
  <c r="N917" i="2"/>
  <c r="J917" i="2"/>
  <c r="H917" i="2"/>
  <c r="F917" i="2"/>
  <c r="D917" i="2"/>
  <c r="B917" i="2"/>
  <c r="X916" i="2"/>
  <c r="N916" i="2"/>
  <c r="J916" i="2"/>
  <c r="H916" i="2"/>
  <c r="F916" i="2"/>
  <c r="D916" i="2"/>
  <c r="B916" i="2"/>
  <c r="X915" i="2"/>
  <c r="N915" i="2"/>
  <c r="J915" i="2"/>
  <c r="H915" i="2"/>
  <c r="F915" i="2"/>
  <c r="D915" i="2"/>
  <c r="B915" i="2"/>
  <c r="X914" i="2"/>
  <c r="N914" i="2"/>
  <c r="J914" i="2"/>
  <c r="H914" i="2"/>
  <c r="F914" i="2"/>
  <c r="D914" i="2"/>
  <c r="B914" i="2"/>
  <c r="X913" i="2"/>
  <c r="N913" i="2"/>
  <c r="J913" i="2"/>
  <c r="H913" i="2"/>
  <c r="F913" i="2"/>
  <c r="D913" i="2"/>
  <c r="B913" i="2"/>
  <c r="X912" i="2"/>
  <c r="N912" i="2"/>
  <c r="J912" i="2"/>
  <c r="H912" i="2"/>
  <c r="F912" i="2"/>
  <c r="D912" i="2"/>
  <c r="B912" i="2"/>
  <c r="X911" i="2"/>
  <c r="N911" i="2"/>
  <c r="J911" i="2"/>
  <c r="H911" i="2"/>
  <c r="F911" i="2"/>
  <c r="D911" i="2"/>
  <c r="B911" i="2"/>
  <c r="X910" i="2"/>
  <c r="N910" i="2"/>
  <c r="J910" i="2"/>
  <c r="H910" i="2"/>
  <c r="F910" i="2"/>
  <c r="D910" i="2"/>
  <c r="B910" i="2"/>
  <c r="X909" i="2"/>
  <c r="N909" i="2"/>
  <c r="J909" i="2"/>
  <c r="H909" i="2"/>
  <c r="F909" i="2"/>
  <c r="D909" i="2"/>
  <c r="B909" i="2"/>
  <c r="X908" i="2"/>
  <c r="N908" i="2"/>
  <c r="J908" i="2"/>
  <c r="H908" i="2"/>
  <c r="F908" i="2"/>
  <c r="D908" i="2"/>
  <c r="B908" i="2"/>
  <c r="X907" i="2"/>
  <c r="N907" i="2"/>
  <c r="J907" i="2"/>
  <c r="H907" i="2"/>
  <c r="F907" i="2"/>
  <c r="D907" i="2"/>
  <c r="B907" i="2"/>
  <c r="X906" i="2"/>
  <c r="N906" i="2"/>
  <c r="J906" i="2"/>
  <c r="H906" i="2"/>
  <c r="F906" i="2"/>
  <c r="D906" i="2"/>
  <c r="B906" i="2"/>
  <c r="X905" i="2"/>
  <c r="N905" i="2"/>
  <c r="J905" i="2"/>
  <c r="H905" i="2"/>
  <c r="F905" i="2"/>
  <c r="D905" i="2"/>
  <c r="B905" i="2"/>
  <c r="X904" i="2"/>
  <c r="N904" i="2"/>
  <c r="J904" i="2"/>
  <c r="H904" i="2"/>
  <c r="F904" i="2"/>
  <c r="D904" i="2"/>
  <c r="B904" i="2"/>
  <c r="X903" i="2"/>
  <c r="N903" i="2"/>
  <c r="J903" i="2"/>
  <c r="H903" i="2"/>
  <c r="F903" i="2"/>
  <c r="D903" i="2"/>
  <c r="B903" i="2"/>
  <c r="X902" i="2"/>
  <c r="N902" i="2"/>
  <c r="J902" i="2"/>
  <c r="H902" i="2"/>
  <c r="F902" i="2"/>
  <c r="D902" i="2"/>
  <c r="B902" i="2"/>
  <c r="X901" i="2"/>
  <c r="N901" i="2"/>
  <c r="J901" i="2"/>
  <c r="H901" i="2"/>
  <c r="F901" i="2"/>
  <c r="D901" i="2"/>
  <c r="B901" i="2"/>
  <c r="X900" i="2"/>
  <c r="N900" i="2"/>
  <c r="J900" i="2"/>
  <c r="H900" i="2"/>
  <c r="F900" i="2"/>
  <c r="D900" i="2"/>
  <c r="B900" i="2"/>
  <c r="X899" i="2"/>
  <c r="N899" i="2"/>
  <c r="J899" i="2"/>
  <c r="H899" i="2"/>
  <c r="F899" i="2"/>
  <c r="D899" i="2"/>
  <c r="B899" i="2"/>
  <c r="X898" i="2"/>
  <c r="N898" i="2"/>
  <c r="J898" i="2"/>
  <c r="H898" i="2"/>
  <c r="F898" i="2"/>
  <c r="D898" i="2"/>
  <c r="B898" i="2"/>
  <c r="X897" i="2"/>
  <c r="N897" i="2"/>
  <c r="J897" i="2"/>
  <c r="H897" i="2"/>
  <c r="F897" i="2"/>
  <c r="D897" i="2"/>
  <c r="B897" i="2"/>
  <c r="X896" i="2"/>
  <c r="N896" i="2"/>
  <c r="J896" i="2"/>
  <c r="H896" i="2"/>
  <c r="F896" i="2"/>
  <c r="D896" i="2"/>
  <c r="B896" i="2"/>
  <c r="X895" i="2"/>
  <c r="N895" i="2"/>
  <c r="J895" i="2"/>
  <c r="H895" i="2"/>
  <c r="F895" i="2"/>
  <c r="D895" i="2"/>
  <c r="B895" i="2"/>
  <c r="X894" i="2"/>
  <c r="N894" i="2"/>
  <c r="J894" i="2"/>
  <c r="H894" i="2"/>
  <c r="F894" i="2"/>
  <c r="D894" i="2"/>
  <c r="B894" i="2"/>
  <c r="X893" i="2"/>
  <c r="N893" i="2"/>
  <c r="J893" i="2"/>
  <c r="H893" i="2"/>
  <c r="F893" i="2"/>
  <c r="D893" i="2"/>
  <c r="B893" i="2"/>
  <c r="X892" i="2"/>
  <c r="N892" i="2"/>
  <c r="J892" i="2"/>
  <c r="H892" i="2"/>
  <c r="F892" i="2"/>
  <c r="D892" i="2"/>
  <c r="B892" i="2"/>
  <c r="X891" i="2"/>
  <c r="N891" i="2"/>
  <c r="J891" i="2"/>
  <c r="H891" i="2"/>
  <c r="F891" i="2"/>
  <c r="D891" i="2"/>
  <c r="B891" i="2"/>
  <c r="X890" i="2"/>
  <c r="N890" i="2"/>
  <c r="J890" i="2"/>
  <c r="H890" i="2"/>
  <c r="F890" i="2"/>
  <c r="D890" i="2"/>
  <c r="B890" i="2"/>
  <c r="X889" i="2"/>
  <c r="N889" i="2"/>
  <c r="J889" i="2"/>
  <c r="H889" i="2"/>
  <c r="F889" i="2"/>
  <c r="D889" i="2"/>
  <c r="B889" i="2"/>
  <c r="X888" i="2"/>
  <c r="N888" i="2"/>
  <c r="J888" i="2"/>
  <c r="H888" i="2"/>
  <c r="F888" i="2"/>
  <c r="D888" i="2"/>
  <c r="B888" i="2"/>
  <c r="X887" i="2"/>
  <c r="N887" i="2"/>
  <c r="J887" i="2"/>
  <c r="H887" i="2"/>
  <c r="F887" i="2"/>
  <c r="D887" i="2"/>
  <c r="B887" i="2"/>
  <c r="X886" i="2"/>
  <c r="N886" i="2"/>
  <c r="J886" i="2"/>
  <c r="H886" i="2"/>
  <c r="F886" i="2"/>
  <c r="D886" i="2"/>
  <c r="B886" i="2"/>
  <c r="X885" i="2"/>
  <c r="N885" i="2"/>
  <c r="J885" i="2"/>
  <c r="H885" i="2"/>
  <c r="F885" i="2"/>
  <c r="D885" i="2"/>
  <c r="B885" i="2"/>
  <c r="X884" i="2"/>
  <c r="N884" i="2"/>
  <c r="J884" i="2"/>
  <c r="H884" i="2"/>
  <c r="F884" i="2"/>
  <c r="D884" i="2"/>
  <c r="B884" i="2"/>
  <c r="X883" i="2"/>
  <c r="N883" i="2"/>
  <c r="J883" i="2"/>
  <c r="H883" i="2"/>
  <c r="F883" i="2"/>
  <c r="D883" i="2"/>
  <c r="B883" i="2"/>
  <c r="X882" i="2"/>
  <c r="N882" i="2"/>
  <c r="J882" i="2"/>
  <c r="H882" i="2"/>
  <c r="F882" i="2"/>
  <c r="D882" i="2"/>
  <c r="B882" i="2"/>
  <c r="X881" i="2"/>
  <c r="N881" i="2"/>
  <c r="J881" i="2"/>
  <c r="H881" i="2"/>
  <c r="F881" i="2"/>
  <c r="D881" i="2"/>
  <c r="B881" i="2"/>
  <c r="X880" i="2"/>
  <c r="N880" i="2"/>
  <c r="J880" i="2"/>
  <c r="H880" i="2"/>
  <c r="F880" i="2"/>
  <c r="D880" i="2"/>
  <c r="B880" i="2"/>
  <c r="X879" i="2"/>
  <c r="N879" i="2"/>
  <c r="J879" i="2"/>
  <c r="H879" i="2"/>
  <c r="F879" i="2"/>
  <c r="D879" i="2"/>
  <c r="B879" i="2"/>
  <c r="X878" i="2"/>
  <c r="N878" i="2"/>
  <c r="J878" i="2"/>
  <c r="H878" i="2"/>
  <c r="F878" i="2"/>
  <c r="D878" i="2"/>
  <c r="B878" i="2"/>
  <c r="X877" i="2"/>
  <c r="N877" i="2"/>
  <c r="J877" i="2"/>
  <c r="H877" i="2"/>
  <c r="F877" i="2"/>
  <c r="D877" i="2"/>
  <c r="B877" i="2"/>
  <c r="X876" i="2"/>
  <c r="N876" i="2"/>
  <c r="J876" i="2"/>
  <c r="H876" i="2"/>
  <c r="F876" i="2"/>
  <c r="D876" i="2"/>
  <c r="B876" i="2"/>
  <c r="X875" i="2"/>
  <c r="N875" i="2"/>
  <c r="J875" i="2"/>
  <c r="H875" i="2"/>
  <c r="F875" i="2"/>
  <c r="D875" i="2"/>
  <c r="B875" i="2"/>
  <c r="X874" i="2"/>
  <c r="N874" i="2"/>
  <c r="J874" i="2"/>
  <c r="H874" i="2"/>
  <c r="F874" i="2"/>
  <c r="D874" i="2"/>
  <c r="B874" i="2"/>
  <c r="X873" i="2"/>
  <c r="N873" i="2"/>
  <c r="J873" i="2"/>
  <c r="H873" i="2"/>
  <c r="F873" i="2"/>
  <c r="D873" i="2"/>
  <c r="B873" i="2"/>
  <c r="X872" i="2"/>
  <c r="N872" i="2"/>
  <c r="J872" i="2"/>
  <c r="H872" i="2"/>
  <c r="F872" i="2"/>
  <c r="D872" i="2"/>
  <c r="B872" i="2"/>
  <c r="X871" i="2"/>
  <c r="N871" i="2"/>
  <c r="J871" i="2"/>
  <c r="H871" i="2"/>
  <c r="F871" i="2"/>
  <c r="D871" i="2"/>
  <c r="B871" i="2"/>
  <c r="X870" i="2"/>
  <c r="N870" i="2"/>
  <c r="J870" i="2"/>
  <c r="H870" i="2"/>
  <c r="F870" i="2"/>
  <c r="D870" i="2"/>
  <c r="B870" i="2"/>
  <c r="X869" i="2"/>
  <c r="N869" i="2"/>
  <c r="J869" i="2"/>
  <c r="H869" i="2"/>
  <c r="F869" i="2"/>
  <c r="D869" i="2"/>
  <c r="B869" i="2"/>
  <c r="X868" i="2"/>
  <c r="N868" i="2"/>
  <c r="J868" i="2"/>
  <c r="H868" i="2"/>
  <c r="F868" i="2"/>
  <c r="D868" i="2"/>
  <c r="B868" i="2"/>
  <c r="X867" i="2"/>
  <c r="N867" i="2"/>
  <c r="J867" i="2"/>
  <c r="H867" i="2"/>
  <c r="F867" i="2"/>
  <c r="D867" i="2"/>
  <c r="B867" i="2"/>
  <c r="X866" i="2"/>
  <c r="N866" i="2"/>
  <c r="J866" i="2"/>
  <c r="H866" i="2"/>
  <c r="F866" i="2"/>
  <c r="D866" i="2"/>
  <c r="B866" i="2"/>
  <c r="X865" i="2"/>
  <c r="N865" i="2"/>
  <c r="J865" i="2"/>
  <c r="H865" i="2"/>
  <c r="F865" i="2"/>
  <c r="D865" i="2"/>
  <c r="B865" i="2"/>
  <c r="X864" i="2"/>
  <c r="N864" i="2"/>
  <c r="J864" i="2"/>
  <c r="H864" i="2"/>
  <c r="F864" i="2"/>
  <c r="D864" i="2"/>
  <c r="B864" i="2"/>
  <c r="X863" i="2"/>
  <c r="N863" i="2"/>
  <c r="J863" i="2"/>
  <c r="H863" i="2"/>
  <c r="F863" i="2"/>
  <c r="D863" i="2"/>
  <c r="B863" i="2"/>
  <c r="X862" i="2"/>
  <c r="N862" i="2"/>
  <c r="J862" i="2"/>
  <c r="H862" i="2"/>
  <c r="F862" i="2"/>
  <c r="D862" i="2"/>
  <c r="B862" i="2"/>
  <c r="X861" i="2"/>
  <c r="N861" i="2"/>
  <c r="J861" i="2"/>
  <c r="H861" i="2"/>
  <c r="F861" i="2"/>
  <c r="D861" i="2"/>
  <c r="B861" i="2"/>
  <c r="X860" i="2"/>
  <c r="N860" i="2"/>
  <c r="J860" i="2"/>
  <c r="H860" i="2"/>
  <c r="F860" i="2"/>
  <c r="D860" i="2"/>
  <c r="B860" i="2"/>
  <c r="X859" i="2"/>
  <c r="N859" i="2"/>
  <c r="J859" i="2"/>
  <c r="H859" i="2"/>
  <c r="F859" i="2"/>
  <c r="D859" i="2"/>
  <c r="B859" i="2"/>
  <c r="X858" i="2"/>
  <c r="N858" i="2"/>
  <c r="J858" i="2"/>
  <c r="H858" i="2"/>
  <c r="F858" i="2"/>
  <c r="D858" i="2"/>
  <c r="B858" i="2"/>
  <c r="X857" i="2"/>
  <c r="N857" i="2"/>
  <c r="J857" i="2"/>
  <c r="H857" i="2"/>
  <c r="F857" i="2"/>
  <c r="D857" i="2"/>
  <c r="B857" i="2"/>
  <c r="X856" i="2"/>
  <c r="N856" i="2"/>
  <c r="J856" i="2"/>
  <c r="H856" i="2"/>
  <c r="F856" i="2"/>
  <c r="D856" i="2"/>
  <c r="B856" i="2"/>
  <c r="X855" i="2"/>
  <c r="N855" i="2"/>
  <c r="J855" i="2"/>
  <c r="H855" i="2"/>
  <c r="F855" i="2"/>
  <c r="D855" i="2"/>
  <c r="B855" i="2"/>
  <c r="X854" i="2"/>
  <c r="N854" i="2"/>
  <c r="J854" i="2"/>
  <c r="H854" i="2"/>
  <c r="F854" i="2"/>
  <c r="D854" i="2"/>
  <c r="B854" i="2"/>
  <c r="X853" i="2"/>
  <c r="N853" i="2"/>
  <c r="J853" i="2"/>
  <c r="H853" i="2"/>
  <c r="F853" i="2"/>
  <c r="D853" i="2"/>
  <c r="B853" i="2"/>
  <c r="X852" i="2"/>
  <c r="N852" i="2"/>
  <c r="J852" i="2"/>
  <c r="H852" i="2"/>
  <c r="F852" i="2"/>
  <c r="D852" i="2"/>
  <c r="B852" i="2"/>
  <c r="X851" i="2"/>
  <c r="N851" i="2"/>
  <c r="J851" i="2"/>
  <c r="H851" i="2"/>
  <c r="F851" i="2"/>
  <c r="D851" i="2"/>
  <c r="B851" i="2"/>
  <c r="X850" i="2"/>
  <c r="N850" i="2"/>
  <c r="J850" i="2"/>
  <c r="H850" i="2"/>
  <c r="F850" i="2"/>
  <c r="D850" i="2"/>
  <c r="B850" i="2"/>
  <c r="X849" i="2"/>
  <c r="N849" i="2"/>
  <c r="J849" i="2"/>
  <c r="H849" i="2"/>
  <c r="F849" i="2"/>
  <c r="D849" i="2"/>
  <c r="B849" i="2"/>
  <c r="X848" i="2"/>
  <c r="N848" i="2"/>
  <c r="J848" i="2"/>
  <c r="H848" i="2"/>
  <c r="F848" i="2"/>
  <c r="D848" i="2"/>
  <c r="B848" i="2"/>
  <c r="X847" i="2"/>
  <c r="N847" i="2"/>
  <c r="J847" i="2"/>
  <c r="H847" i="2"/>
  <c r="F847" i="2"/>
  <c r="D847" i="2"/>
  <c r="B847" i="2"/>
  <c r="X846" i="2"/>
  <c r="N846" i="2"/>
  <c r="J846" i="2"/>
  <c r="H846" i="2"/>
  <c r="F846" i="2"/>
  <c r="D846" i="2"/>
  <c r="B846" i="2"/>
  <c r="X845" i="2"/>
  <c r="N845" i="2"/>
  <c r="J845" i="2"/>
  <c r="H845" i="2"/>
  <c r="F845" i="2"/>
  <c r="D845" i="2"/>
  <c r="B845" i="2"/>
  <c r="X844" i="2"/>
  <c r="N844" i="2"/>
  <c r="J844" i="2"/>
  <c r="H844" i="2"/>
  <c r="F844" i="2"/>
  <c r="D844" i="2"/>
  <c r="B844" i="2"/>
  <c r="X843" i="2"/>
  <c r="N843" i="2"/>
  <c r="J843" i="2"/>
  <c r="H843" i="2"/>
  <c r="F843" i="2"/>
  <c r="D843" i="2"/>
  <c r="B843" i="2"/>
  <c r="X842" i="2"/>
  <c r="N842" i="2"/>
  <c r="J842" i="2"/>
  <c r="H842" i="2"/>
  <c r="F842" i="2"/>
  <c r="D842" i="2"/>
  <c r="B842" i="2"/>
  <c r="X841" i="2"/>
  <c r="N841" i="2"/>
  <c r="J841" i="2"/>
  <c r="H841" i="2"/>
  <c r="F841" i="2"/>
  <c r="D841" i="2"/>
  <c r="B841" i="2"/>
  <c r="X840" i="2"/>
  <c r="N840" i="2"/>
  <c r="J840" i="2"/>
  <c r="H840" i="2"/>
  <c r="F840" i="2"/>
  <c r="D840" i="2"/>
  <c r="B840" i="2"/>
  <c r="X839" i="2"/>
  <c r="N839" i="2"/>
  <c r="J839" i="2"/>
  <c r="H839" i="2"/>
  <c r="F839" i="2"/>
  <c r="D839" i="2"/>
  <c r="B839" i="2"/>
  <c r="X838" i="2"/>
  <c r="N838" i="2"/>
  <c r="J838" i="2"/>
  <c r="H838" i="2"/>
  <c r="F838" i="2"/>
  <c r="D838" i="2"/>
  <c r="B838" i="2"/>
  <c r="X837" i="2"/>
  <c r="N837" i="2"/>
  <c r="J837" i="2"/>
  <c r="H837" i="2"/>
  <c r="F837" i="2"/>
  <c r="D837" i="2"/>
  <c r="B837" i="2"/>
  <c r="X836" i="2"/>
  <c r="N836" i="2"/>
  <c r="J836" i="2"/>
  <c r="H836" i="2"/>
  <c r="F836" i="2"/>
  <c r="D836" i="2"/>
  <c r="B836" i="2"/>
  <c r="X835" i="2"/>
  <c r="N835" i="2"/>
  <c r="J835" i="2"/>
  <c r="H835" i="2"/>
  <c r="F835" i="2"/>
  <c r="D835" i="2"/>
  <c r="B835" i="2"/>
  <c r="X834" i="2"/>
  <c r="N834" i="2"/>
  <c r="J834" i="2"/>
  <c r="H834" i="2"/>
  <c r="F834" i="2"/>
  <c r="D834" i="2"/>
  <c r="B834" i="2"/>
  <c r="X833" i="2"/>
  <c r="N833" i="2"/>
  <c r="J833" i="2"/>
  <c r="H833" i="2"/>
  <c r="F833" i="2"/>
  <c r="D833" i="2"/>
  <c r="B833" i="2"/>
  <c r="X832" i="2"/>
  <c r="N832" i="2"/>
  <c r="J832" i="2"/>
  <c r="H832" i="2"/>
  <c r="F832" i="2"/>
  <c r="D832" i="2"/>
  <c r="B832" i="2"/>
  <c r="X831" i="2"/>
  <c r="N831" i="2"/>
  <c r="J831" i="2"/>
  <c r="H831" i="2"/>
  <c r="F831" i="2"/>
  <c r="D831" i="2"/>
  <c r="B831" i="2"/>
  <c r="X830" i="2"/>
  <c r="N830" i="2"/>
  <c r="J830" i="2"/>
  <c r="H830" i="2"/>
  <c r="F830" i="2"/>
  <c r="D830" i="2"/>
  <c r="B830" i="2"/>
  <c r="X829" i="2"/>
  <c r="N829" i="2"/>
  <c r="J829" i="2"/>
  <c r="H829" i="2"/>
  <c r="F829" i="2"/>
  <c r="D829" i="2"/>
  <c r="B829" i="2"/>
  <c r="X828" i="2"/>
  <c r="N828" i="2"/>
  <c r="J828" i="2"/>
  <c r="H828" i="2"/>
  <c r="F828" i="2"/>
  <c r="D828" i="2"/>
  <c r="B828" i="2"/>
  <c r="X827" i="2"/>
  <c r="N827" i="2"/>
  <c r="J827" i="2"/>
  <c r="H827" i="2"/>
  <c r="F827" i="2"/>
  <c r="D827" i="2"/>
  <c r="B827" i="2"/>
  <c r="X826" i="2"/>
  <c r="N826" i="2"/>
  <c r="J826" i="2"/>
  <c r="H826" i="2"/>
  <c r="F826" i="2"/>
  <c r="D826" i="2"/>
  <c r="B826" i="2"/>
  <c r="X825" i="2"/>
  <c r="N825" i="2"/>
  <c r="J825" i="2"/>
  <c r="H825" i="2"/>
  <c r="F825" i="2"/>
  <c r="D825" i="2"/>
  <c r="B825" i="2"/>
  <c r="X824" i="2"/>
  <c r="N824" i="2"/>
  <c r="J824" i="2"/>
  <c r="H824" i="2"/>
  <c r="F824" i="2"/>
  <c r="D824" i="2"/>
  <c r="B824" i="2"/>
  <c r="X823" i="2"/>
  <c r="N823" i="2"/>
  <c r="J823" i="2"/>
  <c r="H823" i="2"/>
  <c r="F823" i="2"/>
  <c r="D823" i="2"/>
  <c r="B823" i="2"/>
  <c r="X822" i="2"/>
  <c r="N822" i="2"/>
  <c r="J822" i="2"/>
  <c r="H822" i="2"/>
  <c r="F822" i="2"/>
  <c r="D822" i="2"/>
  <c r="B822" i="2"/>
  <c r="X821" i="2"/>
  <c r="N821" i="2"/>
  <c r="J821" i="2"/>
  <c r="H821" i="2"/>
  <c r="F821" i="2"/>
  <c r="D821" i="2"/>
  <c r="B821" i="2"/>
  <c r="X820" i="2"/>
  <c r="N820" i="2"/>
  <c r="J820" i="2"/>
  <c r="H820" i="2"/>
  <c r="F820" i="2"/>
  <c r="D820" i="2"/>
  <c r="B820" i="2"/>
  <c r="X819" i="2"/>
  <c r="N819" i="2"/>
  <c r="J819" i="2"/>
  <c r="H819" i="2"/>
  <c r="F819" i="2"/>
  <c r="D819" i="2"/>
  <c r="B819" i="2"/>
  <c r="X818" i="2"/>
  <c r="N818" i="2"/>
  <c r="J818" i="2"/>
  <c r="H818" i="2"/>
  <c r="F818" i="2"/>
  <c r="D818" i="2"/>
  <c r="B818" i="2"/>
  <c r="X817" i="2"/>
  <c r="N817" i="2"/>
  <c r="J817" i="2"/>
  <c r="H817" i="2"/>
  <c r="F817" i="2"/>
  <c r="D817" i="2"/>
  <c r="B817" i="2"/>
  <c r="X816" i="2"/>
  <c r="N816" i="2"/>
  <c r="J816" i="2"/>
  <c r="H816" i="2"/>
  <c r="F816" i="2"/>
  <c r="D816" i="2"/>
  <c r="B816" i="2"/>
  <c r="X815" i="2"/>
  <c r="N815" i="2"/>
  <c r="J815" i="2"/>
  <c r="H815" i="2"/>
  <c r="F815" i="2"/>
  <c r="D815" i="2"/>
  <c r="B815" i="2"/>
  <c r="X814" i="2"/>
  <c r="N814" i="2"/>
  <c r="J814" i="2"/>
  <c r="H814" i="2"/>
  <c r="F814" i="2"/>
  <c r="D814" i="2"/>
  <c r="B814" i="2"/>
  <c r="X813" i="2"/>
  <c r="N813" i="2"/>
  <c r="J813" i="2"/>
  <c r="H813" i="2"/>
  <c r="F813" i="2"/>
  <c r="D813" i="2"/>
  <c r="B813" i="2"/>
  <c r="X812" i="2"/>
  <c r="N812" i="2"/>
  <c r="J812" i="2"/>
  <c r="H812" i="2"/>
  <c r="F812" i="2"/>
  <c r="D812" i="2"/>
  <c r="B812" i="2"/>
  <c r="X811" i="2"/>
  <c r="N811" i="2"/>
  <c r="J811" i="2"/>
  <c r="H811" i="2"/>
  <c r="F811" i="2"/>
  <c r="D811" i="2"/>
  <c r="B811" i="2"/>
  <c r="X810" i="2"/>
  <c r="N810" i="2"/>
  <c r="J810" i="2"/>
  <c r="H810" i="2"/>
  <c r="F810" i="2"/>
  <c r="D810" i="2"/>
  <c r="B810" i="2"/>
  <c r="X809" i="2"/>
  <c r="N809" i="2"/>
  <c r="J809" i="2"/>
  <c r="H809" i="2"/>
  <c r="F809" i="2"/>
  <c r="D809" i="2"/>
  <c r="B809" i="2"/>
  <c r="X808" i="2"/>
  <c r="N808" i="2"/>
  <c r="J808" i="2"/>
  <c r="H808" i="2"/>
  <c r="F808" i="2"/>
  <c r="D808" i="2"/>
  <c r="B808" i="2"/>
  <c r="X807" i="2"/>
  <c r="N807" i="2"/>
  <c r="J807" i="2"/>
  <c r="H807" i="2"/>
  <c r="F807" i="2"/>
  <c r="D807" i="2"/>
  <c r="B807" i="2"/>
  <c r="X806" i="2"/>
  <c r="N806" i="2"/>
  <c r="J806" i="2"/>
  <c r="H806" i="2"/>
  <c r="F806" i="2"/>
  <c r="D806" i="2"/>
  <c r="B806" i="2"/>
  <c r="X805" i="2"/>
  <c r="N805" i="2"/>
  <c r="J805" i="2"/>
  <c r="H805" i="2"/>
  <c r="F805" i="2"/>
  <c r="D805" i="2"/>
  <c r="B805" i="2"/>
  <c r="X804" i="2"/>
  <c r="N804" i="2"/>
  <c r="J804" i="2"/>
  <c r="H804" i="2"/>
  <c r="F804" i="2"/>
  <c r="D804" i="2"/>
  <c r="B804" i="2"/>
  <c r="X803" i="2"/>
  <c r="N803" i="2"/>
  <c r="J803" i="2"/>
  <c r="H803" i="2"/>
  <c r="F803" i="2"/>
  <c r="D803" i="2"/>
  <c r="B803" i="2"/>
  <c r="X802" i="2"/>
  <c r="N802" i="2"/>
  <c r="J802" i="2"/>
  <c r="H802" i="2"/>
  <c r="F802" i="2"/>
  <c r="D802" i="2"/>
  <c r="B802" i="2"/>
  <c r="X801" i="2"/>
  <c r="N801" i="2"/>
  <c r="J801" i="2"/>
  <c r="H801" i="2"/>
  <c r="F801" i="2"/>
  <c r="D801" i="2"/>
  <c r="B801" i="2"/>
  <c r="X800" i="2"/>
  <c r="N800" i="2"/>
  <c r="J800" i="2"/>
  <c r="H800" i="2"/>
  <c r="F800" i="2"/>
  <c r="D800" i="2"/>
  <c r="B800" i="2"/>
  <c r="X799" i="2"/>
  <c r="N799" i="2"/>
  <c r="J799" i="2"/>
  <c r="H799" i="2"/>
  <c r="F799" i="2"/>
  <c r="D799" i="2"/>
  <c r="B799" i="2"/>
  <c r="X798" i="2"/>
  <c r="N798" i="2"/>
  <c r="J798" i="2"/>
  <c r="H798" i="2"/>
  <c r="F798" i="2"/>
  <c r="D798" i="2"/>
  <c r="B798" i="2"/>
  <c r="X797" i="2"/>
  <c r="N797" i="2"/>
  <c r="J797" i="2"/>
  <c r="H797" i="2"/>
  <c r="F797" i="2"/>
  <c r="D797" i="2"/>
  <c r="B797" i="2"/>
  <c r="X796" i="2"/>
  <c r="N796" i="2"/>
  <c r="J796" i="2"/>
  <c r="H796" i="2"/>
  <c r="F796" i="2"/>
  <c r="D796" i="2"/>
  <c r="B796" i="2"/>
  <c r="X795" i="2"/>
  <c r="N795" i="2"/>
  <c r="J795" i="2"/>
  <c r="H795" i="2"/>
  <c r="F795" i="2"/>
  <c r="D795" i="2"/>
  <c r="B795" i="2"/>
  <c r="X794" i="2"/>
  <c r="N794" i="2"/>
  <c r="J794" i="2"/>
  <c r="H794" i="2"/>
  <c r="F794" i="2"/>
  <c r="D794" i="2"/>
  <c r="B794" i="2"/>
  <c r="X793" i="2"/>
  <c r="N793" i="2"/>
  <c r="J793" i="2"/>
  <c r="H793" i="2"/>
  <c r="F793" i="2"/>
  <c r="D793" i="2"/>
  <c r="B793" i="2"/>
  <c r="X792" i="2"/>
  <c r="N792" i="2"/>
  <c r="J792" i="2"/>
  <c r="H792" i="2"/>
  <c r="F792" i="2"/>
  <c r="D792" i="2"/>
  <c r="B792" i="2"/>
  <c r="X791" i="2"/>
  <c r="N791" i="2"/>
  <c r="J791" i="2"/>
  <c r="H791" i="2"/>
  <c r="F791" i="2"/>
  <c r="D791" i="2"/>
  <c r="B791" i="2"/>
  <c r="X790" i="2"/>
  <c r="N790" i="2"/>
  <c r="J790" i="2"/>
  <c r="H790" i="2"/>
  <c r="F790" i="2"/>
  <c r="D790" i="2"/>
  <c r="B790" i="2"/>
  <c r="X789" i="2"/>
  <c r="N789" i="2"/>
  <c r="J789" i="2"/>
  <c r="H789" i="2"/>
  <c r="F789" i="2"/>
  <c r="D789" i="2"/>
  <c r="B789" i="2"/>
  <c r="X788" i="2"/>
  <c r="N788" i="2"/>
  <c r="J788" i="2"/>
  <c r="H788" i="2"/>
  <c r="F788" i="2"/>
  <c r="D788" i="2"/>
  <c r="B788" i="2"/>
  <c r="X787" i="2"/>
  <c r="N787" i="2"/>
  <c r="J787" i="2"/>
  <c r="H787" i="2"/>
  <c r="F787" i="2"/>
  <c r="D787" i="2"/>
  <c r="B787" i="2"/>
  <c r="X786" i="2"/>
  <c r="N786" i="2"/>
  <c r="J786" i="2"/>
  <c r="H786" i="2"/>
  <c r="F786" i="2"/>
  <c r="D786" i="2"/>
  <c r="B786" i="2"/>
  <c r="X785" i="2"/>
  <c r="N785" i="2"/>
  <c r="J785" i="2"/>
  <c r="H785" i="2"/>
  <c r="F785" i="2"/>
  <c r="D785" i="2"/>
  <c r="B785" i="2"/>
  <c r="X784" i="2"/>
  <c r="N784" i="2"/>
  <c r="J784" i="2"/>
  <c r="H784" i="2"/>
  <c r="F784" i="2"/>
  <c r="D784" i="2"/>
  <c r="B784" i="2"/>
  <c r="X783" i="2"/>
  <c r="N783" i="2"/>
  <c r="J783" i="2"/>
  <c r="H783" i="2"/>
  <c r="F783" i="2"/>
  <c r="D783" i="2"/>
  <c r="B783" i="2"/>
  <c r="X782" i="2"/>
  <c r="N782" i="2"/>
  <c r="J782" i="2"/>
  <c r="H782" i="2"/>
  <c r="F782" i="2"/>
  <c r="D782" i="2"/>
  <c r="B782" i="2"/>
  <c r="X781" i="2"/>
  <c r="N781" i="2"/>
  <c r="J781" i="2"/>
  <c r="H781" i="2"/>
  <c r="F781" i="2"/>
  <c r="D781" i="2"/>
  <c r="B781" i="2"/>
  <c r="X780" i="2"/>
  <c r="N780" i="2"/>
  <c r="J780" i="2"/>
  <c r="H780" i="2"/>
  <c r="F780" i="2"/>
  <c r="D780" i="2"/>
  <c r="B780" i="2"/>
  <c r="X779" i="2"/>
  <c r="N779" i="2"/>
  <c r="J779" i="2"/>
  <c r="H779" i="2"/>
  <c r="F779" i="2"/>
  <c r="D779" i="2"/>
  <c r="B779" i="2"/>
  <c r="X778" i="2"/>
  <c r="N778" i="2"/>
  <c r="J778" i="2"/>
  <c r="H778" i="2"/>
  <c r="F778" i="2"/>
  <c r="D778" i="2"/>
  <c r="B778" i="2"/>
  <c r="X777" i="2"/>
  <c r="N777" i="2"/>
  <c r="J777" i="2"/>
  <c r="H777" i="2"/>
  <c r="F777" i="2"/>
  <c r="D777" i="2"/>
  <c r="B777" i="2"/>
  <c r="X776" i="2"/>
  <c r="N776" i="2"/>
  <c r="J776" i="2"/>
  <c r="H776" i="2"/>
  <c r="F776" i="2"/>
  <c r="D776" i="2"/>
  <c r="B776" i="2"/>
  <c r="X775" i="2"/>
  <c r="N775" i="2"/>
  <c r="J775" i="2"/>
  <c r="H775" i="2"/>
  <c r="F775" i="2"/>
  <c r="D775" i="2"/>
  <c r="B775" i="2"/>
  <c r="X774" i="2"/>
  <c r="N774" i="2"/>
  <c r="J774" i="2"/>
  <c r="H774" i="2"/>
  <c r="F774" i="2"/>
  <c r="D774" i="2"/>
  <c r="B774" i="2"/>
  <c r="X773" i="2"/>
  <c r="N773" i="2"/>
  <c r="J773" i="2"/>
  <c r="H773" i="2"/>
  <c r="F773" i="2"/>
  <c r="D773" i="2"/>
  <c r="B773" i="2"/>
  <c r="X772" i="2"/>
  <c r="N772" i="2"/>
  <c r="J772" i="2"/>
  <c r="H772" i="2"/>
  <c r="F772" i="2"/>
  <c r="D772" i="2"/>
  <c r="B772" i="2"/>
  <c r="X771" i="2"/>
  <c r="N771" i="2"/>
  <c r="J771" i="2"/>
  <c r="H771" i="2"/>
  <c r="F771" i="2"/>
  <c r="D771" i="2"/>
  <c r="B771" i="2"/>
  <c r="X770" i="2"/>
  <c r="N770" i="2"/>
  <c r="J770" i="2"/>
  <c r="H770" i="2"/>
  <c r="F770" i="2"/>
  <c r="D770" i="2"/>
  <c r="B770" i="2"/>
  <c r="X769" i="2"/>
  <c r="N769" i="2"/>
  <c r="J769" i="2"/>
  <c r="H769" i="2"/>
  <c r="F769" i="2"/>
  <c r="D769" i="2"/>
  <c r="B769" i="2"/>
  <c r="X768" i="2"/>
  <c r="N768" i="2"/>
  <c r="J768" i="2"/>
  <c r="H768" i="2"/>
  <c r="F768" i="2"/>
  <c r="D768" i="2"/>
  <c r="B768" i="2"/>
  <c r="X767" i="2"/>
  <c r="N767" i="2"/>
  <c r="J767" i="2"/>
  <c r="H767" i="2"/>
  <c r="F767" i="2"/>
  <c r="D767" i="2"/>
  <c r="B767" i="2"/>
  <c r="X766" i="2"/>
  <c r="N766" i="2"/>
  <c r="J766" i="2"/>
  <c r="H766" i="2"/>
  <c r="F766" i="2"/>
  <c r="D766" i="2"/>
  <c r="B766" i="2"/>
  <c r="X765" i="2"/>
  <c r="N765" i="2"/>
  <c r="J765" i="2"/>
  <c r="H765" i="2"/>
  <c r="F765" i="2"/>
  <c r="D765" i="2"/>
  <c r="B765" i="2"/>
  <c r="X764" i="2"/>
  <c r="N764" i="2"/>
  <c r="J764" i="2"/>
  <c r="H764" i="2"/>
  <c r="F764" i="2"/>
  <c r="D764" i="2"/>
  <c r="B764" i="2"/>
  <c r="X763" i="2"/>
  <c r="N763" i="2"/>
  <c r="J763" i="2"/>
  <c r="H763" i="2"/>
  <c r="F763" i="2"/>
  <c r="D763" i="2"/>
  <c r="B763" i="2"/>
  <c r="X762" i="2"/>
  <c r="N762" i="2"/>
  <c r="J762" i="2"/>
  <c r="H762" i="2"/>
  <c r="F762" i="2"/>
  <c r="D762" i="2"/>
  <c r="B762" i="2"/>
  <c r="X761" i="2"/>
  <c r="N761" i="2"/>
  <c r="J761" i="2"/>
  <c r="H761" i="2"/>
  <c r="F761" i="2"/>
  <c r="D761" i="2"/>
  <c r="B761" i="2"/>
  <c r="X760" i="2"/>
  <c r="N760" i="2"/>
  <c r="J760" i="2"/>
  <c r="H760" i="2"/>
  <c r="F760" i="2"/>
  <c r="D760" i="2"/>
  <c r="B760" i="2"/>
  <c r="X759" i="2"/>
  <c r="N759" i="2"/>
  <c r="J759" i="2"/>
  <c r="H759" i="2"/>
  <c r="F759" i="2"/>
  <c r="D759" i="2"/>
  <c r="B759" i="2"/>
  <c r="X758" i="2"/>
  <c r="N758" i="2"/>
  <c r="J758" i="2"/>
  <c r="H758" i="2"/>
  <c r="F758" i="2"/>
  <c r="D758" i="2"/>
  <c r="B758" i="2"/>
  <c r="X757" i="2"/>
  <c r="N757" i="2"/>
  <c r="J757" i="2"/>
  <c r="H757" i="2"/>
  <c r="F757" i="2"/>
  <c r="D757" i="2"/>
  <c r="B757" i="2"/>
  <c r="X756" i="2"/>
  <c r="N756" i="2"/>
  <c r="J756" i="2"/>
  <c r="H756" i="2"/>
  <c r="F756" i="2"/>
  <c r="D756" i="2"/>
  <c r="B756" i="2"/>
  <c r="X755" i="2"/>
  <c r="N755" i="2"/>
  <c r="J755" i="2"/>
  <c r="H755" i="2"/>
  <c r="F755" i="2"/>
  <c r="D755" i="2"/>
  <c r="B755" i="2"/>
  <c r="X754" i="2"/>
  <c r="N754" i="2"/>
  <c r="J754" i="2"/>
  <c r="H754" i="2"/>
  <c r="F754" i="2"/>
  <c r="D754" i="2"/>
  <c r="B754" i="2"/>
  <c r="X753" i="2"/>
  <c r="N753" i="2"/>
  <c r="J753" i="2"/>
  <c r="H753" i="2"/>
  <c r="F753" i="2"/>
  <c r="D753" i="2"/>
  <c r="B753" i="2"/>
  <c r="X752" i="2"/>
  <c r="N752" i="2"/>
  <c r="J752" i="2"/>
  <c r="H752" i="2"/>
  <c r="F752" i="2"/>
  <c r="D752" i="2"/>
  <c r="B752" i="2"/>
  <c r="X751" i="2"/>
  <c r="N751" i="2"/>
  <c r="J751" i="2"/>
  <c r="H751" i="2"/>
  <c r="F751" i="2"/>
  <c r="D751" i="2"/>
  <c r="B751" i="2"/>
  <c r="X750" i="2"/>
  <c r="N750" i="2"/>
  <c r="J750" i="2"/>
  <c r="H750" i="2"/>
  <c r="F750" i="2"/>
  <c r="D750" i="2"/>
  <c r="B750" i="2"/>
  <c r="X749" i="2"/>
  <c r="N749" i="2"/>
  <c r="J749" i="2"/>
  <c r="H749" i="2"/>
  <c r="F749" i="2"/>
  <c r="D749" i="2"/>
  <c r="B749" i="2"/>
  <c r="X748" i="2"/>
  <c r="N748" i="2"/>
  <c r="J748" i="2"/>
  <c r="H748" i="2"/>
  <c r="F748" i="2"/>
  <c r="D748" i="2"/>
  <c r="B748" i="2"/>
  <c r="X747" i="2"/>
  <c r="N747" i="2"/>
  <c r="J747" i="2"/>
  <c r="H747" i="2"/>
  <c r="F747" i="2"/>
  <c r="D747" i="2"/>
  <c r="B747" i="2"/>
  <c r="X746" i="2"/>
  <c r="N746" i="2"/>
  <c r="J746" i="2"/>
  <c r="H746" i="2"/>
  <c r="F746" i="2"/>
  <c r="D746" i="2"/>
  <c r="B746" i="2"/>
  <c r="X745" i="2"/>
  <c r="N745" i="2"/>
  <c r="J745" i="2"/>
  <c r="H745" i="2"/>
  <c r="F745" i="2"/>
  <c r="D745" i="2"/>
  <c r="B745" i="2"/>
  <c r="X744" i="2"/>
  <c r="N744" i="2"/>
  <c r="J744" i="2"/>
  <c r="H744" i="2"/>
  <c r="F744" i="2"/>
  <c r="D744" i="2"/>
  <c r="B744" i="2"/>
  <c r="X743" i="2"/>
  <c r="N743" i="2"/>
  <c r="J743" i="2"/>
  <c r="H743" i="2"/>
  <c r="F743" i="2"/>
  <c r="D743" i="2"/>
  <c r="B743" i="2"/>
  <c r="X742" i="2"/>
  <c r="N742" i="2"/>
  <c r="J742" i="2"/>
  <c r="H742" i="2"/>
  <c r="F742" i="2"/>
  <c r="D742" i="2"/>
  <c r="B742" i="2"/>
  <c r="X741" i="2"/>
  <c r="N741" i="2"/>
  <c r="J741" i="2"/>
  <c r="H741" i="2"/>
  <c r="F741" i="2"/>
  <c r="D741" i="2"/>
  <c r="B741" i="2"/>
  <c r="X740" i="2"/>
  <c r="N740" i="2"/>
  <c r="J740" i="2"/>
  <c r="H740" i="2"/>
  <c r="F740" i="2"/>
  <c r="D740" i="2"/>
  <c r="B740" i="2"/>
  <c r="X739" i="2"/>
  <c r="N739" i="2"/>
  <c r="J739" i="2"/>
  <c r="H739" i="2"/>
  <c r="F739" i="2"/>
  <c r="D739" i="2"/>
  <c r="B739" i="2"/>
  <c r="X738" i="2"/>
  <c r="N738" i="2"/>
  <c r="J738" i="2"/>
  <c r="H738" i="2"/>
  <c r="F738" i="2"/>
  <c r="D738" i="2"/>
  <c r="B738" i="2"/>
  <c r="X737" i="2"/>
  <c r="N737" i="2"/>
  <c r="J737" i="2"/>
  <c r="H737" i="2"/>
  <c r="F737" i="2"/>
  <c r="D737" i="2"/>
  <c r="B737" i="2"/>
  <c r="X736" i="2"/>
  <c r="N736" i="2"/>
  <c r="J736" i="2"/>
  <c r="H736" i="2"/>
  <c r="F736" i="2"/>
  <c r="D736" i="2"/>
  <c r="B736" i="2"/>
  <c r="X735" i="2"/>
  <c r="N735" i="2"/>
  <c r="J735" i="2"/>
  <c r="H735" i="2"/>
  <c r="F735" i="2"/>
  <c r="D735" i="2"/>
  <c r="B735" i="2"/>
  <c r="X734" i="2"/>
  <c r="N734" i="2"/>
  <c r="J734" i="2"/>
  <c r="H734" i="2"/>
  <c r="F734" i="2"/>
  <c r="D734" i="2"/>
  <c r="B734" i="2"/>
  <c r="X733" i="2"/>
  <c r="N733" i="2"/>
  <c r="J733" i="2"/>
  <c r="H733" i="2"/>
  <c r="F733" i="2"/>
  <c r="D733" i="2"/>
  <c r="B733" i="2"/>
  <c r="X732" i="2"/>
  <c r="N732" i="2"/>
  <c r="J732" i="2"/>
  <c r="H732" i="2"/>
  <c r="F732" i="2"/>
  <c r="D732" i="2"/>
  <c r="B732" i="2"/>
  <c r="X731" i="2"/>
  <c r="N731" i="2"/>
  <c r="J731" i="2"/>
  <c r="H731" i="2"/>
  <c r="F731" i="2"/>
  <c r="D731" i="2"/>
  <c r="B731" i="2"/>
  <c r="X730" i="2"/>
  <c r="N730" i="2"/>
  <c r="J730" i="2"/>
  <c r="H730" i="2"/>
  <c r="F730" i="2"/>
  <c r="D730" i="2"/>
  <c r="B730" i="2"/>
  <c r="X729" i="2"/>
  <c r="N729" i="2"/>
  <c r="J729" i="2"/>
  <c r="H729" i="2"/>
  <c r="F729" i="2"/>
  <c r="D729" i="2"/>
  <c r="B729" i="2"/>
  <c r="X728" i="2"/>
  <c r="N728" i="2"/>
  <c r="J728" i="2"/>
  <c r="H728" i="2"/>
  <c r="F728" i="2"/>
  <c r="D728" i="2"/>
  <c r="B728" i="2"/>
  <c r="X727" i="2"/>
  <c r="N727" i="2"/>
  <c r="J727" i="2"/>
  <c r="H727" i="2"/>
  <c r="F727" i="2"/>
  <c r="D727" i="2"/>
  <c r="B727" i="2"/>
  <c r="X726" i="2"/>
  <c r="N726" i="2"/>
  <c r="J726" i="2"/>
  <c r="H726" i="2"/>
  <c r="F726" i="2"/>
  <c r="D726" i="2"/>
  <c r="B726" i="2"/>
  <c r="X725" i="2"/>
  <c r="N725" i="2"/>
  <c r="J725" i="2"/>
  <c r="H725" i="2"/>
  <c r="F725" i="2"/>
  <c r="D725" i="2"/>
  <c r="B725" i="2"/>
  <c r="X724" i="2"/>
  <c r="N724" i="2"/>
  <c r="J724" i="2"/>
  <c r="H724" i="2"/>
  <c r="F724" i="2"/>
  <c r="D724" i="2"/>
  <c r="B724" i="2"/>
  <c r="X723" i="2"/>
  <c r="N723" i="2"/>
  <c r="J723" i="2"/>
  <c r="H723" i="2"/>
  <c r="F723" i="2"/>
  <c r="D723" i="2"/>
  <c r="B723" i="2"/>
  <c r="X722" i="2"/>
  <c r="N722" i="2"/>
  <c r="J722" i="2"/>
  <c r="H722" i="2"/>
  <c r="F722" i="2"/>
  <c r="D722" i="2"/>
  <c r="B722" i="2"/>
  <c r="X721" i="2"/>
  <c r="N721" i="2"/>
  <c r="J721" i="2"/>
  <c r="H721" i="2"/>
  <c r="F721" i="2"/>
  <c r="D721" i="2"/>
  <c r="B721" i="2"/>
  <c r="X720" i="2"/>
  <c r="N720" i="2"/>
  <c r="J720" i="2"/>
  <c r="H720" i="2"/>
  <c r="F720" i="2"/>
  <c r="D720" i="2"/>
  <c r="B720" i="2"/>
  <c r="X719" i="2"/>
  <c r="N719" i="2"/>
  <c r="J719" i="2"/>
  <c r="H719" i="2"/>
  <c r="F719" i="2"/>
  <c r="D719" i="2"/>
  <c r="B719" i="2"/>
  <c r="X718" i="2"/>
  <c r="N718" i="2"/>
  <c r="J718" i="2"/>
  <c r="H718" i="2"/>
  <c r="F718" i="2"/>
  <c r="D718" i="2"/>
  <c r="B718" i="2"/>
  <c r="X717" i="2"/>
  <c r="N717" i="2"/>
  <c r="J717" i="2"/>
  <c r="H717" i="2"/>
  <c r="F717" i="2"/>
  <c r="D717" i="2"/>
  <c r="B717" i="2"/>
  <c r="X716" i="2"/>
  <c r="N716" i="2"/>
  <c r="J716" i="2"/>
  <c r="H716" i="2"/>
  <c r="F716" i="2"/>
  <c r="D716" i="2"/>
  <c r="B716" i="2"/>
  <c r="X715" i="2"/>
  <c r="N715" i="2"/>
  <c r="J715" i="2"/>
  <c r="H715" i="2"/>
  <c r="F715" i="2"/>
  <c r="D715" i="2"/>
  <c r="B715" i="2"/>
  <c r="X714" i="2"/>
  <c r="N714" i="2"/>
  <c r="J714" i="2"/>
  <c r="H714" i="2"/>
  <c r="F714" i="2"/>
  <c r="D714" i="2"/>
  <c r="B714" i="2"/>
  <c r="X713" i="2"/>
  <c r="N713" i="2"/>
  <c r="J713" i="2"/>
  <c r="H713" i="2"/>
  <c r="F713" i="2"/>
  <c r="D713" i="2"/>
  <c r="B713" i="2"/>
  <c r="X712" i="2"/>
  <c r="N712" i="2"/>
  <c r="J712" i="2"/>
  <c r="H712" i="2"/>
  <c r="F712" i="2"/>
  <c r="D712" i="2"/>
  <c r="B712" i="2"/>
  <c r="X711" i="2"/>
  <c r="N711" i="2"/>
  <c r="J711" i="2"/>
  <c r="H711" i="2"/>
  <c r="F711" i="2"/>
  <c r="D711" i="2"/>
  <c r="B711" i="2"/>
  <c r="X710" i="2"/>
  <c r="N710" i="2"/>
  <c r="J710" i="2"/>
  <c r="H710" i="2"/>
  <c r="F710" i="2"/>
  <c r="D710" i="2"/>
  <c r="B710" i="2"/>
  <c r="X709" i="2"/>
  <c r="N709" i="2"/>
  <c r="J709" i="2"/>
  <c r="H709" i="2"/>
  <c r="F709" i="2"/>
  <c r="D709" i="2"/>
  <c r="B709" i="2"/>
  <c r="X708" i="2"/>
  <c r="N708" i="2"/>
  <c r="J708" i="2"/>
  <c r="H708" i="2"/>
  <c r="F708" i="2"/>
  <c r="D708" i="2"/>
  <c r="B708" i="2"/>
  <c r="X707" i="2"/>
  <c r="N707" i="2"/>
  <c r="J707" i="2"/>
  <c r="H707" i="2"/>
  <c r="F707" i="2"/>
  <c r="D707" i="2"/>
  <c r="B707" i="2"/>
  <c r="X706" i="2"/>
  <c r="N706" i="2"/>
  <c r="J706" i="2"/>
  <c r="H706" i="2"/>
  <c r="F706" i="2"/>
  <c r="D706" i="2"/>
  <c r="B706" i="2"/>
  <c r="X705" i="2"/>
  <c r="N705" i="2"/>
  <c r="J705" i="2"/>
  <c r="H705" i="2"/>
  <c r="F705" i="2"/>
  <c r="D705" i="2"/>
  <c r="B705" i="2"/>
  <c r="X704" i="2"/>
  <c r="N704" i="2"/>
  <c r="J704" i="2"/>
  <c r="H704" i="2"/>
  <c r="F704" i="2"/>
  <c r="D704" i="2"/>
  <c r="B704" i="2"/>
  <c r="X703" i="2"/>
  <c r="N703" i="2"/>
  <c r="J703" i="2"/>
  <c r="H703" i="2"/>
  <c r="F703" i="2"/>
  <c r="D703" i="2"/>
  <c r="B703" i="2"/>
  <c r="X702" i="2"/>
  <c r="N702" i="2"/>
  <c r="J702" i="2"/>
  <c r="H702" i="2"/>
  <c r="F702" i="2"/>
  <c r="D702" i="2"/>
  <c r="B702" i="2"/>
  <c r="X701" i="2"/>
  <c r="N701" i="2"/>
  <c r="J701" i="2"/>
  <c r="H701" i="2"/>
  <c r="F701" i="2"/>
  <c r="D701" i="2"/>
  <c r="B701" i="2"/>
  <c r="X700" i="2"/>
  <c r="N700" i="2"/>
  <c r="J700" i="2"/>
  <c r="H700" i="2"/>
  <c r="F700" i="2"/>
  <c r="D700" i="2"/>
  <c r="B700" i="2"/>
  <c r="X699" i="2"/>
  <c r="N699" i="2"/>
  <c r="J699" i="2"/>
  <c r="H699" i="2"/>
  <c r="F699" i="2"/>
  <c r="D699" i="2"/>
  <c r="B699" i="2"/>
  <c r="X698" i="2"/>
  <c r="N698" i="2"/>
  <c r="J698" i="2"/>
  <c r="H698" i="2"/>
  <c r="F698" i="2"/>
  <c r="D698" i="2"/>
  <c r="B698" i="2"/>
  <c r="X697" i="2"/>
  <c r="N697" i="2"/>
  <c r="J697" i="2"/>
  <c r="H697" i="2"/>
  <c r="F697" i="2"/>
  <c r="D697" i="2"/>
  <c r="B697" i="2"/>
  <c r="X696" i="2"/>
  <c r="N696" i="2"/>
  <c r="J696" i="2"/>
  <c r="H696" i="2"/>
  <c r="F696" i="2"/>
  <c r="D696" i="2"/>
  <c r="B696" i="2"/>
  <c r="X695" i="2"/>
  <c r="N695" i="2"/>
  <c r="J695" i="2"/>
  <c r="H695" i="2"/>
  <c r="F695" i="2"/>
  <c r="D695" i="2"/>
  <c r="B695" i="2"/>
  <c r="X694" i="2"/>
  <c r="N694" i="2"/>
  <c r="J694" i="2"/>
  <c r="H694" i="2"/>
  <c r="F694" i="2"/>
  <c r="D694" i="2"/>
  <c r="B694" i="2"/>
  <c r="X693" i="2"/>
  <c r="N693" i="2"/>
  <c r="J693" i="2"/>
  <c r="H693" i="2"/>
  <c r="F693" i="2"/>
  <c r="D693" i="2"/>
  <c r="B693" i="2"/>
  <c r="X692" i="2"/>
  <c r="N692" i="2"/>
  <c r="J692" i="2"/>
  <c r="H692" i="2"/>
  <c r="F692" i="2"/>
  <c r="D692" i="2"/>
  <c r="B692" i="2"/>
  <c r="X691" i="2"/>
  <c r="N691" i="2"/>
  <c r="J691" i="2"/>
  <c r="H691" i="2"/>
  <c r="F691" i="2"/>
  <c r="D691" i="2"/>
  <c r="B691" i="2"/>
  <c r="X690" i="2"/>
  <c r="N690" i="2"/>
  <c r="J690" i="2"/>
  <c r="H690" i="2"/>
  <c r="F690" i="2"/>
  <c r="D690" i="2"/>
  <c r="B690" i="2"/>
  <c r="X689" i="2"/>
  <c r="N689" i="2"/>
  <c r="J689" i="2"/>
  <c r="H689" i="2"/>
  <c r="F689" i="2"/>
  <c r="D689" i="2"/>
  <c r="B689" i="2"/>
  <c r="X688" i="2"/>
  <c r="N688" i="2"/>
  <c r="J688" i="2"/>
  <c r="H688" i="2"/>
  <c r="F688" i="2"/>
  <c r="D688" i="2"/>
  <c r="B688" i="2"/>
  <c r="X687" i="2"/>
  <c r="N687" i="2"/>
  <c r="J687" i="2"/>
  <c r="H687" i="2"/>
  <c r="F687" i="2"/>
  <c r="D687" i="2"/>
  <c r="B687" i="2"/>
  <c r="X686" i="2"/>
  <c r="N686" i="2"/>
  <c r="J686" i="2"/>
  <c r="H686" i="2"/>
  <c r="F686" i="2"/>
  <c r="D686" i="2"/>
  <c r="B686" i="2"/>
  <c r="X685" i="2"/>
  <c r="N685" i="2"/>
  <c r="J685" i="2"/>
  <c r="H685" i="2"/>
  <c r="F685" i="2"/>
  <c r="D685" i="2"/>
  <c r="B685" i="2"/>
  <c r="X684" i="2"/>
  <c r="N684" i="2"/>
  <c r="J684" i="2"/>
  <c r="H684" i="2"/>
  <c r="F684" i="2"/>
  <c r="D684" i="2"/>
  <c r="B684" i="2"/>
  <c r="X683" i="2"/>
  <c r="N683" i="2"/>
  <c r="J683" i="2"/>
  <c r="H683" i="2"/>
  <c r="F683" i="2"/>
  <c r="D683" i="2"/>
  <c r="B683" i="2"/>
  <c r="X682" i="2"/>
  <c r="N682" i="2"/>
  <c r="J682" i="2"/>
  <c r="H682" i="2"/>
  <c r="F682" i="2"/>
  <c r="D682" i="2"/>
  <c r="B682" i="2"/>
  <c r="X681" i="2"/>
  <c r="N681" i="2"/>
  <c r="J681" i="2"/>
  <c r="H681" i="2"/>
  <c r="F681" i="2"/>
  <c r="D681" i="2"/>
  <c r="B681" i="2"/>
  <c r="X680" i="2"/>
  <c r="N680" i="2"/>
  <c r="J680" i="2"/>
  <c r="H680" i="2"/>
  <c r="F680" i="2"/>
  <c r="D680" i="2"/>
  <c r="B680" i="2"/>
  <c r="X679" i="2"/>
  <c r="N679" i="2"/>
  <c r="J679" i="2"/>
  <c r="H679" i="2"/>
  <c r="F679" i="2"/>
  <c r="D679" i="2"/>
  <c r="B679" i="2"/>
  <c r="X678" i="2"/>
  <c r="N678" i="2"/>
  <c r="J678" i="2"/>
  <c r="H678" i="2"/>
  <c r="F678" i="2"/>
  <c r="D678" i="2"/>
  <c r="B678" i="2"/>
  <c r="X677" i="2"/>
  <c r="N677" i="2"/>
  <c r="J677" i="2"/>
  <c r="H677" i="2"/>
  <c r="F677" i="2"/>
  <c r="D677" i="2"/>
  <c r="B677" i="2"/>
  <c r="X676" i="2"/>
  <c r="N676" i="2"/>
  <c r="J676" i="2"/>
  <c r="H676" i="2"/>
  <c r="F676" i="2"/>
  <c r="D676" i="2"/>
  <c r="B676" i="2"/>
  <c r="X675" i="2"/>
  <c r="N675" i="2"/>
  <c r="J675" i="2"/>
  <c r="H675" i="2"/>
  <c r="F675" i="2"/>
  <c r="D675" i="2"/>
  <c r="B675" i="2"/>
  <c r="X674" i="2"/>
  <c r="N674" i="2"/>
  <c r="J674" i="2"/>
  <c r="H674" i="2"/>
  <c r="F674" i="2"/>
  <c r="D674" i="2"/>
  <c r="B674" i="2"/>
  <c r="X673" i="2"/>
  <c r="N673" i="2"/>
  <c r="J673" i="2"/>
  <c r="H673" i="2"/>
  <c r="F673" i="2"/>
  <c r="D673" i="2"/>
  <c r="B673" i="2"/>
  <c r="X672" i="2"/>
  <c r="N672" i="2"/>
  <c r="J672" i="2"/>
  <c r="H672" i="2"/>
  <c r="F672" i="2"/>
  <c r="D672" i="2"/>
  <c r="B672" i="2"/>
  <c r="X671" i="2"/>
  <c r="N671" i="2"/>
  <c r="J671" i="2"/>
  <c r="H671" i="2"/>
  <c r="F671" i="2"/>
  <c r="D671" i="2"/>
  <c r="B671" i="2"/>
  <c r="X670" i="2"/>
  <c r="N670" i="2"/>
  <c r="J670" i="2"/>
  <c r="H670" i="2"/>
  <c r="F670" i="2"/>
  <c r="D670" i="2"/>
  <c r="B670" i="2"/>
  <c r="X669" i="2"/>
  <c r="N669" i="2"/>
  <c r="J669" i="2"/>
  <c r="H669" i="2"/>
  <c r="F669" i="2"/>
  <c r="D669" i="2"/>
  <c r="B669" i="2"/>
  <c r="X668" i="2"/>
  <c r="N668" i="2"/>
  <c r="J668" i="2"/>
  <c r="H668" i="2"/>
  <c r="F668" i="2"/>
  <c r="D668" i="2"/>
  <c r="B668" i="2"/>
  <c r="X667" i="2"/>
  <c r="N667" i="2"/>
  <c r="J667" i="2"/>
  <c r="H667" i="2"/>
  <c r="F667" i="2"/>
  <c r="D667" i="2"/>
  <c r="B667" i="2"/>
  <c r="X666" i="2"/>
  <c r="N666" i="2"/>
  <c r="J666" i="2"/>
  <c r="H666" i="2"/>
  <c r="F666" i="2"/>
  <c r="D666" i="2"/>
  <c r="B666" i="2"/>
  <c r="X665" i="2"/>
  <c r="N665" i="2"/>
  <c r="J665" i="2"/>
  <c r="H665" i="2"/>
  <c r="F665" i="2"/>
  <c r="D665" i="2"/>
  <c r="B665" i="2"/>
  <c r="X664" i="2"/>
  <c r="N664" i="2"/>
  <c r="J664" i="2"/>
  <c r="H664" i="2"/>
  <c r="F664" i="2"/>
  <c r="D664" i="2"/>
  <c r="B664" i="2"/>
  <c r="X663" i="2"/>
  <c r="N663" i="2"/>
  <c r="J663" i="2"/>
  <c r="H663" i="2"/>
  <c r="F663" i="2"/>
  <c r="D663" i="2"/>
  <c r="B663" i="2"/>
  <c r="X662" i="2"/>
  <c r="N662" i="2"/>
  <c r="J662" i="2"/>
  <c r="H662" i="2"/>
  <c r="F662" i="2"/>
  <c r="D662" i="2"/>
  <c r="B662" i="2"/>
  <c r="X661" i="2"/>
  <c r="N661" i="2"/>
  <c r="J661" i="2"/>
  <c r="H661" i="2"/>
  <c r="F661" i="2"/>
  <c r="D661" i="2"/>
  <c r="B661" i="2"/>
  <c r="X660" i="2"/>
  <c r="N660" i="2"/>
  <c r="J660" i="2"/>
  <c r="H660" i="2"/>
  <c r="F660" i="2"/>
  <c r="D660" i="2"/>
  <c r="B660" i="2"/>
  <c r="X659" i="2"/>
  <c r="N659" i="2"/>
  <c r="J659" i="2"/>
  <c r="H659" i="2"/>
  <c r="F659" i="2"/>
  <c r="D659" i="2"/>
  <c r="B659" i="2"/>
  <c r="X658" i="2"/>
  <c r="N658" i="2"/>
  <c r="J658" i="2"/>
  <c r="H658" i="2"/>
  <c r="F658" i="2"/>
  <c r="D658" i="2"/>
  <c r="B658" i="2"/>
  <c r="X657" i="2"/>
  <c r="N657" i="2"/>
  <c r="J657" i="2"/>
  <c r="H657" i="2"/>
  <c r="F657" i="2"/>
  <c r="D657" i="2"/>
  <c r="B657" i="2"/>
  <c r="X656" i="2"/>
  <c r="N656" i="2"/>
  <c r="J656" i="2"/>
  <c r="H656" i="2"/>
  <c r="F656" i="2"/>
  <c r="D656" i="2"/>
  <c r="B656" i="2"/>
  <c r="X655" i="2"/>
  <c r="N655" i="2"/>
  <c r="J655" i="2"/>
  <c r="H655" i="2"/>
  <c r="F655" i="2"/>
  <c r="D655" i="2"/>
  <c r="B655" i="2"/>
  <c r="X654" i="2"/>
  <c r="N654" i="2"/>
  <c r="J654" i="2"/>
  <c r="H654" i="2"/>
  <c r="F654" i="2"/>
  <c r="D654" i="2"/>
  <c r="B654" i="2"/>
  <c r="X653" i="2"/>
  <c r="N653" i="2"/>
  <c r="J653" i="2"/>
  <c r="H653" i="2"/>
  <c r="F653" i="2"/>
  <c r="D653" i="2"/>
  <c r="B653" i="2"/>
  <c r="X652" i="2"/>
  <c r="N652" i="2"/>
  <c r="J652" i="2"/>
  <c r="H652" i="2"/>
  <c r="F652" i="2"/>
  <c r="D652" i="2"/>
  <c r="B652" i="2"/>
  <c r="X651" i="2"/>
  <c r="N651" i="2"/>
  <c r="J651" i="2"/>
  <c r="H651" i="2"/>
  <c r="F651" i="2"/>
  <c r="D651" i="2"/>
  <c r="B651" i="2"/>
  <c r="X650" i="2"/>
  <c r="N650" i="2"/>
  <c r="J650" i="2"/>
  <c r="H650" i="2"/>
  <c r="F650" i="2"/>
  <c r="D650" i="2"/>
  <c r="B650" i="2"/>
  <c r="X649" i="2"/>
  <c r="N649" i="2"/>
  <c r="J649" i="2"/>
  <c r="H649" i="2"/>
  <c r="F649" i="2"/>
  <c r="D649" i="2"/>
  <c r="B649" i="2"/>
  <c r="X648" i="2"/>
  <c r="N648" i="2"/>
  <c r="J648" i="2"/>
  <c r="H648" i="2"/>
  <c r="F648" i="2"/>
  <c r="D648" i="2"/>
  <c r="B648" i="2"/>
  <c r="X647" i="2"/>
  <c r="N647" i="2"/>
  <c r="J647" i="2"/>
  <c r="H647" i="2"/>
  <c r="F647" i="2"/>
  <c r="D647" i="2"/>
  <c r="B647" i="2"/>
  <c r="X646" i="2"/>
  <c r="N646" i="2"/>
  <c r="J646" i="2"/>
  <c r="H646" i="2"/>
  <c r="F646" i="2"/>
  <c r="D646" i="2"/>
  <c r="B646" i="2"/>
  <c r="X645" i="2"/>
  <c r="N645" i="2"/>
  <c r="J645" i="2"/>
  <c r="H645" i="2"/>
  <c r="F645" i="2"/>
  <c r="D645" i="2"/>
  <c r="B645" i="2"/>
  <c r="X644" i="2"/>
  <c r="N644" i="2"/>
  <c r="J644" i="2"/>
  <c r="H644" i="2"/>
  <c r="F644" i="2"/>
  <c r="D644" i="2"/>
  <c r="B644" i="2"/>
  <c r="X643" i="2"/>
  <c r="N643" i="2"/>
  <c r="J643" i="2"/>
  <c r="H643" i="2"/>
  <c r="F643" i="2"/>
  <c r="D643" i="2"/>
  <c r="B643" i="2"/>
  <c r="X642" i="2"/>
  <c r="N642" i="2"/>
  <c r="J642" i="2"/>
  <c r="H642" i="2"/>
  <c r="F642" i="2"/>
  <c r="D642" i="2"/>
  <c r="B642" i="2"/>
  <c r="X641" i="2"/>
  <c r="N641" i="2"/>
  <c r="J641" i="2"/>
  <c r="H641" i="2"/>
  <c r="F641" i="2"/>
  <c r="D641" i="2"/>
  <c r="B641" i="2"/>
  <c r="X640" i="2"/>
  <c r="N640" i="2"/>
  <c r="J640" i="2"/>
  <c r="H640" i="2"/>
  <c r="F640" i="2"/>
  <c r="D640" i="2"/>
  <c r="B640" i="2"/>
  <c r="X639" i="2"/>
  <c r="N639" i="2"/>
  <c r="J639" i="2"/>
  <c r="H639" i="2"/>
  <c r="F639" i="2"/>
  <c r="D639" i="2"/>
  <c r="B639" i="2"/>
  <c r="X638" i="2"/>
  <c r="N638" i="2"/>
  <c r="J638" i="2"/>
  <c r="H638" i="2"/>
  <c r="F638" i="2"/>
  <c r="D638" i="2"/>
  <c r="B638" i="2"/>
  <c r="X637" i="2"/>
  <c r="N637" i="2"/>
  <c r="J637" i="2"/>
  <c r="H637" i="2"/>
  <c r="F637" i="2"/>
  <c r="D637" i="2"/>
  <c r="B637" i="2"/>
  <c r="X636" i="2"/>
  <c r="N636" i="2"/>
  <c r="J636" i="2"/>
  <c r="H636" i="2"/>
  <c r="F636" i="2"/>
  <c r="D636" i="2"/>
  <c r="B636" i="2"/>
  <c r="X635" i="2"/>
  <c r="N635" i="2"/>
  <c r="J635" i="2"/>
  <c r="H635" i="2"/>
  <c r="F635" i="2"/>
  <c r="D635" i="2"/>
  <c r="B635" i="2"/>
  <c r="X634" i="2"/>
  <c r="N634" i="2"/>
  <c r="J634" i="2"/>
  <c r="H634" i="2"/>
  <c r="F634" i="2"/>
  <c r="D634" i="2"/>
  <c r="B634" i="2"/>
  <c r="X633" i="2"/>
  <c r="N633" i="2"/>
  <c r="J633" i="2"/>
  <c r="H633" i="2"/>
  <c r="F633" i="2"/>
  <c r="D633" i="2"/>
  <c r="B633" i="2"/>
  <c r="X632" i="2"/>
  <c r="N632" i="2"/>
  <c r="J632" i="2"/>
  <c r="H632" i="2"/>
  <c r="F632" i="2"/>
  <c r="D632" i="2"/>
  <c r="B632" i="2"/>
  <c r="X631" i="2"/>
  <c r="N631" i="2"/>
  <c r="J631" i="2"/>
  <c r="H631" i="2"/>
  <c r="F631" i="2"/>
  <c r="D631" i="2"/>
  <c r="B631" i="2"/>
  <c r="X630" i="2"/>
  <c r="N630" i="2"/>
  <c r="J630" i="2"/>
  <c r="H630" i="2"/>
  <c r="F630" i="2"/>
  <c r="D630" i="2"/>
  <c r="B630" i="2"/>
  <c r="X629" i="2"/>
  <c r="N629" i="2"/>
  <c r="J629" i="2"/>
  <c r="H629" i="2"/>
  <c r="F629" i="2"/>
  <c r="D629" i="2"/>
  <c r="B629" i="2"/>
  <c r="X628" i="2"/>
  <c r="N628" i="2"/>
  <c r="J628" i="2"/>
  <c r="H628" i="2"/>
  <c r="F628" i="2"/>
  <c r="D628" i="2"/>
  <c r="B628" i="2"/>
  <c r="X627" i="2"/>
  <c r="N627" i="2"/>
  <c r="J627" i="2"/>
  <c r="H627" i="2"/>
  <c r="F627" i="2"/>
  <c r="D627" i="2"/>
  <c r="B627" i="2"/>
  <c r="X626" i="2"/>
  <c r="N626" i="2"/>
  <c r="J626" i="2"/>
  <c r="H626" i="2"/>
  <c r="F626" i="2"/>
  <c r="D626" i="2"/>
  <c r="B626" i="2"/>
  <c r="X625" i="2"/>
  <c r="N625" i="2"/>
  <c r="J625" i="2"/>
  <c r="H625" i="2"/>
  <c r="F625" i="2"/>
  <c r="D625" i="2"/>
  <c r="B625" i="2"/>
  <c r="X624" i="2"/>
  <c r="N624" i="2"/>
  <c r="J624" i="2"/>
  <c r="H624" i="2"/>
  <c r="F624" i="2"/>
  <c r="D624" i="2"/>
  <c r="B624" i="2"/>
  <c r="X623" i="2"/>
  <c r="N623" i="2"/>
  <c r="J623" i="2"/>
  <c r="H623" i="2"/>
  <c r="F623" i="2"/>
  <c r="D623" i="2"/>
  <c r="B623" i="2"/>
  <c r="X622" i="2"/>
  <c r="N622" i="2"/>
  <c r="J622" i="2"/>
  <c r="H622" i="2"/>
  <c r="F622" i="2"/>
  <c r="D622" i="2"/>
  <c r="B622" i="2"/>
  <c r="X621" i="2"/>
  <c r="N621" i="2"/>
  <c r="J621" i="2"/>
  <c r="H621" i="2"/>
  <c r="F621" i="2"/>
  <c r="D621" i="2"/>
  <c r="B621" i="2"/>
  <c r="X620" i="2"/>
  <c r="N620" i="2"/>
  <c r="J620" i="2"/>
  <c r="H620" i="2"/>
  <c r="F620" i="2"/>
  <c r="D620" i="2"/>
  <c r="B620" i="2"/>
  <c r="X619" i="2"/>
  <c r="N619" i="2"/>
  <c r="J619" i="2"/>
  <c r="H619" i="2"/>
  <c r="F619" i="2"/>
  <c r="D619" i="2"/>
  <c r="B619" i="2"/>
  <c r="X618" i="2"/>
  <c r="N618" i="2"/>
  <c r="J618" i="2"/>
  <c r="H618" i="2"/>
  <c r="F618" i="2"/>
  <c r="D618" i="2"/>
  <c r="B618" i="2"/>
  <c r="X617" i="2"/>
  <c r="N617" i="2"/>
  <c r="J617" i="2"/>
  <c r="H617" i="2"/>
  <c r="F617" i="2"/>
  <c r="D617" i="2"/>
  <c r="B617" i="2"/>
  <c r="X616" i="2"/>
  <c r="N616" i="2"/>
  <c r="J616" i="2"/>
  <c r="H616" i="2"/>
  <c r="F616" i="2"/>
  <c r="D616" i="2"/>
  <c r="B616" i="2"/>
  <c r="X615" i="2"/>
  <c r="N615" i="2"/>
  <c r="J615" i="2"/>
  <c r="H615" i="2"/>
  <c r="F615" i="2"/>
  <c r="D615" i="2"/>
  <c r="B615" i="2"/>
  <c r="X614" i="2"/>
  <c r="N614" i="2"/>
  <c r="J614" i="2"/>
  <c r="H614" i="2"/>
  <c r="F614" i="2"/>
  <c r="D614" i="2"/>
  <c r="B614" i="2"/>
  <c r="X613" i="2"/>
  <c r="N613" i="2"/>
  <c r="J613" i="2"/>
  <c r="H613" i="2"/>
  <c r="F613" i="2"/>
  <c r="D613" i="2"/>
  <c r="B613" i="2"/>
  <c r="X612" i="2"/>
  <c r="N612" i="2"/>
  <c r="J612" i="2"/>
  <c r="H612" i="2"/>
  <c r="F612" i="2"/>
  <c r="D612" i="2"/>
  <c r="B612" i="2"/>
  <c r="X611" i="2"/>
  <c r="N611" i="2"/>
  <c r="J611" i="2"/>
  <c r="H611" i="2"/>
  <c r="F611" i="2"/>
  <c r="D611" i="2"/>
  <c r="B611" i="2"/>
  <c r="X610" i="2"/>
  <c r="N610" i="2"/>
  <c r="J610" i="2"/>
  <c r="H610" i="2"/>
  <c r="F610" i="2"/>
  <c r="D610" i="2"/>
  <c r="B610" i="2"/>
  <c r="X609" i="2"/>
  <c r="N609" i="2"/>
  <c r="J609" i="2"/>
  <c r="H609" i="2"/>
  <c r="F609" i="2"/>
  <c r="D609" i="2"/>
  <c r="B609" i="2"/>
  <c r="X608" i="2"/>
  <c r="N608" i="2"/>
  <c r="J608" i="2"/>
  <c r="H608" i="2"/>
  <c r="F608" i="2"/>
  <c r="D608" i="2"/>
  <c r="B608" i="2"/>
  <c r="X607" i="2"/>
  <c r="N607" i="2"/>
  <c r="J607" i="2"/>
  <c r="H607" i="2"/>
  <c r="F607" i="2"/>
  <c r="D607" i="2"/>
  <c r="B607" i="2"/>
  <c r="X606" i="2"/>
  <c r="N606" i="2"/>
  <c r="J606" i="2"/>
  <c r="H606" i="2"/>
  <c r="F606" i="2"/>
  <c r="D606" i="2"/>
  <c r="B606" i="2"/>
  <c r="X605" i="2"/>
  <c r="N605" i="2"/>
  <c r="J605" i="2"/>
  <c r="H605" i="2"/>
  <c r="F605" i="2"/>
  <c r="D605" i="2"/>
  <c r="B605" i="2"/>
  <c r="X604" i="2"/>
  <c r="N604" i="2"/>
  <c r="J604" i="2"/>
  <c r="H604" i="2"/>
  <c r="F604" i="2"/>
  <c r="D604" i="2"/>
  <c r="B604" i="2"/>
  <c r="X603" i="2"/>
  <c r="N603" i="2"/>
  <c r="J603" i="2"/>
  <c r="H603" i="2"/>
  <c r="F603" i="2"/>
  <c r="D603" i="2"/>
  <c r="B603" i="2"/>
  <c r="X602" i="2"/>
  <c r="N602" i="2"/>
  <c r="J602" i="2"/>
  <c r="H602" i="2"/>
  <c r="F602" i="2"/>
  <c r="D602" i="2"/>
  <c r="B602" i="2"/>
  <c r="X601" i="2"/>
  <c r="N601" i="2"/>
  <c r="J601" i="2"/>
  <c r="H601" i="2"/>
  <c r="F601" i="2"/>
  <c r="D601" i="2"/>
  <c r="B601" i="2"/>
  <c r="X600" i="2"/>
  <c r="N600" i="2"/>
  <c r="J600" i="2"/>
  <c r="H600" i="2"/>
  <c r="F600" i="2"/>
  <c r="D600" i="2"/>
  <c r="B600" i="2"/>
  <c r="X599" i="2"/>
  <c r="N599" i="2"/>
  <c r="J599" i="2"/>
  <c r="H599" i="2"/>
  <c r="F599" i="2"/>
  <c r="D599" i="2"/>
  <c r="B599" i="2"/>
  <c r="X598" i="2"/>
  <c r="N598" i="2"/>
  <c r="J598" i="2"/>
  <c r="H598" i="2"/>
  <c r="F598" i="2"/>
  <c r="D598" i="2"/>
  <c r="B598" i="2"/>
  <c r="X597" i="2"/>
  <c r="N597" i="2"/>
  <c r="J597" i="2"/>
  <c r="H597" i="2"/>
  <c r="F597" i="2"/>
  <c r="D597" i="2"/>
  <c r="B597" i="2"/>
  <c r="X596" i="2"/>
  <c r="N596" i="2"/>
  <c r="J596" i="2"/>
  <c r="H596" i="2"/>
  <c r="F596" i="2"/>
  <c r="D596" i="2"/>
  <c r="B596" i="2"/>
  <c r="X595" i="2"/>
  <c r="N595" i="2"/>
  <c r="J595" i="2"/>
  <c r="H595" i="2"/>
  <c r="F595" i="2"/>
  <c r="D595" i="2"/>
  <c r="B595" i="2"/>
  <c r="X594" i="2"/>
  <c r="N594" i="2"/>
  <c r="J594" i="2"/>
  <c r="H594" i="2"/>
  <c r="F594" i="2"/>
  <c r="D594" i="2"/>
  <c r="B594" i="2"/>
  <c r="X593" i="2"/>
  <c r="N593" i="2"/>
  <c r="J593" i="2"/>
  <c r="H593" i="2"/>
  <c r="F593" i="2"/>
  <c r="D593" i="2"/>
  <c r="B593" i="2"/>
  <c r="X592" i="2"/>
  <c r="N592" i="2"/>
  <c r="J592" i="2"/>
  <c r="H592" i="2"/>
  <c r="F592" i="2"/>
  <c r="D592" i="2"/>
  <c r="B592" i="2"/>
  <c r="X591" i="2"/>
  <c r="N591" i="2"/>
  <c r="J591" i="2"/>
  <c r="H591" i="2"/>
  <c r="F591" i="2"/>
  <c r="D591" i="2"/>
  <c r="B591" i="2"/>
  <c r="X590" i="2"/>
  <c r="N590" i="2"/>
  <c r="J590" i="2"/>
  <c r="H590" i="2"/>
  <c r="F590" i="2"/>
  <c r="D590" i="2"/>
  <c r="B590" i="2"/>
  <c r="X589" i="2"/>
  <c r="N589" i="2"/>
  <c r="J589" i="2"/>
  <c r="H589" i="2"/>
  <c r="F589" i="2"/>
  <c r="D589" i="2"/>
  <c r="B589" i="2"/>
  <c r="X588" i="2"/>
  <c r="N588" i="2"/>
  <c r="J588" i="2"/>
  <c r="H588" i="2"/>
  <c r="F588" i="2"/>
  <c r="D588" i="2"/>
  <c r="B588" i="2"/>
  <c r="X587" i="2"/>
  <c r="N587" i="2"/>
  <c r="J587" i="2"/>
  <c r="H587" i="2"/>
  <c r="F587" i="2"/>
  <c r="D587" i="2"/>
  <c r="B587" i="2"/>
  <c r="X586" i="2"/>
  <c r="N586" i="2"/>
  <c r="J586" i="2"/>
  <c r="H586" i="2"/>
  <c r="F586" i="2"/>
  <c r="D586" i="2"/>
  <c r="B586" i="2"/>
  <c r="X585" i="2"/>
  <c r="N585" i="2"/>
  <c r="J585" i="2"/>
  <c r="H585" i="2"/>
  <c r="F585" i="2"/>
  <c r="D585" i="2"/>
  <c r="B585" i="2"/>
  <c r="X584" i="2"/>
  <c r="N584" i="2"/>
  <c r="J584" i="2"/>
  <c r="H584" i="2"/>
  <c r="F584" i="2"/>
  <c r="D584" i="2"/>
  <c r="B584" i="2"/>
  <c r="X583" i="2"/>
  <c r="N583" i="2"/>
  <c r="J583" i="2"/>
  <c r="H583" i="2"/>
  <c r="F583" i="2"/>
  <c r="D583" i="2"/>
  <c r="B583" i="2"/>
  <c r="X582" i="2"/>
  <c r="N582" i="2"/>
  <c r="J582" i="2"/>
  <c r="H582" i="2"/>
  <c r="F582" i="2"/>
  <c r="D582" i="2"/>
  <c r="B582" i="2"/>
  <c r="X581" i="2"/>
  <c r="N581" i="2"/>
  <c r="J581" i="2"/>
  <c r="H581" i="2"/>
  <c r="F581" i="2"/>
  <c r="D581" i="2"/>
  <c r="B581" i="2"/>
  <c r="X580" i="2"/>
  <c r="N580" i="2"/>
  <c r="J580" i="2"/>
  <c r="H580" i="2"/>
  <c r="F580" i="2"/>
  <c r="D580" i="2"/>
  <c r="B580" i="2"/>
  <c r="X579" i="2"/>
  <c r="N579" i="2"/>
  <c r="J579" i="2"/>
  <c r="H579" i="2"/>
  <c r="F579" i="2"/>
  <c r="D579" i="2"/>
  <c r="B579" i="2"/>
  <c r="X578" i="2"/>
  <c r="N578" i="2"/>
  <c r="J578" i="2"/>
  <c r="H578" i="2"/>
  <c r="F578" i="2"/>
  <c r="D578" i="2"/>
  <c r="B578" i="2"/>
  <c r="X577" i="2"/>
  <c r="N577" i="2"/>
  <c r="J577" i="2"/>
  <c r="H577" i="2"/>
  <c r="F577" i="2"/>
  <c r="D577" i="2"/>
  <c r="B577" i="2"/>
  <c r="X576" i="2"/>
  <c r="N576" i="2"/>
  <c r="J576" i="2"/>
  <c r="H576" i="2"/>
  <c r="F576" i="2"/>
  <c r="D576" i="2"/>
  <c r="B576" i="2"/>
  <c r="X575" i="2"/>
  <c r="N575" i="2"/>
  <c r="J575" i="2"/>
  <c r="H575" i="2"/>
  <c r="F575" i="2"/>
  <c r="D575" i="2"/>
  <c r="B575" i="2"/>
  <c r="X574" i="2"/>
  <c r="N574" i="2"/>
  <c r="J574" i="2"/>
  <c r="H574" i="2"/>
  <c r="F574" i="2"/>
  <c r="D574" i="2"/>
  <c r="B574" i="2"/>
  <c r="X573" i="2"/>
  <c r="N573" i="2"/>
  <c r="J573" i="2"/>
  <c r="H573" i="2"/>
  <c r="F573" i="2"/>
  <c r="D573" i="2"/>
  <c r="B573" i="2"/>
  <c r="X572" i="2"/>
  <c r="N572" i="2"/>
  <c r="J572" i="2"/>
  <c r="H572" i="2"/>
  <c r="F572" i="2"/>
  <c r="D572" i="2"/>
  <c r="B572" i="2"/>
  <c r="X571" i="2"/>
  <c r="N571" i="2"/>
  <c r="J571" i="2"/>
  <c r="H571" i="2"/>
  <c r="F571" i="2"/>
  <c r="D571" i="2"/>
  <c r="B571" i="2"/>
  <c r="X570" i="2"/>
  <c r="N570" i="2"/>
  <c r="J570" i="2"/>
  <c r="H570" i="2"/>
  <c r="F570" i="2"/>
  <c r="D570" i="2"/>
  <c r="B570" i="2"/>
  <c r="X569" i="2"/>
  <c r="N569" i="2"/>
  <c r="J569" i="2"/>
  <c r="H569" i="2"/>
  <c r="F569" i="2"/>
  <c r="D569" i="2"/>
  <c r="B569" i="2"/>
  <c r="X568" i="2"/>
  <c r="N568" i="2"/>
  <c r="J568" i="2"/>
  <c r="H568" i="2"/>
  <c r="F568" i="2"/>
  <c r="D568" i="2"/>
  <c r="B568" i="2"/>
  <c r="X567" i="2"/>
  <c r="N567" i="2"/>
  <c r="J567" i="2"/>
  <c r="H567" i="2"/>
  <c r="F567" i="2"/>
  <c r="D567" i="2"/>
  <c r="B567" i="2"/>
  <c r="X566" i="2"/>
  <c r="N566" i="2"/>
  <c r="J566" i="2"/>
  <c r="H566" i="2"/>
  <c r="F566" i="2"/>
  <c r="D566" i="2"/>
  <c r="B566" i="2"/>
  <c r="X565" i="2"/>
  <c r="N565" i="2"/>
  <c r="J565" i="2"/>
  <c r="H565" i="2"/>
  <c r="F565" i="2"/>
  <c r="D565" i="2"/>
  <c r="B565" i="2"/>
  <c r="X564" i="2"/>
  <c r="N564" i="2"/>
  <c r="J564" i="2"/>
  <c r="H564" i="2"/>
  <c r="F564" i="2"/>
  <c r="D564" i="2"/>
  <c r="B564" i="2"/>
  <c r="X563" i="2"/>
  <c r="N563" i="2"/>
  <c r="J563" i="2"/>
  <c r="H563" i="2"/>
  <c r="F563" i="2"/>
  <c r="D563" i="2"/>
  <c r="B563" i="2"/>
  <c r="X562" i="2"/>
  <c r="N562" i="2"/>
  <c r="J562" i="2"/>
  <c r="H562" i="2"/>
  <c r="F562" i="2"/>
  <c r="D562" i="2"/>
  <c r="B562" i="2"/>
  <c r="X561" i="2"/>
  <c r="N561" i="2"/>
  <c r="J561" i="2"/>
  <c r="H561" i="2"/>
  <c r="F561" i="2"/>
  <c r="D561" i="2"/>
  <c r="B561" i="2"/>
  <c r="X560" i="2"/>
  <c r="N560" i="2"/>
  <c r="J560" i="2"/>
  <c r="H560" i="2"/>
  <c r="F560" i="2"/>
  <c r="D560" i="2"/>
  <c r="B560" i="2"/>
  <c r="X559" i="2"/>
  <c r="N559" i="2"/>
  <c r="J559" i="2"/>
  <c r="H559" i="2"/>
  <c r="F559" i="2"/>
  <c r="D559" i="2"/>
  <c r="B559" i="2"/>
  <c r="X558" i="2"/>
  <c r="N558" i="2"/>
  <c r="J558" i="2"/>
  <c r="H558" i="2"/>
  <c r="F558" i="2"/>
  <c r="D558" i="2"/>
  <c r="B558" i="2"/>
  <c r="X557" i="2"/>
  <c r="N557" i="2"/>
  <c r="J557" i="2"/>
  <c r="H557" i="2"/>
  <c r="F557" i="2"/>
  <c r="D557" i="2"/>
  <c r="B557" i="2"/>
  <c r="X556" i="2"/>
  <c r="N556" i="2"/>
  <c r="J556" i="2"/>
  <c r="H556" i="2"/>
  <c r="F556" i="2"/>
  <c r="D556" i="2"/>
  <c r="B556" i="2"/>
  <c r="X555" i="2"/>
  <c r="N555" i="2"/>
  <c r="J555" i="2"/>
  <c r="H555" i="2"/>
  <c r="F555" i="2"/>
  <c r="D555" i="2"/>
  <c r="B555" i="2"/>
  <c r="X554" i="2"/>
  <c r="N554" i="2"/>
  <c r="J554" i="2"/>
  <c r="H554" i="2"/>
  <c r="F554" i="2"/>
  <c r="D554" i="2"/>
  <c r="B554" i="2"/>
  <c r="X553" i="2"/>
  <c r="N553" i="2"/>
  <c r="J553" i="2"/>
  <c r="H553" i="2"/>
  <c r="F553" i="2"/>
  <c r="D553" i="2"/>
  <c r="B553" i="2"/>
  <c r="X552" i="2"/>
  <c r="N552" i="2"/>
  <c r="J552" i="2"/>
  <c r="H552" i="2"/>
  <c r="F552" i="2"/>
  <c r="D552" i="2"/>
  <c r="B552" i="2"/>
  <c r="X551" i="2"/>
  <c r="N551" i="2"/>
  <c r="J551" i="2"/>
  <c r="H551" i="2"/>
  <c r="F551" i="2"/>
  <c r="D551" i="2"/>
  <c r="B551" i="2"/>
  <c r="X550" i="2"/>
  <c r="N550" i="2"/>
  <c r="J550" i="2"/>
  <c r="H550" i="2"/>
  <c r="F550" i="2"/>
  <c r="D550" i="2"/>
  <c r="B550" i="2"/>
  <c r="X549" i="2"/>
  <c r="N549" i="2"/>
  <c r="J549" i="2"/>
  <c r="H549" i="2"/>
  <c r="F549" i="2"/>
  <c r="D549" i="2"/>
  <c r="B549" i="2"/>
  <c r="X548" i="2"/>
  <c r="N548" i="2"/>
  <c r="J548" i="2"/>
  <c r="H548" i="2"/>
  <c r="F548" i="2"/>
  <c r="D548" i="2"/>
  <c r="B548" i="2"/>
  <c r="X547" i="2"/>
  <c r="N547" i="2"/>
  <c r="J547" i="2"/>
  <c r="H547" i="2"/>
  <c r="F547" i="2"/>
  <c r="D547" i="2"/>
  <c r="B547" i="2"/>
  <c r="X546" i="2"/>
  <c r="N546" i="2"/>
  <c r="J546" i="2"/>
  <c r="H546" i="2"/>
  <c r="F546" i="2"/>
  <c r="D546" i="2"/>
  <c r="B546" i="2"/>
  <c r="X545" i="2"/>
  <c r="N545" i="2"/>
  <c r="J545" i="2"/>
  <c r="H545" i="2"/>
  <c r="F545" i="2"/>
  <c r="D545" i="2"/>
  <c r="B545" i="2"/>
  <c r="X544" i="2"/>
  <c r="N544" i="2"/>
  <c r="J544" i="2"/>
  <c r="H544" i="2"/>
  <c r="F544" i="2"/>
  <c r="D544" i="2"/>
  <c r="B544" i="2"/>
  <c r="X543" i="2"/>
  <c r="N543" i="2"/>
  <c r="J543" i="2"/>
  <c r="H543" i="2"/>
  <c r="F543" i="2"/>
  <c r="D543" i="2"/>
  <c r="B543" i="2"/>
  <c r="X542" i="2"/>
  <c r="N542" i="2"/>
  <c r="J542" i="2"/>
  <c r="H542" i="2"/>
  <c r="F542" i="2"/>
  <c r="D542" i="2"/>
  <c r="B542" i="2"/>
  <c r="X541" i="2"/>
  <c r="N541" i="2"/>
  <c r="J541" i="2"/>
  <c r="H541" i="2"/>
  <c r="F541" i="2"/>
  <c r="D541" i="2"/>
  <c r="B541" i="2"/>
  <c r="X540" i="2"/>
  <c r="N540" i="2"/>
  <c r="J540" i="2"/>
  <c r="H540" i="2"/>
  <c r="F540" i="2"/>
  <c r="D540" i="2"/>
  <c r="B540" i="2"/>
  <c r="X539" i="2"/>
  <c r="N539" i="2"/>
  <c r="J539" i="2"/>
  <c r="H539" i="2"/>
  <c r="F539" i="2"/>
  <c r="D539" i="2"/>
  <c r="B539" i="2"/>
  <c r="X538" i="2"/>
  <c r="N538" i="2"/>
  <c r="J538" i="2"/>
  <c r="H538" i="2"/>
  <c r="F538" i="2"/>
  <c r="D538" i="2"/>
  <c r="B538" i="2"/>
  <c r="X537" i="2"/>
  <c r="N537" i="2"/>
  <c r="J537" i="2"/>
  <c r="H537" i="2"/>
  <c r="F537" i="2"/>
  <c r="D537" i="2"/>
  <c r="B537" i="2"/>
  <c r="X536" i="2"/>
  <c r="N536" i="2"/>
  <c r="J536" i="2"/>
  <c r="H536" i="2"/>
  <c r="F536" i="2"/>
  <c r="D536" i="2"/>
  <c r="B536" i="2"/>
  <c r="X535" i="2"/>
  <c r="N535" i="2"/>
  <c r="J535" i="2"/>
  <c r="H535" i="2"/>
  <c r="F535" i="2"/>
  <c r="D535" i="2"/>
  <c r="B535" i="2"/>
  <c r="X534" i="2"/>
  <c r="N534" i="2"/>
  <c r="J534" i="2"/>
  <c r="H534" i="2"/>
  <c r="F534" i="2"/>
  <c r="D534" i="2"/>
  <c r="B534" i="2"/>
  <c r="X533" i="2"/>
  <c r="N533" i="2"/>
  <c r="J533" i="2"/>
  <c r="H533" i="2"/>
  <c r="F533" i="2"/>
  <c r="D533" i="2"/>
  <c r="B533" i="2"/>
  <c r="X532" i="2"/>
  <c r="N532" i="2"/>
  <c r="J532" i="2"/>
  <c r="H532" i="2"/>
  <c r="F532" i="2"/>
  <c r="D532" i="2"/>
  <c r="B532" i="2"/>
  <c r="X531" i="2"/>
  <c r="N531" i="2"/>
  <c r="J531" i="2"/>
  <c r="H531" i="2"/>
  <c r="F531" i="2"/>
  <c r="D531" i="2"/>
  <c r="B531" i="2"/>
  <c r="X530" i="2"/>
  <c r="N530" i="2"/>
  <c r="J530" i="2"/>
  <c r="H530" i="2"/>
  <c r="F530" i="2"/>
  <c r="D530" i="2"/>
  <c r="B530" i="2"/>
  <c r="X529" i="2"/>
  <c r="N529" i="2"/>
  <c r="J529" i="2"/>
  <c r="H529" i="2"/>
  <c r="F529" i="2"/>
  <c r="D529" i="2"/>
  <c r="B529" i="2"/>
  <c r="X528" i="2"/>
  <c r="N528" i="2"/>
  <c r="J528" i="2"/>
  <c r="H528" i="2"/>
  <c r="F528" i="2"/>
  <c r="D528" i="2"/>
  <c r="B528" i="2"/>
  <c r="X527" i="2"/>
  <c r="N527" i="2"/>
  <c r="J527" i="2"/>
  <c r="H527" i="2"/>
  <c r="F527" i="2"/>
  <c r="D527" i="2"/>
  <c r="B527" i="2"/>
  <c r="X526" i="2"/>
  <c r="N526" i="2"/>
  <c r="J526" i="2"/>
  <c r="H526" i="2"/>
  <c r="F526" i="2"/>
  <c r="D526" i="2"/>
  <c r="B526" i="2"/>
  <c r="X525" i="2"/>
  <c r="N525" i="2"/>
  <c r="J525" i="2"/>
  <c r="H525" i="2"/>
  <c r="F525" i="2"/>
  <c r="D525" i="2"/>
  <c r="B525" i="2"/>
  <c r="X524" i="2"/>
  <c r="N524" i="2"/>
  <c r="J524" i="2"/>
  <c r="H524" i="2"/>
  <c r="F524" i="2"/>
  <c r="D524" i="2"/>
  <c r="B524" i="2"/>
  <c r="X523" i="2"/>
  <c r="N523" i="2"/>
  <c r="J523" i="2"/>
  <c r="H523" i="2"/>
  <c r="F523" i="2"/>
  <c r="D523" i="2"/>
  <c r="B523" i="2"/>
  <c r="X522" i="2"/>
  <c r="N522" i="2"/>
  <c r="J522" i="2"/>
  <c r="H522" i="2"/>
  <c r="F522" i="2"/>
  <c r="D522" i="2"/>
  <c r="B522" i="2"/>
  <c r="X521" i="2"/>
  <c r="N521" i="2"/>
  <c r="J521" i="2"/>
  <c r="H521" i="2"/>
  <c r="F521" i="2"/>
  <c r="D521" i="2"/>
  <c r="B521" i="2"/>
  <c r="X520" i="2"/>
  <c r="N520" i="2"/>
  <c r="J520" i="2"/>
  <c r="H520" i="2"/>
  <c r="F520" i="2"/>
  <c r="D520" i="2"/>
  <c r="B520" i="2"/>
  <c r="X519" i="2"/>
  <c r="N519" i="2"/>
  <c r="J519" i="2"/>
  <c r="H519" i="2"/>
  <c r="F519" i="2"/>
  <c r="D519" i="2"/>
  <c r="B519" i="2"/>
  <c r="X518" i="2"/>
  <c r="N518" i="2"/>
  <c r="J518" i="2"/>
  <c r="H518" i="2"/>
  <c r="F518" i="2"/>
  <c r="D518" i="2"/>
  <c r="B518" i="2"/>
  <c r="X517" i="2"/>
  <c r="N517" i="2"/>
  <c r="J517" i="2"/>
  <c r="H517" i="2"/>
  <c r="F517" i="2"/>
  <c r="D517" i="2"/>
  <c r="B517" i="2"/>
  <c r="X516" i="2"/>
  <c r="N516" i="2"/>
  <c r="J516" i="2"/>
  <c r="H516" i="2"/>
  <c r="F516" i="2"/>
  <c r="D516" i="2"/>
  <c r="B516" i="2"/>
  <c r="X515" i="2"/>
  <c r="N515" i="2"/>
  <c r="J515" i="2"/>
  <c r="H515" i="2"/>
  <c r="F515" i="2"/>
  <c r="D515" i="2"/>
  <c r="B515" i="2"/>
  <c r="X514" i="2"/>
  <c r="N514" i="2"/>
  <c r="J514" i="2"/>
  <c r="H514" i="2"/>
  <c r="F514" i="2"/>
  <c r="D514" i="2"/>
  <c r="B514" i="2"/>
  <c r="X513" i="2"/>
  <c r="N513" i="2"/>
  <c r="J513" i="2"/>
  <c r="H513" i="2"/>
  <c r="F513" i="2"/>
  <c r="D513" i="2"/>
  <c r="B513" i="2"/>
  <c r="X512" i="2"/>
  <c r="N512" i="2"/>
  <c r="J512" i="2"/>
  <c r="H512" i="2"/>
  <c r="F512" i="2"/>
  <c r="D512" i="2"/>
  <c r="B512" i="2"/>
  <c r="X511" i="2"/>
  <c r="N511" i="2"/>
  <c r="J511" i="2"/>
  <c r="H511" i="2"/>
  <c r="F511" i="2"/>
  <c r="D511" i="2"/>
  <c r="B511" i="2"/>
  <c r="X510" i="2"/>
  <c r="N510" i="2"/>
  <c r="J510" i="2"/>
  <c r="H510" i="2"/>
  <c r="F510" i="2"/>
  <c r="D510" i="2"/>
  <c r="B510" i="2"/>
  <c r="X509" i="2"/>
  <c r="N509" i="2"/>
  <c r="J509" i="2"/>
  <c r="H509" i="2"/>
  <c r="F509" i="2"/>
  <c r="D509" i="2"/>
  <c r="B509" i="2"/>
  <c r="X508" i="2"/>
  <c r="N508" i="2"/>
  <c r="J508" i="2"/>
  <c r="H508" i="2"/>
  <c r="F508" i="2"/>
  <c r="D508" i="2"/>
  <c r="B508" i="2"/>
  <c r="X507" i="2"/>
  <c r="N507" i="2"/>
  <c r="J507" i="2"/>
  <c r="H507" i="2"/>
  <c r="F507" i="2"/>
  <c r="D507" i="2"/>
  <c r="B507" i="2"/>
  <c r="X506" i="2"/>
  <c r="N506" i="2"/>
  <c r="J506" i="2"/>
  <c r="H506" i="2"/>
  <c r="F506" i="2"/>
  <c r="D506" i="2"/>
  <c r="B506" i="2"/>
  <c r="X505" i="2"/>
  <c r="N505" i="2"/>
  <c r="J505" i="2"/>
  <c r="H505" i="2"/>
  <c r="F505" i="2"/>
  <c r="D505" i="2"/>
  <c r="B505" i="2"/>
  <c r="X504" i="2"/>
  <c r="N504" i="2"/>
  <c r="J504" i="2"/>
  <c r="H504" i="2"/>
  <c r="F504" i="2"/>
  <c r="D504" i="2"/>
  <c r="B504" i="2"/>
  <c r="X503" i="2"/>
  <c r="N503" i="2"/>
  <c r="J503" i="2"/>
  <c r="H503" i="2"/>
  <c r="F503" i="2"/>
  <c r="D503" i="2"/>
  <c r="B503" i="2"/>
  <c r="X502" i="2"/>
  <c r="N502" i="2"/>
  <c r="J502" i="2"/>
  <c r="H502" i="2"/>
  <c r="F502" i="2"/>
  <c r="D502" i="2"/>
  <c r="B502" i="2"/>
  <c r="X501" i="2"/>
  <c r="N501" i="2"/>
  <c r="J501" i="2"/>
  <c r="H501" i="2"/>
  <c r="F501" i="2"/>
  <c r="D501" i="2"/>
  <c r="B501" i="2"/>
  <c r="X500" i="2"/>
  <c r="N500" i="2"/>
  <c r="J500" i="2"/>
  <c r="H500" i="2"/>
  <c r="F500" i="2"/>
  <c r="D500" i="2"/>
  <c r="B500" i="2"/>
  <c r="X499" i="2"/>
  <c r="N499" i="2"/>
  <c r="J499" i="2"/>
  <c r="H499" i="2"/>
  <c r="F499" i="2"/>
  <c r="D499" i="2"/>
  <c r="B499" i="2"/>
  <c r="X498" i="2"/>
  <c r="N498" i="2"/>
  <c r="J498" i="2"/>
  <c r="H498" i="2"/>
  <c r="F498" i="2"/>
  <c r="D498" i="2"/>
  <c r="B498" i="2"/>
  <c r="X497" i="2"/>
  <c r="N497" i="2"/>
  <c r="J497" i="2"/>
  <c r="H497" i="2"/>
  <c r="F497" i="2"/>
  <c r="D497" i="2"/>
  <c r="B497" i="2"/>
  <c r="X496" i="2"/>
  <c r="N496" i="2"/>
  <c r="J496" i="2"/>
  <c r="H496" i="2"/>
  <c r="F496" i="2"/>
  <c r="D496" i="2"/>
  <c r="B496" i="2"/>
  <c r="X495" i="2"/>
  <c r="N495" i="2"/>
  <c r="J495" i="2"/>
  <c r="H495" i="2"/>
  <c r="F495" i="2"/>
  <c r="D495" i="2"/>
  <c r="B495" i="2"/>
  <c r="X494" i="2"/>
  <c r="N494" i="2"/>
  <c r="J494" i="2"/>
  <c r="H494" i="2"/>
  <c r="F494" i="2"/>
  <c r="D494" i="2"/>
  <c r="B494" i="2"/>
  <c r="X493" i="2"/>
  <c r="N493" i="2"/>
  <c r="J493" i="2"/>
  <c r="H493" i="2"/>
  <c r="F493" i="2"/>
  <c r="D493" i="2"/>
  <c r="B493" i="2"/>
  <c r="X492" i="2"/>
  <c r="N492" i="2"/>
  <c r="J492" i="2"/>
  <c r="H492" i="2"/>
  <c r="F492" i="2"/>
  <c r="D492" i="2"/>
  <c r="B492" i="2"/>
  <c r="X491" i="2"/>
  <c r="N491" i="2"/>
  <c r="J491" i="2"/>
  <c r="H491" i="2"/>
  <c r="F491" i="2"/>
  <c r="D491" i="2"/>
  <c r="B491" i="2"/>
  <c r="X490" i="2"/>
  <c r="N490" i="2"/>
  <c r="J490" i="2"/>
  <c r="H490" i="2"/>
  <c r="F490" i="2"/>
  <c r="D490" i="2"/>
  <c r="B490" i="2"/>
  <c r="X489" i="2"/>
  <c r="N489" i="2"/>
  <c r="J489" i="2"/>
  <c r="H489" i="2"/>
  <c r="F489" i="2"/>
  <c r="D489" i="2"/>
  <c r="B489" i="2"/>
  <c r="X488" i="2"/>
  <c r="N488" i="2"/>
  <c r="J488" i="2"/>
  <c r="H488" i="2"/>
  <c r="F488" i="2"/>
  <c r="D488" i="2"/>
  <c r="B488" i="2"/>
  <c r="X487" i="2"/>
  <c r="N487" i="2"/>
  <c r="J487" i="2"/>
  <c r="H487" i="2"/>
  <c r="F487" i="2"/>
  <c r="D487" i="2"/>
  <c r="B487" i="2"/>
  <c r="X486" i="2"/>
  <c r="N486" i="2"/>
  <c r="J486" i="2"/>
  <c r="H486" i="2"/>
  <c r="F486" i="2"/>
  <c r="D486" i="2"/>
  <c r="B486" i="2"/>
  <c r="X485" i="2"/>
  <c r="N485" i="2"/>
  <c r="J485" i="2"/>
  <c r="H485" i="2"/>
  <c r="F485" i="2"/>
  <c r="D485" i="2"/>
  <c r="B485" i="2"/>
  <c r="X484" i="2"/>
  <c r="N484" i="2"/>
  <c r="J484" i="2"/>
  <c r="H484" i="2"/>
  <c r="F484" i="2"/>
  <c r="D484" i="2"/>
  <c r="B484" i="2"/>
  <c r="X483" i="2"/>
  <c r="N483" i="2"/>
  <c r="J483" i="2"/>
  <c r="H483" i="2"/>
  <c r="F483" i="2"/>
  <c r="D483" i="2"/>
  <c r="B483" i="2"/>
  <c r="X482" i="2"/>
  <c r="N482" i="2"/>
  <c r="J482" i="2"/>
  <c r="H482" i="2"/>
  <c r="F482" i="2"/>
  <c r="D482" i="2"/>
  <c r="B482" i="2"/>
  <c r="X481" i="2"/>
  <c r="N481" i="2"/>
  <c r="J481" i="2"/>
  <c r="H481" i="2"/>
  <c r="F481" i="2"/>
  <c r="D481" i="2"/>
  <c r="B481" i="2"/>
  <c r="X480" i="2"/>
  <c r="N480" i="2"/>
  <c r="J480" i="2"/>
  <c r="H480" i="2"/>
  <c r="F480" i="2"/>
  <c r="D480" i="2"/>
  <c r="B480" i="2"/>
  <c r="X479" i="2"/>
  <c r="N479" i="2"/>
  <c r="J479" i="2"/>
  <c r="H479" i="2"/>
  <c r="F479" i="2"/>
  <c r="D479" i="2"/>
  <c r="B479" i="2"/>
  <c r="X478" i="2"/>
  <c r="N478" i="2"/>
  <c r="J478" i="2"/>
  <c r="H478" i="2"/>
  <c r="F478" i="2"/>
  <c r="D478" i="2"/>
  <c r="B478" i="2"/>
  <c r="X477" i="2"/>
  <c r="N477" i="2"/>
  <c r="J477" i="2"/>
  <c r="H477" i="2"/>
  <c r="F477" i="2"/>
  <c r="D477" i="2"/>
  <c r="B477" i="2"/>
  <c r="X476" i="2"/>
  <c r="N476" i="2"/>
  <c r="J476" i="2"/>
  <c r="H476" i="2"/>
  <c r="F476" i="2"/>
  <c r="D476" i="2"/>
  <c r="B476" i="2"/>
  <c r="X475" i="2"/>
  <c r="N475" i="2"/>
  <c r="J475" i="2"/>
  <c r="H475" i="2"/>
  <c r="F475" i="2"/>
  <c r="D475" i="2"/>
  <c r="B475" i="2"/>
  <c r="X474" i="2"/>
  <c r="N474" i="2"/>
  <c r="J474" i="2"/>
  <c r="H474" i="2"/>
  <c r="F474" i="2"/>
  <c r="D474" i="2"/>
  <c r="B474" i="2"/>
  <c r="X473" i="2"/>
  <c r="N473" i="2"/>
  <c r="J473" i="2"/>
  <c r="H473" i="2"/>
  <c r="F473" i="2"/>
  <c r="D473" i="2"/>
  <c r="B473" i="2"/>
  <c r="X472" i="2"/>
  <c r="N472" i="2"/>
  <c r="J472" i="2"/>
  <c r="H472" i="2"/>
  <c r="F472" i="2"/>
  <c r="D472" i="2"/>
  <c r="B472" i="2"/>
  <c r="X471" i="2"/>
  <c r="N471" i="2"/>
  <c r="J471" i="2"/>
  <c r="H471" i="2"/>
  <c r="F471" i="2"/>
  <c r="D471" i="2"/>
  <c r="B471" i="2"/>
  <c r="X470" i="2"/>
  <c r="N470" i="2"/>
  <c r="J470" i="2"/>
  <c r="H470" i="2"/>
  <c r="F470" i="2"/>
  <c r="D470" i="2"/>
  <c r="B470" i="2"/>
  <c r="X469" i="2"/>
  <c r="N469" i="2"/>
  <c r="J469" i="2"/>
  <c r="H469" i="2"/>
  <c r="F469" i="2"/>
  <c r="D469" i="2"/>
  <c r="B469" i="2"/>
  <c r="X468" i="2"/>
  <c r="N468" i="2"/>
  <c r="J468" i="2"/>
  <c r="H468" i="2"/>
  <c r="F468" i="2"/>
  <c r="D468" i="2"/>
  <c r="B468" i="2"/>
  <c r="X467" i="2"/>
  <c r="N467" i="2"/>
  <c r="J467" i="2"/>
  <c r="H467" i="2"/>
  <c r="F467" i="2"/>
  <c r="D467" i="2"/>
  <c r="B467" i="2"/>
  <c r="X466" i="2"/>
  <c r="N466" i="2"/>
  <c r="J466" i="2"/>
  <c r="H466" i="2"/>
  <c r="F466" i="2"/>
  <c r="D466" i="2"/>
  <c r="B466" i="2"/>
  <c r="X465" i="2"/>
  <c r="N465" i="2"/>
  <c r="J465" i="2"/>
  <c r="H465" i="2"/>
  <c r="F465" i="2"/>
  <c r="D465" i="2"/>
  <c r="B465" i="2"/>
  <c r="X464" i="2"/>
  <c r="N464" i="2"/>
  <c r="J464" i="2"/>
  <c r="H464" i="2"/>
  <c r="F464" i="2"/>
  <c r="D464" i="2"/>
  <c r="B464" i="2"/>
  <c r="X463" i="2"/>
  <c r="N463" i="2"/>
  <c r="J463" i="2"/>
  <c r="H463" i="2"/>
  <c r="F463" i="2"/>
  <c r="D463" i="2"/>
  <c r="B463" i="2"/>
  <c r="X462" i="2"/>
  <c r="N462" i="2"/>
  <c r="J462" i="2"/>
  <c r="H462" i="2"/>
  <c r="F462" i="2"/>
  <c r="D462" i="2"/>
  <c r="B462" i="2"/>
  <c r="X461" i="2"/>
  <c r="N461" i="2"/>
  <c r="J461" i="2"/>
  <c r="H461" i="2"/>
  <c r="F461" i="2"/>
  <c r="D461" i="2"/>
  <c r="B461" i="2"/>
  <c r="X460" i="2"/>
  <c r="N460" i="2"/>
  <c r="J460" i="2"/>
  <c r="H460" i="2"/>
  <c r="F460" i="2"/>
  <c r="D460" i="2"/>
  <c r="B460" i="2"/>
  <c r="X459" i="2"/>
  <c r="N459" i="2"/>
  <c r="J459" i="2"/>
  <c r="H459" i="2"/>
  <c r="F459" i="2"/>
  <c r="D459" i="2"/>
  <c r="B459" i="2"/>
  <c r="X458" i="2"/>
  <c r="N458" i="2"/>
  <c r="J458" i="2"/>
  <c r="H458" i="2"/>
  <c r="F458" i="2"/>
  <c r="D458" i="2"/>
  <c r="B458" i="2"/>
  <c r="X457" i="2"/>
  <c r="N457" i="2"/>
  <c r="J457" i="2"/>
  <c r="H457" i="2"/>
  <c r="F457" i="2"/>
  <c r="D457" i="2"/>
  <c r="B457" i="2"/>
  <c r="X456" i="2"/>
  <c r="N456" i="2"/>
  <c r="J456" i="2"/>
  <c r="H456" i="2"/>
  <c r="F456" i="2"/>
  <c r="D456" i="2"/>
  <c r="B456" i="2"/>
  <c r="X455" i="2"/>
  <c r="N455" i="2"/>
  <c r="J455" i="2"/>
  <c r="H455" i="2"/>
  <c r="F455" i="2"/>
  <c r="D455" i="2"/>
  <c r="B455" i="2"/>
  <c r="X454" i="2"/>
  <c r="N454" i="2"/>
  <c r="J454" i="2"/>
  <c r="H454" i="2"/>
  <c r="F454" i="2"/>
  <c r="D454" i="2"/>
  <c r="B454" i="2"/>
  <c r="X453" i="2"/>
  <c r="N453" i="2"/>
  <c r="J453" i="2"/>
  <c r="H453" i="2"/>
  <c r="F453" i="2"/>
  <c r="D453" i="2"/>
  <c r="B453" i="2"/>
  <c r="X452" i="2"/>
  <c r="N452" i="2"/>
  <c r="J452" i="2"/>
  <c r="H452" i="2"/>
  <c r="F452" i="2"/>
  <c r="D452" i="2"/>
  <c r="B452" i="2"/>
  <c r="X451" i="2"/>
  <c r="N451" i="2"/>
  <c r="J451" i="2"/>
  <c r="H451" i="2"/>
  <c r="F451" i="2"/>
  <c r="D451" i="2"/>
  <c r="B451" i="2"/>
  <c r="X450" i="2"/>
  <c r="N450" i="2"/>
  <c r="J450" i="2"/>
  <c r="H450" i="2"/>
  <c r="F450" i="2"/>
  <c r="D450" i="2"/>
  <c r="B450" i="2"/>
  <c r="X449" i="2"/>
  <c r="N449" i="2"/>
  <c r="J449" i="2"/>
  <c r="H449" i="2"/>
  <c r="F449" i="2"/>
  <c r="D449" i="2"/>
  <c r="B449" i="2"/>
  <c r="X448" i="2"/>
  <c r="N448" i="2"/>
  <c r="J448" i="2"/>
  <c r="H448" i="2"/>
  <c r="F448" i="2"/>
  <c r="D448" i="2"/>
  <c r="B448" i="2"/>
  <c r="X447" i="2"/>
  <c r="N447" i="2"/>
  <c r="J447" i="2"/>
  <c r="H447" i="2"/>
  <c r="F447" i="2"/>
  <c r="D447" i="2"/>
  <c r="B447" i="2"/>
  <c r="X446" i="2"/>
  <c r="N446" i="2"/>
  <c r="J446" i="2"/>
  <c r="H446" i="2"/>
  <c r="F446" i="2"/>
  <c r="D446" i="2"/>
  <c r="B446" i="2"/>
  <c r="X445" i="2"/>
  <c r="N445" i="2"/>
  <c r="J445" i="2"/>
  <c r="H445" i="2"/>
  <c r="F445" i="2"/>
  <c r="D445" i="2"/>
  <c r="B445" i="2"/>
  <c r="X444" i="2"/>
  <c r="N444" i="2"/>
  <c r="J444" i="2"/>
  <c r="H444" i="2"/>
  <c r="F444" i="2"/>
  <c r="D444" i="2"/>
  <c r="B444" i="2"/>
  <c r="X443" i="2"/>
  <c r="N443" i="2"/>
  <c r="J443" i="2"/>
  <c r="H443" i="2"/>
  <c r="F443" i="2"/>
  <c r="D443" i="2"/>
  <c r="B443" i="2"/>
  <c r="X442" i="2"/>
  <c r="N442" i="2"/>
  <c r="J442" i="2"/>
  <c r="H442" i="2"/>
  <c r="F442" i="2"/>
  <c r="D442" i="2"/>
  <c r="B442" i="2"/>
  <c r="X441" i="2"/>
  <c r="N441" i="2"/>
  <c r="J441" i="2"/>
  <c r="H441" i="2"/>
  <c r="F441" i="2"/>
  <c r="D441" i="2"/>
  <c r="B441" i="2"/>
  <c r="X440" i="2"/>
  <c r="N440" i="2"/>
  <c r="J440" i="2"/>
  <c r="H440" i="2"/>
  <c r="F440" i="2"/>
  <c r="D440" i="2"/>
  <c r="B440" i="2"/>
  <c r="X439" i="2"/>
  <c r="N439" i="2"/>
  <c r="J439" i="2"/>
  <c r="H439" i="2"/>
  <c r="F439" i="2"/>
  <c r="D439" i="2"/>
  <c r="B439" i="2"/>
  <c r="X438" i="2"/>
  <c r="N438" i="2"/>
  <c r="J438" i="2"/>
  <c r="H438" i="2"/>
  <c r="F438" i="2"/>
  <c r="D438" i="2"/>
  <c r="B438" i="2"/>
  <c r="X437" i="2"/>
  <c r="N437" i="2"/>
  <c r="J437" i="2"/>
  <c r="H437" i="2"/>
  <c r="F437" i="2"/>
  <c r="D437" i="2"/>
  <c r="B437" i="2"/>
  <c r="X436" i="2"/>
  <c r="N436" i="2"/>
  <c r="J436" i="2"/>
  <c r="H436" i="2"/>
  <c r="F436" i="2"/>
  <c r="D436" i="2"/>
  <c r="B436" i="2"/>
  <c r="X435" i="2"/>
  <c r="N435" i="2"/>
  <c r="J435" i="2"/>
  <c r="H435" i="2"/>
  <c r="F435" i="2"/>
  <c r="D435" i="2"/>
  <c r="B435" i="2"/>
  <c r="X434" i="2"/>
  <c r="N434" i="2"/>
  <c r="J434" i="2"/>
  <c r="H434" i="2"/>
  <c r="F434" i="2"/>
  <c r="D434" i="2"/>
  <c r="B434" i="2"/>
  <c r="X433" i="2"/>
  <c r="N433" i="2"/>
  <c r="J433" i="2"/>
  <c r="H433" i="2"/>
  <c r="F433" i="2"/>
  <c r="D433" i="2"/>
  <c r="B433" i="2"/>
  <c r="X432" i="2"/>
  <c r="N432" i="2"/>
  <c r="J432" i="2"/>
  <c r="H432" i="2"/>
  <c r="F432" i="2"/>
  <c r="D432" i="2"/>
  <c r="B432" i="2"/>
  <c r="X431" i="2"/>
  <c r="N431" i="2"/>
  <c r="J431" i="2"/>
  <c r="H431" i="2"/>
  <c r="F431" i="2"/>
  <c r="D431" i="2"/>
  <c r="B431" i="2"/>
  <c r="X430" i="2"/>
  <c r="N430" i="2"/>
  <c r="J430" i="2"/>
  <c r="H430" i="2"/>
  <c r="F430" i="2"/>
  <c r="D430" i="2"/>
  <c r="B430" i="2"/>
  <c r="X429" i="2"/>
  <c r="N429" i="2"/>
  <c r="J429" i="2"/>
  <c r="H429" i="2"/>
  <c r="F429" i="2"/>
  <c r="D429" i="2"/>
  <c r="B429" i="2"/>
  <c r="X428" i="2"/>
  <c r="N428" i="2"/>
  <c r="J428" i="2"/>
  <c r="H428" i="2"/>
  <c r="F428" i="2"/>
  <c r="D428" i="2"/>
  <c r="B428" i="2"/>
  <c r="X427" i="2"/>
  <c r="N427" i="2"/>
  <c r="J427" i="2"/>
  <c r="H427" i="2"/>
  <c r="F427" i="2"/>
  <c r="D427" i="2"/>
  <c r="B427" i="2"/>
  <c r="X426" i="2"/>
  <c r="N426" i="2"/>
  <c r="J426" i="2"/>
  <c r="H426" i="2"/>
  <c r="F426" i="2"/>
  <c r="D426" i="2"/>
  <c r="B426" i="2"/>
  <c r="X425" i="2"/>
  <c r="N425" i="2"/>
  <c r="J425" i="2"/>
  <c r="H425" i="2"/>
  <c r="F425" i="2"/>
  <c r="D425" i="2"/>
  <c r="B425" i="2"/>
  <c r="X424" i="2"/>
  <c r="N424" i="2"/>
  <c r="J424" i="2"/>
  <c r="H424" i="2"/>
  <c r="F424" i="2"/>
  <c r="D424" i="2"/>
  <c r="B424" i="2"/>
  <c r="X423" i="2"/>
  <c r="N423" i="2"/>
  <c r="J423" i="2"/>
  <c r="H423" i="2"/>
  <c r="F423" i="2"/>
  <c r="D423" i="2"/>
  <c r="B423" i="2"/>
  <c r="X422" i="2"/>
  <c r="N422" i="2"/>
  <c r="J422" i="2"/>
  <c r="H422" i="2"/>
  <c r="F422" i="2"/>
  <c r="D422" i="2"/>
  <c r="B422" i="2"/>
  <c r="X421" i="2"/>
  <c r="N421" i="2"/>
  <c r="J421" i="2"/>
  <c r="H421" i="2"/>
  <c r="F421" i="2"/>
  <c r="D421" i="2"/>
  <c r="B421" i="2"/>
  <c r="X420" i="2"/>
  <c r="N420" i="2"/>
  <c r="J420" i="2"/>
  <c r="H420" i="2"/>
  <c r="F420" i="2"/>
  <c r="D420" i="2"/>
  <c r="B420" i="2"/>
  <c r="X419" i="2"/>
  <c r="N419" i="2"/>
  <c r="J419" i="2"/>
  <c r="H419" i="2"/>
  <c r="F419" i="2"/>
  <c r="D419" i="2"/>
  <c r="B419" i="2"/>
  <c r="X418" i="2"/>
  <c r="N418" i="2"/>
  <c r="J418" i="2"/>
  <c r="H418" i="2"/>
  <c r="F418" i="2"/>
  <c r="D418" i="2"/>
  <c r="B418" i="2"/>
  <c r="X417" i="2"/>
  <c r="N417" i="2"/>
  <c r="J417" i="2"/>
  <c r="H417" i="2"/>
  <c r="F417" i="2"/>
  <c r="D417" i="2"/>
  <c r="B417" i="2"/>
  <c r="X416" i="2"/>
  <c r="N416" i="2"/>
  <c r="J416" i="2"/>
  <c r="H416" i="2"/>
  <c r="F416" i="2"/>
  <c r="D416" i="2"/>
  <c r="B416" i="2"/>
  <c r="X415" i="2"/>
  <c r="N415" i="2"/>
  <c r="J415" i="2"/>
  <c r="H415" i="2"/>
  <c r="F415" i="2"/>
  <c r="D415" i="2"/>
  <c r="B415" i="2"/>
  <c r="X414" i="2"/>
  <c r="N414" i="2"/>
  <c r="J414" i="2"/>
  <c r="H414" i="2"/>
  <c r="F414" i="2"/>
  <c r="D414" i="2"/>
  <c r="B414" i="2"/>
  <c r="X413" i="2"/>
  <c r="N413" i="2"/>
  <c r="J413" i="2"/>
  <c r="H413" i="2"/>
  <c r="F413" i="2"/>
  <c r="D413" i="2"/>
  <c r="B413" i="2"/>
  <c r="X412" i="2"/>
  <c r="N412" i="2"/>
  <c r="J412" i="2"/>
  <c r="H412" i="2"/>
  <c r="F412" i="2"/>
  <c r="D412" i="2"/>
  <c r="B412" i="2"/>
  <c r="X411" i="2"/>
  <c r="N411" i="2"/>
  <c r="J411" i="2"/>
  <c r="H411" i="2"/>
  <c r="F411" i="2"/>
  <c r="D411" i="2"/>
  <c r="B411" i="2"/>
  <c r="X410" i="2"/>
  <c r="N410" i="2"/>
  <c r="J410" i="2"/>
  <c r="H410" i="2"/>
  <c r="F410" i="2"/>
  <c r="D410" i="2"/>
  <c r="B410" i="2"/>
  <c r="X409" i="2"/>
  <c r="N409" i="2"/>
  <c r="J409" i="2"/>
  <c r="H409" i="2"/>
  <c r="F409" i="2"/>
  <c r="D409" i="2"/>
  <c r="B409" i="2"/>
  <c r="X408" i="2"/>
  <c r="N408" i="2"/>
  <c r="J408" i="2"/>
  <c r="H408" i="2"/>
  <c r="F408" i="2"/>
  <c r="D408" i="2"/>
  <c r="B408" i="2"/>
  <c r="X407" i="2"/>
  <c r="N407" i="2"/>
  <c r="J407" i="2"/>
  <c r="H407" i="2"/>
  <c r="F407" i="2"/>
  <c r="D407" i="2"/>
  <c r="B407" i="2"/>
  <c r="X406" i="2"/>
  <c r="N406" i="2"/>
  <c r="J406" i="2"/>
  <c r="H406" i="2"/>
  <c r="F406" i="2"/>
  <c r="D406" i="2"/>
  <c r="B406" i="2"/>
  <c r="X405" i="2"/>
  <c r="N405" i="2"/>
  <c r="J405" i="2"/>
  <c r="H405" i="2"/>
  <c r="F405" i="2"/>
  <c r="D405" i="2"/>
  <c r="B405" i="2"/>
  <c r="X404" i="2"/>
  <c r="N404" i="2"/>
  <c r="J404" i="2"/>
  <c r="H404" i="2"/>
  <c r="F404" i="2"/>
  <c r="D404" i="2"/>
  <c r="B404" i="2"/>
  <c r="X403" i="2"/>
  <c r="N403" i="2"/>
  <c r="J403" i="2"/>
  <c r="H403" i="2"/>
  <c r="F403" i="2"/>
  <c r="D403" i="2"/>
  <c r="B403" i="2"/>
  <c r="X402" i="2"/>
  <c r="N402" i="2"/>
  <c r="J402" i="2"/>
  <c r="H402" i="2"/>
  <c r="F402" i="2"/>
  <c r="D402" i="2"/>
  <c r="B402" i="2"/>
  <c r="X401" i="2"/>
  <c r="N401" i="2"/>
  <c r="J401" i="2"/>
  <c r="H401" i="2"/>
  <c r="F401" i="2"/>
  <c r="D401" i="2"/>
  <c r="B401" i="2"/>
  <c r="X400" i="2"/>
  <c r="N400" i="2"/>
  <c r="J400" i="2"/>
  <c r="H400" i="2"/>
  <c r="F400" i="2"/>
  <c r="D400" i="2"/>
  <c r="B400" i="2"/>
  <c r="X399" i="2"/>
  <c r="N399" i="2"/>
  <c r="J399" i="2"/>
  <c r="H399" i="2"/>
  <c r="F399" i="2"/>
  <c r="D399" i="2"/>
  <c r="B399" i="2"/>
  <c r="X398" i="2"/>
  <c r="N398" i="2"/>
  <c r="J398" i="2"/>
  <c r="H398" i="2"/>
  <c r="F398" i="2"/>
  <c r="D398" i="2"/>
  <c r="B398" i="2"/>
  <c r="X397" i="2"/>
  <c r="N397" i="2"/>
  <c r="J397" i="2"/>
  <c r="H397" i="2"/>
  <c r="F397" i="2"/>
  <c r="D397" i="2"/>
  <c r="B397" i="2"/>
  <c r="X396" i="2"/>
  <c r="N396" i="2"/>
  <c r="J396" i="2"/>
  <c r="H396" i="2"/>
  <c r="F396" i="2"/>
  <c r="D396" i="2"/>
  <c r="B396" i="2"/>
  <c r="X395" i="2"/>
  <c r="N395" i="2"/>
  <c r="J395" i="2"/>
  <c r="H395" i="2"/>
  <c r="F395" i="2"/>
  <c r="D395" i="2"/>
  <c r="B395" i="2"/>
  <c r="X394" i="2"/>
  <c r="N394" i="2"/>
  <c r="J394" i="2"/>
  <c r="H394" i="2"/>
  <c r="F394" i="2"/>
  <c r="D394" i="2"/>
  <c r="B394" i="2"/>
  <c r="X393" i="2"/>
  <c r="N393" i="2"/>
  <c r="J393" i="2"/>
  <c r="H393" i="2"/>
  <c r="F393" i="2"/>
  <c r="D393" i="2"/>
  <c r="B393" i="2"/>
  <c r="X392" i="2"/>
  <c r="N392" i="2"/>
  <c r="J392" i="2"/>
  <c r="H392" i="2"/>
  <c r="F392" i="2"/>
  <c r="D392" i="2"/>
  <c r="B392" i="2"/>
  <c r="X391" i="2"/>
  <c r="N391" i="2"/>
  <c r="J391" i="2"/>
  <c r="H391" i="2"/>
  <c r="F391" i="2"/>
  <c r="D391" i="2"/>
  <c r="B391" i="2"/>
  <c r="X390" i="2"/>
  <c r="N390" i="2"/>
  <c r="J390" i="2"/>
  <c r="H390" i="2"/>
  <c r="F390" i="2"/>
  <c r="D390" i="2"/>
  <c r="B390" i="2"/>
  <c r="X389" i="2"/>
  <c r="N389" i="2"/>
  <c r="J389" i="2"/>
  <c r="H389" i="2"/>
  <c r="F389" i="2"/>
  <c r="D389" i="2"/>
  <c r="B389" i="2"/>
  <c r="X388" i="2"/>
  <c r="N388" i="2"/>
  <c r="J388" i="2"/>
  <c r="H388" i="2"/>
  <c r="F388" i="2"/>
  <c r="D388" i="2"/>
  <c r="B388" i="2"/>
  <c r="X387" i="2"/>
  <c r="N387" i="2"/>
  <c r="J387" i="2"/>
  <c r="H387" i="2"/>
  <c r="F387" i="2"/>
  <c r="D387" i="2"/>
  <c r="B387" i="2"/>
  <c r="X386" i="2"/>
  <c r="N386" i="2"/>
  <c r="J386" i="2"/>
  <c r="H386" i="2"/>
  <c r="F386" i="2"/>
  <c r="D386" i="2"/>
  <c r="B386" i="2"/>
  <c r="X385" i="2"/>
  <c r="N385" i="2"/>
  <c r="J385" i="2"/>
  <c r="H385" i="2"/>
  <c r="F385" i="2"/>
  <c r="D385" i="2"/>
  <c r="B385" i="2"/>
  <c r="X384" i="2"/>
  <c r="N384" i="2"/>
  <c r="J384" i="2"/>
  <c r="H384" i="2"/>
  <c r="F384" i="2"/>
  <c r="D384" i="2"/>
  <c r="B384" i="2"/>
  <c r="X383" i="2"/>
  <c r="N383" i="2"/>
  <c r="J383" i="2"/>
  <c r="H383" i="2"/>
  <c r="F383" i="2"/>
  <c r="D383" i="2"/>
  <c r="B383" i="2"/>
  <c r="X382" i="2"/>
  <c r="N382" i="2"/>
  <c r="J382" i="2"/>
  <c r="H382" i="2"/>
  <c r="F382" i="2"/>
  <c r="D382" i="2"/>
  <c r="B382" i="2"/>
  <c r="X381" i="2"/>
  <c r="N381" i="2"/>
  <c r="J381" i="2"/>
  <c r="H381" i="2"/>
  <c r="F381" i="2"/>
  <c r="D381" i="2"/>
  <c r="B381" i="2"/>
  <c r="X380" i="2"/>
  <c r="N380" i="2"/>
  <c r="J380" i="2"/>
  <c r="H380" i="2"/>
  <c r="F380" i="2"/>
  <c r="D380" i="2"/>
  <c r="B380" i="2"/>
  <c r="X379" i="2"/>
  <c r="N379" i="2"/>
  <c r="J379" i="2"/>
  <c r="H379" i="2"/>
  <c r="F379" i="2"/>
  <c r="D379" i="2"/>
  <c r="B379" i="2"/>
  <c r="X378" i="2"/>
  <c r="N378" i="2"/>
  <c r="J378" i="2"/>
  <c r="H378" i="2"/>
  <c r="F378" i="2"/>
  <c r="D378" i="2"/>
  <c r="B378" i="2"/>
  <c r="X377" i="2"/>
  <c r="N377" i="2"/>
  <c r="J377" i="2"/>
  <c r="H377" i="2"/>
  <c r="F377" i="2"/>
  <c r="D377" i="2"/>
  <c r="B377" i="2"/>
  <c r="X376" i="2"/>
  <c r="N376" i="2"/>
  <c r="J376" i="2"/>
  <c r="H376" i="2"/>
  <c r="F376" i="2"/>
  <c r="D376" i="2"/>
  <c r="B376" i="2"/>
  <c r="X375" i="2"/>
  <c r="N375" i="2"/>
  <c r="J375" i="2"/>
  <c r="H375" i="2"/>
  <c r="F375" i="2"/>
  <c r="D375" i="2"/>
  <c r="B375" i="2"/>
  <c r="X374" i="2"/>
  <c r="N374" i="2"/>
  <c r="J374" i="2"/>
  <c r="H374" i="2"/>
  <c r="F374" i="2"/>
  <c r="D374" i="2"/>
  <c r="B374" i="2"/>
  <c r="X373" i="2"/>
  <c r="N373" i="2"/>
  <c r="J373" i="2"/>
  <c r="H373" i="2"/>
  <c r="F373" i="2"/>
  <c r="D373" i="2"/>
  <c r="B373" i="2"/>
  <c r="X372" i="2"/>
  <c r="N372" i="2"/>
  <c r="J372" i="2"/>
  <c r="H372" i="2"/>
  <c r="F372" i="2"/>
  <c r="D372" i="2"/>
  <c r="B372" i="2"/>
  <c r="X371" i="2"/>
  <c r="N371" i="2"/>
  <c r="J371" i="2"/>
  <c r="H371" i="2"/>
  <c r="F371" i="2"/>
  <c r="D371" i="2"/>
  <c r="B371" i="2"/>
  <c r="X370" i="2"/>
  <c r="N370" i="2"/>
  <c r="J370" i="2"/>
  <c r="H370" i="2"/>
  <c r="F370" i="2"/>
  <c r="D370" i="2"/>
  <c r="B370" i="2"/>
  <c r="X369" i="2"/>
  <c r="N369" i="2"/>
  <c r="J369" i="2"/>
  <c r="H369" i="2"/>
  <c r="F369" i="2"/>
  <c r="D369" i="2"/>
  <c r="B369" i="2"/>
  <c r="X368" i="2"/>
  <c r="N368" i="2"/>
  <c r="J368" i="2"/>
  <c r="H368" i="2"/>
  <c r="F368" i="2"/>
  <c r="D368" i="2"/>
  <c r="B368" i="2"/>
  <c r="X367" i="2"/>
  <c r="N367" i="2"/>
  <c r="J367" i="2"/>
  <c r="H367" i="2"/>
  <c r="F367" i="2"/>
  <c r="D367" i="2"/>
  <c r="B367" i="2"/>
  <c r="X366" i="2"/>
  <c r="N366" i="2"/>
  <c r="J366" i="2"/>
  <c r="H366" i="2"/>
  <c r="F366" i="2"/>
  <c r="D366" i="2"/>
  <c r="B366" i="2"/>
  <c r="X365" i="2"/>
  <c r="N365" i="2"/>
  <c r="J365" i="2"/>
  <c r="H365" i="2"/>
  <c r="F365" i="2"/>
  <c r="D365" i="2"/>
  <c r="B365" i="2"/>
  <c r="X364" i="2"/>
  <c r="N364" i="2"/>
  <c r="J364" i="2"/>
  <c r="H364" i="2"/>
  <c r="F364" i="2"/>
  <c r="D364" i="2"/>
  <c r="B364" i="2"/>
  <c r="X363" i="2"/>
  <c r="N363" i="2"/>
  <c r="J363" i="2"/>
  <c r="H363" i="2"/>
  <c r="F363" i="2"/>
  <c r="D363" i="2"/>
  <c r="B363" i="2"/>
  <c r="X362" i="2"/>
  <c r="N362" i="2"/>
  <c r="J362" i="2"/>
  <c r="H362" i="2"/>
  <c r="F362" i="2"/>
  <c r="D362" i="2"/>
  <c r="B362" i="2"/>
  <c r="X361" i="2"/>
  <c r="N361" i="2"/>
  <c r="J361" i="2"/>
  <c r="H361" i="2"/>
  <c r="F361" i="2"/>
  <c r="D361" i="2"/>
  <c r="B361" i="2"/>
  <c r="X360" i="2"/>
  <c r="N360" i="2"/>
  <c r="J360" i="2"/>
  <c r="H360" i="2"/>
  <c r="F360" i="2"/>
  <c r="D360" i="2"/>
  <c r="B360" i="2"/>
  <c r="X359" i="2"/>
  <c r="N359" i="2"/>
  <c r="J359" i="2"/>
  <c r="H359" i="2"/>
  <c r="F359" i="2"/>
  <c r="D359" i="2"/>
  <c r="B359" i="2"/>
  <c r="X358" i="2"/>
  <c r="N358" i="2"/>
  <c r="J358" i="2"/>
  <c r="H358" i="2"/>
  <c r="F358" i="2"/>
  <c r="D358" i="2"/>
  <c r="B358" i="2"/>
  <c r="X357" i="2"/>
  <c r="N357" i="2"/>
  <c r="J357" i="2"/>
  <c r="H357" i="2"/>
  <c r="F357" i="2"/>
  <c r="D357" i="2"/>
  <c r="B357" i="2"/>
  <c r="X356" i="2"/>
  <c r="N356" i="2"/>
  <c r="J356" i="2"/>
  <c r="H356" i="2"/>
  <c r="F356" i="2"/>
  <c r="D356" i="2"/>
  <c r="B356" i="2"/>
  <c r="X355" i="2"/>
  <c r="N355" i="2"/>
  <c r="J355" i="2"/>
  <c r="H355" i="2"/>
  <c r="F355" i="2"/>
  <c r="D355" i="2"/>
  <c r="B355" i="2"/>
  <c r="X354" i="2"/>
  <c r="N354" i="2"/>
  <c r="J354" i="2"/>
  <c r="H354" i="2"/>
  <c r="F354" i="2"/>
  <c r="D354" i="2"/>
  <c r="B354" i="2"/>
  <c r="X353" i="2"/>
  <c r="N353" i="2"/>
  <c r="J353" i="2"/>
  <c r="H353" i="2"/>
  <c r="F353" i="2"/>
  <c r="D353" i="2"/>
  <c r="B353" i="2"/>
  <c r="X352" i="2"/>
  <c r="N352" i="2"/>
  <c r="J352" i="2"/>
  <c r="H352" i="2"/>
  <c r="F352" i="2"/>
  <c r="D352" i="2"/>
  <c r="B352" i="2"/>
  <c r="X351" i="2"/>
  <c r="N351" i="2"/>
  <c r="J351" i="2"/>
  <c r="H351" i="2"/>
  <c r="F351" i="2"/>
  <c r="D351" i="2"/>
  <c r="B351" i="2"/>
  <c r="X350" i="2"/>
  <c r="N350" i="2"/>
  <c r="J350" i="2"/>
  <c r="H350" i="2"/>
  <c r="F350" i="2"/>
  <c r="D350" i="2"/>
  <c r="B350" i="2"/>
  <c r="X349" i="2"/>
  <c r="N349" i="2"/>
  <c r="J349" i="2"/>
  <c r="H349" i="2"/>
  <c r="F349" i="2"/>
  <c r="D349" i="2"/>
  <c r="B349" i="2"/>
  <c r="X348" i="2"/>
  <c r="N348" i="2"/>
  <c r="J348" i="2"/>
  <c r="H348" i="2"/>
  <c r="F348" i="2"/>
  <c r="D348" i="2"/>
  <c r="B348" i="2"/>
  <c r="X347" i="2"/>
  <c r="N347" i="2"/>
  <c r="J347" i="2"/>
  <c r="H347" i="2"/>
  <c r="F347" i="2"/>
  <c r="D347" i="2"/>
  <c r="B347" i="2"/>
  <c r="X346" i="2"/>
  <c r="N346" i="2"/>
  <c r="J346" i="2"/>
  <c r="H346" i="2"/>
  <c r="F346" i="2"/>
  <c r="D346" i="2"/>
  <c r="B346" i="2"/>
  <c r="X345" i="2"/>
  <c r="N345" i="2"/>
  <c r="J345" i="2"/>
  <c r="H345" i="2"/>
  <c r="F345" i="2"/>
  <c r="D345" i="2"/>
  <c r="B345" i="2"/>
  <c r="X344" i="2"/>
  <c r="N344" i="2"/>
  <c r="J344" i="2"/>
  <c r="H344" i="2"/>
  <c r="F344" i="2"/>
  <c r="D344" i="2"/>
  <c r="B344" i="2"/>
  <c r="X343" i="2"/>
  <c r="N343" i="2"/>
  <c r="J343" i="2"/>
  <c r="H343" i="2"/>
  <c r="F343" i="2"/>
  <c r="D343" i="2"/>
  <c r="B343" i="2"/>
  <c r="X342" i="2"/>
  <c r="N342" i="2"/>
  <c r="J342" i="2"/>
  <c r="H342" i="2"/>
  <c r="F342" i="2"/>
  <c r="D342" i="2"/>
  <c r="B342" i="2"/>
  <c r="X341" i="2"/>
  <c r="N341" i="2"/>
  <c r="J341" i="2"/>
  <c r="H341" i="2"/>
  <c r="F341" i="2"/>
  <c r="D341" i="2"/>
  <c r="B341" i="2"/>
  <c r="X340" i="2"/>
  <c r="N340" i="2"/>
  <c r="J340" i="2"/>
  <c r="H340" i="2"/>
  <c r="F340" i="2"/>
  <c r="D340" i="2"/>
  <c r="B340" i="2"/>
  <c r="X339" i="2"/>
  <c r="N339" i="2"/>
  <c r="J339" i="2"/>
  <c r="H339" i="2"/>
  <c r="F339" i="2"/>
  <c r="D339" i="2"/>
  <c r="B339" i="2"/>
  <c r="X338" i="2"/>
  <c r="N338" i="2"/>
  <c r="J338" i="2"/>
  <c r="H338" i="2"/>
  <c r="F338" i="2"/>
  <c r="D338" i="2"/>
  <c r="B338" i="2"/>
  <c r="X337" i="2"/>
  <c r="N337" i="2"/>
  <c r="J337" i="2"/>
  <c r="H337" i="2"/>
  <c r="F337" i="2"/>
  <c r="D337" i="2"/>
  <c r="B337" i="2"/>
  <c r="X336" i="2"/>
  <c r="N336" i="2"/>
  <c r="J336" i="2"/>
  <c r="H336" i="2"/>
  <c r="F336" i="2"/>
  <c r="D336" i="2"/>
  <c r="B336" i="2"/>
  <c r="X335" i="2"/>
  <c r="N335" i="2"/>
  <c r="J335" i="2"/>
  <c r="H335" i="2"/>
  <c r="F335" i="2"/>
  <c r="D335" i="2"/>
  <c r="B335" i="2"/>
  <c r="X334" i="2"/>
  <c r="N334" i="2"/>
  <c r="J334" i="2"/>
  <c r="H334" i="2"/>
  <c r="F334" i="2"/>
  <c r="D334" i="2"/>
  <c r="B334" i="2"/>
  <c r="X333" i="2"/>
  <c r="N333" i="2"/>
  <c r="J333" i="2"/>
  <c r="H333" i="2"/>
  <c r="F333" i="2"/>
  <c r="D333" i="2"/>
  <c r="B333" i="2"/>
  <c r="X332" i="2"/>
  <c r="N332" i="2"/>
  <c r="J332" i="2"/>
  <c r="H332" i="2"/>
  <c r="F332" i="2"/>
  <c r="D332" i="2"/>
  <c r="B332" i="2"/>
  <c r="X331" i="2"/>
  <c r="N331" i="2"/>
  <c r="J331" i="2"/>
  <c r="H331" i="2"/>
  <c r="F331" i="2"/>
  <c r="D331" i="2"/>
  <c r="B331" i="2"/>
  <c r="X330" i="2"/>
  <c r="N330" i="2"/>
  <c r="J330" i="2"/>
  <c r="H330" i="2"/>
  <c r="F330" i="2"/>
  <c r="D330" i="2"/>
  <c r="B330" i="2"/>
  <c r="X329" i="2"/>
  <c r="N329" i="2"/>
  <c r="J329" i="2"/>
  <c r="H329" i="2"/>
  <c r="F329" i="2"/>
  <c r="D329" i="2"/>
  <c r="B329" i="2"/>
  <c r="X328" i="2"/>
  <c r="N328" i="2"/>
  <c r="J328" i="2"/>
  <c r="H328" i="2"/>
  <c r="F328" i="2"/>
  <c r="D328" i="2"/>
  <c r="B328" i="2"/>
  <c r="X327" i="2"/>
  <c r="N327" i="2"/>
  <c r="J327" i="2"/>
  <c r="H327" i="2"/>
  <c r="F327" i="2"/>
  <c r="D327" i="2"/>
  <c r="B327" i="2"/>
  <c r="X326" i="2"/>
  <c r="N326" i="2"/>
  <c r="J326" i="2"/>
  <c r="H326" i="2"/>
  <c r="F326" i="2"/>
  <c r="D326" i="2"/>
  <c r="B326" i="2"/>
  <c r="X325" i="2"/>
  <c r="N325" i="2"/>
  <c r="J325" i="2"/>
  <c r="H325" i="2"/>
  <c r="F325" i="2"/>
  <c r="D325" i="2"/>
  <c r="B325" i="2"/>
  <c r="X324" i="2"/>
  <c r="N324" i="2"/>
  <c r="J324" i="2"/>
  <c r="H324" i="2"/>
  <c r="F324" i="2"/>
  <c r="D324" i="2"/>
  <c r="B324" i="2"/>
  <c r="X323" i="2"/>
  <c r="N323" i="2"/>
  <c r="J323" i="2"/>
  <c r="H323" i="2"/>
  <c r="F323" i="2"/>
  <c r="D323" i="2"/>
  <c r="B323" i="2"/>
  <c r="X322" i="2"/>
  <c r="N322" i="2"/>
  <c r="J322" i="2"/>
  <c r="H322" i="2"/>
  <c r="F322" i="2"/>
  <c r="D322" i="2"/>
  <c r="B322" i="2"/>
  <c r="X321" i="2"/>
  <c r="N321" i="2"/>
  <c r="J321" i="2"/>
  <c r="H321" i="2"/>
  <c r="F321" i="2"/>
  <c r="D321" i="2"/>
  <c r="B321" i="2"/>
  <c r="X320" i="2"/>
  <c r="N320" i="2"/>
  <c r="J320" i="2"/>
  <c r="H320" i="2"/>
  <c r="F320" i="2"/>
  <c r="D320" i="2"/>
  <c r="B320" i="2"/>
  <c r="X319" i="2"/>
  <c r="N319" i="2"/>
  <c r="J319" i="2"/>
  <c r="H319" i="2"/>
  <c r="F319" i="2"/>
  <c r="D319" i="2"/>
  <c r="B319" i="2"/>
  <c r="X318" i="2"/>
  <c r="N318" i="2"/>
  <c r="J318" i="2"/>
  <c r="H318" i="2"/>
  <c r="F318" i="2"/>
  <c r="D318" i="2"/>
  <c r="B318" i="2"/>
  <c r="X317" i="2"/>
  <c r="N317" i="2"/>
  <c r="J317" i="2"/>
  <c r="H317" i="2"/>
  <c r="F317" i="2"/>
  <c r="D317" i="2"/>
  <c r="B317" i="2"/>
  <c r="X316" i="2"/>
  <c r="N316" i="2"/>
  <c r="J316" i="2"/>
  <c r="H316" i="2"/>
  <c r="F316" i="2"/>
  <c r="D316" i="2"/>
  <c r="B316" i="2"/>
  <c r="X315" i="2"/>
  <c r="N315" i="2"/>
  <c r="J315" i="2"/>
  <c r="H315" i="2"/>
  <c r="F315" i="2"/>
  <c r="D315" i="2"/>
  <c r="B315" i="2"/>
  <c r="X314" i="2"/>
  <c r="N314" i="2"/>
  <c r="J314" i="2"/>
  <c r="H314" i="2"/>
  <c r="F314" i="2"/>
  <c r="D314" i="2"/>
  <c r="B314" i="2"/>
  <c r="X313" i="2"/>
  <c r="N313" i="2"/>
  <c r="J313" i="2"/>
  <c r="H313" i="2"/>
  <c r="F313" i="2"/>
  <c r="D313" i="2"/>
  <c r="B313" i="2"/>
  <c r="X312" i="2"/>
  <c r="N312" i="2"/>
  <c r="J312" i="2"/>
  <c r="H312" i="2"/>
  <c r="F312" i="2"/>
  <c r="D312" i="2"/>
  <c r="B312" i="2"/>
  <c r="X311" i="2"/>
  <c r="N311" i="2"/>
  <c r="J311" i="2"/>
  <c r="H311" i="2"/>
  <c r="F311" i="2"/>
  <c r="D311" i="2"/>
  <c r="B311" i="2"/>
  <c r="X310" i="2"/>
  <c r="N310" i="2"/>
  <c r="J310" i="2"/>
  <c r="H310" i="2"/>
  <c r="F310" i="2"/>
  <c r="D310" i="2"/>
  <c r="B310" i="2"/>
  <c r="X309" i="2"/>
  <c r="N309" i="2"/>
  <c r="J309" i="2"/>
  <c r="H309" i="2"/>
  <c r="F309" i="2"/>
  <c r="D309" i="2"/>
  <c r="B309" i="2"/>
  <c r="X308" i="2"/>
  <c r="N308" i="2"/>
  <c r="J308" i="2"/>
  <c r="H308" i="2"/>
  <c r="F308" i="2"/>
  <c r="D308" i="2"/>
  <c r="B308" i="2"/>
  <c r="X307" i="2"/>
  <c r="N307" i="2"/>
  <c r="J307" i="2"/>
  <c r="H307" i="2"/>
  <c r="F307" i="2"/>
  <c r="D307" i="2"/>
  <c r="B307" i="2"/>
  <c r="X306" i="2"/>
  <c r="N306" i="2"/>
  <c r="J306" i="2"/>
  <c r="H306" i="2"/>
  <c r="F306" i="2"/>
  <c r="D306" i="2"/>
  <c r="B306" i="2"/>
  <c r="X305" i="2"/>
  <c r="N305" i="2"/>
  <c r="J305" i="2"/>
  <c r="H305" i="2"/>
  <c r="F305" i="2"/>
  <c r="D305" i="2"/>
  <c r="B305" i="2"/>
  <c r="X304" i="2"/>
  <c r="N304" i="2"/>
  <c r="J304" i="2"/>
  <c r="H304" i="2"/>
  <c r="F304" i="2"/>
  <c r="D304" i="2"/>
  <c r="B304" i="2"/>
  <c r="X303" i="2"/>
  <c r="N303" i="2"/>
  <c r="J303" i="2"/>
  <c r="H303" i="2"/>
  <c r="F303" i="2"/>
  <c r="D303" i="2"/>
  <c r="B303" i="2"/>
  <c r="X302" i="2"/>
  <c r="N302" i="2"/>
  <c r="J302" i="2"/>
  <c r="H302" i="2"/>
  <c r="F302" i="2"/>
  <c r="D302" i="2"/>
  <c r="B302" i="2"/>
  <c r="X301" i="2"/>
  <c r="N301" i="2"/>
  <c r="J301" i="2"/>
  <c r="H301" i="2"/>
  <c r="F301" i="2"/>
  <c r="D301" i="2"/>
  <c r="B301" i="2"/>
  <c r="X300" i="2"/>
  <c r="N300" i="2"/>
  <c r="J300" i="2"/>
  <c r="H300" i="2"/>
  <c r="F300" i="2"/>
  <c r="D300" i="2"/>
  <c r="B300" i="2"/>
  <c r="X299" i="2"/>
  <c r="N299" i="2"/>
  <c r="J299" i="2"/>
  <c r="H299" i="2"/>
  <c r="F299" i="2"/>
  <c r="D299" i="2"/>
  <c r="B299" i="2"/>
  <c r="X298" i="2"/>
  <c r="N298" i="2"/>
  <c r="J298" i="2"/>
  <c r="H298" i="2"/>
  <c r="F298" i="2"/>
  <c r="D298" i="2"/>
  <c r="B298" i="2"/>
  <c r="X297" i="2"/>
  <c r="N297" i="2"/>
  <c r="J297" i="2"/>
  <c r="H297" i="2"/>
  <c r="F297" i="2"/>
  <c r="D297" i="2"/>
  <c r="B297" i="2"/>
  <c r="X296" i="2"/>
  <c r="N296" i="2"/>
  <c r="J296" i="2"/>
  <c r="H296" i="2"/>
  <c r="F296" i="2"/>
  <c r="D296" i="2"/>
  <c r="B296" i="2"/>
  <c r="X295" i="2"/>
  <c r="N295" i="2"/>
  <c r="J295" i="2"/>
  <c r="H295" i="2"/>
  <c r="F295" i="2"/>
  <c r="D295" i="2"/>
  <c r="B295" i="2"/>
  <c r="X294" i="2"/>
  <c r="N294" i="2"/>
  <c r="J294" i="2"/>
  <c r="H294" i="2"/>
  <c r="F294" i="2"/>
  <c r="D294" i="2"/>
  <c r="B294" i="2"/>
  <c r="X293" i="2"/>
  <c r="N293" i="2"/>
  <c r="J293" i="2"/>
  <c r="H293" i="2"/>
  <c r="F293" i="2"/>
  <c r="D293" i="2"/>
  <c r="B293" i="2"/>
  <c r="X292" i="2"/>
  <c r="N292" i="2"/>
  <c r="J292" i="2"/>
  <c r="H292" i="2"/>
  <c r="F292" i="2"/>
  <c r="D292" i="2"/>
  <c r="B292" i="2"/>
  <c r="X291" i="2"/>
  <c r="N291" i="2"/>
  <c r="J291" i="2"/>
  <c r="H291" i="2"/>
  <c r="F291" i="2"/>
  <c r="D291" i="2"/>
  <c r="B291" i="2"/>
  <c r="X290" i="2"/>
  <c r="N290" i="2"/>
  <c r="J290" i="2"/>
  <c r="H290" i="2"/>
  <c r="F290" i="2"/>
  <c r="D290" i="2"/>
  <c r="B290" i="2"/>
  <c r="X289" i="2"/>
  <c r="N289" i="2"/>
  <c r="J289" i="2"/>
  <c r="H289" i="2"/>
  <c r="F289" i="2"/>
  <c r="D289" i="2"/>
  <c r="B289" i="2"/>
  <c r="X288" i="2"/>
  <c r="N288" i="2"/>
  <c r="J288" i="2"/>
  <c r="H288" i="2"/>
  <c r="F288" i="2"/>
  <c r="D288" i="2"/>
  <c r="B288" i="2"/>
  <c r="X287" i="2"/>
  <c r="N287" i="2"/>
  <c r="J287" i="2"/>
  <c r="H287" i="2"/>
  <c r="F287" i="2"/>
  <c r="D287" i="2"/>
  <c r="B287" i="2"/>
  <c r="X286" i="2"/>
  <c r="N286" i="2"/>
  <c r="J286" i="2"/>
  <c r="H286" i="2"/>
  <c r="F286" i="2"/>
  <c r="D286" i="2"/>
  <c r="B286" i="2"/>
  <c r="X285" i="2"/>
  <c r="N285" i="2"/>
  <c r="J285" i="2"/>
  <c r="H285" i="2"/>
  <c r="F285" i="2"/>
  <c r="D285" i="2"/>
  <c r="B285" i="2"/>
  <c r="X284" i="2"/>
  <c r="N284" i="2"/>
  <c r="J284" i="2"/>
  <c r="H284" i="2"/>
  <c r="F284" i="2"/>
  <c r="D284" i="2"/>
  <c r="B284" i="2"/>
  <c r="X283" i="2"/>
  <c r="N283" i="2"/>
  <c r="J283" i="2"/>
  <c r="H283" i="2"/>
  <c r="F283" i="2"/>
  <c r="D283" i="2"/>
  <c r="B283" i="2"/>
  <c r="X282" i="2"/>
  <c r="N282" i="2"/>
  <c r="J282" i="2"/>
  <c r="H282" i="2"/>
  <c r="F282" i="2"/>
  <c r="D282" i="2"/>
  <c r="B282" i="2"/>
  <c r="X281" i="2"/>
  <c r="N281" i="2"/>
  <c r="J281" i="2"/>
  <c r="H281" i="2"/>
  <c r="F281" i="2"/>
  <c r="D281" i="2"/>
  <c r="B281" i="2"/>
  <c r="X280" i="2"/>
  <c r="N280" i="2"/>
  <c r="J280" i="2"/>
  <c r="H280" i="2"/>
  <c r="F280" i="2"/>
  <c r="D280" i="2"/>
  <c r="B280" i="2"/>
  <c r="X279" i="2"/>
  <c r="N279" i="2"/>
  <c r="J279" i="2"/>
  <c r="H279" i="2"/>
  <c r="F279" i="2"/>
  <c r="D279" i="2"/>
  <c r="B279" i="2"/>
  <c r="X278" i="2"/>
  <c r="N278" i="2"/>
  <c r="J278" i="2"/>
  <c r="H278" i="2"/>
  <c r="F278" i="2"/>
  <c r="D278" i="2"/>
  <c r="B278" i="2"/>
  <c r="X277" i="2"/>
  <c r="N277" i="2"/>
  <c r="J277" i="2"/>
  <c r="H277" i="2"/>
  <c r="F277" i="2"/>
  <c r="D277" i="2"/>
  <c r="B277" i="2"/>
  <c r="X276" i="2"/>
  <c r="N276" i="2"/>
  <c r="J276" i="2"/>
  <c r="H276" i="2"/>
  <c r="F276" i="2"/>
  <c r="D276" i="2"/>
  <c r="B276" i="2"/>
  <c r="X275" i="2"/>
  <c r="N275" i="2"/>
  <c r="J275" i="2"/>
  <c r="H275" i="2"/>
  <c r="F275" i="2"/>
  <c r="D275" i="2"/>
  <c r="B275" i="2"/>
  <c r="X274" i="2"/>
  <c r="N274" i="2"/>
  <c r="J274" i="2"/>
  <c r="H274" i="2"/>
  <c r="F274" i="2"/>
  <c r="D274" i="2"/>
  <c r="B274" i="2"/>
  <c r="X273" i="2"/>
  <c r="N273" i="2"/>
  <c r="J273" i="2"/>
  <c r="H273" i="2"/>
  <c r="F273" i="2"/>
  <c r="D273" i="2"/>
  <c r="B273" i="2"/>
  <c r="X272" i="2"/>
  <c r="N272" i="2"/>
  <c r="J272" i="2"/>
  <c r="H272" i="2"/>
  <c r="F272" i="2"/>
  <c r="D272" i="2"/>
  <c r="B272" i="2"/>
  <c r="X271" i="2"/>
  <c r="N271" i="2"/>
  <c r="J271" i="2"/>
  <c r="H271" i="2"/>
  <c r="F271" i="2"/>
  <c r="D271" i="2"/>
  <c r="B271" i="2"/>
  <c r="X270" i="2"/>
  <c r="N270" i="2"/>
  <c r="J270" i="2"/>
  <c r="H270" i="2"/>
  <c r="F270" i="2"/>
  <c r="D270" i="2"/>
  <c r="B270" i="2"/>
  <c r="X269" i="2"/>
  <c r="N269" i="2"/>
  <c r="J269" i="2"/>
  <c r="H269" i="2"/>
  <c r="F269" i="2"/>
  <c r="D269" i="2"/>
  <c r="B269" i="2"/>
  <c r="X268" i="2"/>
  <c r="N268" i="2"/>
  <c r="J268" i="2"/>
  <c r="H268" i="2"/>
  <c r="F268" i="2"/>
  <c r="D268" i="2"/>
  <c r="B268" i="2"/>
  <c r="X267" i="2"/>
  <c r="N267" i="2"/>
  <c r="J267" i="2"/>
  <c r="H267" i="2"/>
  <c r="F267" i="2"/>
  <c r="D267" i="2"/>
  <c r="B267" i="2"/>
  <c r="X266" i="2"/>
  <c r="N266" i="2"/>
  <c r="J266" i="2"/>
  <c r="H266" i="2"/>
  <c r="F266" i="2"/>
  <c r="D266" i="2"/>
  <c r="B266" i="2"/>
  <c r="X265" i="2"/>
  <c r="N265" i="2"/>
  <c r="J265" i="2"/>
  <c r="H265" i="2"/>
  <c r="F265" i="2"/>
  <c r="D265" i="2"/>
  <c r="B265" i="2"/>
  <c r="X264" i="2"/>
  <c r="N264" i="2"/>
  <c r="J264" i="2"/>
  <c r="H264" i="2"/>
  <c r="F264" i="2"/>
  <c r="D264" i="2"/>
  <c r="B264" i="2"/>
  <c r="X263" i="2"/>
  <c r="N263" i="2"/>
  <c r="J263" i="2"/>
  <c r="H263" i="2"/>
  <c r="F263" i="2"/>
  <c r="D263" i="2"/>
  <c r="B263" i="2"/>
  <c r="X262" i="2"/>
  <c r="N262" i="2"/>
  <c r="J262" i="2"/>
  <c r="H262" i="2"/>
  <c r="F262" i="2"/>
  <c r="D262" i="2"/>
  <c r="B262" i="2"/>
  <c r="X261" i="2"/>
  <c r="N261" i="2"/>
  <c r="J261" i="2"/>
  <c r="H261" i="2"/>
  <c r="F261" i="2"/>
  <c r="D261" i="2"/>
  <c r="B261" i="2"/>
  <c r="X260" i="2"/>
  <c r="N260" i="2"/>
  <c r="J260" i="2"/>
  <c r="H260" i="2"/>
  <c r="F260" i="2"/>
  <c r="D260" i="2"/>
  <c r="B260" i="2"/>
  <c r="X259" i="2"/>
  <c r="N259" i="2"/>
  <c r="J259" i="2"/>
  <c r="H259" i="2"/>
  <c r="F259" i="2"/>
  <c r="D259" i="2"/>
  <c r="B259" i="2"/>
  <c r="X258" i="2"/>
  <c r="N258" i="2"/>
  <c r="J258" i="2"/>
  <c r="H258" i="2"/>
  <c r="F258" i="2"/>
  <c r="D258" i="2"/>
  <c r="B258" i="2"/>
  <c r="X257" i="2"/>
  <c r="N257" i="2"/>
  <c r="J257" i="2"/>
  <c r="H257" i="2"/>
  <c r="F257" i="2"/>
  <c r="D257" i="2"/>
  <c r="B257" i="2"/>
  <c r="X256" i="2"/>
  <c r="N256" i="2"/>
  <c r="J256" i="2"/>
  <c r="H256" i="2"/>
  <c r="F256" i="2"/>
  <c r="D256" i="2"/>
  <c r="B256" i="2"/>
  <c r="X255" i="2"/>
  <c r="N255" i="2"/>
  <c r="J255" i="2"/>
  <c r="H255" i="2"/>
  <c r="F255" i="2"/>
  <c r="D255" i="2"/>
  <c r="B255" i="2"/>
  <c r="X254" i="2"/>
  <c r="N254" i="2"/>
  <c r="J254" i="2"/>
  <c r="H254" i="2"/>
  <c r="F254" i="2"/>
  <c r="D254" i="2"/>
  <c r="B254" i="2"/>
  <c r="X253" i="2"/>
  <c r="N253" i="2"/>
  <c r="J253" i="2"/>
  <c r="H253" i="2"/>
  <c r="F253" i="2"/>
  <c r="D253" i="2"/>
  <c r="B253" i="2"/>
  <c r="X252" i="2"/>
  <c r="N252" i="2"/>
  <c r="J252" i="2"/>
  <c r="H252" i="2"/>
  <c r="F252" i="2"/>
  <c r="D252" i="2"/>
  <c r="B252" i="2"/>
  <c r="X251" i="2"/>
  <c r="N251" i="2"/>
  <c r="J251" i="2"/>
  <c r="H251" i="2"/>
  <c r="F251" i="2"/>
  <c r="D251" i="2"/>
  <c r="B251" i="2"/>
  <c r="X250" i="2"/>
  <c r="N250" i="2"/>
  <c r="J250" i="2"/>
  <c r="H250" i="2"/>
  <c r="F250" i="2"/>
  <c r="D250" i="2"/>
  <c r="B250" i="2"/>
  <c r="X249" i="2"/>
  <c r="N249" i="2"/>
  <c r="J249" i="2"/>
  <c r="H249" i="2"/>
  <c r="F249" i="2"/>
  <c r="D249" i="2"/>
  <c r="B249" i="2"/>
  <c r="X248" i="2"/>
  <c r="N248" i="2"/>
  <c r="J248" i="2"/>
  <c r="H248" i="2"/>
  <c r="F248" i="2"/>
  <c r="D248" i="2"/>
  <c r="B248" i="2"/>
  <c r="X247" i="2"/>
  <c r="N247" i="2"/>
  <c r="J247" i="2"/>
  <c r="H247" i="2"/>
  <c r="F247" i="2"/>
  <c r="D247" i="2"/>
  <c r="B247" i="2"/>
  <c r="X246" i="2"/>
  <c r="N246" i="2"/>
  <c r="J246" i="2"/>
  <c r="H246" i="2"/>
  <c r="F246" i="2"/>
  <c r="D246" i="2"/>
  <c r="B246" i="2"/>
  <c r="X245" i="2"/>
  <c r="N245" i="2"/>
  <c r="J245" i="2"/>
  <c r="H245" i="2"/>
  <c r="F245" i="2"/>
  <c r="D245" i="2"/>
  <c r="B245" i="2"/>
  <c r="X244" i="2"/>
  <c r="N244" i="2"/>
  <c r="J244" i="2"/>
  <c r="H244" i="2"/>
  <c r="F244" i="2"/>
  <c r="D244" i="2"/>
  <c r="B244" i="2"/>
  <c r="X243" i="2"/>
  <c r="N243" i="2"/>
  <c r="J243" i="2"/>
  <c r="H243" i="2"/>
  <c r="F243" i="2"/>
  <c r="D243" i="2"/>
  <c r="B243" i="2"/>
  <c r="X242" i="2"/>
  <c r="N242" i="2"/>
  <c r="J242" i="2"/>
  <c r="H242" i="2"/>
  <c r="F242" i="2"/>
  <c r="D242" i="2"/>
  <c r="B242" i="2"/>
  <c r="X241" i="2"/>
  <c r="N241" i="2"/>
  <c r="J241" i="2"/>
  <c r="H241" i="2"/>
  <c r="F241" i="2"/>
  <c r="D241" i="2"/>
  <c r="B241" i="2"/>
  <c r="X240" i="2"/>
  <c r="N240" i="2"/>
  <c r="J240" i="2"/>
  <c r="H240" i="2"/>
  <c r="F240" i="2"/>
  <c r="D240" i="2"/>
  <c r="B240" i="2"/>
  <c r="X239" i="2"/>
  <c r="N239" i="2"/>
  <c r="J239" i="2"/>
  <c r="H239" i="2"/>
  <c r="F239" i="2"/>
  <c r="D239" i="2"/>
  <c r="B239" i="2"/>
  <c r="X238" i="2"/>
  <c r="N238" i="2"/>
  <c r="J238" i="2"/>
  <c r="H238" i="2"/>
  <c r="F238" i="2"/>
  <c r="D238" i="2"/>
  <c r="B238" i="2"/>
  <c r="X237" i="2"/>
  <c r="N237" i="2"/>
  <c r="J237" i="2"/>
  <c r="H237" i="2"/>
  <c r="F237" i="2"/>
  <c r="D237" i="2"/>
  <c r="B237" i="2"/>
  <c r="X236" i="2"/>
  <c r="N236" i="2"/>
  <c r="J236" i="2"/>
  <c r="H236" i="2"/>
  <c r="F236" i="2"/>
  <c r="D236" i="2"/>
  <c r="B236" i="2"/>
  <c r="X235" i="2"/>
  <c r="N235" i="2"/>
  <c r="J235" i="2"/>
  <c r="H235" i="2"/>
  <c r="F235" i="2"/>
  <c r="D235" i="2"/>
  <c r="B235" i="2"/>
  <c r="X234" i="2"/>
  <c r="N234" i="2"/>
  <c r="J234" i="2"/>
  <c r="H234" i="2"/>
  <c r="F234" i="2"/>
  <c r="D234" i="2"/>
  <c r="B234" i="2"/>
  <c r="X233" i="2"/>
  <c r="N233" i="2"/>
  <c r="J233" i="2"/>
  <c r="H233" i="2"/>
  <c r="F233" i="2"/>
  <c r="D233" i="2"/>
  <c r="B233" i="2"/>
  <c r="X232" i="2"/>
  <c r="N232" i="2"/>
  <c r="J232" i="2"/>
  <c r="H232" i="2"/>
  <c r="F232" i="2"/>
  <c r="D232" i="2"/>
  <c r="B232" i="2"/>
  <c r="X231" i="2"/>
  <c r="N231" i="2"/>
  <c r="J231" i="2"/>
  <c r="H231" i="2"/>
  <c r="F231" i="2"/>
  <c r="D231" i="2"/>
  <c r="B231" i="2"/>
  <c r="X230" i="2"/>
  <c r="N230" i="2"/>
  <c r="J230" i="2"/>
  <c r="H230" i="2"/>
  <c r="F230" i="2"/>
  <c r="D230" i="2"/>
  <c r="B230" i="2"/>
  <c r="X229" i="2"/>
  <c r="N229" i="2"/>
  <c r="J229" i="2"/>
  <c r="H229" i="2"/>
  <c r="F229" i="2"/>
  <c r="D229" i="2"/>
  <c r="B229" i="2"/>
  <c r="X228" i="2"/>
  <c r="N228" i="2"/>
  <c r="J228" i="2"/>
  <c r="H228" i="2"/>
  <c r="F228" i="2"/>
  <c r="D228" i="2"/>
  <c r="B228" i="2"/>
  <c r="X227" i="2"/>
  <c r="N227" i="2"/>
  <c r="J227" i="2"/>
  <c r="H227" i="2"/>
  <c r="F227" i="2"/>
  <c r="D227" i="2"/>
  <c r="B227" i="2"/>
  <c r="X226" i="2"/>
  <c r="N226" i="2"/>
  <c r="J226" i="2"/>
  <c r="H226" i="2"/>
  <c r="F226" i="2"/>
  <c r="D226" i="2"/>
  <c r="B226" i="2"/>
  <c r="X225" i="2"/>
  <c r="N225" i="2"/>
  <c r="J225" i="2"/>
  <c r="H225" i="2"/>
  <c r="F225" i="2"/>
  <c r="D225" i="2"/>
  <c r="B225" i="2"/>
  <c r="X224" i="2"/>
  <c r="N224" i="2"/>
  <c r="J224" i="2"/>
  <c r="H224" i="2"/>
  <c r="F224" i="2"/>
  <c r="D224" i="2"/>
  <c r="B224" i="2"/>
  <c r="X223" i="2"/>
  <c r="N223" i="2"/>
  <c r="J223" i="2"/>
  <c r="H223" i="2"/>
  <c r="F223" i="2"/>
  <c r="D223" i="2"/>
  <c r="B223" i="2"/>
  <c r="X222" i="2"/>
  <c r="N222" i="2"/>
  <c r="J222" i="2"/>
  <c r="H222" i="2"/>
  <c r="F222" i="2"/>
  <c r="D222" i="2"/>
  <c r="B222" i="2"/>
  <c r="X221" i="2"/>
  <c r="N221" i="2"/>
  <c r="J221" i="2"/>
  <c r="H221" i="2"/>
  <c r="F221" i="2"/>
  <c r="D221" i="2"/>
  <c r="B221" i="2"/>
  <c r="X220" i="2"/>
  <c r="N220" i="2"/>
  <c r="J220" i="2"/>
  <c r="H220" i="2"/>
  <c r="F220" i="2"/>
  <c r="D220" i="2"/>
  <c r="B220" i="2"/>
  <c r="X219" i="2"/>
  <c r="N219" i="2"/>
  <c r="J219" i="2"/>
  <c r="H219" i="2"/>
  <c r="F219" i="2"/>
  <c r="D219" i="2"/>
  <c r="B219" i="2"/>
  <c r="X218" i="2"/>
  <c r="N218" i="2"/>
  <c r="J218" i="2"/>
  <c r="H218" i="2"/>
  <c r="F218" i="2"/>
  <c r="D218" i="2"/>
  <c r="B218" i="2"/>
  <c r="X217" i="2"/>
  <c r="N217" i="2"/>
  <c r="J217" i="2"/>
  <c r="H217" i="2"/>
  <c r="F217" i="2"/>
  <c r="D217" i="2"/>
  <c r="B217" i="2"/>
  <c r="X216" i="2"/>
  <c r="N216" i="2"/>
  <c r="J216" i="2"/>
  <c r="H216" i="2"/>
  <c r="F216" i="2"/>
  <c r="D216" i="2"/>
  <c r="B216" i="2"/>
  <c r="X215" i="2"/>
  <c r="N215" i="2"/>
  <c r="J215" i="2"/>
  <c r="H215" i="2"/>
  <c r="F215" i="2"/>
  <c r="D215" i="2"/>
  <c r="B215" i="2"/>
  <c r="X214" i="2"/>
  <c r="N214" i="2"/>
  <c r="J214" i="2"/>
  <c r="H214" i="2"/>
  <c r="F214" i="2"/>
  <c r="D214" i="2"/>
  <c r="B214" i="2"/>
  <c r="X213" i="2"/>
  <c r="N213" i="2"/>
  <c r="J213" i="2"/>
  <c r="H213" i="2"/>
  <c r="F213" i="2"/>
  <c r="D213" i="2"/>
  <c r="B213" i="2"/>
  <c r="X212" i="2"/>
  <c r="N212" i="2"/>
  <c r="J212" i="2"/>
  <c r="H212" i="2"/>
  <c r="F212" i="2"/>
  <c r="D212" i="2"/>
  <c r="B212" i="2"/>
  <c r="X211" i="2"/>
  <c r="N211" i="2"/>
  <c r="J211" i="2"/>
  <c r="H211" i="2"/>
  <c r="F211" i="2"/>
  <c r="D211" i="2"/>
  <c r="B211" i="2"/>
  <c r="X210" i="2"/>
  <c r="N210" i="2"/>
  <c r="J210" i="2"/>
  <c r="H210" i="2"/>
  <c r="F210" i="2"/>
  <c r="D210" i="2"/>
  <c r="B210" i="2"/>
  <c r="X209" i="2"/>
  <c r="N209" i="2"/>
  <c r="J209" i="2"/>
  <c r="H209" i="2"/>
  <c r="F209" i="2"/>
  <c r="D209" i="2"/>
  <c r="B209" i="2"/>
  <c r="X208" i="2"/>
  <c r="N208" i="2"/>
  <c r="J208" i="2"/>
  <c r="H208" i="2"/>
  <c r="F208" i="2"/>
  <c r="D208" i="2"/>
  <c r="B208" i="2"/>
  <c r="X207" i="2"/>
  <c r="N207" i="2"/>
  <c r="J207" i="2"/>
  <c r="H207" i="2"/>
  <c r="F207" i="2"/>
  <c r="D207" i="2"/>
  <c r="B207" i="2"/>
  <c r="X206" i="2"/>
  <c r="N206" i="2"/>
  <c r="J206" i="2"/>
  <c r="H206" i="2"/>
  <c r="F206" i="2"/>
  <c r="D206" i="2"/>
  <c r="B206" i="2"/>
  <c r="X205" i="2"/>
  <c r="N205" i="2"/>
  <c r="J205" i="2"/>
  <c r="H205" i="2"/>
  <c r="F205" i="2"/>
  <c r="D205" i="2"/>
  <c r="B205" i="2"/>
  <c r="X204" i="2"/>
  <c r="N204" i="2"/>
  <c r="J204" i="2"/>
  <c r="H204" i="2"/>
  <c r="F204" i="2"/>
  <c r="D204" i="2"/>
  <c r="B204" i="2"/>
  <c r="X203" i="2"/>
  <c r="N203" i="2"/>
  <c r="J203" i="2"/>
  <c r="H203" i="2"/>
  <c r="F203" i="2"/>
  <c r="D203" i="2"/>
  <c r="B203" i="2"/>
  <c r="X202" i="2"/>
  <c r="N202" i="2"/>
  <c r="J202" i="2"/>
  <c r="H202" i="2"/>
  <c r="F202" i="2"/>
  <c r="D202" i="2"/>
  <c r="B202" i="2"/>
  <c r="X201" i="2"/>
  <c r="N201" i="2"/>
  <c r="J201" i="2"/>
  <c r="H201" i="2"/>
  <c r="F201" i="2"/>
  <c r="D201" i="2"/>
  <c r="B201" i="2"/>
  <c r="X200" i="2"/>
  <c r="N200" i="2"/>
  <c r="J200" i="2"/>
  <c r="H200" i="2"/>
  <c r="F200" i="2"/>
  <c r="D200" i="2"/>
  <c r="B200" i="2"/>
  <c r="X199" i="2"/>
  <c r="N199" i="2"/>
  <c r="J199" i="2"/>
  <c r="H199" i="2"/>
  <c r="F199" i="2"/>
  <c r="D199" i="2"/>
  <c r="B199" i="2"/>
  <c r="X198" i="2"/>
  <c r="N198" i="2"/>
  <c r="J198" i="2"/>
  <c r="H198" i="2"/>
  <c r="F198" i="2"/>
  <c r="D198" i="2"/>
  <c r="B198" i="2"/>
  <c r="X197" i="2"/>
  <c r="N197" i="2"/>
  <c r="J197" i="2"/>
  <c r="H197" i="2"/>
  <c r="F197" i="2"/>
  <c r="D197" i="2"/>
  <c r="B197" i="2"/>
  <c r="X196" i="2"/>
  <c r="N196" i="2"/>
  <c r="J196" i="2"/>
  <c r="H196" i="2"/>
  <c r="F196" i="2"/>
  <c r="D196" i="2"/>
  <c r="B196" i="2"/>
  <c r="X195" i="2"/>
  <c r="N195" i="2"/>
  <c r="J195" i="2"/>
  <c r="H195" i="2"/>
  <c r="F195" i="2"/>
  <c r="D195" i="2"/>
  <c r="B195" i="2"/>
  <c r="X194" i="2"/>
  <c r="N194" i="2"/>
  <c r="J194" i="2"/>
  <c r="H194" i="2"/>
  <c r="F194" i="2"/>
  <c r="D194" i="2"/>
  <c r="B194" i="2"/>
  <c r="X193" i="2"/>
  <c r="N193" i="2"/>
  <c r="J193" i="2"/>
  <c r="H193" i="2"/>
  <c r="F193" i="2"/>
  <c r="D193" i="2"/>
  <c r="B193" i="2"/>
  <c r="X192" i="2"/>
  <c r="N192" i="2"/>
  <c r="J192" i="2"/>
  <c r="H192" i="2"/>
  <c r="F192" i="2"/>
  <c r="D192" i="2"/>
  <c r="B192" i="2"/>
  <c r="X191" i="2"/>
  <c r="N191" i="2"/>
  <c r="J191" i="2"/>
  <c r="H191" i="2"/>
  <c r="F191" i="2"/>
  <c r="D191" i="2"/>
  <c r="B191" i="2"/>
  <c r="X190" i="2"/>
  <c r="N190" i="2"/>
  <c r="J190" i="2"/>
  <c r="H190" i="2"/>
  <c r="F190" i="2"/>
  <c r="D190" i="2"/>
  <c r="B190" i="2"/>
  <c r="X189" i="2"/>
  <c r="N189" i="2"/>
  <c r="J189" i="2"/>
  <c r="H189" i="2"/>
  <c r="F189" i="2"/>
  <c r="D189" i="2"/>
  <c r="B189" i="2"/>
  <c r="X188" i="2"/>
  <c r="N188" i="2"/>
  <c r="J188" i="2"/>
  <c r="H188" i="2"/>
  <c r="F188" i="2"/>
  <c r="D188" i="2"/>
  <c r="B188" i="2"/>
  <c r="X187" i="2"/>
  <c r="N187" i="2"/>
  <c r="J187" i="2"/>
  <c r="H187" i="2"/>
  <c r="F187" i="2"/>
  <c r="D187" i="2"/>
  <c r="B187" i="2"/>
  <c r="X186" i="2"/>
  <c r="N186" i="2"/>
  <c r="J186" i="2"/>
  <c r="H186" i="2"/>
  <c r="F186" i="2"/>
  <c r="D186" i="2"/>
  <c r="B186" i="2"/>
  <c r="X185" i="2"/>
  <c r="N185" i="2"/>
  <c r="J185" i="2"/>
  <c r="H185" i="2"/>
  <c r="F185" i="2"/>
  <c r="D185" i="2"/>
  <c r="B185" i="2"/>
  <c r="X184" i="2"/>
  <c r="N184" i="2"/>
  <c r="J184" i="2"/>
  <c r="H184" i="2"/>
  <c r="F184" i="2"/>
  <c r="D184" i="2"/>
  <c r="B184" i="2"/>
  <c r="X183" i="2"/>
  <c r="N183" i="2"/>
  <c r="J183" i="2"/>
  <c r="H183" i="2"/>
  <c r="F183" i="2"/>
  <c r="D183" i="2"/>
  <c r="B183" i="2"/>
  <c r="X182" i="2"/>
  <c r="N182" i="2"/>
  <c r="J182" i="2"/>
  <c r="H182" i="2"/>
  <c r="F182" i="2"/>
  <c r="D182" i="2"/>
  <c r="B182" i="2"/>
  <c r="X181" i="2"/>
  <c r="N181" i="2"/>
  <c r="J181" i="2"/>
  <c r="H181" i="2"/>
  <c r="F181" i="2"/>
  <c r="D181" i="2"/>
  <c r="B181" i="2"/>
  <c r="X180" i="2"/>
  <c r="N180" i="2"/>
  <c r="J180" i="2"/>
  <c r="H180" i="2"/>
  <c r="F180" i="2"/>
  <c r="D180" i="2"/>
  <c r="B180" i="2"/>
  <c r="X179" i="2"/>
  <c r="N179" i="2"/>
  <c r="J179" i="2"/>
  <c r="H179" i="2"/>
  <c r="F179" i="2"/>
  <c r="D179" i="2"/>
  <c r="B179" i="2"/>
  <c r="X178" i="2"/>
  <c r="N178" i="2"/>
  <c r="J178" i="2"/>
  <c r="H178" i="2"/>
  <c r="F178" i="2"/>
  <c r="D178" i="2"/>
  <c r="B178" i="2"/>
  <c r="X177" i="2"/>
  <c r="N177" i="2"/>
  <c r="J177" i="2"/>
  <c r="H177" i="2"/>
  <c r="F177" i="2"/>
  <c r="D177" i="2"/>
  <c r="B177" i="2"/>
  <c r="X176" i="2"/>
  <c r="N176" i="2"/>
  <c r="J176" i="2"/>
  <c r="H176" i="2"/>
  <c r="F176" i="2"/>
  <c r="D176" i="2"/>
  <c r="B176" i="2"/>
  <c r="X175" i="2"/>
  <c r="N175" i="2"/>
  <c r="J175" i="2"/>
  <c r="H175" i="2"/>
  <c r="F175" i="2"/>
  <c r="D175" i="2"/>
  <c r="B175" i="2"/>
  <c r="X174" i="2"/>
  <c r="N174" i="2"/>
  <c r="J174" i="2"/>
  <c r="H174" i="2"/>
  <c r="F174" i="2"/>
  <c r="D174" i="2"/>
  <c r="B174" i="2"/>
  <c r="X173" i="2"/>
  <c r="N173" i="2"/>
  <c r="J173" i="2"/>
  <c r="H173" i="2"/>
  <c r="F173" i="2"/>
  <c r="D173" i="2"/>
  <c r="B173" i="2"/>
  <c r="X172" i="2"/>
  <c r="N172" i="2"/>
  <c r="J172" i="2"/>
  <c r="H172" i="2"/>
  <c r="F172" i="2"/>
  <c r="D172" i="2"/>
  <c r="B172" i="2"/>
  <c r="X171" i="2"/>
  <c r="N171" i="2"/>
  <c r="J171" i="2"/>
  <c r="H171" i="2"/>
  <c r="F171" i="2"/>
  <c r="D171" i="2"/>
  <c r="B171" i="2"/>
  <c r="X170" i="2"/>
  <c r="N170" i="2"/>
  <c r="J170" i="2"/>
  <c r="H170" i="2"/>
  <c r="F170" i="2"/>
  <c r="D170" i="2"/>
  <c r="B170" i="2"/>
  <c r="X169" i="2"/>
  <c r="N169" i="2"/>
  <c r="J169" i="2"/>
  <c r="H169" i="2"/>
  <c r="F169" i="2"/>
  <c r="D169" i="2"/>
  <c r="B169" i="2"/>
  <c r="X168" i="2"/>
  <c r="N168" i="2"/>
  <c r="J168" i="2"/>
  <c r="H168" i="2"/>
  <c r="F168" i="2"/>
  <c r="D168" i="2"/>
  <c r="B168" i="2"/>
  <c r="X167" i="2"/>
  <c r="N167" i="2"/>
  <c r="J167" i="2"/>
  <c r="H167" i="2"/>
  <c r="F167" i="2"/>
  <c r="D167" i="2"/>
  <c r="B167" i="2"/>
  <c r="X166" i="2"/>
  <c r="N166" i="2"/>
  <c r="J166" i="2"/>
  <c r="H166" i="2"/>
  <c r="F166" i="2"/>
  <c r="D166" i="2"/>
  <c r="B166" i="2"/>
  <c r="X165" i="2"/>
  <c r="N165" i="2"/>
  <c r="J165" i="2"/>
  <c r="H165" i="2"/>
  <c r="F165" i="2"/>
  <c r="D165" i="2"/>
  <c r="B165" i="2"/>
  <c r="X164" i="2"/>
  <c r="N164" i="2"/>
  <c r="J164" i="2"/>
  <c r="H164" i="2"/>
  <c r="F164" i="2"/>
  <c r="D164" i="2"/>
  <c r="B164" i="2"/>
  <c r="X163" i="2"/>
  <c r="N163" i="2"/>
  <c r="J163" i="2"/>
  <c r="H163" i="2"/>
  <c r="F163" i="2"/>
  <c r="D163" i="2"/>
  <c r="B163" i="2"/>
  <c r="X162" i="2"/>
  <c r="N162" i="2"/>
  <c r="J162" i="2"/>
  <c r="H162" i="2"/>
  <c r="F162" i="2"/>
  <c r="D162" i="2"/>
  <c r="B162" i="2"/>
  <c r="X161" i="2"/>
  <c r="N161" i="2"/>
  <c r="J161" i="2"/>
  <c r="H161" i="2"/>
  <c r="F161" i="2"/>
  <c r="D161" i="2"/>
  <c r="B161" i="2"/>
  <c r="X160" i="2"/>
  <c r="N160" i="2"/>
  <c r="J160" i="2"/>
  <c r="H160" i="2"/>
  <c r="F160" i="2"/>
  <c r="D160" i="2"/>
  <c r="B160" i="2"/>
  <c r="X159" i="2"/>
  <c r="N159" i="2"/>
  <c r="J159" i="2"/>
  <c r="H159" i="2"/>
  <c r="F159" i="2"/>
  <c r="D159" i="2"/>
  <c r="B159" i="2"/>
  <c r="X158" i="2"/>
  <c r="N158" i="2"/>
  <c r="J158" i="2"/>
  <c r="H158" i="2"/>
  <c r="F158" i="2"/>
  <c r="D158" i="2"/>
  <c r="B158" i="2"/>
  <c r="X157" i="2"/>
  <c r="N157" i="2"/>
  <c r="J157" i="2"/>
  <c r="H157" i="2"/>
  <c r="F157" i="2"/>
  <c r="D157" i="2"/>
  <c r="B157" i="2"/>
  <c r="X156" i="2"/>
  <c r="N156" i="2"/>
  <c r="J156" i="2"/>
  <c r="H156" i="2"/>
  <c r="F156" i="2"/>
  <c r="D156" i="2"/>
  <c r="B156" i="2"/>
  <c r="X155" i="2"/>
  <c r="N155" i="2"/>
  <c r="J155" i="2"/>
  <c r="H155" i="2"/>
  <c r="F155" i="2"/>
  <c r="D155" i="2"/>
  <c r="B155" i="2"/>
  <c r="X154" i="2"/>
  <c r="N154" i="2"/>
  <c r="J154" i="2"/>
  <c r="H154" i="2"/>
  <c r="F154" i="2"/>
  <c r="D154" i="2"/>
  <c r="B154" i="2"/>
  <c r="X153" i="2"/>
  <c r="N153" i="2"/>
  <c r="J153" i="2"/>
  <c r="H153" i="2"/>
  <c r="F153" i="2"/>
  <c r="D153" i="2"/>
  <c r="B153" i="2"/>
  <c r="X152" i="2"/>
  <c r="N152" i="2"/>
  <c r="J152" i="2"/>
  <c r="H152" i="2"/>
  <c r="F152" i="2"/>
  <c r="D152" i="2"/>
  <c r="B152" i="2"/>
  <c r="X151" i="2"/>
  <c r="N151" i="2"/>
  <c r="J151" i="2"/>
  <c r="H151" i="2"/>
  <c r="F151" i="2"/>
  <c r="D151" i="2"/>
  <c r="B151" i="2"/>
  <c r="X150" i="2"/>
  <c r="N150" i="2"/>
  <c r="J150" i="2"/>
  <c r="H150" i="2"/>
  <c r="F150" i="2"/>
  <c r="D150" i="2"/>
  <c r="B150" i="2"/>
  <c r="X149" i="2"/>
  <c r="N149" i="2"/>
  <c r="J149" i="2"/>
  <c r="H149" i="2"/>
  <c r="F149" i="2"/>
  <c r="D149" i="2"/>
  <c r="B149" i="2"/>
  <c r="X148" i="2"/>
  <c r="N148" i="2"/>
  <c r="J148" i="2"/>
  <c r="H148" i="2"/>
  <c r="F148" i="2"/>
  <c r="D148" i="2"/>
  <c r="B148" i="2"/>
  <c r="X147" i="2"/>
  <c r="N147" i="2"/>
  <c r="J147" i="2"/>
  <c r="H147" i="2"/>
  <c r="F147" i="2"/>
  <c r="D147" i="2"/>
  <c r="B147" i="2"/>
  <c r="X146" i="2"/>
  <c r="N146" i="2"/>
  <c r="J146" i="2"/>
  <c r="H146" i="2"/>
  <c r="F146" i="2"/>
  <c r="D146" i="2"/>
  <c r="B146" i="2"/>
  <c r="X145" i="2"/>
  <c r="N145" i="2"/>
  <c r="J145" i="2"/>
  <c r="H145" i="2"/>
  <c r="F145" i="2"/>
  <c r="D145" i="2"/>
  <c r="B145" i="2"/>
  <c r="X144" i="2"/>
  <c r="N144" i="2"/>
  <c r="J144" i="2"/>
  <c r="H144" i="2"/>
  <c r="F144" i="2"/>
  <c r="D144" i="2"/>
  <c r="B144" i="2"/>
  <c r="X143" i="2"/>
  <c r="N143" i="2"/>
  <c r="J143" i="2"/>
  <c r="H143" i="2"/>
  <c r="F143" i="2"/>
  <c r="D143" i="2"/>
  <c r="B143" i="2"/>
  <c r="X142" i="2"/>
  <c r="N142" i="2"/>
  <c r="J142" i="2"/>
  <c r="H142" i="2"/>
  <c r="F142" i="2"/>
  <c r="D142" i="2"/>
  <c r="B142" i="2"/>
  <c r="X141" i="2"/>
  <c r="N141" i="2"/>
  <c r="J141" i="2"/>
  <c r="H141" i="2"/>
  <c r="F141" i="2"/>
  <c r="D141" i="2"/>
  <c r="B141" i="2"/>
  <c r="X140" i="2"/>
  <c r="N140" i="2"/>
  <c r="J140" i="2"/>
  <c r="H140" i="2"/>
  <c r="F140" i="2"/>
  <c r="D140" i="2"/>
  <c r="B140" i="2"/>
  <c r="X139" i="2"/>
  <c r="N139" i="2"/>
  <c r="J139" i="2"/>
  <c r="H139" i="2"/>
  <c r="F139" i="2"/>
  <c r="D139" i="2"/>
  <c r="B139" i="2"/>
  <c r="X138" i="2"/>
  <c r="N138" i="2"/>
  <c r="J138" i="2"/>
  <c r="H138" i="2"/>
  <c r="F138" i="2"/>
  <c r="D138" i="2"/>
  <c r="B138" i="2"/>
  <c r="X137" i="2"/>
  <c r="N137" i="2"/>
  <c r="J137" i="2"/>
  <c r="H137" i="2"/>
  <c r="F137" i="2"/>
  <c r="D137" i="2"/>
  <c r="B137" i="2"/>
  <c r="X136" i="2"/>
  <c r="N136" i="2"/>
  <c r="J136" i="2"/>
  <c r="H136" i="2"/>
  <c r="F136" i="2"/>
  <c r="D136" i="2"/>
  <c r="B136" i="2"/>
  <c r="X135" i="2"/>
  <c r="N135" i="2"/>
  <c r="J135" i="2"/>
  <c r="H135" i="2"/>
  <c r="F135" i="2"/>
  <c r="D135" i="2"/>
  <c r="B135" i="2"/>
  <c r="X134" i="2"/>
  <c r="N134" i="2"/>
  <c r="J134" i="2"/>
  <c r="H134" i="2"/>
  <c r="F134" i="2"/>
  <c r="D134" i="2"/>
  <c r="B134" i="2"/>
  <c r="X133" i="2"/>
  <c r="N133" i="2"/>
  <c r="J133" i="2"/>
  <c r="H133" i="2"/>
  <c r="F133" i="2"/>
  <c r="D133" i="2"/>
  <c r="B133" i="2"/>
  <c r="X132" i="2"/>
  <c r="N132" i="2"/>
  <c r="J132" i="2"/>
  <c r="H132" i="2"/>
  <c r="F132" i="2"/>
  <c r="D132" i="2"/>
  <c r="B132" i="2"/>
  <c r="X131" i="2"/>
  <c r="N131" i="2"/>
  <c r="J131" i="2"/>
  <c r="H131" i="2"/>
  <c r="F131" i="2"/>
  <c r="D131" i="2"/>
  <c r="B131" i="2"/>
  <c r="X130" i="2"/>
  <c r="N130" i="2"/>
  <c r="J130" i="2"/>
  <c r="H130" i="2"/>
  <c r="F130" i="2"/>
  <c r="D130" i="2"/>
  <c r="B130" i="2"/>
  <c r="X129" i="2"/>
  <c r="N129" i="2"/>
  <c r="J129" i="2"/>
  <c r="H129" i="2"/>
  <c r="F129" i="2"/>
  <c r="D129" i="2"/>
  <c r="B129" i="2"/>
  <c r="X128" i="2"/>
  <c r="N128" i="2"/>
  <c r="J128" i="2"/>
  <c r="H128" i="2"/>
  <c r="F128" i="2"/>
  <c r="D128" i="2"/>
  <c r="B128" i="2"/>
  <c r="X127" i="2"/>
  <c r="N127" i="2"/>
  <c r="J127" i="2"/>
  <c r="H127" i="2"/>
  <c r="F127" i="2"/>
  <c r="D127" i="2"/>
  <c r="B127" i="2"/>
  <c r="X126" i="2"/>
  <c r="N126" i="2"/>
  <c r="J126" i="2"/>
  <c r="H126" i="2"/>
  <c r="F126" i="2"/>
  <c r="D126" i="2"/>
  <c r="B126" i="2"/>
  <c r="X125" i="2"/>
  <c r="N125" i="2"/>
  <c r="J125" i="2"/>
  <c r="H125" i="2"/>
  <c r="F125" i="2"/>
  <c r="D125" i="2"/>
  <c r="B125" i="2"/>
  <c r="X124" i="2"/>
  <c r="N124" i="2"/>
  <c r="J124" i="2"/>
  <c r="H124" i="2"/>
  <c r="F124" i="2"/>
  <c r="D124" i="2"/>
  <c r="B124" i="2"/>
  <c r="X123" i="2"/>
  <c r="N123" i="2"/>
  <c r="J123" i="2"/>
  <c r="H123" i="2"/>
  <c r="F123" i="2"/>
  <c r="D123" i="2"/>
  <c r="B123" i="2"/>
  <c r="X122" i="2"/>
  <c r="N122" i="2"/>
  <c r="J122" i="2"/>
  <c r="H122" i="2"/>
  <c r="F122" i="2"/>
  <c r="D122" i="2"/>
  <c r="B122" i="2"/>
  <c r="X121" i="2"/>
  <c r="N121" i="2"/>
  <c r="J121" i="2"/>
  <c r="H121" i="2"/>
  <c r="F121" i="2"/>
  <c r="D121" i="2"/>
  <c r="B121" i="2"/>
  <c r="X120" i="2"/>
  <c r="N120" i="2"/>
  <c r="J120" i="2"/>
  <c r="H120" i="2"/>
  <c r="F120" i="2"/>
  <c r="D120" i="2"/>
  <c r="B120" i="2"/>
  <c r="X119" i="2"/>
  <c r="N119" i="2"/>
  <c r="J119" i="2"/>
  <c r="H119" i="2"/>
  <c r="F119" i="2"/>
  <c r="D119" i="2"/>
  <c r="B119" i="2"/>
  <c r="X118" i="2"/>
  <c r="N118" i="2"/>
  <c r="J118" i="2"/>
  <c r="H118" i="2"/>
  <c r="F118" i="2"/>
  <c r="D118" i="2"/>
  <c r="B118" i="2"/>
  <c r="X117" i="2"/>
  <c r="N117" i="2"/>
  <c r="J117" i="2"/>
  <c r="H117" i="2"/>
  <c r="F117" i="2"/>
  <c r="D117" i="2"/>
  <c r="B117" i="2"/>
  <c r="X116" i="2"/>
  <c r="N116" i="2"/>
  <c r="J116" i="2"/>
  <c r="H116" i="2"/>
  <c r="F116" i="2"/>
  <c r="D116" i="2"/>
  <c r="B116" i="2"/>
  <c r="X115" i="2"/>
  <c r="N115" i="2"/>
  <c r="J115" i="2"/>
  <c r="H115" i="2"/>
  <c r="F115" i="2"/>
  <c r="D115" i="2"/>
  <c r="B115" i="2"/>
  <c r="X114" i="2"/>
  <c r="N114" i="2"/>
  <c r="J114" i="2"/>
  <c r="H114" i="2"/>
  <c r="F114" i="2"/>
  <c r="D114" i="2"/>
  <c r="B114" i="2"/>
  <c r="X113" i="2"/>
  <c r="N113" i="2"/>
  <c r="J113" i="2"/>
  <c r="H113" i="2"/>
  <c r="F113" i="2"/>
  <c r="D113" i="2"/>
  <c r="B113" i="2"/>
  <c r="X112" i="2"/>
  <c r="N112" i="2"/>
  <c r="J112" i="2"/>
  <c r="H112" i="2"/>
  <c r="F112" i="2"/>
  <c r="D112" i="2"/>
  <c r="B112" i="2"/>
  <c r="X111" i="2"/>
  <c r="N111" i="2"/>
  <c r="J111" i="2"/>
  <c r="H111" i="2"/>
  <c r="F111" i="2"/>
  <c r="D111" i="2"/>
  <c r="B111" i="2"/>
  <c r="X110" i="2"/>
  <c r="N110" i="2"/>
  <c r="J110" i="2"/>
  <c r="H110" i="2"/>
  <c r="F110" i="2"/>
  <c r="D110" i="2"/>
  <c r="B110" i="2"/>
  <c r="X109" i="2"/>
  <c r="N109" i="2"/>
  <c r="J109" i="2"/>
  <c r="H109" i="2"/>
  <c r="F109" i="2"/>
  <c r="D109" i="2"/>
  <c r="B109" i="2"/>
  <c r="X108" i="2"/>
  <c r="N108" i="2"/>
  <c r="J108" i="2"/>
  <c r="H108" i="2"/>
  <c r="F108" i="2"/>
  <c r="D108" i="2"/>
  <c r="B108" i="2"/>
  <c r="X107" i="2"/>
  <c r="N107" i="2"/>
  <c r="J107" i="2"/>
  <c r="H107" i="2"/>
  <c r="F107" i="2"/>
  <c r="D107" i="2"/>
  <c r="B107" i="2"/>
  <c r="X106" i="2"/>
  <c r="N106" i="2"/>
  <c r="J106" i="2"/>
  <c r="H106" i="2"/>
  <c r="F106" i="2"/>
  <c r="D106" i="2"/>
  <c r="B106" i="2"/>
  <c r="X105" i="2"/>
  <c r="N105" i="2"/>
  <c r="J105" i="2"/>
  <c r="H105" i="2"/>
  <c r="F105" i="2"/>
  <c r="D105" i="2"/>
  <c r="B105" i="2"/>
  <c r="X104" i="2"/>
  <c r="N104" i="2"/>
  <c r="J104" i="2"/>
  <c r="H104" i="2"/>
  <c r="F104" i="2"/>
  <c r="D104" i="2"/>
  <c r="B104" i="2"/>
  <c r="X103" i="2"/>
  <c r="N103" i="2"/>
  <c r="J103" i="2"/>
  <c r="H103" i="2"/>
  <c r="F103" i="2"/>
  <c r="D103" i="2"/>
  <c r="B103" i="2"/>
  <c r="X102" i="2"/>
  <c r="N102" i="2"/>
  <c r="J102" i="2"/>
  <c r="H102" i="2"/>
  <c r="F102" i="2"/>
  <c r="D102" i="2"/>
  <c r="B102" i="2"/>
  <c r="X101" i="2"/>
  <c r="N101" i="2"/>
  <c r="J101" i="2"/>
  <c r="H101" i="2"/>
  <c r="F101" i="2"/>
  <c r="D101" i="2"/>
  <c r="B101" i="2"/>
  <c r="X100" i="2"/>
  <c r="N100" i="2"/>
  <c r="J100" i="2"/>
  <c r="H100" i="2"/>
  <c r="F100" i="2"/>
  <c r="D100" i="2"/>
  <c r="B100" i="2"/>
  <c r="X99" i="2"/>
  <c r="N99" i="2"/>
  <c r="J99" i="2"/>
  <c r="H99" i="2"/>
  <c r="F99" i="2"/>
  <c r="D99" i="2"/>
  <c r="B99" i="2"/>
  <c r="X98" i="2"/>
  <c r="N98" i="2"/>
  <c r="J98" i="2"/>
  <c r="H98" i="2"/>
  <c r="F98" i="2"/>
  <c r="D98" i="2"/>
  <c r="B98" i="2"/>
  <c r="X97" i="2"/>
  <c r="N97" i="2"/>
  <c r="J97" i="2"/>
  <c r="H97" i="2"/>
  <c r="F97" i="2"/>
  <c r="D97" i="2"/>
  <c r="B97" i="2"/>
  <c r="X96" i="2"/>
  <c r="N96" i="2"/>
  <c r="J96" i="2"/>
  <c r="H96" i="2"/>
  <c r="F96" i="2"/>
  <c r="D96" i="2"/>
  <c r="B96" i="2"/>
  <c r="X95" i="2"/>
  <c r="N95" i="2"/>
  <c r="J95" i="2"/>
  <c r="H95" i="2"/>
  <c r="F95" i="2"/>
  <c r="D95" i="2"/>
  <c r="B95" i="2"/>
  <c r="X94" i="2"/>
  <c r="N94" i="2"/>
  <c r="J94" i="2"/>
  <c r="H94" i="2"/>
  <c r="F94" i="2"/>
  <c r="D94" i="2"/>
  <c r="B94" i="2"/>
  <c r="X93" i="2"/>
  <c r="N93" i="2"/>
  <c r="J93" i="2"/>
  <c r="H93" i="2"/>
  <c r="F93" i="2"/>
  <c r="D93" i="2"/>
  <c r="B93" i="2"/>
  <c r="X92" i="2"/>
  <c r="N92" i="2"/>
  <c r="J92" i="2"/>
  <c r="H92" i="2"/>
  <c r="F92" i="2"/>
  <c r="D92" i="2"/>
  <c r="B92" i="2"/>
  <c r="X91" i="2"/>
  <c r="N91" i="2"/>
  <c r="J91" i="2"/>
  <c r="H91" i="2"/>
  <c r="F91" i="2"/>
  <c r="D91" i="2"/>
  <c r="B91" i="2"/>
  <c r="X90" i="2"/>
  <c r="N90" i="2"/>
  <c r="J90" i="2"/>
  <c r="H90" i="2"/>
  <c r="F90" i="2"/>
  <c r="D90" i="2"/>
  <c r="B90" i="2"/>
  <c r="X89" i="2"/>
  <c r="N89" i="2"/>
  <c r="J89" i="2"/>
  <c r="H89" i="2"/>
  <c r="F89" i="2"/>
  <c r="D89" i="2"/>
  <c r="B89" i="2"/>
  <c r="X88" i="2"/>
  <c r="N88" i="2"/>
  <c r="J88" i="2"/>
  <c r="H88" i="2"/>
  <c r="F88" i="2"/>
  <c r="D88" i="2"/>
  <c r="B88" i="2"/>
  <c r="X87" i="2"/>
  <c r="N87" i="2"/>
  <c r="J87" i="2"/>
  <c r="H87" i="2"/>
  <c r="F87" i="2"/>
  <c r="D87" i="2"/>
  <c r="B87" i="2"/>
  <c r="X86" i="2"/>
  <c r="N86" i="2"/>
  <c r="J86" i="2"/>
  <c r="H86" i="2"/>
  <c r="F86" i="2"/>
  <c r="D86" i="2"/>
  <c r="B86" i="2"/>
  <c r="X85" i="2"/>
  <c r="N85" i="2"/>
  <c r="J85" i="2"/>
  <c r="H85" i="2"/>
  <c r="F85" i="2"/>
  <c r="D85" i="2"/>
  <c r="B85" i="2"/>
  <c r="X84" i="2"/>
  <c r="N84" i="2"/>
  <c r="J84" i="2"/>
  <c r="H84" i="2"/>
  <c r="F84" i="2"/>
  <c r="D84" i="2"/>
  <c r="B84" i="2"/>
  <c r="X83" i="2"/>
  <c r="N83" i="2"/>
  <c r="J83" i="2"/>
  <c r="H83" i="2"/>
  <c r="F83" i="2"/>
  <c r="D83" i="2"/>
  <c r="B83" i="2"/>
  <c r="X82" i="2"/>
  <c r="N82" i="2"/>
  <c r="J82" i="2"/>
  <c r="H82" i="2"/>
  <c r="F82" i="2"/>
  <c r="D82" i="2"/>
  <c r="B82" i="2"/>
  <c r="X81" i="2"/>
  <c r="N81" i="2"/>
  <c r="J81" i="2"/>
  <c r="H81" i="2"/>
  <c r="F81" i="2"/>
  <c r="D81" i="2"/>
  <c r="B81" i="2"/>
  <c r="X80" i="2"/>
  <c r="N80" i="2"/>
  <c r="J80" i="2"/>
  <c r="H80" i="2"/>
  <c r="F80" i="2"/>
  <c r="D80" i="2"/>
  <c r="B80" i="2"/>
  <c r="X79" i="2"/>
  <c r="N79" i="2"/>
  <c r="J79" i="2"/>
  <c r="H79" i="2"/>
  <c r="F79" i="2"/>
  <c r="D79" i="2"/>
  <c r="B79" i="2"/>
  <c r="X78" i="2"/>
  <c r="N78" i="2"/>
  <c r="J78" i="2"/>
  <c r="H78" i="2"/>
  <c r="F78" i="2"/>
  <c r="D78" i="2"/>
  <c r="B78" i="2"/>
  <c r="X77" i="2"/>
  <c r="N77" i="2"/>
  <c r="J77" i="2"/>
  <c r="H77" i="2"/>
  <c r="F77" i="2"/>
  <c r="D77" i="2"/>
  <c r="B77" i="2"/>
  <c r="X76" i="2"/>
  <c r="N76" i="2"/>
  <c r="J76" i="2"/>
  <c r="H76" i="2"/>
  <c r="F76" i="2"/>
  <c r="D76" i="2"/>
  <c r="B76" i="2"/>
  <c r="X75" i="2"/>
  <c r="N75" i="2"/>
  <c r="J75" i="2"/>
  <c r="H75" i="2"/>
  <c r="F75" i="2"/>
  <c r="D75" i="2"/>
  <c r="B75" i="2"/>
  <c r="X74" i="2"/>
  <c r="N74" i="2"/>
  <c r="J74" i="2"/>
  <c r="H74" i="2"/>
  <c r="F74" i="2"/>
  <c r="D74" i="2"/>
  <c r="B74" i="2"/>
  <c r="X73" i="2"/>
  <c r="N73" i="2"/>
  <c r="J73" i="2"/>
  <c r="H73" i="2"/>
  <c r="F73" i="2"/>
  <c r="D73" i="2"/>
  <c r="B73" i="2"/>
  <c r="X72" i="2"/>
  <c r="N72" i="2"/>
  <c r="J72" i="2"/>
  <c r="H72" i="2"/>
  <c r="F72" i="2"/>
  <c r="D72" i="2"/>
  <c r="B72" i="2"/>
  <c r="X71" i="2"/>
  <c r="N71" i="2"/>
  <c r="J71" i="2"/>
  <c r="H71" i="2"/>
  <c r="F71" i="2"/>
  <c r="D71" i="2"/>
  <c r="B71" i="2"/>
  <c r="X70" i="2"/>
  <c r="N70" i="2"/>
  <c r="J70" i="2"/>
  <c r="H70" i="2"/>
  <c r="F70" i="2"/>
  <c r="D70" i="2"/>
  <c r="B70" i="2"/>
  <c r="X69" i="2"/>
  <c r="N69" i="2"/>
  <c r="J69" i="2"/>
  <c r="H69" i="2"/>
  <c r="F69" i="2"/>
  <c r="D69" i="2"/>
  <c r="B69" i="2"/>
  <c r="X68" i="2"/>
  <c r="N68" i="2"/>
  <c r="J68" i="2"/>
  <c r="H68" i="2"/>
  <c r="F68" i="2"/>
  <c r="D68" i="2"/>
  <c r="B68" i="2"/>
  <c r="X67" i="2"/>
  <c r="N67" i="2"/>
  <c r="J67" i="2"/>
  <c r="H67" i="2"/>
  <c r="F67" i="2"/>
  <c r="D67" i="2"/>
  <c r="B67" i="2"/>
  <c r="X66" i="2"/>
  <c r="N66" i="2"/>
  <c r="J66" i="2"/>
  <c r="H66" i="2"/>
  <c r="F66" i="2"/>
  <c r="D66" i="2"/>
  <c r="B66" i="2"/>
  <c r="X65" i="2"/>
  <c r="N65" i="2"/>
  <c r="J65" i="2"/>
  <c r="H65" i="2"/>
  <c r="F65" i="2"/>
  <c r="D65" i="2"/>
  <c r="B65" i="2"/>
  <c r="X64" i="2"/>
  <c r="N64" i="2"/>
  <c r="J64" i="2"/>
  <c r="H64" i="2"/>
  <c r="F64" i="2"/>
  <c r="D64" i="2"/>
  <c r="B64" i="2"/>
  <c r="X63" i="2"/>
  <c r="N63" i="2"/>
  <c r="J63" i="2"/>
  <c r="H63" i="2"/>
  <c r="F63" i="2"/>
  <c r="D63" i="2"/>
  <c r="B63" i="2"/>
  <c r="X62" i="2"/>
  <c r="N62" i="2"/>
  <c r="J62" i="2"/>
  <c r="H62" i="2"/>
  <c r="F62" i="2"/>
  <c r="D62" i="2"/>
  <c r="B62" i="2"/>
  <c r="X61" i="2"/>
  <c r="N61" i="2"/>
  <c r="J61" i="2"/>
  <c r="H61" i="2"/>
  <c r="F61" i="2"/>
  <c r="D61" i="2"/>
  <c r="B61" i="2"/>
  <c r="X60" i="2"/>
  <c r="N60" i="2"/>
  <c r="J60" i="2"/>
  <c r="H60" i="2"/>
  <c r="F60" i="2"/>
  <c r="D60" i="2"/>
  <c r="B60" i="2"/>
  <c r="X59" i="2"/>
  <c r="N59" i="2"/>
  <c r="J59" i="2"/>
  <c r="H59" i="2"/>
  <c r="F59" i="2"/>
  <c r="D59" i="2"/>
  <c r="B59" i="2"/>
  <c r="X58" i="2"/>
  <c r="N58" i="2"/>
  <c r="J58" i="2"/>
  <c r="H58" i="2"/>
  <c r="F58" i="2"/>
  <c r="D58" i="2"/>
  <c r="B58" i="2"/>
  <c r="X57" i="2"/>
  <c r="N57" i="2"/>
  <c r="J57" i="2"/>
  <c r="H57" i="2"/>
  <c r="F57" i="2"/>
  <c r="D57" i="2"/>
  <c r="B57" i="2"/>
  <c r="X56" i="2"/>
  <c r="N56" i="2"/>
  <c r="J56" i="2"/>
  <c r="H56" i="2"/>
  <c r="F56" i="2"/>
  <c r="D56" i="2"/>
  <c r="B56" i="2"/>
  <c r="X55" i="2"/>
  <c r="N55" i="2"/>
  <c r="J55" i="2"/>
  <c r="H55" i="2"/>
  <c r="F55" i="2"/>
  <c r="D55" i="2"/>
  <c r="B55" i="2"/>
  <c r="X54" i="2"/>
  <c r="N54" i="2"/>
  <c r="J54" i="2"/>
  <c r="H54" i="2"/>
  <c r="F54" i="2"/>
  <c r="D54" i="2"/>
  <c r="B54" i="2"/>
  <c r="X53" i="2"/>
  <c r="N53" i="2"/>
  <c r="J53" i="2"/>
  <c r="H53" i="2"/>
  <c r="F53" i="2"/>
  <c r="D53" i="2"/>
  <c r="B53" i="2"/>
  <c r="X52" i="2"/>
  <c r="N52" i="2"/>
  <c r="J52" i="2"/>
  <c r="H52" i="2"/>
  <c r="F52" i="2"/>
  <c r="D52" i="2"/>
  <c r="B52" i="2"/>
  <c r="X51" i="2"/>
  <c r="N51" i="2"/>
  <c r="J51" i="2"/>
  <c r="H51" i="2"/>
  <c r="F51" i="2"/>
  <c r="D51" i="2"/>
  <c r="B51" i="2"/>
  <c r="X50" i="2"/>
  <c r="N50" i="2"/>
  <c r="J50" i="2"/>
  <c r="H50" i="2"/>
  <c r="F50" i="2"/>
  <c r="D50" i="2"/>
  <c r="B50" i="2"/>
  <c r="X49" i="2"/>
  <c r="N49" i="2"/>
  <c r="J49" i="2"/>
  <c r="H49" i="2"/>
  <c r="F49" i="2"/>
  <c r="D49" i="2"/>
  <c r="B49" i="2"/>
  <c r="X48" i="2"/>
  <c r="N48" i="2"/>
  <c r="J48" i="2"/>
  <c r="H48" i="2"/>
  <c r="F48" i="2"/>
  <c r="D48" i="2"/>
  <c r="B48" i="2"/>
  <c r="X47" i="2"/>
  <c r="N47" i="2"/>
  <c r="J47" i="2"/>
  <c r="H47" i="2"/>
  <c r="F47" i="2"/>
  <c r="D47" i="2"/>
  <c r="B47" i="2"/>
  <c r="X46" i="2"/>
  <c r="N46" i="2"/>
  <c r="J46" i="2"/>
  <c r="H46" i="2"/>
  <c r="F46" i="2"/>
  <c r="D46" i="2"/>
  <c r="B46" i="2"/>
  <c r="X45" i="2"/>
  <c r="N45" i="2"/>
  <c r="J45" i="2"/>
  <c r="H45" i="2"/>
  <c r="F45" i="2"/>
  <c r="D45" i="2"/>
  <c r="B45" i="2"/>
  <c r="X44" i="2"/>
  <c r="N44" i="2"/>
  <c r="J44" i="2"/>
  <c r="H44" i="2"/>
  <c r="F44" i="2"/>
  <c r="D44" i="2"/>
  <c r="B44" i="2"/>
  <c r="X43" i="2"/>
  <c r="N43" i="2"/>
  <c r="J43" i="2"/>
  <c r="H43" i="2"/>
  <c r="F43" i="2"/>
  <c r="D43" i="2"/>
  <c r="B43" i="2"/>
  <c r="X42" i="2"/>
  <c r="N42" i="2"/>
  <c r="J42" i="2"/>
  <c r="H42" i="2"/>
  <c r="F42" i="2"/>
  <c r="D42" i="2"/>
  <c r="B42" i="2"/>
  <c r="X41" i="2"/>
  <c r="N41" i="2"/>
  <c r="J41" i="2"/>
  <c r="H41" i="2"/>
  <c r="F41" i="2"/>
  <c r="D41" i="2"/>
  <c r="B41" i="2"/>
  <c r="X40" i="2"/>
  <c r="N40" i="2"/>
  <c r="J40" i="2"/>
  <c r="H40" i="2"/>
  <c r="F40" i="2"/>
  <c r="D40" i="2"/>
  <c r="B40" i="2"/>
  <c r="X39" i="2"/>
  <c r="N39" i="2"/>
  <c r="J39" i="2"/>
  <c r="H39" i="2"/>
  <c r="F39" i="2"/>
  <c r="D39" i="2"/>
  <c r="B39" i="2"/>
  <c r="X38" i="2"/>
  <c r="N38" i="2"/>
  <c r="J38" i="2"/>
  <c r="H38" i="2"/>
  <c r="F38" i="2"/>
  <c r="D38" i="2"/>
  <c r="B38" i="2"/>
  <c r="X37" i="2"/>
  <c r="N37" i="2"/>
  <c r="J37" i="2"/>
  <c r="H37" i="2"/>
  <c r="F37" i="2"/>
  <c r="D37" i="2"/>
  <c r="B37" i="2"/>
  <c r="X36" i="2"/>
  <c r="N36" i="2"/>
  <c r="J36" i="2"/>
  <c r="H36" i="2"/>
  <c r="F36" i="2"/>
  <c r="D36" i="2"/>
  <c r="B36" i="2"/>
  <c r="X35" i="2"/>
  <c r="N35" i="2"/>
  <c r="J35" i="2"/>
  <c r="H35" i="2"/>
  <c r="F35" i="2"/>
  <c r="D35" i="2"/>
  <c r="B35" i="2"/>
  <c r="X34" i="2"/>
  <c r="N34" i="2"/>
  <c r="J34" i="2"/>
  <c r="H34" i="2"/>
  <c r="F34" i="2"/>
  <c r="D34" i="2"/>
  <c r="B34" i="2"/>
  <c r="X33" i="2"/>
  <c r="N33" i="2"/>
  <c r="J33" i="2"/>
  <c r="H33" i="2"/>
  <c r="F33" i="2"/>
  <c r="D33" i="2"/>
  <c r="B33" i="2"/>
  <c r="X32" i="2"/>
  <c r="N32" i="2"/>
  <c r="J32" i="2"/>
  <c r="H32" i="2"/>
  <c r="F32" i="2"/>
  <c r="D32" i="2"/>
  <c r="B32" i="2"/>
  <c r="X31" i="2"/>
  <c r="N31" i="2"/>
  <c r="J31" i="2"/>
  <c r="H31" i="2"/>
  <c r="F31" i="2"/>
  <c r="D31" i="2"/>
  <c r="B31" i="2"/>
  <c r="X30" i="2"/>
  <c r="N30" i="2"/>
  <c r="J30" i="2"/>
  <c r="H30" i="2"/>
  <c r="F30" i="2"/>
  <c r="D30" i="2"/>
  <c r="B30" i="2"/>
  <c r="X29" i="2"/>
  <c r="N29" i="2"/>
  <c r="J29" i="2"/>
  <c r="H29" i="2"/>
  <c r="F29" i="2"/>
  <c r="D29" i="2"/>
  <c r="B29" i="2"/>
  <c r="X28" i="2"/>
  <c r="N28" i="2"/>
  <c r="J28" i="2"/>
  <c r="H28" i="2"/>
  <c r="F28" i="2"/>
  <c r="D28" i="2"/>
  <c r="B28" i="2"/>
  <c r="X27" i="2"/>
  <c r="N27" i="2"/>
  <c r="J27" i="2"/>
  <c r="H27" i="2"/>
  <c r="F27" i="2"/>
  <c r="D27" i="2"/>
  <c r="B27" i="2"/>
  <c r="X26" i="2"/>
  <c r="N26" i="2"/>
  <c r="J26" i="2"/>
  <c r="H26" i="2"/>
  <c r="F26" i="2"/>
  <c r="D26" i="2"/>
  <c r="B26" i="2"/>
  <c r="X25" i="2"/>
  <c r="N25" i="2"/>
  <c r="J25" i="2"/>
  <c r="H25" i="2"/>
  <c r="F25" i="2"/>
  <c r="D25" i="2"/>
  <c r="B25" i="2"/>
  <c r="X24" i="2"/>
  <c r="N24" i="2"/>
  <c r="J24" i="2"/>
  <c r="H24" i="2"/>
  <c r="F24" i="2"/>
  <c r="D24" i="2"/>
  <c r="B24" i="2"/>
  <c r="X23" i="2"/>
  <c r="N23" i="2"/>
  <c r="J23" i="2"/>
  <c r="H23" i="2"/>
  <c r="F23" i="2"/>
  <c r="D23" i="2"/>
  <c r="B23" i="2"/>
  <c r="X22" i="2"/>
  <c r="N22" i="2"/>
  <c r="J22" i="2"/>
  <c r="H22" i="2"/>
  <c r="F22" i="2"/>
  <c r="D22" i="2"/>
  <c r="B22" i="2"/>
  <c r="X21" i="2"/>
  <c r="N21" i="2"/>
  <c r="J21" i="2"/>
  <c r="H21" i="2"/>
  <c r="F21" i="2"/>
  <c r="D21" i="2"/>
  <c r="B21" i="2"/>
  <c r="X20" i="2"/>
  <c r="N20" i="2"/>
  <c r="J20" i="2"/>
  <c r="H20" i="2"/>
  <c r="F20" i="2"/>
  <c r="D20" i="2"/>
  <c r="B20" i="2"/>
  <c r="X19" i="2"/>
  <c r="N19" i="2"/>
  <c r="J19" i="2"/>
  <c r="H19" i="2"/>
  <c r="F19" i="2"/>
  <c r="D19" i="2"/>
  <c r="B19" i="2"/>
  <c r="X18" i="2"/>
  <c r="N18" i="2"/>
  <c r="J18" i="2"/>
  <c r="H18" i="2"/>
  <c r="F18" i="2"/>
  <c r="D18" i="2"/>
  <c r="B18" i="2"/>
  <c r="X17" i="2"/>
  <c r="N17" i="2"/>
  <c r="J17" i="2"/>
  <c r="H17" i="2"/>
  <c r="F17" i="2"/>
  <c r="D17" i="2"/>
  <c r="B17" i="2"/>
  <c r="X16" i="2"/>
  <c r="N16" i="2"/>
  <c r="J16" i="2"/>
  <c r="H16" i="2"/>
  <c r="F16" i="2"/>
  <c r="D16" i="2"/>
  <c r="B16" i="2"/>
  <c r="X15" i="2"/>
  <c r="N15" i="2"/>
  <c r="J15" i="2"/>
  <c r="H15" i="2"/>
  <c r="F15" i="2"/>
  <c r="D15" i="2"/>
  <c r="B15" i="2"/>
  <c r="X14" i="2"/>
  <c r="N14" i="2"/>
  <c r="J14" i="2"/>
  <c r="H14" i="2"/>
  <c r="F14" i="2"/>
  <c r="D14" i="2"/>
  <c r="B14" i="2"/>
  <c r="X13" i="2"/>
  <c r="N13" i="2"/>
  <c r="J13" i="2"/>
  <c r="H13" i="2"/>
  <c r="F13" i="2"/>
  <c r="D13" i="2"/>
  <c r="B13" i="2"/>
  <c r="X12" i="2"/>
  <c r="N12" i="2"/>
  <c r="J12" i="2"/>
  <c r="H12" i="2"/>
  <c r="F12" i="2"/>
  <c r="D12" i="2"/>
  <c r="B12" i="2"/>
  <c r="X11" i="2"/>
  <c r="N11" i="2"/>
  <c r="J11" i="2"/>
  <c r="H11" i="2"/>
  <c r="F11" i="2"/>
  <c r="D11" i="2"/>
  <c r="B11" i="2"/>
  <c r="X10" i="2"/>
  <c r="N10" i="2"/>
  <c r="J10" i="2"/>
  <c r="H10" i="2"/>
  <c r="F10" i="2"/>
  <c r="D10" i="2"/>
  <c r="B10" i="2"/>
  <c r="X9" i="2"/>
  <c r="N9" i="2"/>
  <c r="J9" i="2"/>
  <c r="H9" i="2"/>
  <c r="F9" i="2"/>
  <c r="D9" i="2"/>
  <c r="B9" i="2"/>
  <c r="X8" i="2"/>
  <c r="N8" i="2"/>
  <c r="J8" i="2"/>
  <c r="H8" i="2"/>
  <c r="F8" i="2"/>
  <c r="D8" i="2"/>
  <c r="B8" i="2"/>
  <c r="X7" i="2"/>
  <c r="N7" i="2"/>
  <c r="J7" i="2"/>
  <c r="H7" i="2"/>
  <c r="F7" i="2"/>
  <c r="D7" i="2"/>
  <c r="B7" i="2"/>
  <c r="X6" i="2"/>
  <c r="N6" i="2"/>
  <c r="J6" i="2"/>
  <c r="H6" i="2"/>
  <c r="F6" i="2"/>
  <c r="D6" i="2"/>
  <c r="B6" i="2"/>
  <c r="X5" i="2"/>
  <c r="N5" i="2"/>
  <c r="J5" i="2"/>
  <c r="H5" i="2"/>
  <c r="F5" i="2"/>
  <c r="D5" i="2"/>
  <c r="B5" i="2"/>
  <c r="X4" i="2"/>
  <c r="N4" i="2"/>
  <c r="J4" i="2"/>
  <c r="H4" i="2"/>
  <c r="F4" i="2"/>
  <c r="D4" i="2"/>
  <c r="B4" i="2"/>
  <c r="X3" i="2"/>
  <c r="N3" i="2"/>
  <c r="J3" i="2"/>
  <c r="H3" i="2"/>
  <c r="F3" i="2"/>
  <c r="D3" i="2"/>
  <c r="B3" i="2"/>
  <c r="X2" i="2"/>
  <c r="N2" i="2"/>
  <c r="J2" i="2"/>
  <c r="H2" i="2"/>
  <c r="F2" i="2"/>
  <c r="D2" i="2"/>
  <c r="B2" i="2"/>
  <c r="F1" i="2"/>
  <c r="X1" i="2"/>
  <c r="N1" i="2"/>
  <c r="J1" i="2"/>
  <c r="H1" i="2"/>
  <c r="D1" i="2"/>
  <c r="B1" i="2"/>
</calcChain>
</file>

<file path=xl/sharedStrings.xml><?xml version="1.0" encoding="utf-8"?>
<sst xmlns="http://schemas.openxmlformats.org/spreadsheetml/2006/main" count="145900" uniqueCount="4291">
  <si>
    <t>id_factura_num</t>
  </si>
  <si>
    <t>IdFactura</t>
  </si>
  <si>
    <t>FechaFactura</t>
  </si>
  <si>
    <t>Esc_IdCliente</t>
  </si>
  <si>
    <t>Esc_CondicionesPago</t>
  </si>
  <si>
    <t>FechaVencimientoBorrar</t>
  </si>
  <si>
    <t>IVA</t>
  </si>
  <si>
    <t>Recargo</t>
  </si>
  <si>
    <t>Asiento</t>
  </si>
  <si>
    <t>FechaAsiento</t>
  </si>
  <si>
    <t>Enviada</t>
  </si>
  <si>
    <t>Validacion</t>
  </si>
  <si>
    <t>Pagada</t>
  </si>
  <si>
    <t>remesada</t>
  </si>
  <si>
    <t>FechaRemesa</t>
  </si>
  <si>
    <t>EnviadaMail</t>
  </si>
  <si>
    <t>sel</t>
  </si>
  <si>
    <t>EnContaplus</t>
  </si>
  <si>
    <t>refcliente</t>
  </si>
  <si>
    <t>14/00001</t>
  </si>
  <si>
    <t>14/00002</t>
  </si>
  <si>
    <t>14/00003</t>
  </si>
  <si>
    <t>14/00004</t>
  </si>
  <si>
    <t>14/00005</t>
  </si>
  <si>
    <t>14/00006</t>
  </si>
  <si>
    <t>14/00007</t>
  </si>
  <si>
    <t>14/00008</t>
  </si>
  <si>
    <t>14/00009</t>
  </si>
  <si>
    <t>14/00010</t>
  </si>
  <si>
    <t>14/00011</t>
  </si>
  <si>
    <t>14/00012</t>
  </si>
  <si>
    <t>14/00013</t>
  </si>
  <si>
    <t>14/00014</t>
  </si>
  <si>
    <t>14/00015</t>
  </si>
  <si>
    <t>14/00016</t>
  </si>
  <si>
    <t>14/00017</t>
  </si>
  <si>
    <t>14/00018</t>
  </si>
  <si>
    <t>14/00019</t>
  </si>
  <si>
    <t>14/00020</t>
  </si>
  <si>
    <t>14/00021</t>
  </si>
  <si>
    <t>14/00022</t>
  </si>
  <si>
    <t>14/00023</t>
  </si>
  <si>
    <t>14/00024</t>
  </si>
  <si>
    <t>14/00025</t>
  </si>
  <si>
    <t>14/00026</t>
  </si>
  <si>
    <t>14/00027</t>
  </si>
  <si>
    <t>14/00028</t>
  </si>
  <si>
    <t>14/00029</t>
  </si>
  <si>
    <t>14/00030</t>
  </si>
  <si>
    <t>14/00031</t>
  </si>
  <si>
    <t>14/00032</t>
  </si>
  <si>
    <t>14/00033</t>
  </si>
  <si>
    <t>14/00034</t>
  </si>
  <si>
    <t>14/00035</t>
  </si>
  <si>
    <t>14/00036</t>
  </si>
  <si>
    <t>14/00037</t>
  </si>
  <si>
    <t>14/00038</t>
  </si>
  <si>
    <t>14/00039</t>
  </si>
  <si>
    <t>14/00040</t>
  </si>
  <si>
    <t>14/00041</t>
  </si>
  <si>
    <t>14/00042</t>
  </si>
  <si>
    <t>14/00043</t>
  </si>
  <si>
    <t>14/00044</t>
  </si>
  <si>
    <t>14/00045</t>
  </si>
  <si>
    <t>14/00046</t>
  </si>
  <si>
    <t>14/00047</t>
  </si>
  <si>
    <t>14/00048</t>
  </si>
  <si>
    <t>14/00049</t>
  </si>
  <si>
    <t>14/00050</t>
  </si>
  <si>
    <t>14/00051</t>
  </si>
  <si>
    <t>14/00052</t>
  </si>
  <si>
    <t>14/00053</t>
  </si>
  <si>
    <t>14/00054</t>
  </si>
  <si>
    <t>14/00055</t>
  </si>
  <si>
    <t>14/00056</t>
  </si>
  <si>
    <t>14/00057</t>
  </si>
  <si>
    <t>14/00058</t>
  </si>
  <si>
    <t>14/00059</t>
  </si>
  <si>
    <t>14/00060</t>
  </si>
  <si>
    <t>14/00061</t>
  </si>
  <si>
    <t>14/00062</t>
  </si>
  <si>
    <t>14/00063</t>
  </si>
  <si>
    <t>14/00064</t>
  </si>
  <si>
    <t>14/00065</t>
  </si>
  <si>
    <t>14/00066</t>
  </si>
  <si>
    <t>14/00067</t>
  </si>
  <si>
    <t>14/00068</t>
  </si>
  <si>
    <t>14/00069</t>
  </si>
  <si>
    <t>14/00070</t>
  </si>
  <si>
    <t>14/00071</t>
  </si>
  <si>
    <t>14/00072</t>
  </si>
  <si>
    <t>14/00073</t>
  </si>
  <si>
    <t>14/00074</t>
  </si>
  <si>
    <t>14/00075</t>
  </si>
  <si>
    <t>14/00076</t>
  </si>
  <si>
    <t>14/00077</t>
  </si>
  <si>
    <t>14/00078</t>
  </si>
  <si>
    <t>14/00079</t>
  </si>
  <si>
    <t>14/00080</t>
  </si>
  <si>
    <t>14/00081</t>
  </si>
  <si>
    <t>14/00082</t>
  </si>
  <si>
    <t>14/00083</t>
  </si>
  <si>
    <t>14/00084</t>
  </si>
  <si>
    <t>14/00085</t>
  </si>
  <si>
    <t>14/00086</t>
  </si>
  <si>
    <t>14/00087</t>
  </si>
  <si>
    <t>14/00088</t>
  </si>
  <si>
    <t>14/00089</t>
  </si>
  <si>
    <t>14/00090</t>
  </si>
  <si>
    <t>14/00091</t>
  </si>
  <si>
    <t>14/00092</t>
  </si>
  <si>
    <t>14/00093</t>
  </si>
  <si>
    <t>14/00094</t>
  </si>
  <si>
    <t>14/00095</t>
  </si>
  <si>
    <t>14/00096</t>
  </si>
  <si>
    <t>14/00097</t>
  </si>
  <si>
    <t>14/00098</t>
  </si>
  <si>
    <t>14/00099</t>
  </si>
  <si>
    <t>14/00100</t>
  </si>
  <si>
    <t>14/00101</t>
  </si>
  <si>
    <t>14/00102</t>
  </si>
  <si>
    <t>14/00103</t>
  </si>
  <si>
    <t>14/00104</t>
  </si>
  <si>
    <t>14/00105</t>
  </si>
  <si>
    <t>14/00106</t>
  </si>
  <si>
    <t>14/00107</t>
  </si>
  <si>
    <t>14/00108</t>
  </si>
  <si>
    <t>14/00109</t>
  </si>
  <si>
    <t>14/00110</t>
  </si>
  <si>
    <t>14/00111</t>
  </si>
  <si>
    <t>14/00112</t>
  </si>
  <si>
    <t>14/00113</t>
  </si>
  <si>
    <t>14/00114</t>
  </si>
  <si>
    <t>14/00115</t>
  </si>
  <si>
    <t>14/00116</t>
  </si>
  <si>
    <t>14/00117</t>
  </si>
  <si>
    <t>14/00118</t>
  </si>
  <si>
    <t>14/00119</t>
  </si>
  <si>
    <t>14/00120</t>
  </si>
  <si>
    <t>14/00121</t>
  </si>
  <si>
    <t>14/00122</t>
  </si>
  <si>
    <t>14/00123</t>
  </si>
  <si>
    <t>14/00124</t>
  </si>
  <si>
    <t>14/00125</t>
  </si>
  <si>
    <t>14/00126</t>
  </si>
  <si>
    <t>14/00127</t>
  </si>
  <si>
    <t>14/00128</t>
  </si>
  <si>
    <t>14/00129</t>
  </si>
  <si>
    <t>14/00130</t>
  </si>
  <si>
    <t>14/00131</t>
  </si>
  <si>
    <t>14/00132</t>
  </si>
  <si>
    <t>14/00133</t>
  </si>
  <si>
    <t>14/00134</t>
  </si>
  <si>
    <t>14/00135</t>
  </si>
  <si>
    <t>14/00136</t>
  </si>
  <si>
    <t>14/00137</t>
  </si>
  <si>
    <t>14/00138</t>
  </si>
  <si>
    <t>14/00139</t>
  </si>
  <si>
    <t>14/00140</t>
  </si>
  <si>
    <t>14/00141</t>
  </si>
  <si>
    <t>14/00142</t>
  </si>
  <si>
    <t>14/00143</t>
  </si>
  <si>
    <t>14/00144</t>
  </si>
  <si>
    <t>14/00145</t>
  </si>
  <si>
    <t>14/00146</t>
  </si>
  <si>
    <t>14/00147</t>
  </si>
  <si>
    <t>14/00148</t>
  </si>
  <si>
    <t>14/00149</t>
  </si>
  <si>
    <t>14/00150</t>
  </si>
  <si>
    <t>14/00151</t>
  </si>
  <si>
    <t>14/00152</t>
  </si>
  <si>
    <t>14/00153</t>
  </si>
  <si>
    <t>14/00154</t>
  </si>
  <si>
    <t>14/00155</t>
  </si>
  <si>
    <t>14/00156</t>
  </si>
  <si>
    <t>14/00157</t>
  </si>
  <si>
    <t>14/00158</t>
  </si>
  <si>
    <t>14/00159</t>
  </si>
  <si>
    <t>14/00160</t>
  </si>
  <si>
    <t>14/00161</t>
  </si>
  <si>
    <t>14/00162</t>
  </si>
  <si>
    <t>14/00163</t>
  </si>
  <si>
    <t>14/00164</t>
  </si>
  <si>
    <t>14/00165</t>
  </si>
  <si>
    <t>14/00166</t>
  </si>
  <si>
    <t>14/00167</t>
  </si>
  <si>
    <t>14/00168</t>
  </si>
  <si>
    <t>14/00169</t>
  </si>
  <si>
    <t>14/00170</t>
  </si>
  <si>
    <t>14/00171</t>
  </si>
  <si>
    <t>14/00172</t>
  </si>
  <si>
    <t>14/00173</t>
  </si>
  <si>
    <t>14/00174</t>
  </si>
  <si>
    <t>14/00175</t>
  </si>
  <si>
    <t>15/00000</t>
  </si>
  <si>
    <t>15/00001</t>
  </si>
  <si>
    <t>15/00002</t>
  </si>
  <si>
    <t>15/00003</t>
  </si>
  <si>
    <t>15/00004</t>
  </si>
  <si>
    <t>15/00005</t>
  </si>
  <si>
    <t>15/00006</t>
  </si>
  <si>
    <t>15/00007</t>
  </si>
  <si>
    <t>15/00008</t>
  </si>
  <si>
    <t>15/00009</t>
  </si>
  <si>
    <t>15/00010</t>
  </si>
  <si>
    <t>15/00011</t>
  </si>
  <si>
    <t>15/00012</t>
  </si>
  <si>
    <t>15/00013</t>
  </si>
  <si>
    <t>15/00014</t>
  </si>
  <si>
    <t>15/00015</t>
  </si>
  <si>
    <t>15/00016</t>
  </si>
  <si>
    <t>15/00017</t>
  </si>
  <si>
    <t>15/00018</t>
  </si>
  <si>
    <t>15/00019</t>
  </si>
  <si>
    <t>15/00020</t>
  </si>
  <si>
    <t>15/00021</t>
  </si>
  <si>
    <t>15/00022</t>
  </si>
  <si>
    <t>15/00023</t>
  </si>
  <si>
    <t>15/00024</t>
  </si>
  <si>
    <t>15/00025</t>
  </si>
  <si>
    <t>15/00026</t>
  </si>
  <si>
    <t>15/00027</t>
  </si>
  <si>
    <t>15/00028</t>
  </si>
  <si>
    <t>15/00029</t>
  </si>
  <si>
    <t>15/00030</t>
  </si>
  <si>
    <t>15/00031</t>
  </si>
  <si>
    <t>15/00032</t>
  </si>
  <si>
    <t>15/00033</t>
  </si>
  <si>
    <t>15/00034</t>
  </si>
  <si>
    <t>15/00035</t>
  </si>
  <si>
    <t>15/00036</t>
  </si>
  <si>
    <t>15/00037</t>
  </si>
  <si>
    <t>15/00038</t>
  </si>
  <si>
    <t>15/00039</t>
  </si>
  <si>
    <t>15/00040</t>
  </si>
  <si>
    <t>15/00041</t>
  </si>
  <si>
    <t>15/00042</t>
  </si>
  <si>
    <t>15/00043</t>
  </si>
  <si>
    <t>15/00044</t>
  </si>
  <si>
    <t>15/00045</t>
  </si>
  <si>
    <t>15/00046</t>
  </si>
  <si>
    <t>15/00047</t>
  </si>
  <si>
    <t>15/00048</t>
  </si>
  <si>
    <t>15/00049</t>
  </si>
  <si>
    <t>15/00050</t>
  </si>
  <si>
    <t>15/00051</t>
  </si>
  <si>
    <t>15/00052</t>
  </si>
  <si>
    <t>15/00053</t>
  </si>
  <si>
    <t>15/00054</t>
  </si>
  <si>
    <t>15/00055</t>
  </si>
  <si>
    <t>15/00056</t>
  </si>
  <si>
    <t>15/00057</t>
  </si>
  <si>
    <t>15/00058</t>
  </si>
  <si>
    <t>15/00059</t>
  </si>
  <si>
    <t>15/00060</t>
  </si>
  <si>
    <t>15/00061</t>
  </si>
  <si>
    <t>15/00062</t>
  </si>
  <si>
    <t>15/00063</t>
  </si>
  <si>
    <t>15/00064</t>
  </si>
  <si>
    <t>15/00065</t>
  </si>
  <si>
    <t>15/00066</t>
  </si>
  <si>
    <t>15/00067</t>
  </si>
  <si>
    <t>15/00068</t>
  </si>
  <si>
    <t>15/00069</t>
  </si>
  <si>
    <t>15/00070</t>
  </si>
  <si>
    <t>15/00071</t>
  </si>
  <si>
    <t>15/00072</t>
  </si>
  <si>
    <t>15/00073</t>
  </si>
  <si>
    <t>15/00074</t>
  </si>
  <si>
    <t>15/00075</t>
  </si>
  <si>
    <t>15/00076</t>
  </si>
  <si>
    <t>15/00077</t>
  </si>
  <si>
    <t>15/00078</t>
  </si>
  <si>
    <t>15/00079</t>
  </si>
  <si>
    <t>15/00080</t>
  </si>
  <si>
    <t>15/00081</t>
  </si>
  <si>
    <t>15/00082</t>
  </si>
  <si>
    <t>15/00083</t>
  </si>
  <si>
    <t>15/00084</t>
  </si>
  <si>
    <t>15/00085</t>
  </si>
  <si>
    <t>15/00086</t>
  </si>
  <si>
    <t>15/00087</t>
  </si>
  <si>
    <t>15/00088</t>
  </si>
  <si>
    <t>15/00089</t>
  </si>
  <si>
    <t>15/00090</t>
  </si>
  <si>
    <t>15/00091</t>
  </si>
  <si>
    <t>15/00092</t>
  </si>
  <si>
    <t>15/00093</t>
  </si>
  <si>
    <t>15/00094</t>
  </si>
  <si>
    <t>15/00095</t>
  </si>
  <si>
    <t>15/00096</t>
  </si>
  <si>
    <t>15/00097</t>
  </si>
  <si>
    <t>15/00098</t>
  </si>
  <si>
    <t>15/00099</t>
  </si>
  <si>
    <t>15/00100</t>
  </si>
  <si>
    <t>15/00101</t>
  </si>
  <si>
    <t>15/00102</t>
  </si>
  <si>
    <t>15/00103</t>
  </si>
  <si>
    <t>15/00104</t>
  </si>
  <si>
    <t>15/00105</t>
  </si>
  <si>
    <t>15/00106</t>
  </si>
  <si>
    <t>15/00107</t>
  </si>
  <si>
    <t>15/00108</t>
  </si>
  <si>
    <t>15/00109</t>
  </si>
  <si>
    <t>15/00110</t>
  </si>
  <si>
    <t>15/00111</t>
  </si>
  <si>
    <t>15/00112</t>
  </si>
  <si>
    <t>15/00113</t>
  </si>
  <si>
    <t>15/00114</t>
  </si>
  <si>
    <t>15/00115</t>
  </si>
  <si>
    <t>15/00116</t>
  </si>
  <si>
    <t>15/00117</t>
  </si>
  <si>
    <t>15/00118</t>
  </si>
  <si>
    <t>15/00119</t>
  </si>
  <si>
    <t>15/00120</t>
  </si>
  <si>
    <t>15/00121</t>
  </si>
  <si>
    <t>15/00122</t>
  </si>
  <si>
    <t>15/00123</t>
  </si>
  <si>
    <t>15/00124</t>
  </si>
  <si>
    <t>15/00125</t>
  </si>
  <si>
    <t>15/00126</t>
  </si>
  <si>
    <t>15/00127</t>
  </si>
  <si>
    <t>15/00128</t>
  </si>
  <si>
    <t>15/00129</t>
  </si>
  <si>
    <t>15/00130</t>
  </si>
  <si>
    <t>15/00131</t>
  </si>
  <si>
    <t>15/00132</t>
  </si>
  <si>
    <t>15/00133</t>
  </si>
  <si>
    <t>15/00134</t>
  </si>
  <si>
    <t>15/00135</t>
  </si>
  <si>
    <t>15/00136</t>
  </si>
  <si>
    <t>15/00137</t>
  </si>
  <si>
    <t>15/00138</t>
  </si>
  <si>
    <t>15/00139</t>
  </si>
  <si>
    <t>15/00140</t>
  </si>
  <si>
    <t>15/00141</t>
  </si>
  <si>
    <t>15/00142</t>
  </si>
  <si>
    <t>15/00143</t>
  </si>
  <si>
    <t>15/00144</t>
  </si>
  <si>
    <t>15/00145</t>
  </si>
  <si>
    <t>15/00146</t>
  </si>
  <si>
    <t>15/00147</t>
  </si>
  <si>
    <t>15/00148</t>
  </si>
  <si>
    <t>15/00149</t>
  </si>
  <si>
    <t>15/00150</t>
  </si>
  <si>
    <t>15/00151</t>
  </si>
  <si>
    <t>15/00152</t>
  </si>
  <si>
    <t>15/00153</t>
  </si>
  <si>
    <t>15/00154</t>
  </si>
  <si>
    <t>15/00155</t>
  </si>
  <si>
    <t>15/00156</t>
  </si>
  <si>
    <t>15/00157</t>
  </si>
  <si>
    <t>15/00158</t>
  </si>
  <si>
    <t>15/00159</t>
  </si>
  <si>
    <t>15/00160</t>
  </si>
  <si>
    <t>15/00161</t>
  </si>
  <si>
    <t>15/00162</t>
  </si>
  <si>
    <t>15/00163</t>
  </si>
  <si>
    <t>15/00164</t>
  </si>
  <si>
    <t>15/00165</t>
  </si>
  <si>
    <t>15/00166</t>
  </si>
  <si>
    <t>15/00167</t>
  </si>
  <si>
    <t>15/00168</t>
  </si>
  <si>
    <t>15/00169</t>
  </si>
  <si>
    <t>15/00170</t>
  </si>
  <si>
    <t>15/00171</t>
  </si>
  <si>
    <t>15/00172</t>
  </si>
  <si>
    <t>15/00173</t>
  </si>
  <si>
    <t>15/00174</t>
  </si>
  <si>
    <t>15/00175</t>
  </si>
  <si>
    <t>15/00176</t>
  </si>
  <si>
    <t>15/00177</t>
  </si>
  <si>
    <t>15/00178</t>
  </si>
  <si>
    <t>15/00179</t>
  </si>
  <si>
    <t>15/00180</t>
  </si>
  <si>
    <t>15/00181</t>
  </si>
  <si>
    <t>15/00182</t>
  </si>
  <si>
    <t>15/00183</t>
  </si>
  <si>
    <t>15/00184</t>
  </si>
  <si>
    <t>15/00185</t>
  </si>
  <si>
    <t>15/00186</t>
  </si>
  <si>
    <t>15/00187</t>
  </si>
  <si>
    <t>15/00188</t>
  </si>
  <si>
    <t>15/00189</t>
  </si>
  <si>
    <t>15/00190</t>
  </si>
  <si>
    <t>15/00191</t>
  </si>
  <si>
    <t>15/00192</t>
  </si>
  <si>
    <t>15/00193</t>
  </si>
  <si>
    <t>15/00194</t>
  </si>
  <si>
    <t>15/00195</t>
  </si>
  <si>
    <t>15/00196</t>
  </si>
  <si>
    <t>15/00197</t>
  </si>
  <si>
    <t>15/00198</t>
  </si>
  <si>
    <t>15/00199</t>
  </si>
  <si>
    <t>15/00200</t>
  </si>
  <si>
    <t>15/00201</t>
  </si>
  <si>
    <t>15/00202</t>
  </si>
  <si>
    <t>15/00203</t>
  </si>
  <si>
    <t>15/00204</t>
  </si>
  <si>
    <t>15/00205</t>
  </si>
  <si>
    <t>15/00206</t>
  </si>
  <si>
    <t>15/00207</t>
  </si>
  <si>
    <t>15/00208</t>
  </si>
  <si>
    <t>15/00209</t>
  </si>
  <si>
    <t>15/00210</t>
  </si>
  <si>
    <t>15/00211</t>
  </si>
  <si>
    <t>15/00212</t>
  </si>
  <si>
    <t>15/00213</t>
  </si>
  <si>
    <t>15/00214</t>
  </si>
  <si>
    <t>15/00215</t>
  </si>
  <si>
    <t>15/00216</t>
  </si>
  <si>
    <t>15/00217</t>
  </si>
  <si>
    <t>15/00218</t>
  </si>
  <si>
    <t>15/00219</t>
  </si>
  <si>
    <t>15/00220</t>
  </si>
  <si>
    <t>15/00221</t>
  </si>
  <si>
    <t>15/00222</t>
  </si>
  <si>
    <t>15/00223</t>
  </si>
  <si>
    <t>15/00224</t>
  </si>
  <si>
    <t>15/00225</t>
  </si>
  <si>
    <t>15/00226</t>
  </si>
  <si>
    <t>15/00227</t>
  </si>
  <si>
    <t>15/00228</t>
  </si>
  <si>
    <t>15/00229</t>
  </si>
  <si>
    <t>15/00230</t>
  </si>
  <si>
    <t>15/00231</t>
  </si>
  <si>
    <t>15/00232</t>
  </si>
  <si>
    <t>15/00233</t>
  </si>
  <si>
    <t>15/00234</t>
  </si>
  <si>
    <t>15/00235</t>
  </si>
  <si>
    <t>15/00236</t>
  </si>
  <si>
    <t>15/00237</t>
  </si>
  <si>
    <t>15/00238</t>
  </si>
  <si>
    <t>15/00239</t>
  </si>
  <si>
    <t>15/00240</t>
  </si>
  <si>
    <t>15/00241</t>
  </si>
  <si>
    <t>15/00242</t>
  </si>
  <si>
    <t>15/00243</t>
  </si>
  <si>
    <t>15/00244</t>
  </si>
  <si>
    <t>15/00245</t>
  </si>
  <si>
    <t>15/00246</t>
  </si>
  <si>
    <t>15/00247</t>
  </si>
  <si>
    <t>15/00248</t>
  </si>
  <si>
    <t>15/00249</t>
  </si>
  <si>
    <t>15/00250</t>
  </si>
  <si>
    <t>15/00251</t>
  </si>
  <si>
    <t>15/00252</t>
  </si>
  <si>
    <t>15/00253</t>
  </si>
  <si>
    <t>15/00254</t>
  </si>
  <si>
    <t>15/00255</t>
  </si>
  <si>
    <t>15/00256</t>
  </si>
  <si>
    <t>15/00257</t>
  </si>
  <si>
    <t>15/00258</t>
  </si>
  <si>
    <t>15/00259</t>
  </si>
  <si>
    <t>15/00260</t>
  </si>
  <si>
    <t>15/00261</t>
  </si>
  <si>
    <t>15/00262</t>
  </si>
  <si>
    <t>15/00263</t>
  </si>
  <si>
    <t>15/00264</t>
  </si>
  <si>
    <t>15/00265</t>
  </si>
  <si>
    <t>15/00266</t>
  </si>
  <si>
    <t>15/00267</t>
  </si>
  <si>
    <t>15/00268</t>
  </si>
  <si>
    <t>15/00269</t>
  </si>
  <si>
    <t>15/00270</t>
  </si>
  <si>
    <t>15/00271</t>
  </si>
  <si>
    <t>15/00272</t>
  </si>
  <si>
    <t>15/00273</t>
  </si>
  <si>
    <t>15/00274</t>
  </si>
  <si>
    <t>15/00275</t>
  </si>
  <si>
    <t>15/00276</t>
  </si>
  <si>
    <t>15/00277</t>
  </si>
  <si>
    <t>15/00278</t>
  </si>
  <si>
    <t>15/00279</t>
  </si>
  <si>
    <t>15/00280</t>
  </si>
  <si>
    <t>15/00281</t>
  </si>
  <si>
    <t>15/00282</t>
  </si>
  <si>
    <t>15/00283</t>
  </si>
  <si>
    <t>15/00284</t>
  </si>
  <si>
    <t>15/00285</t>
  </si>
  <si>
    <t>15/00286</t>
  </si>
  <si>
    <t>15/00287</t>
  </si>
  <si>
    <t>15/00288</t>
  </si>
  <si>
    <t>15/00289</t>
  </si>
  <si>
    <t>15/00290</t>
  </si>
  <si>
    <t>15/00291</t>
  </si>
  <si>
    <t>15/00292</t>
  </si>
  <si>
    <t>15/00293</t>
  </si>
  <si>
    <t>15/00294</t>
  </si>
  <si>
    <t>15/00295</t>
  </si>
  <si>
    <t>15/00296</t>
  </si>
  <si>
    <t>15/00297</t>
  </si>
  <si>
    <t>15/00298</t>
  </si>
  <si>
    <t>15/00299</t>
  </si>
  <si>
    <t>15/00300</t>
  </si>
  <si>
    <t>15/00301</t>
  </si>
  <si>
    <t>15/00302</t>
  </si>
  <si>
    <t>15/00303</t>
  </si>
  <si>
    <t>15/00304</t>
  </si>
  <si>
    <t>15/00305</t>
  </si>
  <si>
    <t>15/00306</t>
  </si>
  <si>
    <t>15/00307</t>
  </si>
  <si>
    <t>15/00308</t>
  </si>
  <si>
    <t>15/00309</t>
  </si>
  <si>
    <t>15/00310</t>
  </si>
  <si>
    <t>15/00311</t>
  </si>
  <si>
    <t>15/00312</t>
  </si>
  <si>
    <t>15/00313</t>
  </si>
  <si>
    <t>15/00314</t>
  </si>
  <si>
    <t>15/00315</t>
  </si>
  <si>
    <t>15/00316</t>
  </si>
  <si>
    <t>15/00317</t>
  </si>
  <si>
    <t>15/00318</t>
  </si>
  <si>
    <t>15/00319</t>
  </si>
  <si>
    <t>15/00320</t>
  </si>
  <si>
    <t>15/00321</t>
  </si>
  <si>
    <t>15/00322</t>
  </si>
  <si>
    <t>15/00323</t>
  </si>
  <si>
    <t>15/00324</t>
  </si>
  <si>
    <t>15/00325</t>
  </si>
  <si>
    <t>15/00326</t>
  </si>
  <si>
    <t>15/00327</t>
  </si>
  <si>
    <t>15/00328</t>
  </si>
  <si>
    <t>15/00329</t>
  </si>
  <si>
    <t>15/00330</t>
  </si>
  <si>
    <t>15/00331</t>
  </si>
  <si>
    <t>15/00332</t>
  </si>
  <si>
    <t>15/00333</t>
  </si>
  <si>
    <t>15/00334</t>
  </si>
  <si>
    <t>15/00335</t>
  </si>
  <si>
    <t>15/00336</t>
  </si>
  <si>
    <t>15/00337</t>
  </si>
  <si>
    <t>15/00338</t>
  </si>
  <si>
    <t>15/00339</t>
  </si>
  <si>
    <t>15/00340</t>
  </si>
  <si>
    <t>15/00341</t>
  </si>
  <si>
    <t>15/00342</t>
  </si>
  <si>
    <t>15/00343</t>
  </si>
  <si>
    <t>15/00344</t>
  </si>
  <si>
    <t>15/00345</t>
  </si>
  <si>
    <t>15/00346</t>
  </si>
  <si>
    <t>15/00347</t>
  </si>
  <si>
    <t>15/00348</t>
  </si>
  <si>
    <t>15/00349</t>
  </si>
  <si>
    <t>15/00350</t>
  </si>
  <si>
    <t>15/00351</t>
  </si>
  <si>
    <t>15/00352</t>
  </si>
  <si>
    <t>15/00353</t>
  </si>
  <si>
    <t>15/00354</t>
  </si>
  <si>
    <t>15/00355</t>
  </si>
  <si>
    <t>15/00356</t>
  </si>
  <si>
    <t>15/00357</t>
  </si>
  <si>
    <t>15/00358</t>
  </si>
  <si>
    <t>15/00359</t>
  </si>
  <si>
    <t>15/00360</t>
  </si>
  <si>
    <t>15/00361</t>
  </si>
  <si>
    <t>15/00362</t>
  </si>
  <si>
    <t>15/00363</t>
  </si>
  <si>
    <t>15/00364</t>
  </si>
  <si>
    <t>15/00365</t>
  </si>
  <si>
    <t>15/00366</t>
  </si>
  <si>
    <t>15/00367</t>
  </si>
  <si>
    <t>15/00368</t>
  </si>
  <si>
    <t>15/00369</t>
  </si>
  <si>
    <t>15/00370</t>
  </si>
  <si>
    <t>15/00371</t>
  </si>
  <si>
    <t>15/00372</t>
  </si>
  <si>
    <t>15/00373</t>
  </si>
  <si>
    <t>15/00374</t>
  </si>
  <si>
    <t>15/00375</t>
  </si>
  <si>
    <t>15/00376</t>
  </si>
  <si>
    <t>15/00377</t>
  </si>
  <si>
    <t>15/00378</t>
  </si>
  <si>
    <t>15/00379</t>
  </si>
  <si>
    <t>15/00380</t>
  </si>
  <si>
    <t>15/00381</t>
  </si>
  <si>
    <t>15/00382</t>
  </si>
  <si>
    <t>16/00001</t>
  </si>
  <si>
    <t>16/00002</t>
  </si>
  <si>
    <t>16/00003</t>
  </si>
  <si>
    <t>16/00004</t>
  </si>
  <si>
    <t>16/00005</t>
  </si>
  <si>
    <t>16/00006</t>
  </si>
  <si>
    <t>16/00007</t>
  </si>
  <si>
    <t>16/00008</t>
  </si>
  <si>
    <t>16/00009</t>
  </si>
  <si>
    <t>16/00010</t>
  </si>
  <si>
    <t>16/00011</t>
  </si>
  <si>
    <t>16/00012</t>
  </si>
  <si>
    <t>16/00013</t>
  </si>
  <si>
    <t>16/00014</t>
  </si>
  <si>
    <t>16/00015</t>
  </si>
  <si>
    <t>16/00016</t>
  </si>
  <si>
    <t>16/00017</t>
  </si>
  <si>
    <t>16/00018</t>
  </si>
  <si>
    <t>16/00019</t>
  </si>
  <si>
    <t>16/00020</t>
  </si>
  <si>
    <t>16/00021</t>
  </si>
  <si>
    <t>16/00022</t>
  </si>
  <si>
    <t>16/00023</t>
  </si>
  <si>
    <t>16/00024</t>
  </si>
  <si>
    <t>16/00025</t>
  </si>
  <si>
    <t>16/00026</t>
  </si>
  <si>
    <t>16/00027</t>
  </si>
  <si>
    <t>16/00028</t>
  </si>
  <si>
    <t>16/00029</t>
  </si>
  <si>
    <t>16/00030</t>
  </si>
  <si>
    <t>16/00031</t>
  </si>
  <si>
    <t>16/00032</t>
  </si>
  <si>
    <t>16/00033</t>
  </si>
  <si>
    <t>16/00034</t>
  </si>
  <si>
    <t>16/00035</t>
  </si>
  <si>
    <t>16/00036</t>
  </si>
  <si>
    <t>16/00037</t>
  </si>
  <si>
    <t>16/00038</t>
  </si>
  <si>
    <t>16/00039</t>
  </si>
  <si>
    <t>16/00040</t>
  </si>
  <si>
    <t>16/00041</t>
  </si>
  <si>
    <t>16/00042</t>
  </si>
  <si>
    <t>16/00043</t>
  </si>
  <si>
    <t>16/00044</t>
  </si>
  <si>
    <t>16/00045</t>
  </si>
  <si>
    <t>16/00046</t>
  </si>
  <si>
    <t>16/00047</t>
  </si>
  <si>
    <t>16/00048</t>
  </si>
  <si>
    <t>16/00049</t>
  </si>
  <si>
    <t>16/00050</t>
  </si>
  <si>
    <t>16/00051</t>
  </si>
  <si>
    <t>16/00052</t>
  </si>
  <si>
    <t>16/00053</t>
  </si>
  <si>
    <t>16/00054</t>
  </si>
  <si>
    <t>16/00055</t>
  </si>
  <si>
    <t>16/00056</t>
  </si>
  <si>
    <t>16/00057</t>
  </si>
  <si>
    <t>16/00058</t>
  </si>
  <si>
    <t>16/00059</t>
  </si>
  <si>
    <t>16/00060</t>
  </si>
  <si>
    <t>16/00061</t>
  </si>
  <si>
    <t>16/00062</t>
  </si>
  <si>
    <t>16/00063</t>
  </si>
  <si>
    <t>16/00064</t>
  </si>
  <si>
    <t>16/00065</t>
  </si>
  <si>
    <t>16/00066</t>
  </si>
  <si>
    <t>16/00067</t>
  </si>
  <si>
    <t>16/00068</t>
  </si>
  <si>
    <t>16/00069</t>
  </si>
  <si>
    <t>16/00070</t>
  </si>
  <si>
    <t>16/00071</t>
  </si>
  <si>
    <t>16/00072</t>
  </si>
  <si>
    <t>16/00073</t>
  </si>
  <si>
    <t>16/00074</t>
  </si>
  <si>
    <t>16/00075</t>
  </si>
  <si>
    <t>16/00076</t>
  </si>
  <si>
    <t>16/00077</t>
  </si>
  <si>
    <t>16/00078</t>
  </si>
  <si>
    <t>16/00079</t>
  </si>
  <si>
    <t>16/00080</t>
  </si>
  <si>
    <t>16/00081</t>
  </si>
  <si>
    <t>16/00082</t>
  </si>
  <si>
    <t>16/00083</t>
  </si>
  <si>
    <t>16/00084</t>
  </si>
  <si>
    <t>16/00085</t>
  </si>
  <si>
    <t>16/00086</t>
  </si>
  <si>
    <t>16/00087</t>
  </si>
  <si>
    <t>16/00088</t>
  </si>
  <si>
    <t>16/00089</t>
  </si>
  <si>
    <t>16/00090</t>
  </si>
  <si>
    <t>16/00091</t>
  </si>
  <si>
    <t>16/00092</t>
  </si>
  <si>
    <t>16/00093</t>
  </si>
  <si>
    <t>16/00094</t>
  </si>
  <si>
    <t>16/00095</t>
  </si>
  <si>
    <t>16/00096</t>
  </si>
  <si>
    <t>16/00097</t>
  </si>
  <si>
    <t>16/00098</t>
  </si>
  <si>
    <t>16/00099</t>
  </si>
  <si>
    <t>16/00100</t>
  </si>
  <si>
    <t>16/00101</t>
  </si>
  <si>
    <t>16/00102</t>
  </si>
  <si>
    <t>16/00103</t>
  </si>
  <si>
    <t>16/00104</t>
  </si>
  <si>
    <t>16/00105</t>
  </si>
  <si>
    <t>16/00106</t>
  </si>
  <si>
    <t>16/00107</t>
  </si>
  <si>
    <t>16/00108</t>
  </si>
  <si>
    <t>16/00109</t>
  </si>
  <si>
    <t>16/00110</t>
  </si>
  <si>
    <t>16/00111</t>
  </si>
  <si>
    <t>16/00112</t>
  </si>
  <si>
    <t>16/00113</t>
  </si>
  <si>
    <t>16/00114</t>
  </si>
  <si>
    <t>16/00115</t>
  </si>
  <si>
    <t>16/00116</t>
  </si>
  <si>
    <t>16/00117</t>
  </si>
  <si>
    <t>16/00118</t>
  </si>
  <si>
    <t>16/00119</t>
  </si>
  <si>
    <t>16/00120</t>
  </si>
  <si>
    <t>16/00121</t>
  </si>
  <si>
    <t>16/00122</t>
  </si>
  <si>
    <t>16/00123</t>
  </si>
  <si>
    <t>16/00124</t>
  </si>
  <si>
    <t>16/00125</t>
  </si>
  <si>
    <t>16/00126</t>
  </si>
  <si>
    <t>16/00127</t>
  </si>
  <si>
    <t>16/00128</t>
  </si>
  <si>
    <t>16/00129</t>
  </si>
  <si>
    <t>16/00130</t>
  </si>
  <si>
    <t>16/00131</t>
  </si>
  <si>
    <t>16/00132</t>
  </si>
  <si>
    <t>16/00133</t>
  </si>
  <si>
    <t>16/00134</t>
  </si>
  <si>
    <t>16/00135</t>
  </si>
  <si>
    <t>16/00136</t>
  </si>
  <si>
    <t>16/00137</t>
  </si>
  <si>
    <t>16/00138</t>
  </si>
  <si>
    <t>16/00139</t>
  </si>
  <si>
    <t>16/00140</t>
  </si>
  <si>
    <t>16/00141</t>
  </si>
  <si>
    <t>16/00142</t>
  </si>
  <si>
    <t>16/00143</t>
  </si>
  <si>
    <t>16/00144</t>
  </si>
  <si>
    <t>16/00145</t>
  </si>
  <si>
    <t>16/00146</t>
  </si>
  <si>
    <t>16/00147</t>
  </si>
  <si>
    <t>16/00148</t>
  </si>
  <si>
    <t>16/00149</t>
  </si>
  <si>
    <t>16/00150</t>
  </si>
  <si>
    <t>16/00151</t>
  </si>
  <si>
    <t>16/00152</t>
  </si>
  <si>
    <t>16/00153</t>
  </si>
  <si>
    <t>16/00154</t>
  </si>
  <si>
    <t>16/00155</t>
  </si>
  <si>
    <t>16/00156</t>
  </si>
  <si>
    <t>16/00157</t>
  </si>
  <si>
    <t>16/00158</t>
  </si>
  <si>
    <t>16/00159</t>
  </si>
  <si>
    <t>16/00160</t>
  </si>
  <si>
    <t>16/00161</t>
  </si>
  <si>
    <t>16/00162</t>
  </si>
  <si>
    <t>16/00163</t>
  </si>
  <si>
    <t>16/00164</t>
  </si>
  <si>
    <t>16/00165</t>
  </si>
  <si>
    <t>16/00166</t>
  </si>
  <si>
    <t>16/00167</t>
  </si>
  <si>
    <t>16/00168</t>
  </si>
  <si>
    <t>16/00169</t>
  </si>
  <si>
    <t>16/00170</t>
  </si>
  <si>
    <t>16/00171</t>
  </si>
  <si>
    <t>16/00172</t>
  </si>
  <si>
    <t>16/00173</t>
  </si>
  <si>
    <t>16/00174</t>
  </si>
  <si>
    <t>16/00175</t>
  </si>
  <si>
    <t>16/00176</t>
  </si>
  <si>
    <t>16/00177</t>
  </si>
  <si>
    <t>16/00178</t>
  </si>
  <si>
    <t>16/00179</t>
  </si>
  <si>
    <t>16/00180</t>
  </si>
  <si>
    <t>16/00181</t>
  </si>
  <si>
    <t>16/00182</t>
  </si>
  <si>
    <t>16/00183</t>
  </si>
  <si>
    <t>16/00184</t>
  </si>
  <si>
    <t>16/00185</t>
  </si>
  <si>
    <t>16/00186</t>
  </si>
  <si>
    <t>16/00187</t>
  </si>
  <si>
    <t>16/00188</t>
  </si>
  <si>
    <t>16/00189</t>
  </si>
  <si>
    <t>16/00190</t>
  </si>
  <si>
    <t>16/00191</t>
  </si>
  <si>
    <t>16/00192</t>
  </si>
  <si>
    <t>16/00193</t>
  </si>
  <si>
    <t>16/00194</t>
  </si>
  <si>
    <t>16/00195</t>
  </si>
  <si>
    <t>16/00196</t>
  </si>
  <si>
    <t>16/00197</t>
  </si>
  <si>
    <t>16/00198</t>
  </si>
  <si>
    <t>16/00199</t>
  </si>
  <si>
    <t>16/00200</t>
  </si>
  <si>
    <t>16/00201</t>
  </si>
  <si>
    <t>16/00202</t>
  </si>
  <si>
    <t>16/00203</t>
  </si>
  <si>
    <t>16/00204</t>
  </si>
  <si>
    <t>16/00205</t>
  </si>
  <si>
    <t>16/00206</t>
  </si>
  <si>
    <t>16/00207</t>
  </si>
  <si>
    <t>16/00208</t>
  </si>
  <si>
    <t>16/00209</t>
  </si>
  <si>
    <t>16/00210</t>
  </si>
  <si>
    <t>16/00211</t>
  </si>
  <si>
    <t>16/00212</t>
  </si>
  <si>
    <t>16/00213</t>
  </si>
  <si>
    <t>16/00214</t>
  </si>
  <si>
    <t>16/00215</t>
  </si>
  <si>
    <t>16/00216</t>
  </si>
  <si>
    <t>16/00217</t>
  </si>
  <si>
    <t>16/00218</t>
  </si>
  <si>
    <t>16/00219</t>
  </si>
  <si>
    <t>16/00220</t>
  </si>
  <si>
    <t>16/00221</t>
  </si>
  <si>
    <t>16/00222</t>
  </si>
  <si>
    <t>16/00223</t>
  </si>
  <si>
    <t>16/00224</t>
  </si>
  <si>
    <t>16/00225</t>
  </si>
  <si>
    <t>16/00226</t>
  </si>
  <si>
    <t>16/00227</t>
  </si>
  <si>
    <t>16/00228</t>
  </si>
  <si>
    <t>16/00229</t>
  </si>
  <si>
    <t>16/00230</t>
  </si>
  <si>
    <t>16/00231</t>
  </si>
  <si>
    <t>16/00232</t>
  </si>
  <si>
    <t>16/00233</t>
  </si>
  <si>
    <t>16/00234</t>
  </si>
  <si>
    <t>16/00235</t>
  </si>
  <si>
    <t>16/00236</t>
  </si>
  <si>
    <t>16/00237</t>
  </si>
  <si>
    <t>16/00238</t>
  </si>
  <si>
    <t>16/00239</t>
  </si>
  <si>
    <t>16/00240</t>
  </si>
  <si>
    <t>16/00241</t>
  </si>
  <si>
    <t>16/00242</t>
  </si>
  <si>
    <t>16/00243</t>
  </si>
  <si>
    <t>16/00244</t>
  </si>
  <si>
    <t>16/00245</t>
  </si>
  <si>
    <t>16/00246</t>
  </si>
  <si>
    <t>16/00247</t>
  </si>
  <si>
    <t>16/00248</t>
  </si>
  <si>
    <t>16/00249</t>
  </si>
  <si>
    <t>16/00250</t>
  </si>
  <si>
    <t>16/00251</t>
  </si>
  <si>
    <t>16/00252</t>
  </si>
  <si>
    <t>16/00253</t>
  </si>
  <si>
    <t>16/00254</t>
  </si>
  <si>
    <t>16/00255</t>
  </si>
  <si>
    <t>16/00256</t>
  </si>
  <si>
    <t>16/00257</t>
  </si>
  <si>
    <t>16/00258</t>
  </si>
  <si>
    <t>16/00259</t>
  </si>
  <si>
    <t>16/00260</t>
  </si>
  <si>
    <t>16/00261</t>
  </si>
  <si>
    <t>16/00262</t>
  </si>
  <si>
    <t>16/00263</t>
  </si>
  <si>
    <t>16/00264</t>
  </si>
  <si>
    <t>16/00265</t>
  </si>
  <si>
    <t>16/00266</t>
  </si>
  <si>
    <t>16/00267</t>
  </si>
  <si>
    <t>16/00268</t>
  </si>
  <si>
    <t>16/00269</t>
  </si>
  <si>
    <t>16/00270</t>
  </si>
  <si>
    <t>16/00271</t>
  </si>
  <si>
    <t>16/00272</t>
  </si>
  <si>
    <t>16/00273</t>
  </si>
  <si>
    <t>16/00274</t>
  </si>
  <si>
    <t>16/00275</t>
  </si>
  <si>
    <t>16/00276</t>
  </si>
  <si>
    <t>16/00277</t>
  </si>
  <si>
    <t>16/00278</t>
  </si>
  <si>
    <t>16/00279</t>
  </si>
  <si>
    <t>16/00280</t>
  </si>
  <si>
    <t>16/00281</t>
  </si>
  <si>
    <t>16/00282</t>
  </si>
  <si>
    <t>16/00283</t>
  </si>
  <si>
    <t>16/00284</t>
  </si>
  <si>
    <t>16/00285</t>
  </si>
  <si>
    <t>16/00286</t>
  </si>
  <si>
    <t>16/00287</t>
  </si>
  <si>
    <t>16/00288</t>
  </si>
  <si>
    <t>16/00289</t>
  </si>
  <si>
    <t>16/00290</t>
  </si>
  <si>
    <t>16/00291</t>
  </si>
  <si>
    <t>16/00292</t>
  </si>
  <si>
    <t>16/00293</t>
  </si>
  <si>
    <t>16/00294</t>
  </si>
  <si>
    <t>16/00295</t>
  </si>
  <si>
    <t>16/00296</t>
  </si>
  <si>
    <t>16/00297</t>
  </si>
  <si>
    <t>16/00298</t>
  </si>
  <si>
    <t>16/00299</t>
  </si>
  <si>
    <t>16/00300</t>
  </si>
  <si>
    <t>16/00301</t>
  </si>
  <si>
    <t>16/00302</t>
  </si>
  <si>
    <t>16/00303</t>
  </si>
  <si>
    <t>16/00304</t>
  </si>
  <si>
    <t>16/00305</t>
  </si>
  <si>
    <t>16/00306</t>
  </si>
  <si>
    <t>16/00307</t>
  </si>
  <si>
    <t>16/00308</t>
  </si>
  <si>
    <t>16/00309</t>
  </si>
  <si>
    <t>16/00310</t>
  </si>
  <si>
    <t>16/00311</t>
  </si>
  <si>
    <t>16/00312</t>
  </si>
  <si>
    <t>16/00313</t>
  </si>
  <si>
    <t>16/00314</t>
  </si>
  <si>
    <t>16/00315</t>
  </si>
  <si>
    <t>16/00316</t>
  </si>
  <si>
    <t>16/00317</t>
  </si>
  <si>
    <t>16/00318</t>
  </si>
  <si>
    <t>16/00319</t>
  </si>
  <si>
    <t>16/00320</t>
  </si>
  <si>
    <t>16/00321</t>
  </si>
  <si>
    <t>16/00322</t>
  </si>
  <si>
    <t>16/00323</t>
  </si>
  <si>
    <t>16/00324</t>
  </si>
  <si>
    <t>16/00325</t>
  </si>
  <si>
    <t>16/00326</t>
  </si>
  <si>
    <t>16/00327</t>
  </si>
  <si>
    <t>16/00328</t>
  </si>
  <si>
    <t>16/00329</t>
  </si>
  <si>
    <t>16/00330</t>
  </si>
  <si>
    <t>16/00331</t>
  </si>
  <si>
    <t>16/00332</t>
  </si>
  <si>
    <t>16/00333</t>
  </si>
  <si>
    <t>16/00334</t>
  </si>
  <si>
    <t>16/00335</t>
  </si>
  <si>
    <t>16/00336</t>
  </si>
  <si>
    <t>16/00337</t>
  </si>
  <si>
    <t>16/00338</t>
  </si>
  <si>
    <t>16/00339</t>
  </si>
  <si>
    <t>16/00340</t>
  </si>
  <si>
    <t>16/00341</t>
  </si>
  <si>
    <t>16/00342</t>
  </si>
  <si>
    <t>16/00343</t>
  </si>
  <si>
    <t>16/00344</t>
  </si>
  <si>
    <t>16/00345</t>
  </si>
  <si>
    <t>16/00346</t>
  </si>
  <si>
    <t>16/00347</t>
  </si>
  <si>
    <t>16/00348</t>
  </si>
  <si>
    <t>16/00349</t>
  </si>
  <si>
    <t>16/00350</t>
  </si>
  <si>
    <t>16/00351</t>
  </si>
  <si>
    <t>16/00352</t>
  </si>
  <si>
    <t>16/00353</t>
  </si>
  <si>
    <t>16/00354</t>
  </si>
  <si>
    <t>16/00355</t>
  </si>
  <si>
    <t>16/00356</t>
  </si>
  <si>
    <t>16/00357</t>
  </si>
  <si>
    <t>16/00358</t>
  </si>
  <si>
    <t>16/00359</t>
  </si>
  <si>
    <t>16/00360</t>
  </si>
  <si>
    <t>16/00361</t>
  </si>
  <si>
    <t>16/00362</t>
  </si>
  <si>
    <t>16/00363</t>
  </si>
  <si>
    <t>16/00364</t>
  </si>
  <si>
    <t>16/00365</t>
  </si>
  <si>
    <t>16/00366</t>
  </si>
  <si>
    <t>16/00367</t>
  </si>
  <si>
    <t>16/00368</t>
  </si>
  <si>
    <t>16/00369</t>
  </si>
  <si>
    <t>16/00370</t>
  </si>
  <si>
    <t>16/00371</t>
  </si>
  <si>
    <t>16/00372</t>
  </si>
  <si>
    <t>16/00373</t>
  </si>
  <si>
    <t>16/00374</t>
  </si>
  <si>
    <t>16/00375</t>
  </si>
  <si>
    <t>16/00376</t>
  </si>
  <si>
    <t>16/00377</t>
  </si>
  <si>
    <t>16/00378</t>
  </si>
  <si>
    <t>16/00379</t>
  </si>
  <si>
    <t>16/00380</t>
  </si>
  <si>
    <t>16/00381</t>
  </si>
  <si>
    <t>16/00382</t>
  </si>
  <si>
    <t>16/00383</t>
  </si>
  <si>
    <t>16/00384</t>
  </si>
  <si>
    <t>16/00385</t>
  </si>
  <si>
    <t>16/00386</t>
  </si>
  <si>
    <t>16/00387</t>
  </si>
  <si>
    <t>16/00388</t>
  </si>
  <si>
    <t>16/00389</t>
  </si>
  <si>
    <t>16/00390</t>
  </si>
  <si>
    <t>16/00391</t>
  </si>
  <si>
    <t>16/00392</t>
  </si>
  <si>
    <t>16/00393</t>
  </si>
  <si>
    <t>16/00394</t>
  </si>
  <si>
    <t>16/00395</t>
  </si>
  <si>
    <t>16/00396</t>
  </si>
  <si>
    <t>16/00397</t>
  </si>
  <si>
    <t>16/00398</t>
  </si>
  <si>
    <t>16/00399</t>
  </si>
  <si>
    <t>16/00400</t>
  </si>
  <si>
    <t>16/00401</t>
  </si>
  <si>
    <t>16/00402</t>
  </si>
  <si>
    <t>16/00403</t>
  </si>
  <si>
    <t>16/00404</t>
  </si>
  <si>
    <t>16/00405</t>
  </si>
  <si>
    <t>16/00406</t>
  </si>
  <si>
    <t>16/00407</t>
  </si>
  <si>
    <t>16/00408</t>
  </si>
  <si>
    <t>16/00409</t>
  </si>
  <si>
    <t>16/00410</t>
  </si>
  <si>
    <t>16/00411</t>
  </si>
  <si>
    <t>16/00412</t>
  </si>
  <si>
    <t>16/00413</t>
  </si>
  <si>
    <t>16/00414</t>
  </si>
  <si>
    <t>16/00415</t>
  </si>
  <si>
    <t>16/00416</t>
  </si>
  <si>
    <t>16/00417</t>
  </si>
  <si>
    <t>16/00418</t>
  </si>
  <si>
    <t>16/00419</t>
  </si>
  <si>
    <t>16/00420</t>
  </si>
  <si>
    <t>16/00421</t>
  </si>
  <si>
    <t>16/00422</t>
  </si>
  <si>
    <t>16/00423</t>
  </si>
  <si>
    <t>16/00424</t>
  </si>
  <si>
    <t>16/00425</t>
  </si>
  <si>
    <t>16/00426</t>
  </si>
  <si>
    <t>16/00427</t>
  </si>
  <si>
    <t>17/00001</t>
  </si>
  <si>
    <t>17/00002</t>
  </si>
  <si>
    <t>17/00003</t>
  </si>
  <si>
    <t>17/00004</t>
  </si>
  <si>
    <t>17/00005</t>
  </si>
  <si>
    <t>17/00006</t>
  </si>
  <si>
    <t>17/00007</t>
  </si>
  <si>
    <t>17/00008</t>
  </si>
  <si>
    <t>17/00009</t>
  </si>
  <si>
    <t>17/00010</t>
  </si>
  <si>
    <t>17/00011</t>
  </si>
  <si>
    <t>17/00012</t>
  </si>
  <si>
    <t>17/00013</t>
  </si>
  <si>
    <t>17/00014</t>
  </si>
  <si>
    <t>17/00015</t>
  </si>
  <si>
    <t>17/00016</t>
  </si>
  <si>
    <t>17/00017</t>
  </si>
  <si>
    <t>17/00018</t>
  </si>
  <si>
    <t>17/00019</t>
  </si>
  <si>
    <t>17/00020</t>
  </si>
  <si>
    <t>17/00021</t>
  </si>
  <si>
    <t>17/00022</t>
  </si>
  <si>
    <t>17/00023</t>
  </si>
  <si>
    <t>17/00024</t>
  </si>
  <si>
    <t>17/00025</t>
  </si>
  <si>
    <t>17/00026</t>
  </si>
  <si>
    <t>17/00027</t>
  </si>
  <si>
    <t>17/00028</t>
  </si>
  <si>
    <t>17/00029</t>
  </si>
  <si>
    <t>17/00030</t>
  </si>
  <si>
    <t>17/00031</t>
  </si>
  <si>
    <t>17/00032</t>
  </si>
  <si>
    <t>17/00033</t>
  </si>
  <si>
    <t>17/00034</t>
  </si>
  <si>
    <t>17/00035</t>
  </si>
  <si>
    <t>17/00036</t>
  </si>
  <si>
    <t>17/00037</t>
  </si>
  <si>
    <t>17/00038</t>
  </si>
  <si>
    <t>17/00039</t>
  </si>
  <si>
    <t>17/00040</t>
  </si>
  <si>
    <t>17/00041</t>
  </si>
  <si>
    <t>17/00042</t>
  </si>
  <si>
    <t>17/00043</t>
  </si>
  <si>
    <t>17/00044</t>
  </si>
  <si>
    <t>17/00045</t>
  </si>
  <si>
    <t>17/00046</t>
  </si>
  <si>
    <t>17/00047</t>
  </si>
  <si>
    <t>17/00048</t>
  </si>
  <si>
    <t>17/00049</t>
  </si>
  <si>
    <t>17/00050</t>
  </si>
  <si>
    <t>17/00051</t>
  </si>
  <si>
    <t>17/00052</t>
  </si>
  <si>
    <t>17/00053</t>
  </si>
  <si>
    <t>17/00054</t>
  </si>
  <si>
    <t>17/00055</t>
  </si>
  <si>
    <t>17/00056</t>
  </si>
  <si>
    <t>17/00057</t>
  </si>
  <si>
    <t>17/00058</t>
  </si>
  <si>
    <t>17/00059</t>
  </si>
  <si>
    <t>17/00060</t>
  </si>
  <si>
    <t>17/00061</t>
  </si>
  <si>
    <t>17/00062</t>
  </si>
  <si>
    <t>17/00063</t>
  </si>
  <si>
    <t>17/00064</t>
  </si>
  <si>
    <t>17/00065</t>
  </si>
  <si>
    <t>17/00066</t>
  </si>
  <si>
    <t>17/00067</t>
  </si>
  <si>
    <t>17/00068</t>
  </si>
  <si>
    <t>17/00069</t>
  </si>
  <si>
    <t>17/00070</t>
  </si>
  <si>
    <t>17/00071</t>
  </si>
  <si>
    <t>17/00072</t>
  </si>
  <si>
    <t>17/00073</t>
  </si>
  <si>
    <t>17/00074</t>
  </si>
  <si>
    <t>17/00075</t>
  </si>
  <si>
    <t>17/00076</t>
  </si>
  <si>
    <t>17/00077</t>
  </si>
  <si>
    <t>17/00078</t>
  </si>
  <si>
    <t>17/00079</t>
  </si>
  <si>
    <t>17/00080</t>
  </si>
  <si>
    <t>17/00081</t>
  </si>
  <si>
    <t>17/00082</t>
  </si>
  <si>
    <t>17/00083</t>
  </si>
  <si>
    <t>17/00084</t>
  </si>
  <si>
    <t>17/00085</t>
  </si>
  <si>
    <t>17/00086</t>
  </si>
  <si>
    <t>17/00087</t>
  </si>
  <si>
    <t>17/00088</t>
  </si>
  <si>
    <t>17/00089</t>
  </si>
  <si>
    <t>17/00090</t>
  </si>
  <si>
    <t>17/00091</t>
  </si>
  <si>
    <t>17/00092</t>
  </si>
  <si>
    <t>17/00093</t>
  </si>
  <si>
    <t>17/00094</t>
  </si>
  <si>
    <t>17/00095</t>
  </si>
  <si>
    <t>17/00096</t>
  </si>
  <si>
    <t>17/00097</t>
  </si>
  <si>
    <t>17/00098</t>
  </si>
  <si>
    <t>17/00099</t>
  </si>
  <si>
    <t>17/00100</t>
  </si>
  <si>
    <t>17/00101</t>
  </si>
  <si>
    <t>17/00102</t>
  </si>
  <si>
    <t>17/00103</t>
  </si>
  <si>
    <t>17/00104</t>
  </si>
  <si>
    <t>17/00105</t>
  </si>
  <si>
    <t>17/00106</t>
  </si>
  <si>
    <t>17/00107</t>
  </si>
  <si>
    <t>17/00108</t>
  </si>
  <si>
    <t>17/00109</t>
  </si>
  <si>
    <t>17/00110</t>
  </si>
  <si>
    <t>17/00111</t>
  </si>
  <si>
    <t>17/00112</t>
  </si>
  <si>
    <t>17/00113</t>
  </si>
  <si>
    <t>17/00114</t>
  </si>
  <si>
    <t>17/00115</t>
  </si>
  <si>
    <t>17/00116</t>
  </si>
  <si>
    <t>17/00117</t>
  </si>
  <si>
    <t>17/00118</t>
  </si>
  <si>
    <t>17/00119</t>
  </si>
  <si>
    <t>17/00120</t>
  </si>
  <si>
    <t>17/00121</t>
  </si>
  <si>
    <t>17/00122</t>
  </si>
  <si>
    <t>17/00123</t>
  </si>
  <si>
    <t>17/00124</t>
  </si>
  <si>
    <t>17/00125</t>
  </si>
  <si>
    <t>17/00126</t>
  </si>
  <si>
    <t>17/00127</t>
  </si>
  <si>
    <t>17/00128</t>
  </si>
  <si>
    <t>17/00129</t>
  </si>
  <si>
    <t>17/00130</t>
  </si>
  <si>
    <t>17/00131</t>
  </si>
  <si>
    <t>17/00132</t>
  </si>
  <si>
    <t>17/00133</t>
  </si>
  <si>
    <t>17/00134</t>
  </si>
  <si>
    <t>17/00135</t>
  </si>
  <si>
    <t>17/00136</t>
  </si>
  <si>
    <t>17/00137</t>
  </si>
  <si>
    <t>17/00138</t>
  </si>
  <si>
    <t>17/00139</t>
  </si>
  <si>
    <t>17/00140</t>
  </si>
  <si>
    <t>17/00141</t>
  </si>
  <si>
    <t>17/00142</t>
  </si>
  <si>
    <t>17/00143</t>
  </si>
  <si>
    <t>17/00144</t>
  </si>
  <si>
    <t>17/00145</t>
  </si>
  <si>
    <t>17/00146</t>
  </si>
  <si>
    <t>17/00147</t>
  </si>
  <si>
    <t>17/00148</t>
  </si>
  <si>
    <t>17/00149</t>
  </si>
  <si>
    <t>17/00150</t>
  </si>
  <si>
    <t>17/00151</t>
  </si>
  <si>
    <t>17/00152</t>
  </si>
  <si>
    <t>17/00153</t>
  </si>
  <si>
    <t>17/00154</t>
  </si>
  <si>
    <t>17/00155</t>
  </si>
  <si>
    <t>17/00156</t>
  </si>
  <si>
    <t>17/00157</t>
  </si>
  <si>
    <t>17/00158</t>
  </si>
  <si>
    <t>17/00159</t>
  </si>
  <si>
    <t>17/00160</t>
  </si>
  <si>
    <t>17/00161</t>
  </si>
  <si>
    <t>17/00162</t>
  </si>
  <si>
    <t>17/00163</t>
  </si>
  <si>
    <t>17/00164</t>
  </si>
  <si>
    <t>17/00165</t>
  </si>
  <si>
    <t>17/00166</t>
  </si>
  <si>
    <t>17/00167</t>
  </si>
  <si>
    <t>17/00168</t>
  </si>
  <si>
    <t>17/00169</t>
  </si>
  <si>
    <t>17/00170</t>
  </si>
  <si>
    <t>17/00171</t>
  </si>
  <si>
    <t>17/00172</t>
  </si>
  <si>
    <t>17/00173</t>
  </si>
  <si>
    <t>17/00174</t>
  </si>
  <si>
    <t>17/00175</t>
  </si>
  <si>
    <t>17/00176</t>
  </si>
  <si>
    <t>17/00177</t>
  </si>
  <si>
    <t>17/00178</t>
  </si>
  <si>
    <t>17/00179</t>
  </si>
  <si>
    <t>17/00180</t>
  </si>
  <si>
    <t>17/00181</t>
  </si>
  <si>
    <t>17/00182</t>
  </si>
  <si>
    <t>17/00183</t>
  </si>
  <si>
    <t>17/00184</t>
  </si>
  <si>
    <t>17/00185</t>
  </si>
  <si>
    <t>17/00186</t>
  </si>
  <si>
    <t>17/00187</t>
  </si>
  <si>
    <t>17/00188</t>
  </si>
  <si>
    <t>17/00189</t>
  </si>
  <si>
    <t>17/00190</t>
  </si>
  <si>
    <t>17/00191</t>
  </si>
  <si>
    <t>17/00192</t>
  </si>
  <si>
    <t>17/00193</t>
  </si>
  <si>
    <t>17/00194</t>
  </si>
  <si>
    <t>17/00195</t>
  </si>
  <si>
    <t>17/00196</t>
  </si>
  <si>
    <t>17/00197</t>
  </si>
  <si>
    <t>17/00198</t>
  </si>
  <si>
    <t>17/00199</t>
  </si>
  <si>
    <t>17/00200</t>
  </si>
  <si>
    <t>17/00201</t>
  </si>
  <si>
    <t>17/00202</t>
  </si>
  <si>
    <t>17/00203</t>
  </si>
  <si>
    <t>17/00204</t>
  </si>
  <si>
    <t>17/00205</t>
  </si>
  <si>
    <t>17/00206</t>
  </si>
  <si>
    <t>17/00207</t>
  </si>
  <si>
    <t>17/00208</t>
  </si>
  <si>
    <t>17/00209</t>
  </si>
  <si>
    <t>17/00210</t>
  </si>
  <si>
    <t>17/00211</t>
  </si>
  <si>
    <t>17/00212</t>
  </si>
  <si>
    <t>17/00213</t>
  </si>
  <si>
    <t>17/00214</t>
  </si>
  <si>
    <t>17/00215</t>
  </si>
  <si>
    <t>17/00216</t>
  </si>
  <si>
    <t>17/00217</t>
  </si>
  <si>
    <t>17/00218</t>
  </si>
  <si>
    <t>17/00219</t>
  </si>
  <si>
    <t>17/00220</t>
  </si>
  <si>
    <t>17/00221</t>
  </si>
  <si>
    <t>17/00222</t>
  </si>
  <si>
    <t>17/00223</t>
  </si>
  <si>
    <t>17/00224</t>
  </si>
  <si>
    <t>17/00225</t>
  </si>
  <si>
    <t>17/00226</t>
  </si>
  <si>
    <t>17/00227</t>
  </si>
  <si>
    <t>17/00228</t>
  </si>
  <si>
    <t>17/00229</t>
  </si>
  <si>
    <t>17/00230</t>
  </si>
  <si>
    <t>17/00231</t>
  </si>
  <si>
    <t>17/00232</t>
  </si>
  <si>
    <t>17/00233</t>
  </si>
  <si>
    <t>17/00234</t>
  </si>
  <si>
    <t>17/00235</t>
  </si>
  <si>
    <t>17/00236</t>
  </si>
  <si>
    <t>17/00237</t>
  </si>
  <si>
    <t>17/00238</t>
  </si>
  <si>
    <t>17/00239</t>
  </si>
  <si>
    <t>17/00240</t>
  </si>
  <si>
    <t>17/00241</t>
  </si>
  <si>
    <t>17/00242</t>
  </si>
  <si>
    <t>17/00243</t>
  </si>
  <si>
    <t>17/00244</t>
  </si>
  <si>
    <t>17/00245</t>
  </si>
  <si>
    <t>17/00246</t>
  </si>
  <si>
    <t>17/00247</t>
  </si>
  <si>
    <t>17/00248</t>
  </si>
  <si>
    <t>17/00249</t>
  </si>
  <si>
    <t>17/00250</t>
  </si>
  <si>
    <t>17/00251</t>
  </si>
  <si>
    <t>17/00252</t>
  </si>
  <si>
    <t>17/00253</t>
  </si>
  <si>
    <t>17/00254</t>
  </si>
  <si>
    <t>17/00255</t>
  </si>
  <si>
    <t>17/00256</t>
  </si>
  <si>
    <t>17/00257</t>
  </si>
  <si>
    <t>17/00258</t>
  </si>
  <si>
    <t>17/00259</t>
  </si>
  <si>
    <t>17/00260</t>
  </si>
  <si>
    <t>17/00261</t>
  </si>
  <si>
    <t>17/00262</t>
  </si>
  <si>
    <t>17/00263</t>
  </si>
  <si>
    <t>17/00264</t>
  </si>
  <si>
    <t>17/00265</t>
  </si>
  <si>
    <t>17/00266</t>
  </si>
  <si>
    <t>17/00267</t>
  </si>
  <si>
    <t>17/00268</t>
  </si>
  <si>
    <t>17/00269</t>
  </si>
  <si>
    <t>17/00270</t>
  </si>
  <si>
    <t>17/00271</t>
  </si>
  <si>
    <t>17/00272</t>
  </si>
  <si>
    <t>17/00273</t>
  </si>
  <si>
    <t>17/00274</t>
  </si>
  <si>
    <t>17/00275</t>
  </si>
  <si>
    <t>17/00276</t>
  </si>
  <si>
    <t>17/00277</t>
  </si>
  <si>
    <t>17/00278</t>
  </si>
  <si>
    <t>17/00279</t>
  </si>
  <si>
    <t>17/00280</t>
  </si>
  <si>
    <t>17/00281</t>
  </si>
  <si>
    <t>17/00282</t>
  </si>
  <si>
    <t>17/00283</t>
  </si>
  <si>
    <t>17/00284</t>
  </si>
  <si>
    <t>17/00285</t>
  </si>
  <si>
    <t>17/00286</t>
  </si>
  <si>
    <t>17/00287</t>
  </si>
  <si>
    <t>17/00288</t>
  </si>
  <si>
    <t>17/00289</t>
  </si>
  <si>
    <t>17/00290</t>
  </si>
  <si>
    <t>17/00291</t>
  </si>
  <si>
    <t>17/00292</t>
  </si>
  <si>
    <t>17/00293</t>
  </si>
  <si>
    <t>17/00294</t>
  </si>
  <si>
    <t>17/00295</t>
  </si>
  <si>
    <t>17/00296</t>
  </si>
  <si>
    <t>17/00297</t>
  </si>
  <si>
    <t>17/00298</t>
  </si>
  <si>
    <t>17/00299</t>
  </si>
  <si>
    <t>17/00300</t>
  </si>
  <si>
    <t>17/00301</t>
  </si>
  <si>
    <t>17/00302</t>
  </si>
  <si>
    <t>17/00303</t>
  </si>
  <si>
    <t>17/00304</t>
  </si>
  <si>
    <t>17/00305</t>
  </si>
  <si>
    <t>17/00306</t>
  </si>
  <si>
    <t>17/00307</t>
  </si>
  <si>
    <t>17/00308</t>
  </si>
  <si>
    <t>17/00309</t>
  </si>
  <si>
    <t>17/00310</t>
  </si>
  <si>
    <t>17/00311</t>
  </si>
  <si>
    <t>17/00312</t>
  </si>
  <si>
    <t>17/00313</t>
  </si>
  <si>
    <t>17/00314</t>
  </si>
  <si>
    <t>17/00315</t>
  </si>
  <si>
    <t>17/00316</t>
  </si>
  <si>
    <t>17/00317</t>
  </si>
  <si>
    <t>17/00318</t>
  </si>
  <si>
    <t>17/00319</t>
  </si>
  <si>
    <t>17/00320</t>
  </si>
  <si>
    <t>17/00321</t>
  </si>
  <si>
    <t>17/00322</t>
  </si>
  <si>
    <t>17/00323</t>
  </si>
  <si>
    <t>17/00324</t>
  </si>
  <si>
    <t>17/00325</t>
  </si>
  <si>
    <t>17/00326</t>
  </si>
  <si>
    <t>17/00327</t>
  </si>
  <si>
    <t>17/00328</t>
  </si>
  <si>
    <t>17/00329</t>
  </si>
  <si>
    <t>17/00330</t>
  </si>
  <si>
    <t>17/00331</t>
  </si>
  <si>
    <t>17/00332</t>
  </si>
  <si>
    <t>17/00333</t>
  </si>
  <si>
    <t>17/00334</t>
  </si>
  <si>
    <t>17/00335</t>
  </si>
  <si>
    <t>17/00336</t>
  </si>
  <si>
    <t>17/00337</t>
  </si>
  <si>
    <t>17/00338</t>
  </si>
  <si>
    <t>17/00339</t>
  </si>
  <si>
    <t>17/00340</t>
  </si>
  <si>
    <t>17/00341</t>
  </si>
  <si>
    <t>17/00342</t>
  </si>
  <si>
    <t>17/00343</t>
  </si>
  <si>
    <t>17/00344</t>
  </si>
  <si>
    <t>17/00345</t>
  </si>
  <si>
    <t>17/00346</t>
  </si>
  <si>
    <t>17/00347</t>
  </si>
  <si>
    <t>17/00348</t>
  </si>
  <si>
    <t>17/00349</t>
  </si>
  <si>
    <t>17/00350</t>
  </si>
  <si>
    <t>17/00351</t>
  </si>
  <si>
    <t>17/00352</t>
  </si>
  <si>
    <t>17/00353</t>
  </si>
  <si>
    <t>17/00354</t>
  </si>
  <si>
    <t>17/00355</t>
  </si>
  <si>
    <t>17/00356</t>
  </si>
  <si>
    <t>17/00357</t>
  </si>
  <si>
    <t>17/00358</t>
  </si>
  <si>
    <t>17/00359</t>
  </si>
  <si>
    <t>17/00360</t>
  </si>
  <si>
    <t>17/00361</t>
  </si>
  <si>
    <t>17/00362</t>
  </si>
  <si>
    <t>17/00363</t>
  </si>
  <si>
    <t>17/00364</t>
  </si>
  <si>
    <t>17/00365</t>
  </si>
  <si>
    <t>17/00366</t>
  </si>
  <si>
    <t>17/00367</t>
  </si>
  <si>
    <t>17/00368</t>
  </si>
  <si>
    <t>17/00369</t>
  </si>
  <si>
    <t>17/00370</t>
  </si>
  <si>
    <t>17/00371</t>
  </si>
  <si>
    <t>17/00372</t>
  </si>
  <si>
    <t>17/00373</t>
  </si>
  <si>
    <t>17/00374</t>
  </si>
  <si>
    <t>17/00375</t>
  </si>
  <si>
    <t>17/00376</t>
  </si>
  <si>
    <t>17/00377</t>
  </si>
  <si>
    <t>17/00378</t>
  </si>
  <si>
    <t>17/00379</t>
  </si>
  <si>
    <t>17/00380</t>
  </si>
  <si>
    <t>17/00381</t>
  </si>
  <si>
    <t>17/00382</t>
  </si>
  <si>
    <t>17/00383</t>
  </si>
  <si>
    <t>17/00384</t>
  </si>
  <si>
    <t>17/00385</t>
  </si>
  <si>
    <t>17/00386</t>
  </si>
  <si>
    <t>17/00387</t>
  </si>
  <si>
    <t>17/00388</t>
  </si>
  <si>
    <t>17/00389</t>
  </si>
  <si>
    <t>17/00390</t>
  </si>
  <si>
    <t>17/00391</t>
  </si>
  <si>
    <t>17/00392</t>
  </si>
  <si>
    <t>17/00393</t>
  </si>
  <si>
    <t>17/00394</t>
  </si>
  <si>
    <t>17/00395</t>
  </si>
  <si>
    <t>17/00396</t>
  </si>
  <si>
    <t>17/00397</t>
  </si>
  <si>
    <t>17/00398</t>
  </si>
  <si>
    <t>17/00399</t>
  </si>
  <si>
    <t>17/00400</t>
  </si>
  <si>
    <t>17/00401</t>
  </si>
  <si>
    <t>17/00402</t>
  </si>
  <si>
    <t>17/00403</t>
  </si>
  <si>
    <t>17/00404</t>
  </si>
  <si>
    <t>17/00405</t>
  </si>
  <si>
    <t>17/00406</t>
  </si>
  <si>
    <t>17/00407</t>
  </si>
  <si>
    <t>17/00408</t>
  </si>
  <si>
    <t>17/00409</t>
  </si>
  <si>
    <t>17/00410</t>
  </si>
  <si>
    <t>17/00411</t>
  </si>
  <si>
    <t>17/00412</t>
  </si>
  <si>
    <t>17/00413</t>
  </si>
  <si>
    <t>17/00414</t>
  </si>
  <si>
    <t>17/00415</t>
  </si>
  <si>
    <t>17/00416</t>
  </si>
  <si>
    <t>17/00417</t>
  </si>
  <si>
    <t>17/00418</t>
  </si>
  <si>
    <t>17/00419</t>
  </si>
  <si>
    <t>17/00420</t>
  </si>
  <si>
    <t>17/00421</t>
  </si>
  <si>
    <t>17/00422</t>
  </si>
  <si>
    <t>17/00423</t>
  </si>
  <si>
    <t>17/00424</t>
  </si>
  <si>
    <t>17/00425</t>
  </si>
  <si>
    <t>17/00426</t>
  </si>
  <si>
    <t>17/00427</t>
  </si>
  <si>
    <t>17/00428</t>
  </si>
  <si>
    <t>17/00429</t>
  </si>
  <si>
    <t>17/00430</t>
  </si>
  <si>
    <t>17/00431</t>
  </si>
  <si>
    <t>17/00432</t>
  </si>
  <si>
    <t>17/00433</t>
  </si>
  <si>
    <t>17/00434</t>
  </si>
  <si>
    <t>17/00435</t>
  </si>
  <si>
    <t>17/00436</t>
  </si>
  <si>
    <t>17/00437</t>
  </si>
  <si>
    <t>17/00438</t>
  </si>
  <si>
    <t>17/00439</t>
  </si>
  <si>
    <t>17/00440</t>
  </si>
  <si>
    <t>17/00441</t>
  </si>
  <si>
    <t>17/00442</t>
  </si>
  <si>
    <t>17/00443</t>
  </si>
  <si>
    <t>17/00444</t>
  </si>
  <si>
    <t>17/00445</t>
  </si>
  <si>
    <t>17/00446</t>
  </si>
  <si>
    <t>17/00447</t>
  </si>
  <si>
    <t>17/00448</t>
  </si>
  <si>
    <t>17/00449</t>
  </si>
  <si>
    <t>17/00450</t>
  </si>
  <si>
    <t>17/00451</t>
  </si>
  <si>
    <t>17/00452</t>
  </si>
  <si>
    <t>17/00453</t>
  </si>
  <si>
    <t>17/00454</t>
  </si>
  <si>
    <t>17/00455</t>
  </si>
  <si>
    <t>17/00456</t>
  </si>
  <si>
    <t>17/00457</t>
  </si>
  <si>
    <t>17/00458</t>
  </si>
  <si>
    <t>17/00459</t>
  </si>
  <si>
    <t>17/00460</t>
  </si>
  <si>
    <t>17/00461</t>
  </si>
  <si>
    <t>17/00462</t>
  </si>
  <si>
    <t>17/00463</t>
  </si>
  <si>
    <t>17/00464</t>
  </si>
  <si>
    <t>17/00465</t>
  </si>
  <si>
    <t>17/00466</t>
  </si>
  <si>
    <t>17/00467</t>
  </si>
  <si>
    <t>17/00468</t>
  </si>
  <si>
    <t>17/00469</t>
  </si>
  <si>
    <t>17/00470</t>
  </si>
  <si>
    <t>17/00471</t>
  </si>
  <si>
    <t>17/00472</t>
  </si>
  <si>
    <t>17/00473</t>
  </si>
  <si>
    <t>17/00474</t>
  </si>
  <si>
    <t>17/00475</t>
  </si>
  <si>
    <t>18/00001</t>
  </si>
  <si>
    <t>18/00002</t>
  </si>
  <si>
    <t>18/00003</t>
  </si>
  <si>
    <t>18/00004</t>
  </si>
  <si>
    <t>18/00005</t>
  </si>
  <si>
    <t>18/00006</t>
  </si>
  <si>
    <t>18/00007</t>
  </si>
  <si>
    <t>18/00008</t>
  </si>
  <si>
    <t>18/00009</t>
  </si>
  <si>
    <t>18/00010</t>
  </si>
  <si>
    <t>18/00011</t>
  </si>
  <si>
    <t>18/00012</t>
  </si>
  <si>
    <t>18/00013</t>
  </si>
  <si>
    <t>18/00014</t>
  </si>
  <si>
    <t>18/00015</t>
  </si>
  <si>
    <t>18/00016</t>
  </si>
  <si>
    <t>18/00017</t>
  </si>
  <si>
    <t>18/00018</t>
  </si>
  <si>
    <t>18/00019</t>
  </si>
  <si>
    <t>18/00020</t>
  </si>
  <si>
    <t>18/00021</t>
  </si>
  <si>
    <t>18/00022</t>
  </si>
  <si>
    <t>18/00023</t>
  </si>
  <si>
    <t>18/00024</t>
  </si>
  <si>
    <t>18/00025</t>
  </si>
  <si>
    <t>18/00026</t>
  </si>
  <si>
    <t>18/00027</t>
  </si>
  <si>
    <t>18/00028</t>
  </si>
  <si>
    <t>18/00029</t>
  </si>
  <si>
    <t>18/00030</t>
  </si>
  <si>
    <t>18/00031</t>
  </si>
  <si>
    <t>18/00032</t>
  </si>
  <si>
    <t>18/00033</t>
  </si>
  <si>
    <t>18/00034</t>
  </si>
  <si>
    <t>18/00035</t>
  </si>
  <si>
    <t>18/00036</t>
  </si>
  <si>
    <t>18/00037</t>
  </si>
  <si>
    <t>18/00038</t>
  </si>
  <si>
    <t>18/00039</t>
  </si>
  <si>
    <t>18/00040</t>
  </si>
  <si>
    <t>18/00041</t>
  </si>
  <si>
    <t>18/00042</t>
  </si>
  <si>
    <t>18/00043</t>
  </si>
  <si>
    <t>18/00044</t>
  </si>
  <si>
    <t>18/00045</t>
  </si>
  <si>
    <t>18/00046</t>
  </si>
  <si>
    <t>18/00047</t>
  </si>
  <si>
    <t>18/00048</t>
  </si>
  <si>
    <t>18/00049</t>
  </si>
  <si>
    <t>18/00050</t>
  </si>
  <si>
    <t>18/00051</t>
  </si>
  <si>
    <t>18/00052</t>
  </si>
  <si>
    <t>18/00053</t>
  </si>
  <si>
    <t>18/00054</t>
  </si>
  <si>
    <t>18/00055</t>
  </si>
  <si>
    <t>18/00056</t>
  </si>
  <si>
    <t>18/00057</t>
  </si>
  <si>
    <t>18/00058</t>
  </si>
  <si>
    <t>18/00059</t>
  </si>
  <si>
    <t>18/00060</t>
  </si>
  <si>
    <t>18/00061</t>
  </si>
  <si>
    <t>18/00062</t>
  </si>
  <si>
    <t>18/00063</t>
  </si>
  <si>
    <t>18/00064</t>
  </si>
  <si>
    <t>18/00065</t>
  </si>
  <si>
    <t>18/00066</t>
  </si>
  <si>
    <t>18/00067</t>
  </si>
  <si>
    <t>18/00068</t>
  </si>
  <si>
    <t>18/00069</t>
  </si>
  <si>
    <t>18/00070</t>
  </si>
  <si>
    <t>18/00071</t>
  </si>
  <si>
    <t>18/00072</t>
  </si>
  <si>
    <t>18/00073</t>
  </si>
  <si>
    <t>18/00074</t>
  </si>
  <si>
    <t>18/00075</t>
  </si>
  <si>
    <t>18/00076</t>
  </si>
  <si>
    <t>18/00077</t>
  </si>
  <si>
    <t>18/00078</t>
  </si>
  <si>
    <t>18/00079</t>
  </si>
  <si>
    <t>18/00080</t>
  </si>
  <si>
    <t>18/00081</t>
  </si>
  <si>
    <t>18/00082</t>
  </si>
  <si>
    <t>18/00083</t>
  </si>
  <si>
    <t>18/00084</t>
  </si>
  <si>
    <t>18/00085</t>
  </si>
  <si>
    <t>18/00086</t>
  </si>
  <si>
    <t>18/00087</t>
  </si>
  <si>
    <t>18/00088</t>
  </si>
  <si>
    <t>18/00089</t>
  </si>
  <si>
    <t>18/00090</t>
  </si>
  <si>
    <t>18/00091</t>
  </si>
  <si>
    <t>18/00092</t>
  </si>
  <si>
    <t>18/00093</t>
  </si>
  <si>
    <t>18/00094</t>
  </si>
  <si>
    <t>18/00095</t>
  </si>
  <si>
    <t>18/00096</t>
  </si>
  <si>
    <t>18/00097</t>
  </si>
  <si>
    <t>18/00098</t>
  </si>
  <si>
    <t>18/00099</t>
  </si>
  <si>
    <t>18/00100</t>
  </si>
  <si>
    <t>18/00101</t>
  </si>
  <si>
    <t>18/00102</t>
  </si>
  <si>
    <t>18/00103</t>
  </si>
  <si>
    <t>18/00104</t>
  </si>
  <si>
    <t>18/00105</t>
  </si>
  <si>
    <t>18/00106</t>
  </si>
  <si>
    <t>18/00107</t>
  </si>
  <si>
    <t>18/00108</t>
  </si>
  <si>
    <t>18/00109</t>
  </si>
  <si>
    <t>18/00110</t>
  </si>
  <si>
    <t>18/00111</t>
  </si>
  <si>
    <t>18/00112</t>
  </si>
  <si>
    <t>18/00113</t>
  </si>
  <si>
    <t>18/00114</t>
  </si>
  <si>
    <t>18/00115</t>
  </si>
  <si>
    <t>18/00116</t>
  </si>
  <si>
    <t>18/00117</t>
  </si>
  <si>
    <t>18/00118</t>
  </si>
  <si>
    <t>18/00119</t>
  </si>
  <si>
    <t>18/00120</t>
  </si>
  <si>
    <t>18/00121</t>
  </si>
  <si>
    <t>18/00122</t>
  </si>
  <si>
    <t>18/00123</t>
  </si>
  <si>
    <t>18/00124</t>
  </si>
  <si>
    <t>18/00125</t>
  </si>
  <si>
    <t>18/00126</t>
  </si>
  <si>
    <t>18/00127</t>
  </si>
  <si>
    <t>18/00128</t>
  </si>
  <si>
    <t>18/00129</t>
  </si>
  <si>
    <t>18/00130</t>
  </si>
  <si>
    <t>18/00131</t>
  </si>
  <si>
    <t>18/00132</t>
  </si>
  <si>
    <t>18/00133</t>
  </si>
  <si>
    <t>18/00134</t>
  </si>
  <si>
    <t>18/00135</t>
  </si>
  <si>
    <t>18/00136</t>
  </si>
  <si>
    <t>18/00137</t>
  </si>
  <si>
    <t>18/00138</t>
  </si>
  <si>
    <t>18/00139</t>
  </si>
  <si>
    <t>18/00140</t>
  </si>
  <si>
    <t>18/00141</t>
  </si>
  <si>
    <t>18/00142</t>
  </si>
  <si>
    <t>18/00143</t>
  </si>
  <si>
    <t>18/00144</t>
  </si>
  <si>
    <t>18/00145</t>
  </si>
  <si>
    <t>18/00146</t>
  </si>
  <si>
    <t>18/00147</t>
  </si>
  <si>
    <t>18/00148</t>
  </si>
  <si>
    <t>18/00149</t>
  </si>
  <si>
    <t>18/00150</t>
  </si>
  <si>
    <t>18/00151</t>
  </si>
  <si>
    <t>18/00152</t>
  </si>
  <si>
    <t>18/00153</t>
  </si>
  <si>
    <t>18/00154</t>
  </si>
  <si>
    <t>18/00155</t>
  </si>
  <si>
    <t>18/00156</t>
  </si>
  <si>
    <t>18/00157</t>
  </si>
  <si>
    <t>18/00158</t>
  </si>
  <si>
    <t>18/00159</t>
  </si>
  <si>
    <t>18/00160</t>
  </si>
  <si>
    <t>18/00161</t>
  </si>
  <si>
    <t>18/00162</t>
  </si>
  <si>
    <t>18/00163</t>
  </si>
  <si>
    <t>18/00164</t>
  </si>
  <si>
    <t>18/00165</t>
  </si>
  <si>
    <t>18/00166</t>
  </si>
  <si>
    <t>18/00167</t>
  </si>
  <si>
    <t>18/00168</t>
  </si>
  <si>
    <t>18/00169</t>
  </si>
  <si>
    <t>18/00170</t>
  </si>
  <si>
    <t>18/00171</t>
  </si>
  <si>
    <t>18/00172</t>
  </si>
  <si>
    <t>18/00173</t>
  </si>
  <si>
    <t>18/00174</t>
  </si>
  <si>
    <t>18/00175</t>
  </si>
  <si>
    <t>18/00176</t>
  </si>
  <si>
    <t>18/00177</t>
  </si>
  <si>
    <t>18/00178</t>
  </si>
  <si>
    <t>18/00179</t>
  </si>
  <si>
    <t>18/00180</t>
  </si>
  <si>
    <t>18/00181</t>
  </si>
  <si>
    <t>18/00182</t>
  </si>
  <si>
    <t>18/00183</t>
  </si>
  <si>
    <t>18/00184</t>
  </si>
  <si>
    <t>18/00185</t>
  </si>
  <si>
    <t>18/00186</t>
  </si>
  <si>
    <t>18/00187</t>
  </si>
  <si>
    <t>18/00188</t>
  </si>
  <si>
    <t>18/00189</t>
  </si>
  <si>
    <t>18/00190</t>
  </si>
  <si>
    <t>18/00191</t>
  </si>
  <si>
    <t>18/00192</t>
  </si>
  <si>
    <t>18/00193</t>
  </si>
  <si>
    <t>18/00194</t>
  </si>
  <si>
    <t>18/00195</t>
  </si>
  <si>
    <t>18/00196</t>
  </si>
  <si>
    <t>18/00197</t>
  </si>
  <si>
    <t>18/00198</t>
  </si>
  <si>
    <t>18/00199</t>
  </si>
  <si>
    <t>18/00200</t>
  </si>
  <si>
    <t>18/00201</t>
  </si>
  <si>
    <t>18/00202</t>
  </si>
  <si>
    <t>18/00203</t>
  </si>
  <si>
    <t>18/00204</t>
  </si>
  <si>
    <t>18/00205</t>
  </si>
  <si>
    <t>18/00206</t>
  </si>
  <si>
    <t>18/00207</t>
  </si>
  <si>
    <t>18/00208</t>
  </si>
  <si>
    <t>18/00209</t>
  </si>
  <si>
    <t>18/00210</t>
  </si>
  <si>
    <t>18/00211</t>
  </si>
  <si>
    <t>18/00212</t>
  </si>
  <si>
    <t>18/00213</t>
  </si>
  <si>
    <t>18/00214</t>
  </si>
  <si>
    <t>18/00215</t>
  </si>
  <si>
    <t>18/00216</t>
  </si>
  <si>
    <t>18/00217</t>
  </si>
  <si>
    <t>18/00218</t>
  </si>
  <si>
    <t>18/00219</t>
  </si>
  <si>
    <t>18/00220</t>
  </si>
  <si>
    <t>18/00221</t>
  </si>
  <si>
    <t>18/00222</t>
  </si>
  <si>
    <t>18/00223</t>
  </si>
  <si>
    <t>18/00224</t>
  </si>
  <si>
    <t>18/00225</t>
  </si>
  <si>
    <t>18/00226</t>
  </si>
  <si>
    <t>18/00227</t>
  </si>
  <si>
    <t>18/00228</t>
  </si>
  <si>
    <t>18/00229</t>
  </si>
  <si>
    <t>18/00230</t>
  </si>
  <si>
    <t>18/00231</t>
  </si>
  <si>
    <t>18/00232</t>
  </si>
  <si>
    <t>18/00233</t>
  </si>
  <si>
    <t>18/00234</t>
  </si>
  <si>
    <t>18/00235</t>
  </si>
  <si>
    <t>18/00236</t>
  </si>
  <si>
    <t>18/00237</t>
  </si>
  <si>
    <t>18/00238</t>
  </si>
  <si>
    <t>18/00239</t>
  </si>
  <si>
    <t>18/00240</t>
  </si>
  <si>
    <t>18/00241</t>
  </si>
  <si>
    <t>18/00242</t>
  </si>
  <si>
    <t>18/00243</t>
  </si>
  <si>
    <t>18/00244</t>
  </si>
  <si>
    <t>18/00245</t>
  </si>
  <si>
    <t>18/00246</t>
  </si>
  <si>
    <t>18/00247</t>
  </si>
  <si>
    <t>18/00248</t>
  </si>
  <si>
    <t>18/00249</t>
  </si>
  <si>
    <t>18/00250</t>
  </si>
  <si>
    <t>18/00251</t>
  </si>
  <si>
    <t>18/00252</t>
  </si>
  <si>
    <t>18/00253</t>
  </si>
  <si>
    <t>18/00254</t>
  </si>
  <si>
    <t>18/00255</t>
  </si>
  <si>
    <t>18/00256</t>
  </si>
  <si>
    <t>18/00257</t>
  </si>
  <si>
    <t>18/00258</t>
  </si>
  <si>
    <t>18/00259</t>
  </si>
  <si>
    <t>18/00260</t>
  </si>
  <si>
    <t>18/00261</t>
  </si>
  <si>
    <t>18/00262</t>
  </si>
  <si>
    <t>18/00263</t>
  </si>
  <si>
    <t>18/00264</t>
  </si>
  <si>
    <t>18/00265</t>
  </si>
  <si>
    <t>18/00266</t>
  </si>
  <si>
    <t>18/00267</t>
  </si>
  <si>
    <t>18/00268</t>
  </si>
  <si>
    <t>18/00269</t>
  </si>
  <si>
    <t>18/00270</t>
  </si>
  <si>
    <t>18/00271</t>
  </si>
  <si>
    <t>18/00272</t>
  </si>
  <si>
    <t>18/00273</t>
  </si>
  <si>
    <t>18/00274</t>
  </si>
  <si>
    <t>18/00275</t>
  </si>
  <si>
    <t>18/00276</t>
  </si>
  <si>
    <t>18/00277</t>
  </si>
  <si>
    <t>18/00278</t>
  </si>
  <si>
    <t>18/00279</t>
  </si>
  <si>
    <t>18/00280</t>
  </si>
  <si>
    <t>18/00281</t>
  </si>
  <si>
    <t>18/00282</t>
  </si>
  <si>
    <t>18/00283</t>
  </si>
  <si>
    <t>18/00284</t>
  </si>
  <si>
    <t>18/00285</t>
  </si>
  <si>
    <t>18/00286</t>
  </si>
  <si>
    <t>18/00287</t>
  </si>
  <si>
    <t>18/00288</t>
  </si>
  <si>
    <t>18/00289</t>
  </si>
  <si>
    <t>18/00290</t>
  </si>
  <si>
    <t>18/00291</t>
  </si>
  <si>
    <t>18/00292</t>
  </si>
  <si>
    <t>18/00293</t>
  </si>
  <si>
    <t>18/00294</t>
  </si>
  <si>
    <t>18/00295</t>
  </si>
  <si>
    <t>18/00296</t>
  </si>
  <si>
    <t>18/00297</t>
  </si>
  <si>
    <t>18/00298</t>
  </si>
  <si>
    <t>18/00299</t>
  </si>
  <si>
    <t>18/00300</t>
  </si>
  <si>
    <t>18/00301</t>
  </si>
  <si>
    <t>18/00302</t>
  </si>
  <si>
    <t>18/00303</t>
  </si>
  <si>
    <t>18/00304</t>
  </si>
  <si>
    <t>18/00305</t>
  </si>
  <si>
    <t>18/00306</t>
  </si>
  <si>
    <t>18/00307</t>
  </si>
  <si>
    <t>18/00308</t>
  </si>
  <si>
    <t>18/00309</t>
  </si>
  <si>
    <t>18/00310</t>
  </si>
  <si>
    <t>18/00311</t>
  </si>
  <si>
    <t>18/00312</t>
  </si>
  <si>
    <t>18/00313</t>
  </si>
  <si>
    <t>18/00314</t>
  </si>
  <si>
    <t>18/00315</t>
  </si>
  <si>
    <t>18/00316</t>
  </si>
  <si>
    <t>18/00317</t>
  </si>
  <si>
    <t>18/00318</t>
  </si>
  <si>
    <t>18/00319</t>
  </si>
  <si>
    <t>18/00320</t>
  </si>
  <si>
    <t>18/00321</t>
  </si>
  <si>
    <t>18/00322</t>
  </si>
  <si>
    <t>18/00323</t>
  </si>
  <si>
    <t>18/00324</t>
  </si>
  <si>
    <t>18/00325</t>
  </si>
  <si>
    <t>18/00326</t>
  </si>
  <si>
    <t>18/00327</t>
  </si>
  <si>
    <t>18/00328</t>
  </si>
  <si>
    <t>18/00329</t>
  </si>
  <si>
    <t>18/00330</t>
  </si>
  <si>
    <t>18/00331</t>
  </si>
  <si>
    <t>18/00332</t>
  </si>
  <si>
    <t>18/00333</t>
  </si>
  <si>
    <t>18/00334</t>
  </si>
  <si>
    <t>18/00335</t>
  </si>
  <si>
    <t>18/00336</t>
  </si>
  <si>
    <t>18/00337</t>
  </si>
  <si>
    <t>18/00338</t>
  </si>
  <si>
    <t>18/00339</t>
  </si>
  <si>
    <t>18/00340</t>
  </si>
  <si>
    <t>18/00341</t>
  </si>
  <si>
    <t>18/00342</t>
  </si>
  <si>
    <t>18/00343</t>
  </si>
  <si>
    <t>18/00344</t>
  </si>
  <si>
    <t>18/00345</t>
  </si>
  <si>
    <t>18/00346</t>
  </si>
  <si>
    <t>18/00347</t>
  </si>
  <si>
    <t>18/00348</t>
  </si>
  <si>
    <t>18/00349</t>
  </si>
  <si>
    <t>18/00350</t>
  </si>
  <si>
    <t>18/00351</t>
  </si>
  <si>
    <t>18/00352</t>
  </si>
  <si>
    <t>18/00353</t>
  </si>
  <si>
    <t>18/00354</t>
  </si>
  <si>
    <t>18/00355</t>
  </si>
  <si>
    <t>18/00356</t>
  </si>
  <si>
    <t>18/00357</t>
  </si>
  <si>
    <t>18/00358</t>
  </si>
  <si>
    <t>18/00359</t>
  </si>
  <si>
    <t>18/00360</t>
  </si>
  <si>
    <t>18/00361</t>
  </si>
  <si>
    <t>18/00362</t>
  </si>
  <si>
    <t>18/00363</t>
  </si>
  <si>
    <t>18/00364</t>
  </si>
  <si>
    <t>18/00365</t>
  </si>
  <si>
    <t>18/00366</t>
  </si>
  <si>
    <t>18/00367</t>
  </si>
  <si>
    <t>18/00368</t>
  </si>
  <si>
    <t>18/00369</t>
  </si>
  <si>
    <t>18/00370</t>
  </si>
  <si>
    <t>18/00371</t>
  </si>
  <si>
    <t>18/00372</t>
  </si>
  <si>
    <t>18/00373</t>
  </si>
  <si>
    <t>18/00374</t>
  </si>
  <si>
    <t>18/00375</t>
  </si>
  <si>
    <t>18/00376</t>
  </si>
  <si>
    <t>18/00377</t>
  </si>
  <si>
    <t>18/00378</t>
  </si>
  <si>
    <t>18/00379</t>
  </si>
  <si>
    <t>18/00380</t>
  </si>
  <si>
    <t>18/00381</t>
  </si>
  <si>
    <t>18/00382</t>
  </si>
  <si>
    <t>18/00383</t>
  </si>
  <si>
    <t>18/00384</t>
  </si>
  <si>
    <t>18/00385</t>
  </si>
  <si>
    <t>18/00386</t>
  </si>
  <si>
    <t>18/00387</t>
  </si>
  <si>
    <t>18/00388</t>
  </si>
  <si>
    <t>18/00389</t>
  </si>
  <si>
    <t>18/00390</t>
  </si>
  <si>
    <t>18/00391</t>
  </si>
  <si>
    <t>18/00392</t>
  </si>
  <si>
    <t>18/00393</t>
  </si>
  <si>
    <t>18/00394</t>
  </si>
  <si>
    <t>18/00395</t>
  </si>
  <si>
    <t>18/00396</t>
  </si>
  <si>
    <t>18/00397</t>
  </si>
  <si>
    <t>18/00398</t>
  </si>
  <si>
    <t>18/00399</t>
  </si>
  <si>
    <t>18/00400</t>
  </si>
  <si>
    <t>18/00401</t>
  </si>
  <si>
    <t>18/00402</t>
  </si>
  <si>
    <t>18/00403</t>
  </si>
  <si>
    <t>18/00404</t>
  </si>
  <si>
    <t>18/00405</t>
  </si>
  <si>
    <t>18/00406</t>
  </si>
  <si>
    <t>18/00407</t>
  </si>
  <si>
    <t>18/00408</t>
  </si>
  <si>
    <t>18/00409</t>
  </si>
  <si>
    <t>18/00410</t>
  </si>
  <si>
    <t>18/00411</t>
  </si>
  <si>
    <t>18/00412</t>
  </si>
  <si>
    <t>18/00413</t>
  </si>
  <si>
    <t>18/00414</t>
  </si>
  <si>
    <t>18/00415</t>
  </si>
  <si>
    <t>18/00416</t>
  </si>
  <si>
    <t>18/00417</t>
  </si>
  <si>
    <t>18/00418</t>
  </si>
  <si>
    <t>18/00419</t>
  </si>
  <si>
    <t>18/00420</t>
  </si>
  <si>
    <t>18/00421</t>
  </si>
  <si>
    <t>18/00422</t>
  </si>
  <si>
    <t>18/00423</t>
  </si>
  <si>
    <t>18/00424</t>
  </si>
  <si>
    <t>18/00425</t>
  </si>
  <si>
    <t>18/00426</t>
  </si>
  <si>
    <t>18/00427</t>
  </si>
  <si>
    <t>18/00428</t>
  </si>
  <si>
    <t>18/00429</t>
  </si>
  <si>
    <t>18/00430</t>
  </si>
  <si>
    <t>18/00431</t>
  </si>
  <si>
    <t>18/00432</t>
  </si>
  <si>
    <t>18/00433</t>
  </si>
  <si>
    <t>18/00434</t>
  </si>
  <si>
    <t>18/00435</t>
  </si>
  <si>
    <t>18/00436</t>
  </si>
  <si>
    <t>18/00437</t>
  </si>
  <si>
    <t>18/00438</t>
  </si>
  <si>
    <t>18/00439</t>
  </si>
  <si>
    <t>18/00440</t>
  </si>
  <si>
    <t>18/00441</t>
  </si>
  <si>
    <t>18/00442</t>
  </si>
  <si>
    <t>18/00443</t>
  </si>
  <si>
    <t>18/00444</t>
  </si>
  <si>
    <t>18/00445</t>
  </si>
  <si>
    <t>18/00446</t>
  </si>
  <si>
    <t>18/00447</t>
  </si>
  <si>
    <t>18/00448</t>
  </si>
  <si>
    <t>18/00449</t>
  </si>
  <si>
    <t>18/00450</t>
  </si>
  <si>
    <t>18/00451</t>
  </si>
  <si>
    <t>18/00452</t>
  </si>
  <si>
    <t>18/00453</t>
  </si>
  <si>
    <t>18/00454</t>
  </si>
  <si>
    <t>18/00455</t>
  </si>
  <si>
    <t>18/00456</t>
  </si>
  <si>
    <t>18/00457</t>
  </si>
  <si>
    <t>18/00458</t>
  </si>
  <si>
    <t>18/00459</t>
  </si>
  <si>
    <t>18/00460</t>
  </si>
  <si>
    <t>18/00461</t>
  </si>
  <si>
    <t>18/00462</t>
  </si>
  <si>
    <t>18/00463</t>
  </si>
  <si>
    <t>18/00464</t>
  </si>
  <si>
    <t>18/00465</t>
  </si>
  <si>
    <t>18/00466</t>
  </si>
  <si>
    <t>18/00467</t>
  </si>
  <si>
    <t>18/00468</t>
  </si>
  <si>
    <t>18/00469</t>
  </si>
  <si>
    <t>18/00470</t>
  </si>
  <si>
    <t>19/00001</t>
  </si>
  <si>
    <t>19/00002</t>
  </si>
  <si>
    <t>19/00003</t>
  </si>
  <si>
    <t>19/00004</t>
  </si>
  <si>
    <t>19/00005</t>
  </si>
  <si>
    <t>19/00006</t>
  </si>
  <si>
    <t>19/00007</t>
  </si>
  <si>
    <t>19/00008</t>
  </si>
  <si>
    <t>19/00009</t>
  </si>
  <si>
    <t>19/00010</t>
  </si>
  <si>
    <t>19/00011</t>
  </si>
  <si>
    <t>19/00012</t>
  </si>
  <si>
    <t>19/00013</t>
  </si>
  <si>
    <t>19/00014</t>
  </si>
  <si>
    <t>19/00015</t>
  </si>
  <si>
    <t>19/00016</t>
  </si>
  <si>
    <t>19/00017</t>
  </si>
  <si>
    <t>19/00018</t>
  </si>
  <si>
    <t>19/00019</t>
  </si>
  <si>
    <t>19/00020</t>
  </si>
  <si>
    <t>19/00021</t>
  </si>
  <si>
    <t>19/00022</t>
  </si>
  <si>
    <t>19/00023</t>
  </si>
  <si>
    <t>19/00024</t>
  </si>
  <si>
    <t>19/00025</t>
  </si>
  <si>
    <t>19/00026</t>
  </si>
  <si>
    <t>19/00027</t>
  </si>
  <si>
    <t>19/00028</t>
  </si>
  <si>
    <t>19/00029</t>
  </si>
  <si>
    <t>19/00030</t>
  </si>
  <si>
    <t>19/00031</t>
  </si>
  <si>
    <t>19/00032</t>
  </si>
  <si>
    <t>19/00033</t>
  </si>
  <si>
    <t>19/00034</t>
  </si>
  <si>
    <t>19/00035</t>
  </si>
  <si>
    <t>19/00036</t>
  </si>
  <si>
    <t>19/00037</t>
  </si>
  <si>
    <t>19/00038</t>
  </si>
  <si>
    <t>19/00039</t>
  </si>
  <si>
    <t>19/00040</t>
  </si>
  <si>
    <t>19/00041</t>
  </si>
  <si>
    <t>19/00042</t>
  </si>
  <si>
    <t>19/00043</t>
  </si>
  <si>
    <t>19/00044</t>
  </si>
  <si>
    <t>19/00045</t>
  </si>
  <si>
    <t>19/00046</t>
  </si>
  <si>
    <t>19/00047</t>
  </si>
  <si>
    <t>19/00048</t>
  </si>
  <si>
    <t>19/00049</t>
  </si>
  <si>
    <t>19/00050</t>
  </si>
  <si>
    <t>19/00051</t>
  </si>
  <si>
    <t>19/00052</t>
  </si>
  <si>
    <t>19/00053</t>
  </si>
  <si>
    <t>19/00054</t>
  </si>
  <si>
    <t>19/00055</t>
  </si>
  <si>
    <t>19/00056</t>
  </si>
  <si>
    <t>19/00057</t>
  </si>
  <si>
    <t>19/00058</t>
  </si>
  <si>
    <t>19/00059</t>
  </si>
  <si>
    <t>19/00060</t>
  </si>
  <si>
    <t>19/00061</t>
  </si>
  <si>
    <t>19/00062</t>
  </si>
  <si>
    <t>19/00063</t>
  </si>
  <si>
    <t>19/00064</t>
  </si>
  <si>
    <t>19/00065</t>
  </si>
  <si>
    <t>19/00066</t>
  </si>
  <si>
    <t>19/00067</t>
  </si>
  <si>
    <t>19/00068</t>
  </si>
  <si>
    <t>19/00069</t>
  </si>
  <si>
    <t>19/00070</t>
  </si>
  <si>
    <t>19/00071</t>
  </si>
  <si>
    <t>19/00072</t>
  </si>
  <si>
    <t>19/00073</t>
  </si>
  <si>
    <t>19/00074</t>
  </si>
  <si>
    <t>19/00075</t>
  </si>
  <si>
    <t>19/00076</t>
  </si>
  <si>
    <t>19/00077</t>
  </si>
  <si>
    <t>19/00078</t>
  </si>
  <si>
    <t>19/00079</t>
  </si>
  <si>
    <t>19/00080</t>
  </si>
  <si>
    <t>NESLEOF</t>
  </si>
  <si>
    <t>19/00081</t>
  </si>
  <si>
    <t>19/00082</t>
  </si>
  <si>
    <t>19/00083</t>
  </si>
  <si>
    <t>19/00084</t>
  </si>
  <si>
    <t>19/00085</t>
  </si>
  <si>
    <t>19/00086</t>
  </si>
  <si>
    <t>19/00087</t>
  </si>
  <si>
    <t>19/00088</t>
  </si>
  <si>
    <t>19/00089</t>
  </si>
  <si>
    <t>19/00090</t>
  </si>
  <si>
    <t>19/00091</t>
  </si>
  <si>
    <t>19/00092</t>
  </si>
  <si>
    <t>19/00093</t>
  </si>
  <si>
    <t>19/00094</t>
  </si>
  <si>
    <t>19/00095</t>
  </si>
  <si>
    <t>19/00096</t>
  </si>
  <si>
    <t>19/00097</t>
  </si>
  <si>
    <t>19/00098</t>
  </si>
  <si>
    <t>19/00099</t>
  </si>
  <si>
    <t>19/00100</t>
  </si>
  <si>
    <t>19/00101</t>
  </si>
  <si>
    <t>19/00102</t>
  </si>
  <si>
    <t>19/00103</t>
  </si>
  <si>
    <t>19/00104</t>
  </si>
  <si>
    <t>19/00105</t>
  </si>
  <si>
    <t>19/00106</t>
  </si>
  <si>
    <t>19/00107</t>
  </si>
  <si>
    <t>19/00108</t>
  </si>
  <si>
    <t>19/00109</t>
  </si>
  <si>
    <t>19/00110</t>
  </si>
  <si>
    <t>19/00111</t>
  </si>
  <si>
    <t>19/00112</t>
  </si>
  <si>
    <t>19/00113</t>
  </si>
  <si>
    <t>19/00114</t>
  </si>
  <si>
    <t>19/00115</t>
  </si>
  <si>
    <t>19/00116</t>
  </si>
  <si>
    <t>19/00117</t>
  </si>
  <si>
    <t>19/00118</t>
  </si>
  <si>
    <t>19/00119</t>
  </si>
  <si>
    <t>19/00120</t>
  </si>
  <si>
    <t>19/00121</t>
  </si>
  <si>
    <t>19/00122</t>
  </si>
  <si>
    <t>19/00123</t>
  </si>
  <si>
    <t>19/00124</t>
  </si>
  <si>
    <t>19/00125</t>
  </si>
  <si>
    <t>19/00126</t>
  </si>
  <si>
    <t>19/00127</t>
  </si>
  <si>
    <t>19/00128</t>
  </si>
  <si>
    <t>19/00129</t>
  </si>
  <si>
    <t>19/00130</t>
  </si>
  <si>
    <t>19/00131</t>
  </si>
  <si>
    <t>19/00132</t>
  </si>
  <si>
    <t>19/00133</t>
  </si>
  <si>
    <t>19/00134</t>
  </si>
  <si>
    <t>19/00135</t>
  </si>
  <si>
    <t>19/00136</t>
  </si>
  <si>
    <t>19/00137</t>
  </si>
  <si>
    <t>19/00138</t>
  </si>
  <si>
    <t>19/00139</t>
  </si>
  <si>
    <t>19/00140</t>
  </si>
  <si>
    <t>19/00141</t>
  </si>
  <si>
    <t>19/00142</t>
  </si>
  <si>
    <t>19/00143</t>
  </si>
  <si>
    <t>19/00144</t>
  </si>
  <si>
    <t>19/00145</t>
  </si>
  <si>
    <t>19/00146</t>
  </si>
  <si>
    <t>19/00147</t>
  </si>
  <si>
    <t>19/00148</t>
  </si>
  <si>
    <t>19/00149</t>
  </si>
  <si>
    <t>19/00150</t>
  </si>
  <si>
    <t>19/00151</t>
  </si>
  <si>
    <t>19/00152</t>
  </si>
  <si>
    <t>19/00153</t>
  </si>
  <si>
    <t>19/00154</t>
  </si>
  <si>
    <t>19/00155</t>
  </si>
  <si>
    <t>19/00156</t>
  </si>
  <si>
    <t>19/00157</t>
  </si>
  <si>
    <t>19/00158</t>
  </si>
  <si>
    <t>19/00159</t>
  </si>
  <si>
    <t>19/00160</t>
  </si>
  <si>
    <t>19/00161</t>
  </si>
  <si>
    <t>19/00162</t>
  </si>
  <si>
    <t>19/00163</t>
  </si>
  <si>
    <t>19/00164</t>
  </si>
  <si>
    <t>19/00165</t>
  </si>
  <si>
    <t>19/00166</t>
  </si>
  <si>
    <t>19/00167</t>
  </si>
  <si>
    <t>19/00168</t>
  </si>
  <si>
    <t>19/00169</t>
  </si>
  <si>
    <t>19/00170</t>
  </si>
  <si>
    <t>19/00171</t>
  </si>
  <si>
    <t>19/00172</t>
  </si>
  <si>
    <t>19/00173</t>
  </si>
  <si>
    <t>19/00174</t>
  </si>
  <si>
    <t>19/00175</t>
  </si>
  <si>
    <t>19/00176</t>
  </si>
  <si>
    <t>19/00177</t>
  </si>
  <si>
    <t>19/00178</t>
  </si>
  <si>
    <t>19/00179</t>
  </si>
  <si>
    <t>19/00180</t>
  </si>
  <si>
    <t>19/00181</t>
  </si>
  <si>
    <t>19/00182</t>
  </si>
  <si>
    <t>19/00183</t>
  </si>
  <si>
    <t>19/00184</t>
  </si>
  <si>
    <t>19/00185</t>
  </si>
  <si>
    <t>19/00186</t>
  </si>
  <si>
    <t>19/00187</t>
  </si>
  <si>
    <t>19/00188</t>
  </si>
  <si>
    <t>19/00189</t>
  </si>
  <si>
    <t>19/00190</t>
  </si>
  <si>
    <t>19/00191</t>
  </si>
  <si>
    <t>19/00192</t>
  </si>
  <si>
    <t>19/00193</t>
  </si>
  <si>
    <t>19/00194</t>
  </si>
  <si>
    <t>19/00195</t>
  </si>
  <si>
    <t>19/00196</t>
  </si>
  <si>
    <t>19/00197</t>
  </si>
  <si>
    <t>19/00198</t>
  </si>
  <si>
    <t>19/00199</t>
  </si>
  <si>
    <t>19/00200</t>
  </si>
  <si>
    <t>19/00201</t>
  </si>
  <si>
    <t>19/00202</t>
  </si>
  <si>
    <t>19/00203</t>
  </si>
  <si>
    <t>19/00204</t>
  </si>
  <si>
    <t>19/00205</t>
  </si>
  <si>
    <t>19/00206</t>
  </si>
  <si>
    <t>19/00207</t>
  </si>
  <si>
    <t>19/00208</t>
  </si>
  <si>
    <t>19/00209</t>
  </si>
  <si>
    <t>19/00210</t>
  </si>
  <si>
    <t>19/00211</t>
  </si>
  <si>
    <t>19/00212</t>
  </si>
  <si>
    <t>19/00213</t>
  </si>
  <si>
    <t>19/00214</t>
  </si>
  <si>
    <t>19/00215</t>
  </si>
  <si>
    <t>19/00216</t>
  </si>
  <si>
    <t>19/00217</t>
  </si>
  <si>
    <t>19/00218</t>
  </si>
  <si>
    <t>19/00219</t>
  </si>
  <si>
    <t>19/00220</t>
  </si>
  <si>
    <t>19/00221</t>
  </si>
  <si>
    <t>19/00222</t>
  </si>
  <si>
    <t>19/00223</t>
  </si>
  <si>
    <t>19/00224</t>
  </si>
  <si>
    <t>19/00225</t>
  </si>
  <si>
    <t>19/00226</t>
  </si>
  <si>
    <t>19/00227</t>
  </si>
  <si>
    <t>19/00228</t>
  </si>
  <si>
    <t>19/00229</t>
  </si>
  <si>
    <t>19/00230</t>
  </si>
  <si>
    <t>19/00231</t>
  </si>
  <si>
    <t>19/00232</t>
  </si>
  <si>
    <t>19/00233</t>
  </si>
  <si>
    <t>19/00234</t>
  </si>
  <si>
    <t>19/00235</t>
  </si>
  <si>
    <t>19/00236</t>
  </si>
  <si>
    <t>19/00237</t>
  </si>
  <si>
    <t>19/00238</t>
  </si>
  <si>
    <t>19/00239</t>
  </si>
  <si>
    <t>19/00240</t>
  </si>
  <si>
    <t>19/00241</t>
  </si>
  <si>
    <t>19/00242</t>
  </si>
  <si>
    <t>19/00243</t>
  </si>
  <si>
    <t>19/00244</t>
  </si>
  <si>
    <t>19/00245</t>
  </si>
  <si>
    <t>19/00246</t>
  </si>
  <si>
    <t>19/00247</t>
  </si>
  <si>
    <t>19/00248</t>
  </si>
  <si>
    <t>19/00249</t>
  </si>
  <si>
    <t>19/00250</t>
  </si>
  <si>
    <t>19/00251</t>
  </si>
  <si>
    <t>19/00252</t>
  </si>
  <si>
    <t>19/00253</t>
  </si>
  <si>
    <t>19/00254</t>
  </si>
  <si>
    <t>19/00255</t>
  </si>
  <si>
    <t>19/00256</t>
  </si>
  <si>
    <t>19/00257</t>
  </si>
  <si>
    <t>19/00258</t>
  </si>
  <si>
    <t>19/00259</t>
  </si>
  <si>
    <t>19/00260</t>
  </si>
  <si>
    <t>19/00261</t>
  </si>
  <si>
    <t>19/00262</t>
  </si>
  <si>
    <t>19/00263</t>
  </si>
  <si>
    <t>19/00264</t>
  </si>
  <si>
    <t>19/00265</t>
  </si>
  <si>
    <t>19/00266</t>
  </si>
  <si>
    <t>19/00267</t>
  </si>
  <si>
    <t>19/00268</t>
  </si>
  <si>
    <t>19/00269</t>
  </si>
  <si>
    <t>19/00270</t>
  </si>
  <si>
    <t>19/00271</t>
  </si>
  <si>
    <t>19/00272</t>
  </si>
  <si>
    <t>19/00273</t>
  </si>
  <si>
    <t>19/00274</t>
  </si>
  <si>
    <t>19/00275</t>
  </si>
  <si>
    <t>19/00276</t>
  </si>
  <si>
    <t>19/00277</t>
  </si>
  <si>
    <t>19/00278</t>
  </si>
  <si>
    <t>19/00279</t>
  </si>
  <si>
    <t>19/00280</t>
  </si>
  <si>
    <t>19/00281</t>
  </si>
  <si>
    <t>19/00282</t>
  </si>
  <si>
    <t>19/00283</t>
  </si>
  <si>
    <t>19/00284</t>
  </si>
  <si>
    <t>19/00285</t>
  </si>
  <si>
    <t>19/00286</t>
  </si>
  <si>
    <t>19/00287</t>
  </si>
  <si>
    <t>19/00288</t>
  </si>
  <si>
    <t>19/00289</t>
  </si>
  <si>
    <t>19/00290</t>
  </si>
  <si>
    <t>19/00291</t>
  </si>
  <si>
    <t>19/00292</t>
  </si>
  <si>
    <t>19/00293</t>
  </si>
  <si>
    <t>19/00294</t>
  </si>
  <si>
    <t>19/00295</t>
  </si>
  <si>
    <t>19/00296</t>
  </si>
  <si>
    <t>19/00297</t>
  </si>
  <si>
    <t>19/00298</t>
  </si>
  <si>
    <t>19/00299</t>
  </si>
  <si>
    <t>19/00300</t>
  </si>
  <si>
    <t>19/00301</t>
  </si>
  <si>
    <t>19/00302</t>
  </si>
  <si>
    <t>19/00303</t>
  </si>
  <si>
    <t>19/00304</t>
  </si>
  <si>
    <t>19/00305</t>
  </si>
  <si>
    <t>19/00306</t>
  </si>
  <si>
    <t>19/00307</t>
  </si>
  <si>
    <t>19/00308</t>
  </si>
  <si>
    <t>19/00309</t>
  </si>
  <si>
    <t>19/00310</t>
  </si>
  <si>
    <t>19/00311</t>
  </si>
  <si>
    <t>19/00312</t>
  </si>
  <si>
    <t>19/00313</t>
  </si>
  <si>
    <t>19/00314</t>
  </si>
  <si>
    <t>19/00315</t>
  </si>
  <si>
    <t>19/00316</t>
  </si>
  <si>
    <t>19/00317</t>
  </si>
  <si>
    <t>19/00318</t>
  </si>
  <si>
    <t>19/00319</t>
  </si>
  <si>
    <t>19/00320</t>
  </si>
  <si>
    <t>19/00321</t>
  </si>
  <si>
    <t>19/00322</t>
  </si>
  <si>
    <t>19/00323</t>
  </si>
  <si>
    <t>19/00324</t>
  </si>
  <si>
    <t>19/00325</t>
  </si>
  <si>
    <t>19/00326</t>
  </si>
  <si>
    <t>19/00327</t>
  </si>
  <si>
    <t>19/00328</t>
  </si>
  <si>
    <t>19/00329</t>
  </si>
  <si>
    <t>19/00330</t>
  </si>
  <si>
    <t>19/00331</t>
  </si>
  <si>
    <t>19/00332</t>
  </si>
  <si>
    <t>19/00333</t>
  </si>
  <si>
    <t>19/00334</t>
  </si>
  <si>
    <t>19/00335</t>
  </si>
  <si>
    <t>19/00336</t>
  </si>
  <si>
    <t>19/00337</t>
  </si>
  <si>
    <t>19/00338</t>
  </si>
  <si>
    <t>19/00339</t>
  </si>
  <si>
    <t>19/00340</t>
  </si>
  <si>
    <t>19/00341</t>
  </si>
  <si>
    <t>19/00342</t>
  </si>
  <si>
    <t>19/00343</t>
  </si>
  <si>
    <t>19/00344</t>
  </si>
  <si>
    <t>19/00345</t>
  </si>
  <si>
    <t>19/00346</t>
  </si>
  <si>
    <t>19/00347</t>
  </si>
  <si>
    <t>19/00348</t>
  </si>
  <si>
    <t>19/00349</t>
  </si>
  <si>
    <t>19/00350</t>
  </si>
  <si>
    <t>19/00351</t>
  </si>
  <si>
    <t>19/00352</t>
  </si>
  <si>
    <t>19/00353</t>
  </si>
  <si>
    <t>19/00354</t>
  </si>
  <si>
    <t>19/00355</t>
  </si>
  <si>
    <t>19/00356</t>
  </si>
  <si>
    <t>19/00357</t>
  </si>
  <si>
    <t>19/00358</t>
  </si>
  <si>
    <t>19/00359</t>
  </si>
  <si>
    <t>19/00360</t>
  </si>
  <si>
    <t>19/00361</t>
  </si>
  <si>
    <t>19/00362</t>
  </si>
  <si>
    <t>19/00363</t>
  </si>
  <si>
    <t>19/00364</t>
  </si>
  <si>
    <t>19/00365</t>
  </si>
  <si>
    <t>19/00366</t>
  </si>
  <si>
    <t>19/00367</t>
  </si>
  <si>
    <t>19/00368</t>
  </si>
  <si>
    <t>19/00369</t>
  </si>
  <si>
    <t>19/00370</t>
  </si>
  <si>
    <t>19/00371</t>
  </si>
  <si>
    <t>19/00372</t>
  </si>
  <si>
    <t>19/00373</t>
  </si>
  <si>
    <t>19/00374</t>
  </si>
  <si>
    <t>19/00375</t>
  </si>
  <si>
    <t>19/00376</t>
  </si>
  <si>
    <t>19/00377</t>
  </si>
  <si>
    <t>19/00378</t>
  </si>
  <si>
    <t>19/00379</t>
  </si>
  <si>
    <t>19/00380</t>
  </si>
  <si>
    <t>19/00381</t>
  </si>
  <si>
    <t>19/00382</t>
  </si>
  <si>
    <t>19/00383</t>
  </si>
  <si>
    <t>19/00384</t>
  </si>
  <si>
    <t>19/00385</t>
  </si>
  <si>
    <t>19/00386</t>
  </si>
  <si>
    <t>19/00387</t>
  </si>
  <si>
    <t>19/00388</t>
  </si>
  <si>
    <t>19/00389</t>
  </si>
  <si>
    <t>19/00390</t>
  </si>
  <si>
    <t>19/00391</t>
  </si>
  <si>
    <t>19/00392</t>
  </si>
  <si>
    <t>19/00393</t>
  </si>
  <si>
    <t>19/00394</t>
  </si>
  <si>
    <t>19/00395</t>
  </si>
  <si>
    <t>19/00396</t>
  </si>
  <si>
    <t>19/00397</t>
  </si>
  <si>
    <t>19/00398</t>
  </si>
  <si>
    <t>19/00399</t>
  </si>
  <si>
    <t>19/00400</t>
  </si>
  <si>
    <t>19/00401</t>
  </si>
  <si>
    <t>19/00402</t>
  </si>
  <si>
    <t>19/00403</t>
  </si>
  <si>
    <t>19/00404</t>
  </si>
  <si>
    <t>19/00405</t>
  </si>
  <si>
    <t>19/00406</t>
  </si>
  <si>
    <t>19/00407</t>
  </si>
  <si>
    <t>19/00408</t>
  </si>
  <si>
    <t>19/00409</t>
  </si>
  <si>
    <t>19/00410</t>
  </si>
  <si>
    <t>19/00411</t>
  </si>
  <si>
    <t>19/00412</t>
  </si>
  <si>
    <t>19/00413</t>
  </si>
  <si>
    <t>19/00414</t>
  </si>
  <si>
    <t>19/00415</t>
  </si>
  <si>
    <t>19/00416</t>
  </si>
  <si>
    <t>19/00417</t>
  </si>
  <si>
    <t>19/00418</t>
  </si>
  <si>
    <t>19/00419</t>
  </si>
  <si>
    <t>19/00420</t>
  </si>
  <si>
    <t>19/00421</t>
  </si>
  <si>
    <t>19/00422</t>
  </si>
  <si>
    <t>19/00423</t>
  </si>
  <si>
    <t>19/00424</t>
  </si>
  <si>
    <t>19/00425</t>
  </si>
  <si>
    <t>19/00426</t>
  </si>
  <si>
    <t>19/00427</t>
  </si>
  <si>
    <t>19/00428</t>
  </si>
  <si>
    <t>19/00429</t>
  </si>
  <si>
    <t>19/00430</t>
  </si>
  <si>
    <t>19/00431</t>
  </si>
  <si>
    <t>19/00432</t>
  </si>
  <si>
    <t>19/00433</t>
  </si>
  <si>
    <t>19/00434</t>
  </si>
  <si>
    <t>19/00435</t>
  </si>
  <si>
    <t>19/00436</t>
  </si>
  <si>
    <t>19/00437</t>
  </si>
  <si>
    <t>19/00438</t>
  </si>
  <si>
    <t>19/00439</t>
  </si>
  <si>
    <t>19/00440</t>
  </si>
  <si>
    <t>19/00441</t>
  </si>
  <si>
    <t>19/00442</t>
  </si>
  <si>
    <t>19/00443</t>
  </si>
  <si>
    <t>19/00444</t>
  </si>
  <si>
    <t>19/00445</t>
  </si>
  <si>
    <t>19/00446</t>
  </si>
  <si>
    <t>19/00447</t>
  </si>
  <si>
    <t>19/00448</t>
  </si>
  <si>
    <t>19/00449</t>
  </si>
  <si>
    <t>19/00450</t>
  </si>
  <si>
    <t>19/00451</t>
  </si>
  <si>
    <t>19/00452</t>
  </si>
  <si>
    <t>19/00453</t>
  </si>
  <si>
    <t>19/00454</t>
  </si>
  <si>
    <t>19/00455</t>
  </si>
  <si>
    <t>19/00456</t>
  </si>
  <si>
    <t>19/00457</t>
  </si>
  <si>
    <t>19/00458</t>
  </si>
  <si>
    <t>19/00459</t>
  </si>
  <si>
    <t>19/00460</t>
  </si>
  <si>
    <t>19/00461</t>
  </si>
  <si>
    <t>19/00462</t>
  </si>
  <si>
    <t>19/00463</t>
  </si>
  <si>
    <t>19/00464</t>
  </si>
  <si>
    <t>19/00465</t>
  </si>
  <si>
    <t>19/00466</t>
  </si>
  <si>
    <t>19/00467</t>
  </si>
  <si>
    <t>19/00468</t>
  </si>
  <si>
    <t>19/00469</t>
  </si>
  <si>
    <t>19/00470</t>
  </si>
  <si>
    <t>19/00471</t>
  </si>
  <si>
    <t>19/00472</t>
  </si>
  <si>
    <t>19/00473</t>
  </si>
  <si>
    <t>19/00474</t>
  </si>
  <si>
    <t>19/00475</t>
  </si>
  <si>
    <t>19/00476</t>
  </si>
  <si>
    <t>19/00477</t>
  </si>
  <si>
    <t>19/00478</t>
  </si>
  <si>
    <t>19/00479</t>
  </si>
  <si>
    <t>19/00480</t>
  </si>
  <si>
    <t>19/00481</t>
  </si>
  <si>
    <t>19/00482</t>
  </si>
  <si>
    <t>19/00483</t>
  </si>
  <si>
    <t>19/00484</t>
  </si>
  <si>
    <t>19/00485</t>
  </si>
  <si>
    <t>19/00486</t>
  </si>
  <si>
    <t>19/00487</t>
  </si>
  <si>
    <t>19/00488</t>
  </si>
  <si>
    <t>19/00489</t>
  </si>
  <si>
    <t>19/00490</t>
  </si>
  <si>
    <t>19/00491</t>
  </si>
  <si>
    <t>19/00492</t>
  </si>
  <si>
    <t>19/00493</t>
  </si>
  <si>
    <t>19/00494</t>
  </si>
  <si>
    <t>19/00495</t>
  </si>
  <si>
    <t>19/00496</t>
  </si>
  <si>
    <t>19/00497</t>
  </si>
  <si>
    <t>20/00001</t>
  </si>
  <si>
    <t>20/00002</t>
  </si>
  <si>
    <t>20/00003</t>
  </si>
  <si>
    <t>20/00004</t>
  </si>
  <si>
    <t>20/00005</t>
  </si>
  <si>
    <t>20/00006</t>
  </si>
  <si>
    <t>20/00007</t>
  </si>
  <si>
    <t>20/00008</t>
  </si>
  <si>
    <t>20/00009</t>
  </si>
  <si>
    <t>20/00010</t>
  </si>
  <si>
    <t>20/00011</t>
  </si>
  <si>
    <t>20/00012</t>
  </si>
  <si>
    <t>20/00013</t>
  </si>
  <si>
    <t>20/00014</t>
  </si>
  <si>
    <t>20/00015</t>
  </si>
  <si>
    <t>20/00016</t>
  </si>
  <si>
    <t>20/00017</t>
  </si>
  <si>
    <t>20/00018</t>
  </si>
  <si>
    <t>20/00019</t>
  </si>
  <si>
    <t>20/00020</t>
  </si>
  <si>
    <t>20/00021</t>
  </si>
  <si>
    <t>20/00022</t>
  </si>
  <si>
    <t>20/00023</t>
  </si>
  <si>
    <t>20/00024</t>
  </si>
  <si>
    <t>20/00025</t>
  </si>
  <si>
    <t>20/00026</t>
  </si>
  <si>
    <t>20/00027</t>
  </si>
  <si>
    <t>20/00028</t>
  </si>
  <si>
    <t>20/00029</t>
  </si>
  <si>
    <t>20/00030</t>
  </si>
  <si>
    <t>20/00031</t>
  </si>
  <si>
    <t>20/00032</t>
  </si>
  <si>
    <t>20/00033</t>
  </si>
  <si>
    <t>20/00034</t>
  </si>
  <si>
    <t>20/00035</t>
  </si>
  <si>
    <t>20/00036</t>
  </si>
  <si>
    <t>20/00037</t>
  </si>
  <si>
    <t>20/00038</t>
  </si>
  <si>
    <t>20/00039</t>
  </si>
  <si>
    <t>20/00040</t>
  </si>
  <si>
    <t>20/00041</t>
  </si>
  <si>
    <t>20/00042</t>
  </si>
  <si>
    <t>20/00043</t>
  </si>
  <si>
    <t>20/00044</t>
  </si>
  <si>
    <t>20/00045</t>
  </si>
  <si>
    <t>20/00046</t>
  </si>
  <si>
    <t>20/00047</t>
  </si>
  <si>
    <t>20/00048</t>
  </si>
  <si>
    <t>20/00049</t>
  </si>
  <si>
    <t>20/00050</t>
  </si>
  <si>
    <t>20/00051</t>
  </si>
  <si>
    <t>20/00052</t>
  </si>
  <si>
    <t>20/00053</t>
  </si>
  <si>
    <t>20/00054</t>
  </si>
  <si>
    <t>20/00055</t>
  </si>
  <si>
    <t>20/00056</t>
  </si>
  <si>
    <t>20/00057</t>
  </si>
  <si>
    <t>20/00058</t>
  </si>
  <si>
    <t>20/00059</t>
  </si>
  <si>
    <t>20/00060</t>
  </si>
  <si>
    <t>20/00061</t>
  </si>
  <si>
    <t>20/00062</t>
  </si>
  <si>
    <t>20/00063</t>
  </si>
  <si>
    <t>20/00064</t>
  </si>
  <si>
    <t>20/00065</t>
  </si>
  <si>
    <t>20/00066</t>
  </si>
  <si>
    <t>20/00067</t>
  </si>
  <si>
    <t>20/00068</t>
  </si>
  <si>
    <t>20/00069</t>
  </si>
  <si>
    <t>20/00070</t>
  </si>
  <si>
    <t>20/00071</t>
  </si>
  <si>
    <t>20/00072</t>
  </si>
  <si>
    <t>20/00073</t>
  </si>
  <si>
    <t>20/00074</t>
  </si>
  <si>
    <t>20/00075</t>
  </si>
  <si>
    <t>20/00076</t>
  </si>
  <si>
    <t>20/00077</t>
  </si>
  <si>
    <t>20/00078</t>
  </si>
  <si>
    <t>20/00079</t>
  </si>
  <si>
    <t>20/00080</t>
  </si>
  <si>
    <t>20/00081</t>
  </si>
  <si>
    <t>20/00082</t>
  </si>
  <si>
    <t>20/00083</t>
  </si>
  <si>
    <t>20/00084</t>
  </si>
  <si>
    <t>20/00085</t>
  </si>
  <si>
    <t>20/00086</t>
  </si>
  <si>
    <t>20/00087</t>
  </si>
  <si>
    <t>20/00088</t>
  </si>
  <si>
    <t>20/00089</t>
  </si>
  <si>
    <t>20/00090</t>
  </si>
  <si>
    <t>20/00091</t>
  </si>
  <si>
    <t>20/00092</t>
  </si>
  <si>
    <t>20/00093</t>
  </si>
  <si>
    <t>20/00094</t>
  </si>
  <si>
    <t>20/00095</t>
  </si>
  <si>
    <t>20/00096</t>
  </si>
  <si>
    <t>20/00097</t>
  </si>
  <si>
    <t>20/00098</t>
  </si>
  <si>
    <t>20/00100</t>
  </si>
  <si>
    <t>20/00101</t>
  </si>
  <si>
    <t>20/00102</t>
  </si>
  <si>
    <t>20/00103</t>
  </si>
  <si>
    <t>20/00104</t>
  </si>
  <si>
    <t>20/00105</t>
  </si>
  <si>
    <t>20/00106</t>
  </si>
  <si>
    <t>20/00107</t>
  </si>
  <si>
    <t>20/00108</t>
  </si>
  <si>
    <t>20/00109</t>
  </si>
  <si>
    <t>20/00110</t>
  </si>
  <si>
    <t>20/00111</t>
  </si>
  <si>
    <t>20/00112</t>
  </si>
  <si>
    <t>20/00113</t>
  </si>
  <si>
    <t>20/00114</t>
  </si>
  <si>
    <t>20/00115</t>
  </si>
  <si>
    <t>20/00116</t>
  </si>
  <si>
    <t>20/00117</t>
  </si>
  <si>
    <t>20/00118</t>
  </si>
  <si>
    <t>20/00119</t>
  </si>
  <si>
    <t>20/00120</t>
  </si>
  <si>
    <t>20/00121</t>
  </si>
  <si>
    <t>20/00122</t>
  </si>
  <si>
    <t>20/00123</t>
  </si>
  <si>
    <t>20/00124</t>
  </si>
  <si>
    <t>20/00125</t>
  </si>
  <si>
    <t>20/00126</t>
  </si>
  <si>
    <t>20/00127</t>
  </si>
  <si>
    <t>20/00128</t>
  </si>
  <si>
    <t>20/00129</t>
  </si>
  <si>
    <t>20/00130</t>
  </si>
  <si>
    <t>20/00131</t>
  </si>
  <si>
    <t>20/00132</t>
  </si>
  <si>
    <t>20/00133</t>
  </si>
  <si>
    <t>20/00134</t>
  </si>
  <si>
    <t>20/00135</t>
  </si>
  <si>
    <t>20/00136</t>
  </si>
  <si>
    <t>20/00137</t>
  </si>
  <si>
    <t>20/00137b</t>
  </si>
  <si>
    <t>20/00138</t>
  </si>
  <si>
    <t>20/00139</t>
  </si>
  <si>
    <t>20/00140</t>
  </si>
  <si>
    <t>20/00141</t>
  </si>
  <si>
    <t>20/00142</t>
  </si>
  <si>
    <t>20/00143</t>
  </si>
  <si>
    <t>20/00144</t>
  </si>
  <si>
    <t>20/00145</t>
  </si>
  <si>
    <t>20/00146</t>
  </si>
  <si>
    <t>20/00147</t>
  </si>
  <si>
    <t>20/00148</t>
  </si>
  <si>
    <t>20/00149</t>
  </si>
  <si>
    <t>20/00150</t>
  </si>
  <si>
    <t>20/00151</t>
  </si>
  <si>
    <t>20/00152</t>
  </si>
  <si>
    <t>20/00153</t>
  </si>
  <si>
    <t>20/00154</t>
  </si>
  <si>
    <t>20/00155</t>
  </si>
  <si>
    <t>20/00156</t>
  </si>
  <si>
    <t>20/00157</t>
  </si>
  <si>
    <t>20/00158</t>
  </si>
  <si>
    <t>20/00159</t>
  </si>
  <si>
    <t>20/00160</t>
  </si>
  <si>
    <t>20/00161</t>
  </si>
  <si>
    <t>20/00162</t>
  </si>
  <si>
    <t>20/00163</t>
  </si>
  <si>
    <t>20/00164</t>
  </si>
  <si>
    <t>20/00165</t>
  </si>
  <si>
    <t>20/00166</t>
  </si>
  <si>
    <t>20/00167</t>
  </si>
  <si>
    <t>20/00168</t>
  </si>
  <si>
    <t>20/00169</t>
  </si>
  <si>
    <t>20/00170</t>
  </si>
  <si>
    <t>20/00171</t>
  </si>
  <si>
    <t>20/00172</t>
  </si>
  <si>
    <t>20/00173</t>
  </si>
  <si>
    <t>20/00174</t>
  </si>
  <si>
    <t>20/00175</t>
  </si>
  <si>
    <t>20/00176</t>
  </si>
  <si>
    <t>20/00177</t>
  </si>
  <si>
    <t>20/00178</t>
  </si>
  <si>
    <t>20/00179</t>
  </si>
  <si>
    <t>20/00180</t>
  </si>
  <si>
    <t>20/00181</t>
  </si>
  <si>
    <t>20/00182</t>
  </si>
  <si>
    <t>20/00183</t>
  </si>
  <si>
    <t>20/00184</t>
  </si>
  <si>
    <t>20/00185</t>
  </si>
  <si>
    <t>20/00186</t>
  </si>
  <si>
    <t>20/00187</t>
  </si>
  <si>
    <t>20/00188</t>
  </si>
  <si>
    <t>20/00189</t>
  </si>
  <si>
    <t>20/00190</t>
  </si>
  <si>
    <t>20/00191</t>
  </si>
  <si>
    <t>20/00192</t>
  </si>
  <si>
    <t>20/00193</t>
  </si>
  <si>
    <t>20/00194</t>
  </si>
  <si>
    <t>20/00195</t>
  </si>
  <si>
    <t>20/00196</t>
  </si>
  <si>
    <t>20/00197</t>
  </si>
  <si>
    <t>20/00198</t>
  </si>
  <si>
    <t>20/00199</t>
  </si>
  <si>
    <t>20/00200</t>
  </si>
  <si>
    <t>20/00201</t>
  </si>
  <si>
    <t>20/00202</t>
  </si>
  <si>
    <t>20/00203</t>
  </si>
  <si>
    <t>20/00204</t>
  </si>
  <si>
    <t>20/00205</t>
  </si>
  <si>
    <t>20/00206</t>
  </si>
  <si>
    <t>20/00207</t>
  </si>
  <si>
    <t>20/00208</t>
  </si>
  <si>
    <t>20/00209</t>
  </si>
  <si>
    <t>20/00210</t>
  </si>
  <si>
    <t>20/00211</t>
  </si>
  <si>
    <t>20/00212</t>
  </si>
  <si>
    <t>20/00213</t>
  </si>
  <si>
    <t>20/00214</t>
  </si>
  <si>
    <t>20/00215</t>
  </si>
  <si>
    <t>20/00216</t>
  </si>
  <si>
    <t>20/00217</t>
  </si>
  <si>
    <t>20/00218</t>
  </si>
  <si>
    <t>20/00219</t>
  </si>
  <si>
    <t>20/00220</t>
  </si>
  <si>
    <t>20/00221</t>
  </si>
  <si>
    <t>20/00222</t>
  </si>
  <si>
    <t>20/00224</t>
  </si>
  <si>
    <t>20/00225</t>
  </si>
  <si>
    <t>20/00226</t>
  </si>
  <si>
    <t>20/00227</t>
  </si>
  <si>
    <t>20/00228</t>
  </si>
  <si>
    <t>20/00229</t>
  </si>
  <si>
    <t>20/00230</t>
  </si>
  <si>
    <t>20/00231</t>
  </si>
  <si>
    <t>20/00232</t>
  </si>
  <si>
    <t>20/00233</t>
  </si>
  <si>
    <t>20/00234</t>
  </si>
  <si>
    <t>20/00235</t>
  </si>
  <si>
    <t>20/00236</t>
  </si>
  <si>
    <t>20/00237</t>
  </si>
  <si>
    <t>20/00238</t>
  </si>
  <si>
    <t>20/00239</t>
  </si>
  <si>
    <t>20/00240</t>
  </si>
  <si>
    <t>20/00241</t>
  </si>
  <si>
    <t>20/00242</t>
  </si>
  <si>
    <t>20/00243</t>
  </si>
  <si>
    <t>20/00244</t>
  </si>
  <si>
    <t>20/00245</t>
  </si>
  <si>
    <t>20/00246</t>
  </si>
  <si>
    <t>20/00247</t>
  </si>
  <si>
    <t>20/00248</t>
  </si>
  <si>
    <t>20/00249</t>
  </si>
  <si>
    <t>20/00250</t>
  </si>
  <si>
    <t>20/00251</t>
  </si>
  <si>
    <t>20/00252</t>
  </si>
  <si>
    <t>20/00253</t>
  </si>
  <si>
    <t>20/00254</t>
  </si>
  <si>
    <t>20/00255</t>
  </si>
  <si>
    <t>20/00256</t>
  </si>
  <si>
    <t>20/00257</t>
  </si>
  <si>
    <t>20/00258</t>
  </si>
  <si>
    <t>20/00259</t>
  </si>
  <si>
    <t>20/00260</t>
  </si>
  <si>
    <t>20/00261</t>
  </si>
  <si>
    <t>20/00262</t>
  </si>
  <si>
    <t>20/00263</t>
  </si>
  <si>
    <t>20/00264</t>
  </si>
  <si>
    <t>20/00265</t>
  </si>
  <si>
    <t>20/00266</t>
  </si>
  <si>
    <t>20/00267</t>
  </si>
  <si>
    <t>20/00268</t>
  </si>
  <si>
    <t>20/00269</t>
  </si>
  <si>
    <t>20/00270</t>
  </si>
  <si>
    <t>20/00271</t>
  </si>
  <si>
    <t>20/00272</t>
  </si>
  <si>
    <t>20/00273</t>
  </si>
  <si>
    <t>20/00274</t>
  </si>
  <si>
    <t>20/00275</t>
  </si>
  <si>
    <t>20/00276</t>
  </si>
  <si>
    <t>20/00277</t>
  </si>
  <si>
    <t>20/00278</t>
  </si>
  <si>
    <t>20/00279</t>
  </si>
  <si>
    <t>20/00280</t>
  </si>
  <si>
    <t>20/00281</t>
  </si>
  <si>
    <t>20/00282</t>
  </si>
  <si>
    <t>20/00283</t>
  </si>
  <si>
    <t>20/00284</t>
  </si>
  <si>
    <t>20/00285</t>
  </si>
  <si>
    <t>20/00286</t>
  </si>
  <si>
    <t>20/00287</t>
  </si>
  <si>
    <t>20/00288</t>
  </si>
  <si>
    <t>20/00289</t>
  </si>
  <si>
    <t>20/00290</t>
  </si>
  <si>
    <t>20/00291</t>
  </si>
  <si>
    <t>20/00292</t>
  </si>
  <si>
    <t>20/00293</t>
  </si>
  <si>
    <t>20/00294</t>
  </si>
  <si>
    <t>20/00295</t>
  </si>
  <si>
    <t>20/00296</t>
  </si>
  <si>
    <t>20/00297</t>
  </si>
  <si>
    <t>20/00298</t>
  </si>
  <si>
    <t>20/00299</t>
  </si>
  <si>
    <t>20/00300</t>
  </si>
  <si>
    <t>20/00301</t>
  </si>
  <si>
    <t>20/00302</t>
  </si>
  <si>
    <t>20/00303</t>
  </si>
  <si>
    <t>20/00304</t>
  </si>
  <si>
    <t>20/00305</t>
  </si>
  <si>
    <t>20/00306</t>
  </si>
  <si>
    <t>20/00307</t>
  </si>
  <si>
    <t>20/00308</t>
  </si>
  <si>
    <t>20/00309</t>
  </si>
  <si>
    <t>20/00310</t>
  </si>
  <si>
    <t>20/00311</t>
  </si>
  <si>
    <t>20/00312</t>
  </si>
  <si>
    <t>20/00313</t>
  </si>
  <si>
    <t>20/00314</t>
  </si>
  <si>
    <t>20/00315</t>
  </si>
  <si>
    <t>20/00316</t>
  </si>
  <si>
    <t>20/00317</t>
  </si>
  <si>
    <t>20/00318</t>
  </si>
  <si>
    <t>20/00319</t>
  </si>
  <si>
    <t>20/00320</t>
  </si>
  <si>
    <t>20/00321</t>
  </si>
  <si>
    <t>20/00322</t>
  </si>
  <si>
    <t>20/00323</t>
  </si>
  <si>
    <t>20/00324</t>
  </si>
  <si>
    <t>20/00325</t>
  </si>
  <si>
    <t>20/00326</t>
  </si>
  <si>
    <t>20/00327</t>
  </si>
  <si>
    <t>20/00328</t>
  </si>
  <si>
    <t>20/00329</t>
  </si>
  <si>
    <t>20/00330</t>
  </si>
  <si>
    <t>20/00331</t>
  </si>
  <si>
    <t>20/00332</t>
  </si>
  <si>
    <t>20/00333</t>
  </si>
  <si>
    <t>20/00334</t>
  </si>
  <si>
    <t>20/00335</t>
  </si>
  <si>
    <t>20/00336</t>
  </si>
  <si>
    <t>20/00337</t>
  </si>
  <si>
    <t>20/00338</t>
  </si>
  <si>
    <t>20/00339</t>
  </si>
  <si>
    <t>20/00340</t>
  </si>
  <si>
    <t>20/00341</t>
  </si>
  <si>
    <t>20/00342</t>
  </si>
  <si>
    <t>20/00343</t>
  </si>
  <si>
    <t>20/00344</t>
  </si>
  <si>
    <t>20/00345</t>
  </si>
  <si>
    <t>20/00346</t>
  </si>
  <si>
    <t>20/00347</t>
  </si>
  <si>
    <t>20/00348</t>
  </si>
  <si>
    <t>20/00349</t>
  </si>
  <si>
    <t>20/00350</t>
  </si>
  <si>
    <t>20/00351</t>
  </si>
  <si>
    <t>20/00352</t>
  </si>
  <si>
    <t>20/00353</t>
  </si>
  <si>
    <t>20/00354</t>
  </si>
  <si>
    <t>20/00355</t>
  </si>
  <si>
    <t>20/00356</t>
  </si>
  <si>
    <t>20/00357</t>
  </si>
  <si>
    <t>20/00358</t>
  </si>
  <si>
    <t>20/00359</t>
  </si>
  <si>
    <t>20/00360</t>
  </si>
  <si>
    <t>20/00361</t>
  </si>
  <si>
    <t>20/00362</t>
  </si>
  <si>
    <t>20/00363</t>
  </si>
  <si>
    <t>20/00364</t>
  </si>
  <si>
    <t>20/00365</t>
  </si>
  <si>
    <t>20/00366</t>
  </si>
  <si>
    <t>20/00367</t>
  </si>
  <si>
    <t>20/00368</t>
  </si>
  <si>
    <t>20/00369</t>
  </si>
  <si>
    <t>20/00370</t>
  </si>
  <si>
    <t>20/00371</t>
  </si>
  <si>
    <t>20/00372</t>
  </si>
  <si>
    <t>20/00373</t>
  </si>
  <si>
    <t>20/00374</t>
  </si>
  <si>
    <t>20/00375</t>
  </si>
  <si>
    <t>20/00376</t>
  </si>
  <si>
    <t>20/00377</t>
  </si>
  <si>
    <t>20/00378</t>
  </si>
  <si>
    <t>20/00379</t>
  </si>
  <si>
    <t>20/00380</t>
  </si>
  <si>
    <t>20/00381</t>
  </si>
  <si>
    <t>20/00382</t>
  </si>
  <si>
    <t>20/00383</t>
  </si>
  <si>
    <t>20/00384</t>
  </si>
  <si>
    <t>20/00385</t>
  </si>
  <si>
    <t>20/00386</t>
  </si>
  <si>
    <t>20/00387</t>
  </si>
  <si>
    <t>20/00388</t>
  </si>
  <si>
    <t>20/00389</t>
  </si>
  <si>
    <t>20/00390</t>
  </si>
  <si>
    <t>20/00391</t>
  </si>
  <si>
    <t>20/00392</t>
  </si>
  <si>
    <t>20/00393</t>
  </si>
  <si>
    <t>20/00394</t>
  </si>
  <si>
    <t>20/00395</t>
  </si>
  <si>
    <t>20/00396</t>
  </si>
  <si>
    <t>20/00397</t>
  </si>
  <si>
    <t>20/00398</t>
  </si>
  <si>
    <t>20/00399</t>
  </si>
  <si>
    <t>20/00400</t>
  </si>
  <si>
    <t>20/00401</t>
  </si>
  <si>
    <t>20/00402</t>
  </si>
  <si>
    <t>20/00403</t>
  </si>
  <si>
    <t>20/00404</t>
  </si>
  <si>
    <t>20/00405</t>
  </si>
  <si>
    <t>20/00406</t>
  </si>
  <si>
    <t>20/00407</t>
  </si>
  <si>
    <t>20/00408</t>
  </si>
  <si>
    <t>20/00409</t>
  </si>
  <si>
    <t>20/00410</t>
  </si>
  <si>
    <t>20/00411</t>
  </si>
  <si>
    <t>20/00412</t>
  </si>
  <si>
    <t>20/00413</t>
  </si>
  <si>
    <t>20/00414</t>
  </si>
  <si>
    <t>20/00415</t>
  </si>
  <si>
    <t>20/00416</t>
  </si>
  <si>
    <t>20/00417</t>
  </si>
  <si>
    <t>20/00418</t>
  </si>
  <si>
    <t>20/00419</t>
  </si>
  <si>
    <t>20/00420</t>
  </si>
  <si>
    <t>20/00421</t>
  </si>
  <si>
    <t>20/00422</t>
  </si>
  <si>
    <t>20/00423</t>
  </si>
  <si>
    <t>20/00424</t>
  </si>
  <si>
    <t>20/00425</t>
  </si>
  <si>
    <t>20/00426</t>
  </si>
  <si>
    <t>20/00427</t>
  </si>
  <si>
    <t>20/00428</t>
  </si>
  <si>
    <t>20/00429</t>
  </si>
  <si>
    <t>20/00430</t>
  </si>
  <si>
    <t>20/00431</t>
  </si>
  <si>
    <t>20/00432</t>
  </si>
  <si>
    <t>20/00433</t>
  </si>
  <si>
    <t>20/00434</t>
  </si>
  <si>
    <t>20/00435</t>
  </si>
  <si>
    <t>20/00436</t>
  </si>
  <si>
    <t>20/00437</t>
  </si>
  <si>
    <t>20/00438</t>
  </si>
  <si>
    <t>20/00439</t>
  </si>
  <si>
    <t>20/00440</t>
  </si>
  <si>
    <t>20/00441</t>
  </si>
  <si>
    <t>20/00442</t>
  </si>
  <si>
    <t>20/00443</t>
  </si>
  <si>
    <t>20/00444</t>
  </si>
  <si>
    <t>20/00445</t>
  </si>
  <si>
    <t>20/00446</t>
  </si>
  <si>
    <t>20/00447</t>
  </si>
  <si>
    <t>20/00448</t>
  </si>
  <si>
    <t>20/00449</t>
  </si>
  <si>
    <t>20/00450</t>
  </si>
  <si>
    <t>20/00451</t>
  </si>
  <si>
    <t>20/00452</t>
  </si>
  <si>
    <t>20/00453</t>
  </si>
  <si>
    <t>20/00454</t>
  </si>
  <si>
    <t>20/00455</t>
  </si>
  <si>
    <t>20/00456</t>
  </si>
  <si>
    <t>20/00457</t>
  </si>
  <si>
    <t>20/00458</t>
  </si>
  <si>
    <t>20/00459</t>
  </si>
  <si>
    <t>20/00460</t>
  </si>
  <si>
    <t>20/00461</t>
  </si>
  <si>
    <t>20/00462</t>
  </si>
  <si>
    <t>20/00463</t>
  </si>
  <si>
    <t>20/00464</t>
  </si>
  <si>
    <t>20/00465</t>
  </si>
  <si>
    <t>20/00466</t>
  </si>
  <si>
    <t>20/00467</t>
  </si>
  <si>
    <t>20/00468</t>
  </si>
  <si>
    <t>20/00469</t>
  </si>
  <si>
    <t>20/00470</t>
  </si>
  <si>
    <t>20/00471</t>
  </si>
  <si>
    <t>20/00472</t>
  </si>
  <si>
    <t>20/00473</t>
  </si>
  <si>
    <t>20/00474</t>
  </si>
  <si>
    <t>20/00475</t>
  </si>
  <si>
    <t>20/00476</t>
  </si>
  <si>
    <t>20/00477</t>
  </si>
  <si>
    <t>20/00478</t>
  </si>
  <si>
    <t>20/00479</t>
  </si>
  <si>
    <t>20/00480</t>
  </si>
  <si>
    <t>20/00481</t>
  </si>
  <si>
    <t>20/00482</t>
  </si>
  <si>
    <t>20/00483</t>
  </si>
  <si>
    <t>20/00484</t>
  </si>
  <si>
    <t>20/00485</t>
  </si>
  <si>
    <t>20/00486</t>
  </si>
  <si>
    <t>20/00487</t>
  </si>
  <si>
    <t>20/00488</t>
  </si>
  <si>
    <t>20/00489</t>
  </si>
  <si>
    <t>20/00490</t>
  </si>
  <si>
    <t>20/00491</t>
  </si>
  <si>
    <t>20/00492</t>
  </si>
  <si>
    <t>20/00493</t>
  </si>
  <si>
    <t>20/00494</t>
  </si>
  <si>
    <t>20/00495</t>
  </si>
  <si>
    <t>20/00496</t>
  </si>
  <si>
    <t>20/00497</t>
  </si>
  <si>
    <t>20/00498</t>
  </si>
  <si>
    <t>20/00499</t>
  </si>
  <si>
    <t>20/00500</t>
  </si>
  <si>
    <t>20/00501</t>
  </si>
  <si>
    <t>20/00502</t>
  </si>
  <si>
    <t>20/00503</t>
  </si>
  <si>
    <t>20/00504</t>
  </si>
  <si>
    <t>20/00505</t>
  </si>
  <si>
    <t>20/00506</t>
  </si>
  <si>
    <t>20/00507</t>
  </si>
  <si>
    <t>20/00508</t>
  </si>
  <si>
    <t>20/00509</t>
  </si>
  <si>
    <t>20/00510</t>
  </si>
  <si>
    <t>20/00511</t>
  </si>
  <si>
    <t>20/00512</t>
  </si>
  <si>
    <t>20/00513</t>
  </si>
  <si>
    <t>20/00514</t>
  </si>
  <si>
    <t>20/00515</t>
  </si>
  <si>
    <t>20/00516</t>
  </si>
  <si>
    <t>20/00517</t>
  </si>
  <si>
    <t>20/00518</t>
  </si>
  <si>
    <t>20/00519</t>
  </si>
  <si>
    <t>20/00520</t>
  </si>
  <si>
    <t>20/00521</t>
  </si>
  <si>
    <t>20/00522</t>
  </si>
  <si>
    <t>20/00523</t>
  </si>
  <si>
    <t>20/00524</t>
  </si>
  <si>
    <t>20/00525</t>
  </si>
  <si>
    <t>20/00526</t>
  </si>
  <si>
    <t>20/00527</t>
  </si>
  <si>
    <t>20/00528</t>
  </si>
  <si>
    <t>20/00529</t>
  </si>
  <si>
    <t>20/00530</t>
  </si>
  <si>
    <t>['id'=&gt;'</t>
  </si>
  <si>
    <t>','factura'=&gt;'</t>
  </si>
  <si>
    <t>','fechafactura'=&gt;'</t>
  </si>
  <si>
    <t>','empresa_id'=&gt;'</t>
  </si>
  <si>
    <t>','condpago_id'=&gt;'</t>
  </si>
  <si>
    <t>','fechavto'=&gt;'</t>
  </si>
  <si>
    <t>','contabilizado'=&gt;'</t>
  </si>
  <si>
    <t>','fechacontabilizado'=&gt;'</t>
  </si>
  <si>
    <t>','mailenviado'=&gt;'</t>
  </si>
  <si>
    <t>','pagada'=&gt;'</t>
  </si>
  <si>
    <t>','refcliente'=&gt;'</t>
  </si>
  <si>
    <t>'],</t>
  </si>
  <si>
    <t/>
  </si>
  <si>
    <t>idfactura</t>
  </si>
  <si>
    <t>factura</t>
  </si>
  <si>
    <t>fecha_factura</t>
  </si>
  <si>
    <t>fecha_factura_str</t>
  </si>
  <si>
    <t>id_cli_esc</t>
  </si>
  <si>
    <t>FechaVencimiento</t>
  </si>
  <si>
    <t>FechaVencimiento_str</t>
  </si>
  <si>
    <t>facturado</t>
  </si>
  <si>
    <t>email</t>
  </si>
  <si>
    <t>Generada</t>
  </si>
  <si>
    <t>id_tempoborrar</t>
  </si>
  <si>
    <t>alex.arregui@hotmail.es</t>
  </si>
  <si>
    <t>jvsestudiven@hotmail.com;miriam.marin@sumaempresa.com</t>
  </si>
  <si>
    <t>amido2009sl@gmail.com</t>
  </si>
  <si>
    <t>marta.ruiz@sumaempresa.com</t>
  </si>
  <si>
    <t>esantosmarcos@gmail.com;miriam.marin@sumaempresa.com</t>
  </si>
  <si>
    <t>egil@gilsimoni.com</t>
  </si>
  <si>
    <t>alex.arregui@sumaempresa.com</t>
  </si>
  <si>
    <t>jar@smokeanddata.com</t>
  </si>
  <si>
    <t>johan.furufors@alektumgroup.com;ron.muller@alektumgroup.com;dolors.celdran@sumaempresa.com</t>
  </si>
  <si>
    <t>aliciarais@gmail.com;baselnsk@gmail.com</t>
  </si>
  <si>
    <t>20190201</t>
  </si>
  <si>
    <t>20190210</t>
  </si>
  <si>
    <t>joan.cortes@beeandbutterfly.com</t>
  </si>
  <si>
    <t>facturacion.proveedores@nae.es</t>
  </si>
  <si>
    <t>jar@smokeanddata.com; alicia@lewisandcarroll.com</t>
  </si>
  <si>
    <t>20201010</t>
  </si>
  <si>
    <t>20201001</t>
  </si>
  <si>
    <t>10755</t>
  </si>
  <si>
    <t>20210101</t>
  </si>
  <si>
    <t>20210110</t>
  </si>
  <si>
    <t>10764</t>
  </si>
  <si>
    <t>20201110</t>
  </si>
  <si>
    <t>10779</t>
  </si>
  <si>
    <t>20201201</t>
  </si>
  <si>
    <t>20201210</t>
  </si>
  <si>
    <t>10791</t>
  </si>
  <si>
    <t>10811</t>
  </si>
  <si>
    <t>10827</t>
  </si>
  <si>
    <t>10839</t>
  </si>
  <si>
    <t>10851</t>
  </si>
  <si>
    <t>orkungulec@gmail.com</t>
  </si>
  <si>
    <t>10863</t>
  </si>
  <si>
    <t>10879</t>
  </si>
  <si>
    <t>20201225</t>
  </si>
  <si>
    <t>10891</t>
  </si>
  <si>
    <t>10903</t>
  </si>
  <si>
    <t>10919</t>
  </si>
  <si>
    <t>10939</t>
  </si>
  <si>
    <t>marta.ruiz@sumaempresa.com;dceldran@dceldran.com</t>
  </si>
  <si>
    <t>10952</t>
  </si>
  <si>
    <t>10977</t>
  </si>
  <si>
    <t>10989</t>
  </si>
  <si>
    <t>11001</t>
  </si>
  <si>
    <t>11013</t>
  </si>
  <si>
    <t>11033</t>
  </si>
  <si>
    <t>20201215</t>
  </si>
  <si>
    <t>11045</t>
  </si>
  <si>
    <t>11093</t>
  </si>
  <si>
    <t>20211010</t>
  </si>
  <si>
    <t>11109</t>
  </si>
  <si>
    <t>11121</t>
  </si>
  <si>
    <t>11137</t>
  </si>
  <si>
    <t>11173</t>
  </si>
  <si>
    <t>11185</t>
  </si>
  <si>
    <t>11197</t>
  </si>
  <si>
    <t>11217</t>
  </si>
  <si>
    <t>11221</t>
  </si>
  <si>
    <t>11233</t>
  </si>
  <si>
    <t>11245</t>
  </si>
  <si>
    <t>11257</t>
  </si>
  <si>
    <t>11270</t>
  </si>
  <si>
    <t>11308</t>
  </si>
  <si>
    <t>11350</t>
  </si>
  <si>
    <t>coderiks@gmail.com;marta.ruiz@sumaempresa.com</t>
  </si>
  <si>
    <t>11362</t>
  </si>
  <si>
    <t>11363</t>
  </si>
  <si>
    <t>20201230</t>
  </si>
  <si>
    <t>20010110</t>
  </si>
  <si>
    <t>anton.wass@gmail.com</t>
  </si>
  <si>
    <t>11383</t>
  </si>
  <si>
    <t>11396</t>
  </si>
  <si>
    <t>11398</t>
  </si>
  <si>
    <t>11416</t>
  </si>
  <si>
    <t>20210901</t>
  </si>
  <si>
    <t>20210610</t>
  </si>
  <si>
    <t>11419</t>
  </si>
  <si>
    <t>11423</t>
  </si>
  <si>
    <t>11424</t>
  </si>
  <si>
    <t>11425</t>
  </si>
  <si>
    <t>11426</t>
  </si>
  <si>
    <t>11427</t>
  </si>
  <si>
    <t>11428</t>
  </si>
  <si>
    <t>11432</t>
  </si>
  <si>
    <t>20211101</t>
  </si>
  <si>
    <t>11436</t>
  </si>
  <si>
    <t>20210701</t>
  </si>
  <si>
    <t>20210710</t>
  </si>
  <si>
    <t>11441</t>
  </si>
  <si>
    <t>11445</t>
  </si>
  <si>
    <t>abatiz@gmail.com</t>
  </si>
  <si>
    <t>11446</t>
  </si>
  <si>
    <t>20210401</t>
  </si>
  <si>
    <t>20210410</t>
  </si>
  <si>
    <t>11447</t>
  </si>
  <si>
    <t>11448</t>
  </si>
  <si>
    <t>20211001</t>
  </si>
  <si>
    <t>11449</t>
  </si>
  <si>
    <t>11450</t>
  </si>
  <si>
    <t>11453</t>
  </si>
  <si>
    <t>mara.ruiz@sumaempresa.com</t>
  </si>
  <si>
    <t>11454</t>
  </si>
  <si>
    <t>11455</t>
  </si>
  <si>
    <t>11456</t>
  </si>
  <si>
    <t>11458</t>
  </si>
  <si>
    <t>11460</t>
  </si>
  <si>
    <t>11461</t>
  </si>
  <si>
    <t>11462</t>
  </si>
  <si>
    <t>11464</t>
  </si>
  <si>
    <t>11465</t>
  </si>
  <si>
    <t>11466</t>
  </si>
  <si>
    <t>11467</t>
  </si>
  <si>
    <t>','emailconta'=&gt;'</t>
  </si>
  <si>
    <t>ID_rel_cliente_fechafactura_detalle</t>
  </si>
  <si>
    <t>Esc_IDFactura</t>
  </si>
  <si>
    <t>factura_esc</t>
  </si>
  <si>
    <t>Conceptos</t>
  </si>
  <si>
    <t>Departa</t>
  </si>
  <si>
    <t>Unidades</t>
  </si>
  <si>
    <t>Coste</t>
  </si>
  <si>
    <t>TipoTRabajo_Esc</t>
  </si>
  <si>
    <t>Subcta_Esc</t>
  </si>
  <si>
    <t>Validado</t>
  </si>
  <si>
    <t>aux</t>
  </si>
  <si>
    <t>pIVA</t>
  </si>
  <si>
    <t>suplido</t>
  </si>
  <si>
    <t>pagadoPor</t>
  </si>
  <si>
    <t>Servicios profesionales trimestrales</t>
  </si>
  <si>
    <t>Servicios profesionales mensuales: enero 2015</t>
  </si>
  <si>
    <t>Suplidos: Factura Registro Mercantil</t>
  </si>
  <si>
    <t>Servicios profesionales: gestión baja en seguridad social</t>
  </si>
  <si>
    <t>Servicios profesionales mensuales</t>
  </si>
  <si>
    <t>Suplidos: 2 facturas Registro Mercantil</t>
  </si>
  <si>
    <t>Servicios profesionales mensuales: octubre</t>
  </si>
  <si>
    <t>Servicios profesionales  2013</t>
  </si>
  <si>
    <t>Servicios profesionales anuales 2013</t>
  </si>
  <si>
    <t>Servicios profesionales anuales: Impuesto de sociedades 2013</t>
  </si>
  <si>
    <t>Servicios profesionales anuales: Impuesto de sociedades 2013 y cuentas anuales 2012 y 2013</t>
  </si>
  <si>
    <t>Servicios profesionales anuales 2013 (20%)</t>
  </si>
  <si>
    <t>Servicios profesionales anuales 2012 (20%)</t>
  </si>
  <si>
    <t>Servicios profesionales anuales 2011 (20%)</t>
  </si>
  <si>
    <t>Servicios profesionales mensuales: setiembre</t>
  </si>
  <si>
    <t>Servicios profesionales mensuales: agosto</t>
  </si>
  <si>
    <t>Servicios profesionales mensuales: cierre julio 2014</t>
  </si>
  <si>
    <t>Suplidos: Registro Mercantil</t>
  </si>
  <si>
    <t>Servicios profesionales mensuales: mes julio</t>
  </si>
  <si>
    <t>Gastos incurridos por su cuenta: Certificado Registro Mercantil</t>
  </si>
  <si>
    <t>Servicios profesionales mensuales: Diciembre</t>
  </si>
  <si>
    <t>Servicios profesionales anuales</t>
  </si>
  <si>
    <t>Servicios profesionales: 4º trimestre 2014</t>
  </si>
  <si>
    <t>Gastos incurridos por su cuenta: impreso y certificado Registro Mercantil</t>
  </si>
  <si>
    <t>Servicios profesionales trimestrales: 4º trimestre</t>
  </si>
  <si>
    <t>Servicios profesionales trimestrales: 4t 2014</t>
  </si>
  <si>
    <t>Servicios profesionales trimestrales: 2t 2014</t>
  </si>
  <si>
    <t>Pago del impuesto / Tax payment</t>
  </si>
  <si>
    <t>Gastos incurridos por su cuenta: certificado Registro Mercantil</t>
  </si>
  <si>
    <t>Servicios profesionales mensuales Diciembre</t>
  </si>
  <si>
    <t>Servicios profesionales mensuales: noviembre</t>
  </si>
  <si>
    <t>Servicios profesionales (Actualis)</t>
  </si>
  <si>
    <t>Registro Mercantil</t>
  </si>
  <si>
    <t>Servicios profesionales trimestrales: 1r, 2º y 3r trimestres 2014</t>
  </si>
  <si>
    <t>Servicios profesionales anuales: Contabilidad 2013</t>
  </si>
  <si>
    <t>Servicios profesionales correspondientes al 1r, 2º y 3r trimestre 2014</t>
  </si>
  <si>
    <t>Servicios profesionales anuales: 50% ejercicio 2014</t>
  </si>
  <si>
    <t>Gastos Registro Mercantil de Valencia</t>
  </si>
  <si>
    <t>Baja seguridad social</t>
  </si>
  <si>
    <t>Servicios profesionales mensuales:noviembre</t>
  </si>
  <si>
    <t>Suplidos: Honorarios Registro Mercantil legalización libros</t>
  </si>
  <si>
    <t>Servicios profesionales mensuales: mayo</t>
  </si>
  <si>
    <t>Suplidos: legalización libros Registro Mercantil</t>
  </si>
  <si>
    <t>Certificado Registro Mercantil</t>
  </si>
  <si>
    <t>Servicios profesionales: Renta</t>
  </si>
  <si>
    <t>Registro Mercantil: Cuenta Anuales 2011/12/13/14</t>
  </si>
  <si>
    <t>Servicios profesionales mensuales: marzo</t>
  </si>
  <si>
    <t>Servicios profesionales trimestrales: 1r trimestre 2016</t>
  </si>
  <si>
    <t>Servicios profesionales trimestrales: IVA 1r trimestre 2016</t>
  </si>
  <si>
    <t>Suplidos: Legalización libros Registro Mercantil</t>
  </si>
  <si>
    <t>Servicios profesionales mensuales (julio, agosto, septiembre)</t>
  </si>
  <si>
    <t>Suplidos: Factura registro mercantil</t>
  </si>
  <si>
    <t>Servicios profesionales mensuales: septiembre</t>
  </si>
  <si>
    <t>Servicios profesionales mensuales: febrero</t>
  </si>
  <si>
    <t>Servicios profesionales mensuales (diciembre15 y enero 16)</t>
  </si>
  <si>
    <t>Gastos certificado Registro Mercantil (certificado digital)</t>
  </si>
  <si>
    <t>Servicios profesionales mensuales: cierre enero</t>
  </si>
  <si>
    <t>Servicios profesionales anuales 2015</t>
  </si>
  <si>
    <t>Rectificación fra 44</t>
  </si>
  <si>
    <t>Servicios profesionales: gestión de baja en tesorería y hacienda</t>
  </si>
  <si>
    <t>Servicios profesionales mensuales: Enero</t>
  </si>
  <si>
    <t>Servicios profesionales trimestrales: 4 trimestre 2015</t>
  </si>
  <si>
    <t>Servicios profesionales mensuales: enero</t>
  </si>
  <si>
    <t>Servicios profesionales mensuales: servicios enero y febrero</t>
  </si>
  <si>
    <t>Servicios profesionales: asesoramiento financiero en valoración de empresa y acuerdo de venta</t>
  </si>
  <si>
    <t>Cuota de inicio</t>
  </si>
  <si>
    <t>2 Facturas Registro Mercantil</t>
  </si>
  <si>
    <t>Factura Registro Mercantil</t>
  </si>
  <si>
    <t>Servicios profesionales mensuales: cierre agosto</t>
  </si>
  <si>
    <t>Servicios profesionales anuales: cuentas anuales 2014</t>
  </si>
  <si>
    <t>Servicios profesionales anuales: cuentas anuales e impuesto sociedades 2014</t>
  </si>
  <si>
    <t>Servicios profesionales anuales: Cierre 2014, Cuentas Anuales e Impuesto Sociedades</t>
  </si>
  <si>
    <t>Servicios profesionales anuales: impuesto socieades 2014</t>
  </si>
  <si>
    <t>Servicios profesionales anuales: impuesto sociedades 2014</t>
  </si>
  <si>
    <t>Servicios profesionales anuales: 2014</t>
  </si>
  <si>
    <t>Servicios profesionales mensuales: junio</t>
  </si>
  <si>
    <t>Facturas Registro Mercantil</t>
  </si>
  <si>
    <t>Servicios profesionales anuales: cuentas anuales 2013</t>
  </si>
  <si>
    <t>Servicios profesionales anuales: 2013</t>
  </si>
  <si>
    <t>Servicios profesionales mensuales: julio</t>
  </si>
  <si>
    <t>Servicios profesionales anuales 2014</t>
  </si>
  <si>
    <t>Servicios profesionales anuales: renta 2014</t>
  </si>
  <si>
    <t>Servicios profesionales trimestrales: 3r trimestre</t>
  </si>
  <si>
    <t>Servicios profesionales trimestralles: 3r trimestre</t>
  </si>
  <si>
    <t>Suplidos</t>
  </si>
  <si>
    <t>Servicios extras 2015</t>
  </si>
  <si>
    <t>Servicios profesionales mensuales: enero, febrero y marzo</t>
  </si>
  <si>
    <t>Servicios profesionales mensuales: nov, dic 2014, enero, feb, marzo 2015</t>
  </si>
  <si>
    <t>Servicios profesionales: alta tesorería</t>
  </si>
  <si>
    <t>Servicios profesionales mensuales: abril</t>
  </si>
  <si>
    <t>Suplidos: factura Registro Mercantil</t>
  </si>
  <si>
    <t>Servicios profesionales trimestrales: 1 trimestre 2015</t>
  </si>
  <si>
    <t>Servicios profesionales trimestrales: 1r trimestre 2015</t>
  </si>
  <si>
    <t>Servicios profesionales mensuales: enero, febrero y marzo 2015</t>
  </si>
  <si>
    <t>Gastos incurridos por su cuenta: certificado Registro Mercantil para firma digital</t>
  </si>
  <si>
    <t>Servicios profesionales: Comunicación censal y firma digital</t>
  </si>
  <si>
    <t>Servicios profesionales: 4trimestre 2014, resúmenes anuales, comunicaciones censales y firma digital</t>
  </si>
  <si>
    <t>Servicos profesionales: altas y asesoramiento en trámites de start up</t>
  </si>
  <si>
    <t>Servicios profesionales mensuales: diciembre 14 y enero 15</t>
  </si>
  <si>
    <t>Servicios profesionales mensuales: febrero 2015</t>
  </si>
  <si>
    <t>Cancela fra 5 fecha 2 enero 2015</t>
  </si>
  <si>
    <t>Suplidos: Registro Mercantil de Ganada</t>
  </si>
  <si>
    <t>Servicios profesionales mensuales: Febrerro</t>
  </si>
  <si>
    <t>Servicios profesionales mensuales: marzo 2015</t>
  </si>
  <si>
    <t>Servicios profesionales mensuales: cierre febrero</t>
  </si>
  <si>
    <t>Gastos certificado Registro Mercantil</t>
  </si>
  <si>
    <t>Servicios profesionales mensuales; extras junio</t>
  </si>
  <si>
    <t>Servicios profesionales mensuales: extras junio</t>
  </si>
  <si>
    <t>Servicios profesionales mensuales:julio</t>
  </si>
  <si>
    <t>Servicios profesionales mensuales: 2º trimestre</t>
  </si>
  <si>
    <t>Servicios profesionales trimestrales: 2 trimestre</t>
  </si>
  <si>
    <t>Servicios profesionales trimestrales y alta censal (modelo 037)</t>
  </si>
  <si>
    <t>Factura rectifica. Cancela factura de fecha 1/4 correspondiente al 1t2015</t>
  </si>
  <si>
    <t>Servicios profesionales anuales: confección de la renta</t>
  </si>
  <si>
    <t>Servicios profesionales mensuales: marzo y abril</t>
  </si>
  <si>
    <t>Horas incurridas 1r trimestre: adaptación situación fiscal socios</t>
  </si>
  <si>
    <t>Servicios profesionales trimestrales: 2º trimestre</t>
  </si>
  <si>
    <t>Servicios profesionales anuales: IS2016 B.Consulting</t>
  </si>
  <si>
    <t>Servicios anuales: Impuesto sociedades y cuentas anuales 2015</t>
  </si>
  <si>
    <t>Monthly services</t>
  </si>
  <si>
    <t>Servicios Extra</t>
  </si>
  <si>
    <t>Honorarios por servicios profesionales correspondientes a: cierre contable de AGOSTO 2016</t>
  </si>
  <si>
    <t>Factura Registro Mercantil (certificado firma digital)</t>
  </si>
  <si>
    <t>Servicios profesionales 2 trimestre: modelo 210</t>
  </si>
  <si>
    <t>Servicios profesionales anuales (B.Consulting)</t>
  </si>
  <si>
    <t>alex.arregui@hotamil.es</t>
  </si>
  <si>
    <t>Honorarios por servicios profesionales correspondientes al mes de Agosto de 2016:</t>
  </si>
  <si>
    <t>Honorarios por servicios profesionales correspondientes al mes de AGOSTO de 2016:</t>
  </si>
  <si>
    <t>Suplido: factura Registro Mercantil depósito de cuentas 2015</t>
  </si>
  <si>
    <t>Registro Mercantil: depósito de cuentas anuales</t>
  </si>
  <si>
    <t>Quota Julio</t>
  </si>
  <si>
    <t>Renta 2015</t>
  </si>
  <si>
    <t>Servicios Anuales: Revision estados financieros, Impuestos de sociedades y cuentas anuales 2015</t>
  </si>
  <si>
    <t>Servicios Trimestrales</t>
  </si>
  <si>
    <t>Servicios profesionales anuales: impuestos de sociedades 2013</t>
  </si>
  <si>
    <t>Renta 2016</t>
  </si>
  <si>
    <t>Servicios Anuales: Revision estados financieros, Impuestos de sociedades y cuentas anuales 2016</t>
  </si>
  <si>
    <t>Servicios extras Junio</t>
  </si>
  <si>
    <t>Impuesto de sociedades 2015</t>
  </si>
  <si>
    <t>Servicios profesionales trimestrales: Ferran Agulló</t>
  </si>
  <si>
    <t>Honorarios por servicios profesionales correspondientes al mes de agosto de 2016:</t>
  </si>
  <si>
    <t>Honorarios por servicios profesionales correspondientes al mes de julio de 2016:</t>
  </si>
  <si>
    <t>Honorarios por servicios profesionales correspondientes a:</t>
  </si>
  <si>
    <t>Suplidos Registro Mercantil - Depósito de cuentas 2015</t>
  </si>
  <si>
    <t>Suplidos por depósitos de cuentas</t>
  </si>
  <si>
    <t>Preparación impuesto de sociedades  2015:</t>
  </si>
  <si>
    <t>Cierre contable de JULIO 2016:</t>
  </si>
  <si>
    <t>Suplidos Registro Mercantil Legalización + Depósito ccaa 2015</t>
  </si>
  <si>
    <t>Preparación CCAA + Impuesto Sociedades 2015</t>
  </si>
  <si>
    <t>Honorarios por servicios profesionales correspondientes al SEGUNDO trimestre de 2016:</t>
  </si>
  <si>
    <t>50% Cuentas Anuales 2015</t>
  </si>
  <si>
    <t xml:space="preserve">Honorarios por servicios profesionales correspondientes al mes de julio de 2016: </t>
  </si>
  <si>
    <t>Honorarios por servicios profesionales correspondientes al mes de JULIO de 2016:</t>
  </si>
  <si>
    <t>Suplidos: Factura del Notario</t>
  </si>
  <si>
    <t>Preparación libros iva inspección 2015:</t>
  </si>
  <si>
    <t>Profecional Services corresponding 1st and 2nd quarter 2016 (Ibiza)</t>
  </si>
  <si>
    <t>Servicios Extras Junio</t>
  </si>
  <si>
    <t>Servicios trimestrales</t>
  </si>
  <si>
    <t>Servicios profesionales mensuales: Contabilidad + 2 nominas</t>
  </si>
  <si>
    <t>Servicios profesionales mensuales: contabilidad abril, mayo, junio</t>
  </si>
  <si>
    <t>Suplidos (Legalizacion libros Registro Mercantil)</t>
  </si>
  <si>
    <t>Suplidos (Registro Mercantil)</t>
  </si>
  <si>
    <t>Servicios profesionales anuales 2011 (40%)</t>
  </si>
  <si>
    <t>Suplidos (Legalización libros Registro Mercantil)</t>
  </si>
  <si>
    <t>Servicios profesionales anuales 2013 (40%)</t>
  </si>
  <si>
    <t>Servicios profesionales anuales 2012 (40%)</t>
  </si>
  <si>
    <t>Suplidos (Legalizació libros Registro Mercantil)</t>
  </si>
  <si>
    <t>Servicios profesionales mensuales (mayo 2014)</t>
  </si>
  <si>
    <t>Suplidos varios (RM + libro FacturaPlus)</t>
  </si>
  <si>
    <t>Servicios profesionales: estudio remuneración socios y tributación</t>
  </si>
  <si>
    <t>Servicios profesionales trimestrales (1r trimestre 2014)</t>
  </si>
  <si>
    <t>Suplidos: Certificado Registro Mercantil</t>
  </si>
  <si>
    <t>Factura rectificativa: Corrección de cuotas mensuales desde agosto 2015 a abril 2016 (facturas de fecha septiembre2015 a mayo 2016)</t>
  </si>
  <si>
    <t>Servicios profesionales anuales: cuentas anuales 2015</t>
  </si>
  <si>
    <t>Servicios profesionales trimestrales: Ibiza</t>
  </si>
  <si>
    <t>Start up laboral</t>
  </si>
  <si>
    <t>Servicios profesionales trimestrales: Barcelona</t>
  </si>
  <si>
    <t>Servicios profesionales mensuales: 2 nóminas junio</t>
  </si>
  <si>
    <t>Refacturación aplicación Sage</t>
  </si>
  <si>
    <t>Suplidos: Legalización libros 2014 y 2015 Registro Mercantil</t>
  </si>
  <si>
    <t>Servicios profesionales anuales: cuentas anuales 2013 y 2014</t>
  </si>
  <si>
    <t>Informes</t>
  </si>
  <si>
    <t>50% cuentas anuales 2015</t>
  </si>
  <si>
    <t>Servicios profesionales mensuales:junio</t>
  </si>
  <si>
    <t>Servicios profesionales anuales: Renta 2013 e impuesto modelo 111 y 190 de 2013</t>
  </si>
  <si>
    <t>Factura Registro Mercantil (certificado de cargo para firma digital)</t>
  </si>
  <si>
    <t>Servicios profesionales anuales: resto facturación servicios revisión 2013</t>
  </si>
  <si>
    <t>Suplidos: Factura Registro Mercantil de Girona</t>
  </si>
  <si>
    <t>Servicios profesionales mensuales correspondientes al mes de junio 2014</t>
  </si>
  <si>
    <t>Suplidos Varios (Registro Mercantil)</t>
  </si>
  <si>
    <t>Servicios profesionales anuales: revisión impuestos 2013 y renta</t>
  </si>
  <si>
    <t>Servicios profesionales anuales: impuestos 2013</t>
  </si>
  <si>
    <t>Servicios profesionales anuales: renta 2013</t>
  </si>
  <si>
    <t>Servicios profesionales anuales 2013 (50%)</t>
  </si>
  <si>
    <t>Servicios profesionales anuales: Renta 2013</t>
  </si>
  <si>
    <t>Servicios profesionales: confección renta</t>
  </si>
  <si>
    <t>Servicios extras realizados en los meses de mayo y junio</t>
  </si>
  <si>
    <t>Servicios profesionales: alta inicio actividad</t>
  </si>
  <si>
    <t>Servicios profesionales: tramitación firma digital</t>
  </si>
  <si>
    <t>Servicios profesionales: impuestos 1r trimetre</t>
  </si>
  <si>
    <t>Servicios profesionales mensuales (mayo)</t>
  </si>
  <si>
    <t>Suplido: Honorarios Registro Mercantil depósito de cuentas anuales</t>
  </si>
  <si>
    <t>Annual Services</t>
  </si>
  <si>
    <t>Impuesto de sociedades 2016</t>
  </si>
  <si>
    <t>Servicios trimestrales 3T</t>
  </si>
  <si>
    <t>Suplido: Factura de la fábrica nacional de moneda y timbre</t>
  </si>
  <si>
    <t>Factura Fábrica Nacional Moneda y Timbre (firma digital)</t>
  </si>
  <si>
    <t>Confección renda 2016
Confección factura  venta vehículo
Obtención firma digital personal 
Tramitación baja RETA con caracter retroactivo</t>
  </si>
  <si>
    <t>Suplidos: Factura FNMT firma digital.</t>
  </si>
  <si>
    <t>Certificado del Registro Mercantil para la firma digital</t>
  </si>
  <si>
    <t>Honorarios Registro Mercantil: Depósito de cuentas anuales</t>
  </si>
  <si>
    <t>Registro Mercantil fee: Annual accounts</t>
  </si>
  <si>
    <t>Honorarios por servicios realizados:
- Contacto con notaria de Madrid para preparación firma de traslado de domicilio, ampliación del objeto social y poderes generales.
- Solicitud de traslado de expediente mercantil del RM Girona a RM Barcelona
- Tramita</t>
  </si>
  <si>
    <t>Honorarios Registro Mercantil Girona y BORME</t>
  </si>
  <si>
    <t>Honorarios Registro Barcelona y BORME</t>
  </si>
  <si>
    <t>Servicios Laborales (despido)</t>
  </si>
  <si>
    <t>Intrastat 2017</t>
  </si>
  <si>
    <t>Servicios Laborales</t>
  </si>
  <si>
    <t>Suplidos: Certificado del Registro Mercantil BCN</t>
  </si>
  <si>
    <t>Nómina septiembre: importe</t>
  </si>
  <si>
    <t>Servicios trimestrales 4T</t>
  </si>
  <si>
    <t>Suplido: Factura FNMT certificado digital</t>
  </si>
  <si>
    <t>Nómina septiembre</t>
  </si>
  <si>
    <t>Nóminas 4T 2017</t>
  </si>
  <si>
    <t>suplidos: Factura FNMT firma digital.</t>
  </si>
  <si>
    <t>SUPLIDOS por honorarios del Registro Mercantil: Depósito de cuentas anuales</t>
  </si>
  <si>
    <t xml:space="preserve">Suplidos por el depósito de CCAA 2016 en RM  </t>
  </si>
  <si>
    <t>Suplidos por la legalización de libros 2016</t>
  </si>
  <si>
    <t>Payment on behalf of Alektum: Registo Mercantil Invoices corresponding annual accounts submition</t>
  </si>
  <si>
    <t>Servicios profesionales 2T 2017</t>
  </si>
  <si>
    <t>Depósitos de Cuentas</t>
  </si>
  <si>
    <t>Suplidos: Factura registro mercantil cuentas anuales</t>
  </si>
  <si>
    <t>Suplidos: fra. Registro Mercantil depósito de cuentas anuales</t>
  </si>
  <si>
    <t>Suplido: Registro Mercantil: presentación de cuentas anuales 2016</t>
  </si>
  <si>
    <t>Serviciosn anuales</t>
  </si>
  <si>
    <t>Elaboración y presentación CCAA 2016</t>
  </si>
  <si>
    <t>Elaboración y presentación IS 2016</t>
  </si>
  <si>
    <t>Servicios profesionales</t>
  </si>
  <si>
    <t xml:space="preserve">	Suplidos por legalización de libros 2016</t>
  </si>
  <si>
    <t>Horas extras cierre 2016 y 1T17</t>
  </si>
  <si>
    <t>Suplidos: Factura FNMT firma digital</t>
  </si>
  <si>
    <t>Certificado RM y tramitación firma digital</t>
  </si>
  <si>
    <t>Servicios laboral mayo</t>
  </si>
  <si>
    <t>Abono Fra 17/00172 (se borrará en contabilidad. No tocar)</t>
  </si>
  <si>
    <t>Certificado del Registro mecantil para firma digital</t>
  </si>
  <si>
    <t>Cargos Cplus 17771, 18701, 36295</t>
  </si>
  <si>
    <t>Recurso renta 2015</t>
  </si>
  <si>
    <t>Serviciones profesionales anuales</t>
  </si>
  <si>
    <t>Servicios anuales</t>
  </si>
  <si>
    <t>Suplido: Fnmt</t>
  </si>
  <si>
    <t>Suplidos: Factura Registro Mercantil legalización libros</t>
  </si>
  <si>
    <t>Factura rectificativa que cancela la número 227</t>
  </si>
  <si>
    <t>Monthly fee corresponding December 2016</t>
  </si>
  <si>
    <t>Fiscal address fee corresponding December 2016</t>
  </si>
  <si>
    <t>Factura por servicios profesionales extras</t>
  </si>
  <si>
    <t>Suplido: Factura Reg.Mercantil (legalización de libros)</t>
  </si>
  <si>
    <t>Servicios Anuales</t>
  </si>
  <si>
    <t>Servicios contables de enero a mayo</t>
  </si>
  <si>
    <t>Servicio de domiciliación</t>
  </si>
  <si>
    <t>jar@smokeanddata.com;alex.arregui@sumaempresa.com</t>
  </si>
  <si>
    <t>Servicios laboral abril</t>
  </si>
  <si>
    <t>Tramitación firma digital</t>
  </si>
  <si>
    <t>Asesoramiento y preparación de documentación de licitación. 
Según propuesta del 15/11/2017</t>
  </si>
  <si>
    <t>Registro Mercantil Invoice: Certificate for digital signature</t>
  </si>
  <si>
    <t>Factura Registro Mercantil depósito de cuentas anuales</t>
  </si>
  <si>
    <t>Suplido: Factura Registro Mercantil: subsanación cuentas anuales</t>
  </si>
  <si>
    <t>Suplido FNMT</t>
  </si>
  <si>
    <t>Servicios profesionales 3T</t>
  </si>
  <si>
    <t>Abono servicios 3T</t>
  </si>
  <si>
    <t>Suplido: Certificado digital FNMT</t>
  </si>
  <si>
    <t>Suplido: Factura registro Mercantil presentación subsanacion cuentas anuales</t>
  </si>
  <si>
    <t>Servicios Mensuales</t>
  </si>
  <si>
    <t>Factura Registro Mercantil: subsanación cuentas anuales</t>
  </si>
  <si>
    <t>Honorarios por servicios profesionales correspondientes al mes de Setiembre de 2016:</t>
  </si>
  <si>
    <t>September profesional services</t>
  </si>
  <si>
    <t>Servicios anuales (IVA y alta/baja censal)</t>
  </si>
  <si>
    <t>Servicios mensuales</t>
  </si>
  <si>
    <t>Servicios contables y fiscales prestados en el 3T 2017</t>
  </si>
  <si>
    <t>Fiscal address fee corresponding September</t>
  </si>
  <si>
    <t>Fiscal address fee corresponding October</t>
  </si>
  <si>
    <t>Fiscal address fee corresponding November</t>
  </si>
  <si>
    <t>Certificado del Registro Mercantil para firma digital</t>
  </si>
  <si>
    <t>Refacturación de informes Registro Mercantil</t>
  </si>
  <si>
    <t>Refacturación Serv. Profesionales alta IAE</t>
  </si>
  <si>
    <t>Servicios contables y fiscales prestados en el 4T 2016</t>
  </si>
  <si>
    <t>Servicios contables y fiscales prestados en el 2T 2017</t>
  </si>
  <si>
    <t>Fiscal address fee corresponding June</t>
  </si>
  <si>
    <t>Servicios contables y fiscales prestados en el 1T 2017</t>
  </si>
  <si>
    <t>Honorarios servicios 4T 2016</t>
  </si>
  <si>
    <t>Flex MTA-203001-068447. Periodo 4/9/2020 a 03/10/2020</t>
  </si>
  <si>
    <t>Certificado del Registro Mercantil para la renovación de la firma digital</t>
  </si>
  <si>
    <t>Factura FNMT (certificado digital)</t>
  </si>
  <si>
    <t>Annual accounts corresponding 2011,2012,2013,2014 and 2015</t>
  </si>
  <si>
    <t>Payment on behalf of Alektum: Registo Mercantil Invoices corresponding annual accounts submition, 2011/2012/2013/2014 y 2016 (40,33 * 5)</t>
  </si>
  <si>
    <t>Fiscal address fee corresponding August</t>
  </si>
  <si>
    <t>Asesoramiento en documentación de licitación</t>
  </si>
  <si>
    <t>Fiscal address fee corresponding July</t>
  </si>
  <si>
    <t>Honorarios servicios 1T 2017</t>
  </si>
  <si>
    <t>Honorarios servicios 2T 2017</t>
  </si>
  <si>
    <t>Honorarios servicios 3T 2017</t>
  </si>
  <si>
    <t>Payment on behalf of Alektum: Registro Mercantil Invoice corresponding new administrator deed inscription</t>
  </si>
  <si>
    <t>Fiscal address fee corresponding January</t>
  </si>
  <si>
    <t>Fiscal address fee corresponding February</t>
  </si>
  <si>
    <t>Fiscal address fee corresponding March</t>
  </si>
  <si>
    <t>Fiscal address fee corresponding April</t>
  </si>
  <si>
    <t>Fiscal address fee corresponding May</t>
  </si>
  <si>
    <t>Payment on behalf of Alektum: Registro Mercantil (BORME) Invoice corresponding new administrator deed inscription</t>
  </si>
  <si>
    <t>Servicios Administrativos trimestral</t>
  </si>
  <si>
    <t>Suplidos: Factura FNMT</t>
  </si>
  <si>
    <t>Suplidos: Factura de la Fabrica Nacional de Moneda y Timbre: Firma digital</t>
  </si>
  <si>
    <t>Servicios Trimestrales 2 T 2017</t>
  </si>
  <si>
    <t>Servicios Trimestrales 3T 2017</t>
  </si>
  <si>
    <t>Renta</t>
  </si>
  <si>
    <t>Complementaria models 111 4T,303 4T i 390</t>
  </si>
  <si>
    <t>Preparación Manual de configuración de sistema de impresión y Read&amp;Print HSA.
Jornada de formación a 3 personas en las instalciones de Prodigitalk.</t>
  </si>
  <si>
    <t>Preparación y presentación  modelo 347 2016</t>
  </si>
  <si>
    <t>Refacturación informe RM</t>
  </si>
  <si>
    <t>Suplido: FNMT firma digital</t>
  </si>
  <si>
    <t>Suplido: Certificado Representante Administrador único</t>
  </si>
  <si>
    <t>Confección y presentación del impuesto sobre la renta 2015</t>
  </si>
  <si>
    <t>Servicios Anuales: Modelo 210</t>
  </si>
  <si>
    <t>Servicios Trimestrales 4 trimestre 2016</t>
  </si>
  <si>
    <t>Servicios Trimestrales 2 trimestre 2017</t>
  </si>
  <si>
    <t>Servicios Trimestrales 3 trimestre 2017</t>
  </si>
  <si>
    <t>Asesoramiento en documentación de licitación. 
Jornada Domingo 8/1/17  8 horas
Jornada Lunes 9/1/7 4 horas</t>
  </si>
  <si>
    <t>Honorarios Registro Mercantil Madrid: Certificado consejo de administración</t>
  </si>
  <si>
    <t>Certificado Registro Mercantil (firma digital)</t>
  </si>
  <si>
    <t>Jornada de presentación del proyecto en Madrid.3 horas</t>
  </si>
  <si>
    <t>Preparación y envío a la AT libros irpf 2015</t>
  </si>
  <si>
    <t xml:space="preserve"> Refacturación informes RM</t>
  </si>
  <si>
    <t>Suplido: FNMT</t>
  </si>
  <si>
    <t>Informes RM</t>
  </si>
  <si>
    <t>Gastos visita profesional</t>
  </si>
  <si>
    <t>Monthly fee corresponding April</t>
  </si>
  <si>
    <t>Informes Registro Mercantil</t>
  </si>
  <si>
    <t>Monthly fee corresponding July, August, September, October and November (350*5)</t>
  </si>
  <si>
    <t>Fiscal address fee corresponding October and November (75*2)</t>
  </si>
  <si>
    <t>Honorarios por servicios profesionales correspondientes al mes de Noviembre de 2017:</t>
  </si>
  <si>
    <t>Honorarios por servicios profesionales correspondientes al mes de Noviembre de  2017:</t>
  </si>
  <si>
    <t>Honorarios por servicios profesionales correspondientes a: Cierre contable de Noviembre 2017</t>
  </si>
  <si>
    <t>Monthly fee corresponding January</t>
  </si>
  <si>
    <t>Monthly fee corresponding March</t>
  </si>
  <si>
    <t>Suplidos: Certificado del Registro Mercantil para firma digital</t>
  </si>
  <si>
    <t>Monthly fee corresponding May</t>
  </si>
  <si>
    <t>Monthly fee corresponding June</t>
  </si>
  <si>
    <t>Monthly fee corresponding July</t>
  </si>
  <si>
    <t>Monthly fee corresponding August</t>
  </si>
  <si>
    <t>Monthly fee corresponding September</t>
  </si>
  <si>
    <t>Monthly fee corresponding October</t>
  </si>
  <si>
    <t>Monthly fee corresponding November</t>
  </si>
  <si>
    <t>Servicios profesionales 4 trimestre: 8 modelos 210</t>
  </si>
  <si>
    <t>Monthly fee corresponding February</t>
  </si>
  <si>
    <t>Honorarios por servicios profesionales correspondientes al mes de Octubre de 2016:</t>
  </si>
  <si>
    <t>Suplidos: Honorarios Registro Mercantil, depósito de cuentas anuales</t>
  </si>
  <si>
    <t>Suplido: Factura Registro Mercantil (certificado digital)</t>
  </si>
  <si>
    <t>Servicios profesionales 3 trimestre: modelo 210</t>
  </si>
  <si>
    <t>Suplidos: Honorarios Registro Mercantil depósito cuentas anuales</t>
  </si>
  <si>
    <t>Honorarios por servicios profesionales correspondientes al mes de SETIEMBRE de 2016:</t>
  </si>
  <si>
    <t>Honorarios por servicios profesionales correspondientes al TERCER trimestre de 2016:</t>
  </si>
  <si>
    <t>Suplidos Registro Mercantil Depósito CCAA 2015</t>
  </si>
  <si>
    <t>Honorarios por servicios profesionales correspondientes a: Cierre contable de Setiembre 2016</t>
  </si>
  <si>
    <t>Servicios profesionales Intrastat julio y agosto</t>
  </si>
  <si>
    <t>Honorarios por servicios profesionales correspondientes al mes de NOVIEMBRE de 2016:</t>
  </si>
  <si>
    <t>Honorarios por servicios profesionales correspondientes al mes de Noviembre de 2016:</t>
  </si>
  <si>
    <t>Servicios Anuales: 4 modelos 210</t>
  </si>
  <si>
    <t>Honorarios por servicios profesionales correspondientes a: Cierre contable de Octubre 2016</t>
  </si>
  <si>
    <t>Honorarios por servicios profesionales correspondientes a: Cierre contable de Noviembre 2016</t>
  </si>
  <si>
    <t>Honorarios por servicios profesionales correspondientes a: Tercer trimestre 2016</t>
  </si>
  <si>
    <t>Depósito de cuentas anuales</t>
  </si>
  <si>
    <t>Honorarios por servicios profesionales correspondientes al TERCER trimestre de 2017:</t>
  </si>
  <si>
    <t>Servicios profesionales 1 trimestre: modelo 210</t>
  </si>
  <si>
    <t>Honorarios por servicios profesionales correspondientes a: Cierre contable de Diciembre 2016</t>
  </si>
  <si>
    <t>Honorarios por servicios profesionales correspondientes a: Cierre contable de Enero de 2017:</t>
  </si>
  <si>
    <t>Honorarios por servicios profesionales correspondientes a: Cierre contable de Febrero de 2017:</t>
  </si>
  <si>
    <t>Honorarios por servicios profesionales correspondientes a: Cierre contable de Marzo de 2017:</t>
  </si>
  <si>
    <t>Honorarios por servicios profesionales correspondientes a: Cierre contable de Abril de 2017:</t>
  </si>
  <si>
    <t>Honorarios por servicios profesionales correspondientes a: Cierre contable de Mayo de 2017:</t>
  </si>
  <si>
    <t>Honorarios por servicios profesionales correspondientes a: Cierre contable de Junio de 2017:</t>
  </si>
  <si>
    <t>Honorarios por servicios profesionales correspondientes a: Cierre contable de Julio de 2017:</t>
  </si>
  <si>
    <t>Honorarios por servicios profesionales correspondientes a: Cierre contable de Agosto de 2017:</t>
  </si>
  <si>
    <t>Honorarios por servicios profesionales correspondientes al mes de Septiembre de  2017:</t>
  </si>
  <si>
    <t>Honorarios por servicios profesionales correspondientes al mes de Agosto de  2017:</t>
  </si>
  <si>
    <t>Honorarios por servicios profesionales correspondientes al Segundo trimestre de 2017:</t>
  </si>
  <si>
    <t>Honorarios por servicios profesionales correspondientes al Primer trimestre de 2017:</t>
  </si>
  <si>
    <t>Honorarios por servicios profesionales correspondientes al Cuarto trimestre de 2016:</t>
  </si>
  <si>
    <t>Honorarios por servicios profesionales correspondientes a: Cuarto trimestre 2016</t>
  </si>
  <si>
    <t>Honorarios por servicios profesionales correspondientes a: Primer  trimestre 2017</t>
  </si>
  <si>
    <t>Honorarios por servicios profesionales correspondientes a: Tercer trimestre 2017</t>
  </si>
  <si>
    <t>Honorarios por servicios profesionales correspondientes a: Cierre contable de Septiembre de 2017:</t>
  </si>
  <si>
    <t>Honorarios por servicios profesionales correspondientes al mes de Agosto de 2017:</t>
  </si>
  <si>
    <t>Honorarios por servicios profesionales correspondientes al mes de Diciembre de 2016:</t>
  </si>
  <si>
    <t>Honorarios por servicios profesionales correspondientes al mes de Enero de  2017:</t>
  </si>
  <si>
    <t>Honorarios por servicios profesionales correspondientes al mes de Febrero de  2017:</t>
  </si>
  <si>
    <t>Honorarios por servicios profesionales correspondientes al mes de Marzo de  2017:</t>
  </si>
  <si>
    <t>Honorarios por servicios profesionales correspondientes al mes de Abril de  2017:</t>
  </si>
  <si>
    <t>Honorarios por servicios profesionales correspondientes al mes de Mayo de  2017:</t>
  </si>
  <si>
    <t>Honorarios por servicios profesionales correspondientes al mes de Octubre de  2017:</t>
  </si>
  <si>
    <t>Honorarios por servicios profesionales correspondientes al mes de Julio de 2017:</t>
  </si>
  <si>
    <t>Honorarios por servicios profesionales correspondientes al mes de Septiembre de 2017:</t>
  </si>
  <si>
    <t>Honorarios por servicios profesionales correspondientes al mes de Octubre de 2017:</t>
  </si>
  <si>
    <t>Honorarios por servicios profesionales correspondientes al mes de Enero 2017:</t>
  </si>
  <si>
    <t>Honorarios por servicios profesionales correspondientes al mes de Junio de  2017:</t>
  </si>
  <si>
    <t>Honorarios por servicios profesionales correspondientes al mes de Julio de  2017:</t>
  </si>
  <si>
    <t>Depósito de Cuentas Anuales 2019</t>
  </si>
  <si>
    <t>Conciliacion Basel/Anna Ruiz</t>
  </si>
  <si>
    <t>Fabrica Moneda y Timbre. Invoice</t>
  </si>
  <si>
    <t>Tramitación y gestión de ERTE</t>
  </si>
  <si>
    <t>Renta 2019</t>
  </si>
  <si>
    <t>Anual Services (AW)</t>
  </si>
  <si>
    <t>Revisar</t>
  </si>
  <si>
    <t>Suplidos: Factura FNMT certificado digital</t>
  </si>
  <si>
    <t>Invoice Registro Mercantil (annual accounts)</t>
  </si>
  <si>
    <t>Renovación Certificado Digital</t>
  </si>
  <si>
    <t>Refacturación Curso Prevención Riesgos Laborales Covid19</t>
  </si>
  <si>
    <t>Abono fra 20/00258 Junio</t>
  </si>
  <si>
    <t>Abono fra 20/00310 Julio</t>
  </si>
  <si>
    <t>Abono fra 20/00364 Agostp</t>
  </si>
  <si>
    <t>Encuesta INE 2T 2020</t>
  </si>
  <si>
    <t>Abono fra 20/00315</t>
  </si>
  <si>
    <t>Facturacion MD abril</t>
  </si>
  <si>
    <t>Facturacion MD julio</t>
  </si>
  <si>
    <t>Flex MTA-203001-048356. Periodo 4/5/2020 a 03/5
/2020</t>
  </si>
  <si>
    <t>Flex MTA-203001-052924. Periodo 4/6/2020 a 03/07/2020</t>
  </si>
  <si>
    <t>Flex MTA-203001-058097. Periodo 4/7/2020 a 03/08/2020</t>
  </si>
  <si>
    <t>Presentación modelo 600.</t>
  </si>
  <si>
    <t>Abono Fra 20/00205</t>
  </si>
  <si>
    <t>Gestión solicitud ayuda para autónomos</t>
  </si>
  <si>
    <t>"Certificado digital AW" obtention service</t>
  </si>
  <si>
    <t>Legalización de Libros 2019</t>
  </si>
  <si>
    <t>Confección y presentación Impuesto Sociedades 2019</t>
  </si>
  <si>
    <t>Abono fra 20/00460</t>
  </si>
  <si>
    <t>Abono fra 20/00364 Suplidos Agosto</t>
  </si>
  <si>
    <t>Renovacion certificado digital JAR</t>
  </si>
  <si>
    <t>Modelo 036 alta IAE</t>
  </si>
  <si>
    <t>Subsanación depósito CCAA 2019 En Registro Mercantil</t>
  </si>
  <si>
    <t>Servicios 4T</t>
  </si>
  <si>
    <t>Electronic certificate renewal</t>
  </si>
  <si>
    <t>Credit Note fra 20/00399</t>
  </si>
  <si>
    <t>Renta 2020</t>
  </si>
  <si>
    <t>Services corresponding 3Q 2020</t>
  </si>
  <si>
    <t>Factura FNMT renovación certificado digital</t>
  </si>
  <si>
    <t>Flex MTA-203001-063448. Periodo 4/8/2020 a 03/09/2020</t>
  </si>
  <si>
    <t>Certificado digital" obtention service</t>
  </si>
  <si>
    <t>Invoice of Fabrica Nacional Moneda Timbre</t>
  </si>
  <si>
    <t>"Certificado digital" obtention service</t>
  </si>
  <si>
    <t>Nada</t>
  </si>
  <si>
    <t>"Certificado digital Goose Bay" obtention service</t>
  </si>
  <si>
    <t>Annual services 2019: Annual accounts and Corporate Income Tax</t>
  </si>
  <si>
    <t>Services corresponding to 4Q 2020</t>
  </si>
  <si>
    <t>Abono fra 20/00256 Junio</t>
  </si>
  <si>
    <t>Abono fra 20/00303 Julio</t>
  </si>
  <si>
    <t>Abono fra 20/00362 Agosto</t>
  </si>
  <si>
    <t>Abono fra 20/00362 Suplidos Agosto</t>
  </si>
  <si>
    <t>Abono Fra 20/00377 Agosto</t>
  </si>
  <si>
    <t>Abono Fra 20/00377 suplido Agosto</t>
  </si>
  <si>
    <t>Services corresponding August and September</t>
  </si>
  <si>
    <t>Consulta</t>
  </si>
  <si>
    <t>Services corresponding 4Q 2020</t>
  </si>
  <si>
    <t>Suplidos: Factura Roldos (publicaciones)</t>
  </si>
  <si>
    <t>Aclarar</t>
  </si>
  <si>
    <t>Servicios fase inicial</t>
  </si>
  <si>
    <t>Honorarios Correspondientes a la fase inicial</t>
  </si>
  <si>
    <t>Services corresponding 2020</t>
  </si>
  <si>
    <t>Fiscal address fee corresponding December</t>
  </si>
  <si>
    <t>Respuesta requerimiento información AT irpf 2015</t>
  </si>
  <si>
    <t>Consultoria y desarrollo de herramienta informática.</t>
  </si>
  <si>
    <t>Servicios Trimestrales 1 trimestre 2017</t>
  </si>
  <si>
    <t>Expenses on your behalf</t>
  </si>
  <si>
    <t>Monthly fee corresponding December</t>
  </si>
  <si>
    <t>Honorarios 4 trimestre 2016</t>
  </si>
  <si>
    <t>Abono fra 20/00179</t>
  </si>
  <si>
    <t>Honorarios Regsitro Mercantil: Firma digital</t>
  </si>
  <si>
    <t>Gastos registro mercantil certificado de representante para firma digital</t>
  </si>
  <si>
    <t>Monthly profesional services</t>
  </si>
  <si>
    <t>Honorarios certificado Registro Mercantil (firma digital)</t>
  </si>
  <si>
    <t>Honorarios de mayo</t>
  </si>
  <si>
    <t>Honorarios de junio</t>
  </si>
  <si>
    <t>Honorarios de julio</t>
  </si>
  <si>
    <t>Honorarios de agosto</t>
  </si>
  <si>
    <t>Honorarios de septiembre</t>
  </si>
  <si>
    <t>Honorarios de octubre</t>
  </si>
  <si>
    <t>Honorarios de noviembre</t>
  </si>
  <si>
    <t>Honorarios de diciembre</t>
  </si>
  <si>
    <t>Honorarios 2 trimestre</t>
  </si>
  <si>
    <t>Honorarios 3 trimestre</t>
  </si>
  <si>
    <t>Suplido por pagos a la FNMT</t>
  </si>
  <si>
    <t>Abono fra 20/00306</t>
  </si>
  <si>
    <t>Obtencion certificado digital</t>
  </si>
  <si>
    <t>FNMT: Firma digital</t>
  </si>
  <si>
    <t>Labour services x 4 stores: Summer extra payrolls</t>
  </si>
  <si>
    <t>servicios 1t: impuesto trimestral a cero+ baja Hacienda +comunicación censal cambio domicilio</t>
  </si>
  <si>
    <t>Monthly Services</t>
  </si>
  <si>
    <t>2019 annual accounts services</t>
  </si>
  <si>
    <t>Servicios profesionales 4T</t>
  </si>
  <si>
    <t>Servicios profesionales 1T20</t>
  </si>
  <si>
    <t>Servicios profesionales 2T20</t>
  </si>
  <si>
    <t>Servicios profesionales 3T20</t>
  </si>
  <si>
    <t>Sage 200c: MTA-203001-010204 periodo de 30_11_2019 a 30_12_2019</t>
  </si>
  <si>
    <t>Abono fra 19/488</t>
  </si>
  <si>
    <t>Accountancy from October to December.
Annual accounts and annual tax summaries (included)
Draft of freelance services contract (included)</t>
  </si>
  <si>
    <t>Discount agreed for 2019 (35%)</t>
  </si>
  <si>
    <t>Suplidos: Electronic certiifcate</t>
  </si>
  <si>
    <t>Labour services:Social Security setting up (asignación sistema RED)
Payrollslip and Social Security submition September and October (included)
Labour contract extension (included)</t>
  </si>
  <si>
    <t>50% Desarrollo SGH</t>
  </si>
  <si>
    <t>Annual accounts and annual tax summaries.
Draft of freelance services contract (included).
Draft of loan contract (inlcuded).</t>
  </si>
  <si>
    <t>Retroceso Cuota fra 314 por duplicado</t>
  </si>
  <si>
    <t>Servicios contabilidad septiembre a diciembre.
(Reuniones y contrato mercantil para sanidad incluidos)</t>
  </si>
  <si>
    <t>Laboral: Alta seguridad social</t>
  </si>
  <si>
    <t>Laboral: Apertura centro de trabajo</t>
  </si>
  <si>
    <t>Laboral: Nóminas septiembre a diciembre: 2 mensuales x 4 meses x 20€</t>
  </si>
  <si>
    <t>Contestacion requerimiento hacienda renta 2014</t>
  </si>
  <si>
    <t>Suplidos: Invoice of FNMT paid on behalf of the company</t>
  </si>
  <si>
    <t>Licencia Sage 200c 2019 Mayo-Diciembre</t>
  </si>
  <si>
    <t>Suplido: Fra Registro Mercantil Cuentas anuales</t>
  </si>
  <si>
    <t>Monthly services fee: December 2020</t>
  </si>
  <si>
    <t>Informes Registro Mercantil (CCAA + Firma Digital)</t>
  </si>
  <si>
    <t>Obtención certificado digital y altas en seguridad social y hacienda</t>
  </si>
  <si>
    <t>Annual accounts and annual tax summaries.
Draft of loan contract (included)</t>
  </si>
  <si>
    <t>Labour services:Social Security setting up (asignación sistema RED)=100€
Payrollslip and Social Security submition September and October (included)
Labour contract extension (included)</t>
  </si>
  <si>
    <t>Accountancy from July to December</t>
  </si>
  <si>
    <t>Gestion de remesas Club NV</t>
  </si>
  <si>
    <t>Proyecto de adecuación de la Clinica Basel Elnayef al RGPD</t>
  </si>
  <si>
    <t>Proceso de automatización generación campañas en Excel</t>
  </si>
  <si>
    <t>Fase inicial</t>
  </si>
  <si>
    <t>Payments on behalf of the company: "Registro Mercantil"'s  annual accounts invoice</t>
  </si>
  <si>
    <t>Suplido: Invoice Registro Mercantil Annual Accounts</t>
  </si>
  <si>
    <t>Certificado Registro Mercantil para firma digital.</t>
  </si>
  <si>
    <t xml:space="preserve">
Presentación modelo 600</t>
  </si>
  <si>
    <t>Suplidos: Factura Fábrica Moneda por la renovación del certificado digital.</t>
  </si>
  <si>
    <t>Tramite renovación firma digital</t>
  </si>
  <si>
    <t>Suplidos: Factura de la Fabrica de Moneda</t>
  </si>
  <si>
    <t>Suplidos: Factura del Registro Mercantil de Valencia "Depósito de cuentas anuales".</t>
  </si>
  <si>
    <t>Nómines juliol (2)</t>
  </si>
  <si>
    <t>Suplidos: Registro Mercantil por Deposito CCAA 2018</t>
  </si>
  <si>
    <t>Servicios Trimestrales 2 trimestre 2019</t>
  </si>
  <si>
    <t>Factura Registro Mercantil: Certificado para firma digital</t>
  </si>
  <si>
    <t>Payments on behalf of the company: Invoice Registro Mercantil Annual Accounts</t>
  </si>
  <si>
    <t>Alta inicial y obtención certificado digital</t>
  </si>
  <si>
    <t>Suplido: Invoice Fábrica de Moneda (electronic certificate)</t>
  </si>
  <si>
    <t>Suplidos: Fra Registro Mercantil BCN</t>
  </si>
  <si>
    <t>Encuesta INE 3T 2019</t>
  </si>
  <si>
    <t>Suplidos: "City Hall tax"</t>
  </si>
  <si>
    <t>Alta nueva actividad y solicitud ROI</t>
  </si>
  <si>
    <t>Obtention of certificate for the electronic signature.</t>
  </si>
  <si>
    <t>Escritos Hacienda IVA 2018 Sahita</t>
  </si>
  <si>
    <t>Informes CCAA RM</t>
  </si>
  <si>
    <t>Start up</t>
  </si>
  <si>
    <t>4th quarter Services</t>
  </si>
  <si>
    <t>Tasas renovación certificado digita</t>
  </si>
  <si>
    <t>Invoice Commercial Register: certificate for the electronic signature.</t>
  </si>
  <si>
    <t>Suplidos: Certificado Registro mercantil</t>
  </si>
  <si>
    <t>Renovación firma digital</t>
  </si>
  <si>
    <t>Suplidos: FNMT</t>
  </si>
  <si>
    <t>Servicios trimestrales no facturados: 2T, 3T y 4T.</t>
  </si>
  <si>
    <t>Suplidos: Registro mercantil BCN, certificado nombramiento de auditor</t>
  </si>
  <si>
    <t>Suplido: factura Fábrica de Moneda (certificado digital</t>
  </si>
  <si>
    <t>Suplido: Factura notaría compulsa anuncio</t>
  </si>
  <si>
    <t>Flex MTA-193001-058671 Agosto</t>
  </si>
  <si>
    <t>Flex MTA-193001-064307 Septiembre</t>
  </si>
  <si>
    <t>Flex MTA-203001-000447 periodo octubre</t>
  </si>
  <si>
    <t>Flex 11 MTA-203001-007834 periodo 04_11-2019 a 03_12_2019</t>
  </si>
  <si>
    <t>Servicios trimestrales correspondientes al 4T de 2019</t>
  </si>
  <si>
    <t>Honorarios de marzo</t>
  </si>
  <si>
    <t>daniel@cintora.es</t>
  </si>
  <si>
    <t>Honorarios de enero</t>
  </si>
  <si>
    <t>isaac@cintora.es; fperez@cintora.es;miriam.marin@sumaempresa.com</t>
  </si>
  <si>
    <t>Honorarios de febrero</t>
  </si>
  <si>
    <t>Honorarios de abril</t>
  </si>
  <si>
    <t>Cuota asesoramiento fiscal Rius:</t>
  </si>
  <si>
    <t>Servicios 4T 2019</t>
  </si>
  <si>
    <t>elenamarie55@gmail.com;elena.marie@purchasingtalents.com;dolors.celdran@sumaempresa.com;alex.arregui@sumaempresa.com</t>
  </si>
  <si>
    <t>Sage 200c: Cuota mensual</t>
  </si>
  <si>
    <t>Servicios 1T 2020</t>
  </si>
  <si>
    <t>Servicios 2T 2020</t>
  </si>
  <si>
    <t>Servicios 3T 2020</t>
  </si>
  <si>
    <t>eric@sputch.es;eric@apint.es</t>
  </si>
  <si>
    <t>luis.trujillo@nae.es</t>
  </si>
  <si>
    <t>Servicios profesionales mensuales. REVISAR</t>
  </si>
  <si>
    <t>Servicios anuales 2019</t>
  </si>
  <si>
    <t>Factura Registro Mercantil para certificado digital</t>
  </si>
  <si>
    <t>Nomina diciembre</t>
  </si>
  <si>
    <t>Alta en Seguridad Social</t>
  </si>
  <si>
    <t>Cancelacion fra 19/00045 Open Knoledge</t>
  </si>
  <si>
    <t>Servicios 1t 2019</t>
  </si>
  <si>
    <t>Suplidos: Factura Fábrica Moneda y timbre para renovación certificado digital</t>
  </si>
  <si>
    <t>Servicios anuales 2018</t>
  </si>
  <si>
    <t>Factura Registro Mercantil certificado digital</t>
  </si>
  <si>
    <t>Payments on behalf of the company:  "Fabrica Nacional Moneda y timbre" Fees for electronic accesss key</t>
  </si>
  <si>
    <t>Servicios anuales: Modelo 210 ejercicio 2018</t>
  </si>
  <si>
    <t>Encuesta INE 4T18</t>
  </si>
  <si>
    <t>Servicios diciembre 2018</t>
  </si>
  <si>
    <t>Servicios profesionales mensuales: Administración</t>
  </si>
  <si>
    <t>Payments on behalf of the company: Invoice Registro Mercantil Annual accounts</t>
  </si>
  <si>
    <t>Nomina (1)</t>
  </si>
  <si>
    <t>Alta Red</t>
  </si>
  <si>
    <t>Nómina (1 enero, 2 febrero, 2 marzo)</t>
  </si>
  <si>
    <t>Nómina (2x3)</t>
  </si>
  <si>
    <t>Honoraris 4T</t>
  </si>
  <si>
    <t>Tramite firma digital</t>
  </si>
  <si>
    <t>Cargo del Registro Mercantil: certificado digital</t>
  </si>
  <si>
    <t>Refacturación altas IAE Madrid y Barcelona</t>
  </si>
  <si>
    <t>Cuota asesoramiento fiscal Rius: febrero y marzo</t>
  </si>
  <si>
    <t>Suplidos: factura FNMT certificado digital.</t>
  </si>
  <si>
    <t>servicios 1t2019</t>
  </si>
  <si>
    <t>Servicios 2T 2019</t>
  </si>
  <si>
    <t>Servicios 3T 2019</t>
  </si>
  <si>
    <t>Suplidos: Codigo Lei</t>
  </si>
  <si>
    <t>Certificados RM y tramite firma digital</t>
  </si>
  <si>
    <t>Certificados RM, FNMT y tramitación firma</t>
  </si>
  <si>
    <t>Honorarios de septiembre 2019</t>
  </si>
  <si>
    <t>Honorarios de marzo 2019</t>
  </si>
  <si>
    <t>Honorarios de abril 2019</t>
  </si>
  <si>
    <t>Honorarios de mayo 2019</t>
  </si>
  <si>
    <t>Honorarios de junio 2019</t>
  </si>
  <si>
    <t>Honorarios de enero 2019</t>
  </si>
  <si>
    <t>Honorarios de agosto 2019</t>
  </si>
  <si>
    <t>Honorarios de diciembre 2018</t>
  </si>
  <si>
    <t>Honorarios de octubre 2019</t>
  </si>
  <si>
    <t>Honorarios de noviembre 2019</t>
  </si>
  <si>
    <t>Servicios Laborales (2x)</t>
  </si>
  <si>
    <t>Honorarios de julio 2019</t>
  </si>
  <si>
    <t>Suplidos: Fábrica Moneda y Timbre (certificado digital)</t>
  </si>
  <si>
    <t>Honorarios de febrero 2019</t>
  </si>
  <si>
    <t>Servicio Mensual: Nómina (x2)</t>
  </si>
  <si>
    <t>dolors.celdran@sumaempresa.com;alex.arregui@sumaempresa.com</t>
  </si>
  <si>
    <t>Servicio Mensual: Nómina</t>
  </si>
  <si>
    <t>aliciarais@gmail.com</t>
  </si>
  <si>
    <t>Servicio Mensual: Nómina (3x1 mensual)</t>
  </si>
  <si>
    <t>Suplidos: Factura FNMT renovación certificado digital</t>
  </si>
  <si>
    <t>Suplidos: RM por CCAA</t>
  </si>
  <si>
    <t>Cuota asesoramiento fiscal Rius</t>
  </si>
  <si>
    <t>Confección y Presentación IS 2018</t>
  </si>
  <si>
    <t>Cuentas Anuales e Impuesto de sociedades 2018</t>
  </si>
  <si>
    <t>Encuesta INE 1T 2019</t>
  </si>
  <si>
    <t>Renta 2018</t>
  </si>
  <si>
    <t>Informes Registro Mercantil 13-14-15</t>
  </si>
  <si>
    <t>Licencia sage Flex abril MTA-193001-034318. Retroceso</t>
  </si>
  <si>
    <t>Licencia sage Flex abril MTA-193001-034318</t>
  </si>
  <si>
    <t>Licencia sage Flex mayo MTA-193001-041448</t>
  </si>
  <si>
    <t>Licencia sage Flex junio MTA-193001-047314</t>
  </si>
  <si>
    <t>Servicios extras junio</t>
  </si>
  <si>
    <t>Licencia sage Flex MTA-193001-052669</t>
  </si>
  <si>
    <t>Renovación certificado digital</t>
  </si>
  <si>
    <t>Mensajería 11/2/19</t>
  </si>
  <si>
    <t>Servicio obtención de certificados digitales para Nicolas Marie e Innodelice</t>
  </si>
  <si>
    <t>Servicios extraordinarios</t>
  </si>
  <si>
    <t>Servicio Mensual: Nómina (2x1 mensual)</t>
  </si>
  <si>
    <t>Certificado Registro Mercantil (certificado digital)</t>
  </si>
  <si>
    <t>- Abono fra 19/00232</t>
  </si>
  <si>
    <t>- Abono fra 18/00426</t>
  </si>
  <si>
    <t>- Abono fra 18/00456</t>
  </si>
  <si>
    <t>- Abono fra 19/00035</t>
  </si>
  <si>
    <t>- Abono fra 19/00078</t>
  </si>
  <si>
    <t>- Abono fra 19/00107</t>
  </si>
  <si>
    <t>- Abono fra 19/00198</t>
  </si>
  <si>
    <t>Retroceso honorarios servicios de contabilidad correspondientes a las facturas</t>
  </si>
  <si>
    <t>- Abono fra 19/00278</t>
  </si>
  <si>
    <t>Suplidos:  Fra. Registro Mercantil legalización de libros</t>
  </si>
  <si>
    <t>- Abono fra 19/00157</t>
  </si>
  <si>
    <t>Impuesto Sociedades 2018</t>
  </si>
  <si>
    <t>Suplidos: Legalización de libros</t>
  </si>
  <si>
    <t>Obtencion firma digital</t>
  </si>
  <si>
    <t>Facturas registro mercantil: Certificados representantes firma digital</t>
  </si>
  <si>
    <t>Suplidos: Facturas FNMT</t>
  </si>
  <si>
    <t>Suplidos: Facturas FNMT por renovacion cetificado digital</t>
  </si>
  <si>
    <t>- Abono fra 18/00387</t>
  </si>
  <si>
    <t>Retroceso honorarios servicios de contabilidad correspondientes a las facturas:</t>
  </si>
  <si>
    <t>Suplido: Fábrica de la Moneda (FNMT) invoice. "Certificado Digital" obtention</t>
  </si>
  <si>
    <t>Servicios trimestrales: 1T</t>
  </si>
  <si>
    <t>Servicios trimestrales: 3T</t>
  </si>
  <si>
    <t>Servicios trimestrales: 4T 2019</t>
  </si>
  <si>
    <t>Sage 200c: MTA-193001-049653 periodo 30_6 a 30_7</t>
  </si>
  <si>
    <t>Honorarios Revision 2017</t>
  </si>
  <si>
    <t>Encuesta INE 2018</t>
  </si>
  <si>
    <t>Honorarios Revision 2018</t>
  </si>
  <si>
    <t>Nomina pendiente Marzo (1 x 16)</t>
  </si>
  <si>
    <t>Sage 200c: MTA-193001-043833 periodo 31_5 a 29_6</t>
  </si>
  <si>
    <t>Sage 200c: Cuarta parte plugin importacion Bancos (225/4)</t>
  </si>
  <si>
    <t>Refacturación Certiifcado Registradores</t>
  </si>
  <si>
    <t>Cuota asesoramiento fiscal Rius: Abril</t>
  </si>
  <si>
    <t>Suplido: Certificado digital</t>
  </si>
  <si>
    <t>Certificado del Registro Mercantil para la obtención del certificado digital</t>
  </si>
  <si>
    <t>Renovacion certifIcado digital</t>
  </si>
  <si>
    <t>Renovación certifIcado digital</t>
  </si>
  <si>
    <t>Honorarios Registro Mercantil (certificado digital)</t>
  </si>
  <si>
    <t>Licencia sage Flex abril: MTA-193001-034318</t>
  </si>
  <si>
    <t>Digital certificate obtaining</t>
  </si>
  <si>
    <t>Suplidos: Invoice from "Factura de la Fábrica de Moneda y Timbre":certificado digital</t>
  </si>
  <si>
    <t>Suplido: Factura de la Fábrica de Moneda y Timbre (certificado digital)</t>
  </si>
  <si>
    <t>Registro Mercantil Expenses for "Certificado digital"</t>
  </si>
  <si>
    <t>Modelo 600</t>
  </si>
  <si>
    <t>Suplidos: Honorarios Registro Mercantil por legalización de libros</t>
  </si>
  <si>
    <t>Suplidos: Factura Roldos (Publicaciones)</t>
  </si>
  <si>
    <t>Cuentas anuales e impuesto de sociedades 2018</t>
  </si>
  <si>
    <t>Sage 200c: MTA-193001-056190 periodo 31_7 a 30_8</t>
  </si>
  <si>
    <t>Licencia sage Flex Julio MTA 193001-052669</t>
  </si>
  <si>
    <t>Sage 200c: MTA-193001-061833 periodo 31_8 a 29_9</t>
  </si>
  <si>
    <t>Sage 200c: MTA-193001-067794 periodo 30_9 a 30_10</t>
  </si>
  <si>
    <t>Sage 200c: MTA-203001-004251 periodo 31_10_2019 a 29_11_2019</t>
  </si>
  <si>
    <t>Plataforma Sage 200c: alta</t>
  </si>
  <si>
    <t>Sage 200c: MTA-193001-037870 periodo 30_4 a 30_5</t>
  </si>
  <si>
    <t>Suplidos: Registro Mercantil calificación CCAA</t>
  </si>
  <si>
    <t>Servicios laboral</t>
  </si>
  <si>
    <t>Nominas (3)</t>
  </si>
  <si>
    <t>Tramitación Mod600 Aportación Socios</t>
  </si>
  <si>
    <t>Libros y escritos AT inspección IVA 2018</t>
  </si>
  <si>
    <t>Resúmenes anuales 2019</t>
  </si>
  <si>
    <t>Alta Seguridad Social</t>
  </si>
  <si>
    <t>Cambio de cuenta bancaria en SS y RETA</t>
  </si>
  <si>
    <t>Retroceso Fra19/00495 Proyecto de adecuación de la Clinica Basel Elnayef al RGPD</t>
  </si>
  <si>
    <t>Nominas (5)</t>
  </si>
  <si>
    <t>Fra RM BCN</t>
  </si>
  <si>
    <t>Modulo gestion recepción para central y para cliente final de aplicación SGH</t>
  </si>
  <si>
    <t>Suplidos: factura FNMT certificado digital</t>
  </si>
  <si>
    <t>Annual accounts and corporate income tax</t>
  </si>
  <si>
    <t>Sesiones formativas Excel tablas dinámicas</t>
  </si>
  <si>
    <t>Tramitación firma digital CB</t>
  </si>
  <si>
    <t>Altas IAE Lloret + Pda</t>
  </si>
  <si>
    <t>Encuesta INE 4T19</t>
  </si>
  <si>
    <t>Asesoria y formación en: Excel, Word, manipulación pdf, formularios, power point</t>
  </si>
  <si>
    <t>Labour services x 4 stores: June</t>
  </si>
  <si>
    <t>Accountancy and tax compliance: August</t>
  </si>
  <si>
    <t>Accountancy and tax compliance: September</t>
  </si>
  <si>
    <t>Accountancy and tax compliance: October</t>
  </si>
  <si>
    <t>Accountancy and tax compliance: November</t>
  </si>
  <si>
    <t>Labour services x 4 stores: March</t>
  </si>
  <si>
    <t>Servicios profesionales extras correspondientes a enero 2020</t>
  </si>
  <si>
    <t>Labour services x 4 stores: May</t>
  </si>
  <si>
    <t>Accountancy and tax compliance: May</t>
  </si>
  <si>
    <t>Labour services x 4 stores: July</t>
  </si>
  <si>
    <t>Labour services x 4 stores: August</t>
  </si>
  <si>
    <t>Labour services x 4 stores: September</t>
  </si>
  <si>
    <t>Labour services x 4 stores: October</t>
  </si>
  <si>
    <t>Labour services x 4 stores: November</t>
  </si>
  <si>
    <t>Labour services x 4 stores: April</t>
  </si>
  <si>
    <t>Obtencion certificado digital y altas en seguridad social y haciensa</t>
  </si>
  <si>
    <t>Flex 12 MTA-203001-014011 periodo de 04/12/2019 a 03/01/2019</t>
  </si>
  <si>
    <t>Flex 1 MTA-203001-020178 periodo de 04/01/2020 a 03/02/2020</t>
  </si>
  <si>
    <t>Flex 2 MTA-203001-027009 periodo de 04/02/2020 a 03/03/2020</t>
  </si>
  <si>
    <t>Preparación de entono de pruebas</t>
  </si>
  <si>
    <t>Asignacion de dominio</t>
  </si>
  <si>
    <t>Accountancy and tax compliance: July</t>
  </si>
  <si>
    <t>Abono fra 19/00468</t>
  </si>
  <si>
    <t>Accountancy and tax compliance: June</t>
  </si>
  <si>
    <t>Presentación de impuesto</t>
  </si>
  <si>
    <t>Diferencial facturación enero</t>
  </si>
  <si>
    <t>Accountancy and tax compliance february</t>
  </si>
  <si>
    <t>Accountancy and tax compliance: March</t>
  </si>
  <si>
    <t>Accountancy and tax compliance: April</t>
  </si>
  <si>
    <t>50% Desarrollo SGH. Segunda parte</t>
  </si>
  <si>
    <t>Abono fra 476</t>
  </si>
  <si>
    <t>Honorarios de</t>
  </si>
  <si>
    <t>Honorarios de enero 2020</t>
  </si>
  <si>
    <t>Honorarios de febrero 2020</t>
  </si>
  <si>
    <t>Servicios Trimestrales. REVISAR</t>
  </si>
  <si>
    <t>Honorarios de mayo 2020</t>
  </si>
  <si>
    <t>Suplido: RM BCN legalización cuentas 2018</t>
  </si>
  <si>
    <t>Servicios prestados</t>
  </si>
  <si>
    <t>Informes RM BCN</t>
  </si>
  <si>
    <t>Honorarios de marzo 2020</t>
  </si>
  <si>
    <t>Nominas (2)</t>
  </si>
  <si>
    <t>Suplidos: Fra FNMT</t>
  </si>
  <si>
    <t>Servicion Mensuales correspondientes a Febrero</t>
  </si>
  <si>
    <t>Honorarios de  junio 2020</t>
  </si>
  <si>
    <t>Honorarios de julio 2020</t>
  </si>
  <si>
    <t>Honorarios de agosto 2020</t>
  </si>
  <si>
    <t>Honorarios de septiembre 2020</t>
  </si>
  <si>
    <t>Honorarios de octubre 2020</t>
  </si>
  <si>
    <t>Honorarios de abril 2020</t>
  </si>
  <si>
    <t>Honorarios de noviembre 2020</t>
  </si>
  <si>
    <t>: Alegaciones requerimiento IVA 2019</t>
  </si>
  <si>
    <t>Suplido: FNMT invoice paid on behalf the company</t>
  </si>
  <si>
    <t>Suplido “Subsanación depósito CCAA 2019 En Registro Mercantil”6,70</t>
  </si>
  <si>
    <t>Refacturacion Genera Sii</t>
  </si>
  <si>
    <t>Encuesta INE 3T 2020</t>
  </si>
  <si>
    <t>Gestion Ayuda Autonomos</t>
  </si>
  <si>
    <t>Tramitación ERTE impeditivo</t>
  </si>
  <si>
    <t>Licencia Sage 200c 2020 Enero-Diciembre</t>
  </si>
  <si>
    <t>Services corresponding 1T 2021</t>
  </si>
  <si>
    <t>Renovacion Firma digital</t>
  </si>
  <si>
    <t>Servicios correspondientes a 2º trimestre</t>
  </si>
  <si>
    <t>Factura del Registro Mercantil (depósito de cuentas anuales)</t>
  </si>
  <si>
    <t>Abono fra 55</t>
  </si>
  <si>
    <t>Anulacion Fra 19/00484</t>
  </si>
  <si>
    <t>Servicios correspondientes a 3er trimestre</t>
  </si>
  <si>
    <t>Suplidos: Registro Mercantil fees for annual accounts</t>
  </si>
  <si>
    <t>Servicios correspondientes a 1er trimestre</t>
  </si>
  <si>
    <t>Gestion Ayuda Autonomos 4T</t>
  </si>
  <si>
    <t>Servicios correspondientes a 4º trimestre</t>
  </si>
  <si>
    <t>Suplidos:Factura del Registro Mercantil depósito de cuentas</t>
  </si>
  <si>
    <t>Accountancy Start up</t>
  </si>
  <si>
    <t>Monthly fees</t>
  </si>
  <si>
    <t>Labour Start up</t>
  </si>
  <si>
    <t>Payrolls (fix  + xxx)</t>
  </si>
  <si>
    <t>Suplidos:Factura del Registro Mercantil depósito de cuentas Nae G.</t>
  </si>
  <si>
    <t>Suplidos:Invoice Registro Mercantil for annual accounts</t>
  </si>
  <si>
    <t>sdas</t>
  </si>
  <si>
    <t>Honorarios correspondientes a la confección de la renta</t>
  </si>
  <si>
    <t>Renovacion certificado digital S&amp;D</t>
  </si>
  <si>
    <t>Suplidos: Factura del Registro Mercantil depósito de cuentas</t>
  </si>
  <si>
    <t>Anulacion fra 20/00366</t>
  </si>
  <si>
    <t>Hosting, dominio y copia seguridad Digital Ocean</t>
  </si>
  <si>
    <t>Flex MTA-203001-033513. Periodo 4/3/2020 a 03/4/2020</t>
  </si>
  <si>
    <t>Flex MTA-203001-040866. Periodo 4/4/2020 a 03/05/2020</t>
  </si>
  <si>
    <t>Suplidos: Factura FNMT renovación certificado digital.</t>
  </si>
  <si>
    <t>Gestión renovación certificado digital</t>
  </si>
  <si>
    <t>Encuesta INE 1T20</t>
  </si>
  <si>
    <t>Servicio gestión certificado digital personal y de empresa</t>
  </si>
  <si>
    <t>Labour services: ERTE</t>
  </si>
  <si>
    <t>Servicion Mensuales correspondientes a Octubre</t>
  </si>
  <si>
    <t>Servicion Mensuales correspondientes a  Marzo</t>
  </si>
  <si>
    <t>Servicion Mensuales correspondientes a Abril</t>
  </si>
  <si>
    <t>Servicion Mensuales correspondientes a Mayo</t>
  </si>
  <si>
    <t>Servicion Mensuales correspondientes a Junio</t>
  </si>
  <si>
    <t>Servicion Mensuales correspondientes a Julio</t>
  </si>
  <si>
    <t>Servicion Mensuales correspondientes a Septiembre</t>
  </si>
  <si>
    <t>Servicion Mensuales correspondientes a Noviembre</t>
  </si>
  <si>
    <t>Accountancy and tax compliance: December</t>
  </si>
  <si>
    <t>Labour services x 4 stores: December</t>
  </si>
  <si>
    <t>Presentación del recurso sanción 1T2019</t>
  </si>
  <si>
    <t>Codigo Lei</t>
  </si>
  <si>
    <t>Suplidos: Honorarios FNMT (renovación certificado digital)</t>
  </si>
  <si>
    <t>Servicion Mensuales correspondientes a Agosto</t>
  </si>
  <si>
    <t>Tramitar prestacion ayuda autonomos COVID</t>
  </si>
  <si>
    <t>Servicios 1t 2020 NAE Global</t>
  </si>
  <si>
    <t>Suplidos: factura Registro Mercantil legalización de libros contables Nae Global</t>
  </si>
  <si>
    <t>Servicios 2t 2020 NAE Global</t>
  </si>
  <si>
    <t>Servicios 2t 2020 NAE Global Global</t>
  </si>
  <si>
    <t>Official Comunications to staff: 8 Burofax</t>
  </si>
  <si>
    <t>Suplido: Legalizacion CCAA19</t>
  </si>
  <si>
    <t>Libros y escritos AT inspección IVA 2019</t>
  </si>
  <si>
    <t>Gestión ayuda autónomos</t>
  </si>
  <si>
    <t>Análisis y gestión ayudas (profesionales, empleada, banco)</t>
  </si>
  <si>
    <t>Alegaciones IVA18 AT</t>
  </si>
  <si>
    <t>Inspección IVA</t>
  </si>
  <si>
    <t>Services corresponding June, July, August and September</t>
  </si>
  <si>
    <t>Suplidos: Factura del Registro Mercantil (legalización libros)</t>
  </si>
  <si>
    <t>Suplidos: Factura Registro Mercantil legalización libros Nae Comunicacions</t>
  </si>
  <si>
    <t>Suplidos: factura Registro Mercantil legalización de libros contables.</t>
  </si>
  <si>
    <t>Servicios 4t 2019 NAE Global</t>
  </si>
  <si>
    <t>Services corresponding 4Q 20220</t>
  </si>
  <si>
    <t>Monthly Services: June</t>
  </si>
  <si>
    <t>Monthly services: June</t>
  </si>
  <si>
    <t>nicolas.marie@innodelice.com</t>
  </si>
  <si>
    <t>lolamartinez777@gmail.com;dolors.celdran@sumaempresa.com</t>
  </si>
  <si>
    <t>isaac@cintora.es</t>
  </si>
  <si>
    <t>Honorarios por servicios profesionales correspondientes a: Cierre contable de agosto 2020</t>
  </si>
  <si>
    <t>Honorarios por servicios profesionales correspondientes a: Cierre contable de enero 2020</t>
  </si>
  <si>
    <t>Honorarios por servicios profesionales correspondientes a: Cierre contable de febrero 2020</t>
  </si>
  <si>
    <t>Honorarios por servicios profesionales correspondientes a: Cierre contable de marzo 2020</t>
  </si>
  <si>
    <t>Honorarios por servicios profesionales correspondientes a: Cierre contable de abril 2020</t>
  </si>
  <si>
    <t>Honorarios por servicios profesionales correspondientes a: Cierre contable de mayo 2020</t>
  </si>
  <si>
    <t>Honorarios por servicios profesionales correspondientes a: Cierre contable de julio 2020</t>
  </si>
  <si>
    <t>Honorarios servicios 1T 2020</t>
  </si>
  <si>
    <t>Honorarios por servicios profesionales correspondientes a: Cierre contable de septiembre 2020</t>
  </si>
  <si>
    <t>Honorarios por servicios profesionales correspondientes a: Cierre contable de octubre 2020</t>
  </si>
  <si>
    <t>Honorarios por servicios profesionales correspondientes a: Cierre contable de noviembre 2020</t>
  </si>
  <si>
    <t>Honorarios por servicios profesionales correspondientes a: Cierre contable de junio 2020</t>
  </si>
  <si>
    <t>alicia@lewisandcarroll.com;miriam.marin@sumaempresa.com</t>
  </si>
  <si>
    <t>leonardogutt@gmail.com</t>
  </si>
  <si>
    <t>adminleve@levenet.com;dolors.celdran@sumaempresa.com;eva.serrats@levenet.com</t>
  </si>
  <si>
    <t>Nóminas: 3 (1+1+1) x 16= 48</t>
  </si>
  <si>
    <t>Geert@deberg.nl</t>
  </si>
  <si>
    <t>Honorarios servicios 2T 2020</t>
  </si>
  <si>
    <t>Honorarios servicios 3T 2020</t>
  </si>
  <si>
    <t>Servicios trimestrales 2T</t>
  </si>
  <si>
    <t>Honorarios servicios 4T 2019</t>
  </si>
  <si>
    <t>Servicios profesionales mensuales: Junio 2020</t>
  </si>
  <si>
    <t>Honorarios por servicios profesionales correspondientes al mes de Noviembre de  2020:</t>
  </si>
  <si>
    <t>Servicios profesionales mensuales: Diciembre 2019</t>
  </si>
  <si>
    <t>Servicios profesionales mensuales: Enero 2020</t>
  </si>
  <si>
    <t>Servicios profesionales mensuales: Febrero 2020</t>
  </si>
  <si>
    <t>Honorarios por servicios profesionales correspondientes a: Cierre contable de diciembre 2019</t>
  </si>
  <si>
    <t>Honorarios por servicios profesionales correspondientes al mes de Mayo 2020:</t>
  </si>
  <si>
    <t>Servicios Trimestrales 1 trimestre 2019</t>
  </si>
  <si>
    <t>Honorarios por servicios profesionales correspondientes al mes de Diciembre 2019:</t>
  </si>
  <si>
    <t>Honorarios por servicios profesionales correspondientes al mes de Enero 2020:</t>
  </si>
  <si>
    <t>Honorarios por servicios profesionales correspondientes al mes de Febrero 2020:</t>
  </si>
  <si>
    <t>Honorarios por servicios profesionales correspondientes al mes de Abril 2020:</t>
  </si>
  <si>
    <t>Honorarios por servicios profesionales correspondientes al mes de Junio 2020:</t>
  </si>
  <si>
    <t>Honorarios por servicios profesionales correspondientes al mes de Julio 2020:</t>
  </si>
  <si>
    <t>Honorarios por servicios profesionales correspondientes al mes de Agosto 2020:</t>
  </si>
  <si>
    <t>Honorarios por servicios profesionales correspondientes al mes de Septiembre 2020:</t>
  </si>
  <si>
    <t>Honorarios por servicios profesionales correspondientes al mes de Octubre 2020:</t>
  </si>
  <si>
    <t>Servicios profesionales mensuales: Julio 2020</t>
  </si>
  <si>
    <t>Honorarios por servicios profesionales correspondientes al mes de Marzo 2020:</t>
  </si>
  <si>
    <t>Servicios profesionales mensuales: Marzo 2020</t>
  </si>
  <si>
    <t>Servicios profesionales mensuales: Agosto 2020</t>
  </si>
  <si>
    <t>Servicios profesionales mensuales: Septiembre 2020</t>
  </si>
  <si>
    <t>Servicios profesionales mensuales: Octubre 2020</t>
  </si>
  <si>
    <t>Servicios profesionales mensuales: Noviembre 2020</t>
  </si>
  <si>
    <t>Servicios contabilidad</t>
  </si>
  <si>
    <t>Servicios laboral (3 nóminas)</t>
  </si>
  <si>
    <t>Servicios Trimestrales (+nómina x 1)</t>
  </si>
  <si>
    <t>Professional services corresponding 1st quarter</t>
  </si>
  <si>
    <t>Servicios laboral (4 nóminas)</t>
  </si>
  <si>
    <t>Honorarios trimestrales</t>
  </si>
  <si>
    <t>Servicios profesionales mensuales Nae Comunicacions</t>
  </si>
  <si>
    <t>Servicios profesionales trimestrales  Nae Comunicacions</t>
  </si>
  <si>
    <t>montse@lullaby.cat;dolors.celdran@sumaempresa.com</t>
  </si>
  <si>
    <t>philipcarr@hotmail.com</t>
  </si>
  <si>
    <t>dolors.celdran@sumaempresa.com;admin@businessbasecamp.eu</t>
  </si>
  <si>
    <t>Nóminas (1 enero + 2 febrero + 2 marzo): 5 x 16 = 80</t>
  </si>
  <si>
    <t>eva.serrats@levenet.com;dolors.celdran@sumaempresa.com;alex.arregui@sumaempresa.com</t>
  </si>
  <si>
    <t>montse@lullaby.cat;dolors.celdran@sumaempresa.com;alex.arregui@sumaempresa.com</t>
  </si>
  <si>
    <t>pilar.millan@nae.es</t>
  </si>
  <si>
    <t>lolamartinez777@gmail.com;dolors.celdran@sumaempresa.com;alex.arregui@sumaempresa.com</t>
  </si>
  <si>
    <t>egil@pgimgmt.com;alex.arregui@sumaempresa.com</t>
  </si>
  <si>
    <t>Nóminas (2 nóminas mensuales): 6 x 16= 96</t>
  </si>
  <si>
    <t>alicia@lewisandcarroll.com;miriam.marin@sumaempresa.com;alex.arregui@sumaempresa.com</t>
  </si>
  <si>
    <t>esantosmarcos@gmail.com;miriam.marin@sumaempresa.com;alex.arregui@sumaempresa.com</t>
  </si>
  <si>
    <t>Honorarios 1 trimestre</t>
  </si>
  <si>
    <t>Renta 2017</t>
  </si>
  <si>
    <t>me@frankiedeleonardis.com;alex.arregui@sumaempresa.com</t>
  </si>
  <si>
    <t>Servicios Trimestrales 4 trimestre 2019</t>
  </si>
  <si>
    <t>Honorarios por servicios profesionales correspondientes al cuarto trimestre de 2017</t>
  </si>
  <si>
    <t>Abono Fra 18/00031</t>
  </si>
  <si>
    <t>isaac@cintora.es;alex.arregui@sumaempresa.com</t>
  </si>
  <si>
    <t>Honorarios servicios 4T 2017</t>
  </si>
  <si>
    <t>Honorarios servicios 1T 2018</t>
  </si>
  <si>
    <t>Honorarios servicios 2T 2018</t>
  </si>
  <si>
    <t>Honorarios servicios 3T 2018</t>
  </si>
  <si>
    <t>Servicios trimestrales 1T</t>
  </si>
  <si>
    <t>Serviicios Laborales</t>
  </si>
  <si>
    <t>Honorarios por servicios profesionales correspondientes al cuarto
trimestre de 2017</t>
  </si>
  <si>
    <t>Certificado del Reg.Mercantil para certificado digital</t>
  </si>
  <si>
    <t>Suplidos: Factura Registro Mercantil, depósito cuentas anuales</t>
  </si>
  <si>
    <t>Requerimiento IVA 2016</t>
  </si>
  <si>
    <t>Renovación firma digital y certificados RM</t>
  </si>
  <si>
    <t>Suplidos: Factura de la FNMT (certificado digital)</t>
  </si>
  <si>
    <t>Baja IAE mod840</t>
  </si>
  <si>
    <t>Diseño, desarrollo y hospedaje de maqueta web. 40%</t>
  </si>
  <si>
    <t>Servicios anuales : 4 Modelos 210 ejercicio 2017</t>
  </si>
  <si>
    <t>Servicios anuales: Modelo 210 ejercicio 2017</t>
  </si>
  <si>
    <t>Suplidos: Importe M210</t>
  </si>
  <si>
    <t>Suplidos: Codigo LEI</t>
  </si>
  <si>
    <t>Impuesto sociedades</t>
  </si>
  <si>
    <t>Honorarios de junio 2018</t>
  </si>
  <si>
    <t>Honorarios de julio 2018</t>
  </si>
  <si>
    <t>Honorarios de agosto 2018</t>
  </si>
  <si>
    <t>Honorarios de septiembre 2018</t>
  </si>
  <si>
    <t>Honorarios de octubre 2018</t>
  </si>
  <si>
    <t>Suplidos: Fra FNMT Cert. Representante persona jurídica</t>
  </si>
  <si>
    <t>Honorarios de novembre 2018</t>
  </si>
  <si>
    <t xml:space="preserve">	Suplido: Registro Mercantil por legalización libros</t>
  </si>
  <si>
    <t>Presentación RGPD.
Cumplimentación Facilta.
Documento seguridad.
Modelos de comunicación seguridad.</t>
  </si>
  <si>
    <t xml:space="preserve">	Suplid: Registro Mercantil por legalización libros</t>
  </si>
  <si>
    <t>Modelo 347 CP St.Antoni Mª Claret</t>
  </si>
  <si>
    <t>Suplidos: FNMT firma digital</t>
  </si>
  <si>
    <t>Servicios anuales: Impuesto de sociedades y cuentas anuales 2017</t>
  </si>
  <si>
    <t>Suplidos: . Factura FNMT certificado digital</t>
  </si>
  <si>
    <t>Suplidos:  Registro mercantil. Depósito de cuentas
Factura Registro Mercantil: depósito cuentas anuales</t>
  </si>
  <si>
    <t>Automatización hoja Excel cierres mensual</t>
  </si>
  <si>
    <t>Suplidos: Factura Reistro mercantil legalización libros</t>
  </si>
  <si>
    <t>Suplidos: Honorarios Registro Mercantil legalización de libros</t>
  </si>
  <si>
    <t>Honorarios de marzo 2018</t>
  </si>
  <si>
    <t>Mensajería MRW recoger doc en Ferran Agulló (2 x 7,50 €)</t>
  </si>
  <si>
    <t>Suplidos: Factura de la fábrica de Moneda y timbre por renovación del certificado digital</t>
  </si>
  <si>
    <t>Suplido: FNMT renovación certiifcado digital</t>
  </si>
  <si>
    <t>Traducción Encuesta INE 1Q 2018</t>
  </si>
  <si>
    <t>Cumplimentación encuesta INE 1Q 2018</t>
  </si>
  <si>
    <t>Certficado digital.
Gestion alta REAC</t>
  </si>
  <si>
    <t>Suplidos: Honorarios del Registro Mercantil por legalización de libros.</t>
  </si>
  <si>
    <t>Servicios informáticos: Revisión Excel y copias de seguridad</t>
  </si>
  <si>
    <t>Diseño, desarrollo y hospedaje de maqueta web. Resto 60%</t>
  </si>
  <si>
    <t>Honorarios de mayo 2018</t>
  </si>
  <si>
    <t>Servicios Trimestrales 2 trimestre 2018</t>
  </si>
  <si>
    <t>jar@smokeanddata.com; alicia@lewisandcarroll.com;alex.arregui@sumaempresa.com</t>
  </si>
  <si>
    <t>Honorarios de enero 2018</t>
  </si>
  <si>
    <t>Honorarios de febrero 2018</t>
  </si>
  <si>
    <t>Servicios Trimestrales 3 trimestre 2018</t>
  </si>
  <si>
    <t>Servicios Trimestrales 4 trimestre 2017</t>
  </si>
  <si>
    <t>Servicios Trimestrales 1 trimestre 2018</t>
  </si>
  <si>
    <t>Honorarios de abril 2018</t>
  </si>
  <si>
    <t>marta.aranda@beeandbutterfly.com</t>
  </si>
  <si>
    <t>marta.ruiz@sumaempresa.com;alex.arregui@sumaempresa.com</t>
  </si>
  <si>
    <t>marta.aranda@momo.barcelona</t>
  </si>
  <si>
    <t>Servicios profesionales trimestrales. GB</t>
  </si>
  <si>
    <t>Monthly fee corresponding December 2017</t>
  </si>
  <si>
    <t>Servicios profesionales 1T</t>
  </si>
  <si>
    <t>susana.martinez@sumaempresa.com</t>
  </si>
  <si>
    <t>Fiscal address fee corresponding December 2017</t>
  </si>
  <si>
    <t>amido2009sl@gmail.com;alex.arregui@sumaempresa.com</t>
  </si>
  <si>
    <t>egil@pgimgmt.com</t>
  </si>
  <si>
    <t>Servicios profesionales 2T</t>
  </si>
  <si>
    <t>Servicios profesionales 4T 2017</t>
  </si>
  <si>
    <t>Geert@deberg.nl;alex.arregui@sumaempresa.com</t>
  </si>
  <si>
    <t>Honorarios por servicios profesionales correspondientes al mes d septiembre de 2018</t>
  </si>
  <si>
    <t>Honorarios por servicios profesionales correspondientes al mes de febrero de 2018</t>
  </si>
  <si>
    <t>Honorarios por servicios profesionales correspondientes al mes de marzo de 2018</t>
  </si>
  <si>
    <t>Honorarios por servicios profesionales correspondientes al mes de abril de 2018</t>
  </si>
  <si>
    <t>Honorarios por servicios profesionales correspondientes al mes de mayo de 2018</t>
  </si>
  <si>
    <t>Honorarios por servicios profesionales correspondientes al mes de junio de 2018</t>
  </si>
  <si>
    <t>Honorarios por servicios profesionales correspondientes al mes de agosto de 2018</t>
  </si>
  <si>
    <t>Honorarios por servicios profesionales correspondientes al mes de octubre de 2018</t>
  </si>
  <si>
    <t>Honorarios por servicios profesionales correspondientes al mes de noviembre de 2018</t>
  </si>
  <si>
    <t>Honorarios por servicios profesionales correspondientes al mes de julio de 2018</t>
  </si>
  <si>
    <t>Honorarios por servicios profesionales correspondientes a: Cierre contable de Noviembre 2018</t>
  </si>
  <si>
    <t>Honorarios por servicios profesionales correspondientes a: Cierre contable de Agosto 2018</t>
  </si>
  <si>
    <t>Honorarios por servicios profesionales correspondientes a: Cierre contable de Febrero 2018</t>
  </si>
  <si>
    <t>Honorarios por servicios profesionales correspondientes a: Cierre contable de Octubre 2018</t>
  </si>
  <si>
    <t>Honorarios por servicios profesionales correspondientes a: Cierre contable de Enero 2018</t>
  </si>
  <si>
    <t>Honorarios por servicios profesionales correspondientes a: Cierre contable de Septiembre 2018</t>
  </si>
  <si>
    <t>Honorarios por servicios profesionales correspondientes a: Cierre contable de Marzo 2018</t>
  </si>
  <si>
    <t>Honorarios por servicios profesionales correspondientes a: Cierre contable de Abril 2018</t>
  </si>
  <si>
    <t>Honorarios por servicios profesionales correspondientes a: Cierre contable de Mayo 2018</t>
  </si>
  <si>
    <t>Honorarios por servicios profesionales correspondientes a: Cierre contable de Junio 2018</t>
  </si>
  <si>
    <t>Honorarios por servicios profesionales correspondientes a: Cierre contable de Julio 2018</t>
  </si>
  <si>
    <t>Honorarios por servicios profesionales correspondientes a: Cierre contable de Diciembre 2017</t>
  </si>
  <si>
    <t>daniel@cintora.es;alex.arregui@sumaempresa.com</t>
  </si>
  <si>
    <t>isaac@cintora.es; fperez@cintora.es;alex.arregui@sumaempresa.com</t>
  </si>
  <si>
    <t>Honorarios por servicios profesionales correspondientes a: Segundo trimestre 2018</t>
  </si>
  <si>
    <t>darielcamejo@hotmail.com;dolors.celdran@sumaempresa.com;alex.arregui@sumaempresa.com</t>
  </si>
  <si>
    <t>Abono fra 18/00018</t>
  </si>
  <si>
    <t>Honorarios por servicios profesionales correspondientes a: Cuarto trimestre 2017</t>
  </si>
  <si>
    <t>Honorarios por servicios profesionales correspondientes al mes de enero de 2018</t>
  </si>
  <si>
    <t>Honorarios por servicios profesionales correspondientes al mes de Septiembre de  2018:</t>
  </si>
  <si>
    <t>Honorarios por servicios profesionales correspondientes al mes de Octubre de  2018:</t>
  </si>
  <si>
    <t>Honorarios por servicios profesionales correspondientes al mes de Noviembre de  2018:</t>
  </si>
  <si>
    <t>Honorarios por servicios profesionales correspondientes a: Primer trimestre 2018</t>
  </si>
  <si>
    <t>Honorarios por servicios profesionales correspondientes al mes de Junio de 2018:</t>
  </si>
  <si>
    <t>Honorarios por servicios profesionales correspondientes al mes de Diciembre de 2017:</t>
  </si>
  <si>
    <t>eric@sputch.es;alex.arregui@sumaempresa.com;alex.arregui@sumaempresa.com</t>
  </si>
  <si>
    <t>Conceptos
Servicios profesionales trimestrales</t>
  </si>
  <si>
    <t>jvsestudiven@hotmail.com;miriam.marin@sumaempresa.com;alex.arregui@sumaempresa.com</t>
  </si>
  <si>
    <t>Servicios profesionales trimestrales
Servicios profesionales trimestrales</t>
  </si>
  <si>
    <t>Honorarios por servicios profesionales correspondientes al mes de Agosto de 2018:</t>
  </si>
  <si>
    <t>Honorarios por servicios profesionales correspondientes al mes de Julio de 2018:</t>
  </si>
  <si>
    <t>Honorarios por servicios profesionales correspondientes al mes de Enero de 2018:</t>
  </si>
  <si>
    <t>Honorarios por servicios profesionales correspondientes al mes de Febrero de 2018:</t>
  </si>
  <si>
    <t>Honorarios por servicios profesionales correspondientes al mes de Marzo de 20118:</t>
  </si>
  <si>
    <t>Honorarios por servicios profesionales correspondientes al mes de Abril de 2018:</t>
  </si>
  <si>
    <t>Honorarios por servicios profesionales correspondientes al mes de Mayo de 2018:</t>
  </si>
  <si>
    <t>Honorarios por servicios profesionales correspondientes al mes de diciembre de 2017</t>
  </si>
  <si>
    <t>Honorarios por servicios profesionales correspondientes a: Cierre contable de octubre 2019</t>
  </si>
  <si>
    <t>Honorarios por servicios profesionales correspondientes a: Cierre contable de noviembre 2019</t>
  </si>
  <si>
    <t>Honorarios por servicios profesionales correspondientes a: Cierre contable de agosto 2019</t>
  </si>
  <si>
    <t>Honorarios por servicios profesionales correspondientes a: Cierre contable de julio 2019</t>
  </si>
  <si>
    <t>Honorarios por servicios profesionales correspondientes a: Cierre contable de diciembre 2018</t>
  </si>
  <si>
    <t>Suplidos: Factura Registro mercantil Depósito de cuentas</t>
  </si>
  <si>
    <t>Honorarios por servicios profesionales correspondientes a: Cierre contable de septiembre 2019</t>
  </si>
  <si>
    <t>Honorarios por servicios profesionales correspondientes a: Cierre contable de enero 2019</t>
  </si>
  <si>
    <t>Honorarios por servicios profesionales correspondientes a: Cierre contable de febrero 2019</t>
  </si>
  <si>
    <t>Honorarios por servicios profesionales correspondientes a: Cierre contable de marzo 2019</t>
  </si>
  <si>
    <t>Honorarios por servicios profesionales correspondientes a: Cierre contable de abril 2019</t>
  </si>
  <si>
    <t>Honorarios por servicios profesionales correspondientes a: Cierre contable de mayo 2019</t>
  </si>
  <si>
    <t>Honorarios por servicios profesionales correspondientes a: Cierre contable de junio 2019</t>
  </si>
  <si>
    <t>Nóminas: 4 nóminas (2+1+1) x 16= 64</t>
  </si>
  <si>
    <t>Honorarios servicios 4T 2018</t>
  </si>
  <si>
    <t>Honorarios servicios 1T 2019</t>
  </si>
  <si>
    <t>Honorarios servicios 2T 2019</t>
  </si>
  <si>
    <t>Honorarios servicios 3T 2019</t>
  </si>
  <si>
    <t>Honorarios por servicios profesionales correspondientes al mes de septiembre de 2019</t>
  </si>
  <si>
    <t>Honorarios por servicios profesionales correspondientes al mes de octubre de 2019</t>
  </si>
  <si>
    <t>Honorarios por servicios profesionales correspondientes al mes de noviembre de 2019</t>
  </si>
  <si>
    <t>Honorarios por servicios profesionales correspondientes al mes de julio de 2019</t>
  </si>
  <si>
    <t>Honorarios por servicios profesionales correspondientes al mes de junio de 2019</t>
  </si>
  <si>
    <t>Honorarios por servicios profesionales correspondientes al mes de agosto de 2019</t>
  </si>
  <si>
    <t>Honorarios por servicios profesionales correspondientes al mes de diciembre de 2018</t>
  </si>
  <si>
    <t>Honorarios por servicios profesionales correspondientes al mes de Diciembre de 2018.</t>
  </si>
  <si>
    <t>Honorarios por servicios profesionales correspondientes al mes de enero de 2019</t>
  </si>
  <si>
    <t>Honorarios por servicios profesionales correspondientes al mes de febrero de 2019</t>
  </si>
  <si>
    <t>Honorarios por servicios profesionales correspondientes al mes de marzo de 2019</t>
  </si>
  <si>
    <t>Honorarios por servicios profesionales correspondientes al mes de abril de 2019</t>
  </si>
  <si>
    <t>Honorarios por servicios profesionales correspondientes al mes de mayo de 2019</t>
  </si>
  <si>
    <t>Servicios laboral (3 nóminas + 1PPEE)</t>
  </si>
  <si>
    <t>Servicios laboral (3 nóminas+1 PP.EE)</t>
  </si>
  <si>
    <t>Servicios Trimestrales 4 Trimestre 2018</t>
  </si>
  <si>
    <t>Servicios laboral (4 nominas)</t>
  </si>
  <si>
    <t>Honorarios de Octubre</t>
  </si>
  <si>
    <t>Honorarios 4 trimestre 2018</t>
  </si>
  <si>
    <t>Honorarios 1 trimestre 2019</t>
  </si>
  <si>
    <t>Honorarios 2 trimestre 2019</t>
  </si>
  <si>
    <t>Honorarios 3 trimestre 2019</t>
  </si>
  <si>
    <t>Honoraris 3T</t>
  </si>
  <si>
    <t>Desarrollo Excel</t>
  </si>
  <si>
    <t>Annual accountancy services. 50 %</t>
  </si>
  <si>
    <t>Certificado Registro Mercantil para renovación certificado digital</t>
  </si>
  <si>
    <t>Factura Fabrica Moneda y Timbre : renovación certificado digital.</t>
  </si>
  <si>
    <t>Refacturación de informes del Registro Mercantil</t>
  </si>
  <si>
    <t>Suplidos: Factura Fábrica Moneda y Timbre</t>
  </si>
  <si>
    <t>Suplido: Factura del Registro Mercantil depósito de cuentas anuales</t>
  </si>
  <si>
    <t>Suplidos: factura FNMT renovación certificado digital</t>
  </si>
  <si>
    <t>Suplidos: Factura FNMT: certificado digital</t>
  </si>
  <si>
    <t>Suplidos: Honorarios FNMT certificado digital</t>
  </si>
  <si>
    <t>Certificado registro mercantil para firma digital.</t>
  </si>
  <si>
    <t>Suplidos: Factura Registro Mercantil subsanación cuentas anuales</t>
  </si>
  <si>
    <t>Suplidos: Registro Mercantil´s Invoice</t>
  </si>
  <si>
    <t>miriam.marin@sumaempresa.com</t>
  </si>
  <si>
    <t>Abono Fra 18/00257</t>
  </si>
  <si>
    <t>Servicios profesionales trimestrales GB</t>
  </si>
  <si>
    <t>Suplidos: Descripción: Honorarios Registro Mercantil</t>
  </si>
  <si>
    <t>Encuesta INE 3T 2018</t>
  </si>
  <si>
    <t>Suplido: Registro Mercantil</t>
  </si>
  <si>
    <t>Refacturación mensajería</t>
  </si>
  <si>
    <t>Servicios anuales : 4 Modelos 210 ejercicio 2018</t>
  </si>
  <si>
    <t>Abono fra 18/00318 (exentos)</t>
  </si>
  <si>
    <t>garmen@gmail.com;dolors.celdran@sumaempresa.com</t>
  </si>
  <si>
    <t>Suplidos: Factura del Registro Mercantil. Depósito de cuentas anuales 2017.</t>
  </si>
  <si>
    <t>Encuesta INE 2T18</t>
  </si>
  <si>
    <t>Certificado de Administrador (Firma digital)</t>
  </si>
  <si>
    <t>Registro mercantil´s invoice: Annual accounts</t>
  </si>
  <si>
    <t>Honorarios de Julio</t>
  </si>
  <si>
    <t>Suplidos: Factura del Registro Mercantil:Depósito cuentas anuales</t>
  </si>
  <si>
    <t>suplidos: Honorarios Registro Mercantil. Cuentas anuales</t>
  </si>
  <si>
    <t>Suplidos: Factura Registro Mercantil depósito de cuentas</t>
  </si>
  <si>
    <t>Suplidos: Factura Registro Mercantil: depósito de cuentas anuales</t>
  </si>
  <si>
    <t>Honorarios de Agosto</t>
  </si>
  <si>
    <t>Honorarios de Septiembre</t>
  </si>
  <si>
    <t>Honorarios de Noviembre</t>
  </si>
  <si>
    <t>Impuesto Sociedades 2017</t>
  </si>
  <si>
    <t>Suplidos: Honorarios Reg.Mercantil</t>
  </si>
  <si>
    <t>Suplidos: Factura del Registro Mercantil (depósito de cuentas anuales)</t>
  </si>
  <si>
    <t>Suplidos: Registro Mercantil cuentas anuales</t>
  </si>
  <si>
    <t>Requerimiento IVA 2017</t>
  </si>
  <si>
    <t>Registro Mercantil Invoice: Annual accounts</t>
  </si>
  <si>
    <t>Abono fra 18/00318</t>
  </si>
  <si>
    <t>Servicios laboral junio. 1 Nómina pendiente facturar</t>
  </si>
  <si>
    <t>Suplidos: Factura Registro Mercantil por cuentas anuales</t>
  </si>
  <si>
    <t>Servicios anuales 2017: Impuesto de sociedades y cuentas anuales.
Solicitud CIF definitivo.</t>
  </si>
  <si>
    <t>Suplidos: Factura Registro mercantil por presentación Cuentas Anuales 2017</t>
  </si>
  <si>
    <t>Suplidos: Factura notario renovación certificado digital</t>
  </si>
  <si>
    <t>Honorarios de Abril</t>
  </si>
  <si>
    <t>Honorarios por servicios profesionales correspondientes a: Cuarto trimestre 2018</t>
  </si>
  <si>
    <t>Honorarios por servicios profesionales correspondientes a: Primer trimestre 2019</t>
  </si>
  <si>
    <t>Honorarios de Diciembre</t>
  </si>
  <si>
    <t>Honorarios de Enero</t>
  </si>
  <si>
    <t>Honorarios de Marzo</t>
  </si>
  <si>
    <t>Honorarios de Mayo</t>
  </si>
  <si>
    <t>Honorarios de Junio</t>
  </si>
  <si>
    <t>Contaplus Profesional</t>
  </si>
  <si>
    <t>Honorarios de Febrero</t>
  </si>
  <si>
    <t>isaac@cintora.es; fperez@cintora.es</t>
  </si>
  <si>
    <t>Cancelacion Fra 19/00008</t>
  </si>
  <si>
    <t>','facturacion_id'=&gt;'</t>
  </si>
  <si>
    <t>','unidades'=&gt;'</t>
  </si>
  <si>
    <t>','coste'=&gt;'</t>
  </si>
  <si>
    <t>','iva'=&gt;'</t>
  </si>
  <si>
    <t>','subcuenta'=&gt;'</t>
  </si>
  <si>
    <t>','email'=&gt;'</t>
  </si>
  <si>
    <t>','suplido'=&gt;'</t>
  </si>
  <si>
    <t>','pagadopor'=&gt;'</t>
  </si>
  <si>
    <t>','concepto'=&gt;'</t>
  </si>
  <si>
    <t>Factura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</si>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</sst>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9" formatCode="#.##000\ &quot;€&quot;;\-#.##000\ &quot;€&quot;"/>
  </numFmts>
  <fonts count="4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6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4">
    <xf numFmtId="0" fontId="0" fillId="0" borderId="0"/>
    <xf numFmtId="0" fontId="3" fillId="0" borderId="0"/>
    <xf numFmtId="0" fontId="3" fillId="0" borderId="0"/>
    <xf numFmtId="0" fontId="3" fillId="0" borderId="0"/>
  </cellStyleXfs>
  <cellXfs count="27">
    <xf numFmtId="0" fontId="0" fillId="0" borderId="0" xfId="0"/>
    <xf numFmtId="0" fontId="0" fillId="0" borderId="0" xfId="0" quotePrefix="1"/>
    <xf numFmtId="164" fontId="0" fillId="0" borderId="0" xfId="0" applyNumberFormat="1" applyAlignment="1" applyProtection="1">
      <alignment vertical="center"/>
    </xf>
    <xf numFmtId="164" fontId="0" fillId="0" borderId="0" xfId="0" applyNumberFormat="1"/>
    <xf numFmtId="0" fontId="0" fillId="0" borderId="1" xfId="0" applyFont="1" applyBorder="1"/>
    <xf numFmtId="0" fontId="2" fillId="2" borderId="2" xfId="1" applyFont="1" applyFill="1" applyBorder="1" applyAlignment="1">
      <alignment horizontal="center"/>
    </xf>
    <xf numFmtId="0" fontId="2" fillId="0" borderId="3" xfId="1" applyFont="1" applyFill="1" applyBorder="1" applyAlignment="1">
      <alignment horizontal="right" wrapText="1"/>
    </xf>
    <xf numFmtId="0" fontId="2" fillId="0" borderId="3" xfId="1" applyFont="1" applyFill="1" applyBorder="1" applyAlignment="1">
      <alignment wrapText="1"/>
    </xf>
    <xf numFmtId="15" fontId="2" fillId="0" borderId="3" xfId="1" applyNumberFormat="1" applyFont="1" applyFill="1" applyBorder="1" applyAlignment="1">
      <alignment horizontal="right" wrapText="1"/>
    </xf>
    <xf numFmtId="0" fontId="3" fillId="0" borderId="0" xfId="1"/>
    <xf numFmtId="0" fontId="2" fillId="0" borderId="3" xfId="2" applyFont="1" applyFill="1" applyBorder="1" applyAlignment="1">
      <alignment horizontal="right"/>
    </xf>
    <xf numFmtId="0" fontId="2" fillId="0" borderId="3" xfId="2" applyFont="1" applyFill="1" applyBorder="1" applyAlignment="1"/>
    <xf numFmtId="0" fontId="3" fillId="0" borderId="0" xfId="2" applyAlignment="1"/>
    <xf numFmtId="0" fontId="2" fillId="2" borderId="4" xfId="2" applyFont="1" applyFill="1" applyBorder="1" applyAlignment="1">
      <alignment horizontal="center"/>
    </xf>
    <xf numFmtId="164" fontId="2" fillId="2" borderId="4" xfId="2" applyNumberFormat="1" applyFont="1" applyFill="1" applyBorder="1" applyAlignment="1">
      <alignment horizontal="center"/>
    </xf>
    <xf numFmtId="164" fontId="2" fillId="0" borderId="3" xfId="2" applyNumberFormat="1" applyFont="1" applyFill="1" applyBorder="1" applyAlignment="1">
      <alignment horizontal="right"/>
    </xf>
    <xf numFmtId="164" fontId="3" fillId="0" borderId="0" xfId="2" applyNumberFormat="1" applyAlignment="1"/>
    <xf numFmtId="164" fontId="0" fillId="0" borderId="0" xfId="0" quotePrefix="1" applyNumberFormat="1" applyAlignment="1" applyProtection="1">
      <alignment vertical="center"/>
    </xf>
    <xf numFmtId="0" fontId="1" fillId="0" borderId="0" xfId="0" quotePrefix="1" applyFont="1"/>
    <xf numFmtId="0" fontId="1" fillId="0" borderId="0" xfId="0" applyFont="1"/>
    <xf numFmtId="0" fontId="2" fillId="2" borderId="2" xfId="3" applyFont="1" applyFill="1" applyBorder="1" applyAlignment="1">
      <alignment horizontal="center"/>
    </xf>
    <xf numFmtId="0" fontId="2" fillId="0" borderId="3" xfId="3" applyFont="1" applyFill="1" applyBorder="1" applyAlignment="1">
      <alignment horizontal="right"/>
    </xf>
    <xf numFmtId="0" fontId="2" fillId="0" borderId="3" xfId="3" applyFont="1" applyFill="1" applyBorder="1" applyAlignment="1"/>
    <xf numFmtId="169" fontId="2" fillId="0" borderId="3" xfId="3" applyNumberFormat="1" applyFont="1" applyFill="1" applyBorder="1" applyAlignment="1">
      <alignment horizontal="right"/>
    </xf>
    <xf numFmtId="0" fontId="3" fillId="0" borderId="0" xfId="3" applyAlignment="1"/>
    <xf numFmtId="0" fontId="2" fillId="2" borderId="5" xfId="3" applyFont="1" applyFill="1" applyBorder="1" applyAlignment="1">
      <alignment horizontal="center"/>
    </xf>
    <xf numFmtId="0" fontId="0" fillId="0" borderId="0" xfId="0" applyFont="1"/>
  </cellXfs>
  <cellStyles count="4">
    <cellStyle name="Normal" xfId="0" builtinId="0"/>
    <cellStyle name="Normal_detalles" xfId="3" xr:uid="{BF6CBBF0-509D-4C3D-971F-A9A185E8FECF}"/>
    <cellStyle name="Normal_Facturas" xfId="1" xr:uid="{072653BE-3B2C-49DE-8F84-44CAB006D641}"/>
    <cellStyle name="Normal_Hoja3" xfId="2" xr:uid="{394E0412-A569-467B-AC5A-2DD832B2C751}"/>
  </cellStyles>
  <dxfs count="29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4" formatCode="yyyy\-mm\-dd;@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yyyy\-mm\-dd;@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4" formatCode="yyyy\-mm\-dd;@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8"/>
        </top>
      </border>
    </dxf>
    <dxf>
      <alignment horizontal="general" vertical="bottom" textRotation="0" wrapText="0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6F0CBA-3423-4696-A535-6EAAE9973DD8}" name="Tabla1" displayName="Tabla1" ref="A1:T2957" totalsRowShown="0">
  <autoFilter ref="A1:T2957" xr:uid="{CCF1E7E6-D91C-46F1-8BB4-BF434D155D7E}"/>
  <tableColumns count="20">
    <tableColumn id="1" xr3:uid="{CA8BC179-12F8-4A61-B594-81E3BB90F720}" name="id_factura_num"/>
    <tableColumn id="2" xr3:uid="{CF1F8FFE-D8B0-497F-A7D6-C30F8A97CBBF}" name="IdFactura"/>
    <tableColumn id="3" xr3:uid="{135AB7E4-BDD2-4F48-B2DA-09852E670F47}" name="FechaFactura"/>
    <tableColumn id="4" xr3:uid="{ED56F7CA-1525-49DC-928A-7DC32C21356B}" name="Esc_IdCliente"/>
    <tableColumn id="5" xr3:uid="{938AC886-73F4-46D4-9248-451280DFB03C}" name="Esc_CondicionesPago"/>
    <tableColumn id="6" xr3:uid="{737671A4-CA81-4765-A23F-7FDE010EA96D}" name="FechaVencimientoBorrar"/>
    <tableColumn id="7" xr3:uid="{CA3313A4-F635-4D77-BAC4-2C23B827F1FC}" name="IVA"/>
    <tableColumn id="8" xr3:uid="{AA71CFE0-EF02-4677-B4F1-1E87CBAC073E}" name="Recargo"/>
    <tableColumn id="9" xr3:uid="{FE539ADB-E29F-45BA-B368-61C3C11009D0}" name="Asiento"/>
    <tableColumn id="10" xr3:uid="{1D225B88-EF77-42EB-B9F8-6A48FC7E34DA}" name="FechaAsiento"/>
    <tableColumn id="11" xr3:uid="{84470D05-D005-406A-8DB0-3C578B43164F}" name="Enviada"/>
    <tableColumn id="12" xr3:uid="{39A8D02A-497D-46DB-A640-8EB882549AD5}" name="Validacion"/>
    <tableColumn id="13" xr3:uid="{AFDA55DA-FF0D-4F03-B9B4-45F8179AC948}" name="Pagada"/>
    <tableColumn id="14" xr3:uid="{A8D76A4F-6A47-428C-81E2-A62BFA09D7BD}" name="remesada"/>
    <tableColumn id="15" xr3:uid="{54A60F41-0A55-4DD0-996C-BD7533796EF1}" name="FechaRemesa"/>
    <tableColumn id="16" xr3:uid="{D0CF9272-8758-4645-9ADE-2F2429329467}" name="EnviadaMail"/>
    <tableColumn id="17" xr3:uid="{B22D3FFD-7B89-46F8-B838-BCCF5D3B15EF}" name="sel"/>
    <tableColumn id="18" xr3:uid="{65D30A11-26CD-4122-9628-684904E7EF78}" name="EnContaplus"/>
    <tableColumn id="19" xr3:uid="{CC5E3B6C-84DE-47BB-ADC2-28F92BC525AA}" name="refcliente"/>
    <tableColumn id="20" xr3:uid="{67F0134C-C7B5-43E9-9244-4A1628623366}" name="Factura" dataDxfId="0">
      <calculatedColumnFormula>Tabla1[[#This Row],[id_factura_num]]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46DB44-7E76-4026-8F4E-1C325C3B4493}" name="Tabla2" displayName="Tabla2" ref="A1:X71" totalsRowShown="0" headerRowDxfId="28" dataDxfId="26" headerRowBorderDxfId="27" tableBorderDxfId="25" headerRowCellStyle="Título" dataCellStyle="Título">
  <autoFilter ref="A1:X71" xr:uid="{21E5EF28-6FB9-4999-A079-612B03361A5F}"/>
  <tableColumns count="24">
    <tableColumn id="1" xr3:uid="{5EEF4A8E-4DBD-4B1E-868D-1EC8D5181321}" name="idfactura" dataDxfId="24" dataCellStyle="Título"/>
    <tableColumn id="2" xr3:uid="{DABA6628-D1F2-4891-9778-35AD1A801DD6}" name="factura" dataDxfId="23" dataCellStyle="Título"/>
    <tableColumn id="3" xr3:uid="{B1E9E5BF-418B-4DB0-BA67-3B5ED1D79F47}" name="fecha_factura" dataDxfId="22" dataCellStyle="Título"/>
    <tableColumn id="4" xr3:uid="{D327CCD2-937F-4D34-98CE-E82EEABB773D}" name="fecha_factura_str" dataDxfId="21" dataCellStyle="Título"/>
    <tableColumn id="5" xr3:uid="{74F41FAF-4A09-4FFE-887C-78728A34D715}" name="id_cli_esc" dataDxfId="20" dataCellStyle="Título"/>
    <tableColumn id="6" xr3:uid="{B6FAE15B-C040-402D-96BC-0BA3E394B50B}" name="Esc_CondicionesPago" dataDxfId="19" dataCellStyle="Título"/>
    <tableColumn id="7" xr3:uid="{891DA210-8471-4A94-A4F0-6B9710A20F44}" name="FechaVencimiento" dataDxfId="18" dataCellStyle="Título"/>
    <tableColumn id="8" xr3:uid="{5C5F9E18-3CFB-4DF1-905C-CB0C0CB49DF8}" name="FechaVencimiento_str" dataDxfId="17" dataCellStyle="Título"/>
    <tableColumn id="9" xr3:uid="{E286F11F-D280-4FBF-905E-E166B080CBAF}" name="IVA" dataDxfId="16" dataCellStyle="Título"/>
    <tableColumn id="10" xr3:uid="{B52B056D-CB9B-4ECE-87C0-7D28E49617E0}" name="Recargo" dataDxfId="15" dataCellStyle="Título"/>
    <tableColumn id="11" xr3:uid="{689D6642-E4A3-4406-A7B1-8872DE706F38}" name="Asiento" dataDxfId="14" dataCellStyle="Título"/>
    <tableColumn id="12" xr3:uid="{8049F6D2-DED2-4FEB-AEF8-6542102D7E37}" name="FechaAsiento" dataDxfId="13" dataCellStyle="Título"/>
    <tableColumn id="13" xr3:uid="{F1FD5AA5-94D3-4C7F-AAC9-05797FFF5D5C}" name="Enviada" dataDxfId="12" dataCellStyle="Título"/>
    <tableColumn id="14" xr3:uid="{746BADE2-5565-41C4-A64E-4EC234ECEADC}" name="Validacion" dataDxfId="11" dataCellStyle="Título"/>
    <tableColumn id="15" xr3:uid="{0AE09940-2DE6-4589-A0CC-1D3F8F882C32}" name="Pagada" dataDxfId="10" dataCellStyle="Título"/>
    <tableColumn id="16" xr3:uid="{A2F8C433-7FC5-4087-A1D0-4E3834D5FBE1}" name="FechaRemesa" dataDxfId="9" dataCellStyle="Título"/>
    <tableColumn id="17" xr3:uid="{0727D039-7245-4020-A6C6-B948ECA1114A}" name="EnviadaMail" dataDxfId="8" dataCellStyle="Título"/>
    <tableColumn id="18" xr3:uid="{26F70F21-7F04-4646-B14B-B5E627186A70}" name="facturado" dataDxfId="7" dataCellStyle="Título"/>
    <tableColumn id="19" xr3:uid="{A2B557F3-4DFC-4ABB-99A9-0FFB0F4757C7}" name="sel" dataDxfId="6" dataCellStyle="Título"/>
    <tableColumn id="20" xr3:uid="{2CE75B45-01EB-4644-9936-22D366805749}" name="EnContaplus" dataDxfId="5" dataCellStyle="Título"/>
    <tableColumn id="21" xr3:uid="{10F6E2E7-3710-44E6-9EF5-BC9E02A0CD82}" name="email" dataDxfId="4" dataCellStyle="Título"/>
    <tableColumn id="22" xr3:uid="{32D3BF93-F958-4756-8FB1-85B4DBB46C25}" name="Generada" dataDxfId="3" dataCellStyle="Título"/>
    <tableColumn id="23" xr3:uid="{97DD81AC-10E2-4D4F-8822-CACF21DE9AFD}" name="id_tempoborrar" dataDxfId="2" dataCellStyle="Título"/>
    <tableColumn id="24" xr3:uid="{EE3FEADE-7959-442B-9B6F-0B289464F241}" name="refcliente" dataDxfId="1" dataCellStyle="Título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9981C0-860B-4E33-9451-2782D5DB5EAB}" name="Tabla4" displayName="Tabla4" ref="A1:U4182" totalsRowCount="1">
  <autoFilter ref="A1:U4181" xr:uid="{9072AF56-7464-4454-BF2B-8B3029A02635}"/>
  <tableColumns count="21">
    <tableColumn id="1" xr3:uid="{00EDF881-9C59-4E4B-B999-73D418E6F5D3}" name="a"/>
    <tableColumn id="2" xr3:uid="{FDBA0FCE-A07D-4FFF-9B7D-947269BE4297}" name="b">
      <calculatedColumnFormula>detalles!A2</calculatedColumnFormula>
    </tableColumn>
    <tableColumn id="3" xr3:uid="{C2387251-0278-4ECC-B182-375937F15739}" name="c"/>
    <tableColumn id="4" xr3:uid="{51B133CA-A7D2-4905-BE24-D872AA39C3C9}" name="d" totalsRowFunction="custom">
      <calculatedColumnFormula>detalles!Q2</calculatedColumnFormula>
      <totalsRowFormula>COUNTA(D1573:D4002)</totalsRowFormula>
    </tableColumn>
    <tableColumn id="5" xr3:uid="{DA51424E-ACBB-4ECB-BF03-1C33DFBE2F24}" name="e"/>
    <tableColumn id="6" xr3:uid="{48F6160F-E999-4798-A8F6-6811AF3E3DFB}" name="f">
      <calculatedColumnFormula>detalles!D2</calculatedColumnFormula>
    </tableColumn>
    <tableColumn id="7" xr3:uid="{B56C759E-8D7B-4095-8900-A202CE67C384}" name="g"/>
    <tableColumn id="8" xr3:uid="{6E0FADBC-7B50-44FF-A801-4F6EC887E99C}" name="h">
      <calculatedColumnFormula>detalles!F2</calculatedColumnFormula>
    </tableColumn>
    <tableColumn id="9" xr3:uid="{612BAF6E-6BA5-412E-A763-913510A3D541}" name="i"/>
    <tableColumn id="10" xr3:uid="{0F5EB962-A4C2-44F7-8C86-D72179D16DD9}" name="j">
      <calculatedColumnFormula>SUBSTITUTE(detalles!G2,",",".")</calculatedColumnFormula>
    </tableColumn>
    <tableColumn id="11" xr3:uid="{3CA7847B-4F20-4E10-9CC5-DE50AE360487}" name="k"/>
    <tableColumn id="12" xr3:uid="{D8B3B4AE-FCA0-4A2B-B2BC-B264ACCBDAC0}" name="l">
      <calculatedColumnFormula>SUBSTITUTE(detalles!N2/100,",",".")</calculatedColumnFormula>
    </tableColumn>
    <tableColumn id="13" xr3:uid="{02865DFC-EB1F-4370-9935-9C3CED0629FD}" name="m"/>
    <tableColumn id="14" xr3:uid="{C5B26CA2-BA8F-45DC-906A-2FD5F0EE666B}" name="n">
      <calculatedColumnFormula>detalles!J2</calculatedColumnFormula>
    </tableColumn>
    <tableColumn id="15" xr3:uid="{2CF4E254-70E2-4E69-9015-566905C3C3C2}" name="o"/>
    <tableColumn id="16" xr3:uid="{40A977A4-F425-4FD3-B9DE-99190D65ACAA}" name="p">
      <calculatedColumnFormula>detalles!L2</calculatedColumnFormula>
    </tableColumn>
    <tableColumn id="17" xr3:uid="{2FECBFAF-6ACB-46BF-9021-7EE0A2963E87}" name="q"/>
    <tableColumn id="18" xr3:uid="{E4B8FA45-5D51-4C3E-9C65-4AE95437BD41}" name="r">
      <calculatedColumnFormula>ABS(detalles!O2)</calculatedColumnFormula>
    </tableColumn>
    <tableColumn id="19" xr3:uid="{5B53C241-6396-4F52-84A9-8E7336C49C9F}" name="s"/>
    <tableColumn id="20" xr3:uid="{3B02E2E3-C527-4512-B809-BE9E44C635DA}" name="t">
      <calculatedColumnFormula>detalles!P2</calculatedColumnFormula>
    </tableColumn>
    <tableColumn id="21" xr3:uid="{DEA995BC-466F-4AC2-85D6-C4226C1977D1}" name="u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957"/>
  <sheetViews>
    <sheetView workbookViewId="0">
      <selection activeCell="T3" sqref="T3"/>
    </sheetView>
  </sheetViews>
  <sheetFormatPr baseColWidth="10" defaultColWidth="9.140625" defaultRowHeight="15" x14ac:dyDescent="0.25"/>
  <cols>
    <col min="1" max="1" width="17" customWidth="1"/>
    <col min="2" max="2" width="11.28515625" customWidth="1"/>
    <col min="3" max="3" width="14.7109375" customWidth="1"/>
    <col min="4" max="4" width="15" customWidth="1"/>
    <col min="5" max="5" width="22" customWidth="1"/>
    <col min="6" max="6" width="25.140625" customWidth="1"/>
    <col min="7" max="7" width="6.28515625" customWidth="1"/>
    <col min="8" max="8" width="10.140625" customWidth="1"/>
    <col min="9" max="9" width="10" customWidth="1"/>
    <col min="10" max="10" width="15.140625" customWidth="1"/>
    <col min="11" max="11" width="10" customWidth="1"/>
    <col min="12" max="12" width="12.42578125" customWidth="1"/>
    <col min="13" max="13" width="9.42578125" customWidth="1"/>
    <col min="14" max="14" width="11.85546875" customWidth="1"/>
    <col min="15" max="15" width="15.28515625" customWidth="1"/>
    <col min="16" max="16" width="14" customWidth="1"/>
    <col min="17" max="17" width="5.7109375" customWidth="1"/>
    <col min="18" max="18" width="14.140625" customWidth="1"/>
    <col min="19" max="19" width="11.85546875" customWidth="1"/>
  </cols>
  <sheetData>
    <row r="1" spans="1:2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t="s">
        <v>4269</v>
      </c>
    </row>
    <row r="2" spans="1:20" x14ac:dyDescent="0.25">
      <c r="A2" s="6">
        <v>1</v>
      </c>
      <c r="B2" s="7" t="s">
        <v>19</v>
      </c>
      <c r="C2" s="8">
        <v>41792</v>
      </c>
      <c r="D2" s="6">
        <v>99</v>
      </c>
      <c r="E2" s="6">
        <v>1</v>
      </c>
      <c r="F2" s="8">
        <v>41792</v>
      </c>
      <c r="G2" s="6">
        <v>21</v>
      </c>
      <c r="H2" s="6">
        <v>0</v>
      </c>
      <c r="I2" s="6">
        <v>2</v>
      </c>
      <c r="J2" s="8">
        <v>41792</v>
      </c>
      <c r="K2" s="6">
        <v>-1</v>
      </c>
      <c r="L2" s="6">
        <v>-1</v>
      </c>
      <c r="M2" s="6">
        <v>-1</v>
      </c>
      <c r="N2" s="6">
        <v>-1</v>
      </c>
      <c r="O2" s="8">
        <v>41640</v>
      </c>
      <c r="P2" s="6">
        <v>0</v>
      </c>
      <c r="Q2" s="6">
        <v>0</v>
      </c>
      <c r="R2" s="6">
        <v>-1</v>
      </c>
      <c r="S2" s="7" t="s">
        <v>2988</v>
      </c>
      <c r="T2">
        <f>Tabla1[[#This Row],[id_factura_num]]</f>
        <v>1</v>
      </c>
    </row>
    <row r="3" spans="1:20" x14ac:dyDescent="0.25">
      <c r="A3" s="6">
        <v>2</v>
      </c>
      <c r="B3" s="7" t="s">
        <v>20</v>
      </c>
      <c r="C3" s="8">
        <v>41792</v>
      </c>
      <c r="D3" s="6">
        <v>100</v>
      </c>
      <c r="E3" s="6">
        <v>1</v>
      </c>
      <c r="F3" s="8">
        <v>41801</v>
      </c>
      <c r="G3" s="6">
        <v>21</v>
      </c>
      <c r="H3" s="6">
        <v>0</v>
      </c>
      <c r="I3" s="6">
        <v>3</v>
      </c>
      <c r="J3" s="8">
        <v>41792</v>
      </c>
      <c r="K3" s="6">
        <v>-1</v>
      </c>
      <c r="L3" s="6">
        <v>-1</v>
      </c>
      <c r="M3" s="6">
        <v>-1</v>
      </c>
      <c r="N3" s="6">
        <v>-1</v>
      </c>
      <c r="O3" s="8">
        <v>41640</v>
      </c>
      <c r="P3" s="6">
        <v>0</v>
      </c>
      <c r="Q3" s="6">
        <v>0</v>
      </c>
      <c r="R3" s="6">
        <v>-1</v>
      </c>
      <c r="S3" s="7" t="s">
        <v>2988</v>
      </c>
      <c r="T3">
        <f>Tabla1[[#This Row],[id_factura_num]]</f>
        <v>2</v>
      </c>
    </row>
    <row r="4" spans="1:20" x14ac:dyDescent="0.25">
      <c r="A4" s="6">
        <v>3</v>
      </c>
      <c r="B4" s="7" t="s">
        <v>21</v>
      </c>
      <c r="C4" s="8">
        <v>41792</v>
      </c>
      <c r="D4" s="6">
        <v>101</v>
      </c>
      <c r="E4" s="6">
        <v>1</v>
      </c>
      <c r="F4" s="8">
        <v>41801</v>
      </c>
      <c r="G4" s="6">
        <v>21</v>
      </c>
      <c r="H4" s="6">
        <v>0</v>
      </c>
      <c r="I4" s="6">
        <v>4</v>
      </c>
      <c r="J4" s="8">
        <v>41792</v>
      </c>
      <c r="K4" s="6">
        <v>-1</v>
      </c>
      <c r="L4" s="6">
        <v>-1</v>
      </c>
      <c r="M4" s="6">
        <v>-1</v>
      </c>
      <c r="N4" s="6">
        <v>-1</v>
      </c>
      <c r="O4" s="8">
        <v>41640</v>
      </c>
      <c r="P4" s="6">
        <v>0</v>
      </c>
      <c r="Q4" s="6">
        <v>0</v>
      </c>
      <c r="R4" s="6">
        <v>-1</v>
      </c>
      <c r="S4" s="7" t="s">
        <v>2988</v>
      </c>
      <c r="T4">
        <f>Tabla1[[#This Row],[id_factura_num]]</f>
        <v>3</v>
      </c>
    </row>
    <row r="5" spans="1:20" x14ac:dyDescent="0.25">
      <c r="A5" s="6">
        <v>4</v>
      </c>
      <c r="B5" s="7" t="s">
        <v>22</v>
      </c>
      <c r="C5" s="8">
        <v>41792</v>
      </c>
      <c r="D5" s="6">
        <v>7</v>
      </c>
      <c r="E5" s="6">
        <v>1</v>
      </c>
      <c r="F5" s="8">
        <v>41801</v>
      </c>
      <c r="G5" s="6">
        <v>21</v>
      </c>
      <c r="H5" s="6">
        <v>0</v>
      </c>
      <c r="I5" s="6">
        <v>5</v>
      </c>
      <c r="J5" s="8">
        <v>41792</v>
      </c>
      <c r="K5" s="6">
        <v>-1</v>
      </c>
      <c r="L5" s="6">
        <v>-1</v>
      </c>
      <c r="M5" s="6">
        <v>-1</v>
      </c>
      <c r="N5" s="6">
        <v>-1</v>
      </c>
      <c r="O5" s="8">
        <v>41640</v>
      </c>
      <c r="P5" s="6">
        <v>0</v>
      </c>
      <c r="Q5" s="6">
        <v>0</v>
      </c>
      <c r="R5" s="6">
        <v>-1</v>
      </c>
      <c r="S5" s="7" t="s">
        <v>2988</v>
      </c>
      <c r="T5">
        <f>Tabla1[[#This Row],[id_factura_num]]</f>
        <v>4</v>
      </c>
    </row>
    <row r="6" spans="1:20" x14ac:dyDescent="0.25">
      <c r="A6" s="6">
        <v>5</v>
      </c>
      <c r="B6" s="7" t="s">
        <v>23</v>
      </c>
      <c r="C6" s="8">
        <v>41792</v>
      </c>
      <c r="D6" s="6">
        <v>7</v>
      </c>
      <c r="E6" s="6">
        <v>1</v>
      </c>
      <c r="F6" s="8">
        <v>41801</v>
      </c>
      <c r="G6" s="6">
        <v>21</v>
      </c>
      <c r="H6" s="6">
        <v>0</v>
      </c>
      <c r="I6" s="6">
        <v>6</v>
      </c>
      <c r="J6" s="8">
        <v>41792</v>
      </c>
      <c r="K6" s="6">
        <v>-1</v>
      </c>
      <c r="L6" s="6">
        <v>-1</v>
      </c>
      <c r="M6" s="6">
        <v>-1</v>
      </c>
      <c r="N6" s="6">
        <v>-1</v>
      </c>
      <c r="O6" s="8">
        <v>41640</v>
      </c>
      <c r="P6" s="6">
        <v>0</v>
      </c>
      <c r="Q6" s="6">
        <v>0</v>
      </c>
      <c r="R6" s="6">
        <v>-1</v>
      </c>
      <c r="S6" s="7" t="s">
        <v>2988</v>
      </c>
      <c r="T6">
        <f>Tabla1[[#This Row],[id_factura_num]]</f>
        <v>5</v>
      </c>
    </row>
    <row r="7" spans="1:20" x14ac:dyDescent="0.25">
      <c r="A7" s="6">
        <v>6</v>
      </c>
      <c r="B7" s="7" t="s">
        <v>24</v>
      </c>
      <c r="C7" s="8">
        <v>41792</v>
      </c>
      <c r="D7" s="6">
        <v>12</v>
      </c>
      <c r="E7" s="6">
        <v>1</v>
      </c>
      <c r="F7" s="8">
        <v>41801</v>
      </c>
      <c r="G7" s="6">
        <v>21</v>
      </c>
      <c r="H7" s="6">
        <v>0</v>
      </c>
      <c r="I7" s="6">
        <v>7</v>
      </c>
      <c r="J7" s="8">
        <v>41792</v>
      </c>
      <c r="K7" s="6">
        <v>-1</v>
      </c>
      <c r="L7" s="6">
        <v>-1</v>
      </c>
      <c r="M7" s="6">
        <v>-1</v>
      </c>
      <c r="N7" s="6">
        <v>-1</v>
      </c>
      <c r="O7" s="8">
        <v>41640</v>
      </c>
      <c r="P7" s="6">
        <v>0</v>
      </c>
      <c r="Q7" s="6">
        <v>0</v>
      </c>
      <c r="R7" s="6">
        <v>-1</v>
      </c>
      <c r="S7" s="7" t="s">
        <v>2988</v>
      </c>
      <c r="T7">
        <f>Tabla1[[#This Row],[id_factura_num]]</f>
        <v>6</v>
      </c>
    </row>
    <row r="8" spans="1:20" x14ac:dyDescent="0.25">
      <c r="A8" s="6">
        <v>7</v>
      </c>
      <c r="B8" s="7" t="s">
        <v>25</v>
      </c>
      <c r="C8" s="8">
        <v>41792</v>
      </c>
      <c r="D8" s="6">
        <v>42</v>
      </c>
      <c r="E8" s="6">
        <v>1</v>
      </c>
      <c r="F8" s="8">
        <v>41801</v>
      </c>
      <c r="G8" s="6">
        <v>21</v>
      </c>
      <c r="H8" s="6">
        <v>0</v>
      </c>
      <c r="I8" s="6">
        <v>8</v>
      </c>
      <c r="J8" s="8">
        <v>41792</v>
      </c>
      <c r="K8" s="6">
        <v>-1</v>
      </c>
      <c r="L8" s="6">
        <v>-1</v>
      </c>
      <c r="M8" s="6">
        <v>-1</v>
      </c>
      <c r="N8" s="6">
        <v>-1</v>
      </c>
      <c r="O8" s="8">
        <v>41640</v>
      </c>
      <c r="P8" s="6">
        <v>0</v>
      </c>
      <c r="Q8" s="6">
        <v>0</v>
      </c>
      <c r="R8" s="6">
        <v>-1</v>
      </c>
      <c r="S8" s="7" t="s">
        <v>2988</v>
      </c>
      <c r="T8">
        <f>Tabla1[[#This Row],[id_factura_num]]</f>
        <v>7</v>
      </c>
    </row>
    <row r="9" spans="1:20" x14ac:dyDescent="0.25">
      <c r="A9" s="6">
        <v>8</v>
      </c>
      <c r="B9" s="7" t="s">
        <v>26</v>
      </c>
      <c r="C9" s="8">
        <v>41792</v>
      </c>
      <c r="D9" s="6">
        <v>49</v>
      </c>
      <c r="E9" s="6">
        <v>1</v>
      </c>
      <c r="F9" s="8">
        <v>41801</v>
      </c>
      <c r="G9" s="6">
        <v>21</v>
      </c>
      <c r="H9" s="6">
        <v>0</v>
      </c>
      <c r="I9" s="6">
        <v>9</v>
      </c>
      <c r="J9" s="8">
        <v>41792</v>
      </c>
      <c r="K9" s="6">
        <v>-1</v>
      </c>
      <c r="L9" s="6">
        <v>-1</v>
      </c>
      <c r="M9" s="6">
        <v>-1</v>
      </c>
      <c r="N9" s="6">
        <v>-1</v>
      </c>
      <c r="O9" s="8">
        <v>41640</v>
      </c>
      <c r="P9" s="6">
        <v>0</v>
      </c>
      <c r="Q9" s="6">
        <v>0</v>
      </c>
      <c r="R9" s="6">
        <v>-1</v>
      </c>
      <c r="S9" s="7" t="s">
        <v>2988</v>
      </c>
      <c r="T9">
        <f>Tabla1[[#This Row],[id_factura_num]]</f>
        <v>8</v>
      </c>
    </row>
    <row r="10" spans="1:20" x14ac:dyDescent="0.25">
      <c r="A10" s="6">
        <v>9</v>
      </c>
      <c r="B10" s="7" t="s">
        <v>27</v>
      </c>
      <c r="C10" s="8">
        <v>41792</v>
      </c>
      <c r="D10" s="6">
        <v>56</v>
      </c>
      <c r="E10" s="6">
        <v>1</v>
      </c>
      <c r="F10" s="8">
        <v>41801</v>
      </c>
      <c r="G10" s="6">
        <v>21</v>
      </c>
      <c r="H10" s="6">
        <v>0</v>
      </c>
      <c r="I10" s="6">
        <v>10</v>
      </c>
      <c r="J10" s="8">
        <v>41792</v>
      </c>
      <c r="K10" s="6">
        <v>-1</v>
      </c>
      <c r="L10" s="6">
        <v>-1</v>
      </c>
      <c r="M10" s="6">
        <v>-1</v>
      </c>
      <c r="N10" s="6">
        <v>-1</v>
      </c>
      <c r="O10" s="8">
        <v>41640</v>
      </c>
      <c r="P10" s="6">
        <v>0</v>
      </c>
      <c r="Q10" s="6">
        <v>0</v>
      </c>
      <c r="R10" s="6">
        <v>-1</v>
      </c>
      <c r="S10" s="7" t="s">
        <v>2988</v>
      </c>
      <c r="T10">
        <f>Tabla1[[#This Row],[id_factura_num]]</f>
        <v>9</v>
      </c>
    </row>
    <row r="11" spans="1:20" x14ac:dyDescent="0.25">
      <c r="A11" s="6">
        <v>10</v>
      </c>
      <c r="B11" s="7" t="s">
        <v>28</v>
      </c>
      <c r="C11" s="8">
        <v>41792</v>
      </c>
      <c r="D11" s="6">
        <v>77</v>
      </c>
      <c r="E11" s="6">
        <v>1</v>
      </c>
      <c r="F11" s="8">
        <v>41801</v>
      </c>
      <c r="G11" s="6">
        <v>21</v>
      </c>
      <c r="H11" s="6">
        <v>0</v>
      </c>
      <c r="I11" s="6">
        <v>11</v>
      </c>
      <c r="J11" s="8">
        <v>41792</v>
      </c>
      <c r="K11" s="6">
        <v>-1</v>
      </c>
      <c r="L11" s="6">
        <v>-1</v>
      </c>
      <c r="M11" s="6">
        <v>-1</v>
      </c>
      <c r="N11" s="6">
        <v>-1</v>
      </c>
      <c r="O11" s="8">
        <v>41640</v>
      </c>
      <c r="P11" s="6">
        <v>0</v>
      </c>
      <c r="Q11" s="6">
        <v>0</v>
      </c>
      <c r="R11" s="6">
        <v>-1</v>
      </c>
      <c r="S11" s="7" t="s">
        <v>2988</v>
      </c>
      <c r="T11">
        <f>Tabla1[[#This Row],[id_factura_num]]</f>
        <v>10</v>
      </c>
    </row>
    <row r="12" spans="1:20" x14ac:dyDescent="0.25">
      <c r="A12" s="6">
        <v>11</v>
      </c>
      <c r="B12" s="7" t="s">
        <v>29</v>
      </c>
      <c r="C12" s="8">
        <v>41792</v>
      </c>
      <c r="D12" s="6">
        <v>65</v>
      </c>
      <c r="E12" s="6">
        <v>1</v>
      </c>
      <c r="F12" s="8">
        <v>41801</v>
      </c>
      <c r="G12" s="6">
        <v>21</v>
      </c>
      <c r="H12" s="6">
        <v>0</v>
      </c>
      <c r="I12" s="6">
        <v>13</v>
      </c>
      <c r="J12" s="8">
        <v>41792</v>
      </c>
      <c r="K12" s="6">
        <v>-1</v>
      </c>
      <c r="L12" s="6">
        <v>-1</v>
      </c>
      <c r="M12" s="6">
        <v>-1</v>
      </c>
      <c r="N12" s="6">
        <v>-1</v>
      </c>
      <c r="O12" s="8">
        <v>41640</v>
      </c>
      <c r="P12" s="6">
        <v>0</v>
      </c>
      <c r="Q12" s="6">
        <v>0</v>
      </c>
      <c r="R12" s="6">
        <v>-1</v>
      </c>
      <c r="S12" s="7" t="s">
        <v>2988</v>
      </c>
      <c r="T12">
        <f>Tabla1[[#This Row],[id_factura_num]]</f>
        <v>11</v>
      </c>
    </row>
    <row r="13" spans="1:20" x14ac:dyDescent="0.25">
      <c r="A13" s="6">
        <v>12</v>
      </c>
      <c r="B13" s="7" t="s">
        <v>30</v>
      </c>
      <c r="C13" s="8">
        <v>41792</v>
      </c>
      <c r="D13" s="6">
        <v>74</v>
      </c>
      <c r="E13" s="6">
        <v>1</v>
      </c>
      <c r="F13" s="8">
        <v>41801</v>
      </c>
      <c r="G13" s="6">
        <v>21</v>
      </c>
      <c r="H13" s="6">
        <v>0</v>
      </c>
      <c r="I13" s="6">
        <v>14</v>
      </c>
      <c r="J13" s="8">
        <v>41792</v>
      </c>
      <c r="K13" s="6">
        <v>-1</v>
      </c>
      <c r="L13" s="6">
        <v>-1</v>
      </c>
      <c r="M13" s="6">
        <v>-1</v>
      </c>
      <c r="N13" s="6">
        <v>-1</v>
      </c>
      <c r="O13" s="8">
        <v>41640</v>
      </c>
      <c r="P13" s="6">
        <v>0</v>
      </c>
      <c r="Q13" s="6">
        <v>0</v>
      </c>
      <c r="R13" s="6">
        <v>-1</v>
      </c>
      <c r="S13" s="7" t="s">
        <v>2988</v>
      </c>
      <c r="T13">
        <f>Tabla1[[#This Row],[id_factura_num]]</f>
        <v>12</v>
      </c>
    </row>
    <row r="14" spans="1:20" x14ac:dyDescent="0.25">
      <c r="A14" s="6">
        <v>13</v>
      </c>
      <c r="B14" s="7" t="s">
        <v>31</v>
      </c>
      <c r="C14" s="8">
        <v>41792</v>
      </c>
      <c r="D14" s="6">
        <v>82</v>
      </c>
      <c r="E14" s="6">
        <v>1</v>
      </c>
      <c r="F14" s="8">
        <v>41801</v>
      </c>
      <c r="G14" s="6">
        <v>21</v>
      </c>
      <c r="H14" s="6">
        <v>0</v>
      </c>
      <c r="I14" s="6">
        <v>15</v>
      </c>
      <c r="J14" s="8">
        <v>41792</v>
      </c>
      <c r="K14" s="6">
        <v>-1</v>
      </c>
      <c r="L14" s="6">
        <v>-1</v>
      </c>
      <c r="M14" s="6">
        <v>-1</v>
      </c>
      <c r="N14" s="6">
        <v>-1</v>
      </c>
      <c r="O14" s="8">
        <v>41640</v>
      </c>
      <c r="P14" s="6">
        <v>0</v>
      </c>
      <c r="Q14" s="6">
        <v>0</v>
      </c>
      <c r="R14" s="6">
        <v>-1</v>
      </c>
      <c r="S14" s="7" t="s">
        <v>2988</v>
      </c>
      <c r="T14">
        <f>Tabla1[[#This Row],[id_factura_num]]</f>
        <v>13</v>
      </c>
    </row>
    <row r="15" spans="1:20" x14ac:dyDescent="0.25">
      <c r="A15" s="6">
        <v>14</v>
      </c>
      <c r="B15" s="7" t="s">
        <v>32</v>
      </c>
      <c r="C15" s="8">
        <v>41792</v>
      </c>
      <c r="D15" s="6">
        <v>71</v>
      </c>
      <c r="E15" s="6">
        <v>1</v>
      </c>
      <c r="F15" s="8">
        <v>41801</v>
      </c>
      <c r="G15" s="6">
        <v>21</v>
      </c>
      <c r="H15" s="6">
        <v>0</v>
      </c>
      <c r="I15" s="6">
        <v>16</v>
      </c>
      <c r="J15" s="8">
        <v>41792</v>
      </c>
      <c r="K15" s="6">
        <v>-1</v>
      </c>
      <c r="L15" s="6">
        <v>-1</v>
      </c>
      <c r="M15" s="6">
        <v>-1</v>
      </c>
      <c r="N15" s="6">
        <v>-1</v>
      </c>
      <c r="O15" s="8">
        <v>41640</v>
      </c>
      <c r="P15" s="6">
        <v>0</v>
      </c>
      <c r="Q15" s="6">
        <v>0</v>
      </c>
      <c r="R15" s="6">
        <v>-1</v>
      </c>
      <c r="S15" s="7" t="s">
        <v>2988</v>
      </c>
      <c r="T15">
        <f>Tabla1[[#This Row],[id_factura_num]]</f>
        <v>14</v>
      </c>
    </row>
    <row r="16" spans="1:20" x14ac:dyDescent="0.25">
      <c r="A16" s="6">
        <v>15</v>
      </c>
      <c r="B16" s="7" t="s">
        <v>33</v>
      </c>
      <c r="C16" s="8">
        <v>41792</v>
      </c>
      <c r="D16" s="6">
        <v>91</v>
      </c>
      <c r="E16" s="6">
        <v>1</v>
      </c>
      <c r="F16" s="8">
        <v>41801</v>
      </c>
      <c r="G16" s="6">
        <v>21</v>
      </c>
      <c r="H16" s="6">
        <v>0</v>
      </c>
      <c r="I16" s="6">
        <v>17</v>
      </c>
      <c r="J16" s="8">
        <v>41792</v>
      </c>
      <c r="K16" s="6">
        <v>-1</v>
      </c>
      <c r="L16" s="6">
        <v>-1</v>
      </c>
      <c r="M16" s="6">
        <v>-1</v>
      </c>
      <c r="N16" s="6">
        <v>-1</v>
      </c>
      <c r="O16" s="8">
        <v>41640</v>
      </c>
      <c r="P16" s="6">
        <v>0</v>
      </c>
      <c r="Q16" s="6">
        <v>0</v>
      </c>
      <c r="R16" s="6">
        <v>-1</v>
      </c>
      <c r="S16" s="7" t="s">
        <v>2988</v>
      </c>
      <c r="T16">
        <f>Tabla1[[#This Row],[id_factura_num]]</f>
        <v>15</v>
      </c>
    </row>
    <row r="17" spans="1:20" x14ac:dyDescent="0.25">
      <c r="A17" s="6">
        <v>16</v>
      </c>
      <c r="B17" s="7" t="s">
        <v>34</v>
      </c>
      <c r="C17" s="8">
        <v>41792</v>
      </c>
      <c r="D17" s="6">
        <v>92</v>
      </c>
      <c r="E17" s="6">
        <v>1</v>
      </c>
      <c r="F17" s="8">
        <v>41801</v>
      </c>
      <c r="G17" s="6">
        <v>21</v>
      </c>
      <c r="H17" s="6">
        <v>0</v>
      </c>
      <c r="I17" s="6">
        <v>18</v>
      </c>
      <c r="J17" s="8">
        <v>41792</v>
      </c>
      <c r="K17" s="6">
        <v>-1</v>
      </c>
      <c r="L17" s="6">
        <v>-1</v>
      </c>
      <c r="M17" s="6">
        <v>-1</v>
      </c>
      <c r="N17" s="6">
        <v>-1</v>
      </c>
      <c r="O17" s="8">
        <v>41640</v>
      </c>
      <c r="P17" s="6">
        <v>0</v>
      </c>
      <c r="Q17" s="6">
        <v>0</v>
      </c>
      <c r="R17" s="6">
        <v>-1</v>
      </c>
      <c r="S17" s="7" t="s">
        <v>2988</v>
      </c>
      <c r="T17">
        <f>Tabla1[[#This Row],[id_factura_num]]</f>
        <v>16</v>
      </c>
    </row>
    <row r="18" spans="1:20" x14ac:dyDescent="0.25">
      <c r="A18" s="6">
        <v>17</v>
      </c>
      <c r="B18" s="7" t="s">
        <v>35</v>
      </c>
      <c r="C18" s="8">
        <v>41792</v>
      </c>
      <c r="D18" s="6">
        <v>94</v>
      </c>
      <c r="E18" s="6">
        <v>1</v>
      </c>
      <c r="F18" s="8">
        <v>41801</v>
      </c>
      <c r="G18" s="6">
        <v>21</v>
      </c>
      <c r="H18" s="6">
        <v>0</v>
      </c>
      <c r="I18" s="6">
        <v>19</v>
      </c>
      <c r="J18" s="8">
        <v>41792</v>
      </c>
      <c r="K18" s="6">
        <v>-1</v>
      </c>
      <c r="L18" s="6">
        <v>-1</v>
      </c>
      <c r="M18" s="6">
        <v>-1</v>
      </c>
      <c r="N18" s="6">
        <v>-1</v>
      </c>
      <c r="O18" s="8">
        <v>41640</v>
      </c>
      <c r="P18" s="6">
        <v>0</v>
      </c>
      <c r="Q18" s="6">
        <v>0</v>
      </c>
      <c r="R18" s="6">
        <v>-1</v>
      </c>
      <c r="S18" s="7" t="s">
        <v>2988</v>
      </c>
      <c r="T18">
        <f>Tabla1[[#This Row],[id_factura_num]]</f>
        <v>17</v>
      </c>
    </row>
    <row r="19" spans="1:20" x14ac:dyDescent="0.25">
      <c r="A19" s="6">
        <v>18</v>
      </c>
      <c r="B19" s="7" t="s">
        <v>36</v>
      </c>
      <c r="C19" s="8">
        <v>41792</v>
      </c>
      <c r="D19" s="6">
        <v>97</v>
      </c>
      <c r="E19" s="6">
        <v>1</v>
      </c>
      <c r="F19" s="8">
        <v>41801</v>
      </c>
      <c r="G19" s="6">
        <v>21</v>
      </c>
      <c r="H19" s="6">
        <v>0</v>
      </c>
      <c r="I19" s="6">
        <v>20</v>
      </c>
      <c r="J19" s="8">
        <v>41792</v>
      </c>
      <c r="K19" s="6">
        <v>-1</v>
      </c>
      <c r="L19" s="6">
        <v>-1</v>
      </c>
      <c r="M19" s="6">
        <v>-1</v>
      </c>
      <c r="N19" s="6">
        <v>-1</v>
      </c>
      <c r="O19" s="8">
        <v>41640</v>
      </c>
      <c r="P19" s="6">
        <v>0</v>
      </c>
      <c r="Q19" s="6">
        <v>0</v>
      </c>
      <c r="R19" s="6">
        <v>-1</v>
      </c>
      <c r="S19" s="7" t="s">
        <v>2988</v>
      </c>
      <c r="T19">
        <f>Tabla1[[#This Row],[id_factura_num]]</f>
        <v>18</v>
      </c>
    </row>
    <row r="20" spans="1:20" x14ac:dyDescent="0.25">
      <c r="A20" s="6">
        <v>19</v>
      </c>
      <c r="B20" s="7" t="s">
        <v>37</v>
      </c>
      <c r="C20" s="8">
        <v>41792</v>
      </c>
      <c r="D20" s="6">
        <v>98</v>
      </c>
      <c r="E20" s="6">
        <v>1</v>
      </c>
      <c r="F20" s="8">
        <v>41801</v>
      </c>
      <c r="G20" s="6">
        <v>21</v>
      </c>
      <c r="H20" s="6">
        <v>0</v>
      </c>
      <c r="I20" s="6">
        <v>21</v>
      </c>
      <c r="J20" s="8">
        <v>41792</v>
      </c>
      <c r="K20" s="6">
        <v>-1</v>
      </c>
      <c r="L20" s="6">
        <v>-1</v>
      </c>
      <c r="M20" s="6">
        <v>-1</v>
      </c>
      <c r="N20" s="6">
        <v>-1</v>
      </c>
      <c r="O20" s="8">
        <v>41640</v>
      </c>
      <c r="P20" s="6">
        <v>0</v>
      </c>
      <c r="Q20" s="6">
        <v>0</v>
      </c>
      <c r="R20" s="6">
        <v>-1</v>
      </c>
      <c r="S20" s="7" t="s">
        <v>2988</v>
      </c>
      <c r="T20">
        <f>Tabla1[[#This Row],[id_factura_num]]</f>
        <v>19</v>
      </c>
    </row>
    <row r="21" spans="1:20" x14ac:dyDescent="0.25">
      <c r="A21" s="6">
        <v>20</v>
      </c>
      <c r="B21" s="7" t="s">
        <v>38</v>
      </c>
      <c r="C21" s="8">
        <v>41792</v>
      </c>
      <c r="D21" s="6">
        <v>63</v>
      </c>
      <c r="E21" s="6">
        <v>1</v>
      </c>
      <c r="F21" s="8">
        <v>41801</v>
      </c>
      <c r="G21" s="6">
        <v>21</v>
      </c>
      <c r="H21" s="6">
        <v>0</v>
      </c>
      <c r="I21" s="6">
        <v>22</v>
      </c>
      <c r="J21" s="8">
        <v>41792</v>
      </c>
      <c r="K21" s="6">
        <v>-1</v>
      </c>
      <c r="L21" s="6">
        <v>-1</v>
      </c>
      <c r="M21" s="6">
        <v>-1</v>
      </c>
      <c r="N21" s="6">
        <v>-1</v>
      </c>
      <c r="O21" s="8">
        <v>41640</v>
      </c>
      <c r="P21" s="6">
        <v>0</v>
      </c>
      <c r="Q21" s="6">
        <v>0</v>
      </c>
      <c r="R21" s="6">
        <v>-1</v>
      </c>
      <c r="S21" s="7" t="s">
        <v>2988</v>
      </c>
      <c r="T21">
        <f>Tabla1[[#This Row],[id_factura_num]]</f>
        <v>20</v>
      </c>
    </row>
    <row r="22" spans="1:20" x14ac:dyDescent="0.25">
      <c r="A22" s="6">
        <v>21</v>
      </c>
      <c r="B22" s="7" t="s">
        <v>39</v>
      </c>
      <c r="C22" s="8">
        <v>41792</v>
      </c>
      <c r="D22" s="6">
        <v>103</v>
      </c>
      <c r="E22" s="6">
        <v>1</v>
      </c>
      <c r="F22" s="8">
        <v>41801</v>
      </c>
      <c r="G22" s="6">
        <v>21</v>
      </c>
      <c r="H22" s="6">
        <v>0</v>
      </c>
      <c r="I22" s="6">
        <v>23</v>
      </c>
      <c r="J22" s="8">
        <v>41792</v>
      </c>
      <c r="K22" s="6">
        <v>-1</v>
      </c>
      <c r="L22" s="6">
        <v>-1</v>
      </c>
      <c r="M22" s="6">
        <v>-1</v>
      </c>
      <c r="N22" s="6">
        <v>-1</v>
      </c>
      <c r="O22" s="8">
        <v>41640</v>
      </c>
      <c r="P22" s="6">
        <v>0</v>
      </c>
      <c r="Q22" s="6">
        <v>0</v>
      </c>
      <c r="R22" s="6">
        <v>-1</v>
      </c>
      <c r="S22" s="7" t="s">
        <v>2988</v>
      </c>
      <c r="T22">
        <f>Tabla1[[#This Row],[id_factura_num]]</f>
        <v>21</v>
      </c>
    </row>
    <row r="23" spans="1:20" x14ac:dyDescent="0.25">
      <c r="A23" s="6">
        <v>22</v>
      </c>
      <c r="B23" s="7" t="s">
        <v>40</v>
      </c>
      <c r="C23" s="8">
        <v>41792</v>
      </c>
      <c r="D23" s="6">
        <v>104</v>
      </c>
      <c r="E23" s="6">
        <v>1</v>
      </c>
      <c r="F23" s="8">
        <v>41801</v>
      </c>
      <c r="G23" s="6">
        <v>21</v>
      </c>
      <c r="H23" s="6">
        <v>0</v>
      </c>
      <c r="I23" s="6">
        <v>24</v>
      </c>
      <c r="J23" s="8">
        <v>41792</v>
      </c>
      <c r="K23" s="6">
        <v>-1</v>
      </c>
      <c r="L23" s="6">
        <v>-1</v>
      </c>
      <c r="M23" s="6">
        <v>-1</v>
      </c>
      <c r="N23" s="6">
        <v>-1</v>
      </c>
      <c r="O23" s="8">
        <v>41640</v>
      </c>
      <c r="P23" s="6">
        <v>0</v>
      </c>
      <c r="Q23" s="6">
        <v>0</v>
      </c>
      <c r="R23" s="6">
        <v>-1</v>
      </c>
      <c r="S23" s="7" t="s">
        <v>2988</v>
      </c>
      <c r="T23">
        <f>Tabla1[[#This Row],[id_factura_num]]</f>
        <v>22</v>
      </c>
    </row>
    <row r="24" spans="1:20" x14ac:dyDescent="0.25">
      <c r="A24" s="6">
        <v>23</v>
      </c>
      <c r="B24" s="7" t="s">
        <v>41</v>
      </c>
      <c r="C24" s="8">
        <v>41806</v>
      </c>
      <c r="D24" s="6">
        <v>102</v>
      </c>
      <c r="E24" s="6">
        <v>1</v>
      </c>
      <c r="F24" s="8">
        <v>41815</v>
      </c>
      <c r="G24" s="6">
        <v>21</v>
      </c>
      <c r="H24" s="6">
        <v>0</v>
      </c>
      <c r="I24" s="6">
        <v>12</v>
      </c>
      <c r="J24" s="8">
        <v>41806</v>
      </c>
      <c r="K24" s="6">
        <v>-1</v>
      </c>
      <c r="L24" s="6">
        <v>-1</v>
      </c>
      <c r="M24" s="6">
        <v>-1</v>
      </c>
      <c r="N24" s="6">
        <v>-1</v>
      </c>
      <c r="O24" s="8">
        <v>41640</v>
      </c>
      <c r="P24" s="6">
        <v>0</v>
      </c>
      <c r="Q24" s="6">
        <v>0</v>
      </c>
      <c r="R24" s="6">
        <v>-1</v>
      </c>
      <c r="S24" s="7" t="s">
        <v>2988</v>
      </c>
      <c r="T24">
        <f>Tabla1[[#This Row],[id_factura_num]]</f>
        <v>23</v>
      </c>
    </row>
    <row r="25" spans="1:20" x14ac:dyDescent="0.25">
      <c r="A25" s="6">
        <v>24</v>
      </c>
      <c r="B25" s="7" t="s">
        <v>42</v>
      </c>
      <c r="C25" s="8">
        <v>41821</v>
      </c>
      <c r="D25" s="6">
        <v>10</v>
      </c>
      <c r="E25" s="6">
        <v>1</v>
      </c>
      <c r="F25" s="8">
        <v>41830</v>
      </c>
      <c r="G25" s="6">
        <v>21</v>
      </c>
      <c r="H25" s="6">
        <v>0</v>
      </c>
      <c r="I25" s="6">
        <v>48</v>
      </c>
      <c r="J25" s="8">
        <v>41821</v>
      </c>
      <c r="K25" s="6">
        <v>-1</v>
      </c>
      <c r="L25" s="6">
        <v>-1</v>
      </c>
      <c r="M25" s="6">
        <v>-1</v>
      </c>
      <c r="N25" s="6">
        <v>-1</v>
      </c>
      <c r="O25" s="8">
        <v>41640</v>
      </c>
      <c r="P25" s="6">
        <v>0</v>
      </c>
      <c r="Q25" s="6">
        <v>0</v>
      </c>
      <c r="R25" s="6">
        <v>-1</v>
      </c>
      <c r="S25" s="7" t="s">
        <v>2988</v>
      </c>
      <c r="T25">
        <f>Tabla1[[#This Row],[id_factura_num]]</f>
        <v>24</v>
      </c>
    </row>
    <row r="26" spans="1:20" x14ac:dyDescent="0.25">
      <c r="A26" s="6">
        <v>25</v>
      </c>
      <c r="B26" s="7" t="s">
        <v>43</v>
      </c>
      <c r="C26" s="8">
        <v>41821</v>
      </c>
      <c r="D26" s="6">
        <v>7</v>
      </c>
      <c r="E26" s="6">
        <v>1</v>
      </c>
      <c r="F26" s="8">
        <v>41861</v>
      </c>
      <c r="G26" s="6">
        <v>21</v>
      </c>
      <c r="H26" s="6">
        <v>0</v>
      </c>
      <c r="I26" s="6">
        <v>49</v>
      </c>
      <c r="J26" s="8">
        <v>41821</v>
      </c>
      <c r="K26" s="6">
        <v>-1</v>
      </c>
      <c r="L26" s="6">
        <v>-1</v>
      </c>
      <c r="M26" s="6">
        <v>-1</v>
      </c>
      <c r="N26" s="6">
        <v>-1</v>
      </c>
      <c r="O26" s="8">
        <v>41640</v>
      </c>
      <c r="P26" s="6">
        <v>0</v>
      </c>
      <c r="Q26" s="6">
        <v>0</v>
      </c>
      <c r="R26" s="6">
        <v>-1</v>
      </c>
      <c r="S26" s="7" t="s">
        <v>2988</v>
      </c>
      <c r="T26">
        <f>Tabla1[[#This Row],[id_factura_num]]</f>
        <v>25</v>
      </c>
    </row>
    <row r="27" spans="1:20" x14ac:dyDescent="0.25">
      <c r="A27" s="6">
        <v>26</v>
      </c>
      <c r="B27" s="7" t="s">
        <v>44</v>
      </c>
      <c r="C27" s="8">
        <v>41821</v>
      </c>
      <c r="D27" s="6">
        <v>7</v>
      </c>
      <c r="E27" s="6">
        <v>1</v>
      </c>
      <c r="F27" s="8">
        <v>41830</v>
      </c>
      <c r="G27" s="6">
        <v>21</v>
      </c>
      <c r="H27" s="6">
        <v>0</v>
      </c>
      <c r="I27" s="6">
        <v>50</v>
      </c>
      <c r="J27" s="8">
        <v>41821</v>
      </c>
      <c r="K27" s="6">
        <v>-1</v>
      </c>
      <c r="L27" s="6">
        <v>-1</v>
      </c>
      <c r="M27" s="6">
        <v>-1</v>
      </c>
      <c r="N27" s="6">
        <v>-1</v>
      </c>
      <c r="O27" s="8">
        <v>41640</v>
      </c>
      <c r="P27" s="6">
        <v>0</v>
      </c>
      <c r="Q27" s="6">
        <v>0</v>
      </c>
      <c r="R27" s="6">
        <v>-1</v>
      </c>
      <c r="S27" s="7" t="s">
        <v>2988</v>
      </c>
      <c r="T27">
        <f>Tabla1[[#This Row],[id_factura_num]]</f>
        <v>26</v>
      </c>
    </row>
    <row r="28" spans="1:20" x14ac:dyDescent="0.25">
      <c r="A28" s="6">
        <v>27</v>
      </c>
      <c r="B28" s="7" t="s">
        <v>45</v>
      </c>
      <c r="C28" s="8">
        <v>41821</v>
      </c>
      <c r="D28" s="6">
        <v>17</v>
      </c>
      <c r="E28" s="6">
        <v>1</v>
      </c>
      <c r="F28" s="8">
        <v>41830</v>
      </c>
      <c r="G28" s="6">
        <v>21</v>
      </c>
      <c r="H28" s="6">
        <v>0</v>
      </c>
      <c r="I28" s="6">
        <v>51</v>
      </c>
      <c r="J28" s="8">
        <v>41821</v>
      </c>
      <c r="K28" s="6">
        <v>-1</v>
      </c>
      <c r="L28" s="6">
        <v>-1</v>
      </c>
      <c r="M28" s="6">
        <v>-1</v>
      </c>
      <c r="N28" s="6">
        <v>-1</v>
      </c>
      <c r="O28" s="8">
        <v>41640</v>
      </c>
      <c r="P28" s="6">
        <v>0</v>
      </c>
      <c r="Q28" s="6">
        <v>0</v>
      </c>
      <c r="R28" s="6">
        <v>-1</v>
      </c>
      <c r="S28" s="7" t="s">
        <v>2988</v>
      </c>
      <c r="T28">
        <f>Tabla1[[#This Row],[id_factura_num]]</f>
        <v>27</v>
      </c>
    </row>
    <row r="29" spans="1:20" x14ac:dyDescent="0.25">
      <c r="A29" s="6">
        <v>28</v>
      </c>
      <c r="B29" s="7" t="s">
        <v>46</v>
      </c>
      <c r="C29" s="8">
        <v>41821</v>
      </c>
      <c r="D29" s="6">
        <v>19</v>
      </c>
      <c r="E29" s="6">
        <v>1</v>
      </c>
      <c r="F29" s="8">
        <v>41830</v>
      </c>
      <c r="G29" s="6">
        <v>21</v>
      </c>
      <c r="H29" s="6">
        <v>0</v>
      </c>
      <c r="I29" s="6">
        <v>52</v>
      </c>
      <c r="J29" s="8">
        <v>41821</v>
      </c>
      <c r="K29" s="6">
        <v>-1</v>
      </c>
      <c r="L29" s="6">
        <v>-1</v>
      </c>
      <c r="M29" s="6">
        <v>-1</v>
      </c>
      <c r="N29" s="6">
        <v>-1</v>
      </c>
      <c r="O29" s="8">
        <v>41640</v>
      </c>
      <c r="P29" s="6">
        <v>0</v>
      </c>
      <c r="Q29" s="6">
        <v>0</v>
      </c>
      <c r="R29" s="6">
        <v>-1</v>
      </c>
      <c r="S29" s="7" t="s">
        <v>2988</v>
      </c>
      <c r="T29">
        <f>Tabla1[[#This Row],[id_factura_num]]</f>
        <v>28</v>
      </c>
    </row>
    <row r="30" spans="1:20" x14ac:dyDescent="0.25">
      <c r="A30" s="6">
        <v>29</v>
      </c>
      <c r="B30" s="7" t="s">
        <v>47</v>
      </c>
      <c r="C30" s="8">
        <v>41821</v>
      </c>
      <c r="D30" s="6">
        <v>12</v>
      </c>
      <c r="E30" s="6">
        <v>1</v>
      </c>
      <c r="F30" s="8">
        <v>41830</v>
      </c>
      <c r="G30" s="6">
        <v>21</v>
      </c>
      <c r="H30" s="6">
        <v>0</v>
      </c>
      <c r="I30" s="6">
        <v>53</v>
      </c>
      <c r="J30" s="8">
        <v>41821</v>
      </c>
      <c r="K30" s="6">
        <v>-1</v>
      </c>
      <c r="L30" s="6">
        <v>-1</v>
      </c>
      <c r="M30" s="6">
        <v>-1</v>
      </c>
      <c r="N30" s="6">
        <v>-1</v>
      </c>
      <c r="O30" s="8">
        <v>41640</v>
      </c>
      <c r="P30" s="6">
        <v>0</v>
      </c>
      <c r="Q30" s="6">
        <v>0</v>
      </c>
      <c r="R30" s="6">
        <v>-1</v>
      </c>
      <c r="S30" s="7" t="s">
        <v>2988</v>
      </c>
      <c r="T30">
        <f>Tabla1[[#This Row],[id_factura_num]]</f>
        <v>29</v>
      </c>
    </row>
    <row r="31" spans="1:20" x14ac:dyDescent="0.25">
      <c r="A31" s="6">
        <v>30</v>
      </c>
      <c r="B31" s="7" t="s">
        <v>48</v>
      </c>
      <c r="C31" s="8">
        <v>41821</v>
      </c>
      <c r="D31" s="6">
        <v>14</v>
      </c>
      <c r="E31" s="6">
        <v>1</v>
      </c>
      <c r="F31" s="8">
        <v>41830</v>
      </c>
      <c r="G31" s="6">
        <v>21</v>
      </c>
      <c r="H31" s="6">
        <v>0</v>
      </c>
      <c r="I31" s="6">
        <v>54</v>
      </c>
      <c r="J31" s="8">
        <v>41821</v>
      </c>
      <c r="K31" s="6">
        <v>-1</v>
      </c>
      <c r="L31" s="6">
        <v>-1</v>
      </c>
      <c r="M31" s="6">
        <v>-1</v>
      </c>
      <c r="N31" s="6">
        <v>-1</v>
      </c>
      <c r="O31" s="8">
        <v>41640</v>
      </c>
      <c r="P31" s="6">
        <v>0</v>
      </c>
      <c r="Q31" s="6">
        <v>0</v>
      </c>
      <c r="R31" s="6">
        <v>-1</v>
      </c>
      <c r="S31" s="7" t="s">
        <v>2988</v>
      </c>
      <c r="T31">
        <f>Tabla1[[#This Row],[id_factura_num]]</f>
        <v>30</v>
      </c>
    </row>
    <row r="32" spans="1:20" x14ac:dyDescent="0.25">
      <c r="A32" s="6">
        <v>31</v>
      </c>
      <c r="B32" s="7" t="s">
        <v>49</v>
      </c>
      <c r="C32" s="8">
        <v>41821</v>
      </c>
      <c r="D32" s="6">
        <v>20</v>
      </c>
      <c r="E32" s="6">
        <v>1</v>
      </c>
      <c r="F32" s="8">
        <v>41830</v>
      </c>
      <c r="G32" s="6">
        <v>21</v>
      </c>
      <c r="H32" s="6">
        <v>0</v>
      </c>
      <c r="I32" s="6">
        <v>55</v>
      </c>
      <c r="J32" s="8">
        <v>41821</v>
      </c>
      <c r="K32" s="6">
        <v>-1</v>
      </c>
      <c r="L32" s="6">
        <v>-1</v>
      </c>
      <c r="M32" s="6">
        <v>-1</v>
      </c>
      <c r="N32" s="6">
        <v>-1</v>
      </c>
      <c r="O32" s="8">
        <v>41640</v>
      </c>
      <c r="P32" s="6">
        <v>0</v>
      </c>
      <c r="Q32" s="6">
        <v>0</v>
      </c>
      <c r="R32" s="6">
        <v>-1</v>
      </c>
      <c r="S32" s="7" t="s">
        <v>2988</v>
      </c>
      <c r="T32">
        <f>Tabla1[[#This Row],[id_factura_num]]</f>
        <v>31</v>
      </c>
    </row>
    <row r="33" spans="1:20" x14ac:dyDescent="0.25">
      <c r="A33" s="6">
        <v>32</v>
      </c>
      <c r="B33" s="7" t="s">
        <v>50</v>
      </c>
      <c r="C33" s="8">
        <v>41821</v>
      </c>
      <c r="D33" s="6">
        <v>50</v>
      </c>
      <c r="E33" s="6">
        <v>1</v>
      </c>
      <c r="F33" s="8">
        <v>41830</v>
      </c>
      <c r="G33" s="6">
        <v>21</v>
      </c>
      <c r="H33" s="6">
        <v>0</v>
      </c>
      <c r="I33" s="6">
        <v>56</v>
      </c>
      <c r="J33" s="8">
        <v>41821</v>
      </c>
      <c r="K33" s="6">
        <v>-1</v>
      </c>
      <c r="L33" s="6">
        <v>-1</v>
      </c>
      <c r="M33" s="6">
        <v>-1</v>
      </c>
      <c r="N33" s="6">
        <v>-1</v>
      </c>
      <c r="O33" s="8">
        <v>41640</v>
      </c>
      <c r="P33" s="6">
        <v>0</v>
      </c>
      <c r="Q33" s="6">
        <v>0</v>
      </c>
      <c r="R33" s="6">
        <v>-1</v>
      </c>
      <c r="S33" s="7" t="s">
        <v>2988</v>
      </c>
      <c r="T33">
        <f>Tabla1[[#This Row],[id_factura_num]]</f>
        <v>32</v>
      </c>
    </row>
    <row r="34" spans="1:20" x14ac:dyDescent="0.25">
      <c r="A34" s="6">
        <v>33</v>
      </c>
      <c r="B34" s="7" t="s">
        <v>51</v>
      </c>
      <c r="C34" s="8">
        <v>41821</v>
      </c>
      <c r="D34" s="6">
        <v>31</v>
      </c>
      <c r="E34" s="6">
        <v>1</v>
      </c>
      <c r="F34" s="8">
        <v>41830</v>
      </c>
      <c r="G34" s="6">
        <v>21</v>
      </c>
      <c r="H34" s="6">
        <v>0</v>
      </c>
      <c r="I34" s="6">
        <v>57</v>
      </c>
      <c r="J34" s="8">
        <v>41821</v>
      </c>
      <c r="K34" s="6">
        <v>-1</v>
      </c>
      <c r="L34" s="6">
        <v>-1</v>
      </c>
      <c r="M34" s="6">
        <v>-1</v>
      </c>
      <c r="N34" s="6">
        <v>-1</v>
      </c>
      <c r="O34" s="8">
        <v>41640</v>
      </c>
      <c r="P34" s="6">
        <v>0</v>
      </c>
      <c r="Q34" s="6">
        <v>0</v>
      </c>
      <c r="R34" s="6">
        <v>-1</v>
      </c>
      <c r="S34" s="7" t="s">
        <v>2988</v>
      </c>
      <c r="T34">
        <f>Tabla1[[#This Row],[id_factura_num]]</f>
        <v>33</v>
      </c>
    </row>
    <row r="35" spans="1:20" x14ac:dyDescent="0.25">
      <c r="A35" s="6">
        <v>34</v>
      </c>
      <c r="B35" s="7" t="s">
        <v>52</v>
      </c>
      <c r="C35" s="8">
        <v>41821</v>
      </c>
      <c r="D35" s="6">
        <v>42</v>
      </c>
      <c r="E35" s="6">
        <v>1</v>
      </c>
      <c r="F35" s="8">
        <v>41830</v>
      </c>
      <c r="G35" s="6">
        <v>21</v>
      </c>
      <c r="H35" s="6">
        <v>0</v>
      </c>
      <c r="I35" s="6">
        <v>58</v>
      </c>
      <c r="J35" s="8">
        <v>41821</v>
      </c>
      <c r="K35" s="6">
        <v>-1</v>
      </c>
      <c r="L35" s="6">
        <v>-1</v>
      </c>
      <c r="M35" s="6">
        <v>-1</v>
      </c>
      <c r="N35" s="6">
        <v>-1</v>
      </c>
      <c r="O35" s="8">
        <v>41640</v>
      </c>
      <c r="P35" s="6">
        <v>0</v>
      </c>
      <c r="Q35" s="6">
        <v>0</v>
      </c>
      <c r="R35" s="6">
        <v>-1</v>
      </c>
      <c r="S35" s="7" t="s">
        <v>2988</v>
      </c>
      <c r="T35">
        <f>Tabla1[[#This Row],[id_factura_num]]</f>
        <v>34</v>
      </c>
    </row>
    <row r="36" spans="1:20" x14ac:dyDescent="0.25">
      <c r="A36" s="6">
        <v>35</v>
      </c>
      <c r="B36" s="7" t="s">
        <v>53</v>
      </c>
      <c r="C36" s="8">
        <v>41821</v>
      </c>
      <c r="D36" s="6">
        <v>27</v>
      </c>
      <c r="E36" s="6">
        <v>1</v>
      </c>
      <c r="F36" s="8">
        <v>41830</v>
      </c>
      <c r="G36" s="6">
        <v>21</v>
      </c>
      <c r="H36" s="6">
        <v>0</v>
      </c>
      <c r="I36" s="6">
        <v>59</v>
      </c>
      <c r="J36" s="8">
        <v>41821</v>
      </c>
      <c r="K36" s="6">
        <v>-1</v>
      </c>
      <c r="L36" s="6">
        <v>-1</v>
      </c>
      <c r="M36" s="6">
        <v>-1</v>
      </c>
      <c r="N36" s="6">
        <v>-1</v>
      </c>
      <c r="O36" s="8">
        <v>41640</v>
      </c>
      <c r="P36" s="6">
        <v>0</v>
      </c>
      <c r="Q36" s="6">
        <v>0</v>
      </c>
      <c r="R36" s="6">
        <v>-1</v>
      </c>
      <c r="S36" s="7" t="s">
        <v>2988</v>
      </c>
      <c r="T36">
        <f>Tabla1[[#This Row],[id_factura_num]]</f>
        <v>35</v>
      </c>
    </row>
    <row r="37" spans="1:20" x14ac:dyDescent="0.25">
      <c r="A37" s="6">
        <v>36</v>
      </c>
      <c r="B37" s="7" t="s">
        <v>54</v>
      </c>
      <c r="C37" s="8">
        <v>41821</v>
      </c>
      <c r="D37" s="6">
        <v>45</v>
      </c>
      <c r="E37" s="6">
        <v>1</v>
      </c>
      <c r="F37" s="8">
        <v>41830</v>
      </c>
      <c r="G37" s="6">
        <v>21</v>
      </c>
      <c r="H37" s="6">
        <v>0</v>
      </c>
      <c r="I37" s="6">
        <v>60</v>
      </c>
      <c r="J37" s="8">
        <v>41821</v>
      </c>
      <c r="K37" s="6">
        <v>-1</v>
      </c>
      <c r="L37" s="6">
        <v>-1</v>
      </c>
      <c r="M37" s="6">
        <v>-1</v>
      </c>
      <c r="N37" s="6">
        <v>-1</v>
      </c>
      <c r="O37" s="8">
        <v>41640</v>
      </c>
      <c r="P37" s="6">
        <v>0</v>
      </c>
      <c r="Q37" s="6">
        <v>0</v>
      </c>
      <c r="R37" s="6">
        <v>-1</v>
      </c>
      <c r="S37" s="7" t="s">
        <v>2988</v>
      </c>
      <c r="T37">
        <f>Tabla1[[#This Row],[id_factura_num]]</f>
        <v>36</v>
      </c>
    </row>
    <row r="38" spans="1:20" x14ac:dyDescent="0.25">
      <c r="A38" s="6">
        <v>37</v>
      </c>
      <c r="B38" s="7" t="s">
        <v>55</v>
      </c>
      <c r="C38" s="8">
        <v>41821</v>
      </c>
      <c r="D38" s="6">
        <v>55</v>
      </c>
      <c r="E38" s="6">
        <v>1</v>
      </c>
      <c r="F38" s="8">
        <v>41830</v>
      </c>
      <c r="G38" s="6">
        <v>21</v>
      </c>
      <c r="H38" s="6">
        <v>0</v>
      </c>
      <c r="I38" s="6">
        <v>61</v>
      </c>
      <c r="J38" s="8">
        <v>41821</v>
      </c>
      <c r="K38" s="6">
        <v>-1</v>
      </c>
      <c r="L38" s="6">
        <v>-1</v>
      </c>
      <c r="M38" s="6">
        <v>-1</v>
      </c>
      <c r="N38" s="6">
        <v>-1</v>
      </c>
      <c r="O38" s="8">
        <v>41640</v>
      </c>
      <c r="P38" s="6">
        <v>0</v>
      </c>
      <c r="Q38" s="6">
        <v>0</v>
      </c>
      <c r="R38" s="6">
        <v>-1</v>
      </c>
      <c r="S38" s="7" t="s">
        <v>2988</v>
      </c>
      <c r="T38">
        <f>Tabla1[[#This Row],[id_factura_num]]</f>
        <v>37</v>
      </c>
    </row>
    <row r="39" spans="1:20" x14ac:dyDescent="0.25">
      <c r="A39" s="6">
        <v>38</v>
      </c>
      <c r="B39" s="7" t="s">
        <v>56</v>
      </c>
      <c r="C39" s="8">
        <v>41821</v>
      </c>
      <c r="D39" s="6">
        <v>49</v>
      </c>
      <c r="E39" s="6">
        <v>1</v>
      </c>
      <c r="F39" s="8">
        <v>41830</v>
      </c>
      <c r="G39" s="6">
        <v>21</v>
      </c>
      <c r="H39" s="6">
        <v>0</v>
      </c>
      <c r="I39" s="6">
        <v>62</v>
      </c>
      <c r="J39" s="8">
        <v>41821</v>
      </c>
      <c r="K39" s="6">
        <v>-1</v>
      </c>
      <c r="L39" s="6">
        <v>-1</v>
      </c>
      <c r="M39" s="6">
        <v>-1</v>
      </c>
      <c r="N39" s="6">
        <v>-1</v>
      </c>
      <c r="O39" s="8">
        <v>41640</v>
      </c>
      <c r="P39" s="6">
        <v>0</v>
      </c>
      <c r="Q39" s="6">
        <v>0</v>
      </c>
      <c r="R39" s="6">
        <v>-1</v>
      </c>
      <c r="S39" s="7" t="s">
        <v>2988</v>
      </c>
      <c r="T39">
        <f>Tabla1[[#This Row],[id_factura_num]]</f>
        <v>38</v>
      </c>
    </row>
    <row r="40" spans="1:20" x14ac:dyDescent="0.25">
      <c r="A40" s="6">
        <v>39</v>
      </c>
      <c r="B40" s="7" t="s">
        <v>57</v>
      </c>
      <c r="C40" s="8">
        <v>41821</v>
      </c>
      <c r="D40" s="6">
        <v>56</v>
      </c>
      <c r="E40" s="6">
        <v>1</v>
      </c>
      <c r="F40" s="8">
        <v>41830</v>
      </c>
      <c r="G40" s="6">
        <v>21</v>
      </c>
      <c r="H40" s="6">
        <v>0</v>
      </c>
      <c r="I40" s="6">
        <v>63</v>
      </c>
      <c r="J40" s="8">
        <v>41821</v>
      </c>
      <c r="K40" s="6">
        <v>-1</v>
      </c>
      <c r="L40" s="6">
        <v>-1</v>
      </c>
      <c r="M40" s="6">
        <v>-1</v>
      </c>
      <c r="N40" s="6">
        <v>-1</v>
      </c>
      <c r="O40" s="8">
        <v>41640</v>
      </c>
      <c r="P40" s="6">
        <v>0</v>
      </c>
      <c r="Q40" s="6">
        <v>0</v>
      </c>
      <c r="R40" s="6">
        <v>-1</v>
      </c>
      <c r="S40" s="7" t="s">
        <v>2988</v>
      </c>
      <c r="T40">
        <f>Tabla1[[#This Row],[id_factura_num]]</f>
        <v>39</v>
      </c>
    </row>
    <row r="41" spans="1:20" x14ac:dyDescent="0.25">
      <c r="A41" s="6">
        <v>40</v>
      </c>
      <c r="B41" s="7" t="s">
        <v>58</v>
      </c>
      <c r="C41" s="8">
        <v>41821</v>
      </c>
      <c r="D41" s="6">
        <v>77</v>
      </c>
      <c r="E41" s="6">
        <v>1</v>
      </c>
      <c r="F41" s="8">
        <v>41830</v>
      </c>
      <c r="G41" s="6">
        <v>21</v>
      </c>
      <c r="H41" s="6">
        <v>0</v>
      </c>
      <c r="I41" s="6">
        <v>64</v>
      </c>
      <c r="J41" s="8">
        <v>41821</v>
      </c>
      <c r="K41" s="6">
        <v>-1</v>
      </c>
      <c r="L41" s="6">
        <v>-1</v>
      </c>
      <c r="M41" s="6">
        <v>-1</v>
      </c>
      <c r="N41" s="6">
        <v>-1</v>
      </c>
      <c r="O41" s="8">
        <v>41640</v>
      </c>
      <c r="P41" s="6">
        <v>0</v>
      </c>
      <c r="Q41" s="6">
        <v>0</v>
      </c>
      <c r="R41" s="6">
        <v>-1</v>
      </c>
      <c r="S41" s="7" t="s">
        <v>2988</v>
      </c>
      <c r="T41">
        <f>Tabla1[[#This Row],[id_factura_num]]</f>
        <v>40</v>
      </c>
    </row>
    <row r="42" spans="1:20" x14ac:dyDescent="0.25">
      <c r="A42" s="6">
        <v>41</v>
      </c>
      <c r="B42" s="7" t="s">
        <v>59</v>
      </c>
      <c r="C42" s="8">
        <v>41821</v>
      </c>
      <c r="D42" s="6">
        <v>63</v>
      </c>
      <c r="E42" s="6">
        <v>1</v>
      </c>
      <c r="F42" s="8">
        <v>41830</v>
      </c>
      <c r="G42" s="6">
        <v>21</v>
      </c>
      <c r="H42" s="6">
        <v>0</v>
      </c>
      <c r="I42" s="6">
        <v>65</v>
      </c>
      <c r="J42" s="8">
        <v>41821</v>
      </c>
      <c r="K42" s="6">
        <v>-1</v>
      </c>
      <c r="L42" s="6">
        <v>-1</v>
      </c>
      <c r="M42" s="6">
        <v>-1</v>
      </c>
      <c r="N42" s="6">
        <v>-1</v>
      </c>
      <c r="O42" s="8">
        <v>41640</v>
      </c>
      <c r="P42" s="6">
        <v>0</v>
      </c>
      <c r="Q42" s="6">
        <v>0</v>
      </c>
      <c r="R42" s="6">
        <v>-1</v>
      </c>
      <c r="S42" s="7" t="s">
        <v>2988</v>
      </c>
      <c r="T42">
        <f>Tabla1[[#This Row],[id_factura_num]]</f>
        <v>41</v>
      </c>
    </row>
    <row r="43" spans="1:20" x14ac:dyDescent="0.25">
      <c r="A43" s="6">
        <v>42</v>
      </c>
      <c r="B43" s="7" t="s">
        <v>60</v>
      </c>
      <c r="C43" s="8">
        <v>41821</v>
      </c>
      <c r="D43" s="6">
        <v>65</v>
      </c>
      <c r="E43" s="6">
        <v>1</v>
      </c>
      <c r="F43" s="8">
        <v>41830</v>
      </c>
      <c r="G43" s="6">
        <v>21</v>
      </c>
      <c r="H43" s="6">
        <v>0</v>
      </c>
      <c r="I43" s="6">
        <v>66</v>
      </c>
      <c r="J43" s="8">
        <v>41821</v>
      </c>
      <c r="K43" s="6">
        <v>-1</v>
      </c>
      <c r="L43" s="6">
        <v>-1</v>
      </c>
      <c r="M43" s="6">
        <v>-1</v>
      </c>
      <c r="N43" s="6">
        <v>-1</v>
      </c>
      <c r="O43" s="8">
        <v>41640</v>
      </c>
      <c r="P43" s="6">
        <v>0</v>
      </c>
      <c r="Q43" s="6">
        <v>0</v>
      </c>
      <c r="R43" s="6">
        <v>-1</v>
      </c>
      <c r="S43" s="7" t="s">
        <v>2988</v>
      </c>
      <c r="T43">
        <f>Tabla1[[#This Row],[id_factura_num]]</f>
        <v>42</v>
      </c>
    </row>
    <row r="44" spans="1:20" x14ac:dyDescent="0.25">
      <c r="A44" s="6">
        <v>43</v>
      </c>
      <c r="B44" s="7" t="s">
        <v>61</v>
      </c>
      <c r="C44" s="8">
        <v>41821</v>
      </c>
      <c r="D44" s="6">
        <v>67</v>
      </c>
      <c r="E44" s="6">
        <v>1</v>
      </c>
      <c r="F44" s="8">
        <v>41830</v>
      </c>
      <c r="G44" s="6">
        <v>21</v>
      </c>
      <c r="H44" s="6">
        <v>0</v>
      </c>
      <c r="I44" s="6">
        <v>67</v>
      </c>
      <c r="J44" s="8">
        <v>41821</v>
      </c>
      <c r="K44" s="6">
        <v>-1</v>
      </c>
      <c r="L44" s="6">
        <v>-1</v>
      </c>
      <c r="M44" s="6">
        <v>-1</v>
      </c>
      <c r="N44" s="6">
        <v>-1</v>
      </c>
      <c r="O44" s="8">
        <v>41640</v>
      </c>
      <c r="P44" s="6">
        <v>0</v>
      </c>
      <c r="Q44" s="6">
        <v>0</v>
      </c>
      <c r="R44" s="6">
        <v>-1</v>
      </c>
      <c r="S44" s="7" t="s">
        <v>2988</v>
      </c>
      <c r="T44">
        <f>Tabla1[[#This Row],[id_factura_num]]</f>
        <v>43</v>
      </c>
    </row>
    <row r="45" spans="1:20" x14ac:dyDescent="0.25">
      <c r="A45" s="6">
        <v>44</v>
      </c>
      <c r="B45" s="7" t="s">
        <v>62</v>
      </c>
      <c r="C45" s="8">
        <v>41821</v>
      </c>
      <c r="D45" s="6">
        <v>48</v>
      </c>
      <c r="E45" s="6">
        <v>1</v>
      </c>
      <c r="F45" s="8">
        <v>41830</v>
      </c>
      <c r="G45" s="6">
        <v>21</v>
      </c>
      <c r="H45" s="6">
        <v>0</v>
      </c>
      <c r="I45" s="6">
        <v>68</v>
      </c>
      <c r="J45" s="8">
        <v>41821</v>
      </c>
      <c r="K45" s="6">
        <v>-1</v>
      </c>
      <c r="L45" s="6">
        <v>-1</v>
      </c>
      <c r="M45" s="6">
        <v>-1</v>
      </c>
      <c r="N45" s="6">
        <v>-1</v>
      </c>
      <c r="O45" s="8">
        <v>41640</v>
      </c>
      <c r="P45" s="6">
        <v>0</v>
      </c>
      <c r="Q45" s="6">
        <v>0</v>
      </c>
      <c r="R45" s="6">
        <v>-1</v>
      </c>
      <c r="S45" s="7" t="s">
        <v>2988</v>
      </c>
      <c r="T45">
        <f>Tabla1[[#This Row],[id_factura_num]]</f>
        <v>44</v>
      </c>
    </row>
    <row r="46" spans="1:20" x14ac:dyDescent="0.25">
      <c r="A46" s="6">
        <v>45</v>
      </c>
      <c r="B46" s="7" t="s">
        <v>63</v>
      </c>
      <c r="C46" s="8">
        <v>41821</v>
      </c>
      <c r="D46" s="6">
        <v>78</v>
      </c>
      <c r="E46" s="6">
        <v>1</v>
      </c>
      <c r="F46" s="8">
        <v>41830</v>
      </c>
      <c r="G46" s="6">
        <v>21</v>
      </c>
      <c r="H46" s="6">
        <v>0</v>
      </c>
      <c r="I46" s="6">
        <v>69</v>
      </c>
      <c r="J46" s="8">
        <v>41821</v>
      </c>
      <c r="K46" s="6">
        <v>-1</v>
      </c>
      <c r="L46" s="6">
        <v>-1</v>
      </c>
      <c r="M46" s="6">
        <v>-1</v>
      </c>
      <c r="N46" s="6">
        <v>-1</v>
      </c>
      <c r="O46" s="8">
        <v>41640</v>
      </c>
      <c r="P46" s="6">
        <v>0</v>
      </c>
      <c r="Q46" s="6">
        <v>0</v>
      </c>
      <c r="R46" s="6">
        <v>-1</v>
      </c>
      <c r="S46" s="7" t="s">
        <v>2988</v>
      </c>
      <c r="T46">
        <f>Tabla1[[#This Row],[id_factura_num]]</f>
        <v>45</v>
      </c>
    </row>
    <row r="47" spans="1:20" x14ac:dyDescent="0.25">
      <c r="A47" s="6">
        <v>46</v>
      </c>
      <c r="B47" s="7" t="s">
        <v>64</v>
      </c>
      <c r="C47" s="8">
        <v>41821</v>
      </c>
      <c r="D47" s="6">
        <v>71</v>
      </c>
      <c r="E47" s="6">
        <v>1</v>
      </c>
      <c r="F47" s="8">
        <v>41850</v>
      </c>
      <c r="G47" s="6">
        <v>21</v>
      </c>
      <c r="H47" s="6">
        <v>0</v>
      </c>
      <c r="I47" s="6">
        <v>70</v>
      </c>
      <c r="J47" s="8">
        <v>41821</v>
      </c>
      <c r="K47" s="6">
        <v>-1</v>
      </c>
      <c r="L47" s="6">
        <v>-1</v>
      </c>
      <c r="M47" s="6">
        <v>-1</v>
      </c>
      <c r="N47" s="6">
        <v>-1</v>
      </c>
      <c r="O47" s="8">
        <v>41640</v>
      </c>
      <c r="P47" s="6">
        <v>0</v>
      </c>
      <c r="Q47" s="6">
        <v>0</v>
      </c>
      <c r="R47" s="6">
        <v>-1</v>
      </c>
      <c r="S47" s="7" t="s">
        <v>2988</v>
      </c>
      <c r="T47">
        <f>Tabla1[[#This Row],[id_factura_num]]</f>
        <v>46</v>
      </c>
    </row>
    <row r="48" spans="1:20" x14ac:dyDescent="0.25">
      <c r="A48" s="6">
        <v>47</v>
      </c>
      <c r="B48" s="7" t="s">
        <v>65</v>
      </c>
      <c r="C48" s="8">
        <v>41821</v>
      </c>
      <c r="D48" s="6">
        <v>74</v>
      </c>
      <c r="E48" s="6">
        <v>1</v>
      </c>
      <c r="F48" s="8">
        <v>41830</v>
      </c>
      <c r="G48" s="6">
        <v>21</v>
      </c>
      <c r="H48" s="6">
        <v>0</v>
      </c>
      <c r="I48" s="6">
        <v>71</v>
      </c>
      <c r="J48" s="8">
        <v>41821</v>
      </c>
      <c r="K48" s="6">
        <v>-1</v>
      </c>
      <c r="L48" s="6">
        <v>-1</v>
      </c>
      <c r="M48" s="6">
        <v>-1</v>
      </c>
      <c r="N48" s="6">
        <v>-1</v>
      </c>
      <c r="O48" s="8">
        <v>41640</v>
      </c>
      <c r="P48" s="6">
        <v>0</v>
      </c>
      <c r="Q48" s="6">
        <v>0</v>
      </c>
      <c r="R48" s="6">
        <v>-1</v>
      </c>
      <c r="S48" s="7" t="s">
        <v>2988</v>
      </c>
      <c r="T48">
        <f>Tabla1[[#This Row],[id_factura_num]]</f>
        <v>47</v>
      </c>
    </row>
    <row r="49" spans="1:20" x14ac:dyDescent="0.25">
      <c r="A49" s="6">
        <v>48</v>
      </c>
      <c r="B49" s="7" t="s">
        <v>66</v>
      </c>
      <c r="C49" s="8">
        <v>41821</v>
      </c>
      <c r="D49" s="6">
        <v>76</v>
      </c>
      <c r="E49" s="6">
        <v>1</v>
      </c>
      <c r="F49" s="8">
        <v>41830</v>
      </c>
      <c r="G49" s="6">
        <v>21</v>
      </c>
      <c r="H49" s="6">
        <v>0</v>
      </c>
      <c r="I49" s="6">
        <v>72</v>
      </c>
      <c r="J49" s="8">
        <v>41821</v>
      </c>
      <c r="K49" s="6">
        <v>-1</v>
      </c>
      <c r="L49" s="6">
        <v>-1</v>
      </c>
      <c r="M49" s="6">
        <v>-1</v>
      </c>
      <c r="N49" s="6">
        <v>-1</v>
      </c>
      <c r="O49" s="8">
        <v>41640</v>
      </c>
      <c r="P49" s="6">
        <v>0</v>
      </c>
      <c r="Q49" s="6">
        <v>0</v>
      </c>
      <c r="R49" s="6">
        <v>-1</v>
      </c>
      <c r="S49" s="7" t="s">
        <v>2988</v>
      </c>
      <c r="T49">
        <f>Tabla1[[#This Row],[id_factura_num]]</f>
        <v>48</v>
      </c>
    </row>
    <row r="50" spans="1:20" x14ac:dyDescent="0.25">
      <c r="A50" s="6">
        <v>49</v>
      </c>
      <c r="B50" s="7" t="s">
        <v>67</v>
      </c>
      <c r="C50" s="8">
        <v>41821</v>
      </c>
      <c r="D50" s="6">
        <v>81</v>
      </c>
      <c r="E50" s="6">
        <v>1</v>
      </c>
      <c r="F50" s="8">
        <v>41830</v>
      </c>
      <c r="G50" s="6">
        <v>21</v>
      </c>
      <c r="H50" s="6">
        <v>0</v>
      </c>
      <c r="I50" s="6">
        <v>73</v>
      </c>
      <c r="J50" s="8">
        <v>41821</v>
      </c>
      <c r="K50" s="6">
        <v>-1</v>
      </c>
      <c r="L50" s="6">
        <v>-1</v>
      </c>
      <c r="M50" s="6">
        <v>-1</v>
      </c>
      <c r="N50" s="6">
        <v>-1</v>
      </c>
      <c r="O50" s="8">
        <v>41640</v>
      </c>
      <c r="P50" s="6">
        <v>0</v>
      </c>
      <c r="Q50" s="6">
        <v>0</v>
      </c>
      <c r="R50" s="6">
        <v>-1</v>
      </c>
      <c r="S50" s="7" t="s">
        <v>2988</v>
      </c>
      <c r="T50">
        <f>Tabla1[[#This Row],[id_factura_num]]</f>
        <v>49</v>
      </c>
    </row>
    <row r="51" spans="1:20" x14ac:dyDescent="0.25">
      <c r="A51" s="6">
        <v>50</v>
      </c>
      <c r="B51" s="7" t="s">
        <v>68</v>
      </c>
      <c r="C51" s="8">
        <v>41821</v>
      </c>
      <c r="D51" s="6">
        <v>82</v>
      </c>
      <c r="E51" s="6">
        <v>1</v>
      </c>
      <c r="F51" s="8">
        <v>41830</v>
      </c>
      <c r="G51" s="6">
        <v>21</v>
      </c>
      <c r="H51" s="6">
        <v>0</v>
      </c>
      <c r="I51" s="6">
        <v>74</v>
      </c>
      <c r="J51" s="8">
        <v>41821</v>
      </c>
      <c r="K51" s="6">
        <v>-1</v>
      </c>
      <c r="L51" s="6">
        <v>-1</v>
      </c>
      <c r="M51" s="6">
        <v>-1</v>
      </c>
      <c r="N51" s="6">
        <v>-1</v>
      </c>
      <c r="O51" s="8">
        <v>41640</v>
      </c>
      <c r="P51" s="6">
        <v>0</v>
      </c>
      <c r="Q51" s="6">
        <v>0</v>
      </c>
      <c r="R51" s="6">
        <v>-1</v>
      </c>
      <c r="S51" s="7" t="s">
        <v>2988</v>
      </c>
      <c r="T51">
        <f>Tabla1[[#This Row],[id_factura_num]]</f>
        <v>50</v>
      </c>
    </row>
    <row r="52" spans="1:20" x14ac:dyDescent="0.25">
      <c r="A52" s="6">
        <v>51</v>
      </c>
      <c r="B52" s="7" t="s">
        <v>69</v>
      </c>
      <c r="C52" s="8">
        <v>41821</v>
      </c>
      <c r="D52" s="6">
        <v>96</v>
      </c>
      <c r="E52" s="6">
        <v>1</v>
      </c>
      <c r="F52" s="8">
        <v>41830</v>
      </c>
      <c r="G52" s="6">
        <v>21</v>
      </c>
      <c r="H52" s="6">
        <v>0</v>
      </c>
      <c r="I52" s="6">
        <v>75</v>
      </c>
      <c r="J52" s="8">
        <v>41821</v>
      </c>
      <c r="K52" s="6">
        <v>-1</v>
      </c>
      <c r="L52" s="6">
        <v>-1</v>
      </c>
      <c r="M52" s="6">
        <v>-1</v>
      </c>
      <c r="N52" s="6">
        <v>-1</v>
      </c>
      <c r="O52" s="8">
        <v>41640</v>
      </c>
      <c r="P52" s="6">
        <v>0</v>
      </c>
      <c r="Q52" s="6">
        <v>0</v>
      </c>
      <c r="R52" s="6">
        <v>-1</v>
      </c>
      <c r="S52" s="7" t="s">
        <v>2988</v>
      </c>
      <c r="T52">
        <f>Tabla1[[#This Row],[id_factura_num]]</f>
        <v>51</v>
      </c>
    </row>
    <row r="53" spans="1:20" x14ac:dyDescent="0.25">
      <c r="A53" s="6">
        <v>52</v>
      </c>
      <c r="B53" s="7" t="s">
        <v>70</v>
      </c>
      <c r="C53" s="8">
        <v>41821</v>
      </c>
      <c r="D53" s="6">
        <v>89</v>
      </c>
      <c r="E53" s="6">
        <v>1</v>
      </c>
      <c r="F53" s="8">
        <v>41830</v>
      </c>
      <c r="G53" s="6">
        <v>21</v>
      </c>
      <c r="H53" s="6">
        <v>0</v>
      </c>
      <c r="I53" s="6">
        <v>76</v>
      </c>
      <c r="J53" s="8">
        <v>41821</v>
      </c>
      <c r="K53" s="6">
        <v>-1</v>
      </c>
      <c r="L53" s="6">
        <v>-1</v>
      </c>
      <c r="M53" s="6">
        <v>-1</v>
      </c>
      <c r="N53" s="6">
        <v>-1</v>
      </c>
      <c r="O53" s="8">
        <v>41640</v>
      </c>
      <c r="P53" s="6">
        <v>0</v>
      </c>
      <c r="Q53" s="6">
        <v>0</v>
      </c>
      <c r="R53" s="6">
        <v>-1</v>
      </c>
      <c r="S53" s="7" t="s">
        <v>2988</v>
      </c>
      <c r="T53">
        <f>Tabla1[[#This Row],[id_factura_num]]</f>
        <v>52</v>
      </c>
    </row>
    <row r="54" spans="1:20" x14ac:dyDescent="0.25">
      <c r="A54" s="6">
        <v>53</v>
      </c>
      <c r="B54" s="7" t="s">
        <v>71</v>
      </c>
      <c r="C54" s="8">
        <v>41821</v>
      </c>
      <c r="D54" s="6">
        <v>92</v>
      </c>
      <c r="E54" s="6">
        <v>1</v>
      </c>
      <c r="F54" s="8">
        <v>41830</v>
      </c>
      <c r="G54" s="6">
        <v>21</v>
      </c>
      <c r="H54" s="6">
        <v>0</v>
      </c>
      <c r="I54" s="6">
        <v>77</v>
      </c>
      <c r="J54" s="8">
        <v>41821</v>
      </c>
      <c r="K54" s="6">
        <v>-1</v>
      </c>
      <c r="L54" s="6">
        <v>-1</v>
      </c>
      <c r="M54" s="6">
        <v>-1</v>
      </c>
      <c r="N54" s="6">
        <v>-1</v>
      </c>
      <c r="O54" s="8">
        <v>41640</v>
      </c>
      <c r="P54" s="6">
        <v>0</v>
      </c>
      <c r="Q54" s="6">
        <v>0</v>
      </c>
      <c r="R54" s="6">
        <v>-1</v>
      </c>
      <c r="S54" s="7" t="s">
        <v>2988</v>
      </c>
      <c r="T54">
        <f>Tabla1[[#This Row],[id_factura_num]]</f>
        <v>53</v>
      </c>
    </row>
    <row r="55" spans="1:20" x14ac:dyDescent="0.25">
      <c r="A55" s="6">
        <v>54</v>
      </c>
      <c r="B55" s="7" t="s">
        <v>72</v>
      </c>
      <c r="C55" s="8">
        <v>41821</v>
      </c>
      <c r="D55" s="6">
        <v>95</v>
      </c>
      <c r="E55" s="6">
        <v>1</v>
      </c>
      <c r="F55" s="8">
        <v>41830</v>
      </c>
      <c r="G55" s="6">
        <v>21</v>
      </c>
      <c r="H55" s="6">
        <v>0</v>
      </c>
      <c r="I55" s="6">
        <v>78</v>
      </c>
      <c r="J55" s="8">
        <v>41821</v>
      </c>
      <c r="K55" s="6">
        <v>-1</v>
      </c>
      <c r="L55" s="6">
        <v>-1</v>
      </c>
      <c r="M55" s="6">
        <v>-1</v>
      </c>
      <c r="N55" s="6">
        <v>-1</v>
      </c>
      <c r="O55" s="8">
        <v>41640</v>
      </c>
      <c r="P55" s="6">
        <v>0</v>
      </c>
      <c r="Q55" s="6">
        <v>0</v>
      </c>
      <c r="R55" s="6">
        <v>-1</v>
      </c>
      <c r="S55" s="7" t="s">
        <v>2988</v>
      </c>
      <c r="T55">
        <f>Tabla1[[#This Row],[id_factura_num]]</f>
        <v>54</v>
      </c>
    </row>
    <row r="56" spans="1:20" x14ac:dyDescent="0.25">
      <c r="A56" s="6">
        <v>55</v>
      </c>
      <c r="B56" s="7" t="s">
        <v>73</v>
      </c>
      <c r="C56" s="8">
        <v>41821</v>
      </c>
      <c r="D56" s="6">
        <v>94</v>
      </c>
      <c r="E56" s="6">
        <v>1</v>
      </c>
      <c r="F56" s="8">
        <v>41830</v>
      </c>
      <c r="G56" s="6">
        <v>21</v>
      </c>
      <c r="H56" s="6">
        <v>0</v>
      </c>
      <c r="I56" s="6">
        <v>79</v>
      </c>
      <c r="J56" s="8">
        <v>41821</v>
      </c>
      <c r="K56" s="6">
        <v>-1</v>
      </c>
      <c r="L56" s="6">
        <v>-1</v>
      </c>
      <c r="M56" s="6">
        <v>-1</v>
      </c>
      <c r="N56" s="6">
        <v>-1</v>
      </c>
      <c r="O56" s="8">
        <v>41640</v>
      </c>
      <c r="P56" s="6">
        <v>0</v>
      </c>
      <c r="Q56" s="6">
        <v>0</v>
      </c>
      <c r="R56" s="6">
        <v>-1</v>
      </c>
      <c r="S56" s="7" t="s">
        <v>2988</v>
      </c>
      <c r="T56">
        <f>Tabla1[[#This Row],[id_factura_num]]</f>
        <v>55</v>
      </c>
    </row>
    <row r="57" spans="1:20" x14ac:dyDescent="0.25">
      <c r="A57" s="6">
        <v>56</v>
      </c>
      <c r="B57" s="7" t="s">
        <v>74</v>
      </c>
      <c r="C57" s="8">
        <v>41821</v>
      </c>
      <c r="D57" s="6">
        <v>97</v>
      </c>
      <c r="E57" s="6">
        <v>1</v>
      </c>
      <c r="F57" s="8">
        <v>41830</v>
      </c>
      <c r="G57" s="6">
        <v>21</v>
      </c>
      <c r="H57" s="6">
        <v>0</v>
      </c>
      <c r="I57" s="6">
        <v>80</v>
      </c>
      <c r="J57" s="8">
        <v>41821</v>
      </c>
      <c r="K57" s="6">
        <v>-1</v>
      </c>
      <c r="L57" s="6">
        <v>-1</v>
      </c>
      <c r="M57" s="6">
        <v>-1</v>
      </c>
      <c r="N57" s="6">
        <v>-1</v>
      </c>
      <c r="O57" s="8">
        <v>41640</v>
      </c>
      <c r="P57" s="6">
        <v>0</v>
      </c>
      <c r="Q57" s="6">
        <v>0</v>
      </c>
      <c r="R57" s="6">
        <v>-1</v>
      </c>
      <c r="S57" s="7" t="s">
        <v>2988</v>
      </c>
      <c r="T57">
        <f>Tabla1[[#This Row],[id_factura_num]]</f>
        <v>56</v>
      </c>
    </row>
    <row r="58" spans="1:20" x14ac:dyDescent="0.25">
      <c r="A58" s="6">
        <v>57</v>
      </c>
      <c r="B58" s="7" t="s">
        <v>75</v>
      </c>
      <c r="C58" s="8">
        <v>41821</v>
      </c>
      <c r="D58" s="6">
        <v>98</v>
      </c>
      <c r="E58" s="6">
        <v>1</v>
      </c>
      <c r="F58" s="8">
        <v>41830</v>
      </c>
      <c r="G58" s="6">
        <v>21</v>
      </c>
      <c r="H58" s="6">
        <v>0</v>
      </c>
      <c r="I58" s="6">
        <v>81</v>
      </c>
      <c r="J58" s="8">
        <v>41821</v>
      </c>
      <c r="K58" s="6">
        <v>-1</v>
      </c>
      <c r="L58" s="6">
        <v>-1</v>
      </c>
      <c r="M58" s="6">
        <v>-1</v>
      </c>
      <c r="N58" s="6">
        <v>-1</v>
      </c>
      <c r="O58" s="8">
        <v>41640</v>
      </c>
      <c r="P58" s="6">
        <v>0</v>
      </c>
      <c r="Q58" s="6">
        <v>0</v>
      </c>
      <c r="R58" s="6">
        <v>-1</v>
      </c>
      <c r="S58" s="7" t="s">
        <v>2988</v>
      </c>
      <c r="T58">
        <f>Tabla1[[#This Row],[id_factura_num]]</f>
        <v>57</v>
      </c>
    </row>
    <row r="59" spans="1:20" x14ac:dyDescent="0.25">
      <c r="A59" s="6">
        <v>58</v>
      </c>
      <c r="B59" s="7" t="s">
        <v>76</v>
      </c>
      <c r="C59" s="8">
        <v>41821</v>
      </c>
      <c r="D59" s="6">
        <v>99</v>
      </c>
      <c r="E59" s="6">
        <v>1</v>
      </c>
      <c r="F59" s="8">
        <v>41830</v>
      </c>
      <c r="G59" s="6">
        <v>21</v>
      </c>
      <c r="H59" s="6">
        <v>0</v>
      </c>
      <c r="I59" s="6">
        <v>82</v>
      </c>
      <c r="J59" s="8">
        <v>41821</v>
      </c>
      <c r="K59" s="6">
        <v>-1</v>
      </c>
      <c r="L59" s="6">
        <v>-1</v>
      </c>
      <c r="M59" s="6">
        <v>-1</v>
      </c>
      <c r="N59" s="6">
        <v>-1</v>
      </c>
      <c r="O59" s="8">
        <v>41640</v>
      </c>
      <c r="P59" s="6">
        <v>0</v>
      </c>
      <c r="Q59" s="6">
        <v>0</v>
      </c>
      <c r="R59" s="6">
        <v>-1</v>
      </c>
      <c r="S59" s="7" t="s">
        <v>2988</v>
      </c>
      <c r="T59">
        <f>Tabla1[[#This Row],[id_factura_num]]</f>
        <v>58</v>
      </c>
    </row>
    <row r="60" spans="1:20" x14ac:dyDescent="0.25">
      <c r="A60" s="6">
        <v>59</v>
      </c>
      <c r="B60" s="7" t="s">
        <v>77</v>
      </c>
      <c r="C60" s="8">
        <v>41821</v>
      </c>
      <c r="D60" s="6">
        <v>100</v>
      </c>
      <c r="E60" s="6">
        <v>1</v>
      </c>
      <c r="F60" s="8">
        <v>41830</v>
      </c>
      <c r="G60" s="6">
        <v>21</v>
      </c>
      <c r="H60" s="6">
        <v>0</v>
      </c>
      <c r="I60" s="6">
        <v>83</v>
      </c>
      <c r="J60" s="8">
        <v>41821</v>
      </c>
      <c r="K60" s="6">
        <v>-1</v>
      </c>
      <c r="L60" s="6">
        <v>-1</v>
      </c>
      <c r="M60" s="6">
        <v>-1</v>
      </c>
      <c r="N60" s="6">
        <v>-1</v>
      </c>
      <c r="O60" s="8">
        <v>41640</v>
      </c>
      <c r="P60" s="6">
        <v>0</v>
      </c>
      <c r="Q60" s="6">
        <v>0</v>
      </c>
      <c r="R60" s="6">
        <v>-1</v>
      </c>
      <c r="S60" s="7" t="s">
        <v>2988</v>
      </c>
      <c r="T60">
        <f>Tabla1[[#This Row],[id_factura_num]]</f>
        <v>59</v>
      </c>
    </row>
    <row r="61" spans="1:20" x14ac:dyDescent="0.25">
      <c r="A61" s="6">
        <v>60</v>
      </c>
      <c r="B61" s="7" t="s">
        <v>78</v>
      </c>
      <c r="C61" s="8">
        <v>41821</v>
      </c>
      <c r="D61" s="6">
        <v>101</v>
      </c>
      <c r="E61" s="6">
        <v>1</v>
      </c>
      <c r="F61" s="8">
        <v>41830</v>
      </c>
      <c r="G61" s="6">
        <v>21</v>
      </c>
      <c r="H61" s="6">
        <v>0</v>
      </c>
      <c r="I61" s="6">
        <v>84</v>
      </c>
      <c r="J61" s="8">
        <v>41821</v>
      </c>
      <c r="K61" s="6">
        <v>-1</v>
      </c>
      <c r="L61" s="6">
        <v>-1</v>
      </c>
      <c r="M61" s="6">
        <v>-1</v>
      </c>
      <c r="N61" s="6">
        <v>-1</v>
      </c>
      <c r="O61" s="8">
        <v>41640</v>
      </c>
      <c r="P61" s="6">
        <v>0</v>
      </c>
      <c r="Q61" s="6">
        <v>0</v>
      </c>
      <c r="R61" s="6">
        <v>-1</v>
      </c>
      <c r="S61" s="7" t="s">
        <v>2988</v>
      </c>
      <c r="T61">
        <f>Tabla1[[#This Row],[id_factura_num]]</f>
        <v>60</v>
      </c>
    </row>
    <row r="62" spans="1:20" x14ac:dyDescent="0.25">
      <c r="A62" s="6">
        <v>61</v>
      </c>
      <c r="B62" s="7" t="s">
        <v>79</v>
      </c>
      <c r="C62" s="8">
        <v>41821</v>
      </c>
      <c r="D62" s="6">
        <v>105</v>
      </c>
      <c r="E62" s="6">
        <v>1</v>
      </c>
      <c r="F62" s="8">
        <v>41830</v>
      </c>
      <c r="G62" s="6">
        <v>21</v>
      </c>
      <c r="H62" s="6">
        <v>0</v>
      </c>
      <c r="I62" s="6">
        <v>85</v>
      </c>
      <c r="J62" s="8">
        <v>41821</v>
      </c>
      <c r="K62" s="6">
        <v>-1</v>
      </c>
      <c r="L62" s="6">
        <v>-1</v>
      </c>
      <c r="M62" s="6">
        <v>-1</v>
      </c>
      <c r="N62" s="6">
        <v>-1</v>
      </c>
      <c r="O62" s="8">
        <v>41640</v>
      </c>
      <c r="P62" s="6">
        <v>0</v>
      </c>
      <c r="Q62" s="6">
        <v>0</v>
      </c>
      <c r="R62" s="6">
        <v>-1</v>
      </c>
      <c r="S62" s="7" t="s">
        <v>2988</v>
      </c>
      <c r="T62">
        <f>Tabla1[[#This Row],[id_factura_num]]</f>
        <v>61</v>
      </c>
    </row>
    <row r="63" spans="1:20" x14ac:dyDescent="0.25">
      <c r="A63" s="6">
        <v>62</v>
      </c>
      <c r="B63" s="7" t="s">
        <v>80</v>
      </c>
      <c r="C63" s="8">
        <v>41821</v>
      </c>
      <c r="D63" s="6">
        <v>106</v>
      </c>
      <c r="E63" s="6">
        <v>1</v>
      </c>
      <c r="F63" s="8">
        <v>41830</v>
      </c>
      <c r="G63" s="6">
        <v>21</v>
      </c>
      <c r="H63" s="6">
        <v>0</v>
      </c>
      <c r="I63" s="6">
        <v>86</v>
      </c>
      <c r="J63" s="8">
        <v>41821</v>
      </c>
      <c r="K63" s="6">
        <v>-1</v>
      </c>
      <c r="L63" s="6">
        <v>-1</v>
      </c>
      <c r="M63" s="6">
        <v>-1</v>
      </c>
      <c r="N63" s="6">
        <v>-1</v>
      </c>
      <c r="O63" s="8">
        <v>41640</v>
      </c>
      <c r="P63" s="6">
        <v>0</v>
      </c>
      <c r="Q63" s="6">
        <v>0</v>
      </c>
      <c r="R63" s="6">
        <v>-1</v>
      </c>
      <c r="S63" s="7" t="s">
        <v>2988</v>
      </c>
      <c r="T63">
        <f>Tabla1[[#This Row],[id_factura_num]]</f>
        <v>62</v>
      </c>
    </row>
    <row r="64" spans="1:20" x14ac:dyDescent="0.25">
      <c r="A64" s="6">
        <v>63</v>
      </c>
      <c r="B64" s="7" t="s">
        <v>81</v>
      </c>
      <c r="C64" s="8">
        <v>41835</v>
      </c>
      <c r="D64" s="6">
        <v>102</v>
      </c>
      <c r="E64" s="6">
        <v>1</v>
      </c>
      <c r="F64" s="8">
        <v>41844</v>
      </c>
      <c r="G64" s="6">
        <v>21</v>
      </c>
      <c r="H64" s="6">
        <v>0</v>
      </c>
      <c r="I64" s="6">
        <v>87</v>
      </c>
      <c r="J64" s="8">
        <v>41835</v>
      </c>
      <c r="K64" s="6">
        <v>-1</v>
      </c>
      <c r="L64" s="6">
        <v>-1</v>
      </c>
      <c r="M64" s="6">
        <v>-1</v>
      </c>
      <c r="N64" s="6">
        <v>-1</v>
      </c>
      <c r="O64" s="8">
        <v>41640</v>
      </c>
      <c r="P64" s="6">
        <v>0</v>
      </c>
      <c r="Q64" s="6">
        <v>0</v>
      </c>
      <c r="R64" s="6">
        <v>-1</v>
      </c>
      <c r="S64" s="7" t="s">
        <v>2988</v>
      </c>
      <c r="T64">
        <f>Tabla1[[#This Row],[id_factura_num]]</f>
        <v>63</v>
      </c>
    </row>
    <row r="65" spans="1:20" x14ac:dyDescent="0.25">
      <c r="A65" s="6">
        <v>64</v>
      </c>
      <c r="B65" s="7" t="s">
        <v>82</v>
      </c>
      <c r="C65" s="8">
        <v>41835</v>
      </c>
      <c r="D65" s="6">
        <v>107</v>
      </c>
      <c r="E65" s="6">
        <v>1</v>
      </c>
      <c r="F65" s="8">
        <v>41844</v>
      </c>
      <c r="G65" s="6">
        <v>21</v>
      </c>
      <c r="H65" s="6">
        <v>0</v>
      </c>
      <c r="I65" s="6">
        <v>88</v>
      </c>
      <c r="J65" s="8">
        <v>41835</v>
      </c>
      <c r="K65" s="6">
        <v>-1</v>
      </c>
      <c r="L65" s="6">
        <v>-1</v>
      </c>
      <c r="M65" s="6">
        <v>-1</v>
      </c>
      <c r="N65" s="6">
        <v>-1</v>
      </c>
      <c r="O65" s="8">
        <v>41640</v>
      </c>
      <c r="P65" s="6">
        <v>0</v>
      </c>
      <c r="Q65" s="6">
        <v>0</v>
      </c>
      <c r="R65" s="6">
        <v>-1</v>
      </c>
      <c r="S65" s="7" t="s">
        <v>2988</v>
      </c>
      <c r="T65">
        <f>Tabla1[[#This Row],[id_factura_num]]</f>
        <v>64</v>
      </c>
    </row>
    <row r="66" spans="1:20" x14ac:dyDescent="0.25">
      <c r="A66" s="6">
        <v>65</v>
      </c>
      <c r="B66" s="7" t="s">
        <v>83</v>
      </c>
      <c r="C66" s="8">
        <v>41849</v>
      </c>
      <c r="D66" s="6">
        <v>91</v>
      </c>
      <c r="E66" s="6">
        <v>1</v>
      </c>
      <c r="F66" s="8">
        <v>41852</v>
      </c>
      <c r="G66" s="6">
        <v>21</v>
      </c>
      <c r="H66" s="6">
        <v>0</v>
      </c>
      <c r="I66" s="6">
        <v>116</v>
      </c>
      <c r="J66" s="8">
        <v>41849</v>
      </c>
      <c r="K66" s="6">
        <v>-1</v>
      </c>
      <c r="L66" s="6">
        <v>-1</v>
      </c>
      <c r="M66" s="6">
        <v>-1</v>
      </c>
      <c r="N66" s="6">
        <v>-1</v>
      </c>
      <c r="O66" s="8">
        <v>41640</v>
      </c>
      <c r="P66" s="6">
        <v>0</v>
      </c>
      <c r="Q66" s="6">
        <v>0</v>
      </c>
      <c r="R66" s="6">
        <v>-1</v>
      </c>
      <c r="S66" s="7" t="s">
        <v>2988</v>
      </c>
      <c r="T66">
        <f>Tabla1[[#This Row],[id_factura_num]]</f>
        <v>65</v>
      </c>
    </row>
    <row r="67" spans="1:20" x14ac:dyDescent="0.25">
      <c r="A67" s="6">
        <v>66</v>
      </c>
      <c r="B67" s="7" t="s">
        <v>84</v>
      </c>
      <c r="C67" s="8">
        <v>41852</v>
      </c>
      <c r="D67" s="6">
        <v>7</v>
      </c>
      <c r="E67" s="6">
        <v>1</v>
      </c>
      <c r="F67" s="8">
        <v>41861</v>
      </c>
      <c r="G67" s="6">
        <v>21</v>
      </c>
      <c r="H67" s="6">
        <v>0</v>
      </c>
      <c r="I67" s="6">
        <v>117</v>
      </c>
      <c r="J67" s="8">
        <v>41852</v>
      </c>
      <c r="K67" s="6">
        <v>-1</v>
      </c>
      <c r="L67" s="6">
        <v>-1</v>
      </c>
      <c r="M67" s="6">
        <v>-1</v>
      </c>
      <c r="N67" s="6">
        <v>-1</v>
      </c>
      <c r="O67" s="8">
        <v>41640</v>
      </c>
      <c r="P67" s="6">
        <v>0</v>
      </c>
      <c r="Q67" s="6">
        <v>0</v>
      </c>
      <c r="R67" s="6">
        <v>-1</v>
      </c>
      <c r="S67" s="7" t="s">
        <v>2988</v>
      </c>
      <c r="T67">
        <f>Tabla1[[#This Row],[id_factura_num]]</f>
        <v>66</v>
      </c>
    </row>
    <row r="68" spans="1:20" x14ac:dyDescent="0.25">
      <c r="A68" s="6">
        <v>67</v>
      </c>
      <c r="B68" s="7" t="s">
        <v>85</v>
      </c>
      <c r="C68" s="8">
        <v>41852</v>
      </c>
      <c r="D68" s="6">
        <v>12</v>
      </c>
      <c r="E68" s="6">
        <v>1</v>
      </c>
      <c r="F68" s="8">
        <v>41861</v>
      </c>
      <c r="G68" s="6">
        <v>21</v>
      </c>
      <c r="H68" s="6">
        <v>0</v>
      </c>
      <c r="I68" s="6">
        <v>118</v>
      </c>
      <c r="J68" s="8">
        <v>41852</v>
      </c>
      <c r="K68" s="6">
        <v>-1</v>
      </c>
      <c r="L68" s="6">
        <v>-1</v>
      </c>
      <c r="M68" s="6">
        <v>-1</v>
      </c>
      <c r="N68" s="6">
        <v>-1</v>
      </c>
      <c r="O68" s="8">
        <v>41640</v>
      </c>
      <c r="P68" s="6">
        <v>0</v>
      </c>
      <c r="Q68" s="6">
        <v>0</v>
      </c>
      <c r="R68" s="6">
        <v>-1</v>
      </c>
      <c r="S68" s="7" t="s">
        <v>2988</v>
      </c>
      <c r="T68">
        <f>Tabla1[[#This Row],[id_factura_num]]</f>
        <v>67</v>
      </c>
    </row>
    <row r="69" spans="1:20" x14ac:dyDescent="0.25">
      <c r="A69" s="6">
        <v>68</v>
      </c>
      <c r="B69" s="7" t="s">
        <v>86</v>
      </c>
      <c r="C69" s="8">
        <v>41852</v>
      </c>
      <c r="D69" s="6">
        <v>24</v>
      </c>
      <c r="E69" s="6">
        <v>1</v>
      </c>
      <c r="F69" s="8">
        <v>41861</v>
      </c>
      <c r="G69" s="6">
        <v>21</v>
      </c>
      <c r="H69" s="6">
        <v>0</v>
      </c>
      <c r="I69" s="6">
        <v>119</v>
      </c>
      <c r="J69" s="8">
        <v>41852</v>
      </c>
      <c r="K69" s="6">
        <v>-1</v>
      </c>
      <c r="L69" s="6">
        <v>-1</v>
      </c>
      <c r="M69" s="6">
        <v>-1</v>
      </c>
      <c r="N69" s="6">
        <v>-1</v>
      </c>
      <c r="O69" s="8">
        <v>41640</v>
      </c>
      <c r="P69" s="6">
        <v>0</v>
      </c>
      <c r="Q69" s="6">
        <v>0</v>
      </c>
      <c r="R69" s="6">
        <v>-1</v>
      </c>
      <c r="S69" s="7" t="s">
        <v>2988</v>
      </c>
      <c r="T69">
        <f>Tabla1[[#This Row],[id_factura_num]]</f>
        <v>68</v>
      </c>
    </row>
    <row r="70" spans="1:20" x14ac:dyDescent="0.25">
      <c r="A70" s="6">
        <v>69</v>
      </c>
      <c r="B70" s="7" t="s">
        <v>87</v>
      </c>
      <c r="C70" s="8">
        <v>41852</v>
      </c>
      <c r="D70" s="6">
        <v>42</v>
      </c>
      <c r="E70" s="6">
        <v>1</v>
      </c>
      <c r="F70" s="8">
        <v>41861</v>
      </c>
      <c r="G70" s="6">
        <v>21</v>
      </c>
      <c r="H70" s="6">
        <v>0</v>
      </c>
      <c r="I70" s="6">
        <v>120</v>
      </c>
      <c r="J70" s="8">
        <v>41852</v>
      </c>
      <c r="K70" s="6">
        <v>-1</v>
      </c>
      <c r="L70" s="6">
        <v>-1</v>
      </c>
      <c r="M70" s="6">
        <v>-1</v>
      </c>
      <c r="N70" s="6">
        <v>-1</v>
      </c>
      <c r="O70" s="8">
        <v>41640</v>
      </c>
      <c r="P70" s="6">
        <v>0</v>
      </c>
      <c r="Q70" s="6">
        <v>0</v>
      </c>
      <c r="R70" s="6">
        <v>-1</v>
      </c>
      <c r="S70" s="7" t="s">
        <v>2988</v>
      </c>
      <c r="T70">
        <f>Tabla1[[#This Row],[id_factura_num]]</f>
        <v>69</v>
      </c>
    </row>
    <row r="71" spans="1:20" x14ac:dyDescent="0.25">
      <c r="A71" s="6">
        <v>70</v>
      </c>
      <c r="B71" s="7" t="s">
        <v>88</v>
      </c>
      <c r="C71" s="8">
        <v>41852</v>
      </c>
      <c r="D71" s="6">
        <v>49</v>
      </c>
      <c r="E71" s="6">
        <v>1</v>
      </c>
      <c r="F71" s="8">
        <v>41861</v>
      </c>
      <c r="G71" s="6">
        <v>21</v>
      </c>
      <c r="H71" s="6">
        <v>0</v>
      </c>
      <c r="I71" s="6">
        <v>121</v>
      </c>
      <c r="J71" s="8">
        <v>41852</v>
      </c>
      <c r="K71" s="6">
        <v>-1</v>
      </c>
      <c r="L71" s="6">
        <v>-1</v>
      </c>
      <c r="M71" s="6">
        <v>-1</v>
      </c>
      <c r="N71" s="6">
        <v>-1</v>
      </c>
      <c r="O71" s="8">
        <v>41640</v>
      </c>
      <c r="P71" s="6">
        <v>0</v>
      </c>
      <c r="Q71" s="6">
        <v>0</v>
      </c>
      <c r="R71" s="6">
        <v>-1</v>
      </c>
      <c r="S71" s="7" t="s">
        <v>2988</v>
      </c>
      <c r="T71">
        <f>Tabla1[[#This Row],[id_factura_num]]</f>
        <v>70</v>
      </c>
    </row>
    <row r="72" spans="1:20" x14ac:dyDescent="0.25">
      <c r="A72" s="6">
        <v>71</v>
      </c>
      <c r="B72" s="7" t="s">
        <v>89</v>
      </c>
      <c r="C72" s="8">
        <v>41852</v>
      </c>
      <c r="D72" s="6">
        <v>56</v>
      </c>
      <c r="E72" s="6">
        <v>1</v>
      </c>
      <c r="F72" s="8">
        <v>41861</v>
      </c>
      <c r="G72" s="6">
        <v>21</v>
      </c>
      <c r="H72" s="6">
        <v>0</v>
      </c>
      <c r="I72" s="6">
        <v>122</v>
      </c>
      <c r="J72" s="8">
        <v>41852</v>
      </c>
      <c r="K72" s="6">
        <v>-1</v>
      </c>
      <c r="L72" s="6">
        <v>-1</v>
      </c>
      <c r="M72" s="6">
        <v>-1</v>
      </c>
      <c r="N72" s="6">
        <v>-1</v>
      </c>
      <c r="O72" s="8">
        <v>41640</v>
      </c>
      <c r="P72" s="6">
        <v>0</v>
      </c>
      <c r="Q72" s="6">
        <v>0</v>
      </c>
      <c r="R72" s="6">
        <v>-1</v>
      </c>
      <c r="S72" s="7" t="s">
        <v>2988</v>
      </c>
      <c r="T72">
        <f>Tabla1[[#This Row],[id_factura_num]]</f>
        <v>71</v>
      </c>
    </row>
    <row r="73" spans="1:20" x14ac:dyDescent="0.25">
      <c r="A73" s="6">
        <v>72</v>
      </c>
      <c r="B73" s="7" t="s">
        <v>90</v>
      </c>
      <c r="C73" s="8">
        <v>41852</v>
      </c>
      <c r="D73" s="6">
        <v>77</v>
      </c>
      <c r="E73" s="6">
        <v>1</v>
      </c>
      <c r="F73" s="8">
        <v>41861</v>
      </c>
      <c r="G73" s="6">
        <v>21</v>
      </c>
      <c r="H73" s="6">
        <v>0</v>
      </c>
      <c r="I73" s="6">
        <v>123</v>
      </c>
      <c r="J73" s="8">
        <v>41852</v>
      </c>
      <c r="K73" s="6">
        <v>-1</v>
      </c>
      <c r="L73" s="6">
        <v>-1</v>
      </c>
      <c r="M73" s="6">
        <v>-1</v>
      </c>
      <c r="N73" s="6">
        <v>-1</v>
      </c>
      <c r="O73" s="8">
        <v>41640</v>
      </c>
      <c r="P73" s="6">
        <v>0</v>
      </c>
      <c r="Q73" s="6">
        <v>0</v>
      </c>
      <c r="R73" s="6">
        <v>-1</v>
      </c>
      <c r="S73" s="7" t="s">
        <v>2988</v>
      </c>
      <c r="T73">
        <f>Tabla1[[#This Row],[id_factura_num]]</f>
        <v>72</v>
      </c>
    </row>
    <row r="74" spans="1:20" x14ac:dyDescent="0.25">
      <c r="A74" s="6">
        <v>73</v>
      </c>
      <c r="B74" s="7" t="s">
        <v>91</v>
      </c>
      <c r="C74" s="8">
        <v>41852</v>
      </c>
      <c r="D74" s="6">
        <v>65</v>
      </c>
      <c r="E74" s="6">
        <v>1</v>
      </c>
      <c r="F74" s="8">
        <v>41861</v>
      </c>
      <c r="G74" s="6">
        <v>21</v>
      </c>
      <c r="H74" s="6">
        <v>0</v>
      </c>
      <c r="I74" s="6">
        <v>124</v>
      </c>
      <c r="J74" s="8">
        <v>41852</v>
      </c>
      <c r="K74" s="6">
        <v>-1</v>
      </c>
      <c r="L74" s="6">
        <v>-1</v>
      </c>
      <c r="M74" s="6">
        <v>-1</v>
      </c>
      <c r="N74" s="6">
        <v>-1</v>
      </c>
      <c r="O74" s="8">
        <v>41640</v>
      </c>
      <c r="P74" s="6">
        <v>0</v>
      </c>
      <c r="Q74" s="6">
        <v>0</v>
      </c>
      <c r="R74" s="6">
        <v>-1</v>
      </c>
      <c r="S74" s="7" t="s">
        <v>2988</v>
      </c>
      <c r="T74">
        <f>Tabla1[[#This Row],[id_factura_num]]</f>
        <v>73</v>
      </c>
    </row>
    <row r="75" spans="1:20" x14ac:dyDescent="0.25">
      <c r="A75" s="6">
        <v>74</v>
      </c>
      <c r="B75" s="7" t="s">
        <v>92</v>
      </c>
      <c r="C75" s="8">
        <v>41852</v>
      </c>
      <c r="D75" s="6">
        <v>70</v>
      </c>
      <c r="E75" s="6">
        <v>1</v>
      </c>
      <c r="F75" s="8">
        <v>41861</v>
      </c>
      <c r="G75" s="6">
        <v>21</v>
      </c>
      <c r="H75" s="6">
        <v>0</v>
      </c>
      <c r="I75" s="6">
        <v>125</v>
      </c>
      <c r="J75" s="8">
        <v>41852</v>
      </c>
      <c r="K75" s="6">
        <v>-1</v>
      </c>
      <c r="L75" s="6">
        <v>-1</v>
      </c>
      <c r="M75" s="6">
        <v>-1</v>
      </c>
      <c r="N75" s="6">
        <v>-1</v>
      </c>
      <c r="O75" s="8">
        <v>41640</v>
      </c>
      <c r="P75" s="6">
        <v>0</v>
      </c>
      <c r="Q75" s="6">
        <v>0</v>
      </c>
      <c r="R75" s="6">
        <v>-1</v>
      </c>
      <c r="S75" s="7" t="s">
        <v>2988</v>
      </c>
      <c r="T75">
        <f>Tabla1[[#This Row],[id_factura_num]]</f>
        <v>74</v>
      </c>
    </row>
    <row r="76" spans="1:20" x14ac:dyDescent="0.25">
      <c r="A76" s="6">
        <v>75</v>
      </c>
      <c r="B76" s="7" t="s">
        <v>93</v>
      </c>
      <c r="C76" s="8">
        <v>41852</v>
      </c>
      <c r="D76" s="6">
        <v>74</v>
      </c>
      <c r="E76" s="6">
        <v>1</v>
      </c>
      <c r="F76" s="8">
        <v>41861</v>
      </c>
      <c r="G76" s="6">
        <v>21</v>
      </c>
      <c r="H76" s="6">
        <v>0</v>
      </c>
      <c r="I76" s="6">
        <v>126</v>
      </c>
      <c r="J76" s="8">
        <v>41852</v>
      </c>
      <c r="K76" s="6">
        <v>-1</v>
      </c>
      <c r="L76" s="6">
        <v>-1</v>
      </c>
      <c r="M76" s="6">
        <v>-1</v>
      </c>
      <c r="N76" s="6">
        <v>-1</v>
      </c>
      <c r="O76" s="8">
        <v>41640</v>
      </c>
      <c r="P76" s="6">
        <v>0</v>
      </c>
      <c r="Q76" s="6">
        <v>0</v>
      </c>
      <c r="R76" s="6">
        <v>-1</v>
      </c>
      <c r="S76" s="7" t="s">
        <v>2988</v>
      </c>
      <c r="T76">
        <f>Tabla1[[#This Row],[id_factura_num]]</f>
        <v>75</v>
      </c>
    </row>
    <row r="77" spans="1:20" x14ac:dyDescent="0.25">
      <c r="A77" s="6">
        <v>76</v>
      </c>
      <c r="B77" s="7" t="s">
        <v>94</v>
      </c>
      <c r="C77" s="8">
        <v>41852</v>
      </c>
      <c r="D77" s="6">
        <v>82</v>
      </c>
      <c r="E77" s="6">
        <v>1</v>
      </c>
      <c r="F77" s="8">
        <v>41861</v>
      </c>
      <c r="G77" s="6">
        <v>21</v>
      </c>
      <c r="H77" s="6">
        <v>0</v>
      </c>
      <c r="I77" s="6">
        <v>127</v>
      </c>
      <c r="J77" s="8">
        <v>41852</v>
      </c>
      <c r="K77" s="6">
        <v>-1</v>
      </c>
      <c r="L77" s="6">
        <v>-1</v>
      </c>
      <c r="M77" s="6">
        <v>-1</v>
      </c>
      <c r="N77" s="6">
        <v>-1</v>
      </c>
      <c r="O77" s="8">
        <v>41640</v>
      </c>
      <c r="P77" s="6">
        <v>0</v>
      </c>
      <c r="Q77" s="6">
        <v>0</v>
      </c>
      <c r="R77" s="6">
        <v>-1</v>
      </c>
      <c r="S77" s="7" t="s">
        <v>2988</v>
      </c>
      <c r="T77">
        <f>Tabla1[[#This Row],[id_factura_num]]</f>
        <v>76</v>
      </c>
    </row>
    <row r="78" spans="1:20" x14ac:dyDescent="0.25">
      <c r="A78" s="6">
        <v>77</v>
      </c>
      <c r="B78" s="7" t="s">
        <v>95</v>
      </c>
      <c r="C78" s="8">
        <v>41852</v>
      </c>
      <c r="D78" s="6">
        <v>92</v>
      </c>
      <c r="E78" s="6">
        <v>1</v>
      </c>
      <c r="F78" s="8">
        <v>41861</v>
      </c>
      <c r="G78" s="6">
        <v>21</v>
      </c>
      <c r="H78" s="6">
        <v>0</v>
      </c>
      <c r="I78" s="6">
        <v>128</v>
      </c>
      <c r="J78" s="8">
        <v>41852</v>
      </c>
      <c r="K78" s="6">
        <v>-1</v>
      </c>
      <c r="L78" s="6">
        <v>-1</v>
      </c>
      <c r="M78" s="6">
        <v>-1</v>
      </c>
      <c r="N78" s="6">
        <v>-1</v>
      </c>
      <c r="O78" s="8">
        <v>41640</v>
      </c>
      <c r="P78" s="6">
        <v>0</v>
      </c>
      <c r="Q78" s="6">
        <v>0</v>
      </c>
      <c r="R78" s="6">
        <v>-1</v>
      </c>
      <c r="S78" s="7" t="s">
        <v>2988</v>
      </c>
      <c r="T78">
        <f>Tabla1[[#This Row],[id_factura_num]]</f>
        <v>77</v>
      </c>
    </row>
    <row r="79" spans="1:20" x14ac:dyDescent="0.25">
      <c r="A79" s="6">
        <v>78</v>
      </c>
      <c r="B79" s="7" t="s">
        <v>96</v>
      </c>
      <c r="C79" s="8">
        <v>41852</v>
      </c>
      <c r="D79" s="6">
        <v>94</v>
      </c>
      <c r="E79" s="6">
        <v>1</v>
      </c>
      <c r="F79" s="8">
        <v>41861</v>
      </c>
      <c r="G79" s="6">
        <v>21</v>
      </c>
      <c r="H79" s="6">
        <v>0</v>
      </c>
      <c r="I79" s="6">
        <v>129</v>
      </c>
      <c r="J79" s="8">
        <v>41852</v>
      </c>
      <c r="K79" s="6">
        <v>-1</v>
      </c>
      <c r="L79" s="6">
        <v>-1</v>
      </c>
      <c r="M79" s="6">
        <v>-1</v>
      </c>
      <c r="N79" s="6">
        <v>-1</v>
      </c>
      <c r="O79" s="8">
        <v>41640</v>
      </c>
      <c r="P79" s="6">
        <v>0</v>
      </c>
      <c r="Q79" s="6">
        <v>0</v>
      </c>
      <c r="R79" s="6">
        <v>-1</v>
      </c>
      <c r="S79" s="7" t="s">
        <v>2988</v>
      </c>
      <c r="T79">
        <f>Tabla1[[#This Row],[id_factura_num]]</f>
        <v>78</v>
      </c>
    </row>
    <row r="80" spans="1:20" x14ac:dyDescent="0.25">
      <c r="A80" s="6">
        <v>79</v>
      </c>
      <c r="B80" s="7" t="s">
        <v>97</v>
      </c>
      <c r="C80" s="8">
        <v>41852</v>
      </c>
      <c r="D80" s="6">
        <v>108</v>
      </c>
      <c r="E80" s="6">
        <v>1</v>
      </c>
      <c r="F80" s="8">
        <v>41861</v>
      </c>
      <c r="G80" s="6">
        <v>21</v>
      </c>
      <c r="H80" s="6">
        <v>0</v>
      </c>
      <c r="I80" s="6">
        <v>130</v>
      </c>
      <c r="J80" s="8">
        <v>41852</v>
      </c>
      <c r="K80" s="6">
        <v>-1</v>
      </c>
      <c r="L80" s="6">
        <v>-1</v>
      </c>
      <c r="M80" s="6">
        <v>-1</v>
      </c>
      <c r="N80" s="6">
        <v>-1</v>
      </c>
      <c r="O80" s="8">
        <v>41640</v>
      </c>
      <c r="P80" s="6">
        <v>0</v>
      </c>
      <c r="Q80" s="6">
        <v>0</v>
      </c>
      <c r="R80" s="6">
        <v>-1</v>
      </c>
      <c r="S80" s="7" t="s">
        <v>2988</v>
      </c>
      <c r="T80">
        <f>Tabla1[[#This Row],[id_factura_num]]</f>
        <v>79</v>
      </c>
    </row>
    <row r="81" spans="1:20" x14ac:dyDescent="0.25">
      <c r="A81" s="6">
        <v>80</v>
      </c>
      <c r="B81" s="7" t="s">
        <v>98</v>
      </c>
      <c r="C81" s="8">
        <v>41852</v>
      </c>
      <c r="D81" s="6">
        <v>99</v>
      </c>
      <c r="E81" s="6">
        <v>1</v>
      </c>
      <c r="F81" s="8">
        <v>41861</v>
      </c>
      <c r="G81" s="6">
        <v>21</v>
      </c>
      <c r="H81" s="6">
        <v>0</v>
      </c>
      <c r="I81" s="6">
        <v>131</v>
      </c>
      <c r="J81" s="8">
        <v>41852</v>
      </c>
      <c r="K81" s="6">
        <v>-1</v>
      </c>
      <c r="L81" s="6">
        <v>-1</v>
      </c>
      <c r="M81" s="6">
        <v>-1</v>
      </c>
      <c r="N81" s="6">
        <v>-1</v>
      </c>
      <c r="O81" s="8">
        <v>41640</v>
      </c>
      <c r="P81" s="6">
        <v>0</v>
      </c>
      <c r="Q81" s="6">
        <v>0</v>
      </c>
      <c r="R81" s="6">
        <v>-1</v>
      </c>
      <c r="S81" s="7" t="s">
        <v>2988</v>
      </c>
      <c r="T81">
        <f>Tabla1[[#This Row],[id_factura_num]]</f>
        <v>80</v>
      </c>
    </row>
    <row r="82" spans="1:20" x14ac:dyDescent="0.25">
      <c r="A82" s="6">
        <v>81</v>
      </c>
      <c r="B82" s="7" t="s">
        <v>99</v>
      </c>
      <c r="C82" s="8">
        <v>41852</v>
      </c>
      <c r="D82" s="6">
        <v>100</v>
      </c>
      <c r="E82" s="6">
        <v>1</v>
      </c>
      <c r="F82" s="8">
        <v>41861</v>
      </c>
      <c r="G82" s="6">
        <v>21</v>
      </c>
      <c r="H82" s="6">
        <v>0</v>
      </c>
      <c r="I82" s="6">
        <v>132</v>
      </c>
      <c r="J82" s="8">
        <v>41852</v>
      </c>
      <c r="K82" s="6">
        <v>-1</v>
      </c>
      <c r="L82" s="6">
        <v>-1</v>
      </c>
      <c r="M82" s="6">
        <v>-1</v>
      </c>
      <c r="N82" s="6">
        <v>-1</v>
      </c>
      <c r="O82" s="8">
        <v>41640</v>
      </c>
      <c r="P82" s="6">
        <v>0</v>
      </c>
      <c r="Q82" s="6">
        <v>0</v>
      </c>
      <c r="R82" s="6">
        <v>-1</v>
      </c>
      <c r="S82" s="7" t="s">
        <v>2988</v>
      </c>
      <c r="T82">
        <f>Tabla1[[#This Row],[id_factura_num]]</f>
        <v>81</v>
      </c>
    </row>
    <row r="83" spans="1:20" x14ac:dyDescent="0.25">
      <c r="A83" s="6">
        <v>82</v>
      </c>
      <c r="B83" s="7" t="s">
        <v>100</v>
      </c>
      <c r="C83" s="8">
        <v>41869</v>
      </c>
      <c r="D83" s="6">
        <v>102</v>
      </c>
      <c r="E83" s="6">
        <v>1</v>
      </c>
      <c r="F83" s="8">
        <v>41876</v>
      </c>
      <c r="G83" s="6">
        <v>21</v>
      </c>
      <c r="H83" s="6">
        <v>0</v>
      </c>
      <c r="I83" s="6">
        <v>133</v>
      </c>
      <c r="J83" s="8">
        <v>41869</v>
      </c>
      <c r="K83" s="6">
        <v>-1</v>
      </c>
      <c r="L83" s="6">
        <v>-1</v>
      </c>
      <c r="M83" s="6">
        <v>-1</v>
      </c>
      <c r="N83" s="6">
        <v>-1</v>
      </c>
      <c r="O83" s="8">
        <v>41640</v>
      </c>
      <c r="P83" s="6">
        <v>0</v>
      </c>
      <c r="Q83" s="6">
        <v>0</v>
      </c>
      <c r="R83" s="6">
        <v>-1</v>
      </c>
      <c r="S83" s="7" t="s">
        <v>2988</v>
      </c>
      <c r="T83">
        <f>Tabla1[[#This Row],[id_factura_num]]</f>
        <v>82</v>
      </c>
    </row>
    <row r="84" spans="1:20" x14ac:dyDescent="0.25">
      <c r="A84" s="6">
        <v>83</v>
      </c>
      <c r="B84" s="7" t="s">
        <v>101</v>
      </c>
      <c r="C84" s="8">
        <v>41883</v>
      </c>
      <c r="D84" s="6">
        <v>99</v>
      </c>
      <c r="E84" s="6">
        <v>1</v>
      </c>
      <c r="F84" s="8">
        <v>41892</v>
      </c>
      <c r="G84" s="6">
        <v>21</v>
      </c>
      <c r="H84" s="6">
        <v>0</v>
      </c>
      <c r="I84" s="6">
        <v>162</v>
      </c>
      <c r="J84" s="8">
        <v>41883</v>
      </c>
      <c r="K84" s="6">
        <v>-1</v>
      </c>
      <c r="L84" s="6">
        <v>-1</v>
      </c>
      <c r="M84" s="6">
        <v>-1</v>
      </c>
      <c r="N84" s="6">
        <v>-1</v>
      </c>
      <c r="O84" s="8">
        <v>41640</v>
      </c>
      <c r="P84" s="6">
        <v>0</v>
      </c>
      <c r="Q84" s="6">
        <v>0</v>
      </c>
      <c r="R84" s="6">
        <v>-1</v>
      </c>
      <c r="S84" s="7" t="s">
        <v>2988</v>
      </c>
      <c r="T84">
        <f>Tabla1[[#This Row],[id_factura_num]]</f>
        <v>83</v>
      </c>
    </row>
    <row r="85" spans="1:20" x14ac:dyDescent="0.25">
      <c r="A85" s="6">
        <v>84</v>
      </c>
      <c r="B85" s="7" t="s">
        <v>102</v>
      </c>
      <c r="C85" s="8">
        <v>41883</v>
      </c>
      <c r="D85" s="6">
        <v>100</v>
      </c>
      <c r="E85" s="6">
        <v>1</v>
      </c>
      <c r="F85" s="8">
        <v>41892</v>
      </c>
      <c r="G85" s="6">
        <v>21</v>
      </c>
      <c r="H85" s="6">
        <v>0</v>
      </c>
      <c r="I85" s="6">
        <v>163</v>
      </c>
      <c r="J85" s="8">
        <v>41883</v>
      </c>
      <c r="K85" s="6">
        <v>-1</v>
      </c>
      <c r="L85" s="6">
        <v>-1</v>
      </c>
      <c r="M85" s="6">
        <v>-1</v>
      </c>
      <c r="N85" s="6">
        <v>-1</v>
      </c>
      <c r="O85" s="8">
        <v>41640</v>
      </c>
      <c r="P85" s="6">
        <v>0</v>
      </c>
      <c r="Q85" s="6">
        <v>0</v>
      </c>
      <c r="R85" s="6">
        <v>-1</v>
      </c>
      <c r="S85" s="7" t="s">
        <v>2988</v>
      </c>
      <c r="T85">
        <f>Tabla1[[#This Row],[id_factura_num]]</f>
        <v>84</v>
      </c>
    </row>
    <row r="86" spans="1:20" x14ac:dyDescent="0.25">
      <c r="A86" s="6">
        <v>85</v>
      </c>
      <c r="B86" s="7" t="s">
        <v>103</v>
      </c>
      <c r="C86" s="8">
        <v>41883</v>
      </c>
      <c r="D86" s="6">
        <v>65</v>
      </c>
      <c r="E86" s="6">
        <v>1</v>
      </c>
      <c r="F86" s="8">
        <v>41892</v>
      </c>
      <c r="G86" s="6">
        <v>21</v>
      </c>
      <c r="H86" s="6">
        <v>0</v>
      </c>
      <c r="I86" s="6">
        <v>164</v>
      </c>
      <c r="J86" s="8">
        <v>41883</v>
      </c>
      <c r="K86" s="6">
        <v>-1</v>
      </c>
      <c r="L86" s="6">
        <v>-1</v>
      </c>
      <c r="M86" s="6">
        <v>-1</v>
      </c>
      <c r="N86" s="6">
        <v>-1</v>
      </c>
      <c r="O86" s="8">
        <v>41640</v>
      </c>
      <c r="P86" s="6">
        <v>0</v>
      </c>
      <c r="Q86" s="6">
        <v>0</v>
      </c>
      <c r="R86" s="6">
        <v>-1</v>
      </c>
      <c r="S86" s="7" t="s">
        <v>2988</v>
      </c>
      <c r="T86">
        <f>Tabla1[[#This Row],[id_factura_num]]</f>
        <v>85</v>
      </c>
    </row>
    <row r="87" spans="1:20" x14ac:dyDescent="0.25">
      <c r="A87" s="6">
        <v>86</v>
      </c>
      <c r="B87" s="7" t="s">
        <v>104</v>
      </c>
      <c r="C87" s="8">
        <v>41883</v>
      </c>
      <c r="D87" s="6">
        <v>7</v>
      </c>
      <c r="E87" s="6">
        <v>1</v>
      </c>
      <c r="F87" s="8">
        <v>41922</v>
      </c>
      <c r="G87" s="6">
        <v>21</v>
      </c>
      <c r="H87" s="6">
        <v>0</v>
      </c>
      <c r="I87" s="6">
        <v>165</v>
      </c>
      <c r="J87" s="8">
        <v>41883</v>
      </c>
      <c r="K87" s="6">
        <v>-1</v>
      </c>
      <c r="L87" s="6">
        <v>-1</v>
      </c>
      <c r="M87" s="6">
        <v>-1</v>
      </c>
      <c r="N87" s="6">
        <v>-1</v>
      </c>
      <c r="O87" s="8">
        <v>41640</v>
      </c>
      <c r="P87" s="6">
        <v>0</v>
      </c>
      <c r="Q87" s="6">
        <v>0</v>
      </c>
      <c r="R87" s="6">
        <v>-1</v>
      </c>
      <c r="S87" s="7" t="s">
        <v>2988</v>
      </c>
      <c r="T87">
        <f>Tabla1[[#This Row],[id_factura_num]]</f>
        <v>86</v>
      </c>
    </row>
    <row r="88" spans="1:20" x14ac:dyDescent="0.25">
      <c r="A88" s="6">
        <v>87</v>
      </c>
      <c r="B88" s="7" t="s">
        <v>105</v>
      </c>
      <c r="C88" s="8">
        <v>41883</v>
      </c>
      <c r="D88" s="6">
        <v>12</v>
      </c>
      <c r="E88" s="6">
        <v>1</v>
      </c>
      <c r="F88" s="8">
        <v>41892</v>
      </c>
      <c r="G88" s="6">
        <v>21</v>
      </c>
      <c r="H88" s="6">
        <v>0</v>
      </c>
      <c r="I88" s="6">
        <v>166</v>
      </c>
      <c r="J88" s="8">
        <v>41883</v>
      </c>
      <c r="K88" s="6">
        <v>-1</v>
      </c>
      <c r="L88" s="6">
        <v>-1</v>
      </c>
      <c r="M88" s="6">
        <v>-1</v>
      </c>
      <c r="N88" s="6">
        <v>-1</v>
      </c>
      <c r="O88" s="8">
        <v>41640</v>
      </c>
      <c r="P88" s="6">
        <v>0</v>
      </c>
      <c r="Q88" s="6">
        <v>0</v>
      </c>
      <c r="R88" s="6">
        <v>-1</v>
      </c>
      <c r="S88" s="7" t="s">
        <v>2988</v>
      </c>
      <c r="T88">
        <f>Tabla1[[#This Row],[id_factura_num]]</f>
        <v>87</v>
      </c>
    </row>
    <row r="89" spans="1:20" x14ac:dyDescent="0.25">
      <c r="A89" s="6">
        <v>88</v>
      </c>
      <c r="B89" s="7" t="s">
        <v>106</v>
      </c>
      <c r="C89" s="8">
        <v>41883</v>
      </c>
      <c r="D89" s="6">
        <v>42</v>
      </c>
      <c r="E89" s="6">
        <v>1</v>
      </c>
      <c r="F89" s="8">
        <v>41892</v>
      </c>
      <c r="G89" s="6">
        <v>21</v>
      </c>
      <c r="H89" s="6">
        <v>0</v>
      </c>
      <c r="I89" s="6">
        <v>167</v>
      </c>
      <c r="J89" s="8">
        <v>41883</v>
      </c>
      <c r="K89" s="6">
        <v>-1</v>
      </c>
      <c r="L89" s="6">
        <v>-1</v>
      </c>
      <c r="M89" s="6">
        <v>-1</v>
      </c>
      <c r="N89" s="6">
        <v>-1</v>
      </c>
      <c r="O89" s="8">
        <v>41640</v>
      </c>
      <c r="P89" s="6">
        <v>0</v>
      </c>
      <c r="Q89" s="6">
        <v>0</v>
      </c>
      <c r="R89" s="6">
        <v>-1</v>
      </c>
      <c r="S89" s="7" t="s">
        <v>2988</v>
      </c>
      <c r="T89">
        <f>Tabla1[[#This Row],[id_factura_num]]</f>
        <v>88</v>
      </c>
    </row>
    <row r="90" spans="1:20" x14ac:dyDescent="0.25">
      <c r="A90" s="6">
        <v>89</v>
      </c>
      <c r="B90" s="7" t="s">
        <v>107</v>
      </c>
      <c r="C90" s="8">
        <v>41883</v>
      </c>
      <c r="D90" s="6">
        <v>49</v>
      </c>
      <c r="E90" s="6">
        <v>1</v>
      </c>
      <c r="F90" s="8">
        <v>41892</v>
      </c>
      <c r="G90" s="6">
        <v>21</v>
      </c>
      <c r="H90" s="6">
        <v>0</v>
      </c>
      <c r="I90" s="6">
        <v>168</v>
      </c>
      <c r="J90" s="8">
        <v>41883</v>
      </c>
      <c r="K90" s="6">
        <v>-1</v>
      </c>
      <c r="L90" s="6">
        <v>-1</v>
      </c>
      <c r="M90" s="6">
        <v>-1</v>
      </c>
      <c r="N90" s="6">
        <v>-1</v>
      </c>
      <c r="O90" s="8">
        <v>41640</v>
      </c>
      <c r="P90" s="6">
        <v>0</v>
      </c>
      <c r="Q90" s="6">
        <v>0</v>
      </c>
      <c r="R90" s="6">
        <v>-1</v>
      </c>
      <c r="S90" s="7" t="s">
        <v>2988</v>
      </c>
      <c r="T90">
        <f>Tabla1[[#This Row],[id_factura_num]]</f>
        <v>89</v>
      </c>
    </row>
    <row r="91" spans="1:20" x14ac:dyDescent="0.25">
      <c r="A91" s="6">
        <v>90</v>
      </c>
      <c r="B91" s="7" t="s">
        <v>108</v>
      </c>
      <c r="C91" s="8">
        <v>41883</v>
      </c>
      <c r="D91" s="6">
        <v>56</v>
      </c>
      <c r="E91" s="6">
        <v>1</v>
      </c>
      <c r="F91" s="8">
        <v>41892</v>
      </c>
      <c r="G91" s="6">
        <v>21</v>
      </c>
      <c r="H91" s="6">
        <v>0</v>
      </c>
      <c r="I91" s="6">
        <v>169</v>
      </c>
      <c r="J91" s="8">
        <v>41883</v>
      </c>
      <c r="K91" s="6">
        <v>-1</v>
      </c>
      <c r="L91" s="6">
        <v>-1</v>
      </c>
      <c r="M91" s="6">
        <v>-1</v>
      </c>
      <c r="N91" s="6">
        <v>-1</v>
      </c>
      <c r="O91" s="8">
        <v>41640</v>
      </c>
      <c r="P91" s="6">
        <v>0</v>
      </c>
      <c r="Q91" s="6">
        <v>0</v>
      </c>
      <c r="R91" s="6">
        <v>-1</v>
      </c>
      <c r="S91" s="7" t="s">
        <v>2988</v>
      </c>
      <c r="T91">
        <f>Tabla1[[#This Row],[id_factura_num]]</f>
        <v>90</v>
      </c>
    </row>
    <row r="92" spans="1:20" x14ac:dyDescent="0.25">
      <c r="A92" s="6">
        <v>91</v>
      </c>
      <c r="B92" s="7" t="s">
        <v>109</v>
      </c>
      <c r="C92" s="8">
        <v>41883</v>
      </c>
      <c r="D92" s="6">
        <v>74</v>
      </c>
      <c r="E92" s="6">
        <v>1</v>
      </c>
      <c r="F92" s="8">
        <v>41892</v>
      </c>
      <c r="G92" s="6">
        <v>21</v>
      </c>
      <c r="H92" s="6">
        <v>0</v>
      </c>
      <c r="I92" s="6">
        <v>170</v>
      </c>
      <c r="J92" s="8">
        <v>41883</v>
      </c>
      <c r="K92" s="6">
        <v>-1</v>
      </c>
      <c r="L92" s="6">
        <v>-1</v>
      </c>
      <c r="M92" s="6">
        <v>-1</v>
      </c>
      <c r="N92" s="6">
        <v>-1</v>
      </c>
      <c r="O92" s="8">
        <v>41640</v>
      </c>
      <c r="P92" s="6">
        <v>0</v>
      </c>
      <c r="Q92" s="6">
        <v>0</v>
      </c>
      <c r="R92" s="6">
        <v>-1</v>
      </c>
      <c r="S92" s="7" t="s">
        <v>2988</v>
      </c>
      <c r="T92">
        <f>Tabla1[[#This Row],[id_factura_num]]</f>
        <v>91</v>
      </c>
    </row>
    <row r="93" spans="1:20" x14ac:dyDescent="0.25">
      <c r="A93" s="6">
        <v>92</v>
      </c>
      <c r="B93" s="7" t="s">
        <v>110</v>
      </c>
      <c r="C93" s="8">
        <v>41883</v>
      </c>
      <c r="D93" s="6">
        <v>77</v>
      </c>
      <c r="E93" s="6">
        <v>1</v>
      </c>
      <c r="F93" s="8">
        <v>41892</v>
      </c>
      <c r="G93" s="6">
        <v>21</v>
      </c>
      <c r="H93" s="6">
        <v>0</v>
      </c>
      <c r="I93" s="6">
        <v>171</v>
      </c>
      <c r="J93" s="8">
        <v>41883</v>
      </c>
      <c r="K93" s="6">
        <v>-1</v>
      </c>
      <c r="L93" s="6">
        <v>-1</v>
      </c>
      <c r="M93" s="6">
        <v>-1</v>
      </c>
      <c r="N93" s="6">
        <v>-1</v>
      </c>
      <c r="O93" s="8">
        <v>41640</v>
      </c>
      <c r="P93" s="6">
        <v>0</v>
      </c>
      <c r="Q93" s="6">
        <v>0</v>
      </c>
      <c r="R93" s="6">
        <v>-1</v>
      </c>
      <c r="S93" s="7" t="s">
        <v>2988</v>
      </c>
      <c r="T93">
        <f>Tabla1[[#This Row],[id_factura_num]]</f>
        <v>92</v>
      </c>
    </row>
    <row r="94" spans="1:20" x14ac:dyDescent="0.25">
      <c r="A94" s="6">
        <v>93</v>
      </c>
      <c r="B94" s="7" t="s">
        <v>111</v>
      </c>
      <c r="C94" s="8">
        <v>41883</v>
      </c>
      <c r="D94" s="6">
        <v>82</v>
      </c>
      <c r="E94" s="6">
        <v>1</v>
      </c>
      <c r="F94" s="8">
        <v>41892</v>
      </c>
      <c r="G94" s="6">
        <v>21</v>
      </c>
      <c r="H94" s="6">
        <v>0</v>
      </c>
      <c r="I94" s="6">
        <v>172</v>
      </c>
      <c r="J94" s="8">
        <v>41883</v>
      </c>
      <c r="K94" s="6">
        <v>-1</v>
      </c>
      <c r="L94" s="6">
        <v>-1</v>
      </c>
      <c r="M94" s="6">
        <v>-1</v>
      </c>
      <c r="N94" s="6">
        <v>-1</v>
      </c>
      <c r="O94" s="8">
        <v>41640</v>
      </c>
      <c r="P94" s="6">
        <v>0</v>
      </c>
      <c r="Q94" s="6">
        <v>0</v>
      </c>
      <c r="R94" s="6">
        <v>-1</v>
      </c>
      <c r="S94" s="7" t="s">
        <v>2988</v>
      </c>
      <c r="T94">
        <f>Tabla1[[#This Row],[id_factura_num]]</f>
        <v>93</v>
      </c>
    </row>
    <row r="95" spans="1:20" x14ac:dyDescent="0.25">
      <c r="A95" s="6">
        <v>94</v>
      </c>
      <c r="B95" s="7" t="s">
        <v>112</v>
      </c>
      <c r="C95" s="8">
        <v>41883</v>
      </c>
      <c r="D95" s="6">
        <v>92</v>
      </c>
      <c r="E95" s="6">
        <v>1</v>
      </c>
      <c r="F95" s="8">
        <v>41892</v>
      </c>
      <c r="G95" s="6">
        <v>21</v>
      </c>
      <c r="H95" s="6">
        <v>0</v>
      </c>
      <c r="I95" s="6">
        <v>173</v>
      </c>
      <c r="J95" s="8">
        <v>41883</v>
      </c>
      <c r="K95" s="6">
        <v>-1</v>
      </c>
      <c r="L95" s="6">
        <v>-1</v>
      </c>
      <c r="M95" s="6">
        <v>-1</v>
      </c>
      <c r="N95" s="6">
        <v>-1</v>
      </c>
      <c r="O95" s="8">
        <v>41640</v>
      </c>
      <c r="P95" s="6">
        <v>0</v>
      </c>
      <c r="Q95" s="6">
        <v>0</v>
      </c>
      <c r="R95" s="6">
        <v>-1</v>
      </c>
      <c r="S95" s="7" t="s">
        <v>2988</v>
      </c>
      <c r="T95">
        <f>Tabla1[[#This Row],[id_factura_num]]</f>
        <v>94</v>
      </c>
    </row>
    <row r="96" spans="1:20" x14ac:dyDescent="0.25">
      <c r="A96" s="6">
        <v>95</v>
      </c>
      <c r="B96" s="7" t="s">
        <v>113</v>
      </c>
      <c r="C96" s="8">
        <v>41883</v>
      </c>
      <c r="D96" s="6">
        <v>94</v>
      </c>
      <c r="E96" s="6">
        <v>1</v>
      </c>
      <c r="F96" s="8">
        <v>41892</v>
      </c>
      <c r="G96" s="6">
        <v>21</v>
      </c>
      <c r="H96" s="6">
        <v>0</v>
      </c>
      <c r="I96" s="6">
        <v>174</v>
      </c>
      <c r="J96" s="8">
        <v>41883</v>
      </c>
      <c r="K96" s="6">
        <v>-1</v>
      </c>
      <c r="L96" s="6">
        <v>-1</v>
      </c>
      <c r="M96" s="6">
        <v>-1</v>
      </c>
      <c r="N96" s="6">
        <v>-1</v>
      </c>
      <c r="O96" s="8">
        <v>41640</v>
      </c>
      <c r="P96" s="6">
        <v>0</v>
      </c>
      <c r="Q96" s="6">
        <v>0</v>
      </c>
      <c r="R96" s="6">
        <v>-1</v>
      </c>
      <c r="S96" s="7" t="s">
        <v>2988</v>
      </c>
      <c r="T96">
        <f>Tabla1[[#This Row],[id_factura_num]]</f>
        <v>95</v>
      </c>
    </row>
    <row r="97" spans="1:20" x14ac:dyDescent="0.25">
      <c r="A97" s="6">
        <v>96</v>
      </c>
      <c r="B97" s="7" t="s">
        <v>114</v>
      </c>
      <c r="C97" s="8">
        <v>41897</v>
      </c>
      <c r="D97" s="6">
        <v>102</v>
      </c>
      <c r="E97" s="6">
        <v>1</v>
      </c>
      <c r="F97" s="8">
        <v>41906</v>
      </c>
      <c r="G97" s="6">
        <v>21</v>
      </c>
      <c r="H97" s="6">
        <v>0</v>
      </c>
      <c r="I97" s="6">
        <v>175</v>
      </c>
      <c r="J97" s="8">
        <v>41897</v>
      </c>
      <c r="K97" s="6">
        <v>-1</v>
      </c>
      <c r="L97" s="6">
        <v>-1</v>
      </c>
      <c r="M97" s="6">
        <v>-1</v>
      </c>
      <c r="N97" s="6">
        <v>-1</v>
      </c>
      <c r="O97" s="8">
        <v>41640</v>
      </c>
      <c r="P97" s="6">
        <v>0</v>
      </c>
      <c r="Q97" s="6">
        <v>0</v>
      </c>
      <c r="R97" s="6">
        <v>-1</v>
      </c>
      <c r="S97" s="7" t="s">
        <v>2988</v>
      </c>
      <c r="T97">
        <f>Tabla1[[#This Row],[id_factura_num]]</f>
        <v>96</v>
      </c>
    </row>
    <row r="98" spans="1:20" x14ac:dyDescent="0.25">
      <c r="A98" s="6">
        <v>97</v>
      </c>
      <c r="B98" s="7" t="s">
        <v>115</v>
      </c>
      <c r="C98" s="8">
        <v>41913</v>
      </c>
      <c r="D98" s="6">
        <v>99</v>
      </c>
      <c r="E98" s="6">
        <v>1</v>
      </c>
      <c r="F98" s="8">
        <v>41922</v>
      </c>
      <c r="G98" s="6">
        <v>21</v>
      </c>
      <c r="H98" s="6">
        <v>0</v>
      </c>
      <c r="I98" s="6">
        <v>195</v>
      </c>
      <c r="J98" s="8">
        <v>41913</v>
      </c>
      <c r="K98" s="6">
        <v>-1</v>
      </c>
      <c r="L98" s="6">
        <v>-1</v>
      </c>
      <c r="M98" s="6">
        <v>-1</v>
      </c>
      <c r="N98" s="6">
        <v>-1</v>
      </c>
      <c r="O98" s="8">
        <v>41640</v>
      </c>
      <c r="P98" s="6">
        <v>0</v>
      </c>
      <c r="Q98" s="6">
        <v>0</v>
      </c>
      <c r="R98" s="6">
        <v>-1</v>
      </c>
      <c r="S98" s="7" t="s">
        <v>2988</v>
      </c>
      <c r="T98">
        <f>Tabla1[[#This Row],[id_factura_num]]</f>
        <v>97</v>
      </c>
    </row>
    <row r="99" spans="1:20" x14ac:dyDescent="0.25">
      <c r="A99" s="6">
        <v>98</v>
      </c>
      <c r="B99" s="7" t="s">
        <v>116</v>
      </c>
      <c r="C99" s="8">
        <v>41913</v>
      </c>
      <c r="D99" s="6">
        <v>100</v>
      </c>
      <c r="E99" s="6">
        <v>1</v>
      </c>
      <c r="F99" s="8">
        <v>41922</v>
      </c>
      <c r="G99" s="6">
        <v>21</v>
      </c>
      <c r="H99" s="6">
        <v>0</v>
      </c>
      <c r="I99" s="6">
        <v>196</v>
      </c>
      <c r="J99" s="8">
        <v>41913</v>
      </c>
      <c r="K99" s="6">
        <v>-1</v>
      </c>
      <c r="L99" s="6">
        <v>-1</v>
      </c>
      <c r="M99" s="6">
        <v>-1</v>
      </c>
      <c r="N99" s="6">
        <v>-1</v>
      </c>
      <c r="O99" s="8">
        <v>41640</v>
      </c>
      <c r="P99" s="6">
        <v>0</v>
      </c>
      <c r="Q99" s="6">
        <v>0</v>
      </c>
      <c r="R99" s="6">
        <v>-1</v>
      </c>
      <c r="S99" s="7" t="s">
        <v>2988</v>
      </c>
      <c r="T99">
        <f>Tabla1[[#This Row],[id_factura_num]]</f>
        <v>98</v>
      </c>
    </row>
    <row r="100" spans="1:20" x14ac:dyDescent="0.25">
      <c r="A100" s="6">
        <v>99</v>
      </c>
      <c r="B100" s="7" t="s">
        <v>117</v>
      </c>
      <c r="C100" s="8">
        <v>41913</v>
      </c>
      <c r="D100" s="6">
        <v>10</v>
      </c>
      <c r="E100" s="6">
        <v>1</v>
      </c>
      <c r="F100" s="8">
        <v>41922</v>
      </c>
      <c r="G100" s="6">
        <v>21</v>
      </c>
      <c r="H100" s="6">
        <v>0</v>
      </c>
      <c r="I100" s="6">
        <v>197</v>
      </c>
      <c r="J100" s="8">
        <v>41913</v>
      </c>
      <c r="K100" s="6">
        <v>-1</v>
      </c>
      <c r="L100" s="6">
        <v>-1</v>
      </c>
      <c r="M100" s="6">
        <v>-1</v>
      </c>
      <c r="N100" s="6">
        <v>-1</v>
      </c>
      <c r="O100" s="8">
        <v>41640</v>
      </c>
      <c r="P100" s="6">
        <v>0</v>
      </c>
      <c r="Q100" s="6">
        <v>0</v>
      </c>
      <c r="R100" s="6">
        <v>-1</v>
      </c>
      <c r="S100" s="7" t="s">
        <v>2988</v>
      </c>
      <c r="T100">
        <f>Tabla1[[#This Row],[id_factura_num]]</f>
        <v>99</v>
      </c>
    </row>
    <row r="101" spans="1:20" x14ac:dyDescent="0.25">
      <c r="A101" s="6">
        <v>100</v>
      </c>
      <c r="B101" s="7" t="s">
        <v>118</v>
      </c>
      <c r="C101" s="8">
        <v>41913</v>
      </c>
      <c r="D101" s="6">
        <v>65</v>
      </c>
      <c r="E101" s="6">
        <v>1</v>
      </c>
      <c r="F101" s="8">
        <v>41922</v>
      </c>
      <c r="G101" s="6">
        <v>21</v>
      </c>
      <c r="H101" s="6">
        <v>0</v>
      </c>
      <c r="I101" s="6">
        <v>198</v>
      </c>
      <c r="J101" s="8">
        <v>41913</v>
      </c>
      <c r="K101" s="6">
        <v>-1</v>
      </c>
      <c r="L101" s="6">
        <v>-1</v>
      </c>
      <c r="M101" s="6">
        <v>-1</v>
      </c>
      <c r="N101" s="6">
        <v>-1</v>
      </c>
      <c r="O101" s="8">
        <v>41640</v>
      </c>
      <c r="P101" s="6">
        <v>0</v>
      </c>
      <c r="Q101" s="6">
        <v>0</v>
      </c>
      <c r="R101" s="6">
        <v>-1</v>
      </c>
      <c r="S101" s="7" t="s">
        <v>2988</v>
      </c>
      <c r="T101">
        <f>Tabla1[[#This Row],[id_factura_num]]</f>
        <v>100</v>
      </c>
    </row>
    <row r="102" spans="1:20" x14ac:dyDescent="0.25">
      <c r="A102" s="6">
        <v>101</v>
      </c>
      <c r="B102" s="7" t="s">
        <v>119</v>
      </c>
      <c r="C102" s="8">
        <v>41913</v>
      </c>
      <c r="D102" s="6">
        <v>14</v>
      </c>
      <c r="E102" s="6">
        <v>1</v>
      </c>
      <c r="F102" s="8">
        <v>41922</v>
      </c>
      <c r="G102" s="6">
        <v>21</v>
      </c>
      <c r="H102" s="6">
        <v>0</v>
      </c>
      <c r="I102" s="6">
        <v>199</v>
      </c>
      <c r="J102" s="8">
        <v>41913</v>
      </c>
      <c r="K102" s="6">
        <v>-1</v>
      </c>
      <c r="L102" s="6">
        <v>-1</v>
      </c>
      <c r="M102" s="6">
        <v>-1</v>
      </c>
      <c r="N102" s="6">
        <v>-1</v>
      </c>
      <c r="O102" s="8">
        <v>41640</v>
      </c>
      <c r="P102" s="6">
        <v>0</v>
      </c>
      <c r="Q102" s="6">
        <v>0</v>
      </c>
      <c r="R102" s="6">
        <v>-1</v>
      </c>
      <c r="S102" s="7" t="s">
        <v>2988</v>
      </c>
      <c r="T102">
        <f>Tabla1[[#This Row],[id_factura_num]]</f>
        <v>101</v>
      </c>
    </row>
    <row r="103" spans="1:20" x14ac:dyDescent="0.25">
      <c r="A103" s="6">
        <v>102</v>
      </c>
      <c r="B103" s="7" t="s">
        <v>120</v>
      </c>
      <c r="C103" s="8">
        <v>41913</v>
      </c>
      <c r="D103" s="6">
        <v>7</v>
      </c>
      <c r="E103" s="6">
        <v>1</v>
      </c>
      <c r="F103" s="8">
        <v>41922</v>
      </c>
      <c r="G103" s="6">
        <v>21</v>
      </c>
      <c r="H103" s="6">
        <v>0</v>
      </c>
      <c r="I103" s="6">
        <v>200</v>
      </c>
      <c r="J103" s="8">
        <v>41913</v>
      </c>
      <c r="K103" s="6">
        <v>-1</v>
      </c>
      <c r="L103" s="6">
        <v>-1</v>
      </c>
      <c r="M103" s="6">
        <v>-1</v>
      </c>
      <c r="N103" s="6">
        <v>-1</v>
      </c>
      <c r="O103" s="8">
        <v>41640</v>
      </c>
      <c r="P103" s="6">
        <v>0</v>
      </c>
      <c r="Q103" s="6">
        <v>0</v>
      </c>
      <c r="R103" s="6">
        <v>-1</v>
      </c>
      <c r="S103" s="7" t="s">
        <v>2988</v>
      </c>
      <c r="T103">
        <f>Tabla1[[#This Row],[id_factura_num]]</f>
        <v>102</v>
      </c>
    </row>
    <row r="104" spans="1:20" x14ac:dyDescent="0.25">
      <c r="A104" s="6">
        <v>103</v>
      </c>
      <c r="B104" s="7" t="s">
        <v>121</v>
      </c>
      <c r="C104" s="8">
        <v>41913</v>
      </c>
      <c r="D104" s="6">
        <v>12</v>
      </c>
      <c r="E104" s="6">
        <v>1</v>
      </c>
      <c r="F104" s="8">
        <v>41922</v>
      </c>
      <c r="G104" s="6">
        <v>21</v>
      </c>
      <c r="H104" s="6">
        <v>0</v>
      </c>
      <c r="I104" s="6">
        <v>201</v>
      </c>
      <c r="J104" s="8">
        <v>41913</v>
      </c>
      <c r="K104" s="6">
        <v>-1</v>
      </c>
      <c r="L104" s="6">
        <v>-1</v>
      </c>
      <c r="M104" s="6">
        <v>-1</v>
      </c>
      <c r="N104" s="6">
        <v>-1</v>
      </c>
      <c r="O104" s="8">
        <v>41640</v>
      </c>
      <c r="P104" s="6">
        <v>0</v>
      </c>
      <c r="Q104" s="6">
        <v>0</v>
      </c>
      <c r="R104" s="6">
        <v>-1</v>
      </c>
      <c r="S104" s="7" t="s">
        <v>2988</v>
      </c>
      <c r="T104">
        <f>Tabla1[[#This Row],[id_factura_num]]</f>
        <v>103</v>
      </c>
    </row>
    <row r="105" spans="1:20" x14ac:dyDescent="0.25">
      <c r="A105" s="6">
        <v>104</v>
      </c>
      <c r="B105" s="7" t="s">
        <v>122</v>
      </c>
      <c r="C105" s="8">
        <v>41913</v>
      </c>
      <c r="D105" s="6">
        <v>17</v>
      </c>
      <c r="E105" s="6">
        <v>1</v>
      </c>
      <c r="F105" s="8">
        <v>41922</v>
      </c>
      <c r="G105" s="6">
        <v>21</v>
      </c>
      <c r="H105" s="6">
        <v>0</v>
      </c>
      <c r="I105" s="6">
        <v>202</v>
      </c>
      <c r="J105" s="8">
        <v>41913</v>
      </c>
      <c r="K105" s="6">
        <v>-1</v>
      </c>
      <c r="L105" s="6">
        <v>-1</v>
      </c>
      <c r="M105" s="6">
        <v>-1</v>
      </c>
      <c r="N105" s="6">
        <v>-1</v>
      </c>
      <c r="O105" s="8">
        <v>41640</v>
      </c>
      <c r="P105" s="6">
        <v>0</v>
      </c>
      <c r="Q105" s="6">
        <v>0</v>
      </c>
      <c r="R105" s="6">
        <v>-1</v>
      </c>
      <c r="S105" s="7" t="s">
        <v>2988</v>
      </c>
      <c r="T105">
        <f>Tabla1[[#This Row],[id_factura_num]]</f>
        <v>104</v>
      </c>
    </row>
    <row r="106" spans="1:20" x14ac:dyDescent="0.25">
      <c r="A106" s="6">
        <v>105</v>
      </c>
      <c r="B106" s="7" t="s">
        <v>123</v>
      </c>
      <c r="C106" s="8">
        <v>41913</v>
      </c>
      <c r="D106" s="6">
        <v>19</v>
      </c>
      <c r="E106" s="6">
        <v>1</v>
      </c>
      <c r="F106" s="8">
        <v>41922</v>
      </c>
      <c r="G106" s="6">
        <v>21</v>
      </c>
      <c r="H106" s="6">
        <v>0</v>
      </c>
      <c r="I106" s="6">
        <v>203</v>
      </c>
      <c r="J106" s="8">
        <v>41913</v>
      </c>
      <c r="K106" s="6">
        <v>-1</v>
      </c>
      <c r="L106" s="6">
        <v>-1</v>
      </c>
      <c r="M106" s="6">
        <v>-1</v>
      </c>
      <c r="N106" s="6">
        <v>-1</v>
      </c>
      <c r="O106" s="8">
        <v>41640</v>
      </c>
      <c r="P106" s="6">
        <v>0</v>
      </c>
      <c r="Q106" s="6">
        <v>0</v>
      </c>
      <c r="R106" s="6">
        <v>-1</v>
      </c>
      <c r="S106" s="7" t="s">
        <v>2988</v>
      </c>
      <c r="T106">
        <f>Tabla1[[#This Row],[id_factura_num]]</f>
        <v>105</v>
      </c>
    </row>
    <row r="107" spans="1:20" x14ac:dyDescent="0.25">
      <c r="A107" s="6">
        <v>106</v>
      </c>
      <c r="B107" s="7" t="s">
        <v>124</v>
      </c>
      <c r="C107" s="8">
        <v>41913</v>
      </c>
      <c r="D107" s="6">
        <v>20</v>
      </c>
      <c r="E107" s="6">
        <v>1</v>
      </c>
      <c r="F107" s="8">
        <v>41922</v>
      </c>
      <c r="G107" s="6">
        <v>21</v>
      </c>
      <c r="H107" s="6">
        <v>0</v>
      </c>
      <c r="I107" s="6">
        <v>204</v>
      </c>
      <c r="J107" s="8">
        <v>41913</v>
      </c>
      <c r="K107" s="6">
        <v>-1</v>
      </c>
      <c r="L107" s="6">
        <v>-1</v>
      </c>
      <c r="M107" s="6">
        <v>-1</v>
      </c>
      <c r="N107" s="6">
        <v>-1</v>
      </c>
      <c r="O107" s="8">
        <v>41640</v>
      </c>
      <c r="P107" s="6">
        <v>0</v>
      </c>
      <c r="Q107" s="6">
        <v>0</v>
      </c>
      <c r="R107" s="6">
        <v>-1</v>
      </c>
      <c r="S107" s="7" t="s">
        <v>2988</v>
      </c>
      <c r="T107">
        <f>Tabla1[[#This Row],[id_factura_num]]</f>
        <v>106</v>
      </c>
    </row>
    <row r="108" spans="1:20" x14ac:dyDescent="0.25">
      <c r="A108" s="6">
        <v>107</v>
      </c>
      <c r="B108" s="7" t="s">
        <v>125</v>
      </c>
      <c r="C108" s="8">
        <v>41913</v>
      </c>
      <c r="D108" s="6">
        <v>109</v>
      </c>
      <c r="E108" s="6">
        <v>1</v>
      </c>
      <c r="F108" s="8">
        <v>41922</v>
      </c>
      <c r="G108" s="6">
        <v>21</v>
      </c>
      <c r="H108" s="6">
        <v>0</v>
      </c>
      <c r="I108" s="6">
        <v>205</v>
      </c>
      <c r="J108" s="8">
        <v>41913</v>
      </c>
      <c r="K108" s="6">
        <v>-1</v>
      </c>
      <c r="L108" s="6">
        <v>-1</v>
      </c>
      <c r="M108" s="6">
        <v>-1</v>
      </c>
      <c r="N108" s="6">
        <v>-1</v>
      </c>
      <c r="O108" s="8">
        <v>41640</v>
      </c>
      <c r="P108" s="6">
        <v>0</v>
      </c>
      <c r="Q108" s="6">
        <v>0</v>
      </c>
      <c r="R108" s="6">
        <v>-1</v>
      </c>
      <c r="S108" s="7" t="s">
        <v>2988</v>
      </c>
      <c r="T108">
        <f>Tabla1[[#This Row],[id_factura_num]]</f>
        <v>107</v>
      </c>
    </row>
    <row r="109" spans="1:20" x14ac:dyDescent="0.25">
      <c r="A109" s="6">
        <v>108</v>
      </c>
      <c r="B109" s="7" t="s">
        <v>126</v>
      </c>
      <c r="C109" s="8">
        <v>41913</v>
      </c>
      <c r="D109" s="6">
        <v>31</v>
      </c>
      <c r="E109" s="6">
        <v>1</v>
      </c>
      <c r="F109" s="8">
        <v>41922</v>
      </c>
      <c r="G109" s="6">
        <v>21</v>
      </c>
      <c r="H109" s="6">
        <v>0</v>
      </c>
      <c r="I109" s="6">
        <v>206</v>
      </c>
      <c r="J109" s="8">
        <v>41913</v>
      </c>
      <c r="K109" s="6">
        <v>-1</v>
      </c>
      <c r="L109" s="6">
        <v>-1</v>
      </c>
      <c r="M109" s="6">
        <v>-1</v>
      </c>
      <c r="N109" s="6">
        <v>-1</v>
      </c>
      <c r="O109" s="8">
        <v>41640</v>
      </c>
      <c r="P109" s="6">
        <v>0</v>
      </c>
      <c r="Q109" s="6">
        <v>0</v>
      </c>
      <c r="R109" s="6">
        <v>-1</v>
      </c>
      <c r="S109" s="7" t="s">
        <v>2988</v>
      </c>
      <c r="T109">
        <f>Tabla1[[#This Row],[id_factura_num]]</f>
        <v>108</v>
      </c>
    </row>
    <row r="110" spans="1:20" x14ac:dyDescent="0.25">
      <c r="A110" s="6">
        <v>109</v>
      </c>
      <c r="B110" s="7" t="s">
        <v>127</v>
      </c>
      <c r="C110" s="8">
        <v>41913</v>
      </c>
      <c r="D110" s="6">
        <v>27</v>
      </c>
      <c r="E110" s="6">
        <v>1</v>
      </c>
      <c r="F110" s="8">
        <v>41922</v>
      </c>
      <c r="G110" s="6">
        <v>21</v>
      </c>
      <c r="H110" s="6">
        <v>0</v>
      </c>
      <c r="I110" s="6">
        <v>207</v>
      </c>
      <c r="J110" s="8">
        <v>41913</v>
      </c>
      <c r="K110" s="6">
        <v>-1</v>
      </c>
      <c r="L110" s="6">
        <v>-1</v>
      </c>
      <c r="M110" s="6">
        <v>-1</v>
      </c>
      <c r="N110" s="6">
        <v>-1</v>
      </c>
      <c r="O110" s="8">
        <v>41640</v>
      </c>
      <c r="P110" s="6">
        <v>0</v>
      </c>
      <c r="Q110" s="6">
        <v>0</v>
      </c>
      <c r="R110" s="6">
        <v>-1</v>
      </c>
      <c r="S110" s="7" t="s">
        <v>2988</v>
      </c>
      <c r="T110">
        <f>Tabla1[[#This Row],[id_factura_num]]</f>
        <v>109</v>
      </c>
    </row>
    <row r="111" spans="1:20" x14ac:dyDescent="0.25">
      <c r="A111" s="6">
        <v>110</v>
      </c>
      <c r="B111" s="7" t="s">
        <v>128</v>
      </c>
      <c r="C111" s="8">
        <v>41913</v>
      </c>
      <c r="D111" s="6">
        <v>48</v>
      </c>
      <c r="E111" s="6">
        <v>1</v>
      </c>
      <c r="F111" s="8">
        <v>41922</v>
      </c>
      <c r="G111" s="6">
        <v>21</v>
      </c>
      <c r="H111" s="6">
        <v>0</v>
      </c>
      <c r="I111" s="6">
        <v>208</v>
      </c>
      <c r="J111" s="8">
        <v>41913</v>
      </c>
      <c r="K111" s="6">
        <v>-1</v>
      </c>
      <c r="L111" s="6">
        <v>-1</v>
      </c>
      <c r="M111" s="6">
        <v>-1</v>
      </c>
      <c r="N111" s="6">
        <v>-1</v>
      </c>
      <c r="O111" s="8">
        <v>41640</v>
      </c>
      <c r="P111" s="6">
        <v>0</v>
      </c>
      <c r="Q111" s="6">
        <v>0</v>
      </c>
      <c r="R111" s="6">
        <v>-1</v>
      </c>
      <c r="S111" s="7" t="s">
        <v>2988</v>
      </c>
      <c r="T111">
        <f>Tabla1[[#This Row],[id_factura_num]]</f>
        <v>110</v>
      </c>
    </row>
    <row r="112" spans="1:20" x14ac:dyDescent="0.25">
      <c r="A112" s="6">
        <v>111</v>
      </c>
      <c r="B112" s="7" t="s">
        <v>129</v>
      </c>
      <c r="C112" s="8">
        <v>41913</v>
      </c>
      <c r="D112" s="6">
        <v>42</v>
      </c>
      <c r="E112" s="6">
        <v>1</v>
      </c>
      <c r="F112" s="8">
        <v>41922</v>
      </c>
      <c r="G112" s="6">
        <v>21</v>
      </c>
      <c r="H112" s="6">
        <v>0</v>
      </c>
      <c r="I112" s="6">
        <v>209</v>
      </c>
      <c r="J112" s="8">
        <v>41913</v>
      </c>
      <c r="K112" s="6">
        <v>-1</v>
      </c>
      <c r="L112" s="6">
        <v>-1</v>
      </c>
      <c r="M112" s="6">
        <v>-1</v>
      </c>
      <c r="N112" s="6">
        <v>-1</v>
      </c>
      <c r="O112" s="8">
        <v>41640</v>
      </c>
      <c r="P112" s="6">
        <v>0</v>
      </c>
      <c r="Q112" s="6">
        <v>0</v>
      </c>
      <c r="R112" s="6">
        <v>-1</v>
      </c>
      <c r="S112" s="7" t="s">
        <v>2988</v>
      </c>
      <c r="T112">
        <f>Tabla1[[#This Row],[id_factura_num]]</f>
        <v>111</v>
      </c>
    </row>
    <row r="113" spans="1:20" x14ac:dyDescent="0.25">
      <c r="A113" s="6">
        <v>112</v>
      </c>
      <c r="B113" s="7" t="s">
        <v>130</v>
      </c>
      <c r="C113" s="8">
        <v>41913</v>
      </c>
      <c r="D113" s="6">
        <v>49</v>
      </c>
      <c r="E113" s="6">
        <v>1</v>
      </c>
      <c r="F113" s="8">
        <v>41922</v>
      </c>
      <c r="G113" s="6">
        <v>21</v>
      </c>
      <c r="H113" s="6">
        <v>0</v>
      </c>
      <c r="I113" s="6">
        <v>210</v>
      </c>
      <c r="J113" s="8">
        <v>41913</v>
      </c>
      <c r="K113" s="6">
        <v>-1</v>
      </c>
      <c r="L113" s="6">
        <v>-1</v>
      </c>
      <c r="M113" s="6">
        <v>-1</v>
      </c>
      <c r="N113" s="6">
        <v>-1</v>
      </c>
      <c r="O113" s="8">
        <v>41640</v>
      </c>
      <c r="P113" s="6">
        <v>0</v>
      </c>
      <c r="Q113" s="6">
        <v>0</v>
      </c>
      <c r="R113" s="6">
        <v>-1</v>
      </c>
      <c r="S113" s="7" t="s">
        <v>2988</v>
      </c>
      <c r="T113">
        <f>Tabla1[[#This Row],[id_factura_num]]</f>
        <v>112</v>
      </c>
    </row>
    <row r="114" spans="1:20" x14ac:dyDescent="0.25">
      <c r="A114" s="6">
        <v>113</v>
      </c>
      <c r="B114" s="7" t="s">
        <v>131</v>
      </c>
      <c r="C114" s="8">
        <v>41913</v>
      </c>
      <c r="D114" s="6">
        <v>55</v>
      </c>
      <c r="E114" s="6">
        <v>1</v>
      </c>
      <c r="F114" s="8">
        <v>41922</v>
      </c>
      <c r="G114" s="6">
        <v>21</v>
      </c>
      <c r="H114" s="6">
        <v>0</v>
      </c>
      <c r="I114" s="6">
        <v>211</v>
      </c>
      <c r="J114" s="8">
        <v>41913</v>
      </c>
      <c r="K114" s="6">
        <v>-1</v>
      </c>
      <c r="L114" s="6">
        <v>-1</v>
      </c>
      <c r="M114" s="6">
        <v>-1</v>
      </c>
      <c r="N114" s="6">
        <v>-1</v>
      </c>
      <c r="O114" s="8">
        <v>41640</v>
      </c>
      <c r="P114" s="6">
        <v>0</v>
      </c>
      <c r="Q114" s="6">
        <v>0</v>
      </c>
      <c r="R114" s="6">
        <v>-1</v>
      </c>
      <c r="S114" s="7" t="s">
        <v>2988</v>
      </c>
      <c r="T114">
        <f>Tabla1[[#This Row],[id_factura_num]]</f>
        <v>113</v>
      </c>
    </row>
    <row r="115" spans="1:20" x14ac:dyDescent="0.25">
      <c r="A115" s="6">
        <v>114</v>
      </c>
      <c r="B115" s="7" t="s">
        <v>132</v>
      </c>
      <c r="C115" s="8">
        <v>41913</v>
      </c>
      <c r="D115" s="6">
        <v>56</v>
      </c>
      <c r="E115" s="6">
        <v>1</v>
      </c>
      <c r="F115" s="8">
        <v>41922</v>
      </c>
      <c r="G115" s="6">
        <v>21</v>
      </c>
      <c r="H115" s="6">
        <v>0</v>
      </c>
      <c r="I115" s="6">
        <v>212</v>
      </c>
      <c r="J115" s="8">
        <v>41913</v>
      </c>
      <c r="K115" s="6">
        <v>-1</v>
      </c>
      <c r="L115" s="6">
        <v>-1</v>
      </c>
      <c r="M115" s="6">
        <v>-1</v>
      </c>
      <c r="N115" s="6">
        <v>-1</v>
      </c>
      <c r="O115" s="8">
        <v>41640</v>
      </c>
      <c r="P115" s="6">
        <v>0</v>
      </c>
      <c r="Q115" s="6">
        <v>0</v>
      </c>
      <c r="R115" s="6">
        <v>-1</v>
      </c>
      <c r="S115" s="7" t="s">
        <v>2988</v>
      </c>
      <c r="T115">
        <f>Tabla1[[#This Row],[id_factura_num]]</f>
        <v>114</v>
      </c>
    </row>
    <row r="116" spans="1:20" x14ac:dyDescent="0.25">
      <c r="A116" s="6">
        <v>115</v>
      </c>
      <c r="B116" s="7" t="s">
        <v>133</v>
      </c>
      <c r="C116" s="8">
        <v>41913</v>
      </c>
      <c r="D116" s="6">
        <v>63</v>
      </c>
      <c r="E116" s="6">
        <v>1</v>
      </c>
      <c r="F116" s="8">
        <v>41922</v>
      </c>
      <c r="G116" s="6">
        <v>21</v>
      </c>
      <c r="H116" s="6">
        <v>0</v>
      </c>
      <c r="I116" s="6">
        <v>213</v>
      </c>
      <c r="J116" s="8">
        <v>41913</v>
      </c>
      <c r="K116" s="6">
        <v>-1</v>
      </c>
      <c r="L116" s="6">
        <v>-1</v>
      </c>
      <c r="M116" s="6">
        <v>-1</v>
      </c>
      <c r="N116" s="6">
        <v>-1</v>
      </c>
      <c r="O116" s="8">
        <v>41640</v>
      </c>
      <c r="P116" s="6">
        <v>0</v>
      </c>
      <c r="Q116" s="6">
        <v>0</v>
      </c>
      <c r="R116" s="6">
        <v>-1</v>
      </c>
      <c r="S116" s="7" t="s">
        <v>2988</v>
      </c>
      <c r="T116">
        <f>Tabla1[[#This Row],[id_factura_num]]</f>
        <v>115</v>
      </c>
    </row>
    <row r="117" spans="1:20" x14ac:dyDescent="0.25">
      <c r="A117" s="6">
        <v>116</v>
      </c>
      <c r="B117" s="7" t="s">
        <v>134</v>
      </c>
      <c r="C117" s="8">
        <v>41913</v>
      </c>
      <c r="D117" s="6">
        <v>67</v>
      </c>
      <c r="E117" s="6">
        <v>1</v>
      </c>
      <c r="F117" s="8">
        <v>41922</v>
      </c>
      <c r="G117" s="6">
        <v>21</v>
      </c>
      <c r="H117" s="6">
        <v>0</v>
      </c>
      <c r="I117" s="6">
        <v>214</v>
      </c>
      <c r="J117" s="8">
        <v>41913</v>
      </c>
      <c r="K117" s="6">
        <v>-1</v>
      </c>
      <c r="L117" s="6">
        <v>-1</v>
      </c>
      <c r="M117" s="6">
        <v>-1</v>
      </c>
      <c r="N117" s="6">
        <v>-1</v>
      </c>
      <c r="O117" s="8">
        <v>41640</v>
      </c>
      <c r="P117" s="6">
        <v>0</v>
      </c>
      <c r="Q117" s="6">
        <v>0</v>
      </c>
      <c r="R117" s="6">
        <v>-1</v>
      </c>
      <c r="S117" s="7" t="s">
        <v>2988</v>
      </c>
      <c r="T117">
        <f>Tabla1[[#This Row],[id_factura_num]]</f>
        <v>116</v>
      </c>
    </row>
    <row r="118" spans="1:20" x14ac:dyDescent="0.25">
      <c r="A118" s="6">
        <v>117</v>
      </c>
      <c r="B118" s="7" t="s">
        <v>135</v>
      </c>
      <c r="C118" s="8">
        <v>41913</v>
      </c>
      <c r="D118" s="6">
        <v>74</v>
      </c>
      <c r="E118" s="6">
        <v>1</v>
      </c>
      <c r="F118" s="8">
        <v>41922</v>
      </c>
      <c r="G118" s="6">
        <v>21</v>
      </c>
      <c r="H118" s="6">
        <v>0</v>
      </c>
      <c r="I118" s="6">
        <v>215</v>
      </c>
      <c r="J118" s="8">
        <v>41913</v>
      </c>
      <c r="K118" s="6">
        <v>-1</v>
      </c>
      <c r="L118" s="6">
        <v>-1</v>
      </c>
      <c r="M118" s="6">
        <v>-1</v>
      </c>
      <c r="N118" s="6">
        <v>-1</v>
      </c>
      <c r="O118" s="8">
        <v>41640</v>
      </c>
      <c r="P118" s="6">
        <v>0</v>
      </c>
      <c r="Q118" s="6">
        <v>0</v>
      </c>
      <c r="R118" s="6">
        <v>-1</v>
      </c>
      <c r="S118" s="7" t="s">
        <v>2988</v>
      </c>
      <c r="T118">
        <f>Tabla1[[#This Row],[id_factura_num]]</f>
        <v>117</v>
      </c>
    </row>
    <row r="119" spans="1:20" x14ac:dyDescent="0.25">
      <c r="A119" s="6">
        <v>118</v>
      </c>
      <c r="B119" s="7" t="s">
        <v>136</v>
      </c>
      <c r="C119" s="8">
        <v>41913</v>
      </c>
      <c r="D119" s="6">
        <v>77</v>
      </c>
      <c r="E119" s="6">
        <v>1</v>
      </c>
      <c r="F119" s="8">
        <v>41922</v>
      </c>
      <c r="G119" s="6">
        <v>21</v>
      </c>
      <c r="H119" s="6">
        <v>0</v>
      </c>
      <c r="I119" s="6">
        <v>216</v>
      </c>
      <c r="J119" s="8">
        <v>41913</v>
      </c>
      <c r="K119" s="6">
        <v>-1</v>
      </c>
      <c r="L119" s="6">
        <v>-1</v>
      </c>
      <c r="M119" s="6">
        <v>-1</v>
      </c>
      <c r="N119" s="6">
        <v>-1</v>
      </c>
      <c r="O119" s="8">
        <v>41640</v>
      </c>
      <c r="P119" s="6">
        <v>0</v>
      </c>
      <c r="Q119" s="6">
        <v>0</v>
      </c>
      <c r="R119" s="6">
        <v>-1</v>
      </c>
      <c r="S119" s="7" t="s">
        <v>2988</v>
      </c>
      <c r="T119">
        <f>Tabla1[[#This Row],[id_factura_num]]</f>
        <v>118</v>
      </c>
    </row>
    <row r="120" spans="1:20" x14ac:dyDescent="0.25">
      <c r="A120" s="6">
        <v>119</v>
      </c>
      <c r="B120" s="7" t="s">
        <v>137</v>
      </c>
      <c r="C120" s="8">
        <v>41913</v>
      </c>
      <c r="D120" s="6">
        <v>78</v>
      </c>
      <c r="E120" s="6">
        <v>1</v>
      </c>
      <c r="F120" s="8">
        <v>41922</v>
      </c>
      <c r="G120" s="6">
        <v>21</v>
      </c>
      <c r="H120" s="6">
        <v>0</v>
      </c>
      <c r="I120" s="6">
        <v>217</v>
      </c>
      <c r="J120" s="8">
        <v>41913</v>
      </c>
      <c r="K120" s="6">
        <v>-1</v>
      </c>
      <c r="L120" s="6">
        <v>-1</v>
      </c>
      <c r="M120" s="6">
        <v>-1</v>
      </c>
      <c r="N120" s="6">
        <v>-1</v>
      </c>
      <c r="O120" s="8">
        <v>41640</v>
      </c>
      <c r="P120" s="6">
        <v>0</v>
      </c>
      <c r="Q120" s="6">
        <v>0</v>
      </c>
      <c r="R120" s="6">
        <v>-1</v>
      </c>
      <c r="S120" s="7" t="s">
        <v>2988</v>
      </c>
      <c r="T120">
        <f>Tabla1[[#This Row],[id_factura_num]]</f>
        <v>119</v>
      </c>
    </row>
    <row r="121" spans="1:20" x14ac:dyDescent="0.25">
      <c r="A121" s="6">
        <v>120</v>
      </c>
      <c r="B121" s="7" t="s">
        <v>138</v>
      </c>
      <c r="C121" s="8">
        <v>41913</v>
      </c>
      <c r="D121" s="6">
        <v>81</v>
      </c>
      <c r="E121" s="6">
        <v>1</v>
      </c>
      <c r="F121" s="8">
        <v>41922</v>
      </c>
      <c r="G121" s="6">
        <v>21</v>
      </c>
      <c r="H121" s="6">
        <v>0</v>
      </c>
      <c r="I121" s="6">
        <v>218</v>
      </c>
      <c r="J121" s="8">
        <v>41913</v>
      </c>
      <c r="K121" s="6">
        <v>-1</v>
      </c>
      <c r="L121" s="6">
        <v>-1</v>
      </c>
      <c r="M121" s="6">
        <v>-1</v>
      </c>
      <c r="N121" s="6">
        <v>-1</v>
      </c>
      <c r="O121" s="8">
        <v>41640</v>
      </c>
      <c r="P121" s="6">
        <v>0</v>
      </c>
      <c r="Q121" s="6">
        <v>0</v>
      </c>
      <c r="R121" s="6">
        <v>-1</v>
      </c>
      <c r="S121" s="7" t="s">
        <v>2988</v>
      </c>
      <c r="T121">
        <f>Tabla1[[#This Row],[id_factura_num]]</f>
        <v>120</v>
      </c>
    </row>
    <row r="122" spans="1:20" x14ac:dyDescent="0.25">
      <c r="A122" s="6">
        <v>121</v>
      </c>
      <c r="B122" s="7" t="s">
        <v>139</v>
      </c>
      <c r="C122" s="8">
        <v>41913</v>
      </c>
      <c r="D122" s="6">
        <v>82</v>
      </c>
      <c r="E122" s="6">
        <v>1</v>
      </c>
      <c r="F122" s="8">
        <v>41922</v>
      </c>
      <c r="G122" s="6">
        <v>21</v>
      </c>
      <c r="H122" s="6">
        <v>0</v>
      </c>
      <c r="I122" s="6">
        <v>219</v>
      </c>
      <c r="J122" s="8">
        <v>41913</v>
      </c>
      <c r="K122" s="6">
        <v>-1</v>
      </c>
      <c r="L122" s="6">
        <v>-1</v>
      </c>
      <c r="M122" s="6">
        <v>-1</v>
      </c>
      <c r="N122" s="6">
        <v>-1</v>
      </c>
      <c r="O122" s="8">
        <v>41640</v>
      </c>
      <c r="P122" s="6">
        <v>0</v>
      </c>
      <c r="Q122" s="6">
        <v>0</v>
      </c>
      <c r="R122" s="6">
        <v>-1</v>
      </c>
      <c r="S122" s="7" t="s">
        <v>2988</v>
      </c>
      <c r="T122">
        <f>Tabla1[[#This Row],[id_factura_num]]</f>
        <v>121</v>
      </c>
    </row>
    <row r="123" spans="1:20" x14ac:dyDescent="0.25">
      <c r="A123" s="6">
        <v>122</v>
      </c>
      <c r="B123" s="7" t="s">
        <v>140</v>
      </c>
      <c r="C123" s="8">
        <v>41913</v>
      </c>
      <c r="D123" s="6">
        <v>89</v>
      </c>
      <c r="E123" s="6">
        <v>1</v>
      </c>
      <c r="F123" s="8">
        <v>41922</v>
      </c>
      <c r="G123" s="6">
        <v>21</v>
      </c>
      <c r="H123" s="6">
        <v>0</v>
      </c>
      <c r="I123" s="6">
        <v>220</v>
      </c>
      <c r="J123" s="8">
        <v>41913</v>
      </c>
      <c r="K123" s="6">
        <v>-1</v>
      </c>
      <c r="L123" s="6">
        <v>-1</v>
      </c>
      <c r="M123" s="6">
        <v>-1</v>
      </c>
      <c r="N123" s="6">
        <v>-1</v>
      </c>
      <c r="O123" s="8">
        <v>41640</v>
      </c>
      <c r="P123" s="6">
        <v>0</v>
      </c>
      <c r="Q123" s="6">
        <v>0</v>
      </c>
      <c r="R123" s="6">
        <v>-1</v>
      </c>
      <c r="S123" s="7" t="s">
        <v>2988</v>
      </c>
      <c r="T123">
        <f>Tabla1[[#This Row],[id_factura_num]]</f>
        <v>122</v>
      </c>
    </row>
    <row r="124" spans="1:20" x14ac:dyDescent="0.25">
      <c r="A124" s="6">
        <v>123</v>
      </c>
      <c r="B124" s="7" t="s">
        <v>141</v>
      </c>
      <c r="C124" s="8">
        <v>41913</v>
      </c>
      <c r="D124" s="6">
        <v>92</v>
      </c>
      <c r="E124" s="6">
        <v>1</v>
      </c>
      <c r="F124" s="8">
        <v>41922</v>
      </c>
      <c r="G124" s="6">
        <v>21</v>
      </c>
      <c r="H124" s="6">
        <v>0</v>
      </c>
      <c r="I124" s="6">
        <v>221</v>
      </c>
      <c r="J124" s="8">
        <v>41913</v>
      </c>
      <c r="K124" s="6">
        <v>-1</v>
      </c>
      <c r="L124" s="6">
        <v>-1</v>
      </c>
      <c r="M124" s="6">
        <v>-1</v>
      </c>
      <c r="N124" s="6">
        <v>-1</v>
      </c>
      <c r="O124" s="8">
        <v>41640</v>
      </c>
      <c r="P124" s="6">
        <v>0</v>
      </c>
      <c r="Q124" s="6">
        <v>0</v>
      </c>
      <c r="R124" s="6">
        <v>-1</v>
      </c>
      <c r="S124" s="7" t="s">
        <v>2988</v>
      </c>
      <c r="T124">
        <f>Tabla1[[#This Row],[id_factura_num]]</f>
        <v>123</v>
      </c>
    </row>
    <row r="125" spans="1:20" x14ac:dyDescent="0.25">
      <c r="A125" s="6">
        <v>124</v>
      </c>
      <c r="B125" s="7" t="s">
        <v>142</v>
      </c>
      <c r="C125" s="8">
        <v>41913</v>
      </c>
      <c r="D125" s="6">
        <v>94</v>
      </c>
      <c r="E125" s="6">
        <v>1</v>
      </c>
      <c r="F125" s="8">
        <v>41922</v>
      </c>
      <c r="G125" s="6">
        <v>21</v>
      </c>
      <c r="H125" s="6">
        <v>0</v>
      </c>
      <c r="I125" s="6">
        <v>222</v>
      </c>
      <c r="J125" s="8">
        <v>41913</v>
      </c>
      <c r="K125" s="6">
        <v>-1</v>
      </c>
      <c r="L125" s="6">
        <v>-1</v>
      </c>
      <c r="M125" s="6">
        <v>-1</v>
      </c>
      <c r="N125" s="6">
        <v>-1</v>
      </c>
      <c r="O125" s="8">
        <v>41640</v>
      </c>
      <c r="P125" s="6">
        <v>0</v>
      </c>
      <c r="Q125" s="6">
        <v>0</v>
      </c>
      <c r="R125" s="6">
        <v>-1</v>
      </c>
      <c r="S125" s="7" t="s">
        <v>2988</v>
      </c>
      <c r="T125">
        <f>Tabla1[[#This Row],[id_factura_num]]</f>
        <v>124</v>
      </c>
    </row>
    <row r="126" spans="1:20" x14ac:dyDescent="0.25">
      <c r="A126" s="6">
        <v>125</v>
      </c>
      <c r="B126" s="7" t="s">
        <v>143</v>
      </c>
      <c r="C126" s="8">
        <v>41913</v>
      </c>
      <c r="D126" s="6">
        <v>95</v>
      </c>
      <c r="E126" s="6">
        <v>1</v>
      </c>
      <c r="F126" s="8">
        <v>41922</v>
      </c>
      <c r="G126" s="6">
        <v>21</v>
      </c>
      <c r="H126" s="6">
        <v>0</v>
      </c>
      <c r="I126" s="6">
        <v>223</v>
      </c>
      <c r="J126" s="8">
        <v>41913</v>
      </c>
      <c r="K126" s="6">
        <v>-1</v>
      </c>
      <c r="L126" s="6">
        <v>-1</v>
      </c>
      <c r="M126" s="6">
        <v>-1</v>
      </c>
      <c r="N126" s="6">
        <v>-1</v>
      </c>
      <c r="O126" s="8">
        <v>41640</v>
      </c>
      <c r="P126" s="6">
        <v>0</v>
      </c>
      <c r="Q126" s="6">
        <v>0</v>
      </c>
      <c r="R126" s="6">
        <v>-1</v>
      </c>
      <c r="S126" s="7" t="s">
        <v>2988</v>
      </c>
      <c r="T126">
        <f>Tabla1[[#This Row],[id_factura_num]]</f>
        <v>125</v>
      </c>
    </row>
    <row r="127" spans="1:20" x14ac:dyDescent="0.25">
      <c r="A127" s="6">
        <v>126</v>
      </c>
      <c r="B127" s="7" t="s">
        <v>144</v>
      </c>
      <c r="C127" s="8">
        <v>41913</v>
      </c>
      <c r="D127" s="6">
        <v>96</v>
      </c>
      <c r="E127" s="6">
        <v>1</v>
      </c>
      <c r="F127" s="8">
        <v>41922</v>
      </c>
      <c r="G127" s="6">
        <v>21</v>
      </c>
      <c r="H127" s="6">
        <v>0</v>
      </c>
      <c r="I127" s="6">
        <v>224</v>
      </c>
      <c r="J127" s="8">
        <v>41913</v>
      </c>
      <c r="K127" s="6">
        <v>-1</v>
      </c>
      <c r="L127" s="6">
        <v>-1</v>
      </c>
      <c r="M127" s="6">
        <v>-1</v>
      </c>
      <c r="N127" s="6">
        <v>-1</v>
      </c>
      <c r="O127" s="8">
        <v>41640</v>
      </c>
      <c r="P127" s="6">
        <v>0</v>
      </c>
      <c r="Q127" s="6">
        <v>0</v>
      </c>
      <c r="R127" s="6">
        <v>-1</v>
      </c>
      <c r="S127" s="7" t="s">
        <v>2988</v>
      </c>
      <c r="T127">
        <f>Tabla1[[#This Row],[id_factura_num]]</f>
        <v>126</v>
      </c>
    </row>
    <row r="128" spans="1:20" x14ac:dyDescent="0.25">
      <c r="A128" s="6">
        <v>127</v>
      </c>
      <c r="B128" s="7" t="s">
        <v>145</v>
      </c>
      <c r="C128" s="8">
        <v>41913</v>
      </c>
      <c r="D128" s="6">
        <v>98</v>
      </c>
      <c r="E128" s="6">
        <v>1</v>
      </c>
      <c r="F128" s="8">
        <v>41922</v>
      </c>
      <c r="G128" s="6">
        <v>21</v>
      </c>
      <c r="H128" s="6">
        <v>0</v>
      </c>
      <c r="I128" s="6">
        <v>225</v>
      </c>
      <c r="J128" s="8">
        <v>41913</v>
      </c>
      <c r="K128" s="6">
        <v>-1</v>
      </c>
      <c r="L128" s="6">
        <v>-1</v>
      </c>
      <c r="M128" s="6">
        <v>-1</v>
      </c>
      <c r="N128" s="6">
        <v>-1</v>
      </c>
      <c r="O128" s="8">
        <v>41640</v>
      </c>
      <c r="P128" s="6">
        <v>0</v>
      </c>
      <c r="Q128" s="6">
        <v>0</v>
      </c>
      <c r="R128" s="6">
        <v>-1</v>
      </c>
      <c r="S128" s="7" t="s">
        <v>2988</v>
      </c>
      <c r="T128">
        <f>Tabla1[[#This Row],[id_factura_num]]</f>
        <v>127</v>
      </c>
    </row>
    <row r="129" spans="1:20" x14ac:dyDescent="0.25">
      <c r="A129" s="6">
        <v>128</v>
      </c>
      <c r="B129" s="7" t="s">
        <v>146</v>
      </c>
      <c r="C129" s="8">
        <v>41927</v>
      </c>
      <c r="D129" s="6">
        <v>102</v>
      </c>
      <c r="E129" s="6">
        <v>1</v>
      </c>
      <c r="F129" s="8">
        <v>41932</v>
      </c>
      <c r="G129" s="6">
        <v>21</v>
      </c>
      <c r="H129" s="6">
        <v>0</v>
      </c>
      <c r="I129" s="6">
        <v>226</v>
      </c>
      <c r="J129" s="8">
        <v>41927</v>
      </c>
      <c r="K129" s="6">
        <v>-1</v>
      </c>
      <c r="L129" s="6">
        <v>-1</v>
      </c>
      <c r="M129" s="6">
        <v>-1</v>
      </c>
      <c r="N129" s="6">
        <v>-1</v>
      </c>
      <c r="O129" s="8">
        <v>41640</v>
      </c>
      <c r="P129" s="6">
        <v>0</v>
      </c>
      <c r="Q129" s="6">
        <v>0</v>
      </c>
      <c r="R129" s="6">
        <v>-1</v>
      </c>
      <c r="S129" s="7" t="s">
        <v>2988</v>
      </c>
      <c r="T129">
        <f>Tabla1[[#This Row],[id_factura_num]]</f>
        <v>128</v>
      </c>
    </row>
    <row r="130" spans="1:20" x14ac:dyDescent="0.25">
      <c r="A130" s="6">
        <v>129</v>
      </c>
      <c r="B130" s="7" t="s">
        <v>147</v>
      </c>
      <c r="C130" s="8">
        <v>41927</v>
      </c>
      <c r="D130" s="6">
        <v>108</v>
      </c>
      <c r="E130" s="6">
        <v>1</v>
      </c>
      <c r="F130" s="8">
        <v>41936</v>
      </c>
      <c r="G130" s="6">
        <v>21</v>
      </c>
      <c r="H130" s="6">
        <v>0</v>
      </c>
      <c r="I130" s="6">
        <v>227</v>
      </c>
      <c r="J130" s="8">
        <v>41927</v>
      </c>
      <c r="K130" s="6">
        <v>-1</v>
      </c>
      <c r="L130" s="6">
        <v>-1</v>
      </c>
      <c r="M130" s="6">
        <v>-1</v>
      </c>
      <c r="N130" s="6">
        <v>-1</v>
      </c>
      <c r="O130" s="8">
        <v>41640</v>
      </c>
      <c r="P130" s="6">
        <v>0</v>
      </c>
      <c r="Q130" s="6">
        <v>0</v>
      </c>
      <c r="R130" s="6">
        <v>-1</v>
      </c>
      <c r="S130" s="7" t="s">
        <v>2988</v>
      </c>
      <c r="T130">
        <f>Tabla1[[#This Row],[id_factura_num]]</f>
        <v>129</v>
      </c>
    </row>
    <row r="131" spans="1:20" x14ac:dyDescent="0.25">
      <c r="A131" s="6">
        <v>130</v>
      </c>
      <c r="B131" s="7" t="s">
        <v>148</v>
      </c>
      <c r="C131" s="8">
        <v>41946</v>
      </c>
      <c r="D131" s="6">
        <v>99</v>
      </c>
      <c r="E131" s="6">
        <v>1</v>
      </c>
      <c r="F131" s="8">
        <v>41953</v>
      </c>
      <c r="G131" s="6">
        <v>21</v>
      </c>
      <c r="H131" s="6">
        <v>0</v>
      </c>
      <c r="I131" s="6">
        <v>250</v>
      </c>
      <c r="J131" s="8">
        <v>41946</v>
      </c>
      <c r="K131" s="6">
        <v>-1</v>
      </c>
      <c r="L131" s="6">
        <v>-1</v>
      </c>
      <c r="M131" s="6">
        <v>-1</v>
      </c>
      <c r="N131" s="6">
        <v>-1</v>
      </c>
      <c r="O131" s="8">
        <v>41640</v>
      </c>
      <c r="P131" s="6">
        <v>0</v>
      </c>
      <c r="Q131" s="6">
        <v>0</v>
      </c>
      <c r="R131" s="6">
        <v>-1</v>
      </c>
      <c r="S131" s="7" t="s">
        <v>2988</v>
      </c>
      <c r="T131">
        <f>Tabla1[[#This Row],[id_factura_num]]</f>
        <v>130</v>
      </c>
    </row>
    <row r="132" spans="1:20" x14ac:dyDescent="0.25">
      <c r="A132" s="6">
        <v>131</v>
      </c>
      <c r="B132" s="7" t="s">
        <v>149</v>
      </c>
      <c r="C132" s="8">
        <v>41946</v>
      </c>
      <c r="D132" s="6">
        <v>100</v>
      </c>
      <c r="E132" s="6">
        <v>1</v>
      </c>
      <c r="F132" s="8">
        <v>41955</v>
      </c>
      <c r="G132" s="6">
        <v>21</v>
      </c>
      <c r="H132" s="6">
        <v>0</v>
      </c>
      <c r="I132" s="6">
        <v>251</v>
      </c>
      <c r="J132" s="8">
        <v>41946</v>
      </c>
      <c r="K132" s="6">
        <v>-1</v>
      </c>
      <c r="L132" s="6">
        <v>-1</v>
      </c>
      <c r="M132" s="6">
        <v>-1</v>
      </c>
      <c r="N132" s="6">
        <v>-1</v>
      </c>
      <c r="O132" s="8">
        <v>41640</v>
      </c>
      <c r="P132" s="6">
        <v>0</v>
      </c>
      <c r="Q132" s="6">
        <v>0</v>
      </c>
      <c r="R132" s="6">
        <v>-1</v>
      </c>
      <c r="S132" s="7" t="s">
        <v>2988</v>
      </c>
      <c r="T132">
        <f>Tabla1[[#This Row],[id_factura_num]]</f>
        <v>131</v>
      </c>
    </row>
    <row r="133" spans="1:20" x14ac:dyDescent="0.25">
      <c r="A133" s="6">
        <v>132</v>
      </c>
      <c r="B133" s="7" t="s">
        <v>150</v>
      </c>
      <c r="C133" s="8">
        <v>41946</v>
      </c>
      <c r="D133" s="6">
        <v>101</v>
      </c>
      <c r="E133" s="6">
        <v>1</v>
      </c>
      <c r="F133" s="8">
        <v>41953</v>
      </c>
      <c r="G133" s="6">
        <v>21</v>
      </c>
      <c r="H133" s="6">
        <v>0</v>
      </c>
      <c r="I133" s="6">
        <v>252</v>
      </c>
      <c r="J133" s="8">
        <v>41946</v>
      </c>
      <c r="K133" s="6">
        <v>-1</v>
      </c>
      <c r="L133" s="6">
        <v>-1</v>
      </c>
      <c r="M133" s="6">
        <v>-1</v>
      </c>
      <c r="N133" s="6">
        <v>-1</v>
      </c>
      <c r="O133" s="8">
        <v>41640</v>
      </c>
      <c r="P133" s="6">
        <v>0</v>
      </c>
      <c r="Q133" s="6">
        <v>0</v>
      </c>
      <c r="R133" s="6">
        <v>-1</v>
      </c>
      <c r="S133" s="7" t="s">
        <v>2988</v>
      </c>
      <c r="T133">
        <f>Tabla1[[#This Row],[id_factura_num]]</f>
        <v>132</v>
      </c>
    </row>
    <row r="134" spans="1:20" x14ac:dyDescent="0.25">
      <c r="A134" s="6">
        <v>133</v>
      </c>
      <c r="B134" s="7" t="s">
        <v>151</v>
      </c>
      <c r="C134" s="8">
        <v>41946</v>
      </c>
      <c r="D134" s="6">
        <v>65</v>
      </c>
      <c r="E134" s="6">
        <v>1</v>
      </c>
      <c r="F134" s="8">
        <v>41953</v>
      </c>
      <c r="G134" s="6">
        <v>21</v>
      </c>
      <c r="H134" s="6">
        <v>0</v>
      </c>
      <c r="I134" s="6">
        <v>253</v>
      </c>
      <c r="J134" s="8">
        <v>41946</v>
      </c>
      <c r="K134" s="6">
        <v>-1</v>
      </c>
      <c r="L134" s="6">
        <v>-1</v>
      </c>
      <c r="M134" s="6">
        <v>-1</v>
      </c>
      <c r="N134" s="6">
        <v>-1</v>
      </c>
      <c r="O134" s="8">
        <v>41640</v>
      </c>
      <c r="P134" s="6">
        <v>0</v>
      </c>
      <c r="Q134" s="6">
        <v>0</v>
      </c>
      <c r="R134" s="6">
        <v>-1</v>
      </c>
      <c r="S134" s="7" t="s">
        <v>2988</v>
      </c>
      <c r="T134">
        <f>Tabla1[[#This Row],[id_factura_num]]</f>
        <v>133</v>
      </c>
    </row>
    <row r="135" spans="1:20" x14ac:dyDescent="0.25">
      <c r="A135" s="6">
        <v>134</v>
      </c>
      <c r="B135" s="7" t="s">
        <v>152</v>
      </c>
      <c r="C135" s="8">
        <v>41946</v>
      </c>
      <c r="D135" s="6">
        <v>7</v>
      </c>
      <c r="E135" s="6">
        <v>1</v>
      </c>
      <c r="F135" s="8">
        <v>41955</v>
      </c>
      <c r="G135" s="6">
        <v>21</v>
      </c>
      <c r="H135" s="6">
        <v>0</v>
      </c>
      <c r="I135" s="6">
        <v>254</v>
      </c>
      <c r="J135" s="8">
        <v>41983</v>
      </c>
      <c r="K135" s="6">
        <v>-1</v>
      </c>
      <c r="L135" s="6">
        <v>-1</v>
      </c>
      <c r="M135" s="6">
        <v>-1</v>
      </c>
      <c r="N135" s="6">
        <v>-1</v>
      </c>
      <c r="O135" s="8">
        <v>41640</v>
      </c>
      <c r="P135" s="6">
        <v>0</v>
      </c>
      <c r="Q135" s="6">
        <v>0</v>
      </c>
      <c r="R135" s="6">
        <v>-1</v>
      </c>
      <c r="S135" s="7" t="s">
        <v>2988</v>
      </c>
      <c r="T135">
        <f>Tabla1[[#This Row],[id_factura_num]]</f>
        <v>134</v>
      </c>
    </row>
    <row r="136" spans="1:20" x14ac:dyDescent="0.25">
      <c r="A136" s="6">
        <v>135</v>
      </c>
      <c r="B136" s="7" t="s">
        <v>153</v>
      </c>
      <c r="C136" s="8">
        <v>41946</v>
      </c>
      <c r="D136" s="6">
        <v>12</v>
      </c>
      <c r="E136" s="6">
        <v>1</v>
      </c>
      <c r="F136" s="8">
        <v>41955</v>
      </c>
      <c r="G136" s="6">
        <v>21</v>
      </c>
      <c r="H136" s="6">
        <v>0</v>
      </c>
      <c r="I136" s="6">
        <v>255</v>
      </c>
      <c r="J136" s="8">
        <v>41946</v>
      </c>
      <c r="K136" s="6">
        <v>-1</v>
      </c>
      <c r="L136" s="6">
        <v>-1</v>
      </c>
      <c r="M136" s="6">
        <v>-1</v>
      </c>
      <c r="N136" s="6">
        <v>-1</v>
      </c>
      <c r="O136" s="8">
        <v>41640</v>
      </c>
      <c r="P136" s="6">
        <v>0</v>
      </c>
      <c r="Q136" s="6">
        <v>0</v>
      </c>
      <c r="R136" s="6">
        <v>-1</v>
      </c>
      <c r="S136" s="7" t="s">
        <v>2988</v>
      </c>
      <c r="T136">
        <f>Tabla1[[#This Row],[id_factura_num]]</f>
        <v>135</v>
      </c>
    </row>
    <row r="137" spans="1:20" x14ac:dyDescent="0.25">
      <c r="A137" s="6">
        <v>136</v>
      </c>
      <c r="B137" s="7" t="s">
        <v>154</v>
      </c>
      <c r="C137" s="8">
        <v>41946</v>
      </c>
      <c r="D137" s="6">
        <v>105</v>
      </c>
      <c r="E137" s="6">
        <v>1</v>
      </c>
      <c r="F137" s="8">
        <v>41953</v>
      </c>
      <c r="G137" s="6">
        <v>21</v>
      </c>
      <c r="H137" s="6">
        <v>0</v>
      </c>
      <c r="I137" s="6">
        <v>256</v>
      </c>
      <c r="J137" s="8">
        <v>41946</v>
      </c>
      <c r="K137" s="6">
        <v>-1</v>
      </c>
      <c r="L137" s="6">
        <v>-1</v>
      </c>
      <c r="M137" s="6">
        <v>-1</v>
      </c>
      <c r="N137" s="6">
        <v>-1</v>
      </c>
      <c r="O137" s="8">
        <v>41640</v>
      </c>
      <c r="P137" s="6">
        <v>0</v>
      </c>
      <c r="Q137" s="6">
        <v>0</v>
      </c>
      <c r="R137" s="6">
        <v>-1</v>
      </c>
      <c r="S137" s="7" t="s">
        <v>2988</v>
      </c>
      <c r="T137">
        <f>Tabla1[[#This Row],[id_factura_num]]</f>
        <v>136</v>
      </c>
    </row>
    <row r="138" spans="1:20" x14ac:dyDescent="0.25">
      <c r="A138" s="6">
        <v>137</v>
      </c>
      <c r="B138" s="7" t="s">
        <v>155</v>
      </c>
      <c r="C138" s="8">
        <v>41946</v>
      </c>
      <c r="D138" s="6">
        <v>106</v>
      </c>
      <c r="E138" s="6">
        <v>1</v>
      </c>
      <c r="F138" s="8">
        <v>41955</v>
      </c>
      <c r="G138" s="6">
        <v>21</v>
      </c>
      <c r="H138" s="6">
        <v>0</v>
      </c>
      <c r="I138" s="6">
        <v>257</v>
      </c>
      <c r="J138" s="8">
        <v>41946</v>
      </c>
      <c r="K138" s="6">
        <v>-1</v>
      </c>
      <c r="L138" s="6">
        <v>-1</v>
      </c>
      <c r="M138" s="6">
        <v>-1</v>
      </c>
      <c r="N138" s="6">
        <v>-1</v>
      </c>
      <c r="O138" s="8">
        <v>41640</v>
      </c>
      <c r="P138" s="6">
        <v>0</v>
      </c>
      <c r="Q138" s="6">
        <v>0</v>
      </c>
      <c r="R138" s="6">
        <v>-1</v>
      </c>
      <c r="S138" s="7" t="s">
        <v>2988</v>
      </c>
      <c r="T138">
        <f>Tabla1[[#This Row],[id_factura_num]]</f>
        <v>137</v>
      </c>
    </row>
    <row r="139" spans="1:20" x14ac:dyDescent="0.25">
      <c r="A139" s="6">
        <v>138</v>
      </c>
      <c r="B139" s="7" t="s">
        <v>156</v>
      </c>
      <c r="C139" s="8">
        <v>41946</v>
      </c>
      <c r="D139" s="6">
        <v>107</v>
      </c>
      <c r="E139" s="6">
        <v>1</v>
      </c>
      <c r="F139" s="8">
        <v>41953</v>
      </c>
      <c r="G139" s="6">
        <v>21</v>
      </c>
      <c r="H139" s="6">
        <v>0</v>
      </c>
      <c r="I139" s="6">
        <v>258</v>
      </c>
      <c r="J139" s="8">
        <v>41946</v>
      </c>
      <c r="K139" s="6">
        <v>-1</v>
      </c>
      <c r="L139" s="6">
        <v>-1</v>
      </c>
      <c r="M139" s="6">
        <v>-1</v>
      </c>
      <c r="N139" s="6">
        <v>-1</v>
      </c>
      <c r="O139" s="8">
        <v>41640</v>
      </c>
      <c r="P139" s="6">
        <v>0</v>
      </c>
      <c r="Q139" s="6">
        <v>0</v>
      </c>
      <c r="R139" s="6">
        <v>-1</v>
      </c>
      <c r="S139" s="7" t="s">
        <v>2988</v>
      </c>
      <c r="T139">
        <f>Tabla1[[#This Row],[id_factura_num]]</f>
        <v>138</v>
      </c>
    </row>
    <row r="140" spans="1:20" x14ac:dyDescent="0.25">
      <c r="A140" s="6">
        <v>139</v>
      </c>
      <c r="B140" s="7" t="s">
        <v>157</v>
      </c>
      <c r="C140" s="8">
        <v>41946</v>
      </c>
      <c r="D140" s="6">
        <v>109</v>
      </c>
      <c r="E140" s="6">
        <v>1</v>
      </c>
      <c r="F140" s="8">
        <v>41953</v>
      </c>
      <c r="G140" s="6">
        <v>21</v>
      </c>
      <c r="H140" s="6">
        <v>0</v>
      </c>
      <c r="I140" s="6">
        <v>259</v>
      </c>
      <c r="J140" s="8">
        <v>41946</v>
      </c>
      <c r="K140" s="6">
        <v>-1</v>
      </c>
      <c r="L140" s="6">
        <v>-1</v>
      </c>
      <c r="M140" s="6">
        <v>-1</v>
      </c>
      <c r="N140" s="6">
        <v>-1</v>
      </c>
      <c r="O140" s="8">
        <v>41640</v>
      </c>
      <c r="P140" s="6">
        <v>0</v>
      </c>
      <c r="Q140" s="6">
        <v>0</v>
      </c>
      <c r="R140" s="6">
        <v>-1</v>
      </c>
      <c r="S140" s="7" t="s">
        <v>2988</v>
      </c>
      <c r="T140">
        <f>Tabla1[[#This Row],[id_factura_num]]</f>
        <v>139</v>
      </c>
    </row>
    <row r="141" spans="1:20" x14ac:dyDescent="0.25">
      <c r="A141" s="6">
        <v>140</v>
      </c>
      <c r="B141" s="7" t="s">
        <v>158</v>
      </c>
      <c r="C141" s="8">
        <v>41946</v>
      </c>
      <c r="D141" s="6">
        <v>42</v>
      </c>
      <c r="E141" s="6">
        <v>1</v>
      </c>
      <c r="F141" s="8">
        <v>41953</v>
      </c>
      <c r="G141" s="6">
        <v>21</v>
      </c>
      <c r="H141" s="6">
        <v>0</v>
      </c>
      <c r="I141" s="6">
        <v>260</v>
      </c>
      <c r="J141" s="8">
        <v>41946</v>
      </c>
      <c r="K141" s="6">
        <v>-1</v>
      </c>
      <c r="L141" s="6">
        <v>-1</v>
      </c>
      <c r="M141" s="6">
        <v>-1</v>
      </c>
      <c r="N141" s="6">
        <v>-1</v>
      </c>
      <c r="O141" s="8">
        <v>41640</v>
      </c>
      <c r="P141" s="6">
        <v>0</v>
      </c>
      <c r="Q141" s="6">
        <v>0</v>
      </c>
      <c r="R141" s="6">
        <v>-1</v>
      </c>
      <c r="S141" s="7" t="s">
        <v>2988</v>
      </c>
      <c r="T141">
        <f>Tabla1[[#This Row],[id_factura_num]]</f>
        <v>140</v>
      </c>
    </row>
    <row r="142" spans="1:20" x14ac:dyDescent="0.25">
      <c r="A142" s="6">
        <v>141</v>
      </c>
      <c r="B142" s="7" t="s">
        <v>159</v>
      </c>
      <c r="C142" s="8">
        <v>41946</v>
      </c>
      <c r="D142" s="6">
        <v>49</v>
      </c>
      <c r="E142" s="6">
        <v>1</v>
      </c>
      <c r="F142" s="8">
        <v>41953</v>
      </c>
      <c r="G142" s="6">
        <v>21</v>
      </c>
      <c r="H142" s="6">
        <v>0</v>
      </c>
      <c r="I142" s="6">
        <v>261</v>
      </c>
      <c r="J142" s="8">
        <v>41946</v>
      </c>
      <c r="K142" s="6">
        <v>-1</v>
      </c>
      <c r="L142" s="6">
        <v>-1</v>
      </c>
      <c r="M142" s="6">
        <v>-1</v>
      </c>
      <c r="N142" s="6">
        <v>-1</v>
      </c>
      <c r="O142" s="8">
        <v>41640</v>
      </c>
      <c r="P142" s="6">
        <v>0</v>
      </c>
      <c r="Q142" s="6">
        <v>0</v>
      </c>
      <c r="R142" s="6">
        <v>-1</v>
      </c>
      <c r="S142" s="7" t="s">
        <v>2988</v>
      </c>
      <c r="T142">
        <f>Tabla1[[#This Row],[id_factura_num]]</f>
        <v>141</v>
      </c>
    </row>
    <row r="143" spans="1:20" x14ac:dyDescent="0.25">
      <c r="A143" s="6">
        <v>142</v>
      </c>
      <c r="B143" s="7" t="s">
        <v>160</v>
      </c>
      <c r="C143" s="8">
        <v>41946</v>
      </c>
      <c r="D143" s="6">
        <v>56</v>
      </c>
      <c r="E143" s="6">
        <v>1</v>
      </c>
      <c r="F143" s="8">
        <v>41953</v>
      </c>
      <c r="G143" s="6">
        <v>21</v>
      </c>
      <c r="H143" s="6">
        <v>0</v>
      </c>
      <c r="I143" s="6">
        <v>262</v>
      </c>
      <c r="J143" s="8">
        <v>41946</v>
      </c>
      <c r="K143" s="6">
        <v>-1</v>
      </c>
      <c r="L143" s="6">
        <v>-1</v>
      </c>
      <c r="M143" s="6">
        <v>-1</v>
      </c>
      <c r="N143" s="6">
        <v>-1</v>
      </c>
      <c r="O143" s="8">
        <v>41640</v>
      </c>
      <c r="P143" s="6">
        <v>0</v>
      </c>
      <c r="Q143" s="6">
        <v>0</v>
      </c>
      <c r="R143" s="6">
        <v>-1</v>
      </c>
      <c r="S143" s="7" t="s">
        <v>2988</v>
      </c>
      <c r="T143">
        <f>Tabla1[[#This Row],[id_factura_num]]</f>
        <v>142</v>
      </c>
    </row>
    <row r="144" spans="1:20" x14ac:dyDescent="0.25">
      <c r="A144" s="6">
        <v>143</v>
      </c>
      <c r="B144" s="7" t="s">
        <v>161</v>
      </c>
      <c r="C144" s="8">
        <v>41946</v>
      </c>
      <c r="D144" s="6">
        <v>74</v>
      </c>
      <c r="E144" s="6">
        <v>1</v>
      </c>
      <c r="F144" s="8">
        <v>41953</v>
      </c>
      <c r="G144" s="6">
        <v>21</v>
      </c>
      <c r="H144" s="6">
        <v>0</v>
      </c>
      <c r="I144" s="6">
        <v>263</v>
      </c>
      <c r="J144" s="8">
        <v>41946</v>
      </c>
      <c r="K144" s="6">
        <v>-1</v>
      </c>
      <c r="L144" s="6">
        <v>-1</v>
      </c>
      <c r="M144" s="6">
        <v>-1</v>
      </c>
      <c r="N144" s="6">
        <v>-1</v>
      </c>
      <c r="O144" s="8">
        <v>41640</v>
      </c>
      <c r="P144" s="6">
        <v>0</v>
      </c>
      <c r="Q144" s="6">
        <v>0</v>
      </c>
      <c r="R144" s="6">
        <v>-1</v>
      </c>
      <c r="S144" s="7" t="s">
        <v>2988</v>
      </c>
      <c r="T144">
        <f>Tabla1[[#This Row],[id_factura_num]]</f>
        <v>143</v>
      </c>
    </row>
    <row r="145" spans="1:20" x14ac:dyDescent="0.25">
      <c r="A145" s="6">
        <v>144</v>
      </c>
      <c r="B145" s="7" t="s">
        <v>162</v>
      </c>
      <c r="C145" s="8">
        <v>41946</v>
      </c>
      <c r="D145" s="6">
        <v>77</v>
      </c>
      <c r="E145" s="6">
        <v>1</v>
      </c>
      <c r="F145" s="8">
        <v>41953</v>
      </c>
      <c r="G145" s="6">
        <v>21</v>
      </c>
      <c r="H145" s="6">
        <v>0</v>
      </c>
      <c r="I145" s="6">
        <v>264</v>
      </c>
      <c r="J145" s="8">
        <v>41946</v>
      </c>
      <c r="K145" s="6">
        <v>-1</v>
      </c>
      <c r="L145" s="6">
        <v>-1</v>
      </c>
      <c r="M145" s="6">
        <v>-1</v>
      </c>
      <c r="N145" s="6">
        <v>-1</v>
      </c>
      <c r="O145" s="8">
        <v>41640</v>
      </c>
      <c r="P145" s="6">
        <v>0</v>
      </c>
      <c r="Q145" s="6">
        <v>0</v>
      </c>
      <c r="R145" s="6">
        <v>-1</v>
      </c>
      <c r="S145" s="7" t="s">
        <v>2988</v>
      </c>
      <c r="T145">
        <f>Tabla1[[#This Row],[id_factura_num]]</f>
        <v>144</v>
      </c>
    </row>
    <row r="146" spans="1:20" x14ac:dyDescent="0.25">
      <c r="A146" s="6">
        <v>145</v>
      </c>
      <c r="B146" s="7" t="s">
        <v>163</v>
      </c>
      <c r="C146" s="8">
        <v>41946</v>
      </c>
      <c r="D146" s="6">
        <v>82</v>
      </c>
      <c r="E146" s="6">
        <v>1</v>
      </c>
      <c r="F146" s="8">
        <v>41955</v>
      </c>
      <c r="G146" s="6">
        <v>21</v>
      </c>
      <c r="H146" s="6">
        <v>0</v>
      </c>
      <c r="I146" s="6">
        <v>265</v>
      </c>
      <c r="J146" s="8">
        <v>41946</v>
      </c>
      <c r="K146" s="6">
        <v>-1</v>
      </c>
      <c r="L146" s="6">
        <v>-1</v>
      </c>
      <c r="M146" s="6">
        <v>-1</v>
      </c>
      <c r="N146" s="6">
        <v>-1</v>
      </c>
      <c r="O146" s="8">
        <v>41640</v>
      </c>
      <c r="P146" s="6">
        <v>0</v>
      </c>
      <c r="Q146" s="6">
        <v>0</v>
      </c>
      <c r="R146" s="6">
        <v>-1</v>
      </c>
      <c r="S146" s="7" t="s">
        <v>2988</v>
      </c>
      <c r="T146">
        <f>Tabla1[[#This Row],[id_factura_num]]</f>
        <v>145</v>
      </c>
    </row>
    <row r="147" spans="1:20" x14ac:dyDescent="0.25">
      <c r="A147" s="6">
        <v>146</v>
      </c>
      <c r="B147" s="7" t="s">
        <v>164</v>
      </c>
      <c r="C147" s="8">
        <v>41946</v>
      </c>
      <c r="D147" s="6">
        <v>91</v>
      </c>
      <c r="E147" s="6">
        <v>1</v>
      </c>
      <c r="F147" s="8">
        <v>41950</v>
      </c>
      <c r="G147" s="6">
        <v>21</v>
      </c>
      <c r="H147" s="6">
        <v>0</v>
      </c>
      <c r="I147" s="6">
        <v>266</v>
      </c>
      <c r="J147" s="8">
        <v>41946</v>
      </c>
      <c r="K147" s="6">
        <v>-1</v>
      </c>
      <c r="L147" s="6">
        <v>-1</v>
      </c>
      <c r="M147" s="6">
        <v>-1</v>
      </c>
      <c r="N147" s="6">
        <v>-1</v>
      </c>
      <c r="O147" s="8">
        <v>41640</v>
      </c>
      <c r="P147" s="6">
        <v>0</v>
      </c>
      <c r="Q147" s="6">
        <v>0</v>
      </c>
      <c r="R147" s="6">
        <v>-1</v>
      </c>
      <c r="S147" s="7" t="s">
        <v>2988</v>
      </c>
      <c r="T147">
        <f>Tabla1[[#This Row],[id_factura_num]]</f>
        <v>146</v>
      </c>
    </row>
    <row r="148" spans="1:20" x14ac:dyDescent="0.25">
      <c r="A148" s="6">
        <v>147</v>
      </c>
      <c r="B148" s="7" t="s">
        <v>165</v>
      </c>
      <c r="C148" s="8">
        <v>41946</v>
      </c>
      <c r="D148" s="6">
        <v>92</v>
      </c>
      <c r="E148" s="6">
        <v>1</v>
      </c>
      <c r="F148" s="8">
        <v>41953</v>
      </c>
      <c r="G148" s="6">
        <v>21</v>
      </c>
      <c r="H148" s="6">
        <v>0</v>
      </c>
      <c r="I148" s="6">
        <v>267</v>
      </c>
      <c r="J148" s="8">
        <v>41946</v>
      </c>
      <c r="K148" s="6">
        <v>-1</v>
      </c>
      <c r="L148" s="6">
        <v>-1</v>
      </c>
      <c r="M148" s="6">
        <v>-1</v>
      </c>
      <c r="N148" s="6">
        <v>-1</v>
      </c>
      <c r="O148" s="8">
        <v>41640</v>
      </c>
      <c r="P148" s="6">
        <v>0</v>
      </c>
      <c r="Q148" s="6">
        <v>0</v>
      </c>
      <c r="R148" s="6">
        <v>-1</v>
      </c>
      <c r="S148" s="7" t="s">
        <v>2988</v>
      </c>
      <c r="T148">
        <f>Tabla1[[#This Row],[id_factura_num]]</f>
        <v>147</v>
      </c>
    </row>
    <row r="149" spans="1:20" x14ac:dyDescent="0.25">
      <c r="A149" s="6">
        <v>148</v>
      </c>
      <c r="B149" s="7" t="s">
        <v>166</v>
      </c>
      <c r="C149" s="8">
        <v>41946</v>
      </c>
      <c r="D149" s="6">
        <v>94</v>
      </c>
      <c r="E149" s="6">
        <v>1</v>
      </c>
      <c r="F149" s="8">
        <v>41953</v>
      </c>
      <c r="G149" s="6">
        <v>21</v>
      </c>
      <c r="H149" s="6">
        <v>0</v>
      </c>
      <c r="I149" s="6">
        <v>268</v>
      </c>
      <c r="J149" s="8">
        <v>41946</v>
      </c>
      <c r="K149" s="6">
        <v>-1</v>
      </c>
      <c r="L149" s="6">
        <v>-1</v>
      </c>
      <c r="M149" s="6">
        <v>-1</v>
      </c>
      <c r="N149" s="6">
        <v>-1</v>
      </c>
      <c r="O149" s="8">
        <v>41640</v>
      </c>
      <c r="P149" s="6">
        <v>0</v>
      </c>
      <c r="Q149" s="6">
        <v>0</v>
      </c>
      <c r="R149" s="6">
        <v>-1</v>
      </c>
      <c r="S149" s="7" t="s">
        <v>2988</v>
      </c>
      <c r="T149">
        <f>Tabla1[[#This Row],[id_factura_num]]</f>
        <v>148</v>
      </c>
    </row>
    <row r="150" spans="1:20" x14ac:dyDescent="0.25">
      <c r="A150" s="6">
        <v>149</v>
      </c>
      <c r="B150" s="7" t="s">
        <v>167</v>
      </c>
      <c r="C150" s="8">
        <v>41957</v>
      </c>
      <c r="D150" s="6">
        <v>113</v>
      </c>
      <c r="E150" s="6">
        <v>1</v>
      </c>
      <c r="F150" s="8">
        <v>41963</v>
      </c>
      <c r="G150" s="6">
        <v>21</v>
      </c>
      <c r="H150" s="6">
        <v>0</v>
      </c>
      <c r="I150" s="6">
        <v>269</v>
      </c>
      <c r="J150" s="8">
        <v>41957</v>
      </c>
      <c r="K150" s="6">
        <v>-1</v>
      </c>
      <c r="L150" s="6">
        <v>-1</v>
      </c>
      <c r="M150" s="6">
        <v>-1</v>
      </c>
      <c r="N150" s="6">
        <v>-1</v>
      </c>
      <c r="O150" s="8">
        <v>41640</v>
      </c>
      <c r="P150" s="6">
        <v>0</v>
      </c>
      <c r="Q150" s="6">
        <v>0</v>
      </c>
      <c r="R150" s="6">
        <v>-1</v>
      </c>
      <c r="S150" s="7" t="s">
        <v>2988</v>
      </c>
      <c r="T150">
        <f>Tabla1[[#This Row],[id_factura_num]]</f>
        <v>149</v>
      </c>
    </row>
    <row r="151" spans="1:20" x14ac:dyDescent="0.25">
      <c r="A151" s="6">
        <v>150</v>
      </c>
      <c r="B151" s="7" t="s">
        <v>168</v>
      </c>
      <c r="C151" s="8">
        <v>41957</v>
      </c>
      <c r="D151" s="6">
        <v>113</v>
      </c>
      <c r="E151" s="6">
        <v>1</v>
      </c>
      <c r="F151" s="8">
        <v>41963</v>
      </c>
      <c r="G151" s="6">
        <v>21</v>
      </c>
      <c r="H151" s="6">
        <v>0</v>
      </c>
      <c r="I151" s="6">
        <v>270</v>
      </c>
      <c r="J151" s="8">
        <v>41957</v>
      </c>
      <c r="K151" s="6">
        <v>-1</v>
      </c>
      <c r="L151" s="6">
        <v>-1</v>
      </c>
      <c r="M151" s="6">
        <v>-1</v>
      </c>
      <c r="N151" s="6">
        <v>-1</v>
      </c>
      <c r="O151" s="8">
        <v>41640</v>
      </c>
      <c r="P151" s="6">
        <v>0</v>
      </c>
      <c r="Q151" s="6">
        <v>0</v>
      </c>
      <c r="R151" s="6">
        <v>-1</v>
      </c>
      <c r="S151" s="7" t="s">
        <v>2988</v>
      </c>
      <c r="T151">
        <f>Tabla1[[#This Row],[id_factura_num]]</f>
        <v>150</v>
      </c>
    </row>
    <row r="152" spans="1:20" x14ac:dyDescent="0.25">
      <c r="A152" s="6">
        <v>151</v>
      </c>
      <c r="B152" s="7" t="s">
        <v>169</v>
      </c>
      <c r="C152" s="8">
        <v>41957</v>
      </c>
      <c r="D152" s="6">
        <v>112</v>
      </c>
      <c r="E152" s="6">
        <v>1</v>
      </c>
      <c r="F152" s="8">
        <v>41963</v>
      </c>
      <c r="G152" s="6">
        <v>21</v>
      </c>
      <c r="H152" s="6">
        <v>0</v>
      </c>
      <c r="I152" s="6">
        <v>271</v>
      </c>
      <c r="J152" s="8">
        <v>41957</v>
      </c>
      <c r="K152" s="6">
        <v>-1</v>
      </c>
      <c r="L152" s="6">
        <v>-1</v>
      </c>
      <c r="M152" s="6">
        <v>-1</v>
      </c>
      <c r="N152" s="6">
        <v>-1</v>
      </c>
      <c r="O152" s="8">
        <v>41640</v>
      </c>
      <c r="P152" s="6">
        <v>0</v>
      </c>
      <c r="Q152" s="6">
        <v>0</v>
      </c>
      <c r="R152" s="6">
        <v>-1</v>
      </c>
      <c r="S152" s="7" t="s">
        <v>2988</v>
      </c>
      <c r="T152">
        <f>Tabla1[[#This Row],[id_factura_num]]</f>
        <v>151</v>
      </c>
    </row>
    <row r="153" spans="1:20" x14ac:dyDescent="0.25">
      <c r="A153" s="6">
        <v>152</v>
      </c>
      <c r="B153" s="7" t="s">
        <v>170</v>
      </c>
      <c r="C153" s="8">
        <v>41957</v>
      </c>
      <c r="D153" s="6">
        <v>111</v>
      </c>
      <c r="E153" s="6">
        <v>1</v>
      </c>
      <c r="F153" s="8">
        <v>41963</v>
      </c>
      <c r="G153" s="6">
        <v>21</v>
      </c>
      <c r="H153" s="6">
        <v>0</v>
      </c>
      <c r="I153" s="6">
        <v>272</v>
      </c>
      <c r="J153" s="8">
        <v>41957</v>
      </c>
      <c r="K153" s="6">
        <v>-1</v>
      </c>
      <c r="L153" s="6">
        <v>-1</v>
      </c>
      <c r="M153" s="6">
        <v>-1</v>
      </c>
      <c r="N153" s="6">
        <v>-1</v>
      </c>
      <c r="O153" s="8">
        <v>41640</v>
      </c>
      <c r="P153" s="6">
        <v>0</v>
      </c>
      <c r="Q153" s="6">
        <v>0</v>
      </c>
      <c r="R153" s="6">
        <v>-1</v>
      </c>
      <c r="S153" s="7" t="s">
        <v>2988</v>
      </c>
      <c r="T153">
        <f>Tabla1[[#This Row],[id_factura_num]]</f>
        <v>152</v>
      </c>
    </row>
    <row r="154" spans="1:20" x14ac:dyDescent="0.25">
      <c r="A154" s="6">
        <v>153</v>
      </c>
      <c r="B154" s="7" t="s">
        <v>171</v>
      </c>
      <c r="C154" s="8">
        <v>41957</v>
      </c>
      <c r="D154" s="6">
        <v>110</v>
      </c>
      <c r="E154" s="6">
        <v>1</v>
      </c>
      <c r="F154" s="8">
        <v>41966</v>
      </c>
      <c r="G154" s="6">
        <v>21</v>
      </c>
      <c r="H154" s="6">
        <v>0</v>
      </c>
      <c r="I154" s="6">
        <v>273</v>
      </c>
      <c r="J154" s="8">
        <v>41957</v>
      </c>
      <c r="K154" s="6">
        <v>-1</v>
      </c>
      <c r="L154" s="6">
        <v>-1</v>
      </c>
      <c r="M154" s="6">
        <v>-1</v>
      </c>
      <c r="N154" s="6">
        <v>-1</v>
      </c>
      <c r="O154" s="8">
        <v>41640</v>
      </c>
      <c r="P154" s="6">
        <v>0</v>
      </c>
      <c r="Q154" s="6">
        <v>0</v>
      </c>
      <c r="R154" s="6">
        <v>-1</v>
      </c>
      <c r="S154" s="7" t="s">
        <v>2988</v>
      </c>
      <c r="T154">
        <f>Tabla1[[#This Row],[id_factura_num]]</f>
        <v>153</v>
      </c>
    </row>
    <row r="155" spans="1:20" x14ac:dyDescent="0.25">
      <c r="A155" s="6">
        <v>154</v>
      </c>
      <c r="B155" s="7" t="s">
        <v>172</v>
      </c>
      <c r="C155" s="8">
        <v>41957</v>
      </c>
      <c r="D155" s="6">
        <v>102</v>
      </c>
      <c r="E155" s="6">
        <v>1</v>
      </c>
      <c r="F155" s="8">
        <v>41966</v>
      </c>
      <c r="G155" s="6">
        <v>21</v>
      </c>
      <c r="H155" s="6">
        <v>0</v>
      </c>
      <c r="I155" s="6">
        <v>274</v>
      </c>
      <c r="J155" s="8">
        <v>41957</v>
      </c>
      <c r="K155" s="6">
        <v>-1</v>
      </c>
      <c r="L155" s="6">
        <v>-1</v>
      </c>
      <c r="M155" s="6">
        <v>-1</v>
      </c>
      <c r="N155" s="6">
        <v>-1</v>
      </c>
      <c r="O155" s="8">
        <v>41640</v>
      </c>
      <c r="P155" s="6">
        <v>0</v>
      </c>
      <c r="Q155" s="6">
        <v>0</v>
      </c>
      <c r="R155" s="6">
        <v>-1</v>
      </c>
      <c r="S155" s="7" t="s">
        <v>2988</v>
      </c>
      <c r="T155">
        <f>Tabla1[[#This Row],[id_factura_num]]</f>
        <v>154</v>
      </c>
    </row>
    <row r="156" spans="1:20" x14ac:dyDescent="0.25">
      <c r="A156" s="6">
        <v>155</v>
      </c>
      <c r="B156" s="7" t="s">
        <v>173</v>
      </c>
      <c r="C156" s="8">
        <v>41971</v>
      </c>
      <c r="D156" s="6">
        <v>95</v>
      </c>
      <c r="E156" s="6">
        <v>1</v>
      </c>
      <c r="F156" s="8">
        <v>41649</v>
      </c>
      <c r="G156" s="6">
        <v>21</v>
      </c>
      <c r="H156" s="6">
        <v>0</v>
      </c>
      <c r="I156" s="6">
        <v>275</v>
      </c>
      <c r="J156" s="8">
        <v>41971</v>
      </c>
      <c r="K156" s="6">
        <v>-1</v>
      </c>
      <c r="L156" s="6">
        <v>-1</v>
      </c>
      <c r="M156" s="6">
        <v>-1</v>
      </c>
      <c r="N156" s="6">
        <v>-1</v>
      </c>
      <c r="O156" s="8">
        <v>41640</v>
      </c>
      <c r="P156" s="6">
        <v>0</v>
      </c>
      <c r="Q156" s="6">
        <v>0</v>
      </c>
      <c r="R156" s="6">
        <v>-1</v>
      </c>
      <c r="S156" s="7" t="s">
        <v>2988</v>
      </c>
      <c r="T156">
        <f>Tabla1[[#This Row],[id_factura_num]]</f>
        <v>155</v>
      </c>
    </row>
    <row r="157" spans="1:20" x14ac:dyDescent="0.25">
      <c r="A157" s="6">
        <v>156</v>
      </c>
      <c r="B157" s="7" t="s">
        <v>174</v>
      </c>
      <c r="C157" s="8">
        <v>41974</v>
      </c>
      <c r="D157" s="6">
        <v>100</v>
      </c>
      <c r="E157" s="6">
        <v>1</v>
      </c>
      <c r="F157" s="8">
        <v>41983</v>
      </c>
      <c r="G157" s="6">
        <v>21</v>
      </c>
      <c r="H157" s="6">
        <v>0</v>
      </c>
      <c r="I157" s="6">
        <v>276</v>
      </c>
      <c r="J157" s="8">
        <v>41974</v>
      </c>
      <c r="K157" s="6">
        <v>-1</v>
      </c>
      <c r="L157" s="6">
        <v>-1</v>
      </c>
      <c r="M157" s="6">
        <v>-1</v>
      </c>
      <c r="N157" s="6">
        <v>-1</v>
      </c>
      <c r="O157" s="8">
        <v>41640</v>
      </c>
      <c r="P157" s="6">
        <v>0</v>
      </c>
      <c r="Q157" s="6">
        <v>0</v>
      </c>
      <c r="R157" s="6">
        <v>-1</v>
      </c>
      <c r="S157" s="7" t="s">
        <v>2988</v>
      </c>
      <c r="T157">
        <f>Tabla1[[#This Row],[id_factura_num]]</f>
        <v>156</v>
      </c>
    </row>
    <row r="158" spans="1:20" x14ac:dyDescent="0.25">
      <c r="A158" s="6">
        <v>157</v>
      </c>
      <c r="B158" s="7" t="s">
        <v>175</v>
      </c>
      <c r="C158" s="8">
        <v>41974</v>
      </c>
      <c r="D158" s="6">
        <v>65</v>
      </c>
      <c r="E158" s="6">
        <v>1</v>
      </c>
      <c r="F158" s="8">
        <v>41983</v>
      </c>
      <c r="G158" s="6">
        <v>21</v>
      </c>
      <c r="H158" s="6">
        <v>0</v>
      </c>
      <c r="I158" s="6">
        <v>277</v>
      </c>
      <c r="J158" s="8">
        <v>41974</v>
      </c>
      <c r="K158" s="6">
        <v>-1</v>
      </c>
      <c r="L158" s="6">
        <v>-1</v>
      </c>
      <c r="M158" s="6">
        <v>-1</v>
      </c>
      <c r="N158" s="6">
        <v>-1</v>
      </c>
      <c r="O158" s="8">
        <v>41640</v>
      </c>
      <c r="P158" s="6">
        <v>0</v>
      </c>
      <c r="Q158" s="6">
        <v>0</v>
      </c>
      <c r="R158" s="6">
        <v>-1</v>
      </c>
      <c r="S158" s="7" t="s">
        <v>2988</v>
      </c>
      <c r="T158">
        <f>Tabla1[[#This Row],[id_factura_num]]</f>
        <v>157</v>
      </c>
    </row>
    <row r="159" spans="1:20" x14ac:dyDescent="0.25">
      <c r="A159" s="6">
        <v>158</v>
      </c>
      <c r="B159" s="7" t="s">
        <v>176</v>
      </c>
      <c r="C159" s="8">
        <v>41974</v>
      </c>
      <c r="D159" s="6">
        <v>7</v>
      </c>
      <c r="E159" s="6">
        <v>1</v>
      </c>
      <c r="F159" s="8">
        <v>41649</v>
      </c>
      <c r="G159" s="6">
        <v>21</v>
      </c>
      <c r="H159" s="6">
        <v>0</v>
      </c>
      <c r="I159" s="6">
        <v>278</v>
      </c>
      <c r="J159" s="8">
        <v>41974</v>
      </c>
      <c r="K159" s="6">
        <v>-1</v>
      </c>
      <c r="L159" s="6">
        <v>-1</v>
      </c>
      <c r="M159" s="6">
        <v>-1</v>
      </c>
      <c r="N159" s="6">
        <v>-1</v>
      </c>
      <c r="O159" s="8">
        <v>41640</v>
      </c>
      <c r="P159" s="6">
        <v>0</v>
      </c>
      <c r="Q159" s="6">
        <v>0</v>
      </c>
      <c r="R159" s="6">
        <v>-1</v>
      </c>
      <c r="S159" s="7" t="s">
        <v>2988</v>
      </c>
      <c r="T159">
        <f>Tabla1[[#This Row],[id_factura_num]]</f>
        <v>158</v>
      </c>
    </row>
    <row r="160" spans="1:20" x14ac:dyDescent="0.25">
      <c r="A160" s="6">
        <v>159</v>
      </c>
      <c r="B160" s="7" t="s">
        <v>177</v>
      </c>
      <c r="C160" s="8">
        <v>41974</v>
      </c>
      <c r="D160" s="6">
        <v>12</v>
      </c>
      <c r="E160" s="6">
        <v>1</v>
      </c>
      <c r="F160" s="8">
        <v>41983</v>
      </c>
      <c r="G160" s="6">
        <v>21</v>
      </c>
      <c r="H160" s="6">
        <v>0</v>
      </c>
      <c r="I160" s="6">
        <v>279</v>
      </c>
      <c r="J160" s="8">
        <v>41974</v>
      </c>
      <c r="K160" s="6">
        <v>-1</v>
      </c>
      <c r="L160" s="6">
        <v>-1</v>
      </c>
      <c r="M160" s="6">
        <v>-1</v>
      </c>
      <c r="N160" s="6">
        <v>-1</v>
      </c>
      <c r="O160" s="8">
        <v>41640</v>
      </c>
      <c r="P160" s="6">
        <v>0</v>
      </c>
      <c r="Q160" s="6">
        <v>0</v>
      </c>
      <c r="R160" s="6">
        <v>-1</v>
      </c>
      <c r="S160" s="7" t="s">
        <v>2988</v>
      </c>
      <c r="T160">
        <f>Tabla1[[#This Row],[id_factura_num]]</f>
        <v>159</v>
      </c>
    </row>
    <row r="161" spans="1:20" x14ac:dyDescent="0.25">
      <c r="A161" s="6">
        <v>160</v>
      </c>
      <c r="B161" s="7" t="s">
        <v>178</v>
      </c>
      <c r="C161" s="8">
        <v>41974</v>
      </c>
      <c r="D161" s="6">
        <v>109</v>
      </c>
      <c r="E161" s="6">
        <v>1</v>
      </c>
      <c r="F161" s="8">
        <v>41983</v>
      </c>
      <c r="G161" s="6">
        <v>21</v>
      </c>
      <c r="H161" s="6">
        <v>0</v>
      </c>
      <c r="I161" s="6">
        <v>280</v>
      </c>
      <c r="J161" s="8">
        <v>41974</v>
      </c>
      <c r="K161" s="6">
        <v>-1</v>
      </c>
      <c r="L161" s="6">
        <v>-1</v>
      </c>
      <c r="M161" s="6">
        <v>-1</v>
      </c>
      <c r="N161" s="6">
        <v>-1</v>
      </c>
      <c r="O161" s="8">
        <v>41640</v>
      </c>
      <c r="P161" s="6">
        <v>0</v>
      </c>
      <c r="Q161" s="6">
        <v>0</v>
      </c>
      <c r="R161" s="6">
        <v>-1</v>
      </c>
      <c r="S161" s="7" t="s">
        <v>2988</v>
      </c>
      <c r="T161">
        <f>Tabla1[[#This Row],[id_factura_num]]</f>
        <v>160</v>
      </c>
    </row>
    <row r="162" spans="1:20" x14ac:dyDescent="0.25">
      <c r="A162" s="6">
        <v>161</v>
      </c>
      <c r="B162" s="7" t="s">
        <v>179</v>
      </c>
      <c r="C162" s="8">
        <v>41974</v>
      </c>
      <c r="D162" s="6">
        <v>114</v>
      </c>
      <c r="E162" s="6">
        <v>1</v>
      </c>
      <c r="F162" s="8">
        <v>41983</v>
      </c>
      <c r="G162" s="6">
        <v>21</v>
      </c>
      <c r="H162" s="6">
        <v>0</v>
      </c>
      <c r="I162" s="6">
        <v>281</v>
      </c>
      <c r="J162" s="8">
        <v>41974</v>
      </c>
      <c r="K162" s="6">
        <v>-1</v>
      </c>
      <c r="L162" s="6">
        <v>-1</v>
      </c>
      <c r="M162" s="6">
        <v>-1</v>
      </c>
      <c r="N162" s="6">
        <v>-1</v>
      </c>
      <c r="O162" s="8">
        <v>41640</v>
      </c>
      <c r="P162" s="6">
        <v>0</v>
      </c>
      <c r="Q162" s="6">
        <v>0</v>
      </c>
      <c r="R162" s="6">
        <v>-1</v>
      </c>
      <c r="S162" s="7" t="s">
        <v>2988</v>
      </c>
      <c r="T162">
        <f>Tabla1[[#This Row],[id_factura_num]]</f>
        <v>161</v>
      </c>
    </row>
    <row r="163" spans="1:20" x14ac:dyDescent="0.25">
      <c r="A163" s="6">
        <v>162</v>
      </c>
      <c r="B163" s="7" t="s">
        <v>180</v>
      </c>
      <c r="C163" s="8">
        <v>41974</v>
      </c>
      <c r="D163" s="6">
        <v>99</v>
      </c>
      <c r="E163" s="6">
        <v>1</v>
      </c>
      <c r="F163" s="8">
        <v>41983</v>
      </c>
      <c r="G163" s="6">
        <v>21</v>
      </c>
      <c r="H163" s="6">
        <v>0</v>
      </c>
      <c r="I163" s="6">
        <v>282</v>
      </c>
      <c r="J163" s="8">
        <v>41974</v>
      </c>
      <c r="K163" s="6">
        <v>-1</v>
      </c>
      <c r="L163" s="6">
        <v>-1</v>
      </c>
      <c r="M163" s="6">
        <v>-1</v>
      </c>
      <c r="N163" s="6">
        <v>-1</v>
      </c>
      <c r="O163" s="8">
        <v>41640</v>
      </c>
      <c r="P163" s="6">
        <v>0</v>
      </c>
      <c r="Q163" s="6">
        <v>0</v>
      </c>
      <c r="R163" s="6">
        <v>-1</v>
      </c>
      <c r="S163" s="7" t="s">
        <v>2988</v>
      </c>
      <c r="T163">
        <f>Tabla1[[#This Row],[id_factura_num]]</f>
        <v>162</v>
      </c>
    </row>
    <row r="164" spans="1:20" x14ac:dyDescent="0.25">
      <c r="A164" s="6">
        <v>163</v>
      </c>
      <c r="B164" s="7" t="s">
        <v>181</v>
      </c>
      <c r="C164" s="8">
        <v>41974</v>
      </c>
      <c r="D164" s="6">
        <v>110</v>
      </c>
      <c r="E164" s="6">
        <v>1</v>
      </c>
      <c r="F164" s="8">
        <v>41983</v>
      </c>
      <c r="G164" s="6">
        <v>21</v>
      </c>
      <c r="H164" s="6">
        <v>0</v>
      </c>
      <c r="I164" s="6">
        <v>283</v>
      </c>
      <c r="J164" s="8">
        <v>41974</v>
      </c>
      <c r="K164" s="6">
        <v>-1</v>
      </c>
      <c r="L164" s="6">
        <v>-1</v>
      </c>
      <c r="M164" s="6">
        <v>-1</v>
      </c>
      <c r="N164" s="6">
        <v>-1</v>
      </c>
      <c r="O164" s="8">
        <v>41640</v>
      </c>
      <c r="P164" s="6">
        <v>0</v>
      </c>
      <c r="Q164" s="6">
        <v>0</v>
      </c>
      <c r="R164" s="6">
        <v>-1</v>
      </c>
      <c r="S164" s="7" t="s">
        <v>2988</v>
      </c>
      <c r="T164">
        <f>Tabla1[[#This Row],[id_factura_num]]</f>
        <v>163</v>
      </c>
    </row>
    <row r="165" spans="1:20" x14ac:dyDescent="0.25">
      <c r="A165" s="6">
        <v>164</v>
      </c>
      <c r="B165" s="7" t="s">
        <v>182</v>
      </c>
      <c r="C165" s="8">
        <v>41974</v>
      </c>
      <c r="D165" s="6">
        <v>112</v>
      </c>
      <c r="E165" s="6">
        <v>1</v>
      </c>
      <c r="F165" s="8">
        <v>41983</v>
      </c>
      <c r="G165" s="6">
        <v>21</v>
      </c>
      <c r="H165" s="6">
        <v>0</v>
      </c>
      <c r="I165" s="6">
        <v>284</v>
      </c>
      <c r="J165" s="8">
        <v>41974</v>
      </c>
      <c r="K165" s="6">
        <v>-1</v>
      </c>
      <c r="L165" s="6">
        <v>-1</v>
      </c>
      <c r="M165" s="6">
        <v>-1</v>
      </c>
      <c r="N165" s="6">
        <v>-1</v>
      </c>
      <c r="O165" s="8">
        <v>41640</v>
      </c>
      <c r="P165" s="6">
        <v>0</v>
      </c>
      <c r="Q165" s="6">
        <v>0</v>
      </c>
      <c r="R165" s="6">
        <v>-1</v>
      </c>
      <c r="S165" s="7" t="s">
        <v>2988</v>
      </c>
      <c r="T165">
        <f>Tabla1[[#This Row],[id_factura_num]]</f>
        <v>164</v>
      </c>
    </row>
    <row r="166" spans="1:20" x14ac:dyDescent="0.25">
      <c r="A166" s="6">
        <v>165</v>
      </c>
      <c r="B166" s="7" t="s">
        <v>183</v>
      </c>
      <c r="C166" s="8">
        <v>41974</v>
      </c>
      <c r="D166" s="6">
        <v>111</v>
      </c>
      <c r="E166" s="6">
        <v>1</v>
      </c>
      <c r="F166" s="8">
        <v>41983</v>
      </c>
      <c r="G166" s="6">
        <v>21</v>
      </c>
      <c r="H166" s="6">
        <v>0</v>
      </c>
      <c r="I166" s="6">
        <v>285</v>
      </c>
      <c r="J166" s="8">
        <v>41974</v>
      </c>
      <c r="K166" s="6">
        <v>-1</v>
      </c>
      <c r="L166" s="6">
        <v>-1</v>
      </c>
      <c r="M166" s="6">
        <v>-1</v>
      </c>
      <c r="N166" s="6">
        <v>-1</v>
      </c>
      <c r="O166" s="8">
        <v>41640</v>
      </c>
      <c r="P166" s="6">
        <v>0</v>
      </c>
      <c r="Q166" s="6">
        <v>0</v>
      </c>
      <c r="R166" s="6">
        <v>-1</v>
      </c>
      <c r="S166" s="7" t="s">
        <v>2988</v>
      </c>
      <c r="T166">
        <f>Tabla1[[#This Row],[id_factura_num]]</f>
        <v>165</v>
      </c>
    </row>
    <row r="167" spans="1:20" x14ac:dyDescent="0.25">
      <c r="A167" s="6">
        <v>166</v>
      </c>
      <c r="B167" s="7" t="s">
        <v>184</v>
      </c>
      <c r="C167" s="8">
        <v>41974</v>
      </c>
      <c r="D167" s="6">
        <v>42</v>
      </c>
      <c r="E167" s="6">
        <v>1</v>
      </c>
      <c r="F167" s="8">
        <v>41983</v>
      </c>
      <c r="G167" s="6">
        <v>21</v>
      </c>
      <c r="H167" s="6">
        <v>0</v>
      </c>
      <c r="I167" s="6">
        <v>286</v>
      </c>
      <c r="J167" s="8">
        <v>41974</v>
      </c>
      <c r="K167" s="6">
        <v>-1</v>
      </c>
      <c r="L167" s="6">
        <v>-1</v>
      </c>
      <c r="M167" s="6">
        <v>-1</v>
      </c>
      <c r="N167" s="6">
        <v>-1</v>
      </c>
      <c r="O167" s="8">
        <v>41640</v>
      </c>
      <c r="P167" s="6">
        <v>0</v>
      </c>
      <c r="Q167" s="6">
        <v>0</v>
      </c>
      <c r="R167" s="6">
        <v>-1</v>
      </c>
      <c r="S167" s="7" t="s">
        <v>2988</v>
      </c>
      <c r="T167">
        <f>Tabla1[[#This Row],[id_factura_num]]</f>
        <v>166</v>
      </c>
    </row>
    <row r="168" spans="1:20" x14ac:dyDescent="0.25">
      <c r="A168" s="6">
        <v>167</v>
      </c>
      <c r="B168" s="7" t="s">
        <v>185</v>
      </c>
      <c r="C168" s="8">
        <v>41974</v>
      </c>
      <c r="D168" s="6">
        <v>49</v>
      </c>
      <c r="E168" s="6">
        <v>1</v>
      </c>
      <c r="F168" s="8">
        <v>41983</v>
      </c>
      <c r="G168" s="6">
        <v>21</v>
      </c>
      <c r="H168" s="6">
        <v>0</v>
      </c>
      <c r="I168" s="6">
        <v>287</v>
      </c>
      <c r="J168" s="8">
        <v>41974</v>
      </c>
      <c r="K168" s="6">
        <v>-1</v>
      </c>
      <c r="L168" s="6">
        <v>-1</v>
      </c>
      <c r="M168" s="6">
        <v>-1</v>
      </c>
      <c r="N168" s="6">
        <v>-1</v>
      </c>
      <c r="O168" s="8">
        <v>41640</v>
      </c>
      <c r="P168" s="6">
        <v>0</v>
      </c>
      <c r="Q168" s="6">
        <v>0</v>
      </c>
      <c r="R168" s="6">
        <v>-1</v>
      </c>
      <c r="S168" s="7" t="s">
        <v>2988</v>
      </c>
      <c r="T168">
        <f>Tabla1[[#This Row],[id_factura_num]]</f>
        <v>167</v>
      </c>
    </row>
    <row r="169" spans="1:20" x14ac:dyDescent="0.25">
      <c r="A169" s="6">
        <v>168</v>
      </c>
      <c r="B169" s="7" t="s">
        <v>186</v>
      </c>
      <c r="C169" s="8">
        <v>41974</v>
      </c>
      <c r="D169" s="6">
        <v>56</v>
      </c>
      <c r="E169" s="6">
        <v>1</v>
      </c>
      <c r="F169" s="8">
        <v>41983</v>
      </c>
      <c r="G169" s="6">
        <v>21</v>
      </c>
      <c r="H169" s="6">
        <v>0</v>
      </c>
      <c r="I169" s="6">
        <v>288</v>
      </c>
      <c r="J169" s="8">
        <v>41974</v>
      </c>
      <c r="K169" s="6">
        <v>-1</v>
      </c>
      <c r="L169" s="6">
        <v>-1</v>
      </c>
      <c r="M169" s="6">
        <v>-1</v>
      </c>
      <c r="N169" s="6">
        <v>-1</v>
      </c>
      <c r="O169" s="8">
        <v>41640</v>
      </c>
      <c r="P169" s="6">
        <v>0</v>
      </c>
      <c r="Q169" s="6">
        <v>0</v>
      </c>
      <c r="R169" s="6">
        <v>-1</v>
      </c>
      <c r="S169" s="7" t="s">
        <v>2988</v>
      </c>
      <c r="T169">
        <f>Tabla1[[#This Row],[id_factura_num]]</f>
        <v>168</v>
      </c>
    </row>
    <row r="170" spans="1:20" x14ac:dyDescent="0.25">
      <c r="A170" s="6">
        <v>169</v>
      </c>
      <c r="B170" s="7" t="s">
        <v>187</v>
      </c>
      <c r="C170" s="8">
        <v>41974</v>
      </c>
      <c r="D170" s="6">
        <v>77</v>
      </c>
      <c r="E170" s="6">
        <v>1</v>
      </c>
      <c r="F170" s="8">
        <v>41983</v>
      </c>
      <c r="G170" s="6">
        <v>21</v>
      </c>
      <c r="H170" s="6">
        <v>0</v>
      </c>
      <c r="I170" s="6">
        <v>289</v>
      </c>
      <c r="J170" s="8">
        <v>41974</v>
      </c>
      <c r="K170" s="6">
        <v>-1</v>
      </c>
      <c r="L170" s="6">
        <v>-1</v>
      </c>
      <c r="M170" s="6">
        <v>-1</v>
      </c>
      <c r="N170" s="6">
        <v>-1</v>
      </c>
      <c r="O170" s="8">
        <v>41640</v>
      </c>
      <c r="P170" s="6">
        <v>0</v>
      </c>
      <c r="Q170" s="6">
        <v>0</v>
      </c>
      <c r="R170" s="6">
        <v>-1</v>
      </c>
      <c r="S170" s="7" t="s">
        <v>2988</v>
      </c>
      <c r="T170">
        <f>Tabla1[[#This Row],[id_factura_num]]</f>
        <v>169</v>
      </c>
    </row>
    <row r="171" spans="1:20" x14ac:dyDescent="0.25">
      <c r="A171" s="6">
        <v>170</v>
      </c>
      <c r="B171" s="7" t="s">
        <v>188</v>
      </c>
      <c r="C171" s="8">
        <v>41974</v>
      </c>
      <c r="D171" s="6">
        <v>82</v>
      </c>
      <c r="E171" s="6">
        <v>1</v>
      </c>
      <c r="F171" s="8">
        <v>41983</v>
      </c>
      <c r="G171" s="6">
        <v>21</v>
      </c>
      <c r="H171" s="6">
        <v>0</v>
      </c>
      <c r="I171" s="6">
        <v>290</v>
      </c>
      <c r="J171" s="8">
        <v>41974</v>
      </c>
      <c r="K171" s="6">
        <v>-1</v>
      </c>
      <c r="L171" s="6">
        <v>-1</v>
      </c>
      <c r="M171" s="6">
        <v>-1</v>
      </c>
      <c r="N171" s="6">
        <v>-1</v>
      </c>
      <c r="O171" s="8">
        <v>41640</v>
      </c>
      <c r="P171" s="6">
        <v>0</v>
      </c>
      <c r="Q171" s="6">
        <v>0</v>
      </c>
      <c r="R171" s="6">
        <v>-1</v>
      </c>
      <c r="S171" s="7" t="s">
        <v>2988</v>
      </c>
      <c r="T171">
        <f>Tabla1[[#This Row],[id_factura_num]]</f>
        <v>170</v>
      </c>
    </row>
    <row r="172" spans="1:20" x14ac:dyDescent="0.25">
      <c r="A172" s="6">
        <v>171</v>
      </c>
      <c r="B172" s="7" t="s">
        <v>189</v>
      </c>
      <c r="C172" s="8">
        <v>41974</v>
      </c>
      <c r="D172" s="6">
        <v>92</v>
      </c>
      <c r="E172" s="6">
        <v>1</v>
      </c>
      <c r="F172" s="8">
        <v>41983</v>
      </c>
      <c r="G172" s="6">
        <v>21</v>
      </c>
      <c r="H172" s="6">
        <v>0</v>
      </c>
      <c r="I172" s="6">
        <v>291</v>
      </c>
      <c r="J172" s="8">
        <v>41974</v>
      </c>
      <c r="K172" s="6">
        <v>-1</v>
      </c>
      <c r="L172" s="6">
        <v>-1</v>
      </c>
      <c r="M172" s="6">
        <v>-1</v>
      </c>
      <c r="N172" s="6">
        <v>-1</v>
      </c>
      <c r="O172" s="8">
        <v>41640</v>
      </c>
      <c r="P172" s="6">
        <v>0</v>
      </c>
      <c r="Q172" s="6">
        <v>0</v>
      </c>
      <c r="R172" s="6">
        <v>-1</v>
      </c>
      <c r="S172" s="7" t="s">
        <v>2988</v>
      </c>
      <c r="T172">
        <f>Tabla1[[#This Row],[id_factura_num]]</f>
        <v>171</v>
      </c>
    </row>
    <row r="173" spans="1:20" x14ac:dyDescent="0.25">
      <c r="A173" s="6">
        <v>172</v>
      </c>
      <c r="B173" s="7" t="s">
        <v>190</v>
      </c>
      <c r="C173" s="8">
        <v>41974</v>
      </c>
      <c r="D173" s="6">
        <v>94</v>
      </c>
      <c r="E173" s="6">
        <v>1</v>
      </c>
      <c r="F173" s="8">
        <v>41983</v>
      </c>
      <c r="G173" s="6">
        <v>21</v>
      </c>
      <c r="H173" s="6">
        <v>0</v>
      </c>
      <c r="I173" s="6">
        <v>292</v>
      </c>
      <c r="J173" s="8">
        <v>41974</v>
      </c>
      <c r="K173" s="6">
        <v>-1</v>
      </c>
      <c r="L173" s="6">
        <v>-1</v>
      </c>
      <c r="M173" s="6">
        <v>-1</v>
      </c>
      <c r="N173" s="6">
        <v>-1</v>
      </c>
      <c r="O173" s="8">
        <v>41640</v>
      </c>
      <c r="P173" s="6">
        <v>0</v>
      </c>
      <c r="Q173" s="6">
        <v>0</v>
      </c>
      <c r="R173" s="6">
        <v>-1</v>
      </c>
      <c r="S173" s="7" t="s">
        <v>2988</v>
      </c>
      <c r="T173">
        <f>Tabla1[[#This Row],[id_factura_num]]</f>
        <v>172</v>
      </c>
    </row>
    <row r="174" spans="1:20" x14ac:dyDescent="0.25">
      <c r="A174" s="6">
        <v>173</v>
      </c>
      <c r="B174" s="7" t="s">
        <v>191</v>
      </c>
      <c r="C174" s="8">
        <v>41988</v>
      </c>
      <c r="D174" s="6">
        <v>102</v>
      </c>
      <c r="E174" s="6">
        <v>1</v>
      </c>
      <c r="F174" s="8">
        <v>41997</v>
      </c>
      <c r="G174" s="6">
        <v>21</v>
      </c>
      <c r="H174" s="6">
        <v>0</v>
      </c>
      <c r="I174" s="6">
        <v>293</v>
      </c>
      <c r="J174" s="8">
        <v>41988</v>
      </c>
      <c r="K174" s="6">
        <v>-1</v>
      </c>
      <c r="L174" s="6">
        <v>-1</v>
      </c>
      <c r="M174" s="6">
        <v>-1</v>
      </c>
      <c r="N174" s="6">
        <v>-1</v>
      </c>
      <c r="O174" s="8">
        <v>41640</v>
      </c>
      <c r="P174" s="6">
        <v>0</v>
      </c>
      <c r="Q174" s="6">
        <v>0</v>
      </c>
      <c r="R174" s="6">
        <v>-1</v>
      </c>
      <c r="S174" s="7" t="s">
        <v>2988</v>
      </c>
      <c r="T174">
        <f>Tabla1[[#This Row],[id_factura_num]]</f>
        <v>173</v>
      </c>
    </row>
    <row r="175" spans="1:20" x14ac:dyDescent="0.25">
      <c r="A175" s="6">
        <v>174</v>
      </c>
      <c r="B175" s="7" t="s">
        <v>192</v>
      </c>
      <c r="C175" s="8">
        <v>41988</v>
      </c>
      <c r="D175" s="6">
        <v>74</v>
      </c>
      <c r="E175" s="6">
        <v>1</v>
      </c>
      <c r="F175" s="8">
        <v>41997</v>
      </c>
      <c r="G175" s="6">
        <v>21</v>
      </c>
      <c r="H175" s="6">
        <v>0</v>
      </c>
      <c r="I175" s="6">
        <v>294</v>
      </c>
      <c r="J175" s="8">
        <v>41988</v>
      </c>
      <c r="K175" s="6">
        <v>-1</v>
      </c>
      <c r="L175" s="6">
        <v>-1</v>
      </c>
      <c r="M175" s="6">
        <v>-1</v>
      </c>
      <c r="N175" s="6">
        <v>-1</v>
      </c>
      <c r="O175" s="8">
        <v>41640</v>
      </c>
      <c r="P175" s="6">
        <v>0</v>
      </c>
      <c r="Q175" s="6">
        <v>0</v>
      </c>
      <c r="R175" s="6">
        <v>-1</v>
      </c>
      <c r="S175" s="7" t="s">
        <v>2988</v>
      </c>
      <c r="T175">
        <f>Tabla1[[#This Row],[id_factura_num]]</f>
        <v>174</v>
      </c>
    </row>
    <row r="176" spans="1:20" x14ac:dyDescent="0.25">
      <c r="A176" s="6">
        <v>534</v>
      </c>
      <c r="B176" s="7" t="s">
        <v>193</v>
      </c>
      <c r="C176" s="8">
        <v>42339</v>
      </c>
      <c r="D176" s="6">
        <v>100</v>
      </c>
      <c r="E176" s="6">
        <v>1</v>
      </c>
      <c r="F176" s="8">
        <v>42348</v>
      </c>
      <c r="G176" s="6">
        <v>21</v>
      </c>
      <c r="H176" s="6">
        <v>0</v>
      </c>
      <c r="I176" s="6">
        <v>0</v>
      </c>
      <c r="J176" s="8">
        <v>42339</v>
      </c>
      <c r="K176" s="6">
        <v>-1</v>
      </c>
      <c r="L176" s="6">
        <v>0</v>
      </c>
      <c r="M176" s="6">
        <v>-1</v>
      </c>
      <c r="N176" s="6">
        <v>-1</v>
      </c>
      <c r="O176" s="8">
        <v>42005</v>
      </c>
      <c r="P176" s="6">
        <v>0</v>
      </c>
      <c r="Q176" s="6">
        <v>0</v>
      </c>
      <c r="R176" s="6">
        <v>-1</v>
      </c>
      <c r="S176" s="7" t="s">
        <v>2988</v>
      </c>
      <c r="T176">
        <f>Tabla1[[#This Row],[id_factura_num]]</f>
        <v>534</v>
      </c>
    </row>
    <row r="177" spans="1:20" x14ac:dyDescent="0.25">
      <c r="A177" s="6">
        <v>175</v>
      </c>
      <c r="B177" s="7" t="s">
        <v>194</v>
      </c>
      <c r="C177" s="8">
        <v>42005</v>
      </c>
      <c r="D177" s="6">
        <v>74</v>
      </c>
      <c r="E177" s="6">
        <v>1</v>
      </c>
      <c r="F177" s="8">
        <v>42005</v>
      </c>
      <c r="G177" s="6">
        <v>0</v>
      </c>
      <c r="H177" s="6">
        <v>0</v>
      </c>
      <c r="I177" s="6">
        <v>0</v>
      </c>
      <c r="J177" s="8">
        <v>42006</v>
      </c>
      <c r="K177" s="6">
        <v>-1</v>
      </c>
      <c r="L177" s="6">
        <v>-1</v>
      </c>
      <c r="M177" s="6">
        <v>-1</v>
      </c>
      <c r="N177" s="6">
        <v>-1</v>
      </c>
      <c r="O177" s="8">
        <v>42005</v>
      </c>
      <c r="P177" s="6">
        <v>0</v>
      </c>
      <c r="Q177" s="6">
        <v>0</v>
      </c>
      <c r="R177" s="6">
        <v>-1</v>
      </c>
      <c r="S177" s="7" t="s">
        <v>2988</v>
      </c>
      <c r="T177">
        <f>Tabla1[[#This Row],[id_factura_num]]</f>
        <v>175</v>
      </c>
    </row>
    <row r="178" spans="1:20" x14ac:dyDescent="0.25">
      <c r="A178" s="6">
        <v>176</v>
      </c>
      <c r="B178" s="7" t="s">
        <v>195</v>
      </c>
      <c r="C178" s="8">
        <v>42006</v>
      </c>
      <c r="D178" s="6">
        <v>10</v>
      </c>
      <c r="E178" s="6">
        <v>1</v>
      </c>
      <c r="F178" s="8">
        <v>42015</v>
      </c>
      <c r="G178" s="6">
        <v>21</v>
      </c>
      <c r="H178" s="6">
        <v>0</v>
      </c>
      <c r="I178" s="6">
        <v>2</v>
      </c>
      <c r="J178" s="8">
        <v>42006</v>
      </c>
      <c r="K178" s="6">
        <v>-1</v>
      </c>
      <c r="L178" s="6">
        <v>-1</v>
      </c>
      <c r="M178" s="6">
        <v>-1</v>
      </c>
      <c r="N178" s="6">
        <v>-1</v>
      </c>
      <c r="O178" s="8">
        <v>42005</v>
      </c>
      <c r="P178" s="6">
        <v>0</v>
      </c>
      <c r="Q178" s="6">
        <v>0</v>
      </c>
      <c r="R178" s="6">
        <v>-1</v>
      </c>
      <c r="S178" s="7" t="s">
        <v>2988</v>
      </c>
      <c r="T178">
        <f>Tabla1[[#This Row],[id_factura_num]]</f>
        <v>176</v>
      </c>
    </row>
    <row r="179" spans="1:20" x14ac:dyDescent="0.25">
      <c r="A179" s="6">
        <v>177</v>
      </c>
      <c r="B179" s="7" t="s">
        <v>196</v>
      </c>
      <c r="C179" s="8">
        <v>42006</v>
      </c>
      <c r="D179" s="6">
        <v>7</v>
      </c>
      <c r="E179" s="6">
        <v>1</v>
      </c>
      <c r="F179" s="8">
        <v>42015</v>
      </c>
      <c r="G179" s="6">
        <v>21</v>
      </c>
      <c r="H179" s="6">
        <v>0</v>
      </c>
      <c r="I179" s="6">
        <v>3</v>
      </c>
      <c r="J179" s="8">
        <v>42006</v>
      </c>
      <c r="K179" s="6">
        <v>-1</v>
      </c>
      <c r="L179" s="6">
        <v>-1</v>
      </c>
      <c r="M179" s="6">
        <v>-1</v>
      </c>
      <c r="N179" s="6">
        <v>-1</v>
      </c>
      <c r="O179" s="8">
        <v>42005</v>
      </c>
      <c r="P179" s="6">
        <v>0</v>
      </c>
      <c r="Q179" s="6">
        <v>0</v>
      </c>
      <c r="R179" s="6">
        <v>-1</v>
      </c>
      <c r="S179" s="7" t="s">
        <v>2988</v>
      </c>
      <c r="T179">
        <f>Tabla1[[#This Row],[id_factura_num]]</f>
        <v>177</v>
      </c>
    </row>
    <row r="180" spans="1:20" x14ac:dyDescent="0.25">
      <c r="A180" s="6">
        <v>178</v>
      </c>
      <c r="B180" s="7" t="s">
        <v>197</v>
      </c>
      <c r="C180" s="8">
        <v>42006</v>
      </c>
      <c r="D180" s="6">
        <v>17</v>
      </c>
      <c r="E180" s="6">
        <v>1</v>
      </c>
      <c r="F180" s="8">
        <v>42015</v>
      </c>
      <c r="G180" s="6">
        <v>21</v>
      </c>
      <c r="H180" s="6">
        <v>0</v>
      </c>
      <c r="I180" s="6">
        <v>4</v>
      </c>
      <c r="J180" s="8">
        <v>42006</v>
      </c>
      <c r="K180" s="6">
        <v>-1</v>
      </c>
      <c r="L180" s="6">
        <v>-1</v>
      </c>
      <c r="M180" s="6">
        <v>-1</v>
      </c>
      <c r="N180" s="6">
        <v>-1</v>
      </c>
      <c r="O180" s="8">
        <v>42005</v>
      </c>
      <c r="P180" s="6">
        <v>0</v>
      </c>
      <c r="Q180" s="6">
        <v>0</v>
      </c>
      <c r="R180" s="6">
        <v>-1</v>
      </c>
      <c r="S180" s="7" t="s">
        <v>2988</v>
      </c>
      <c r="T180">
        <f>Tabla1[[#This Row],[id_factura_num]]</f>
        <v>178</v>
      </c>
    </row>
    <row r="181" spans="1:20" x14ac:dyDescent="0.25">
      <c r="A181" s="6">
        <v>179</v>
      </c>
      <c r="B181" s="7" t="s">
        <v>198</v>
      </c>
      <c r="C181" s="8">
        <v>42006</v>
      </c>
      <c r="D181" s="6">
        <v>19</v>
      </c>
      <c r="E181" s="6">
        <v>1</v>
      </c>
      <c r="F181" s="8">
        <v>42015</v>
      </c>
      <c r="G181" s="6">
        <v>21</v>
      </c>
      <c r="H181" s="6">
        <v>0</v>
      </c>
      <c r="I181" s="6">
        <v>5</v>
      </c>
      <c r="J181" s="8">
        <v>42006</v>
      </c>
      <c r="K181" s="6">
        <v>-1</v>
      </c>
      <c r="L181" s="6">
        <v>-1</v>
      </c>
      <c r="M181" s="6">
        <v>-1</v>
      </c>
      <c r="N181" s="6">
        <v>-1</v>
      </c>
      <c r="O181" s="8">
        <v>42005</v>
      </c>
      <c r="P181" s="6">
        <v>0</v>
      </c>
      <c r="Q181" s="6">
        <v>0</v>
      </c>
      <c r="R181" s="6">
        <v>-1</v>
      </c>
      <c r="S181" s="7" t="s">
        <v>2988</v>
      </c>
      <c r="T181">
        <f>Tabla1[[#This Row],[id_factura_num]]</f>
        <v>179</v>
      </c>
    </row>
    <row r="182" spans="1:20" x14ac:dyDescent="0.25">
      <c r="A182" s="6">
        <v>180</v>
      </c>
      <c r="B182" s="7" t="s">
        <v>199</v>
      </c>
      <c r="C182" s="8">
        <v>42006</v>
      </c>
      <c r="D182" s="6">
        <v>12</v>
      </c>
      <c r="E182" s="6">
        <v>1</v>
      </c>
      <c r="F182" s="8">
        <v>42015</v>
      </c>
      <c r="G182" s="6">
        <v>21</v>
      </c>
      <c r="H182" s="6">
        <v>0</v>
      </c>
      <c r="I182" s="6">
        <v>6</v>
      </c>
      <c r="J182" s="8">
        <v>42006</v>
      </c>
      <c r="K182" s="6">
        <v>-1</v>
      </c>
      <c r="L182" s="6">
        <v>-1</v>
      </c>
      <c r="M182" s="6">
        <v>-1</v>
      </c>
      <c r="N182" s="6">
        <v>-1</v>
      </c>
      <c r="O182" s="8">
        <v>42005</v>
      </c>
      <c r="P182" s="6">
        <v>0</v>
      </c>
      <c r="Q182" s="6">
        <v>0</v>
      </c>
      <c r="R182" s="6">
        <v>-1</v>
      </c>
      <c r="S182" s="7" t="s">
        <v>2988</v>
      </c>
      <c r="T182">
        <f>Tabla1[[#This Row],[id_factura_num]]</f>
        <v>180</v>
      </c>
    </row>
    <row r="183" spans="1:20" x14ac:dyDescent="0.25">
      <c r="A183" s="6">
        <v>181</v>
      </c>
      <c r="B183" s="7" t="s">
        <v>200</v>
      </c>
      <c r="C183" s="8">
        <v>42006</v>
      </c>
      <c r="D183" s="6">
        <v>20</v>
      </c>
      <c r="E183" s="6">
        <v>1</v>
      </c>
      <c r="F183" s="8">
        <v>42015</v>
      </c>
      <c r="G183" s="6">
        <v>21</v>
      </c>
      <c r="H183" s="6">
        <v>0</v>
      </c>
      <c r="I183" s="6">
        <v>7</v>
      </c>
      <c r="J183" s="8">
        <v>42006</v>
      </c>
      <c r="K183" s="6">
        <v>-1</v>
      </c>
      <c r="L183" s="6">
        <v>-1</v>
      </c>
      <c r="M183" s="6">
        <v>-1</v>
      </c>
      <c r="N183" s="6">
        <v>-1</v>
      </c>
      <c r="O183" s="8">
        <v>42005</v>
      </c>
      <c r="P183" s="6">
        <v>0</v>
      </c>
      <c r="Q183" s="6">
        <v>0</v>
      </c>
      <c r="R183" s="6">
        <v>-1</v>
      </c>
      <c r="S183" s="7" t="s">
        <v>2988</v>
      </c>
      <c r="T183">
        <f>Tabla1[[#This Row],[id_factura_num]]</f>
        <v>181</v>
      </c>
    </row>
    <row r="184" spans="1:20" x14ac:dyDescent="0.25">
      <c r="A184" s="6">
        <v>182</v>
      </c>
      <c r="B184" s="7" t="s">
        <v>201</v>
      </c>
      <c r="C184" s="8">
        <v>42009</v>
      </c>
      <c r="D184" s="6">
        <v>31</v>
      </c>
      <c r="E184" s="6">
        <v>1</v>
      </c>
      <c r="F184" s="8">
        <v>42018</v>
      </c>
      <c r="G184" s="6">
        <v>21</v>
      </c>
      <c r="H184" s="6">
        <v>0</v>
      </c>
      <c r="I184" s="6">
        <v>8</v>
      </c>
      <c r="J184" s="8">
        <v>42009</v>
      </c>
      <c r="K184" s="6">
        <v>-1</v>
      </c>
      <c r="L184" s="6">
        <v>-1</v>
      </c>
      <c r="M184" s="6">
        <v>-1</v>
      </c>
      <c r="N184" s="6">
        <v>-1</v>
      </c>
      <c r="O184" s="8">
        <v>42005</v>
      </c>
      <c r="P184" s="6">
        <v>0</v>
      </c>
      <c r="Q184" s="6">
        <v>0</v>
      </c>
      <c r="R184" s="6">
        <v>-1</v>
      </c>
      <c r="S184" s="7" t="s">
        <v>2988</v>
      </c>
      <c r="T184">
        <f>Tabla1[[#This Row],[id_factura_num]]</f>
        <v>182</v>
      </c>
    </row>
    <row r="185" spans="1:20" x14ac:dyDescent="0.25">
      <c r="A185" s="6">
        <v>183</v>
      </c>
      <c r="B185" s="7" t="s">
        <v>202</v>
      </c>
      <c r="C185" s="8">
        <v>42006</v>
      </c>
      <c r="D185" s="6">
        <v>42</v>
      </c>
      <c r="E185" s="6">
        <v>1</v>
      </c>
      <c r="F185" s="8">
        <v>42015</v>
      </c>
      <c r="G185" s="6">
        <v>21</v>
      </c>
      <c r="H185" s="6">
        <v>0</v>
      </c>
      <c r="I185" s="6">
        <v>9</v>
      </c>
      <c r="J185" s="8">
        <v>42006</v>
      </c>
      <c r="K185" s="6">
        <v>-1</v>
      </c>
      <c r="L185" s="6">
        <v>-1</v>
      </c>
      <c r="M185" s="6">
        <v>-1</v>
      </c>
      <c r="N185" s="6">
        <v>-1</v>
      </c>
      <c r="O185" s="8">
        <v>42005</v>
      </c>
      <c r="P185" s="6">
        <v>0</v>
      </c>
      <c r="Q185" s="6">
        <v>0</v>
      </c>
      <c r="R185" s="6">
        <v>-1</v>
      </c>
      <c r="S185" s="7" t="s">
        <v>2988</v>
      </c>
      <c r="T185">
        <f>Tabla1[[#This Row],[id_factura_num]]</f>
        <v>183</v>
      </c>
    </row>
    <row r="186" spans="1:20" x14ac:dyDescent="0.25">
      <c r="A186" s="6">
        <v>184</v>
      </c>
      <c r="B186" s="7" t="s">
        <v>203</v>
      </c>
      <c r="C186" s="8">
        <v>42006</v>
      </c>
      <c r="D186" s="6">
        <v>27</v>
      </c>
      <c r="E186" s="6">
        <v>1</v>
      </c>
      <c r="F186" s="8">
        <v>42015</v>
      </c>
      <c r="G186" s="6">
        <v>21</v>
      </c>
      <c r="H186" s="6">
        <v>0</v>
      </c>
      <c r="I186" s="6">
        <v>10</v>
      </c>
      <c r="J186" s="8">
        <v>42006</v>
      </c>
      <c r="K186" s="6">
        <v>-1</v>
      </c>
      <c r="L186" s="6">
        <v>-1</v>
      </c>
      <c r="M186" s="6">
        <v>-1</v>
      </c>
      <c r="N186" s="6">
        <v>-1</v>
      </c>
      <c r="O186" s="8">
        <v>42005</v>
      </c>
      <c r="P186" s="6">
        <v>0</v>
      </c>
      <c r="Q186" s="6">
        <v>0</v>
      </c>
      <c r="R186" s="6">
        <v>-1</v>
      </c>
      <c r="S186" s="7" t="s">
        <v>2988</v>
      </c>
      <c r="T186">
        <f>Tabla1[[#This Row],[id_factura_num]]</f>
        <v>184</v>
      </c>
    </row>
    <row r="187" spans="1:20" x14ac:dyDescent="0.25">
      <c r="A187" s="6">
        <v>185</v>
      </c>
      <c r="B187" s="7" t="s">
        <v>204</v>
      </c>
      <c r="C187" s="8">
        <v>42006</v>
      </c>
      <c r="D187" s="6">
        <v>55</v>
      </c>
      <c r="E187" s="6">
        <v>1</v>
      </c>
      <c r="F187" s="8">
        <v>42015</v>
      </c>
      <c r="G187" s="6">
        <v>21</v>
      </c>
      <c r="H187" s="6">
        <v>0</v>
      </c>
      <c r="I187" s="6">
        <v>11</v>
      </c>
      <c r="J187" s="8">
        <v>42006</v>
      </c>
      <c r="K187" s="6">
        <v>-1</v>
      </c>
      <c r="L187" s="6">
        <v>-1</v>
      </c>
      <c r="M187" s="6">
        <v>-1</v>
      </c>
      <c r="N187" s="6">
        <v>-1</v>
      </c>
      <c r="O187" s="8">
        <v>42005</v>
      </c>
      <c r="P187" s="6">
        <v>0</v>
      </c>
      <c r="Q187" s="6">
        <v>0</v>
      </c>
      <c r="R187" s="6">
        <v>-1</v>
      </c>
      <c r="S187" s="7" t="s">
        <v>2988</v>
      </c>
      <c r="T187">
        <f>Tabla1[[#This Row],[id_factura_num]]</f>
        <v>185</v>
      </c>
    </row>
    <row r="188" spans="1:20" x14ac:dyDescent="0.25">
      <c r="A188" s="6">
        <v>186</v>
      </c>
      <c r="B188" s="7" t="s">
        <v>205</v>
      </c>
      <c r="C188" s="8">
        <v>42006</v>
      </c>
      <c r="D188" s="6">
        <v>49</v>
      </c>
      <c r="E188" s="6">
        <v>1</v>
      </c>
      <c r="F188" s="8">
        <v>42015</v>
      </c>
      <c r="G188" s="6">
        <v>21</v>
      </c>
      <c r="H188" s="6">
        <v>0</v>
      </c>
      <c r="I188" s="6">
        <v>12</v>
      </c>
      <c r="J188" s="8">
        <v>42006</v>
      </c>
      <c r="K188" s="6">
        <v>-1</v>
      </c>
      <c r="L188" s="6">
        <v>-1</v>
      </c>
      <c r="M188" s="6">
        <v>-1</v>
      </c>
      <c r="N188" s="6">
        <v>-1</v>
      </c>
      <c r="O188" s="8">
        <v>42005</v>
      </c>
      <c r="P188" s="6">
        <v>0</v>
      </c>
      <c r="Q188" s="6">
        <v>0</v>
      </c>
      <c r="R188" s="6">
        <v>-1</v>
      </c>
      <c r="S188" s="7" t="s">
        <v>2988</v>
      </c>
      <c r="T188">
        <f>Tabla1[[#This Row],[id_factura_num]]</f>
        <v>186</v>
      </c>
    </row>
    <row r="189" spans="1:20" x14ac:dyDescent="0.25">
      <c r="A189" s="6">
        <v>187</v>
      </c>
      <c r="B189" s="7" t="s">
        <v>206</v>
      </c>
      <c r="C189" s="8">
        <v>42006</v>
      </c>
      <c r="D189" s="6">
        <v>99</v>
      </c>
      <c r="E189" s="6">
        <v>1</v>
      </c>
      <c r="F189" s="8">
        <v>42015</v>
      </c>
      <c r="G189" s="6">
        <v>21</v>
      </c>
      <c r="H189" s="6">
        <v>0</v>
      </c>
      <c r="I189" s="6">
        <v>13</v>
      </c>
      <c r="J189" s="8">
        <v>42006</v>
      </c>
      <c r="K189" s="6">
        <v>-1</v>
      </c>
      <c r="L189" s="6">
        <v>-1</v>
      </c>
      <c r="M189" s="6">
        <v>-1</v>
      </c>
      <c r="N189" s="6">
        <v>-1</v>
      </c>
      <c r="O189" s="8">
        <v>42005</v>
      </c>
      <c r="P189" s="6">
        <v>0</v>
      </c>
      <c r="Q189" s="6">
        <v>0</v>
      </c>
      <c r="R189" s="6">
        <v>-1</v>
      </c>
      <c r="S189" s="7" t="s">
        <v>2988</v>
      </c>
      <c r="T189">
        <f>Tabla1[[#This Row],[id_factura_num]]</f>
        <v>187</v>
      </c>
    </row>
    <row r="190" spans="1:20" x14ac:dyDescent="0.25">
      <c r="A190" s="6">
        <v>188</v>
      </c>
      <c r="B190" s="7" t="s">
        <v>207</v>
      </c>
      <c r="C190" s="8">
        <v>42006</v>
      </c>
      <c r="D190" s="6">
        <v>100</v>
      </c>
      <c r="E190" s="6">
        <v>1</v>
      </c>
      <c r="F190" s="8">
        <v>42015</v>
      </c>
      <c r="G190" s="6">
        <v>21</v>
      </c>
      <c r="H190" s="6">
        <v>0</v>
      </c>
      <c r="I190" s="6">
        <v>14</v>
      </c>
      <c r="J190" s="8">
        <v>42006</v>
      </c>
      <c r="K190" s="6">
        <v>-1</v>
      </c>
      <c r="L190" s="6">
        <v>-1</v>
      </c>
      <c r="M190" s="6">
        <v>-1</v>
      </c>
      <c r="N190" s="6">
        <v>-1</v>
      </c>
      <c r="O190" s="8">
        <v>42005</v>
      </c>
      <c r="P190" s="6">
        <v>0</v>
      </c>
      <c r="Q190" s="6">
        <v>0</v>
      </c>
      <c r="R190" s="6">
        <v>-1</v>
      </c>
      <c r="S190" s="7" t="s">
        <v>2988</v>
      </c>
      <c r="T190">
        <f>Tabla1[[#This Row],[id_factura_num]]</f>
        <v>188</v>
      </c>
    </row>
    <row r="191" spans="1:20" x14ac:dyDescent="0.25">
      <c r="A191" s="6">
        <v>189</v>
      </c>
      <c r="B191" s="7" t="s">
        <v>208</v>
      </c>
      <c r="C191" s="8">
        <v>42006</v>
      </c>
      <c r="D191" s="6">
        <v>65</v>
      </c>
      <c r="E191" s="6">
        <v>1</v>
      </c>
      <c r="F191" s="8">
        <v>42015</v>
      </c>
      <c r="G191" s="6">
        <v>21</v>
      </c>
      <c r="H191" s="6">
        <v>0</v>
      </c>
      <c r="I191" s="6">
        <v>15</v>
      </c>
      <c r="J191" s="8">
        <v>42006</v>
      </c>
      <c r="K191" s="6">
        <v>-1</v>
      </c>
      <c r="L191" s="6">
        <v>-1</v>
      </c>
      <c r="M191" s="6">
        <v>-1</v>
      </c>
      <c r="N191" s="6">
        <v>-1</v>
      </c>
      <c r="O191" s="8">
        <v>42005</v>
      </c>
      <c r="P191" s="6">
        <v>0</v>
      </c>
      <c r="Q191" s="6">
        <v>0</v>
      </c>
      <c r="R191" s="6">
        <v>-1</v>
      </c>
      <c r="S191" s="7" t="s">
        <v>2988</v>
      </c>
      <c r="T191">
        <f>Tabla1[[#This Row],[id_factura_num]]</f>
        <v>189</v>
      </c>
    </row>
    <row r="192" spans="1:20" x14ac:dyDescent="0.25">
      <c r="A192" s="6">
        <v>190</v>
      </c>
      <c r="B192" s="7" t="s">
        <v>209</v>
      </c>
      <c r="C192" s="8">
        <v>42006</v>
      </c>
      <c r="D192" s="6">
        <v>108</v>
      </c>
      <c r="E192" s="6">
        <v>1</v>
      </c>
      <c r="F192" s="8">
        <v>42015</v>
      </c>
      <c r="G192" s="6">
        <v>21</v>
      </c>
      <c r="H192" s="6">
        <v>0</v>
      </c>
      <c r="I192" s="6">
        <v>16</v>
      </c>
      <c r="J192" s="8">
        <v>42006</v>
      </c>
      <c r="K192" s="6">
        <v>-1</v>
      </c>
      <c r="L192" s="6">
        <v>-1</v>
      </c>
      <c r="M192" s="6">
        <v>-1</v>
      </c>
      <c r="N192" s="6">
        <v>-1</v>
      </c>
      <c r="O192" s="8">
        <v>42005</v>
      </c>
      <c r="P192" s="6">
        <v>0</v>
      </c>
      <c r="Q192" s="6">
        <v>0</v>
      </c>
      <c r="R192" s="6">
        <v>-1</v>
      </c>
      <c r="S192" s="7" t="s">
        <v>2988</v>
      </c>
      <c r="T192">
        <f>Tabla1[[#This Row],[id_factura_num]]</f>
        <v>190</v>
      </c>
    </row>
    <row r="193" spans="1:20" x14ac:dyDescent="0.25">
      <c r="A193" s="6">
        <v>191</v>
      </c>
      <c r="B193" s="7" t="s">
        <v>210</v>
      </c>
      <c r="C193" s="8">
        <v>42006</v>
      </c>
      <c r="D193" s="6">
        <v>109</v>
      </c>
      <c r="E193" s="6">
        <v>1</v>
      </c>
      <c r="F193" s="8">
        <v>42015</v>
      </c>
      <c r="G193" s="6">
        <v>21</v>
      </c>
      <c r="H193" s="6">
        <v>0</v>
      </c>
      <c r="I193" s="6">
        <v>17</v>
      </c>
      <c r="J193" s="8">
        <v>42006</v>
      </c>
      <c r="K193" s="6">
        <v>-1</v>
      </c>
      <c r="L193" s="6">
        <v>-1</v>
      </c>
      <c r="M193" s="6">
        <v>-1</v>
      </c>
      <c r="N193" s="6">
        <v>-1</v>
      </c>
      <c r="O193" s="8">
        <v>42005</v>
      </c>
      <c r="P193" s="6">
        <v>0</v>
      </c>
      <c r="Q193" s="6">
        <v>0</v>
      </c>
      <c r="R193" s="6">
        <v>-1</v>
      </c>
      <c r="S193" s="7" t="s">
        <v>2988</v>
      </c>
      <c r="T193">
        <f>Tabla1[[#This Row],[id_factura_num]]</f>
        <v>191</v>
      </c>
    </row>
    <row r="194" spans="1:20" x14ac:dyDescent="0.25">
      <c r="A194" s="6">
        <v>192</v>
      </c>
      <c r="B194" s="7" t="s">
        <v>211</v>
      </c>
      <c r="C194" s="8">
        <v>42006</v>
      </c>
      <c r="D194" s="6">
        <v>113</v>
      </c>
      <c r="E194" s="6">
        <v>1</v>
      </c>
      <c r="F194" s="8">
        <v>42015</v>
      </c>
      <c r="G194" s="6">
        <v>21</v>
      </c>
      <c r="H194" s="6">
        <v>0</v>
      </c>
      <c r="I194" s="6">
        <v>18</v>
      </c>
      <c r="J194" s="8">
        <v>42006</v>
      </c>
      <c r="K194" s="6">
        <v>-1</v>
      </c>
      <c r="L194" s="6">
        <v>-1</v>
      </c>
      <c r="M194" s="6">
        <v>-1</v>
      </c>
      <c r="N194" s="6">
        <v>-1</v>
      </c>
      <c r="O194" s="8">
        <v>42005</v>
      </c>
      <c r="P194" s="6">
        <v>0</v>
      </c>
      <c r="Q194" s="6">
        <v>0</v>
      </c>
      <c r="R194" s="6">
        <v>-1</v>
      </c>
      <c r="S194" s="7" t="s">
        <v>2988</v>
      </c>
      <c r="T194">
        <f>Tabla1[[#This Row],[id_factura_num]]</f>
        <v>192</v>
      </c>
    </row>
    <row r="195" spans="1:20" x14ac:dyDescent="0.25">
      <c r="A195" s="6">
        <v>193</v>
      </c>
      <c r="B195" s="7" t="s">
        <v>212</v>
      </c>
      <c r="C195" s="8">
        <v>42006</v>
      </c>
      <c r="D195" s="6">
        <v>83</v>
      </c>
      <c r="E195" s="6">
        <v>1</v>
      </c>
      <c r="F195" s="8">
        <v>42015</v>
      </c>
      <c r="G195" s="6">
        <v>21</v>
      </c>
      <c r="H195" s="6">
        <v>0</v>
      </c>
      <c r="I195" s="6">
        <v>19</v>
      </c>
      <c r="J195" s="8">
        <v>42006</v>
      </c>
      <c r="K195" s="6">
        <v>-1</v>
      </c>
      <c r="L195" s="6">
        <v>-1</v>
      </c>
      <c r="M195" s="6">
        <v>-1</v>
      </c>
      <c r="N195" s="6">
        <v>-1</v>
      </c>
      <c r="O195" s="8">
        <v>42005</v>
      </c>
      <c r="P195" s="6">
        <v>0</v>
      </c>
      <c r="Q195" s="6">
        <v>0</v>
      </c>
      <c r="R195" s="6">
        <v>-1</v>
      </c>
      <c r="S195" s="7" t="s">
        <v>2988</v>
      </c>
      <c r="T195">
        <f>Tabla1[[#This Row],[id_factura_num]]</f>
        <v>193</v>
      </c>
    </row>
    <row r="196" spans="1:20" x14ac:dyDescent="0.25">
      <c r="A196" s="6">
        <v>194</v>
      </c>
      <c r="B196" s="7" t="s">
        <v>213</v>
      </c>
      <c r="C196" s="8">
        <v>42006</v>
      </c>
      <c r="D196" s="6">
        <v>110</v>
      </c>
      <c r="E196" s="6">
        <v>1</v>
      </c>
      <c r="F196" s="8">
        <v>42015</v>
      </c>
      <c r="G196" s="6">
        <v>21</v>
      </c>
      <c r="H196" s="6">
        <v>0</v>
      </c>
      <c r="I196" s="6">
        <v>20</v>
      </c>
      <c r="J196" s="8">
        <v>42006</v>
      </c>
      <c r="K196" s="6">
        <v>-1</v>
      </c>
      <c r="L196" s="6">
        <v>-1</v>
      </c>
      <c r="M196" s="6">
        <v>-1</v>
      </c>
      <c r="N196" s="6">
        <v>-1</v>
      </c>
      <c r="O196" s="8">
        <v>42005</v>
      </c>
      <c r="P196" s="6">
        <v>0</v>
      </c>
      <c r="Q196" s="6">
        <v>0</v>
      </c>
      <c r="R196" s="6">
        <v>-1</v>
      </c>
      <c r="S196" s="7" t="s">
        <v>2988</v>
      </c>
      <c r="T196">
        <f>Tabla1[[#This Row],[id_factura_num]]</f>
        <v>194</v>
      </c>
    </row>
    <row r="197" spans="1:20" x14ac:dyDescent="0.25">
      <c r="A197" s="6">
        <v>195</v>
      </c>
      <c r="B197" s="7" t="s">
        <v>214</v>
      </c>
      <c r="C197" s="8">
        <v>42006</v>
      </c>
      <c r="D197" s="6">
        <v>112</v>
      </c>
      <c r="E197" s="6">
        <v>1</v>
      </c>
      <c r="F197" s="8">
        <v>42015</v>
      </c>
      <c r="G197" s="6">
        <v>21</v>
      </c>
      <c r="H197" s="6">
        <v>0</v>
      </c>
      <c r="I197" s="6">
        <v>21</v>
      </c>
      <c r="J197" s="8">
        <v>42006</v>
      </c>
      <c r="K197" s="6">
        <v>-1</v>
      </c>
      <c r="L197" s="6">
        <v>-1</v>
      </c>
      <c r="M197" s="6">
        <v>-1</v>
      </c>
      <c r="N197" s="6">
        <v>-1</v>
      </c>
      <c r="O197" s="8">
        <v>42005</v>
      </c>
      <c r="P197" s="6">
        <v>0</v>
      </c>
      <c r="Q197" s="6">
        <v>0</v>
      </c>
      <c r="R197" s="6">
        <v>-1</v>
      </c>
      <c r="S197" s="7" t="s">
        <v>2988</v>
      </c>
      <c r="T197">
        <f>Tabla1[[#This Row],[id_factura_num]]</f>
        <v>195</v>
      </c>
    </row>
    <row r="198" spans="1:20" x14ac:dyDescent="0.25">
      <c r="A198" s="6">
        <v>196</v>
      </c>
      <c r="B198" s="7" t="s">
        <v>215</v>
      </c>
      <c r="C198" s="8">
        <v>42006</v>
      </c>
      <c r="D198" s="6">
        <v>111</v>
      </c>
      <c r="E198" s="6">
        <v>1</v>
      </c>
      <c r="F198" s="8">
        <v>42015</v>
      </c>
      <c r="G198" s="6">
        <v>21</v>
      </c>
      <c r="H198" s="6">
        <v>0</v>
      </c>
      <c r="I198" s="6">
        <v>22</v>
      </c>
      <c r="J198" s="8">
        <v>42006</v>
      </c>
      <c r="K198" s="6">
        <v>-1</v>
      </c>
      <c r="L198" s="6">
        <v>-1</v>
      </c>
      <c r="M198" s="6">
        <v>-1</v>
      </c>
      <c r="N198" s="6">
        <v>-1</v>
      </c>
      <c r="O198" s="8">
        <v>42005</v>
      </c>
      <c r="P198" s="6">
        <v>0</v>
      </c>
      <c r="Q198" s="6">
        <v>0</v>
      </c>
      <c r="R198" s="6">
        <v>-1</v>
      </c>
      <c r="S198" s="7" t="s">
        <v>2988</v>
      </c>
      <c r="T198">
        <f>Tabla1[[#This Row],[id_factura_num]]</f>
        <v>196</v>
      </c>
    </row>
    <row r="199" spans="1:20" x14ac:dyDescent="0.25">
      <c r="A199" s="6">
        <v>197</v>
      </c>
      <c r="B199" s="7" t="s">
        <v>216</v>
      </c>
      <c r="C199" s="8">
        <v>42006</v>
      </c>
      <c r="D199" s="6">
        <v>48</v>
      </c>
      <c r="E199" s="6">
        <v>1</v>
      </c>
      <c r="F199" s="8">
        <v>42015</v>
      </c>
      <c r="G199" s="6">
        <v>21</v>
      </c>
      <c r="H199" s="6">
        <v>0</v>
      </c>
      <c r="I199" s="6">
        <v>23</v>
      </c>
      <c r="J199" s="8">
        <v>42006</v>
      </c>
      <c r="K199" s="6">
        <v>-1</v>
      </c>
      <c r="L199" s="6">
        <v>-1</v>
      </c>
      <c r="M199" s="6">
        <v>-1</v>
      </c>
      <c r="N199" s="6">
        <v>-1</v>
      </c>
      <c r="O199" s="8">
        <v>42005</v>
      </c>
      <c r="P199" s="6">
        <v>0</v>
      </c>
      <c r="Q199" s="6">
        <v>0</v>
      </c>
      <c r="R199" s="6">
        <v>-1</v>
      </c>
      <c r="S199" s="7" t="s">
        <v>2988</v>
      </c>
      <c r="T199">
        <f>Tabla1[[#This Row],[id_factura_num]]</f>
        <v>197</v>
      </c>
    </row>
    <row r="200" spans="1:20" x14ac:dyDescent="0.25">
      <c r="A200" s="6">
        <v>198</v>
      </c>
      <c r="B200" s="7" t="s">
        <v>217</v>
      </c>
      <c r="C200" s="8">
        <v>42006</v>
      </c>
      <c r="D200" s="6">
        <v>56</v>
      </c>
      <c r="E200" s="6">
        <v>1</v>
      </c>
      <c r="F200" s="8">
        <v>42015</v>
      </c>
      <c r="G200" s="6">
        <v>21</v>
      </c>
      <c r="H200" s="6">
        <v>0</v>
      </c>
      <c r="I200" s="6">
        <v>24</v>
      </c>
      <c r="J200" s="8">
        <v>42006</v>
      </c>
      <c r="K200" s="6">
        <v>-1</v>
      </c>
      <c r="L200" s="6">
        <v>-1</v>
      </c>
      <c r="M200" s="6">
        <v>-1</v>
      </c>
      <c r="N200" s="6">
        <v>-1</v>
      </c>
      <c r="O200" s="8">
        <v>42005</v>
      </c>
      <c r="P200" s="6">
        <v>0</v>
      </c>
      <c r="Q200" s="6">
        <v>0</v>
      </c>
      <c r="R200" s="6">
        <v>-1</v>
      </c>
      <c r="S200" s="7" t="s">
        <v>2988</v>
      </c>
      <c r="T200">
        <f>Tabla1[[#This Row],[id_factura_num]]</f>
        <v>198</v>
      </c>
    </row>
    <row r="201" spans="1:20" x14ac:dyDescent="0.25">
      <c r="A201" s="6">
        <v>199</v>
      </c>
      <c r="B201" s="7" t="s">
        <v>218</v>
      </c>
      <c r="C201" s="8">
        <v>42006</v>
      </c>
      <c r="D201" s="6">
        <v>67</v>
      </c>
      <c r="E201" s="6">
        <v>1</v>
      </c>
      <c r="F201" s="8">
        <v>42015</v>
      </c>
      <c r="G201" s="6">
        <v>21</v>
      </c>
      <c r="H201" s="6">
        <v>0</v>
      </c>
      <c r="I201" s="6">
        <v>25</v>
      </c>
      <c r="J201" s="8">
        <v>42006</v>
      </c>
      <c r="K201" s="6">
        <v>-1</v>
      </c>
      <c r="L201" s="6">
        <v>-1</v>
      </c>
      <c r="M201" s="6">
        <v>-1</v>
      </c>
      <c r="N201" s="6">
        <v>-1</v>
      </c>
      <c r="O201" s="8">
        <v>42005</v>
      </c>
      <c r="P201" s="6">
        <v>0</v>
      </c>
      <c r="Q201" s="6">
        <v>0</v>
      </c>
      <c r="R201" s="6">
        <v>-1</v>
      </c>
      <c r="S201" s="7" t="s">
        <v>2988</v>
      </c>
      <c r="T201">
        <f>Tabla1[[#This Row],[id_factura_num]]</f>
        <v>199</v>
      </c>
    </row>
    <row r="202" spans="1:20" x14ac:dyDescent="0.25">
      <c r="A202" s="6">
        <v>200</v>
      </c>
      <c r="B202" s="7" t="s">
        <v>219</v>
      </c>
      <c r="C202" s="8">
        <v>42006</v>
      </c>
      <c r="D202" s="6">
        <v>77</v>
      </c>
      <c r="E202" s="6">
        <v>1</v>
      </c>
      <c r="F202" s="8">
        <v>42015</v>
      </c>
      <c r="G202" s="6">
        <v>21</v>
      </c>
      <c r="H202" s="6">
        <v>0</v>
      </c>
      <c r="I202" s="6">
        <v>26</v>
      </c>
      <c r="J202" s="8">
        <v>42006</v>
      </c>
      <c r="K202" s="6">
        <v>-1</v>
      </c>
      <c r="L202" s="6">
        <v>-1</v>
      </c>
      <c r="M202" s="6">
        <v>-1</v>
      </c>
      <c r="N202" s="6">
        <v>-1</v>
      </c>
      <c r="O202" s="8">
        <v>42005</v>
      </c>
      <c r="P202" s="6">
        <v>0</v>
      </c>
      <c r="Q202" s="6">
        <v>0</v>
      </c>
      <c r="R202" s="6">
        <v>-1</v>
      </c>
      <c r="S202" s="7" t="s">
        <v>2988</v>
      </c>
      <c r="T202">
        <f>Tabla1[[#This Row],[id_factura_num]]</f>
        <v>200</v>
      </c>
    </row>
    <row r="203" spans="1:20" x14ac:dyDescent="0.25">
      <c r="A203" s="6">
        <v>201</v>
      </c>
      <c r="B203" s="7" t="s">
        <v>220</v>
      </c>
      <c r="C203" s="8">
        <v>42006</v>
      </c>
      <c r="D203" s="6">
        <v>78</v>
      </c>
      <c r="E203" s="6">
        <v>1</v>
      </c>
      <c r="F203" s="8">
        <v>42015</v>
      </c>
      <c r="G203" s="6">
        <v>21</v>
      </c>
      <c r="H203" s="6">
        <v>0</v>
      </c>
      <c r="I203" s="6">
        <v>27</v>
      </c>
      <c r="J203" s="8">
        <v>42006</v>
      </c>
      <c r="K203" s="6">
        <v>-1</v>
      </c>
      <c r="L203" s="6">
        <v>-1</v>
      </c>
      <c r="M203" s="6">
        <v>-1</v>
      </c>
      <c r="N203" s="6">
        <v>-1</v>
      </c>
      <c r="O203" s="8">
        <v>42005</v>
      </c>
      <c r="P203" s="6">
        <v>0</v>
      </c>
      <c r="Q203" s="6">
        <v>0</v>
      </c>
      <c r="R203" s="6">
        <v>-1</v>
      </c>
      <c r="S203" s="7" t="s">
        <v>2988</v>
      </c>
      <c r="T203">
        <f>Tabla1[[#This Row],[id_factura_num]]</f>
        <v>201</v>
      </c>
    </row>
    <row r="204" spans="1:20" x14ac:dyDescent="0.25">
      <c r="A204" s="6">
        <v>202</v>
      </c>
      <c r="B204" s="7" t="s">
        <v>221</v>
      </c>
      <c r="C204" s="8">
        <v>42006</v>
      </c>
      <c r="D204" s="6">
        <v>81</v>
      </c>
      <c r="E204" s="6">
        <v>1</v>
      </c>
      <c r="F204" s="8">
        <v>42015</v>
      </c>
      <c r="G204" s="6">
        <v>21</v>
      </c>
      <c r="H204" s="6">
        <v>0</v>
      </c>
      <c r="I204" s="6">
        <v>28</v>
      </c>
      <c r="J204" s="8">
        <v>42006</v>
      </c>
      <c r="K204" s="6">
        <v>-1</v>
      </c>
      <c r="L204" s="6">
        <v>-1</v>
      </c>
      <c r="M204" s="6">
        <v>-1</v>
      </c>
      <c r="N204" s="6">
        <v>-1</v>
      </c>
      <c r="O204" s="8">
        <v>42005</v>
      </c>
      <c r="P204" s="6">
        <v>0</v>
      </c>
      <c r="Q204" s="6">
        <v>0</v>
      </c>
      <c r="R204" s="6">
        <v>-1</v>
      </c>
      <c r="S204" s="7" t="s">
        <v>2988</v>
      </c>
      <c r="T204">
        <f>Tabla1[[#This Row],[id_factura_num]]</f>
        <v>202</v>
      </c>
    </row>
    <row r="205" spans="1:20" x14ac:dyDescent="0.25">
      <c r="A205" s="6">
        <v>203</v>
      </c>
      <c r="B205" s="7" t="s">
        <v>222</v>
      </c>
      <c r="C205" s="8">
        <v>42006</v>
      </c>
      <c r="D205" s="6">
        <v>82</v>
      </c>
      <c r="E205" s="6">
        <v>1</v>
      </c>
      <c r="F205" s="8">
        <v>42015</v>
      </c>
      <c r="G205" s="6">
        <v>21</v>
      </c>
      <c r="H205" s="6">
        <v>0</v>
      </c>
      <c r="I205" s="6">
        <v>29</v>
      </c>
      <c r="J205" s="8">
        <v>42006</v>
      </c>
      <c r="K205" s="6">
        <v>-1</v>
      </c>
      <c r="L205" s="6">
        <v>-1</v>
      </c>
      <c r="M205" s="6">
        <v>-1</v>
      </c>
      <c r="N205" s="6">
        <v>-1</v>
      </c>
      <c r="O205" s="8">
        <v>42005</v>
      </c>
      <c r="P205" s="6">
        <v>0</v>
      </c>
      <c r="Q205" s="6">
        <v>0</v>
      </c>
      <c r="R205" s="6">
        <v>-1</v>
      </c>
      <c r="S205" s="7" t="s">
        <v>2988</v>
      </c>
      <c r="T205">
        <f>Tabla1[[#This Row],[id_factura_num]]</f>
        <v>203</v>
      </c>
    </row>
    <row r="206" spans="1:20" x14ac:dyDescent="0.25">
      <c r="A206" s="6">
        <v>204</v>
      </c>
      <c r="B206" s="7" t="s">
        <v>223</v>
      </c>
      <c r="C206" s="8">
        <v>42006</v>
      </c>
      <c r="D206" s="6">
        <v>89</v>
      </c>
      <c r="E206" s="6">
        <v>1</v>
      </c>
      <c r="F206" s="8">
        <v>42015</v>
      </c>
      <c r="G206" s="6">
        <v>21</v>
      </c>
      <c r="H206" s="6">
        <v>0</v>
      </c>
      <c r="I206" s="6">
        <v>30</v>
      </c>
      <c r="J206" s="8">
        <v>42006</v>
      </c>
      <c r="K206" s="6">
        <v>-1</v>
      </c>
      <c r="L206" s="6">
        <v>-1</v>
      </c>
      <c r="M206" s="6">
        <v>-1</v>
      </c>
      <c r="N206" s="6">
        <v>-1</v>
      </c>
      <c r="O206" s="8">
        <v>42005</v>
      </c>
      <c r="P206" s="6">
        <v>0</v>
      </c>
      <c r="Q206" s="6">
        <v>0</v>
      </c>
      <c r="R206" s="6">
        <v>-1</v>
      </c>
      <c r="S206" s="7" t="s">
        <v>2988</v>
      </c>
      <c r="T206">
        <f>Tabla1[[#This Row],[id_factura_num]]</f>
        <v>204</v>
      </c>
    </row>
    <row r="207" spans="1:20" x14ac:dyDescent="0.25">
      <c r="A207" s="6">
        <v>205</v>
      </c>
      <c r="B207" s="7" t="s">
        <v>224</v>
      </c>
      <c r="C207" s="8">
        <v>42006</v>
      </c>
      <c r="D207" s="6">
        <v>92</v>
      </c>
      <c r="E207" s="6">
        <v>1</v>
      </c>
      <c r="F207" s="8">
        <v>42015</v>
      </c>
      <c r="G207" s="6">
        <v>21</v>
      </c>
      <c r="H207" s="6">
        <v>0</v>
      </c>
      <c r="I207" s="6">
        <v>31</v>
      </c>
      <c r="J207" s="8">
        <v>42006</v>
      </c>
      <c r="K207" s="6">
        <v>-1</v>
      </c>
      <c r="L207" s="6">
        <v>-1</v>
      </c>
      <c r="M207" s="6">
        <v>-1</v>
      </c>
      <c r="N207" s="6">
        <v>-1</v>
      </c>
      <c r="O207" s="8">
        <v>42005</v>
      </c>
      <c r="P207" s="6">
        <v>0</v>
      </c>
      <c r="Q207" s="6">
        <v>0</v>
      </c>
      <c r="R207" s="6">
        <v>-1</v>
      </c>
      <c r="S207" s="7" t="s">
        <v>2988</v>
      </c>
      <c r="T207">
        <f>Tabla1[[#This Row],[id_factura_num]]</f>
        <v>205</v>
      </c>
    </row>
    <row r="208" spans="1:20" x14ac:dyDescent="0.25">
      <c r="A208" s="6">
        <v>206</v>
      </c>
      <c r="B208" s="7" t="s">
        <v>225</v>
      </c>
      <c r="C208" s="8">
        <v>42006</v>
      </c>
      <c r="D208" s="6">
        <v>94</v>
      </c>
      <c r="E208" s="6">
        <v>1</v>
      </c>
      <c r="F208" s="8">
        <v>42015</v>
      </c>
      <c r="G208" s="6">
        <v>21</v>
      </c>
      <c r="H208" s="6">
        <v>0</v>
      </c>
      <c r="I208" s="6">
        <v>32</v>
      </c>
      <c r="J208" s="8">
        <v>42006</v>
      </c>
      <c r="K208" s="6">
        <v>-1</v>
      </c>
      <c r="L208" s="6">
        <v>-1</v>
      </c>
      <c r="M208" s="6">
        <v>-1</v>
      </c>
      <c r="N208" s="6">
        <v>-1</v>
      </c>
      <c r="O208" s="8">
        <v>42005</v>
      </c>
      <c r="P208" s="6">
        <v>0</v>
      </c>
      <c r="Q208" s="6">
        <v>0</v>
      </c>
      <c r="R208" s="6">
        <v>-1</v>
      </c>
      <c r="S208" s="7" t="s">
        <v>2988</v>
      </c>
      <c r="T208">
        <f>Tabla1[[#This Row],[id_factura_num]]</f>
        <v>206</v>
      </c>
    </row>
    <row r="209" spans="1:20" x14ac:dyDescent="0.25">
      <c r="A209" s="6">
        <v>207</v>
      </c>
      <c r="B209" s="7" t="s">
        <v>226</v>
      </c>
      <c r="C209" s="8">
        <v>42006</v>
      </c>
      <c r="D209" s="6">
        <v>85</v>
      </c>
      <c r="E209" s="6">
        <v>1</v>
      </c>
      <c r="F209" s="8">
        <v>42015</v>
      </c>
      <c r="G209" s="6">
        <v>21</v>
      </c>
      <c r="H209" s="6">
        <v>0</v>
      </c>
      <c r="I209" s="6">
        <v>33</v>
      </c>
      <c r="J209" s="8">
        <v>42006</v>
      </c>
      <c r="K209" s="6">
        <v>-1</v>
      </c>
      <c r="L209" s="6">
        <v>-1</v>
      </c>
      <c r="M209" s="6">
        <v>-1</v>
      </c>
      <c r="N209" s="6">
        <v>-1</v>
      </c>
      <c r="O209" s="8">
        <v>42005</v>
      </c>
      <c r="P209" s="6">
        <v>0</v>
      </c>
      <c r="Q209" s="6">
        <v>0</v>
      </c>
      <c r="R209" s="6">
        <v>-1</v>
      </c>
      <c r="S209" s="7" t="s">
        <v>2988</v>
      </c>
      <c r="T209">
        <f>Tabla1[[#This Row],[id_factura_num]]</f>
        <v>207</v>
      </c>
    </row>
    <row r="210" spans="1:20" x14ac:dyDescent="0.25">
      <c r="A210" s="6">
        <v>208</v>
      </c>
      <c r="B210" s="7" t="s">
        <v>227</v>
      </c>
      <c r="C210" s="8">
        <v>42006</v>
      </c>
      <c r="D210" s="6">
        <v>98</v>
      </c>
      <c r="E210" s="6">
        <v>1</v>
      </c>
      <c r="F210" s="8">
        <v>42015</v>
      </c>
      <c r="G210" s="6">
        <v>21</v>
      </c>
      <c r="H210" s="6">
        <v>0</v>
      </c>
      <c r="I210" s="6">
        <v>34</v>
      </c>
      <c r="J210" s="8">
        <v>42006</v>
      </c>
      <c r="K210" s="6">
        <v>-1</v>
      </c>
      <c r="L210" s="6">
        <v>-1</v>
      </c>
      <c r="M210" s="6">
        <v>-1</v>
      </c>
      <c r="N210" s="6">
        <v>-1</v>
      </c>
      <c r="O210" s="8">
        <v>42005</v>
      </c>
      <c r="P210" s="6">
        <v>0</v>
      </c>
      <c r="Q210" s="6">
        <v>0</v>
      </c>
      <c r="R210" s="6">
        <v>-1</v>
      </c>
      <c r="S210" s="7" t="s">
        <v>2988</v>
      </c>
      <c r="T210">
        <f>Tabla1[[#This Row],[id_factura_num]]</f>
        <v>208</v>
      </c>
    </row>
    <row r="211" spans="1:20" x14ac:dyDescent="0.25">
      <c r="A211" s="6">
        <v>209</v>
      </c>
      <c r="B211" s="7" t="s">
        <v>228</v>
      </c>
      <c r="C211" s="8">
        <v>42019</v>
      </c>
      <c r="D211" s="6">
        <v>102</v>
      </c>
      <c r="E211" s="6">
        <v>1</v>
      </c>
      <c r="F211" s="8">
        <v>42028</v>
      </c>
      <c r="G211" s="6">
        <v>21</v>
      </c>
      <c r="H211" s="6">
        <v>0</v>
      </c>
      <c r="I211" s="6">
        <v>35</v>
      </c>
      <c r="J211" s="8">
        <v>42019</v>
      </c>
      <c r="K211" s="6">
        <v>-1</v>
      </c>
      <c r="L211" s="6">
        <v>-1</v>
      </c>
      <c r="M211" s="6">
        <v>-1</v>
      </c>
      <c r="N211" s="6">
        <v>-1</v>
      </c>
      <c r="O211" s="8">
        <v>42005</v>
      </c>
      <c r="P211" s="6">
        <v>0</v>
      </c>
      <c r="Q211" s="6">
        <v>0</v>
      </c>
      <c r="R211" s="6">
        <v>-1</v>
      </c>
      <c r="S211" s="7" t="s">
        <v>2988</v>
      </c>
      <c r="T211">
        <f>Tabla1[[#This Row],[id_factura_num]]</f>
        <v>209</v>
      </c>
    </row>
    <row r="212" spans="1:20" x14ac:dyDescent="0.25">
      <c r="A212" s="6">
        <v>210</v>
      </c>
      <c r="B212" s="7" t="s">
        <v>229</v>
      </c>
      <c r="C212" s="8">
        <v>42037</v>
      </c>
      <c r="D212" s="6">
        <v>99</v>
      </c>
      <c r="E212" s="6">
        <v>1</v>
      </c>
      <c r="F212" s="8">
        <v>42041</v>
      </c>
      <c r="G212" s="6">
        <v>21</v>
      </c>
      <c r="H212" s="6">
        <v>0</v>
      </c>
      <c r="I212" s="6">
        <v>36</v>
      </c>
      <c r="J212" s="8">
        <v>42037</v>
      </c>
      <c r="K212" s="6">
        <v>-1</v>
      </c>
      <c r="L212" s="6">
        <v>-1</v>
      </c>
      <c r="M212" s="6">
        <v>-1</v>
      </c>
      <c r="N212" s="6">
        <v>-1</v>
      </c>
      <c r="O212" s="8">
        <v>42005</v>
      </c>
      <c r="P212" s="6">
        <v>0</v>
      </c>
      <c r="Q212" s="6">
        <v>0</v>
      </c>
      <c r="R212" s="6">
        <v>-1</v>
      </c>
      <c r="S212" s="7" t="s">
        <v>2988</v>
      </c>
      <c r="T212">
        <f>Tabla1[[#This Row],[id_factura_num]]</f>
        <v>210</v>
      </c>
    </row>
    <row r="213" spans="1:20" x14ac:dyDescent="0.25">
      <c r="A213" s="6">
        <v>211</v>
      </c>
      <c r="B213" s="7" t="s">
        <v>230</v>
      </c>
      <c r="C213" s="8">
        <v>42037</v>
      </c>
      <c r="D213" s="6">
        <v>100</v>
      </c>
      <c r="E213" s="6">
        <v>1</v>
      </c>
      <c r="F213" s="8">
        <v>42046</v>
      </c>
      <c r="G213" s="6">
        <v>21</v>
      </c>
      <c r="H213" s="6">
        <v>0</v>
      </c>
      <c r="I213" s="6">
        <v>37</v>
      </c>
      <c r="J213" s="8">
        <v>42037</v>
      </c>
      <c r="K213" s="6">
        <v>-1</v>
      </c>
      <c r="L213" s="6">
        <v>-1</v>
      </c>
      <c r="M213" s="6">
        <v>-1</v>
      </c>
      <c r="N213" s="6">
        <v>-1</v>
      </c>
      <c r="O213" s="8">
        <v>42005</v>
      </c>
      <c r="P213" s="6">
        <v>0</v>
      </c>
      <c r="Q213" s="6">
        <v>0</v>
      </c>
      <c r="R213" s="6">
        <v>-1</v>
      </c>
      <c r="S213" s="7" t="s">
        <v>2988</v>
      </c>
      <c r="T213">
        <f>Tabla1[[#This Row],[id_factura_num]]</f>
        <v>211</v>
      </c>
    </row>
    <row r="214" spans="1:20" x14ac:dyDescent="0.25">
      <c r="A214" s="6">
        <v>212</v>
      </c>
      <c r="B214" s="7" t="s">
        <v>231</v>
      </c>
      <c r="C214" s="8">
        <v>42037</v>
      </c>
      <c r="D214" s="6">
        <v>101</v>
      </c>
      <c r="E214" s="6">
        <v>1</v>
      </c>
      <c r="F214" s="8">
        <v>42046</v>
      </c>
      <c r="G214" s="6">
        <v>21</v>
      </c>
      <c r="H214" s="6">
        <v>0</v>
      </c>
      <c r="I214" s="6">
        <v>38</v>
      </c>
      <c r="J214" s="8">
        <v>42037</v>
      </c>
      <c r="K214" s="6">
        <v>-1</v>
      </c>
      <c r="L214" s="6">
        <v>-1</v>
      </c>
      <c r="M214" s="6">
        <v>-1</v>
      </c>
      <c r="N214" s="6">
        <v>-1</v>
      </c>
      <c r="O214" s="8">
        <v>42005</v>
      </c>
      <c r="P214" s="6">
        <v>0</v>
      </c>
      <c r="Q214" s="6">
        <v>0</v>
      </c>
      <c r="R214" s="6">
        <v>-1</v>
      </c>
      <c r="S214" s="7" t="s">
        <v>2988</v>
      </c>
      <c r="T214">
        <f>Tabla1[[#This Row],[id_factura_num]]</f>
        <v>212</v>
      </c>
    </row>
    <row r="215" spans="1:20" x14ac:dyDescent="0.25">
      <c r="A215" s="6">
        <v>213</v>
      </c>
      <c r="B215" s="7" t="s">
        <v>232</v>
      </c>
      <c r="C215" s="8">
        <v>42037</v>
      </c>
      <c r="D215" s="6">
        <v>65</v>
      </c>
      <c r="E215" s="6">
        <v>1</v>
      </c>
      <c r="F215" s="8">
        <v>42046</v>
      </c>
      <c r="G215" s="6">
        <v>21</v>
      </c>
      <c r="H215" s="6">
        <v>0</v>
      </c>
      <c r="I215" s="6">
        <v>39</v>
      </c>
      <c r="J215" s="8">
        <v>42037</v>
      </c>
      <c r="K215" s="6">
        <v>-1</v>
      </c>
      <c r="L215" s="6">
        <v>-1</v>
      </c>
      <c r="M215" s="6">
        <v>-1</v>
      </c>
      <c r="N215" s="6">
        <v>-1</v>
      </c>
      <c r="O215" s="8">
        <v>42005</v>
      </c>
      <c r="P215" s="6">
        <v>0</v>
      </c>
      <c r="Q215" s="6">
        <v>0</v>
      </c>
      <c r="R215" s="6">
        <v>-1</v>
      </c>
      <c r="S215" s="7" t="s">
        <v>2988</v>
      </c>
      <c r="T215">
        <f>Tabla1[[#This Row],[id_factura_num]]</f>
        <v>213</v>
      </c>
    </row>
    <row r="216" spans="1:20" x14ac:dyDescent="0.25">
      <c r="A216" s="6">
        <v>214</v>
      </c>
      <c r="B216" s="7" t="s">
        <v>233</v>
      </c>
      <c r="C216" s="8">
        <v>42037</v>
      </c>
      <c r="D216" s="6">
        <v>7</v>
      </c>
      <c r="E216" s="6">
        <v>1</v>
      </c>
      <c r="F216" s="8">
        <v>42046</v>
      </c>
      <c r="G216" s="6">
        <v>21</v>
      </c>
      <c r="H216" s="6">
        <v>0</v>
      </c>
      <c r="I216" s="6">
        <v>40</v>
      </c>
      <c r="J216" s="8">
        <v>42037</v>
      </c>
      <c r="K216" s="6">
        <v>-1</v>
      </c>
      <c r="L216" s="6">
        <v>-1</v>
      </c>
      <c r="M216" s="6">
        <v>-1</v>
      </c>
      <c r="N216" s="6">
        <v>-1</v>
      </c>
      <c r="O216" s="8">
        <v>42005</v>
      </c>
      <c r="P216" s="6">
        <v>0</v>
      </c>
      <c r="Q216" s="6">
        <v>0</v>
      </c>
      <c r="R216" s="6">
        <v>-1</v>
      </c>
      <c r="S216" s="7" t="s">
        <v>2988</v>
      </c>
      <c r="T216">
        <f>Tabla1[[#This Row],[id_factura_num]]</f>
        <v>214</v>
      </c>
    </row>
    <row r="217" spans="1:20" x14ac:dyDescent="0.25">
      <c r="A217" s="6">
        <v>215</v>
      </c>
      <c r="B217" s="7" t="s">
        <v>234</v>
      </c>
      <c r="C217" s="8">
        <v>42037</v>
      </c>
      <c r="D217" s="6">
        <v>105</v>
      </c>
      <c r="E217" s="6">
        <v>1</v>
      </c>
      <c r="F217" s="8">
        <v>42046</v>
      </c>
      <c r="G217" s="6">
        <v>21</v>
      </c>
      <c r="H217" s="6">
        <v>0</v>
      </c>
      <c r="I217" s="6">
        <v>41</v>
      </c>
      <c r="J217" s="8">
        <v>42037</v>
      </c>
      <c r="K217" s="6">
        <v>-1</v>
      </c>
      <c r="L217" s="6">
        <v>-1</v>
      </c>
      <c r="M217" s="6">
        <v>-1</v>
      </c>
      <c r="N217" s="6">
        <v>-1</v>
      </c>
      <c r="O217" s="8">
        <v>42005</v>
      </c>
      <c r="P217" s="6">
        <v>0</v>
      </c>
      <c r="Q217" s="6">
        <v>0</v>
      </c>
      <c r="R217" s="6">
        <v>-1</v>
      </c>
      <c r="S217" s="7" t="s">
        <v>2988</v>
      </c>
      <c r="T217">
        <f>Tabla1[[#This Row],[id_factura_num]]</f>
        <v>215</v>
      </c>
    </row>
    <row r="218" spans="1:20" x14ac:dyDescent="0.25">
      <c r="A218" s="6">
        <v>216</v>
      </c>
      <c r="B218" s="7" t="s">
        <v>235</v>
      </c>
      <c r="C218" s="8">
        <v>42037</v>
      </c>
      <c r="D218" s="6">
        <v>106</v>
      </c>
      <c r="E218" s="6">
        <v>1</v>
      </c>
      <c r="F218" s="8">
        <v>42046</v>
      </c>
      <c r="G218" s="6">
        <v>21</v>
      </c>
      <c r="H218" s="6">
        <v>0</v>
      </c>
      <c r="I218" s="6">
        <v>42</v>
      </c>
      <c r="J218" s="8">
        <v>42037</v>
      </c>
      <c r="K218" s="6">
        <v>-1</v>
      </c>
      <c r="L218" s="6">
        <v>-1</v>
      </c>
      <c r="M218" s="6">
        <v>-1</v>
      </c>
      <c r="N218" s="6">
        <v>-1</v>
      </c>
      <c r="O218" s="8">
        <v>42005</v>
      </c>
      <c r="P218" s="6">
        <v>0</v>
      </c>
      <c r="Q218" s="6">
        <v>0</v>
      </c>
      <c r="R218" s="6">
        <v>-1</v>
      </c>
      <c r="S218" s="7" t="s">
        <v>2988</v>
      </c>
      <c r="T218">
        <f>Tabla1[[#This Row],[id_factura_num]]</f>
        <v>216</v>
      </c>
    </row>
    <row r="219" spans="1:20" x14ac:dyDescent="0.25">
      <c r="A219" s="6">
        <v>217</v>
      </c>
      <c r="B219" s="7" t="s">
        <v>236</v>
      </c>
      <c r="C219" s="8">
        <v>42037</v>
      </c>
      <c r="D219" s="6">
        <v>107</v>
      </c>
      <c r="E219" s="6">
        <v>1</v>
      </c>
      <c r="F219" s="8">
        <v>42046</v>
      </c>
      <c r="G219" s="6">
        <v>21</v>
      </c>
      <c r="H219" s="6">
        <v>0</v>
      </c>
      <c r="I219" s="6">
        <v>43</v>
      </c>
      <c r="J219" s="8">
        <v>42037</v>
      </c>
      <c r="K219" s="6">
        <v>-1</v>
      </c>
      <c r="L219" s="6">
        <v>-1</v>
      </c>
      <c r="M219" s="6">
        <v>-1</v>
      </c>
      <c r="N219" s="6">
        <v>-1</v>
      </c>
      <c r="O219" s="8">
        <v>42005</v>
      </c>
      <c r="P219" s="6">
        <v>0</v>
      </c>
      <c r="Q219" s="6">
        <v>0</v>
      </c>
      <c r="R219" s="6">
        <v>-1</v>
      </c>
      <c r="S219" s="7" t="s">
        <v>2988</v>
      </c>
      <c r="T219">
        <f>Tabla1[[#This Row],[id_factura_num]]</f>
        <v>217</v>
      </c>
    </row>
    <row r="220" spans="1:20" x14ac:dyDescent="0.25">
      <c r="A220" s="6">
        <v>218</v>
      </c>
      <c r="B220" s="7" t="s">
        <v>237</v>
      </c>
      <c r="C220" s="8">
        <v>42037</v>
      </c>
      <c r="D220" s="6">
        <v>109</v>
      </c>
      <c r="E220" s="6">
        <v>1</v>
      </c>
      <c r="F220" s="8">
        <v>42046</v>
      </c>
      <c r="G220" s="6">
        <v>21</v>
      </c>
      <c r="H220" s="6">
        <v>0</v>
      </c>
      <c r="I220" s="6">
        <v>44</v>
      </c>
      <c r="J220" s="8">
        <v>42037</v>
      </c>
      <c r="K220" s="6">
        <v>-1</v>
      </c>
      <c r="L220" s="6">
        <v>-1</v>
      </c>
      <c r="M220" s="6">
        <v>-1</v>
      </c>
      <c r="N220" s="6">
        <v>-1</v>
      </c>
      <c r="O220" s="8">
        <v>42005</v>
      </c>
      <c r="P220" s="6">
        <v>0</v>
      </c>
      <c r="Q220" s="6">
        <v>0</v>
      </c>
      <c r="R220" s="6">
        <v>-1</v>
      </c>
      <c r="S220" s="7" t="s">
        <v>2988</v>
      </c>
      <c r="T220">
        <f>Tabla1[[#This Row],[id_factura_num]]</f>
        <v>218</v>
      </c>
    </row>
    <row r="221" spans="1:20" x14ac:dyDescent="0.25">
      <c r="A221" s="6">
        <v>219</v>
      </c>
      <c r="B221" s="7" t="s">
        <v>238</v>
      </c>
      <c r="C221" s="8">
        <v>42037</v>
      </c>
      <c r="D221" s="6">
        <v>110</v>
      </c>
      <c r="E221" s="6">
        <v>1</v>
      </c>
      <c r="F221" s="8">
        <v>42046</v>
      </c>
      <c r="G221" s="6">
        <v>21</v>
      </c>
      <c r="H221" s="6">
        <v>0</v>
      </c>
      <c r="I221" s="6">
        <v>45</v>
      </c>
      <c r="J221" s="8">
        <v>42037</v>
      </c>
      <c r="K221" s="6">
        <v>-1</v>
      </c>
      <c r="L221" s="6">
        <v>-1</v>
      </c>
      <c r="M221" s="6">
        <v>-1</v>
      </c>
      <c r="N221" s="6">
        <v>-1</v>
      </c>
      <c r="O221" s="8">
        <v>42005</v>
      </c>
      <c r="P221" s="6">
        <v>0</v>
      </c>
      <c r="Q221" s="6">
        <v>0</v>
      </c>
      <c r="R221" s="6">
        <v>-1</v>
      </c>
      <c r="S221" s="7" t="s">
        <v>2988</v>
      </c>
      <c r="T221">
        <f>Tabla1[[#This Row],[id_factura_num]]</f>
        <v>219</v>
      </c>
    </row>
    <row r="222" spans="1:20" x14ac:dyDescent="0.25">
      <c r="A222" s="6">
        <v>220</v>
      </c>
      <c r="B222" s="7" t="s">
        <v>239</v>
      </c>
      <c r="C222" s="8">
        <v>42037</v>
      </c>
      <c r="D222" s="6">
        <v>112</v>
      </c>
      <c r="E222" s="6">
        <v>1</v>
      </c>
      <c r="F222" s="8">
        <v>42046</v>
      </c>
      <c r="G222" s="6">
        <v>21</v>
      </c>
      <c r="H222" s="6">
        <v>0</v>
      </c>
      <c r="I222" s="6">
        <v>46</v>
      </c>
      <c r="J222" s="8">
        <v>42037</v>
      </c>
      <c r="K222" s="6">
        <v>-1</v>
      </c>
      <c r="L222" s="6">
        <v>-1</v>
      </c>
      <c r="M222" s="6">
        <v>-1</v>
      </c>
      <c r="N222" s="6">
        <v>-1</v>
      </c>
      <c r="O222" s="8">
        <v>42005</v>
      </c>
      <c r="P222" s="6">
        <v>0</v>
      </c>
      <c r="Q222" s="6">
        <v>0</v>
      </c>
      <c r="R222" s="6">
        <v>-1</v>
      </c>
      <c r="S222" s="7" t="s">
        <v>2988</v>
      </c>
      <c r="T222">
        <f>Tabla1[[#This Row],[id_factura_num]]</f>
        <v>220</v>
      </c>
    </row>
    <row r="223" spans="1:20" x14ac:dyDescent="0.25">
      <c r="A223" s="6">
        <v>221</v>
      </c>
      <c r="B223" s="7" t="s">
        <v>240</v>
      </c>
      <c r="C223" s="8">
        <v>42037</v>
      </c>
      <c r="D223" s="6">
        <v>111</v>
      </c>
      <c r="E223" s="6">
        <v>1</v>
      </c>
      <c r="F223" s="8">
        <v>42046</v>
      </c>
      <c r="G223" s="6">
        <v>21</v>
      </c>
      <c r="H223" s="6">
        <v>0</v>
      </c>
      <c r="I223" s="6">
        <v>47</v>
      </c>
      <c r="J223" s="8">
        <v>42037</v>
      </c>
      <c r="K223" s="6">
        <v>-1</v>
      </c>
      <c r="L223" s="6">
        <v>-1</v>
      </c>
      <c r="M223" s="6">
        <v>-1</v>
      </c>
      <c r="N223" s="6">
        <v>-1</v>
      </c>
      <c r="O223" s="8">
        <v>42005</v>
      </c>
      <c r="P223" s="6">
        <v>0</v>
      </c>
      <c r="Q223" s="6">
        <v>0</v>
      </c>
      <c r="R223" s="6">
        <v>-1</v>
      </c>
      <c r="S223" s="7" t="s">
        <v>2988</v>
      </c>
      <c r="T223">
        <f>Tabla1[[#This Row],[id_factura_num]]</f>
        <v>221</v>
      </c>
    </row>
    <row r="224" spans="1:20" x14ac:dyDescent="0.25">
      <c r="A224" s="6">
        <v>222</v>
      </c>
      <c r="B224" s="7" t="s">
        <v>241</v>
      </c>
      <c r="C224" s="8">
        <v>42037</v>
      </c>
      <c r="D224" s="6">
        <v>42</v>
      </c>
      <c r="E224" s="6">
        <v>1</v>
      </c>
      <c r="F224" s="8">
        <v>42046</v>
      </c>
      <c r="G224" s="6">
        <v>21</v>
      </c>
      <c r="H224" s="6">
        <v>0</v>
      </c>
      <c r="I224" s="6">
        <v>48</v>
      </c>
      <c r="J224" s="8">
        <v>42037</v>
      </c>
      <c r="K224" s="6">
        <v>-1</v>
      </c>
      <c r="L224" s="6">
        <v>-1</v>
      </c>
      <c r="M224" s="6">
        <v>-1</v>
      </c>
      <c r="N224" s="6">
        <v>-1</v>
      </c>
      <c r="O224" s="8">
        <v>42005</v>
      </c>
      <c r="P224" s="6">
        <v>0</v>
      </c>
      <c r="Q224" s="6">
        <v>0</v>
      </c>
      <c r="R224" s="6">
        <v>-1</v>
      </c>
      <c r="S224" s="7" t="s">
        <v>2988</v>
      </c>
      <c r="T224">
        <f>Tabla1[[#This Row],[id_factura_num]]</f>
        <v>222</v>
      </c>
    </row>
    <row r="225" spans="1:20" x14ac:dyDescent="0.25">
      <c r="A225" s="6">
        <v>223</v>
      </c>
      <c r="B225" s="7" t="s">
        <v>242</v>
      </c>
      <c r="C225" s="8">
        <v>42037</v>
      </c>
      <c r="D225" s="6">
        <v>49</v>
      </c>
      <c r="E225" s="6">
        <v>1</v>
      </c>
      <c r="F225" s="8">
        <v>42046</v>
      </c>
      <c r="G225" s="6">
        <v>21</v>
      </c>
      <c r="H225" s="6">
        <v>0</v>
      </c>
      <c r="I225" s="6">
        <v>49</v>
      </c>
      <c r="J225" s="8">
        <v>42037</v>
      </c>
      <c r="K225" s="6">
        <v>-1</v>
      </c>
      <c r="L225" s="6">
        <v>-1</v>
      </c>
      <c r="M225" s="6">
        <v>-1</v>
      </c>
      <c r="N225" s="6">
        <v>-1</v>
      </c>
      <c r="O225" s="8">
        <v>42005</v>
      </c>
      <c r="P225" s="6">
        <v>0</v>
      </c>
      <c r="Q225" s="6">
        <v>0</v>
      </c>
      <c r="R225" s="6">
        <v>-1</v>
      </c>
      <c r="S225" s="7" t="s">
        <v>2988</v>
      </c>
      <c r="T225">
        <f>Tabla1[[#This Row],[id_factura_num]]</f>
        <v>223</v>
      </c>
    </row>
    <row r="226" spans="1:20" x14ac:dyDescent="0.25">
      <c r="A226" s="6">
        <v>224</v>
      </c>
      <c r="B226" s="7" t="s">
        <v>243</v>
      </c>
      <c r="C226" s="8">
        <v>42037</v>
      </c>
      <c r="D226" s="6">
        <v>56</v>
      </c>
      <c r="E226" s="6">
        <v>1</v>
      </c>
      <c r="F226" s="8">
        <v>42046</v>
      </c>
      <c r="G226" s="6">
        <v>21</v>
      </c>
      <c r="H226" s="6">
        <v>0</v>
      </c>
      <c r="I226" s="6">
        <v>50</v>
      </c>
      <c r="J226" s="8">
        <v>42037</v>
      </c>
      <c r="K226" s="6">
        <v>-1</v>
      </c>
      <c r="L226" s="6">
        <v>-1</v>
      </c>
      <c r="M226" s="6">
        <v>-1</v>
      </c>
      <c r="N226" s="6">
        <v>-1</v>
      </c>
      <c r="O226" s="8">
        <v>42005</v>
      </c>
      <c r="P226" s="6">
        <v>0</v>
      </c>
      <c r="Q226" s="6">
        <v>0</v>
      </c>
      <c r="R226" s="6">
        <v>-1</v>
      </c>
      <c r="S226" s="7" t="s">
        <v>2988</v>
      </c>
      <c r="T226">
        <f>Tabla1[[#This Row],[id_factura_num]]</f>
        <v>224</v>
      </c>
    </row>
    <row r="227" spans="1:20" x14ac:dyDescent="0.25">
      <c r="A227" s="6">
        <v>225</v>
      </c>
      <c r="B227" s="7" t="s">
        <v>244</v>
      </c>
      <c r="C227" s="8">
        <v>42037</v>
      </c>
      <c r="D227" s="6">
        <v>45</v>
      </c>
      <c r="E227" s="6">
        <v>1</v>
      </c>
      <c r="F227" s="8">
        <v>42046</v>
      </c>
      <c r="G227" s="6">
        <v>21</v>
      </c>
      <c r="H227" s="6">
        <v>0</v>
      </c>
      <c r="I227" s="6">
        <v>51</v>
      </c>
      <c r="J227" s="8">
        <v>42037</v>
      </c>
      <c r="K227" s="6">
        <v>-1</v>
      </c>
      <c r="L227" s="6">
        <v>-1</v>
      </c>
      <c r="M227" s="6">
        <v>-1</v>
      </c>
      <c r="N227" s="6">
        <v>-1</v>
      </c>
      <c r="O227" s="8">
        <v>42005</v>
      </c>
      <c r="P227" s="6">
        <v>0</v>
      </c>
      <c r="Q227" s="6">
        <v>0</v>
      </c>
      <c r="R227" s="6">
        <v>-1</v>
      </c>
      <c r="S227" s="7" t="s">
        <v>2988</v>
      </c>
      <c r="T227">
        <f>Tabla1[[#This Row],[id_factura_num]]</f>
        <v>225</v>
      </c>
    </row>
    <row r="228" spans="1:20" x14ac:dyDescent="0.25">
      <c r="A228" s="6">
        <v>226</v>
      </c>
      <c r="B228" s="7" t="s">
        <v>245</v>
      </c>
      <c r="C228" s="8">
        <v>42037</v>
      </c>
      <c r="D228" s="6">
        <v>77</v>
      </c>
      <c r="E228" s="6">
        <v>1</v>
      </c>
      <c r="F228" s="8">
        <v>42046</v>
      </c>
      <c r="G228" s="6">
        <v>21</v>
      </c>
      <c r="H228" s="6">
        <v>0</v>
      </c>
      <c r="I228" s="6">
        <v>52</v>
      </c>
      <c r="J228" s="8">
        <v>42037</v>
      </c>
      <c r="K228" s="6">
        <v>-1</v>
      </c>
      <c r="L228" s="6">
        <v>-1</v>
      </c>
      <c r="M228" s="6">
        <v>-1</v>
      </c>
      <c r="N228" s="6">
        <v>-1</v>
      </c>
      <c r="O228" s="8">
        <v>42005</v>
      </c>
      <c r="P228" s="6">
        <v>0</v>
      </c>
      <c r="Q228" s="6">
        <v>0</v>
      </c>
      <c r="R228" s="6">
        <v>-1</v>
      </c>
      <c r="S228" s="7" t="s">
        <v>2988</v>
      </c>
      <c r="T228">
        <f>Tabla1[[#This Row],[id_factura_num]]</f>
        <v>226</v>
      </c>
    </row>
    <row r="229" spans="1:20" x14ac:dyDescent="0.25">
      <c r="A229" s="6">
        <v>227</v>
      </c>
      <c r="B229" s="7" t="s">
        <v>246</v>
      </c>
      <c r="C229" s="8">
        <v>42037</v>
      </c>
      <c r="D229" s="6">
        <v>82</v>
      </c>
      <c r="E229" s="6">
        <v>1</v>
      </c>
      <c r="F229" s="8">
        <v>42046</v>
      </c>
      <c r="G229" s="6">
        <v>21</v>
      </c>
      <c r="H229" s="6">
        <v>0</v>
      </c>
      <c r="I229" s="6">
        <v>53</v>
      </c>
      <c r="J229" s="8">
        <v>42037</v>
      </c>
      <c r="K229" s="6">
        <v>-1</v>
      </c>
      <c r="L229" s="6">
        <v>-1</v>
      </c>
      <c r="M229" s="6">
        <v>-1</v>
      </c>
      <c r="N229" s="6">
        <v>-1</v>
      </c>
      <c r="O229" s="8">
        <v>42005</v>
      </c>
      <c r="P229" s="6">
        <v>0</v>
      </c>
      <c r="Q229" s="6">
        <v>0</v>
      </c>
      <c r="R229" s="6">
        <v>-1</v>
      </c>
      <c r="S229" s="7" t="s">
        <v>2988</v>
      </c>
      <c r="T229">
        <f>Tabla1[[#This Row],[id_factura_num]]</f>
        <v>227</v>
      </c>
    </row>
    <row r="230" spans="1:20" x14ac:dyDescent="0.25">
      <c r="A230" s="6">
        <v>228</v>
      </c>
      <c r="B230" s="7" t="s">
        <v>247</v>
      </c>
      <c r="C230" s="8">
        <v>42037</v>
      </c>
      <c r="D230" s="6">
        <v>91</v>
      </c>
      <c r="E230" s="6">
        <v>1</v>
      </c>
      <c r="F230" s="8">
        <v>42046</v>
      </c>
      <c r="G230" s="6">
        <v>21</v>
      </c>
      <c r="H230" s="6">
        <v>0</v>
      </c>
      <c r="I230" s="6">
        <v>54</v>
      </c>
      <c r="J230" s="8">
        <v>42037</v>
      </c>
      <c r="K230" s="6">
        <v>-1</v>
      </c>
      <c r="L230" s="6">
        <v>-1</v>
      </c>
      <c r="M230" s="6">
        <v>-1</v>
      </c>
      <c r="N230" s="6">
        <v>-1</v>
      </c>
      <c r="O230" s="8">
        <v>42005</v>
      </c>
      <c r="P230" s="6">
        <v>0</v>
      </c>
      <c r="Q230" s="6">
        <v>0</v>
      </c>
      <c r="R230" s="6">
        <v>-1</v>
      </c>
      <c r="S230" s="7" t="s">
        <v>2988</v>
      </c>
      <c r="T230">
        <f>Tabla1[[#This Row],[id_factura_num]]</f>
        <v>228</v>
      </c>
    </row>
    <row r="231" spans="1:20" x14ac:dyDescent="0.25">
      <c r="A231" s="6">
        <v>229</v>
      </c>
      <c r="B231" s="7" t="s">
        <v>248</v>
      </c>
      <c r="C231" s="8">
        <v>42037</v>
      </c>
      <c r="D231" s="6">
        <v>92</v>
      </c>
      <c r="E231" s="6">
        <v>1</v>
      </c>
      <c r="F231" s="8">
        <v>42046</v>
      </c>
      <c r="G231" s="6">
        <v>21</v>
      </c>
      <c r="H231" s="6">
        <v>0</v>
      </c>
      <c r="I231" s="6">
        <v>55</v>
      </c>
      <c r="J231" s="8">
        <v>42037</v>
      </c>
      <c r="K231" s="6">
        <v>-1</v>
      </c>
      <c r="L231" s="6">
        <v>-1</v>
      </c>
      <c r="M231" s="6">
        <v>-1</v>
      </c>
      <c r="N231" s="6">
        <v>-1</v>
      </c>
      <c r="O231" s="8">
        <v>42005</v>
      </c>
      <c r="P231" s="6">
        <v>0</v>
      </c>
      <c r="Q231" s="6">
        <v>0</v>
      </c>
      <c r="R231" s="6">
        <v>-1</v>
      </c>
      <c r="S231" s="7" t="s">
        <v>2988</v>
      </c>
      <c r="T231">
        <f>Tabla1[[#This Row],[id_factura_num]]</f>
        <v>229</v>
      </c>
    </row>
    <row r="232" spans="1:20" x14ac:dyDescent="0.25">
      <c r="A232" s="6">
        <v>230</v>
      </c>
      <c r="B232" s="7" t="s">
        <v>249</v>
      </c>
      <c r="C232" s="8">
        <v>42037</v>
      </c>
      <c r="D232" s="6">
        <v>94</v>
      </c>
      <c r="E232" s="6">
        <v>1</v>
      </c>
      <c r="F232" s="8">
        <v>42046</v>
      </c>
      <c r="G232" s="6">
        <v>21</v>
      </c>
      <c r="H232" s="6">
        <v>0</v>
      </c>
      <c r="I232" s="6">
        <v>56</v>
      </c>
      <c r="J232" s="8">
        <v>42037</v>
      </c>
      <c r="K232" s="6">
        <v>-1</v>
      </c>
      <c r="L232" s="6">
        <v>-1</v>
      </c>
      <c r="M232" s="6">
        <v>-1</v>
      </c>
      <c r="N232" s="6">
        <v>-1</v>
      </c>
      <c r="O232" s="8">
        <v>42005</v>
      </c>
      <c r="P232" s="6">
        <v>0</v>
      </c>
      <c r="Q232" s="6">
        <v>0</v>
      </c>
      <c r="R232" s="6">
        <v>-1</v>
      </c>
      <c r="S232" s="7" t="s">
        <v>2988</v>
      </c>
      <c r="T232">
        <f>Tabla1[[#This Row],[id_factura_num]]</f>
        <v>230</v>
      </c>
    </row>
    <row r="233" spans="1:20" x14ac:dyDescent="0.25">
      <c r="A233" s="6">
        <v>231</v>
      </c>
      <c r="B233" s="7" t="s">
        <v>250</v>
      </c>
      <c r="C233" s="8">
        <v>42036</v>
      </c>
      <c r="D233" s="6">
        <v>115</v>
      </c>
      <c r="E233" s="6">
        <v>1</v>
      </c>
      <c r="F233" s="8">
        <v>42063</v>
      </c>
      <c r="G233" s="6">
        <v>21</v>
      </c>
      <c r="H233" s="6">
        <v>0</v>
      </c>
      <c r="I233" s="6">
        <v>57</v>
      </c>
      <c r="J233" s="8">
        <v>42036</v>
      </c>
      <c r="K233" s="6">
        <v>-1</v>
      </c>
      <c r="L233" s="6">
        <v>-1</v>
      </c>
      <c r="M233" s="6">
        <v>-1</v>
      </c>
      <c r="N233" s="6">
        <v>-1</v>
      </c>
      <c r="O233" s="8">
        <v>42005</v>
      </c>
      <c r="P233" s="6">
        <v>0</v>
      </c>
      <c r="Q233" s="6">
        <v>0</v>
      </c>
      <c r="R233" s="6">
        <v>-1</v>
      </c>
      <c r="S233" s="7" t="s">
        <v>2988</v>
      </c>
      <c r="T233">
        <f>Tabla1[[#This Row],[id_factura_num]]</f>
        <v>231</v>
      </c>
    </row>
    <row r="234" spans="1:20" x14ac:dyDescent="0.25">
      <c r="A234" s="6">
        <v>232</v>
      </c>
      <c r="B234" s="7" t="s">
        <v>251</v>
      </c>
      <c r="C234" s="8">
        <v>42050</v>
      </c>
      <c r="D234" s="6">
        <v>102</v>
      </c>
      <c r="E234" s="6">
        <v>1</v>
      </c>
      <c r="F234" s="8">
        <v>42059</v>
      </c>
      <c r="G234" s="6">
        <v>21</v>
      </c>
      <c r="H234" s="6">
        <v>0</v>
      </c>
      <c r="I234" s="6">
        <v>58</v>
      </c>
      <c r="J234" s="8">
        <v>42050</v>
      </c>
      <c r="K234" s="6">
        <v>-1</v>
      </c>
      <c r="L234" s="6">
        <v>0</v>
      </c>
      <c r="M234" s="6">
        <v>-1</v>
      </c>
      <c r="N234" s="6">
        <v>-1</v>
      </c>
      <c r="O234" s="8">
        <v>42005</v>
      </c>
      <c r="P234" s="6">
        <v>0</v>
      </c>
      <c r="Q234" s="6">
        <v>0</v>
      </c>
      <c r="R234" s="6">
        <v>-1</v>
      </c>
      <c r="S234" s="7" t="s">
        <v>2988</v>
      </c>
      <c r="T234">
        <f>Tabla1[[#This Row],[id_factura_num]]</f>
        <v>232</v>
      </c>
    </row>
    <row r="235" spans="1:20" x14ac:dyDescent="0.25">
      <c r="A235" s="6">
        <v>233</v>
      </c>
      <c r="B235" s="7" t="s">
        <v>252</v>
      </c>
      <c r="C235" s="8">
        <v>42065</v>
      </c>
      <c r="D235" s="6">
        <v>99</v>
      </c>
      <c r="E235" s="6">
        <v>1</v>
      </c>
      <c r="F235" s="8">
        <v>42074</v>
      </c>
      <c r="G235" s="6">
        <v>21</v>
      </c>
      <c r="H235" s="6">
        <v>0</v>
      </c>
      <c r="I235" s="6">
        <v>87</v>
      </c>
      <c r="J235" s="8">
        <v>42065</v>
      </c>
      <c r="K235" s="6">
        <v>-1</v>
      </c>
      <c r="L235" s="6">
        <v>-1</v>
      </c>
      <c r="M235" s="6">
        <v>-1</v>
      </c>
      <c r="N235" s="6">
        <v>-1</v>
      </c>
      <c r="O235" s="8">
        <v>42005</v>
      </c>
      <c r="P235" s="6">
        <v>0</v>
      </c>
      <c r="Q235" s="6">
        <v>0</v>
      </c>
      <c r="R235" s="6">
        <v>-1</v>
      </c>
      <c r="S235" s="7" t="s">
        <v>2988</v>
      </c>
      <c r="T235">
        <f>Tabla1[[#This Row],[id_factura_num]]</f>
        <v>233</v>
      </c>
    </row>
    <row r="236" spans="1:20" x14ac:dyDescent="0.25">
      <c r="A236" s="6">
        <v>234</v>
      </c>
      <c r="B236" s="7" t="s">
        <v>253</v>
      </c>
      <c r="C236" s="8">
        <v>42065</v>
      </c>
      <c r="D236" s="6">
        <v>100</v>
      </c>
      <c r="E236" s="6">
        <v>1</v>
      </c>
      <c r="F236" s="8">
        <v>42074</v>
      </c>
      <c r="G236" s="6">
        <v>21</v>
      </c>
      <c r="H236" s="6">
        <v>0</v>
      </c>
      <c r="I236" s="6">
        <v>88</v>
      </c>
      <c r="J236" s="8">
        <v>42065</v>
      </c>
      <c r="K236" s="6">
        <v>-1</v>
      </c>
      <c r="L236" s="6">
        <v>-1</v>
      </c>
      <c r="M236" s="6">
        <v>-1</v>
      </c>
      <c r="N236" s="6">
        <v>-1</v>
      </c>
      <c r="O236" s="8">
        <v>42005</v>
      </c>
      <c r="P236" s="6">
        <v>0</v>
      </c>
      <c r="Q236" s="6">
        <v>0</v>
      </c>
      <c r="R236" s="6">
        <v>-1</v>
      </c>
      <c r="S236" s="7" t="s">
        <v>2988</v>
      </c>
      <c r="T236">
        <f>Tabla1[[#This Row],[id_factura_num]]</f>
        <v>234</v>
      </c>
    </row>
    <row r="237" spans="1:20" x14ac:dyDescent="0.25">
      <c r="A237" s="6">
        <v>235</v>
      </c>
      <c r="B237" s="7" t="s">
        <v>254</v>
      </c>
      <c r="C237" s="8">
        <v>42065</v>
      </c>
      <c r="D237" s="6">
        <v>94</v>
      </c>
      <c r="E237" s="6">
        <v>1</v>
      </c>
      <c r="F237" s="8">
        <v>42074</v>
      </c>
      <c r="G237" s="6">
        <v>21</v>
      </c>
      <c r="H237" s="6">
        <v>0</v>
      </c>
      <c r="I237" s="6">
        <v>89</v>
      </c>
      <c r="J237" s="8">
        <v>42065</v>
      </c>
      <c r="K237" s="6">
        <v>-1</v>
      </c>
      <c r="L237" s="6">
        <v>-1</v>
      </c>
      <c r="M237" s="6">
        <v>-1</v>
      </c>
      <c r="N237" s="6">
        <v>-1</v>
      </c>
      <c r="O237" s="8">
        <v>42005</v>
      </c>
      <c r="P237" s="6">
        <v>0</v>
      </c>
      <c r="Q237" s="6">
        <v>0</v>
      </c>
      <c r="R237" s="6">
        <v>-1</v>
      </c>
      <c r="S237" s="7" t="s">
        <v>2988</v>
      </c>
      <c r="T237">
        <f>Tabla1[[#This Row],[id_factura_num]]</f>
        <v>235</v>
      </c>
    </row>
    <row r="238" spans="1:20" x14ac:dyDescent="0.25">
      <c r="A238" s="6">
        <v>236</v>
      </c>
      <c r="B238" s="7" t="s">
        <v>255</v>
      </c>
      <c r="C238" s="8">
        <v>42065</v>
      </c>
      <c r="D238" s="6">
        <v>65</v>
      </c>
      <c r="E238" s="6">
        <v>1</v>
      </c>
      <c r="F238" s="8">
        <v>42074</v>
      </c>
      <c r="G238" s="6">
        <v>21</v>
      </c>
      <c r="H238" s="6">
        <v>0</v>
      </c>
      <c r="I238" s="6">
        <v>90</v>
      </c>
      <c r="J238" s="8">
        <v>42065</v>
      </c>
      <c r="K238" s="6">
        <v>-1</v>
      </c>
      <c r="L238" s="6">
        <v>-1</v>
      </c>
      <c r="M238" s="6">
        <v>-1</v>
      </c>
      <c r="N238" s="6">
        <v>-1</v>
      </c>
      <c r="O238" s="8">
        <v>42005</v>
      </c>
      <c r="P238" s="6">
        <v>0</v>
      </c>
      <c r="Q238" s="6">
        <v>0</v>
      </c>
      <c r="R238" s="6">
        <v>-1</v>
      </c>
      <c r="S238" s="7" t="s">
        <v>2988</v>
      </c>
      <c r="T238">
        <f>Tabla1[[#This Row],[id_factura_num]]</f>
        <v>236</v>
      </c>
    </row>
    <row r="239" spans="1:20" x14ac:dyDescent="0.25">
      <c r="A239" s="6">
        <v>237</v>
      </c>
      <c r="B239" s="7" t="s">
        <v>256</v>
      </c>
      <c r="C239" s="8">
        <v>42065</v>
      </c>
      <c r="D239" s="6">
        <v>7</v>
      </c>
      <c r="E239" s="6">
        <v>1</v>
      </c>
      <c r="F239" s="8">
        <v>42105</v>
      </c>
      <c r="G239" s="6">
        <v>21</v>
      </c>
      <c r="H239" s="6">
        <v>0</v>
      </c>
      <c r="I239" s="6">
        <v>91</v>
      </c>
      <c r="J239" s="8">
        <v>42065</v>
      </c>
      <c r="K239" s="6">
        <v>-1</v>
      </c>
      <c r="L239" s="6">
        <v>-1</v>
      </c>
      <c r="M239" s="6">
        <v>-1</v>
      </c>
      <c r="N239" s="6">
        <v>-1</v>
      </c>
      <c r="O239" s="8">
        <v>42005</v>
      </c>
      <c r="P239" s="6">
        <v>0</v>
      </c>
      <c r="Q239" s="6">
        <v>0</v>
      </c>
      <c r="R239" s="6">
        <v>-1</v>
      </c>
      <c r="S239" s="7" t="s">
        <v>2988</v>
      </c>
      <c r="T239">
        <f>Tabla1[[#This Row],[id_factura_num]]</f>
        <v>237</v>
      </c>
    </row>
    <row r="240" spans="1:20" x14ac:dyDescent="0.25">
      <c r="A240" s="6">
        <v>238</v>
      </c>
      <c r="B240" s="7" t="s">
        <v>257</v>
      </c>
      <c r="C240" s="8">
        <v>42065</v>
      </c>
      <c r="D240" s="6">
        <v>12</v>
      </c>
      <c r="E240" s="6">
        <v>1</v>
      </c>
      <c r="F240" s="8">
        <v>42074</v>
      </c>
      <c r="G240" s="6">
        <v>21</v>
      </c>
      <c r="H240" s="6">
        <v>0</v>
      </c>
      <c r="I240" s="6">
        <v>92</v>
      </c>
      <c r="J240" s="8">
        <v>42065</v>
      </c>
      <c r="K240" s="6">
        <v>-1</v>
      </c>
      <c r="L240" s="6">
        <v>-1</v>
      </c>
      <c r="M240" s="6">
        <v>-1</v>
      </c>
      <c r="N240" s="6">
        <v>-1</v>
      </c>
      <c r="O240" s="8">
        <v>42005</v>
      </c>
      <c r="P240" s="6">
        <v>0</v>
      </c>
      <c r="Q240" s="6">
        <v>0</v>
      </c>
      <c r="R240" s="6">
        <v>-1</v>
      </c>
      <c r="S240" s="7" t="s">
        <v>2988</v>
      </c>
      <c r="T240">
        <f>Tabla1[[#This Row],[id_factura_num]]</f>
        <v>238</v>
      </c>
    </row>
    <row r="241" spans="1:20" x14ac:dyDescent="0.25">
      <c r="A241" s="6">
        <v>239</v>
      </c>
      <c r="B241" s="7" t="s">
        <v>258</v>
      </c>
      <c r="C241" s="8">
        <v>42065</v>
      </c>
      <c r="D241" s="6">
        <v>109</v>
      </c>
      <c r="E241" s="6">
        <v>1</v>
      </c>
      <c r="F241" s="8">
        <v>42074</v>
      </c>
      <c r="G241" s="6">
        <v>21</v>
      </c>
      <c r="H241" s="6">
        <v>0</v>
      </c>
      <c r="I241" s="6">
        <v>93</v>
      </c>
      <c r="J241" s="8">
        <v>42065</v>
      </c>
      <c r="K241" s="6">
        <v>-1</v>
      </c>
      <c r="L241" s="6">
        <v>-1</v>
      </c>
      <c r="M241" s="6">
        <v>-1</v>
      </c>
      <c r="N241" s="6">
        <v>-1</v>
      </c>
      <c r="O241" s="8">
        <v>42005</v>
      </c>
      <c r="P241" s="6">
        <v>0</v>
      </c>
      <c r="Q241" s="6">
        <v>0</v>
      </c>
      <c r="R241" s="6">
        <v>-1</v>
      </c>
      <c r="S241" s="7" t="s">
        <v>2988</v>
      </c>
      <c r="T241">
        <f>Tabla1[[#This Row],[id_factura_num]]</f>
        <v>239</v>
      </c>
    </row>
    <row r="242" spans="1:20" x14ac:dyDescent="0.25">
      <c r="A242" s="6">
        <v>240</v>
      </c>
      <c r="B242" s="7" t="s">
        <v>259</v>
      </c>
      <c r="C242" s="8">
        <v>42065</v>
      </c>
      <c r="D242" s="6">
        <v>115</v>
      </c>
      <c r="E242" s="6">
        <v>1</v>
      </c>
      <c r="F242" s="8">
        <v>42074</v>
      </c>
      <c r="G242" s="6">
        <v>21</v>
      </c>
      <c r="H242" s="6">
        <v>0</v>
      </c>
      <c r="I242" s="6">
        <v>94</v>
      </c>
      <c r="J242" s="8">
        <v>42094</v>
      </c>
      <c r="K242" s="6">
        <v>-1</v>
      </c>
      <c r="L242" s="6">
        <v>-1</v>
      </c>
      <c r="M242" s="6">
        <v>-1</v>
      </c>
      <c r="N242" s="6">
        <v>-1</v>
      </c>
      <c r="O242" s="8">
        <v>42005</v>
      </c>
      <c r="P242" s="6">
        <v>0</v>
      </c>
      <c r="Q242" s="6">
        <v>0</v>
      </c>
      <c r="R242" s="6">
        <v>-1</v>
      </c>
      <c r="S242" s="7" t="s">
        <v>2988</v>
      </c>
      <c r="T242">
        <f>Tabla1[[#This Row],[id_factura_num]]</f>
        <v>240</v>
      </c>
    </row>
    <row r="243" spans="1:20" x14ac:dyDescent="0.25">
      <c r="A243" s="6">
        <v>241</v>
      </c>
      <c r="B243" s="7" t="s">
        <v>260</v>
      </c>
      <c r="C243" s="8">
        <v>42065</v>
      </c>
      <c r="D243" s="6">
        <v>110</v>
      </c>
      <c r="E243" s="6">
        <v>1</v>
      </c>
      <c r="F243" s="8">
        <v>42074</v>
      </c>
      <c r="G243" s="6">
        <v>21</v>
      </c>
      <c r="H243" s="6">
        <v>0</v>
      </c>
      <c r="I243" s="6">
        <v>95</v>
      </c>
      <c r="J243" s="8">
        <v>42065</v>
      </c>
      <c r="K243" s="6">
        <v>-1</v>
      </c>
      <c r="L243" s="6">
        <v>-1</v>
      </c>
      <c r="M243" s="6">
        <v>-1</v>
      </c>
      <c r="N243" s="6">
        <v>-1</v>
      </c>
      <c r="O243" s="8">
        <v>42005</v>
      </c>
      <c r="P243" s="6">
        <v>0</v>
      </c>
      <c r="Q243" s="6">
        <v>0</v>
      </c>
      <c r="R243" s="6">
        <v>-1</v>
      </c>
      <c r="S243" s="7" t="s">
        <v>2988</v>
      </c>
      <c r="T243">
        <f>Tabla1[[#This Row],[id_factura_num]]</f>
        <v>241</v>
      </c>
    </row>
    <row r="244" spans="1:20" x14ac:dyDescent="0.25">
      <c r="A244" s="6">
        <v>242</v>
      </c>
      <c r="B244" s="7" t="s">
        <v>261</v>
      </c>
      <c r="C244" s="8">
        <v>42065</v>
      </c>
      <c r="D244" s="6">
        <v>111</v>
      </c>
      <c r="E244" s="6">
        <v>1</v>
      </c>
      <c r="F244" s="8">
        <v>42074</v>
      </c>
      <c r="G244" s="6">
        <v>21</v>
      </c>
      <c r="H244" s="6">
        <v>0</v>
      </c>
      <c r="I244" s="6">
        <v>96</v>
      </c>
      <c r="J244" s="8">
        <v>42065</v>
      </c>
      <c r="K244" s="6">
        <v>-1</v>
      </c>
      <c r="L244" s="6">
        <v>-1</v>
      </c>
      <c r="M244" s="6">
        <v>-1</v>
      </c>
      <c r="N244" s="6">
        <v>-1</v>
      </c>
      <c r="O244" s="8">
        <v>42005</v>
      </c>
      <c r="P244" s="6">
        <v>0</v>
      </c>
      <c r="Q244" s="6">
        <v>0</v>
      </c>
      <c r="R244" s="6">
        <v>-1</v>
      </c>
      <c r="S244" s="7" t="s">
        <v>2988</v>
      </c>
      <c r="T244">
        <f>Tabla1[[#This Row],[id_factura_num]]</f>
        <v>242</v>
      </c>
    </row>
    <row r="245" spans="1:20" x14ac:dyDescent="0.25">
      <c r="A245" s="6">
        <v>243</v>
      </c>
      <c r="B245" s="7" t="s">
        <v>262</v>
      </c>
      <c r="C245" s="8">
        <v>42065</v>
      </c>
      <c r="D245" s="6">
        <v>112</v>
      </c>
      <c r="E245" s="6">
        <v>1</v>
      </c>
      <c r="F245" s="8">
        <v>42074</v>
      </c>
      <c r="G245" s="6">
        <v>21</v>
      </c>
      <c r="H245" s="6">
        <v>0</v>
      </c>
      <c r="I245" s="6">
        <v>97</v>
      </c>
      <c r="J245" s="8">
        <v>42065</v>
      </c>
      <c r="K245" s="6">
        <v>-1</v>
      </c>
      <c r="L245" s="6">
        <v>-1</v>
      </c>
      <c r="M245" s="6">
        <v>-1</v>
      </c>
      <c r="N245" s="6">
        <v>-1</v>
      </c>
      <c r="O245" s="8">
        <v>42005</v>
      </c>
      <c r="P245" s="6">
        <v>0</v>
      </c>
      <c r="Q245" s="6">
        <v>0</v>
      </c>
      <c r="R245" s="6">
        <v>-1</v>
      </c>
      <c r="S245" s="7" t="s">
        <v>2988</v>
      </c>
      <c r="T245">
        <f>Tabla1[[#This Row],[id_factura_num]]</f>
        <v>243</v>
      </c>
    </row>
    <row r="246" spans="1:20" x14ac:dyDescent="0.25">
      <c r="A246" s="6">
        <v>244</v>
      </c>
      <c r="B246" s="7" t="s">
        <v>263</v>
      </c>
      <c r="C246" s="8">
        <v>42065</v>
      </c>
      <c r="D246" s="6">
        <v>42</v>
      </c>
      <c r="E246" s="6">
        <v>1</v>
      </c>
      <c r="F246" s="8">
        <v>42074</v>
      </c>
      <c r="G246" s="6">
        <v>21</v>
      </c>
      <c r="H246" s="6">
        <v>0</v>
      </c>
      <c r="I246" s="6">
        <v>98</v>
      </c>
      <c r="J246" s="8">
        <v>42065</v>
      </c>
      <c r="K246" s="6">
        <v>-1</v>
      </c>
      <c r="L246" s="6">
        <v>-1</v>
      </c>
      <c r="M246" s="6">
        <v>-1</v>
      </c>
      <c r="N246" s="6">
        <v>-1</v>
      </c>
      <c r="O246" s="8">
        <v>42005</v>
      </c>
      <c r="P246" s="6">
        <v>0</v>
      </c>
      <c r="Q246" s="6">
        <v>0</v>
      </c>
      <c r="R246" s="6">
        <v>-1</v>
      </c>
      <c r="S246" s="7" t="s">
        <v>2988</v>
      </c>
      <c r="T246">
        <f>Tabla1[[#This Row],[id_factura_num]]</f>
        <v>244</v>
      </c>
    </row>
    <row r="247" spans="1:20" x14ac:dyDescent="0.25">
      <c r="A247" s="6">
        <v>245</v>
      </c>
      <c r="B247" s="7" t="s">
        <v>264</v>
      </c>
      <c r="C247" s="8">
        <v>42065</v>
      </c>
      <c r="D247" s="6">
        <v>49</v>
      </c>
      <c r="E247" s="6">
        <v>1</v>
      </c>
      <c r="F247" s="8">
        <v>42074</v>
      </c>
      <c r="G247" s="6">
        <v>21</v>
      </c>
      <c r="H247" s="6">
        <v>0</v>
      </c>
      <c r="I247" s="6">
        <v>99</v>
      </c>
      <c r="J247" s="8">
        <v>42065</v>
      </c>
      <c r="K247" s="6">
        <v>-1</v>
      </c>
      <c r="L247" s="6">
        <v>-1</v>
      </c>
      <c r="M247" s="6">
        <v>-1</v>
      </c>
      <c r="N247" s="6">
        <v>-1</v>
      </c>
      <c r="O247" s="8">
        <v>42005</v>
      </c>
      <c r="P247" s="6">
        <v>0</v>
      </c>
      <c r="Q247" s="6">
        <v>0</v>
      </c>
      <c r="R247" s="6">
        <v>-1</v>
      </c>
      <c r="S247" s="7" t="s">
        <v>2988</v>
      </c>
      <c r="T247">
        <f>Tabla1[[#This Row],[id_factura_num]]</f>
        <v>245</v>
      </c>
    </row>
    <row r="248" spans="1:20" x14ac:dyDescent="0.25">
      <c r="A248" s="6">
        <v>246</v>
      </c>
      <c r="B248" s="7" t="s">
        <v>265</v>
      </c>
      <c r="C248" s="8">
        <v>42065</v>
      </c>
      <c r="D248" s="6">
        <v>56</v>
      </c>
      <c r="E248" s="6">
        <v>1</v>
      </c>
      <c r="F248" s="8">
        <v>42074</v>
      </c>
      <c r="G248" s="6">
        <v>21</v>
      </c>
      <c r="H248" s="6">
        <v>0</v>
      </c>
      <c r="I248" s="6">
        <v>100</v>
      </c>
      <c r="J248" s="8">
        <v>42065</v>
      </c>
      <c r="K248" s="6">
        <v>-1</v>
      </c>
      <c r="L248" s="6">
        <v>-1</v>
      </c>
      <c r="M248" s="6">
        <v>-1</v>
      </c>
      <c r="N248" s="6">
        <v>-1</v>
      </c>
      <c r="O248" s="8">
        <v>42005</v>
      </c>
      <c r="P248" s="6">
        <v>0</v>
      </c>
      <c r="Q248" s="6">
        <v>0</v>
      </c>
      <c r="R248" s="6">
        <v>-1</v>
      </c>
      <c r="S248" s="7" t="s">
        <v>2988</v>
      </c>
      <c r="T248">
        <f>Tabla1[[#This Row],[id_factura_num]]</f>
        <v>246</v>
      </c>
    </row>
    <row r="249" spans="1:20" x14ac:dyDescent="0.25">
      <c r="A249" s="6">
        <v>247</v>
      </c>
      <c r="B249" s="7" t="s">
        <v>266</v>
      </c>
      <c r="C249" s="8">
        <v>42065</v>
      </c>
      <c r="D249" s="6">
        <v>77</v>
      </c>
      <c r="E249" s="6">
        <v>1</v>
      </c>
      <c r="F249" s="8">
        <v>42074</v>
      </c>
      <c r="G249" s="6">
        <v>21</v>
      </c>
      <c r="H249" s="6">
        <v>0</v>
      </c>
      <c r="I249" s="6">
        <v>101</v>
      </c>
      <c r="J249" s="8">
        <v>42065</v>
      </c>
      <c r="K249" s="6">
        <v>-1</v>
      </c>
      <c r="L249" s="6">
        <v>-1</v>
      </c>
      <c r="M249" s="6">
        <v>-1</v>
      </c>
      <c r="N249" s="6">
        <v>-1</v>
      </c>
      <c r="O249" s="8">
        <v>42005</v>
      </c>
      <c r="P249" s="6">
        <v>0</v>
      </c>
      <c r="Q249" s="6">
        <v>0</v>
      </c>
      <c r="R249" s="6">
        <v>-1</v>
      </c>
      <c r="S249" s="7" t="s">
        <v>2988</v>
      </c>
      <c r="T249">
        <f>Tabla1[[#This Row],[id_factura_num]]</f>
        <v>247</v>
      </c>
    </row>
    <row r="250" spans="1:20" x14ac:dyDescent="0.25">
      <c r="A250" s="6">
        <v>248</v>
      </c>
      <c r="B250" s="7" t="s">
        <v>267</v>
      </c>
      <c r="C250" s="8">
        <v>42065</v>
      </c>
      <c r="D250" s="6">
        <v>82</v>
      </c>
      <c r="E250" s="6">
        <v>1</v>
      </c>
      <c r="F250" s="8">
        <v>42074</v>
      </c>
      <c r="G250" s="6">
        <v>21</v>
      </c>
      <c r="H250" s="6">
        <v>0</v>
      </c>
      <c r="I250" s="6">
        <v>102</v>
      </c>
      <c r="J250" s="8">
        <v>42065</v>
      </c>
      <c r="K250" s="6">
        <v>-1</v>
      </c>
      <c r="L250" s="6">
        <v>-1</v>
      </c>
      <c r="M250" s="6">
        <v>-1</v>
      </c>
      <c r="N250" s="6">
        <v>-1</v>
      </c>
      <c r="O250" s="8">
        <v>42005</v>
      </c>
      <c r="P250" s="6">
        <v>0</v>
      </c>
      <c r="Q250" s="6">
        <v>0</v>
      </c>
      <c r="R250" s="6">
        <v>-1</v>
      </c>
      <c r="S250" s="7" t="s">
        <v>2988</v>
      </c>
      <c r="T250">
        <f>Tabla1[[#This Row],[id_factura_num]]</f>
        <v>248</v>
      </c>
    </row>
    <row r="251" spans="1:20" x14ac:dyDescent="0.25">
      <c r="A251" s="6">
        <v>249</v>
      </c>
      <c r="B251" s="7" t="s">
        <v>268</v>
      </c>
      <c r="C251" s="8">
        <v>42065</v>
      </c>
      <c r="D251" s="6">
        <v>92</v>
      </c>
      <c r="E251" s="6">
        <v>1</v>
      </c>
      <c r="F251" s="8">
        <v>42074</v>
      </c>
      <c r="G251" s="6">
        <v>21</v>
      </c>
      <c r="H251" s="6">
        <v>0</v>
      </c>
      <c r="I251" s="6">
        <v>103</v>
      </c>
      <c r="J251" s="8">
        <v>42065</v>
      </c>
      <c r="K251" s="6">
        <v>-1</v>
      </c>
      <c r="L251" s="6">
        <v>-1</v>
      </c>
      <c r="M251" s="6">
        <v>-1</v>
      </c>
      <c r="N251" s="6">
        <v>-1</v>
      </c>
      <c r="O251" s="8">
        <v>42005</v>
      </c>
      <c r="P251" s="6">
        <v>0</v>
      </c>
      <c r="Q251" s="6">
        <v>0</v>
      </c>
      <c r="R251" s="6">
        <v>-1</v>
      </c>
      <c r="S251" s="7" t="s">
        <v>2988</v>
      </c>
      <c r="T251">
        <f>Tabla1[[#This Row],[id_factura_num]]</f>
        <v>249</v>
      </c>
    </row>
    <row r="252" spans="1:20" x14ac:dyDescent="0.25">
      <c r="A252" s="6">
        <v>250</v>
      </c>
      <c r="B252" s="7" t="s">
        <v>269</v>
      </c>
      <c r="C252" s="8">
        <v>42065</v>
      </c>
      <c r="D252" s="6">
        <v>116</v>
      </c>
      <c r="E252" s="6">
        <v>1</v>
      </c>
      <c r="F252" s="8">
        <v>42074</v>
      </c>
      <c r="G252" s="6">
        <v>21</v>
      </c>
      <c r="H252" s="6">
        <v>0</v>
      </c>
      <c r="I252" s="6">
        <v>104</v>
      </c>
      <c r="J252" s="8">
        <v>42065</v>
      </c>
      <c r="K252" s="6">
        <v>-1</v>
      </c>
      <c r="L252" s="6">
        <v>-1</v>
      </c>
      <c r="M252" s="6">
        <v>-1</v>
      </c>
      <c r="N252" s="6">
        <v>-1</v>
      </c>
      <c r="O252" s="8">
        <v>42005</v>
      </c>
      <c r="P252" s="6">
        <v>0</v>
      </c>
      <c r="Q252" s="6">
        <v>0</v>
      </c>
      <c r="R252" s="6">
        <v>-1</v>
      </c>
      <c r="S252" s="7" t="s">
        <v>2988</v>
      </c>
      <c r="T252">
        <f>Tabla1[[#This Row],[id_factura_num]]</f>
        <v>250</v>
      </c>
    </row>
    <row r="253" spans="1:20" x14ac:dyDescent="0.25">
      <c r="A253" s="6">
        <v>251</v>
      </c>
      <c r="B253" s="7" t="s">
        <v>270</v>
      </c>
      <c r="C253" s="8">
        <v>42068</v>
      </c>
      <c r="D253" s="6">
        <v>117</v>
      </c>
      <c r="E253" s="6">
        <v>1</v>
      </c>
      <c r="F253" s="8">
        <v>42077</v>
      </c>
      <c r="G253" s="6">
        <v>21</v>
      </c>
      <c r="H253" s="6">
        <v>0</v>
      </c>
      <c r="I253" s="6">
        <v>105</v>
      </c>
      <c r="J253" s="8">
        <v>42068</v>
      </c>
      <c r="K253" s="6">
        <v>-1</v>
      </c>
      <c r="L253" s="6">
        <v>-1</v>
      </c>
      <c r="M253" s="6">
        <v>-1</v>
      </c>
      <c r="N253" s="6">
        <v>-1</v>
      </c>
      <c r="O253" s="8">
        <v>42005</v>
      </c>
      <c r="P253" s="6">
        <v>0</v>
      </c>
      <c r="Q253" s="6">
        <v>0</v>
      </c>
      <c r="R253" s="6">
        <v>-1</v>
      </c>
      <c r="S253" s="7" t="s">
        <v>2988</v>
      </c>
      <c r="T253">
        <f>Tabla1[[#This Row],[id_factura_num]]</f>
        <v>251</v>
      </c>
    </row>
    <row r="254" spans="1:20" x14ac:dyDescent="0.25">
      <c r="A254" s="6">
        <v>252</v>
      </c>
      <c r="B254" s="7" t="s">
        <v>271</v>
      </c>
      <c r="C254" s="8">
        <v>42068</v>
      </c>
      <c r="D254" s="6">
        <v>118</v>
      </c>
      <c r="E254" s="6">
        <v>1</v>
      </c>
      <c r="F254" s="8">
        <v>42077</v>
      </c>
      <c r="G254" s="6">
        <v>21</v>
      </c>
      <c r="H254" s="6">
        <v>0</v>
      </c>
      <c r="I254" s="6">
        <v>106</v>
      </c>
      <c r="J254" s="8">
        <v>42068</v>
      </c>
      <c r="K254" s="6">
        <v>-1</v>
      </c>
      <c r="L254" s="6">
        <v>-1</v>
      </c>
      <c r="M254" s="6">
        <v>-1</v>
      </c>
      <c r="N254" s="6">
        <v>-1</v>
      </c>
      <c r="O254" s="8">
        <v>42005</v>
      </c>
      <c r="P254" s="6">
        <v>0</v>
      </c>
      <c r="Q254" s="6">
        <v>0</v>
      </c>
      <c r="R254" s="6">
        <v>-1</v>
      </c>
      <c r="S254" s="7" t="s">
        <v>2988</v>
      </c>
      <c r="T254">
        <f>Tabla1[[#This Row],[id_factura_num]]</f>
        <v>252</v>
      </c>
    </row>
    <row r="255" spans="1:20" x14ac:dyDescent="0.25">
      <c r="A255" s="6">
        <v>253</v>
      </c>
      <c r="B255" s="7" t="s">
        <v>272</v>
      </c>
      <c r="C255" s="8">
        <v>42068</v>
      </c>
      <c r="D255" s="6">
        <v>119</v>
      </c>
      <c r="E255" s="6">
        <v>1</v>
      </c>
      <c r="F255" s="8">
        <v>42077</v>
      </c>
      <c r="G255" s="6">
        <v>21</v>
      </c>
      <c r="H255" s="6">
        <v>0</v>
      </c>
      <c r="I255" s="6">
        <v>107</v>
      </c>
      <c r="J255" s="8">
        <v>42068</v>
      </c>
      <c r="K255" s="6">
        <v>-1</v>
      </c>
      <c r="L255" s="6">
        <v>-1</v>
      </c>
      <c r="M255" s="6">
        <v>-1</v>
      </c>
      <c r="N255" s="6">
        <v>-1</v>
      </c>
      <c r="O255" s="8">
        <v>42005</v>
      </c>
      <c r="P255" s="6">
        <v>0</v>
      </c>
      <c r="Q255" s="6">
        <v>0</v>
      </c>
      <c r="R255" s="6">
        <v>-1</v>
      </c>
      <c r="S255" s="7" t="s">
        <v>2988</v>
      </c>
      <c r="T255">
        <f>Tabla1[[#This Row],[id_factura_num]]</f>
        <v>253</v>
      </c>
    </row>
    <row r="256" spans="1:20" x14ac:dyDescent="0.25">
      <c r="A256" s="6">
        <v>254</v>
      </c>
      <c r="B256" s="7" t="s">
        <v>273</v>
      </c>
      <c r="C256" s="8">
        <v>42068</v>
      </c>
      <c r="D256" s="6">
        <v>12</v>
      </c>
      <c r="E256" s="6">
        <v>1</v>
      </c>
      <c r="F256" s="8">
        <v>42077</v>
      </c>
      <c r="G256" s="6">
        <v>21</v>
      </c>
      <c r="H256" s="6">
        <v>0</v>
      </c>
      <c r="I256" s="6">
        <v>108</v>
      </c>
      <c r="J256" s="8">
        <v>42068</v>
      </c>
      <c r="K256" s="6">
        <v>-1</v>
      </c>
      <c r="L256" s="6">
        <v>-1</v>
      </c>
      <c r="M256" s="6">
        <v>-1</v>
      </c>
      <c r="N256" s="6">
        <v>-1</v>
      </c>
      <c r="O256" s="8">
        <v>42005</v>
      </c>
      <c r="P256" s="6">
        <v>0</v>
      </c>
      <c r="Q256" s="6">
        <v>0</v>
      </c>
      <c r="R256" s="6">
        <v>-1</v>
      </c>
      <c r="S256" s="7" t="s">
        <v>2988</v>
      </c>
      <c r="T256">
        <f>Tabla1[[#This Row],[id_factura_num]]</f>
        <v>254</v>
      </c>
    </row>
    <row r="257" spans="1:20" x14ac:dyDescent="0.25">
      <c r="A257" s="6">
        <v>255</v>
      </c>
      <c r="B257" s="7" t="s">
        <v>274</v>
      </c>
      <c r="C257" s="8">
        <v>42079</v>
      </c>
      <c r="D257" s="6">
        <v>102</v>
      </c>
      <c r="E257" s="6">
        <v>1</v>
      </c>
      <c r="F257" s="8">
        <v>42088</v>
      </c>
      <c r="G257" s="6">
        <v>21</v>
      </c>
      <c r="H257" s="6">
        <v>0</v>
      </c>
      <c r="I257" s="6">
        <v>109</v>
      </c>
      <c r="J257" s="8">
        <v>42079</v>
      </c>
      <c r="K257" s="6">
        <v>-1</v>
      </c>
      <c r="L257" s="6">
        <v>-1</v>
      </c>
      <c r="M257" s="6">
        <v>-1</v>
      </c>
      <c r="N257" s="6">
        <v>-1</v>
      </c>
      <c r="O257" s="8">
        <v>42005</v>
      </c>
      <c r="P257" s="6">
        <v>0</v>
      </c>
      <c r="Q257" s="6">
        <v>0</v>
      </c>
      <c r="R257" s="6">
        <v>-1</v>
      </c>
      <c r="S257" s="7" t="s">
        <v>2988</v>
      </c>
      <c r="T257">
        <f>Tabla1[[#This Row],[id_factura_num]]</f>
        <v>255</v>
      </c>
    </row>
    <row r="258" spans="1:20" x14ac:dyDescent="0.25">
      <c r="A258" s="6">
        <v>256</v>
      </c>
      <c r="B258" s="7" t="s">
        <v>275</v>
      </c>
      <c r="C258" s="8">
        <v>42095</v>
      </c>
      <c r="D258" s="6">
        <v>99</v>
      </c>
      <c r="E258" s="6">
        <v>1</v>
      </c>
      <c r="F258" s="8">
        <v>42104</v>
      </c>
      <c r="G258" s="6">
        <v>21</v>
      </c>
      <c r="H258" s="6">
        <v>0</v>
      </c>
      <c r="I258" s="6">
        <v>138</v>
      </c>
      <c r="J258" s="8">
        <v>42095</v>
      </c>
      <c r="K258" s="6">
        <v>-1</v>
      </c>
      <c r="L258" s="6">
        <v>-1</v>
      </c>
      <c r="M258" s="6">
        <v>-1</v>
      </c>
      <c r="N258" s="6">
        <v>-1</v>
      </c>
      <c r="O258" s="8">
        <v>42005</v>
      </c>
      <c r="P258" s="6">
        <v>0</v>
      </c>
      <c r="Q258" s="6">
        <v>0</v>
      </c>
      <c r="R258" s="6">
        <v>-1</v>
      </c>
      <c r="S258" s="7" t="s">
        <v>2988</v>
      </c>
      <c r="T258">
        <f>Tabla1[[#This Row],[id_factura_num]]</f>
        <v>256</v>
      </c>
    </row>
    <row r="259" spans="1:20" x14ac:dyDescent="0.25">
      <c r="A259" s="6">
        <v>257</v>
      </c>
      <c r="B259" s="7" t="s">
        <v>276</v>
      </c>
      <c r="C259" s="8">
        <v>42095</v>
      </c>
      <c r="D259" s="6">
        <v>100</v>
      </c>
      <c r="E259" s="6">
        <v>1</v>
      </c>
      <c r="F259" s="8">
        <v>42104</v>
      </c>
      <c r="G259" s="6">
        <v>21</v>
      </c>
      <c r="H259" s="6">
        <v>0</v>
      </c>
      <c r="I259" s="6">
        <v>139</v>
      </c>
      <c r="J259" s="8">
        <v>42095</v>
      </c>
      <c r="K259" s="6">
        <v>-1</v>
      </c>
      <c r="L259" s="6">
        <v>-1</v>
      </c>
      <c r="M259" s="6">
        <v>-1</v>
      </c>
      <c r="N259" s="6">
        <v>-1</v>
      </c>
      <c r="O259" s="8">
        <v>42005</v>
      </c>
      <c r="P259" s="6">
        <v>0</v>
      </c>
      <c r="Q259" s="6">
        <v>0</v>
      </c>
      <c r="R259" s="6">
        <v>-1</v>
      </c>
      <c r="S259" s="7" t="s">
        <v>2988</v>
      </c>
      <c r="T259">
        <f>Tabla1[[#This Row],[id_factura_num]]</f>
        <v>257</v>
      </c>
    </row>
    <row r="260" spans="1:20" x14ac:dyDescent="0.25">
      <c r="A260" s="6">
        <v>258</v>
      </c>
      <c r="B260" s="7" t="s">
        <v>277</v>
      </c>
      <c r="C260" s="8">
        <v>42095</v>
      </c>
      <c r="D260" s="6">
        <v>10</v>
      </c>
      <c r="E260" s="6">
        <v>1</v>
      </c>
      <c r="F260" s="8">
        <v>42104</v>
      </c>
      <c r="G260" s="6">
        <v>21</v>
      </c>
      <c r="H260" s="6">
        <v>0</v>
      </c>
      <c r="I260" s="6">
        <v>140</v>
      </c>
      <c r="J260" s="8">
        <v>42095</v>
      </c>
      <c r="K260" s="6">
        <v>-1</v>
      </c>
      <c r="L260" s="6">
        <v>-1</v>
      </c>
      <c r="M260" s="6">
        <v>-1</v>
      </c>
      <c r="N260" s="6">
        <v>-1</v>
      </c>
      <c r="O260" s="8">
        <v>42005</v>
      </c>
      <c r="P260" s="6">
        <v>0</v>
      </c>
      <c r="Q260" s="6">
        <v>0</v>
      </c>
      <c r="R260" s="6">
        <v>-1</v>
      </c>
      <c r="S260" s="7" t="s">
        <v>2988</v>
      </c>
      <c r="T260">
        <f>Tabla1[[#This Row],[id_factura_num]]</f>
        <v>258</v>
      </c>
    </row>
    <row r="261" spans="1:20" x14ac:dyDescent="0.25">
      <c r="A261" s="6">
        <v>259</v>
      </c>
      <c r="B261" s="7" t="s">
        <v>278</v>
      </c>
      <c r="C261" s="8">
        <v>42095</v>
      </c>
      <c r="D261" s="6">
        <v>65</v>
      </c>
      <c r="E261" s="6">
        <v>1</v>
      </c>
      <c r="F261" s="8">
        <v>42104</v>
      </c>
      <c r="G261" s="6">
        <v>21</v>
      </c>
      <c r="H261" s="6">
        <v>0</v>
      </c>
      <c r="I261" s="6">
        <v>141</v>
      </c>
      <c r="J261" s="8">
        <v>42095</v>
      </c>
      <c r="K261" s="6">
        <v>-1</v>
      </c>
      <c r="L261" s="6">
        <v>-1</v>
      </c>
      <c r="M261" s="6">
        <v>-1</v>
      </c>
      <c r="N261" s="6">
        <v>-1</v>
      </c>
      <c r="O261" s="8">
        <v>42005</v>
      </c>
      <c r="P261" s="6">
        <v>0</v>
      </c>
      <c r="Q261" s="6">
        <v>0</v>
      </c>
      <c r="R261" s="6">
        <v>-1</v>
      </c>
      <c r="S261" s="7" t="s">
        <v>2988</v>
      </c>
      <c r="T261">
        <f>Tabla1[[#This Row],[id_factura_num]]</f>
        <v>259</v>
      </c>
    </row>
    <row r="262" spans="1:20" x14ac:dyDescent="0.25">
      <c r="A262" s="6">
        <v>260</v>
      </c>
      <c r="B262" s="7" t="s">
        <v>279</v>
      </c>
      <c r="C262" s="8">
        <v>42095</v>
      </c>
      <c r="D262" s="6">
        <v>7</v>
      </c>
      <c r="E262" s="6">
        <v>1</v>
      </c>
      <c r="F262" s="8">
        <v>42104</v>
      </c>
      <c r="G262" s="6">
        <v>21</v>
      </c>
      <c r="H262" s="6">
        <v>0</v>
      </c>
      <c r="I262" s="6">
        <v>142</v>
      </c>
      <c r="J262" s="8">
        <v>42095</v>
      </c>
      <c r="K262" s="6">
        <v>-1</v>
      </c>
      <c r="L262" s="6">
        <v>-1</v>
      </c>
      <c r="M262" s="6">
        <v>-1</v>
      </c>
      <c r="N262" s="6">
        <v>-1</v>
      </c>
      <c r="O262" s="8">
        <v>42005</v>
      </c>
      <c r="P262" s="6">
        <v>0</v>
      </c>
      <c r="Q262" s="6">
        <v>0</v>
      </c>
      <c r="R262" s="6">
        <v>-1</v>
      </c>
      <c r="S262" s="7" t="s">
        <v>2988</v>
      </c>
      <c r="T262">
        <f>Tabla1[[#This Row],[id_factura_num]]</f>
        <v>260</v>
      </c>
    </row>
    <row r="263" spans="1:20" x14ac:dyDescent="0.25">
      <c r="A263" s="6">
        <v>261</v>
      </c>
      <c r="B263" s="7" t="s">
        <v>280</v>
      </c>
      <c r="C263" s="8">
        <v>42095</v>
      </c>
      <c r="D263" s="6">
        <v>12</v>
      </c>
      <c r="E263" s="6">
        <v>1</v>
      </c>
      <c r="F263" s="8">
        <v>42104</v>
      </c>
      <c r="G263" s="6">
        <v>21</v>
      </c>
      <c r="H263" s="6">
        <v>0</v>
      </c>
      <c r="I263" s="6">
        <v>143</v>
      </c>
      <c r="J263" s="8">
        <v>42095</v>
      </c>
      <c r="K263" s="6">
        <v>-1</v>
      </c>
      <c r="L263" s="6">
        <v>-1</v>
      </c>
      <c r="M263" s="6">
        <v>-1</v>
      </c>
      <c r="N263" s="6">
        <v>-1</v>
      </c>
      <c r="O263" s="8">
        <v>42005</v>
      </c>
      <c r="P263" s="6">
        <v>0</v>
      </c>
      <c r="Q263" s="6">
        <v>0</v>
      </c>
      <c r="R263" s="6">
        <v>-1</v>
      </c>
      <c r="S263" s="7" t="s">
        <v>2988</v>
      </c>
      <c r="T263">
        <f>Tabla1[[#This Row],[id_factura_num]]</f>
        <v>261</v>
      </c>
    </row>
    <row r="264" spans="1:20" x14ac:dyDescent="0.25">
      <c r="A264" s="6">
        <v>262</v>
      </c>
      <c r="B264" s="7" t="s">
        <v>281</v>
      </c>
      <c r="C264" s="8">
        <v>42095</v>
      </c>
      <c r="D264" s="6">
        <v>17</v>
      </c>
      <c r="E264" s="6">
        <v>1</v>
      </c>
      <c r="F264" s="8">
        <v>42104</v>
      </c>
      <c r="G264" s="6">
        <v>21</v>
      </c>
      <c r="H264" s="6">
        <v>0</v>
      </c>
      <c r="I264" s="6">
        <v>144</v>
      </c>
      <c r="J264" s="8">
        <v>42095</v>
      </c>
      <c r="K264" s="6">
        <v>-1</v>
      </c>
      <c r="L264" s="6">
        <v>-1</v>
      </c>
      <c r="M264" s="6">
        <v>-1</v>
      </c>
      <c r="N264" s="6">
        <v>-1</v>
      </c>
      <c r="O264" s="8">
        <v>42005</v>
      </c>
      <c r="P264" s="6">
        <v>0</v>
      </c>
      <c r="Q264" s="6">
        <v>0</v>
      </c>
      <c r="R264" s="6">
        <v>-1</v>
      </c>
      <c r="S264" s="7" t="s">
        <v>2988</v>
      </c>
      <c r="T264">
        <f>Tabla1[[#This Row],[id_factura_num]]</f>
        <v>262</v>
      </c>
    </row>
    <row r="265" spans="1:20" x14ac:dyDescent="0.25">
      <c r="A265" s="6">
        <v>263</v>
      </c>
      <c r="B265" s="7" t="s">
        <v>282</v>
      </c>
      <c r="C265" s="8">
        <v>42095</v>
      </c>
      <c r="D265" s="6">
        <v>20</v>
      </c>
      <c r="E265" s="6">
        <v>1</v>
      </c>
      <c r="F265" s="8">
        <v>42104</v>
      </c>
      <c r="G265" s="6">
        <v>21</v>
      </c>
      <c r="H265" s="6">
        <v>0</v>
      </c>
      <c r="I265" s="6">
        <v>145</v>
      </c>
      <c r="J265" s="8">
        <v>42095</v>
      </c>
      <c r="K265" s="6">
        <v>-1</v>
      </c>
      <c r="L265" s="6">
        <v>-1</v>
      </c>
      <c r="M265" s="6">
        <v>-1</v>
      </c>
      <c r="N265" s="6">
        <v>-1</v>
      </c>
      <c r="O265" s="8">
        <v>42005</v>
      </c>
      <c r="P265" s="6">
        <v>0</v>
      </c>
      <c r="Q265" s="6">
        <v>0</v>
      </c>
      <c r="R265" s="6">
        <v>-1</v>
      </c>
      <c r="S265" s="7" t="s">
        <v>2988</v>
      </c>
      <c r="T265">
        <f>Tabla1[[#This Row],[id_factura_num]]</f>
        <v>263</v>
      </c>
    </row>
    <row r="266" spans="1:20" x14ac:dyDescent="0.25">
      <c r="A266" s="6">
        <v>264</v>
      </c>
      <c r="B266" s="7" t="s">
        <v>283</v>
      </c>
      <c r="C266" s="8">
        <v>42095</v>
      </c>
      <c r="D266" s="6">
        <v>108</v>
      </c>
      <c r="E266" s="6">
        <v>1</v>
      </c>
      <c r="F266" s="8">
        <v>42104</v>
      </c>
      <c r="G266" s="6">
        <v>21</v>
      </c>
      <c r="H266" s="6">
        <v>0</v>
      </c>
      <c r="I266" s="6">
        <v>146</v>
      </c>
      <c r="J266" s="8">
        <v>42095</v>
      </c>
      <c r="K266" s="6">
        <v>-1</v>
      </c>
      <c r="L266" s="6">
        <v>-1</v>
      </c>
      <c r="M266" s="6">
        <v>-1</v>
      </c>
      <c r="N266" s="6">
        <v>-1</v>
      </c>
      <c r="O266" s="8">
        <v>42005</v>
      </c>
      <c r="P266" s="6">
        <v>0</v>
      </c>
      <c r="Q266" s="6">
        <v>0</v>
      </c>
      <c r="R266" s="6">
        <v>-1</v>
      </c>
      <c r="S266" s="7" t="s">
        <v>2988</v>
      </c>
      <c r="T266">
        <f>Tabla1[[#This Row],[id_factura_num]]</f>
        <v>264</v>
      </c>
    </row>
    <row r="267" spans="1:20" x14ac:dyDescent="0.25">
      <c r="A267" s="6">
        <v>265</v>
      </c>
      <c r="B267" s="7" t="s">
        <v>284</v>
      </c>
      <c r="C267" s="8">
        <v>42095</v>
      </c>
      <c r="D267" s="6">
        <v>109</v>
      </c>
      <c r="E267" s="6">
        <v>1</v>
      </c>
      <c r="F267" s="8">
        <v>42104</v>
      </c>
      <c r="G267" s="6">
        <v>21</v>
      </c>
      <c r="H267" s="6">
        <v>0</v>
      </c>
      <c r="I267" s="6">
        <v>147</v>
      </c>
      <c r="J267" s="8">
        <v>42095</v>
      </c>
      <c r="K267" s="6">
        <v>-1</v>
      </c>
      <c r="L267" s="6">
        <v>-1</v>
      </c>
      <c r="M267" s="6">
        <v>-1</v>
      </c>
      <c r="N267" s="6">
        <v>-1</v>
      </c>
      <c r="O267" s="8">
        <v>42005</v>
      </c>
      <c r="P267" s="6">
        <v>0</v>
      </c>
      <c r="Q267" s="6">
        <v>0</v>
      </c>
      <c r="R267" s="6">
        <v>-1</v>
      </c>
      <c r="S267" s="7" t="s">
        <v>2988</v>
      </c>
      <c r="T267">
        <f>Tabla1[[#This Row],[id_factura_num]]</f>
        <v>265</v>
      </c>
    </row>
    <row r="268" spans="1:20" x14ac:dyDescent="0.25">
      <c r="A268" s="6">
        <v>266</v>
      </c>
      <c r="B268" s="7" t="s">
        <v>285</v>
      </c>
      <c r="C268" s="8">
        <v>42095</v>
      </c>
      <c r="D268" s="6">
        <v>31</v>
      </c>
      <c r="E268" s="6">
        <v>1</v>
      </c>
      <c r="F268" s="8">
        <v>42104</v>
      </c>
      <c r="G268" s="6">
        <v>21</v>
      </c>
      <c r="H268" s="6">
        <v>0</v>
      </c>
      <c r="I268" s="6">
        <v>148</v>
      </c>
      <c r="J268" s="8">
        <v>42095</v>
      </c>
      <c r="K268" s="6">
        <v>-1</v>
      </c>
      <c r="L268" s="6">
        <v>-1</v>
      </c>
      <c r="M268" s="6">
        <v>-1</v>
      </c>
      <c r="N268" s="6">
        <v>-1</v>
      </c>
      <c r="O268" s="8">
        <v>42005</v>
      </c>
      <c r="P268" s="6">
        <v>0</v>
      </c>
      <c r="Q268" s="6">
        <v>0</v>
      </c>
      <c r="R268" s="6">
        <v>-1</v>
      </c>
      <c r="S268" s="7" t="s">
        <v>2988</v>
      </c>
      <c r="T268">
        <f>Tabla1[[#This Row],[id_factura_num]]</f>
        <v>266</v>
      </c>
    </row>
    <row r="269" spans="1:20" x14ac:dyDescent="0.25">
      <c r="A269" s="6">
        <v>267</v>
      </c>
      <c r="B269" s="7" t="s">
        <v>286</v>
      </c>
      <c r="C269" s="8">
        <v>42095</v>
      </c>
      <c r="D269" s="6">
        <v>113</v>
      </c>
      <c r="E269" s="6">
        <v>1</v>
      </c>
      <c r="F269" s="8">
        <v>42104</v>
      </c>
      <c r="G269" s="6">
        <v>21</v>
      </c>
      <c r="H269" s="6">
        <v>0</v>
      </c>
      <c r="I269" s="6">
        <v>149</v>
      </c>
      <c r="J269" s="8">
        <v>42095</v>
      </c>
      <c r="K269" s="6">
        <v>-1</v>
      </c>
      <c r="L269" s="6">
        <v>-1</v>
      </c>
      <c r="M269" s="6">
        <v>-1</v>
      </c>
      <c r="N269" s="6">
        <v>-1</v>
      </c>
      <c r="O269" s="8">
        <v>42005</v>
      </c>
      <c r="P269" s="6">
        <v>0</v>
      </c>
      <c r="Q269" s="6">
        <v>0</v>
      </c>
      <c r="R269" s="6">
        <v>-1</v>
      </c>
      <c r="S269" s="7" t="s">
        <v>2988</v>
      </c>
      <c r="T269">
        <f>Tabla1[[#This Row],[id_factura_num]]</f>
        <v>267</v>
      </c>
    </row>
    <row r="270" spans="1:20" x14ac:dyDescent="0.25">
      <c r="A270" s="6">
        <v>268</v>
      </c>
      <c r="B270" s="7" t="s">
        <v>287</v>
      </c>
      <c r="C270" s="8">
        <v>42095</v>
      </c>
      <c r="D270" s="6">
        <v>27</v>
      </c>
      <c r="E270" s="6">
        <v>1</v>
      </c>
      <c r="F270" s="8">
        <v>42104</v>
      </c>
      <c r="G270" s="6">
        <v>21</v>
      </c>
      <c r="H270" s="6">
        <v>0</v>
      </c>
      <c r="I270" s="6">
        <v>150</v>
      </c>
      <c r="J270" s="8">
        <v>42095</v>
      </c>
      <c r="K270" s="6">
        <v>-1</v>
      </c>
      <c r="L270" s="6">
        <v>-1</v>
      </c>
      <c r="M270" s="6">
        <v>-1</v>
      </c>
      <c r="N270" s="6">
        <v>-1</v>
      </c>
      <c r="O270" s="8">
        <v>42005</v>
      </c>
      <c r="P270" s="6">
        <v>0</v>
      </c>
      <c r="Q270" s="6">
        <v>0</v>
      </c>
      <c r="R270" s="6">
        <v>-1</v>
      </c>
      <c r="S270" s="7" t="s">
        <v>2988</v>
      </c>
      <c r="T270">
        <f>Tabla1[[#This Row],[id_factura_num]]</f>
        <v>268</v>
      </c>
    </row>
    <row r="271" spans="1:20" x14ac:dyDescent="0.25">
      <c r="A271" s="6">
        <v>269</v>
      </c>
      <c r="B271" s="7" t="s">
        <v>288</v>
      </c>
      <c r="C271" s="8">
        <v>42095</v>
      </c>
      <c r="D271" s="6">
        <v>115</v>
      </c>
      <c r="E271" s="6">
        <v>1</v>
      </c>
      <c r="F271" s="8">
        <v>42104</v>
      </c>
      <c r="G271" s="6">
        <v>21</v>
      </c>
      <c r="H271" s="6">
        <v>0</v>
      </c>
      <c r="I271" s="6">
        <v>151</v>
      </c>
      <c r="J271" s="8">
        <v>42095</v>
      </c>
      <c r="K271" s="6">
        <v>-1</v>
      </c>
      <c r="L271" s="6">
        <v>-1</v>
      </c>
      <c r="M271" s="6">
        <v>-1</v>
      </c>
      <c r="N271" s="6">
        <v>-1</v>
      </c>
      <c r="O271" s="8">
        <v>42005</v>
      </c>
      <c r="P271" s="6">
        <v>0</v>
      </c>
      <c r="Q271" s="6">
        <v>0</v>
      </c>
      <c r="R271" s="6">
        <v>-1</v>
      </c>
      <c r="S271" s="7" t="s">
        <v>2988</v>
      </c>
      <c r="T271">
        <f>Tabla1[[#This Row],[id_factura_num]]</f>
        <v>269</v>
      </c>
    </row>
    <row r="272" spans="1:20" x14ac:dyDescent="0.25">
      <c r="A272" s="6">
        <v>270</v>
      </c>
      <c r="B272" s="7" t="s">
        <v>289</v>
      </c>
      <c r="C272" s="8">
        <v>42095</v>
      </c>
      <c r="D272" s="6">
        <v>110</v>
      </c>
      <c r="E272" s="6">
        <v>1</v>
      </c>
      <c r="F272" s="8">
        <v>42104</v>
      </c>
      <c r="G272" s="6">
        <v>21</v>
      </c>
      <c r="H272" s="6">
        <v>0</v>
      </c>
      <c r="I272" s="6">
        <v>152</v>
      </c>
      <c r="J272" s="8">
        <v>42095</v>
      </c>
      <c r="K272" s="6">
        <v>-1</v>
      </c>
      <c r="L272" s="6">
        <v>-1</v>
      </c>
      <c r="M272" s="6">
        <v>-1</v>
      </c>
      <c r="N272" s="6">
        <v>-1</v>
      </c>
      <c r="O272" s="8">
        <v>42005</v>
      </c>
      <c r="P272" s="6">
        <v>0</v>
      </c>
      <c r="Q272" s="6">
        <v>0</v>
      </c>
      <c r="R272" s="6">
        <v>-1</v>
      </c>
      <c r="S272" s="7" t="s">
        <v>2988</v>
      </c>
      <c r="T272">
        <f>Tabla1[[#This Row],[id_factura_num]]</f>
        <v>270</v>
      </c>
    </row>
    <row r="273" spans="1:20" x14ac:dyDescent="0.25">
      <c r="A273" s="6">
        <v>271</v>
      </c>
      <c r="B273" s="7" t="s">
        <v>290</v>
      </c>
      <c r="C273" s="8">
        <v>42095</v>
      </c>
      <c r="D273" s="6">
        <v>112</v>
      </c>
      <c r="E273" s="6">
        <v>1</v>
      </c>
      <c r="F273" s="8">
        <v>42104</v>
      </c>
      <c r="G273" s="6">
        <v>21</v>
      </c>
      <c r="H273" s="6">
        <v>0</v>
      </c>
      <c r="I273" s="6">
        <v>153</v>
      </c>
      <c r="J273" s="8">
        <v>42095</v>
      </c>
      <c r="K273" s="6">
        <v>-1</v>
      </c>
      <c r="L273" s="6">
        <v>-1</v>
      </c>
      <c r="M273" s="6">
        <v>-1</v>
      </c>
      <c r="N273" s="6">
        <v>-1</v>
      </c>
      <c r="O273" s="8">
        <v>42005</v>
      </c>
      <c r="P273" s="6">
        <v>0</v>
      </c>
      <c r="Q273" s="6">
        <v>0</v>
      </c>
      <c r="R273" s="6">
        <v>-1</v>
      </c>
      <c r="S273" s="7" t="s">
        <v>2988</v>
      </c>
      <c r="T273">
        <f>Tabla1[[#This Row],[id_factura_num]]</f>
        <v>271</v>
      </c>
    </row>
    <row r="274" spans="1:20" x14ac:dyDescent="0.25">
      <c r="A274" s="6">
        <v>272</v>
      </c>
      <c r="B274" s="7" t="s">
        <v>291</v>
      </c>
      <c r="C274" s="8">
        <v>42095</v>
      </c>
      <c r="D274" s="6">
        <v>111</v>
      </c>
      <c r="E274" s="6">
        <v>1</v>
      </c>
      <c r="F274" s="8">
        <v>42104</v>
      </c>
      <c r="G274" s="6">
        <v>21</v>
      </c>
      <c r="H274" s="6">
        <v>0</v>
      </c>
      <c r="I274" s="6">
        <v>154</v>
      </c>
      <c r="J274" s="8">
        <v>42095</v>
      </c>
      <c r="K274" s="6">
        <v>-1</v>
      </c>
      <c r="L274" s="6">
        <v>-1</v>
      </c>
      <c r="M274" s="6">
        <v>-1</v>
      </c>
      <c r="N274" s="6">
        <v>-1</v>
      </c>
      <c r="O274" s="8">
        <v>42005</v>
      </c>
      <c r="P274" s="6">
        <v>0</v>
      </c>
      <c r="Q274" s="6">
        <v>0</v>
      </c>
      <c r="R274" s="6">
        <v>-1</v>
      </c>
      <c r="S274" s="7" t="s">
        <v>2988</v>
      </c>
      <c r="T274">
        <f>Tabla1[[#This Row],[id_factura_num]]</f>
        <v>272</v>
      </c>
    </row>
    <row r="275" spans="1:20" x14ac:dyDescent="0.25">
      <c r="A275" s="6">
        <v>273</v>
      </c>
      <c r="B275" s="7" t="s">
        <v>292</v>
      </c>
      <c r="C275" s="8">
        <v>42095</v>
      </c>
      <c r="D275" s="6">
        <v>116</v>
      </c>
      <c r="E275" s="6">
        <v>1</v>
      </c>
      <c r="F275" s="8">
        <v>42104</v>
      </c>
      <c r="G275" s="6">
        <v>21</v>
      </c>
      <c r="H275" s="6">
        <v>0</v>
      </c>
      <c r="I275" s="6">
        <v>155</v>
      </c>
      <c r="J275" s="8">
        <v>42095</v>
      </c>
      <c r="K275" s="6">
        <v>-1</v>
      </c>
      <c r="L275" s="6">
        <v>-1</v>
      </c>
      <c r="M275" s="6">
        <v>-1</v>
      </c>
      <c r="N275" s="6">
        <v>-1</v>
      </c>
      <c r="O275" s="8">
        <v>42005</v>
      </c>
      <c r="P275" s="6">
        <v>0</v>
      </c>
      <c r="Q275" s="6">
        <v>0</v>
      </c>
      <c r="R275" s="6">
        <v>-1</v>
      </c>
      <c r="S275" s="7" t="s">
        <v>2988</v>
      </c>
      <c r="T275">
        <f>Tabla1[[#This Row],[id_factura_num]]</f>
        <v>273</v>
      </c>
    </row>
    <row r="276" spans="1:20" x14ac:dyDescent="0.25">
      <c r="A276" s="6">
        <v>274</v>
      </c>
      <c r="B276" s="7" t="s">
        <v>293</v>
      </c>
      <c r="C276" s="8">
        <v>42095</v>
      </c>
      <c r="D276" s="6">
        <v>117</v>
      </c>
      <c r="E276" s="6">
        <v>1</v>
      </c>
      <c r="F276" s="8">
        <v>42104</v>
      </c>
      <c r="G276" s="6">
        <v>21</v>
      </c>
      <c r="H276" s="6">
        <v>0</v>
      </c>
      <c r="I276" s="6">
        <v>156</v>
      </c>
      <c r="J276" s="8">
        <v>42095</v>
      </c>
      <c r="K276" s="6">
        <v>-1</v>
      </c>
      <c r="L276" s="6">
        <v>-1</v>
      </c>
      <c r="M276" s="6">
        <v>-1</v>
      </c>
      <c r="N276" s="6">
        <v>-1</v>
      </c>
      <c r="O276" s="8">
        <v>42005</v>
      </c>
      <c r="P276" s="6">
        <v>0</v>
      </c>
      <c r="Q276" s="6">
        <v>0</v>
      </c>
      <c r="R276" s="6">
        <v>-1</v>
      </c>
      <c r="S276" s="7" t="s">
        <v>2988</v>
      </c>
      <c r="T276">
        <f>Tabla1[[#This Row],[id_factura_num]]</f>
        <v>274</v>
      </c>
    </row>
    <row r="277" spans="1:20" x14ac:dyDescent="0.25">
      <c r="A277" s="6">
        <v>275</v>
      </c>
      <c r="B277" s="7" t="s">
        <v>294</v>
      </c>
      <c r="C277" s="8">
        <v>42095</v>
      </c>
      <c r="D277" s="6">
        <v>119</v>
      </c>
      <c r="E277" s="6">
        <v>1</v>
      </c>
      <c r="F277" s="8">
        <v>42104</v>
      </c>
      <c r="G277" s="6">
        <v>21</v>
      </c>
      <c r="H277" s="6">
        <v>0</v>
      </c>
      <c r="I277" s="6">
        <v>157</v>
      </c>
      <c r="J277" s="8">
        <v>42095</v>
      </c>
      <c r="K277" s="6">
        <v>-1</v>
      </c>
      <c r="L277" s="6">
        <v>-1</v>
      </c>
      <c r="M277" s="6">
        <v>-1</v>
      </c>
      <c r="N277" s="6">
        <v>-1</v>
      </c>
      <c r="O277" s="8">
        <v>42005</v>
      </c>
      <c r="P277" s="6">
        <v>0</v>
      </c>
      <c r="Q277" s="6">
        <v>0</v>
      </c>
      <c r="R277" s="6">
        <v>-1</v>
      </c>
      <c r="S277" s="7" t="s">
        <v>2988</v>
      </c>
      <c r="T277">
        <f>Tabla1[[#This Row],[id_factura_num]]</f>
        <v>275</v>
      </c>
    </row>
    <row r="278" spans="1:20" x14ac:dyDescent="0.25">
      <c r="A278" s="6">
        <v>276</v>
      </c>
      <c r="B278" s="7" t="s">
        <v>295</v>
      </c>
      <c r="C278" s="8">
        <v>42095</v>
      </c>
      <c r="D278" s="6">
        <v>48</v>
      </c>
      <c r="E278" s="6">
        <v>1</v>
      </c>
      <c r="F278" s="8">
        <v>42104</v>
      </c>
      <c r="G278" s="6">
        <v>21</v>
      </c>
      <c r="H278" s="6">
        <v>0</v>
      </c>
      <c r="I278" s="6">
        <v>158</v>
      </c>
      <c r="J278" s="8">
        <v>42095</v>
      </c>
      <c r="K278" s="6">
        <v>-1</v>
      </c>
      <c r="L278" s="6">
        <v>-1</v>
      </c>
      <c r="M278" s="6">
        <v>-1</v>
      </c>
      <c r="N278" s="6">
        <v>-1</v>
      </c>
      <c r="O278" s="8">
        <v>42005</v>
      </c>
      <c r="P278" s="6">
        <v>0</v>
      </c>
      <c r="Q278" s="6">
        <v>0</v>
      </c>
      <c r="R278" s="6">
        <v>-1</v>
      </c>
      <c r="S278" s="7" t="s">
        <v>2988</v>
      </c>
      <c r="T278">
        <f>Tabla1[[#This Row],[id_factura_num]]</f>
        <v>276</v>
      </c>
    </row>
    <row r="279" spans="1:20" x14ac:dyDescent="0.25">
      <c r="A279" s="6">
        <v>277</v>
      </c>
      <c r="B279" s="7" t="s">
        <v>296</v>
      </c>
      <c r="C279" s="8">
        <v>42095</v>
      </c>
      <c r="D279" s="6">
        <v>42</v>
      </c>
      <c r="E279" s="6">
        <v>1</v>
      </c>
      <c r="F279" s="8">
        <v>42104</v>
      </c>
      <c r="G279" s="6">
        <v>21</v>
      </c>
      <c r="H279" s="6">
        <v>0</v>
      </c>
      <c r="I279" s="6">
        <v>159</v>
      </c>
      <c r="J279" s="8">
        <v>42095</v>
      </c>
      <c r="K279" s="6">
        <v>-1</v>
      </c>
      <c r="L279" s="6">
        <v>-1</v>
      </c>
      <c r="M279" s="6">
        <v>-1</v>
      </c>
      <c r="N279" s="6">
        <v>-1</v>
      </c>
      <c r="O279" s="8">
        <v>42005</v>
      </c>
      <c r="P279" s="6">
        <v>0</v>
      </c>
      <c r="Q279" s="6">
        <v>0</v>
      </c>
      <c r="R279" s="6">
        <v>-1</v>
      </c>
      <c r="S279" s="7" t="s">
        <v>2988</v>
      </c>
      <c r="T279">
        <f>Tabla1[[#This Row],[id_factura_num]]</f>
        <v>277</v>
      </c>
    </row>
    <row r="280" spans="1:20" x14ac:dyDescent="0.25">
      <c r="A280" s="6">
        <v>278</v>
      </c>
      <c r="B280" s="7" t="s">
        <v>297</v>
      </c>
      <c r="C280" s="8">
        <v>42095</v>
      </c>
      <c r="D280" s="6">
        <v>19</v>
      </c>
      <c r="E280" s="6">
        <v>1</v>
      </c>
      <c r="F280" s="8">
        <v>42104</v>
      </c>
      <c r="G280" s="6">
        <v>21</v>
      </c>
      <c r="H280" s="6">
        <v>0</v>
      </c>
      <c r="I280" s="6">
        <v>160</v>
      </c>
      <c r="J280" s="8">
        <v>42095</v>
      </c>
      <c r="K280" s="6">
        <v>-1</v>
      </c>
      <c r="L280" s="6">
        <v>-1</v>
      </c>
      <c r="M280" s="6">
        <v>-1</v>
      </c>
      <c r="N280" s="6">
        <v>-1</v>
      </c>
      <c r="O280" s="8">
        <v>42005</v>
      </c>
      <c r="P280" s="6">
        <v>0</v>
      </c>
      <c r="Q280" s="6">
        <v>0</v>
      </c>
      <c r="R280" s="6">
        <v>-1</v>
      </c>
      <c r="S280" s="7" t="s">
        <v>2988</v>
      </c>
      <c r="T280">
        <f>Tabla1[[#This Row],[id_factura_num]]</f>
        <v>278</v>
      </c>
    </row>
    <row r="281" spans="1:20" x14ac:dyDescent="0.25">
      <c r="A281" s="6">
        <v>279</v>
      </c>
      <c r="B281" s="7" t="s">
        <v>298</v>
      </c>
      <c r="C281" s="8">
        <v>42095</v>
      </c>
      <c r="D281" s="6">
        <v>49</v>
      </c>
      <c r="E281" s="6">
        <v>1</v>
      </c>
      <c r="F281" s="8">
        <v>42104</v>
      </c>
      <c r="G281" s="6">
        <v>21</v>
      </c>
      <c r="H281" s="6">
        <v>0</v>
      </c>
      <c r="I281" s="6">
        <v>161</v>
      </c>
      <c r="J281" s="8">
        <v>42095</v>
      </c>
      <c r="K281" s="6">
        <v>-1</v>
      </c>
      <c r="L281" s="6">
        <v>-1</v>
      </c>
      <c r="M281" s="6">
        <v>-1</v>
      </c>
      <c r="N281" s="6">
        <v>-1</v>
      </c>
      <c r="O281" s="8">
        <v>42005</v>
      </c>
      <c r="P281" s="6">
        <v>0</v>
      </c>
      <c r="Q281" s="6">
        <v>0</v>
      </c>
      <c r="R281" s="6">
        <v>-1</v>
      </c>
      <c r="S281" s="7" t="s">
        <v>2988</v>
      </c>
      <c r="T281">
        <f>Tabla1[[#This Row],[id_factura_num]]</f>
        <v>279</v>
      </c>
    </row>
    <row r="282" spans="1:20" x14ac:dyDescent="0.25">
      <c r="A282" s="6">
        <v>280</v>
      </c>
      <c r="B282" s="7" t="s">
        <v>299</v>
      </c>
      <c r="C282" s="8">
        <v>42095</v>
      </c>
      <c r="D282" s="6">
        <v>55</v>
      </c>
      <c r="E282" s="6">
        <v>1</v>
      </c>
      <c r="F282" s="8">
        <v>42104</v>
      </c>
      <c r="G282" s="6">
        <v>21</v>
      </c>
      <c r="H282" s="6">
        <v>0</v>
      </c>
      <c r="I282" s="6">
        <v>162</v>
      </c>
      <c r="J282" s="8">
        <v>42095</v>
      </c>
      <c r="K282" s="6">
        <v>-1</v>
      </c>
      <c r="L282" s="6">
        <v>-1</v>
      </c>
      <c r="M282" s="6">
        <v>-1</v>
      </c>
      <c r="N282" s="6">
        <v>-1</v>
      </c>
      <c r="O282" s="8">
        <v>42005</v>
      </c>
      <c r="P282" s="6">
        <v>0</v>
      </c>
      <c r="Q282" s="6">
        <v>0</v>
      </c>
      <c r="R282" s="6">
        <v>-1</v>
      </c>
      <c r="S282" s="7" t="s">
        <v>2988</v>
      </c>
      <c r="T282">
        <f>Tabla1[[#This Row],[id_factura_num]]</f>
        <v>280</v>
      </c>
    </row>
    <row r="283" spans="1:20" x14ac:dyDescent="0.25">
      <c r="A283" s="6">
        <v>281</v>
      </c>
      <c r="B283" s="7" t="s">
        <v>300</v>
      </c>
      <c r="C283" s="8">
        <v>42095</v>
      </c>
      <c r="D283" s="6">
        <v>56</v>
      </c>
      <c r="E283" s="6">
        <v>1</v>
      </c>
      <c r="F283" s="8">
        <v>42104</v>
      </c>
      <c r="G283" s="6">
        <v>21</v>
      </c>
      <c r="H283" s="6">
        <v>0</v>
      </c>
      <c r="I283" s="6">
        <v>163</v>
      </c>
      <c r="J283" s="8">
        <v>42095</v>
      </c>
      <c r="K283" s="6">
        <v>-1</v>
      </c>
      <c r="L283" s="6">
        <v>-1</v>
      </c>
      <c r="M283" s="6">
        <v>-1</v>
      </c>
      <c r="N283" s="6">
        <v>-1</v>
      </c>
      <c r="O283" s="8">
        <v>42005</v>
      </c>
      <c r="P283" s="6">
        <v>0</v>
      </c>
      <c r="Q283" s="6">
        <v>0</v>
      </c>
      <c r="R283" s="6">
        <v>-1</v>
      </c>
      <c r="S283" s="7" t="s">
        <v>2988</v>
      </c>
      <c r="T283">
        <f>Tabla1[[#This Row],[id_factura_num]]</f>
        <v>281</v>
      </c>
    </row>
    <row r="284" spans="1:20" x14ac:dyDescent="0.25">
      <c r="A284" s="6">
        <v>282</v>
      </c>
      <c r="B284" s="7" t="s">
        <v>301</v>
      </c>
      <c r="C284" s="8">
        <v>42095</v>
      </c>
      <c r="D284" s="6">
        <v>67</v>
      </c>
      <c r="E284" s="6">
        <v>1</v>
      </c>
      <c r="F284" s="8">
        <v>42104</v>
      </c>
      <c r="G284" s="6">
        <v>21</v>
      </c>
      <c r="H284" s="6">
        <v>0</v>
      </c>
      <c r="I284" s="6">
        <v>164</v>
      </c>
      <c r="J284" s="8">
        <v>42095</v>
      </c>
      <c r="K284" s="6">
        <v>-1</v>
      </c>
      <c r="L284" s="6">
        <v>-1</v>
      </c>
      <c r="M284" s="6">
        <v>-1</v>
      </c>
      <c r="N284" s="6">
        <v>-1</v>
      </c>
      <c r="O284" s="8">
        <v>42005</v>
      </c>
      <c r="P284" s="6">
        <v>0</v>
      </c>
      <c r="Q284" s="6">
        <v>0</v>
      </c>
      <c r="R284" s="6">
        <v>-1</v>
      </c>
      <c r="S284" s="7" t="s">
        <v>2988</v>
      </c>
      <c r="T284">
        <f>Tabla1[[#This Row],[id_factura_num]]</f>
        <v>282</v>
      </c>
    </row>
    <row r="285" spans="1:20" x14ac:dyDescent="0.25">
      <c r="A285" s="6">
        <v>283</v>
      </c>
      <c r="B285" s="7" t="s">
        <v>302</v>
      </c>
      <c r="C285" s="8">
        <v>42095</v>
      </c>
      <c r="D285" s="6">
        <v>77</v>
      </c>
      <c r="E285" s="6">
        <v>1</v>
      </c>
      <c r="F285" s="8">
        <v>42104</v>
      </c>
      <c r="G285" s="6">
        <v>21</v>
      </c>
      <c r="H285" s="6">
        <v>0</v>
      </c>
      <c r="I285" s="6">
        <v>165</v>
      </c>
      <c r="J285" s="8">
        <v>42095</v>
      </c>
      <c r="K285" s="6">
        <v>-1</v>
      </c>
      <c r="L285" s="6">
        <v>-1</v>
      </c>
      <c r="M285" s="6">
        <v>-1</v>
      </c>
      <c r="N285" s="6">
        <v>-1</v>
      </c>
      <c r="O285" s="8">
        <v>42005</v>
      </c>
      <c r="P285" s="6">
        <v>0</v>
      </c>
      <c r="Q285" s="6">
        <v>0</v>
      </c>
      <c r="R285" s="6">
        <v>-1</v>
      </c>
      <c r="S285" s="7" t="s">
        <v>2988</v>
      </c>
      <c r="T285">
        <f>Tabla1[[#This Row],[id_factura_num]]</f>
        <v>283</v>
      </c>
    </row>
    <row r="286" spans="1:20" x14ac:dyDescent="0.25">
      <c r="A286" s="6">
        <v>284</v>
      </c>
      <c r="B286" s="7" t="s">
        <v>303</v>
      </c>
      <c r="C286" s="8">
        <v>42095</v>
      </c>
      <c r="D286" s="6">
        <v>78</v>
      </c>
      <c r="E286" s="6">
        <v>1</v>
      </c>
      <c r="F286" s="8">
        <v>42104</v>
      </c>
      <c r="G286" s="6">
        <v>21</v>
      </c>
      <c r="H286" s="6">
        <v>0</v>
      </c>
      <c r="I286" s="6">
        <v>166</v>
      </c>
      <c r="J286" s="8">
        <v>42095</v>
      </c>
      <c r="K286" s="6">
        <v>-1</v>
      </c>
      <c r="L286" s="6">
        <v>-1</v>
      </c>
      <c r="M286" s="6">
        <v>-1</v>
      </c>
      <c r="N286" s="6">
        <v>-1</v>
      </c>
      <c r="O286" s="8">
        <v>42005</v>
      </c>
      <c r="P286" s="6">
        <v>0</v>
      </c>
      <c r="Q286" s="6">
        <v>0</v>
      </c>
      <c r="R286" s="6">
        <v>-1</v>
      </c>
      <c r="S286" s="7" t="s">
        <v>2988</v>
      </c>
      <c r="T286">
        <f>Tabla1[[#This Row],[id_factura_num]]</f>
        <v>284</v>
      </c>
    </row>
    <row r="287" spans="1:20" x14ac:dyDescent="0.25">
      <c r="A287" s="6">
        <v>285</v>
      </c>
      <c r="B287" s="7" t="s">
        <v>304</v>
      </c>
      <c r="C287" s="8">
        <v>42095</v>
      </c>
      <c r="D287" s="6">
        <v>81</v>
      </c>
      <c r="E287" s="6">
        <v>1</v>
      </c>
      <c r="F287" s="8">
        <v>42104</v>
      </c>
      <c r="G287" s="6">
        <v>21</v>
      </c>
      <c r="H287" s="6">
        <v>0</v>
      </c>
      <c r="I287" s="6">
        <v>167</v>
      </c>
      <c r="J287" s="8">
        <v>42095</v>
      </c>
      <c r="K287" s="6">
        <v>-1</v>
      </c>
      <c r="L287" s="6">
        <v>-1</v>
      </c>
      <c r="M287" s="6">
        <v>-1</v>
      </c>
      <c r="N287" s="6">
        <v>-1</v>
      </c>
      <c r="O287" s="8">
        <v>42005</v>
      </c>
      <c r="P287" s="6">
        <v>0</v>
      </c>
      <c r="Q287" s="6">
        <v>0</v>
      </c>
      <c r="R287" s="6">
        <v>-1</v>
      </c>
      <c r="S287" s="7" t="s">
        <v>2988</v>
      </c>
      <c r="T287">
        <f>Tabla1[[#This Row],[id_factura_num]]</f>
        <v>285</v>
      </c>
    </row>
    <row r="288" spans="1:20" x14ac:dyDescent="0.25">
      <c r="A288" s="6">
        <v>286</v>
      </c>
      <c r="B288" s="7" t="s">
        <v>305</v>
      </c>
      <c r="C288" s="8">
        <v>42095</v>
      </c>
      <c r="D288" s="6">
        <v>82</v>
      </c>
      <c r="E288" s="6">
        <v>1</v>
      </c>
      <c r="F288" s="8">
        <v>42104</v>
      </c>
      <c r="G288" s="6">
        <v>21</v>
      </c>
      <c r="H288" s="6">
        <v>0</v>
      </c>
      <c r="I288" s="6">
        <v>168</v>
      </c>
      <c r="J288" s="8">
        <v>42095</v>
      </c>
      <c r="K288" s="6">
        <v>-1</v>
      </c>
      <c r="L288" s="6">
        <v>-1</v>
      </c>
      <c r="M288" s="6">
        <v>-1</v>
      </c>
      <c r="N288" s="6">
        <v>-1</v>
      </c>
      <c r="O288" s="8">
        <v>42005</v>
      </c>
      <c r="P288" s="6">
        <v>0</v>
      </c>
      <c r="Q288" s="6">
        <v>0</v>
      </c>
      <c r="R288" s="6">
        <v>-1</v>
      </c>
      <c r="S288" s="7" t="s">
        <v>2988</v>
      </c>
      <c r="T288">
        <f>Tabla1[[#This Row],[id_factura_num]]</f>
        <v>286</v>
      </c>
    </row>
    <row r="289" spans="1:20" x14ac:dyDescent="0.25">
      <c r="A289" s="6">
        <v>287</v>
      </c>
      <c r="B289" s="7" t="s">
        <v>306</v>
      </c>
      <c r="C289" s="8">
        <v>42095</v>
      </c>
      <c r="D289" s="6">
        <v>89</v>
      </c>
      <c r="E289" s="6">
        <v>1</v>
      </c>
      <c r="F289" s="8">
        <v>42104</v>
      </c>
      <c r="G289" s="6">
        <v>21</v>
      </c>
      <c r="H289" s="6">
        <v>0</v>
      </c>
      <c r="I289" s="6">
        <v>169</v>
      </c>
      <c r="J289" s="8">
        <v>42095</v>
      </c>
      <c r="K289" s="6">
        <v>-1</v>
      </c>
      <c r="L289" s="6">
        <v>-1</v>
      </c>
      <c r="M289" s="6">
        <v>-1</v>
      </c>
      <c r="N289" s="6">
        <v>-1</v>
      </c>
      <c r="O289" s="8">
        <v>42005</v>
      </c>
      <c r="P289" s="6">
        <v>0</v>
      </c>
      <c r="Q289" s="6">
        <v>0</v>
      </c>
      <c r="R289" s="6">
        <v>-1</v>
      </c>
      <c r="S289" s="7" t="s">
        <v>2988</v>
      </c>
      <c r="T289">
        <f>Tabla1[[#This Row],[id_factura_num]]</f>
        <v>287</v>
      </c>
    </row>
    <row r="290" spans="1:20" x14ac:dyDescent="0.25">
      <c r="A290" s="6">
        <v>288</v>
      </c>
      <c r="B290" s="7" t="s">
        <v>307</v>
      </c>
      <c r="C290" s="8">
        <v>42095</v>
      </c>
      <c r="D290" s="6">
        <v>92</v>
      </c>
      <c r="E290" s="6">
        <v>1</v>
      </c>
      <c r="F290" s="8">
        <v>42104</v>
      </c>
      <c r="G290" s="6">
        <v>21</v>
      </c>
      <c r="H290" s="6">
        <v>0</v>
      </c>
      <c r="I290" s="6">
        <v>170</v>
      </c>
      <c r="J290" s="8">
        <v>42095</v>
      </c>
      <c r="K290" s="6">
        <v>-1</v>
      </c>
      <c r="L290" s="6">
        <v>-1</v>
      </c>
      <c r="M290" s="6">
        <v>-1</v>
      </c>
      <c r="N290" s="6">
        <v>-1</v>
      </c>
      <c r="O290" s="8">
        <v>42005</v>
      </c>
      <c r="P290" s="6">
        <v>0</v>
      </c>
      <c r="Q290" s="6">
        <v>0</v>
      </c>
      <c r="R290" s="6">
        <v>-1</v>
      </c>
      <c r="S290" s="7" t="s">
        <v>2988</v>
      </c>
      <c r="T290">
        <f>Tabla1[[#This Row],[id_factura_num]]</f>
        <v>288</v>
      </c>
    </row>
    <row r="291" spans="1:20" x14ac:dyDescent="0.25">
      <c r="A291" s="6">
        <v>289</v>
      </c>
      <c r="B291" s="7" t="s">
        <v>308</v>
      </c>
      <c r="C291" s="8">
        <v>42095</v>
      </c>
      <c r="D291" s="6">
        <v>94</v>
      </c>
      <c r="E291" s="6">
        <v>1</v>
      </c>
      <c r="F291" s="8">
        <v>42104</v>
      </c>
      <c r="G291" s="6">
        <v>21</v>
      </c>
      <c r="H291" s="6">
        <v>0</v>
      </c>
      <c r="I291" s="6">
        <v>171</v>
      </c>
      <c r="J291" s="8">
        <v>42095</v>
      </c>
      <c r="K291" s="6">
        <v>-1</v>
      </c>
      <c r="L291" s="6">
        <v>-1</v>
      </c>
      <c r="M291" s="6">
        <v>-1</v>
      </c>
      <c r="N291" s="6">
        <v>-1</v>
      </c>
      <c r="O291" s="8">
        <v>42005</v>
      </c>
      <c r="P291" s="6">
        <v>0</v>
      </c>
      <c r="Q291" s="6">
        <v>0</v>
      </c>
      <c r="R291" s="6">
        <v>-1</v>
      </c>
      <c r="S291" s="7" t="s">
        <v>2988</v>
      </c>
      <c r="T291">
        <f>Tabla1[[#This Row],[id_factura_num]]</f>
        <v>289</v>
      </c>
    </row>
    <row r="292" spans="1:20" x14ac:dyDescent="0.25">
      <c r="A292" s="6">
        <v>290</v>
      </c>
      <c r="B292" s="7" t="s">
        <v>309</v>
      </c>
      <c r="C292" s="8">
        <v>42095</v>
      </c>
      <c r="D292" s="6">
        <v>96</v>
      </c>
      <c r="E292" s="6">
        <v>1</v>
      </c>
      <c r="F292" s="8">
        <v>42104</v>
      </c>
      <c r="G292" s="6">
        <v>21</v>
      </c>
      <c r="H292" s="6">
        <v>0</v>
      </c>
      <c r="I292" s="6">
        <v>172</v>
      </c>
      <c r="J292" s="8">
        <v>42095</v>
      </c>
      <c r="K292" s="6">
        <v>-1</v>
      </c>
      <c r="L292" s="6">
        <v>-1</v>
      </c>
      <c r="M292" s="6">
        <v>-1</v>
      </c>
      <c r="N292" s="6">
        <v>-1</v>
      </c>
      <c r="O292" s="8">
        <v>42005</v>
      </c>
      <c r="P292" s="6">
        <v>0</v>
      </c>
      <c r="Q292" s="6">
        <v>0</v>
      </c>
      <c r="R292" s="6">
        <v>-1</v>
      </c>
      <c r="S292" s="7" t="s">
        <v>2988</v>
      </c>
      <c r="T292">
        <f>Tabla1[[#This Row],[id_factura_num]]</f>
        <v>290</v>
      </c>
    </row>
    <row r="293" spans="1:20" x14ac:dyDescent="0.25">
      <c r="A293" s="6">
        <v>291</v>
      </c>
      <c r="B293" s="7" t="s">
        <v>310</v>
      </c>
      <c r="C293" s="8">
        <v>42095</v>
      </c>
      <c r="D293" s="6">
        <v>98</v>
      </c>
      <c r="E293" s="6">
        <v>1</v>
      </c>
      <c r="F293" s="8">
        <v>42104</v>
      </c>
      <c r="G293" s="6">
        <v>21</v>
      </c>
      <c r="H293" s="6">
        <v>0</v>
      </c>
      <c r="I293" s="6">
        <v>173</v>
      </c>
      <c r="J293" s="8">
        <v>42095</v>
      </c>
      <c r="K293" s="6">
        <v>-1</v>
      </c>
      <c r="L293" s="6">
        <v>-1</v>
      </c>
      <c r="M293" s="6">
        <v>-1</v>
      </c>
      <c r="N293" s="6">
        <v>-1</v>
      </c>
      <c r="O293" s="8">
        <v>42005</v>
      </c>
      <c r="P293" s="6">
        <v>0</v>
      </c>
      <c r="Q293" s="6">
        <v>0</v>
      </c>
      <c r="R293" s="6">
        <v>-1</v>
      </c>
      <c r="S293" s="7" t="s">
        <v>2988</v>
      </c>
      <c r="T293">
        <f>Tabla1[[#This Row],[id_factura_num]]</f>
        <v>291</v>
      </c>
    </row>
    <row r="294" spans="1:20" x14ac:dyDescent="0.25">
      <c r="A294" s="6">
        <v>292</v>
      </c>
      <c r="B294" s="7" t="s">
        <v>311</v>
      </c>
      <c r="C294" s="8">
        <v>42095</v>
      </c>
      <c r="D294" s="6">
        <v>95</v>
      </c>
      <c r="E294" s="6">
        <v>1</v>
      </c>
      <c r="F294" s="8">
        <v>42104</v>
      </c>
      <c r="G294" s="6">
        <v>21</v>
      </c>
      <c r="H294" s="6">
        <v>0</v>
      </c>
      <c r="I294" s="6">
        <v>174</v>
      </c>
      <c r="J294" s="8">
        <v>42095</v>
      </c>
      <c r="K294" s="6">
        <v>-1</v>
      </c>
      <c r="L294" s="6">
        <v>-1</v>
      </c>
      <c r="M294" s="6">
        <v>-1</v>
      </c>
      <c r="N294" s="6">
        <v>-1</v>
      </c>
      <c r="O294" s="8">
        <v>42005</v>
      </c>
      <c r="P294" s="6">
        <v>0</v>
      </c>
      <c r="Q294" s="6">
        <v>0</v>
      </c>
      <c r="R294" s="6">
        <v>-1</v>
      </c>
      <c r="S294" s="7" t="s">
        <v>2988</v>
      </c>
      <c r="T294">
        <f>Tabla1[[#This Row],[id_factura_num]]</f>
        <v>292</v>
      </c>
    </row>
    <row r="295" spans="1:20" x14ac:dyDescent="0.25">
      <c r="A295" s="6">
        <v>293</v>
      </c>
      <c r="B295" s="7" t="s">
        <v>312</v>
      </c>
      <c r="C295" s="8">
        <v>42095</v>
      </c>
      <c r="D295" s="6">
        <v>122</v>
      </c>
      <c r="E295" s="6">
        <v>1</v>
      </c>
      <c r="F295" s="8">
        <v>42104</v>
      </c>
      <c r="G295" s="6">
        <v>21</v>
      </c>
      <c r="H295" s="6">
        <v>0</v>
      </c>
      <c r="I295" s="6">
        <v>175</v>
      </c>
      <c r="J295" s="8">
        <v>42095</v>
      </c>
      <c r="K295" s="6">
        <v>-1</v>
      </c>
      <c r="L295" s="6">
        <v>-1</v>
      </c>
      <c r="M295" s="6">
        <v>-1</v>
      </c>
      <c r="N295" s="6">
        <v>-1</v>
      </c>
      <c r="O295" s="8">
        <v>42005</v>
      </c>
      <c r="P295" s="6">
        <v>0</v>
      </c>
      <c r="Q295" s="6">
        <v>0</v>
      </c>
      <c r="R295" s="6">
        <v>-1</v>
      </c>
      <c r="S295" s="7" t="s">
        <v>2988</v>
      </c>
      <c r="T295">
        <f>Tabla1[[#This Row],[id_factura_num]]</f>
        <v>293</v>
      </c>
    </row>
    <row r="296" spans="1:20" x14ac:dyDescent="0.25">
      <c r="A296" s="6">
        <v>294</v>
      </c>
      <c r="B296" s="7" t="s">
        <v>313</v>
      </c>
      <c r="C296" s="8">
        <v>42095</v>
      </c>
      <c r="D296" s="6">
        <v>121</v>
      </c>
      <c r="E296" s="6">
        <v>1</v>
      </c>
      <c r="F296" s="8">
        <v>42104</v>
      </c>
      <c r="G296" s="6">
        <v>21</v>
      </c>
      <c r="H296" s="6">
        <v>0</v>
      </c>
      <c r="I296" s="6">
        <v>176</v>
      </c>
      <c r="J296" s="8">
        <v>42095</v>
      </c>
      <c r="K296" s="6">
        <v>-1</v>
      </c>
      <c r="L296" s="6">
        <v>-1</v>
      </c>
      <c r="M296" s="6">
        <v>-1</v>
      </c>
      <c r="N296" s="6">
        <v>-1</v>
      </c>
      <c r="O296" s="8">
        <v>42005</v>
      </c>
      <c r="P296" s="6">
        <v>0</v>
      </c>
      <c r="Q296" s="6">
        <v>0</v>
      </c>
      <c r="R296" s="6">
        <v>-1</v>
      </c>
      <c r="S296" s="7" t="s">
        <v>2988</v>
      </c>
      <c r="T296">
        <f>Tabla1[[#This Row],[id_factura_num]]</f>
        <v>294</v>
      </c>
    </row>
    <row r="297" spans="1:20" x14ac:dyDescent="0.25">
      <c r="A297" s="6">
        <v>295</v>
      </c>
      <c r="B297" s="7" t="s">
        <v>314</v>
      </c>
      <c r="C297" s="8">
        <v>42095</v>
      </c>
      <c r="D297" s="6">
        <v>118</v>
      </c>
      <c r="E297" s="6">
        <v>1</v>
      </c>
      <c r="F297" s="8">
        <v>42104</v>
      </c>
      <c r="G297" s="6">
        <v>21</v>
      </c>
      <c r="H297" s="6">
        <v>0</v>
      </c>
      <c r="I297" s="6">
        <v>189</v>
      </c>
      <c r="J297" s="8">
        <v>42095</v>
      </c>
      <c r="K297" s="6">
        <v>-1</v>
      </c>
      <c r="L297" s="6">
        <v>-1</v>
      </c>
      <c r="M297" s="6">
        <v>-1</v>
      </c>
      <c r="N297" s="6">
        <v>-1</v>
      </c>
      <c r="O297" s="8">
        <v>42005</v>
      </c>
      <c r="P297" s="6">
        <v>0</v>
      </c>
      <c r="Q297" s="6">
        <v>0</v>
      </c>
      <c r="R297" s="6">
        <v>-1</v>
      </c>
      <c r="S297" s="7" t="s">
        <v>2988</v>
      </c>
      <c r="T297">
        <f>Tabla1[[#This Row],[id_factura_num]]</f>
        <v>295</v>
      </c>
    </row>
    <row r="298" spans="1:20" x14ac:dyDescent="0.25">
      <c r="A298" s="6">
        <v>296</v>
      </c>
      <c r="B298" s="7" t="s">
        <v>315</v>
      </c>
      <c r="C298" s="8">
        <v>42095</v>
      </c>
      <c r="D298" s="6">
        <v>74</v>
      </c>
      <c r="E298" s="6">
        <v>1</v>
      </c>
      <c r="F298" s="8">
        <v>42104</v>
      </c>
      <c r="G298" s="6">
        <v>21</v>
      </c>
      <c r="H298" s="6">
        <v>0</v>
      </c>
      <c r="I298" s="6">
        <v>190</v>
      </c>
      <c r="J298" s="8">
        <v>42095</v>
      </c>
      <c r="K298" s="6">
        <v>-1</v>
      </c>
      <c r="L298" s="6">
        <v>-1</v>
      </c>
      <c r="M298" s="6">
        <v>-1</v>
      </c>
      <c r="N298" s="6">
        <v>-1</v>
      </c>
      <c r="O298" s="8">
        <v>42005</v>
      </c>
      <c r="P298" s="6">
        <v>0</v>
      </c>
      <c r="Q298" s="6">
        <v>0</v>
      </c>
      <c r="R298" s="6">
        <v>-1</v>
      </c>
      <c r="S298" s="7" t="s">
        <v>2988</v>
      </c>
      <c r="T298">
        <f>Tabla1[[#This Row],[id_factura_num]]</f>
        <v>296</v>
      </c>
    </row>
    <row r="299" spans="1:20" x14ac:dyDescent="0.25">
      <c r="A299" s="6">
        <v>297</v>
      </c>
      <c r="B299" s="7" t="s">
        <v>316</v>
      </c>
      <c r="C299" s="8">
        <v>42110</v>
      </c>
      <c r="D299" s="6">
        <v>102</v>
      </c>
      <c r="E299" s="6">
        <v>1</v>
      </c>
      <c r="F299" s="8">
        <v>42119</v>
      </c>
      <c r="G299" s="6">
        <v>21</v>
      </c>
      <c r="H299" s="6">
        <v>0</v>
      </c>
      <c r="I299" s="6">
        <v>191</v>
      </c>
      <c r="J299" s="8">
        <v>42110</v>
      </c>
      <c r="K299" s="6">
        <v>-1</v>
      </c>
      <c r="L299" s="6">
        <v>-1</v>
      </c>
      <c r="M299" s="6">
        <v>-1</v>
      </c>
      <c r="N299" s="6">
        <v>-1</v>
      </c>
      <c r="O299" s="8">
        <v>42005</v>
      </c>
      <c r="P299" s="6">
        <v>0</v>
      </c>
      <c r="Q299" s="6">
        <v>0</v>
      </c>
      <c r="R299" s="6">
        <v>-1</v>
      </c>
      <c r="S299" s="7" t="s">
        <v>2988</v>
      </c>
      <c r="T299">
        <f>Tabla1[[#This Row],[id_factura_num]]</f>
        <v>297</v>
      </c>
    </row>
    <row r="300" spans="1:20" x14ac:dyDescent="0.25">
      <c r="A300" s="6">
        <v>298</v>
      </c>
      <c r="B300" s="7" t="s">
        <v>317</v>
      </c>
      <c r="C300" s="8">
        <v>42126</v>
      </c>
      <c r="D300" s="6">
        <v>99</v>
      </c>
      <c r="E300" s="6">
        <v>1</v>
      </c>
      <c r="F300" s="8">
        <v>42135</v>
      </c>
      <c r="G300" s="6">
        <v>21</v>
      </c>
      <c r="H300" s="6">
        <v>0</v>
      </c>
      <c r="I300" s="6">
        <v>192</v>
      </c>
      <c r="J300" s="8">
        <v>42126</v>
      </c>
      <c r="K300" s="6">
        <v>-1</v>
      </c>
      <c r="L300" s="6">
        <v>-1</v>
      </c>
      <c r="M300" s="6">
        <v>-1</v>
      </c>
      <c r="N300" s="6">
        <v>-1</v>
      </c>
      <c r="O300" s="8">
        <v>42005</v>
      </c>
      <c r="P300" s="6">
        <v>0</v>
      </c>
      <c r="Q300" s="6">
        <v>0</v>
      </c>
      <c r="R300" s="6">
        <v>-1</v>
      </c>
      <c r="S300" s="7" t="s">
        <v>2988</v>
      </c>
      <c r="T300">
        <f>Tabla1[[#This Row],[id_factura_num]]</f>
        <v>298</v>
      </c>
    </row>
    <row r="301" spans="1:20" x14ac:dyDescent="0.25">
      <c r="A301" s="6">
        <v>299</v>
      </c>
      <c r="B301" s="7" t="s">
        <v>318</v>
      </c>
      <c r="C301" s="8">
        <v>42126</v>
      </c>
      <c r="D301" s="6">
        <v>100</v>
      </c>
      <c r="E301" s="6">
        <v>1</v>
      </c>
      <c r="F301" s="8">
        <v>42135</v>
      </c>
      <c r="G301" s="6">
        <v>21</v>
      </c>
      <c r="H301" s="6">
        <v>0</v>
      </c>
      <c r="I301" s="6">
        <v>193</v>
      </c>
      <c r="J301" s="8">
        <v>42126</v>
      </c>
      <c r="K301" s="6">
        <v>-1</v>
      </c>
      <c r="L301" s="6">
        <v>-1</v>
      </c>
      <c r="M301" s="6">
        <v>-1</v>
      </c>
      <c r="N301" s="6">
        <v>-1</v>
      </c>
      <c r="O301" s="8">
        <v>42005</v>
      </c>
      <c r="P301" s="6">
        <v>0</v>
      </c>
      <c r="Q301" s="6">
        <v>0</v>
      </c>
      <c r="R301" s="6">
        <v>-1</v>
      </c>
      <c r="S301" s="7" t="s">
        <v>2988</v>
      </c>
      <c r="T301">
        <f>Tabla1[[#This Row],[id_factura_num]]</f>
        <v>299</v>
      </c>
    </row>
    <row r="302" spans="1:20" x14ac:dyDescent="0.25">
      <c r="A302" s="6">
        <v>300</v>
      </c>
      <c r="B302" s="7" t="s">
        <v>319</v>
      </c>
      <c r="C302" s="8">
        <v>42126</v>
      </c>
      <c r="D302" s="6">
        <v>65</v>
      </c>
      <c r="E302" s="6">
        <v>1</v>
      </c>
      <c r="F302" s="8">
        <v>42135</v>
      </c>
      <c r="G302" s="6">
        <v>21</v>
      </c>
      <c r="H302" s="6">
        <v>0</v>
      </c>
      <c r="I302" s="6">
        <v>194</v>
      </c>
      <c r="J302" s="8">
        <v>42126</v>
      </c>
      <c r="K302" s="6">
        <v>-1</v>
      </c>
      <c r="L302" s="6">
        <v>-1</v>
      </c>
      <c r="M302" s="6">
        <v>-1</v>
      </c>
      <c r="N302" s="6">
        <v>-1</v>
      </c>
      <c r="O302" s="8">
        <v>42005</v>
      </c>
      <c r="P302" s="6">
        <v>0</v>
      </c>
      <c r="Q302" s="6">
        <v>0</v>
      </c>
      <c r="R302" s="6">
        <v>-1</v>
      </c>
      <c r="S302" s="7" t="s">
        <v>2988</v>
      </c>
      <c r="T302">
        <f>Tabla1[[#This Row],[id_factura_num]]</f>
        <v>300</v>
      </c>
    </row>
    <row r="303" spans="1:20" x14ac:dyDescent="0.25">
      <c r="A303" s="6">
        <v>301</v>
      </c>
      <c r="B303" s="7" t="s">
        <v>320</v>
      </c>
      <c r="C303" s="8">
        <v>42126</v>
      </c>
      <c r="D303" s="6">
        <v>12</v>
      </c>
      <c r="E303" s="6">
        <v>1</v>
      </c>
      <c r="F303" s="8">
        <v>42135</v>
      </c>
      <c r="G303" s="6">
        <v>21</v>
      </c>
      <c r="H303" s="6">
        <v>0</v>
      </c>
      <c r="I303" s="6">
        <v>195</v>
      </c>
      <c r="J303" s="8">
        <v>42126</v>
      </c>
      <c r="K303" s="6">
        <v>-1</v>
      </c>
      <c r="L303" s="6">
        <v>-1</v>
      </c>
      <c r="M303" s="6">
        <v>-1</v>
      </c>
      <c r="N303" s="6">
        <v>-1</v>
      </c>
      <c r="O303" s="8">
        <v>42005</v>
      </c>
      <c r="P303" s="6">
        <v>0</v>
      </c>
      <c r="Q303" s="6">
        <v>0</v>
      </c>
      <c r="R303" s="6">
        <v>-1</v>
      </c>
      <c r="S303" s="7" t="s">
        <v>2988</v>
      </c>
      <c r="T303">
        <f>Tabla1[[#This Row],[id_factura_num]]</f>
        <v>301</v>
      </c>
    </row>
    <row r="304" spans="1:20" x14ac:dyDescent="0.25">
      <c r="A304" s="6">
        <v>302</v>
      </c>
      <c r="B304" s="7" t="s">
        <v>321</v>
      </c>
      <c r="C304" s="8">
        <v>42126</v>
      </c>
      <c r="D304" s="6">
        <v>105</v>
      </c>
      <c r="E304" s="6">
        <v>1</v>
      </c>
      <c r="F304" s="8">
        <v>42135</v>
      </c>
      <c r="G304" s="6">
        <v>21</v>
      </c>
      <c r="H304" s="6">
        <v>0</v>
      </c>
      <c r="I304" s="6">
        <v>196</v>
      </c>
      <c r="J304" s="8">
        <v>42126</v>
      </c>
      <c r="K304" s="6">
        <v>-1</v>
      </c>
      <c r="L304" s="6">
        <v>-1</v>
      </c>
      <c r="M304" s="6">
        <v>-1</v>
      </c>
      <c r="N304" s="6">
        <v>-1</v>
      </c>
      <c r="O304" s="8">
        <v>42005</v>
      </c>
      <c r="P304" s="6">
        <v>0</v>
      </c>
      <c r="Q304" s="6">
        <v>0</v>
      </c>
      <c r="R304" s="6">
        <v>-1</v>
      </c>
      <c r="S304" s="7" t="s">
        <v>2988</v>
      </c>
      <c r="T304">
        <f>Tabla1[[#This Row],[id_factura_num]]</f>
        <v>302</v>
      </c>
    </row>
    <row r="305" spans="1:20" x14ac:dyDescent="0.25">
      <c r="A305" s="6">
        <v>303</v>
      </c>
      <c r="B305" s="7" t="s">
        <v>322</v>
      </c>
      <c r="C305" s="8">
        <v>42126</v>
      </c>
      <c r="D305" s="6">
        <v>106</v>
      </c>
      <c r="E305" s="6">
        <v>1</v>
      </c>
      <c r="F305" s="8">
        <v>42135</v>
      </c>
      <c r="G305" s="6">
        <v>21</v>
      </c>
      <c r="H305" s="6">
        <v>0</v>
      </c>
      <c r="I305" s="6">
        <v>197</v>
      </c>
      <c r="J305" s="8">
        <v>42126</v>
      </c>
      <c r="K305" s="6">
        <v>-1</v>
      </c>
      <c r="L305" s="6">
        <v>-1</v>
      </c>
      <c r="M305" s="6">
        <v>-1</v>
      </c>
      <c r="N305" s="6">
        <v>-1</v>
      </c>
      <c r="O305" s="8">
        <v>42005</v>
      </c>
      <c r="P305" s="6">
        <v>0</v>
      </c>
      <c r="Q305" s="6">
        <v>0</v>
      </c>
      <c r="R305" s="6">
        <v>-1</v>
      </c>
      <c r="S305" s="7" t="s">
        <v>2988</v>
      </c>
      <c r="T305">
        <f>Tabla1[[#This Row],[id_factura_num]]</f>
        <v>303</v>
      </c>
    </row>
    <row r="306" spans="1:20" x14ac:dyDescent="0.25">
      <c r="A306" s="6">
        <v>304</v>
      </c>
      <c r="B306" s="7" t="s">
        <v>323</v>
      </c>
      <c r="C306" s="8">
        <v>42126</v>
      </c>
      <c r="D306" s="6">
        <v>107</v>
      </c>
      <c r="E306" s="6">
        <v>1</v>
      </c>
      <c r="F306" s="8">
        <v>42135</v>
      </c>
      <c r="G306" s="6">
        <v>21</v>
      </c>
      <c r="H306" s="6">
        <v>0</v>
      </c>
      <c r="I306" s="6">
        <v>198</v>
      </c>
      <c r="J306" s="8">
        <v>42126</v>
      </c>
      <c r="K306" s="6">
        <v>-1</v>
      </c>
      <c r="L306" s="6">
        <v>-1</v>
      </c>
      <c r="M306" s="6">
        <v>-1</v>
      </c>
      <c r="N306" s="6">
        <v>-1</v>
      </c>
      <c r="O306" s="8">
        <v>42005</v>
      </c>
      <c r="P306" s="6">
        <v>0</v>
      </c>
      <c r="Q306" s="6">
        <v>0</v>
      </c>
      <c r="R306" s="6">
        <v>-1</v>
      </c>
      <c r="S306" s="7" t="s">
        <v>2988</v>
      </c>
      <c r="T306">
        <f>Tabla1[[#This Row],[id_factura_num]]</f>
        <v>304</v>
      </c>
    </row>
    <row r="307" spans="1:20" x14ac:dyDescent="0.25">
      <c r="A307" s="6">
        <v>305</v>
      </c>
      <c r="B307" s="7" t="s">
        <v>324</v>
      </c>
      <c r="C307" s="8">
        <v>42126</v>
      </c>
      <c r="D307" s="6">
        <v>109</v>
      </c>
      <c r="E307" s="6">
        <v>1</v>
      </c>
      <c r="F307" s="8">
        <v>42135</v>
      </c>
      <c r="G307" s="6">
        <v>21</v>
      </c>
      <c r="H307" s="6">
        <v>0</v>
      </c>
      <c r="I307" s="6">
        <v>199</v>
      </c>
      <c r="J307" s="8">
        <v>42126</v>
      </c>
      <c r="K307" s="6">
        <v>-1</v>
      </c>
      <c r="L307" s="6">
        <v>-1</v>
      </c>
      <c r="M307" s="6">
        <v>-1</v>
      </c>
      <c r="N307" s="6">
        <v>-1</v>
      </c>
      <c r="O307" s="8">
        <v>42005</v>
      </c>
      <c r="P307" s="6">
        <v>0</v>
      </c>
      <c r="Q307" s="6">
        <v>0</v>
      </c>
      <c r="R307" s="6">
        <v>-1</v>
      </c>
      <c r="S307" s="7" t="s">
        <v>2988</v>
      </c>
      <c r="T307">
        <f>Tabla1[[#This Row],[id_factura_num]]</f>
        <v>305</v>
      </c>
    </row>
    <row r="308" spans="1:20" x14ac:dyDescent="0.25">
      <c r="A308" s="6">
        <v>306</v>
      </c>
      <c r="B308" s="7" t="s">
        <v>325</v>
      </c>
      <c r="C308" s="8">
        <v>42126</v>
      </c>
      <c r="D308" s="6">
        <v>115</v>
      </c>
      <c r="E308" s="6">
        <v>1</v>
      </c>
      <c r="F308" s="8">
        <v>42135</v>
      </c>
      <c r="G308" s="6">
        <v>21</v>
      </c>
      <c r="H308" s="6">
        <v>0</v>
      </c>
      <c r="I308" s="6">
        <v>200</v>
      </c>
      <c r="J308" s="8">
        <v>42126</v>
      </c>
      <c r="K308" s="6">
        <v>-1</v>
      </c>
      <c r="L308" s="6">
        <v>-1</v>
      </c>
      <c r="M308" s="6">
        <v>-1</v>
      </c>
      <c r="N308" s="6">
        <v>-1</v>
      </c>
      <c r="O308" s="8">
        <v>42005</v>
      </c>
      <c r="P308" s="6">
        <v>0</v>
      </c>
      <c r="Q308" s="6">
        <v>0</v>
      </c>
      <c r="R308" s="6">
        <v>-1</v>
      </c>
      <c r="S308" s="7" t="s">
        <v>2988</v>
      </c>
      <c r="T308">
        <f>Tabla1[[#This Row],[id_factura_num]]</f>
        <v>306</v>
      </c>
    </row>
    <row r="309" spans="1:20" x14ac:dyDescent="0.25">
      <c r="A309" s="6">
        <v>307</v>
      </c>
      <c r="B309" s="7" t="s">
        <v>326</v>
      </c>
      <c r="C309" s="8">
        <v>42126</v>
      </c>
      <c r="D309" s="6">
        <v>110</v>
      </c>
      <c r="E309" s="6">
        <v>1</v>
      </c>
      <c r="F309" s="8">
        <v>42135</v>
      </c>
      <c r="G309" s="6">
        <v>21</v>
      </c>
      <c r="H309" s="6">
        <v>0</v>
      </c>
      <c r="I309" s="6">
        <v>201</v>
      </c>
      <c r="J309" s="8">
        <v>42126</v>
      </c>
      <c r="K309" s="6">
        <v>-1</v>
      </c>
      <c r="L309" s="6">
        <v>-1</v>
      </c>
      <c r="M309" s="6">
        <v>-1</v>
      </c>
      <c r="N309" s="6">
        <v>-1</v>
      </c>
      <c r="O309" s="8">
        <v>42005</v>
      </c>
      <c r="P309" s="6">
        <v>0</v>
      </c>
      <c r="Q309" s="6">
        <v>0</v>
      </c>
      <c r="R309" s="6">
        <v>-1</v>
      </c>
      <c r="S309" s="7" t="s">
        <v>2988</v>
      </c>
      <c r="T309">
        <f>Tabla1[[#This Row],[id_factura_num]]</f>
        <v>307</v>
      </c>
    </row>
    <row r="310" spans="1:20" x14ac:dyDescent="0.25">
      <c r="A310" s="6">
        <v>308</v>
      </c>
      <c r="B310" s="7" t="s">
        <v>327</v>
      </c>
      <c r="C310" s="8">
        <v>42126</v>
      </c>
      <c r="D310" s="6">
        <v>111</v>
      </c>
      <c r="E310" s="6">
        <v>1</v>
      </c>
      <c r="F310" s="8">
        <v>42135</v>
      </c>
      <c r="G310" s="6">
        <v>21</v>
      </c>
      <c r="H310" s="6">
        <v>0</v>
      </c>
      <c r="I310" s="6">
        <v>202</v>
      </c>
      <c r="J310" s="8">
        <v>42126</v>
      </c>
      <c r="K310" s="6">
        <v>-1</v>
      </c>
      <c r="L310" s="6">
        <v>-1</v>
      </c>
      <c r="M310" s="6">
        <v>-1</v>
      </c>
      <c r="N310" s="6">
        <v>-1</v>
      </c>
      <c r="O310" s="8">
        <v>42005</v>
      </c>
      <c r="P310" s="6">
        <v>0</v>
      </c>
      <c r="Q310" s="6">
        <v>0</v>
      </c>
      <c r="R310" s="6">
        <v>-1</v>
      </c>
      <c r="S310" s="7" t="s">
        <v>2988</v>
      </c>
      <c r="T310">
        <f>Tabla1[[#This Row],[id_factura_num]]</f>
        <v>308</v>
      </c>
    </row>
    <row r="311" spans="1:20" x14ac:dyDescent="0.25">
      <c r="A311" s="6">
        <v>309</v>
      </c>
      <c r="B311" s="7" t="s">
        <v>328</v>
      </c>
      <c r="C311" s="8">
        <v>42126</v>
      </c>
      <c r="D311" s="6">
        <v>112</v>
      </c>
      <c r="E311" s="6">
        <v>1</v>
      </c>
      <c r="F311" s="8">
        <v>42135</v>
      </c>
      <c r="G311" s="6">
        <v>21</v>
      </c>
      <c r="H311" s="6">
        <v>0</v>
      </c>
      <c r="I311" s="6">
        <v>203</v>
      </c>
      <c r="J311" s="8">
        <v>42126</v>
      </c>
      <c r="K311" s="6">
        <v>-1</v>
      </c>
      <c r="L311" s="6">
        <v>-1</v>
      </c>
      <c r="M311" s="6">
        <v>-1</v>
      </c>
      <c r="N311" s="6">
        <v>-1</v>
      </c>
      <c r="O311" s="8">
        <v>42005</v>
      </c>
      <c r="P311" s="6">
        <v>0</v>
      </c>
      <c r="Q311" s="6">
        <v>0</v>
      </c>
      <c r="R311" s="6">
        <v>-1</v>
      </c>
      <c r="S311" s="7" t="s">
        <v>2988</v>
      </c>
      <c r="T311">
        <f>Tabla1[[#This Row],[id_factura_num]]</f>
        <v>309</v>
      </c>
    </row>
    <row r="312" spans="1:20" x14ac:dyDescent="0.25">
      <c r="A312" s="6">
        <v>310</v>
      </c>
      <c r="B312" s="7" t="s">
        <v>329</v>
      </c>
      <c r="C312" s="8">
        <v>42126</v>
      </c>
      <c r="D312" s="6">
        <v>117</v>
      </c>
      <c r="E312" s="6">
        <v>1</v>
      </c>
      <c r="F312" s="8">
        <v>42135</v>
      </c>
      <c r="G312" s="6">
        <v>21</v>
      </c>
      <c r="H312" s="6">
        <v>0</v>
      </c>
      <c r="I312" s="6">
        <v>204</v>
      </c>
      <c r="J312" s="8">
        <v>42126</v>
      </c>
      <c r="K312" s="6">
        <v>-1</v>
      </c>
      <c r="L312" s="6">
        <v>-1</v>
      </c>
      <c r="M312" s="6">
        <v>-1</v>
      </c>
      <c r="N312" s="6">
        <v>-1</v>
      </c>
      <c r="O312" s="8">
        <v>42005</v>
      </c>
      <c r="P312" s="6">
        <v>0</v>
      </c>
      <c r="Q312" s="6">
        <v>0</v>
      </c>
      <c r="R312" s="6">
        <v>-1</v>
      </c>
      <c r="S312" s="7" t="s">
        <v>2988</v>
      </c>
      <c r="T312">
        <f>Tabla1[[#This Row],[id_factura_num]]</f>
        <v>310</v>
      </c>
    </row>
    <row r="313" spans="1:20" x14ac:dyDescent="0.25">
      <c r="A313" s="6">
        <v>311</v>
      </c>
      <c r="B313" s="7" t="s">
        <v>330</v>
      </c>
      <c r="C313" s="8">
        <v>42126</v>
      </c>
      <c r="D313" s="6">
        <v>118</v>
      </c>
      <c r="E313" s="6">
        <v>1</v>
      </c>
      <c r="F313" s="8">
        <v>42135</v>
      </c>
      <c r="G313" s="6">
        <v>21</v>
      </c>
      <c r="H313" s="6">
        <v>0</v>
      </c>
      <c r="I313" s="6">
        <v>205</v>
      </c>
      <c r="J313" s="8">
        <v>42126</v>
      </c>
      <c r="K313" s="6">
        <v>-1</v>
      </c>
      <c r="L313" s="6">
        <v>-1</v>
      </c>
      <c r="M313" s="6">
        <v>-1</v>
      </c>
      <c r="N313" s="6">
        <v>-1</v>
      </c>
      <c r="O313" s="8">
        <v>42005</v>
      </c>
      <c r="P313" s="6">
        <v>0</v>
      </c>
      <c r="Q313" s="6">
        <v>0</v>
      </c>
      <c r="R313" s="6">
        <v>-1</v>
      </c>
      <c r="S313" s="7" t="s">
        <v>2988</v>
      </c>
      <c r="T313">
        <f>Tabla1[[#This Row],[id_factura_num]]</f>
        <v>311</v>
      </c>
    </row>
    <row r="314" spans="1:20" x14ac:dyDescent="0.25">
      <c r="A314" s="6">
        <v>312</v>
      </c>
      <c r="B314" s="7" t="s">
        <v>331</v>
      </c>
      <c r="C314" s="8">
        <v>42126</v>
      </c>
      <c r="D314" s="6">
        <v>119</v>
      </c>
      <c r="E314" s="6">
        <v>1</v>
      </c>
      <c r="F314" s="8">
        <v>42135</v>
      </c>
      <c r="G314" s="6">
        <v>21</v>
      </c>
      <c r="H314" s="6">
        <v>0</v>
      </c>
      <c r="I314" s="6">
        <v>206</v>
      </c>
      <c r="J314" s="8">
        <v>42126</v>
      </c>
      <c r="K314" s="6">
        <v>-1</v>
      </c>
      <c r="L314" s="6">
        <v>-1</v>
      </c>
      <c r="M314" s="6">
        <v>-1</v>
      </c>
      <c r="N314" s="6">
        <v>-1</v>
      </c>
      <c r="O314" s="8">
        <v>42005</v>
      </c>
      <c r="P314" s="6">
        <v>0</v>
      </c>
      <c r="Q314" s="6">
        <v>0</v>
      </c>
      <c r="R314" s="6">
        <v>-1</v>
      </c>
      <c r="S314" s="7" t="s">
        <v>2988</v>
      </c>
      <c r="T314">
        <f>Tabla1[[#This Row],[id_factura_num]]</f>
        <v>312</v>
      </c>
    </row>
    <row r="315" spans="1:20" x14ac:dyDescent="0.25">
      <c r="A315" s="6">
        <v>313</v>
      </c>
      <c r="B315" s="7" t="s">
        <v>332</v>
      </c>
      <c r="C315" s="8">
        <v>42126</v>
      </c>
      <c r="D315" s="6">
        <v>121</v>
      </c>
      <c r="E315" s="6">
        <v>1</v>
      </c>
      <c r="F315" s="8">
        <v>42135</v>
      </c>
      <c r="G315" s="6">
        <v>21</v>
      </c>
      <c r="H315" s="6">
        <v>0</v>
      </c>
      <c r="I315" s="6">
        <v>207</v>
      </c>
      <c r="J315" s="8">
        <v>42126</v>
      </c>
      <c r="K315" s="6">
        <v>-1</v>
      </c>
      <c r="L315" s="6">
        <v>-1</v>
      </c>
      <c r="M315" s="6">
        <v>-1</v>
      </c>
      <c r="N315" s="6">
        <v>-1</v>
      </c>
      <c r="O315" s="8">
        <v>42005</v>
      </c>
      <c r="P315" s="6">
        <v>0</v>
      </c>
      <c r="Q315" s="6">
        <v>0</v>
      </c>
      <c r="R315" s="6">
        <v>-1</v>
      </c>
      <c r="S315" s="7" t="s">
        <v>2988</v>
      </c>
      <c r="T315">
        <f>Tabla1[[#This Row],[id_factura_num]]</f>
        <v>313</v>
      </c>
    </row>
    <row r="316" spans="1:20" x14ac:dyDescent="0.25">
      <c r="A316" s="6">
        <v>314</v>
      </c>
      <c r="B316" s="7" t="s">
        <v>333</v>
      </c>
      <c r="C316" s="8">
        <v>42126</v>
      </c>
      <c r="D316" s="6">
        <v>122</v>
      </c>
      <c r="E316" s="6">
        <v>1</v>
      </c>
      <c r="F316" s="8">
        <v>42135</v>
      </c>
      <c r="G316" s="6">
        <v>21</v>
      </c>
      <c r="H316" s="6">
        <v>0</v>
      </c>
      <c r="I316" s="6">
        <v>208</v>
      </c>
      <c r="J316" s="8">
        <v>42126</v>
      </c>
      <c r="K316" s="6">
        <v>-1</v>
      </c>
      <c r="L316" s="6">
        <v>-1</v>
      </c>
      <c r="M316" s="6">
        <v>-1</v>
      </c>
      <c r="N316" s="6">
        <v>-1</v>
      </c>
      <c r="O316" s="8">
        <v>42005</v>
      </c>
      <c r="P316" s="6">
        <v>0</v>
      </c>
      <c r="Q316" s="6">
        <v>0</v>
      </c>
      <c r="R316" s="6">
        <v>-1</v>
      </c>
      <c r="S316" s="7" t="s">
        <v>2988</v>
      </c>
      <c r="T316">
        <f>Tabla1[[#This Row],[id_factura_num]]</f>
        <v>314</v>
      </c>
    </row>
    <row r="317" spans="1:20" x14ac:dyDescent="0.25">
      <c r="A317" s="6">
        <v>315</v>
      </c>
      <c r="B317" s="7" t="s">
        <v>334</v>
      </c>
      <c r="C317" s="8">
        <v>42126</v>
      </c>
      <c r="D317" s="6">
        <v>42</v>
      </c>
      <c r="E317" s="6">
        <v>1</v>
      </c>
      <c r="F317" s="8">
        <v>42135</v>
      </c>
      <c r="G317" s="6">
        <v>21</v>
      </c>
      <c r="H317" s="6">
        <v>0</v>
      </c>
      <c r="I317" s="6">
        <v>209</v>
      </c>
      <c r="J317" s="8">
        <v>42126</v>
      </c>
      <c r="K317" s="6">
        <v>-1</v>
      </c>
      <c r="L317" s="6">
        <v>-1</v>
      </c>
      <c r="M317" s="6">
        <v>-1</v>
      </c>
      <c r="N317" s="6">
        <v>-1</v>
      </c>
      <c r="O317" s="8">
        <v>42005</v>
      </c>
      <c r="P317" s="6">
        <v>0</v>
      </c>
      <c r="Q317" s="6">
        <v>0</v>
      </c>
      <c r="R317" s="6">
        <v>-1</v>
      </c>
      <c r="S317" s="7" t="s">
        <v>2988</v>
      </c>
      <c r="T317">
        <f>Tabla1[[#This Row],[id_factura_num]]</f>
        <v>315</v>
      </c>
    </row>
    <row r="318" spans="1:20" x14ac:dyDescent="0.25">
      <c r="A318" s="6">
        <v>316</v>
      </c>
      <c r="B318" s="7" t="s">
        <v>335</v>
      </c>
      <c r="C318" s="8">
        <v>42126</v>
      </c>
      <c r="D318" s="6">
        <v>49</v>
      </c>
      <c r="E318" s="6">
        <v>1</v>
      </c>
      <c r="F318" s="8">
        <v>42135</v>
      </c>
      <c r="G318" s="6">
        <v>21</v>
      </c>
      <c r="H318" s="6">
        <v>0</v>
      </c>
      <c r="I318" s="6">
        <v>210</v>
      </c>
      <c r="J318" s="8">
        <v>42126</v>
      </c>
      <c r="K318" s="6">
        <v>-1</v>
      </c>
      <c r="L318" s="6">
        <v>-1</v>
      </c>
      <c r="M318" s="6">
        <v>-1</v>
      </c>
      <c r="N318" s="6">
        <v>-1</v>
      </c>
      <c r="O318" s="8">
        <v>42005</v>
      </c>
      <c r="P318" s="6">
        <v>0</v>
      </c>
      <c r="Q318" s="6">
        <v>0</v>
      </c>
      <c r="R318" s="6">
        <v>-1</v>
      </c>
      <c r="S318" s="7" t="s">
        <v>2988</v>
      </c>
      <c r="T318">
        <f>Tabla1[[#This Row],[id_factura_num]]</f>
        <v>316</v>
      </c>
    </row>
    <row r="319" spans="1:20" x14ac:dyDescent="0.25">
      <c r="A319" s="6">
        <v>317</v>
      </c>
      <c r="B319" s="7" t="s">
        <v>336</v>
      </c>
      <c r="C319" s="8">
        <v>42126</v>
      </c>
      <c r="D319" s="6">
        <v>56</v>
      </c>
      <c r="E319" s="6">
        <v>1</v>
      </c>
      <c r="F319" s="8">
        <v>42135</v>
      </c>
      <c r="G319" s="6">
        <v>21</v>
      </c>
      <c r="H319" s="6">
        <v>0</v>
      </c>
      <c r="I319" s="6">
        <v>211</v>
      </c>
      <c r="J319" s="8">
        <v>42126</v>
      </c>
      <c r="K319" s="6">
        <v>-1</v>
      </c>
      <c r="L319" s="6">
        <v>-1</v>
      </c>
      <c r="M319" s="6">
        <v>-1</v>
      </c>
      <c r="N319" s="6">
        <v>-1</v>
      </c>
      <c r="O319" s="8">
        <v>42005</v>
      </c>
      <c r="P319" s="6">
        <v>0</v>
      </c>
      <c r="Q319" s="6">
        <v>0</v>
      </c>
      <c r="R319" s="6">
        <v>-1</v>
      </c>
      <c r="S319" s="7" t="s">
        <v>2988</v>
      </c>
      <c r="T319">
        <f>Tabla1[[#This Row],[id_factura_num]]</f>
        <v>317</v>
      </c>
    </row>
    <row r="320" spans="1:20" x14ac:dyDescent="0.25">
      <c r="A320" s="6">
        <v>318</v>
      </c>
      <c r="B320" s="7" t="s">
        <v>337</v>
      </c>
      <c r="C320" s="8">
        <v>42126</v>
      </c>
      <c r="D320" s="6">
        <v>74</v>
      </c>
      <c r="E320" s="6">
        <v>1</v>
      </c>
      <c r="F320" s="8">
        <v>42135</v>
      </c>
      <c r="G320" s="6">
        <v>21</v>
      </c>
      <c r="H320" s="6">
        <v>0</v>
      </c>
      <c r="I320" s="6">
        <v>212</v>
      </c>
      <c r="J320" s="8">
        <v>42126</v>
      </c>
      <c r="K320" s="6">
        <v>-1</v>
      </c>
      <c r="L320" s="6">
        <v>-1</v>
      </c>
      <c r="M320" s="6">
        <v>-1</v>
      </c>
      <c r="N320" s="6">
        <v>-1</v>
      </c>
      <c r="O320" s="8">
        <v>42005</v>
      </c>
      <c r="P320" s="6">
        <v>0</v>
      </c>
      <c r="Q320" s="6">
        <v>0</v>
      </c>
      <c r="R320" s="6">
        <v>-1</v>
      </c>
      <c r="S320" s="7" t="s">
        <v>2988</v>
      </c>
      <c r="T320">
        <f>Tabla1[[#This Row],[id_factura_num]]</f>
        <v>318</v>
      </c>
    </row>
    <row r="321" spans="1:20" x14ac:dyDescent="0.25">
      <c r="A321" s="6">
        <v>319</v>
      </c>
      <c r="B321" s="7" t="s">
        <v>338</v>
      </c>
      <c r="C321" s="8">
        <v>42126</v>
      </c>
      <c r="D321" s="6">
        <v>77</v>
      </c>
      <c r="E321" s="6">
        <v>1</v>
      </c>
      <c r="F321" s="8">
        <v>42135</v>
      </c>
      <c r="G321" s="6">
        <v>21</v>
      </c>
      <c r="H321" s="6">
        <v>0</v>
      </c>
      <c r="I321" s="6">
        <v>213</v>
      </c>
      <c r="J321" s="8">
        <v>42126</v>
      </c>
      <c r="K321" s="6">
        <v>-1</v>
      </c>
      <c r="L321" s="6">
        <v>-1</v>
      </c>
      <c r="M321" s="6">
        <v>-1</v>
      </c>
      <c r="N321" s="6">
        <v>-1</v>
      </c>
      <c r="O321" s="8">
        <v>42005</v>
      </c>
      <c r="P321" s="6">
        <v>0</v>
      </c>
      <c r="Q321" s="6">
        <v>0</v>
      </c>
      <c r="R321" s="6">
        <v>-1</v>
      </c>
      <c r="S321" s="7" t="s">
        <v>2988</v>
      </c>
      <c r="T321">
        <f>Tabla1[[#This Row],[id_factura_num]]</f>
        <v>319</v>
      </c>
    </row>
    <row r="322" spans="1:20" x14ac:dyDescent="0.25">
      <c r="A322" s="6">
        <v>320</v>
      </c>
      <c r="B322" s="7" t="s">
        <v>339</v>
      </c>
      <c r="C322" s="8">
        <v>42126</v>
      </c>
      <c r="D322" s="6">
        <v>82</v>
      </c>
      <c r="E322" s="6">
        <v>1</v>
      </c>
      <c r="F322" s="8">
        <v>42135</v>
      </c>
      <c r="G322" s="6">
        <v>21</v>
      </c>
      <c r="H322" s="6">
        <v>0</v>
      </c>
      <c r="I322" s="6">
        <v>214</v>
      </c>
      <c r="J322" s="8">
        <v>42126</v>
      </c>
      <c r="K322" s="6">
        <v>-1</v>
      </c>
      <c r="L322" s="6">
        <v>-1</v>
      </c>
      <c r="M322" s="6">
        <v>-1</v>
      </c>
      <c r="N322" s="6">
        <v>-1</v>
      </c>
      <c r="O322" s="8">
        <v>42005</v>
      </c>
      <c r="P322" s="6">
        <v>0</v>
      </c>
      <c r="Q322" s="6">
        <v>0</v>
      </c>
      <c r="R322" s="6">
        <v>-1</v>
      </c>
      <c r="S322" s="7" t="s">
        <v>2988</v>
      </c>
      <c r="T322">
        <f>Tabla1[[#This Row],[id_factura_num]]</f>
        <v>320</v>
      </c>
    </row>
    <row r="323" spans="1:20" x14ac:dyDescent="0.25">
      <c r="A323" s="6">
        <v>321</v>
      </c>
      <c r="B323" s="7" t="s">
        <v>340</v>
      </c>
      <c r="C323" s="8">
        <v>42126</v>
      </c>
      <c r="D323" s="6">
        <v>92</v>
      </c>
      <c r="E323" s="6">
        <v>1</v>
      </c>
      <c r="F323" s="8">
        <v>42135</v>
      </c>
      <c r="G323" s="6">
        <v>21</v>
      </c>
      <c r="H323" s="6">
        <v>0</v>
      </c>
      <c r="I323" s="6">
        <v>215</v>
      </c>
      <c r="J323" s="8">
        <v>42126</v>
      </c>
      <c r="K323" s="6">
        <v>-1</v>
      </c>
      <c r="L323" s="6">
        <v>-1</v>
      </c>
      <c r="M323" s="6">
        <v>-1</v>
      </c>
      <c r="N323" s="6">
        <v>-1</v>
      </c>
      <c r="O323" s="8">
        <v>42005</v>
      </c>
      <c r="P323" s="6">
        <v>0</v>
      </c>
      <c r="Q323" s="6">
        <v>0</v>
      </c>
      <c r="R323" s="6">
        <v>-1</v>
      </c>
      <c r="S323" s="7" t="s">
        <v>2988</v>
      </c>
      <c r="T323">
        <f>Tabla1[[#This Row],[id_factura_num]]</f>
        <v>321</v>
      </c>
    </row>
    <row r="324" spans="1:20" x14ac:dyDescent="0.25">
      <c r="A324" s="6">
        <v>322</v>
      </c>
      <c r="B324" s="7" t="s">
        <v>341</v>
      </c>
      <c r="C324" s="8">
        <v>42125</v>
      </c>
      <c r="D324" s="6">
        <v>94</v>
      </c>
      <c r="E324" s="6">
        <v>1</v>
      </c>
      <c r="F324" s="8">
        <v>42134</v>
      </c>
      <c r="G324" s="6">
        <v>21</v>
      </c>
      <c r="H324" s="6">
        <v>0</v>
      </c>
      <c r="I324" s="6">
        <v>216</v>
      </c>
      <c r="J324" s="8">
        <v>42125</v>
      </c>
      <c r="K324" s="6">
        <v>-1</v>
      </c>
      <c r="L324" s="6">
        <v>-1</v>
      </c>
      <c r="M324" s="6">
        <v>-1</v>
      </c>
      <c r="N324" s="6">
        <v>-1</v>
      </c>
      <c r="O324" s="8">
        <v>42005</v>
      </c>
      <c r="P324" s="6">
        <v>0</v>
      </c>
      <c r="Q324" s="6">
        <v>0</v>
      </c>
      <c r="R324" s="6">
        <v>-1</v>
      </c>
      <c r="S324" s="7" t="s">
        <v>2988</v>
      </c>
      <c r="T324">
        <f>Tabla1[[#This Row],[id_factura_num]]</f>
        <v>322</v>
      </c>
    </row>
    <row r="325" spans="1:20" x14ac:dyDescent="0.25">
      <c r="A325" s="6">
        <v>323</v>
      </c>
      <c r="B325" s="7" t="s">
        <v>342</v>
      </c>
      <c r="C325" s="8">
        <v>42126</v>
      </c>
      <c r="D325" s="6">
        <v>7</v>
      </c>
      <c r="E325" s="6">
        <v>1</v>
      </c>
      <c r="F325" s="8">
        <v>42135</v>
      </c>
      <c r="G325" s="6">
        <v>21</v>
      </c>
      <c r="H325" s="6">
        <v>0</v>
      </c>
      <c r="I325" s="6">
        <v>217</v>
      </c>
      <c r="J325" s="8">
        <v>42126</v>
      </c>
      <c r="K325" s="6">
        <v>-1</v>
      </c>
      <c r="L325" s="6">
        <v>-1</v>
      </c>
      <c r="M325" s="6">
        <v>-1</v>
      </c>
      <c r="N325" s="6">
        <v>-1</v>
      </c>
      <c r="O325" s="8">
        <v>42005</v>
      </c>
      <c r="P325" s="6">
        <v>0</v>
      </c>
      <c r="Q325" s="6">
        <v>0</v>
      </c>
      <c r="R325" s="6">
        <v>-1</v>
      </c>
      <c r="S325" s="7" t="s">
        <v>2988</v>
      </c>
      <c r="T325">
        <f>Tabla1[[#This Row],[id_factura_num]]</f>
        <v>323</v>
      </c>
    </row>
    <row r="326" spans="1:20" x14ac:dyDescent="0.25">
      <c r="A326" s="6">
        <v>324</v>
      </c>
      <c r="B326" s="7" t="s">
        <v>343</v>
      </c>
      <c r="C326" s="8">
        <v>42126</v>
      </c>
      <c r="D326" s="6">
        <v>123</v>
      </c>
      <c r="E326" s="6">
        <v>1</v>
      </c>
      <c r="F326" s="8">
        <v>42135</v>
      </c>
      <c r="G326" s="6">
        <v>21</v>
      </c>
      <c r="H326" s="6">
        <v>0</v>
      </c>
      <c r="I326" s="6">
        <v>218</v>
      </c>
      <c r="J326" s="8">
        <v>42126</v>
      </c>
      <c r="K326" s="6">
        <v>-1</v>
      </c>
      <c r="L326" s="6">
        <v>-1</v>
      </c>
      <c r="M326" s="6">
        <v>-1</v>
      </c>
      <c r="N326" s="6">
        <v>-1</v>
      </c>
      <c r="O326" s="8">
        <v>42005</v>
      </c>
      <c r="P326" s="6">
        <v>0</v>
      </c>
      <c r="Q326" s="6">
        <v>0</v>
      </c>
      <c r="R326" s="6">
        <v>-1</v>
      </c>
      <c r="S326" s="7" t="s">
        <v>2988</v>
      </c>
      <c r="T326">
        <f>Tabla1[[#This Row],[id_factura_num]]</f>
        <v>324</v>
      </c>
    </row>
    <row r="327" spans="1:20" x14ac:dyDescent="0.25">
      <c r="A327" s="6">
        <v>325</v>
      </c>
      <c r="B327" s="7" t="s">
        <v>344</v>
      </c>
      <c r="C327" s="8">
        <v>42139</v>
      </c>
      <c r="D327" s="6">
        <v>102</v>
      </c>
      <c r="E327" s="6">
        <v>1</v>
      </c>
      <c r="F327" s="8">
        <v>42148</v>
      </c>
      <c r="G327" s="6">
        <v>21</v>
      </c>
      <c r="H327" s="6">
        <v>0</v>
      </c>
      <c r="I327" s="6">
        <v>219</v>
      </c>
      <c r="J327" s="8">
        <v>42139</v>
      </c>
      <c r="K327" s="6">
        <v>-1</v>
      </c>
      <c r="L327" s="6">
        <v>-1</v>
      </c>
      <c r="M327" s="6">
        <v>-1</v>
      </c>
      <c r="N327" s="6">
        <v>-1</v>
      </c>
      <c r="O327" s="8">
        <v>42005</v>
      </c>
      <c r="P327" s="6">
        <v>0</v>
      </c>
      <c r="Q327" s="6">
        <v>0</v>
      </c>
      <c r="R327" s="6">
        <v>-1</v>
      </c>
      <c r="S327" s="7" t="s">
        <v>2988</v>
      </c>
      <c r="T327">
        <f>Tabla1[[#This Row],[id_factura_num]]</f>
        <v>325</v>
      </c>
    </row>
    <row r="328" spans="1:20" x14ac:dyDescent="0.25">
      <c r="A328" s="6">
        <v>326</v>
      </c>
      <c r="B328" s="7" t="s">
        <v>345</v>
      </c>
      <c r="C328" s="8">
        <v>42156</v>
      </c>
      <c r="D328" s="6">
        <v>100</v>
      </c>
      <c r="E328" s="6">
        <v>1</v>
      </c>
      <c r="F328" s="8">
        <v>42165</v>
      </c>
      <c r="G328" s="6">
        <v>21</v>
      </c>
      <c r="H328" s="6">
        <v>0</v>
      </c>
      <c r="I328" s="6">
        <v>257</v>
      </c>
      <c r="J328" s="8">
        <v>42156</v>
      </c>
      <c r="K328" s="6">
        <v>-1</v>
      </c>
      <c r="L328" s="6">
        <v>-1</v>
      </c>
      <c r="M328" s="6">
        <v>-1</v>
      </c>
      <c r="N328" s="6">
        <v>-1</v>
      </c>
      <c r="O328" s="8">
        <v>42005</v>
      </c>
      <c r="P328" s="6">
        <v>0</v>
      </c>
      <c r="Q328" s="6">
        <v>0</v>
      </c>
      <c r="R328" s="6">
        <v>-1</v>
      </c>
      <c r="S328" s="7" t="s">
        <v>2988</v>
      </c>
      <c r="T328">
        <f>Tabla1[[#This Row],[id_factura_num]]</f>
        <v>326</v>
      </c>
    </row>
    <row r="329" spans="1:20" x14ac:dyDescent="0.25">
      <c r="A329" s="6">
        <v>327</v>
      </c>
      <c r="B329" s="7" t="s">
        <v>346</v>
      </c>
      <c r="C329" s="8">
        <v>42156</v>
      </c>
      <c r="D329" s="6">
        <v>99</v>
      </c>
      <c r="E329" s="6">
        <v>1</v>
      </c>
      <c r="F329" s="8">
        <v>42165</v>
      </c>
      <c r="G329" s="6">
        <v>21</v>
      </c>
      <c r="H329" s="6">
        <v>0</v>
      </c>
      <c r="I329" s="6">
        <v>258</v>
      </c>
      <c r="J329" s="8">
        <v>42156</v>
      </c>
      <c r="K329" s="6">
        <v>-1</v>
      </c>
      <c r="L329" s="6">
        <v>-1</v>
      </c>
      <c r="M329" s="6">
        <v>-1</v>
      </c>
      <c r="N329" s="6">
        <v>-1</v>
      </c>
      <c r="O329" s="8">
        <v>42005</v>
      </c>
      <c r="P329" s="6">
        <v>0</v>
      </c>
      <c r="Q329" s="6">
        <v>0</v>
      </c>
      <c r="R329" s="6">
        <v>-1</v>
      </c>
      <c r="S329" s="7" t="s">
        <v>2988</v>
      </c>
      <c r="T329">
        <f>Tabla1[[#This Row],[id_factura_num]]</f>
        <v>327</v>
      </c>
    </row>
    <row r="330" spans="1:20" x14ac:dyDescent="0.25">
      <c r="A330" s="6">
        <v>328</v>
      </c>
      <c r="B330" s="7" t="s">
        <v>347</v>
      </c>
      <c r="C330" s="8">
        <v>42156</v>
      </c>
      <c r="D330" s="6">
        <v>107</v>
      </c>
      <c r="E330" s="6">
        <v>1</v>
      </c>
      <c r="F330" s="8">
        <v>42165</v>
      </c>
      <c r="G330" s="6">
        <v>21</v>
      </c>
      <c r="H330" s="6">
        <v>0</v>
      </c>
      <c r="I330" s="6">
        <v>259</v>
      </c>
      <c r="J330" s="8">
        <v>42156</v>
      </c>
      <c r="K330" s="6">
        <v>-1</v>
      </c>
      <c r="L330" s="6">
        <v>-1</v>
      </c>
      <c r="M330" s="6">
        <v>-1</v>
      </c>
      <c r="N330" s="6">
        <v>-1</v>
      </c>
      <c r="O330" s="8">
        <v>42005</v>
      </c>
      <c r="P330" s="6">
        <v>0</v>
      </c>
      <c r="Q330" s="6">
        <v>0</v>
      </c>
      <c r="R330" s="6">
        <v>-1</v>
      </c>
      <c r="S330" s="7" t="s">
        <v>2988</v>
      </c>
      <c r="T330">
        <f>Tabla1[[#This Row],[id_factura_num]]</f>
        <v>328</v>
      </c>
    </row>
    <row r="331" spans="1:20" x14ac:dyDescent="0.25">
      <c r="A331" s="6">
        <v>329</v>
      </c>
      <c r="B331" s="7" t="s">
        <v>348</v>
      </c>
      <c r="C331" s="8">
        <v>42156</v>
      </c>
      <c r="D331" s="6">
        <v>65</v>
      </c>
      <c r="E331" s="6">
        <v>1</v>
      </c>
      <c r="F331" s="8">
        <v>42165</v>
      </c>
      <c r="G331" s="6">
        <v>21</v>
      </c>
      <c r="H331" s="6">
        <v>0</v>
      </c>
      <c r="I331" s="6">
        <v>260</v>
      </c>
      <c r="J331" s="8">
        <v>42156</v>
      </c>
      <c r="K331" s="6">
        <v>-1</v>
      </c>
      <c r="L331" s="6">
        <v>-1</v>
      </c>
      <c r="M331" s="6">
        <v>-1</v>
      </c>
      <c r="N331" s="6">
        <v>-1</v>
      </c>
      <c r="O331" s="8">
        <v>42005</v>
      </c>
      <c r="P331" s="6">
        <v>0</v>
      </c>
      <c r="Q331" s="6">
        <v>0</v>
      </c>
      <c r="R331" s="6">
        <v>-1</v>
      </c>
      <c r="S331" s="7" t="s">
        <v>2988</v>
      </c>
      <c r="T331">
        <f>Tabla1[[#This Row],[id_factura_num]]</f>
        <v>329</v>
      </c>
    </row>
    <row r="332" spans="1:20" x14ac:dyDescent="0.25">
      <c r="A332" s="6">
        <v>330</v>
      </c>
      <c r="B332" s="7" t="s">
        <v>349</v>
      </c>
      <c r="C332" s="8">
        <v>42156</v>
      </c>
      <c r="D332" s="6">
        <v>7</v>
      </c>
      <c r="E332" s="6">
        <v>1</v>
      </c>
      <c r="F332" s="8">
        <v>42165</v>
      </c>
      <c r="G332" s="6">
        <v>21</v>
      </c>
      <c r="H332" s="6">
        <v>0</v>
      </c>
      <c r="I332" s="6">
        <v>261</v>
      </c>
      <c r="J332" s="8">
        <v>42156</v>
      </c>
      <c r="K332" s="6">
        <v>-1</v>
      </c>
      <c r="L332" s="6">
        <v>-1</v>
      </c>
      <c r="M332" s="6">
        <v>-1</v>
      </c>
      <c r="N332" s="6">
        <v>-1</v>
      </c>
      <c r="O332" s="8">
        <v>42005</v>
      </c>
      <c r="P332" s="6">
        <v>0</v>
      </c>
      <c r="Q332" s="6">
        <v>0</v>
      </c>
      <c r="R332" s="6">
        <v>-1</v>
      </c>
      <c r="S332" s="7" t="s">
        <v>2988</v>
      </c>
      <c r="T332">
        <f>Tabla1[[#This Row],[id_factura_num]]</f>
        <v>330</v>
      </c>
    </row>
    <row r="333" spans="1:20" x14ac:dyDescent="0.25">
      <c r="A333" s="6">
        <v>331</v>
      </c>
      <c r="B333" s="7" t="s">
        <v>350</v>
      </c>
      <c r="C333" s="8">
        <v>42156</v>
      </c>
      <c r="D333" s="6">
        <v>12</v>
      </c>
      <c r="E333" s="6">
        <v>1</v>
      </c>
      <c r="F333" s="8">
        <v>42165</v>
      </c>
      <c r="G333" s="6">
        <v>21</v>
      </c>
      <c r="H333" s="6">
        <v>0</v>
      </c>
      <c r="I333" s="6">
        <v>262</v>
      </c>
      <c r="J333" s="8">
        <v>42156</v>
      </c>
      <c r="K333" s="6">
        <v>-1</v>
      </c>
      <c r="L333" s="6">
        <v>-1</v>
      </c>
      <c r="M333" s="6">
        <v>-1</v>
      </c>
      <c r="N333" s="6">
        <v>-1</v>
      </c>
      <c r="O333" s="8">
        <v>42005</v>
      </c>
      <c r="P333" s="6">
        <v>0</v>
      </c>
      <c r="Q333" s="6">
        <v>0</v>
      </c>
      <c r="R333" s="6">
        <v>-1</v>
      </c>
      <c r="S333" s="7" t="s">
        <v>2988</v>
      </c>
      <c r="T333">
        <f>Tabla1[[#This Row],[id_factura_num]]</f>
        <v>331</v>
      </c>
    </row>
    <row r="334" spans="1:20" x14ac:dyDescent="0.25">
      <c r="A334" s="6">
        <v>332</v>
      </c>
      <c r="B334" s="7" t="s">
        <v>351</v>
      </c>
      <c r="C334" s="8">
        <v>42156</v>
      </c>
      <c r="D334" s="6">
        <v>109</v>
      </c>
      <c r="E334" s="6">
        <v>1</v>
      </c>
      <c r="F334" s="8">
        <v>42165</v>
      </c>
      <c r="G334" s="6">
        <v>21</v>
      </c>
      <c r="H334" s="6">
        <v>0</v>
      </c>
      <c r="I334" s="6">
        <v>263</v>
      </c>
      <c r="J334" s="8">
        <v>42156</v>
      </c>
      <c r="K334" s="6">
        <v>-1</v>
      </c>
      <c r="L334" s="6">
        <v>-1</v>
      </c>
      <c r="M334" s="6">
        <v>-1</v>
      </c>
      <c r="N334" s="6">
        <v>-1</v>
      </c>
      <c r="O334" s="8">
        <v>42005</v>
      </c>
      <c r="P334" s="6">
        <v>0</v>
      </c>
      <c r="Q334" s="6">
        <v>0</v>
      </c>
      <c r="R334" s="6">
        <v>-1</v>
      </c>
      <c r="S334" s="7" t="s">
        <v>2988</v>
      </c>
      <c r="T334">
        <f>Tabla1[[#This Row],[id_factura_num]]</f>
        <v>332</v>
      </c>
    </row>
    <row r="335" spans="1:20" x14ac:dyDescent="0.25">
      <c r="A335" s="6">
        <v>333</v>
      </c>
      <c r="B335" s="7" t="s">
        <v>352</v>
      </c>
      <c r="C335" s="8">
        <v>42156</v>
      </c>
      <c r="D335" s="6">
        <v>115</v>
      </c>
      <c r="E335" s="6">
        <v>1</v>
      </c>
      <c r="F335" s="8">
        <v>42165</v>
      </c>
      <c r="G335" s="6">
        <v>21</v>
      </c>
      <c r="H335" s="6">
        <v>0</v>
      </c>
      <c r="I335" s="6">
        <v>264</v>
      </c>
      <c r="J335" s="8">
        <v>42156</v>
      </c>
      <c r="K335" s="6">
        <v>-1</v>
      </c>
      <c r="L335" s="6">
        <v>-1</v>
      </c>
      <c r="M335" s="6">
        <v>-1</v>
      </c>
      <c r="N335" s="6">
        <v>-1</v>
      </c>
      <c r="O335" s="8">
        <v>42005</v>
      </c>
      <c r="P335" s="6">
        <v>0</v>
      </c>
      <c r="Q335" s="6">
        <v>0</v>
      </c>
      <c r="R335" s="6">
        <v>-1</v>
      </c>
      <c r="S335" s="7" t="s">
        <v>2988</v>
      </c>
      <c r="T335">
        <f>Tabla1[[#This Row],[id_factura_num]]</f>
        <v>333</v>
      </c>
    </row>
    <row r="336" spans="1:20" x14ac:dyDescent="0.25">
      <c r="A336" s="6">
        <v>334</v>
      </c>
      <c r="B336" s="7" t="s">
        <v>353</v>
      </c>
      <c r="C336" s="8">
        <v>42156</v>
      </c>
      <c r="D336" s="6">
        <v>110</v>
      </c>
      <c r="E336" s="6">
        <v>1</v>
      </c>
      <c r="F336" s="8">
        <v>42165</v>
      </c>
      <c r="G336" s="6">
        <v>21</v>
      </c>
      <c r="H336" s="6">
        <v>0</v>
      </c>
      <c r="I336" s="6">
        <v>265</v>
      </c>
      <c r="J336" s="8">
        <v>42156</v>
      </c>
      <c r="K336" s="6">
        <v>-1</v>
      </c>
      <c r="L336" s="6">
        <v>-1</v>
      </c>
      <c r="M336" s="6">
        <v>-1</v>
      </c>
      <c r="N336" s="6">
        <v>-1</v>
      </c>
      <c r="O336" s="8">
        <v>42005</v>
      </c>
      <c r="P336" s="6">
        <v>0</v>
      </c>
      <c r="Q336" s="6">
        <v>0</v>
      </c>
      <c r="R336" s="6">
        <v>-1</v>
      </c>
      <c r="S336" s="7" t="s">
        <v>2988</v>
      </c>
      <c r="T336">
        <f>Tabla1[[#This Row],[id_factura_num]]</f>
        <v>334</v>
      </c>
    </row>
    <row r="337" spans="1:20" x14ac:dyDescent="0.25">
      <c r="A337" s="6">
        <v>335</v>
      </c>
      <c r="B337" s="7" t="s">
        <v>354</v>
      </c>
      <c r="C337" s="8">
        <v>42156</v>
      </c>
      <c r="D337" s="6">
        <v>112</v>
      </c>
      <c r="E337" s="6">
        <v>1</v>
      </c>
      <c r="F337" s="8">
        <v>42165</v>
      </c>
      <c r="G337" s="6">
        <v>21</v>
      </c>
      <c r="H337" s="6">
        <v>0</v>
      </c>
      <c r="I337" s="6">
        <v>266</v>
      </c>
      <c r="J337" s="8">
        <v>42156</v>
      </c>
      <c r="K337" s="6">
        <v>-1</v>
      </c>
      <c r="L337" s="6">
        <v>-1</v>
      </c>
      <c r="M337" s="6">
        <v>-1</v>
      </c>
      <c r="N337" s="6">
        <v>-1</v>
      </c>
      <c r="O337" s="8">
        <v>42005</v>
      </c>
      <c r="P337" s="6">
        <v>0</v>
      </c>
      <c r="Q337" s="6">
        <v>0</v>
      </c>
      <c r="R337" s="6">
        <v>-1</v>
      </c>
      <c r="S337" s="7" t="s">
        <v>2988</v>
      </c>
      <c r="T337">
        <f>Tabla1[[#This Row],[id_factura_num]]</f>
        <v>335</v>
      </c>
    </row>
    <row r="338" spans="1:20" x14ac:dyDescent="0.25">
      <c r="A338" s="6">
        <v>336</v>
      </c>
      <c r="B338" s="7" t="s">
        <v>355</v>
      </c>
      <c r="C338" s="8">
        <v>42156</v>
      </c>
      <c r="D338" s="6">
        <v>111</v>
      </c>
      <c r="E338" s="6">
        <v>1</v>
      </c>
      <c r="F338" s="8">
        <v>42165</v>
      </c>
      <c r="G338" s="6">
        <v>21</v>
      </c>
      <c r="H338" s="6">
        <v>0</v>
      </c>
      <c r="I338" s="6">
        <v>267</v>
      </c>
      <c r="J338" s="8">
        <v>42156</v>
      </c>
      <c r="K338" s="6">
        <v>-1</v>
      </c>
      <c r="L338" s="6">
        <v>-1</v>
      </c>
      <c r="M338" s="6">
        <v>-1</v>
      </c>
      <c r="N338" s="6">
        <v>-1</v>
      </c>
      <c r="O338" s="8">
        <v>42005</v>
      </c>
      <c r="P338" s="6">
        <v>0</v>
      </c>
      <c r="Q338" s="6">
        <v>0</v>
      </c>
      <c r="R338" s="6">
        <v>-1</v>
      </c>
      <c r="S338" s="7" t="s">
        <v>2988</v>
      </c>
      <c r="T338">
        <f>Tabla1[[#This Row],[id_factura_num]]</f>
        <v>336</v>
      </c>
    </row>
    <row r="339" spans="1:20" x14ac:dyDescent="0.25">
      <c r="A339" s="6">
        <v>337</v>
      </c>
      <c r="B339" s="7" t="s">
        <v>356</v>
      </c>
      <c r="C339" s="8">
        <v>42156</v>
      </c>
      <c r="D339" s="6">
        <v>117</v>
      </c>
      <c r="E339" s="6">
        <v>1</v>
      </c>
      <c r="F339" s="8">
        <v>42165</v>
      </c>
      <c r="G339" s="6">
        <v>21</v>
      </c>
      <c r="H339" s="6">
        <v>0</v>
      </c>
      <c r="I339" s="6">
        <v>268</v>
      </c>
      <c r="J339" s="8">
        <v>42156</v>
      </c>
      <c r="K339" s="6">
        <v>-1</v>
      </c>
      <c r="L339" s="6">
        <v>-1</v>
      </c>
      <c r="M339" s="6">
        <v>-1</v>
      </c>
      <c r="N339" s="6">
        <v>-1</v>
      </c>
      <c r="O339" s="8">
        <v>42005</v>
      </c>
      <c r="P339" s="6">
        <v>0</v>
      </c>
      <c r="Q339" s="6">
        <v>0</v>
      </c>
      <c r="R339" s="6">
        <v>-1</v>
      </c>
      <c r="S339" s="7" t="s">
        <v>2988</v>
      </c>
      <c r="T339">
        <f>Tabla1[[#This Row],[id_factura_num]]</f>
        <v>337</v>
      </c>
    </row>
    <row r="340" spans="1:20" x14ac:dyDescent="0.25">
      <c r="A340" s="6">
        <v>338</v>
      </c>
      <c r="B340" s="7" t="s">
        <v>357</v>
      </c>
      <c r="C340" s="8">
        <v>42156</v>
      </c>
      <c r="D340" s="6">
        <v>118</v>
      </c>
      <c r="E340" s="6">
        <v>1</v>
      </c>
      <c r="F340" s="8">
        <v>42165</v>
      </c>
      <c r="G340" s="6">
        <v>21</v>
      </c>
      <c r="H340" s="6">
        <v>0</v>
      </c>
      <c r="I340" s="6">
        <v>269</v>
      </c>
      <c r="J340" s="8">
        <v>42156</v>
      </c>
      <c r="K340" s="6">
        <v>-1</v>
      </c>
      <c r="L340" s="6">
        <v>-1</v>
      </c>
      <c r="M340" s="6">
        <v>-1</v>
      </c>
      <c r="N340" s="6">
        <v>-1</v>
      </c>
      <c r="O340" s="8">
        <v>42005</v>
      </c>
      <c r="P340" s="6">
        <v>0</v>
      </c>
      <c r="Q340" s="6">
        <v>0</v>
      </c>
      <c r="R340" s="6">
        <v>-1</v>
      </c>
      <c r="S340" s="7" t="s">
        <v>2988</v>
      </c>
      <c r="T340">
        <f>Tabla1[[#This Row],[id_factura_num]]</f>
        <v>338</v>
      </c>
    </row>
    <row r="341" spans="1:20" x14ac:dyDescent="0.25">
      <c r="A341" s="6">
        <v>339</v>
      </c>
      <c r="B341" s="7" t="s">
        <v>358</v>
      </c>
      <c r="C341" s="8">
        <v>42156</v>
      </c>
      <c r="D341" s="6">
        <v>119</v>
      </c>
      <c r="E341" s="6">
        <v>1</v>
      </c>
      <c r="F341" s="8">
        <v>42165</v>
      </c>
      <c r="G341" s="6">
        <v>21</v>
      </c>
      <c r="H341" s="6">
        <v>0</v>
      </c>
      <c r="I341" s="6">
        <v>270</v>
      </c>
      <c r="J341" s="8">
        <v>42156</v>
      </c>
      <c r="K341" s="6">
        <v>-1</v>
      </c>
      <c r="L341" s="6">
        <v>-1</v>
      </c>
      <c r="M341" s="6">
        <v>-1</v>
      </c>
      <c r="N341" s="6">
        <v>-1</v>
      </c>
      <c r="O341" s="8">
        <v>42005</v>
      </c>
      <c r="P341" s="6">
        <v>0</v>
      </c>
      <c r="Q341" s="6">
        <v>0</v>
      </c>
      <c r="R341" s="6">
        <v>-1</v>
      </c>
      <c r="S341" s="7" t="s">
        <v>2988</v>
      </c>
      <c r="T341">
        <f>Tabla1[[#This Row],[id_factura_num]]</f>
        <v>339</v>
      </c>
    </row>
    <row r="342" spans="1:20" x14ac:dyDescent="0.25">
      <c r="A342" s="6">
        <v>340</v>
      </c>
      <c r="B342" s="7" t="s">
        <v>359</v>
      </c>
      <c r="C342" s="8">
        <v>42156</v>
      </c>
      <c r="D342" s="6">
        <v>121</v>
      </c>
      <c r="E342" s="6">
        <v>1</v>
      </c>
      <c r="F342" s="8">
        <v>42165</v>
      </c>
      <c r="G342" s="6">
        <v>21</v>
      </c>
      <c r="H342" s="6">
        <v>0</v>
      </c>
      <c r="I342" s="6">
        <v>271</v>
      </c>
      <c r="J342" s="8">
        <v>42156</v>
      </c>
      <c r="K342" s="6">
        <v>-1</v>
      </c>
      <c r="L342" s="6">
        <v>-1</v>
      </c>
      <c r="M342" s="6">
        <v>-1</v>
      </c>
      <c r="N342" s="6">
        <v>-1</v>
      </c>
      <c r="O342" s="8">
        <v>42005</v>
      </c>
      <c r="P342" s="6">
        <v>0</v>
      </c>
      <c r="Q342" s="6">
        <v>0</v>
      </c>
      <c r="R342" s="6">
        <v>-1</v>
      </c>
      <c r="S342" s="7" t="s">
        <v>2988</v>
      </c>
      <c r="T342">
        <f>Tabla1[[#This Row],[id_factura_num]]</f>
        <v>340</v>
      </c>
    </row>
    <row r="343" spans="1:20" x14ac:dyDescent="0.25">
      <c r="A343" s="6">
        <v>341</v>
      </c>
      <c r="B343" s="7" t="s">
        <v>360</v>
      </c>
      <c r="C343" s="8">
        <v>42156</v>
      </c>
      <c r="D343" s="6">
        <v>122</v>
      </c>
      <c r="E343" s="6">
        <v>1</v>
      </c>
      <c r="F343" s="8">
        <v>42165</v>
      </c>
      <c r="G343" s="6">
        <v>21</v>
      </c>
      <c r="H343" s="6">
        <v>0</v>
      </c>
      <c r="I343" s="6">
        <v>272</v>
      </c>
      <c r="J343" s="8">
        <v>42156</v>
      </c>
      <c r="K343" s="6">
        <v>-1</v>
      </c>
      <c r="L343" s="6">
        <v>-1</v>
      </c>
      <c r="M343" s="6">
        <v>-1</v>
      </c>
      <c r="N343" s="6">
        <v>-1</v>
      </c>
      <c r="O343" s="8">
        <v>42005</v>
      </c>
      <c r="P343" s="6">
        <v>0</v>
      </c>
      <c r="Q343" s="6">
        <v>0</v>
      </c>
      <c r="R343" s="6">
        <v>-1</v>
      </c>
      <c r="S343" s="7" t="s">
        <v>2988</v>
      </c>
      <c r="T343">
        <f>Tabla1[[#This Row],[id_factura_num]]</f>
        <v>341</v>
      </c>
    </row>
    <row r="344" spans="1:20" x14ac:dyDescent="0.25">
      <c r="A344" s="6">
        <v>342</v>
      </c>
      <c r="B344" s="7" t="s">
        <v>361</v>
      </c>
      <c r="C344" s="8">
        <v>42156</v>
      </c>
      <c r="D344" s="6">
        <v>42</v>
      </c>
      <c r="E344" s="6">
        <v>1</v>
      </c>
      <c r="F344" s="8">
        <v>42165</v>
      </c>
      <c r="G344" s="6">
        <v>21</v>
      </c>
      <c r="H344" s="6">
        <v>0</v>
      </c>
      <c r="I344" s="6">
        <v>273</v>
      </c>
      <c r="J344" s="8">
        <v>42156</v>
      </c>
      <c r="K344" s="6">
        <v>-1</v>
      </c>
      <c r="L344" s="6">
        <v>-1</v>
      </c>
      <c r="M344" s="6">
        <v>-1</v>
      </c>
      <c r="N344" s="6">
        <v>-1</v>
      </c>
      <c r="O344" s="8">
        <v>42005</v>
      </c>
      <c r="P344" s="6">
        <v>0</v>
      </c>
      <c r="Q344" s="6">
        <v>0</v>
      </c>
      <c r="R344" s="6">
        <v>-1</v>
      </c>
      <c r="S344" s="7" t="s">
        <v>2988</v>
      </c>
      <c r="T344">
        <f>Tabla1[[#This Row],[id_factura_num]]</f>
        <v>342</v>
      </c>
    </row>
    <row r="345" spans="1:20" x14ac:dyDescent="0.25">
      <c r="A345" s="6">
        <v>343</v>
      </c>
      <c r="B345" s="7" t="s">
        <v>362</v>
      </c>
      <c r="C345" s="8">
        <v>42156</v>
      </c>
      <c r="D345" s="6">
        <v>123</v>
      </c>
      <c r="E345" s="6">
        <v>1</v>
      </c>
      <c r="F345" s="8">
        <v>42165</v>
      </c>
      <c r="G345" s="6">
        <v>21</v>
      </c>
      <c r="H345" s="6">
        <v>0</v>
      </c>
      <c r="I345" s="6">
        <v>274</v>
      </c>
      <c r="J345" s="8">
        <v>42156</v>
      </c>
      <c r="K345" s="6">
        <v>-1</v>
      </c>
      <c r="L345" s="6">
        <v>-1</v>
      </c>
      <c r="M345" s="6">
        <v>-1</v>
      </c>
      <c r="N345" s="6">
        <v>-1</v>
      </c>
      <c r="O345" s="8">
        <v>42005</v>
      </c>
      <c r="P345" s="6">
        <v>0</v>
      </c>
      <c r="Q345" s="6">
        <v>0</v>
      </c>
      <c r="R345" s="6">
        <v>-1</v>
      </c>
      <c r="S345" s="7" t="s">
        <v>2988</v>
      </c>
      <c r="T345">
        <f>Tabla1[[#This Row],[id_factura_num]]</f>
        <v>343</v>
      </c>
    </row>
    <row r="346" spans="1:20" x14ac:dyDescent="0.25">
      <c r="A346" s="6">
        <v>344</v>
      </c>
      <c r="B346" s="7" t="s">
        <v>363</v>
      </c>
      <c r="C346" s="8">
        <v>42156</v>
      </c>
      <c r="D346" s="6">
        <v>49</v>
      </c>
      <c r="E346" s="6">
        <v>1</v>
      </c>
      <c r="F346" s="8">
        <v>42165</v>
      </c>
      <c r="G346" s="6">
        <v>21</v>
      </c>
      <c r="H346" s="6">
        <v>0</v>
      </c>
      <c r="I346" s="6">
        <v>275</v>
      </c>
      <c r="J346" s="8">
        <v>42156</v>
      </c>
      <c r="K346" s="6">
        <v>-1</v>
      </c>
      <c r="L346" s="6">
        <v>-1</v>
      </c>
      <c r="M346" s="6">
        <v>-1</v>
      </c>
      <c r="N346" s="6">
        <v>-1</v>
      </c>
      <c r="O346" s="8">
        <v>42005</v>
      </c>
      <c r="P346" s="6">
        <v>0</v>
      </c>
      <c r="Q346" s="6">
        <v>0</v>
      </c>
      <c r="R346" s="6">
        <v>-1</v>
      </c>
      <c r="S346" s="7" t="s">
        <v>2988</v>
      </c>
      <c r="T346">
        <f>Tabla1[[#This Row],[id_factura_num]]</f>
        <v>344</v>
      </c>
    </row>
    <row r="347" spans="1:20" x14ac:dyDescent="0.25">
      <c r="A347" s="6">
        <v>345</v>
      </c>
      <c r="B347" s="7" t="s">
        <v>364</v>
      </c>
      <c r="C347" s="8">
        <v>42156</v>
      </c>
      <c r="D347" s="6">
        <v>56</v>
      </c>
      <c r="E347" s="6">
        <v>1</v>
      </c>
      <c r="F347" s="8">
        <v>42165</v>
      </c>
      <c r="G347" s="6">
        <v>21</v>
      </c>
      <c r="H347" s="6">
        <v>0</v>
      </c>
      <c r="I347" s="6">
        <v>276</v>
      </c>
      <c r="J347" s="8">
        <v>42156</v>
      </c>
      <c r="K347" s="6">
        <v>-1</v>
      </c>
      <c r="L347" s="6">
        <v>-1</v>
      </c>
      <c r="M347" s="6">
        <v>-1</v>
      </c>
      <c r="N347" s="6">
        <v>-1</v>
      </c>
      <c r="O347" s="8">
        <v>42005</v>
      </c>
      <c r="P347" s="6">
        <v>0</v>
      </c>
      <c r="Q347" s="6">
        <v>0</v>
      </c>
      <c r="R347" s="6">
        <v>-1</v>
      </c>
      <c r="S347" s="7" t="s">
        <v>2988</v>
      </c>
      <c r="T347">
        <f>Tabla1[[#This Row],[id_factura_num]]</f>
        <v>345</v>
      </c>
    </row>
    <row r="348" spans="1:20" x14ac:dyDescent="0.25">
      <c r="A348" s="6">
        <v>346</v>
      </c>
      <c r="B348" s="7" t="s">
        <v>365</v>
      </c>
      <c r="C348" s="8">
        <v>42156</v>
      </c>
      <c r="D348" s="6">
        <v>74</v>
      </c>
      <c r="E348" s="6">
        <v>1</v>
      </c>
      <c r="F348" s="8">
        <v>42165</v>
      </c>
      <c r="G348" s="6">
        <v>21</v>
      </c>
      <c r="H348" s="6">
        <v>0</v>
      </c>
      <c r="I348" s="6">
        <v>277</v>
      </c>
      <c r="J348" s="8">
        <v>42156</v>
      </c>
      <c r="K348" s="6">
        <v>-1</v>
      </c>
      <c r="L348" s="6">
        <v>-1</v>
      </c>
      <c r="M348" s="6">
        <v>-1</v>
      </c>
      <c r="N348" s="6">
        <v>-1</v>
      </c>
      <c r="O348" s="8">
        <v>42005</v>
      </c>
      <c r="P348" s="6">
        <v>0</v>
      </c>
      <c r="Q348" s="6">
        <v>0</v>
      </c>
      <c r="R348" s="6">
        <v>-1</v>
      </c>
      <c r="S348" s="7" t="s">
        <v>2988</v>
      </c>
      <c r="T348">
        <f>Tabla1[[#This Row],[id_factura_num]]</f>
        <v>346</v>
      </c>
    </row>
    <row r="349" spans="1:20" x14ac:dyDescent="0.25">
      <c r="A349" s="6">
        <v>347</v>
      </c>
      <c r="B349" s="7" t="s">
        <v>366</v>
      </c>
      <c r="C349" s="8">
        <v>42156</v>
      </c>
      <c r="D349" s="6">
        <v>77</v>
      </c>
      <c r="E349" s="6">
        <v>1</v>
      </c>
      <c r="F349" s="8">
        <v>42165</v>
      </c>
      <c r="G349" s="6">
        <v>21</v>
      </c>
      <c r="H349" s="6">
        <v>0</v>
      </c>
      <c r="I349" s="6">
        <v>278</v>
      </c>
      <c r="J349" s="8">
        <v>42156</v>
      </c>
      <c r="K349" s="6">
        <v>-1</v>
      </c>
      <c r="L349" s="6">
        <v>-1</v>
      </c>
      <c r="M349" s="6">
        <v>-1</v>
      </c>
      <c r="N349" s="6">
        <v>-1</v>
      </c>
      <c r="O349" s="8">
        <v>42005</v>
      </c>
      <c r="P349" s="6">
        <v>0</v>
      </c>
      <c r="Q349" s="6">
        <v>0</v>
      </c>
      <c r="R349" s="6">
        <v>-1</v>
      </c>
      <c r="S349" s="7" t="s">
        <v>2988</v>
      </c>
      <c r="T349">
        <f>Tabla1[[#This Row],[id_factura_num]]</f>
        <v>347</v>
      </c>
    </row>
    <row r="350" spans="1:20" x14ac:dyDescent="0.25">
      <c r="A350" s="6">
        <v>348</v>
      </c>
      <c r="B350" s="7" t="s">
        <v>367</v>
      </c>
      <c r="C350" s="8">
        <v>42156</v>
      </c>
      <c r="D350" s="6">
        <v>82</v>
      </c>
      <c r="E350" s="6">
        <v>1</v>
      </c>
      <c r="F350" s="8">
        <v>42165</v>
      </c>
      <c r="G350" s="6">
        <v>21</v>
      </c>
      <c r="H350" s="6">
        <v>0</v>
      </c>
      <c r="I350" s="6">
        <v>279</v>
      </c>
      <c r="J350" s="8">
        <v>42156</v>
      </c>
      <c r="K350" s="6">
        <v>-1</v>
      </c>
      <c r="L350" s="6">
        <v>-1</v>
      </c>
      <c r="M350" s="6">
        <v>-1</v>
      </c>
      <c r="N350" s="6">
        <v>-1</v>
      </c>
      <c r="O350" s="8">
        <v>42005</v>
      </c>
      <c r="P350" s="6">
        <v>0</v>
      </c>
      <c r="Q350" s="6">
        <v>0</v>
      </c>
      <c r="R350" s="6">
        <v>-1</v>
      </c>
      <c r="S350" s="7" t="s">
        <v>2988</v>
      </c>
      <c r="T350">
        <f>Tabla1[[#This Row],[id_factura_num]]</f>
        <v>348</v>
      </c>
    </row>
    <row r="351" spans="1:20" x14ac:dyDescent="0.25">
      <c r="A351" s="6">
        <v>349</v>
      </c>
      <c r="B351" s="7" t="s">
        <v>368</v>
      </c>
      <c r="C351" s="8">
        <v>42156</v>
      </c>
      <c r="D351" s="6">
        <v>92</v>
      </c>
      <c r="E351" s="6">
        <v>1</v>
      </c>
      <c r="F351" s="8">
        <v>42165</v>
      </c>
      <c r="G351" s="6">
        <v>21</v>
      </c>
      <c r="H351" s="6">
        <v>0</v>
      </c>
      <c r="I351" s="6">
        <v>280</v>
      </c>
      <c r="J351" s="8">
        <v>42156</v>
      </c>
      <c r="K351" s="6">
        <v>-1</v>
      </c>
      <c r="L351" s="6">
        <v>-1</v>
      </c>
      <c r="M351" s="6">
        <v>-1</v>
      </c>
      <c r="N351" s="6">
        <v>-1</v>
      </c>
      <c r="O351" s="8">
        <v>42005</v>
      </c>
      <c r="P351" s="6">
        <v>0</v>
      </c>
      <c r="Q351" s="6">
        <v>0</v>
      </c>
      <c r="R351" s="6">
        <v>-1</v>
      </c>
      <c r="S351" s="7" t="s">
        <v>2988</v>
      </c>
      <c r="T351">
        <f>Tabla1[[#This Row],[id_factura_num]]</f>
        <v>349</v>
      </c>
    </row>
    <row r="352" spans="1:20" x14ac:dyDescent="0.25">
      <c r="A352" s="6">
        <v>350</v>
      </c>
      <c r="B352" s="7" t="s">
        <v>369</v>
      </c>
      <c r="C352" s="8">
        <v>42156</v>
      </c>
      <c r="D352" s="6">
        <v>94</v>
      </c>
      <c r="E352" s="6">
        <v>1</v>
      </c>
      <c r="F352" s="8">
        <v>42165</v>
      </c>
      <c r="G352" s="6">
        <v>21</v>
      </c>
      <c r="H352" s="6">
        <v>0</v>
      </c>
      <c r="I352" s="6">
        <v>281</v>
      </c>
      <c r="J352" s="8">
        <v>42156</v>
      </c>
      <c r="K352" s="6">
        <v>-1</v>
      </c>
      <c r="L352" s="6">
        <v>-1</v>
      </c>
      <c r="M352" s="6">
        <v>-1</v>
      </c>
      <c r="N352" s="6">
        <v>-1</v>
      </c>
      <c r="O352" s="8">
        <v>42005</v>
      </c>
      <c r="P352" s="6">
        <v>0</v>
      </c>
      <c r="Q352" s="6">
        <v>0</v>
      </c>
      <c r="R352" s="6">
        <v>-1</v>
      </c>
      <c r="S352" s="7" t="s">
        <v>2988</v>
      </c>
      <c r="T352">
        <f>Tabla1[[#This Row],[id_factura_num]]</f>
        <v>350</v>
      </c>
    </row>
    <row r="353" spans="1:20" x14ac:dyDescent="0.25">
      <c r="A353" s="6">
        <v>351</v>
      </c>
      <c r="B353" s="7" t="s">
        <v>370</v>
      </c>
      <c r="C353" s="8">
        <v>42170</v>
      </c>
      <c r="D353" s="6">
        <v>102</v>
      </c>
      <c r="E353" s="6">
        <v>1</v>
      </c>
      <c r="F353" s="8">
        <v>42179</v>
      </c>
      <c r="G353" s="6">
        <v>21</v>
      </c>
      <c r="H353" s="6">
        <v>0</v>
      </c>
      <c r="I353" s="6">
        <v>282</v>
      </c>
      <c r="J353" s="8">
        <v>42170</v>
      </c>
      <c r="K353" s="6">
        <v>-1</v>
      </c>
      <c r="L353" s="6">
        <v>-1</v>
      </c>
      <c r="M353" s="6">
        <v>-1</v>
      </c>
      <c r="N353" s="6">
        <v>-1</v>
      </c>
      <c r="O353" s="8">
        <v>42005</v>
      </c>
      <c r="P353" s="6">
        <v>0</v>
      </c>
      <c r="Q353" s="6">
        <v>0</v>
      </c>
      <c r="R353" s="6">
        <v>-1</v>
      </c>
      <c r="S353" s="7" t="s">
        <v>2988</v>
      </c>
      <c r="T353">
        <f>Tabla1[[#This Row],[id_factura_num]]</f>
        <v>351</v>
      </c>
    </row>
    <row r="354" spans="1:20" x14ac:dyDescent="0.25">
      <c r="A354" s="6">
        <v>352</v>
      </c>
      <c r="B354" s="7" t="s">
        <v>371</v>
      </c>
      <c r="C354" s="8">
        <v>42186</v>
      </c>
      <c r="D354" s="6">
        <v>10</v>
      </c>
      <c r="E354" s="6">
        <v>1</v>
      </c>
      <c r="F354" s="8">
        <v>42195</v>
      </c>
      <c r="G354" s="6">
        <v>21</v>
      </c>
      <c r="H354" s="6">
        <v>0</v>
      </c>
      <c r="I354" s="6">
        <v>312</v>
      </c>
      <c r="J354" s="8">
        <v>42186</v>
      </c>
      <c r="K354" s="6">
        <v>-1</v>
      </c>
      <c r="L354" s="6">
        <v>-1</v>
      </c>
      <c r="M354" s="6">
        <v>-1</v>
      </c>
      <c r="N354" s="6">
        <v>-1</v>
      </c>
      <c r="O354" s="8">
        <v>42005</v>
      </c>
      <c r="P354" s="6">
        <v>0</v>
      </c>
      <c r="Q354" s="6">
        <v>0</v>
      </c>
      <c r="R354" s="6">
        <v>-1</v>
      </c>
      <c r="S354" s="7" t="s">
        <v>2988</v>
      </c>
      <c r="T354">
        <f>Tabla1[[#This Row],[id_factura_num]]</f>
        <v>352</v>
      </c>
    </row>
    <row r="355" spans="1:20" x14ac:dyDescent="0.25">
      <c r="A355" s="6">
        <v>353</v>
      </c>
      <c r="B355" s="7" t="s">
        <v>372</v>
      </c>
      <c r="C355" s="8">
        <v>42186</v>
      </c>
      <c r="D355" s="6">
        <v>65</v>
      </c>
      <c r="E355" s="6">
        <v>1</v>
      </c>
      <c r="F355" s="8">
        <v>42195</v>
      </c>
      <c r="G355" s="6">
        <v>21</v>
      </c>
      <c r="H355" s="6">
        <v>0</v>
      </c>
      <c r="I355" s="6">
        <v>313</v>
      </c>
      <c r="J355" s="8">
        <v>42186</v>
      </c>
      <c r="K355" s="6">
        <v>-1</v>
      </c>
      <c r="L355" s="6">
        <v>-1</v>
      </c>
      <c r="M355" s="6">
        <v>-1</v>
      </c>
      <c r="N355" s="6">
        <v>-1</v>
      </c>
      <c r="O355" s="8">
        <v>42005</v>
      </c>
      <c r="P355" s="6">
        <v>0</v>
      </c>
      <c r="Q355" s="6">
        <v>0</v>
      </c>
      <c r="R355" s="6">
        <v>-1</v>
      </c>
      <c r="S355" s="7" t="s">
        <v>2988</v>
      </c>
      <c r="T355">
        <f>Tabla1[[#This Row],[id_factura_num]]</f>
        <v>353</v>
      </c>
    </row>
    <row r="356" spans="1:20" x14ac:dyDescent="0.25">
      <c r="A356" s="6">
        <v>354</v>
      </c>
      <c r="B356" s="7" t="s">
        <v>373</v>
      </c>
      <c r="C356" s="8">
        <v>42186</v>
      </c>
      <c r="D356" s="6">
        <v>7</v>
      </c>
      <c r="E356" s="6">
        <v>1</v>
      </c>
      <c r="F356" s="8">
        <v>42195</v>
      </c>
      <c r="G356" s="6">
        <v>21</v>
      </c>
      <c r="H356" s="6">
        <v>0</v>
      </c>
      <c r="I356" s="6">
        <v>314</v>
      </c>
      <c r="J356" s="8">
        <v>42186</v>
      </c>
      <c r="K356" s="6">
        <v>-1</v>
      </c>
      <c r="L356" s="6">
        <v>-1</v>
      </c>
      <c r="M356" s="6">
        <v>-1</v>
      </c>
      <c r="N356" s="6">
        <v>-1</v>
      </c>
      <c r="O356" s="8">
        <v>42005</v>
      </c>
      <c r="P356" s="6">
        <v>0</v>
      </c>
      <c r="Q356" s="6">
        <v>0</v>
      </c>
      <c r="R356" s="6">
        <v>-1</v>
      </c>
      <c r="S356" s="7" t="s">
        <v>2988</v>
      </c>
      <c r="T356">
        <f>Tabla1[[#This Row],[id_factura_num]]</f>
        <v>354</v>
      </c>
    </row>
    <row r="357" spans="1:20" x14ac:dyDescent="0.25">
      <c r="A357" s="6">
        <v>355</v>
      </c>
      <c r="B357" s="7" t="s">
        <v>374</v>
      </c>
      <c r="C357" s="8">
        <v>42186</v>
      </c>
      <c r="D357" s="6">
        <v>12</v>
      </c>
      <c r="E357" s="6">
        <v>1</v>
      </c>
      <c r="F357" s="8">
        <v>42195</v>
      </c>
      <c r="G357" s="6">
        <v>21</v>
      </c>
      <c r="H357" s="6">
        <v>0</v>
      </c>
      <c r="I357" s="6">
        <v>315</v>
      </c>
      <c r="J357" s="8">
        <v>42186</v>
      </c>
      <c r="K357" s="6">
        <v>-1</v>
      </c>
      <c r="L357" s="6">
        <v>-1</v>
      </c>
      <c r="M357" s="6">
        <v>-1</v>
      </c>
      <c r="N357" s="6">
        <v>-1</v>
      </c>
      <c r="O357" s="8">
        <v>42005</v>
      </c>
      <c r="P357" s="6">
        <v>0</v>
      </c>
      <c r="Q357" s="6">
        <v>0</v>
      </c>
      <c r="R357" s="6">
        <v>-1</v>
      </c>
      <c r="S357" s="7" t="s">
        <v>2988</v>
      </c>
      <c r="T357">
        <f>Tabla1[[#This Row],[id_factura_num]]</f>
        <v>355</v>
      </c>
    </row>
    <row r="358" spans="1:20" x14ac:dyDescent="0.25">
      <c r="A358" s="6">
        <v>356</v>
      </c>
      <c r="B358" s="7" t="s">
        <v>375</v>
      </c>
      <c r="C358" s="8">
        <v>42186</v>
      </c>
      <c r="D358" s="6">
        <v>17</v>
      </c>
      <c r="E358" s="6">
        <v>1</v>
      </c>
      <c r="F358" s="8">
        <v>42195</v>
      </c>
      <c r="G358" s="6">
        <v>21</v>
      </c>
      <c r="H358" s="6">
        <v>0</v>
      </c>
      <c r="I358" s="6">
        <v>316</v>
      </c>
      <c r="J358" s="8">
        <v>42186</v>
      </c>
      <c r="K358" s="6">
        <v>-1</v>
      </c>
      <c r="L358" s="6">
        <v>-1</v>
      </c>
      <c r="M358" s="6">
        <v>-1</v>
      </c>
      <c r="N358" s="6">
        <v>-1</v>
      </c>
      <c r="O358" s="8">
        <v>42005</v>
      </c>
      <c r="P358" s="6">
        <v>0</v>
      </c>
      <c r="Q358" s="6">
        <v>0</v>
      </c>
      <c r="R358" s="6">
        <v>-1</v>
      </c>
      <c r="S358" s="7" t="s">
        <v>2988</v>
      </c>
      <c r="T358">
        <f>Tabla1[[#This Row],[id_factura_num]]</f>
        <v>356</v>
      </c>
    </row>
    <row r="359" spans="1:20" x14ac:dyDescent="0.25">
      <c r="A359" s="6">
        <v>357</v>
      </c>
      <c r="B359" s="7" t="s">
        <v>376</v>
      </c>
      <c r="C359" s="8">
        <v>42186</v>
      </c>
      <c r="D359" s="6">
        <v>19</v>
      </c>
      <c r="E359" s="6">
        <v>1</v>
      </c>
      <c r="F359" s="8">
        <v>42195</v>
      </c>
      <c r="G359" s="9"/>
      <c r="H359" s="6">
        <v>0</v>
      </c>
      <c r="I359" s="6">
        <v>317</v>
      </c>
      <c r="J359" s="8">
        <v>42186</v>
      </c>
      <c r="K359" s="6">
        <v>-1</v>
      </c>
      <c r="L359" s="6">
        <v>-1</v>
      </c>
      <c r="M359" s="6">
        <v>-1</v>
      </c>
      <c r="N359" s="6">
        <v>-1</v>
      </c>
      <c r="O359" s="8">
        <v>42005</v>
      </c>
      <c r="P359" s="6">
        <v>0</v>
      </c>
      <c r="Q359" s="6">
        <v>0</v>
      </c>
      <c r="R359" s="6">
        <v>-1</v>
      </c>
      <c r="S359" s="7" t="s">
        <v>2988</v>
      </c>
      <c r="T359">
        <f>Tabla1[[#This Row],[id_factura_num]]</f>
        <v>357</v>
      </c>
    </row>
    <row r="360" spans="1:20" x14ac:dyDescent="0.25">
      <c r="A360" s="6">
        <v>358</v>
      </c>
      <c r="B360" s="7" t="s">
        <v>377</v>
      </c>
      <c r="C360" s="8">
        <v>42186</v>
      </c>
      <c r="D360" s="6">
        <v>20</v>
      </c>
      <c r="E360" s="6">
        <v>1</v>
      </c>
      <c r="F360" s="8">
        <v>42195</v>
      </c>
      <c r="G360" s="6">
        <v>21</v>
      </c>
      <c r="H360" s="6">
        <v>0</v>
      </c>
      <c r="I360" s="6">
        <v>318</v>
      </c>
      <c r="J360" s="8">
        <v>42186</v>
      </c>
      <c r="K360" s="6">
        <v>-1</v>
      </c>
      <c r="L360" s="6">
        <v>-1</v>
      </c>
      <c r="M360" s="6">
        <v>-1</v>
      </c>
      <c r="N360" s="6">
        <v>-1</v>
      </c>
      <c r="O360" s="8">
        <v>42005</v>
      </c>
      <c r="P360" s="6">
        <v>0</v>
      </c>
      <c r="Q360" s="6">
        <v>0</v>
      </c>
      <c r="R360" s="6">
        <v>-1</v>
      </c>
      <c r="S360" s="7" t="s">
        <v>2988</v>
      </c>
      <c r="T360">
        <f>Tabla1[[#This Row],[id_factura_num]]</f>
        <v>358</v>
      </c>
    </row>
    <row r="361" spans="1:20" x14ac:dyDescent="0.25">
      <c r="A361" s="6">
        <v>359</v>
      </c>
      <c r="B361" s="7" t="s">
        <v>378</v>
      </c>
      <c r="C361" s="8">
        <v>42186</v>
      </c>
      <c r="D361" s="6">
        <v>108</v>
      </c>
      <c r="E361" s="6">
        <v>1</v>
      </c>
      <c r="F361" s="8">
        <v>42195</v>
      </c>
      <c r="G361" s="6">
        <v>21</v>
      </c>
      <c r="H361" s="6">
        <v>0</v>
      </c>
      <c r="I361" s="6">
        <v>319</v>
      </c>
      <c r="J361" s="8">
        <v>42186</v>
      </c>
      <c r="K361" s="6">
        <v>-1</v>
      </c>
      <c r="L361" s="6">
        <v>-1</v>
      </c>
      <c r="M361" s="6">
        <v>-1</v>
      </c>
      <c r="N361" s="6">
        <v>-1</v>
      </c>
      <c r="O361" s="8">
        <v>42005</v>
      </c>
      <c r="P361" s="6">
        <v>0</v>
      </c>
      <c r="Q361" s="6">
        <v>0</v>
      </c>
      <c r="R361" s="6">
        <v>-1</v>
      </c>
      <c r="S361" s="7" t="s">
        <v>2988</v>
      </c>
      <c r="T361">
        <f>Tabla1[[#This Row],[id_factura_num]]</f>
        <v>359</v>
      </c>
    </row>
    <row r="362" spans="1:20" x14ac:dyDescent="0.25">
      <c r="A362" s="6">
        <v>360</v>
      </c>
      <c r="B362" s="7" t="s">
        <v>379</v>
      </c>
      <c r="C362" s="8">
        <v>42186</v>
      </c>
      <c r="D362" s="6">
        <v>109</v>
      </c>
      <c r="E362" s="6">
        <v>1</v>
      </c>
      <c r="F362" s="8">
        <v>42195</v>
      </c>
      <c r="G362" s="6">
        <v>21</v>
      </c>
      <c r="H362" s="6">
        <v>0</v>
      </c>
      <c r="I362" s="6">
        <v>320</v>
      </c>
      <c r="J362" s="8">
        <v>42186</v>
      </c>
      <c r="K362" s="6">
        <v>-1</v>
      </c>
      <c r="L362" s="6">
        <v>-1</v>
      </c>
      <c r="M362" s="6">
        <v>-1</v>
      </c>
      <c r="N362" s="6">
        <v>-1</v>
      </c>
      <c r="O362" s="8">
        <v>42005</v>
      </c>
      <c r="P362" s="6">
        <v>0</v>
      </c>
      <c r="Q362" s="6">
        <v>0</v>
      </c>
      <c r="R362" s="6">
        <v>-1</v>
      </c>
      <c r="S362" s="7" t="s">
        <v>2988</v>
      </c>
      <c r="T362">
        <f>Tabla1[[#This Row],[id_factura_num]]</f>
        <v>360</v>
      </c>
    </row>
    <row r="363" spans="1:20" x14ac:dyDescent="0.25">
      <c r="A363" s="6">
        <v>361</v>
      </c>
      <c r="B363" s="7" t="s">
        <v>380</v>
      </c>
      <c r="C363" s="8">
        <v>42186</v>
      </c>
      <c r="D363" s="6">
        <v>31</v>
      </c>
      <c r="E363" s="6">
        <v>1</v>
      </c>
      <c r="F363" s="8">
        <v>42195</v>
      </c>
      <c r="G363" s="6">
        <v>21</v>
      </c>
      <c r="H363" s="6">
        <v>0</v>
      </c>
      <c r="I363" s="6">
        <v>321</v>
      </c>
      <c r="J363" s="8">
        <v>42186</v>
      </c>
      <c r="K363" s="6">
        <v>-1</v>
      </c>
      <c r="L363" s="6">
        <v>-1</v>
      </c>
      <c r="M363" s="6">
        <v>-1</v>
      </c>
      <c r="N363" s="6">
        <v>-1</v>
      </c>
      <c r="O363" s="8">
        <v>42005</v>
      </c>
      <c r="P363" s="6">
        <v>0</v>
      </c>
      <c r="Q363" s="6">
        <v>0</v>
      </c>
      <c r="R363" s="6">
        <v>-1</v>
      </c>
      <c r="S363" s="7" t="s">
        <v>2988</v>
      </c>
      <c r="T363">
        <f>Tabla1[[#This Row],[id_factura_num]]</f>
        <v>361</v>
      </c>
    </row>
    <row r="364" spans="1:20" x14ac:dyDescent="0.25">
      <c r="A364" s="6">
        <v>362</v>
      </c>
      <c r="B364" s="7" t="s">
        <v>381</v>
      </c>
      <c r="C364" s="8">
        <v>42186</v>
      </c>
      <c r="D364" s="6">
        <v>113</v>
      </c>
      <c r="E364" s="6">
        <v>1</v>
      </c>
      <c r="F364" s="8">
        <v>42195</v>
      </c>
      <c r="G364" s="6">
        <v>21</v>
      </c>
      <c r="H364" s="6">
        <v>0</v>
      </c>
      <c r="I364" s="6">
        <v>322</v>
      </c>
      <c r="J364" s="8">
        <v>42186</v>
      </c>
      <c r="K364" s="6">
        <v>-1</v>
      </c>
      <c r="L364" s="6">
        <v>-1</v>
      </c>
      <c r="M364" s="6">
        <v>-1</v>
      </c>
      <c r="N364" s="6">
        <v>-1</v>
      </c>
      <c r="O364" s="8">
        <v>42005</v>
      </c>
      <c r="P364" s="6">
        <v>0</v>
      </c>
      <c r="Q364" s="6">
        <v>0</v>
      </c>
      <c r="R364" s="6">
        <v>-1</v>
      </c>
      <c r="S364" s="7" t="s">
        <v>2988</v>
      </c>
      <c r="T364">
        <f>Tabla1[[#This Row],[id_factura_num]]</f>
        <v>362</v>
      </c>
    </row>
    <row r="365" spans="1:20" x14ac:dyDescent="0.25">
      <c r="A365" s="6">
        <v>363</v>
      </c>
      <c r="B365" s="7" t="s">
        <v>382</v>
      </c>
      <c r="C365" s="8">
        <v>42186</v>
      </c>
      <c r="D365" s="6">
        <v>27</v>
      </c>
      <c r="E365" s="6">
        <v>1</v>
      </c>
      <c r="F365" s="8">
        <v>42195</v>
      </c>
      <c r="G365" s="6">
        <v>21</v>
      </c>
      <c r="H365" s="6">
        <v>0</v>
      </c>
      <c r="I365" s="6">
        <v>323</v>
      </c>
      <c r="J365" s="8">
        <v>42186</v>
      </c>
      <c r="K365" s="6">
        <v>-1</v>
      </c>
      <c r="L365" s="6">
        <v>-1</v>
      </c>
      <c r="M365" s="6">
        <v>-1</v>
      </c>
      <c r="N365" s="6">
        <v>-1</v>
      </c>
      <c r="O365" s="8">
        <v>42005</v>
      </c>
      <c r="P365" s="6">
        <v>0</v>
      </c>
      <c r="Q365" s="6">
        <v>0</v>
      </c>
      <c r="R365" s="6">
        <v>-1</v>
      </c>
      <c r="S365" s="7" t="s">
        <v>2988</v>
      </c>
      <c r="T365">
        <f>Tabla1[[#This Row],[id_factura_num]]</f>
        <v>363</v>
      </c>
    </row>
    <row r="366" spans="1:20" x14ac:dyDescent="0.25">
      <c r="A366" s="6">
        <v>364</v>
      </c>
      <c r="B366" s="7" t="s">
        <v>383</v>
      </c>
      <c r="C366" s="8">
        <v>42186</v>
      </c>
      <c r="D366" s="6">
        <v>115</v>
      </c>
      <c r="E366" s="6">
        <v>1</v>
      </c>
      <c r="F366" s="8">
        <v>42195</v>
      </c>
      <c r="G366" s="6">
        <v>21</v>
      </c>
      <c r="H366" s="6">
        <v>0</v>
      </c>
      <c r="I366" s="6">
        <v>324</v>
      </c>
      <c r="J366" s="8">
        <v>42186</v>
      </c>
      <c r="K366" s="6">
        <v>-1</v>
      </c>
      <c r="L366" s="6">
        <v>-1</v>
      </c>
      <c r="M366" s="6">
        <v>-1</v>
      </c>
      <c r="N366" s="6">
        <v>-1</v>
      </c>
      <c r="O366" s="8">
        <v>42005</v>
      </c>
      <c r="P366" s="6">
        <v>0</v>
      </c>
      <c r="Q366" s="6">
        <v>0</v>
      </c>
      <c r="R366" s="6">
        <v>-1</v>
      </c>
      <c r="S366" s="7" t="s">
        <v>2988</v>
      </c>
      <c r="T366">
        <f>Tabla1[[#This Row],[id_factura_num]]</f>
        <v>364</v>
      </c>
    </row>
    <row r="367" spans="1:20" x14ac:dyDescent="0.25">
      <c r="A367" s="6">
        <v>365</v>
      </c>
      <c r="B367" s="7" t="s">
        <v>384</v>
      </c>
      <c r="C367" s="8">
        <v>42186</v>
      </c>
      <c r="D367" s="6">
        <v>50</v>
      </c>
      <c r="E367" s="6">
        <v>1</v>
      </c>
      <c r="F367" s="8">
        <v>42195</v>
      </c>
      <c r="G367" s="6">
        <v>21</v>
      </c>
      <c r="H367" s="6">
        <v>0</v>
      </c>
      <c r="I367" s="6">
        <v>325</v>
      </c>
      <c r="J367" s="8">
        <v>42186</v>
      </c>
      <c r="K367" s="6">
        <v>-1</v>
      </c>
      <c r="L367" s="6">
        <v>-1</v>
      </c>
      <c r="M367" s="6">
        <v>-1</v>
      </c>
      <c r="N367" s="6">
        <v>-1</v>
      </c>
      <c r="O367" s="8">
        <v>42005</v>
      </c>
      <c r="P367" s="6">
        <v>0</v>
      </c>
      <c r="Q367" s="6">
        <v>0</v>
      </c>
      <c r="R367" s="6">
        <v>-1</v>
      </c>
      <c r="S367" s="7" t="s">
        <v>2988</v>
      </c>
      <c r="T367">
        <f>Tabla1[[#This Row],[id_factura_num]]</f>
        <v>365</v>
      </c>
    </row>
    <row r="368" spans="1:20" x14ac:dyDescent="0.25">
      <c r="A368" s="6">
        <v>366</v>
      </c>
      <c r="B368" s="7" t="s">
        <v>385</v>
      </c>
      <c r="C368" s="8">
        <v>42186</v>
      </c>
      <c r="D368" s="6">
        <v>110</v>
      </c>
      <c r="E368" s="6">
        <v>1</v>
      </c>
      <c r="F368" s="8">
        <v>42195</v>
      </c>
      <c r="G368" s="6">
        <v>21</v>
      </c>
      <c r="H368" s="6">
        <v>0</v>
      </c>
      <c r="I368" s="6">
        <v>326</v>
      </c>
      <c r="J368" s="8">
        <v>42186</v>
      </c>
      <c r="K368" s="6">
        <v>-1</v>
      </c>
      <c r="L368" s="6">
        <v>-1</v>
      </c>
      <c r="M368" s="6">
        <v>-1</v>
      </c>
      <c r="N368" s="6">
        <v>-1</v>
      </c>
      <c r="O368" s="8">
        <v>42005</v>
      </c>
      <c r="P368" s="6">
        <v>0</v>
      </c>
      <c r="Q368" s="6">
        <v>0</v>
      </c>
      <c r="R368" s="6">
        <v>-1</v>
      </c>
      <c r="S368" s="7" t="s">
        <v>2988</v>
      </c>
      <c r="T368">
        <f>Tabla1[[#This Row],[id_factura_num]]</f>
        <v>366</v>
      </c>
    </row>
    <row r="369" spans="1:20" x14ac:dyDescent="0.25">
      <c r="A369" s="6">
        <v>367</v>
      </c>
      <c r="B369" s="7" t="s">
        <v>386</v>
      </c>
      <c r="C369" s="8">
        <v>42186</v>
      </c>
      <c r="D369" s="6">
        <v>112</v>
      </c>
      <c r="E369" s="6">
        <v>1</v>
      </c>
      <c r="F369" s="8">
        <v>42195</v>
      </c>
      <c r="G369" s="6">
        <v>21</v>
      </c>
      <c r="H369" s="6">
        <v>0</v>
      </c>
      <c r="I369" s="6">
        <v>327</v>
      </c>
      <c r="J369" s="8">
        <v>42186</v>
      </c>
      <c r="K369" s="6">
        <v>-1</v>
      </c>
      <c r="L369" s="6">
        <v>-1</v>
      </c>
      <c r="M369" s="6">
        <v>-1</v>
      </c>
      <c r="N369" s="6">
        <v>-1</v>
      </c>
      <c r="O369" s="8">
        <v>42005</v>
      </c>
      <c r="P369" s="6">
        <v>0</v>
      </c>
      <c r="Q369" s="6">
        <v>0</v>
      </c>
      <c r="R369" s="6">
        <v>-1</v>
      </c>
      <c r="S369" s="7" t="s">
        <v>2988</v>
      </c>
      <c r="T369">
        <f>Tabla1[[#This Row],[id_factura_num]]</f>
        <v>367</v>
      </c>
    </row>
    <row r="370" spans="1:20" x14ac:dyDescent="0.25">
      <c r="A370" s="6">
        <v>368</v>
      </c>
      <c r="B370" s="7" t="s">
        <v>387</v>
      </c>
      <c r="C370" s="8">
        <v>42186</v>
      </c>
      <c r="D370" s="6">
        <v>111</v>
      </c>
      <c r="E370" s="6">
        <v>1</v>
      </c>
      <c r="F370" s="8">
        <v>42195</v>
      </c>
      <c r="G370" s="6">
        <v>21</v>
      </c>
      <c r="H370" s="6">
        <v>0</v>
      </c>
      <c r="I370" s="6">
        <v>328</v>
      </c>
      <c r="J370" s="8">
        <v>42186</v>
      </c>
      <c r="K370" s="6">
        <v>-1</v>
      </c>
      <c r="L370" s="6">
        <v>-1</v>
      </c>
      <c r="M370" s="6">
        <v>-1</v>
      </c>
      <c r="N370" s="6">
        <v>-1</v>
      </c>
      <c r="O370" s="8">
        <v>42005</v>
      </c>
      <c r="P370" s="6">
        <v>0</v>
      </c>
      <c r="Q370" s="6">
        <v>0</v>
      </c>
      <c r="R370" s="6">
        <v>-1</v>
      </c>
      <c r="S370" s="7" t="s">
        <v>2988</v>
      </c>
      <c r="T370">
        <f>Tabla1[[#This Row],[id_factura_num]]</f>
        <v>368</v>
      </c>
    </row>
    <row r="371" spans="1:20" x14ac:dyDescent="0.25">
      <c r="A371" s="6">
        <v>369</v>
      </c>
      <c r="B371" s="7" t="s">
        <v>388</v>
      </c>
      <c r="C371" s="8">
        <v>42186</v>
      </c>
      <c r="D371" s="6">
        <v>116</v>
      </c>
      <c r="E371" s="6">
        <v>1</v>
      </c>
      <c r="F371" s="8">
        <v>42195</v>
      </c>
      <c r="G371" s="6">
        <v>21</v>
      </c>
      <c r="H371" s="6">
        <v>0</v>
      </c>
      <c r="I371" s="6">
        <v>329</v>
      </c>
      <c r="J371" s="8">
        <v>42186</v>
      </c>
      <c r="K371" s="6">
        <v>-1</v>
      </c>
      <c r="L371" s="6">
        <v>-1</v>
      </c>
      <c r="M371" s="6">
        <v>-1</v>
      </c>
      <c r="N371" s="6">
        <v>-1</v>
      </c>
      <c r="O371" s="8">
        <v>42005</v>
      </c>
      <c r="P371" s="6">
        <v>0</v>
      </c>
      <c r="Q371" s="6">
        <v>0</v>
      </c>
      <c r="R371" s="6">
        <v>-1</v>
      </c>
      <c r="S371" s="7" t="s">
        <v>2988</v>
      </c>
      <c r="T371">
        <f>Tabla1[[#This Row],[id_factura_num]]</f>
        <v>369</v>
      </c>
    </row>
    <row r="372" spans="1:20" x14ac:dyDescent="0.25">
      <c r="A372" s="6">
        <v>370</v>
      </c>
      <c r="B372" s="7" t="s">
        <v>389</v>
      </c>
      <c r="C372" s="8">
        <v>42186</v>
      </c>
      <c r="D372" s="6">
        <v>117</v>
      </c>
      <c r="E372" s="6">
        <v>1</v>
      </c>
      <c r="F372" s="8">
        <v>42195</v>
      </c>
      <c r="G372" s="6">
        <v>21</v>
      </c>
      <c r="H372" s="6">
        <v>0</v>
      </c>
      <c r="I372" s="6">
        <v>330</v>
      </c>
      <c r="J372" s="8">
        <v>42186</v>
      </c>
      <c r="K372" s="6">
        <v>-1</v>
      </c>
      <c r="L372" s="6">
        <v>-1</v>
      </c>
      <c r="M372" s="6">
        <v>-1</v>
      </c>
      <c r="N372" s="6">
        <v>-1</v>
      </c>
      <c r="O372" s="8">
        <v>42005</v>
      </c>
      <c r="P372" s="6">
        <v>0</v>
      </c>
      <c r="Q372" s="6">
        <v>0</v>
      </c>
      <c r="R372" s="6">
        <v>-1</v>
      </c>
      <c r="S372" s="7" t="s">
        <v>2988</v>
      </c>
      <c r="T372">
        <f>Tabla1[[#This Row],[id_factura_num]]</f>
        <v>370</v>
      </c>
    </row>
    <row r="373" spans="1:20" x14ac:dyDescent="0.25">
      <c r="A373" s="6">
        <v>371</v>
      </c>
      <c r="B373" s="7" t="s">
        <v>390</v>
      </c>
      <c r="C373" s="8">
        <v>42186</v>
      </c>
      <c r="D373" s="6">
        <v>118</v>
      </c>
      <c r="E373" s="6">
        <v>1</v>
      </c>
      <c r="F373" s="8">
        <v>42195</v>
      </c>
      <c r="G373" s="6">
        <v>21</v>
      </c>
      <c r="H373" s="6">
        <v>0</v>
      </c>
      <c r="I373" s="6">
        <v>331</v>
      </c>
      <c r="J373" s="8">
        <v>42186</v>
      </c>
      <c r="K373" s="6">
        <v>-1</v>
      </c>
      <c r="L373" s="6">
        <v>-1</v>
      </c>
      <c r="M373" s="6">
        <v>-1</v>
      </c>
      <c r="N373" s="6">
        <v>-1</v>
      </c>
      <c r="O373" s="8">
        <v>42005</v>
      </c>
      <c r="P373" s="6">
        <v>0</v>
      </c>
      <c r="Q373" s="6">
        <v>0</v>
      </c>
      <c r="R373" s="6">
        <v>-1</v>
      </c>
      <c r="S373" s="7" t="s">
        <v>2988</v>
      </c>
      <c r="T373">
        <f>Tabla1[[#This Row],[id_factura_num]]</f>
        <v>371</v>
      </c>
    </row>
    <row r="374" spans="1:20" x14ac:dyDescent="0.25">
      <c r="A374" s="6">
        <v>372</v>
      </c>
      <c r="B374" s="7" t="s">
        <v>391</v>
      </c>
      <c r="C374" s="8">
        <v>42186</v>
      </c>
      <c r="D374" s="6">
        <v>119</v>
      </c>
      <c r="E374" s="6">
        <v>1</v>
      </c>
      <c r="F374" s="8">
        <v>42195</v>
      </c>
      <c r="G374" s="6">
        <v>21</v>
      </c>
      <c r="H374" s="6">
        <v>0</v>
      </c>
      <c r="I374" s="6">
        <v>332</v>
      </c>
      <c r="J374" s="8">
        <v>42186</v>
      </c>
      <c r="K374" s="6">
        <v>-1</v>
      </c>
      <c r="L374" s="6">
        <v>-1</v>
      </c>
      <c r="M374" s="6">
        <v>-1</v>
      </c>
      <c r="N374" s="6">
        <v>-1</v>
      </c>
      <c r="O374" s="8">
        <v>42005</v>
      </c>
      <c r="P374" s="6">
        <v>0</v>
      </c>
      <c r="Q374" s="6">
        <v>0</v>
      </c>
      <c r="R374" s="6">
        <v>-1</v>
      </c>
      <c r="S374" s="7" t="s">
        <v>2988</v>
      </c>
      <c r="T374">
        <f>Tabla1[[#This Row],[id_factura_num]]</f>
        <v>372</v>
      </c>
    </row>
    <row r="375" spans="1:20" x14ac:dyDescent="0.25">
      <c r="A375" s="6">
        <v>373</v>
      </c>
      <c r="B375" s="7" t="s">
        <v>392</v>
      </c>
      <c r="C375" s="8">
        <v>42186</v>
      </c>
      <c r="D375" s="6">
        <v>99</v>
      </c>
      <c r="E375" s="6">
        <v>1</v>
      </c>
      <c r="F375" s="8">
        <v>42195</v>
      </c>
      <c r="G375" s="6">
        <v>21</v>
      </c>
      <c r="H375" s="6">
        <v>0</v>
      </c>
      <c r="I375" s="6">
        <v>333</v>
      </c>
      <c r="J375" s="8">
        <v>42186</v>
      </c>
      <c r="K375" s="6">
        <v>-1</v>
      </c>
      <c r="L375" s="6">
        <v>-1</v>
      </c>
      <c r="M375" s="6">
        <v>-1</v>
      </c>
      <c r="N375" s="6">
        <v>-1</v>
      </c>
      <c r="O375" s="8">
        <v>42005</v>
      </c>
      <c r="P375" s="6">
        <v>0</v>
      </c>
      <c r="Q375" s="6">
        <v>0</v>
      </c>
      <c r="R375" s="6">
        <v>-1</v>
      </c>
      <c r="S375" s="7" t="s">
        <v>2988</v>
      </c>
      <c r="T375">
        <f>Tabla1[[#This Row],[id_factura_num]]</f>
        <v>373</v>
      </c>
    </row>
    <row r="376" spans="1:20" x14ac:dyDescent="0.25">
      <c r="A376" s="6">
        <v>374</v>
      </c>
      <c r="B376" s="7" t="s">
        <v>393</v>
      </c>
      <c r="C376" s="8">
        <v>42186</v>
      </c>
      <c r="D376" s="6">
        <v>100</v>
      </c>
      <c r="E376" s="6">
        <v>1</v>
      </c>
      <c r="F376" s="8">
        <v>42195</v>
      </c>
      <c r="G376" s="6">
        <v>21</v>
      </c>
      <c r="H376" s="6">
        <v>0</v>
      </c>
      <c r="I376" s="6">
        <v>334</v>
      </c>
      <c r="J376" s="8">
        <v>42186</v>
      </c>
      <c r="K376" s="6">
        <v>-1</v>
      </c>
      <c r="L376" s="6">
        <v>-1</v>
      </c>
      <c r="M376" s="6">
        <v>-1</v>
      </c>
      <c r="N376" s="6">
        <v>-1</v>
      </c>
      <c r="O376" s="8">
        <v>42005</v>
      </c>
      <c r="P376" s="6">
        <v>0</v>
      </c>
      <c r="Q376" s="6">
        <v>0</v>
      </c>
      <c r="R376" s="6">
        <v>-1</v>
      </c>
      <c r="S376" s="7" t="s">
        <v>2988</v>
      </c>
      <c r="T376">
        <f>Tabla1[[#This Row],[id_factura_num]]</f>
        <v>374</v>
      </c>
    </row>
    <row r="377" spans="1:20" x14ac:dyDescent="0.25">
      <c r="A377" s="6">
        <v>375</v>
      </c>
      <c r="B377" s="7" t="s">
        <v>394</v>
      </c>
      <c r="C377" s="8">
        <v>42186</v>
      </c>
      <c r="D377" s="6">
        <v>48</v>
      </c>
      <c r="E377" s="6">
        <v>1</v>
      </c>
      <c r="F377" s="8">
        <v>42195</v>
      </c>
      <c r="G377" s="6">
        <v>21</v>
      </c>
      <c r="H377" s="6">
        <v>0</v>
      </c>
      <c r="I377" s="6">
        <v>335</v>
      </c>
      <c r="J377" s="8">
        <v>42186</v>
      </c>
      <c r="K377" s="6">
        <v>-1</v>
      </c>
      <c r="L377" s="6">
        <v>-1</v>
      </c>
      <c r="M377" s="6">
        <v>-1</v>
      </c>
      <c r="N377" s="6">
        <v>-1</v>
      </c>
      <c r="O377" s="8">
        <v>42005</v>
      </c>
      <c r="P377" s="6">
        <v>0</v>
      </c>
      <c r="Q377" s="6">
        <v>0</v>
      </c>
      <c r="R377" s="6">
        <v>-1</v>
      </c>
      <c r="S377" s="7" t="s">
        <v>2988</v>
      </c>
      <c r="T377">
        <f>Tabla1[[#This Row],[id_factura_num]]</f>
        <v>375</v>
      </c>
    </row>
    <row r="378" spans="1:20" x14ac:dyDescent="0.25">
      <c r="A378" s="6">
        <v>376</v>
      </c>
      <c r="B378" s="7" t="s">
        <v>395</v>
      </c>
      <c r="C378" s="8">
        <v>42186</v>
      </c>
      <c r="D378" s="6">
        <v>121</v>
      </c>
      <c r="E378" s="6">
        <v>1</v>
      </c>
      <c r="F378" s="8">
        <v>42195</v>
      </c>
      <c r="G378" s="6">
        <v>21</v>
      </c>
      <c r="H378" s="6">
        <v>0</v>
      </c>
      <c r="I378" s="6">
        <v>336</v>
      </c>
      <c r="J378" s="8">
        <v>42186</v>
      </c>
      <c r="K378" s="6">
        <v>-1</v>
      </c>
      <c r="L378" s="6">
        <v>-1</v>
      </c>
      <c r="M378" s="6">
        <v>-1</v>
      </c>
      <c r="N378" s="6">
        <v>-1</v>
      </c>
      <c r="O378" s="8">
        <v>42005</v>
      </c>
      <c r="P378" s="6">
        <v>0</v>
      </c>
      <c r="Q378" s="6">
        <v>0</v>
      </c>
      <c r="R378" s="6">
        <v>-1</v>
      </c>
      <c r="S378" s="7" t="s">
        <v>2988</v>
      </c>
      <c r="T378">
        <f>Tabla1[[#This Row],[id_factura_num]]</f>
        <v>376</v>
      </c>
    </row>
    <row r="379" spans="1:20" x14ac:dyDescent="0.25">
      <c r="A379" s="6">
        <v>377</v>
      </c>
      <c r="B379" s="7" t="s">
        <v>396</v>
      </c>
      <c r="C379" s="8">
        <v>42186</v>
      </c>
      <c r="D379" s="6">
        <v>122</v>
      </c>
      <c r="E379" s="6">
        <v>1</v>
      </c>
      <c r="F379" s="8">
        <v>42195</v>
      </c>
      <c r="G379" s="6">
        <v>21</v>
      </c>
      <c r="H379" s="6">
        <v>0</v>
      </c>
      <c r="I379" s="6">
        <v>337</v>
      </c>
      <c r="J379" s="8">
        <v>42186</v>
      </c>
      <c r="K379" s="6">
        <v>-1</v>
      </c>
      <c r="L379" s="6">
        <v>-1</v>
      </c>
      <c r="M379" s="6">
        <v>-1</v>
      </c>
      <c r="N379" s="6">
        <v>-1</v>
      </c>
      <c r="O379" s="8">
        <v>42005</v>
      </c>
      <c r="P379" s="6">
        <v>0</v>
      </c>
      <c r="Q379" s="6">
        <v>0</v>
      </c>
      <c r="R379" s="6">
        <v>-1</v>
      </c>
      <c r="S379" s="7" t="s">
        <v>2988</v>
      </c>
      <c r="T379">
        <f>Tabla1[[#This Row],[id_factura_num]]</f>
        <v>377</v>
      </c>
    </row>
    <row r="380" spans="1:20" x14ac:dyDescent="0.25">
      <c r="A380" s="6">
        <v>378</v>
      </c>
      <c r="B380" s="7" t="s">
        <v>397</v>
      </c>
      <c r="C380" s="8">
        <v>42186</v>
      </c>
      <c r="D380" s="6">
        <v>42</v>
      </c>
      <c r="E380" s="6">
        <v>1</v>
      </c>
      <c r="F380" s="8">
        <v>42195</v>
      </c>
      <c r="G380" s="6">
        <v>21</v>
      </c>
      <c r="H380" s="6">
        <v>0</v>
      </c>
      <c r="I380" s="6">
        <v>338</v>
      </c>
      <c r="J380" s="8">
        <v>42186</v>
      </c>
      <c r="K380" s="6">
        <v>-1</v>
      </c>
      <c r="L380" s="6">
        <v>-1</v>
      </c>
      <c r="M380" s="6">
        <v>-1</v>
      </c>
      <c r="N380" s="6">
        <v>-1</v>
      </c>
      <c r="O380" s="8">
        <v>42005</v>
      </c>
      <c r="P380" s="6">
        <v>0</v>
      </c>
      <c r="Q380" s="6">
        <v>0</v>
      </c>
      <c r="R380" s="6">
        <v>-1</v>
      </c>
      <c r="S380" s="7" t="s">
        <v>2988</v>
      </c>
      <c r="T380">
        <f>Tabla1[[#This Row],[id_factura_num]]</f>
        <v>378</v>
      </c>
    </row>
    <row r="381" spans="1:20" x14ac:dyDescent="0.25">
      <c r="A381" s="6">
        <v>379</v>
      </c>
      <c r="B381" s="7" t="s">
        <v>398</v>
      </c>
      <c r="C381" s="8">
        <v>42186</v>
      </c>
      <c r="D381" s="6">
        <v>123</v>
      </c>
      <c r="E381" s="6">
        <v>1</v>
      </c>
      <c r="F381" s="8">
        <v>42195</v>
      </c>
      <c r="G381" s="6">
        <v>21</v>
      </c>
      <c r="H381" s="6">
        <v>0</v>
      </c>
      <c r="I381" s="6">
        <v>339</v>
      </c>
      <c r="J381" s="8">
        <v>42186</v>
      </c>
      <c r="K381" s="6">
        <v>-1</v>
      </c>
      <c r="L381" s="6">
        <v>-1</v>
      </c>
      <c r="M381" s="6">
        <v>-1</v>
      </c>
      <c r="N381" s="6">
        <v>-1</v>
      </c>
      <c r="O381" s="8">
        <v>42005</v>
      </c>
      <c r="P381" s="6">
        <v>0</v>
      </c>
      <c r="Q381" s="6">
        <v>0</v>
      </c>
      <c r="R381" s="6">
        <v>-1</v>
      </c>
      <c r="S381" s="7" t="s">
        <v>2988</v>
      </c>
      <c r="T381">
        <f>Tabla1[[#This Row],[id_factura_num]]</f>
        <v>379</v>
      </c>
    </row>
    <row r="382" spans="1:20" x14ac:dyDescent="0.25">
      <c r="A382" s="6">
        <v>380</v>
      </c>
      <c r="B382" s="7" t="s">
        <v>399</v>
      </c>
      <c r="C382" s="8">
        <v>42186</v>
      </c>
      <c r="D382" s="6">
        <v>49</v>
      </c>
      <c r="E382" s="6">
        <v>1</v>
      </c>
      <c r="F382" s="8">
        <v>42195</v>
      </c>
      <c r="G382" s="6">
        <v>21</v>
      </c>
      <c r="H382" s="6">
        <v>0</v>
      </c>
      <c r="I382" s="6">
        <v>340</v>
      </c>
      <c r="J382" s="8">
        <v>42186</v>
      </c>
      <c r="K382" s="6">
        <v>-1</v>
      </c>
      <c r="L382" s="6">
        <v>-1</v>
      </c>
      <c r="M382" s="6">
        <v>-1</v>
      </c>
      <c r="N382" s="6">
        <v>-1</v>
      </c>
      <c r="O382" s="8">
        <v>42005</v>
      </c>
      <c r="P382" s="6">
        <v>0</v>
      </c>
      <c r="Q382" s="6">
        <v>0</v>
      </c>
      <c r="R382" s="6">
        <v>-1</v>
      </c>
      <c r="S382" s="7" t="s">
        <v>2988</v>
      </c>
      <c r="T382">
        <f>Tabla1[[#This Row],[id_factura_num]]</f>
        <v>380</v>
      </c>
    </row>
    <row r="383" spans="1:20" x14ac:dyDescent="0.25">
      <c r="A383" s="6">
        <v>381</v>
      </c>
      <c r="B383" s="7" t="s">
        <v>400</v>
      </c>
      <c r="C383" s="8">
        <v>42186</v>
      </c>
      <c r="D383" s="6">
        <v>55</v>
      </c>
      <c r="E383" s="6">
        <v>1</v>
      </c>
      <c r="F383" s="8">
        <v>42195</v>
      </c>
      <c r="G383" s="6">
        <v>21</v>
      </c>
      <c r="H383" s="6">
        <v>0</v>
      </c>
      <c r="I383" s="6">
        <v>341</v>
      </c>
      <c r="J383" s="8">
        <v>42186</v>
      </c>
      <c r="K383" s="6">
        <v>-1</v>
      </c>
      <c r="L383" s="6">
        <v>-1</v>
      </c>
      <c r="M383" s="6">
        <v>-1</v>
      </c>
      <c r="N383" s="6">
        <v>-1</v>
      </c>
      <c r="O383" s="8">
        <v>42005</v>
      </c>
      <c r="P383" s="6">
        <v>0</v>
      </c>
      <c r="Q383" s="6">
        <v>0</v>
      </c>
      <c r="R383" s="6">
        <v>-1</v>
      </c>
      <c r="S383" s="7" t="s">
        <v>2988</v>
      </c>
      <c r="T383">
        <f>Tabla1[[#This Row],[id_factura_num]]</f>
        <v>381</v>
      </c>
    </row>
    <row r="384" spans="1:20" x14ac:dyDescent="0.25">
      <c r="A384" s="6">
        <v>382</v>
      </c>
      <c r="B384" s="7" t="s">
        <v>401</v>
      </c>
      <c r="C384" s="8">
        <v>42186</v>
      </c>
      <c r="D384" s="6">
        <v>56</v>
      </c>
      <c r="E384" s="6">
        <v>1</v>
      </c>
      <c r="F384" s="8">
        <v>42195</v>
      </c>
      <c r="G384" s="6">
        <v>21</v>
      </c>
      <c r="H384" s="6">
        <v>0</v>
      </c>
      <c r="I384" s="6">
        <v>342</v>
      </c>
      <c r="J384" s="8">
        <v>42186</v>
      </c>
      <c r="K384" s="6">
        <v>-1</v>
      </c>
      <c r="L384" s="6">
        <v>-1</v>
      </c>
      <c r="M384" s="6">
        <v>-1</v>
      </c>
      <c r="N384" s="6">
        <v>-1</v>
      </c>
      <c r="O384" s="8">
        <v>42005</v>
      </c>
      <c r="P384" s="6">
        <v>0</v>
      </c>
      <c r="Q384" s="6">
        <v>0</v>
      </c>
      <c r="R384" s="6">
        <v>-1</v>
      </c>
      <c r="S384" s="7" t="s">
        <v>2988</v>
      </c>
      <c r="T384">
        <f>Tabla1[[#This Row],[id_factura_num]]</f>
        <v>382</v>
      </c>
    </row>
    <row r="385" spans="1:20" x14ac:dyDescent="0.25">
      <c r="A385" s="6">
        <v>383</v>
      </c>
      <c r="B385" s="7" t="s">
        <v>402</v>
      </c>
      <c r="C385" s="8">
        <v>42186</v>
      </c>
      <c r="D385" s="6">
        <v>67</v>
      </c>
      <c r="E385" s="6">
        <v>1</v>
      </c>
      <c r="F385" s="8">
        <v>42195</v>
      </c>
      <c r="G385" s="6">
        <v>21</v>
      </c>
      <c r="H385" s="6">
        <v>0</v>
      </c>
      <c r="I385" s="6">
        <v>343</v>
      </c>
      <c r="J385" s="8">
        <v>42186</v>
      </c>
      <c r="K385" s="6">
        <v>-1</v>
      </c>
      <c r="L385" s="6">
        <v>-1</v>
      </c>
      <c r="M385" s="6">
        <v>-1</v>
      </c>
      <c r="N385" s="6">
        <v>-1</v>
      </c>
      <c r="O385" s="8">
        <v>42005</v>
      </c>
      <c r="P385" s="6">
        <v>0</v>
      </c>
      <c r="Q385" s="6">
        <v>0</v>
      </c>
      <c r="R385" s="6">
        <v>-1</v>
      </c>
      <c r="S385" s="7" t="s">
        <v>2988</v>
      </c>
      <c r="T385">
        <f>Tabla1[[#This Row],[id_factura_num]]</f>
        <v>383</v>
      </c>
    </row>
    <row r="386" spans="1:20" x14ac:dyDescent="0.25">
      <c r="A386" s="6">
        <v>384</v>
      </c>
      <c r="B386" s="7" t="s">
        <v>403</v>
      </c>
      <c r="C386" s="8">
        <v>42186</v>
      </c>
      <c r="D386" s="6">
        <v>74</v>
      </c>
      <c r="E386" s="6">
        <v>1</v>
      </c>
      <c r="F386" s="8">
        <v>42195</v>
      </c>
      <c r="G386" s="6">
        <v>21</v>
      </c>
      <c r="H386" s="6">
        <v>0</v>
      </c>
      <c r="I386" s="6">
        <v>344</v>
      </c>
      <c r="J386" s="8">
        <v>42186</v>
      </c>
      <c r="K386" s="6">
        <v>-1</v>
      </c>
      <c r="L386" s="6">
        <v>-1</v>
      </c>
      <c r="M386" s="6">
        <v>-1</v>
      </c>
      <c r="N386" s="6">
        <v>-1</v>
      </c>
      <c r="O386" s="8">
        <v>42005</v>
      </c>
      <c r="P386" s="6">
        <v>0</v>
      </c>
      <c r="Q386" s="6">
        <v>0</v>
      </c>
      <c r="R386" s="6">
        <v>-1</v>
      </c>
      <c r="S386" s="7" t="s">
        <v>2988</v>
      </c>
      <c r="T386">
        <f>Tabla1[[#This Row],[id_factura_num]]</f>
        <v>384</v>
      </c>
    </row>
    <row r="387" spans="1:20" x14ac:dyDescent="0.25">
      <c r="A387" s="6">
        <v>385</v>
      </c>
      <c r="B387" s="7" t="s">
        <v>404</v>
      </c>
      <c r="C387" s="8">
        <v>42186</v>
      </c>
      <c r="D387" s="6">
        <v>77</v>
      </c>
      <c r="E387" s="6">
        <v>1</v>
      </c>
      <c r="F387" s="8">
        <v>42195</v>
      </c>
      <c r="G387" s="6">
        <v>21</v>
      </c>
      <c r="H387" s="6">
        <v>0</v>
      </c>
      <c r="I387" s="6">
        <v>345</v>
      </c>
      <c r="J387" s="8">
        <v>42186</v>
      </c>
      <c r="K387" s="6">
        <v>-1</v>
      </c>
      <c r="L387" s="6">
        <v>-1</v>
      </c>
      <c r="M387" s="6">
        <v>-1</v>
      </c>
      <c r="N387" s="6">
        <v>-1</v>
      </c>
      <c r="O387" s="8">
        <v>42005</v>
      </c>
      <c r="P387" s="6">
        <v>0</v>
      </c>
      <c r="Q387" s="6">
        <v>0</v>
      </c>
      <c r="R387" s="6">
        <v>-1</v>
      </c>
      <c r="S387" s="7" t="s">
        <v>2988</v>
      </c>
      <c r="T387">
        <f>Tabla1[[#This Row],[id_factura_num]]</f>
        <v>385</v>
      </c>
    </row>
    <row r="388" spans="1:20" x14ac:dyDescent="0.25">
      <c r="A388" s="6">
        <v>386</v>
      </c>
      <c r="B388" s="7" t="s">
        <v>405</v>
      </c>
      <c r="C388" s="8">
        <v>42186</v>
      </c>
      <c r="D388" s="6">
        <v>78</v>
      </c>
      <c r="E388" s="6">
        <v>1</v>
      </c>
      <c r="F388" s="8">
        <v>42195</v>
      </c>
      <c r="G388" s="6">
        <v>21</v>
      </c>
      <c r="H388" s="6">
        <v>0</v>
      </c>
      <c r="I388" s="6">
        <v>346</v>
      </c>
      <c r="J388" s="8">
        <v>42186</v>
      </c>
      <c r="K388" s="6">
        <v>-1</v>
      </c>
      <c r="L388" s="6">
        <v>-1</v>
      </c>
      <c r="M388" s="6">
        <v>-1</v>
      </c>
      <c r="N388" s="6">
        <v>-1</v>
      </c>
      <c r="O388" s="8">
        <v>42005</v>
      </c>
      <c r="P388" s="6">
        <v>0</v>
      </c>
      <c r="Q388" s="6">
        <v>0</v>
      </c>
      <c r="R388" s="6">
        <v>-1</v>
      </c>
      <c r="S388" s="7" t="s">
        <v>2988</v>
      </c>
      <c r="T388">
        <f>Tabla1[[#This Row],[id_factura_num]]</f>
        <v>386</v>
      </c>
    </row>
    <row r="389" spans="1:20" x14ac:dyDescent="0.25">
      <c r="A389" s="6">
        <v>387</v>
      </c>
      <c r="B389" s="7" t="s">
        <v>406</v>
      </c>
      <c r="C389" s="8">
        <v>42186</v>
      </c>
      <c r="D389" s="6">
        <v>81</v>
      </c>
      <c r="E389" s="6">
        <v>1</v>
      </c>
      <c r="F389" s="8">
        <v>42195</v>
      </c>
      <c r="G389" s="6">
        <v>21</v>
      </c>
      <c r="H389" s="6">
        <v>0</v>
      </c>
      <c r="I389" s="6">
        <v>347</v>
      </c>
      <c r="J389" s="8">
        <v>42186</v>
      </c>
      <c r="K389" s="6">
        <v>-1</v>
      </c>
      <c r="L389" s="6">
        <v>-1</v>
      </c>
      <c r="M389" s="6">
        <v>-1</v>
      </c>
      <c r="N389" s="6">
        <v>-1</v>
      </c>
      <c r="O389" s="8">
        <v>42005</v>
      </c>
      <c r="P389" s="6">
        <v>0</v>
      </c>
      <c r="Q389" s="6">
        <v>0</v>
      </c>
      <c r="R389" s="6">
        <v>-1</v>
      </c>
      <c r="S389" s="7" t="s">
        <v>2988</v>
      </c>
      <c r="T389">
        <f>Tabla1[[#This Row],[id_factura_num]]</f>
        <v>387</v>
      </c>
    </row>
    <row r="390" spans="1:20" x14ac:dyDescent="0.25">
      <c r="A390" s="6">
        <v>388</v>
      </c>
      <c r="B390" s="7" t="s">
        <v>407</v>
      </c>
      <c r="C390" s="8">
        <v>42186</v>
      </c>
      <c r="D390" s="6">
        <v>82</v>
      </c>
      <c r="E390" s="6">
        <v>1</v>
      </c>
      <c r="F390" s="8">
        <v>42195</v>
      </c>
      <c r="G390" s="6">
        <v>21</v>
      </c>
      <c r="H390" s="6">
        <v>0</v>
      </c>
      <c r="I390" s="6">
        <v>348</v>
      </c>
      <c r="J390" s="8">
        <v>42186</v>
      </c>
      <c r="K390" s="6">
        <v>-1</v>
      </c>
      <c r="L390" s="6">
        <v>-1</v>
      </c>
      <c r="M390" s="6">
        <v>-1</v>
      </c>
      <c r="N390" s="6">
        <v>-1</v>
      </c>
      <c r="O390" s="8">
        <v>42005</v>
      </c>
      <c r="P390" s="6">
        <v>0</v>
      </c>
      <c r="Q390" s="6">
        <v>0</v>
      </c>
      <c r="R390" s="6">
        <v>-1</v>
      </c>
      <c r="S390" s="7" t="s">
        <v>2988</v>
      </c>
      <c r="T390">
        <f>Tabla1[[#This Row],[id_factura_num]]</f>
        <v>388</v>
      </c>
    </row>
    <row r="391" spans="1:20" x14ac:dyDescent="0.25">
      <c r="A391" s="6">
        <v>389</v>
      </c>
      <c r="B391" s="7" t="s">
        <v>408</v>
      </c>
      <c r="C391" s="8">
        <v>42186</v>
      </c>
      <c r="D391" s="6">
        <v>89</v>
      </c>
      <c r="E391" s="6">
        <v>1</v>
      </c>
      <c r="F391" s="8">
        <v>42195</v>
      </c>
      <c r="G391" s="6">
        <v>21</v>
      </c>
      <c r="H391" s="6">
        <v>0</v>
      </c>
      <c r="I391" s="6">
        <v>349</v>
      </c>
      <c r="J391" s="8">
        <v>42186</v>
      </c>
      <c r="K391" s="6">
        <v>-1</v>
      </c>
      <c r="L391" s="6">
        <v>-1</v>
      </c>
      <c r="M391" s="6">
        <v>-1</v>
      </c>
      <c r="N391" s="6">
        <v>-1</v>
      </c>
      <c r="O391" s="8">
        <v>42005</v>
      </c>
      <c r="P391" s="6">
        <v>0</v>
      </c>
      <c r="Q391" s="6">
        <v>0</v>
      </c>
      <c r="R391" s="6">
        <v>-1</v>
      </c>
      <c r="S391" s="7" t="s">
        <v>2988</v>
      </c>
      <c r="T391">
        <f>Tabla1[[#This Row],[id_factura_num]]</f>
        <v>389</v>
      </c>
    </row>
    <row r="392" spans="1:20" x14ac:dyDescent="0.25">
      <c r="A392" s="6">
        <v>390</v>
      </c>
      <c r="B392" s="7" t="s">
        <v>409</v>
      </c>
      <c r="C392" s="8">
        <v>42186</v>
      </c>
      <c r="D392" s="6">
        <v>91</v>
      </c>
      <c r="E392" s="6">
        <v>1</v>
      </c>
      <c r="F392" s="8">
        <v>42195</v>
      </c>
      <c r="G392" s="6">
        <v>21</v>
      </c>
      <c r="H392" s="6">
        <v>0</v>
      </c>
      <c r="I392" s="6">
        <v>350</v>
      </c>
      <c r="J392" s="8">
        <v>42186</v>
      </c>
      <c r="K392" s="6">
        <v>-1</v>
      </c>
      <c r="L392" s="6">
        <v>-1</v>
      </c>
      <c r="M392" s="6">
        <v>-1</v>
      </c>
      <c r="N392" s="6">
        <v>-1</v>
      </c>
      <c r="O392" s="8">
        <v>42005</v>
      </c>
      <c r="P392" s="6">
        <v>0</v>
      </c>
      <c r="Q392" s="6">
        <v>0</v>
      </c>
      <c r="R392" s="6">
        <v>-1</v>
      </c>
      <c r="S392" s="7" t="s">
        <v>2988</v>
      </c>
      <c r="T392">
        <f>Tabla1[[#This Row],[id_factura_num]]</f>
        <v>390</v>
      </c>
    </row>
    <row r="393" spans="1:20" x14ac:dyDescent="0.25">
      <c r="A393" s="6">
        <v>391</v>
      </c>
      <c r="B393" s="7" t="s">
        <v>410</v>
      </c>
      <c r="C393" s="8">
        <v>42186</v>
      </c>
      <c r="D393" s="6">
        <v>92</v>
      </c>
      <c r="E393" s="6">
        <v>1</v>
      </c>
      <c r="F393" s="8">
        <v>42195</v>
      </c>
      <c r="G393" s="6">
        <v>21</v>
      </c>
      <c r="H393" s="6">
        <v>0</v>
      </c>
      <c r="I393" s="6">
        <v>351</v>
      </c>
      <c r="J393" s="8">
        <v>42186</v>
      </c>
      <c r="K393" s="6">
        <v>-1</v>
      </c>
      <c r="L393" s="6">
        <v>-1</v>
      </c>
      <c r="M393" s="6">
        <v>-1</v>
      </c>
      <c r="N393" s="6">
        <v>-1</v>
      </c>
      <c r="O393" s="8">
        <v>42005</v>
      </c>
      <c r="P393" s="6">
        <v>0</v>
      </c>
      <c r="Q393" s="6">
        <v>0</v>
      </c>
      <c r="R393" s="6">
        <v>-1</v>
      </c>
      <c r="S393" s="7" t="s">
        <v>2988</v>
      </c>
      <c r="T393">
        <f>Tabla1[[#This Row],[id_factura_num]]</f>
        <v>391</v>
      </c>
    </row>
    <row r="394" spans="1:20" x14ac:dyDescent="0.25">
      <c r="A394" s="6">
        <v>392</v>
      </c>
      <c r="B394" s="7" t="s">
        <v>411</v>
      </c>
      <c r="C394" s="8">
        <v>42186</v>
      </c>
      <c r="D394" s="6">
        <v>94</v>
      </c>
      <c r="E394" s="6">
        <v>1</v>
      </c>
      <c r="F394" s="8">
        <v>42195</v>
      </c>
      <c r="G394" s="6">
        <v>21</v>
      </c>
      <c r="H394" s="6">
        <v>0</v>
      </c>
      <c r="I394" s="6">
        <v>352</v>
      </c>
      <c r="J394" s="8">
        <v>42186</v>
      </c>
      <c r="K394" s="6">
        <v>-1</v>
      </c>
      <c r="L394" s="6">
        <v>-1</v>
      </c>
      <c r="M394" s="6">
        <v>-1</v>
      </c>
      <c r="N394" s="6">
        <v>-1</v>
      </c>
      <c r="O394" s="8">
        <v>42005</v>
      </c>
      <c r="P394" s="6">
        <v>0</v>
      </c>
      <c r="Q394" s="6">
        <v>0</v>
      </c>
      <c r="R394" s="6">
        <v>-1</v>
      </c>
      <c r="S394" s="7" t="s">
        <v>2988</v>
      </c>
      <c r="T394">
        <f>Tabla1[[#This Row],[id_factura_num]]</f>
        <v>392</v>
      </c>
    </row>
    <row r="395" spans="1:20" x14ac:dyDescent="0.25">
      <c r="A395" s="6">
        <v>393</v>
      </c>
      <c r="B395" s="7" t="s">
        <v>412</v>
      </c>
      <c r="C395" s="8">
        <v>42186</v>
      </c>
      <c r="D395" s="6">
        <v>95</v>
      </c>
      <c r="E395" s="6">
        <v>1</v>
      </c>
      <c r="F395" s="8">
        <v>42195</v>
      </c>
      <c r="G395" s="6">
        <v>21</v>
      </c>
      <c r="H395" s="6">
        <v>0</v>
      </c>
      <c r="I395" s="6">
        <v>353</v>
      </c>
      <c r="J395" s="8">
        <v>42186</v>
      </c>
      <c r="K395" s="6">
        <v>-1</v>
      </c>
      <c r="L395" s="6">
        <v>-1</v>
      </c>
      <c r="M395" s="6">
        <v>-1</v>
      </c>
      <c r="N395" s="6">
        <v>-1</v>
      </c>
      <c r="O395" s="8">
        <v>42005</v>
      </c>
      <c r="P395" s="6">
        <v>0</v>
      </c>
      <c r="Q395" s="6">
        <v>0</v>
      </c>
      <c r="R395" s="6">
        <v>-1</v>
      </c>
      <c r="S395" s="7" t="s">
        <v>2988</v>
      </c>
      <c r="T395">
        <f>Tabla1[[#This Row],[id_factura_num]]</f>
        <v>393</v>
      </c>
    </row>
    <row r="396" spans="1:20" x14ac:dyDescent="0.25">
      <c r="A396" s="6">
        <v>394</v>
      </c>
      <c r="B396" s="7" t="s">
        <v>413</v>
      </c>
      <c r="C396" s="8">
        <v>42186</v>
      </c>
      <c r="D396" s="6">
        <v>85</v>
      </c>
      <c r="E396" s="6">
        <v>1</v>
      </c>
      <c r="F396" s="8">
        <v>42195</v>
      </c>
      <c r="G396" s="6">
        <v>21</v>
      </c>
      <c r="H396" s="6">
        <v>0</v>
      </c>
      <c r="I396" s="6">
        <v>354</v>
      </c>
      <c r="J396" s="8">
        <v>42186</v>
      </c>
      <c r="K396" s="6">
        <v>-1</v>
      </c>
      <c r="L396" s="6">
        <v>-1</v>
      </c>
      <c r="M396" s="6">
        <v>-1</v>
      </c>
      <c r="N396" s="6">
        <v>-1</v>
      </c>
      <c r="O396" s="8">
        <v>42005</v>
      </c>
      <c r="P396" s="6">
        <v>0</v>
      </c>
      <c r="Q396" s="6">
        <v>0</v>
      </c>
      <c r="R396" s="6">
        <v>-1</v>
      </c>
      <c r="S396" s="7" t="s">
        <v>2988</v>
      </c>
      <c r="T396">
        <f>Tabla1[[#This Row],[id_factura_num]]</f>
        <v>394</v>
      </c>
    </row>
    <row r="397" spans="1:20" x14ac:dyDescent="0.25">
      <c r="A397" s="6">
        <v>395</v>
      </c>
      <c r="B397" s="7" t="s">
        <v>414</v>
      </c>
      <c r="C397" s="8">
        <v>42186</v>
      </c>
      <c r="D397" s="6">
        <v>98</v>
      </c>
      <c r="E397" s="6">
        <v>1</v>
      </c>
      <c r="F397" s="8">
        <v>42195</v>
      </c>
      <c r="G397" s="6">
        <v>21</v>
      </c>
      <c r="H397" s="6">
        <v>0</v>
      </c>
      <c r="I397" s="6">
        <v>355</v>
      </c>
      <c r="J397" s="8">
        <v>42186</v>
      </c>
      <c r="K397" s="6">
        <v>-1</v>
      </c>
      <c r="L397" s="6">
        <v>-1</v>
      </c>
      <c r="M397" s="6">
        <v>-1</v>
      </c>
      <c r="N397" s="6">
        <v>-1</v>
      </c>
      <c r="O397" s="8">
        <v>42005</v>
      </c>
      <c r="P397" s="6">
        <v>0</v>
      </c>
      <c r="Q397" s="6">
        <v>0</v>
      </c>
      <c r="R397" s="6">
        <v>-1</v>
      </c>
      <c r="S397" s="7" t="s">
        <v>2988</v>
      </c>
      <c r="T397">
        <f>Tabla1[[#This Row],[id_factura_num]]</f>
        <v>395</v>
      </c>
    </row>
    <row r="398" spans="1:20" x14ac:dyDescent="0.25">
      <c r="A398" s="6">
        <v>396</v>
      </c>
      <c r="B398" s="7" t="s">
        <v>415</v>
      </c>
      <c r="C398" s="8">
        <v>42186</v>
      </c>
      <c r="D398" s="6">
        <v>124</v>
      </c>
      <c r="E398" s="6">
        <v>1</v>
      </c>
      <c r="F398" s="8">
        <v>42195</v>
      </c>
      <c r="G398" s="6">
        <v>21</v>
      </c>
      <c r="H398" s="6">
        <v>0</v>
      </c>
      <c r="I398" s="6">
        <v>356</v>
      </c>
      <c r="J398" s="8">
        <v>42186</v>
      </c>
      <c r="K398" s="6">
        <v>-1</v>
      </c>
      <c r="L398" s="6">
        <v>-1</v>
      </c>
      <c r="M398" s="6">
        <v>-1</v>
      </c>
      <c r="N398" s="6">
        <v>-1</v>
      </c>
      <c r="O398" s="8">
        <v>42005</v>
      </c>
      <c r="P398" s="6">
        <v>0</v>
      </c>
      <c r="Q398" s="6">
        <v>0</v>
      </c>
      <c r="R398" s="6">
        <v>-1</v>
      </c>
      <c r="S398" s="7" t="s">
        <v>2988</v>
      </c>
      <c r="T398">
        <f>Tabla1[[#This Row],[id_factura_num]]</f>
        <v>396</v>
      </c>
    </row>
    <row r="399" spans="1:20" x14ac:dyDescent="0.25">
      <c r="A399" s="6">
        <v>397</v>
      </c>
      <c r="B399" s="7" t="s">
        <v>416</v>
      </c>
      <c r="C399" s="8">
        <v>42186</v>
      </c>
      <c r="D399" s="6">
        <v>105</v>
      </c>
      <c r="E399" s="6">
        <v>1</v>
      </c>
      <c r="F399" s="8">
        <v>42195</v>
      </c>
      <c r="G399" s="6">
        <v>21</v>
      </c>
      <c r="H399" s="6">
        <v>0</v>
      </c>
      <c r="I399" s="6">
        <v>357</v>
      </c>
      <c r="J399" s="8">
        <v>42186</v>
      </c>
      <c r="K399" s="6">
        <v>-1</v>
      </c>
      <c r="L399" s="6">
        <v>-1</v>
      </c>
      <c r="M399" s="6">
        <v>-1</v>
      </c>
      <c r="N399" s="6">
        <v>-1</v>
      </c>
      <c r="O399" s="8">
        <v>42005</v>
      </c>
      <c r="P399" s="6">
        <v>0</v>
      </c>
      <c r="Q399" s="6">
        <v>0</v>
      </c>
      <c r="R399" s="6">
        <v>-1</v>
      </c>
      <c r="S399" s="7" t="s">
        <v>2988</v>
      </c>
      <c r="T399">
        <f>Tabla1[[#This Row],[id_factura_num]]</f>
        <v>397</v>
      </c>
    </row>
    <row r="400" spans="1:20" x14ac:dyDescent="0.25">
      <c r="A400" s="6">
        <v>398</v>
      </c>
      <c r="B400" s="7" t="s">
        <v>417</v>
      </c>
      <c r="C400" s="8">
        <v>42186</v>
      </c>
      <c r="D400" s="6">
        <v>106</v>
      </c>
      <c r="E400" s="6">
        <v>1</v>
      </c>
      <c r="F400" s="8">
        <v>42195</v>
      </c>
      <c r="G400" s="6">
        <v>21</v>
      </c>
      <c r="H400" s="6">
        <v>0</v>
      </c>
      <c r="I400" s="6">
        <v>358</v>
      </c>
      <c r="J400" s="8">
        <v>42186</v>
      </c>
      <c r="K400" s="6">
        <v>-1</v>
      </c>
      <c r="L400" s="6">
        <v>-1</v>
      </c>
      <c r="M400" s="6">
        <v>-1</v>
      </c>
      <c r="N400" s="6">
        <v>-1</v>
      </c>
      <c r="O400" s="8">
        <v>42005</v>
      </c>
      <c r="P400" s="6">
        <v>0</v>
      </c>
      <c r="Q400" s="6">
        <v>0</v>
      </c>
      <c r="R400" s="6">
        <v>-1</v>
      </c>
      <c r="S400" s="7" t="s">
        <v>2988</v>
      </c>
      <c r="T400">
        <f>Tabla1[[#This Row],[id_factura_num]]</f>
        <v>398</v>
      </c>
    </row>
    <row r="401" spans="1:20" x14ac:dyDescent="0.25">
      <c r="A401" s="6">
        <v>399</v>
      </c>
      <c r="B401" s="7" t="s">
        <v>418</v>
      </c>
      <c r="C401" s="8">
        <v>42217</v>
      </c>
      <c r="D401" s="6">
        <v>115</v>
      </c>
      <c r="E401" s="6">
        <v>1</v>
      </c>
      <c r="F401" s="8">
        <v>42226</v>
      </c>
      <c r="G401" s="6">
        <v>21</v>
      </c>
      <c r="H401" s="6">
        <v>0</v>
      </c>
      <c r="I401" s="6">
        <v>359</v>
      </c>
      <c r="J401" s="8">
        <v>42217</v>
      </c>
      <c r="K401" s="6">
        <v>-1</v>
      </c>
      <c r="L401" s="6">
        <v>-1</v>
      </c>
      <c r="M401" s="6">
        <v>-1</v>
      </c>
      <c r="N401" s="6">
        <v>-1</v>
      </c>
      <c r="O401" s="8">
        <v>42005</v>
      </c>
      <c r="P401" s="6">
        <v>0</v>
      </c>
      <c r="Q401" s="6">
        <v>0</v>
      </c>
      <c r="R401" s="6">
        <v>-1</v>
      </c>
      <c r="S401" s="7" t="s">
        <v>2988</v>
      </c>
      <c r="T401">
        <f>Tabla1[[#This Row],[id_factura_num]]</f>
        <v>399</v>
      </c>
    </row>
    <row r="402" spans="1:20" x14ac:dyDescent="0.25">
      <c r="A402" s="6">
        <v>400</v>
      </c>
      <c r="B402" s="7" t="s">
        <v>419</v>
      </c>
      <c r="C402" s="8">
        <v>42217</v>
      </c>
      <c r="D402" s="6">
        <v>99</v>
      </c>
      <c r="E402" s="6">
        <v>1</v>
      </c>
      <c r="F402" s="8">
        <v>42226</v>
      </c>
      <c r="G402" s="6">
        <v>21</v>
      </c>
      <c r="H402" s="6">
        <v>0</v>
      </c>
      <c r="I402" s="6">
        <v>360</v>
      </c>
      <c r="J402" s="8">
        <v>42217</v>
      </c>
      <c r="K402" s="6">
        <v>-1</v>
      </c>
      <c r="L402" s="6">
        <v>-1</v>
      </c>
      <c r="M402" s="6">
        <v>-1</v>
      </c>
      <c r="N402" s="6">
        <v>-1</v>
      </c>
      <c r="O402" s="8">
        <v>42005</v>
      </c>
      <c r="P402" s="6">
        <v>0</v>
      </c>
      <c r="Q402" s="6">
        <v>0</v>
      </c>
      <c r="R402" s="6">
        <v>-1</v>
      </c>
      <c r="S402" s="7" t="s">
        <v>2988</v>
      </c>
      <c r="T402">
        <f>Tabla1[[#This Row],[id_factura_num]]</f>
        <v>400</v>
      </c>
    </row>
    <row r="403" spans="1:20" x14ac:dyDescent="0.25">
      <c r="A403" s="6">
        <v>401</v>
      </c>
      <c r="B403" s="7" t="s">
        <v>420</v>
      </c>
      <c r="C403" s="8">
        <v>42217</v>
      </c>
      <c r="D403" s="6">
        <v>100</v>
      </c>
      <c r="E403" s="6">
        <v>1</v>
      </c>
      <c r="F403" s="8">
        <v>42226</v>
      </c>
      <c r="G403" s="6">
        <v>21</v>
      </c>
      <c r="H403" s="6">
        <v>0</v>
      </c>
      <c r="I403" s="6">
        <v>361</v>
      </c>
      <c r="J403" s="8">
        <v>42217</v>
      </c>
      <c r="K403" s="6">
        <v>-1</v>
      </c>
      <c r="L403" s="6">
        <v>-1</v>
      </c>
      <c r="M403" s="6">
        <v>-1</v>
      </c>
      <c r="N403" s="6">
        <v>-1</v>
      </c>
      <c r="O403" s="8">
        <v>42005</v>
      </c>
      <c r="P403" s="6">
        <v>0</v>
      </c>
      <c r="Q403" s="6">
        <v>0</v>
      </c>
      <c r="R403" s="6">
        <v>-1</v>
      </c>
      <c r="S403" s="7" t="s">
        <v>2988</v>
      </c>
      <c r="T403">
        <f>Tabla1[[#This Row],[id_factura_num]]</f>
        <v>401</v>
      </c>
    </row>
    <row r="404" spans="1:20" x14ac:dyDescent="0.25">
      <c r="A404" s="6">
        <v>402</v>
      </c>
      <c r="B404" s="7" t="s">
        <v>421</v>
      </c>
      <c r="C404" s="8">
        <v>42217</v>
      </c>
      <c r="D404" s="6">
        <v>65</v>
      </c>
      <c r="E404" s="6">
        <v>1</v>
      </c>
      <c r="F404" s="8">
        <v>42226</v>
      </c>
      <c r="G404" s="6">
        <v>21</v>
      </c>
      <c r="H404" s="6">
        <v>0</v>
      </c>
      <c r="I404" s="6">
        <v>362</v>
      </c>
      <c r="J404" s="8">
        <v>42217</v>
      </c>
      <c r="K404" s="6">
        <v>-1</v>
      </c>
      <c r="L404" s="6">
        <v>-1</v>
      </c>
      <c r="M404" s="6">
        <v>-1</v>
      </c>
      <c r="N404" s="6">
        <v>-1</v>
      </c>
      <c r="O404" s="8">
        <v>42005</v>
      </c>
      <c r="P404" s="6">
        <v>0</v>
      </c>
      <c r="Q404" s="6">
        <v>0</v>
      </c>
      <c r="R404" s="6">
        <v>-1</v>
      </c>
      <c r="S404" s="7" t="s">
        <v>2988</v>
      </c>
      <c r="T404">
        <f>Tabla1[[#This Row],[id_factura_num]]</f>
        <v>402</v>
      </c>
    </row>
    <row r="405" spans="1:20" x14ac:dyDescent="0.25">
      <c r="A405" s="6">
        <v>403</v>
      </c>
      <c r="B405" s="7" t="s">
        <v>422</v>
      </c>
      <c r="C405" s="8">
        <v>42217</v>
      </c>
      <c r="D405" s="6">
        <v>7</v>
      </c>
      <c r="E405" s="6">
        <v>1</v>
      </c>
      <c r="F405" s="8">
        <v>42226</v>
      </c>
      <c r="G405" s="6">
        <v>21</v>
      </c>
      <c r="H405" s="6">
        <v>0</v>
      </c>
      <c r="I405" s="6">
        <v>363</v>
      </c>
      <c r="J405" s="8">
        <v>42217</v>
      </c>
      <c r="K405" s="6">
        <v>-1</v>
      </c>
      <c r="L405" s="6">
        <v>-1</v>
      </c>
      <c r="M405" s="6">
        <v>-1</v>
      </c>
      <c r="N405" s="6">
        <v>-1</v>
      </c>
      <c r="O405" s="8">
        <v>42005</v>
      </c>
      <c r="P405" s="6">
        <v>0</v>
      </c>
      <c r="Q405" s="6">
        <v>0</v>
      </c>
      <c r="R405" s="6">
        <v>-1</v>
      </c>
      <c r="S405" s="7" t="s">
        <v>2988</v>
      </c>
      <c r="T405">
        <f>Tabla1[[#This Row],[id_factura_num]]</f>
        <v>403</v>
      </c>
    </row>
    <row r="406" spans="1:20" x14ac:dyDescent="0.25">
      <c r="A406" s="6">
        <v>404</v>
      </c>
      <c r="B406" s="7" t="s">
        <v>423</v>
      </c>
      <c r="C406" s="8">
        <v>42217</v>
      </c>
      <c r="D406" s="6">
        <v>12</v>
      </c>
      <c r="E406" s="6">
        <v>1</v>
      </c>
      <c r="F406" s="8">
        <v>42226</v>
      </c>
      <c r="G406" s="6">
        <v>21</v>
      </c>
      <c r="H406" s="6">
        <v>0</v>
      </c>
      <c r="I406" s="6">
        <v>364</v>
      </c>
      <c r="J406" s="8">
        <v>42217</v>
      </c>
      <c r="K406" s="6">
        <v>-1</v>
      </c>
      <c r="L406" s="6">
        <v>-1</v>
      </c>
      <c r="M406" s="6">
        <v>-1</v>
      </c>
      <c r="N406" s="6">
        <v>-1</v>
      </c>
      <c r="O406" s="8">
        <v>42005</v>
      </c>
      <c r="P406" s="6">
        <v>0</v>
      </c>
      <c r="Q406" s="6">
        <v>0</v>
      </c>
      <c r="R406" s="6">
        <v>-1</v>
      </c>
      <c r="S406" s="7" t="s">
        <v>2988</v>
      </c>
      <c r="T406">
        <f>Tabla1[[#This Row],[id_factura_num]]</f>
        <v>404</v>
      </c>
    </row>
    <row r="407" spans="1:20" x14ac:dyDescent="0.25">
      <c r="A407" s="6">
        <v>405</v>
      </c>
      <c r="B407" s="7" t="s">
        <v>424</v>
      </c>
      <c r="C407" s="8">
        <v>42217</v>
      </c>
      <c r="D407" s="6">
        <v>107</v>
      </c>
      <c r="E407" s="6">
        <v>1</v>
      </c>
      <c r="F407" s="8">
        <v>42226</v>
      </c>
      <c r="G407" s="6">
        <v>21</v>
      </c>
      <c r="H407" s="6">
        <v>0</v>
      </c>
      <c r="I407" s="6">
        <v>365</v>
      </c>
      <c r="J407" s="8">
        <v>42217</v>
      </c>
      <c r="K407" s="6">
        <v>-1</v>
      </c>
      <c r="L407" s="6">
        <v>-1</v>
      </c>
      <c r="M407" s="6">
        <v>-1</v>
      </c>
      <c r="N407" s="6">
        <v>-1</v>
      </c>
      <c r="O407" s="8">
        <v>42005</v>
      </c>
      <c r="P407" s="6">
        <v>0</v>
      </c>
      <c r="Q407" s="6">
        <v>0</v>
      </c>
      <c r="R407" s="6">
        <v>-1</v>
      </c>
      <c r="S407" s="7" t="s">
        <v>2988</v>
      </c>
      <c r="T407">
        <f>Tabla1[[#This Row],[id_factura_num]]</f>
        <v>405</v>
      </c>
    </row>
    <row r="408" spans="1:20" x14ac:dyDescent="0.25">
      <c r="A408" s="6">
        <v>406</v>
      </c>
      <c r="B408" s="7" t="s">
        <v>425</v>
      </c>
      <c r="C408" s="8">
        <v>42217</v>
      </c>
      <c r="D408" s="6">
        <v>109</v>
      </c>
      <c r="E408" s="6">
        <v>1</v>
      </c>
      <c r="F408" s="8">
        <v>42226</v>
      </c>
      <c r="G408" s="6">
        <v>21</v>
      </c>
      <c r="H408" s="6">
        <v>0</v>
      </c>
      <c r="I408" s="6">
        <v>366</v>
      </c>
      <c r="J408" s="8">
        <v>42217</v>
      </c>
      <c r="K408" s="6">
        <v>-1</v>
      </c>
      <c r="L408" s="6">
        <v>-1</v>
      </c>
      <c r="M408" s="6">
        <v>-1</v>
      </c>
      <c r="N408" s="6">
        <v>-1</v>
      </c>
      <c r="O408" s="8">
        <v>42005</v>
      </c>
      <c r="P408" s="6">
        <v>0</v>
      </c>
      <c r="Q408" s="6">
        <v>0</v>
      </c>
      <c r="R408" s="6">
        <v>-1</v>
      </c>
      <c r="S408" s="7" t="s">
        <v>2988</v>
      </c>
      <c r="T408">
        <f>Tabla1[[#This Row],[id_factura_num]]</f>
        <v>406</v>
      </c>
    </row>
    <row r="409" spans="1:20" x14ac:dyDescent="0.25">
      <c r="A409" s="6">
        <v>407</v>
      </c>
      <c r="B409" s="7" t="s">
        <v>426</v>
      </c>
      <c r="C409" s="8">
        <v>42217</v>
      </c>
      <c r="D409" s="6">
        <v>50</v>
      </c>
      <c r="E409" s="6">
        <v>1</v>
      </c>
      <c r="F409" s="8">
        <v>42226</v>
      </c>
      <c r="G409" s="6">
        <v>21</v>
      </c>
      <c r="H409" s="6">
        <v>0</v>
      </c>
      <c r="I409" s="6">
        <v>367</v>
      </c>
      <c r="J409" s="8">
        <v>42217</v>
      </c>
      <c r="K409" s="6">
        <v>-1</v>
      </c>
      <c r="L409" s="6">
        <v>-1</v>
      </c>
      <c r="M409" s="6">
        <v>-1</v>
      </c>
      <c r="N409" s="6">
        <v>-1</v>
      </c>
      <c r="O409" s="8">
        <v>42005</v>
      </c>
      <c r="P409" s="6">
        <v>0</v>
      </c>
      <c r="Q409" s="6">
        <v>0</v>
      </c>
      <c r="R409" s="6">
        <v>-1</v>
      </c>
      <c r="S409" s="7" t="s">
        <v>2988</v>
      </c>
      <c r="T409">
        <f>Tabla1[[#This Row],[id_factura_num]]</f>
        <v>407</v>
      </c>
    </row>
    <row r="410" spans="1:20" x14ac:dyDescent="0.25">
      <c r="A410" s="6">
        <v>408</v>
      </c>
      <c r="B410" s="7" t="s">
        <v>427</v>
      </c>
      <c r="C410" s="8">
        <v>42217</v>
      </c>
      <c r="D410" s="6">
        <v>110</v>
      </c>
      <c r="E410" s="6">
        <v>1</v>
      </c>
      <c r="F410" s="8">
        <v>42226</v>
      </c>
      <c r="G410" s="6">
        <v>21</v>
      </c>
      <c r="H410" s="6">
        <v>0</v>
      </c>
      <c r="I410" s="6">
        <v>368</v>
      </c>
      <c r="J410" s="8">
        <v>42217</v>
      </c>
      <c r="K410" s="6">
        <v>-1</v>
      </c>
      <c r="L410" s="6">
        <v>-1</v>
      </c>
      <c r="M410" s="6">
        <v>-1</v>
      </c>
      <c r="N410" s="6">
        <v>-1</v>
      </c>
      <c r="O410" s="8">
        <v>42005</v>
      </c>
      <c r="P410" s="6">
        <v>0</v>
      </c>
      <c r="Q410" s="6">
        <v>0</v>
      </c>
      <c r="R410" s="6">
        <v>-1</v>
      </c>
      <c r="S410" s="7" t="s">
        <v>2988</v>
      </c>
      <c r="T410">
        <f>Tabla1[[#This Row],[id_factura_num]]</f>
        <v>408</v>
      </c>
    </row>
    <row r="411" spans="1:20" x14ac:dyDescent="0.25">
      <c r="A411" s="6">
        <v>409</v>
      </c>
      <c r="B411" s="7" t="s">
        <v>428</v>
      </c>
      <c r="C411" s="8">
        <v>42217</v>
      </c>
      <c r="D411" s="6">
        <v>111</v>
      </c>
      <c r="E411" s="6">
        <v>1</v>
      </c>
      <c r="F411" s="8">
        <v>42226</v>
      </c>
      <c r="G411" s="6">
        <v>21</v>
      </c>
      <c r="H411" s="6">
        <v>0</v>
      </c>
      <c r="I411" s="6">
        <v>369</v>
      </c>
      <c r="J411" s="8">
        <v>42217</v>
      </c>
      <c r="K411" s="6">
        <v>-1</v>
      </c>
      <c r="L411" s="6">
        <v>-1</v>
      </c>
      <c r="M411" s="6">
        <v>-1</v>
      </c>
      <c r="N411" s="6">
        <v>-1</v>
      </c>
      <c r="O411" s="8">
        <v>42005</v>
      </c>
      <c r="P411" s="6">
        <v>0</v>
      </c>
      <c r="Q411" s="6">
        <v>0</v>
      </c>
      <c r="R411" s="6">
        <v>-1</v>
      </c>
      <c r="S411" s="7" t="s">
        <v>2988</v>
      </c>
      <c r="T411">
        <f>Tabla1[[#This Row],[id_factura_num]]</f>
        <v>409</v>
      </c>
    </row>
    <row r="412" spans="1:20" x14ac:dyDescent="0.25">
      <c r="A412" s="6">
        <v>410</v>
      </c>
      <c r="B412" s="7" t="s">
        <v>429</v>
      </c>
      <c r="C412" s="8">
        <v>42217</v>
      </c>
      <c r="D412" s="6">
        <v>112</v>
      </c>
      <c r="E412" s="6">
        <v>1</v>
      </c>
      <c r="F412" s="8">
        <v>42226</v>
      </c>
      <c r="G412" s="6">
        <v>21</v>
      </c>
      <c r="H412" s="6">
        <v>0</v>
      </c>
      <c r="I412" s="6">
        <v>370</v>
      </c>
      <c r="J412" s="8">
        <v>42217</v>
      </c>
      <c r="K412" s="6">
        <v>-1</v>
      </c>
      <c r="L412" s="6">
        <v>-1</v>
      </c>
      <c r="M412" s="6">
        <v>-1</v>
      </c>
      <c r="N412" s="6">
        <v>-1</v>
      </c>
      <c r="O412" s="8">
        <v>42005</v>
      </c>
      <c r="P412" s="6">
        <v>0</v>
      </c>
      <c r="Q412" s="6">
        <v>0</v>
      </c>
      <c r="R412" s="6">
        <v>-1</v>
      </c>
      <c r="S412" s="7" t="s">
        <v>2988</v>
      </c>
      <c r="T412">
        <f>Tabla1[[#This Row],[id_factura_num]]</f>
        <v>410</v>
      </c>
    </row>
    <row r="413" spans="1:20" x14ac:dyDescent="0.25">
      <c r="A413" s="6">
        <v>411</v>
      </c>
      <c r="B413" s="7" t="s">
        <v>430</v>
      </c>
      <c r="C413" s="8">
        <v>42217</v>
      </c>
      <c r="D413" s="6">
        <v>117</v>
      </c>
      <c r="E413" s="6">
        <v>1</v>
      </c>
      <c r="F413" s="8">
        <v>42226</v>
      </c>
      <c r="G413" s="6">
        <v>21</v>
      </c>
      <c r="H413" s="6">
        <v>0</v>
      </c>
      <c r="I413" s="6">
        <v>371</v>
      </c>
      <c r="J413" s="8">
        <v>42217</v>
      </c>
      <c r="K413" s="6">
        <v>-1</v>
      </c>
      <c r="L413" s="6">
        <v>-1</v>
      </c>
      <c r="M413" s="6">
        <v>-1</v>
      </c>
      <c r="N413" s="6">
        <v>-1</v>
      </c>
      <c r="O413" s="8">
        <v>42005</v>
      </c>
      <c r="P413" s="6">
        <v>0</v>
      </c>
      <c r="Q413" s="6">
        <v>0</v>
      </c>
      <c r="R413" s="6">
        <v>-1</v>
      </c>
      <c r="S413" s="7" t="s">
        <v>2988</v>
      </c>
      <c r="T413">
        <f>Tabla1[[#This Row],[id_factura_num]]</f>
        <v>411</v>
      </c>
    </row>
    <row r="414" spans="1:20" x14ac:dyDescent="0.25">
      <c r="A414" s="6">
        <v>412</v>
      </c>
      <c r="B414" s="7" t="s">
        <v>431</v>
      </c>
      <c r="C414" s="8">
        <v>42217</v>
      </c>
      <c r="D414" s="6">
        <v>118</v>
      </c>
      <c r="E414" s="6">
        <v>1</v>
      </c>
      <c r="F414" s="8">
        <v>42226</v>
      </c>
      <c r="G414" s="6">
        <v>21</v>
      </c>
      <c r="H414" s="6">
        <v>0</v>
      </c>
      <c r="I414" s="6">
        <v>372</v>
      </c>
      <c r="J414" s="8">
        <v>42217</v>
      </c>
      <c r="K414" s="6">
        <v>-1</v>
      </c>
      <c r="L414" s="6">
        <v>-1</v>
      </c>
      <c r="M414" s="6">
        <v>-1</v>
      </c>
      <c r="N414" s="6">
        <v>-1</v>
      </c>
      <c r="O414" s="8">
        <v>42005</v>
      </c>
      <c r="P414" s="6">
        <v>0</v>
      </c>
      <c r="Q414" s="6">
        <v>0</v>
      </c>
      <c r="R414" s="6">
        <v>-1</v>
      </c>
      <c r="S414" s="7" t="s">
        <v>2988</v>
      </c>
      <c r="T414">
        <f>Tabla1[[#This Row],[id_factura_num]]</f>
        <v>412</v>
      </c>
    </row>
    <row r="415" spans="1:20" x14ac:dyDescent="0.25">
      <c r="A415" s="6">
        <v>413</v>
      </c>
      <c r="B415" s="7" t="s">
        <v>432</v>
      </c>
      <c r="C415" s="8">
        <v>42217</v>
      </c>
      <c r="D415" s="6">
        <v>119</v>
      </c>
      <c r="E415" s="6">
        <v>1</v>
      </c>
      <c r="F415" s="8">
        <v>42226</v>
      </c>
      <c r="G415" s="6">
        <v>21</v>
      </c>
      <c r="H415" s="6">
        <v>0</v>
      </c>
      <c r="I415" s="6">
        <v>373</v>
      </c>
      <c r="J415" s="8">
        <v>42217</v>
      </c>
      <c r="K415" s="6">
        <v>-1</v>
      </c>
      <c r="L415" s="6">
        <v>-1</v>
      </c>
      <c r="M415" s="6">
        <v>-1</v>
      </c>
      <c r="N415" s="6">
        <v>-1</v>
      </c>
      <c r="O415" s="8">
        <v>42005</v>
      </c>
      <c r="P415" s="6">
        <v>0</v>
      </c>
      <c r="Q415" s="6">
        <v>0</v>
      </c>
      <c r="R415" s="6">
        <v>-1</v>
      </c>
      <c r="S415" s="7" t="s">
        <v>2988</v>
      </c>
      <c r="T415">
        <f>Tabla1[[#This Row],[id_factura_num]]</f>
        <v>413</v>
      </c>
    </row>
    <row r="416" spans="1:20" x14ac:dyDescent="0.25">
      <c r="A416" s="6">
        <v>414</v>
      </c>
      <c r="B416" s="7" t="s">
        <v>433</v>
      </c>
      <c r="C416" s="8">
        <v>42217</v>
      </c>
      <c r="D416" s="6">
        <v>121</v>
      </c>
      <c r="E416" s="6">
        <v>1</v>
      </c>
      <c r="F416" s="8">
        <v>42226</v>
      </c>
      <c r="G416" s="6">
        <v>21</v>
      </c>
      <c r="H416" s="6">
        <v>0</v>
      </c>
      <c r="I416" s="6">
        <v>374</v>
      </c>
      <c r="J416" s="8">
        <v>42217</v>
      </c>
      <c r="K416" s="6">
        <v>-1</v>
      </c>
      <c r="L416" s="6">
        <v>-1</v>
      </c>
      <c r="M416" s="6">
        <v>-1</v>
      </c>
      <c r="N416" s="6">
        <v>-1</v>
      </c>
      <c r="O416" s="8">
        <v>42005</v>
      </c>
      <c r="P416" s="6">
        <v>0</v>
      </c>
      <c r="Q416" s="6">
        <v>0</v>
      </c>
      <c r="R416" s="6">
        <v>-1</v>
      </c>
      <c r="S416" s="7" t="s">
        <v>2988</v>
      </c>
      <c r="T416">
        <f>Tabla1[[#This Row],[id_factura_num]]</f>
        <v>414</v>
      </c>
    </row>
    <row r="417" spans="1:20" x14ac:dyDescent="0.25">
      <c r="A417" s="6">
        <v>415</v>
      </c>
      <c r="B417" s="7" t="s">
        <v>434</v>
      </c>
      <c r="C417" s="8">
        <v>42217</v>
      </c>
      <c r="D417" s="6">
        <v>122</v>
      </c>
      <c r="E417" s="6">
        <v>1</v>
      </c>
      <c r="F417" s="8">
        <v>42226</v>
      </c>
      <c r="G417" s="6">
        <v>21</v>
      </c>
      <c r="H417" s="6">
        <v>0</v>
      </c>
      <c r="I417" s="6">
        <v>375</v>
      </c>
      <c r="J417" s="8">
        <v>42217</v>
      </c>
      <c r="K417" s="6">
        <v>-1</v>
      </c>
      <c r="L417" s="6">
        <v>-1</v>
      </c>
      <c r="M417" s="6">
        <v>-1</v>
      </c>
      <c r="N417" s="6">
        <v>-1</v>
      </c>
      <c r="O417" s="8">
        <v>42005</v>
      </c>
      <c r="P417" s="6">
        <v>0</v>
      </c>
      <c r="Q417" s="6">
        <v>0</v>
      </c>
      <c r="R417" s="6">
        <v>-1</v>
      </c>
      <c r="S417" s="7" t="s">
        <v>2988</v>
      </c>
      <c r="T417">
        <f>Tabla1[[#This Row],[id_factura_num]]</f>
        <v>415</v>
      </c>
    </row>
    <row r="418" spans="1:20" x14ac:dyDescent="0.25">
      <c r="A418" s="6">
        <v>416</v>
      </c>
      <c r="B418" s="7" t="s">
        <v>435</v>
      </c>
      <c r="C418" s="8">
        <v>42217</v>
      </c>
      <c r="D418" s="6">
        <v>42</v>
      </c>
      <c r="E418" s="6">
        <v>1</v>
      </c>
      <c r="F418" s="8">
        <v>42226</v>
      </c>
      <c r="G418" s="6">
        <v>21</v>
      </c>
      <c r="H418" s="6">
        <v>0</v>
      </c>
      <c r="I418" s="6">
        <v>376</v>
      </c>
      <c r="J418" s="8">
        <v>42217</v>
      </c>
      <c r="K418" s="6">
        <v>-1</v>
      </c>
      <c r="L418" s="6">
        <v>-1</v>
      </c>
      <c r="M418" s="6">
        <v>-1</v>
      </c>
      <c r="N418" s="6">
        <v>-1</v>
      </c>
      <c r="O418" s="8">
        <v>42005</v>
      </c>
      <c r="P418" s="6">
        <v>0</v>
      </c>
      <c r="Q418" s="6">
        <v>0</v>
      </c>
      <c r="R418" s="6">
        <v>-1</v>
      </c>
      <c r="S418" s="7" t="s">
        <v>2988</v>
      </c>
      <c r="T418">
        <f>Tabla1[[#This Row],[id_factura_num]]</f>
        <v>416</v>
      </c>
    </row>
    <row r="419" spans="1:20" x14ac:dyDescent="0.25">
      <c r="A419" s="6">
        <v>417</v>
      </c>
      <c r="B419" s="7" t="s">
        <v>436</v>
      </c>
      <c r="C419" s="8">
        <v>42217</v>
      </c>
      <c r="D419" s="6">
        <v>123</v>
      </c>
      <c r="E419" s="6">
        <v>1</v>
      </c>
      <c r="F419" s="8">
        <v>42226</v>
      </c>
      <c r="G419" s="6">
        <v>21</v>
      </c>
      <c r="H419" s="6">
        <v>0</v>
      </c>
      <c r="I419" s="6">
        <v>377</v>
      </c>
      <c r="J419" s="8">
        <v>42217</v>
      </c>
      <c r="K419" s="6">
        <v>-1</v>
      </c>
      <c r="L419" s="6">
        <v>-1</v>
      </c>
      <c r="M419" s="6">
        <v>-1</v>
      </c>
      <c r="N419" s="6">
        <v>-1</v>
      </c>
      <c r="O419" s="8">
        <v>42005</v>
      </c>
      <c r="P419" s="6">
        <v>0</v>
      </c>
      <c r="Q419" s="6">
        <v>0</v>
      </c>
      <c r="R419" s="6">
        <v>-1</v>
      </c>
      <c r="S419" s="7" t="s">
        <v>2988</v>
      </c>
      <c r="T419">
        <f>Tabla1[[#This Row],[id_factura_num]]</f>
        <v>417</v>
      </c>
    </row>
    <row r="420" spans="1:20" x14ac:dyDescent="0.25">
      <c r="A420" s="6">
        <v>418</v>
      </c>
      <c r="B420" s="7" t="s">
        <v>437</v>
      </c>
      <c r="C420" s="8">
        <v>42217</v>
      </c>
      <c r="D420" s="6">
        <v>49</v>
      </c>
      <c r="E420" s="6">
        <v>1</v>
      </c>
      <c r="F420" s="8">
        <v>42226</v>
      </c>
      <c r="G420" s="6">
        <v>21</v>
      </c>
      <c r="H420" s="6">
        <v>0</v>
      </c>
      <c r="I420" s="6">
        <v>378</v>
      </c>
      <c r="J420" s="8">
        <v>42217</v>
      </c>
      <c r="K420" s="6">
        <v>-1</v>
      </c>
      <c r="L420" s="6">
        <v>-1</v>
      </c>
      <c r="M420" s="6">
        <v>-1</v>
      </c>
      <c r="N420" s="6">
        <v>-1</v>
      </c>
      <c r="O420" s="8">
        <v>42005</v>
      </c>
      <c r="P420" s="6">
        <v>0</v>
      </c>
      <c r="Q420" s="6">
        <v>0</v>
      </c>
      <c r="R420" s="6">
        <v>-1</v>
      </c>
      <c r="S420" s="7" t="s">
        <v>2988</v>
      </c>
      <c r="T420">
        <f>Tabla1[[#This Row],[id_factura_num]]</f>
        <v>418</v>
      </c>
    </row>
    <row r="421" spans="1:20" x14ac:dyDescent="0.25">
      <c r="A421" s="6">
        <v>419</v>
      </c>
      <c r="B421" s="7" t="s">
        <v>438</v>
      </c>
      <c r="C421" s="8">
        <v>42217</v>
      </c>
      <c r="D421" s="6">
        <v>56</v>
      </c>
      <c r="E421" s="6">
        <v>1</v>
      </c>
      <c r="F421" s="8">
        <v>42226</v>
      </c>
      <c r="G421" s="6">
        <v>21</v>
      </c>
      <c r="H421" s="6">
        <v>0</v>
      </c>
      <c r="I421" s="6">
        <v>379</v>
      </c>
      <c r="J421" s="8">
        <v>42217</v>
      </c>
      <c r="K421" s="6">
        <v>-1</v>
      </c>
      <c r="L421" s="6">
        <v>-1</v>
      </c>
      <c r="M421" s="6">
        <v>-1</v>
      </c>
      <c r="N421" s="6">
        <v>-1</v>
      </c>
      <c r="O421" s="8">
        <v>42005</v>
      </c>
      <c r="P421" s="6">
        <v>0</v>
      </c>
      <c r="Q421" s="6">
        <v>0</v>
      </c>
      <c r="R421" s="6">
        <v>-1</v>
      </c>
      <c r="S421" s="7" t="s">
        <v>2988</v>
      </c>
      <c r="T421">
        <f>Tabla1[[#This Row],[id_factura_num]]</f>
        <v>419</v>
      </c>
    </row>
    <row r="422" spans="1:20" x14ac:dyDescent="0.25">
      <c r="A422" s="6">
        <v>420</v>
      </c>
      <c r="B422" s="7" t="s">
        <v>439</v>
      </c>
      <c r="C422" s="8">
        <v>42217</v>
      </c>
      <c r="D422" s="6">
        <v>70</v>
      </c>
      <c r="E422" s="6">
        <v>1</v>
      </c>
      <c r="F422" s="8">
        <v>42226</v>
      </c>
      <c r="G422" s="6">
        <v>21</v>
      </c>
      <c r="H422" s="6">
        <v>0</v>
      </c>
      <c r="I422" s="6">
        <v>380</v>
      </c>
      <c r="J422" s="8">
        <v>42217</v>
      </c>
      <c r="K422" s="6">
        <v>-1</v>
      </c>
      <c r="L422" s="6">
        <v>-1</v>
      </c>
      <c r="M422" s="6">
        <v>-1</v>
      </c>
      <c r="N422" s="6">
        <v>-1</v>
      </c>
      <c r="O422" s="8">
        <v>42005</v>
      </c>
      <c r="P422" s="6">
        <v>0</v>
      </c>
      <c r="Q422" s="6">
        <v>0</v>
      </c>
      <c r="R422" s="6">
        <v>-1</v>
      </c>
      <c r="S422" s="7" t="s">
        <v>2988</v>
      </c>
      <c r="T422">
        <f>Tabla1[[#This Row],[id_factura_num]]</f>
        <v>420</v>
      </c>
    </row>
    <row r="423" spans="1:20" x14ac:dyDescent="0.25">
      <c r="A423" s="6">
        <v>421</v>
      </c>
      <c r="B423" s="7" t="s">
        <v>440</v>
      </c>
      <c r="C423" s="8">
        <v>42217</v>
      </c>
      <c r="D423" s="6">
        <v>103</v>
      </c>
      <c r="E423" s="6">
        <v>1</v>
      </c>
      <c r="F423" s="8">
        <v>42226</v>
      </c>
      <c r="G423" s="6">
        <v>21</v>
      </c>
      <c r="H423" s="6">
        <v>0</v>
      </c>
      <c r="I423" s="6">
        <v>381</v>
      </c>
      <c r="J423" s="8">
        <v>42217</v>
      </c>
      <c r="K423" s="6">
        <v>-1</v>
      </c>
      <c r="L423" s="6">
        <v>-1</v>
      </c>
      <c r="M423" s="6">
        <v>-1</v>
      </c>
      <c r="N423" s="6">
        <v>-1</v>
      </c>
      <c r="O423" s="8">
        <v>42005</v>
      </c>
      <c r="P423" s="6">
        <v>0</v>
      </c>
      <c r="Q423" s="6">
        <v>0</v>
      </c>
      <c r="R423" s="6">
        <v>-1</v>
      </c>
      <c r="S423" s="7" t="s">
        <v>2988</v>
      </c>
      <c r="T423">
        <f>Tabla1[[#This Row],[id_factura_num]]</f>
        <v>421</v>
      </c>
    </row>
    <row r="424" spans="1:20" x14ac:dyDescent="0.25">
      <c r="A424" s="6">
        <v>422</v>
      </c>
      <c r="B424" s="7" t="s">
        <v>441</v>
      </c>
      <c r="C424" s="8">
        <v>42217</v>
      </c>
      <c r="D424" s="6">
        <v>45</v>
      </c>
      <c r="E424" s="6">
        <v>1</v>
      </c>
      <c r="F424" s="8">
        <v>42226</v>
      </c>
      <c r="G424" s="6">
        <v>21</v>
      </c>
      <c r="H424" s="6">
        <v>0</v>
      </c>
      <c r="I424" s="6">
        <v>382</v>
      </c>
      <c r="J424" s="8">
        <v>42217</v>
      </c>
      <c r="K424" s="6">
        <v>-1</v>
      </c>
      <c r="L424" s="6">
        <v>-1</v>
      </c>
      <c r="M424" s="6">
        <v>-1</v>
      </c>
      <c r="N424" s="6">
        <v>-1</v>
      </c>
      <c r="O424" s="8">
        <v>42005</v>
      </c>
      <c r="P424" s="6">
        <v>0</v>
      </c>
      <c r="Q424" s="6">
        <v>0</v>
      </c>
      <c r="R424" s="6">
        <v>-1</v>
      </c>
      <c r="S424" s="7" t="s">
        <v>2988</v>
      </c>
      <c r="T424">
        <f>Tabla1[[#This Row],[id_factura_num]]</f>
        <v>422</v>
      </c>
    </row>
    <row r="425" spans="1:20" x14ac:dyDescent="0.25">
      <c r="A425" s="6">
        <v>423</v>
      </c>
      <c r="B425" s="7" t="s">
        <v>442</v>
      </c>
      <c r="C425" s="8">
        <v>42217</v>
      </c>
      <c r="D425" s="6">
        <v>74</v>
      </c>
      <c r="E425" s="6">
        <v>1</v>
      </c>
      <c r="F425" s="8">
        <v>42226</v>
      </c>
      <c r="G425" s="6">
        <v>21</v>
      </c>
      <c r="H425" s="6">
        <v>0</v>
      </c>
      <c r="I425" s="6">
        <v>383</v>
      </c>
      <c r="J425" s="8">
        <v>42217</v>
      </c>
      <c r="K425" s="6">
        <v>-1</v>
      </c>
      <c r="L425" s="6">
        <v>-1</v>
      </c>
      <c r="M425" s="6">
        <v>-1</v>
      </c>
      <c r="N425" s="6">
        <v>-1</v>
      </c>
      <c r="O425" s="8">
        <v>42005</v>
      </c>
      <c r="P425" s="6">
        <v>0</v>
      </c>
      <c r="Q425" s="6">
        <v>0</v>
      </c>
      <c r="R425" s="6">
        <v>-1</v>
      </c>
      <c r="S425" s="7" t="s">
        <v>2988</v>
      </c>
      <c r="T425">
        <f>Tabla1[[#This Row],[id_factura_num]]</f>
        <v>423</v>
      </c>
    </row>
    <row r="426" spans="1:20" x14ac:dyDescent="0.25">
      <c r="A426" s="6">
        <v>424</v>
      </c>
      <c r="B426" s="7" t="s">
        <v>443</v>
      </c>
      <c r="C426" s="8">
        <v>42217</v>
      </c>
      <c r="D426" s="6">
        <v>77</v>
      </c>
      <c r="E426" s="6">
        <v>1</v>
      </c>
      <c r="F426" s="8">
        <v>42226</v>
      </c>
      <c r="G426" s="6">
        <v>21</v>
      </c>
      <c r="H426" s="6">
        <v>0</v>
      </c>
      <c r="I426" s="6">
        <v>384</v>
      </c>
      <c r="J426" s="8">
        <v>42217</v>
      </c>
      <c r="K426" s="6">
        <v>-1</v>
      </c>
      <c r="L426" s="6">
        <v>-1</v>
      </c>
      <c r="M426" s="6">
        <v>-1</v>
      </c>
      <c r="N426" s="6">
        <v>-1</v>
      </c>
      <c r="O426" s="8">
        <v>42005</v>
      </c>
      <c r="P426" s="6">
        <v>0</v>
      </c>
      <c r="Q426" s="6">
        <v>0</v>
      </c>
      <c r="R426" s="6">
        <v>-1</v>
      </c>
      <c r="S426" s="7" t="s">
        <v>2988</v>
      </c>
      <c r="T426">
        <f>Tabla1[[#This Row],[id_factura_num]]</f>
        <v>424</v>
      </c>
    </row>
    <row r="427" spans="1:20" x14ac:dyDescent="0.25">
      <c r="A427" s="6">
        <v>425</v>
      </c>
      <c r="B427" s="7" t="s">
        <v>444</v>
      </c>
      <c r="C427" s="8">
        <v>42217</v>
      </c>
      <c r="D427" s="6">
        <v>82</v>
      </c>
      <c r="E427" s="6">
        <v>1</v>
      </c>
      <c r="F427" s="8">
        <v>42226</v>
      </c>
      <c r="G427" s="6">
        <v>21</v>
      </c>
      <c r="H427" s="6">
        <v>0</v>
      </c>
      <c r="I427" s="6">
        <v>385</v>
      </c>
      <c r="J427" s="8">
        <v>42217</v>
      </c>
      <c r="K427" s="6">
        <v>-1</v>
      </c>
      <c r="L427" s="6">
        <v>-1</v>
      </c>
      <c r="M427" s="6">
        <v>-1</v>
      </c>
      <c r="N427" s="6">
        <v>-1</v>
      </c>
      <c r="O427" s="8">
        <v>42005</v>
      </c>
      <c r="P427" s="6">
        <v>0</v>
      </c>
      <c r="Q427" s="6">
        <v>0</v>
      </c>
      <c r="R427" s="6">
        <v>-1</v>
      </c>
      <c r="S427" s="7" t="s">
        <v>2988</v>
      </c>
      <c r="T427">
        <f>Tabla1[[#This Row],[id_factura_num]]</f>
        <v>425</v>
      </c>
    </row>
    <row r="428" spans="1:20" x14ac:dyDescent="0.25">
      <c r="A428" s="6">
        <v>426</v>
      </c>
      <c r="B428" s="7" t="s">
        <v>445</v>
      </c>
      <c r="C428" s="8">
        <v>42217</v>
      </c>
      <c r="D428" s="6">
        <v>92</v>
      </c>
      <c r="E428" s="6">
        <v>1</v>
      </c>
      <c r="F428" s="8">
        <v>42226</v>
      </c>
      <c r="G428" s="6">
        <v>21</v>
      </c>
      <c r="H428" s="6">
        <v>0</v>
      </c>
      <c r="I428" s="6">
        <v>386</v>
      </c>
      <c r="J428" s="8">
        <v>42217</v>
      </c>
      <c r="K428" s="6">
        <v>-1</v>
      </c>
      <c r="L428" s="6">
        <v>-1</v>
      </c>
      <c r="M428" s="6">
        <v>-1</v>
      </c>
      <c r="N428" s="6">
        <v>-1</v>
      </c>
      <c r="O428" s="8">
        <v>42005</v>
      </c>
      <c r="P428" s="6">
        <v>0</v>
      </c>
      <c r="Q428" s="6">
        <v>0</v>
      </c>
      <c r="R428" s="6">
        <v>-1</v>
      </c>
      <c r="S428" s="7" t="s">
        <v>2988</v>
      </c>
      <c r="T428">
        <f>Tabla1[[#This Row],[id_factura_num]]</f>
        <v>426</v>
      </c>
    </row>
    <row r="429" spans="1:20" x14ac:dyDescent="0.25">
      <c r="A429" s="6">
        <v>427</v>
      </c>
      <c r="B429" s="7" t="s">
        <v>446</v>
      </c>
      <c r="C429" s="8">
        <v>42217</v>
      </c>
      <c r="D429" s="6">
        <v>94</v>
      </c>
      <c r="E429" s="6">
        <v>1</v>
      </c>
      <c r="F429" s="8">
        <v>42226</v>
      </c>
      <c r="G429" s="6">
        <v>21</v>
      </c>
      <c r="H429" s="6">
        <v>0</v>
      </c>
      <c r="I429" s="6">
        <v>387</v>
      </c>
      <c r="J429" s="8">
        <v>42217</v>
      </c>
      <c r="K429" s="6">
        <v>-1</v>
      </c>
      <c r="L429" s="6">
        <v>-1</v>
      </c>
      <c r="M429" s="6">
        <v>-1</v>
      </c>
      <c r="N429" s="6">
        <v>-1</v>
      </c>
      <c r="O429" s="8">
        <v>42005</v>
      </c>
      <c r="P429" s="6">
        <v>0</v>
      </c>
      <c r="Q429" s="6">
        <v>0</v>
      </c>
      <c r="R429" s="6">
        <v>-1</v>
      </c>
      <c r="S429" s="7" t="s">
        <v>2988</v>
      </c>
      <c r="T429">
        <f>Tabla1[[#This Row],[id_factura_num]]</f>
        <v>427</v>
      </c>
    </row>
    <row r="430" spans="1:20" x14ac:dyDescent="0.25">
      <c r="A430" s="6">
        <v>428</v>
      </c>
      <c r="B430" s="7" t="s">
        <v>447</v>
      </c>
      <c r="C430" s="8">
        <v>42217</v>
      </c>
      <c r="D430" s="6">
        <v>96</v>
      </c>
      <c r="E430" s="6">
        <v>1</v>
      </c>
      <c r="F430" s="8">
        <v>42226</v>
      </c>
      <c r="G430" s="6">
        <v>21</v>
      </c>
      <c r="H430" s="6">
        <v>0</v>
      </c>
      <c r="I430" s="6">
        <v>388</v>
      </c>
      <c r="J430" s="8">
        <v>42217</v>
      </c>
      <c r="K430" s="6">
        <v>-1</v>
      </c>
      <c r="L430" s="6">
        <v>-1</v>
      </c>
      <c r="M430" s="6">
        <v>-1</v>
      </c>
      <c r="N430" s="6">
        <v>-1</v>
      </c>
      <c r="O430" s="8">
        <v>42005</v>
      </c>
      <c r="P430" s="6">
        <v>0</v>
      </c>
      <c r="Q430" s="6">
        <v>0</v>
      </c>
      <c r="R430" s="6">
        <v>-1</v>
      </c>
      <c r="S430" s="7" t="s">
        <v>2988</v>
      </c>
      <c r="T430">
        <f>Tabla1[[#This Row],[id_factura_num]]</f>
        <v>428</v>
      </c>
    </row>
    <row r="431" spans="1:20" x14ac:dyDescent="0.25">
      <c r="A431" s="6">
        <v>429</v>
      </c>
      <c r="B431" s="7" t="s">
        <v>448</v>
      </c>
      <c r="C431" s="8">
        <v>42230</v>
      </c>
      <c r="D431" s="6">
        <v>102</v>
      </c>
      <c r="E431" s="6">
        <v>1</v>
      </c>
      <c r="F431" s="8">
        <v>42239</v>
      </c>
      <c r="G431" s="6">
        <v>21</v>
      </c>
      <c r="H431" s="6">
        <v>0</v>
      </c>
      <c r="I431" s="6">
        <v>389</v>
      </c>
      <c r="J431" s="8">
        <v>42230</v>
      </c>
      <c r="K431" s="6">
        <v>-1</v>
      </c>
      <c r="L431" s="6">
        <v>-1</v>
      </c>
      <c r="M431" s="6">
        <v>-1</v>
      </c>
      <c r="N431" s="6">
        <v>-1</v>
      </c>
      <c r="O431" s="8">
        <v>42005</v>
      </c>
      <c r="P431" s="6">
        <v>0</v>
      </c>
      <c r="Q431" s="6">
        <v>0</v>
      </c>
      <c r="R431" s="6">
        <v>-1</v>
      </c>
      <c r="S431" s="7" t="s">
        <v>2988</v>
      </c>
      <c r="T431">
        <f>Tabla1[[#This Row],[id_factura_num]]</f>
        <v>429</v>
      </c>
    </row>
    <row r="432" spans="1:20" x14ac:dyDescent="0.25">
      <c r="A432" s="6">
        <v>430</v>
      </c>
      <c r="B432" s="7" t="s">
        <v>449</v>
      </c>
      <c r="C432" s="8">
        <v>42230</v>
      </c>
      <c r="D432" s="6">
        <v>102</v>
      </c>
      <c r="E432" s="6">
        <v>1</v>
      </c>
      <c r="F432" s="8">
        <v>42230</v>
      </c>
      <c r="G432" s="6">
        <v>21</v>
      </c>
      <c r="H432" s="6">
        <v>0</v>
      </c>
      <c r="I432" s="6">
        <v>390</v>
      </c>
      <c r="J432" s="8">
        <v>42230</v>
      </c>
      <c r="K432" s="6">
        <v>-1</v>
      </c>
      <c r="L432" s="6">
        <v>-1</v>
      </c>
      <c r="M432" s="6">
        <v>-1</v>
      </c>
      <c r="N432" s="6">
        <v>-1</v>
      </c>
      <c r="O432" s="8">
        <v>42005</v>
      </c>
      <c r="P432" s="6">
        <v>0</v>
      </c>
      <c r="Q432" s="6">
        <v>0</v>
      </c>
      <c r="R432" s="6">
        <v>-1</v>
      </c>
      <c r="S432" s="7" t="s">
        <v>2988</v>
      </c>
      <c r="T432">
        <f>Tabla1[[#This Row],[id_factura_num]]</f>
        <v>430</v>
      </c>
    </row>
    <row r="433" spans="1:20" x14ac:dyDescent="0.25">
      <c r="A433" s="6">
        <v>431</v>
      </c>
      <c r="B433" s="7" t="s">
        <v>450</v>
      </c>
      <c r="C433" s="8">
        <v>42248</v>
      </c>
      <c r="D433" s="6">
        <v>99</v>
      </c>
      <c r="E433" s="6">
        <v>1</v>
      </c>
      <c r="F433" s="8">
        <v>42257</v>
      </c>
      <c r="G433" s="6">
        <v>21</v>
      </c>
      <c r="H433" s="6">
        <v>0</v>
      </c>
      <c r="I433" s="6">
        <v>391</v>
      </c>
      <c r="J433" s="8">
        <v>42248</v>
      </c>
      <c r="K433" s="6">
        <v>-1</v>
      </c>
      <c r="L433" s="6">
        <v>-1</v>
      </c>
      <c r="M433" s="6">
        <v>-1</v>
      </c>
      <c r="N433" s="6">
        <v>-1</v>
      </c>
      <c r="O433" s="8">
        <v>42005</v>
      </c>
      <c r="P433" s="6">
        <v>0</v>
      </c>
      <c r="Q433" s="6">
        <v>0</v>
      </c>
      <c r="R433" s="6">
        <v>-1</v>
      </c>
      <c r="S433" s="7" t="s">
        <v>2988</v>
      </c>
      <c r="T433">
        <f>Tabla1[[#This Row],[id_factura_num]]</f>
        <v>431</v>
      </c>
    </row>
    <row r="434" spans="1:20" x14ac:dyDescent="0.25">
      <c r="A434" s="6">
        <v>432</v>
      </c>
      <c r="B434" s="7" t="s">
        <v>451</v>
      </c>
      <c r="C434" s="8">
        <v>42248</v>
      </c>
      <c r="D434" s="6">
        <v>100</v>
      </c>
      <c r="E434" s="6">
        <v>1</v>
      </c>
      <c r="F434" s="8">
        <v>42257</v>
      </c>
      <c r="G434" s="6">
        <v>21</v>
      </c>
      <c r="H434" s="6">
        <v>0</v>
      </c>
      <c r="I434" s="6">
        <v>392</v>
      </c>
      <c r="J434" s="8">
        <v>42248</v>
      </c>
      <c r="K434" s="6">
        <v>-1</v>
      </c>
      <c r="L434" s="6">
        <v>-1</v>
      </c>
      <c r="M434" s="6">
        <v>-1</v>
      </c>
      <c r="N434" s="6">
        <v>-1</v>
      </c>
      <c r="O434" s="8">
        <v>42005</v>
      </c>
      <c r="P434" s="6">
        <v>0</v>
      </c>
      <c r="Q434" s="6">
        <v>0</v>
      </c>
      <c r="R434" s="6">
        <v>-1</v>
      </c>
      <c r="S434" s="7" t="s">
        <v>2988</v>
      </c>
      <c r="T434">
        <f>Tabla1[[#This Row],[id_factura_num]]</f>
        <v>432</v>
      </c>
    </row>
    <row r="435" spans="1:20" x14ac:dyDescent="0.25">
      <c r="A435" s="6">
        <v>433</v>
      </c>
      <c r="B435" s="7" t="s">
        <v>452</v>
      </c>
      <c r="C435" s="8">
        <v>42248</v>
      </c>
      <c r="D435" s="6">
        <v>65</v>
      </c>
      <c r="E435" s="6">
        <v>1</v>
      </c>
      <c r="F435" s="8">
        <v>42257</v>
      </c>
      <c r="G435" s="6">
        <v>21</v>
      </c>
      <c r="H435" s="6">
        <v>0</v>
      </c>
      <c r="I435" s="6">
        <v>393</v>
      </c>
      <c r="J435" s="8">
        <v>42248</v>
      </c>
      <c r="K435" s="6">
        <v>-1</v>
      </c>
      <c r="L435" s="6">
        <v>-1</v>
      </c>
      <c r="M435" s="6">
        <v>-1</v>
      </c>
      <c r="N435" s="6">
        <v>-1</v>
      </c>
      <c r="O435" s="8">
        <v>42005</v>
      </c>
      <c r="P435" s="6">
        <v>0</v>
      </c>
      <c r="Q435" s="6">
        <v>0</v>
      </c>
      <c r="R435" s="6">
        <v>-1</v>
      </c>
      <c r="S435" s="7" t="s">
        <v>2988</v>
      </c>
      <c r="T435">
        <f>Tabla1[[#This Row],[id_factura_num]]</f>
        <v>433</v>
      </c>
    </row>
    <row r="436" spans="1:20" x14ac:dyDescent="0.25">
      <c r="A436" s="6">
        <v>434</v>
      </c>
      <c r="B436" s="7" t="s">
        <v>453</v>
      </c>
      <c r="C436" s="8">
        <v>42248</v>
      </c>
      <c r="D436" s="6">
        <v>7</v>
      </c>
      <c r="E436" s="6">
        <v>1</v>
      </c>
      <c r="F436" s="8">
        <v>42257</v>
      </c>
      <c r="G436" s="6">
        <v>21</v>
      </c>
      <c r="H436" s="6">
        <v>0</v>
      </c>
      <c r="I436" s="6">
        <v>394</v>
      </c>
      <c r="J436" s="8">
        <v>42248</v>
      </c>
      <c r="K436" s="6">
        <v>-1</v>
      </c>
      <c r="L436" s="6">
        <v>-1</v>
      </c>
      <c r="M436" s="6">
        <v>-1</v>
      </c>
      <c r="N436" s="6">
        <v>-1</v>
      </c>
      <c r="O436" s="8">
        <v>42005</v>
      </c>
      <c r="P436" s="6">
        <v>0</v>
      </c>
      <c r="Q436" s="6">
        <v>0</v>
      </c>
      <c r="R436" s="6">
        <v>-1</v>
      </c>
      <c r="S436" s="7" t="s">
        <v>2988</v>
      </c>
      <c r="T436">
        <f>Tabla1[[#This Row],[id_factura_num]]</f>
        <v>434</v>
      </c>
    </row>
    <row r="437" spans="1:20" x14ac:dyDescent="0.25">
      <c r="A437" s="6">
        <v>435</v>
      </c>
      <c r="B437" s="7" t="s">
        <v>454</v>
      </c>
      <c r="C437" s="8">
        <v>42248</v>
      </c>
      <c r="D437" s="6">
        <v>12</v>
      </c>
      <c r="E437" s="6">
        <v>1</v>
      </c>
      <c r="F437" s="8">
        <v>42257</v>
      </c>
      <c r="G437" s="6">
        <v>21</v>
      </c>
      <c r="H437" s="6">
        <v>0</v>
      </c>
      <c r="I437" s="6">
        <v>395</v>
      </c>
      <c r="J437" s="8">
        <v>42248</v>
      </c>
      <c r="K437" s="6">
        <v>-1</v>
      </c>
      <c r="L437" s="6">
        <v>-1</v>
      </c>
      <c r="M437" s="6">
        <v>-1</v>
      </c>
      <c r="N437" s="6">
        <v>-1</v>
      </c>
      <c r="O437" s="8">
        <v>42005</v>
      </c>
      <c r="P437" s="6">
        <v>0</v>
      </c>
      <c r="Q437" s="6">
        <v>0</v>
      </c>
      <c r="R437" s="6">
        <v>-1</v>
      </c>
      <c r="S437" s="7" t="s">
        <v>2988</v>
      </c>
      <c r="T437">
        <f>Tabla1[[#This Row],[id_factura_num]]</f>
        <v>435</v>
      </c>
    </row>
    <row r="438" spans="1:20" x14ac:dyDescent="0.25">
      <c r="A438" s="6">
        <v>436</v>
      </c>
      <c r="B438" s="7" t="s">
        <v>455</v>
      </c>
      <c r="C438" s="8">
        <v>42248</v>
      </c>
      <c r="D438" s="6">
        <v>24</v>
      </c>
      <c r="E438" s="6">
        <v>1</v>
      </c>
      <c r="F438" s="8">
        <v>42257</v>
      </c>
      <c r="G438" s="6">
        <v>21</v>
      </c>
      <c r="H438" s="6">
        <v>0</v>
      </c>
      <c r="I438" s="6">
        <v>396</v>
      </c>
      <c r="J438" s="8">
        <v>42248</v>
      </c>
      <c r="K438" s="6">
        <v>-1</v>
      </c>
      <c r="L438" s="6">
        <v>-1</v>
      </c>
      <c r="M438" s="6">
        <v>-1</v>
      </c>
      <c r="N438" s="6">
        <v>-1</v>
      </c>
      <c r="O438" s="8">
        <v>42005</v>
      </c>
      <c r="P438" s="6">
        <v>0</v>
      </c>
      <c r="Q438" s="6">
        <v>0</v>
      </c>
      <c r="R438" s="6">
        <v>-1</v>
      </c>
      <c r="S438" s="7" t="s">
        <v>2988</v>
      </c>
      <c r="T438">
        <f>Tabla1[[#This Row],[id_factura_num]]</f>
        <v>436</v>
      </c>
    </row>
    <row r="439" spans="1:20" x14ac:dyDescent="0.25">
      <c r="A439" s="6">
        <v>437</v>
      </c>
      <c r="B439" s="7" t="s">
        <v>456</v>
      </c>
      <c r="C439" s="8">
        <v>42248</v>
      </c>
      <c r="D439" s="6">
        <v>109</v>
      </c>
      <c r="E439" s="6">
        <v>1</v>
      </c>
      <c r="F439" s="8">
        <v>42257</v>
      </c>
      <c r="G439" s="6">
        <v>21</v>
      </c>
      <c r="H439" s="6">
        <v>0</v>
      </c>
      <c r="I439" s="6">
        <v>397</v>
      </c>
      <c r="J439" s="8">
        <v>42248</v>
      </c>
      <c r="K439" s="6">
        <v>-1</v>
      </c>
      <c r="L439" s="6">
        <v>-1</v>
      </c>
      <c r="M439" s="6">
        <v>-1</v>
      </c>
      <c r="N439" s="6">
        <v>-1</v>
      </c>
      <c r="O439" s="8">
        <v>42005</v>
      </c>
      <c r="P439" s="6">
        <v>0</v>
      </c>
      <c r="Q439" s="6">
        <v>0</v>
      </c>
      <c r="R439" s="6">
        <v>-1</v>
      </c>
      <c r="S439" s="7" t="s">
        <v>2988</v>
      </c>
      <c r="T439">
        <f>Tabla1[[#This Row],[id_factura_num]]</f>
        <v>437</v>
      </c>
    </row>
    <row r="440" spans="1:20" x14ac:dyDescent="0.25">
      <c r="A440" s="6">
        <v>438</v>
      </c>
      <c r="B440" s="7" t="s">
        <v>457</v>
      </c>
      <c r="C440" s="8">
        <v>42248</v>
      </c>
      <c r="D440" s="6">
        <v>115</v>
      </c>
      <c r="E440" s="6">
        <v>1</v>
      </c>
      <c r="F440" s="8">
        <v>42257</v>
      </c>
      <c r="G440" s="6">
        <v>21</v>
      </c>
      <c r="H440" s="6">
        <v>0</v>
      </c>
      <c r="I440" s="6">
        <v>398</v>
      </c>
      <c r="J440" s="8">
        <v>42248</v>
      </c>
      <c r="K440" s="6">
        <v>-1</v>
      </c>
      <c r="L440" s="6">
        <v>-1</v>
      </c>
      <c r="M440" s="6">
        <v>-1</v>
      </c>
      <c r="N440" s="6">
        <v>-1</v>
      </c>
      <c r="O440" s="8">
        <v>42005</v>
      </c>
      <c r="P440" s="6">
        <v>0</v>
      </c>
      <c r="Q440" s="6">
        <v>0</v>
      </c>
      <c r="R440" s="6">
        <v>-1</v>
      </c>
      <c r="S440" s="7" t="s">
        <v>2988</v>
      </c>
      <c r="T440">
        <f>Tabla1[[#This Row],[id_factura_num]]</f>
        <v>438</v>
      </c>
    </row>
    <row r="441" spans="1:20" x14ac:dyDescent="0.25">
      <c r="A441" s="6">
        <v>439</v>
      </c>
      <c r="B441" s="7" t="s">
        <v>458</v>
      </c>
      <c r="C441" s="8">
        <v>42248</v>
      </c>
      <c r="D441" s="6">
        <v>110</v>
      </c>
      <c r="E441" s="6">
        <v>1</v>
      </c>
      <c r="F441" s="8">
        <v>42272</v>
      </c>
      <c r="G441" s="6">
        <v>21</v>
      </c>
      <c r="H441" s="6">
        <v>0</v>
      </c>
      <c r="I441" s="6">
        <v>399</v>
      </c>
      <c r="J441" s="8">
        <v>42248</v>
      </c>
      <c r="K441" s="6">
        <v>-1</v>
      </c>
      <c r="L441" s="6">
        <v>-1</v>
      </c>
      <c r="M441" s="6">
        <v>-1</v>
      </c>
      <c r="N441" s="6">
        <v>-1</v>
      </c>
      <c r="O441" s="8">
        <v>42005</v>
      </c>
      <c r="P441" s="6">
        <v>0</v>
      </c>
      <c r="Q441" s="6">
        <v>0</v>
      </c>
      <c r="R441" s="6">
        <v>-1</v>
      </c>
      <c r="S441" s="7" t="s">
        <v>2988</v>
      </c>
      <c r="T441">
        <f>Tabla1[[#This Row],[id_factura_num]]</f>
        <v>439</v>
      </c>
    </row>
    <row r="442" spans="1:20" x14ac:dyDescent="0.25">
      <c r="A442" s="6">
        <v>440</v>
      </c>
      <c r="B442" s="7" t="s">
        <v>459</v>
      </c>
      <c r="C442" s="8">
        <v>42248</v>
      </c>
      <c r="D442" s="6">
        <v>111</v>
      </c>
      <c r="E442" s="6">
        <v>1</v>
      </c>
      <c r="F442" s="8">
        <v>42272</v>
      </c>
      <c r="G442" s="6">
        <v>21</v>
      </c>
      <c r="H442" s="6">
        <v>0</v>
      </c>
      <c r="I442" s="6">
        <v>400</v>
      </c>
      <c r="J442" s="8">
        <v>42248</v>
      </c>
      <c r="K442" s="6">
        <v>-1</v>
      </c>
      <c r="L442" s="6">
        <v>-1</v>
      </c>
      <c r="M442" s="6">
        <v>-1</v>
      </c>
      <c r="N442" s="6">
        <v>-1</v>
      </c>
      <c r="O442" s="8">
        <v>42005</v>
      </c>
      <c r="P442" s="6">
        <v>0</v>
      </c>
      <c r="Q442" s="6">
        <v>0</v>
      </c>
      <c r="R442" s="6">
        <v>-1</v>
      </c>
      <c r="S442" s="7" t="s">
        <v>2988</v>
      </c>
      <c r="T442">
        <f>Tabla1[[#This Row],[id_factura_num]]</f>
        <v>440</v>
      </c>
    </row>
    <row r="443" spans="1:20" x14ac:dyDescent="0.25">
      <c r="A443" s="6">
        <v>441</v>
      </c>
      <c r="B443" s="7" t="s">
        <v>460</v>
      </c>
      <c r="C443" s="8">
        <v>42248</v>
      </c>
      <c r="D443" s="6">
        <v>112</v>
      </c>
      <c r="E443" s="6">
        <v>1</v>
      </c>
      <c r="F443" s="8">
        <v>42272</v>
      </c>
      <c r="G443" s="6">
        <v>21</v>
      </c>
      <c r="H443" s="6">
        <v>0</v>
      </c>
      <c r="I443" s="6">
        <v>401</v>
      </c>
      <c r="J443" s="8">
        <v>42248</v>
      </c>
      <c r="K443" s="6">
        <v>-1</v>
      </c>
      <c r="L443" s="6">
        <v>-1</v>
      </c>
      <c r="M443" s="6">
        <v>-1</v>
      </c>
      <c r="N443" s="6">
        <v>-1</v>
      </c>
      <c r="O443" s="8">
        <v>42005</v>
      </c>
      <c r="P443" s="6">
        <v>0</v>
      </c>
      <c r="Q443" s="6">
        <v>0</v>
      </c>
      <c r="R443" s="6">
        <v>-1</v>
      </c>
      <c r="S443" s="7" t="s">
        <v>2988</v>
      </c>
      <c r="T443">
        <f>Tabla1[[#This Row],[id_factura_num]]</f>
        <v>441</v>
      </c>
    </row>
    <row r="444" spans="1:20" x14ac:dyDescent="0.25">
      <c r="A444" s="6">
        <v>442</v>
      </c>
      <c r="B444" s="7" t="s">
        <v>461</v>
      </c>
      <c r="C444" s="8">
        <v>42248</v>
      </c>
      <c r="D444" s="6">
        <v>123</v>
      </c>
      <c r="E444" s="6">
        <v>1</v>
      </c>
      <c r="F444" s="8">
        <v>42272</v>
      </c>
      <c r="G444" s="6">
        <v>21</v>
      </c>
      <c r="H444" s="6">
        <v>0</v>
      </c>
      <c r="I444" s="6">
        <v>402</v>
      </c>
      <c r="J444" s="8">
        <v>42248</v>
      </c>
      <c r="K444" s="6">
        <v>-1</v>
      </c>
      <c r="L444" s="6">
        <v>-1</v>
      </c>
      <c r="M444" s="6">
        <v>-1</v>
      </c>
      <c r="N444" s="6">
        <v>-1</v>
      </c>
      <c r="O444" s="8">
        <v>42005</v>
      </c>
      <c r="P444" s="6">
        <v>0</v>
      </c>
      <c r="Q444" s="6">
        <v>0</v>
      </c>
      <c r="R444" s="6">
        <v>-1</v>
      </c>
      <c r="S444" s="7" t="s">
        <v>2988</v>
      </c>
      <c r="T444">
        <f>Tabla1[[#This Row],[id_factura_num]]</f>
        <v>442</v>
      </c>
    </row>
    <row r="445" spans="1:20" x14ac:dyDescent="0.25">
      <c r="A445" s="6">
        <v>443</v>
      </c>
      <c r="B445" s="7" t="s">
        <v>462</v>
      </c>
      <c r="C445" s="8">
        <v>42248</v>
      </c>
      <c r="D445" s="6">
        <v>117</v>
      </c>
      <c r="E445" s="6">
        <v>1</v>
      </c>
      <c r="F445" s="8">
        <v>42257</v>
      </c>
      <c r="G445" s="6">
        <v>21</v>
      </c>
      <c r="H445" s="6">
        <v>0</v>
      </c>
      <c r="I445" s="6">
        <v>403</v>
      </c>
      <c r="J445" s="8">
        <v>42248</v>
      </c>
      <c r="K445" s="6">
        <v>-1</v>
      </c>
      <c r="L445" s="6">
        <v>-1</v>
      </c>
      <c r="M445" s="6">
        <v>-1</v>
      </c>
      <c r="N445" s="6">
        <v>-1</v>
      </c>
      <c r="O445" s="8">
        <v>42005</v>
      </c>
      <c r="P445" s="6">
        <v>0</v>
      </c>
      <c r="Q445" s="6">
        <v>0</v>
      </c>
      <c r="R445" s="6">
        <v>-1</v>
      </c>
      <c r="S445" s="7" t="s">
        <v>2988</v>
      </c>
      <c r="T445">
        <f>Tabla1[[#This Row],[id_factura_num]]</f>
        <v>443</v>
      </c>
    </row>
    <row r="446" spans="1:20" x14ac:dyDescent="0.25">
      <c r="A446" s="6">
        <v>444</v>
      </c>
      <c r="B446" s="7" t="s">
        <v>463</v>
      </c>
      <c r="C446" s="8">
        <v>42266</v>
      </c>
      <c r="D446" s="6">
        <v>118</v>
      </c>
      <c r="E446" s="6">
        <v>1</v>
      </c>
      <c r="F446" s="8">
        <v>42275</v>
      </c>
      <c r="G446" s="6">
        <v>21</v>
      </c>
      <c r="H446" s="6">
        <v>0</v>
      </c>
      <c r="I446" s="6">
        <v>404</v>
      </c>
      <c r="J446" s="8">
        <v>42266</v>
      </c>
      <c r="K446" s="6">
        <v>-1</v>
      </c>
      <c r="L446" s="6">
        <v>-1</v>
      </c>
      <c r="M446" s="6">
        <v>-1</v>
      </c>
      <c r="N446" s="6">
        <v>-1</v>
      </c>
      <c r="O446" s="8">
        <v>42005</v>
      </c>
      <c r="P446" s="6">
        <v>0</v>
      </c>
      <c r="Q446" s="6">
        <v>0</v>
      </c>
      <c r="R446" s="6">
        <v>-1</v>
      </c>
      <c r="S446" s="7" t="s">
        <v>2988</v>
      </c>
      <c r="T446">
        <f>Tabla1[[#This Row],[id_factura_num]]</f>
        <v>444</v>
      </c>
    </row>
    <row r="447" spans="1:20" x14ac:dyDescent="0.25">
      <c r="A447" s="6">
        <v>445</v>
      </c>
      <c r="B447" s="7" t="s">
        <v>464</v>
      </c>
      <c r="C447" s="8">
        <v>42248</v>
      </c>
      <c r="D447" s="6">
        <v>119</v>
      </c>
      <c r="E447" s="6">
        <v>1</v>
      </c>
      <c r="F447" s="8">
        <v>42257</v>
      </c>
      <c r="G447" s="6">
        <v>21</v>
      </c>
      <c r="H447" s="6">
        <v>0</v>
      </c>
      <c r="I447" s="6">
        <v>405</v>
      </c>
      <c r="J447" s="8">
        <v>42248</v>
      </c>
      <c r="K447" s="6">
        <v>-1</v>
      </c>
      <c r="L447" s="6">
        <v>-1</v>
      </c>
      <c r="M447" s="6">
        <v>-1</v>
      </c>
      <c r="N447" s="6">
        <v>-1</v>
      </c>
      <c r="O447" s="8">
        <v>42005</v>
      </c>
      <c r="P447" s="6">
        <v>0</v>
      </c>
      <c r="Q447" s="6">
        <v>0</v>
      </c>
      <c r="R447" s="6">
        <v>-1</v>
      </c>
      <c r="S447" s="7" t="s">
        <v>2988</v>
      </c>
      <c r="T447">
        <f>Tabla1[[#This Row],[id_factura_num]]</f>
        <v>445</v>
      </c>
    </row>
    <row r="448" spans="1:20" x14ac:dyDescent="0.25">
      <c r="A448" s="6">
        <v>446</v>
      </c>
      <c r="B448" s="7" t="s">
        <v>465</v>
      </c>
      <c r="C448" s="8">
        <v>42248</v>
      </c>
      <c r="D448" s="6">
        <v>121</v>
      </c>
      <c r="E448" s="6">
        <v>1</v>
      </c>
      <c r="F448" s="8">
        <v>42257</v>
      </c>
      <c r="G448" s="6">
        <v>21</v>
      </c>
      <c r="H448" s="6">
        <v>0</v>
      </c>
      <c r="I448" s="6">
        <v>406</v>
      </c>
      <c r="J448" s="8">
        <v>42248</v>
      </c>
      <c r="K448" s="6">
        <v>-1</v>
      </c>
      <c r="L448" s="6">
        <v>-1</v>
      </c>
      <c r="M448" s="6">
        <v>-1</v>
      </c>
      <c r="N448" s="6">
        <v>-1</v>
      </c>
      <c r="O448" s="8">
        <v>42005</v>
      </c>
      <c r="P448" s="6">
        <v>0</v>
      </c>
      <c r="Q448" s="6">
        <v>0</v>
      </c>
      <c r="R448" s="6">
        <v>-1</v>
      </c>
      <c r="S448" s="7" t="s">
        <v>2988</v>
      </c>
      <c r="T448">
        <f>Tabla1[[#This Row],[id_factura_num]]</f>
        <v>446</v>
      </c>
    </row>
    <row r="449" spans="1:20" x14ac:dyDescent="0.25">
      <c r="A449" s="6">
        <v>447</v>
      </c>
      <c r="B449" s="7" t="s">
        <v>466</v>
      </c>
      <c r="C449" s="8">
        <v>42248</v>
      </c>
      <c r="D449" s="6">
        <v>122</v>
      </c>
      <c r="E449" s="6">
        <v>1</v>
      </c>
      <c r="F449" s="8">
        <v>42257</v>
      </c>
      <c r="G449" s="6">
        <v>21</v>
      </c>
      <c r="H449" s="6">
        <v>0</v>
      </c>
      <c r="I449" s="6">
        <v>407</v>
      </c>
      <c r="J449" s="8">
        <v>42248</v>
      </c>
      <c r="K449" s="6">
        <v>-1</v>
      </c>
      <c r="L449" s="6">
        <v>-1</v>
      </c>
      <c r="M449" s="6">
        <v>-1</v>
      </c>
      <c r="N449" s="6">
        <v>-1</v>
      </c>
      <c r="O449" s="8">
        <v>42005</v>
      </c>
      <c r="P449" s="6">
        <v>0</v>
      </c>
      <c r="Q449" s="6">
        <v>0</v>
      </c>
      <c r="R449" s="6">
        <v>-1</v>
      </c>
      <c r="S449" s="7" t="s">
        <v>2988</v>
      </c>
      <c r="T449">
        <f>Tabla1[[#This Row],[id_factura_num]]</f>
        <v>447</v>
      </c>
    </row>
    <row r="450" spans="1:20" x14ac:dyDescent="0.25">
      <c r="A450" s="6">
        <v>448</v>
      </c>
      <c r="B450" s="7" t="s">
        <v>467</v>
      </c>
      <c r="C450" s="8">
        <v>42248</v>
      </c>
      <c r="D450" s="6">
        <v>42</v>
      </c>
      <c r="E450" s="6">
        <v>1</v>
      </c>
      <c r="F450" s="8">
        <v>42257</v>
      </c>
      <c r="G450" s="6">
        <v>21</v>
      </c>
      <c r="H450" s="6">
        <v>0</v>
      </c>
      <c r="I450" s="6">
        <v>408</v>
      </c>
      <c r="J450" s="8">
        <v>42248</v>
      </c>
      <c r="K450" s="6">
        <v>-1</v>
      </c>
      <c r="L450" s="6">
        <v>-1</v>
      </c>
      <c r="M450" s="6">
        <v>-1</v>
      </c>
      <c r="N450" s="6">
        <v>-1</v>
      </c>
      <c r="O450" s="8">
        <v>42005</v>
      </c>
      <c r="P450" s="6">
        <v>0</v>
      </c>
      <c r="Q450" s="6">
        <v>0</v>
      </c>
      <c r="R450" s="6">
        <v>-1</v>
      </c>
      <c r="S450" s="7" t="s">
        <v>2988</v>
      </c>
      <c r="T450">
        <f>Tabla1[[#This Row],[id_factura_num]]</f>
        <v>448</v>
      </c>
    </row>
    <row r="451" spans="1:20" x14ac:dyDescent="0.25">
      <c r="A451" s="6">
        <v>449</v>
      </c>
      <c r="B451" s="7" t="s">
        <v>468</v>
      </c>
      <c r="C451" s="8">
        <v>42248</v>
      </c>
      <c r="D451" s="6">
        <v>49</v>
      </c>
      <c r="E451" s="6">
        <v>1</v>
      </c>
      <c r="F451" s="8">
        <v>42257</v>
      </c>
      <c r="G451" s="6">
        <v>21</v>
      </c>
      <c r="H451" s="6">
        <v>0</v>
      </c>
      <c r="I451" s="6">
        <v>409</v>
      </c>
      <c r="J451" s="8">
        <v>42248</v>
      </c>
      <c r="K451" s="6">
        <v>-1</v>
      </c>
      <c r="L451" s="6">
        <v>-1</v>
      </c>
      <c r="M451" s="6">
        <v>-1</v>
      </c>
      <c r="N451" s="6">
        <v>-1</v>
      </c>
      <c r="O451" s="8">
        <v>42005</v>
      </c>
      <c r="P451" s="6">
        <v>0</v>
      </c>
      <c r="Q451" s="6">
        <v>0</v>
      </c>
      <c r="R451" s="6">
        <v>-1</v>
      </c>
      <c r="S451" s="7" t="s">
        <v>2988</v>
      </c>
      <c r="T451">
        <f>Tabla1[[#This Row],[id_factura_num]]</f>
        <v>449</v>
      </c>
    </row>
    <row r="452" spans="1:20" x14ac:dyDescent="0.25">
      <c r="A452" s="6">
        <v>450</v>
      </c>
      <c r="B452" s="7" t="s">
        <v>469</v>
      </c>
      <c r="C452" s="8">
        <v>42248</v>
      </c>
      <c r="D452" s="6">
        <v>55</v>
      </c>
      <c r="E452" s="6">
        <v>1</v>
      </c>
      <c r="F452" s="8">
        <v>42257</v>
      </c>
      <c r="G452" s="6">
        <v>21</v>
      </c>
      <c r="H452" s="6">
        <v>0</v>
      </c>
      <c r="I452" s="6">
        <v>410</v>
      </c>
      <c r="J452" s="8">
        <v>42248</v>
      </c>
      <c r="K452" s="6">
        <v>-1</v>
      </c>
      <c r="L452" s="6">
        <v>-1</v>
      </c>
      <c r="M452" s="6">
        <v>-1</v>
      </c>
      <c r="N452" s="6">
        <v>-1</v>
      </c>
      <c r="O452" s="8">
        <v>42005</v>
      </c>
      <c r="P452" s="6">
        <v>0</v>
      </c>
      <c r="Q452" s="6">
        <v>0</v>
      </c>
      <c r="R452" s="6">
        <v>-1</v>
      </c>
      <c r="S452" s="7" t="s">
        <v>2988</v>
      </c>
      <c r="T452">
        <f>Tabla1[[#This Row],[id_factura_num]]</f>
        <v>450</v>
      </c>
    </row>
    <row r="453" spans="1:20" x14ac:dyDescent="0.25">
      <c r="A453" s="6">
        <v>451</v>
      </c>
      <c r="B453" s="7" t="s">
        <v>470</v>
      </c>
      <c r="C453" s="8">
        <v>42248</v>
      </c>
      <c r="D453" s="6">
        <v>103</v>
      </c>
      <c r="E453" s="6">
        <v>1</v>
      </c>
      <c r="F453" s="8">
        <v>42257</v>
      </c>
      <c r="G453" s="6">
        <v>21</v>
      </c>
      <c r="H453" s="6">
        <v>0</v>
      </c>
      <c r="I453" s="6">
        <v>411</v>
      </c>
      <c r="J453" s="8">
        <v>42248</v>
      </c>
      <c r="K453" s="6">
        <v>-1</v>
      </c>
      <c r="L453" s="6">
        <v>-1</v>
      </c>
      <c r="M453" s="6">
        <v>-1</v>
      </c>
      <c r="N453" s="6">
        <v>-1</v>
      </c>
      <c r="O453" s="8">
        <v>42005</v>
      </c>
      <c r="P453" s="6">
        <v>0</v>
      </c>
      <c r="Q453" s="6">
        <v>0</v>
      </c>
      <c r="R453" s="6">
        <v>-1</v>
      </c>
      <c r="S453" s="7" t="s">
        <v>2988</v>
      </c>
      <c r="T453">
        <f>Tabla1[[#This Row],[id_factura_num]]</f>
        <v>451</v>
      </c>
    </row>
    <row r="454" spans="1:20" x14ac:dyDescent="0.25">
      <c r="A454" s="6">
        <v>452</v>
      </c>
      <c r="B454" s="7" t="s">
        <v>471</v>
      </c>
      <c r="C454" s="8">
        <v>42248</v>
      </c>
      <c r="D454" s="6">
        <v>70</v>
      </c>
      <c r="E454" s="6">
        <v>1</v>
      </c>
      <c r="F454" s="8">
        <v>42257</v>
      </c>
      <c r="G454" s="6">
        <v>21</v>
      </c>
      <c r="H454" s="6">
        <v>0</v>
      </c>
      <c r="I454" s="6">
        <v>412</v>
      </c>
      <c r="J454" s="8">
        <v>42248</v>
      </c>
      <c r="K454" s="6">
        <v>-1</v>
      </c>
      <c r="L454" s="6">
        <v>-1</v>
      </c>
      <c r="M454" s="6">
        <v>-1</v>
      </c>
      <c r="N454" s="6">
        <v>-1</v>
      </c>
      <c r="O454" s="8">
        <v>42005</v>
      </c>
      <c r="P454" s="6">
        <v>0</v>
      </c>
      <c r="Q454" s="6">
        <v>0</v>
      </c>
      <c r="R454" s="6">
        <v>-1</v>
      </c>
      <c r="S454" s="7" t="s">
        <v>2988</v>
      </c>
      <c r="T454">
        <f>Tabla1[[#This Row],[id_factura_num]]</f>
        <v>452</v>
      </c>
    </row>
    <row r="455" spans="1:20" x14ac:dyDescent="0.25">
      <c r="A455" s="6">
        <v>453</v>
      </c>
      <c r="B455" s="7" t="s">
        <v>472</v>
      </c>
      <c r="C455" s="8">
        <v>42248</v>
      </c>
      <c r="D455" s="6">
        <v>56</v>
      </c>
      <c r="E455" s="6">
        <v>1</v>
      </c>
      <c r="F455" s="8">
        <v>42257</v>
      </c>
      <c r="G455" s="6">
        <v>21</v>
      </c>
      <c r="H455" s="6">
        <v>0</v>
      </c>
      <c r="I455" s="6">
        <v>413</v>
      </c>
      <c r="J455" s="8">
        <v>42248</v>
      </c>
      <c r="K455" s="6">
        <v>-1</v>
      </c>
      <c r="L455" s="6">
        <v>-1</v>
      </c>
      <c r="M455" s="6">
        <v>-1</v>
      </c>
      <c r="N455" s="6">
        <v>-1</v>
      </c>
      <c r="O455" s="8">
        <v>42005</v>
      </c>
      <c r="P455" s="6">
        <v>0</v>
      </c>
      <c r="Q455" s="6">
        <v>0</v>
      </c>
      <c r="R455" s="6">
        <v>-1</v>
      </c>
      <c r="S455" s="7" t="s">
        <v>2988</v>
      </c>
      <c r="T455">
        <f>Tabla1[[#This Row],[id_factura_num]]</f>
        <v>453</v>
      </c>
    </row>
    <row r="456" spans="1:20" x14ac:dyDescent="0.25">
      <c r="A456" s="6">
        <v>454</v>
      </c>
      <c r="B456" s="7" t="s">
        <v>473</v>
      </c>
      <c r="C456" s="8">
        <v>42248</v>
      </c>
      <c r="D456" s="6">
        <v>74</v>
      </c>
      <c r="E456" s="6">
        <v>1</v>
      </c>
      <c r="F456" s="8">
        <v>42257</v>
      </c>
      <c r="G456" s="6">
        <v>21</v>
      </c>
      <c r="H456" s="6">
        <v>0</v>
      </c>
      <c r="I456" s="6">
        <v>414</v>
      </c>
      <c r="J456" s="8">
        <v>42248</v>
      </c>
      <c r="K456" s="6">
        <v>-1</v>
      </c>
      <c r="L456" s="6">
        <v>-1</v>
      </c>
      <c r="M456" s="6">
        <v>-1</v>
      </c>
      <c r="N456" s="6">
        <v>-1</v>
      </c>
      <c r="O456" s="8">
        <v>42005</v>
      </c>
      <c r="P456" s="6">
        <v>0</v>
      </c>
      <c r="Q456" s="6">
        <v>0</v>
      </c>
      <c r="R456" s="6">
        <v>-1</v>
      </c>
      <c r="S456" s="7" t="s">
        <v>2988</v>
      </c>
      <c r="T456">
        <f>Tabla1[[#This Row],[id_factura_num]]</f>
        <v>454</v>
      </c>
    </row>
    <row r="457" spans="1:20" x14ac:dyDescent="0.25">
      <c r="A457" s="6">
        <v>455</v>
      </c>
      <c r="B457" s="7" t="s">
        <v>474</v>
      </c>
      <c r="C457" s="8">
        <v>42248</v>
      </c>
      <c r="D457" s="6">
        <v>77</v>
      </c>
      <c r="E457" s="6">
        <v>1</v>
      </c>
      <c r="F457" s="8">
        <v>42257</v>
      </c>
      <c r="G457" s="6">
        <v>21</v>
      </c>
      <c r="H457" s="6">
        <v>0</v>
      </c>
      <c r="I457" s="6">
        <v>415</v>
      </c>
      <c r="J457" s="8">
        <v>42248</v>
      </c>
      <c r="K457" s="6">
        <v>-1</v>
      </c>
      <c r="L457" s="6">
        <v>-1</v>
      </c>
      <c r="M457" s="6">
        <v>-1</v>
      </c>
      <c r="N457" s="6">
        <v>-1</v>
      </c>
      <c r="O457" s="8">
        <v>42005</v>
      </c>
      <c r="P457" s="6">
        <v>0</v>
      </c>
      <c r="Q457" s="6">
        <v>0</v>
      </c>
      <c r="R457" s="6">
        <v>-1</v>
      </c>
      <c r="S457" s="7" t="s">
        <v>2988</v>
      </c>
      <c r="T457">
        <f>Tabla1[[#This Row],[id_factura_num]]</f>
        <v>455</v>
      </c>
    </row>
    <row r="458" spans="1:20" x14ac:dyDescent="0.25">
      <c r="A458" s="6">
        <v>456</v>
      </c>
      <c r="B458" s="7" t="s">
        <v>475</v>
      </c>
      <c r="C458" s="8">
        <v>42248</v>
      </c>
      <c r="D458" s="6">
        <v>82</v>
      </c>
      <c r="E458" s="6">
        <v>1</v>
      </c>
      <c r="F458" s="8">
        <v>42257</v>
      </c>
      <c r="G458" s="6">
        <v>21</v>
      </c>
      <c r="H458" s="6">
        <v>0</v>
      </c>
      <c r="I458" s="6">
        <v>416</v>
      </c>
      <c r="J458" s="8">
        <v>42248</v>
      </c>
      <c r="K458" s="6">
        <v>-1</v>
      </c>
      <c r="L458" s="6">
        <v>-1</v>
      </c>
      <c r="M458" s="6">
        <v>-1</v>
      </c>
      <c r="N458" s="6">
        <v>-1</v>
      </c>
      <c r="O458" s="8">
        <v>42005</v>
      </c>
      <c r="P458" s="6">
        <v>0</v>
      </c>
      <c r="Q458" s="6">
        <v>0</v>
      </c>
      <c r="R458" s="6">
        <v>-1</v>
      </c>
      <c r="S458" s="7" t="s">
        <v>2988</v>
      </c>
      <c r="T458">
        <f>Tabla1[[#This Row],[id_factura_num]]</f>
        <v>456</v>
      </c>
    </row>
    <row r="459" spans="1:20" x14ac:dyDescent="0.25">
      <c r="A459" s="6">
        <v>457</v>
      </c>
      <c r="B459" s="7" t="s">
        <v>476</v>
      </c>
      <c r="C459" s="8">
        <v>42248</v>
      </c>
      <c r="D459" s="6">
        <v>92</v>
      </c>
      <c r="E459" s="6">
        <v>1</v>
      </c>
      <c r="F459" s="8">
        <v>42257</v>
      </c>
      <c r="G459" s="6">
        <v>21</v>
      </c>
      <c r="H459" s="6">
        <v>0</v>
      </c>
      <c r="I459" s="6">
        <v>417</v>
      </c>
      <c r="J459" s="8">
        <v>42248</v>
      </c>
      <c r="K459" s="6">
        <v>-1</v>
      </c>
      <c r="L459" s="6">
        <v>-1</v>
      </c>
      <c r="M459" s="6">
        <v>-1</v>
      </c>
      <c r="N459" s="6">
        <v>-1</v>
      </c>
      <c r="O459" s="8">
        <v>42005</v>
      </c>
      <c r="P459" s="6">
        <v>0</v>
      </c>
      <c r="Q459" s="6">
        <v>0</v>
      </c>
      <c r="R459" s="6">
        <v>-1</v>
      </c>
      <c r="S459" s="7" t="s">
        <v>2988</v>
      </c>
      <c r="T459">
        <f>Tabla1[[#This Row],[id_factura_num]]</f>
        <v>457</v>
      </c>
    </row>
    <row r="460" spans="1:20" x14ac:dyDescent="0.25">
      <c r="A460" s="6">
        <v>458</v>
      </c>
      <c r="B460" s="7" t="s">
        <v>477</v>
      </c>
      <c r="C460" s="8">
        <v>42248</v>
      </c>
      <c r="D460" s="6">
        <v>94</v>
      </c>
      <c r="E460" s="6">
        <v>1</v>
      </c>
      <c r="F460" s="8">
        <v>42257</v>
      </c>
      <c r="G460" s="6">
        <v>21</v>
      </c>
      <c r="H460" s="6">
        <v>0</v>
      </c>
      <c r="I460" s="6">
        <v>418</v>
      </c>
      <c r="J460" s="8">
        <v>42248</v>
      </c>
      <c r="K460" s="6">
        <v>-1</v>
      </c>
      <c r="L460" s="6">
        <v>-1</v>
      </c>
      <c r="M460" s="6">
        <v>-1</v>
      </c>
      <c r="N460" s="6">
        <v>-1</v>
      </c>
      <c r="O460" s="8">
        <v>42005</v>
      </c>
      <c r="P460" s="6">
        <v>0</v>
      </c>
      <c r="Q460" s="6">
        <v>0</v>
      </c>
      <c r="R460" s="6">
        <v>-1</v>
      </c>
      <c r="S460" s="7" t="s">
        <v>2988</v>
      </c>
      <c r="T460">
        <f>Tabla1[[#This Row],[id_factura_num]]</f>
        <v>458</v>
      </c>
    </row>
    <row r="461" spans="1:20" x14ac:dyDescent="0.25">
      <c r="A461" s="6">
        <v>459</v>
      </c>
      <c r="B461" s="7" t="s">
        <v>478</v>
      </c>
      <c r="C461" s="8">
        <v>42262</v>
      </c>
      <c r="D461" s="6">
        <v>102</v>
      </c>
      <c r="E461" s="6">
        <v>1</v>
      </c>
      <c r="F461" s="8">
        <v>42271</v>
      </c>
      <c r="G461" s="6">
        <v>21</v>
      </c>
      <c r="H461" s="6">
        <v>0</v>
      </c>
      <c r="I461" s="6">
        <v>419</v>
      </c>
      <c r="J461" s="8">
        <v>42262</v>
      </c>
      <c r="K461" s="6">
        <v>-1</v>
      </c>
      <c r="L461" s="6">
        <v>-1</v>
      </c>
      <c r="M461" s="6">
        <v>-1</v>
      </c>
      <c r="N461" s="6">
        <v>-1</v>
      </c>
      <c r="O461" s="8">
        <v>42005</v>
      </c>
      <c r="P461" s="6">
        <v>0</v>
      </c>
      <c r="Q461" s="6">
        <v>0</v>
      </c>
      <c r="R461" s="6">
        <v>-1</v>
      </c>
      <c r="S461" s="7" t="s">
        <v>2988</v>
      </c>
      <c r="T461">
        <f>Tabla1[[#This Row],[id_factura_num]]</f>
        <v>459</v>
      </c>
    </row>
    <row r="462" spans="1:20" x14ac:dyDescent="0.25">
      <c r="A462" s="6">
        <v>460</v>
      </c>
      <c r="B462" s="7" t="s">
        <v>479</v>
      </c>
      <c r="C462" s="8">
        <v>42278</v>
      </c>
      <c r="D462" s="6">
        <v>10</v>
      </c>
      <c r="E462" s="6">
        <v>1</v>
      </c>
      <c r="F462" s="8">
        <v>42287</v>
      </c>
      <c r="G462" s="6">
        <v>21</v>
      </c>
      <c r="H462" s="6">
        <v>0</v>
      </c>
      <c r="I462" s="6">
        <v>498</v>
      </c>
      <c r="J462" s="8">
        <v>42278</v>
      </c>
      <c r="K462" s="6">
        <v>-1</v>
      </c>
      <c r="L462" s="6">
        <v>-1</v>
      </c>
      <c r="M462" s="6">
        <v>-1</v>
      </c>
      <c r="N462" s="6">
        <v>-1</v>
      </c>
      <c r="O462" s="8">
        <v>42005</v>
      </c>
      <c r="P462" s="6">
        <v>0</v>
      </c>
      <c r="Q462" s="6">
        <v>0</v>
      </c>
      <c r="R462" s="6">
        <v>-1</v>
      </c>
      <c r="S462" s="7" t="s">
        <v>2988</v>
      </c>
      <c r="T462">
        <f>Tabla1[[#This Row],[id_factura_num]]</f>
        <v>460</v>
      </c>
    </row>
    <row r="463" spans="1:20" x14ac:dyDescent="0.25">
      <c r="A463" s="6">
        <v>461</v>
      </c>
      <c r="B463" s="7" t="s">
        <v>480</v>
      </c>
      <c r="C463" s="8">
        <v>42278</v>
      </c>
      <c r="D463" s="6">
        <v>65</v>
      </c>
      <c r="E463" s="6">
        <v>1</v>
      </c>
      <c r="F463" s="8">
        <v>42287</v>
      </c>
      <c r="G463" s="6">
        <v>21</v>
      </c>
      <c r="H463" s="6">
        <v>0</v>
      </c>
      <c r="I463" s="6">
        <v>499</v>
      </c>
      <c r="J463" s="8">
        <v>42278</v>
      </c>
      <c r="K463" s="6">
        <v>-1</v>
      </c>
      <c r="L463" s="6">
        <v>-1</v>
      </c>
      <c r="M463" s="6">
        <v>-1</v>
      </c>
      <c r="N463" s="6">
        <v>-1</v>
      </c>
      <c r="O463" s="8">
        <v>42005</v>
      </c>
      <c r="P463" s="6">
        <v>0</v>
      </c>
      <c r="Q463" s="6">
        <v>0</v>
      </c>
      <c r="R463" s="6">
        <v>-1</v>
      </c>
      <c r="S463" s="7" t="s">
        <v>2988</v>
      </c>
      <c r="T463">
        <f>Tabla1[[#This Row],[id_factura_num]]</f>
        <v>461</v>
      </c>
    </row>
    <row r="464" spans="1:20" x14ac:dyDescent="0.25">
      <c r="A464" s="6">
        <v>462</v>
      </c>
      <c r="B464" s="7" t="s">
        <v>481</v>
      </c>
      <c r="C464" s="8">
        <v>42278</v>
      </c>
      <c r="D464" s="6">
        <v>7</v>
      </c>
      <c r="E464" s="6">
        <v>1</v>
      </c>
      <c r="F464" s="8">
        <v>42287</v>
      </c>
      <c r="G464" s="6">
        <v>21</v>
      </c>
      <c r="H464" s="6">
        <v>0</v>
      </c>
      <c r="I464" s="6">
        <v>500</v>
      </c>
      <c r="J464" s="8">
        <v>42278</v>
      </c>
      <c r="K464" s="6">
        <v>-1</v>
      </c>
      <c r="L464" s="6">
        <v>-1</v>
      </c>
      <c r="M464" s="6">
        <v>-1</v>
      </c>
      <c r="N464" s="6">
        <v>-1</v>
      </c>
      <c r="O464" s="8">
        <v>42005</v>
      </c>
      <c r="P464" s="6">
        <v>0</v>
      </c>
      <c r="Q464" s="6">
        <v>0</v>
      </c>
      <c r="R464" s="6">
        <v>-1</v>
      </c>
      <c r="S464" s="7" t="s">
        <v>2988</v>
      </c>
      <c r="T464">
        <f>Tabla1[[#This Row],[id_factura_num]]</f>
        <v>462</v>
      </c>
    </row>
    <row r="465" spans="1:20" x14ac:dyDescent="0.25">
      <c r="A465" s="6">
        <v>463</v>
      </c>
      <c r="B465" s="7" t="s">
        <v>482</v>
      </c>
      <c r="C465" s="8">
        <v>42278</v>
      </c>
      <c r="D465" s="6">
        <v>12</v>
      </c>
      <c r="E465" s="6">
        <v>1</v>
      </c>
      <c r="F465" s="8">
        <v>42287</v>
      </c>
      <c r="G465" s="6">
        <v>21</v>
      </c>
      <c r="H465" s="6">
        <v>0</v>
      </c>
      <c r="I465" s="6">
        <v>501</v>
      </c>
      <c r="J465" s="8">
        <v>42278</v>
      </c>
      <c r="K465" s="6">
        <v>-1</v>
      </c>
      <c r="L465" s="6">
        <v>-1</v>
      </c>
      <c r="M465" s="6">
        <v>-1</v>
      </c>
      <c r="N465" s="6">
        <v>-1</v>
      </c>
      <c r="O465" s="8">
        <v>42005</v>
      </c>
      <c r="P465" s="6">
        <v>0</v>
      </c>
      <c r="Q465" s="6">
        <v>0</v>
      </c>
      <c r="R465" s="6">
        <v>-1</v>
      </c>
      <c r="S465" s="7" t="s">
        <v>2988</v>
      </c>
      <c r="T465">
        <f>Tabla1[[#This Row],[id_factura_num]]</f>
        <v>463</v>
      </c>
    </row>
    <row r="466" spans="1:20" x14ac:dyDescent="0.25">
      <c r="A466" s="6">
        <v>464</v>
      </c>
      <c r="B466" s="7" t="s">
        <v>483</v>
      </c>
      <c r="C466" s="8">
        <v>42278</v>
      </c>
      <c r="D466" s="6">
        <v>17</v>
      </c>
      <c r="E466" s="6">
        <v>1</v>
      </c>
      <c r="F466" s="8">
        <v>42287</v>
      </c>
      <c r="G466" s="6">
        <v>21</v>
      </c>
      <c r="H466" s="6">
        <v>0</v>
      </c>
      <c r="I466" s="6">
        <v>502</v>
      </c>
      <c r="J466" s="8">
        <v>42278</v>
      </c>
      <c r="K466" s="6">
        <v>-1</v>
      </c>
      <c r="L466" s="6">
        <v>-1</v>
      </c>
      <c r="M466" s="6">
        <v>-1</v>
      </c>
      <c r="N466" s="6">
        <v>-1</v>
      </c>
      <c r="O466" s="8">
        <v>42005</v>
      </c>
      <c r="P466" s="6">
        <v>0</v>
      </c>
      <c r="Q466" s="6">
        <v>0</v>
      </c>
      <c r="R466" s="6">
        <v>-1</v>
      </c>
      <c r="S466" s="7" t="s">
        <v>2988</v>
      </c>
      <c r="T466">
        <f>Tabla1[[#This Row],[id_factura_num]]</f>
        <v>464</v>
      </c>
    </row>
    <row r="467" spans="1:20" x14ac:dyDescent="0.25">
      <c r="A467" s="6">
        <v>465</v>
      </c>
      <c r="B467" s="7" t="s">
        <v>484</v>
      </c>
      <c r="C467" s="8">
        <v>42278</v>
      </c>
      <c r="D467" s="6">
        <v>19</v>
      </c>
      <c r="E467" s="6">
        <v>1</v>
      </c>
      <c r="F467" s="8">
        <v>42287</v>
      </c>
      <c r="G467" s="6">
        <v>21</v>
      </c>
      <c r="H467" s="6">
        <v>0</v>
      </c>
      <c r="I467" s="6">
        <v>503</v>
      </c>
      <c r="J467" s="8">
        <v>42278</v>
      </c>
      <c r="K467" s="6">
        <v>-1</v>
      </c>
      <c r="L467" s="6">
        <v>-1</v>
      </c>
      <c r="M467" s="6">
        <v>-1</v>
      </c>
      <c r="N467" s="6">
        <v>-1</v>
      </c>
      <c r="O467" s="8">
        <v>42005</v>
      </c>
      <c r="P467" s="6">
        <v>0</v>
      </c>
      <c r="Q467" s="6">
        <v>0</v>
      </c>
      <c r="R467" s="6">
        <v>-1</v>
      </c>
      <c r="S467" s="7" t="s">
        <v>2988</v>
      </c>
      <c r="T467">
        <f>Tabla1[[#This Row],[id_factura_num]]</f>
        <v>465</v>
      </c>
    </row>
    <row r="468" spans="1:20" x14ac:dyDescent="0.25">
      <c r="A468" s="6">
        <v>466</v>
      </c>
      <c r="B468" s="7" t="s">
        <v>485</v>
      </c>
      <c r="C468" s="8">
        <v>42278</v>
      </c>
      <c r="D468" s="6">
        <v>20</v>
      </c>
      <c r="E468" s="6">
        <v>1</v>
      </c>
      <c r="F468" s="8">
        <v>42287</v>
      </c>
      <c r="G468" s="6">
        <v>21</v>
      </c>
      <c r="H468" s="6">
        <v>0</v>
      </c>
      <c r="I468" s="6">
        <v>504</v>
      </c>
      <c r="J468" s="8">
        <v>42278</v>
      </c>
      <c r="K468" s="6">
        <v>-1</v>
      </c>
      <c r="L468" s="6">
        <v>-1</v>
      </c>
      <c r="M468" s="6">
        <v>-1</v>
      </c>
      <c r="N468" s="6">
        <v>-1</v>
      </c>
      <c r="O468" s="8">
        <v>42005</v>
      </c>
      <c r="P468" s="6">
        <v>0</v>
      </c>
      <c r="Q468" s="6">
        <v>0</v>
      </c>
      <c r="R468" s="6">
        <v>-1</v>
      </c>
      <c r="S468" s="7" t="s">
        <v>2988</v>
      </c>
      <c r="T468">
        <f>Tabla1[[#This Row],[id_factura_num]]</f>
        <v>466</v>
      </c>
    </row>
    <row r="469" spans="1:20" x14ac:dyDescent="0.25">
      <c r="A469" s="6">
        <v>467</v>
      </c>
      <c r="B469" s="7" t="s">
        <v>486</v>
      </c>
      <c r="C469" s="8">
        <v>42278</v>
      </c>
      <c r="D469" s="6">
        <v>109</v>
      </c>
      <c r="E469" s="6">
        <v>1</v>
      </c>
      <c r="F469" s="8">
        <v>42287</v>
      </c>
      <c r="G469" s="6">
        <v>21</v>
      </c>
      <c r="H469" s="6">
        <v>0</v>
      </c>
      <c r="I469" s="6">
        <v>505</v>
      </c>
      <c r="J469" s="8">
        <v>42278</v>
      </c>
      <c r="K469" s="6">
        <v>-1</v>
      </c>
      <c r="L469" s="6">
        <v>-1</v>
      </c>
      <c r="M469" s="6">
        <v>-1</v>
      </c>
      <c r="N469" s="6">
        <v>-1</v>
      </c>
      <c r="O469" s="8">
        <v>42005</v>
      </c>
      <c r="P469" s="6">
        <v>0</v>
      </c>
      <c r="Q469" s="6">
        <v>0</v>
      </c>
      <c r="R469" s="6">
        <v>-1</v>
      </c>
      <c r="S469" s="7" t="s">
        <v>2988</v>
      </c>
      <c r="T469">
        <f>Tabla1[[#This Row],[id_factura_num]]</f>
        <v>467</v>
      </c>
    </row>
    <row r="470" spans="1:20" x14ac:dyDescent="0.25">
      <c r="A470" s="6">
        <v>468</v>
      </c>
      <c r="B470" s="7" t="s">
        <v>487</v>
      </c>
      <c r="C470" s="8">
        <v>42278</v>
      </c>
      <c r="D470" s="6">
        <v>31</v>
      </c>
      <c r="E470" s="6">
        <v>1</v>
      </c>
      <c r="F470" s="8">
        <v>42287</v>
      </c>
      <c r="G470" s="6">
        <v>21</v>
      </c>
      <c r="H470" s="6">
        <v>0</v>
      </c>
      <c r="I470" s="6">
        <v>506</v>
      </c>
      <c r="J470" s="8">
        <v>42278</v>
      </c>
      <c r="K470" s="6">
        <v>-1</v>
      </c>
      <c r="L470" s="6">
        <v>-1</v>
      </c>
      <c r="M470" s="6">
        <v>-1</v>
      </c>
      <c r="N470" s="6">
        <v>-1</v>
      </c>
      <c r="O470" s="8">
        <v>42005</v>
      </c>
      <c r="P470" s="6">
        <v>0</v>
      </c>
      <c r="Q470" s="6">
        <v>0</v>
      </c>
      <c r="R470" s="6">
        <v>-1</v>
      </c>
      <c r="S470" s="7" t="s">
        <v>2988</v>
      </c>
      <c r="T470">
        <f>Tabla1[[#This Row],[id_factura_num]]</f>
        <v>468</v>
      </c>
    </row>
    <row r="471" spans="1:20" x14ac:dyDescent="0.25">
      <c r="A471" s="6">
        <v>469</v>
      </c>
      <c r="B471" s="7" t="s">
        <v>488</v>
      </c>
      <c r="C471" s="8">
        <v>42278</v>
      </c>
      <c r="D471" s="6">
        <v>113</v>
      </c>
      <c r="E471" s="6">
        <v>1</v>
      </c>
      <c r="F471" s="8">
        <v>42287</v>
      </c>
      <c r="G471" s="6">
        <v>21</v>
      </c>
      <c r="H471" s="6">
        <v>0</v>
      </c>
      <c r="I471" s="6">
        <v>507</v>
      </c>
      <c r="J471" s="8">
        <v>42278</v>
      </c>
      <c r="K471" s="6">
        <v>-1</v>
      </c>
      <c r="L471" s="6">
        <v>-1</v>
      </c>
      <c r="M471" s="6">
        <v>-1</v>
      </c>
      <c r="N471" s="6">
        <v>-1</v>
      </c>
      <c r="O471" s="8">
        <v>42005</v>
      </c>
      <c r="P471" s="6">
        <v>0</v>
      </c>
      <c r="Q471" s="6">
        <v>0</v>
      </c>
      <c r="R471" s="6">
        <v>-1</v>
      </c>
      <c r="S471" s="7" t="s">
        <v>2988</v>
      </c>
      <c r="T471">
        <f>Tabla1[[#This Row],[id_factura_num]]</f>
        <v>469</v>
      </c>
    </row>
    <row r="472" spans="1:20" x14ac:dyDescent="0.25">
      <c r="A472" s="6">
        <v>470</v>
      </c>
      <c r="B472" s="7" t="s">
        <v>489</v>
      </c>
      <c r="C472" s="8">
        <v>42278</v>
      </c>
      <c r="D472" s="6">
        <v>27</v>
      </c>
      <c r="E472" s="6">
        <v>1</v>
      </c>
      <c r="F472" s="8">
        <v>42287</v>
      </c>
      <c r="G472" s="6">
        <v>21</v>
      </c>
      <c r="H472" s="6">
        <v>0</v>
      </c>
      <c r="I472" s="6">
        <v>508</v>
      </c>
      <c r="J472" s="8">
        <v>42278</v>
      </c>
      <c r="K472" s="6">
        <v>-1</v>
      </c>
      <c r="L472" s="6">
        <v>-1</v>
      </c>
      <c r="M472" s="6">
        <v>-1</v>
      </c>
      <c r="N472" s="6">
        <v>-1</v>
      </c>
      <c r="O472" s="8">
        <v>42005</v>
      </c>
      <c r="P472" s="6">
        <v>0</v>
      </c>
      <c r="Q472" s="6">
        <v>0</v>
      </c>
      <c r="R472" s="6">
        <v>-1</v>
      </c>
      <c r="S472" s="7" t="s">
        <v>2988</v>
      </c>
      <c r="T472">
        <f>Tabla1[[#This Row],[id_factura_num]]</f>
        <v>470</v>
      </c>
    </row>
    <row r="473" spans="1:20" x14ac:dyDescent="0.25">
      <c r="A473" s="6">
        <v>471</v>
      </c>
      <c r="B473" s="7" t="s">
        <v>490</v>
      </c>
      <c r="C473" s="8">
        <v>42278</v>
      </c>
      <c r="D473" s="6">
        <v>115</v>
      </c>
      <c r="E473" s="6">
        <v>1</v>
      </c>
      <c r="F473" s="8">
        <v>42287</v>
      </c>
      <c r="G473" s="6">
        <v>21</v>
      </c>
      <c r="H473" s="6">
        <v>0</v>
      </c>
      <c r="I473" s="6">
        <v>509</v>
      </c>
      <c r="J473" s="8">
        <v>42278</v>
      </c>
      <c r="K473" s="6">
        <v>-1</v>
      </c>
      <c r="L473" s="6">
        <v>-1</v>
      </c>
      <c r="M473" s="6">
        <v>-1</v>
      </c>
      <c r="N473" s="6">
        <v>-1</v>
      </c>
      <c r="O473" s="8">
        <v>42005</v>
      </c>
      <c r="P473" s="6">
        <v>0</v>
      </c>
      <c r="Q473" s="6">
        <v>0</v>
      </c>
      <c r="R473" s="6">
        <v>-1</v>
      </c>
      <c r="S473" s="7" t="s">
        <v>2988</v>
      </c>
      <c r="T473">
        <f>Tabla1[[#This Row],[id_factura_num]]</f>
        <v>471</v>
      </c>
    </row>
    <row r="474" spans="1:20" x14ac:dyDescent="0.25">
      <c r="A474" s="6">
        <v>472</v>
      </c>
      <c r="B474" s="7" t="s">
        <v>491</v>
      </c>
      <c r="C474" s="8">
        <v>42278</v>
      </c>
      <c r="D474" s="6">
        <v>110</v>
      </c>
      <c r="E474" s="6">
        <v>1</v>
      </c>
      <c r="F474" s="8">
        <v>42287</v>
      </c>
      <c r="G474" s="6">
        <v>21</v>
      </c>
      <c r="H474" s="6">
        <v>0</v>
      </c>
      <c r="I474" s="6">
        <v>510</v>
      </c>
      <c r="J474" s="8">
        <v>42278</v>
      </c>
      <c r="K474" s="6">
        <v>-1</v>
      </c>
      <c r="L474" s="6">
        <v>-1</v>
      </c>
      <c r="M474" s="6">
        <v>-1</v>
      </c>
      <c r="N474" s="6">
        <v>-1</v>
      </c>
      <c r="O474" s="8">
        <v>42005</v>
      </c>
      <c r="P474" s="6">
        <v>0</v>
      </c>
      <c r="Q474" s="6">
        <v>0</v>
      </c>
      <c r="R474" s="6">
        <v>-1</v>
      </c>
      <c r="S474" s="7" t="s">
        <v>2988</v>
      </c>
      <c r="T474">
        <f>Tabla1[[#This Row],[id_factura_num]]</f>
        <v>472</v>
      </c>
    </row>
    <row r="475" spans="1:20" x14ac:dyDescent="0.25">
      <c r="A475" s="6">
        <v>473</v>
      </c>
      <c r="B475" s="7" t="s">
        <v>492</v>
      </c>
      <c r="C475" s="8">
        <v>42278</v>
      </c>
      <c r="D475" s="6">
        <v>112</v>
      </c>
      <c r="E475" s="6">
        <v>1</v>
      </c>
      <c r="F475" s="8">
        <v>42287</v>
      </c>
      <c r="G475" s="6">
        <v>21</v>
      </c>
      <c r="H475" s="6">
        <v>0</v>
      </c>
      <c r="I475" s="6">
        <v>511</v>
      </c>
      <c r="J475" s="8">
        <v>42278</v>
      </c>
      <c r="K475" s="6">
        <v>-1</v>
      </c>
      <c r="L475" s="6">
        <v>-1</v>
      </c>
      <c r="M475" s="6">
        <v>-1</v>
      </c>
      <c r="N475" s="6">
        <v>-1</v>
      </c>
      <c r="O475" s="8">
        <v>42005</v>
      </c>
      <c r="P475" s="6">
        <v>0</v>
      </c>
      <c r="Q475" s="6">
        <v>0</v>
      </c>
      <c r="R475" s="6">
        <v>-1</v>
      </c>
      <c r="S475" s="7" t="s">
        <v>2988</v>
      </c>
      <c r="T475">
        <f>Tabla1[[#This Row],[id_factura_num]]</f>
        <v>473</v>
      </c>
    </row>
    <row r="476" spans="1:20" x14ac:dyDescent="0.25">
      <c r="A476" s="6">
        <v>474</v>
      </c>
      <c r="B476" s="7" t="s">
        <v>493</v>
      </c>
      <c r="C476" s="8">
        <v>42278</v>
      </c>
      <c r="D476" s="6">
        <v>111</v>
      </c>
      <c r="E476" s="6">
        <v>1</v>
      </c>
      <c r="F476" s="8">
        <v>42287</v>
      </c>
      <c r="G476" s="6">
        <v>21</v>
      </c>
      <c r="H476" s="6">
        <v>0</v>
      </c>
      <c r="I476" s="6">
        <v>512</v>
      </c>
      <c r="J476" s="8">
        <v>42278</v>
      </c>
      <c r="K476" s="6">
        <v>-1</v>
      </c>
      <c r="L476" s="6">
        <v>-1</v>
      </c>
      <c r="M476" s="6">
        <v>-1</v>
      </c>
      <c r="N476" s="6">
        <v>-1</v>
      </c>
      <c r="O476" s="8">
        <v>42005</v>
      </c>
      <c r="P476" s="6">
        <v>0</v>
      </c>
      <c r="Q476" s="6">
        <v>0</v>
      </c>
      <c r="R476" s="6">
        <v>-1</v>
      </c>
      <c r="S476" s="7" t="s">
        <v>2988</v>
      </c>
      <c r="T476">
        <f>Tabla1[[#This Row],[id_factura_num]]</f>
        <v>474</v>
      </c>
    </row>
    <row r="477" spans="1:20" x14ac:dyDescent="0.25">
      <c r="A477" s="6">
        <v>475</v>
      </c>
      <c r="B477" s="7" t="s">
        <v>494</v>
      </c>
      <c r="C477" s="8">
        <v>42278</v>
      </c>
      <c r="D477" s="6">
        <v>116</v>
      </c>
      <c r="E477" s="6">
        <v>1</v>
      </c>
      <c r="F477" s="8">
        <v>42287</v>
      </c>
      <c r="G477" s="6">
        <v>21</v>
      </c>
      <c r="H477" s="6">
        <v>0</v>
      </c>
      <c r="I477" s="6">
        <v>513</v>
      </c>
      <c r="J477" s="8">
        <v>42278</v>
      </c>
      <c r="K477" s="6">
        <v>-1</v>
      </c>
      <c r="L477" s="6">
        <v>-1</v>
      </c>
      <c r="M477" s="6">
        <v>-1</v>
      </c>
      <c r="N477" s="6">
        <v>-1</v>
      </c>
      <c r="O477" s="8">
        <v>42005</v>
      </c>
      <c r="P477" s="6">
        <v>0</v>
      </c>
      <c r="Q477" s="6">
        <v>0</v>
      </c>
      <c r="R477" s="6">
        <v>-1</v>
      </c>
      <c r="S477" s="7" t="s">
        <v>2988</v>
      </c>
      <c r="T477">
        <f>Tabla1[[#This Row],[id_factura_num]]</f>
        <v>475</v>
      </c>
    </row>
    <row r="478" spans="1:20" x14ac:dyDescent="0.25">
      <c r="A478" s="6">
        <v>476</v>
      </c>
      <c r="B478" s="7" t="s">
        <v>495</v>
      </c>
      <c r="C478" s="8">
        <v>42278</v>
      </c>
      <c r="D478" s="6">
        <v>117</v>
      </c>
      <c r="E478" s="6">
        <v>1</v>
      </c>
      <c r="F478" s="8">
        <v>42287</v>
      </c>
      <c r="G478" s="6">
        <v>21</v>
      </c>
      <c r="H478" s="6">
        <v>0</v>
      </c>
      <c r="I478" s="6">
        <v>514</v>
      </c>
      <c r="J478" s="8">
        <v>42278</v>
      </c>
      <c r="K478" s="6">
        <v>-1</v>
      </c>
      <c r="L478" s="6">
        <v>-1</v>
      </c>
      <c r="M478" s="6">
        <v>-1</v>
      </c>
      <c r="N478" s="6">
        <v>-1</v>
      </c>
      <c r="O478" s="8">
        <v>42005</v>
      </c>
      <c r="P478" s="6">
        <v>0</v>
      </c>
      <c r="Q478" s="6">
        <v>0</v>
      </c>
      <c r="R478" s="6">
        <v>-1</v>
      </c>
      <c r="S478" s="7" t="s">
        <v>2988</v>
      </c>
      <c r="T478">
        <f>Tabla1[[#This Row],[id_factura_num]]</f>
        <v>476</v>
      </c>
    </row>
    <row r="479" spans="1:20" x14ac:dyDescent="0.25">
      <c r="A479" s="6">
        <v>477</v>
      </c>
      <c r="B479" s="7" t="s">
        <v>496</v>
      </c>
      <c r="C479" s="8">
        <v>42278</v>
      </c>
      <c r="D479" s="6">
        <v>119</v>
      </c>
      <c r="E479" s="6">
        <v>1</v>
      </c>
      <c r="F479" s="8">
        <v>42287</v>
      </c>
      <c r="G479" s="6">
        <v>21</v>
      </c>
      <c r="H479" s="6">
        <v>0</v>
      </c>
      <c r="I479" s="6">
        <v>515</v>
      </c>
      <c r="J479" s="8">
        <v>42278</v>
      </c>
      <c r="K479" s="6">
        <v>-1</v>
      </c>
      <c r="L479" s="6">
        <v>-1</v>
      </c>
      <c r="M479" s="6">
        <v>-1</v>
      </c>
      <c r="N479" s="6">
        <v>-1</v>
      </c>
      <c r="O479" s="8">
        <v>42005</v>
      </c>
      <c r="P479" s="6">
        <v>0</v>
      </c>
      <c r="Q479" s="6">
        <v>0</v>
      </c>
      <c r="R479" s="6">
        <v>-1</v>
      </c>
      <c r="S479" s="7" t="s">
        <v>2988</v>
      </c>
      <c r="T479">
        <f>Tabla1[[#This Row],[id_factura_num]]</f>
        <v>477</v>
      </c>
    </row>
    <row r="480" spans="1:20" x14ac:dyDescent="0.25">
      <c r="A480" s="6">
        <v>478</v>
      </c>
      <c r="B480" s="7" t="s">
        <v>497</v>
      </c>
      <c r="C480" s="8">
        <v>42278</v>
      </c>
      <c r="D480" s="6">
        <v>118</v>
      </c>
      <c r="E480" s="6">
        <v>1</v>
      </c>
      <c r="F480" s="8">
        <v>42287</v>
      </c>
      <c r="G480" s="6">
        <v>21</v>
      </c>
      <c r="H480" s="6">
        <v>0</v>
      </c>
      <c r="I480" s="6">
        <v>516</v>
      </c>
      <c r="J480" s="8">
        <v>42278</v>
      </c>
      <c r="K480" s="6">
        <v>-1</v>
      </c>
      <c r="L480" s="6">
        <v>-1</v>
      </c>
      <c r="M480" s="6">
        <v>-1</v>
      </c>
      <c r="N480" s="6">
        <v>-1</v>
      </c>
      <c r="O480" s="8">
        <v>42005</v>
      </c>
      <c r="P480" s="6">
        <v>0</v>
      </c>
      <c r="Q480" s="6">
        <v>0</v>
      </c>
      <c r="R480" s="6">
        <v>-1</v>
      </c>
      <c r="S480" s="7" t="s">
        <v>2988</v>
      </c>
      <c r="T480">
        <f>Tabla1[[#This Row],[id_factura_num]]</f>
        <v>478</v>
      </c>
    </row>
    <row r="481" spans="1:20" x14ac:dyDescent="0.25">
      <c r="A481" s="6">
        <v>479</v>
      </c>
      <c r="B481" s="7" t="s">
        <v>498</v>
      </c>
      <c r="C481" s="8">
        <v>42278</v>
      </c>
      <c r="D481" s="6">
        <v>48</v>
      </c>
      <c r="E481" s="6">
        <v>1</v>
      </c>
      <c r="F481" s="8">
        <v>42287</v>
      </c>
      <c r="G481" s="6">
        <v>21</v>
      </c>
      <c r="H481" s="6">
        <v>0</v>
      </c>
      <c r="I481" s="6">
        <v>517</v>
      </c>
      <c r="J481" s="8">
        <v>42278</v>
      </c>
      <c r="K481" s="6">
        <v>-1</v>
      </c>
      <c r="L481" s="6">
        <v>-1</v>
      </c>
      <c r="M481" s="6">
        <v>-1</v>
      </c>
      <c r="N481" s="6">
        <v>-1</v>
      </c>
      <c r="O481" s="8">
        <v>42005</v>
      </c>
      <c r="P481" s="6">
        <v>0</v>
      </c>
      <c r="Q481" s="6">
        <v>0</v>
      </c>
      <c r="R481" s="6">
        <v>-1</v>
      </c>
      <c r="S481" s="7" t="s">
        <v>2988</v>
      </c>
      <c r="T481">
        <f>Tabla1[[#This Row],[id_factura_num]]</f>
        <v>479</v>
      </c>
    </row>
    <row r="482" spans="1:20" x14ac:dyDescent="0.25">
      <c r="A482" s="6">
        <v>480</v>
      </c>
      <c r="B482" s="7" t="s">
        <v>499</v>
      </c>
      <c r="C482" s="8">
        <v>42278</v>
      </c>
      <c r="D482" s="6">
        <v>121</v>
      </c>
      <c r="E482" s="6">
        <v>1</v>
      </c>
      <c r="F482" s="8">
        <v>42287</v>
      </c>
      <c r="G482" s="6">
        <v>21</v>
      </c>
      <c r="H482" s="6">
        <v>0</v>
      </c>
      <c r="I482" s="6">
        <v>518</v>
      </c>
      <c r="J482" s="8">
        <v>42278</v>
      </c>
      <c r="K482" s="6">
        <v>-1</v>
      </c>
      <c r="L482" s="6">
        <v>-1</v>
      </c>
      <c r="M482" s="6">
        <v>-1</v>
      </c>
      <c r="N482" s="6">
        <v>-1</v>
      </c>
      <c r="O482" s="8">
        <v>42005</v>
      </c>
      <c r="P482" s="6">
        <v>0</v>
      </c>
      <c r="Q482" s="6">
        <v>0</v>
      </c>
      <c r="R482" s="6">
        <v>-1</v>
      </c>
      <c r="S482" s="7" t="s">
        <v>2988</v>
      </c>
      <c r="T482">
        <f>Tabla1[[#This Row],[id_factura_num]]</f>
        <v>480</v>
      </c>
    </row>
    <row r="483" spans="1:20" x14ac:dyDescent="0.25">
      <c r="A483" s="6">
        <v>481</v>
      </c>
      <c r="B483" s="7" t="s">
        <v>500</v>
      </c>
      <c r="C483" s="8">
        <v>42278</v>
      </c>
      <c r="D483" s="6">
        <v>122</v>
      </c>
      <c r="E483" s="6">
        <v>1</v>
      </c>
      <c r="F483" s="8">
        <v>42287</v>
      </c>
      <c r="G483" s="6">
        <v>21</v>
      </c>
      <c r="H483" s="6">
        <v>0</v>
      </c>
      <c r="I483" s="6">
        <v>519</v>
      </c>
      <c r="J483" s="8">
        <v>42278</v>
      </c>
      <c r="K483" s="6">
        <v>-1</v>
      </c>
      <c r="L483" s="6">
        <v>-1</v>
      </c>
      <c r="M483" s="6">
        <v>-1</v>
      </c>
      <c r="N483" s="6">
        <v>-1</v>
      </c>
      <c r="O483" s="8">
        <v>42005</v>
      </c>
      <c r="P483" s="6">
        <v>0</v>
      </c>
      <c r="Q483" s="6">
        <v>0</v>
      </c>
      <c r="R483" s="6">
        <v>-1</v>
      </c>
      <c r="S483" s="7" t="s">
        <v>2988</v>
      </c>
      <c r="T483">
        <f>Tabla1[[#This Row],[id_factura_num]]</f>
        <v>481</v>
      </c>
    </row>
    <row r="484" spans="1:20" x14ac:dyDescent="0.25">
      <c r="A484" s="6">
        <v>482</v>
      </c>
      <c r="B484" s="7" t="s">
        <v>501</v>
      </c>
      <c r="C484" s="8">
        <v>42278</v>
      </c>
      <c r="D484" s="6">
        <v>42</v>
      </c>
      <c r="E484" s="6">
        <v>1</v>
      </c>
      <c r="F484" s="8">
        <v>42287</v>
      </c>
      <c r="G484" s="6">
        <v>21</v>
      </c>
      <c r="H484" s="6">
        <v>0</v>
      </c>
      <c r="I484" s="6">
        <v>520</v>
      </c>
      <c r="J484" s="8">
        <v>42278</v>
      </c>
      <c r="K484" s="6">
        <v>-1</v>
      </c>
      <c r="L484" s="6">
        <v>-1</v>
      </c>
      <c r="M484" s="6">
        <v>-1</v>
      </c>
      <c r="N484" s="6">
        <v>-1</v>
      </c>
      <c r="O484" s="8">
        <v>42005</v>
      </c>
      <c r="P484" s="6">
        <v>0</v>
      </c>
      <c r="Q484" s="6">
        <v>0</v>
      </c>
      <c r="R484" s="6">
        <v>-1</v>
      </c>
      <c r="S484" s="7" t="s">
        <v>2988</v>
      </c>
      <c r="T484">
        <f>Tabla1[[#This Row],[id_factura_num]]</f>
        <v>482</v>
      </c>
    </row>
    <row r="485" spans="1:20" x14ac:dyDescent="0.25">
      <c r="A485" s="6">
        <v>483</v>
      </c>
      <c r="B485" s="7" t="s">
        <v>502</v>
      </c>
      <c r="C485" s="8">
        <v>42278</v>
      </c>
      <c r="D485" s="6">
        <v>123</v>
      </c>
      <c r="E485" s="6">
        <v>1</v>
      </c>
      <c r="F485" s="8">
        <v>42287</v>
      </c>
      <c r="G485" s="6">
        <v>21</v>
      </c>
      <c r="H485" s="6">
        <v>0</v>
      </c>
      <c r="I485" s="6">
        <v>521</v>
      </c>
      <c r="J485" s="8">
        <v>42278</v>
      </c>
      <c r="K485" s="6">
        <v>-1</v>
      </c>
      <c r="L485" s="6">
        <v>-1</v>
      </c>
      <c r="M485" s="6">
        <v>-1</v>
      </c>
      <c r="N485" s="6">
        <v>-1</v>
      </c>
      <c r="O485" s="8">
        <v>42005</v>
      </c>
      <c r="P485" s="6">
        <v>0</v>
      </c>
      <c r="Q485" s="6">
        <v>0</v>
      </c>
      <c r="R485" s="6">
        <v>-1</v>
      </c>
      <c r="S485" s="7" t="s">
        <v>2988</v>
      </c>
      <c r="T485">
        <f>Tabla1[[#This Row],[id_factura_num]]</f>
        <v>483</v>
      </c>
    </row>
    <row r="486" spans="1:20" x14ac:dyDescent="0.25">
      <c r="A486" s="6">
        <v>484</v>
      </c>
      <c r="B486" s="7" t="s">
        <v>503</v>
      </c>
      <c r="C486" s="8">
        <v>42278</v>
      </c>
      <c r="D486" s="6">
        <v>49</v>
      </c>
      <c r="E486" s="6">
        <v>1</v>
      </c>
      <c r="F486" s="8">
        <v>42287</v>
      </c>
      <c r="G486" s="6">
        <v>21</v>
      </c>
      <c r="H486" s="6">
        <v>0</v>
      </c>
      <c r="I486" s="6">
        <v>522</v>
      </c>
      <c r="J486" s="8">
        <v>42278</v>
      </c>
      <c r="K486" s="6">
        <v>-1</v>
      </c>
      <c r="L486" s="6">
        <v>-1</v>
      </c>
      <c r="M486" s="6">
        <v>-1</v>
      </c>
      <c r="N486" s="6">
        <v>-1</v>
      </c>
      <c r="O486" s="8">
        <v>42005</v>
      </c>
      <c r="P486" s="6">
        <v>0</v>
      </c>
      <c r="Q486" s="6">
        <v>0</v>
      </c>
      <c r="R486" s="6">
        <v>-1</v>
      </c>
      <c r="S486" s="7" t="s">
        <v>2988</v>
      </c>
      <c r="T486">
        <f>Tabla1[[#This Row],[id_factura_num]]</f>
        <v>484</v>
      </c>
    </row>
    <row r="487" spans="1:20" x14ac:dyDescent="0.25">
      <c r="A487" s="6">
        <v>485</v>
      </c>
      <c r="B487" s="7" t="s">
        <v>504</v>
      </c>
      <c r="C487" s="8">
        <v>42278</v>
      </c>
      <c r="D487" s="6">
        <v>56</v>
      </c>
      <c r="E487" s="6">
        <v>1</v>
      </c>
      <c r="F487" s="8">
        <v>42287</v>
      </c>
      <c r="G487" s="6">
        <v>21</v>
      </c>
      <c r="H487" s="6">
        <v>0</v>
      </c>
      <c r="I487" s="6">
        <v>523</v>
      </c>
      <c r="J487" s="8">
        <v>42278</v>
      </c>
      <c r="K487" s="6">
        <v>-1</v>
      </c>
      <c r="L487" s="6">
        <v>-1</v>
      </c>
      <c r="M487" s="6">
        <v>-1</v>
      </c>
      <c r="N487" s="6">
        <v>-1</v>
      </c>
      <c r="O487" s="8">
        <v>42005</v>
      </c>
      <c r="P487" s="6">
        <v>0</v>
      </c>
      <c r="Q487" s="6">
        <v>0</v>
      </c>
      <c r="R487" s="6">
        <v>-1</v>
      </c>
      <c r="S487" s="7" t="s">
        <v>2988</v>
      </c>
      <c r="T487">
        <f>Tabla1[[#This Row],[id_factura_num]]</f>
        <v>485</v>
      </c>
    </row>
    <row r="488" spans="1:20" x14ac:dyDescent="0.25">
      <c r="A488" s="6">
        <v>486</v>
      </c>
      <c r="B488" s="7" t="s">
        <v>505</v>
      </c>
      <c r="C488" s="8">
        <v>42278</v>
      </c>
      <c r="D488" s="6">
        <v>125</v>
      </c>
      <c r="E488" s="6">
        <v>1</v>
      </c>
      <c r="F488" s="8">
        <v>42287</v>
      </c>
      <c r="G488" s="6">
        <v>21</v>
      </c>
      <c r="H488" s="6">
        <v>0</v>
      </c>
      <c r="I488" s="6">
        <v>524</v>
      </c>
      <c r="J488" s="8">
        <v>42278</v>
      </c>
      <c r="K488" s="6">
        <v>-1</v>
      </c>
      <c r="L488" s="6">
        <v>-1</v>
      </c>
      <c r="M488" s="6">
        <v>-1</v>
      </c>
      <c r="N488" s="6">
        <v>-1</v>
      </c>
      <c r="O488" s="8">
        <v>42005</v>
      </c>
      <c r="P488" s="6">
        <v>0</v>
      </c>
      <c r="Q488" s="6">
        <v>0</v>
      </c>
      <c r="R488" s="6">
        <v>-1</v>
      </c>
      <c r="S488" s="7" t="s">
        <v>2988</v>
      </c>
      <c r="T488">
        <f>Tabla1[[#This Row],[id_factura_num]]</f>
        <v>486</v>
      </c>
    </row>
    <row r="489" spans="1:20" x14ac:dyDescent="0.25">
      <c r="A489" s="6">
        <v>487</v>
      </c>
      <c r="B489" s="7" t="s">
        <v>506</v>
      </c>
      <c r="C489" s="8">
        <v>42278</v>
      </c>
      <c r="D489" s="6">
        <v>126</v>
      </c>
      <c r="E489" s="6">
        <v>1</v>
      </c>
      <c r="F489" s="8">
        <v>42287</v>
      </c>
      <c r="G489" s="6">
        <v>21</v>
      </c>
      <c r="H489" s="6">
        <v>0</v>
      </c>
      <c r="I489" s="6">
        <v>525</v>
      </c>
      <c r="J489" s="8">
        <v>42278</v>
      </c>
      <c r="K489" s="6">
        <v>-1</v>
      </c>
      <c r="L489" s="6">
        <v>-1</v>
      </c>
      <c r="M489" s="6">
        <v>-1</v>
      </c>
      <c r="N489" s="6">
        <v>-1</v>
      </c>
      <c r="O489" s="8">
        <v>42005</v>
      </c>
      <c r="P489" s="6">
        <v>0</v>
      </c>
      <c r="Q489" s="6">
        <v>0</v>
      </c>
      <c r="R489" s="6">
        <v>-1</v>
      </c>
      <c r="S489" s="7" t="s">
        <v>2988</v>
      </c>
      <c r="T489">
        <f>Tabla1[[#This Row],[id_factura_num]]</f>
        <v>487</v>
      </c>
    </row>
    <row r="490" spans="1:20" x14ac:dyDescent="0.25">
      <c r="A490" s="6">
        <v>488</v>
      </c>
      <c r="B490" s="7" t="s">
        <v>507</v>
      </c>
      <c r="C490" s="8">
        <v>42278</v>
      </c>
      <c r="D490" s="6">
        <v>67</v>
      </c>
      <c r="E490" s="6">
        <v>1</v>
      </c>
      <c r="F490" s="8">
        <v>42287</v>
      </c>
      <c r="G490" s="6">
        <v>21</v>
      </c>
      <c r="H490" s="6">
        <v>0</v>
      </c>
      <c r="I490" s="6">
        <v>526</v>
      </c>
      <c r="J490" s="8">
        <v>42278</v>
      </c>
      <c r="K490" s="6">
        <v>-1</v>
      </c>
      <c r="L490" s="6">
        <v>-1</v>
      </c>
      <c r="M490" s="6">
        <v>-1</v>
      </c>
      <c r="N490" s="6">
        <v>-1</v>
      </c>
      <c r="O490" s="8">
        <v>42005</v>
      </c>
      <c r="P490" s="6">
        <v>0</v>
      </c>
      <c r="Q490" s="6">
        <v>0</v>
      </c>
      <c r="R490" s="6">
        <v>-1</v>
      </c>
      <c r="S490" s="7" t="s">
        <v>2988</v>
      </c>
      <c r="T490">
        <f>Tabla1[[#This Row],[id_factura_num]]</f>
        <v>488</v>
      </c>
    </row>
    <row r="491" spans="1:20" x14ac:dyDescent="0.25">
      <c r="A491" s="6">
        <v>489</v>
      </c>
      <c r="B491" s="7" t="s">
        <v>508</v>
      </c>
      <c r="C491" s="8">
        <v>42278</v>
      </c>
      <c r="D491" s="6">
        <v>74</v>
      </c>
      <c r="E491" s="6">
        <v>1</v>
      </c>
      <c r="F491" s="8">
        <v>42287</v>
      </c>
      <c r="G491" s="6">
        <v>21</v>
      </c>
      <c r="H491" s="6">
        <v>0</v>
      </c>
      <c r="I491" s="6">
        <v>527</v>
      </c>
      <c r="J491" s="8">
        <v>42278</v>
      </c>
      <c r="K491" s="6">
        <v>-1</v>
      </c>
      <c r="L491" s="6">
        <v>-1</v>
      </c>
      <c r="M491" s="6">
        <v>-1</v>
      </c>
      <c r="N491" s="6">
        <v>-1</v>
      </c>
      <c r="O491" s="8">
        <v>42005</v>
      </c>
      <c r="P491" s="6">
        <v>0</v>
      </c>
      <c r="Q491" s="6">
        <v>0</v>
      </c>
      <c r="R491" s="6">
        <v>-1</v>
      </c>
      <c r="S491" s="7" t="s">
        <v>2988</v>
      </c>
      <c r="T491">
        <f>Tabla1[[#This Row],[id_factura_num]]</f>
        <v>489</v>
      </c>
    </row>
    <row r="492" spans="1:20" x14ac:dyDescent="0.25">
      <c r="A492" s="6">
        <v>490</v>
      </c>
      <c r="B492" s="7" t="s">
        <v>509</v>
      </c>
      <c r="C492" s="8">
        <v>42278</v>
      </c>
      <c r="D492" s="6">
        <v>77</v>
      </c>
      <c r="E492" s="6">
        <v>1</v>
      </c>
      <c r="F492" s="8">
        <v>42287</v>
      </c>
      <c r="G492" s="6">
        <v>21</v>
      </c>
      <c r="H492" s="6">
        <v>0</v>
      </c>
      <c r="I492" s="6">
        <v>528</v>
      </c>
      <c r="J492" s="8">
        <v>42278</v>
      </c>
      <c r="K492" s="6">
        <v>-1</v>
      </c>
      <c r="L492" s="6">
        <v>-1</v>
      </c>
      <c r="M492" s="6">
        <v>-1</v>
      </c>
      <c r="N492" s="6">
        <v>-1</v>
      </c>
      <c r="O492" s="8">
        <v>42005</v>
      </c>
      <c r="P492" s="6">
        <v>0</v>
      </c>
      <c r="Q492" s="6">
        <v>0</v>
      </c>
      <c r="R492" s="6">
        <v>-1</v>
      </c>
      <c r="S492" s="7" t="s">
        <v>2988</v>
      </c>
      <c r="T492">
        <f>Tabla1[[#This Row],[id_factura_num]]</f>
        <v>490</v>
      </c>
    </row>
    <row r="493" spans="1:20" x14ac:dyDescent="0.25">
      <c r="A493" s="6">
        <v>491</v>
      </c>
      <c r="B493" s="7" t="s">
        <v>510</v>
      </c>
      <c r="C493" s="8">
        <v>42278</v>
      </c>
      <c r="D493" s="6">
        <v>78</v>
      </c>
      <c r="E493" s="6">
        <v>1</v>
      </c>
      <c r="F493" s="8">
        <v>42287</v>
      </c>
      <c r="G493" s="6">
        <v>21</v>
      </c>
      <c r="H493" s="6">
        <v>0</v>
      </c>
      <c r="I493" s="6">
        <v>529</v>
      </c>
      <c r="J493" s="8">
        <v>42278</v>
      </c>
      <c r="K493" s="6">
        <v>-1</v>
      </c>
      <c r="L493" s="6">
        <v>-1</v>
      </c>
      <c r="M493" s="6">
        <v>-1</v>
      </c>
      <c r="N493" s="6">
        <v>-1</v>
      </c>
      <c r="O493" s="8">
        <v>42005</v>
      </c>
      <c r="P493" s="6">
        <v>0</v>
      </c>
      <c r="Q493" s="6">
        <v>0</v>
      </c>
      <c r="R493" s="6">
        <v>-1</v>
      </c>
      <c r="S493" s="7" t="s">
        <v>2988</v>
      </c>
      <c r="T493">
        <f>Tabla1[[#This Row],[id_factura_num]]</f>
        <v>491</v>
      </c>
    </row>
    <row r="494" spans="1:20" x14ac:dyDescent="0.25">
      <c r="A494" s="6">
        <v>492</v>
      </c>
      <c r="B494" s="7" t="s">
        <v>511</v>
      </c>
      <c r="C494" s="8">
        <v>42278</v>
      </c>
      <c r="D494" s="6">
        <v>81</v>
      </c>
      <c r="E494" s="6">
        <v>1</v>
      </c>
      <c r="F494" s="8">
        <v>42287</v>
      </c>
      <c r="G494" s="6">
        <v>21</v>
      </c>
      <c r="H494" s="6">
        <v>0</v>
      </c>
      <c r="I494" s="6">
        <v>530</v>
      </c>
      <c r="J494" s="8">
        <v>42278</v>
      </c>
      <c r="K494" s="6">
        <v>-1</v>
      </c>
      <c r="L494" s="6">
        <v>-1</v>
      </c>
      <c r="M494" s="6">
        <v>-1</v>
      </c>
      <c r="N494" s="6">
        <v>-1</v>
      </c>
      <c r="O494" s="8">
        <v>42005</v>
      </c>
      <c r="P494" s="6">
        <v>0</v>
      </c>
      <c r="Q494" s="6">
        <v>0</v>
      </c>
      <c r="R494" s="6">
        <v>-1</v>
      </c>
      <c r="S494" s="7" t="s">
        <v>2988</v>
      </c>
      <c r="T494">
        <f>Tabla1[[#This Row],[id_factura_num]]</f>
        <v>492</v>
      </c>
    </row>
    <row r="495" spans="1:20" x14ac:dyDescent="0.25">
      <c r="A495" s="6">
        <v>493</v>
      </c>
      <c r="B495" s="7" t="s">
        <v>512</v>
      </c>
      <c r="C495" s="8">
        <v>42278</v>
      </c>
      <c r="D495" s="6">
        <v>82</v>
      </c>
      <c r="E495" s="6">
        <v>1</v>
      </c>
      <c r="F495" s="8">
        <v>42287</v>
      </c>
      <c r="G495" s="6">
        <v>21</v>
      </c>
      <c r="H495" s="6">
        <v>0</v>
      </c>
      <c r="I495" s="6">
        <v>531</v>
      </c>
      <c r="J495" s="8">
        <v>42278</v>
      </c>
      <c r="K495" s="6">
        <v>-1</v>
      </c>
      <c r="L495" s="6">
        <v>-1</v>
      </c>
      <c r="M495" s="6">
        <v>-1</v>
      </c>
      <c r="N495" s="6">
        <v>-1</v>
      </c>
      <c r="O495" s="8">
        <v>42005</v>
      </c>
      <c r="P495" s="6">
        <v>0</v>
      </c>
      <c r="Q495" s="6">
        <v>0</v>
      </c>
      <c r="R495" s="6">
        <v>-1</v>
      </c>
      <c r="S495" s="7" t="s">
        <v>2988</v>
      </c>
      <c r="T495">
        <f>Tabla1[[#This Row],[id_factura_num]]</f>
        <v>493</v>
      </c>
    </row>
    <row r="496" spans="1:20" x14ac:dyDescent="0.25">
      <c r="A496" s="6">
        <v>494</v>
      </c>
      <c r="B496" s="7" t="s">
        <v>513</v>
      </c>
      <c r="C496" s="8">
        <v>42278</v>
      </c>
      <c r="D496" s="6">
        <v>89</v>
      </c>
      <c r="E496" s="6">
        <v>1</v>
      </c>
      <c r="F496" s="8">
        <v>42287</v>
      </c>
      <c r="G496" s="6">
        <v>21</v>
      </c>
      <c r="H496" s="6">
        <v>0</v>
      </c>
      <c r="I496" s="6">
        <v>532</v>
      </c>
      <c r="J496" s="8">
        <v>42278</v>
      </c>
      <c r="K496" s="6">
        <v>-1</v>
      </c>
      <c r="L496" s="6">
        <v>-1</v>
      </c>
      <c r="M496" s="6">
        <v>-1</v>
      </c>
      <c r="N496" s="6">
        <v>-1</v>
      </c>
      <c r="O496" s="8">
        <v>42005</v>
      </c>
      <c r="P496" s="6">
        <v>0</v>
      </c>
      <c r="Q496" s="6">
        <v>0</v>
      </c>
      <c r="R496" s="6">
        <v>-1</v>
      </c>
      <c r="S496" s="7" t="s">
        <v>2988</v>
      </c>
      <c r="T496">
        <f>Tabla1[[#This Row],[id_factura_num]]</f>
        <v>494</v>
      </c>
    </row>
    <row r="497" spans="1:20" x14ac:dyDescent="0.25">
      <c r="A497" s="6">
        <v>495</v>
      </c>
      <c r="B497" s="7" t="s">
        <v>514</v>
      </c>
      <c r="C497" s="8">
        <v>42278</v>
      </c>
      <c r="D497" s="6">
        <v>92</v>
      </c>
      <c r="E497" s="6">
        <v>1</v>
      </c>
      <c r="F497" s="8">
        <v>42287</v>
      </c>
      <c r="G497" s="6">
        <v>21</v>
      </c>
      <c r="H497" s="6">
        <v>0</v>
      </c>
      <c r="I497" s="6">
        <v>533</v>
      </c>
      <c r="J497" s="8">
        <v>42278</v>
      </c>
      <c r="K497" s="6">
        <v>-1</v>
      </c>
      <c r="L497" s="6">
        <v>-1</v>
      </c>
      <c r="M497" s="6">
        <v>-1</v>
      </c>
      <c r="N497" s="6">
        <v>-1</v>
      </c>
      <c r="O497" s="8">
        <v>42005</v>
      </c>
      <c r="P497" s="6">
        <v>0</v>
      </c>
      <c r="Q497" s="6">
        <v>0</v>
      </c>
      <c r="R497" s="6">
        <v>-1</v>
      </c>
      <c r="S497" s="7" t="s">
        <v>2988</v>
      </c>
      <c r="T497">
        <f>Tabla1[[#This Row],[id_factura_num]]</f>
        <v>495</v>
      </c>
    </row>
    <row r="498" spans="1:20" x14ac:dyDescent="0.25">
      <c r="A498" s="6">
        <v>496</v>
      </c>
      <c r="B498" s="7" t="s">
        <v>515</v>
      </c>
      <c r="C498" s="8">
        <v>42278</v>
      </c>
      <c r="D498" s="6">
        <v>94</v>
      </c>
      <c r="E498" s="6">
        <v>1</v>
      </c>
      <c r="F498" s="8">
        <v>42287</v>
      </c>
      <c r="G498" s="6">
        <v>21</v>
      </c>
      <c r="H498" s="6">
        <v>0</v>
      </c>
      <c r="I498" s="6">
        <v>534</v>
      </c>
      <c r="J498" s="8">
        <v>42278</v>
      </c>
      <c r="K498" s="6">
        <v>-1</v>
      </c>
      <c r="L498" s="6">
        <v>-1</v>
      </c>
      <c r="M498" s="6">
        <v>-1</v>
      </c>
      <c r="N498" s="6">
        <v>-1</v>
      </c>
      <c r="O498" s="8">
        <v>42005</v>
      </c>
      <c r="P498" s="6">
        <v>0</v>
      </c>
      <c r="Q498" s="6">
        <v>0</v>
      </c>
      <c r="R498" s="6">
        <v>-1</v>
      </c>
      <c r="S498" s="7" t="s">
        <v>2988</v>
      </c>
      <c r="T498">
        <f>Tabla1[[#This Row],[id_factura_num]]</f>
        <v>496</v>
      </c>
    </row>
    <row r="499" spans="1:20" x14ac:dyDescent="0.25">
      <c r="A499" s="6">
        <v>497</v>
      </c>
      <c r="B499" s="7" t="s">
        <v>516</v>
      </c>
      <c r="C499" s="8">
        <v>42278</v>
      </c>
      <c r="D499" s="6">
        <v>95</v>
      </c>
      <c r="E499" s="6">
        <v>1</v>
      </c>
      <c r="F499" s="8">
        <v>42287</v>
      </c>
      <c r="G499" s="6">
        <v>21</v>
      </c>
      <c r="H499" s="6">
        <v>0</v>
      </c>
      <c r="I499" s="6">
        <v>535</v>
      </c>
      <c r="J499" s="8">
        <v>42278</v>
      </c>
      <c r="K499" s="6">
        <v>-1</v>
      </c>
      <c r="L499" s="6">
        <v>-1</v>
      </c>
      <c r="M499" s="6">
        <v>-1</v>
      </c>
      <c r="N499" s="6">
        <v>-1</v>
      </c>
      <c r="O499" s="8">
        <v>42005</v>
      </c>
      <c r="P499" s="6">
        <v>0</v>
      </c>
      <c r="Q499" s="6">
        <v>0</v>
      </c>
      <c r="R499" s="6">
        <v>-1</v>
      </c>
      <c r="S499" s="7" t="s">
        <v>2988</v>
      </c>
      <c r="T499">
        <f>Tabla1[[#This Row],[id_factura_num]]</f>
        <v>497</v>
      </c>
    </row>
    <row r="500" spans="1:20" x14ac:dyDescent="0.25">
      <c r="A500" s="6">
        <v>498</v>
      </c>
      <c r="B500" s="7" t="s">
        <v>517</v>
      </c>
      <c r="C500" s="8">
        <v>42278</v>
      </c>
      <c r="D500" s="6">
        <v>96</v>
      </c>
      <c r="E500" s="6">
        <v>1</v>
      </c>
      <c r="F500" s="8">
        <v>42287</v>
      </c>
      <c r="G500" s="6">
        <v>21</v>
      </c>
      <c r="H500" s="6">
        <v>0</v>
      </c>
      <c r="I500" s="6">
        <v>536</v>
      </c>
      <c r="J500" s="8">
        <v>42278</v>
      </c>
      <c r="K500" s="6">
        <v>-1</v>
      </c>
      <c r="L500" s="6">
        <v>-1</v>
      </c>
      <c r="M500" s="6">
        <v>-1</v>
      </c>
      <c r="N500" s="6">
        <v>-1</v>
      </c>
      <c r="O500" s="8">
        <v>42005</v>
      </c>
      <c r="P500" s="6">
        <v>0</v>
      </c>
      <c r="Q500" s="6">
        <v>0</v>
      </c>
      <c r="R500" s="6">
        <v>-1</v>
      </c>
      <c r="S500" s="7" t="s">
        <v>2988</v>
      </c>
      <c r="T500">
        <f>Tabla1[[#This Row],[id_factura_num]]</f>
        <v>498</v>
      </c>
    </row>
    <row r="501" spans="1:20" x14ac:dyDescent="0.25">
      <c r="A501" s="6">
        <v>499</v>
      </c>
      <c r="B501" s="7" t="s">
        <v>518</v>
      </c>
      <c r="C501" s="8">
        <v>42278</v>
      </c>
      <c r="D501" s="6">
        <v>98</v>
      </c>
      <c r="E501" s="6">
        <v>1</v>
      </c>
      <c r="F501" s="8">
        <v>42287</v>
      </c>
      <c r="G501" s="6">
        <v>21</v>
      </c>
      <c r="H501" s="6">
        <v>0</v>
      </c>
      <c r="I501" s="6">
        <v>537</v>
      </c>
      <c r="J501" s="8">
        <v>42278</v>
      </c>
      <c r="K501" s="6">
        <v>-1</v>
      </c>
      <c r="L501" s="6">
        <v>-1</v>
      </c>
      <c r="M501" s="6">
        <v>-1</v>
      </c>
      <c r="N501" s="6">
        <v>-1</v>
      </c>
      <c r="O501" s="8">
        <v>42005</v>
      </c>
      <c r="P501" s="6">
        <v>0</v>
      </c>
      <c r="Q501" s="6">
        <v>0</v>
      </c>
      <c r="R501" s="6">
        <v>-1</v>
      </c>
      <c r="S501" s="7" t="s">
        <v>2988</v>
      </c>
      <c r="T501">
        <f>Tabla1[[#This Row],[id_factura_num]]</f>
        <v>499</v>
      </c>
    </row>
    <row r="502" spans="1:20" x14ac:dyDescent="0.25">
      <c r="A502" s="6">
        <v>500</v>
      </c>
      <c r="B502" s="7" t="s">
        <v>519</v>
      </c>
      <c r="C502" s="8">
        <v>42278</v>
      </c>
      <c r="D502" s="6">
        <v>124</v>
      </c>
      <c r="E502" s="6">
        <v>1</v>
      </c>
      <c r="F502" s="8">
        <v>42287</v>
      </c>
      <c r="G502" s="6">
        <v>21</v>
      </c>
      <c r="H502" s="6">
        <v>0</v>
      </c>
      <c r="I502" s="6">
        <v>538</v>
      </c>
      <c r="J502" s="8">
        <v>42278</v>
      </c>
      <c r="K502" s="6">
        <v>-1</v>
      </c>
      <c r="L502" s="6">
        <v>-1</v>
      </c>
      <c r="M502" s="6">
        <v>-1</v>
      </c>
      <c r="N502" s="6">
        <v>-1</v>
      </c>
      <c r="O502" s="8">
        <v>42005</v>
      </c>
      <c r="P502" s="6">
        <v>0</v>
      </c>
      <c r="Q502" s="6">
        <v>0</v>
      </c>
      <c r="R502" s="6">
        <v>-1</v>
      </c>
      <c r="S502" s="7" t="s">
        <v>2988</v>
      </c>
      <c r="T502">
        <f>Tabla1[[#This Row],[id_factura_num]]</f>
        <v>500</v>
      </c>
    </row>
    <row r="503" spans="1:20" x14ac:dyDescent="0.25">
      <c r="A503" s="6">
        <v>501</v>
      </c>
      <c r="B503" s="7" t="s">
        <v>520</v>
      </c>
      <c r="C503" s="8">
        <v>42278</v>
      </c>
      <c r="D503" s="6">
        <v>99</v>
      </c>
      <c r="E503" s="6">
        <v>1</v>
      </c>
      <c r="F503" s="8">
        <v>42287</v>
      </c>
      <c r="G503" s="6">
        <v>21</v>
      </c>
      <c r="H503" s="6">
        <v>0</v>
      </c>
      <c r="I503" s="6">
        <v>539</v>
      </c>
      <c r="J503" s="8">
        <v>42278</v>
      </c>
      <c r="K503" s="6">
        <v>-1</v>
      </c>
      <c r="L503" s="6">
        <v>-1</v>
      </c>
      <c r="M503" s="6">
        <v>-1</v>
      </c>
      <c r="N503" s="6">
        <v>-1</v>
      </c>
      <c r="O503" s="8">
        <v>42005</v>
      </c>
      <c r="P503" s="6">
        <v>0</v>
      </c>
      <c r="Q503" s="6">
        <v>0</v>
      </c>
      <c r="R503" s="6">
        <v>-1</v>
      </c>
      <c r="S503" s="7" t="s">
        <v>2988</v>
      </c>
      <c r="T503">
        <f>Tabla1[[#This Row],[id_factura_num]]</f>
        <v>501</v>
      </c>
    </row>
    <row r="504" spans="1:20" x14ac:dyDescent="0.25">
      <c r="A504" s="6">
        <v>502</v>
      </c>
      <c r="B504" s="7" t="s">
        <v>521</v>
      </c>
      <c r="C504" s="8">
        <v>42278</v>
      </c>
      <c r="D504" s="6">
        <v>100</v>
      </c>
      <c r="E504" s="6">
        <v>1</v>
      </c>
      <c r="F504" s="8">
        <v>42287</v>
      </c>
      <c r="G504" s="6">
        <v>21</v>
      </c>
      <c r="H504" s="6">
        <v>0</v>
      </c>
      <c r="I504" s="6">
        <v>540</v>
      </c>
      <c r="J504" s="8">
        <v>42278</v>
      </c>
      <c r="K504" s="6">
        <v>-1</v>
      </c>
      <c r="L504" s="6">
        <v>-1</v>
      </c>
      <c r="M504" s="6">
        <v>-1</v>
      </c>
      <c r="N504" s="6">
        <v>-1</v>
      </c>
      <c r="O504" s="8">
        <v>42005</v>
      </c>
      <c r="P504" s="6">
        <v>0</v>
      </c>
      <c r="Q504" s="6">
        <v>0</v>
      </c>
      <c r="R504" s="6">
        <v>-1</v>
      </c>
      <c r="S504" s="7" t="s">
        <v>2988</v>
      </c>
      <c r="T504">
        <f>Tabla1[[#This Row],[id_factura_num]]</f>
        <v>502</v>
      </c>
    </row>
    <row r="505" spans="1:20" x14ac:dyDescent="0.25">
      <c r="A505" s="6">
        <v>503</v>
      </c>
      <c r="B505" s="7" t="s">
        <v>522</v>
      </c>
      <c r="C505" s="8">
        <v>42292</v>
      </c>
      <c r="D505" s="6">
        <v>102</v>
      </c>
      <c r="E505" s="6">
        <v>1</v>
      </c>
      <c r="F505" s="8">
        <v>42301</v>
      </c>
      <c r="G505" s="6">
        <v>21</v>
      </c>
      <c r="H505" s="6">
        <v>0</v>
      </c>
      <c r="I505" s="6">
        <v>541</v>
      </c>
      <c r="J505" s="8">
        <v>42292</v>
      </c>
      <c r="K505" s="6">
        <v>-1</v>
      </c>
      <c r="L505" s="6">
        <v>-1</v>
      </c>
      <c r="M505" s="6">
        <v>-1</v>
      </c>
      <c r="N505" s="6">
        <v>-1</v>
      </c>
      <c r="O505" s="8">
        <v>42005</v>
      </c>
      <c r="P505" s="6">
        <v>0</v>
      </c>
      <c r="Q505" s="6">
        <v>0</v>
      </c>
      <c r="R505" s="6">
        <v>-1</v>
      </c>
      <c r="S505" s="7" t="s">
        <v>2988</v>
      </c>
      <c r="T505">
        <f>Tabla1[[#This Row],[id_factura_num]]</f>
        <v>503</v>
      </c>
    </row>
    <row r="506" spans="1:20" x14ac:dyDescent="0.25">
      <c r="A506" s="6">
        <v>504</v>
      </c>
      <c r="B506" s="7" t="s">
        <v>523</v>
      </c>
      <c r="C506" s="8">
        <v>42310</v>
      </c>
      <c r="D506" s="6">
        <v>99</v>
      </c>
      <c r="E506" s="6">
        <v>1</v>
      </c>
      <c r="F506" s="8">
        <v>42319</v>
      </c>
      <c r="G506" s="6">
        <v>21</v>
      </c>
      <c r="H506" s="6">
        <v>0</v>
      </c>
      <c r="I506" s="6">
        <v>542</v>
      </c>
      <c r="J506" s="8">
        <v>42310</v>
      </c>
      <c r="K506" s="6">
        <v>-1</v>
      </c>
      <c r="L506" s="6">
        <v>-1</v>
      </c>
      <c r="M506" s="6">
        <v>-1</v>
      </c>
      <c r="N506" s="6">
        <v>-1</v>
      </c>
      <c r="O506" s="8">
        <v>42005</v>
      </c>
      <c r="P506" s="6">
        <v>0</v>
      </c>
      <c r="Q506" s="6">
        <v>0</v>
      </c>
      <c r="R506" s="6">
        <v>-1</v>
      </c>
      <c r="S506" s="7" t="s">
        <v>2988</v>
      </c>
      <c r="T506">
        <f>Tabla1[[#This Row],[id_factura_num]]</f>
        <v>504</v>
      </c>
    </row>
    <row r="507" spans="1:20" x14ac:dyDescent="0.25">
      <c r="A507" s="6">
        <v>505</v>
      </c>
      <c r="B507" s="7" t="s">
        <v>524</v>
      </c>
      <c r="C507" s="8">
        <v>42310</v>
      </c>
      <c r="D507" s="6">
        <v>100</v>
      </c>
      <c r="E507" s="6">
        <v>1</v>
      </c>
      <c r="F507" s="8">
        <v>42319</v>
      </c>
      <c r="G507" s="6">
        <v>21</v>
      </c>
      <c r="H507" s="6">
        <v>0</v>
      </c>
      <c r="I507" s="6">
        <v>543</v>
      </c>
      <c r="J507" s="8">
        <v>42310</v>
      </c>
      <c r="K507" s="6">
        <v>-1</v>
      </c>
      <c r="L507" s="6">
        <v>-1</v>
      </c>
      <c r="M507" s="6">
        <v>-1</v>
      </c>
      <c r="N507" s="6">
        <v>-1</v>
      </c>
      <c r="O507" s="8">
        <v>42005</v>
      </c>
      <c r="P507" s="6">
        <v>0</v>
      </c>
      <c r="Q507" s="6">
        <v>0</v>
      </c>
      <c r="R507" s="6">
        <v>-1</v>
      </c>
      <c r="S507" s="7" t="s">
        <v>2988</v>
      </c>
      <c r="T507">
        <f>Tabla1[[#This Row],[id_factura_num]]</f>
        <v>505</v>
      </c>
    </row>
    <row r="508" spans="1:20" x14ac:dyDescent="0.25">
      <c r="A508" s="6">
        <v>506</v>
      </c>
      <c r="B508" s="7" t="s">
        <v>525</v>
      </c>
      <c r="C508" s="8">
        <v>42310</v>
      </c>
      <c r="D508" s="6">
        <v>65</v>
      </c>
      <c r="E508" s="6">
        <v>1</v>
      </c>
      <c r="F508" s="8">
        <v>42319</v>
      </c>
      <c r="G508" s="6">
        <v>21</v>
      </c>
      <c r="H508" s="6">
        <v>0</v>
      </c>
      <c r="I508" s="6">
        <v>544</v>
      </c>
      <c r="J508" s="8">
        <v>42310</v>
      </c>
      <c r="K508" s="6">
        <v>-1</v>
      </c>
      <c r="L508" s="6">
        <v>-1</v>
      </c>
      <c r="M508" s="6">
        <v>-1</v>
      </c>
      <c r="N508" s="6">
        <v>-1</v>
      </c>
      <c r="O508" s="8">
        <v>42005</v>
      </c>
      <c r="P508" s="6">
        <v>0</v>
      </c>
      <c r="Q508" s="6">
        <v>0</v>
      </c>
      <c r="R508" s="6">
        <v>-1</v>
      </c>
      <c r="S508" s="7" t="s">
        <v>2988</v>
      </c>
      <c r="T508">
        <f>Tabla1[[#This Row],[id_factura_num]]</f>
        <v>506</v>
      </c>
    </row>
    <row r="509" spans="1:20" x14ac:dyDescent="0.25">
      <c r="A509" s="6">
        <v>507</v>
      </c>
      <c r="B509" s="7" t="s">
        <v>526</v>
      </c>
      <c r="C509" s="8">
        <v>42310</v>
      </c>
      <c r="D509" s="6">
        <v>7</v>
      </c>
      <c r="E509" s="6">
        <v>1</v>
      </c>
      <c r="F509" s="8">
        <v>42319</v>
      </c>
      <c r="G509" s="6">
        <v>21</v>
      </c>
      <c r="H509" s="6">
        <v>0</v>
      </c>
      <c r="I509" s="6">
        <v>545</v>
      </c>
      <c r="J509" s="8">
        <v>42310</v>
      </c>
      <c r="K509" s="6">
        <v>-1</v>
      </c>
      <c r="L509" s="6">
        <v>-1</v>
      </c>
      <c r="M509" s="6">
        <v>-1</v>
      </c>
      <c r="N509" s="6">
        <v>-1</v>
      </c>
      <c r="O509" s="8">
        <v>42005</v>
      </c>
      <c r="P509" s="6">
        <v>0</v>
      </c>
      <c r="Q509" s="6">
        <v>0</v>
      </c>
      <c r="R509" s="6">
        <v>-1</v>
      </c>
      <c r="S509" s="7" t="s">
        <v>2988</v>
      </c>
      <c r="T509">
        <f>Tabla1[[#This Row],[id_factura_num]]</f>
        <v>507</v>
      </c>
    </row>
    <row r="510" spans="1:20" x14ac:dyDescent="0.25">
      <c r="A510" s="6">
        <v>508</v>
      </c>
      <c r="B510" s="7" t="s">
        <v>527</v>
      </c>
      <c r="C510" s="8">
        <v>42310</v>
      </c>
      <c r="D510" s="6">
        <v>12</v>
      </c>
      <c r="E510" s="6">
        <v>1</v>
      </c>
      <c r="F510" s="8">
        <v>42319</v>
      </c>
      <c r="G510" s="6">
        <v>21</v>
      </c>
      <c r="H510" s="6">
        <v>0</v>
      </c>
      <c r="I510" s="6">
        <v>546</v>
      </c>
      <c r="J510" s="8">
        <v>42310</v>
      </c>
      <c r="K510" s="6">
        <v>-1</v>
      </c>
      <c r="L510" s="6">
        <v>-1</v>
      </c>
      <c r="M510" s="6">
        <v>-1</v>
      </c>
      <c r="N510" s="6">
        <v>-1</v>
      </c>
      <c r="O510" s="8">
        <v>42005</v>
      </c>
      <c r="P510" s="6">
        <v>0</v>
      </c>
      <c r="Q510" s="6">
        <v>0</v>
      </c>
      <c r="R510" s="6">
        <v>-1</v>
      </c>
      <c r="S510" s="7" t="s">
        <v>2988</v>
      </c>
      <c r="T510">
        <f>Tabla1[[#This Row],[id_factura_num]]</f>
        <v>508</v>
      </c>
    </row>
    <row r="511" spans="1:20" x14ac:dyDescent="0.25">
      <c r="A511" s="6">
        <v>509</v>
      </c>
      <c r="B511" s="7" t="s">
        <v>528</v>
      </c>
      <c r="C511" s="8">
        <v>42310</v>
      </c>
      <c r="D511" s="6">
        <v>105</v>
      </c>
      <c r="E511" s="6">
        <v>1</v>
      </c>
      <c r="F511" s="8">
        <v>42319</v>
      </c>
      <c r="G511" s="6">
        <v>21</v>
      </c>
      <c r="H511" s="6">
        <v>0</v>
      </c>
      <c r="I511" s="6">
        <v>547</v>
      </c>
      <c r="J511" s="8">
        <v>42310</v>
      </c>
      <c r="K511" s="6">
        <v>-1</v>
      </c>
      <c r="L511" s="6">
        <v>-1</v>
      </c>
      <c r="M511" s="6">
        <v>-1</v>
      </c>
      <c r="N511" s="6">
        <v>-1</v>
      </c>
      <c r="O511" s="8">
        <v>42005</v>
      </c>
      <c r="P511" s="6">
        <v>0</v>
      </c>
      <c r="Q511" s="6">
        <v>0</v>
      </c>
      <c r="R511" s="6">
        <v>-1</v>
      </c>
      <c r="S511" s="7" t="s">
        <v>2988</v>
      </c>
      <c r="T511">
        <f>Tabla1[[#This Row],[id_factura_num]]</f>
        <v>509</v>
      </c>
    </row>
    <row r="512" spans="1:20" x14ac:dyDescent="0.25">
      <c r="A512" s="6">
        <v>510</v>
      </c>
      <c r="B512" s="7" t="s">
        <v>529</v>
      </c>
      <c r="C512" s="8">
        <v>42310</v>
      </c>
      <c r="D512" s="6">
        <v>106</v>
      </c>
      <c r="E512" s="6">
        <v>1</v>
      </c>
      <c r="F512" s="8">
        <v>42319</v>
      </c>
      <c r="G512" s="6">
        <v>21</v>
      </c>
      <c r="H512" s="6">
        <v>0</v>
      </c>
      <c r="I512" s="6">
        <v>548</v>
      </c>
      <c r="J512" s="8">
        <v>42310</v>
      </c>
      <c r="K512" s="6">
        <v>-1</v>
      </c>
      <c r="L512" s="6">
        <v>-1</v>
      </c>
      <c r="M512" s="6">
        <v>-1</v>
      </c>
      <c r="N512" s="6">
        <v>-1</v>
      </c>
      <c r="O512" s="8">
        <v>42005</v>
      </c>
      <c r="P512" s="6">
        <v>0</v>
      </c>
      <c r="Q512" s="6">
        <v>0</v>
      </c>
      <c r="R512" s="6">
        <v>-1</v>
      </c>
      <c r="S512" s="7" t="s">
        <v>2988</v>
      </c>
      <c r="T512">
        <f>Tabla1[[#This Row],[id_factura_num]]</f>
        <v>510</v>
      </c>
    </row>
    <row r="513" spans="1:20" x14ac:dyDescent="0.25">
      <c r="A513" s="6">
        <v>511</v>
      </c>
      <c r="B513" s="7" t="s">
        <v>530</v>
      </c>
      <c r="C513" s="8">
        <v>42310</v>
      </c>
      <c r="D513" s="6">
        <v>107</v>
      </c>
      <c r="E513" s="6">
        <v>1</v>
      </c>
      <c r="F513" s="8">
        <v>42319</v>
      </c>
      <c r="G513" s="6">
        <v>21</v>
      </c>
      <c r="H513" s="6">
        <v>0</v>
      </c>
      <c r="I513" s="6">
        <v>549</v>
      </c>
      <c r="J513" s="8">
        <v>42310</v>
      </c>
      <c r="K513" s="6">
        <v>-1</v>
      </c>
      <c r="L513" s="6">
        <v>-1</v>
      </c>
      <c r="M513" s="6">
        <v>-1</v>
      </c>
      <c r="N513" s="6">
        <v>-1</v>
      </c>
      <c r="O513" s="8">
        <v>42005</v>
      </c>
      <c r="P513" s="6">
        <v>0</v>
      </c>
      <c r="Q513" s="6">
        <v>0</v>
      </c>
      <c r="R513" s="6">
        <v>-1</v>
      </c>
      <c r="S513" s="7" t="s">
        <v>2988</v>
      </c>
      <c r="T513">
        <f>Tabla1[[#This Row],[id_factura_num]]</f>
        <v>511</v>
      </c>
    </row>
    <row r="514" spans="1:20" x14ac:dyDescent="0.25">
      <c r="A514" s="6">
        <v>512</v>
      </c>
      <c r="B514" s="7" t="s">
        <v>531</v>
      </c>
      <c r="C514" s="8">
        <v>42310</v>
      </c>
      <c r="D514" s="6">
        <v>109</v>
      </c>
      <c r="E514" s="6">
        <v>1</v>
      </c>
      <c r="F514" s="8">
        <v>42319</v>
      </c>
      <c r="G514" s="6">
        <v>21</v>
      </c>
      <c r="H514" s="6">
        <v>0</v>
      </c>
      <c r="I514" s="6">
        <v>550</v>
      </c>
      <c r="J514" s="8">
        <v>42310</v>
      </c>
      <c r="K514" s="6">
        <v>-1</v>
      </c>
      <c r="L514" s="6">
        <v>-1</v>
      </c>
      <c r="M514" s="6">
        <v>-1</v>
      </c>
      <c r="N514" s="6">
        <v>-1</v>
      </c>
      <c r="O514" s="8">
        <v>42005</v>
      </c>
      <c r="P514" s="6">
        <v>0</v>
      </c>
      <c r="Q514" s="6">
        <v>0</v>
      </c>
      <c r="R514" s="6">
        <v>-1</v>
      </c>
      <c r="S514" s="7" t="s">
        <v>2988</v>
      </c>
      <c r="T514">
        <f>Tabla1[[#This Row],[id_factura_num]]</f>
        <v>512</v>
      </c>
    </row>
    <row r="515" spans="1:20" x14ac:dyDescent="0.25">
      <c r="A515" s="6">
        <v>513</v>
      </c>
      <c r="B515" s="7" t="s">
        <v>532</v>
      </c>
      <c r="C515" s="8">
        <v>42310</v>
      </c>
      <c r="D515" s="6">
        <v>115</v>
      </c>
      <c r="E515" s="6">
        <v>1</v>
      </c>
      <c r="F515" s="8">
        <v>42319</v>
      </c>
      <c r="G515" s="6">
        <v>21</v>
      </c>
      <c r="H515" s="6">
        <v>0</v>
      </c>
      <c r="I515" s="6">
        <v>551</v>
      </c>
      <c r="J515" s="8">
        <v>42310</v>
      </c>
      <c r="K515" s="6">
        <v>-1</v>
      </c>
      <c r="L515" s="6">
        <v>-1</v>
      </c>
      <c r="M515" s="6">
        <v>-1</v>
      </c>
      <c r="N515" s="6">
        <v>-1</v>
      </c>
      <c r="O515" s="8">
        <v>42005</v>
      </c>
      <c r="P515" s="6">
        <v>0</v>
      </c>
      <c r="Q515" s="6">
        <v>0</v>
      </c>
      <c r="R515" s="6">
        <v>-1</v>
      </c>
      <c r="S515" s="7" t="s">
        <v>2988</v>
      </c>
      <c r="T515">
        <f>Tabla1[[#This Row],[id_factura_num]]</f>
        <v>513</v>
      </c>
    </row>
    <row r="516" spans="1:20" x14ac:dyDescent="0.25">
      <c r="A516" s="6">
        <v>514</v>
      </c>
      <c r="B516" s="7" t="s">
        <v>533</v>
      </c>
      <c r="C516" s="8">
        <v>42310</v>
      </c>
      <c r="D516" s="6">
        <v>110</v>
      </c>
      <c r="E516" s="6">
        <v>1</v>
      </c>
      <c r="F516" s="8">
        <v>42319</v>
      </c>
      <c r="G516" s="6">
        <v>21</v>
      </c>
      <c r="H516" s="6">
        <v>0</v>
      </c>
      <c r="I516" s="6">
        <v>552</v>
      </c>
      <c r="J516" s="8">
        <v>42310</v>
      </c>
      <c r="K516" s="6">
        <v>-1</v>
      </c>
      <c r="L516" s="6">
        <v>-1</v>
      </c>
      <c r="M516" s="6">
        <v>-1</v>
      </c>
      <c r="N516" s="6">
        <v>-1</v>
      </c>
      <c r="O516" s="8">
        <v>42005</v>
      </c>
      <c r="P516" s="6">
        <v>0</v>
      </c>
      <c r="Q516" s="6">
        <v>0</v>
      </c>
      <c r="R516" s="6">
        <v>-1</v>
      </c>
      <c r="S516" s="7" t="s">
        <v>2988</v>
      </c>
      <c r="T516">
        <f>Tabla1[[#This Row],[id_factura_num]]</f>
        <v>514</v>
      </c>
    </row>
    <row r="517" spans="1:20" x14ac:dyDescent="0.25">
      <c r="A517" s="6">
        <v>515</v>
      </c>
      <c r="B517" s="7" t="s">
        <v>534</v>
      </c>
      <c r="C517" s="8">
        <v>42310</v>
      </c>
      <c r="D517" s="6">
        <v>112</v>
      </c>
      <c r="E517" s="6">
        <v>1</v>
      </c>
      <c r="F517" s="8">
        <v>42319</v>
      </c>
      <c r="G517" s="6">
        <v>21</v>
      </c>
      <c r="H517" s="6">
        <v>0</v>
      </c>
      <c r="I517" s="6">
        <v>553</v>
      </c>
      <c r="J517" s="8">
        <v>42310</v>
      </c>
      <c r="K517" s="6">
        <v>-1</v>
      </c>
      <c r="L517" s="6">
        <v>-1</v>
      </c>
      <c r="M517" s="6">
        <v>-1</v>
      </c>
      <c r="N517" s="6">
        <v>-1</v>
      </c>
      <c r="O517" s="8">
        <v>42005</v>
      </c>
      <c r="P517" s="6">
        <v>0</v>
      </c>
      <c r="Q517" s="6">
        <v>0</v>
      </c>
      <c r="R517" s="6">
        <v>-1</v>
      </c>
      <c r="S517" s="7" t="s">
        <v>2988</v>
      </c>
      <c r="T517">
        <f>Tabla1[[#This Row],[id_factura_num]]</f>
        <v>515</v>
      </c>
    </row>
    <row r="518" spans="1:20" x14ac:dyDescent="0.25">
      <c r="A518" s="6">
        <v>516</v>
      </c>
      <c r="B518" s="7" t="s">
        <v>535</v>
      </c>
      <c r="C518" s="8">
        <v>42310</v>
      </c>
      <c r="D518" s="6">
        <v>111</v>
      </c>
      <c r="E518" s="6">
        <v>1</v>
      </c>
      <c r="F518" s="8">
        <v>42319</v>
      </c>
      <c r="G518" s="6">
        <v>21</v>
      </c>
      <c r="H518" s="6">
        <v>0</v>
      </c>
      <c r="I518" s="6">
        <v>554</v>
      </c>
      <c r="J518" s="8">
        <v>42310</v>
      </c>
      <c r="K518" s="6">
        <v>-1</v>
      </c>
      <c r="L518" s="6">
        <v>-1</v>
      </c>
      <c r="M518" s="6">
        <v>-1</v>
      </c>
      <c r="N518" s="6">
        <v>-1</v>
      </c>
      <c r="O518" s="8">
        <v>42005</v>
      </c>
      <c r="P518" s="6">
        <v>0</v>
      </c>
      <c r="Q518" s="6">
        <v>0</v>
      </c>
      <c r="R518" s="6">
        <v>-1</v>
      </c>
      <c r="S518" s="7" t="s">
        <v>2988</v>
      </c>
      <c r="T518">
        <f>Tabla1[[#This Row],[id_factura_num]]</f>
        <v>516</v>
      </c>
    </row>
    <row r="519" spans="1:20" x14ac:dyDescent="0.25">
      <c r="A519" s="6">
        <v>517</v>
      </c>
      <c r="B519" s="7" t="s">
        <v>536</v>
      </c>
      <c r="C519" s="8">
        <v>42310</v>
      </c>
      <c r="D519" s="6">
        <v>123</v>
      </c>
      <c r="E519" s="6">
        <v>1</v>
      </c>
      <c r="F519" s="8">
        <v>42319</v>
      </c>
      <c r="G519" s="6">
        <v>21</v>
      </c>
      <c r="H519" s="6">
        <v>0</v>
      </c>
      <c r="I519" s="6">
        <v>555</v>
      </c>
      <c r="J519" s="8">
        <v>42310</v>
      </c>
      <c r="K519" s="6">
        <v>-1</v>
      </c>
      <c r="L519" s="6">
        <v>-1</v>
      </c>
      <c r="M519" s="6">
        <v>-1</v>
      </c>
      <c r="N519" s="6">
        <v>-1</v>
      </c>
      <c r="O519" s="8">
        <v>42005</v>
      </c>
      <c r="P519" s="6">
        <v>0</v>
      </c>
      <c r="Q519" s="6">
        <v>0</v>
      </c>
      <c r="R519" s="6">
        <v>-1</v>
      </c>
      <c r="S519" s="7" t="s">
        <v>2988</v>
      </c>
      <c r="T519">
        <f>Tabla1[[#This Row],[id_factura_num]]</f>
        <v>517</v>
      </c>
    </row>
    <row r="520" spans="1:20" x14ac:dyDescent="0.25">
      <c r="A520" s="6">
        <v>518</v>
      </c>
      <c r="B520" s="7" t="s">
        <v>537</v>
      </c>
      <c r="C520" s="8">
        <v>42310</v>
      </c>
      <c r="D520" s="6">
        <v>117</v>
      </c>
      <c r="E520" s="6">
        <v>1</v>
      </c>
      <c r="F520" s="8">
        <v>42319</v>
      </c>
      <c r="G520" s="6">
        <v>21</v>
      </c>
      <c r="H520" s="6">
        <v>0</v>
      </c>
      <c r="I520" s="6">
        <v>556</v>
      </c>
      <c r="J520" s="8">
        <v>42310</v>
      </c>
      <c r="K520" s="6">
        <v>-1</v>
      </c>
      <c r="L520" s="6">
        <v>-1</v>
      </c>
      <c r="M520" s="6">
        <v>-1</v>
      </c>
      <c r="N520" s="6">
        <v>-1</v>
      </c>
      <c r="O520" s="8">
        <v>42005</v>
      </c>
      <c r="P520" s="6">
        <v>0</v>
      </c>
      <c r="Q520" s="6">
        <v>0</v>
      </c>
      <c r="R520" s="6">
        <v>-1</v>
      </c>
      <c r="S520" s="7" t="s">
        <v>2988</v>
      </c>
      <c r="T520">
        <f>Tabla1[[#This Row],[id_factura_num]]</f>
        <v>518</v>
      </c>
    </row>
    <row r="521" spans="1:20" x14ac:dyDescent="0.25">
      <c r="A521" s="6">
        <v>519</v>
      </c>
      <c r="B521" s="7" t="s">
        <v>538</v>
      </c>
      <c r="C521" s="8">
        <v>42310</v>
      </c>
      <c r="D521" s="6">
        <v>118</v>
      </c>
      <c r="E521" s="6">
        <v>1</v>
      </c>
      <c r="F521" s="8">
        <v>42319</v>
      </c>
      <c r="G521" s="6">
        <v>21</v>
      </c>
      <c r="H521" s="6">
        <v>0</v>
      </c>
      <c r="I521" s="6">
        <v>557</v>
      </c>
      <c r="J521" s="8">
        <v>42310</v>
      </c>
      <c r="K521" s="6">
        <v>-1</v>
      </c>
      <c r="L521" s="6">
        <v>-1</v>
      </c>
      <c r="M521" s="6">
        <v>-1</v>
      </c>
      <c r="N521" s="6">
        <v>-1</v>
      </c>
      <c r="O521" s="8">
        <v>42005</v>
      </c>
      <c r="P521" s="6">
        <v>0</v>
      </c>
      <c r="Q521" s="6">
        <v>0</v>
      </c>
      <c r="R521" s="6">
        <v>-1</v>
      </c>
      <c r="S521" s="7" t="s">
        <v>2988</v>
      </c>
      <c r="T521">
        <f>Tabla1[[#This Row],[id_factura_num]]</f>
        <v>519</v>
      </c>
    </row>
    <row r="522" spans="1:20" x14ac:dyDescent="0.25">
      <c r="A522" s="6">
        <v>520</v>
      </c>
      <c r="B522" s="7" t="s">
        <v>539</v>
      </c>
      <c r="C522" s="8">
        <v>42310</v>
      </c>
      <c r="D522" s="6">
        <v>119</v>
      </c>
      <c r="E522" s="6">
        <v>1</v>
      </c>
      <c r="F522" s="8">
        <v>42319</v>
      </c>
      <c r="G522" s="6">
        <v>21</v>
      </c>
      <c r="H522" s="6">
        <v>0</v>
      </c>
      <c r="I522" s="6">
        <v>558</v>
      </c>
      <c r="J522" s="8">
        <v>42310</v>
      </c>
      <c r="K522" s="6">
        <v>-1</v>
      </c>
      <c r="L522" s="6">
        <v>-1</v>
      </c>
      <c r="M522" s="6">
        <v>-1</v>
      </c>
      <c r="N522" s="6">
        <v>-1</v>
      </c>
      <c r="O522" s="8">
        <v>42005</v>
      </c>
      <c r="P522" s="6">
        <v>0</v>
      </c>
      <c r="Q522" s="6">
        <v>0</v>
      </c>
      <c r="R522" s="6">
        <v>-1</v>
      </c>
      <c r="S522" s="7" t="s">
        <v>2988</v>
      </c>
      <c r="T522">
        <f>Tabla1[[#This Row],[id_factura_num]]</f>
        <v>520</v>
      </c>
    </row>
    <row r="523" spans="1:20" x14ac:dyDescent="0.25">
      <c r="A523" s="6">
        <v>521</v>
      </c>
      <c r="B523" s="7" t="s">
        <v>540</v>
      </c>
      <c r="C523" s="8">
        <v>42310</v>
      </c>
      <c r="D523" s="6">
        <v>121</v>
      </c>
      <c r="E523" s="6">
        <v>1</v>
      </c>
      <c r="F523" s="8">
        <v>42319</v>
      </c>
      <c r="G523" s="6">
        <v>21</v>
      </c>
      <c r="H523" s="6">
        <v>0</v>
      </c>
      <c r="I523" s="6">
        <v>559</v>
      </c>
      <c r="J523" s="8">
        <v>42310</v>
      </c>
      <c r="K523" s="6">
        <v>-1</v>
      </c>
      <c r="L523" s="6">
        <v>-1</v>
      </c>
      <c r="M523" s="6">
        <v>-1</v>
      </c>
      <c r="N523" s="6">
        <v>-1</v>
      </c>
      <c r="O523" s="8">
        <v>42005</v>
      </c>
      <c r="P523" s="6">
        <v>0</v>
      </c>
      <c r="Q523" s="6">
        <v>0</v>
      </c>
      <c r="R523" s="6">
        <v>-1</v>
      </c>
      <c r="S523" s="7" t="s">
        <v>2988</v>
      </c>
      <c r="T523">
        <f>Tabla1[[#This Row],[id_factura_num]]</f>
        <v>521</v>
      </c>
    </row>
    <row r="524" spans="1:20" x14ac:dyDescent="0.25">
      <c r="A524" s="6">
        <v>522</v>
      </c>
      <c r="B524" s="7" t="s">
        <v>541</v>
      </c>
      <c r="C524" s="8">
        <v>42310</v>
      </c>
      <c r="D524" s="6">
        <v>122</v>
      </c>
      <c r="E524" s="6">
        <v>1</v>
      </c>
      <c r="F524" s="8">
        <v>42319</v>
      </c>
      <c r="G524" s="6">
        <v>21</v>
      </c>
      <c r="H524" s="6">
        <v>0</v>
      </c>
      <c r="I524" s="6">
        <v>560</v>
      </c>
      <c r="J524" s="8">
        <v>42310</v>
      </c>
      <c r="K524" s="6">
        <v>-1</v>
      </c>
      <c r="L524" s="6">
        <v>-1</v>
      </c>
      <c r="M524" s="6">
        <v>-1</v>
      </c>
      <c r="N524" s="6">
        <v>-1</v>
      </c>
      <c r="O524" s="8">
        <v>42005</v>
      </c>
      <c r="P524" s="6">
        <v>0</v>
      </c>
      <c r="Q524" s="6">
        <v>0</v>
      </c>
      <c r="R524" s="6">
        <v>-1</v>
      </c>
      <c r="S524" s="7" t="s">
        <v>2988</v>
      </c>
      <c r="T524">
        <f>Tabla1[[#This Row],[id_factura_num]]</f>
        <v>522</v>
      </c>
    </row>
    <row r="525" spans="1:20" x14ac:dyDescent="0.25">
      <c r="A525" s="6">
        <v>523</v>
      </c>
      <c r="B525" s="7" t="s">
        <v>542</v>
      </c>
      <c r="C525" s="8">
        <v>42310</v>
      </c>
      <c r="D525" s="6">
        <v>42</v>
      </c>
      <c r="E525" s="6">
        <v>1</v>
      </c>
      <c r="F525" s="8">
        <v>42319</v>
      </c>
      <c r="G525" s="6">
        <v>21</v>
      </c>
      <c r="H525" s="6">
        <v>0</v>
      </c>
      <c r="I525" s="6">
        <v>561</v>
      </c>
      <c r="J525" s="8">
        <v>42310</v>
      </c>
      <c r="K525" s="6">
        <v>-1</v>
      </c>
      <c r="L525" s="6">
        <v>-1</v>
      </c>
      <c r="M525" s="6">
        <v>-1</v>
      </c>
      <c r="N525" s="6">
        <v>-1</v>
      </c>
      <c r="O525" s="8">
        <v>42005</v>
      </c>
      <c r="P525" s="6">
        <v>0</v>
      </c>
      <c r="Q525" s="6">
        <v>0</v>
      </c>
      <c r="R525" s="6">
        <v>-1</v>
      </c>
      <c r="S525" s="7" t="s">
        <v>2988</v>
      </c>
      <c r="T525">
        <f>Tabla1[[#This Row],[id_factura_num]]</f>
        <v>523</v>
      </c>
    </row>
    <row r="526" spans="1:20" x14ac:dyDescent="0.25">
      <c r="A526" s="6">
        <v>524</v>
      </c>
      <c r="B526" s="7" t="s">
        <v>543</v>
      </c>
      <c r="C526" s="8">
        <v>42310</v>
      </c>
      <c r="D526" s="6">
        <v>49</v>
      </c>
      <c r="E526" s="6">
        <v>1</v>
      </c>
      <c r="F526" s="8">
        <v>42319</v>
      </c>
      <c r="G526" s="6">
        <v>21</v>
      </c>
      <c r="H526" s="6">
        <v>0</v>
      </c>
      <c r="I526" s="6">
        <v>562</v>
      </c>
      <c r="J526" s="8">
        <v>42310</v>
      </c>
      <c r="K526" s="6">
        <v>-1</v>
      </c>
      <c r="L526" s="6">
        <v>-1</v>
      </c>
      <c r="M526" s="6">
        <v>-1</v>
      </c>
      <c r="N526" s="6">
        <v>-1</v>
      </c>
      <c r="O526" s="8">
        <v>42005</v>
      </c>
      <c r="P526" s="6">
        <v>0</v>
      </c>
      <c r="Q526" s="6">
        <v>0</v>
      </c>
      <c r="R526" s="6">
        <v>-1</v>
      </c>
      <c r="S526" s="7" t="s">
        <v>2988</v>
      </c>
      <c r="T526">
        <f>Tabla1[[#This Row],[id_factura_num]]</f>
        <v>524</v>
      </c>
    </row>
    <row r="527" spans="1:20" x14ac:dyDescent="0.25">
      <c r="A527" s="6">
        <v>525</v>
      </c>
      <c r="B527" s="7" t="s">
        <v>544</v>
      </c>
      <c r="C527" s="8">
        <v>42310</v>
      </c>
      <c r="D527" s="6">
        <v>56</v>
      </c>
      <c r="E527" s="6">
        <v>1</v>
      </c>
      <c r="F527" s="8">
        <v>42319</v>
      </c>
      <c r="G527" s="6">
        <v>21</v>
      </c>
      <c r="H527" s="6">
        <v>0</v>
      </c>
      <c r="I527" s="6">
        <v>563</v>
      </c>
      <c r="J527" s="8">
        <v>42310</v>
      </c>
      <c r="K527" s="6">
        <v>-1</v>
      </c>
      <c r="L527" s="6">
        <v>-1</v>
      </c>
      <c r="M527" s="6">
        <v>-1</v>
      </c>
      <c r="N527" s="6">
        <v>-1</v>
      </c>
      <c r="O527" s="8">
        <v>42005</v>
      </c>
      <c r="P527" s="6">
        <v>0</v>
      </c>
      <c r="Q527" s="6">
        <v>0</v>
      </c>
      <c r="R527" s="6">
        <v>-1</v>
      </c>
      <c r="S527" s="7" t="s">
        <v>2988</v>
      </c>
      <c r="T527">
        <f>Tabla1[[#This Row],[id_factura_num]]</f>
        <v>525</v>
      </c>
    </row>
    <row r="528" spans="1:20" x14ac:dyDescent="0.25">
      <c r="A528" s="6">
        <v>526</v>
      </c>
      <c r="B528" s="7" t="s">
        <v>545</v>
      </c>
      <c r="C528" s="8">
        <v>42310</v>
      </c>
      <c r="D528" s="6">
        <v>125</v>
      </c>
      <c r="E528" s="6">
        <v>1</v>
      </c>
      <c r="F528" s="8">
        <v>42319</v>
      </c>
      <c r="G528" s="6">
        <v>21</v>
      </c>
      <c r="H528" s="6">
        <v>0</v>
      </c>
      <c r="I528" s="6">
        <v>564</v>
      </c>
      <c r="J528" s="8">
        <v>42310</v>
      </c>
      <c r="K528" s="6">
        <v>-1</v>
      </c>
      <c r="L528" s="6">
        <v>-1</v>
      </c>
      <c r="M528" s="6">
        <v>-1</v>
      </c>
      <c r="N528" s="6">
        <v>-1</v>
      </c>
      <c r="O528" s="8">
        <v>42005</v>
      </c>
      <c r="P528" s="6">
        <v>0</v>
      </c>
      <c r="Q528" s="6">
        <v>0</v>
      </c>
      <c r="R528" s="6">
        <v>-1</v>
      </c>
      <c r="S528" s="7" t="s">
        <v>2988</v>
      </c>
      <c r="T528">
        <f>Tabla1[[#This Row],[id_factura_num]]</f>
        <v>526</v>
      </c>
    </row>
    <row r="529" spans="1:20" x14ac:dyDescent="0.25">
      <c r="A529" s="6">
        <v>527</v>
      </c>
      <c r="B529" s="7" t="s">
        <v>546</v>
      </c>
      <c r="C529" s="8">
        <v>42310</v>
      </c>
      <c r="D529" s="6">
        <v>126</v>
      </c>
      <c r="E529" s="6">
        <v>1</v>
      </c>
      <c r="F529" s="8">
        <v>42319</v>
      </c>
      <c r="G529" s="6">
        <v>21</v>
      </c>
      <c r="H529" s="6">
        <v>0</v>
      </c>
      <c r="I529" s="6">
        <v>565</v>
      </c>
      <c r="J529" s="8">
        <v>42310</v>
      </c>
      <c r="K529" s="6">
        <v>-1</v>
      </c>
      <c r="L529" s="6">
        <v>-1</v>
      </c>
      <c r="M529" s="6">
        <v>-1</v>
      </c>
      <c r="N529" s="6">
        <v>-1</v>
      </c>
      <c r="O529" s="8">
        <v>42005</v>
      </c>
      <c r="P529" s="6">
        <v>0</v>
      </c>
      <c r="Q529" s="6">
        <v>0</v>
      </c>
      <c r="R529" s="6">
        <v>-1</v>
      </c>
      <c r="S529" s="7" t="s">
        <v>2988</v>
      </c>
      <c r="T529">
        <f>Tabla1[[#This Row],[id_factura_num]]</f>
        <v>527</v>
      </c>
    </row>
    <row r="530" spans="1:20" x14ac:dyDescent="0.25">
      <c r="A530" s="6">
        <v>528</v>
      </c>
      <c r="B530" s="7" t="s">
        <v>547</v>
      </c>
      <c r="C530" s="8">
        <v>42310</v>
      </c>
      <c r="D530" s="6">
        <v>74</v>
      </c>
      <c r="E530" s="6">
        <v>1</v>
      </c>
      <c r="F530" s="8">
        <v>42319</v>
      </c>
      <c r="G530" s="6">
        <v>21</v>
      </c>
      <c r="H530" s="6">
        <v>0</v>
      </c>
      <c r="I530" s="6">
        <v>566</v>
      </c>
      <c r="J530" s="8">
        <v>42310</v>
      </c>
      <c r="K530" s="6">
        <v>-1</v>
      </c>
      <c r="L530" s="6">
        <v>-1</v>
      </c>
      <c r="M530" s="6">
        <v>-1</v>
      </c>
      <c r="N530" s="6">
        <v>-1</v>
      </c>
      <c r="O530" s="8">
        <v>42005</v>
      </c>
      <c r="P530" s="6">
        <v>0</v>
      </c>
      <c r="Q530" s="6">
        <v>0</v>
      </c>
      <c r="R530" s="6">
        <v>-1</v>
      </c>
      <c r="S530" s="7" t="s">
        <v>2988</v>
      </c>
      <c r="T530">
        <f>Tabla1[[#This Row],[id_factura_num]]</f>
        <v>528</v>
      </c>
    </row>
    <row r="531" spans="1:20" x14ac:dyDescent="0.25">
      <c r="A531" s="6">
        <v>529</v>
      </c>
      <c r="B531" s="7" t="s">
        <v>548</v>
      </c>
      <c r="C531" s="8">
        <v>42310</v>
      </c>
      <c r="D531" s="6">
        <v>77</v>
      </c>
      <c r="E531" s="6">
        <v>1</v>
      </c>
      <c r="F531" s="8">
        <v>42319</v>
      </c>
      <c r="G531" s="6">
        <v>21</v>
      </c>
      <c r="H531" s="6">
        <v>0</v>
      </c>
      <c r="I531" s="6">
        <v>567</v>
      </c>
      <c r="J531" s="8">
        <v>42310</v>
      </c>
      <c r="K531" s="6">
        <v>-1</v>
      </c>
      <c r="L531" s="6">
        <v>-1</v>
      </c>
      <c r="M531" s="6">
        <v>-1</v>
      </c>
      <c r="N531" s="6">
        <v>-1</v>
      </c>
      <c r="O531" s="8">
        <v>42005</v>
      </c>
      <c r="P531" s="6">
        <v>0</v>
      </c>
      <c r="Q531" s="6">
        <v>0</v>
      </c>
      <c r="R531" s="6">
        <v>-1</v>
      </c>
      <c r="S531" s="7" t="s">
        <v>2988</v>
      </c>
      <c r="T531">
        <f>Tabla1[[#This Row],[id_factura_num]]</f>
        <v>529</v>
      </c>
    </row>
    <row r="532" spans="1:20" x14ac:dyDescent="0.25">
      <c r="A532" s="6">
        <v>530</v>
      </c>
      <c r="B532" s="7" t="s">
        <v>549</v>
      </c>
      <c r="C532" s="8">
        <v>42310</v>
      </c>
      <c r="D532" s="6">
        <v>92</v>
      </c>
      <c r="E532" s="6">
        <v>1</v>
      </c>
      <c r="F532" s="8">
        <v>42319</v>
      </c>
      <c r="G532" s="6">
        <v>21</v>
      </c>
      <c r="H532" s="6">
        <v>0</v>
      </c>
      <c r="I532" s="6">
        <v>568</v>
      </c>
      <c r="J532" s="8">
        <v>42310</v>
      </c>
      <c r="K532" s="6">
        <v>-1</v>
      </c>
      <c r="L532" s="6">
        <v>-1</v>
      </c>
      <c r="M532" s="6">
        <v>-1</v>
      </c>
      <c r="N532" s="6">
        <v>-1</v>
      </c>
      <c r="O532" s="8">
        <v>42005</v>
      </c>
      <c r="P532" s="6">
        <v>0</v>
      </c>
      <c r="Q532" s="6">
        <v>0</v>
      </c>
      <c r="R532" s="6">
        <v>-1</v>
      </c>
      <c r="S532" s="7" t="s">
        <v>2988</v>
      </c>
      <c r="T532">
        <f>Tabla1[[#This Row],[id_factura_num]]</f>
        <v>530</v>
      </c>
    </row>
    <row r="533" spans="1:20" x14ac:dyDescent="0.25">
      <c r="A533" s="6">
        <v>531</v>
      </c>
      <c r="B533" s="7" t="s">
        <v>550</v>
      </c>
      <c r="C533" s="8">
        <v>42323</v>
      </c>
      <c r="D533" s="6">
        <v>102</v>
      </c>
      <c r="E533" s="6">
        <v>1</v>
      </c>
      <c r="F533" s="8">
        <v>42332</v>
      </c>
      <c r="G533" s="6">
        <v>21</v>
      </c>
      <c r="H533" s="6">
        <v>0</v>
      </c>
      <c r="I533" s="6">
        <v>569</v>
      </c>
      <c r="J533" s="8">
        <v>42323</v>
      </c>
      <c r="K533" s="6">
        <v>-1</v>
      </c>
      <c r="L533" s="6">
        <v>-1</v>
      </c>
      <c r="M533" s="6">
        <v>-1</v>
      </c>
      <c r="N533" s="6">
        <v>-1</v>
      </c>
      <c r="O533" s="8">
        <v>42005</v>
      </c>
      <c r="P533" s="6">
        <v>0</v>
      </c>
      <c r="Q533" s="6">
        <v>0</v>
      </c>
      <c r="R533" s="6">
        <v>-1</v>
      </c>
      <c r="S533" s="7" t="s">
        <v>2988</v>
      </c>
      <c r="T533">
        <f>Tabla1[[#This Row],[id_factura_num]]</f>
        <v>531</v>
      </c>
    </row>
    <row r="534" spans="1:20" x14ac:dyDescent="0.25">
      <c r="A534" s="6">
        <v>532</v>
      </c>
      <c r="B534" s="7" t="s">
        <v>551</v>
      </c>
      <c r="C534" s="8">
        <v>42339</v>
      </c>
      <c r="D534" s="6">
        <v>99</v>
      </c>
      <c r="E534" s="6">
        <v>2</v>
      </c>
      <c r="F534" s="8">
        <v>42349</v>
      </c>
      <c r="G534" s="6">
        <v>21</v>
      </c>
      <c r="H534" s="6">
        <v>0</v>
      </c>
      <c r="I534" s="6">
        <v>570</v>
      </c>
      <c r="J534" s="8">
        <v>42339</v>
      </c>
      <c r="K534" s="6">
        <v>-1</v>
      </c>
      <c r="L534" s="6">
        <v>-1</v>
      </c>
      <c r="M534" s="6">
        <v>-1</v>
      </c>
      <c r="N534" s="6">
        <v>-1</v>
      </c>
      <c r="O534" s="9"/>
      <c r="P534" s="6">
        <v>0</v>
      </c>
      <c r="Q534" s="6">
        <v>0</v>
      </c>
      <c r="R534" s="6">
        <v>-1</v>
      </c>
      <c r="S534" s="7" t="s">
        <v>2988</v>
      </c>
      <c r="T534">
        <f>Tabla1[[#This Row],[id_factura_num]]</f>
        <v>532</v>
      </c>
    </row>
    <row r="535" spans="1:20" x14ac:dyDescent="0.25">
      <c r="A535" s="6">
        <v>537</v>
      </c>
      <c r="B535" s="7" t="s">
        <v>552</v>
      </c>
      <c r="C535" s="8">
        <v>42339</v>
      </c>
      <c r="D535" s="6">
        <v>100</v>
      </c>
      <c r="E535" s="6">
        <v>1</v>
      </c>
      <c r="F535" s="8">
        <v>42348</v>
      </c>
      <c r="G535" s="6">
        <v>21</v>
      </c>
      <c r="H535" s="6">
        <v>0</v>
      </c>
      <c r="I535" s="6">
        <v>571</v>
      </c>
      <c r="J535" s="8">
        <v>42339</v>
      </c>
      <c r="K535" s="6">
        <v>-1</v>
      </c>
      <c r="L535" s="6">
        <v>-1</v>
      </c>
      <c r="M535" s="6">
        <v>-1</v>
      </c>
      <c r="N535" s="6">
        <v>-1</v>
      </c>
      <c r="O535" s="8">
        <v>42005</v>
      </c>
      <c r="P535" s="6">
        <v>0</v>
      </c>
      <c r="Q535" s="6">
        <v>0</v>
      </c>
      <c r="R535" s="6">
        <v>-1</v>
      </c>
      <c r="S535" s="7" t="s">
        <v>2988</v>
      </c>
      <c r="T535">
        <f>Tabla1[[#This Row],[id_factura_num]]</f>
        <v>537</v>
      </c>
    </row>
    <row r="536" spans="1:20" x14ac:dyDescent="0.25">
      <c r="A536" s="6">
        <v>538</v>
      </c>
      <c r="B536" s="7" t="s">
        <v>553</v>
      </c>
      <c r="C536" s="8">
        <v>42339</v>
      </c>
      <c r="D536" s="6">
        <v>100</v>
      </c>
      <c r="E536" s="6">
        <v>1</v>
      </c>
      <c r="F536" s="8">
        <v>42348</v>
      </c>
      <c r="G536" s="6">
        <v>21</v>
      </c>
      <c r="H536" s="6">
        <v>0</v>
      </c>
      <c r="I536" s="6">
        <v>572</v>
      </c>
      <c r="J536" s="8">
        <v>42339</v>
      </c>
      <c r="K536" s="6">
        <v>-1</v>
      </c>
      <c r="L536" s="6">
        <v>-1</v>
      </c>
      <c r="M536" s="6">
        <v>-1</v>
      </c>
      <c r="N536" s="6">
        <v>-1</v>
      </c>
      <c r="O536" s="8">
        <v>42005</v>
      </c>
      <c r="P536" s="6">
        <v>0</v>
      </c>
      <c r="Q536" s="6">
        <v>0</v>
      </c>
      <c r="R536" s="6">
        <v>-1</v>
      </c>
      <c r="S536" s="7" t="s">
        <v>2988</v>
      </c>
      <c r="T536">
        <f>Tabla1[[#This Row],[id_factura_num]]</f>
        <v>538</v>
      </c>
    </row>
    <row r="537" spans="1:20" x14ac:dyDescent="0.25">
      <c r="A537" s="6">
        <v>539</v>
      </c>
      <c r="B537" s="7" t="s">
        <v>554</v>
      </c>
      <c r="C537" s="8">
        <v>42339</v>
      </c>
      <c r="D537" s="6">
        <v>65</v>
      </c>
      <c r="E537" s="6">
        <v>1</v>
      </c>
      <c r="F537" s="8">
        <v>42348</v>
      </c>
      <c r="G537" s="6">
        <v>21</v>
      </c>
      <c r="H537" s="6">
        <v>0</v>
      </c>
      <c r="I537" s="6">
        <v>573</v>
      </c>
      <c r="J537" s="8">
        <v>42339</v>
      </c>
      <c r="K537" s="6">
        <v>-1</v>
      </c>
      <c r="L537" s="6">
        <v>-1</v>
      </c>
      <c r="M537" s="6">
        <v>-1</v>
      </c>
      <c r="N537" s="6">
        <v>-1</v>
      </c>
      <c r="O537" s="8">
        <v>42005</v>
      </c>
      <c r="P537" s="6">
        <v>0</v>
      </c>
      <c r="Q537" s="6">
        <v>0</v>
      </c>
      <c r="R537" s="6">
        <v>-1</v>
      </c>
      <c r="S537" s="7" t="s">
        <v>2988</v>
      </c>
      <c r="T537">
        <f>Tabla1[[#This Row],[id_factura_num]]</f>
        <v>539</v>
      </c>
    </row>
    <row r="538" spans="1:20" x14ac:dyDescent="0.25">
      <c r="A538" s="6">
        <v>540</v>
      </c>
      <c r="B538" s="7" t="s">
        <v>555</v>
      </c>
      <c r="C538" s="8">
        <v>42339</v>
      </c>
      <c r="D538" s="6">
        <v>7</v>
      </c>
      <c r="E538" s="6">
        <v>1</v>
      </c>
      <c r="F538" s="8">
        <v>42348</v>
      </c>
      <c r="G538" s="6">
        <v>21</v>
      </c>
      <c r="H538" s="6">
        <v>0</v>
      </c>
      <c r="I538" s="6">
        <v>574</v>
      </c>
      <c r="J538" s="8">
        <v>42339</v>
      </c>
      <c r="K538" s="6">
        <v>-1</v>
      </c>
      <c r="L538" s="6">
        <v>-1</v>
      </c>
      <c r="M538" s="6">
        <v>-1</v>
      </c>
      <c r="N538" s="6">
        <v>-1</v>
      </c>
      <c r="O538" s="8">
        <v>42005</v>
      </c>
      <c r="P538" s="6">
        <v>0</v>
      </c>
      <c r="Q538" s="6">
        <v>0</v>
      </c>
      <c r="R538" s="6">
        <v>-1</v>
      </c>
      <c r="S538" s="7" t="s">
        <v>2988</v>
      </c>
      <c r="T538">
        <f>Tabla1[[#This Row],[id_factura_num]]</f>
        <v>540</v>
      </c>
    </row>
    <row r="539" spans="1:20" x14ac:dyDescent="0.25">
      <c r="A539" s="6">
        <v>541</v>
      </c>
      <c r="B539" s="7" t="s">
        <v>556</v>
      </c>
      <c r="C539" s="8">
        <v>42339</v>
      </c>
      <c r="D539" s="6">
        <v>12</v>
      </c>
      <c r="E539" s="6">
        <v>1</v>
      </c>
      <c r="F539" s="8">
        <v>42348</v>
      </c>
      <c r="G539" s="6">
        <v>21</v>
      </c>
      <c r="H539" s="6">
        <v>0</v>
      </c>
      <c r="I539" s="6">
        <v>575</v>
      </c>
      <c r="J539" s="8">
        <v>42339</v>
      </c>
      <c r="K539" s="6">
        <v>-1</v>
      </c>
      <c r="L539" s="6">
        <v>-1</v>
      </c>
      <c r="M539" s="6">
        <v>-1</v>
      </c>
      <c r="N539" s="6">
        <v>-1</v>
      </c>
      <c r="O539" s="8">
        <v>42005</v>
      </c>
      <c r="P539" s="6">
        <v>0</v>
      </c>
      <c r="Q539" s="6">
        <v>0</v>
      </c>
      <c r="R539" s="6">
        <v>-1</v>
      </c>
      <c r="S539" s="7" t="s">
        <v>2988</v>
      </c>
      <c r="T539">
        <f>Tabla1[[#This Row],[id_factura_num]]</f>
        <v>541</v>
      </c>
    </row>
    <row r="540" spans="1:20" x14ac:dyDescent="0.25">
      <c r="A540" s="6">
        <v>542</v>
      </c>
      <c r="B540" s="7" t="s">
        <v>557</v>
      </c>
      <c r="C540" s="8">
        <v>42339</v>
      </c>
      <c r="D540" s="6">
        <v>109</v>
      </c>
      <c r="E540" s="6">
        <v>1</v>
      </c>
      <c r="F540" s="8">
        <v>42348</v>
      </c>
      <c r="G540" s="6">
        <v>21</v>
      </c>
      <c r="H540" s="6">
        <v>0</v>
      </c>
      <c r="I540" s="6">
        <v>576</v>
      </c>
      <c r="J540" s="8">
        <v>42339</v>
      </c>
      <c r="K540" s="6">
        <v>-1</v>
      </c>
      <c r="L540" s="6">
        <v>-1</v>
      </c>
      <c r="M540" s="6">
        <v>-1</v>
      </c>
      <c r="N540" s="6">
        <v>-1</v>
      </c>
      <c r="O540" s="8">
        <v>42005</v>
      </c>
      <c r="P540" s="6">
        <v>0</v>
      </c>
      <c r="Q540" s="6">
        <v>0</v>
      </c>
      <c r="R540" s="6">
        <v>-1</v>
      </c>
      <c r="S540" s="7" t="s">
        <v>2988</v>
      </c>
      <c r="T540">
        <f>Tabla1[[#This Row],[id_factura_num]]</f>
        <v>542</v>
      </c>
    </row>
    <row r="541" spans="1:20" x14ac:dyDescent="0.25">
      <c r="A541" s="6">
        <v>543</v>
      </c>
      <c r="B541" s="7" t="s">
        <v>558</v>
      </c>
      <c r="C541" s="8">
        <v>42339</v>
      </c>
      <c r="D541" s="6">
        <v>115</v>
      </c>
      <c r="E541" s="6">
        <v>1</v>
      </c>
      <c r="F541" s="8">
        <v>42348</v>
      </c>
      <c r="G541" s="6">
        <v>21</v>
      </c>
      <c r="H541" s="6">
        <v>0</v>
      </c>
      <c r="I541" s="6">
        <v>577</v>
      </c>
      <c r="J541" s="8">
        <v>42339</v>
      </c>
      <c r="K541" s="6">
        <v>-1</v>
      </c>
      <c r="L541" s="6">
        <v>-1</v>
      </c>
      <c r="M541" s="6">
        <v>-1</v>
      </c>
      <c r="N541" s="6">
        <v>-1</v>
      </c>
      <c r="O541" s="8">
        <v>42005</v>
      </c>
      <c r="P541" s="6">
        <v>0</v>
      </c>
      <c r="Q541" s="6">
        <v>0</v>
      </c>
      <c r="R541" s="6">
        <v>-1</v>
      </c>
      <c r="S541" s="7" t="s">
        <v>2988</v>
      </c>
      <c r="T541">
        <f>Tabla1[[#This Row],[id_factura_num]]</f>
        <v>543</v>
      </c>
    </row>
    <row r="542" spans="1:20" x14ac:dyDescent="0.25">
      <c r="A542" s="6">
        <v>544</v>
      </c>
      <c r="B542" s="7" t="s">
        <v>559</v>
      </c>
      <c r="C542" s="8">
        <v>42339</v>
      </c>
      <c r="D542" s="6">
        <v>110</v>
      </c>
      <c r="E542" s="6">
        <v>1</v>
      </c>
      <c r="F542" s="8">
        <v>42348</v>
      </c>
      <c r="G542" s="6">
        <v>21</v>
      </c>
      <c r="H542" s="6">
        <v>0</v>
      </c>
      <c r="I542" s="6">
        <v>578</v>
      </c>
      <c r="J542" s="8">
        <v>42339</v>
      </c>
      <c r="K542" s="6">
        <v>-1</v>
      </c>
      <c r="L542" s="6">
        <v>-1</v>
      </c>
      <c r="M542" s="6">
        <v>-1</v>
      </c>
      <c r="N542" s="6">
        <v>-1</v>
      </c>
      <c r="O542" s="8">
        <v>42005</v>
      </c>
      <c r="P542" s="6">
        <v>0</v>
      </c>
      <c r="Q542" s="6">
        <v>0</v>
      </c>
      <c r="R542" s="6">
        <v>-1</v>
      </c>
      <c r="S542" s="7" t="s">
        <v>2988</v>
      </c>
      <c r="T542">
        <f>Tabla1[[#This Row],[id_factura_num]]</f>
        <v>544</v>
      </c>
    </row>
    <row r="543" spans="1:20" x14ac:dyDescent="0.25">
      <c r="A543" s="6">
        <v>545</v>
      </c>
      <c r="B543" s="7" t="s">
        <v>560</v>
      </c>
      <c r="C543" s="8">
        <v>42339</v>
      </c>
      <c r="D543" s="6">
        <v>112</v>
      </c>
      <c r="E543" s="6">
        <v>1</v>
      </c>
      <c r="F543" s="8">
        <v>42348</v>
      </c>
      <c r="G543" s="6">
        <v>21</v>
      </c>
      <c r="H543" s="6">
        <v>0</v>
      </c>
      <c r="I543" s="6">
        <v>579</v>
      </c>
      <c r="J543" s="8">
        <v>42339</v>
      </c>
      <c r="K543" s="6">
        <v>-1</v>
      </c>
      <c r="L543" s="6">
        <v>-1</v>
      </c>
      <c r="M543" s="6">
        <v>-1</v>
      </c>
      <c r="N543" s="6">
        <v>-1</v>
      </c>
      <c r="O543" s="8">
        <v>42005</v>
      </c>
      <c r="P543" s="6">
        <v>0</v>
      </c>
      <c r="Q543" s="6">
        <v>0</v>
      </c>
      <c r="R543" s="6">
        <v>-1</v>
      </c>
      <c r="S543" s="7" t="s">
        <v>2988</v>
      </c>
      <c r="T543">
        <f>Tabla1[[#This Row],[id_factura_num]]</f>
        <v>545</v>
      </c>
    </row>
    <row r="544" spans="1:20" x14ac:dyDescent="0.25">
      <c r="A544" s="6">
        <v>546</v>
      </c>
      <c r="B544" s="7" t="s">
        <v>561</v>
      </c>
      <c r="C544" s="8">
        <v>42339</v>
      </c>
      <c r="D544" s="6">
        <v>111</v>
      </c>
      <c r="E544" s="6">
        <v>1</v>
      </c>
      <c r="F544" s="8">
        <v>42348</v>
      </c>
      <c r="G544" s="6">
        <v>21</v>
      </c>
      <c r="H544" s="6">
        <v>0</v>
      </c>
      <c r="I544" s="6">
        <v>580</v>
      </c>
      <c r="J544" s="8">
        <v>42339</v>
      </c>
      <c r="K544" s="6">
        <v>-1</v>
      </c>
      <c r="L544" s="6">
        <v>-1</v>
      </c>
      <c r="M544" s="6">
        <v>-1</v>
      </c>
      <c r="N544" s="6">
        <v>-1</v>
      </c>
      <c r="O544" s="8">
        <v>42005</v>
      </c>
      <c r="P544" s="6">
        <v>0</v>
      </c>
      <c r="Q544" s="6">
        <v>0</v>
      </c>
      <c r="R544" s="6">
        <v>-1</v>
      </c>
      <c r="S544" s="7" t="s">
        <v>2988</v>
      </c>
      <c r="T544">
        <f>Tabla1[[#This Row],[id_factura_num]]</f>
        <v>546</v>
      </c>
    </row>
    <row r="545" spans="1:20" x14ac:dyDescent="0.25">
      <c r="A545" s="6">
        <v>547</v>
      </c>
      <c r="B545" s="7" t="s">
        <v>562</v>
      </c>
      <c r="C545" s="8">
        <v>42339</v>
      </c>
      <c r="D545" s="6">
        <v>117</v>
      </c>
      <c r="E545" s="6">
        <v>1</v>
      </c>
      <c r="F545" s="8">
        <v>42348</v>
      </c>
      <c r="G545" s="6">
        <v>21</v>
      </c>
      <c r="H545" s="6">
        <v>0</v>
      </c>
      <c r="I545" s="6">
        <v>581</v>
      </c>
      <c r="J545" s="8">
        <v>42339</v>
      </c>
      <c r="K545" s="6">
        <v>-1</v>
      </c>
      <c r="L545" s="6">
        <v>-1</v>
      </c>
      <c r="M545" s="6">
        <v>-1</v>
      </c>
      <c r="N545" s="6">
        <v>-1</v>
      </c>
      <c r="O545" s="8">
        <v>42005</v>
      </c>
      <c r="P545" s="6">
        <v>0</v>
      </c>
      <c r="Q545" s="6">
        <v>0</v>
      </c>
      <c r="R545" s="6">
        <v>-1</v>
      </c>
      <c r="S545" s="7" t="s">
        <v>2988</v>
      </c>
      <c r="T545">
        <f>Tabla1[[#This Row],[id_factura_num]]</f>
        <v>547</v>
      </c>
    </row>
    <row r="546" spans="1:20" x14ac:dyDescent="0.25">
      <c r="A546" s="6">
        <v>548</v>
      </c>
      <c r="B546" s="7" t="s">
        <v>563</v>
      </c>
      <c r="C546" s="8">
        <v>42339</v>
      </c>
      <c r="D546" s="6">
        <v>118</v>
      </c>
      <c r="E546" s="6">
        <v>1</v>
      </c>
      <c r="F546" s="8">
        <v>42348</v>
      </c>
      <c r="G546" s="6">
        <v>21</v>
      </c>
      <c r="H546" s="6">
        <v>0</v>
      </c>
      <c r="I546" s="6">
        <v>582</v>
      </c>
      <c r="J546" s="8">
        <v>42339</v>
      </c>
      <c r="K546" s="6">
        <v>-1</v>
      </c>
      <c r="L546" s="6">
        <v>-1</v>
      </c>
      <c r="M546" s="6">
        <v>-1</v>
      </c>
      <c r="N546" s="6">
        <v>-1</v>
      </c>
      <c r="O546" s="8">
        <v>42005</v>
      </c>
      <c r="P546" s="6">
        <v>0</v>
      </c>
      <c r="Q546" s="6">
        <v>0</v>
      </c>
      <c r="R546" s="6">
        <v>-1</v>
      </c>
      <c r="S546" s="7" t="s">
        <v>2988</v>
      </c>
      <c r="T546">
        <f>Tabla1[[#This Row],[id_factura_num]]</f>
        <v>548</v>
      </c>
    </row>
    <row r="547" spans="1:20" x14ac:dyDescent="0.25">
      <c r="A547" s="6">
        <v>549</v>
      </c>
      <c r="B547" s="7" t="s">
        <v>564</v>
      </c>
      <c r="C547" s="8">
        <v>42339</v>
      </c>
      <c r="D547" s="6">
        <v>119</v>
      </c>
      <c r="E547" s="6">
        <v>1</v>
      </c>
      <c r="F547" s="8">
        <v>42348</v>
      </c>
      <c r="G547" s="6">
        <v>21</v>
      </c>
      <c r="H547" s="6">
        <v>0</v>
      </c>
      <c r="I547" s="6">
        <v>583</v>
      </c>
      <c r="J547" s="8">
        <v>42339</v>
      </c>
      <c r="K547" s="6">
        <v>-1</v>
      </c>
      <c r="L547" s="6">
        <v>-1</v>
      </c>
      <c r="M547" s="6">
        <v>-1</v>
      </c>
      <c r="N547" s="6">
        <v>-1</v>
      </c>
      <c r="O547" s="8">
        <v>42005</v>
      </c>
      <c r="P547" s="6">
        <v>0</v>
      </c>
      <c r="Q547" s="6">
        <v>0</v>
      </c>
      <c r="R547" s="6">
        <v>-1</v>
      </c>
      <c r="S547" s="7" t="s">
        <v>2988</v>
      </c>
      <c r="T547">
        <f>Tabla1[[#This Row],[id_factura_num]]</f>
        <v>549</v>
      </c>
    </row>
    <row r="548" spans="1:20" x14ac:dyDescent="0.25">
      <c r="A548" s="6">
        <v>550</v>
      </c>
      <c r="B548" s="7" t="s">
        <v>565</v>
      </c>
      <c r="C548" s="8">
        <v>42339</v>
      </c>
      <c r="D548" s="6">
        <v>121</v>
      </c>
      <c r="E548" s="6">
        <v>1</v>
      </c>
      <c r="F548" s="8">
        <v>42348</v>
      </c>
      <c r="G548" s="6">
        <v>21</v>
      </c>
      <c r="H548" s="6">
        <v>0</v>
      </c>
      <c r="I548" s="6">
        <v>584</v>
      </c>
      <c r="J548" s="8">
        <v>42339</v>
      </c>
      <c r="K548" s="6">
        <v>-1</v>
      </c>
      <c r="L548" s="6">
        <v>-1</v>
      </c>
      <c r="M548" s="6">
        <v>-1</v>
      </c>
      <c r="N548" s="6">
        <v>-1</v>
      </c>
      <c r="O548" s="8">
        <v>42005</v>
      </c>
      <c r="P548" s="6">
        <v>0</v>
      </c>
      <c r="Q548" s="6">
        <v>0</v>
      </c>
      <c r="R548" s="6">
        <v>-1</v>
      </c>
      <c r="S548" s="7" t="s">
        <v>2988</v>
      </c>
      <c r="T548">
        <f>Tabla1[[#This Row],[id_factura_num]]</f>
        <v>550</v>
      </c>
    </row>
    <row r="549" spans="1:20" x14ac:dyDescent="0.25">
      <c r="A549" s="6">
        <v>551</v>
      </c>
      <c r="B549" s="7" t="s">
        <v>566</v>
      </c>
      <c r="C549" s="8">
        <v>42339</v>
      </c>
      <c r="D549" s="6">
        <v>122</v>
      </c>
      <c r="E549" s="6">
        <v>1</v>
      </c>
      <c r="F549" s="8">
        <v>42348</v>
      </c>
      <c r="G549" s="6">
        <v>21</v>
      </c>
      <c r="H549" s="6">
        <v>0</v>
      </c>
      <c r="I549" s="6">
        <v>585</v>
      </c>
      <c r="J549" s="8">
        <v>42339</v>
      </c>
      <c r="K549" s="6">
        <v>-1</v>
      </c>
      <c r="L549" s="6">
        <v>-1</v>
      </c>
      <c r="M549" s="6">
        <v>-1</v>
      </c>
      <c r="N549" s="6">
        <v>-1</v>
      </c>
      <c r="O549" s="8">
        <v>42005</v>
      </c>
      <c r="P549" s="6">
        <v>0</v>
      </c>
      <c r="Q549" s="6">
        <v>0</v>
      </c>
      <c r="R549" s="6">
        <v>-1</v>
      </c>
      <c r="S549" s="7" t="s">
        <v>2988</v>
      </c>
      <c r="T549">
        <f>Tabla1[[#This Row],[id_factura_num]]</f>
        <v>551</v>
      </c>
    </row>
    <row r="550" spans="1:20" x14ac:dyDescent="0.25">
      <c r="A550" s="6">
        <v>552</v>
      </c>
      <c r="B550" s="7" t="s">
        <v>567</v>
      </c>
      <c r="C550" s="8">
        <v>42339</v>
      </c>
      <c r="D550" s="6">
        <v>42</v>
      </c>
      <c r="E550" s="6">
        <v>1</v>
      </c>
      <c r="F550" s="8">
        <v>42348</v>
      </c>
      <c r="G550" s="6">
        <v>21</v>
      </c>
      <c r="H550" s="6">
        <v>0</v>
      </c>
      <c r="I550" s="6">
        <v>586</v>
      </c>
      <c r="J550" s="8">
        <v>42339</v>
      </c>
      <c r="K550" s="6">
        <v>-1</v>
      </c>
      <c r="L550" s="6">
        <v>-1</v>
      </c>
      <c r="M550" s="6">
        <v>-1</v>
      </c>
      <c r="N550" s="6">
        <v>-1</v>
      </c>
      <c r="O550" s="8">
        <v>42005</v>
      </c>
      <c r="P550" s="6">
        <v>0</v>
      </c>
      <c r="Q550" s="6">
        <v>0</v>
      </c>
      <c r="R550" s="6">
        <v>-1</v>
      </c>
      <c r="S550" s="7" t="s">
        <v>2988</v>
      </c>
      <c r="T550">
        <f>Tabla1[[#This Row],[id_factura_num]]</f>
        <v>552</v>
      </c>
    </row>
    <row r="551" spans="1:20" x14ac:dyDescent="0.25">
      <c r="A551" s="6">
        <v>553</v>
      </c>
      <c r="B551" s="7" t="s">
        <v>568</v>
      </c>
      <c r="C551" s="8">
        <v>42339</v>
      </c>
      <c r="D551" s="6">
        <v>123</v>
      </c>
      <c r="E551" s="6">
        <v>1</v>
      </c>
      <c r="F551" s="8">
        <v>42348</v>
      </c>
      <c r="G551" s="6">
        <v>21</v>
      </c>
      <c r="H551" s="6">
        <v>0</v>
      </c>
      <c r="I551" s="6">
        <v>587</v>
      </c>
      <c r="J551" s="8">
        <v>42339</v>
      </c>
      <c r="K551" s="6">
        <v>-1</v>
      </c>
      <c r="L551" s="6">
        <v>-1</v>
      </c>
      <c r="M551" s="6">
        <v>-1</v>
      </c>
      <c r="N551" s="6">
        <v>-1</v>
      </c>
      <c r="O551" s="8">
        <v>42005</v>
      </c>
      <c r="P551" s="6">
        <v>0</v>
      </c>
      <c r="Q551" s="6">
        <v>0</v>
      </c>
      <c r="R551" s="6">
        <v>-1</v>
      </c>
      <c r="S551" s="7" t="s">
        <v>2988</v>
      </c>
      <c r="T551">
        <f>Tabla1[[#This Row],[id_factura_num]]</f>
        <v>553</v>
      </c>
    </row>
    <row r="552" spans="1:20" x14ac:dyDescent="0.25">
      <c r="A552" s="6">
        <v>554</v>
      </c>
      <c r="B552" s="7" t="s">
        <v>569</v>
      </c>
      <c r="C552" s="8">
        <v>42339</v>
      </c>
      <c r="D552" s="6">
        <v>49</v>
      </c>
      <c r="E552" s="6">
        <v>1</v>
      </c>
      <c r="F552" s="8">
        <v>42348</v>
      </c>
      <c r="G552" s="6">
        <v>21</v>
      </c>
      <c r="H552" s="6">
        <v>0</v>
      </c>
      <c r="I552" s="6">
        <v>588</v>
      </c>
      <c r="J552" s="8">
        <v>42339</v>
      </c>
      <c r="K552" s="6">
        <v>-1</v>
      </c>
      <c r="L552" s="6">
        <v>-1</v>
      </c>
      <c r="M552" s="6">
        <v>-1</v>
      </c>
      <c r="N552" s="6">
        <v>-1</v>
      </c>
      <c r="O552" s="8">
        <v>42005</v>
      </c>
      <c r="P552" s="6">
        <v>0</v>
      </c>
      <c r="Q552" s="6">
        <v>0</v>
      </c>
      <c r="R552" s="6">
        <v>-1</v>
      </c>
      <c r="S552" s="7" t="s">
        <v>2988</v>
      </c>
      <c r="T552">
        <f>Tabla1[[#This Row],[id_factura_num]]</f>
        <v>554</v>
      </c>
    </row>
    <row r="553" spans="1:20" x14ac:dyDescent="0.25">
      <c r="A553" s="6">
        <v>555</v>
      </c>
      <c r="B553" s="7" t="s">
        <v>570</v>
      </c>
      <c r="C553" s="8">
        <v>42339</v>
      </c>
      <c r="D553" s="6">
        <v>56</v>
      </c>
      <c r="E553" s="6">
        <v>1</v>
      </c>
      <c r="F553" s="8">
        <v>42348</v>
      </c>
      <c r="G553" s="6">
        <v>21</v>
      </c>
      <c r="H553" s="6">
        <v>0</v>
      </c>
      <c r="I553" s="6">
        <v>589</v>
      </c>
      <c r="J553" s="8">
        <v>42339</v>
      </c>
      <c r="K553" s="6">
        <v>-1</v>
      </c>
      <c r="L553" s="6">
        <v>-1</v>
      </c>
      <c r="M553" s="6">
        <v>-1</v>
      </c>
      <c r="N553" s="6">
        <v>-1</v>
      </c>
      <c r="O553" s="8">
        <v>42005</v>
      </c>
      <c r="P553" s="6">
        <v>0</v>
      </c>
      <c r="Q553" s="6">
        <v>0</v>
      </c>
      <c r="R553" s="6">
        <v>-1</v>
      </c>
      <c r="S553" s="7" t="s">
        <v>2988</v>
      </c>
      <c r="T553">
        <f>Tabla1[[#This Row],[id_factura_num]]</f>
        <v>555</v>
      </c>
    </row>
    <row r="554" spans="1:20" x14ac:dyDescent="0.25">
      <c r="A554" s="6">
        <v>556</v>
      </c>
      <c r="B554" s="7" t="s">
        <v>571</v>
      </c>
      <c r="C554" s="8">
        <v>42339</v>
      </c>
      <c r="D554" s="6">
        <v>125</v>
      </c>
      <c r="E554" s="6">
        <v>1</v>
      </c>
      <c r="F554" s="8">
        <v>42348</v>
      </c>
      <c r="G554" s="6">
        <v>21</v>
      </c>
      <c r="H554" s="6">
        <v>0</v>
      </c>
      <c r="I554" s="6">
        <v>590</v>
      </c>
      <c r="J554" s="8">
        <v>42339</v>
      </c>
      <c r="K554" s="6">
        <v>-1</v>
      </c>
      <c r="L554" s="6">
        <v>-1</v>
      </c>
      <c r="M554" s="6">
        <v>-1</v>
      </c>
      <c r="N554" s="6">
        <v>-1</v>
      </c>
      <c r="O554" s="8">
        <v>42005</v>
      </c>
      <c r="P554" s="6">
        <v>0</v>
      </c>
      <c r="Q554" s="6">
        <v>0</v>
      </c>
      <c r="R554" s="6">
        <v>-1</v>
      </c>
      <c r="S554" s="7" t="s">
        <v>2988</v>
      </c>
      <c r="T554">
        <f>Tabla1[[#This Row],[id_factura_num]]</f>
        <v>556</v>
      </c>
    </row>
    <row r="555" spans="1:20" x14ac:dyDescent="0.25">
      <c r="A555" s="6">
        <v>557</v>
      </c>
      <c r="B555" s="7" t="s">
        <v>572</v>
      </c>
      <c r="C555" s="8">
        <v>42339</v>
      </c>
      <c r="D555" s="6">
        <v>126</v>
      </c>
      <c r="E555" s="6">
        <v>1</v>
      </c>
      <c r="F555" s="8">
        <v>42348</v>
      </c>
      <c r="G555" s="6">
        <v>21</v>
      </c>
      <c r="H555" s="6">
        <v>0</v>
      </c>
      <c r="I555" s="6">
        <v>591</v>
      </c>
      <c r="J555" s="8">
        <v>42339</v>
      </c>
      <c r="K555" s="6">
        <v>-1</v>
      </c>
      <c r="L555" s="6">
        <v>-1</v>
      </c>
      <c r="M555" s="6">
        <v>-1</v>
      </c>
      <c r="N555" s="6">
        <v>-1</v>
      </c>
      <c r="O555" s="8">
        <v>42005</v>
      </c>
      <c r="P555" s="6">
        <v>0</v>
      </c>
      <c r="Q555" s="6">
        <v>0</v>
      </c>
      <c r="R555" s="6">
        <v>-1</v>
      </c>
      <c r="S555" s="7" t="s">
        <v>2988</v>
      </c>
      <c r="T555">
        <f>Tabla1[[#This Row],[id_factura_num]]</f>
        <v>557</v>
      </c>
    </row>
    <row r="556" spans="1:20" x14ac:dyDescent="0.25">
      <c r="A556" s="6">
        <v>558</v>
      </c>
      <c r="B556" s="7" t="s">
        <v>573</v>
      </c>
      <c r="C556" s="8">
        <v>42339</v>
      </c>
      <c r="D556" s="6">
        <v>74</v>
      </c>
      <c r="E556" s="6">
        <v>1</v>
      </c>
      <c r="F556" s="8">
        <v>42348</v>
      </c>
      <c r="G556" s="6">
        <v>21</v>
      </c>
      <c r="H556" s="6">
        <v>0</v>
      </c>
      <c r="I556" s="6">
        <v>592</v>
      </c>
      <c r="J556" s="8">
        <v>42339</v>
      </c>
      <c r="K556" s="6">
        <v>-1</v>
      </c>
      <c r="L556" s="6">
        <v>-1</v>
      </c>
      <c r="M556" s="6">
        <v>-1</v>
      </c>
      <c r="N556" s="6">
        <v>-1</v>
      </c>
      <c r="O556" s="8">
        <v>42005</v>
      </c>
      <c r="P556" s="6">
        <v>0</v>
      </c>
      <c r="Q556" s="6">
        <v>0</v>
      </c>
      <c r="R556" s="6">
        <v>-1</v>
      </c>
      <c r="S556" s="7" t="s">
        <v>2988</v>
      </c>
      <c r="T556">
        <f>Tabla1[[#This Row],[id_factura_num]]</f>
        <v>558</v>
      </c>
    </row>
    <row r="557" spans="1:20" x14ac:dyDescent="0.25">
      <c r="A557" s="6">
        <v>559</v>
      </c>
      <c r="B557" s="7" t="s">
        <v>574</v>
      </c>
      <c r="C557" s="8">
        <v>42339</v>
      </c>
      <c r="D557" s="6">
        <v>77</v>
      </c>
      <c r="E557" s="6">
        <v>1</v>
      </c>
      <c r="F557" s="8">
        <v>42348</v>
      </c>
      <c r="G557" s="6">
        <v>21</v>
      </c>
      <c r="H557" s="6">
        <v>0</v>
      </c>
      <c r="I557" s="6">
        <v>593</v>
      </c>
      <c r="J557" s="8">
        <v>42339</v>
      </c>
      <c r="K557" s="6">
        <v>-1</v>
      </c>
      <c r="L557" s="6">
        <v>-1</v>
      </c>
      <c r="M557" s="6">
        <v>-1</v>
      </c>
      <c r="N557" s="6">
        <v>-1</v>
      </c>
      <c r="O557" s="8">
        <v>42005</v>
      </c>
      <c r="P557" s="6">
        <v>0</v>
      </c>
      <c r="Q557" s="6">
        <v>0</v>
      </c>
      <c r="R557" s="6">
        <v>-1</v>
      </c>
      <c r="S557" s="7" t="s">
        <v>2988</v>
      </c>
      <c r="T557">
        <f>Tabla1[[#This Row],[id_factura_num]]</f>
        <v>559</v>
      </c>
    </row>
    <row r="558" spans="1:20" x14ac:dyDescent="0.25">
      <c r="A558" s="6">
        <v>560</v>
      </c>
      <c r="B558" s="7" t="s">
        <v>575</v>
      </c>
      <c r="C558" s="8">
        <v>42339</v>
      </c>
      <c r="D558" s="6">
        <v>92</v>
      </c>
      <c r="E558" s="6">
        <v>1</v>
      </c>
      <c r="F558" s="8">
        <v>42348</v>
      </c>
      <c r="G558" s="6">
        <v>21</v>
      </c>
      <c r="H558" s="6">
        <v>0</v>
      </c>
      <c r="I558" s="6">
        <v>594</v>
      </c>
      <c r="J558" s="8">
        <v>42339</v>
      </c>
      <c r="K558" s="6">
        <v>-1</v>
      </c>
      <c r="L558" s="6">
        <v>-1</v>
      </c>
      <c r="M558" s="6">
        <v>-1</v>
      </c>
      <c r="N558" s="6">
        <v>-1</v>
      </c>
      <c r="O558" s="8">
        <v>42005</v>
      </c>
      <c r="P558" s="6">
        <v>0</v>
      </c>
      <c r="Q558" s="6">
        <v>0</v>
      </c>
      <c r="R558" s="6">
        <v>-1</v>
      </c>
      <c r="S558" s="7" t="s">
        <v>2988</v>
      </c>
      <c r="T558">
        <f>Tabla1[[#This Row],[id_factura_num]]</f>
        <v>560</v>
      </c>
    </row>
    <row r="559" spans="1:20" x14ac:dyDescent="0.25">
      <c r="A559" s="6">
        <v>561</v>
      </c>
      <c r="B559" s="7" t="s">
        <v>576</v>
      </c>
      <c r="C559" s="8">
        <v>42353</v>
      </c>
      <c r="D559" s="6">
        <v>102</v>
      </c>
      <c r="E559" s="6">
        <v>1</v>
      </c>
      <c r="F559" s="8">
        <v>42362</v>
      </c>
      <c r="G559" s="6">
        <v>21</v>
      </c>
      <c r="H559" s="6">
        <v>0</v>
      </c>
      <c r="I559" s="9"/>
      <c r="J559" s="8">
        <v>42353</v>
      </c>
      <c r="K559" s="6">
        <v>-1</v>
      </c>
      <c r="L559" s="6">
        <v>-1</v>
      </c>
      <c r="M559" s="6">
        <v>-1</v>
      </c>
      <c r="N559" s="6">
        <v>-1</v>
      </c>
      <c r="O559" s="8">
        <v>42005</v>
      </c>
      <c r="P559" s="6">
        <v>0</v>
      </c>
      <c r="Q559" s="6">
        <v>0</v>
      </c>
      <c r="R559" s="6">
        <v>-1</v>
      </c>
      <c r="S559" s="7" t="s">
        <v>2988</v>
      </c>
      <c r="T559">
        <f>Tabla1[[#This Row],[id_factura_num]]</f>
        <v>561</v>
      </c>
    </row>
    <row r="560" spans="1:20" x14ac:dyDescent="0.25">
      <c r="A560" s="6">
        <v>564</v>
      </c>
      <c r="B560" s="7" t="s">
        <v>577</v>
      </c>
      <c r="C560" s="8">
        <v>42371</v>
      </c>
      <c r="D560" s="6">
        <v>42</v>
      </c>
      <c r="E560" s="6">
        <v>1</v>
      </c>
      <c r="F560" s="8">
        <v>42380</v>
      </c>
      <c r="G560" s="6">
        <v>21</v>
      </c>
      <c r="H560" s="6">
        <v>0</v>
      </c>
      <c r="I560" s="6">
        <v>2</v>
      </c>
      <c r="J560" s="8">
        <v>42371</v>
      </c>
      <c r="K560" s="6">
        <v>-1</v>
      </c>
      <c r="L560" s="6">
        <v>-1</v>
      </c>
      <c r="M560" s="6">
        <v>-1</v>
      </c>
      <c r="N560" s="6">
        <v>-1</v>
      </c>
      <c r="O560" s="8">
        <v>42370</v>
      </c>
      <c r="P560" s="6">
        <v>0</v>
      </c>
      <c r="Q560" s="6">
        <v>0</v>
      </c>
      <c r="R560" s="6">
        <v>-1</v>
      </c>
      <c r="S560" s="7" t="s">
        <v>2988</v>
      </c>
      <c r="T560">
        <f>Tabla1[[#This Row],[id_factura_num]]</f>
        <v>564</v>
      </c>
    </row>
    <row r="561" spans="1:20" x14ac:dyDescent="0.25">
      <c r="A561" s="6">
        <v>567</v>
      </c>
      <c r="B561" s="7" t="s">
        <v>578</v>
      </c>
      <c r="C561" s="8">
        <v>42371</v>
      </c>
      <c r="D561" s="6">
        <v>10</v>
      </c>
      <c r="E561" s="6">
        <v>1</v>
      </c>
      <c r="F561" s="8">
        <v>42380</v>
      </c>
      <c r="G561" s="6">
        <v>21</v>
      </c>
      <c r="H561" s="6">
        <v>0</v>
      </c>
      <c r="I561" s="6">
        <v>3</v>
      </c>
      <c r="J561" s="8">
        <v>42371</v>
      </c>
      <c r="K561" s="6">
        <v>-1</v>
      </c>
      <c r="L561" s="6">
        <v>-1</v>
      </c>
      <c r="M561" s="6">
        <v>-1</v>
      </c>
      <c r="N561" s="6">
        <v>-1</v>
      </c>
      <c r="O561" s="8">
        <v>42370</v>
      </c>
      <c r="P561" s="6">
        <v>0</v>
      </c>
      <c r="Q561" s="6">
        <v>0</v>
      </c>
      <c r="R561" s="6">
        <v>-1</v>
      </c>
      <c r="S561" s="7" t="s">
        <v>2988</v>
      </c>
      <c r="T561">
        <f>Tabla1[[#This Row],[id_factura_num]]</f>
        <v>567</v>
      </c>
    </row>
    <row r="562" spans="1:20" x14ac:dyDescent="0.25">
      <c r="A562" s="6">
        <v>568</v>
      </c>
      <c r="B562" s="7" t="s">
        <v>579</v>
      </c>
      <c r="C562" s="8">
        <v>42371</v>
      </c>
      <c r="D562" s="6">
        <v>65</v>
      </c>
      <c r="E562" s="6">
        <v>1</v>
      </c>
      <c r="F562" s="8">
        <v>42380</v>
      </c>
      <c r="G562" s="6">
        <v>21</v>
      </c>
      <c r="H562" s="6">
        <v>0</v>
      </c>
      <c r="I562" s="6">
        <v>4</v>
      </c>
      <c r="J562" s="8">
        <v>42371</v>
      </c>
      <c r="K562" s="6">
        <v>-1</v>
      </c>
      <c r="L562" s="6">
        <v>-1</v>
      </c>
      <c r="M562" s="6">
        <v>-1</v>
      </c>
      <c r="N562" s="6">
        <v>-1</v>
      </c>
      <c r="O562" s="8">
        <v>42370</v>
      </c>
      <c r="P562" s="6">
        <v>0</v>
      </c>
      <c r="Q562" s="6">
        <v>0</v>
      </c>
      <c r="R562" s="6">
        <v>-1</v>
      </c>
      <c r="S562" s="7" t="s">
        <v>2988</v>
      </c>
      <c r="T562">
        <f>Tabla1[[#This Row],[id_factura_num]]</f>
        <v>568</v>
      </c>
    </row>
    <row r="563" spans="1:20" x14ac:dyDescent="0.25">
      <c r="A563" s="6">
        <v>569</v>
      </c>
      <c r="B563" s="7" t="s">
        <v>580</v>
      </c>
      <c r="C563" s="8">
        <v>42371</v>
      </c>
      <c r="D563" s="6">
        <v>7</v>
      </c>
      <c r="E563" s="6">
        <v>1</v>
      </c>
      <c r="F563" s="8">
        <v>42380</v>
      </c>
      <c r="G563" s="6">
        <v>21</v>
      </c>
      <c r="H563" s="6">
        <v>0</v>
      </c>
      <c r="I563" s="6">
        <v>5</v>
      </c>
      <c r="J563" s="8">
        <v>42371</v>
      </c>
      <c r="K563" s="6">
        <v>-1</v>
      </c>
      <c r="L563" s="6">
        <v>-1</v>
      </c>
      <c r="M563" s="6">
        <v>-1</v>
      </c>
      <c r="N563" s="6">
        <v>-1</v>
      </c>
      <c r="O563" s="8">
        <v>42370</v>
      </c>
      <c r="P563" s="6">
        <v>0</v>
      </c>
      <c r="Q563" s="6">
        <v>0</v>
      </c>
      <c r="R563" s="6">
        <v>-1</v>
      </c>
      <c r="S563" s="7" t="s">
        <v>2988</v>
      </c>
      <c r="T563">
        <f>Tabla1[[#This Row],[id_factura_num]]</f>
        <v>569</v>
      </c>
    </row>
    <row r="564" spans="1:20" x14ac:dyDescent="0.25">
      <c r="A564" s="6">
        <v>570</v>
      </c>
      <c r="B564" s="7" t="s">
        <v>581</v>
      </c>
      <c r="C564" s="8">
        <v>42371</v>
      </c>
      <c r="D564" s="6">
        <v>12</v>
      </c>
      <c r="E564" s="6">
        <v>1</v>
      </c>
      <c r="F564" s="8">
        <v>42380</v>
      </c>
      <c r="G564" s="6">
        <v>21</v>
      </c>
      <c r="H564" s="6">
        <v>0</v>
      </c>
      <c r="I564" s="6">
        <v>6</v>
      </c>
      <c r="J564" s="8">
        <v>42371</v>
      </c>
      <c r="K564" s="6">
        <v>-1</v>
      </c>
      <c r="L564" s="6">
        <v>-1</v>
      </c>
      <c r="M564" s="6">
        <v>-1</v>
      </c>
      <c r="N564" s="6">
        <v>-1</v>
      </c>
      <c r="O564" s="8">
        <v>42370</v>
      </c>
      <c r="P564" s="6">
        <v>0</v>
      </c>
      <c r="Q564" s="6">
        <v>0</v>
      </c>
      <c r="R564" s="6">
        <v>-1</v>
      </c>
      <c r="S564" s="7" t="s">
        <v>2988</v>
      </c>
      <c r="T564">
        <f>Tabla1[[#This Row],[id_factura_num]]</f>
        <v>570</v>
      </c>
    </row>
    <row r="565" spans="1:20" x14ac:dyDescent="0.25">
      <c r="A565" s="6">
        <v>571</v>
      </c>
      <c r="B565" s="7" t="s">
        <v>582</v>
      </c>
      <c r="C565" s="8">
        <v>42371</v>
      </c>
      <c r="D565" s="6">
        <v>17</v>
      </c>
      <c r="E565" s="6">
        <v>1</v>
      </c>
      <c r="F565" s="8">
        <v>42380</v>
      </c>
      <c r="G565" s="6">
        <v>21</v>
      </c>
      <c r="H565" s="6">
        <v>0</v>
      </c>
      <c r="I565" s="6">
        <v>7</v>
      </c>
      <c r="J565" s="8">
        <v>42371</v>
      </c>
      <c r="K565" s="6">
        <v>-1</v>
      </c>
      <c r="L565" s="6">
        <v>-1</v>
      </c>
      <c r="M565" s="6">
        <v>-1</v>
      </c>
      <c r="N565" s="6">
        <v>-1</v>
      </c>
      <c r="O565" s="8">
        <v>42370</v>
      </c>
      <c r="P565" s="6">
        <v>0</v>
      </c>
      <c r="Q565" s="6">
        <v>0</v>
      </c>
      <c r="R565" s="6">
        <v>-1</v>
      </c>
      <c r="S565" s="7" t="s">
        <v>2988</v>
      </c>
      <c r="T565">
        <f>Tabla1[[#This Row],[id_factura_num]]</f>
        <v>571</v>
      </c>
    </row>
    <row r="566" spans="1:20" x14ac:dyDescent="0.25">
      <c r="A566" s="6">
        <v>572</v>
      </c>
      <c r="B566" s="7" t="s">
        <v>583</v>
      </c>
      <c r="C566" s="8">
        <v>42371</v>
      </c>
      <c r="D566" s="6">
        <v>19</v>
      </c>
      <c r="E566" s="6">
        <v>1</v>
      </c>
      <c r="F566" s="8">
        <v>42380</v>
      </c>
      <c r="G566" s="6">
        <v>21</v>
      </c>
      <c r="H566" s="6">
        <v>0</v>
      </c>
      <c r="I566" s="6">
        <v>8</v>
      </c>
      <c r="J566" s="8">
        <v>42371</v>
      </c>
      <c r="K566" s="6">
        <v>-1</v>
      </c>
      <c r="L566" s="6">
        <v>-1</v>
      </c>
      <c r="M566" s="6">
        <v>-1</v>
      </c>
      <c r="N566" s="6">
        <v>-1</v>
      </c>
      <c r="O566" s="8">
        <v>42370</v>
      </c>
      <c r="P566" s="6">
        <v>0</v>
      </c>
      <c r="Q566" s="6">
        <v>0</v>
      </c>
      <c r="R566" s="6">
        <v>-1</v>
      </c>
      <c r="S566" s="7" t="s">
        <v>2988</v>
      </c>
      <c r="T566">
        <f>Tabla1[[#This Row],[id_factura_num]]</f>
        <v>572</v>
      </c>
    </row>
    <row r="567" spans="1:20" x14ac:dyDescent="0.25">
      <c r="A567" s="6">
        <v>573</v>
      </c>
      <c r="B567" s="7" t="s">
        <v>584</v>
      </c>
      <c r="C567" s="8">
        <v>42371</v>
      </c>
      <c r="D567" s="6">
        <v>20</v>
      </c>
      <c r="E567" s="6">
        <v>1</v>
      </c>
      <c r="F567" s="8">
        <v>42380</v>
      </c>
      <c r="G567" s="6">
        <v>21</v>
      </c>
      <c r="H567" s="6">
        <v>0</v>
      </c>
      <c r="I567" s="6">
        <v>9</v>
      </c>
      <c r="J567" s="8">
        <v>42371</v>
      </c>
      <c r="K567" s="6">
        <v>-1</v>
      </c>
      <c r="L567" s="6">
        <v>-1</v>
      </c>
      <c r="M567" s="6">
        <v>-1</v>
      </c>
      <c r="N567" s="6">
        <v>-1</v>
      </c>
      <c r="O567" s="8">
        <v>42370</v>
      </c>
      <c r="P567" s="6">
        <v>0</v>
      </c>
      <c r="Q567" s="6">
        <v>0</v>
      </c>
      <c r="R567" s="6">
        <v>-1</v>
      </c>
      <c r="S567" s="7" t="s">
        <v>2988</v>
      </c>
      <c r="T567">
        <f>Tabla1[[#This Row],[id_factura_num]]</f>
        <v>573</v>
      </c>
    </row>
    <row r="568" spans="1:20" x14ac:dyDescent="0.25">
      <c r="A568" s="6">
        <v>574</v>
      </c>
      <c r="B568" s="7" t="s">
        <v>585</v>
      </c>
      <c r="C568" s="8">
        <v>42371</v>
      </c>
      <c r="D568" s="6">
        <v>109</v>
      </c>
      <c r="E568" s="6">
        <v>1</v>
      </c>
      <c r="F568" s="8">
        <v>42380</v>
      </c>
      <c r="G568" s="6">
        <v>21</v>
      </c>
      <c r="H568" s="6">
        <v>0</v>
      </c>
      <c r="I568" s="6">
        <v>10</v>
      </c>
      <c r="J568" s="8">
        <v>42371</v>
      </c>
      <c r="K568" s="6">
        <v>-1</v>
      </c>
      <c r="L568" s="6">
        <v>-1</v>
      </c>
      <c r="M568" s="6">
        <v>-1</v>
      </c>
      <c r="N568" s="6">
        <v>-1</v>
      </c>
      <c r="O568" s="8">
        <v>42370</v>
      </c>
      <c r="P568" s="6">
        <v>0</v>
      </c>
      <c r="Q568" s="6">
        <v>0</v>
      </c>
      <c r="R568" s="6">
        <v>-1</v>
      </c>
      <c r="S568" s="7" t="s">
        <v>2988</v>
      </c>
      <c r="T568">
        <f>Tabla1[[#This Row],[id_factura_num]]</f>
        <v>574</v>
      </c>
    </row>
    <row r="569" spans="1:20" x14ac:dyDescent="0.25">
      <c r="A569" s="6">
        <v>575</v>
      </c>
      <c r="B569" s="7" t="s">
        <v>586</v>
      </c>
      <c r="C569" s="8">
        <v>42371</v>
      </c>
      <c r="D569" s="6">
        <v>31</v>
      </c>
      <c r="E569" s="6">
        <v>1</v>
      </c>
      <c r="F569" s="8">
        <v>42380</v>
      </c>
      <c r="G569" s="6">
        <v>21</v>
      </c>
      <c r="H569" s="6">
        <v>0</v>
      </c>
      <c r="I569" s="6">
        <v>11</v>
      </c>
      <c r="J569" s="8">
        <v>42371</v>
      </c>
      <c r="K569" s="6">
        <v>-1</v>
      </c>
      <c r="L569" s="6">
        <v>-1</v>
      </c>
      <c r="M569" s="6">
        <v>-1</v>
      </c>
      <c r="N569" s="6">
        <v>-1</v>
      </c>
      <c r="O569" s="8">
        <v>42370</v>
      </c>
      <c r="P569" s="6">
        <v>0</v>
      </c>
      <c r="Q569" s="6">
        <v>0</v>
      </c>
      <c r="R569" s="6">
        <v>-1</v>
      </c>
      <c r="S569" s="7" t="s">
        <v>2988</v>
      </c>
      <c r="T569">
        <f>Tabla1[[#This Row],[id_factura_num]]</f>
        <v>575</v>
      </c>
    </row>
    <row r="570" spans="1:20" x14ac:dyDescent="0.25">
      <c r="A570" s="6">
        <v>576</v>
      </c>
      <c r="B570" s="7" t="s">
        <v>587</v>
      </c>
      <c r="C570" s="8">
        <v>42371</v>
      </c>
      <c r="D570" s="6">
        <v>27</v>
      </c>
      <c r="E570" s="6">
        <v>1</v>
      </c>
      <c r="F570" s="8">
        <v>42380</v>
      </c>
      <c r="G570" s="6">
        <v>21</v>
      </c>
      <c r="H570" s="6">
        <v>0</v>
      </c>
      <c r="I570" s="6">
        <v>12</v>
      </c>
      <c r="J570" s="8">
        <v>42371</v>
      </c>
      <c r="K570" s="6">
        <v>-1</v>
      </c>
      <c r="L570" s="6">
        <v>-1</v>
      </c>
      <c r="M570" s="6">
        <v>-1</v>
      </c>
      <c r="N570" s="6">
        <v>-1</v>
      </c>
      <c r="O570" s="8">
        <v>42370</v>
      </c>
      <c r="P570" s="6">
        <v>0</v>
      </c>
      <c r="Q570" s="6">
        <v>0</v>
      </c>
      <c r="R570" s="6">
        <v>-1</v>
      </c>
      <c r="S570" s="7" t="s">
        <v>2988</v>
      </c>
      <c r="T570">
        <f>Tabla1[[#This Row],[id_factura_num]]</f>
        <v>576</v>
      </c>
    </row>
    <row r="571" spans="1:20" x14ac:dyDescent="0.25">
      <c r="A571" s="6">
        <v>577</v>
      </c>
      <c r="B571" s="7" t="s">
        <v>588</v>
      </c>
      <c r="C571" s="8">
        <v>42371</v>
      </c>
      <c r="D571" s="6">
        <v>115</v>
      </c>
      <c r="E571" s="6">
        <v>1</v>
      </c>
      <c r="F571" s="8">
        <v>42380</v>
      </c>
      <c r="G571" s="6">
        <v>21</v>
      </c>
      <c r="H571" s="6">
        <v>0</v>
      </c>
      <c r="I571" s="6">
        <v>13</v>
      </c>
      <c r="J571" s="8">
        <v>42371</v>
      </c>
      <c r="K571" s="6">
        <v>-1</v>
      </c>
      <c r="L571" s="6">
        <v>-1</v>
      </c>
      <c r="M571" s="6">
        <v>-1</v>
      </c>
      <c r="N571" s="6">
        <v>-1</v>
      </c>
      <c r="O571" s="8">
        <v>42370</v>
      </c>
      <c r="P571" s="6">
        <v>0</v>
      </c>
      <c r="Q571" s="6">
        <v>0</v>
      </c>
      <c r="R571" s="6">
        <v>-1</v>
      </c>
      <c r="S571" s="7" t="s">
        <v>2988</v>
      </c>
      <c r="T571">
        <f>Tabla1[[#This Row],[id_factura_num]]</f>
        <v>577</v>
      </c>
    </row>
    <row r="572" spans="1:20" x14ac:dyDescent="0.25">
      <c r="A572" s="6">
        <v>578</v>
      </c>
      <c r="B572" s="7" t="s">
        <v>589</v>
      </c>
      <c r="C572" s="8">
        <v>42371</v>
      </c>
      <c r="D572" s="6">
        <v>110</v>
      </c>
      <c r="E572" s="6">
        <v>1</v>
      </c>
      <c r="F572" s="8">
        <v>42380</v>
      </c>
      <c r="G572" s="6">
        <v>21</v>
      </c>
      <c r="H572" s="6">
        <v>0</v>
      </c>
      <c r="I572" s="6">
        <v>14</v>
      </c>
      <c r="J572" s="8">
        <v>42371</v>
      </c>
      <c r="K572" s="6">
        <v>-1</v>
      </c>
      <c r="L572" s="6">
        <v>-1</v>
      </c>
      <c r="M572" s="6">
        <v>-1</v>
      </c>
      <c r="N572" s="6">
        <v>-1</v>
      </c>
      <c r="O572" s="8">
        <v>42370</v>
      </c>
      <c r="P572" s="6">
        <v>0</v>
      </c>
      <c r="Q572" s="6">
        <v>0</v>
      </c>
      <c r="R572" s="6">
        <v>-1</v>
      </c>
      <c r="S572" s="7" t="s">
        <v>2988</v>
      </c>
      <c r="T572">
        <f>Tabla1[[#This Row],[id_factura_num]]</f>
        <v>578</v>
      </c>
    </row>
    <row r="573" spans="1:20" x14ac:dyDescent="0.25">
      <c r="A573" s="6">
        <v>579</v>
      </c>
      <c r="B573" s="7" t="s">
        <v>590</v>
      </c>
      <c r="C573" s="8">
        <v>42371</v>
      </c>
      <c r="D573" s="6">
        <v>112</v>
      </c>
      <c r="E573" s="6">
        <v>1</v>
      </c>
      <c r="F573" s="8">
        <v>42380</v>
      </c>
      <c r="G573" s="6">
        <v>21</v>
      </c>
      <c r="H573" s="6">
        <v>0</v>
      </c>
      <c r="I573" s="6">
        <v>15</v>
      </c>
      <c r="J573" s="8">
        <v>42371</v>
      </c>
      <c r="K573" s="6">
        <v>-1</v>
      </c>
      <c r="L573" s="6">
        <v>-1</v>
      </c>
      <c r="M573" s="6">
        <v>-1</v>
      </c>
      <c r="N573" s="6">
        <v>-1</v>
      </c>
      <c r="O573" s="8">
        <v>42370</v>
      </c>
      <c r="P573" s="6">
        <v>0</v>
      </c>
      <c r="Q573" s="6">
        <v>0</v>
      </c>
      <c r="R573" s="6">
        <v>-1</v>
      </c>
      <c r="S573" s="7" t="s">
        <v>2988</v>
      </c>
      <c r="T573">
        <f>Tabla1[[#This Row],[id_factura_num]]</f>
        <v>579</v>
      </c>
    </row>
    <row r="574" spans="1:20" x14ac:dyDescent="0.25">
      <c r="A574" s="6">
        <v>580</v>
      </c>
      <c r="B574" s="7" t="s">
        <v>591</v>
      </c>
      <c r="C574" s="8">
        <v>42371</v>
      </c>
      <c r="D574" s="6">
        <v>111</v>
      </c>
      <c r="E574" s="6">
        <v>1</v>
      </c>
      <c r="F574" s="8">
        <v>42380</v>
      </c>
      <c r="G574" s="6">
        <v>21</v>
      </c>
      <c r="H574" s="6">
        <v>0</v>
      </c>
      <c r="I574" s="6">
        <v>16</v>
      </c>
      <c r="J574" s="8">
        <v>42371</v>
      </c>
      <c r="K574" s="6">
        <v>-1</v>
      </c>
      <c r="L574" s="6">
        <v>-1</v>
      </c>
      <c r="M574" s="6">
        <v>-1</v>
      </c>
      <c r="N574" s="6">
        <v>-1</v>
      </c>
      <c r="O574" s="8">
        <v>42370</v>
      </c>
      <c r="P574" s="6">
        <v>0</v>
      </c>
      <c r="Q574" s="6">
        <v>0</v>
      </c>
      <c r="R574" s="6">
        <v>-1</v>
      </c>
      <c r="S574" s="7" t="s">
        <v>2988</v>
      </c>
      <c r="T574">
        <f>Tabla1[[#This Row],[id_factura_num]]</f>
        <v>580</v>
      </c>
    </row>
    <row r="575" spans="1:20" x14ac:dyDescent="0.25">
      <c r="A575" s="6">
        <v>581</v>
      </c>
      <c r="B575" s="7" t="s">
        <v>592</v>
      </c>
      <c r="C575" s="8">
        <v>42371</v>
      </c>
      <c r="D575" s="6">
        <v>116</v>
      </c>
      <c r="E575" s="6">
        <v>1</v>
      </c>
      <c r="F575" s="8">
        <v>42380</v>
      </c>
      <c r="G575" s="6">
        <v>21</v>
      </c>
      <c r="H575" s="6">
        <v>0</v>
      </c>
      <c r="I575" s="6">
        <v>17</v>
      </c>
      <c r="J575" s="8">
        <v>42371</v>
      </c>
      <c r="K575" s="6">
        <v>-1</v>
      </c>
      <c r="L575" s="6">
        <v>-1</v>
      </c>
      <c r="M575" s="6">
        <v>-1</v>
      </c>
      <c r="N575" s="6">
        <v>-1</v>
      </c>
      <c r="O575" s="8">
        <v>42370</v>
      </c>
      <c r="P575" s="6">
        <v>0</v>
      </c>
      <c r="Q575" s="6">
        <v>0</v>
      </c>
      <c r="R575" s="6">
        <v>-1</v>
      </c>
      <c r="S575" s="7" t="s">
        <v>2988</v>
      </c>
      <c r="T575">
        <f>Tabla1[[#This Row],[id_factura_num]]</f>
        <v>581</v>
      </c>
    </row>
    <row r="576" spans="1:20" x14ac:dyDescent="0.25">
      <c r="A576" s="6">
        <v>582</v>
      </c>
      <c r="B576" s="7" t="s">
        <v>593</v>
      </c>
      <c r="C576" s="8">
        <v>42371</v>
      </c>
      <c r="D576" s="6">
        <v>117</v>
      </c>
      <c r="E576" s="6">
        <v>1</v>
      </c>
      <c r="F576" s="8">
        <v>42380</v>
      </c>
      <c r="G576" s="6">
        <v>21</v>
      </c>
      <c r="H576" s="6">
        <v>0</v>
      </c>
      <c r="I576" s="6">
        <v>18</v>
      </c>
      <c r="J576" s="8">
        <v>42371</v>
      </c>
      <c r="K576" s="6">
        <v>-1</v>
      </c>
      <c r="L576" s="6">
        <v>-1</v>
      </c>
      <c r="M576" s="6">
        <v>-1</v>
      </c>
      <c r="N576" s="6">
        <v>-1</v>
      </c>
      <c r="O576" s="8">
        <v>42370</v>
      </c>
      <c r="P576" s="6">
        <v>0</v>
      </c>
      <c r="Q576" s="6">
        <v>0</v>
      </c>
      <c r="R576" s="6">
        <v>-1</v>
      </c>
      <c r="S576" s="7" t="s">
        <v>2988</v>
      </c>
      <c r="T576">
        <f>Tabla1[[#This Row],[id_factura_num]]</f>
        <v>582</v>
      </c>
    </row>
    <row r="577" spans="1:20" x14ac:dyDescent="0.25">
      <c r="A577" s="6">
        <v>583</v>
      </c>
      <c r="B577" s="7" t="s">
        <v>594</v>
      </c>
      <c r="C577" s="8">
        <v>42371</v>
      </c>
      <c r="D577" s="6">
        <v>118</v>
      </c>
      <c r="E577" s="6">
        <v>1</v>
      </c>
      <c r="F577" s="8">
        <v>42380</v>
      </c>
      <c r="G577" s="6">
        <v>21</v>
      </c>
      <c r="H577" s="6">
        <v>0</v>
      </c>
      <c r="I577" s="6">
        <v>19</v>
      </c>
      <c r="J577" s="8">
        <v>42371</v>
      </c>
      <c r="K577" s="6">
        <v>-1</v>
      </c>
      <c r="L577" s="6">
        <v>-1</v>
      </c>
      <c r="M577" s="6">
        <v>-1</v>
      </c>
      <c r="N577" s="6">
        <v>-1</v>
      </c>
      <c r="O577" s="8">
        <v>42370</v>
      </c>
      <c r="P577" s="6">
        <v>0</v>
      </c>
      <c r="Q577" s="6">
        <v>0</v>
      </c>
      <c r="R577" s="6">
        <v>-1</v>
      </c>
      <c r="S577" s="7" t="s">
        <v>2988</v>
      </c>
      <c r="T577">
        <f>Tabla1[[#This Row],[id_factura_num]]</f>
        <v>583</v>
      </c>
    </row>
    <row r="578" spans="1:20" x14ac:dyDescent="0.25">
      <c r="A578" s="6">
        <v>584</v>
      </c>
      <c r="B578" s="7" t="s">
        <v>595</v>
      </c>
      <c r="C578" s="8">
        <v>42371</v>
      </c>
      <c r="D578" s="6">
        <v>119</v>
      </c>
      <c r="E578" s="6">
        <v>1</v>
      </c>
      <c r="F578" s="8">
        <v>42380</v>
      </c>
      <c r="G578" s="6">
        <v>21</v>
      </c>
      <c r="H578" s="6">
        <v>0</v>
      </c>
      <c r="I578" s="6">
        <v>20</v>
      </c>
      <c r="J578" s="8">
        <v>42371</v>
      </c>
      <c r="K578" s="6">
        <v>-1</v>
      </c>
      <c r="L578" s="6">
        <v>-1</v>
      </c>
      <c r="M578" s="6">
        <v>-1</v>
      </c>
      <c r="N578" s="6">
        <v>-1</v>
      </c>
      <c r="O578" s="8">
        <v>42370</v>
      </c>
      <c r="P578" s="6">
        <v>0</v>
      </c>
      <c r="Q578" s="6">
        <v>0</v>
      </c>
      <c r="R578" s="6">
        <v>-1</v>
      </c>
      <c r="S578" s="7" t="s">
        <v>2988</v>
      </c>
      <c r="T578">
        <f>Tabla1[[#This Row],[id_factura_num]]</f>
        <v>584</v>
      </c>
    </row>
    <row r="579" spans="1:20" x14ac:dyDescent="0.25">
      <c r="A579" s="6">
        <v>585</v>
      </c>
      <c r="B579" s="7" t="s">
        <v>596</v>
      </c>
      <c r="C579" s="8">
        <v>42371</v>
      </c>
      <c r="D579" s="6">
        <v>48</v>
      </c>
      <c r="E579" s="6">
        <v>1</v>
      </c>
      <c r="F579" s="8">
        <v>42380</v>
      </c>
      <c r="G579" s="6">
        <v>21</v>
      </c>
      <c r="H579" s="6">
        <v>0</v>
      </c>
      <c r="I579" s="6">
        <v>21</v>
      </c>
      <c r="J579" s="8">
        <v>42371</v>
      </c>
      <c r="K579" s="6">
        <v>-1</v>
      </c>
      <c r="L579" s="6">
        <v>-1</v>
      </c>
      <c r="M579" s="6">
        <v>-1</v>
      </c>
      <c r="N579" s="6">
        <v>-1</v>
      </c>
      <c r="O579" s="8">
        <v>42370</v>
      </c>
      <c r="P579" s="6">
        <v>0</v>
      </c>
      <c r="Q579" s="6">
        <v>0</v>
      </c>
      <c r="R579" s="6">
        <v>-1</v>
      </c>
      <c r="S579" s="7" t="s">
        <v>2988</v>
      </c>
      <c r="T579">
        <f>Tabla1[[#This Row],[id_factura_num]]</f>
        <v>585</v>
      </c>
    </row>
    <row r="580" spans="1:20" x14ac:dyDescent="0.25">
      <c r="A580" s="6">
        <v>586</v>
      </c>
      <c r="B580" s="7" t="s">
        <v>597</v>
      </c>
      <c r="C580" s="8">
        <v>42371</v>
      </c>
      <c r="D580" s="6">
        <v>121</v>
      </c>
      <c r="E580" s="6">
        <v>1</v>
      </c>
      <c r="F580" s="8">
        <v>42380</v>
      </c>
      <c r="G580" s="6">
        <v>21</v>
      </c>
      <c r="H580" s="6">
        <v>0</v>
      </c>
      <c r="I580" s="6">
        <v>22</v>
      </c>
      <c r="J580" s="8">
        <v>42371</v>
      </c>
      <c r="K580" s="6">
        <v>-1</v>
      </c>
      <c r="L580" s="6">
        <v>-1</v>
      </c>
      <c r="M580" s="6">
        <v>-1</v>
      </c>
      <c r="N580" s="6">
        <v>-1</v>
      </c>
      <c r="O580" s="8">
        <v>42370</v>
      </c>
      <c r="P580" s="6">
        <v>0</v>
      </c>
      <c r="Q580" s="6">
        <v>0</v>
      </c>
      <c r="R580" s="6">
        <v>-1</v>
      </c>
      <c r="S580" s="7" t="s">
        <v>2988</v>
      </c>
      <c r="T580">
        <f>Tabla1[[#This Row],[id_factura_num]]</f>
        <v>586</v>
      </c>
    </row>
    <row r="581" spans="1:20" x14ac:dyDescent="0.25">
      <c r="A581" s="6">
        <v>587</v>
      </c>
      <c r="B581" s="7" t="s">
        <v>598</v>
      </c>
      <c r="C581" s="8">
        <v>42371</v>
      </c>
      <c r="D581" s="6">
        <v>122</v>
      </c>
      <c r="E581" s="6">
        <v>1</v>
      </c>
      <c r="F581" s="8">
        <v>42380</v>
      </c>
      <c r="G581" s="6">
        <v>21</v>
      </c>
      <c r="H581" s="6">
        <v>0</v>
      </c>
      <c r="I581" s="6">
        <v>23</v>
      </c>
      <c r="J581" s="8">
        <v>42371</v>
      </c>
      <c r="K581" s="6">
        <v>-1</v>
      </c>
      <c r="L581" s="6">
        <v>-1</v>
      </c>
      <c r="M581" s="6">
        <v>-1</v>
      </c>
      <c r="N581" s="6">
        <v>-1</v>
      </c>
      <c r="O581" s="8">
        <v>42370</v>
      </c>
      <c r="P581" s="6">
        <v>0</v>
      </c>
      <c r="Q581" s="6">
        <v>0</v>
      </c>
      <c r="R581" s="6">
        <v>-1</v>
      </c>
      <c r="S581" s="7" t="s">
        <v>2988</v>
      </c>
      <c r="T581">
        <f>Tabla1[[#This Row],[id_factura_num]]</f>
        <v>587</v>
      </c>
    </row>
    <row r="582" spans="1:20" x14ac:dyDescent="0.25">
      <c r="A582" s="6">
        <v>588</v>
      </c>
      <c r="B582" s="7" t="s">
        <v>599</v>
      </c>
      <c r="C582" s="8">
        <v>42371</v>
      </c>
      <c r="D582" s="6">
        <v>125</v>
      </c>
      <c r="E582" s="6">
        <v>1</v>
      </c>
      <c r="F582" s="8">
        <v>42380</v>
      </c>
      <c r="G582" s="6">
        <v>21</v>
      </c>
      <c r="H582" s="6">
        <v>0</v>
      </c>
      <c r="I582" s="6">
        <v>24</v>
      </c>
      <c r="J582" s="8">
        <v>42371</v>
      </c>
      <c r="K582" s="6">
        <v>-1</v>
      </c>
      <c r="L582" s="6">
        <v>-1</v>
      </c>
      <c r="M582" s="6">
        <v>-1</v>
      </c>
      <c r="N582" s="6">
        <v>-1</v>
      </c>
      <c r="O582" s="8">
        <v>42370</v>
      </c>
      <c r="P582" s="6">
        <v>0</v>
      </c>
      <c r="Q582" s="6">
        <v>0</v>
      </c>
      <c r="R582" s="6">
        <v>-1</v>
      </c>
      <c r="S582" s="7" t="s">
        <v>2988</v>
      </c>
      <c r="T582">
        <f>Tabla1[[#This Row],[id_factura_num]]</f>
        <v>588</v>
      </c>
    </row>
    <row r="583" spans="1:20" x14ac:dyDescent="0.25">
      <c r="A583" s="6">
        <v>589</v>
      </c>
      <c r="B583" s="7" t="s">
        <v>600</v>
      </c>
      <c r="C583" s="8">
        <v>42371</v>
      </c>
      <c r="D583" s="6">
        <v>123</v>
      </c>
      <c r="E583" s="6">
        <v>1</v>
      </c>
      <c r="F583" s="8">
        <v>42380</v>
      </c>
      <c r="G583" s="6">
        <v>21</v>
      </c>
      <c r="H583" s="6">
        <v>0</v>
      </c>
      <c r="I583" s="6">
        <v>25</v>
      </c>
      <c r="J583" s="8">
        <v>42371</v>
      </c>
      <c r="K583" s="6">
        <v>-1</v>
      </c>
      <c r="L583" s="6">
        <v>-1</v>
      </c>
      <c r="M583" s="6">
        <v>-1</v>
      </c>
      <c r="N583" s="6">
        <v>-1</v>
      </c>
      <c r="O583" s="8">
        <v>42370</v>
      </c>
      <c r="P583" s="6">
        <v>0</v>
      </c>
      <c r="Q583" s="6">
        <v>0</v>
      </c>
      <c r="R583" s="6">
        <v>-1</v>
      </c>
      <c r="S583" s="7" t="s">
        <v>2988</v>
      </c>
      <c r="T583">
        <f>Tabla1[[#This Row],[id_factura_num]]</f>
        <v>589</v>
      </c>
    </row>
    <row r="584" spans="1:20" x14ac:dyDescent="0.25">
      <c r="A584" s="6">
        <v>590</v>
      </c>
      <c r="B584" s="7" t="s">
        <v>601</v>
      </c>
      <c r="C584" s="8">
        <v>42371</v>
      </c>
      <c r="D584" s="6">
        <v>49</v>
      </c>
      <c r="E584" s="6">
        <v>1</v>
      </c>
      <c r="F584" s="8">
        <v>42380</v>
      </c>
      <c r="G584" s="6">
        <v>21</v>
      </c>
      <c r="H584" s="6">
        <v>0</v>
      </c>
      <c r="I584" s="6">
        <v>26</v>
      </c>
      <c r="J584" s="8">
        <v>42371</v>
      </c>
      <c r="K584" s="6">
        <v>-1</v>
      </c>
      <c r="L584" s="6">
        <v>-1</v>
      </c>
      <c r="M584" s="6">
        <v>-1</v>
      </c>
      <c r="N584" s="6">
        <v>-1</v>
      </c>
      <c r="O584" s="8">
        <v>42370</v>
      </c>
      <c r="P584" s="6">
        <v>0</v>
      </c>
      <c r="Q584" s="6">
        <v>0</v>
      </c>
      <c r="R584" s="6">
        <v>-1</v>
      </c>
      <c r="S584" s="7" t="s">
        <v>2988</v>
      </c>
      <c r="T584">
        <f>Tabla1[[#This Row],[id_factura_num]]</f>
        <v>590</v>
      </c>
    </row>
    <row r="585" spans="1:20" x14ac:dyDescent="0.25">
      <c r="A585" s="6">
        <v>591</v>
      </c>
      <c r="B585" s="7" t="s">
        <v>602</v>
      </c>
      <c r="C585" s="8">
        <v>42371</v>
      </c>
      <c r="D585" s="6">
        <v>56</v>
      </c>
      <c r="E585" s="6">
        <v>1</v>
      </c>
      <c r="F585" s="8">
        <v>42380</v>
      </c>
      <c r="G585" s="6">
        <v>21</v>
      </c>
      <c r="H585" s="6">
        <v>0</v>
      </c>
      <c r="I585" s="6">
        <v>27</v>
      </c>
      <c r="J585" s="8">
        <v>42371</v>
      </c>
      <c r="K585" s="6">
        <v>-1</v>
      </c>
      <c r="L585" s="6">
        <v>-1</v>
      </c>
      <c r="M585" s="6">
        <v>-1</v>
      </c>
      <c r="N585" s="6">
        <v>-1</v>
      </c>
      <c r="O585" s="8">
        <v>42370</v>
      </c>
      <c r="P585" s="6">
        <v>0</v>
      </c>
      <c r="Q585" s="6">
        <v>0</v>
      </c>
      <c r="R585" s="6">
        <v>-1</v>
      </c>
      <c r="S585" s="7" t="s">
        <v>2988</v>
      </c>
      <c r="T585">
        <f>Tabla1[[#This Row],[id_factura_num]]</f>
        <v>591</v>
      </c>
    </row>
    <row r="586" spans="1:20" x14ac:dyDescent="0.25">
      <c r="A586" s="6">
        <v>592</v>
      </c>
      <c r="B586" s="7" t="s">
        <v>603</v>
      </c>
      <c r="C586" s="8">
        <v>42371</v>
      </c>
      <c r="D586" s="6">
        <v>126</v>
      </c>
      <c r="E586" s="6">
        <v>1</v>
      </c>
      <c r="F586" s="8">
        <v>42380</v>
      </c>
      <c r="G586" s="6">
        <v>21</v>
      </c>
      <c r="H586" s="6">
        <v>0</v>
      </c>
      <c r="I586" s="6">
        <v>28</v>
      </c>
      <c r="J586" s="8">
        <v>42371</v>
      </c>
      <c r="K586" s="6">
        <v>-1</v>
      </c>
      <c r="L586" s="6">
        <v>-1</v>
      </c>
      <c r="M586" s="6">
        <v>-1</v>
      </c>
      <c r="N586" s="6">
        <v>-1</v>
      </c>
      <c r="O586" s="8">
        <v>42370</v>
      </c>
      <c r="P586" s="6">
        <v>0</v>
      </c>
      <c r="Q586" s="6">
        <v>0</v>
      </c>
      <c r="R586" s="6">
        <v>-1</v>
      </c>
      <c r="S586" s="7" t="s">
        <v>2988</v>
      </c>
      <c r="T586">
        <f>Tabla1[[#This Row],[id_factura_num]]</f>
        <v>592</v>
      </c>
    </row>
    <row r="587" spans="1:20" x14ac:dyDescent="0.25">
      <c r="A587" s="6">
        <v>593</v>
      </c>
      <c r="B587" s="7" t="s">
        <v>604</v>
      </c>
      <c r="C587" s="8">
        <v>42371</v>
      </c>
      <c r="D587" s="6">
        <v>67</v>
      </c>
      <c r="E587" s="6">
        <v>1</v>
      </c>
      <c r="F587" s="8">
        <v>42380</v>
      </c>
      <c r="G587" s="6">
        <v>21</v>
      </c>
      <c r="H587" s="6">
        <v>0</v>
      </c>
      <c r="I587" s="6">
        <v>29</v>
      </c>
      <c r="J587" s="8">
        <v>42371</v>
      </c>
      <c r="K587" s="6">
        <v>-1</v>
      </c>
      <c r="L587" s="6">
        <v>-1</v>
      </c>
      <c r="M587" s="6">
        <v>-1</v>
      </c>
      <c r="N587" s="6">
        <v>-1</v>
      </c>
      <c r="O587" s="8">
        <v>42370</v>
      </c>
      <c r="P587" s="6">
        <v>0</v>
      </c>
      <c r="Q587" s="6">
        <v>0</v>
      </c>
      <c r="R587" s="6">
        <v>-1</v>
      </c>
      <c r="S587" s="7" t="s">
        <v>2988</v>
      </c>
      <c r="T587">
        <f>Tabla1[[#This Row],[id_factura_num]]</f>
        <v>593</v>
      </c>
    </row>
    <row r="588" spans="1:20" x14ac:dyDescent="0.25">
      <c r="A588" s="6">
        <v>594</v>
      </c>
      <c r="B588" s="7" t="s">
        <v>605</v>
      </c>
      <c r="C588" s="8">
        <v>42371</v>
      </c>
      <c r="D588" s="6">
        <v>77</v>
      </c>
      <c r="E588" s="6">
        <v>1</v>
      </c>
      <c r="F588" s="8">
        <v>42380</v>
      </c>
      <c r="G588" s="6">
        <v>21</v>
      </c>
      <c r="H588" s="6">
        <v>0</v>
      </c>
      <c r="I588" s="6">
        <v>30</v>
      </c>
      <c r="J588" s="8">
        <v>42371</v>
      </c>
      <c r="K588" s="6">
        <v>-1</v>
      </c>
      <c r="L588" s="6">
        <v>-1</v>
      </c>
      <c r="M588" s="6">
        <v>-1</v>
      </c>
      <c r="N588" s="6">
        <v>-1</v>
      </c>
      <c r="O588" s="8">
        <v>42370</v>
      </c>
      <c r="P588" s="6">
        <v>0</v>
      </c>
      <c r="Q588" s="6">
        <v>0</v>
      </c>
      <c r="R588" s="6">
        <v>-1</v>
      </c>
      <c r="S588" s="7" t="s">
        <v>2988</v>
      </c>
      <c r="T588">
        <f>Tabla1[[#This Row],[id_factura_num]]</f>
        <v>594</v>
      </c>
    </row>
    <row r="589" spans="1:20" x14ac:dyDescent="0.25">
      <c r="A589" s="6">
        <v>595</v>
      </c>
      <c r="B589" s="7" t="s">
        <v>606</v>
      </c>
      <c r="C589" s="8">
        <v>42371</v>
      </c>
      <c r="D589" s="6">
        <v>128</v>
      </c>
      <c r="E589" s="6">
        <v>1</v>
      </c>
      <c r="F589" s="8">
        <v>42380</v>
      </c>
      <c r="G589" s="6">
        <v>21</v>
      </c>
      <c r="H589" s="6">
        <v>0</v>
      </c>
      <c r="I589" s="6">
        <v>31</v>
      </c>
      <c r="J589" s="8">
        <v>42371</v>
      </c>
      <c r="K589" s="6">
        <v>-1</v>
      </c>
      <c r="L589" s="6">
        <v>-1</v>
      </c>
      <c r="M589" s="6">
        <v>-1</v>
      </c>
      <c r="N589" s="6">
        <v>-1</v>
      </c>
      <c r="O589" s="8">
        <v>42370</v>
      </c>
      <c r="P589" s="6">
        <v>0</v>
      </c>
      <c r="Q589" s="6">
        <v>0</v>
      </c>
      <c r="R589" s="6">
        <v>-1</v>
      </c>
      <c r="S589" s="7" t="s">
        <v>2988</v>
      </c>
      <c r="T589">
        <f>Tabla1[[#This Row],[id_factura_num]]</f>
        <v>595</v>
      </c>
    </row>
    <row r="590" spans="1:20" x14ac:dyDescent="0.25">
      <c r="A590" s="6">
        <v>596</v>
      </c>
      <c r="B590" s="7" t="s">
        <v>607</v>
      </c>
      <c r="C590" s="8">
        <v>42371</v>
      </c>
      <c r="D590" s="6">
        <v>78</v>
      </c>
      <c r="E590" s="6">
        <v>1</v>
      </c>
      <c r="F590" s="8">
        <v>42380</v>
      </c>
      <c r="G590" s="6">
        <v>21</v>
      </c>
      <c r="H590" s="6">
        <v>0</v>
      </c>
      <c r="I590" s="6">
        <v>32</v>
      </c>
      <c r="J590" s="8">
        <v>42371</v>
      </c>
      <c r="K590" s="6">
        <v>-1</v>
      </c>
      <c r="L590" s="6">
        <v>-1</v>
      </c>
      <c r="M590" s="6">
        <v>-1</v>
      </c>
      <c r="N590" s="6">
        <v>-1</v>
      </c>
      <c r="O590" s="8">
        <v>42370</v>
      </c>
      <c r="P590" s="6">
        <v>0</v>
      </c>
      <c r="Q590" s="6">
        <v>0</v>
      </c>
      <c r="R590" s="6">
        <v>-1</v>
      </c>
      <c r="S590" s="7" t="s">
        <v>2988</v>
      </c>
      <c r="T590">
        <f>Tabla1[[#This Row],[id_factura_num]]</f>
        <v>596</v>
      </c>
    </row>
    <row r="591" spans="1:20" x14ac:dyDescent="0.25">
      <c r="A591" s="6">
        <v>597</v>
      </c>
      <c r="B591" s="7" t="s">
        <v>608</v>
      </c>
      <c r="C591" s="8">
        <v>42371</v>
      </c>
      <c r="D591" s="6">
        <v>81</v>
      </c>
      <c r="E591" s="6">
        <v>1</v>
      </c>
      <c r="F591" s="8">
        <v>42380</v>
      </c>
      <c r="G591" s="6">
        <v>21</v>
      </c>
      <c r="H591" s="6">
        <v>0</v>
      </c>
      <c r="I591" s="6">
        <v>33</v>
      </c>
      <c r="J591" s="8">
        <v>42371</v>
      </c>
      <c r="K591" s="6">
        <v>-1</v>
      </c>
      <c r="L591" s="6">
        <v>-1</v>
      </c>
      <c r="M591" s="6">
        <v>-1</v>
      </c>
      <c r="N591" s="6">
        <v>-1</v>
      </c>
      <c r="O591" s="8">
        <v>42370</v>
      </c>
      <c r="P591" s="6">
        <v>0</v>
      </c>
      <c r="Q591" s="6">
        <v>0</v>
      </c>
      <c r="R591" s="6">
        <v>-1</v>
      </c>
      <c r="S591" s="7" t="s">
        <v>2988</v>
      </c>
      <c r="T591">
        <f>Tabla1[[#This Row],[id_factura_num]]</f>
        <v>597</v>
      </c>
    </row>
    <row r="592" spans="1:20" x14ac:dyDescent="0.25">
      <c r="A592" s="6">
        <v>598</v>
      </c>
      <c r="B592" s="7" t="s">
        <v>609</v>
      </c>
      <c r="C592" s="8">
        <v>42371</v>
      </c>
      <c r="D592" s="6">
        <v>89</v>
      </c>
      <c r="E592" s="6">
        <v>1</v>
      </c>
      <c r="F592" s="8">
        <v>42380</v>
      </c>
      <c r="G592" s="6">
        <v>21</v>
      </c>
      <c r="H592" s="6">
        <v>0</v>
      </c>
      <c r="I592" s="6">
        <v>34</v>
      </c>
      <c r="J592" s="8">
        <v>42371</v>
      </c>
      <c r="K592" s="6">
        <v>-1</v>
      </c>
      <c r="L592" s="6">
        <v>-1</v>
      </c>
      <c r="M592" s="6">
        <v>-1</v>
      </c>
      <c r="N592" s="6">
        <v>-1</v>
      </c>
      <c r="O592" s="8">
        <v>42370</v>
      </c>
      <c r="P592" s="6">
        <v>0</v>
      </c>
      <c r="Q592" s="6">
        <v>0</v>
      </c>
      <c r="R592" s="6">
        <v>-1</v>
      </c>
      <c r="S592" s="7" t="s">
        <v>2988</v>
      </c>
      <c r="T592">
        <f>Tabla1[[#This Row],[id_factura_num]]</f>
        <v>598</v>
      </c>
    </row>
    <row r="593" spans="1:20" x14ac:dyDescent="0.25">
      <c r="A593" s="6">
        <v>599</v>
      </c>
      <c r="B593" s="7" t="s">
        <v>610</v>
      </c>
      <c r="C593" s="8">
        <v>42371</v>
      </c>
      <c r="D593" s="6">
        <v>95</v>
      </c>
      <c r="E593" s="6">
        <v>1</v>
      </c>
      <c r="F593" s="8">
        <v>42380</v>
      </c>
      <c r="G593" s="6">
        <v>21</v>
      </c>
      <c r="H593" s="6">
        <v>0</v>
      </c>
      <c r="I593" s="6">
        <v>35</v>
      </c>
      <c r="J593" s="8">
        <v>42371</v>
      </c>
      <c r="K593" s="6">
        <v>-1</v>
      </c>
      <c r="L593" s="6">
        <v>-1</v>
      </c>
      <c r="M593" s="6">
        <v>-1</v>
      </c>
      <c r="N593" s="6">
        <v>-1</v>
      </c>
      <c r="O593" s="8">
        <v>42370</v>
      </c>
      <c r="P593" s="6">
        <v>0</v>
      </c>
      <c r="Q593" s="6">
        <v>0</v>
      </c>
      <c r="R593" s="6">
        <v>-1</v>
      </c>
      <c r="S593" s="7" t="s">
        <v>2988</v>
      </c>
      <c r="T593">
        <f>Tabla1[[#This Row],[id_factura_num]]</f>
        <v>599</v>
      </c>
    </row>
    <row r="594" spans="1:20" x14ac:dyDescent="0.25">
      <c r="A594" s="6">
        <v>600</v>
      </c>
      <c r="B594" s="7" t="s">
        <v>611</v>
      </c>
      <c r="C594" s="8">
        <v>42371</v>
      </c>
      <c r="D594" s="6">
        <v>96</v>
      </c>
      <c r="E594" s="6">
        <v>1</v>
      </c>
      <c r="F594" s="8">
        <v>42380</v>
      </c>
      <c r="G594" s="6">
        <v>21</v>
      </c>
      <c r="H594" s="6">
        <v>0</v>
      </c>
      <c r="I594" s="6">
        <v>36</v>
      </c>
      <c r="J594" s="8">
        <v>42371</v>
      </c>
      <c r="K594" s="6">
        <v>-1</v>
      </c>
      <c r="L594" s="6">
        <v>-1</v>
      </c>
      <c r="M594" s="6">
        <v>-1</v>
      </c>
      <c r="N594" s="6">
        <v>-1</v>
      </c>
      <c r="O594" s="8">
        <v>42370</v>
      </c>
      <c r="P594" s="6">
        <v>0</v>
      </c>
      <c r="Q594" s="6">
        <v>0</v>
      </c>
      <c r="R594" s="6">
        <v>-1</v>
      </c>
      <c r="S594" s="7" t="s">
        <v>2988</v>
      </c>
      <c r="T594">
        <f>Tabla1[[#This Row],[id_factura_num]]</f>
        <v>600</v>
      </c>
    </row>
    <row r="595" spans="1:20" x14ac:dyDescent="0.25">
      <c r="A595" s="6">
        <v>601</v>
      </c>
      <c r="B595" s="7" t="s">
        <v>612</v>
      </c>
      <c r="C595" s="8">
        <v>42371</v>
      </c>
      <c r="D595" s="6">
        <v>124</v>
      </c>
      <c r="E595" s="6">
        <v>1</v>
      </c>
      <c r="F595" s="8">
        <v>42380</v>
      </c>
      <c r="G595" s="6">
        <v>21</v>
      </c>
      <c r="H595" s="6">
        <v>0</v>
      </c>
      <c r="I595" s="6">
        <v>37</v>
      </c>
      <c r="J595" s="8">
        <v>42371</v>
      </c>
      <c r="K595" s="6">
        <v>-1</v>
      </c>
      <c r="L595" s="6">
        <v>-1</v>
      </c>
      <c r="M595" s="6">
        <v>-1</v>
      </c>
      <c r="N595" s="6">
        <v>-1</v>
      </c>
      <c r="O595" s="8">
        <v>42370</v>
      </c>
      <c r="P595" s="6">
        <v>0</v>
      </c>
      <c r="Q595" s="6">
        <v>0</v>
      </c>
      <c r="R595" s="6">
        <v>-1</v>
      </c>
      <c r="S595" s="7" t="s">
        <v>2988</v>
      </c>
      <c r="T595">
        <f>Tabla1[[#This Row],[id_factura_num]]</f>
        <v>601</v>
      </c>
    </row>
    <row r="596" spans="1:20" x14ac:dyDescent="0.25">
      <c r="A596" s="6">
        <v>602</v>
      </c>
      <c r="B596" s="7" t="s">
        <v>613</v>
      </c>
      <c r="C596" s="8">
        <v>42371</v>
      </c>
      <c r="D596" s="6">
        <v>99</v>
      </c>
      <c r="E596" s="6">
        <v>1</v>
      </c>
      <c r="F596" s="8">
        <v>42380</v>
      </c>
      <c r="G596" s="6">
        <v>21</v>
      </c>
      <c r="H596" s="6">
        <v>0</v>
      </c>
      <c r="I596" s="6">
        <v>38</v>
      </c>
      <c r="J596" s="8">
        <v>42371</v>
      </c>
      <c r="K596" s="6">
        <v>-1</v>
      </c>
      <c r="L596" s="6">
        <v>-1</v>
      </c>
      <c r="M596" s="6">
        <v>-1</v>
      </c>
      <c r="N596" s="6">
        <v>-1</v>
      </c>
      <c r="O596" s="8">
        <v>42370</v>
      </c>
      <c r="P596" s="6">
        <v>0</v>
      </c>
      <c r="Q596" s="6">
        <v>0</v>
      </c>
      <c r="R596" s="6">
        <v>-1</v>
      </c>
      <c r="S596" s="7" t="s">
        <v>2988</v>
      </c>
      <c r="T596">
        <f>Tabla1[[#This Row],[id_factura_num]]</f>
        <v>602</v>
      </c>
    </row>
    <row r="597" spans="1:20" x14ac:dyDescent="0.25">
      <c r="A597" s="6">
        <v>603</v>
      </c>
      <c r="B597" s="7" t="s">
        <v>614</v>
      </c>
      <c r="C597" s="8">
        <v>42371</v>
      </c>
      <c r="D597" s="6">
        <v>100</v>
      </c>
      <c r="E597" s="6">
        <v>1</v>
      </c>
      <c r="F597" s="8">
        <v>42380</v>
      </c>
      <c r="G597" s="6">
        <v>21</v>
      </c>
      <c r="H597" s="6">
        <v>0</v>
      </c>
      <c r="I597" s="6">
        <v>39</v>
      </c>
      <c r="J597" s="8">
        <v>42371</v>
      </c>
      <c r="K597" s="6">
        <v>-1</v>
      </c>
      <c r="L597" s="6">
        <v>-1</v>
      </c>
      <c r="M597" s="6">
        <v>-1</v>
      </c>
      <c r="N597" s="6">
        <v>-1</v>
      </c>
      <c r="O597" s="8">
        <v>42370</v>
      </c>
      <c r="P597" s="6">
        <v>0</v>
      </c>
      <c r="Q597" s="6">
        <v>0</v>
      </c>
      <c r="R597" s="6">
        <v>-1</v>
      </c>
      <c r="S597" s="7" t="s">
        <v>2988</v>
      </c>
      <c r="T597">
        <f>Tabla1[[#This Row],[id_factura_num]]</f>
        <v>603</v>
      </c>
    </row>
    <row r="598" spans="1:20" x14ac:dyDescent="0.25">
      <c r="A598" s="6">
        <v>604</v>
      </c>
      <c r="B598" s="7" t="s">
        <v>615</v>
      </c>
      <c r="C598" s="8">
        <v>42371</v>
      </c>
      <c r="D598" s="6">
        <v>105</v>
      </c>
      <c r="E598" s="6">
        <v>1</v>
      </c>
      <c r="F598" s="8">
        <v>42380</v>
      </c>
      <c r="G598" s="6">
        <v>21</v>
      </c>
      <c r="H598" s="6">
        <v>0</v>
      </c>
      <c r="I598" s="6">
        <v>40</v>
      </c>
      <c r="J598" s="8">
        <v>42371</v>
      </c>
      <c r="K598" s="6">
        <v>-1</v>
      </c>
      <c r="L598" s="6">
        <v>-1</v>
      </c>
      <c r="M598" s="6">
        <v>-1</v>
      </c>
      <c r="N598" s="6">
        <v>-1</v>
      </c>
      <c r="O598" s="8">
        <v>42370</v>
      </c>
      <c r="P598" s="6">
        <v>0</v>
      </c>
      <c r="Q598" s="6">
        <v>0</v>
      </c>
      <c r="R598" s="6">
        <v>-1</v>
      </c>
      <c r="S598" s="7" t="s">
        <v>2988</v>
      </c>
      <c r="T598">
        <f>Tabla1[[#This Row],[id_factura_num]]</f>
        <v>604</v>
      </c>
    </row>
    <row r="599" spans="1:20" x14ac:dyDescent="0.25">
      <c r="A599" s="6">
        <v>605</v>
      </c>
      <c r="B599" s="7" t="s">
        <v>616</v>
      </c>
      <c r="C599" s="8">
        <v>42371</v>
      </c>
      <c r="D599" s="6">
        <v>100</v>
      </c>
      <c r="E599" s="6">
        <v>1</v>
      </c>
      <c r="F599" s="8">
        <v>42380</v>
      </c>
      <c r="G599" s="6">
        <v>21</v>
      </c>
      <c r="H599" s="6">
        <v>0</v>
      </c>
      <c r="I599" s="6">
        <v>41</v>
      </c>
      <c r="J599" s="8">
        <v>42371</v>
      </c>
      <c r="K599" s="6">
        <v>-1</v>
      </c>
      <c r="L599" s="6">
        <v>-1</v>
      </c>
      <c r="M599" s="6">
        <v>-1</v>
      </c>
      <c r="N599" s="6">
        <v>-1</v>
      </c>
      <c r="O599" s="8">
        <v>42370</v>
      </c>
      <c r="P599" s="6">
        <v>0</v>
      </c>
      <c r="Q599" s="6">
        <v>0</v>
      </c>
      <c r="R599" s="6">
        <v>-1</v>
      </c>
      <c r="S599" s="7" t="s">
        <v>2988</v>
      </c>
      <c r="T599">
        <f>Tabla1[[#This Row],[id_factura_num]]</f>
        <v>605</v>
      </c>
    </row>
    <row r="600" spans="1:20" x14ac:dyDescent="0.25">
      <c r="A600" s="6">
        <v>606</v>
      </c>
      <c r="B600" s="7" t="s">
        <v>617</v>
      </c>
      <c r="C600" s="8">
        <v>42371</v>
      </c>
      <c r="D600" s="6">
        <v>91</v>
      </c>
      <c r="E600" s="6">
        <v>1</v>
      </c>
      <c r="F600" s="8">
        <v>42380</v>
      </c>
      <c r="G600" s="6">
        <v>21</v>
      </c>
      <c r="H600" s="6">
        <v>0</v>
      </c>
      <c r="I600" s="6">
        <v>42</v>
      </c>
      <c r="J600" s="8">
        <v>42371</v>
      </c>
      <c r="K600" s="6">
        <v>-1</v>
      </c>
      <c r="L600" s="6">
        <v>-1</v>
      </c>
      <c r="M600" s="6">
        <v>-1</v>
      </c>
      <c r="N600" s="6">
        <v>-1</v>
      </c>
      <c r="O600" s="8">
        <v>42370</v>
      </c>
      <c r="P600" s="6">
        <v>0</v>
      </c>
      <c r="Q600" s="6">
        <v>0</v>
      </c>
      <c r="R600" s="6">
        <v>-1</v>
      </c>
      <c r="S600" s="7" t="s">
        <v>2988</v>
      </c>
      <c r="T600">
        <f>Tabla1[[#This Row],[id_factura_num]]</f>
        <v>606</v>
      </c>
    </row>
    <row r="601" spans="1:20" x14ac:dyDescent="0.25">
      <c r="A601" s="6">
        <v>607</v>
      </c>
      <c r="B601" s="7" t="s">
        <v>618</v>
      </c>
      <c r="C601" s="8">
        <v>42371</v>
      </c>
      <c r="D601" s="6">
        <v>83</v>
      </c>
      <c r="E601" s="6">
        <v>1</v>
      </c>
      <c r="F601" s="8">
        <v>42380</v>
      </c>
      <c r="G601" s="6">
        <v>21</v>
      </c>
      <c r="H601" s="6">
        <v>0</v>
      </c>
      <c r="I601" s="6">
        <v>43</v>
      </c>
      <c r="J601" s="8">
        <v>42371</v>
      </c>
      <c r="K601" s="6">
        <v>-1</v>
      </c>
      <c r="L601" s="6">
        <v>-1</v>
      </c>
      <c r="M601" s="6">
        <v>-1</v>
      </c>
      <c r="N601" s="6">
        <v>-1</v>
      </c>
      <c r="O601" s="8">
        <v>42370</v>
      </c>
      <c r="P601" s="6">
        <v>0</v>
      </c>
      <c r="Q601" s="6">
        <v>0</v>
      </c>
      <c r="R601" s="6">
        <v>-1</v>
      </c>
      <c r="S601" s="7" t="s">
        <v>2988</v>
      </c>
      <c r="T601">
        <f>Tabla1[[#This Row],[id_factura_num]]</f>
        <v>607</v>
      </c>
    </row>
    <row r="602" spans="1:20" x14ac:dyDescent="0.25">
      <c r="A602" s="6">
        <v>608</v>
      </c>
      <c r="B602" s="7" t="s">
        <v>619</v>
      </c>
      <c r="C602" s="8">
        <v>42371</v>
      </c>
      <c r="D602" s="6">
        <v>113</v>
      </c>
      <c r="E602" s="6">
        <v>1</v>
      </c>
      <c r="F602" s="8">
        <v>42380</v>
      </c>
      <c r="G602" s="6">
        <v>21</v>
      </c>
      <c r="H602" s="6">
        <v>0</v>
      </c>
      <c r="I602" s="6">
        <v>44</v>
      </c>
      <c r="J602" s="8">
        <v>42371</v>
      </c>
      <c r="K602" s="6">
        <v>-1</v>
      </c>
      <c r="L602" s="6">
        <v>-1</v>
      </c>
      <c r="M602" s="6">
        <v>-1</v>
      </c>
      <c r="N602" s="6">
        <v>-1</v>
      </c>
      <c r="O602" s="8">
        <v>42370</v>
      </c>
      <c r="P602" s="6">
        <v>0</v>
      </c>
      <c r="Q602" s="6">
        <v>0</v>
      </c>
      <c r="R602" s="6">
        <v>-1</v>
      </c>
      <c r="S602" s="7" t="s">
        <v>2988</v>
      </c>
      <c r="T602">
        <f>Tabla1[[#This Row],[id_factura_num]]</f>
        <v>608</v>
      </c>
    </row>
    <row r="603" spans="1:20" x14ac:dyDescent="0.25">
      <c r="A603" s="6">
        <v>609</v>
      </c>
      <c r="B603" s="7" t="s">
        <v>620</v>
      </c>
      <c r="C603" s="8">
        <v>42371</v>
      </c>
      <c r="D603" s="6">
        <v>129</v>
      </c>
      <c r="E603" s="6">
        <v>1</v>
      </c>
      <c r="F603" s="8">
        <v>42380</v>
      </c>
      <c r="G603" s="6">
        <v>21</v>
      </c>
      <c r="H603" s="6">
        <v>0</v>
      </c>
      <c r="I603" s="6">
        <v>45</v>
      </c>
      <c r="J603" s="8">
        <v>42371</v>
      </c>
      <c r="K603" s="6">
        <v>-1</v>
      </c>
      <c r="L603" s="6">
        <v>-1</v>
      </c>
      <c r="M603" s="6">
        <v>-1</v>
      </c>
      <c r="N603" s="6">
        <v>-1</v>
      </c>
      <c r="O603" s="8">
        <v>42370</v>
      </c>
      <c r="P603" s="6">
        <v>0</v>
      </c>
      <c r="Q603" s="6">
        <v>0</v>
      </c>
      <c r="R603" s="6">
        <v>-1</v>
      </c>
      <c r="S603" s="7" t="s">
        <v>2988</v>
      </c>
      <c r="T603">
        <f>Tabla1[[#This Row],[id_factura_num]]</f>
        <v>609</v>
      </c>
    </row>
    <row r="604" spans="1:20" x14ac:dyDescent="0.25">
      <c r="A604" s="6">
        <v>610</v>
      </c>
      <c r="B604" s="7" t="s">
        <v>621</v>
      </c>
      <c r="C604" s="8">
        <v>42371</v>
      </c>
      <c r="D604" s="6">
        <v>92</v>
      </c>
      <c r="E604" s="6">
        <v>1</v>
      </c>
      <c r="F604" s="8">
        <v>42380</v>
      </c>
      <c r="G604" s="6">
        <v>21</v>
      </c>
      <c r="H604" s="6">
        <v>0</v>
      </c>
      <c r="I604" s="6">
        <v>46</v>
      </c>
      <c r="J604" s="8">
        <v>42371</v>
      </c>
      <c r="K604" s="6">
        <v>-1</v>
      </c>
      <c r="L604" s="6">
        <v>-1</v>
      </c>
      <c r="M604" s="6">
        <v>-1</v>
      </c>
      <c r="N604" s="6">
        <v>-1</v>
      </c>
      <c r="O604" s="8">
        <v>42370</v>
      </c>
      <c r="P604" s="6">
        <v>0</v>
      </c>
      <c r="Q604" s="6">
        <v>0</v>
      </c>
      <c r="R604" s="6">
        <v>-1</v>
      </c>
      <c r="S604" s="7" t="s">
        <v>2988</v>
      </c>
      <c r="T604">
        <f>Tabla1[[#This Row],[id_factura_num]]</f>
        <v>610</v>
      </c>
    </row>
    <row r="605" spans="1:20" x14ac:dyDescent="0.25">
      <c r="A605" s="6">
        <v>611</v>
      </c>
      <c r="B605" s="7" t="s">
        <v>622</v>
      </c>
      <c r="C605" s="8">
        <v>42371</v>
      </c>
      <c r="D605" s="6">
        <v>98</v>
      </c>
      <c r="E605" s="6">
        <v>1</v>
      </c>
      <c r="F605" s="8">
        <v>42380</v>
      </c>
      <c r="G605" s="6">
        <v>21</v>
      </c>
      <c r="H605" s="6">
        <v>0</v>
      </c>
      <c r="I605" s="6">
        <v>47</v>
      </c>
      <c r="J605" s="8">
        <v>42371</v>
      </c>
      <c r="K605" s="6">
        <v>-1</v>
      </c>
      <c r="L605" s="6">
        <v>-1</v>
      </c>
      <c r="M605" s="6">
        <v>-1</v>
      </c>
      <c r="N605" s="6">
        <v>-1</v>
      </c>
      <c r="O605" s="8">
        <v>42370</v>
      </c>
      <c r="P605" s="6">
        <v>0</v>
      </c>
      <c r="Q605" s="6">
        <v>0</v>
      </c>
      <c r="R605" s="6">
        <v>-1</v>
      </c>
      <c r="S605" s="7" t="s">
        <v>2988</v>
      </c>
      <c r="T605">
        <f>Tabla1[[#This Row],[id_factura_num]]</f>
        <v>611</v>
      </c>
    </row>
    <row r="606" spans="1:20" x14ac:dyDescent="0.25">
      <c r="A606" s="6">
        <v>612</v>
      </c>
      <c r="B606" s="7" t="s">
        <v>623</v>
      </c>
      <c r="C606" s="8">
        <v>42384</v>
      </c>
      <c r="D606" s="6">
        <v>102</v>
      </c>
      <c r="E606" s="6">
        <v>1</v>
      </c>
      <c r="F606" s="8">
        <v>42393</v>
      </c>
      <c r="G606" s="6">
        <v>21</v>
      </c>
      <c r="H606" s="6">
        <v>0</v>
      </c>
      <c r="I606" s="6">
        <v>48</v>
      </c>
      <c r="J606" s="8">
        <v>42384</v>
      </c>
      <c r="K606" s="6">
        <v>-1</v>
      </c>
      <c r="L606" s="6">
        <v>-1</v>
      </c>
      <c r="M606" s="6">
        <v>-1</v>
      </c>
      <c r="N606" s="6">
        <v>-1</v>
      </c>
      <c r="O606" s="8">
        <v>42370</v>
      </c>
      <c r="P606" s="6">
        <v>0</v>
      </c>
      <c r="Q606" s="6">
        <v>0</v>
      </c>
      <c r="R606" s="6">
        <v>-1</v>
      </c>
      <c r="S606" s="7" t="s">
        <v>2988</v>
      </c>
      <c r="T606">
        <f>Tabla1[[#This Row],[id_factura_num]]</f>
        <v>612</v>
      </c>
    </row>
    <row r="607" spans="1:20" x14ac:dyDescent="0.25">
      <c r="A607" s="6">
        <v>613</v>
      </c>
      <c r="B607" s="7" t="s">
        <v>624</v>
      </c>
      <c r="C607" s="8">
        <v>42401</v>
      </c>
      <c r="D607" s="6">
        <v>129</v>
      </c>
      <c r="E607" s="6">
        <v>1</v>
      </c>
      <c r="F607" s="8">
        <v>42410</v>
      </c>
      <c r="G607" s="6">
        <v>21</v>
      </c>
      <c r="H607" s="6">
        <v>0</v>
      </c>
      <c r="I607" s="6">
        <v>49</v>
      </c>
      <c r="J607" s="8">
        <v>42401</v>
      </c>
      <c r="K607" s="6">
        <v>-1</v>
      </c>
      <c r="L607" s="6">
        <v>-1</v>
      </c>
      <c r="M607" s="6">
        <v>-1</v>
      </c>
      <c r="N607" s="6">
        <v>-1</v>
      </c>
      <c r="O607" s="8">
        <v>42370</v>
      </c>
      <c r="P607" s="6">
        <v>0</v>
      </c>
      <c r="Q607" s="6">
        <v>0</v>
      </c>
      <c r="R607" s="6">
        <v>-1</v>
      </c>
      <c r="S607" s="7" t="s">
        <v>2988</v>
      </c>
      <c r="T607">
        <f>Tabla1[[#This Row],[id_factura_num]]</f>
        <v>613</v>
      </c>
    </row>
    <row r="608" spans="1:20" x14ac:dyDescent="0.25">
      <c r="A608" s="6">
        <v>614</v>
      </c>
      <c r="B608" s="7" t="s">
        <v>625</v>
      </c>
      <c r="C608" s="8">
        <v>42401</v>
      </c>
      <c r="D608" s="6">
        <v>124</v>
      </c>
      <c r="E608" s="6">
        <v>1</v>
      </c>
      <c r="F608" s="8">
        <v>42410</v>
      </c>
      <c r="G608" s="6">
        <v>21</v>
      </c>
      <c r="H608" s="6">
        <v>0</v>
      </c>
      <c r="I608" s="6">
        <v>50</v>
      </c>
      <c r="J608" s="8">
        <v>42401</v>
      </c>
      <c r="K608" s="6">
        <v>-1</v>
      </c>
      <c r="L608" s="6">
        <v>-1</v>
      </c>
      <c r="M608" s="6">
        <v>-1</v>
      </c>
      <c r="N608" s="6">
        <v>-1</v>
      </c>
      <c r="O608" s="8">
        <v>42370</v>
      </c>
      <c r="P608" s="6">
        <v>0</v>
      </c>
      <c r="Q608" s="6">
        <v>0</v>
      </c>
      <c r="R608" s="6">
        <v>-1</v>
      </c>
      <c r="S608" s="7" t="s">
        <v>2988</v>
      </c>
      <c r="T608">
        <f>Tabla1[[#This Row],[id_factura_num]]</f>
        <v>614</v>
      </c>
    </row>
    <row r="609" spans="1:20" x14ac:dyDescent="0.25">
      <c r="A609" s="6">
        <v>615</v>
      </c>
      <c r="B609" s="7" t="s">
        <v>626</v>
      </c>
      <c r="C609" s="8">
        <v>42401</v>
      </c>
      <c r="D609" s="6">
        <v>99</v>
      </c>
      <c r="E609" s="6">
        <v>1</v>
      </c>
      <c r="F609" s="8">
        <v>42410</v>
      </c>
      <c r="G609" s="6">
        <v>21</v>
      </c>
      <c r="H609" s="6">
        <v>0</v>
      </c>
      <c r="I609" s="6">
        <v>51</v>
      </c>
      <c r="J609" s="8">
        <v>42401</v>
      </c>
      <c r="K609" s="6">
        <v>-1</v>
      </c>
      <c r="L609" s="6">
        <v>-1</v>
      </c>
      <c r="M609" s="6">
        <v>-1</v>
      </c>
      <c r="N609" s="6">
        <v>-1</v>
      </c>
      <c r="O609" s="8">
        <v>42370</v>
      </c>
      <c r="P609" s="6">
        <v>0</v>
      </c>
      <c r="Q609" s="6">
        <v>0</v>
      </c>
      <c r="R609" s="6">
        <v>-1</v>
      </c>
      <c r="S609" s="7" t="s">
        <v>2988</v>
      </c>
      <c r="T609">
        <f>Tabla1[[#This Row],[id_factura_num]]</f>
        <v>615</v>
      </c>
    </row>
    <row r="610" spans="1:20" x14ac:dyDescent="0.25">
      <c r="A610" s="6">
        <v>616</v>
      </c>
      <c r="B610" s="7" t="s">
        <v>627</v>
      </c>
      <c r="C610" s="8">
        <v>42401</v>
      </c>
      <c r="D610" s="6">
        <v>100</v>
      </c>
      <c r="E610" s="6">
        <v>1</v>
      </c>
      <c r="F610" s="8">
        <v>42410</v>
      </c>
      <c r="G610" s="6">
        <v>21</v>
      </c>
      <c r="H610" s="6">
        <v>0</v>
      </c>
      <c r="I610" s="6">
        <v>52</v>
      </c>
      <c r="J610" s="8">
        <v>42401</v>
      </c>
      <c r="K610" s="6">
        <v>-1</v>
      </c>
      <c r="L610" s="6">
        <v>-1</v>
      </c>
      <c r="M610" s="6">
        <v>-1</v>
      </c>
      <c r="N610" s="6">
        <v>-1</v>
      </c>
      <c r="O610" s="8">
        <v>42370</v>
      </c>
      <c r="P610" s="6">
        <v>0</v>
      </c>
      <c r="Q610" s="6">
        <v>0</v>
      </c>
      <c r="R610" s="6">
        <v>-1</v>
      </c>
      <c r="S610" s="7" t="s">
        <v>2988</v>
      </c>
      <c r="T610">
        <f>Tabla1[[#This Row],[id_factura_num]]</f>
        <v>616</v>
      </c>
    </row>
    <row r="611" spans="1:20" x14ac:dyDescent="0.25">
      <c r="A611" s="6">
        <v>617</v>
      </c>
      <c r="B611" s="7" t="s">
        <v>628</v>
      </c>
      <c r="C611" s="8">
        <v>42401</v>
      </c>
      <c r="D611" s="6">
        <v>65</v>
      </c>
      <c r="E611" s="6">
        <v>1</v>
      </c>
      <c r="F611" s="8">
        <v>42410</v>
      </c>
      <c r="G611" s="6">
        <v>21</v>
      </c>
      <c r="H611" s="6">
        <v>0</v>
      </c>
      <c r="I611" s="6">
        <v>53</v>
      </c>
      <c r="J611" s="8">
        <v>42401</v>
      </c>
      <c r="K611" s="6">
        <v>-1</v>
      </c>
      <c r="L611" s="6">
        <v>-1</v>
      </c>
      <c r="M611" s="6">
        <v>-1</v>
      </c>
      <c r="N611" s="6">
        <v>-1</v>
      </c>
      <c r="O611" s="8">
        <v>42370</v>
      </c>
      <c r="P611" s="6">
        <v>0</v>
      </c>
      <c r="Q611" s="6">
        <v>0</v>
      </c>
      <c r="R611" s="6">
        <v>-1</v>
      </c>
      <c r="S611" s="7" t="s">
        <v>2988</v>
      </c>
      <c r="T611">
        <f>Tabla1[[#This Row],[id_factura_num]]</f>
        <v>617</v>
      </c>
    </row>
    <row r="612" spans="1:20" x14ac:dyDescent="0.25">
      <c r="A612" s="6">
        <v>618</v>
      </c>
      <c r="B612" s="7" t="s">
        <v>629</v>
      </c>
      <c r="C612" s="8">
        <v>42401</v>
      </c>
      <c r="D612" s="6">
        <v>7</v>
      </c>
      <c r="E612" s="6">
        <v>1</v>
      </c>
      <c r="F612" s="8">
        <v>42410</v>
      </c>
      <c r="G612" s="6">
        <v>21</v>
      </c>
      <c r="H612" s="6">
        <v>0</v>
      </c>
      <c r="I612" s="6">
        <v>54</v>
      </c>
      <c r="J612" s="8">
        <v>42401</v>
      </c>
      <c r="K612" s="6">
        <v>-1</v>
      </c>
      <c r="L612" s="6">
        <v>-1</v>
      </c>
      <c r="M612" s="6">
        <v>-1</v>
      </c>
      <c r="N612" s="6">
        <v>-1</v>
      </c>
      <c r="O612" s="8">
        <v>42370</v>
      </c>
      <c r="P612" s="6">
        <v>0</v>
      </c>
      <c r="Q612" s="6">
        <v>0</v>
      </c>
      <c r="R612" s="6">
        <v>-1</v>
      </c>
      <c r="S612" s="7" t="s">
        <v>2988</v>
      </c>
      <c r="T612">
        <f>Tabla1[[#This Row],[id_factura_num]]</f>
        <v>618</v>
      </c>
    </row>
    <row r="613" spans="1:20" x14ac:dyDescent="0.25">
      <c r="A613" s="6">
        <v>619</v>
      </c>
      <c r="B613" s="7" t="s">
        <v>630</v>
      </c>
      <c r="C613" s="8">
        <v>42401</v>
      </c>
      <c r="D613" s="6">
        <v>12</v>
      </c>
      <c r="E613" s="6">
        <v>1</v>
      </c>
      <c r="F613" s="8">
        <v>42410</v>
      </c>
      <c r="G613" s="6">
        <v>21</v>
      </c>
      <c r="H613" s="6">
        <v>0</v>
      </c>
      <c r="I613" s="6">
        <v>55</v>
      </c>
      <c r="J613" s="8">
        <v>42401</v>
      </c>
      <c r="K613" s="6">
        <v>-1</v>
      </c>
      <c r="L613" s="6">
        <v>-1</v>
      </c>
      <c r="M613" s="6">
        <v>-1</v>
      </c>
      <c r="N613" s="6">
        <v>-1</v>
      </c>
      <c r="O613" s="8">
        <v>42370</v>
      </c>
      <c r="P613" s="6">
        <v>0</v>
      </c>
      <c r="Q613" s="6">
        <v>0</v>
      </c>
      <c r="R613" s="6">
        <v>-1</v>
      </c>
      <c r="S613" s="7" t="s">
        <v>2988</v>
      </c>
      <c r="T613">
        <f>Tabla1[[#This Row],[id_factura_num]]</f>
        <v>619</v>
      </c>
    </row>
    <row r="614" spans="1:20" x14ac:dyDescent="0.25">
      <c r="A614" s="6">
        <v>620</v>
      </c>
      <c r="B614" s="7" t="s">
        <v>631</v>
      </c>
      <c r="C614" s="8">
        <v>42401</v>
      </c>
      <c r="D614" s="6">
        <v>107</v>
      </c>
      <c r="E614" s="6">
        <v>1</v>
      </c>
      <c r="F614" s="8">
        <v>42410</v>
      </c>
      <c r="G614" s="6">
        <v>21</v>
      </c>
      <c r="H614" s="6">
        <v>0</v>
      </c>
      <c r="I614" s="6">
        <v>56</v>
      </c>
      <c r="J614" s="8">
        <v>42401</v>
      </c>
      <c r="K614" s="6">
        <v>-1</v>
      </c>
      <c r="L614" s="6">
        <v>-1</v>
      </c>
      <c r="M614" s="6">
        <v>-1</v>
      </c>
      <c r="N614" s="6">
        <v>-1</v>
      </c>
      <c r="O614" s="8">
        <v>42370</v>
      </c>
      <c r="P614" s="6">
        <v>0</v>
      </c>
      <c r="Q614" s="6">
        <v>0</v>
      </c>
      <c r="R614" s="6">
        <v>-1</v>
      </c>
      <c r="S614" s="7" t="s">
        <v>2988</v>
      </c>
      <c r="T614">
        <f>Tabla1[[#This Row],[id_factura_num]]</f>
        <v>620</v>
      </c>
    </row>
    <row r="615" spans="1:20" x14ac:dyDescent="0.25">
      <c r="A615" s="6">
        <v>621</v>
      </c>
      <c r="B615" s="7" t="s">
        <v>632</v>
      </c>
      <c r="C615" s="8">
        <v>42401</v>
      </c>
      <c r="D615" s="6">
        <v>109</v>
      </c>
      <c r="E615" s="6">
        <v>1</v>
      </c>
      <c r="F615" s="8">
        <v>42410</v>
      </c>
      <c r="G615" s="6">
        <v>21</v>
      </c>
      <c r="H615" s="6">
        <v>0</v>
      </c>
      <c r="I615" s="6">
        <v>57</v>
      </c>
      <c r="J615" s="8">
        <v>42401</v>
      </c>
      <c r="K615" s="6">
        <v>-1</v>
      </c>
      <c r="L615" s="6">
        <v>-1</v>
      </c>
      <c r="M615" s="6">
        <v>-1</v>
      </c>
      <c r="N615" s="6">
        <v>-1</v>
      </c>
      <c r="O615" s="8">
        <v>42370</v>
      </c>
      <c r="P615" s="6">
        <v>0</v>
      </c>
      <c r="Q615" s="6">
        <v>0</v>
      </c>
      <c r="R615" s="6">
        <v>-1</v>
      </c>
      <c r="S615" s="7" t="s">
        <v>2988</v>
      </c>
      <c r="T615">
        <f>Tabla1[[#This Row],[id_factura_num]]</f>
        <v>621</v>
      </c>
    </row>
    <row r="616" spans="1:20" x14ac:dyDescent="0.25">
      <c r="A616" s="6">
        <v>622</v>
      </c>
      <c r="B616" s="7" t="s">
        <v>633</v>
      </c>
      <c r="C616" s="8">
        <v>42401</v>
      </c>
      <c r="D616" s="6">
        <v>115</v>
      </c>
      <c r="E616" s="6">
        <v>1</v>
      </c>
      <c r="F616" s="8">
        <v>42410</v>
      </c>
      <c r="G616" s="6">
        <v>21</v>
      </c>
      <c r="H616" s="6">
        <v>0</v>
      </c>
      <c r="I616" s="6">
        <v>58</v>
      </c>
      <c r="J616" s="8">
        <v>42401</v>
      </c>
      <c r="K616" s="6">
        <v>-1</v>
      </c>
      <c r="L616" s="6">
        <v>-1</v>
      </c>
      <c r="M616" s="6">
        <v>-1</v>
      </c>
      <c r="N616" s="6">
        <v>-1</v>
      </c>
      <c r="O616" s="8">
        <v>42370</v>
      </c>
      <c r="P616" s="6">
        <v>0</v>
      </c>
      <c r="Q616" s="6">
        <v>0</v>
      </c>
      <c r="R616" s="6">
        <v>-1</v>
      </c>
      <c r="S616" s="7" t="s">
        <v>2988</v>
      </c>
      <c r="T616">
        <f>Tabla1[[#This Row],[id_factura_num]]</f>
        <v>622</v>
      </c>
    </row>
    <row r="617" spans="1:20" x14ac:dyDescent="0.25">
      <c r="A617" s="6">
        <v>623</v>
      </c>
      <c r="B617" s="7" t="s">
        <v>634</v>
      </c>
      <c r="C617" s="8">
        <v>42401</v>
      </c>
      <c r="D617" s="6">
        <v>110</v>
      </c>
      <c r="E617" s="6">
        <v>1</v>
      </c>
      <c r="F617" s="8">
        <v>42410</v>
      </c>
      <c r="G617" s="6">
        <v>21</v>
      </c>
      <c r="H617" s="6">
        <v>0</v>
      </c>
      <c r="I617" s="6">
        <v>59</v>
      </c>
      <c r="J617" s="8">
        <v>42401</v>
      </c>
      <c r="K617" s="6">
        <v>-1</v>
      </c>
      <c r="L617" s="6">
        <v>-1</v>
      </c>
      <c r="M617" s="6">
        <v>-1</v>
      </c>
      <c r="N617" s="6">
        <v>-1</v>
      </c>
      <c r="O617" s="8">
        <v>42370</v>
      </c>
      <c r="P617" s="6">
        <v>0</v>
      </c>
      <c r="Q617" s="6">
        <v>0</v>
      </c>
      <c r="R617" s="6">
        <v>-1</v>
      </c>
      <c r="S617" s="7" t="s">
        <v>2988</v>
      </c>
      <c r="T617">
        <f>Tabla1[[#This Row],[id_factura_num]]</f>
        <v>623</v>
      </c>
    </row>
    <row r="618" spans="1:20" x14ac:dyDescent="0.25">
      <c r="A618" s="6">
        <v>624</v>
      </c>
      <c r="B618" s="7" t="s">
        <v>635</v>
      </c>
      <c r="C618" s="8">
        <v>42401</v>
      </c>
      <c r="D618" s="6">
        <v>112</v>
      </c>
      <c r="E618" s="6">
        <v>1</v>
      </c>
      <c r="F618" s="8">
        <v>42410</v>
      </c>
      <c r="G618" s="6">
        <v>21</v>
      </c>
      <c r="H618" s="6">
        <v>0</v>
      </c>
      <c r="I618" s="6">
        <v>60</v>
      </c>
      <c r="J618" s="8">
        <v>42401</v>
      </c>
      <c r="K618" s="6">
        <v>-1</v>
      </c>
      <c r="L618" s="6">
        <v>-1</v>
      </c>
      <c r="M618" s="6">
        <v>-1</v>
      </c>
      <c r="N618" s="6">
        <v>-1</v>
      </c>
      <c r="O618" s="8">
        <v>42370</v>
      </c>
      <c r="P618" s="6">
        <v>0</v>
      </c>
      <c r="Q618" s="6">
        <v>0</v>
      </c>
      <c r="R618" s="6">
        <v>-1</v>
      </c>
      <c r="S618" s="7" t="s">
        <v>2988</v>
      </c>
      <c r="T618">
        <f>Tabla1[[#This Row],[id_factura_num]]</f>
        <v>624</v>
      </c>
    </row>
    <row r="619" spans="1:20" x14ac:dyDescent="0.25">
      <c r="A619" s="6">
        <v>625</v>
      </c>
      <c r="B619" s="7" t="s">
        <v>636</v>
      </c>
      <c r="C619" s="8">
        <v>42401</v>
      </c>
      <c r="D619" s="6">
        <v>111</v>
      </c>
      <c r="E619" s="6">
        <v>1</v>
      </c>
      <c r="F619" s="8">
        <v>42410</v>
      </c>
      <c r="G619" s="6">
        <v>21</v>
      </c>
      <c r="H619" s="6">
        <v>0</v>
      </c>
      <c r="I619" s="6">
        <v>61</v>
      </c>
      <c r="J619" s="8">
        <v>42401</v>
      </c>
      <c r="K619" s="6">
        <v>-1</v>
      </c>
      <c r="L619" s="6">
        <v>-1</v>
      </c>
      <c r="M619" s="6">
        <v>-1</v>
      </c>
      <c r="N619" s="6">
        <v>-1</v>
      </c>
      <c r="O619" s="8">
        <v>42370</v>
      </c>
      <c r="P619" s="6">
        <v>0</v>
      </c>
      <c r="Q619" s="6">
        <v>0</v>
      </c>
      <c r="R619" s="6">
        <v>-1</v>
      </c>
      <c r="S619" s="7" t="s">
        <v>2988</v>
      </c>
      <c r="T619">
        <f>Tabla1[[#This Row],[id_factura_num]]</f>
        <v>625</v>
      </c>
    </row>
    <row r="620" spans="1:20" x14ac:dyDescent="0.25">
      <c r="A620" s="6">
        <v>626</v>
      </c>
      <c r="B620" s="7" t="s">
        <v>637</v>
      </c>
      <c r="C620" s="8">
        <v>42401</v>
      </c>
      <c r="D620" s="6">
        <v>117</v>
      </c>
      <c r="E620" s="6">
        <v>1</v>
      </c>
      <c r="F620" s="8">
        <v>42410</v>
      </c>
      <c r="G620" s="6">
        <v>21</v>
      </c>
      <c r="H620" s="6">
        <v>0</v>
      </c>
      <c r="I620" s="6">
        <v>62</v>
      </c>
      <c r="J620" s="8">
        <v>42401</v>
      </c>
      <c r="K620" s="6">
        <v>-1</v>
      </c>
      <c r="L620" s="6">
        <v>-1</v>
      </c>
      <c r="M620" s="6">
        <v>-1</v>
      </c>
      <c r="N620" s="6">
        <v>-1</v>
      </c>
      <c r="O620" s="8">
        <v>42370</v>
      </c>
      <c r="P620" s="6">
        <v>0</v>
      </c>
      <c r="Q620" s="6">
        <v>0</v>
      </c>
      <c r="R620" s="6">
        <v>-1</v>
      </c>
      <c r="S620" s="7" t="s">
        <v>2988</v>
      </c>
      <c r="T620">
        <f>Tabla1[[#This Row],[id_factura_num]]</f>
        <v>626</v>
      </c>
    </row>
    <row r="621" spans="1:20" x14ac:dyDescent="0.25">
      <c r="A621" s="6">
        <v>627</v>
      </c>
      <c r="B621" s="7" t="s">
        <v>638</v>
      </c>
      <c r="C621" s="8">
        <v>42401</v>
      </c>
      <c r="D621" s="6">
        <v>118</v>
      </c>
      <c r="E621" s="6">
        <v>1</v>
      </c>
      <c r="F621" s="8">
        <v>42410</v>
      </c>
      <c r="G621" s="6">
        <v>21</v>
      </c>
      <c r="H621" s="6">
        <v>0</v>
      </c>
      <c r="I621" s="6">
        <v>63</v>
      </c>
      <c r="J621" s="8">
        <v>42401</v>
      </c>
      <c r="K621" s="6">
        <v>-1</v>
      </c>
      <c r="L621" s="6">
        <v>-1</v>
      </c>
      <c r="M621" s="6">
        <v>-1</v>
      </c>
      <c r="N621" s="6">
        <v>-1</v>
      </c>
      <c r="O621" s="8">
        <v>42370</v>
      </c>
      <c r="P621" s="6">
        <v>0</v>
      </c>
      <c r="Q621" s="6">
        <v>0</v>
      </c>
      <c r="R621" s="6">
        <v>-1</v>
      </c>
      <c r="S621" s="7" t="s">
        <v>2988</v>
      </c>
      <c r="T621">
        <f>Tabla1[[#This Row],[id_factura_num]]</f>
        <v>627</v>
      </c>
    </row>
    <row r="622" spans="1:20" x14ac:dyDescent="0.25">
      <c r="A622" s="6">
        <v>628</v>
      </c>
      <c r="B622" s="7" t="s">
        <v>639</v>
      </c>
      <c r="C622" s="8">
        <v>42401</v>
      </c>
      <c r="D622" s="6">
        <v>119</v>
      </c>
      <c r="E622" s="6">
        <v>1</v>
      </c>
      <c r="F622" s="8">
        <v>42410</v>
      </c>
      <c r="G622" s="6">
        <v>21</v>
      </c>
      <c r="H622" s="6">
        <v>0</v>
      </c>
      <c r="I622" s="6">
        <v>64</v>
      </c>
      <c r="J622" s="8">
        <v>42401</v>
      </c>
      <c r="K622" s="6">
        <v>-1</v>
      </c>
      <c r="L622" s="6">
        <v>-1</v>
      </c>
      <c r="M622" s="6">
        <v>-1</v>
      </c>
      <c r="N622" s="6">
        <v>-1</v>
      </c>
      <c r="O622" s="8">
        <v>42370</v>
      </c>
      <c r="P622" s="6">
        <v>0</v>
      </c>
      <c r="Q622" s="6">
        <v>0</v>
      </c>
      <c r="R622" s="6">
        <v>-1</v>
      </c>
      <c r="S622" s="7" t="s">
        <v>2988</v>
      </c>
      <c r="T622">
        <f>Tabla1[[#This Row],[id_factura_num]]</f>
        <v>628</v>
      </c>
    </row>
    <row r="623" spans="1:20" x14ac:dyDescent="0.25">
      <c r="A623" s="6">
        <v>629</v>
      </c>
      <c r="B623" s="7" t="s">
        <v>640</v>
      </c>
      <c r="C623" s="8">
        <v>42401</v>
      </c>
      <c r="D623" s="6">
        <v>121</v>
      </c>
      <c r="E623" s="6">
        <v>1</v>
      </c>
      <c r="F623" s="8">
        <v>42410</v>
      </c>
      <c r="G623" s="6">
        <v>21</v>
      </c>
      <c r="H623" s="6">
        <v>0</v>
      </c>
      <c r="I623" s="6">
        <v>65</v>
      </c>
      <c r="J623" s="8">
        <v>42401</v>
      </c>
      <c r="K623" s="6">
        <v>-1</v>
      </c>
      <c r="L623" s="6">
        <v>-1</v>
      </c>
      <c r="M623" s="6">
        <v>-1</v>
      </c>
      <c r="N623" s="6">
        <v>-1</v>
      </c>
      <c r="O623" s="8">
        <v>42370</v>
      </c>
      <c r="P623" s="6">
        <v>0</v>
      </c>
      <c r="Q623" s="6">
        <v>0</v>
      </c>
      <c r="R623" s="6">
        <v>-1</v>
      </c>
      <c r="S623" s="7" t="s">
        <v>2988</v>
      </c>
      <c r="T623">
        <f>Tabla1[[#This Row],[id_factura_num]]</f>
        <v>629</v>
      </c>
    </row>
    <row r="624" spans="1:20" x14ac:dyDescent="0.25">
      <c r="A624" s="6">
        <v>630</v>
      </c>
      <c r="B624" s="7" t="s">
        <v>641</v>
      </c>
      <c r="C624" s="8">
        <v>42401</v>
      </c>
      <c r="D624" s="6">
        <v>122</v>
      </c>
      <c r="E624" s="6">
        <v>1</v>
      </c>
      <c r="F624" s="8">
        <v>42410</v>
      </c>
      <c r="G624" s="6">
        <v>21</v>
      </c>
      <c r="H624" s="6">
        <v>0</v>
      </c>
      <c r="I624" s="6">
        <v>66</v>
      </c>
      <c r="J624" s="8">
        <v>42401</v>
      </c>
      <c r="K624" s="6">
        <v>-1</v>
      </c>
      <c r="L624" s="6">
        <v>-1</v>
      </c>
      <c r="M624" s="6">
        <v>-1</v>
      </c>
      <c r="N624" s="6">
        <v>-1</v>
      </c>
      <c r="O624" s="8">
        <v>42370</v>
      </c>
      <c r="P624" s="6">
        <v>0</v>
      </c>
      <c r="Q624" s="6">
        <v>0</v>
      </c>
      <c r="R624" s="6">
        <v>-1</v>
      </c>
      <c r="S624" s="7" t="s">
        <v>2988</v>
      </c>
      <c r="T624">
        <f>Tabla1[[#This Row],[id_factura_num]]</f>
        <v>630</v>
      </c>
    </row>
    <row r="625" spans="1:20" x14ac:dyDescent="0.25">
      <c r="A625" s="6">
        <v>631</v>
      </c>
      <c r="B625" s="7" t="s">
        <v>642</v>
      </c>
      <c r="C625" s="8">
        <v>42401</v>
      </c>
      <c r="D625" s="6">
        <v>42</v>
      </c>
      <c r="E625" s="6">
        <v>1</v>
      </c>
      <c r="F625" s="8">
        <v>42410</v>
      </c>
      <c r="G625" s="6">
        <v>21</v>
      </c>
      <c r="H625" s="6">
        <v>0</v>
      </c>
      <c r="I625" s="6">
        <v>67</v>
      </c>
      <c r="J625" s="8">
        <v>42401</v>
      </c>
      <c r="K625" s="6">
        <v>-1</v>
      </c>
      <c r="L625" s="6">
        <v>-1</v>
      </c>
      <c r="M625" s="6">
        <v>-1</v>
      </c>
      <c r="N625" s="6">
        <v>-1</v>
      </c>
      <c r="O625" s="8">
        <v>42370</v>
      </c>
      <c r="P625" s="6">
        <v>0</v>
      </c>
      <c r="Q625" s="6">
        <v>0</v>
      </c>
      <c r="R625" s="6">
        <v>-1</v>
      </c>
      <c r="S625" s="7" t="s">
        <v>2988</v>
      </c>
      <c r="T625">
        <f>Tabla1[[#This Row],[id_factura_num]]</f>
        <v>631</v>
      </c>
    </row>
    <row r="626" spans="1:20" x14ac:dyDescent="0.25">
      <c r="A626" s="6">
        <v>632</v>
      </c>
      <c r="B626" s="7" t="s">
        <v>643</v>
      </c>
      <c r="C626" s="8">
        <v>42401</v>
      </c>
      <c r="D626" s="6">
        <v>123</v>
      </c>
      <c r="E626" s="6">
        <v>1</v>
      </c>
      <c r="F626" s="8">
        <v>42410</v>
      </c>
      <c r="G626" s="6">
        <v>21</v>
      </c>
      <c r="H626" s="6">
        <v>0</v>
      </c>
      <c r="I626" s="6">
        <v>68</v>
      </c>
      <c r="J626" s="8">
        <v>42401</v>
      </c>
      <c r="K626" s="6">
        <v>-1</v>
      </c>
      <c r="L626" s="6">
        <v>-1</v>
      </c>
      <c r="M626" s="6">
        <v>-1</v>
      </c>
      <c r="N626" s="6">
        <v>-1</v>
      </c>
      <c r="O626" s="8">
        <v>42370</v>
      </c>
      <c r="P626" s="6">
        <v>0</v>
      </c>
      <c r="Q626" s="6">
        <v>0</v>
      </c>
      <c r="R626" s="6">
        <v>-1</v>
      </c>
      <c r="S626" s="7" t="s">
        <v>2988</v>
      </c>
      <c r="T626">
        <f>Tabla1[[#This Row],[id_factura_num]]</f>
        <v>632</v>
      </c>
    </row>
    <row r="627" spans="1:20" x14ac:dyDescent="0.25">
      <c r="A627" s="6">
        <v>633</v>
      </c>
      <c r="B627" s="7" t="s">
        <v>644</v>
      </c>
      <c r="C627" s="8">
        <v>42401</v>
      </c>
      <c r="D627" s="6">
        <v>49</v>
      </c>
      <c r="E627" s="6">
        <v>1</v>
      </c>
      <c r="F627" s="8">
        <v>42410</v>
      </c>
      <c r="G627" s="6">
        <v>21</v>
      </c>
      <c r="H627" s="6">
        <v>0</v>
      </c>
      <c r="I627" s="6">
        <v>69</v>
      </c>
      <c r="J627" s="8">
        <v>42401</v>
      </c>
      <c r="K627" s="6">
        <v>-1</v>
      </c>
      <c r="L627" s="6">
        <v>-1</v>
      </c>
      <c r="M627" s="6">
        <v>-1</v>
      </c>
      <c r="N627" s="6">
        <v>-1</v>
      </c>
      <c r="O627" s="8">
        <v>42370</v>
      </c>
      <c r="P627" s="6">
        <v>0</v>
      </c>
      <c r="Q627" s="6">
        <v>0</v>
      </c>
      <c r="R627" s="6">
        <v>-1</v>
      </c>
      <c r="S627" s="7" t="s">
        <v>2988</v>
      </c>
      <c r="T627">
        <f>Tabla1[[#This Row],[id_factura_num]]</f>
        <v>633</v>
      </c>
    </row>
    <row r="628" spans="1:20" x14ac:dyDescent="0.25">
      <c r="A628" s="6">
        <v>634</v>
      </c>
      <c r="B628" s="7" t="s">
        <v>645</v>
      </c>
      <c r="C628" s="8">
        <v>42401</v>
      </c>
      <c r="D628" s="6">
        <v>56</v>
      </c>
      <c r="E628" s="6">
        <v>1</v>
      </c>
      <c r="F628" s="8">
        <v>42410</v>
      </c>
      <c r="G628" s="6">
        <v>21</v>
      </c>
      <c r="H628" s="6">
        <v>0</v>
      </c>
      <c r="I628" s="6">
        <v>70</v>
      </c>
      <c r="J628" s="8">
        <v>42401</v>
      </c>
      <c r="K628" s="6">
        <v>-1</v>
      </c>
      <c r="L628" s="6">
        <v>-1</v>
      </c>
      <c r="M628" s="6">
        <v>-1</v>
      </c>
      <c r="N628" s="6">
        <v>-1</v>
      </c>
      <c r="O628" s="8">
        <v>42370</v>
      </c>
      <c r="P628" s="6">
        <v>0</v>
      </c>
      <c r="Q628" s="6">
        <v>0</v>
      </c>
      <c r="R628" s="6">
        <v>-1</v>
      </c>
      <c r="S628" s="7" t="s">
        <v>2988</v>
      </c>
      <c r="T628">
        <f>Tabla1[[#This Row],[id_factura_num]]</f>
        <v>634</v>
      </c>
    </row>
    <row r="629" spans="1:20" x14ac:dyDescent="0.25">
      <c r="A629" s="6">
        <v>635</v>
      </c>
      <c r="B629" s="7" t="s">
        <v>646</v>
      </c>
      <c r="C629" s="8">
        <v>42401</v>
      </c>
      <c r="D629" s="6">
        <v>125</v>
      </c>
      <c r="E629" s="6">
        <v>1</v>
      </c>
      <c r="F629" s="8">
        <v>42410</v>
      </c>
      <c r="G629" s="6">
        <v>21</v>
      </c>
      <c r="H629" s="6">
        <v>0</v>
      </c>
      <c r="I629" s="6">
        <v>71</v>
      </c>
      <c r="J629" s="8">
        <v>42401</v>
      </c>
      <c r="K629" s="6">
        <v>-1</v>
      </c>
      <c r="L629" s="6">
        <v>-1</v>
      </c>
      <c r="M629" s="6">
        <v>-1</v>
      </c>
      <c r="N629" s="6">
        <v>-1</v>
      </c>
      <c r="O629" s="8">
        <v>42370</v>
      </c>
      <c r="P629" s="6">
        <v>0</v>
      </c>
      <c r="Q629" s="6">
        <v>0</v>
      </c>
      <c r="R629" s="6">
        <v>-1</v>
      </c>
      <c r="S629" s="7" t="s">
        <v>2988</v>
      </c>
      <c r="T629">
        <f>Tabla1[[#This Row],[id_factura_num]]</f>
        <v>635</v>
      </c>
    </row>
    <row r="630" spans="1:20" x14ac:dyDescent="0.25">
      <c r="A630" s="6">
        <v>636</v>
      </c>
      <c r="B630" s="7" t="s">
        <v>647</v>
      </c>
      <c r="C630" s="8">
        <v>42401</v>
      </c>
      <c r="D630" s="6">
        <v>126</v>
      </c>
      <c r="E630" s="6">
        <v>1</v>
      </c>
      <c r="F630" s="8">
        <v>42410</v>
      </c>
      <c r="G630" s="6">
        <v>21</v>
      </c>
      <c r="H630" s="6">
        <v>0</v>
      </c>
      <c r="I630" s="6">
        <v>72</v>
      </c>
      <c r="J630" s="8">
        <v>42401</v>
      </c>
      <c r="K630" s="6">
        <v>-1</v>
      </c>
      <c r="L630" s="6">
        <v>-1</v>
      </c>
      <c r="M630" s="6">
        <v>-1</v>
      </c>
      <c r="N630" s="6">
        <v>-1</v>
      </c>
      <c r="O630" s="8">
        <v>42370</v>
      </c>
      <c r="P630" s="6">
        <v>0</v>
      </c>
      <c r="Q630" s="6">
        <v>0</v>
      </c>
      <c r="R630" s="6">
        <v>-1</v>
      </c>
      <c r="S630" s="7" t="s">
        <v>2988</v>
      </c>
      <c r="T630">
        <f>Tabla1[[#This Row],[id_factura_num]]</f>
        <v>636</v>
      </c>
    </row>
    <row r="631" spans="1:20" x14ac:dyDescent="0.25">
      <c r="A631" s="6">
        <v>637</v>
      </c>
      <c r="B631" s="7" t="s">
        <v>648</v>
      </c>
      <c r="C631" s="8">
        <v>42401</v>
      </c>
      <c r="D631" s="6">
        <v>128</v>
      </c>
      <c r="E631" s="6">
        <v>1</v>
      </c>
      <c r="F631" s="8">
        <v>42410</v>
      </c>
      <c r="G631" s="6">
        <v>21</v>
      </c>
      <c r="H631" s="6">
        <v>0</v>
      </c>
      <c r="I631" s="6">
        <v>73</v>
      </c>
      <c r="J631" s="8">
        <v>42401</v>
      </c>
      <c r="K631" s="6">
        <v>-1</v>
      </c>
      <c r="L631" s="6">
        <v>-1</v>
      </c>
      <c r="M631" s="6">
        <v>-1</v>
      </c>
      <c r="N631" s="6">
        <v>-1</v>
      </c>
      <c r="O631" s="8">
        <v>42370</v>
      </c>
      <c r="P631" s="6">
        <v>0</v>
      </c>
      <c r="Q631" s="6">
        <v>0</v>
      </c>
      <c r="R631" s="6">
        <v>-1</v>
      </c>
      <c r="S631" s="7" t="s">
        <v>2988</v>
      </c>
      <c r="T631">
        <f>Tabla1[[#This Row],[id_factura_num]]</f>
        <v>637</v>
      </c>
    </row>
    <row r="632" spans="1:20" x14ac:dyDescent="0.25">
      <c r="A632" s="6">
        <v>638</v>
      </c>
      <c r="B632" s="7" t="s">
        <v>649</v>
      </c>
      <c r="C632" s="8">
        <v>42401</v>
      </c>
      <c r="D632" s="6">
        <v>129</v>
      </c>
      <c r="E632" s="6">
        <v>1</v>
      </c>
      <c r="F632" s="8">
        <v>42410</v>
      </c>
      <c r="G632" s="6">
        <v>21</v>
      </c>
      <c r="H632" s="6">
        <v>0</v>
      </c>
      <c r="I632" s="6">
        <v>74</v>
      </c>
      <c r="J632" s="8">
        <v>42401</v>
      </c>
      <c r="K632" s="6">
        <v>-1</v>
      </c>
      <c r="L632" s="6">
        <v>-1</v>
      </c>
      <c r="M632" s="6">
        <v>-1</v>
      </c>
      <c r="N632" s="6">
        <v>-1</v>
      </c>
      <c r="O632" s="8">
        <v>42370</v>
      </c>
      <c r="P632" s="6">
        <v>0</v>
      </c>
      <c r="Q632" s="6">
        <v>0</v>
      </c>
      <c r="R632" s="6">
        <v>-1</v>
      </c>
      <c r="S632" s="7" t="s">
        <v>2988</v>
      </c>
      <c r="T632">
        <f>Tabla1[[#This Row],[id_factura_num]]</f>
        <v>638</v>
      </c>
    </row>
    <row r="633" spans="1:20" x14ac:dyDescent="0.25">
      <c r="A633" s="6">
        <v>639</v>
      </c>
      <c r="B633" s="7" t="s">
        <v>650</v>
      </c>
      <c r="C633" s="8">
        <v>42415</v>
      </c>
      <c r="D633" s="6">
        <v>102</v>
      </c>
      <c r="E633" s="6">
        <v>1</v>
      </c>
      <c r="F633" s="8">
        <v>42424</v>
      </c>
      <c r="G633" s="6">
        <v>21</v>
      </c>
      <c r="H633" s="6">
        <v>0</v>
      </c>
      <c r="I633" s="6">
        <v>75</v>
      </c>
      <c r="J633" s="8">
        <v>42415</v>
      </c>
      <c r="K633" s="6">
        <v>-1</v>
      </c>
      <c r="L633" s="6">
        <v>-1</v>
      </c>
      <c r="M633" s="6">
        <v>-1</v>
      </c>
      <c r="N633" s="6">
        <v>-1</v>
      </c>
      <c r="O633" s="8">
        <v>42370</v>
      </c>
      <c r="P633" s="6">
        <v>0</v>
      </c>
      <c r="Q633" s="6">
        <v>0</v>
      </c>
      <c r="R633" s="6">
        <v>-1</v>
      </c>
      <c r="S633" s="7" t="s">
        <v>2988</v>
      </c>
      <c r="T633">
        <f>Tabla1[[#This Row],[id_factura_num]]</f>
        <v>639</v>
      </c>
    </row>
    <row r="634" spans="1:20" x14ac:dyDescent="0.25">
      <c r="A634" s="6">
        <v>640</v>
      </c>
      <c r="B634" s="7" t="s">
        <v>651</v>
      </c>
      <c r="C634" s="8">
        <v>42430</v>
      </c>
      <c r="D634" s="6">
        <v>99</v>
      </c>
      <c r="E634" s="6">
        <v>1</v>
      </c>
      <c r="F634" s="8">
        <v>42439</v>
      </c>
      <c r="G634" s="6">
        <v>21</v>
      </c>
      <c r="H634" s="6">
        <v>0</v>
      </c>
      <c r="I634" s="6">
        <v>76</v>
      </c>
      <c r="J634" s="8">
        <v>42430</v>
      </c>
      <c r="K634" s="6">
        <v>-1</v>
      </c>
      <c r="L634" s="6">
        <v>-1</v>
      </c>
      <c r="M634" s="6">
        <v>-1</v>
      </c>
      <c r="N634" s="6">
        <v>-1</v>
      </c>
      <c r="O634" s="8">
        <v>42370</v>
      </c>
      <c r="P634" s="6">
        <v>0</v>
      </c>
      <c r="Q634" s="6">
        <v>0</v>
      </c>
      <c r="R634" s="6">
        <v>-1</v>
      </c>
      <c r="S634" s="7" t="s">
        <v>2988</v>
      </c>
      <c r="T634">
        <f>Tabla1[[#This Row],[id_factura_num]]</f>
        <v>640</v>
      </c>
    </row>
    <row r="635" spans="1:20" x14ac:dyDescent="0.25">
      <c r="A635" s="6">
        <v>641</v>
      </c>
      <c r="B635" s="7" t="s">
        <v>652</v>
      </c>
      <c r="C635" s="8">
        <v>42430</v>
      </c>
      <c r="D635" s="6">
        <v>100</v>
      </c>
      <c r="E635" s="6">
        <v>1</v>
      </c>
      <c r="F635" s="8">
        <v>42439</v>
      </c>
      <c r="G635" s="6">
        <v>21</v>
      </c>
      <c r="H635" s="6">
        <v>0</v>
      </c>
      <c r="I635" s="6">
        <v>77</v>
      </c>
      <c r="J635" s="8">
        <v>42430</v>
      </c>
      <c r="K635" s="6">
        <v>-1</v>
      </c>
      <c r="L635" s="6">
        <v>-1</v>
      </c>
      <c r="M635" s="6">
        <v>-1</v>
      </c>
      <c r="N635" s="6">
        <v>-1</v>
      </c>
      <c r="O635" s="8">
        <v>42370</v>
      </c>
      <c r="P635" s="6">
        <v>0</v>
      </c>
      <c r="Q635" s="6">
        <v>0</v>
      </c>
      <c r="R635" s="6">
        <v>-1</v>
      </c>
      <c r="S635" s="7" t="s">
        <v>2988</v>
      </c>
      <c r="T635">
        <f>Tabla1[[#This Row],[id_factura_num]]</f>
        <v>641</v>
      </c>
    </row>
    <row r="636" spans="1:20" x14ac:dyDescent="0.25">
      <c r="A636" s="6">
        <v>642</v>
      </c>
      <c r="B636" s="7" t="s">
        <v>653</v>
      </c>
      <c r="C636" s="8">
        <v>42430</v>
      </c>
      <c r="D636" s="6">
        <v>65</v>
      </c>
      <c r="E636" s="6">
        <v>1</v>
      </c>
      <c r="F636" s="8">
        <v>42439</v>
      </c>
      <c r="G636" s="6">
        <v>21</v>
      </c>
      <c r="H636" s="6">
        <v>0</v>
      </c>
      <c r="I636" s="6">
        <v>78</v>
      </c>
      <c r="J636" s="8">
        <v>42430</v>
      </c>
      <c r="K636" s="6">
        <v>-1</v>
      </c>
      <c r="L636" s="6">
        <v>-1</v>
      </c>
      <c r="M636" s="6">
        <v>-1</v>
      </c>
      <c r="N636" s="6">
        <v>-1</v>
      </c>
      <c r="O636" s="8">
        <v>42370</v>
      </c>
      <c r="P636" s="6">
        <v>0</v>
      </c>
      <c r="Q636" s="6">
        <v>0</v>
      </c>
      <c r="R636" s="6">
        <v>-1</v>
      </c>
      <c r="S636" s="7" t="s">
        <v>2988</v>
      </c>
      <c r="T636">
        <f>Tabla1[[#This Row],[id_factura_num]]</f>
        <v>642</v>
      </c>
    </row>
    <row r="637" spans="1:20" x14ac:dyDescent="0.25">
      <c r="A637" s="6">
        <v>643</v>
      </c>
      <c r="B637" s="7" t="s">
        <v>654</v>
      </c>
      <c r="C637" s="8">
        <v>42430</v>
      </c>
      <c r="D637" s="6">
        <v>7</v>
      </c>
      <c r="E637" s="6">
        <v>1</v>
      </c>
      <c r="F637" s="8">
        <v>42439</v>
      </c>
      <c r="G637" s="6">
        <v>21</v>
      </c>
      <c r="H637" s="6">
        <v>0</v>
      </c>
      <c r="I637" s="6">
        <v>79</v>
      </c>
      <c r="J637" s="8">
        <v>42430</v>
      </c>
      <c r="K637" s="6">
        <v>-1</v>
      </c>
      <c r="L637" s="6">
        <v>-1</v>
      </c>
      <c r="M637" s="6">
        <v>-1</v>
      </c>
      <c r="N637" s="6">
        <v>-1</v>
      </c>
      <c r="O637" s="8">
        <v>42370</v>
      </c>
      <c r="P637" s="6">
        <v>0</v>
      </c>
      <c r="Q637" s="6">
        <v>0</v>
      </c>
      <c r="R637" s="6">
        <v>-1</v>
      </c>
      <c r="S637" s="7" t="s">
        <v>2988</v>
      </c>
      <c r="T637">
        <f>Tabla1[[#This Row],[id_factura_num]]</f>
        <v>643</v>
      </c>
    </row>
    <row r="638" spans="1:20" x14ac:dyDescent="0.25">
      <c r="A638" s="6">
        <v>644</v>
      </c>
      <c r="B638" s="7" t="s">
        <v>655</v>
      </c>
      <c r="C638" s="8">
        <v>42430</v>
      </c>
      <c r="D638" s="6">
        <v>12</v>
      </c>
      <c r="E638" s="6">
        <v>1</v>
      </c>
      <c r="F638" s="8">
        <v>42439</v>
      </c>
      <c r="G638" s="6">
        <v>21</v>
      </c>
      <c r="H638" s="6">
        <v>0</v>
      </c>
      <c r="I638" s="6">
        <v>80</v>
      </c>
      <c r="J638" s="8">
        <v>42430</v>
      </c>
      <c r="K638" s="6">
        <v>-1</v>
      </c>
      <c r="L638" s="6">
        <v>-1</v>
      </c>
      <c r="M638" s="6">
        <v>-1</v>
      </c>
      <c r="N638" s="6">
        <v>-1</v>
      </c>
      <c r="O638" s="8">
        <v>42370</v>
      </c>
      <c r="P638" s="6">
        <v>0</v>
      </c>
      <c r="Q638" s="6">
        <v>0</v>
      </c>
      <c r="R638" s="6">
        <v>-1</v>
      </c>
      <c r="S638" s="7" t="s">
        <v>2988</v>
      </c>
      <c r="T638">
        <f>Tabla1[[#This Row],[id_factura_num]]</f>
        <v>644</v>
      </c>
    </row>
    <row r="639" spans="1:20" x14ac:dyDescent="0.25">
      <c r="A639" s="6">
        <v>645</v>
      </c>
      <c r="B639" s="7" t="s">
        <v>656</v>
      </c>
      <c r="C639" s="8">
        <v>42430</v>
      </c>
      <c r="D639" s="6">
        <v>109</v>
      </c>
      <c r="E639" s="6">
        <v>1</v>
      </c>
      <c r="F639" s="8">
        <v>42439</v>
      </c>
      <c r="G639" s="6">
        <v>21</v>
      </c>
      <c r="H639" s="6">
        <v>0</v>
      </c>
      <c r="I639" s="6">
        <v>81</v>
      </c>
      <c r="J639" s="8">
        <v>42430</v>
      </c>
      <c r="K639" s="6">
        <v>-1</v>
      </c>
      <c r="L639" s="6">
        <v>-1</v>
      </c>
      <c r="M639" s="6">
        <v>-1</v>
      </c>
      <c r="N639" s="6">
        <v>-1</v>
      </c>
      <c r="O639" s="8">
        <v>42370</v>
      </c>
      <c r="P639" s="6">
        <v>0</v>
      </c>
      <c r="Q639" s="6">
        <v>0</v>
      </c>
      <c r="R639" s="6">
        <v>-1</v>
      </c>
      <c r="S639" s="7" t="s">
        <v>2988</v>
      </c>
      <c r="T639">
        <f>Tabla1[[#This Row],[id_factura_num]]</f>
        <v>645</v>
      </c>
    </row>
    <row r="640" spans="1:20" x14ac:dyDescent="0.25">
      <c r="A640" s="6">
        <v>646</v>
      </c>
      <c r="B640" s="7" t="s">
        <v>657</v>
      </c>
      <c r="C640" s="8">
        <v>42430</v>
      </c>
      <c r="D640" s="6">
        <v>115</v>
      </c>
      <c r="E640" s="6">
        <v>1</v>
      </c>
      <c r="F640" s="8">
        <v>42439</v>
      </c>
      <c r="G640" s="6">
        <v>21</v>
      </c>
      <c r="H640" s="6">
        <v>0</v>
      </c>
      <c r="I640" s="6">
        <v>82</v>
      </c>
      <c r="J640" s="8">
        <v>42430</v>
      </c>
      <c r="K640" s="6">
        <v>-1</v>
      </c>
      <c r="L640" s="6">
        <v>-1</v>
      </c>
      <c r="M640" s="6">
        <v>-1</v>
      </c>
      <c r="N640" s="6">
        <v>-1</v>
      </c>
      <c r="O640" s="8">
        <v>42370</v>
      </c>
      <c r="P640" s="6">
        <v>0</v>
      </c>
      <c r="Q640" s="6">
        <v>0</v>
      </c>
      <c r="R640" s="6">
        <v>-1</v>
      </c>
      <c r="S640" s="7" t="s">
        <v>2988</v>
      </c>
      <c r="T640">
        <f>Tabla1[[#This Row],[id_factura_num]]</f>
        <v>646</v>
      </c>
    </row>
    <row r="641" spans="1:20" x14ac:dyDescent="0.25">
      <c r="A641" s="6">
        <v>647</v>
      </c>
      <c r="B641" s="7" t="s">
        <v>658</v>
      </c>
      <c r="C641" s="8">
        <v>42430</v>
      </c>
      <c r="D641" s="6">
        <v>110</v>
      </c>
      <c r="E641" s="6">
        <v>1</v>
      </c>
      <c r="F641" s="8">
        <v>42439</v>
      </c>
      <c r="G641" s="6">
        <v>21</v>
      </c>
      <c r="H641" s="6">
        <v>0</v>
      </c>
      <c r="I641" s="6">
        <v>83</v>
      </c>
      <c r="J641" s="8">
        <v>42430</v>
      </c>
      <c r="K641" s="6">
        <v>-1</v>
      </c>
      <c r="L641" s="6">
        <v>-1</v>
      </c>
      <c r="M641" s="6">
        <v>-1</v>
      </c>
      <c r="N641" s="6">
        <v>-1</v>
      </c>
      <c r="O641" s="8">
        <v>42370</v>
      </c>
      <c r="P641" s="6">
        <v>0</v>
      </c>
      <c r="Q641" s="6">
        <v>0</v>
      </c>
      <c r="R641" s="6">
        <v>-1</v>
      </c>
      <c r="S641" s="7" t="s">
        <v>2988</v>
      </c>
      <c r="T641">
        <f>Tabla1[[#This Row],[id_factura_num]]</f>
        <v>647</v>
      </c>
    </row>
    <row r="642" spans="1:20" x14ac:dyDescent="0.25">
      <c r="A642" s="6">
        <v>648</v>
      </c>
      <c r="B642" s="7" t="s">
        <v>659</v>
      </c>
      <c r="C642" s="8">
        <v>42430</v>
      </c>
      <c r="D642" s="6">
        <v>112</v>
      </c>
      <c r="E642" s="6">
        <v>1</v>
      </c>
      <c r="F642" s="8">
        <v>42439</v>
      </c>
      <c r="G642" s="6">
        <v>21</v>
      </c>
      <c r="H642" s="6">
        <v>0</v>
      </c>
      <c r="I642" s="6">
        <v>84</v>
      </c>
      <c r="J642" s="8">
        <v>42430</v>
      </c>
      <c r="K642" s="6">
        <v>-1</v>
      </c>
      <c r="L642" s="6">
        <v>-1</v>
      </c>
      <c r="M642" s="6">
        <v>-1</v>
      </c>
      <c r="N642" s="6">
        <v>-1</v>
      </c>
      <c r="O642" s="8">
        <v>42370</v>
      </c>
      <c r="P642" s="6">
        <v>0</v>
      </c>
      <c r="Q642" s="6">
        <v>0</v>
      </c>
      <c r="R642" s="6">
        <v>-1</v>
      </c>
      <c r="S642" s="7" t="s">
        <v>2988</v>
      </c>
      <c r="T642">
        <f>Tabla1[[#This Row],[id_factura_num]]</f>
        <v>648</v>
      </c>
    </row>
    <row r="643" spans="1:20" x14ac:dyDescent="0.25">
      <c r="A643" s="6">
        <v>649</v>
      </c>
      <c r="B643" s="7" t="s">
        <v>660</v>
      </c>
      <c r="C643" s="8">
        <v>42430</v>
      </c>
      <c r="D643" s="6">
        <v>111</v>
      </c>
      <c r="E643" s="6">
        <v>1</v>
      </c>
      <c r="F643" s="8">
        <v>42439</v>
      </c>
      <c r="G643" s="6">
        <v>21</v>
      </c>
      <c r="H643" s="6">
        <v>0</v>
      </c>
      <c r="I643" s="6">
        <v>85</v>
      </c>
      <c r="J643" s="8">
        <v>42430</v>
      </c>
      <c r="K643" s="6">
        <v>-1</v>
      </c>
      <c r="L643" s="6">
        <v>-1</v>
      </c>
      <c r="M643" s="6">
        <v>-1</v>
      </c>
      <c r="N643" s="6">
        <v>-1</v>
      </c>
      <c r="O643" s="8">
        <v>42370</v>
      </c>
      <c r="P643" s="6">
        <v>0</v>
      </c>
      <c r="Q643" s="6">
        <v>0</v>
      </c>
      <c r="R643" s="6">
        <v>-1</v>
      </c>
      <c r="S643" s="7" t="s">
        <v>2988</v>
      </c>
      <c r="T643">
        <f>Tabla1[[#This Row],[id_factura_num]]</f>
        <v>649</v>
      </c>
    </row>
    <row r="644" spans="1:20" x14ac:dyDescent="0.25">
      <c r="A644" s="6">
        <v>650</v>
      </c>
      <c r="B644" s="7" t="s">
        <v>661</v>
      </c>
      <c r="C644" s="8">
        <v>42430</v>
      </c>
      <c r="D644" s="6">
        <v>117</v>
      </c>
      <c r="E644" s="6">
        <v>1</v>
      </c>
      <c r="F644" s="8">
        <v>42439</v>
      </c>
      <c r="G644" s="6">
        <v>21</v>
      </c>
      <c r="H644" s="6">
        <v>0</v>
      </c>
      <c r="I644" s="6">
        <v>86</v>
      </c>
      <c r="J644" s="8">
        <v>42430</v>
      </c>
      <c r="K644" s="6">
        <v>-1</v>
      </c>
      <c r="L644" s="6">
        <v>-1</v>
      </c>
      <c r="M644" s="6">
        <v>-1</v>
      </c>
      <c r="N644" s="6">
        <v>-1</v>
      </c>
      <c r="O644" s="8">
        <v>42370</v>
      </c>
      <c r="P644" s="6">
        <v>0</v>
      </c>
      <c r="Q644" s="6">
        <v>0</v>
      </c>
      <c r="R644" s="6">
        <v>-1</v>
      </c>
      <c r="S644" s="7" t="s">
        <v>2988</v>
      </c>
      <c r="T644">
        <f>Tabla1[[#This Row],[id_factura_num]]</f>
        <v>650</v>
      </c>
    </row>
    <row r="645" spans="1:20" x14ac:dyDescent="0.25">
      <c r="A645" s="6">
        <v>651</v>
      </c>
      <c r="B645" s="7" t="s">
        <v>662</v>
      </c>
      <c r="C645" s="8">
        <v>42430</v>
      </c>
      <c r="D645" s="6">
        <v>118</v>
      </c>
      <c r="E645" s="6">
        <v>1</v>
      </c>
      <c r="F645" s="8">
        <v>42439</v>
      </c>
      <c r="G645" s="6">
        <v>21</v>
      </c>
      <c r="H645" s="6">
        <v>0</v>
      </c>
      <c r="I645" s="6">
        <v>87</v>
      </c>
      <c r="J645" s="8">
        <v>42430</v>
      </c>
      <c r="K645" s="6">
        <v>-1</v>
      </c>
      <c r="L645" s="6">
        <v>-1</v>
      </c>
      <c r="M645" s="6">
        <v>-1</v>
      </c>
      <c r="N645" s="6">
        <v>-1</v>
      </c>
      <c r="O645" s="8">
        <v>42370</v>
      </c>
      <c r="P645" s="6">
        <v>0</v>
      </c>
      <c r="Q645" s="6">
        <v>0</v>
      </c>
      <c r="R645" s="6">
        <v>-1</v>
      </c>
      <c r="S645" s="7" t="s">
        <v>2988</v>
      </c>
      <c r="T645">
        <f>Tabla1[[#This Row],[id_factura_num]]</f>
        <v>651</v>
      </c>
    </row>
    <row r="646" spans="1:20" x14ac:dyDescent="0.25">
      <c r="A646" s="6">
        <v>652</v>
      </c>
      <c r="B646" s="7" t="s">
        <v>663</v>
      </c>
      <c r="C646" s="8">
        <v>42430</v>
      </c>
      <c r="D646" s="6">
        <v>119</v>
      </c>
      <c r="E646" s="6">
        <v>1</v>
      </c>
      <c r="F646" s="8">
        <v>42439</v>
      </c>
      <c r="G646" s="6">
        <v>21</v>
      </c>
      <c r="H646" s="6">
        <v>0</v>
      </c>
      <c r="I646" s="6">
        <v>88</v>
      </c>
      <c r="J646" s="8">
        <v>42430</v>
      </c>
      <c r="K646" s="6">
        <v>-1</v>
      </c>
      <c r="L646" s="6">
        <v>-1</v>
      </c>
      <c r="M646" s="6">
        <v>-1</v>
      </c>
      <c r="N646" s="6">
        <v>-1</v>
      </c>
      <c r="O646" s="8">
        <v>42370</v>
      </c>
      <c r="P646" s="6">
        <v>0</v>
      </c>
      <c r="Q646" s="6">
        <v>0</v>
      </c>
      <c r="R646" s="6">
        <v>-1</v>
      </c>
      <c r="S646" s="7" t="s">
        <v>2988</v>
      </c>
      <c r="T646">
        <f>Tabla1[[#This Row],[id_factura_num]]</f>
        <v>652</v>
      </c>
    </row>
    <row r="647" spans="1:20" x14ac:dyDescent="0.25">
      <c r="A647" s="6">
        <v>653</v>
      </c>
      <c r="B647" s="7" t="s">
        <v>664</v>
      </c>
      <c r="C647" s="8">
        <v>42430</v>
      </c>
      <c r="D647" s="6">
        <v>121</v>
      </c>
      <c r="E647" s="6">
        <v>1</v>
      </c>
      <c r="F647" s="8">
        <v>42439</v>
      </c>
      <c r="G647" s="6">
        <v>21</v>
      </c>
      <c r="H647" s="6">
        <v>0</v>
      </c>
      <c r="I647" s="6">
        <v>89</v>
      </c>
      <c r="J647" s="8">
        <v>42430</v>
      </c>
      <c r="K647" s="6">
        <v>-1</v>
      </c>
      <c r="L647" s="6">
        <v>-1</v>
      </c>
      <c r="M647" s="6">
        <v>-1</v>
      </c>
      <c r="N647" s="6">
        <v>-1</v>
      </c>
      <c r="O647" s="8">
        <v>42370</v>
      </c>
      <c r="P647" s="6">
        <v>0</v>
      </c>
      <c r="Q647" s="6">
        <v>0</v>
      </c>
      <c r="R647" s="6">
        <v>-1</v>
      </c>
      <c r="S647" s="7" t="s">
        <v>2988</v>
      </c>
      <c r="T647">
        <f>Tabla1[[#This Row],[id_factura_num]]</f>
        <v>653</v>
      </c>
    </row>
    <row r="648" spans="1:20" x14ac:dyDescent="0.25">
      <c r="A648" s="6">
        <v>654</v>
      </c>
      <c r="B648" s="7" t="s">
        <v>665</v>
      </c>
      <c r="C648" s="8">
        <v>42430</v>
      </c>
      <c r="D648" s="6">
        <v>122</v>
      </c>
      <c r="E648" s="6">
        <v>1</v>
      </c>
      <c r="F648" s="8">
        <v>42439</v>
      </c>
      <c r="G648" s="6">
        <v>21</v>
      </c>
      <c r="H648" s="6">
        <v>0</v>
      </c>
      <c r="I648" s="6">
        <v>90</v>
      </c>
      <c r="J648" s="8">
        <v>42430</v>
      </c>
      <c r="K648" s="6">
        <v>-1</v>
      </c>
      <c r="L648" s="6">
        <v>-1</v>
      </c>
      <c r="M648" s="6">
        <v>-1</v>
      </c>
      <c r="N648" s="6">
        <v>-1</v>
      </c>
      <c r="O648" s="8">
        <v>42370</v>
      </c>
      <c r="P648" s="6">
        <v>0</v>
      </c>
      <c r="Q648" s="6">
        <v>0</v>
      </c>
      <c r="R648" s="6">
        <v>-1</v>
      </c>
      <c r="S648" s="7" t="s">
        <v>2988</v>
      </c>
      <c r="T648">
        <f>Tabla1[[#This Row],[id_factura_num]]</f>
        <v>654</v>
      </c>
    </row>
    <row r="649" spans="1:20" x14ac:dyDescent="0.25">
      <c r="A649" s="6">
        <v>655</v>
      </c>
      <c r="B649" s="7" t="s">
        <v>666</v>
      </c>
      <c r="C649" s="8">
        <v>42430</v>
      </c>
      <c r="D649" s="6">
        <v>42</v>
      </c>
      <c r="E649" s="6">
        <v>1</v>
      </c>
      <c r="F649" s="8">
        <v>42439</v>
      </c>
      <c r="G649" s="6">
        <v>21</v>
      </c>
      <c r="H649" s="6">
        <v>0</v>
      </c>
      <c r="I649" s="6">
        <v>91</v>
      </c>
      <c r="J649" s="8">
        <v>42430</v>
      </c>
      <c r="K649" s="6">
        <v>-1</v>
      </c>
      <c r="L649" s="6">
        <v>-1</v>
      </c>
      <c r="M649" s="6">
        <v>-1</v>
      </c>
      <c r="N649" s="6">
        <v>-1</v>
      </c>
      <c r="O649" s="8">
        <v>42370</v>
      </c>
      <c r="P649" s="6">
        <v>0</v>
      </c>
      <c r="Q649" s="6">
        <v>0</v>
      </c>
      <c r="R649" s="6">
        <v>-1</v>
      </c>
      <c r="S649" s="7" t="s">
        <v>2988</v>
      </c>
      <c r="T649">
        <f>Tabla1[[#This Row],[id_factura_num]]</f>
        <v>655</v>
      </c>
    </row>
    <row r="650" spans="1:20" x14ac:dyDescent="0.25">
      <c r="A650" s="6">
        <v>656</v>
      </c>
      <c r="B650" s="7" t="s">
        <v>667</v>
      </c>
      <c r="C650" s="8">
        <v>42430</v>
      </c>
      <c r="D650" s="6">
        <v>123</v>
      </c>
      <c r="E650" s="6">
        <v>1</v>
      </c>
      <c r="F650" s="8">
        <v>42439</v>
      </c>
      <c r="G650" s="6">
        <v>21</v>
      </c>
      <c r="H650" s="6">
        <v>0</v>
      </c>
      <c r="I650" s="6">
        <v>92</v>
      </c>
      <c r="J650" s="8">
        <v>42430</v>
      </c>
      <c r="K650" s="6">
        <v>-1</v>
      </c>
      <c r="L650" s="6">
        <v>-1</v>
      </c>
      <c r="M650" s="6">
        <v>-1</v>
      </c>
      <c r="N650" s="6">
        <v>-1</v>
      </c>
      <c r="O650" s="8">
        <v>42370</v>
      </c>
      <c r="P650" s="6">
        <v>0</v>
      </c>
      <c r="Q650" s="6">
        <v>0</v>
      </c>
      <c r="R650" s="6">
        <v>-1</v>
      </c>
      <c r="S650" s="7" t="s">
        <v>2988</v>
      </c>
      <c r="T650">
        <f>Tabla1[[#This Row],[id_factura_num]]</f>
        <v>656</v>
      </c>
    </row>
    <row r="651" spans="1:20" x14ac:dyDescent="0.25">
      <c r="A651" s="6">
        <v>657</v>
      </c>
      <c r="B651" s="7" t="s">
        <v>668</v>
      </c>
      <c r="C651" s="8">
        <v>42430</v>
      </c>
      <c r="D651" s="6">
        <v>49</v>
      </c>
      <c r="E651" s="6">
        <v>1</v>
      </c>
      <c r="F651" s="8">
        <v>42439</v>
      </c>
      <c r="G651" s="6">
        <v>21</v>
      </c>
      <c r="H651" s="6">
        <v>0</v>
      </c>
      <c r="I651" s="6">
        <v>93</v>
      </c>
      <c r="J651" s="8">
        <v>42430</v>
      </c>
      <c r="K651" s="6">
        <v>-1</v>
      </c>
      <c r="L651" s="6">
        <v>-1</v>
      </c>
      <c r="M651" s="6">
        <v>-1</v>
      </c>
      <c r="N651" s="6">
        <v>-1</v>
      </c>
      <c r="O651" s="8">
        <v>42370</v>
      </c>
      <c r="P651" s="6">
        <v>0</v>
      </c>
      <c r="Q651" s="6">
        <v>0</v>
      </c>
      <c r="R651" s="6">
        <v>-1</v>
      </c>
      <c r="S651" s="7" t="s">
        <v>2988</v>
      </c>
      <c r="T651">
        <f>Tabla1[[#This Row],[id_factura_num]]</f>
        <v>657</v>
      </c>
    </row>
    <row r="652" spans="1:20" x14ac:dyDescent="0.25">
      <c r="A652" s="6">
        <v>658</v>
      </c>
      <c r="B652" s="7" t="s">
        <v>669</v>
      </c>
      <c r="C652" s="8">
        <v>42430</v>
      </c>
      <c r="D652" s="6">
        <v>56</v>
      </c>
      <c r="E652" s="6">
        <v>1</v>
      </c>
      <c r="F652" s="8">
        <v>42439</v>
      </c>
      <c r="G652" s="6">
        <v>21</v>
      </c>
      <c r="H652" s="6">
        <v>0</v>
      </c>
      <c r="I652" s="6">
        <v>94</v>
      </c>
      <c r="J652" s="8">
        <v>42430</v>
      </c>
      <c r="K652" s="6">
        <v>-1</v>
      </c>
      <c r="L652" s="6">
        <v>-1</v>
      </c>
      <c r="M652" s="6">
        <v>-1</v>
      </c>
      <c r="N652" s="6">
        <v>-1</v>
      </c>
      <c r="O652" s="8">
        <v>42370</v>
      </c>
      <c r="P652" s="6">
        <v>0</v>
      </c>
      <c r="Q652" s="6">
        <v>0</v>
      </c>
      <c r="R652" s="6">
        <v>-1</v>
      </c>
      <c r="S652" s="7" t="s">
        <v>2988</v>
      </c>
      <c r="T652">
        <f>Tabla1[[#This Row],[id_factura_num]]</f>
        <v>658</v>
      </c>
    </row>
    <row r="653" spans="1:20" x14ac:dyDescent="0.25">
      <c r="A653" s="6">
        <v>659</v>
      </c>
      <c r="B653" s="7" t="s">
        <v>670</v>
      </c>
      <c r="C653" s="8">
        <v>42430</v>
      </c>
      <c r="D653" s="6">
        <v>125</v>
      </c>
      <c r="E653" s="6">
        <v>1</v>
      </c>
      <c r="F653" s="8">
        <v>42439</v>
      </c>
      <c r="G653" s="6">
        <v>21</v>
      </c>
      <c r="H653" s="6">
        <v>0</v>
      </c>
      <c r="I653" s="6">
        <v>95</v>
      </c>
      <c r="J653" s="8">
        <v>42430</v>
      </c>
      <c r="K653" s="6">
        <v>-1</v>
      </c>
      <c r="L653" s="6">
        <v>-1</v>
      </c>
      <c r="M653" s="6">
        <v>-1</v>
      </c>
      <c r="N653" s="6">
        <v>-1</v>
      </c>
      <c r="O653" s="8">
        <v>42370</v>
      </c>
      <c r="P653" s="6">
        <v>0</v>
      </c>
      <c r="Q653" s="6">
        <v>0</v>
      </c>
      <c r="R653" s="6">
        <v>-1</v>
      </c>
      <c r="S653" s="7" t="s">
        <v>2988</v>
      </c>
      <c r="T653">
        <f>Tabla1[[#This Row],[id_factura_num]]</f>
        <v>659</v>
      </c>
    </row>
    <row r="654" spans="1:20" x14ac:dyDescent="0.25">
      <c r="A654" s="6">
        <v>660</v>
      </c>
      <c r="B654" s="7" t="s">
        <v>671</v>
      </c>
      <c r="C654" s="8">
        <v>42430</v>
      </c>
      <c r="D654" s="6">
        <v>126</v>
      </c>
      <c r="E654" s="6">
        <v>1</v>
      </c>
      <c r="F654" s="8">
        <v>42439</v>
      </c>
      <c r="G654" s="6">
        <v>21</v>
      </c>
      <c r="H654" s="6">
        <v>0</v>
      </c>
      <c r="I654" s="6">
        <v>96</v>
      </c>
      <c r="J654" s="8">
        <v>42430</v>
      </c>
      <c r="K654" s="6">
        <v>-1</v>
      </c>
      <c r="L654" s="6">
        <v>-1</v>
      </c>
      <c r="M654" s="6">
        <v>-1</v>
      </c>
      <c r="N654" s="6">
        <v>-1</v>
      </c>
      <c r="O654" s="8">
        <v>42370</v>
      </c>
      <c r="P654" s="6">
        <v>0</v>
      </c>
      <c r="Q654" s="6">
        <v>0</v>
      </c>
      <c r="R654" s="6">
        <v>-1</v>
      </c>
      <c r="S654" s="7" t="s">
        <v>2988</v>
      </c>
      <c r="T654">
        <f>Tabla1[[#This Row],[id_factura_num]]</f>
        <v>660</v>
      </c>
    </row>
    <row r="655" spans="1:20" x14ac:dyDescent="0.25">
      <c r="A655" s="6">
        <v>661</v>
      </c>
      <c r="B655" s="7" t="s">
        <v>672</v>
      </c>
      <c r="C655" s="8">
        <v>42430</v>
      </c>
      <c r="D655" s="6">
        <v>128</v>
      </c>
      <c r="E655" s="6">
        <v>1</v>
      </c>
      <c r="F655" s="8">
        <v>42439</v>
      </c>
      <c r="G655" s="6">
        <v>21</v>
      </c>
      <c r="H655" s="6">
        <v>0</v>
      </c>
      <c r="I655" s="6">
        <v>97</v>
      </c>
      <c r="J655" s="8">
        <v>42430</v>
      </c>
      <c r="K655" s="6">
        <v>-1</v>
      </c>
      <c r="L655" s="6">
        <v>-1</v>
      </c>
      <c r="M655" s="6">
        <v>-1</v>
      </c>
      <c r="N655" s="6">
        <v>-1</v>
      </c>
      <c r="O655" s="8">
        <v>42370</v>
      </c>
      <c r="P655" s="6">
        <v>0</v>
      </c>
      <c r="Q655" s="6">
        <v>0</v>
      </c>
      <c r="R655" s="6">
        <v>-1</v>
      </c>
      <c r="S655" s="7" t="s">
        <v>2988</v>
      </c>
      <c r="T655">
        <f>Tabla1[[#This Row],[id_factura_num]]</f>
        <v>661</v>
      </c>
    </row>
    <row r="656" spans="1:20" x14ac:dyDescent="0.25">
      <c r="A656" s="6">
        <v>662</v>
      </c>
      <c r="B656" s="7" t="s">
        <v>673</v>
      </c>
      <c r="C656" s="8">
        <v>42430</v>
      </c>
      <c r="D656" s="6">
        <v>129</v>
      </c>
      <c r="E656" s="6">
        <v>1</v>
      </c>
      <c r="F656" s="8">
        <v>42439</v>
      </c>
      <c r="G656" s="6">
        <v>21</v>
      </c>
      <c r="H656" s="6">
        <v>0</v>
      </c>
      <c r="I656" s="6">
        <v>98</v>
      </c>
      <c r="J656" s="8">
        <v>42430</v>
      </c>
      <c r="K656" s="6">
        <v>-1</v>
      </c>
      <c r="L656" s="6">
        <v>-1</v>
      </c>
      <c r="M656" s="6">
        <v>-1</v>
      </c>
      <c r="N656" s="6">
        <v>-1</v>
      </c>
      <c r="O656" s="8">
        <v>42370</v>
      </c>
      <c r="P656" s="6">
        <v>0</v>
      </c>
      <c r="Q656" s="6">
        <v>0</v>
      </c>
      <c r="R656" s="6">
        <v>-1</v>
      </c>
      <c r="S656" s="7" t="s">
        <v>2988</v>
      </c>
      <c r="T656">
        <f>Tabla1[[#This Row],[id_factura_num]]</f>
        <v>662</v>
      </c>
    </row>
    <row r="657" spans="1:20" x14ac:dyDescent="0.25">
      <c r="A657" s="6">
        <v>663</v>
      </c>
      <c r="B657" s="7" t="s">
        <v>674</v>
      </c>
      <c r="C657" s="8">
        <v>42430</v>
      </c>
      <c r="D657" s="6">
        <v>74</v>
      </c>
      <c r="E657" s="6">
        <v>1</v>
      </c>
      <c r="F657" s="8">
        <v>42439</v>
      </c>
      <c r="G657" s="6">
        <v>21</v>
      </c>
      <c r="H657" s="6">
        <v>0</v>
      </c>
      <c r="I657" s="6">
        <v>99</v>
      </c>
      <c r="J657" s="8">
        <v>42430</v>
      </c>
      <c r="K657" s="6">
        <v>-1</v>
      </c>
      <c r="L657" s="6">
        <v>-1</v>
      </c>
      <c r="M657" s="6">
        <v>-1</v>
      </c>
      <c r="N657" s="6">
        <v>-1</v>
      </c>
      <c r="O657" s="8">
        <v>42370</v>
      </c>
      <c r="P657" s="6">
        <v>0</v>
      </c>
      <c r="Q657" s="6">
        <v>0</v>
      </c>
      <c r="R657" s="6">
        <v>-1</v>
      </c>
      <c r="S657" s="7" t="s">
        <v>2988</v>
      </c>
      <c r="T657">
        <f>Tabla1[[#This Row],[id_factura_num]]</f>
        <v>663</v>
      </c>
    </row>
    <row r="658" spans="1:20" x14ac:dyDescent="0.25">
      <c r="A658" s="6">
        <v>664</v>
      </c>
      <c r="B658" s="7" t="s">
        <v>675</v>
      </c>
      <c r="C658" s="8">
        <v>42430</v>
      </c>
      <c r="D658" s="6">
        <v>92</v>
      </c>
      <c r="E658" s="6">
        <v>1</v>
      </c>
      <c r="F658" s="8">
        <v>42439</v>
      </c>
      <c r="G658" s="6">
        <v>21</v>
      </c>
      <c r="H658" s="6">
        <v>0</v>
      </c>
      <c r="I658" s="6">
        <v>100</v>
      </c>
      <c r="J658" s="8">
        <v>42430</v>
      </c>
      <c r="K658" s="6">
        <v>-1</v>
      </c>
      <c r="L658" s="6">
        <v>-1</v>
      </c>
      <c r="M658" s="6">
        <v>-1</v>
      </c>
      <c r="N658" s="6">
        <v>-1</v>
      </c>
      <c r="O658" s="8">
        <v>42370</v>
      </c>
      <c r="P658" s="6">
        <v>0</v>
      </c>
      <c r="Q658" s="6">
        <v>0</v>
      </c>
      <c r="R658" s="6">
        <v>-1</v>
      </c>
      <c r="S658" s="7" t="s">
        <v>2988</v>
      </c>
      <c r="T658">
        <f>Tabla1[[#This Row],[id_factura_num]]</f>
        <v>664</v>
      </c>
    </row>
    <row r="659" spans="1:20" x14ac:dyDescent="0.25">
      <c r="A659" s="6">
        <v>665</v>
      </c>
      <c r="B659" s="7" t="s">
        <v>676</v>
      </c>
      <c r="C659" s="8">
        <v>42444</v>
      </c>
      <c r="D659" s="6">
        <v>102</v>
      </c>
      <c r="E659" s="6">
        <v>1</v>
      </c>
      <c r="F659" s="8">
        <v>42453</v>
      </c>
      <c r="G659" s="6">
        <v>21</v>
      </c>
      <c r="H659" s="6">
        <v>0</v>
      </c>
      <c r="I659" s="6">
        <v>101</v>
      </c>
      <c r="J659" s="8">
        <v>42444</v>
      </c>
      <c r="K659" s="6">
        <v>-1</v>
      </c>
      <c r="L659" s="6">
        <v>-1</v>
      </c>
      <c r="M659" s="6">
        <v>-1</v>
      </c>
      <c r="N659" s="6">
        <v>-1</v>
      </c>
      <c r="O659" s="8">
        <v>42370</v>
      </c>
      <c r="P659" s="6">
        <v>0</v>
      </c>
      <c r="Q659" s="6">
        <v>0</v>
      </c>
      <c r="R659" s="6">
        <v>-1</v>
      </c>
      <c r="S659" s="7" t="s">
        <v>2988</v>
      </c>
      <c r="T659">
        <f>Tabla1[[#This Row],[id_factura_num]]</f>
        <v>665</v>
      </c>
    </row>
    <row r="660" spans="1:20" x14ac:dyDescent="0.25">
      <c r="A660" s="6">
        <v>666</v>
      </c>
      <c r="B660" s="7" t="s">
        <v>677</v>
      </c>
      <c r="C660" s="8">
        <v>42452</v>
      </c>
      <c r="D660" s="6">
        <v>168</v>
      </c>
      <c r="E660" s="6">
        <v>1</v>
      </c>
      <c r="F660" s="8">
        <v>42461</v>
      </c>
      <c r="G660" s="6">
        <v>21</v>
      </c>
      <c r="H660" s="6">
        <v>0</v>
      </c>
      <c r="I660" s="6">
        <v>102</v>
      </c>
      <c r="J660" s="8">
        <v>42452</v>
      </c>
      <c r="K660" s="6">
        <v>-1</v>
      </c>
      <c r="L660" s="6">
        <v>-1</v>
      </c>
      <c r="M660" s="6">
        <v>-1</v>
      </c>
      <c r="N660" s="6">
        <v>-1</v>
      </c>
      <c r="O660" s="8">
        <v>42370</v>
      </c>
      <c r="P660" s="6">
        <v>0</v>
      </c>
      <c r="Q660" s="6">
        <v>0</v>
      </c>
      <c r="R660" s="6">
        <v>-1</v>
      </c>
      <c r="S660" s="7" t="s">
        <v>2988</v>
      </c>
      <c r="T660">
        <f>Tabla1[[#This Row],[id_factura_num]]</f>
        <v>666</v>
      </c>
    </row>
    <row r="661" spans="1:20" x14ac:dyDescent="0.25">
      <c r="A661" s="6">
        <v>667</v>
      </c>
      <c r="B661" s="7" t="s">
        <v>678</v>
      </c>
      <c r="C661" s="8">
        <v>42461</v>
      </c>
      <c r="D661" s="6">
        <v>10</v>
      </c>
      <c r="E661" s="6">
        <v>1</v>
      </c>
      <c r="F661" s="8">
        <v>42470</v>
      </c>
      <c r="G661" s="6">
        <v>21</v>
      </c>
      <c r="H661" s="6">
        <v>0</v>
      </c>
      <c r="I661" s="6">
        <v>103</v>
      </c>
      <c r="J661" s="8">
        <v>42461</v>
      </c>
      <c r="K661" s="6">
        <v>-1</v>
      </c>
      <c r="L661" s="6">
        <v>-1</v>
      </c>
      <c r="M661" s="6">
        <v>-1</v>
      </c>
      <c r="N661" s="6">
        <v>-1</v>
      </c>
      <c r="O661" s="8">
        <v>42370</v>
      </c>
      <c r="P661" s="6">
        <v>0</v>
      </c>
      <c r="Q661" s="6">
        <v>0</v>
      </c>
      <c r="R661" s="6">
        <v>-1</v>
      </c>
      <c r="S661" s="7" t="s">
        <v>2988</v>
      </c>
      <c r="T661">
        <f>Tabla1[[#This Row],[id_factura_num]]</f>
        <v>667</v>
      </c>
    </row>
    <row r="662" spans="1:20" x14ac:dyDescent="0.25">
      <c r="A662" s="6">
        <v>668</v>
      </c>
      <c r="B662" s="7" t="s">
        <v>679</v>
      </c>
      <c r="C662" s="8">
        <v>42461</v>
      </c>
      <c r="D662" s="6">
        <v>65</v>
      </c>
      <c r="E662" s="6">
        <v>1</v>
      </c>
      <c r="F662" s="8">
        <v>42470</v>
      </c>
      <c r="G662" s="6">
        <v>21</v>
      </c>
      <c r="H662" s="6">
        <v>0</v>
      </c>
      <c r="I662" s="6">
        <v>104</v>
      </c>
      <c r="J662" s="8">
        <v>42461</v>
      </c>
      <c r="K662" s="6">
        <v>-1</v>
      </c>
      <c r="L662" s="6">
        <v>-1</v>
      </c>
      <c r="M662" s="6">
        <v>-1</v>
      </c>
      <c r="N662" s="6">
        <v>-1</v>
      </c>
      <c r="O662" s="8">
        <v>42370</v>
      </c>
      <c r="P662" s="6">
        <v>0</v>
      </c>
      <c r="Q662" s="6">
        <v>0</v>
      </c>
      <c r="R662" s="6">
        <v>-1</v>
      </c>
      <c r="S662" s="7" t="s">
        <v>2988</v>
      </c>
      <c r="T662">
        <f>Tabla1[[#This Row],[id_factura_num]]</f>
        <v>668</v>
      </c>
    </row>
    <row r="663" spans="1:20" x14ac:dyDescent="0.25">
      <c r="A663" s="6">
        <v>669</v>
      </c>
      <c r="B663" s="7" t="s">
        <v>680</v>
      </c>
      <c r="C663" s="8">
        <v>42461</v>
      </c>
      <c r="D663" s="6">
        <v>7</v>
      </c>
      <c r="E663" s="6">
        <v>1</v>
      </c>
      <c r="F663" s="8">
        <v>42470</v>
      </c>
      <c r="G663" s="6">
        <v>21</v>
      </c>
      <c r="H663" s="6">
        <v>0</v>
      </c>
      <c r="I663" s="6">
        <v>105</v>
      </c>
      <c r="J663" s="8">
        <v>42461</v>
      </c>
      <c r="K663" s="6">
        <v>-1</v>
      </c>
      <c r="L663" s="6">
        <v>-1</v>
      </c>
      <c r="M663" s="6">
        <v>-1</v>
      </c>
      <c r="N663" s="6">
        <v>-1</v>
      </c>
      <c r="O663" s="8">
        <v>42370</v>
      </c>
      <c r="P663" s="6">
        <v>0</v>
      </c>
      <c r="Q663" s="6">
        <v>0</v>
      </c>
      <c r="R663" s="6">
        <v>-1</v>
      </c>
      <c r="S663" s="7" t="s">
        <v>2988</v>
      </c>
      <c r="T663">
        <f>Tabla1[[#This Row],[id_factura_num]]</f>
        <v>669</v>
      </c>
    </row>
    <row r="664" spans="1:20" x14ac:dyDescent="0.25">
      <c r="A664" s="6">
        <v>670</v>
      </c>
      <c r="B664" s="7" t="s">
        <v>681</v>
      </c>
      <c r="C664" s="8">
        <v>42461</v>
      </c>
      <c r="D664" s="6">
        <v>12</v>
      </c>
      <c r="E664" s="6">
        <v>1</v>
      </c>
      <c r="F664" s="8">
        <v>42470</v>
      </c>
      <c r="G664" s="6">
        <v>21</v>
      </c>
      <c r="H664" s="6">
        <v>0</v>
      </c>
      <c r="I664" s="6">
        <v>106</v>
      </c>
      <c r="J664" s="8">
        <v>42461</v>
      </c>
      <c r="K664" s="6">
        <v>-1</v>
      </c>
      <c r="L664" s="6">
        <v>-1</v>
      </c>
      <c r="M664" s="6">
        <v>-1</v>
      </c>
      <c r="N664" s="6">
        <v>-1</v>
      </c>
      <c r="O664" s="8">
        <v>42370</v>
      </c>
      <c r="P664" s="6">
        <v>0</v>
      </c>
      <c r="Q664" s="6">
        <v>0</v>
      </c>
      <c r="R664" s="6">
        <v>-1</v>
      </c>
      <c r="S664" s="7" t="s">
        <v>2988</v>
      </c>
      <c r="T664">
        <f>Tabla1[[#This Row],[id_factura_num]]</f>
        <v>670</v>
      </c>
    </row>
    <row r="665" spans="1:20" x14ac:dyDescent="0.25">
      <c r="A665" s="6">
        <v>671</v>
      </c>
      <c r="B665" s="7" t="s">
        <v>682</v>
      </c>
      <c r="C665" s="8">
        <v>42461</v>
      </c>
      <c r="D665" s="6">
        <v>17</v>
      </c>
      <c r="E665" s="6">
        <v>1</v>
      </c>
      <c r="F665" s="8">
        <v>42470</v>
      </c>
      <c r="G665" s="6">
        <v>21</v>
      </c>
      <c r="H665" s="6">
        <v>0</v>
      </c>
      <c r="I665" s="6">
        <v>107</v>
      </c>
      <c r="J665" s="8">
        <v>42461</v>
      </c>
      <c r="K665" s="6">
        <v>-1</v>
      </c>
      <c r="L665" s="6">
        <v>-1</v>
      </c>
      <c r="M665" s="6">
        <v>-1</v>
      </c>
      <c r="N665" s="6">
        <v>-1</v>
      </c>
      <c r="O665" s="8">
        <v>42370</v>
      </c>
      <c r="P665" s="6">
        <v>0</v>
      </c>
      <c r="Q665" s="6">
        <v>0</v>
      </c>
      <c r="R665" s="6">
        <v>-1</v>
      </c>
      <c r="S665" s="7" t="s">
        <v>2988</v>
      </c>
      <c r="T665">
        <f>Tabla1[[#This Row],[id_factura_num]]</f>
        <v>671</v>
      </c>
    </row>
    <row r="666" spans="1:20" x14ac:dyDescent="0.25">
      <c r="A666" s="6">
        <v>672</v>
      </c>
      <c r="B666" s="7" t="s">
        <v>683</v>
      </c>
      <c r="C666" s="8">
        <v>42461</v>
      </c>
      <c r="D666" s="6">
        <v>19</v>
      </c>
      <c r="E666" s="6">
        <v>1</v>
      </c>
      <c r="F666" s="8">
        <v>42470</v>
      </c>
      <c r="G666" s="6">
        <v>21</v>
      </c>
      <c r="H666" s="6">
        <v>0</v>
      </c>
      <c r="I666" s="6">
        <v>108</v>
      </c>
      <c r="J666" s="8">
        <v>42461</v>
      </c>
      <c r="K666" s="6">
        <v>-1</v>
      </c>
      <c r="L666" s="6">
        <v>-1</v>
      </c>
      <c r="M666" s="6">
        <v>-1</v>
      </c>
      <c r="N666" s="6">
        <v>-1</v>
      </c>
      <c r="O666" s="8">
        <v>42370</v>
      </c>
      <c r="P666" s="6">
        <v>0</v>
      </c>
      <c r="Q666" s="6">
        <v>0</v>
      </c>
      <c r="R666" s="6">
        <v>-1</v>
      </c>
      <c r="S666" s="7" t="s">
        <v>2988</v>
      </c>
      <c r="T666">
        <f>Tabla1[[#This Row],[id_factura_num]]</f>
        <v>672</v>
      </c>
    </row>
    <row r="667" spans="1:20" x14ac:dyDescent="0.25">
      <c r="A667" s="6">
        <v>673</v>
      </c>
      <c r="B667" s="7" t="s">
        <v>684</v>
      </c>
      <c r="C667" s="8">
        <v>42461</v>
      </c>
      <c r="D667" s="6">
        <v>20</v>
      </c>
      <c r="E667" s="6">
        <v>1</v>
      </c>
      <c r="F667" s="8">
        <v>42470</v>
      </c>
      <c r="G667" s="6">
        <v>21</v>
      </c>
      <c r="H667" s="6">
        <v>0</v>
      </c>
      <c r="I667" s="6">
        <v>109</v>
      </c>
      <c r="J667" s="8">
        <v>42461</v>
      </c>
      <c r="K667" s="6">
        <v>-1</v>
      </c>
      <c r="L667" s="6">
        <v>-1</v>
      </c>
      <c r="M667" s="6">
        <v>-1</v>
      </c>
      <c r="N667" s="6">
        <v>-1</v>
      </c>
      <c r="O667" s="8">
        <v>42370</v>
      </c>
      <c r="P667" s="6">
        <v>0</v>
      </c>
      <c r="Q667" s="6">
        <v>0</v>
      </c>
      <c r="R667" s="6">
        <v>-1</v>
      </c>
      <c r="S667" s="7" t="s">
        <v>2988</v>
      </c>
      <c r="T667">
        <f>Tabla1[[#This Row],[id_factura_num]]</f>
        <v>673</v>
      </c>
    </row>
    <row r="668" spans="1:20" x14ac:dyDescent="0.25">
      <c r="A668" s="6">
        <v>674</v>
      </c>
      <c r="B668" s="7" t="s">
        <v>685</v>
      </c>
      <c r="C668" s="8">
        <v>42461</v>
      </c>
      <c r="D668" s="6">
        <v>109</v>
      </c>
      <c r="E668" s="6">
        <v>1</v>
      </c>
      <c r="F668" s="8">
        <v>42470</v>
      </c>
      <c r="G668" s="6">
        <v>21</v>
      </c>
      <c r="H668" s="6">
        <v>0</v>
      </c>
      <c r="I668" s="6">
        <v>110</v>
      </c>
      <c r="J668" s="8">
        <v>42461</v>
      </c>
      <c r="K668" s="6">
        <v>-1</v>
      </c>
      <c r="L668" s="6">
        <v>-1</v>
      </c>
      <c r="M668" s="6">
        <v>-1</v>
      </c>
      <c r="N668" s="6">
        <v>-1</v>
      </c>
      <c r="O668" s="8">
        <v>42370</v>
      </c>
      <c r="P668" s="6">
        <v>0</v>
      </c>
      <c r="Q668" s="6">
        <v>0</v>
      </c>
      <c r="R668" s="6">
        <v>-1</v>
      </c>
      <c r="S668" s="7" t="s">
        <v>2988</v>
      </c>
      <c r="T668">
        <f>Tabla1[[#This Row],[id_factura_num]]</f>
        <v>674</v>
      </c>
    </row>
    <row r="669" spans="1:20" x14ac:dyDescent="0.25">
      <c r="A669" s="6">
        <v>675</v>
      </c>
      <c r="B669" s="7" t="s">
        <v>686</v>
      </c>
      <c r="C669" s="8">
        <v>42461</v>
      </c>
      <c r="D669" s="6">
        <v>31</v>
      </c>
      <c r="E669" s="6">
        <v>1</v>
      </c>
      <c r="F669" s="8">
        <v>42470</v>
      </c>
      <c r="G669" s="6">
        <v>21</v>
      </c>
      <c r="H669" s="6">
        <v>0</v>
      </c>
      <c r="I669" s="6">
        <v>111</v>
      </c>
      <c r="J669" s="8">
        <v>42461</v>
      </c>
      <c r="K669" s="6">
        <v>-1</v>
      </c>
      <c r="L669" s="6">
        <v>-1</v>
      </c>
      <c r="M669" s="6">
        <v>-1</v>
      </c>
      <c r="N669" s="6">
        <v>-1</v>
      </c>
      <c r="O669" s="8">
        <v>42370</v>
      </c>
      <c r="P669" s="6">
        <v>0</v>
      </c>
      <c r="Q669" s="6">
        <v>0</v>
      </c>
      <c r="R669" s="6">
        <v>-1</v>
      </c>
      <c r="S669" s="7" t="s">
        <v>2988</v>
      </c>
      <c r="T669">
        <f>Tabla1[[#This Row],[id_factura_num]]</f>
        <v>675</v>
      </c>
    </row>
    <row r="670" spans="1:20" x14ac:dyDescent="0.25">
      <c r="A670" s="6">
        <v>676</v>
      </c>
      <c r="B670" s="7" t="s">
        <v>687</v>
      </c>
      <c r="C670" s="8">
        <v>42461</v>
      </c>
      <c r="D670" s="6">
        <v>113</v>
      </c>
      <c r="E670" s="6">
        <v>1</v>
      </c>
      <c r="F670" s="8">
        <v>42470</v>
      </c>
      <c r="G670" s="6">
        <v>21</v>
      </c>
      <c r="H670" s="6">
        <v>0</v>
      </c>
      <c r="I670" s="6">
        <v>112</v>
      </c>
      <c r="J670" s="8">
        <v>42461</v>
      </c>
      <c r="K670" s="6">
        <v>-1</v>
      </c>
      <c r="L670" s="6">
        <v>-1</v>
      </c>
      <c r="M670" s="6">
        <v>-1</v>
      </c>
      <c r="N670" s="6">
        <v>-1</v>
      </c>
      <c r="O670" s="8">
        <v>42370</v>
      </c>
      <c r="P670" s="6">
        <v>0</v>
      </c>
      <c r="Q670" s="6">
        <v>0</v>
      </c>
      <c r="R670" s="6">
        <v>-1</v>
      </c>
      <c r="S670" s="7" t="s">
        <v>2988</v>
      </c>
      <c r="T670">
        <f>Tabla1[[#This Row],[id_factura_num]]</f>
        <v>676</v>
      </c>
    </row>
    <row r="671" spans="1:20" x14ac:dyDescent="0.25">
      <c r="A671" s="6">
        <v>677</v>
      </c>
      <c r="B671" s="7" t="s">
        <v>688</v>
      </c>
      <c r="C671" s="8">
        <v>42461</v>
      </c>
      <c r="D671" s="6">
        <v>27</v>
      </c>
      <c r="E671" s="6">
        <v>1</v>
      </c>
      <c r="F671" s="8">
        <v>42470</v>
      </c>
      <c r="G671" s="6">
        <v>21</v>
      </c>
      <c r="H671" s="6">
        <v>0</v>
      </c>
      <c r="I671" s="6">
        <v>113</v>
      </c>
      <c r="J671" s="8">
        <v>42461</v>
      </c>
      <c r="K671" s="6">
        <v>-1</v>
      </c>
      <c r="L671" s="6">
        <v>-1</v>
      </c>
      <c r="M671" s="6">
        <v>-1</v>
      </c>
      <c r="N671" s="6">
        <v>-1</v>
      </c>
      <c r="O671" s="8">
        <v>42370</v>
      </c>
      <c r="P671" s="6">
        <v>0</v>
      </c>
      <c r="Q671" s="6">
        <v>0</v>
      </c>
      <c r="R671" s="6">
        <v>-1</v>
      </c>
      <c r="S671" s="7" t="s">
        <v>2988</v>
      </c>
      <c r="T671">
        <f>Tabla1[[#This Row],[id_factura_num]]</f>
        <v>677</v>
      </c>
    </row>
    <row r="672" spans="1:20" x14ac:dyDescent="0.25">
      <c r="A672" s="6">
        <v>678</v>
      </c>
      <c r="B672" s="7" t="s">
        <v>689</v>
      </c>
      <c r="C672" s="8">
        <v>42461</v>
      </c>
      <c r="D672" s="6">
        <v>115</v>
      </c>
      <c r="E672" s="6">
        <v>1</v>
      </c>
      <c r="F672" s="8">
        <v>42470</v>
      </c>
      <c r="G672" s="6">
        <v>21</v>
      </c>
      <c r="H672" s="6">
        <v>0</v>
      </c>
      <c r="I672" s="6">
        <v>114</v>
      </c>
      <c r="J672" s="8">
        <v>42461</v>
      </c>
      <c r="K672" s="6">
        <v>-1</v>
      </c>
      <c r="L672" s="6">
        <v>-1</v>
      </c>
      <c r="M672" s="6">
        <v>-1</v>
      </c>
      <c r="N672" s="6">
        <v>-1</v>
      </c>
      <c r="O672" s="8">
        <v>42370</v>
      </c>
      <c r="P672" s="6">
        <v>0</v>
      </c>
      <c r="Q672" s="6">
        <v>0</v>
      </c>
      <c r="R672" s="6">
        <v>-1</v>
      </c>
      <c r="S672" s="7" t="s">
        <v>2988</v>
      </c>
      <c r="T672">
        <f>Tabla1[[#This Row],[id_factura_num]]</f>
        <v>678</v>
      </c>
    </row>
    <row r="673" spans="1:20" x14ac:dyDescent="0.25">
      <c r="A673" s="6">
        <v>679</v>
      </c>
      <c r="B673" s="7" t="s">
        <v>690</v>
      </c>
      <c r="C673" s="8">
        <v>42461</v>
      </c>
      <c r="D673" s="6">
        <v>110</v>
      </c>
      <c r="E673" s="6">
        <v>1</v>
      </c>
      <c r="F673" s="8">
        <v>42470</v>
      </c>
      <c r="G673" s="6">
        <v>21</v>
      </c>
      <c r="H673" s="6">
        <v>0</v>
      </c>
      <c r="I673" s="6">
        <v>115</v>
      </c>
      <c r="J673" s="8">
        <v>42461</v>
      </c>
      <c r="K673" s="6">
        <v>-1</v>
      </c>
      <c r="L673" s="6">
        <v>-1</v>
      </c>
      <c r="M673" s="6">
        <v>-1</v>
      </c>
      <c r="N673" s="6">
        <v>-1</v>
      </c>
      <c r="O673" s="8">
        <v>42370</v>
      </c>
      <c r="P673" s="6">
        <v>0</v>
      </c>
      <c r="Q673" s="6">
        <v>0</v>
      </c>
      <c r="R673" s="6">
        <v>-1</v>
      </c>
      <c r="S673" s="7" t="s">
        <v>2988</v>
      </c>
      <c r="T673">
        <f>Tabla1[[#This Row],[id_factura_num]]</f>
        <v>679</v>
      </c>
    </row>
    <row r="674" spans="1:20" x14ac:dyDescent="0.25">
      <c r="A674" s="6">
        <v>680</v>
      </c>
      <c r="B674" s="7" t="s">
        <v>691</v>
      </c>
      <c r="C674" s="8">
        <v>42461</v>
      </c>
      <c r="D674" s="6">
        <v>112</v>
      </c>
      <c r="E674" s="6">
        <v>1</v>
      </c>
      <c r="F674" s="8">
        <v>42470</v>
      </c>
      <c r="G674" s="6">
        <v>21</v>
      </c>
      <c r="H674" s="6">
        <v>0</v>
      </c>
      <c r="I674" s="6">
        <v>116</v>
      </c>
      <c r="J674" s="8">
        <v>42461</v>
      </c>
      <c r="K674" s="6">
        <v>-1</v>
      </c>
      <c r="L674" s="6">
        <v>-1</v>
      </c>
      <c r="M674" s="6">
        <v>-1</v>
      </c>
      <c r="N674" s="6">
        <v>-1</v>
      </c>
      <c r="O674" s="8">
        <v>42370</v>
      </c>
      <c r="P674" s="6">
        <v>0</v>
      </c>
      <c r="Q674" s="6">
        <v>0</v>
      </c>
      <c r="R674" s="6">
        <v>-1</v>
      </c>
      <c r="S674" s="7" t="s">
        <v>2988</v>
      </c>
      <c r="T674">
        <f>Tabla1[[#This Row],[id_factura_num]]</f>
        <v>680</v>
      </c>
    </row>
    <row r="675" spans="1:20" x14ac:dyDescent="0.25">
      <c r="A675" s="6">
        <v>681</v>
      </c>
      <c r="B675" s="7" t="s">
        <v>692</v>
      </c>
      <c r="C675" s="8">
        <v>42461</v>
      </c>
      <c r="D675" s="6">
        <v>111</v>
      </c>
      <c r="E675" s="6">
        <v>1</v>
      </c>
      <c r="F675" s="8">
        <v>42470</v>
      </c>
      <c r="G675" s="6">
        <v>21</v>
      </c>
      <c r="H675" s="6">
        <v>0</v>
      </c>
      <c r="I675" s="6">
        <v>117</v>
      </c>
      <c r="J675" s="8">
        <v>42461</v>
      </c>
      <c r="K675" s="6">
        <v>-1</v>
      </c>
      <c r="L675" s="6">
        <v>-1</v>
      </c>
      <c r="M675" s="6">
        <v>-1</v>
      </c>
      <c r="N675" s="6">
        <v>-1</v>
      </c>
      <c r="O675" s="8">
        <v>42370</v>
      </c>
      <c r="P675" s="6">
        <v>0</v>
      </c>
      <c r="Q675" s="6">
        <v>0</v>
      </c>
      <c r="R675" s="6">
        <v>-1</v>
      </c>
      <c r="S675" s="7" t="s">
        <v>2988</v>
      </c>
      <c r="T675">
        <f>Tabla1[[#This Row],[id_factura_num]]</f>
        <v>681</v>
      </c>
    </row>
    <row r="676" spans="1:20" x14ac:dyDescent="0.25">
      <c r="A676" s="6">
        <v>682</v>
      </c>
      <c r="B676" s="7" t="s">
        <v>693</v>
      </c>
      <c r="C676" s="8">
        <v>42461</v>
      </c>
      <c r="D676" s="6">
        <v>116</v>
      </c>
      <c r="E676" s="6">
        <v>1</v>
      </c>
      <c r="F676" s="8">
        <v>42470</v>
      </c>
      <c r="G676" s="6">
        <v>21</v>
      </c>
      <c r="H676" s="6">
        <v>0</v>
      </c>
      <c r="I676" s="6">
        <v>118</v>
      </c>
      <c r="J676" s="8">
        <v>42461</v>
      </c>
      <c r="K676" s="6">
        <v>-1</v>
      </c>
      <c r="L676" s="6">
        <v>-1</v>
      </c>
      <c r="M676" s="6">
        <v>-1</v>
      </c>
      <c r="N676" s="6">
        <v>-1</v>
      </c>
      <c r="O676" s="8">
        <v>42370</v>
      </c>
      <c r="P676" s="6">
        <v>0</v>
      </c>
      <c r="Q676" s="6">
        <v>0</v>
      </c>
      <c r="R676" s="6">
        <v>-1</v>
      </c>
      <c r="S676" s="7" t="s">
        <v>2988</v>
      </c>
      <c r="T676">
        <f>Tabla1[[#This Row],[id_factura_num]]</f>
        <v>682</v>
      </c>
    </row>
    <row r="677" spans="1:20" x14ac:dyDescent="0.25">
      <c r="A677" s="6">
        <v>683</v>
      </c>
      <c r="B677" s="7" t="s">
        <v>694</v>
      </c>
      <c r="C677" s="8">
        <v>42461</v>
      </c>
      <c r="D677" s="6">
        <v>117</v>
      </c>
      <c r="E677" s="6">
        <v>1</v>
      </c>
      <c r="F677" s="8">
        <v>42470</v>
      </c>
      <c r="G677" s="6">
        <v>21</v>
      </c>
      <c r="H677" s="6">
        <v>0</v>
      </c>
      <c r="I677" s="6">
        <v>119</v>
      </c>
      <c r="J677" s="8">
        <v>42461</v>
      </c>
      <c r="K677" s="6">
        <v>-1</v>
      </c>
      <c r="L677" s="6">
        <v>-1</v>
      </c>
      <c r="M677" s="6">
        <v>-1</v>
      </c>
      <c r="N677" s="6">
        <v>-1</v>
      </c>
      <c r="O677" s="8">
        <v>42370</v>
      </c>
      <c r="P677" s="6">
        <v>0</v>
      </c>
      <c r="Q677" s="6">
        <v>0</v>
      </c>
      <c r="R677" s="6">
        <v>-1</v>
      </c>
      <c r="S677" s="7" t="s">
        <v>2988</v>
      </c>
      <c r="T677">
        <f>Tabla1[[#This Row],[id_factura_num]]</f>
        <v>683</v>
      </c>
    </row>
    <row r="678" spans="1:20" x14ac:dyDescent="0.25">
      <c r="A678" s="6">
        <v>684</v>
      </c>
      <c r="B678" s="7" t="s">
        <v>695</v>
      </c>
      <c r="C678" s="8">
        <v>42461</v>
      </c>
      <c r="D678" s="6">
        <v>118</v>
      </c>
      <c r="E678" s="6">
        <v>1</v>
      </c>
      <c r="F678" s="8">
        <v>42470</v>
      </c>
      <c r="G678" s="6">
        <v>21</v>
      </c>
      <c r="H678" s="6">
        <v>0</v>
      </c>
      <c r="I678" s="6">
        <v>120</v>
      </c>
      <c r="J678" s="8">
        <v>42461</v>
      </c>
      <c r="K678" s="6">
        <v>-1</v>
      </c>
      <c r="L678" s="6">
        <v>-1</v>
      </c>
      <c r="M678" s="6">
        <v>-1</v>
      </c>
      <c r="N678" s="6">
        <v>-1</v>
      </c>
      <c r="O678" s="8">
        <v>42370</v>
      </c>
      <c r="P678" s="6">
        <v>0</v>
      </c>
      <c r="Q678" s="6">
        <v>0</v>
      </c>
      <c r="R678" s="6">
        <v>-1</v>
      </c>
      <c r="S678" s="7" t="s">
        <v>2988</v>
      </c>
      <c r="T678">
        <f>Tabla1[[#This Row],[id_factura_num]]</f>
        <v>684</v>
      </c>
    </row>
    <row r="679" spans="1:20" x14ac:dyDescent="0.25">
      <c r="A679" s="6">
        <v>685</v>
      </c>
      <c r="B679" s="7" t="s">
        <v>696</v>
      </c>
      <c r="C679" s="8">
        <v>42461</v>
      </c>
      <c r="D679" s="6">
        <v>119</v>
      </c>
      <c r="E679" s="6">
        <v>1</v>
      </c>
      <c r="F679" s="8">
        <v>42470</v>
      </c>
      <c r="G679" s="6">
        <v>21</v>
      </c>
      <c r="H679" s="6">
        <v>0</v>
      </c>
      <c r="I679" s="6">
        <v>121</v>
      </c>
      <c r="J679" s="8">
        <v>42461</v>
      </c>
      <c r="K679" s="6">
        <v>-1</v>
      </c>
      <c r="L679" s="6">
        <v>-1</v>
      </c>
      <c r="M679" s="6">
        <v>-1</v>
      </c>
      <c r="N679" s="6">
        <v>-1</v>
      </c>
      <c r="O679" s="8">
        <v>42370</v>
      </c>
      <c r="P679" s="6">
        <v>0</v>
      </c>
      <c r="Q679" s="6">
        <v>0</v>
      </c>
      <c r="R679" s="6">
        <v>-1</v>
      </c>
      <c r="S679" s="7" t="s">
        <v>2988</v>
      </c>
      <c r="T679">
        <f>Tabla1[[#This Row],[id_factura_num]]</f>
        <v>685</v>
      </c>
    </row>
    <row r="680" spans="1:20" x14ac:dyDescent="0.25">
      <c r="A680" s="6">
        <v>686</v>
      </c>
      <c r="B680" s="7" t="s">
        <v>697</v>
      </c>
      <c r="C680" s="8">
        <v>42461</v>
      </c>
      <c r="D680" s="6">
        <v>48</v>
      </c>
      <c r="E680" s="6">
        <v>1</v>
      </c>
      <c r="F680" s="8">
        <v>42470</v>
      </c>
      <c r="G680" s="6">
        <v>21</v>
      </c>
      <c r="H680" s="6">
        <v>0</v>
      </c>
      <c r="I680" s="6">
        <v>122</v>
      </c>
      <c r="J680" s="8">
        <v>42461</v>
      </c>
      <c r="K680" s="6">
        <v>-1</v>
      </c>
      <c r="L680" s="6">
        <v>-1</v>
      </c>
      <c r="M680" s="6">
        <v>-1</v>
      </c>
      <c r="N680" s="6">
        <v>-1</v>
      </c>
      <c r="O680" s="8">
        <v>42370</v>
      </c>
      <c r="P680" s="6">
        <v>0</v>
      </c>
      <c r="Q680" s="6">
        <v>0</v>
      </c>
      <c r="R680" s="6">
        <v>-1</v>
      </c>
      <c r="S680" s="7" t="s">
        <v>2988</v>
      </c>
      <c r="T680">
        <f>Tabla1[[#This Row],[id_factura_num]]</f>
        <v>686</v>
      </c>
    </row>
    <row r="681" spans="1:20" x14ac:dyDescent="0.25">
      <c r="A681" s="6">
        <v>687</v>
      </c>
      <c r="B681" s="7" t="s">
        <v>698</v>
      </c>
      <c r="C681" s="8">
        <v>42461</v>
      </c>
      <c r="D681" s="6">
        <v>121</v>
      </c>
      <c r="E681" s="6">
        <v>1</v>
      </c>
      <c r="F681" s="8">
        <v>42470</v>
      </c>
      <c r="G681" s="6">
        <v>21</v>
      </c>
      <c r="H681" s="6">
        <v>0</v>
      </c>
      <c r="I681" s="6">
        <v>123</v>
      </c>
      <c r="J681" s="8">
        <v>42461</v>
      </c>
      <c r="K681" s="6">
        <v>-1</v>
      </c>
      <c r="L681" s="6">
        <v>-1</v>
      </c>
      <c r="M681" s="6">
        <v>-1</v>
      </c>
      <c r="N681" s="6">
        <v>-1</v>
      </c>
      <c r="O681" s="8">
        <v>42370</v>
      </c>
      <c r="P681" s="6">
        <v>0</v>
      </c>
      <c r="Q681" s="6">
        <v>0</v>
      </c>
      <c r="R681" s="6">
        <v>-1</v>
      </c>
      <c r="S681" s="7" t="s">
        <v>2988</v>
      </c>
      <c r="T681">
        <f>Tabla1[[#This Row],[id_factura_num]]</f>
        <v>687</v>
      </c>
    </row>
    <row r="682" spans="1:20" x14ac:dyDescent="0.25">
      <c r="A682" s="6">
        <v>688</v>
      </c>
      <c r="B682" s="7" t="s">
        <v>699</v>
      </c>
      <c r="C682" s="8">
        <v>42461</v>
      </c>
      <c r="D682" s="6">
        <v>122</v>
      </c>
      <c r="E682" s="6">
        <v>1</v>
      </c>
      <c r="F682" s="8">
        <v>42470</v>
      </c>
      <c r="G682" s="6">
        <v>21</v>
      </c>
      <c r="H682" s="6">
        <v>0</v>
      </c>
      <c r="I682" s="6">
        <v>124</v>
      </c>
      <c r="J682" s="8">
        <v>42461</v>
      </c>
      <c r="K682" s="6">
        <v>-1</v>
      </c>
      <c r="L682" s="6">
        <v>-1</v>
      </c>
      <c r="M682" s="6">
        <v>-1</v>
      </c>
      <c r="N682" s="6">
        <v>-1</v>
      </c>
      <c r="O682" s="8">
        <v>42370</v>
      </c>
      <c r="P682" s="6">
        <v>0</v>
      </c>
      <c r="Q682" s="6">
        <v>0</v>
      </c>
      <c r="R682" s="6">
        <v>-1</v>
      </c>
      <c r="S682" s="7" t="s">
        <v>2988</v>
      </c>
      <c r="T682">
        <f>Tabla1[[#This Row],[id_factura_num]]</f>
        <v>688</v>
      </c>
    </row>
    <row r="683" spans="1:20" x14ac:dyDescent="0.25">
      <c r="A683" s="6">
        <v>689</v>
      </c>
      <c r="B683" s="7" t="s">
        <v>700</v>
      </c>
      <c r="C683" s="8">
        <v>42461</v>
      </c>
      <c r="D683" s="6">
        <v>42</v>
      </c>
      <c r="E683" s="6">
        <v>1</v>
      </c>
      <c r="F683" s="8">
        <v>42470</v>
      </c>
      <c r="G683" s="6">
        <v>21</v>
      </c>
      <c r="H683" s="6">
        <v>0</v>
      </c>
      <c r="I683" s="6">
        <v>125</v>
      </c>
      <c r="J683" s="8">
        <v>42461</v>
      </c>
      <c r="K683" s="6">
        <v>-1</v>
      </c>
      <c r="L683" s="6">
        <v>-1</v>
      </c>
      <c r="M683" s="6">
        <v>-1</v>
      </c>
      <c r="N683" s="6">
        <v>-1</v>
      </c>
      <c r="O683" s="8">
        <v>42370</v>
      </c>
      <c r="P683" s="6">
        <v>0</v>
      </c>
      <c r="Q683" s="6">
        <v>0</v>
      </c>
      <c r="R683" s="6">
        <v>-1</v>
      </c>
      <c r="S683" s="7" t="s">
        <v>2988</v>
      </c>
      <c r="T683">
        <f>Tabla1[[#This Row],[id_factura_num]]</f>
        <v>689</v>
      </c>
    </row>
    <row r="684" spans="1:20" x14ac:dyDescent="0.25">
      <c r="A684" s="6">
        <v>690</v>
      </c>
      <c r="B684" s="7" t="s">
        <v>701</v>
      </c>
      <c r="C684" s="8">
        <v>42461</v>
      </c>
      <c r="D684" s="6">
        <v>123</v>
      </c>
      <c r="E684" s="6">
        <v>1</v>
      </c>
      <c r="F684" s="8">
        <v>42470</v>
      </c>
      <c r="G684" s="6">
        <v>21</v>
      </c>
      <c r="H684" s="6">
        <v>0</v>
      </c>
      <c r="I684" s="6">
        <v>126</v>
      </c>
      <c r="J684" s="8">
        <v>42461</v>
      </c>
      <c r="K684" s="6">
        <v>-1</v>
      </c>
      <c r="L684" s="6">
        <v>-1</v>
      </c>
      <c r="M684" s="6">
        <v>-1</v>
      </c>
      <c r="N684" s="6">
        <v>-1</v>
      </c>
      <c r="O684" s="8">
        <v>42370</v>
      </c>
      <c r="P684" s="6">
        <v>0</v>
      </c>
      <c r="Q684" s="6">
        <v>0</v>
      </c>
      <c r="R684" s="6">
        <v>-1</v>
      </c>
      <c r="S684" s="7" t="s">
        <v>2988</v>
      </c>
      <c r="T684">
        <f>Tabla1[[#This Row],[id_factura_num]]</f>
        <v>690</v>
      </c>
    </row>
    <row r="685" spans="1:20" x14ac:dyDescent="0.25">
      <c r="A685" s="6">
        <v>691</v>
      </c>
      <c r="B685" s="7" t="s">
        <v>702</v>
      </c>
      <c r="C685" s="8">
        <v>42461</v>
      </c>
      <c r="D685" s="6">
        <v>127</v>
      </c>
      <c r="E685" s="6">
        <v>1</v>
      </c>
      <c r="F685" s="8">
        <v>42470</v>
      </c>
      <c r="G685" s="6">
        <v>21</v>
      </c>
      <c r="H685" s="6">
        <v>0</v>
      </c>
      <c r="I685" s="6">
        <v>127</v>
      </c>
      <c r="J685" s="8">
        <v>42461</v>
      </c>
      <c r="K685" s="6">
        <v>-1</v>
      </c>
      <c r="L685" s="6">
        <v>-1</v>
      </c>
      <c r="M685" s="6">
        <v>-1</v>
      </c>
      <c r="N685" s="6">
        <v>-1</v>
      </c>
      <c r="O685" s="8">
        <v>42370</v>
      </c>
      <c r="P685" s="6">
        <v>0</v>
      </c>
      <c r="Q685" s="6">
        <v>0</v>
      </c>
      <c r="R685" s="6">
        <v>-1</v>
      </c>
      <c r="S685" s="7" t="s">
        <v>2988</v>
      </c>
      <c r="T685">
        <f>Tabla1[[#This Row],[id_factura_num]]</f>
        <v>691</v>
      </c>
    </row>
    <row r="686" spans="1:20" x14ac:dyDescent="0.25">
      <c r="A686" s="6">
        <v>692</v>
      </c>
      <c r="B686" s="7" t="s">
        <v>703</v>
      </c>
      <c r="C686" s="8">
        <v>42461</v>
      </c>
      <c r="D686" s="6">
        <v>49</v>
      </c>
      <c r="E686" s="6">
        <v>1</v>
      </c>
      <c r="F686" s="8">
        <v>42470</v>
      </c>
      <c r="G686" s="6">
        <v>21</v>
      </c>
      <c r="H686" s="6">
        <v>0</v>
      </c>
      <c r="I686" s="6">
        <v>128</v>
      </c>
      <c r="J686" s="8">
        <v>42461</v>
      </c>
      <c r="K686" s="6">
        <v>-1</v>
      </c>
      <c r="L686" s="6">
        <v>-1</v>
      </c>
      <c r="M686" s="6">
        <v>-1</v>
      </c>
      <c r="N686" s="6">
        <v>-1</v>
      </c>
      <c r="O686" s="8">
        <v>42370</v>
      </c>
      <c r="P686" s="6">
        <v>0</v>
      </c>
      <c r="Q686" s="6">
        <v>0</v>
      </c>
      <c r="R686" s="6">
        <v>-1</v>
      </c>
      <c r="S686" s="7" t="s">
        <v>2988</v>
      </c>
      <c r="T686">
        <f>Tabla1[[#This Row],[id_factura_num]]</f>
        <v>692</v>
      </c>
    </row>
    <row r="687" spans="1:20" x14ac:dyDescent="0.25">
      <c r="A687" s="6">
        <v>693</v>
      </c>
      <c r="B687" s="7" t="s">
        <v>704</v>
      </c>
      <c r="C687" s="8">
        <v>42461</v>
      </c>
      <c r="D687" s="6">
        <v>56</v>
      </c>
      <c r="E687" s="6">
        <v>1</v>
      </c>
      <c r="F687" s="8">
        <v>42470</v>
      </c>
      <c r="G687" s="6">
        <v>21</v>
      </c>
      <c r="H687" s="6">
        <v>0</v>
      </c>
      <c r="I687" s="6">
        <v>129</v>
      </c>
      <c r="J687" s="8">
        <v>42461</v>
      </c>
      <c r="K687" s="6">
        <v>-1</v>
      </c>
      <c r="L687" s="6">
        <v>-1</v>
      </c>
      <c r="M687" s="6">
        <v>-1</v>
      </c>
      <c r="N687" s="6">
        <v>-1</v>
      </c>
      <c r="O687" s="8">
        <v>42370</v>
      </c>
      <c r="P687" s="6">
        <v>0</v>
      </c>
      <c r="Q687" s="6">
        <v>0</v>
      </c>
      <c r="R687" s="6">
        <v>-1</v>
      </c>
      <c r="S687" s="7" t="s">
        <v>2988</v>
      </c>
      <c r="T687">
        <f>Tabla1[[#This Row],[id_factura_num]]</f>
        <v>693</v>
      </c>
    </row>
    <row r="688" spans="1:20" x14ac:dyDescent="0.25">
      <c r="A688" s="6">
        <v>694</v>
      </c>
      <c r="B688" s="7" t="s">
        <v>705</v>
      </c>
      <c r="C688" s="8">
        <v>42461</v>
      </c>
      <c r="D688" s="6">
        <v>126</v>
      </c>
      <c r="E688" s="6">
        <v>1</v>
      </c>
      <c r="F688" s="8">
        <v>42470</v>
      </c>
      <c r="G688" s="6">
        <v>21</v>
      </c>
      <c r="H688" s="6">
        <v>0</v>
      </c>
      <c r="I688" s="6">
        <v>130</v>
      </c>
      <c r="J688" s="8">
        <v>42461</v>
      </c>
      <c r="K688" s="6">
        <v>-1</v>
      </c>
      <c r="L688" s="6">
        <v>-1</v>
      </c>
      <c r="M688" s="6">
        <v>-1</v>
      </c>
      <c r="N688" s="6">
        <v>-1</v>
      </c>
      <c r="O688" s="8">
        <v>42370</v>
      </c>
      <c r="P688" s="6">
        <v>0</v>
      </c>
      <c r="Q688" s="6">
        <v>0</v>
      </c>
      <c r="R688" s="6">
        <v>-1</v>
      </c>
      <c r="S688" s="7" t="s">
        <v>2988</v>
      </c>
      <c r="T688">
        <f>Tabla1[[#This Row],[id_factura_num]]</f>
        <v>694</v>
      </c>
    </row>
    <row r="689" spans="1:20" x14ac:dyDescent="0.25">
      <c r="A689" s="6">
        <v>695</v>
      </c>
      <c r="B689" s="7" t="s">
        <v>706</v>
      </c>
      <c r="C689" s="8">
        <v>42461</v>
      </c>
      <c r="D689" s="6">
        <v>125</v>
      </c>
      <c r="E689" s="6">
        <v>1</v>
      </c>
      <c r="F689" s="8">
        <v>42470</v>
      </c>
      <c r="G689" s="6">
        <v>21</v>
      </c>
      <c r="H689" s="6">
        <v>0</v>
      </c>
      <c r="I689" s="6">
        <v>131</v>
      </c>
      <c r="J689" s="8">
        <v>42461</v>
      </c>
      <c r="K689" s="6">
        <v>-1</v>
      </c>
      <c r="L689" s="6">
        <v>-1</v>
      </c>
      <c r="M689" s="6">
        <v>-1</v>
      </c>
      <c r="N689" s="6">
        <v>-1</v>
      </c>
      <c r="O689" s="8">
        <v>42370</v>
      </c>
      <c r="P689" s="6">
        <v>0</v>
      </c>
      <c r="Q689" s="6">
        <v>0</v>
      </c>
      <c r="R689" s="6">
        <v>-1</v>
      </c>
      <c r="S689" s="7" t="s">
        <v>2988</v>
      </c>
      <c r="T689">
        <f>Tabla1[[#This Row],[id_factura_num]]</f>
        <v>695</v>
      </c>
    </row>
    <row r="690" spans="1:20" x14ac:dyDescent="0.25">
      <c r="A690" s="6">
        <v>696</v>
      </c>
      <c r="B690" s="7" t="s">
        <v>707</v>
      </c>
      <c r="C690" s="8">
        <v>42461</v>
      </c>
      <c r="D690" s="6">
        <v>128</v>
      </c>
      <c r="E690" s="6">
        <v>1</v>
      </c>
      <c r="F690" s="8">
        <v>42470</v>
      </c>
      <c r="G690" s="6">
        <v>21</v>
      </c>
      <c r="H690" s="6">
        <v>0</v>
      </c>
      <c r="I690" s="6">
        <v>132</v>
      </c>
      <c r="J690" s="8">
        <v>42461</v>
      </c>
      <c r="K690" s="6">
        <v>-1</v>
      </c>
      <c r="L690" s="6">
        <v>-1</v>
      </c>
      <c r="M690" s="6">
        <v>-1</v>
      </c>
      <c r="N690" s="6">
        <v>-1</v>
      </c>
      <c r="O690" s="8">
        <v>42370</v>
      </c>
      <c r="P690" s="6">
        <v>0</v>
      </c>
      <c r="Q690" s="6">
        <v>0</v>
      </c>
      <c r="R690" s="6">
        <v>-1</v>
      </c>
      <c r="S690" s="7" t="s">
        <v>2988</v>
      </c>
      <c r="T690">
        <f>Tabla1[[#This Row],[id_factura_num]]</f>
        <v>696</v>
      </c>
    </row>
    <row r="691" spans="1:20" x14ac:dyDescent="0.25">
      <c r="A691" s="6">
        <v>697</v>
      </c>
      <c r="B691" s="7" t="s">
        <v>708</v>
      </c>
      <c r="C691" s="8">
        <v>42461</v>
      </c>
      <c r="D691" s="6">
        <v>129</v>
      </c>
      <c r="E691" s="6">
        <v>1</v>
      </c>
      <c r="F691" s="8">
        <v>42470</v>
      </c>
      <c r="G691" s="6">
        <v>21</v>
      </c>
      <c r="H691" s="6">
        <v>0</v>
      </c>
      <c r="I691" s="6">
        <v>133</v>
      </c>
      <c r="J691" s="8">
        <v>42461</v>
      </c>
      <c r="K691" s="6">
        <v>-1</v>
      </c>
      <c r="L691" s="6">
        <v>-1</v>
      </c>
      <c r="M691" s="6">
        <v>-1</v>
      </c>
      <c r="N691" s="6">
        <v>-1</v>
      </c>
      <c r="O691" s="8">
        <v>42370</v>
      </c>
      <c r="P691" s="6">
        <v>0</v>
      </c>
      <c r="Q691" s="6">
        <v>0</v>
      </c>
      <c r="R691" s="6">
        <v>-1</v>
      </c>
      <c r="S691" s="7" t="s">
        <v>2988</v>
      </c>
      <c r="T691">
        <f>Tabla1[[#This Row],[id_factura_num]]</f>
        <v>697</v>
      </c>
    </row>
    <row r="692" spans="1:20" x14ac:dyDescent="0.25">
      <c r="A692" s="6">
        <v>698</v>
      </c>
      <c r="B692" s="7" t="s">
        <v>709</v>
      </c>
      <c r="C692" s="8">
        <v>42461</v>
      </c>
      <c r="D692" s="6">
        <v>67</v>
      </c>
      <c r="E692" s="6">
        <v>1</v>
      </c>
      <c r="F692" s="8">
        <v>42470</v>
      </c>
      <c r="G692" s="6">
        <v>21</v>
      </c>
      <c r="H692" s="6">
        <v>0</v>
      </c>
      <c r="I692" s="6">
        <v>134</v>
      </c>
      <c r="J692" s="8">
        <v>42461</v>
      </c>
      <c r="K692" s="6">
        <v>-1</v>
      </c>
      <c r="L692" s="6">
        <v>-1</v>
      </c>
      <c r="M692" s="6">
        <v>-1</v>
      </c>
      <c r="N692" s="6">
        <v>-1</v>
      </c>
      <c r="O692" s="8">
        <v>42370</v>
      </c>
      <c r="P692" s="6">
        <v>0</v>
      </c>
      <c r="Q692" s="6">
        <v>0</v>
      </c>
      <c r="R692" s="6">
        <v>-1</v>
      </c>
      <c r="S692" s="7" t="s">
        <v>2988</v>
      </c>
      <c r="T692">
        <f>Tabla1[[#This Row],[id_factura_num]]</f>
        <v>698</v>
      </c>
    </row>
    <row r="693" spans="1:20" x14ac:dyDescent="0.25">
      <c r="A693" s="6">
        <v>699</v>
      </c>
      <c r="B693" s="7" t="s">
        <v>710</v>
      </c>
      <c r="C693" s="8">
        <v>42461</v>
      </c>
      <c r="D693" s="6">
        <v>131</v>
      </c>
      <c r="E693" s="6">
        <v>1</v>
      </c>
      <c r="F693" s="8">
        <v>42470</v>
      </c>
      <c r="G693" s="6">
        <v>21</v>
      </c>
      <c r="H693" s="6">
        <v>0</v>
      </c>
      <c r="I693" s="6">
        <v>135</v>
      </c>
      <c r="J693" s="8">
        <v>42461</v>
      </c>
      <c r="K693" s="6">
        <v>-1</v>
      </c>
      <c r="L693" s="6">
        <v>-1</v>
      </c>
      <c r="M693" s="6">
        <v>-1</v>
      </c>
      <c r="N693" s="6">
        <v>-1</v>
      </c>
      <c r="O693" s="8">
        <v>42370</v>
      </c>
      <c r="P693" s="6">
        <v>0</v>
      </c>
      <c r="Q693" s="6">
        <v>0</v>
      </c>
      <c r="R693" s="6">
        <v>-1</v>
      </c>
      <c r="S693" s="7" t="s">
        <v>2988</v>
      </c>
      <c r="T693">
        <f>Tabla1[[#This Row],[id_factura_num]]</f>
        <v>699</v>
      </c>
    </row>
    <row r="694" spans="1:20" x14ac:dyDescent="0.25">
      <c r="A694" s="6">
        <v>700</v>
      </c>
      <c r="B694" s="7" t="s">
        <v>711</v>
      </c>
      <c r="C694" s="8">
        <v>42461</v>
      </c>
      <c r="D694" s="6">
        <v>74</v>
      </c>
      <c r="E694" s="6">
        <v>1</v>
      </c>
      <c r="F694" s="8">
        <v>42470</v>
      </c>
      <c r="G694" s="6">
        <v>21</v>
      </c>
      <c r="H694" s="6">
        <v>0</v>
      </c>
      <c r="I694" s="6">
        <v>136</v>
      </c>
      <c r="J694" s="8">
        <v>42461</v>
      </c>
      <c r="K694" s="6">
        <v>-1</v>
      </c>
      <c r="L694" s="6">
        <v>-1</v>
      </c>
      <c r="M694" s="6">
        <v>-1</v>
      </c>
      <c r="N694" s="6">
        <v>-1</v>
      </c>
      <c r="O694" s="8">
        <v>42370</v>
      </c>
      <c r="P694" s="6">
        <v>0</v>
      </c>
      <c r="Q694" s="6">
        <v>0</v>
      </c>
      <c r="R694" s="6">
        <v>-1</v>
      </c>
      <c r="S694" s="7" t="s">
        <v>2988</v>
      </c>
      <c r="T694">
        <f>Tabla1[[#This Row],[id_factura_num]]</f>
        <v>700</v>
      </c>
    </row>
    <row r="695" spans="1:20" x14ac:dyDescent="0.25">
      <c r="A695" s="6">
        <v>701</v>
      </c>
      <c r="B695" s="7" t="s">
        <v>712</v>
      </c>
      <c r="C695" s="8">
        <v>42461</v>
      </c>
      <c r="D695" s="6">
        <v>78</v>
      </c>
      <c r="E695" s="6">
        <v>1</v>
      </c>
      <c r="F695" s="8">
        <v>42470</v>
      </c>
      <c r="G695" s="6">
        <v>21</v>
      </c>
      <c r="H695" s="6">
        <v>0</v>
      </c>
      <c r="I695" s="6">
        <v>137</v>
      </c>
      <c r="J695" s="8">
        <v>42461</v>
      </c>
      <c r="K695" s="6">
        <v>-1</v>
      </c>
      <c r="L695" s="6">
        <v>-1</v>
      </c>
      <c r="M695" s="6">
        <v>-1</v>
      </c>
      <c r="N695" s="6">
        <v>-1</v>
      </c>
      <c r="O695" s="8">
        <v>42370</v>
      </c>
      <c r="P695" s="6">
        <v>0</v>
      </c>
      <c r="Q695" s="6">
        <v>0</v>
      </c>
      <c r="R695" s="6">
        <v>-1</v>
      </c>
      <c r="S695" s="7" t="s">
        <v>2988</v>
      </c>
      <c r="T695">
        <f>Tabla1[[#This Row],[id_factura_num]]</f>
        <v>701</v>
      </c>
    </row>
    <row r="696" spans="1:20" x14ac:dyDescent="0.25">
      <c r="A696" s="6">
        <v>702</v>
      </c>
      <c r="B696" s="7" t="s">
        <v>713</v>
      </c>
      <c r="C696" s="8">
        <v>42461</v>
      </c>
      <c r="D696" s="6">
        <v>81</v>
      </c>
      <c r="E696" s="6">
        <v>1</v>
      </c>
      <c r="F696" s="8">
        <v>42470</v>
      </c>
      <c r="G696" s="6">
        <v>21</v>
      </c>
      <c r="H696" s="6">
        <v>0</v>
      </c>
      <c r="I696" s="6">
        <v>138</v>
      </c>
      <c r="J696" s="8">
        <v>42461</v>
      </c>
      <c r="K696" s="6">
        <v>-1</v>
      </c>
      <c r="L696" s="6">
        <v>-1</v>
      </c>
      <c r="M696" s="6">
        <v>-1</v>
      </c>
      <c r="N696" s="6">
        <v>-1</v>
      </c>
      <c r="O696" s="8">
        <v>42370</v>
      </c>
      <c r="P696" s="6">
        <v>0</v>
      </c>
      <c r="Q696" s="6">
        <v>0</v>
      </c>
      <c r="R696" s="6">
        <v>-1</v>
      </c>
      <c r="S696" s="7" t="s">
        <v>2988</v>
      </c>
      <c r="T696">
        <f>Tabla1[[#This Row],[id_factura_num]]</f>
        <v>702</v>
      </c>
    </row>
    <row r="697" spans="1:20" x14ac:dyDescent="0.25">
      <c r="A697" s="6">
        <v>703</v>
      </c>
      <c r="B697" s="7" t="s">
        <v>714</v>
      </c>
      <c r="C697" s="8">
        <v>42461</v>
      </c>
      <c r="D697" s="6">
        <v>89</v>
      </c>
      <c r="E697" s="6">
        <v>1</v>
      </c>
      <c r="F697" s="8">
        <v>42470</v>
      </c>
      <c r="G697" s="6">
        <v>21</v>
      </c>
      <c r="H697" s="6">
        <v>0</v>
      </c>
      <c r="I697" s="6">
        <v>139</v>
      </c>
      <c r="J697" s="8">
        <v>42461</v>
      </c>
      <c r="K697" s="6">
        <v>-1</v>
      </c>
      <c r="L697" s="6">
        <v>-1</v>
      </c>
      <c r="M697" s="6">
        <v>-1</v>
      </c>
      <c r="N697" s="6">
        <v>-1</v>
      </c>
      <c r="O697" s="8">
        <v>42370</v>
      </c>
      <c r="P697" s="6">
        <v>0</v>
      </c>
      <c r="Q697" s="6">
        <v>0</v>
      </c>
      <c r="R697" s="6">
        <v>-1</v>
      </c>
      <c r="S697" s="7" t="s">
        <v>2988</v>
      </c>
      <c r="T697">
        <f>Tabla1[[#This Row],[id_factura_num]]</f>
        <v>703</v>
      </c>
    </row>
    <row r="698" spans="1:20" x14ac:dyDescent="0.25">
      <c r="A698" s="6">
        <v>704</v>
      </c>
      <c r="B698" s="7" t="s">
        <v>715</v>
      </c>
      <c r="C698" s="8">
        <v>42461</v>
      </c>
      <c r="D698" s="6">
        <v>92</v>
      </c>
      <c r="E698" s="6">
        <v>1</v>
      </c>
      <c r="F698" s="8">
        <v>42470</v>
      </c>
      <c r="G698" s="6">
        <v>21</v>
      </c>
      <c r="H698" s="6">
        <v>0</v>
      </c>
      <c r="I698" s="6">
        <v>140</v>
      </c>
      <c r="J698" s="8">
        <v>42461</v>
      </c>
      <c r="K698" s="6">
        <v>-1</v>
      </c>
      <c r="L698" s="6">
        <v>-1</v>
      </c>
      <c r="M698" s="6">
        <v>-1</v>
      </c>
      <c r="N698" s="6">
        <v>-1</v>
      </c>
      <c r="O698" s="8">
        <v>42370</v>
      </c>
      <c r="P698" s="6">
        <v>0</v>
      </c>
      <c r="Q698" s="6">
        <v>0</v>
      </c>
      <c r="R698" s="6">
        <v>-1</v>
      </c>
      <c r="S698" s="7" t="s">
        <v>2988</v>
      </c>
      <c r="T698">
        <f>Tabla1[[#This Row],[id_factura_num]]</f>
        <v>704</v>
      </c>
    </row>
    <row r="699" spans="1:20" x14ac:dyDescent="0.25">
      <c r="A699" s="6">
        <v>705</v>
      </c>
      <c r="B699" s="7" t="s">
        <v>716</v>
      </c>
      <c r="C699" s="8">
        <v>42461</v>
      </c>
      <c r="D699" s="6">
        <v>95</v>
      </c>
      <c r="E699" s="6">
        <v>1</v>
      </c>
      <c r="F699" s="8">
        <v>42470</v>
      </c>
      <c r="G699" s="6">
        <v>21</v>
      </c>
      <c r="H699" s="6">
        <v>0</v>
      </c>
      <c r="I699" s="6">
        <v>141</v>
      </c>
      <c r="J699" s="8">
        <v>42461</v>
      </c>
      <c r="K699" s="6">
        <v>-1</v>
      </c>
      <c r="L699" s="6">
        <v>-1</v>
      </c>
      <c r="M699" s="6">
        <v>-1</v>
      </c>
      <c r="N699" s="6">
        <v>-1</v>
      </c>
      <c r="O699" s="8">
        <v>42370</v>
      </c>
      <c r="P699" s="6">
        <v>0</v>
      </c>
      <c r="Q699" s="6">
        <v>0</v>
      </c>
      <c r="R699" s="6">
        <v>-1</v>
      </c>
      <c r="S699" s="7" t="s">
        <v>2988</v>
      </c>
      <c r="T699">
        <f>Tabla1[[#This Row],[id_factura_num]]</f>
        <v>705</v>
      </c>
    </row>
    <row r="700" spans="1:20" x14ac:dyDescent="0.25">
      <c r="A700" s="6">
        <v>706</v>
      </c>
      <c r="B700" s="7" t="s">
        <v>717</v>
      </c>
      <c r="C700" s="8">
        <v>42461</v>
      </c>
      <c r="D700" s="6">
        <v>96</v>
      </c>
      <c r="E700" s="6">
        <v>1</v>
      </c>
      <c r="F700" s="8">
        <v>42470</v>
      </c>
      <c r="G700" s="6">
        <v>21</v>
      </c>
      <c r="H700" s="6">
        <v>0</v>
      </c>
      <c r="I700" s="6">
        <v>142</v>
      </c>
      <c r="J700" s="8">
        <v>42461</v>
      </c>
      <c r="K700" s="6">
        <v>-1</v>
      </c>
      <c r="L700" s="6">
        <v>-1</v>
      </c>
      <c r="M700" s="6">
        <v>-1</v>
      </c>
      <c r="N700" s="6">
        <v>-1</v>
      </c>
      <c r="O700" s="8">
        <v>42370</v>
      </c>
      <c r="P700" s="6">
        <v>0</v>
      </c>
      <c r="Q700" s="6">
        <v>0</v>
      </c>
      <c r="R700" s="6">
        <v>-1</v>
      </c>
      <c r="S700" s="7" t="s">
        <v>2988</v>
      </c>
      <c r="T700">
        <f>Tabla1[[#This Row],[id_factura_num]]</f>
        <v>706</v>
      </c>
    </row>
    <row r="701" spans="1:20" x14ac:dyDescent="0.25">
      <c r="A701" s="6">
        <v>707</v>
      </c>
      <c r="B701" s="7" t="s">
        <v>718</v>
      </c>
      <c r="C701" s="8">
        <v>42461</v>
      </c>
      <c r="D701" s="6">
        <v>98</v>
      </c>
      <c r="E701" s="6">
        <v>1</v>
      </c>
      <c r="F701" s="8">
        <v>42470</v>
      </c>
      <c r="G701" s="6">
        <v>21</v>
      </c>
      <c r="H701" s="6">
        <v>0</v>
      </c>
      <c r="I701" s="6">
        <v>143</v>
      </c>
      <c r="J701" s="8">
        <v>42461</v>
      </c>
      <c r="K701" s="6">
        <v>-1</v>
      </c>
      <c r="L701" s="6">
        <v>-1</v>
      </c>
      <c r="M701" s="6">
        <v>-1</v>
      </c>
      <c r="N701" s="6">
        <v>-1</v>
      </c>
      <c r="O701" s="8">
        <v>42370</v>
      </c>
      <c r="P701" s="6">
        <v>0</v>
      </c>
      <c r="Q701" s="6">
        <v>0</v>
      </c>
      <c r="R701" s="6">
        <v>-1</v>
      </c>
      <c r="S701" s="7" t="s">
        <v>2988</v>
      </c>
      <c r="T701">
        <f>Tabla1[[#This Row],[id_factura_num]]</f>
        <v>707</v>
      </c>
    </row>
    <row r="702" spans="1:20" x14ac:dyDescent="0.25">
      <c r="A702" s="6">
        <v>708</v>
      </c>
      <c r="B702" s="7" t="s">
        <v>719</v>
      </c>
      <c r="C702" s="8">
        <v>42461</v>
      </c>
      <c r="D702" s="6">
        <v>99</v>
      </c>
      <c r="E702" s="6">
        <v>1</v>
      </c>
      <c r="F702" s="8">
        <v>42470</v>
      </c>
      <c r="G702" s="6">
        <v>21</v>
      </c>
      <c r="H702" s="6">
        <v>0</v>
      </c>
      <c r="I702" s="6">
        <v>144</v>
      </c>
      <c r="J702" s="8">
        <v>42461</v>
      </c>
      <c r="K702" s="6">
        <v>-1</v>
      </c>
      <c r="L702" s="6">
        <v>-1</v>
      </c>
      <c r="M702" s="6">
        <v>-1</v>
      </c>
      <c r="N702" s="6">
        <v>-1</v>
      </c>
      <c r="O702" s="8">
        <v>42370</v>
      </c>
      <c r="P702" s="6">
        <v>0</v>
      </c>
      <c r="Q702" s="6">
        <v>0</v>
      </c>
      <c r="R702" s="6">
        <v>-1</v>
      </c>
      <c r="S702" s="7" t="s">
        <v>2988</v>
      </c>
      <c r="T702">
        <f>Tabla1[[#This Row],[id_factura_num]]</f>
        <v>708</v>
      </c>
    </row>
    <row r="703" spans="1:20" x14ac:dyDescent="0.25">
      <c r="A703" s="6">
        <v>709</v>
      </c>
      <c r="B703" s="7" t="s">
        <v>720</v>
      </c>
      <c r="C703" s="8">
        <v>42461</v>
      </c>
      <c r="D703" s="6">
        <v>100</v>
      </c>
      <c r="E703" s="6">
        <v>1</v>
      </c>
      <c r="F703" s="8">
        <v>42470</v>
      </c>
      <c r="G703" s="6">
        <v>21</v>
      </c>
      <c r="H703" s="6">
        <v>0</v>
      </c>
      <c r="I703" s="6">
        <v>145</v>
      </c>
      <c r="J703" s="8">
        <v>42461</v>
      </c>
      <c r="K703" s="6">
        <v>-1</v>
      </c>
      <c r="L703" s="6">
        <v>-1</v>
      </c>
      <c r="M703" s="6">
        <v>-1</v>
      </c>
      <c r="N703" s="6">
        <v>-1</v>
      </c>
      <c r="O703" s="8">
        <v>42370</v>
      </c>
      <c r="P703" s="6">
        <v>0</v>
      </c>
      <c r="Q703" s="6">
        <v>0</v>
      </c>
      <c r="R703" s="6">
        <v>-1</v>
      </c>
      <c r="S703" s="7" t="s">
        <v>2988</v>
      </c>
      <c r="T703">
        <f>Tabla1[[#This Row],[id_factura_num]]</f>
        <v>709</v>
      </c>
    </row>
    <row r="704" spans="1:20" x14ac:dyDescent="0.25">
      <c r="A704" s="6">
        <v>710</v>
      </c>
      <c r="B704" s="7" t="s">
        <v>721</v>
      </c>
      <c r="C704" s="8">
        <v>42461</v>
      </c>
      <c r="D704" s="6">
        <v>105</v>
      </c>
      <c r="E704" s="6">
        <v>1</v>
      </c>
      <c r="F704" s="8">
        <v>42470</v>
      </c>
      <c r="G704" s="6">
        <v>21</v>
      </c>
      <c r="H704" s="6">
        <v>0</v>
      </c>
      <c r="I704" s="6">
        <v>146</v>
      </c>
      <c r="J704" s="8">
        <v>42461</v>
      </c>
      <c r="K704" s="6">
        <v>-1</v>
      </c>
      <c r="L704" s="6">
        <v>-1</v>
      </c>
      <c r="M704" s="6">
        <v>-1</v>
      </c>
      <c r="N704" s="6">
        <v>-1</v>
      </c>
      <c r="O704" s="8">
        <v>42370</v>
      </c>
      <c r="P704" s="6">
        <v>0</v>
      </c>
      <c r="Q704" s="6">
        <v>0</v>
      </c>
      <c r="R704" s="6">
        <v>-1</v>
      </c>
      <c r="S704" s="7" t="s">
        <v>2988</v>
      </c>
      <c r="T704">
        <f>Tabla1[[#This Row],[id_factura_num]]</f>
        <v>710</v>
      </c>
    </row>
    <row r="705" spans="1:20" x14ac:dyDescent="0.25">
      <c r="A705" s="6">
        <v>711</v>
      </c>
      <c r="B705" s="7" t="s">
        <v>722</v>
      </c>
      <c r="C705" s="8">
        <v>42475</v>
      </c>
      <c r="D705" s="6">
        <v>102</v>
      </c>
      <c r="E705" s="6">
        <v>1</v>
      </c>
      <c r="F705" s="8">
        <v>42484</v>
      </c>
      <c r="G705" s="6">
        <v>21</v>
      </c>
      <c r="H705" s="6">
        <v>0</v>
      </c>
      <c r="I705" s="6">
        <v>147</v>
      </c>
      <c r="J705" s="8">
        <v>42475</v>
      </c>
      <c r="K705" s="6">
        <v>-1</v>
      </c>
      <c r="L705" s="6">
        <v>-1</v>
      </c>
      <c r="M705" s="6">
        <v>-1</v>
      </c>
      <c r="N705" s="6">
        <v>-1</v>
      </c>
      <c r="O705" s="8">
        <v>42370</v>
      </c>
      <c r="P705" s="6">
        <v>0</v>
      </c>
      <c r="Q705" s="6">
        <v>0</v>
      </c>
      <c r="R705" s="6">
        <v>-1</v>
      </c>
      <c r="S705" s="7" t="s">
        <v>2988</v>
      </c>
      <c r="T705">
        <f>Tabla1[[#This Row],[id_factura_num]]</f>
        <v>711</v>
      </c>
    </row>
    <row r="706" spans="1:20" x14ac:dyDescent="0.25">
      <c r="A706" s="6">
        <v>712</v>
      </c>
      <c r="B706" s="7" t="s">
        <v>723</v>
      </c>
      <c r="C706" s="8">
        <v>42491</v>
      </c>
      <c r="D706" s="6">
        <v>110</v>
      </c>
      <c r="E706" s="6">
        <v>1</v>
      </c>
      <c r="F706" s="8">
        <v>42500</v>
      </c>
      <c r="G706" s="6">
        <v>21</v>
      </c>
      <c r="H706" s="6">
        <v>0</v>
      </c>
      <c r="I706" s="6">
        <v>148</v>
      </c>
      <c r="J706" s="8">
        <v>42491</v>
      </c>
      <c r="K706" s="6">
        <v>-1</v>
      </c>
      <c r="L706" s="6">
        <v>-1</v>
      </c>
      <c r="M706" s="6">
        <v>-1</v>
      </c>
      <c r="N706" s="6">
        <v>-1</v>
      </c>
      <c r="O706" s="8">
        <v>42370</v>
      </c>
      <c r="P706" s="6">
        <v>0</v>
      </c>
      <c r="Q706" s="6">
        <v>0</v>
      </c>
      <c r="R706" s="6">
        <v>-1</v>
      </c>
      <c r="S706" s="7" t="s">
        <v>2988</v>
      </c>
      <c r="T706">
        <f>Tabla1[[#This Row],[id_factura_num]]</f>
        <v>712</v>
      </c>
    </row>
    <row r="707" spans="1:20" x14ac:dyDescent="0.25">
      <c r="A707" s="6">
        <v>713</v>
      </c>
      <c r="B707" s="7" t="s">
        <v>724</v>
      </c>
      <c r="C707" s="8">
        <v>42491</v>
      </c>
      <c r="D707" s="6">
        <v>123</v>
      </c>
      <c r="E707" s="6">
        <v>1</v>
      </c>
      <c r="F707" s="8">
        <v>42500</v>
      </c>
      <c r="G707" s="6">
        <v>21</v>
      </c>
      <c r="H707" s="6">
        <v>0</v>
      </c>
      <c r="I707" s="6">
        <v>149</v>
      </c>
      <c r="J707" s="8">
        <v>42491</v>
      </c>
      <c r="K707" s="6">
        <v>-1</v>
      </c>
      <c r="L707" s="6">
        <v>-1</v>
      </c>
      <c r="M707" s="6">
        <v>-1</v>
      </c>
      <c r="N707" s="6">
        <v>-1</v>
      </c>
      <c r="O707" s="8">
        <v>42370</v>
      </c>
      <c r="P707" s="6">
        <v>0</v>
      </c>
      <c r="Q707" s="6">
        <v>0</v>
      </c>
      <c r="R707" s="6">
        <v>-1</v>
      </c>
      <c r="S707" s="7" t="s">
        <v>2988</v>
      </c>
      <c r="T707">
        <f>Tabla1[[#This Row],[id_factura_num]]</f>
        <v>713</v>
      </c>
    </row>
    <row r="708" spans="1:20" x14ac:dyDescent="0.25">
      <c r="A708" s="6">
        <v>714</v>
      </c>
      <c r="B708" s="7" t="s">
        <v>725</v>
      </c>
      <c r="C708" s="8">
        <v>42491</v>
      </c>
      <c r="D708" s="6">
        <v>111</v>
      </c>
      <c r="E708" s="6">
        <v>1</v>
      </c>
      <c r="F708" s="8">
        <v>42500</v>
      </c>
      <c r="G708" s="6">
        <v>21</v>
      </c>
      <c r="H708" s="6">
        <v>0</v>
      </c>
      <c r="I708" s="6">
        <v>150</v>
      </c>
      <c r="J708" s="8">
        <v>42491</v>
      </c>
      <c r="K708" s="6">
        <v>-1</v>
      </c>
      <c r="L708" s="6">
        <v>-1</v>
      </c>
      <c r="M708" s="6">
        <v>-1</v>
      </c>
      <c r="N708" s="6">
        <v>-1</v>
      </c>
      <c r="O708" s="8">
        <v>42370</v>
      </c>
      <c r="P708" s="6">
        <v>0</v>
      </c>
      <c r="Q708" s="6">
        <v>0</v>
      </c>
      <c r="R708" s="6">
        <v>-1</v>
      </c>
      <c r="S708" s="7" t="s">
        <v>2988</v>
      </c>
      <c r="T708">
        <f>Tabla1[[#This Row],[id_factura_num]]</f>
        <v>714</v>
      </c>
    </row>
    <row r="709" spans="1:20" x14ac:dyDescent="0.25">
      <c r="A709" s="6">
        <v>715</v>
      </c>
      <c r="B709" s="7" t="s">
        <v>726</v>
      </c>
      <c r="C709" s="8">
        <v>42491</v>
      </c>
      <c r="D709" s="6">
        <v>112</v>
      </c>
      <c r="E709" s="6">
        <v>1</v>
      </c>
      <c r="F709" s="8">
        <v>42500</v>
      </c>
      <c r="G709" s="6">
        <v>21</v>
      </c>
      <c r="H709" s="6">
        <v>0</v>
      </c>
      <c r="I709" s="6">
        <v>151</v>
      </c>
      <c r="J709" s="8">
        <v>42491</v>
      </c>
      <c r="K709" s="6">
        <v>-1</v>
      </c>
      <c r="L709" s="6">
        <v>-1</v>
      </c>
      <c r="M709" s="6">
        <v>-1</v>
      </c>
      <c r="N709" s="6">
        <v>-1</v>
      </c>
      <c r="O709" s="8">
        <v>42370</v>
      </c>
      <c r="P709" s="6">
        <v>0</v>
      </c>
      <c r="Q709" s="6">
        <v>0</v>
      </c>
      <c r="R709" s="6">
        <v>-1</v>
      </c>
      <c r="S709" s="7" t="s">
        <v>2988</v>
      </c>
      <c r="T709">
        <f>Tabla1[[#This Row],[id_factura_num]]</f>
        <v>715</v>
      </c>
    </row>
    <row r="710" spans="1:20" x14ac:dyDescent="0.25">
      <c r="A710" s="6">
        <v>716</v>
      </c>
      <c r="B710" s="7" t="s">
        <v>727</v>
      </c>
      <c r="C710" s="8">
        <v>42491</v>
      </c>
      <c r="D710" s="6">
        <v>109</v>
      </c>
      <c r="E710" s="6">
        <v>1</v>
      </c>
      <c r="F710" s="8">
        <v>42500</v>
      </c>
      <c r="G710" s="6">
        <v>21</v>
      </c>
      <c r="H710" s="6">
        <v>0</v>
      </c>
      <c r="I710" s="6">
        <v>152</v>
      </c>
      <c r="J710" s="8">
        <v>42491</v>
      </c>
      <c r="K710" s="6">
        <v>-1</v>
      </c>
      <c r="L710" s="6">
        <v>-1</v>
      </c>
      <c r="M710" s="6">
        <v>-1</v>
      </c>
      <c r="N710" s="6">
        <v>-1</v>
      </c>
      <c r="O710" s="8">
        <v>42370</v>
      </c>
      <c r="P710" s="6">
        <v>0</v>
      </c>
      <c r="Q710" s="6">
        <v>0</v>
      </c>
      <c r="R710" s="6">
        <v>-1</v>
      </c>
      <c r="S710" s="7" t="s">
        <v>2988</v>
      </c>
      <c r="T710">
        <f>Tabla1[[#This Row],[id_factura_num]]</f>
        <v>716</v>
      </c>
    </row>
    <row r="711" spans="1:20" x14ac:dyDescent="0.25">
      <c r="A711" s="6">
        <v>717</v>
      </c>
      <c r="B711" s="7" t="s">
        <v>728</v>
      </c>
      <c r="C711" s="8">
        <v>42491</v>
      </c>
      <c r="D711" s="6">
        <v>125</v>
      </c>
      <c r="E711" s="6">
        <v>1</v>
      </c>
      <c r="F711" s="8">
        <v>42500</v>
      </c>
      <c r="G711" s="6">
        <v>21</v>
      </c>
      <c r="H711" s="6">
        <v>0</v>
      </c>
      <c r="I711" s="6">
        <v>153</v>
      </c>
      <c r="J711" s="8">
        <v>42491</v>
      </c>
      <c r="K711" s="6">
        <v>-1</v>
      </c>
      <c r="L711" s="6">
        <v>-1</v>
      </c>
      <c r="M711" s="6">
        <v>-1</v>
      </c>
      <c r="N711" s="6">
        <v>-1</v>
      </c>
      <c r="O711" s="8">
        <v>42370</v>
      </c>
      <c r="P711" s="6">
        <v>0</v>
      </c>
      <c r="Q711" s="6">
        <v>0</v>
      </c>
      <c r="R711" s="6">
        <v>-1</v>
      </c>
      <c r="S711" s="7" t="s">
        <v>2988</v>
      </c>
      <c r="T711">
        <f>Tabla1[[#This Row],[id_factura_num]]</f>
        <v>717</v>
      </c>
    </row>
    <row r="712" spans="1:20" x14ac:dyDescent="0.25">
      <c r="A712" s="6">
        <v>718</v>
      </c>
      <c r="B712" s="7" t="s">
        <v>729</v>
      </c>
      <c r="C712" s="8">
        <v>42491</v>
      </c>
      <c r="D712" s="6">
        <v>126</v>
      </c>
      <c r="E712" s="6">
        <v>1</v>
      </c>
      <c r="F712" s="8">
        <v>42500</v>
      </c>
      <c r="G712" s="6">
        <v>21</v>
      </c>
      <c r="H712" s="6">
        <v>0</v>
      </c>
      <c r="I712" s="6">
        <v>154</v>
      </c>
      <c r="J712" s="8">
        <v>42491</v>
      </c>
      <c r="K712" s="6">
        <v>-1</v>
      </c>
      <c r="L712" s="6">
        <v>-1</v>
      </c>
      <c r="M712" s="6">
        <v>-1</v>
      </c>
      <c r="N712" s="6">
        <v>-1</v>
      </c>
      <c r="O712" s="8">
        <v>42370</v>
      </c>
      <c r="P712" s="6">
        <v>0</v>
      </c>
      <c r="Q712" s="6">
        <v>0</v>
      </c>
      <c r="R712" s="6">
        <v>-1</v>
      </c>
      <c r="S712" s="7" t="s">
        <v>2988</v>
      </c>
      <c r="T712">
        <f>Tabla1[[#This Row],[id_factura_num]]</f>
        <v>718</v>
      </c>
    </row>
    <row r="713" spans="1:20" x14ac:dyDescent="0.25">
      <c r="A713" s="6">
        <v>719</v>
      </c>
      <c r="B713" s="7" t="s">
        <v>730</v>
      </c>
      <c r="C713" s="8">
        <v>42491</v>
      </c>
      <c r="D713" s="6">
        <v>99</v>
      </c>
      <c r="E713" s="6">
        <v>1</v>
      </c>
      <c r="F713" s="8">
        <v>42500</v>
      </c>
      <c r="G713" s="6">
        <v>21</v>
      </c>
      <c r="H713" s="6">
        <v>0</v>
      </c>
      <c r="I713" s="6">
        <v>155</v>
      </c>
      <c r="J713" s="8">
        <v>42491</v>
      </c>
      <c r="K713" s="6">
        <v>-1</v>
      </c>
      <c r="L713" s="6">
        <v>-1</v>
      </c>
      <c r="M713" s="6">
        <v>-1</v>
      </c>
      <c r="N713" s="6">
        <v>-1</v>
      </c>
      <c r="O713" s="8">
        <v>42370</v>
      </c>
      <c r="P713" s="6">
        <v>0</v>
      </c>
      <c r="Q713" s="6">
        <v>0</v>
      </c>
      <c r="R713" s="6">
        <v>-1</v>
      </c>
      <c r="S713" s="7" t="s">
        <v>2988</v>
      </c>
      <c r="T713">
        <f>Tabla1[[#This Row],[id_factura_num]]</f>
        <v>719</v>
      </c>
    </row>
    <row r="714" spans="1:20" x14ac:dyDescent="0.25">
      <c r="A714" s="6">
        <v>720</v>
      </c>
      <c r="B714" s="7" t="s">
        <v>731</v>
      </c>
      <c r="C714" s="8">
        <v>42491</v>
      </c>
      <c r="D714" s="6">
        <v>100</v>
      </c>
      <c r="E714" s="6">
        <v>1</v>
      </c>
      <c r="F714" s="8">
        <v>42500</v>
      </c>
      <c r="G714" s="6">
        <v>21</v>
      </c>
      <c r="H714" s="6">
        <v>0</v>
      </c>
      <c r="I714" s="6">
        <v>156</v>
      </c>
      <c r="J714" s="8">
        <v>42491</v>
      </c>
      <c r="K714" s="6">
        <v>-1</v>
      </c>
      <c r="L714" s="6">
        <v>-1</v>
      </c>
      <c r="M714" s="6">
        <v>-1</v>
      </c>
      <c r="N714" s="6">
        <v>-1</v>
      </c>
      <c r="O714" s="8">
        <v>42370</v>
      </c>
      <c r="P714" s="6">
        <v>0</v>
      </c>
      <c r="Q714" s="6">
        <v>0</v>
      </c>
      <c r="R714" s="6">
        <v>-1</v>
      </c>
      <c r="S714" s="7" t="s">
        <v>2988</v>
      </c>
      <c r="T714">
        <f>Tabla1[[#This Row],[id_factura_num]]</f>
        <v>720</v>
      </c>
    </row>
    <row r="715" spans="1:20" x14ac:dyDescent="0.25">
      <c r="A715" s="6">
        <v>721</v>
      </c>
      <c r="B715" s="7" t="s">
        <v>732</v>
      </c>
      <c r="C715" s="8">
        <v>42491</v>
      </c>
      <c r="D715" s="6">
        <v>107</v>
      </c>
      <c r="E715" s="6">
        <v>1</v>
      </c>
      <c r="F715" s="8">
        <v>42500</v>
      </c>
      <c r="G715" s="6">
        <v>21</v>
      </c>
      <c r="H715" s="6">
        <v>0</v>
      </c>
      <c r="I715" s="6">
        <v>157</v>
      </c>
      <c r="J715" s="8">
        <v>42491</v>
      </c>
      <c r="K715" s="6">
        <v>-1</v>
      </c>
      <c r="L715" s="6">
        <v>-1</v>
      </c>
      <c r="M715" s="6">
        <v>-1</v>
      </c>
      <c r="N715" s="6">
        <v>-1</v>
      </c>
      <c r="O715" s="8">
        <v>42370</v>
      </c>
      <c r="P715" s="6">
        <v>0</v>
      </c>
      <c r="Q715" s="6">
        <v>0</v>
      </c>
      <c r="R715" s="6">
        <v>-1</v>
      </c>
      <c r="S715" s="7" t="s">
        <v>2988</v>
      </c>
      <c r="T715">
        <f>Tabla1[[#This Row],[id_factura_num]]</f>
        <v>721</v>
      </c>
    </row>
    <row r="716" spans="1:20" x14ac:dyDescent="0.25">
      <c r="A716" s="6">
        <v>722</v>
      </c>
      <c r="B716" s="7" t="s">
        <v>733</v>
      </c>
      <c r="C716" s="8">
        <v>42491</v>
      </c>
      <c r="D716" s="6">
        <v>108</v>
      </c>
      <c r="E716" s="6">
        <v>1</v>
      </c>
      <c r="F716" s="8">
        <v>42500</v>
      </c>
      <c r="G716" s="6">
        <v>21</v>
      </c>
      <c r="H716" s="6">
        <v>0</v>
      </c>
      <c r="I716" s="6">
        <v>158</v>
      </c>
      <c r="J716" s="8">
        <v>42491</v>
      </c>
      <c r="K716" s="6">
        <v>-1</v>
      </c>
      <c r="L716" s="6">
        <v>-1</v>
      </c>
      <c r="M716" s="6">
        <v>-1</v>
      </c>
      <c r="N716" s="6">
        <v>-1</v>
      </c>
      <c r="O716" s="8">
        <v>42370</v>
      </c>
      <c r="P716" s="6">
        <v>0</v>
      </c>
      <c r="Q716" s="6">
        <v>0</v>
      </c>
      <c r="R716" s="6">
        <v>-1</v>
      </c>
      <c r="S716" s="7" t="s">
        <v>2988</v>
      </c>
      <c r="T716">
        <f>Tabla1[[#This Row],[id_factura_num]]</f>
        <v>722</v>
      </c>
    </row>
    <row r="717" spans="1:20" x14ac:dyDescent="0.25">
      <c r="A717" s="6">
        <v>723</v>
      </c>
      <c r="B717" s="7" t="s">
        <v>734</v>
      </c>
      <c r="C717" s="8">
        <v>42491</v>
      </c>
      <c r="D717" s="6">
        <v>132</v>
      </c>
      <c r="E717" s="6">
        <v>1</v>
      </c>
      <c r="F717" s="8">
        <v>42500</v>
      </c>
      <c r="G717" s="6">
        <v>21</v>
      </c>
      <c r="H717" s="6">
        <v>0</v>
      </c>
      <c r="I717" s="6">
        <v>159</v>
      </c>
      <c r="J717" s="8">
        <v>42491</v>
      </c>
      <c r="K717" s="6">
        <v>-1</v>
      </c>
      <c r="L717" s="6">
        <v>-1</v>
      </c>
      <c r="M717" s="6">
        <v>-1</v>
      </c>
      <c r="N717" s="6">
        <v>-1</v>
      </c>
      <c r="O717" s="8">
        <v>42370</v>
      </c>
      <c r="P717" s="6">
        <v>0</v>
      </c>
      <c r="Q717" s="6">
        <v>0</v>
      </c>
      <c r="R717" s="6">
        <v>-1</v>
      </c>
      <c r="S717" s="7" t="s">
        <v>2988</v>
      </c>
      <c r="T717">
        <f>Tabla1[[#This Row],[id_factura_num]]</f>
        <v>723</v>
      </c>
    </row>
    <row r="718" spans="1:20" x14ac:dyDescent="0.25">
      <c r="A718" s="6">
        <v>724</v>
      </c>
      <c r="B718" s="7" t="s">
        <v>735</v>
      </c>
      <c r="C718" s="8">
        <v>42491</v>
      </c>
      <c r="D718" s="6">
        <v>65</v>
      </c>
      <c r="E718" s="6">
        <v>1</v>
      </c>
      <c r="F718" s="8">
        <v>42500</v>
      </c>
      <c r="G718" s="6">
        <v>21</v>
      </c>
      <c r="H718" s="6">
        <v>0</v>
      </c>
      <c r="I718" s="6">
        <v>160</v>
      </c>
      <c r="J718" s="8">
        <v>42491</v>
      </c>
      <c r="K718" s="6">
        <v>-1</v>
      </c>
      <c r="L718" s="6">
        <v>-1</v>
      </c>
      <c r="M718" s="6">
        <v>-1</v>
      </c>
      <c r="N718" s="6">
        <v>-1</v>
      </c>
      <c r="O718" s="8">
        <v>42370</v>
      </c>
      <c r="P718" s="6">
        <v>0</v>
      </c>
      <c r="Q718" s="6">
        <v>0</v>
      </c>
      <c r="R718" s="6">
        <v>-1</v>
      </c>
      <c r="S718" s="7" t="s">
        <v>2988</v>
      </c>
      <c r="T718">
        <f>Tabla1[[#This Row],[id_factura_num]]</f>
        <v>724</v>
      </c>
    </row>
    <row r="719" spans="1:20" x14ac:dyDescent="0.25">
      <c r="A719" s="6">
        <v>725</v>
      </c>
      <c r="B719" s="7" t="s">
        <v>736</v>
      </c>
      <c r="C719" s="8">
        <v>42491</v>
      </c>
      <c r="D719" s="6">
        <v>7</v>
      </c>
      <c r="E719" s="6">
        <v>1</v>
      </c>
      <c r="F719" s="8">
        <v>42500</v>
      </c>
      <c r="G719" s="6">
        <v>21</v>
      </c>
      <c r="H719" s="6">
        <v>0</v>
      </c>
      <c r="I719" s="6">
        <v>161</v>
      </c>
      <c r="J719" s="8">
        <v>42491</v>
      </c>
      <c r="K719" s="6">
        <v>-1</v>
      </c>
      <c r="L719" s="6">
        <v>-1</v>
      </c>
      <c r="M719" s="6">
        <v>-1</v>
      </c>
      <c r="N719" s="6">
        <v>-1</v>
      </c>
      <c r="O719" s="8">
        <v>42370</v>
      </c>
      <c r="P719" s="6">
        <v>0</v>
      </c>
      <c r="Q719" s="6">
        <v>0</v>
      </c>
      <c r="R719" s="6">
        <v>-1</v>
      </c>
      <c r="S719" s="7" t="s">
        <v>2988</v>
      </c>
      <c r="T719">
        <f>Tabla1[[#This Row],[id_factura_num]]</f>
        <v>725</v>
      </c>
    </row>
    <row r="720" spans="1:20" x14ac:dyDescent="0.25">
      <c r="A720" s="6">
        <v>726</v>
      </c>
      <c r="B720" s="7" t="s">
        <v>737</v>
      </c>
      <c r="C720" s="8">
        <v>42491</v>
      </c>
      <c r="D720" s="6">
        <v>12</v>
      </c>
      <c r="E720" s="6">
        <v>1</v>
      </c>
      <c r="F720" s="8">
        <v>42500</v>
      </c>
      <c r="G720" s="6">
        <v>21</v>
      </c>
      <c r="H720" s="6">
        <v>0</v>
      </c>
      <c r="I720" s="6">
        <v>162</v>
      </c>
      <c r="J720" s="8">
        <v>42491</v>
      </c>
      <c r="K720" s="6">
        <v>-1</v>
      </c>
      <c r="L720" s="6">
        <v>-1</v>
      </c>
      <c r="M720" s="6">
        <v>-1</v>
      </c>
      <c r="N720" s="6">
        <v>-1</v>
      </c>
      <c r="O720" s="8">
        <v>42370</v>
      </c>
      <c r="P720" s="6">
        <v>0</v>
      </c>
      <c r="Q720" s="6">
        <v>0</v>
      </c>
      <c r="R720" s="6">
        <v>-1</v>
      </c>
      <c r="S720" s="7" t="s">
        <v>2988</v>
      </c>
      <c r="T720">
        <f>Tabla1[[#This Row],[id_factura_num]]</f>
        <v>726</v>
      </c>
    </row>
    <row r="721" spans="1:20" x14ac:dyDescent="0.25">
      <c r="A721" s="6">
        <v>727</v>
      </c>
      <c r="B721" s="7" t="s">
        <v>738</v>
      </c>
      <c r="C721" s="8">
        <v>42491</v>
      </c>
      <c r="D721" s="6">
        <v>115</v>
      </c>
      <c r="E721" s="6">
        <v>1</v>
      </c>
      <c r="F721" s="8">
        <v>42500</v>
      </c>
      <c r="G721" s="6">
        <v>21</v>
      </c>
      <c r="H721" s="6">
        <v>0</v>
      </c>
      <c r="I721" s="6">
        <v>163</v>
      </c>
      <c r="J721" s="8">
        <v>42491</v>
      </c>
      <c r="K721" s="6">
        <v>-1</v>
      </c>
      <c r="L721" s="6">
        <v>-1</v>
      </c>
      <c r="M721" s="6">
        <v>-1</v>
      </c>
      <c r="N721" s="6">
        <v>-1</v>
      </c>
      <c r="O721" s="8">
        <v>42370</v>
      </c>
      <c r="P721" s="6">
        <v>0</v>
      </c>
      <c r="Q721" s="6">
        <v>0</v>
      </c>
      <c r="R721" s="6">
        <v>-1</v>
      </c>
      <c r="S721" s="7" t="s">
        <v>2988</v>
      </c>
      <c r="T721">
        <f>Tabla1[[#This Row],[id_factura_num]]</f>
        <v>727</v>
      </c>
    </row>
    <row r="722" spans="1:20" x14ac:dyDescent="0.25">
      <c r="A722" s="6">
        <v>728</v>
      </c>
      <c r="B722" s="7" t="s">
        <v>739</v>
      </c>
      <c r="C722" s="8">
        <v>42491</v>
      </c>
      <c r="D722" s="6">
        <v>117</v>
      </c>
      <c r="E722" s="6">
        <v>1</v>
      </c>
      <c r="F722" s="8">
        <v>42500</v>
      </c>
      <c r="G722" s="6">
        <v>21</v>
      </c>
      <c r="H722" s="6">
        <v>0</v>
      </c>
      <c r="I722" s="6">
        <v>164</v>
      </c>
      <c r="J722" s="8">
        <v>42491</v>
      </c>
      <c r="K722" s="6">
        <v>-1</v>
      </c>
      <c r="L722" s="6">
        <v>-1</v>
      </c>
      <c r="M722" s="6">
        <v>-1</v>
      </c>
      <c r="N722" s="6">
        <v>-1</v>
      </c>
      <c r="O722" s="8">
        <v>42370</v>
      </c>
      <c r="P722" s="6">
        <v>0</v>
      </c>
      <c r="Q722" s="6">
        <v>0</v>
      </c>
      <c r="R722" s="6">
        <v>-1</v>
      </c>
      <c r="S722" s="7" t="s">
        <v>2988</v>
      </c>
      <c r="T722">
        <f>Tabla1[[#This Row],[id_factura_num]]</f>
        <v>728</v>
      </c>
    </row>
    <row r="723" spans="1:20" x14ac:dyDescent="0.25">
      <c r="A723" s="6">
        <v>729</v>
      </c>
      <c r="B723" s="7" t="s">
        <v>740</v>
      </c>
      <c r="C723" s="8">
        <v>42491</v>
      </c>
      <c r="D723" s="6">
        <v>118</v>
      </c>
      <c r="E723" s="6">
        <v>1</v>
      </c>
      <c r="F723" s="8">
        <v>42500</v>
      </c>
      <c r="G723" s="6">
        <v>21</v>
      </c>
      <c r="H723" s="6">
        <v>0</v>
      </c>
      <c r="I723" s="6">
        <v>165</v>
      </c>
      <c r="J723" s="8">
        <v>42491</v>
      </c>
      <c r="K723" s="6">
        <v>-1</v>
      </c>
      <c r="L723" s="6">
        <v>-1</v>
      </c>
      <c r="M723" s="6">
        <v>-1</v>
      </c>
      <c r="N723" s="6">
        <v>-1</v>
      </c>
      <c r="O723" s="8">
        <v>42370</v>
      </c>
      <c r="P723" s="6">
        <v>0</v>
      </c>
      <c r="Q723" s="6">
        <v>0</v>
      </c>
      <c r="R723" s="6">
        <v>-1</v>
      </c>
      <c r="S723" s="7" t="s">
        <v>2988</v>
      </c>
      <c r="T723">
        <f>Tabla1[[#This Row],[id_factura_num]]</f>
        <v>729</v>
      </c>
    </row>
    <row r="724" spans="1:20" x14ac:dyDescent="0.25">
      <c r="A724" s="6">
        <v>730</v>
      </c>
      <c r="B724" s="7" t="s">
        <v>741</v>
      </c>
      <c r="C724" s="8">
        <v>42491</v>
      </c>
      <c r="D724" s="6">
        <v>119</v>
      </c>
      <c r="E724" s="6">
        <v>1</v>
      </c>
      <c r="F724" s="8">
        <v>42500</v>
      </c>
      <c r="G724" s="6">
        <v>21</v>
      </c>
      <c r="H724" s="6">
        <v>0</v>
      </c>
      <c r="I724" s="6">
        <v>166</v>
      </c>
      <c r="J724" s="8">
        <v>42491</v>
      </c>
      <c r="K724" s="6">
        <v>-1</v>
      </c>
      <c r="L724" s="6">
        <v>-1</v>
      </c>
      <c r="M724" s="6">
        <v>-1</v>
      </c>
      <c r="N724" s="6">
        <v>-1</v>
      </c>
      <c r="O724" s="8">
        <v>42370</v>
      </c>
      <c r="P724" s="6">
        <v>0</v>
      </c>
      <c r="Q724" s="6">
        <v>0</v>
      </c>
      <c r="R724" s="6">
        <v>-1</v>
      </c>
      <c r="S724" s="7" t="s">
        <v>2988</v>
      </c>
      <c r="T724">
        <f>Tabla1[[#This Row],[id_factura_num]]</f>
        <v>730</v>
      </c>
    </row>
    <row r="725" spans="1:20" x14ac:dyDescent="0.25">
      <c r="A725" s="6">
        <v>731</v>
      </c>
      <c r="B725" s="7" t="s">
        <v>742</v>
      </c>
      <c r="C725" s="8">
        <v>42491</v>
      </c>
      <c r="D725" s="6">
        <v>121</v>
      </c>
      <c r="E725" s="6">
        <v>1</v>
      </c>
      <c r="F725" s="8">
        <v>42500</v>
      </c>
      <c r="G725" s="6">
        <v>21</v>
      </c>
      <c r="H725" s="6">
        <v>0</v>
      </c>
      <c r="I725" s="6">
        <v>167</v>
      </c>
      <c r="J725" s="8">
        <v>42491</v>
      </c>
      <c r="K725" s="6">
        <v>-1</v>
      </c>
      <c r="L725" s="6">
        <v>-1</v>
      </c>
      <c r="M725" s="6">
        <v>-1</v>
      </c>
      <c r="N725" s="6">
        <v>-1</v>
      </c>
      <c r="O725" s="8">
        <v>42370</v>
      </c>
      <c r="P725" s="6">
        <v>0</v>
      </c>
      <c r="Q725" s="6">
        <v>0</v>
      </c>
      <c r="R725" s="6">
        <v>-1</v>
      </c>
      <c r="S725" s="7" t="s">
        <v>2988</v>
      </c>
      <c r="T725">
        <f>Tabla1[[#This Row],[id_factura_num]]</f>
        <v>731</v>
      </c>
    </row>
    <row r="726" spans="1:20" x14ac:dyDescent="0.25">
      <c r="A726" s="6">
        <v>732</v>
      </c>
      <c r="B726" s="7" t="s">
        <v>743</v>
      </c>
      <c r="C726" s="8">
        <v>42491</v>
      </c>
      <c r="D726" s="6">
        <v>122</v>
      </c>
      <c r="E726" s="6">
        <v>1</v>
      </c>
      <c r="F726" s="8">
        <v>42500</v>
      </c>
      <c r="G726" s="6">
        <v>21</v>
      </c>
      <c r="H726" s="6">
        <v>0</v>
      </c>
      <c r="I726" s="6">
        <v>168</v>
      </c>
      <c r="J726" s="8">
        <v>42491</v>
      </c>
      <c r="K726" s="6">
        <v>-1</v>
      </c>
      <c r="L726" s="6">
        <v>-1</v>
      </c>
      <c r="M726" s="6">
        <v>-1</v>
      </c>
      <c r="N726" s="6">
        <v>-1</v>
      </c>
      <c r="O726" s="8">
        <v>42370</v>
      </c>
      <c r="P726" s="6">
        <v>0</v>
      </c>
      <c r="Q726" s="6">
        <v>0</v>
      </c>
      <c r="R726" s="6">
        <v>-1</v>
      </c>
      <c r="S726" s="7" t="s">
        <v>2988</v>
      </c>
      <c r="T726">
        <f>Tabla1[[#This Row],[id_factura_num]]</f>
        <v>732</v>
      </c>
    </row>
    <row r="727" spans="1:20" x14ac:dyDescent="0.25">
      <c r="A727" s="6">
        <v>733</v>
      </c>
      <c r="B727" s="7" t="s">
        <v>744</v>
      </c>
      <c r="C727" s="8">
        <v>42491</v>
      </c>
      <c r="D727" s="6">
        <v>42</v>
      </c>
      <c r="E727" s="6">
        <v>1</v>
      </c>
      <c r="F727" s="8">
        <v>42500</v>
      </c>
      <c r="G727" s="6">
        <v>21</v>
      </c>
      <c r="H727" s="6">
        <v>0</v>
      </c>
      <c r="I727" s="6">
        <v>169</v>
      </c>
      <c r="J727" s="8">
        <v>42491</v>
      </c>
      <c r="K727" s="6">
        <v>-1</v>
      </c>
      <c r="L727" s="6">
        <v>-1</v>
      </c>
      <c r="M727" s="6">
        <v>-1</v>
      </c>
      <c r="N727" s="6">
        <v>-1</v>
      </c>
      <c r="O727" s="8">
        <v>42370</v>
      </c>
      <c r="P727" s="6">
        <v>0</v>
      </c>
      <c r="Q727" s="6">
        <v>0</v>
      </c>
      <c r="R727" s="6">
        <v>-1</v>
      </c>
      <c r="S727" s="7" t="s">
        <v>2988</v>
      </c>
      <c r="T727">
        <f>Tabla1[[#This Row],[id_factura_num]]</f>
        <v>733</v>
      </c>
    </row>
    <row r="728" spans="1:20" x14ac:dyDescent="0.25">
      <c r="A728" s="6">
        <v>734</v>
      </c>
      <c r="B728" s="7" t="s">
        <v>745</v>
      </c>
      <c r="C728" s="8">
        <v>42491</v>
      </c>
      <c r="D728" s="6">
        <v>49</v>
      </c>
      <c r="E728" s="6">
        <v>1</v>
      </c>
      <c r="F728" s="8">
        <v>42500</v>
      </c>
      <c r="G728" s="6">
        <v>21</v>
      </c>
      <c r="H728" s="6">
        <v>0</v>
      </c>
      <c r="I728" s="6">
        <v>170</v>
      </c>
      <c r="J728" s="8">
        <v>42491</v>
      </c>
      <c r="K728" s="6">
        <v>-1</v>
      </c>
      <c r="L728" s="6">
        <v>-1</v>
      </c>
      <c r="M728" s="6">
        <v>-1</v>
      </c>
      <c r="N728" s="6">
        <v>-1</v>
      </c>
      <c r="O728" s="8">
        <v>42370</v>
      </c>
      <c r="P728" s="6">
        <v>0</v>
      </c>
      <c r="Q728" s="6">
        <v>0</v>
      </c>
      <c r="R728" s="6">
        <v>-1</v>
      </c>
      <c r="S728" s="7" t="s">
        <v>2988</v>
      </c>
      <c r="T728">
        <f>Tabla1[[#This Row],[id_factura_num]]</f>
        <v>734</v>
      </c>
    </row>
    <row r="729" spans="1:20" x14ac:dyDescent="0.25">
      <c r="A729" s="6">
        <v>735</v>
      </c>
      <c r="B729" s="7" t="s">
        <v>746</v>
      </c>
      <c r="C729" s="8">
        <v>42491</v>
      </c>
      <c r="D729" s="6">
        <v>56</v>
      </c>
      <c r="E729" s="6">
        <v>1</v>
      </c>
      <c r="F729" s="8">
        <v>42500</v>
      </c>
      <c r="G729" s="6">
        <v>21</v>
      </c>
      <c r="H729" s="6">
        <v>0</v>
      </c>
      <c r="I729" s="6">
        <v>171</v>
      </c>
      <c r="J729" s="8">
        <v>42491</v>
      </c>
      <c r="K729" s="6">
        <v>-1</v>
      </c>
      <c r="L729" s="6">
        <v>-1</v>
      </c>
      <c r="M729" s="6">
        <v>-1</v>
      </c>
      <c r="N729" s="6">
        <v>-1</v>
      </c>
      <c r="O729" s="8">
        <v>42370</v>
      </c>
      <c r="P729" s="6">
        <v>0</v>
      </c>
      <c r="Q729" s="6">
        <v>0</v>
      </c>
      <c r="R729" s="6">
        <v>-1</v>
      </c>
      <c r="S729" s="7" t="s">
        <v>2988</v>
      </c>
      <c r="T729">
        <f>Tabla1[[#This Row],[id_factura_num]]</f>
        <v>735</v>
      </c>
    </row>
    <row r="730" spans="1:20" x14ac:dyDescent="0.25">
      <c r="A730" s="6">
        <v>736</v>
      </c>
      <c r="B730" s="7" t="s">
        <v>747</v>
      </c>
      <c r="C730" s="8">
        <v>42491</v>
      </c>
      <c r="D730" s="6">
        <v>128</v>
      </c>
      <c r="E730" s="6">
        <v>1</v>
      </c>
      <c r="F730" s="8">
        <v>42500</v>
      </c>
      <c r="G730" s="6">
        <v>21</v>
      </c>
      <c r="H730" s="6">
        <v>0</v>
      </c>
      <c r="I730" s="6">
        <v>172</v>
      </c>
      <c r="J730" s="8">
        <v>42491</v>
      </c>
      <c r="K730" s="6">
        <v>-1</v>
      </c>
      <c r="L730" s="6">
        <v>-1</v>
      </c>
      <c r="M730" s="6">
        <v>-1</v>
      </c>
      <c r="N730" s="6">
        <v>-1</v>
      </c>
      <c r="O730" s="8">
        <v>42370</v>
      </c>
      <c r="P730" s="6">
        <v>0</v>
      </c>
      <c r="Q730" s="6">
        <v>0</v>
      </c>
      <c r="R730" s="6">
        <v>-1</v>
      </c>
      <c r="S730" s="7" t="s">
        <v>2988</v>
      </c>
      <c r="T730">
        <f>Tabla1[[#This Row],[id_factura_num]]</f>
        <v>736</v>
      </c>
    </row>
    <row r="731" spans="1:20" x14ac:dyDescent="0.25">
      <c r="A731" s="6">
        <v>737</v>
      </c>
      <c r="B731" s="7" t="s">
        <v>748</v>
      </c>
      <c r="C731" s="8">
        <v>42491</v>
      </c>
      <c r="D731" s="6">
        <v>129</v>
      </c>
      <c r="E731" s="6">
        <v>1</v>
      </c>
      <c r="F731" s="8">
        <v>42500</v>
      </c>
      <c r="G731" s="6">
        <v>21</v>
      </c>
      <c r="H731" s="6">
        <v>0</v>
      </c>
      <c r="I731" s="6">
        <v>173</v>
      </c>
      <c r="J731" s="8">
        <v>42491</v>
      </c>
      <c r="K731" s="6">
        <v>-1</v>
      </c>
      <c r="L731" s="6">
        <v>-1</v>
      </c>
      <c r="M731" s="6">
        <v>-1</v>
      </c>
      <c r="N731" s="6">
        <v>-1</v>
      </c>
      <c r="O731" s="8">
        <v>42370</v>
      </c>
      <c r="P731" s="6">
        <v>0</v>
      </c>
      <c r="Q731" s="6">
        <v>0</v>
      </c>
      <c r="R731" s="6">
        <v>-1</v>
      </c>
      <c r="S731" s="7" t="s">
        <v>2988</v>
      </c>
      <c r="T731">
        <f>Tabla1[[#This Row],[id_factura_num]]</f>
        <v>737</v>
      </c>
    </row>
    <row r="732" spans="1:20" x14ac:dyDescent="0.25">
      <c r="A732" s="6">
        <v>738</v>
      </c>
      <c r="B732" s="7" t="s">
        <v>749</v>
      </c>
      <c r="C732" s="8">
        <v>42491</v>
      </c>
      <c r="D732" s="6">
        <v>74</v>
      </c>
      <c r="E732" s="6">
        <v>1</v>
      </c>
      <c r="F732" s="8">
        <v>42500</v>
      </c>
      <c r="G732" s="6">
        <v>21</v>
      </c>
      <c r="H732" s="6">
        <v>0</v>
      </c>
      <c r="I732" s="6">
        <v>174</v>
      </c>
      <c r="J732" s="8">
        <v>42491</v>
      </c>
      <c r="K732" s="6">
        <v>-1</v>
      </c>
      <c r="L732" s="6">
        <v>-1</v>
      </c>
      <c r="M732" s="6">
        <v>-1</v>
      </c>
      <c r="N732" s="6">
        <v>-1</v>
      </c>
      <c r="O732" s="8">
        <v>42370</v>
      </c>
      <c r="P732" s="6">
        <v>0</v>
      </c>
      <c r="Q732" s="6">
        <v>0</v>
      </c>
      <c r="R732" s="6">
        <v>-1</v>
      </c>
      <c r="S732" s="7" t="s">
        <v>2988</v>
      </c>
      <c r="T732">
        <f>Tabla1[[#This Row],[id_factura_num]]</f>
        <v>738</v>
      </c>
    </row>
    <row r="733" spans="1:20" x14ac:dyDescent="0.25">
      <c r="A733" s="6">
        <v>739</v>
      </c>
      <c r="B733" s="7" t="s">
        <v>750</v>
      </c>
      <c r="C733" s="8">
        <v>42491</v>
      </c>
      <c r="D733" s="6">
        <v>92</v>
      </c>
      <c r="E733" s="6">
        <v>1</v>
      </c>
      <c r="F733" s="8">
        <v>42500</v>
      </c>
      <c r="G733" s="6">
        <v>21</v>
      </c>
      <c r="H733" s="6">
        <v>0</v>
      </c>
      <c r="I733" s="6">
        <v>175</v>
      </c>
      <c r="J733" s="8">
        <v>42491</v>
      </c>
      <c r="K733" s="6">
        <v>-1</v>
      </c>
      <c r="L733" s="6">
        <v>-1</v>
      </c>
      <c r="M733" s="6">
        <v>-1</v>
      </c>
      <c r="N733" s="6">
        <v>-1</v>
      </c>
      <c r="O733" s="8">
        <v>42370</v>
      </c>
      <c r="P733" s="6">
        <v>0</v>
      </c>
      <c r="Q733" s="6">
        <v>0</v>
      </c>
      <c r="R733" s="6">
        <v>-1</v>
      </c>
      <c r="S733" s="7" t="s">
        <v>2988</v>
      </c>
      <c r="T733">
        <f>Tabla1[[#This Row],[id_factura_num]]</f>
        <v>739</v>
      </c>
    </row>
    <row r="734" spans="1:20" x14ac:dyDescent="0.25">
      <c r="A734" s="6">
        <v>740</v>
      </c>
      <c r="B734" s="7" t="s">
        <v>751</v>
      </c>
      <c r="C734" s="8">
        <v>42137</v>
      </c>
      <c r="D734" s="6">
        <v>102</v>
      </c>
      <c r="E734" s="6">
        <v>1</v>
      </c>
      <c r="F734" s="8">
        <v>42149</v>
      </c>
      <c r="G734" s="6">
        <v>21</v>
      </c>
      <c r="H734" s="6">
        <v>0</v>
      </c>
      <c r="I734" s="6">
        <v>176</v>
      </c>
      <c r="J734" s="8">
        <v>42137</v>
      </c>
      <c r="K734" s="6">
        <v>-1</v>
      </c>
      <c r="L734" s="6">
        <v>-1</v>
      </c>
      <c r="M734" s="6">
        <v>-1</v>
      </c>
      <c r="N734" s="6">
        <v>-1</v>
      </c>
      <c r="O734" s="8">
        <v>42005</v>
      </c>
      <c r="P734" s="6">
        <v>0</v>
      </c>
      <c r="Q734" s="6">
        <v>0</v>
      </c>
      <c r="R734" s="6">
        <v>-1</v>
      </c>
      <c r="S734" s="7" t="s">
        <v>2988</v>
      </c>
      <c r="T734">
        <f>Tabla1[[#This Row],[id_factura_num]]</f>
        <v>740</v>
      </c>
    </row>
    <row r="735" spans="1:20" x14ac:dyDescent="0.25">
      <c r="A735" s="6">
        <v>743</v>
      </c>
      <c r="B735" s="7" t="s">
        <v>752</v>
      </c>
      <c r="C735" s="8">
        <v>42522</v>
      </c>
      <c r="D735" s="6">
        <v>7</v>
      </c>
      <c r="E735" s="6">
        <v>1</v>
      </c>
      <c r="F735" s="8">
        <v>42531</v>
      </c>
      <c r="G735" s="6">
        <v>21</v>
      </c>
      <c r="H735" s="6">
        <v>0</v>
      </c>
      <c r="I735" s="6">
        <v>177</v>
      </c>
      <c r="J735" s="8">
        <v>42522</v>
      </c>
      <c r="K735" s="6">
        <v>-1</v>
      </c>
      <c r="L735" s="6">
        <v>-1</v>
      </c>
      <c r="M735" s="6">
        <v>-1</v>
      </c>
      <c r="N735" s="6">
        <v>-1</v>
      </c>
      <c r="O735" s="8">
        <v>42370</v>
      </c>
      <c r="P735" s="6">
        <v>0</v>
      </c>
      <c r="Q735" s="6">
        <v>0</v>
      </c>
      <c r="R735" s="6">
        <v>-1</v>
      </c>
      <c r="S735" s="7" t="s">
        <v>2988</v>
      </c>
      <c r="T735">
        <f>Tabla1[[#This Row],[id_factura_num]]</f>
        <v>743</v>
      </c>
    </row>
    <row r="736" spans="1:20" x14ac:dyDescent="0.25">
      <c r="A736" s="6">
        <v>744</v>
      </c>
      <c r="B736" s="7" t="s">
        <v>753</v>
      </c>
      <c r="C736" s="8">
        <v>42522</v>
      </c>
      <c r="D736" s="6">
        <v>99</v>
      </c>
      <c r="E736" s="6">
        <v>1</v>
      </c>
      <c r="F736" s="8">
        <v>42531</v>
      </c>
      <c r="G736" s="6">
        <v>21</v>
      </c>
      <c r="H736" s="6">
        <v>0</v>
      </c>
      <c r="I736" s="6">
        <v>178</v>
      </c>
      <c r="J736" s="8">
        <v>42522</v>
      </c>
      <c r="K736" s="6">
        <v>-1</v>
      </c>
      <c r="L736" s="6">
        <v>-1</v>
      </c>
      <c r="M736" s="6">
        <v>-1</v>
      </c>
      <c r="N736" s="6">
        <v>-1</v>
      </c>
      <c r="O736" s="8">
        <v>42370</v>
      </c>
      <c r="P736" s="6">
        <v>0</v>
      </c>
      <c r="Q736" s="6">
        <v>0</v>
      </c>
      <c r="R736" s="6">
        <v>-1</v>
      </c>
      <c r="S736" s="7" t="s">
        <v>2988</v>
      </c>
      <c r="T736">
        <f>Tabla1[[#This Row],[id_factura_num]]</f>
        <v>744</v>
      </c>
    </row>
    <row r="737" spans="1:20" x14ac:dyDescent="0.25">
      <c r="A737" s="6">
        <v>745</v>
      </c>
      <c r="B737" s="7" t="s">
        <v>754</v>
      </c>
      <c r="C737" s="8">
        <v>42522</v>
      </c>
      <c r="D737" s="6">
        <v>100</v>
      </c>
      <c r="E737" s="6">
        <v>1</v>
      </c>
      <c r="F737" s="8">
        <v>42531</v>
      </c>
      <c r="G737" s="6">
        <v>21</v>
      </c>
      <c r="H737" s="6">
        <v>0</v>
      </c>
      <c r="I737" s="6">
        <v>179</v>
      </c>
      <c r="J737" s="8">
        <v>42522</v>
      </c>
      <c r="K737" s="6">
        <v>-1</v>
      </c>
      <c r="L737" s="6">
        <v>-1</v>
      </c>
      <c r="M737" s="6">
        <v>-1</v>
      </c>
      <c r="N737" s="6">
        <v>-1</v>
      </c>
      <c r="O737" s="8">
        <v>42370</v>
      </c>
      <c r="P737" s="6">
        <v>0</v>
      </c>
      <c r="Q737" s="6">
        <v>0</v>
      </c>
      <c r="R737" s="6">
        <v>-1</v>
      </c>
      <c r="S737" s="7" t="s">
        <v>2988</v>
      </c>
      <c r="T737">
        <f>Tabla1[[#This Row],[id_factura_num]]</f>
        <v>745</v>
      </c>
    </row>
    <row r="738" spans="1:20" x14ac:dyDescent="0.25">
      <c r="A738" s="6">
        <v>746</v>
      </c>
      <c r="B738" s="7" t="s">
        <v>755</v>
      </c>
      <c r="C738" s="8">
        <v>42522</v>
      </c>
      <c r="D738" s="6">
        <v>65</v>
      </c>
      <c r="E738" s="6">
        <v>1</v>
      </c>
      <c r="F738" s="8">
        <v>42531</v>
      </c>
      <c r="G738" s="6">
        <v>21</v>
      </c>
      <c r="H738" s="6">
        <v>0</v>
      </c>
      <c r="I738" s="6">
        <v>180</v>
      </c>
      <c r="J738" s="8">
        <v>42522</v>
      </c>
      <c r="K738" s="6">
        <v>-1</v>
      </c>
      <c r="L738" s="6">
        <v>-1</v>
      </c>
      <c r="M738" s="6">
        <v>-1</v>
      </c>
      <c r="N738" s="6">
        <v>-1</v>
      </c>
      <c r="O738" s="8">
        <v>42370</v>
      </c>
      <c r="P738" s="6">
        <v>0</v>
      </c>
      <c r="Q738" s="6">
        <v>0</v>
      </c>
      <c r="R738" s="6">
        <v>-1</v>
      </c>
      <c r="S738" s="7" t="s">
        <v>2988</v>
      </c>
      <c r="T738">
        <f>Tabla1[[#This Row],[id_factura_num]]</f>
        <v>746</v>
      </c>
    </row>
    <row r="739" spans="1:20" x14ac:dyDescent="0.25">
      <c r="A739" s="6">
        <v>747</v>
      </c>
      <c r="B739" s="7" t="s">
        <v>756</v>
      </c>
      <c r="C739" s="8">
        <v>42522</v>
      </c>
      <c r="D739" s="6">
        <v>12</v>
      </c>
      <c r="E739" s="6">
        <v>1</v>
      </c>
      <c r="F739" s="8">
        <v>42531</v>
      </c>
      <c r="G739" s="6">
        <v>21</v>
      </c>
      <c r="H739" s="6">
        <v>0</v>
      </c>
      <c r="I739" s="6">
        <v>181</v>
      </c>
      <c r="J739" s="8">
        <v>42522</v>
      </c>
      <c r="K739" s="6">
        <v>-1</v>
      </c>
      <c r="L739" s="6">
        <v>-1</v>
      </c>
      <c r="M739" s="6">
        <v>-1</v>
      </c>
      <c r="N739" s="6">
        <v>-1</v>
      </c>
      <c r="O739" s="8">
        <v>42370</v>
      </c>
      <c r="P739" s="6">
        <v>0</v>
      </c>
      <c r="Q739" s="6">
        <v>0</v>
      </c>
      <c r="R739" s="6">
        <v>-1</v>
      </c>
      <c r="S739" s="7" t="s">
        <v>2988</v>
      </c>
      <c r="T739">
        <f>Tabla1[[#This Row],[id_factura_num]]</f>
        <v>747</v>
      </c>
    </row>
    <row r="740" spans="1:20" x14ac:dyDescent="0.25">
      <c r="A740" s="6">
        <v>748</v>
      </c>
      <c r="B740" s="7" t="s">
        <v>757</v>
      </c>
      <c r="C740" s="8">
        <v>42522</v>
      </c>
      <c r="D740" s="6">
        <v>107</v>
      </c>
      <c r="E740" s="6">
        <v>1</v>
      </c>
      <c r="F740" s="8">
        <v>42531</v>
      </c>
      <c r="G740" s="6">
        <v>21</v>
      </c>
      <c r="H740" s="6">
        <v>0</v>
      </c>
      <c r="I740" s="6">
        <v>182</v>
      </c>
      <c r="J740" s="8">
        <v>42522</v>
      </c>
      <c r="K740" s="6">
        <v>-1</v>
      </c>
      <c r="L740" s="6">
        <v>-1</v>
      </c>
      <c r="M740" s="6">
        <v>-1</v>
      </c>
      <c r="N740" s="6">
        <v>-1</v>
      </c>
      <c r="O740" s="8">
        <v>42370</v>
      </c>
      <c r="P740" s="6">
        <v>0</v>
      </c>
      <c r="Q740" s="6">
        <v>0</v>
      </c>
      <c r="R740" s="6">
        <v>-1</v>
      </c>
      <c r="S740" s="7" t="s">
        <v>2988</v>
      </c>
      <c r="T740">
        <f>Tabla1[[#This Row],[id_factura_num]]</f>
        <v>748</v>
      </c>
    </row>
    <row r="741" spans="1:20" x14ac:dyDescent="0.25">
      <c r="A741" s="6">
        <v>749</v>
      </c>
      <c r="B741" s="7" t="s">
        <v>758</v>
      </c>
      <c r="C741" s="8">
        <v>42522</v>
      </c>
      <c r="D741" s="6">
        <v>109</v>
      </c>
      <c r="E741" s="6">
        <v>1</v>
      </c>
      <c r="F741" s="8">
        <v>42531</v>
      </c>
      <c r="G741" s="6">
        <v>21</v>
      </c>
      <c r="H741" s="6">
        <v>0</v>
      </c>
      <c r="I741" s="6">
        <v>183</v>
      </c>
      <c r="J741" s="8">
        <v>42522</v>
      </c>
      <c r="K741" s="6">
        <v>-1</v>
      </c>
      <c r="L741" s="6">
        <v>-1</v>
      </c>
      <c r="M741" s="6">
        <v>-1</v>
      </c>
      <c r="N741" s="6">
        <v>-1</v>
      </c>
      <c r="O741" s="8">
        <v>42370</v>
      </c>
      <c r="P741" s="6">
        <v>0</v>
      </c>
      <c r="Q741" s="6">
        <v>0</v>
      </c>
      <c r="R741" s="6">
        <v>-1</v>
      </c>
      <c r="S741" s="7" t="s">
        <v>2988</v>
      </c>
      <c r="T741">
        <f>Tabla1[[#This Row],[id_factura_num]]</f>
        <v>749</v>
      </c>
    </row>
    <row r="742" spans="1:20" x14ac:dyDescent="0.25">
      <c r="A742" s="6">
        <v>750</v>
      </c>
      <c r="B742" s="7" t="s">
        <v>759</v>
      </c>
      <c r="C742" s="8">
        <v>42522</v>
      </c>
      <c r="D742" s="6">
        <v>110</v>
      </c>
      <c r="E742" s="6">
        <v>1</v>
      </c>
      <c r="F742" s="8">
        <v>42531</v>
      </c>
      <c r="G742" s="6">
        <v>21</v>
      </c>
      <c r="H742" s="6">
        <v>0</v>
      </c>
      <c r="I742" s="6">
        <v>184</v>
      </c>
      <c r="J742" s="8">
        <v>42522</v>
      </c>
      <c r="K742" s="6">
        <v>-1</v>
      </c>
      <c r="L742" s="6">
        <v>-1</v>
      </c>
      <c r="M742" s="6">
        <v>-1</v>
      </c>
      <c r="N742" s="6">
        <v>-1</v>
      </c>
      <c r="O742" s="8">
        <v>42370</v>
      </c>
      <c r="P742" s="6">
        <v>0</v>
      </c>
      <c r="Q742" s="6">
        <v>0</v>
      </c>
      <c r="R742" s="6">
        <v>-1</v>
      </c>
      <c r="S742" s="7" t="s">
        <v>2988</v>
      </c>
      <c r="T742">
        <f>Tabla1[[#This Row],[id_factura_num]]</f>
        <v>750</v>
      </c>
    </row>
    <row r="743" spans="1:20" x14ac:dyDescent="0.25">
      <c r="A743" s="6">
        <v>751</v>
      </c>
      <c r="B743" s="7" t="s">
        <v>760</v>
      </c>
      <c r="C743" s="8">
        <v>42522</v>
      </c>
      <c r="D743" s="6">
        <v>112</v>
      </c>
      <c r="E743" s="6">
        <v>1</v>
      </c>
      <c r="F743" s="8">
        <v>42531</v>
      </c>
      <c r="G743" s="6">
        <v>21</v>
      </c>
      <c r="H743" s="6">
        <v>0</v>
      </c>
      <c r="I743" s="6">
        <v>185</v>
      </c>
      <c r="J743" s="8">
        <v>42522</v>
      </c>
      <c r="K743" s="6">
        <v>-1</v>
      </c>
      <c r="L743" s="6">
        <v>-1</v>
      </c>
      <c r="M743" s="6">
        <v>-1</v>
      </c>
      <c r="N743" s="6">
        <v>-1</v>
      </c>
      <c r="O743" s="8">
        <v>42370</v>
      </c>
      <c r="P743" s="6">
        <v>0</v>
      </c>
      <c r="Q743" s="6">
        <v>0</v>
      </c>
      <c r="R743" s="6">
        <v>-1</v>
      </c>
      <c r="S743" s="7" t="s">
        <v>2988</v>
      </c>
      <c r="T743">
        <f>Tabla1[[#This Row],[id_factura_num]]</f>
        <v>751</v>
      </c>
    </row>
    <row r="744" spans="1:20" x14ac:dyDescent="0.25">
      <c r="A744" s="6">
        <v>752</v>
      </c>
      <c r="B744" s="7" t="s">
        <v>761</v>
      </c>
      <c r="C744" s="8">
        <v>42522</v>
      </c>
      <c r="D744" s="6">
        <v>111</v>
      </c>
      <c r="E744" s="6">
        <v>1</v>
      </c>
      <c r="F744" s="8">
        <v>42531</v>
      </c>
      <c r="G744" s="6">
        <v>21</v>
      </c>
      <c r="H744" s="6">
        <v>0</v>
      </c>
      <c r="I744" s="6">
        <v>186</v>
      </c>
      <c r="J744" s="8">
        <v>42522</v>
      </c>
      <c r="K744" s="6">
        <v>-1</v>
      </c>
      <c r="L744" s="6">
        <v>-1</v>
      </c>
      <c r="M744" s="6">
        <v>-1</v>
      </c>
      <c r="N744" s="6">
        <v>-1</v>
      </c>
      <c r="O744" s="8">
        <v>42370</v>
      </c>
      <c r="P744" s="6">
        <v>0</v>
      </c>
      <c r="Q744" s="6">
        <v>0</v>
      </c>
      <c r="R744" s="6">
        <v>-1</v>
      </c>
      <c r="S744" s="7" t="s">
        <v>2988</v>
      </c>
      <c r="T744">
        <f>Tabla1[[#This Row],[id_factura_num]]</f>
        <v>752</v>
      </c>
    </row>
    <row r="745" spans="1:20" x14ac:dyDescent="0.25">
      <c r="A745" s="6">
        <v>753</v>
      </c>
      <c r="B745" s="7" t="s">
        <v>762</v>
      </c>
      <c r="C745" s="8">
        <v>42522</v>
      </c>
      <c r="D745" s="6">
        <v>117</v>
      </c>
      <c r="E745" s="6">
        <v>1</v>
      </c>
      <c r="F745" s="8">
        <v>42531</v>
      </c>
      <c r="G745" s="6">
        <v>21</v>
      </c>
      <c r="H745" s="6">
        <v>0</v>
      </c>
      <c r="I745" s="6">
        <v>187</v>
      </c>
      <c r="J745" s="8">
        <v>42522</v>
      </c>
      <c r="K745" s="6">
        <v>-1</v>
      </c>
      <c r="L745" s="6">
        <v>-1</v>
      </c>
      <c r="M745" s="6">
        <v>-1</v>
      </c>
      <c r="N745" s="6">
        <v>-1</v>
      </c>
      <c r="O745" s="8">
        <v>42370</v>
      </c>
      <c r="P745" s="6">
        <v>0</v>
      </c>
      <c r="Q745" s="6">
        <v>0</v>
      </c>
      <c r="R745" s="6">
        <v>-1</v>
      </c>
      <c r="S745" s="7" t="s">
        <v>2988</v>
      </c>
      <c r="T745">
        <f>Tabla1[[#This Row],[id_factura_num]]</f>
        <v>753</v>
      </c>
    </row>
    <row r="746" spans="1:20" x14ac:dyDescent="0.25">
      <c r="A746" s="6">
        <v>754</v>
      </c>
      <c r="B746" s="7" t="s">
        <v>763</v>
      </c>
      <c r="C746" s="8">
        <v>42522</v>
      </c>
      <c r="D746" s="6">
        <v>118</v>
      </c>
      <c r="E746" s="6">
        <v>1</v>
      </c>
      <c r="F746" s="8">
        <v>42531</v>
      </c>
      <c r="G746" s="6">
        <v>21</v>
      </c>
      <c r="H746" s="6">
        <v>0</v>
      </c>
      <c r="I746" s="6">
        <v>188</v>
      </c>
      <c r="J746" s="8">
        <v>42522</v>
      </c>
      <c r="K746" s="6">
        <v>-1</v>
      </c>
      <c r="L746" s="6">
        <v>-1</v>
      </c>
      <c r="M746" s="6">
        <v>-1</v>
      </c>
      <c r="N746" s="6">
        <v>-1</v>
      </c>
      <c r="O746" s="8">
        <v>42370</v>
      </c>
      <c r="P746" s="6">
        <v>0</v>
      </c>
      <c r="Q746" s="6">
        <v>0</v>
      </c>
      <c r="R746" s="6">
        <v>-1</v>
      </c>
      <c r="S746" s="7" t="s">
        <v>2988</v>
      </c>
      <c r="T746">
        <f>Tabla1[[#This Row],[id_factura_num]]</f>
        <v>754</v>
      </c>
    </row>
    <row r="747" spans="1:20" x14ac:dyDescent="0.25">
      <c r="A747" s="6">
        <v>755</v>
      </c>
      <c r="B747" s="7" t="s">
        <v>764</v>
      </c>
      <c r="C747" s="8">
        <v>42522</v>
      </c>
      <c r="D747" s="6">
        <v>119</v>
      </c>
      <c r="E747" s="6">
        <v>1</v>
      </c>
      <c r="F747" s="8">
        <v>42531</v>
      </c>
      <c r="G747" s="6">
        <v>21</v>
      </c>
      <c r="H747" s="6">
        <v>0</v>
      </c>
      <c r="I747" s="6">
        <v>189</v>
      </c>
      <c r="J747" s="8">
        <v>42522</v>
      </c>
      <c r="K747" s="6">
        <v>-1</v>
      </c>
      <c r="L747" s="6">
        <v>-1</v>
      </c>
      <c r="M747" s="6">
        <v>-1</v>
      </c>
      <c r="N747" s="6">
        <v>-1</v>
      </c>
      <c r="O747" s="8">
        <v>42370</v>
      </c>
      <c r="P747" s="6">
        <v>0</v>
      </c>
      <c r="Q747" s="6">
        <v>0</v>
      </c>
      <c r="R747" s="6">
        <v>-1</v>
      </c>
      <c r="S747" s="7" t="s">
        <v>2988</v>
      </c>
      <c r="T747">
        <f>Tabla1[[#This Row],[id_factura_num]]</f>
        <v>755</v>
      </c>
    </row>
    <row r="748" spans="1:20" x14ac:dyDescent="0.25">
      <c r="A748" s="6">
        <v>756</v>
      </c>
      <c r="B748" s="7" t="s">
        <v>765</v>
      </c>
      <c r="C748" s="8">
        <v>42522</v>
      </c>
      <c r="D748" s="6">
        <v>121</v>
      </c>
      <c r="E748" s="6">
        <v>1</v>
      </c>
      <c r="F748" s="8">
        <v>42531</v>
      </c>
      <c r="G748" s="6">
        <v>21</v>
      </c>
      <c r="H748" s="6">
        <v>0</v>
      </c>
      <c r="I748" s="6">
        <v>190</v>
      </c>
      <c r="J748" s="8">
        <v>42522</v>
      </c>
      <c r="K748" s="6">
        <v>-1</v>
      </c>
      <c r="L748" s="6">
        <v>-1</v>
      </c>
      <c r="M748" s="6">
        <v>-1</v>
      </c>
      <c r="N748" s="6">
        <v>-1</v>
      </c>
      <c r="O748" s="8">
        <v>42370</v>
      </c>
      <c r="P748" s="6">
        <v>0</v>
      </c>
      <c r="Q748" s="6">
        <v>0</v>
      </c>
      <c r="R748" s="6">
        <v>-1</v>
      </c>
      <c r="S748" s="7" t="s">
        <v>2988</v>
      </c>
      <c r="T748">
        <f>Tabla1[[#This Row],[id_factura_num]]</f>
        <v>756</v>
      </c>
    </row>
    <row r="749" spans="1:20" x14ac:dyDescent="0.25">
      <c r="A749" s="6">
        <v>757</v>
      </c>
      <c r="B749" s="7" t="s">
        <v>766</v>
      </c>
      <c r="C749" s="8">
        <v>42522</v>
      </c>
      <c r="D749" s="6">
        <v>122</v>
      </c>
      <c r="E749" s="6">
        <v>1</v>
      </c>
      <c r="F749" s="8">
        <v>42531</v>
      </c>
      <c r="G749" s="6">
        <v>21</v>
      </c>
      <c r="H749" s="6">
        <v>0</v>
      </c>
      <c r="I749" s="6">
        <v>191</v>
      </c>
      <c r="J749" s="8">
        <v>42522</v>
      </c>
      <c r="K749" s="6">
        <v>-1</v>
      </c>
      <c r="L749" s="6">
        <v>-1</v>
      </c>
      <c r="M749" s="6">
        <v>-1</v>
      </c>
      <c r="N749" s="6">
        <v>-1</v>
      </c>
      <c r="O749" s="8">
        <v>42370</v>
      </c>
      <c r="P749" s="6">
        <v>0</v>
      </c>
      <c r="Q749" s="6">
        <v>0</v>
      </c>
      <c r="R749" s="6">
        <v>-1</v>
      </c>
      <c r="S749" s="7" t="s">
        <v>2988</v>
      </c>
      <c r="T749">
        <f>Tabla1[[#This Row],[id_factura_num]]</f>
        <v>757</v>
      </c>
    </row>
    <row r="750" spans="1:20" x14ac:dyDescent="0.25">
      <c r="A750" s="6">
        <v>758</v>
      </c>
      <c r="B750" s="7" t="s">
        <v>767</v>
      </c>
      <c r="C750" s="8">
        <v>42522</v>
      </c>
      <c r="D750" s="6">
        <v>42</v>
      </c>
      <c r="E750" s="6">
        <v>1</v>
      </c>
      <c r="F750" s="8">
        <v>42531</v>
      </c>
      <c r="G750" s="6">
        <v>21</v>
      </c>
      <c r="H750" s="6">
        <v>0</v>
      </c>
      <c r="I750" s="6">
        <v>192</v>
      </c>
      <c r="J750" s="8">
        <v>42522</v>
      </c>
      <c r="K750" s="6">
        <v>-1</v>
      </c>
      <c r="L750" s="6">
        <v>-1</v>
      </c>
      <c r="M750" s="6">
        <v>-1</v>
      </c>
      <c r="N750" s="6">
        <v>-1</v>
      </c>
      <c r="O750" s="8">
        <v>42370</v>
      </c>
      <c r="P750" s="6">
        <v>0</v>
      </c>
      <c r="Q750" s="6">
        <v>0</v>
      </c>
      <c r="R750" s="6">
        <v>-1</v>
      </c>
      <c r="S750" s="7" t="s">
        <v>2988</v>
      </c>
      <c r="T750">
        <f>Tabla1[[#This Row],[id_factura_num]]</f>
        <v>758</v>
      </c>
    </row>
    <row r="751" spans="1:20" x14ac:dyDescent="0.25">
      <c r="A751" s="6">
        <v>759</v>
      </c>
      <c r="B751" s="7" t="s">
        <v>768</v>
      </c>
      <c r="C751" s="8">
        <v>42522</v>
      </c>
      <c r="D751" s="6">
        <v>123</v>
      </c>
      <c r="E751" s="6">
        <v>1</v>
      </c>
      <c r="F751" s="8">
        <v>42531</v>
      </c>
      <c r="G751" s="6">
        <v>21</v>
      </c>
      <c r="H751" s="6">
        <v>0</v>
      </c>
      <c r="I751" s="6">
        <v>193</v>
      </c>
      <c r="J751" s="8">
        <v>42522</v>
      </c>
      <c r="K751" s="6">
        <v>-1</v>
      </c>
      <c r="L751" s="6">
        <v>-1</v>
      </c>
      <c r="M751" s="6">
        <v>-1</v>
      </c>
      <c r="N751" s="6">
        <v>-1</v>
      </c>
      <c r="O751" s="8">
        <v>42370</v>
      </c>
      <c r="P751" s="6">
        <v>0</v>
      </c>
      <c r="Q751" s="6">
        <v>0</v>
      </c>
      <c r="R751" s="6">
        <v>-1</v>
      </c>
      <c r="S751" s="7" t="s">
        <v>2988</v>
      </c>
      <c r="T751">
        <f>Tabla1[[#This Row],[id_factura_num]]</f>
        <v>759</v>
      </c>
    </row>
    <row r="752" spans="1:20" x14ac:dyDescent="0.25">
      <c r="A752" s="6">
        <v>760</v>
      </c>
      <c r="B752" s="7" t="s">
        <v>769</v>
      </c>
      <c r="C752" s="8">
        <v>42522</v>
      </c>
      <c r="D752" s="6">
        <v>49</v>
      </c>
      <c r="E752" s="6">
        <v>1</v>
      </c>
      <c r="F752" s="8">
        <v>42531</v>
      </c>
      <c r="G752" s="6">
        <v>21</v>
      </c>
      <c r="H752" s="6">
        <v>0</v>
      </c>
      <c r="I752" s="6">
        <v>194</v>
      </c>
      <c r="J752" s="8">
        <v>42522</v>
      </c>
      <c r="K752" s="6">
        <v>-1</v>
      </c>
      <c r="L752" s="6">
        <v>-1</v>
      </c>
      <c r="M752" s="6">
        <v>-1</v>
      </c>
      <c r="N752" s="6">
        <v>-1</v>
      </c>
      <c r="O752" s="8">
        <v>42370</v>
      </c>
      <c r="P752" s="6">
        <v>0</v>
      </c>
      <c r="Q752" s="6">
        <v>0</v>
      </c>
      <c r="R752" s="6">
        <v>-1</v>
      </c>
      <c r="S752" s="7" t="s">
        <v>2988</v>
      </c>
      <c r="T752">
        <f>Tabla1[[#This Row],[id_factura_num]]</f>
        <v>760</v>
      </c>
    </row>
    <row r="753" spans="1:20" x14ac:dyDescent="0.25">
      <c r="A753" s="6">
        <v>761</v>
      </c>
      <c r="B753" s="7" t="s">
        <v>770</v>
      </c>
      <c r="C753" s="8">
        <v>42522</v>
      </c>
      <c r="D753" s="6">
        <v>56</v>
      </c>
      <c r="E753" s="6">
        <v>1</v>
      </c>
      <c r="F753" s="8">
        <v>42531</v>
      </c>
      <c r="G753" s="6">
        <v>21</v>
      </c>
      <c r="H753" s="6">
        <v>0</v>
      </c>
      <c r="I753" s="6">
        <v>195</v>
      </c>
      <c r="J753" s="8">
        <v>42522</v>
      </c>
      <c r="K753" s="6">
        <v>-1</v>
      </c>
      <c r="L753" s="6">
        <v>-1</v>
      </c>
      <c r="M753" s="6">
        <v>-1</v>
      </c>
      <c r="N753" s="6">
        <v>-1</v>
      </c>
      <c r="O753" s="8">
        <v>42370</v>
      </c>
      <c r="P753" s="6">
        <v>0</v>
      </c>
      <c r="Q753" s="6">
        <v>0</v>
      </c>
      <c r="R753" s="6">
        <v>-1</v>
      </c>
      <c r="S753" s="7" t="s">
        <v>2988</v>
      </c>
      <c r="T753">
        <f>Tabla1[[#This Row],[id_factura_num]]</f>
        <v>761</v>
      </c>
    </row>
    <row r="754" spans="1:20" x14ac:dyDescent="0.25">
      <c r="A754" s="6">
        <v>762</v>
      </c>
      <c r="B754" s="7" t="s">
        <v>771</v>
      </c>
      <c r="C754" s="8">
        <v>42522</v>
      </c>
      <c r="D754" s="6">
        <v>125</v>
      </c>
      <c r="E754" s="6">
        <v>1</v>
      </c>
      <c r="F754" s="8">
        <v>42531</v>
      </c>
      <c r="G754" s="6">
        <v>21</v>
      </c>
      <c r="H754" s="6">
        <v>0</v>
      </c>
      <c r="I754" s="6">
        <v>196</v>
      </c>
      <c r="J754" s="8">
        <v>42522</v>
      </c>
      <c r="K754" s="6">
        <v>-1</v>
      </c>
      <c r="L754" s="6">
        <v>-1</v>
      </c>
      <c r="M754" s="6">
        <v>-1</v>
      </c>
      <c r="N754" s="6">
        <v>-1</v>
      </c>
      <c r="O754" s="8">
        <v>42370</v>
      </c>
      <c r="P754" s="6">
        <v>0</v>
      </c>
      <c r="Q754" s="6">
        <v>0</v>
      </c>
      <c r="R754" s="6">
        <v>-1</v>
      </c>
      <c r="S754" s="7" t="s">
        <v>2988</v>
      </c>
      <c r="T754">
        <f>Tabla1[[#This Row],[id_factura_num]]</f>
        <v>762</v>
      </c>
    </row>
    <row r="755" spans="1:20" x14ac:dyDescent="0.25">
      <c r="A755" s="6">
        <v>763</v>
      </c>
      <c r="B755" s="7" t="s">
        <v>772</v>
      </c>
      <c r="C755" s="8">
        <v>42522</v>
      </c>
      <c r="D755" s="6">
        <v>126</v>
      </c>
      <c r="E755" s="6">
        <v>1</v>
      </c>
      <c r="F755" s="8">
        <v>42531</v>
      </c>
      <c r="G755" s="6">
        <v>21</v>
      </c>
      <c r="H755" s="6">
        <v>0</v>
      </c>
      <c r="I755" s="6">
        <v>197</v>
      </c>
      <c r="J755" s="8">
        <v>42522</v>
      </c>
      <c r="K755" s="6">
        <v>-1</v>
      </c>
      <c r="L755" s="6">
        <v>-1</v>
      </c>
      <c r="M755" s="6">
        <v>-1</v>
      </c>
      <c r="N755" s="6">
        <v>-1</v>
      </c>
      <c r="O755" s="8">
        <v>42370</v>
      </c>
      <c r="P755" s="6">
        <v>0</v>
      </c>
      <c r="Q755" s="6">
        <v>0</v>
      </c>
      <c r="R755" s="6">
        <v>-1</v>
      </c>
      <c r="S755" s="7" t="s">
        <v>2988</v>
      </c>
      <c r="T755">
        <f>Tabla1[[#This Row],[id_factura_num]]</f>
        <v>763</v>
      </c>
    </row>
    <row r="756" spans="1:20" x14ac:dyDescent="0.25">
      <c r="A756" s="6">
        <v>764</v>
      </c>
      <c r="B756" s="7" t="s">
        <v>773</v>
      </c>
      <c r="C756" s="8">
        <v>42522</v>
      </c>
      <c r="D756" s="6">
        <v>128</v>
      </c>
      <c r="E756" s="6">
        <v>1</v>
      </c>
      <c r="F756" s="8">
        <v>42531</v>
      </c>
      <c r="G756" s="6">
        <v>21</v>
      </c>
      <c r="H756" s="6">
        <v>0</v>
      </c>
      <c r="I756" s="6">
        <v>198</v>
      </c>
      <c r="J756" s="8">
        <v>42522</v>
      </c>
      <c r="K756" s="6">
        <v>-1</v>
      </c>
      <c r="L756" s="6">
        <v>-1</v>
      </c>
      <c r="M756" s="6">
        <v>-1</v>
      </c>
      <c r="N756" s="6">
        <v>-1</v>
      </c>
      <c r="O756" s="8">
        <v>42370</v>
      </c>
      <c r="P756" s="6">
        <v>0</v>
      </c>
      <c r="Q756" s="6">
        <v>0</v>
      </c>
      <c r="R756" s="6">
        <v>-1</v>
      </c>
      <c r="S756" s="7" t="s">
        <v>2988</v>
      </c>
      <c r="T756">
        <f>Tabla1[[#This Row],[id_factura_num]]</f>
        <v>764</v>
      </c>
    </row>
    <row r="757" spans="1:20" x14ac:dyDescent="0.25">
      <c r="A757" s="6">
        <v>765</v>
      </c>
      <c r="B757" s="7" t="s">
        <v>774</v>
      </c>
      <c r="C757" s="8">
        <v>42522</v>
      </c>
      <c r="D757" s="6">
        <v>129</v>
      </c>
      <c r="E757" s="6">
        <v>1</v>
      </c>
      <c r="F757" s="8">
        <v>42531</v>
      </c>
      <c r="G757" s="6">
        <v>21</v>
      </c>
      <c r="H757" s="6">
        <v>0</v>
      </c>
      <c r="I757" s="6">
        <v>199</v>
      </c>
      <c r="J757" s="8">
        <v>42522</v>
      </c>
      <c r="K757" s="6">
        <v>-1</v>
      </c>
      <c r="L757" s="6">
        <v>-1</v>
      </c>
      <c r="M757" s="6">
        <v>-1</v>
      </c>
      <c r="N757" s="6">
        <v>-1</v>
      </c>
      <c r="O757" s="8">
        <v>42370</v>
      </c>
      <c r="P757" s="6">
        <v>0</v>
      </c>
      <c r="Q757" s="6">
        <v>0</v>
      </c>
      <c r="R757" s="6">
        <v>-1</v>
      </c>
      <c r="S757" s="7" t="s">
        <v>2988</v>
      </c>
      <c r="T757">
        <f>Tabla1[[#This Row],[id_factura_num]]</f>
        <v>765</v>
      </c>
    </row>
    <row r="758" spans="1:20" x14ac:dyDescent="0.25">
      <c r="A758" s="6">
        <v>766</v>
      </c>
      <c r="B758" s="7" t="s">
        <v>775</v>
      </c>
      <c r="C758" s="8">
        <v>42522</v>
      </c>
      <c r="D758" s="6">
        <v>74</v>
      </c>
      <c r="E758" s="6">
        <v>1</v>
      </c>
      <c r="F758" s="8">
        <v>42531</v>
      </c>
      <c r="G758" s="6">
        <v>21</v>
      </c>
      <c r="H758" s="6">
        <v>0</v>
      </c>
      <c r="I758" s="6">
        <v>200</v>
      </c>
      <c r="J758" s="8">
        <v>42522</v>
      </c>
      <c r="K758" s="6">
        <v>-1</v>
      </c>
      <c r="L758" s="6">
        <v>-1</v>
      </c>
      <c r="M758" s="6">
        <v>-1</v>
      </c>
      <c r="N758" s="6">
        <v>-1</v>
      </c>
      <c r="O758" s="8">
        <v>42370</v>
      </c>
      <c r="P758" s="6">
        <v>0</v>
      </c>
      <c r="Q758" s="6">
        <v>0</v>
      </c>
      <c r="R758" s="6">
        <v>-1</v>
      </c>
      <c r="S758" s="7" t="s">
        <v>2988</v>
      </c>
      <c r="T758">
        <f>Tabla1[[#This Row],[id_factura_num]]</f>
        <v>766</v>
      </c>
    </row>
    <row r="759" spans="1:20" x14ac:dyDescent="0.25">
      <c r="A759" s="6">
        <v>767</v>
      </c>
      <c r="B759" s="7" t="s">
        <v>776</v>
      </c>
      <c r="C759" s="8">
        <v>42522</v>
      </c>
      <c r="D759" s="6">
        <v>132</v>
      </c>
      <c r="E759" s="6">
        <v>1</v>
      </c>
      <c r="F759" s="8">
        <v>42531</v>
      </c>
      <c r="G759" s="6">
        <v>21</v>
      </c>
      <c r="H759" s="6">
        <v>0</v>
      </c>
      <c r="I759" s="6">
        <v>201</v>
      </c>
      <c r="J759" s="8">
        <v>42522</v>
      </c>
      <c r="K759" s="6">
        <v>-1</v>
      </c>
      <c r="L759" s="6">
        <v>-1</v>
      </c>
      <c r="M759" s="6">
        <v>-1</v>
      </c>
      <c r="N759" s="6">
        <v>-1</v>
      </c>
      <c r="O759" s="8">
        <v>42370</v>
      </c>
      <c r="P759" s="6">
        <v>0</v>
      </c>
      <c r="Q759" s="6">
        <v>0</v>
      </c>
      <c r="R759" s="6">
        <v>-1</v>
      </c>
      <c r="S759" s="7" t="s">
        <v>2988</v>
      </c>
      <c r="T759">
        <f>Tabla1[[#This Row],[id_factura_num]]</f>
        <v>767</v>
      </c>
    </row>
    <row r="760" spans="1:20" x14ac:dyDescent="0.25">
      <c r="A760" s="6">
        <v>768</v>
      </c>
      <c r="B760" s="7" t="s">
        <v>777</v>
      </c>
      <c r="C760" s="8">
        <v>42522</v>
      </c>
      <c r="D760" s="6">
        <v>133</v>
      </c>
      <c r="E760" s="6">
        <v>1</v>
      </c>
      <c r="F760" s="8">
        <v>42531</v>
      </c>
      <c r="G760" s="6">
        <v>21</v>
      </c>
      <c r="H760" s="6">
        <v>0</v>
      </c>
      <c r="I760" s="6">
        <v>202</v>
      </c>
      <c r="J760" s="8">
        <v>42522</v>
      </c>
      <c r="K760" s="6">
        <v>-1</v>
      </c>
      <c r="L760" s="6">
        <v>-1</v>
      </c>
      <c r="M760" s="6">
        <v>-1</v>
      </c>
      <c r="N760" s="6">
        <v>-1</v>
      </c>
      <c r="O760" s="8">
        <v>42370</v>
      </c>
      <c r="P760" s="6">
        <v>0</v>
      </c>
      <c r="Q760" s="6">
        <v>0</v>
      </c>
      <c r="R760" s="6">
        <v>-1</v>
      </c>
      <c r="S760" s="7" t="s">
        <v>2988</v>
      </c>
      <c r="T760">
        <f>Tabla1[[#This Row],[id_factura_num]]</f>
        <v>768</v>
      </c>
    </row>
    <row r="761" spans="1:20" x14ac:dyDescent="0.25">
      <c r="A761" s="6">
        <v>769</v>
      </c>
      <c r="B761" s="7" t="s">
        <v>778</v>
      </c>
      <c r="C761" s="8">
        <v>42522</v>
      </c>
      <c r="D761" s="6">
        <v>164</v>
      </c>
      <c r="E761" s="6">
        <v>1</v>
      </c>
      <c r="F761" s="8">
        <v>42531</v>
      </c>
      <c r="G761" s="6">
        <v>21</v>
      </c>
      <c r="H761" s="6">
        <v>0</v>
      </c>
      <c r="I761" s="6">
        <v>203</v>
      </c>
      <c r="J761" s="8">
        <v>42522</v>
      </c>
      <c r="K761" s="6">
        <v>-1</v>
      </c>
      <c r="L761" s="6">
        <v>-1</v>
      </c>
      <c r="M761" s="6">
        <v>-1</v>
      </c>
      <c r="N761" s="6">
        <v>-1</v>
      </c>
      <c r="O761" s="8">
        <v>42370</v>
      </c>
      <c r="P761" s="6">
        <v>0</v>
      </c>
      <c r="Q761" s="6">
        <v>0</v>
      </c>
      <c r="R761" s="6">
        <v>-1</v>
      </c>
      <c r="S761" s="7" t="s">
        <v>2988</v>
      </c>
      <c r="T761">
        <f>Tabla1[[#This Row],[id_factura_num]]</f>
        <v>769</v>
      </c>
    </row>
    <row r="762" spans="1:20" x14ac:dyDescent="0.25">
      <c r="A762" s="6">
        <v>770</v>
      </c>
      <c r="B762" s="7" t="s">
        <v>779</v>
      </c>
      <c r="C762" s="8">
        <v>42522</v>
      </c>
      <c r="D762" s="6">
        <v>92</v>
      </c>
      <c r="E762" s="6">
        <v>1</v>
      </c>
      <c r="F762" s="8">
        <v>42531</v>
      </c>
      <c r="G762" s="6">
        <v>21</v>
      </c>
      <c r="H762" s="6">
        <v>0</v>
      </c>
      <c r="I762" s="6">
        <v>204</v>
      </c>
      <c r="J762" s="8">
        <v>42522</v>
      </c>
      <c r="K762" s="6">
        <v>-1</v>
      </c>
      <c r="L762" s="6">
        <v>-1</v>
      </c>
      <c r="M762" s="6">
        <v>-1</v>
      </c>
      <c r="N762" s="6">
        <v>-1</v>
      </c>
      <c r="O762" s="8">
        <v>42370</v>
      </c>
      <c r="P762" s="6">
        <v>0</v>
      </c>
      <c r="Q762" s="6">
        <v>0</v>
      </c>
      <c r="R762" s="6">
        <v>-1</v>
      </c>
      <c r="S762" s="7" t="s">
        <v>2988</v>
      </c>
      <c r="T762">
        <f>Tabla1[[#This Row],[id_factura_num]]</f>
        <v>770</v>
      </c>
    </row>
    <row r="763" spans="1:20" x14ac:dyDescent="0.25">
      <c r="A763" s="6">
        <v>771</v>
      </c>
      <c r="B763" s="7" t="s">
        <v>780</v>
      </c>
      <c r="C763" s="8">
        <v>42536</v>
      </c>
      <c r="D763" s="6">
        <v>102</v>
      </c>
      <c r="E763" s="6">
        <v>1</v>
      </c>
      <c r="F763" s="8">
        <v>42545</v>
      </c>
      <c r="G763" s="6">
        <v>21</v>
      </c>
      <c r="H763" s="6">
        <v>0</v>
      </c>
      <c r="I763" s="6">
        <v>205</v>
      </c>
      <c r="J763" s="8">
        <v>42536</v>
      </c>
      <c r="K763" s="6">
        <v>-1</v>
      </c>
      <c r="L763" s="6">
        <v>-1</v>
      </c>
      <c r="M763" s="6">
        <v>-1</v>
      </c>
      <c r="N763" s="6">
        <v>-1</v>
      </c>
      <c r="O763" s="8">
        <v>42370</v>
      </c>
      <c r="P763" s="6">
        <v>0</v>
      </c>
      <c r="Q763" s="6">
        <v>0</v>
      </c>
      <c r="R763" s="6">
        <v>-1</v>
      </c>
      <c r="S763" s="7" t="s">
        <v>2988</v>
      </c>
      <c r="T763">
        <f>Tabla1[[#This Row],[id_factura_num]]</f>
        <v>771</v>
      </c>
    </row>
    <row r="764" spans="1:20" x14ac:dyDescent="0.25">
      <c r="A764" s="6">
        <v>773</v>
      </c>
      <c r="B764" s="7" t="s">
        <v>781</v>
      </c>
      <c r="C764" s="8">
        <v>42552</v>
      </c>
      <c r="D764" s="6">
        <v>99</v>
      </c>
      <c r="E764" s="6">
        <v>1</v>
      </c>
      <c r="F764" s="8">
        <v>42561</v>
      </c>
      <c r="G764" s="6">
        <v>21</v>
      </c>
      <c r="H764" s="6">
        <v>0</v>
      </c>
      <c r="I764" s="6">
        <v>356</v>
      </c>
      <c r="J764" s="8">
        <v>42552</v>
      </c>
      <c r="K764" s="6">
        <v>-1</v>
      </c>
      <c r="L764" s="6">
        <v>-1</v>
      </c>
      <c r="M764" s="6">
        <v>-1</v>
      </c>
      <c r="N764" s="6">
        <v>-1</v>
      </c>
      <c r="O764" s="8">
        <v>42370</v>
      </c>
      <c r="P764" s="6">
        <v>0</v>
      </c>
      <c r="Q764" s="6">
        <v>0</v>
      </c>
      <c r="R764" s="6">
        <v>-1</v>
      </c>
      <c r="S764" s="7" t="s">
        <v>2988</v>
      </c>
      <c r="T764">
        <f>Tabla1[[#This Row],[id_factura_num]]</f>
        <v>773</v>
      </c>
    </row>
    <row r="765" spans="1:20" x14ac:dyDescent="0.25">
      <c r="A765" s="6">
        <v>774</v>
      </c>
      <c r="B765" s="7" t="s">
        <v>782</v>
      </c>
      <c r="C765" s="8">
        <v>42552</v>
      </c>
      <c r="D765" s="6">
        <v>100</v>
      </c>
      <c r="E765" s="6">
        <v>1</v>
      </c>
      <c r="F765" s="8">
        <v>42561</v>
      </c>
      <c r="G765" s="6">
        <v>21</v>
      </c>
      <c r="H765" s="6">
        <v>0</v>
      </c>
      <c r="I765" s="6">
        <v>357</v>
      </c>
      <c r="J765" s="8">
        <v>42552</v>
      </c>
      <c r="K765" s="6">
        <v>-1</v>
      </c>
      <c r="L765" s="6">
        <v>-1</v>
      </c>
      <c r="M765" s="6">
        <v>-1</v>
      </c>
      <c r="N765" s="6">
        <v>-1</v>
      </c>
      <c r="O765" s="8">
        <v>42370</v>
      </c>
      <c r="P765" s="6">
        <v>0</v>
      </c>
      <c r="Q765" s="6">
        <v>0</v>
      </c>
      <c r="R765" s="6">
        <v>-1</v>
      </c>
      <c r="S765" s="7" t="s">
        <v>2988</v>
      </c>
      <c r="T765">
        <f>Tabla1[[#This Row],[id_factura_num]]</f>
        <v>774</v>
      </c>
    </row>
    <row r="766" spans="1:20" x14ac:dyDescent="0.25">
      <c r="A766" s="6">
        <v>775</v>
      </c>
      <c r="B766" s="7" t="s">
        <v>783</v>
      </c>
      <c r="C766" s="8">
        <v>42552</v>
      </c>
      <c r="D766" s="6">
        <v>10</v>
      </c>
      <c r="E766" s="6">
        <v>1</v>
      </c>
      <c r="F766" s="8">
        <v>42561</v>
      </c>
      <c r="G766" s="6">
        <v>21</v>
      </c>
      <c r="H766" s="6">
        <v>0</v>
      </c>
      <c r="I766" s="6">
        <v>360</v>
      </c>
      <c r="J766" s="8">
        <v>42552</v>
      </c>
      <c r="K766" s="6">
        <v>-1</v>
      </c>
      <c r="L766" s="6">
        <v>-1</v>
      </c>
      <c r="M766" s="6">
        <v>-1</v>
      </c>
      <c r="N766" s="6">
        <v>-1</v>
      </c>
      <c r="O766" s="8">
        <v>42370</v>
      </c>
      <c r="P766" s="6">
        <v>0</v>
      </c>
      <c r="Q766" s="6">
        <v>0</v>
      </c>
      <c r="R766" s="6">
        <v>-1</v>
      </c>
      <c r="S766" s="7" t="s">
        <v>2988</v>
      </c>
      <c r="T766">
        <f>Tabla1[[#This Row],[id_factura_num]]</f>
        <v>775</v>
      </c>
    </row>
    <row r="767" spans="1:20" x14ac:dyDescent="0.25">
      <c r="A767" s="6">
        <v>776</v>
      </c>
      <c r="B767" s="7" t="s">
        <v>784</v>
      </c>
      <c r="C767" s="8">
        <v>42552</v>
      </c>
      <c r="D767" s="6">
        <v>65</v>
      </c>
      <c r="E767" s="6">
        <v>1</v>
      </c>
      <c r="F767" s="8">
        <v>42561</v>
      </c>
      <c r="G767" s="6">
        <v>21</v>
      </c>
      <c r="H767" s="6">
        <v>0</v>
      </c>
      <c r="I767" s="6">
        <v>361</v>
      </c>
      <c r="J767" s="8">
        <v>42552</v>
      </c>
      <c r="K767" s="6">
        <v>-1</v>
      </c>
      <c r="L767" s="6">
        <v>-1</v>
      </c>
      <c r="M767" s="6">
        <v>-1</v>
      </c>
      <c r="N767" s="6">
        <v>-1</v>
      </c>
      <c r="O767" s="8">
        <v>42370</v>
      </c>
      <c r="P767" s="6">
        <v>0</v>
      </c>
      <c r="Q767" s="6">
        <v>0</v>
      </c>
      <c r="R767" s="6">
        <v>-1</v>
      </c>
      <c r="S767" s="7" t="s">
        <v>2988</v>
      </c>
      <c r="T767">
        <f>Tabla1[[#This Row],[id_factura_num]]</f>
        <v>776</v>
      </c>
    </row>
    <row r="768" spans="1:20" x14ac:dyDescent="0.25">
      <c r="A768" s="6">
        <v>777</v>
      </c>
      <c r="B768" s="7" t="s">
        <v>785</v>
      </c>
      <c r="C768" s="8">
        <v>42552</v>
      </c>
      <c r="D768" s="6">
        <v>7</v>
      </c>
      <c r="E768" s="6">
        <v>1</v>
      </c>
      <c r="F768" s="8">
        <v>42561</v>
      </c>
      <c r="G768" s="6">
        <v>21</v>
      </c>
      <c r="H768" s="6">
        <v>0</v>
      </c>
      <c r="I768" s="6">
        <v>362</v>
      </c>
      <c r="J768" s="8">
        <v>42552</v>
      </c>
      <c r="K768" s="6">
        <v>-1</v>
      </c>
      <c r="L768" s="6">
        <v>-1</v>
      </c>
      <c r="M768" s="6">
        <v>-1</v>
      </c>
      <c r="N768" s="6">
        <v>-1</v>
      </c>
      <c r="O768" s="8">
        <v>42370</v>
      </c>
      <c r="P768" s="6">
        <v>0</v>
      </c>
      <c r="Q768" s="6">
        <v>0</v>
      </c>
      <c r="R768" s="6">
        <v>-1</v>
      </c>
      <c r="S768" s="7" t="s">
        <v>2988</v>
      </c>
      <c r="T768">
        <f>Tabla1[[#This Row],[id_factura_num]]</f>
        <v>777</v>
      </c>
    </row>
    <row r="769" spans="1:20" x14ac:dyDescent="0.25">
      <c r="A769" s="6">
        <v>778</v>
      </c>
      <c r="B769" s="7" t="s">
        <v>786</v>
      </c>
      <c r="C769" s="8">
        <v>42552</v>
      </c>
      <c r="D769" s="6">
        <v>12</v>
      </c>
      <c r="E769" s="6">
        <v>1</v>
      </c>
      <c r="F769" s="8">
        <v>42561</v>
      </c>
      <c r="G769" s="6">
        <v>21</v>
      </c>
      <c r="H769" s="6">
        <v>0</v>
      </c>
      <c r="I769" s="6">
        <v>363</v>
      </c>
      <c r="J769" s="8">
        <v>42552</v>
      </c>
      <c r="K769" s="6">
        <v>-1</v>
      </c>
      <c r="L769" s="6">
        <v>-1</v>
      </c>
      <c r="M769" s="6">
        <v>-1</v>
      </c>
      <c r="N769" s="6">
        <v>-1</v>
      </c>
      <c r="O769" s="8">
        <v>42370</v>
      </c>
      <c r="P769" s="6">
        <v>0</v>
      </c>
      <c r="Q769" s="6">
        <v>0</v>
      </c>
      <c r="R769" s="6">
        <v>-1</v>
      </c>
      <c r="S769" s="7" t="s">
        <v>2988</v>
      </c>
      <c r="T769">
        <f>Tabla1[[#This Row],[id_factura_num]]</f>
        <v>778</v>
      </c>
    </row>
    <row r="770" spans="1:20" x14ac:dyDescent="0.25">
      <c r="A770" s="6">
        <v>779</v>
      </c>
      <c r="B770" s="7" t="s">
        <v>787</v>
      </c>
      <c r="C770" s="8">
        <v>42552</v>
      </c>
      <c r="D770" s="6">
        <v>17</v>
      </c>
      <c r="E770" s="6">
        <v>1</v>
      </c>
      <c r="F770" s="8">
        <v>42561</v>
      </c>
      <c r="G770" s="6">
        <v>21</v>
      </c>
      <c r="H770" s="6">
        <v>0</v>
      </c>
      <c r="I770" s="6">
        <v>364</v>
      </c>
      <c r="J770" s="8">
        <v>42552</v>
      </c>
      <c r="K770" s="6">
        <v>-1</v>
      </c>
      <c r="L770" s="6">
        <v>-1</v>
      </c>
      <c r="M770" s="6">
        <v>-1</v>
      </c>
      <c r="N770" s="6">
        <v>-1</v>
      </c>
      <c r="O770" s="8">
        <v>42370</v>
      </c>
      <c r="P770" s="6">
        <v>0</v>
      </c>
      <c r="Q770" s="6">
        <v>0</v>
      </c>
      <c r="R770" s="6">
        <v>-1</v>
      </c>
      <c r="S770" s="7" t="s">
        <v>2988</v>
      </c>
      <c r="T770">
        <f>Tabla1[[#This Row],[id_factura_num]]</f>
        <v>779</v>
      </c>
    </row>
    <row r="771" spans="1:20" x14ac:dyDescent="0.25">
      <c r="A771" s="6">
        <v>780</v>
      </c>
      <c r="B771" s="7" t="s">
        <v>788</v>
      </c>
      <c r="C771" s="8">
        <v>42552</v>
      </c>
      <c r="D771" s="6">
        <v>105</v>
      </c>
      <c r="E771" s="6">
        <v>1</v>
      </c>
      <c r="F771" s="8">
        <v>42561</v>
      </c>
      <c r="G771" s="6">
        <v>21</v>
      </c>
      <c r="H771" s="6">
        <v>0</v>
      </c>
      <c r="I771" s="6">
        <v>365</v>
      </c>
      <c r="J771" s="8">
        <v>42552</v>
      </c>
      <c r="K771" s="6">
        <v>-1</v>
      </c>
      <c r="L771" s="6">
        <v>-1</v>
      </c>
      <c r="M771" s="6">
        <v>-1</v>
      </c>
      <c r="N771" s="6">
        <v>-1</v>
      </c>
      <c r="O771" s="8">
        <v>42370</v>
      </c>
      <c r="P771" s="6">
        <v>0</v>
      </c>
      <c r="Q771" s="6">
        <v>0</v>
      </c>
      <c r="R771" s="6">
        <v>-1</v>
      </c>
      <c r="S771" s="7" t="s">
        <v>2988</v>
      </c>
      <c r="T771">
        <f>Tabla1[[#This Row],[id_factura_num]]</f>
        <v>780</v>
      </c>
    </row>
    <row r="772" spans="1:20" x14ac:dyDescent="0.25">
      <c r="A772" s="6">
        <v>781</v>
      </c>
      <c r="B772" s="7" t="s">
        <v>789</v>
      </c>
      <c r="C772" s="8">
        <v>42552</v>
      </c>
      <c r="D772" s="6">
        <v>19</v>
      </c>
      <c r="E772" s="6">
        <v>1</v>
      </c>
      <c r="F772" s="8">
        <v>42561</v>
      </c>
      <c r="G772" s="6">
        <v>21</v>
      </c>
      <c r="H772" s="6">
        <v>0</v>
      </c>
      <c r="I772" s="6">
        <v>366</v>
      </c>
      <c r="J772" s="8">
        <v>42552</v>
      </c>
      <c r="K772" s="6">
        <v>-1</v>
      </c>
      <c r="L772" s="6">
        <v>-1</v>
      </c>
      <c r="M772" s="6">
        <v>-1</v>
      </c>
      <c r="N772" s="6">
        <v>-1</v>
      </c>
      <c r="O772" s="8">
        <v>42370</v>
      </c>
      <c r="P772" s="6">
        <v>0</v>
      </c>
      <c r="Q772" s="6">
        <v>0</v>
      </c>
      <c r="R772" s="6">
        <v>-1</v>
      </c>
      <c r="S772" s="7" t="s">
        <v>2988</v>
      </c>
      <c r="T772">
        <f>Tabla1[[#This Row],[id_factura_num]]</f>
        <v>781</v>
      </c>
    </row>
    <row r="773" spans="1:20" x14ac:dyDescent="0.25">
      <c r="A773" s="6">
        <v>782</v>
      </c>
      <c r="B773" s="7" t="s">
        <v>790</v>
      </c>
      <c r="C773" s="8">
        <v>42552</v>
      </c>
      <c r="D773" s="6">
        <v>20</v>
      </c>
      <c r="E773" s="6">
        <v>1</v>
      </c>
      <c r="F773" s="8">
        <v>42561</v>
      </c>
      <c r="G773" s="6">
        <v>21</v>
      </c>
      <c r="H773" s="6">
        <v>0</v>
      </c>
      <c r="I773" s="6">
        <v>367</v>
      </c>
      <c r="J773" s="8">
        <v>42552</v>
      </c>
      <c r="K773" s="6">
        <v>-1</v>
      </c>
      <c r="L773" s="6">
        <v>-1</v>
      </c>
      <c r="M773" s="6">
        <v>-1</v>
      </c>
      <c r="N773" s="6">
        <v>-1</v>
      </c>
      <c r="O773" s="8">
        <v>42370</v>
      </c>
      <c r="P773" s="6">
        <v>0</v>
      </c>
      <c r="Q773" s="6">
        <v>0</v>
      </c>
      <c r="R773" s="6">
        <v>-1</v>
      </c>
      <c r="S773" s="7" t="s">
        <v>2988</v>
      </c>
      <c r="T773">
        <f>Tabla1[[#This Row],[id_factura_num]]</f>
        <v>782</v>
      </c>
    </row>
    <row r="774" spans="1:20" x14ac:dyDescent="0.25">
      <c r="A774" s="6">
        <v>783</v>
      </c>
      <c r="B774" s="7" t="s">
        <v>791</v>
      </c>
      <c r="C774" s="8">
        <v>42552</v>
      </c>
      <c r="D774" s="6">
        <v>109</v>
      </c>
      <c r="E774" s="6">
        <v>1</v>
      </c>
      <c r="F774" s="8">
        <v>42561</v>
      </c>
      <c r="G774" s="6">
        <v>21</v>
      </c>
      <c r="H774" s="6">
        <v>0</v>
      </c>
      <c r="I774" s="6">
        <v>368</v>
      </c>
      <c r="J774" s="8">
        <v>42552</v>
      </c>
      <c r="K774" s="6">
        <v>-1</v>
      </c>
      <c r="L774" s="6">
        <v>-1</v>
      </c>
      <c r="M774" s="6">
        <v>-1</v>
      </c>
      <c r="N774" s="6">
        <v>-1</v>
      </c>
      <c r="O774" s="8">
        <v>42370</v>
      </c>
      <c r="P774" s="6">
        <v>0</v>
      </c>
      <c r="Q774" s="6">
        <v>0</v>
      </c>
      <c r="R774" s="6">
        <v>-1</v>
      </c>
      <c r="S774" s="7" t="s">
        <v>2988</v>
      </c>
      <c r="T774">
        <f>Tabla1[[#This Row],[id_factura_num]]</f>
        <v>783</v>
      </c>
    </row>
    <row r="775" spans="1:20" x14ac:dyDescent="0.25">
      <c r="A775" s="6">
        <v>784</v>
      </c>
      <c r="B775" s="7" t="s">
        <v>792</v>
      </c>
      <c r="C775" s="8">
        <v>42552</v>
      </c>
      <c r="D775" s="6">
        <v>31</v>
      </c>
      <c r="E775" s="6">
        <v>1</v>
      </c>
      <c r="F775" s="8">
        <v>42561</v>
      </c>
      <c r="G775" s="6">
        <v>21</v>
      </c>
      <c r="H775" s="6">
        <v>0</v>
      </c>
      <c r="I775" s="6">
        <v>369</v>
      </c>
      <c r="J775" s="8">
        <v>42552</v>
      </c>
      <c r="K775" s="6">
        <v>-1</v>
      </c>
      <c r="L775" s="6">
        <v>-1</v>
      </c>
      <c r="M775" s="6">
        <v>-1</v>
      </c>
      <c r="N775" s="6">
        <v>-1</v>
      </c>
      <c r="O775" s="8">
        <v>42370</v>
      </c>
      <c r="P775" s="6">
        <v>0</v>
      </c>
      <c r="Q775" s="6">
        <v>0</v>
      </c>
      <c r="R775" s="6">
        <v>-1</v>
      </c>
      <c r="S775" s="7" t="s">
        <v>2988</v>
      </c>
      <c r="T775">
        <f>Tabla1[[#This Row],[id_factura_num]]</f>
        <v>784</v>
      </c>
    </row>
    <row r="776" spans="1:20" x14ac:dyDescent="0.25">
      <c r="A776" s="6">
        <v>785</v>
      </c>
      <c r="B776" s="7" t="s">
        <v>793</v>
      </c>
      <c r="C776" s="8">
        <v>42552</v>
      </c>
      <c r="D776" s="6">
        <v>113</v>
      </c>
      <c r="E776" s="6">
        <v>1</v>
      </c>
      <c r="F776" s="8">
        <v>42561</v>
      </c>
      <c r="G776" s="6">
        <v>21</v>
      </c>
      <c r="H776" s="6">
        <v>0</v>
      </c>
      <c r="I776" s="6">
        <v>370</v>
      </c>
      <c r="J776" s="8">
        <v>42552</v>
      </c>
      <c r="K776" s="6">
        <v>-1</v>
      </c>
      <c r="L776" s="6">
        <v>-1</v>
      </c>
      <c r="M776" s="6">
        <v>-1</v>
      </c>
      <c r="N776" s="6">
        <v>-1</v>
      </c>
      <c r="O776" s="8">
        <v>42370</v>
      </c>
      <c r="P776" s="6">
        <v>0</v>
      </c>
      <c r="Q776" s="6">
        <v>0</v>
      </c>
      <c r="R776" s="6">
        <v>-1</v>
      </c>
      <c r="S776" s="7" t="s">
        <v>2988</v>
      </c>
      <c r="T776">
        <f>Tabla1[[#This Row],[id_factura_num]]</f>
        <v>785</v>
      </c>
    </row>
    <row r="777" spans="1:20" x14ac:dyDescent="0.25">
      <c r="A777" s="6">
        <v>786</v>
      </c>
      <c r="B777" s="7" t="s">
        <v>794</v>
      </c>
      <c r="C777" s="8">
        <v>42552</v>
      </c>
      <c r="D777" s="6">
        <v>27</v>
      </c>
      <c r="E777" s="6">
        <v>1</v>
      </c>
      <c r="F777" s="8">
        <v>42561</v>
      </c>
      <c r="G777" s="6">
        <v>21</v>
      </c>
      <c r="H777" s="6">
        <v>0</v>
      </c>
      <c r="I777" s="6">
        <v>371</v>
      </c>
      <c r="J777" s="8">
        <v>42552</v>
      </c>
      <c r="K777" s="6">
        <v>-1</v>
      </c>
      <c r="L777" s="6">
        <v>-1</v>
      </c>
      <c r="M777" s="6">
        <v>-1</v>
      </c>
      <c r="N777" s="6">
        <v>-1</v>
      </c>
      <c r="O777" s="8">
        <v>42370</v>
      </c>
      <c r="P777" s="6">
        <v>0</v>
      </c>
      <c r="Q777" s="6">
        <v>0</v>
      </c>
      <c r="R777" s="6">
        <v>-1</v>
      </c>
      <c r="S777" s="7" t="s">
        <v>2988</v>
      </c>
      <c r="T777">
        <f>Tabla1[[#This Row],[id_factura_num]]</f>
        <v>786</v>
      </c>
    </row>
    <row r="778" spans="1:20" x14ac:dyDescent="0.25">
      <c r="A778" s="6">
        <v>787</v>
      </c>
      <c r="B778" s="7" t="s">
        <v>795</v>
      </c>
      <c r="C778" s="8">
        <v>42552</v>
      </c>
      <c r="D778" s="6">
        <v>110</v>
      </c>
      <c r="E778" s="6">
        <v>1</v>
      </c>
      <c r="F778" s="8">
        <v>42561</v>
      </c>
      <c r="G778" s="6">
        <v>21</v>
      </c>
      <c r="H778" s="6">
        <v>0</v>
      </c>
      <c r="I778" s="6">
        <v>372</v>
      </c>
      <c r="J778" s="8">
        <v>42552</v>
      </c>
      <c r="K778" s="6">
        <v>-1</v>
      </c>
      <c r="L778" s="6">
        <v>-1</v>
      </c>
      <c r="M778" s="6">
        <v>-1</v>
      </c>
      <c r="N778" s="6">
        <v>-1</v>
      </c>
      <c r="O778" s="8">
        <v>42370</v>
      </c>
      <c r="P778" s="6">
        <v>0</v>
      </c>
      <c r="Q778" s="6">
        <v>0</v>
      </c>
      <c r="R778" s="6">
        <v>-1</v>
      </c>
      <c r="S778" s="7" t="s">
        <v>2988</v>
      </c>
      <c r="T778">
        <f>Tabla1[[#This Row],[id_factura_num]]</f>
        <v>787</v>
      </c>
    </row>
    <row r="779" spans="1:20" x14ac:dyDescent="0.25">
      <c r="A779" s="6">
        <v>788</v>
      </c>
      <c r="B779" s="7" t="s">
        <v>796</v>
      </c>
      <c r="C779" s="8">
        <v>42552</v>
      </c>
      <c r="D779" s="6">
        <v>112</v>
      </c>
      <c r="E779" s="6">
        <v>1</v>
      </c>
      <c r="F779" s="8">
        <v>42561</v>
      </c>
      <c r="G779" s="6">
        <v>21</v>
      </c>
      <c r="H779" s="6">
        <v>0</v>
      </c>
      <c r="I779" s="6">
        <v>373</v>
      </c>
      <c r="J779" s="8">
        <v>42552</v>
      </c>
      <c r="K779" s="6">
        <v>-1</v>
      </c>
      <c r="L779" s="6">
        <v>-1</v>
      </c>
      <c r="M779" s="6">
        <v>-1</v>
      </c>
      <c r="N779" s="6">
        <v>-1</v>
      </c>
      <c r="O779" s="8">
        <v>42370</v>
      </c>
      <c r="P779" s="6">
        <v>0</v>
      </c>
      <c r="Q779" s="6">
        <v>0</v>
      </c>
      <c r="R779" s="6">
        <v>-1</v>
      </c>
      <c r="S779" s="7" t="s">
        <v>2988</v>
      </c>
      <c r="T779">
        <f>Tabla1[[#This Row],[id_factura_num]]</f>
        <v>788</v>
      </c>
    </row>
    <row r="780" spans="1:20" x14ac:dyDescent="0.25">
      <c r="A780" s="6">
        <v>789</v>
      </c>
      <c r="B780" s="7" t="s">
        <v>797</v>
      </c>
      <c r="C780" s="8">
        <v>42552</v>
      </c>
      <c r="D780" s="6">
        <v>111</v>
      </c>
      <c r="E780" s="6">
        <v>1</v>
      </c>
      <c r="F780" s="8">
        <v>42561</v>
      </c>
      <c r="G780" s="6">
        <v>21</v>
      </c>
      <c r="H780" s="6">
        <v>0</v>
      </c>
      <c r="I780" s="6">
        <v>374</v>
      </c>
      <c r="J780" s="8">
        <v>42552</v>
      </c>
      <c r="K780" s="6">
        <v>-1</v>
      </c>
      <c r="L780" s="6">
        <v>-1</v>
      </c>
      <c r="M780" s="6">
        <v>-1</v>
      </c>
      <c r="N780" s="6">
        <v>-1</v>
      </c>
      <c r="O780" s="8">
        <v>42370</v>
      </c>
      <c r="P780" s="6">
        <v>0</v>
      </c>
      <c r="Q780" s="6">
        <v>0</v>
      </c>
      <c r="R780" s="6">
        <v>-1</v>
      </c>
      <c r="S780" s="7" t="s">
        <v>2988</v>
      </c>
      <c r="T780">
        <f>Tabla1[[#This Row],[id_factura_num]]</f>
        <v>789</v>
      </c>
    </row>
    <row r="781" spans="1:20" x14ac:dyDescent="0.25">
      <c r="A781" s="6">
        <v>790</v>
      </c>
      <c r="B781" s="7" t="s">
        <v>798</v>
      </c>
      <c r="C781" s="8">
        <v>42552</v>
      </c>
      <c r="D781" s="6">
        <v>116</v>
      </c>
      <c r="E781" s="6">
        <v>1</v>
      </c>
      <c r="F781" s="8">
        <v>42561</v>
      </c>
      <c r="G781" s="6">
        <v>21</v>
      </c>
      <c r="H781" s="6">
        <v>0</v>
      </c>
      <c r="I781" s="6">
        <v>375</v>
      </c>
      <c r="J781" s="8">
        <v>42552</v>
      </c>
      <c r="K781" s="6">
        <v>-1</v>
      </c>
      <c r="L781" s="6">
        <v>-1</v>
      </c>
      <c r="M781" s="6">
        <v>-1</v>
      </c>
      <c r="N781" s="6">
        <v>-1</v>
      </c>
      <c r="O781" s="8">
        <v>42370</v>
      </c>
      <c r="P781" s="6">
        <v>0</v>
      </c>
      <c r="Q781" s="6">
        <v>0</v>
      </c>
      <c r="R781" s="6">
        <v>-1</v>
      </c>
      <c r="S781" s="7" t="s">
        <v>2988</v>
      </c>
      <c r="T781">
        <f>Tabla1[[#This Row],[id_factura_num]]</f>
        <v>790</v>
      </c>
    </row>
    <row r="782" spans="1:20" x14ac:dyDescent="0.25">
      <c r="A782" s="6">
        <v>791</v>
      </c>
      <c r="B782" s="7" t="s">
        <v>799</v>
      </c>
      <c r="C782" s="8">
        <v>42552</v>
      </c>
      <c r="D782" s="6">
        <v>117</v>
      </c>
      <c r="E782" s="6">
        <v>1</v>
      </c>
      <c r="F782" s="8">
        <v>42561</v>
      </c>
      <c r="G782" s="6">
        <v>21</v>
      </c>
      <c r="H782" s="6">
        <v>0</v>
      </c>
      <c r="I782" s="6">
        <v>376</v>
      </c>
      <c r="J782" s="8">
        <v>42552</v>
      </c>
      <c r="K782" s="6">
        <v>-1</v>
      </c>
      <c r="L782" s="6">
        <v>-1</v>
      </c>
      <c r="M782" s="6">
        <v>-1</v>
      </c>
      <c r="N782" s="6">
        <v>-1</v>
      </c>
      <c r="O782" s="8">
        <v>42370</v>
      </c>
      <c r="P782" s="6">
        <v>0</v>
      </c>
      <c r="Q782" s="6">
        <v>0</v>
      </c>
      <c r="R782" s="6">
        <v>-1</v>
      </c>
      <c r="S782" s="7" t="s">
        <v>2988</v>
      </c>
      <c r="T782">
        <f>Tabla1[[#This Row],[id_factura_num]]</f>
        <v>791</v>
      </c>
    </row>
    <row r="783" spans="1:20" x14ac:dyDescent="0.25">
      <c r="A783" s="6">
        <v>792</v>
      </c>
      <c r="B783" s="7" t="s">
        <v>800</v>
      </c>
      <c r="C783" s="8">
        <v>42552</v>
      </c>
      <c r="D783" s="6">
        <v>118</v>
      </c>
      <c r="E783" s="6">
        <v>1</v>
      </c>
      <c r="F783" s="8">
        <v>42561</v>
      </c>
      <c r="G783" s="6">
        <v>21</v>
      </c>
      <c r="H783" s="6">
        <v>0</v>
      </c>
      <c r="I783" s="6">
        <v>377</v>
      </c>
      <c r="J783" s="8">
        <v>42552</v>
      </c>
      <c r="K783" s="6">
        <v>-1</v>
      </c>
      <c r="L783" s="6">
        <v>-1</v>
      </c>
      <c r="M783" s="6">
        <v>-1</v>
      </c>
      <c r="N783" s="6">
        <v>-1</v>
      </c>
      <c r="O783" s="8">
        <v>42370</v>
      </c>
      <c r="P783" s="6">
        <v>0</v>
      </c>
      <c r="Q783" s="6">
        <v>0</v>
      </c>
      <c r="R783" s="6">
        <v>-1</v>
      </c>
      <c r="S783" s="7" t="s">
        <v>2988</v>
      </c>
      <c r="T783">
        <f>Tabla1[[#This Row],[id_factura_num]]</f>
        <v>792</v>
      </c>
    </row>
    <row r="784" spans="1:20" x14ac:dyDescent="0.25">
      <c r="A784" s="6">
        <v>793</v>
      </c>
      <c r="B784" s="7" t="s">
        <v>801</v>
      </c>
      <c r="C784" s="8">
        <v>42552</v>
      </c>
      <c r="D784" s="6">
        <v>119</v>
      </c>
      <c r="E784" s="6">
        <v>1</v>
      </c>
      <c r="F784" s="8">
        <v>42561</v>
      </c>
      <c r="G784" s="6">
        <v>21</v>
      </c>
      <c r="H784" s="6">
        <v>0</v>
      </c>
      <c r="I784" s="6">
        <v>378</v>
      </c>
      <c r="J784" s="8">
        <v>42552</v>
      </c>
      <c r="K784" s="6">
        <v>-1</v>
      </c>
      <c r="L784" s="6">
        <v>-1</v>
      </c>
      <c r="M784" s="6">
        <v>-1</v>
      </c>
      <c r="N784" s="6">
        <v>-1</v>
      </c>
      <c r="O784" s="8">
        <v>42370</v>
      </c>
      <c r="P784" s="6">
        <v>0</v>
      </c>
      <c r="Q784" s="6">
        <v>0</v>
      </c>
      <c r="R784" s="6">
        <v>-1</v>
      </c>
      <c r="S784" s="7" t="s">
        <v>2988</v>
      </c>
      <c r="T784">
        <f>Tabla1[[#This Row],[id_factura_num]]</f>
        <v>793</v>
      </c>
    </row>
    <row r="785" spans="1:20" x14ac:dyDescent="0.25">
      <c r="A785" s="6">
        <v>794</v>
      </c>
      <c r="B785" s="7" t="s">
        <v>802</v>
      </c>
      <c r="C785" s="8">
        <v>42552</v>
      </c>
      <c r="D785" s="6">
        <v>48</v>
      </c>
      <c r="E785" s="6">
        <v>1</v>
      </c>
      <c r="F785" s="8">
        <v>42561</v>
      </c>
      <c r="G785" s="6">
        <v>21</v>
      </c>
      <c r="H785" s="6">
        <v>0</v>
      </c>
      <c r="I785" s="6">
        <v>379</v>
      </c>
      <c r="J785" s="8">
        <v>42552</v>
      </c>
      <c r="K785" s="6">
        <v>-1</v>
      </c>
      <c r="L785" s="6">
        <v>-1</v>
      </c>
      <c r="M785" s="6">
        <v>-1</v>
      </c>
      <c r="N785" s="6">
        <v>-1</v>
      </c>
      <c r="O785" s="8">
        <v>42370</v>
      </c>
      <c r="P785" s="6">
        <v>0</v>
      </c>
      <c r="Q785" s="6">
        <v>0</v>
      </c>
      <c r="R785" s="6">
        <v>-1</v>
      </c>
      <c r="S785" s="7" t="s">
        <v>2988</v>
      </c>
      <c r="T785">
        <f>Tabla1[[#This Row],[id_factura_num]]</f>
        <v>794</v>
      </c>
    </row>
    <row r="786" spans="1:20" x14ac:dyDescent="0.25">
      <c r="A786" s="6">
        <v>795</v>
      </c>
      <c r="B786" s="7" t="s">
        <v>803</v>
      </c>
      <c r="C786" s="8">
        <v>42552</v>
      </c>
      <c r="D786" s="6">
        <v>48</v>
      </c>
      <c r="E786" s="6">
        <v>1</v>
      </c>
      <c r="F786" s="8">
        <v>42561</v>
      </c>
      <c r="G786" s="6">
        <v>21</v>
      </c>
      <c r="H786" s="6">
        <v>0</v>
      </c>
      <c r="I786" s="6">
        <v>380</v>
      </c>
      <c r="J786" s="8">
        <v>42552</v>
      </c>
      <c r="K786" s="6">
        <v>-1</v>
      </c>
      <c r="L786" s="6">
        <v>-1</v>
      </c>
      <c r="M786" s="6">
        <v>-1</v>
      </c>
      <c r="N786" s="6">
        <v>-1</v>
      </c>
      <c r="O786" s="8">
        <v>42370</v>
      </c>
      <c r="P786" s="6">
        <v>0</v>
      </c>
      <c r="Q786" s="6">
        <v>0</v>
      </c>
      <c r="R786" s="6">
        <v>-1</v>
      </c>
      <c r="S786" s="7" t="s">
        <v>2988</v>
      </c>
      <c r="T786">
        <f>Tabla1[[#This Row],[id_factura_num]]</f>
        <v>795</v>
      </c>
    </row>
    <row r="787" spans="1:20" x14ac:dyDescent="0.25">
      <c r="A787" s="6">
        <v>796</v>
      </c>
      <c r="B787" s="7" t="s">
        <v>804</v>
      </c>
      <c r="C787" s="8">
        <v>42552</v>
      </c>
      <c r="D787" s="6">
        <v>121</v>
      </c>
      <c r="E787" s="6">
        <v>1</v>
      </c>
      <c r="F787" s="8">
        <v>42561</v>
      </c>
      <c r="G787" s="6">
        <v>21</v>
      </c>
      <c r="H787" s="6">
        <v>0</v>
      </c>
      <c r="I787" s="6">
        <v>381</v>
      </c>
      <c r="J787" s="8">
        <v>42552</v>
      </c>
      <c r="K787" s="6">
        <v>-1</v>
      </c>
      <c r="L787" s="6">
        <v>-1</v>
      </c>
      <c r="M787" s="6">
        <v>-1</v>
      </c>
      <c r="N787" s="6">
        <v>-1</v>
      </c>
      <c r="O787" s="8">
        <v>42370</v>
      </c>
      <c r="P787" s="6">
        <v>0</v>
      </c>
      <c r="Q787" s="6">
        <v>0</v>
      </c>
      <c r="R787" s="6">
        <v>-1</v>
      </c>
      <c r="S787" s="7" t="s">
        <v>2988</v>
      </c>
      <c r="T787">
        <f>Tabla1[[#This Row],[id_factura_num]]</f>
        <v>796</v>
      </c>
    </row>
    <row r="788" spans="1:20" x14ac:dyDescent="0.25">
      <c r="A788" s="6">
        <v>797</v>
      </c>
      <c r="B788" s="7" t="s">
        <v>805</v>
      </c>
      <c r="C788" s="8">
        <v>42552</v>
      </c>
      <c r="D788" s="6">
        <v>122</v>
      </c>
      <c r="E788" s="6">
        <v>1</v>
      </c>
      <c r="F788" s="8">
        <v>42561</v>
      </c>
      <c r="G788" s="6">
        <v>21</v>
      </c>
      <c r="H788" s="6">
        <v>0</v>
      </c>
      <c r="I788" s="6">
        <v>382</v>
      </c>
      <c r="J788" s="8">
        <v>42552</v>
      </c>
      <c r="K788" s="6">
        <v>-1</v>
      </c>
      <c r="L788" s="6">
        <v>-1</v>
      </c>
      <c r="M788" s="6">
        <v>-1</v>
      </c>
      <c r="N788" s="6">
        <v>-1</v>
      </c>
      <c r="O788" s="8">
        <v>42370</v>
      </c>
      <c r="P788" s="6">
        <v>0</v>
      </c>
      <c r="Q788" s="6">
        <v>0</v>
      </c>
      <c r="R788" s="6">
        <v>-1</v>
      </c>
      <c r="S788" s="7" t="s">
        <v>2988</v>
      </c>
      <c r="T788">
        <f>Tabla1[[#This Row],[id_factura_num]]</f>
        <v>797</v>
      </c>
    </row>
    <row r="789" spans="1:20" x14ac:dyDescent="0.25">
      <c r="A789" s="6">
        <v>798</v>
      </c>
      <c r="B789" s="7" t="s">
        <v>806</v>
      </c>
      <c r="C789" s="8">
        <v>42552</v>
      </c>
      <c r="D789" s="6">
        <v>42</v>
      </c>
      <c r="E789" s="6">
        <v>1</v>
      </c>
      <c r="F789" s="8">
        <v>42561</v>
      </c>
      <c r="G789" s="6">
        <v>21</v>
      </c>
      <c r="H789" s="6">
        <v>0</v>
      </c>
      <c r="I789" s="6">
        <v>383</v>
      </c>
      <c r="J789" s="8">
        <v>42552</v>
      </c>
      <c r="K789" s="6">
        <v>-1</v>
      </c>
      <c r="L789" s="6">
        <v>-1</v>
      </c>
      <c r="M789" s="6">
        <v>-1</v>
      </c>
      <c r="N789" s="6">
        <v>-1</v>
      </c>
      <c r="O789" s="8">
        <v>42370</v>
      </c>
      <c r="P789" s="6">
        <v>0</v>
      </c>
      <c r="Q789" s="6">
        <v>0</v>
      </c>
      <c r="R789" s="6">
        <v>-1</v>
      </c>
      <c r="S789" s="7" t="s">
        <v>2988</v>
      </c>
      <c r="T789">
        <f>Tabla1[[#This Row],[id_factura_num]]</f>
        <v>798</v>
      </c>
    </row>
    <row r="790" spans="1:20" x14ac:dyDescent="0.25">
      <c r="A790" s="6">
        <v>799</v>
      </c>
      <c r="B790" s="7" t="s">
        <v>807</v>
      </c>
      <c r="C790" s="8">
        <v>42552</v>
      </c>
      <c r="D790" s="6">
        <v>123</v>
      </c>
      <c r="E790" s="6">
        <v>1</v>
      </c>
      <c r="F790" s="8">
        <v>42561</v>
      </c>
      <c r="G790" s="6">
        <v>21</v>
      </c>
      <c r="H790" s="6">
        <v>0</v>
      </c>
      <c r="I790" s="6">
        <v>384</v>
      </c>
      <c r="J790" s="8">
        <v>42552</v>
      </c>
      <c r="K790" s="6">
        <v>-1</v>
      </c>
      <c r="L790" s="6">
        <v>-1</v>
      </c>
      <c r="M790" s="6">
        <v>-1</v>
      </c>
      <c r="N790" s="6">
        <v>-1</v>
      </c>
      <c r="O790" s="8">
        <v>42370</v>
      </c>
      <c r="P790" s="6">
        <v>0</v>
      </c>
      <c r="Q790" s="6">
        <v>0</v>
      </c>
      <c r="R790" s="6">
        <v>-1</v>
      </c>
      <c r="S790" s="7" t="s">
        <v>2988</v>
      </c>
      <c r="T790">
        <f>Tabla1[[#This Row],[id_factura_num]]</f>
        <v>799</v>
      </c>
    </row>
    <row r="791" spans="1:20" x14ac:dyDescent="0.25">
      <c r="A791" s="6">
        <v>800</v>
      </c>
      <c r="B791" s="7" t="s">
        <v>808</v>
      </c>
      <c r="C791" s="8">
        <v>42552</v>
      </c>
      <c r="D791" s="6">
        <v>127</v>
      </c>
      <c r="E791" s="6">
        <v>1</v>
      </c>
      <c r="F791" s="8">
        <v>42561</v>
      </c>
      <c r="G791" s="6">
        <v>21</v>
      </c>
      <c r="H791" s="6">
        <v>0</v>
      </c>
      <c r="I791" s="6">
        <v>385</v>
      </c>
      <c r="J791" s="8">
        <v>42552</v>
      </c>
      <c r="K791" s="6">
        <v>-1</v>
      </c>
      <c r="L791" s="6">
        <v>-1</v>
      </c>
      <c r="M791" s="6">
        <v>-1</v>
      </c>
      <c r="N791" s="6">
        <v>-1</v>
      </c>
      <c r="O791" s="8">
        <v>42370</v>
      </c>
      <c r="P791" s="6">
        <v>0</v>
      </c>
      <c r="Q791" s="6">
        <v>0</v>
      </c>
      <c r="R791" s="6">
        <v>-1</v>
      </c>
      <c r="S791" s="7" t="s">
        <v>2988</v>
      </c>
      <c r="T791">
        <f>Tabla1[[#This Row],[id_factura_num]]</f>
        <v>800</v>
      </c>
    </row>
    <row r="792" spans="1:20" x14ac:dyDescent="0.25">
      <c r="A792" s="6">
        <v>801</v>
      </c>
      <c r="B792" s="7" t="s">
        <v>809</v>
      </c>
      <c r="C792" s="8">
        <v>42552</v>
      </c>
      <c r="D792" s="6">
        <v>49</v>
      </c>
      <c r="E792" s="6">
        <v>1</v>
      </c>
      <c r="F792" s="8">
        <v>42561</v>
      </c>
      <c r="G792" s="6">
        <v>21</v>
      </c>
      <c r="H792" s="6">
        <v>0</v>
      </c>
      <c r="I792" s="6">
        <v>386</v>
      </c>
      <c r="J792" s="8">
        <v>42552</v>
      </c>
      <c r="K792" s="6">
        <v>-1</v>
      </c>
      <c r="L792" s="6">
        <v>-1</v>
      </c>
      <c r="M792" s="6">
        <v>-1</v>
      </c>
      <c r="N792" s="6">
        <v>-1</v>
      </c>
      <c r="O792" s="8">
        <v>42370</v>
      </c>
      <c r="P792" s="6">
        <v>0</v>
      </c>
      <c r="Q792" s="6">
        <v>0</v>
      </c>
      <c r="R792" s="6">
        <v>-1</v>
      </c>
      <c r="S792" s="7" t="s">
        <v>2988</v>
      </c>
      <c r="T792">
        <f>Tabla1[[#This Row],[id_factura_num]]</f>
        <v>801</v>
      </c>
    </row>
    <row r="793" spans="1:20" x14ac:dyDescent="0.25">
      <c r="A793" s="6">
        <v>802</v>
      </c>
      <c r="B793" s="7" t="s">
        <v>810</v>
      </c>
      <c r="C793" s="8">
        <v>42552</v>
      </c>
      <c r="D793" s="6">
        <v>56</v>
      </c>
      <c r="E793" s="6">
        <v>1</v>
      </c>
      <c r="F793" s="8">
        <v>42561</v>
      </c>
      <c r="G793" s="6">
        <v>21</v>
      </c>
      <c r="H793" s="6">
        <v>0</v>
      </c>
      <c r="I793" s="6">
        <v>387</v>
      </c>
      <c r="J793" s="8">
        <v>42552</v>
      </c>
      <c r="K793" s="6">
        <v>-1</v>
      </c>
      <c r="L793" s="6">
        <v>-1</v>
      </c>
      <c r="M793" s="6">
        <v>-1</v>
      </c>
      <c r="N793" s="6">
        <v>-1</v>
      </c>
      <c r="O793" s="8">
        <v>42370</v>
      </c>
      <c r="P793" s="6">
        <v>0</v>
      </c>
      <c r="Q793" s="6">
        <v>0</v>
      </c>
      <c r="R793" s="6">
        <v>-1</v>
      </c>
      <c r="S793" s="7" t="s">
        <v>2988</v>
      </c>
      <c r="T793">
        <f>Tabla1[[#This Row],[id_factura_num]]</f>
        <v>802</v>
      </c>
    </row>
    <row r="794" spans="1:20" x14ac:dyDescent="0.25">
      <c r="A794" s="6">
        <v>803</v>
      </c>
      <c r="B794" s="7" t="s">
        <v>811</v>
      </c>
      <c r="C794" s="8">
        <v>42552</v>
      </c>
      <c r="D794" s="6">
        <v>125</v>
      </c>
      <c r="E794" s="6">
        <v>1</v>
      </c>
      <c r="F794" s="8">
        <v>42561</v>
      </c>
      <c r="G794" s="6">
        <v>21</v>
      </c>
      <c r="H794" s="6">
        <v>0</v>
      </c>
      <c r="I794" s="6">
        <v>388</v>
      </c>
      <c r="J794" s="8">
        <v>42552</v>
      </c>
      <c r="K794" s="6">
        <v>-1</v>
      </c>
      <c r="L794" s="6">
        <v>-1</v>
      </c>
      <c r="M794" s="6">
        <v>-1</v>
      </c>
      <c r="N794" s="6">
        <v>-1</v>
      </c>
      <c r="O794" s="8">
        <v>42370</v>
      </c>
      <c r="P794" s="6">
        <v>0</v>
      </c>
      <c r="Q794" s="6">
        <v>0</v>
      </c>
      <c r="R794" s="6">
        <v>-1</v>
      </c>
      <c r="S794" s="7" t="s">
        <v>2988</v>
      </c>
      <c r="T794">
        <f>Tabla1[[#This Row],[id_factura_num]]</f>
        <v>803</v>
      </c>
    </row>
    <row r="795" spans="1:20" x14ac:dyDescent="0.25">
      <c r="A795" s="6">
        <v>804</v>
      </c>
      <c r="B795" s="7" t="s">
        <v>812</v>
      </c>
      <c r="C795" s="8">
        <v>42552</v>
      </c>
      <c r="D795" s="6">
        <v>126</v>
      </c>
      <c r="E795" s="6">
        <v>1</v>
      </c>
      <c r="F795" s="8">
        <v>42561</v>
      </c>
      <c r="G795" s="6">
        <v>21</v>
      </c>
      <c r="H795" s="6">
        <v>0</v>
      </c>
      <c r="I795" s="6">
        <v>389</v>
      </c>
      <c r="J795" s="8">
        <v>42552</v>
      </c>
      <c r="K795" s="6">
        <v>-1</v>
      </c>
      <c r="L795" s="6">
        <v>-1</v>
      </c>
      <c r="M795" s="6">
        <v>-1</v>
      </c>
      <c r="N795" s="6">
        <v>-1</v>
      </c>
      <c r="O795" s="8">
        <v>42370</v>
      </c>
      <c r="P795" s="6">
        <v>0</v>
      </c>
      <c r="Q795" s="6">
        <v>0</v>
      </c>
      <c r="R795" s="6">
        <v>-1</v>
      </c>
      <c r="S795" s="7" t="s">
        <v>2988</v>
      </c>
      <c r="T795">
        <f>Tabla1[[#This Row],[id_factura_num]]</f>
        <v>804</v>
      </c>
    </row>
    <row r="796" spans="1:20" x14ac:dyDescent="0.25">
      <c r="A796" s="6">
        <v>805</v>
      </c>
      <c r="B796" s="7" t="s">
        <v>813</v>
      </c>
      <c r="C796" s="8">
        <v>42552</v>
      </c>
      <c r="D796" s="6">
        <v>128</v>
      </c>
      <c r="E796" s="6">
        <v>1</v>
      </c>
      <c r="F796" s="8">
        <v>42561</v>
      </c>
      <c r="G796" s="6">
        <v>21</v>
      </c>
      <c r="H796" s="6">
        <v>0</v>
      </c>
      <c r="I796" s="6">
        <v>390</v>
      </c>
      <c r="J796" s="8">
        <v>42552</v>
      </c>
      <c r="K796" s="6">
        <v>-1</v>
      </c>
      <c r="L796" s="6">
        <v>-1</v>
      </c>
      <c r="M796" s="6">
        <v>-1</v>
      </c>
      <c r="N796" s="6">
        <v>-1</v>
      </c>
      <c r="O796" s="8">
        <v>42370</v>
      </c>
      <c r="P796" s="6">
        <v>0</v>
      </c>
      <c r="Q796" s="6">
        <v>0</v>
      </c>
      <c r="R796" s="6">
        <v>-1</v>
      </c>
      <c r="S796" s="7" t="s">
        <v>2988</v>
      </c>
      <c r="T796">
        <f>Tabla1[[#This Row],[id_factura_num]]</f>
        <v>805</v>
      </c>
    </row>
    <row r="797" spans="1:20" x14ac:dyDescent="0.25">
      <c r="A797" s="6">
        <v>806</v>
      </c>
      <c r="B797" s="7" t="s">
        <v>814</v>
      </c>
      <c r="C797" s="8">
        <v>42552</v>
      </c>
      <c r="D797" s="6">
        <v>129</v>
      </c>
      <c r="E797" s="6">
        <v>1</v>
      </c>
      <c r="F797" s="8">
        <v>42561</v>
      </c>
      <c r="G797" s="6">
        <v>21</v>
      </c>
      <c r="H797" s="6">
        <v>0</v>
      </c>
      <c r="I797" s="6">
        <v>391</v>
      </c>
      <c r="J797" s="8">
        <v>42552</v>
      </c>
      <c r="K797" s="6">
        <v>-1</v>
      </c>
      <c r="L797" s="6">
        <v>-1</v>
      </c>
      <c r="M797" s="6">
        <v>-1</v>
      </c>
      <c r="N797" s="6">
        <v>-1</v>
      </c>
      <c r="O797" s="8">
        <v>42370</v>
      </c>
      <c r="P797" s="6">
        <v>0</v>
      </c>
      <c r="Q797" s="6">
        <v>0</v>
      </c>
      <c r="R797" s="6">
        <v>-1</v>
      </c>
      <c r="S797" s="7" t="s">
        <v>2988</v>
      </c>
      <c r="T797">
        <f>Tabla1[[#This Row],[id_factura_num]]</f>
        <v>806</v>
      </c>
    </row>
    <row r="798" spans="1:20" x14ac:dyDescent="0.25">
      <c r="A798" s="6">
        <v>807</v>
      </c>
      <c r="B798" s="7" t="s">
        <v>815</v>
      </c>
      <c r="C798" s="8">
        <v>42552</v>
      </c>
      <c r="D798" s="6">
        <v>67</v>
      </c>
      <c r="E798" s="6">
        <v>1</v>
      </c>
      <c r="F798" s="8">
        <v>42561</v>
      </c>
      <c r="G798" s="6">
        <v>21</v>
      </c>
      <c r="H798" s="6">
        <v>0</v>
      </c>
      <c r="I798" s="6">
        <v>392</v>
      </c>
      <c r="J798" s="8">
        <v>42552</v>
      </c>
      <c r="K798" s="6">
        <v>-1</v>
      </c>
      <c r="L798" s="6">
        <v>-1</v>
      </c>
      <c r="M798" s="6">
        <v>-1</v>
      </c>
      <c r="N798" s="6">
        <v>-1</v>
      </c>
      <c r="O798" s="8">
        <v>42370</v>
      </c>
      <c r="P798" s="6">
        <v>0</v>
      </c>
      <c r="Q798" s="6">
        <v>0</v>
      </c>
      <c r="R798" s="6">
        <v>-1</v>
      </c>
      <c r="S798" s="7" t="s">
        <v>2988</v>
      </c>
      <c r="T798">
        <f>Tabla1[[#This Row],[id_factura_num]]</f>
        <v>807</v>
      </c>
    </row>
    <row r="799" spans="1:20" x14ac:dyDescent="0.25">
      <c r="A799" s="6">
        <v>808</v>
      </c>
      <c r="B799" s="7" t="s">
        <v>816</v>
      </c>
      <c r="C799" s="8">
        <v>42552</v>
      </c>
      <c r="D799" s="6">
        <v>131</v>
      </c>
      <c r="E799" s="6">
        <v>1</v>
      </c>
      <c r="F799" s="8">
        <v>42561</v>
      </c>
      <c r="G799" s="6">
        <v>21</v>
      </c>
      <c r="H799" s="6">
        <v>0</v>
      </c>
      <c r="I799" s="6">
        <v>393</v>
      </c>
      <c r="J799" s="8">
        <v>42552</v>
      </c>
      <c r="K799" s="6">
        <v>-1</v>
      </c>
      <c r="L799" s="6">
        <v>-1</v>
      </c>
      <c r="M799" s="6">
        <v>-1</v>
      </c>
      <c r="N799" s="6">
        <v>-1</v>
      </c>
      <c r="O799" s="8">
        <v>42370</v>
      </c>
      <c r="P799" s="6">
        <v>0</v>
      </c>
      <c r="Q799" s="6">
        <v>0</v>
      </c>
      <c r="R799" s="6">
        <v>-1</v>
      </c>
      <c r="S799" s="7" t="s">
        <v>2988</v>
      </c>
      <c r="T799">
        <f>Tabla1[[#This Row],[id_factura_num]]</f>
        <v>808</v>
      </c>
    </row>
    <row r="800" spans="1:20" x14ac:dyDescent="0.25">
      <c r="A800" s="6">
        <v>809</v>
      </c>
      <c r="B800" s="7" t="s">
        <v>817</v>
      </c>
      <c r="C800" s="8">
        <v>42552</v>
      </c>
      <c r="D800" s="6">
        <v>74</v>
      </c>
      <c r="E800" s="6">
        <v>1</v>
      </c>
      <c r="F800" s="8">
        <v>42561</v>
      </c>
      <c r="G800" s="6">
        <v>21</v>
      </c>
      <c r="H800" s="6">
        <v>0</v>
      </c>
      <c r="I800" s="6">
        <v>394</v>
      </c>
      <c r="J800" s="8">
        <v>42552</v>
      </c>
      <c r="K800" s="6">
        <v>-1</v>
      </c>
      <c r="L800" s="6">
        <v>-1</v>
      </c>
      <c r="M800" s="6">
        <v>-1</v>
      </c>
      <c r="N800" s="6">
        <v>-1</v>
      </c>
      <c r="O800" s="8">
        <v>42370</v>
      </c>
      <c r="P800" s="6">
        <v>0</v>
      </c>
      <c r="Q800" s="6">
        <v>0</v>
      </c>
      <c r="R800" s="6">
        <v>-1</v>
      </c>
      <c r="S800" s="7" t="s">
        <v>2988</v>
      </c>
      <c r="T800">
        <f>Tabla1[[#This Row],[id_factura_num]]</f>
        <v>809</v>
      </c>
    </row>
    <row r="801" spans="1:20" x14ac:dyDescent="0.25">
      <c r="A801" s="6">
        <v>810</v>
      </c>
      <c r="B801" s="7" t="s">
        <v>818</v>
      </c>
      <c r="C801" s="8">
        <v>42552</v>
      </c>
      <c r="D801" s="6">
        <v>78</v>
      </c>
      <c r="E801" s="6">
        <v>1</v>
      </c>
      <c r="F801" s="8">
        <v>42561</v>
      </c>
      <c r="G801" s="6">
        <v>21</v>
      </c>
      <c r="H801" s="6">
        <v>0</v>
      </c>
      <c r="I801" s="6">
        <v>395</v>
      </c>
      <c r="J801" s="8">
        <v>42552</v>
      </c>
      <c r="K801" s="6">
        <v>-1</v>
      </c>
      <c r="L801" s="6">
        <v>-1</v>
      </c>
      <c r="M801" s="6">
        <v>-1</v>
      </c>
      <c r="N801" s="6">
        <v>-1</v>
      </c>
      <c r="O801" s="8">
        <v>42370</v>
      </c>
      <c r="P801" s="6">
        <v>0</v>
      </c>
      <c r="Q801" s="6">
        <v>0</v>
      </c>
      <c r="R801" s="6">
        <v>-1</v>
      </c>
      <c r="S801" s="7" t="s">
        <v>2988</v>
      </c>
      <c r="T801">
        <f>Tabla1[[#This Row],[id_factura_num]]</f>
        <v>810</v>
      </c>
    </row>
    <row r="802" spans="1:20" x14ac:dyDescent="0.25">
      <c r="A802" s="6">
        <v>811</v>
      </c>
      <c r="B802" s="7" t="s">
        <v>819</v>
      </c>
      <c r="C802" s="8">
        <v>42552</v>
      </c>
      <c r="D802" s="6">
        <v>81</v>
      </c>
      <c r="E802" s="6">
        <v>1</v>
      </c>
      <c r="F802" s="8">
        <v>42561</v>
      </c>
      <c r="G802" s="6">
        <v>21</v>
      </c>
      <c r="H802" s="6">
        <v>0</v>
      </c>
      <c r="I802" s="6">
        <v>396</v>
      </c>
      <c r="J802" s="8">
        <v>42552</v>
      </c>
      <c r="K802" s="6">
        <v>-1</v>
      </c>
      <c r="L802" s="6">
        <v>-1</v>
      </c>
      <c r="M802" s="6">
        <v>-1</v>
      </c>
      <c r="N802" s="6">
        <v>-1</v>
      </c>
      <c r="O802" s="8">
        <v>42370</v>
      </c>
      <c r="P802" s="6">
        <v>0</v>
      </c>
      <c r="Q802" s="6">
        <v>0</v>
      </c>
      <c r="R802" s="6">
        <v>-1</v>
      </c>
      <c r="S802" s="7" t="s">
        <v>2988</v>
      </c>
      <c r="T802">
        <f>Tabla1[[#This Row],[id_factura_num]]</f>
        <v>811</v>
      </c>
    </row>
    <row r="803" spans="1:20" x14ac:dyDescent="0.25">
      <c r="A803" s="6">
        <v>812</v>
      </c>
      <c r="B803" s="7" t="s">
        <v>820</v>
      </c>
      <c r="C803" s="8">
        <v>42552</v>
      </c>
      <c r="D803" s="6">
        <v>132</v>
      </c>
      <c r="E803" s="6">
        <v>1</v>
      </c>
      <c r="F803" s="8">
        <v>42561</v>
      </c>
      <c r="G803" s="6">
        <v>21</v>
      </c>
      <c r="H803" s="6">
        <v>0</v>
      </c>
      <c r="I803" s="6">
        <v>397</v>
      </c>
      <c r="J803" s="8">
        <v>42552</v>
      </c>
      <c r="K803" s="6">
        <v>-1</v>
      </c>
      <c r="L803" s="6">
        <v>-1</v>
      </c>
      <c r="M803" s="6">
        <v>-1</v>
      </c>
      <c r="N803" s="6">
        <v>-1</v>
      </c>
      <c r="O803" s="8">
        <v>42370</v>
      </c>
      <c r="P803" s="6">
        <v>0</v>
      </c>
      <c r="Q803" s="6">
        <v>0</v>
      </c>
      <c r="R803" s="6">
        <v>-1</v>
      </c>
      <c r="S803" s="7" t="s">
        <v>2988</v>
      </c>
      <c r="T803">
        <f>Tabla1[[#This Row],[id_factura_num]]</f>
        <v>812</v>
      </c>
    </row>
    <row r="804" spans="1:20" x14ac:dyDescent="0.25">
      <c r="A804" s="6">
        <v>813</v>
      </c>
      <c r="B804" s="7" t="s">
        <v>821</v>
      </c>
      <c r="C804" s="8">
        <v>42552</v>
      </c>
      <c r="D804" s="6">
        <v>133</v>
      </c>
      <c r="E804" s="6">
        <v>1</v>
      </c>
      <c r="F804" s="8">
        <v>42561</v>
      </c>
      <c r="G804" s="6">
        <v>21</v>
      </c>
      <c r="H804" s="6">
        <v>0</v>
      </c>
      <c r="I804" s="6">
        <v>398</v>
      </c>
      <c r="J804" s="8">
        <v>42552</v>
      </c>
      <c r="K804" s="6">
        <v>-1</v>
      </c>
      <c r="L804" s="6">
        <v>-1</v>
      </c>
      <c r="M804" s="6">
        <v>-1</v>
      </c>
      <c r="N804" s="6">
        <v>-1</v>
      </c>
      <c r="O804" s="8">
        <v>42370</v>
      </c>
      <c r="P804" s="6">
        <v>0</v>
      </c>
      <c r="Q804" s="6">
        <v>0</v>
      </c>
      <c r="R804" s="6">
        <v>-1</v>
      </c>
      <c r="S804" s="7" t="s">
        <v>2988</v>
      </c>
      <c r="T804">
        <f>Tabla1[[#This Row],[id_factura_num]]</f>
        <v>813</v>
      </c>
    </row>
    <row r="805" spans="1:20" x14ac:dyDescent="0.25">
      <c r="A805" s="6">
        <v>814</v>
      </c>
      <c r="B805" s="7" t="s">
        <v>822</v>
      </c>
      <c r="C805" s="8">
        <v>42552</v>
      </c>
      <c r="D805" s="6">
        <v>89</v>
      </c>
      <c r="E805" s="6">
        <v>1</v>
      </c>
      <c r="F805" s="8">
        <v>42561</v>
      </c>
      <c r="G805" s="6">
        <v>21</v>
      </c>
      <c r="H805" s="6">
        <v>0</v>
      </c>
      <c r="I805" s="6">
        <v>399</v>
      </c>
      <c r="J805" s="8">
        <v>42552</v>
      </c>
      <c r="K805" s="6">
        <v>-1</v>
      </c>
      <c r="L805" s="6">
        <v>-1</v>
      </c>
      <c r="M805" s="6">
        <v>-1</v>
      </c>
      <c r="N805" s="6">
        <v>-1</v>
      </c>
      <c r="O805" s="8">
        <v>42370</v>
      </c>
      <c r="P805" s="6">
        <v>0</v>
      </c>
      <c r="Q805" s="6">
        <v>0</v>
      </c>
      <c r="R805" s="6">
        <v>-1</v>
      </c>
      <c r="S805" s="7" t="s">
        <v>2988</v>
      </c>
      <c r="T805">
        <f>Tabla1[[#This Row],[id_factura_num]]</f>
        <v>814</v>
      </c>
    </row>
    <row r="806" spans="1:20" x14ac:dyDescent="0.25">
      <c r="A806" s="6">
        <v>815</v>
      </c>
      <c r="B806" s="7" t="s">
        <v>823</v>
      </c>
      <c r="C806" s="8">
        <v>42552</v>
      </c>
      <c r="D806" s="6">
        <v>92</v>
      </c>
      <c r="E806" s="6">
        <v>1</v>
      </c>
      <c r="F806" s="8">
        <v>42561</v>
      </c>
      <c r="G806" s="6">
        <v>21</v>
      </c>
      <c r="H806" s="6">
        <v>0</v>
      </c>
      <c r="I806" s="6">
        <v>400</v>
      </c>
      <c r="J806" s="8">
        <v>42552</v>
      </c>
      <c r="K806" s="6">
        <v>-1</v>
      </c>
      <c r="L806" s="6">
        <v>-1</v>
      </c>
      <c r="M806" s="6">
        <v>-1</v>
      </c>
      <c r="N806" s="6">
        <v>-1</v>
      </c>
      <c r="O806" s="8">
        <v>42370</v>
      </c>
      <c r="P806" s="6">
        <v>0</v>
      </c>
      <c r="Q806" s="6">
        <v>0</v>
      </c>
      <c r="R806" s="6">
        <v>-1</v>
      </c>
      <c r="S806" s="7" t="s">
        <v>2988</v>
      </c>
      <c r="T806">
        <f>Tabla1[[#This Row],[id_factura_num]]</f>
        <v>815</v>
      </c>
    </row>
    <row r="807" spans="1:20" x14ac:dyDescent="0.25">
      <c r="A807" s="6">
        <v>816</v>
      </c>
      <c r="B807" s="7" t="s">
        <v>824</v>
      </c>
      <c r="C807" s="8">
        <v>42552</v>
      </c>
      <c r="D807" s="6">
        <v>96</v>
      </c>
      <c r="E807" s="6">
        <v>1</v>
      </c>
      <c r="F807" s="8">
        <v>42561</v>
      </c>
      <c r="G807" s="6">
        <v>21</v>
      </c>
      <c r="H807" s="6">
        <v>0</v>
      </c>
      <c r="I807" s="6">
        <v>358</v>
      </c>
      <c r="J807" s="8">
        <v>42552</v>
      </c>
      <c r="K807" s="6">
        <v>-1</v>
      </c>
      <c r="L807" s="6">
        <v>-1</v>
      </c>
      <c r="M807" s="6">
        <v>-1</v>
      </c>
      <c r="N807" s="6">
        <v>-1</v>
      </c>
      <c r="O807" s="8">
        <v>42370</v>
      </c>
      <c r="P807" s="6">
        <v>0</v>
      </c>
      <c r="Q807" s="6">
        <v>0</v>
      </c>
      <c r="R807" s="6">
        <v>-1</v>
      </c>
      <c r="S807" s="7" t="s">
        <v>2988</v>
      </c>
      <c r="T807">
        <f>Tabla1[[#This Row],[id_factura_num]]</f>
        <v>816</v>
      </c>
    </row>
    <row r="808" spans="1:20" x14ac:dyDescent="0.25">
      <c r="A808" s="6">
        <v>817</v>
      </c>
      <c r="B808" s="7" t="s">
        <v>825</v>
      </c>
      <c r="C808" s="8">
        <v>42552</v>
      </c>
      <c r="D808" s="6">
        <v>95</v>
      </c>
      <c r="E808" s="6">
        <v>1</v>
      </c>
      <c r="F808" s="8">
        <v>42561</v>
      </c>
      <c r="G808" s="6">
        <v>21</v>
      </c>
      <c r="H808" s="6">
        <v>0</v>
      </c>
      <c r="I808" s="6">
        <v>401</v>
      </c>
      <c r="J808" s="8">
        <v>42552</v>
      </c>
      <c r="K808" s="6">
        <v>-1</v>
      </c>
      <c r="L808" s="6">
        <v>-1</v>
      </c>
      <c r="M808" s="6">
        <v>-1</v>
      </c>
      <c r="N808" s="6">
        <v>-1</v>
      </c>
      <c r="O808" s="8">
        <v>42370</v>
      </c>
      <c r="P808" s="6">
        <v>0</v>
      </c>
      <c r="Q808" s="6">
        <v>0</v>
      </c>
      <c r="R808" s="6">
        <v>-1</v>
      </c>
      <c r="S808" s="7" t="s">
        <v>2988</v>
      </c>
      <c r="T808">
        <f>Tabla1[[#This Row],[id_factura_num]]</f>
        <v>817</v>
      </c>
    </row>
    <row r="809" spans="1:20" x14ac:dyDescent="0.25">
      <c r="A809" s="6">
        <v>818</v>
      </c>
      <c r="B809" s="7" t="s">
        <v>826</v>
      </c>
      <c r="C809" s="8">
        <v>42552</v>
      </c>
      <c r="D809" s="6">
        <v>98</v>
      </c>
      <c r="E809" s="6">
        <v>1</v>
      </c>
      <c r="F809" s="8">
        <v>42561</v>
      </c>
      <c r="G809" s="6">
        <v>21</v>
      </c>
      <c r="H809" s="6">
        <v>0</v>
      </c>
      <c r="I809" s="6">
        <v>359</v>
      </c>
      <c r="J809" s="8">
        <v>42552</v>
      </c>
      <c r="K809" s="6">
        <v>-1</v>
      </c>
      <c r="L809" s="6">
        <v>-1</v>
      </c>
      <c r="M809" s="6">
        <v>-1</v>
      </c>
      <c r="N809" s="6">
        <v>-1</v>
      </c>
      <c r="O809" s="8">
        <v>42370</v>
      </c>
      <c r="P809" s="6">
        <v>0</v>
      </c>
      <c r="Q809" s="6">
        <v>0</v>
      </c>
      <c r="R809" s="6">
        <v>-1</v>
      </c>
      <c r="S809" s="7" t="s">
        <v>2988</v>
      </c>
      <c r="T809">
        <f>Tabla1[[#This Row],[id_factura_num]]</f>
        <v>818</v>
      </c>
    </row>
    <row r="810" spans="1:20" x14ac:dyDescent="0.25">
      <c r="A810" s="6">
        <v>819</v>
      </c>
      <c r="B810" s="7" t="s">
        <v>827</v>
      </c>
      <c r="C810" s="8">
        <v>42552</v>
      </c>
      <c r="D810" s="6">
        <v>135</v>
      </c>
      <c r="E810" s="6">
        <v>1</v>
      </c>
      <c r="F810" s="8">
        <v>42561</v>
      </c>
      <c r="G810" s="6">
        <v>21</v>
      </c>
      <c r="H810" s="6">
        <v>0</v>
      </c>
      <c r="I810" s="6">
        <v>402</v>
      </c>
      <c r="J810" s="8">
        <v>42552</v>
      </c>
      <c r="K810" s="6">
        <v>-1</v>
      </c>
      <c r="L810" s="6">
        <v>-1</v>
      </c>
      <c r="M810" s="6">
        <v>-1</v>
      </c>
      <c r="N810" s="6">
        <v>-1</v>
      </c>
      <c r="O810" s="8">
        <v>42370</v>
      </c>
      <c r="P810" s="6">
        <v>0</v>
      </c>
      <c r="Q810" s="6">
        <v>0</v>
      </c>
      <c r="R810" s="6">
        <v>-1</v>
      </c>
      <c r="S810" s="7" t="s">
        <v>2988</v>
      </c>
      <c r="T810">
        <f>Tabla1[[#This Row],[id_factura_num]]</f>
        <v>819</v>
      </c>
    </row>
    <row r="811" spans="1:20" x14ac:dyDescent="0.25">
      <c r="A811" s="6">
        <v>820</v>
      </c>
      <c r="B811" s="7" t="s">
        <v>828</v>
      </c>
      <c r="C811" s="8">
        <v>42566</v>
      </c>
      <c r="D811" s="6">
        <v>115</v>
      </c>
      <c r="E811" s="6">
        <v>1</v>
      </c>
      <c r="F811" s="8">
        <v>42575</v>
      </c>
      <c r="G811" s="6">
        <v>21</v>
      </c>
      <c r="H811" s="6">
        <v>0</v>
      </c>
      <c r="I811" s="6">
        <v>403</v>
      </c>
      <c r="J811" s="8">
        <v>42566</v>
      </c>
      <c r="K811" s="6">
        <v>-1</v>
      </c>
      <c r="L811" s="6">
        <v>-1</v>
      </c>
      <c r="M811" s="6">
        <v>-1</v>
      </c>
      <c r="N811" s="6">
        <v>-1</v>
      </c>
      <c r="O811" s="8">
        <v>42370</v>
      </c>
      <c r="P811" s="6">
        <v>0</v>
      </c>
      <c r="Q811" s="6">
        <v>0</v>
      </c>
      <c r="R811" s="6">
        <v>-1</v>
      </c>
      <c r="S811" s="7" t="s">
        <v>2988</v>
      </c>
      <c r="T811">
        <f>Tabla1[[#This Row],[id_factura_num]]</f>
        <v>820</v>
      </c>
    </row>
    <row r="812" spans="1:20" x14ac:dyDescent="0.25">
      <c r="A812" s="6">
        <v>821</v>
      </c>
      <c r="B812" s="7" t="s">
        <v>829</v>
      </c>
      <c r="C812" s="8">
        <v>42566</v>
      </c>
      <c r="D812" s="6">
        <v>102</v>
      </c>
      <c r="E812" s="6">
        <v>1</v>
      </c>
      <c r="F812" s="8">
        <v>42575</v>
      </c>
      <c r="G812" s="6">
        <v>21</v>
      </c>
      <c r="H812" s="6">
        <v>0</v>
      </c>
      <c r="I812" s="6">
        <v>404</v>
      </c>
      <c r="J812" s="8">
        <v>42566</v>
      </c>
      <c r="K812" s="6">
        <v>-1</v>
      </c>
      <c r="L812" s="6">
        <v>-1</v>
      </c>
      <c r="M812" s="6">
        <v>-1</v>
      </c>
      <c r="N812" s="6">
        <v>-1</v>
      </c>
      <c r="O812" s="8">
        <v>42370</v>
      </c>
      <c r="P812" s="6">
        <v>0</v>
      </c>
      <c r="Q812" s="6">
        <v>0</v>
      </c>
      <c r="R812" s="6">
        <v>-1</v>
      </c>
      <c r="S812" s="7" t="s">
        <v>2988</v>
      </c>
      <c r="T812">
        <f>Tabla1[[#This Row],[id_factura_num]]</f>
        <v>821</v>
      </c>
    </row>
    <row r="813" spans="1:20" x14ac:dyDescent="0.25">
      <c r="A813" s="6">
        <v>831</v>
      </c>
      <c r="B813" s="7" t="s">
        <v>830</v>
      </c>
      <c r="C813" s="8">
        <v>42583</v>
      </c>
      <c r="D813" s="6">
        <v>92</v>
      </c>
      <c r="E813" s="6">
        <v>1</v>
      </c>
      <c r="F813" s="8">
        <v>42593</v>
      </c>
      <c r="G813" s="6">
        <v>21</v>
      </c>
      <c r="H813" s="6">
        <v>0</v>
      </c>
      <c r="I813" s="6">
        <v>405</v>
      </c>
      <c r="J813" s="8">
        <v>42583</v>
      </c>
      <c r="K813" s="6">
        <v>-1</v>
      </c>
      <c r="L813" s="6">
        <v>-1</v>
      </c>
      <c r="M813" s="6">
        <v>-1</v>
      </c>
      <c r="N813" s="6">
        <v>-1</v>
      </c>
      <c r="O813" s="8">
        <v>42370</v>
      </c>
      <c r="P813" s="6">
        <v>0</v>
      </c>
      <c r="Q813" s="6">
        <v>0</v>
      </c>
      <c r="R813" s="6">
        <v>-1</v>
      </c>
      <c r="S813" s="7" t="s">
        <v>2988</v>
      </c>
      <c r="T813">
        <f>Tabla1[[#This Row],[id_factura_num]]</f>
        <v>831</v>
      </c>
    </row>
    <row r="814" spans="1:20" x14ac:dyDescent="0.25">
      <c r="A814" s="6">
        <v>832</v>
      </c>
      <c r="B814" s="7" t="s">
        <v>831</v>
      </c>
      <c r="C814" s="8">
        <v>42583</v>
      </c>
      <c r="D814" s="6">
        <v>42</v>
      </c>
      <c r="E814" s="6">
        <v>1</v>
      </c>
      <c r="F814" s="8">
        <v>42593</v>
      </c>
      <c r="G814" s="6">
        <v>21</v>
      </c>
      <c r="H814" s="6">
        <v>0</v>
      </c>
      <c r="I814" s="6">
        <v>406</v>
      </c>
      <c r="J814" s="8">
        <v>42583</v>
      </c>
      <c r="K814" s="6">
        <v>-1</v>
      </c>
      <c r="L814" s="6">
        <v>-1</v>
      </c>
      <c r="M814" s="6">
        <v>-1</v>
      </c>
      <c r="N814" s="6">
        <v>-1</v>
      </c>
      <c r="O814" s="8">
        <v>42370</v>
      </c>
      <c r="P814" s="6">
        <v>0</v>
      </c>
      <c r="Q814" s="6">
        <v>0</v>
      </c>
      <c r="R814" s="6">
        <v>-1</v>
      </c>
      <c r="S814" s="7" t="s">
        <v>2988</v>
      </c>
      <c r="T814">
        <f>Tabla1[[#This Row],[id_factura_num]]</f>
        <v>832</v>
      </c>
    </row>
    <row r="815" spans="1:20" x14ac:dyDescent="0.25">
      <c r="A815" s="6">
        <v>833</v>
      </c>
      <c r="B815" s="7" t="s">
        <v>832</v>
      </c>
      <c r="C815" s="8">
        <v>42583</v>
      </c>
      <c r="D815" s="6">
        <v>118</v>
      </c>
      <c r="E815" s="6">
        <v>2</v>
      </c>
      <c r="F815" s="8">
        <v>42593</v>
      </c>
      <c r="G815" s="6">
        <v>21</v>
      </c>
      <c r="H815" s="6">
        <v>0</v>
      </c>
      <c r="I815" s="6">
        <v>407</v>
      </c>
      <c r="J815" s="8">
        <v>42583</v>
      </c>
      <c r="K815" s="6">
        <v>-1</v>
      </c>
      <c r="L815" s="6">
        <v>-1</v>
      </c>
      <c r="M815" s="6">
        <v>-1</v>
      </c>
      <c r="N815" s="6">
        <v>-1</v>
      </c>
      <c r="O815" s="9"/>
      <c r="P815" s="6">
        <v>0</v>
      </c>
      <c r="Q815" s="6">
        <v>0</v>
      </c>
      <c r="R815" s="6">
        <v>-1</v>
      </c>
      <c r="S815" s="7" t="s">
        <v>2988</v>
      </c>
      <c r="T815">
        <f>Tabla1[[#This Row],[id_factura_num]]</f>
        <v>833</v>
      </c>
    </row>
    <row r="816" spans="1:20" x14ac:dyDescent="0.25">
      <c r="A816" s="6">
        <v>834</v>
      </c>
      <c r="B816" s="7" t="s">
        <v>833</v>
      </c>
      <c r="C816" s="8">
        <v>42583</v>
      </c>
      <c r="D816" s="6">
        <v>117</v>
      </c>
      <c r="E816" s="6">
        <v>2</v>
      </c>
      <c r="F816" s="8">
        <v>42593</v>
      </c>
      <c r="G816" s="6">
        <v>21</v>
      </c>
      <c r="H816" s="6">
        <v>0</v>
      </c>
      <c r="I816" s="6">
        <v>408</v>
      </c>
      <c r="J816" s="8">
        <v>42583</v>
      </c>
      <c r="K816" s="6">
        <v>-1</v>
      </c>
      <c r="L816" s="6">
        <v>-1</v>
      </c>
      <c r="M816" s="6">
        <v>-1</v>
      </c>
      <c r="N816" s="6">
        <v>-1</v>
      </c>
      <c r="O816" s="9"/>
      <c r="P816" s="6">
        <v>0</v>
      </c>
      <c r="Q816" s="6">
        <v>0</v>
      </c>
      <c r="R816" s="6">
        <v>-1</v>
      </c>
      <c r="S816" s="7" t="s">
        <v>2988</v>
      </c>
      <c r="T816">
        <f>Tabla1[[#This Row],[id_factura_num]]</f>
        <v>834</v>
      </c>
    </row>
    <row r="817" spans="1:20" x14ac:dyDescent="0.25">
      <c r="A817" s="6">
        <v>835</v>
      </c>
      <c r="B817" s="7" t="s">
        <v>834</v>
      </c>
      <c r="C817" s="8">
        <v>42583</v>
      </c>
      <c r="D817" s="6">
        <v>129</v>
      </c>
      <c r="E817" s="6">
        <v>1</v>
      </c>
      <c r="F817" s="8">
        <v>42593</v>
      </c>
      <c r="G817" s="6">
        <v>21</v>
      </c>
      <c r="H817" s="6">
        <v>0</v>
      </c>
      <c r="I817" s="6">
        <v>409</v>
      </c>
      <c r="J817" s="8">
        <v>42583</v>
      </c>
      <c r="K817" s="6">
        <v>-1</v>
      </c>
      <c r="L817" s="6">
        <v>-1</v>
      </c>
      <c r="M817" s="6">
        <v>-1</v>
      </c>
      <c r="N817" s="6">
        <v>-1</v>
      </c>
      <c r="O817" s="8">
        <v>42370</v>
      </c>
      <c r="P817" s="6">
        <v>0</v>
      </c>
      <c r="Q817" s="6">
        <v>0</v>
      </c>
      <c r="R817" s="6">
        <v>-1</v>
      </c>
      <c r="S817" s="7" t="s">
        <v>2988</v>
      </c>
      <c r="T817">
        <f>Tabla1[[#This Row],[id_factura_num]]</f>
        <v>835</v>
      </c>
    </row>
    <row r="818" spans="1:20" x14ac:dyDescent="0.25">
      <c r="A818" s="6">
        <v>836</v>
      </c>
      <c r="B818" s="7" t="s">
        <v>835</v>
      </c>
      <c r="C818" s="8">
        <v>42583</v>
      </c>
      <c r="D818" s="6">
        <v>109</v>
      </c>
      <c r="E818" s="6">
        <v>1</v>
      </c>
      <c r="F818" s="8">
        <v>42593</v>
      </c>
      <c r="G818" s="6">
        <v>21</v>
      </c>
      <c r="H818" s="6">
        <v>0</v>
      </c>
      <c r="I818" s="6">
        <v>410</v>
      </c>
      <c r="J818" s="8">
        <v>42583</v>
      </c>
      <c r="K818" s="6">
        <v>-1</v>
      </c>
      <c r="L818" s="6">
        <v>-1</v>
      </c>
      <c r="M818" s="6">
        <v>-1</v>
      </c>
      <c r="N818" s="6">
        <v>-1</v>
      </c>
      <c r="O818" s="8">
        <v>42370</v>
      </c>
      <c r="P818" s="6">
        <v>0</v>
      </c>
      <c r="Q818" s="6">
        <v>0</v>
      </c>
      <c r="R818" s="6">
        <v>-1</v>
      </c>
      <c r="S818" s="7" t="s">
        <v>2988</v>
      </c>
      <c r="T818">
        <f>Tabla1[[#This Row],[id_factura_num]]</f>
        <v>836</v>
      </c>
    </row>
    <row r="819" spans="1:20" x14ac:dyDescent="0.25">
      <c r="A819" s="6">
        <v>837</v>
      </c>
      <c r="B819" s="7" t="s">
        <v>836</v>
      </c>
      <c r="C819" s="8">
        <v>42583</v>
      </c>
      <c r="D819" s="6">
        <v>110</v>
      </c>
      <c r="E819" s="6">
        <v>1</v>
      </c>
      <c r="F819" s="8">
        <v>42593</v>
      </c>
      <c r="G819" s="6">
        <v>21</v>
      </c>
      <c r="H819" s="6">
        <v>0</v>
      </c>
      <c r="I819" s="6">
        <v>411</v>
      </c>
      <c r="J819" s="8">
        <v>42583</v>
      </c>
      <c r="K819" s="6">
        <v>-1</v>
      </c>
      <c r="L819" s="6">
        <v>-1</v>
      </c>
      <c r="M819" s="6">
        <v>-1</v>
      </c>
      <c r="N819" s="6">
        <v>-1</v>
      </c>
      <c r="O819" s="8">
        <v>42370</v>
      </c>
      <c r="P819" s="6">
        <v>0</v>
      </c>
      <c r="Q819" s="6">
        <v>0</v>
      </c>
      <c r="R819" s="6">
        <v>-1</v>
      </c>
      <c r="S819" s="7" t="s">
        <v>2988</v>
      </c>
      <c r="T819">
        <f>Tabla1[[#This Row],[id_factura_num]]</f>
        <v>837</v>
      </c>
    </row>
    <row r="820" spans="1:20" x14ac:dyDescent="0.25">
      <c r="A820" s="6">
        <v>838</v>
      </c>
      <c r="B820" s="7" t="s">
        <v>837</v>
      </c>
      <c r="C820" s="8">
        <v>42583</v>
      </c>
      <c r="D820" s="6">
        <v>111</v>
      </c>
      <c r="E820" s="6">
        <v>1</v>
      </c>
      <c r="F820" s="8">
        <v>42593</v>
      </c>
      <c r="G820" s="6">
        <v>21</v>
      </c>
      <c r="H820" s="6">
        <v>0</v>
      </c>
      <c r="I820" s="6">
        <v>412</v>
      </c>
      <c r="J820" s="8">
        <v>42583</v>
      </c>
      <c r="K820" s="6">
        <v>-1</v>
      </c>
      <c r="L820" s="6">
        <v>-1</v>
      </c>
      <c r="M820" s="6">
        <v>-1</v>
      </c>
      <c r="N820" s="6">
        <v>-1</v>
      </c>
      <c r="O820" s="8">
        <v>42370</v>
      </c>
      <c r="P820" s="6">
        <v>0</v>
      </c>
      <c r="Q820" s="6">
        <v>0</v>
      </c>
      <c r="R820" s="6">
        <v>-1</v>
      </c>
      <c r="S820" s="7" t="s">
        <v>2988</v>
      </c>
      <c r="T820">
        <f>Tabla1[[#This Row],[id_factura_num]]</f>
        <v>838</v>
      </c>
    </row>
    <row r="821" spans="1:20" x14ac:dyDescent="0.25">
      <c r="A821" s="6">
        <v>839</v>
      </c>
      <c r="B821" s="7" t="s">
        <v>838</v>
      </c>
      <c r="C821" s="8">
        <v>42583</v>
      </c>
      <c r="D821" s="6">
        <v>121</v>
      </c>
      <c r="E821" s="6">
        <v>2</v>
      </c>
      <c r="F821" s="8">
        <v>42593</v>
      </c>
      <c r="G821" s="6">
        <v>21</v>
      </c>
      <c r="H821" s="6">
        <v>0</v>
      </c>
      <c r="I821" s="6">
        <v>413</v>
      </c>
      <c r="J821" s="8">
        <v>42583</v>
      </c>
      <c r="K821" s="6">
        <v>-1</v>
      </c>
      <c r="L821" s="6">
        <v>-1</v>
      </c>
      <c r="M821" s="6">
        <v>-1</v>
      </c>
      <c r="N821" s="6">
        <v>-1</v>
      </c>
      <c r="O821" s="9"/>
      <c r="P821" s="6">
        <v>0</v>
      </c>
      <c r="Q821" s="6">
        <v>0</v>
      </c>
      <c r="R821" s="6">
        <v>-1</v>
      </c>
      <c r="S821" s="7" t="s">
        <v>2988</v>
      </c>
      <c r="T821">
        <f>Tabla1[[#This Row],[id_factura_num]]</f>
        <v>839</v>
      </c>
    </row>
    <row r="822" spans="1:20" x14ac:dyDescent="0.25">
      <c r="A822" s="6">
        <v>840</v>
      </c>
      <c r="B822" s="7" t="s">
        <v>839</v>
      </c>
      <c r="C822" s="8">
        <v>42583</v>
      </c>
      <c r="D822" s="6">
        <v>112</v>
      </c>
      <c r="E822" s="6">
        <v>1</v>
      </c>
      <c r="F822" s="8">
        <v>42593</v>
      </c>
      <c r="G822" s="6">
        <v>21</v>
      </c>
      <c r="H822" s="6">
        <v>0</v>
      </c>
      <c r="I822" s="6">
        <v>414</v>
      </c>
      <c r="J822" s="8">
        <v>42583</v>
      </c>
      <c r="K822" s="6">
        <v>-1</v>
      </c>
      <c r="L822" s="6">
        <v>-1</v>
      </c>
      <c r="M822" s="6">
        <v>-1</v>
      </c>
      <c r="N822" s="6">
        <v>-1</v>
      </c>
      <c r="O822" s="8">
        <v>42370</v>
      </c>
      <c r="P822" s="6">
        <v>0</v>
      </c>
      <c r="Q822" s="6">
        <v>0</v>
      </c>
      <c r="R822" s="6">
        <v>-1</v>
      </c>
      <c r="S822" s="7" t="s">
        <v>2988</v>
      </c>
      <c r="T822">
        <f>Tabla1[[#This Row],[id_factura_num]]</f>
        <v>840</v>
      </c>
    </row>
    <row r="823" spans="1:20" x14ac:dyDescent="0.25">
      <c r="A823" s="6">
        <v>841</v>
      </c>
      <c r="B823" s="7" t="s">
        <v>840</v>
      </c>
      <c r="C823" s="8">
        <v>42583</v>
      </c>
      <c r="D823" s="6">
        <v>107</v>
      </c>
      <c r="E823" s="6">
        <v>1</v>
      </c>
      <c r="F823" s="8">
        <v>42593</v>
      </c>
      <c r="G823" s="6">
        <v>21</v>
      </c>
      <c r="H823" s="6">
        <v>0</v>
      </c>
      <c r="I823" s="6">
        <v>415</v>
      </c>
      <c r="J823" s="8">
        <v>42583</v>
      </c>
      <c r="K823" s="6">
        <v>-1</v>
      </c>
      <c r="L823" s="6">
        <v>-1</v>
      </c>
      <c r="M823" s="6">
        <v>-1</v>
      </c>
      <c r="N823" s="6">
        <v>-1</v>
      </c>
      <c r="O823" s="8">
        <v>42370</v>
      </c>
      <c r="P823" s="6">
        <v>0</v>
      </c>
      <c r="Q823" s="6">
        <v>0</v>
      </c>
      <c r="R823" s="6">
        <v>-1</v>
      </c>
      <c r="S823" s="7" t="s">
        <v>2988</v>
      </c>
      <c r="T823">
        <f>Tabla1[[#This Row],[id_factura_num]]</f>
        <v>841</v>
      </c>
    </row>
    <row r="824" spans="1:20" x14ac:dyDescent="0.25">
      <c r="A824" s="6">
        <v>842</v>
      </c>
      <c r="B824" s="7" t="s">
        <v>841</v>
      </c>
      <c r="C824" s="8">
        <v>42583</v>
      </c>
      <c r="D824" s="6">
        <v>27</v>
      </c>
      <c r="E824" s="6">
        <v>1</v>
      </c>
      <c r="F824" s="8">
        <v>42593</v>
      </c>
      <c r="G824" s="6">
        <v>21</v>
      </c>
      <c r="H824" s="6">
        <v>0</v>
      </c>
      <c r="I824" s="6">
        <v>416</v>
      </c>
      <c r="J824" s="8">
        <v>42583</v>
      </c>
      <c r="K824" s="6">
        <v>-1</v>
      </c>
      <c r="L824" s="6">
        <v>-1</v>
      </c>
      <c r="M824" s="6">
        <v>-1</v>
      </c>
      <c r="N824" s="6">
        <v>-1</v>
      </c>
      <c r="O824" s="8">
        <v>42370</v>
      </c>
      <c r="P824" s="6">
        <v>0</v>
      </c>
      <c r="Q824" s="6">
        <v>0</v>
      </c>
      <c r="R824" s="6">
        <v>-1</v>
      </c>
      <c r="S824" s="7" t="s">
        <v>2988</v>
      </c>
      <c r="T824">
        <f>Tabla1[[#This Row],[id_factura_num]]</f>
        <v>842</v>
      </c>
    </row>
    <row r="825" spans="1:20" x14ac:dyDescent="0.25">
      <c r="A825" s="6">
        <v>843</v>
      </c>
      <c r="B825" s="7" t="s">
        <v>842</v>
      </c>
      <c r="C825" s="8">
        <v>42583</v>
      </c>
      <c r="D825" s="6">
        <v>100</v>
      </c>
      <c r="E825" s="6">
        <v>1</v>
      </c>
      <c r="F825" s="8">
        <v>42593</v>
      </c>
      <c r="G825" s="6">
        <v>21</v>
      </c>
      <c r="H825" s="6">
        <v>0</v>
      </c>
      <c r="I825" s="6">
        <v>417</v>
      </c>
      <c r="J825" s="8">
        <v>42583</v>
      </c>
      <c r="K825" s="6">
        <v>-1</v>
      </c>
      <c r="L825" s="6">
        <v>-1</v>
      </c>
      <c r="M825" s="6">
        <v>-1</v>
      </c>
      <c r="N825" s="6">
        <v>-1</v>
      </c>
      <c r="O825" s="8">
        <v>42370</v>
      </c>
      <c r="P825" s="6">
        <v>0</v>
      </c>
      <c r="Q825" s="6">
        <v>0</v>
      </c>
      <c r="R825" s="6">
        <v>-1</v>
      </c>
      <c r="S825" s="7" t="s">
        <v>2988</v>
      </c>
      <c r="T825">
        <f>Tabla1[[#This Row],[id_factura_num]]</f>
        <v>843</v>
      </c>
    </row>
    <row r="826" spans="1:20" x14ac:dyDescent="0.25">
      <c r="A826" s="6">
        <v>844</v>
      </c>
      <c r="B826" s="7" t="s">
        <v>843</v>
      </c>
      <c r="C826" s="8">
        <v>42583</v>
      </c>
      <c r="D826" s="6">
        <v>74</v>
      </c>
      <c r="E826" s="6">
        <v>1</v>
      </c>
      <c r="F826" s="8">
        <v>42593</v>
      </c>
      <c r="G826" s="6">
        <v>21</v>
      </c>
      <c r="H826" s="6">
        <v>0</v>
      </c>
      <c r="I826" s="6">
        <v>418</v>
      </c>
      <c r="J826" s="8">
        <v>42583</v>
      </c>
      <c r="K826" s="6">
        <v>-1</v>
      </c>
      <c r="L826" s="6">
        <v>-1</v>
      </c>
      <c r="M826" s="6">
        <v>-1</v>
      </c>
      <c r="N826" s="6">
        <v>-1</v>
      </c>
      <c r="O826" s="8">
        <v>42370</v>
      </c>
      <c r="P826" s="6">
        <v>0</v>
      </c>
      <c r="Q826" s="6">
        <v>0</v>
      </c>
      <c r="R826" s="6">
        <v>-1</v>
      </c>
      <c r="S826" s="7" t="s">
        <v>2988</v>
      </c>
      <c r="T826">
        <f>Tabla1[[#This Row],[id_factura_num]]</f>
        <v>844</v>
      </c>
    </row>
    <row r="827" spans="1:20" x14ac:dyDescent="0.25">
      <c r="A827" s="6">
        <v>845</v>
      </c>
      <c r="B827" s="7" t="s">
        <v>844</v>
      </c>
      <c r="C827" s="8">
        <v>42583</v>
      </c>
      <c r="D827" s="6">
        <v>99</v>
      </c>
      <c r="E827" s="6">
        <v>2</v>
      </c>
      <c r="F827" s="8">
        <v>42593</v>
      </c>
      <c r="G827" s="6">
        <v>21</v>
      </c>
      <c r="H827" s="6">
        <v>0</v>
      </c>
      <c r="I827" s="6">
        <v>419</v>
      </c>
      <c r="J827" s="8">
        <v>42583</v>
      </c>
      <c r="K827" s="6">
        <v>-1</v>
      </c>
      <c r="L827" s="6">
        <v>-1</v>
      </c>
      <c r="M827" s="6">
        <v>-1</v>
      </c>
      <c r="N827" s="6">
        <v>-1</v>
      </c>
      <c r="O827" s="9"/>
      <c r="P827" s="6">
        <v>0</v>
      </c>
      <c r="Q827" s="6">
        <v>0</v>
      </c>
      <c r="R827" s="6">
        <v>-1</v>
      </c>
      <c r="S827" s="7" t="s">
        <v>2988</v>
      </c>
      <c r="T827">
        <f>Tabla1[[#This Row],[id_factura_num]]</f>
        <v>845</v>
      </c>
    </row>
    <row r="828" spans="1:20" x14ac:dyDescent="0.25">
      <c r="A828" s="6">
        <v>846</v>
      </c>
      <c r="B828" s="7" t="s">
        <v>845</v>
      </c>
      <c r="C828" s="8">
        <v>42583</v>
      </c>
      <c r="D828" s="6">
        <v>125</v>
      </c>
      <c r="E828" s="6">
        <v>1</v>
      </c>
      <c r="F828" s="8">
        <v>42593</v>
      </c>
      <c r="G828" s="6">
        <v>21</v>
      </c>
      <c r="H828" s="6">
        <v>0</v>
      </c>
      <c r="I828" s="6">
        <v>420</v>
      </c>
      <c r="J828" s="8">
        <v>42583</v>
      </c>
      <c r="K828" s="6">
        <v>-1</v>
      </c>
      <c r="L828" s="6">
        <v>-1</v>
      </c>
      <c r="M828" s="6">
        <v>-1</v>
      </c>
      <c r="N828" s="6">
        <v>-1</v>
      </c>
      <c r="O828" s="8">
        <v>42370</v>
      </c>
      <c r="P828" s="6">
        <v>0</v>
      </c>
      <c r="Q828" s="6">
        <v>0</v>
      </c>
      <c r="R828" s="6">
        <v>-1</v>
      </c>
      <c r="S828" s="7" t="s">
        <v>2988</v>
      </c>
      <c r="T828">
        <f>Tabla1[[#This Row],[id_factura_num]]</f>
        <v>846</v>
      </c>
    </row>
    <row r="829" spans="1:20" x14ac:dyDescent="0.25">
      <c r="A829" s="6">
        <v>847</v>
      </c>
      <c r="B829" s="7" t="s">
        <v>846</v>
      </c>
      <c r="C829" s="8">
        <v>42583</v>
      </c>
      <c r="D829" s="6">
        <v>48</v>
      </c>
      <c r="E829" s="6">
        <v>2</v>
      </c>
      <c r="F829" s="8">
        <v>42593</v>
      </c>
      <c r="G829" s="6">
        <v>21</v>
      </c>
      <c r="H829" s="6">
        <v>0</v>
      </c>
      <c r="I829" s="6">
        <v>421</v>
      </c>
      <c r="J829" s="8">
        <v>42583</v>
      </c>
      <c r="K829" s="6">
        <v>-1</v>
      </c>
      <c r="L829" s="6">
        <v>-1</v>
      </c>
      <c r="M829" s="6">
        <v>-1</v>
      </c>
      <c r="N829" s="6">
        <v>-1</v>
      </c>
      <c r="O829" s="9"/>
      <c r="P829" s="6">
        <v>0</v>
      </c>
      <c r="Q829" s="6">
        <v>0</v>
      </c>
      <c r="R829" s="6">
        <v>-1</v>
      </c>
      <c r="S829" s="7" t="s">
        <v>2988</v>
      </c>
      <c r="T829">
        <f>Tabla1[[#This Row],[id_factura_num]]</f>
        <v>847</v>
      </c>
    </row>
    <row r="830" spans="1:20" x14ac:dyDescent="0.25">
      <c r="A830" s="6">
        <v>848</v>
      </c>
      <c r="B830" s="7" t="s">
        <v>847</v>
      </c>
      <c r="C830" s="8">
        <v>42583</v>
      </c>
      <c r="D830" s="6">
        <v>126</v>
      </c>
      <c r="E830" s="6">
        <v>1</v>
      </c>
      <c r="F830" s="8">
        <v>42593</v>
      </c>
      <c r="G830" s="6">
        <v>21</v>
      </c>
      <c r="H830" s="6">
        <v>0</v>
      </c>
      <c r="I830" s="6">
        <v>422</v>
      </c>
      <c r="J830" s="8">
        <v>42583</v>
      </c>
      <c r="K830" s="6">
        <v>-1</v>
      </c>
      <c r="L830" s="6">
        <v>-1</v>
      </c>
      <c r="M830" s="6">
        <v>-1</v>
      </c>
      <c r="N830" s="6">
        <v>-1</v>
      </c>
      <c r="O830" s="8">
        <v>42370</v>
      </c>
      <c r="P830" s="6">
        <v>0</v>
      </c>
      <c r="Q830" s="6">
        <v>0</v>
      </c>
      <c r="R830" s="6">
        <v>-1</v>
      </c>
      <c r="S830" s="7" t="s">
        <v>2988</v>
      </c>
      <c r="T830">
        <f>Tabla1[[#This Row],[id_factura_num]]</f>
        <v>848</v>
      </c>
    </row>
    <row r="831" spans="1:20" x14ac:dyDescent="0.25">
      <c r="A831" s="6">
        <v>849</v>
      </c>
      <c r="B831" s="7" t="s">
        <v>848</v>
      </c>
      <c r="C831" s="8">
        <v>42583</v>
      </c>
      <c r="D831" s="6">
        <v>50</v>
      </c>
      <c r="E831" s="6">
        <v>1</v>
      </c>
      <c r="F831" s="8">
        <v>42593</v>
      </c>
      <c r="G831" s="6">
        <v>21</v>
      </c>
      <c r="H831" s="6">
        <v>0</v>
      </c>
      <c r="I831" s="6">
        <v>423</v>
      </c>
      <c r="J831" s="8">
        <v>42583</v>
      </c>
      <c r="K831" s="6">
        <v>-1</v>
      </c>
      <c r="L831" s="6">
        <v>-1</v>
      </c>
      <c r="M831" s="6">
        <v>-1</v>
      </c>
      <c r="N831" s="6">
        <v>-1</v>
      </c>
      <c r="O831" s="8">
        <v>42370</v>
      </c>
      <c r="P831" s="6">
        <v>0</v>
      </c>
      <c r="Q831" s="6">
        <v>0</v>
      </c>
      <c r="R831" s="6">
        <v>-1</v>
      </c>
      <c r="S831" s="7" t="s">
        <v>2988</v>
      </c>
      <c r="T831">
        <f>Tabla1[[#This Row],[id_factura_num]]</f>
        <v>849</v>
      </c>
    </row>
    <row r="832" spans="1:20" x14ac:dyDescent="0.25">
      <c r="A832" s="6">
        <v>850</v>
      </c>
      <c r="B832" s="7" t="s">
        <v>849</v>
      </c>
      <c r="C832" s="8">
        <v>42583</v>
      </c>
      <c r="D832" s="6">
        <v>128</v>
      </c>
      <c r="E832" s="6">
        <v>2</v>
      </c>
      <c r="F832" s="8">
        <v>42593</v>
      </c>
      <c r="G832" s="6">
        <v>21</v>
      </c>
      <c r="H832" s="6">
        <v>0</v>
      </c>
      <c r="I832" s="6">
        <v>424</v>
      </c>
      <c r="J832" s="8">
        <v>42583</v>
      </c>
      <c r="K832" s="6">
        <v>-1</v>
      </c>
      <c r="L832" s="6">
        <v>-1</v>
      </c>
      <c r="M832" s="6">
        <v>-1</v>
      </c>
      <c r="N832" s="6">
        <v>-1</v>
      </c>
      <c r="O832" s="9"/>
      <c r="P832" s="6">
        <v>0</v>
      </c>
      <c r="Q832" s="6">
        <v>0</v>
      </c>
      <c r="R832" s="6">
        <v>-1</v>
      </c>
      <c r="S832" s="7" t="s">
        <v>2988</v>
      </c>
      <c r="T832">
        <f>Tabla1[[#This Row],[id_factura_num]]</f>
        <v>850</v>
      </c>
    </row>
    <row r="833" spans="1:20" x14ac:dyDescent="0.25">
      <c r="A833" s="6">
        <v>851</v>
      </c>
      <c r="B833" s="7" t="s">
        <v>850</v>
      </c>
      <c r="C833" s="8">
        <v>42583</v>
      </c>
      <c r="D833" s="6">
        <v>94</v>
      </c>
      <c r="E833" s="6">
        <v>1</v>
      </c>
      <c r="F833" s="8">
        <v>42593</v>
      </c>
      <c r="G833" s="6">
        <v>21</v>
      </c>
      <c r="H833" s="6">
        <v>0</v>
      </c>
      <c r="I833" s="6">
        <v>425</v>
      </c>
      <c r="J833" s="8">
        <v>42583</v>
      </c>
      <c r="K833" s="6">
        <v>-1</v>
      </c>
      <c r="L833" s="6">
        <v>-1</v>
      </c>
      <c r="M833" s="6">
        <v>-1</v>
      </c>
      <c r="N833" s="6">
        <v>-1</v>
      </c>
      <c r="O833" s="8">
        <v>42370</v>
      </c>
      <c r="P833" s="6">
        <v>0</v>
      </c>
      <c r="Q833" s="6">
        <v>0</v>
      </c>
      <c r="R833" s="6">
        <v>-1</v>
      </c>
      <c r="S833" s="7" t="s">
        <v>2988</v>
      </c>
      <c r="T833">
        <f>Tabla1[[#This Row],[id_factura_num]]</f>
        <v>851</v>
      </c>
    </row>
    <row r="834" spans="1:20" x14ac:dyDescent="0.25">
      <c r="A834" s="6">
        <v>852</v>
      </c>
      <c r="B834" s="7" t="s">
        <v>851</v>
      </c>
      <c r="C834" s="8">
        <v>42583</v>
      </c>
      <c r="D834" s="6">
        <v>65</v>
      </c>
      <c r="E834" s="6">
        <v>1</v>
      </c>
      <c r="F834" s="8">
        <v>42593</v>
      </c>
      <c r="G834" s="6">
        <v>21</v>
      </c>
      <c r="H834" s="6">
        <v>0</v>
      </c>
      <c r="I834" s="6">
        <v>426</v>
      </c>
      <c r="J834" s="8">
        <v>42583</v>
      </c>
      <c r="K834" s="6">
        <v>-1</v>
      </c>
      <c r="L834" s="6">
        <v>-1</v>
      </c>
      <c r="M834" s="6">
        <v>-1</v>
      </c>
      <c r="N834" s="6">
        <v>-1</v>
      </c>
      <c r="O834" s="8">
        <v>42370</v>
      </c>
      <c r="P834" s="6">
        <v>0</v>
      </c>
      <c r="Q834" s="6">
        <v>0</v>
      </c>
      <c r="R834" s="6">
        <v>-1</v>
      </c>
      <c r="S834" s="7" t="s">
        <v>2988</v>
      </c>
      <c r="T834">
        <f>Tabla1[[#This Row],[id_factura_num]]</f>
        <v>852</v>
      </c>
    </row>
    <row r="835" spans="1:20" x14ac:dyDescent="0.25">
      <c r="A835" s="6">
        <v>853</v>
      </c>
      <c r="B835" s="7" t="s">
        <v>852</v>
      </c>
      <c r="C835" s="8">
        <v>42583</v>
      </c>
      <c r="D835" s="6">
        <v>7</v>
      </c>
      <c r="E835" s="6">
        <v>1</v>
      </c>
      <c r="F835" s="8">
        <v>42593</v>
      </c>
      <c r="G835" s="6">
        <v>21</v>
      </c>
      <c r="H835" s="6">
        <v>0</v>
      </c>
      <c r="I835" s="6">
        <v>427</v>
      </c>
      <c r="J835" s="8">
        <v>42583</v>
      </c>
      <c r="K835" s="6">
        <v>-1</v>
      </c>
      <c r="L835" s="6">
        <v>-1</v>
      </c>
      <c r="M835" s="6">
        <v>-1</v>
      </c>
      <c r="N835" s="6">
        <v>-1</v>
      </c>
      <c r="O835" s="8">
        <v>42370</v>
      </c>
      <c r="P835" s="6">
        <v>0</v>
      </c>
      <c r="Q835" s="6">
        <v>0</v>
      </c>
      <c r="R835" s="6">
        <v>-1</v>
      </c>
      <c r="S835" s="7" t="s">
        <v>2988</v>
      </c>
      <c r="T835">
        <f>Tabla1[[#This Row],[id_factura_num]]</f>
        <v>853</v>
      </c>
    </row>
    <row r="836" spans="1:20" x14ac:dyDescent="0.25">
      <c r="A836" s="6">
        <v>854</v>
      </c>
      <c r="B836" s="7" t="s">
        <v>853</v>
      </c>
      <c r="C836" s="8">
        <v>42583</v>
      </c>
      <c r="D836" s="6">
        <v>119</v>
      </c>
      <c r="E836" s="6">
        <v>2</v>
      </c>
      <c r="F836" s="8">
        <v>42593</v>
      </c>
      <c r="G836" s="6">
        <v>21</v>
      </c>
      <c r="H836" s="6">
        <v>0</v>
      </c>
      <c r="I836" s="6">
        <v>428</v>
      </c>
      <c r="J836" s="8">
        <v>42583</v>
      </c>
      <c r="K836" s="6">
        <v>-1</v>
      </c>
      <c r="L836" s="6">
        <v>-1</v>
      </c>
      <c r="M836" s="6">
        <v>-1</v>
      </c>
      <c r="N836" s="6">
        <v>-1</v>
      </c>
      <c r="O836" s="9"/>
      <c r="P836" s="6">
        <v>0</v>
      </c>
      <c r="Q836" s="6">
        <v>0</v>
      </c>
      <c r="R836" s="6">
        <v>-1</v>
      </c>
      <c r="S836" s="7" t="s">
        <v>2988</v>
      </c>
      <c r="T836">
        <f>Tabla1[[#This Row],[id_factura_num]]</f>
        <v>854</v>
      </c>
    </row>
    <row r="837" spans="1:20" x14ac:dyDescent="0.25">
      <c r="A837" s="6">
        <v>855</v>
      </c>
      <c r="B837" s="7" t="s">
        <v>854</v>
      </c>
      <c r="C837" s="8">
        <v>42583</v>
      </c>
      <c r="D837" s="6">
        <v>45</v>
      </c>
      <c r="E837" s="6">
        <v>1</v>
      </c>
      <c r="F837" s="8">
        <v>42593</v>
      </c>
      <c r="G837" s="6">
        <v>21</v>
      </c>
      <c r="H837" s="6">
        <v>0</v>
      </c>
      <c r="I837" s="6">
        <v>429</v>
      </c>
      <c r="J837" s="8">
        <v>42583</v>
      </c>
      <c r="K837" s="6">
        <v>-1</v>
      </c>
      <c r="L837" s="6">
        <v>-1</v>
      </c>
      <c r="M837" s="6">
        <v>-1</v>
      </c>
      <c r="N837" s="6">
        <v>-1</v>
      </c>
      <c r="O837" s="8">
        <v>42370</v>
      </c>
      <c r="P837" s="6">
        <v>0</v>
      </c>
      <c r="Q837" s="6">
        <v>0</v>
      </c>
      <c r="R837" s="6">
        <v>-1</v>
      </c>
      <c r="S837" s="7" t="s">
        <v>2988</v>
      </c>
      <c r="T837">
        <f>Tabla1[[#This Row],[id_factura_num]]</f>
        <v>855</v>
      </c>
    </row>
    <row r="838" spans="1:20" x14ac:dyDescent="0.25">
      <c r="A838" s="6">
        <v>856</v>
      </c>
      <c r="B838" s="7" t="s">
        <v>855</v>
      </c>
      <c r="C838" s="8">
        <v>42583</v>
      </c>
      <c r="D838" s="6">
        <v>56</v>
      </c>
      <c r="E838" s="6">
        <v>1</v>
      </c>
      <c r="F838" s="8">
        <v>42593</v>
      </c>
      <c r="G838" s="6">
        <v>21</v>
      </c>
      <c r="H838" s="6">
        <v>0</v>
      </c>
      <c r="I838" s="6">
        <v>430</v>
      </c>
      <c r="J838" s="8">
        <v>42583</v>
      </c>
      <c r="K838" s="6">
        <v>-1</v>
      </c>
      <c r="L838" s="6">
        <v>-1</v>
      </c>
      <c r="M838" s="6">
        <v>-1</v>
      </c>
      <c r="N838" s="6">
        <v>-1</v>
      </c>
      <c r="O838" s="8">
        <v>42370</v>
      </c>
      <c r="P838" s="6">
        <v>0</v>
      </c>
      <c r="Q838" s="6">
        <v>0</v>
      </c>
      <c r="R838" s="6">
        <v>-1</v>
      </c>
      <c r="S838" s="7" t="s">
        <v>2988</v>
      </c>
      <c r="T838">
        <f>Tabla1[[#This Row],[id_factura_num]]</f>
        <v>856</v>
      </c>
    </row>
    <row r="839" spans="1:20" x14ac:dyDescent="0.25">
      <c r="A839" s="6">
        <v>857</v>
      </c>
      <c r="B839" s="7" t="s">
        <v>856</v>
      </c>
      <c r="C839" s="8">
        <v>42583</v>
      </c>
      <c r="D839" s="6">
        <v>135</v>
      </c>
      <c r="E839" s="6">
        <v>1</v>
      </c>
      <c r="F839" s="8">
        <v>42593</v>
      </c>
      <c r="G839" s="6">
        <v>21</v>
      </c>
      <c r="H839" s="6">
        <v>0</v>
      </c>
      <c r="I839" s="6">
        <v>431</v>
      </c>
      <c r="J839" s="8">
        <v>42583</v>
      </c>
      <c r="K839" s="6">
        <v>-1</v>
      </c>
      <c r="L839" s="6">
        <v>-1</v>
      </c>
      <c r="M839" s="6">
        <v>-1</v>
      </c>
      <c r="N839" s="6">
        <v>-1</v>
      </c>
      <c r="O839" s="8">
        <v>42370</v>
      </c>
      <c r="P839" s="6">
        <v>0</v>
      </c>
      <c r="Q839" s="6">
        <v>0</v>
      </c>
      <c r="R839" s="6">
        <v>-1</v>
      </c>
      <c r="S839" s="7" t="s">
        <v>2988</v>
      </c>
      <c r="T839">
        <f>Tabla1[[#This Row],[id_factura_num]]</f>
        <v>857</v>
      </c>
    </row>
    <row r="840" spans="1:20" x14ac:dyDescent="0.25">
      <c r="A840" s="6">
        <v>858</v>
      </c>
      <c r="B840" s="7" t="s">
        <v>857</v>
      </c>
      <c r="C840" s="8">
        <v>42583</v>
      </c>
      <c r="D840" s="6">
        <v>133</v>
      </c>
      <c r="E840" s="6">
        <v>1</v>
      </c>
      <c r="F840" s="8">
        <v>42593</v>
      </c>
      <c r="G840" s="6">
        <v>21</v>
      </c>
      <c r="H840" s="6">
        <v>0</v>
      </c>
      <c r="I840" s="6">
        <v>432</v>
      </c>
      <c r="J840" s="8">
        <v>42583</v>
      </c>
      <c r="K840" s="6">
        <v>-1</v>
      </c>
      <c r="L840" s="6">
        <v>-1</v>
      </c>
      <c r="M840" s="6">
        <v>-1</v>
      </c>
      <c r="N840" s="6">
        <v>-1</v>
      </c>
      <c r="O840" s="8">
        <v>42370</v>
      </c>
      <c r="P840" s="6">
        <v>0</v>
      </c>
      <c r="Q840" s="6">
        <v>0</v>
      </c>
      <c r="R840" s="6">
        <v>-1</v>
      </c>
      <c r="S840" s="7" t="s">
        <v>2988</v>
      </c>
      <c r="T840">
        <f>Tabla1[[#This Row],[id_factura_num]]</f>
        <v>858</v>
      </c>
    </row>
    <row r="841" spans="1:20" x14ac:dyDescent="0.25">
      <c r="A841" s="6">
        <v>859</v>
      </c>
      <c r="B841" s="7" t="s">
        <v>858</v>
      </c>
      <c r="C841" s="8">
        <v>42583</v>
      </c>
      <c r="D841" s="6">
        <v>132</v>
      </c>
      <c r="E841" s="6">
        <v>1</v>
      </c>
      <c r="F841" s="8">
        <v>42593</v>
      </c>
      <c r="G841" s="6">
        <v>21</v>
      </c>
      <c r="H841" s="6">
        <v>0</v>
      </c>
      <c r="I841" s="6">
        <v>433</v>
      </c>
      <c r="J841" s="8">
        <v>42583</v>
      </c>
      <c r="K841" s="6">
        <v>-1</v>
      </c>
      <c r="L841" s="6">
        <v>-1</v>
      </c>
      <c r="M841" s="6">
        <v>-1</v>
      </c>
      <c r="N841" s="6">
        <v>-1</v>
      </c>
      <c r="O841" s="8">
        <v>42370</v>
      </c>
      <c r="P841" s="6">
        <v>0</v>
      </c>
      <c r="Q841" s="6">
        <v>0</v>
      </c>
      <c r="R841" s="6">
        <v>-1</v>
      </c>
      <c r="S841" s="7" t="s">
        <v>2988</v>
      </c>
      <c r="T841">
        <f>Tabla1[[#This Row],[id_factura_num]]</f>
        <v>859</v>
      </c>
    </row>
    <row r="842" spans="1:20" x14ac:dyDescent="0.25">
      <c r="A842" s="6">
        <v>860</v>
      </c>
      <c r="B842" s="7" t="s">
        <v>859</v>
      </c>
      <c r="C842" s="8">
        <v>42583</v>
      </c>
      <c r="D842" s="6">
        <v>123</v>
      </c>
      <c r="E842" s="6">
        <v>1</v>
      </c>
      <c r="F842" s="8">
        <v>42593</v>
      </c>
      <c r="G842" s="6">
        <v>21</v>
      </c>
      <c r="H842" s="6">
        <v>0</v>
      </c>
      <c r="I842" s="6">
        <v>434</v>
      </c>
      <c r="J842" s="8">
        <v>42583</v>
      </c>
      <c r="K842" s="6">
        <v>-1</v>
      </c>
      <c r="L842" s="6">
        <v>-1</v>
      </c>
      <c r="M842" s="6">
        <v>-1</v>
      </c>
      <c r="N842" s="6">
        <v>-1</v>
      </c>
      <c r="O842" s="8">
        <v>42370</v>
      </c>
      <c r="P842" s="6">
        <v>0</v>
      </c>
      <c r="Q842" s="6">
        <v>0</v>
      </c>
      <c r="R842" s="6">
        <v>-1</v>
      </c>
      <c r="S842" s="7" t="s">
        <v>2988</v>
      </c>
      <c r="T842">
        <f>Tabla1[[#This Row],[id_factura_num]]</f>
        <v>860</v>
      </c>
    </row>
    <row r="843" spans="1:20" x14ac:dyDescent="0.25">
      <c r="A843" s="6">
        <v>861</v>
      </c>
      <c r="B843" s="7" t="s">
        <v>860</v>
      </c>
      <c r="C843" s="8">
        <v>42583</v>
      </c>
      <c r="D843" s="6">
        <v>122</v>
      </c>
      <c r="E843" s="6">
        <v>2</v>
      </c>
      <c r="F843" s="8">
        <v>42593</v>
      </c>
      <c r="G843" s="6">
        <v>21</v>
      </c>
      <c r="H843" s="6">
        <v>0</v>
      </c>
      <c r="I843" s="6">
        <v>435</v>
      </c>
      <c r="J843" s="8">
        <v>42583</v>
      </c>
      <c r="K843" s="6">
        <v>-1</v>
      </c>
      <c r="L843" s="6">
        <v>-1</v>
      </c>
      <c r="M843" s="6">
        <v>-1</v>
      </c>
      <c r="N843" s="6">
        <v>-1</v>
      </c>
      <c r="O843" s="9"/>
      <c r="P843" s="6">
        <v>0</v>
      </c>
      <c r="Q843" s="6">
        <v>0</v>
      </c>
      <c r="R843" s="6">
        <v>-1</v>
      </c>
      <c r="S843" s="7" t="s">
        <v>2988</v>
      </c>
      <c r="T843">
        <f>Tabla1[[#This Row],[id_factura_num]]</f>
        <v>861</v>
      </c>
    </row>
    <row r="844" spans="1:20" x14ac:dyDescent="0.25">
      <c r="A844" s="6">
        <v>862</v>
      </c>
      <c r="B844" s="7" t="s">
        <v>861</v>
      </c>
      <c r="C844" s="8">
        <v>42583</v>
      </c>
      <c r="D844" s="6">
        <v>12</v>
      </c>
      <c r="E844" s="6">
        <v>1</v>
      </c>
      <c r="F844" s="8">
        <v>42593</v>
      </c>
      <c r="G844" s="6">
        <v>21</v>
      </c>
      <c r="H844" s="6">
        <v>0</v>
      </c>
      <c r="I844" s="6">
        <v>436</v>
      </c>
      <c r="J844" s="8">
        <v>42583</v>
      </c>
      <c r="K844" s="6">
        <v>-1</v>
      </c>
      <c r="L844" s="6">
        <v>-1</v>
      </c>
      <c r="M844" s="6">
        <v>-1</v>
      </c>
      <c r="N844" s="6">
        <v>-1</v>
      </c>
      <c r="O844" s="8">
        <v>42370</v>
      </c>
      <c r="P844" s="6">
        <v>0</v>
      </c>
      <c r="Q844" s="6">
        <v>0</v>
      </c>
      <c r="R844" s="6">
        <v>-1</v>
      </c>
      <c r="S844" s="7" t="s">
        <v>2988</v>
      </c>
      <c r="T844">
        <f>Tabla1[[#This Row],[id_factura_num]]</f>
        <v>862</v>
      </c>
    </row>
    <row r="845" spans="1:20" x14ac:dyDescent="0.25">
      <c r="A845" s="6">
        <v>863</v>
      </c>
      <c r="B845" s="7" t="s">
        <v>862</v>
      </c>
      <c r="C845" s="8">
        <v>42597</v>
      </c>
      <c r="D845" s="6">
        <v>102</v>
      </c>
      <c r="E845" s="6">
        <v>1</v>
      </c>
      <c r="F845" s="8">
        <v>42607</v>
      </c>
      <c r="G845" s="6">
        <v>21</v>
      </c>
      <c r="H845" s="6">
        <v>0</v>
      </c>
      <c r="I845" s="6">
        <v>437</v>
      </c>
      <c r="J845" s="8">
        <v>42597</v>
      </c>
      <c r="K845" s="6">
        <v>-1</v>
      </c>
      <c r="L845" s="6">
        <v>-1</v>
      </c>
      <c r="M845" s="6">
        <v>-1</v>
      </c>
      <c r="N845" s="6">
        <v>-1</v>
      </c>
      <c r="O845" s="8">
        <v>42370</v>
      </c>
      <c r="P845" s="6">
        <v>0</v>
      </c>
      <c r="Q845" s="6">
        <v>0</v>
      </c>
      <c r="R845" s="6">
        <v>-1</v>
      </c>
      <c r="S845" s="7" t="s">
        <v>2988</v>
      </c>
      <c r="T845">
        <f>Tabla1[[#This Row],[id_factura_num]]</f>
        <v>863</v>
      </c>
    </row>
    <row r="846" spans="1:20" x14ac:dyDescent="0.25">
      <c r="A846" s="6">
        <v>864</v>
      </c>
      <c r="B846" s="7" t="s">
        <v>863</v>
      </c>
      <c r="C846" s="8">
        <v>42584</v>
      </c>
      <c r="D846" s="6">
        <v>115</v>
      </c>
      <c r="E846" s="6">
        <v>2</v>
      </c>
      <c r="F846" s="8">
        <v>42594</v>
      </c>
      <c r="G846" s="6">
        <v>21</v>
      </c>
      <c r="H846" s="6">
        <v>0</v>
      </c>
      <c r="I846" s="6">
        <v>438</v>
      </c>
      <c r="J846" s="8">
        <v>42584</v>
      </c>
      <c r="K846" s="6">
        <v>-1</v>
      </c>
      <c r="L846" s="6">
        <v>-1</v>
      </c>
      <c r="M846" s="6">
        <v>-1</v>
      </c>
      <c r="N846" s="6">
        <v>-1</v>
      </c>
      <c r="O846" s="9"/>
      <c r="P846" s="6">
        <v>0</v>
      </c>
      <c r="Q846" s="6">
        <v>0</v>
      </c>
      <c r="R846" s="6">
        <v>-1</v>
      </c>
      <c r="S846" s="7" t="s">
        <v>2988</v>
      </c>
      <c r="T846">
        <f>Tabla1[[#This Row],[id_factura_num]]</f>
        <v>864</v>
      </c>
    </row>
    <row r="847" spans="1:20" x14ac:dyDescent="0.25">
      <c r="A847" s="6">
        <v>921</v>
      </c>
      <c r="B847" s="7" t="s">
        <v>864</v>
      </c>
      <c r="C847" s="8">
        <v>42614</v>
      </c>
      <c r="D847" s="6">
        <v>49</v>
      </c>
      <c r="E847" s="6">
        <v>1</v>
      </c>
      <c r="F847" s="8">
        <v>42624</v>
      </c>
      <c r="G847" s="6">
        <v>21</v>
      </c>
      <c r="H847" s="6">
        <v>0</v>
      </c>
      <c r="I847" s="6">
        <v>439</v>
      </c>
      <c r="J847" s="8">
        <v>42614</v>
      </c>
      <c r="K847" s="6">
        <v>-1</v>
      </c>
      <c r="L847" s="6">
        <v>-1</v>
      </c>
      <c r="M847" s="6">
        <v>-1</v>
      </c>
      <c r="N847" s="6">
        <v>-1</v>
      </c>
      <c r="O847" s="8">
        <v>42370</v>
      </c>
      <c r="P847" s="6">
        <v>0</v>
      </c>
      <c r="Q847" s="6">
        <v>0</v>
      </c>
      <c r="R847" s="6">
        <v>-1</v>
      </c>
      <c r="S847" s="7" t="s">
        <v>2988</v>
      </c>
      <c r="T847">
        <f>Tabla1[[#This Row],[id_factura_num]]</f>
        <v>921</v>
      </c>
    </row>
    <row r="848" spans="1:20" x14ac:dyDescent="0.25">
      <c r="A848" s="6">
        <v>922</v>
      </c>
      <c r="B848" s="7" t="s">
        <v>865</v>
      </c>
      <c r="C848" s="8">
        <v>42614</v>
      </c>
      <c r="D848" s="6">
        <v>92</v>
      </c>
      <c r="E848" s="6">
        <v>1</v>
      </c>
      <c r="F848" s="8">
        <v>42624</v>
      </c>
      <c r="G848" s="6">
        <v>21</v>
      </c>
      <c r="H848" s="6">
        <v>0</v>
      </c>
      <c r="I848" s="6">
        <v>440</v>
      </c>
      <c r="J848" s="8">
        <v>42614</v>
      </c>
      <c r="K848" s="6">
        <v>-1</v>
      </c>
      <c r="L848" s="6">
        <v>-1</v>
      </c>
      <c r="M848" s="6">
        <v>-1</v>
      </c>
      <c r="N848" s="6">
        <v>-1</v>
      </c>
      <c r="O848" s="8">
        <v>42370</v>
      </c>
      <c r="P848" s="6">
        <v>0</v>
      </c>
      <c r="Q848" s="6">
        <v>0</v>
      </c>
      <c r="R848" s="6">
        <v>-1</v>
      </c>
      <c r="S848" s="7" t="s">
        <v>2988</v>
      </c>
      <c r="T848">
        <f>Tabla1[[#This Row],[id_factura_num]]</f>
        <v>922</v>
      </c>
    </row>
    <row r="849" spans="1:20" x14ac:dyDescent="0.25">
      <c r="A849" s="6">
        <v>923</v>
      </c>
      <c r="B849" s="7" t="s">
        <v>866</v>
      </c>
      <c r="C849" s="8">
        <v>42614</v>
      </c>
      <c r="D849" s="6">
        <v>42</v>
      </c>
      <c r="E849" s="6">
        <v>1</v>
      </c>
      <c r="F849" s="8">
        <v>42624</v>
      </c>
      <c r="G849" s="6">
        <v>21</v>
      </c>
      <c r="H849" s="6">
        <v>0</v>
      </c>
      <c r="I849" s="6">
        <v>441</v>
      </c>
      <c r="J849" s="8">
        <v>42614</v>
      </c>
      <c r="K849" s="6">
        <v>-1</v>
      </c>
      <c r="L849" s="6">
        <v>-1</v>
      </c>
      <c r="M849" s="6">
        <v>-1</v>
      </c>
      <c r="N849" s="6">
        <v>-1</v>
      </c>
      <c r="O849" s="8">
        <v>42370</v>
      </c>
      <c r="P849" s="6">
        <v>0</v>
      </c>
      <c r="Q849" s="6">
        <v>0</v>
      </c>
      <c r="R849" s="6">
        <v>-1</v>
      </c>
      <c r="S849" s="7" t="s">
        <v>2988</v>
      </c>
      <c r="T849">
        <f>Tabla1[[#This Row],[id_factura_num]]</f>
        <v>923</v>
      </c>
    </row>
    <row r="850" spans="1:20" x14ac:dyDescent="0.25">
      <c r="A850" s="6">
        <v>924</v>
      </c>
      <c r="B850" s="7" t="s">
        <v>867</v>
      </c>
      <c r="C850" s="8">
        <v>42614</v>
      </c>
      <c r="D850" s="6">
        <v>118</v>
      </c>
      <c r="E850" s="6">
        <v>2</v>
      </c>
      <c r="F850" s="8">
        <v>42624</v>
      </c>
      <c r="G850" s="6">
        <v>21</v>
      </c>
      <c r="H850" s="6">
        <v>0</v>
      </c>
      <c r="I850" s="6">
        <v>442</v>
      </c>
      <c r="J850" s="8">
        <v>42614</v>
      </c>
      <c r="K850" s="6">
        <v>-1</v>
      </c>
      <c r="L850" s="6">
        <v>-1</v>
      </c>
      <c r="M850" s="6">
        <v>-1</v>
      </c>
      <c r="N850" s="6">
        <v>-1</v>
      </c>
      <c r="O850" s="9"/>
      <c r="P850" s="6">
        <v>0</v>
      </c>
      <c r="Q850" s="6">
        <v>0</v>
      </c>
      <c r="R850" s="6">
        <v>-1</v>
      </c>
      <c r="S850" s="7" t="s">
        <v>2988</v>
      </c>
      <c r="T850">
        <f>Tabla1[[#This Row],[id_factura_num]]</f>
        <v>924</v>
      </c>
    </row>
    <row r="851" spans="1:20" x14ac:dyDescent="0.25">
      <c r="A851" s="6">
        <v>925</v>
      </c>
      <c r="B851" s="7" t="s">
        <v>868</v>
      </c>
      <c r="C851" s="8">
        <v>42614</v>
      </c>
      <c r="D851" s="6">
        <v>117</v>
      </c>
      <c r="E851" s="6">
        <v>2</v>
      </c>
      <c r="F851" s="8">
        <v>42624</v>
      </c>
      <c r="G851" s="6">
        <v>21</v>
      </c>
      <c r="H851" s="6">
        <v>0</v>
      </c>
      <c r="I851" s="6">
        <v>443</v>
      </c>
      <c r="J851" s="8">
        <v>42614</v>
      </c>
      <c r="K851" s="6">
        <v>-1</v>
      </c>
      <c r="L851" s="6">
        <v>-1</v>
      </c>
      <c r="M851" s="6">
        <v>-1</v>
      </c>
      <c r="N851" s="6">
        <v>-1</v>
      </c>
      <c r="O851" s="9"/>
      <c r="P851" s="6">
        <v>0</v>
      </c>
      <c r="Q851" s="6">
        <v>0</v>
      </c>
      <c r="R851" s="6">
        <v>-1</v>
      </c>
      <c r="S851" s="7" t="s">
        <v>2988</v>
      </c>
      <c r="T851">
        <f>Tabla1[[#This Row],[id_factura_num]]</f>
        <v>925</v>
      </c>
    </row>
    <row r="852" spans="1:20" x14ac:dyDescent="0.25">
      <c r="A852" s="6">
        <v>926</v>
      </c>
      <c r="B852" s="7" t="s">
        <v>869</v>
      </c>
      <c r="C852" s="8">
        <v>42614</v>
      </c>
      <c r="D852" s="6">
        <v>129</v>
      </c>
      <c r="E852" s="6">
        <v>1</v>
      </c>
      <c r="F852" s="8">
        <v>42624</v>
      </c>
      <c r="G852" s="6">
        <v>21</v>
      </c>
      <c r="H852" s="6">
        <v>0</v>
      </c>
      <c r="I852" s="6">
        <v>444</v>
      </c>
      <c r="J852" s="8">
        <v>42614</v>
      </c>
      <c r="K852" s="6">
        <v>-1</v>
      </c>
      <c r="L852" s="6">
        <v>-1</v>
      </c>
      <c r="M852" s="6">
        <v>-1</v>
      </c>
      <c r="N852" s="6">
        <v>-1</v>
      </c>
      <c r="O852" s="8">
        <v>42370</v>
      </c>
      <c r="P852" s="6">
        <v>0</v>
      </c>
      <c r="Q852" s="6">
        <v>0</v>
      </c>
      <c r="R852" s="6">
        <v>-1</v>
      </c>
      <c r="S852" s="7" t="s">
        <v>2988</v>
      </c>
      <c r="T852">
        <f>Tabla1[[#This Row],[id_factura_num]]</f>
        <v>926</v>
      </c>
    </row>
    <row r="853" spans="1:20" x14ac:dyDescent="0.25">
      <c r="A853" s="6">
        <v>927</v>
      </c>
      <c r="B853" s="7" t="s">
        <v>870</v>
      </c>
      <c r="C853" s="8">
        <v>42614</v>
      </c>
      <c r="D853" s="6">
        <v>109</v>
      </c>
      <c r="E853" s="6">
        <v>1</v>
      </c>
      <c r="F853" s="8">
        <v>42624</v>
      </c>
      <c r="G853" s="6">
        <v>21</v>
      </c>
      <c r="H853" s="6">
        <v>0</v>
      </c>
      <c r="I853" s="6">
        <v>445</v>
      </c>
      <c r="J853" s="8">
        <v>42614</v>
      </c>
      <c r="K853" s="6">
        <v>-1</v>
      </c>
      <c r="L853" s="6">
        <v>-1</v>
      </c>
      <c r="M853" s="6">
        <v>-1</v>
      </c>
      <c r="N853" s="6">
        <v>-1</v>
      </c>
      <c r="O853" s="8">
        <v>42370</v>
      </c>
      <c r="P853" s="6">
        <v>0</v>
      </c>
      <c r="Q853" s="6">
        <v>0</v>
      </c>
      <c r="R853" s="6">
        <v>-1</v>
      </c>
      <c r="S853" s="7" t="s">
        <v>2988</v>
      </c>
      <c r="T853">
        <f>Tabla1[[#This Row],[id_factura_num]]</f>
        <v>927</v>
      </c>
    </row>
    <row r="854" spans="1:20" x14ac:dyDescent="0.25">
      <c r="A854" s="6">
        <v>928</v>
      </c>
      <c r="B854" s="7" t="s">
        <v>871</v>
      </c>
      <c r="C854" s="8">
        <v>42614</v>
      </c>
      <c r="D854" s="6">
        <v>110</v>
      </c>
      <c r="E854" s="6">
        <v>1</v>
      </c>
      <c r="F854" s="8">
        <v>42624</v>
      </c>
      <c r="G854" s="6">
        <v>21</v>
      </c>
      <c r="H854" s="6">
        <v>0</v>
      </c>
      <c r="I854" s="6">
        <v>446</v>
      </c>
      <c r="J854" s="8">
        <v>42614</v>
      </c>
      <c r="K854" s="6">
        <v>-1</v>
      </c>
      <c r="L854" s="6">
        <v>-1</v>
      </c>
      <c r="M854" s="6">
        <v>-1</v>
      </c>
      <c r="N854" s="6">
        <v>-1</v>
      </c>
      <c r="O854" s="8">
        <v>42370</v>
      </c>
      <c r="P854" s="6">
        <v>0</v>
      </c>
      <c r="Q854" s="6">
        <v>0</v>
      </c>
      <c r="R854" s="6">
        <v>-1</v>
      </c>
      <c r="S854" s="7" t="s">
        <v>2988</v>
      </c>
      <c r="T854">
        <f>Tabla1[[#This Row],[id_factura_num]]</f>
        <v>928</v>
      </c>
    </row>
    <row r="855" spans="1:20" x14ac:dyDescent="0.25">
      <c r="A855" s="6">
        <v>929</v>
      </c>
      <c r="B855" s="7" t="s">
        <v>872</v>
      </c>
      <c r="C855" s="8">
        <v>42614</v>
      </c>
      <c r="D855" s="6">
        <v>111</v>
      </c>
      <c r="E855" s="6">
        <v>1</v>
      </c>
      <c r="F855" s="8">
        <v>42624</v>
      </c>
      <c r="G855" s="6">
        <v>21</v>
      </c>
      <c r="H855" s="6">
        <v>0</v>
      </c>
      <c r="I855" s="6">
        <v>447</v>
      </c>
      <c r="J855" s="8">
        <v>42614</v>
      </c>
      <c r="K855" s="6">
        <v>-1</v>
      </c>
      <c r="L855" s="6">
        <v>-1</v>
      </c>
      <c r="M855" s="6">
        <v>-1</v>
      </c>
      <c r="N855" s="6">
        <v>-1</v>
      </c>
      <c r="O855" s="8">
        <v>42370</v>
      </c>
      <c r="P855" s="6">
        <v>0</v>
      </c>
      <c r="Q855" s="6">
        <v>0</v>
      </c>
      <c r="R855" s="6">
        <v>-1</v>
      </c>
      <c r="S855" s="7" t="s">
        <v>2988</v>
      </c>
      <c r="T855">
        <f>Tabla1[[#This Row],[id_factura_num]]</f>
        <v>929</v>
      </c>
    </row>
    <row r="856" spans="1:20" x14ac:dyDescent="0.25">
      <c r="A856" s="6">
        <v>930</v>
      </c>
      <c r="B856" s="7" t="s">
        <v>873</v>
      </c>
      <c r="C856" s="8">
        <v>42614</v>
      </c>
      <c r="D856" s="6">
        <v>121</v>
      </c>
      <c r="E856" s="6">
        <v>2</v>
      </c>
      <c r="F856" s="8">
        <v>42624</v>
      </c>
      <c r="G856" s="6">
        <v>21</v>
      </c>
      <c r="H856" s="6">
        <v>0</v>
      </c>
      <c r="I856" s="6">
        <v>448</v>
      </c>
      <c r="J856" s="8">
        <v>42614</v>
      </c>
      <c r="K856" s="6">
        <v>-1</v>
      </c>
      <c r="L856" s="6">
        <v>-1</v>
      </c>
      <c r="M856" s="6">
        <v>-1</v>
      </c>
      <c r="N856" s="6">
        <v>-1</v>
      </c>
      <c r="O856" s="9"/>
      <c r="P856" s="6">
        <v>0</v>
      </c>
      <c r="Q856" s="6">
        <v>0</v>
      </c>
      <c r="R856" s="6">
        <v>-1</v>
      </c>
      <c r="S856" s="7" t="s">
        <v>2988</v>
      </c>
      <c r="T856">
        <f>Tabla1[[#This Row],[id_factura_num]]</f>
        <v>930</v>
      </c>
    </row>
    <row r="857" spans="1:20" x14ac:dyDescent="0.25">
      <c r="A857" s="6">
        <v>931</v>
      </c>
      <c r="B857" s="7" t="s">
        <v>874</v>
      </c>
      <c r="C857" s="8">
        <v>42614</v>
      </c>
      <c r="D857" s="6">
        <v>112</v>
      </c>
      <c r="E857" s="6">
        <v>1</v>
      </c>
      <c r="F857" s="8">
        <v>42624</v>
      </c>
      <c r="G857" s="6">
        <v>21</v>
      </c>
      <c r="H857" s="6">
        <v>0</v>
      </c>
      <c r="I857" s="6">
        <v>449</v>
      </c>
      <c r="J857" s="8">
        <v>42614</v>
      </c>
      <c r="K857" s="6">
        <v>-1</v>
      </c>
      <c r="L857" s="6">
        <v>-1</v>
      </c>
      <c r="M857" s="6">
        <v>-1</v>
      </c>
      <c r="N857" s="6">
        <v>-1</v>
      </c>
      <c r="O857" s="8">
        <v>42370</v>
      </c>
      <c r="P857" s="6">
        <v>0</v>
      </c>
      <c r="Q857" s="6">
        <v>0</v>
      </c>
      <c r="R857" s="6">
        <v>-1</v>
      </c>
      <c r="S857" s="7" t="s">
        <v>2988</v>
      </c>
      <c r="T857">
        <f>Tabla1[[#This Row],[id_factura_num]]</f>
        <v>931</v>
      </c>
    </row>
    <row r="858" spans="1:20" x14ac:dyDescent="0.25">
      <c r="A858" s="6">
        <v>932</v>
      </c>
      <c r="B858" s="7" t="s">
        <v>875</v>
      </c>
      <c r="C858" s="8">
        <v>42614</v>
      </c>
      <c r="D858" s="6">
        <v>100</v>
      </c>
      <c r="E858" s="6">
        <v>2</v>
      </c>
      <c r="F858" s="8">
        <v>42624</v>
      </c>
      <c r="G858" s="6">
        <v>21</v>
      </c>
      <c r="H858" s="6">
        <v>0</v>
      </c>
      <c r="I858" s="6">
        <v>450</v>
      </c>
      <c r="J858" s="8">
        <v>42614</v>
      </c>
      <c r="K858" s="6">
        <v>-1</v>
      </c>
      <c r="L858" s="6">
        <v>-1</v>
      </c>
      <c r="M858" s="6">
        <v>-1</v>
      </c>
      <c r="N858" s="6">
        <v>-1</v>
      </c>
      <c r="O858" s="9"/>
      <c r="P858" s="6">
        <v>0</v>
      </c>
      <c r="Q858" s="6">
        <v>0</v>
      </c>
      <c r="R858" s="6">
        <v>-1</v>
      </c>
      <c r="S858" s="7" t="s">
        <v>2988</v>
      </c>
      <c r="T858">
        <f>Tabla1[[#This Row],[id_factura_num]]</f>
        <v>932</v>
      </c>
    </row>
    <row r="859" spans="1:20" x14ac:dyDescent="0.25">
      <c r="A859" s="6">
        <v>933</v>
      </c>
      <c r="B859" s="7" t="s">
        <v>876</v>
      </c>
      <c r="C859" s="8">
        <v>42614</v>
      </c>
      <c r="D859" s="6">
        <v>74</v>
      </c>
      <c r="E859" s="6">
        <v>1</v>
      </c>
      <c r="F859" s="8">
        <v>42624</v>
      </c>
      <c r="G859" s="6">
        <v>21</v>
      </c>
      <c r="H859" s="6">
        <v>0</v>
      </c>
      <c r="I859" s="6">
        <v>451</v>
      </c>
      <c r="J859" s="8">
        <v>42614</v>
      </c>
      <c r="K859" s="6">
        <v>-1</v>
      </c>
      <c r="L859" s="6">
        <v>-1</v>
      </c>
      <c r="M859" s="6">
        <v>-1</v>
      </c>
      <c r="N859" s="6">
        <v>-1</v>
      </c>
      <c r="O859" s="8">
        <v>42370</v>
      </c>
      <c r="P859" s="6">
        <v>0</v>
      </c>
      <c r="Q859" s="6">
        <v>0</v>
      </c>
      <c r="R859" s="6">
        <v>-1</v>
      </c>
      <c r="S859" s="7" t="s">
        <v>2988</v>
      </c>
      <c r="T859">
        <f>Tabla1[[#This Row],[id_factura_num]]</f>
        <v>933</v>
      </c>
    </row>
    <row r="860" spans="1:20" x14ac:dyDescent="0.25">
      <c r="A860" s="6">
        <v>934</v>
      </c>
      <c r="B860" s="7" t="s">
        <v>877</v>
      </c>
      <c r="C860" s="8">
        <v>42614</v>
      </c>
      <c r="D860" s="6">
        <v>99</v>
      </c>
      <c r="E860" s="6">
        <v>2</v>
      </c>
      <c r="F860" s="8">
        <v>42624</v>
      </c>
      <c r="G860" s="6">
        <v>21</v>
      </c>
      <c r="H860" s="6">
        <v>0</v>
      </c>
      <c r="I860" s="6">
        <v>452</v>
      </c>
      <c r="J860" s="8">
        <v>42614</v>
      </c>
      <c r="K860" s="6">
        <v>-1</v>
      </c>
      <c r="L860" s="6">
        <v>-1</v>
      </c>
      <c r="M860" s="6">
        <v>-1</v>
      </c>
      <c r="N860" s="6">
        <v>-1</v>
      </c>
      <c r="O860" s="9"/>
      <c r="P860" s="6">
        <v>0</v>
      </c>
      <c r="Q860" s="6">
        <v>0</v>
      </c>
      <c r="R860" s="6">
        <v>-1</v>
      </c>
      <c r="S860" s="7" t="s">
        <v>2988</v>
      </c>
      <c r="T860">
        <f>Tabla1[[#This Row],[id_factura_num]]</f>
        <v>934</v>
      </c>
    </row>
    <row r="861" spans="1:20" x14ac:dyDescent="0.25">
      <c r="A861" s="6">
        <v>935</v>
      </c>
      <c r="B861" s="7" t="s">
        <v>878</v>
      </c>
      <c r="C861" s="8">
        <v>42614</v>
      </c>
      <c r="D861" s="6">
        <v>125</v>
      </c>
      <c r="E861" s="6">
        <v>1</v>
      </c>
      <c r="F861" s="8">
        <v>42624</v>
      </c>
      <c r="G861" s="6">
        <v>21</v>
      </c>
      <c r="H861" s="6">
        <v>0</v>
      </c>
      <c r="I861" s="6">
        <v>453</v>
      </c>
      <c r="J861" s="8">
        <v>42614</v>
      </c>
      <c r="K861" s="6">
        <v>-1</v>
      </c>
      <c r="L861" s="6">
        <v>-1</v>
      </c>
      <c r="M861" s="6">
        <v>-1</v>
      </c>
      <c r="N861" s="6">
        <v>-1</v>
      </c>
      <c r="O861" s="8">
        <v>42370</v>
      </c>
      <c r="P861" s="6">
        <v>0</v>
      </c>
      <c r="Q861" s="6">
        <v>0</v>
      </c>
      <c r="R861" s="6">
        <v>-1</v>
      </c>
      <c r="S861" s="7" t="s">
        <v>2988</v>
      </c>
      <c r="T861">
        <f>Tabla1[[#This Row],[id_factura_num]]</f>
        <v>935</v>
      </c>
    </row>
    <row r="862" spans="1:20" x14ac:dyDescent="0.25">
      <c r="A862" s="6">
        <v>936</v>
      </c>
      <c r="B862" s="7" t="s">
        <v>879</v>
      </c>
      <c r="C862" s="8">
        <v>42614</v>
      </c>
      <c r="D862" s="6">
        <v>126</v>
      </c>
      <c r="E862" s="6">
        <v>1</v>
      </c>
      <c r="F862" s="8">
        <v>42624</v>
      </c>
      <c r="G862" s="6">
        <v>21</v>
      </c>
      <c r="H862" s="6">
        <v>0</v>
      </c>
      <c r="I862" s="6">
        <v>454</v>
      </c>
      <c r="J862" s="8">
        <v>42614</v>
      </c>
      <c r="K862" s="6">
        <v>-1</v>
      </c>
      <c r="L862" s="6">
        <v>-1</v>
      </c>
      <c r="M862" s="6">
        <v>-1</v>
      </c>
      <c r="N862" s="6">
        <v>-1</v>
      </c>
      <c r="O862" s="8">
        <v>42370</v>
      </c>
      <c r="P862" s="6">
        <v>0</v>
      </c>
      <c r="Q862" s="6">
        <v>0</v>
      </c>
      <c r="R862" s="6">
        <v>-1</v>
      </c>
      <c r="S862" s="7" t="s">
        <v>2988</v>
      </c>
      <c r="T862">
        <f>Tabla1[[#This Row],[id_factura_num]]</f>
        <v>936</v>
      </c>
    </row>
    <row r="863" spans="1:20" x14ac:dyDescent="0.25">
      <c r="A863" s="6">
        <v>937</v>
      </c>
      <c r="B863" s="7" t="s">
        <v>880</v>
      </c>
      <c r="C863" s="8">
        <v>42614</v>
      </c>
      <c r="D863" s="6">
        <v>128</v>
      </c>
      <c r="E863" s="6">
        <v>2</v>
      </c>
      <c r="F863" s="8">
        <v>42624</v>
      </c>
      <c r="G863" s="6">
        <v>21</v>
      </c>
      <c r="H863" s="6">
        <v>0</v>
      </c>
      <c r="I863" s="6">
        <v>455</v>
      </c>
      <c r="J863" s="8">
        <v>42614</v>
      </c>
      <c r="K863" s="6">
        <v>-1</v>
      </c>
      <c r="L863" s="6">
        <v>-1</v>
      </c>
      <c r="M863" s="6">
        <v>-1</v>
      </c>
      <c r="N863" s="6">
        <v>-1</v>
      </c>
      <c r="O863" s="9"/>
      <c r="P863" s="6">
        <v>0</v>
      </c>
      <c r="Q863" s="6">
        <v>0</v>
      </c>
      <c r="R863" s="6">
        <v>-1</v>
      </c>
      <c r="S863" s="7" t="s">
        <v>2988</v>
      </c>
      <c r="T863">
        <f>Tabla1[[#This Row],[id_factura_num]]</f>
        <v>937</v>
      </c>
    </row>
    <row r="864" spans="1:20" x14ac:dyDescent="0.25">
      <c r="A864" s="6">
        <v>938</v>
      </c>
      <c r="B864" s="7" t="s">
        <v>881</v>
      </c>
      <c r="C864" s="8">
        <v>42614</v>
      </c>
      <c r="D864" s="6">
        <v>16</v>
      </c>
      <c r="E864" s="6">
        <v>2</v>
      </c>
      <c r="F864" s="8">
        <v>42624</v>
      </c>
      <c r="G864" s="6">
        <v>21</v>
      </c>
      <c r="H864" s="6">
        <v>0</v>
      </c>
      <c r="I864" s="6">
        <v>456</v>
      </c>
      <c r="J864" s="8">
        <v>42614</v>
      </c>
      <c r="K864" s="6">
        <v>-1</v>
      </c>
      <c r="L864" s="6">
        <v>-1</v>
      </c>
      <c r="M864" s="6">
        <v>-1</v>
      </c>
      <c r="N864" s="6">
        <v>-1</v>
      </c>
      <c r="O864" s="9"/>
      <c r="P864" s="6">
        <v>0</v>
      </c>
      <c r="Q864" s="6">
        <v>0</v>
      </c>
      <c r="R864" s="6">
        <v>-1</v>
      </c>
      <c r="S864" s="7" t="s">
        <v>2988</v>
      </c>
      <c r="T864">
        <f>Tabla1[[#This Row],[id_factura_num]]</f>
        <v>938</v>
      </c>
    </row>
    <row r="865" spans="1:20" x14ac:dyDescent="0.25">
      <c r="A865" s="6">
        <v>939</v>
      </c>
      <c r="B865" s="7" t="s">
        <v>882</v>
      </c>
      <c r="C865" s="8">
        <v>42614</v>
      </c>
      <c r="D865" s="6">
        <v>65</v>
      </c>
      <c r="E865" s="6">
        <v>1</v>
      </c>
      <c r="F865" s="8">
        <v>42624</v>
      </c>
      <c r="G865" s="6">
        <v>21</v>
      </c>
      <c r="H865" s="6">
        <v>0</v>
      </c>
      <c r="I865" s="6">
        <v>457</v>
      </c>
      <c r="J865" s="8">
        <v>42614</v>
      </c>
      <c r="K865" s="6">
        <v>-1</v>
      </c>
      <c r="L865" s="6">
        <v>-1</v>
      </c>
      <c r="M865" s="6">
        <v>-1</v>
      </c>
      <c r="N865" s="6">
        <v>-1</v>
      </c>
      <c r="O865" s="8">
        <v>42370</v>
      </c>
      <c r="P865" s="6">
        <v>0</v>
      </c>
      <c r="Q865" s="6">
        <v>0</v>
      </c>
      <c r="R865" s="6">
        <v>-1</v>
      </c>
      <c r="S865" s="7" t="s">
        <v>2988</v>
      </c>
      <c r="T865">
        <f>Tabla1[[#This Row],[id_factura_num]]</f>
        <v>939</v>
      </c>
    </row>
    <row r="866" spans="1:20" x14ac:dyDescent="0.25">
      <c r="A866" s="6">
        <v>940</v>
      </c>
      <c r="B866" s="7" t="s">
        <v>883</v>
      </c>
      <c r="C866" s="8">
        <v>42614</v>
      </c>
      <c r="D866" s="6">
        <v>7</v>
      </c>
      <c r="E866" s="6">
        <v>1</v>
      </c>
      <c r="F866" s="8">
        <v>42624</v>
      </c>
      <c r="G866" s="6">
        <v>21</v>
      </c>
      <c r="H866" s="6">
        <v>0</v>
      </c>
      <c r="I866" s="6">
        <v>458</v>
      </c>
      <c r="J866" s="8">
        <v>42614</v>
      </c>
      <c r="K866" s="6">
        <v>-1</v>
      </c>
      <c r="L866" s="6">
        <v>-1</v>
      </c>
      <c r="M866" s="6">
        <v>-1</v>
      </c>
      <c r="N866" s="6">
        <v>-1</v>
      </c>
      <c r="O866" s="8">
        <v>42370</v>
      </c>
      <c r="P866" s="6">
        <v>0</v>
      </c>
      <c r="Q866" s="6">
        <v>0</v>
      </c>
      <c r="R866" s="6">
        <v>-1</v>
      </c>
      <c r="S866" s="7" t="s">
        <v>2988</v>
      </c>
      <c r="T866">
        <f>Tabla1[[#This Row],[id_factura_num]]</f>
        <v>940</v>
      </c>
    </row>
    <row r="867" spans="1:20" x14ac:dyDescent="0.25">
      <c r="A867" s="6">
        <v>941</v>
      </c>
      <c r="B867" s="7" t="s">
        <v>884</v>
      </c>
      <c r="C867" s="8">
        <v>42614</v>
      </c>
      <c r="D867" s="6">
        <v>119</v>
      </c>
      <c r="E867" s="6">
        <v>2</v>
      </c>
      <c r="F867" s="8">
        <v>42624</v>
      </c>
      <c r="G867" s="6">
        <v>21</v>
      </c>
      <c r="H867" s="6">
        <v>0</v>
      </c>
      <c r="I867" s="6">
        <v>459</v>
      </c>
      <c r="J867" s="8">
        <v>42614</v>
      </c>
      <c r="K867" s="6">
        <v>-1</v>
      </c>
      <c r="L867" s="6">
        <v>-1</v>
      </c>
      <c r="M867" s="6">
        <v>-1</v>
      </c>
      <c r="N867" s="6">
        <v>-1</v>
      </c>
      <c r="O867" s="9"/>
      <c r="P867" s="6">
        <v>0</v>
      </c>
      <c r="Q867" s="6">
        <v>0</v>
      </c>
      <c r="R867" s="6">
        <v>-1</v>
      </c>
      <c r="S867" s="7" t="s">
        <v>2988</v>
      </c>
      <c r="T867">
        <f>Tabla1[[#This Row],[id_factura_num]]</f>
        <v>941</v>
      </c>
    </row>
    <row r="868" spans="1:20" x14ac:dyDescent="0.25">
      <c r="A868" s="6">
        <v>942</v>
      </c>
      <c r="B868" s="7" t="s">
        <v>885</v>
      </c>
      <c r="C868" s="8">
        <v>42614</v>
      </c>
      <c r="D868" s="6">
        <v>56</v>
      </c>
      <c r="E868" s="6">
        <v>1</v>
      </c>
      <c r="F868" s="8">
        <v>42624</v>
      </c>
      <c r="G868" s="6">
        <v>21</v>
      </c>
      <c r="H868" s="6">
        <v>0</v>
      </c>
      <c r="I868" s="6">
        <v>460</v>
      </c>
      <c r="J868" s="8">
        <v>42614</v>
      </c>
      <c r="K868" s="6">
        <v>-1</v>
      </c>
      <c r="L868" s="6">
        <v>-1</v>
      </c>
      <c r="M868" s="6">
        <v>-1</v>
      </c>
      <c r="N868" s="6">
        <v>-1</v>
      </c>
      <c r="O868" s="8">
        <v>42370</v>
      </c>
      <c r="P868" s="6">
        <v>0</v>
      </c>
      <c r="Q868" s="6">
        <v>0</v>
      </c>
      <c r="R868" s="6">
        <v>-1</v>
      </c>
      <c r="S868" s="7" t="s">
        <v>2988</v>
      </c>
      <c r="T868">
        <f>Tabla1[[#This Row],[id_factura_num]]</f>
        <v>942</v>
      </c>
    </row>
    <row r="869" spans="1:20" x14ac:dyDescent="0.25">
      <c r="A869" s="6">
        <v>943</v>
      </c>
      <c r="B869" s="7" t="s">
        <v>886</v>
      </c>
      <c r="C869" s="8">
        <v>42614</v>
      </c>
      <c r="D869" s="6">
        <v>135</v>
      </c>
      <c r="E869" s="6">
        <v>1</v>
      </c>
      <c r="F869" s="8">
        <v>42624</v>
      </c>
      <c r="G869" s="6">
        <v>21</v>
      </c>
      <c r="H869" s="6">
        <v>0</v>
      </c>
      <c r="I869" s="6">
        <v>461</v>
      </c>
      <c r="J869" s="8">
        <v>42614</v>
      </c>
      <c r="K869" s="6">
        <v>-1</v>
      </c>
      <c r="L869" s="6">
        <v>-1</v>
      </c>
      <c r="M869" s="6">
        <v>-1</v>
      </c>
      <c r="N869" s="6">
        <v>-1</v>
      </c>
      <c r="O869" s="8">
        <v>42370</v>
      </c>
      <c r="P869" s="6">
        <v>0</v>
      </c>
      <c r="Q869" s="6">
        <v>0</v>
      </c>
      <c r="R869" s="6">
        <v>-1</v>
      </c>
      <c r="S869" s="7" t="s">
        <v>2988</v>
      </c>
      <c r="T869">
        <f>Tabla1[[#This Row],[id_factura_num]]</f>
        <v>943</v>
      </c>
    </row>
    <row r="870" spans="1:20" x14ac:dyDescent="0.25">
      <c r="A870" s="6">
        <v>944</v>
      </c>
      <c r="B870" s="7" t="s">
        <v>887</v>
      </c>
      <c r="C870" s="8">
        <v>42614</v>
      </c>
      <c r="D870" s="6">
        <v>133</v>
      </c>
      <c r="E870" s="6">
        <v>1</v>
      </c>
      <c r="F870" s="8">
        <v>42624</v>
      </c>
      <c r="G870" s="6">
        <v>21</v>
      </c>
      <c r="H870" s="6">
        <v>0</v>
      </c>
      <c r="I870" s="6">
        <v>462</v>
      </c>
      <c r="J870" s="8">
        <v>42614</v>
      </c>
      <c r="K870" s="6">
        <v>-1</v>
      </c>
      <c r="L870" s="6">
        <v>-1</v>
      </c>
      <c r="M870" s="6">
        <v>-1</v>
      </c>
      <c r="N870" s="6">
        <v>-1</v>
      </c>
      <c r="O870" s="8">
        <v>42370</v>
      </c>
      <c r="P870" s="6">
        <v>0</v>
      </c>
      <c r="Q870" s="6">
        <v>0</v>
      </c>
      <c r="R870" s="6">
        <v>-1</v>
      </c>
      <c r="S870" s="7" t="s">
        <v>2988</v>
      </c>
      <c r="T870">
        <f>Tabla1[[#This Row],[id_factura_num]]</f>
        <v>944</v>
      </c>
    </row>
    <row r="871" spans="1:20" x14ac:dyDescent="0.25">
      <c r="A871" s="6">
        <v>945</v>
      </c>
      <c r="B871" s="7" t="s">
        <v>888</v>
      </c>
      <c r="C871" s="8">
        <v>42614</v>
      </c>
      <c r="D871" s="6">
        <v>132</v>
      </c>
      <c r="E871" s="6">
        <v>1</v>
      </c>
      <c r="F871" s="8">
        <v>42624</v>
      </c>
      <c r="G871" s="6">
        <v>21</v>
      </c>
      <c r="H871" s="6">
        <v>0</v>
      </c>
      <c r="I871" s="6">
        <v>463</v>
      </c>
      <c r="J871" s="8">
        <v>42614</v>
      </c>
      <c r="K871" s="6">
        <v>-1</v>
      </c>
      <c r="L871" s="6">
        <v>-1</v>
      </c>
      <c r="M871" s="6">
        <v>-1</v>
      </c>
      <c r="N871" s="6">
        <v>-1</v>
      </c>
      <c r="O871" s="8">
        <v>42370</v>
      </c>
      <c r="P871" s="6">
        <v>0</v>
      </c>
      <c r="Q871" s="6">
        <v>0</v>
      </c>
      <c r="R871" s="6">
        <v>-1</v>
      </c>
      <c r="S871" s="7" t="s">
        <v>2988</v>
      </c>
      <c r="T871">
        <f>Tabla1[[#This Row],[id_factura_num]]</f>
        <v>945</v>
      </c>
    </row>
    <row r="872" spans="1:20" x14ac:dyDescent="0.25">
      <c r="A872" s="6">
        <v>946</v>
      </c>
      <c r="B872" s="7" t="s">
        <v>889</v>
      </c>
      <c r="C872" s="8">
        <v>42614</v>
      </c>
      <c r="D872" s="6">
        <v>123</v>
      </c>
      <c r="E872" s="6">
        <v>1</v>
      </c>
      <c r="F872" s="8">
        <v>42624</v>
      </c>
      <c r="G872" s="6">
        <v>21</v>
      </c>
      <c r="H872" s="6">
        <v>0</v>
      </c>
      <c r="I872" s="6">
        <v>464</v>
      </c>
      <c r="J872" s="8">
        <v>42614</v>
      </c>
      <c r="K872" s="6">
        <v>-1</v>
      </c>
      <c r="L872" s="6">
        <v>-1</v>
      </c>
      <c r="M872" s="6">
        <v>-1</v>
      </c>
      <c r="N872" s="6">
        <v>-1</v>
      </c>
      <c r="O872" s="8">
        <v>42370</v>
      </c>
      <c r="P872" s="6">
        <v>0</v>
      </c>
      <c r="Q872" s="6">
        <v>0</v>
      </c>
      <c r="R872" s="6">
        <v>-1</v>
      </c>
      <c r="S872" s="7" t="s">
        <v>2988</v>
      </c>
      <c r="T872">
        <f>Tabla1[[#This Row],[id_factura_num]]</f>
        <v>946</v>
      </c>
    </row>
    <row r="873" spans="1:20" x14ac:dyDescent="0.25">
      <c r="A873" s="6">
        <v>947</v>
      </c>
      <c r="B873" s="7" t="s">
        <v>890</v>
      </c>
      <c r="C873" s="8">
        <v>42614</v>
      </c>
      <c r="D873" s="6">
        <v>122</v>
      </c>
      <c r="E873" s="6">
        <v>2</v>
      </c>
      <c r="F873" s="8">
        <v>42624</v>
      </c>
      <c r="G873" s="6">
        <v>21</v>
      </c>
      <c r="H873" s="6">
        <v>0</v>
      </c>
      <c r="I873" s="6">
        <v>468</v>
      </c>
      <c r="J873" s="8">
        <v>42614</v>
      </c>
      <c r="K873" s="6">
        <v>-1</v>
      </c>
      <c r="L873" s="6">
        <v>-1</v>
      </c>
      <c r="M873" s="6">
        <v>-1</v>
      </c>
      <c r="N873" s="6">
        <v>-1</v>
      </c>
      <c r="O873" s="9"/>
      <c r="P873" s="6">
        <v>0</v>
      </c>
      <c r="Q873" s="6">
        <v>0</v>
      </c>
      <c r="R873" s="6">
        <v>-1</v>
      </c>
      <c r="S873" s="7" t="s">
        <v>2988</v>
      </c>
      <c r="T873">
        <f>Tabla1[[#This Row],[id_factura_num]]</f>
        <v>947</v>
      </c>
    </row>
    <row r="874" spans="1:20" x14ac:dyDescent="0.25">
      <c r="A874" s="6">
        <v>948</v>
      </c>
      <c r="B874" s="7" t="s">
        <v>891</v>
      </c>
      <c r="C874" s="8">
        <v>42614</v>
      </c>
      <c r="D874" s="6">
        <v>12</v>
      </c>
      <c r="E874" s="6">
        <v>1</v>
      </c>
      <c r="F874" s="8">
        <v>42624</v>
      </c>
      <c r="G874" s="6">
        <v>21</v>
      </c>
      <c r="H874" s="6">
        <v>0</v>
      </c>
      <c r="I874" s="6">
        <v>469</v>
      </c>
      <c r="J874" s="8">
        <v>42614</v>
      </c>
      <c r="K874" s="6">
        <v>-1</v>
      </c>
      <c r="L874" s="6">
        <v>-1</v>
      </c>
      <c r="M874" s="6">
        <v>-1</v>
      </c>
      <c r="N874" s="6">
        <v>-1</v>
      </c>
      <c r="O874" s="8">
        <v>42370</v>
      </c>
      <c r="P874" s="6">
        <v>0</v>
      </c>
      <c r="Q874" s="6">
        <v>0</v>
      </c>
      <c r="R874" s="6">
        <v>-1</v>
      </c>
      <c r="S874" s="7" t="s">
        <v>2988</v>
      </c>
      <c r="T874">
        <f>Tabla1[[#This Row],[id_factura_num]]</f>
        <v>948</v>
      </c>
    </row>
    <row r="875" spans="1:20" x14ac:dyDescent="0.25">
      <c r="A875" s="6">
        <v>949</v>
      </c>
      <c r="B875" s="7" t="s">
        <v>892</v>
      </c>
      <c r="C875" s="8">
        <v>42628</v>
      </c>
      <c r="D875" s="6">
        <v>102</v>
      </c>
      <c r="E875" s="6">
        <v>1</v>
      </c>
      <c r="F875" s="8">
        <v>42639</v>
      </c>
      <c r="G875" s="6">
        <v>21</v>
      </c>
      <c r="H875" s="6">
        <v>0</v>
      </c>
      <c r="I875" s="6">
        <v>470</v>
      </c>
      <c r="J875" s="8">
        <v>42628</v>
      </c>
      <c r="K875" s="6">
        <v>-1</v>
      </c>
      <c r="L875" s="6">
        <v>-1</v>
      </c>
      <c r="M875" s="6">
        <v>-1</v>
      </c>
      <c r="N875" s="6">
        <v>-1</v>
      </c>
      <c r="O875" s="8">
        <v>42370</v>
      </c>
      <c r="P875" s="6">
        <v>0</v>
      </c>
      <c r="Q875" s="6">
        <v>0</v>
      </c>
      <c r="R875" s="6">
        <v>-1</v>
      </c>
      <c r="S875" s="7" t="s">
        <v>2988</v>
      </c>
      <c r="T875">
        <f>Tabla1[[#This Row],[id_factura_num]]</f>
        <v>949</v>
      </c>
    </row>
    <row r="876" spans="1:20" x14ac:dyDescent="0.25">
      <c r="A876" s="6">
        <v>1170</v>
      </c>
      <c r="B876" s="7" t="s">
        <v>893</v>
      </c>
      <c r="C876" s="8">
        <v>42583</v>
      </c>
      <c r="D876" s="6">
        <v>49</v>
      </c>
      <c r="E876" s="6">
        <v>1</v>
      </c>
      <c r="F876" s="8">
        <v>42593</v>
      </c>
      <c r="G876" s="6">
        <v>21</v>
      </c>
      <c r="H876" s="6">
        <v>0</v>
      </c>
      <c r="I876" s="6">
        <v>529</v>
      </c>
      <c r="J876" s="8">
        <v>42583</v>
      </c>
      <c r="K876" s="6">
        <v>-1</v>
      </c>
      <c r="L876" s="6">
        <v>0</v>
      </c>
      <c r="M876" s="6">
        <v>-1</v>
      </c>
      <c r="N876" s="6">
        <v>-1</v>
      </c>
      <c r="O876" s="8">
        <v>42370</v>
      </c>
      <c r="P876" s="6">
        <v>0</v>
      </c>
      <c r="Q876" s="6">
        <v>0</v>
      </c>
      <c r="R876" s="6">
        <v>-1</v>
      </c>
      <c r="S876" s="7" t="s">
        <v>2988</v>
      </c>
      <c r="T876">
        <f>Tabla1[[#This Row],[id_factura_num]]</f>
        <v>1170</v>
      </c>
    </row>
    <row r="877" spans="1:20" x14ac:dyDescent="0.25">
      <c r="A877" s="6">
        <v>1171</v>
      </c>
      <c r="B877" s="7" t="s">
        <v>894</v>
      </c>
      <c r="C877" s="8">
        <v>42583</v>
      </c>
      <c r="D877" s="6">
        <v>103</v>
      </c>
      <c r="E877" s="6">
        <v>2</v>
      </c>
      <c r="F877" s="8">
        <v>42593</v>
      </c>
      <c r="G877" s="6">
        <v>21</v>
      </c>
      <c r="H877" s="6">
        <v>0</v>
      </c>
      <c r="I877" s="6">
        <v>528</v>
      </c>
      <c r="J877" s="8">
        <v>42583</v>
      </c>
      <c r="K877" s="6">
        <v>-1</v>
      </c>
      <c r="L877" s="6">
        <v>0</v>
      </c>
      <c r="M877" s="6">
        <v>-1</v>
      </c>
      <c r="N877" s="6">
        <v>-1</v>
      </c>
      <c r="O877" s="9"/>
      <c r="P877" s="6">
        <v>0</v>
      </c>
      <c r="Q877" s="6">
        <v>0</v>
      </c>
      <c r="R877" s="6">
        <v>-1</v>
      </c>
      <c r="S877" s="7" t="s">
        <v>2988</v>
      </c>
      <c r="T877">
        <f>Tabla1[[#This Row],[id_factura_num]]</f>
        <v>1171</v>
      </c>
    </row>
    <row r="878" spans="1:20" x14ac:dyDescent="0.25">
      <c r="A878" s="6">
        <v>1173</v>
      </c>
      <c r="B878" s="7" t="s">
        <v>895</v>
      </c>
      <c r="C878" s="8">
        <v>42644</v>
      </c>
      <c r="D878" s="6">
        <v>49</v>
      </c>
      <c r="E878" s="6">
        <v>1</v>
      </c>
      <c r="F878" s="8">
        <v>42653</v>
      </c>
      <c r="G878" s="6">
        <v>21</v>
      </c>
      <c r="H878" s="6">
        <v>0</v>
      </c>
      <c r="I878" s="6">
        <v>533</v>
      </c>
      <c r="J878" s="8">
        <v>42644</v>
      </c>
      <c r="K878" s="6">
        <v>-1</v>
      </c>
      <c r="L878" s="6">
        <v>-1</v>
      </c>
      <c r="M878" s="6">
        <v>-1</v>
      </c>
      <c r="N878" s="6">
        <v>-1</v>
      </c>
      <c r="O878" s="8">
        <v>42370</v>
      </c>
      <c r="P878" s="6">
        <v>0</v>
      </c>
      <c r="Q878" s="6">
        <v>0</v>
      </c>
      <c r="R878" s="6">
        <v>-1</v>
      </c>
      <c r="S878" s="7" t="s">
        <v>2988</v>
      </c>
      <c r="T878">
        <f>Tabla1[[#This Row],[id_factura_num]]</f>
        <v>1173</v>
      </c>
    </row>
    <row r="879" spans="1:20" x14ac:dyDescent="0.25">
      <c r="A879" s="6">
        <v>1174</v>
      </c>
      <c r="B879" s="7" t="s">
        <v>896</v>
      </c>
      <c r="C879" s="8">
        <v>42644</v>
      </c>
      <c r="D879" s="6">
        <v>95</v>
      </c>
      <c r="E879" s="6">
        <v>2</v>
      </c>
      <c r="F879" s="8">
        <v>42653</v>
      </c>
      <c r="G879" s="6">
        <v>21</v>
      </c>
      <c r="H879" s="6">
        <v>0</v>
      </c>
      <c r="I879" s="6">
        <v>534</v>
      </c>
      <c r="J879" s="8">
        <v>42644</v>
      </c>
      <c r="K879" s="6">
        <v>-1</v>
      </c>
      <c r="L879" s="6">
        <v>-1</v>
      </c>
      <c r="M879" s="6">
        <v>-1</v>
      </c>
      <c r="N879" s="6">
        <v>-1</v>
      </c>
      <c r="O879" s="9"/>
      <c r="P879" s="6">
        <v>0</v>
      </c>
      <c r="Q879" s="6">
        <v>0</v>
      </c>
      <c r="R879" s="6">
        <v>-1</v>
      </c>
      <c r="S879" s="7" t="s">
        <v>2988</v>
      </c>
      <c r="T879">
        <f>Tabla1[[#This Row],[id_factura_num]]</f>
        <v>1174</v>
      </c>
    </row>
    <row r="880" spans="1:20" x14ac:dyDescent="0.25">
      <c r="A880" s="6">
        <v>1175</v>
      </c>
      <c r="B880" s="7" t="s">
        <v>897</v>
      </c>
      <c r="C880" s="8">
        <v>42644</v>
      </c>
      <c r="D880" s="6">
        <v>92</v>
      </c>
      <c r="E880" s="6">
        <v>1</v>
      </c>
      <c r="F880" s="8">
        <v>42653</v>
      </c>
      <c r="G880" s="6">
        <v>21</v>
      </c>
      <c r="H880" s="6">
        <v>0</v>
      </c>
      <c r="I880" s="6">
        <v>535</v>
      </c>
      <c r="J880" s="8">
        <v>42644</v>
      </c>
      <c r="K880" s="6">
        <v>-1</v>
      </c>
      <c r="L880" s="6">
        <v>-1</v>
      </c>
      <c r="M880" s="6">
        <v>-1</v>
      </c>
      <c r="N880" s="6">
        <v>-1</v>
      </c>
      <c r="O880" s="8">
        <v>42370</v>
      </c>
      <c r="P880" s="6">
        <v>0</v>
      </c>
      <c r="Q880" s="6">
        <v>0</v>
      </c>
      <c r="R880" s="6">
        <v>-1</v>
      </c>
      <c r="S880" s="7" t="s">
        <v>2988</v>
      </c>
      <c r="T880">
        <f>Tabla1[[#This Row],[id_factura_num]]</f>
        <v>1175</v>
      </c>
    </row>
    <row r="881" spans="1:20" x14ac:dyDescent="0.25">
      <c r="A881" s="6">
        <v>1176</v>
      </c>
      <c r="B881" s="7" t="s">
        <v>898</v>
      </c>
      <c r="C881" s="8">
        <v>42644</v>
      </c>
      <c r="D881" s="6">
        <v>31</v>
      </c>
      <c r="E881" s="6">
        <v>1</v>
      </c>
      <c r="F881" s="8">
        <v>42653</v>
      </c>
      <c r="G881" s="6">
        <v>21</v>
      </c>
      <c r="H881" s="6">
        <v>0</v>
      </c>
      <c r="I881" s="6">
        <v>536</v>
      </c>
      <c r="J881" s="8">
        <v>42644</v>
      </c>
      <c r="K881" s="6">
        <v>-1</v>
      </c>
      <c r="L881" s="6">
        <v>-1</v>
      </c>
      <c r="M881" s="6">
        <v>-1</v>
      </c>
      <c r="N881" s="6">
        <v>-1</v>
      </c>
      <c r="O881" s="8">
        <v>42370</v>
      </c>
      <c r="P881" s="6">
        <v>0</v>
      </c>
      <c r="Q881" s="6">
        <v>0</v>
      </c>
      <c r="R881" s="6">
        <v>-1</v>
      </c>
      <c r="S881" s="7" t="s">
        <v>2988</v>
      </c>
      <c r="T881">
        <f>Tabla1[[#This Row],[id_factura_num]]</f>
        <v>1176</v>
      </c>
    </row>
    <row r="882" spans="1:20" x14ac:dyDescent="0.25">
      <c r="A882" s="6">
        <v>1177</v>
      </c>
      <c r="B882" s="7" t="s">
        <v>899</v>
      </c>
      <c r="C882" s="8">
        <v>42644</v>
      </c>
      <c r="D882" s="6">
        <v>42</v>
      </c>
      <c r="E882" s="6">
        <v>1</v>
      </c>
      <c r="F882" s="8">
        <v>42653</v>
      </c>
      <c r="G882" s="6">
        <v>21</v>
      </c>
      <c r="H882" s="6">
        <v>0</v>
      </c>
      <c r="I882" s="6">
        <v>537</v>
      </c>
      <c r="J882" s="8">
        <v>42644</v>
      </c>
      <c r="K882" s="6">
        <v>-1</v>
      </c>
      <c r="L882" s="6">
        <v>-1</v>
      </c>
      <c r="M882" s="6">
        <v>-1</v>
      </c>
      <c r="N882" s="6">
        <v>-1</v>
      </c>
      <c r="O882" s="8">
        <v>42370</v>
      </c>
      <c r="P882" s="6">
        <v>0</v>
      </c>
      <c r="Q882" s="6">
        <v>0</v>
      </c>
      <c r="R882" s="6">
        <v>-1</v>
      </c>
      <c r="S882" s="7" t="s">
        <v>2988</v>
      </c>
      <c r="T882">
        <f>Tabla1[[#This Row],[id_factura_num]]</f>
        <v>1177</v>
      </c>
    </row>
    <row r="883" spans="1:20" x14ac:dyDescent="0.25">
      <c r="A883" s="6">
        <v>1178</v>
      </c>
      <c r="B883" s="7" t="s">
        <v>900</v>
      </c>
      <c r="C883" s="8">
        <v>42644</v>
      </c>
      <c r="D883" s="6">
        <v>118</v>
      </c>
      <c r="E883" s="6">
        <v>2</v>
      </c>
      <c r="F883" s="8">
        <v>42653</v>
      </c>
      <c r="G883" s="6">
        <v>21</v>
      </c>
      <c r="H883" s="6">
        <v>0</v>
      </c>
      <c r="I883" s="6">
        <v>538</v>
      </c>
      <c r="J883" s="8">
        <v>42644</v>
      </c>
      <c r="K883" s="6">
        <v>-1</v>
      </c>
      <c r="L883" s="6">
        <v>-1</v>
      </c>
      <c r="M883" s="6">
        <v>-1</v>
      </c>
      <c r="N883" s="6">
        <v>-1</v>
      </c>
      <c r="O883" s="9"/>
      <c r="P883" s="6">
        <v>0</v>
      </c>
      <c r="Q883" s="6">
        <v>0</v>
      </c>
      <c r="R883" s="6">
        <v>-1</v>
      </c>
      <c r="S883" s="7" t="s">
        <v>2988</v>
      </c>
      <c r="T883">
        <f>Tabla1[[#This Row],[id_factura_num]]</f>
        <v>1178</v>
      </c>
    </row>
    <row r="884" spans="1:20" x14ac:dyDescent="0.25">
      <c r="A884" s="6">
        <v>1179</v>
      </c>
      <c r="B884" s="7" t="s">
        <v>901</v>
      </c>
      <c r="C884" s="8">
        <v>42644</v>
      </c>
      <c r="D884" s="6">
        <v>117</v>
      </c>
      <c r="E884" s="6">
        <v>2</v>
      </c>
      <c r="F884" s="8">
        <v>42653</v>
      </c>
      <c r="G884" s="6">
        <v>21</v>
      </c>
      <c r="H884" s="6">
        <v>0</v>
      </c>
      <c r="I884" s="6">
        <v>539</v>
      </c>
      <c r="J884" s="8">
        <v>42644</v>
      </c>
      <c r="K884" s="6">
        <v>-1</v>
      </c>
      <c r="L884" s="6">
        <v>-1</v>
      </c>
      <c r="M884" s="6">
        <v>-1</v>
      </c>
      <c r="N884" s="6">
        <v>-1</v>
      </c>
      <c r="O884" s="9"/>
      <c r="P884" s="6">
        <v>0</v>
      </c>
      <c r="Q884" s="6">
        <v>0</v>
      </c>
      <c r="R884" s="6">
        <v>-1</v>
      </c>
      <c r="S884" s="7" t="s">
        <v>2988</v>
      </c>
      <c r="T884">
        <f>Tabla1[[#This Row],[id_factura_num]]</f>
        <v>1179</v>
      </c>
    </row>
    <row r="885" spans="1:20" x14ac:dyDescent="0.25">
      <c r="A885" s="6">
        <v>1180</v>
      </c>
      <c r="B885" s="7" t="s">
        <v>902</v>
      </c>
      <c r="C885" s="8">
        <v>42644</v>
      </c>
      <c r="D885" s="6">
        <v>129</v>
      </c>
      <c r="E885" s="6">
        <v>1</v>
      </c>
      <c r="F885" s="8">
        <v>42653</v>
      </c>
      <c r="G885" s="6">
        <v>21</v>
      </c>
      <c r="H885" s="6">
        <v>0</v>
      </c>
      <c r="I885" s="6">
        <v>540</v>
      </c>
      <c r="J885" s="8">
        <v>42644</v>
      </c>
      <c r="K885" s="6">
        <v>-1</v>
      </c>
      <c r="L885" s="6">
        <v>-1</v>
      </c>
      <c r="M885" s="6">
        <v>-1</v>
      </c>
      <c r="N885" s="6">
        <v>-1</v>
      </c>
      <c r="O885" s="8">
        <v>42370</v>
      </c>
      <c r="P885" s="6">
        <v>0</v>
      </c>
      <c r="Q885" s="6">
        <v>0</v>
      </c>
      <c r="R885" s="6">
        <v>-1</v>
      </c>
      <c r="S885" s="7" t="s">
        <v>2988</v>
      </c>
      <c r="T885">
        <f>Tabla1[[#This Row],[id_factura_num]]</f>
        <v>1180</v>
      </c>
    </row>
    <row r="886" spans="1:20" x14ac:dyDescent="0.25">
      <c r="A886" s="6">
        <v>1181</v>
      </c>
      <c r="B886" s="7" t="s">
        <v>903</v>
      </c>
      <c r="C886" s="8">
        <v>42644</v>
      </c>
      <c r="D886" s="6">
        <v>67</v>
      </c>
      <c r="E886" s="6">
        <v>1</v>
      </c>
      <c r="F886" s="8">
        <v>42653</v>
      </c>
      <c r="G886" s="6">
        <v>21</v>
      </c>
      <c r="H886" s="6">
        <v>0</v>
      </c>
      <c r="I886" s="6">
        <v>541</v>
      </c>
      <c r="J886" s="8">
        <v>42644</v>
      </c>
      <c r="K886" s="6">
        <v>-1</v>
      </c>
      <c r="L886" s="6">
        <v>-1</v>
      </c>
      <c r="M886" s="6">
        <v>-1</v>
      </c>
      <c r="N886" s="6">
        <v>-1</v>
      </c>
      <c r="O886" s="8">
        <v>42370</v>
      </c>
      <c r="P886" s="6">
        <v>0</v>
      </c>
      <c r="Q886" s="6">
        <v>0</v>
      </c>
      <c r="R886" s="6">
        <v>-1</v>
      </c>
      <c r="S886" s="7" t="s">
        <v>2988</v>
      </c>
      <c r="T886">
        <f>Tabla1[[#This Row],[id_factura_num]]</f>
        <v>1181</v>
      </c>
    </row>
    <row r="887" spans="1:20" x14ac:dyDescent="0.25">
      <c r="A887" s="6">
        <v>1182</v>
      </c>
      <c r="B887" s="7" t="s">
        <v>904</v>
      </c>
      <c r="C887" s="8">
        <v>42644</v>
      </c>
      <c r="D887" s="6">
        <v>96</v>
      </c>
      <c r="E887" s="6">
        <v>1</v>
      </c>
      <c r="F887" s="8">
        <v>42653</v>
      </c>
      <c r="G887" s="6">
        <v>21</v>
      </c>
      <c r="H887" s="6">
        <v>0</v>
      </c>
      <c r="I887" s="6">
        <v>542</v>
      </c>
      <c r="J887" s="8">
        <v>42644</v>
      </c>
      <c r="K887" s="6">
        <v>-1</v>
      </c>
      <c r="L887" s="6">
        <v>-1</v>
      </c>
      <c r="M887" s="6">
        <v>-1</v>
      </c>
      <c r="N887" s="6">
        <v>-1</v>
      </c>
      <c r="O887" s="8">
        <v>42370</v>
      </c>
      <c r="P887" s="6">
        <v>0</v>
      </c>
      <c r="Q887" s="6">
        <v>0</v>
      </c>
      <c r="R887" s="6">
        <v>-1</v>
      </c>
      <c r="S887" s="7" t="s">
        <v>2988</v>
      </c>
      <c r="T887">
        <f>Tabla1[[#This Row],[id_factura_num]]</f>
        <v>1182</v>
      </c>
    </row>
    <row r="888" spans="1:20" x14ac:dyDescent="0.25">
      <c r="A888" s="6">
        <v>1183</v>
      </c>
      <c r="B888" s="7" t="s">
        <v>905</v>
      </c>
      <c r="C888" s="8">
        <v>42644</v>
      </c>
      <c r="D888" s="6">
        <v>109</v>
      </c>
      <c r="E888" s="6">
        <v>1</v>
      </c>
      <c r="F888" s="8">
        <v>42653</v>
      </c>
      <c r="G888" s="6">
        <v>21</v>
      </c>
      <c r="H888" s="6">
        <v>0</v>
      </c>
      <c r="I888" s="6">
        <v>543</v>
      </c>
      <c r="J888" s="8">
        <v>42644</v>
      </c>
      <c r="K888" s="6">
        <v>-1</v>
      </c>
      <c r="L888" s="6">
        <v>-1</v>
      </c>
      <c r="M888" s="6">
        <v>-1</v>
      </c>
      <c r="N888" s="6">
        <v>-1</v>
      </c>
      <c r="O888" s="8">
        <v>42370</v>
      </c>
      <c r="P888" s="6">
        <v>0</v>
      </c>
      <c r="Q888" s="6">
        <v>0</v>
      </c>
      <c r="R888" s="6">
        <v>-1</v>
      </c>
      <c r="S888" s="7" t="s">
        <v>2988</v>
      </c>
      <c r="T888">
        <f>Tabla1[[#This Row],[id_factura_num]]</f>
        <v>1183</v>
      </c>
    </row>
    <row r="889" spans="1:20" x14ac:dyDescent="0.25">
      <c r="A889" s="6">
        <v>1184</v>
      </c>
      <c r="B889" s="7" t="s">
        <v>906</v>
      </c>
      <c r="C889" s="8">
        <v>42644</v>
      </c>
      <c r="D889" s="6">
        <v>110</v>
      </c>
      <c r="E889" s="6">
        <v>1</v>
      </c>
      <c r="F889" s="8">
        <v>42653</v>
      </c>
      <c r="G889" s="6">
        <v>21</v>
      </c>
      <c r="H889" s="6">
        <v>0</v>
      </c>
      <c r="I889" s="6">
        <v>544</v>
      </c>
      <c r="J889" s="8">
        <v>42644</v>
      </c>
      <c r="K889" s="6">
        <v>-1</v>
      </c>
      <c r="L889" s="6">
        <v>-1</v>
      </c>
      <c r="M889" s="6">
        <v>-1</v>
      </c>
      <c r="N889" s="6">
        <v>-1</v>
      </c>
      <c r="O889" s="8">
        <v>42370</v>
      </c>
      <c r="P889" s="6">
        <v>0</v>
      </c>
      <c r="Q889" s="6">
        <v>0</v>
      </c>
      <c r="R889" s="6">
        <v>-1</v>
      </c>
      <c r="S889" s="7" t="s">
        <v>2988</v>
      </c>
      <c r="T889">
        <f>Tabla1[[#This Row],[id_factura_num]]</f>
        <v>1184</v>
      </c>
    </row>
    <row r="890" spans="1:20" x14ac:dyDescent="0.25">
      <c r="A890" s="6">
        <v>1185</v>
      </c>
      <c r="B890" s="7" t="s">
        <v>907</v>
      </c>
      <c r="C890" s="8">
        <v>42644</v>
      </c>
      <c r="D890" s="6">
        <v>111</v>
      </c>
      <c r="E890" s="6">
        <v>1</v>
      </c>
      <c r="F890" s="8">
        <v>42653</v>
      </c>
      <c r="G890" s="6">
        <v>21</v>
      </c>
      <c r="H890" s="6">
        <v>0</v>
      </c>
      <c r="I890" s="6">
        <v>545</v>
      </c>
      <c r="J890" s="8">
        <v>42644</v>
      </c>
      <c r="K890" s="6">
        <v>-1</v>
      </c>
      <c r="L890" s="6">
        <v>-1</v>
      </c>
      <c r="M890" s="6">
        <v>-1</v>
      </c>
      <c r="N890" s="6">
        <v>-1</v>
      </c>
      <c r="O890" s="8">
        <v>42370</v>
      </c>
      <c r="P890" s="6">
        <v>0</v>
      </c>
      <c r="Q890" s="6">
        <v>0</v>
      </c>
      <c r="R890" s="6">
        <v>-1</v>
      </c>
      <c r="S890" s="7" t="s">
        <v>2988</v>
      </c>
      <c r="T890">
        <f>Tabla1[[#This Row],[id_factura_num]]</f>
        <v>1185</v>
      </c>
    </row>
    <row r="891" spans="1:20" x14ac:dyDescent="0.25">
      <c r="A891" s="6">
        <v>1186</v>
      </c>
      <c r="B891" s="7" t="s">
        <v>908</v>
      </c>
      <c r="C891" s="8">
        <v>42644</v>
      </c>
      <c r="D891" s="6">
        <v>121</v>
      </c>
      <c r="E891" s="6">
        <v>2</v>
      </c>
      <c r="F891" s="8">
        <v>42653</v>
      </c>
      <c r="G891" s="6">
        <v>21</v>
      </c>
      <c r="H891" s="6">
        <v>0</v>
      </c>
      <c r="I891" s="6">
        <v>546</v>
      </c>
      <c r="J891" s="8">
        <v>42644</v>
      </c>
      <c r="K891" s="6">
        <v>-1</v>
      </c>
      <c r="L891" s="6">
        <v>-1</v>
      </c>
      <c r="M891" s="6">
        <v>-1</v>
      </c>
      <c r="N891" s="6">
        <v>-1</v>
      </c>
      <c r="O891" s="9"/>
      <c r="P891" s="6">
        <v>0</v>
      </c>
      <c r="Q891" s="6">
        <v>0</v>
      </c>
      <c r="R891" s="6">
        <v>-1</v>
      </c>
      <c r="S891" s="7" t="s">
        <v>2988</v>
      </c>
      <c r="T891">
        <f>Tabla1[[#This Row],[id_factura_num]]</f>
        <v>1186</v>
      </c>
    </row>
    <row r="892" spans="1:20" x14ac:dyDescent="0.25">
      <c r="A892" s="6">
        <v>1187</v>
      </c>
      <c r="B892" s="7" t="s">
        <v>909</v>
      </c>
      <c r="C892" s="8">
        <v>42644</v>
      </c>
      <c r="D892" s="6">
        <v>112</v>
      </c>
      <c r="E892" s="6">
        <v>1</v>
      </c>
      <c r="F892" s="8">
        <v>42653</v>
      </c>
      <c r="G892" s="6">
        <v>21</v>
      </c>
      <c r="H892" s="6">
        <v>0</v>
      </c>
      <c r="I892" s="6">
        <v>547</v>
      </c>
      <c r="J892" s="8">
        <v>42644</v>
      </c>
      <c r="K892" s="6">
        <v>-1</v>
      </c>
      <c r="L892" s="6">
        <v>-1</v>
      </c>
      <c r="M892" s="6">
        <v>-1</v>
      </c>
      <c r="N892" s="6">
        <v>-1</v>
      </c>
      <c r="O892" s="8">
        <v>42370</v>
      </c>
      <c r="P892" s="6">
        <v>0</v>
      </c>
      <c r="Q892" s="6">
        <v>0</v>
      </c>
      <c r="R892" s="6">
        <v>-1</v>
      </c>
      <c r="S892" s="7" t="s">
        <v>2988</v>
      </c>
      <c r="T892">
        <f>Tabla1[[#This Row],[id_factura_num]]</f>
        <v>1187</v>
      </c>
    </row>
    <row r="893" spans="1:20" x14ac:dyDescent="0.25">
      <c r="A893" s="6">
        <v>1188</v>
      </c>
      <c r="B893" s="7" t="s">
        <v>910</v>
      </c>
      <c r="C893" s="8">
        <v>42644</v>
      </c>
      <c r="D893" s="6">
        <v>17</v>
      </c>
      <c r="E893" s="6">
        <v>1</v>
      </c>
      <c r="F893" s="8">
        <v>42653</v>
      </c>
      <c r="G893" s="6">
        <v>21</v>
      </c>
      <c r="H893" s="6">
        <v>0</v>
      </c>
      <c r="I893" s="6">
        <v>548</v>
      </c>
      <c r="J893" s="8">
        <v>42644</v>
      </c>
      <c r="K893" s="6">
        <v>-1</v>
      </c>
      <c r="L893" s="6">
        <v>-1</v>
      </c>
      <c r="M893" s="6">
        <v>-1</v>
      </c>
      <c r="N893" s="6">
        <v>-1</v>
      </c>
      <c r="O893" s="8">
        <v>42370</v>
      </c>
      <c r="P893" s="6">
        <v>0</v>
      </c>
      <c r="Q893" s="6">
        <v>0</v>
      </c>
      <c r="R893" s="6">
        <v>-1</v>
      </c>
      <c r="S893" s="7" t="s">
        <v>2988</v>
      </c>
      <c r="T893">
        <f>Tabla1[[#This Row],[id_factura_num]]</f>
        <v>1188</v>
      </c>
    </row>
    <row r="894" spans="1:20" x14ac:dyDescent="0.25">
      <c r="A894" s="6">
        <v>1189</v>
      </c>
      <c r="B894" s="7" t="s">
        <v>911</v>
      </c>
      <c r="C894" s="8">
        <v>42644</v>
      </c>
      <c r="D894" s="6">
        <v>78</v>
      </c>
      <c r="E894" s="6">
        <v>1</v>
      </c>
      <c r="F894" s="8">
        <v>42653</v>
      </c>
      <c r="G894" s="6">
        <v>21</v>
      </c>
      <c r="H894" s="6">
        <v>0</v>
      </c>
      <c r="I894" s="6">
        <v>549</v>
      </c>
      <c r="J894" s="8">
        <v>42644</v>
      </c>
      <c r="K894" s="6">
        <v>-1</v>
      </c>
      <c r="L894" s="6">
        <v>-1</v>
      </c>
      <c r="M894" s="6">
        <v>-1</v>
      </c>
      <c r="N894" s="6">
        <v>-1</v>
      </c>
      <c r="O894" s="8">
        <v>42370</v>
      </c>
      <c r="P894" s="6">
        <v>0</v>
      </c>
      <c r="Q894" s="6">
        <v>0</v>
      </c>
      <c r="R894" s="6">
        <v>-1</v>
      </c>
      <c r="S894" s="7" t="s">
        <v>2988</v>
      </c>
      <c r="T894">
        <f>Tabla1[[#This Row],[id_factura_num]]</f>
        <v>1189</v>
      </c>
    </row>
    <row r="895" spans="1:20" x14ac:dyDescent="0.25">
      <c r="A895" s="6">
        <v>1190</v>
      </c>
      <c r="B895" s="7" t="s">
        <v>912</v>
      </c>
      <c r="C895" s="8">
        <v>42644</v>
      </c>
      <c r="D895" s="6">
        <v>127</v>
      </c>
      <c r="E895" s="6">
        <v>1</v>
      </c>
      <c r="F895" s="8">
        <v>42653</v>
      </c>
      <c r="G895" s="6">
        <v>21</v>
      </c>
      <c r="H895" s="6">
        <v>0</v>
      </c>
      <c r="I895" s="6">
        <v>550</v>
      </c>
      <c r="J895" s="8">
        <v>42644</v>
      </c>
      <c r="K895" s="6">
        <v>-1</v>
      </c>
      <c r="L895" s="6">
        <v>-1</v>
      </c>
      <c r="M895" s="6">
        <v>-1</v>
      </c>
      <c r="N895" s="6">
        <v>-1</v>
      </c>
      <c r="O895" s="8">
        <v>42370</v>
      </c>
      <c r="P895" s="6">
        <v>0</v>
      </c>
      <c r="Q895" s="6">
        <v>0</v>
      </c>
      <c r="R895" s="6">
        <v>-1</v>
      </c>
      <c r="S895" s="7" t="s">
        <v>2988</v>
      </c>
      <c r="T895">
        <f>Tabla1[[#This Row],[id_factura_num]]</f>
        <v>1190</v>
      </c>
    </row>
    <row r="896" spans="1:20" x14ac:dyDescent="0.25">
      <c r="A896" s="6">
        <v>1191</v>
      </c>
      <c r="B896" s="7" t="s">
        <v>913</v>
      </c>
      <c r="C896" s="8">
        <v>42644</v>
      </c>
      <c r="D896" s="6">
        <v>27</v>
      </c>
      <c r="E896" s="6">
        <v>1</v>
      </c>
      <c r="F896" s="8">
        <v>42653</v>
      </c>
      <c r="G896" s="6">
        <v>21</v>
      </c>
      <c r="H896" s="6">
        <v>0</v>
      </c>
      <c r="I896" s="6">
        <v>551</v>
      </c>
      <c r="J896" s="8">
        <v>42644</v>
      </c>
      <c r="K896" s="6">
        <v>-1</v>
      </c>
      <c r="L896" s="6">
        <v>-1</v>
      </c>
      <c r="M896" s="6">
        <v>-1</v>
      </c>
      <c r="N896" s="6">
        <v>-1</v>
      </c>
      <c r="O896" s="8">
        <v>42370</v>
      </c>
      <c r="P896" s="6">
        <v>0</v>
      </c>
      <c r="Q896" s="6">
        <v>0</v>
      </c>
      <c r="R896" s="6">
        <v>-1</v>
      </c>
      <c r="S896" s="7" t="s">
        <v>2988</v>
      </c>
      <c r="T896">
        <f>Tabla1[[#This Row],[id_factura_num]]</f>
        <v>1191</v>
      </c>
    </row>
    <row r="897" spans="1:20" x14ac:dyDescent="0.25">
      <c r="A897" s="6">
        <v>1192</v>
      </c>
      <c r="B897" s="7" t="s">
        <v>914</v>
      </c>
      <c r="C897" s="8">
        <v>42644</v>
      </c>
      <c r="D897" s="6">
        <v>19</v>
      </c>
      <c r="E897" s="6">
        <v>1</v>
      </c>
      <c r="F897" s="8">
        <v>42653</v>
      </c>
      <c r="G897" s="6">
        <v>21</v>
      </c>
      <c r="H897" s="6">
        <v>0</v>
      </c>
      <c r="I897" s="6">
        <v>552</v>
      </c>
      <c r="J897" s="8">
        <v>42644</v>
      </c>
      <c r="K897" s="6">
        <v>-1</v>
      </c>
      <c r="L897" s="6">
        <v>-1</v>
      </c>
      <c r="M897" s="6">
        <v>-1</v>
      </c>
      <c r="N897" s="6">
        <v>-1</v>
      </c>
      <c r="O897" s="8">
        <v>42370</v>
      </c>
      <c r="P897" s="6">
        <v>0</v>
      </c>
      <c r="Q897" s="6">
        <v>0</v>
      </c>
      <c r="R897" s="6">
        <v>-1</v>
      </c>
      <c r="S897" s="7" t="s">
        <v>2988</v>
      </c>
      <c r="T897">
        <f>Tabla1[[#This Row],[id_factura_num]]</f>
        <v>1192</v>
      </c>
    </row>
    <row r="898" spans="1:20" x14ac:dyDescent="0.25">
      <c r="A898" s="6">
        <v>1193</v>
      </c>
      <c r="B898" s="7" t="s">
        <v>915</v>
      </c>
      <c r="C898" s="8">
        <v>42644</v>
      </c>
      <c r="D898" s="6">
        <v>100</v>
      </c>
      <c r="E898" s="6">
        <v>1</v>
      </c>
      <c r="F898" s="8">
        <v>42653</v>
      </c>
      <c r="G898" s="6">
        <v>21</v>
      </c>
      <c r="H898" s="6">
        <v>0</v>
      </c>
      <c r="I898" s="6">
        <v>553</v>
      </c>
      <c r="J898" s="8">
        <v>42644</v>
      </c>
      <c r="K898" s="6">
        <v>-1</v>
      </c>
      <c r="L898" s="6">
        <v>-1</v>
      </c>
      <c r="M898" s="6">
        <v>-1</v>
      </c>
      <c r="N898" s="6">
        <v>-1</v>
      </c>
      <c r="O898" s="8">
        <v>42370</v>
      </c>
      <c r="P898" s="6">
        <v>0</v>
      </c>
      <c r="Q898" s="6">
        <v>0</v>
      </c>
      <c r="R898" s="6">
        <v>-1</v>
      </c>
      <c r="S898" s="7" t="s">
        <v>2988</v>
      </c>
      <c r="T898">
        <f>Tabla1[[#This Row],[id_factura_num]]</f>
        <v>1193</v>
      </c>
    </row>
    <row r="899" spans="1:20" x14ac:dyDescent="0.25">
      <c r="A899" s="6">
        <v>1194</v>
      </c>
      <c r="B899" s="7" t="s">
        <v>916</v>
      </c>
      <c r="C899" s="8">
        <v>42644</v>
      </c>
      <c r="D899" s="6">
        <v>74</v>
      </c>
      <c r="E899" s="6">
        <v>1</v>
      </c>
      <c r="F899" s="8">
        <v>42653</v>
      </c>
      <c r="G899" s="6">
        <v>21</v>
      </c>
      <c r="H899" s="6">
        <v>0</v>
      </c>
      <c r="I899" s="6">
        <v>554</v>
      </c>
      <c r="J899" s="8">
        <v>42644</v>
      </c>
      <c r="K899" s="6">
        <v>-1</v>
      </c>
      <c r="L899" s="6">
        <v>-1</v>
      </c>
      <c r="M899" s="6">
        <v>-1</v>
      </c>
      <c r="N899" s="6">
        <v>-1</v>
      </c>
      <c r="O899" s="8">
        <v>42370</v>
      </c>
      <c r="P899" s="6">
        <v>0</v>
      </c>
      <c r="Q899" s="6">
        <v>0</v>
      </c>
      <c r="R899" s="6">
        <v>-1</v>
      </c>
      <c r="S899" s="7" t="s">
        <v>2988</v>
      </c>
      <c r="T899">
        <f>Tabla1[[#This Row],[id_factura_num]]</f>
        <v>1194</v>
      </c>
    </row>
    <row r="900" spans="1:20" x14ac:dyDescent="0.25">
      <c r="A900" s="6">
        <v>1195</v>
      </c>
      <c r="B900" s="7" t="s">
        <v>917</v>
      </c>
      <c r="C900" s="8">
        <v>42644</v>
      </c>
      <c r="D900" s="6">
        <v>99</v>
      </c>
      <c r="E900" s="6">
        <v>2</v>
      </c>
      <c r="F900" s="8">
        <v>42653</v>
      </c>
      <c r="G900" s="6">
        <v>21</v>
      </c>
      <c r="H900" s="6">
        <v>0</v>
      </c>
      <c r="I900" s="6">
        <v>555</v>
      </c>
      <c r="J900" s="8">
        <v>42644</v>
      </c>
      <c r="K900" s="6">
        <v>-1</v>
      </c>
      <c r="L900" s="6">
        <v>-1</v>
      </c>
      <c r="M900" s="6">
        <v>-1</v>
      </c>
      <c r="N900" s="6">
        <v>-1</v>
      </c>
      <c r="O900" s="9"/>
      <c r="P900" s="6">
        <v>0</v>
      </c>
      <c r="Q900" s="6">
        <v>0</v>
      </c>
      <c r="R900" s="6">
        <v>-1</v>
      </c>
      <c r="S900" s="7" t="s">
        <v>2988</v>
      </c>
      <c r="T900">
        <f>Tabla1[[#This Row],[id_factura_num]]</f>
        <v>1195</v>
      </c>
    </row>
    <row r="901" spans="1:20" x14ac:dyDescent="0.25">
      <c r="A901" s="6">
        <v>1196</v>
      </c>
      <c r="B901" s="7" t="s">
        <v>918</v>
      </c>
      <c r="C901" s="8">
        <v>42644</v>
      </c>
      <c r="D901" s="6">
        <v>125</v>
      </c>
      <c r="E901" s="6">
        <v>1</v>
      </c>
      <c r="F901" s="8">
        <v>42653</v>
      </c>
      <c r="G901" s="6">
        <v>21</v>
      </c>
      <c r="H901" s="6">
        <v>0</v>
      </c>
      <c r="I901" s="6">
        <v>556</v>
      </c>
      <c r="J901" s="8">
        <v>42644</v>
      </c>
      <c r="K901" s="6">
        <v>-1</v>
      </c>
      <c r="L901" s="6">
        <v>-1</v>
      </c>
      <c r="M901" s="6">
        <v>-1</v>
      </c>
      <c r="N901" s="6">
        <v>-1</v>
      </c>
      <c r="O901" s="8">
        <v>42370</v>
      </c>
      <c r="P901" s="6">
        <v>0</v>
      </c>
      <c r="Q901" s="6">
        <v>0</v>
      </c>
      <c r="R901" s="6">
        <v>-1</v>
      </c>
      <c r="S901" s="7" t="s">
        <v>2988</v>
      </c>
      <c r="T901">
        <f>Tabla1[[#This Row],[id_factura_num]]</f>
        <v>1196</v>
      </c>
    </row>
    <row r="902" spans="1:20" x14ac:dyDescent="0.25">
      <c r="A902" s="6">
        <v>1197</v>
      </c>
      <c r="B902" s="7" t="s">
        <v>919</v>
      </c>
      <c r="C902" s="8">
        <v>42644</v>
      </c>
      <c r="D902" s="6">
        <v>48</v>
      </c>
      <c r="E902" s="6">
        <v>2</v>
      </c>
      <c r="F902" s="8">
        <v>42653</v>
      </c>
      <c r="G902" s="6">
        <v>21</v>
      </c>
      <c r="H902" s="6">
        <v>0</v>
      </c>
      <c r="I902" s="6">
        <v>557</v>
      </c>
      <c r="J902" s="8">
        <v>42644</v>
      </c>
      <c r="K902" s="6">
        <v>-1</v>
      </c>
      <c r="L902" s="6">
        <v>-1</v>
      </c>
      <c r="M902" s="6">
        <v>-1</v>
      </c>
      <c r="N902" s="6">
        <v>-1</v>
      </c>
      <c r="O902" s="9"/>
      <c r="P902" s="6">
        <v>0</v>
      </c>
      <c r="Q902" s="6">
        <v>0</v>
      </c>
      <c r="R902" s="6">
        <v>-1</v>
      </c>
      <c r="S902" s="7" t="s">
        <v>2988</v>
      </c>
      <c r="T902">
        <f>Tabla1[[#This Row],[id_factura_num]]</f>
        <v>1197</v>
      </c>
    </row>
    <row r="903" spans="1:20" x14ac:dyDescent="0.25">
      <c r="A903" s="6">
        <v>1198</v>
      </c>
      <c r="B903" s="7" t="s">
        <v>920</v>
      </c>
      <c r="C903" s="8">
        <v>42644</v>
      </c>
      <c r="D903" s="6">
        <v>126</v>
      </c>
      <c r="E903" s="6">
        <v>1</v>
      </c>
      <c r="F903" s="8">
        <v>42653</v>
      </c>
      <c r="G903" s="6">
        <v>21</v>
      </c>
      <c r="H903" s="6">
        <v>0</v>
      </c>
      <c r="I903" s="6">
        <v>558</v>
      </c>
      <c r="J903" s="8">
        <v>42644</v>
      </c>
      <c r="K903" s="6">
        <v>-1</v>
      </c>
      <c r="L903" s="6">
        <v>-1</v>
      </c>
      <c r="M903" s="6">
        <v>-1</v>
      </c>
      <c r="N903" s="6">
        <v>-1</v>
      </c>
      <c r="O903" s="8">
        <v>42370</v>
      </c>
      <c r="P903" s="6">
        <v>0</v>
      </c>
      <c r="Q903" s="6">
        <v>0</v>
      </c>
      <c r="R903" s="6">
        <v>-1</v>
      </c>
      <c r="S903" s="7" t="s">
        <v>2988</v>
      </c>
      <c r="T903">
        <f>Tabla1[[#This Row],[id_factura_num]]</f>
        <v>1198</v>
      </c>
    </row>
    <row r="904" spans="1:20" x14ac:dyDescent="0.25">
      <c r="A904" s="6">
        <v>1199</v>
      </c>
      <c r="B904" s="7" t="s">
        <v>921</v>
      </c>
      <c r="C904" s="8">
        <v>42644</v>
      </c>
      <c r="D904" s="6">
        <v>113</v>
      </c>
      <c r="E904" s="6">
        <v>2</v>
      </c>
      <c r="F904" s="8">
        <v>42653</v>
      </c>
      <c r="G904" s="6">
        <v>21</v>
      </c>
      <c r="H904" s="6">
        <v>0</v>
      </c>
      <c r="I904" s="6">
        <v>559</v>
      </c>
      <c r="J904" s="8">
        <v>42644</v>
      </c>
      <c r="K904" s="6">
        <v>-1</v>
      </c>
      <c r="L904" s="6">
        <v>-1</v>
      </c>
      <c r="M904" s="6">
        <v>-1</v>
      </c>
      <c r="N904" s="6">
        <v>-1</v>
      </c>
      <c r="O904" s="9"/>
      <c r="P904" s="6">
        <v>0</v>
      </c>
      <c r="Q904" s="6">
        <v>0</v>
      </c>
      <c r="R904" s="6">
        <v>-1</v>
      </c>
      <c r="S904" s="7" t="s">
        <v>2988</v>
      </c>
      <c r="T904">
        <f>Tabla1[[#This Row],[id_factura_num]]</f>
        <v>1199</v>
      </c>
    </row>
    <row r="905" spans="1:20" x14ac:dyDescent="0.25">
      <c r="A905" s="6">
        <v>1200</v>
      </c>
      <c r="B905" s="7" t="s">
        <v>922</v>
      </c>
      <c r="C905" s="8">
        <v>42644</v>
      </c>
      <c r="D905" s="6">
        <v>105</v>
      </c>
      <c r="E905" s="6">
        <v>2</v>
      </c>
      <c r="F905" s="8">
        <v>42653</v>
      </c>
      <c r="G905" s="6">
        <v>21</v>
      </c>
      <c r="H905" s="6">
        <v>0</v>
      </c>
      <c r="I905" s="6">
        <v>560</v>
      </c>
      <c r="J905" s="8">
        <v>42644</v>
      </c>
      <c r="K905" s="6">
        <v>-1</v>
      </c>
      <c r="L905" s="6">
        <v>-1</v>
      </c>
      <c r="M905" s="6">
        <v>-1</v>
      </c>
      <c r="N905" s="6">
        <v>-1</v>
      </c>
      <c r="O905" s="9"/>
      <c r="P905" s="6">
        <v>0</v>
      </c>
      <c r="Q905" s="6">
        <v>0</v>
      </c>
      <c r="R905" s="6">
        <v>-1</v>
      </c>
      <c r="S905" s="7" t="s">
        <v>2988</v>
      </c>
      <c r="T905">
        <f>Tabla1[[#This Row],[id_factura_num]]</f>
        <v>1200</v>
      </c>
    </row>
    <row r="906" spans="1:20" x14ac:dyDescent="0.25">
      <c r="A906" s="6">
        <v>1201</v>
      </c>
      <c r="B906" s="7" t="s">
        <v>923</v>
      </c>
      <c r="C906" s="8">
        <v>42644</v>
      </c>
      <c r="D906" s="6">
        <v>20</v>
      </c>
      <c r="E906" s="6">
        <v>1</v>
      </c>
      <c r="F906" s="8">
        <v>42653</v>
      </c>
      <c r="G906" s="6">
        <v>21</v>
      </c>
      <c r="H906" s="6">
        <v>0</v>
      </c>
      <c r="I906" s="6">
        <v>561</v>
      </c>
      <c r="J906" s="8">
        <v>42644</v>
      </c>
      <c r="K906" s="6">
        <v>-1</v>
      </c>
      <c r="L906" s="6">
        <v>-1</v>
      </c>
      <c r="M906" s="6">
        <v>-1</v>
      </c>
      <c r="N906" s="6">
        <v>-1</v>
      </c>
      <c r="O906" s="8">
        <v>42370</v>
      </c>
      <c r="P906" s="6">
        <v>0</v>
      </c>
      <c r="Q906" s="6">
        <v>0</v>
      </c>
      <c r="R906" s="6">
        <v>-1</v>
      </c>
      <c r="S906" s="7" t="s">
        <v>2988</v>
      </c>
      <c r="T906">
        <f>Tabla1[[#This Row],[id_factura_num]]</f>
        <v>1201</v>
      </c>
    </row>
    <row r="907" spans="1:20" x14ac:dyDescent="0.25">
      <c r="A907" s="6">
        <v>1202</v>
      </c>
      <c r="B907" s="7" t="s">
        <v>924</v>
      </c>
      <c r="C907" s="8">
        <v>42644</v>
      </c>
      <c r="D907" s="6">
        <v>128</v>
      </c>
      <c r="E907" s="6">
        <v>2</v>
      </c>
      <c r="F907" s="8">
        <v>42653</v>
      </c>
      <c r="G907" s="6">
        <v>21</v>
      </c>
      <c r="H907" s="6">
        <v>0</v>
      </c>
      <c r="I907" s="6">
        <v>562</v>
      </c>
      <c r="J907" s="8">
        <v>42644</v>
      </c>
      <c r="K907" s="6">
        <v>-1</v>
      </c>
      <c r="L907" s="6">
        <v>-1</v>
      </c>
      <c r="M907" s="6">
        <v>-1</v>
      </c>
      <c r="N907" s="6">
        <v>-1</v>
      </c>
      <c r="O907" s="9"/>
      <c r="P907" s="6">
        <v>0</v>
      </c>
      <c r="Q907" s="6">
        <v>0</v>
      </c>
      <c r="R907" s="6">
        <v>-1</v>
      </c>
      <c r="S907" s="7" t="s">
        <v>2988</v>
      </c>
      <c r="T907">
        <f>Tabla1[[#This Row],[id_factura_num]]</f>
        <v>1202</v>
      </c>
    </row>
    <row r="908" spans="1:20" x14ac:dyDescent="0.25">
      <c r="A908" s="6">
        <v>1203</v>
      </c>
      <c r="B908" s="7" t="s">
        <v>925</v>
      </c>
      <c r="C908" s="8">
        <v>42644</v>
      </c>
      <c r="D908" s="6">
        <v>89</v>
      </c>
      <c r="E908" s="6">
        <v>2</v>
      </c>
      <c r="F908" s="8">
        <v>42653</v>
      </c>
      <c r="G908" s="6">
        <v>21</v>
      </c>
      <c r="H908" s="6">
        <v>0</v>
      </c>
      <c r="I908" s="6">
        <v>563</v>
      </c>
      <c r="J908" s="8">
        <v>42644</v>
      </c>
      <c r="K908" s="6">
        <v>-1</v>
      </c>
      <c r="L908" s="6">
        <v>-1</v>
      </c>
      <c r="M908" s="6">
        <v>-1</v>
      </c>
      <c r="N908" s="6">
        <v>-1</v>
      </c>
      <c r="O908" s="9"/>
      <c r="P908" s="6">
        <v>0</v>
      </c>
      <c r="Q908" s="6">
        <v>0</v>
      </c>
      <c r="R908" s="6">
        <v>-1</v>
      </c>
      <c r="S908" s="7" t="s">
        <v>2988</v>
      </c>
      <c r="T908">
        <f>Tabla1[[#This Row],[id_factura_num]]</f>
        <v>1203</v>
      </c>
    </row>
    <row r="909" spans="1:20" x14ac:dyDescent="0.25">
      <c r="A909" s="6">
        <v>1204</v>
      </c>
      <c r="B909" s="7" t="s">
        <v>926</v>
      </c>
      <c r="C909" s="8">
        <v>42644</v>
      </c>
      <c r="D909" s="6">
        <v>10</v>
      </c>
      <c r="E909" s="6">
        <v>1</v>
      </c>
      <c r="F909" s="8">
        <v>42653</v>
      </c>
      <c r="G909" s="6">
        <v>21</v>
      </c>
      <c r="H909" s="6">
        <v>0</v>
      </c>
      <c r="I909" s="6">
        <v>564</v>
      </c>
      <c r="J909" s="8">
        <v>42644</v>
      </c>
      <c r="K909" s="6">
        <v>-1</v>
      </c>
      <c r="L909" s="6">
        <v>-1</v>
      </c>
      <c r="M909" s="6">
        <v>-1</v>
      </c>
      <c r="N909" s="6">
        <v>-1</v>
      </c>
      <c r="O909" s="8">
        <v>42370</v>
      </c>
      <c r="P909" s="6">
        <v>0</v>
      </c>
      <c r="Q909" s="6">
        <v>0</v>
      </c>
      <c r="R909" s="6">
        <v>-1</v>
      </c>
      <c r="S909" s="7" t="s">
        <v>2988</v>
      </c>
      <c r="T909">
        <f>Tabla1[[#This Row],[id_factura_num]]</f>
        <v>1204</v>
      </c>
    </row>
    <row r="910" spans="1:20" x14ac:dyDescent="0.25">
      <c r="A910" s="6">
        <v>1205</v>
      </c>
      <c r="B910" s="7" t="s">
        <v>927</v>
      </c>
      <c r="C910" s="8">
        <v>42644</v>
      </c>
      <c r="D910" s="6">
        <v>116</v>
      </c>
      <c r="E910" s="6">
        <v>2</v>
      </c>
      <c r="F910" s="8">
        <v>42653</v>
      </c>
      <c r="G910" s="6">
        <v>21</v>
      </c>
      <c r="H910" s="6">
        <v>0</v>
      </c>
      <c r="I910" s="6">
        <v>565</v>
      </c>
      <c r="J910" s="8">
        <v>42644</v>
      </c>
      <c r="K910" s="6">
        <v>-1</v>
      </c>
      <c r="L910" s="6">
        <v>-1</v>
      </c>
      <c r="M910" s="6">
        <v>-1</v>
      </c>
      <c r="N910" s="6">
        <v>-1</v>
      </c>
      <c r="O910" s="9"/>
      <c r="P910" s="6">
        <v>0</v>
      </c>
      <c r="Q910" s="6">
        <v>0</v>
      </c>
      <c r="R910" s="6">
        <v>-1</v>
      </c>
      <c r="S910" s="7" t="s">
        <v>2988</v>
      </c>
      <c r="T910">
        <f>Tabla1[[#This Row],[id_factura_num]]</f>
        <v>1205</v>
      </c>
    </row>
    <row r="911" spans="1:20" x14ac:dyDescent="0.25">
      <c r="A911" s="6">
        <v>1206</v>
      </c>
      <c r="B911" s="7" t="s">
        <v>928</v>
      </c>
      <c r="C911" s="8">
        <v>42644</v>
      </c>
      <c r="D911" s="6">
        <v>16</v>
      </c>
      <c r="E911" s="6">
        <v>2</v>
      </c>
      <c r="F911" s="8">
        <v>42653</v>
      </c>
      <c r="G911" s="6">
        <v>21</v>
      </c>
      <c r="H911" s="6">
        <v>0</v>
      </c>
      <c r="I911" s="6">
        <v>566</v>
      </c>
      <c r="J911" s="8">
        <v>42644</v>
      </c>
      <c r="K911" s="6">
        <v>-1</v>
      </c>
      <c r="L911" s="6">
        <v>-1</v>
      </c>
      <c r="M911" s="6">
        <v>-1</v>
      </c>
      <c r="N911" s="6">
        <v>-1</v>
      </c>
      <c r="O911" s="9"/>
      <c r="P911" s="6">
        <v>0</v>
      </c>
      <c r="Q911" s="6">
        <v>0</v>
      </c>
      <c r="R911" s="6">
        <v>-1</v>
      </c>
      <c r="S911" s="7" t="s">
        <v>2988</v>
      </c>
      <c r="T911">
        <f>Tabla1[[#This Row],[id_factura_num]]</f>
        <v>1206</v>
      </c>
    </row>
    <row r="912" spans="1:20" x14ac:dyDescent="0.25">
      <c r="A912" s="6">
        <v>1207</v>
      </c>
      <c r="B912" s="7" t="s">
        <v>929</v>
      </c>
      <c r="C912" s="8">
        <v>42644</v>
      </c>
      <c r="D912" s="6">
        <v>98</v>
      </c>
      <c r="E912" s="6">
        <v>1</v>
      </c>
      <c r="F912" s="8">
        <v>42653</v>
      </c>
      <c r="G912" s="6">
        <v>21</v>
      </c>
      <c r="H912" s="6">
        <v>0</v>
      </c>
      <c r="I912" s="6">
        <v>567</v>
      </c>
      <c r="J912" s="8">
        <v>42644</v>
      </c>
      <c r="K912" s="6">
        <v>-1</v>
      </c>
      <c r="L912" s="6">
        <v>-1</v>
      </c>
      <c r="M912" s="6">
        <v>-1</v>
      </c>
      <c r="N912" s="6">
        <v>-1</v>
      </c>
      <c r="O912" s="8">
        <v>42370</v>
      </c>
      <c r="P912" s="6">
        <v>0</v>
      </c>
      <c r="Q912" s="6">
        <v>0</v>
      </c>
      <c r="R912" s="6">
        <v>-1</v>
      </c>
      <c r="S912" s="7" t="s">
        <v>2988</v>
      </c>
      <c r="T912">
        <f>Tabla1[[#This Row],[id_factura_num]]</f>
        <v>1207</v>
      </c>
    </row>
    <row r="913" spans="1:20" x14ac:dyDescent="0.25">
      <c r="A913" s="6">
        <v>1208</v>
      </c>
      <c r="B913" s="7" t="s">
        <v>930</v>
      </c>
      <c r="C913" s="8">
        <v>42644</v>
      </c>
      <c r="D913" s="6">
        <v>65</v>
      </c>
      <c r="E913" s="6">
        <v>1</v>
      </c>
      <c r="F913" s="8">
        <v>42653</v>
      </c>
      <c r="G913" s="6">
        <v>21</v>
      </c>
      <c r="H913" s="6">
        <v>0</v>
      </c>
      <c r="I913" s="6">
        <v>568</v>
      </c>
      <c r="J913" s="8">
        <v>42644</v>
      </c>
      <c r="K913" s="6">
        <v>-1</v>
      </c>
      <c r="L913" s="6">
        <v>-1</v>
      </c>
      <c r="M913" s="6">
        <v>-1</v>
      </c>
      <c r="N913" s="6">
        <v>-1</v>
      </c>
      <c r="O913" s="8">
        <v>42370</v>
      </c>
      <c r="P913" s="6">
        <v>0</v>
      </c>
      <c r="Q913" s="6">
        <v>0</v>
      </c>
      <c r="R913" s="6">
        <v>-1</v>
      </c>
      <c r="S913" s="7" t="s">
        <v>2988</v>
      </c>
      <c r="T913">
        <f>Tabla1[[#This Row],[id_factura_num]]</f>
        <v>1208</v>
      </c>
    </row>
    <row r="914" spans="1:20" x14ac:dyDescent="0.25">
      <c r="A914" s="6">
        <v>1209</v>
      </c>
      <c r="B914" s="7" t="s">
        <v>931</v>
      </c>
      <c r="C914" s="8">
        <v>42644</v>
      </c>
      <c r="D914" s="6">
        <v>7</v>
      </c>
      <c r="E914" s="6">
        <v>1</v>
      </c>
      <c r="F914" s="8">
        <v>42653</v>
      </c>
      <c r="G914" s="6">
        <v>21</v>
      </c>
      <c r="H914" s="6">
        <v>0</v>
      </c>
      <c r="I914" s="6">
        <v>569</v>
      </c>
      <c r="J914" s="8">
        <v>42644</v>
      </c>
      <c r="K914" s="6">
        <v>-1</v>
      </c>
      <c r="L914" s="6">
        <v>-1</v>
      </c>
      <c r="M914" s="6">
        <v>-1</v>
      </c>
      <c r="N914" s="6">
        <v>-1</v>
      </c>
      <c r="O914" s="8">
        <v>42370</v>
      </c>
      <c r="P914" s="6">
        <v>0</v>
      </c>
      <c r="Q914" s="6">
        <v>0</v>
      </c>
      <c r="R914" s="6">
        <v>-1</v>
      </c>
      <c r="S914" s="7" t="s">
        <v>2988</v>
      </c>
      <c r="T914">
        <f>Tabla1[[#This Row],[id_factura_num]]</f>
        <v>1209</v>
      </c>
    </row>
    <row r="915" spans="1:20" x14ac:dyDescent="0.25">
      <c r="A915" s="6">
        <v>1210</v>
      </c>
      <c r="B915" s="7" t="s">
        <v>932</v>
      </c>
      <c r="C915" s="8">
        <v>42644</v>
      </c>
      <c r="D915" s="6">
        <v>119</v>
      </c>
      <c r="E915" s="6">
        <v>2</v>
      </c>
      <c r="F915" s="8">
        <v>42653</v>
      </c>
      <c r="G915" s="6">
        <v>21</v>
      </c>
      <c r="H915" s="6">
        <v>0</v>
      </c>
      <c r="I915" s="6">
        <v>570</v>
      </c>
      <c r="J915" s="8">
        <v>42644</v>
      </c>
      <c r="K915" s="6">
        <v>-1</v>
      </c>
      <c r="L915" s="6">
        <v>-1</v>
      </c>
      <c r="M915" s="6">
        <v>-1</v>
      </c>
      <c r="N915" s="6">
        <v>-1</v>
      </c>
      <c r="O915" s="9"/>
      <c r="P915" s="6">
        <v>0</v>
      </c>
      <c r="Q915" s="6">
        <v>0</v>
      </c>
      <c r="R915" s="6">
        <v>-1</v>
      </c>
      <c r="S915" s="7" t="s">
        <v>2988</v>
      </c>
      <c r="T915">
        <f>Tabla1[[#This Row],[id_factura_num]]</f>
        <v>1210</v>
      </c>
    </row>
    <row r="916" spans="1:20" x14ac:dyDescent="0.25">
      <c r="A916" s="6">
        <v>1211</v>
      </c>
      <c r="B916" s="7" t="s">
        <v>933</v>
      </c>
      <c r="C916" s="8">
        <v>42644</v>
      </c>
      <c r="D916" s="6">
        <v>81</v>
      </c>
      <c r="E916" s="6">
        <v>1</v>
      </c>
      <c r="F916" s="8">
        <v>42653</v>
      </c>
      <c r="G916" s="6">
        <v>21</v>
      </c>
      <c r="H916" s="6">
        <v>0</v>
      </c>
      <c r="I916" s="6">
        <v>571</v>
      </c>
      <c r="J916" s="8">
        <v>42644</v>
      </c>
      <c r="K916" s="6">
        <v>-1</v>
      </c>
      <c r="L916" s="6">
        <v>-1</v>
      </c>
      <c r="M916" s="6">
        <v>-1</v>
      </c>
      <c r="N916" s="6">
        <v>-1</v>
      </c>
      <c r="O916" s="8">
        <v>42370</v>
      </c>
      <c r="P916" s="6">
        <v>0</v>
      </c>
      <c r="Q916" s="6">
        <v>0</v>
      </c>
      <c r="R916" s="6">
        <v>-1</v>
      </c>
      <c r="S916" s="7" t="s">
        <v>2988</v>
      </c>
      <c r="T916">
        <f>Tabla1[[#This Row],[id_factura_num]]</f>
        <v>1211</v>
      </c>
    </row>
    <row r="917" spans="1:20" x14ac:dyDescent="0.25">
      <c r="A917" s="6">
        <v>1212</v>
      </c>
      <c r="B917" s="7" t="s">
        <v>934</v>
      </c>
      <c r="C917" s="8">
        <v>42644</v>
      </c>
      <c r="D917" s="6">
        <v>56</v>
      </c>
      <c r="E917" s="6">
        <v>1</v>
      </c>
      <c r="F917" s="8">
        <v>42653</v>
      </c>
      <c r="G917" s="6">
        <v>21</v>
      </c>
      <c r="H917" s="6">
        <v>0</v>
      </c>
      <c r="I917" s="6">
        <v>572</v>
      </c>
      <c r="J917" s="8">
        <v>42644</v>
      </c>
      <c r="K917" s="6">
        <v>-1</v>
      </c>
      <c r="L917" s="6">
        <v>-1</v>
      </c>
      <c r="M917" s="6">
        <v>-1</v>
      </c>
      <c r="N917" s="6">
        <v>-1</v>
      </c>
      <c r="O917" s="8">
        <v>42370</v>
      </c>
      <c r="P917" s="6">
        <v>0</v>
      </c>
      <c r="Q917" s="6">
        <v>0</v>
      </c>
      <c r="R917" s="6">
        <v>-1</v>
      </c>
      <c r="S917" s="7" t="s">
        <v>2988</v>
      </c>
      <c r="T917">
        <f>Tabla1[[#This Row],[id_factura_num]]</f>
        <v>1212</v>
      </c>
    </row>
    <row r="918" spans="1:20" x14ac:dyDescent="0.25">
      <c r="A918" s="6">
        <v>1213</v>
      </c>
      <c r="B918" s="7" t="s">
        <v>935</v>
      </c>
      <c r="C918" s="8">
        <v>42644</v>
      </c>
      <c r="D918" s="6">
        <v>135</v>
      </c>
      <c r="E918" s="6">
        <v>1</v>
      </c>
      <c r="F918" s="8">
        <v>42653</v>
      </c>
      <c r="G918" s="6">
        <v>21</v>
      </c>
      <c r="H918" s="6">
        <v>0</v>
      </c>
      <c r="I918" s="6">
        <v>573</v>
      </c>
      <c r="J918" s="8">
        <v>42644</v>
      </c>
      <c r="K918" s="6">
        <v>-1</v>
      </c>
      <c r="L918" s="6">
        <v>-1</v>
      </c>
      <c r="M918" s="6">
        <v>-1</v>
      </c>
      <c r="N918" s="6">
        <v>-1</v>
      </c>
      <c r="O918" s="8">
        <v>42370</v>
      </c>
      <c r="P918" s="6">
        <v>0</v>
      </c>
      <c r="Q918" s="6">
        <v>0</v>
      </c>
      <c r="R918" s="6">
        <v>-1</v>
      </c>
      <c r="S918" s="7" t="s">
        <v>2988</v>
      </c>
      <c r="T918">
        <f>Tabla1[[#This Row],[id_factura_num]]</f>
        <v>1213</v>
      </c>
    </row>
    <row r="919" spans="1:20" x14ac:dyDescent="0.25">
      <c r="A919" s="6">
        <v>1214</v>
      </c>
      <c r="B919" s="7" t="s">
        <v>936</v>
      </c>
      <c r="C919" s="8">
        <v>42644</v>
      </c>
      <c r="D919" s="6">
        <v>133</v>
      </c>
      <c r="E919" s="6">
        <v>1</v>
      </c>
      <c r="F919" s="8">
        <v>42653</v>
      </c>
      <c r="G919" s="6">
        <v>21</v>
      </c>
      <c r="H919" s="6">
        <v>0</v>
      </c>
      <c r="I919" s="6">
        <v>574</v>
      </c>
      <c r="J919" s="8">
        <v>42644</v>
      </c>
      <c r="K919" s="6">
        <v>-1</v>
      </c>
      <c r="L919" s="6">
        <v>-1</v>
      </c>
      <c r="M919" s="6">
        <v>-1</v>
      </c>
      <c r="N919" s="6">
        <v>-1</v>
      </c>
      <c r="O919" s="8">
        <v>42370</v>
      </c>
      <c r="P919" s="6">
        <v>0</v>
      </c>
      <c r="Q919" s="6">
        <v>0</v>
      </c>
      <c r="R919" s="6">
        <v>-1</v>
      </c>
      <c r="S919" s="7" t="s">
        <v>2988</v>
      </c>
      <c r="T919">
        <f>Tabla1[[#This Row],[id_factura_num]]</f>
        <v>1214</v>
      </c>
    </row>
    <row r="920" spans="1:20" x14ac:dyDescent="0.25">
      <c r="A920" s="6">
        <v>1215</v>
      </c>
      <c r="B920" s="7" t="s">
        <v>937</v>
      </c>
      <c r="C920" s="8">
        <v>42644</v>
      </c>
      <c r="D920" s="6">
        <v>132</v>
      </c>
      <c r="E920" s="6">
        <v>1</v>
      </c>
      <c r="F920" s="8">
        <v>42653</v>
      </c>
      <c r="G920" s="6">
        <v>21</v>
      </c>
      <c r="H920" s="6">
        <v>0</v>
      </c>
      <c r="I920" s="6">
        <v>575</v>
      </c>
      <c r="J920" s="8">
        <v>42644</v>
      </c>
      <c r="K920" s="6">
        <v>-1</v>
      </c>
      <c r="L920" s="6">
        <v>-1</v>
      </c>
      <c r="M920" s="6">
        <v>-1</v>
      </c>
      <c r="N920" s="6">
        <v>-1</v>
      </c>
      <c r="O920" s="8">
        <v>42370</v>
      </c>
      <c r="P920" s="6">
        <v>0</v>
      </c>
      <c r="Q920" s="6">
        <v>0</v>
      </c>
      <c r="R920" s="6">
        <v>-1</v>
      </c>
      <c r="S920" s="7" t="s">
        <v>2988</v>
      </c>
      <c r="T920">
        <f>Tabla1[[#This Row],[id_factura_num]]</f>
        <v>1215</v>
      </c>
    </row>
    <row r="921" spans="1:20" x14ac:dyDescent="0.25">
      <c r="A921" s="6">
        <v>1216</v>
      </c>
      <c r="B921" s="7" t="s">
        <v>938</v>
      </c>
      <c r="C921" s="8">
        <v>42644</v>
      </c>
      <c r="D921" s="6">
        <v>123</v>
      </c>
      <c r="E921" s="6">
        <v>1</v>
      </c>
      <c r="F921" s="8">
        <v>42653</v>
      </c>
      <c r="G921" s="6">
        <v>21</v>
      </c>
      <c r="H921" s="6">
        <v>0</v>
      </c>
      <c r="I921" s="6">
        <v>576</v>
      </c>
      <c r="J921" s="8">
        <v>42644</v>
      </c>
      <c r="K921" s="6">
        <v>-1</v>
      </c>
      <c r="L921" s="6">
        <v>-1</v>
      </c>
      <c r="M921" s="6">
        <v>-1</v>
      </c>
      <c r="N921" s="6">
        <v>-1</v>
      </c>
      <c r="O921" s="8">
        <v>42370</v>
      </c>
      <c r="P921" s="6">
        <v>0</v>
      </c>
      <c r="Q921" s="6">
        <v>0</v>
      </c>
      <c r="R921" s="6">
        <v>-1</v>
      </c>
      <c r="S921" s="7" t="s">
        <v>2988</v>
      </c>
      <c r="T921">
        <f>Tabla1[[#This Row],[id_factura_num]]</f>
        <v>1216</v>
      </c>
    </row>
    <row r="922" spans="1:20" x14ac:dyDescent="0.25">
      <c r="A922" s="6">
        <v>1217</v>
      </c>
      <c r="B922" s="7" t="s">
        <v>939</v>
      </c>
      <c r="C922" s="8">
        <v>42644</v>
      </c>
      <c r="D922" s="6">
        <v>122</v>
      </c>
      <c r="E922" s="6">
        <v>2</v>
      </c>
      <c r="F922" s="8">
        <v>42653</v>
      </c>
      <c r="G922" s="6">
        <v>21</v>
      </c>
      <c r="H922" s="6">
        <v>0</v>
      </c>
      <c r="I922" s="6">
        <v>577</v>
      </c>
      <c r="J922" s="8">
        <v>42644</v>
      </c>
      <c r="K922" s="6">
        <v>-1</v>
      </c>
      <c r="L922" s="6">
        <v>-1</v>
      </c>
      <c r="M922" s="6">
        <v>-1</v>
      </c>
      <c r="N922" s="6">
        <v>-1</v>
      </c>
      <c r="O922" s="9"/>
      <c r="P922" s="6">
        <v>0</v>
      </c>
      <c r="Q922" s="6">
        <v>0</v>
      </c>
      <c r="R922" s="6">
        <v>-1</v>
      </c>
      <c r="S922" s="7" t="s">
        <v>2988</v>
      </c>
      <c r="T922">
        <f>Tabla1[[#This Row],[id_factura_num]]</f>
        <v>1217</v>
      </c>
    </row>
    <row r="923" spans="1:20" x14ac:dyDescent="0.25">
      <c r="A923" s="6">
        <v>1218</v>
      </c>
      <c r="B923" s="7" t="s">
        <v>940</v>
      </c>
      <c r="C923" s="8">
        <v>42644</v>
      </c>
      <c r="D923" s="6">
        <v>12</v>
      </c>
      <c r="E923" s="6">
        <v>1</v>
      </c>
      <c r="F923" s="8">
        <v>42653</v>
      </c>
      <c r="G923" s="6">
        <v>21</v>
      </c>
      <c r="H923" s="6">
        <v>0</v>
      </c>
      <c r="I923" s="6">
        <v>578</v>
      </c>
      <c r="J923" s="8">
        <v>42644</v>
      </c>
      <c r="K923" s="6">
        <v>-1</v>
      </c>
      <c r="L923" s="6">
        <v>-1</v>
      </c>
      <c r="M923" s="6">
        <v>-1</v>
      </c>
      <c r="N923" s="6">
        <v>-1</v>
      </c>
      <c r="O923" s="8">
        <v>42370</v>
      </c>
      <c r="P923" s="6">
        <v>0</v>
      </c>
      <c r="Q923" s="6">
        <v>0</v>
      </c>
      <c r="R923" s="6">
        <v>-1</v>
      </c>
      <c r="S923" s="7" t="s">
        <v>2988</v>
      </c>
      <c r="T923">
        <f>Tabla1[[#This Row],[id_factura_num]]</f>
        <v>1218</v>
      </c>
    </row>
    <row r="924" spans="1:20" x14ac:dyDescent="0.25">
      <c r="A924" s="6">
        <v>1220</v>
      </c>
      <c r="B924" s="7" t="s">
        <v>941</v>
      </c>
      <c r="C924" s="8">
        <v>42644</v>
      </c>
      <c r="D924" s="6">
        <v>48</v>
      </c>
      <c r="E924" s="9">
        <v>1</v>
      </c>
      <c r="F924" s="8">
        <v>42653</v>
      </c>
      <c r="G924" s="6">
        <v>21</v>
      </c>
      <c r="H924" s="6">
        <v>0</v>
      </c>
      <c r="I924" s="6">
        <v>579</v>
      </c>
      <c r="J924" s="8">
        <v>42644</v>
      </c>
      <c r="K924" s="6">
        <v>-1</v>
      </c>
      <c r="L924" s="6">
        <v>-1</v>
      </c>
      <c r="M924" s="6">
        <v>-1</v>
      </c>
      <c r="N924" s="6">
        <v>-1</v>
      </c>
      <c r="O924" s="9"/>
      <c r="P924" s="6">
        <v>0</v>
      </c>
      <c r="Q924" s="6">
        <v>0</v>
      </c>
      <c r="R924" s="6">
        <v>-1</v>
      </c>
      <c r="S924" s="7" t="s">
        <v>2988</v>
      </c>
      <c r="T924">
        <f>Tabla1[[#This Row],[id_factura_num]]</f>
        <v>1220</v>
      </c>
    </row>
    <row r="925" spans="1:20" x14ac:dyDescent="0.25">
      <c r="A925" s="6">
        <v>2170</v>
      </c>
      <c r="B925" s="7" t="s">
        <v>942</v>
      </c>
      <c r="C925" s="8">
        <v>42644</v>
      </c>
      <c r="D925" s="6">
        <v>48</v>
      </c>
      <c r="E925" s="9">
        <v>1</v>
      </c>
      <c r="F925" s="8">
        <v>42653</v>
      </c>
      <c r="G925" s="6">
        <v>21</v>
      </c>
      <c r="H925" s="6">
        <v>0</v>
      </c>
      <c r="I925" s="6">
        <v>580</v>
      </c>
      <c r="J925" s="8">
        <v>42644</v>
      </c>
      <c r="K925" s="6">
        <v>-1</v>
      </c>
      <c r="L925" s="6">
        <v>-1</v>
      </c>
      <c r="M925" s="6">
        <v>-1</v>
      </c>
      <c r="N925" s="6">
        <v>-1</v>
      </c>
      <c r="O925" s="9"/>
      <c r="P925" s="6">
        <v>0</v>
      </c>
      <c r="Q925" s="6">
        <v>0</v>
      </c>
      <c r="R925" s="6">
        <v>-1</v>
      </c>
      <c r="S925" s="7" t="s">
        <v>2988</v>
      </c>
      <c r="T925">
        <f>Tabla1[[#This Row],[id_factura_num]]</f>
        <v>2170</v>
      </c>
    </row>
    <row r="926" spans="1:20" x14ac:dyDescent="0.25">
      <c r="A926" s="6">
        <v>1219</v>
      </c>
      <c r="B926" s="7" t="s">
        <v>943</v>
      </c>
      <c r="C926" s="8">
        <v>42658</v>
      </c>
      <c r="D926" s="6">
        <v>102</v>
      </c>
      <c r="E926" s="6">
        <v>1</v>
      </c>
      <c r="F926" s="8">
        <v>42668</v>
      </c>
      <c r="G926" s="6">
        <v>21</v>
      </c>
      <c r="H926" s="6">
        <v>0</v>
      </c>
      <c r="I926" s="6">
        <v>581</v>
      </c>
      <c r="J926" s="8">
        <v>42658</v>
      </c>
      <c r="K926" s="6">
        <v>-1</v>
      </c>
      <c r="L926" s="6">
        <v>-1</v>
      </c>
      <c r="M926" s="6">
        <v>-1</v>
      </c>
      <c r="N926" s="6">
        <v>-1</v>
      </c>
      <c r="O926" s="8">
        <v>42370</v>
      </c>
      <c r="P926" s="6">
        <v>0</v>
      </c>
      <c r="Q926" s="6">
        <v>0</v>
      </c>
      <c r="R926" s="6">
        <v>-1</v>
      </c>
      <c r="S926" s="7" t="s">
        <v>2988</v>
      </c>
      <c r="T926">
        <f>Tabla1[[#This Row],[id_factura_num]]</f>
        <v>1219</v>
      </c>
    </row>
    <row r="927" spans="1:20" x14ac:dyDescent="0.25">
      <c r="A927" s="6">
        <v>3169</v>
      </c>
      <c r="B927" s="7" t="s">
        <v>944</v>
      </c>
      <c r="C927" s="8">
        <v>42675</v>
      </c>
      <c r="D927" s="6">
        <v>49</v>
      </c>
      <c r="E927" s="6">
        <v>1</v>
      </c>
      <c r="F927" s="8">
        <v>42684</v>
      </c>
      <c r="G927" s="6">
        <v>21</v>
      </c>
      <c r="H927" s="6">
        <v>0</v>
      </c>
      <c r="I927" s="6">
        <v>582</v>
      </c>
      <c r="J927" s="8">
        <v>42675</v>
      </c>
      <c r="K927" s="6">
        <v>-1</v>
      </c>
      <c r="L927" s="6">
        <v>-1</v>
      </c>
      <c r="M927" s="6">
        <v>-1</v>
      </c>
      <c r="N927" s="6">
        <v>-1</v>
      </c>
      <c r="O927" s="8">
        <v>42370</v>
      </c>
      <c r="P927" s="6">
        <v>0</v>
      </c>
      <c r="Q927" s="6">
        <v>0</v>
      </c>
      <c r="R927" s="6">
        <v>-1</v>
      </c>
      <c r="S927" s="7" t="s">
        <v>2988</v>
      </c>
      <c r="T927">
        <f>Tabla1[[#This Row],[id_factura_num]]</f>
        <v>3169</v>
      </c>
    </row>
    <row r="928" spans="1:20" x14ac:dyDescent="0.25">
      <c r="A928" s="6">
        <v>3170</v>
      </c>
      <c r="B928" s="7" t="s">
        <v>945</v>
      </c>
      <c r="C928" s="8">
        <v>42675</v>
      </c>
      <c r="D928" s="6">
        <v>92</v>
      </c>
      <c r="E928" s="6">
        <v>1</v>
      </c>
      <c r="F928" s="8">
        <v>42684</v>
      </c>
      <c r="G928" s="6">
        <v>21</v>
      </c>
      <c r="H928" s="6">
        <v>0</v>
      </c>
      <c r="I928" s="6">
        <v>583</v>
      </c>
      <c r="J928" s="8">
        <v>42675</v>
      </c>
      <c r="K928" s="6">
        <v>-1</v>
      </c>
      <c r="L928" s="6">
        <v>-1</v>
      </c>
      <c r="M928" s="6">
        <v>-1</v>
      </c>
      <c r="N928" s="6">
        <v>-1</v>
      </c>
      <c r="O928" s="8">
        <v>42370</v>
      </c>
      <c r="P928" s="6">
        <v>0</v>
      </c>
      <c r="Q928" s="6">
        <v>0</v>
      </c>
      <c r="R928" s="6">
        <v>-1</v>
      </c>
      <c r="S928" s="7" t="s">
        <v>2988</v>
      </c>
      <c r="T928">
        <f>Tabla1[[#This Row],[id_factura_num]]</f>
        <v>3170</v>
      </c>
    </row>
    <row r="929" spans="1:20" x14ac:dyDescent="0.25">
      <c r="A929" s="6">
        <v>3171</v>
      </c>
      <c r="B929" s="7" t="s">
        <v>946</v>
      </c>
      <c r="C929" s="8">
        <v>42675</v>
      </c>
      <c r="D929" s="6">
        <v>42</v>
      </c>
      <c r="E929" s="6">
        <v>1</v>
      </c>
      <c r="F929" s="8">
        <v>42684</v>
      </c>
      <c r="G929" s="6">
        <v>21</v>
      </c>
      <c r="H929" s="6">
        <v>0</v>
      </c>
      <c r="I929" s="6">
        <v>584</v>
      </c>
      <c r="J929" s="8">
        <v>42675</v>
      </c>
      <c r="K929" s="6">
        <v>-1</v>
      </c>
      <c r="L929" s="6">
        <v>-1</v>
      </c>
      <c r="M929" s="6">
        <v>-1</v>
      </c>
      <c r="N929" s="6">
        <v>-1</v>
      </c>
      <c r="O929" s="8">
        <v>42370</v>
      </c>
      <c r="P929" s="6">
        <v>0</v>
      </c>
      <c r="Q929" s="6">
        <v>0</v>
      </c>
      <c r="R929" s="6">
        <v>-1</v>
      </c>
      <c r="S929" s="7" t="s">
        <v>2988</v>
      </c>
      <c r="T929">
        <f>Tabla1[[#This Row],[id_factura_num]]</f>
        <v>3171</v>
      </c>
    </row>
    <row r="930" spans="1:20" x14ac:dyDescent="0.25">
      <c r="A930" s="6">
        <v>3172</v>
      </c>
      <c r="B930" s="7" t="s">
        <v>947</v>
      </c>
      <c r="C930" s="8">
        <v>42675</v>
      </c>
      <c r="D930" s="6">
        <v>118</v>
      </c>
      <c r="E930" s="6">
        <v>2</v>
      </c>
      <c r="F930" s="8">
        <v>42684</v>
      </c>
      <c r="G930" s="6">
        <v>21</v>
      </c>
      <c r="H930" s="6">
        <v>0</v>
      </c>
      <c r="I930" s="6">
        <v>585</v>
      </c>
      <c r="J930" s="8">
        <v>42675</v>
      </c>
      <c r="K930" s="6">
        <v>-1</v>
      </c>
      <c r="L930" s="6">
        <v>-1</v>
      </c>
      <c r="M930" s="6">
        <v>-1</v>
      </c>
      <c r="N930" s="6">
        <v>-1</v>
      </c>
      <c r="O930" s="9"/>
      <c r="P930" s="6">
        <v>0</v>
      </c>
      <c r="Q930" s="6">
        <v>0</v>
      </c>
      <c r="R930" s="6">
        <v>-1</v>
      </c>
      <c r="S930" s="7" t="s">
        <v>2988</v>
      </c>
      <c r="T930">
        <f>Tabla1[[#This Row],[id_factura_num]]</f>
        <v>3172</v>
      </c>
    </row>
    <row r="931" spans="1:20" x14ac:dyDescent="0.25">
      <c r="A931" s="6">
        <v>3173</v>
      </c>
      <c r="B931" s="7" t="s">
        <v>948</v>
      </c>
      <c r="C931" s="8">
        <v>42675</v>
      </c>
      <c r="D931" s="6">
        <v>117</v>
      </c>
      <c r="E931" s="6">
        <v>2</v>
      </c>
      <c r="F931" s="8">
        <v>42684</v>
      </c>
      <c r="G931" s="6">
        <v>21</v>
      </c>
      <c r="H931" s="6">
        <v>0</v>
      </c>
      <c r="I931" s="6">
        <v>586</v>
      </c>
      <c r="J931" s="8">
        <v>42675</v>
      </c>
      <c r="K931" s="6">
        <v>-1</v>
      </c>
      <c r="L931" s="6">
        <v>-1</v>
      </c>
      <c r="M931" s="6">
        <v>-1</v>
      </c>
      <c r="N931" s="6">
        <v>-1</v>
      </c>
      <c r="O931" s="9"/>
      <c r="P931" s="6">
        <v>0</v>
      </c>
      <c r="Q931" s="6">
        <v>0</v>
      </c>
      <c r="R931" s="6">
        <v>-1</v>
      </c>
      <c r="S931" s="7" t="s">
        <v>2988</v>
      </c>
      <c r="T931">
        <f>Tabla1[[#This Row],[id_factura_num]]</f>
        <v>3173</v>
      </c>
    </row>
    <row r="932" spans="1:20" x14ac:dyDescent="0.25">
      <c r="A932" s="6">
        <v>3174</v>
      </c>
      <c r="B932" s="7" t="s">
        <v>949</v>
      </c>
      <c r="C932" s="8">
        <v>42675</v>
      </c>
      <c r="D932" s="6">
        <v>129</v>
      </c>
      <c r="E932" s="6">
        <v>1</v>
      </c>
      <c r="F932" s="8">
        <v>42684</v>
      </c>
      <c r="G932" s="6">
        <v>21</v>
      </c>
      <c r="H932" s="6">
        <v>0</v>
      </c>
      <c r="I932" s="6">
        <v>587</v>
      </c>
      <c r="J932" s="8">
        <v>42675</v>
      </c>
      <c r="K932" s="6">
        <v>-1</v>
      </c>
      <c r="L932" s="6">
        <v>-1</v>
      </c>
      <c r="M932" s="6">
        <v>-1</v>
      </c>
      <c r="N932" s="6">
        <v>-1</v>
      </c>
      <c r="O932" s="8">
        <v>42370</v>
      </c>
      <c r="P932" s="6">
        <v>0</v>
      </c>
      <c r="Q932" s="6">
        <v>0</v>
      </c>
      <c r="R932" s="6">
        <v>-1</v>
      </c>
      <c r="S932" s="7" t="s">
        <v>2988</v>
      </c>
      <c r="T932">
        <f>Tabla1[[#This Row],[id_factura_num]]</f>
        <v>3174</v>
      </c>
    </row>
    <row r="933" spans="1:20" x14ac:dyDescent="0.25">
      <c r="A933" s="6">
        <v>3175</v>
      </c>
      <c r="B933" s="7" t="s">
        <v>950</v>
      </c>
      <c r="C933" s="8">
        <v>42675</v>
      </c>
      <c r="D933" s="6">
        <v>109</v>
      </c>
      <c r="E933" s="6">
        <v>1</v>
      </c>
      <c r="F933" s="8">
        <v>42699</v>
      </c>
      <c r="G933" s="6">
        <v>21</v>
      </c>
      <c r="H933" s="6">
        <v>0</v>
      </c>
      <c r="I933" s="6">
        <v>588</v>
      </c>
      <c r="J933" s="8">
        <v>42675</v>
      </c>
      <c r="K933" s="6">
        <v>-1</v>
      </c>
      <c r="L933" s="6">
        <v>-1</v>
      </c>
      <c r="M933" s="6">
        <v>-1</v>
      </c>
      <c r="N933" s="6">
        <v>-1</v>
      </c>
      <c r="O933" s="8">
        <v>42370</v>
      </c>
      <c r="P933" s="6">
        <v>0</v>
      </c>
      <c r="Q933" s="6">
        <v>0</v>
      </c>
      <c r="R933" s="6">
        <v>-1</v>
      </c>
      <c r="S933" s="7" t="s">
        <v>2988</v>
      </c>
      <c r="T933">
        <f>Tabla1[[#This Row],[id_factura_num]]</f>
        <v>3175</v>
      </c>
    </row>
    <row r="934" spans="1:20" x14ac:dyDescent="0.25">
      <c r="A934" s="6">
        <v>3176</v>
      </c>
      <c r="B934" s="7" t="s">
        <v>951</v>
      </c>
      <c r="C934" s="8">
        <v>42675</v>
      </c>
      <c r="D934" s="6">
        <v>110</v>
      </c>
      <c r="E934" s="6">
        <v>1</v>
      </c>
      <c r="F934" s="8">
        <v>42699</v>
      </c>
      <c r="G934" s="6">
        <v>21</v>
      </c>
      <c r="H934" s="6">
        <v>0</v>
      </c>
      <c r="I934" s="6">
        <v>589</v>
      </c>
      <c r="J934" s="8">
        <v>42675</v>
      </c>
      <c r="K934" s="6">
        <v>-1</v>
      </c>
      <c r="L934" s="6">
        <v>-1</v>
      </c>
      <c r="M934" s="6">
        <v>-1</v>
      </c>
      <c r="N934" s="6">
        <v>-1</v>
      </c>
      <c r="O934" s="8">
        <v>42370</v>
      </c>
      <c r="P934" s="6">
        <v>0</v>
      </c>
      <c r="Q934" s="6">
        <v>0</v>
      </c>
      <c r="R934" s="6">
        <v>-1</v>
      </c>
      <c r="S934" s="7" t="s">
        <v>2988</v>
      </c>
      <c r="T934">
        <f>Tabla1[[#This Row],[id_factura_num]]</f>
        <v>3176</v>
      </c>
    </row>
    <row r="935" spans="1:20" x14ac:dyDescent="0.25">
      <c r="A935" s="6">
        <v>3177</v>
      </c>
      <c r="B935" s="7" t="s">
        <v>952</v>
      </c>
      <c r="C935" s="8">
        <v>42675</v>
      </c>
      <c r="D935" s="6">
        <v>111</v>
      </c>
      <c r="E935" s="6">
        <v>1</v>
      </c>
      <c r="F935" s="8">
        <v>42699</v>
      </c>
      <c r="G935" s="6">
        <v>21</v>
      </c>
      <c r="H935" s="6">
        <v>0</v>
      </c>
      <c r="I935" s="6">
        <v>590</v>
      </c>
      <c r="J935" s="8">
        <v>42675</v>
      </c>
      <c r="K935" s="6">
        <v>-1</v>
      </c>
      <c r="L935" s="6">
        <v>-1</v>
      </c>
      <c r="M935" s="6">
        <v>-1</v>
      </c>
      <c r="N935" s="6">
        <v>-1</v>
      </c>
      <c r="O935" s="8">
        <v>42370</v>
      </c>
      <c r="P935" s="6">
        <v>0</v>
      </c>
      <c r="Q935" s="6">
        <v>0</v>
      </c>
      <c r="R935" s="6">
        <v>-1</v>
      </c>
      <c r="S935" s="7" t="s">
        <v>2988</v>
      </c>
      <c r="T935">
        <f>Tabla1[[#This Row],[id_factura_num]]</f>
        <v>3177</v>
      </c>
    </row>
    <row r="936" spans="1:20" x14ac:dyDescent="0.25">
      <c r="A936" s="6">
        <v>3178</v>
      </c>
      <c r="B936" s="7" t="s">
        <v>953</v>
      </c>
      <c r="C936" s="8">
        <v>42675</v>
      </c>
      <c r="D936" s="6">
        <v>121</v>
      </c>
      <c r="E936" s="6">
        <v>2</v>
      </c>
      <c r="F936" s="8">
        <v>42684</v>
      </c>
      <c r="G936" s="6">
        <v>21</v>
      </c>
      <c r="H936" s="6">
        <v>0</v>
      </c>
      <c r="I936" s="6">
        <v>591</v>
      </c>
      <c r="J936" s="8">
        <v>42675</v>
      </c>
      <c r="K936" s="6">
        <v>-1</v>
      </c>
      <c r="L936" s="6">
        <v>-1</v>
      </c>
      <c r="M936" s="6">
        <v>-1</v>
      </c>
      <c r="N936" s="6">
        <v>-1</v>
      </c>
      <c r="O936" s="9"/>
      <c r="P936" s="6">
        <v>0</v>
      </c>
      <c r="Q936" s="6">
        <v>0</v>
      </c>
      <c r="R936" s="6">
        <v>-1</v>
      </c>
      <c r="S936" s="7" t="s">
        <v>2988</v>
      </c>
      <c r="T936">
        <f>Tabla1[[#This Row],[id_factura_num]]</f>
        <v>3178</v>
      </c>
    </row>
    <row r="937" spans="1:20" x14ac:dyDescent="0.25">
      <c r="A937" s="6">
        <v>3179</v>
      </c>
      <c r="B937" s="7" t="s">
        <v>954</v>
      </c>
      <c r="C937" s="8">
        <v>42675</v>
      </c>
      <c r="D937" s="6">
        <v>112</v>
      </c>
      <c r="E937" s="6">
        <v>1</v>
      </c>
      <c r="F937" s="8">
        <v>42699</v>
      </c>
      <c r="G937" s="6">
        <v>21</v>
      </c>
      <c r="H937" s="6">
        <v>0</v>
      </c>
      <c r="I937" s="6">
        <v>592</v>
      </c>
      <c r="J937" s="8">
        <v>42675</v>
      </c>
      <c r="K937" s="6">
        <v>-1</v>
      </c>
      <c r="L937" s="6">
        <v>-1</v>
      </c>
      <c r="M937" s="6">
        <v>-1</v>
      </c>
      <c r="N937" s="6">
        <v>-1</v>
      </c>
      <c r="O937" s="8">
        <v>42370</v>
      </c>
      <c r="P937" s="6">
        <v>0</v>
      </c>
      <c r="Q937" s="6">
        <v>0</v>
      </c>
      <c r="R937" s="6">
        <v>-1</v>
      </c>
      <c r="S937" s="7" t="s">
        <v>2988</v>
      </c>
      <c r="T937">
        <f>Tabla1[[#This Row],[id_factura_num]]</f>
        <v>3179</v>
      </c>
    </row>
    <row r="938" spans="1:20" x14ac:dyDescent="0.25">
      <c r="A938" s="6">
        <v>3180</v>
      </c>
      <c r="B938" s="7" t="s">
        <v>955</v>
      </c>
      <c r="C938" s="8">
        <v>42675</v>
      </c>
      <c r="D938" s="6">
        <v>100</v>
      </c>
      <c r="E938" s="6">
        <v>1</v>
      </c>
      <c r="F938" s="8">
        <v>42684</v>
      </c>
      <c r="G938" s="6">
        <v>21</v>
      </c>
      <c r="H938" s="6">
        <v>0</v>
      </c>
      <c r="I938" s="6">
        <v>593</v>
      </c>
      <c r="J938" s="8">
        <v>42675</v>
      </c>
      <c r="K938" s="6">
        <v>-1</v>
      </c>
      <c r="L938" s="6">
        <v>-1</v>
      </c>
      <c r="M938" s="6">
        <v>-1</v>
      </c>
      <c r="N938" s="6">
        <v>-1</v>
      </c>
      <c r="O938" s="8">
        <v>42370</v>
      </c>
      <c r="P938" s="6">
        <v>0</v>
      </c>
      <c r="Q938" s="6">
        <v>0</v>
      </c>
      <c r="R938" s="6">
        <v>-1</v>
      </c>
      <c r="S938" s="7" t="s">
        <v>2988</v>
      </c>
      <c r="T938">
        <f>Tabla1[[#This Row],[id_factura_num]]</f>
        <v>3180</v>
      </c>
    </row>
    <row r="939" spans="1:20" x14ac:dyDescent="0.25">
      <c r="A939" s="6">
        <v>3181</v>
      </c>
      <c r="B939" s="7" t="s">
        <v>956</v>
      </c>
      <c r="C939" s="8">
        <v>42675</v>
      </c>
      <c r="D939" s="6">
        <v>74</v>
      </c>
      <c r="E939" s="6">
        <v>1</v>
      </c>
      <c r="F939" s="8">
        <v>42684</v>
      </c>
      <c r="G939" s="6">
        <v>21</v>
      </c>
      <c r="H939" s="6">
        <v>0</v>
      </c>
      <c r="I939" s="6">
        <v>594</v>
      </c>
      <c r="J939" s="8">
        <v>42675</v>
      </c>
      <c r="K939" s="6">
        <v>-1</v>
      </c>
      <c r="L939" s="6">
        <v>-1</v>
      </c>
      <c r="M939" s="6">
        <v>-1</v>
      </c>
      <c r="N939" s="6">
        <v>-1</v>
      </c>
      <c r="O939" s="8">
        <v>42370</v>
      </c>
      <c r="P939" s="6">
        <v>0</v>
      </c>
      <c r="Q939" s="6">
        <v>0</v>
      </c>
      <c r="R939" s="6">
        <v>-1</v>
      </c>
      <c r="S939" s="7" t="s">
        <v>2988</v>
      </c>
      <c r="T939">
        <f>Tabla1[[#This Row],[id_factura_num]]</f>
        <v>3181</v>
      </c>
    </row>
    <row r="940" spans="1:20" x14ac:dyDescent="0.25">
      <c r="A940" s="6">
        <v>3182</v>
      </c>
      <c r="B940" s="7" t="s">
        <v>957</v>
      </c>
      <c r="C940" s="8">
        <v>42675</v>
      </c>
      <c r="D940" s="6">
        <v>99</v>
      </c>
      <c r="E940" s="6">
        <v>2</v>
      </c>
      <c r="F940" s="8">
        <v>42684</v>
      </c>
      <c r="G940" s="6">
        <v>21</v>
      </c>
      <c r="H940" s="6">
        <v>0</v>
      </c>
      <c r="I940" s="6">
        <v>595</v>
      </c>
      <c r="J940" s="8">
        <v>42675</v>
      </c>
      <c r="K940" s="6">
        <v>-1</v>
      </c>
      <c r="L940" s="6">
        <v>-1</v>
      </c>
      <c r="M940" s="6">
        <v>-1</v>
      </c>
      <c r="N940" s="6">
        <v>-1</v>
      </c>
      <c r="O940" s="9"/>
      <c r="P940" s="6">
        <v>0</v>
      </c>
      <c r="Q940" s="6">
        <v>0</v>
      </c>
      <c r="R940" s="6">
        <v>-1</v>
      </c>
      <c r="S940" s="7" t="s">
        <v>2988</v>
      </c>
      <c r="T940">
        <f>Tabla1[[#This Row],[id_factura_num]]</f>
        <v>3182</v>
      </c>
    </row>
    <row r="941" spans="1:20" x14ac:dyDescent="0.25">
      <c r="A941" s="6">
        <v>3183</v>
      </c>
      <c r="B941" s="7" t="s">
        <v>958</v>
      </c>
      <c r="C941" s="8">
        <v>42675</v>
      </c>
      <c r="D941" s="6">
        <v>125</v>
      </c>
      <c r="E941" s="6">
        <v>1</v>
      </c>
      <c r="F941" s="8">
        <v>42699</v>
      </c>
      <c r="G941" s="6">
        <v>21</v>
      </c>
      <c r="H941" s="6">
        <v>0</v>
      </c>
      <c r="I941" s="6">
        <v>596</v>
      </c>
      <c r="J941" s="8">
        <v>42675</v>
      </c>
      <c r="K941" s="6">
        <v>-1</v>
      </c>
      <c r="L941" s="6">
        <v>-1</v>
      </c>
      <c r="M941" s="6">
        <v>-1</v>
      </c>
      <c r="N941" s="6">
        <v>-1</v>
      </c>
      <c r="O941" s="8">
        <v>42370</v>
      </c>
      <c r="P941" s="6">
        <v>0</v>
      </c>
      <c r="Q941" s="6">
        <v>0</v>
      </c>
      <c r="R941" s="6">
        <v>-1</v>
      </c>
      <c r="S941" s="7" t="s">
        <v>2988</v>
      </c>
      <c r="T941">
        <f>Tabla1[[#This Row],[id_factura_num]]</f>
        <v>3183</v>
      </c>
    </row>
    <row r="942" spans="1:20" x14ac:dyDescent="0.25">
      <c r="A942" s="6">
        <v>3184</v>
      </c>
      <c r="B942" s="7" t="s">
        <v>959</v>
      </c>
      <c r="C942" s="8">
        <v>42675</v>
      </c>
      <c r="D942" s="6">
        <v>126</v>
      </c>
      <c r="E942" s="6">
        <v>1</v>
      </c>
      <c r="F942" s="8">
        <v>42699</v>
      </c>
      <c r="G942" s="6">
        <v>21</v>
      </c>
      <c r="H942" s="6">
        <v>0</v>
      </c>
      <c r="I942" s="6">
        <v>597</v>
      </c>
      <c r="J942" s="8">
        <v>42675</v>
      </c>
      <c r="K942" s="6">
        <v>-1</v>
      </c>
      <c r="L942" s="6">
        <v>-1</v>
      </c>
      <c r="M942" s="6">
        <v>-1</v>
      </c>
      <c r="N942" s="6">
        <v>-1</v>
      </c>
      <c r="O942" s="8">
        <v>42370</v>
      </c>
      <c r="P942" s="6">
        <v>0</v>
      </c>
      <c r="Q942" s="6">
        <v>0</v>
      </c>
      <c r="R942" s="6">
        <v>-1</v>
      </c>
      <c r="S942" s="7" t="s">
        <v>2988</v>
      </c>
      <c r="T942">
        <f>Tabla1[[#This Row],[id_factura_num]]</f>
        <v>3184</v>
      </c>
    </row>
    <row r="943" spans="1:20" x14ac:dyDescent="0.25">
      <c r="A943" s="6">
        <v>3185</v>
      </c>
      <c r="B943" s="7" t="s">
        <v>960</v>
      </c>
      <c r="C943" s="8">
        <v>42675</v>
      </c>
      <c r="D943" s="6">
        <v>128</v>
      </c>
      <c r="E943" s="6">
        <v>2</v>
      </c>
      <c r="F943" s="8">
        <v>42684</v>
      </c>
      <c r="G943" s="6">
        <v>21</v>
      </c>
      <c r="H943" s="6">
        <v>0</v>
      </c>
      <c r="I943" s="6">
        <v>598</v>
      </c>
      <c r="J943" s="8">
        <v>42675</v>
      </c>
      <c r="K943" s="6">
        <v>-1</v>
      </c>
      <c r="L943" s="6">
        <v>-1</v>
      </c>
      <c r="M943" s="6">
        <v>-1</v>
      </c>
      <c r="N943" s="6">
        <v>-1</v>
      </c>
      <c r="O943" s="9"/>
      <c r="P943" s="6">
        <v>0</v>
      </c>
      <c r="Q943" s="6">
        <v>0</v>
      </c>
      <c r="R943" s="6">
        <v>-1</v>
      </c>
      <c r="S943" s="7" t="s">
        <v>2988</v>
      </c>
      <c r="T943">
        <f>Tabla1[[#This Row],[id_factura_num]]</f>
        <v>3185</v>
      </c>
    </row>
    <row r="944" spans="1:20" x14ac:dyDescent="0.25">
      <c r="A944" s="6">
        <v>3186</v>
      </c>
      <c r="B944" s="7" t="s">
        <v>961</v>
      </c>
      <c r="C944" s="8">
        <v>42675</v>
      </c>
      <c r="D944" s="6">
        <v>65</v>
      </c>
      <c r="E944" s="6">
        <v>1</v>
      </c>
      <c r="F944" s="8">
        <v>42684</v>
      </c>
      <c r="G944" s="6">
        <v>21</v>
      </c>
      <c r="H944" s="6">
        <v>0</v>
      </c>
      <c r="I944" s="6">
        <v>599</v>
      </c>
      <c r="J944" s="8">
        <v>42675</v>
      </c>
      <c r="K944" s="6">
        <v>-1</v>
      </c>
      <c r="L944" s="6">
        <v>-1</v>
      </c>
      <c r="M944" s="6">
        <v>-1</v>
      </c>
      <c r="N944" s="6">
        <v>-1</v>
      </c>
      <c r="O944" s="8">
        <v>42370</v>
      </c>
      <c r="P944" s="6">
        <v>0</v>
      </c>
      <c r="Q944" s="6">
        <v>0</v>
      </c>
      <c r="R944" s="6">
        <v>-1</v>
      </c>
      <c r="S944" s="7" t="s">
        <v>2988</v>
      </c>
      <c r="T944">
        <f>Tabla1[[#This Row],[id_factura_num]]</f>
        <v>3186</v>
      </c>
    </row>
    <row r="945" spans="1:20" x14ac:dyDescent="0.25">
      <c r="A945" s="6">
        <v>3187</v>
      </c>
      <c r="B945" s="7" t="s">
        <v>962</v>
      </c>
      <c r="C945" s="8">
        <v>42675</v>
      </c>
      <c r="D945" s="6">
        <v>7</v>
      </c>
      <c r="E945" s="6">
        <v>1</v>
      </c>
      <c r="F945" s="8">
        <v>42684</v>
      </c>
      <c r="G945" s="6">
        <v>21</v>
      </c>
      <c r="H945" s="6">
        <v>0</v>
      </c>
      <c r="I945" s="6">
        <v>600</v>
      </c>
      <c r="J945" s="8">
        <v>42675</v>
      </c>
      <c r="K945" s="6">
        <v>-1</v>
      </c>
      <c r="L945" s="6">
        <v>-1</v>
      </c>
      <c r="M945" s="6">
        <v>-1</v>
      </c>
      <c r="N945" s="6">
        <v>-1</v>
      </c>
      <c r="O945" s="8">
        <v>42370</v>
      </c>
      <c r="P945" s="6">
        <v>0</v>
      </c>
      <c r="Q945" s="6">
        <v>0</v>
      </c>
      <c r="R945" s="6">
        <v>-1</v>
      </c>
      <c r="S945" s="7" t="s">
        <v>2988</v>
      </c>
      <c r="T945">
        <f>Tabla1[[#This Row],[id_factura_num]]</f>
        <v>3187</v>
      </c>
    </row>
    <row r="946" spans="1:20" x14ac:dyDescent="0.25">
      <c r="A946" s="6">
        <v>3188</v>
      </c>
      <c r="B946" s="7" t="s">
        <v>963</v>
      </c>
      <c r="C946" s="8">
        <v>42675</v>
      </c>
      <c r="D946" s="6">
        <v>119</v>
      </c>
      <c r="E946" s="6">
        <v>2</v>
      </c>
      <c r="F946" s="8">
        <v>42684</v>
      </c>
      <c r="G946" s="6">
        <v>21</v>
      </c>
      <c r="H946" s="6">
        <v>0</v>
      </c>
      <c r="I946" s="6">
        <v>601</v>
      </c>
      <c r="J946" s="8">
        <v>42675</v>
      </c>
      <c r="K946" s="6">
        <v>-1</v>
      </c>
      <c r="L946" s="6">
        <v>-1</v>
      </c>
      <c r="M946" s="6">
        <v>-1</v>
      </c>
      <c r="N946" s="6">
        <v>-1</v>
      </c>
      <c r="O946" s="9"/>
      <c r="P946" s="6">
        <v>0</v>
      </c>
      <c r="Q946" s="6">
        <v>0</v>
      </c>
      <c r="R946" s="6">
        <v>-1</v>
      </c>
      <c r="S946" s="7" t="s">
        <v>2988</v>
      </c>
      <c r="T946">
        <f>Tabla1[[#This Row],[id_factura_num]]</f>
        <v>3188</v>
      </c>
    </row>
    <row r="947" spans="1:20" x14ac:dyDescent="0.25">
      <c r="A947" s="6">
        <v>3189</v>
      </c>
      <c r="B947" s="7" t="s">
        <v>964</v>
      </c>
      <c r="C947" s="8">
        <v>42675</v>
      </c>
      <c r="D947" s="6">
        <v>56</v>
      </c>
      <c r="E947" s="6">
        <v>1</v>
      </c>
      <c r="F947" s="8">
        <v>42684</v>
      </c>
      <c r="G947" s="6">
        <v>21</v>
      </c>
      <c r="H947" s="6">
        <v>0</v>
      </c>
      <c r="I947" s="6">
        <v>602</v>
      </c>
      <c r="J947" s="8">
        <v>42675</v>
      </c>
      <c r="K947" s="6">
        <v>-1</v>
      </c>
      <c r="L947" s="6">
        <v>-1</v>
      </c>
      <c r="M947" s="6">
        <v>-1</v>
      </c>
      <c r="N947" s="6">
        <v>-1</v>
      </c>
      <c r="O947" s="8">
        <v>42370</v>
      </c>
      <c r="P947" s="6">
        <v>0</v>
      </c>
      <c r="Q947" s="6">
        <v>0</v>
      </c>
      <c r="R947" s="6">
        <v>-1</v>
      </c>
      <c r="S947" s="7" t="s">
        <v>2988</v>
      </c>
      <c r="T947">
        <f>Tabla1[[#This Row],[id_factura_num]]</f>
        <v>3189</v>
      </c>
    </row>
    <row r="948" spans="1:20" x14ac:dyDescent="0.25">
      <c r="A948" s="6">
        <v>3190</v>
      </c>
      <c r="B948" s="7" t="s">
        <v>965</v>
      </c>
      <c r="C948" s="8">
        <v>42675</v>
      </c>
      <c r="D948" s="6">
        <v>135</v>
      </c>
      <c r="E948" s="6">
        <v>1</v>
      </c>
      <c r="F948" s="8">
        <v>42684</v>
      </c>
      <c r="G948" s="6">
        <v>21</v>
      </c>
      <c r="H948" s="6">
        <v>0</v>
      </c>
      <c r="I948" s="6">
        <v>603</v>
      </c>
      <c r="J948" s="8">
        <v>42675</v>
      </c>
      <c r="K948" s="6">
        <v>-1</v>
      </c>
      <c r="L948" s="6">
        <v>-1</v>
      </c>
      <c r="M948" s="6">
        <v>-1</v>
      </c>
      <c r="N948" s="6">
        <v>-1</v>
      </c>
      <c r="O948" s="8">
        <v>42370</v>
      </c>
      <c r="P948" s="6">
        <v>0</v>
      </c>
      <c r="Q948" s="6">
        <v>0</v>
      </c>
      <c r="R948" s="6">
        <v>-1</v>
      </c>
      <c r="S948" s="7" t="s">
        <v>2988</v>
      </c>
      <c r="T948">
        <f>Tabla1[[#This Row],[id_factura_num]]</f>
        <v>3190</v>
      </c>
    </row>
    <row r="949" spans="1:20" x14ac:dyDescent="0.25">
      <c r="A949" s="6">
        <v>3191</v>
      </c>
      <c r="B949" s="7" t="s">
        <v>966</v>
      </c>
      <c r="C949" s="8">
        <v>42675</v>
      </c>
      <c r="D949" s="6">
        <v>133</v>
      </c>
      <c r="E949" s="6">
        <v>1</v>
      </c>
      <c r="F949" s="8">
        <v>42684</v>
      </c>
      <c r="G949" s="6">
        <v>21</v>
      </c>
      <c r="H949" s="6">
        <v>0</v>
      </c>
      <c r="I949" s="6">
        <v>604</v>
      </c>
      <c r="J949" s="8">
        <v>42675</v>
      </c>
      <c r="K949" s="6">
        <v>-1</v>
      </c>
      <c r="L949" s="6">
        <v>-1</v>
      </c>
      <c r="M949" s="6">
        <v>-1</v>
      </c>
      <c r="N949" s="6">
        <v>-1</v>
      </c>
      <c r="O949" s="8">
        <v>42370</v>
      </c>
      <c r="P949" s="6">
        <v>0</v>
      </c>
      <c r="Q949" s="6">
        <v>0</v>
      </c>
      <c r="R949" s="6">
        <v>-1</v>
      </c>
      <c r="S949" s="7" t="s">
        <v>2988</v>
      </c>
      <c r="T949">
        <f>Tabla1[[#This Row],[id_factura_num]]</f>
        <v>3191</v>
      </c>
    </row>
    <row r="950" spans="1:20" x14ac:dyDescent="0.25">
      <c r="A950" s="6">
        <v>3192</v>
      </c>
      <c r="B950" s="7" t="s">
        <v>967</v>
      </c>
      <c r="C950" s="8">
        <v>42675</v>
      </c>
      <c r="D950" s="6">
        <v>132</v>
      </c>
      <c r="E950" s="6">
        <v>1</v>
      </c>
      <c r="F950" s="8">
        <v>42684</v>
      </c>
      <c r="G950" s="6">
        <v>21</v>
      </c>
      <c r="H950" s="6">
        <v>0</v>
      </c>
      <c r="I950" s="6">
        <v>605</v>
      </c>
      <c r="J950" s="8">
        <v>42675</v>
      </c>
      <c r="K950" s="6">
        <v>-1</v>
      </c>
      <c r="L950" s="6">
        <v>-1</v>
      </c>
      <c r="M950" s="6">
        <v>-1</v>
      </c>
      <c r="N950" s="6">
        <v>-1</v>
      </c>
      <c r="O950" s="8">
        <v>42370</v>
      </c>
      <c r="P950" s="6">
        <v>0</v>
      </c>
      <c r="Q950" s="6">
        <v>0</v>
      </c>
      <c r="R950" s="6">
        <v>-1</v>
      </c>
      <c r="S950" s="7" t="s">
        <v>2988</v>
      </c>
      <c r="T950">
        <f>Tabla1[[#This Row],[id_factura_num]]</f>
        <v>3192</v>
      </c>
    </row>
    <row r="951" spans="1:20" x14ac:dyDescent="0.25">
      <c r="A951" s="6">
        <v>3193</v>
      </c>
      <c r="B951" s="7" t="s">
        <v>968</v>
      </c>
      <c r="C951" s="8">
        <v>42675</v>
      </c>
      <c r="D951" s="6">
        <v>123</v>
      </c>
      <c r="E951" s="6">
        <v>1</v>
      </c>
      <c r="F951" s="8">
        <v>42699</v>
      </c>
      <c r="G951" s="6">
        <v>21</v>
      </c>
      <c r="H951" s="6">
        <v>0</v>
      </c>
      <c r="I951" s="6">
        <v>606</v>
      </c>
      <c r="J951" s="8">
        <v>42675</v>
      </c>
      <c r="K951" s="6">
        <v>-1</v>
      </c>
      <c r="L951" s="6">
        <v>-1</v>
      </c>
      <c r="M951" s="6">
        <v>-1</v>
      </c>
      <c r="N951" s="6">
        <v>-1</v>
      </c>
      <c r="O951" s="8">
        <v>42370</v>
      </c>
      <c r="P951" s="6">
        <v>0</v>
      </c>
      <c r="Q951" s="6">
        <v>0</v>
      </c>
      <c r="R951" s="6">
        <v>-1</v>
      </c>
      <c r="S951" s="7" t="s">
        <v>2988</v>
      </c>
      <c r="T951">
        <f>Tabla1[[#This Row],[id_factura_num]]</f>
        <v>3193</v>
      </c>
    </row>
    <row r="952" spans="1:20" x14ac:dyDescent="0.25">
      <c r="A952" s="6">
        <v>3194</v>
      </c>
      <c r="B952" s="7" t="s">
        <v>969</v>
      </c>
      <c r="C952" s="8">
        <v>42675</v>
      </c>
      <c r="D952" s="6">
        <v>122</v>
      </c>
      <c r="E952" s="6">
        <v>2</v>
      </c>
      <c r="F952" s="8">
        <v>42684</v>
      </c>
      <c r="G952" s="6">
        <v>21</v>
      </c>
      <c r="H952" s="6">
        <v>0</v>
      </c>
      <c r="I952" s="6">
        <v>607</v>
      </c>
      <c r="J952" s="8">
        <v>42675</v>
      </c>
      <c r="K952" s="6">
        <v>-1</v>
      </c>
      <c r="L952" s="6">
        <v>-1</v>
      </c>
      <c r="M952" s="6">
        <v>-1</v>
      </c>
      <c r="N952" s="6">
        <v>-1</v>
      </c>
      <c r="O952" s="9"/>
      <c r="P952" s="6">
        <v>0</v>
      </c>
      <c r="Q952" s="6">
        <v>0</v>
      </c>
      <c r="R952" s="6">
        <v>-1</v>
      </c>
      <c r="S952" s="7" t="s">
        <v>2988</v>
      </c>
      <c r="T952">
        <f>Tabla1[[#This Row],[id_factura_num]]</f>
        <v>3194</v>
      </c>
    </row>
    <row r="953" spans="1:20" x14ac:dyDescent="0.25">
      <c r="A953" s="6">
        <v>3195</v>
      </c>
      <c r="B953" s="7" t="s">
        <v>970</v>
      </c>
      <c r="C953" s="8">
        <v>42675</v>
      </c>
      <c r="D953" s="6">
        <v>12</v>
      </c>
      <c r="E953" s="6">
        <v>1</v>
      </c>
      <c r="F953" s="8">
        <v>42684</v>
      </c>
      <c r="G953" s="6">
        <v>21</v>
      </c>
      <c r="H953" s="6">
        <v>0</v>
      </c>
      <c r="I953" s="6">
        <v>608</v>
      </c>
      <c r="J953" s="8">
        <v>42675</v>
      </c>
      <c r="K953" s="6">
        <v>-1</v>
      </c>
      <c r="L953" s="6">
        <v>-1</v>
      </c>
      <c r="M953" s="6">
        <v>-1</v>
      </c>
      <c r="N953" s="6">
        <v>-1</v>
      </c>
      <c r="O953" s="8">
        <v>42370</v>
      </c>
      <c r="P953" s="6">
        <v>0</v>
      </c>
      <c r="Q953" s="6">
        <v>0</v>
      </c>
      <c r="R953" s="6">
        <v>-1</v>
      </c>
      <c r="S953" s="7" t="s">
        <v>2988</v>
      </c>
      <c r="T953">
        <f>Tabla1[[#This Row],[id_factura_num]]</f>
        <v>3195</v>
      </c>
    </row>
    <row r="954" spans="1:20" x14ac:dyDescent="0.25">
      <c r="A954" s="6">
        <v>3198</v>
      </c>
      <c r="B954" s="7" t="s">
        <v>971</v>
      </c>
      <c r="C954" s="8">
        <v>42675</v>
      </c>
      <c r="D954" s="6">
        <v>107</v>
      </c>
      <c r="E954" s="6">
        <v>1</v>
      </c>
      <c r="F954" s="8">
        <v>42684</v>
      </c>
      <c r="G954" s="6">
        <v>21</v>
      </c>
      <c r="H954" s="6">
        <v>0</v>
      </c>
      <c r="I954" s="6">
        <v>609</v>
      </c>
      <c r="J954" s="8">
        <v>42675</v>
      </c>
      <c r="K954" s="6">
        <v>-1</v>
      </c>
      <c r="L954" s="6">
        <v>-1</v>
      </c>
      <c r="M954" s="6">
        <v>-1</v>
      </c>
      <c r="N954" s="6">
        <v>-1</v>
      </c>
      <c r="O954" s="8">
        <v>42370</v>
      </c>
      <c r="P954" s="6">
        <v>0</v>
      </c>
      <c r="Q954" s="6">
        <v>0</v>
      </c>
      <c r="R954" s="6">
        <v>-1</v>
      </c>
      <c r="S954" s="7" t="s">
        <v>2988</v>
      </c>
      <c r="T954">
        <f>Tabla1[[#This Row],[id_factura_num]]</f>
        <v>3198</v>
      </c>
    </row>
    <row r="955" spans="1:20" x14ac:dyDescent="0.25">
      <c r="A955" s="6">
        <v>3196</v>
      </c>
      <c r="B955" s="7" t="s">
        <v>972</v>
      </c>
      <c r="C955" s="8">
        <v>42689</v>
      </c>
      <c r="D955" s="6">
        <v>102</v>
      </c>
      <c r="E955" s="6">
        <v>1</v>
      </c>
      <c r="F955" s="8">
        <v>42699</v>
      </c>
      <c r="G955" s="6">
        <v>21</v>
      </c>
      <c r="H955" s="6">
        <v>0</v>
      </c>
      <c r="I955" s="6">
        <v>610</v>
      </c>
      <c r="J955" s="8">
        <v>42689</v>
      </c>
      <c r="K955" s="6">
        <v>-1</v>
      </c>
      <c r="L955" s="6">
        <v>-1</v>
      </c>
      <c r="M955" s="6">
        <v>-1</v>
      </c>
      <c r="N955" s="6">
        <v>-1</v>
      </c>
      <c r="O955" s="8">
        <v>42370</v>
      </c>
      <c r="P955" s="6">
        <v>0</v>
      </c>
      <c r="Q955" s="6">
        <v>0</v>
      </c>
      <c r="R955" s="6">
        <v>-1</v>
      </c>
      <c r="S955" s="7" t="s">
        <v>2988</v>
      </c>
      <c r="T955">
        <f>Tabla1[[#This Row],[id_factura_num]]</f>
        <v>3196</v>
      </c>
    </row>
    <row r="956" spans="1:20" x14ac:dyDescent="0.25">
      <c r="A956" s="6">
        <v>3259</v>
      </c>
      <c r="B956" s="7" t="s">
        <v>973</v>
      </c>
      <c r="C956" s="8">
        <v>42705</v>
      </c>
      <c r="D956" s="6">
        <v>49</v>
      </c>
      <c r="E956" s="6">
        <v>1</v>
      </c>
      <c r="F956" s="8">
        <v>42714</v>
      </c>
      <c r="G956" s="6">
        <v>21</v>
      </c>
      <c r="H956" s="6">
        <v>0</v>
      </c>
      <c r="I956" s="6">
        <v>611</v>
      </c>
      <c r="J956" s="8">
        <v>42705</v>
      </c>
      <c r="K956" s="6">
        <v>-1</v>
      </c>
      <c r="L956" s="6">
        <v>-1</v>
      </c>
      <c r="M956" s="6">
        <v>-1</v>
      </c>
      <c r="N956" s="6">
        <v>-1</v>
      </c>
      <c r="O956" s="8">
        <v>42370</v>
      </c>
      <c r="P956" s="6">
        <v>0</v>
      </c>
      <c r="Q956" s="6">
        <v>0</v>
      </c>
      <c r="R956" s="6">
        <v>-1</v>
      </c>
      <c r="S956" s="7" t="s">
        <v>2988</v>
      </c>
      <c r="T956">
        <f>Tabla1[[#This Row],[id_factura_num]]</f>
        <v>3259</v>
      </c>
    </row>
    <row r="957" spans="1:20" x14ac:dyDescent="0.25">
      <c r="A957" s="6">
        <v>3260</v>
      </c>
      <c r="B957" s="7" t="s">
        <v>974</v>
      </c>
      <c r="C957" s="8">
        <v>42705</v>
      </c>
      <c r="D957" s="6">
        <v>138</v>
      </c>
      <c r="E957" s="6">
        <v>2</v>
      </c>
      <c r="F957" s="8">
        <v>42714</v>
      </c>
      <c r="G957" s="6">
        <v>21</v>
      </c>
      <c r="H957" s="6">
        <v>0</v>
      </c>
      <c r="I957" s="6">
        <v>612</v>
      </c>
      <c r="J957" s="8">
        <v>42705</v>
      </c>
      <c r="K957" s="6">
        <v>-1</v>
      </c>
      <c r="L957" s="6">
        <v>-1</v>
      </c>
      <c r="M957" s="6">
        <v>-1</v>
      </c>
      <c r="N957" s="6">
        <v>-1</v>
      </c>
      <c r="O957" s="9"/>
      <c r="P957" s="6">
        <v>0</v>
      </c>
      <c r="Q957" s="6">
        <v>0</v>
      </c>
      <c r="R957" s="6">
        <v>-1</v>
      </c>
      <c r="S957" s="7" t="s">
        <v>2988</v>
      </c>
      <c r="T957">
        <f>Tabla1[[#This Row],[id_factura_num]]</f>
        <v>3260</v>
      </c>
    </row>
    <row r="958" spans="1:20" x14ac:dyDescent="0.25">
      <c r="A958" s="6">
        <v>3261</v>
      </c>
      <c r="B958" s="7" t="s">
        <v>975</v>
      </c>
      <c r="C958" s="8">
        <v>42705</v>
      </c>
      <c r="D958" s="6">
        <v>92</v>
      </c>
      <c r="E958" s="6">
        <v>1</v>
      </c>
      <c r="F958" s="8">
        <v>42714</v>
      </c>
      <c r="G958" s="6">
        <v>21</v>
      </c>
      <c r="H958" s="6">
        <v>0</v>
      </c>
      <c r="I958" s="6">
        <v>613</v>
      </c>
      <c r="J958" s="8">
        <v>42705</v>
      </c>
      <c r="K958" s="6">
        <v>-1</v>
      </c>
      <c r="L958" s="6">
        <v>-1</v>
      </c>
      <c r="M958" s="6">
        <v>-1</v>
      </c>
      <c r="N958" s="6">
        <v>-1</v>
      </c>
      <c r="O958" s="8">
        <v>42370</v>
      </c>
      <c r="P958" s="6">
        <v>0</v>
      </c>
      <c r="Q958" s="6">
        <v>0</v>
      </c>
      <c r="R958" s="6">
        <v>-1</v>
      </c>
      <c r="S958" s="7" t="s">
        <v>2988</v>
      </c>
      <c r="T958">
        <f>Tabla1[[#This Row],[id_factura_num]]</f>
        <v>3261</v>
      </c>
    </row>
    <row r="959" spans="1:20" x14ac:dyDescent="0.25">
      <c r="A959" s="6">
        <v>3262</v>
      </c>
      <c r="B959" s="7" t="s">
        <v>976</v>
      </c>
      <c r="C959" s="8">
        <v>42705</v>
      </c>
      <c r="D959" s="6">
        <v>42</v>
      </c>
      <c r="E959" s="6">
        <v>1</v>
      </c>
      <c r="F959" s="8">
        <v>42714</v>
      </c>
      <c r="G959" s="6">
        <v>21</v>
      </c>
      <c r="H959" s="6">
        <v>0</v>
      </c>
      <c r="I959" s="6">
        <v>614</v>
      </c>
      <c r="J959" s="8">
        <v>42705</v>
      </c>
      <c r="K959" s="6">
        <v>-1</v>
      </c>
      <c r="L959" s="6">
        <v>-1</v>
      </c>
      <c r="M959" s="6">
        <v>-1</v>
      </c>
      <c r="N959" s="6">
        <v>-1</v>
      </c>
      <c r="O959" s="8">
        <v>42370</v>
      </c>
      <c r="P959" s="6">
        <v>0</v>
      </c>
      <c r="Q959" s="6">
        <v>0</v>
      </c>
      <c r="R959" s="6">
        <v>-1</v>
      </c>
      <c r="S959" s="7" t="s">
        <v>2988</v>
      </c>
      <c r="T959">
        <f>Tabla1[[#This Row],[id_factura_num]]</f>
        <v>3262</v>
      </c>
    </row>
    <row r="960" spans="1:20" x14ac:dyDescent="0.25">
      <c r="A960" s="6">
        <v>3263</v>
      </c>
      <c r="B960" s="7" t="s">
        <v>977</v>
      </c>
      <c r="C960" s="8">
        <v>42705</v>
      </c>
      <c r="D960" s="6">
        <v>118</v>
      </c>
      <c r="E960" s="6">
        <v>2</v>
      </c>
      <c r="F960" s="8">
        <v>42714</v>
      </c>
      <c r="G960" s="6">
        <v>21</v>
      </c>
      <c r="H960" s="6">
        <v>0</v>
      </c>
      <c r="I960" s="6">
        <v>615</v>
      </c>
      <c r="J960" s="8">
        <v>42705</v>
      </c>
      <c r="K960" s="6">
        <v>-1</v>
      </c>
      <c r="L960" s="6">
        <v>-1</v>
      </c>
      <c r="M960" s="6">
        <v>-1</v>
      </c>
      <c r="N960" s="6">
        <v>-1</v>
      </c>
      <c r="O960" s="9"/>
      <c r="P960" s="6">
        <v>0</v>
      </c>
      <c r="Q960" s="6">
        <v>0</v>
      </c>
      <c r="R960" s="6">
        <v>-1</v>
      </c>
      <c r="S960" s="7" t="s">
        <v>2988</v>
      </c>
      <c r="T960">
        <f>Tabla1[[#This Row],[id_factura_num]]</f>
        <v>3263</v>
      </c>
    </row>
    <row r="961" spans="1:20" x14ac:dyDescent="0.25">
      <c r="A961" s="6">
        <v>3264</v>
      </c>
      <c r="B961" s="7" t="s">
        <v>978</v>
      </c>
      <c r="C961" s="8">
        <v>42705</v>
      </c>
      <c r="D961" s="6">
        <v>117</v>
      </c>
      <c r="E961" s="6">
        <v>2</v>
      </c>
      <c r="F961" s="8">
        <v>42714</v>
      </c>
      <c r="G961" s="6">
        <v>21</v>
      </c>
      <c r="H961" s="6">
        <v>0</v>
      </c>
      <c r="I961" s="6">
        <v>616</v>
      </c>
      <c r="J961" s="8">
        <v>42705</v>
      </c>
      <c r="K961" s="6">
        <v>-1</v>
      </c>
      <c r="L961" s="6">
        <v>-1</v>
      </c>
      <c r="M961" s="6">
        <v>-1</v>
      </c>
      <c r="N961" s="6">
        <v>-1</v>
      </c>
      <c r="O961" s="9"/>
      <c r="P961" s="6">
        <v>0</v>
      </c>
      <c r="Q961" s="6">
        <v>0</v>
      </c>
      <c r="R961" s="6">
        <v>-1</v>
      </c>
      <c r="S961" s="7" t="s">
        <v>2988</v>
      </c>
      <c r="T961">
        <f>Tabla1[[#This Row],[id_factura_num]]</f>
        <v>3264</v>
      </c>
    </row>
    <row r="962" spans="1:20" x14ac:dyDescent="0.25">
      <c r="A962" s="6">
        <v>3265</v>
      </c>
      <c r="B962" s="7" t="s">
        <v>979</v>
      </c>
      <c r="C962" s="8">
        <v>42705</v>
      </c>
      <c r="D962" s="6">
        <v>129</v>
      </c>
      <c r="E962" s="6">
        <v>1</v>
      </c>
      <c r="F962" s="8">
        <v>42714</v>
      </c>
      <c r="G962" s="6">
        <v>21</v>
      </c>
      <c r="H962" s="6">
        <v>0</v>
      </c>
      <c r="I962" s="6">
        <v>617</v>
      </c>
      <c r="J962" s="8">
        <v>42705</v>
      </c>
      <c r="K962" s="6">
        <v>-1</v>
      </c>
      <c r="L962" s="6">
        <v>-1</v>
      </c>
      <c r="M962" s="6">
        <v>-1</v>
      </c>
      <c r="N962" s="6">
        <v>-1</v>
      </c>
      <c r="O962" s="8">
        <v>42370</v>
      </c>
      <c r="P962" s="6">
        <v>0</v>
      </c>
      <c r="Q962" s="6">
        <v>0</v>
      </c>
      <c r="R962" s="6">
        <v>-1</v>
      </c>
      <c r="S962" s="7" t="s">
        <v>2988</v>
      </c>
      <c r="T962">
        <f>Tabla1[[#This Row],[id_factura_num]]</f>
        <v>3265</v>
      </c>
    </row>
    <row r="963" spans="1:20" x14ac:dyDescent="0.25">
      <c r="A963" s="6">
        <v>3266</v>
      </c>
      <c r="B963" s="7" t="s">
        <v>980</v>
      </c>
      <c r="C963" s="8">
        <v>42705</v>
      </c>
      <c r="D963" s="6">
        <v>109</v>
      </c>
      <c r="E963" s="6">
        <v>1</v>
      </c>
      <c r="F963" s="8">
        <v>42729</v>
      </c>
      <c r="G963" s="6">
        <v>21</v>
      </c>
      <c r="H963" s="6">
        <v>0</v>
      </c>
      <c r="I963" s="6">
        <v>618</v>
      </c>
      <c r="J963" s="8">
        <v>42705</v>
      </c>
      <c r="K963" s="6">
        <v>-1</v>
      </c>
      <c r="L963" s="6">
        <v>-1</v>
      </c>
      <c r="M963" s="6">
        <v>-1</v>
      </c>
      <c r="N963" s="6">
        <v>-1</v>
      </c>
      <c r="O963" s="8">
        <v>42370</v>
      </c>
      <c r="P963" s="6">
        <v>0</v>
      </c>
      <c r="Q963" s="6">
        <v>0</v>
      </c>
      <c r="R963" s="6">
        <v>-1</v>
      </c>
      <c r="S963" s="7" t="s">
        <v>2988</v>
      </c>
      <c r="T963">
        <f>Tabla1[[#This Row],[id_factura_num]]</f>
        <v>3266</v>
      </c>
    </row>
    <row r="964" spans="1:20" x14ac:dyDescent="0.25">
      <c r="A964" s="6">
        <v>3267</v>
      </c>
      <c r="B964" s="7" t="s">
        <v>981</v>
      </c>
      <c r="C964" s="8">
        <v>42705</v>
      </c>
      <c r="D964" s="6">
        <v>110</v>
      </c>
      <c r="E964" s="6">
        <v>1</v>
      </c>
      <c r="F964" s="8">
        <v>42729</v>
      </c>
      <c r="G964" s="6">
        <v>21</v>
      </c>
      <c r="H964" s="6">
        <v>0</v>
      </c>
      <c r="I964" s="6">
        <v>619</v>
      </c>
      <c r="J964" s="8">
        <v>42705</v>
      </c>
      <c r="K964" s="6">
        <v>-1</v>
      </c>
      <c r="L964" s="6">
        <v>-1</v>
      </c>
      <c r="M964" s="6">
        <v>-1</v>
      </c>
      <c r="N964" s="6">
        <v>-1</v>
      </c>
      <c r="O964" s="8">
        <v>42370</v>
      </c>
      <c r="P964" s="6">
        <v>0</v>
      </c>
      <c r="Q964" s="6">
        <v>0</v>
      </c>
      <c r="R964" s="6">
        <v>-1</v>
      </c>
      <c r="S964" s="7" t="s">
        <v>2988</v>
      </c>
      <c r="T964">
        <f>Tabla1[[#This Row],[id_factura_num]]</f>
        <v>3267</v>
      </c>
    </row>
    <row r="965" spans="1:20" x14ac:dyDescent="0.25">
      <c r="A965" s="6">
        <v>3268</v>
      </c>
      <c r="B965" s="7" t="s">
        <v>982</v>
      </c>
      <c r="C965" s="8">
        <v>42705</v>
      </c>
      <c r="D965" s="6">
        <v>111</v>
      </c>
      <c r="E965" s="6">
        <v>1</v>
      </c>
      <c r="F965" s="8">
        <v>42729</v>
      </c>
      <c r="G965" s="6">
        <v>21</v>
      </c>
      <c r="H965" s="6">
        <v>0</v>
      </c>
      <c r="I965" s="6">
        <v>620</v>
      </c>
      <c r="J965" s="8">
        <v>42705</v>
      </c>
      <c r="K965" s="6">
        <v>-1</v>
      </c>
      <c r="L965" s="6">
        <v>-1</v>
      </c>
      <c r="M965" s="6">
        <v>-1</v>
      </c>
      <c r="N965" s="6">
        <v>-1</v>
      </c>
      <c r="O965" s="8">
        <v>42370</v>
      </c>
      <c r="P965" s="6">
        <v>0</v>
      </c>
      <c r="Q965" s="6">
        <v>0</v>
      </c>
      <c r="R965" s="6">
        <v>-1</v>
      </c>
      <c r="S965" s="7" t="s">
        <v>2988</v>
      </c>
      <c r="T965">
        <f>Tabla1[[#This Row],[id_factura_num]]</f>
        <v>3268</v>
      </c>
    </row>
    <row r="966" spans="1:20" x14ac:dyDescent="0.25">
      <c r="A966" s="6">
        <v>3269</v>
      </c>
      <c r="B966" s="7" t="s">
        <v>983</v>
      </c>
      <c r="C966" s="8">
        <v>42705</v>
      </c>
      <c r="D966" s="6">
        <v>121</v>
      </c>
      <c r="E966" s="6">
        <v>2</v>
      </c>
      <c r="F966" s="8">
        <v>42714</v>
      </c>
      <c r="G966" s="6">
        <v>21</v>
      </c>
      <c r="H966" s="6">
        <v>0</v>
      </c>
      <c r="I966" s="6">
        <v>621</v>
      </c>
      <c r="J966" s="8">
        <v>42705</v>
      </c>
      <c r="K966" s="6">
        <v>-1</v>
      </c>
      <c r="L966" s="6">
        <v>-1</v>
      </c>
      <c r="M966" s="6">
        <v>-1</v>
      </c>
      <c r="N966" s="6">
        <v>-1</v>
      </c>
      <c r="O966" s="9"/>
      <c r="P966" s="6">
        <v>0</v>
      </c>
      <c r="Q966" s="6">
        <v>0</v>
      </c>
      <c r="R966" s="6">
        <v>-1</v>
      </c>
      <c r="S966" s="7" t="s">
        <v>2988</v>
      </c>
      <c r="T966">
        <f>Tabla1[[#This Row],[id_factura_num]]</f>
        <v>3269</v>
      </c>
    </row>
    <row r="967" spans="1:20" x14ac:dyDescent="0.25">
      <c r="A967" s="6">
        <v>3270</v>
      </c>
      <c r="B967" s="7" t="s">
        <v>984</v>
      </c>
      <c r="C967" s="8">
        <v>42705</v>
      </c>
      <c r="D967" s="6">
        <v>112</v>
      </c>
      <c r="E967" s="6">
        <v>1</v>
      </c>
      <c r="F967" s="8">
        <v>42729</v>
      </c>
      <c r="G967" s="6">
        <v>21</v>
      </c>
      <c r="H967" s="6">
        <v>0</v>
      </c>
      <c r="I967" s="6">
        <v>622</v>
      </c>
      <c r="J967" s="8">
        <v>42705</v>
      </c>
      <c r="K967" s="6">
        <v>-1</v>
      </c>
      <c r="L967" s="6">
        <v>-1</v>
      </c>
      <c r="M967" s="6">
        <v>-1</v>
      </c>
      <c r="N967" s="6">
        <v>-1</v>
      </c>
      <c r="O967" s="8">
        <v>42370</v>
      </c>
      <c r="P967" s="6">
        <v>0</v>
      </c>
      <c r="Q967" s="6">
        <v>0</v>
      </c>
      <c r="R967" s="6">
        <v>-1</v>
      </c>
      <c r="S967" s="7" t="s">
        <v>2988</v>
      </c>
      <c r="T967">
        <f>Tabla1[[#This Row],[id_factura_num]]</f>
        <v>3270</v>
      </c>
    </row>
    <row r="968" spans="1:20" x14ac:dyDescent="0.25">
      <c r="A968" s="6">
        <v>3271</v>
      </c>
      <c r="B968" s="7" t="s">
        <v>985</v>
      </c>
      <c r="C968" s="8">
        <v>42705</v>
      </c>
      <c r="D968" s="6">
        <v>100</v>
      </c>
      <c r="E968" s="6">
        <v>1</v>
      </c>
      <c r="F968" s="8">
        <v>42714</v>
      </c>
      <c r="G968" s="6">
        <v>21</v>
      </c>
      <c r="H968" s="6">
        <v>0</v>
      </c>
      <c r="I968" s="6">
        <v>623</v>
      </c>
      <c r="J968" s="8">
        <v>42705</v>
      </c>
      <c r="K968" s="6">
        <v>-1</v>
      </c>
      <c r="L968" s="6">
        <v>-1</v>
      </c>
      <c r="M968" s="6">
        <v>-1</v>
      </c>
      <c r="N968" s="6">
        <v>-1</v>
      </c>
      <c r="O968" s="8">
        <v>42370</v>
      </c>
      <c r="P968" s="6">
        <v>0</v>
      </c>
      <c r="Q968" s="6">
        <v>0</v>
      </c>
      <c r="R968" s="6">
        <v>-1</v>
      </c>
      <c r="S968" s="7" t="s">
        <v>2988</v>
      </c>
      <c r="T968">
        <f>Tabla1[[#This Row],[id_factura_num]]</f>
        <v>3271</v>
      </c>
    </row>
    <row r="969" spans="1:20" x14ac:dyDescent="0.25">
      <c r="A969" s="6">
        <v>3272</v>
      </c>
      <c r="B969" s="7" t="s">
        <v>986</v>
      </c>
      <c r="C969" s="8">
        <v>42705</v>
      </c>
      <c r="D969" s="6">
        <v>74</v>
      </c>
      <c r="E969" s="6">
        <v>1</v>
      </c>
      <c r="F969" s="8">
        <v>42714</v>
      </c>
      <c r="G969" s="6">
        <v>21</v>
      </c>
      <c r="H969" s="6">
        <v>0</v>
      </c>
      <c r="I969" s="6">
        <v>624</v>
      </c>
      <c r="J969" s="8">
        <v>42705</v>
      </c>
      <c r="K969" s="6">
        <v>-1</v>
      </c>
      <c r="L969" s="6">
        <v>-1</v>
      </c>
      <c r="M969" s="6">
        <v>-1</v>
      </c>
      <c r="N969" s="6">
        <v>-1</v>
      </c>
      <c r="O969" s="8">
        <v>42370</v>
      </c>
      <c r="P969" s="6">
        <v>0</v>
      </c>
      <c r="Q969" s="6">
        <v>0</v>
      </c>
      <c r="R969" s="6">
        <v>-1</v>
      </c>
      <c r="S969" s="7" t="s">
        <v>2988</v>
      </c>
      <c r="T969">
        <f>Tabla1[[#This Row],[id_factura_num]]</f>
        <v>3272</v>
      </c>
    </row>
    <row r="970" spans="1:20" x14ac:dyDescent="0.25">
      <c r="A970" s="6">
        <v>3273</v>
      </c>
      <c r="B970" s="7" t="s">
        <v>987</v>
      </c>
      <c r="C970" s="8">
        <v>42705</v>
      </c>
      <c r="D970" s="6">
        <v>99</v>
      </c>
      <c r="E970" s="6">
        <v>2</v>
      </c>
      <c r="F970" s="8">
        <v>42714</v>
      </c>
      <c r="G970" s="6">
        <v>21</v>
      </c>
      <c r="H970" s="6">
        <v>0</v>
      </c>
      <c r="I970" s="6">
        <v>625</v>
      </c>
      <c r="J970" s="8">
        <v>42705</v>
      </c>
      <c r="K970" s="6">
        <v>-1</v>
      </c>
      <c r="L970" s="6">
        <v>-1</v>
      </c>
      <c r="M970" s="6">
        <v>-1</v>
      </c>
      <c r="N970" s="6">
        <v>-1</v>
      </c>
      <c r="O970" s="9"/>
      <c r="P970" s="6">
        <v>0</v>
      </c>
      <c r="Q970" s="6">
        <v>0</v>
      </c>
      <c r="R970" s="6">
        <v>-1</v>
      </c>
      <c r="S970" s="7" t="s">
        <v>2988</v>
      </c>
      <c r="T970">
        <f>Tabla1[[#This Row],[id_factura_num]]</f>
        <v>3273</v>
      </c>
    </row>
    <row r="971" spans="1:20" x14ac:dyDescent="0.25">
      <c r="A971" s="6">
        <v>3274</v>
      </c>
      <c r="B971" s="7" t="s">
        <v>988</v>
      </c>
      <c r="C971" s="8">
        <v>42705</v>
      </c>
      <c r="D971" s="6">
        <v>125</v>
      </c>
      <c r="E971" s="6">
        <v>1</v>
      </c>
      <c r="F971" s="8">
        <v>42729</v>
      </c>
      <c r="G971" s="6">
        <v>21</v>
      </c>
      <c r="H971" s="6">
        <v>0</v>
      </c>
      <c r="I971" s="6">
        <v>626</v>
      </c>
      <c r="J971" s="8">
        <v>42705</v>
      </c>
      <c r="K971" s="6">
        <v>-1</v>
      </c>
      <c r="L971" s="6">
        <v>-1</v>
      </c>
      <c r="M971" s="6">
        <v>-1</v>
      </c>
      <c r="N971" s="6">
        <v>-1</v>
      </c>
      <c r="O971" s="8">
        <v>42370</v>
      </c>
      <c r="P971" s="6">
        <v>0</v>
      </c>
      <c r="Q971" s="6">
        <v>0</v>
      </c>
      <c r="R971" s="6">
        <v>-1</v>
      </c>
      <c r="S971" s="7" t="s">
        <v>2988</v>
      </c>
      <c r="T971">
        <f>Tabla1[[#This Row],[id_factura_num]]</f>
        <v>3274</v>
      </c>
    </row>
    <row r="972" spans="1:20" x14ac:dyDescent="0.25">
      <c r="A972" s="6">
        <v>3275</v>
      </c>
      <c r="B972" s="7" t="s">
        <v>989</v>
      </c>
      <c r="C972" s="8">
        <v>42705</v>
      </c>
      <c r="D972" s="6">
        <v>126</v>
      </c>
      <c r="E972" s="6">
        <v>1</v>
      </c>
      <c r="F972" s="8">
        <v>42729</v>
      </c>
      <c r="G972" s="6">
        <v>21</v>
      </c>
      <c r="H972" s="6">
        <v>0</v>
      </c>
      <c r="I972" s="6">
        <v>627</v>
      </c>
      <c r="J972" s="8">
        <v>42705</v>
      </c>
      <c r="K972" s="6">
        <v>-1</v>
      </c>
      <c r="L972" s="6">
        <v>-1</v>
      </c>
      <c r="M972" s="6">
        <v>-1</v>
      </c>
      <c r="N972" s="6">
        <v>-1</v>
      </c>
      <c r="O972" s="8">
        <v>42370</v>
      </c>
      <c r="P972" s="6">
        <v>0</v>
      </c>
      <c r="Q972" s="6">
        <v>0</v>
      </c>
      <c r="R972" s="6">
        <v>-1</v>
      </c>
      <c r="S972" s="7" t="s">
        <v>2988</v>
      </c>
      <c r="T972">
        <f>Tabla1[[#This Row],[id_factura_num]]</f>
        <v>3275</v>
      </c>
    </row>
    <row r="973" spans="1:20" x14ac:dyDescent="0.25">
      <c r="A973" s="6">
        <v>3276</v>
      </c>
      <c r="B973" s="7" t="s">
        <v>990</v>
      </c>
      <c r="C973" s="8">
        <v>42705</v>
      </c>
      <c r="D973" s="6">
        <v>128</v>
      </c>
      <c r="E973" s="6">
        <v>1</v>
      </c>
      <c r="F973" s="8">
        <v>42714</v>
      </c>
      <c r="G973" s="6">
        <v>21</v>
      </c>
      <c r="H973" s="6">
        <v>0</v>
      </c>
      <c r="I973" s="6">
        <v>628</v>
      </c>
      <c r="J973" s="8">
        <v>42705</v>
      </c>
      <c r="K973" s="6">
        <v>-1</v>
      </c>
      <c r="L973" s="6">
        <v>-1</v>
      </c>
      <c r="M973" s="6">
        <v>-1</v>
      </c>
      <c r="N973" s="6">
        <v>-1</v>
      </c>
      <c r="O973" s="8">
        <v>42370</v>
      </c>
      <c r="P973" s="6">
        <v>0</v>
      </c>
      <c r="Q973" s="6">
        <v>0</v>
      </c>
      <c r="R973" s="6">
        <v>-1</v>
      </c>
      <c r="S973" s="7" t="s">
        <v>2988</v>
      </c>
      <c r="T973">
        <f>Tabla1[[#This Row],[id_factura_num]]</f>
        <v>3276</v>
      </c>
    </row>
    <row r="974" spans="1:20" x14ac:dyDescent="0.25">
      <c r="A974" s="6">
        <v>3277</v>
      </c>
      <c r="B974" s="7" t="s">
        <v>991</v>
      </c>
      <c r="C974" s="8">
        <v>42705</v>
      </c>
      <c r="D974" s="6">
        <v>65</v>
      </c>
      <c r="E974" s="6">
        <v>1</v>
      </c>
      <c r="F974" s="8">
        <v>42714</v>
      </c>
      <c r="G974" s="6">
        <v>21</v>
      </c>
      <c r="H974" s="6">
        <v>0</v>
      </c>
      <c r="I974" s="6">
        <v>629</v>
      </c>
      <c r="J974" s="8">
        <v>42705</v>
      </c>
      <c r="K974" s="6">
        <v>-1</v>
      </c>
      <c r="L974" s="6">
        <v>-1</v>
      </c>
      <c r="M974" s="6">
        <v>-1</v>
      </c>
      <c r="N974" s="6">
        <v>-1</v>
      </c>
      <c r="O974" s="8">
        <v>42370</v>
      </c>
      <c r="P974" s="6">
        <v>0</v>
      </c>
      <c r="Q974" s="6">
        <v>0</v>
      </c>
      <c r="R974" s="6">
        <v>-1</v>
      </c>
      <c r="S974" s="7" t="s">
        <v>2988</v>
      </c>
      <c r="T974">
        <f>Tabla1[[#This Row],[id_factura_num]]</f>
        <v>3277</v>
      </c>
    </row>
    <row r="975" spans="1:20" x14ac:dyDescent="0.25">
      <c r="A975" s="6">
        <v>3278</v>
      </c>
      <c r="B975" s="7" t="s">
        <v>992</v>
      </c>
      <c r="C975" s="8">
        <v>42705</v>
      </c>
      <c r="D975" s="6">
        <v>7</v>
      </c>
      <c r="E975" s="6">
        <v>1</v>
      </c>
      <c r="F975" s="8">
        <v>42714</v>
      </c>
      <c r="G975" s="6">
        <v>21</v>
      </c>
      <c r="H975" s="6">
        <v>0</v>
      </c>
      <c r="I975" s="6">
        <v>630</v>
      </c>
      <c r="J975" s="8">
        <v>42705</v>
      </c>
      <c r="K975" s="6">
        <v>-1</v>
      </c>
      <c r="L975" s="6">
        <v>-1</v>
      </c>
      <c r="M975" s="6">
        <v>-1</v>
      </c>
      <c r="N975" s="6">
        <v>-1</v>
      </c>
      <c r="O975" s="8">
        <v>42370</v>
      </c>
      <c r="P975" s="6">
        <v>0</v>
      </c>
      <c r="Q975" s="6">
        <v>0</v>
      </c>
      <c r="R975" s="6">
        <v>-1</v>
      </c>
      <c r="S975" s="7" t="s">
        <v>2988</v>
      </c>
      <c r="T975">
        <f>Tabla1[[#This Row],[id_factura_num]]</f>
        <v>3278</v>
      </c>
    </row>
    <row r="976" spans="1:20" x14ac:dyDescent="0.25">
      <c r="A976" s="6">
        <v>3279</v>
      </c>
      <c r="B976" s="7" t="s">
        <v>993</v>
      </c>
      <c r="C976" s="8">
        <v>42705</v>
      </c>
      <c r="D976" s="6">
        <v>140</v>
      </c>
      <c r="E976" s="6">
        <v>2</v>
      </c>
      <c r="F976" s="8">
        <v>42714</v>
      </c>
      <c r="G976" s="6">
        <v>21</v>
      </c>
      <c r="H976" s="6">
        <v>0</v>
      </c>
      <c r="I976" s="6">
        <v>631</v>
      </c>
      <c r="J976" s="8">
        <v>42705</v>
      </c>
      <c r="K976" s="6">
        <v>-1</v>
      </c>
      <c r="L976" s="6">
        <v>-1</v>
      </c>
      <c r="M976" s="6">
        <v>-1</v>
      </c>
      <c r="N976" s="6">
        <v>-1</v>
      </c>
      <c r="O976" s="9"/>
      <c r="P976" s="6">
        <v>0</v>
      </c>
      <c r="Q976" s="6">
        <v>0</v>
      </c>
      <c r="R976" s="6">
        <v>-1</v>
      </c>
      <c r="S976" s="7" t="s">
        <v>2988</v>
      </c>
      <c r="T976">
        <f>Tabla1[[#This Row],[id_factura_num]]</f>
        <v>3279</v>
      </c>
    </row>
    <row r="977" spans="1:20" x14ac:dyDescent="0.25">
      <c r="A977" s="6">
        <v>3280</v>
      </c>
      <c r="B977" s="7" t="s">
        <v>994</v>
      </c>
      <c r="C977" s="8">
        <v>42705</v>
      </c>
      <c r="D977" s="6">
        <v>119</v>
      </c>
      <c r="E977" s="6">
        <v>2</v>
      </c>
      <c r="F977" s="8">
        <v>42714</v>
      </c>
      <c r="G977" s="6">
        <v>21</v>
      </c>
      <c r="H977" s="6">
        <v>0</v>
      </c>
      <c r="I977" s="6">
        <v>632</v>
      </c>
      <c r="J977" s="8">
        <v>42705</v>
      </c>
      <c r="K977" s="6">
        <v>-1</v>
      </c>
      <c r="L977" s="6">
        <v>-1</v>
      </c>
      <c r="M977" s="6">
        <v>-1</v>
      </c>
      <c r="N977" s="6">
        <v>-1</v>
      </c>
      <c r="O977" s="9"/>
      <c r="P977" s="6">
        <v>0</v>
      </c>
      <c r="Q977" s="6">
        <v>0</v>
      </c>
      <c r="R977" s="6">
        <v>-1</v>
      </c>
      <c r="S977" s="7" t="s">
        <v>2988</v>
      </c>
      <c r="T977">
        <f>Tabla1[[#This Row],[id_factura_num]]</f>
        <v>3280</v>
      </c>
    </row>
    <row r="978" spans="1:20" x14ac:dyDescent="0.25">
      <c r="A978" s="6">
        <v>3281</v>
      </c>
      <c r="B978" s="7" t="s">
        <v>995</v>
      </c>
      <c r="C978" s="8">
        <v>42705</v>
      </c>
      <c r="D978" s="6">
        <v>56</v>
      </c>
      <c r="E978" s="6">
        <v>1</v>
      </c>
      <c r="F978" s="8">
        <v>42714</v>
      </c>
      <c r="G978" s="6">
        <v>21</v>
      </c>
      <c r="H978" s="6">
        <v>0</v>
      </c>
      <c r="I978" s="6">
        <v>633</v>
      </c>
      <c r="J978" s="8">
        <v>42705</v>
      </c>
      <c r="K978" s="6">
        <v>-1</v>
      </c>
      <c r="L978" s="6">
        <v>-1</v>
      </c>
      <c r="M978" s="6">
        <v>-1</v>
      </c>
      <c r="N978" s="6">
        <v>-1</v>
      </c>
      <c r="O978" s="8">
        <v>42370</v>
      </c>
      <c r="P978" s="6">
        <v>0</v>
      </c>
      <c r="Q978" s="6">
        <v>0</v>
      </c>
      <c r="R978" s="6">
        <v>-1</v>
      </c>
      <c r="S978" s="7" t="s">
        <v>2988</v>
      </c>
      <c r="T978">
        <f>Tabla1[[#This Row],[id_factura_num]]</f>
        <v>3281</v>
      </c>
    </row>
    <row r="979" spans="1:20" x14ac:dyDescent="0.25">
      <c r="A979" s="6">
        <v>3282</v>
      </c>
      <c r="B979" s="7" t="s">
        <v>996</v>
      </c>
      <c r="C979" s="8">
        <v>42705</v>
      </c>
      <c r="D979" s="6">
        <v>135</v>
      </c>
      <c r="E979" s="6">
        <v>1</v>
      </c>
      <c r="F979" s="8">
        <v>42714</v>
      </c>
      <c r="G979" s="6">
        <v>21</v>
      </c>
      <c r="H979" s="6">
        <v>0</v>
      </c>
      <c r="I979" s="6">
        <v>634</v>
      </c>
      <c r="J979" s="8">
        <v>42705</v>
      </c>
      <c r="K979" s="6">
        <v>-1</v>
      </c>
      <c r="L979" s="6">
        <v>-1</v>
      </c>
      <c r="M979" s="6">
        <v>-1</v>
      </c>
      <c r="N979" s="6">
        <v>-1</v>
      </c>
      <c r="O979" s="8">
        <v>42370</v>
      </c>
      <c r="P979" s="6">
        <v>0</v>
      </c>
      <c r="Q979" s="6">
        <v>0</v>
      </c>
      <c r="R979" s="6">
        <v>-1</v>
      </c>
      <c r="S979" s="7" t="s">
        <v>2988</v>
      </c>
      <c r="T979">
        <f>Tabla1[[#This Row],[id_factura_num]]</f>
        <v>3282</v>
      </c>
    </row>
    <row r="980" spans="1:20" x14ac:dyDescent="0.25">
      <c r="A980" s="6">
        <v>3283</v>
      </c>
      <c r="B980" s="7" t="s">
        <v>997</v>
      </c>
      <c r="C980" s="8">
        <v>42705</v>
      </c>
      <c r="D980" s="6">
        <v>133</v>
      </c>
      <c r="E980" s="6">
        <v>1</v>
      </c>
      <c r="F980" s="8">
        <v>42714</v>
      </c>
      <c r="G980" s="6">
        <v>21</v>
      </c>
      <c r="H980" s="6">
        <v>0</v>
      </c>
      <c r="I980" s="6">
        <v>635</v>
      </c>
      <c r="J980" s="8">
        <v>42705</v>
      </c>
      <c r="K980" s="6">
        <v>-1</v>
      </c>
      <c r="L980" s="6">
        <v>-1</v>
      </c>
      <c r="M980" s="6">
        <v>-1</v>
      </c>
      <c r="N980" s="6">
        <v>-1</v>
      </c>
      <c r="O980" s="8">
        <v>42370</v>
      </c>
      <c r="P980" s="6">
        <v>0</v>
      </c>
      <c r="Q980" s="6">
        <v>0</v>
      </c>
      <c r="R980" s="6">
        <v>-1</v>
      </c>
      <c r="S980" s="7" t="s">
        <v>2988</v>
      </c>
      <c r="T980">
        <f>Tabla1[[#This Row],[id_factura_num]]</f>
        <v>3283</v>
      </c>
    </row>
    <row r="981" spans="1:20" x14ac:dyDescent="0.25">
      <c r="A981" s="6">
        <v>3284</v>
      </c>
      <c r="B981" s="7" t="s">
        <v>998</v>
      </c>
      <c r="C981" s="8">
        <v>42705</v>
      </c>
      <c r="D981" s="6">
        <v>132</v>
      </c>
      <c r="E981" s="6">
        <v>1</v>
      </c>
      <c r="F981" s="8">
        <v>42714</v>
      </c>
      <c r="G981" s="6">
        <v>21</v>
      </c>
      <c r="H981" s="6">
        <v>0</v>
      </c>
      <c r="I981" s="6">
        <v>636</v>
      </c>
      <c r="J981" s="8">
        <v>42705</v>
      </c>
      <c r="K981" s="6">
        <v>-1</v>
      </c>
      <c r="L981" s="6">
        <v>-1</v>
      </c>
      <c r="M981" s="6">
        <v>-1</v>
      </c>
      <c r="N981" s="6">
        <v>-1</v>
      </c>
      <c r="O981" s="8">
        <v>42370</v>
      </c>
      <c r="P981" s="6">
        <v>0</v>
      </c>
      <c r="Q981" s="6">
        <v>0</v>
      </c>
      <c r="R981" s="6">
        <v>-1</v>
      </c>
      <c r="S981" s="7" t="s">
        <v>2988</v>
      </c>
      <c r="T981">
        <f>Tabla1[[#This Row],[id_factura_num]]</f>
        <v>3284</v>
      </c>
    </row>
    <row r="982" spans="1:20" x14ac:dyDescent="0.25">
      <c r="A982" s="6">
        <v>3285</v>
      </c>
      <c r="B982" s="7" t="s">
        <v>999</v>
      </c>
      <c r="C982" s="8">
        <v>42705</v>
      </c>
      <c r="D982" s="6">
        <v>123</v>
      </c>
      <c r="E982" s="6">
        <v>1</v>
      </c>
      <c r="F982" s="8">
        <v>42729</v>
      </c>
      <c r="G982" s="6">
        <v>21</v>
      </c>
      <c r="H982" s="6">
        <v>0</v>
      </c>
      <c r="I982" s="6">
        <v>637</v>
      </c>
      <c r="J982" s="8">
        <v>42705</v>
      </c>
      <c r="K982" s="6">
        <v>-1</v>
      </c>
      <c r="L982" s="6">
        <v>-1</v>
      </c>
      <c r="M982" s="6">
        <v>-1</v>
      </c>
      <c r="N982" s="6">
        <v>-1</v>
      </c>
      <c r="O982" s="8">
        <v>42370</v>
      </c>
      <c r="P982" s="6">
        <v>0</v>
      </c>
      <c r="Q982" s="6">
        <v>0</v>
      </c>
      <c r="R982" s="6">
        <v>-1</v>
      </c>
      <c r="S982" s="7" t="s">
        <v>2988</v>
      </c>
      <c r="T982">
        <f>Tabla1[[#This Row],[id_factura_num]]</f>
        <v>3285</v>
      </c>
    </row>
    <row r="983" spans="1:20" x14ac:dyDescent="0.25">
      <c r="A983" s="6">
        <v>3286</v>
      </c>
      <c r="B983" s="7" t="s">
        <v>1000</v>
      </c>
      <c r="C983" s="8">
        <v>42705</v>
      </c>
      <c r="D983" s="6">
        <v>122</v>
      </c>
      <c r="E983" s="6">
        <v>1</v>
      </c>
      <c r="F983" s="8">
        <v>42714</v>
      </c>
      <c r="G983" s="6">
        <v>21</v>
      </c>
      <c r="H983" s="6">
        <v>0</v>
      </c>
      <c r="I983" s="6">
        <v>638</v>
      </c>
      <c r="J983" s="8">
        <v>42705</v>
      </c>
      <c r="K983" s="6">
        <v>-1</v>
      </c>
      <c r="L983" s="6">
        <v>-1</v>
      </c>
      <c r="M983" s="6">
        <v>-1</v>
      </c>
      <c r="N983" s="6">
        <v>-1</v>
      </c>
      <c r="O983" s="8">
        <v>42370</v>
      </c>
      <c r="P983" s="6">
        <v>0</v>
      </c>
      <c r="Q983" s="6">
        <v>0</v>
      </c>
      <c r="R983" s="6">
        <v>-1</v>
      </c>
      <c r="S983" s="7" t="s">
        <v>2988</v>
      </c>
      <c r="T983">
        <f>Tabla1[[#This Row],[id_factura_num]]</f>
        <v>3286</v>
      </c>
    </row>
    <row r="984" spans="1:20" x14ac:dyDescent="0.25">
      <c r="A984" s="6">
        <v>3287</v>
      </c>
      <c r="B984" s="7" t="s">
        <v>1001</v>
      </c>
      <c r="C984" s="8">
        <v>42705</v>
      </c>
      <c r="D984" s="6">
        <v>12</v>
      </c>
      <c r="E984" s="6">
        <v>1</v>
      </c>
      <c r="F984" s="8">
        <v>42714</v>
      </c>
      <c r="G984" s="6">
        <v>21</v>
      </c>
      <c r="H984" s="6">
        <v>0</v>
      </c>
      <c r="I984" s="6">
        <v>639</v>
      </c>
      <c r="J984" s="8">
        <v>42705</v>
      </c>
      <c r="K984" s="6">
        <v>-1</v>
      </c>
      <c r="L984" s="6">
        <v>-1</v>
      </c>
      <c r="M984" s="6">
        <v>-1</v>
      </c>
      <c r="N984" s="6">
        <v>-1</v>
      </c>
      <c r="O984" s="8">
        <v>42370</v>
      </c>
      <c r="P984" s="6">
        <v>0</v>
      </c>
      <c r="Q984" s="6">
        <v>0</v>
      </c>
      <c r="R984" s="6">
        <v>-1</v>
      </c>
      <c r="S984" s="7" t="s">
        <v>2988</v>
      </c>
      <c r="T984">
        <f>Tabla1[[#This Row],[id_factura_num]]</f>
        <v>3287</v>
      </c>
    </row>
    <row r="985" spans="1:20" x14ac:dyDescent="0.25">
      <c r="A985" s="6">
        <v>3288</v>
      </c>
      <c r="B985" s="7" t="s">
        <v>1002</v>
      </c>
      <c r="C985" s="8">
        <v>42719</v>
      </c>
      <c r="D985" s="6">
        <v>102</v>
      </c>
      <c r="E985" s="6">
        <v>1</v>
      </c>
      <c r="F985" s="8">
        <v>42729</v>
      </c>
      <c r="G985" s="6">
        <v>21</v>
      </c>
      <c r="H985" s="6">
        <v>0</v>
      </c>
      <c r="I985" s="6">
        <v>640</v>
      </c>
      <c r="J985" s="8">
        <v>42719</v>
      </c>
      <c r="K985" s="6">
        <v>-1</v>
      </c>
      <c r="L985" s="6">
        <v>-1</v>
      </c>
      <c r="M985" s="6">
        <v>-1</v>
      </c>
      <c r="N985" s="6">
        <v>-1</v>
      </c>
      <c r="O985" s="8">
        <v>42370</v>
      </c>
      <c r="P985" s="6">
        <v>0</v>
      </c>
      <c r="Q985" s="6">
        <v>0</v>
      </c>
      <c r="R985" s="6">
        <v>-1</v>
      </c>
      <c r="S985" s="7" t="s">
        <v>2988</v>
      </c>
      <c r="T985">
        <f>Tabla1[[#This Row],[id_factura_num]]</f>
        <v>3288</v>
      </c>
    </row>
    <row r="986" spans="1:20" x14ac:dyDescent="0.25">
      <c r="A986" s="6">
        <v>3290</v>
      </c>
      <c r="B986" s="7" t="s">
        <v>1003</v>
      </c>
      <c r="C986" s="8">
        <v>42724</v>
      </c>
      <c r="D986" s="6">
        <v>142</v>
      </c>
      <c r="E986" s="6">
        <v>2</v>
      </c>
      <c r="F986" s="8">
        <v>42755</v>
      </c>
      <c r="G986" s="6">
        <v>21</v>
      </c>
      <c r="H986" s="6">
        <v>0</v>
      </c>
      <c r="I986" s="6">
        <v>0</v>
      </c>
      <c r="J986" s="8">
        <v>42724</v>
      </c>
      <c r="K986" s="6">
        <v>-1</v>
      </c>
      <c r="L986" s="6">
        <v>0</v>
      </c>
      <c r="M986" s="6">
        <v>0</v>
      </c>
      <c r="N986" s="6">
        <v>-1</v>
      </c>
      <c r="O986" s="9"/>
      <c r="P986" s="6">
        <v>0</v>
      </c>
      <c r="Q986" s="6">
        <v>0</v>
      </c>
      <c r="R986" s="6">
        <v>-1</v>
      </c>
      <c r="S986" s="7" t="s">
        <v>2988</v>
      </c>
      <c r="T986">
        <f>Tabla1[[#This Row],[id_factura_num]]</f>
        <v>3290</v>
      </c>
    </row>
    <row r="987" spans="1:20" x14ac:dyDescent="0.25">
      <c r="A987" s="6">
        <v>3291</v>
      </c>
      <c r="B987" s="7" t="s">
        <v>1004</v>
      </c>
      <c r="C987" s="8">
        <v>42737</v>
      </c>
      <c r="D987" s="6">
        <v>49</v>
      </c>
      <c r="E987" s="6">
        <v>1</v>
      </c>
      <c r="F987" s="8">
        <v>42745</v>
      </c>
      <c r="G987" s="6">
        <v>21</v>
      </c>
      <c r="H987" s="6">
        <v>0</v>
      </c>
      <c r="I987" s="6">
        <v>2</v>
      </c>
      <c r="J987" s="8">
        <v>42737</v>
      </c>
      <c r="K987" s="6">
        <v>-1</v>
      </c>
      <c r="L987" s="6">
        <v>-1</v>
      </c>
      <c r="M987" s="6">
        <v>0</v>
      </c>
      <c r="N987" s="6">
        <v>-1</v>
      </c>
      <c r="O987" s="8">
        <v>42744</v>
      </c>
      <c r="P987" s="6">
        <v>-1</v>
      </c>
      <c r="Q987" s="6">
        <v>0</v>
      </c>
      <c r="R987" s="6">
        <v>-1</v>
      </c>
      <c r="S987" s="7" t="s">
        <v>2988</v>
      </c>
      <c r="T987">
        <f>Tabla1[[#This Row],[id_factura_num]]</f>
        <v>3291</v>
      </c>
    </row>
    <row r="988" spans="1:20" x14ac:dyDescent="0.25">
      <c r="A988" s="6">
        <v>3292</v>
      </c>
      <c r="B988" s="7" t="s">
        <v>1005</v>
      </c>
      <c r="C988" s="8">
        <v>42737</v>
      </c>
      <c r="D988" s="6">
        <v>95</v>
      </c>
      <c r="E988" s="6">
        <v>1</v>
      </c>
      <c r="F988" s="8">
        <v>42745</v>
      </c>
      <c r="G988" s="6">
        <v>21</v>
      </c>
      <c r="H988" s="6">
        <v>0</v>
      </c>
      <c r="I988" s="6">
        <v>3</v>
      </c>
      <c r="J988" s="8">
        <v>42737</v>
      </c>
      <c r="K988" s="6">
        <v>-1</v>
      </c>
      <c r="L988" s="6">
        <v>-1</v>
      </c>
      <c r="M988" s="6">
        <v>0</v>
      </c>
      <c r="N988" s="6">
        <v>-1</v>
      </c>
      <c r="O988" s="8">
        <v>42744</v>
      </c>
      <c r="P988" s="6">
        <v>-1</v>
      </c>
      <c r="Q988" s="6">
        <v>0</v>
      </c>
      <c r="R988" s="6">
        <v>-1</v>
      </c>
      <c r="S988" s="7" t="s">
        <v>2988</v>
      </c>
      <c r="T988">
        <f>Tabla1[[#This Row],[id_factura_num]]</f>
        <v>3292</v>
      </c>
    </row>
    <row r="989" spans="1:20" x14ac:dyDescent="0.25">
      <c r="A989" s="6">
        <v>3293</v>
      </c>
      <c r="B989" s="7" t="s">
        <v>1006</v>
      </c>
      <c r="C989" s="8">
        <v>42737</v>
      </c>
      <c r="D989" s="6">
        <v>138</v>
      </c>
      <c r="E989" s="6">
        <v>1</v>
      </c>
      <c r="F989" s="8">
        <v>42745</v>
      </c>
      <c r="G989" s="6">
        <v>21</v>
      </c>
      <c r="H989" s="6">
        <v>0</v>
      </c>
      <c r="I989" s="6">
        <v>4</v>
      </c>
      <c r="J989" s="8">
        <v>42737</v>
      </c>
      <c r="K989" s="6">
        <v>-1</v>
      </c>
      <c r="L989" s="6">
        <v>-1</v>
      </c>
      <c r="M989" s="6">
        <v>0</v>
      </c>
      <c r="N989" s="6">
        <v>-1</v>
      </c>
      <c r="O989" s="8">
        <v>42744</v>
      </c>
      <c r="P989" s="6">
        <v>-1</v>
      </c>
      <c r="Q989" s="6">
        <v>0</v>
      </c>
      <c r="R989" s="6">
        <v>-1</v>
      </c>
      <c r="S989" s="7" t="s">
        <v>2988</v>
      </c>
      <c r="T989">
        <f>Tabla1[[#This Row],[id_factura_num]]</f>
        <v>3293</v>
      </c>
    </row>
    <row r="990" spans="1:20" x14ac:dyDescent="0.25">
      <c r="A990" s="6">
        <v>3294</v>
      </c>
      <c r="B990" s="7" t="s">
        <v>1007</v>
      </c>
      <c r="C990" s="8">
        <v>42737</v>
      </c>
      <c r="D990" s="6">
        <v>138</v>
      </c>
      <c r="E990" s="6">
        <v>1</v>
      </c>
      <c r="F990" s="8">
        <v>42760</v>
      </c>
      <c r="G990" s="6">
        <v>21</v>
      </c>
      <c r="H990" s="6">
        <v>0</v>
      </c>
      <c r="I990" s="6">
        <v>5</v>
      </c>
      <c r="J990" s="8">
        <v>42737</v>
      </c>
      <c r="K990" s="6">
        <v>-1</v>
      </c>
      <c r="L990" s="6">
        <v>-1</v>
      </c>
      <c r="M990" s="6">
        <v>0</v>
      </c>
      <c r="N990" s="6">
        <v>-1</v>
      </c>
      <c r="O990" s="8">
        <v>42744</v>
      </c>
      <c r="P990" s="6">
        <v>-1</v>
      </c>
      <c r="Q990" s="6">
        <v>0</v>
      </c>
      <c r="R990" s="6">
        <v>-1</v>
      </c>
      <c r="S990" s="7" t="s">
        <v>2988</v>
      </c>
      <c r="T990">
        <f>Tabla1[[#This Row],[id_factura_num]]</f>
        <v>3294</v>
      </c>
    </row>
    <row r="991" spans="1:20" x14ac:dyDescent="0.25">
      <c r="A991" s="6">
        <v>3295</v>
      </c>
      <c r="B991" s="7" t="s">
        <v>1008</v>
      </c>
      <c r="C991" s="8">
        <v>42737</v>
      </c>
      <c r="D991" s="6">
        <v>92</v>
      </c>
      <c r="E991" s="6">
        <v>1</v>
      </c>
      <c r="F991" s="8">
        <v>42745</v>
      </c>
      <c r="G991" s="6">
        <v>21</v>
      </c>
      <c r="H991" s="6">
        <v>0</v>
      </c>
      <c r="I991" s="6">
        <v>6</v>
      </c>
      <c r="J991" s="8">
        <v>42737</v>
      </c>
      <c r="K991" s="6">
        <v>-1</v>
      </c>
      <c r="L991" s="6">
        <v>-1</v>
      </c>
      <c r="M991" s="6">
        <v>0</v>
      </c>
      <c r="N991" s="6">
        <v>-1</v>
      </c>
      <c r="O991" s="8">
        <v>42744</v>
      </c>
      <c r="P991" s="6">
        <v>-1</v>
      </c>
      <c r="Q991" s="6">
        <v>0</v>
      </c>
      <c r="R991" s="6">
        <v>-1</v>
      </c>
      <c r="S991" s="7" t="s">
        <v>2988</v>
      </c>
      <c r="T991">
        <f>Tabla1[[#This Row],[id_factura_num]]</f>
        <v>3295</v>
      </c>
    </row>
    <row r="992" spans="1:20" x14ac:dyDescent="0.25">
      <c r="A992" s="6">
        <v>3296</v>
      </c>
      <c r="B992" s="7" t="s">
        <v>1009</v>
      </c>
      <c r="C992" s="8">
        <v>42737</v>
      </c>
      <c r="D992" s="6">
        <v>31</v>
      </c>
      <c r="E992" s="6">
        <v>1</v>
      </c>
      <c r="F992" s="8">
        <v>42745</v>
      </c>
      <c r="G992" s="6">
        <v>21</v>
      </c>
      <c r="H992" s="6">
        <v>0</v>
      </c>
      <c r="I992" s="6">
        <v>7</v>
      </c>
      <c r="J992" s="8">
        <v>42737</v>
      </c>
      <c r="K992" s="6">
        <v>-1</v>
      </c>
      <c r="L992" s="6">
        <v>-1</v>
      </c>
      <c r="M992" s="6">
        <v>0</v>
      </c>
      <c r="N992" s="6">
        <v>-1</v>
      </c>
      <c r="O992" s="8">
        <v>42744</v>
      </c>
      <c r="P992" s="6">
        <v>-1</v>
      </c>
      <c r="Q992" s="6">
        <v>0</v>
      </c>
      <c r="R992" s="6">
        <v>-1</v>
      </c>
      <c r="S992" s="7" t="s">
        <v>2988</v>
      </c>
      <c r="T992">
        <f>Tabla1[[#This Row],[id_factura_num]]</f>
        <v>3296</v>
      </c>
    </row>
    <row r="993" spans="1:20" x14ac:dyDescent="0.25">
      <c r="A993" s="6">
        <v>3297</v>
      </c>
      <c r="B993" s="7" t="s">
        <v>1010</v>
      </c>
      <c r="C993" s="8">
        <v>42737</v>
      </c>
      <c r="D993" s="6">
        <v>42</v>
      </c>
      <c r="E993" s="6">
        <v>1</v>
      </c>
      <c r="F993" s="8">
        <v>42745</v>
      </c>
      <c r="G993" s="6">
        <v>21</v>
      </c>
      <c r="H993" s="6">
        <v>0</v>
      </c>
      <c r="I993" s="6">
        <v>8</v>
      </c>
      <c r="J993" s="8">
        <v>42737</v>
      </c>
      <c r="K993" s="6">
        <v>-1</v>
      </c>
      <c r="L993" s="6">
        <v>-1</v>
      </c>
      <c r="M993" s="6">
        <v>0</v>
      </c>
      <c r="N993" s="6">
        <v>-1</v>
      </c>
      <c r="O993" s="8">
        <v>42744</v>
      </c>
      <c r="P993" s="6">
        <v>-1</v>
      </c>
      <c r="Q993" s="6">
        <v>0</v>
      </c>
      <c r="R993" s="6">
        <v>-1</v>
      </c>
      <c r="S993" s="7" t="s">
        <v>2988</v>
      </c>
      <c r="T993">
        <f>Tabla1[[#This Row],[id_factura_num]]</f>
        <v>3297</v>
      </c>
    </row>
    <row r="994" spans="1:20" x14ac:dyDescent="0.25">
      <c r="A994" s="6">
        <v>3298</v>
      </c>
      <c r="B994" s="7" t="s">
        <v>1011</v>
      </c>
      <c r="C994" s="8">
        <v>42737</v>
      </c>
      <c r="D994" s="6">
        <v>118</v>
      </c>
      <c r="E994" s="6">
        <v>2</v>
      </c>
      <c r="F994" s="8">
        <v>42745</v>
      </c>
      <c r="G994" s="6">
        <v>21</v>
      </c>
      <c r="H994" s="6">
        <v>0</v>
      </c>
      <c r="I994" s="6">
        <v>9</v>
      </c>
      <c r="J994" s="8">
        <v>42737</v>
      </c>
      <c r="K994" s="6">
        <v>-1</v>
      </c>
      <c r="L994" s="6">
        <v>-1</v>
      </c>
      <c r="M994" s="6">
        <v>0</v>
      </c>
      <c r="N994" s="6">
        <v>-1</v>
      </c>
      <c r="O994" s="9"/>
      <c r="P994" s="6">
        <v>-1</v>
      </c>
      <c r="Q994" s="6">
        <v>0</v>
      </c>
      <c r="R994" s="6">
        <v>-1</v>
      </c>
      <c r="S994" s="7" t="s">
        <v>2988</v>
      </c>
      <c r="T994">
        <f>Tabla1[[#This Row],[id_factura_num]]</f>
        <v>3298</v>
      </c>
    </row>
    <row r="995" spans="1:20" x14ac:dyDescent="0.25">
      <c r="A995" s="6">
        <v>3299</v>
      </c>
      <c r="B995" s="7" t="s">
        <v>1012</v>
      </c>
      <c r="C995" s="8">
        <v>42737</v>
      </c>
      <c r="D995" s="6">
        <v>117</v>
      </c>
      <c r="E995" s="6">
        <v>2</v>
      </c>
      <c r="F995" s="8">
        <v>42745</v>
      </c>
      <c r="G995" s="6">
        <v>21</v>
      </c>
      <c r="H995" s="6">
        <v>0</v>
      </c>
      <c r="I995" s="6">
        <v>10</v>
      </c>
      <c r="J995" s="8">
        <v>42737</v>
      </c>
      <c r="K995" s="6">
        <v>-1</v>
      </c>
      <c r="L995" s="6">
        <v>-1</v>
      </c>
      <c r="M995" s="6">
        <v>0</v>
      </c>
      <c r="N995" s="6">
        <v>-1</v>
      </c>
      <c r="O995" s="9"/>
      <c r="P995" s="6">
        <v>-1</v>
      </c>
      <c r="Q995" s="6">
        <v>0</v>
      </c>
      <c r="R995" s="6">
        <v>-1</v>
      </c>
      <c r="S995" s="7" t="s">
        <v>2988</v>
      </c>
      <c r="T995">
        <f>Tabla1[[#This Row],[id_factura_num]]</f>
        <v>3299</v>
      </c>
    </row>
    <row r="996" spans="1:20" x14ac:dyDescent="0.25">
      <c r="A996" s="6">
        <v>3300</v>
      </c>
      <c r="B996" s="7" t="s">
        <v>1013</v>
      </c>
      <c r="C996" s="8">
        <v>42737</v>
      </c>
      <c r="D996" s="6">
        <v>129</v>
      </c>
      <c r="E996" s="6">
        <v>1</v>
      </c>
      <c r="F996" s="8">
        <v>42745</v>
      </c>
      <c r="G996" s="6">
        <v>21</v>
      </c>
      <c r="H996" s="6">
        <v>0</v>
      </c>
      <c r="I996" s="6">
        <v>11</v>
      </c>
      <c r="J996" s="8">
        <v>42737</v>
      </c>
      <c r="K996" s="6">
        <v>-1</v>
      </c>
      <c r="L996" s="6">
        <v>-1</v>
      </c>
      <c r="M996" s="6">
        <v>0</v>
      </c>
      <c r="N996" s="6">
        <v>-1</v>
      </c>
      <c r="O996" s="8">
        <v>42744</v>
      </c>
      <c r="P996" s="6">
        <v>-1</v>
      </c>
      <c r="Q996" s="6">
        <v>0</v>
      </c>
      <c r="R996" s="6">
        <v>-1</v>
      </c>
      <c r="S996" s="7" t="s">
        <v>2988</v>
      </c>
      <c r="T996">
        <f>Tabla1[[#This Row],[id_factura_num]]</f>
        <v>3300</v>
      </c>
    </row>
    <row r="997" spans="1:20" x14ac:dyDescent="0.25">
      <c r="A997" s="6">
        <v>3301</v>
      </c>
      <c r="B997" s="7" t="s">
        <v>1014</v>
      </c>
      <c r="C997" s="8">
        <v>42737</v>
      </c>
      <c r="D997" s="6">
        <v>67</v>
      </c>
      <c r="E997" s="6">
        <v>1</v>
      </c>
      <c r="F997" s="8">
        <v>42745</v>
      </c>
      <c r="G997" s="6">
        <v>21</v>
      </c>
      <c r="H997" s="6">
        <v>0</v>
      </c>
      <c r="I997" s="6">
        <v>12</v>
      </c>
      <c r="J997" s="8">
        <v>42737</v>
      </c>
      <c r="K997" s="6">
        <v>-1</v>
      </c>
      <c r="L997" s="6">
        <v>-1</v>
      </c>
      <c r="M997" s="6">
        <v>0</v>
      </c>
      <c r="N997" s="6">
        <v>-1</v>
      </c>
      <c r="O997" s="8">
        <v>42744</v>
      </c>
      <c r="P997" s="6">
        <v>-1</v>
      </c>
      <c r="Q997" s="6">
        <v>0</v>
      </c>
      <c r="R997" s="6">
        <v>-1</v>
      </c>
      <c r="S997" s="7" t="s">
        <v>2988</v>
      </c>
      <c r="T997">
        <f>Tabla1[[#This Row],[id_factura_num]]</f>
        <v>3301</v>
      </c>
    </row>
    <row r="998" spans="1:20" x14ac:dyDescent="0.25">
      <c r="A998" s="6">
        <v>3302</v>
      </c>
      <c r="B998" s="7" t="s">
        <v>1015</v>
      </c>
      <c r="C998" s="8">
        <v>42737</v>
      </c>
      <c r="D998" s="6">
        <v>96</v>
      </c>
      <c r="E998" s="6">
        <v>1</v>
      </c>
      <c r="F998" s="8">
        <v>42745</v>
      </c>
      <c r="G998" s="6">
        <v>21</v>
      </c>
      <c r="H998" s="6">
        <v>0</v>
      </c>
      <c r="I998" s="6">
        <v>13</v>
      </c>
      <c r="J998" s="8">
        <v>42737</v>
      </c>
      <c r="K998" s="6">
        <v>-1</v>
      </c>
      <c r="L998" s="6">
        <v>-1</v>
      </c>
      <c r="M998" s="6">
        <v>0</v>
      </c>
      <c r="N998" s="6">
        <v>-1</v>
      </c>
      <c r="O998" s="8">
        <v>42744</v>
      </c>
      <c r="P998" s="6">
        <v>-1</v>
      </c>
      <c r="Q998" s="6">
        <v>0</v>
      </c>
      <c r="R998" s="6">
        <v>-1</v>
      </c>
      <c r="S998" s="7" t="s">
        <v>2988</v>
      </c>
      <c r="T998">
        <f>Tabla1[[#This Row],[id_factura_num]]</f>
        <v>3302</v>
      </c>
    </row>
    <row r="999" spans="1:20" x14ac:dyDescent="0.25">
      <c r="A999" s="6">
        <v>3303</v>
      </c>
      <c r="B999" s="7" t="s">
        <v>1016</v>
      </c>
      <c r="C999" s="8">
        <v>42737</v>
      </c>
      <c r="D999" s="6">
        <v>109</v>
      </c>
      <c r="E999" s="6">
        <v>1</v>
      </c>
      <c r="F999" s="8">
        <v>42760</v>
      </c>
      <c r="G999" s="6">
        <v>21</v>
      </c>
      <c r="H999" s="6">
        <v>0</v>
      </c>
      <c r="I999" s="6">
        <v>14</v>
      </c>
      <c r="J999" s="8">
        <v>42737</v>
      </c>
      <c r="K999" s="6">
        <v>-1</v>
      </c>
      <c r="L999" s="6">
        <v>-1</v>
      </c>
      <c r="M999" s="6">
        <v>0</v>
      </c>
      <c r="N999" s="6">
        <v>-1</v>
      </c>
      <c r="O999" s="8">
        <v>42744</v>
      </c>
      <c r="P999" s="6">
        <v>-1</v>
      </c>
      <c r="Q999" s="6">
        <v>0</v>
      </c>
      <c r="R999" s="6">
        <v>-1</v>
      </c>
      <c r="S999" s="7" t="s">
        <v>2988</v>
      </c>
      <c r="T999">
        <f>Tabla1[[#This Row],[id_factura_num]]</f>
        <v>3303</v>
      </c>
    </row>
    <row r="1000" spans="1:20" x14ac:dyDescent="0.25">
      <c r="A1000" s="6">
        <v>3304</v>
      </c>
      <c r="B1000" s="7" t="s">
        <v>1017</v>
      </c>
      <c r="C1000" s="8">
        <v>42737</v>
      </c>
      <c r="D1000" s="6">
        <v>110</v>
      </c>
      <c r="E1000" s="6">
        <v>1</v>
      </c>
      <c r="F1000" s="8">
        <v>42760</v>
      </c>
      <c r="G1000" s="6">
        <v>21</v>
      </c>
      <c r="H1000" s="6">
        <v>0</v>
      </c>
      <c r="I1000" s="6">
        <v>15</v>
      </c>
      <c r="J1000" s="8">
        <v>42737</v>
      </c>
      <c r="K1000" s="6">
        <v>-1</v>
      </c>
      <c r="L1000" s="6">
        <v>-1</v>
      </c>
      <c r="M1000" s="6">
        <v>0</v>
      </c>
      <c r="N1000" s="6">
        <v>-1</v>
      </c>
      <c r="O1000" s="8">
        <v>42744</v>
      </c>
      <c r="P1000" s="6">
        <v>-1</v>
      </c>
      <c r="Q1000" s="6">
        <v>0</v>
      </c>
      <c r="R1000" s="6">
        <v>-1</v>
      </c>
      <c r="S1000" s="7" t="s">
        <v>2988</v>
      </c>
      <c r="T1000">
        <f>Tabla1[[#This Row],[id_factura_num]]</f>
        <v>3304</v>
      </c>
    </row>
    <row r="1001" spans="1:20" x14ac:dyDescent="0.25">
      <c r="A1001" s="6">
        <v>3305</v>
      </c>
      <c r="B1001" s="7" t="s">
        <v>1018</v>
      </c>
      <c r="C1001" s="8">
        <v>42737</v>
      </c>
      <c r="D1001" s="6">
        <v>111</v>
      </c>
      <c r="E1001" s="6">
        <v>1</v>
      </c>
      <c r="F1001" s="8">
        <v>42760</v>
      </c>
      <c r="G1001" s="6">
        <v>21</v>
      </c>
      <c r="H1001" s="6">
        <v>0</v>
      </c>
      <c r="I1001" s="6">
        <v>16</v>
      </c>
      <c r="J1001" s="8">
        <v>42737</v>
      </c>
      <c r="K1001" s="6">
        <v>-1</v>
      </c>
      <c r="L1001" s="6">
        <v>-1</v>
      </c>
      <c r="M1001" s="6">
        <v>0</v>
      </c>
      <c r="N1001" s="6">
        <v>-1</v>
      </c>
      <c r="O1001" s="8">
        <v>42744</v>
      </c>
      <c r="P1001" s="6">
        <v>-1</v>
      </c>
      <c r="Q1001" s="6">
        <v>0</v>
      </c>
      <c r="R1001" s="6">
        <v>-1</v>
      </c>
      <c r="S1001" s="7" t="s">
        <v>2988</v>
      </c>
      <c r="T1001">
        <f>Tabla1[[#This Row],[id_factura_num]]</f>
        <v>3305</v>
      </c>
    </row>
    <row r="1002" spans="1:20" x14ac:dyDescent="0.25">
      <c r="A1002" s="6">
        <v>3306</v>
      </c>
      <c r="B1002" s="7" t="s">
        <v>1019</v>
      </c>
      <c r="C1002" s="8">
        <v>42737</v>
      </c>
      <c r="D1002" s="6">
        <v>121</v>
      </c>
      <c r="E1002" s="6">
        <v>1</v>
      </c>
      <c r="F1002" s="8">
        <v>42745</v>
      </c>
      <c r="G1002" s="6">
        <v>21</v>
      </c>
      <c r="H1002" s="6">
        <v>0</v>
      </c>
      <c r="I1002" s="6">
        <v>17</v>
      </c>
      <c r="J1002" s="8">
        <v>42737</v>
      </c>
      <c r="K1002" s="6">
        <v>-1</v>
      </c>
      <c r="L1002" s="6">
        <v>-1</v>
      </c>
      <c r="M1002" s="6">
        <v>0</v>
      </c>
      <c r="N1002" s="6">
        <v>-1</v>
      </c>
      <c r="O1002" s="8">
        <v>42744</v>
      </c>
      <c r="P1002" s="6">
        <v>-1</v>
      </c>
      <c r="Q1002" s="6">
        <v>0</v>
      </c>
      <c r="R1002" s="6">
        <v>-1</v>
      </c>
      <c r="S1002" s="7" t="s">
        <v>2988</v>
      </c>
      <c r="T1002">
        <f>Tabla1[[#This Row],[id_factura_num]]</f>
        <v>3306</v>
      </c>
    </row>
    <row r="1003" spans="1:20" x14ac:dyDescent="0.25">
      <c r="A1003" s="6">
        <v>3307</v>
      </c>
      <c r="B1003" s="7" t="s">
        <v>1020</v>
      </c>
      <c r="C1003" s="8">
        <v>42737</v>
      </c>
      <c r="D1003" s="6">
        <v>112</v>
      </c>
      <c r="E1003" s="6">
        <v>1</v>
      </c>
      <c r="F1003" s="8">
        <v>42760</v>
      </c>
      <c r="G1003" s="6">
        <v>21</v>
      </c>
      <c r="H1003" s="6">
        <v>0</v>
      </c>
      <c r="I1003" s="6">
        <v>18</v>
      </c>
      <c r="J1003" s="8">
        <v>42737</v>
      </c>
      <c r="K1003" s="6">
        <v>-1</v>
      </c>
      <c r="L1003" s="6">
        <v>-1</v>
      </c>
      <c r="M1003" s="6">
        <v>0</v>
      </c>
      <c r="N1003" s="6">
        <v>-1</v>
      </c>
      <c r="O1003" s="8">
        <v>42744</v>
      </c>
      <c r="P1003" s="6">
        <v>-1</v>
      </c>
      <c r="Q1003" s="6">
        <v>0</v>
      </c>
      <c r="R1003" s="6">
        <v>-1</v>
      </c>
      <c r="S1003" s="7" t="s">
        <v>2988</v>
      </c>
      <c r="T1003">
        <f>Tabla1[[#This Row],[id_factura_num]]</f>
        <v>3307</v>
      </c>
    </row>
    <row r="1004" spans="1:20" x14ac:dyDescent="0.25">
      <c r="A1004" s="6">
        <v>3308</v>
      </c>
      <c r="B1004" s="7" t="s">
        <v>1021</v>
      </c>
      <c r="C1004" s="8">
        <v>42737</v>
      </c>
      <c r="D1004" s="6">
        <v>17</v>
      </c>
      <c r="E1004" s="6">
        <v>1</v>
      </c>
      <c r="F1004" s="8">
        <v>42745</v>
      </c>
      <c r="G1004" s="6">
        <v>21</v>
      </c>
      <c r="H1004" s="6">
        <v>0</v>
      </c>
      <c r="I1004" s="6">
        <v>19</v>
      </c>
      <c r="J1004" s="8">
        <v>42737</v>
      </c>
      <c r="K1004" s="6">
        <v>-1</v>
      </c>
      <c r="L1004" s="6">
        <v>-1</v>
      </c>
      <c r="M1004" s="6">
        <v>0</v>
      </c>
      <c r="N1004" s="6">
        <v>-1</v>
      </c>
      <c r="O1004" s="8">
        <v>42744</v>
      </c>
      <c r="P1004" s="6">
        <v>-1</v>
      </c>
      <c r="Q1004" s="6">
        <v>0</v>
      </c>
      <c r="R1004" s="6">
        <v>-1</v>
      </c>
      <c r="S1004" s="7" t="s">
        <v>2988</v>
      </c>
      <c r="T1004">
        <f>Tabla1[[#This Row],[id_factura_num]]</f>
        <v>3308</v>
      </c>
    </row>
    <row r="1005" spans="1:20" x14ac:dyDescent="0.25">
      <c r="A1005" s="6">
        <v>3309</v>
      </c>
      <c r="B1005" s="7" t="s">
        <v>1022</v>
      </c>
      <c r="C1005" s="8">
        <v>42737</v>
      </c>
      <c r="D1005" s="6">
        <v>78</v>
      </c>
      <c r="E1005" s="6">
        <v>1</v>
      </c>
      <c r="F1005" s="8">
        <v>42745</v>
      </c>
      <c r="G1005" s="6">
        <v>21</v>
      </c>
      <c r="H1005" s="6">
        <v>0</v>
      </c>
      <c r="I1005" s="6">
        <v>20</v>
      </c>
      <c r="J1005" s="8">
        <v>42737</v>
      </c>
      <c r="K1005" s="6">
        <v>-1</v>
      </c>
      <c r="L1005" s="6">
        <v>-1</v>
      </c>
      <c r="M1005" s="6">
        <v>0</v>
      </c>
      <c r="N1005" s="6">
        <v>-1</v>
      </c>
      <c r="O1005" s="8">
        <v>42744</v>
      </c>
      <c r="P1005" s="6">
        <v>-1</v>
      </c>
      <c r="Q1005" s="6">
        <v>0</v>
      </c>
      <c r="R1005" s="6">
        <v>-1</v>
      </c>
      <c r="S1005" s="7" t="s">
        <v>2988</v>
      </c>
      <c r="T1005">
        <f>Tabla1[[#This Row],[id_factura_num]]</f>
        <v>3309</v>
      </c>
    </row>
    <row r="1006" spans="1:20" x14ac:dyDescent="0.25">
      <c r="A1006" s="6">
        <v>3310</v>
      </c>
      <c r="B1006" s="7" t="s">
        <v>1023</v>
      </c>
      <c r="C1006" s="8">
        <v>42737</v>
      </c>
      <c r="D1006" s="6">
        <v>127</v>
      </c>
      <c r="E1006" s="6">
        <v>1</v>
      </c>
      <c r="F1006" s="8">
        <v>42745</v>
      </c>
      <c r="G1006" s="6">
        <v>21</v>
      </c>
      <c r="H1006" s="6">
        <v>0</v>
      </c>
      <c r="I1006" s="6">
        <v>21</v>
      </c>
      <c r="J1006" s="8">
        <v>42737</v>
      </c>
      <c r="K1006" s="6">
        <v>-1</v>
      </c>
      <c r="L1006" s="6">
        <v>-1</v>
      </c>
      <c r="M1006" s="6">
        <v>0</v>
      </c>
      <c r="N1006" s="6">
        <v>-1</v>
      </c>
      <c r="O1006" s="8">
        <v>42744</v>
      </c>
      <c r="P1006" s="6">
        <v>-1</v>
      </c>
      <c r="Q1006" s="6">
        <v>0</v>
      </c>
      <c r="R1006" s="6">
        <v>-1</v>
      </c>
      <c r="S1006" s="7" t="s">
        <v>2988</v>
      </c>
      <c r="T1006">
        <f>Tabla1[[#This Row],[id_factura_num]]</f>
        <v>3310</v>
      </c>
    </row>
    <row r="1007" spans="1:20" x14ac:dyDescent="0.25">
      <c r="A1007" s="6">
        <v>3311</v>
      </c>
      <c r="B1007" s="7" t="s">
        <v>1024</v>
      </c>
      <c r="C1007" s="8">
        <v>42737</v>
      </c>
      <c r="D1007" s="6">
        <v>107</v>
      </c>
      <c r="E1007" s="6">
        <v>1</v>
      </c>
      <c r="F1007" s="8">
        <v>42745</v>
      </c>
      <c r="G1007" s="6">
        <v>21</v>
      </c>
      <c r="H1007" s="6">
        <v>0</v>
      </c>
      <c r="I1007" s="6">
        <v>22</v>
      </c>
      <c r="J1007" s="8">
        <v>42737</v>
      </c>
      <c r="K1007" s="6">
        <v>-1</v>
      </c>
      <c r="L1007" s="6">
        <v>-1</v>
      </c>
      <c r="M1007" s="6">
        <v>0</v>
      </c>
      <c r="N1007" s="6">
        <v>-1</v>
      </c>
      <c r="O1007" s="8">
        <v>42744</v>
      </c>
      <c r="P1007" s="6">
        <v>-1</v>
      </c>
      <c r="Q1007" s="6">
        <v>0</v>
      </c>
      <c r="R1007" s="6">
        <v>-1</v>
      </c>
      <c r="S1007" s="7" t="s">
        <v>2988</v>
      </c>
      <c r="T1007">
        <f>Tabla1[[#This Row],[id_factura_num]]</f>
        <v>3311</v>
      </c>
    </row>
    <row r="1008" spans="1:20" x14ac:dyDescent="0.25">
      <c r="A1008" s="6">
        <v>3312</v>
      </c>
      <c r="B1008" s="7" t="s">
        <v>1025</v>
      </c>
      <c r="C1008" s="8">
        <v>42737</v>
      </c>
      <c r="D1008" s="6">
        <v>63</v>
      </c>
      <c r="E1008" s="6">
        <v>2</v>
      </c>
      <c r="F1008" s="8">
        <v>42745</v>
      </c>
      <c r="G1008" s="6">
        <v>21</v>
      </c>
      <c r="H1008" s="6">
        <v>0</v>
      </c>
      <c r="I1008" s="6">
        <v>23</v>
      </c>
      <c r="J1008" s="8">
        <v>42737</v>
      </c>
      <c r="K1008" s="6">
        <v>-1</v>
      </c>
      <c r="L1008" s="6">
        <v>-1</v>
      </c>
      <c r="M1008" s="6">
        <v>0</v>
      </c>
      <c r="N1008" s="6">
        <v>-1</v>
      </c>
      <c r="O1008" s="9"/>
      <c r="P1008" s="6">
        <v>-1</v>
      </c>
      <c r="Q1008" s="6">
        <v>0</v>
      </c>
      <c r="R1008" s="6">
        <v>-1</v>
      </c>
      <c r="S1008" s="7" t="s">
        <v>2988</v>
      </c>
      <c r="T1008">
        <f>Tabla1[[#This Row],[id_factura_num]]</f>
        <v>3312</v>
      </c>
    </row>
    <row r="1009" spans="1:20" x14ac:dyDescent="0.25">
      <c r="A1009" s="6">
        <v>3313</v>
      </c>
      <c r="B1009" s="7" t="s">
        <v>1026</v>
      </c>
      <c r="C1009" s="8">
        <v>42737</v>
      </c>
      <c r="D1009" s="6">
        <v>27</v>
      </c>
      <c r="E1009" s="6">
        <v>1</v>
      </c>
      <c r="F1009" s="8">
        <v>42745</v>
      </c>
      <c r="G1009" s="6">
        <v>21</v>
      </c>
      <c r="H1009" s="6">
        <v>0</v>
      </c>
      <c r="I1009" s="6">
        <v>24</v>
      </c>
      <c r="J1009" s="8">
        <v>42737</v>
      </c>
      <c r="K1009" s="6">
        <v>-1</v>
      </c>
      <c r="L1009" s="6">
        <v>-1</v>
      </c>
      <c r="M1009" s="6">
        <v>0</v>
      </c>
      <c r="N1009" s="6">
        <v>-1</v>
      </c>
      <c r="O1009" s="8">
        <v>42744</v>
      </c>
      <c r="P1009" s="6">
        <v>-1</v>
      </c>
      <c r="Q1009" s="6">
        <v>0</v>
      </c>
      <c r="R1009" s="6">
        <v>-1</v>
      </c>
      <c r="S1009" s="7" t="s">
        <v>2988</v>
      </c>
      <c r="T1009">
        <f>Tabla1[[#This Row],[id_factura_num]]</f>
        <v>3313</v>
      </c>
    </row>
    <row r="1010" spans="1:20" x14ac:dyDescent="0.25">
      <c r="A1010" s="6">
        <v>3314</v>
      </c>
      <c r="B1010" s="7" t="s">
        <v>1027</v>
      </c>
      <c r="C1010" s="8">
        <v>42737</v>
      </c>
      <c r="D1010" s="6">
        <v>83</v>
      </c>
      <c r="E1010" s="6">
        <v>2</v>
      </c>
      <c r="F1010" s="8">
        <v>42745</v>
      </c>
      <c r="G1010" s="6">
        <v>21</v>
      </c>
      <c r="H1010" s="6">
        <v>0</v>
      </c>
      <c r="I1010" s="6">
        <v>25</v>
      </c>
      <c r="J1010" s="8">
        <v>42737</v>
      </c>
      <c r="K1010" s="6">
        <v>-1</v>
      </c>
      <c r="L1010" s="6">
        <v>-1</v>
      </c>
      <c r="M1010" s="6">
        <v>0</v>
      </c>
      <c r="N1010" s="6">
        <v>-1</v>
      </c>
      <c r="O1010" s="9"/>
      <c r="P1010" s="6">
        <v>-1</v>
      </c>
      <c r="Q1010" s="6">
        <v>0</v>
      </c>
      <c r="R1010" s="6">
        <v>-1</v>
      </c>
      <c r="S1010" s="7" t="s">
        <v>2988</v>
      </c>
      <c r="T1010">
        <f>Tabla1[[#This Row],[id_factura_num]]</f>
        <v>3314</v>
      </c>
    </row>
    <row r="1011" spans="1:20" x14ac:dyDescent="0.25">
      <c r="A1011" s="6">
        <v>3315</v>
      </c>
      <c r="B1011" s="7" t="s">
        <v>1028</v>
      </c>
      <c r="C1011" s="8">
        <v>42737</v>
      </c>
      <c r="D1011" s="6">
        <v>19</v>
      </c>
      <c r="E1011" s="6">
        <v>1</v>
      </c>
      <c r="F1011" s="8">
        <v>42745</v>
      </c>
      <c r="G1011" s="6">
        <v>21</v>
      </c>
      <c r="H1011" s="6">
        <v>0</v>
      </c>
      <c r="I1011" s="6">
        <v>26</v>
      </c>
      <c r="J1011" s="8">
        <v>42737</v>
      </c>
      <c r="K1011" s="6">
        <v>-1</v>
      </c>
      <c r="L1011" s="6">
        <v>-1</v>
      </c>
      <c r="M1011" s="6">
        <v>0</v>
      </c>
      <c r="N1011" s="6">
        <v>-1</v>
      </c>
      <c r="O1011" s="8">
        <v>42744</v>
      </c>
      <c r="P1011" s="6">
        <v>-1</v>
      </c>
      <c r="Q1011" s="6">
        <v>0</v>
      </c>
      <c r="R1011" s="6">
        <v>-1</v>
      </c>
      <c r="S1011" s="7" t="s">
        <v>2988</v>
      </c>
      <c r="T1011">
        <f>Tabla1[[#This Row],[id_factura_num]]</f>
        <v>3315</v>
      </c>
    </row>
    <row r="1012" spans="1:20" x14ac:dyDescent="0.25">
      <c r="A1012" s="6">
        <v>3316</v>
      </c>
      <c r="B1012" s="7" t="s">
        <v>1029</v>
      </c>
      <c r="C1012" s="8">
        <v>42737</v>
      </c>
      <c r="D1012" s="6">
        <v>100</v>
      </c>
      <c r="E1012" s="6">
        <v>1</v>
      </c>
      <c r="F1012" s="8">
        <v>42745</v>
      </c>
      <c r="G1012" s="6">
        <v>21</v>
      </c>
      <c r="H1012" s="6">
        <v>0</v>
      </c>
      <c r="I1012" s="6">
        <v>27</v>
      </c>
      <c r="J1012" s="8">
        <v>42737</v>
      </c>
      <c r="K1012" s="6">
        <v>-1</v>
      </c>
      <c r="L1012" s="6">
        <v>-1</v>
      </c>
      <c r="M1012" s="6">
        <v>0</v>
      </c>
      <c r="N1012" s="6">
        <v>-1</v>
      </c>
      <c r="O1012" s="8">
        <v>42744</v>
      </c>
      <c r="P1012" s="6">
        <v>-1</v>
      </c>
      <c r="Q1012" s="6">
        <v>0</v>
      </c>
      <c r="R1012" s="6">
        <v>-1</v>
      </c>
      <c r="S1012" s="7" t="s">
        <v>2988</v>
      </c>
      <c r="T1012">
        <f>Tabla1[[#This Row],[id_factura_num]]</f>
        <v>3316</v>
      </c>
    </row>
    <row r="1013" spans="1:20" x14ac:dyDescent="0.25">
      <c r="A1013" s="6">
        <v>3317</v>
      </c>
      <c r="B1013" s="7" t="s">
        <v>1030</v>
      </c>
      <c r="C1013" s="8">
        <v>42737</v>
      </c>
      <c r="D1013" s="6">
        <v>74</v>
      </c>
      <c r="E1013" s="6">
        <v>1</v>
      </c>
      <c r="F1013" s="8">
        <v>42745</v>
      </c>
      <c r="G1013" s="6">
        <v>21</v>
      </c>
      <c r="H1013" s="6">
        <v>0</v>
      </c>
      <c r="I1013" s="6">
        <v>28</v>
      </c>
      <c r="J1013" s="8">
        <v>42737</v>
      </c>
      <c r="K1013" s="6">
        <v>-1</v>
      </c>
      <c r="L1013" s="6">
        <v>-1</v>
      </c>
      <c r="M1013" s="6">
        <v>0</v>
      </c>
      <c r="N1013" s="6">
        <v>-1</v>
      </c>
      <c r="O1013" s="8">
        <v>42744</v>
      </c>
      <c r="P1013" s="6">
        <v>-1</v>
      </c>
      <c r="Q1013" s="6">
        <v>0</v>
      </c>
      <c r="R1013" s="6">
        <v>-1</v>
      </c>
      <c r="S1013" s="7" t="s">
        <v>2988</v>
      </c>
      <c r="T1013">
        <f>Tabla1[[#This Row],[id_factura_num]]</f>
        <v>3317</v>
      </c>
    </row>
    <row r="1014" spans="1:20" x14ac:dyDescent="0.25">
      <c r="A1014" s="6">
        <v>3318</v>
      </c>
      <c r="B1014" s="7" t="s">
        <v>1031</v>
      </c>
      <c r="C1014" s="8">
        <v>42737</v>
      </c>
      <c r="D1014" s="6">
        <v>99</v>
      </c>
      <c r="E1014" s="6">
        <v>2</v>
      </c>
      <c r="F1014" s="8">
        <v>42745</v>
      </c>
      <c r="G1014" s="6">
        <v>21</v>
      </c>
      <c r="H1014" s="6">
        <v>0</v>
      </c>
      <c r="I1014" s="6">
        <v>29</v>
      </c>
      <c r="J1014" s="8">
        <v>42737</v>
      </c>
      <c r="K1014" s="6">
        <v>-1</v>
      </c>
      <c r="L1014" s="6">
        <v>-1</v>
      </c>
      <c r="M1014" s="6">
        <v>0</v>
      </c>
      <c r="N1014" s="6">
        <v>-1</v>
      </c>
      <c r="O1014" s="9"/>
      <c r="P1014" s="6">
        <v>-1</v>
      </c>
      <c r="Q1014" s="6">
        <v>0</v>
      </c>
      <c r="R1014" s="6">
        <v>-1</v>
      </c>
      <c r="S1014" s="7" t="s">
        <v>2988</v>
      </c>
      <c r="T1014">
        <f>Tabla1[[#This Row],[id_factura_num]]</f>
        <v>3318</v>
      </c>
    </row>
    <row r="1015" spans="1:20" x14ac:dyDescent="0.25">
      <c r="A1015" s="6">
        <v>3319</v>
      </c>
      <c r="B1015" s="7" t="s">
        <v>1032</v>
      </c>
      <c r="C1015" s="8">
        <v>42737</v>
      </c>
      <c r="D1015" s="6">
        <v>125</v>
      </c>
      <c r="E1015" s="6">
        <v>1</v>
      </c>
      <c r="F1015" s="8">
        <v>42760</v>
      </c>
      <c r="G1015" s="6">
        <v>21</v>
      </c>
      <c r="H1015" s="6">
        <v>0</v>
      </c>
      <c r="I1015" s="6">
        <v>30</v>
      </c>
      <c r="J1015" s="8">
        <v>42737</v>
      </c>
      <c r="K1015" s="6">
        <v>-1</v>
      </c>
      <c r="L1015" s="6">
        <v>-1</v>
      </c>
      <c r="M1015" s="6">
        <v>0</v>
      </c>
      <c r="N1015" s="6">
        <v>-1</v>
      </c>
      <c r="O1015" s="8">
        <v>42744</v>
      </c>
      <c r="P1015" s="6">
        <v>-1</v>
      </c>
      <c r="Q1015" s="6">
        <v>0</v>
      </c>
      <c r="R1015" s="6">
        <v>-1</v>
      </c>
      <c r="S1015" s="7" t="s">
        <v>2988</v>
      </c>
      <c r="T1015">
        <f>Tabla1[[#This Row],[id_factura_num]]</f>
        <v>3319</v>
      </c>
    </row>
    <row r="1016" spans="1:20" x14ac:dyDescent="0.25">
      <c r="A1016" s="6">
        <v>3320</v>
      </c>
      <c r="B1016" s="7" t="s">
        <v>1033</v>
      </c>
      <c r="C1016" s="8">
        <v>42737</v>
      </c>
      <c r="D1016" s="6">
        <v>48</v>
      </c>
      <c r="E1016" s="6">
        <v>1</v>
      </c>
      <c r="F1016" s="8">
        <v>42745</v>
      </c>
      <c r="G1016" s="6">
        <v>21</v>
      </c>
      <c r="H1016" s="6">
        <v>0</v>
      </c>
      <c r="I1016" s="6">
        <v>31</v>
      </c>
      <c r="J1016" s="8">
        <v>42737</v>
      </c>
      <c r="K1016" s="6">
        <v>-1</v>
      </c>
      <c r="L1016" s="6">
        <v>-1</v>
      </c>
      <c r="M1016" s="6">
        <v>0</v>
      </c>
      <c r="N1016" s="6">
        <v>-1</v>
      </c>
      <c r="O1016" s="8">
        <v>42736</v>
      </c>
      <c r="P1016" s="6">
        <v>-1</v>
      </c>
      <c r="Q1016" s="6">
        <v>0</v>
      </c>
      <c r="R1016" s="6">
        <v>-1</v>
      </c>
      <c r="S1016" s="7" t="s">
        <v>2988</v>
      </c>
      <c r="T1016">
        <f>Tabla1[[#This Row],[id_factura_num]]</f>
        <v>3320</v>
      </c>
    </row>
    <row r="1017" spans="1:20" x14ac:dyDescent="0.25">
      <c r="A1017" s="6">
        <v>3321</v>
      </c>
      <c r="B1017" s="7" t="s">
        <v>1034</v>
      </c>
      <c r="C1017" s="8">
        <v>42737</v>
      </c>
      <c r="D1017" s="6">
        <v>148</v>
      </c>
      <c r="E1017" s="6">
        <v>1</v>
      </c>
      <c r="F1017" s="8">
        <v>42760</v>
      </c>
      <c r="G1017" s="6">
        <v>21</v>
      </c>
      <c r="H1017" s="6">
        <v>0</v>
      </c>
      <c r="I1017" s="6">
        <v>32</v>
      </c>
      <c r="J1017" s="8">
        <v>42737</v>
      </c>
      <c r="K1017" s="6">
        <v>-1</v>
      </c>
      <c r="L1017" s="6">
        <v>-1</v>
      </c>
      <c r="M1017" s="6">
        <v>0</v>
      </c>
      <c r="N1017" s="6">
        <v>-1</v>
      </c>
      <c r="O1017" s="8">
        <v>42744</v>
      </c>
      <c r="P1017" s="6">
        <v>-1</v>
      </c>
      <c r="Q1017" s="6">
        <v>0</v>
      </c>
      <c r="R1017" s="6">
        <v>-1</v>
      </c>
      <c r="S1017" s="7" t="s">
        <v>2988</v>
      </c>
      <c r="T1017">
        <f>Tabla1[[#This Row],[id_factura_num]]</f>
        <v>3321</v>
      </c>
    </row>
    <row r="1018" spans="1:20" x14ac:dyDescent="0.25">
      <c r="A1018" s="6">
        <v>3322</v>
      </c>
      <c r="B1018" s="7" t="s">
        <v>1035</v>
      </c>
      <c r="C1018" s="8">
        <v>42737</v>
      </c>
      <c r="D1018" s="6">
        <v>126</v>
      </c>
      <c r="E1018" s="6">
        <v>1</v>
      </c>
      <c r="F1018" s="8">
        <v>42760</v>
      </c>
      <c r="G1018" s="6">
        <v>21</v>
      </c>
      <c r="H1018" s="6">
        <v>0</v>
      </c>
      <c r="I1018" s="6">
        <v>33</v>
      </c>
      <c r="J1018" s="8">
        <v>42737</v>
      </c>
      <c r="K1018" s="6">
        <v>-1</v>
      </c>
      <c r="L1018" s="6">
        <v>-1</v>
      </c>
      <c r="M1018" s="6">
        <v>0</v>
      </c>
      <c r="N1018" s="6">
        <v>-1</v>
      </c>
      <c r="O1018" s="8">
        <v>42744</v>
      </c>
      <c r="P1018" s="6">
        <v>-1</v>
      </c>
      <c r="Q1018" s="6">
        <v>0</v>
      </c>
      <c r="R1018" s="6">
        <v>-1</v>
      </c>
      <c r="S1018" s="7" t="s">
        <v>2988</v>
      </c>
      <c r="T1018">
        <f>Tabla1[[#This Row],[id_factura_num]]</f>
        <v>3322</v>
      </c>
    </row>
    <row r="1019" spans="1:20" x14ac:dyDescent="0.25">
      <c r="A1019" s="6">
        <v>3323</v>
      </c>
      <c r="B1019" s="7" t="s">
        <v>1036</v>
      </c>
      <c r="C1019" s="8">
        <v>42737</v>
      </c>
      <c r="D1019" s="6">
        <v>113</v>
      </c>
      <c r="E1019" s="6">
        <v>2</v>
      </c>
      <c r="F1019" s="8">
        <v>42745</v>
      </c>
      <c r="G1019" s="6">
        <v>0</v>
      </c>
      <c r="H1019" s="6">
        <v>0</v>
      </c>
      <c r="I1019" s="6">
        <v>34</v>
      </c>
      <c r="J1019" s="8">
        <v>42737</v>
      </c>
      <c r="K1019" s="6">
        <v>-1</v>
      </c>
      <c r="L1019" s="6">
        <v>-1</v>
      </c>
      <c r="M1019" s="6">
        <v>-1</v>
      </c>
      <c r="N1019" s="6">
        <v>-1</v>
      </c>
      <c r="O1019" s="9"/>
      <c r="P1019" s="6">
        <v>-1</v>
      </c>
      <c r="Q1019" s="6">
        <v>0</v>
      </c>
      <c r="R1019" s="6">
        <v>-1</v>
      </c>
      <c r="S1019" s="7" t="s">
        <v>2988</v>
      </c>
      <c r="T1019">
        <f>Tabla1[[#This Row],[id_factura_num]]</f>
        <v>3323</v>
      </c>
    </row>
    <row r="1020" spans="1:20" x14ac:dyDescent="0.25">
      <c r="A1020" s="6">
        <v>3324</v>
      </c>
      <c r="B1020" s="7" t="s">
        <v>1037</v>
      </c>
      <c r="C1020" s="8">
        <v>42737</v>
      </c>
      <c r="D1020" s="6">
        <v>105</v>
      </c>
      <c r="E1020" s="6">
        <v>2</v>
      </c>
      <c r="F1020" s="8">
        <v>42745</v>
      </c>
      <c r="G1020" s="6">
        <v>21</v>
      </c>
      <c r="H1020" s="6">
        <v>0</v>
      </c>
      <c r="I1020" s="6">
        <v>35</v>
      </c>
      <c r="J1020" s="8">
        <v>42737</v>
      </c>
      <c r="K1020" s="6">
        <v>-1</v>
      </c>
      <c r="L1020" s="6">
        <v>-1</v>
      </c>
      <c r="M1020" s="6">
        <v>0</v>
      </c>
      <c r="N1020" s="6">
        <v>-1</v>
      </c>
      <c r="O1020" s="9"/>
      <c r="P1020" s="6">
        <v>-1</v>
      </c>
      <c r="Q1020" s="6">
        <v>0</v>
      </c>
      <c r="R1020" s="6">
        <v>-1</v>
      </c>
      <c r="S1020" s="7" t="s">
        <v>2988</v>
      </c>
      <c r="T1020">
        <f>Tabla1[[#This Row],[id_factura_num]]</f>
        <v>3324</v>
      </c>
    </row>
    <row r="1021" spans="1:20" x14ac:dyDescent="0.25">
      <c r="A1021" s="6">
        <v>3325</v>
      </c>
      <c r="B1021" s="7" t="s">
        <v>1038</v>
      </c>
      <c r="C1021" s="8">
        <v>42737</v>
      </c>
      <c r="D1021" s="6">
        <v>20</v>
      </c>
      <c r="E1021" s="6">
        <v>1</v>
      </c>
      <c r="F1021" s="8">
        <v>42745</v>
      </c>
      <c r="G1021" s="6">
        <v>21</v>
      </c>
      <c r="H1021" s="6">
        <v>0</v>
      </c>
      <c r="I1021" s="6">
        <v>36</v>
      </c>
      <c r="J1021" s="8">
        <v>42737</v>
      </c>
      <c r="K1021" s="6">
        <v>-1</v>
      </c>
      <c r="L1021" s="6">
        <v>-1</v>
      </c>
      <c r="M1021" s="6">
        <v>0</v>
      </c>
      <c r="N1021" s="6">
        <v>-1</v>
      </c>
      <c r="O1021" s="8">
        <v>42744</v>
      </c>
      <c r="P1021" s="6">
        <v>-1</v>
      </c>
      <c r="Q1021" s="6">
        <v>0</v>
      </c>
      <c r="R1021" s="6">
        <v>-1</v>
      </c>
      <c r="S1021" s="7" t="s">
        <v>2988</v>
      </c>
      <c r="T1021">
        <f>Tabla1[[#This Row],[id_factura_num]]</f>
        <v>3325</v>
      </c>
    </row>
    <row r="1022" spans="1:20" x14ac:dyDescent="0.25">
      <c r="A1022" s="6">
        <v>3326</v>
      </c>
      <c r="B1022" s="7" t="s">
        <v>1039</v>
      </c>
      <c r="C1022" s="8">
        <v>42737</v>
      </c>
      <c r="D1022" s="6">
        <v>143</v>
      </c>
      <c r="E1022" s="6">
        <v>1</v>
      </c>
      <c r="F1022" s="8">
        <v>42760</v>
      </c>
      <c r="G1022" s="6">
        <v>21</v>
      </c>
      <c r="H1022" s="6">
        <v>0</v>
      </c>
      <c r="I1022" s="6">
        <v>37</v>
      </c>
      <c r="J1022" s="8">
        <v>42737</v>
      </c>
      <c r="K1022" s="6">
        <v>-1</v>
      </c>
      <c r="L1022" s="6">
        <v>-1</v>
      </c>
      <c r="M1022" s="6">
        <v>0</v>
      </c>
      <c r="N1022" s="6">
        <v>-1</v>
      </c>
      <c r="O1022" s="8">
        <v>42744</v>
      </c>
      <c r="P1022" s="6">
        <v>-1</v>
      </c>
      <c r="Q1022" s="6">
        <v>0</v>
      </c>
      <c r="R1022" s="6">
        <v>-1</v>
      </c>
      <c r="S1022" s="7" t="s">
        <v>2988</v>
      </c>
      <c r="T1022">
        <f>Tabla1[[#This Row],[id_factura_num]]</f>
        <v>3326</v>
      </c>
    </row>
    <row r="1023" spans="1:20" x14ac:dyDescent="0.25">
      <c r="A1023" s="6">
        <v>3327</v>
      </c>
      <c r="B1023" s="7" t="s">
        <v>1040</v>
      </c>
      <c r="C1023" s="8">
        <v>42737</v>
      </c>
      <c r="D1023" s="6">
        <v>128</v>
      </c>
      <c r="E1023" s="6">
        <v>1</v>
      </c>
      <c r="F1023" s="8">
        <v>42745</v>
      </c>
      <c r="G1023" s="6">
        <v>21</v>
      </c>
      <c r="H1023" s="6">
        <v>0</v>
      </c>
      <c r="I1023" s="6">
        <v>38</v>
      </c>
      <c r="J1023" s="8">
        <v>42737</v>
      </c>
      <c r="K1023" s="6">
        <v>-1</v>
      </c>
      <c r="L1023" s="6">
        <v>-1</v>
      </c>
      <c r="M1023" s="6">
        <v>0</v>
      </c>
      <c r="N1023" s="6">
        <v>-1</v>
      </c>
      <c r="O1023" s="8">
        <v>42744</v>
      </c>
      <c r="P1023" s="6">
        <v>-1</v>
      </c>
      <c r="Q1023" s="6">
        <v>0</v>
      </c>
      <c r="R1023" s="6">
        <v>-1</v>
      </c>
      <c r="S1023" s="7" t="s">
        <v>2988</v>
      </c>
      <c r="T1023">
        <f>Tabla1[[#This Row],[id_factura_num]]</f>
        <v>3327</v>
      </c>
    </row>
    <row r="1024" spans="1:20" x14ac:dyDescent="0.25">
      <c r="A1024" s="6">
        <v>3328</v>
      </c>
      <c r="B1024" s="7" t="s">
        <v>1041</v>
      </c>
      <c r="C1024" s="8">
        <v>42737</v>
      </c>
      <c r="D1024" s="6">
        <v>89</v>
      </c>
      <c r="E1024" s="6">
        <v>2</v>
      </c>
      <c r="F1024" s="8">
        <v>42745</v>
      </c>
      <c r="G1024" s="6">
        <v>21</v>
      </c>
      <c r="H1024" s="6">
        <v>0</v>
      </c>
      <c r="I1024" s="6">
        <v>39</v>
      </c>
      <c r="J1024" s="8">
        <v>42737</v>
      </c>
      <c r="K1024" s="6">
        <v>-1</v>
      </c>
      <c r="L1024" s="6">
        <v>-1</v>
      </c>
      <c r="M1024" s="6">
        <v>0</v>
      </c>
      <c r="N1024" s="6">
        <v>-1</v>
      </c>
      <c r="O1024" s="9"/>
      <c r="P1024" s="6">
        <v>-1</v>
      </c>
      <c r="Q1024" s="6">
        <v>0</v>
      </c>
      <c r="R1024" s="6">
        <v>-1</v>
      </c>
      <c r="S1024" s="7" t="s">
        <v>2988</v>
      </c>
      <c r="T1024">
        <f>Tabla1[[#This Row],[id_factura_num]]</f>
        <v>3328</v>
      </c>
    </row>
    <row r="1025" spans="1:20" x14ac:dyDescent="0.25">
      <c r="A1025" s="6">
        <v>3329</v>
      </c>
      <c r="B1025" s="7" t="s">
        <v>1042</v>
      </c>
      <c r="C1025" s="8">
        <v>42737</v>
      </c>
      <c r="D1025" s="6">
        <v>10</v>
      </c>
      <c r="E1025" s="6">
        <v>1</v>
      </c>
      <c r="F1025" s="8">
        <v>42745</v>
      </c>
      <c r="G1025" s="6">
        <v>21</v>
      </c>
      <c r="H1025" s="6">
        <v>0</v>
      </c>
      <c r="I1025" s="6">
        <v>40</v>
      </c>
      <c r="J1025" s="8">
        <v>42737</v>
      </c>
      <c r="K1025" s="6">
        <v>-1</v>
      </c>
      <c r="L1025" s="6">
        <v>-1</v>
      </c>
      <c r="M1025" s="6">
        <v>0</v>
      </c>
      <c r="N1025" s="6">
        <v>-1</v>
      </c>
      <c r="O1025" s="8">
        <v>42744</v>
      </c>
      <c r="P1025" s="6">
        <v>-1</v>
      </c>
      <c r="Q1025" s="6">
        <v>0</v>
      </c>
      <c r="R1025" s="6">
        <v>-1</v>
      </c>
      <c r="S1025" s="7" t="s">
        <v>2988</v>
      </c>
      <c r="T1025">
        <f>Tabla1[[#This Row],[id_factura_num]]</f>
        <v>3329</v>
      </c>
    </row>
    <row r="1026" spans="1:20" x14ac:dyDescent="0.25">
      <c r="A1026" s="6">
        <v>3330</v>
      </c>
      <c r="B1026" s="7" t="s">
        <v>1043</v>
      </c>
      <c r="C1026" s="8">
        <v>42737</v>
      </c>
      <c r="D1026" s="6">
        <v>116</v>
      </c>
      <c r="E1026" s="6">
        <v>2</v>
      </c>
      <c r="F1026" s="8">
        <v>42745</v>
      </c>
      <c r="G1026" s="6">
        <v>21</v>
      </c>
      <c r="H1026" s="6">
        <v>0</v>
      </c>
      <c r="I1026" s="6">
        <v>41</v>
      </c>
      <c r="J1026" s="8">
        <v>42737</v>
      </c>
      <c r="K1026" s="6">
        <v>-1</v>
      </c>
      <c r="L1026" s="6">
        <v>-1</v>
      </c>
      <c r="M1026" s="6">
        <v>0</v>
      </c>
      <c r="N1026" s="6">
        <v>-1</v>
      </c>
      <c r="O1026" s="9"/>
      <c r="P1026" s="6">
        <v>-1</v>
      </c>
      <c r="Q1026" s="6">
        <v>0</v>
      </c>
      <c r="R1026" s="6">
        <v>-1</v>
      </c>
      <c r="S1026" s="7" t="s">
        <v>2988</v>
      </c>
      <c r="T1026">
        <f>Tabla1[[#This Row],[id_factura_num]]</f>
        <v>3330</v>
      </c>
    </row>
    <row r="1027" spans="1:20" x14ac:dyDescent="0.25">
      <c r="A1027" s="6">
        <v>3331</v>
      </c>
      <c r="B1027" s="7" t="s">
        <v>1044</v>
      </c>
      <c r="C1027" s="8">
        <v>42737</v>
      </c>
      <c r="D1027" s="6">
        <v>16</v>
      </c>
      <c r="E1027" s="6">
        <v>1</v>
      </c>
      <c r="F1027" s="8">
        <v>42760</v>
      </c>
      <c r="G1027" s="6">
        <v>21</v>
      </c>
      <c r="H1027" s="6">
        <v>0</v>
      </c>
      <c r="I1027" s="6">
        <v>42</v>
      </c>
      <c r="J1027" s="8">
        <v>42737</v>
      </c>
      <c r="K1027" s="6">
        <v>-1</v>
      </c>
      <c r="L1027" s="6">
        <v>-1</v>
      </c>
      <c r="M1027" s="6">
        <v>0</v>
      </c>
      <c r="N1027" s="6">
        <v>-1</v>
      </c>
      <c r="O1027" s="8">
        <v>42744</v>
      </c>
      <c r="P1027" s="6">
        <v>-1</v>
      </c>
      <c r="Q1027" s="6">
        <v>0</v>
      </c>
      <c r="R1027" s="6">
        <v>-1</v>
      </c>
      <c r="S1027" s="7" t="s">
        <v>2988</v>
      </c>
      <c r="T1027">
        <f>Tabla1[[#This Row],[id_factura_num]]</f>
        <v>3331</v>
      </c>
    </row>
    <row r="1028" spans="1:20" x14ac:dyDescent="0.25">
      <c r="A1028" s="6">
        <v>3332</v>
      </c>
      <c r="B1028" s="7" t="s">
        <v>1045</v>
      </c>
      <c r="C1028" s="8">
        <v>42737</v>
      </c>
      <c r="D1028" s="6">
        <v>98</v>
      </c>
      <c r="E1028" s="6">
        <v>1</v>
      </c>
      <c r="F1028" s="8">
        <v>42745</v>
      </c>
      <c r="G1028" s="6">
        <v>21</v>
      </c>
      <c r="H1028" s="6">
        <v>0</v>
      </c>
      <c r="I1028" s="6">
        <v>43</v>
      </c>
      <c r="J1028" s="8">
        <v>42737</v>
      </c>
      <c r="K1028" s="6">
        <v>-1</v>
      </c>
      <c r="L1028" s="6">
        <v>-1</v>
      </c>
      <c r="M1028" s="6">
        <v>0</v>
      </c>
      <c r="N1028" s="6">
        <v>-1</v>
      </c>
      <c r="O1028" s="8">
        <v>42744</v>
      </c>
      <c r="P1028" s="6">
        <v>-1</v>
      </c>
      <c r="Q1028" s="6">
        <v>0</v>
      </c>
      <c r="R1028" s="6">
        <v>-1</v>
      </c>
      <c r="S1028" s="7" t="s">
        <v>2988</v>
      </c>
      <c r="T1028">
        <f>Tabla1[[#This Row],[id_factura_num]]</f>
        <v>3332</v>
      </c>
    </row>
    <row r="1029" spans="1:20" x14ac:dyDescent="0.25">
      <c r="A1029" s="6">
        <v>3333</v>
      </c>
      <c r="B1029" s="7" t="s">
        <v>1046</v>
      </c>
      <c r="C1029" s="8">
        <v>42737</v>
      </c>
      <c r="D1029" s="6">
        <v>65</v>
      </c>
      <c r="E1029" s="6">
        <v>1</v>
      </c>
      <c r="F1029" s="8">
        <v>42745</v>
      </c>
      <c r="G1029" s="6">
        <v>21</v>
      </c>
      <c r="H1029" s="6">
        <v>0</v>
      </c>
      <c r="I1029" s="6">
        <v>44</v>
      </c>
      <c r="J1029" s="8">
        <v>42737</v>
      </c>
      <c r="K1029" s="6">
        <v>-1</v>
      </c>
      <c r="L1029" s="6">
        <v>-1</v>
      </c>
      <c r="M1029" s="6">
        <v>0</v>
      </c>
      <c r="N1029" s="6">
        <v>-1</v>
      </c>
      <c r="O1029" s="8">
        <v>42744</v>
      </c>
      <c r="P1029" s="6">
        <v>-1</v>
      </c>
      <c r="Q1029" s="6">
        <v>0</v>
      </c>
      <c r="R1029" s="6">
        <v>-1</v>
      </c>
      <c r="S1029" s="7" t="s">
        <v>2988</v>
      </c>
      <c r="T1029">
        <f>Tabla1[[#This Row],[id_factura_num]]</f>
        <v>3333</v>
      </c>
    </row>
    <row r="1030" spans="1:20" x14ac:dyDescent="0.25">
      <c r="A1030" s="6">
        <v>3334</v>
      </c>
      <c r="B1030" s="7" t="s">
        <v>1047</v>
      </c>
      <c r="C1030" s="8">
        <v>42737</v>
      </c>
      <c r="D1030" s="6">
        <v>7</v>
      </c>
      <c r="E1030" s="6">
        <v>1</v>
      </c>
      <c r="F1030" s="8">
        <v>42745</v>
      </c>
      <c r="G1030" s="6">
        <v>21</v>
      </c>
      <c r="H1030" s="6">
        <v>0</v>
      </c>
      <c r="I1030" s="6">
        <v>45</v>
      </c>
      <c r="J1030" s="8">
        <v>42737</v>
      </c>
      <c r="K1030" s="6">
        <v>-1</v>
      </c>
      <c r="L1030" s="6">
        <v>-1</v>
      </c>
      <c r="M1030" s="6">
        <v>0</v>
      </c>
      <c r="N1030" s="6">
        <v>-1</v>
      </c>
      <c r="O1030" s="8">
        <v>42744</v>
      </c>
      <c r="P1030" s="6">
        <v>-1</v>
      </c>
      <c r="Q1030" s="6">
        <v>0</v>
      </c>
      <c r="R1030" s="6">
        <v>-1</v>
      </c>
      <c r="S1030" s="7" t="s">
        <v>2988</v>
      </c>
      <c r="T1030">
        <f>Tabla1[[#This Row],[id_factura_num]]</f>
        <v>3334</v>
      </c>
    </row>
    <row r="1031" spans="1:20" x14ac:dyDescent="0.25">
      <c r="A1031" s="6">
        <v>3335</v>
      </c>
      <c r="B1031" s="7" t="s">
        <v>1048</v>
      </c>
      <c r="C1031" s="8">
        <v>42737</v>
      </c>
      <c r="D1031" s="6">
        <v>140</v>
      </c>
      <c r="E1031" s="6">
        <v>2</v>
      </c>
      <c r="F1031" s="8">
        <v>42745</v>
      </c>
      <c r="G1031" s="6">
        <v>21</v>
      </c>
      <c r="H1031" s="6">
        <v>0</v>
      </c>
      <c r="I1031" s="6">
        <v>46</v>
      </c>
      <c r="J1031" s="8">
        <v>42737</v>
      </c>
      <c r="K1031" s="6">
        <v>-1</v>
      </c>
      <c r="L1031" s="6">
        <v>-1</v>
      </c>
      <c r="M1031" s="6">
        <v>0</v>
      </c>
      <c r="N1031" s="6">
        <v>-1</v>
      </c>
      <c r="O1031" s="9"/>
      <c r="P1031" s="6">
        <v>-1</v>
      </c>
      <c r="Q1031" s="6">
        <v>0</v>
      </c>
      <c r="R1031" s="6">
        <v>-1</v>
      </c>
      <c r="S1031" s="7" t="s">
        <v>2988</v>
      </c>
      <c r="T1031">
        <f>Tabla1[[#This Row],[id_factura_num]]</f>
        <v>3335</v>
      </c>
    </row>
    <row r="1032" spans="1:20" x14ac:dyDescent="0.25">
      <c r="A1032" s="6">
        <v>3336</v>
      </c>
      <c r="B1032" s="7" t="s">
        <v>1049</v>
      </c>
      <c r="C1032" s="8">
        <v>42737</v>
      </c>
      <c r="D1032" s="6">
        <v>119</v>
      </c>
      <c r="E1032" s="6">
        <v>2</v>
      </c>
      <c r="F1032" s="8">
        <v>42745</v>
      </c>
      <c r="G1032" s="6">
        <v>21</v>
      </c>
      <c r="H1032" s="6">
        <v>0</v>
      </c>
      <c r="I1032" s="6">
        <v>47</v>
      </c>
      <c r="J1032" s="8">
        <v>42737</v>
      </c>
      <c r="K1032" s="6">
        <v>-1</v>
      </c>
      <c r="L1032" s="6">
        <v>-1</v>
      </c>
      <c r="M1032" s="6">
        <v>0</v>
      </c>
      <c r="N1032" s="6">
        <v>-1</v>
      </c>
      <c r="O1032" s="9"/>
      <c r="P1032" s="6">
        <v>-1</v>
      </c>
      <c r="Q1032" s="6">
        <v>0</v>
      </c>
      <c r="R1032" s="6">
        <v>-1</v>
      </c>
      <c r="S1032" s="7" t="s">
        <v>2988</v>
      </c>
      <c r="T1032">
        <f>Tabla1[[#This Row],[id_factura_num]]</f>
        <v>3336</v>
      </c>
    </row>
    <row r="1033" spans="1:20" x14ac:dyDescent="0.25">
      <c r="A1033" s="6">
        <v>3337</v>
      </c>
      <c r="B1033" s="7" t="s">
        <v>1050</v>
      </c>
      <c r="C1033" s="8">
        <v>42737</v>
      </c>
      <c r="D1033" s="6">
        <v>145</v>
      </c>
      <c r="E1033" s="6">
        <v>2</v>
      </c>
      <c r="F1033" s="8">
        <v>42745</v>
      </c>
      <c r="G1033" s="6">
        <v>21</v>
      </c>
      <c r="H1033" s="6">
        <v>0</v>
      </c>
      <c r="I1033" s="6">
        <v>48</v>
      </c>
      <c r="J1033" s="8">
        <v>42737</v>
      </c>
      <c r="K1033" s="6">
        <v>-1</v>
      </c>
      <c r="L1033" s="6">
        <v>-1</v>
      </c>
      <c r="M1033" s="6">
        <v>0</v>
      </c>
      <c r="N1033" s="6">
        <v>-1</v>
      </c>
      <c r="O1033" s="9"/>
      <c r="P1033" s="6">
        <v>-1</v>
      </c>
      <c r="Q1033" s="6">
        <v>0</v>
      </c>
      <c r="R1033" s="6">
        <v>-1</v>
      </c>
      <c r="S1033" s="7" t="s">
        <v>2988</v>
      </c>
      <c r="T1033">
        <f>Tabla1[[#This Row],[id_factura_num]]</f>
        <v>3337</v>
      </c>
    </row>
    <row r="1034" spans="1:20" x14ac:dyDescent="0.25">
      <c r="A1034" s="6">
        <v>3338</v>
      </c>
      <c r="B1034" s="7" t="s">
        <v>1051</v>
      </c>
      <c r="C1034" s="8">
        <v>42737</v>
      </c>
      <c r="D1034" s="6">
        <v>81</v>
      </c>
      <c r="E1034" s="6">
        <v>1</v>
      </c>
      <c r="F1034" s="8">
        <v>42745</v>
      </c>
      <c r="G1034" s="6">
        <v>21</v>
      </c>
      <c r="H1034" s="6">
        <v>0</v>
      </c>
      <c r="I1034" s="6">
        <v>49</v>
      </c>
      <c r="J1034" s="8">
        <v>42737</v>
      </c>
      <c r="K1034" s="6">
        <v>-1</v>
      </c>
      <c r="L1034" s="6">
        <v>-1</v>
      </c>
      <c r="M1034" s="6">
        <v>0</v>
      </c>
      <c r="N1034" s="6">
        <v>-1</v>
      </c>
      <c r="O1034" s="8">
        <v>42744</v>
      </c>
      <c r="P1034" s="6">
        <v>-1</v>
      </c>
      <c r="Q1034" s="6">
        <v>0</v>
      </c>
      <c r="R1034" s="6">
        <v>-1</v>
      </c>
      <c r="S1034" s="7" t="s">
        <v>2988</v>
      </c>
      <c r="T1034">
        <f>Tabla1[[#This Row],[id_factura_num]]</f>
        <v>3338</v>
      </c>
    </row>
    <row r="1035" spans="1:20" x14ac:dyDescent="0.25">
      <c r="A1035" s="6">
        <v>3339</v>
      </c>
      <c r="B1035" s="7" t="s">
        <v>1052</v>
      </c>
      <c r="C1035" s="8">
        <v>42737</v>
      </c>
      <c r="D1035" s="6">
        <v>56</v>
      </c>
      <c r="E1035" s="6">
        <v>1</v>
      </c>
      <c r="F1035" s="8">
        <v>42745</v>
      </c>
      <c r="G1035" s="6">
        <v>21</v>
      </c>
      <c r="H1035" s="6">
        <v>0</v>
      </c>
      <c r="I1035" s="6">
        <v>50</v>
      </c>
      <c r="J1035" s="8">
        <v>42737</v>
      </c>
      <c r="K1035" s="6">
        <v>-1</v>
      </c>
      <c r="L1035" s="6">
        <v>-1</v>
      </c>
      <c r="M1035" s="6">
        <v>0</v>
      </c>
      <c r="N1035" s="6">
        <v>-1</v>
      </c>
      <c r="O1035" s="8">
        <v>42744</v>
      </c>
      <c r="P1035" s="6">
        <v>-1</v>
      </c>
      <c r="Q1035" s="6">
        <v>0</v>
      </c>
      <c r="R1035" s="6">
        <v>-1</v>
      </c>
      <c r="S1035" s="7" t="s">
        <v>2988</v>
      </c>
      <c r="T1035">
        <f>Tabla1[[#This Row],[id_factura_num]]</f>
        <v>3339</v>
      </c>
    </row>
    <row r="1036" spans="1:20" x14ac:dyDescent="0.25">
      <c r="A1036" s="6">
        <v>3340</v>
      </c>
      <c r="B1036" s="7" t="s">
        <v>1053</v>
      </c>
      <c r="C1036" s="8">
        <v>42737</v>
      </c>
      <c r="D1036" s="6">
        <v>135</v>
      </c>
      <c r="E1036" s="6">
        <v>1</v>
      </c>
      <c r="F1036" s="8">
        <v>42745</v>
      </c>
      <c r="G1036" s="6">
        <v>21</v>
      </c>
      <c r="H1036" s="6">
        <v>0</v>
      </c>
      <c r="I1036" s="6">
        <v>51</v>
      </c>
      <c r="J1036" s="8">
        <v>42737</v>
      </c>
      <c r="K1036" s="6">
        <v>-1</v>
      </c>
      <c r="L1036" s="6">
        <v>-1</v>
      </c>
      <c r="M1036" s="6">
        <v>0</v>
      </c>
      <c r="N1036" s="6">
        <v>-1</v>
      </c>
      <c r="O1036" s="8">
        <v>42744</v>
      </c>
      <c r="P1036" s="6">
        <v>-1</v>
      </c>
      <c r="Q1036" s="6">
        <v>0</v>
      </c>
      <c r="R1036" s="6">
        <v>-1</v>
      </c>
      <c r="S1036" s="7" t="s">
        <v>2988</v>
      </c>
      <c r="T1036">
        <f>Tabla1[[#This Row],[id_factura_num]]</f>
        <v>3340</v>
      </c>
    </row>
    <row r="1037" spans="1:20" x14ac:dyDescent="0.25">
      <c r="A1037" s="6">
        <v>3341</v>
      </c>
      <c r="B1037" s="7" t="s">
        <v>1054</v>
      </c>
      <c r="C1037" s="8">
        <v>42737</v>
      </c>
      <c r="D1037" s="6">
        <v>133</v>
      </c>
      <c r="E1037" s="6">
        <v>1</v>
      </c>
      <c r="F1037" s="8">
        <v>42745</v>
      </c>
      <c r="G1037" s="6">
        <v>21</v>
      </c>
      <c r="H1037" s="6">
        <v>0</v>
      </c>
      <c r="I1037" s="6">
        <v>52</v>
      </c>
      <c r="J1037" s="8">
        <v>42737</v>
      </c>
      <c r="K1037" s="6">
        <v>-1</v>
      </c>
      <c r="L1037" s="6">
        <v>-1</v>
      </c>
      <c r="M1037" s="6">
        <v>0</v>
      </c>
      <c r="N1037" s="6">
        <v>-1</v>
      </c>
      <c r="O1037" s="8">
        <v>42744</v>
      </c>
      <c r="P1037" s="6">
        <v>-1</v>
      </c>
      <c r="Q1037" s="6">
        <v>0</v>
      </c>
      <c r="R1037" s="6">
        <v>-1</v>
      </c>
      <c r="S1037" s="7" t="s">
        <v>2988</v>
      </c>
      <c r="T1037">
        <f>Tabla1[[#This Row],[id_factura_num]]</f>
        <v>3341</v>
      </c>
    </row>
    <row r="1038" spans="1:20" x14ac:dyDescent="0.25">
      <c r="A1038" s="6">
        <v>3342</v>
      </c>
      <c r="B1038" s="7" t="s">
        <v>1055</v>
      </c>
      <c r="C1038" s="8">
        <v>42737</v>
      </c>
      <c r="D1038" s="6">
        <v>132</v>
      </c>
      <c r="E1038" s="6">
        <v>1</v>
      </c>
      <c r="F1038" s="8">
        <v>42745</v>
      </c>
      <c r="G1038" s="6">
        <v>21</v>
      </c>
      <c r="H1038" s="6">
        <v>0</v>
      </c>
      <c r="I1038" s="6">
        <v>53</v>
      </c>
      <c r="J1038" s="8">
        <v>42737</v>
      </c>
      <c r="K1038" s="6">
        <v>-1</v>
      </c>
      <c r="L1038" s="6">
        <v>-1</v>
      </c>
      <c r="M1038" s="6">
        <v>0</v>
      </c>
      <c r="N1038" s="6">
        <v>-1</v>
      </c>
      <c r="O1038" s="8">
        <v>42744</v>
      </c>
      <c r="P1038" s="6">
        <v>-1</v>
      </c>
      <c r="Q1038" s="6">
        <v>0</v>
      </c>
      <c r="R1038" s="6">
        <v>-1</v>
      </c>
      <c r="S1038" s="7" t="s">
        <v>2988</v>
      </c>
      <c r="T1038">
        <f>Tabla1[[#This Row],[id_factura_num]]</f>
        <v>3342</v>
      </c>
    </row>
    <row r="1039" spans="1:20" x14ac:dyDescent="0.25">
      <c r="A1039" s="6">
        <v>3343</v>
      </c>
      <c r="B1039" s="7" t="s">
        <v>1056</v>
      </c>
      <c r="C1039" s="8">
        <v>42737</v>
      </c>
      <c r="D1039" s="6">
        <v>123</v>
      </c>
      <c r="E1039" s="6">
        <v>1</v>
      </c>
      <c r="F1039" s="8">
        <v>42760</v>
      </c>
      <c r="G1039" s="6">
        <v>21</v>
      </c>
      <c r="H1039" s="6">
        <v>0</v>
      </c>
      <c r="I1039" s="6">
        <v>54</v>
      </c>
      <c r="J1039" s="8">
        <v>42737</v>
      </c>
      <c r="K1039" s="6">
        <v>-1</v>
      </c>
      <c r="L1039" s="6">
        <v>-1</v>
      </c>
      <c r="M1039" s="6">
        <v>0</v>
      </c>
      <c r="N1039" s="6">
        <v>-1</v>
      </c>
      <c r="O1039" s="8">
        <v>42736</v>
      </c>
      <c r="P1039" s="6">
        <v>-1</v>
      </c>
      <c r="Q1039" s="6">
        <v>0</v>
      </c>
      <c r="R1039" s="6">
        <v>-1</v>
      </c>
      <c r="S1039" s="7" t="s">
        <v>2988</v>
      </c>
      <c r="T1039">
        <f>Tabla1[[#This Row],[id_factura_num]]</f>
        <v>3343</v>
      </c>
    </row>
    <row r="1040" spans="1:20" x14ac:dyDescent="0.25">
      <c r="A1040" s="6">
        <v>3344</v>
      </c>
      <c r="B1040" s="7" t="s">
        <v>1057</v>
      </c>
      <c r="C1040" s="8">
        <v>42737</v>
      </c>
      <c r="D1040" s="6">
        <v>122</v>
      </c>
      <c r="E1040" s="6">
        <v>1</v>
      </c>
      <c r="F1040" s="8">
        <v>42745</v>
      </c>
      <c r="G1040" s="6">
        <v>21</v>
      </c>
      <c r="H1040" s="6">
        <v>0</v>
      </c>
      <c r="I1040" s="6">
        <v>55</v>
      </c>
      <c r="J1040" s="8">
        <v>42737</v>
      </c>
      <c r="K1040" s="6">
        <v>-1</v>
      </c>
      <c r="L1040" s="6">
        <v>-1</v>
      </c>
      <c r="M1040" s="6">
        <v>0</v>
      </c>
      <c r="N1040" s="6">
        <v>-1</v>
      </c>
      <c r="O1040" s="8">
        <v>42744</v>
      </c>
      <c r="P1040" s="6">
        <v>-1</v>
      </c>
      <c r="Q1040" s="6">
        <v>0</v>
      </c>
      <c r="R1040" s="6">
        <v>-1</v>
      </c>
      <c r="S1040" s="7" t="s">
        <v>2988</v>
      </c>
      <c r="T1040">
        <f>Tabla1[[#This Row],[id_factura_num]]</f>
        <v>3344</v>
      </c>
    </row>
    <row r="1041" spans="1:20" x14ac:dyDescent="0.25">
      <c r="A1041" s="6">
        <v>3345</v>
      </c>
      <c r="B1041" s="7" t="s">
        <v>1058</v>
      </c>
      <c r="C1041" s="8">
        <v>42737</v>
      </c>
      <c r="D1041" s="6">
        <v>12</v>
      </c>
      <c r="E1041" s="6">
        <v>1</v>
      </c>
      <c r="F1041" s="8">
        <v>42745</v>
      </c>
      <c r="G1041" s="6">
        <v>21</v>
      </c>
      <c r="H1041" s="6">
        <v>0</v>
      </c>
      <c r="I1041" s="6">
        <v>56</v>
      </c>
      <c r="J1041" s="8">
        <v>42737</v>
      </c>
      <c r="K1041" s="6">
        <v>-1</v>
      </c>
      <c r="L1041" s="6">
        <v>-1</v>
      </c>
      <c r="M1041" s="6">
        <v>0</v>
      </c>
      <c r="N1041" s="6">
        <v>-1</v>
      </c>
      <c r="O1041" s="8">
        <v>42744</v>
      </c>
      <c r="P1041" s="6">
        <v>-1</v>
      </c>
      <c r="Q1041" s="6">
        <v>0</v>
      </c>
      <c r="R1041" s="6">
        <v>-1</v>
      </c>
      <c r="S1041" s="7" t="s">
        <v>2988</v>
      </c>
      <c r="T1041">
        <f>Tabla1[[#This Row],[id_factura_num]]</f>
        <v>3345</v>
      </c>
    </row>
    <row r="1042" spans="1:20" x14ac:dyDescent="0.25">
      <c r="A1042" s="6">
        <v>3346</v>
      </c>
      <c r="B1042" s="7" t="s">
        <v>1059</v>
      </c>
      <c r="C1042" s="8">
        <v>42750</v>
      </c>
      <c r="D1042" s="6">
        <v>102</v>
      </c>
      <c r="E1042" s="6">
        <v>1</v>
      </c>
      <c r="F1042" s="8">
        <v>42760</v>
      </c>
      <c r="G1042" s="6">
        <v>21</v>
      </c>
      <c r="H1042" s="6">
        <v>0</v>
      </c>
      <c r="I1042" s="6">
        <v>57</v>
      </c>
      <c r="J1042" s="8">
        <v>42750</v>
      </c>
      <c r="K1042" s="6">
        <v>-1</v>
      </c>
      <c r="L1042" s="6">
        <v>-1</v>
      </c>
      <c r="M1042" s="6">
        <v>0</v>
      </c>
      <c r="N1042" s="6">
        <v>-1</v>
      </c>
      <c r="O1042" s="8">
        <v>42736</v>
      </c>
      <c r="P1042" s="6">
        <v>-1</v>
      </c>
      <c r="Q1042" s="6">
        <v>0</v>
      </c>
      <c r="R1042" s="6">
        <v>-1</v>
      </c>
      <c r="S1042" s="7" t="s">
        <v>2988</v>
      </c>
      <c r="T1042">
        <f>Tabla1[[#This Row],[id_factura_num]]</f>
        <v>3346</v>
      </c>
    </row>
    <row r="1043" spans="1:20" x14ac:dyDescent="0.25">
      <c r="A1043" s="6">
        <v>3347</v>
      </c>
      <c r="B1043" s="7" t="s">
        <v>1060</v>
      </c>
      <c r="C1043" s="8">
        <v>42751</v>
      </c>
      <c r="D1043" s="6">
        <v>142</v>
      </c>
      <c r="E1043" s="6">
        <v>2</v>
      </c>
      <c r="F1043" s="8">
        <v>42760</v>
      </c>
      <c r="G1043" s="6">
        <v>21</v>
      </c>
      <c r="H1043" s="6">
        <v>0</v>
      </c>
      <c r="I1043" s="6">
        <v>58</v>
      </c>
      <c r="J1043" s="8">
        <v>42751</v>
      </c>
      <c r="K1043" s="6">
        <v>-1</v>
      </c>
      <c r="L1043" s="6">
        <v>-1</v>
      </c>
      <c r="M1043" s="6">
        <v>0</v>
      </c>
      <c r="N1043" s="6">
        <v>-1</v>
      </c>
      <c r="O1043" s="9"/>
      <c r="P1043" s="6">
        <v>-1</v>
      </c>
      <c r="Q1043" s="6">
        <v>0</v>
      </c>
      <c r="R1043" s="6">
        <v>-1</v>
      </c>
      <c r="S1043" s="7" t="s">
        <v>2988</v>
      </c>
      <c r="T1043">
        <f>Tabla1[[#This Row],[id_factura_num]]</f>
        <v>3347</v>
      </c>
    </row>
    <row r="1044" spans="1:20" x14ac:dyDescent="0.25">
      <c r="A1044" s="6">
        <v>3351</v>
      </c>
      <c r="B1044" s="7" t="s">
        <v>1061</v>
      </c>
      <c r="C1044" s="8">
        <v>42751</v>
      </c>
      <c r="D1044" s="6">
        <v>91</v>
      </c>
      <c r="E1044" s="6">
        <v>1</v>
      </c>
      <c r="F1044" s="8">
        <v>42760</v>
      </c>
      <c r="G1044" s="6">
        <v>21</v>
      </c>
      <c r="H1044" s="6">
        <v>0</v>
      </c>
      <c r="I1044" s="6">
        <v>59</v>
      </c>
      <c r="J1044" s="8">
        <v>42751</v>
      </c>
      <c r="K1044" s="6">
        <v>-1</v>
      </c>
      <c r="L1044" s="6">
        <v>-1</v>
      </c>
      <c r="M1044" s="6">
        <v>0</v>
      </c>
      <c r="N1044" s="6">
        <v>-1</v>
      </c>
      <c r="O1044" s="8">
        <v>42736</v>
      </c>
      <c r="P1044" s="6">
        <v>-1</v>
      </c>
      <c r="Q1044" s="6">
        <v>0</v>
      </c>
      <c r="R1044" s="6">
        <v>-1</v>
      </c>
      <c r="S1044" s="7" t="s">
        <v>2988</v>
      </c>
      <c r="T1044">
        <f>Tabla1[[#This Row],[id_factura_num]]</f>
        <v>3351</v>
      </c>
    </row>
    <row r="1045" spans="1:20" x14ac:dyDescent="0.25">
      <c r="A1045" s="6">
        <v>3352</v>
      </c>
      <c r="B1045" s="7" t="s">
        <v>1062</v>
      </c>
      <c r="C1045" s="8">
        <v>42767</v>
      </c>
      <c r="D1045" s="6">
        <v>49</v>
      </c>
      <c r="E1045" s="6">
        <v>1</v>
      </c>
      <c r="F1045" s="8">
        <v>42776</v>
      </c>
      <c r="G1045" s="6">
        <v>21</v>
      </c>
      <c r="H1045" s="6">
        <v>0</v>
      </c>
      <c r="I1045" s="6">
        <v>60</v>
      </c>
      <c r="J1045" s="8">
        <v>42767</v>
      </c>
      <c r="K1045" s="6">
        <v>-1</v>
      </c>
      <c r="L1045" s="6">
        <v>-1</v>
      </c>
      <c r="M1045" s="6">
        <v>0</v>
      </c>
      <c r="N1045" s="6">
        <v>-1</v>
      </c>
      <c r="O1045" s="8">
        <v>42736</v>
      </c>
      <c r="P1045" s="6">
        <v>-1</v>
      </c>
      <c r="Q1045" s="6">
        <v>0</v>
      </c>
      <c r="R1045" s="6">
        <v>-1</v>
      </c>
      <c r="S1045" s="7" t="s">
        <v>2988</v>
      </c>
      <c r="T1045">
        <f>Tabla1[[#This Row],[id_factura_num]]</f>
        <v>3352</v>
      </c>
    </row>
    <row r="1046" spans="1:20" x14ac:dyDescent="0.25">
      <c r="A1046" s="6">
        <v>3353</v>
      </c>
      <c r="B1046" s="7" t="s">
        <v>1063</v>
      </c>
      <c r="C1046" s="8">
        <v>42767</v>
      </c>
      <c r="D1046" s="6">
        <v>138</v>
      </c>
      <c r="E1046" s="6">
        <v>1</v>
      </c>
      <c r="F1046" s="8">
        <v>42776</v>
      </c>
      <c r="G1046" s="6">
        <v>21</v>
      </c>
      <c r="H1046" s="6">
        <v>0</v>
      </c>
      <c r="I1046" s="6">
        <v>61</v>
      </c>
      <c r="J1046" s="8">
        <v>42767</v>
      </c>
      <c r="K1046" s="6">
        <v>-1</v>
      </c>
      <c r="L1046" s="6">
        <v>-1</v>
      </c>
      <c r="M1046" s="6">
        <v>0</v>
      </c>
      <c r="N1046" s="6">
        <v>-1</v>
      </c>
      <c r="O1046" s="8">
        <v>42736</v>
      </c>
      <c r="P1046" s="6">
        <v>-1</v>
      </c>
      <c r="Q1046" s="6">
        <v>0</v>
      </c>
      <c r="R1046" s="6">
        <v>-1</v>
      </c>
      <c r="S1046" s="7" t="s">
        <v>2988</v>
      </c>
      <c r="T1046">
        <f>Tabla1[[#This Row],[id_factura_num]]</f>
        <v>3353</v>
      </c>
    </row>
    <row r="1047" spans="1:20" x14ac:dyDescent="0.25">
      <c r="A1047" s="6">
        <v>3354</v>
      </c>
      <c r="B1047" s="7" t="s">
        <v>1064</v>
      </c>
      <c r="C1047" s="8">
        <v>42767</v>
      </c>
      <c r="D1047" s="6">
        <v>92</v>
      </c>
      <c r="E1047" s="6">
        <v>1</v>
      </c>
      <c r="F1047" s="8">
        <v>42776</v>
      </c>
      <c r="G1047" s="6">
        <v>21</v>
      </c>
      <c r="H1047" s="6">
        <v>0</v>
      </c>
      <c r="I1047" s="6">
        <v>62</v>
      </c>
      <c r="J1047" s="8">
        <v>42767</v>
      </c>
      <c r="K1047" s="6">
        <v>-1</v>
      </c>
      <c r="L1047" s="6">
        <v>-1</v>
      </c>
      <c r="M1047" s="6">
        <v>0</v>
      </c>
      <c r="N1047" s="6">
        <v>-1</v>
      </c>
      <c r="O1047" s="8">
        <v>42736</v>
      </c>
      <c r="P1047" s="6">
        <v>-1</v>
      </c>
      <c r="Q1047" s="6">
        <v>0</v>
      </c>
      <c r="R1047" s="6">
        <v>-1</v>
      </c>
      <c r="S1047" s="7" t="s">
        <v>2988</v>
      </c>
      <c r="T1047">
        <f>Tabla1[[#This Row],[id_factura_num]]</f>
        <v>3354</v>
      </c>
    </row>
    <row r="1048" spans="1:20" x14ac:dyDescent="0.25">
      <c r="A1048" s="6">
        <v>3355</v>
      </c>
      <c r="B1048" s="7" t="s">
        <v>1065</v>
      </c>
      <c r="C1048" s="8">
        <v>42767</v>
      </c>
      <c r="D1048" s="6">
        <v>42</v>
      </c>
      <c r="E1048" s="6">
        <v>1</v>
      </c>
      <c r="F1048" s="8">
        <v>42776</v>
      </c>
      <c r="G1048" s="6">
        <v>21</v>
      </c>
      <c r="H1048" s="6">
        <v>0</v>
      </c>
      <c r="I1048" s="6">
        <v>63</v>
      </c>
      <c r="J1048" s="8">
        <v>42767</v>
      </c>
      <c r="K1048" s="6">
        <v>-1</v>
      </c>
      <c r="L1048" s="6">
        <v>-1</v>
      </c>
      <c r="M1048" s="6">
        <v>0</v>
      </c>
      <c r="N1048" s="6">
        <v>-1</v>
      </c>
      <c r="O1048" s="8">
        <v>42736</v>
      </c>
      <c r="P1048" s="6">
        <v>-1</v>
      </c>
      <c r="Q1048" s="6">
        <v>0</v>
      </c>
      <c r="R1048" s="6">
        <v>-1</v>
      </c>
      <c r="S1048" s="7" t="s">
        <v>2988</v>
      </c>
      <c r="T1048">
        <f>Tabla1[[#This Row],[id_factura_num]]</f>
        <v>3355</v>
      </c>
    </row>
    <row r="1049" spans="1:20" x14ac:dyDescent="0.25">
      <c r="A1049" s="6">
        <v>3356</v>
      </c>
      <c r="B1049" s="7" t="s">
        <v>1066</v>
      </c>
      <c r="C1049" s="8">
        <v>42767</v>
      </c>
      <c r="D1049" s="6">
        <v>118</v>
      </c>
      <c r="E1049" s="6">
        <v>2</v>
      </c>
      <c r="F1049" s="8">
        <v>42776</v>
      </c>
      <c r="G1049" s="6">
        <v>21</v>
      </c>
      <c r="H1049" s="6">
        <v>0</v>
      </c>
      <c r="I1049" s="6">
        <v>64</v>
      </c>
      <c r="J1049" s="8">
        <v>42767</v>
      </c>
      <c r="K1049" s="6">
        <v>-1</v>
      </c>
      <c r="L1049" s="6">
        <v>-1</v>
      </c>
      <c r="M1049" s="6">
        <v>0</v>
      </c>
      <c r="N1049" s="6">
        <v>-1</v>
      </c>
      <c r="O1049" s="9"/>
      <c r="P1049" s="6">
        <v>-1</v>
      </c>
      <c r="Q1049" s="6">
        <v>0</v>
      </c>
      <c r="R1049" s="6">
        <v>-1</v>
      </c>
      <c r="S1049" s="7" t="s">
        <v>2988</v>
      </c>
      <c r="T1049">
        <f>Tabla1[[#This Row],[id_factura_num]]</f>
        <v>3356</v>
      </c>
    </row>
    <row r="1050" spans="1:20" x14ac:dyDescent="0.25">
      <c r="A1050" s="6">
        <v>3357</v>
      </c>
      <c r="B1050" s="7" t="s">
        <v>1067</v>
      </c>
      <c r="C1050" s="8">
        <v>42767</v>
      </c>
      <c r="D1050" s="6">
        <v>117</v>
      </c>
      <c r="E1050" s="6">
        <v>2</v>
      </c>
      <c r="F1050" s="8">
        <v>42776</v>
      </c>
      <c r="G1050" s="6">
        <v>21</v>
      </c>
      <c r="H1050" s="6">
        <v>0</v>
      </c>
      <c r="I1050" s="6">
        <v>65</v>
      </c>
      <c r="J1050" s="8">
        <v>42767</v>
      </c>
      <c r="K1050" s="6">
        <v>-1</v>
      </c>
      <c r="L1050" s="6">
        <v>-1</v>
      </c>
      <c r="M1050" s="6">
        <v>0</v>
      </c>
      <c r="N1050" s="6">
        <v>-1</v>
      </c>
      <c r="O1050" s="9"/>
      <c r="P1050" s="6">
        <v>-1</v>
      </c>
      <c r="Q1050" s="6">
        <v>0</v>
      </c>
      <c r="R1050" s="6">
        <v>-1</v>
      </c>
      <c r="S1050" s="7" t="s">
        <v>2988</v>
      </c>
      <c r="T1050">
        <f>Tabla1[[#This Row],[id_factura_num]]</f>
        <v>3357</v>
      </c>
    </row>
    <row r="1051" spans="1:20" x14ac:dyDescent="0.25">
      <c r="A1051" s="6">
        <v>3358</v>
      </c>
      <c r="B1051" s="7" t="s">
        <v>1068</v>
      </c>
      <c r="C1051" s="8">
        <v>42767</v>
      </c>
      <c r="D1051" s="6">
        <v>129</v>
      </c>
      <c r="E1051" s="6">
        <v>1</v>
      </c>
      <c r="F1051" s="8">
        <v>42776</v>
      </c>
      <c r="G1051" s="6">
        <v>21</v>
      </c>
      <c r="H1051" s="6">
        <v>0</v>
      </c>
      <c r="I1051" s="6">
        <v>66</v>
      </c>
      <c r="J1051" s="8">
        <v>42767</v>
      </c>
      <c r="K1051" s="6">
        <v>-1</v>
      </c>
      <c r="L1051" s="6">
        <v>-1</v>
      </c>
      <c r="M1051" s="6">
        <v>0</v>
      </c>
      <c r="N1051" s="6">
        <v>-1</v>
      </c>
      <c r="O1051" s="8">
        <v>42736</v>
      </c>
      <c r="P1051" s="6">
        <v>-1</v>
      </c>
      <c r="Q1051" s="6">
        <v>0</v>
      </c>
      <c r="R1051" s="6">
        <v>-1</v>
      </c>
      <c r="S1051" s="7" t="s">
        <v>2988</v>
      </c>
      <c r="T1051">
        <f>Tabla1[[#This Row],[id_factura_num]]</f>
        <v>3358</v>
      </c>
    </row>
    <row r="1052" spans="1:20" x14ac:dyDescent="0.25">
      <c r="A1052" s="6">
        <v>3359</v>
      </c>
      <c r="B1052" s="7" t="s">
        <v>1069</v>
      </c>
      <c r="C1052" s="8">
        <v>42767</v>
      </c>
      <c r="D1052" s="6">
        <v>109</v>
      </c>
      <c r="E1052" s="6">
        <v>1</v>
      </c>
      <c r="F1052" s="8">
        <v>42791</v>
      </c>
      <c r="G1052" s="6">
        <v>21</v>
      </c>
      <c r="H1052" s="6">
        <v>0</v>
      </c>
      <c r="I1052" s="6">
        <v>67</v>
      </c>
      <c r="J1052" s="8">
        <v>42767</v>
      </c>
      <c r="K1052" s="6">
        <v>-1</v>
      </c>
      <c r="L1052" s="6">
        <v>-1</v>
      </c>
      <c r="M1052" s="6">
        <v>0</v>
      </c>
      <c r="N1052" s="6">
        <v>-1</v>
      </c>
      <c r="O1052" s="8">
        <v>42736</v>
      </c>
      <c r="P1052" s="6">
        <v>-1</v>
      </c>
      <c r="Q1052" s="6">
        <v>0</v>
      </c>
      <c r="R1052" s="6">
        <v>-1</v>
      </c>
      <c r="S1052" s="7" t="s">
        <v>2988</v>
      </c>
      <c r="T1052">
        <f>Tabla1[[#This Row],[id_factura_num]]</f>
        <v>3359</v>
      </c>
    </row>
    <row r="1053" spans="1:20" x14ac:dyDescent="0.25">
      <c r="A1053" s="6">
        <v>3360</v>
      </c>
      <c r="B1053" s="7" t="s">
        <v>1070</v>
      </c>
      <c r="C1053" s="8">
        <v>42767</v>
      </c>
      <c r="D1053" s="6">
        <v>110</v>
      </c>
      <c r="E1053" s="6">
        <v>1</v>
      </c>
      <c r="F1053" s="8">
        <v>42791</v>
      </c>
      <c r="G1053" s="6">
        <v>21</v>
      </c>
      <c r="H1053" s="6">
        <v>0</v>
      </c>
      <c r="I1053" s="6">
        <v>68</v>
      </c>
      <c r="J1053" s="8">
        <v>42767</v>
      </c>
      <c r="K1053" s="6">
        <v>-1</v>
      </c>
      <c r="L1053" s="6">
        <v>-1</v>
      </c>
      <c r="M1053" s="6">
        <v>0</v>
      </c>
      <c r="N1053" s="6">
        <v>-1</v>
      </c>
      <c r="O1053" s="8">
        <v>42736</v>
      </c>
      <c r="P1053" s="6">
        <v>-1</v>
      </c>
      <c r="Q1053" s="6">
        <v>0</v>
      </c>
      <c r="R1053" s="6">
        <v>-1</v>
      </c>
      <c r="S1053" s="7" t="s">
        <v>2988</v>
      </c>
      <c r="T1053">
        <f>Tabla1[[#This Row],[id_factura_num]]</f>
        <v>3360</v>
      </c>
    </row>
    <row r="1054" spans="1:20" x14ac:dyDescent="0.25">
      <c r="A1054" s="6">
        <v>3361</v>
      </c>
      <c r="B1054" s="7" t="s">
        <v>1071</v>
      </c>
      <c r="C1054" s="8">
        <v>42767</v>
      </c>
      <c r="D1054" s="6">
        <v>111</v>
      </c>
      <c r="E1054" s="6">
        <v>1</v>
      </c>
      <c r="F1054" s="8">
        <v>42791</v>
      </c>
      <c r="G1054" s="6">
        <v>21</v>
      </c>
      <c r="H1054" s="6">
        <v>0</v>
      </c>
      <c r="I1054" s="6">
        <v>69</v>
      </c>
      <c r="J1054" s="8">
        <v>42767</v>
      </c>
      <c r="K1054" s="6">
        <v>-1</v>
      </c>
      <c r="L1054" s="6">
        <v>-1</v>
      </c>
      <c r="M1054" s="6">
        <v>0</v>
      </c>
      <c r="N1054" s="6">
        <v>-1</v>
      </c>
      <c r="O1054" s="8">
        <v>42736</v>
      </c>
      <c r="P1054" s="6">
        <v>-1</v>
      </c>
      <c r="Q1054" s="6">
        <v>0</v>
      </c>
      <c r="R1054" s="6">
        <v>-1</v>
      </c>
      <c r="S1054" s="7" t="s">
        <v>2988</v>
      </c>
      <c r="T1054">
        <f>Tabla1[[#This Row],[id_factura_num]]</f>
        <v>3361</v>
      </c>
    </row>
    <row r="1055" spans="1:20" x14ac:dyDescent="0.25">
      <c r="A1055" s="6">
        <v>3362</v>
      </c>
      <c r="B1055" s="7" t="s">
        <v>1072</v>
      </c>
      <c r="C1055" s="8">
        <v>42767</v>
      </c>
      <c r="D1055" s="6">
        <v>121</v>
      </c>
      <c r="E1055" s="6">
        <v>1</v>
      </c>
      <c r="F1055" s="8">
        <v>42776</v>
      </c>
      <c r="G1055" s="6">
        <v>21</v>
      </c>
      <c r="H1055" s="6">
        <v>0</v>
      </c>
      <c r="I1055" s="6">
        <v>70</v>
      </c>
      <c r="J1055" s="8">
        <v>42767</v>
      </c>
      <c r="K1055" s="6">
        <v>-1</v>
      </c>
      <c r="L1055" s="6">
        <v>-1</v>
      </c>
      <c r="M1055" s="6">
        <v>0</v>
      </c>
      <c r="N1055" s="6">
        <v>-1</v>
      </c>
      <c r="O1055" s="8">
        <v>42736</v>
      </c>
      <c r="P1055" s="6">
        <v>-1</v>
      </c>
      <c r="Q1055" s="6">
        <v>0</v>
      </c>
      <c r="R1055" s="6">
        <v>-1</v>
      </c>
      <c r="S1055" s="7" t="s">
        <v>2988</v>
      </c>
      <c r="T1055">
        <f>Tabla1[[#This Row],[id_factura_num]]</f>
        <v>3362</v>
      </c>
    </row>
    <row r="1056" spans="1:20" x14ac:dyDescent="0.25">
      <c r="A1056" s="6">
        <v>3363</v>
      </c>
      <c r="B1056" s="7" t="s">
        <v>1073</v>
      </c>
      <c r="C1056" s="8">
        <v>42767</v>
      </c>
      <c r="D1056" s="6">
        <v>112</v>
      </c>
      <c r="E1056" s="6">
        <v>1</v>
      </c>
      <c r="F1056" s="8">
        <v>42791</v>
      </c>
      <c r="G1056" s="6">
        <v>21</v>
      </c>
      <c r="H1056" s="6">
        <v>0</v>
      </c>
      <c r="I1056" s="6">
        <v>71</v>
      </c>
      <c r="J1056" s="8">
        <v>42767</v>
      </c>
      <c r="K1056" s="6">
        <v>-1</v>
      </c>
      <c r="L1056" s="6">
        <v>-1</v>
      </c>
      <c r="M1056" s="6">
        <v>0</v>
      </c>
      <c r="N1056" s="6">
        <v>-1</v>
      </c>
      <c r="O1056" s="8">
        <v>42736</v>
      </c>
      <c r="P1056" s="6">
        <v>-1</v>
      </c>
      <c r="Q1056" s="6">
        <v>0</v>
      </c>
      <c r="R1056" s="6">
        <v>-1</v>
      </c>
      <c r="S1056" s="7" t="s">
        <v>2988</v>
      </c>
      <c r="T1056">
        <f>Tabla1[[#This Row],[id_factura_num]]</f>
        <v>3363</v>
      </c>
    </row>
    <row r="1057" spans="1:20" x14ac:dyDescent="0.25">
      <c r="A1057" s="6">
        <v>3364</v>
      </c>
      <c r="B1057" s="7" t="s">
        <v>1074</v>
      </c>
      <c r="C1057" s="8">
        <v>42767</v>
      </c>
      <c r="D1057" s="6">
        <v>107</v>
      </c>
      <c r="E1057" s="6">
        <v>1</v>
      </c>
      <c r="F1057" s="8">
        <v>42776</v>
      </c>
      <c r="G1057" s="6">
        <v>21</v>
      </c>
      <c r="H1057" s="6">
        <v>0</v>
      </c>
      <c r="I1057" s="6">
        <v>72</v>
      </c>
      <c r="J1057" s="8">
        <v>42767</v>
      </c>
      <c r="K1057" s="6">
        <v>-1</v>
      </c>
      <c r="L1057" s="6">
        <v>-1</v>
      </c>
      <c r="M1057" s="6">
        <v>0</v>
      </c>
      <c r="N1057" s="6">
        <v>-1</v>
      </c>
      <c r="O1057" s="8">
        <v>42736</v>
      </c>
      <c r="P1057" s="6">
        <v>-1</v>
      </c>
      <c r="Q1057" s="6">
        <v>0</v>
      </c>
      <c r="R1057" s="6">
        <v>-1</v>
      </c>
      <c r="S1057" s="7" t="s">
        <v>2988</v>
      </c>
      <c r="T1057">
        <f>Tabla1[[#This Row],[id_factura_num]]</f>
        <v>3364</v>
      </c>
    </row>
    <row r="1058" spans="1:20" x14ac:dyDescent="0.25">
      <c r="A1058" s="6">
        <v>3365</v>
      </c>
      <c r="B1058" s="7" t="s">
        <v>1075</v>
      </c>
      <c r="C1058" s="8">
        <v>42767</v>
      </c>
      <c r="D1058" s="6">
        <v>100</v>
      </c>
      <c r="E1058" s="6">
        <v>1</v>
      </c>
      <c r="F1058" s="8">
        <v>42776</v>
      </c>
      <c r="G1058" s="6">
        <v>21</v>
      </c>
      <c r="H1058" s="6">
        <v>0</v>
      </c>
      <c r="I1058" s="6">
        <v>73</v>
      </c>
      <c r="J1058" s="8">
        <v>42767</v>
      </c>
      <c r="K1058" s="6">
        <v>-1</v>
      </c>
      <c r="L1058" s="6">
        <v>-1</v>
      </c>
      <c r="M1058" s="6">
        <v>0</v>
      </c>
      <c r="N1058" s="6">
        <v>-1</v>
      </c>
      <c r="O1058" s="8">
        <v>42736</v>
      </c>
      <c r="P1058" s="6">
        <v>-1</v>
      </c>
      <c r="Q1058" s="6">
        <v>0</v>
      </c>
      <c r="R1058" s="6">
        <v>-1</v>
      </c>
      <c r="S1058" s="7" t="s">
        <v>2988</v>
      </c>
      <c r="T1058">
        <f>Tabla1[[#This Row],[id_factura_num]]</f>
        <v>3365</v>
      </c>
    </row>
    <row r="1059" spans="1:20" x14ac:dyDescent="0.25">
      <c r="A1059" s="6">
        <v>3366</v>
      </c>
      <c r="B1059" s="7" t="s">
        <v>1076</v>
      </c>
      <c r="C1059" s="8">
        <v>42767</v>
      </c>
      <c r="D1059" s="6">
        <v>74</v>
      </c>
      <c r="E1059" s="6">
        <v>1</v>
      </c>
      <c r="F1059" s="8">
        <v>42776</v>
      </c>
      <c r="G1059" s="6">
        <v>21</v>
      </c>
      <c r="H1059" s="6">
        <v>0</v>
      </c>
      <c r="I1059" s="6">
        <v>74</v>
      </c>
      <c r="J1059" s="8">
        <v>42767</v>
      </c>
      <c r="K1059" s="6">
        <v>-1</v>
      </c>
      <c r="L1059" s="6">
        <v>-1</v>
      </c>
      <c r="M1059" s="6">
        <v>0</v>
      </c>
      <c r="N1059" s="6">
        <v>-1</v>
      </c>
      <c r="O1059" s="8">
        <v>42736</v>
      </c>
      <c r="P1059" s="6">
        <v>-1</v>
      </c>
      <c r="Q1059" s="6">
        <v>0</v>
      </c>
      <c r="R1059" s="6">
        <v>-1</v>
      </c>
      <c r="S1059" s="7" t="s">
        <v>2988</v>
      </c>
      <c r="T1059">
        <f>Tabla1[[#This Row],[id_factura_num]]</f>
        <v>3366</v>
      </c>
    </row>
    <row r="1060" spans="1:20" x14ac:dyDescent="0.25">
      <c r="A1060" s="6">
        <v>3367</v>
      </c>
      <c r="B1060" s="7" t="s">
        <v>1077</v>
      </c>
      <c r="C1060" s="8">
        <v>42767</v>
      </c>
      <c r="D1060" s="6">
        <v>99</v>
      </c>
      <c r="E1060" s="6">
        <v>2</v>
      </c>
      <c r="F1060" s="8">
        <v>42776</v>
      </c>
      <c r="G1060" s="6">
        <v>21</v>
      </c>
      <c r="H1060" s="6">
        <v>0</v>
      </c>
      <c r="I1060" s="6">
        <v>75</v>
      </c>
      <c r="J1060" s="8">
        <v>42767</v>
      </c>
      <c r="K1060" s="6">
        <v>-1</v>
      </c>
      <c r="L1060" s="6">
        <v>-1</v>
      </c>
      <c r="M1060" s="6">
        <v>0</v>
      </c>
      <c r="N1060" s="6">
        <v>-1</v>
      </c>
      <c r="O1060" s="9"/>
      <c r="P1060" s="6">
        <v>-1</v>
      </c>
      <c r="Q1060" s="6">
        <v>0</v>
      </c>
      <c r="R1060" s="6">
        <v>-1</v>
      </c>
      <c r="S1060" s="7" t="s">
        <v>2988</v>
      </c>
      <c r="T1060">
        <f>Tabla1[[#This Row],[id_factura_num]]</f>
        <v>3367</v>
      </c>
    </row>
    <row r="1061" spans="1:20" x14ac:dyDescent="0.25">
      <c r="A1061" s="6">
        <v>3368</v>
      </c>
      <c r="B1061" s="7" t="s">
        <v>1078</v>
      </c>
      <c r="C1061" s="8">
        <v>42767</v>
      </c>
      <c r="D1061" s="6">
        <v>125</v>
      </c>
      <c r="E1061" s="6">
        <v>1</v>
      </c>
      <c r="F1061" s="8">
        <v>42791</v>
      </c>
      <c r="G1061" s="6">
        <v>21</v>
      </c>
      <c r="H1061" s="6">
        <v>0</v>
      </c>
      <c r="I1061" s="6">
        <v>76</v>
      </c>
      <c r="J1061" s="8">
        <v>42767</v>
      </c>
      <c r="K1061" s="6">
        <v>-1</v>
      </c>
      <c r="L1061" s="6">
        <v>-1</v>
      </c>
      <c r="M1061" s="6">
        <v>0</v>
      </c>
      <c r="N1061" s="6">
        <v>-1</v>
      </c>
      <c r="O1061" s="8">
        <v>42736</v>
      </c>
      <c r="P1061" s="6">
        <v>-1</v>
      </c>
      <c r="Q1061" s="6">
        <v>0</v>
      </c>
      <c r="R1061" s="6">
        <v>-1</v>
      </c>
      <c r="S1061" s="7" t="s">
        <v>2988</v>
      </c>
      <c r="T1061">
        <f>Tabla1[[#This Row],[id_factura_num]]</f>
        <v>3368</v>
      </c>
    </row>
    <row r="1062" spans="1:20" x14ac:dyDescent="0.25">
      <c r="A1062" s="6">
        <v>3369</v>
      </c>
      <c r="B1062" s="7" t="s">
        <v>1079</v>
      </c>
      <c r="C1062" s="8">
        <v>42767</v>
      </c>
      <c r="D1062" s="6">
        <v>126</v>
      </c>
      <c r="E1062" s="6">
        <v>1</v>
      </c>
      <c r="F1062" s="8">
        <v>42791</v>
      </c>
      <c r="G1062" s="6">
        <v>21</v>
      </c>
      <c r="H1062" s="6">
        <v>0</v>
      </c>
      <c r="I1062" s="6">
        <v>77</v>
      </c>
      <c r="J1062" s="8">
        <v>42767</v>
      </c>
      <c r="K1062" s="6">
        <v>-1</v>
      </c>
      <c r="L1062" s="6">
        <v>-1</v>
      </c>
      <c r="M1062" s="6">
        <v>0</v>
      </c>
      <c r="N1062" s="6">
        <v>-1</v>
      </c>
      <c r="O1062" s="8">
        <v>42736</v>
      </c>
      <c r="P1062" s="6">
        <v>-1</v>
      </c>
      <c r="Q1062" s="6">
        <v>0</v>
      </c>
      <c r="R1062" s="6">
        <v>-1</v>
      </c>
      <c r="S1062" s="7" t="s">
        <v>2988</v>
      </c>
      <c r="T1062">
        <f>Tabla1[[#This Row],[id_factura_num]]</f>
        <v>3369</v>
      </c>
    </row>
    <row r="1063" spans="1:20" x14ac:dyDescent="0.25">
      <c r="A1063" s="6">
        <v>3370</v>
      </c>
      <c r="B1063" s="7" t="s">
        <v>1080</v>
      </c>
      <c r="C1063" s="8">
        <v>42767</v>
      </c>
      <c r="D1063" s="6">
        <v>128</v>
      </c>
      <c r="E1063" s="6">
        <v>1</v>
      </c>
      <c r="F1063" s="8">
        <v>42776</v>
      </c>
      <c r="G1063" s="6">
        <v>21</v>
      </c>
      <c r="H1063" s="6">
        <v>0</v>
      </c>
      <c r="I1063" s="6">
        <v>78</v>
      </c>
      <c r="J1063" s="8">
        <v>42767</v>
      </c>
      <c r="K1063" s="6">
        <v>-1</v>
      </c>
      <c r="L1063" s="6">
        <v>-1</v>
      </c>
      <c r="M1063" s="6">
        <v>0</v>
      </c>
      <c r="N1063" s="6">
        <v>-1</v>
      </c>
      <c r="O1063" s="8">
        <v>42736</v>
      </c>
      <c r="P1063" s="6">
        <v>-1</v>
      </c>
      <c r="Q1063" s="6">
        <v>0</v>
      </c>
      <c r="R1063" s="6">
        <v>-1</v>
      </c>
      <c r="S1063" s="7" t="s">
        <v>2988</v>
      </c>
      <c r="T1063">
        <f>Tabla1[[#This Row],[id_factura_num]]</f>
        <v>3370</v>
      </c>
    </row>
    <row r="1064" spans="1:20" x14ac:dyDescent="0.25">
      <c r="A1064" s="6">
        <v>3371</v>
      </c>
      <c r="B1064" s="7" t="s">
        <v>1081</v>
      </c>
      <c r="C1064" s="8">
        <v>42767</v>
      </c>
      <c r="D1064" s="6">
        <v>65</v>
      </c>
      <c r="E1064" s="6">
        <v>1</v>
      </c>
      <c r="F1064" s="8">
        <v>42776</v>
      </c>
      <c r="G1064" s="6">
        <v>21</v>
      </c>
      <c r="H1064" s="6">
        <v>0</v>
      </c>
      <c r="I1064" s="6">
        <v>79</v>
      </c>
      <c r="J1064" s="8">
        <v>42767</v>
      </c>
      <c r="K1064" s="6">
        <v>-1</v>
      </c>
      <c r="L1064" s="6">
        <v>-1</v>
      </c>
      <c r="M1064" s="6">
        <v>0</v>
      </c>
      <c r="N1064" s="6">
        <v>-1</v>
      </c>
      <c r="O1064" s="8">
        <v>42736</v>
      </c>
      <c r="P1064" s="6">
        <v>-1</v>
      </c>
      <c r="Q1064" s="6">
        <v>0</v>
      </c>
      <c r="R1064" s="6">
        <v>-1</v>
      </c>
      <c r="S1064" s="7" t="s">
        <v>2988</v>
      </c>
      <c r="T1064">
        <f>Tabla1[[#This Row],[id_factura_num]]</f>
        <v>3371</v>
      </c>
    </row>
    <row r="1065" spans="1:20" x14ac:dyDescent="0.25">
      <c r="A1065" s="6">
        <v>3372</v>
      </c>
      <c r="B1065" s="7" t="s">
        <v>1082</v>
      </c>
      <c r="C1065" s="8">
        <v>42767</v>
      </c>
      <c r="D1065" s="6">
        <v>7</v>
      </c>
      <c r="E1065" s="6">
        <v>1</v>
      </c>
      <c r="F1065" s="8">
        <v>42776</v>
      </c>
      <c r="G1065" s="6">
        <v>21</v>
      </c>
      <c r="H1065" s="6">
        <v>0</v>
      </c>
      <c r="I1065" s="6">
        <v>80</v>
      </c>
      <c r="J1065" s="8">
        <v>42767</v>
      </c>
      <c r="K1065" s="6">
        <v>-1</v>
      </c>
      <c r="L1065" s="6">
        <v>-1</v>
      </c>
      <c r="M1065" s="6">
        <v>0</v>
      </c>
      <c r="N1065" s="6">
        <v>-1</v>
      </c>
      <c r="O1065" s="8">
        <v>42736</v>
      </c>
      <c r="P1065" s="6">
        <v>-1</v>
      </c>
      <c r="Q1065" s="6">
        <v>0</v>
      </c>
      <c r="R1065" s="6">
        <v>-1</v>
      </c>
      <c r="S1065" s="7" t="s">
        <v>2988</v>
      </c>
      <c r="T1065">
        <f>Tabla1[[#This Row],[id_factura_num]]</f>
        <v>3372</v>
      </c>
    </row>
    <row r="1066" spans="1:20" x14ac:dyDescent="0.25">
      <c r="A1066" s="6">
        <v>3373</v>
      </c>
      <c r="B1066" s="7" t="s">
        <v>1083</v>
      </c>
      <c r="C1066" s="8">
        <v>42767</v>
      </c>
      <c r="D1066" s="6">
        <v>140</v>
      </c>
      <c r="E1066" s="6">
        <v>2</v>
      </c>
      <c r="F1066" s="8">
        <v>42776</v>
      </c>
      <c r="G1066" s="6">
        <v>21</v>
      </c>
      <c r="H1066" s="6">
        <v>0</v>
      </c>
      <c r="I1066" s="6">
        <v>81</v>
      </c>
      <c r="J1066" s="8">
        <v>42767</v>
      </c>
      <c r="K1066" s="6">
        <v>-1</v>
      </c>
      <c r="L1066" s="6">
        <v>-1</v>
      </c>
      <c r="M1066" s="6">
        <v>0</v>
      </c>
      <c r="N1066" s="6">
        <v>-1</v>
      </c>
      <c r="O1066" s="9"/>
      <c r="P1066" s="6">
        <v>-1</v>
      </c>
      <c r="Q1066" s="6">
        <v>0</v>
      </c>
      <c r="R1066" s="6">
        <v>-1</v>
      </c>
      <c r="S1066" s="7" t="s">
        <v>2988</v>
      </c>
      <c r="T1066">
        <f>Tabla1[[#This Row],[id_factura_num]]</f>
        <v>3373</v>
      </c>
    </row>
    <row r="1067" spans="1:20" x14ac:dyDescent="0.25">
      <c r="A1067" s="6">
        <v>3374</v>
      </c>
      <c r="B1067" s="7" t="s">
        <v>1084</v>
      </c>
      <c r="C1067" s="8">
        <v>42767</v>
      </c>
      <c r="D1067" s="6">
        <v>119</v>
      </c>
      <c r="E1067" s="6">
        <v>2</v>
      </c>
      <c r="F1067" s="8">
        <v>42776</v>
      </c>
      <c r="G1067" s="6">
        <v>21</v>
      </c>
      <c r="H1067" s="6">
        <v>0</v>
      </c>
      <c r="I1067" s="6">
        <v>82</v>
      </c>
      <c r="J1067" s="8">
        <v>42767</v>
      </c>
      <c r="K1067" s="6">
        <v>-1</v>
      </c>
      <c r="L1067" s="6">
        <v>-1</v>
      </c>
      <c r="M1067" s="6">
        <v>0</v>
      </c>
      <c r="N1067" s="6">
        <v>-1</v>
      </c>
      <c r="O1067" s="9"/>
      <c r="P1067" s="6">
        <v>-1</v>
      </c>
      <c r="Q1067" s="6">
        <v>0</v>
      </c>
      <c r="R1067" s="6">
        <v>-1</v>
      </c>
      <c r="S1067" s="7" t="s">
        <v>2988</v>
      </c>
      <c r="T1067">
        <f>Tabla1[[#This Row],[id_factura_num]]</f>
        <v>3374</v>
      </c>
    </row>
    <row r="1068" spans="1:20" x14ac:dyDescent="0.25">
      <c r="A1068" s="6">
        <v>3375</v>
      </c>
      <c r="B1068" s="7" t="s">
        <v>1085</v>
      </c>
      <c r="C1068" s="8">
        <v>42767</v>
      </c>
      <c r="D1068" s="6">
        <v>56</v>
      </c>
      <c r="E1068" s="6">
        <v>1</v>
      </c>
      <c r="F1068" s="8">
        <v>42776</v>
      </c>
      <c r="G1068" s="6">
        <v>21</v>
      </c>
      <c r="H1068" s="6">
        <v>0</v>
      </c>
      <c r="I1068" s="6">
        <v>83</v>
      </c>
      <c r="J1068" s="8">
        <v>42767</v>
      </c>
      <c r="K1068" s="6">
        <v>-1</v>
      </c>
      <c r="L1068" s="6">
        <v>-1</v>
      </c>
      <c r="M1068" s="6">
        <v>0</v>
      </c>
      <c r="N1068" s="6">
        <v>-1</v>
      </c>
      <c r="O1068" s="8">
        <v>42736</v>
      </c>
      <c r="P1068" s="6">
        <v>-1</v>
      </c>
      <c r="Q1068" s="6">
        <v>0</v>
      </c>
      <c r="R1068" s="6">
        <v>-1</v>
      </c>
      <c r="S1068" s="7" t="s">
        <v>2988</v>
      </c>
      <c r="T1068">
        <f>Tabla1[[#This Row],[id_factura_num]]</f>
        <v>3375</v>
      </c>
    </row>
    <row r="1069" spans="1:20" x14ac:dyDescent="0.25">
      <c r="A1069" s="6">
        <v>3376</v>
      </c>
      <c r="B1069" s="7" t="s">
        <v>1086</v>
      </c>
      <c r="C1069" s="8">
        <v>42767</v>
      </c>
      <c r="D1069" s="6">
        <v>135</v>
      </c>
      <c r="E1069" s="6">
        <v>1</v>
      </c>
      <c r="F1069" s="8">
        <v>42776</v>
      </c>
      <c r="G1069" s="6">
        <v>21</v>
      </c>
      <c r="H1069" s="6">
        <v>0</v>
      </c>
      <c r="I1069" s="6">
        <v>84</v>
      </c>
      <c r="J1069" s="8">
        <v>42767</v>
      </c>
      <c r="K1069" s="6">
        <v>-1</v>
      </c>
      <c r="L1069" s="6">
        <v>-1</v>
      </c>
      <c r="M1069" s="6">
        <v>0</v>
      </c>
      <c r="N1069" s="6">
        <v>-1</v>
      </c>
      <c r="O1069" s="8">
        <v>42736</v>
      </c>
      <c r="P1069" s="6">
        <v>-1</v>
      </c>
      <c r="Q1069" s="6">
        <v>0</v>
      </c>
      <c r="R1069" s="6">
        <v>-1</v>
      </c>
      <c r="S1069" s="7" t="s">
        <v>2988</v>
      </c>
      <c r="T1069">
        <f>Tabla1[[#This Row],[id_factura_num]]</f>
        <v>3376</v>
      </c>
    </row>
    <row r="1070" spans="1:20" x14ac:dyDescent="0.25">
      <c r="A1070" s="6">
        <v>3377</v>
      </c>
      <c r="B1070" s="7" t="s">
        <v>1087</v>
      </c>
      <c r="C1070" s="8">
        <v>42767</v>
      </c>
      <c r="D1070" s="6">
        <v>133</v>
      </c>
      <c r="E1070" s="6">
        <v>1</v>
      </c>
      <c r="F1070" s="8">
        <v>42776</v>
      </c>
      <c r="G1070" s="6">
        <v>21</v>
      </c>
      <c r="H1070" s="6">
        <v>0</v>
      </c>
      <c r="I1070" s="6">
        <v>85</v>
      </c>
      <c r="J1070" s="8">
        <v>42767</v>
      </c>
      <c r="K1070" s="6">
        <v>-1</v>
      </c>
      <c r="L1070" s="6">
        <v>-1</v>
      </c>
      <c r="M1070" s="6">
        <v>0</v>
      </c>
      <c r="N1070" s="6">
        <v>-1</v>
      </c>
      <c r="O1070" s="8">
        <v>42736</v>
      </c>
      <c r="P1070" s="6">
        <v>-1</v>
      </c>
      <c r="Q1070" s="6">
        <v>0</v>
      </c>
      <c r="R1070" s="6">
        <v>-1</v>
      </c>
      <c r="S1070" s="7" t="s">
        <v>2988</v>
      </c>
      <c r="T1070">
        <f>Tabla1[[#This Row],[id_factura_num]]</f>
        <v>3377</v>
      </c>
    </row>
    <row r="1071" spans="1:20" x14ac:dyDescent="0.25">
      <c r="A1071" s="6">
        <v>3378</v>
      </c>
      <c r="B1071" s="7" t="s">
        <v>1088</v>
      </c>
      <c r="C1071" s="8">
        <v>42767</v>
      </c>
      <c r="D1071" s="6">
        <v>132</v>
      </c>
      <c r="E1071" s="6">
        <v>1</v>
      </c>
      <c r="F1071" s="8">
        <v>42776</v>
      </c>
      <c r="G1071" s="6">
        <v>21</v>
      </c>
      <c r="H1071" s="6">
        <v>0</v>
      </c>
      <c r="I1071" s="6">
        <v>86</v>
      </c>
      <c r="J1071" s="8">
        <v>42767</v>
      </c>
      <c r="K1071" s="6">
        <v>-1</v>
      </c>
      <c r="L1071" s="6">
        <v>-1</v>
      </c>
      <c r="M1071" s="6">
        <v>0</v>
      </c>
      <c r="N1071" s="6">
        <v>-1</v>
      </c>
      <c r="O1071" s="8">
        <v>42736</v>
      </c>
      <c r="P1071" s="6">
        <v>-1</v>
      </c>
      <c r="Q1071" s="6">
        <v>0</v>
      </c>
      <c r="R1071" s="6">
        <v>-1</v>
      </c>
      <c r="S1071" s="7" t="s">
        <v>2988</v>
      </c>
      <c r="T1071">
        <f>Tabla1[[#This Row],[id_factura_num]]</f>
        <v>3378</v>
      </c>
    </row>
    <row r="1072" spans="1:20" x14ac:dyDescent="0.25">
      <c r="A1072" s="6">
        <v>3379</v>
      </c>
      <c r="B1072" s="7" t="s">
        <v>1089</v>
      </c>
      <c r="C1072" s="8">
        <v>42767</v>
      </c>
      <c r="D1072" s="6">
        <v>123</v>
      </c>
      <c r="E1072" s="6">
        <v>1</v>
      </c>
      <c r="F1072" s="8">
        <v>42791</v>
      </c>
      <c r="G1072" s="6">
        <v>21</v>
      </c>
      <c r="H1072" s="6">
        <v>0</v>
      </c>
      <c r="I1072" s="6">
        <v>87</v>
      </c>
      <c r="J1072" s="8">
        <v>42767</v>
      </c>
      <c r="K1072" s="6">
        <v>-1</v>
      </c>
      <c r="L1072" s="6">
        <v>-1</v>
      </c>
      <c r="M1072" s="6">
        <v>0</v>
      </c>
      <c r="N1072" s="6">
        <v>-1</v>
      </c>
      <c r="O1072" s="8">
        <v>42736</v>
      </c>
      <c r="P1072" s="6">
        <v>-1</v>
      </c>
      <c r="Q1072" s="6">
        <v>0</v>
      </c>
      <c r="R1072" s="6">
        <v>-1</v>
      </c>
      <c r="S1072" s="7" t="s">
        <v>2988</v>
      </c>
      <c r="T1072">
        <f>Tabla1[[#This Row],[id_factura_num]]</f>
        <v>3379</v>
      </c>
    </row>
    <row r="1073" spans="1:20" x14ac:dyDescent="0.25">
      <c r="A1073" s="6">
        <v>3380</v>
      </c>
      <c r="B1073" s="7" t="s">
        <v>1090</v>
      </c>
      <c r="C1073" s="8">
        <v>42767</v>
      </c>
      <c r="D1073" s="6">
        <v>147</v>
      </c>
      <c r="E1073" s="6">
        <v>1</v>
      </c>
      <c r="F1073" s="8">
        <v>42776</v>
      </c>
      <c r="G1073" s="6">
        <v>21</v>
      </c>
      <c r="H1073" s="6">
        <v>0</v>
      </c>
      <c r="I1073" s="6">
        <v>88</v>
      </c>
      <c r="J1073" s="8">
        <v>42767</v>
      </c>
      <c r="K1073" s="6">
        <v>-1</v>
      </c>
      <c r="L1073" s="6">
        <v>-1</v>
      </c>
      <c r="M1073" s="6">
        <v>0</v>
      </c>
      <c r="N1073" s="6">
        <v>-1</v>
      </c>
      <c r="O1073" s="8">
        <v>42736</v>
      </c>
      <c r="P1073" s="6">
        <v>-1</v>
      </c>
      <c r="Q1073" s="6">
        <v>0</v>
      </c>
      <c r="R1073" s="6">
        <v>-1</v>
      </c>
      <c r="S1073" s="7" t="s">
        <v>2988</v>
      </c>
      <c r="T1073">
        <f>Tabla1[[#This Row],[id_factura_num]]</f>
        <v>3380</v>
      </c>
    </row>
    <row r="1074" spans="1:20" x14ac:dyDescent="0.25">
      <c r="A1074" s="6">
        <v>3381</v>
      </c>
      <c r="B1074" s="7" t="s">
        <v>1091</v>
      </c>
      <c r="C1074" s="8">
        <v>42767</v>
      </c>
      <c r="D1074" s="6">
        <v>122</v>
      </c>
      <c r="E1074" s="6">
        <v>1</v>
      </c>
      <c r="F1074" s="8">
        <v>42776</v>
      </c>
      <c r="G1074" s="6">
        <v>21</v>
      </c>
      <c r="H1074" s="6">
        <v>0</v>
      </c>
      <c r="I1074" s="6">
        <v>89</v>
      </c>
      <c r="J1074" s="8">
        <v>42767</v>
      </c>
      <c r="K1074" s="6">
        <v>-1</v>
      </c>
      <c r="L1074" s="6">
        <v>-1</v>
      </c>
      <c r="M1074" s="6">
        <v>0</v>
      </c>
      <c r="N1074" s="6">
        <v>-1</v>
      </c>
      <c r="O1074" s="8">
        <v>42736</v>
      </c>
      <c r="P1074" s="6">
        <v>-1</v>
      </c>
      <c r="Q1074" s="6">
        <v>0</v>
      </c>
      <c r="R1074" s="6">
        <v>-1</v>
      </c>
      <c r="S1074" s="7" t="s">
        <v>2988</v>
      </c>
      <c r="T1074">
        <f>Tabla1[[#This Row],[id_factura_num]]</f>
        <v>3381</v>
      </c>
    </row>
    <row r="1075" spans="1:20" x14ac:dyDescent="0.25">
      <c r="A1075" s="6">
        <v>3382</v>
      </c>
      <c r="B1075" s="7" t="s">
        <v>1092</v>
      </c>
      <c r="C1075" s="8">
        <v>42781</v>
      </c>
      <c r="D1075" s="6">
        <v>102</v>
      </c>
      <c r="E1075" s="6">
        <v>1</v>
      </c>
      <c r="F1075" s="8">
        <v>42791</v>
      </c>
      <c r="G1075" s="6">
        <v>21</v>
      </c>
      <c r="H1075" s="6">
        <v>0</v>
      </c>
      <c r="I1075" s="6">
        <v>90</v>
      </c>
      <c r="J1075" s="8">
        <v>42781</v>
      </c>
      <c r="K1075" s="6">
        <v>-1</v>
      </c>
      <c r="L1075" s="6">
        <v>-1</v>
      </c>
      <c r="M1075" s="6">
        <v>0</v>
      </c>
      <c r="N1075" s="6">
        <v>-1</v>
      </c>
      <c r="O1075" s="8">
        <v>42736</v>
      </c>
      <c r="P1075" s="6">
        <v>-1</v>
      </c>
      <c r="Q1075" s="6">
        <v>0</v>
      </c>
      <c r="R1075" s="6">
        <v>-1</v>
      </c>
      <c r="S1075" s="7" t="s">
        <v>2988</v>
      </c>
      <c r="T1075">
        <f>Tabla1[[#This Row],[id_factura_num]]</f>
        <v>3382</v>
      </c>
    </row>
    <row r="1076" spans="1:20" x14ac:dyDescent="0.25">
      <c r="A1076" s="6">
        <v>3383</v>
      </c>
      <c r="B1076" s="7" t="s">
        <v>1093</v>
      </c>
      <c r="C1076" s="8">
        <v>42795</v>
      </c>
      <c r="D1076" s="6">
        <v>142</v>
      </c>
      <c r="E1076" s="6">
        <v>2</v>
      </c>
      <c r="F1076" s="8">
        <v>42835</v>
      </c>
      <c r="G1076" s="6">
        <v>21</v>
      </c>
      <c r="H1076" s="6">
        <v>0</v>
      </c>
      <c r="I1076" s="6">
        <v>91</v>
      </c>
      <c r="J1076" s="8">
        <v>42795</v>
      </c>
      <c r="K1076" s="6">
        <v>-1</v>
      </c>
      <c r="L1076" s="6">
        <v>-1</v>
      </c>
      <c r="M1076" s="6">
        <v>0</v>
      </c>
      <c r="N1076" s="6">
        <v>-1</v>
      </c>
      <c r="O1076" s="9"/>
      <c r="P1076" s="6">
        <v>-1</v>
      </c>
      <c r="Q1076" s="6">
        <v>0</v>
      </c>
      <c r="R1076" s="6">
        <v>-1</v>
      </c>
      <c r="S1076" s="7" t="s">
        <v>2988</v>
      </c>
      <c r="T1076">
        <f>Tabla1[[#This Row],[id_factura_num]]</f>
        <v>3383</v>
      </c>
    </row>
    <row r="1077" spans="1:20" x14ac:dyDescent="0.25">
      <c r="A1077" s="6">
        <v>3384</v>
      </c>
      <c r="B1077" s="7" t="s">
        <v>1094</v>
      </c>
      <c r="C1077" s="8">
        <v>42795</v>
      </c>
      <c r="D1077" s="6">
        <v>49</v>
      </c>
      <c r="E1077" s="6">
        <v>1</v>
      </c>
      <c r="F1077" s="8">
        <v>42804</v>
      </c>
      <c r="G1077" s="6">
        <v>21</v>
      </c>
      <c r="H1077" s="6">
        <v>0</v>
      </c>
      <c r="I1077" s="6">
        <v>92</v>
      </c>
      <c r="J1077" s="8">
        <v>42795</v>
      </c>
      <c r="K1077" s="6">
        <v>-1</v>
      </c>
      <c r="L1077" s="6">
        <v>-1</v>
      </c>
      <c r="M1077" s="6">
        <v>0</v>
      </c>
      <c r="N1077" s="6">
        <v>-1</v>
      </c>
      <c r="O1077" s="8">
        <v>42736</v>
      </c>
      <c r="P1077" s="6">
        <v>-1</v>
      </c>
      <c r="Q1077" s="6">
        <v>0</v>
      </c>
      <c r="R1077" s="6">
        <v>-1</v>
      </c>
      <c r="S1077" s="7" t="s">
        <v>2988</v>
      </c>
      <c r="T1077">
        <f>Tabla1[[#This Row],[id_factura_num]]</f>
        <v>3384</v>
      </c>
    </row>
    <row r="1078" spans="1:20" x14ac:dyDescent="0.25">
      <c r="A1078" s="6">
        <v>3385</v>
      </c>
      <c r="B1078" s="7" t="s">
        <v>1095</v>
      </c>
      <c r="C1078" s="8">
        <v>42795</v>
      </c>
      <c r="D1078" s="6">
        <v>138</v>
      </c>
      <c r="E1078" s="6">
        <v>1</v>
      </c>
      <c r="F1078" s="8">
        <v>42804</v>
      </c>
      <c r="G1078" s="6">
        <v>21</v>
      </c>
      <c r="H1078" s="6">
        <v>0</v>
      </c>
      <c r="I1078" s="6">
        <v>93</v>
      </c>
      <c r="J1078" s="8">
        <v>42795</v>
      </c>
      <c r="K1078" s="6">
        <v>-1</v>
      </c>
      <c r="L1078" s="6">
        <v>-1</v>
      </c>
      <c r="M1078" s="6">
        <v>0</v>
      </c>
      <c r="N1078" s="6">
        <v>-1</v>
      </c>
      <c r="O1078" s="8">
        <v>42736</v>
      </c>
      <c r="P1078" s="6">
        <v>-1</v>
      </c>
      <c r="Q1078" s="6">
        <v>0</v>
      </c>
      <c r="R1078" s="6">
        <v>-1</v>
      </c>
      <c r="S1078" s="7" t="s">
        <v>2988</v>
      </c>
      <c r="T1078">
        <f>Tabla1[[#This Row],[id_factura_num]]</f>
        <v>3385</v>
      </c>
    </row>
    <row r="1079" spans="1:20" x14ac:dyDescent="0.25">
      <c r="A1079" s="6">
        <v>3386</v>
      </c>
      <c r="B1079" s="7" t="s">
        <v>1096</v>
      </c>
      <c r="C1079" s="8">
        <v>42795</v>
      </c>
      <c r="D1079" s="6">
        <v>92</v>
      </c>
      <c r="E1079" s="6">
        <v>1</v>
      </c>
      <c r="F1079" s="8">
        <v>42804</v>
      </c>
      <c r="G1079" s="6">
        <v>21</v>
      </c>
      <c r="H1079" s="6">
        <v>0</v>
      </c>
      <c r="I1079" s="6">
        <v>94</v>
      </c>
      <c r="J1079" s="8">
        <v>42795</v>
      </c>
      <c r="K1079" s="6">
        <v>-1</v>
      </c>
      <c r="L1079" s="6">
        <v>-1</v>
      </c>
      <c r="M1079" s="6">
        <v>0</v>
      </c>
      <c r="N1079" s="6">
        <v>-1</v>
      </c>
      <c r="O1079" s="8">
        <v>42736</v>
      </c>
      <c r="P1079" s="6">
        <v>-1</v>
      </c>
      <c r="Q1079" s="6">
        <v>0</v>
      </c>
      <c r="R1079" s="6">
        <v>-1</v>
      </c>
      <c r="S1079" s="7" t="s">
        <v>2988</v>
      </c>
      <c r="T1079">
        <f>Tabla1[[#This Row],[id_factura_num]]</f>
        <v>3386</v>
      </c>
    </row>
    <row r="1080" spans="1:20" x14ac:dyDescent="0.25">
      <c r="A1080" s="6">
        <v>3387</v>
      </c>
      <c r="B1080" s="7" t="s">
        <v>1097</v>
      </c>
      <c r="C1080" s="8">
        <v>42795</v>
      </c>
      <c r="D1080" s="6">
        <v>42</v>
      </c>
      <c r="E1080" s="6">
        <v>1</v>
      </c>
      <c r="F1080" s="8">
        <v>42804</v>
      </c>
      <c r="G1080" s="6">
        <v>21</v>
      </c>
      <c r="H1080" s="6">
        <v>0</v>
      </c>
      <c r="I1080" s="6">
        <v>95</v>
      </c>
      <c r="J1080" s="8">
        <v>42795</v>
      </c>
      <c r="K1080" s="6">
        <v>-1</v>
      </c>
      <c r="L1080" s="6">
        <v>-1</v>
      </c>
      <c r="M1080" s="6">
        <v>0</v>
      </c>
      <c r="N1080" s="6">
        <v>-1</v>
      </c>
      <c r="O1080" s="8">
        <v>42736</v>
      </c>
      <c r="P1080" s="6">
        <v>-1</v>
      </c>
      <c r="Q1080" s="6">
        <v>0</v>
      </c>
      <c r="R1080" s="6">
        <v>-1</v>
      </c>
      <c r="S1080" s="7" t="s">
        <v>2988</v>
      </c>
      <c r="T1080">
        <f>Tabla1[[#This Row],[id_factura_num]]</f>
        <v>3387</v>
      </c>
    </row>
    <row r="1081" spans="1:20" x14ac:dyDescent="0.25">
      <c r="A1081" s="6">
        <v>3388</v>
      </c>
      <c r="B1081" s="7" t="s">
        <v>1098</v>
      </c>
      <c r="C1081" s="8">
        <v>42795</v>
      </c>
      <c r="D1081" s="6">
        <v>118</v>
      </c>
      <c r="E1081" s="6">
        <v>2</v>
      </c>
      <c r="F1081" s="8">
        <v>42804</v>
      </c>
      <c r="G1081" s="6">
        <v>21</v>
      </c>
      <c r="H1081" s="6">
        <v>0</v>
      </c>
      <c r="I1081" s="6">
        <v>96</v>
      </c>
      <c r="J1081" s="8">
        <v>42795</v>
      </c>
      <c r="K1081" s="6">
        <v>-1</v>
      </c>
      <c r="L1081" s="6">
        <v>-1</v>
      </c>
      <c r="M1081" s="6">
        <v>0</v>
      </c>
      <c r="N1081" s="6">
        <v>-1</v>
      </c>
      <c r="O1081" s="9"/>
      <c r="P1081" s="6">
        <v>-1</v>
      </c>
      <c r="Q1081" s="6">
        <v>0</v>
      </c>
      <c r="R1081" s="6">
        <v>-1</v>
      </c>
      <c r="S1081" s="7" t="s">
        <v>2988</v>
      </c>
      <c r="T1081">
        <f>Tabla1[[#This Row],[id_factura_num]]</f>
        <v>3388</v>
      </c>
    </row>
    <row r="1082" spans="1:20" x14ac:dyDescent="0.25">
      <c r="A1082" s="6">
        <v>3389</v>
      </c>
      <c r="B1082" s="7" t="s">
        <v>1099</v>
      </c>
      <c r="C1082" s="8">
        <v>42795</v>
      </c>
      <c r="D1082" s="6">
        <v>117</v>
      </c>
      <c r="E1082" s="6">
        <v>2</v>
      </c>
      <c r="F1082" s="8">
        <v>42804</v>
      </c>
      <c r="G1082" s="6">
        <v>21</v>
      </c>
      <c r="H1082" s="6">
        <v>0</v>
      </c>
      <c r="I1082" s="6">
        <v>97</v>
      </c>
      <c r="J1082" s="8">
        <v>42795</v>
      </c>
      <c r="K1082" s="6">
        <v>-1</v>
      </c>
      <c r="L1082" s="6">
        <v>-1</v>
      </c>
      <c r="M1082" s="6">
        <v>0</v>
      </c>
      <c r="N1082" s="6">
        <v>-1</v>
      </c>
      <c r="O1082" s="9"/>
      <c r="P1082" s="6">
        <v>-1</v>
      </c>
      <c r="Q1082" s="6">
        <v>0</v>
      </c>
      <c r="R1082" s="6">
        <v>-1</v>
      </c>
      <c r="S1082" s="7" t="s">
        <v>2988</v>
      </c>
      <c r="T1082">
        <f>Tabla1[[#This Row],[id_factura_num]]</f>
        <v>3389</v>
      </c>
    </row>
    <row r="1083" spans="1:20" x14ac:dyDescent="0.25">
      <c r="A1083" s="6">
        <v>3390</v>
      </c>
      <c r="B1083" s="7" t="s">
        <v>1100</v>
      </c>
      <c r="C1083" s="8">
        <v>42795</v>
      </c>
      <c r="D1083" s="6">
        <v>129</v>
      </c>
      <c r="E1083" s="6">
        <v>1</v>
      </c>
      <c r="F1083" s="8">
        <v>42804</v>
      </c>
      <c r="G1083" s="6">
        <v>21</v>
      </c>
      <c r="H1083" s="6">
        <v>0</v>
      </c>
      <c r="I1083" s="6">
        <v>98</v>
      </c>
      <c r="J1083" s="8">
        <v>42795</v>
      </c>
      <c r="K1083" s="6">
        <v>-1</v>
      </c>
      <c r="L1083" s="6">
        <v>-1</v>
      </c>
      <c r="M1083" s="6">
        <v>0</v>
      </c>
      <c r="N1083" s="6">
        <v>-1</v>
      </c>
      <c r="O1083" s="8">
        <v>42736</v>
      </c>
      <c r="P1083" s="6">
        <v>-1</v>
      </c>
      <c r="Q1083" s="6">
        <v>0</v>
      </c>
      <c r="R1083" s="6">
        <v>-1</v>
      </c>
      <c r="S1083" s="7" t="s">
        <v>2988</v>
      </c>
      <c r="T1083">
        <f>Tabla1[[#This Row],[id_factura_num]]</f>
        <v>3390</v>
      </c>
    </row>
    <row r="1084" spans="1:20" x14ac:dyDescent="0.25">
      <c r="A1084" s="6">
        <v>3391</v>
      </c>
      <c r="B1084" s="7" t="s">
        <v>1101</v>
      </c>
      <c r="C1084" s="8">
        <v>42795</v>
      </c>
      <c r="D1084" s="6">
        <v>109</v>
      </c>
      <c r="E1084" s="6">
        <v>1</v>
      </c>
      <c r="F1084" s="8">
        <v>42819</v>
      </c>
      <c r="G1084" s="6">
        <v>21</v>
      </c>
      <c r="H1084" s="6">
        <v>0</v>
      </c>
      <c r="I1084" s="6">
        <v>99</v>
      </c>
      <c r="J1084" s="8">
        <v>42795</v>
      </c>
      <c r="K1084" s="6">
        <v>-1</v>
      </c>
      <c r="L1084" s="6">
        <v>-1</v>
      </c>
      <c r="M1084" s="6">
        <v>0</v>
      </c>
      <c r="N1084" s="6">
        <v>-1</v>
      </c>
      <c r="O1084" s="8">
        <v>42736</v>
      </c>
      <c r="P1084" s="6">
        <v>-1</v>
      </c>
      <c r="Q1084" s="6">
        <v>0</v>
      </c>
      <c r="R1084" s="6">
        <v>-1</v>
      </c>
      <c r="S1084" s="7" t="s">
        <v>2988</v>
      </c>
      <c r="T1084">
        <f>Tabla1[[#This Row],[id_factura_num]]</f>
        <v>3391</v>
      </c>
    </row>
    <row r="1085" spans="1:20" x14ac:dyDescent="0.25">
      <c r="A1085" s="6">
        <v>3392</v>
      </c>
      <c r="B1085" s="7" t="s">
        <v>1102</v>
      </c>
      <c r="C1085" s="8">
        <v>42795</v>
      </c>
      <c r="D1085" s="6">
        <v>110</v>
      </c>
      <c r="E1085" s="6">
        <v>1</v>
      </c>
      <c r="F1085" s="8">
        <v>42819</v>
      </c>
      <c r="G1085" s="6">
        <v>21</v>
      </c>
      <c r="H1085" s="6">
        <v>0</v>
      </c>
      <c r="I1085" s="6">
        <v>100</v>
      </c>
      <c r="J1085" s="8">
        <v>42795</v>
      </c>
      <c r="K1085" s="6">
        <v>-1</v>
      </c>
      <c r="L1085" s="6">
        <v>-1</v>
      </c>
      <c r="M1085" s="6">
        <v>0</v>
      </c>
      <c r="N1085" s="6">
        <v>-1</v>
      </c>
      <c r="O1085" s="8">
        <v>42736</v>
      </c>
      <c r="P1085" s="6">
        <v>-1</v>
      </c>
      <c r="Q1085" s="6">
        <v>0</v>
      </c>
      <c r="R1085" s="6">
        <v>-1</v>
      </c>
      <c r="S1085" s="7" t="s">
        <v>2988</v>
      </c>
      <c r="T1085">
        <f>Tabla1[[#This Row],[id_factura_num]]</f>
        <v>3392</v>
      </c>
    </row>
    <row r="1086" spans="1:20" x14ac:dyDescent="0.25">
      <c r="A1086" s="6">
        <v>3393</v>
      </c>
      <c r="B1086" s="7" t="s">
        <v>1103</v>
      </c>
      <c r="C1086" s="8">
        <v>42795</v>
      </c>
      <c r="D1086" s="6">
        <v>111</v>
      </c>
      <c r="E1086" s="6">
        <v>1</v>
      </c>
      <c r="F1086" s="8">
        <v>42819</v>
      </c>
      <c r="G1086" s="6">
        <v>21</v>
      </c>
      <c r="H1086" s="6">
        <v>0</v>
      </c>
      <c r="I1086" s="6">
        <v>101</v>
      </c>
      <c r="J1086" s="8">
        <v>42795</v>
      </c>
      <c r="K1086" s="6">
        <v>-1</v>
      </c>
      <c r="L1086" s="6">
        <v>-1</v>
      </c>
      <c r="M1086" s="6">
        <v>0</v>
      </c>
      <c r="N1086" s="6">
        <v>-1</v>
      </c>
      <c r="O1086" s="8">
        <v>42736</v>
      </c>
      <c r="P1086" s="6">
        <v>-1</v>
      </c>
      <c r="Q1086" s="6">
        <v>0</v>
      </c>
      <c r="R1086" s="6">
        <v>-1</v>
      </c>
      <c r="S1086" s="7" t="s">
        <v>2988</v>
      </c>
      <c r="T1086">
        <f>Tabla1[[#This Row],[id_factura_num]]</f>
        <v>3393</v>
      </c>
    </row>
    <row r="1087" spans="1:20" x14ac:dyDescent="0.25">
      <c r="A1087" s="6">
        <v>3394</v>
      </c>
      <c r="B1087" s="7" t="s">
        <v>1104</v>
      </c>
      <c r="C1087" s="8">
        <v>42795</v>
      </c>
      <c r="D1087" s="6">
        <v>121</v>
      </c>
      <c r="E1087" s="6">
        <v>1</v>
      </c>
      <c r="F1087" s="8">
        <v>42804</v>
      </c>
      <c r="G1087" s="6">
        <v>21</v>
      </c>
      <c r="H1087" s="6">
        <v>0</v>
      </c>
      <c r="I1087" s="6">
        <v>102</v>
      </c>
      <c r="J1087" s="8">
        <v>42795</v>
      </c>
      <c r="K1087" s="6">
        <v>-1</v>
      </c>
      <c r="L1087" s="6">
        <v>-1</v>
      </c>
      <c r="M1087" s="6">
        <v>0</v>
      </c>
      <c r="N1087" s="6">
        <v>-1</v>
      </c>
      <c r="O1087" s="8">
        <v>42736</v>
      </c>
      <c r="P1087" s="6">
        <v>-1</v>
      </c>
      <c r="Q1087" s="6">
        <v>0</v>
      </c>
      <c r="R1087" s="6">
        <v>-1</v>
      </c>
      <c r="S1087" s="7" t="s">
        <v>2988</v>
      </c>
      <c r="T1087">
        <f>Tabla1[[#This Row],[id_factura_num]]</f>
        <v>3394</v>
      </c>
    </row>
    <row r="1088" spans="1:20" x14ac:dyDescent="0.25">
      <c r="A1088" s="6">
        <v>3395</v>
      </c>
      <c r="B1088" s="7" t="s">
        <v>1105</v>
      </c>
      <c r="C1088" s="8">
        <v>42795</v>
      </c>
      <c r="D1088" s="6">
        <v>112</v>
      </c>
      <c r="E1088" s="6">
        <v>1</v>
      </c>
      <c r="F1088" s="8">
        <v>42819</v>
      </c>
      <c r="G1088" s="6">
        <v>21</v>
      </c>
      <c r="H1088" s="6">
        <v>0</v>
      </c>
      <c r="I1088" s="6">
        <v>103</v>
      </c>
      <c r="J1088" s="8">
        <v>42795</v>
      </c>
      <c r="K1088" s="6">
        <v>-1</v>
      </c>
      <c r="L1088" s="6">
        <v>-1</v>
      </c>
      <c r="M1088" s="6">
        <v>0</v>
      </c>
      <c r="N1088" s="6">
        <v>-1</v>
      </c>
      <c r="O1088" s="8">
        <v>42736</v>
      </c>
      <c r="P1088" s="6">
        <v>-1</v>
      </c>
      <c r="Q1088" s="6">
        <v>0</v>
      </c>
      <c r="R1088" s="6">
        <v>-1</v>
      </c>
      <c r="S1088" s="7" t="s">
        <v>2988</v>
      </c>
      <c r="T1088">
        <f>Tabla1[[#This Row],[id_factura_num]]</f>
        <v>3395</v>
      </c>
    </row>
    <row r="1089" spans="1:20" x14ac:dyDescent="0.25">
      <c r="A1089" s="6">
        <v>3396</v>
      </c>
      <c r="B1089" s="7" t="s">
        <v>1106</v>
      </c>
      <c r="C1089" s="8">
        <v>42795</v>
      </c>
      <c r="D1089" s="6">
        <v>100</v>
      </c>
      <c r="E1089" s="6">
        <v>1</v>
      </c>
      <c r="F1089" s="8">
        <v>42804</v>
      </c>
      <c r="G1089" s="6">
        <v>21</v>
      </c>
      <c r="H1089" s="6">
        <v>0</v>
      </c>
      <c r="I1089" s="6">
        <v>104</v>
      </c>
      <c r="J1089" s="8">
        <v>42795</v>
      </c>
      <c r="K1089" s="6">
        <v>-1</v>
      </c>
      <c r="L1089" s="6">
        <v>-1</v>
      </c>
      <c r="M1089" s="6">
        <v>0</v>
      </c>
      <c r="N1089" s="6">
        <v>-1</v>
      </c>
      <c r="O1089" s="8">
        <v>42736</v>
      </c>
      <c r="P1089" s="6">
        <v>-1</v>
      </c>
      <c r="Q1089" s="6">
        <v>0</v>
      </c>
      <c r="R1089" s="6">
        <v>-1</v>
      </c>
      <c r="S1089" s="7" t="s">
        <v>2988</v>
      </c>
      <c r="T1089">
        <f>Tabla1[[#This Row],[id_factura_num]]</f>
        <v>3396</v>
      </c>
    </row>
    <row r="1090" spans="1:20" x14ac:dyDescent="0.25">
      <c r="A1090" s="6">
        <v>3397</v>
      </c>
      <c r="B1090" s="7" t="s">
        <v>1107</v>
      </c>
      <c r="C1090" s="8">
        <v>42795</v>
      </c>
      <c r="D1090" s="6">
        <v>74</v>
      </c>
      <c r="E1090" s="6">
        <v>1</v>
      </c>
      <c r="F1090" s="8">
        <v>42804</v>
      </c>
      <c r="G1090" s="6">
        <v>21</v>
      </c>
      <c r="H1090" s="6">
        <v>0</v>
      </c>
      <c r="I1090" s="6">
        <v>105</v>
      </c>
      <c r="J1090" s="8">
        <v>42795</v>
      </c>
      <c r="K1090" s="6">
        <v>-1</v>
      </c>
      <c r="L1090" s="6">
        <v>-1</v>
      </c>
      <c r="M1090" s="6">
        <v>0</v>
      </c>
      <c r="N1090" s="6">
        <v>-1</v>
      </c>
      <c r="O1090" s="8">
        <v>42736</v>
      </c>
      <c r="P1090" s="6">
        <v>-1</v>
      </c>
      <c r="Q1090" s="6">
        <v>0</v>
      </c>
      <c r="R1090" s="6">
        <v>-1</v>
      </c>
      <c r="S1090" s="7" t="s">
        <v>2988</v>
      </c>
      <c r="T1090">
        <f>Tabla1[[#This Row],[id_factura_num]]</f>
        <v>3397</v>
      </c>
    </row>
    <row r="1091" spans="1:20" x14ac:dyDescent="0.25">
      <c r="A1091" s="6">
        <v>3398</v>
      </c>
      <c r="B1091" s="7" t="s">
        <v>1108</v>
      </c>
      <c r="C1091" s="8">
        <v>42795</v>
      </c>
      <c r="D1091" s="6">
        <v>99</v>
      </c>
      <c r="E1091" s="6">
        <v>2</v>
      </c>
      <c r="F1091" s="8">
        <v>42804</v>
      </c>
      <c r="G1091" s="6">
        <v>21</v>
      </c>
      <c r="H1091" s="6">
        <v>0</v>
      </c>
      <c r="I1091" s="6">
        <v>106</v>
      </c>
      <c r="J1091" s="8">
        <v>42795</v>
      </c>
      <c r="K1091" s="6">
        <v>-1</v>
      </c>
      <c r="L1091" s="6">
        <v>-1</v>
      </c>
      <c r="M1091" s="6">
        <v>0</v>
      </c>
      <c r="N1091" s="6">
        <v>-1</v>
      </c>
      <c r="O1091" s="9"/>
      <c r="P1091" s="6">
        <v>-1</v>
      </c>
      <c r="Q1091" s="6">
        <v>0</v>
      </c>
      <c r="R1091" s="6">
        <v>-1</v>
      </c>
      <c r="S1091" s="7" t="s">
        <v>2988</v>
      </c>
      <c r="T1091">
        <f>Tabla1[[#This Row],[id_factura_num]]</f>
        <v>3398</v>
      </c>
    </row>
    <row r="1092" spans="1:20" x14ac:dyDescent="0.25">
      <c r="A1092" s="6">
        <v>3399</v>
      </c>
      <c r="B1092" s="7" t="s">
        <v>1109</v>
      </c>
      <c r="C1092" s="8">
        <v>42795</v>
      </c>
      <c r="D1092" s="6">
        <v>125</v>
      </c>
      <c r="E1092" s="6">
        <v>1</v>
      </c>
      <c r="F1092" s="8">
        <v>42819</v>
      </c>
      <c r="G1092" s="6">
        <v>21</v>
      </c>
      <c r="H1092" s="6">
        <v>0</v>
      </c>
      <c r="I1092" s="6">
        <v>107</v>
      </c>
      <c r="J1092" s="8">
        <v>42795</v>
      </c>
      <c r="K1092" s="6">
        <v>-1</v>
      </c>
      <c r="L1092" s="6">
        <v>-1</v>
      </c>
      <c r="M1092" s="6">
        <v>0</v>
      </c>
      <c r="N1092" s="6">
        <v>-1</v>
      </c>
      <c r="O1092" s="8">
        <v>42736</v>
      </c>
      <c r="P1092" s="6">
        <v>-1</v>
      </c>
      <c r="Q1092" s="6">
        <v>0</v>
      </c>
      <c r="R1092" s="6">
        <v>-1</v>
      </c>
      <c r="S1092" s="7" t="s">
        <v>2988</v>
      </c>
      <c r="T1092">
        <f>Tabla1[[#This Row],[id_factura_num]]</f>
        <v>3399</v>
      </c>
    </row>
    <row r="1093" spans="1:20" x14ac:dyDescent="0.25">
      <c r="A1093" s="6">
        <v>3400</v>
      </c>
      <c r="B1093" s="7" t="s">
        <v>1110</v>
      </c>
      <c r="C1093" s="8">
        <v>42795</v>
      </c>
      <c r="D1093" s="6">
        <v>126</v>
      </c>
      <c r="E1093" s="6">
        <v>1</v>
      </c>
      <c r="F1093" s="8">
        <v>42819</v>
      </c>
      <c r="G1093" s="6">
        <v>21</v>
      </c>
      <c r="H1093" s="6">
        <v>0</v>
      </c>
      <c r="I1093" s="6">
        <v>108</v>
      </c>
      <c r="J1093" s="8">
        <v>42795</v>
      </c>
      <c r="K1093" s="6">
        <v>-1</v>
      </c>
      <c r="L1093" s="6">
        <v>-1</v>
      </c>
      <c r="M1093" s="6">
        <v>0</v>
      </c>
      <c r="N1093" s="6">
        <v>-1</v>
      </c>
      <c r="O1093" s="8">
        <v>42736</v>
      </c>
      <c r="P1093" s="6">
        <v>-1</v>
      </c>
      <c r="Q1093" s="6">
        <v>0</v>
      </c>
      <c r="R1093" s="6">
        <v>-1</v>
      </c>
      <c r="S1093" s="7" t="s">
        <v>2988</v>
      </c>
      <c r="T1093">
        <f>Tabla1[[#This Row],[id_factura_num]]</f>
        <v>3400</v>
      </c>
    </row>
    <row r="1094" spans="1:20" x14ac:dyDescent="0.25">
      <c r="A1094" s="6">
        <v>3401</v>
      </c>
      <c r="B1094" s="7" t="s">
        <v>1111</v>
      </c>
      <c r="C1094" s="8">
        <v>42795</v>
      </c>
      <c r="D1094" s="6">
        <v>156</v>
      </c>
      <c r="E1094" s="6">
        <v>2</v>
      </c>
      <c r="F1094" s="8">
        <v>42804</v>
      </c>
      <c r="G1094" s="6">
        <v>21</v>
      </c>
      <c r="H1094" s="6">
        <v>0</v>
      </c>
      <c r="I1094" s="6">
        <v>109</v>
      </c>
      <c r="J1094" s="8">
        <v>42795</v>
      </c>
      <c r="K1094" s="6">
        <v>-1</v>
      </c>
      <c r="L1094" s="6">
        <v>-1</v>
      </c>
      <c r="M1094" s="6">
        <v>0</v>
      </c>
      <c r="N1094" s="6">
        <v>-1</v>
      </c>
      <c r="O1094" s="9"/>
      <c r="P1094" s="6">
        <v>-1</v>
      </c>
      <c r="Q1094" s="6">
        <v>0</v>
      </c>
      <c r="R1094" s="6">
        <v>-1</v>
      </c>
      <c r="S1094" s="7" t="s">
        <v>2988</v>
      </c>
      <c r="T1094">
        <f>Tabla1[[#This Row],[id_factura_num]]</f>
        <v>3401</v>
      </c>
    </row>
    <row r="1095" spans="1:20" x14ac:dyDescent="0.25">
      <c r="A1095" s="6">
        <v>3402</v>
      </c>
      <c r="B1095" s="7" t="s">
        <v>1112</v>
      </c>
      <c r="C1095" s="8">
        <v>42795</v>
      </c>
      <c r="D1095" s="6">
        <v>128</v>
      </c>
      <c r="E1095" s="6">
        <v>1</v>
      </c>
      <c r="F1095" s="8">
        <v>42804</v>
      </c>
      <c r="G1095" s="6">
        <v>21</v>
      </c>
      <c r="H1095" s="6">
        <v>0</v>
      </c>
      <c r="I1095" s="6">
        <v>110</v>
      </c>
      <c r="J1095" s="8">
        <v>42795</v>
      </c>
      <c r="K1095" s="6">
        <v>-1</v>
      </c>
      <c r="L1095" s="6">
        <v>-1</v>
      </c>
      <c r="M1095" s="6">
        <v>0</v>
      </c>
      <c r="N1095" s="6">
        <v>-1</v>
      </c>
      <c r="O1095" s="8">
        <v>42736</v>
      </c>
      <c r="P1095" s="6">
        <v>-1</v>
      </c>
      <c r="Q1095" s="6">
        <v>0</v>
      </c>
      <c r="R1095" s="6">
        <v>-1</v>
      </c>
      <c r="S1095" s="7" t="s">
        <v>2988</v>
      </c>
      <c r="T1095">
        <f>Tabla1[[#This Row],[id_factura_num]]</f>
        <v>3402</v>
      </c>
    </row>
    <row r="1096" spans="1:20" x14ac:dyDescent="0.25">
      <c r="A1096" s="6">
        <v>3403</v>
      </c>
      <c r="B1096" s="7" t="s">
        <v>1113</v>
      </c>
      <c r="C1096" s="8">
        <v>42795</v>
      </c>
      <c r="D1096" s="6">
        <v>65</v>
      </c>
      <c r="E1096" s="6">
        <v>1</v>
      </c>
      <c r="F1096" s="8">
        <v>42804</v>
      </c>
      <c r="G1096" s="6">
        <v>21</v>
      </c>
      <c r="H1096" s="6">
        <v>0</v>
      </c>
      <c r="I1096" s="6">
        <v>111</v>
      </c>
      <c r="J1096" s="8">
        <v>42795</v>
      </c>
      <c r="K1096" s="6">
        <v>-1</v>
      </c>
      <c r="L1096" s="6">
        <v>-1</v>
      </c>
      <c r="M1096" s="6">
        <v>0</v>
      </c>
      <c r="N1096" s="6">
        <v>-1</v>
      </c>
      <c r="O1096" s="8">
        <v>42736</v>
      </c>
      <c r="P1096" s="6">
        <v>-1</v>
      </c>
      <c r="Q1096" s="6">
        <v>0</v>
      </c>
      <c r="R1096" s="6">
        <v>-1</v>
      </c>
      <c r="S1096" s="7" t="s">
        <v>2988</v>
      </c>
      <c r="T1096">
        <f>Tabla1[[#This Row],[id_factura_num]]</f>
        <v>3403</v>
      </c>
    </row>
    <row r="1097" spans="1:20" x14ac:dyDescent="0.25">
      <c r="A1097" s="6">
        <v>3404</v>
      </c>
      <c r="B1097" s="7" t="s">
        <v>1114</v>
      </c>
      <c r="C1097" s="8">
        <v>42795</v>
      </c>
      <c r="D1097" s="6">
        <v>7</v>
      </c>
      <c r="E1097" s="6">
        <v>1</v>
      </c>
      <c r="F1097" s="8">
        <v>42804</v>
      </c>
      <c r="G1097" s="6">
        <v>21</v>
      </c>
      <c r="H1097" s="6">
        <v>0</v>
      </c>
      <c r="I1097" s="6">
        <v>112</v>
      </c>
      <c r="J1097" s="8">
        <v>42795</v>
      </c>
      <c r="K1097" s="6">
        <v>-1</v>
      </c>
      <c r="L1097" s="6">
        <v>-1</v>
      </c>
      <c r="M1097" s="6">
        <v>0</v>
      </c>
      <c r="N1097" s="6">
        <v>-1</v>
      </c>
      <c r="O1097" s="8">
        <v>42736</v>
      </c>
      <c r="P1097" s="6">
        <v>-1</v>
      </c>
      <c r="Q1097" s="6">
        <v>0</v>
      </c>
      <c r="R1097" s="6">
        <v>-1</v>
      </c>
      <c r="S1097" s="7" t="s">
        <v>2988</v>
      </c>
      <c r="T1097">
        <f>Tabla1[[#This Row],[id_factura_num]]</f>
        <v>3404</v>
      </c>
    </row>
    <row r="1098" spans="1:20" x14ac:dyDescent="0.25">
      <c r="A1098" s="6">
        <v>3405</v>
      </c>
      <c r="B1098" s="7" t="s">
        <v>1115</v>
      </c>
      <c r="C1098" s="8">
        <v>42795</v>
      </c>
      <c r="D1098" s="6">
        <v>140</v>
      </c>
      <c r="E1098" s="6">
        <v>2</v>
      </c>
      <c r="F1098" s="8">
        <v>42804</v>
      </c>
      <c r="G1098" s="6">
        <v>21</v>
      </c>
      <c r="H1098" s="6">
        <v>0</v>
      </c>
      <c r="I1098" s="6">
        <v>113</v>
      </c>
      <c r="J1098" s="8">
        <v>42795</v>
      </c>
      <c r="K1098" s="6">
        <v>-1</v>
      </c>
      <c r="L1098" s="6">
        <v>-1</v>
      </c>
      <c r="M1098" s="6">
        <v>0</v>
      </c>
      <c r="N1098" s="6">
        <v>-1</v>
      </c>
      <c r="O1098" s="9"/>
      <c r="P1098" s="6">
        <v>-1</v>
      </c>
      <c r="Q1098" s="6">
        <v>0</v>
      </c>
      <c r="R1098" s="6">
        <v>-1</v>
      </c>
      <c r="S1098" s="7" t="s">
        <v>2988</v>
      </c>
      <c r="T1098">
        <f>Tabla1[[#This Row],[id_factura_num]]</f>
        <v>3405</v>
      </c>
    </row>
    <row r="1099" spans="1:20" x14ac:dyDescent="0.25">
      <c r="A1099" s="6">
        <v>3406</v>
      </c>
      <c r="B1099" s="7" t="s">
        <v>1116</v>
      </c>
      <c r="C1099" s="8">
        <v>42795</v>
      </c>
      <c r="D1099" s="6">
        <v>119</v>
      </c>
      <c r="E1099" s="6">
        <v>2</v>
      </c>
      <c r="F1099" s="8">
        <v>42804</v>
      </c>
      <c r="G1099" s="6">
        <v>21</v>
      </c>
      <c r="H1099" s="6">
        <v>0</v>
      </c>
      <c r="I1099" s="6">
        <v>114</v>
      </c>
      <c r="J1099" s="8">
        <v>42795</v>
      </c>
      <c r="K1099" s="6">
        <v>-1</v>
      </c>
      <c r="L1099" s="6">
        <v>-1</v>
      </c>
      <c r="M1099" s="6">
        <v>0</v>
      </c>
      <c r="N1099" s="6">
        <v>-1</v>
      </c>
      <c r="O1099" s="9"/>
      <c r="P1099" s="6">
        <v>-1</v>
      </c>
      <c r="Q1099" s="6">
        <v>0</v>
      </c>
      <c r="R1099" s="6">
        <v>-1</v>
      </c>
      <c r="S1099" s="7" t="s">
        <v>2988</v>
      </c>
      <c r="T1099">
        <f>Tabla1[[#This Row],[id_factura_num]]</f>
        <v>3406</v>
      </c>
    </row>
    <row r="1100" spans="1:20" x14ac:dyDescent="0.25">
      <c r="A1100" s="6">
        <v>3407</v>
      </c>
      <c r="B1100" s="7" t="s">
        <v>1117</v>
      </c>
      <c r="C1100" s="8">
        <v>42795</v>
      </c>
      <c r="D1100" s="6">
        <v>56</v>
      </c>
      <c r="E1100" s="6">
        <v>1</v>
      </c>
      <c r="F1100" s="8">
        <v>42804</v>
      </c>
      <c r="G1100" s="6">
        <v>21</v>
      </c>
      <c r="H1100" s="6">
        <v>0</v>
      </c>
      <c r="I1100" s="6">
        <v>115</v>
      </c>
      <c r="J1100" s="8">
        <v>42795</v>
      </c>
      <c r="K1100" s="6">
        <v>-1</v>
      </c>
      <c r="L1100" s="6">
        <v>-1</v>
      </c>
      <c r="M1100" s="6">
        <v>0</v>
      </c>
      <c r="N1100" s="6">
        <v>-1</v>
      </c>
      <c r="O1100" s="8">
        <v>42736</v>
      </c>
      <c r="P1100" s="6">
        <v>-1</v>
      </c>
      <c r="Q1100" s="6">
        <v>0</v>
      </c>
      <c r="R1100" s="6">
        <v>-1</v>
      </c>
      <c r="S1100" s="7" t="s">
        <v>2988</v>
      </c>
      <c r="T1100">
        <f>Tabla1[[#This Row],[id_factura_num]]</f>
        <v>3407</v>
      </c>
    </row>
    <row r="1101" spans="1:20" x14ac:dyDescent="0.25">
      <c r="A1101" s="6">
        <v>3408</v>
      </c>
      <c r="B1101" s="7" t="s">
        <v>1118</v>
      </c>
      <c r="C1101" s="8">
        <v>42795</v>
      </c>
      <c r="D1101" s="6">
        <v>135</v>
      </c>
      <c r="E1101" s="6">
        <v>1</v>
      </c>
      <c r="F1101" s="8">
        <v>42804</v>
      </c>
      <c r="G1101" s="6">
        <v>21</v>
      </c>
      <c r="H1101" s="6">
        <v>0</v>
      </c>
      <c r="I1101" s="6">
        <v>116</v>
      </c>
      <c r="J1101" s="8">
        <v>42795</v>
      </c>
      <c r="K1101" s="6">
        <v>-1</v>
      </c>
      <c r="L1101" s="6">
        <v>-1</v>
      </c>
      <c r="M1101" s="6">
        <v>0</v>
      </c>
      <c r="N1101" s="6">
        <v>-1</v>
      </c>
      <c r="O1101" s="8">
        <v>42736</v>
      </c>
      <c r="P1101" s="6">
        <v>-1</v>
      </c>
      <c r="Q1101" s="6">
        <v>0</v>
      </c>
      <c r="R1101" s="6">
        <v>-1</v>
      </c>
      <c r="S1101" s="7" t="s">
        <v>2988</v>
      </c>
      <c r="T1101">
        <f>Tabla1[[#This Row],[id_factura_num]]</f>
        <v>3408</v>
      </c>
    </row>
    <row r="1102" spans="1:20" x14ac:dyDescent="0.25">
      <c r="A1102" s="6">
        <v>3409</v>
      </c>
      <c r="B1102" s="7" t="s">
        <v>1119</v>
      </c>
      <c r="C1102" s="8">
        <v>42795</v>
      </c>
      <c r="D1102" s="6">
        <v>133</v>
      </c>
      <c r="E1102" s="6">
        <v>1</v>
      </c>
      <c r="F1102" s="8">
        <v>42804</v>
      </c>
      <c r="G1102" s="6">
        <v>21</v>
      </c>
      <c r="H1102" s="6">
        <v>0</v>
      </c>
      <c r="I1102" s="6">
        <v>117</v>
      </c>
      <c r="J1102" s="8">
        <v>42795</v>
      </c>
      <c r="K1102" s="6">
        <v>-1</v>
      </c>
      <c r="L1102" s="6">
        <v>-1</v>
      </c>
      <c r="M1102" s="6">
        <v>0</v>
      </c>
      <c r="N1102" s="6">
        <v>-1</v>
      </c>
      <c r="O1102" s="8">
        <v>42736</v>
      </c>
      <c r="P1102" s="6">
        <v>-1</v>
      </c>
      <c r="Q1102" s="6">
        <v>0</v>
      </c>
      <c r="R1102" s="6">
        <v>-1</v>
      </c>
      <c r="S1102" s="7" t="s">
        <v>2988</v>
      </c>
      <c r="T1102">
        <f>Tabla1[[#This Row],[id_factura_num]]</f>
        <v>3409</v>
      </c>
    </row>
    <row r="1103" spans="1:20" x14ac:dyDescent="0.25">
      <c r="A1103" s="6">
        <v>3410</v>
      </c>
      <c r="B1103" s="7" t="s">
        <v>1120</v>
      </c>
      <c r="C1103" s="8">
        <v>42795</v>
      </c>
      <c r="D1103" s="6">
        <v>123</v>
      </c>
      <c r="E1103" s="6">
        <v>1</v>
      </c>
      <c r="F1103" s="8">
        <v>42819</v>
      </c>
      <c r="G1103" s="6">
        <v>21</v>
      </c>
      <c r="H1103" s="6">
        <v>0</v>
      </c>
      <c r="I1103" s="6">
        <v>118</v>
      </c>
      <c r="J1103" s="8">
        <v>42795</v>
      </c>
      <c r="K1103" s="6">
        <v>-1</v>
      </c>
      <c r="L1103" s="6">
        <v>-1</v>
      </c>
      <c r="M1103" s="6">
        <v>0</v>
      </c>
      <c r="N1103" s="6">
        <v>-1</v>
      </c>
      <c r="O1103" s="8">
        <v>42736</v>
      </c>
      <c r="P1103" s="6">
        <v>-1</v>
      </c>
      <c r="Q1103" s="6">
        <v>0</v>
      </c>
      <c r="R1103" s="6">
        <v>-1</v>
      </c>
      <c r="S1103" s="7" t="s">
        <v>2988</v>
      </c>
      <c r="T1103">
        <f>Tabla1[[#This Row],[id_factura_num]]</f>
        <v>3410</v>
      </c>
    </row>
    <row r="1104" spans="1:20" x14ac:dyDescent="0.25">
      <c r="A1104" s="6">
        <v>3411</v>
      </c>
      <c r="B1104" s="7" t="s">
        <v>1121</v>
      </c>
      <c r="C1104" s="8">
        <v>42795</v>
      </c>
      <c r="D1104" s="6">
        <v>122</v>
      </c>
      <c r="E1104" s="6">
        <v>1</v>
      </c>
      <c r="F1104" s="8">
        <v>42804</v>
      </c>
      <c r="G1104" s="6">
        <v>21</v>
      </c>
      <c r="H1104" s="6">
        <v>0</v>
      </c>
      <c r="I1104" s="6">
        <v>119</v>
      </c>
      <c r="J1104" s="8">
        <v>42795</v>
      </c>
      <c r="K1104" s="6">
        <v>-1</v>
      </c>
      <c r="L1104" s="6">
        <v>-1</v>
      </c>
      <c r="M1104" s="6">
        <v>0</v>
      </c>
      <c r="N1104" s="6">
        <v>-1</v>
      </c>
      <c r="O1104" s="8">
        <v>42736</v>
      </c>
      <c r="P1104" s="6">
        <v>-1</v>
      </c>
      <c r="Q1104" s="6">
        <v>0</v>
      </c>
      <c r="R1104" s="6">
        <v>-1</v>
      </c>
      <c r="S1104" s="7" t="s">
        <v>2988</v>
      </c>
      <c r="T1104">
        <f>Tabla1[[#This Row],[id_factura_num]]</f>
        <v>3411</v>
      </c>
    </row>
    <row r="1105" spans="1:20" x14ac:dyDescent="0.25">
      <c r="A1105" s="6">
        <v>3413</v>
      </c>
      <c r="B1105" s="7" t="s">
        <v>1122</v>
      </c>
      <c r="C1105" s="8">
        <v>42795</v>
      </c>
      <c r="D1105" s="6">
        <v>157</v>
      </c>
      <c r="E1105" s="6">
        <v>1</v>
      </c>
      <c r="F1105" s="8">
        <v>42804</v>
      </c>
      <c r="G1105" s="6">
        <v>21</v>
      </c>
      <c r="H1105" s="6">
        <v>0</v>
      </c>
      <c r="I1105" s="6">
        <v>120</v>
      </c>
      <c r="J1105" s="8">
        <v>42795</v>
      </c>
      <c r="K1105" s="6">
        <v>-1</v>
      </c>
      <c r="L1105" s="6">
        <v>-1</v>
      </c>
      <c r="M1105" s="6">
        <v>0</v>
      </c>
      <c r="N1105" s="6">
        <v>-1</v>
      </c>
      <c r="O1105" s="8">
        <v>42736</v>
      </c>
      <c r="P1105" s="6">
        <v>-1</v>
      </c>
      <c r="Q1105" s="6">
        <v>0</v>
      </c>
      <c r="R1105" s="6">
        <v>-1</v>
      </c>
      <c r="S1105" s="7" t="s">
        <v>2988</v>
      </c>
      <c r="T1105">
        <f>Tabla1[[#This Row],[id_factura_num]]</f>
        <v>3413</v>
      </c>
    </row>
    <row r="1106" spans="1:20" x14ac:dyDescent="0.25">
      <c r="A1106" s="6">
        <v>3412</v>
      </c>
      <c r="B1106" s="7" t="s">
        <v>1123</v>
      </c>
      <c r="C1106" s="8">
        <v>42809</v>
      </c>
      <c r="D1106" s="6">
        <v>102</v>
      </c>
      <c r="E1106" s="6">
        <v>1</v>
      </c>
      <c r="F1106" s="8">
        <v>42819</v>
      </c>
      <c r="G1106" s="6">
        <v>21</v>
      </c>
      <c r="H1106" s="6">
        <v>0</v>
      </c>
      <c r="I1106" s="6">
        <v>121</v>
      </c>
      <c r="J1106" s="8">
        <v>42809</v>
      </c>
      <c r="K1106" s="6">
        <v>-1</v>
      </c>
      <c r="L1106" s="6">
        <v>-1</v>
      </c>
      <c r="M1106" s="6">
        <v>0</v>
      </c>
      <c r="N1106" s="6">
        <v>-1</v>
      </c>
      <c r="O1106" s="8">
        <v>42736</v>
      </c>
      <c r="P1106" s="6">
        <v>-1</v>
      </c>
      <c r="Q1106" s="6">
        <v>0</v>
      </c>
      <c r="R1106" s="6">
        <v>-1</v>
      </c>
      <c r="S1106" s="7" t="s">
        <v>2988</v>
      </c>
      <c r="T1106">
        <f>Tabla1[[#This Row],[id_factura_num]]</f>
        <v>3412</v>
      </c>
    </row>
    <row r="1107" spans="1:20" x14ac:dyDescent="0.25">
      <c r="A1107" s="6">
        <v>3470</v>
      </c>
      <c r="B1107" s="7" t="s">
        <v>1124</v>
      </c>
      <c r="C1107" s="8">
        <v>42826</v>
      </c>
      <c r="D1107" s="6">
        <v>49</v>
      </c>
      <c r="E1107" s="6">
        <v>1</v>
      </c>
      <c r="F1107" s="8">
        <v>42835</v>
      </c>
      <c r="G1107" s="6">
        <v>21</v>
      </c>
      <c r="H1107" s="6">
        <v>0</v>
      </c>
      <c r="I1107" s="6">
        <v>182</v>
      </c>
      <c r="J1107" s="8">
        <v>42826</v>
      </c>
      <c r="K1107" s="6">
        <v>-1</v>
      </c>
      <c r="L1107" s="6">
        <v>-1</v>
      </c>
      <c r="M1107" s="6">
        <v>0</v>
      </c>
      <c r="N1107" s="6">
        <v>-1</v>
      </c>
      <c r="O1107" s="8">
        <v>42829</v>
      </c>
      <c r="P1107" s="6">
        <v>-1</v>
      </c>
      <c r="Q1107" s="6">
        <v>0</v>
      </c>
      <c r="R1107" s="6">
        <v>0</v>
      </c>
      <c r="S1107" s="7" t="s">
        <v>2988</v>
      </c>
      <c r="T1107">
        <f>Tabla1[[#This Row],[id_factura_num]]</f>
        <v>3470</v>
      </c>
    </row>
    <row r="1108" spans="1:20" x14ac:dyDescent="0.25">
      <c r="A1108" s="6">
        <v>3471</v>
      </c>
      <c r="B1108" s="7" t="s">
        <v>1125</v>
      </c>
      <c r="C1108" s="8">
        <v>42826</v>
      </c>
      <c r="D1108" s="6">
        <v>95</v>
      </c>
      <c r="E1108" s="6">
        <v>1</v>
      </c>
      <c r="F1108" s="8">
        <v>42835</v>
      </c>
      <c r="G1108" s="6">
        <v>21</v>
      </c>
      <c r="H1108" s="6">
        <v>0</v>
      </c>
      <c r="I1108" s="6">
        <v>183</v>
      </c>
      <c r="J1108" s="8">
        <v>42826</v>
      </c>
      <c r="K1108" s="6">
        <v>-1</v>
      </c>
      <c r="L1108" s="6">
        <v>-1</v>
      </c>
      <c r="M1108" s="6">
        <v>0</v>
      </c>
      <c r="N1108" s="6">
        <v>-1</v>
      </c>
      <c r="O1108" s="8">
        <v>42829</v>
      </c>
      <c r="P1108" s="6">
        <v>-1</v>
      </c>
      <c r="Q1108" s="6">
        <v>0</v>
      </c>
      <c r="R1108" s="6">
        <v>0</v>
      </c>
      <c r="S1108" s="7" t="s">
        <v>2988</v>
      </c>
      <c r="T1108">
        <f>Tabla1[[#This Row],[id_factura_num]]</f>
        <v>3471</v>
      </c>
    </row>
    <row r="1109" spans="1:20" x14ac:dyDescent="0.25">
      <c r="A1109" s="6">
        <v>3472</v>
      </c>
      <c r="B1109" s="7" t="s">
        <v>1126</v>
      </c>
      <c r="C1109" s="8">
        <v>42826</v>
      </c>
      <c r="D1109" s="6">
        <v>138</v>
      </c>
      <c r="E1109" s="6">
        <v>1</v>
      </c>
      <c r="F1109" s="8">
        <v>42835</v>
      </c>
      <c r="G1109" s="6">
        <v>21</v>
      </c>
      <c r="H1109" s="6">
        <v>0</v>
      </c>
      <c r="I1109" s="6">
        <v>184</v>
      </c>
      <c r="J1109" s="8">
        <v>42826</v>
      </c>
      <c r="K1109" s="6">
        <v>-1</v>
      </c>
      <c r="L1109" s="6">
        <v>-1</v>
      </c>
      <c r="M1109" s="6">
        <v>0</v>
      </c>
      <c r="N1109" s="6">
        <v>-1</v>
      </c>
      <c r="O1109" s="8">
        <v>42829</v>
      </c>
      <c r="P1109" s="6">
        <v>-1</v>
      </c>
      <c r="Q1109" s="6">
        <v>0</v>
      </c>
      <c r="R1109" s="6">
        <v>0</v>
      </c>
      <c r="S1109" s="7" t="s">
        <v>2988</v>
      </c>
      <c r="T1109">
        <f>Tabla1[[#This Row],[id_factura_num]]</f>
        <v>3472</v>
      </c>
    </row>
    <row r="1110" spans="1:20" x14ac:dyDescent="0.25">
      <c r="A1110" s="6">
        <v>3473</v>
      </c>
      <c r="B1110" s="7" t="s">
        <v>1127</v>
      </c>
      <c r="C1110" s="8">
        <v>42826</v>
      </c>
      <c r="D1110" s="6">
        <v>92</v>
      </c>
      <c r="E1110" s="6">
        <v>1</v>
      </c>
      <c r="F1110" s="8">
        <v>42835</v>
      </c>
      <c r="G1110" s="6">
        <v>21</v>
      </c>
      <c r="H1110" s="6">
        <v>0</v>
      </c>
      <c r="I1110" s="6">
        <v>185</v>
      </c>
      <c r="J1110" s="8">
        <v>42826</v>
      </c>
      <c r="K1110" s="6">
        <v>-1</v>
      </c>
      <c r="L1110" s="6">
        <v>-1</v>
      </c>
      <c r="M1110" s="6">
        <v>0</v>
      </c>
      <c r="N1110" s="6">
        <v>-1</v>
      </c>
      <c r="O1110" s="8">
        <v>42829</v>
      </c>
      <c r="P1110" s="6">
        <v>-1</v>
      </c>
      <c r="Q1110" s="6">
        <v>0</v>
      </c>
      <c r="R1110" s="6">
        <v>0</v>
      </c>
      <c r="S1110" s="7" t="s">
        <v>2988</v>
      </c>
      <c r="T1110">
        <f>Tabla1[[#This Row],[id_factura_num]]</f>
        <v>3473</v>
      </c>
    </row>
    <row r="1111" spans="1:20" x14ac:dyDescent="0.25">
      <c r="A1111" s="6">
        <v>3474</v>
      </c>
      <c r="B1111" s="7" t="s">
        <v>1128</v>
      </c>
      <c r="C1111" s="8">
        <v>42826</v>
      </c>
      <c r="D1111" s="6">
        <v>31</v>
      </c>
      <c r="E1111" s="6">
        <v>1</v>
      </c>
      <c r="F1111" s="8">
        <v>42835</v>
      </c>
      <c r="G1111" s="6">
        <v>21</v>
      </c>
      <c r="H1111" s="6">
        <v>0</v>
      </c>
      <c r="I1111" s="6">
        <v>186</v>
      </c>
      <c r="J1111" s="8">
        <v>42826</v>
      </c>
      <c r="K1111" s="6">
        <v>-1</v>
      </c>
      <c r="L1111" s="6">
        <v>-1</v>
      </c>
      <c r="M1111" s="6">
        <v>0</v>
      </c>
      <c r="N1111" s="6">
        <v>-1</v>
      </c>
      <c r="O1111" s="8">
        <v>42829</v>
      </c>
      <c r="P1111" s="6">
        <v>-1</v>
      </c>
      <c r="Q1111" s="6">
        <v>0</v>
      </c>
      <c r="R1111" s="6">
        <v>0</v>
      </c>
      <c r="S1111" s="7" t="s">
        <v>2988</v>
      </c>
      <c r="T1111">
        <f>Tabla1[[#This Row],[id_factura_num]]</f>
        <v>3474</v>
      </c>
    </row>
    <row r="1112" spans="1:20" x14ac:dyDescent="0.25">
      <c r="A1112" s="6">
        <v>3475</v>
      </c>
      <c r="B1112" s="7" t="s">
        <v>1129</v>
      </c>
      <c r="C1112" s="8">
        <v>42826</v>
      </c>
      <c r="D1112" s="6">
        <v>42</v>
      </c>
      <c r="E1112" s="6">
        <v>1</v>
      </c>
      <c r="F1112" s="8">
        <v>42835</v>
      </c>
      <c r="G1112" s="6">
        <v>21</v>
      </c>
      <c r="H1112" s="6">
        <v>0</v>
      </c>
      <c r="I1112" s="6">
        <v>187</v>
      </c>
      <c r="J1112" s="8">
        <v>42826</v>
      </c>
      <c r="K1112" s="6">
        <v>-1</v>
      </c>
      <c r="L1112" s="6">
        <v>-1</v>
      </c>
      <c r="M1112" s="6">
        <v>-1</v>
      </c>
      <c r="N1112" s="6">
        <v>-1</v>
      </c>
      <c r="O1112" s="8">
        <v>42829</v>
      </c>
      <c r="P1112" s="6">
        <v>-1</v>
      </c>
      <c r="Q1112" s="6">
        <v>0</v>
      </c>
      <c r="R1112" s="6">
        <v>0</v>
      </c>
      <c r="S1112" s="7" t="s">
        <v>2988</v>
      </c>
      <c r="T1112">
        <f>Tabla1[[#This Row],[id_factura_num]]</f>
        <v>3475</v>
      </c>
    </row>
    <row r="1113" spans="1:20" x14ac:dyDescent="0.25">
      <c r="A1113" s="6">
        <v>3476</v>
      </c>
      <c r="B1113" s="7" t="s">
        <v>1130</v>
      </c>
      <c r="C1113" s="8">
        <v>42826</v>
      </c>
      <c r="D1113" s="6">
        <v>117</v>
      </c>
      <c r="E1113" s="6">
        <v>2</v>
      </c>
      <c r="F1113" s="8">
        <v>42835</v>
      </c>
      <c r="G1113" s="6">
        <v>21</v>
      </c>
      <c r="H1113" s="6">
        <v>0</v>
      </c>
      <c r="I1113" s="6">
        <v>188</v>
      </c>
      <c r="J1113" s="8">
        <v>42826</v>
      </c>
      <c r="K1113" s="6">
        <v>-1</v>
      </c>
      <c r="L1113" s="6">
        <v>-1</v>
      </c>
      <c r="M1113" s="6">
        <v>0</v>
      </c>
      <c r="N1113" s="6">
        <v>-1</v>
      </c>
      <c r="O1113" s="9"/>
      <c r="P1113" s="6">
        <v>-1</v>
      </c>
      <c r="Q1113" s="6">
        <v>0</v>
      </c>
      <c r="R1113" s="6">
        <v>0</v>
      </c>
      <c r="S1113" s="7" t="s">
        <v>2988</v>
      </c>
      <c r="T1113">
        <f>Tabla1[[#This Row],[id_factura_num]]</f>
        <v>3476</v>
      </c>
    </row>
    <row r="1114" spans="1:20" x14ac:dyDescent="0.25">
      <c r="A1114" s="6">
        <v>3477</v>
      </c>
      <c r="B1114" s="7" t="s">
        <v>1131</v>
      </c>
      <c r="C1114" s="8">
        <v>42826</v>
      </c>
      <c r="D1114" s="6">
        <v>157</v>
      </c>
      <c r="E1114" s="6">
        <v>1</v>
      </c>
      <c r="F1114" s="8">
        <v>42835</v>
      </c>
      <c r="G1114" s="6">
        <v>21</v>
      </c>
      <c r="H1114" s="6">
        <v>0</v>
      </c>
      <c r="I1114" s="6">
        <v>189</v>
      </c>
      <c r="J1114" s="8">
        <v>42826</v>
      </c>
      <c r="K1114" s="6">
        <v>-1</v>
      </c>
      <c r="L1114" s="6">
        <v>-1</v>
      </c>
      <c r="M1114" s="6">
        <v>0</v>
      </c>
      <c r="N1114" s="6">
        <v>-1</v>
      </c>
      <c r="O1114" s="8">
        <v>42829</v>
      </c>
      <c r="P1114" s="6">
        <v>-1</v>
      </c>
      <c r="Q1114" s="6">
        <v>0</v>
      </c>
      <c r="R1114" s="6">
        <v>0</v>
      </c>
      <c r="S1114" s="7" t="s">
        <v>2988</v>
      </c>
      <c r="T1114">
        <f>Tabla1[[#This Row],[id_factura_num]]</f>
        <v>3477</v>
      </c>
    </row>
    <row r="1115" spans="1:20" x14ac:dyDescent="0.25">
      <c r="A1115" s="6">
        <v>3478</v>
      </c>
      <c r="B1115" s="7" t="s">
        <v>1132</v>
      </c>
      <c r="C1115" s="8">
        <v>42826</v>
      </c>
      <c r="D1115" s="6">
        <v>155</v>
      </c>
      <c r="E1115" s="6">
        <v>1</v>
      </c>
      <c r="F1115" s="8">
        <v>42835</v>
      </c>
      <c r="G1115" s="6">
        <v>21</v>
      </c>
      <c r="H1115" s="6">
        <v>0</v>
      </c>
      <c r="I1115" s="6">
        <v>190</v>
      </c>
      <c r="J1115" s="8">
        <v>42826</v>
      </c>
      <c r="K1115" s="6">
        <v>-1</v>
      </c>
      <c r="L1115" s="6">
        <v>-1</v>
      </c>
      <c r="M1115" s="6">
        <v>-1</v>
      </c>
      <c r="N1115" s="6">
        <v>-1</v>
      </c>
      <c r="O1115" s="8">
        <v>42904</v>
      </c>
      <c r="P1115" s="6">
        <v>-1</v>
      </c>
      <c r="Q1115" s="6">
        <v>0</v>
      </c>
      <c r="R1115" s="6">
        <v>0</v>
      </c>
      <c r="S1115" s="7" t="s">
        <v>2988</v>
      </c>
      <c r="T1115">
        <f>Tabla1[[#This Row],[id_factura_num]]</f>
        <v>3478</v>
      </c>
    </row>
    <row r="1116" spans="1:20" x14ac:dyDescent="0.25">
      <c r="A1116" s="6">
        <v>3479</v>
      </c>
      <c r="B1116" s="7" t="s">
        <v>1133</v>
      </c>
      <c r="C1116" s="8">
        <v>42826</v>
      </c>
      <c r="D1116" s="6">
        <v>129</v>
      </c>
      <c r="E1116" s="6">
        <v>1</v>
      </c>
      <c r="F1116" s="8">
        <v>42835</v>
      </c>
      <c r="G1116" s="6">
        <v>21</v>
      </c>
      <c r="H1116" s="6">
        <v>0</v>
      </c>
      <c r="I1116" s="6">
        <v>191</v>
      </c>
      <c r="J1116" s="8">
        <v>42826</v>
      </c>
      <c r="K1116" s="6">
        <v>-1</v>
      </c>
      <c r="L1116" s="6">
        <v>-1</v>
      </c>
      <c r="M1116" s="6">
        <v>0</v>
      </c>
      <c r="N1116" s="6">
        <v>-1</v>
      </c>
      <c r="O1116" s="8">
        <v>42829</v>
      </c>
      <c r="P1116" s="6">
        <v>-1</v>
      </c>
      <c r="Q1116" s="6">
        <v>0</v>
      </c>
      <c r="R1116" s="6">
        <v>0</v>
      </c>
      <c r="S1116" s="7" t="s">
        <v>2988</v>
      </c>
      <c r="T1116">
        <f>Tabla1[[#This Row],[id_factura_num]]</f>
        <v>3479</v>
      </c>
    </row>
    <row r="1117" spans="1:20" x14ac:dyDescent="0.25">
      <c r="A1117" s="6">
        <v>3480</v>
      </c>
      <c r="B1117" s="7" t="s">
        <v>1134</v>
      </c>
      <c r="C1117" s="8">
        <v>42826</v>
      </c>
      <c r="D1117" s="6">
        <v>67</v>
      </c>
      <c r="E1117" s="6">
        <v>1</v>
      </c>
      <c r="F1117" s="8">
        <v>42835</v>
      </c>
      <c r="G1117" s="6">
        <v>21</v>
      </c>
      <c r="H1117" s="6">
        <v>0</v>
      </c>
      <c r="I1117" s="6">
        <v>192</v>
      </c>
      <c r="J1117" s="8">
        <v>42826</v>
      </c>
      <c r="K1117" s="6">
        <v>-1</v>
      </c>
      <c r="L1117" s="6">
        <v>-1</v>
      </c>
      <c r="M1117" s="6">
        <v>-1</v>
      </c>
      <c r="N1117" s="6">
        <v>-1</v>
      </c>
      <c r="O1117" s="8">
        <v>42736</v>
      </c>
      <c r="P1117" s="6">
        <v>-1</v>
      </c>
      <c r="Q1117" s="6">
        <v>0</v>
      </c>
      <c r="R1117" s="6">
        <v>0</v>
      </c>
      <c r="S1117" s="7" t="s">
        <v>2988</v>
      </c>
      <c r="T1117">
        <f>Tabla1[[#This Row],[id_factura_num]]</f>
        <v>3480</v>
      </c>
    </row>
    <row r="1118" spans="1:20" x14ac:dyDescent="0.25">
      <c r="A1118" s="6">
        <v>3481</v>
      </c>
      <c r="B1118" s="7" t="s">
        <v>1135</v>
      </c>
      <c r="C1118" s="8">
        <v>42826</v>
      </c>
      <c r="D1118" s="6">
        <v>96</v>
      </c>
      <c r="E1118" s="6">
        <v>1</v>
      </c>
      <c r="F1118" s="8">
        <v>42835</v>
      </c>
      <c r="G1118" s="6">
        <v>21</v>
      </c>
      <c r="H1118" s="6">
        <v>0</v>
      </c>
      <c r="I1118" s="6">
        <v>193</v>
      </c>
      <c r="J1118" s="8">
        <v>42826</v>
      </c>
      <c r="K1118" s="6">
        <v>-1</v>
      </c>
      <c r="L1118" s="6">
        <v>-1</v>
      </c>
      <c r="M1118" s="6">
        <v>0</v>
      </c>
      <c r="N1118" s="6">
        <v>-1</v>
      </c>
      <c r="O1118" s="8">
        <v>42829</v>
      </c>
      <c r="P1118" s="6">
        <v>-1</v>
      </c>
      <c r="Q1118" s="6">
        <v>0</v>
      </c>
      <c r="R1118" s="6">
        <v>0</v>
      </c>
      <c r="S1118" s="7" t="s">
        <v>2988</v>
      </c>
      <c r="T1118">
        <f>Tabla1[[#This Row],[id_factura_num]]</f>
        <v>3481</v>
      </c>
    </row>
    <row r="1119" spans="1:20" x14ac:dyDescent="0.25">
      <c r="A1119" s="6">
        <v>3482</v>
      </c>
      <c r="B1119" s="7" t="s">
        <v>1136</v>
      </c>
      <c r="C1119" s="8">
        <v>42826</v>
      </c>
      <c r="D1119" s="6">
        <v>109</v>
      </c>
      <c r="E1119" s="6">
        <v>1</v>
      </c>
      <c r="F1119" s="8">
        <v>42850</v>
      </c>
      <c r="G1119" s="6">
        <v>21</v>
      </c>
      <c r="H1119" s="6">
        <v>0</v>
      </c>
      <c r="I1119" s="6">
        <v>194</v>
      </c>
      <c r="J1119" s="8">
        <v>42826</v>
      </c>
      <c r="K1119" s="6">
        <v>-1</v>
      </c>
      <c r="L1119" s="6">
        <v>-1</v>
      </c>
      <c r="M1119" s="6">
        <v>-1</v>
      </c>
      <c r="N1119" s="6">
        <v>-1</v>
      </c>
      <c r="O1119" s="8">
        <v>42829</v>
      </c>
      <c r="P1119" s="6">
        <v>-1</v>
      </c>
      <c r="Q1119" s="6">
        <v>0</v>
      </c>
      <c r="R1119" s="6">
        <v>0</v>
      </c>
      <c r="S1119" s="7" t="s">
        <v>2988</v>
      </c>
      <c r="T1119">
        <f>Tabla1[[#This Row],[id_factura_num]]</f>
        <v>3482</v>
      </c>
    </row>
    <row r="1120" spans="1:20" x14ac:dyDescent="0.25">
      <c r="A1120" s="6">
        <v>3483</v>
      </c>
      <c r="B1120" s="7" t="s">
        <v>1137</v>
      </c>
      <c r="C1120" s="8">
        <v>42826</v>
      </c>
      <c r="D1120" s="6">
        <v>110</v>
      </c>
      <c r="E1120" s="6">
        <v>1</v>
      </c>
      <c r="F1120" s="8">
        <v>42850</v>
      </c>
      <c r="G1120" s="6">
        <v>21</v>
      </c>
      <c r="H1120" s="6">
        <v>0</v>
      </c>
      <c r="I1120" s="6">
        <v>195</v>
      </c>
      <c r="J1120" s="8">
        <v>42826</v>
      </c>
      <c r="K1120" s="6">
        <v>-1</v>
      </c>
      <c r="L1120" s="6">
        <v>-1</v>
      </c>
      <c r="M1120" s="6">
        <v>-1</v>
      </c>
      <c r="N1120" s="6">
        <v>-1</v>
      </c>
      <c r="O1120" s="8">
        <v>42829</v>
      </c>
      <c r="P1120" s="6">
        <v>-1</v>
      </c>
      <c r="Q1120" s="6">
        <v>0</v>
      </c>
      <c r="R1120" s="6">
        <v>0</v>
      </c>
      <c r="S1120" s="7" t="s">
        <v>2988</v>
      </c>
      <c r="T1120">
        <f>Tabla1[[#This Row],[id_factura_num]]</f>
        <v>3483</v>
      </c>
    </row>
    <row r="1121" spans="1:20" x14ac:dyDescent="0.25">
      <c r="A1121" s="6">
        <v>3484</v>
      </c>
      <c r="B1121" s="7" t="s">
        <v>1138</v>
      </c>
      <c r="C1121" s="8">
        <v>42826</v>
      </c>
      <c r="D1121" s="6">
        <v>111</v>
      </c>
      <c r="E1121" s="6">
        <v>1</v>
      </c>
      <c r="F1121" s="8">
        <v>42850</v>
      </c>
      <c r="G1121" s="6">
        <v>21</v>
      </c>
      <c r="H1121" s="6">
        <v>0</v>
      </c>
      <c r="I1121" s="6">
        <v>196</v>
      </c>
      <c r="J1121" s="8">
        <v>42826</v>
      </c>
      <c r="K1121" s="6">
        <v>-1</v>
      </c>
      <c r="L1121" s="6">
        <v>-1</v>
      </c>
      <c r="M1121" s="6">
        <v>-1</v>
      </c>
      <c r="N1121" s="6">
        <v>-1</v>
      </c>
      <c r="O1121" s="8">
        <v>42829</v>
      </c>
      <c r="P1121" s="6">
        <v>-1</v>
      </c>
      <c r="Q1121" s="6">
        <v>0</v>
      </c>
      <c r="R1121" s="6">
        <v>0</v>
      </c>
      <c r="S1121" s="7" t="s">
        <v>2988</v>
      </c>
      <c r="T1121">
        <f>Tabla1[[#This Row],[id_factura_num]]</f>
        <v>3484</v>
      </c>
    </row>
    <row r="1122" spans="1:20" x14ac:dyDescent="0.25">
      <c r="A1122" s="6">
        <v>3485</v>
      </c>
      <c r="B1122" s="7" t="s">
        <v>1139</v>
      </c>
      <c r="C1122" s="8">
        <v>42826</v>
      </c>
      <c r="D1122" s="6">
        <v>121</v>
      </c>
      <c r="E1122" s="6">
        <v>1</v>
      </c>
      <c r="F1122" s="8">
        <v>42835</v>
      </c>
      <c r="G1122" s="6">
        <v>21</v>
      </c>
      <c r="H1122" s="6">
        <v>0</v>
      </c>
      <c r="I1122" s="6">
        <v>197</v>
      </c>
      <c r="J1122" s="8">
        <v>42826</v>
      </c>
      <c r="K1122" s="6">
        <v>-1</v>
      </c>
      <c r="L1122" s="6">
        <v>-1</v>
      </c>
      <c r="M1122" s="6">
        <v>0</v>
      </c>
      <c r="N1122" s="6">
        <v>-1</v>
      </c>
      <c r="O1122" s="8">
        <v>42829</v>
      </c>
      <c r="P1122" s="6">
        <v>-1</v>
      </c>
      <c r="Q1122" s="6">
        <v>0</v>
      </c>
      <c r="R1122" s="6">
        <v>0</v>
      </c>
      <c r="S1122" s="7" t="s">
        <v>2988</v>
      </c>
      <c r="T1122">
        <f>Tabla1[[#This Row],[id_factura_num]]</f>
        <v>3485</v>
      </c>
    </row>
    <row r="1123" spans="1:20" x14ac:dyDescent="0.25">
      <c r="A1123" s="6">
        <v>3486</v>
      </c>
      <c r="B1123" s="7" t="s">
        <v>1140</v>
      </c>
      <c r="C1123" s="8">
        <v>42826</v>
      </c>
      <c r="D1123" s="6">
        <v>112</v>
      </c>
      <c r="E1123" s="6">
        <v>1</v>
      </c>
      <c r="F1123" s="8">
        <v>42850</v>
      </c>
      <c r="G1123" s="6">
        <v>21</v>
      </c>
      <c r="H1123" s="6">
        <v>0</v>
      </c>
      <c r="I1123" s="6">
        <v>198</v>
      </c>
      <c r="J1123" s="8">
        <v>42826</v>
      </c>
      <c r="K1123" s="6">
        <v>-1</v>
      </c>
      <c r="L1123" s="6">
        <v>-1</v>
      </c>
      <c r="M1123" s="6">
        <v>-1</v>
      </c>
      <c r="N1123" s="6">
        <v>-1</v>
      </c>
      <c r="O1123" s="8">
        <v>42829</v>
      </c>
      <c r="P1123" s="6">
        <v>-1</v>
      </c>
      <c r="Q1123" s="6">
        <v>0</v>
      </c>
      <c r="R1123" s="6">
        <v>0</v>
      </c>
      <c r="S1123" s="7" t="s">
        <v>2988</v>
      </c>
      <c r="T1123">
        <f>Tabla1[[#This Row],[id_factura_num]]</f>
        <v>3486</v>
      </c>
    </row>
    <row r="1124" spans="1:20" x14ac:dyDescent="0.25">
      <c r="A1124" s="6">
        <v>3487</v>
      </c>
      <c r="B1124" s="7" t="s">
        <v>1141</v>
      </c>
      <c r="C1124" s="8">
        <v>42826</v>
      </c>
      <c r="D1124" s="6">
        <v>17</v>
      </c>
      <c r="E1124" s="6">
        <v>1</v>
      </c>
      <c r="F1124" s="8">
        <v>42835</v>
      </c>
      <c r="G1124" s="6">
        <v>21</v>
      </c>
      <c r="H1124" s="6">
        <v>0</v>
      </c>
      <c r="I1124" s="6">
        <v>199</v>
      </c>
      <c r="J1124" s="8">
        <v>42826</v>
      </c>
      <c r="K1124" s="6">
        <v>-1</v>
      </c>
      <c r="L1124" s="6">
        <v>-1</v>
      </c>
      <c r="M1124" s="6">
        <v>0</v>
      </c>
      <c r="N1124" s="6">
        <v>-1</v>
      </c>
      <c r="O1124" s="8">
        <v>42829</v>
      </c>
      <c r="P1124" s="6">
        <v>-1</v>
      </c>
      <c r="Q1124" s="6">
        <v>0</v>
      </c>
      <c r="R1124" s="6">
        <v>0</v>
      </c>
      <c r="S1124" s="7" t="s">
        <v>2988</v>
      </c>
      <c r="T1124">
        <f>Tabla1[[#This Row],[id_factura_num]]</f>
        <v>3487</v>
      </c>
    </row>
    <row r="1125" spans="1:20" x14ac:dyDescent="0.25">
      <c r="A1125" s="6">
        <v>3488</v>
      </c>
      <c r="B1125" s="7" t="s">
        <v>1142</v>
      </c>
      <c r="C1125" s="8">
        <v>42826</v>
      </c>
      <c r="D1125" s="6">
        <v>78</v>
      </c>
      <c r="E1125" s="6">
        <v>1</v>
      </c>
      <c r="F1125" s="8">
        <v>42835</v>
      </c>
      <c r="G1125" s="6">
        <v>21</v>
      </c>
      <c r="H1125" s="6">
        <v>0</v>
      </c>
      <c r="I1125" s="6">
        <v>200</v>
      </c>
      <c r="J1125" s="8">
        <v>42826</v>
      </c>
      <c r="K1125" s="6">
        <v>-1</v>
      </c>
      <c r="L1125" s="6">
        <v>-1</v>
      </c>
      <c r="M1125" s="6">
        <v>0</v>
      </c>
      <c r="N1125" s="6">
        <v>-1</v>
      </c>
      <c r="O1125" s="8">
        <v>42829</v>
      </c>
      <c r="P1125" s="6">
        <v>-1</v>
      </c>
      <c r="Q1125" s="6">
        <v>0</v>
      </c>
      <c r="R1125" s="6">
        <v>0</v>
      </c>
      <c r="S1125" s="7" t="s">
        <v>2988</v>
      </c>
      <c r="T1125">
        <f>Tabla1[[#This Row],[id_factura_num]]</f>
        <v>3488</v>
      </c>
    </row>
    <row r="1126" spans="1:20" x14ac:dyDescent="0.25">
      <c r="A1126" s="6">
        <v>3489</v>
      </c>
      <c r="B1126" s="7" t="s">
        <v>1143</v>
      </c>
      <c r="C1126" s="8">
        <v>42826</v>
      </c>
      <c r="D1126" s="6">
        <v>127</v>
      </c>
      <c r="E1126" s="6">
        <v>1</v>
      </c>
      <c r="F1126" s="8">
        <v>42835</v>
      </c>
      <c r="G1126" s="6">
        <v>21</v>
      </c>
      <c r="H1126" s="6">
        <v>0</v>
      </c>
      <c r="I1126" s="6">
        <v>201</v>
      </c>
      <c r="J1126" s="8">
        <v>42826</v>
      </c>
      <c r="K1126" s="6">
        <v>-1</v>
      </c>
      <c r="L1126" s="6">
        <v>-1</v>
      </c>
      <c r="M1126" s="6">
        <v>0</v>
      </c>
      <c r="N1126" s="6">
        <v>-1</v>
      </c>
      <c r="O1126" s="8">
        <v>42829</v>
      </c>
      <c r="P1126" s="6">
        <v>-1</v>
      </c>
      <c r="Q1126" s="6">
        <v>0</v>
      </c>
      <c r="R1126" s="6">
        <v>0</v>
      </c>
      <c r="S1126" s="7" t="s">
        <v>2988</v>
      </c>
      <c r="T1126">
        <f>Tabla1[[#This Row],[id_factura_num]]</f>
        <v>3489</v>
      </c>
    </row>
    <row r="1127" spans="1:20" x14ac:dyDescent="0.25">
      <c r="A1127" s="6">
        <v>3490</v>
      </c>
      <c r="B1127" s="7" t="s">
        <v>1144</v>
      </c>
      <c r="C1127" s="8">
        <v>42826</v>
      </c>
      <c r="D1127" s="6">
        <v>107</v>
      </c>
      <c r="E1127" s="6">
        <v>1</v>
      </c>
      <c r="F1127" s="8">
        <v>42835</v>
      </c>
      <c r="G1127" s="6">
        <v>21</v>
      </c>
      <c r="H1127" s="6">
        <v>0</v>
      </c>
      <c r="I1127" s="6">
        <v>202</v>
      </c>
      <c r="J1127" s="8">
        <v>42826</v>
      </c>
      <c r="K1127" s="6">
        <v>-1</v>
      </c>
      <c r="L1127" s="6">
        <v>-1</v>
      </c>
      <c r="M1127" s="6">
        <v>-1</v>
      </c>
      <c r="N1127" s="6">
        <v>-1</v>
      </c>
      <c r="O1127" s="8">
        <v>42829</v>
      </c>
      <c r="P1127" s="6">
        <v>-1</v>
      </c>
      <c r="Q1127" s="6">
        <v>0</v>
      </c>
      <c r="R1127" s="6">
        <v>0</v>
      </c>
      <c r="S1127" s="7" t="s">
        <v>2988</v>
      </c>
      <c r="T1127">
        <f>Tabla1[[#This Row],[id_factura_num]]</f>
        <v>3490</v>
      </c>
    </row>
    <row r="1128" spans="1:20" x14ac:dyDescent="0.25">
      <c r="A1128" s="6">
        <v>3491</v>
      </c>
      <c r="B1128" s="7" t="s">
        <v>1145</v>
      </c>
      <c r="C1128" s="8">
        <v>42826</v>
      </c>
      <c r="D1128" s="6">
        <v>27</v>
      </c>
      <c r="E1128" s="6">
        <v>1</v>
      </c>
      <c r="F1128" s="8">
        <v>42835</v>
      </c>
      <c r="G1128" s="6">
        <v>21</v>
      </c>
      <c r="H1128" s="6">
        <v>0</v>
      </c>
      <c r="I1128" s="6">
        <v>203</v>
      </c>
      <c r="J1128" s="8">
        <v>42826</v>
      </c>
      <c r="K1128" s="6">
        <v>-1</v>
      </c>
      <c r="L1128" s="6">
        <v>-1</v>
      </c>
      <c r="M1128" s="6">
        <v>0</v>
      </c>
      <c r="N1128" s="6">
        <v>-1</v>
      </c>
      <c r="O1128" s="8">
        <v>42829</v>
      </c>
      <c r="P1128" s="6">
        <v>-1</v>
      </c>
      <c r="Q1128" s="6">
        <v>0</v>
      </c>
      <c r="R1128" s="6">
        <v>0</v>
      </c>
      <c r="S1128" s="7" t="s">
        <v>2988</v>
      </c>
      <c r="T1128">
        <f>Tabla1[[#This Row],[id_factura_num]]</f>
        <v>3491</v>
      </c>
    </row>
    <row r="1129" spans="1:20" x14ac:dyDescent="0.25">
      <c r="A1129" s="6">
        <v>3492</v>
      </c>
      <c r="B1129" s="7" t="s">
        <v>1146</v>
      </c>
      <c r="C1129" s="8">
        <v>42826</v>
      </c>
      <c r="D1129" s="6">
        <v>19</v>
      </c>
      <c r="E1129" s="6">
        <v>1</v>
      </c>
      <c r="F1129" s="8">
        <v>42835</v>
      </c>
      <c r="G1129" s="6">
        <v>21</v>
      </c>
      <c r="H1129" s="6">
        <v>0</v>
      </c>
      <c r="I1129" s="6">
        <v>204</v>
      </c>
      <c r="J1129" s="8">
        <v>42826</v>
      </c>
      <c r="K1129" s="6">
        <v>-1</v>
      </c>
      <c r="L1129" s="6">
        <v>-1</v>
      </c>
      <c r="M1129" s="6">
        <v>0</v>
      </c>
      <c r="N1129" s="6">
        <v>-1</v>
      </c>
      <c r="O1129" s="8">
        <v>42829</v>
      </c>
      <c r="P1129" s="6">
        <v>-1</v>
      </c>
      <c r="Q1129" s="6">
        <v>0</v>
      </c>
      <c r="R1129" s="6">
        <v>0</v>
      </c>
      <c r="S1129" s="7" t="s">
        <v>2988</v>
      </c>
      <c r="T1129">
        <f>Tabla1[[#This Row],[id_factura_num]]</f>
        <v>3492</v>
      </c>
    </row>
    <row r="1130" spans="1:20" x14ac:dyDescent="0.25">
      <c r="A1130" s="6">
        <v>3493</v>
      </c>
      <c r="B1130" s="7" t="s">
        <v>1147</v>
      </c>
      <c r="C1130" s="8">
        <v>42826</v>
      </c>
      <c r="D1130" s="6">
        <v>100</v>
      </c>
      <c r="E1130" s="6">
        <v>1</v>
      </c>
      <c r="F1130" s="8">
        <v>42835</v>
      </c>
      <c r="G1130" s="6">
        <v>21</v>
      </c>
      <c r="H1130" s="6">
        <v>0</v>
      </c>
      <c r="I1130" s="6">
        <v>205</v>
      </c>
      <c r="J1130" s="8">
        <v>42826</v>
      </c>
      <c r="K1130" s="6">
        <v>-1</v>
      </c>
      <c r="L1130" s="6">
        <v>-1</v>
      </c>
      <c r="M1130" s="6">
        <v>-1</v>
      </c>
      <c r="N1130" s="6">
        <v>-1</v>
      </c>
      <c r="O1130" s="8">
        <v>42829</v>
      </c>
      <c r="P1130" s="6">
        <v>-1</v>
      </c>
      <c r="Q1130" s="6">
        <v>0</v>
      </c>
      <c r="R1130" s="6">
        <v>0</v>
      </c>
      <c r="S1130" s="7" t="s">
        <v>2988</v>
      </c>
      <c r="T1130">
        <f>Tabla1[[#This Row],[id_factura_num]]</f>
        <v>3493</v>
      </c>
    </row>
    <row r="1131" spans="1:20" x14ac:dyDescent="0.25">
      <c r="A1131" s="6">
        <v>3494</v>
      </c>
      <c r="B1131" s="7" t="s">
        <v>1148</v>
      </c>
      <c r="C1131" s="8">
        <v>42826</v>
      </c>
      <c r="D1131" s="6">
        <v>74</v>
      </c>
      <c r="E1131" s="6">
        <v>1</v>
      </c>
      <c r="F1131" s="8">
        <v>42835</v>
      </c>
      <c r="G1131" s="6">
        <v>21</v>
      </c>
      <c r="H1131" s="6">
        <v>0</v>
      </c>
      <c r="I1131" s="6">
        <v>206</v>
      </c>
      <c r="J1131" s="8">
        <v>42826</v>
      </c>
      <c r="K1131" s="6">
        <v>-1</v>
      </c>
      <c r="L1131" s="6">
        <v>-1</v>
      </c>
      <c r="M1131" s="6">
        <v>-1</v>
      </c>
      <c r="N1131" s="6">
        <v>-1</v>
      </c>
      <c r="O1131" s="8">
        <v>42829</v>
      </c>
      <c r="P1131" s="6">
        <v>-1</v>
      </c>
      <c r="Q1131" s="6">
        <v>0</v>
      </c>
      <c r="R1131" s="6">
        <v>0</v>
      </c>
      <c r="S1131" s="7" t="s">
        <v>2988</v>
      </c>
      <c r="T1131">
        <f>Tabla1[[#This Row],[id_factura_num]]</f>
        <v>3494</v>
      </c>
    </row>
    <row r="1132" spans="1:20" x14ac:dyDescent="0.25">
      <c r="A1132" s="6">
        <v>3495</v>
      </c>
      <c r="B1132" s="7" t="s">
        <v>1149</v>
      </c>
      <c r="C1132" s="8">
        <v>42826</v>
      </c>
      <c r="D1132" s="6">
        <v>99</v>
      </c>
      <c r="E1132" s="6">
        <v>2</v>
      </c>
      <c r="F1132" s="8">
        <v>42835</v>
      </c>
      <c r="G1132" s="6">
        <v>21</v>
      </c>
      <c r="H1132" s="6">
        <v>0</v>
      </c>
      <c r="I1132" s="6">
        <v>207</v>
      </c>
      <c r="J1132" s="8">
        <v>42826</v>
      </c>
      <c r="K1132" s="6">
        <v>-1</v>
      </c>
      <c r="L1132" s="6">
        <v>-1</v>
      </c>
      <c r="M1132" s="6">
        <v>-1</v>
      </c>
      <c r="N1132" s="6">
        <v>-1</v>
      </c>
      <c r="O1132" s="9"/>
      <c r="P1132" s="6">
        <v>-1</v>
      </c>
      <c r="Q1132" s="6">
        <v>0</v>
      </c>
      <c r="R1132" s="6">
        <v>0</v>
      </c>
      <c r="S1132" s="7" t="s">
        <v>2988</v>
      </c>
      <c r="T1132">
        <f>Tabla1[[#This Row],[id_factura_num]]</f>
        <v>3495</v>
      </c>
    </row>
    <row r="1133" spans="1:20" x14ac:dyDescent="0.25">
      <c r="A1133" s="6">
        <v>3496</v>
      </c>
      <c r="B1133" s="7" t="s">
        <v>1150</v>
      </c>
      <c r="C1133" s="8">
        <v>42826</v>
      </c>
      <c r="D1133" s="6">
        <v>125</v>
      </c>
      <c r="E1133" s="6">
        <v>1</v>
      </c>
      <c r="F1133" s="8">
        <v>42850</v>
      </c>
      <c r="G1133" s="6">
        <v>21</v>
      </c>
      <c r="H1133" s="6">
        <v>0</v>
      </c>
      <c r="I1133" s="6">
        <v>208</v>
      </c>
      <c r="J1133" s="8">
        <v>42826</v>
      </c>
      <c r="K1133" s="6">
        <v>-1</v>
      </c>
      <c r="L1133" s="6">
        <v>-1</v>
      </c>
      <c r="M1133" s="6">
        <v>-1</v>
      </c>
      <c r="N1133" s="6">
        <v>-1</v>
      </c>
      <c r="O1133" s="8">
        <v>42829</v>
      </c>
      <c r="P1133" s="6">
        <v>-1</v>
      </c>
      <c r="Q1133" s="6">
        <v>0</v>
      </c>
      <c r="R1133" s="6">
        <v>0</v>
      </c>
      <c r="S1133" s="7" t="s">
        <v>2988</v>
      </c>
      <c r="T1133">
        <f>Tabla1[[#This Row],[id_factura_num]]</f>
        <v>3496</v>
      </c>
    </row>
    <row r="1134" spans="1:20" x14ac:dyDescent="0.25">
      <c r="A1134" s="6">
        <v>3497</v>
      </c>
      <c r="B1134" s="7" t="s">
        <v>1151</v>
      </c>
      <c r="C1134" s="8">
        <v>42826</v>
      </c>
      <c r="D1134" s="6">
        <v>48</v>
      </c>
      <c r="E1134" s="6">
        <v>1</v>
      </c>
      <c r="F1134" s="8">
        <v>42835</v>
      </c>
      <c r="G1134" s="6">
        <v>21</v>
      </c>
      <c r="H1134" s="6">
        <v>0</v>
      </c>
      <c r="I1134" s="6">
        <v>209</v>
      </c>
      <c r="J1134" s="8">
        <v>42826</v>
      </c>
      <c r="K1134" s="6">
        <v>-1</v>
      </c>
      <c r="L1134" s="6">
        <v>-1</v>
      </c>
      <c r="M1134" s="6">
        <v>0</v>
      </c>
      <c r="N1134" s="6">
        <v>-1</v>
      </c>
      <c r="O1134" s="8">
        <v>42736</v>
      </c>
      <c r="P1134" s="6">
        <v>-1</v>
      </c>
      <c r="Q1134" s="6">
        <v>0</v>
      </c>
      <c r="R1134" s="6">
        <v>0</v>
      </c>
      <c r="S1134" s="7" t="s">
        <v>2988</v>
      </c>
      <c r="T1134">
        <f>Tabla1[[#This Row],[id_factura_num]]</f>
        <v>3497</v>
      </c>
    </row>
    <row r="1135" spans="1:20" x14ac:dyDescent="0.25">
      <c r="A1135" s="6">
        <v>3498</v>
      </c>
      <c r="B1135" s="7" t="s">
        <v>1152</v>
      </c>
      <c r="C1135" s="8">
        <v>42826</v>
      </c>
      <c r="D1135" s="6">
        <v>148</v>
      </c>
      <c r="E1135" s="6">
        <v>1</v>
      </c>
      <c r="F1135" s="8">
        <v>42835</v>
      </c>
      <c r="G1135" s="6">
        <v>21</v>
      </c>
      <c r="H1135" s="6">
        <v>0</v>
      </c>
      <c r="I1135" s="6">
        <v>210</v>
      </c>
      <c r="J1135" s="8">
        <v>42826</v>
      </c>
      <c r="K1135" s="6">
        <v>-1</v>
      </c>
      <c r="L1135" s="6">
        <v>-1</v>
      </c>
      <c r="M1135" s="6">
        <v>0</v>
      </c>
      <c r="N1135" s="6">
        <v>-1</v>
      </c>
      <c r="O1135" s="8">
        <v>42736</v>
      </c>
      <c r="P1135" s="6">
        <v>-1</v>
      </c>
      <c r="Q1135" s="6">
        <v>0</v>
      </c>
      <c r="R1135" s="6">
        <v>0</v>
      </c>
      <c r="S1135" s="7" t="s">
        <v>2988</v>
      </c>
      <c r="T1135">
        <f>Tabla1[[#This Row],[id_factura_num]]</f>
        <v>3498</v>
      </c>
    </row>
    <row r="1136" spans="1:20" x14ac:dyDescent="0.25">
      <c r="A1136" s="6">
        <v>3499</v>
      </c>
      <c r="B1136" s="7" t="s">
        <v>1153</v>
      </c>
      <c r="C1136" s="8">
        <v>42826</v>
      </c>
      <c r="D1136" s="6">
        <v>126</v>
      </c>
      <c r="E1136" s="6">
        <v>1</v>
      </c>
      <c r="F1136" s="8">
        <v>42850</v>
      </c>
      <c r="G1136" s="6">
        <v>21</v>
      </c>
      <c r="H1136" s="6">
        <v>0</v>
      </c>
      <c r="I1136" s="6">
        <v>211</v>
      </c>
      <c r="J1136" s="8">
        <v>42826</v>
      </c>
      <c r="K1136" s="6">
        <v>-1</v>
      </c>
      <c r="L1136" s="6">
        <v>-1</v>
      </c>
      <c r="M1136" s="6">
        <v>-1</v>
      </c>
      <c r="N1136" s="6">
        <v>-1</v>
      </c>
      <c r="O1136" s="8">
        <v>42829</v>
      </c>
      <c r="P1136" s="6">
        <v>-1</v>
      </c>
      <c r="Q1136" s="6">
        <v>0</v>
      </c>
      <c r="R1136" s="6">
        <v>0</v>
      </c>
      <c r="S1136" s="7" t="s">
        <v>2988</v>
      </c>
      <c r="T1136">
        <f>Tabla1[[#This Row],[id_factura_num]]</f>
        <v>3499</v>
      </c>
    </row>
    <row r="1137" spans="1:20" x14ac:dyDescent="0.25">
      <c r="A1137" s="6">
        <v>3500</v>
      </c>
      <c r="B1137" s="7" t="s">
        <v>1154</v>
      </c>
      <c r="C1137" s="8">
        <v>42826</v>
      </c>
      <c r="D1137" s="6">
        <v>113</v>
      </c>
      <c r="E1137" s="6">
        <v>2</v>
      </c>
      <c r="F1137" s="8">
        <v>42835</v>
      </c>
      <c r="G1137" s="6">
        <v>0</v>
      </c>
      <c r="H1137" s="6">
        <v>0</v>
      </c>
      <c r="I1137" s="6">
        <v>212</v>
      </c>
      <c r="J1137" s="8">
        <v>42826</v>
      </c>
      <c r="K1137" s="6">
        <v>-1</v>
      </c>
      <c r="L1137" s="6">
        <v>-1</v>
      </c>
      <c r="M1137" s="6">
        <v>0</v>
      </c>
      <c r="N1137" s="6">
        <v>-1</v>
      </c>
      <c r="O1137" s="9"/>
      <c r="P1137" s="6">
        <v>-1</v>
      </c>
      <c r="Q1137" s="6">
        <v>0</v>
      </c>
      <c r="R1137" s="6">
        <v>0</v>
      </c>
      <c r="S1137" s="7" t="s">
        <v>2988</v>
      </c>
      <c r="T1137">
        <f>Tabla1[[#This Row],[id_factura_num]]</f>
        <v>3500</v>
      </c>
    </row>
    <row r="1138" spans="1:20" x14ac:dyDescent="0.25">
      <c r="A1138" s="6">
        <v>3501</v>
      </c>
      <c r="B1138" s="7" t="s">
        <v>1155</v>
      </c>
      <c r="C1138" s="8">
        <v>42826</v>
      </c>
      <c r="D1138" s="6">
        <v>105</v>
      </c>
      <c r="E1138" s="6">
        <v>2</v>
      </c>
      <c r="F1138" s="8">
        <v>42835</v>
      </c>
      <c r="G1138" s="6">
        <v>21</v>
      </c>
      <c r="H1138" s="6">
        <v>0</v>
      </c>
      <c r="I1138" s="6">
        <v>213</v>
      </c>
      <c r="J1138" s="8">
        <v>42826</v>
      </c>
      <c r="K1138" s="6">
        <v>-1</v>
      </c>
      <c r="L1138" s="6">
        <v>-1</v>
      </c>
      <c r="M1138" s="6">
        <v>-1</v>
      </c>
      <c r="N1138" s="6">
        <v>-1</v>
      </c>
      <c r="O1138" s="9"/>
      <c r="P1138" s="6">
        <v>-1</v>
      </c>
      <c r="Q1138" s="6">
        <v>0</v>
      </c>
      <c r="R1138" s="6">
        <v>0</v>
      </c>
      <c r="S1138" s="7" t="s">
        <v>2988</v>
      </c>
      <c r="T1138">
        <f>Tabla1[[#This Row],[id_factura_num]]</f>
        <v>3501</v>
      </c>
    </row>
    <row r="1139" spans="1:20" x14ac:dyDescent="0.25">
      <c r="A1139" s="6">
        <v>3502</v>
      </c>
      <c r="B1139" s="7" t="s">
        <v>1156</v>
      </c>
      <c r="C1139" s="8">
        <v>42826</v>
      </c>
      <c r="D1139" s="6">
        <v>20</v>
      </c>
      <c r="E1139" s="6">
        <v>1</v>
      </c>
      <c r="F1139" s="8">
        <v>42835</v>
      </c>
      <c r="G1139" s="6">
        <v>21</v>
      </c>
      <c r="H1139" s="6">
        <v>0</v>
      </c>
      <c r="I1139" s="6">
        <v>214</v>
      </c>
      <c r="J1139" s="8">
        <v>42826</v>
      </c>
      <c r="K1139" s="6">
        <v>-1</v>
      </c>
      <c r="L1139" s="6">
        <v>-1</v>
      </c>
      <c r="M1139" s="6">
        <v>0</v>
      </c>
      <c r="N1139" s="6">
        <v>-1</v>
      </c>
      <c r="O1139" s="8">
        <v>42829</v>
      </c>
      <c r="P1139" s="6">
        <v>-1</v>
      </c>
      <c r="Q1139" s="6">
        <v>0</v>
      </c>
      <c r="R1139" s="6">
        <v>0</v>
      </c>
      <c r="S1139" s="7" t="s">
        <v>2988</v>
      </c>
      <c r="T1139">
        <f>Tabla1[[#This Row],[id_factura_num]]</f>
        <v>3502</v>
      </c>
    </row>
    <row r="1140" spans="1:20" x14ac:dyDescent="0.25">
      <c r="A1140" s="6">
        <v>3503</v>
      </c>
      <c r="B1140" s="7" t="s">
        <v>1157</v>
      </c>
      <c r="C1140" s="8">
        <v>42826</v>
      </c>
      <c r="D1140" s="6">
        <v>143</v>
      </c>
      <c r="E1140" s="6">
        <v>2</v>
      </c>
      <c r="F1140" s="8">
        <v>42850</v>
      </c>
      <c r="G1140" s="6">
        <v>21</v>
      </c>
      <c r="H1140" s="6">
        <v>0</v>
      </c>
      <c r="I1140" s="6">
        <v>215</v>
      </c>
      <c r="J1140" s="8">
        <v>42826</v>
      </c>
      <c r="K1140" s="6">
        <v>-1</v>
      </c>
      <c r="L1140" s="6">
        <v>-1</v>
      </c>
      <c r="M1140" s="6">
        <v>-1</v>
      </c>
      <c r="N1140" s="6">
        <v>-1</v>
      </c>
      <c r="O1140" s="9"/>
      <c r="P1140" s="6">
        <v>-1</v>
      </c>
      <c r="Q1140" s="6">
        <v>0</v>
      </c>
      <c r="R1140" s="6">
        <v>0</v>
      </c>
      <c r="S1140" s="7" t="s">
        <v>2988</v>
      </c>
      <c r="T1140">
        <f>Tabla1[[#This Row],[id_factura_num]]</f>
        <v>3503</v>
      </c>
    </row>
    <row r="1141" spans="1:20" x14ac:dyDescent="0.25">
      <c r="A1141" s="6">
        <v>3504</v>
      </c>
      <c r="B1141" s="7" t="s">
        <v>1158</v>
      </c>
      <c r="C1141" s="8">
        <v>42826</v>
      </c>
      <c r="D1141" s="6">
        <v>128</v>
      </c>
      <c r="E1141" s="6">
        <v>1</v>
      </c>
      <c r="F1141" s="8">
        <v>42835</v>
      </c>
      <c r="G1141" s="6">
        <v>21</v>
      </c>
      <c r="H1141" s="6">
        <v>0</v>
      </c>
      <c r="I1141" s="6">
        <v>216</v>
      </c>
      <c r="J1141" s="8">
        <v>42826</v>
      </c>
      <c r="K1141" s="6">
        <v>-1</v>
      </c>
      <c r="L1141" s="6">
        <v>-1</v>
      </c>
      <c r="M1141" s="6">
        <v>-1</v>
      </c>
      <c r="N1141" s="6">
        <v>-1</v>
      </c>
      <c r="O1141" s="8">
        <v>42829</v>
      </c>
      <c r="P1141" s="6">
        <v>-1</v>
      </c>
      <c r="Q1141" s="6">
        <v>0</v>
      </c>
      <c r="R1141" s="6">
        <v>0</v>
      </c>
      <c r="S1141" s="7" t="s">
        <v>2988</v>
      </c>
      <c r="T1141">
        <f>Tabla1[[#This Row],[id_factura_num]]</f>
        <v>3504</v>
      </c>
    </row>
    <row r="1142" spans="1:20" x14ac:dyDescent="0.25">
      <c r="A1142" s="6">
        <v>3505</v>
      </c>
      <c r="B1142" s="7" t="s">
        <v>1159</v>
      </c>
      <c r="C1142" s="8">
        <v>42826</v>
      </c>
      <c r="D1142" s="6">
        <v>159</v>
      </c>
      <c r="E1142" s="6">
        <v>1</v>
      </c>
      <c r="F1142" s="8">
        <v>42835</v>
      </c>
      <c r="G1142" s="6">
        <v>21</v>
      </c>
      <c r="H1142" s="6">
        <v>0</v>
      </c>
      <c r="I1142" s="6">
        <v>217</v>
      </c>
      <c r="J1142" s="8">
        <v>42826</v>
      </c>
      <c r="K1142" s="6">
        <v>-1</v>
      </c>
      <c r="L1142" s="6">
        <v>-1</v>
      </c>
      <c r="M1142" s="6">
        <v>-1</v>
      </c>
      <c r="N1142" s="6">
        <v>-1</v>
      </c>
      <c r="O1142" s="8">
        <v>42736</v>
      </c>
      <c r="P1142" s="6">
        <v>-1</v>
      </c>
      <c r="Q1142" s="6">
        <v>0</v>
      </c>
      <c r="R1142" s="6">
        <v>0</v>
      </c>
      <c r="S1142" s="7" t="s">
        <v>2988</v>
      </c>
      <c r="T1142">
        <f>Tabla1[[#This Row],[id_factura_num]]</f>
        <v>3505</v>
      </c>
    </row>
    <row r="1143" spans="1:20" x14ac:dyDescent="0.25">
      <c r="A1143" s="6">
        <v>3506</v>
      </c>
      <c r="B1143" s="7" t="s">
        <v>1160</v>
      </c>
      <c r="C1143" s="8">
        <v>42826</v>
      </c>
      <c r="D1143" s="6">
        <v>89</v>
      </c>
      <c r="E1143" s="6">
        <v>2</v>
      </c>
      <c r="F1143" s="8">
        <v>42835</v>
      </c>
      <c r="G1143" s="6">
        <v>21</v>
      </c>
      <c r="H1143" s="6">
        <v>0</v>
      </c>
      <c r="I1143" s="6">
        <v>218</v>
      </c>
      <c r="J1143" s="8">
        <v>42826</v>
      </c>
      <c r="K1143" s="6">
        <v>-1</v>
      </c>
      <c r="L1143" s="6">
        <v>-1</v>
      </c>
      <c r="M1143" s="6">
        <v>-1</v>
      </c>
      <c r="N1143" s="6">
        <v>-1</v>
      </c>
      <c r="O1143" s="9"/>
      <c r="P1143" s="6">
        <v>-1</v>
      </c>
      <c r="Q1143" s="6">
        <v>0</v>
      </c>
      <c r="R1143" s="6">
        <v>0</v>
      </c>
      <c r="S1143" s="7" t="s">
        <v>2988</v>
      </c>
      <c r="T1143">
        <f>Tabla1[[#This Row],[id_factura_num]]</f>
        <v>3506</v>
      </c>
    </row>
    <row r="1144" spans="1:20" x14ac:dyDescent="0.25">
      <c r="A1144" s="6">
        <v>3507</v>
      </c>
      <c r="B1144" s="7" t="s">
        <v>1161</v>
      </c>
      <c r="C1144" s="8">
        <v>42826</v>
      </c>
      <c r="D1144" s="6">
        <v>10</v>
      </c>
      <c r="E1144" s="6">
        <v>1</v>
      </c>
      <c r="F1144" s="8">
        <v>42835</v>
      </c>
      <c r="G1144" s="6">
        <v>21</v>
      </c>
      <c r="H1144" s="6">
        <v>0</v>
      </c>
      <c r="I1144" s="6">
        <v>219</v>
      </c>
      <c r="J1144" s="8">
        <v>42826</v>
      </c>
      <c r="K1144" s="6">
        <v>-1</v>
      </c>
      <c r="L1144" s="6">
        <v>-1</v>
      </c>
      <c r="M1144" s="6">
        <v>0</v>
      </c>
      <c r="N1144" s="6">
        <v>-1</v>
      </c>
      <c r="O1144" s="8">
        <v>42829</v>
      </c>
      <c r="P1144" s="6">
        <v>-1</v>
      </c>
      <c r="Q1144" s="6">
        <v>0</v>
      </c>
      <c r="R1144" s="6">
        <v>0</v>
      </c>
      <c r="S1144" s="7" t="s">
        <v>2988</v>
      </c>
      <c r="T1144">
        <f>Tabla1[[#This Row],[id_factura_num]]</f>
        <v>3507</v>
      </c>
    </row>
    <row r="1145" spans="1:20" x14ac:dyDescent="0.25">
      <c r="A1145" s="6">
        <v>3508</v>
      </c>
      <c r="B1145" s="7" t="s">
        <v>1162</v>
      </c>
      <c r="C1145" s="8">
        <v>42826</v>
      </c>
      <c r="D1145" s="6">
        <v>116</v>
      </c>
      <c r="E1145" s="6">
        <v>2</v>
      </c>
      <c r="F1145" s="8">
        <v>42835</v>
      </c>
      <c r="G1145" s="6">
        <v>21</v>
      </c>
      <c r="H1145" s="6">
        <v>0</v>
      </c>
      <c r="I1145" s="6">
        <v>220</v>
      </c>
      <c r="J1145" s="8">
        <v>42826</v>
      </c>
      <c r="K1145" s="6">
        <v>-1</v>
      </c>
      <c r="L1145" s="6">
        <v>-1</v>
      </c>
      <c r="M1145" s="6">
        <v>0</v>
      </c>
      <c r="N1145" s="6">
        <v>-1</v>
      </c>
      <c r="O1145" s="9"/>
      <c r="P1145" s="6">
        <v>-1</v>
      </c>
      <c r="Q1145" s="6">
        <v>0</v>
      </c>
      <c r="R1145" s="6">
        <v>0</v>
      </c>
      <c r="S1145" s="7" t="s">
        <v>2988</v>
      </c>
      <c r="T1145">
        <f>Tabla1[[#This Row],[id_factura_num]]</f>
        <v>3508</v>
      </c>
    </row>
    <row r="1146" spans="1:20" x14ac:dyDescent="0.25">
      <c r="A1146" s="6">
        <v>3509</v>
      </c>
      <c r="B1146" s="7" t="s">
        <v>1163</v>
      </c>
      <c r="C1146" s="8">
        <v>42826</v>
      </c>
      <c r="D1146" s="6">
        <v>16</v>
      </c>
      <c r="E1146" s="6">
        <v>1</v>
      </c>
      <c r="F1146" s="8">
        <v>42850</v>
      </c>
      <c r="G1146" s="6">
        <v>21</v>
      </c>
      <c r="H1146" s="6">
        <v>0</v>
      </c>
      <c r="I1146" s="6">
        <v>221</v>
      </c>
      <c r="J1146" s="8">
        <v>42826</v>
      </c>
      <c r="K1146" s="6">
        <v>-1</v>
      </c>
      <c r="L1146" s="6">
        <v>-1</v>
      </c>
      <c r="M1146" s="6">
        <v>0</v>
      </c>
      <c r="N1146" s="6">
        <v>-1</v>
      </c>
      <c r="O1146" s="8">
        <v>42829</v>
      </c>
      <c r="P1146" s="6">
        <v>-1</v>
      </c>
      <c r="Q1146" s="6">
        <v>0</v>
      </c>
      <c r="R1146" s="6">
        <v>0</v>
      </c>
      <c r="S1146" s="7" t="s">
        <v>2988</v>
      </c>
      <c r="T1146">
        <f>Tabla1[[#This Row],[id_factura_num]]</f>
        <v>3509</v>
      </c>
    </row>
    <row r="1147" spans="1:20" x14ac:dyDescent="0.25">
      <c r="A1147" s="6">
        <v>3510</v>
      </c>
      <c r="B1147" s="7" t="s">
        <v>1164</v>
      </c>
      <c r="C1147" s="8">
        <v>42826</v>
      </c>
      <c r="D1147" s="6">
        <v>98</v>
      </c>
      <c r="E1147" s="6">
        <v>1</v>
      </c>
      <c r="F1147" s="8">
        <v>42835</v>
      </c>
      <c r="G1147" s="6">
        <v>21</v>
      </c>
      <c r="H1147" s="6">
        <v>0</v>
      </c>
      <c r="I1147" s="6">
        <v>222</v>
      </c>
      <c r="J1147" s="8">
        <v>42826</v>
      </c>
      <c r="K1147" s="6">
        <v>-1</v>
      </c>
      <c r="L1147" s="6">
        <v>-1</v>
      </c>
      <c r="M1147" s="6">
        <v>0</v>
      </c>
      <c r="N1147" s="6">
        <v>-1</v>
      </c>
      <c r="O1147" s="8">
        <v>42829</v>
      </c>
      <c r="P1147" s="6">
        <v>-1</v>
      </c>
      <c r="Q1147" s="6">
        <v>0</v>
      </c>
      <c r="R1147" s="6">
        <v>0</v>
      </c>
      <c r="S1147" s="7" t="s">
        <v>2988</v>
      </c>
      <c r="T1147">
        <f>Tabla1[[#This Row],[id_factura_num]]</f>
        <v>3510</v>
      </c>
    </row>
    <row r="1148" spans="1:20" x14ac:dyDescent="0.25">
      <c r="A1148" s="6">
        <v>3511</v>
      </c>
      <c r="B1148" s="7" t="s">
        <v>1165</v>
      </c>
      <c r="C1148" s="8">
        <v>42826</v>
      </c>
      <c r="D1148" s="6">
        <v>65</v>
      </c>
      <c r="E1148" s="6">
        <v>1</v>
      </c>
      <c r="F1148" s="8">
        <v>42835</v>
      </c>
      <c r="G1148" s="6">
        <v>21</v>
      </c>
      <c r="H1148" s="6">
        <v>0</v>
      </c>
      <c r="I1148" s="6">
        <v>223</v>
      </c>
      <c r="J1148" s="8">
        <v>42826</v>
      </c>
      <c r="K1148" s="6">
        <v>-1</v>
      </c>
      <c r="L1148" s="6">
        <v>-1</v>
      </c>
      <c r="M1148" s="6">
        <v>-1</v>
      </c>
      <c r="N1148" s="6">
        <v>-1</v>
      </c>
      <c r="O1148" s="8">
        <v>42829</v>
      </c>
      <c r="P1148" s="6">
        <v>-1</v>
      </c>
      <c r="Q1148" s="6">
        <v>0</v>
      </c>
      <c r="R1148" s="6">
        <v>0</v>
      </c>
      <c r="S1148" s="7" t="s">
        <v>2988</v>
      </c>
      <c r="T1148">
        <f>Tabla1[[#This Row],[id_factura_num]]</f>
        <v>3511</v>
      </c>
    </row>
    <row r="1149" spans="1:20" x14ac:dyDescent="0.25">
      <c r="A1149" s="6">
        <v>3512</v>
      </c>
      <c r="B1149" s="7" t="s">
        <v>1166</v>
      </c>
      <c r="C1149" s="8">
        <v>42826</v>
      </c>
      <c r="D1149" s="6">
        <v>7</v>
      </c>
      <c r="E1149" s="6">
        <v>1</v>
      </c>
      <c r="F1149" s="8">
        <v>42835</v>
      </c>
      <c r="G1149" s="6">
        <v>21</v>
      </c>
      <c r="H1149" s="6">
        <v>0</v>
      </c>
      <c r="I1149" s="6">
        <v>224</v>
      </c>
      <c r="J1149" s="8">
        <v>42826</v>
      </c>
      <c r="K1149" s="6">
        <v>-1</v>
      </c>
      <c r="L1149" s="6">
        <v>-1</v>
      </c>
      <c r="M1149" s="6">
        <v>0</v>
      </c>
      <c r="N1149" s="6">
        <v>-1</v>
      </c>
      <c r="O1149" s="8">
        <v>42829</v>
      </c>
      <c r="P1149" s="6">
        <v>-1</v>
      </c>
      <c r="Q1149" s="6">
        <v>0</v>
      </c>
      <c r="R1149" s="6">
        <v>0</v>
      </c>
      <c r="S1149" s="7" t="s">
        <v>2988</v>
      </c>
      <c r="T1149">
        <f>Tabla1[[#This Row],[id_factura_num]]</f>
        <v>3512</v>
      </c>
    </row>
    <row r="1150" spans="1:20" x14ac:dyDescent="0.25">
      <c r="A1150" s="6">
        <v>3513</v>
      </c>
      <c r="B1150" s="7" t="s">
        <v>1167</v>
      </c>
      <c r="C1150" s="8">
        <v>42826</v>
      </c>
      <c r="D1150" s="6">
        <v>140</v>
      </c>
      <c r="E1150" s="6">
        <v>2</v>
      </c>
      <c r="F1150" s="8">
        <v>42835</v>
      </c>
      <c r="G1150" s="6">
        <v>21</v>
      </c>
      <c r="H1150" s="6">
        <v>0</v>
      </c>
      <c r="I1150" s="6">
        <v>225</v>
      </c>
      <c r="J1150" s="8">
        <v>42826</v>
      </c>
      <c r="K1150" s="6">
        <v>-1</v>
      </c>
      <c r="L1150" s="6">
        <v>-1</v>
      </c>
      <c r="M1150" s="6">
        <v>-1</v>
      </c>
      <c r="N1150" s="6">
        <v>-1</v>
      </c>
      <c r="O1150" s="9"/>
      <c r="P1150" s="6">
        <v>-1</v>
      </c>
      <c r="Q1150" s="6">
        <v>0</v>
      </c>
      <c r="R1150" s="6">
        <v>0</v>
      </c>
      <c r="S1150" s="7" t="s">
        <v>2988</v>
      </c>
      <c r="T1150">
        <f>Tabla1[[#This Row],[id_factura_num]]</f>
        <v>3513</v>
      </c>
    </row>
    <row r="1151" spans="1:20" x14ac:dyDescent="0.25">
      <c r="A1151" s="6">
        <v>3514</v>
      </c>
      <c r="B1151" s="7" t="s">
        <v>1168</v>
      </c>
      <c r="C1151" s="8">
        <v>42826</v>
      </c>
      <c r="D1151" s="6">
        <v>145</v>
      </c>
      <c r="E1151" s="6">
        <v>2</v>
      </c>
      <c r="F1151" s="8">
        <v>42835</v>
      </c>
      <c r="G1151" s="6">
        <v>21</v>
      </c>
      <c r="H1151" s="6">
        <v>0</v>
      </c>
      <c r="I1151" s="6">
        <v>226</v>
      </c>
      <c r="J1151" s="8">
        <v>42826</v>
      </c>
      <c r="K1151" s="6">
        <v>-1</v>
      </c>
      <c r="L1151" s="6">
        <v>-1</v>
      </c>
      <c r="M1151" s="6">
        <v>-1</v>
      </c>
      <c r="N1151" s="6">
        <v>-1</v>
      </c>
      <c r="O1151" s="9"/>
      <c r="P1151" s="6">
        <v>-1</v>
      </c>
      <c r="Q1151" s="6">
        <v>0</v>
      </c>
      <c r="R1151" s="6">
        <v>0</v>
      </c>
      <c r="S1151" s="7" t="s">
        <v>2988</v>
      </c>
      <c r="T1151">
        <f>Tabla1[[#This Row],[id_factura_num]]</f>
        <v>3514</v>
      </c>
    </row>
    <row r="1152" spans="1:20" x14ac:dyDescent="0.25">
      <c r="A1152" s="6">
        <v>3515</v>
      </c>
      <c r="B1152" s="7" t="s">
        <v>1169</v>
      </c>
      <c r="C1152" s="8">
        <v>42826</v>
      </c>
      <c r="D1152" s="6">
        <v>81</v>
      </c>
      <c r="E1152" s="6">
        <v>1</v>
      </c>
      <c r="F1152" s="8">
        <v>42835</v>
      </c>
      <c r="G1152" s="6">
        <v>21</v>
      </c>
      <c r="H1152" s="6">
        <v>0</v>
      </c>
      <c r="I1152" s="6">
        <v>227</v>
      </c>
      <c r="J1152" s="8">
        <v>42826</v>
      </c>
      <c r="K1152" s="6">
        <v>-1</v>
      </c>
      <c r="L1152" s="6">
        <v>-1</v>
      </c>
      <c r="M1152" s="6">
        <v>-1</v>
      </c>
      <c r="N1152" s="6">
        <v>-1</v>
      </c>
      <c r="O1152" s="8">
        <v>42829</v>
      </c>
      <c r="P1152" s="6">
        <v>-1</v>
      </c>
      <c r="Q1152" s="6">
        <v>0</v>
      </c>
      <c r="R1152" s="6">
        <v>0</v>
      </c>
      <c r="S1152" s="7" t="s">
        <v>2988</v>
      </c>
      <c r="T1152">
        <f>Tabla1[[#This Row],[id_factura_num]]</f>
        <v>3515</v>
      </c>
    </row>
    <row r="1153" spans="1:20" x14ac:dyDescent="0.25">
      <c r="A1153" s="6">
        <v>3516</v>
      </c>
      <c r="B1153" s="7" t="s">
        <v>1170</v>
      </c>
      <c r="C1153" s="8">
        <v>42826</v>
      </c>
      <c r="D1153" s="6">
        <v>56</v>
      </c>
      <c r="E1153" s="6">
        <v>1</v>
      </c>
      <c r="F1153" s="8">
        <v>42835</v>
      </c>
      <c r="G1153" s="6">
        <v>21</v>
      </c>
      <c r="H1153" s="6">
        <v>0</v>
      </c>
      <c r="I1153" s="6">
        <v>228</v>
      </c>
      <c r="J1153" s="8">
        <v>42826</v>
      </c>
      <c r="K1153" s="6">
        <v>-1</v>
      </c>
      <c r="L1153" s="6">
        <v>-1</v>
      </c>
      <c r="M1153" s="6">
        <v>-1</v>
      </c>
      <c r="N1153" s="6">
        <v>-1</v>
      </c>
      <c r="O1153" s="8">
        <v>42829</v>
      </c>
      <c r="P1153" s="6">
        <v>-1</v>
      </c>
      <c r="Q1153" s="6">
        <v>0</v>
      </c>
      <c r="R1153" s="6">
        <v>0</v>
      </c>
      <c r="S1153" s="7" t="s">
        <v>2988</v>
      </c>
      <c r="T1153">
        <f>Tabla1[[#This Row],[id_factura_num]]</f>
        <v>3516</v>
      </c>
    </row>
    <row r="1154" spans="1:20" x14ac:dyDescent="0.25">
      <c r="A1154" s="6">
        <v>3517</v>
      </c>
      <c r="B1154" s="7" t="s">
        <v>1171</v>
      </c>
      <c r="C1154" s="8">
        <v>42826</v>
      </c>
      <c r="D1154" s="6">
        <v>135</v>
      </c>
      <c r="E1154" s="6">
        <v>1</v>
      </c>
      <c r="F1154" s="8">
        <v>42835</v>
      </c>
      <c r="G1154" s="6">
        <v>21</v>
      </c>
      <c r="H1154" s="6">
        <v>0</v>
      </c>
      <c r="I1154" s="6">
        <v>229</v>
      </c>
      <c r="J1154" s="8">
        <v>42826</v>
      </c>
      <c r="K1154" s="6">
        <v>-1</v>
      </c>
      <c r="L1154" s="6">
        <v>-1</v>
      </c>
      <c r="M1154" s="6">
        <v>0</v>
      </c>
      <c r="N1154" s="6">
        <v>-1</v>
      </c>
      <c r="O1154" s="8">
        <v>42829</v>
      </c>
      <c r="P1154" s="6">
        <v>-1</v>
      </c>
      <c r="Q1154" s="6">
        <v>0</v>
      </c>
      <c r="R1154" s="6">
        <v>0</v>
      </c>
      <c r="S1154" s="7" t="s">
        <v>2988</v>
      </c>
      <c r="T1154">
        <f>Tabla1[[#This Row],[id_factura_num]]</f>
        <v>3517</v>
      </c>
    </row>
    <row r="1155" spans="1:20" x14ac:dyDescent="0.25">
      <c r="A1155" s="6">
        <v>3518</v>
      </c>
      <c r="B1155" s="7" t="s">
        <v>1172</v>
      </c>
      <c r="C1155" s="8">
        <v>42826</v>
      </c>
      <c r="D1155" s="6">
        <v>133</v>
      </c>
      <c r="E1155" s="6">
        <v>1</v>
      </c>
      <c r="F1155" s="8">
        <v>42835</v>
      </c>
      <c r="G1155" s="6">
        <v>21</v>
      </c>
      <c r="H1155" s="6">
        <v>0</v>
      </c>
      <c r="I1155" s="6">
        <v>230</v>
      </c>
      <c r="J1155" s="8">
        <v>42826</v>
      </c>
      <c r="K1155" s="6">
        <v>-1</v>
      </c>
      <c r="L1155" s="6">
        <v>-1</v>
      </c>
      <c r="M1155" s="6">
        <v>-1</v>
      </c>
      <c r="N1155" s="6">
        <v>-1</v>
      </c>
      <c r="O1155" s="8">
        <v>42829</v>
      </c>
      <c r="P1155" s="6">
        <v>-1</v>
      </c>
      <c r="Q1155" s="6">
        <v>0</v>
      </c>
      <c r="R1155" s="6">
        <v>0</v>
      </c>
      <c r="S1155" s="7" t="s">
        <v>2988</v>
      </c>
      <c r="T1155">
        <f>Tabla1[[#This Row],[id_factura_num]]</f>
        <v>3518</v>
      </c>
    </row>
    <row r="1156" spans="1:20" x14ac:dyDescent="0.25">
      <c r="A1156" s="6">
        <v>3519</v>
      </c>
      <c r="B1156" s="7" t="s">
        <v>1173</v>
      </c>
      <c r="C1156" s="8">
        <v>42826</v>
      </c>
      <c r="D1156" s="6">
        <v>123</v>
      </c>
      <c r="E1156" s="6">
        <v>1</v>
      </c>
      <c r="F1156" s="8">
        <v>42850</v>
      </c>
      <c r="G1156" s="6">
        <v>21</v>
      </c>
      <c r="H1156" s="6">
        <v>0</v>
      </c>
      <c r="I1156" s="6">
        <v>231</v>
      </c>
      <c r="J1156" s="8">
        <v>42826</v>
      </c>
      <c r="K1156" s="6">
        <v>-1</v>
      </c>
      <c r="L1156" s="6">
        <v>-1</v>
      </c>
      <c r="M1156" s="6">
        <v>-1</v>
      </c>
      <c r="N1156" s="6">
        <v>-1</v>
      </c>
      <c r="O1156" s="8">
        <v>42829</v>
      </c>
      <c r="P1156" s="6">
        <v>-1</v>
      </c>
      <c r="Q1156" s="6">
        <v>0</v>
      </c>
      <c r="R1156" s="6">
        <v>0</v>
      </c>
      <c r="S1156" s="7" t="s">
        <v>2988</v>
      </c>
      <c r="T1156">
        <f>Tabla1[[#This Row],[id_factura_num]]</f>
        <v>3519</v>
      </c>
    </row>
    <row r="1157" spans="1:20" x14ac:dyDescent="0.25">
      <c r="A1157" s="6">
        <v>3520</v>
      </c>
      <c r="B1157" s="7" t="s">
        <v>1174</v>
      </c>
      <c r="C1157" s="8">
        <v>42826</v>
      </c>
      <c r="D1157" s="6">
        <v>122</v>
      </c>
      <c r="E1157" s="6">
        <v>1</v>
      </c>
      <c r="F1157" s="8">
        <v>42835</v>
      </c>
      <c r="G1157" s="6">
        <v>21</v>
      </c>
      <c r="H1157" s="6">
        <v>0</v>
      </c>
      <c r="I1157" s="6">
        <v>232</v>
      </c>
      <c r="J1157" s="8">
        <v>42826</v>
      </c>
      <c r="K1157" s="6">
        <v>-1</v>
      </c>
      <c r="L1157" s="6">
        <v>-1</v>
      </c>
      <c r="M1157" s="6">
        <v>-1</v>
      </c>
      <c r="N1157" s="6">
        <v>-1</v>
      </c>
      <c r="O1157" s="8">
        <v>42829</v>
      </c>
      <c r="P1157" s="6">
        <v>-1</v>
      </c>
      <c r="Q1157" s="6">
        <v>0</v>
      </c>
      <c r="R1157" s="6">
        <v>0</v>
      </c>
      <c r="S1157" s="7" t="s">
        <v>2988</v>
      </c>
      <c r="T1157">
        <f>Tabla1[[#This Row],[id_factura_num]]</f>
        <v>3520</v>
      </c>
    </row>
    <row r="1158" spans="1:20" x14ac:dyDescent="0.25">
      <c r="A1158" s="6">
        <v>3521</v>
      </c>
      <c r="B1158" s="7" t="s">
        <v>1175</v>
      </c>
      <c r="C1158" s="8">
        <v>42826</v>
      </c>
      <c r="D1158" s="6">
        <v>108</v>
      </c>
      <c r="E1158" s="6">
        <v>2</v>
      </c>
      <c r="F1158" s="8">
        <v>42835</v>
      </c>
      <c r="G1158" s="6">
        <v>21</v>
      </c>
      <c r="H1158" s="6">
        <v>0</v>
      </c>
      <c r="I1158" s="6">
        <v>233</v>
      </c>
      <c r="J1158" s="8">
        <v>42826</v>
      </c>
      <c r="K1158" s="6">
        <v>-1</v>
      </c>
      <c r="L1158" s="6">
        <v>-1</v>
      </c>
      <c r="M1158" s="6">
        <v>0</v>
      </c>
      <c r="N1158" s="6">
        <v>-1</v>
      </c>
      <c r="O1158" s="9"/>
      <c r="P1158" s="6">
        <v>-1</v>
      </c>
      <c r="Q1158" s="6">
        <v>0</v>
      </c>
      <c r="R1158" s="6">
        <v>0</v>
      </c>
      <c r="S1158" s="7" t="s">
        <v>2988</v>
      </c>
      <c r="T1158">
        <f>Tabla1[[#This Row],[id_factura_num]]</f>
        <v>3521</v>
      </c>
    </row>
    <row r="1159" spans="1:20" x14ac:dyDescent="0.25">
      <c r="A1159" s="6">
        <v>3522</v>
      </c>
      <c r="B1159" s="7" t="s">
        <v>1176</v>
      </c>
      <c r="C1159" s="8">
        <v>42829</v>
      </c>
      <c r="D1159" s="6">
        <v>147</v>
      </c>
      <c r="E1159" s="6">
        <v>1</v>
      </c>
      <c r="F1159" s="8">
        <v>42835</v>
      </c>
      <c r="G1159" s="6">
        <v>21</v>
      </c>
      <c r="H1159" s="6">
        <v>0</v>
      </c>
      <c r="I1159" s="6">
        <v>234</v>
      </c>
      <c r="J1159" s="8">
        <v>42829</v>
      </c>
      <c r="K1159" s="6">
        <v>-1</v>
      </c>
      <c r="L1159" s="6">
        <v>-1</v>
      </c>
      <c r="M1159" s="6">
        <v>0</v>
      </c>
      <c r="N1159" s="6">
        <v>-1</v>
      </c>
      <c r="O1159" s="8">
        <v>42829</v>
      </c>
      <c r="P1159" s="6">
        <v>-1</v>
      </c>
      <c r="Q1159" s="6">
        <v>0</v>
      </c>
      <c r="R1159" s="6">
        <v>0</v>
      </c>
      <c r="S1159" s="7" t="s">
        <v>2988</v>
      </c>
      <c r="T1159">
        <f>Tabla1[[#This Row],[id_factura_num]]</f>
        <v>3522</v>
      </c>
    </row>
    <row r="1160" spans="1:20" x14ac:dyDescent="0.25">
      <c r="A1160" s="6">
        <v>3524</v>
      </c>
      <c r="B1160" s="7" t="s">
        <v>1177</v>
      </c>
      <c r="C1160" s="8">
        <v>42840</v>
      </c>
      <c r="D1160" s="6">
        <v>102</v>
      </c>
      <c r="E1160" s="6">
        <v>1</v>
      </c>
      <c r="F1160" s="8">
        <v>42850</v>
      </c>
      <c r="G1160" s="6">
        <v>21</v>
      </c>
      <c r="H1160" s="6">
        <v>0</v>
      </c>
      <c r="I1160" s="6">
        <v>235</v>
      </c>
      <c r="J1160" s="8">
        <v>42840</v>
      </c>
      <c r="K1160" s="6">
        <v>-1</v>
      </c>
      <c r="L1160" s="6">
        <v>-1</v>
      </c>
      <c r="M1160" s="6">
        <v>-1</v>
      </c>
      <c r="N1160" s="6">
        <v>-1</v>
      </c>
      <c r="O1160" s="8">
        <v>42829</v>
      </c>
      <c r="P1160" s="6">
        <v>-1</v>
      </c>
      <c r="Q1160" s="6">
        <v>0</v>
      </c>
      <c r="R1160" s="6">
        <v>0</v>
      </c>
      <c r="S1160" s="7" t="s">
        <v>2988</v>
      </c>
      <c r="T1160">
        <f>Tabla1[[#This Row],[id_factura_num]]</f>
        <v>3524</v>
      </c>
    </row>
    <row r="1161" spans="1:20" x14ac:dyDescent="0.25">
      <c r="A1161" s="6">
        <v>3525</v>
      </c>
      <c r="B1161" s="7" t="s">
        <v>1178</v>
      </c>
      <c r="C1161" s="8">
        <v>42856</v>
      </c>
      <c r="D1161" s="6">
        <v>49</v>
      </c>
      <c r="E1161" s="6">
        <v>1</v>
      </c>
      <c r="F1161" s="8">
        <v>42865</v>
      </c>
      <c r="G1161" s="6">
        <v>21</v>
      </c>
      <c r="H1161" s="6">
        <v>0</v>
      </c>
      <c r="I1161" s="6">
        <v>236</v>
      </c>
      <c r="J1161" s="8">
        <v>42856</v>
      </c>
      <c r="K1161" s="6">
        <v>-1</v>
      </c>
      <c r="L1161" s="6">
        <v>-1</v>
      </c>
      <c r="M1161" s="6">
        <v>0</v>
      </c>
      <c r="N1161" s="6">
        <v>-1</v>
      </c>
      <c r="O1161" s="8">
        <v>42859</v>
      </c>
      <c r="P1161" s="6">
        <v>-1</v>
      </c>
      <c r="Q1161" s="6">
        <v>0</v>
      </c>
      <c r="R1161" s="6">
        <v>0</v>
      </c>
      <c r="S1161" s="7" t="s">
        <v>2988</v>
      </c>
      <c r="T1161">
        <f>Tabla1[[#This Row],[id_factura_num]]</f>
        <v>3525</v>
      </c>
    </row>
    <row r="1162" spans="1:20" x14ac:dyDescent="0.25">
      <c r="A1162" s="6">
        <v>3526</v>
      </c>
      <c r="B1162" s="7" t="s">
        <v>1179</v>
      </c>
      <c r="C1162" s="8">
        <v>42856</v>
      </c>
      <c r="D1162" s="6">
        <v>138</v>
      </c>
      <c r="E1162" s="6">
        <v>1</v>
      </c>
      <c r="F1162" s="8">
        <v>42865</v>
      </c>
      <c r="G1162" s="6">
        <v>21</v>
      </c>
      <c r="H1162" s="6">
        <v>0</v>
      </c>
      <c r="I1162" s="6">
        <v>237</v>
      </c>
      <c r="J1162" s="8">
        <v>42856</v>
      </c>
      <c r="K1162" s="6">
        <v>-1</v>
      </c>
      <c r="L1162" s="6">
        <v>-1</v>
      </c>
      <c r="M1162" s="6">
        <v>0</v>
      </c>
      <c r="N1162" s="6">
        <v>-1</v>
      </c>
      <c r="O1162" s="8">
        <v>42859</v>
      </c>
      <c r="P1162" s="6">
        <v>-1</v>
      </c>
      <c r="Q1162" s="6">
        <v>0</v>
      </c>
      <c r="R1162" s="6">
        <v>0</v>
      </c>
      <c r="S1162" s="7" t="s">
        <v>2988</v>
      </c>
      <c r="T1162">
        <f>Tabla1[[#This Row],[id_factura_num]]</f>
        <v>3526</v>
      </c>
    </row>
    <row r="1163" spans="1:20" x14ac:dyDescent="0.25">
      <c r="A1163" s="6">
        <v>3527</v>
      </c>
      <c r="B1163" s="7" t="s">
        <v>1180</v>
      </c>
      <c r="C1163" s="8">
        <v>42856</v>
      </c>
      <c r="D1163" s="6">
        <v>92</v>
      </c>
      <c r="E1163" s="6">
        <v>1</v>
      </c>
      <c r="F1163" s="8">
        <v>42865</v>
      </c>
      <c r="G1163" s="6">
        <v>21</v>
      </c>
      <c r="H1163" s="6">
        <v>0</v>
      </c>
      <c r="I1163" s="6">
        <v>238</v>
      </c>
      <c r="J1163" s="8">
        <v>42856</v>
      </c>
      <c r="K1163" s="6">
        <v>-1</v>
      </c>
      <c r="L1163" s="6">
        <v>-1</v>
      </c>
      <c r="M1163" s="6">
        <v>0</v>
      </c>
      <c r="N1163" s="6">
        <v>-1</v>
      </c>
      <c r="O1163" s="8">
        <v>42859</v>
      </c>
      <c r="P1163" s="6">
        <v>-1</v>
      </c>
      <c r="Q1163" s="6">
        <v>0</v>
      </c>
      <c r="R1163" s="6">
        <v>0</v>
      </c>
      <c r="S1163" s="7" t="s">
        <v>2988</v>
      </c>
      <c r="T1163">
        <f>Tabla1[[#This Row],[id_factura_num]]</f>
        <v>3527</v>
      </c>
    </row>
    <row r="1164" spans="1:20" x14ac:dyDescent="0.25">
      <c r="A1164" s="6">
        <v>3528</v>
      </c>
      <c r="B1164" s="7" t="s">
        <v>1181</v>
      </c>
      <c r="C1164" s="8">
        <v>42856</v>
      </c>
      <c r="D1164" s="6">
        <v>42</v>
      </c>
      <c r="E1164" s="6">
        <v>1</v>
      </c>
      <c r="F1164" s="8">
        <v>42865</v>
      </c>
      <c r="G1164" s="6">
        <v>21</v>
      </c>
      <c r="H1164" s="6">
        <v>0</v>
      </c>
      <c r="I1164" s="6">
        <v>239</v>
      </c>
      <c r="J1164" s="8">
        <v>42856</v>
      </c>
      <c r="K1164" s="6">
        <v>-1</v>
      </c>
      <c r="L1164" s="6">
        <v>-1</v>
      </c>
      <c r="M1164" s="6">
        <v>0</v>
      </c>
      <c r="N1164" s="6">
        <v>-1</v>
      </c>
      <c r="O1164" s="8">
        <v>42859</v>
      </c>
      <c r="P1164" s="6">
        <v>-1</v>
      </c>
      <c r="Q1164" s="6">
        <v>0</v>
      </c>
      <c r="R1164" s="6">
        <v>0</v>
      </c>
      <c r="S1164" s="7" t="s">
        <v>2988</v>
      </c>
      <c r="T1164">
        <f>Tabla1[[#This Row],[id_factura_num]]</f>
        <v>3528</v>
      </c>
    </row>
    <row r="1165" spans="1:20" x14ac:dyDescent="0.25">
      <c r="A1165" s="6">
        <v>3529</v>
      </c>
      <c r="B1165" s="7" t="s">
        <v>1182</v>
      </c>
      <c r="C1165" s="8">
        <v>42856</v>
      </c>
      <c r="D1165" s="6">
        <v>157</v>
      </c>
      <c r="E1165" s="6">
        <v>1</v>
      </c>
      <c r="F1165" s="8">
        <v>42865</v>
      </c>
      <c r="G1165" s="6">
        <v>21</v>
      </c>
      <c r="H1165" s="6">
        <v>0</v>
      </c>
      <c r="I1165" s="6">
        <v>240</v>
      </c>
      <c r="J1165" s="8">
        <v>42856</v>
      </c>
      <c r="K1165" s="6">
        <v>-1</v>
      </c>
      <c r="L1165" s="6">
        <v>-1</v>
      </c>
      <c r="M1165" s="6">
        <v>0</v>
      </c>
      <c r="N1165" s="6">
        <v>-1</v>
      </c>
      <c r="O1165" s="8">
        <v>42859</v>
      </c>
      <c r="P1165" s="6">
        <v>-1</v>
      </c>
      <c r="Q1165" s="6">
        <v>0</v>
      </c>
      <c r="R1165" s="6">
        <v>0</v>
      </c>
      <c r="S1165" s="7" t="s">
        <v>2988</v>
      </c>
      <c r="T1165">
        <f>Tabla1[[#This Row],[id_factura_num]]</f>
        <v>3529</v>
      </c>
    </row>
    <row r="1166" spans="1:20" x14ac:dyDescent="0.25">
      <c r="A1166" s="6">
        <v>3530</v>
      </c>
      <c r="B1166" s="7" t="s">
        <v>1183</v>
      </c>
      <c r="C1166" s="8">
        <v>42856</v>
      </c>
      <c r="D1166" s="6">
        <v>129</v>
      </c>
      <c r="E1166" s="6">
        <v>1</v>
      </c>
      <c r="F1166" s="8">
        <v>42865</v>
      </c>
      <c r="G1166" s="6">
        <v>21</v>
      </c>
      <c r="H1166" s="6">
        <v>0</v>
      </c>
      <c r="I1166" s="6">
        <v>241</v>
      </c>
      <c r="J1166" s="8">
        <v>42856</v>
      </c>
      <c r="K1166" s="6">
        <v>-1</v>
      </c>
      <c r="L1166" s="6">
        <v>-1</v>
      </c>
      <c r="M1166" s="6">
        <v>0</v>
      </c>
      <c r="N1166" s="6">
        <v>-1</v>
      </c>
      <c r="O1166" s="8">
        <v>42859</v>
      </c>
      <c r="P1166" s="6">
        <v>-1</v>
      </c>
      <c r="Q1166" s="6">
        <v>0</v>
      </c>
      <c r="R1166" s="6">
        <v>0</v>
      </c>
      <c r="S1166" s="7" t="s">
        <v>2988</v>
      </c>
      <c r="T1166">
        <f>Tabla1[[#This Row],[id_factura_num]]</f>
        <v>3530</v>
      </c>
    </row>
    <row r="1167" spans="1:20" x14ac:dyDescent="0.25">
      <c r="A1167" s="6">
        <v>3531</v>
      </c>
      <c r="B1167" s="7" t="s">
        <v>1184</v>
      </c>
      <c r="C1167" s="8">
        <v>42856</v>
      </c>
      <c r="D1167" s="6">
        <v>109</v>
      </c>
      <c r="E1167" s="6">
        <v>1</v>
      </c>
      <c r="F1167" s="8">
        <v>42880</v>
      </c>
      <c r="G1167" s="6">
        <v>21</v>
      </c>
      <c r="H1167" s="6">
        <v>0</v>
      </c>
      <c r="I1167" s="6">
        <v>242</v>
      </c>
      <c r="J1167" s="8">
        <v>42856</v>
      </c>
      <c r="K1167" s="6">
        <v>-1</v>
      </c>
      <c r="L1167" s="6">
        <v>-1</v>
      </c>
      <c r="M1167" s="6">
        <v>0</v>
      </c>
      <c r="N1167" s="6">
        <v>-1</v>
      </c>
      <c r="O1167" s="8">
        <v>42860</v>
      </c>
      <c r="P1167" s="6">
        <v>-1</v>
      </c>
      <c r="Q1167" s="6">
        <v>0</v>
      </c>
      <c r="R1167" s="6">
        <v>0</v>
      </c>
      <c r="S1167" s="7" t="s">
        <v>2988</v>
      </c>
      <c r="T1167">
        <f>Tabla1[[#This Row],[id_factura_num]]</f>
        <v>3531</v>
      </c>
    </row>
    <row r="1168" spans="1:20" x14ac:dyDescent="0.25">
      <c r="A1168" s="6">
        <v>3532</v>
      </c>
      <c r="B1168" s="7" t="s">
        <v>1185</v>
      </c>
      <c r="C1168" s="8">
        <v>42856</v>
      </c>
      <c r="D1168" s="6">
        <v>110</v>
      </c>
      <c r="E1168" s="6">
        <v>1</v>
      </c>
      <c r="F1168" s="8">
        <v>42880</v>
      </c>
      <c r="G1168" s="6">
        <v>21</v>
      </c>
      <c r="H1168" s="6">
        <v>0</v>
      </c>
      <c r="I1168" s="6">
        <v>243</v>
      </c>
      <c r="J1168" s="8">
        <v>42856</v>
      </c>
      <c r="K1168" s="6">
        <v>-1</v>
      </c>
      <c r="L1168" s="6">
        <v>-1</v>
      </c>
      <c r="M1168" s="6">
        <v>0</v>
      </c>
      <c r="N1168" s="6">
        <v>-1</v>
      </c>
      <c r="O1168" s="8">
        <v>42860</v>
      </c>
      <c r="P1168" s="6">
        <v>-1</v>
      </c>
      <c r="Q1168" s="6">
        <v>0</v>
      </c>
      <c r="R1168" s="6">
        <v>0</v>
      </c>
      <c r="S1168" s="7" t="s">
        <v>2988</v>
      </c>
      <c r="T1168">
        <f>Tabla1[[#This Row],[id_factura_num]]</f>
        <v>3532</v>
      </c>
    </row>
    <row r="1169" spans="1:20" x14ac:dyDescent="0.25">
      <c r="A1169" s="6">
        <v>3533</v>
      </c>
      <c r="B1169" s="7" t="s">
        <v>1186</v>
      </c>
      <c r="C1169" s="8">
        <v>42856</v>
      </c>
      <c r="D1169" s="6">
        <v>111</v>
      </c>
      <c r="E1169" s="6">
        <v>1</v>
      </c>
      <c r="F1169" s="8">
        <v>42880</v>
      </c>
      <c r="G1169" s="6">
        <v>21</v>
      </c>
      <c r="H1169" s="6">
        <v>0</v>
      </c>
      <c r="I1169" s="6">
        <v>244</v>
      </c>
      <c r="J1169" s="8">
        <v>42856</v>
      </c>
      <c r="K1169" s="6">
        <v>-1</v>
      </c>
      <c r="L1169" s="6">
        <v>-1</v>
      </c>
      <c r="M1169" s="6">
        <v>0</v>
      </c>
      <c r="N1169" s="6">
        <v>-1</v>
      </c>
      <c r="O1169" s="8">
        <v>42860</v>
      </c>
      <c r="P1169" s="6">
        <v>-1</v>
      </c>
      <c r="Q1169" s="6">
        <v>0</v>
      </c>
      <c r="R1169" s="6">
        <v>0</v>
      </c>
      <c r="S1169" s="7" t="s">
        <v>2988</v>
      </c>
      <c r="T1169">
        <f>Tabla1[[#This Row],[id_factura_num]]</f>
        <v>3533</v>
      </c>
    </row>
    <row r="1170" spans="1:20" x14ac:dyDescent="0.25">
      <c r="A1170" s="6">
        <v>3534</v>
      </c>
      <c r="B1170" s="7" t="s">
        <v>1187</v>
      </c>
      <c r="C1170" s="8">
        <v>42856</v>
      </c>
      <c r="D1170" s="6">
        <v>121</v>
      </c>
      <c r="E1170" s="6">
        <v>1</v>
      </c>
      <c r="F1170" s="8">
        <v>42865</v>
      </c>
      <c r="G1170" s="6">
        <v>21</v>
      </c>
      <c r="H1170" s="6">
        <v>0</v>
      </c>
      <c r="I1170" s="6">
        <v>245</v>
      </c>
      <c r="J1170" s="8">
        <v>42856</v>
      </c>
      <c r="K1170" s="6">
        <v>-1</v>
      </c>
      <c r="L1170" s="6">
        <v>-1</v>
      </c>
      <c r="M1170" s="6">
        <v>0</v>
      </c>
      <c r="N1170" s="6">
        <v>-1</v>
      </c>
      <c r="O1170" s="8">
        <v>42859</v>
      </c>
      <c r="P1170" s="6">
        <v>-1</v>
      </c>
      <c r="Q1170" s="6">
        <v>0</v>
      </c>
      <c r="R1170" s="6">
        <v>0</v>
      </c>
      <c r="S1170" s="7" t="s">
        <v>2988</v>
      </c>
      <c r="T1170">
        <f>Tabla1[[#This Row],[id_factura_num]]</f>
        <v>3534</v>
      </c>
    </row>
    <row r="1171" spans="1:20" x14ac:dyDescent="0.25">
      <c r="A1171" s="6">
        <v>3535</v>
      </c>
      <c r="B1171" s="7" t="s">
        <v>1188</v>
      </c>
      <c r="C1171" s="8">
        <v>42856</v>
      </c>
      <c r="D1171" s="6">
        <v>112</v>
      </c>
      <c r="E1171" s="6">
        <v>1</v>
      </c>
      <c r="F1171" s="8">
        <v>42880</v>
      </c>
      <c r="G1171" s="6">
        <v>21</v>
      </c>
      <c r="H1171" s="6">
        <v>0</v>
      </c>
      <c r="I1171" s="6">
        <v>246</v>
      </c>
      <c r="J1171" s="8">
        <v>42856</v>
      </c>
      <c r="K1171" s="6">
        <v>-1</v>
      </c>
      <c r="L1171" s="6">
        <v>-1</v>
      </c>
      <c r="M1171" s="6">
        <v>0</v>
      </c>
      <c r="N1171" s="6">
        <v>-1</v>
      </c>
      <c r="O1171" s="8">
        <v>42860</v>
      </c>
      <c r="P1171" s="6">
        <v>-1</v>
      </c>
      <c r="Q1171" s="6">
        <v>0</v>
      </c>
      <c r="R1171" s="6">
        <v>0</v>
      </c>
      <c r="S1171" s="7" t="s">
        <v>2988</v>
      </c>
      <c r="T1171">
        <f>Tabla1[[#This Row],[id_factura_num]]</f>
        <v>3535</v>
      </c>
    </row>
    <row r="1172" spans="1:20" x14ac:dyDescent="0.25">
      <c r="A1172" s="6">
        <v>3536</v>
      </c>
      <c r="B1172" s="7" t="s">
        <v>1189</v>
      </c>
      <c r="C1172" s="8">
        <v>42856</v>
      </c>
      <c r="D1172" s="6">
        <v>107</v>
      </c>
      <c r="E1172" s="6">
        <v>1</v>
      </c>
      <c r="F1172" s="8">
        <v>42865</v>
      </c>
      <c r="G1172" s="6">
        <v>21</v>
      </c>
      <c r="H1172" s="6">
        <v>0</v>
      </c>
      <c r="I1172" s="6">
        <v>247</v>
      </c>
      <c r="J1172" s="8">
        <v>42856</v>
      </c>
      <c r="K1172" s="6">
        <v>-1</v>
      </c>
      <c r="L1172" s="6">
        <v>-1</v>
      </c>
      <c r="M1172" s="6">
        <v>0</v>
      </c>
      <c r="N1172" s="6">
        <v>-1</v>
      </c>
      <c r="O1172" s="8">
        <v>42859</v>
      </c>
      <c r="P1172" s="6">
        <v>-1</v>
      </c>
      <c r="Q1172" s="6">
        <v>0</v>
      </c>
      <c r="R1172" s="6">
        <v>0</v>
      </c>
      <c r="S1172" s="7" t="s">
        <v>2988</v>
      </c>
      <c r="T1172">
        <f>Tabla1[[#This Row],[id_factura_num]]</f>
        <v>3536</v>
      </c>
    </row>
    <row r="1173" spans="1:20" x14ac:dyDescent="0.25">
      <c r="A1173" s="6">
        <v>3537</v>
      </c>
      <c r="B1173" s="7" t="s">
        <v>1190</v>
      </c>
      <c r="C1173" s="8">
        <v>42856</v>
      </c>
      <c r="D1173" s="6">
        <v>100</v>
      </c>
      <c r="E1173" s="6">
        <v>1</v>
      </c>
      <c r="F1173" s="8">
        <v>42865</v>
      </c>
      <c r="G1173" s="6">
        <v>21</v>
      </c>
      <c r="H1173" s="6">
        <v>0</v>
      </c>
      <c r="I1173" s="6">
        <v>248</v>
      </c>
      <c r="J1173" s="8">
        <v>42856</v>
      </c>
      <c r="K1173" s="6">
        <v>-1</v>
      </c>
      <c r="L1173" s="6">
        <v>-1</v>
      </c>
      <c r="M1173" s="6">
        <v>0</v>
      </c>
      <c r="N1173" s="6">
        <v>-1</v>
      </c>
      <c r="O1173" s="8">
        <v>42859</v>
      </c>
      <c r="P1173" s="6">
        <v>-1</v>
      </c>
      <c r="Q1173" s="6">
        <v>0</v>
      </c>
      <c r="R1173" s="6">
        <v>0</v>
      </c>
      <c r="S1173" s="7" t="s">
        <v>2988</v>
      </c>
      <c r="T1173">
        <f>Tabla1[[#This Row],[id_factura_num]]</f>
        <v>3537</v>
      </c>
    </row>
    <row r="1174" spans="1:20" x14ac:dyDescent="0.25">
      <c r="A1174" s="6">
        <v>3538</v>
      </c>
      <c r="B1174" s="7" t="s">
        <v>1191</v>
      </c>
      <c r="C1174" s="8">
        <v>42856</v>
      </c>
      <c r="D1174" s="6">
        <v>74</v>
      </c>
      <c r="E1174" s="6">
        <v>1</v>
      </c>
      <c r="F1174" s="8">
        <v>42865</v>
      </c>
      <c r="G1174" s="6">
        <v>21</v>
      </c>
      <c r="H1174" s="6">
        <v>0</v>
      </c>
      <c r="I1174" s="6">
        <v>249</v>
      </c>
      <c r="J1174" s="8">
        <v>42856</v>
      </c>
      <c r="K1174" s="6">
        <v>-1</v>
      </c>
      <c r="L1174" s="6">
        <v>-1</v>
      </c>
      <c r="M1174" s="6">
        <v>0</v>
      </c>
      <c r="N1174" s="6">
        <v>-1</v>
      </c>
      <c r="O1174" s="8">
        <v>42859</v>
      </c>
      <c r="P1174" s="6">
        <v>-1</v>
      </c>
      <c r="Q1174" s="6">
        <v>0</v>
      </c>
      <c r="R1174" s="6">
        <v>0</v>
      </c>
      <c r="S1174" s="7" t="s">
        <v>2988</v>
      </c>
      <c r="T1174">
        <f>Tabla1[[#This Row],[id_factura_num]]</f>
        <v>3538</v>
      </c>
    </row>
    <row r="1175" spans="1:20" x14ac:dyDescent="0.25">
      <c r="A1175" s="6">
        <v>3539</v>
      </c>
      <c r="B1175" s="7" t="s">
        <v>1192</v>
      </c>
      <c r="C1175" s="8">
        <v>42856</v>
      </c>
      <c r="D1175" s="6">
        <v>99</v>
      </c>
      <c r="E1175" s="6">
        <v>2</v>
      </c>
      <c r="F1175" s="8">
        <v>42865</v>
      </c>
      <c r="G1175" s="6">
        <v>21</v>
      </c>
      <c r="H1175" s="6">
        <v>0</v>
      </c>
      <c r="I1175" s="6">
        <v>250</v>
      </c>
      <c r="J1175" s="8">
        <v>42856</v>
      </c>
      <c r="K1175" s="6">
        <v>-1</v>
      </c>
      <c r="L1175" s="6">
        <v>-1</v>
      </c>
      <c r="M1175" s="6">
        <v>0</v>
      </c>
      <c r="N1175" s="6">
        <v>-1</v>
      </c>
      <c r="O1175" s="9"/>
      <c r="P1175" s="6">
        <v>-1</v>
      </c>
      <c r="Q1175" s="6">
        <v>0</v>
      </c>
      <c r="R1175" s="6">
        <v>0</v>
      </c>
      <c r="S1175" s="7" t="s">
        <v>2988</v>
      </c>
      <c r="T1175">
        <f>Tabla1[[#This Row],[id_factura_num]]</f>
        <v>3539</v>
      </c>
    </row>
    <row r="1176" spans="1:20" x14ac:dyDescent="0.25">
      <c r="A1176" s="6">
        <v>3540</v>
      </c>
      <c r="B1176" s="7" t="s">
        <v>1193</v>
      </c>
      <c r="C1176" s="8">
        <v>42856</v>
      </c>
      <c r="D1176" s="6">
        <v>125</v>
      </c>
      <c r="E1176" s="6">
        <v>1</v>
      </c>
      <c r="F1176" s="8">
        <v>42880</v>
      </c>
      <c r="G1176" s="6">
        <v>21</v>
      </c>
      <c r="H1176" s="6">
        <v>0</v>
      </c>
      <c r="I1176" s="6">
        <v>251</v>
      </c>
      <c r="J1176" s="8">
        <v>42856</v>
      </c>
      <c r="K1176" s="6">
        <v>-1</v>
      </c>
      <c r="L1176" s="6">
        <v>-1</v>
      </c>
      <c r="M1176" s="6">
        <v>0</v>
      </c>
      <c r="N1176" s="6">
        <v>-1</v>
      </c>
      <c r="O1176" s="8">
        <v>42860</v>
      </c>
      <c r="P1176" s="6">
        <v>-1</v>
      </c>
      <c r="Q1176" s="6">
        <v>0</v>
      </c>
      <c r="R1176" s="6">
        <v>0</v>
      </c>
      <c r="S1176" s="7" t="s">
        <v>2988</v>
      </c>
      <c r="T1176">
        <f>Tabla1[[#This Row],[id_factura_num]]</f>
        <v>3540</v>
      </c>
    </row>
    <row r="1177" spans="1:20" x14ac:dyDescent="0.25">
      <c r="A1177" s="6">
        <v>3541</v>
      </c>
      <c r="B1177" s="7" t="s">
        <v>1194</v>
      </c>
      <c r="C1177" s="8">
        <v>42856</v>
      </c>
      <c r="D1177" s="6">
        <v>126</v>
      </c>
      <c r="E1177" s="6">
        <v>1</v>
      </c>
      <c r="F1177" s="8">
        <v>42880</v>
      </c>
      <c r="G1177" s="6">
        <v>21</v>
      </c>
      <c r="H1177" s="6">
        <v>0</v>
      </c>
      <c r="I1177" s="6">
        <v>252</v>
      </c>
      <c r="J1177" s="8">
        <v>42856</v>
      </c>
      <c r="K1177" s="6">
        <v>-1</v>
      </c>
      <c r="L1177" s="6">
        <v>-1</v>
      </c>
      <c r="M1177" s="6">
        <v>0</v>
      </c>
      <c r="N1177" s="6">
        <v>-1</v>
      </c>
      <c r="O1177" s="8">
        <v>42860</v>
      </c>
      <c r="P1177" s="6">
        <v>-1</v>
      </c>
      <c r="Q1177" s="6">
        <v>0</v>
      </c>
      <c r="R1177" s="6">
        <v>0</v>
      </c>
      <c r="S1177" s="7" t="s">
        <v>2988</v>
      </c>
      <c r="T1177">
        <f>Tabla1[[#This Row],[id_factura_num]]</f>
        <v>3541</v>
      </c>
    </row>
    <row r="1178" spans="1:20" x14ac:dyDescent="0.25">
      <c r="A1178" s="6">
        <v>3542</v>
      </c>
      <c r="B1178" s="7" t="s">
        <v>1195</v>
      </c>
      <c r="C1178" s="8">
        <v>42856</v>
      </c>
      <c r="D1178" s="6">
        <v>128</v>
      </c>
      <c r="E1178" s="6">
        <v>1</v>
      </c>
      <c r="F1178" s="8">
        <v>42865</v>
      </c>
      <c r="G1178" s="6">
        <v>21</v>
      </c>
      <c r="H1178" s="6">
        <v>0</v>
      </c>
      <c r="I1178" s="6">
        <v>253</v>
      </c>
      <c r="J1178" s="8">
        <v>42856</v>
      </c>
      <c r="K1178" s="6">
        <v>-1</v>
      </c>
      <c r="L1178" s="6">
        <v>-1</v>
      </c>
      <c r="M1178" s="6">
        <v>0</v>
      </c>
      <c r="N1178" s="6">
        <v>-1</v>
      </c>
      <c r="O1178" s="8">
        <v>42859</v>
      </c>
      <c r="P1178" s="6">
        <v>-1</v>
      </c>
      <c r="Q1178" s="6">
        <v>0</v>
      </c>
      <c r="R1178" s="6">
        <v>0</v>
      </c>
      <c r="S1178" s="7" t="s">
        <v>2988</v>
      </c>
      <c r="T1178">
        <f>Tabla1[[#This Row],[id_factura_num]]</f>
        <v>3542</v>
      </c>
    </row>
    <row r="1179" spans="1:20" x14ac:dyDescent="0.25">
      <c r="A1179" s="6">
        <v>3543</v>
      </c>
      <c r="B1179" s="7" t="s">
        <v>1196</v>
      </c>
      <c r="C1179" s="8">
        <v>42856</v>
      </c>
      <c r="D1179" s="6">
        <v>159</v>
      </c>
      <c r="E1179" s="6">
        <v>1</v>
      </c>
      <c r="F1179" s="8">
        <v>42865</v>
      </c>
      <c r="G1179" s="6">
        <v>21</v>
      </c>
      <c r="H1179" s="6">
        <v>0</v>
      </c>
      <c r="I1179" s="6">
        <v>254</v>
      </c>
      <c r="J1179" s="8">
        <v>42856</v>
      </c>
      <c r="K1179" s="6">
        <v>-1</v>
      </c>
      <c r="L1179" s="6">
        <v>-1</v>
      </c>
      <c r="M1179" s="6">
        <v>0</v>
      </c>
      <c r="N1179" s="6">
        <v>-1</v>
      </c>
      <c r="O1179" s="8">
        <v>42859</v>
      </c>
      <c r="P1179" s="6">
        <v>-1</v>
      </c>
      <c r="Q1179" s="6">
        <v>0</v>
      </c>
      <c r="R1179" s="6">
        <v>0</v>
      </c>
      <c r="S1179" s="7" t="s">
        <v>2988</v>
      </c>
      <c r="T1179">
        <f>Tabla1[[#This Row],[id_factura_num]]</f>
        <v>3543</v>
      </c>
    </row>
    <row r="1180" spans="1:20" x14ac:dyDescent="0.25">
      <c r="A1180" s="6">
        <v>3544</v>
      </c>
      <c r="B1180" s="7" t="s">
        <v>1197</v>
      </c>
      <c r="C1180" s="8">
        <v>42856</v>
      </c>
      <c r="D1180" s="6">
        <v>65</v>
      </c>
      <c r="E1180" s="6">
        <v>1</v>
      </c>
      <c r="F1180" s="8">
        <v>42865</v>
      </c>
      <c r="G1180" s="6">
        <v>21</v>
      </c>
      <c r="H1180" s="6">
        <v>0</v>
      </c>
      <c r="I1180" s="6">
        <v>255</v>
      </c>
      <c r="J1180" s="8">
        <v>42856</v>
      </c>
      <c r="K1180" s="6">
        <v>-1</v>
      </c>
      <c r="L1180" s="6">
        <v>-1</v>
      </c>
      <c r="M1180" s="6">
        <v>0</v>
      </c>
      <c r="N1180" s="6">
        <v>-1</v>
      </c>
      <c r="O1180" s="8">
        <v>42859</v>
      </c>
      <c r="P1180" s="6">
        <v>-1</v>
      </c>
      <c r="Q1180" s="6">
        <v>0</v>
      </c>
      <c r="R1180" s="6">
        <v>0</v>
      </c>
      <c r="S1180" s="7" t="s">
        <v>2988</v>
      </c>
      <c r="T1180">
        <f>Tabla1[[#This Row],[id_factura_num]]</f>
        <v>3544</v>
      </c>
    </row>
    <row r="1181" spans="1:20" x14ac:dyDescent="0.25">
      <c r="A1181" s="6">
        <v>3545</v>
      </c>
      <c r="B1181" s="7" t="s">
        <v>1198</v>
      </c>
      <c r="C1181" s="8">
        <v>42856</v>
      </c>
      <c r="D1181" s="6">
        <v>7</v>
      </c>
      <c r="E1181" s="6">
        <v>1</v>
      </c>
      <c r="F1181" s="8">
        <v>42865</v>
      </c>
      <c r="G1181" s="6">
        <v>21</v>
      </c>
      <c r="H1181" s="6">
        <v>0</v>
      </c>
      <c r="I1181" s="6">
        <v>256</v>
      </c>
      <c r="J1181" s="8">
        <v>42856</v>
      </c>
      <c r="K1181" s="6">
        <v>-1</v>
      </c>
      <c r="L1181" s="6">
        <v>-1</v>
      </c>
      <c r="M1181" s="6">
        <v>0</v>
      </c>
      <c r="N1181" s="6">
        <v>-1</v>
      </c>
      <c r="O1181" s="8">
        <v>42859</v>
      </c>
      <c r="P1181" s="6">
        <v>-1</v>
      </c>
      <c r="Q1181" s="6">
        <v>0</v>
      </c>
      <c r="R1181" s="6">
        <v>0</v>
      </c>
      <c r="S1181" s="7" t="s">
        <v>2988</v>
      </c>
      <c r="T1181">
        <f>Tabla1[[#This Row],[id_factura_num]]</f>
        <v>3545</v>
      </c>
    </row>
    <row r="1182" spans="1:20" x14ac:dyDescent="0.25">
      <c r="A1182" s="6">
        <v>3546</v>
      </c>
      <c r="B1182" s="7" t="s">
        <v>1199</v>
      </c>
      <c r="C1182" s="8">
        <v>42856</v>
      </c>
      <c r="D1182" s="6">
        <v>140</v>
      </c>
      <c r="E1182" s="6">
        <v>2</v>
      </c>
      <c r="F1182" s="8">
        <v>42865</v>
      </c>
      <c r="G1182" s="6">
        <v>21</v>
      </c>
      <c r="H1182" s="6">
        <v>0</v>
      </c>
      <c r="I1182" s="6">
        <v>257</v>
      </c>
      <c r="J1182" s="8">
        <v>42856</v>
      </c>
      <c r="K1182" s="6">
        <v>-1</v>
      </c>
      <c r="L1182" s="6">
        <v>-1</v>
      </c>
      <c r="M1182" s="6">
        <v>0</v>
      </c>
      <c r="N1182" s="6">
        <v>-1</v>
      </c>
      <c r="O1182" s="9"/>
      <c r="P1182" s="6">
        <v>-1</v>
      </c>
      <c r="Q1182" s="6">
        <v>0</v>
      </c>
      <c r="R1182" s="6">
        <v>0</v>
      </c>
      <c r="S1182" s="7" t="s">
        <v>2988</v>
      </c>
      <c r="T1182">
        <f>Tabla1[[#This Row],[id_factura_num]]</f>
        <v>3546</v>
      </c>
    </row>
    <row r="1183" spans="1:20" x14ac:dyDescent="0.25">
      <c r="A1183" s="6">
        <v>3547</v>
      </c>
      <c r="B1183" s="7" t="s">
        <v>1200</v>
      </c>
      <c r="C1183" s="8">
        <v>42856</v>
      </c>
      <c r="D1183" s="6">
        <v>56</v>
      </c>
      <c r="E1183" s="6">
        <v>1</v>
      </c>
      <c r="F1183" s="8">
        <v>42865</v>
      </c>
      <c r="G1183" s="6">
        <v>21</v>
      </c>
      <c r="H1183" s="6">
        <v>0</v>
      </c>
      <c r="I1183" s="6">
        <v>258</v>
      </c>
      <c r="J1183" s="8">
        <v>42856</v>
      </c>
      <c r="K1183" s="6">
        <v>-1</v>
      </c>
      <c r="L1183" s="6">
        <v>-1</v>
      </c>
      <c r="M1183" s="6">
        <v>0</v>
      </c>
      <c r="N1183" s="6">
        <v>-1</v>
      </c>
      <c r="O1183" s="8">
        <v>42859</v>
      </c>
      <c r="P1183" s="6">
        <v>-1</v>
      </c>
      <c r="Q1183" s="6">
        <v>0</v>
      </c>
      <c r="R1183" s="6">
        <v>0</v>
      </c>
      <c r="S1183" s="7" t="s">
        <v>2988</v>
      </c>
      <c r="T1183">
        <f>Tabla1[[#This Row],[id_factura_num]]</f>
        <v>3547</v>
      </c>
    </row>
    <row r="1184" spans="1:20" x14ac:dyDescent="0.25">
      <c r="A1184" s="6">
        <v>3548</v>
      </c>
      <c r="B1184" s="7" t="s">
        <v>1201</v>
      </c>
      <c r="C1184" s="8">
        <v>42856</v>
      </c>
      <c r="D1184" s="6">
        <v>135</v>
      </c>
      <c r="E1184" s="6">
        <v>1</v>
      </c>
      <c r="F1184" s="8">
        <v>42865</v>
      </c>
      <c r="G1184" s="6">
        <v>21</v>
      </c>
      <c r="H1184" s="6">
        <v>0</v>
      </c>
      <c r="I1184" s="6">
        <v>259</v>
      </c>
      <c r="J1184" s="8">
        <v>42856</v>
      </c>
      <c r="K1184" s="6">
        <v>-1</v>
      </c>
      <c r="L1184" s="6">
        <v>-1</v>
      </c>
      <c r="M1184" s="6">
        <v>0</v>
      </c>
      <c r="N1184" s="6">
        <v>-1</v>
      </c>
      <c r="O1184" s="8">
        <v>42859</v>
      </c>
      <c r="P1184" s="6">
        <v>-1</v>
      </c>
      <c r="Q1184" s="6">
        <v>0</v>
      </c>
      <c r="R1184" s="6">
        <v>0</v>
      </c>
      <c r="S1184" s="7" t="s">
        <v>2988</v>
      </c>
      <c r="T1184">
        <f>Tabla1[[#This Row],[id_factura_num]]</f>
        <v>3548</v>
      </c>
    </row>
    <row r="1185" spans="1:20" x14ac:dyDescent="0.25">
      <c r="A1185" s="6">
        <v>3549</v>
      </c>
      <c r="B1185" s="7" t="s">
        <v>1202</v>
      </c>
      <c r="C1185" s="8">
        <v>42856</v>
      </c>
      <c r="D1185" s="6">
        <v>133</v>
      </c>
      <c r="E1185" s="6">
        <v>1</v>
      </c>
      <c r="F1185" s="8">
        <v>42865</v>
      </c>
      <c r="G1185" s="6">
        <v>21</v>
      </c>
      <c r="H1185" s="6">
        <v>0</v>
      </c>
      <c r="I1185" s="6">
        <v>260</v>
      </c>
      <c r="J1185" s="8">
        <v>42856</v>
      </c>
      <c r="K1185" s="6">
        <v>-1</v>
      </c>
      <c r="L1185" s="6">
        <v>-1</v>
      </c>
      <c r="M1185" s="6">
        <v>0</v>
      </c>
      <c r="N1185" s="6">
        <v>-1</v>
      </c>
      <c r="O1185" s="8">
        <v>42859</v>
      </c>
      <c r="P1185" s="6">
        <v>-1</v>
      </c>
      <c r="Q1185" s="6">
        <v>0</v>
      </c>
      <c r="R1185" s="6">
        <v>0</v>
      </c>
      <c r="S1185" s="7" t="s">
        <v>2988</v>
      </c>
      <c r="T1185">
        <f>Tabla1[[#This Row],[id_factura_num]]</f>
        <v>3549</v>
      </c>
    </row>
    <row r="1186" spans="1:20" x14ac:dyDescent="0.25">
      <c r="A1186" s="6">
        <v>3550</v>
      </c>
      <c r="B1186" s="7" t="s">
        <v>1203</v>
      </c>
      <c r="C1186" s="8">
        <v>42856</v>
      </c>
      <c r="D1186" s="6">
        <v>123</v>
      </c>
      <c r="E1186" s="6">
        <v>1</v>
      </c>
      <c r="F1186" s="8">
        <v>42880</v>
      </c>
      <c r="G1186" s="6">
        <v>21</v>
      </c>
      <c r="H1186" s="6">
        <v>0</v>
      </c>
      <c r="I1186" s="6">
        <v>261</v>
      </c>
      <c r="J1186" s="8">
        <v>42856</v>
      </c>
      <c r="K1186" s="6">
        <v>-1</v>
      </c>
      <c r="L1186" s="6">
        <v>-1</v>
      </c>
      <c r="M1186" s="6">
        <v>0</v>
      </c>
      <c r="N1186" s="6">
        <v>-1</v>
      </c>
      <c r="O1186" s="8">
        <v>42860</v>
      </c>
      <c r="P1186" s="6">
        <v>-1</v>
      </c>
      <c r="Q1186" s="6">
        <v>0</v>
      </c>
      <c r="R1186" s="6">
        <v>0</v>
      </c>
      <c r="S1186" s="7" t="s">
        <v>2988</v>
      </c>
      <c r="T1186">
        <f>Tabla1[[#This Row],[id_factura_num]]</f>
        <v>3550</v>
      </c>
    </row>
    <row r="1187" spans="1:20" x14ac:dyDescent="0.25">
      <c r="A1187" s="6">
        <v>3551</v>
      </c>
      <c r="B1187" s="7" t="s">
        <v>1204</v>
      </c>
      <c r="C1187" s="8">
        <v>42856</v>
      </c>
      <c r="D1187" s="6">
        <v>122</v>
      </c>
      <c r="E1187" s="6">
        <v>1</v>
      </c>
      <c r="F1187" s="8">
        <v>42865</v>
      </c>
      <c r="G1187" s="6">
        <v>21</v>
      </c>
      <c r="H1187" s="6">
        <v>0</v>
      </c>
      <c r="I1187" s="6">
        <v>262</v>
      </c>
      <c r="J1187" s="8">
        <v>42856</v>
      </c>
      <c r="K1187" s="6">
        <v>-1</v>
      </c>
      <c r="L1187" s="6">
        <v>-1</v>
      </c>
      <c r="M1187" s="6">
        <v>0</v>
      </c>
      <c r="N1187" s="6">
        <v>-1</v>
      </c>
      <c r="O1187" s="8">
        <v>42859</v>
      </c>
      <c r="P1187" s="6">
        <v>-1</v>
      </c>
      <c r="Q1187" s="6">
        <v>0</v>
      </c>
      <c r="R1187" s="6">
        <v>0</v>
      </c>
      <c r="S1187" s="7" t="s">
        <v>2988</v>
      </c>
      <c r="T1187">
        <f>Tabla1[[#This Row],[id_factura_num]]</f>
        <v>3551</v>
      </c>
    </row>
    <row r="1188" spans="1:20" x14ac:dyDescent="0.25">
      <c r="A1188" s="6">
        <v>3552</v>
      </c>
      <c r="B1188" s="7" t="s">
        <v>1205</v>
      </c>
      <c r="C1188" s="8">
        <v>42870</v>
      </c>
      <c r="D1188" s="6">
        <v>102</v>
      </c>
      <c r="E1188" s="6">
        <v>1</v>
      </c>
      <c r="F1188" s="8">
        <v>42880</v>
      </c>
      <c r="G1188" s="6">
        <v>21</v>
      </c>
      <c r="H1188" s="6">
        <v>0</v>
      </c>
      <c r="I1188" s="6">
        <v>263</v>
      </c>
      <c r="J1188" s="8">
        <v>42870</v>
      </c>
      <c r="K1188" s="6">
        <v>-1</v>
      </c>
      <c r="L1188" s="6">
        <v>-1</v>
      </c>
      <c r="M1188" s="6">
        <v>0</v>
      </c>
      <c r="N1188" s="6">
        <v>-1</v>
      </c>
      <c r="O1188" s="8">
        <v>42860</v>
      </c>
      <c r="P1188" s="6">
        <v>-1</v>
      </c>
      <c r="Q1188" s="6">
        <v>0</v>
      </c>
      <c r="R1188" s="6">
        <v>0</v>
      </c>
      <c r="S1188" s="7" t="s">
        <v>2988</v>
      </c>
      <c r="T1188">
        <f>Tabla1[[#This Row],[id_factura_num]]</f>
        <v>3552</v>
      </c>
    </row>
    <row r="1189" spans="1:20" x14ac:dyDescent="0.25">
      <c r="A1189" s="6">
        <v>3553</v>
      </c>
      <c r="B1189" s="7" t="s">
        <v>1206</v>
      </c>
      <c r="C1189" s="8">
        <v>42871</v>
      </c>
      <c r="D1189" s="6">
        <v>147</v>
      </c>
      <c r="E1189" s="6">
        <v>1</v>
      </c>
      <c r="F1189" s="8">
        <v>42880</v>
      </c>
      <c r="G1189" s="6">
        <v>21</v>
      </c>
      <c r="H1189" s="6">
        <v>0</v>
      </c>
      <c r="I1189" s="6">
        <v>264</v>
      </c>
      <c r="J1189" s="8">
        <v>42871</v>
      </c>
      <c r="K1189" s="6">
        <v>-1</v>
      </c>
      <c r="L1189" s="6">
        <v>-1</v>
      </c>
      <c r="M1189" s="6">
        <v>0</v>
      </c>
      <c r="N1189" s="6">
        <v>-1</v>
      </c>
      <c r="O1189" s="8">
        <v>42891</v>
      </c>
      <c r="P1189" s="6">
        <v>-1</v>
      </c>
      <c r="Q1189" s="6">
        <v>0</v>
      </c>
      <c r="R1189" s="6">
        <v>0</v>
      </c>
      <c r="S1189" s="7" t="s">
        <v>2988</v>
      </c>
      <c r="T1189">
        <f>Tabla1[[#This Row],[id_factura_num]]</f>
        <v>3553</v>
      </c>
    </row>
    <row r="1190" spans="1:20" x14ac:dyDescent="0.25">
      <c r="A1190" s="6">
        <v>3557</v>
      </c>
      <c r="B1190" s="7" t="s">
        <v>1207</v>
      </c>
      <c r="C1190" s="8">
        <v>42871</v>
      </c>
      <c r="D1190" s="6">
        <v>100</v>
      </c>
      <c r="E1190" s="6">
        <v>1</v>
      </c>
      <c r="F1190" s="8">
        <v>42880</v>
      </c>
      <c r="G1190" s="6">
        <v>21</v>
      </c>
      <c r="H1190" s="6">
        <v>0</v>
      </c>
      <c r="I1190" s="6">
        <v>265</v>
      </c>
      <c r="J1190" s="8">
        <v>42871</v>
      </c>
      <c r="K1190" s="6">
        <v>-1</v>
      </c>
      <c r="L1190" s="6">
        <v>-1</v>
      </c>
      <c r="M1190" s="6">
        <v>0</v>
      </c>
      <c r="N1190" s="6">
        <v>-1</v>
      </c>
      <c r="O1190" s="8">
        <v>42736</v>
      </c>
      <c r="P1190" s="6">
        <v>-1</v>
      </c>
      <c r="Q1190" s="6">
        <v>0</v>
      </c>
      <c r="R1190" s="6">
        <v>0</v>
      </c>
      <c r="S1190" s="7" t="s">
        <v>2988</v>
      </c>
      <c r="T1190">
        <f>Tabla1[[#This Row],[id_factura_num]]</f>
        <v>3557</v>
      </c>
    </row>
    <row r="1191" spans="1:20" x14ac:dyDescent="0.25">
      <c r="A1191" s="6">
        <v>3558</v>
      </c>
      <c r="B1191" s="7" t="s">
        <v>1208</v>
      </c>
      <c r="C1191" s="8">
        <v>42887</v>
      </c>
      <c r="D1191" s="6">
        <v>49</v>
      </c>
      <c r="E1191" s="6">
        <v>1</v>
      </c>
      <c r="F1191" s="8">
        <v>42896</v>
      </c>
      <c r="G1191" s="6">
        <v>21</v>
      </c>
      <c r="H1191" s="6">
        <v>0</v>
      </c>
      <c r="I1191" s="6">
        <v>266</v>
      </c>
      <c r="J1191" s="8">
        <v>42887</v>
      </c>
      <c r="K1191" s="6">
        <v>-1</v>
      </c>
      <c r="L1191" s="6">
        <v>-1</v>
      </c>
      <c r="M1191" s="6">
        <v>0</v>
      </c>
      <c r="N1191" s="6">
        <v>-1</v>
      </c>
      <c r="O1191" s="8">
        <v>42891</v>
      </c>
      <c r="P1191" s="6">
        <v>-1</v>
      </c>
      <c r="Q1191" s="6">
        <v>0</v>
      </c>
      <c r="R1191" s="6">
        <v>0</v>
      </c>
      <c r="S1191" s="7" t="s">
        <v>2988</v>
      </c>
      <c r="T1191">
        <f>Tabla1[[#This Row],[id_factura_num]]</f>
        <v>3558</v>
      </c>
    </row>
    <row r="1192" spans="1:20" x14ac:dyDescent="0.25">
      <c r="A1192" s="6">
        <v>3559</v>
      </c>
      <c r="B1192" s="7" t="s">
        <v>1209</v>
      </c>
      <c r="C1192" s="8">
        <v>42887</v>
      </c>
      <c r="D1192" s="6">
        <v>138</v>
      </c>
      <c r="E1192" s="6">
        <v>1</v>
      </c>
      <c r="F1192" s="8">
        <v>42896</v>
      </c>
      <c r="G1192" s="6">
        <v>21</v>
      </c>
      <c r="H1192" s="6">
        <v>0</v>
      </c>
      <c r="I1192" s="6">
        <v>267</v>
      </c>
      <c r="J1192" s="8">
        <v>42887</v>
      </c>
      <c r="K1192" s="6">
        <v>-1</v>
      </c>
      <c r="L1192" s="6">
        <v>-1</v>
      </c>
      <c r="M1192" s="6">
        <v>0</v>
      </c>
      <c r="N1192" s="6">
        <v>-1</v>
      </c>
      <c r="O1192" s="8">
        <v>42891</v>
      </c>
      <c r="P1192" s="6">
        <v>-1</v>
      </c>
      <c r="Q1192" s="6">
        <v>0</v>
      </c>
      <c r="R1192" s="6">
        <v>0</v>
      </c>
      <c r="S1192" s="7" t="s">
        <v>2988</v>
      </c>
      <c r="T1192">
        <f>Tabla1[[#This Row],[id_factura_num]]</f>
        <v>3559</v>
      </c>
    </row>
    <row r="1193" spans="1:20" x14ac:dyDescent="0.25">
      <c r="A1193" s="6">
        <v>3560</v>
      </c>
      <c r="B1193" s="7" t="s">
        <v>1210</v>
      </c>
      <c r="C1193" s="8">
        <v>42887</v>
      </c>
      <c r="D1193" s="6">
        <v>92</v>
      </c>
      <c r="E1193" s="6">
        <v>1</v>
      </c>
      <c r="F1193" s="8">
        <v>42896</v>
      </c>
      <c r="G1193" s="6">
        <v>21</v>
      </c>
      <c r="H1193" s="6">
        <v>0</v>
      </c>
      <c r="I1193" s="6">
        <v>268</v>
      </c>
      <c r="J1193" s="8">
        <v>42887</v>
      </c>
      <c r="K1193" s="6">
        <v>-1</v>
      </c>
      <c r="L1193" s="6">
        <v>-1</v>
      </c>
      <c r="M1193" s="6">
        <v>0</v>
      </c>
      <c r="N1193" s="6">
        <v>-1</v>
      </c>
      <c r="O1193" s="8">
        <v>42891</v>
      </c>
      <c r="P1193" s="6">
        <v>-1</v>
      </c>
      <c r="Q1193" s="6">
        <v>0</v>
      </c>
      <c r="R1193" s="6">
        <v>0</v>
      </c>
      <c r="S1193" s="7" t="s">
        <v>2988</v>
      </c>
      <c r="T1193">
        <f>Tabla1[[#This Row],[id_factura_num]]</f>
        <v>3560</v>
      </c>
    </row>
    <row r="1194" spans="1:20" x14ac:dyDescent="0.25">
      <c r="A1194" s="6">
        <v>3561</v>
      </c>
      <c r="B1194" s="7" t="s">
        <v>1211</v>
      </c>
      <c r="C1194" s="8">
        <v>42887</v>
      </c>
      <c r="D1194" s="6">
        <v>42</v>
      </c>
      <c r="E1194" s="6">
        <v>1</v>
      </c>
      <c r="F1194" s="8">
        <v>42896</v>
      </c>
      <c r="G1194" s="6">
        <v>21</v>
      </c>
      <c r="H1194" s="6">
        <v>0</v>
      </c>
      <c r="I1194" s="6">
        <v>269</v>
      </c>
      <c r="J1194" s="8">
        <v>42887</v>
      </c>
      <c r="K1194" s="6">
        <v>-1</v>
      </c>
      <c r="L1194" s="6">
        <v>-1</v>
      </c>
      <c r="M1194" s="6">
        <v>0</v>
      </c>
      <c r="N1194" s="6">
        <v>-1</v>
      </c>
      <c r="O1194" s="8">
        <v>42891</v>
      </c>
      <c r="P1194" s="6">
        <v>-1</v>
      </c>
      <c r="Q1194" s="6">
        <v>0</v>
      </c>
      <c r="R1194" s="6">
        <v>0</v>
      </c>
      <c r="S1194" s="7" t="s">
        <v>2988</v>
      </c>
      <c r="T1194">
        <f>Tabla1[[#This Row],[id_factura_num]]</f>
        <v>3561</v>
      </c>
    </row>
    <row r="1195" spans="1:20" x14ac:dyDescent="0.25">
      <c r="A1195" s="6">
        <v>3562</v>
      </c>
      <c r="B1195" s="7" t="s">
        <v>1212</v>
      </c>
      <c r="C1195" s="8">
        <v>42887</v>
      </c>
      <c r="D1195" s="6">
        <v>157</v>
      </c>
      <c r="E1195" s="6">
        <v>1</v>
      </c>
      <c r="F1195" s="8">
        <v>42896</v>
      </c>
      <c r="G1195" s="6">
        <v>21</v>
      </c>
      <c r="H1195" s="6">
        <v>0</v>
      </c>
      <c r="I1195" s="6">
        <v>270</v>
      </c>
      <c r="J1195" s="8">
        <v>42887</v>
      </c>
      <c r="K1195" s="6">
        <v>-1</v>
      </c>
      <c r="L1195" s="6">
        <v>-1</v>
      </c>
      <c r="M1195" s="6">
        <v>0</v>
      </c>
      <c r="N1195" s="6">
        <v>-1</v>
      </c>
      <c r="O1195" s="8">
        <v>42891</v>
      </c>
      <c r="P1195" s="6">
        <v>-1</v>
      </c>
      <c r="Q1195" s="6">
        <v>0</v>
      </c>
      <c r="R1195" s="6">
        <v>0</v>
      </c>
      <c r="S1195" s="7" t="s">
        <v>2988</v>
      </c>
      <c r="T1195">
        <f>Tabla1[[#This Row],[id_factura_num]]</f>
        <v>3562</v>
      </c>
    </row>
    <row r="1196" spans="1:20" x14ac:dyDescent="0.25">
      <c r="A1196" s="6">
        <v>3563</v>
      </c>
      <c r="B1196" s="7" t="s">
        <v>1213</v>
      </c>
      <c r="C1196" s="8">
        <v>42887</v>
      </c>
      <c r="D1196" s="6">
        <v>129</v>
      </c>
      <c r="E1196" s="6">
        <v>1</v>
      </c>
      <c r="F1196" s="8">
        <v>42896</v>
      </c>
      <c r="G1196" s="6">
        <v>21</v>
      </c>
      <c r="H1196" s="6">
        <v>0</v>
      </c>
      <c r="I1196" s="6">
        <v>271</v>
      </c>
      <c r="J1196" s="8">
        <v>42887</v>
      </c>
      <c r="K1196" s="6">
        <v>-1</v>
      </c>
      <c r="L1196" s="6">
        <v>-1</v>
      </c>
      <c r="M1196" s="6">
        <v>0</v>
      </c>
      <c r="N1196" s="6">
        <v>-1</v>
      </c>
      <c r="O1196" s="8">
        <v>42891</v>
      </c>
      <c r="P1196" s="6">
        <v>-1</v>
      </c>
      <c r="Q1196" s="6">
        <v>0</v>
      </c>
      <c r="R1196" s="6">
        <v>0</v>
      </c>
      <c r="S1196" s="7" t="s">
        <v>2988</v>
      </c>
      <c r="T1196">
        <f>Tabla1[[#This Row],[id_factura_num]]</f>
        <v>3563</v>
      </c>
    </row>
    <row r="1197" spans="1:20" x14ac:dyDescent="0.25">
      <c r="A1197" s="6">
        <v>3564</v>
      </c>
      <c r="B1197" s="7" t="s">
        <v>1214</v>
      </c>
      <c r="C1197" s="8">
        <v>42887</v>
      </c>
      <c r="D1197" s="6">
        <v>109</v>
      </c>
      <c r="E1197" s="6">
        <v>1</v>
      </c>
      <c r="F1197" s="8">
        <v>42911</v>
      </c>
      <c r="G1197" s="6">
        <v>21</v>
      </c>
      <c r="H1197" s="6">
        <v>0</v>
      </c>
      <c r="I1197" s="6">
        <v>272</v>
      </c>
      <c r="J1197" s="8">
        <v>42887</v>
      </c>
      <c r="K1197" s="6">
        <v>-1</v>
      </c>
      <c r="L1197" s="6">
        <v>-1</v>
      </c>
      <c r="M1197" s="6">
        <v>0</v>
      </c>
      <c r="N1197" s="6">
        <v>-1</v>
      </c>
      <c r="O1197" s="8">
        <v>42891</v>
      </c>
      <c r="P1197" s="6">
        <v>-1</v>
      </c>
      <c r="Q1197" s="6">
        <v>0</v>
      </c>
      <c r="R1197" s="6">
        <v>0</v>
      </c>
      <c r="S1197" s="7" t="s">
        <v>2988</v>
      </c>
      <c r="T1197">
        <f>Tabla1[[#This Row],[id_factura_num]]</f>
        <v>3564</v>
      </c>
    </row>
    <row r="1198" spans="1:20" x14ac:dyDescent="0.25">
      <c r="A1198" s="6">
        <v>3565</v>
      </c>
      <c r="B1198" s="7" t="s">
        <v>1215</v>
      </c>
      <c r="C1198" s="8">
        <v>42887</v>
      </c>
      <c r="D1198" s="6">
        <v>110</v>
      </c>
      <c r="E1198" s="6">
        <v>1</v>
      </c>
      <c r="F1198" s="8">
        <v>42911</v>
      </c>
      <c r="G1198" s="6">
        <v>21</v>
      </c>
      <c r="H1198" s="6">
        <v>0</v>
      </c>
      <c r="I1198" s="6">
        <v>273</v>
      </c>
      <c r="J1198" s="8">
        <v>42887</v>
      </c>
      <c r="K1198" s="6">
        <v>-1</v>
      </c>
      <c r="L1198" s="6">
        <v>-1</v>
      </c>
      <c r="M1198" s="6">
        <v>0</v>
      </c>
      <c r="N1198" s="6">
        <v>-1</v>
      </c>
      <c r="O1198" s="8">
        <v>42891</v>
      </c>
      <c r="P1198" s="6">
        <v>-1</v>
      </c>
      <c r="Q1198" s="6">
        <v>0</v>
      </c>
      <c r="R1198" s="6">
        <v>0</v>
      </c>
      <c r="S1198" s="7" t="s">
        <v>2988</v>
      </c>
      <c r="T1198">
        <f>Tabla1[[#This Row],[id_factura_num]]</f>
        <v>3565</v>
      </c>
    </row>
    <row r="1199" spans="1:20" x14ac:dyDescent="0.25">
      <c r="A1199" s="6">
        <v>3566</v>
      </c>
      <c r="B1199" s="7" t="s">
        <v>1216</v>
      </c>
      <c r="C1199" s="8">
        <v>42887</v>
      </c>
      <c r="D1199" s="6">
        <v>111</v>
      </c>
      <c r="E1199" s="6">
        <v>1</v>
      </c>
      <c r="F1199" s="8">
        <v>42911</v>
      </c>
      <c r="G1199" s="6">
        <v>21</v>
      </c>
      <c r="H1199" s="6">
        <v>0</v>
      </c>
      <c r="I1199" s="6">
        <v>274</v>
      </c>
      <c r="J1199" s="8">
        <v>42887</v>
      </c>
      <c r="K1199" s="6">
        <v>-1</v>
      </c>
      <c r="L1199" s="6">
        <v>-1</v>
      </c>
      <c r="M1199" s="6">
        <v>0</v>
      </c>
      <c r="N1199" s="6">
        <v>-1</v>
      </c>
      <c r="O1199" s="8">
        <v>42891</v>
      </c>
      <c r="P1199" s="6">
        <v>-1</v>
      </c>
      <c r="Q1199" s="6">
        <v>0</v>
      </c>
      <c r="R1199" s="6">
        <v>0</v>
      </c>
      <c r="S1199" s="7" t="s">
        <v>2988</v>
      </c>
      <c r="T1199">
        <f>Tabla1[[#This Row],[id_factura_num]]</f>
        <v>3566</v>
      </c>
    </row>
    <row r="1200" spans="1:20" x14ac:dyDescent="0.25">
      <c r="A1200" s="6">
        <v>3567</v>
      </c>
      <c r="B1200" s="7" t="s">
        <v>1217</v>
      </c>
      <c r="C1200" s="8">
        <v>42887</v>
      </c>
      <c r="D1200" s="6">
        <v>121</v>
      </c>
      <c r="E1200" s="6">
        <v>1</v>
      </c>
      <c r="F1200" s="8">
        <v>42896</v>
      </c>
      <c r="G1200" s="6">
        <v>21</v>
      </c>
      <c r="H1200" s="6">
        <v>0</v>
      </c>
      <c r="I1200" s="6">
        <v>275</v>
      </c>
      <c r="J1200" s="8">
        <v>42887</v>
      </c>
      <c r="K1200" s="6">
        <v>-1</v>
      </c>
      <c r="L1200" s="6">
        <v>-1</v>
      </c>
      <c r="M1200" s="6">
        <v>0</v>
      </c>
      <c r="N1200" s="6">
        <v>-1</v>
      </c>
      <c r="O1200" s="8">
        <v>42891</v>
      </c>
      <c r="P1200" s="6">
        <v>-1</v>
      </c>
      <c r="Q1200" s="6">
        <v>0</v>
      </c>
      <c r="R1200" s="6">
        <v>0</v>
      </c>
      <c r="S1200" s="7" t="s">
        <v>2988</v>
      </c>
      <c r="T1200">
        <f>Tabla1[[#This Row],[id_factura_num]]</f>
        <v>3567</v>
      </c>
    </row>
    <row r="1201" spans="1:20" x14ac:dyDescent="0.25">
      <c r="A1201" s="6">
        <v>3568</v>
      </c>
      <c r="B1201" s="7" t="s">
        <v>1218</v>
      </c>
      <c r="C1201" s="8">
        <v>42887</v>
      </c>
      <c r="D1201" s="6">
        <v>112</v>
      </c>
      <c r="E1201" s="6">
        <v>1</v>
      </c>
      <c r="F1201" s="8">
        <v>42911</v>
      </c>
      <c r="G1201" s="6">
        <v>21</v>
      </c>
      <c r="H1201" s="6">
        <v>0</v>
      </c>
      <c r="I1201" s="6">
        <v>276</v>
      </c>
      <c r="J1201" s="8">
        <v>42887</v>
      </c>
      <c r="K1201" s="6">
        <v>-1</v>
      </c>
      <c r="L1201" s="6">
        <v>-1</v>
      </c>
      <c r="M1201" s="6">
        <v>0</v>
      </c>
      <c r="N1201" s="6">
        <v>-1</v>
      </c>
      <c r="O1201" s="8">
        <v>42891</v>
      </c>
      <c r="P1201" s="6">
        <v>-1</v>
      </c>
      <c r="Q1201" s="6">
        <v>0</v>
      </c>
      <c r="R1201" s="6">
        <v>0</v>
      </c>
      <c r="S1201" s="7" t="s">
        <v>2988</v>
      </c>
      <c r="T1201">
        <f>Tabla1[[#This Row],[id_factura_num]]</f>
        <v>3568</v>
      </c>
    </row>
    <row r="1202" spans="1:20" x14ac:dyDescent="0.25">
      <c r="A1202" s="6">
        <v>3569</v>
      </c>
      <c r="B1202" s="7" t="s">
        <v>1219</v>
      </c>
      <c r="C1202" s="8">
        <v>42887</v>
      </c>
      <c r="D1202" s="6">
        <v>100</v>
      </c>
      <c r="E1202" s="6">
        <v>1</v>
      </c>
      <c r="F1202" s="8">
        <v>42896</v>
      </c>
      <c r="G1202" s="6">
        <v>21</v>
      </c>
      <c r="H1202" s="6">
        <v>0</v>
      </c>
      <c r="I1202" s="6">
        <v>277</v>
      </c>
      <c r="J1202" s="8">
        <v>42887</v>
      </c>
      <c r="K1202" s="6">
        <v>-1</v>
      </c>
      <c r="L1202" s="6">
        <v>-1</v>
      </c>
      <c r="M1202" s="6">
        <v>0</v>
      </c>
      <c r="N1202" s="6">
        <v>-1</v>
      </c>
      <c r="O1202" s="8">
        <v>42891</v>
      </c>
      <c r="P1202" s="6">
        <v>-1</v>
      </c>
      <c r="Q1202" s="6">
        <v>0</v>
      </c>
      <c r="R1202" s="6">
        <v>0</v>
      </c>
      <c r="S1202" s="7" t="s">
        <v>2988</v>
      </c>
      <c r="T1202">
        <f>Tabla1[[#This Row],[id_factura_num]]</f>
        <v>3569</v>
      </c>
    </row>
    <row r="1203" spans="1:20" x14ac:dyDescent="0.25">
      <c r="A1203" s="6">
        <v>3570</v>
      </c>
      <c r="B1203" s="7" t="s">
        <v>1220</v>
      </c>
      <c r="C1203" s="8">
        <v>42887</v>
      </c>
      <c r="D1203" s="6">
        <v>74</v>
      </c>
      <c r="E1203" s="6">
        <v>1</v>
      </c>
      <c r="F1203" s="8">
        <v>42896</v>
      </c>
      <c r="G1203" s="6">
        <v>21</v>
      </c>
      <c r="H1203" s="6">
        <v>0</v>
      </c>
      <c r="I1203" s="6">
        <v>278</v>
      </c>
      <c r="J1203" s="8">
        <v>42887</v>
      </c>
      <c r="K1203" s="6">
        <v>-1</v>
      </c>
      <c r="L1203" s="6">
        <v>-1</v>
      </c>
      <c r="M1203" s="6">
        <v>0</v>
      </c>
      <c r="N1203" s="6">
        <v>-1</v>
      </c>
      <c r="O1203" s="8">
        <v>42891</v>
      </c>
      <c r="P1203" s="6">
        <v>-1</v>
      </c>
      <c r="Q1203" s="6">
        <v>0</v>
      </c>
      <c r="R1203" s="6">
        <v>0</v>
      </c>
      <c r="S1203" s="7" t="s">
        <v>2988</v>
      </c>
      <c r="T1203">
        <f>Tabla1[[#This Row],[id_factura_num]]</f>
        <v>3570</v>
      </c>
    </row>
    <row r="1204" spans="1:20" x14ac:dyDescent="0.25">
      <c r="A1204" s="6">
        <v>3571</v>
      </c>
      <c r="B1204" s="7" t="s">
        <v>1221</v>
      </c>
      <c r="C1204" s="8">
        <v>42887</v>
      </c>
      <c r="D1204" s="6">
        <v>99</v>
      </c>
      <c r="E1204" s="6">
        <v>2</v>
      </c>
      <c r="F1204" s="8">
        <v>42896</v>
      </c>
      <c r="G1204" s="6">
        <v>21</v>
      </c>
      <c r="H1204" s="6">
        <v>0</v>
      </c>
      <c r="I1204" s="6">
        <v>279</v>
      </c>
      <c r="J1204" s="8">
        <v>42887</v>
      </c>
      <c r="K1204" s="6">
        <v>-1</v>
      </c>
      <c r="L1204" s="6">
        <v>-1</v>
      </c>
      <c r="M1204" s="6">
        <v>0</v>
      </c>
      <c r="N1204" s="6">
        <v>-1</v>
      </c>
      <c r="O1204" s="9"/>
      <c r="P1204" s="6">
        <v>-1</v>
      </c>
      <c r="Q1204" s="6">
        <v>0</v>
      </c>
      <c r="R1204" s="6">
        <v>0</v>
      </c>
      <c r="S1204" s="7" t="s">
        <v>2988</v>
      </c>
      <c r="T1204">
        <f>Tabla1[[#This Row],[id_factura_num]]</f>
        <v>3571</v>
      </c>
    </row>
    <row r="1205" spans="1:20" x14ac:dyDescent="0.25">
      <c r="A1205" s="6">
        <v>3572</v>
      </c>
      <c r="B1205" s="7" t="s">
        <v>1222</v>
      </c>
      <c r="C1205" s="8">
        <v>42887</v>
      </c>
      <c r="D1205" s="6">
        <v>125</v>
      </c>
      <c r="E1205" s="6">
        <v>1</v>
      </c>
      <c r="F1205" s="8">
        <v>42911</v>
      </c>
      <c r="G1205" s="6">
        <v>21</v>
      </c>
      <c r="H1205" s="6">
        <v>0</v>
      </c>
      <c r="I1205" s="6">
        <v>280</v>
      </c>
      <c r="J1205" s="8">
        <v>42887</v>
      </c>
      <c r="K1205" s="6">
        <v>-1</v>
      </c>
      <c r="L1205" s="6">
        <v>-1</v>
      </c>
      <c r="M1205" s="6">
        <v>0</v>
      </c>
      <c r="N1205" s="6">
        <v>-1</v>
      </c>
      <c r="O1205" s="8">
        <v>42891</v>
      </c>
      <c r="P1205" s="6">
        <v>-1</v>
      </c>
      <c r="Q1205" s="6">
        <v>0</v>
      </c>
      <c r="R1205" s="6">
        <v>0</v>
      </c>
      <c r="S1205" s="7" t="s">
        <v>2988</v>
      </c>
      <c r="T1205">
        <f>Tabla1[[#This Row],[id_factura_num]]</f>
        <v>3572</v>
      </c>
    </row>
    <row r="1206" spans="1:20" x14ac:dyDescent="0.25">
      <c r="A1206" s="6">
        <v>3573</v>
      </c>
      <c r="B1206" s="7" t="s">
        <v>1223</v>
      </c>
      <c r="C1206" s="8">
        <v>42887</v>
      </c>
      <c r="D1206" s="6">
        <v>102</v>
      </c>
      <c r="E1206" s="6">
        <v>1</v>
      </c>
      <c r="F1206" s="8">
        <v>42896</v>
      </c>
      <c r="G1206" s="6">
        <v>21</v>
      </c>
      <c r="H1206" s="6">
        <v>0</v>
      </c>
      <c r="I1206" s="6">
        <v>281</v>
      </c>
      <c r="J1206" s="8">
        <v>42887</v>
      </c>
      <c r="K1206" s="6">
        <v>-1</v>
      </c>
      <c r="L1206" s="6">
        <v>-1</v>
      </c>
      <c r="M1206" s="6">
        <v>0</v>
      </c>
      <c r="N1206" s="6">
        <v>-1</v>
      </c>
      <c r="O1206" s="8">
        <v>42891</v>
      </c>
      <c r="P1206" s="6">
        <v>-1</v>
      </c>
      <c r="Q1206" s="6">
        <v>0</v>
      </c>
      <c r="R1206" s="6">
        <v>0</v>
      </c>
      <c r="S1206" s="7" t="s">
        <v>2988</v>
      </c>
      <c r="T1206">
        <f>Tabla1[[#This Row],[id_factura_num]]</f>
        <v>3573</v>
      </c>
    </row>
    <row r="1207" spans="1:20" x14ac:dyDescent="0.25">
      <c r="A1207" s="6">
        <v>3574</v>
      </c>
      <c r="B1207" s="7" t="s">
        <v>1224</v>
      </c>
      <c r="C1207" s="8">
        <v>42887</v>
      </c>
      <c r="D1207" s="6">
        <v>126</v>
      </c>
      <c r="E1207" s="6">
        <v>1</v>
      </c>
      <c r="F1207" s="8">
        <v>42911</v>
      </c>
      <c r="G1207" s="6">
        <v>21</v>
      </c>
      <c r="H1207" s="6">
        <v>0</v>
      </c>
      <c r="I1207" s="6">
        <v>282</v>
      </c>
      <c r="J1207" s="8">
        <v>42887</v>
      </c>
      <c r="K1207" s="6">
        <v>-1</v>
      </c>
      <c r="L1207" s="6">
        <v>-1</v>
      </c>
      <c r="M1207" s="6">
        <v>0</v>
      </c>
      <c r="N1207" s="6">
        <v>-1</v>
      </c>
      <c r="O1207" s="8">
        <v>42891</v>
      </c>
      <c r="P1207" s="6">
        <v>-1</v>
      </c>
      <c r="Q1207" s="6">
        <v>0</v>
      </c>
      <c r="R1207" s="6">
        <v>0</v>
      </c>
      <c r="S1207" s="7" t="s">
        <v>2988</v>
      </c>
      <c r="T1207">
        <f>Tabla1[[#This Row],[id_factura_num]]</f>
        <v>3574</v>
      </c>
    </row>
    <row r="1208" spans="1:20" x14ac:dyDescent="0.25">
      <c r="A1208" s="6">
        <v>3575</v>
      </c>
      <c r="B1208" s="7" t="s">
        <v>1225</v>
      </c>
      <c r="C1208" s="8">
        <v>42887</v>
      </c>
      <c r="D1208" s="6">
        <v>128</v>
      </c>
      <c r="E1208" s="6">
        <v>1</v>
      </c>
      <c r="F1208" s="8">
        <v>42896</v>
      </c>
      <c r="G1208" s="6">
        <v>21</v>
      </c>
      <c r="H1208" s="6">
        <v>0</v>
      </c>
      <c r="I1208" s="6">
        <v>283</v>
      </c>
      <c r="J1208" s="8">
        <v>42887</v>
      </c>
      <c r="K1208" s="6">
        <v>-1</v>
      </c>
      <c r="L1208" s="6">
        <v>-1</v>
      </c>
      <c r="M1208" s="6">
        <v>0</v>
      </c>
      <c r="N1208" s="6">
        <v>-1</v>
      </c>
      <c r="O1208" s="8">
        <v>42891</v>
      </c>
      <c r="P1208" s="6">
        <v>-1</v>
      </c>
      <c r="Q1208" s="6">
        <v>0</v>
      </c>
      <c r="R1208" s="6">
        <v>0</v>
      </c>
      <c r="S1208" s="7" t="s">
        <v>2988</v>
      </c>
      <c r="T1208">
        <f>Tabla1[[#This Row],[id_factura_num]]</f>
        <v>3575</v>
      </c>
    </row>
    <row r="1209" spans="1:20" x14ac:dyDescent="0.25">
      <c r="A1209" s="6">
        <v>3576</v>
      </c>
      <c r="B1209" s="7" t="s">
        <v>1226</v>
      </c>
      <c r="C1209" s="8">
        <v>42887</v>
      </c>
      <c r="D1209" s="6">
        <v>159</v>
      </c>
      <c r="E1209" s="6">
        <v>1</v>
      </c>
      <c r="F1209" s="8">
        <v>42896</v>
      </c>
      <c r="G1209" s="6">
        <v>21</v>
      </c>
      <c r="H1209" s="6">
        <v>0</v>
      </c>
      <c r="I1209" s="6">
        <v>284</v>
      </c>
      <c r="J1209" s="8">
        <v>42887</v>
      </c>
      <c r="K1209" s="6">
        <v>-1</v>
      </c>
      <c r="L1209" s="6">
        <v>-1</v>
      </c>
      <c r="M1209" s="6">
        <v>0</v>
      </c>
      <c r="N1209" s="6">
        <v>-1</v>
      </c>
      <c r="O1209" s="8">
        <v>42891</v>
      </c>
      <c r="P1209" s="6">
        <v>-1</v>
      </c>
      <c r="Q1209" s="6">
        <v>0</v>
      </c>
      <c r="R1209" s="6">
        <v>0</v>
      </c>
      <c r="S1209" s="7" t="s">
        <v>2988</v>
      </c>
      <c r="T1209">
        <f>Tabla1[[#This Row],[id_factura_num]]</f>
        <v>3576</v>
      </c>
    </row>
    <row r="1210" spans="1:20" x14ac:dyDescent="0.25">
      <c r="A1210" s="6">
        <v>3577</v>
      </c>
      <c r="B1210" s="7" t="s">
        <v>1227</v>
      </c>
      <c r="C1210" s="8">
        <v>42887</v>
      </c>
      <c r="D1210" s="6">
        <v>163</v>
      </c>
      <c r="E1210" s="6">
        <v>1</v>
      </c>
      <c r="F1210" s="8">
        <v>42896</v>
      </c>
      <c r="G1210" s="6">
        <v>21</v>
      </c>
      <c r="H1210" s="6">
        <v>0</v>
      </c>
      <c r="I1210" s="6">
        <v>285</v>
      </c>
      <c r="J1210" s="8">
        <v>42887</v>
      </c>
      <c r="K1210" s="6">
        <v>-1</v>
      </c>
      <c r="L1210" s="6">
        <v>-1</v>
      </c>
      <c r="M1210" s="6">
        <v>0</v>
      </c>
      <c r="N1210" s="6">
        <v>-1</v>
      </c>
      <c r="O1210" s="8">
        <v>42891</v>
      </c>
      <c r="P1210" s="6">
        <v>-1</v>
      </c>
      <c r="Q1210" s="6">
        <v>0</v>
      </c>
      <c r="R1210" s="6">
        <v>0</v>
      </c>
      <c r="S1210" s="7" t="s">
        <v>2988</v>
      </c>
      <c r="T1210">
        <f>Tabla1[[#This Row],[id_factura_num]]</f>
        <v>3577</v>
      </c>
    </row>
    <row r="1211" spans="1:20" x14ac:dyDescent="0.25">
      <c r="A1211" s="6">
        <v>3578</v>
      </c>
      <c r="B1211" s="7" t="s">
        <v>1228</v>
      </c>
      <c r="C1211" s="8">
        <v>42887</v>
      </c>
      <c r="D1211" s="6">
        <v>65</v>
      </c>
      <c r="E1211" s="6">
        <v>1</v>
      </c>
      <c r="F1211" s="8">
        <v>42896</v>
      </c>
      <c r="G1211" s="6">
        <v>21</v>
      </c>
      <c r="H1211" s="6">
        <v>0</v>
      </c>
      <c r="I1211" s="6">
        <v>286</v>
      </c>
      <c r="J1211" s="8">
        <v>42887</v>
      </c>
      <c r="K1211" s="6">
        <v>-1</v>
      </c>
      <c r="L1211" s="6">
        <v>-1</v>
      </c>
      <c r="M1211" s="6">
        <v>0</v>
      </c>
      <c r="N1211" s="6">
        <v>-1</v>
      </c>
      <c r="O1211" s="8">
        <v>42891</v>
      </c>
      <c r="P1211" s="6">
        <v>-1</v>
      </c>
      <c r="Q1211" s="6">
        <v>0</v>
      </c>
      <c r="R1211" s="6">
        <v>0</v>
      </c>
      <c r="S1211" s="7" t="s">
        <v>2988</v>
      </c>
      <c r="T1211">
        <f>Tabla1[[#This Row],[id_factura_num]]</f>
        <v>3578</v>
      </c>
    </row>
    <row r="1212" spans="1:20" x14ac:dyDescent="0.25">
      <c r="A1212" s="6">
        <v>3579</v>
      </c>
      <c r="B1212" s="7" t="s">
        <v>1229</v>
      </c>
      <c r="C1212" s="8">
        <v>42887</v>
      </c>
      <c r="D1212" s="6">
        <v>7</v>
      </c>
      <c r="E1212" s="6">
        <v>1</v>
      </c>
      <c r="F1212" s="8">
        <v>42896</v>
      </c>
      <c r="G1212" s="6">
        <v>21</v>
      </c>
      <c r="H1212" s="6">
        <v>0</v>
      </c>
      <c r="I1212" s="6">
        <v>287</v>
      </c>
      <c r="J1212" s="8">
        <v>42887</v>
      </c>
      <c r="K1212" s="6">
        <v>-1</v>
      </c>
      <c r="L1212" s="6">
        <v>-1</v>
      </c>
      <c r="M1212" s="6">
        <v>0</v>
      </c>
      <c r="N1212" s="6">
        <v>-1</v>
      </c>
      <c r="O1212" s="8">
        <v>42891</v>
      </c>
      <c r="P1212" s="6">
        <v>-1</v>
      </c>
      <c r="Q1212" s="6">
        <v>0</v>
      </c>
      <c r="R1212" s="6">
        <v>0</v>
      </c>
      <c r="S1212" s="7" t="s">
        <v>2988</v>
      </c>
      <c r="T1212">
        <f>Tabla1[[#This Row],[id_factura_num]]</f>
        <v>3579</v>
      </c>
    </row>
    <row r="1213" spans="1:20" x14ac:dyDescent="0.25">
      <c r="A1213" s="6">
        <v>3580</v>
      </c>
      <c r="B1213" s="7" t="s">
        <v>1230</v>
      </c>
      <c r="C1213" s="8">
        <v>42887</v>
      </c>
      <c r="D1213" s="6">
        <v>140</v>
      </c>
      <c r="E1213" s="6">
        <v>2</v>
      </c>
      <c r="F1213" s="8">
        <v>42896</v>
      </c>
      <c r="G1213" s="6">
        <v>21</v>
      </c>
      <c r="H1213" s="6">
        <v>0</v>
      </c>
      <c r="I1213" s="6">
        <v>288</v>
      </c>
      <c r="J1213" s="8">
        <v>42887</v>
      </c>
      <c r="K1213" s="6">
        <v>-1</v>
      </c>
      <c r="L1213" s="6">
        <v>-1</v>
      </c>
      <c r="M1213" s="6">
        <v>0</v>
      </c>
      <c r="N1213" s="6">
        <v>-1</v>
      </c>
      <c r="O1213" s="9"/>
      <c r="P1213" s="6">
        <v>-1</v>
      </c>
      <c r="Q1213" s="6">
        <v>0</v>
      </c>
      <c r="R1213" s="6">
        <v>0</v>
      </c>
      <c r="S1213" s="7" t="s">
        <v>2988</v>
      </c>
      <c r="T1213">
        <f>Tabla1[[#This Row],[id_factura_num]]</f>
        <v>3580</v>
      </c>
    </row>
    <row r="1214" spans="1:20" x14ac:dyDescent="0.25">
      <c r="A1214" s="6">
        <v>3581</v>
      </c>
      <c r="B1214" s="7" t="s">
        <v>1231</v>
      </c>
      <c r="C1214" s="8">
        <v>42887</v>
      </c>
      <c r="D1214" s="6">
        <v>56</v>
      </c>
      <c r="E1214" s="6">
        <v>1</v>
      </c>
      <c r="F1214" s="8">
        <v>42896</v>
      </c>
      <c r="G1214" s="6">
        <v>21</v>
      </c>
      <c r="H1214" s="6">
        <v>0</v>
      </c>
      <c r="I1214" s="6">
        <v>289</v>
      </c>
      <c r="J1214" s="8">
        <v>42887</v>
      </c>
      <c r="K1214" s="6">
        <v>-1</v>
      </c>
      <c r="L1214" s="6">
        <v>-1</v>
      </c>
      <c r="M1214" s="6">
        <v>0</v>
      </c>
      <c r="N1214" s="6">
        <v>-1</v>
      </c>
      <c r="O1214" s="8">
        <v>42891</v>
      </c>
      <c r="P1214" s="6">
        <v>-1</v>
      </c>
      <c r="Q1214" s="6">
        <v>0</v>
      </c>
      <c r="R1214" s="6">
        <v>0</v>
      </c>
      <c r="S1214" s="7" t="s">
        <v>2988</v>
      </c>
      <c r="T1214">
        <f>Tabla1[[#This Row],[id_factura_num]]</f>
        <v>3581</v>
      </c>
    </row>
    <row r="1215" spans="1:20" x14ac:dyDescent="0.25">
      <c r="A1215" s="6">
        <v>3582</v>
      </c>
      <c r="B1215" s="7" t="s">
        <v>1232</v>
      </c>
      <c r="C1215" s="8">
        <v>42887</v>
      </c>
      <c r="D1215" s="6">
        <v>135</v>
      </c>
      <c r="E1215" s="6">
        <v>1</v>
      </c>
      <c r="F1215" s="8">
        <v>42896</v>
      </c>
      <c r="G1215" s="6">
        <v>21</v>
      </c>
      <c r="H1215" s="6">
        <v>0</v>
      </c>
      <c r="I1215" s="6">
        <v>290</v>
      </c>
      <c r="J1215" s="8">
        <v>42887</v>
      </c>
      <c r="K1215" s="6">
        <v>-1</v>
      </c>
      <c r="L1215" s="6">
        <v>-1</v>
      </c>
      <c r="M1215" s="6">
        <v>0</v>
      </c>
      <c r="N1215" s="6">
        <v>-1</v>
      </c>
      <c r="O1215" s="8">
        <v>42891</v>
      </c>
      <c r="P1215" s="6">
        <v>-1</v>
      </c>
      <c r="Q1215" s="6">
        <v>0</v>
      </c>
      <c r="R1215" s="6">
        <v>0</v>
      </c>
      <c r="S1215" s="7" t="s">
        <v>2988</v>
      </c>
      <c r="T1215">
        <f>Tabla1[[#This Row],[id_factura_num]]</f>
        <v>3582</v>
      </c>
    </row>
    <row r="1216" spans="1:20" x14ac:dyDescent="0.25">
      <c r="A1216" s="6">
        <v>3583</v>
      </c>
      <c r="B1216" s="7" t="s">
        <v>1233</v>
      </c>
      <c r="C1216" s="8">
        <v>42887</v>
      </c>
      <c r="D1216" s="6">
        <v>133</v>
      </c>
      <c r="E1216" s="6">
        <v>1</v>
      </c>
      <c r="F1216" s="8">
        <v>42896</v>
      </c>
      <c r="G1216" s="6">
        <v>21</v>
      </c>
      <c r="H1216" s="6">
        <v>0</v>
      </c>
      <c r="I1216" s="6">
        <v>291</v>
      </c>
      <c r="J1216" s="8">
        <v>42887</v>
      </c>
      <c r="K1216" s="6">
        <v>-1</v>
      </c>
      <c r="L1216" s="6">
        <v>-1</v>
      </c>
      <c r="M1216" s="6">
        <v>0</v>
      </c>
      <c r="N1216" s="6">
        <v>-1</v>
      </c>
      <c r="O1216" s="8">
        <v>42891</v>
      </c>
      <c r="P1216" s="6">
        <v>-1</v>
      </c>
      <c r="Q1216" s="6">
        <v>0</v>
      </c>
      <c r="R1216" s="6">
        <v>0</v>
      </c>
      <c r="S1216" s="7" t="s">
        <v>2988</v>
      </c>
      <c r="T1216">
        <f>Tabla1[[#This Row],[id_factura_num]]</f>
        <v>3583</v>
      </c>
    </row>
    <row r="1217" spans="1:20" x14ac:dyDescent="0.25">
      <c r="A1217" s="6">
        <v>3584</v>
      </c>
      <c r="B1217" s="7" t="s">
        <v>1234</v>
      </c>
      <c r="C1217" s="8">
        <v>42887</v>
      </c>
      <c r="D1217" s="6">
        <v>123</v>
      </c>
      <c r="E1217" s="6">
        <v>1</v>
      </c>
      <c r="F1217" s="8">
        <v>42911</v>
      </c>
      <c r="G1217" s="6">
        <v>21</v>
      </c>
      <c r="H1217" s="6">
        <v>0</v>
      </c>
      <c r="I1217" s="6">
        <v>292</v>
      </c>
      <c r="J1217" s="8">
        <v>42887</v>
      </c>
      <c r="K1217" s="6">
        <v>-1</v>
      </c>
      <c r="L1217" s="6">
        <v>-1</v>
      </c>
      <c r="M1217" s="6">
        <v>0</v>
      </c>
      <c r="N1217" s="6">
        <v>-1</v>
      </c>
      <c r="O1217" s="8">
        <v>42891</v>
      </c>
      <c r="P1217" s="6">
        <v>-1</v>
      </c>
      <c r="Q1217" s="6">
        <v>0</v>
      </c>
      <c r="R1217" s="6">
        <v>0</v>
      </c>
      <c r="S1217" s="7" t="s">
        <v>2988</v>
      </c>
      <c r="T1217">
        <f>Tabla1[[#This Row],[id_factura_num]]</f>
        <v>3584</v>
      </c>
    </row>
    <row r="1218" spans="1:20" x14ac:dyDescent="0.25">
      <c r="A1218" s="6">
        <v>3585</v>
      </c>
      <c r="B1218" s="7" t="s">
        <v>1235</v>
      </c>
      <c r="C1218" s="8">
        <v>42887</v>
      </c>
      <c r="D1218" s="6">
        <v>122</v>
      </c>
      <c r="E1218" s="6">
        <v>1</v>
      </c>
      <c r="F1218" s="8">
        <v>42896</v>
      </c>
      <c r="G1218" s="6">
        <v>21</v>
      </c>
      <c r="H1218" s="6">
        <v>0</v>
      </c>
      <c r="I1218" s="6">
        <v>293</v>
      </c>
      <c r="J1218" s="8">
        <v>42887</v>
      </c>
      <c r="K1218" s="6">
        <v>-1</v>
      </c>
      <c r="L1218" s="6">
        <v>-1</v>
      </c>
      <c r="M1218" s="6">
        <v>0</v>
      </c>
      <c r="N1218" s="6">
        <v>-1</v>
      </c>
      <c r="O1218" s="8">
        <v>42891</v>
      </c>
      <c r="P1218" s="6">
        <v>-1</v>
      </c>
      <c r="Q1218" s="6">
        <v>0</v>
      </c>
      <c r="R1218" s="6">
        <v>0</v>
      </c>
      <c r="S1218" s="7" t="s">
        <v>2988</v>
      </c>
      <c r="T1218">
        <f>Tabla1[[#This Row],[id_factura_num]]</f>
        <v>3585</v>
      </c>
    </row>
    <row r="1219" spans="1:20" x14ac:dyDescent="0.25">
      <c r="A1219" s="6">
        <v>3586</v>
      </c>
      <c r="B1219" s="7" t="s">
        <v>1236</v>
      </c>
      <c r="C1219" s="8">
        <v>42887</v>
      </c>
      <c r="D1219" s="6">
        <v>108</v>
      </c>
      <c r="E1219" s="6">
        <v>2</v>
      </c>
      <c r="F1219" s="8">
        <v>42896</v>
      </c>
      <c r="G1219" s="6">
        <v>21</v>
      </c>
      <c r="H1219" s="6">
        <v>0</v>
      </c>
      <c r="I1219" s="6">
        <v>294</v>
      </c>
      <c r="J1219" s="8">
        <v>42887</v>
      </c>
      <c r="K1219" s="6">
        <v>-1</v>
      </c>
      <c r="L1219" s="6">
        <v>-1</v>
      </c>
      <c r="M1219" s="6">
        <v>0</v>
      </c>
      <c r="N1219" s="6">
        <v>-1</v>
      </c>
      <c r="O1219" s="9"/>
      <c r="P1219" s="6">
        <v>-1</v>
      </c>
      <c r="Q1219" s="6">
        <v>0</v>
      </c>
      <c r="R1219" s="6">
        <v>0</v>
      </c>
      <c r="S1219" s="7" t="s">
        <v>2988</v>
      </c>
      <c r="T1219">
        <f>Tabla1[[#This Row],[id_factura_num]]</f>
        <v>3586</v>
      </c>
    </row>
    <row r="1220" spans="1:20" x14ac:dyDescent="0.25">
      <c r="A1220" s="6">
        <v>3587</v>
      </c>
      <c r="B1220" s="7" t="s">
        <v>1237</v>
      </c>
      <c r="C1220" s="8">
        <v>42887</v>
      </c>
      <c r="D1220" s="6">
        <v>162</v>
      </c>
      <c r="E1220" s="6">
        <v>1</v>
      </c>
      <c r="F1220" s="8">
        <v>42911</v>
      </c>
      <c r="G1220" s="6">
        <v>21</v>
      </c>
      <c r="H1220" s="6">
        <v>0</v>
      </c>
      <c r="I1220" s="6">
        <v>295</v>
      </c>
      <c r="J1220" s="8">
        <v>42887</v>
      </c>
      <c r="K1220" s="6">
        <v>-1</v>
      </c>
      <c r="L1220" s="6">
        <v>-1</v>
      </c>
      <c r="M1220" s="6">
        <v>0</v>
      </c>
      <c r="N1220" s="6">
        <v>-1</v>
      </c>
      <c r="O1220" s="8">
        <v>42891</v>
      </c>
      <c r="P1220" s="6">
        <v>-1</v>
      </c>
      <c r="Q1220" s="6">
        <v>0</v>
      </c>
      <c r="R1220" s="6">
        <v>0</v>
      </c>
      <c r="S1220" s="7" t="s">
        <v>2988</v>
      </c>
      <c r="T1220">
        <f>Tabla1[[#This Row],[id_factura_num]]</f>
        <v>3587</v>
      </c>
    </row>
    <row r="1221" spans="1:20" x14ac:dyDescent="0.25">
      <c r="A1221" s="6">
        <v>3588</v>
      </c>
      <c r="B1221" s="7" t="s">
        <v>1238</v>
      </c>
      <c r="C1221" s="8">
        <v>42901</v>
      </c>
      <c r="D1221" s="6">
        <v>102</v>
      </c>
      <c r="E1221" s="6">
        <v>1</v>
      </c>
      <c r="F1221" s="8">
        <v>42911</v>
      </c>
      <c r="G1221" s="6">
        <v>21</v>
      </c>
      <c r="H1221" s="6">
        <v>0</v>
      </c>
      <c r="I1221" s="6">
        <v>296</v>
      </c>
      <c r="J1221" s="8">
        <v>42901</v>
      </c>
      <c r="K1221" s="6">
        <v>-1</v>
      </c>
      <c r="L1221" s="6">
        <v>-1</v>
      </c>
      <c r="M1221" s="6">
        <v>0</v>
      </c>
      <c r="N1221" s="6">
        <v>-1</v>
      </c>
      <c r="O1221" s="8">
        <v>42891</v>
      </c>
      <c r="P1221" s="6">
        <v>-1</v>
      </c>
      <c r="Q1221" s="6">
        <v>0</v>
      </c>
      <c r="R1221" s="6">
        <v>0</v>
      </c>
      <c r="S1221" s="7" t="s">
        <v>2988</v>
      </c>
      <c r="T1221">
        <f>Tabla1[[#This Row],[id_factura_num]]</f>
        <v>3588</v>
      </c>
    </row>
    <row r="1222" spans="1:20" x14ac:dyDescent="0.25">
      <c r="A1222" s="6">
        <v>3589</v>
      </c>
      <c r="B1222" s="7" t="s">
        <v>1239</v>
      </c>
      <c r="C1222" s="8">
        <v>42917</v>
      </c>
      <c r="D1222" s="6">
        <v>164</v>
      </c>
      <c r="E1222" s="6">
        <v>2</v>
      </c>
      <c r="F1222" s="8">
        <v>42926</v>
      </c>
      <c r="G1222" s="6">
        <v>21</v>
      </c>
      <c r="H1222" s="6">
        <v>0</v>
      </c>
      <c r="I1222" s="6">
        <v>403</v>
      </c>
      <c r="J1222" s="8">
        <v>42917</v>
      </c>
      <c r="K1222" s="6">
        <v>-1</v>
      </c>
      <c r="L1222" s="6">
        <v>-1</v>
      </c>
      <c r="M1222" s="6">
        <v>0</v>
      </c>
      <c r="N1222" s="6">
        <v>-1</v>
      </c>
      <c r="O1222" s="9"/>
      <c r="P1222" s="6">
        <v>-1</v>
      </c>
      <c r="Q1222" s="6">
        <v>0</v>
      </c>
      <c r="R1222" s="6">
        <v>0</v>
      </c>
      <c r="S1222" s="7" t="s">
        <v>2988</v>
      </c>
      <c r="T1222">
        <f>Tabla1[[#This Row],[id_factura_num]]</f>
        <v>3589</v>
      </c>
    </row>
    <row r="1223" spans="1:20" x14ac:dyDescent="0.25">
      <c r="A1223" s="6">
        <v>3590</v>
      </c>
      <c r="B1223" s="7" t="s">
        <v>1240</v>
      </c>
      <c r="C1223" s="8">
        <v>42917</v>
      </c>
      <c r="D1223" s="6">
        <v>49</v>
      </c>
      <c r="E1223" s="6">
        <v>1</v>
      </c>
      <c r="F1223" s="8">
        <v>42926</v>
      </c>
      <c r="G1223" s="6">
        <v>21</v>
      </c>
      <c r="H1223" s="6">
        <v>0</v>
      </c>
      <c r="I1223" s="6">
        <v>404</v>
      </c>
      <c r="J1223" s="8">
        <v>42917</v>
      </c>
      <c r="K1223" s="6">
        <v>-1</v>
      </c>
      <c r="L1223" s="6">
        <v>-1</v>
      </c>
      <c r="M1223" s="6">
        <v>0</v>
      </c>
      <c r="N1223" s="6">
        <v>-1</v>
      </c>
      <c r="O1223" s="9"/>
      <c r="P1223" s="6">
        <v>-1</v>
      </c>
      <c r="Q1223" s="6">
        <v>0</v>
      </c>
      <c r="R1223" s="6">
        <v>0</v>
      </c>
      <c r="S1223" s="7" t="s">
        <v>2988</v>
      </c>
      <c r="T1223">
        <f>Tabla1[[#This Row],[id_factura_num]]</f>
        <v>3590</v>
      </c>
    </row>
    <row r="1224" spans="1:20" x14ac:dyDescent="0.25">
      <c r="A1224" s="6">
        <v>3591</v>
      </c>
      <c r="B1224" s="7" t="s">
        <v>1241</v>
      </c>
      <c r="C1224" s="8">
        <v>42917</v>
      </c>
      <c r="D1224" s="6">
        <v>95</v>
      </c>
      <c r="E1224" s="6">
        <v>1</v>
      </c>
      <c r="F1224" s="8">
        <v>42926</v>
      </c>
      <c r="G1224" s="6">
        <v>21</v>
      </c>
      <c r="H1224" s="6">
        <v>0</v>
      </c>
      <c r="I1224" s="6">
        <v>405</v>
      </c>
      <c r="J1224" s="8">
        <v>42917</v>
      </c>
      <c r="K1224" s="6">
        <v>-1</v>
      </c>
      <c r="L1224" s="6">
        <v>-1</v>
      </c>
      <c r="M1224" s="6">
        <v>0</v>
      </c>
      <c r="N1224" s="6">
        <v>-1</v>
      </c>
      <c r="O1224" s="9"/>
      <c r="P1224" s="6">
        <v>-1</v>
      </c>
      <c r="Q1224" s="6">
        <v>0</v>
      </c>
      <c r="R1224" s="6">
        <v>0</v>
      </c>
      <c r="S1224" s="7" t="s">
        <v>2988</v>
      </c>
      <c r="T1224">
        <f>Tabla1[[#This Row],[id_factura_num]]</f>
        <v>3591</v>
      </c>
    </row>
    <row r="1225" spans="1:20" x14ac:dyDescent="0.25">
      <c r="A1225" s="6">
        <v>3592</v>
      </c>
      <c r="B1225" s="7" t="s">
        <v>1242</v>
      </c>
      <c r="C1225" s="8">
        <v>42917</v>
      </c>
      <c r="D1225" s="6">
        <v>138</v>
      </c>
      <c r="E1225" s="6">
        <v>1</v>
      </c>
      <c r="F1225" s="8">
        <v>42926</v>
      </c>
      <c r="G1225" s="6">
        <v>21</v>
      </c>
      <c r="H1225" s="6">
        <v>0</v>
      </c>
      <c r="I1225" s="6">
        <v>406</v>
      </c>
      <c r="J1225" s="8">
        <v>42917</v>
      </c>
      <c r="K1225" s="6">
        <v>-1</v>
      </c>
      <c r="L1225" s="6">
        <v>-1</v>
      </c>
      <c r="M1225" s="6">
        <v>0</v>
      </c>
      <c r="N1225" s="6">
        <v>-1</v>
      </c>
      <c r="O1225" s="9"/>
      <c r="P1225" s="6">
        <v>-1</v>
      </c>
      <c r="Q1225" s="6">
        <v>0</v>
      </c>
      <c r="R1225" s="6">
        <v>0</v>
      </c>
      <c r="S1225" s="7" t="s">
        <v>2988</v>
      </c>
      <c r="T1225">
        <f>Tabla1[[#This Row],[id_factura_num]]</f>
        <v>3592</v>
      </c>
    </row>
    <row r="1226" spans="1:20" x14ac:dyDescent="0.25">
      <c r="A1226" s="6">
        <v>3593</v>
      </c>
      <c r="B1226" s="7" t="s">
        <v>1243</v>
      </c>
      <c r="C1226" s="8">
        <v>42917</v>
      </c>
      <c r="D1226" s="6">
        <v>92</v>
      </c>
      <c r="E1226" s="6">
        <v>1</v>
      </c>
      <c r="F1226" s="8">
        <v>42926</v>
      </c>
      <c r="G1226" s="6">
        <v>21</v>
      </c>
      <c r="H1226" s="6">
        <v>0</v>
      </c>
      <c r="I1226" s="6">
        <v>407</v>
      </c>
      <c r="J1226" s="8">
        <v>42917</v>
      </c>
      <c r="K1226" s="6">
        <v>-1</v>
      </c>
      <c r="L1226" s="6">
        <v>-1</v>
      </c>
      <c r="M1226" s="6">
        <v>0</v>
      </c>
      <c r="N1226" s="6">
        <v>-1</v>
      </c>
      <c r="O1226" s="9"/>
      <c r="P1226" s="6">
        <v>-1</v>
      </c>
      <c r="Q1226" s="6">
        <v>0</v>
      </c>
      <c r="R1226" s="6">
        <v>0</v>
      </c>
      <c r="S1226" s="7" t="s">
        <v>2988</v>
      </c>
      <c r="T1226">
        <f>Tabla1[[#This Row],[id_factura_num]]</f>
        <v>3593</v>
      </c>
    </row>
    <row r="1227" spans="1:20" x14ac:dyDescent="0.25">
      <c r="A1227" s="6">
        <v>3594</v>
      </c>
      <c r="B1227" s="7" t="s">
        <v>1244</v>
      </c>
      <c r="C1227" s="8">
        <v>42917</v>
      </c>
      <c r="D1227" s="6">
        <v>31</v>
      </c>
      <c r="E1227" s="6">
        <v>1</v>
      </c>
      <c r="F1227" s="8">
        <v>42926</v>
      </c>
      <c r="G1227" s="6">
        <v>21</v>
      </c>
      <c r="H1227" s="6">
        <v>0</v>
      </c>
      <c r="I1227" s="6">
        <v>408</v>
      </c>
      <c r="J1227" s="8">
        <v>42917</v>
      </c>
      <c r="K1227" s="6">
        <v>-1</v>
      </c>
      <c r="L1227" s="6">
        <v>-1</v>
      </c>
      <c r="M1227" s="6">
        <v>0</v>
      </c>
      <c r="N1227" s="6">
        <v>-1</v>
      </c>
      <c r="O1227" s="9"/>
      <c r="P1227" s="6">
        <v>-1</v>
      </c>
      <c r="Q1227" s="6">
        <v>0</v>
      </c>
      <c r="R1227" s="6">
        <v>0</v>
      </c>
      <c r="S1227" s="7" t="s">
        <v>2988</v>
      </c>
      <c r="T1227">
        <f>Tabla1[[#This Row],[id_factura_num]]</f>
        <v>3594</v>
      </c>
    </row>
    <row r="1228" spans="1:20" x14ac:dyDescent="0.25">
      <c r="A1228" s="6">
        <v>3595</v>
      </c>
      <c r="B1228" s="7" t="s">
        <v>1245</v>
      </c>
      <c r="C1228" s="8">
        <v>42917</v>
      </c>
      <c r="D1228" s="6">
        <v>42</v>
      </c>
      <c r="E1228" s="6">
        <v>1</v>
      </c>
      <c r="F1228" s="8">
        <v>42926</v>
      </c>
      <c r="G1228" s="6">
        <v>21</v>
      </c>
      <c r="H1228" s="6">
        <v>0</v>
      </c>
      <c r="I1228" s="6">
        <v>409</v>
      </c>
      <c r="J1228" s="8">
        <v>42917</v>
      </c>
      <c r="K1228" s="6">
        <v>-1</v>
      </c>
      <c r="L1228" s="6">
        <v>-1</v>
      </c>
      <c r="M1228" s="6">
        <v>0</v>
      </c>
      <c r="N1228" s="6">
        <v>-1</v>
      </c>
      <c r="O1228" s="9"/>
      <c r="P1228" s="6">
        <v>-1</v>
      </c>
      <c r="Q1228" s="6">
        <v>0</v>
      </c>
      <c r="R1228" s="6">
        <v>0</v>
      </c>
      <c r="S1228" s="7" t="s">
        <v>2988</v>
      </c>
      <c r="T1228">
        <f>Tabla1[[#This Row],[id_factura_num]]</f>
        <v>3595</v>
      </c>
    </row>
    <row r="1229" spans="1:20" x14ac:dyDescent="0.25">
      <c r="A1229" s="6">
        <v>3596</v>
      </c>
      <c r="B1229" s="7" t="s">
        <v>1246</v>
      </c>
      <c r="C1229" s="8">
        <v>42917</v>
      </c>
      <c r="D1229" s="6">
        <v>157</v>
      </c>
      <c r="E1229" s="6">
        <v>1</v>
      </c>
      <c r="F1229" s="8">
        <v>42926</v>
      </c>
      <c r="G1229" s="6">
        <v>21</v>
      </c>
      <c r="H1229" s="6">
        <v>0</v>
      </c>
      <c r="I1229" s="6">
        <v>410</v>
      </c>
      <c r="J1229" s="8">
        <v>42917</v>
      </c>
      <c r="K1229" s="6">
        <v>-1</v>
      </c>
      <c r="L1229" s="6">
        <v>-1</v>
      </c>
      <c r="M1229" s="6">
        <v>0</v>
      </c>
      <c r="N1229" s="6">
        <v>-1</v>
      </c>
      <c r="O1229" s="9"/>
      <c r="P1229" s="6">
        <v>-1</v>
      </c>
      <c r="Q1229" s="6">
        <v>0</v>
      </c>
      <c r="R1229" s="6">
        <v>0</v>
      </c>
      <c r="S1229" s="7" t="s">
        <v>2988</v>
      </c>
      <c r="T1229">
        <f>Tabla1[[#This Row],[id_factura_num]]</f>
        <v>3596</v>
      </c>
    </row>
    <row r="1230" spans="1:20" x14ac:dyDescent="0.25">
      <c r="A1230" s="6">
        <v>3597</v>
      </c>
      <c r="B1230" s="7" t="s">
        <v>1247</v>
      </c>
      <c r="C1230" s="8">
        <v>42917</v>
      </c>
      <c r="D1230" s="6">
        <v>155</v>
      </c>
      <c r="E1230" s="6">
        <v>1</v>
      </c>
      <c r="F1230" s="8">
        <v>42941</v>
      </c>
      <c r="G1230" s="6">
        <v>21</v>
      </c>
      <c r="H1230" s="6">
        <v>0</v>
      </c>
      <c r="I1230" s="6">
        <v>411</v>
      </c>
      <c r="J1230" s="8">
        <v>42917</v>
      </c>
      <c r="K1230" s="6">
        <v>-1</v>
      </c>
      <c r="L1230" s="6">
        <v>-1</v>
      </c>
      <c r="M1230" s="6">
        <v>0</v>
      </c>
      <c r="N1230" s="6">
        <v>-1</v>
      </c>
      <c r="O1230" s="9"/>
      <c r="P1230" s="6">
        <v>-1</v>
      </c>
      <c r="Q1230" s="6">
        <v>0</v>
      </c>
      <c r="R1230" s="6">
        <v>0</v>
      </c>
      <c r="S1230" s="7" t="s">
        <v>2988</v>
      </c>
      <c r="T1230">
        <f>Tabla1[[#This Row],[id_factura_num]]</f>
        <v>3597</v>
      </c>
    </row>
    <row r="1231" spans="1:20" x14ac:dyDescent="0.25">
      <c r="A1231" s="6">
        <v>3598</v>
      </c>
      <c r="B1231" s="7" t="s">
        <v>1248</v>
      </c>
      <c r="C1231" s="8">
        <v>42917</v>
      </c>
      <c r="D1231" s="6">
        <v>129</v>
      </c>
      <c r="E1231" s="6">
        <v>1</v>
      </c>
      <c r="F1231" s="8">
        <v>42926</v>
      </c>
      <c r="G1231" s="6">
        <v>21</v>
      </c>
      <c r="H1231" s="6">
        <v>0</v>
      </c>
      <c r="I1231" s="6">
        <v>412</v>
      </c>
      <c r="J1231" s="8">
        <v>42917</v>
      </c>
      <c r="K1231" s="6">
        <v>-1</v>
      </c>
      <c r="L1231" s="6">
        <v>-1</v>
      </c>
      <c r="M1231" s="6">
        <v>0</v>
      </c>
      <c r="N1231" s="6">
        <v>-1</v>
      </c>
      <c r="O1231" s="9"/>
      <c r="P1231" s="6">
        <v>-1</v>
      </c>
      <c r="Q1231" s="6">
        <v>0</v>
      </c>
      <c r="R1231" s="6">
        <v>0</v>
      </c>
      <c r="S1231" s="7" t="s">
        <v>2988</v>
      </c>
      <c r="T1231">
        <f>Tabla1[[#This Row],[id_factura_num]]</f>
        <v>3598</v>
      </c>
    </row>
    <row r="1232" spans="1:20" x14ac:dyDescent="0.25">
      <c r="A1232" s="6">
        <v>3599</v>
      </c>
      <c r="B1232" s="7" t="s">
        <v>1249</v>
      </c>
      <c r="C1232" s="8">
        <v>42917</v>
      </c>
      <c r="D1232" s="6">
        <v>67</v>
      </c>
      <c r="E1232" s="6">
        <v>1</v>
      </c>
      <c r="F1232" s="8">
        <v>42926</v>
      </c>
      <c r="G1232" s="6">
        <v>21</v>
      </c>
      <c r="H1232" s="6">
        <v>0</v>
      </c>
      <c r="I1232" s="6">
        <v>413</v>
      </c>
      <c r="J1232" s="8">
        <v>42917</v>
      </c>
      <c r="K1232" s="6">
        <v>-1</v>
      </c>
      <c r="L1232" s="6">
        <v>-1</v>
      </c>
      <c r="M1232" s="6">
        <v>0</v>
      </c>
      <c r="N1232" s="6">
        <v>-1</v>
      </c>
      <c r="O1232" s="9"/>
      <c r="P1232" s="6">
        <v>-1</v>
      </c>
      <c r="Q1232" s="6">
        <v>0</v>
      </c>
      <c r="R1232" s="6">
        <v>0</v>
      </c>
      <c r="S1232" s="7" t="s">
        <v>2988</v>
      </c>
      <c r="T1232">
        <f>Tabla1[[#This Row],[id_factura_num]]</f>
        <v>3599</v>
      </c>
    </row>
    <row r="1233" spans="1:20" x14ac:dyDescent="0.25">
      <c r="A1233" s="6">
        <v>3600</v>
      </c>
      <c r="B1233" s="7" t="s">
        <v>1250</v>
      </c>
      <c r="C1233" s="8">
        <v>42917</v>
      </c>
      <c r="D1233" s="6">
        <v>96</v>
      </c>
      <c r="E1233" s="6">
        <v>1</v>
      </c>
      <c r="F1233" s="8">
        <v>42926</v>
      </c>
      <c r="G1233" s="6">
        <v>21</v>
      </c>
      <c r="H1233" s="6">
        <v>0</v>
      </c>
      <c r="I1233" s="6">
        <v>414</v>
      </c>
      <c r="J1233" s="8">
        <v>42917</v>
      </c>
      <c r="K1233" s="6">
        <v>-1</v>
      </c>
      <c r="L1233" s="6">
        <v>-1</v>
      </c>
      <c r="M1233" s="6">
        <v>0</v>
      </c>
      <c r="N1233" s="6">
        <v>-1</v>
      </c>
      <c r="O1233" s="9"/>
      <c r="P1233" s="6">
        <v>-1</v>
      </c>
      <c r="Q1233" s="6">
        <v>0</v>
      </c>
      <c r="R1233" s="6">
        <v>0</v>
      </c>
      <c r="S1233" s="7" t="s">
        <v>2988</v>
      </c>
      <c r="T1233">
        <f>Tabla1[[#This Row],[id_factura_num]]</f>
        <v>3600</v>
      </c>
    </row>
    <row r="1234" spans="1:20" x14ac:dyDescent="0.25">
      <c r="A1234" s="6">
        <v>3601</v>
      </c>
      <c r="B1234" s="7" t="s">
        <v>1251</v>
      </c>
      <c r="C1234" s="8">
        <v>42917</v>
      </c>
      <c r="D1234" s="6">
        <v>96</v>
      </c>
      <c r="E1234" s="6">
        <v>1</v>
      </c>
      <c r="F1234" s="8">
        <v>42926</v>
      </c>
      <c r="G1234" s="6">
        <v>21</v>
      </c>
      <c r="H1234" s="6">
        <v>0</v>
      </c>
      <c r="I1234" s="6">
        <v>415</v>
      </c>
      <c r="J1234" s="8">
        <v>42917</v>
      </c>
      <c r="K1234" s="6">
        <v>-1</v>
      </c>
      <c r="L1234" s="6">
        <v>-1</v>
      </c>
      <c r="M1234" s="6">
        <v>0</v>
      </c>
      <c r="N1234" s="6">
        <v>-1</v>
      </c>
      <c r="O1234" s="9"/>
      <c r="P1234" s="6">
        <v>-1</v>
      </c>
      <c r="Q1234" s="6">
        <v>0</v>
      </c>
      <c r="R1234" s="6">
        <v>0</v>
      </c>
      <c r="S1234" s="7" t="s">
        <v>2988</v>
      </c>
      <c r="T1234">
        <f>Tabla1[[#This Row],[id_factura_num]]</f>
        <v>3601</v>
      </c>
    </row>
    <row r="1235" spans="1:20" x14ac:dyDescent="0.25">
      <c r="A1235" s="6">
        <v>3602</v>
      </c>
      <c r="B1235" s="7" t="s">
        <v>1252</v>
      </c>
      <c r="C1235" s="8">
        <v>42917</v>
      </c>
      <c r="D1235" s="6">
        <v>109</v>
      </c>
      <c r="E1235" s="6">
        <v>1</v>
      </c>
      <c r="F1235" s="8">
        <v>42941</v>
      </c>
      <c r="G1235" s="6">
        <v>21</v>
      </c>
      <c r="H1235" s="6">
        <v>0</v>
      </c>
      <c r="I1235" s="6">
        <v>416</v>
      </c>
      <c r="J1235" s="8">
        <v>42917</v>
      </c>
      <c r="K1235" s="6">
        <v>-1</v>
      </c>
      <c r="L1235" s="6">
        <v>-1</v>
      </c>
      <c r="M1235" s="6">
        <v>0</v>
      </c>
      <c r="N1235" s="6">
        <v>-1</v>
      </c>
      <c r="O1235" s="9"/>
      <c r="P1235" s="6">
        <v>-1</v>
      </c>
      <c r="Q1235" s="6">
        <v>0</v>
      </c>
      <c r="R1235" s="6">
        <v>0</v>
      </c>
      <c r="S1235" s="7" t="s">
        <v>2988</v>
      </c>
      <c r="T1235">
        <f>Tabla1[[#This Row],[id_factura_num]]</f>
        <v>3602</v>
      </c>
    </row>
    <row r="1236" spans="1:20" x14ac:dyDescent="0.25">
      <c r="A1236" s="6">
        <v>3603</v>
      </c>
      <c r="B1236" s="7" t="s">
        <v>1253</v>
      </c>
      <c r="C1236" s="8">
        <v>42917</v>
      </c>
      <c r="D1236" s="6">
        <v>110</v>
      </c>
      <c r="E1236" s="6">
        <v>1</v>
      </c>
      <c r="F1236" s="8">
        <v>42941</v>
      </c>
      <c r="G1236" s="6">
        <v>21</v>
      </c>
      <c r="H1236" s="6">
        <v>0</v>
      </c>
      <c r="I1236" s="6">
        <v>417</v>
      </c>
      <c r="J1236" s="8">
        <v>42917</v>
      </c>
      <c r="K1236" s="6">
        <v>-1</v>
      </c>
      <c r="L1236" s="6">
        <v>-1</v>
      </c>
      <c r="M1236" s="6">
        <v>0</v>
      </c>
      <c r="N1236" s="6">
        <v>-1</v>
      </c>
      <c r="O1236" s="9"/>
      <c r="P1236" s="6">
        <v>-1</v>
      </c>
      <c r="Q1236" s="6">
        <v>0</v>
      </c>
      <c r="R1236" s="6">
        <v>0</v>
      </c>
      <c r="S1236" s="7" t="s">
        <v>2988</v>
      </c>
      <c r="T1236">
        <f>Tabla1[[#This Row],[id_factura_num]]</f>
        <v>3603</v>
      </c>
    </row>
    <row r="1237" spans="1:20" x14ac:dyDescent="0.25">
      <c r="A1237" s="6">
        <v>3604</v>
      </c>
      <c r="B1237" s="7" t="s">
        <v>1254</v>
      </c>
      <c r="C1237" s="8">
        <v>42917</v>
      </c>
      <c r="D1237" s="6">
        <v>111</v>
      </c>
      <c r="E1237" s="6">
        <v>1</v>
      </c>
      <c r="F1237" s="8">
        <v>42941</v>
      </c>
      <c r="G1237" s="6">
        <v>21</v>
      </c>
      <c r="H1237" s="6">
        <v>0</v>
      </c>
      <c r="I1237" s="6">
        <v>418</v>
      </c>
      <c r="J1237" s="8">
        <v>42917</v>
      </c>
      <c r="K1237" s="6">
        <v>-1</v>
      </c>
      <c r="L1237" s="6">
        <v>-1</v>
      </c>
      <c r="M1237" s="6">
        <v>0</v>
      </c>
      <c r="N1237" s="6">
        <v>-1</v>
      </c>
      <c r="O1237" s="9"/>
      <c r="P1237" s="6">
        <v>-1</v>
      </c>
      <c r="Q1237" s="6">
        <v>0</v>
      </c>
      <c r="R1237" s="6">
        <v>0</v>
      </c>
      <c r="S1237" s="7" t="s">
        <v>2988</v>
      </c>
      <c r="T1237">
        <f>Tabla1[[#This Row],[id_factura_num]]</f>
        <v>3604</v>
      </c>
    </row>
    <row r="1238" spans="1:20" x14ac:dyDescent="0.25">
      <c r="A1238" s="6">
        <v>3605</v>
      </c>
      <c r="B1238" s="7" t="s">
        <v>1255</v>
      </c>
      <c r="C1238" s="8">
        <v>42917</v>
      </c>
      <c r="D1238" s="6">
        <v>121</v>
      </c>
      <c r="E1238" s="6">
        <v>1</v>
      </c>
      <c r="F1238" s="8">
        <v>42926</v>
      </c>
      <c r="G1238" s="6">
        <v>21</v>
      </c>
      <c r="H1238" s="6">
        <v>0</v>
      </c>
      <c r="I1238" s="6">
        <v>419</v>
      </c>
      <c r="J1238" s="8">
        <v>42917</v>
      </c>
      <c r="K1238" s="6">
        <v>-1</v>
      </c>
      <c r="L1238" s="6">
        <v>-1</v>
      </c>
      <c r="M1238" s="6">
        <v>0</v>
      </c>
      <c r="N1238" s="6">
        <v>-1</v>
      </c>
      <c r="O1238" s="9"/>
      <c r="P1238" s="6">
        <v>-1</v>
      </c>
      <c r="Q1238" s="6">
        <v>0</v>
      </c>
      <c r="R1238" s="6">
        <v>0</v>
      </c>
      <c r="S1238" s="7" t="s">
        <v>2988</v>
      </c>
      <c r="T1238">
        <f>Tabla1[[#This Row],[id_factura_num]]</f>
        <v>3605</v>
      </c>
    </row>
    <row r="1239" spans="1:20" x14ac:dyDescent="0.25">
      <c r="A1239" s="6">
        <v>3606</v>
      </c>
      <c r="B1239" s="7" t="s">
        <v>1256</v>
      </c>
      <c r="C1239" s="8">
        <v>42917</v>
      </c>
      <c r="D1239" s="6">
        <v>112</v>
      </c>
      <c r="E1239" s="6">
        <v>1</v>
      </c>
      <c r="F1239" s="8">
        <v>42941</v>
      </c>
      <c r="G1239" s="6">
        <v>21</v>
      </c>
      <c r="H1239" s="6">
        <v>0</v>
      </c>
      <c r="I1239" s="6">
        <v>420</v>
      </c>
      <c r="J1239" s="8">
        <v>42917</v>
      </c>
      <c r="K1239" s="6">
        <v>-1</v>
      </c>
      <c r="L1239" s="6">
        <v>-1</v>
      </c>
      <c r="M1239" s="6">
        <v>0</v>
      </c>
      <c r="N1239" s="6">
        <v>-1</v>
      </c>
      <c r="O1239" s="9"/>
      <c r="P1239" s="6">
        <v>-1</v>
      </c>
      <c r="Q1239" s="6">
        <v>0</v>
      </c>
      <c r="R1239" s="6">
        <v>0</v>
      </c>
      <c r="S1239" s="7" t="s">
        <v>2988</v>
      </c>
      <c r="T1239">
        <f>Tabla1[[#This Row],[id_factura_num]]</f>
        <v>3606</v>
      </c>
    </row>
    <row r="1240" spans="1:20" x14ac:dyDescent="0.25">
      <c r="A1240" s="6">
        <v>3607</v>
      </c>
      <c r="B1240" s="7" t="s">
        <v>1257</v>
      </c>
      <c r="C1240" s="8">
        <v>42917</v>
      </c>
      <c r="D1240" s="6">
        <v>17</v>
      </c>
      <c r="E1240" s="6">
        <v>1</v>
      </c>
      <c r="F1240" s="8">
        <v>42926</v>
      </c>
      <c r="G1240" s="6">
        <v>21</v>
      </c>
      <c r="H1240" s="6">
        <v>0</v>
      </c>
      <c r="I1240" s="6">
        <v>421</v>
      </c>
      <c r="J1240" s="8">
        <v>42917</v>
      </c>
      <c r="K1240" s="6">
        <v>-1</v>
      </c>
      <c r="L1240" s="6">
        <v>-1</v>
      </c>
      <c r="M1240" s="6">
        <v>0</v>
      </c>
      <c r="N1240" s="6">
        <v>-1</v>
      </c>
      <c r="O1240" s="9"/>
      <c r="P1240" s="6">
        <v>-1</v>
      </c>
      <c r="Q1240" s="6">
        <v>0</v>
      </c>
      <c r="R1240" s="6">
        <v>0</v>
      </c>
      <c r="S1240" s="7" t="s">
        <v>2988</v>
      </c>
      <c r="T1240">
        <f>Tabla1[[#This Row],[id_factura_num]]</f>
        <v>3607</v>
      </c>
    </row>
    <row r="1241" spans="1:20" x14ac:dyDescent="0.25">
      <c r="A1241" s="6">
        <v>3608</v>
      </c>
      <c r="B1241" s="7" t="s">
        <v>1258</v>
      </c>
      <c r="C1241" s="8">
        <v>42917</v>
      </c>
      <c r="D1241" s="6">
        <v>78</v>
      </c>
      <c r="E1241" s="6">
        <v>1</v>
      </c>
      <c r="F1241" s="8">
        <v>42926</v>
      </c>
      <c r="G1241" s="6">
        <v>21</v>
      </c>
      <c r="H1241" s="6">
        <v>0</v>
      </c>
      <c r="I1241" s="6">
        <v>422</v>
      </c>
      <c r="J1241" s="8">
        <v>42917</v>
      </c>
      <c r="K1241" s="6">
        <v>-1</v>
      </c>
      <c r="L1241" s="6">
        <v>-1</v>
      </c>
      <c r="M1241" s="6">
        <v>0</v>
      </c>
      <c r="N1241" s="6">
        <v>-1</v>
      </c>
      <c r="O1241" s="9"/>
      <c r="P1241" s="6">
        <v>-1</v>
      </c>
      <c r="Q1241" s="6">
        <v>0</v>
      </c>
      <c r="R1241" s="6">
        <v>0</v>
      </c>
      <c r="S1241" s="7" t="s">
        <v>2988</v>
      </c>
      <c r="T1241">
        <f>Tabla1[[#This Row],[id_factura_num]]</f>
        <v>3608</v>
      </c>
    </row>
    <row r="1242" spans="1:20" x14ac:dyDescent="0.25">
      <c r="A1242" s="6">
        <v>3609</v>
      </c>
      <c r="B1242" s="7" t="s">
        <v>1259</v>
      </c>
      <c r="C1242" s="8">
        <v>42917</v>
      </c>
      <c r="D1242" s="6">
        <v>127</v>
      </c>
      <c r="E1242" s="6">
        <v>1</v>
      </c>
      <c r="F1242" s="8">
        <v>42926</v>
      </c>
      <c r="G1242" s="6">
        <v>21</v>
      </c>
      <c r="H1242" s="6">
        <v>0</v>
      </c>
      <c r="I1242" s="6">
        <v>423</v>
      </c>
      <c r="J1242" s="8">
        <v>42917</v>
      </c>
      <c r="K1242" s="6">
        <v>-1</v>
      </c>
      <c r="L1242" s="6">
        <v>-1</v>
      </c>
      <c r="M1242" s="6">
        <v>0</v>
      </c>
      <c r="N1242" s="6">
        <v>-1</v>
      </c>
      <c r="O1242" s="9"/>
      <c r="P1242" s="6">
        <v>-1</v>
      </c>
      <c r="Q1242" s="6">
        <v>0</v>
      </c>
      <c r="R1242" s="6">
        <v>0</v>
      </c>
      <c r="S1242" s="7" t="s">
        <v>2988</v>
      </c>
      <c r="T1242">
        <f>Tabla1[[#This Row],[id_factura_num]]</f>
        <v>3609</v>
      </c>
    </row>
    <row r="1243" spans="1:20" x14ac:dyDescent="0.25">
      <c r="A1243" s="6">
        <v>3610</v>
      </c>
      <c r="B1243" s="7" t="s">
        <v>1260</v>
      </c>
      <c r="C1243" s="8">
        <v>42917</v>
      </c>
      <c r="D1243" s="6">
        <v>107</v>
      </c>
      <c r="E1243" s="6">
        <v>1</v>
      </c>
      <c r="F1243" s="8">
        <v>42926</v>
      </c>
      <c r="G1243" s="6">
        <v>21</v>
      </c>
      <c r="H1243" s="6">
        <v>0</v>
      </c>
      <c r="I1243" s="6">
        <v>424</v>
      </c>
      <c r="J1243" s="8">
        <v>42917</v>
      </c>
      <c r="K1243" s="6">
        <v>-1</v>
      </c>
      <c r="L1243" s="6">
        <v>-1</v>
      </c>
      <c r="M1243" s="6">
        <v>0</v>
      </c>
      <c r="N1243" s="6">
        <v>-1</v>
      </c>
      <c r="O1243" s="9"/>
      <c r="P1243" s="6">
        <v>-1</v>
      </c>
      <c r="Q1243" s="6">
        <v>0</v>
      </c>
      <c r="R1243" s="6">
        <v>0</v>
      </c>
      <c r="S1243" s="7" t="s">
        <v>2988</v>
      </c>
      <c r="T1243">
        <f>Tabla1[[#This Row],[id_factura_num]]</f>
        <v>3610</v>
      </c>
    </row>
    <row r="1244" spans="1:20" x14ac:dyDescent="0.25">
      <c r="A1244" s="6">
        <v>3611</v>
      </c>
      <c r="B1244" s="7" t="s">
        <v>1261</v>
      </c>
      <c r="C1244" s="8">
        <v>42917</v>
      </c>
      <c r="D1244" s="6">
        <v>27</v>
      </c>
      <c r="E1244" s="6">
        <v>1</v>
      </c>
      <c r="F1244" s="8">
        <v>42926</v>
      </c>
      <c r="G1244" s="6">
        <v>21</v>
      </c>
      <c r="H1244" s="6">
        <v>0</v>
      </c>
      <c r="I1244" s="6">
        <v>425</v>
      </c>
      <c r="J1244" s="8">
        <v>42917</v>
      </c>
      <c r="K1244" s="6">
        <v>-1</v>
      </c>
      <c r="L1244" s="6">
        <v>-1</v>
      </c>
      <c r="M1244" s="6">
        <v>0</v>
      </c>
      <c r="N1244" s="6">
        <v>-1</v>
      </c>
      <c r="O1244" s="9"/>
      <c r="P1244" s="6">
        <v>-1</v>
      </c>
      <c r="Q1244" s="6">
        <v>0</v>
      </c>
      <c r="R1244" s="6">
        <v>0</v>
      </c>
      <c r="S1244" s="7" t="s">
        <v>2988</v>
      </c>
      <c r="T1244">
        <f>Tabla1[[#This Row],[id_factura_num]]</f>
        <v>3611</v>
      </c>
    </row>
    <row r="1245" spans="1:20" x14ac:dyDescent="0.25">
      <c r="A1245" s="6">
        <v>3612</v>
      </c>
      <c r="B1245" s="7" t="s">
        <v>1262</v>
      </c>
      <c r="C1245" s="8">
        <v>42917</v>
      </c>
      <c r="D1245" s="6">
        <v>19</v>
      </c>
      <c r="E1245" s="6">
        <v>1</v>
      </c>
      <c r="F1245" s="8">
        <v>42926</v>
      </c>
      <c r="G1245" s="6">
        <v>21</v>
      </c>
      <c r="H1245" s="6">
        <v>0</v>
      </c>
      <c r="I1245" s="6">
        <v>426</v>
      </c>
      <c r="J1245" s="8">
        <v>42917</v>
      </c>
      <c r="K1245" s="6">
        <v>-1</v>
      </c>
      <c r="L1245" s="6">
        <v>-1</v>
      </c>
      <c r="M1245" s="6">
        <v>0</v>
      </c>
      <c r="N1245" s="6">
        <v>-1</v>
      </c>
      <c r="O1245" s="9"/>
      <c r="P1245" s="6">
        <v>-1</v>
      </c>
      <c r="Q1245" s="6">
        <v>0</v>
      </c>
      <c r="R1245" s="6">
        <v>0</v>
      </c>
      <c r="S1245" s="7" t="s">
        <v>2988</v>
      </c>
      <c r="T1245">
        <f>Tabla1[[#This Row],[id_factura_num]]</f>
        <v>3612</v>
      </c>
    </row>
    <row r="1246" spans="1:20" x14ac:dyDescent="0.25">
      <c r="A1246" s="6">
        <v>3613</v>
      </c>
      <c r="B1246" s="7" t="s">
        <v>1263</v>
      </c>
      <c r="C1246" s="8">
        <v>42917</v>
      </c>
      <c r="D1246" s="6">
        <v>100</v>
      </c>
      <c r="E1246" s="6">
        <v>1</v>
      </c>
      <c r="F1246" s="8">
        <v>42926</v>
      </c>
      <c r="G1246" s="6">
        <v>21</v>
      </c>
      <c r="H1246" s="6">
        <v>0</v>
      </c>
      <c r="I1246" s="6">
        <v>427</v>
      </c>
      <c r="J1246" s="8">
        <v>42917</v>
      </c>
      <c r="K1246" s="6">
        <v>-1</v>
      </c>
      <c r="L1246" s="6">
        <v>-1</v>
      </c>
      <c r="M1246" s="6">
        <v>0</v>
      </c>
      <c r="N1246" s="6">
        <v>-1</v>
      </c>
      <c r="O1246" s="9"/>
      <c r="P1246" s="6">
        <v>-1</v>
      </c>
      <c r="Q1246" s="6">
        <v>0</v>
      </c>
      <c r="R1246" s="6">
        <v>0</v>
      </c>
      <c r="S1246" s="7" t="s">
        <v>2988</v>
      </c>
      <c r="T1246">
        <f>Tabla1[[#This Row],[id_factura_num]]</f>
        <v>3613</v>
      </c>
    </row>
    <row r="1247" spans="1:20" x14ac:dyDescent="0.25">
      <c r="A1247" s="6">
        <v>3614</v>
      </c>
      <c r="B1247" s="7" t="s">
        <v>1264</v>
      </c>
      <c r="C1247" s="8">
        <v>42917</v>
      </c>
      <c r="D1247" s="6">
        <v>74</v>
      </c>
      <c r="E1247" s="6">
        <v>1</v>
      </c>
      <c r="F1247" s="8">
        <v>42926</v>
      </c>
      <c r="G1247" s="6">
        <v>21</v>
      </c>
      <c r="H1247" s="6">
        <v>0</v>
      </c>
      <c r="I1247" s="6">
        <v>428</v>
      </c>
      <c r="J1247" s="8">
        <v>42917</v>
      </c>
      <c r="K1247" s="6">
        <v>-1</v>
      </c>
      <c r="L1247" s="6">
        <v>-1</v>
      </c>
      <c r="M1247" s="6">
        <v>0</v>
      </c>
      <c r="N1247" s="6">
        <v>-1</v>
      </c>
      <c r="O1247" s="9"/>
      <c r="P1247" s="6">
        <v>-1</v>
      </c>
      <c r="Q1247" s="6">
        <v>0</v>
      </c>
      <c r="R1247" s="6">
        <v>0</v>
      </c>
      <c r="S1247" s="7" t="s">
        <v>2988</v>
      </c>
      <c r="T1247">
        <f>Tabla1[[#This Row],[id_factura_num]]</f>
        <v>3614</v>
      </c>
    </row>
    <row r="1248" spans="1:20" x14ac:dyDescent="0.25">
      <c r="A1248" s="6">
        <v>3615</v>
      </c>
      <c r="B1248" s="7" t="s">
        <v>1265</v>
      </c>
      <c r="C1248" s="8">
        <v>42917</v>
      </c>
      <c r="D1248" s="6">
        <v>99</v>
      </c>
      <c r="E1248" s="6">
        <v>2</v>
      </c>
      <c r="F1248" s="8">
        <v>42926</v>
      </c>
      <c r="G1248" s="6">
        <v>21</v>
      </c>
      <c r="H1248" s="6">
        <v>0</v>
      </c>
      <c r="I1248" s="6">
        <v>429</v>
      </c>
      <c r="J1248" s="8">
        <v>42917</v>
      </c>
      <c r="K1248" s="6">
        <v>-1</v>
      </c>
      <c r="L1248" s="6">
        <v>-1</v>
      </c>
      <c r="M1248" s="6">
        <v>0</v>
      </c>
      <c r="N1248" s="6">
        <v>-1</v>
      </c>
      <c r="O1248" s="9"/>
      <c r="P1248" s="6">
        <v>-1</v>
      </c>
      <c r="Q1248" s="6">
        <v>0</v>
      </c>
      <c r="R1248" s="6">
        <v>0</v>
      </c>
      <c r="S1248" s="7" t="s">
        <v>2988</v>
      </c>
      <c r="T1248">
        <f>Tabla1[[#This Row],[id_factura_num]]</f>
        <v>3615</v>
      </c>
    </row>
    <row r="1249" spans="1:20" x14ac:dyDescent="0.25">
      <c r="A1249" s="6">
        <v>3616</v>
      </c>
      <c r="B1249" s="7" t="s">
        <v>1266</v>
      </c>
      <c r="C1249" s="8">
        <v>42917</v>
      </c>
      <c r="D1249" s="6">
        <v>125</v>
      </c>
      <c r="E1249" s="6">
        <v>1</v>
      </c>
      <c r="F1249" s="8">
        <v>42941</v>
      </c>
      <c r="G1249" s="6">
        <v>21</v>
      </c>
      <c r="H1249" s="6">
        <v>0</v>
      </c>
      <c r="I1249" s="6">
        <v>430</v>
      </c>
      <c r="J1249" s="8">
        <v>42917</v>
      </c>
      <c r="K1249" s="6">
        <v>-1</v>
      </c>
      <c r="L1249" s="6">
        <v>-1</v>
      </c>
      <c r="M1249" s="6">
        <v>0</v>
      </c>
      <c r="N1249" s="6">
        <v>-1</v>
      </c>
      <c r="O1249" s="9"/>
      <c r="P1249" s="6">
        <v>-1</v>
      </c>
      <c r="Q1249" s="6">
        <v>0</v>
      </c>
      <c r="R1249" s="6">
        <v>0</v>
      </c>
      <c r="S1249" s="7" t="s">
        <v>2988</v>
      </c>
      <c r="T1249">
        <f>Tabla1[[#This Row],[id_factura_num]]</f>
        <v>3616</v>
      </c>
    </row>
    <row r="1250" spans="1:20" x14ac:dyDescent="0.25">
      <c r="A1250" s="6">
        <v>3617</v>
      </c>
      <c r="B1250" s="7" t="s">
        <v>1267</v>
      </c>
      <c r="C1250" s="8">
        <v>42917</v>
      </c>
      <c r="D1250" s="6">
        <v>48</v>
      </c>
      <c r="E1250" s="6">
        <v>1</v>
      </c>
      <c r="F1250" s="8">
        <v>42926</v>
      </c>
      <c r="G1250" s="6">
        <v>21</v>
      </c>
      <c r="H1250" s="6">
        <v>0</v>
      </c>
      <c r="I1250" s="6">
        <v>431</v>
      </c>
      <c r="J1250" s="8">
        <v>42917</v>
      </c>
      <c r="K1250" s="6">
        <v>-1</v>
      </c>
      <c r="L1250" s="6">
        <v>-1</v>
      </c>
      <c r="M1250" s="6">
        <v>0</v>
      </c>
      <c r="N1250" s="6">
        <v>-1</v>
      </c>
      <c r="O1250" s="9"/>
      <c r="P1250" s="6">
        <v>-1</v>
      </c>
      <c r="Q1250" s="6">
        <v>0</v>
      </c>
      <c r="R1250" s="6">
        <v>0</v>
      </c>
      <c r="S1250" s="7" t="s">
        <v>2988</v>
      </c>
      <c r="T1250">
        <f>Tabla1[[#This Row],[id_factura_num]]</f>
        <v>3617</v>
      </c>
    </row>
    <row r="1251" spans="1:20" x14ac:dyDescent="0.25">
      <c r="A1251" s="6">
        <v>3618</v>
      </c>
      <c r="B1251" s="7" t="s">
        <v>1268</v>
      </c>
      <c r="C1251" s="8">
        <v>42917</v>
      </c>
      <c r="D1251" s="6">
        <v>148</v>
      </c>
      <c r="E1251" s="6">
        <v>1</v>
      </c>
      <c r="F1251" s="8">
        <v>42926</v>
      </c>
      <c r="G1251" s="6">
        <v>21</v>
      </c>
      <c r="H1251" s="6">
        <v>0</v>
      </c>
      <c r="I1251" s="6">
        <v>432</v>
      </c>
      <c r="J1251" s="8">
        <v>42917</v>
      </c>
      <c r="K1251" s="6">
        <v>-1</v>
      </c>
      <c r="L1251" s="6">
        <v>-1</v>
      </c>
      <c r="M1251" s="6">
        <v>0</v>
      </c>
      <c r="N1251" s="6">
        <v>-1</v>
      </c>
      <c r="O1251" s="9"/>
      <c r="P1251" s="6">
        <v>-1</v>
      </c>
      <c r="Q1251" s="6">
        <v>0</v>
      </c>
      <c r="R1251" s="6">
        <v>0</v>
      </c>
      <c r="S1251" s="7" t="s">
        <v>2988</v>
      </c>
      <c r="T1251">
        <f>Tabla1[[#This Row],[id_factura_num]]</f>
        <v>3618</v>
      </c>
    </row>
    <row r="1252" spans="1:20" x14ac:dyDescent="0.25">
      <c r="A1252" s="6">
        <v>3619</v>
      </c>
      <c r="B1252" s="7" t="s">
        <v>1269</v>
      </c>
      <c r="C1252" s="8">
        <v>42917</v>
      </c>
      <c r="D1252" s="6">
        <v>126</v>
      </c>
      <c r="E1252" s="6">
        <v>1</v>
      </c>
      <c r="F1252" s="8">
        <v>42941</v>
      </c>
      <c r="G1252" s="6">
        <v>21</v>
      </c>
      <c r="H1252" s="6">
        <v>0</v>
      </c>
      <c r="I1252" s="6">
        <v>433</v>
      </c>
      <c r="J1252" s="8">
        <v>42917</v>
      </c>
      <c r="K1252" s="6">
        <v>-1</v>
      </c>
      <c r="L1252" s="6">
        <v>-1</v>
      </c>
      <c r="M1252" s="6">
        <v>0</v>
      </c>
      <c r="N1252" s="6">
        <v>-1</v>
      </c>
      <c r="O1252" s="9"/>
      <c r="P1252" s="6">
        <v>-1</v>
      </c>
      <c r="Q1252" s="6">
        <v>0</v>
      </c>
      <c r="R1252" s="6">
        <v>0</v>
      </c>
      <c r="S1252" s="7" t="s">
        <v>2988</v>
      </c>
      <c r="T1252">
        <f>Tabla1[[#This Row],[id_factura_num]]</f>
        <v>3619</v>
      </c>
    </row>
    <row r="1253" spans="1:20" x14ac:dyDescent="0.25">
      <c r="A1253" s="6">
        <v>3620</v>
      </c>
      <c r="B1253" s="7" t="s">
        <v>1270</v>
      </c>
      <c r="C1253" s="8">
        <v>42917</v>
      </c>
      <c r="D1253" s="6">
        <v>113</v>
      </c>
      <c r="E1253" s="6">
        <v>2</v>
      </c>
      <c r="F1253" s="8">
        <v>42926</v>
      </c>
      <c r="G1253" s="6">
        <v>0</v>
      </c>
      <c r="H1253" s="6">
        <v>0</v>
      </c>
      <c r="I1253" s="6">
        <v>434</v>
      </c>
      <c r="J1253" s="8">
        <v>42917</v>
      </c>
      <c r="K1253" s="6">
        <v>-1</v>
      </c>
      <c r="L1253" s="6">
        <v>-1</v>
      </c>
      <c r="M1253" s="6">
        <v>0</v>
      </c>
      <c r="N1253" s="6">
        <v>-1</v>
      </c>
      <c r="O1253" s="9"/>
      <c r="P1253" s="6">
        <v>-1</v>
      </c>
      <c r="Q1253" s="6">
        <v>0</v>
      </c>
      <c r="R1253" s="6">
        <v>0</v>
      </c>
      <c r="S1253" s="7" t="s">
        <v>2988</v>
      </c>
      <c r="T1253">
        <f>Tabla1[[#This Row],[id_factura_num]]</f>
        <v>3620</v>
      </c>
    </row>
    <row r="1254" spans="1:20" x14ac:dyDescent="0.25">
      <c r="A1254" s="6">
        <v>3621</v>
      </c>
      <c r="B1254" s="7" t="s">
        <v>1271</v>
      </c>
      <c r="C1254" s="8">
        <v>42917</v>
      </c>
      <c r="D1254" s="6">
        <v>105</v>
      </c>
      <c r="E1254" s="6">
        <v>2</v>
      </c>
      <c r="F1254" s="8">
        <v>42926</v>
      </c>
      <c r="G1254" s="6">
        <v>21</v>
      </c>
      <c r="H1254" s="6">
        <v>0</v>
      </c>
      <c r="I1254" s="6">
        <v>435</v>
      </c>
      <c r="J1254" s="8">
        <v>42917</v>
      </c>
      <c r="K1254" s="6">
        <v>-1</v>
      </c>
      <c r="L1254" s="6">
        <v>-1</v>
      </c>
      <c r="M1254" s="6">
        <v>0</v>
      </c>
      <c r="N1254" s="6">
        <v>-1</v>
      </c>
      <c r="O1254" s="9"/>
      <c r="P1254" s="6">
        <v>-1</v>
      </c>
      <c r="Q1254" s="6">
        <v>0</v>
      </c>
      <c r="R1254" s="6">
        <v>0</v>
      </c>
      <c r="S1254" s="7" t="s">
        <v>2988</v>
      </c>
      <c r="T1254">
        <f>Tabla1[[#This Row],[id_factura_num]]</f>
        <v>3621</v>
      </c>
    </row>
    <row r="1255" spans="1:20" x14ac:dyDescent="0.25">
      <c r="A1255" s="6">
        <v>3622</v>
      </c>
      <c r="B1255" s="7" t="s">
        <v>1272</v>
      </c>
      <c r="C1255" s="8">
        <v>42917</v>
      </c>
      <c r="D1255" s="6">
        <v>20</v>
      </c>
      <c r="E1255" s="6">
        <v>1</v>
      </c>
      <c r="F1255" s="8">
        <v>42926</v>
      </c>
      <c r="G1255" s="6">
        <v>21</v>
      </c>
      <c r="H1255" s="6">
        <v>0</v>
      </c>
      <c r="I1255" s="6">
        <v>436</v>
      </c>
      <c r="J1255" s="8">
        <v>42917</v>
      </c>
      <c r="K1255" s="6">
        <v>-1</v>
      </c>
      <c r="L1255" s="6">
        <v>-1</v>
      </c>
      <c r="M1255" s="6">
        <v>0</v>
      </c>
      <c r="N1255" s="6">
        <v>-1</v>
      </c>
      <c r="O1255" s="9"/>
      <c r="P1255" s="6">
        <v>-1</v>
      </c>
      <c r="Q1255" s="6">
        <v>0</v>
      </c>
      <c r="R1255" s="6">
        <v>0</v>
      </c>
      <c r="S1255" s="7" t="s">
        <v>2988</v>
      </c>
      <c r="T1255">
        <f>Tabla1[[#This Row],[id_factura_num]]</f>
        <v>3622</v>
      </c>
    </row>
    <row r="1256" spans="1:20" x14ac:dyDescent="0.25">
      <c r="A1256" s="6">
        <v>3623</v>
      </c>
      <c r="B1256" s="7" t="s">
        <v>1273</v>
      </c>
      <c r="C1256" s="8">
        <v>42917</v>
      </c>
      <c r="D1256" s="6">
        <v>50</v>
      </c>
      <c r="E1256" s="6">
        <v>1</v>
      </c>
      <c r="F1256" s="8">
        <v>42926</v>
      </c>
      <c r="G1256" s="6">
        <v>21</v>
      </c>
      <c r="H1256" s="6">
        <v>0</v>
      </c>
      <c r="I1256" s="6">
        <v>437</v>
      </c>
      <c r="J1256" s="8">
        <v>42917</v>
      </c>
      <c r="K1256" s="6">
        <v>-1</v>
      </c>
      <c r="L1256" s="6">
        <v>-1</v>
      </c>
      <c r="M1256" s="6">
        <v>0</v>
      </c>
      <c r="N1256" s="6">
        <v>-1</v>
      </c>
      <c r="O1256" s="9"/>
      <c r="P1256" s="6">
        <v>-1</v>
      </c>
      <c r="Q1256" s="6">
        <v>0</v>
      </c>
      <c r="R1256" s="6">
        <v>0</v>
      </c>
      <c r="S1256" s="7" t="s">
        <v>2988</v>
      </c>
      <c r="T1256">
        <f>Tabla1[[#This Row],[id_factura_num]]</f>
        <v>3623</v>
      </c>
    </row>
    <row r="1257" spans="1:20" x14ac:dyDescent="0.25">
      <c r="A1257" s="6">
        <v>3624</v>
      </c>
      <c r="B1257" s="7" t="s">
        <v>1274</v>
      </c>
      <c r="C1257" s="8">
        <v>42917</v>
      </c>
      <c r="D1257" s="6">
        <v>143</v>
      </c>
      <c r="E1257" s="6">
        <v>2</v>
      </c>
      <c r="F1257" s="8">
        <v>42941</v>
      </c>
      <c r="G1257" s="6">
        <v>21</v>
      </c>
      <c r="H1257" s="6">
        <v>0</v>
      </c>
      <c r="I1257" s="6">
        <v>438</v>
      </c>
      <c r="J1257" s="8">
        <v>42917</v>
      </c>
      <c r="K1257" s="6">
        <v>-1</v>
      </c>
      <c r="L1257" s="6">
        <v>-1</v>
      </c>
      <c r="M1257" s="6">
        <v>0</v>
      </c>
      <c r="N1257" s="6">
        <v>-1</v>
      </c>
      <c r="O1257" s="9"/>
      <c r="P1257" s="6">
        <v>-1</v>
      </c>
      <c r="Q1257" s="6">
        <v>0</v>
      </c>
      <c r="R1257" s="6">
        <v>0</v>
      </c>
      <c r="S1257" s="7" t="s">
        <v>2988</v>
      </c>
      <c r="T1257">
        <f>Tabla1[[#This Row],[id_factura_num]]</f>
        <v>3624</v>
      </c>
    </row>
    <row r="1258" spans="1:20" x14ac:dyDescent="0.25">
      <c r="A1258" s="6">
        <v>3625</v>
      </c>
      <c r="B1258" s="7" t="s">
        <v>1275</v>
      </c>
      <c r="C1258" s="8">
        <v>42917</v>
      </c>
      <c r="D1258" s="6">
        <v>128</v>
      </c>
      <c r="E1258" s="6">
        <v>1</v>
      </c>
      <c r="F1258" s="8">
        <v>42926</v>
      </c>
      <c r="G1258" s="6">
        <v>21</v>
      </c>
      <c r="H1258" s="6">
        <v>0</v>
      </c>
      <c r="I1258" s="6">
        <v>439</v>
      </c>
      <c r="J1258" s="8">
        <v>42917</v>
      </c>
      <c r="K1258" s="6">
        <v>-1</v>
      </c>
      <c r="L1258" s="6">
        <v>-1</v>
      </c>
      <c r="M1258" s="6">
        <v>0</v>
      </c>
      <c r="N1258" s="6">
        <v>-1</v>
      </c>
      <c r="O1258" s="9"/>
      <c r="P1258" s="6">
        <v>-1</v>
      </c>
      <c r="Q1258" s="6">
        <v>0</v>
      </c>
      <c r="R1258" s="6">
        <v>0</v>
      </c>
      <c r="S1258" s="7" t="s">
        <v>2988</v>
      </c>
      <c r="T1258">
        <f>Tabla1[[#This Row],[id_factura_num]]</f>
        <v>3625</v>
      </c>
    </row>
    <row r="1259" spans="1:20" x14ac:dyDescent="0.25">
      <c r="A1259" s="6">
        <v>3626</v>
      </c>
      <c r="B1259" s="7" t="s">
        <v>1276</v>
      </c>
      <c r="C1259" s="8">
        <v>42917</v>
      </c>
      <c r="D1259" s="6">
        <v>159</v>
      </c>
      <c r="E1259" s="6">
        <v>1</v>
      </c>
      <c r="F1259" s="8">
        <v>42926</v>
      </c>
      <c r="G1259" s="6">
        <v>21</v>
      </c>
      <c r="H1259" s="6">
        <v>0</v>
      </c>
      <c r="I1259" s="6">
        <v>440</v>
      </c>
      <c r="J1259" s="8">
        <v>42917</v>
      </c>
      <c r="K1259" s="6">
        <v>-1</v>
      </c>
      <c r="L1259" s="6">
        <v>-1</v>
      </c>
      <c r="M1259" s="6">
        <v>0</v>
      </c>
      <c r="N1259" s="6">
        <v>-1</v>
      </c>
      <c r="O1259" s="9"/>
      <c r="P1259" s="6">
        <v>-1</v>
      </c>
      <c r="Q1259" s="6">
        <v>0</v>
      </c>
      <c r="R1259" s="6">
        <v>0</v>
      </c>
      <c r="S1259" s="7" t="s">
        <v>2988</v>
      </c>
      <c r="T1259">
        <f>Tabla1[[#This Row],[id_factura_num]]</f>
        <v>3626</v>
      </c>
    </row>
    <row r="1260" spans="1:20" x14ac:dyDescent="0.25">
      <c r="A1260" s="6">
        <v>3627</v>
      </c>
      <c r="B1260" s="7" t="s">
        <v>1277</v>
      </c>
      <c r="C1260" s="8">
        <v>42917</v>
      </c>
      <c r="D1260" s="6">
        <v>163</v>
      </c>
      <c r="E1260" s="6">
        <v>1</v>
      </c>
      <c r="F1260" s="8">
        <v>42926</v>
      </c>
      <c r="G1260" s="6">
        <v>21</v>
      </c>
      <c r="H1260" s="6">
        <v>0</v>
      </c>
      <c r="I1260" s="6">
        <v>441</v>
      </c>
      <c r="J1260" s="8">
        <v>42917</v>
      </c>
      <c r="K1260" s="6">
        <v>-1</v>
      </c>
      <c r="L1260" s="6">
        <v>-1</v>
      </c>
      <c r="M1260" s="6">
        <v>0</v>
      </c>
      <c r="N1260" s="6">
        <v>-1</v>
      </c>
      <c r="O1260" s="9"/>
      <c r="P1260" s="6">
        <v>-1</v>
      </c>
      <c r="Q1260" s="6">
        <v>0</v>
      </c>
      <c r="R1260" s="6">
        <v>0</v>
      </c>
      <c r="S1260" s="7" t="s">
        <v>2988</v>
      </c>
      <c r="T1260">
        <f>Tabla1[[#This Row],[id_factura_num]]</f>
        <v>3627</v>
      </c>
    </row>
    <row r="1261" spans="1:20" x14ac:dyDescent="0.25">
      <c r="A1261" s="6">
        <v>3628</v>
      </c>
      <c r="B1261" s="7" t="s">
        <v>1278</v>
      </c>
      <c r="C1261" s="8">
        <v>42917</v>
      </c>
      <c r="D1261" s="6">
        <v>10</v>
      </c>
      <c r="E1261" s="6">
        <v>1</v>
      </c>
      <c r="F1261" s="8">
        <v>42926</v>
      </c>
      <c r="G1261" s="6">
        <v>21</v>
      </c>
      <c r="H1261" s="6">
        <v>0</v>
      </c>
      <c r="I1261" s="6">
        <v>442</v>
      </c>
      <c r="J1261" s="8">
        <v>42917</v>
      </c>
      <c r="K1261" s="6">
        <v>-1</v>
      </c>
      <c r="L1261" s="6">
        <v>-1</v>
      </c>
      <c r="M1261" s="6">
        <v>0</v>
      </c>
      <c r="N1261" s="6">
        <v>-1</v>
      </c>
      <c r="O1261" s="9"/>
      <c r="P1261" s="6">
        <v>-1</v>
      </c>
      <c r="Q1261" s="6">
        <v>0</v>
      </c>
      <c r="R1261" s="6">
        <v>0</v>
      </c>
      <c r="S1261" s="7" t="s">
        <v>2988</v>
      </c>
      <c r="T1261">
        <f>Tabla1[[#This Row],[id_factura_num]]</f>
        <v>3628</v>
      </c>
    </row>
    <row r="1262" spans="1:20" x14ac:dyDescent="0.25">
      <c r="A1262" s="6">
        <v>3629</v>
      </c>
      <c r="B1262" s="7" t="s">
        <v>1279</v>
      </c>
      <c r="C1262" s="8">
        <v>42917</v>
      </c>
      <c r="D1262" s="6">
        <v>89</v>
      </c>
      <c r="E1262" s="6">
        <v>2</v>
      </c>
      <c r="F1262" s="8">
        <v>42926</v>
      </c>
      <c r="G1262" s="6">
        <v>21</v>
      </c>
      <c r="H1262" s="6">
        <v>0</v>
      </c>
      <c r="I1262" s="6">
        <v>443</v>
      </c>
      <c r="J1262" s="8">
        <v>42917</v>
      </c>
      <c r="K1262" s="6">
        <v>-1</v>
      </c>
      <c r="L1262" s="6">
        <v>-1</v>
      </c>
      <c r="M1262" s="6">
        <v>0</v>
      </c>
      <c r="N1262" s="6">
        <v>-1</v>
      </c>
      <c r="O1262" s="9"/>
      <c r="P1262" s="6">
        <v>-1</v>
      </c>
      <c r="Q1262" s="6">
        <v>0</v>
      </c>
      <c r="R1262" s="6">
        <v>0</v>
      </c>
      <c r="S1262" s="7" t="s">
        <v>2988</v>
      </c>
      <c r="T1262">
        <f>Tabla1[[#This Row],[id_factura_num]]</f>
        <v>3629</v>
      </c>
    </row>
    <row r="1263" spans="1:20" x14ac:dyDescent="0.25">
      <c r="A1263" s="6">
        <v>3630</v>
      </c>
      <c r="B1263" s="7" t="s">
        <v>1280</v>
      </c>
      <c r="C1263" s="8">
        <v>42917</v>
      </c>
      <c r="D1263" s="6">
        <v>116</v>
      </c>
      <c r="E1263" s="6">
        <v>2</v>
      </c>
      <c r="F1263" s="8">
        <v>42926</v>
      </c>
      <c r="G1263" s="6">
        <v>21</v>
      </c>
      <c r="H1263" s="6">
        <v>0</v>
      </c>
      <c r="I1263" s="6">
        <v>444</v>
      </c>
      <c r="J1263" s="8">
        <v>42917</v>
      </c>
      <c r="K1263" s="6">
        <v>-1</v>
      </c>
      <c r="L1263" s="6">
        <v>-1</v>
      </c>
      <c r="M1263" s="6">
        <v>0</v>
      </c>
      <c r="N1263" s="6">
        <v>-1</v>
      </c>
      <c r="O1263" s="9"/>
      <c r="P1263" s="6">
        <v>-1</v>
      </c>
      <c r="Q1263" s="6">
        <v>0</v>
      </c>
      <c r="R1263" s="6">
        <v>0</v>
      </c>
      <c r="S1263" s="7" t="s">
        <v>2988</v>
      </c>
      <c r="T1263">
        <f>Tabla1[[#This Row],[id_factura_num]]</f>
        <v>3630</v>
      </c>
    </row>
    <row r="1264" spans="1:20" x14ac:dyDescent="0.25">
      <c r="A1264" s="6">
        <v>3631</v>
      </c>
      <c r="B1264" s="7" t="s">
        <v>1281</v>
      </c>
      <c r="C1264" s="8">
        <v>42917</v>
      </c>
      <c r="D1264" s="6">
        <v>16</v>
      </c>
      <c r="E1264" s="6">
        <v>1</v>
      </c>
      <c r="F1264" s="8">
        <v>42941</v>
      </c>
      <c r="G1264" s="6">
        <v>21</v>
      </c>
      <c r="H1264" s="6">
        <v>0</v>
      </c>
      <c r="I1264" s="6">
        <v>445</v>
      </c>
      <c r="J1264" s="8">
        <v>42917</v>
      </c>
      <c r="K1264" s="6">
        <v>-1</v>
      </c>
      <c r="L1264" s="6">
        <v>-1</v>
      </c>
      <c r="M1264" s="6">
        <v>0</v>
      </c>
      <c r="N1264" s="6">
        <v>-1</v>
      </c>
      <c r="O1264" s="9"/>
      <c r="P1264" s="6">
        <v>-1</v>
      </c>
      <c r="Q1264" s="6">
        <v>0</v>
      </c>
      <c r="R1264" s="6">
        <v>0</v>
      </c>
      <c r="S1264" s="7" t="s">
        <v>2988</v>
      </c>
      <c r="T1264">
        <f>Tabla1[[#This Row],[id_factura_num]]</f>
        <v>3631</v>
      </c>
    </row>
    <row r="1265" spans="1:20" x14ac:dyDescent="0.25">
      <c r="A1265" s="6">
        <v>3632</v>
      </c>
      <c r="B1265" s="7" t="s">
        <v>1282</v>
      </c>
      <c r="C1265" s="8">
        <v>42917</v>
      </c>
      <c r="D1265" s="6">
        <v>165</v>
      </c>
      <c r="E1265" s="6">
        <v>2</v>
      </c>
      <c r="F1265" s="8">
        <v>42835</v>
      </c>
      <c r="G1265" s="6">
        <v>21</v>
      </c>
      <c r="H1265" s="6">
        <v>0</v>
      </c>
      <c r="I1265" s="6">
        <v>446</v>
      </c>
      <c r="J1265" s="8">
        <v>42917</v>
      </c>
      <c r="K1265" s="6">
        <v>-1</v>
      </c>
      <c r="L1265" s="6">
        <v>-1</v>
      </c>
      <c r="M1265" s="6">
        <v>0</v>
      </c>
      <c r="N1265" s="6">
        <v>-1</v>
      </c>
      <c r="O1265" s="9"/>
      <c r="P1265" s="6">
        <v>-1</v>
      </c>
      <c r="Q1265" s="6">
        <v>0</v>
      </c>
      <c r="R1265" s="6">
        <v>0</v>
      </c>
      <c r="S1265" s="7" t="s">
        <v>2988</v>
      </c>
      <c r="T1265">
        <f>Tabla1[[#This Row],[id_factura_num]]</f>
        <v>3632</v>
      </c>
    </row>
    <row r="1266" spans="1:20" x14ac:dyDescent="0.25">
      <c r="A1266" s="6">
        <v>3633</v>
      </c>
      <c r="B1266" s="7" t="s">
        <v>1283</v>
      </c>
      <c r="C1266" s="8">
        <v>42917</v>
      </c>
      <c r="D1266" s="6">
        <v>98</v>
      </c>
      <c r="E1266" s="6">
        <v>1</v>
      </c>
      <c r="F1266" s="8">
        <v>42926</v>
      </c>
      <c r="G1266" s="6">
        <v>21</v>
      </c>
      <c r="H1266" s="6">
        <v>0</v>
      </c>
      <c r="I1266" s="6">
        <v>447</v>
      </c>
      <c r="J1266" s="8">
        <v>42917</v>
      </c>
      <c r="K1266" s="6">
        <v>-1</v>
      </c>
      <c r="L1266" s="6">
        <v>-1</v>
      </c>
      <c r="M1266" s="6">
        <v>0</v>
      </c>
      <c r="N1266" s="6">
        <v>-1</v>
      </c>
      <c r="O1266" s="9"/>
      <c r="P1266" s="6">
        <v>-1</v>
      </c>
      <c r="Q1266" s="6">
        <v>0</v>
      </c>
      <c r="R1266" s="6">
        <v>0</v>
      </c>
      <c r="S1266" s="7" t="s">
        <v>2988</v>
      </c>
      <c r="T1266">
        <f>Tabla1[[#This Row],[id_factura_num]]</f>
        <v>3633</v>
      </c>
    </row>
    <row r="1267" spans="1:20" x14ac:dyDescent="0.25">
      <c r="A1267" s="6">
        <v>3634</v>
      </c>
      <c r="B1267" s="7" t="s">
        <v>1284</v>
      </c>
      <c r="C1267" s="8">
        <v>42917</v>
      </c>
      <c r="D1267" s="6">
        <v>65</v>
      </c>
      <c r="E1267" s="6">
        <v>1</v>
      </c>
      <c r="F1267" s="8">
        <v>42926</v>
      </c>
      <c r="G1267" s="6">
        <v>21</v>
      </c>
      <c r="H1267" s="6">
        <v>0</v>
      </c>
      <c r="I1267" s="6">
        <v>448</v>
      </c>
      <c r="J1267" s="8">
        <v>42917</v>
      </c>
      <c r="K1267" s="6">
        <v>-1</v>
      </c>
      <c r="L1267" s="6">
        <v>-1</v>
      </c>
      <c r="M1267" s="6">
        <v>0</v>
      </c>
      <c r="N1267" s="6">
        <v>-1</v>
      </c>
      <c r="O1267" s="9"/>
      <c r="P1267" s="6">
        <v>-1</v>
      </c>
      <c r="Q1267" s="6">
        <v>0</v>
      </c>
      <c r="R1267" s="6">
        <v>0</v>
      </c>
      <c r="S1267" s="7" t="s">
        <v>2988</v>
      </c>
      <c r="T1267">
        <f>Tabla1[[#This Row],[id_factura_num]]</f>
        <v>3634</v>
      </c>
    </row>
    <row r="1268" spans="1:20" x14ac:dyDescent="0.25">
      <c r="A1268" s="6">
        <v>3635</v>
      </c>
      <c r="B1268" s="7" t="s">
        <v>1285</v>
      </c>
      <c r="C1268" s="8">
        <v>42917</v>
      </c>
      <c r="D1268" s="6">
        <v>7</v>
      </c>
      <c r="E1268" s="6">
        <v>1</v>
      </c>
      <c r="F1268" s="8">
        <v>42926</v>
      </c>
      <c r="G1268" s="6">
        <v>21</v>
      </c>
      <c r="H1268" s="6">
        <v>0</v>
      </c>
      <c r="I1268" s="6">
        <v>449</v>
      </c>
      <c r="J1268" s="8">
        <v>42917</v>
      </c>
      <c r="K1268" s="6">
        <v>-1</v>
      </c>
      <c r="L1268" s="6">
        <v>-1</v>
      </c>
      <c r="M1268" s="6">
        <v>0</v>
      </c>
      <c r="N1268" s="6">
        <v>-1</v>
      </c>
      <c r="O1268" s="9"/>
      <c r="P1268" s="6">
        <v>-1</v>
      </c>
      <c r="Q1268" s="6">
        <v>0</v>
      </c>
      <c r="R1268" s="6">
        <v>0</v>
      </c>
      <c r="S1268" s="7" t="s">
        <v>2988</v>
      </c>
      <c r="T1268">
        <f>Tabla1[[#This Row],[id_factura_num]]</f>
        <v>3635</v>
      </c>
    </row>
    <row r="1269" spans="1:20" x14ac:dyDescent="0.25">
      <c r="A1269" s="6">
        <v>3636</v>
      </c>
      <c r="B1269" s="7" t="s">
        <v>1286</v>
      </c>
      <c r="C1269" s="8">
        <v>42917</v>
      </c>
      <c r="D1269" s="6">
        <v>161</v>
      </c>
      <c r="E1269" s="6">
        <v>1</v>
      </c>
      <c r="F1269" s="8">
        <v>42926</v>
      </c>
      <c r="G1269" s="6">
        <v>21</v>
      </c>
      <c r="H1269" s="6">
        <v>0</v>
      </c>
      <c r="I1269" s="6">
        <v>450</v>
      </c>
      <c r="J1269" s="8">
        <v>42917</v>
      </c>
      <c r="K1269" s="6">
        <v>-1</v>
      </c>
      <c r="L1269" s="6">
        <v>-1</v>
      </c>
      <c r="M1269" s="6">
        <v>0</v>
      </c>
      <c r="N1269" s="6">
        <v>-1</v>
      </c>
      <c r="O1269" s="9"/>
      <c r="P1269" s="6">
        <v>-1</v>
      </c>
      <c r="Q1269" s="6">
        <v>0</v>
      </c>
      <c r="R1269" s="6">
        <v>0</v>
      </c>
      <c r="S1269" s="7" t="s">
        <v>2988</v>
      </c>
      <c r="T1269">
        <f>Tabla1[[#This Row],[id_factura_num]]</f>
        <v>3636</v>
      </c>
    </row>
    <row r="1270" spans="1:20" x14ac:dyDescent="0.25">
      <c r="A1270" s="6">
        <v>3637</v>
      </c>
      <c r="B1270" s="7" t="s">
        <v>1287</v>
      </c>
      <c r="C1270" s="8">
        <v>42917</v>
      </c>
      <c r="D1270" s="6">
        <v>140</v>
      </c>
      <c r="E1270" s="6">
        <v>2</v>
      </c>
      <c r="F1270" s="8">
        <v>42926</v>
      </c>
      <c r="G1270" s="6">
        <v>21</v>
      </c>
      <c r="H1270" s="6">
        <v>0</v>
      </c>
      <c r="I1270" s="6">
        <v>451</v>
      </c>
      <c r="J1270" s="8">
        <v>42917</v>
      </c>
      <c r="K1270" s="6">
        <v>-1</v>
      </c>
      <c r="L1270" s="6">
        <v>-1</v>
      </c>
      <c r="M1270" s="6">
        <v>0</v>
      </c>
      <c r="N1270" s="6">
        <v>-1</v>
      </c>
      <c r="O1270" s="9"/>
      <c r="P1270" s="6">
        <v>-1</v>
      </c>
      <c r="Q1270" s="6">
        <v>0</v>
      </c>
      <c r="R1270" s="6">
        <v>0</v>
      </c>
      <c r="S1270" s="7" t="s">
        <v>2988</v>
      </c>
      <c r="T1270">
        <f>Tabla1[[#This Row],[id_factura_num]]</f>
        <v>3637</v>
      </c>
    </row>
    <row r="1271" spans="1:20" x14ac:dyDescent="0.25">
      <c r="A1271" s="6">
        <v>3638</v>
      </c>
      <c r="B1271" s="7" t="s">
        <v>1288</v>
      </c>
      <c r="C1271" s="8">
        <v>42917</v>
      </c>
      <c r="D1271" s="6">
        <v>145</v>
      </c>
      <c r="E1271" s="6">
        <v>2</v>
      </c>
      <c r="F1271" s="8">
        <v>42926</v>
      </c>
      <c r="G1271" s="6">
        <v>21</v>
      </c>
      <c r="H1271" s="6">
        <v>0</v>
      </c>
      <c r="I1271" s="6">
        <v>452</v>
      </c>
      <c r="J1271" s="8">
        <v>42917</v>
      </c>
      <c r="K1271" s="6">
        <v>-1</v>
      </c>
      <c r="L1271" s="6">
        <v>-1</v>
      </c>
      <c r="M1271" s="6">
        <v>0</v>
      </c>
      <c r="N1271" s="6">
        <v>-1</v>
      </c>
      <c r="O1271" s="9"/>
      <c r="P1271" s="6">
        <v>-1</v>
      </c>
      <c r="Q1271" s="6">
        <v>0</v>
      </c>
      <c r="R1271" s="6">
        <v>0</v>
      </c>
      <c r="S1271" s="7" t="s">
        <v>2988</v>
      </c>
      <c r="T1271">
        <f>Tabla1[[#This Row],[id_factura_num]]</f>
        <v>3638</v>
      </c>
    </row>
    <row r="1272" spans="1:20" x14ac:dyDescent="0.25">
      <c r="A1272" s="6">
        <v>3639</v>
      </c>
      <c r="B1272" s="7" t="s">
        <v>1289</v>
      </c>
      <c r="C1272" s="8">
        <v>42917</v>
      </c>
      <c r="D1272" s="6">
        <v>45</v>
      </c>
      <c r="E1272" s="6">
        <v>1</v>
      </c>
      <c r="F1272" s="8">
        <v>42926</v>
      </c>
      <c r="G1272" s="6">
        <v>21</v>
      </c>
      <c r="H1272" s="6">
        <v>0</v>
      </c>
      <c r="I1272" s="6">
        <v>453</v>
      </c>
      <c r="J1272" s="8">
        <v>42917</v>
      </c>
      <c r="K1272" s="6">
        <v>-1</v>
      </c>
      <c r="L1272" s="6">
        <v>-1</v>
      </c>
      <c r="M1272" s="6">
        <v>0</v>
      </c>
      <c r="N1272" s="6">
        <v>-1</v>
      </c>
      <c r="O1272" s="9"/>
      <c r="P1272" s="6">
        <v>-1</v>
      </c>
      <c r="Q1272" s="6">
        <v>0</v>
      </c>
      <c r="R1272" s="6">
        <v>0</v>
      </c>
      <c r="S1272" s="7" t="s">
        <v>2988</v>
      </c>
      <c r="T1272">
        <f>Tabla1[[#This Row],[id_factura_num]]</f>
        <v>3639</v>
      </c>
    </row>
    <row r="1273" spans="1:20" x14ac:dyDescent="0.25">
      <c r="A1273" s="6">
        <v>3640</v>
      </c>
      <c r="B1273" s="7" t="s">
        <v>1290</v>
      </c>
      <c r="C1273" s="8">
        <v>42917</v>
      </c>
      <c r="D1273" s="6">
        <v>81</v>
      </c>
      <c r="E1273" s="6">
        <v>1</v>
      </c>
      <c r="F1273" s="8">
        <v>42926</v>
      </c>
      <c r="G1273" s="6">
        <v>21</v>
      </c>
      <c r="H1273" s="6">
        <v>0</v>
      </c>
      <c r="I1273" s="6">
        <v>454</v>
      </c>
      <c r="J1273" s="8">
        <v>42917</v>
      </c>
      <c r="K1273" s="6">
        <v>-1</v>
      </c>
      <c r="L1273" s="6">
        <v>-1</v>
      </c>
      <c r="M1273" s="6">
        <v>0</v>
      </c>
      <c r="N1273" s="6">
        <v>-1</v>
      </c>
      <c r="O1273" s="9"/>
      <c r="P1273" s="6">
        <v>-1</v>
      </c>
      <c r="Q1273" s="6">
        <v>0</v>
      </c>
      <c r="R1273" s="6">
        <v>0</v>
      </c>
      <c r="S1273" s="7" t="s">
        <v>2988</v>
      </c>
      <c r="T1273">
        <f>Tabla1[[#This Row],[id_factura_num]]</f>
        <v>3640</v>
      </c>
    </row>
    <row r="1274" spans="1:20" x14ac:dyDescent="0.25">
      <c r="A1274" s="6">
        <v>3641</v>
      </c>
      <c r="B1274" s="7" t="s">
        <v>1291</v>
      </c>
      <c r="C1274" s="8">
        <v>42917</v>
      </c>
      <c r="D1274" s="6">
        <v>56</v>
      </c>
      <c r="E1274" s="6">
        <v>1</v>
      </c>
      <c r="F1274" s="8">
        <v>42926</v>
      </c>
      <c r="G1274" s="6">
        <v>21</v>
      </c>
      <c r="H1274" s="6">
        <v>0</v>
      </c>
      <c r="I1274" s="6">
        <v>455</v>
      </c>
      <c r="J1274" s="8">
        <v>42917</v>
      </c>
      <c r="K1274" s="6">
        <v>-1</v>
      </c>
      <c r="L1274" s="6">
        <v>-1</v>
      </c>
      <c r="M1274" s="6">
        <v>0</v>
      </c>
      <c r="N1274" s="6">
        <v>-1</v>
      </c>
      <c r="O1274" s="9"/>
      <c r="P1274" s="6">
        <v>-1</v>
      </c>
      <c r="Q1274" s="6">
        <v>0</v>
      </c>
      <c r="R1274" s="6">
        <v>0</v>
      </c>
      <c r="S1274" s="7" t="s">
        <v>2988</v>
      </c>
      <c r="T1274">
        <f>Tabla1[[#This Row],[id_factura_num]]</f>
        <v>3641</v>
      </c>
    </row>
    <row r="1275" spans="1:20" x14ac:dyDescent="0.25">
      <c r="A1275" s="6">
        <v>3642</v>
      </c>
      <c r="B1275" s="7" t="s">
        <v>1292</v>
      </c>
      <c r="C1275" s="8">
        <v>42917</v>
      </c>
      <c r="D1275" s="6">
        <v>135</v>
      </c>
      <c r="E1275" s="6">
        <v>1</v>
      </c>
      <c r="F1275" s="8">
        <v>42926</v>
      </c>
      <c r="G1275" s="6">
        <v>21</v>
      </c>
      <c r="H1275" s="6">
        <v>0</v>
      </c>
      <c r="I1275" s="6">
        <v>456</v>
      </c>
      <c r="J1275" s="8">
        <v>42917</v>
      </c>
      <c r="K1275" s="6">
        <v>-1</v>
      </c>
      <c r="L1275" s="6">
        <v>-1</v>
      </c>
      <c r="M1275" s="6">
        <v>0</v>
      </c>
      <c r="N1275" s="6">
        <v>-1</v>
      </c>
      <c r="O1275" s="9"/>
      <c r="P1275" s="6">
        <v>-1</v>
      </c>
      <c r="Q1275" s="6">
        <v>0</v>
      </c>
      <c r="R1275" s="6">
        <v>0</v>
      </c>
      <c r="S1275" s="7" t="s">
        <v>2988</v>
      </c>
      <c r="T1275">
        <f>Tabla1[[#This Row],[id_factura_num]]</f>
        <v>3642</v>
      </c>
    </row>
    <row r="1276" spans="1:20" x14ac:dyDescent="0.25">
      <c r="A1276" s="6">
        <v>3643</v>
      </c>
      <c r="B1276" s="7" t="s">
        <v>1293</v>
      </c>
      <c r="C1276" s="8">
        <v>42917</v>
      </c>
      <c r="D1276" s="6">
        <v>133</v>
      </c>
      <c r="E1276" s="6">
        <v>1</v>
      </c>
      <c r="F1276" s="8">
        <v>42926</v>
      </c>
      <c r="G1276" s="6">
        <v>21</v>
      </c>
      <c r="H1276" s="6">
        <v>0</v>
      </c>
      <c r="I1276" s="6">
        <v>457</v>
      </c>
      <c r="J1276" s="8">
        <v>42917</v>
      </c>
      <c r="K1276" s="6">
        <v>-1</v>
      </c>
      <c r="L1276" s="6">
        <v>-1</v>
      </c>
      <c r="M1276" s="6">
        <v>0</v>
      </c>
      <c r="N1276" s="6">
        <v>-1</v>
      </c>
      <c r="O1276" s="9"/>
      <c r="P1276" s="6">
        <v>-1</v>
      </c>
      <c r="Q1276" s="6">
        <v>0</v>
      </c>
      <c r="R1276" s="6">
        <v>0</v>
      </c>
      <c r="S1276" s="7" t="s">
        <v>2988</v>
      </c>
      <c r="T1276">
        <f>Tabla1[[#This Row],[id_factura_num]]</f>
        <v>3643</v>
      </c>
    </row>
    <row r="1277" spans="1:20" x14ac:dyDescent="0.25">
      <c r="A1277" s="6">
        <v>3644</v>
      </c>
      <c r="B1277" s="7" t="s">
        <v>1294</v>
      </c>
      <c r="C1277" s="8">
        <v>42917</v>
      </c>
      <c r="D1277" s="6">
        <v>123</v>
      </c>
      <c r="E1277" s="6">
        <v>1</v>
      </c>
      <c r="F1277" s="8">
        <v>42941</v>
      </c>
      <c r="G1277" s="6">
        <v>21</v>
      </c>
      <c r="H1277" s="6">
        <v>0</v>
      </c>
      <c r="I1277" s="6">
        <v>458</v>
      </c>
      <c r="J1277" s="8">
        <v>42917</v>
      </c>
      <c r="K1277" s="6">
        <v>-1</v>
      </c>
      <c r="L1277" s="6">
        <v>-1</v>
      </c>
      <c r="M1277" s="6">
        <v>0</v>
      </c>
      <c r="N1277" s="6">
        <v>-1</v>
      </c>
      <c r="O1277" s="9"/>
      <c r="P1277" s="6">
        <v>-1</v>
      </c>
      <c r="Q1277" s="6">
        <v>0</v>
      </c>
      <c r="R1277" s="6">
        <v>0</v>
      </c>
      <c r="S1277" s="7" t="s">
        <v>2988</v>
      </c>
      <c r="T1277">
        <f>Tabla1[[#This Row],[id_factura_num]]</f>
        <v>3644</v>
      </c>
    </row>
    <row r="1278" spans="1:20" x14ac:dyDescent="0.25">
      <c r="A1278" s="6">
        <v>3645</v>
      </c>
      <c r="B1278" s="7" t="s">
        <v>1295</v>
      </c>
      <c r="C1278" s="8">
        <v>42917</v>
      </c>
      <c r="D1278" s="6">
        <v>147</v>
      </c>
      <c r="E1278" s="6">
        <v>1</v>
      </c>
      <c r="F1278" s="8">
        <v>42926</v>
      </c>
      <c r="G1278" s="6">
        <v>21</v>
      </c>
      <c r="H1278" s="6">
        <v>0</v>
      </c>
      <c r="I1278" s="6">
        <v>459</v>
      </c>
      <c r="J1278" s="8">
        <v>42917</v>
      </c>
      <c r="K1278" s="6">
        <v>-1</v>
      </c>
      <c r="L1278" s="6">
        <v>-1</v>
      </c>
      <c r="M1278" s="6">
        <v>0</v>
      </c>
      <c r="N1278" s="6">
        <v>-1</v>
      </c>
      <c r="O1278" s="9"/>
      <c r="P1278" s="6">
        <v>-1</v>
      </c>
      <c r="Q1278" s="6">
        <v>0</v>
      </c>
      <c r="R1278" s="6">
        <v>0</v>
      </c>
      <c r="S1278" s="7" t="s">
        <v>2988</v>
      </c>
      <c r="T1278">
        <f>Tabla1[[#This Row],[id_factura_num]]</f>
        <v>3645</v>
      </c>
    </row>
    <row r="1279" spans="1:20" x14ac:dyDescent="0.25">
      <c r="A1279" s="6">
        <v>3646</v>
      </c>
      <c r="B1279" s="7" t="s">
        <v>1296</v>
      </c>
      <c r="C1279" s="8">
        <v>42917</v>
      </c>
      <c r="D1279" s="6">
        <v>122</v>
      </c>
      <c r="E1279" s="6">
        <v>1</v>
      </c>
      <c r="F1279" s="8">
        <v>42926</v>
      </c>
      <c r="G1279" s="6">
        <v>21</v>
      </c>
      <c r="H1279" s="6">
        <v>0</v>
      </c>
      <c r="I1279" s="6">
        <v>460</v>
      </c>
      <c r="J1279" s="8">
        <v>42917</v>
      </c>
      <c r="K1279" s="6">
        <v>-1</v>
      </c>
      <c r="L1279" s="6">
        <v>-1</v>
      </c>
      <c r="M1279" s="6">
        <v>0</v>
      </c>
      <c r="N1279" s="6">
        <v>-1</v>
      </c>
      <c r="O1279" s="9"/>
      <c r="P1279" s="6">
        <v>-1</v>
      </c>
      <c r="Q1279" s="6">
        <v>0</v>
      </c>
      <c r="R1279" s="6">
        <v>0</v>
      </c>
      <c r="S1279" s="7" t="s">
        <v>2988</v>
      </c>
      <c r="T1279">
        <f>Tabla1[[#This Row],[id_factura_num]]</f>
        <v>3646</v>
      </c>
    </row>
    <row r="1280" spans="1:20" x14ac:dyDescent="0.25">
      <c r="A1280" s="6">
        <v>3647</v>
      </c>
      <c r="B1280" s="7" t="s">
        <v>1297</v>
      </c>
      <c r="C1280" s="8">
        <v>42917</v>
      </c>
      <c r="D1280" s="6">
        <v>108</v>
      </c>
      <c r="E1280" s="6">
        <v>2</v>
      </c>
      <c r="F1280" s="8">
        <v>42926</v>
      </c>
      <c r="G1280" s="6">
        <v>21</v>
      </c>
      <c r="H1280" s="6">
        <v>0</v>
      </c>
      <c r="I1280" s="6">
        <v>461</v>
      </c>
      <c r="J1280" s="8">
        <v>42917</v>
      </c>
      <c r="K1280" s="6">
        <v>-1</v>
      </c>
      <c r="L1280" s="6">
        <v>-1</v>
      </c>
      <c r="M1280" s="6">
        <v>0</v>
      </c>
      <c r="N1280" s="6">
        <v>-1</v>
      </c>
      <c r="O1280" s="9"/>
      <c r="P1280" s="6">
        <v>-1</v>
      </c>
      <c r="Q1280" s="6">
        <v>0</v>
      </c>
      <c r="R1280" s="6">
        <v>0</v>
      </c>
      <c r="S1280" s="7" t="s">
        <v>2988</v>
      </c>
      <c r="T1280">
        <f>Tabla1[[#This Row],[id_factura_num]]</f>
        <v>3647</v>
      </c>
    </row>
    <row r="1281" spans="1:20" x14ac:dyDescent="0.25">
      <c r="A1281" s="6">
        <v>3648</v>
      </c>
      <c r="B1281" s="7" t="s">
        <v>1298</v>
      </c>
      <c r="C1281" s="8">
        <v>42917</v>
      </c>
      <c r="D1281" s="6">
        <v>162</v>
      </c>
      <c r="E1281" s="6">
        <v>1</v>
      </c>
      <c r="F1281" s="8">
        <v>42941</v>
      </c>
      <c r="G1281" s="6">
        <v>21</v>
      </c>
      <c r="H1281" s="6">
        <v>0</v>
      </c>
      <c r="I1281" s="6">
        <v>462</v>
      </c>
      <c r="J1281" s="8">
        <v>42917</v>
      </c>
      <c r="K1281" s="6">
        <v>-1</v>
      </c>
      <c r="L1281" s="6">
        <v>-1</v>
      </c>
      <c r="M1281" s="6">
        <v>0</v>
      </c>
      <c r="N1281" s="6">
        <v>-1</v>
      </c>
      <c r="O1281" s="9"/>
      <c r="P1281" s="6">
        <v>-1</v>
      </c>
      <c r="Q1281" s="6">
        <v>0</v>
      </c>
      <c r="R1281" s="6">
        <v>0</v>
      </c>
      <c r="S1281" s="7" t="s">
        <v>2988</v>
      </c>
      <c r="T1281">
        <f>Tabla1[[#This Row],[id_factura_num]]</f>
        <v>3648</v>
      </c>
    </row>
    <row r="1282" spans="1:20" x14ac:dyDescent="0.25">
      <c r="A1282" s="6">
        <v>3649</v>
      </c>
      <c r="B1282" s="7" t="s">
        <v>1299</v>
      </c>
      <c r="C1282" s="8">
        <v>42931</v>
      </c>
      <c r="D1282" s="6">
        <v>102</v>
      </c>
      <c r="E1282" s="6">
        <v>1</v>
      </c>
      <c r="F1282" s="8">
        <v>42941</v>
      </c>
      <c r="G1282" s="6">
        <v>21</v>
      </c>
      <c r="H1282" s="6">
        <v>0</v>
      </c>
      <c r="I1282" s="6">
        <v>463</v>
      </c>
      <c r="J1282" s="8">
        <v>42931</v>
      </c>
      <c r="K1282" s="6">
        <v>-1</v>
      </c>
      <c r="L1282" s="6">
        <v>-1</v>
      </c>
      <c r="M1282" s="6">
        <v>0</v>
      </c>
      <c r="N1282" s="6">
        <v>-1</v>
      </c>
      <c r="O1282" s="9"/>
      <c r="P1282" s="6">
        <v>-1</v>
      </c>
      <c r="Q1282" s="6">
        <v>0</v>
      </c>
      <c r="R1282" s="6">
        <v>0</v>
      </c>
      <c r="S1282" s="7" t="s">
        <v>2988</v>
      </c>
      <c r="T1282">
        <f>Tabla1[[#This Row],[id_factura_num]]</f>
        <v>3649</v>
      </c>
    </row>
    <row r="1283" spans="1:20" x14ac:dyDescent="0.25">
      <c r="A1283" s="6">
        <v>3650</v>
      </c>
      <c r="B1283" s="7" t="s">
        <v>1300</v>
      </c>
      <c r="C1283" s="8">
        <v>42917</v>
      </c>
      <c r="D1283" s="6">
        <v>167</v>
      </c>
      <c r="E1283" s="6">
        <v>2</v>
      </c>
      <c r="F1283" s="8">
        <v>42931</v>
      </c>
      <c r="G1283" s="6">
        <v>21</v>
      </c>
      <c r="H1283" s="6">
        <v>0</v>
      </c>
      <c r="I1283" s="6">
        <v>464</v>
      </c>
      <c r="J1283" s="8">
        <v>42941</v>
      </c>
      <c r="K1283" s="6">
        <v>-1</v>
      </c>
      <c r="L1283" s="6">
        <v>-1</v>
      </c>
      <c r="M1283" s="6">
        <v>0</v>
      </c>
      <c r="N1283" s="6">
        <v>-1</v>
      </c>
      <c r="O1283" s="9"/>
      <c r="P1283" s="6">
        <v>-1</v>
      </c>
      <c r="Q1283" s="6">
        <v>0</v>
      </c>
      <c r="R1283" s="6">
        <v>0</v>
      </c>
      <c r="S1283" s="7" t="s">
        <v>2988</v>
      </c>
      <c r="T1283">
        <f>Tabla1[[#This Row],[id_factura_num]]</f>
        <v>3650</v>
      </c>
    </row>
    <row r="1284" spans="1:20" x14ac:dyDescent="0.25">
      <c r="A1284" s="6">
        <v>3651</v>
      </c>
      <c r="B1284" s="7" t="s">
        <v>1301</v>
      </c>
      <c r="C1284" s="8">
        <v>42948</v>
      </c>
      <c r="D1284" s="6">
        <v>49</v>
      </c>
      <c r="E1284" s="6">
        <v>1</v>
      </c>
      <c r="F1284" s="8">
        <v>42957</v>
      </c>
      <c r="G1284" s="6">
        <v>21</v>
      </c>
      <c r="H1284" s="6">
        <v>0</v>
      </c>
      <c r="I1284" s="6">
        <v>465</v>
      </c>
      <c r="J1284" s="8">
        <v>42948</v>
      </c>
      <c r="K1284" s="6">
        <v>-1</v>
      </c>
      <c r="L1284" s="6">
        <v>-1</v>
      </c>
      <c r="M1284" s="6">
        <v>0</v>
      </c>
      <c r="N1284" s="6">
        <v>-1</v>
      </c>
      <c r="O1284" s="9"/>
      <c r="P1284" s="6">
        <v>-1</v>
      </c>
      <c r="Q1284" s="6">
        <v>0</v>
      </c>
      <c r="R1284" s="6">
        <v>0</v>
      </c>
      <c r="S1284" s="7" t="s">
        <v>2988</v>
      </c>
      <c r="T1284">
        <f>Tabla1[[#This Row],[id_factura_num]]</f>
        <v>3651</v>
      </c>
    </row>
    <row r="1285" spans="1:20" x14ac:dyDescent="0.25">
      <c r="A1285" s="6">
        <v>3652</v>
      </c>
      <c r="B1285" s="7" t="s">
        <v>1302</v>
      </c>
      <c r="C1285" s="8">
        <v>42948</v>
      </c>
      <c r="D1285" s="6">
        <v>103</v>
      </c>
      <c r="E1285" s="6">
        <v>2</v>
      </c>
      <c r="F1285" s="8">
        <v>42957</v>
      </c>
      <c r="G1285" s="6">
        <v>21</v>
      </c>
      <c r="H1285" s="6">
        <v>0</v>
      </c>
      <c r="I1285" s="6">
        <v>466</v>
      </c>
      <c r="J1285" s="8">
        <v>42948</v>
      </c>
      <c r="K1285" s="6">
        <v>-1</v>
      </c>
      <c r="L1285" s="6">
        <v>-1</v>
      </c>
      <c r="M1285" s="6">
        <v>0</v>
      </c>
      <c r="N1285" s="6">
        <v>-1</v>
      </c>
      <c r="O1285" s="9"/>
      <c r="P1285" s="6">
        <v>-1</v>
      </c>
      <c r="Q1285" s="6">
        <v>0</v>
      </c>
      <c r="R1285" s="6">
        <v>0</v>
      </c>
      <c r="S1285" s="7" t="s">
        <v>2988</v>
      </c>
      <c r="T1285">
        <f>Tabla1[[#This Row],[id_factura_num]]</f>
        <v>3652</v>
      </c>
    </row>
    <row r="1286" spans="1:20" x14ac:dyDescent="0.25">
      <c r="A1286" s="6">
        <v>3653</v>
      </c>
      <c r="B1286" s="7" t="s">
        <v>1303</v>
      </c>
      <c r="C1286" s="8">
        <v>42948</v>
      </c>
      <c r="D1286" s="6">
        <v>138</v>
      </c>
      <c r="E1286" s="6">
        <v>1</v>
      </c>
      <c r="F1286" s="8">
        <v>42957</v>
      </c>
      <c r="G1286" s="6">
        <v>21</v>
      </c>
      <c r="H1286" s="6">
        <v>0</v>
      </c>
      <c r="I1286" s="6">
        <v>467</v>
      </c>
      <c r="J1286" s="8">
        <v>42948</v>
      </c>
      <c r="K1286" s="6">
        <v>-1</v>
      </c>
      <c r="L1286" s="6">
        <v>-1</v>
      </c>
      <c r="M1286" s="6">
        <v>0</v>
      </c>
      <c r="N1286" s="6">
        <v>-1</v>
      </c>
      <c r="O1286" s="9"/>
      <c r="P1286" s="6">
        <v>-1</v>
      </c>
      <c r="Q1286" s="6">
        <v>0</v>
      </c>
      <c r="R1286" s="6">
        <v>0</v>
      </c>
      <c r="S1286" s="7" t="s">
        <v>2988</v>
      </c>
      <c r="T1286">
        <f>Tabla1[[#This Row],[id_factura_num]]</f>
        <v>3653</v>
      </c>
    </row>
    <row r="1287" spans="1:20" x14ac:dyDescent="0.25">
      <c r="A1287" s="6">
        <v>3654</v>
      </c>
      <c r="B1287" s="7" t="s">
        <v>1304</v>
      </c>
      <c r="C1287" s="8">
        <v>42948</v>
      </c>
      <c r="D1287" s="6">
        <v>92</v>
      </c>
      <c r="E1287" s="6">
        <v>1</v>
      </c>
      <c r="F1287" s="8">
        <v>42957</v>
      </c>
      <c r="G1287" s="6">
        <v>21</v>
      </c>
      <c r="H1287" s="6">
        <v>0</v>
      </c>
      <c r="I1287" s="6">
        <v>468</v>
      </c>
      <c r="J1287" s="8">
        <v>42948</v>
      </c>
      <c r="K1287" s="6">
        <v>-1</v>
      </c>
      <c r="L1287" s="6">
        <v>-1</v>
      </c>
      <c r="M1287" s="6">
        <v>0</v>
      </c>
      <c r="N1287" s="6">
        <v>-1</v>
      </c>
      <c r="O1287" s="9"/>
      <c r="P1287" s="6">
        <v>-1</v>
      </c>
      <c r="Q1287" s="6">
        <v>0</v>
      </c>
      <c r="R1287" s="6">
        <v>0</v>
      </c>
      <c r="S1287" s="7" t="s">
        <v>2988</v>
      </c>
      <c r="T1287">
        <f>Tabla1[[#This Row],[id_factura_num]]</f>
        <v>3654</v>
      </c>
    </row>
    <row r="1288" spans="1:20" x14ac:dyDescent="0.25">
      <c r="A1288" s="6">
        <v>3655</v>
      </c>
      <c r="B1288" s="7" t="s">
        <v>1305</v>
      </c>
      <c r="C1288" s="8">
        <v>42948</v>
      </c>
      <c r="D1288" s="6">
        <v>42</v>
      </c>
      <c r="E1288" s="6">
        <v>1</v>
      </c>
      <c r="F1288" s="8">
        <v>42957</v>
      </c>
      <c r="G1288" s="6">
        <v>21</v>
      </c>
      <c r="H1288" s="6">
        <v>0</v>
      </c>
      <c r="I1288" s="6">
        <v>469</v>
      </c>
      <c r="J1288" s="8">
        <v>42948</v>
      </c>
      <c r="K1288" s="6">
        <v>-1</v>
      </c>
      <c r="L1288" s="6">
        <v>-1</v>
      </c>
      <c r="M1288" s="6">
        <v>0</v>
      </c>
      <c r="N1288" s="6">
        <v>-1</v>
      </c>
      <c r="O1288" s="9"/>
      <c r="P1288" s="6">
        <v>-1</v>
      </c>
      <c r="Q1288" s="6">
        <v>0</v>
      </c>
      <c r="R1288" s="6">
        <v>0</v>
      </c>
      <c r="S1288" s="7" t="s">
        <v>2988</v>
      </c>
      <c r="T1288">
        <f>Tabla1[[#This Row],[id_factura_num]]</f>
        <v>3655</v>
      </c>
    </row>
    <row r="1289" spans="1:20" x14ac:dyDescent="0.25">
      <c r="A1289" s="6">
        <v>3656</v>
      </c>
      <c r="B1289" s="7" t="s">
        <v>1306</v>
      </c>
      <c r="C1289" s="8">
        <v>42948</v>
      </c>
      <c r="D1289" s="6">
        <v>157</v>
      </c>
      <c r="E1289" s="6">
        <v>1</v>
      </c>
      <c r="F1289" s="8">
        <v>42957</v>
      </c>
      <c r="G1289" s="6">
        <v>21</v>
      </c>
      <c r="H1289" s="6">
        <v>0</v>
      </c>
      <c r="I1289" s="6">
        <v>470</v>
      </c>
      <c r="J1289" s="8">
        <v>42948</v>
      </c>
      <c r="K1289" s="6">
        <v>-1</v>
      </c>
      <c r="L1289" s="6">
        <v>-1</v>
      </c>
      <c r="M1289" s="6">
        <v>0</v>
      </c>
      <c r="N1289" s="6">
        <v>-1</v>
      </c>
      <c r="O1289" s="9"/>
      <c r="P1289" s="6">
        <v>-1</v>
      </c>
      <c r="Q1289" s="6">
        <v>0</v>
      </c>
      <c r="R1289" s="6">
        <v>0</v>
      </c>
      <c r="S1289" s="7" t="s">
        <v>2988</v>
      </c>
      <c r="T1289">
        <f>Tabla1[[#This Row],[id_factura_num]]</f>
        <v>3656</v>
      </c>
    </row>
    <row r="1290" spans="1:20" x14ac:dyDescent="0.25">
      <c r="A1290" s="6">
        <v>3657</v>
      </c>
      <c r="B1290" s="7" t="s">
        <v>1307</v>
      </c>
      <c r="C1290" s="8">
        <v>42948</v>
      </c>
      <c r="D1290" s="6">
        <v>129</v>
      </c>
      <c r="E1290" s="6">
        <v>1</v>
      </c>
      <c r="F1290" s="8">
        <v>42957</v>
      </c>
      <c r="G1290" s="6">
        <v>21</v>
      </c>
      <c r="H1290" s="6">
        <v>0</v>
      </c>
      <c r="I1290" s="6">
        <v>471</v>
      </c>
      <c r="J1290" s="8">
        <v>42948</v>
      </c>
      <c r="K1290" s="6">
        <v>-1</v>
      </c>
      <c r="L1290" s="6">
        <v>-1</v>
      </c>
      <c r="M1290" s="6">
        <v>0</v>
      </c>
      <c r="N1290" s="6">
        <v>-1</v>
      </c>
      <c r="O1290" s="9"/>
      <c r="P1290" s="6">
        <v>-1</v>
      </c>
      <c r="Q1290" s="6">
        <v>0</v>
      </c>
      <c r="R1290" s="6">
        <v>0</v>
      </c>
      <c r="S1290" s="7" t="s">
        <v>2988</v>
      </c>
      <c r="T1290">
        <f>Tabla1[[#This Row],[id_factura_num]]</f>
        <v>3657</v>
      </c>
    </row>
    <row r="1291" spans="1:20" x14ac:dyDescent="0.25">
      <c r="A1291" s="6">
        <v>3658</v>
      </c>
      <c r="B1291" s="7" t="s">
        <v>1308</v>
      </c>
      <c r="C1291" s="8">
        <v>42948</v>
      </c>
      <c r="D1291" s="6">
        <v>109</v>
      </c>
      <c r="E1291" s="6">
        <v>1</v>
      </c>
      <c r="F1291" s="8">
        <v>42972</v>
      </c>
      <c r="G1291" s="6">
        <v>21</v>
      </c>
      <c r="H1291" s="6">
        <v>0</v>
      </c>
      <c r="I1291" s="6">
        <v>472</v>
      </c>
      <c r="J1291" s="8">
        <v>42948</v>
      </c>
      <c r="K1291" s="6">
        <v>-1</v>
      </c>
      <c r="L1291" s="6">
        <v>-1</v>
      </c>
      <c r="M1291" s="6">
        <v>0</v>
      </c>
      <c r="N1291" s="6">
        <v>-1</v>
      </c>
      <c r="O1291" s="9"/>
      <c r="P1291" s="6">
        <v>-1</v>
      </c>
      <c r="Q1291" s="6">
        <v>0</v>
      </c>
      <c r="R1291" s="6">
        <v>0</v>
      </c>
      <c r="S1291" s="7" t="s">
        <v>2988</v>
      </c>
      <c r="T1291">
        <f>Tabla1[[#This Row],[id_factura_num]]</f>
        <v>3658</v>
      </c>
    </row>
    <row r="1292" spans="1:20" x14ac:dyDescent="0.25">
      <c r="A1292" s="6">
        <v>3659</v>
      </c>
      <c r="B1292" s="7" t="s">
        <v>1309</v>
      </c>
      <c r="C1292" s="8">
        <v>42948</v>
      </c>
      <c r="D1292" s="6">
        <v>110</v>
      </c>
      <c r="E1292" s="6">
        <v>1</v>
      </c>
      <c r="F1292" s="8">
        <v>42972</v>
      </c>
      <c r="G1292" s="6">
        <v>21</v>
      </c>
      <c r="H1292" s="6">
        <v>0</v>
      </c>
      <c r="I1292" s="6">
        <v>473</v>
      </c>
      <c r="J1292" s="8">
        <v>42948</v>
      </c>
      <c r="K1292" s="6">
        <v>-1</v>
      </c>
      <c r="L1292" s="6">
        <v>-1</v>
      </c>
      <c r="M1292" s="6">
        <v>0</v>
      </c>
      <c r="N1292" s="6">
        <v>-1</v>
      </c>
      <c r="O1292" s="9"/>
      <c r="P1292" s="6">
        <v>-1</v>
      </c>
      <c r="Q1292" s="6">
        <v>0</v>
      </c>
      <c r="R1292" s="6">
        <v>0</v>
      </c>
      <c r="S1292" s="7" t="s">
        <v>2988</v>
      </c>
      <c r="T1292">
        <f>Tabla1[[#This Row],[id_factura_num]]</f>
        <v>3659</v>
      </c>
    </row>
    <row r="1293" spans="1:20" x14ac:dyDescent="0.25">
      <c r="A1293" s="6">
        <v>3660</v>
      </c>
      <c r="B1293" s="7" t="s">
        <v>1310</v>
      </c>
      <c r="C1293" s="8">
        <v>42948</v>
      </c>
      <c r="D1293" s="6">
        <v>111</v>
      </c>
      <c r="E1293" s="6">
        <v>1</v>
      </c>
      <c r="F1293" s="8">
        <v>42972</v>
      </c>
      <c r="G1293" s="6">
        <v>21</v>
      </c>
      <c r="H1293" s="6">
        <v>0</v>
      </c>
      <c r="I1293" s="6">
        <v>474</v>
      </c>
      <c r="J1293" s="8">
        <v>42948</v>
      </c>
      <c r="K1293" s="6">
        <v>-1</v>
      </c>
      <c r="L1293" s="6">
        <v>-1</v>
      </c>
      <c r="M1293" s="6">
        <v>0</v>
      </c>
      <c r="N1293" s="6">
        <v>-1</v>
      </c>
      <c r="O1293" s="9"/>
      <c r="P1293" s="6">
        <v>-1</v>
      </c>
      <c r="Q1293" s="6">
        <v>0</v>
      </c>
      <c r="R1293" s="6">
        <v>0</v>
      </c>
      <c r="S1293" s="7" t="s">
        <v>2988</v>
      </c>
      <c r="T1293">
        <f>Tabla1[[#This Row],[id_factura_num]]</f>
        <v>3660</v>
      </c>
    </row>
    <row r="1294" spans="1:20" x14ac:dyDescent="0.25">
      <c r="A1294" s="6">
        <v>3661</v>
      </c>
      <c r="B1294" s="7" t="s">
        <v>1311</v>
      </c>
      <c r="C1294" s="8">
        <v>42948</v>
      </c>
      <c r="D1294" s="6">
        <v>121</v>
      </c>
      <c r="E1294" s="6">
        <v>1</v>
      </c>
      <c r="F1294" s="8">
        <v>42957</v>
      </c>
      <c r="G1294" s="6">
        <v>21</v>
      </c>
      <c r="H1294" s="6">
        <v>0</v>
      </c>
      <c r="I1294" s="6">
        <v>475</v>
      </c>
      <c r="J1294" s="8">
        <v>42948</v>
      </c>
      <c r="K1294" s="6">
        <v>-1</v>
      </c>
      <c r="L1294" s="6">
        <v>-1</v>
      </c>
      <c r="M1294" s="6">
        <v>0</v>
      </c>
      <c r="N1294" s="6">
        <v>-1</v>
      </c>
      <c r="O1294" s="9"/>
      <c r="P1294" s="6">
        <v>-1</v>
      </c>
      <c r="Q1294" s="6">
        <v>0</v>
      </c>
      <c r="R1294" s="6">
        <v>0</v>
      </c>
      <c r="S1294" s="7" t="s">
        <v>2988</v>
      </c>
      <c r="T1294">
        <f>Tabla1[[#This Row],[id_factura_num]]</f>
        <v>3661</v>
      </c>
    </row>
    <row r="1295" spans="1:20" x14ac:dyDescent="0.25">
      <c r="A1295" s="6">
        <v>3662</v>
      </c>
      <c r="B1295" s="7" t="s">
        <v>1312</v>
      </c>
      <c r="C1295" s="8">
        <v>42948</v>
      </c>
      <c r="D1295" s="6">
        <v>112</v>
      </c>
      <c r="E1295" s="6">
        <v>1</v>
      </c>
      <c r="F1295" s="8">
        <v>42972</v>
      </c>
      <c r="G1295" s="6">
        <v>21</v>
      </c>
      <c r="H1295" s="6">
        <v>0</v>
      </c>
      <c r="I1295" s="6">
        <v>476</v>
      </c>
      <c r="J1295" s="8">
        <v>42948</v>
      </c>
      <c r="K1295" s="6">
        <v>-1</v>
      </c>
      <c r="L1295" s="6">
        <v>-1</v>
      </c>
      <c r="M1295" s="6">
        <v>0</v>
      </c>
      <c r="N1295" s="6">
        <v>-1</v>
      </c>
      <c r="O1295" s="9"/>
      <c r="P1295" s="6">
        <v>-1</v>
      </c>
      <c r="Q1295" s="6">
        <v>0</v>
      </c>
      <c r="R1295" s="6">
        <v>0</v>
      </c>
      <c r="S1295" s="7" t="s">
        <v>2988</v>
      </c>
      <c r="T1295">
        <f>Tabla1[[#This Row],[id_factura_num]]</f>
        <v>3662</v>
      </c>
    </row>
    <row r="1296" spans="1:20" x14ac:dyDescent="0.25">
      <c r="A1296" s="6">
        <v>3663</v>
      </c>
      <c r="B1296" s="7" t="s">
        <v>1313</v>
      </c>
      <c r="C1296" s="8">
        <v>42948</v>
      </c>
      <c r="D1296" s="6">
        <v>107</v>
      </c>
      <c r="E1296" s="6">
        <v>1</v>
      </c>
      <c r="F1296" s="8">
        <v>42957</v>
      </c>
      <c r="G1296" s="6">
        <v>21</v>
      </c>
      <c r="H1296" s="6">
        <v>0</v>
      </c>
      <c r="I1296" s="6">
        <v>477</v>
      </c>
      <c r="J1296" s="8">
        <v>42948</v>
      </c>
      <c r="K1296" s="6">
        <v>-1</v>
      </c>
      <c r="L1296" s="6">
        <v>-1</v>
      </c>
      <c r="M1296" s="6">
        <v>0</v>
      </c>
      <c r="N1296" s="6">
        <v>-1</v>
      </c>
      <c r="O1296" s="9"/>
      <c r="P1296" s="6">
        <v>-1</v>
      </c>
      <c r="Q1296" s="6">
        <v>0</v>
      </c>
      <c r="R1296" s="6">
        <v>0</v>
      </c>
      <c r="S1296" s="7" t="s">
        <v>2988</v>
      </c>
      <c r="T1296">
        <f>Tabla1[[#This Row],[id_factura_num]]</f>
        <v>3663</v>
      </c>
    </row>
    <row r="1297" spans="1:20" x14ac:dyDescent="0.25">
      <c r="A1297" s="6">
        <v>3664</v>
      </c>
      <c r="B1297" s="7" t="s">
        <v>1314</v>
      </c>
      <c r="C1297" s="8">
        <v>42948</v>
      </c>
      <c r="D1297" s="6">
        <v>100</v>
      </c>
      <c r="E1297" s="6">
        <v>1</v>
      </c>
      <c r="F1297" s="8">
        <v>42957</v>
      </c>
      <c r="G1297" s="6">
        <v>21</v>
      </c>
      <c r="H1297" s="6">
        <v>0</v>
      </c>
      <c r="I1297" s="6">
        <v>478</v>
      </c>
      <c r="J1297" s="8">
        <v>42948</v>
      </c>
      <c r="K1297" s="6">
        <v>-1</v>
      </c>
      <c r="L1297" s="6">
        <v>-1</v>
      </c>
      <c r="M1297" s="6">
        <v>0</v>
      </c>
      <c r="N1297" s="6">
        <v>-1</v>
      </c>
      <c r="O1297" s="9"/>
      <c r="P1297" s="6">
        <v>-1</v>
      </c>
      <c r="Q1297" s="6">
        <v>0</v>
      </c>
      <c r="R1297" s="6">
        <v>0</v>
      </c>
      <c r="S1297" s="7" t="s">
        <v>2988</v>
      </c>
      <c r="T1297">
        <f>Tabla1[[#This Row],[id_factura_num]]</f>
        <v>3664</v>
      </c>
    </row>
    <row r="1298" spans="1:20" x14ac:dyDescent="0.25">
      <c r="A1298" s="6">
        <v>3665</v>
      </c>
      <c r="B1298" s="7" t="s">
        <v>1315</v>
      </c>
      <c r="C1298" s="8">
        <v>42948</v>
      </c>
      <c r="D1298" s="6">
        <v>74</v>
      </c>
      <c r="E1298" s="6">
        <v>1</v>
      </c>
      <c r="F1298" s="8">
        <v>42957</v>
      </c>
      <c r="G1298" s="6">
        <v>21</v>
      </c>
      <c r="H1298" s="6">
        <v>0</v>
      </c>
      <c r="I1298" s="6">
        <v>479</v>
      </c>
      <c r="J1298" s="8">
        <v>42948</v>
      </c>
      <c r="K1298" s="6">
        <v>-1</v>
      </c>
      <c r="L1298" s="6">
        <v>-1</v>
      </c>
      <c r="M1298" s="6">
        <v>0</v>
      </c>
      <c r="N1298" s="6">
        <v>-1</v>
      </c>
      <c r="O1298" s="9"/>
      <c r="P1298" s="6">
        <v>-1</v>
      </c>
      <c r="Q1298" s="6">
        <v>0</v>
      </c>
      <c r="R1298" s="6">
        <v>0</v>
      </c>
      <c r="S1298" s="7" t="s">
        <v>2988</v>
      </c>
      <c r="T1298">
        <f>Tabla1[[#This Row],[id_factura_num]]</f>
        <v>3665</v>
      </c>
    </row>
    <row r="1299" spans="1:20" x14ac:dyDescent="0.25">
      <c r="A1299" s="6">
        <v>3666</v>
      </c>
      <c r="B1299" s="7" t="s">
        <v>1316</v>
      </c>
      <c r="C1299" s="8">
        <v>42948</v>
      </c>
      <c r="D1299" s="6">
        <v>99</v>
      </c>
      <c r="E1299" s="6">
        <v>2</v>
      </c>
      <c r="F1299" s="8">
        <v>42957</v>
      </c>
      <c r="G1299" s="6">
        <v>21</v>
      </c>
      <c r="H1299" s="6">
        <v>0</v>
      </c>
      <c r="I1299" s="6">
        <v>480</v>
      </c>
      <c r="J1299" s="8">
        <v>42948</v>
      </c>
      <c r="K1299" s="6">
        <v>-1</v>
      </c>
      <c r="L1299" s="6">
        <v>-1</v>
      </c>
      <c r="M1299" s="6">
        <v>0</v>
      </c>
      <c r="N1299" s="6">
        <v>-1</v>
      </c>
      <c r="O1299" s="9"/>
      <c r="P1299" s="6">
        <v>-1</v>
      </c>
      <c r="Q1299" s="6">
        <v>0</v>
      </c>
      <c r="R1299" s="6">
        <v>0</v>
      </c>
      <c r="S1299" s="7" t="s">
        <v>2988</v>
      </c>
      <c r="T1299">
        <f>Tabla1[[#This Row],[id_factura_num]]</f>
        <v>3666</v>
      </c>
    </row>
    <row r="1300" spans="1:20" x14ac:dyDescent="0.25">
      <c r="A1300" s="6">
        <v>3667</v>
      </c>
      <c r="B1300" s="7" t="s">
        <v>1317</v>
      </c>
      <c r="C1300" s="8">
        <v>42948</v>
      </c>
      <c r="D1300" s="6">
        <v>125</v>
      </c>
      <c r="E1300" s="6">
        <v>1</v>
      </c>
      <c r="F1300" s="8">
        <v>42972</v>
      </c>
      <c r="G1300" s="6">
        <v>21</v>
      </c>
      <c r="H1300" s="6">
        <v>0</v>
      </c>
      <c r="I1300" s="6">
        <v>481</v>
      </c>
      <c r="J1300" s="8">
        <v>42948</v>
      </c>
      <c r="K1300" s="6">
        <v>-1</v>
      </c>
      <c r="L1300" s="6">
        <v>-1</v>
      </c>
      <c r="M1300" s="6">
        <v>0</v>
      </c>
      <c r="N1300" s="6">
        <v>-1</v>
      </c>
      <c r="O1300" s="9"/>
      <c r="P1300" s="6">
        <v>-1</v>
      </c>
      <c r="Q1300" s="6">
        <v>0</v>
      </c>
      <c r="R1300" s="6">
        <v>0</v>
      </c>
      <c r="S1300" s="7" t="s">
        <v>2988</v>
      </c>
      <c r="T1300">
        <f>Tabla1[[#This Row],[id_factura_num]]</f>
        <v>3667</v>
      </c>
    </row>
    <row r="1301" spans="1:20" x14ac:dyDescent="0.25">
      <c r="A1301" s="6">
        <v>3668</v>
      </c>
      <c r="B1301" s="7" t="s">
        <v>1318</v>
      </c>
      <c r="C1301" s="8">
        <v>42948</v>
      </c>
      <c r="D1301" s="6">
        <v>126</v>
      </c>
      <c r="E1301" s="6">
        <v>1</v>
      </c>
      <c r="F1301" s="8">
        <v>42972</v>
      </c>
      <c r="G1301" s="6">
        <v>21</v>
      </c>
      <c r="H1301" s="6">
        <v>0</v>
      </c>
      <c r="I1301" s="6">
        <v>482</v>
      </c>
      <c r="J1301" s="8">
        <v>42948</v>
      </c>
      <c r="K1301" s="6">
        <v>-1</v>
      </c>
      <c r="L1301" s="6">
        <v>-1</v>
      </c>
      <c r="M1301" s="6">
        <v>0</v>
      </c>
      <c r="N1301" s="6">
        <v>-1</v>
      </c>
      <c r="O1301" s="9"/>
      <c r="P1301" s="6">
        <v>-1</v>
      </c>
      <c r="Q1301" s="6">
        <v>0</v>
      </c>
      <c r="R1301" s="6">
        <v>0</v>
      </c>
      <c r="S1301" s="7" t="s">
        <v>2988</v>
      </c>
      <c r="T1301">
        <f>Tabla1[[#This Row],[id_factura_num]]</f>
        <v>3668</v>
      </c>
    </row>
    <row r="1302" spans="1:20" x14ac:dyDescent="0.25">
      <c r="A1302" s="6">
        <v>3669</v>
      </c>
      <c r="B1302" s="7" t="s">
        <v>1319</v>
      </c>
      <c r="C1302" s="8">
        <v>42948</v>
      </c>
      <c r="D1302" s="6">
        <v>105</v>
      </c>
      <c r="E1302" s="6">
        <v>2</v>
      </c>
      <c r="F1302" s="8">
        <v>42957</v>
      </c>
      <c r="G1302" s="6">
        <v>21</v>
      </c>
      <c r="H1302" s="6">
        <v>0</v>
      </c>
      <c r="I1302" s="6">
        <v>483</v>
      </c>
      <c r="J1302" s="8">
        <v>42948</v>
      </c>
      <c r="K1302" s="6">
        <v>-1</v>
      </c>
      <c r="L1302" s="6">
        <v>-1</v>
      </c>
      <c r="M1302" s="6">
        <v>0</v>
      </c>
      <c r="N1302" s="6">
        <v>-1</v>
      </c>
      <c r="O1302" s="9"/>
      <c r="P1302" s="6">
        <v>-1</v>
      </c>
      <c r="Q1302" s="6">
        <v>0</v>
      </c>
      <c r="R1302" s="6">
        <v>0</v>
      </c>
      <c r="S1302" s="7" t="s">
        <v>2988</v>
      </c>
      <c r="T1302">
        <f>Tabla1[[#This Row],[id_factura_num]]</f>
        <v>3669</v>
      </c>
    </row>
    <row r="1303" spans="1:20" x14ac:dyDescent="0.25">
      <c r="A1303" s="6">
        <v>3670</v>
      </c>
      <c r="B1303" s="7" t="s">
        <v>1320</v>
      </c>
      <c r="C1303" s="8">
        <v>42948</v>
      </c>
      <c r="D1303" s="6">
        <v>128</v>
      </c>
      <c r="E1303" s="6">
        <v>1</v>
      </c>
      <c r="F1303" s="8">
        <v>42957</v>
      </c>
      <c r="G1303" s="6">
        <v>21</v>
      </c>
      <c r="H1303" s="6">
        <v>0</v>
      </c>
      <c r="I1303" s="6">
        <v>484</v>
      </c>
      <c r="J1303" s="8">
        <v>42948</v>
      </c>
      <c r="K1303" s="6">
        <v>-1</v>
      </c>
      <c r="L1303" s="6">
        <v>-1</v>
      </c>
      <c r="M1303" s="6">
        <v>0</v>
      </c>
      <c r="N1303" s="6">
        <v>-1</v>
      </c>
      <c r="O1303" s="9"/>
      <c r="P1303" s="6">
        <v>-1</v>
      </c>
      <c r="Q1303" s="6">
        <v>0</v>
      </c>
      <c r="R1303" s="6">
        <v>0</v>
      </c>
      <c r="S1303" s="7" t="s">
        <v>2988</v>
      </c>
      <c r="T1303">
        <f>Tabla1[[#This Row],[id_factura_num]]</f>
        <v>3670</v>
      </c>
    </row>
    <row r="1304" spans="1:20" x14ac:dyDescent="0.25">
      <c r="A1304" s="6">
        <v>3671</v>
      </c>
      <c r="B1304" s="7" t="s">
        <v>1321</v>
      </c>
      <c r="C1304" s="8">
        <v>42948</v>
      </c>
      <c r="D1304" s="6">
        <v>159</v>
      </c>
      <c r="E1304" s="6">
        <v>1</v>
      </c>
      <c r="F1304" s="8">
        <v>42957</v>
      </c>
      <c r="G1304" s="6">
        <v>21</v>
      </c>
      <c r="H1304" s="6">
        <v>0</v>
      </c>
      <c r="I1304" s="6">
        <v>485</v>
      </c>
      <c r="J1304" s="8">
        <v>42948</v>
      </c>
      <c r="K1304" s="6">
        <v>-1</v>
      </c>
      <c r="L1304" s="6">
        <v>-1</v>
      </c>
      <c r="M1304" s="6">
        <v>0</v>
      </c>
      <c r="N1304" s="6">
        <v>-1</v>
      </c>
      <c r="O1304" s="9"/>
      <c r="P1304" s="6">
        <v>-1</v>
      </c>
      <c r="Q1304" s="6">
        <v>0</v>
      </c>
      <c r="R1304" s="6">
        <v>0</v>
      </c>
      <c r="S1304" s="7" t="s">
        <v>2988</v>
      </c>
      <c r="T1304">
        <f>Tabla1[[#This Row],[id_factura_num]]</f>
        <v>3671</v>
      </c>
    </row>
    <row r="1305" spans="1:20" x14ac:dyDescent="0.25">
      <c r="A1305" s="6">
        <v>3672</v>
      </c>
      <c r="B1305" s="7" t="s">
        <v>1322</v>
      </c>
      <c r="C1305" s="8">
        <v>42948</v>
      </c>
      <c r="D1305" s="6">
        <v>163</v>
      </c>
      <c r="E1305" s="6">
        <v>1</v>
      </c>
      <c r="F1305" s="8">
        <v>42957</v>
      </c>
      <c r="G1305" s="6">
        <v>21</v>
      </c>
      <c r="H1305" s="6">
        <v>0</v>
      </c>
      <c r="I1305" s="6">
        <v>486</v>
      </c>
      <c r="J1305" s="8">
        <v>42948</v>
      </c>
      <c r="K1305" s="6">
        <v>-1</v>
      </c>
      <c r="L1305" s="6">
        <v>-1</v>
      </c>
      <c r="M1305" s="6">
        <v>0</v>
      </c>
      <c r="N1305" s="6">
        <v>-1</v>
      </c>
      <c r="O1305" s="9"/>
      <c r="P1305" s="6">
        <v>-1</v>
      </c>
      <c r="Q1305" s="6">
        <v>0</v>
      </c>
      <c r="R1305" s="6">
        <v>0</v>
      </c>
      <c r="S1305" s="7" t="s">
        <v>2988</v>
      </c>
      <c r="T1305">
        <f>Tabla1[[#This Row],[id_factura_num]]</f>
        <v>3672</v>
      </c>
    </row>
    <row r="1306" spans="1:20" x14ac:dyDescent="0.25">
      <c r="A1306" s="6">
        <v>3673</v>
      </c>
      <c r="B1306" s="7" t="s">
        <v>1323</v>
      </c>
      <c r="C1306" s="8">
        <v>42948</v>
      </c>
      <c r="D1306" s="6">
        <v>65</v>
      </c>
      <c r="E1306" s="6">
        <v>1</v>
      </c>
      <c r="F1306" s="8">
        <v>42957</v>
      </c>
      <c r="G1306" s="6">
        <v>21</v>
      </c>
      <c r="H1306" s="6">
        <v>0</v>
      </c>
      <c r="I1306" s="6">
        <v>487</v>
      </c>
      <c r="J1306" s="8">
        <v>42948</v>
      </c>
      <c r="K1306" s="6">
        <v>-1</v>
      </c>
      <c r="L1306" s="6">
        <v>-1</v>
      </c>
      <c r="M1306" s="6">
        <v>0</v>
      </c>
      <c r="N1306" s="6">
        <v>-1</v>
      </c>
      <c r="O1306" s="9"/>
      <c r="P1306" s="6">
        <v>-1</v>
      </c>
      <c r="Q1306" s="6">
        <v>0</v>
      </c>
      <c r="R1306" s="6">
        <v>0</v>
      </c>
      <c r="S1306" s="7" t="s">
        <v>2988</v>
      </c>
      <c r="T1306">
        <f>Tabla1[[#This Row],[id_factura_num]]</f>
        <v>3673</v>
      </c>
    </row>
    <row r="1307" spans="1:20" x14ac:dyDescent="0.25">
      <c r="A1307" s="6">
        <v>3674</v>
      </c>
      <c r="B1307" s="7" t="s">
        <v>1324</v>
      </c>
      <c r="C1307" s="8">
        <v>42948</v>
      </c>
      <c r="D1307" s="6">
        <v>7</v>
      </c>
      <c r="E1307" s="6">
        <v>1</v>
      </c>
      <c r="F1307" s="8">
        <v>42957</v>
      </c>
      <c r="G1307" s="6">
        <v>21</v>
      </c>
      <c r="H1307" s="6">
        <v>0</v>
      </c>
      <c r="I1307" s="6">
        <v>488</v>
      </c>
      <c r="J1307" s="8">
        <v>42948</v>
      </c>
      <c r="K1307" s="6">
        <v>-1</v>
      </c>
      <c r="L1307" s="6">
        <v>-1</v>
      </c>
      <c r="M1307" s="6">
        <v>0</v>
      </c>
      <c r="N1307" s="6">
        <v>-1</v>
      </c>
      <c r="O1307" s="9"/>
      <c r="P1307" s="6">
        <v>-1</v>
      </c>
      <c r="Q1307" s="6">
        <v>0</v>
      </c>
      <c r="R1307" s="6">
        <v>0</v>
      </c>
      <c r="S1307" s="7" t="s">
        <v>2988</v>
      </c>
      <c r="T1307">
        <f>Tabla1[[#This Row],[id_factura_num]]</f>
        <v>3674</v>
      </c>
    </row>
    <row r="1308" spans="1:20" x14ac:dyDescent="0.25">
      <c r="A1308" s="6">
        <v>3675</v>
      </c>
      <c r="B1308" s="7" t="s">
        <v>1325</v>
      </c>
      <c r="C1308" s="8">
        <v>42948</v>
      </c>
      <c r="D1308" s="6">
        <v>140</v>
      </c>
      <c r="E1308" s="6">
        <v>2</v>
      </c>
      <c r="F1308" s="8">
        <v>42957</v>
      </c>
      <c r="G1308" s="6">
        <v>21</v>
      </c>
      <c r="H1308" s="6">
        <v>0</v>
      </c>
      <c r="I1308" s="6">
        <v>489</v>
      </c>
      <c r="J1308" s="8">
        <v>42948</v>
      </c>
      <c r="K1308" s="6">
        <v>-1</v>
      </c>
      <c r="L1308" s="6">
        <v>-1</v>
      </c>
      <c r="M1308" s="6">
        <v>0</v>
      </c>
      <c r="N1308" s="6">
        <v>-1</v>
      </c>
      <c r="O1308" s="9"/>
      <c r="P1308" s="6">
        <v>-1</v>
      </c>
      <c r="Q1308" s="6">
        <v>0</v>
      </c>
      <c r="R1308" s="6">
        <v>0</v>
      </c>
      <c r="S1308" s="7" t="s">
        <v>2988</v>
      </c>
      <c r="T1308">
        <f>Tabla1[[#This Row],[id_factura_num]]</f>
        <v>3675</v>
      </c>
    </row>
    <row r="1309" spans="1:20" x14ac:dyDescent="0.25">
      <c r="A1309" s="6">
        <v>3676</v>
      </c>
      <c r="B1309" s="7" t="s">
        <v>1326</v>
      </c>
      <c r="C1309" s="8">
        <v>42948</v>
      </c>
      <c r="D1309" s="6">
        <v>145</v>
      </c>
      <c r="E1309" s="6">
        <v>2</v>
      </c>
      <c r="F1309" s="8">
        <v>42957</v>
      </c>
      <c r="G1309" s="6">
        <v>21</v>
      </c>
      <c r="H1309" s="6">
        <v>0</v>
      </c>
      <c r="I1309" s="6">
        <v>490</v>
      </c>
      <c r="J1309" s="8">
        <v>42948</v>
      </c>
      <c r="K1309" s="6">
        <v>-1</v>
      </c>
      <c r="L1309" s="6">
        <v>-1</v>
      </c>
      <c r="M1309" s="6">
        <v>0</v>
      </c>
      <c r="N1309" s="6">
        <v>-1</v>
      </c>
      <c r="O1309" s="9"/>
      <c r="P1309" s="6">
        <v>-1</v>
      </c>
      <c r="Q1309" s="6">
        <v>0</v>
      </c>
      <c r="R1309" s="6">
        <v>0</v>
      </c>
      <c r="S1309" s="7" t="s">
        <v>2988</v>
      </c>
      <c r="T1309">
        <f>Tabla1[[#This Row],[id_factura_num]]</f>
        <v>3676</v>
      </c>
    </row>
    <row r="1310" spans="1:20" x14ac:dyDescent="0.25">
      <c r="A1310" s="6">
        <v>3677</v>
      </c>
      <c r="B1310" s="7" t="s">
        <v>1327</v>
      </c>
      <c r="C1310" s="8">
        <v>42948</v>
      </c>
      <c r="D1310" s="6">
        <v>56</v>
      </c>
      <c r="E1310" s="6">
        <v>1</v>
      </c>
      <c r="F1310" s="8">
        <v>42957</v>
      </c>
      <c r="G1310" s="6">
        <v>21</v>
      </c>
      <c r="H1310" s="6">
        <v>0</v>
      </c>
      <c r="I1310" s="6">
        <v>491</v>
      </c>
      <c r="J1310" s="8">
        <v>42948</v>
      </c>
      <c r="K1310" s="6">
        <v>-1</v>
      </c>
      <c r="L1310" s="6">
        <v>-1</v>
      </c>
      <c r="M1310" s="6">
        <v>0</v>
      </c>
      <c r="N1310" s="6">
        <v>-1</v>
      </c>
      <c r="O1310" s="9"/>
      <c r="P1310" s="6">
        <v>-1</v>
      </c>
      <c r="Q1310" s="6">
        <v>0</v>
      </c>
      <c r="R1310" s="6">
        <v>0</v>
      </c>
      <c r="S1310" s="7" t="s">
        <v>2988</v>
      </c>
      <c r="T1310">
        <f>Tabla1[[#This Row],[id_factura_num]]</f>
        <v>3677</v>
      </c>
    </row>
    <row r="1311" spans="1:20" x14ac:dyDescent="0.25">
      <c r="A1311" s="6">
        <v>3678</v>
      </c>
      <c r="B1311" s="7" t="s">
        <v>1328</v>
      </c>
      <c r="C1311" s="8">
        <v>42948</v>
      </c>
      <c r="D1311" s="6">
        <v>135</v>
      </c>
      <c r="E1311" s="6">
        <v>1</v>
      </c>
      <c r="F1311" s="8">
        <v>42957</v>
      </c>
      <c r="G1311" s="6">
        <v>21</v>
      </c>
      <c r="H1311" s="6">
        <v>0</v>
      </c>
      <c r="I1311" s="6">
        <v>492</v>
      </c>
      <c r="J1311" s="8">
        <v>42948</v>
      </c>
      <c r="K1311" s="6">
        <v>-1</v>
      </c>
      <c r="L1311" s="6">
        <v>-1</v>
      </c>
      <c r="M1311" s="6">
        <v>0</v>
      </c>
      <c r="N1311" s="6">
        <v>-1</v>
      </c>
      <c r="O1311" s="9"/>
      <c r="P1311" s="6">
        <v>-1</v>
      </c>
      <c r="Q1311" s="6">
        <v>0</v>
      </c>
      <c r="R1311" s="6">
        <v>0</v>
      </c>
      <c r="S1311" s="7" t="s">
        <v>2988</v>
      </c>
      <c r="T1311">
        <f>Tabla1[[#This Row],[id_factura_num]]</f>
        <v>3678</v>
      </c>
    </row>
    <row r="1312" spans="1:20" x14ac:dyDescent="0.25">
      <c r="A1312" s="6">
        <v>3679</v>
      </c>
      <c r="B1312" s="7" t="s">
        <v>1329</v>
      </c>
      <c r="C1312" s="8">
        <v>42948</v>
      </c>
      <c r="D1312" s="6">
        <v>133</v>
      </c>
      <c r="E1312" s="6">
        <v>1</v>
      </c>
      <c r="F1312" s="8">
        <v>42957</v>
      </c>
      <c r="G1312" s="6">
        <v>21</v>
      </c>
      <c r="H1312" s="6">
        <v>0</v>
      </c>
      <c r="I1312" s="6">
        <v>493</v>
      </c>
      <c r="J1312" s="8">
        <v>42948</v>
      </c>
      <c r="K1312" s="6">
        <v>-1</v>
      </c>
      <c r="L1312" s="6">
        <v>-1</v>
      </c>
      <c r="M1312" s="6">
        <v>0</v>
      </c>
      <c r="N1312" s="6">
        <v>-1</v>
      </c>
      <c r="O1312" s="9"/>
      <c r="P1312" s="6">
        <v>-1</v>
      </c>
      <c r="Q1312" s="6">
        <v>0</v>
      </c>
      <c r="R1312" s="6">
        <v>0</v>
      </c>
      <c r="S1312" s="7" t="s">
        <v>2988</v>
      </c>
      <c r="T1312">
        <f>Tabla1[[#This Row],[id_factura_num]]</f>
        <v>3679</v>
      </c>
    </row>
    <row r="1313" spans="1:20" x14ac:dyDescent="0.25">
      <c r="A1313" s="6">
        <v>3680</v>
      </c>
      <c r="B1313" s="7" t="s">
        <v>1330</v>
      </c>
      <c r="C1313" s="8">
        <v>42948</v>
      </c>
      <c r="D1313" s="6">
        <v>123</v>
      </c>
      <c r="E1313" s="6">
        <v>1</v>
      </c>
      <c r="F1313" s="8">
        <v>42972</v>
      </c>
      <c r="G1313" s="6">
        <v>21</v>
      </c>
      <c r="H1313" s="6">
        <v>0</v>
      </c>
      <c r="I1313" s="6">
        <v>494</v>
      </c>
      <c r="J1313" s="8">
        <v>42948</v>
      </c>
      <c r="K1313" s="6">
        <v>-1</v>
      </c>
      <c r="L1313" s="6">
        <v>-1</v>
      </c>
      <c r="M1313" s="6">
        <v>0</v>
      </c>
      <c r="N1313" s="6">
        <v>-1</v>
      </c>
      <c r="O1313" s="9"/>
      <c r="P1313" s="6">
        <v>-1</v>
      </c>
      <c r="Q1313" s="6">
        <v>0</v>
      </c>
      <c r="R1313" s="6">
        <v>0</v>
      </c>
      <c r="S1313" s="7" t="s">
        <v>2988</v>
      </c>
      <c r="T1313">
        <f>Tabla1[[#This Row],[id_factura_num]]</f>
        <v>3680</v>
      </c>
    </row>
    <row r="1314" spans="1:20" x14ac:dyDescent="0.25">
      <c r="A1314" s="6">
        <v>3681</v>
      </c>
      <c r="B1314" s="7" t="s">
        <v>1331</v>
      </c>
      <c r="C1314" s="8">
        <v>42948</v>
      </c>
      <c r="D1314" s="6">
        <v>122</v>
      </c>
      <c r="E1314" s="6">
        <v>1</v>
      </c>
      <c r="F1314" s="8">
        <v>42957</v>
      </c>
      <c r="G1314" s="6">
        <v>21</v>
      </c>
      <c r="H1314" s="6">
        <v>0</v>
      </c>
      <c r="I1314" s="6">
        <v>495</v>
      </c>
      <c r="J1314" s="8">
        <v>42948</v>
      </c>
      <c r="K1314" s="6">
        <v>-1</v>
      </c>
      <c r="L1314" s="6">
        <v>-1</v>
      </c>
      <c r="M1314" s="6">
        <v>0</v>
      </c>
      <c r="N1314" s="6">
        <v>-1</v>
      </c>
      <c r="O1314" s="9"/>
      <c r="P1314" s="6">
        <v>-1</v>
      </c>
      <c r="Q1314" s="6">
        <v>0</v>
      </c>
      <c r="R1314" s="6">
        <v>0</v>
      </c>
      <c r="S1314" s="7" t="s">
        <v>2988</v>
      </c>
      <c r="T1314">
        <f>Tabla1[[#This Row],[id_factura_num]]</f>
        <v>3681</v>
      </c>
    </row>
    <row r="1315" spans="1:20" x14ac:dyDescent="0.25">
      <c r="A1315" s="6">
        <v>3682</v>
      </c>
      <c r="B1315" s="7" t="s">
        <v>1332</v>
      </c>
      <c r="C1315" s="8">
        <v>42948</v>
      </c>
      <c r="D1315" s="6">
        <v>162</v>
      </c>
      <c r="E1315" s="6">
        <v>1</v>
      </c>
      <c r="F1315" s="8">
        <v>42972</v>
      </c>
      <c r="G1315" s="6">
        <v>21</v>
      </c>
      <c r="H1315" s="6">
        <v>0</v>
      </c>
      <c r="I1315" s="6">
        <v>496</v>
      </c>
      <c r="J1315" s="8">
        <v>42948</v>
      </c>
      <c r="K1315" s="6">
        <v>-1</v>
      </c>
      <c r="L1315" s="6">
        <v>-1</v>
      </c>
      <c r="M1315" s="6">
        <v>0</v>
      </c>
      <c r="N1315" s="6">
        <v>-1</v>
      </c>
      <c r="O1315" s="9"/>
      <c r="P1315" s="6">
        <v>-1</v>
      </c>
      <c r="Q1315" s="6">
        <v>0</v>
      </c>
      <c r="R1315" s="6">
        <v>0</v>
      </c>
      <c r="S1315" s="7" t="s">
        <v>2988</v>
      </c>
      <c r="T1315">
        <f>Tabla1[[#This Row],[id_factura_num]]</f>
        <v>3682</v>
      </c>
    </row>
    <row r="1316" spans="1:20" x14ac:dyDescent="0.25">
      <c r="A1316" s="6">
        <v>3683</v>
      </c>
      <c r="B1316" s="7" t="s">
        <v>1333</v>
      </c>
      <c r="C1316" s="8">
        <v>42962</v>
      </c>
      <c r="D1316" s="6">
        <v>102</v>
      </c>
      <c r="E1316" s="6">
        <v>1</v>
      </c>
      <c r="F1316" s="8">
        <v>42972</v>
      </c>
      <c r="G1316" s="6">
        <v>21</v>
      </c>
      <c r="H1316" s="6">
        <v>0</v>
      </c>
      <c r="I1316" s="6">
        <v>497</v>
      </c>
      <c r="J1316" s="8">
        <v>42962</v>
      </c>
      <c r="K1316" s="6">
        <v>-1</v>
      </c>
      <c r="L1316" s="6">
        <v>-1</v>
      </c>
      <c r="M1316" s="6">
        <v>0</v>
      </c>
      <c r="N1316" s="6">
        <v>-1</v>
      </c>
      <c r="O1316" s="9"/>
      <c r="P1316" s="6">
        <v>-1</v>
      </c>
      <c r="Q1316" s="6">
        <v>0</v>
      </c>
      <c r="R1316" s="6">
        <v>0</v>
      </c>
      <c r="S1316" s="7" t="s">
        <v>2988</v>
      </c>
      <c r="T1316">
        <f>Tabla1[[#This Row],[id_factura_num]]</f>
        <v>3683</v>
      </c>
    </row>
    <row r="1317" spans="1:20" x14ac:dyDescent="0.25">
      <c r="A1317" s="6">
        <v>3684</v>
      </c>
      <c r="B1317" s="7" t="s">
        <v>1334</v>
      </c>
      <c r="C1317" s="8">
        <v>42979</v>
      </c>
      <c r="D1317" s="6">
        <v>49</v>
      </c>
      <c r="E1317" s="6">
        <v>1</v>
      </c>
      <c r="F1317" s="8">
        <v>42988</v>
      </c>
      <c r="G1317" s="6">
        <v>21</v>
      </c>
      <c r="H1317" s="6">
        <v>0</v>
      </c>
      <c r="I1317" s="6">
        <v>374</v>
      </c>
      <c r="J1317" s="8">
        <v>42979</v>
      </c>
      <c r="K1317" s="6">
        <v>-1</v>
      </c>
      <c r="L1317" s="6">
        <v>-1</v>
      </c>
      <c r="M1317" s="6">
        <v>0</v>
      </c>
      <c r="N1317" s="6">
        <v>-1</v>
      </c>
      <c r="O1317" s="9"/>
      <c r="P1317" s="6">
        <v>-1</v>
      </c>
      <c r="Q1317" s="6">
        <v>0</v>
      </c>
      <c r="R1317" s="6">
        <v>0</v>
      </c>
      <c r="S1317" s="7" t="s">
        <v>2988</v>
      </c>
      <c r="T1317">
        <f>Tabla1[[#This Row],[id_factura_num]]</f>
        <v>3684</v>
      </c>
    </row>
    <row r="1318" spans="1:20" x14ac:dyDescent="0.25">
      <c r="A1318" s="6">
        <v>3685</v>
      </c>
      <c r="B1318" s="7" t="s">
        <v>1335</v>
      </c>
      <c r="C1318" s="8">
        <v>42979</v>
      </c>
      <c r="D1318" s="6">
        <v>138</v>
      </c>
      <c r="E1318" s="6">
        <v>1</v>
      </c>
      <c r="F1318" s="8">
        <v>42988</v>
      </c>
      <c r="G1318" s="6">
        <v>21</v>
      </c>
      <c r="H1318" s="6">
        <v>0</v>
      </c>
      <c r="I1318" s="6">
        <v>375</v>
      </c>
      <c r="J1318" s="8">
        <v>42979</v>
      </c>
      <c r="K1318" s="6">
        <v>-1</v>
      </c>
      <c r="L1318" s="6">
        <v>-1</v>
      </c>
      <c r="M1318" s="6">
        <v>0</v>
      </c>
      <c r="N1318" s="6">
        <v>-1</v>
      </c>
      <c r="O1318" s="9"/>
      <c r="P1318" s="6">
        <v>-1</v>
      </c>
      <c r="Q1318" s="6">
        <v>0</v>
      </c>
      <c r="R1318" s="6">
        <v>0</v>
      </c>
      <c r="S1318" s="7" t="s">
        <v>2988</v>
      </c>
      <c r="T1318">
        <f>Tabla1[[#This Row],[id_factura_num]]</f>
        <v>3685</v>
      </c>
    </row>
    <row r="1319" spans="1:20" x14ac:dyDescent="0.25">
      <c r="A1319" s="6">
        <v>3686</v>
      </c>
      <c r="B1319" s="7" t="s">
        <v>1336</v>
      </c>
      <c r="C1319" s="8">
        <v>42979</v>
      </c>
      <c r="D1319" s="6">
        <v>92</v>
      </c>
      <c r="E1319" s="6">
        <v>1</v>
      </c>
      <c r="F1319" s="8">
        <v>42988</v>
      </c>
      <c r="G1319" s="6">
        <v>21</v>
      </c>
      <c r="H1319" s="6">
        <v>0</v>
      </c>
      <c r="I1319" s="6">
        <v>376</v>
      </c>
      <c r="J1319" s="8">
        <v>42979</v>
      </c>
      <c r="K1319" s="6">
        <v>-1</v>
      </c>
      <c r="L1319" s="6">
        <v>-1</v>
      </c>
      <c r="M1319" s="6">
        <v>0</v>
      </c>
      <c r="N1319" s="6">
        <v>-1</v>
      </c>
      <c r="O1319" s="9"/>
      <c r="P1319" s="6">
        <v>-1</v>
      </c>
      <c r="Q1319" s="6">
        <v>0</v>
      </c>
      <c r="R1319" s="6">
        <v>0</v>
      </c>
      <c r="S1319" s="7" t="s">
        <v>2988</v>
      </c>
      <c r="T1319">
        <f>Tabla1[[#This Row],[id_factura_num]]</f>
        <v>3686</v>
      </c>
    </row>
    <row r="1320" spans="1:20" x14ac:dyDescent="0.25">
      <c r="A1320" s="6">
        <v>3687</v>
      </c>
      <c r="B1320" s="7" t="s">
        <v>1337</v>
      </c>
      <c r="C1320" s="8">
        <v>42979</v>
      </c>
      <c r="D1320" s="6">
        <v>42</v>
      </c>
      <c r="E1320" s="6">
        <v>1</v>
      </c>
      <c r="F1320" s="8">
        <v>42988</v>
      </c>
      <c r="G1320" s="6">
        <v>21</v>
      </c>
      <c r="H1320" s="6">
        <v>0</v>
      </c>
      <c r="I1320" s="6">
        <v>377</v>
      </c>
      <c r="J1320" s="8">
        <v>42979</v>
      </c>
      <c r="K1320" s="6">
        <v>-1</v>
      </c>
      <c r="L1320" s="6">
        <v>-1</v>
      </c>
      <c r="M1320" s="6">
        <v>0</v>
      </c>
      <c r="N1320" s="6">
        <v>-1</v>
      </c>
      <c r="O1320" s="9"/>
      <c r="P1320" s="6">
        <v>-1</v>
      </c>
      <c r="Q1320" s="6">
        <v>0</v>
      </c>
      <c r="R1320" s="6">
        <v>0</v>
      </c>
      <c r="S1320" s="7" t="s">
        <v>2988</v>
      </c>
      <c r="T1320">
        <f>Tabla1[[#This Row],[id_factura_num]]</f>
        <v>3687</v>
      </c>
    </row>
    <row r="1321" spans="1:20" x14ac:dyDescent="0.25">
      <c r="A1321" s="6">
        <v>3688</v>
      </c>
      <c r="B1321" s="7" t="s">
        <v>1338</v>
      </c>
      <c r="C1321" s="8">
        <v>42979</v>
      </c>
      <c r="D1321" s="6">
        <v>157</v>
      </c>
      <c r="E1321" s="6">
        <v>1</v>
      </c>
      <c r="F1321" s="8">
        <v>42988</v>
      </c>
      <c r="G1321" s="6">
        <v>21</v>
      </c>
      <c r="H1321" s="6">
        <v>0</v>
      </c>
      <c r="I1321" s="6">
        <v>378</v>
      </c>
      <c r="J1321" s="8">
        <v>42979</v>
      </c>
      <c r="K1321" s="6">
        <v>-1</v>
      </c>
      <c r="L1321" s="6">
        <v>-1</v>
      </c>
      <c r="M1321" s="6">
        <v>0</v>
      </c>
      <c r="N1321" s="6">
        <v>-1</v>
      </c>
      <c r="O1321" s="9"/>
      <c r="P1321" s="6">
        <v>-1</v>
      </c>
      <c r="Q1321" s="6">
        <v>0</v>
      </c>
      <c r="R1321" s="6">
        <v>0</v>
      </c>
      <c r="S1321" s="7" t="s">
        <v>2988</v>
      </c>
      <c r="T1321">
        <f>Tabla1[[#This Row],[id_factura_num]]</f>
        <v>3688</v>
      </c>
    </row>
    <row r="1322" spans="1:20" x14ac:dyDescent="0.25">
      <c r="A1322" s="6">
        <v>3689</v>
      </c>
      <c r="B1322" s="7" t="s">
        <v>1339</v>
      </c>
      <c r="C1322" s="8">
        <v>42979</v>
      </c>
      <c r="D1322" s="6">
        <v>129</v>
      </c>
      <c r="E1322" s="6">
        <v>1</v>
      </c>
      <c r="F1322" s="8">
        <v>42988</v>
      </c>
      <c r="G1322" s="6">
        <v>21</v>
      </c>
      <c r="H1322" s="6">
        <v>0</v>
      </c>
      <c r="I1322" s="6">
        <v>379</v>
      </c>
      <c r="J1322" s="8">
        <v>42979</v>
      </c>
      <c r="K1322" s="6">
        <v>-1</v>
      </c>
      <c r="L1322" s="6">
        <v>-1</v>
      </c>
      <c r="M1322" s="6">
        <v>0</v>
      </c>
      <c r="N1322" s="6">
        <v>-1</v>
      </c>
      <c r="O1322" s="9"/>
      <c r="P1322" s="6">
        <v>-1</v>
      </c>
      <c r="Q1322" s="6">
        <v>0</v>
      </c>
      <c r="R1322" s="6">
        <v>0</v>
      </c>
      <c r="S1322" s="7" t="s">
        <v>2988</v>
      </c>
      <c r="T1322">
        <f>Tabla1[[#This Row],[id_factura_num]]</f>
        <v>3689</v>
      </c>
    </row>
    <row r="1323" spans="1:20" x14ac:dyDescent="0.25">
      <c r="A1323" s="6">
        <v>3690</v>
      </c>
      <c r="B1323" s="7" t="s">
        <v>1340</v>
      </c>
      <c r="C1323" s="8">
        <v>42979</v>
      </c>
      <c r="D1323" s="6">
        <v>109</v>
      </c>
      <c r="E1323" s="6">
        <v>1</v>
      </c>
      <c r="F1323" s="8">
        <v>43003</v>
      </c>
      <c r="G1323" s="6">
        <v>21</v>
      </c>
      <c r="H1323" s="6">
        <v>0</v>
      </c>
      <c r="I1323" s="6">
        <v>380</v>
      </c>
      <c r="J1323" s="8">
        <v>42979</v>
      </c>
      <c r="K1323" s="6">
        <v>-1</v>
      </c>
      <c r="L1323" s="6">
        <v>-1</v>
      </c>
      <c r="M1323" s="6">
        <v>0</v>
      </c>
      <c r="N1323" s="6">
        <v>-1</v>
      </c>
      <c r="O1323" s="9"/>
      <c r="P1323" s="6">
        <v>-1</v>
      </c>
      <c r="Q1323" s="6">
        <v>0</v>
      </c>
      <c r="R1323" s="6">
        <v>0</v>
      </c>
      <c r="S1323" s="7" t="s">
        <v>2988</v>
      </c>
      <c r="T1323">
        <f>Tabla1[[#This Row],[id_factura_num]]</f>
        <v>3690</v>
      </c>
    </row>
    <row r="1324" spans="1:20" x14ac:dyDescent="0.25">
      <c r="A1324" s="6">
        <v>3691</v>
      </c>
      <c r="B1324" s="7" t="s">
        <v>1341</v>
      </c>
      <c r="C1324" s="8">
        <v>42979</v>
      </c>
      <c r="D1324" s="6">
        <v>110</v>
      </c>
      <c r="E1324" s="6">
        <v>1</v>
      </c>
      <c r="F1324" s="8">
        <v>43003</v>
      </c>
      <c r="G1324" s="6">
        <v>21</v>
      </c>
      <c r="H1324" s="6">
        <v>0</v>
      </c>
      <c r="I1324" s="6">
        <v>381</v>
      </c>
      <c r="J1324" s="8">
        <v>42979</v>
      </c>
      <c r="K1324" s="6">
        <v>-1</v>
      </c>
      <c r="L1324" s="6">
        <v>-1</v>
      </c>
      <c r="M1324" s="6">
        <v>0</v>
      </c>
      <c r="N1324" s="6">
        <v>-1</v>
      </c>
      <c r="O1324" s="9"/>
      <c r="P1324" s="6">
        <v>-1</v>
      </c>
      <c r="Q1324" s="6">
        <v>0</v>
      </c>
      <c r="R1324" s="6">
        <v>0</v>
      </c>
      <c r="S1324" s="7" t="s">
        <v>2988</v>
      </c>
      <c r="T1324">
        <f>Tabla1[[#This Row],[id_factura_num]]</f>
        <v>3691</v>
      </c>
    </row>
    <row r="1325" spans="1:20" x14ac:dyDescent="0.25">
      <c r="A1325" s="6">
        <v>3692</v>
      </c>
      <c r="B1325" s="7" t="s">
        <v>1342</v>
      </c>
      <c r="C1325" s="8">
        <v>42979</v>
      </c>
      <c r="D1325" s="6">
        <v>111</v>
      </c>
      <c r="E1325" s="6">
        <v>1</v>
      </c>
      <c r="F1325" s="8">
        <v>43003</v>
      </c>
      <c r="G1325" s="6">
        <v>21</v>
      </c>
      <c r="H1325" s="6">
        <v>0</v>
      </c>
      <c r="I1325" s="6">
        <v>382</v>
      </c>
      <c r="J1325" s="8">
        <v>42979</v>
      </c>
      <c r="K1325" s="6">
        <v>-1</v>
      </c>
      <c r="L1325" s="6">
        <v>-1</v>
      </c>
      <c r="M1325" s="6">
        <v>0</v>
      </c>
      <c r="N1325" s="6">
        <v>-1</v>
      </c>
      <c r="O1325" s="9"/>
      <c r="P1325" s="6">
        <v>-1</v>
      </c>
      <c r="Q1325" s="6">
        <v>0</v>
      </c>
      <c r="R1325" s="6">
        <v>0</v>
      </c>
      <c r="S1325" s="7" t="s">
        <v>2988</v>
      </c>
      <c r="T1325">
        <f>Tabla1[[#This Row],[id_factura_num]]</f>
        <v>3692</v>
      </c>
    </row>
    <row r="1326" spans="1:20" x14ac:dyDescent="0.25">
      <c r="A1326" s="6">
        <v>3693</v>
      </c>
      <c r="B1326" s="7" t="s">
        <v>1343</v>
      </c>
      <c r="C1326" s="8">
        <v>42979</v>
      </c>
      <c r="D1326" s="6">
        <v>121</v>
      </c>
      <c r="E1326" s="6">
        <v>1</v>
      </c>
      <c r="F1326" s="8">
        <v>42988</v>
      </c>
      <c r="G1326" s="6">
        <v>21</v>
      </c>
      <c r="H1326" s="6">
        <v>0</v>
      </c>
      <c r="I1326" s="6">
        <v>383</v>
      </c>
      <c r="J1326" s="8">
        <v>42979</v>
      </c>
      <c r="K1326" s="6">
        <v>-1</v>
      </c>
      <c r="L1326" s="6">
        <v>-1</v>
      </c>
      <c r="M1326" s="6">
        <v>0</v>
      </c>
      <c r="N1326" s="6">
        <v>-1</v>
      </c>
      <c r="O1326" s="9"/>
      <c r="P1326" s="6">
        <v>-1</v>
      </c>
      <c r="Q1326" s="6">
        <v>0</v>
      </c>
      <c r="R1326" s="6">
        <v>0</v>
      </c>
      <c r="S1326" s="7" t="s">
        <v>2988</v>
      </c>
      <c r="T1326">
        <f>Tabla1[[#This Row],[id_factura_num]]</f>
        <v>3693</v>
      </c>
    </row>
    <row r="1327" spans="1:20" x14ac:dyDescent="0.25">
      <c r="A1327" s="6">
        <v>3694</v>
      </c>
      <c r="B1327" s="7" t="s">
        <v>1344</v>
      </c>
      <c r="C1327" s="8">
        <v>42979</v>
      </c>
      <c r="D1327" s="6">
        <v>112</v>
      </c>
      <c r="E1327" s="6">
        <v>1</v>
      </c>
      <c r="F1327" s="8">
        <v>43003</v>
      </c>
      <c r="G1327" s="6">
        <v>21</v>
      </c>
      <c r="H1327" s="6">
        <v>0</v>
      </c>
      <c r="I1327" s="6">
        <v>384</v>
      </c>
      <c r="J1327" s="8">
        <v>42979</v>
      </c>
      <c r="K1327" s="6">
        <v>-1</v>
      </c>
      <c r="L1327" s="6">
        <v>-1</v>
      </c>
      <c r="M1327" s="6">
        <v>0</v>
      </c>
      <c r="N1327" s="6">
        <v>-1</v>
      </c>
      <c r="O1327" s="9"/>
      <c r="P1327" s="6">
        <v>-1</v>
      </c>
      <c r="Q1327" s="6">
        <v>0</v>
      </c>
      <c r="R1327" s="6">
        <v>0</v>
      </c>
      <c r="S1327" s="7" t="s">
        <v>2988</v>
      </c>
      <c r="T1327">
        <f>Tabla1[[#This Row],[id_factura_num]]</f>
        <v>3694</v>
      </c>
    </row>
    <row r="1328" spans="1:20" x14ac:dyDescent="0.25">
      <c r="A1328" s="6">
        <v>3695</v>
      </c>
      <c r="B1328" s="7" t="s">
        <v>1345</v>
      </c>
      <c r="C1328" s="8">
        <v>42979</v>
      </c>
      <c r="D1328" s="6">
        <v>100</v>
      </c>
      <c r="E1328" s="6">
        <v>1</v>
      </c>
      <c r="F1328" s="8">
        <v>42988</v>
      </c>
      <c r="G1328" s="6">
        <v>21</v>
      </c>
      <c r="H1328" s="6">
        <v>0</v>
      </c>
      <c r="I1328" s="6">
        <v>385</v>
      </c>
      <c r="J1328" s="8">
        <v>42979</v>
      </c>
      <c r="K1328" s="6">
        <v>-1</v>
      </c>
      <c r="L1328" s="6">
        <v>-1</v>
      </c>
      <c r="M1328" s="6">
        <v>0</v>
      </c>
      <c r="N1328" s="6">
        <v>-1</v>
      </c>
      <c r="O1328" s="9"/>
      <c r="P1328" s="6">
        <v>-1</v>
      </c>
      <c r="Q1328" s="6">
        <v>0</v>
      </c>
      <c r="R1328" s="6">
        <v>0</v>
      </c>
      <c r="S1328" s="7" t="s">
        <v>2988</v>
      </c>
      <c r="T1328">
        <f>Tabla1[[#This Row],[id_factura_num]]</f>
        <v>3695</v>
      </c>
    </row>
    <row r="1329" spans="1:20" x14ac:dyDescent="0.25">
      <c r="A1329" s="6">
        <v>3696</v>
      </c>
      <c r="B1329" s="7" t="s">
        <v>1346</v>
      </c>
      <c r="C1329" s="8">
        <v>42979</v>
      </c>
      <c r="D1329" s="6">
        <v>74</v>
      </c>
      <c r="E1329" s="6">
        <v>1</v>
      </c>
      <c r="F1329" s="8">
        <v>42988</v>
      </c>
      <c r="G1329" s="6">
        <v>21</v>
      </c>
      <c r="H1329" s="6">
        <v>0</v>
      </c>
      <c r="I1329" s="6">
        <v>386</v>
      </c>
      <c r="J1329" s="8">
        <v>42979</v>
      </c>
      <c r="K1329" s="6">
        <v>-1</v>
      </c>
      <c r="L1329" s="6">
        <v>-1</v>
      </c>
      <c r="M1329" s="6">
        <v>0</v>
      </c>
      <c r="N1329" s="6">
        <v>-1</v>
      </c>
      <c r="O1329" s="9"/>
      <c r="P1329" s="6">
        <v>-1</v>
      </c>
      <c r="Q1329" s="6">
        <v>0</v>
      </c>
      <c r="R1329" s="6">
        <v>0</v>
      </c>
      <c r="S1329" s="7" t="s">
        <v>2988</v>
      </c>
      <c r="T1329">
        <f>Tabla1[[#This Row],[id_factura_num]]</f>
        <v>3696</v>
      </c>
    </row>
    <row r="1330" spans="1:20" x14ac:dyDescent="0.25">
      <c r="A1330" s="6">
        <v>3697</v>
      </c>
      <c r="B1330" s="7" t="s">
        <v>1347</v>
      </c>
      <c r="C1330" s="8">
        <v>42979</v>
      </c>
      <c r="D1330" s="6">
        <v>99</v>
      </c>
      <c r="E1330" s="6">
        <v>2</v>
      </c>
      <c r="F1330" s="8">
        <v>42988</v>
      </c>
      <c r="G1330" s="6">
        <v>21</v>
      </c>
      <c r="H1330" s="6">
        <v>0</v>
      </c>
      <c r="I1330" s="6">
        <v>387</v>
      </c>
      <c r="J1330" s="8">
        <v>42979</v>
      </c>
      <c r="K1330" s="6">
        <v>-1</v>
      </c>
      <c r="L1330" s="6">
        <v>-1</v>
      </c>
      <c r="M1330" s="6">
        <v>0</v>
      </c>
      <c r="N1330" s="6">
        <v>-1</v>
      </c>
      <c r="O1330" s="9"/>
      <c r="P1330" s="6">
        <v>-1</v>
      </c>
      <c r="Q1330" s="6">
        <v>0</v>
      </c>
      <c r="R1330" s="6">
        <v>0</v>
      </c>
      <c r="S1330" s="7" t="s">
        <v>2988</v>
      </c>
      <c r="T1330">
        <f>Tabla1[[#This Row],[id_factura_num]]</f>
        <v>3697</v>
      </c>
    </row>
    <row r="1331" spans="1:20" x14ac:dyDescent="0.25">
      <c r="A1331" s="6">
        <v>3698</v>
      </c>
      <c r="B1331" s="7" t="s">
        <v>1348</v>
      </c>
      <c r="C1331" s="8">
        <v>42979</v>
      </c>
      <c r="D1331" s="6">
        <v>125</v>
      </c>
      <c r="E1331" s="6">
        <v>1</v>
      </c>
      <c r="F1331" s="8">
        <v>43003</v>
      </c>
      <c r="G1331" s="6">
        <v>21</v>
      </c>
      <c r="H1331" s="6">
        <v>0</v>
      </c>
      <c r="I1331" s="6">
        <v>388</v>
      </c>
      <c r="J1331" s="8">
        <v>42979</v>
      </c>
      <c r="K1331" s="6">
        <v>-1</v>
      </c>
      <c r="L1331" s="6">
        <v>-1</v>
      </c>
      <c r="M1331" s="6">
        <v>0</v>
      </c>
      <c r="N1331" s="6">
        <v>-1</v>
      </c>
      <c r="O1331" s="9"/>
      <c r="P1331" s="6">
        <v>-1</v>
      </c>
      <c r="Q1331" s="6">
        <v>0</v>
      </c>
      <c r="R1331" s="6">
        <v>0</v>
      </c>
      <c r="S1331" s="7" t="s">
        <v>2988</v>
      </c>
      <c r="T1331">
        <f>Tabla1[[#This Row],[id_factura_num]]</f>
        <v>3698</v>
      </c>
    </row>
    <row r="1332" spans="1:20" x14ac:dyDescent="0.25">
      <c r="A1332" s="6">
        <v>3699</v>
      </c>
      <c r="B1332" s="7" t="s">
        <v>1349</v>
      </c>
      <c r="C1332" s="8">
        <v>42979</v>
      </c>
      <c r="D1332" s="6">
        <v>126</v>
      </c>
      <c r="E1332" s="6">
        <v>1</v>
      </c>
      <c r="F1332" s="8">
        <v>43003</v>
      </c>
      <c r="G1332" s="6">
        <v>21</v>
      </c>
      <c r="H1332" s="6">
        <v>0</v>
      </c>
      <c r="I1332" s="6">
        <v>389</v>
      </c>
      <c r="J1332" s="8">
        <v>42979</v>
      </c>
      <c r="K1332" s="6">
        <v>-1</v>
      </c>
      <c r="L1332" s="6">
        <v>-1</v>
      </c>
      <c r="M1332" s="6">
        <v>0</v>
      </c>
      <c r="N1332" s="6">
        <v>-1</v>
      </c>
      <c r="O1332" s="9"/>
      <c r="P1332" s="6">
        <v>-1</v>
      </c>
      <c r="Q1332" s="6">
        <v>0</v>
      </c>
      <c r="R1332" s="6">
        <v>0</v>
      </c>
      <c r="S1332" s="7" t="s">
        <v>2988</v>
      </c>
      <c r="T1332">
        <f>Tabla1[[#This Row],[id_factura_num]]</f>
        <v>3699</v>
      </c>
    </row>
    <row r="1333" spans="1:20" x14ac:dyDescent="0.25">
      <c r="A1333" s="6">
        <v>3700</v>
      </c>
      <c r="B1333" s="7" t="s">
        <v>1350</v>
      </c>
      <c r="C1333" s="8">
        <v>42979</v>
      </c>
      <c r="D1333" s="6">
        <v>128</v>
      </c>
      <c r="E1333" s="6">
        <v>1</v>
      </c>
      <c r="F1333" s="8">
        <v>42988</v>
      </c>
      <c r="G1333" s="6">
        <v>21</v>
      </c>
      <c r="H1333" s="6">
        <v>0</v>
      </c>
      <c r="I1333" s="6">
        <v>390</v>
      </c>
      <c r="J1333" s="8">
        <v>42979</v>
      </c>
      <c r="K1333" s="6">
        <v>-1</v>
      </c>
      <c r="L1333" s="6">
        <v>-1</v>
      </c>
      <c r="M1333" s="6">
        <v>0</v>
      </c>
      <c r="N1333" s="6">
        <v>-1</v>
      </c>
      <c r="O1333" s="9"/>
      <c r="P1333" s="6">
        <v>-1</v>
      </c>
      <c r="Q1333" s="6">
        <v>0</v>
      </c>
      <c r="R1333" s="6">
        <v>0</v>
      </c>
      <c r="S1333" s="7" t="s">
        <v>2988</v>
      </c>
      <c r="T1333">
        <f>Tabla1[[#This Row],[id_factura_num]]</f>
        <v>3700</v>
      </c>
    </row>
    <row r="1334" spans="1:20" x14ac:dyDescent="0.25">
      <c r="A1334" s="6">
        <v>3701</v>
      </c>
      <c r="B1334" s="7" t="s">
        <v>1351</v>
      </c>
      <c r="C1334" s="8">
        <v>42979</v>
      </c>
      <c r="D1334" s="6">
        <v>159</v>
      </c>
      <c r="E1334" s="6">
        <v>1</v>
      </c>
      <c r="F1334" s="8">
        <v>42988</v>
      </c>
      <c r="G1334" s="6">
        <v>21</v>
      </c>
      <c r="H1334" s="6">
        <v>0</v>
      </c>
      <c r="I1334" s="6">
        <v>391</v>
      </c>
      <c r="J1334" s="8">
        <v>42979</v>
      </c>
      <c r="K1334" s="6">
        <v>-1</v>
      </c>
      <c r="L1334" s="6">
        <v>-1</v>
      </c>
      <c r="M1334" s="6">
        <v>0</v>
      </c>
      <c r="N1334" s="6">
        <v>-1</v>
      </c>
      <c r="O1334" s="9"/>
      <c r="P1334" s="6">
        <v>-1</v>
      </c>
      <c r="Q1334" s="6">
        <v>0</v>
      </c>
      <c r="R1334" s="6">
        <v>0</v>
      </c>
      <c r="S1334" s="7" t="s">
        <v>2988</v>
      </c>
      <c r="T1334">
        <f>Tabla1[[#This Row],[id_factura_num]]</f>
        <v>3701</v>
      </c>
    </row>
    <row r="1335" spans="1:20" x14ac:dyDescent="0.25">
      <c r="A1335" s="6">
        <v>3702</v>
      </c>
      <c r="B1335" s="7" t="s">
        <v>1352</v>
      </c>
      <c r="C1335" s="8">
        <v>42979</v>
      </c>
      <c r="D1335" s="6">
        <v>163</v>
      </c>
      <c r="E1335" s="6">
        <v>1</v>
      </c>
      <c r="F1335" s="8">
        <v>42988</v>
      </c>
      <c r="G1335" s="6">
        <v>21</v>
      </c>
      <c r="H1335" s="6">
        <v>0</v>
      </c>
      <c r="I1335" s="6">
        <v>392</v>
      </c>
      <c r="J1335" s="8">
        <v>42979</v>
      </c>
      <c r="K1335" s="6">
        <v>-1</v>
      </c>
      <c r="L1335" s="6">
        <v>-1</v>
      </c>
      <c r="M1335" s="6">
        <v>0</v>
      </c>
      <c r="N1335" s="6">
        <v>-1</v>
      </c>
      <c r="O1335" s="9"/>
      <c r="P1335" s="6">
        <v>-1</v>
      </c>
      <c r="Q1335" s="6">
        <v>0</v>
      </c>
      <c r="R1335" s="6">
        <v>0</v>
      </c>
      <c r="S1335" s="7" t="s">
        <v>2988</v>
      </c>
      <c r="T1335">
        <f>Tabla1[[#This Row],[id_factura_num]]</f>
        <v>3702</v>
      </c>
    </row>
    <row r="1336" spans="1:20" x14ac:dyDescent="0.25">
      <c r="A1336" s="6">
        <v>3703</v>
      </c>
      <c r="B1336" s="7" t="s">
        <v>1353</v>
      </c>
      <c r="C1336" s="8">
        <v>42979</v>
      </c>
      <c r="D1336" s="6">
        <v>65</v>
      </c>
      <c r="E1336" s="6">
        <v>1</v>
      </c>
      <c r="F1336" s="8">
        <v>42988</v>
      </c>
      <c r="G1336" s="6">
        <v>21</v>
      </c>
      <c r="H1336" s="6">
        <v>0</v>
      </c>
      <c r="I1336" s="6">
        <v>393</v>
      </c>
      <c r="J1336" s="8">
        <v>42979</v>
      </c>
      <c r="K1336" s="6">
        <v>-1</v>
      </c>
      <c r="L1336" s="6">
        <v>-1</v>
      </c>
      <c r="M1336" s="6">
        <v>0</v>
      </c>
      <c r="N1336" s="6">
        <v>-1</v>
      </c>
      <c r="O1336" s="9"/>
      <c r="P1336" s="6">
        <v>-1</v>
      </c>
      <c r="Q1336" s="6">
        <v>0</v>
      </c>
      <c r="R1336" s="6">
        <v>0</v>
      </c>
      <c r="S1336" s="7" t="s">
        <v>2988</v>
      </c>
      <c r="T1336">
        <f>Tabla1[[#This Row],[id_factura_num]]</f>
        <v>3703</v>
      </c>
    </row>
    <row r="1337" spans="1:20" x14ac:dyDescent="0.25">
      <c r="A1337" s="6">
        <v>3704</v>
      </c>
      <c r="B1337" s="7" t="s">
        <v>1354</v>
      </c>
      <c r="C1337" s="8">
        <v>42979</v>
      </c>
      <c r="D1337" s="6">
        <v>7</v>
      </c>
      <c r="E1337" s="6">
        <v>1</v>
      </c>
      <c r="F1337" s="8">
        <v>42988</v>
      </c>
      <c r="G1337" s="6">
        <v>21</v>
      </c>
      <c r="H1337" s="6">
        <v>0</v>
      </c>
      <c r="I1337" s="6">
        <v>394</v>
      </c>
      <c r="J1337" s="8">
        <v>42979</v>
      </c>
      <c r="K1337" s="6">
        <v>-1</v>
      </c>
      <c r="L1337" s="6">
        <v>-1</v>
      </c>
      <c r="M1337" s="6">
        <v>0</v>
      </c>
      <c r="N1337" s="6">
        <v>-1</v>
      </c>
      <c r="O1337" s="9"/>
      <c r="P1337" s="6">
        <v>-1</v>
      </c>
      <c r="Q1337" s="6">
        <v>0</v>
      </c>
      <c r="R1337" s="6">
        <v>0</v>
      </c>
      <c r="S1337" s="7" t="s">
        <v>2988</v>
      </c>
      <c r="T1337">
        <f>Tabla1[[#This Row],[id_factura_num]]</f>
        <v>3704</v>
      </c>
    </row>
    <row r="1338" spans="1:20" x14ac:dyDescent="0.25">
      <c r="A1338" s="6">
        <v>3705</v>
      </c>
      <c r="B1338" s="7" t="s">
        <v>1355</v>
      </c>
      <c r="C1338" s="8">
        <v>42979</v>
      </c>
      <c r="D1338" s="6">
        <v>140</v>
      </c>
      <c r="E1338" s="6">
        <v>2</v>
      </c>
      <c r="F1338" s="8">
        <v>42988</v>
      </c>
      <c r="G1338" s="6">
        <v>21</v>
      </c>
      <c r="H1338" s="6">
        <v>0</v>
      </c>
      <c r="I1338" s="6">
        <v>395</v>
      </c>
      <c r="J1338" s="8">
        <v>42979</v>
      </c>
      <c r="K1338" s="6">
        <v>-1</v>
      </c>
      <c r="L1338" s="6">
        <v>-1</v>
      </c>
      <c r="M1338" s="6">
        <v>0</v>
      </c>
      <c r="N1338" s="6">
        <v>-1</v>
      </c>
      <c r="O1338" s="9"/>
      <c r="P1338" s="6">
        <v>-1</v>
      </c>
      <c r="Q1338" s="6">
        <v>0</v>
      </c>
      <c r="R1338" s="6">
        <v>0</v>
      </c>
      <c r="S1338" s="7" t="s">
        <v>2988</v>
      </c>
      <c r="T1338">
        <f>Tabla1[[#This Row],[id_factura_num]]</f>
        <v>3705</v>
      </c>
    </row>
    <row r="1339" spans="1:20" x14ac:dyDescent="0.25">
      <c r="A1339" s="6">
        <v>3706</v>
      </c>
      <c r="B1339" s="7" t="s">
        <v>1356</v>
      </c>
      <c r="C1339" s="8">
        <v>42979</v>
      </c>
      <c r="D1339" s="6">
        <v>56</v>
      </c>
      <c r="E1339" s="6">
        <v>1</v>
      </c>
      <c r="F1339" s="8">
        <v>42988</v>
      </c>
      <c r="G1339" s="6">
        <v>21</v>
      </c>
      <c r="H1339" s="6">
        <v>0</v>
      </c>
      <c r="I1339" s="6">
        <v>396</v>
      </c>
      <c r="J1339" s="8">
        <v>42979</v>
      </c>
      <c r="K1339" s="6">
        <v>-1</v>
      </c>
      <c r="L1339" s="6">
        <v>-1</v>
      </c>
      <c r="M1339" s="6">
        <v>0</v>
      </c>
      <c r="N1339" s="6">
        <v>-1</v>
      </c>
      <c r="O1339" s="9"/>
      <c r="P1339" s="6">
        <v>-1</v>
      </c>
      <c r="Q1339" s="6">
        <v>0</v>
      </c>
      <c r="R1339" s="6">
        <v>0</v>
      </c>
      <c r="S1339" s="7" t="s">
        <v>2988</v>
      </c>
      <c r="T1339">
        <f>Tabla1[[#This Row],[id_factura_num]]</f>
        <v>3706</v>
      </c>
    </row>
    <row r="1340" spans="1:20" x14ac:dyDescent="0.25">
      <c r="A1340" s="6">
        <v>3707</v>
      </c>
      <c r="B1340" s="7" t="s">
        <v>1357</v>
      </c>
      <c r="C1340" s="8">
        <v>42979</v>
      </c>
      <c r="D1340" s="6">
        <v>135</v>
      </c>
      <c r="E1340" s="6">
        <v>1</v>
      </c>
      <c r="F1340" s="8">
        <v>42988</v>
      </c>
      <c r="G1340" s="6">
        <v>21</v>
      </c>
      <c r="H1340" s="6">
        <v>0</v>
      </c>
      <c r="I1340" s="6">
        <v>397</v>
      </c>
      <c r="J1340" s="8">
        <v>42979</v>
      </c>
      <c r="K1340" s="6">
        <v>-1</v>
      </c>
      <c r="L1340" s="6">
        <v>-1</v>
      </c>
      <c r="M1340" s="6">
        <v>0</v>
      </c>
      <c r="N1340" s="6">
        <v>-1</v>
      </c>
      <c r="O1340" s="9"/>
      <c r="P1340" s="6">
        <v>-1</v>
      </c>
      <c r="Q1340" s="6">
        <v>0</v>
      </c>
      <c r="R1340" s="6">
        <v>0</v>
      </c>
      <c r="S1340" s="7" t="s">
        <v>2988</v>
      </c>
      <c r="T1340">
        <f>Tabla1[[#This Row],[id_factura_num]]</f>
        <v>3707</v>
      </c>
    </row>
    <row r="1341" spans="1:20" x14ac:dyDescent="0.25">
      <c r="A1341" s="6">
        <v>3708</v>
      </c>
      <c r="B1341" s="7" t="s">
        <v>1358</v>
      </c>
      <c r="C1341" s="8">
        <v>42979</v>
      </c>
      <c r="D1341" s="6">
        <v>133</v>
      </c>
      <c r="E1341" s="6">
        <v>1</v>
      </c>
      <c r="F1341" s="8">
        <v>42988</v>
      </c>
      <c r="G1341" s="6">
        <v>21</v>
      </c>
      <c r="H1341" s="6">
        <v>0</v>
      </c>
      <c r="I1341" s="6">
        <v>398</v>
      </c>
      <c r="J1341" s="8">
        <v>42979</v>
      </c>
      <c r="K1341" s="6">
        <v>-1</v>
      </c>
      <c r="L1341" s="6">
        <v>-1</v>
      </c>
      <c r="M1341" s="6">
        <v>0</v>
      </c>
      <c r="N1341" s="6">
        <v>-1</v>
      </c>
      <c r="O1341" s="9"/>
      <c r="P1341" s="6">
        <v>-1</v>
      </c>
      <c r="Q1341" s="6">
        <v>0</v>
      </c>
      <c r="R1341" s="6">
        <v>0</v>
      </c>
      <c r="S1341" s="7" t="s">
        <v>2988</v>
      </c>
      <c r="T1341">
        <f>Tabla1[[#This Row],[id_factura_num]]</f>
        <v>3708</v>
      </c>
    </row>
    <row r="1342" spans="1:20" x14ac:dyDescent="0.25">
      <c r="A1342" s="6">
        <v>3709</v>
      </c>
      <c r="B1342" s="7" t="s">
        <v>1359</v>
      </c>
      <c r="C1342" s="8">
        <v>42979</v>
      </c>
      <c r="D1342" s="6">
        <v>123</v>
      </c>
      <c r="E1342" s="6">
        <v>1</v>
      </c>
      <c r="F1342" s="8">
        <v>43003</v>
      </c>
      <c r="G1342" s="6">
        <v>21</v>
      </c>
      <c r="H1342" s="6">
        <v>0</v>
      </c>
      <c r="I1342" s="6">
        <v>399</v>
      </c>
      <c r="J1342" s="8">
        <v>42979</v>
      </c>
      <c r="K1342" s="6">
        <v>-1</v>
      </c>
      <c r="L1342" s="6">
        <v>-1</v>
      </c>
      <c r="M1342" s="6">
        <v>0</v>
      </c>
      <c r="N1342" s="6">
        <v>-1</v>
      </c>
      <c r="O1342" s="9"/>
      <c r="P1342" s="6">
        <v>-1</v>
      </c>
      <c r="Q1342" s="6">
        <v>0</v>
      </c>
      <c r="R1342" s="6">
        <v>0</v>
      </c>
      <c r="S1342" s="7" t="s">
        <v>2988</v>
      </c>
      <c r="T1342">
        <f>Tabla1[[#This Row],[id_factura_num]]</f>
        <v>3709</v>
      </c>
    </row>
    <row r="1343" spans="1:20" x14ac:dyDescent="0.25">
      <c r="A1343" s="6">
        <v>3710</v>
      </c>
      <c r="B1343" s="7" t="s">
        <v>1360</v>
      </c>
      <c r="C1343" s="8">
        <v>42979</v>
      </c>
      <c r="D1343" s="6">
        <v>122</v>
      </c>
      <c r="E1343" s="6">
        <v>1</v>
      </c>
      <c r="F1343" s="8">
        <v>42988</v>
      </c>
      <c r="G1343" s="6">
        <v>21</v>
      </c>
      <c r="H1343" s="6">
        <v>0</v>
      </c>
      <c r="I1343" s="6">
        <v>400</v>
      </c>
      <c r="J1343" s="8">
        <v>42979</v>
      </c>
      <c r="K1343" s="6">
        <v>-1</v>
      </c>
      <c r="L1343" s="6">
        <v>-1</v>
      </c>
      <c r="M1343" s="6">
        <v>0</v>
      </c>
      <c r="N1343" s="6">
        <v>-1</v>
      </c>
      <c r="O1343" s="9"/>
      <c r="P1343" s="6">
        <v>-1</v>
      </c>
      <c r="Q1343" s="6">
        <v>0</v>
      </c>
      <c r="R1343" s="6">
        <v>0</v>
      </c>
      <c r="S1343" s="7" t="s">
        <v>2988</v>
      </c>
      <c r="T1343">
        <f>Tabla1[[#This Row],[id_factura_num]]</f>
        <v>3710</v>
      </c>
    </row>
    <row r="1344" spans="1:20" x14ac:dyDescent="0.25">
      <c r="A1344" s="6">
        <v>3711</v>
      </c>
      <c r="B1344" s="7" t="s">
        <v>1361</v>
      </c>
      <c r="C1344" s="8">
        <v>42979</v>
      </c>
      <c r="D1344" s="6">
        <v>162</v>
      </c>
      <c r="E1344" s="6">
        <v>1</v>
      </c>
      <c r="F1344" s="8">
        <v>43003</v>
      </c>
      <c r="G1344" s="6">
        <v>21</v>
      </c>
      <c r="H1344" s="6">
        <v>0</v>
      </c>
      <c r="I1344" s="6">
        <v>401</v>
      </c>
      <c r="J1344" s="8">
        <v>42979</v>
      </c>
      <c r="K1344" s="6">
        <v>-1</v>
      </c>
      <c r="L1344" s="6">
        <v>-1</v>
      </c>
      <c r="M1344" s="6">
        <v>0</v>
      </c>
      <c r="N1344" s="6">
        <v>-1</v>
      </c>
      <c r="O1344" s="9"/>
      <c r="P1344" s="6">
        <v>-1</v>
      </c>
      <c r="Q1344" s="6">
        <v>0</v>
      </c>
      <c r="R1344" s="6">
        <v>0</v>
      </c>
      <c r="S1344" s="7" t="s">
        <v>2988</v>
      </c>
      <c r="T1344">
        <f>Tabla1[[#This Row],[id_factura_num]]</f>
        <v>3711</v>
      </c>
    </row>
    <row r="1345" spans="1:20" x14ac:dyDescent="0.25">
      <c r="A1345" s="6">
        <v>3712</v>
      </c>
      <c r="B1345" s="7" t="s">
        <v>1362</v>
      </c>
      <c r="C1345" s="8">
        <v>42993</v>
      </c>
      <c r="D1345" s="6">
        <v>102</v>
      </c>
      <c r="E1345" s="6">
        <v>1</v>
      </c>
      <c r="F1345" s="8">
        <v>43003</v>
      </c>
      <c r="G1345" s="6">
        <v>21</v>
      </c>
      <c r="H1345" s="6">
        <v>0</v>
      </c>
      <c r="I1345" s="6">
        <v>402</v>
      </c>
      <c r="J1345" s="8">
        <v>42993</v>
      </c>
      <c r="K1345" s="6">
        <v>-1</v>
      </c>
      <c r="L1345" s="6">
        <v>-1</v>
      </c>
      <c r="M1345" s="6">
        <v>0</v>
      </c>
      <c r="N1345" s="6">
        <v>-1</v>
      </c>
      <c r="O1345" s="9"/>
      <c r="P1345" s="6">
        <v>-1</v>
      </c>
      <c r="Q1345" s="6">
        <v>0</v>
      </c>
      <c r="R1345" s="6">
        <v>0</v>
      </c>
      <c r="S1345" s="7" t="s">
        <v>2988</v>
      </c>
      <c r="T1345">
        <f>Tabla1[[#This Row],[id_factura_num]]</f>
        <v>3712</v>
      </c>
    </row>
    <row r="1346" spans="1:20" x14ac:dyDescent="0.25">
      <c r="A1346" s="6">
        <v>3714</v>
      </c>
      <c r="B1346" s="7" t="s">
        <v>1363</v>
      </c>
      <c r="C1346" s="8">
        <v>43009</v>
      </c>
      <c r="D1346" s="6">
        <v>49</v>
      </c>
      <c r="E1346" s="6">
        <v>1</v>
      </c>
      <c r="F1346" s="8">
        <v>43018</v>
      </c>
      <c r="G1346" s="6">
        <v>21</v>
      </c>
      <c r="H1346" s="6">
        <v>0</v>
      </c>
      <c r="I1346" s="6">
        <v>556</v>
      </c>
      <c r="J1346" s="8">
        <v>43009</v>
      </c>
      <c r="K1346" s="6">
        <v>-1</v>
      </c>
      <c r="L1346" s="6">
        <v>-1</v>
      </c>
      <c r="M1346" s="6">
        <v>0</v>
      </c>
      <c r="N1346" s="6">
        <v>-1</v>
      </c>
      <c r="O1346" s="9"/>
      <c r="P1346" s="6">
        <v>-1</v>
      </c>
      <c r="Q1346" s="6">
        <v>0</v>
      </c>
      <c r="R1346" s="6">
        <v>0</v>
      </c>
      <c r="S1346" s="7" t="s">
        <v>2988</v>
      </c>
      <c r="T1346">
        <f>Tabla1[[#This Row],[id_factura_num]]</f>
        <v>3714</v>
      </c>
    </row>
    <row r="1347" spans="1:20" x14ac:dyDescent="0.25">
      <c r="A1347" s="6">
        <v>3715</v>
      </c>
      <c r="B1347" s="7" t="s">
        <v>1364</v>
      </c>
      <c r="C1347" s="8">
        <v>43009</v>
      </c>
      <c r="D1347" s="6">
        <v>95</v>
      </c>
      <c r="E1347" s="6">
        <v>1</v>
      </c>
      <c r="F1347" s="8">
        <v>43018</v>
      </c>
      <c r="G1347" s="6">
        <v>21</v>
      </c>
      <c r="H1347" s="6">
        <v>0</v>
      </c>
      <c r="I1347" s="6">
        <v>557</v>
      </c>
      <c r="J1347" s="8">
        <v>43009</v>
      </c>
      <c r="K1347" s="6">
        <v>-1</v>
      </c>
      <c r="L1347" s="6">
        <v>-1</v>
      </c>
      <c r="M1347" s="6">
        <v>0</v>
      </c>
      <c r="N1347" s="6">
        <v>-1</v>
      </c>
      <c r="O1347" s="9"/>
      <c r="P1347" s="6">
        <v>-1</v>
      </c>
      <c r="Q1347" s="6">
        <v>0</v>
      </c>
      <c r="R1347" s="6">
        <v>0</v>
      </c>
      <c r="S1347" s="7" t="s">
        <v>2988</v>
      </c>
      <c r="T1347">
        <f>Tabla1[[#This Row],[id_factura_num]]</f>
        <v>3715</v>
      </c>
    </row>
    <row r="1348" spans="1:20" x14ac:dyDescent="0.25">
      <c r="A1348" s="6">
        <v>3716</v>
      </c>
      <c r="B1348" s="7" t="s">
        <v>1365</v>
      </c>
      <c r="C1348" s="8">
        <v>43009</v>
      </c>
      <c r="D1348" s="6">
        <v>138</v>
      </c>
      <c r="E1348" s="6">
        <v>1</v>
      </c>
      <c r="F1348" s="8">
        <v>43018</v>
      </c>
      <c r="G1348" s="6">
        <v>21</v>
      </c>
      <c r="H1348" s="6">
        <v>0</v>
      </c>
      <c r="I1348" s="6">
        <v>558</v>
      </c>
      <c r="J1348" s="8">
        <v>43009</v>
      </c>
      <c r="K1348" s="6">
        <v>-1</v>
      </c>
      <c r="L1348" s="6">
        <v>-1</v>
      </c>
      <c r="M1348" s="6">
        <v>0</v>
      </c>
      <c r="N1348" s="6">
        <v>-1</v>
      </c>
      <c r="O1348" s="9"/>
      <c r="P1348" s="6">
        <v>-1</v>
      </c>
      <c r="Q1348" s="6">
        <v>0</v>
      </c>
      <c r="R1348" s="6">
        <v>0</v>
      </c>
      <c r="S1348" s="7" t="s">
        <v>2988</v>
      </c>
      <c r="T1348">
        <f>Tabla1[[#This Row],[id_factura_num]]</f>
        <v>3716</v>
      </c>
    </row>
    <row r="1349" spans="1:20" x14ac:dyDescent="0.25">
      <c r="A1349" s="6">
        <v>3717</v>
      </c>
      <c r="B1349" s="7" t="s">
        <v>1366</v>
      </c>
      <c r="C1349" s="8">
        <v>43009</v>
      </c>
      <c r="D1349" s="6">
        <v>92</v>
      </c>
      <c r="E1349" s="6">
        <v>1</v>
      </c>
      <c r="F1349" s="8">
        <v>43018</v>
      </c>
      <c r="G1349" s="6">
        <v>21</v>
      </c>
      <c r="H1349" s="6">
        <v>0</v>
      </c>
      <c r="I1349" s="6">
        <v>559</v>
      </c>
      <c r="J1349" s="8">
        <v>43009</v>
      </c>
      <c r="K1349" s="6">
        <v>-1</v>
      </c>
      <c r="L1349" s="6">
        <v>-1</v>
      </c>
      <c r="M1349" s="6">
        <v>0</v>
      </c>
      <c r="N1349" s="6">
        <v>-1</v>
      </c>
      <c r="O1349" s="9"/>
      <c r="P1349" s="6">
        <v>-1</v>
      </c>
      <c r="Q1349" s="6">
        <v>0</v>
      </c>
      <c r="R1349" s="6">
        <v>0</v>
      </c>
      <c r="S1349" s="7" t="s">
        <v>2988</v>
      </c>
      <c r="T1349">
        <f>Tabla1[[#This Row],[id_factura_num]]</f>
        <v>3717</v>
      </c>
    </row>
    <row r="1350" spans="1:20" x14ac:dyDescent="0.25">
      <c r="A1350" s="6">
        <v>3718</v>
      </c>
      <c r="B1350" s="7" t="s">
        <v>1367</v>
      </c>
      <c r="C1350" s="8">
        <v>43009</v>
      </c>
      <c r="D1350" s="6">
        <v>31</v>
      </c>
      <c r="E1350" s="6">
        <v>1</v>
      </c>
      <c r="F1350" s="8">
        <v>43018</v>
      </c>
      <c r="G1350" s="6">
        <v>21</v>
      </c>
      <c r="H1350" s="6">
        <v>0</v>
      </c>
      <c r="I1350" s="6">
        <v>560</v>
      </c>
      <c r="J1350" s="8">
        <v>43009</v>
      </c>
      <c r="K1350" s="6">
        <v>-1</v>
      </c>
      <c r="L1350" s="6">
        <v>-1</v>
      </c>
      <c r="M1350" s="6">
        <v>0</v>
      </c>
      <c r="N1350" s="6">
        <v>-1</v>
      </c>
      <c r="O1350" s="9"/>
      <c r="P1350" s="6">
        <v>-1</v>
      </c>
      <c r="Q1350" s="6">
        <v>0</v>
      </c>
      <c r="R1350" s="6">
        <v>0</v>
      </c>
      <c r="S1350" s="7" t="s">
        <v>2988</v>
      </c>
      <c r="T1350">
        <f>Tabla1[[#This Row],[id_factura_num]]</f>
        <v>3718</v>
      </c>
    </row>
    <row r="1351" spans="1:20" x14ac:dyDescent="0.25">
      <c r="A1351" s="6">
        <v>3719</v>
      </c>
      <c r="B1351" s="7" t="s">
        <v>1368</v>
      </c>
      <c r="C1351" s="8">
        <v>43009</v>
      </c>
      <c r="D1351" s="6">
        <v>91</v>
      </c>
      <c r="E1351" s="6">
        <v>1</v>
      </c>
      <c r="F1351" s="8">
        <v>43018</v>
      </c>
      <c r="G1351" s="6">
        <v>21</v>
      </c>
      <c r="H1351" s="6">
        <v>0</v>
      </c>
      <c r="I1351" s="6">
        <v>561</v>
      </c>
      <c r="J1351" s="8">
        <v>43009</v>
      </c>
      <c r="K1351" s="6">
        <v>-1</v>
      </c>
      <c r="L1351" s="6">
        <v>-1</v>
      </c>
      <c r="M1351" s="6">
        <v>0</v>
      </c>
      <c r="N1351" s="6">
        <v>-1</v>
      </c>
      <c r="O1351" s="9"/>
      <c r="P1351" s="6">
        <v>-1</v>
      </c>
      <c r="Q1351" s="6">
        <v>0</v>
      </c>
      <c r="R1351" s="6">
        <v>0</v>
      </c>
      <c r="S1351" s="7" t="s">
        <v>2988</v>
      </c>
      <c r="T1351">
        <f>Tabla1[[#This Row],[id_factura_num]]</f>
        <v>3719</v>
      </c>
    </row>
    <row r="1352" spans="1:20" x14ac:dyDescent="0.25">
      <c r="A1352" s="6">
        <v>3720</v>
      </c>
      <c r="B1352" s="7" t="s">
        <v>1369</v>
      </c>
      <c r="C1352" s="8">
        <v>43009</v>
      </c>
      <c r="D1352" s="6">
        <v>42</v>
      </c>
      <c r="E1352" s="6">
        <v>1</v>
      </c>
      <c r="F1352" s="8">
        <v>43018</v>
      </c>
      <c r="G1352" s="6">
        <v>21</v>
      </c>
      <c r="H1352" s="6">
        <v>0</v>
      </c>
      <c r="I1352" s="6">
        <v>562</v>
      </c>
      <c r="J1352" s="8">
        <v>43009</v>
      </c>
      <c r="K1352" s="6">
        <v>-1</v>
      </c>
      <c r="L1352" s="6">
        <v>-1</v>
      </c>
      <c r="M1352" s="6">
        <v>0</v>
      </c>
      <c r="N1352" s="6">
        <v>-1</v>
      </c>
      <c r="O1352" s="9"/>
      <c r="P1352" s="6">
        <v>-1</v>
      </c>
      <c r="Q1352" s="6">
        <v>0</v>
      </c>
      <c r="R1352" s="6">
        <v>0</v>
      </c>
      <c r="S1352" s="7" t="s">
        <v>2988</v>
      </c>
      <c r="T1352">
        <f>Tabla1[[#This Row],[id_factura_num]]</f>
        <v>3720</v>
      </c>
    </row>
    <row r="1353" spans="1:20" x14ac:dyDescent="0.25">
      <c r="A1353" s="6">
        <v>3721</v>
      </c>
      <c r="B1353" s="7" t="s">
        <v>1370</v>
      </c>
      <c r="C1353" s="8">
        <v>43009</v>
      </c>
      <c r="D1353" s="6">
        <v>157</v>
      </c>
      <c r="E1353" s="6">
        <v>1</v>
      </c>
      <c r="F1353" s="8">
        <v>43018</v>
      </c>
      <c r="G1353" s="6">
        <v>21</v>
      </c>
      <c r="H1353" s="6">
        <v>0</v>
      </c>
      <c r="I1353" s="6">
        <v>563</v>
      </c>
      <c r="J1353" s="8">
        <v>43009</v>
      </c>
      <c r="K1353" s="6">
        <v>-1</v>
      </c>
      <c r="L1353" s="6">
        <v>-1</v>
      </c>
      <c r="M1353" s="6">
        <v>0</v>
      </c>
      <c r="N1353" s="6">
        <v>-1</v>
      </c>
      <c r="O1353" s="9"/>
      <c r="P1353" s="6">
        <v>-1</v>
      </c>
      <c r="Q1353" s="6">
        <v>0</v>
      </c>
      <c r="R1353" s="6">
        <v>0</v>
      </c>
      <c r="S1353" s="7" t="s">
        <v>2988</v>
      </c>
      <c r="T1353">
        <f>Tabla1[[#This Row],[id_factura_num]]</f>
        <v>3721</v>
      </c>
    </row>
    <row r="1354" spans="1:20" x14ac:dyDescent="0.25">
      <c r="A1354" s="6">
        <v>3722</v>
      </c>
      <c r="B1354" s="7" t="s">
        <v>1371</v>
      </c>
      <c r="C1354" s="8">
        <v>43009</v>
      </c>
      <c r="D1354" s="6">
        <v>155</v>
      </c>
      <c r="E1354" s="6">
        <v>1</v>
      </c>
      <c r="F1354" s="8">
        <v>43033</v>
      </c>
      <c r="G1354" s="6">
        <v>21</v>
      </c>
      <c r="H1354" s="6">
        <v>0</v>
      </c>
      <c r="I1354" s="6">
        <v>564</v>
      </c>
      <c r="J1354" s="8">
        <v>43009</v>
      </c>
      <c r="K1354" s="6">
        <v>-1</v>
      </c>
      <c r="L1354" s="6">
        <v>-1</v>
      </c>
      <c r="M1354" s="6">
        <v>0</v>
      </c>
      <c r="N1354" s="6">
        <v>-1</v>
      </c>
      <c r="O1354" s="9"/>
      <c r="P1354" s="6">
        <v>-1</v>
      </c>
      <c r="Q1354" s="6">
        <v>0</v>
      </c>
      <c r="R1354" s="6">
        <v>0</v>
      </c>
      <c r="S1354" s="7" t="s">
        <v>2988</v>
      </c>
      <c r="T1354">
        <f>Tabla1[[#This Row],[id_factura_num]]</f>
        <v>3722</v>
      </c>
    </row>
    <row r="1355" spans="1:20" x14ac:dyDescent="0.25">
      <c r="A1355" s="6">
        <v>3723</v>
      </c>
      <c r="B1355" s="7" t="s">
        <v>1372</v>
      </c>
      <c r="C1355" s="8">
        <v>43009</v>
      </c>
      <c r="D1355" s="6">
        <v>129</v>
      </c>
      <c r="E1355" s="6">
        <v>1</v>
      </c>
      <c r="F1355" s="8">
        <v>43018</v>
      </c>
      <c r="G1355" s="6">
        <v>21</v>
      </c>
      <c r="H1355" s="6">
        <v>0</v>
      </c>
      <c r="I1355" s="6">
        <v>565</v>
      </c>
      <c r="J1355" s="8">
        <v>43009</v>
      </c>
      <c r="K1355" s="6">
        <v>-1</v>
      </c>
      <c r="L1355" s="6">
        <v>-1</v>
      </c>
      <c r="M1355" s="6">
        <v>0</v>
      </c>
      <c r="N1355" s="6">
        <v>-1</v>
      </c>
      <c r="O1355" s="9"/>
      <c r="P1355" s="6">
        <v>-1</v>
      </c>
      <c r="Q1355" s="6">
        <v>0</v>
      </c>
      <c r="R1355" s="6">
        <v>0</v>
      </c>
      <c r="S1355" s="7" t="s">
        <v>2988</v>
      </c>
      <c r="T1355">
        <f>Tabla1[[#This Row],[id_factura_num]]</f>
        <v>3723</v>
      </c>
    </row>
    <row r="1356" spans="1:20" x14ac:dyDescent="0.25">
      <c r="A1356" s="6">
        <v>3724</v>
      </c>
      <c r="B1356" s="7" t="s">
        <v>1373</v>
      </c>
      <c r="C1356" s="8">
        <v>43009</v>
      </c>
      <c r="D1356" s="6">
        <v>67</v>
      </c>
      <c r="E1356" s="6">
        <v>1</v>
      </c>
      <c r="F1356" s="8">
        <v>43018</v>
      </c>
      <c r="G1356" s="6">
        <v>21</v>
      </c>
      <c r="H1356" s="6">
        <v>0</v>
      </c>
      <c r="I1356" s="6">
        <v>566</v>
      </c>
      <c r="J1356" s="8">
        <v>43009</v>
      </c>
      <c r="K1356" s="6">
        <v>-1</v>
      </c>
      <c r="L1356" s="6">
        <v>-1</v>
      </c>
      <c r="M1356" s="6">
        <v>0</v>
      </c>
      <c r="N1356" s="6">
        <v>-1</v>
      </c>
      <c r="O1356" s="9"/>
      <c r="P1356" s="6">
        <v>-1</v>
      </c>
      <c r="Q1356" s="6">
        <v>0</v>
      </c>
      <c r="R1356" s="6">
        <v>0</v>
      </c>
      <c r="S1356" s="7" t="s">
        <v>2988</v>
      </c>
      <c r="T1356">
        <f>Tabla1[[#This Row],[id_factura_num]]</f>
        <v>3724</v>
      </c>
    </row>
    <row r="1357" spans="1:20" x14ac:dyDescent="0.25">
      <c r="A1357" s="6">
        <v>3725</v>
      </c>
      <c r="B1357" s="7" t="s">
        <v>1374</v>
      </c>
      <c r="C1357" s="8">
        <v>43009</v>
      </c>
      <c r="D1357" s="6">
        <v>96</v>
      </c>
      <c r="E1357" s="6">
        <v>1</v>
      </c>
      <c r="F1357" s="8">
        <v>43018</v>
      </c>
      <c r="G1357" s="6">
        <v>21</v>
      </c>
      <c r="H1357" s="6">
        <v>0</v>
      </c>
      <c r="I1357" s="6">
        <v>567</v>
      </c>
      <c r="J1357" s="8">
        <v>43009</v>
      </c>
      <c r="K1357" s="6">
        <v>-1</v>
      </c>
      <c r="L1357" s="6">
        <v>-1</v>
      </c>
      <c r="M1357" s="6">
        <v>0</v>
      </c>
      <c r="N1357" s="6">
        <v>-1</v>
      </c>
      <c r="O1357" s="9"/>
      <c r="P1357" s="6">
        <v>-1</v>
      </c>
      <c r="Q1357" s="6">
        <v>0</v>
      </c>
      <c r="R1357" s="6">
        <v>0</v>
      </c>
      <c r="S1357" s="7" t="s">
        <v>2988</v>
      </c>
      <c r="T1357">
        <f>Tabla1[[#This Row],[id_factura_num]]</f>
        <v>3725</v>
      </c>
    </row>
    <row r="1358" spans="1:20" x14ac:dyDescent="0.25">
      <c r="A1358" s="6">
        <v>3726</v>
      </c>
      <c r="B1358" s="7" t="s">
        <v>1375</v>
      </c>
      <c r="C1358" s="8">
        <v>43009</v>
      </c>
      <c r="D1358" s="6">
        <v>109</v>
      </c>
      <c r="E1358" s="6">
        <v>1</v>
      </c>
      <c r="F1358" s="8">
        <v>43033</v>
      </c>
      <c r="G1358" s="6">
        <v>21</v>
      </c>
      <c r="H1358" s="6">
        <v>0</v>
      </c>
      <c r="I1358" s="6">
        <v>568</v>
      </c>
      <c r="J1358" s="8">
        <v>43009</v>
      </c>
      <c r="K1358" s="6">
        <v>-1</v>
      </c>
      <c r="L1358" s="6">
        <v>-1</v>
      </c>
      <c r="M1358" s="6">
        <v>0</v>
      </c>
      <c r="N1358" s="6">
        <v>-1</v>
      </c>
      <c r="O1358" s="9"/>
      <c r="P1358" s="6">
        <v>-1</v>
      </c>
      <c r="Q1358" s="6">
        <v>0</v>
      </c>
      <c r="R1358" s="6">
        <v>0</v>
      </c>
      <c r="S1358" s="7" t="s">
        <v>2988</v>
      </c>
      <c r="T1358">
        <f>Tabla1[[#This Row],[id_factura_num]]</f>
        <v>3726</v>
      </c>
    </row>
    <row r="1359" spans="1:20" x14ac:dyDescent="0.25">
      <c r="A1359" s="6">
        <v>3727</v>
      </c>
      <c r="B1359" s="7" t="s">
        <v>1376</v>
      </c>
      <c r="C1359" s="8">
        <v>43009</v>
      </c>
      <c r="D1359" s="6">
        <v>110</v>
      </c>
      <c r="E1359" s="6">
        <v>1</v>
      </c>
      <c r="F1359" s="8">
        <v>43033</v>
      </c>
      <c r="G1359" s="6">
        <v>21</v>
      </c>
      <c r="H1359" s="6">
        <v>0</v>
      </c>
      <c r="I1359" s="6">
        <v>569</v>
      </c>
      <c r="J1359" s="8">
        <v>43009</v>
      </c>
      <c r="K1359" s="6">
        <v>-1</v>
      </c>
      <c r="L1359" s="6">
        <v>-1</v>
      </c>
      <c r="M1359" s="6">
        <v>0</v>
      </c>
      <c r="N1359" s="6">
        <v>-1</v>
      </c>
      <c r="O1359" s="9"/>
      <c r="P1359" s="6">
        <v>-1</v>
      </c>
      <c r="Q1359" s="6">
        <v>0</v>
      </c>
      <c r="R1359" s="6">
        <v>0</v>
      </c>
      <c r="S1359" s="7" t="s">
        <v>2988</v>
      </c>
      <c r="T1359">
        <f>Tabla1[[#This Row],[id_factura_num]]</f>
        <v>3727</v>
      </c>
    </row>
    <row r="1360" spans="1:20" x14ac:dyDescent="0.25">
      <c r="A1360" s="6">
        <v>3728</v>
      </c>
      <c r="B1360" s="7" t="s">
        <v>1377</v>
      </c>
      <c r="C1360" s="8">
        <v>43009</v>
      </c>
      <c r="D1360" s="6">
        <v>111</v>
      </c>
      <c r="E1360" s="6">
        <v>1</v>
      </c>
      <c r="F1360" s="8">
        <v>43033</v>
      </c>
      <c r="G1360" s="6">
        <v>21</v>
      </c>
      <c r="H1360" s="6">
        <v>0</v>
      </c>
      <c r="I1360" s="6">
        <v>570</v>
      </c>
      <c r="J1360" s="8">
        <v>43009</v>
      </c>
      <c r="K1360" s="6">
        <v>-1</v>
      </c>
      <c r="L1360" s="6">
        <v>-1</v>
      </c>
      <c r="M1360" s="6">
        <v>0</v>
      </c>
      <c r="N1360" s="6">
        <v>-1</v>
      </c>
      <c r="O1360" s="9"/>
      <c r="P1360" s="6">
        <v>-1</v>
      </c>
      <c r="Q1360" s="6">
        <v>0</v>
      </c>
      <c r="R1360" s="6">
        <v>0</v>
      </c>
      <c r="S1360" s="7" t="s">
        <v>2988</v>
      </c>
      <c r="T1360">
        <f>Tabla1[[#This Row],[id_factura_num]]</f>
        <v>3728</v>
      </c>
    </row>
    <row r="1361" spans="1:20" x14ac:dyDescent="0.25">
      <c r="A1361" s="6">
        <v>3729</v>
      </c>
      <c r="B1361" s="7" t="s">
        <v>1378</v>
      </c>
      <c r="C1361" s="8">
        <v>43009</v>
      </c>
      <c r="D1361" s="6">
        <v>121</v>
      </c>
      <c r="E1361" s="6">
        <v>1</v>
      </c>
      <c r="F1361" s="8">
        <v>43018</v>
      </c>
      <c r="G1361" s="6">
        <v>21</v>
      </c>
      <c r="H1361" s="6">
        <v>0</v>
      </c>
      <c r="I1361" s="6">
        <v>571</v>
      </c>
      <c r="J1361" s="8">
        <v>43009</v>
      </c>
      <c r="K1361" s="6">
        <v>-1</v>
      </c>
      <c r="L1361" s="6">
        <v>-1</v>
      </c>
      <c r="M1361" s="6">
        <v>0</v>
      </c>
      <c r="N1361" s="6">
        <v>-1</v>
      </c>
      <c r="O1361" s="9"/>
      <c r="P1361" s="6">
        <v>-1</v>
      </c>
      <c r="Q1361" s="6">
        <v>0</v>
      </c>
      <c r="R1361" s="6">
        <v>0</v>
      </c>
      <c r="S1361" s="7" t="s">
        <v>2988</v>
      </c>
      <c r="T1361">
        <f>Tabla1[[#This Row],[id_factura_num]]</f>
        <v>3729</v>
      </c>
    </row>
    <row r="1362" spans="1:20" x14ac:dyDescent="0.25">
      <c r="A1362" s="6">
        <v>3730</v>
      </c>
      <c r="B1362" s="7" t="s">
        <v>1379</v>
      </c>
      <c r="C1362" s="8">
        <v>43009</v>
      </c>
      <c r="D1362" s="6">
        <v>112</v>
      </c>
      <c r="E1362" s="6">
        <v>1</v>
      </c>
      <c r="F1362" s="8">
        <v>43033</v>
      </c>
      <c r="G1362" s="6">
        <v>21</v>
      </c>
      <c r="H1362" s="6">
        <v>0</v>
      </c>
      <c r="I1362" s="6">
        <v>572</v>
      </c>
      <c r="J1362" s="8">
        <v>43009</v>
      </c>
      <c r="K1362" s="6">
        <v>-1</v>
      </c>
      <c r="L1362" s="6">
        <v>-1</v>
      </c>
      <c r="M1362" s="6">
        <v>0</v>
      </c>
      <c r="N1362" s="6">
        <v>-1</v>
      </c>
      <c r="O1362" s="9"/>
      <c r="P1362" s="6">
        <v>-1</v>
      </c>
      <c r="Q1362" s="6">
        <v>0</v>
      </c>
      <c r="R1362" s="6">
        <v>0</v>
      </c>
      <c r="S1362" s="7" t="s">
        <v>2988</v>
      </c>
      <c r="T1362">
        <f>Tabla1[[#This Row],[id_factura_num]]</f>
        <v>3730</v>
      </c>
    </row>
    <row r="1363" spans="1:20" x14ac:dyDescent="0.25">
      <c r="A1363" s="6">
        <v>3731</v>
      </c>
      <c r="B1363" s="7" t="s">
        <v>1380</v>
      </c>
      <c r="C1363" s="8">
        <v>43009</v>
      </c>
      <c r="D1363" s="6">
        <v>17</v>
      </c>
      <c r="E1363" s="6">
        <v>1</v>
      </c>
      <c r="F1363" s="8">
        <v>43018</v>
      </c>
      <c r="G1363" s="6">
        <v>21</v>
      </c>
      <c r="H1363" s="6">
        <v>0</v>
      </c>
      <c r="I1363" s="6">
        <v>573</v>
      </c>
      <c r="J1363" s="8">
        <v>43009</v>
      </c>
      <c r="K1363" s="6">
        <v>-1</v>
      </c>
      <c r="L1363" s="6">
        <v>-1</v>
      </c>
      <c r="M1363" s="6">
        <v>0</v>
      </c>
      <c r="N1363" s="6">
        <v>-1</v>
      </c>
      <c r="O1363" s="9"/>
      <c r="P1363" s="6">
        <v>-1</v>
      </c>
      <c r="Q1363" s="6">
        <v>0</v>
      </c>
      <c r="R1363" s="6">
        <v>0</v>
      </c>
      <c r="S1363" s="7" t="s">
        <v>2988</v>
      </c>
      <c r="T1363">
        <f>Tabla1[[#This Row],[id_factura_num]]</f>
        <v>3731</v>
      </c>
    </row>
    <row r="1364" spans="1:20" x14ac:dyDescent="0.25">
      <c r="A1364" s="6">
        <v>3732</v>
      </c>
      <c r="B1364" s="7" t="s">
        <v>1381</v>
      </c>
      <c r="C1364" s="8">
        <v>43009</v>
      </c>
      <c r="D1364" s="6">
        <v>78</v>
      </c>
      <c r="E1364" s="6">
        <v>1</v>
      </c>
      <c r="F1364" s="8">
        <v>43018</v>
      </c>
      <c r="G1364" s="6">
        <v>21</v>
      </c>
      <c r="H1364" s="6">
        <v>0</v>
      </c>
      <c r="I1364" s="6">
        <v>574</v>
      </c>
      <c r="J1364" s="8">
        <v>43009</v>
      </c>
      <c r="K1364" s="6">
        <v>-1</v>
      </c>
      <c r="L1364" s="6">
        <v>-1</v>
      </c>
      <c r="M1364" s="6">
        <v>0</v>
      </c>
      <c r="N1364" s="6">
        <v>-1</v>
      </c>
      <c r="O1364" s="9"/>
      <c r="P1364" s="6">
        <v>-1</v>
      </c>
      <c r="Q1364" s="6">
        <v>0</v>
      </c>
      <c r="R1364" s="6">
        <v>0</v>
      </c>
      <c r="S1364" s="7" t="s">
        <v>2988</v>
      </c>
      <c r="T1364">
        <f>Tabla1[[#This Row],[id_factura_num]]</f>
        <v>3732</v>
      </c>
    </row>
    <row r="1365" spans="1:20" x14ac:dyDescent="0.25">
      <c r="A1365" s="6">
        <v>3733</v>
      </c>
      <c r="B1365" s="7" t="s">
        <v>1382</v>
      </c>
      <c r="C1365" s="8">
        <v>43009</v>
      </c>
      <c r="D1365" s="6">
        <v>127</v>
      </c>
      <c r="E1365" s="6">
        <v>1</v>
      </c>
      <c r="F1365" s="8">
        <v>43018</v>
      </c>
      <c r="G1365" s="6">
        <v>21</v>
      </c>
      <c r="H1365" s="6">
        <v>0</v>
      </c>
      <c r="I1365" s="6">
        <v>575</v>
      </c>
      <c r="J1365" s="8">
        <v>43009</v>
      </c>
      <c r="K1365" s="6">
        <v>-1</v>
      </c>
      <c r="L1365" s="6">
        <v>-1</v>
      </c>
      <c r="M1365" s="6">
        <v>0</v>
      </c>
      <c r="N1365" s="6">
        <v>-1</v>
      </c>
      <c r="O1365" s="9"/>
      <c r="P1365" s="6">
        <v>-1</v>
      </c>
      <c r="Q1365" s="6">
        <v>0</v>
      </c>
      <c r="R1365" s="6">
        <v>0</v>
      </c>
      <c r="S1365" s="7" t="s">
        <v>2988</v>
      </c>
      <c r="T1365">
        <f>Tabla1[[#This Row],[id_factura_num]]</f>
        <v>3733</v>
      </c>
    </row>
    <row r="1366" spans="1:20" x14ac:dyDescent="0.25">
      <c r="A1366" s="6">
        <v>3734</v>
      </c>
      <c r="B1366" s="7" t="s">
        <v>1383</v>
      </c>
      <c r="C1366" s="8">
        <v>43009</v>
      </c>
      <c r="D1366" s="6">
        <v>107</v>
      </c>
      <c r="E1366" s="6">
        <v>1</v>
      </c>
      <c r="F1366" s="8">
        <v>43018</v>
      </c>
      <c r="G1366" s="6">
        <v>21</v>
      </c>
      <c r="H1366" s="6">
        <v>0</v>
      </c>
      <c r="I1366" s="6">
        <v>576</v>
      </c>
      <c r="J1366" s="8">
        <v>43009</v>
      </c>
      <c r="K1366" s="6">
        <v>-1</v>
      </c>
      <c r="L1366" s="6">
        <v>-1</v>
      </c>
      <c r="M1366" s="6">
        <v>0</v>
      </c>
      <c r="N1366" s="6">
        <v>-1</v>
      </c>
      <c r="O1366" s="9"/>
      <c r="P1366" s="6">
        <v>-1</v>
      </c>
      <c r="Q1366" s="6">
        <v>0</v>
      </c>
      <c r="R1366" s="6">
        <v>0</v>
      </c>
      <c r="S1366" s="7" t="s">
        <v>2988</v>
      </c>
      <c r="T1366">
        <f>Tabla1[[#This Row],[id_factura_num]]</f>
        <v>3734</v>
      </c>
    </row>
    <row r="1367" spans="1:20" x14ac:dyDescent="0.25">
      <c r="A1367" s="6">
        <v>3735</v>
      </c>
      <c r="B1367" s="7" t="s">
        <v>1384</v>
      </c>
      <c r="C1367" s="8">
        <v>43009</v>
      </c>
      <c r="D1367" s="6">
        <v>27</v>
      </c>
      <c r="E1367" s="6">
        <v>1</v>
      </c>
      <c r="F1367" s="8">
        <v>43018</v>
      </c>
      <c r="G1367" s="6">
        <v>21</v>
      </c>
      <c r="H1367" s="6">
        <v>0</v>
      </c>
      <c r="I1367" s="6">
        <v>577</v>
      </c>
      <c r="J1367" s="8">
        <v>43009</v>
      </c>
      <c r="K1367" s="6">
        <v>-1</v>
      </c>
      <c r="L1367" s="6">
        <v>-1</v>
      </c>
      <c r="M1367" s="6">
        <v>0</v>
      </c>
      <c r="N1367" s="6">
        <v>-1</v>
      </c>
      <c r="O1367" s="9"/>
      <c r="P1367" s="6">
        <v>-1</v>
      </c>
      <c r="Q1367" s="6">
        <v>0</v>
      </c>
      <c r="R1367" s="6">
        <v>0</v>
      </c>
      <c r="S1367" s="7" t="s">
        <v>2988</v>
      </c>
      <c r="T1367">
        <f>Tabla1[[#This Row],[id_factura_num]]</f>
        <v>3735</v>
      </c>
    </row>
    <row r="1368" spans="1:20" x14ac:dyDescent="0.25">
      <c r="A1368" s="6">
        <v>3736</v>
      </c>
      <c r="B1368" s="7" t="s">
        <v>1385</v>
      </c>
      <c r="C1368" s="8">
        <v>43009</v>
      </c>
      <c r="D1368" s="6">
        <v>19</v>
      </c>
      <c r="E1368" s="6">
        <v>1</v>
      </c>
      <c r="F1368" s="8">
        <v>43018</v>
      </c>
      <c r="G1368" s="6">
        <v>21</v>
      </c>
      <c r="H1368" s="6">
        <v>0</v>
      </c>
      <c r="I1368" s="6">
        <v>578</v>
      </c>
      <c r="J1368" s="8">
        <v>43009</v>
      </c>
      <c r="K1368" s="6">
        <v>-1</v>
      </c>
      <c r="L1368" s="6">
        <v>-1</v>
      </c>
      <c r="M1368" s="6">
        <v>0</v>
      </c>
      <c r="N1368" s="6">
        <v>-1</v>
      </c>
      <c r="O1368" s="9"/>
      <c r="P1368" s="6">
        <v>-1</v>
      </c>
      <c r="Q1368" s="6">
        <v>0</v>
      </c>
      <c r="R1368" s="6">
        <v>0</v>
      </c>
      <c r="S1368" s="7" t="s">
        <v>2988</v>
      </c>
      <c r="T1368">
        <f>Tabla1[[#This Row],[id_factura_num]]</f>
        <v>3736</v>
      </c>
    </row>
    <row r="1369" spans="1:20" x14ac:dyDescent="0.25">
      <c r="A1369" s="6">
        <v>3737</v>
      </c>
      <c r="B1369" s="7" t="s">
        <v>1386</v>
      </c>
      <c r="C1369" s="8">
        <v>43009</v>
      </c>
      <c r="D1369" s="6">
        <v>100</v>
      </c>
      <c r="E1369" s="6">
        <v>1</v>
      </c>
      <c r="F1369" s="8">
        <v>43018</v>
      </c>
      <c r="G1369" s="6">
        <v>21</v>
      </c>
      <c r="H1369" s="6">
        <v>0</v>
      </c>
      <c r="I1369" s="6">
        <v>579</v>
      </c>
      <c r="J1369" s="8">
        <v>43009</v>
      </c>
      <c r="K1369" s="6">
        <v>-1</v>
      </c>
      <c r="L1369" s="6">
        <v>-1</v>
      </c>
      <c r="M1369" s="6">
        <v>0</v>
      </c>
      <c r="N1369" s="6">
        <v>-1</v>
      </c>
      <c r="O1369" s="9"/>
      <c r="P1369" s="6">
        <v>-1</v>
      </c>
      <c r="Q1369" s="6">
        <v>0</v>
      </c>
      <c r="R1369" s="6">
        <v>0</v>
      </c>
      <c r="S1369" s="7" t="s">
        <v>2988</v>
      </c>
      <c r="T1369">
        <f>Tabla1[[#This Row],[id_factura_num]]</f>
        <v>3737</v>
      </c>
    </row>
    <row r="1370" spans="1:20" x14ac:dyDescent="0.25">
      <c r="A1370" s="6">
        <v>3738</v>
      </c>
      <c r="B1370" s="7" t="s">
        <v>1387</v>
      </c>
      <c r="C1370" s="8">
        <v>43009</v>
      </c>
      <c r="D1370" s="6">
        <v>74</v>
      </c>
      <c r="E1370" s="6">
        <v>1</v>
      </c>
      <c r="F1370" s="8">
        <v>43018</v>
      </c>
      <c r="G1370" s="6">
        <v>21</v>
      </c>
      <c r="H1370" s="6">
        <v>0</v>
      </c>
      <c r="I1370" s="6">
        <v>580</v>
      </c>
      <c r="J1370" s="8">
        <v>43009</v>
      </c>
      <c r="K1370" s="6">
        <v>-1</v>
      </c>
      <c r="L1370" s="6">
        <v>-1</v>
      </c>
      <c r="M1370" s="6">
        <v>0</v>
      </c>
      <c r="N1370" s="6">
        <v>-1</v>
      </c>
      <c r="O1370" s="9"/>
      <c r="P1370" s="6">
        <v>-1</v>
      </c>
      <c r="Q1370" s="6">
        <v>0</v>
      </c>
      <c r="R1370" s="6">
        <v>0</v>
      </c>
      <c r="S1370" s="7" t="s">
        <v>2988</v>
      </c>
      <c r="T1370">
        <f>Tabla1[[#This Row],[id_factura_num]]</f>
        <v>3738</v>
      </c>
    </row>
    <row r="1371" spans="1:20" x14ac:dyDescent="0.25">
      <c r="A1371" s="6">
        <v>3739</v>
      </c>
      <c r="B1371" s="7" t="s">
        <v>1388</v>
      </c>
      <c r="C1371" s="8">
        <v>43009</v>
      </c>
      <c r="D1371" s="6">
        <v>99</v>
      </c>
      <c r="E1371" s="6">
        <v>2</v>
      </c>
      <c r="F1371" s="8">
        <v>43018</v>
      </c>
      <c r="G1371" s="6">
        <v>21</v>
      </c>
      <c r="H1371" s="6">
        <v>0</v>
      </c>
      <c r="I1371" s="6">
        <v>581</v>
      </c>
      <c r="J1371" s="8">
        <v>43009</v>
      </c>
      <c r="K1371" s="6">
        <v>-1</v>
      </c>
      <c r="L1371" s="6">
        <v>-1</v>
      </c>
      <c r="M1371" s="6">
        <v>0</v>
      </c>
      <c r="N1371" s="6">
        <v>-1</v>
      </c>
      <c r="O1371" s="9"/>
      <c r="P1371" s="6">
        <v>-1</v>
      </c>
      <c r="Q1371" s="6">
        <v>0</v>
      </c>
      <c r="R1371" s="6">
        <v>0</v>
      </c>
      <c r="S1371" s="7" t="s">
        <v>2988</v>
      </c>
      <c r="T1371">
        <f>Tabla1[[#This Row],[id_factura_num]]</f>
        <v>3739</v>
      </c>
    </row>
    <row r="1372" spans="1:20" x14ac:dyDescent="0.25">
      <c r="A1372" s="6">
        <v>3740</v>
      </c>
      <c r="B1372" s="7" t="s">
        <v>1389</v>
      </c>
      <c r="C1372" s="8">
        <v>43009</v>
      </c>
      <c r="D1372" s="6">
        <v>125</v>
      </c>
      <c r="E1372" s="6">
        <v>1</v>
      </c>
      <c r="F1372" s="8">
        <v>43033</v>
      </c>
      <c r="G1372" s="6">
        <v>21</v>
      </c>
      <c r="H1372" s="6">
        <v>0</v>
      </c>
      <c r="I1372" s="6">
        <v>582</v>
      </c>
      <c r="J1372" s="8">
        <v>43009</v>
      </c>
      <c r="K1372" s="6">
        <v>-1</v>
      </c>
      <c r="L1372" s="6">
        <v>-1</v>
      </c>
      <c r="M1372" s="6">
        <v>0</v>
      </c>
      <c r="N1372" s="6">
        <v>-1</v>
      </c>
      <c r="O1372" s="9"/>
      <c r="P1372" s="6">
        <v>-1</v>
      </c>
      <c r="Q1372" s="6">
        <v>0</v>
      </c>
      <c r="R1372" s="6">
        <v>0</v>
      </c>
      <c r="S1372" s="7" t="s">
        <v>2988</v>
      </c>
      <c r="T1372">
        <f>Tabla1[[#This Row],[id_factura_num]]</f>
        <v>3740</v>
      </c>
    </row>
    <row r="1373" spans="1:20" x14ac:dyDescent="0.25">
      <c r="A1373" s="6">
        <v>3741</v>
      </c>
      <c r="B1373" s="7" t="s">
        <v>1390</v>
      </c>
      <c r="C1373" s="8">
        <v>43009</v>
      </c>
      <c r="D1373" s="6">
        <v>48</v>
      </c>
      <c r="E1373" s="6">
        <v>1</v>
      </c>
      <c r="F1373" s="8">
        <v>43018</v>
      </c>
      <c r="G1373" s="6">
        <v>21</v>
      </c>
      <c r="H1373" s="6">
        <v>0</v>
      </c>
      <c r="I1373" s="6">
        <v>583</v>
      </c>
      <c r="J1373" s="8">
        <v>43009</v>
      </c>
      <c r="K1373" s="6">
        <v>-1</v>
      </c>
      <c r="L1373" s="6">
        <v>-1</v>
      </c>
      <c r="M1373" s="6">
        <v>0</v>
      </c>
      <c r="N1373" s="6">
        <v>-1</v>
      </c>
      <c r="O1373" s="9"/>
      <c r="P1373" s="6">
        <v>-1</v>
      </c>
      <c r="Q1373" s="6">
        <v>0</v>
      </c>
      <c r="R1373" s="6">
        <v>0</v>
      </c>
      <c r="S1373" s="7" t="s">
        <v>2988</v>
      </c>
      <c r="T1373">
        <f>Tabla1[[#This Row],[id_factura_num]]</f>
        <v>3741</v>
      </c>
    </row>
    <row r="1374" spans="1:20" x14ac:dyDescent="0.25">
      <c r="A1374" s="6">
        <v>3742</v>
      </c>
      <c r="B1374" s="7" t="s">
        <v>1391</v>
      </c>
      <c r="C1374" s="8">
        <v>43009</v>
      </c>
      <c r="D1374" s="6">
        <v>148</v>
      </c>
      <c r="E1374" s="6">
        <v>1</v>
      </c>
      <c r="F1374" s="8">
        <v>43018</v>
      </c>
      <c r="G1374" s="6">
        <v>21</v>
      </c>
      <c r="H1374" s="6">
        <v>0</v>
      </c>
      <c r="I1374" s="6">
        <v>584</v>
      </c>
      <c r="J1374" s="8">
        <v>43009</v>
      </c>
      <c r="K1374" s="6">
        <v>-1</v>
      </c>
      <c r="L1374" s="6">
        <v>-1</v>
      </c>
      <c r="M1374" s="6">
        <v>0</v>
      </c>
      <c r="N1374" s="6">
        <v>-1</v>
      </c>
      <c r="O1374" s="9"/>
      <c r="P1374" s="6">
        <v>-1</v>
      </c>
      <c r="Q1374" s="6">
        <v>0</v>
      </c>
      <c r="R1374" s="6">
        <v>0</v>
      </c>
      <c r="S1374" s="7" t="s">
        <v>2988</v>
      </c>
      <c r="T1374">
        <f>Tabla1[[#This Row],[id_factura_num]]</f>
        <v>3742</v>
      </c>
    </row>
    <row r="1375" spans="1:20" x14ac:dyDescent="0.25">
      <c r="A1375" s="6">
        <v>3743</v>
      </c>
      <c r="B1375" s="7" t="s">
        <v>1392</v>
      </c>
      <c r="C1375" s="8">
        <v>43009</v>
      </c>
      <c r="D1375" s="6">
        <v>126</v>
      </c>
      <c r="E1375" s="6">
        <v>1</v>
      </c>
      <c r="F1375" s="8">
        <v>43033</v>
      </c>
      <c r="G1375" s="6">
        <v>21</v>
      </c>
      <c r="H1375" s="6">
        <v>0</v>
      </c>
      <c r="I1375" s="6">
        <v>585</v>
      </c>
      <c r="J1375" s="8">
        <v>43009</v>
      </c>
      <c r="K1375" s="6">
        <v>-1</v>
      </c>
      <c r="L1375" s="6">
        <v>-1</v>
      </c>
      <c r="M1375" s="6">
        <v>0</v>
      </c>
      <c r="N1375" s="6">
        <v>-1</v>
      </c>
      <c r="O1375" s="9"/>
      <c r="P1375" s="6">
        <v>-1</v>
      </c>
      <c r="Q1375" s="6">
        <v>0</v>
      </c>
      <c r="R1375" s="6">
        <v>0</v>
      </c>
      <c r="S1375" s="7" t="s">
        <v>2988</v>
      </c>
      <c r="T1375">
        <f>Tabla1[[#This Row],[id_factura_num]]</f>
        <v>3743</v>
      </c>
    </row>
    <row r="1376" spans="1:20" x14ac:dyDescent="0.25">
      <c r="A1376" s="6">
        <v>3744</v>
      </c>
      <c r="B1376" s="7" t="s">
        <v>1393</v>
      </c>
      <c r="C1376" s="8">
        <v>43009</v>
      </c>
      <c r="D1376" s="6">
        <v>113</v>
      </c>
      <c r="E1376" s="6">
        <v>2</v>
      </c>
      <c r="F1376" s="8">
        <v>43018</v>
      </c>
      <c r="G1376" s="6">
        <v>0</v>
      </c>
      <c r="H1376" s="6">
        <v>0</v>
      </c>
      <c r="I1376" s="6">
        <v>586</v>
      </c>
      <c r="J1376" s="8">
        <v>43009</v>
      </c>
      <c r="K1376" s="6">
        <v>-1</v>
      </c>
      <c r="L1376" s="6">
        <v>-1</v>
      </c>
      <c r="M1376" s="6">
        <v>0</v>
      </c>
      <c r="N1376" s="6">
        <v>-1</v>
      </c>
      <c r="O1376" s="9"/>
      <c r="P1376" s="6">
        <v>-1</v>
      </c>
      <c r="Q1376" s="6">
        <v>0</v>
      </c>
      <c r="R1376" s="6">
        <v>0</v>
      </c>
      <c r="S1376" s="7" t="s">
        <v>2988</v>
      </c>
      <c r="T1376">
        <f>Tabla1[[#This Row],[id_factura_num]]</f>
        <v>3744</v>
      </c>
    </row>
    <row r="1377" spans="1:20" x14ac:dyDescent="0.25">
      <c r="A1377" s="6">
        <v>3745</v>
      </c>
      <c r="B1377" s="7" t="s">
        <v>1394</v>
      </c>
      <c r="C1377" s="8">
        <v>43009</v>
      </c>
      <c r="D1377" s="6">
        <v>105</v>
      </c>
      <c r="E1377" s="6">
        <v>2</v>
      </c>
      <c r="F1377" s="8">
        <v>43018</v>
      </c>
      <c r="G1377" s="6">
        <v>21</v>
      </c>
      <c r="H1377" s="6">
        <v>0</v>
      </c>
      <c r="I1377" s="6">
        <v>587</v>
      </c>
      <c r="J1377" s="8">
        <v>43009</v>
      </c>
      <c r="K1377" s="6">
        <v>-1</v>
      </c>
      <c r="L1377" s="6">
        <v>-1</v>
      </c>
      <c r="M1377" s="6">
        <v>0</v>
      </c>
      <c r="N1377" s="6">
        <v>-1</v>
      </c>
      <c r="O1377" s="9"/>
      <c r="P1377" s="6">
        <v>-1</v>
      </c>
      <c r="Q1377" s="6">
        <v>0</v>
      </c>
      <c r="R1377" s="6">
        <v>0</v>
      </c>
      <c r="S1377" s="7" t="s">
        <v>2988</v>
      </c>
      <c r="T1377">
        <f>Tabla1[[#This Row],[id_factura_num]]</f>
        <v>3745</v>
      </c>
    </row>
    <row r="1378" spans="1:20" x14ac:dyDescent="0.25">
      <c r="A1378" s="6">
        <v>3746</v>
      </c>
      <c r="B1378" s="7" t="s">
        <v>1395</v>
      </c>
      <c r="C1378" s="8">
        <v>43009</v>
      </c>
      <c r="D1378" s="6">
        <v>20</v>
      </c>
      <c r="E1378" s="6">
        <v>1</v>
      </c>
      <c r="F1378" s="8">
        <v>43018</v>
      </c>
      <c r="G1378" s="6">
        <v>21</v>
      </c>
      <c r="H1378" s="6">
        <v>0</v>
      </c>
      <c r="I1378" s="6">
        <v>588</v>
      </c>
      <c r="J1378" s="8">
        <v>43009</v>
      </c>
      <c r="K1378" s="6">
        <v>-1</v>
      </c>
      <c r="L1378" s="6">
        <v>-1</v>
      </c>
      <c r="M1378" s="6">
        <v>0</v>
      </c>
      <c r="N1378" s="6">
        <v>-1</v>
      </c>
      <c r="O1378" s="9"/>
      <c r="P1378" s="6">
        <v>-1</v>
      </c>
      <c r="Q1378" s="6">
        <v>0</v>
      </c>
      <c r="R1378" s="6">
        <v>0</v>
      </c>
      <c r="S1378" s="7" t="s">
        <v>2988</v>
      </c>
      <c r="T1378">
        <f>Tabla1[[#This Row],[id_factura_num]]</f>
        <v>3746</v>
      </c>
    </row>
    <row r="1379" spans="1:20" x14ac:dyDescent="0.25">
      <c r="A1379" s="6">
        <v>3747</v>
      </c>
      <c r="B1379" s="7" t="s">
        <v>1396</v>
      </c>
      <c r="C1379" s="8">
        <v>43009</v>
      </c>
      <c r="D1379" s="6">
        <v>143</v>
      </c>
      <c r="E1379" s="6">
        <v>2</v>
      </c>
      <c r="F1379" s="8">
        <v>43033</v>
      </c>
      <c r="G1379" s="6">
        <v>21</v>
      </c>
      <c r="H1379" s="6">
        <v>0</v>
      </c>
      <c r="I1379" s="6">
        <v>589</v>
      </c>
      <c r="J1379" s="8">
        <v>43009</v>
      </c>
      <c r="K1379" s="6">
        <v>-1</v>
      </c>
      <c r="L1379" s="6">
        <v>-1</v>
      </c>
      <c r="M1379" s="6">
        <v>0</v>
      </c>
      <c r="N1379" s="6">
        <v>-1</v>
      </c>
      <c r="O1379" s="9"/>
      <c r="P1379" s="6">
        <v>-1</v>
      </c>
      <c r="Q1379" s="6">
        <v>0</v>
      </c>
      <c r="R1379" s="6">
        <v>0</v>
      </c>
      <c r="S1379" s="7" t="s">
        <v>2988</v>
      </c>
      <c r="T1379">
        <f>Tabla1[[#This Row],[id_factura_num]]</f>
        <v>3747</v>
      </c>
    </row>
    <row r="1380" spans="1:20" x14ac:dyDescent="0.25">
      <c r="A1380" s="6">
        <v>3748</v>
      </c>
      <c r="B1380" s="7" t="s">
        <v>1397</v>
      </c>
      <c r="C1380" s="8">
        <v>43009</v>
      </c>
      <c r="D1380" s="6">
        <v>168</v>
      </c>
      <c r="E1380" s="6">
        <v>1</v>
      </c>
      <c r="F1380" s="8">
        <v>43033</v>
      </c>
      <c r="G1380" s="6">
        <v>21</v>
      </c>
      <c r="H1380" s="6">
        <v>0</v>
      </c>
      <c r="I1380" s="6">
        <v>590</v>
      </c>
      <c r="J1380" s="8">
        <v>43009</v>
      </c>
      <c r="K1380" s="6">
        <v>-1</v>
      </c>
      <c r="L1380" s="6">
        <v>-1</v>
      </c>
      <c r="M1380" s="6">
        <v>0</v>
      </c>
      <c r="N1380" s="6">
        <v>-1</v>
      </c>
      <c r="O1380" s="9"/>
      <c r="P1380" s="6">
        <v>-1</v>
      </c>
      <c r="Q1380" s="6">
        <v>0</v>
      </c>
      <c r="R1380" s="6">
        <v>0</v>
      </c>
      <c r="S1380" s="7" t="s">
        <v>2988</v>
      </c>
      <c r="T1380">
        <f>Tabla1[[#This Row],[id_factura_num]]</f>
        <v>3748</v>
      </c>
    </row>
    <row r="1381" spans="1:20" x14ac:dyDescent="0.25">
      <c r="A1381" s="6">
        <v>3749</v>
      </c>
      <c r="B1381" s="7" t="s">
        <v>1398</v>
      </c>
      <c r="C1381" s="8">
        <v>43009</v>
      </c>
      <c r="D1381" s="6">
        <v>128</v>
      </c>
      <c r="E1381" s="6">
        <v>1</v>
      </c>
      <c r="F1381" s="8">
        <v>43018</v>
      </c>
      <c r="G1381" s="6">
        <v>21</v>
      </c>
      <c r="H1381" s="6">
        <v>0</v>
      </c>
      <c r="I1381" s="6">
        <v>591</v>
      </c>
      <c r="J1381" s="8">
        <v>43009</v>
      </c>
      <c r="K1381" s="6">
        <v>-1</v>
      </c>
      <c r="L1381" s="6">
        <v>-1</v>
      </c>
      <c r="M1381" s="6">
        <v>0</v>
      </c>
      <c r="N1381" s="6">
        <v>-1</v>
      </c>
      <c r="O1381" s="9"/>
      <c r="P1381" s="6">
        <v>-1</v>
      </c>
      <c r="Q1381" s="6">
        <v>0</v>
      </c>
      <c r="R1381" s="6">
        <v>0</v>
      </c>
      <c r="S1381" s="7" t="s">
        <v>2988</v>
      </c>
      <c r="T1381">
        <f>Tabla1[[#This Row],[id_factura_num]]</f>
        <v>3749</v>
      </c>
    </row>
    <row r="1382" spans="1:20" x14ac:dyDescent="0.25">
      <c r="A1382" s="6">
        <v>3750</v>
      </c>
      <c r="B1382" s="7" t="s">
        <v>1399</v>
      </c>
      <c r="C1382" s="8">
        <v>43009</v>
      </c>
      <c r="D1382" s="6">
        <v>163</v>
      </c>
      <c r="E1382" s="6">
        <v>1</v>
      </c>
      <c r="F1382" s="8">
        <v>43018</v>
      </c>
      <c r="G1382" s="6">
        <v>21</v>
      </c>
      <c r="H1382" s="6">
        <v>0</v>
      </c>
      <c r="I1382" s="6">
        <v>592</v>
      </c>
      <c r="J1382" s="8">
        <v>43009</v>
      </c>
      <c r="K1382" s="6">
        <v>-1</v>
      </c>
      <c r="L1382" s="6">
        <v>-1</v>
      </c>
      <c r="M1382" s="6">
        <v>0</v>
      </c>
      <c r="N1382" s="6">
        <v>-1</v>
      </c>
      <c r="O1382" s="9"/>
      <c r="P1382" s="6">
        <v>-1</v>
      </c>
      <c r="Q1382" s="6">
        <v>0</v>
      </c>
      <c r="R1382" s="6">
        <v>0</v>
      </c>
      <c r="S1382" s="7" t="s">
        <v>2988</v>
      </c>
      <c r="T1382">
        <f>Tabla1[[#This Row],[id_factura_num]]</f>
        <v>3750</v>
      </c>
    </row>
    <row r="1383" spans="1:20" x14ac:dyDescent="0.25">
      <c r="A1383" s="6">
        <v>3751</v>
      </c>
      <c r="B1383" s="7" t="s">
        <v>1400</v>
      </c>
      <c r="C1383" s="8">
        <v>43009</v>
      </c>
      <c r="D1383" s="6">
        <v>89</v>
      </c>
      <c r="E1383" s="6">
        <v>2</v>
      </c>
      <c r="F1383" s="8">
        <v>43018</v>
      </c>
      <c r="G1383" s="6">
        <v>21</v>
      </c>
      <c r="H1383" s="6">
        <v>0</v>
      </c>
      <c r="I1383" s="6">
        <v>593</v>
      </c>
      <c r="J1383" s="8">
        <v>43009</v>
      </c>
      <c r="K1383" s="6">
        <v>-1</v>
      </c>
      <c r="L1383" s="6">
        <v>-1</v>
      </c>
      <c r="M1383" s="6">
        <v>0</v>
      </c>
      <c r="N1383" s="6">
        <v>-1</v>
      </c>
      <c r="O1383" s="9"/>
      <c r="P1383" s="6">
        <v>-1</v>
      </c>
      <c r="Q1383" s="6">
        <v>0</v>
      </c>
      <c r="R1383" s="6">
        <v>0</v>
      </c>
      <c r="S1383" s="7" t="s">
        <v>2988</v>
      </c>
      <c r="T1383">
        <f>Tabla1[[#This Row],[id_factura_num]]</f>
        <v>3751</v>
      </c>
    </row>
    <row r="1384" spans="1:20" x14ac:dyDescent="0.25">
      <c r="A1384" s="6">
        <v>3752</v>
      </c>
      <c r="B1384" s="7" t="s">
        <v>1401</v>
      </c>
      <c r="C1384" s="8">
        <v>43009</v>
      </c>
      <c r="D1384" s="6">
        <v>10</v>
      </c>
      <c r="E1384" s="6">
        <v>1</v>
      </c>
      <c r="F1384" s="8">
        <v>43018</v>
      </c>
      <c r="G1384" s="6">
        <v>21</v>
      </c>
      <c r="H1384" s="6">
        <v>0</v>
      </c>
      <c r="I1384" s="6">
        <v>594</v>
      </c>
      <c r="J1384" s="8">
        <v>43009</v>
      </c>
      <c r="K1384" s="6">
        <v>-1</v>
      </c>
      <c r="L1384" s="6">
        <v>-1</v>
      </c>
      <c r="M1384" s="6">
        <v>0</v>
      </c>
      <c r="N1384" s="6">
        <v>-1</v>
      </c>
      <c r="O1384" s="9"/>
      <c r="P1384" s="6">
        <v>-1</v>
      </c>
      <c r="Q1384" s="6">
        <v>0</v>
      </c>
      <c r="R1384" s="6">
        <v>0</v>
      </c>
      <c r="S1384" s="7" t="s">
        <v>2988</v>
      </c>
      <c r="T1384">
        <f>Tabla1[[#This Row],[id_factura_num]]</f>
        <v>3752</v>
      </c>
    </row>
    <row r="1385" spans="1:20" x14ac:dyDescent="0.25">
      <c r="A1385" s="6">
        <v>3753</v>
      </c>
      <c r="B1385" s="7" t="s">
        <v>1402</v>
      </c>
      <c r="C1385" s="8">
        <v>43009</v>
      </c>
      <c r="D1385" s="6">
        <v>116</v>
      </c>
      <c r="E1385" s="6">
        <v>2</v>
      </c>
      <c r="F1385" s="8">
        <v>43018</v>
      </c>
      <c r="G1385" s="6">
        <v>21</v>
      </c>
      <c r="H1385" s="6">
        <v>0</v>
      </c>
      <c r="I1385" s="6">
        <v>595</v>
      </c>
      <c r="J1385" s="8">
        <v>43009</v>
      </c>
      <c r="K1385" s="6">
        <v>-1</v>
      </c>
      <c r="L1385" s="6">
        <v>-1</v>
      </c>
      <c r="M1385" s="6">
        <v>0</v>
      </c>
      <c r="N1385" s="6">
        <v>-1</v>
      </c>
      <c r="O1385" s="9"/>
      <c r="P1385" s="6">
        <v>-1</v>
      </c>
      <c r="Q1385" s="6">
        <v>0</v>
      </c>
      <c r="R1385" s="6">
        <v>0</v>
      </c>
      <c r="S1385" s="7" t="s">
        <v>2988</v>
      </c>
      <c r="T1385">
        <f>Tabla1[[#This Row],[id_factura_num]]</f>
        <v>3753</v>
      </c>
    </row>
    <row r="1386" spans="1:20" x14ac:dyDescent="0.25">
      <c r="A1386" s="6">
        <v>3754</v>
      </c>
      <c r="B1386" s="7" t="s">
        <v>1403</v>
      </c>
      <c r="C1386" s="8">
        <v>43009</v>
      </c>
      <c r="D1386" s="6">
        <v>98</v>
      </c>
      <c r="E1386" s="6">
        <v>1</v>
      </c>
      <c r="F1386" s="8">
        <v>43018</v>
      </c>
      <c r="G1386" s="6">
        <v>21</v>
      </c>
      <c r="H1386" s="6">
        <v>0</v>
      </c>
      <c r="I1386" s="6">
        <v>596</v>
      </c>
      <c r="J1386" s="8">
        <v>43009</v>
      </c>
      <c r="K1386" s="6">
        <v>-1</v>
      </c>
      <c r="L1386" s="6">
        <v>-1</v>
      </c>
      <c r="M1386" s="6">
        <v>0</v>
      </c>
      <c r="N1386" s="6">
        <v>-1</v>
      </c>
      <c r="O1386" s="9"/>
      <c r="P1386" s="6">
        <v>-1</v>
      </c>
      <c r="Q1386" s="6">
        <v>0</v>
      </c>
      <c r="R1386" s="6">
        <v>0</v>
      </c>
      <c r="S1386" s="7" t="s">
        <v>2988</v>
      </c>
      <c r="T1386">
        <f>Tabla1[[#This Row],[id_factura_num]]</f>
        <v>3754</v>
      </c>
    </row>
    <row r="1387" spans="1:20" x14ac:dyDescent="0.25">
      <c r="A1387" s="6">
        <v>3755</v>
      </c>
      <c r="B1387" s="7" t="s">
        <v>1404</v>
      </c>
      <c r="C1387" s="8">
        <v>43009</v>
      </c>
      <c r="D1387" s="6">
        <v>65</v>
      </c>
      <c r="E1387" s="6">
        <v>1</v>
      </c>
      <c r="F1387" s="8">
        <v>43018</v>
      </c>
      <c r="G1387" s="6">
        <v>21</v>
      </c>
      <c r="H1387" s="6">
        <v>0</v>
      </c>
      <c r="I1387" s="6">
        <v>597</v>
      </c>
      <c r="J1387" s="8">
        <v>43009</v>
      </c>
      <c r="K1387" s="6">
        <v>-1</v>
      </c>
      <c r="L1387" s="6">
        <v>-1</v>
      </c>
      <c r="M1387" s="6">
        <v>0</v>
      </c>
      <c r="N1387" s="6">
        <v>-1</v>
      </c>
      <c r="O1387" s="9"/>
      <c r="P1387" s="6">
        <v>-1</v>
      </c>
      <c r="Q1387" s="6">
        <v>0</v>
      </c>
      <c r="R1387" s="6">
        <v>0</v>
      </c>
      <c r="S1387" s="7" t="s">
        <v>2988</v>
      </c>
      <c r="T1387">
        <f>Tabla1[[#This Row],[id_factura_num]]</f>
        <v>3755</v>
      </c>
    </row>
    <row r="1388" spans="1:20" x14ac:dyDescent="0.25">
      <c r="A1388" s="6">
        <v>3756</v>
      </c>
      <c r="B1388" s="7" t="s">
        <v>1405</v>
      </c>
      <c r="C1388" s="8">
        <v>43009</v>
      </c>
      <c r="D1388" s="6">
        <v>7</v>
      </c>
      <c r="E1388" s="6">
        <v>1</v>
      </c>
      <c r="F1388" s="8">
        <v>43018</v>
      </c>
      <c r="G1388" s="6">
        <v>21</v>
      </c>
      <c r="H1388" s="6">
        <v>0</v>
      </c>
      <c r="I1388" s="6">
        <v>598</v>
      </c>
      <c r="J1388" s="8">
        <v>43009</v>
      </c>
      <c r="K1388" s="6">
        <v>-1</v>
      </c>
      <c r="L1388" s="6">
        <v>-1</v>
      </c>
      <c r="M1388" s="6">
        <v>0</v>
      </c>
      <c r="N1388" s="6">
        <v>-1</v>
      </c>
      <c r="O1388" s="9"/>
      <c r="P1388" s="6">
        <v>-1</v>
      </c>
      <c r="Q1388" s="6">
        <v>0</v>
      </c>
      <c r="R1388" s="6">
        <v>0</v>
      </c>
      <c r="S1388" s="7" t="s">
        <v>2988</v>
      </c>
      <c r="T1388">
        <f>Tabla1[[#This Row],[id_factura_num]]</f>
        <v>3756</v>
      </c>
    </row>
    <row r="1389" spans="1:20" x14ac:dyDescent="0.25">
      <c r="A1389" s="6">
        <v>3757</v>
      </c>
      <c r="B1389" s="7" t="s">
        <v>1406</v>
      </c>
      <c r="C1389" s="8">
        <v>43009</v>
      </c>
      <c r="D1389" s="6">
        <v>161</v>
      </c>
      <c r="E1389" s="6">
        <v>1</v>
      </c>
      <c r="F1389" s="8">
        <v>43018</v>
      </c>
      <c r="G1389" s="6">
        <v>21</v>
      </c>
      <c r="H1389" s="6">
        <v>0</v>
      </c>
      <c r="I1389" s="6">
        <v>599</v>
      </c>
      <c r="J1389" s="8">
        <v>43009</v>
      </c>
      <c r="K1389" s="6">
        <v>-1</v>
      </c>
      <c r="L1389" s="6">
        <v>-1</v>
      </c>
      <c r="M1389" s="6">
        <v>0</v>
      </c>
      <c r="N1389" s="6">
        <v>-1</v>
      </c>
      <c r="O1389" s="9"/>
      <c r="P1389" s="6">
        <v>-1</v>
      </c>
      <c r="Q1389" s="6">
        <v>0</v>
      </c>
      <c r="R1389" s="6">
        <v>0</v>
      </c>
      <c r="S1389" s="7" t="s">
        <v>2988</v>
      </c>
      <c r="T1389">
        <f>Tabla1[[#This Row],[id_factura_num]]</f>
        <v>3757</v>
      </c>
    </row>
    <row r="1390" spans="1:20" x14ac:dyDescent="0.25">
      <c r="A1390" s="6">
        <v>3758</v>
      </c>
      <c r="B1390" s="7" t="s">
        <v>1407</v>
      </c>
      <c r="C1390" s="8">
        <v>43009</v>
      </c>
      <c r="D1390" s="6">
        <v>140</v>
      </c>
      <c r="E1390" s="6">
        <v>2</v>
      </c>
      <c r="F1390" s="8">
        <v>43018</v>
      </c>
      <c r="G1390" s="6">
        <v>21</v>
      </c>
      <c r="H1390" s="6">
        <v>0</v>
      </c>
      <c r="I1390" s="6">
        <v>600</v>
      </c>
      <c r="J1390" s="8">
        <v>43009</v>
      </c>
      <c r="K1390" s="6">
        <v>-1</v>
      </c>
      <c r="L1390" s="6">
        <v>-1</v>
      </c>
      <c r="M1390" s="6">
        <v>0</v>
      </c>
      <c r="N1390" s="6">
        <v>-1</v>
      </c>
      <c r="O1390" s="9"/>
      <c r="P1390" s="6">
        <v>-1</v>
      </c>
      <c r="Q1390" s="6">
        <v>0</v>
      </c>
      <c r="R1390" s="6">
        <v>0</v>
      </c>
      <c r="S1390" s="7" t="s">
        <v>2988</v>
      </c>
      <c r="T1390">
        <f>Tabla1[[#This Row],[id_factura_num]]</f>
        <v>3758</v>
      </c>
    </row>
    <row r="1391" spans="1:20" x14ac:dyDescent="0.25">
      <c r="A1391" s="6">
        <v>3759</v>
      </c>
      <c r="B1391" s="7" t="s">
        <v>1408</v>
      </c>
      <c r="C1391" s="8">
        <v>43009</v>
      </c>
      <c r="D1391" s="6">
        <v>145</v>
      </c>
      <c r="E1391" s="6">
        <v>2</v>
      </c>
      <c r="F1391" s="8">
        <v>43018</v>
      </c>
      <c r="G1391" s="6">
        <v>21</v>
      </c>
      <c r="H1391" s="6">
        <v>0</v>
      </c>
      <c r="I1391" s="6">
        <v>601</v>
      </c>
      <c r="J1391" s="8">
        <v>43009</v>
      </c>
      <c r="K1391" s="6">
        <v>-1</v>
      </c>
      <c r="L1391" s="6">
        <v>-1</v>
      </c>
      <c r="M1391" s="6">
        <v>0</v>
      </c>
      <c r="N1391" s="6">
        <v>-1</v>
      </c>
      <c r="O1391" s="9"/>
      <c r="P1391" s="6">
        <v>-1</v>
      </c>
      <c r="Q1391" s="6">
        <v>0</v>
      </c>
      <c r="R1391" s="6">
        <v>0</v>
      </c>
      <c r="S1391" s="7" t="s">
        <v>2988</v>
      </c>
      <c r="T1391">
        <f>Tabla1[[#This Row],[id_factura_num]]</f>
        <v>3759</v>
      </c>
    </row>
    <row r="1392" spans="1:20" x14ac:dyDescent="0.25">
      <c r="A1392" s="6">
        <v>3760</v>
      </c>
      <c r="B1392" s="7" t="s">
        <v>1409</v>
      </c>
      <c r="C1392" s="8">
        <v>43009</v>
      </c>
      <c r="D1392" s="6">
        <v>81</v>
      </c>
      <c r="E1392" s="6">
        <v>1</v>
      </c>
      <c r="F1392" s="8">
        <v>43018</v>
      </c>
      <c r="G1392" s="6">
        <v>21</v>
      </c>
      <c r="H1392" s="6">
        <v>0</v>
      </c>
      <c r="I1392" s="6">
        <v>602</v>
      </c>
      <c r="J1392" s="8">
        <v>43009</v>
      </c>
      <c r="K1392" s="6">
        <v>-1</v>
      </c>
      <c r="L1392" s="6">
        <v>-1</v>
      </c>
      <c r="M1392" s="6">
        <v>0</v>
      </c>
      <c r="N1392" s="6">
        <v>-1</v>
      </c>
      <c r="O1392" s="9"/>
      <c r="P1392" s="6">
        <v>-1</v>
      </c>
      <c r="Q1392" s="6">
        <v>0</v>
      </c>
      <c r="R1392" s="6">
        <v>0</v>
      </c>
      <c r="S1392" s="7" t="s">
        <v>2988</v>
      </c>
      <c r="T1392">
        <f>Tabla1[[#This Row],[id_factura_num]]</f>
        <v>3760</v>
      </c>
    </row>
    <row r="1393" spans="1:20" x14ac:dyDescent="0.25">
      <c r="A1393" s="6">
        <v>3761</v>
      </c>
      <c r="B1393" s="7" t="s">
        <v>1410</v>
      </c>
      <c r="C1393" s="8">
        <v>43009</v>
      </c>
      <c r="D1393" s="6">
        <v>56</v>
      </c>
      <c r="E1393" s="6">
        <v>1</v>
      </c>
      <c r="F1393" s="8">
        <v>43018</v>
      </c>
      <c r="G1393" s="6">
        <v>21</v>
      </c>
      <c r="H1393" s="6">
        <v>0</v>
      </c>
      <c r="I1393" s="6">
        <v>603</v>
      </c>
      <c r="J1393" s="8">
        <v>43009</v>
      </c>
      <c r="K1393" s="6">
        <v>-1</v>
      </c>
      <c r="L1393" s="6">
        <v>-1</v>
      </c>
      <c r="M1393" s="6">
        <v>0</v>
      </c>
      <c r="N1393" s="6">
        <v>-1</v>
      </c>
      <c r="O1393" s="9"/>
      <c r="P1393" s="6">
        <v>-1</v>
      </c>
      <c r="Q1393" s="6">
        <v>0</v>
      </c>
      <c r="R1393" s="6">
        <v>0</v>
      </c>
      <c r="S1393" s="7" t="s">
        <v>2988</v>
      </c>
      <c r="T1393">
        <f>Tabla1[[#This Row],[id_factura_num]]</f>
        <v>3761</v>
      </c>
    </row>
    <row r="1394" spans="1:20" x14ac:dyDescent="0.25">
      <c r="A1394" s="6">
        <v>3762</v>
      </c>
      <c r="B1394" s="7" t="s">
        <v>1411</v>
      </c>
      <c r="C1394" s="8">
        <v>43009</v>
      </c>
      <c r="D1394" s="6">
        <v>135</v>
      </c>
      <c r="E1394" s="6">
        <v>1</v>
      </c>
      <c r="F1394" s="8">
        <v>43018</v>
      </c>
      <c r="G1394" s="6">
        <v>21</v>
      </c>
      <c r="H1394" s="6">
        <v>0</v>
      </c>
      <c r="I1394" s="6">
        <v>604</v>
      </c>
      <c r="J1394" s="8">
        <v>43009</v>
      </c>
      <c r="K1394" s="6">
        <v>-1</v>
      </c>
      <c r="L1394" s="6">
        <v>-1</v>
      </c>
      <c r="M1394" s="6">
        <v>0</v>
      </c>
      <c r="N1394" s="6">
        <v>-1</v>
      </c>
      <c r="O1394" s="9"/>
      <c r="P1394" s="6">
        <v>-1</v>
      </c>
      <c r="Q1394" s="6">
        <v>0</v>
      </c>
      <c r="R1394" s="6">
        <v>0</v>
      </c>
      <c r="S1394" s="7" t="s">
        <v>2988</v>
      </c>
      <c r="T1394">
        <f>Tabla1[[#This Row],[id_factura_num]]</f>
        <v>3762</v>
      </c>
    </row>
    <row r="1395" spans="1:20" x14ac:dyDescent="0.25">
      <c r="A1395" s="6">
        <v>3763</v>
      </c>
      <c r="B1395" s="7" t="s">
        <v>1412</v>
      </c>
      <c r="C1395" s="8">
        <v>43009</v>
      </c>
      <c r="D1395" s="6">
        <v>133</v>
      </c>
      <c r="E1395" s="6">
        <v>1</v>
      </c>
      <c r="F1395" s="8">
        <v>43018</v>
      </c>
      <c r="G1395" s="6">
        <v>21</v>
      </c>
      <c r="H1395" s="6">
        <v>0</v>
      </c>
      <c r="I1395" s="6">
        <v>605</v>
      </c>
      <c r="J1395" s="8">
        <v>43009</v>
      </c>
      <c r="K1395" s="6">
        <v>-1</v>
      </c>
      <c r="L1395" s="6">
        <v>-1</v>
      </c>
      <c r="M1395" s="6">
        <v>0</v>
      </c>
      <c r="N1395" s="6">
        <v>-1</v>
      </c>
      <c r="O1395" s="9"/>
      <c r="P1395" s="6">
        <v>-1</v>
      </c>
      <c r="Q1395" s="6">
        <v>0</v>
      </c>
      <c r="R1395" s="6">
        <v>0</v>
      </c>
      <c r="S1395" s="7" t="s">
        <v>2988</v>
      </c>
      <c r="T1395">
        <f>Tabla1[[#This Row],[id_factura_num]]</f>
        <v>3763</v>
      </c>
    </row>
    <row r="1396" spans="1:20" x14ac:dyDescent="0.25">
      <c r="A1396" s="6">
        <v>3764</v>
      </c>
      <c r="B1396" s="7" t="s">
        <v>1413</v>
      </c>
      <c r="C1396" s="8">
        <v>43009</v>
      </c>
      <c r="D1396" s="6">
        <v>123</v>
      </c>
      <c r="E1396" s="6">
        <v>1</v>
      </c>
      <c r="F1396" s="8">
        <v>43033</v>
      </c>
      <c r="G1396" s="6">
        <v>21</v>
      </c>
      <c r="H1396" s="6">
        <v>0</v>
      </c>
      <c r="I1396" s="6">
        <v>606</v>
      </c>
      <c r="J1396" s="8">
        <v>43009</v>
      </c>
      <c r="K1396" s="6">
        <v>-1</v>
      </c>
      <c r="L1396" s="6">
        <v>-1</v>
      </c>
      <c r="M1396" s="6">
        <v>0</v>
      </c>
      <c r="N1396" s="6">
        <v>-1</v>
      </c>
      <c r="O1396" s="9"/>
      <c r="P1396" s="6">
        <v>-1</v>
      </c>
      <c r="Q1396" s="6">
        <v>0</v>
      </c>
      <c r="R1396" s="6">
        <v>0</v>
      </c>
      <c r="S1396" s="7" t="s">
        <v>2988</v>
      </c>
      <c r="T1396">
        <f>Tabla1[[#This Row],[id_factura_num]]</f>
        <v>3764</v>
      </c>
    </row>
    <row r="1397" spans="1:20" x14ac:dyDescent="0.25">
      <c r="A1397" s="6">
        <v>3765</v>
      </c>
      <c r="B1397" s="7" t="s">
        <v>1414</v>
      </c>
      <c r="C1397" s="8">
        <v>43009</v>
      </c>
      <c r="D1397" s="6">
        <v>147</v>
      </c>
      <c r="E1397" s="6">
        <v>1</v>
      </c>
      <c r="F1397" s="8">
        <v>43018</v>
      </c>
      <c r="G1397" s="6">
        <v>21</v>
      </c>
      <c r="H1397" s="6">
        <v>0</v>
      </c>
      <c r="I1397" s="6">
        <v>607</v>
      </c>
      <c r="J1397" s="8">
        <v>43009</v>
      </c>
      <c r="K1397" s="6">
        <v>-1</v>
      </c>
      <c r="L1397" s="6">
        <v>-1</v>
      </c>
      <c r="M1397" s="6">
        <v>0</v>
      </c>
      <c r="N1397" s="6">
        <v>-1</v>
      </c>
      <c r="O1397" s="9"/>
      <c r="P1397" s="6">
        <v>-1</v>
      </c>
      <c r="Q1397" s="6">
        <v>0</v>
      </c>
      <c r="R1397" s="6">
        <v>0</v>
      </c>
      <c r="S1397" s="7" t="s">
        <v>2988</v>
      </c>
      <c r="T1397">
        <f>Tabla1[[#This Row],[id_factura_num]]</f>
        <v>3765</v>
      </c>
    </row>
    <row r="1398" spans="1:20" x14ac:dyDescent="0.25">
      <c r="A1398" s="6">
        <v>3766</v>
      </c>
      <c r="B1398" s="7" t="s">
        <v>1415</v>
      </c>
      <c r="C1398" s="8">
        <v>43009</v>
      </c>
      <c r="D1398" s="6">
        <v>122</v>
      </c>
      <c r="E1398" s="6">
        <v>1</v>
      </c>
      <c r="F1398" s="8">
        <v>43018</v>
      </c>
      <c r="G1398" s="6">
        <v>21</v>
      </c>
      <c r="H1398" s="6">
        <v>0</v>
      </c>
      <c r="I1398" s="6">
        <v>608</v>
      </c>
      <c r="J1398" s="8">
        <v>43009</v>
      </c>
      <c r="K1398" s="6">
        <v>-1</v>
      </c>
      <c r="L1398" s="6">
        <v>-1</v>
      </c>
      <c r="M1398" s="6">
        <v>0</v>
      </c>
      <c r="N1398" s="6">
        <v>-1</v>
      </c>
      <c r="O1398" s="9"/>
      <c r="P1398" s="6">
        <v>-1</v>
      </c>
      <c r="Q1398" s="6">
        <v>0</v>
      </c>
      <c r="R1398" s="6">
        <v>0</v>
      </c>
      <c r="S1398" s="7" t="s">
        <v>2988</v>
      </c>
      <c r="T1398">
        <f>Tabla1[[#This Row],[id_factura_num]]</f>
        <v>3766</v>
      </c>
    </row>
    <row r="1399" spans="1:20" x14ac:dyDescent="0.25">
      <c r="A1399" s="6">
        <v>3767</v>
      </c>
      <c r="B1399" s="7" t="s">
        <v>1416</v>
      </c>
      <c r="C1399" s="8">
        <v>43009</v>
      </c>
      <c r="D1399" s="6">
        <v>162</v>
      </c>
      <c r="E1399" s="6">
        <v>1</v>
      </c>
      <c r="F1399" s="8">
        <v>43033</v>
      </c>
      <c r="G1399" s="6">
        <v>21</v>
      </c>
      <c r="H1399" s="6">
        <v>0</v>
      </c>
      <c r="I1399" s="6">
        <v>609</v>
      </c>
      <c r="J1399" s="8">
        <v>43009</v>
      </c>
      <c r="K1399" s="6">
        <v>-1</v>
      </c>
      <c r="L1399" s="6">
        <v>-1</v>
      </c>
      <c r="M1399" s="6">
        <v>0</v>
      </c>
      <c r="N1399" s="6">
        <v>-1</v>
      </c>
      <c r="O1399" s="9"/>
      <c r="P1399" s="6">
        <v>-1</v>
      </c>
      <c r="Q1399" s="6">
        <v>0</v>
      </c>
      <c r="R1399" s="6">
        <v>0</v>
      </c>
      <c r="S1399" s="7" t="s">
        <v>2988</v>
      </c>
      <c r="T1399">
        <f>Tabla1[[#This Row],[id_factura_num]]</f>
        <v>3767</v>
      </c>
    </row>
    <row r="1400" spans="1:20" x14ac:dyDescent="0.25">
      <c r="A1400" s="6">
        <v>3768</v>
      </c>
      <c r="B1400" s="7" t="s">
        <v>1417</v>
      </c>
      <c r="C1400" s="8">
        <v>43023</v>
      </c>
      <c r="D1400" s="6">
        <v>102</v>
      </c>
      <c r="E1400" s="6">
        <v>1</v>
      </c>
      <c r="F1400" s="8">
        <v>43033</v>
      </c>
      <c r="G1400" s="6">
        <v>21</v>
      </c>
      <c r="H1400" s="6">
        <v>0</v>
      </c>
      <c r="I1400" s="6">
        <v>610</v>
      </c>
      <c r="J1400" s="8">
        <v>43023</v>
      </c>
      <c r="K1400" s="6">
        <v>-1</v>
      </c>
      <c r="L1400" s="6">
        <v>-1</v>
      </c>
      <c r="M1400" s="6">
        <v>0</v>
      </c>
      <c r="N1400" s="6">
        <v>-1</v>
      </c>
      <c r="O1400" s="9"/>
      <c r="P1400" s="6">
        <v>-1</v>
      </c>
      <c r="Q1400" s="6">
        <v>0</v>
      </c>
      <c r="R1400" s="6">
        <v>0</v>
      </c>
      <c r="S1400" s="7" t="s">
        <v>2988</v>
      </c>
      <c r="T1400">
        <f>Tabla1[[#This Row],[id_factura_num]]</f>
        <v>3768</v>
      </c>
    </row>
    <row r="1401" spans="1:20" x14ac:dyDescent="0.25">
      <c r="A1401" s="6">
        <v>3769</v>
      </c>
      <c r="B1401" s="7" t="s">
        <v>1418</v>
      </c>
      <c r="C1401" s="8">
        <v>43040</v>
      </c>
      <c r="D1401" s="6">
        <v>49</v>
      </c>
      <c r="E1401" s="6">
        <v>1</v>
      </c>
      <c r="F1401" s="8">
        <v>43049</v>
      </c>
      <c r="G1401" s="6">
        <v>21</v>
      </c>
      <c r="H1401" s="6">
        <v>0</v>
      </c>
      <c r="I1401" s="6">
        <v>611</v>
      </c>
      <c r="J1401" s="8">
        <v>43040</v>
      </c>
      <c r="K1401" s="6">
        <v>-1</v>
      </c>
      <c r="L1401" s="6">
        <v>-1</v>
      </c>
      <c r="M1401" s="6">
        <v>0</v>
      </c>
      <c r="N1401" s="6">
        <v>-1</v>
      </c>
      <c r="O1401" s="9"/>
      <c r="P1401" s="6">
        <v>-1</v>
      </c>
      <c r="Q1401" s="6">
        <v>0</v>
      </c>
      <c r="R1401" s="6">
        <v>0</v>
      </c>
      <c r="S1401" s="7" t="s">
        <v>2988</v>
      </c>
      <c r="T1401">
        <f>Tabla1[[#This Row],[id_factura_num]]</f>
        <v>3769</v>
      </c>
    </row>
    <row r="1402" spans="1:20" x14ac:dyDescent="0.25">
      <c r="A1402" s="6">
        <v>3770</v>
      </c>
      <c r="B1402" s="7" t="s">
        <v>1419</v>
      </c>
      <c r="C1402" s="8">
        <v>43040</v>
      </c>
      <c r="D1402" s="6">
        <v>138</v>
      </c>
      <c r="E1402" s="6">
        <v>1</v>
      </c>
      <c r="F1402" s="8">
        <v>43049</v>
      </c>
      <c r="G1402" s="6">
        <v>21</v>
      </c>
      <c r="H1402" s="6">
        <v>0</v>
      </c>
      <c r="I1402" s="6">
        <v>612</v>
      </c>
      <c r="J1402" s="8">
        <v>43040</v>
      </c>
      <c r="K1402" s="6">
        <v>-1</v>
      </c>
      <c r="L1402" s="6">
        <v>-1</v>
      </c>
      <c r="M1402" s="6">
        <v>0</v>
      </c>
      <c r="N1402" s="6">
        <v>-1</v>
      </c>
      <c r="O1402" s="9"/>
      <c r="P1402" s="6">
        <v>-1</v>
      </c>
      <c r="Q1402" s="6">
        <v>0</v>
      </c>
      <c r="R1402" s="6">
        <v>0</v>
      </c>
      <c r="S1402" s="7" t="s">
        <v>2988</v>
      </c>
      <c r="T1402">
        <f>Tabla1[[#This Row],[id_factura_num]]</f>
        <v>3770</v>
      </c>
    </row>
    <row r="1403" spans="1:20" x14ac:dyDescent="0.25">
      <c r="A1403" s="6">
        <v>3771</v>
      </c>
      <c r="B1403" s="7" t="s">
        <v>1420</v>
      </c>
      <c r="C1403" s="8">
        <v>43040</v>
      </c>
      <c r="D1403" s="6">
        <v>170</v>
      </c>
      <c r="E1403" s="6">
        <v>2</v>
      </c>
      <c r="F1403" s="8">
        <v>43049</v>
      </c>
      <c r="G1403" s="6">
        <v>21</v>
      </c>
      <c r="H1403" s="6">
        <v>0</v>
      </c>
      <c r="I1403" s="6">
        <v>613</v>
      </c>
      <c r="J1403" s="8">
        <v>43040</v>
      </c>
      <c r="K1403" s="6">
        <v>-1</v>
      </c>
      <c r="L1403" s="6">
        <v>-1</v>
      </c>
      <c r="M1403" s="6">
        <v>0</v>
      </c>
      <c r="N1403" s="6">
        <v>-1</v>
      </c>
      <c r="O1403" s="9"/>
      <c r="P1403" s="6">
        <v>-1</v>
      </c>
      <c r="Q1403" s="6">
        <v>0</v>
      </c>
      <c r="R1403" s="6">
        <v>0</v>
      </c>
      <c r="S1403" s="7" t="s">
        <v>2988</v>
      </c>
      <c r="T1403">
        <f>Tabla1[[#This Row],[id_factura_num]]</f>
        <v>3771</v>
      </c>
    </row>
    <row r="1404" spans="1:20" x14ac:dyDescent="0.25">
      <c r="A1404" s="6">
        <v>3772</v>
      </c>
      <c r="B1404" s="7" t="s">
        <v>1421</v>
      </c>
      <c r="C1404" s="8">
        <v>43040</v>
      </c>
      <c r="D1404" s="6">
        <v>92</v>
      </c>
      <c r="E1404" s="6">
        <v>1</v>
      </c>
      <c r="F1404" s="8">
        <v>43049</v>
      </c>
      <c r="G1404" s="6">
        <v>21</v>
      </c>
      <c r="H1404" s="6">
        <v>0</v>
      </c>
      <c r="I1404" s="6">
        <v>614</v>
      </c>
      <c r="J1404" s="8">
        <v>43040</v>
      </c>
      <c r="K1404" s="6">
        <v>-1</v>
      </c>
      <c r="L1404" s="6">
        <v>-1</v>
      </c>
      <c r="M1404" s="6">
        <v>0</v>
      </c>
      <c r="N1404" s="6">
        <v>-1</v>
      </c>
      <c r="O1404" s="9"/>
      <c r="P1404" s="6">
        <v>-1</v>
      </c>
      <c r="Q1404" s="6">
        <v>0</v>
      </c>
      <c r="R1404" s="6">
        <v>0</v>
      </c>
      <c r="S1404" s="7" t="s">
        <v>2988</v>
      </c>
      <c r="T1404">
        <f>Tabla1[[#This Row],[id_factura_num]]</f>
        <v>3772</v>
      </c>
    </row>
    <row r="1405" spans="1:20" x14ac:dyDescent="0.25">
      <c r="A1405" s="6">
        <v>3773</v>
      </c>
      <c r="B1405" s="7" t="s">
        <v>1422</v>
      </c>
      <c r="C1405" s="8">
        <v>43040</v>
      </c>
      <c r="D1405" s="6">
        <v>42</v>
      </c>
      <c r="E1405" s="6">
        <v>1</v>
      </c>
      <c r="F1405" s="8">
        <v>43049</v>
      </c>
      <c r="G1405" s="6">
        <v>21</v>
      </c>
      <c r="H1405" s="6">
        <v>0</v>
      </c>
      <c r="I1405" s="6">
        <v>615</v>
      </c>
      <c r="J1405" s="8">
        <v>43040</v>
      </c>
      <c r="K1405" s="6">
        <v>-1</v>
      </c>
      <c r="L1405" s="6">
        <v>-1</v>
      </c>
      <c r="M1405" s="6">
        <v>0</v>
      </c>
      <c r="N1405" s="6">
        <v>-1</v>
      </c>
      <c r="O1405" s="9"/>
      <c r="P1405" s="6">
        <v>-1</v>
      </c>
      <c r="Q1405" s="6">
        <v>0</v>
      </c>
      <c r="R1405" s="6">
        <v>0</v>
      </c>
      <c r="S1405" s="7" t="s">
        <v>2988</v>
      </c>
      <c r="T1405">
        <f>Tabla1[[#This Row],[id_factura_num]]</f>
        <v>3773</v>
      </c>
    </row>
    <row r="1406" spans="1:20" x14ac:dyDescent="0.25">
      <c r="A1406" s="6">
        <v>3774</v>
      </c>
      <c r="B1406" s="7" t="s">
        <v>1423</v>
      </c>
      <c r="C1406" s="8">
        <v>43040</v>
      </c>
      <c r="D1406" s="6">
        <v>157</v>
      </c>
      <c r="E1406" s="6">
        <v>1</v>
      </c>
      <c r="F1406" s="8">
        <v>43049</v>
      </c>
      <c r="G1406" s="6">
        <v>21</v>
      </c>
      <c r="H1406" s="6">
        <v>0</v>
      </c>
      <c r="I1406" s="6">
        <v>616</v>
      </c>
      <c r="J1406" s="8">
        <v>43040</v>
      </c>
      <c r="K1406" s="6">
        <v>-1</v>
      </c>
      <c r="L1406" s="6">
        <v>-1</v>
      </c>
      <c r="M1406" s="6">
        <v>0</v>
      </c>
      <c r="N1406" s="6">
        <v>-1</v>
      </c>
      <c r="O1406" s="9"/>
      <c r="P1406" s="6">
        <v>-1</v>
      </c>
      <c r="Q1406" s="6">
        <v>0</v>
      </c>
      <c r="R1406" s="6">
        <v>0</v>
      </c>
      <c r="S1406" s="7" t="s">
        <v>2988</v>
      </c>
      <c r="T1406">
        <f>Tabla1[[#This Row],[id_factura_num]]</f>
        <v>3774</v>
      </c>
    </row>
    <row r="1407" spans="1:20" x14ac:dyDescent="0.25">
      <c r="A1407" s="6">
        <v>3775</v>
      </c>
      <c r="B1407" s="7" t="s">
        <v>1424</v>
      </c>
      <c r="C1407" s="8">
        <v>43040</v>
      </c>
      <c r="D1407" s="6">
        <v>129</v>
      </c>
      <c r="E1407" s="6">
        <v>1</v>
      </c>
      <c r="F1407" s="8">
        <v>43049</v>
      </c>
      <c r="G1407" s="6">
        <v>21</v>
      </c>
      <c r="H1407" s="6">
        <v>0</v>
      </c>
      <c r="I1407" s="6">
        <v>617</v>
      </c>
      <c r="J1407" s="8">
        <v>43040</v>
      </c>
      <c r="K1407" s="6">
        <v>-1</v>
      </c>
      <c r="L1407" s="6">
        <v>-1</v>
      </c>
      <c r="M1407" s="6">
        <v>0</v>
      </c>
      <c r="N1407" s="6">
        <v>-1</v>
      </c>
      <c r="O1407" s="9"/>
      <c r="P1407" s="6">
        <v>-1</v>
      </c>
      <c r="Q1407" s="6">
        <v>0</v>
      </c>
      <c r="R1407" s="6">
        <v>0</v>
      </c>
      <c r="S1407" s="7" t="s">
        <v>2988</v>
      </c>
      <c r="T1407">
        <f>Tabla1[[#This Row],[id_factura_num]]</f>
        <v>3775</v>
      </c>
    </row>
    <row r="1408" spans="1:20" x14ac:dyDescent="0.25">
      <c r="A1408" s="6">
        <v>3776</v>
      </c>
      <c r="B1408" s="7" t="s">
        <v>1425</v>
      </c>
      <c r="C1408" s="8">
        <v>43040</v>
      </c>
      <c r="D1408" s="6">
        <v>109</v>
      </c>
      <c r="E1408" s="6">
        <v>1</v>
      </c>
      <c r="F1408" s="8">
        <v>46716</v>
      </c>
      <c r="G1408" s="6">
        <v>21</v>
      </c>
      <c r="H1408" s="6">
        <v>0</v>
      </c>
      <c r="I1408" s="6">
        <v>618</v>
      </c>
      <c r="J1408" s="8">
        <v>43040</v>
      </c>
      <c r="K1408" s="6">
        <v>-1</v>
      </c>
      <c r="L1408" s="6">
        <v>-1</v>
      </c>
      <c r="M1408" s="6">
        <v>0</v>
      </c>
      <c r="N1408" s="6">
        <v>-1</v>
      </c>
      <c r="O1408" s="9"/>
      <c r="P1408" s="6">
        <v>-1</v>
      </c>
      <c r="Q1408" s="6">
        <v>0</v>
      </c>
      <c r="R1408" s="6">
        <v>0</v>
      </c>
      <c r="S1408" s="7" t="s">
        <v>2988</v>
      </c>
      <c r="T1408">
        <f>Tabla1[[#This Row],[id_factura_num]]</f>
        <v>3776</v>
      </c>
    </row>
    <row r="1409" spans="1:20" x14ac:dyDescent="0.25">
      <c r="A1409" s="6">
        <v>3777</v>
      </c>
      <c r="B1409" s="7" t="s">
        <v>1426</v>
      </c>
      <c r="C1409" s="8">
        <v>43040</v>
      </c>
      <c r="D1409" s="6">
        <v>110</v>
      </c>
      <c r="E1409" s="6">
        <v>1</v>
      </c>
      <c r="F1409" s="8">
        <v>46716</v>
      </c>
      <c r="G1409" s="6">
        <v>21</v>
      </c>
      <c r="H1409" s="6">
        <v>0</v>
      </c>
      <c r="I1409" s="6">
        <v>619</v>
      </c>
      <c r="J1409" s="8">
        <v>43040</v>
      </c>
      <c r="K1409" s="6">
        <v>-1</v>
      </c>
      <c r="L1409" s="6">
        <v>-1</v>
      </c>
      <c r="M1409" s="6">
        <v>0</v>
      </c>
      <c r="N1409" s="6">
        <v>-1</v>
      </c>
      <c r="O1409" s="9"/>
      <c r="P1409" s="6">
        <v>-1</v>
      </c>
      <c r="Q1409" s="6">
        <v>0</v>
      </c>
      <c r="R1409" s="6">
        <v>0</v>
      </c>
      <c r="S1409" s="7" t="s">
        <v>2988</v>
      </c>
      <c r="T1409">
        <f>Tabla1[[#This Row],[id_factura_num]]</f>
        <v>3777</v>
      </c>
    </row>
    <row r="1410" spans="1:20" x14ac:dyDescent="0.25">
      <c r="A1410" s="6">
        <v>3778</v>
      </c>
      <c r="B1410" s="7" t="s">
        <v>1427</v>
      </c>
      <c r="C1410" s="8">
        <v>43040</v>
      </c>
      <c r="D1410" s="6">
        <v>111</v>
      </c>
      <c r="E1410" s="6">
        <v>1</v>
      </c>
      <c r="F1410" s="8">
        <v>46716</v>
      </c>
      <c r="G1410" s="6">
        <v>21</v>
      </c>
      <c r="H1410" s="6">
        <v>0</v>
      </c>
      <c r="I1410" s="6">
        <v>620</v>
      </c>
      <c r="J1410" s="8">
        <v>43040</v>
      </c>
      <c r="K1410" s="6">
        <v>-1</v>
      </c>
      <c r="L1410" s="6">
        <v>-1</v>
      </c>
      <c r="M1410" s="6">
        <v>0</v>
      </c>
      <c r="N1410" s="6">
        <v>-1</v>
      </c>
      <c r="O1410" s="9"/>
      <c r="P1410" s="6">
        <v>-1</v>
      </c>
      <c r="Q1410" s="6">
        <v>0</v>
      </c>
      <c r="R1410" s="6">
        <v>0</v>
      </c>
      <c r="S1410" s="7" t="s">
        <v>2988</v>
      </c>
      <c r="T1410">
        <f>Tabla1[[#This Row],[id_factura_num]]</f>
        <v>3778</v>
      </c>
    </row>
    <row r="1411" spans="1:20" x14ac:dyDescent="0.25">
      <c r="A1411" s="6">
        <v>3779</v>
      </c>
      <c r="B1411" s="7" t="s">
        <v>1428</v>
      </c>
      <c r="C1411" s="8">
        <v>43040</v>
      </c>
      <c r="D1411" s="6">
        <v>112</v>
      </c>
      <c r="E1411" s="6">
        <v>1</v>
      </c>
      <c r="F1411" s="8">
        <v>46716</v>
      </c>
      <c r="G1411" s="6">
        <v>21</v>
      </c>
      <c r="H1411" s="6">
        <v>0</v>
      </c>
      <c r="I1411" s="6">
        <v>621</v>
      </c>
      <c r="J1411" s="8">
        <v>43040</v>
      </c>
      <c r="K1411" s="6">
        <v>-1</v>
      </c>
      <c r="L1411" s="6">
        <v>-1</v>
      </c>
      <c r="M1411" s="6">
        <v>0</v>
      </c>
      <c r="N1411" s="6">
        <v>-1</v>
      </c>
      <c r="O1411" s="9"/>
      <c r="P1411" s="6">
        <v>-1</v>
      </c>
      <c r="Q1411" s="6">
        <v>0</v>
      </c>
      <c r="R1411" s="6">
        <v>0</v>
      </c>
      <c r="S1411" s="7" t="s">
        <v>2988</v>
      </c>
      <c r="T1411">
        <f>Tabla1[[#This Row],[id_factura_num]]</f>
        <v>3779</v>
      </c>
    </row>
    <row r="1412" spans="1:20" x14ac:dyDescent="0.25">
      <c r="A1412" s="6">
        <v>3780</v>
      </c>
      <c r="B1412" s="7" t="s">
        <v>1429</v>
      </c>
      <c r="C1412" s="8">
        <v>43040</v>
      </c>
      <c r="D1412" s="6">
        <v>100</v>
      </c>
      <c r="E1412" s="6">
        <v>1</v>
      </c>
      <c r="F1412" s="8">
        <v>43049</v>
      </c>
      <c r="G1412" s="6">
        <v>21</v>
      </c>
      <c r="H1412" s="6">
        <v>0</v>
      </c>
      <c r="I1412" s="6">
        <v>622</v>
      </c>
      <c r="J1412" s="8">
        <v>43040</v>
      </c>
      <c r="K1412" s="6">
        <v>-1</v>
      </c>
      <c r="L1412" s="6">
        <v>-1</v>
      </c>
      <c r="M1412" s="6">
        <v>0</v>
      </c>
      <c r="N1412" s="6">
        <v>-1</v>
      </c>
      <c r="O1412" s="9"/>
      <c r="P1412" s="6">
        <v>-1</v>
      </c>
      <c r="Q1412" s="6">
        <v>0</v>
      </c>
      <c r="R1412" s="6">
        <v>0</v>
      </c>
      <c r="S1412" s="7" t="s">
        <v>2988</v>
      </c>
      <c r="T1412">
        <f>Tabla1[[#This Row],[id_factura_num]]</f>
        <v>3780</v>
      </c>
    </row>
    <row r="1413" spans="1:20" x14ac:dyDescent="0.25">
      <c r="A1413" s="6">
        <v>3781</v>
      </c>
      <c r="B1413" s="7" t="s">
        <v>1430</v>
      </c>
      <c r="C1413" s="8">
        <v>43040</v>
      </c>
      <c r="D1413" s="6">
        <v>74</v>
      </c>
      <c r="E1413" s="6">
        <v>1</v>
      </c>
      <c r="F1413" s="8">
        <v>43049</v>
      </c>
      <c r="G1413" s="6">
        <v>21</v>
      </c>
      <c r="H1413" s="6">
        <v>0</v>
      </c>
      <c r="I1413" s="6">
        <v>623</v>
      </c>
      <c r="J1413" s="8">
        <v>43040</v>
      </c>
      <c r="K1413" s="6">
        <v>-1</v>
      </c>
      <c r="L1413" s="6">
        <v>-1</v>
      </c>
      <c r="M1413" s="6">
        <v>0</v>
      </c>
      <c r="N1413" s="6">
        <v>-1</v>
      </c>
      <c r="O1413" s="9"/>
      <c r="P1413" s="6">
        <v>-1</v>
      </c>
      <c r="Q1413" s="6">
        <v>0</v>
      </c>
      <c r="R1413" s="6">
        <v>0</v>
      </c>
      <c r="S1413" s="7" t="s">
        <v>2988</v>
      </c>
      <c r="T1413">
        <f>Tabla1[[#This Row],[id_factura_num]]</f>
        <v>3781</v>
      </c>
    </row>
    <row r="1414" spans="1:20" x14ac:dyDescent="0.25">
      <c r="A1414" s="6">
        <v>3782</v>
      </c>
      <c r="B1414" s="7" t="s">
        <v>1431</v>
      </c>
      <c r="C1414" s="8">
        <v>43040</v>
      </c>
      <c r="D1414" s="6">
        <v>99</v>
      </c>
      <c r="E1414" s="6">
        <v>2</v>
      </c>
      <c r="F1414" s="8">
        <v>43049</v>
      </c>
      <c r="G1414" s="6">
        <v>21</v>
      </c>
      <c r="H1414" s="6">
        <v>0</v>
      </c>
      <c r="I1414" s="6">
        <v>624</v>
      </c>
      <c r="J1414" s="8">
        <v>43040</v>
      </c>
      <c r="K1414" s="6">
        <v>-1</v>
      </c>
      <c r="L1414" s="6">
        <v>-1</v>
      </c>
      <c r="M1414" s="6">
        <v>0</v>
      </c>
      <c r="N1414" s="6">
        <v>-1</v>
      </c>
      <c r="O1414" s="9"/>
      <c r="P1414" s="6">
        <v>-1</v>
      </c>
      <c r="Q1414" s="6">
        <v>0</v>
      </c>
      <c r="R1414" s="6">
        <v>0</v>
      </c>
      <c r="S1414" s="7" t="s">
        <v>2988</v>
      </c>
      <c r="T1414">
        <f>Tabla1[[#This Row],[id_factura_num]]</f>
        <v>3782</v>
      </c>
    </row>
    <row r="1415" spans="1:20" x14ac:dyDescent="0.25">
      <c r="A1415" s="6">
        <v>3783</v>
      </c>
      <c r="B1415" s="7" t="s">
        <v>1432</v>
      </c>
      <c r="C1415" s="8">
        <v>43040</v>
      </c>
      <c r="D1415" s="6">
        <v>125</v>
      </c>
      <c r="E1415" s="6">
        <v>1</v>
      </c>
      <c r="F1415" s="8">
        <v>43064</v>
      </c>
      <c r="G1415" s="6">
        <v>21</v>
      </c>
      <c r="H1415" s="6">
        <v>0</v>
      </c>
      <c r="I1415" s="6">
        <v>625</v>
      </c>
      <c r="J1415" s="8">
        <v>43040</v>
      </c>
      <c r="K1415" s="6">
        <v>-1</v>
      </c>
      <c r="L1415" s="6">
        <v>-1</v>
      </c>
      <c r="M1415" s="6">
        <v>0</v>
      </c>
      <c r="N1415" s="6">
        <v>-1</v>
      </c>
      <c r="O1415" s="9"/>
      <c r="P1415" s="6">
        <v>-1</v>
      </c>
      <c r="Q1415" s="6">
        <v>0</v>
      </c>
      <c r="R1415" s="6">
        <v>0</v>
      </c>
      <c r="S1415" s="7" t="s">
        <v>2988</v>
      </c>
      <c r="T1415">
        <f>Tabla1[[#This Row],[id_factura_num]]</f>
        <v>3783</v>
      </c>
    </row>
    <row r="1416" spans="1:20" x14ac:dyDescent="0.25">
      <c r="A1416" s="6">
        <v>3784</v>
      </c>
      <c r="B1416" s="7" t="s">
        <v>1433</v>
      </c>
      <c r="C1416" s="8">
        <v>43040</v>
      </c>
      <c r="D1416" s="6">
        <v>126</v>
      </c>
      <c r="E1416" s="6">
        <v>1</v>
      </c>
      <c r="F1416" s="8">
        <v>46716</v>
      </c>
      <c r="G1416" s="6">
        <v>21</v>
      </c>
      <c r="H1416" s="6">
        <v>0</v>
      </c>
      <c r="I1416" s="6">
        <v>626</v>
      </c>
      <c r="J1416" s="8">
        <v>43040</v>
      </c>
      <c r="K1416" s="6">
        <v>-1</v>
      </c>
      <c r="L1416" s="6">
        <v>-1</v>
      </c>
      <c r="M1416" s="6">
        <v>0</v>
      </c>
      <c r="N1416" s="6">
        <v>-1</v>
      </c>
      <c r="O1416" s="9"/>
      <c r="P1416" s="6">
        <v>-1</v>
      </c>
      <c r="Q1416" s="6">
        <v>0</v>
      </c>
      <c r="R1416" s="6">
        <v>0</v>
      </c>
      <c r="S1416" s="7" t="s">
        <v>2988</v>
      </c>
      <c r="T1416">
        <f>Tabla1[[#This Row],[id_factura_num]]</f>
        <v>3784</v>
      </c>
    </row>
    <row r="1417" spans="1:20" x14ac:dyDescent="0.25">
      <c r="A1417" s="6">
        <v>3785</v>
      </c>
      <c r="B1417" s="7" t="s">
        <v>1434</v>
      </c>
      <c r="C1417" s="8">
        <v>43040</v>
      </c>
      <c r="D1417" s="6">
        <v>105</v>
      </c>
      <c r="E1417" s="6">
        <v>2</v>
      </c>
      <c r="F1417" s="8">
        <v>43049</v>
      </c>
      <c r="G1417" s="6">
        <v>21</v>
      </c>
      <c r="H1417" s="6">
        <v>0</v>
      </c>
      <c r="I1417" s="6">
        <v>627</v>
      </c>
      <c r="J1417" s="8">
        <v>43040</v>
      </c>
      <c r="K1417" s="6">
        <v>-1</v>
      </c>
      <c r="L1417" s="6">
        <v>-1</v>
      </c>
      <c r="M1417" s="6">
        <v>0</v>
      </c>
      <c r="N1417" s="6">
        <v>-1</v>
      </c>
      <c r="O1417" s="9"/>
      <c r="P1417" s="6">
        <v>-1</v>
      </c>
      <c r="Q1417" s="6">
        <v>0</v>
      </c>
      <c r="R1417" s="6">
        <v>0</v>
      </c>
      <c r="S1417" s="7" t="s">
        <v>2988</v>
      </c>
      <c r="T1417">
        <f>Tabla1[[#This Row],[id_factura_num]]</f>
        <v>3785</v>
      </c>
    </row>
    <row r="1418" spans="1:20" x14ac:dyDescent="0.25">
      <c r="A1418" s="6">
        <v>3786</v>
      </c>
      <c r="B1418" s="7" t="s">
        <v>1435</v>
      </c>
      <c r="C1418" s="8">
        <v>43040</v>
      </c>
      <c r="D1418" s="6">
        <v>128</v>
      </c>
      <c r="E1418" s="6">
        <v>1</v>
      </c>
      <c r="F1418" s="8">
        <v>43049</v>
      </c>
      <c r="G1418" s="6">
        <v>21</v>
      </c>
      <c r="H1418" s="6">
        <v>0</v>
      </c>
      <c r="I1418" s="6">
        <v>628</v>
      </c>
      <c r="J1418" s="8">
        <v>43040</v>
      </c>
      <c r="K1418" s="6">
        <v>-1</v>
      </c>
      <c r="L1418" s="6">
        <v>-1</v>
      </c>
      <c r="M1418" s="6">
        <v>0</v>
      </c>
      <c r="N1418" s="6">
        <v>-1</v>
      </c>
      <c r="O1418" s="9"/>
      <c r="P1418" s="6">
        <v>-1</v>
      </c>
      <c r="Q1418" s="6">
        <v>0</v>
      </c>
      <c r="R1418" s="6">
        <v>0</v>
      </c>
      <c r="S1418" s="7" t="s">
        <v>2988</v>
      </c>
      <c r="T1418">
        <f>Tabla1[[#This Row],[id_factura_num]]</f>
        <v>3786</v>
      </c>
    </row>
    <row r="1419" spans="1:20" x14ac:dyDescent="0.25">
      <c r="A1419" s="6">
        <v>3787</v>
      </c>
      <c r="B1419" s="7" t="s">
        <v>1436</v>
      </c>
      <c r="C1419" s="8">
        <v>43040</v>
      </c>
      <c r="D1419" s="6">
        <v>159</v>
      </c>
      <c r="E1419" s="6">
        <v>1</v>
      </c>
      <c r="F1419" s="8">
        <v>43049</v>
      </c>
      <c r="G1419" s="6">
        <v>21</v>
      </c>
      <c r="H1419" s="6">
        <v>0</v>
      </c>
      <c r="I1419" s="6">
        <v>629</v>
      </c>
      <c r="J1419" s="8">
        <v>43040</v>
      </c>
      <c r="K1419" s="6">
        <v>-1</v>
      </c>
      <c r="L1419" s="6">
        <v>-1</v>
      </c>
      <c r="M1419" s="6">
        <v>0</v>
      </c>
      <c r="N1419" s="6">
        <v>-1</v>
      </c>
      <c r="O1419" s="9"/>
      <c r="P1419" s="6">
        <v>-1</v>
      </c>
      <c r="Q1419" s="6">
        <v>0</v>
      </c>
      <c r="R1419" s="6">
        <v>0</v>
      </c>
      <c r="S1419" s="7" t="s">
        <v>2988</v>
      </c>
      <c r="T1419">
        <f>Tabla1[[#This Row],[id_factura_num]]</f>
        <v>3787</v>
      </c>
    </row>
    <row r="1420" spans="1:20" x14ac:dyDescent="0.25">
      <c r="A1420" s="6">
        <v>3788</v>
      </c>
      <c r="B1420" s="7" t="s">
        <v>1437</v>
      </c>
      <c r="C1420" s="8">
        <v>43040</v>
      </c>
      <c r="D1420" s="6">
        <v>163</v>
      </c>
      <c r="E1420" s="6">
        <v>1</v>
      </c>
      <c r="F1420" s="8">
        <v>43049</v>
      </c>
      <c r="G1420" s="6">
        <v>21</v>
      </c>
      <c r="H1420" s="6">
        <v>0</v>
      </c>
      <c r="I1420" s="6">
        <v>630</v>
      </c>
      <c r="J1420" s="8">
        <v>43040</v>
      </c>
      <c r="K1420" s="6">
        <v>-1</v>
      </c>
      <c r="L1420" s="6">
        <v>-1</v>
      </c>
      <c r="M1420" s="6">
        <v>0</v>
      </c>
      <c r="N1420" s="6">
        <v>-1</v>
      </c>
      <c r="O1420" s="9"/>
      <c r="P1420" s="6">
        <v>-1</v>
      </c>
      <c r="Q1420" s="6">
        <v>0</v>
      </c>
      <c r="R1420" s="6">
        <v>0</v>
      </c>
      <c r="S1420" s="7" t="s">
        <v>2988</v>
      </c>
      <c r="T1420">
        <f>Tabla1[[#This Row],[id_factura_num]]</f>
        <v>3788</v>
      </c>
    </row>
    <row r="1421" spans="1:20" x14ac:dyDescent="0.25">
      <c r="A1421" s="6">
        <v>3789</v>
      </c>
      <c r="B1421" s="7" t="s">
        <v>1438</v>
      </c>
      <c r="C1421" s="8">
        <v>43040</v>
      </c>
      <c r="D1421" s="6">
        <v>65</v>
      </c>
      <c r="E1421" s="6">
        <v>1</v>
      </c>
      <c r="F1421" s="8">
        <v>43049</v>
      </c>
      <c r="G1421" s="6">
        <v>21</v>
      </c>
      <c r="H1421" s="6">
        <v>0</v>
      </c>
      <c r="I1421" s="6">
        <v>631</v>
      </c>
      <c r="J1421" s="8">
        <v>43040</v>
      </c>
      <c r="K1421" s="6">
        <v>-1</v>
      </c>
      <c r="L1421" s="6">
        <v>-1</v>
      </c>
      <c r="M1421" s="6">
        <v>0</v>
      </c>
      <c r="N1421" s="6">
        <v>-1</v>
      </c>
      <c r="O1421" s="9"/>
      <c r="P1421" s="6">
        <v>-1</v>
      </c>
      <c r="Q1421" s="6">
        <v>0</v>
      </c>
      <c r="R1421" s="6">
        <v>0</v>
      </c>
      <c r="S1421" s="7" t="s">
        <v>2988</v>
      </c>
      <c r="T1421">
        <f>Tabla1[[#This Row],[id_factura_num]]</f>
        <v>3789</v>
      </c>
    </row>
    <row r="1422" spans="1:20" x14ac:dyDescent="0.25">
      <c r="A1422" s="6">
        <v>3790</v>
      </c>
      <c r="B1422" s="7" t="s">
        <v>1439</v>
      </c>
      <c r="C1422" s="8">
        <v>43040</v>
      </c>
      <c r="D1422" s="6">
        <v>7</v>
      </c>
      <c r="E1422" s="6">
        <v>1</v>
      </c>
      <c r="F1422" s="8">
        <v>43049</v>
      </c>
      <c r="G1422" s="6">
        <v>21</v>
      </c>
      <c r="H1422" s="6">
        <v>0</v>
      </c>
      <c r="I1422" s="6">
        <v>632</v>
      </c>
      <c r="J1422" s="8">
        <v>43040</v>
      </c>
      <c r="K1422" s="6">
        <v>-1</v>
      </c>
      <c r="L1422" s="6">
        <v>-1</v>
      </c>
      <c r="M1422" s="6">
        <v>0</v>
      </c>
      <c r="N1422" s="6">
        <v>-1</v>
      </c>
      <c r="O1422" s="9"/>
      <c r="P1422" s="6">
        <v>-1</v>
      </c>
      <c r="Q1422" s="6">
        <v>0</v>
      </c>
      <c r="R1422" s="6">
        <v>0</v>
      </c>
      <c r="S1422" s="7" t="s">
        <v>2988</v>
      </c>
      <c r="T1422">
        <f>Tabla1[[#This Row],[id_factura_num]]</f>
        <v>3790</v>
      </c>
    </row>
    <row r="1423" spans="1:20" x14ac:dyDescent="0.25">
      <c r="A1423" s="6">
        <v>3791</v>
      </c>
      <c r="B1423" s="7" t="s">
        <v>1440</v>
      </c>
      <c r="C1423" s="8">
        <v>43040</v>
      </c>
      <c r="D1423" s="6">
        <v>140</v>
      </c>
      <c r="E1423" s="6">
        <v>2</v>
      </c>
      <c r="F1423" s="8">
        <v>43049</v>
      </c>
      <c r="G1423" s="6">
        <v>21</v>
      </c>
      <c r="H1423" s="6">
        <v>0</v>
      </c>
      <c r="I1423" s="6">
        <v>633</v>
      </c>
      <c r="J1423" s="8">
        <v>43040</v>
      </c>
      <c r="K1423" s="6">
        <v>-1</v>
      </c>
      <c r="L1423" s="6">
        <v>-1</v>
      </c>
      <c r="M1423" s="6">
        <v>0</v>
      </c>
      <c r="N1423" s="6">
        <v>-1</v>
      </c>
      <c r="O1423" s="9"/>
      <c r="P1423" s="6">
        <v>-1</v>
      </c>
      <c r="Q1423" s="6">
        <v>0</v>
      </c>
      <c r="R1423" s="6">
        <v>0</v>
      </c>
      <c r="S1423" s="7" t="s">
        <v>2988</v>
      </c>
      <c r="T1423">
        <f>Tabla1[[#This Row],[id_factura_num]]</f>
        <v>3791</v>
      </c>
    </row>
    <row r="1424" spans="1:20" x14ac:dyDescent="0.25">
      <c r="A1424" s="6">
        <v>3792</v>
      </c>
      <c r="B1424" s="7" t="s">
        <v>1441</v>
      </c>
      <c r="C1424" s="8">
        <v>43040</v>
      </c>
      <c r="D1424" s="6">
        <v>56</v>
      </c>
      <c r="E1424" s="6">
        <v>1</v>
      </c>
      <c r="F1424" s="8">
        <v>43049</v>
      </c>
      <c r="G1424" s="6">
        <v>21</v>
      </c>
      <c r="H1424" s="6">
        <v>0</v>
      </c>
      <c r="I1424" s="6">
        <v>634</v>
      </c>
      <c r="J1424" s="8">
        <v>43040</v>
      </c>
      <c r="K1424" s="6">
        <v>-1</v>
      </c>
      <c r="L1424" s="6">
        <v>-1</v>
      </c>
      <c r="M1424" s="6">
        <v>0</v>
      </c>
      <c r="N1424" s="6">
        <v>-1</v>
      </c>
      <c r="O1424" s="9"/>
      <c r="P1424" s="6">
        <v>-1</v>
      </c>
      <c r="Q1424" s="6">
        <v>0</v>
      </c>
      <c r="R1424" s="6">
        <v>0</v>
      </c>
      <c r="S1424" s="7" t="s">
        <v>2988</v>
      </c>
      <c r="T1424">
        <f>Tabla1[[#This Row],[id_factura_num]]</f>
        <v>3792</v>
      </c>
    </row>
    <row r="1425" spans="1:20" x14ac:dyDescent="0.25">
      <c r="A1425" s="6">
        <v>3793</v>
      </c>
      <c r="B1425" s="7" t="s">
        <v>1442</v>
      </c>
      <c r="C1425" s="8">
        <v>43040</v>
      </c>
      <c r="D1425" s="6">
        <v>135</v>
      </c>
      <c r="E1425" s="6">
        <v>1</v>
      </c>
      <c r="F1425" s="8">
        <v>43049</v>
      </c>
      <c r="G1425" s="6">
        <v>21</v>
      </c>
      <c r="H1425" s="6">
        <v>0</v>
      </c>
      <c r="I1425" s="6">
        <v>635</v>
      </c>
      <c r="J1425" s="8">
        <v>43040</v>
      </c>
      <c r="K1425" s="6">
        <v>-1</v>
      </c>
      <c r="L1425" s="6">
        <v>-1</v>
      </c>
      <c r="M1425" s="6">
        <v>0</v>
      </c>
      <c r="N1425" s="6">
        <v>-1</v>
      </c>
      <c r="O1425" s="9"/>
      <c r="P1425" s="6">
        <v>-1</v>
      </c>
      <c r="Q1425" s="6">
        <v>0</v>
      </c>
      <c r="R1425" s="6">
        <v>0</v>
      </c>
      <c r="S1425" s="7" t="s">
        <v>2988</v>
      </c>
      <c r="T1425">
        <f>Tabla1[[#This Row],[id_factura_num]]</f>
        <v>3793</v>
      </c>
    </row>
    <row r="1426" spans="1:20" x14ac:dyDescent="0.25">
      <c r="A1426" s="6">
        <v>3794</v>
      </c>
      <c r="B1426" s="7" t="s">
        <v>1443</v>
      </c>
      <c r="C1426" s="8">
        <v>43040</v>
      </c>
      <c r="D1426" s="6">
        <v>133</v>
      </c>
      <c r="E1426" s="6">
        <v>1</v>
      </c>
      <c r="F1426" s="8">
        <v>43049</v>
      </c>
      <c r="G1426" s="6">
        <v>21</v>
      </c>
      <c r="H1426" s="6">
        <v>0</v>
      </c>
      <c r="I1426" s="6">
        <v>636</v>
      </c>
      <c r="J1426" s="8">
        <v>43040</v>
      </c>
      <c r="K1426" s="6">
        <v>-1</v>
      </c>
      <c r="L1426" s="6">
        <v>-1</v>
      </c>
      <c r="M1426" s="6">
        <v>0</v>
      </c>
      <c r="N1426" s="6">
        <v>-1</v>
      </c>
      <c r="O1426" s="9"/>
      <c r="P1426" s="6">
        <v>-1</v>
      </c>
      <c r="Q1426" s="6">
        <v>0</v>
      </c>
      <c r="R1426" s="6">
        <v>0</v>
      </c>
      <c r="S1426" s="7" t="s">
        <v>2988</v>
      </c>
      <c r="T1426">
        <f>Tabla1[[#This Row],[id_factura_num]]</f>
        <v>3794</v>
      </c>
    </row>
    <row r="1427" spans="1:20" x14ac:dyDescent="0.25">
      <c r="A1427" s="6">
        <v>3795</v>
      </c>
      <c r="B1427" s="7" t="s">
        <v>1444</v>
      </c>
      <c r="C1427" s="8">
        <v>43040</v>
      </c>
      <c r="D1427" s="6">
        <v>123</v>
      </c>
      <c r="E1427" s="6">
        <v>1</v>
      </c>
      <c r="F1427" s="8">
        <v>43064</v>
      </c>
      <c r="G1427" s="6">
        <v>21</v>
      </c>
      <c r="H1427" s="6">
        <v>0</v>
      </c>
      <c r="I1427" s="6">
        <v>637</v>
      </c>
      <c r="J1427" s="8">
        <v>43040</v>
      </c>
      <c r="K1427" s="6">
        <v>-1</v>
      </c>
      <c r="L1427" s="6">
        <v>-1</v>
      </c>
      <c r="M1427" s="6">
        <v>0</v>
      </c>
      <c r="N1427" s="6">
        <v>-1</v>
      </c>
      <c r="O1427" s="9"/>
      <c r="P1427" s="6">
        <v>-1</v>
      </c>
      <c r="Q1427" s="6">
        <v>0</v>
      </c>
      <c r="R1427" s="6">
        <v>0</v>
      </c>
      <c r="S1427" s="7" t="s">
        <v>2988</v>
      </c>
      <c r="T1427">
        <f>Tabla1[[#This Row],[id_factura_num]]</f>
        <v>3795</v>
      </c>
    </row>
    <row r="1428" spans="1:20" x14ac:dyDescent="0.25">
      <c r="A1428" s="6">
        <v>3796</v>
      </c>
      <c r="B1428" s="7" t="s">
        <v>1445</v>
      </c>
      <c r="C1428" s="8">
        <v>43040</v>
      </c>
      <c r="D1428" s="6">
        <v>122</v>
      </c>
      <c r="E1428" s="6">
        <v>1</v>
      </c>
      <c r="F1428" s="8">
        <v>43049</v>
      </c>
      <c r="G1428" s="6">
        <v>21</v>
      </c>
      <c r="H1428" s="6">
        <v>0</v>
      </c>
      <c r="I1428" s="6">
        <v>638</v>
      </c>
      <c r="J1428" s="8">
        <v>43040</v>
      </c>
      <c r="K1428" s="6">
        <v>-1</v>
      </c>
      <c r="L1428" s="6">
        <v>-1</v>
      </c>
      <c r="M1428" s="6">
        <v>0</v>
      </c>
      <c r="N1428" s="6">
        <v>-1</v>
      </c>
      <c r="O1428" s="9"/>
      <c r="P1428" s="6">
        <v>-1</v>
      </c>
      <c r="Q1428" s="6">
        <v>0</v>
      </c>
      <c r="R1428" s="6">
        <v>0</v>
      </c>
      <c r="S1428" s="7" t="s">
        <v>2988</v>
      </c>
      <c r="T1428">
        <f>Tabla1[[#This Row],[id_factura_num]]</f>
        <v>3796</v>
      </c>
    </row>
    <row r="1429" spans="1:20" x14ac:dyDescent="0.25">
      <c r="A1429" s="6">
        <v>3797</v>
      </c>
      <c r="B1429" s="7" t="s">
        <v>1446</v>
      </c>
      <c r="C1429" s="8">
        <v>43040</v>
      </c>
      <c r="D1429" s="6">
        <v>162</v>
      </c>
      <c r="E1429" s="6">
        <v>1</v>
      </c>
      <c r="F1429" s="8">
        <v>43064</v>
      </c>
      <c r="G1429" s="6">
        <v>21</v>
      </c>
      <c r="H1429" s="6">
        <v>0</v>
      </c>
      <c r="I1429" s="6">
        <v>639</v>
      </c>
      <c r="J1429" s="8">
        <v>43040</v>
      </c>
      <c r="K1429" s="6">
        <v>-1</v>
      </c>
      <c r="L1429" s="6">
        <v>-1</v>
      </c>
      <c r="M1429" s="6">
        <v>0</v>
      </c>
      <c r="N1429" s="6">
        <v>-1</v>
      </c>
      <c r="O1429" s="9"/>
      <c r="P1429" s="6">
        <v>-1</v>
      </c>
      <c r="Q1429" s="6">
        <v>0</v>
      </c>
      <c r="R1429" s="6">
        <v>0</v>
      </c>
      <c r="S1429" s="7" t="s">
        <v>2988</v>
      </c>
      <c r="T1429">
        <f>Tabla1[[#This Row],[id_factura_num]]</f>
        <v>3797</v>
      </c>
    </row>
    <row r="1430" spans="1:20" x14ac:dyDescent="0.25">
      <c r="A1430" s="6">
        <v>3798</v>
      </c>
      <c r="B1430" s="7" t="s">
        <v>1447</v>
      </c>
      <c r="C1430" s="8">
        <v>43054</v>
      </c>
      <c r="D1430" s="6">
        <v>102</v>
      </c>
      <c r="E1430" s="6">
        <v>1</v>
      </c>
      <c r="F1430" s="8">
        <v>43064</v>
      </c>
      <c r="G1430" s="6">
        <v>21</v>
      </c>
      <c r="H1430" s="6">
        <v>0</v>
      </c>
      <c r="I1430" s="6">
        <v>640</v>
      </c>
      <c r="J1430" s="8">
        <v>43054</v>
      </c>
      <c r="K1430" s="6">
        <v>-1</v>
      </c>
      <c r="L1430" s="6">
        <v>-1</v>
      </c>
      <c r="M1430" s="6">
        <v>0</v>
      </c>
      <c r="N1430" s="6">
        <v>-1</v>
      </c>
      <c r="O1430" s="9"/>
      <c r="P1430" s="6">
        <v>-1</v>
      </c>
      <c r="Q1430" s="6">
        <v>0</v>
      </c>
      <c r="R1430" s="6">
        <v>0</v>
      </c>
      <c r="S1430" s="7" t="s">
        <v>2988</v>
      </c>
      <c r="T1430">
        <f>Tabla1[[#This Row],[id_factura_num]]</f>
        <v>3798</v>
      </c>
    </row>
    <row r="1431" spans="1:20" x14ac:dyDescent="0.25">
      <c r="A1431" s="6">
        <v>3799</v>
      </c>
      <c r="B1431" s="7" t="s">
        <v>1448</v>
      </c>
      <c r="C1431" s="8">
        <v>43070</v>
      </c>
      <c r="D1431" s="6">
        <v>49</v>
      </c>
      <c r="E1431" s="6">
        <v>1</v>
      </c>
      <c r="F1431" s="8">
        <v>43079</v>
      </c>
      <c r="G1431" s="6">
        <v>21</v>
      </c>
      <c r="H1431" s="6">
        <v>0</v>
      </c>
      <c r="I1431" s="6">
        <v>641</v>
      </c>
      <c r="J1431" s="8">
        <v>43070</v>
      </c>
      <c r="K1431" s="6">
        <v>-1</v>
      </c>
      <c r="L1431" s="6">
        <v>-1</v>
      </c>
      <c r="M1431" s="6">
        <v>0</v>
      </c>
      <c r="N1431" s="6">
        <v>-1</v>
      </c>
      <c r="O1431" s="9"/>
      <c r="P1431" s="6">
        <v>-1</v>
      </c>
      <c r="Q1431" s="6">
        <v>0</v>
      </c>
      <c r="R1431" s="6">
        <v>0</v>
      </c>
      <c r="S1431" s="7" t="s">
        <v>2988</v>
      </c>
      <c r="T1431">
        <f>Tabla1[[#This Row],[id_factura_num]]</f>
        <v>3799</v>
      </c>
    </row>
    <row r="1432" spans="1:20" x14ac:dyDescent="0.25">
      <c r="A1432" s="6">
        <v>3800</v>
      </c>
      <c r="B1432" s="7" t="s">
        <v>1449</v>
      </c>
      <c r="C1432" s="8">
        <v>43070</v>
      </c>
      <c r="D1432" s="6">
        <v>138</v>
      </c>
      <c r="E1432" s="6">
        <v>1</v>
      </c>
      <c r="F1432" s="8">
        <v>43079</v>
      </c>
      <c r="G1432" s="6">
        <v>21</v>
      </c>
      <c r="H1432" s="6">
        <v>0</v>
      </c>
      <c r="I1432" s="6">
        <v>642</v>
      </c>
      <c r="J1432" s="8">
        <v>43070</v>
      </c>
      <c r="K1432" s="6">
        <v>-1</v>
      </c>
      <c r="L1432" s="6">
        <v>-1</v>
      </c>
      <c r="M1432" s="6">
        <v>0</v>
      </c>
      <c r="N1432" s="6">
        <v>-1</v>
      </c>
      <c r="O1432" s="9"/>
      <c r="P1432" s="6">
        <v>-1</v>
      </c>
      <c r="Q1432" s="6">
        <v>0</v>
      </c>
      <c r="R1432" s="6">
        <v>0</v>
      </c>
      <c r="S1432" s="7" t="s">
        <v>2988</v>
      </c>
      <c r="T1432">
        <f>Tabla1[[#This Row],[id_factura_num]]</f>
        <v>3800</v>
      </c>
    </row>
    <row r="1433" spans="1:20" x14ac:dyDescent="0.25">
      <c r="A1433" s="6">
        <v>3801</v>
      </c>
      <c r="B1433" s="7" t="s">
        <v>1450</v>
      </c>
      <c r="C1433" s="8">
        <v>43070</v>
      </c>
      <c r="D1433" s="6">
        <v>92</v>
      </c>
      <c r="E1433" s="6">
        <v>1</v>
      </c>
      <c r="F1433" s="8">
        <v>43079</v>
      </c>
      <c r="G1433" s="6">
        <v>21</v>
      </c>
      <c r="H1433" s="6">
        <v>0</v>
      </c>
      <c r="I1433" s="6">
        <v>643</v>
      </c>
      <c r="J1433" s="8">
        <v>43070</v>
      </c>
      <c r="K1433" s="6">
        <v>-1</v>
      </c>
      <c r="L1433" s="6">
        <v>-1</v>
      </c>
      <c r="M1433" s="6">
        <v>0</v>
      </c>
      <c r="N1433" s="6">
        <v>-1</v>
      </c>
      <c r="O1433" s="9"/>
      <c r="P1433" s="6">
        <v>-1</v>
      </c>
      <c r="Q1433" s="6">
        <v>0</v>
      </c>
      <c r="R1433" s="6">
        <v>0</v>
      </c>
      <c r="S1433" s="7" t="s">
        <v>2988</v>
      </c>
      <c r="T1433">
        <f>Tabla1[[#This Row],[id_factura_num]]</f>
        <v>3801</v>
      </c>
    </row>
    <row r="1434" spans="1:20" x14ac:dyDescent="0.25">
      <c r="A1434" s="6">
        <v>3802</v>
      </c>
      <c r="B1434" s="7" t="s">
        <v>1451</v>
      </c>
      <c r="C1434" s="8">
        <v>43070</v>
      </c>
      <c r="D1434" s="6">
        <v>42</v>
      </c>
      <c r="E1434" s="6">
        <v>1</v>
      </c>
      <c r="F1434" s="8">
        <v>43079</v>
      </c>
      <c r="G1434" s="6">
        <v>21</v>
      </c>
      <c r="H1434" s="6">
        <v>0</v>
      </c>
      <c r="I1434" s="6">
        <v>644</v>
      </c>
      <c r="J1434" s="8">
        <v>43070</v>
      </c>
      <c r="K1434" s="6">
        <v>-1</v>
      </c>
      <c r="L1434" s="6">
        <v>-1</v>
      </c>
      <c r="M1434" s="6">
        <v>0</v>
      </c>
      <c r="N1434" s="6">
        <v>-1</v>
      </c>
      <c r="O1434" s="9"/>
      <c r="P1434" s="6">
        <v>-1</v>
      </c>
      <c r="Q1434" s="6">
        <v>0</v>
      </c>
      <c r="R1434" s="6">
        <v>0</v>
      </c>
      <c r="S1434" s="7" t="s">
        <v>2988</v>
      </c>
      <c r="T1434">
        <f>Tabla1[[#This Row],[id_factura_num]]</f>
        <v>3802</v>
      </c>
    </row>
    <row r="1435" spans="1:20" x14ac:dyDescent="0.25">
      <c r="A1435" s="6">
        <v>3803</v>
      </c>
      <c r="B1435" s="7" t="s">
        <v>1452</v>
      </c>
      <c r="C1435" s="8">
        <v>43070</v>
      </c>
      <c r="D1435" s="6">
        <v>157</v>
      </c>
      <c r="E1435" s="6">
        <v>1</v>
      </c>
      <c r="F1435" s="8">
        <v>43079</v>
      </c>
      <c r="G1435" s="6">
        <v>21</v>
      </c>
      <c r="H1435" s="6">
        <v>0</v>
      </c>
      <c r="I1435" s="6">
        <v>645</v>
      </c>
      <c r="J1435" s="8">
        <v>43070</v>
      </c>
      <c r="K1435" s="6">
        <v>-1</v>
      </c>
      <c r="L1435" s="6">
        <v>-1</v>
      </c>
      <c r="M1435" s="6">
        <v>0</v>
      </c>
      <c r="N1435" s="6">
        <v>-1</v>
      </c>
      <c r="O1435" s="9"/>
      <c r="P1435" s="6">
        <v>-1</v>
      </c>
      <c r="Q1435" s="6">
        <v>0</v>
      </c>
      <c r="R1435" s="6">
        <v>0</v>
      </c>
      <c r="S1435" s="7" t="s">
        <v>2988</v>
      </c>
      <c r="T1435">
        <f>Tabla1[[#This Row],[id_factura_num]]</f>
        <v>3803</v>
      </c>
    </row>
    <row r="1436" spans="1:20" x14ac:dyDescent="0.25">
      <c r="A1436" s="6">
        <v>3804</v>
      </c>
      <c r="B1436" s="7" t="s">
        <v>1453</v>
      </c>
      <c r="C1436" s="8">
        <v>43070</v>
      </c>
      <c r="D1436" s="6">
        <v>129</v>
      </c>
      <c r="E1436" s="6">
        <v>1</v>
      </c>
      <c r="F1436" s="8">
        <v>43079</v>
      </c>
      <c r="G1436" s="6">
        <v>21</v>
      </c>
      <c r="H1436" s="6">
        <v>0</v>
      </c>
      <c r="I1436" s="6">
        <v>646</v>
      </c>
      <c r="J1436" s="8">
        <v>43070</v>
      </c>
      <c r="K1436" s="6">
        <v>-1</v>
      </c>
      <c r="L1436" s="6">
        <v>-1</v>
      </c>
      <c r="M1436" s="6">
        <v>0</v>
      </c>
      <c r="N1436" s="6">
        <v>-1</v>
      </c>
      <c r="O1436" s="9"/>
      <c r="P1436" s="6">
        <v>-1</v>
      </c>
      <c r="Q1436" s="6">
        <v>0</v>
      </c>
      <c r="R1436" s="6">
        <v>0</v>
      </c>
      <c r="S1436" s="7" t="s">
        <v>2988</v>
      </c>
      <c r="T1436">
        <f>Tabla1[[#This Row],[id_factura_num]]</f>
        <v>3804</v>
      </c>
    </row>
    <row r="1437" spans="1:20" x14ac:dyDescent="0.25">
      <c r="A1437" s="6">
        <v>3805</v>
      </c>
      <c r="B1437" s="7" t="s">
        <v>1454</v>
      </c>
      <c r="C1437" s="8">
        <v>43070</v>
      </c>
      <c r="D1437" s="6">
        <v>109</v>
      </c>
      <c r="E1437" s="6">
        <v>1</v>
      </c>
      <c r="F1437" s="8">
        <v>43094</v>
      </c>
      <c r="G1437" s="6">
        <v>21</v>
      </c>
      <c r="H1437" s="6">
        <v>0</v>
      </c>
      <c r="I1437" s="6">
        <v>647</v>
      </c>
      <c r="J1437" s="8">
        <v>43070</v>
      </c>
      <c r="K1437" s="6">
        <v>-1</v>
      </c>
      <c r="L1437" s="6">
        <v>-1</v>
      </c>
      <c r="M1437" s="6">
        <v>0</v>
      </c>
      <c r="N1437" s="6">
        <v>-1</v>
      </c>
      <c r="O1437" s="9"/>
      <c r="P1437" s="6">
        <v>-1</v>
      </c>
      <c r="Q1437" s="6">
        <v>0</v>
      </c>
      <c r="R1437" s="6">
        <v>0</v>
      </c>
      <c r="S1437" s="7" t="s">
        <v>2988</v>
      </c>
      <c r="T1437">
        <f>Tabla1[[#This Row],[id_factura_num]]</f>
        <v>3805</v>
      </c>
    </row>
    <row r="1438" spans="1:20" x14ac:dyDescent="0.25">
      <c r="A1438" s="6">
        <v>3806</v>
      </c>
      <c r="B1438" s="7" t="s">
        <v>1455</v>
      </c>
      <c r="C1438" s="8">
        <v>43070</v>
      </c>
      <c r="D1438" s="6">
        <v>110</v>
      </c>
      <c r="E1438" s="6">
        <v>1</v>
      </c>
      <c r="F1438" s="8">
        <v>43094</v>
      </c>
      <c r="G1438" s="6">
        <v>21</v>
      </c>
      <c r="H1438" s="6">
        <v>0</v>
      </c>
      <c r="I1438" s="6">
        <v>648</v>
      </c>
      <c r="J1438" s="8">
        <v>43070</v>
      </c>
      <c r="K1438" s="6">
        <v>-1</v>
      </c>
      <c r="L1438" s="6">
        <v>-1</v>
      </c>
      <c r="M1438" s="6">
        <v>0</v>
      </c>
      <c r="N1438" s="6">
        <v>-1</v>
      </c>
      <c r="O1438" s="9"/>
      <c r="P1438" s="6">
        <v>-1</v>
      </c>
      <c r="Q1438" s="6">
        <v>0</v>
      </c>
      <c r="R1438" s="6">
        <v>0</v>
      </c>
      <c r="S1438" s="7" t="s">
        <v>2988</v>
      </c>
      <c r="T1438">
        <f>Tabla1[[#This Row],[id_factura_num]]</f>
        <v>3806</v>
      </c>
    </row>
    <row r="1439" spans="1:20" x14ac:dyDescent="0.25">
      <c r="A1439" s="6">
        <v>3807</v>
      </c>
      <c r="B1439" s="7" t="s">
        <v>1456</v>
      </c>
      <c r="C1439" s="8">
        <v>43070</v>
      </c>
      <c r="D1439" s="6">
        <v>111</v>
      </c>
      <c r="E1439" s="6">
        <v>1</v>
      </c>
      <c r="F1439" s="8">
        <v>43094</v>
      </c>
      <c r="G1439" s="6">
        <v>21</v>
      </c>
      <c r="H1439" s="6">
        <v>0</v>
      </c>
      <c r="I1439" s="6">
        <v>649</v>
      </c>
      <c r="J1439" s="8">
        <v>43070</v>
      </c>
      <c r="K1439" s="6">
        <v>-1</v>
      </c>
      <c r="L1439" s="6">
        <v>-1</v>
      </c>
      <c r="M1439" s="6">
        <v>0</v>
      </c>
      <c r="N1439" s="6">
        <v>-1</v>
      </c>
      <c r="O1439" s="9"/>
      <c r="P1439" s="6">
        <v>-1</v>
      </c>
      <c r="Q1439" s="6">
        <v>0</v>
      </c>
      <c r="R1439" s="6">
        <v>0</v>
      </c>
      <c r="S1439" s="7" t="s">
        <v>2988</v>
      </c>
      <c r="T1439">
        <f>Tabla1[[#This Row],[id_factura_num]]</f>
        <v>3807</v>
      </c>
    </row>
    <row r="1440" spans="1:20" x14ac:dyDescent="0.25">
      <c r="A1440" s="6">
        <v>3808</v>
      </c>
      <c r="B1440" s="7" t="s">
        <v>1457</v>
      </c>
      <c r="C1440" s="8">
        <v>43070</v>
      </c>
      <c r="D1440" s="6">
        <v>112</v>
      </c>
      <c r="E1440" s="6">
        <v>1</v>
      </c>
      <c r="F1440" s="8">
        <v>43094</v>
      </c>
      <c r="G1440" s="6">
        <v>21</v>
      </c>
      <c r="H1440" s="6">
        <v>0</v>
      </c>
      <c r="I1440" s="6">
        <v>650</v>
      </c>
      <c r="J1440" s="8">
        <v>43070</v>
      </c>
      <c r="K1440" s="6">
        <v>-1</v>
      </c>
      <c r="L1440" s="6">
        <v>-1</v>
      </c>
      <c r="M1440" s="6">
        <v>0</v>
      </c>
      <c r="N1440" s="6">
        <v>-1</v>
      </c>
      <c r="O1440" s="9"/>
      <c r="P1440" s="6">
        <v>-1</v>
      </c>
      <c r="Q1440" s="6">
        <v>0</v>
      </c>
      <c r="R1440" s="6">
        <v>0</v>
      </c>
      <c r="S1440" s="7" t="s">
        <v>2988</v>
      </c>
      <c r="T1440">
        <f>Tabla1[[#This Row],[id_factura_num]]</f>
        <v>3808</v>
      </c>
    </row>
    <row r="1441" spans="1:20" x14ac:dyDescent="0.25">
      <c r="A1441" s="6">
        <v>3809</v>
      </c>
      <c r="B1441" s="7" t="s">
        <v>1458</v>
      </c>
      <c r="C1441" s="8">
        <v>43070</v>
      </c>
      <c r="D1441" s="6">
        <v>100</v>
      </c>
      <c r="E1441" s="6">
        <v>1</v>
      </c>
      <c r="F1441" s="8">
        <v>43079</v>
      </c>
      <c r="G1441" s="6">
        <v>21</v>
      </c>
      <c r="H1441" s="6">
        <v>0</v>
      </c>
      <c r="I1441" s="6">
        <v>651</v>
      </c>
      <c r="J1441" s="8">
        <v>43070</v>
      </c>
      <c r="K1441" s="6">
        <v>-1</v>
      </c>
      <c r="L1441" s="6">
        <v>-1</v>
      </c>
      <c r="M1441" s="6">
        <v>0</v>
      </c>
      <c r="N1441" s="6">
        <v>-1</v>
      </c>
      <c r="O1441" s="9"/>
      <c r="P1441" s="6">
        <v>-1</v>
      </c>
      <c r="Q1441" s="6">
        <v>0</v>
      </c>
      <c r="R1441" s="6">
        <v>0</v>
      </c>
      <c r="S1441" s="7" t="s">
        <v>2988</v>
      </c>
      <c r="T1441">
        <f>Tabla1[[#This Row],[id_factura_num]]</f>
        <v>3809</v>
      </c>
    </row>
    <row r="1442" spans="1:20" x14ac:dyDescent="0.25">
      <c r="A1442" s="6">
        <v>3810</v>
      </c>
      <c r="B1442" s="7" t="s">
        <v>1459</v>
      </c>
      <c r="C1442" s="8">
        <v>43070</v>
      </c>
      <c r="D1442" s="6">
        <v>74</v>
      </c>
      <c r="E1442" s="6">
        <v>1</v>
      </c>
      <c r="F1442" s="8">
        <v>43079</v>
      </c>
      <c r="G1442" s="6">
        <v>21</v>
      </c>
      <c r="H1442" s="6">
        <v>0</v>
      </c>
      <c r="I1442" s="6">
        <v>652</v>
      </c>
      <c r="J1442" s="8">
        <v>43070</v>
      </c>
      <c r="K1442" s="6">
        <v>-1</v>
      </c>
      <c r="L1442" s="6">
        <v>-1</v>
      </c>
      <c r="M1442" s="6">
        <v>0</v>
      </c>
      <c r="N1442" s="6">
        <v>-1</v>
      </c>
      <c r="O1442" s="9"/>
      <c r="P1442" s="6">
        <v>-1</v>
      </c>
      <c r="Q1442" s="6">
        <v>0</v>
      </c>
      <c r="R1442" s="6">
        <v>0</v>
      </c>
      <c r="S1442" s="7" t="s">
        <v>2988</v>
      </c>
      <c r="T1442">
        <f>Tabla1[[#This Row],[id_factura_num]]</f>
        <v>3810</v>
      </c>
    </row>
    <row r="1443" spans="1:20" x14ac:dyDescent="0.25">
      <c r="A1443" s="6">
        <v>3811</v>
      </c>
      <c r="B1443" s="7" t="s">
        <v>1460</v>
      </c>
      <c r="C1443" s="8">
        <v>43070</v>
      </c>
      <c r="D1443" s="6">
        <v>99</v>
      </c>
      <c r="E1443" s="6">
        <v>2</v>
      </c>
      <c r="F1443" s="8">
        <v>43079</v>
      </c>
      <c r="G1443" s="6">
        <v>21</v>
      </c>
      <c r="H1443" s="6">
        <v>0</v>
      </c>
      <c r="I1443" s="6">
        <v>653</v>
      </c>
      <c r="J1443" s="8">
        <v>43070</v>
      </c>
      <c r="K1443" s="6">
        <v>-1</v>
      </c>
      <c r="L1443" s="6">
        <v>-1</v>
      </c>
      <c r="M1443" s="6">
        <v>0</v>
      </c>
      <c r="N1443" s="6">
        <v>-1</v>
      </c>
      <c r="O1443" s="9"/>
      <c r="P1443" s="6">
        <v>-1</v>
      </c>
      <c r="Q1443" s="6">
        <v>0</v>
      </c>
      <c r="R1443" s="6">
        <v>0</v>
      </c>
      <c r="S1443" s="7" t="s">
        <v>2988</v>
      </c>
      <c r="T1443">
        <f>Tabla1[[#This Row],[id_factura_num]]</f>
        <v>3811</v>
      </c>
    </row>
    <row r="1444" spans="1:20" x14ac:dyDescent="0.25">
      <c r="A1444" s="6">
        <v>3812</v>
      </c>
      <c r="B1444" s="7" t="s">
        <v>1461</v>
      </c>
      <c r="C1444" s="8">
        <v>43070</v>
      </c>
      <c r="D1444" s="6">
        <v>125</v>
      </c>
      <c r="E1444" s="6">
        <v>1</v>
      </c>
      <c r="F1444" s="8">
        <v>43094</v>
      </c>
      <c r="G1444" s="6">
        <v>21</v>
      </c>
      <c r="H1444" s="6">
        <v>0</v>
      </c>
      <c r="I1444" s="6">
        <v>654</v>
      </c>
      <c r="J1444" s="8">
        <v>43070</v>
      </c>
      <c r="K1444" s="6">
        <v>-1</v>
      </c>
      <c r="L1444" s="6">
        <v>-1</v>
      </c>
      <c r="M1444" s="6">
        <v>0</v>
      </c>
      <c r="N1444" s="6">
        <v>-1</v>
      </c>
      <c r="O1444" s="9"/>
      <c r="P1444" s="6">
        <v>-1</v>
      </c>
      <c r="Q1444" s="6">
        <v>0</v>
      </c>
      <c r="R1444" s="6">
        <v>0</v>
      </c>
      <c r="S1444" s="7" t="s">
        <v>2988</v>
      </c>
      <c r="T1444">
        <f>Tabla1[[#This Row],[id_factura_num]]</f>
        <v>3812</v>
      </c>
    </row>
    <row r="1445" spans="1:20" x14ac:dyDescent="0.25">
      <c r="A1445" s="6">
        <v>3813</v>
      </c>
      <c r="B1445" s="7" t="s">
        <v>1462</v>
      </c>
      <c r="C1445" s="8">
        <v>43070</v>
      </c>
      <c r="D1445" s="6">
        <v>126</v>
      </c>
      <c r="E1445" s="6">
        <v>1</v>
      </c>
      <c r="F1445" s="8">
        <v>43094</v>
      </c>
      <c r="G1445" s="6">
        <v>21</v>
      </c>
      <c r="H1445" s="6">
        <v>0</v>
      </c>
      <c r="I1445" s="6">
        <v>655</v>
      </c>
      <c r="J1445" s="8">
        <v>43070</v>
      </c>
      <c r="K1445" s="6">
        <v>-1</v>
      </c>
      <c r="L1445" s="6">
        <v>-1</v>
      </c>
      <c r="M1445" s="6">
        <v>0</v>
      </c>
      <c r="N1445" s="6">
        <v>-1</v>
      </c>
      <c r="O1445" s="9"/>
      <c r="P1445" s="6">
        <v>-1</v>
      </c>
      <c r="Q1445" s="6">
        <v>0</v>
      </c>
      <c r="R1445" s="6">
        <v>0</v>
      </c>
      <c r="S1445" s="7" t="s">
        <v>2988</v>
      </c>
      <c r="T1445">
        <f>Tabla1[[#This Row],[id_factura_num]]</f>
        <v>3813</v>
      </c>
    </row>
    <row r="1446" spans="1:20" x14ac:dyDescent="0.25">
      <c r="A1446" s="6">
        <v>3814</v>
      </c>
      <c r="B1446" s="7" t="s">
        <v>1463</v>
      </c>
      <c r="C1446" s="8">
        <v>43070</v>
      </c>
      <c r="D1446" s="6">
        <v>128</v>
      </c>
      <c r="E1446" s="6">
        <v>1</v>
      </c>
      <c r="F1446" s="8">
        <v>43079</v>
      </c>
      <c r="G1446" s="6">
        <v>21</v>
      </c>
      <c r="H1446" s="6">
        <v>0</v>
      </c>
      <c r="I1446" s="6">
        <v>656</v>
      </c>
      <c r="J1446" s="8">
        <v>43070</v>
      </c>
      <c r="K1446" s="6">
        <v>-1</v>
      </c>
      <c r="L1446" s="6">
        <v>-1</v>
      </c>
      <c r="M1446" s="6">
        <v>0</v>
      </c>
      <c r="N1446" s="6">
        <v>-1</v>
      </c>
      <c r="O1446" s="9"/>
      <c r="P1446" s="6">
        <v>-1</v>
      </c>
      <c r="Q1446" s="6">
        <v>0</v>
      </c>
      <c r="R1446" s="6">
        <v>0</v>
      </c>
      <c r="S1446" s="7" t="s">
        <v>2988</v>
      </c>
      <c r="T1446">
        <f>Tabla1[[#This Row],[id_factura_num]]</f>
        <v>3814</v>
      </c>
    </row>
    <row r="1447" spans="1:20" x14ac:dyDescent="0.25">
      <c r="A1447" s="6">
        <v>3815</v>
      </c>
      <c r="B1447" s="7" t="s">
        <v>1464</v>
      </c>
      <c r="C1447" s="8">
        <v>43070</v>
      </c>
      <c r="D1447" s="6">
        <v>159</v>
      </c>
      <c r="E1447" s="6">
        <v>1</v>
      </c>
      <c r="F1447" s="8">
        <v>43079</v>
      </c>
      <c r="G1447" s="6">
        <v>21</v>
      </c>
      <c r="H1447" s="6">
        <v>0</v>
      </c>
      <c r="I1447" s="6">
        <v>657</v>
      </c>
      <c r="J1447" s="8">
        <v>43070</v>
      </c>
      <c r="K1447" s="6">
        <v>-1</v>
      </c>
      <c r="L1447" s="6">
        <v>-1</v>
      </c>
      <c r="M1447" s="6">
        <v>0</v>
      </c>
      <c r="N1447" s="6">
        <v>-1</v>
      </c>
      <c r="O1447" s="9"/>
      <c r="P1447" s="6">
        <v>-1</v>
      </c>
      <c r="Q1447" s="6">
        <v>0</v>
      </c>
      <c r="R1447" s="6">
        <v>0</v>
      </c>
      <c r="S1447" s="7" t="s">
        <v>2988</v>
      </c>
      <c r="T1447">
        <f>Tabla1[[#This Row],[id_factura_num]]</f>
        <v>3815</v>
      </c>
    </row>
    <row r="1448" spans="1:20" x14ac:dyDescent="0.25">
      <c r="A1448" s="6">
        <v>3816</v>
      </c>
      <c r="B1448" s="7" t="s">
        <v>1465</v>
      </c>
      <c r="C1448" s="8">
        <v>43070</v>
      </c>
      <c r="D1448" s="6">
        <v>163</v>
      </c>
      <c r="E1448" s="6">
        <v>1</v>
      </c>
      <c r="F1448" s="8">
        <v>43079</v>
      </c>
      <c r="G1448" s="6">
        <v>21</v>
      </c>
      <c r="H1448" s="6">
        <v>0</v>
      </c>
      <c r="I1448" s="6">
        <v>658</v>
      </c>
      <c r="J1448" s="8">
        <v>43070</v>
      </c>
      <c r="K1448" s="6">
        <v>-1</v>
      </c>
      <c r="L1448" s="6">
        <v>-1</v>
      </c>
      <c r="M1448" s="6">
        <v>0</v>
      </c>
      <c r="N1448" s="6">
        <v>-1</v>
      </c>
      <c r="O1448" s="9"/>
      <c r="P1448" s="6">
        <v>-1</v>
      </c>
      <c r="Q1448" s="6">
        <v>0</v>
      </c>
      <c r="R1448" s="6">
        <v>0</v>
      </c>
      <c r="S1448" s="7" t="s">
        <v>2988</v>
      </c>
      <c r="T1448">
        <f>Tabla1[[#This Row],[id_factura_num]]</f>
        <v>3816</v>
      </c>
    </row>
    <row r="1449" spans="1:20" x14ac:dyDescent="0.25">
      <c r="A1449" s="6">
        <v>3817</v>
      </c>
      <c r="B1449" s="7" t="s">
        <v>1466</v>
      </c>
      <c r="C1449" s="8">
        <v>43070</v>
      </c>
      <c r="D1449" s="6">
        <v>171</v>
      </c>
      <c r="E1449" s="6">
        <v>2</v>
      </c>
      <c r="F1449" s="8">
        <v>43079</v>
      </c>
      <c r="G1449" s="6">
        <v>21</v>
      </c>
      <c r="H1449" s="6">
        <v>0</v>
      </c>
      <c r="I1449" s="6">
        <v>659</v>
      </c>
      <c r="J1449" s="8">
        <v>43070</v>
      </c>
      <c r="K1449" s="6">
        <v>-1</v>
      </c>
      <c r="L1449" s="6">
        <v>-1</v>
      </c>
      <c r="M1449" s="6">
        <v>0</v>
      </c>
      <c r="N1449" s="6">
        <v>-1</v>
      </c>
      <c r="O1449" s="9"/>
      <c r="P1449" s="6">
        <v>-1</v>
      </c>
      <c r="Q1449" s="6">
        <v>0</v>
      </c>
      <c r="R1449" s="6">
        <v>0</v>
      </c>
      <c r="S1449" s="7" t="s">
        <v>2988</v>
      </c>
      <c r="T1449">
        <f>Tabla1[[#This Row],[id_factura_num]]</f>
        <v>3817</v>
      </c>
    </row>
    <row r="1450" spans="1:20" x14ac:dyDescent="0.25">
      <c r="A1450" s="6">
        <v>3818</v>
      </c>
      <c r="B1450" s="7" t="s">
        <v>1467</v>
      </c>
      <c r="C1450" s="8">
        <v>43070</v>
      </c>
      <c r="D1450" s="6">
        <v>65</v>
      </c>
      <c r="E1450" s="6">
        <v>1</v>
      </c>
      <c r="F1450" s="8">
        <v>43079</v>
      </c>
      <c r="G1450" s="6">
        <v>21</v>
      </c>
      <c r="H1450" s="6">
        <v>0</v>
      </c>
      <c r="I1450" s="6">
        <v>660</v>
      </c>
      <c r="J1450" s="8">
        <v>43070</v>
      </c>
      <c r="K1450" s="6">
        <v>-1</v>
      </c>
      <c r="L1450" s="6">
        <v>-1</v>
      </c>
      <c r="M1450" s="6">
        <v>0</v>
      </c>
      <c r="N1450" s="6">
        <v>-1</v>
      </c>
      <c r="O1450" s="9"/>
      <c r="P1450" s="6">
        <v>-1</v>
      </c>
      <c r="Q1450" s="6">
        <v>0</v>
      </c>
      <c r="R1450" s="6">
        <v>0</v>
      </c>
      <c r="S1450" s="7" t="s">
        <v>2988</v>
      </c>
      <c r="T1450">
        <f>Tabla1[[#This Row],[id_factura_num]]</f>
        <v>3818</v>
      </c>
    </row>
    <row r="1451" spans="1:20" x14ac:dyDescent="0.25">
      <c r="A1451" s="6">
        <v>3819</v>
      </c>
      <c r="B1451" s="7" t="s">
        <v>1468</v>
      </c>
      <c r="C1451" s="8">
        <v>43070</v>
      </c>
      <c r="D1451" s="6">
        <v>7</v>
      </c>
      <c r="E1451" s="6">
        <v>1</v>
      </c>
      <c r="F1451" s="8">
        <v>43079</v>
      </c>
      <c r="G1451" s="6">
        <v>21</v>
      </c>
      <c r="H1451" s="6">
        <v>0</v>
      </c>
      <c r="I1451" s="6">
        <v>661</v>
      </c>
      <c r="J1451" s="8">
        <v>43070</v>
      </c>
      <c r="K1451" s="6">
        <v>-1</v>
      </c>
      <c r="L1451" s="6">
        <v>-1</v>
      </c>
      <c r="M1451" s="6">
        <v>0</v>
      </c>
      <c r="N1451" s="6">
        <v>-1</v>
      </c>
      <c r="O1451" s="9"/>
      <c r="P1451" s="6">
        <v>-1</v>
      </c>
      <c r="Q1451" s="6">
        <v>0</v>
      </c>
      <c r="R1451" s="6">
        <v>0</v>
      </c>
      <c r="S1451" s="7" t="s">
        <v>2988</v>
      </c>
      <c r="T1451">
        <f>Tabla1[[#This Row],[id_factura_num]]</f>
        <v>3819</v>
      </c>
    </row>
    <row r="1452" spans="1:20" x14ac:dyDescent="0.25">
      <c r="A1452" s="6">
        <v>3820</v>
      </c>
      <c r="B1452" s="7" t="s">
        <v>1469</v>
      </c>
      <c r="C1452" s="8">
        <v>43070</v>
      </c>
      <c r="D1452" s="6">
        <v>140</v>
      </c>
      <c r="E1452" s="6">
        <v>2</v>
      </c>
      <c r="F1452" s="8">
        <v>43079</v>
      </c>
      <c r="G1452" s="6">
        <v>21</v>
      </c>
      <c r="H1452" s="6">
        <v>0</v>
      </c>
      <c r="I1452" s="6">
        <v>662</v>
      </c>
      <c r="J1452" s="8">
        <v>43070</v>
      </c>
      <c r="K1452" s="6">
        <v>-1</v>
      </c>
      <c r="L1452" s="6">
        <v>-1</v>
      </c>
      <c r="M1452" s="6">
        <v>0</v>
      </c>
      <c r="N1452" s="6">
        <v>-1</v>
      </c>
      <c r="O1452" s="9"/>
      <c r="P1452" s="6">
        <v>-1</v>
      </c>
      <c r="Q1452" s="6">
        <v>0</v>
      </c>
      <c r="R1452" s="6">
        <v>0</v>
      </c>
      <c r="S1452" s="7" t="s">
        <v>2988</v>
      </c>
      <c r="T1452">
        <f>Tabla1[[#This Row],[id_factura_num]]</f>
        <v>3820</v>
      </c>
    </row>
    <row r="1453" spans="1:20" x14ac:dyDescent="0.25">
      <c r="A1453" s="6">
        <v>3821</v>
      </c>
      <c r="B1453" s="7" t="s">
        <v>1470</v>
      </c>
      <c r="C1453" s="8">
        <v>43070</v>
      </c>
      <c r="D1453" s="6">
        <v>56</v>
      </c>
      <c r="E1453" s="6">
        <v>1</v>
      </c>
      <c r="F1453" s="8">
        <v>43079</v>
      </c>
      <c r="G1453" s="6">
        <v>21</v>
      </c>
      <c r="H1453" s="6">
        <v>0</v>
      </c>
      <c r="I1453" s="6">
        <v>663</v>
      </c>
      <c r="J1453" s="8">
        <v>43070</v>
      </c>
      <c r="K1453" s="6">
        <v>-1</v>
      </c>
      <c r="L1453" s="6">
        <v>-1</v>
      </c>
      <c r="M1453" s="6">
        <v>0</v>
      </c>
      <c r="N1453" s="6">
        <v>-1</v>
      </c>
      <c r="O1453" s="9"/>
      <c r="P1453" s="6">
        <v>-1</v>
      </c>
      <c r="Q1453" s="6">
        <v>0</v>
      </c>
      <c r="R1453" s="6">
        <v>0</v>
      </c>
      <c r="S1453" s="7" t="s">
        <v>2988</v>
      </c>
      <c r="T1453">
        <f>Tabla1[[#This Row],[id_factura_num]]</f>
        <v>3821</v>
      </c>
    </row>
    <row r="1454" spans="1:20" x14ac:dyDescent="0.25">
      <c r="A1454" s="6">
        <v>3822</v>
      </c>
      <c r="B1454" s="7" t="s">
        <v>1471</v>
      </c>
      <c r="C1454" s="8">
        <v>43070</v>
      </c>
      <c r="D1454" s="6">
        <v>135</v>
      </c>
      <c r="E1454" s="6">
        <v>1</v>
      </c>
      <c r="F1454" s="8">
        <v>43079</v>
      </c>
      <c r="G1454" s="6">
        <v>21</v>
      </c>
      <c r="H1454" s="6">
        <v>0</v>
      </c>
      <c r="I1454" s="6">
        <v>664</v>
      </c>
      <c r="J1454" s="8">
        <v>43070</v>
      </c>
      <c r="K1454" s="6">
        <v>-1</v>
      </c>
      <c r="L1454" s="6">
        <v>-1</v>
      </c>
      <c r="M1454" s="6">
        <v>0</v>
      </c>
      <c r="N1454" s="6">
        <v>-1</v>
      </c>
      <c r="O1454" s="9"/>
      <c r="P1454" s="6">
        <v>-1</v>
      </c>
      <c r="Q1454" s="6">
        <v>0</v>
      </c>
      <c r="R1454" s="6">
        <v>0</v>
      </c>
      <c r="S1454" s="7" t="s">
        <v>2988</v>
      </c>
      <c r="T1454">
        <f>Tabla1[[#This Row],[id_factura_num]]</f>
        <v>3822</v>
      </c>
    </row>
    <row r="1455" spans="1:20" x14ac:dyDescent="0.25">
      <c r="A1455" s="6">
        <v>3823</v>
      </c>
      <c r="B1455" s="7" t="s">
        <v>1472</v>
      </c>
      <c r="C1455" s="8">
        <v>43070</v>
      </c>
      <c r="D1455" s="6">
        <v>133</v>
      </c>
      <c r="E1455" s="6">
        <v>1</v>
      </c>
      <c r="F1455" s="8">
        <v>43079</v>
      </c>
      <c r="G1455" s="6">
        <v>21</v>
      </c>
      <c r="H1455" s="6">
        <v>0</v>
      </c>
      <c r="I1455" s="6">
        <v>665</v>
      </c>
      <c r="J1455" s="8">
        <v>43070</v>
      </c>
      <c r="K1455" s="6">
        <v>-1</v>
      </c>
      <c r="L1455" s="6">
        <v>-1</v>
      </c>
      <c r="M1455" s="6">
        <v>0</v>
      </c>
      <c r="N1455" s="6">
        <v>-1</v>
      </c>
      <c r="O1455" s="9"/>
      <c r="P1455" s="6">
        <v>-1</v>
      </c>
      <c r="Q1455" s="6">
        <v>0</v>
      </c>
      <c r="R1455" s="6">
        <v>0</v>
      </c>
      <c r="S1455" s="7" t="s">
        <v>2988</v>
      </c>
      <c r="T1455">
        <f>Tabla1[[#This Row],[id_factura_num]]</f>
        <v>3823</v>
      </c>
    </row>
    <row r="1456" spans="1:20" x14ac:dyDescent="0.25">
      <c r="A1456" s="6">
        <v>3824</v>
      </c>
      <c r="B1456" s="7" t="s">
        <v>1473</v>
      </c>
      <c r="C1456" s="8">
        <v>43070</v>
      </c>
      <c r="D1456" s="6">
        <v>123</v>
      </c>
      <c r="E1456" s="6">
        <v>1</v>
      </c>
      <c r="F1456" s="8">
        <v>43094</v>
      </c>
      <c r="G1456" s="6">
        <v>21</v>
      </c>
      <c r="H1456" s="6">
        <v>0</v>
      </c>
      <c r="I1456" s="6">
        <v>666</v>
      </c>
      <c r="J1456" s="8">
        <v>43070</v>
      </c>
      <c r="K1456" s="6">
        <v>-1</v>
      </c>
      <c r="L1456" s="6">
        <v>-1</v>
      </c>
      <c r="M1456" s="6">
        <v>0</v>
      </c>
      <c r="N1456" s="6">
        <v>-1</v>
      </c>
      <c r="O1456" s="9"/>
      <c r="P1456" s="6">
        <v>-1</v>
      </c>
      <c r="Q1456" s="6">
        <v>0</v>
      </c>
      <c r="R1456" s="6">
        <v>0</v>
      </c>
      <c r="S1456" s="7" t="s">
        <v>2988</v>
      </c>
      <c r="T1456">
        <f>Tabla1[[#This Row],[id_factura_num]]</f>
        <v>3824</v>
      </c>
    </row>
    <row r="1457" spans="1:20" x14ac:dyDescent="0.25">
      <c r="A1457" s="6">
        <v>3825</v>
      </c>
      <c r="B1457" s="7" t="s">
        <v>1474</v>
      </c>
      <c r="C1457" s="8">
        <v>43070</v>
      </c>
      <c r="D1457" s="6">
        <v>122</v>
      </c>
      <c r="E1457" s="6">
        <v>1</v>
      </c>
      <c r="F1457" s="8">
        <v>43079</v>
      </c>
      <c r="G1457" s="6">
        <v>21</v>
      </c>
      <c r="H1457" s="6">
        <v>0</v>
      </c>
      <c r="I1457" s="6">
        <v>667</v>
      </c>
      <c r="J1457" s="8">
        <v>43070</v>
      </c>
      <c r="K1457" s="6">
        <v>-1</v>
      </c>
      <c r="L1457" s="6">
        <v>-1</v>
      </c>
      <c r="M1457" s="6">
        <v>0</v>
      </c>
      <c r="N1457" s="6">
        <v>-1</v>
      </c>
      <c r="O1457" s="9"/>
      <c r="P1457" s="6">
        <v>-1</v>
      </c>
      <c r="Q1457" s="6">
        <v>0</v>
      </c>
      <c r="R1457" s="6">
        <v>0</v>
      </c>
      <c r="S1457" s="7" t="s">
        <v>2988</v>
      </c>
      <c r="T1457">
        <f>Tabla1[[#This Row],[id_factura_num]]</f>
        <v>3825</v>
      </c>
    </row>
    <row r="1458" spans="1:20" x14ac:dyDescent="0.25">
      <c r="A1458" s="6">
        <v>3826</v>
      </c>
      <c r="B1458" s="7" t="s">
        <v>1475</v>
      </c>
      <c r="C1458" s="8">
        <v>43070</v>
      </c>
      <c r="D1458" s="6">
        <v>162</v>
      </c>
      <c r="E1458" s="6">
        <v>1</v>
      </c>
      <c r="F1458" s="8">
        <v>43094</v>
      </c>
      <c r="G1458" s="6">
        <v>21</v>
      </c>
      <c r="H1458" s="6">
        <v>0</v>
      </c>
      <c r="I1458" s="6">
        <v>668</v>
      </c>
      <c r="J1458" s="8">
        <v>43070</v>
      </c>
      <c r="K1458" s="6">
        <v>-1</v>
      </c>
      <c r="L1458" s="6">
        <v>-1</v>
      </c>
      <c r="M1458" s="6">
        <v>0</v>
      </c>
      <c r="N1458" s="6">
        <v>-1</v>
      </c>
      <c r="O1458" s="9"/>
      <c r="P1458" s="6">
        <v>-1</v>
      </c>
      <c r="Q1458" s="6">
        <v>0</v>
      </c>
      <c r="R1458" s="6">
        <v>0</v>
      </c>
      <c r="S1458" s="7" t="s">
        <v>2988</v>
      </c>
      <c r="T1458">
        <f>Tabla1[[#This Row],[id_factura_num]]</f>
        <v>3826</v>
      </c>
    </row>
    <row r="1459" spans="1:20" x14ac:dyDescent="0.25">
      <c r="A1459" s="6">
        <v>3827</v>
      </c>
      <c r="B1459" s="7" t="s">
        <v>1476</v>
      </c>
      <c r="C1459" s="8">
        <v>43084</v>
      </c>
      <c r="D1459" s="6">
        <v>102</v>
      </c>
      <c r="E1459" s="6">
        <v>1</v>
      </c>
      <c r="F1459" s="8">
        <v>43094</v>
      </c>
      <c r="G1459" s="6">
        <v>21</v>
      </c>
      <c r="H1459" s="6">
        <v>0</v>
      </c>
      <c r="I1459" s="6">
        <v>669</v>
      </c>
      <c r="J1459" s="8">
        <v>43084</v>
      </c>
      <c r="K1459" s="6">
        <v>-1</v>
      </c>
      <c r="L1459" s="6">
        <v>-1</v>
      </c>
      <c r="M1459" s="6">
        <v>0</v>
      </c>
      <c r="N1459" s="6">
        <v>-1</v>
      </c>
      <c r="O1459" s="9"/>
      <c r="P1459" s="6">
        <v>-1</v>
      </c>
      <c r="Q1459" s="6">
        <v>0</v>
      </c>
      <c r="R1459" s="6">
        <v>0</v>
      </c>
      <c r="S1459" s="7" t="s">
        <v>2988</v>
      </c>
      <c r="T1459">
        <f>Tabla1[[#This Row],[id_factura_num]]</f>
        <v>3827</v>
      </c>
    </row>
    <row r="1460" spans="1:20" x14ac:dyDescent="0.25">
      <c r="A1460" s="6">
        <v>3828</v>
      </c>
      <c r="B1460" s="7" t="s">
        <v>1477</v>
      </c>
      <c r="C1460" s="8">
        <v>43089</v>
      </c>
      <c r="D1460" s="6">
        <v>159</v>
      </c>
      <c r="E1460" s="6">
        <v>1</v>
      </c>
      <c r="F1460" s="8">
        <v>43089</v>
      </c>
      <c r="G1460" s="6">
        <v>21</v>
      </c>
      <c r="H1460" s="6">
        <v>0</v>
      </c>
      <c r="I1460" s="9"/>
      <c r="J1460" s="8">
        <v>43089</v>
      </c>
      <c r="K1460" s="6">
        <v>-1</v>
      </c>
      <c r="L1460" s="6">
        <v>0</v>
      </c>
      <c r="M1460" s="6">
        <v>0</v>
      </c>
      <c r="N1460" s="6">
        <v>-1</v>
      </c>
      <c r="O1460" s="9"/>
      <c r="P1460" s="6">
        <v>-1</v>
      </c>
      <c r="Q1460" s="6">
        <v>0</v>
      </c>
      <c r="R1460" s="6">
        <v>0</v>
      </c>
      <c r="S1460" s="7" t="s">
        <v>2988</v>
      </c>
      <c r="T1460">
        <f>Tabla1[[#This Row],[id_factura_num]]</f>
        <v>3828</v>
      </c>
    </row>
    <row r="1461" spans="1:20" x14ac:dyDescent="0.25">
      <c r="A1461" s="6">
        <v>3940</v>
      </c>
      <c r="B1461" s="7" t="s">
        <v>1478</v>
      </c>
      <c r="C1461" s="8">
        <v>43100</v>
      </c>
      <c r="D1461" s="6">
        <v>105</v>
      </c>
      <c r="E1461" s="6">
        <v>2</v>
      </c>
      <c r="F1461" s="8">
        <v>43009</v>
      </c>
      <c r="G1461" s="6">
        <v>21</v>
      </c>
      <c r="H1461" s="6">
        <v>0</v>
      </c>
      <c r="I1461" s="6">
        <v>0</v>
      </c>
      <c r="J1461" s="8">
        <v>43100</v>
      </c>
      <c r="K1461" s="6">
        <v>-1</v>
      </c>
      <c r="L1461" s="6">
        <v>0</v>
      </c>
      <c r="M1461" s="6">
        <v>0</v>
      </c>
      <c r="N1461" s="6">
        <v>-1</v>
      </c>
      <c r="O1461" s="9"/>
      <c r="P1461" s="6">
        <v>0</v>
      </c>
      <c r="Q1461" s="6">
        <v>0</v>
      </c>
      <c r="R1461" s="6">
        <v>0</v>
      </c>
      <c r="S1461" s="7" t="s">
        <v>2988</v>
      </c>
      <c r="T1461">
        <f>Tabla1[[#This Row],[id_factura_num]]</f>
        <v>3940</v>
      </c>
    </row>
    <row r="1462" spans="1:20" x14ac:dyDescent="0.25">
      <c r="A1462" s="6">
        <v>3883</v>
      </c>
      <c r="B1462" s="7" t="s">
        <v>1479</v>
      </c>
      <c r="C1462" s="8">
        <v>43101</v>
      </c>
      <c r="D1462" s="6">
        <v>49</v>
      </c>
      <c r="E1462" s="6">
        <v>1</v>
      </c>
      <c r="F1462" s="8">
        <v>43110</v>
      </c>
      <c r="G1462" s="6">
        <v>21</v>
      </c>
      <c r="H1462" s="6">
        <v>0</v>
      </c>
      <c r="I1462" s="6">
        <v>2</v>
      </c>
      <c r="J1462" s="8">
        <v>43101</v>
      </c>
      <c r="K1462" s="6">
        <v>-1</v>
      </c>
      <c r="L1462" s="6">
        <v>-1</v>
      </c>
      <c r="M1462" s="6">
        <v>0</v>
      </c>
      <c r="N1462" s="6">
        <v>-1</v>
      </c>
      <c r="O1462" s="9"/>
      <c r="P1462" s="6">
        <v>-1</v>
      </c>
      <c r="Q1462" s="6">
        <v>0</v>
      </c>
      <c r="R1462" s="6">
        <v>0</v>
      </c>
      <c r="S1462" s="7" t="s">
        <v>2988</v>
      </c>
      <c r="T1462">
        <f>Tabla1[[#This Row],[id_factura_num]]</f>
        <v>3883</v>
      </c>
    </row>
    <row r="1463" spans="1:20" x14ac:dyDescent="0.25">
      <c r="A1463" s="6">
        <v>3884</v>
      </c>
      <c r="B1463" s="7" t="s">
        <v>1480</v>
      </c>
      <c r="C1463" s="8">
        <v>43101</v>
      </c>
      <c r="D1463" s="6">
        <v>138</v>
      </c>
      <c r="E1463" s="6">
        <v>1</v>
      </c>
      <c r="F1463" s="8">
        <v>43110</v>
      </c>
      <c r="G1463" s="6">
        <v>21</v>
      </c>
      <c r="H1463" s="6">
        <v>0</v>
      </c>
      <c r="I1463" s="6">
        <v>3</v>
      </c>
      <c r="J1463" s="8">
        <v>43101</v>
      </c>
      <c r="K1463" s="6">
        <v>-1</v>
      </c>
      <c r="L1463" s="6">
        <v>-1</v>
      </c>
      <c r="M1463" s="6">
        <v>0</v>
      </c>
      <c r="N1463" s="6">
        <v>-1</v>
      </c>
      <c r="O1463" s="9"/>
      <c r="P1463" s="6">
        <v>-1</v>
      </c>
      <c r="Q1463" s="6">
        <v>0</v>
      </c>
      <c r="R1463" s="6">
        <v>0</v>
      </c>
      <c r="S1463" s="7" t="s">
        <v>2988</v>
      </c>
      <c r="T1463">
        <f>Tabla1[[#This Row],[id_factura_num]]</f>
        <v>3884</v>
      </c>
    </row>
    <row r="1464" spans="1:20" x14ac:dyDescent="0.25">
      <c r="A1464" s="6">
        <v>3885</v>
      </c>
      <c r="B1464" s="7" t="s">
        <v>1481</v>
      </c>
      <c r="C1464" s="8">
        <v>43101</v>
      </c>
      <c r="D1464" s="6">
        <v>170</v>
      </c>
      <c r="E1464" s="6">
        <v>2</v>
      </c>
      <c r="F1464" s="8">
        <v>43110</v>
      </c>
      <c r="G1464" s="6">
        <v>21</v>
      </c>
      <c r="H1464" s="6">
        <v>0</v>
      </c>
      <c r="I1464" s="6">
        <v>4</v>
      </c>
      <c r="J1464" s="8">
        <v>43101</v>
      </c>
      <c r="K1464" s="6">
        <v>-1</v>
      </c>
      <c r="L1464" s="6">
        <v>-1</v>
      </c>
      <c r="M1464" s="6">
        <v>0</v>
      </c>
      <c r="N1464" s="6">
        <v>2</v>
      </c>
      <c r="O1464" s="9"/>
      <c r="P1464" s="6">
        <v>-1</v>
      </c>
      <c r="Q1464" s="6">
        <v>0</v>
      </c>
      <c r="R1464" s="6">
        <v>0</v>
      </c>
      <c r="S1464" s="7" t="s">
        <v>2988</v>
      </c>
      <c r="T1464">
        <f>Tabla1[[#This Row],[id_factura_num]]</f>
        <v>3885</v>
      </c>
    </row>
    <row r="1465" spans="1:20" x14ac:dyDescent="0.25">
      <c r="A1465" s="6">
        <v>3886</v>
      </c>
      <c r="B1465" s="7" t="s">
        <v>1482</v>
      </c>
      <c r="C1465" s="8">
        <v>43101</v>
      </c>
      <c r="D1465" s="6">
        <v>92</v>
      </c>
      <c r="E1465" s="6">
        <v>1</v>
      </c>
      <c r="F1465" s="8">
        <v>43110</v>
      </c>
      <c r="G1465" s="6">
        <v>21</v>
      </c>
      <c r="H1465" s="6">
        <v>0</v>
      </c>
      <c r="I1465" s="6">
        <v>5</v>
      </c>
      <c r="J1465" s="8">
        <v>43101</v>
      </c>
      <c r="K1465" s="6">
        <v>-1</v>
      </c>
      <c r="L1465" s="6">
        <v>-1</v>
      </c>
      <c r="M1465" s="6">
        <v>0</v>
      </c>
      <c r="N1465" s="6">
        <v>-1</v>
      </c>
      <c r="O1465" s="9"/>
      <c r="P1465" s="6">
        <v>-1</v>
      </c>
      <c r="Q1465" s="6">
        <v>0</v>
      </c>
      <c r="R1465" s="6">
        <v>0</v>
      </c>
      <c r="S1465" s="7" t="s">
        <v>2988</v>
      </c>
      <c r="T1465">
        <f>Tabla1[[#This Row],[id_factura_num]]</f>
        <v>3886</v>
      </c>
    </row>
    <row r="1466" spans="1:20" x14ac:dyDescent="0.25">
      <c r="A1466" s="6">
        <v>3887</v>
      </c>
      <c r="B1466" s="7" t="s">
        <v>1483</v>
      </c>
      <c r="C1466" s="8">
        <v>43101</v>
      </c>
      <c r="D1466" s="6">
        <v>31</v>
      </c>
      <c r="E1466" s="6">
        <v>1</v>
      </c>
      <c r="F1466" s="8">
        <v>43110</v>
      </c>
      <c r="G1466" s="6">
        <v>21</v>
      </c>
      <c r="H1466" s="6">
        <v>0</v>
      </c>
      <c r="I1466" s="6">
        <v>6</v>
      </c>
      <c r="J1466" s="8">
        <v>43101</v>
      </c>
      <c r="K1466" s="6">
        <v>-1</v>
      </c>
      <c r="L1466" s="6">
        <v>-1</v>
      </c>
      <c r="M1466" s="6">
        <v>0</v>
      </c>
      <c r="N1466" s="6">
        <v>-1</v>
      </c>
      <c r="O1466" s="9"/>
      <c r="P1466" s="6">
        <v>-1</v>
      </c>
      <c r="Q1466" s="6">
        <v>0</v>
      </c>
      <c r="R1466" s="6">
        <v>0</v>
      </c>
      <c r="S1466" s="7" t="s">
        <v>2988</v>
      </c>
      <c r="T1466">
        <f>Tabla1[[#This Row],[id_factura_num]]</f>
        <v>3887</v>
      </c>
    </row>
    <row r="1467" spans="1:20" x14ac:dyDescent="0.25">
      <c r="A1467" s="6">
        <v>3888</v>
      </c>
      <c r="B1467" s="7" t="s">
        <v>1484</v>
      </c>
      <c r="C1467" s="8">
        <v>43101</v>
      </c>
      <c r="D1467" s="6">
        <v>42</v>
      </c>
      <c r="E1467" s="6">
        <v>1</v>
      </c>
      <c r="F1467" s="8">
        <v>43110</v>
      </c>
      <c r="G1467" s="6">
        <v>21</v>
      </c>
      <c r="H1467" s="6">
        <v>0</v>
      </c>
      <c r="I1467" s="6">
        <v>7</v>
      </c>
      <c r="J1467" s="8">
        <v>43101</v>
      </c>
      <c r="K1467" s="6">
        <v>-1</v>
      </c>
      <c r="L1467" s="6">
        <v>-1</v>
      </c>
      <c r="M1467" s="6">
        <v>0</v>
      </c>
      <c r="N1467" s="6">
        <v>-1</v>
      </c>
      <c r="O1467" s="9"/>
      <c r="P1467" s="6">
        <v>-1</v>
      </c>
      <c r="Q1467" s="6">
        <v>0</v>
      </c>
      <c r="R1467" s="6">
        <v>0</v>
      </c>
      <c r="S1467" s="7" t="s">
        <v>2988</v>
      </c>
      <c r="T1467">
        <f>Tabla1[[#This Row],[id_factura_num]]</f>
        <v>3888</v>
      </c>
    </row>
    <row r="1468" spans="1:20" x14ac:dyDescent="0.25">
      <c r="A1468" s="6">
        <v>3889</v>
      </c>
      <c r="B1468" s="7" t="s">
        <v>1485</v>
      </c>
      <c r="C1468" s="8">
        <v>43101</v>
      </c>
      <c r="D1468" s="6">
        <v>157</v>
      </c>
      <c r="E1468" s="6">
        <v>1</v>
      </c>
      <c r="F1468" s="8">
        <v>43110</v>
      </c>
      <c r="G1468" s="6">
        <v>21</v>
      </c>
      <c r="H1468" s="6">
        <v>0</v>
      </c>
      <c r="I1468" s="6">
        <v>8</v>
      </c>
      <c r="J1468" s="8">
        <v>43101</v>
      </c>
      <c r="K1468" s="6">
        <v>-1</v>
      </c>
      <c r="L1468" s="6">
        <v>-1</v>
      </c>
      <c r="M1468" s="6">
        <v>0</v>
      </c>
      <c r="N1468" s="6">
        <v>-1</v>
      </c>
      <c r="O1468" s="9"/>
      <c r="P1468" s="6">
        <v>-1</v>
      </c>
      <c r="Q1468" s="6">
        <v>0</v>
      </c>
      <c r="R1468" s="6">
        <v>0</v>
      </c>
      <c r="S1468" s="7" t="s">
        <v>2988</v>
      </c>
      <c r="T1468">
        <f>Tabla1[[#This Row],[id_factura_num]]</f>
        <v>3889</v>
      </c>
    </row>
    <row r="1469" spans="1:20" x14ac:dyDescent="0.25">
      <c r="A1469" s="6">
        <v>3890</v>
      </c>
      <c r="B1469" s="7" t="s">
        <v>1486</v>
      </c>
      <c r="C1469" s="8">
        <v>43101</v>
      </c>
      <c r="D1469" s="6">
        <v>155</v>
      </c>
      <c r="E1469" s="6">
        <v>1</v>
      </c>
      <c r="F1469" s="8">
        <v>43110</v>
      </c>
      <c r="G1469" s="6">
        <v>21</v>
      </c>
      <c r="H1469" s="6">
        <v>0</v>
      </c>
      <c r="I1469" s="6">
        <v>9</v>
      </c>
      <c r="J1469" s="8">
        <v>43101</v>
      </c>
      <c r="K1469" s="6">
        <v>-1</v>
      </c>
      <c r="L1469" s="6">
        <v>-1</v>
      </c>
      <c r="M1469" s="6">
        <v>0</v>
      </c>
      <c r="N1469" s="6">
        <v>-1</v>
      </c>
      <c r="O1469" s="9"/>
      <c r="P1469" s="6">
        <v>-1</v>
      </c>
      <c r="Q1469" s="6">
        <v>0</v>
      </c>
      <c r="R1469" s="6">
        <v>0</v>
      </c>
      <c r="S1469" s="7" t="s">
        <v>2988</v>
      </c>
      <c r="T1469">
        <f>Tabla1[[#This Row],[id_factura_num]]</f>
        <v>3890</v>
      </c>
    </row>
    <row r="1470" spans="1:20" x14ac:dyDescent="0.25">
      <c r="A1470" s="6">
        <v>3891</v>
      </c>
      <c r="B1470" s="7" t="s">
        <v>1487</v>
      </c>
      <c r="C1470" s="8">
        <v>43101</v>
      </c>
      <c r="D1470" s="6">
        <v>129</v>
      </c>
      <c r="E1470" s="6">
        <v>1</v>
      </c>
      <c r="F1470" s="8">
        <v>43110</v>
      </c>
      <c r="G1470" s="6">
        <v>21</v>
      </c>
      <c r="H1470" s="6">
        <v>0</v>
      </c>
      <c r="I1470" s="6">
        <v>10</v>
      </c>
      <c r="J1470" s="8">
        <v>43101</v>
      </c>
      <c r="K1470" s="6">
        <v>-1</v>
      </c>
      <c r="L1470" s="6">
        <v>-1</v>
      </c>
      <c r="M1470" s="6">
        <v>0</v>
      </c>
      <c r="N1470" s="6">
        <v>-1</v>
      </c>
      <c r="O1470" s="9"/>
      <c r="P1470" s="6">
        <v>-1</v>
      </c>
      <c r="Q1470" s="6">
        <v>0</v>
      </c>
      <c r="R1470" s="6">
        <v>0</v>
      </c>
      <c r="S1470" s="7" t="s">
        <v>2988</v>
      </c>
      <c r="T1470">
        <f>Tabla1[[#This Row],[id_factura_num]]</f>
        <v>3891</v>
      </c>
    </row>
    <row r="1471" spans="1:20" x14ac:dyDescent="0.25">
      <c r="A1471" s="6">
        <v>3892</v>
      </c>
      <c r="B1471" s="7" t="s">
        <v>1488</v>
      </c>
      <c r="C1471" s="8">
        <v>43101</v>
      </c>
      <c r="D1471" s="6">
        <v>67</v>
      </c>
      <c r="E1471" s="6">
        <v>1</v>
      </c>
      <c r="F1471" s="8">
        <v>43110</v>
      </c>
      <c r="G1471" s="6">
        <v>21</v>
      </c>
      <c r="H1471" s="6">
        <v>0</v>
      </c>
      <c r="I1471" s="6">
        <v>11</v>
      </c>
      <c r="J1471" s="8">
        <v>43101</v>
      </c>
      <c r="K1471" s="6">
        <v>-1</v>
      </c>
      <c r="L1471" s="6">
        <v>-1</v>
      </c>
      <c r="M1471" s="6">
        <v>0</v>
      </c>
      <c r="N1471" s="6">
        <v>-1</v>
      </c>
      <c r="O1471" s="9"/>
      <c r="P1471" s="6">
        <v>-1</v>
      </c>
      <c r="Q1471" s="6">
        <v>0</v>
      </c>
      <c r="R1471" s="6">
        <v>0</v>
      </c>
      <c r="S1471" s="7" t="s">
        <v>2988</v>
      </c>
      <c r="T1471">
        <f>Tabla1[[#This Row],[id_factura_num]]</f>
        <v>3892</v>
      </c>
    </row>
    <row r="1472" spans="1:20" x14ac:dyDescent="0.25">
      <c r="A1472" s="6">
        <v>3893</v>
      </c>
      <c r="B1472" s="7" t="s">
        <v>1489</v>
      </c>
      <c r="C1472" s="8">
        <v>43101</v>
      </c>
      <c r="D1472" s="6">
        <v>109</v>
      </c>
      <c r="E1472" s="6">
        <v>1</v>
      </c>
      <c r="F1472" s="8">
        <v>43125</v>
      </c>
      <c r="G1472" s="6">
        <v>21</v>
      </c>
      <c r="H1472" s="6">
        <v>0</v>
      </c>
      <c r="I1472" s="6">
        <v>12</v>
      </c>
      <c r="J1472" s="8">
        <v>43101</v>
      </c>
      <c r="K1472" s="6">
        <v>-1</v>
      </c>
      <c r="L1472" s="6">
        <v>-1</v>
      </c>
      <c r="M1472" s="6">
        <v>0</v>
      </c>
      <c r="N1472" s="6">
        <v>-1</v>
      </c>
      <c r="O1472" s="9"/>
      <c r="P1472" s="6">
        <v>-1</v>
      </c>
      <c r="Q1472" s="6">
        <v>0</v>
      </c>
      <c r="R1472" s="6">
        <v>0</v>
      </c>
      <c r="S1472" s="7" t="s">
        <v>2988</v>
      </c>
      <c r="T1472">
        <f>Tabla1[[#This Row],[id_factura_num]]</f>
        <v>3893</v>
      </c>
    </row>
    <row r="1473" spans="1:20" x14ac:dyDescent="0.25">
      <c r="A1473" s="6">
        <v>3894</v>
      </c>
      <c r="B1473" s="7" t="s">
        <v>1490</v>
      </c>
      <c r="C1473" s="8">
        <v>43101</v>
      </c>
      <c r="D1473" s="6">
        <v>110</v>
      </c>
      <c r="E1473" s="6">
        <v>1</v>
      </c>
      <c r="F1473" s="8">
        <v>43125</v>
      </c>
      <c r="G1473" s="6">
        <v>21</v>
      </c>
      <c r="H1473" s="6">
        <v>0</v>
      </c>
      <c r="I1473" s="6">
        <v>13</v>
      </c>
      <c r="J1473" s="8">
        <v>43101</v>
      </c>
      <c r="K1473" s="6">
        <v>-1</v>
      </c>
      <c r="L1473" s="6">
        <v>-1</v>
      </c>
      <c r="M1473" s="6">
        <v>0</v>
      </c>
      <c r="N1473" s="6">
        <v>-1</v>
      </c>
      <c r="O1473" s="9"/>
      <c r="P1473" s="6">
        <v>-1</v>
      </c>
      <c r="Q1473" s="6">
        <v>0</v>
      </c>
      <c r="R1473" s="6">
        <v>0</v>
      </c>
      <c r="S1473" s="7" t="s">
        <v>2988</v>
      </c>
      <c r="T1473">
        <f>Tabla1[[#This Row],[id_factura_num]]</f>
        <v>3894</v>
      </c>
    </row>
    <row r="1474" spans="1:20" x14ac:dyDescent="0.25">
      <c r="A1474" s="6">
        <v>3895</v>
      </c>
      <c r="B1474" s="7" t="s">
        <v>1491</v>
      </c>
      <c r="C1474" s="8">
        <v>43101</v>
      </c>
      <c r="D1474" s="6">
        <v>111</v>
      </c>
      <c r="E1474" s="6">
        <v>1</v>
      </c>
      <c r="F1474" s="8">
        <v>43125</v>
      </c>
      <c r="G1474" s="6">
        <v>21</v>
      </c>
      <c r="H1474" s="6">
        <v>0</v>
      </c>
      <c r="I1474" s="6">
        <v>14</v>
      </c>
      <c r="J1474" s="8">
        <v>43101</v>
      </c>
      <c r="K1474" s="6">
        <v>-1</v>
      </c>
      <c r="L1474" s="6">
        <v>-1</v>
      </c>
      <c r="M1474" s="6">
        <v>0</v>
      </c>
      <c r="N1474" s="6">
        <v>-1</v>
      </c>
      <c r="O1474" s="9"/>
      <c r="P1474" s="6">
        <v>-1</v>
      </c>
      <c r="Q1474" s="6">
        <v>0</v>
      </c>
      <c r="R1474" s="6">
        <v>0</v>
      </c>
      <c r="S1474" s="7" t="s">
        <v>2988</v>
      </c>
      <c r="T1474">
        <f>Tabla1[[#This Row],[id_factura_num]]</f>
        <v>3895</v>
      </c>
    </row>
    <row r="1475" spans="1:20" x14ac:dyDescent="0.25">
      <c r="A1475" s="6">
        <v>3896</v>
      </c>
      <c r="B1475" s="7" t="s">
        <v>1492</v>
      </c>
      <c r="C1475" s="8">
        <v>43101</v>
      </c>
      <c r="D1475" s="6">
        <v>121</v>
      </c>
      <c r="E1475" s="6">
        <v>1</v>
      </c>
      <c r="F1475" s="8">
        <v>42745</v>
      </c>
      <c r="G1475" s="6">
        <v>21</v>
      </c>
      <c r="H1475" s="6">
        <v>0</v>
      </c>
      <c r="I1475" s="6">
        <v>15</v>
      </c>
      <c r="J1475" s="8">
        <v>43101</v>
      </c>
      <c r="K1475" s="6">
        <v>-1</v>
      </c>
      <c r="L1475" s="6">
        <v>-1</v>
      </c>
      <c r="M1475" s="6">
        <v>0</v>
      </c>
      <c r="N1475" s="6">
        <v>-1</v>
      </c>
      <c r="O1475" s="9"/>
      <c r="P1475" s="6">
        <v>-1</v>
      </c>
      <c r="Q1475" s="6">
        <v>0</v>
      </c>
      <c r="R1475" s="6">
        <v>0</v>
      </c>
      <c r="S1475" s="7" t="s">
        <v>2988</v>
      </c>
      <c r="T1475">
        <f>Tabla1[[#This Row],[id_factura_num]]</f>
        <v>3896</v>
      </c>
    </row>
    <row r="1476" spans="1:20" x14ac:dyDescent="0.25">
      <c r="A1476" s="6">
        <v>3897</v>
      </c>
      <c r="B1476" s="7" t="s">
        <v>1493</v>
      </c>
      <c r="C1476" s="8">
        <v>43101</v>
      </c>
      <c r="D1476" s="6">
        <v>112</v>
      </c>
      <c r="E1476" s="6">
        <v>1</v>
      </c>
      <c r="F1476" s="8">
        <v>43125</v>
      </c>
      <c r="G1476" s="6">
        <v>21</v>
      </c>
      <c r="H1476" s="6">
        <v>0</v>
      </c>
      <c r="I1476" s="6">
        <v>16</v>
      </c>
      <c r="J1476" s="8">
        <v>43101</v>
      </c>
      <c r="K1476" s="6">
        <v>-1</v>
      </c>
      <c r="L1476" s="6">
        <v>-1</v>
      </c>
      <c r="M1476" s="6">
        <v>0</v>
      </c>
      <c r="N1476" s="6">
        <v>-1</v>
      </c>
      <c r="O1476" s="9"/>
      <c r="P1476" s="6">
        <v>-1</v>
      </c>
      <c r="Q1476" s="6">
        <v>0</v>
      </c>
      <c r="R1476" s="6">
        <v>0</v>
      </c>
      <c r="S1476" s="7" t="s">
        <v>2988</v>
      </c>
      <c r="T1476">
        <f>Tabla1[[#This Row],[id_factura_num]]</f>
        <v>3897</v>
      </c>
    </row>
    <row r="1477" spans="1:20" x14ac:dyDescent="0.25">
      <c r="A1477" s="6">
        <v>3898</v>
      </c>
      <c r="B1477" s="7" t="s">
        <v>1494</v>
      </c>
      <c r="C1477" s="8">
        <v>43101</v>
      </c>
      <c r="D1477" s="6">
        <v>17</v>
      </c>
      <c r="E1477" s="6">
        <v>1</v>
      </c>
      <c r="F1477" s="8">
        <v>43110</v>
      </c>
      <c r="G1477" s="6">
        <v>21</v>
      </c>
      <c r="H1477" s="6">
        <v>0</v>
      </c>
      <c r="I1477" s="6">
        <v>17</v>
      </c>
      <c r="J1477" s="8">
        <v>43101</v>
      </c>
      <c r="K1477" s="6">
        <v>-1</v>
      </c>
      <c r="L1477" s="6">
        <v>-1</v>
      </c>
      <c r="M1477" s="6">
        <v>0</v>
      </c>
      <c r="N1477" s="6">
        <v>-1</v>
      </c>
      <c r="O1477" s="9"/>
      <c r="P1477" s="6">
        <v>-1</v>
      </c>
      <c r="Q1477" s="6">
        <v>0</v>
      </c>
      <c r="R1477" s="6">
        <v>0</v>
      </c>
      <c r="S1477" s="7" t="s">
        <v>2988</v>
      </c>
      <c r="T1477">
        <f>Tabla1[[#This Row],[id_factura_num]]</f>
        <v>3898</v>
      </c>
    </row>
    <row r="1478" spans="1:20" x14ac:dyDescent="0.25">
      <c r="A1478" s="6">
        <v>3899</v>
      </c>
      <c r="B1478" s="7" t="s">
        <v>1495</v>
      </c>
      <c r="C1478" s="8">
        <v>43101</v>
      </c>
      <c r="D1478" s="6">
        <v>78</v>
      </c>
      <c r="E1478" s="6">
        <v>1</v>
      </c>
      <c r="F1478" s="8">
        <v>43110</v>
      </c>
      <c r="G1478" s="6">
        <v>21</v>
      </c>
      <c r="H1478" s="6">
        <v>0</v>
      </c>
      <c r="I1478" s="6">
        <v>18</v>
      </c>
      <c r="J1478" s="8">
        <v>43101</v>
      </c>
      <c r="K1478" s="6">
        <v>-1</v>
      </c>
      <c r="L1478" s="6">
        <v>-1</v>
      </c>
      <c r="M1478" s="6">
        <v>0</v>
      </c>
      <c r="N1478" s="6">
        <v>-1</v>
      </c>
      <c r="O1478" s="9"/>
      <c r="P1478" s="6">
        <v>-1</v>
      </c>
      <c r="Q1478" s="6">
        <v>0</v>
      </c>
      <c r="R1478" s="6">
        <v>0</v>
      </c>
      <c r="S1478" s="7" t="s">
        <v>2988</v>
      </c>
      <c r="T1478">
        <f>Tabla1[[#This Row],[id_factura_num]]</f>
        <v>3899</v>
      </c>
    </row>
    <row r="1479" spans="1:20" x14ac:dyDescent="0.25">
      <c r="A1479" s="6">
        <v>3900</v>
      </c>
      <c r="B1479" s="7" t="s">
        <v>1496</v>
      </c>
      <c r="C1479" s="8">
        <v>43101</v>
      </c>
      <c r="D1479" s="6">
        <v>127</v>
      </c>
      <c r="E1479" s="6">
        <v>1</v>
      </c>
      <c r="F1479" s="8">
        <v>43110</v>
      </c>
      <c r="G1479" s="6">
        <v>21</v>
      </c>
      <c r="H1479" s="6">
        <v>0</v>
      </c>
      <c r="I1479" s="6">
        <v>19</v>
      </c>
      <c r="J1479" s="8">
        <v>43101</v>
      </c>
      <c r="K1479" s="6">
        <v>-1</v>
      </c>
      <c r="L1479" s="6">
        <v>-1</v>
      </c>
      <c r="M1479" s="6">
        <v>0</v>
      </c>
      <c r="N1479" s="6">
        <v>-1</v>
      </c>
      <c r="O1479" s="9"/>
      <c r="P1479" s="6">
        <v>-1</v>
      </c>
      <c r="Q1479" s="6">
        <v>0</v>
      </c>
      <c r="R1479" s="6">
        <v>0</v>
      </c>
      <c r="S1479" s="7" t="s">
        <v>2988</v>
      </c>
      <c r="T1479">
        <f>Tabla1[[#This Row],[id_factura_num]]</f>
        <v>3900</v>
      </c>
    </row>
    <row r="1480" spans="1:20" x14ac:dyDescent="0.25">
      <c r="A1480" s="6">
        <v>3901</v>
      </c>
      <c r="B1480" s="7" t="s">
        <v>1497</v>
      </c>
      <c r="C1480" s="8">
        <v>43101</v>
      </c>
      <c r="D1480" s="6">
        <v>107</v>
      </c>
      <c r="E1480" s="6">
        <v>1</v>
      </c>
      <c r="F1480" s="8">
        <v>43110</v>
      </c>
      <c r="G1480" s="6">
        <v>21</v>
      </c>
      <c r="H1480" s="6">
        <v>0</v>
      </c>
      <c r="I1480" s="6">
        <v>20</v>
      </c>
      <c r="J1480" s="8">
        <v>43101</v>
      </c>
      <c r="K1480" s="6">
        <v>-1</v>
      </c>
      <c r="L1480" s="6">
        <v>-1</v>
      </c>
      <c r="M1480" s="6">
        <v>0</v>
      </c>
      <c r="N1480" s="6">
        <v>-1</v>
      </c>
      <c r="O1480" s="9"/>
      <c r="P1480" s="6">
        <v>-1</v>
      </c>
      <c r="Q1480" s="6">
        <v>0</v>
      </c>
      <c r="R1480" s="6">
        <v>0</v>
      </c>
      <c r="S1480" s="7" t="s">
        <v>2988</v>
      </c>
      <c r="T1480">
        <f>Tabla1[[#This Row],[id_factura_num]]</f>
        <v>3901</v>
      </c>
    </row>
    <row r="1481" spans="1:20" x14ac:dyDescent="0.25">
      <c r="A1481" s="6">
        <v>3902</v>
      </c>
      <c r="B1481" s="7" t="s">
        <v>1498</v>
      </c>
      <c r="C1481" s="8">
        <v>43101</v>
      </c>
      <c r="D1481" s="6">
        <v>27</v>
      </c>
      <c r="E1481" s="6">
        <v>1</v>
      </c>
      <c r="F1481" s="8">
        <v>43110</v>
      </c>
      <c r="G1481" s="6">
        <v>21</v>
      </c>
      <c r="H1481" s="6">
        <v>0</v>
      </c>
      <c r="I1481" s="6">
        <v>21</v>
      </c>
      <c r="J1481" s="8">
        <v>43101</v>
      </c>
      <c r="K1481" s="6">
        <v>-1</v>
      </c>
      <c r="L1481" s="6">
        <v>-1</v>
      </c>
      <c r="M1481" s="6">
        <v>0</v>
      </c>
      <c r="N1481" s="6">
        <v>-1</v>
      </c>
      <c r="O1481" s="9"/>
      <c r="P1481" s="6">
        <v>-1</v>
      </c>
      <c r="Q1481" s="6">
        <v>0</v>
      </c>
      <c r="R1481" s="6">
        <v>0</v>
      </c>
      <c r="S1481" s="7" t="s">
        <v>2988</v>
      </c>
      <c r="T1481">
        <f>Tabla1[[#This Row],[id_factura_num]]</f>
        <v>3902</v>
      </c>
    </row>
    <row r="1482" spans="1:20" x14ac:dyDescent="0.25">
      <c r="A1482" s="6">
        <v>3903</v>
      </c>
      <c r="B1482" s="7" t="s">
        <v>1499</v>
      </c>
      <c r="C1482" s="8">
        <v>43101</v>
      </c>
      <c r="D1482" s="6">
        <v>19</v>
      </c>
      <c r="E1482" s="6">
        <v>1</v>
      </c>
      <c r="F1482" s="8">
        <v>43110</v>
      </c>
      <c r="G1482" s="6">
        <v>21</v>
      </c>
      <c r="H1482" s="6">
        <v>0</v>
      </c>
      <c r="I1482" s="6">
        <v>22</v>
      </c>
      <c r="J1482" s="8">
        <v>43101</v>
      </c>
      <c r="K1482" s="6">
        <v>-1</v>
      </c>
      <c r="L1482" s="6">
        <v>-1</v>
      </c>
      <c r="M1482" s="6">
        <v>0</v>
      </c>
      <c r="N1482" s="6">
        <v>-1</v>
      </c>
      <c r="O1482" s="9"/>
      <c r="P1482" s="6">
        <v>-1</v>
      </c>
      <c r="Q1482" s="6">
        <v>0</v>
      </c>
      <c r="R1482" s="6">
        <v>0</v>
      </c>
      <c r="S1482" s="7" t="s">
        <v>2988</v>
      </c>
      <c r="T1482">
        <f>Tabla1[[#This Row],[id_factura_num]]</f>
        <v>3903</v>
      </c>
    </row>
    <row r="1483" spans="1:20" x14ac:dyDescent="0.25">
      <c r="A1483" s="6">
        <v>3904</v>
      </c>
      <c r="B1483" s="7" t="s">
        <v>1500</v>
      </c>
      <c r="C1483" s="8">
        <v>43101</v>
      </c>
      <c r="D1483" s="6">
        <v>100</v>
      </c>
      <c r="E1483" s="6">
        <v>1</v>
      </c>
      <c r="F1483" s="8">
        <v>43110</v>
      </c>
      <c r="G1483" s="6">
        <v>21</v>
      </c>
      <c r="H1483" s="6">
        <v>0</v>
      </c>
      <c r="I1483" s="6">
        <v>23</v>
      </c>
      <c r="J1483" s="8">
        <v>43101</v>
      </c>
      <c r="K1483" s="6">
        <v>-1</v>
      </c>
      <c r="L1483" s="6">
        <v>-1</v>
      </c>
      <c r="M1483" s="6">
        <v>0</v>
      </c>
      <c r="N1483" s="6">
        <v>-1</v>
      </c>
      <c r="O1483" s="9"/>
      <c r="P1483" s="6">
        <v>-1</v>
      </c>
      <c r="Q1483" s="6">
        <v>0</v>
      </c>
      <c r="R1483" s="6">
        <v>0</v>
      </c>
      <c r="S1483" s="7" t="s">
        <v>2988</v>
      </c>
      <c r="T1483">
        <f>Tabla1[[#This Row],[id_factura_num]]</f>
        <v>3904</v>
      </c>
    </row>
    <row r="1484" spans="1:20" x14ac:dyDescent="0.25">
      <c r="A1484" s="6">
        <v>3905</v>
      </c>
      <c r="B1484" s="7" t="s">
        <v>1501</v>
      </c>
      <c r="C1484" s="8">
        <v>43101</v>
      </c>
      <c r="D1484" s="6">
        <v>74</v>
      </c>
      <c r="E1484" s="6">
        <v>1</v>
      </c>
      <c r="F1484" s="8">
        <v>43110</v>
      </c>
      <c r="G1484" s="6">
        <v>21</v>
      </c>
      <c r="H1484" s="6">
        <v>0</v>
      </c>
      <c r="I1484" s="6">
        <v>24</v>
      </c>
      <c r="J1484" s="8">
        <v>43101</v>
      </c>
      <c r="K1484" s="6">
        <v>-1</v>
      </c>
      <c r="L1484" s="6">
        <v>-1</v>
      </c>
      <c r="M1484" s="6">
        <v>0</v>
      </c>
      <c r="N1484" s="6">
        <v>-1</v>
      </c>
      <c r="O1484" s="9"/>
      <c r="P1484" s="6">
        <v>-1</v>
      </c>
      <c r="Q1484" s="6">
        <v>0</v>
      </c>
      <c r="R1484" s="6">
        <v>0</v>
      </c>
      <c r="S1484" s="7" t="s">
        <v>2988</v>
      </c>
      <c r="T1484">
        <f>Tabla1[[#This Row],[id_factura_num]]</f>
        <v>3905</v>
      </c>
    </row>
    <row r="1485" spans="1:20" x14ac:dyDescent="0.25">
      <c r="A1485" s="6">
        <v>3906</v>
      </c>
      <c r="B1485" s="7" t="s">
        <v>1502</v>
      </c>
      <c r="C1485" s="8">
        <v>43101</v>
      </c>
      <c r="D1485" s="6">
        <v>99</v>
      </c>
      <c r="E1485" s="6">
        <v>2</v>
      </c>
      <c r="F1485" s="8">
        <v>43110</v>
      </c>
      <c r="G1485" s="6">
        <v>21</v>
      </c>
      <c r="H1485" s="6">
        <v>0</v>
      </c>
      <c r="I1485" s="6">
        <v>25</v>
      </c>
      <c r="J1485" s="8">
        <v>43101</v>
      </c>
      <c r="K1485" s="6">
        <v>-1</v>
      </c>
      <c r="L1485" s="6">
        <v>-1</v>
      </c>
      <c r="M1485" s="6">
        <v>0</v>
      </c>
      <c r="N1485" s="6">
        <v>2</v>
      </c>
      <c r="O1485" s="9"/>
      <c r="P1485" s="6">
        <v>-1</v>
      </c>
      <c r="Q1485" s="6">
        <v>0</v>
      </c>
      <c r="R1485" s="6">
        <v>0</v>
      </c>
      <c r="S1485" s="7" t="s">
        <v>2988</v>
      </c>
      <c r="T1485">
        <f>Tabla1[[#This Row],[id_factura_num]]</f>
        <v>3906</v>
      </c>
    </row>
    <row r="1486" spans="1:20" x14ac:dyDescent="0.25">
      <c r="A1486" s="6">
        <v>3907</v>
      </c>
      <c r="B1486" s="7" t="s">
        <v>1503</v>
      </c>
      <c r="C1486" s="8">
        <v>43101</v>
      </c>
      <c r="D1486" s="6">
        <v>125</v>
      </c>
      <c r="E1486" s="6">
        <v>1</v>
      </c>
      <c r="F1486" s="8">
        <v>43110</v>
      </c>
      <c r="G1486" s="6">
        <v>21</v>
      </c>
      <c r="H1486" s="6">
        <v>0</v>
      </c>
      <c r="I1486" s="6">
        <v>26</v>
      </c>
      <c r="J1486" s="8">
        <v>43101</v>
      </c>
      <c r="K1486" s="6">
        <v>-1</v>
      </c>
      <c r="L1486" s="6">
        <v>-1</v>
      </c>
      <c r="M1486" s="6">
        <v>0</v>
      </c>
      <c r="N1486" s="6">
        <v>-1</v>
      </c>
      <c r="O1486" s="9"/>
      <c r="P1486" s="6">
        <v>-1</v>
      </c>
      <c r="Q1486" s="6">
        <v>0</v>
      </c>
      <c r="R1486" s="6">
        <v>0</v>
      </c>
      <c r="S1486" s="7" t="s">
        <v>2988</v>
      </c>
      <c r="T1486">
        <f>Tabla1[[#This Row],[id_factura_num]]</f>
        <v>3907</v>
      </c>
    </row>
    <row r="1487" spans="1:20" x14ac:dyDescent="0.25">
      <c r="A1487" s="6">
        <v>3908</v>
      </c>
      <c r="B1487" s="7" t="s">
        <v>1504</v>
      </c>
      <c r="C1487" s="8">
        <v>43101</v>
      </c>
      <c r="D1487" s="6">
        <v>48</v>
      </c>
      <c r="E1487" s="6">
        <v>1</v>
      </c>
      <c r="F1487" s="8">
        <v>43110</v>
      </c>
      <c r="G1487" s="6">
        <v>21</v>
      </c>
      <c r="H1487" s="6">
        <v>0</v>
      </c>
      <c r="I1487" s="6">
        <v>27</v>
      </c>
      <c r="J1487" s="8">
        <v>43101</v>
      </c>
      <c r="K1487" s="6">
        <v>-1</v>
      </c>
      <c r="L1487" s="6">
        <v>-1</v>
      </c>
      <c r="M1487" s="6">
        <v>0</v>
      </c>
      <c r="N1487" s="6">
        <v>-1</v>
      </c>
      <c r="O1487" s="9"/>
      <c r="P1487" s="6">
        <v>-1</v>
      </c>
      <c r="Q1487" s="6">
        <v>0</v>
      </c>
      <c r="R1487" s="6">
        <v>0</v>
      </c>
      <c r="S1487" s="7" t="s">
        <v>2988</v>
      </c>
      <c r="T1487">
        <f>Tabla1[[#This Row],[id_factura_num]]</f>
        <v>3908</v>
      </c>
    </row>
    <row r="1488" spans="1:20" x14ac:dyDescent="0.25">
      <c r="A1488" s="6">
        <v>3909</v>
      </c>
      <c r="B1488" s="7" t="s">
        <v>1505</v>
      </c>
      <c r="C1488" s="8">
        <v>43101</v>
      </c>
      <c r="D1488" s="6">
        <v>148</v>
      </c>
      <c r="E1488" s="6">
        <v>1</v>
      </c>
      <c r="F1488" s="8">
        <v>43110</v>
      </c>
      <c r="G1488" s="6">
        <v>21</v>
      </c>
      <c r="H1488" s="6">
        <v>0</v>
      </c>
      <c r="I1488" s="6">
        <v>28</v>
      </c>
      <c r="J1488" s="8">
        <v>43101</v>
      </c>
      <c r="K1488" s="6">
        <v>-1</v>
      </c>
      <c r="L1488" s="6">
        <v>-1</v>
      </c>
      <c r="M1488" s="6">
        <v>0</v>
      </c>
      <c r="N1488" s="6">
        <v>-1</v>
      </c>
      <c r="O1488" s="9"/>
      <c r="P1488" s="6">
        <v>-1</v>
      </c>
      <c r="Q1488" s="6">
        <v>0</v>
      </c>
      <c r="R1488" s="6">
        <v>0</v>
      </c>
      <c r="S1488" s="7" t="s">
        <v>2988</v>
      </c>
      <c r="T1488">
        <f>Tabla1[[#This Row],[id_factura_num]]</f>
        <v>3909</v>
      </c>
    </row>
    <row r="1489" spans="1:20" x14ac:dyDescent="0.25">
      <c r="A1489" s="6">
        <v>3910</v>
      </c>
      <c r="B1489" s="7" t="s">
        <v>1506</v>
      </c>
      <c r="C1489" s="8">
        <v>43102</v>
      </c>
      <c r="D1489" s="6">
        <v>95</v>
      </c>
      <c r="E1489" s="6">
        <v>1</v>
      </c>
      <c r="F1489" s="8">
        <v>43110</v>
      </c>
      <c r="G1489" s="6">
        <v>21</v>
      </c>
      <c r="H1489" s="6">
        <v>0</v>
      </c>
      <c r="I1489" s="6">
        <v>29</v>
      </c>
      <c r="J1489" s="8">
        <v>43101</v>
      </c>
      <c r="K1489" s="6">
        <v>-1</v>
      </c>
      <c r="L1489" s="6">
        <v>-1</v>
      </c>
      <c r="M1489" s="6">
        <v>0</v>
      </c>
      <c r="N1489" s="6">
        <v>-1</v>
      </c>
      <c r="O1489" s="9"/>
      <c r="P1489" s="6">
        <v>-1</v>
      </c>
      <c r="Q1489" s="6">
        <v>0</v>
      </c>
      <c r="R1489" s="6">
        <v>0</v>
      </c>
      <c r="S1489" s="7" t="s">
        <v>2988</v>
      </c>
      <c r="T1489">
        <f>Tabla1[[#This Row],[id_factura_num]]</f>
        <v>3910</v>
      </c>
    </row>
    <row r="1490" spans="1:20" x14ac:dyDescent="0.25">
      <c r="A1490" s="6">
        <v>3911</v>
      </c>
      <c r="B1490" s="7" t="s">
        <v>1507</v>
      </c>
      <c r="C1490" s="8">
        <v>43101</v>
      </c>
      <c r="D1490" s="6">
        <v>126</v>
      </c>
      <c r="E1490" s="6">
        <v>1</v>
      </c>
      <c r="F1490" s="8">
        <v>43125</v>
      </c>
      <c r="G1490" s="6">
        <v>21</v>
      </c>
      <c r="H1490" s="6">
        <v>0</v>
      </c>
      <c r="I1490" s="6">
        <v>30</v>
      </c>
      <c r="J1490" s="8">
        <v>43101</v>
      </c>
      <c r="K1490" s="6">
        <v>-1</v>
      </c>
      <c r="L1490" s="6">
        <v>-1</v>
      </c>
      <c r="M1490" s="6">
        <v>0</v>
      </c>
      <c r="N1490" s="6">
        <v>-1</v>
      </c>
      <c r="O1490" s="9"/>
      <c r="P1490" s="6">
        <v>-1</v>
      </c>
      <c r="Q1490" s="6">
        <v>0</v>
      </c>
      <c r="R1490" s="6">
        <v>0</v>
      </c>
      <c r="S1490" s="7" t="s">
        <v>2988</v>
      </c>
      <c r="T1490">
        <f>Tabla1[[#This Row],[id_factura_num]]</f>
        <v>3911</v>
      </c>
    </row>
    <row r="1491" spans="1:20" x14ac:dyDescent="0.25">
      <c r="A1491" s="6">
        <v>3912</v>
      </c>
      <c r="B1491" s="7" t="s">
        <v>1508</v>
      </c>
      <c r="C1491" s="8">
        <v>43101</v>
      </c>
      <c r="D1491" s="6">
        <v>113</v>
      </c>
      <c r="E1491" s="6">
        <v>2</v>
      </c>
      <c r="F1491" s="8">
        <v>43110</v>
      </c>
      <c r="G1491" s="6">
        <v>0</v>
      </c>
      <c r="H1491" s="6">
        <v>0</v>
      </c>
      <c r="I1491" s="6">
        <v>31</v>
      </c>
      <c r="J1491" s="8">
        <v>43101</v>
      </c>
      <c r="K1491" s="6">
        <v>-1</v>
      </c>
      <c r="L1491" s="6">
        <v>-1</v>
      </c>
      <c r="M1491" s="6">
        <v>0</v>
      </c>
      <c r="N1491" s="6">
        <v>2</v>
      </c>
      <c r="O1491" s="9"/>
      <c r="P1491" s="6">
        <v>-1</v>
      </c>
      <c r="Q1491" s="6">
        <v>0</v>
      </c>
      <c r="R1491" s="6">
        <v>0</v>
      </c>
      <c r="S1491" s="7" t="s">
        <v>2988</v>
      </c>
      <c r="T1491">
        <f>Tabla1[[#This Row],[id_factura_num]]</f>
        <v>3912</v>
      </c>
    </row>
    <row r="1492" spans="1:20" x14ac:dyDescent="0.25">
      <c r="A1492" s="6">
        <v>3913</v>
      </c>
      <c r="B1492" s="7" t="s">
        <v>1509</v>
      </c>
      <c r="C1492" s="8">
        <v>43101</v>
      </c>
      <c r="D1492" s="6">
        <v>105</v>
      </c>
      <c r="E1492" s="6">
        <v>2</v>
      </c>
      <c r="F1492" s="8">
        <v>43110</v>
      </c>
      <c r="G1492" s="6">
        <v>21</v>
      </c>
      <c r="H1492" s="6">
        <v>0</v>
      </c>
      <c r="I1492" s="6">
        <v>32</v>
      </c>
      <c r="J1492" s="8">
        <v>43101</v>
      </c>
      <c r="K1492" s="6">
        <v>-1</v>
      </c>
      <c r="L1492" s="6">
        <v>-1</v>
      </c>
      <c r="M1492" s="6">
        <v>0</v>
      </c>
      <c r="N1492" s="6">
        <v>2</v>
      </c>
      <c r="O1492" s="9"/>
      <c r="P1492" s="6">
        <v>-1</v>
      </c>
      <c r="Q1492" s="6">
        <v>0</v>
      </c>
      <c r="R1492" s="6">
        <v>0</v>
      </c>
      <c r="S1492" s="7" t="s">
        <v>2988</v>
      </c>
      <c r="T1492">
        <f>Tabla1[[#This Row],[id_factura_num]]</f>
        <v>3913</v>
      </c>
    </row>
    <row r="1493" spans="1:20" x14ac:dyDescent="0.25">
      <c r="A1493" s="6">
        <v>3914</v>
      </c>
      <c r="B1493" s="7" t="s">
        <v>1510</v>
      </c>
      <c r="C1493" s="8">
        <v>43101</v>
      </c>
      <c r="D1493" s="6">
        <v>20</v>
      </c>
      <c r="E1493" s="6">
        <v>1</v>
      </c>
      <c r="F1493" s="8">
        <v>43110</v>
      </c>
      <c r="G1493" s="6">
        <v>21</v>
      </c>
      <c r="H1493" s="6">
        <v>0</v>
      </c>
      <c r="I1493" s="6">
        <v>33</v>
      </c>
      <c r="J1493" s="8">
        <v>43101</v>
      </c>
      <c r="K1493" s="6">
        <v>-1</v>
      </c>
      <c r="L1493" s="6">
        <v>-1</v>
      </c>
      <c r="M1493" s="6">
        <v>0</v>
      </c>
      <c r="N1493" s="6">
        <v>-1</v>
      </c>
      <c r="O1493" s="9"/>
      <c r="P1493" s="6">
        <v>-1</v>
      </c>
      <c r="Q1493" s="6">
        <v>0</v>
      </c>
      <c r="R1493" s="6">
        <v>0</v>
      </c>
      <c r="S1493" s="7" t="s">
        <v>2988</v>
      </c>
      <c r="T1493">
        <f>Tabla1[[#This Row],[id_factura_num]]</f>
        <v>3914</v>
      </c>
    </row>
    <row r="1494" spans="1:20" x14ac:dyDescent="0.25">
      <c r="A1494" s="6">
        <v>3915</v>
      </c>
      <c r="B1494" s="7" t="s">
        <v>1511</v>
      </c>
      <c r="C1494" s="8">
        <v>43101</v>
      </c>
      <c r="D1494" s="6">
        <v>143</v>
      </c>
      <c r="E1494" s="6">
        <v>1</v>
      </c>
      <c r="F1494" s="8">
        <v>43125</v>
      </c>
      <c r="G1494" s="6">
        <v>21</v>
      </c>
      <c r="H1494" s="6">
        <v>0</v>
      </c>
      <c r="I1494" s="6">
        <v>34</v>
      </c>
      <c r="J1494" s="8">
        <v>43101</v>
      </c>
      <c r="K1494" s="6">
        <v>-1</v>
      </c>
      <c r="L1494" s="6">
        <v>-1</v>
      </c>
      <c r="M1494" s="6">
        <v>0</v>
      </c>
      <c r="N1494" s="6">
        <v>-1</v>
      </c>
      <c r="O1494" s="9"/>
      <c r="P1494" s="6">
        <v>-1</v>
      </c>
      <c r="Q1494" s="6">
        <v>0</v>
      </c>
      <c r="R1494" s="6">
        <v>0</v>
      </c>
      <c r="S1494" s="7" t="s">
        <v>2988</v>
      </c>
      <c r="T1494">
        <f>Tabla1[[#This Row],[id_factura_num]]</f>
        <v>3915</v>
      </c>
    </row>
    <row r="1495" spans="1:20" x14ac:dyDescent="0.25">
      <c r="A1495" s="6">
        <v>3916</v>
      </c>
      <c r="B1495" s="7" t="s">
        <v>1512</v>
      </c>
      <c r="C1495" s="8">
        <v>43101</v>
      </c>
      <c r="D1495" s="6">
        <v>168</v>
      </c>
      <c r="E1495" s="6">
        <v>1</v>
      </c>
      <c r="F1495" s="8">
        <v>43110</v>
      </c>
      <c r="G1495" s="6">
        <v>21</v>
      </c>
      <c r="H1495" s="6">
        <v>0</v>
      </c>
      <c r="I1495" s="6">
        <v>35</v>
      </c>
      <c r="J1495" s="8">
        <v>43101</v>
      </c>
      <c r="K1495" s="6">
        <v>-1</v>
      </c>
      <c r="L1495" s="6">
        <v>-1</v>
      </c>
      <c r="M1495" s="6">
        <v>0</v>
      </c>
      <c r="N1495" s="6">
        <v>-1</v>
      </c>
      <c r="O1495" s="9"/>
      <c r="P1495" s="6">
        <v>-1</v>
      </c>
      <c r="Q1495" s="6">
        <v>0</v>
      </c>
      <c r="R1495" s="6">
        <v>0</v>
      </c>
      <c r="S1495" s="7" t="s">
        <v>2988</v>
      </c>
      <c r="T1495">
        <f>Tabla1[[#This Row],[id_factura_num]]</f>
        <v>3916</v>
      </c>
    </row>
    <row r="1496" spans="1:20" x14ac:dyDescent="0.25">
      <c r="A1496" s="6">
        <v>3917</v>
      </c>
      <c r="B1496" s="7" t="s">
        <v>1513</v>
      </c>
      <c r="C1496" s="8">
        <v>43101</v>
      </c>
      <c r="D1496" s="6">
        <v>128</v>
      </c>
      <c r="E1496" s="6">
        <v>1</v>
      </c>
      <c r="F1496" s="8">
        <v>43110</v>
      </c>
      <c r="G1496" s="6">
        <v>21</v>
      </c>
      <c r="H1496" s="6">
        <v>0</v>
      </c>
      <c r="I1496" s="6">
        <v>36</v>
      </c>
      <c r="J1496" s="8">
        <v>43101</v>
      </c>
      <c r="K1496" s="6">
        <v>-1</v>
      </c>
      <c r="L1496" s="6">
        <v>-1</v>
      </c>
      <c r="M1496" s="6">
        <v>0</v>
      </c>
      <c r="N1496" s="6">
        <v>-1</v>
      </c>
      <c r="O1496" s="9"/>
      <c r="P1496" s="6">
        <v>-1</v>
      </c>
      <c r="Q1496" s="6">
        <v>0</v>
      </c>
      <c r="R1496" s="6">
        <v>0</v>
      </c>
      <c r="S1496" s="7" t="s">
        <v>2988</v>
      </c>
      <c r="T1496">
        <f>Tabla1[[#This Row],[id_factura_num]]</f>
        <v>3917</v>
      </c>
    </row>
    <row r="1497" spans="1:20" x14ac:dyDescent="0.25">
      <c r="A1497" s="6">
        <v>3918</v>
      </c>
      <c r="B1497" s="7" t="s">
        <v>1514</v>
      </c>
      <c r="C1497" s="8">
        <v>43101</v>
      </c>
      <c r="D1497" s="6">
        <v>159</v>
      </c>
      <c r="E1497" s="6">
        <v>1</v>
      </c>
      <c r="F1497" s="8">
        <v>43110</v>
      </c>
      <c r="G1497" s="6">
        <v>21</v>
      </c>
      <c r="H1497" s="6">
        <v>0</v>
      </c>
      <c r="I1497" s="6">
        <v>37</v>
      </c>
      <c r="J1497" s="8">
        <v>43101</v>
      </c>
      <c r="K1497" s="6">
        <v>-1</v>
      </c>
      <c r="L1497" s="6">
        <v>-1</v>
      </c>
      <c r="M1497" s="6">
        <v>0</v>
      </c>
      <c r="N1497" s="6">
        <v>-1</v>
      </c>
      <c r="O1497" s="9"/>
      <c r="P1497" s="6">
        <v>-1</v>
      </c>
      <c r="Q1497" s="6">
        <v>0</v>
      </c>
      <c r="R1497" s="6">
        <v>0</v>
      </c>
      <c r="S1497" s="7" t="s">
        <v>2988</v>
      </c>
      <c r="T1497">
        <f>Tabla1[[#This Row],[id_factura_num]]</f>
        <v>3918</v>
      </c>
    </row>
    <row r="1498" spans="1:20" x14ac:dyDescent="0.25">
      <c r="A1498" s="6">
        <v>3919</v>
      </c>
      <c r="B1498" s="7" t="s">
        <v>1515</v>
      </c>
      <c r="C1498" s="8">
        <v>43101</v>
      </c>
      <c r="D1498" s="6">
        <v>163</v>
      </c>
      <c r="E1498" s="6">
        <v>2</v>
      </c>
      <c r="F1498" s="8">
        <v>43110</v>
      </c>
      <c r="G1498" s="6">
        <v>21</v>
      </c>
      <c r="H1498" s="6">
        <v>0</v>
      </c>
      <c r="I1498" s="6">
        <v>38</v>
      </c>
      <c r="J1498" s="8">
        <v>43101</v>
      </c>
      <c r="K1498" s="6">
        <v>-1</v>
      </c>
      <c r="L1498" s="6">
        <v>-1</v>
      </c>
      <c r="M1498" s="6">
        <v>0</v>
      </c>
      <c r="N1498" s="6">
        <v>0</v>
      </c>
      <c r="O1498" s="9"/>
      <c r="P1498" s="6">
        <v>-1</v>
      </c>
      <c r="Q1498" s="6">
        <v>0</v>
      </c>
      <c r="R1498" s="6">
        <v>0</v>
      </c>
      <c r="S1498" s="7" t="s">
        <v>2988</v>
      </c>
      <c r="T1498">
        <f>Tabla1[[#This Row],[id_factura_num]]</f>
        <v>3919</v>
      </c>
    </row>
    <row r="1499" spans="1:20" x14ac:dyDescent="0.25">
      <c r="A1499" s="6">
        <v>3920</v>
      </c>
      <c r="B1499" s="7" t="s">
        <v>1516</v>
      </c>
      <c r="C1499" s="8">
        <v>43101</v>
      </c>
      <c r="D1499" s="6">
        <v>89</v>
      </c>
      <c r="E1499" s="6">
        <v>2</v>
      </c>
      <c r="F1499" s="8">
        <v>43110</v>
      </c>
      <c r="G1499" s="6">
        <v>21</v>
      </c>
      <c r="H1499" s="6">
        <v>0</v>
      </c>
      <c r="I1499" s="6">
        <v>39</v>
      </c>
      <c r="J1499" s="8">
        <v>43101</v>
      </c>
      <c r="K1499" s="6">
        <v>-1</v>
      </c>
      <c r="L1499" s="6">
        <v>-1</v>
      </c>
      <c r="M1499" s="6">
        <v>0</v>
      </c>
      <c r="N1499" s="6">
        <v>2</v>
      </c>
      <c r="O1499" s="9"/>
      <c r="P1499" s="6">
        <v>-1</v>
      </c>
      <c r="Q1499" s="6">
        <v>0</v>
      </c>
      <c r="R1499" s="6">
        <v>0</v>
      </c>
      <c r="S1499" s="7" t="s">
        <v>2988</v>
      </c>
      <c r="T1499">
        <f>Tabla1[[#This Row],[id_factura_num]]</f>
        <v>3920</v>
      </c>
    </row>
    <row r="1500" spans="1:20" x14ac:dyDescent="0.25">
      <c r="A1500" s="6">
        <v>3921</v>
      </c>
      <c r="B1500" s="7" t="s">
        <v>1517</v>
      </c>
      <c r="C1500" s="8">
        <v>43101</v>
      </c>
      <c r="D1500" s="6">
        <v>10</v>
      </c>
      <c r="E1500" s="6">
        <v>1</v>
      </c>
      <c r="F1500" s="8">
        <v>43110</v>
      </c>
      <c r="G1500" s="6">
        <v>21</v>
      </c>
      <c r="H1500" s="6">
        <v>0</v>
      </c>
      <c r="I1500" s="6">
        <v>40</v>
      </c>
      <c r="J1500" s="8">
        <v>43101</v>
      </c>
      <c r="K1500" s="6">
        <v>-1</v>
      </c>
      <c r="L1500" s="6">
        <v>-1</v>
      </c>
      <c r="M1500" s="6">
        <v>0</v>
      </c>
      <c r="N1500" s="6">
        <v>-1</v>
      </c>
      <c r="O1500" s="9"/>
      <c r="P1500" s="6">
        <v>-1</v>
      </c>
      <c r="Q1500" s="6">
        <v>0</v>
      </c>
      <c r="R1500" s="6">
        <v>0</v>
      </c>
      <c r="S1500" s="7" t="s">
        <v>2988</v>
      </c>
      <c r="T1500">
        <f>Tabla1[[#This Row],[id_factura_num]]</f>
        <v>3921</v>
      </c>
    </row>
    <row r="1501" spans="1:20" x14ac:dyDescent="0.25">
      <c r="A1501" s="6">
        <v>3922</v>
      </c>
      <c r="B1501" s="7" t="s">
        <v>1518</v>
      </c>
      <c r="C1501" s="8">
        <v>43101</v>
      </c>
      <c r="D1501" s="6">
        <v>116</v>
      </c>
      <c r="E1501" s="6">
        <v>2</v>
      </c>
      <c r="F1501" s="8">
        <v>43110</v>
      </c>
      <c r="G1501" s="6">
        <v>21</v>
      </c>
      <c r="H1501" s="6">
        <v>0</v>
      </c>
      <c r="I1501" s="6">
        <v>41</v>
      </c>
      <c r="J1501" s="8">
        <v>43101</v>
      </c>
      <c r="K1501" s="6">
        <v>-1</v>
      </c>
      <c r="L1501" s="6">
        <v>-1</v>
      </c>
      <c r="M1501" s="6">
        <v>0</v>
      </c>
      <c r="N1501" s="6">
        <v>2</v>
      </c>
      <c r="O1501" s="9"/>
      <c r="P1501" s="6">
        <v>-1</v>
      </c>
      <c r="Q1501" s="6">
        <v>0</v>
      </c>
      <c r="R1501" s="6">
        <v>0</v>
      </c>
      <c r="S1501" s="7" t="s">
        <v>2988</v>
      </c>
      <c r="T1501">
        <f>Tabla1[[#This Row],[id_factura_num]]</f>
        <v>3922</v>
      </c>
    </row>
    <row r="1502" spans="1:20" x14ac:dyDescent="0.25">
      <c r="A1502" s="6">
        <v>3923</v>
      </c>
      <c r="B1502" s="7" t="s">
        <v>1519</v>
      </c>
      <c r="C1502" s="8">
        <v>43101</v>
      </c>
      <c r="D1502" s="6">
        <v>98</v>
      </c>
      <c r="E1502" s="6">
        <v>1</v>
      </c>
      <c r="F1502" s="8">
        <v>43110</v>
      </c>
      <c r="G1502" s="6">
        <v>21</v>
      </c>
      <c r="H1502" s="6">
        <v>0</v>
      </c>
      <c r="I1502" s="6">
        <v>42</v>
      </c>
      <c r="J1502" s="8">
        <v>43101</v>
      </c>
      <c r="K1502" s="6">
        <v>-1</v>
      </c>
      <c r="L1502" s="6">
        <v>-1</v>
      </c>
      <c r="M1502" s="6">
        <v>0</v>
      </c>
      <c r="N1502" s="6">
        <v>-1</v>
      </c>
      <c r="O1502" s="9"/>
      <c r="P1502" s="6">
        <v>-1</v>
      </c>
      <c r="Q1502" s="6">
        <v>0</v>
      </c>
      <c r="R1502" s="6">
        <v>0</v>
      </c>
      <c r="S1502" s="7" t="s">
        <v>2988</v>
      </c>
      <c r="T1502">
        <f>Tabla1[[#This Row],[id_factura_num]]</f>
        <v>3923</v>
      </c>
    </row>
    <row r="1503" spans="1:20" x14ac:dyDescent="0.25">
      <c r="A1503" s="6">
        <v>3924</v>
      </c>
      <c r="B1503" s="7" t="s">
        <v>1520</v>
      </c>
      <c r="C1503" s="8">
        <v>43101</v>
      </c>
      <c r="D1503" s="6">
        <v>65</v>
      </c>
      <c r="E1503" s="6">
        <v>1</v>
      </c>
      <c r="F1503" s="8">
        <v>43110</v>
      </c>
      <c r="G1503" s="6">
        <v>21</v>
      </c>
      <c r="H1503" s="6">
        <v>0</v>
      </c>
      <c r="I1503" s="6">
        <v>43</v>
      </c>
      <c r="J1503" s="8">
        <v>43101</v>
      </c>
      <c r="K1503" s="6">
        <v>-1</v>
      </c>
      <c r="L1503" s="6">
        <v>-1</v>
      </c>
      <c r="M1503" s="6">
        <v>0</v>
      </c>
      <c r="N1503" s="6">
        <v>-1</v>
      </c>
      <c r="O1503" s="9"/>
      <c r="P1503" s="6">
        <v>-1</v>
      </c>
      <c r="Q1503" s="6">
        <v>0</v>
      </c>
      <c r="R1503" s="6">
        <v>0</v>
      </c>
      <c r="S1503" s="7" t="s">
        <v>2988</v>
      </c>
      <c r="T1503">
        <f>Tabla1[[#This Row],[id_factura_num]]</f>
        <v>3924</v>
      </c>
    </row>
    <row r="1504" spans="1:20" x14ac:dyDescent="0.25">
      <c r="A1504" s="6">
        <v>3925</v>
      </c>
      <c r="B1504" s="7" t="s">
        <v>1521</v>
      </c>
      <c r="C1504" s="8">
        <v>43101</v>
      </c>
      <c r="D1504" s="6">
        <v>7</v>
      </c>
      <c r="E1504" s="6">
        <v>1</v>
      </c>
      <c r="F1504" s="8">
        <v>43110</v>
      </c>
      <c r="G1504" s="6">
        <v>21</v>
      </c>
      <c r="H1504" s="6">
        <v>0</v>
      </c>
      <c r="I1504" s="6">
        <v>44</v>
      </c>
      <c r="J1504" s="8">
        <v>43101</v>
      </c>
      <c r="K1504" s="6">
        <v>-1</v>
      </c>
      <c r="L1504" s="6">
        <v>-1</v>
      </c>
      <c r="M1504" s="6">
        <v>0</v>
      </c>
      <c r="N1504" s="6">
        <v>-1</v>
      </c>
      <c r="O1504" s="9"/>
      <c r="P1504" s="6">
        <v>-1</v>
      </c>
      <c r="Q1504" s="6">
        <v>0</v>
      </c>
      <c r="R1504" s="6">
        <v>0</v>
      </c>
      <c r="S1504" s="7" t="s">
        <v>2988</v>
      </c>
      <c r="T1504">
        <f>Tabla1[[#This Row],[id_factura_num]]</f>
        <v>3925</v>
      </c>
    </row>
    <row r="1505" spans="1:20" x14ac:dyDescent="0.25">
      <c r="A1505" s="6">
        <v>3926</v>
      </c>
      <c r="B1505" s="7" t="s">
        <v>1522</v>
      </c>
      <c r="C1505" s="8">
        <v>43101</v>
      </c>
      <c r="D1505" s="6">
        <v>161</v>
      </c>
      <c r="E1505" s="6">
        <v>1</v>
      </c>
      <c r="F1505" s="8">
        <v>43110</v>
      </c>
      <c r="G1505" s="6">
        <v>21</v>
      </c>
      <c r="H1505" s="6">
        <v>0</v>
      </c>
      <c r="I1505" s="6">
        <v>45</v>
      </c>
      <c r="J1505" s="8">
        <v>43101</v>
      </c>
      <c r="K1505" s="6">
        <v>-1</v>
      </c>
      <c r="L1505" s="6">
        <v>-1</v>
      </c>
      <c r="M1505" s="6">
        <v>0</v>
      </c>
      <c r="N1505" s="6">
        <v>-1</v>
      </c>
      <c r="O1505" s="9"/>
      <c r="P1505" s="6">
        <v>-1</v>
      </c>
      <c r="Q1505" s="6">
        <v>0</v>
      </c>
      <c r="R1505" s="6">
        <v>0</v>
      </c>
      <c r="S1505" s="7" t="s">
        <v>2988</v>
      </c>
      <c r="T1505">
        <f>Tabla1[[#This Row],[id_factura_num]]</f>
        <v>3926</v>
      </c>
    </row>
    <row r="1506" spans="1:20" x14ac:dyDescent="0.25">
      <c r="A1506" s="6">
        <v>3927</v>
      </c>
      <c r="B1506" s="7" t="s">
        <v>1523</v>
      </c>
      <c r="C1506" s="8">
        <v>43101</v>
      </c>
      <c r="D1506" s="6">
        <v>140</v>
      </c>
      <c r="E1506" s="6">
        <v>2</v>
      </c>
      <c r="F1506" s="8">
        <v>43110</v>
      </c>
      <c r="G1506" s="6">
        <v>21</v>
      </c>
      <c r="H1506" s="6">
        <v>0</v>
      </c>
      <c r="I1506" s="6">
        <v>46</v>
      </c>
      <c r="J1506" s="8">
        <v>43101</v>
      </c>
      <c r="K1506" s="6">
        <v>-1</v>
      </c>
      <c r="L1506" s="6">
        <v>-1</v>
      </c>
      <c r="M1506" s="6">
        <v>0</v>
      </c>
      <c r="N1506" s="6">
        <v>2</v>
      </c>
      <c r="O1506" s="9"/>
      <c r="P1506" s="6">
        <v>-1</v>
      </c>
      <c r="Q1506" s="6">
        <v>0</v>
      </c>
      <c r="R1506" s="6">
        <v>0</v>
      </c>
      <c r="S1506" s="7" t="s">
        <v>2988</v>
      </c>
      <c r="T1506">
        <f>Tabla1[[#This Row],[id_factura_num]]</f>
        <v>3927</v>
      </c>
    </row>
    <row r="1507" spans="1:20" x14ac:dyDescent="0.25">
      <c r="A1507" s="6">
        <v>3928</v>
      </c>
      <c r="B1507" s="7" t="s">
        <v>1524</v>
      </c>
      <c r="C1507" s="8">
        <v>43101</v>
      </c>
      <c r="D1507" s="6">
        <v>81</v>
      </c>
      <c r="E1507" s="6">
        <v>1</v>
      </c>
      <c r="F1507" s="8">
        <v>43110</v>
      </c>
      <c r="G1507" s="6">
        <v>21</v>
      </c>
      <c r="H1507" s="6">
        <v>0</v>
      </c>
      <c r="I1507" s="6">
        <v>47</v>
      </c>
      <c r="J1507" s="8">
        <v>43101</v>
      </c>
      <c r="K1507" s="6">
        <v>-1</v>
      </c>
      <c r="L1507" s="6">
        <v>-1</v>
      </c>
      <c r="M1507" s="6">
        <v>0</v>
      </c>
      <c r="N1507" s="6">
        <v>-1</v>
      </c>
      <c r="O1507" s="9"/>
      <c r="P1507" s="6">
        <v>-1</v>
      </c>
      <c r="Q1507" s="6">
        <v>0</v>
      </c>
      <c r="R1507" s="6">
        <v>0</v>
      </c>
      <c r="S1507" s="7" t="s">
        <v>2988</v>
      </c>
      <c r="T1507">
        <f>Tabla1[[#This Row],[id_factura_num]]</f>
        <v>3928</v>
      </c>
    </row>
    <row r="1508" spans="1:20" x14ac:dyDescent="0.25">
      <c r="A1508" s="6">
        <v>3929</v>
      </c>
      <c r="B1508" s="7" t="s">
        <v>1525</v>
      </c>
      <c r="C1508" s="8">
        <v>43101</v>
      </c>
      <c r="D1508" s="6">
        <v>56</v>
      </c>
      <c r="E1508" s="6">
        <v>1</v>
      </c>
      <c r="F1508" s="8">
        <v>43110</v>
      </c>
      <c r="G1508" s="6">
        <v>21</v>
      </c>
      <c r="H1508" s="6">
        <v>0</v>
      </c>
      <c r="I1508" s="6">
        <v>48</v>
      </c>
      <c r="J1508" s="8">
        <v>43101</v>
      </c>
      <c r="K1508" s="6">
        <v>-1</v>
      </c>
      <c r="L1508" s="6">
        <v>-1</v>
      </c>
      <c r="M1508" s="6">
        <v>0</v>
      </c>
      <c r="N1508" s="6">
        <v>-1</v>
      </c>
      <c r="O1508" s="9"/>
      <c r="P1508" s="6">
        <v>-1</v>
      </c>
      <c r="Q1508" s="6">
        <v>0</v>
      </c>
      <c r="R1508" s="6">
        <v>0</v>
      </c>
      <c r="S1508" s="7" t="s">
        <v>2988</v>
      </c>
      <c r="T1508">
        <f>Tabla1[[#This Row],[id_factura_num]]</f>
        <v>3929</v>
      </c>
    </row>
    <row r="1509" spans="1:20" x14ac:dyDescent="0.25">
      <c r="A1509" s="6">
        <v>3930</v>
      </c>
      <c r="B1509" s="7" t="s">
        <v>1526</v>
      </c>
      <c r="C1509" s="8">
        <v>43101</v>
      </c>
      <c r="D1509" s="6">
        <v>135</v>
      </c>
      <c r="E1509" s="6">
        <v>1</v>
      </c>
      <c r="F1509" s="8">
        <v>43110</v>
      </c>
      <c r="G1509" s="6">
        <v>21</v>
      </c>
      <c r="H1509" s="6">
        <v>0</v>
      </c>
      <c r="I1509" s="6">
        <v>49</v>
      </c>
      <c r="J1509" s="8">
        <v>43101</v>
      </c>
      <c r="K1509" s="6">
        <v>-1</v>
      </c>
      <c r="L1509" s="6">
        <v>-1</v>
      </c>
      <c r="M1509" s="6">
        <v>0</v>
      </c>
      <c r="N1509" s="6">
        <v>-1</v>
      </c>
      <c r="O1509" s="9"/>
      <c r="P1509" s="6">
        <v>-1</v>
      </c>
      <c r="Q1509" s="6">
        <v>0</v>
      </c>
      <c r="R1509" s="6">
        <v>0</v>
      </c>
      <c r="S1509" s="7" t="s">
        <v>2988</v>
      </c>
      <c r="T1509">
        <f>Tabla1[[#This Row],[id_factura_num]]</f>
        <v>3930</v>
      </c>
    </row>
    <row r="1510" spans="1:20" x14ac:dyDescent="0.25">
      <c r="A1510" s="6">
        <v>3931</v>
      </c>
      <c r="B1510" s="7" t="s">
        <v>1527</v>
      </c>
      <c r="C1510" s="8">
        <v>43101</v>
      </c>
      <c r="D1510" s="6">
        <v>133</v>
      </c>
      <c r="E1510" s="6">
        <v>1</v>
      </c>
      <c r="F1510" s="8">
        <v>43110</v>
      </c>
      <c r="G1510" s="6">
        <v>21</v>
      </c>
      <c r="H1510" s="6">
        <v>0</v>
      </c>
      <c r="I1510" s="6">
        <v>50</v>
      </c>
      <c r="J1510" s="8">
        <v>43101</v>
      </c>
      <c r="K1510" s="6">
        <v>-1</v>
      </c>
      <c r="L1510" s="6">
        <v>-1</v>
      </c>
      <c r="M1510" s="6">
        <v>0</v>
      </c>
      <c r="N1510" s="6">
        <v>-1</v>
      </c>
      <c r="O1510" s="9"/>
      <c r="P1510" s="6">
        <v>-1</v>
      </c>
      <c r="Q1510" s="6">
        <v>0</v>
      </c>
      <c r="R1510" s="6">
        <v>0</v>
      </c>
      <c r="S1510" s="7" t="s">
        <v>2988</v>
      </c>
      <c r="T1510">
        <f>Tabla1[[#This Row],[id_factura_num]]</f>
        <v>3931</v>
      </c>
    </row>
    <row r="1511" spans="1:20" x14ac:dyDescent="0.25">
      <c r="A1511" s="6">
        <v>3932</v>
      </c>
      <c r="B1511" s="7" t="s">
        <v>1528</v>
      </c>
      <c r="C1511" s="8">
        <v>43101</v>
      </c>
      <c r="D1511" s="6">
        <v>123</v>
      </c>
      <c r="E1511" s="6">
        <v>1</v>
      </c>
      <c r="F1511" s="8">
        <v>43125</v>
      </c>
      <c r="G1511" s="6">
        <v>21</v>
      </c>
      <c r="H1511" s="6">
        <v>0</v>
      </c>
      <c r="I1511" s="6">
        <v>51</v>
      </c>
      <c r="J1511" s="8">
        <v>43101</v>
      </c>
      <c r="K1511" s="6">
        <v>-1</v>
      </c>
      <c r="L1511" s="6">
        <v>-1</v>
      </c>
      <c r="M1511" s="6">
        <v>0</v>
      </c>
      <c r="N1511" s="6">
        <v>-1</v>
      </c>
      <c r="O1511" s="9"/>
      <c r="P1511" s="6">
        <v>-1</v>
      </c>
      <c r="Q1511" s="6">
        <v>0</v>
      </c>
      <c r="R1511" s="6">
        <v>0</v>
      </c>
      <c r="S1511" s="7" t="s">
        <v>2988</v>
      </c>
      <c r="T1511">
        <f>Tabla1[[#This Row],[id_factura_num]]</f>
        <v>3932</v>
      </c>
    </row>
    <row r="1512" spans="1:20" x14ac:dyDescent="0.25">
      <c r="A1512" s="6">
        <v>3933</v>
      </c>
      <c r="B1512" s="7" t="s">
        <v>1529</v>
      </c>
      <c r="C1512" s="8">
        <v>43101</v>
      </c>
      <c r="D1512" s="6">
        <v>147</v>
      </c>
      <c r="E1512" s="6">
        <v>1</v>
      </c>
      <c r="F1512" s="8">
        <v>43110</v>
      </c>
      <c r="G1512" s="6">
        <v>21</v>
      </c>
      <c r="H1512" s="6">
        <v>0</v>
      </c>
      <c r="I1512" s="6">
        <v>52</v>
      </c>
      <c r="J1512" s="8">
        <v>43101</v>
      </c>
      <c r="K1512" s="6">
        <v>-1</v>
      </c>
      <c r="L1512" s="6">
        <v>-1</v>
      </c>
      <c r="M1512" s="6">
        <v>0</v>
      </c>
      <c r="N1512" s="6">
        <v>-1</v>
      </c>
      <c r="O1512" s="9"/>
      <c r="P1512" s="6">
        <v>-1</v>
      </c>
      <c r="Q1512" s="6">
        <v>0</v>
      </c>
      <c r="R1512" s="6">
        <v>0</v>
      </c>
      <c r="S1512" s="7" t="s">
        <v>2988</v>
      </c>
      <c r="T1512">
        <f>Tabla1[[#This Row],[id_factura_num]]</f>
        <v>3933</v>
      </c>
    </row>
    <row r="1513" spans="1:20" x14ac:dyDescent="0.25">
      <c r="A1513" s="6">
        <v>3934</v>
      </c>
      <c r="B1513" s="7" t="s">
        <v>1530</v>
      </c>
      <c r="C1513" s="8">
        <v>43101</v>
      </c>
      <c r="D1513" s="6">
        <v>122</v>
      </c>
      <c r="E1513" s="6">
        <v>1</v>
      </c>
      <c r="F1513" s="8">
        <v>43110</v>
      </c>
      <c r="G1513" s="6">
        <v>21</v>
      </c>
      <c r="H1513" s="6">
        <v>0</v>
      </c>
      <c r="I1513" s="6">
        <v>53</v>
      </c>
      <c r="J1513" s="8">
        <v>43101</v>
      </c>
      <c r="K1513" s="6">
        <v>-1</v>
      </c>
      <c r="L1513" s="6">
        <v>-1</v>
      </c>
      <c r="M1513" s="6">
        <v>0</v>
      </c>
      <c r="N1513" s="6">
        <v>-1</v>
      </c>
      <c r="O1513" s="9"/>
      <c r="P1513" s="6">
        <v>-1</v>
      </c>
      <c r="Q1513" s="6">
        <v>0</v>
      </c>
      <c r="R1513" s="6">
        <v>0</v>
      </c>
      <c r="S1513" s="7" t="s">
        <v>2988</v>
      </c>
      <c r="T1513">
        <f>Tabla1[[#This Row],[id_factura_num]]</f>
        <v>3934</v>
      </c>
    </row>
    <row r="1514" spans="1:20" x14ac:dyDescent="0.25">
      <c r="A1514" s="6">
        <v>3935</v>
      </c>
      <c r="B1514" s="7" t="s">
        <v>1531</v>
      </c>
      <c r="C1514" s="8">
        <v>43101</v>
      </c>
      <c r="D1514" s="6">
        <v>162</v>
      </c>
      <c r="E1514" s="6">
        <v>1</v>
      </c>
      <c r="F1514" s="8">
        <v>43110</v>
      </c>
      <c r="G1514" s="6">
        <v>21</v>
      </c>
      <c r="H1514" s="6">
        <v>0</v>
      </c>
      <c r="I1514" s="6">
        <v>54</v>
      </c>
      <c r="J1514" s="8">
        <v>43101</v>
      </c>
      <c r="K1514" s="6">
        <v>-1</v>
      </c>
      <c r="L1514" s="6">
        <v>-1</v>
      </c>
      <c r="M1514" s="6">
        <v>0</v>
      </c>
      <c r="N1514" s="6">
        <v>-1</v>
      </c>
      <c r="O1514" s="9"/>
      <c r="P1514" s="6">
        <v>-1</v>
      </c>
      <c r="Q1514" s="6">
        <v>0</v>
      </c>
      <c r="R1514" s="6">
        <v>0</v>
      </c>
      <c r="S1514" s="7" t="s">
        <v>2988</v>
      </c>
      <c r="T1514">
        <f>Tabla1[[#This Row],[id_factura_num]]</f>
        <v>3935</v>
      </c>
    </row>
    <row r="1515" spans="1:20" x14ac:dyDescent="0.25">
      <c r="A1515" s="6">
        <v>3936</v>
      </c>
      <c r="B1515" s="7" t="s">
        <v>1532</v>
      </c>
      <c r="C1515" s="8">
        <v>43115</v>
      </c>
      <c r="D1515" s="6">
        <v>102</v>
      </c>
      <c r="E1515" s="6">
        <v>1</v>
      </c>
      <c r="F1515" s="8">
        <v>43125</v>
      </c>
      <c r="G1515" s="6">
        <v>21</v>
      </c>
      <c r="H1515" s="6">
        <v>0</v>
      </c>
      <c r="I1515" s="6">
        <v>55</v>
      </c>
      <c r="J1515" s="8">
        <v>43115</v>
      </c>
      <c r="K1515" s="6">
        <v>-1</v>
      </c>
      <c r="L1515" s="6">
        <v>-1</v>
      </c>
      <c r="M1515" s="6">
        <v>0</v>
      </c>
      <c r="N1515" s="6">
        <v>-1</v>
      </c>
      <c r="O1515" s="9"/>
      <c r="P1515" s="6">
        <v>-1</v>
      </c>
      <c r="Q1515" s="6">
        <v>0</v>
      </c>
      <c r="R1515" s="6">
        <v>0</v>
      </c>
      <c r="S1515" s="7" t="s">
        <v>2988</v>
      </c>
      <c r="T1515">
        <f>Tabla1[[#This Row],[id_factura_num]]</f>
        <v>3936</v>
      </c>
    </row>
    <row r="1516" spans="1:20" x14ac:dyDescent="0.25">
      <c r="A1516" s="6">
        <v>3939</v>
      </c>
      <c r="B1516" s="7" t="s">
        <v>1533</v>
      </c>
      <c r="C1516" s="8">
        <v>43116</v>
      </c>
      <c r="D1516" s="6">
        <v>127</v>
      </c>
      <c r="E1516" s="6">
        <v>1</v>
      </c>
      <c r="F1516" s="8">
        <v>43116</v>
      </c>
      <c r="G1516" s="6">
        <v>21</v>
      </c>
      <c r="H1516" s="6">
        <v>0</v>
      </c>
      <c r="I1516" s="6">
        <v>56</v>
      </c>
      <c r="J1516" s="8">
        <v>43116</v>
      </c>
      <c r="K1516" s="6">
        <v>-1</v>
      </c>
      <c r="L1516" s="6">
        <v>-1</v>
      </c>
      <c r="M1516" s="6">
        <v>0</v>
      </c>
      <c r="N1516" s="6">
        <v>-1</v>
      </c>
      <c r="O1516" s="9"/>
      <c r="P1516" s="6">
        <v>-1</v>
      </c>
      <c r="Q1516" s="6">
        <v>0</v>
      </c>
      <c r="R1516" s="6">
        <v>0</v>
      </c>
      <c r="S1516" s="7" t="s">
        <v>2988</v>
      </c>
      <c r="T1516">
        <f>Tabla1[[#This Row],[id_factura_num]]</f>
        <v>3939</v>
      </c>
    </row>
    <row r="1517" spans="1:20" x14ac:dyDescent="0.25">
      <c r="A1517" s="6">
        <v>3941</v>
      </c>
      <c r="B1517" s="7" t="s">
        <v>1534</v>
      </c>
      <c r="C1517" s="8">
        <v>43116</v>
      </c>
      <c r="D1517" s="6">
        <v>105</v>
      </c>
      <c r="E1517" s="6">
        <v>2</v>
      </c>
      <c r="F1517" s="8">
        <v>43116</v>
      </c>
      <c r="G1517" s="6">
        <v>21</v>
      </c>
      <c r="H1517" s="6">
        <v>0</v>
      </c>
      <c r="I1517" s="6">
        <v>57</v>
      </c>
      <c r="J1517" s="8">
        <v>43116</v>
      </c>
      <c r="K1517" s="6">
        <v>-1</v>
      </c>
      <c r="L1517" s="6">
        <v>-1</v>
      </c>
      <c r="M1517" s="6">
        <v>0</v>
      </c>
      <c r="N1517" s="6">
        <v>2</v>
      </c>
      <c r="O1517" s="9"/>
      <c r="P1517" s="6">
        <v>-1</v>
      </c>
      <c r="Q1517" s="6">
        <v>0</v>
      </c>
      <c r="R1517" s="6">
        <v>0</v>
      </c>
      <c r="S1517" s="7" t="s">
        <v>2988</v>
      </c>
      <c r="T1517">
        <f>Tabla1[[#This Row],[id_factura_num]]</f>
        <v>3941</v>
      </c>
    </row>
    <row r="1518" spans="1:20" x14ac:dyDescent="0.25">
      <c r="A1518" s="6">
        <v>3942</v>
      </c>
      <c r="B1518" s="7" t="s">
        <v>1535</v>
      </c>
      <c r="C1518" s="8">
        <v>43132</v>
      </c>
      <c r="D1518" s="6">
        <v>49</v>
      </c>
      <c r="E1518" s="6">
        <v>1</v>
      </c>
      <c r="F1518" s="8">
        <v>43141</v>
      </c>
      <c r="G1518" s="6">
        <v>21</v>
      </c>
      <c r="H1518" s="6">
        <v>0</v>
      </c>
      <c r="I1518" s="6">
        <v>58</v>
      </c>
      <c r="J1518" s="8">
        <v>43132</v>
      </c>
      <c r="K1518" s="6">
        <v>-1</v>
      </c>
      <c r="L1518" s="6">
        <v>-1</v>
      </c>
      <c r="M1518" s="6">
        <v>0</v>
      </c>
      <c r="N1518" s="6">
        <v>-1</v>
      </c>
      <c r="O1518" s="9"/>
      <c r="P1518" s="6">
        <v>-1</v>
      </c>
      <c r="Q1518" s="6">
        <v>0</v>
      </c>
      <c r="R1518" s="6">
        <v>0</v>
      </c>
      <c r="S1518" s="7" t="s">
        <v>2988</v>
      </c>
      <c r="T1518">
        <f>Tabla1[[#This Row],[id_factura_num]]</f>
        <v>3942</v>
      </c>
    </row>
    <row r="1519" spans="1:20" x14ac:dyDescent="0.25">
      <c r="A1519" s="6">
        <v>3943</v>
      </c>
      <c r="B1519" s="7" t="s">
        <v>1536</v>
      </c>
      <c r="C1519" s="8">
        <v>43132</v>
      </c>
      <c r="D1519" s="6">
        <v>138</v>
      </c>
      <c r="E1519" s="6">
        <v>1</v>
      </c>
      <c r="F1519" s="8">
        <v>43141</v>
      </c>
      <c r="G1519" s="6">
        <v>21</v>
      </c>
      <c r="H1519" s="6">
        <v>0</v>
      </c>
      <c r="I1519" s="6">
        <v>59</v>
      </c>
      <c r="J1519" s="8">
        <v>43132</v>
      </c>
      <c r="K1519" s="6">
        <v>-1</v>
      </c>
      <c r="L1519" s="6">
        <v>-1</v>
      </c>
      <c r="M1519" s="6">
        <v>0</v>
      </c>
      <c r="N1519" s="6">
        <v>-1</v>
      </c>
      <c r="O1519" s="9"/>
      <c r="P1519" s="6">
        <v>-1</v>
      </c>
      <c r="Q1519" s="6">
        <v>0</v>
      </c>
      <c r="R1519" s="6">
        <v>0</v>
      </c>
      <c r="S1519" s="7" t="s">
        <v>2988</v>
      </c>
      <c r="T1519">
        <f>Tabla1[[#This Row],[id_factura_num]]</f>
        <v>3943</v>
      </c>
    </row>
    <row r="1520" spans="1:20" x14ac:dyDescent="0.25">
      <c r="A1520" s="6">
        <v>3944</v>
      </c>
      <c r="B1520" s="7" t="s">
        <v>1537</v>
      </c>
      <c r="C1520" s="8">
        <v>43132</v>
      </c>
      <c r="D1520" s="6">
        <v>92</v>
      </c>
      <c r="E1520" s="6">
        <v>1</v>
      </c>
      <c r="F1520" s="8">
        <v>43141</v>
      </c>
      <c r="G1520" s="6">
        <v>21</v>
      </c>
      <c r="H1520" s="6">
        <v>0</v>
      </c>
      <c r="I1520" s="6">
        <v>60</v>
      </c>
      <c r="J1520" s="8">
        <v>43132</v>
      </c>
      <c r="K1520" s="6">
        <v>-1</v>
      </c>
      <c r="L1520" s="6">
        <v>-1</v>
      </c>
      <c r="M1520" s="6">
        <v>0</v>
      </c>
      <c r="N1520" s="6">
        <v>-1</v>
      </c>
      <c r="O1520" s="9"/>
      <c r="P1520" s="6">
        <v>-1</v>
      </c>
      <c r="Q1520" s="6">
        <v>0</v>
      </c>
      <c r="R1520" s="6">
        <v>0</v>
      </c>
      <c r="S1520" s="7" t="s">
        <v>2988</v>
      </c>
      <c r="T1520">
        <f>Tabla1[[#This Row],[id_factura_num]]</f>
        <v>3944</v>
      </c>
    </row>
    <row r="1521" spans="1:20" x14ac:dyDescent="0.25">
      <c r="A1521" s="6">
        <v>3945</v>
      </c>
      <c r="B1521" s="7" t="s">
        <v>1538</v>
      </c>
      <c r="C1521" s="8">
        <v>43132</v>
      </c>
      <c r="D1521" s="6">
        <v>42</v>
      </c>
      <c r="E1521" s="6">
        <v>1</v>
      </c>
      <c r="F1521" s="8">
        <v>43141</v>
      </c>
      <c r="G1521" s="6">
        <v>21</v>
      </c>
      <c r="H1521" s="6">
        <v>0</v>
      </c>
      <c r="I1521" s="6">
        <v>61</v>
      </c>
      <c r="J1521" s="8">
        <v>43132</v>
      </c>
      <c r="K1521" s="6">
        <v>-1</v>
      </c>
      <c r="L1521" s="6">
        <v>-1</v>
      </c>
      <c r="M1521" s="6">
        <v>0</v>
      </c>
      <c r="N1521" s="6">
        <v>-1</v>
      </c>
      <c r="O1521" s="9"/>
      <c r="P1521" s="6">
        <v>-1</v>
      </c>
      <c r="Q1521" s="6">
        <v>0</v>
      </c>
      <c r="R1521" s="6">
        <v>0</v>
      </c>
      <c r="S1521" s="7" t="s">
        <v>2988</v>
      </c>
      <c r="T1521">
        <f>Tabla1[[#This Row],[id_factura_num]]</f>
        <v>3945</v>
      </c>
    </row>
    <row r="1522" spans="1:20" x14ac:dyDescent="0.25">
      <c r="A1522" s="6">
        <v>3946</v>
      </c>
      <c r="B1522" s="7" t="s">
        <v>1539</v>
      </c>
      <c r="C1522" s="8">
        <v>43132</v>
      </c>
      <c r="D1522" s="6">
        <v>157</v>
      </c>
      <c r="E1522" s="6">
        <v>1</v>
      </c>
      <c r="F1522" s="8">
        <v>43141</v>
      </c>
      <c r="G1522" s="6">
        <v>21</v>
      </c>
      <c r="H1522" s="6">
        <v>0</v>
      </c>
      <c r="I1522" s="6">
        <v>62</v>
      </c>
      <c r="J1522" s="8">
        <v>43132</v>
      </c>
      <c r="K1522" s="6">
        <v>-1</v>
      </c>
      <c r="L1522" s="6">
        <v>-1</v>
      </c>
      <c r="M1522" s="6">
        <v>0</v>
      </c>
      <c r="N1522" s="6">
        <v>-1</v>
      </c>
      <c r="O1522" s="9"/>
      <c r="P1522" s="6">
        <v>-1</v>
      </c>
      <c r="Q1522" s="6">
        <v>0</v>
      </c>
      <c r="R1522" s="6">
        <v>0</v>
      </c>
      <c r="S1522" s="7" t="s">
        <v>2988</v>
      </c>
      <c r="T1522">
        <f>Tabla1[[#This Row],[id_factura_num]]</f>
        <v>3946</v>
      </c>
    </row>
    <row r="1523" spans="1:20" x14ac:dyDescent="0.25">
      <c r="A1523" s="6">
        <v>3947</v>
      </c>
      <c r="B1523" s="7" t="s">
        <v>1540</v>
      </c>
      <c r="C1523" s="8">
        <v>43132</v>
      </c>
      <c r="D1523" s="6">
        <v>129</v>
      </c>
      <c r="E1523" s="6">
        <v>1</v>
      </c>
      <c r="F1523" s="8">
        <v>43141</v>
      </c>
      <c r="G1523" s="6">
        <v>21</v>
      </c>
      <c r="H1523" s="6">
        <v>0</v>
      </c>
      <c r="I1523" s="6">
        <v>63</v>
      </c>
      <c r="J1523" s="8">
        <v>43132</v>
      </c>
      <c r="K1523" s="6">
        <v>-1</v>
      </c>
      <c r="L1523" s="6">
        <v>-1</v>
      </c>
      <c r="M1523" s="6">
        <v>0</v>
      </c>
      <c r="N1523" s="6">
        <v>-1</v>
      </c>
      <c r="O1523" s="9"/>
      <c r="P1523" s="6">
        <v>-1</v>
      </c>
      <c r="Q1523" s="6">
        <v>0</v>
      </c>
      <c r="R1523" s="6">
        <v>0</v>
      </c>
      <c r="S1523" s="7" t="s">
        <v>2988</v>
      </c>
      <c r="T1523">
        <f>Tabla1[[#This Row],[id_factura_num]]</f>
        <v>3947</v>
      </c>
    </row>
    <row r="1524" spans="1:20" x14ac:dyDescent="0.25">
      <c r="A1524" s="6">
        <v>3948</v>
      </c>
      <c r="B1524" s="7" t="s">
        <v>1541</v>
      </c>
      <c r="C1524" s="8">
        <v>43132</v>
      </c>
      <c r="D1524" s="6">
        <v>109</v>
      </c>
      <c r="E1524" s="6">
        <v>1</v>
      </c>
      <c r="F1524" s="8">
        <v>43156</v>
      </c>
      <c r="G1524" s="6">
        <v>21</v>
      </c>
      <c r="H1524" s="6">
        <v>0</v>
      </c>
      <c r="I1524" s="6">
        <v>64</v>
      </c>
      <c r="J1524" s="8">
        <v>43132</v>
      </c>
      <c r="K1524" s="6">
        <v>-1</v>
      </c>
      <c r="L1524" s="6">
        <v>-1</v>
      </c>
      <c r="M1524" s="6">
        <v>0</v>
      </c>
      <c r="N1524" s="6">
        <v>-1</v>
      </c>
      <c r="O1524" s="9"/>
      <c r="P1524" s="6">
        <v>-1</v>
      </c>
      <c r="Q1524" s="6">
        <v>0</v>
      </c>
      <c r="R1524" s="6">
        <v>0</v>
      </c>
      <c r="S1524" s="7" t="s">
        <v>2988</v>
      </c>
      <c r="T1524">
        <f>Tabla1[[#This Row],[id_factura_num]]</f>
        <v>3948</v>
      </c>
    </row>
    <row r="1525" spans="1:20" x14ac:dyDescent="0.25">
      <c r="A1525" s="6">
        <v>3949</v>
      </c>
      <c r="B1525" s="7" t="s">
        <v>1542</v>
      </c>
      <c r="C1525" s="8">
        <v>43132</v>
      </c>
      <c r="D1525" s="6">
        <v>110</v>
      </c>
      <c r="E1525" s="6">
        <v>1</v>
      </c>
      <c r="F1525" s="8">
        <v>43156</v>
      </c>
      <c r="G1525" s="6">
        <v>21</v>
      </c>
      <c r="H1525" s="6">
        <v>0</v>
      </c>
      <c r="I1525" s="6">
        <v>65</v>
      </c>
      <c r="J1525" s="8">
        <v>43132</v>
      </c>
      <c r="K1525" s="6">
        <v>-1</v>
      </c>
      <c r="L1525" s="6">
        <v>-1</v>
      </c>
      <c r="M1525" s="6">
        <v>0</v>
      </c>
      <c r="N1525" s="6">
        <v>-1</v>
      </c>
      <c r="O1525" s="9"/>
      <c r="P1525" s="6">
        <v>-1</v>
      </c>
      <c r="Q1525" s="6">
        <v>0</v>
      </c>
      <c r="R1525" s="6">
        <v>0</v>
      </c>
      <c r="S1525" s="7" t="s">
        <v>2988</v>
      </c>
      <c r="T1525">
        <f>Tabla1[[#This Row],[id_factura_num]]</f>
        <v>3949</v>
      </c>
    </row>
    <row r="1526" spans="1:20" x14ac:dyDescent="0.25">
      <c r="A1526" s="6">
        <v>3950</v>
      </c>
      <c r="B1526" s="7" t="s">
        <v>1543</v>
      </c>
      <c r="C1526" s="8">
        <v>43132</v>
      </c>
      <c r="D1526" s="6">
        <v>111</v>
      </c>
      <c r="E1526" s="6">
        <v>1</v>
      </c>
      <c r="F1526" s="8">
        <v>43156</v>
      </c>
      <c r="G1526" s="6">
        <v>21</v>
      </c>
      <c r="H1526" s="6">
        <v>0</v>
      </c>
      <c r="I1526" s="6">
        <v>66</v>
      </c>
      <c r="J1526" s="8">
        <v>43132</v>
      </c>
      <c r="K1526" s="6">
        <v>-1</v>
      </c>
      <c r="L1526" s="6">
        <v>-1</v>
      </c>
      <c r="M1526" s="6">
        <v>0</v>
      </c>
      <c r="N1526" s="6">
        <v>-1</v>
      </c>
      <c r="O1526" s="9"/>
      <c r="P1526" s="6">
        <v>-1</v>
      </c>
      <c r="Q1526" s="6">
        <v>0</v>
      </c>
      <c r="R1526" s="6">
        <v>0</v>
      </c>
      <c r="S1526" s="7" t="s">
        <v>2988</v>
      </c>
      <c r="T1526">
        <f>Tabla1[[#This Row],[id_factura_num]]</f>
        <v>3950</v>
      </c>
    </row>
    <row r="1527" spans="1:20" x14ac:dyDescent="0.25">
      <c r="A1527" s="6">
        <v>3951</v>
      </c>
      <c r="B1527" s="7" t="s">
        <v>1544</v>
      </c>
      <c r="C1527" s="8">
        <v>43132</v>
      </c>
      <c r="D1527" s="6">
        <v>112</v>
      </c>
      <c r="E1527" s="6">
        <v>1</v>
      </c>
      <c r="F1527" s="8">
        <v>43156</v>
      </c>
      <c r="G1527" s="6">
        <v>21</v>
      </c>
      <c r="H1527" s="6">
        <v>0</v>
      </c>
      <c r="I1527" s="6">
        <v>67</v>
      </c>
      <c r="J1527" s="8">
        <v>43132</v>
      </c>
      <c r="K1527" s="6">
        <v>-1</v>
      </c>
      <c r="L1527" s="6">
        <v>-1</v>
      </c>
      <c r="M1527" s="6">
        <v>0</v>
      </c>
      <c r="N1527" s="6">
        <v>-1</v>
      </c>
      <c r="O1527" s="9"/>
      <c r="P1527" s="6">
        <v>-1</v>
      </c>
      <c r="Q1527" s="6">
        <v>0</v>
      </c>
      <c r="R1527" s="6">
        <v>0</v>
      </c>
      <c r="S1527" s="7" t="s">
        <v>2988</v>
      </c>
      <c r="T1527">
        <f>Tabla1[[#This Row],[id_factura_num]]</f>
        <v>3951</v>
      </c>
    </row>
    <row r="1528" spans="1:20" x14ac:dyDescent="0.25">
      <c r="A1528" s="6">
        <v>3952</v>
      </c>
      <c r="B1528" s="7" t="s">
        <v>1545</v>
      </c>
      <c r="C1528" s="8">
        <v>43132</v>
      </c>
      <c r="D1528" s="6">
        <v>100</v>
      </c>
      <c r="E1528" s="6">
        <v>1</v>
      </c>
      <c r="F1528" s="8">
        <v>43141</v>
      </c>
      <c r="G1528" s="6">
        <v>21</v>
      </c>
      <c r="H1528" s="6">
        <v>0</v>
      </c>
      <c r="I1528" s="6">
        <v>68</v>
      </c>
      <c r="J1528" s="8">
        <v>43132</v>
      </c>
      <c r="K1528" s="6">
        <v>-1</v>
      </c>
      <c r="L1528" s="6">
        <v>-1</v>
      </c>
      <c r="M1528" s="6">
        <v>0</v>
      </c>
      <c r="N1528" s="6">
        <v>-1</v>
      </c>
      <c r="O1528" s="9"/>
      <c r="P1528" s="6">
        <v>-1</v>
      </c>
      <c r="Q1528" s="6">
        <v>0</v>
      </c>
      <c r="R1528" s="6">
        <v>0</v>
      </c>
      <c r="S1528" s="7" t="s">
        <v>2988</v>
      </c>
      <c r="T1528">
        <f>Tabla1[[#This Row],[id_factura_num]]</f>
        <v>3952</v>
      </c>
    </row>
    <row r="1529" spans="1:20" x14ac:dyDescent="0.25">
      <c r="A1529" s="6">
        <v>3953</v>
      </c>
      <c r="B1529" s="7" t="s">
        <v>1546</v>
      </c>
      <c r="C1529" s="8">
        <v>43132</v>
      </c>
      <c r="D1529" s="6">
        <v>74</v>
      </c>
      <c r="E1529" s="6">
        <v>1</v>
      </c>
      <c r="F1529" s="8">
        <v>43141</v>
      </c>
      <c r="G1529" s="6">
        <v>21</v>
      </c>
      <c r="H1529" s="6">
        <v>0</v>
      </c>
      <c r="I1529" s="6">
        <v>69</v>
      </c>
      <c r="J1529" s="8">
        <v>43132</v>
      </c>
      <c r="K1529" s="6">
        <v>-1</v>
      </c>
      <c r="L1529" s="6">
        <v>-1</v>
      </c>
      <c r="M1529" s="6">
        <v>0</v>
      </c>
      <c r="N1529" s="6">
        <v>-1</v>
      </c>
      <c r="O1529" s="9"/>
      <c r="P1529" s="6">
        <v>-1</v>
      </c>
      <c r="Q1529" s="6">
        <v>0</v>
      </c>
      <c r="R1529" s="6">
        <v>0</v>
      </c>
      <c r="S1529" s="7" t="s">
        <v>2988</v>
      </c>
      <c r="T1529">
        <f>Tabla1[[#This Row],[id_factura_num]]</f>
        <v>3953</v>
      </c>
    </row>
    <row r="1530" spans="1:20" x14ac:dyDescent="0.25">
      <c r="A1530" s="6">
        <v>3954</v>
      </c>
      <c r="B1530" s="7" t="s">
        <v>1547</v>
      </c>
      <c r="C1530" s="8">
        <v>43132</v>
      </c>
      <c r="D1530" s="6">
        <v>99</v>
      </c>
      <c r="E1530" s="6">
        <v>2</v>
      </c>
      <c r="F1530" s="8">
        <v>43141</v>
      </c>
      <c r="G1530" s="6">
        <v>21</v>
      </c>
      <c r="H1530" s="6">
        <v>0</v>
      </c>
      <c r="I1530" s="6">
        <v>70</v>
      </c>
      <c r="J1530" s="8">
        <v>43132</v>
      </c>
      <c r="K1530" s="6">
        <v>-1</v>
      </c>
      <c r="L1530" s="6">
        <v>-1</v>
      </c>
      <c r="M1530" s="6">
        <v>0</v>
      </c>
      <c r="N1530" s="6">
        <v>2</v>
      </c>
      <c r="O1530" s="9"/>
      <c r="P1530" s="6">
        <v>-1</v>
      </c>
      <c r="Q1530" s="6">
        <v>0</v>
      </c>
      <c r="R1530" s="6">
        <v>0</v>
      </c>
      <c r="S1530" s="7" t="s">
        <v>2988</v>
      </c>
      <c r="T1530">
        <f>Tabla1[[#This Row],[id_factura_num]]</f>
        <v>3954</v>
      </c>
    </row>
    <row r="1531" spans="1:20" x14ac:dyDescent="0.25">
      <c r="A1531" s="6">
        <v>3955</v>
      </c>
      <c r="B1531" s="7" t="s">
        <v>1548</v>
      </c>
      <c r="C1531" s="8">
        <v>43132</v>
      </c>
      <c r="D1531" s="6">
        <v>125</v>
      </c>
      <c r="E1531" s="6">
        <v>1</v>
      </c>
      <c r="F1531" s="8">
        <v>43156</v>
      </c>
      <c r="G1531" s="6">
        <v>21</v>
      </c>
      <c r="H1531" s="6">
        <v>0</v>
      </c>
      <c r="I1531" s="6">
        <v>71</v>
      </c>
      <c r="J1531" s="8">
        <v>43132</v>
      </c>
      <c r="K1531" s="6">
        <v>-1</v>
      </c>
      <c r="L1531" s="6">
        <v>-1</v>
      </c>
      <c r="M1531" s="6">
        <v>0</v>
      </c>
      <c r="N1531" s="6">
        <v>-1</v>
      </c>
      <c r="O1531" s="9"/>
      <c r="P1531" s="6">
        <v>-1</v>
      </c>
      <c r="Q1531" s="6">
        <v>0</v>
      </c>
      <c r="R1531" s="6">
        <v>0</v>
      </c>
      <c r="S1531" s="7" t="s">
        <v>2988</v>
      </c>
      <c r="T1531">
        <f>Tabla1[[#This Row],[id_factura_num]]</f>
        <v>3955</v>
      </c>
    </row>
    <row r="1532" spans="1:20" x14ac:dyDescent="0.25">
      <c r="A1532" s="6">
        <v>3956</v>
      </c>
      <c r="B1532" s="7" t="s">
        <v>1549</v>
      </c>
      <c r="C1532" s="8">
        <v>43132</v>
      </c>
      <c r="D1532" s="6">
        <v>126</v>
      </c>
      <c r="E1532" s="6">
        <v>1</v>
      </c>
      <c r="F1532" s="8">
        <v>43156</v>
      </c>
      <c r="G1532" s="6">
        <v>21</v>
      </c>
      <c r="H1532" s="6">
        <v>0</v>
      </c>
      <c r="I1532" s="6">
        <v>72</v>
      </c>
      <c r="J1532" s="8">
        <v>43132</v>
      </c>
      <c r="K1532" s="6">
        <v>-1</v>
      </c>
      <c r="L1532" s="6">
        <v>-1</v>
      </c>
      <c r="M1532" s="6">
        <v>0</v>
      </c>
      <c r="N1532" s="6">
        <v>-1</v>
      </c>
      <c r="O1532" s="9"/>
      <c r="P1532" s="6">
        <v>-1</v>
      </c>
      <c r="Q1532" s="6">
        <v>0</v>
      </c>
      <c r="R1532" s="6">
        <v>0</v>
      </c>
      <c r="S1532" s="7" t="s">
        <v>2988</v>
      </c>
      <c r="T1532">
        <f>Tabla1[[#This Row],[id_factura_num]]</f>
        <v>3956</v>
      </c>
    </row>
    <row r="1533" spans="1:20" x14ac:dyDescent="0.25">
      <c r="A1533" s="6">
        <v>3957</v>
      </c>
      <c r="B1533" s="7" t="s">
        <v>1550</v>
      </c>
      <c r="C1533" s="8">
        <v>43132</v>
      </c>
      <c r="D1533" s="6">
        <v>128</v>
      </c>
      <c r="E1533" s="6">
        <v>1</v>
      </c>
      <c r="F1533" s="8">
        <v>43141</v>
      </c>
      <c r="G1533" s="6">
        <v>21</v>
      </c>
      <c r="H1533" s="6">
        <v>0</v>
      </c>
      <c r="I1533" s="6">
        <v>73</v>
      </c>
      <c r="J1533" s="8">
        <v>43132</v>
      </c>
      <c r="K1533" s="6">
        <v>-1</v>
      </c>
      <c r="L1533" s="6">
        <v>-1</v>
      </c>
      <c r="M1533" s="6">
        <v>0</v>
      </c>
      <c r="N1533" s="6">
        <v>-1</v>
      </c>
      <c r="O1533" s="9"/>
      <c r="P1533" s="6">
        <v>-1</v>
      </c>
      <c r="Q1533" s="6">
        <v>0</v>
      </c>
      <c r="R1533" s="6">
        <v>0</v>
      </c>
      <c r="S1533" s="7" t="s">
        <v>2988</v>
      </c>
      <c r="T1533">
        <f>Tabla1[[#This Row],[id_factura_num]]</f>
        <v>3957</v>
      </c>
    </row>
    <row r="1534" spans="1:20" x14ac:dyDescent="0.25">
      <c r="A1534" s="6">
        <v>3958</v>
      </c>
      <c r="B1534" s="7" t="s">
        <v>1551</v>
      </c>
      <c r="C1534" s="8">
        <v>43132</v>
      </c>
      <c r="D1534" s="6">
        <v>159</v>
      </c>
      <c r="E1534" s="6">
        <v>1</v>
      </c>
      <c r="F1534" s="8">
        <v>43141</v>
      </c>
      <c r="G1534" s="6">
        <v>21</v>
      </c>
      <c r="H1534" s="6">
        <v>0</v>
      </c>
      <c r="I1534" s="6">
        <v>74</v>
      </c>
      <c r="J1534" s="8">
        <v>43132</v>
      </c>
      <c r="K1534" s="6">
        <v>-1</v>
      </c>
      <c r="L1534" s="6">
        <v>-1</v>
      </c>
      <c r="M1534" s="6">
        <v>0</v>
      </c>
      <c r="N1534" s="6">
        <v>-1</v>
      </c>
      <c r="O1534" s="9"/>
      <c r="P1534" s="6">
        <v>-1</v>
      </c>
      <c r="Q1534" s="6">
        <v>0</v>
      </c>
      <c r="R1534" s="6">
        <v>0</v>
      </c>
      <c r="S1534" s="7" t="s">
        <v>2988</v>
      </c>
      <c r="T1534">
        <f>Tabla1[[#This Row],[id_factura_num]]</f>
        <v>3958</v>
      </c>
    </row>
    <row r="1535" spans="1:20" x14ac:dyDescent="0.25">
      <c r="A1535" s="6">
        <v>3959</v>
      </c>
      <c r="B1535" s="7" t="s">
        <v>1552</v>
      </c>
      <c r="C1535" s="8">
        <v>43132</v>
      </c>
      <c r="D1535" s="6">
        <v>163</v>
      </c>
      <c r="E1535" s="6">
        <v>2</v>
      </c>
      <c r="F1535" s="8">
        <v>43141</v>
      </c>
      <c r="G1535" s="6">
        <v>21</v>
      </c>
      <c r="H1535" s="6">
        <v>0</v>
      </c>
      <c r="I1535" s="6">
        <v>75</v>
      </c>
      <c r="J1535" s="8">
        <v>43132</v>
      </c>
      <c r="K1535" s="6">
        <v>-1</v>
      </c>
      <c r="L1535" s="6">
        <v>-1</v>
      </c>
      <c r="M1535" s="6">
        <v>0</v>
      </c>
      <c r="N1535" s="6">
        <v>0</v>
      </c>
      <c r="O1535" s="9"/>
      <c r="P1535" s="6">
        <v>-1</v>
      </c>
      <c r="Q1535" s="6">
        <v>0</v>
      </c>
      <c r="R1535" s="6">
        <v>0</v>
      </c>
      <c r="S1535" s="7" t="s">
        <v>2988</v>
      </c>
      <c r="T1535">
        <f>Tabla1[[#This Row],[id_factura_num]]</f>
        <v>3959</v>
      </c>
    </row>
    <row r="1536" spans="1:20" x14ac:dyDescent="0.25">
      <c r="A1536" s="6">
        <v>3960</v>
      </c>
      <c r="B1536" s="7" t="s">
        <v>1553</v>
      </c>
      <c r="C1536" s="8">
        <v>43132</v>
      </c>
      <c r="D1536" s="6">
        <v>65</v>
      </c>
      <c r="E1536" s="6">
        <v>1</v>
      </c>
      <c r="F1536" s="8">
        <v>43141</v>
      </c>
      <c r="G1536" s="6">
        <v>21</v>
      </c>
      <c r="H1536" s="6">
        <v>0</v>
      </c>
      <c r="I1536" s="6">
        <v>76</v>
      </c>
      <c r="J1536" s="8">
        <v>43132</v>
      </c>
      <c r="K1536" s="6">
        <v>-1</v>
      </c>
      <c r="L1536" s="6">
        <v>-1</v>
      </c>
      <c r="M1536" s="6">
        <v>0</v>
      </c>
      <c r="N1536" s="6">
        <v>-1</v>
      </c>
      <c r="O1536" s="9"/>
      <c r="P1536" s="6">
        <v>-1</v>
      </c>
      <c r="Q1536" s="6">
        <v>0</v>
      </c>
      <c r="R1536" s="6">
        <v>0</v>
      </c>
      <c r="S1536" s="7" t="s">
        <v>2988</v>
      </c>
      <c r="T1536">
        <f>Tabla1[[#This Row],[id_factura_num]]</f>
        <v>3960</v>
      </c>
    </row>
    <row r="1537" spans="1:20" x14ac:dyDescent="0.25">
      <c r="A1537" s="6">
        <v>3961</v>
      </c>
      <c r="B1537" s="7" t="s">
        <v>1554</v>
      </c>
      <c r="C1537" s="8">
        <v>43132</v>
      </c>
      <c r="D1537" s="6">
        <v>7</v>
      </c>
      <c r="E1537" s="6">
        <v>1</v>
      </c>
      <c r="F1537" s="8">
        <v>43141</v>
      </c>
      <c r="G1537" s="6">
        <v>21</v>
      </c>
      <c r="H1537" s="6">
        <v>0</v>
      </c>
      <c r="I1537" s="6">
        <v>77</v>
      </c>
      <c r="J1537" s="8">
        <v>43132</v>
      </c>
      <c r="K1537" s="6">
        <v>-1</v>
      </c>
      <c r="L1537" s="6">
        <v>-1</v>
      </c>
      <c r="M1537" s="6">
        <v>0</v>
      </c>
      <c r="N1537" s="6">
        <v>-1</v>
      </c>
      <c r="O1537" s="9"/>
      <c r="P1537" s="6">
        <v>-1</v>
      </c>
      <c r="Q1537" s="6">
        <v>0</v>
      </c>
      <c r="R1537" s="6">
        <v>0</v>
      </c>
      <c r="S1537" s="7" t="s">
        <v>2988</v>
      </c>
      <c r="T1537">
        <f>Tabla1[[#This Row],[id_factura_num]]</f>
        <v>3961</v>
      </c>
    </row>
    <row r="1538" spans="1:20" x14ac:dyDescent="0.25">
      <c r="A1538" s="6">
        <v>3962</v>
      </c>
      <c r="B1538" s="7" t="s">
        <v>1555</v>
      </c>
      <c r="C1538" s="8">
        <v>43132</v>
      </c>
      <c r="D1538" s="6">
        <v>140</v>
      </c>
      <c r="E1538" s="6">
        <v>2</v>
      </c>
      <c r="F1538" s="8">
        <v>43141</v>
      </c>
      <c r="G1538" s="6">
        <v>21</v>
      </c>
      <c r="H1538" s="6">
        <v>0</v>
      </c>
      <c r="I1538" s="6">
        <v>78</v>
      </c>
      <c r="J1538" s="8">
        <v>43132</v>
      </c>
      <c r="K1538" s="6">
        <v>-1</v>
      </c>
      <c r="L1538" s="6">
        <v>-1</v>
      </c>
      <c r="M1538" s="6">
        <v>0</v>
      </c>
      <c r="N1538" s="6">
        <v>2</v>
      </c>
      <c r="O1538" s="9"/>
      <c r="P1538" s="6">
        <v>-1</v>
      </c>
      <c r="Q1538" s="6">
        <v>0</v>
      </c>
      <c r="R1538" s="6">
        <v>0</v>
      </c>
      <c r="S1538" s="7" t="s">
        <v>2988</v>
      </c>
      <c r="T1538">
        <f>Tabla1[[#This Row],[id_factura_num]]</f>
        <v>3962</v>
      </c>
    </row>
    <row r="1539" spans="1:20" x14ac:dyDescent="0.25">
      <c r="A1539" s="6">
        <v>3963</v>
      </c>
      <c r="B1539" s="7" t="s">
        <v>1556</v>
      </c>
      <c r="C1539" s="8">
        <v>43132</v>
      </c>
      <c r="D1539" s="6">
        <v>56</v>
      </c>
      <c r="E1539" s="6">
        <v>1</v>
      </c>
      <c r="F1539" s="8">
        <v>43141</v>
      </c>
      <c r="G1539" s="6">
        <v>21</v>
      </c>
      <c r="H1539" s="6">
        <v>0</v>
      </c>
      <c r="I1539" s="6">
        <v>79</v>
      </c>
      <c r="J1539" s="8">
        <v>43132</v>
      </c>
      <c r="K1539" s="6">
        <v>-1</v>
      </c>
      <c r="L1539" s="6">
        <v>-1</v>
      </c>
      <c r="M1539" s="6">
        <v>0</v>
      </c>
      <c r="N1539" s="6">
        <v>-1</v>
      </c>
      <c r="O1539" s="9"/>
      <c r="P1539" s="6">
        <v>-1</v>
      </c>
      <c r="Q1539" s="6">
        <v>0</v>
      </c>
      <c r="R1539" s="6">
        <v>0</v>
      </c>
      <c r="S1539" s="7" t="s">
        <v>2988</v>
      </c>
      <c r="T1539">
        <f>Tabla1[[#This Row],[id_factura_num]]</f>
        <v>3963</v>
      </c>
    </row>
    <row r="1540" spans="1:20" x14ac:dyDescent="0.25">
      <c r="A1540" s="6">
        <v>3964</v>
      </c>
      <c r="B1540" s="7" t="s">
        <v>1557</v>
      </c>
      <c r="C1540" s="8">
        <v>43132</v>
      </c>
      <c r="D1540" s="6">
        <v>135</v>
      </c>
      <c r="E1540" s="6">
        <v>1</v>
      </c>
      <c r="F1540" s="8">
        <v>43141</v>
      </c>
      <c r="G1540" s="6">
        <v>21</v>
      </c>
      <c r="H1540" s="6">
        <v>0</v>
      </c>
      <c r="I1540" s="6">
        <v>80</v>
      </c>
      <c r="J1540" s="8">
        <v>43132</v>
      </c>
      <c r="K1540" s="6">
        <v>-1</v>
      </c>
      <c r="L1540" s="6">
        <v>-1</v>
      </c>
      <c r="M1540" s="6">
        <v>0</v>
      </c>
      <c r="N1540" s="6">
        <v>-1</v>
      </c>
      <c r="O1540" s="9"/>
      <c r="P1540" s="6">
        <v>-1</v>
      </c>
      <c r="Q1540" s="6">
        <v>0</v>
      </c>
      <c r="R1540" s="6">
        <v>0</v>
      </c>
      <c r="S1540" s="7" t="s">
        <v>2988</v>
      </c>
      <c r="T1540">
        <f>Tabla1[[#This Row],[id_factura_num]]</f>
        <v>3964</v>
      </c>
    </row>
    <row r="1541" spans="1:20" x14ac:dyDescent="0.25">
      <c r="A1541" s="6">
        <v>3965</v>
      </c>
      <c r="B1541" s="7" t="s">
        <v>1558</v>
      </c>
      <c r="C1541" s="8">
        <v>43132</v>
      </c>
      <c r="D1541" s="6">
        <v>133</v>
      </c>
      <c r="E1541" s="6">
        <v>1</v>
      </c>
      <c r="F1541" s="8">
        <v>43375</v>
      </c>
      <c r="G1541" s="6">
        <v>21</v>
      </c>
      <c r="H1541" s="6">
        <v>0</v>
      </c>
      <c r="I1541" s="6">
        <v>81</v>
      </c>
      <c r="J1541" s="8">
        <v>43132</v>
      </c>
      <c r="K1541" s="6">
        <v>-1</v>
      </c>
      <c r="L1541" s="6">
        <v>-1</v>
      </c>
      <c r="M1541" s="6">
        <v>0</v>
      </c>
      <c r="N1541" s="6">
        <v>-1</v>
      </c>
      <c r="O1541" s="9"/>
      <c r="P1541" s="6">
        <v>-1</v>
      </c>
      <c r="Q1541" s="6">
        <v>0</v>
      </c>
      <c r="R1541" s="6">
        <v>0</v>
      </c>
      <c r="S1541" s="7" t="s">
        <v>2988</v>
      </c>
      <c r="T1541">
        <f>Tabla1[[#This Row],[id_factura_num]]</f>
        <v>3965</v>
      </c>
    </row>
    <row r="1542" spans="1:20" x14ac:dyDescent="0.25">
      <c r="A1542" s="6">
        <v>3966</v>
      </c>
      <c r="B1542" s="7" t="s">
        <v>1559</v>
      </c>
      <c r="C1542" s="8">
        <v>43132</v>
      </c>
      <c r="D1542" s="6">
        <v>123</v>
      </c>
      <c r="E1542" s="6">
        <v>1</v>
      </c>
      <c r="F1542" s="8">
        <v>43156</v>
      </c>
      <c r="G1542" s="6">
        <v>21</v>
      </c>
      <c r="H1542" s="6">
        <v>0</v>
      </c>
      <c r="I1542" s="6">
        <v>82</v>
      </c>
      <c r="J1542" s="8">
        <v>43132</v>
      </c>
      <c r="K1542" s="6">
        <v>-1</v>
      </c>
      <c r="L1542" s="6">
        <v>-1</v>
      </c>
      <c r="M1542" s="6">
        <v>0</v>
      </c>
      <c r="N1542" s="6">
        <v>-1</v>
      </c>
      <c r="O1542" s="9"/>
      <c r="P1542" s="6">
        <v>-1</v>
      </c>
      <c r="Q1542" s="6">
        <v>0</v>
      </c>
      <c r="R1542" s="6">
        <v>0</v>
      </c>
      <c r="S1542" s="7" t="s">
        <v>2988</v>
      </c>
      <c r="T1542">
        <f>Tabla1[[#This Row],[id_factura_num]]</f>
        <v>3966</v>
      </c>
    </row>
    <row r="1543" spans="1:20" x14ac:dyDescent="0.25">
      <c r="A1543" s="6">
        <v>3967</v>
      </c>
      <c r="B1543" s="7" t="s">
        <v>1560</v>
      </c>
      <c r="C1543" s="8">
        <v>43132</v>
      </c>
      <c r="D1543" s="6">
        <v>122</v>
      </c>
      <c r="E1543" s="6">
        <v>1</v>
      </c>
      <c r="F1543" s="8">
        <v>43141</v>
      </c>
      <c r="G1543" s="6">
        <v>21</v>
      </c>
      <c r="H1543" s="6">
        <v>0</v>
      </c>
      <c r="I1543" s="6">
        <v>83</v>
      </c>
      <c r="J1543" s="8">
        <v>43132</v>
      </c>
      <c r="K1543" s="6">
        <v>-1</v>
      </c>
      <c r="L1543" s="6">
        <v>-1</v>
      </c>
      <c r="M1543" s="6">
        <v>0</v>
      </c>
      <c r="N1543" s="6">
        <v>-1</v>
      </c>
      <c r="O1543" s="9"/>
      <c r="P1543" s="6">
        <v>-1</v>
      </c>
      <c r="Q1543" s="6">
        <v>0</v>
      </c>
      <c r="R1543" s="6">
        <v>0</v>
      </c>
      <c r="S1543" s="7" t="s">
        <v>2988</v>
      </c>
      <c r="T1543">
        <f>Tabla1[[#This Row],[id_factura_num]]</f>
        <v>3967</v>
      </c>
    </row>
    <row r="1544" spans="1:20" x14ac:dyDescent="0.25">
      <c r="A1544" s="6">
        <v>3968</v>
      </c>
      <c r="B1544" s="7" t="s">
        <v>1561</v>
      </c>
      <c r="C1544" s="8">
        <v>43132</v>
      </c>
      <c r="D1544" s="6">
        <v>162</v>
      </c>
      <c r="E1544" s="6">
        <v>1</v>
      </c>
      <c r="F1544" s="8">
        <v>43156</v>
      </c>
      <c r="G1544" s="6">
        <v>21</v>
      </c>
      <c r="H1544" s="6">
        <v>0</v>
      </c>
      <c r="I1544" s="6">
        <v>84</v>
      </c>
      <c r="J1544" s="8">
        <v>43132</v>
      </c>
      <c r="K1544" s="6">
        <v>-1</v>
      </c>
      <c r="L1544" s="6">
        <v>-1</v>
      </c>
      <c r="M1544" s="6">
        <v>0</v>
      </c>
      <c r="N1544" s="6">
        <v>-1</v>
      </c>
      <c r="O1544" s="9"/>
      <c r="P1544" s="6">
        <v>-1</v>
      </c>
      <c r="Q1544" s="6">
        <v>0</v>
      </c>
      <c r="R1544" s="6">
        <v>0</v>
      </c>
      <c r="S1544" s="7" t="s">
        <v>2988</v>
      </c>
      <c r="T1544">
        <f>Tabla1[[#This Row],[id_factura_num]]</f>
        <v>3968</v>
      </c>
    </row>
    <row r="1545" spans="1:20" x14ac:dyDescent="0.25">
      <c r="A1545" s="6">
        <v>3969</v>
      </c>
      <c r="B1545" s="7" t="s">
        <v>1562</v>
      </c>
      <c r="C1545" s="8">
        <v>43146</v>
      </c>
      <c r="D1545" s="6">
        <v>102</v>
      </c>
      <c r="E1545" s="6">
        <v>1</v>
      </c>
      <c r="F1545" s="8">
        <v>43156</v>
      </c>
      <c r="G1545" s="6">
        <v>21</v>
      </c>
      <c r="H1545" s="6">
        <v>0</v>
      </c>
      <c r="I1545" s="6">
        <v>85</v>
      </c>
      <c r="J1545" s="8">
        <v>43146</v>
      </c>
      <c r="K1545" s="6">
        <v>-1</v>
      </c>
      <c r="L1545" s="6">
        <v>-1</v>
      </c>
      <c r="M1545" s="6">
        <v>0</v>
      </c>
      <c r="N1545" s="6">
        <v>-1</v>
      </c>
      <c r="O1545" s="9"/>
      <c r="P1545" s="6">
        <v>-1</v>
      </c>
      <c r="Q1545" s="6">
        <v>0</v>
      </c>
      <c r="R1545" s="6">
        <v>0</v>
      </c>
      <c r="S1545" s="7" t="s">
        <v>2988</v>
      </c>
      <c r="T1545">
        <f>Tabla1[[#This Row],[id_factura_num]]</f>
        <v>3969</v>
      </c>
    </row>
    <row r="1546" spans="1:20" x14ac:dyDescent="0.25">
      <c r="A1546" s="6">
        <v>3970</v>
      </c>
      <c r="B1546" s="7" t="s">
        <v>1563</v>
      </c>
      <c r="C1546" s="8">
        <v>43150</v>
      </c>
      <c r="D1546" s="6">
        <v>176</v>
      </c>
      <c r="E1546" s="6">
        <v>2</v>
      </c>
      <c r="F1546" s="8">
        <v>43150</v>
      </c>
      <c r="G1546" s="6">
        <v>21</v>
      </c>
      <c r="H1546" s="6">
        <v>0</v>
      </c>
      <c r="I1546" s="6">
        <v>86</v>
      </c>
      <c r="J1546" s="8">
        <v>43150</v>
      </c>
      <c r="K1546" s="6">
        <v>-1</v>
      </c>
      <c r="L1546" s="6">
        <v>-1</v>
      </c>
      <c r="M1546" s="6">
        <v>-1</v>
      </c>
      <c r="N1546" s="6">
        <v>2</v>
      </c>
      <c r="O1546" s="9"/>
      <c r="P1546" s="6">
        <v>-1</v>
      </c>
      <c r="Q1546" s="6">
        <v>0</v>
      </c>
      <c r="R1546" s="6">
        <v>0</v>
      </c>
      <c r="S1546" s="7" t="s">
        <v>2988</v>
      </c>
      <c r="T1546">
        <f>Tabla1[[#This Row],[id_factura_num]]</f>
        <v>3970</v>
      </c>
    </row>
    <row r="1547" spans="1:20" x14ac:dyDescent="0.25">
      <c r="A1547" s="6">
        <v>3971</v>
      </c>
      <c r="B1547" s="7" t="s">
        <v>1564</v>
      </c>
      <c r="C1547" s="8">
        <v>43152</v>
      </c>
      <c r="D1547" s="6">
        <v>63</v>
      </c>
      <c r="E1547" s="6">
        <v>2</v>
      </c>
      <c r="F1547" s="8">
        <v>43152</v>
      </c>
      <c r="G1547" s="6">
        <v>21</v>
      </c>
      <c r="H1547" s="6">
        <v>0</v>
      </c>
      <c r="I1547" s="6">
        <v>87</v>
      </c>
      <c r="J1547" s="8">
        <v>43152</v>
      </c>
      <c r="K1547" s="6">
        <v>-1</v>
      </c>
      <c r="L1547" s="6">
        <v>-1</v>
      </c>
      <c r="M1547" s="6">
        <v>0</v>
      </c>
      <c r="N1547" s="6">
        <v>2</v>
      </c>
      <c r="O1547" s="9"/>
      <c r="P1547" s="6">
        <v>-1</v>
      </c>
      <c r="Q1547" s="6">
        <v>0</v>
      </c>
      <c r="R1547" s="6">
        <v>0</v>
      </c>
      <c r="S1547" s="7" t="s">
        <v>2988</v>
      </c>
      <c r="T1547">
        <f>Tabla1[[#This Row],[id_factura_num]]</f>
        <v>3971</v>
      </c>
    </row>
    <row r="1548" spans="1:20" x14ac:dyDescent="0.25">
      <c r="A1548" s="6">
        <v>3972</v>
      </c>
      <c r="B1548" s="7" t="s">
        <v>1565</v>
      </c>
      <c r="C1548" s="8">
        <v>43152</v>
      </c>
      <c r="D1548" s="6">
        <v>83</v>
      </c>
      <c r="E1548" s="6">
        <v>2</v>
      </c>
      <c r="F1548" s="8">
        <v>43152</v>
      </c>
      <c r="G1548" s="6">
        <v>21</v>
      </c>
      <c r="H1548" s="6">
        <v>0</v>
      </c>
      <c r="I1548" s="6">
        <v>88</v>
      </c>
      <c r="J1548" s="8">
        <v>43152</v>
      </c>
      <c r="K1548" s="6">
        <v>-1</v>
      </c>
      <c r="L1548" s="6">
        <v>-1</v>
      </c>
      <c r="M1548" s="6">
        <v>0</v>
      </c>
      <c r="N1548" s="6">
        <v>2</v>
      </c>
      <c r="O1548" s="9"/>
      <c r="P1548" s="6">
        <v>-1</v>
      </c>
      <c r="Q1548" s="6">
        <v>0</v>
      </c>
      <c r="R1548" s="6">
        <v>0</v>
      </c>
      <c r="S1548" s="7" t="s">
        <v>2988</v>
      </c>
      <c r="T1548">
        <f>Tabla1[[#This Row],[id_factura_num]]</f>
        <v>3972</v>
      </c>
    </row>
    <row r="1549" spans="1:20" x14ac:dyDescent="0.25">
      <c r="A1549" s="6">
        <v>3973</v>
      </c>
      <c r="B1549" s="7" t="s">
        <v>1566</v>
      </c>
      <c r="C1549" s="8">
        <v>43160</v>
      </c>
      <c r="D1549" s="6">
        <v>49</v>
      </c>
      <c r="E1549" s="6">
        <v>1</v>
      </c>
      <c r="F1549" s="8">
        <v>43169</v>
      </c>
      <c r="G1549" s="6">
        <v>21</v>
      </c>
      <c r="H1549" s="6">
        <v>0</v>
      </c>
      <c r="I1549" s="6">
        <v>89</v>
      </c>
      <c r="J1549" s="8">
        <v>43160</v>
      </c>
      <c r="K1549" s="6">
        <v>-1</v>
      </c>
      <c r="L1549" s="6">
        <v>-1</v>
      </c>
      <c r="M1549" s="6">
        <v>0</v>
      </c>
      <c r="N1549" s="6">
        <v>-1</v>
      </c>
      <c r="O1549" s="9"/>
      <c r="P1549" s="6">
        <v>-1</v>
      </c>
      <c r="Q1549" s="6">
        <v>0</v>
      </c>
      <c r="R1549" s="6">
        <v>0</v>
      </c>
      <c r="S1549" s="7" t="s">
        <v>2988</v>
      </c>
      <c r="T1549">
        <f>Tabla1[[#This Row],[id_factura_num]]</f>
        <v>3973</v>
      </c>
    </row>
    <row r="1550" spans="1:20" x14ac:dyDescent="0.25">
      <c r="A1550" s="6">
        <v>3974</v>
      </c>
      <c r="B1550" s="7" t="s">
        <v>1567</v>
      </c>
      <c r="C1550" s="8">
        <v>43160</v>
      </c>
      <c r="D1550" s="6">
        <v>138</v>
      </c>
      <c r="E1550" s="6">
        <v>1</v>
      </c>
      <c r="F1550" s="8">
        <v>43169</v>
      </c>
      <c r="G1550" s="6">
        <v>21</v>
      </c>
      <c r="H1550" s="6">
        <v>0</v>
      </c>
      <c r="I1550" s="6">
        <v>90</v>
      </c>
      <c r="J1550" s="8">
        <v>43160</v>
      </c>
      <c r="K1550" s="6">
        <v>-1</v>
      </c>
      <c r="L1550" s="6">
        <v>-1</v>
      </c>
      <c r="M1550" s="6">
        <v>0</v>
      </c>
      <c r="N1550" s="6">
        <v>-1</v>
      </c>
      <c r="O1550" s="9"/>
      <c r="P1550" s="6">
        <v>-1</v>
      </c>
      <c r="Q1550" s="6">
        <v>0</v>
      </c>
      <c r="R1550" s="6">
        <v>0</v>
      </c>
      <c r="S1550" s="7" t="s">
        <v>2988</v>
      </c>
      <c r="T1550">
        <f>Tabla1[[#This Row],[id_factura_num]]</f>
        <v>3974</v>
      </c>
    </row>
    <row r="1551" spans="1:20" x14ac:dyDescent="0.25">
      <c r="A1551" s="6">
        <v>3975</v>
      </c>
      <c r="B1551" s="7" t="s">
        <v>1568</v>
      </c>
      <c r="C1551" s="8">
        <v>43160</v>
      </c>
      <c r="D1551" s="6">
        <v>92</v>
      </c>
      <c r="E1551" s="6">
        <v>1</v>
      </c>
      <c r="F1551" s="8">
        <v>43169</v>
      </c>
      <c r="G1551" s="6">
        <v>21</v>
      </c>
      <c r="H1551" s="6">
        <v>0</v>
      </c>
      <c r="I1551" s="6">
        <v>91</v>
      </c>
      <c r="J1551" s="8">
        <v>43160</v>
      </c>
      <c r="K1551" s="6">
        <v>-1</v>
      </c>
      <c r="L1551" s="6">
        <v>-1</v>
      </c>
      <c r="M1551" s="6">
        <v>0</v>
      </c>
      <c r="N1551" s="6">
        <v>-1</v>
      </c>
      <c r="O1551" s="9"/>
      <c r="P1551" s="6">
        <v>-1</v>
      </c>
      <c r="Q1551" s="6">
        <v>0</v>
      </c>
      <c r="R1551" s="6">
        <v>0</v>
      </c>
      <c r="S1551" s="7" t="s">
        <v>2988</v>
      </c>
      <c r="T1551">
        <f>Tabla1[[#This Row],[id_factura_num]]</f>
        <v>3975</v>
      </c>
    </row>
    <row r="1552" spans="1:20" x14ac:dyDescent="0.25">
      <c r="A1552" s="6">
        <v>3976</v>
      </c>
      <c r="B1552" s="7" t="s">
        <v>1569</v>
      </c>
      <c r="C1552" s="8">
        <v>43160</v>
      </c>
      <c r="D1552" s="6">
        <v>42</v>
      </c>
      <c r="E1552" s="6">
        <v>1</v>
      </c>
      <c r="F1552" s="8">
        <v>43169</v>
      </c>
      <c r="G1552" s="6">
        <v>21</v>
      </c>
      <c r="H1552" s="6">
        <v>0</v>
      </c>
      <c r="I1552" s="6">
        <v>92</v>
      </c>
      <c r="J1552" s="8">
        <v>43160</v>
      </c>
      <c r="K1552" s="6">
        <v>-1</v>
      </c>
      <c r="L1552" s="6">
        <v>-1</v>
      </c>
      <c r="M1552" s="6">
        <v>0</v>
      </c>
      <c r="N1552" s="6">
        <v>-1</v>
      </c>
      <c r="O1552" s="9"/>
      <c r="P1552" s="6">
        <v>-1</v>
      </c>
      <c r="Q1552" s="6">
        <v>0</v>
      </c>
      <c r="R1552" s="6">
        <v>0</v>
      </c>
      <c r="S1552" s="7" t="s">
        <v>2988</v>
      </c>
      <c r="T1552">
        <f>Tabla1[[#This Row],[id_factura_num]]</f>
        <v>3976</v>
      </c>
    </row>
    <row r="1553" spans="1:20" x14ac:dyDescent="0.25">
      <c r="A1553" s="6">
        <v>3977</v>
      </c>
      <c r="B1553" s="7" t="s">
        <v>1570</v>
      </c>
      <c r="C1553" s="8">
        <v>43160</v>
      </c>
      <c r="D1553" s="6">
        <v>157</v>
      </c>
      <c r="E1553" s="6">
        <v>1</v>
      </c>
      <c r="F1553" s="8">
        <v>43169</v>
      </c>
      <c r="G1553" s="6">
        <v>21</v>
      </c>
      <c r="H1553" s="6">
        <v>0</v>
      </c>
      <c r="I1553" s="6">
        <v>93</v>
      </c>
      <c r="J1553" s="8">
        <v>43160</v>
      </c>
      <c r="K1553" s="6">
        <v>-1</v>
      </c>
      <c r="L1553" s="6">
        <v>-1</v>
      </c>
      <c r="M1553" s="6">
        <v>0</v>
      </c>
      <c r="N1553" s="6">
        <v>-1</v>
      </c>
      <c r="O1553" s="9"/>
      <c r="P1553" s="6">
        <v>-1</v>
      </c>
      <c r="Q1553" s="6">
        <v>0</v>
      </c>
      <c r="R1553" s="6">
        <v>0</v>
      </c>
      <c r="S1553" s="7" t="s">
        <v>2988</v>
      </c>
      <c r="T1553">
        <f>Tabla1[[#This Row],[id_factura_num]]</f>
        <v>3977</v>
      </c>
    </row>
    <row r="1554" spans="1:20" x14ac:dyDescent="0.25">
      <c r="A1554" s="6">
        <v>3978</v>
      </c>
      <c r="B1554" s="7" t="s">
        <v>1571</v>
      </c>
      <c r="C1554" s="8">
        <v>43160</v>
      </c>
      <c r="D1554" s="6">
        <v>129</v>
      </c>
      <c r="E1554" s="6">
        <v>1</v>
      </c>
      <c r="F1554" s="8">
        <v>43169</v>
      </c>
      <c r="G1554" s="6">
        <v>21</v>
      </c>
      <c r="H1554" s="6">
        <v>0</v>
      </c>
      <c r="I1554" s="6">
        <v>94</v>
      </c>
      <c r="J1554" s="8">
        <v>43160</v>
      </c>
      <c r="K1554" s="6">
        <v>-1</v>
      </c>
      <c r="L1554" s="6">
        <v>-1</v>
      </c>
      <c r="M1554" s="6">
        <v>0</v>
      </c>
      <c r="N1554" s="6">
        <v>-1</v>
      </c>
      <c r="O1554" s="9"/>
      <c r="P1554" s="6">
        <v>-1</v>
      </c>
      <c r="Q1554" s="6">
        <v>0</v>
      </c>
      <c r="R1554" s="6">
        <v>0</v>
      </c>
      <c r="S1554" s="7" t="s">
        <v>2988</v>
      </c>
      <c r="T1554">
        <f>Tabla1[[#This Row],[id_factura_num]]</f>
        <v>3978</v>
      </c>
    </row>
    <row r="1555" spans="1:20" x14ac:dyDescent="0.25">
      <c r="A1555" s="6">
        <v>3979</v>
      </c>
      <c r="B1555" s="7" t="s">
        <v>1572</v>
      </c>
      <c r="C1555" s="8">
        <v>43160</v>
      </c>
      <c r="D1555" s="6">
        <v>109</v>
      </c>
      <c r="E1555" s="6">
        <v>1</v>
      </c>
      <c r="F1555" s="8">
        <v>43184</v>
      </c>
      <c r="G1555" s="6">
        <v>21</v>
      </c>
      <c r="H1555" s="6">
        <v>0</v>
      </c>
      <c r="I1555" s="6">
        <v>95</v>
      </c>
      <c r="J1555" s="8">
        <v>43160</v>
      </c>
      <c r="K1555" s="6">
        <v>-1</v>
      </c>
      <c r="L1555" s="6">
        <v>-1</v>
      </c>
      <c r="M1555" s="6">
        <v>0</v>
      </c>
      <c r="N1555" s="6">
        <v>-1</v>
      </c>
      <c r="O1555" s="9"/>
      <c r="P1555" s="6">
        <v>-1</v>
      </c>
      <c r="Q1555" s="6">
        <v>0</v>
      </c>
      <c r="R1555" s="6">
        <v>0</v>
      </c>
      <c r="S1555" s="7" t="s">
        <v>2988</v>
      </c>
      <c r="T1555">
        <f>Tabla1[[#This Row],[id_factura_num]]</f>
        <v>3979</v>
      </c>
    </row>
    <row r="1556" spans="1:20" x14ac:dyDescent="0.25">
      <c r="A1556" s="6">
        <v>3980</v>
      </c>
      <c r="B1556" s="7" t="s">
        <v>1573</v>
      </c>
      <c r="C1556" s="8">
        <v>43160</v>
      </c>
      <c r="D1556" s="6">
        <v>110</v>
      </c>
      <c r="E1556" s="6">
        <v>1</v>
      </c>
      <c r="F1556" s="8">
        <v>43184</v>
      </c>
      <c r="G1556" s="6">
        <v>21</v>
      </c>
      <c r="H1556" s="6">
        <v>0</v>
      </c>
      <c r="I1556" s="6">
        <v>96</v>
      </c>
      <c r="J1556" s="8">
        <v>43160</v>
      </c>
      <c r="K1556" s="6">
        <v>-1</v>
      </c>
      <c r="L1556" s="6">
        <v>-1</v>
      </c>
      <c r="M1556" s="6">
        <v>0</v>
      </c>
      <c r="N1556" s="6">
        <v>-1</v>
      </c>
      <c r="O1556" s="9"/>
      <c r="P1556" s="6">
        <v>-1</v>
      </c>
      <c r="Q1556" s="6">
        <v>0</v>
      </c>
      <c r="R1556" s="6">
        <v>0</v>
      </c>
      <c r="S1556" s="7" t="s">
        <v>2988</v>
      </c>
      <c r="T1556">
        <f>Tabla1[[#This Row],[id_factura_num]]</f>
        <v>3980</v>
      </c>
    </row>
    <row r="1557" spans="1:20" x14ac:dyDescent="0.25">
      <c r="A1557" s="6">
        <v>3981</v>
      </c>
      <c r="B1557" s="7" t="s">
        <v>1574</v>
      </c>
      <c r="C1557" s="8">
        <v>43160</v>
      </c>
      <c r="D1557" s="6">
        <v>111</v>
      </c>
      <c r="E1557" s="6">
        <v>1</v>
      </c>
      <c r="F1557" s="8">
        <v>43184</v>
      </c>
      <c r="G1557" s="6">
        <v>21</v>
      </c>
      <c r="H1557" s="6">
        <v>0</v>
      </c>
      <c r="I1557" s="6">
        <v>97</v>
      </c>
      <c r="J1557" s="8">
        <v>43160</v>
      </c>
      <c r="K1557" s="6">
        <v>-1</v>
      </c>
      <c r="L1557" s="6">
        <v>-1</v>
      </c>
      <c r="M1557" s="6">
        <v>0</v>
      </c>
      <c r="N1557" s="6">
        <v>-1</v>
      </c>
      <c r="O1557" s="9"/>
      <c r="P1557" s="6">
        <v>-1</v>
      </c>
      <c r="Q1557" s="6">
        <v>0</v>
      </c>
      <c r="R1557" s="6">
        <v>0</v>
      </c>
      <c r="S1557" s="7" t="s">
        <v>2988</v>
      </c>
      <c r="T1557">
        <f>Tabla1[[#This Row],[id_factura_num]]</f>
        <v>3981</v>
      </c>
    </row>
    <row r="1558" spans="1:20" x14ac:dyDescent="0.25">
      <c r="A1558" s="6">
        <v>3982</v>
      </c>
      <c r="B1558" s="7" t="s">
        <v>1575</v>
      </c>
      <c r="C1558" s="8">
        <v>43160</v>
      </c>
      <c r="D1558" s="6">
        <v>112</v>
      </c>
      <c r="E1558" s="6">
        <v>1</v>
      </c>
      <c r="F1558" s="8">
        <v>43184</v>
      </c>
      <c r="G1558" s="6">
        <v>21</v>
      </c>
      <c r="H1558" s="6">
        <v>0</v>
      </c>
      <c r="I1558" s="6">
        <v>98</v>
      </c>
      <c r="J1558" s="8">
        <v>43160</v>
      </c>
      <c r="K1558" s="6">
        <v>-1</v>
      </c>
      <c r="L1558" s="6">
        <v>-1</v>
      </c>
      <c r="M1558" s="6">
        <v>0</v>
      </c>
      <c r="N1558" s="6">
        <v>-1</v>
      </c>
      <c r="O1558" s="9"/>
      <c r="P1558" s="6">
        <v>-1</v>
      </c>
      <c r="Q1558" s="6">
        <v>0</v>
      </c>
      <c r="R1558" s="6">
        <v>0</v>
      </c>
      <c r="S1558" s="7" t="s">
        <v>2988</v>
      </c>
      <c r="T1558">
        <f>Tabla1[[#This Row],[id_factura_num]]</f>
        <v>3982</v>
      </c>
    </row>
    <row r="1559" spans="1:20" x14ac:dyDescent="0.25">
      <c r="A1559" s="6">
        <v>3983</v>
      </c>
      <c r="B1559" s="7" t="s">
        <v>1576</v>
      </c>
      <c r="C1559" s="8">
        <v>43160</v>
      </c>
      <c r="D1559" s="6">
        <v>19</v>
      </c>
      <c r="E1559" s="6">
        <v>1</v>
      </c>
      <c r="F1559" s="8">
        <v>43169</v>
      </c>
      <c r="G1559" s="6">
        <v>21</v>
      </c>
      <c r="H1559" s="6">
        <v>0</v>
      </c>
      <c r="I1559" s="6">
        <v>99</v>
      </c>
      <c r="J1559" s="8">
        <v>43160</v>
      </c>
      <c r="K1559" s="6">
        <v>-1</v>
      </c>
      <c r="L1559" s="6">
        <v>-1</v>
      </c>
      <c r="M1559" s="6">
        <v>0</v>
      </c>
      <c r="N1559" s="6">
        <v>-1</v>
      </c>
      <c r="O1559" s="9"/>
      <c r="P1559" s="6">
        <v>-1</v>
      </c>
      <c r="Q1559" s="6">
        <v>0</v>
      </c>
      <c r="R1559" s="6">
        <v>0</v>
      </c>
      <c r="S1559" s="7" t="s">
        <v>2988</v>
      </c>
      <c r="T1559">
        <f>Tabla1[[#This Row],[id_factura_num]]</f>
        <v>3983</v>
      </c>
    </row>
    <row r="1560" spans="1:20" x14ac:dyDescent="0.25">
      <c r="A1560" s="6">
        <v>3984</v>
      </c>
      <c r="B1560" s="7" t="s">
        <v>1577</v>
      </c>
      <c r="C1560" s="8">
        <v>43160</v>
      </c>
      <c r="D1560" s="6">
        <v>100</v>
      </c>
      <c r="E1560" s="6">
        <v>1</v>
      </c>
      <c r="F1560" s="8">
        <v>43169</v>
      </c>
      <c r="G1560" s="6">
        <v>21</v>
      </c>
      <c r="H1560" s="6">
        <v>0</v>
      </c>
      <c r="I1560" s="6">
        <v>100</v>
      </c>
      <c r="J1560" s="8">
        <v>43160</v>
      </c>
      <c r="K1560" s="6">
        <v>-1</v>
      </c>
      <c r="L1560" s="6">
        <v>-1</v>
      </c>
      <c r="M1560" s="6">
        <v>0</v>
      </c>
      <c r="N1560" s="6">
        <v>-1</v>
      </c>
      <c r="O1560" s="9"/>
      <c r="P1560" s="6">
        <v>-1</v>
      </c>
      <c r="Q1560" s="6">
        <v>0</v>
      </c>
      <c r="R1560" s="6">
        <v>0</v>
      </c>
      <c r="S1560" s="7" t="s">
        <v>2988</v>
      </c>
      <c r="T1560">
        <f>Tabla1[[#This Row],[id_factura_num]]</f>
        <v>3984</v>
      </c>
    </row>
    <row r="1561" spans="1:20" x14ac:dyDescent="0.25">
      <c r="A1561" s="6">
        <v>3985</v>
      </c>
      <c r="B1561" s="7" t="s">
        <v>1578</v>
      </c>
      <c r="C1561" s="8">
        <v>43160</v>
      </c>
      <c r="D1561" s="6">
        <v>74</v>
      </c>
      <c r="E1561" s="6">
        <v>1</v>
      </c>
      <c r="F1561" s="8">
        <v>43169</v>
      </c>
      <c r="G1561" s="6">
        <v>21</v>
      </c>
      <c r="H1561" s="6">
        <v>0</v>
      </c>
      <c r="I1561" s="6">
        <v>101</v>
      </c>
      <c r="J1561" s="8">
        <v>43160</v>
      </c>
      <c r="K1561" s="6">
        <v>-1</v>
      </c>
      <c r="L1561" s="6">
        <v>-1</v>
      </c>
      <c r="M1561" s="6">
        <v>0</v>
      </c>
      <c r="N1561" s="6">
        <v>-1</v>
      </c>
      <c r="O1561" s="9"/>
      <c r="P1561" s="6">
        <v>-1</v>
      </c>
      <c r="Q1561" s="6">
        <v>0</v>
      </c>
      <c r="R1561" s="6">
        <v>0</v>
      </c>
      <c r="S1561" s="7" t="s">
        <v>2988</v>
      </c>
      <c r="T1561">
        <f>Tabla1[[#This Row],[id_factura_num]]</f>
        <v>3985</v>
      </c>
    </row>
    <row r="1562" spans="1:20" x14ac:dyDescent="0.25">
      <c r="A1562" s="6">
        <v>3986</v>
      </c>
      <c r="B1562" s="7" t="s">
        <v>1579</v>
      </c>
      <c r="C1562" s="8">
        <v>43160</v>
      </c>
      <c r="D1562" s="6">
        <v>99</v>
      </c>
      <c r="E1562" s="6">
        <v>2</v>
      </c>
      <c r="F1562" s="8">
        <v>43169</v>
      </c>
      <c r="G1562" s="6">
        <v>21</v>
      </c>
      <c r="H1562" s="6">
        <v>0</v>
      </c>
      <c r="I1562" s="6">
        <v>102</v>
      </c>
      <c r="J1562" s="8">
        <v>43160</v>
      </c>
      <c r="K1562" s="6">
        <v>-1</v>
      </c>
      <c r="L1562" s="6">
        <v>-1</v>
      </c>
      <c r="M1562" s="6">
        <v>0</v>
      </c>
      <c r="N1562" s="6">
        <v>2</v>
      </c>
      <c r="O1562" s="9"/>
      <c r="P1562" s="6">
        <v>-1</v>
      </c>
      <c r="Q1562" s="6">
        <v>0</v>
      </c>
      <c r="R1562" s="6">
        <v>0</v>
      </c>
      <c r="S1562" s="7" t="s">
        <v>2988</v>
      </c>
      <c r="T1562">
        <f>Tabla1[[#This Row],[id_factura_num]]</f>
        <v>3986</v>
      </c>
    </row>
    <row r="1563" spans="1:20" x14ac:dyDescent="0.25">
      <c r="A1563" s="6">
        <v>3987</v>
      </c>
      <c r="B1563" s="7" t="s">
        <v>1580</v>
      </c>
      <c r="C1563" s="8">
        <v>43160</v>
      </c>
      <c r="D1563" s="6">
        <v>125</v>
      </c>
      <c r="E1563" s="6">
        <v>1</v>
      </c>
      <c r="F1563" s="8">
        <v>43184</v>
      </c>
      <c r="G1563" s="6">
        <v>21</v>
      </c>
      <c r="H1563" s="6">
        <v>0</v>
      </c>
      <c r="I1563" s="6">
        <v>103</v>
      </c>
      <c r="J1563" s="8">
        <v>43160</v>
      </c>
      <c r="K1563" s="6">
        <v>-1</v>
      </c>
      <c r="L1563" s="6">
        <v>-1</v>
      </c>
      <c r="M1563" s="6">
        <v>0</v>
      </c>
      <c r="N1563" s="6">
        <v>-1</v>
      </c>
      <c r="O1563" s="9"/>
      <c r="P1563" s="6">
        <v>-1</v>
      </c>
      <c r="Q1563" s="6">
        <v>0</v>
      </c>
      <c r="R1563" s="6">
        <v>0</v>
      </c>
      <c r="S1563" s="7" t="s">
        <v>2988</v>
      </c>
      <c r="T1563">
        <f>Tabla1[[#This Row],[id_factura_num]]</f>
        <v>3987</v>
      </c>
    </row>
    <row r="1564" spans="1:20" x14ac:dyDescent="0.25">
      <c r="A1564" s="6">
        <v>3988</v>
      </c>
      <c r="B1564" s="7" t="s">
        <v>1581</v>
      </c>
      <c r="C1564" s="8">
        <v>43160</v>
      </c>
      <c r="D1564" s="6">
        <v>126</v>
      </c>
      <c r="E1564" s="6">
        <v>1</v>
      </c>
      <c r="F1564" s="8">
        <v>43184</v>
      </c>
      <c r="G1564" s="6">
        <v>21</v>
      </c>
      <c r="H1564" s="6">
        <v>0</v>
      </c>
      <c r="I1564" s="6">
        <v>104</v>
      </c>
      <c r="J1564" s="8">
        <v>43160</v>
      </c>
      <c r="K1564" s="6">
        <v>-1</v>
      </c>
      <c r="L1564" s="6">
        <v>-1</v>
      </c>
      <c r="M1564" s="6">
        <v>0</v>
      </c>
      <c r="N1564" s="6">
        <v>-1</v>
      </c>
      <c r="O1564" s="9"/>
      <c r="P1564" s="6">
        <v>-1</v>
      </c>
      <c r="Q1564" s="6">
        <v>0</v>
      </c>
      <c r="R1564" s="6">
        <v>0</v>
      </c>
      <c r="S1564" s="7" t="s">
        <v>2988</v>
      </c>
      <c r="T1564">
        <f>Tabla1[[#This Row],[id_factura_num]]</f>
        <v>3988</v>
      </c>
    </row>
    <row r="1565" spans="1:20" x14ac:dyDescent="0.25">
      <c r="A1565" s="6">
        <v>3989</v>
      </c>
      <c r="B1565" s="7" t="s">
        <v>1582</v>
      </c>
      <c r="C1565" s="8">
        <v>43160</v>
      </c>
      <c r="D1565" s="6">
        <v>128</v>
      </c>
      <c r="E1565" s="6">
        <v>1</v>
      </c>
      <c r="F1565" s="8">
        <v>43169</v>
      </c>
      <c r="G1565" s="6">
        <v>21</v>
      </c>
      <c r="H1565" s="6">
        <v>0</v>
      </c>
      <c r="I1565" s="6">
        <v>105</v>
      </c>
      <c r="J1565" s="8">
        <v>43160</v>
      </c>
      <c r="K1565" s="6">
        <v>-1</v>
      </c>
      <c r="L1565" s="6">
        <v>-1</v>
      </c>
      <c r="M1565" s="6">
        <v>0</v>
      </c>
      <c r="N1565" s="6">
        <v>-1</v>
      </c>
      <c r="O1565" s="9"/>
      <c r="P1565" s="6">
        <v>-1</v>
      </c>
      <c r="Q1565" s="6">
        <v>0</v>
      </c>
      <c r="R1565" s="6">
        <v>0</v>
      </c>
      <c r="S1565" s="7" t="s">
        <v>2988</v>
      </c>
      <c r="T1565">
        <f>Tabla1[[#This Row],[id_factura_num]]</f>
        <v>3989</v>
      </c>
    </row>
    <row r="1566" spans="1:20" x14ac:dyDescent="0.25">
      <c r="A1566" s="6">
        <v>3990</v>
      </c>
      <c r="B1566" s="7" t="s">
        <v>1583</v>
      </c>
      <c r="C1566" s="8">
        <v>43160</v>
      </c>
      <c r="D1566" s="6">
        <v>159</v>
      </c>
      <c r="E1566" s="6">
        <v>1</v>
      </c>
      <c r="F1566" s="8">
        <v>43169</v>
      </c>
      <c r="G1566" s="6">
        <v>21</v>
      </c>
      <c r="H1566" s="6">
        <v>0</v>
      </c>
      <c r="I1566" s="6">
        <v>106</v>
      </c>
      <c r="J1566" s="8">
        <v>43160</v>
      </c>
      <c r="K1566" s="6">
        <v>-1</v>
      </c>
      <c r="L1566" s="6">
        <v>-1</v>
      </c>
      <c r="M1566" s="6">
        <v>0</v>
      </c>
      <c r="N1566" s="6">
        <v>-1</v>
      </c>
      <c r="O1566" s="9"/>
      <c r="P1566" s="6">
        <v>-1</v>
      </c>
      <c r="Q1566" s="6">
        <v>0</v>
      </c>
      <c r="R1566" s="6">
        <v>0</v>
      </c>
      <c r="S1566" s="7" t="s">
        <v>2988</v>
      </c>
      <c r="T1566">
        <f>Tabla1[[#This Row],[id_factura_num]]</f>
        <v>3990</v>
      </c>
    </row>
    <row r="1567" spans="1:20" x14ac:dyDescent="0.25">
      <c r="A1567" s="6">
        <v>3991</v>
      </c>
      <c r="B1567" s="7" t="s">
        <v>1584</v>
      </c>
      <c r="C1567" s="8">
        <v>43160</v>
      </c>
      <c r="D1567" s="6">
        <v>163</v>
      </c>
      <c r="E1567" s="6">
        <v>2</v>
      </c>
      <c r="F1567" s="8">
        <v>43169</v>
      </c>
      <c r="G1567" s="6">
        <v>21</v>
      </c>
      <c r="H1567" s="6">
        <v>0</v>
      </c>
      <c r="I1567" s="6">
        <v>107</v>
      </c>
      <c r="J1567" s="8">
        <v>43160</v>
      </c>
      <c r="K1567" s="6">
        <v>-1</v>
      </c>
      <c r="L1567" s="6">
        <v>-1</v>
      </c>
      <c r="M1567" s="6">
        <v>0</v>
      </c>
      <c r="N1567" s="6">
        <v>0</v>
      </c>
      <c r="O1567" s="9"/>
      <c r="P1567" s="6">
        <v>-1</v>
      </c>
      <c r="Q1567" s="6">
        <v>0</v>
      </c>
      <c r="R1567" s="6">
        <v>0</v>
      </c>
      <c r="S1567" s="7" t="s">
        <v>2988</v>
      </c>
      <c r="T1567">
        <f>Tabla1[[#This Row],[id_factura_num]]</f>
        <v>3991</v>
      </c>
    </row>
    <row r="1568" spans="1:20" x14ac:dyDescent="0.25">
      <c r="A1568" s="6">
        <v>3992</v>
      </c>
      <c r="B1568" s="7" t="s">
        <v>1585</v>
      </c>
      <c r="C1568" s="8">
        <v>43160</v>
      </c>
      <c r="D1568" s="6">
        <v>65</v>
      </c>
      <c r="E1568" s="6">
        <v>1</v>
      </c>
      <c r="F1568" s="8">
        <v>43169</v>
      </c>
      <c r="G1568" s="6">
        <v>21</v>
      </c>
      <c r="H1568" s="6">
        <v>0</v>
      </c>
      <c r="I1568" s="6">
        <v>108</v>
      </c>
      <c r="J1568" s="8">
        <v>43160</v>
      </c>
      <c r="K1568" s="6">
        <v>-1</v>
      </c>
      <c r="L1568" s="6">
        <v>-1</v>
      </c>
      <c r="M1568" s="6">
        <v>0</v>
      </c>
      <c r="N1568" s="6">
        <v>-1</v>
      </c>
      <c r="O1568" s="9"/>
      <c r="P1568" s="6">
        <v>-1</v>
      </c>
      <c r="Q1568" s="6">
        <v>0</v>
      </c>
      <c r="R1568" s="6">
        <v>0</v>
      </c>
      <c r="S1568" s="7" t="s">
        <v>2988</v>
      </c>
      <c r="T1568">
        <f>Tabla1[[#This Row],[id_factura_num]]</f>
        <v>3992</v>
      </c>
    </row>
    <row r="1569" spans="1:20" x14ac:dyDescent="0.25">
      <c r="A1569" s="6">
        <v>3993</v>
      </c>
      <c r="B1569" s="7" t="s">
        <v>1586</v>
      </c>
      <c r="C1569" s="8">
        <v>43160</v>
      </c>
      <c r="D1569" s="6">
        <v>7</v>
      </c>
      <c r="E1569" s="6">
        <v>1</v>
      </c>
      <c r="F1569" s="8">
        <v>43169</v>
      </c>
      <c r="G1569" s="6">
        <v>21</v>
      </c>
      <c r="H1569" s="6">
        <v>0</v>
      </c>
      <c r="I1569" s="6">
        <v>109</v>
      </c>
      <c r="J1569" s="8">
        <v>43160</v>
      </c>
      <c r="K1569" s="6">
        <v>-1</v>
      </c>
      <c r="L1569" s="6">
        <v>-1</v>
      </c>
      <c r="M1569" s="6">
        <v>0</v>
      </c>
      <c r="N1569" s="6">
        <v>-1</v>
      </c>
      <c r="O1569" s="9"/>
      <c r="P1569" s="6">
        <v>-1</v>
      </c>
      <c r="Q1569" s="6">
        <v>0</v>
      </c>
      <c r="R1569" s="6">
        <v>0</v>
      </c>
      <c r="S1569" s="7" t="s">
        <v>2988</v>
      </c>
      <c r="T1569">
        <f>Tabla1[[#This Row],[id_factura_num]]</f>
        <v>3993</v>
      </c>
    </row>
    <row r="1570" spans="1:20" x14ac:dyDescent="0.25">
      <c r="A1570" s="6">
        <v>3994</v>
      </c>
      <c r="B1570" s="7" t="s">
        <v>1587</v>
      </c>
      <c r="C1570" s="8">
        <v>43160</v>
      </c>
      <c r="D1570" s="6">
        <v>140</v>
      </c>
      <c r="E1570" s="6">
        <v>2</v>
      </c>
      <c r="F1570" s="8">
        <v>43169</v>
      </c>
      <c r="G1570" s="6">
        <v>21</v>
      </c>
      <c r="H1570" s="6">
        <v>0</v>
      </c>
      <c r="I1570" s="6">
        <v>110</v>
      </c>
      <c r="J1570" s="8">
        <v>43160</v>
      </c>
      <c r="K1570" s="6">
        <v>-1</v>
      </c>
      <c r="L1570" s="6">
        <v>-1</v>
      </c>
      <c r="M1570" s="6">
        <v>0</v>
      </c>
      <c r="N1570" s="6">
        <v>2</v>
      </c>
      <c r="O1570" s="9"/>
      <c r="P1570" s="6">
        <v>-1</v>
      </c>
      <c r="Q1570" s="6">
        <v>0</v>
      </c>
      <c r="R1570" s="6">
        <v>0</v>
      </c>
      <c r="S1570" s="7" t="s">
        <v>2988</v>
      </c>
      <c r="T1570">
        <f>Tabla1[[#This Row],[id_factura_num]]</f>
        <v>3994</v>
      </c>
    </row>
    <row r="1571" spans="1:20" x14ac:dyDescent="0.25">
      <c r="A1571" s="6">
        <v>3995</v>
      </c>
      <c r="B1571" s="7" t="s">
        <v>1588</v>
      </c>
      <c r="C1571" s="8">
        <v>43160</v>
      </c>
      <c r="D1571" s="6">
        <v>56</v>
      </c>
      <c r="E1571" s="6">
        <v>1</v>
      </c>
      <c r="F1571" s="8">
        <v>43169</v>
      </c>
      <c r="G1571" s="6">
        <v>21</v>
      </c>
      <c r="H1571" s="6">
        <v>0</v>
      </c>
      <c r="I1571" s="6">
        <v>111</v>
      </c>
      <c r="J1571" s="8">
        <v>43160</v>
      </c>
      <c r="K1571" s="6">
        <v>-1</v>
      </c>
      <c r="L1571" s="6">
        <v>-1</v>
      </c>
      <c r="M1571" s="6">
        <v>0</v>
      </c>
      <c r="N1571" s="6">
        <v>-1</v>
      </c>
      <c r="O1571" s="9"/>
      <c r="P1571" s="6">
        <v>-1</v>
      </c>
      <c r="Q1571" s="6">
        <v>0</v>
      </c>
      <c r="R1571" s="6">
        <v>0</v>
      </c>
      <c r="S1571" s="7" t="s">
        <v>2988</v>
      </c>
      <c r="T1571">
        <f>Tabla1[[#This Row],[id_factura_num]]</f>
        <v>3995</v>
      </c>
    </row>
    <row r="1572" spans="1:20" x14ac:dyDescent="0.25">
      <c r="A1572" s="6">
        <v>3996</v>
      </c>
      <c r="B1572" s="7" t="s">
        <v>1589</v>
      </c>
      <c r="C1572" s="8">
        <v>43160</v>
      </c>
      <c r="D1572" s="6">
        <v>135</v>
      </c>
      <c r="E1572" s="6">
        <v>1</v>
      </c>
      <c r="F1572" s="8">
        <v>43169</v>
      </c>
      <c r="G1572" s="6">
        <v>21</v>
      </c>
      <c r="H1572" s="6">
        <v>0</v>
      </c>
      <c r="I1572" s="6">
        <v>112</v>
      </c>
      <c r="J1572" s="8">
        <v>43160</v>
      </c>
      <c r="K1572" s="6">
        <v>-1</v>
      </c>
      <c r="L1572" s="6">
        <v>-1</v>
      </c>
      <c r="M1572" s="6">
        <v>0</v>
      </c>
      <c r="N1572" s="6">
        <v>-1</v>
      </c>
      <c r="O1572" s="9"/>
      <c r="P1572" s="6">
        <v>-1</v>
      </c>
      <c r="Q1572" s="6">
        <v>0</v>
      </c>
      <c r="R1572" s="6">
        <v>0</v>
      </c>
      <c r="S1572" s="7" t="s">
        <v>2988</v>
      </c>
      <c r="T1572">
        <f>Tabla1[[#This Row],[id_factura_num]]</f>
        <v>3996</v>
      </c>
    </row>
    <row r="1573" spans="1:20" x14ac:dyDescent="0.25">
      <c r="A1573" s="6">
        <v>3997</v>
      </c>
      <c r="B1573" s="7" t="s">
        <v>1590</v>
      </c>
      <c r="C1573" s="8">
        <v>43160</v>
      </c>
      <c r="D1573" s="6">
        <v>133</v>
      </c>
      <c r="E1573" s="6">
        <v>1</v>
      </c>
      <c r="F1573" s="8">
        <v>43376</v>
      </c>
      <c r="G1573" s="6">
        <v>21</v>
      </c>
      <c r="H1573" s="6">
        <v>0</v>
      </c>
      <c r="I1573" s="6">
        <v>113</v>
      </c>
      <c r="J1573" s="8">
        <v>43160</v>
      </c>
      <c r="K1573" s="6">
        <v>-1</v>
      </c>
      <c r="L1573" s="6">
        <v>-1</v>
      </c>
      <c r="M1573" s="6">
        <v>0</v>
      </c>
      <c r="N1573" s="6">
        <v>-1</v>
      </c>
      <c r="O1573" s="9"/>
      <c r="P1573" s="6">
        <v>-1</v>
      </c>
      <c r="Q1573" s="6">
        <v>0</v>
      </c>
      <c r="R1573" s="6">
        <v>0</v>
      </c>
      <c r="S1573" s="7" t="s">
        <v>2988</v>
      </c>
      <c r="T1573">
        <f>Tabla1[[#This Row],[id_factura_num]]</f>
        <v>3997</v>
      </c>
    </row>
    <row r="1574" spans="1:20" x14ac:dyDescent="0.25">
      <c r="A1574" s="6">
        <v>3998</v>
      </c>
      <c r="B1574" s="7" t="s">
        <v>1591</v>
      </c>
      <c r="C1574" s="8">
        <v>43160</v>
      </c>
      <c r="D1574" s="6">
        <v>123</v>
      </c>
      <c r="E1574" s="6">
        <v>1</v>
      </c>
      <c r="F1574" s="8">
        <v>43184</v>
      </c>
      <c r="G1574" s="6">
        <v>21</v>
      </c>
      <c r="H1574" s="6">
        <v>0</v>
      </c>
      <c r="I1574" s="6">
        <v>114</v>
      </c>
      <c r="J1574" s="8">
        <v>43160</v>
      </c>
      <c r="K1574" s="6">
        <v>-1</v>
      </c>
      <c r="L1574" s="6">
        <v>-1</v>
      </c>
      <c r="M1574" s="6">
        <v>0</v>
      </c>
      <c r="N1574" s="6">
        <v>-1</v>
      </c>
      <c r="O1574" s="9"/>
      <c r="P1574" s="6">
        <v>-1</v>
      </c>
      <c r="Q1574" s="6">
        <v>0</v>
      </c>
      <c r="R1574" s="6">
        <v>0</v>
      </c>
      <c r="S1574" s="7" t="s">
        <v>2988</v>
      </c>
      <c r="T1574">
        <f>Tabla1[[#This Row],[id_factura_num]]</f>
        <v>3998</v>
      </c>
    </row>
    <row r="1575" spans="1:20" x14ac:dyDescent="0.25">
      <c r="A1575" s="6">
        <v>3999</v>
      </c>
      <c r="B1575" s="7" t="s">
        <v>1592</v>
      </c>
      <c r="C1575" s="8">
        <v>43160</v>
      </c>
      <c r="D1575" s="6">
        <v>122</v>
      </c>
      <c r="E1575" s="6">
        <v>1</v>
      </c>
      <c r="F1575" s="8">
        <v>43169</v>
      </c>
      <c r="G1575" s="6">
        <v>21</v>
      </c>
      <c r="H1575" s="6">
        <v>0</v>
      </c>
      <c r="I1575" s="6">
        <v>115</v>
      </c>
      <c r="J1575" s="8">
        <v>43160</v>
      </c>
      <c r="K1575" s="6">
        <v>-1</v>
      </c>
      <c r="L1575" s="6">
        <v>-1</v>
      </c>
      <c r="M1575" s="6">
        <v>0</v>
      </c>
      <c r="N1575" s="6">
        <v>-1</v>
      </c>
      <c r="O1575" s="9"/>
      <c r="P1575" s="6">
        <v>-1</v>
      </c>
      <c r="Q1575" s="6">
        <v>0</v>
      </c>
      <c r="R1575" s="6">
        <v>0</v>
      </c>
      <c r="S1575" s="7" t="s">
        <v>2988</v>
      </c>
      <c r="T1575">
        <f>Tabla1[[#This Row],[id_factura_num]]</f>
        <v>3999</v>
      </c>
    </row>
    <row r="1576" spans="1:20" x14ac:dyDescent="0.25">
      <c r="A1576" s="6">
        <v>4000</v>
      </c>
      <c r="B1576" s="7" t="s">
        <v>1593</v>
      </c>
      <c r="C1576" s="8">
        <v>43160</v>
      </c>
      <c r="D1576" s="6">
        <v>162</v>
      </c>
      <c r="E1576" s="6">
        <v>1</v>
      </c>
      <c r="F1576" s="8">
        <v>43184</v>
      </c>
      <c r="G1576" s="6">
        <v>21</v>
      </c>
      <c r="H1576" s="6">
        <v>0</v>
      </c>
      <c r="I1576" s="6">
        <v>116</v>
      </c>
      <c r="J1576" s="8">
        <v>43160</v>
      </c>
      <c r="K1576" s="6">
        <v>-1</v>
      </c>
      <c r="L1576" s="6">
        <v>-1</v>
      </c>
      <c r="M1576" s="6">
        <v>0</v>
      </c>
      <c r="N1576" s="6">
        <v>-1</v>
      </c>
      <c r="O1576" s="9"/>
      <c r="P1576" s="6">
        <v>-1</v>
      </c>
      <c r="Q1576" s="6">
        <v>0</v>
      </c>
      <c r="R1576" s="6">
        <v>0</v>
      </c>
      <c r="S1576" s="7" t="s">
        <v>2988</v>
      </c>
      <c r="T1576">
        <f>Tabla1[[#This Row],[id_factura_num]]</f>
        <v>4000</v>
      </c>
    </row>
    <row r="1577" spans="1:20" x14ac:dyDescent="0.25">
      <c r="A1577" s="6">
        <v>4001</v>
      </c>
      <c r="B1577" s="7" t="s">
        <v>1594</v>
      </c>
      <c r="C1577" s="8">
        <v>43174</v>
      </c>
      <c r="D1577" s="6">
        <v>102</v>
      </c>
      <c r="E1577" s="6">
        <v>1</v>
      </c>
      <c r="F1577" s="8">
        <v>43184</v>
      </c>
      <c r="G1577" s="6">
        <v>21</v>
      </c>
      <c r="H1577" s="6">
        <v>0</v>
      </c>
      <c r="I1577" s="6">
        <v>117</v>
      </c>
      <c r="J1577" s="8">
        <v>43174</v>
      </c>
      <c r="K1577" s="6">
        <v>-1</v>
      </c>
      <c r="L1577" s="6">
        <v>-1</v>
      </c>
      <c r="M1577" s="6">
        <v>0</v>
      </c>
      <c r="N1577" s="6">
        <v>-1</v>
      </c>
      <c r="O1577" s="9"/>
      <c r="P1577" s="6">
        <v>-1</v>
      </c>
      <c r="Q1577" s="6">
        <v>0</v>
      </c>
      <c r="R1577" s="6">
        <v>0</v>
      </c>
      <c r="S1577" s="7" t="s">
        <v>2988</v>
      </c>
      <c r="T1577">
        <f>Tabla1[[#This Row],[id_factura_num]]</f>
        <v>4001</v>
      </c>
    </row>
    <row r="1578" spans="1:20" x14ac:dyDescent="0.25">
      <c r="A1578" s="6">
        <v>4002</v>
      </c>
      <c r="B1578" s="7" t="s">
        <v>1595</v>
      </c>
      <c r="C1578" s="8">
        <v>43191</v>
      </c>
      <c r="D1578" s="6">
        <v>49</v>
      </c>
      <c r="E1578" s="6">
        <v>1</v>
      </c>
      <c r="F1578" s="8">
        <v>43200</v>
      </c>
      <c r="G1578" s="6">
        <v>21</v>
      </c>
      <c r="H1578" s="6">
        <v>0</v>
      </c>
      <c r="I1578" s="6">
        <v>179</v>
      </c>
      <c r="J1578" s="8">
        <v>43191</v>
      </c>
      <c r="K1578" s="6">
        <v>-1</v>
      </c>
      <c r="L1578" s="6">
        <v>-1</v>
      </c>
      <c r="M1578" s="6">
        <v>0</v>
      </c>
      <c r="N1578" s="6">
        <v>-1</v>
      </c>
      <c r="O1578" s="9"/>
      <c r="P1578" s="6">
        <v>-1</v>
      </c>
      <c r="Q1578" s="6">
        <v>0</v>
      </c>
      <c r="R1578" s="6">
        <v>0</v>
      </c>
      <c r="S1578" s="7" t="s">
        <v>2988</v>
      </c>
      <c r="T1578">
        <f>Tabla1[[#This Row],[id_factura_num]]</f>
        <v>4002</v>
      </c>
    </row>
    <row r="1579" spans="1:20" x14ac:dyDescent="0.25">
      <c r="A1579" s="6">
        <v>4003</v>
      </c>
      <c r="B1579" s="7" t="s">
        <v>1596</v>
      </c>
      <c r="C1579" s="8">
        <v>43191</v>
      </c>
      <c r="D1579" s="6">
        <v>95</v>
      </c>
      <c r="E1579" s="6">
        <v>1</v>
      </c>
      <c r="F1579" s="8">
        <v>43200</v>
      </c>
      <c r="G1579" s="6">
        <v>21</v>
      </c>
      <c r="H1579" s="6">
        <v>0</v>
      </c>
      <c r="I1579" s="6">
        <v>180</v>
      </c>
      <c r="J1579" s="8">
        <v>43191</v>
      </c>
      <c r="K1579" s="6">
        <v>-1</v>
      </c>
      <c r="L1579" s="6">
        <v>-1</v>
      </c>
      <c r="M1579" s="6">
        <v>0</v>
      </c>
      <c r="N1579" s="6">
        <v>-1</v>
      </c>
      <c r="O1579" s="9"/>
      <c r="P1579" s="6">
        <v>-1</v>
      </c>
      <c r="Q1579" s="6">
        <v>0</v>
      </c>
      <c r="R1579" s="6">
        <v>0</v>
      </c>
      <c r="S1579" s="7" t="s">
        <v>2988</v>
      </c>
      <c r="T1579">
        <f>Tabla1[[#This Row],[id_factura_num]]</f>
        <v>4003</v>
      </c>
    </row>
    <row r="1580" spans="1:20" x14ac:dyDescent="0.25">
      <c r="A1580" s="6">
        <v>4004</v>
      </c>
      <c r="B1580" s="7" t="s">
        <v>1597</v>
      </c>
      <c r="C1580" s="8">
        <v>43191</v>
      </c>
      <c r="D1580" s="6">
        <v>138</v>
      </c>
      <c r="E1580" s="6">
        <v>1</v>
      </c>
      <c r="F1580" s="8">
        <v>43200</v>
      </c>
      <c r="G1580" s="6">
        <v>21</v>
      </c>
      <c r="H1580" s="6">
        <v>0</v>
      </c>
      <c r="I1580" s="6">
        <v>181</v>
      </c>
      <c r="J1580" s="8">
        <v>43191</v>
      </c>
      <c r="K1580" s="6">
        <v>-1</v>
      </c>
      <c r="L1580" s="6">
        <v>-1</v>
      </c>
      <c r="M1580" s="6">
        <v>0</v>
      </c>
      <c r="N1580" s="6">
        <v>-1</v>
      </c>
      <c r="O1580" s="9"/>
      <c r="P1580" s="6">
        <v>-1</v>
      </c>
      <c r="Q1580" s="6">
        <v>0</v>
      </c>
      <c r="R1580" s="6">
        <v>0</v>
      </c>
      <c r="S1580" s="7" t="s">
        <v>2988</v>
      </c>
      <c r="T1580">
        <f>Tabla1[[#This Row],[id_factura_num]]</f>
        <v>4004</v>
      </c>
    </row>
    <row r="1581" spans="1:20" x14ac:dyDescent="0.25">
      <c r="A1581" s="6">
        <v>4005</v>
      </c>
      <c r="B1581" s="7" t="s">
        <v>1598</v>
      </c>
      <c r="C1581" s="8">
        <v>43191</v>
      </c>
      <c r="D1581" s="6">
        <v>170</v>
      </c>
      <c r="E1581" s="6">
        <v>2</v>
      </c>
      <c r="F1581" s="8">
        <v>43200</v>
      </c>
      <c r="G1581" s="6">
        <v>21</v>
      </c>
      <c r="H1581" s="6">
        <v>0</v>
      </c>
      <c r="I1581" s="6">
        <v>182</v>
      </c>
      <c r="J1581" s="8">
        <v>43191</v>
      </c>
      <c r="K1581" s="6">
        <v>-1</v>
      </c>
      <c r="L1581" s="6">
        <v>-1</v>
      </c>
      <c r="M1581" s="6">
        <v>0</v>
      </c>
      <c r="N1581" s="6">
        <v>2</v>
      </c>
      <c r="O1581" s="9"/>
      <c r="P1581" s="6">
        <v>-1</v>
      </c>
      <c r="Q1581" s="6">
        <v>0</v>
      </c>
      <c r="R1581" s="6">
        <v>0</v>
      </c>
      <c r="S1581" s="7" t="s">
        <v>2988</v>
      </c>
      <c r="T1581">
        <f>Tabla1[[#This Row],[id_factura_num]]</f>
        <v>4005</v>
      </c>
    </row>
    <row r="1582" spans="1:20" x14ac:dyDescent="0.25">
      <c r="A1582" s="6">
        <v>4006</v>
      </c>
      <c r="B1582" s="7" t="s">
        <v>1599</v>
      </c>
      <c r="C1582" s="8">
        <v>43191</v>
      </c>
      <c r="D1582" s="6">
        <v>92</v>
      </c>
      <c r="E1582" s="6">
        <v>1</v>
      </c>
      <c r="F1582" s="8">
        <v>43200</v>
      </c>
      <c r="G1582" s="6">
        <v>21</v>
      </c>
      <c r="H1582" s="6">
        <v>0</v>
      </c>
      <c r="I1582" s="6">
        <v>183</v>
      </c>
      <c r="J1582" s="8">
        <v>43191</v>
      </c>
      <c r="K1582" s="6">
        <v>-1</v>
      </c>
      <c r="L1582" s="6">
        <v>-1</v>
      </c>
      <c r="M1582" s="6">
        <v>0</v>
      </c>
      <c r="N1582" s="6">
        <v>-1</v>
      </c>
      <c r="O1582" s="9"/>
      <c r="P1582" s="6">
        <v>-1</v>
      </c>
      <c r="Q1582" s="6">
        <v>0</v>
      </c>
      <c r="R1582" s="6">
        <v>0</v>
      </c>
      <c r="S1582" s="7" t="s">
        <v>2988</v>
      </c>
      <c r="T1582">
        <f>Tabla1[[#This Row],[id_factura_num]]</f>
        <v>4006</v>
      </c>
    </row>
    <row r="1583" spans="1:20" x14ac:dyDescent="0.25">
      <c r="A1583" s="6">
        <v>4007</v>
      </c>
      <c r="B1583" s="7" t="s">
        <v>1600</v>
      </c>
      <c r="C1583" s="8">
        <v>43191</v>
      </c>
      <c r="D1583" s="6">
        <v>31</v>
      </c>
      <c r="E1583" s="6">
        <v>1</v>
      </c>
      <c r="F1583" s="8">
        <v>43200</v>
      </c>
      <c r="G1583" s="6">
        <v>21</v>
      </c>
      <c r="H1583" s="6">
        <v>0</v>
      </c>
      <c r="I1583" s="6">
        <v>184</v>
      </c>
      <c r="J1583" s="8">
        <v>43191</v>
      </c>
      <c r="K1583" s="6">
        <v>-1</v>
      </c>
      <c r="L1583" s="6">
        <v>-1</v>
      </c>
      <c r="M1583" s="6">
        <v>0</v>
      </c>
      <c r="N1583" s="6">
        <v>-1</v>
      </c>
      <c r="O1583" s="9"/>
      <c r="P1583" s="6">
        <v>-1</v>
      </c>
      <c r="Q1583" s="6">
        <v>0</v>
      </c>
      <c r="R1583" s="6">
        <v>0</v>
      </c>
      <c r="S1583" s="7" t="s">
        <v>2988</v>
      </c>
      <c r="T1583">
        <f>Tabla1[[#This Row],[id_factura_num]]</f>
        <v>4007</v>
      </c>
    </row>
    <row r="1584" spans="1:20" x14ac:dyDescent="0.25">
      <c r="A1584" s="6">
        <v>4008</v>
      </c>
      <c r="B1584" s="7" t="s">
        <v>1601</v>
      </c>
      <c r="C1584" s="8">
        <v>43191</v>
      </c>
      <c r="D1584" s="6">
        <v>42</v>
      </c>
      <c r="E1584" s="6">
        <v>1</v>
      </c>
      <c r="F1584" s="8">
        <v>43200</v>
      </c>
      <c r="G1584" s="6">
        <v>21</v>
      </c>
      <c r="H1584" s="6">
        <v>0</v>
      </c>
      <c r="I1584" s="6">
        <v>185</v>
      </c>
      <c r="J1584" s="8">
        <v>43191</v>
      </c>
      <c r="K1584" s="6">
        <v>-1</v>
      </c>
      <c r="L1584" s="6">
        <v>-1</v>
      </c>
      <c r="M1584" s="6">
        <v>0</v>
      </c>
      <c r="N1584" s="6">
        <v>-1</v>
      </c>
      <c r="O1584" s="9"/>
      <c r="P1584" s="6">
        <v>-1</v>
      </c>
      <c r="Q1584" s="6">
        <v>0</v>
      </c>
      <c r="R1584" s="6">
        <v>0</v>
      </c>
      <c r="S1584" s="7" t="s">
        <v>2988</v>
      </c>
      <c r="T1584">
        <f>Tabla1[[#This Row],[id_factura_num]]</f>
        <v>4008</v>
      </c>
    </row>
    <row r="1585" spans="1:20" x14ac:dyDescent="0.25">
      <c r="A1585" s="6">
        <v>4009</v>
      </c>
      <c r="B1585" s="7" t="s">
        <v>1602</v>
      </c>
      <c r="C1585" s="8">
        <v>43191</v>
      </c>
      <c r="D1585" s="6">
        <v>157</v>
      </c>
      <c r="E1585" s="6">
        <v>1</v>
      </c>
      <c r="F1585" s="8">
        <v>43200</v>
      </c>
      <c r="G1585" s="6">
        <v>21</v>
      </c>
      <c r="H1585" s="6">
        <v>0</v>
      </c>
      <c r="I1585" s="6">
        <v>186</v>
      </c>
      <c r="J1585" s="8">
        <v>43191</v>
      </c>
      <c r="K1585" s="6">
        <v>-1</v>
      </c>
      <c r="L1585" s="6">
        <v>-1</v>
      </c>
      <c r="M1585" s="6">
        <v>0</v>
      </c>
      <c r="N1585" s="6">
        <v>-1</v>
      </c>
      <c r="O1585" s="9"/>
      <c r="P1585" s="6">
        <v>-1</v>
      </c>
      <c r="Q1585" s="6">
        <v>0</v>
      </c>
      <c r="R1585" s="6">
        <v>0</v>
      </c>
      <c r="S1585" s="7" t="s">
        <v>2988</v>
      </c>
      <c r="T1585">
        <f>Tabla1[[#This Row],[id_factura_num]]</f>
        <v>4009</v>
      </c>
    </row>
    <row r="1586" spans="1:20" x14ac:dyDescent="0.25">
      <c r="A1586" s="6">
        <v>4010</v>
      </c>
      <c r="B1586" s="7" t="s">
        <v>1603</v>
      </c>
      <c r="C1586" s="8">
        <v>43191</v>
      </c>
      <c r="D1586" s="6">
        <v>155</v>
      </c>
      <c r="E1586" s="6">
        <v>1</v>
      </c>
      <c r="F1586" s="8">
        <v>43200</v>
      </c>
      <c r="G1586" s="6">
        <v>21</v>
      </c>
      <c r="H1586" s="6">
        <v>0</v>
      </c>
      <c r="I1586" s="6">
        <v>187</v>
      </c>
      <c r="J1586" s="8">
        <v>43191</v>
      </c>
      <c r="K1586" s="6">
        <v>-1</v>
      </c>
      <c r="L1586" s="6">
        <v>-1</v>
      </c>
      <c r="M1586" s="6">
        <v>0</v>
      </c>
      <c r="N1586" s="6">
        <v>-1</v>
      </c>
      <c r="O1586" s="9"/>
      <c r="P1586" s="6">
        <v>-1</v>
      </c>
      <c r="Q1586" s="6">
        <v>0</v>
      </c>
      <c r="R1586" s="6">
        <v>0</v>
      </c>
      <c r="S1586" s="7" t="s">
        <v>2988</v>
      </c>
      <c r="T1586">
        <f>Tabla1[[#This Row],[id_factura_num]]</f>
        <v>4010</v>
      </c>
    </row>
    <row r="1587" spans="1:20" x14ac:dyDescent="0.25">
      <c r="A1587" s="6">
        <v>4011</v>
      </c>
      <c r="B1587" s="7" t="s">
        <v>1604</v>
      </c>
      <c r="C1587" s="8">
        <v>43191</v>
      </c>
      <c r="D1587" s="6">
        <v>129</v>
      </c>
      <c r="E1587" s="6">
        <v>1</v>
      </c>
      <c r="F1587" s="8">
        <v>43200</v>
      </c>
      <c r="G1587" s="6">
        <v>21</v>
      </c>
      <c r="H1587" s="6">
        <v>0</v>
      </c>
      <c r="I1587" s="6">
        <v>188</v>
      </c>
      <c r="J1587" s="8">
        <v>43191</v>
      </c>
      <c r="K1587" s="6">
        <v>-1</v>
      </c>
      <c r="L1587" s="6">
        <v>-1</v>
      </c>
      <c r="M1587" s="6">
        <v>0</v>
      </c>
      <c r="N1587" s="6">
        <v>-1</v>
      </c>
      <c r="O1587" s="9"/>
      <c r="P1587" s="6">
        <v>-1</v>
      </c>
      <c r="Q1587" s="6">
        <v>0</v>
      </c>
      <c r="R1587" s="6">
        <v>0</v>
      </c>
      <c r="S1587" s="7" t="s">
        <v>2988</v>
      </c>
      <c r="T1587">
        <f>Tabla1[[#This Row],[id_factura_num]]</f>
        <v>4011</v>
      </c>
    </row>
    <row r="1588" spans="1:20" x14ac:dyDescent="0.25">
      <c r="A1588" s="6">
        <v>4012</v>
      </c>
      <c r="B1588" s="7" t="s">
        <v>1605</v>
      </c>
      <c r="C1588" s="8">
        <v>43191</v>
      </c>
      <c r="D1588" s="6">
        <v>67</v>
      </c>
      <c r="E1588" s="6">
        <v>1</v>
      </c>
      <c r="F1588" s="8">
        <v>43141</v>
      </c>
      <c r="G1588" s="6">
        <v>21</v>
      </c>
      <c r="H1588" s="6">
        <v>0</v>
      </c>
      <c r="I1588" s="6">
        <v>189</v>
      </c>
      <c r="J1588" s="8">
        <v>43191</v>
      </c>
      <c r="K1588" s="6">
        <v>-1</v>
      </c>
      <c r="L1588" s="6">
        <v>-1</v>
      </c>
      <c r="M1588" s="6">
        <v>0</v>
      </c>
      <c r="N1588" s="6">
        <v>-1</v>
      </c>
      <c r="O1588" s="9"/>
      <c r="P1588" s="6">
        <v>-1</v>
      </c>
      <c r="Q1588" s="6">
        <v>0</v>
      </c>
      <c r="R1588" s="6">
        <v>0</v>
      </c>
      <c r="S1588" s="7" t="s">
        <v>2988</v>
      </c>
      <c r="T1588">
        <f>Tabla1[[#This Row],[id_factura_num]]</f>
        <v>4012</v>
      </c>
    </row>
    <row r="1589" spans="1:20" x14ac:dyDescent="0.25">
      <c r="A1589" s="6">
        <v>4013</v>
      </c>
      <c r="B1589" s="7" t="s">
        <v>1606</v>
      </c>
      <c r="C1589" s="8">
        <v>43191</v>
      </c>
      <c r="D1589" s="6">
        <v>109</v>
      </c>
      <c r="E1589" s="6">
        <v>1</v>
      </c>
      <c r="F1589" s="8">
        <v>43215</v>
      </c>
      <c r="G1589" s="6">
        <v>21</v>
      </c>
      <c r="H1589" s="6">
        <v>0</v>
      </c>
      <c r="I1589" s="6">
        <v>190</v>
      </c>
      <c r="J1589" s="8">
        <v>43191</v>
      </c>
      <c r="K1589" s="6">
        <v>-1</v>
      </c>
      <c r="L1589" s="6">
        <v>-1</v>
      </c>
      <c r="M1589" s="6">
        <v>0</v>
      </c>
      <c r="N1589" s="6">
        <v>-1</v>
      </c>
      <c r="O1589" s="9"/>
      <c r="P1589" s="6">
        <v>-1</v>
      </c>
      <c r="Q1589" s="6">
        <v>0</v>
      </c>
      <c r="R1589" s="6">
        <v>0</v>
      </c>
      <c r="S1589" s="7" t="s">
        <v>2988</v>
      </c>
      <c r="T1589">
        <f>Tabla1[[#This Row],[id_factura_num]]</f>
        <v>4013</v>
      </c>
    </row>
    <row r="1590" spans="1:20" x14ac:dyDescent="0.25">
      <c r="A1590" s="6">
        <v>4014</v>
      </c>
      <c r="B1590" s="7" t="s">
        <v>1607</v>
      </c>
      <c r="C1590" s="8">
        <v>43191</v>
      </c>
      <c r="D1590" s="6">
        <v>110</v>
      </c>
      <c r="E1590" s="6">
        <v>1</v>
      </c>
      <c r="F1590" s="8">
        <v>43215</v>
      </c>
      <c r="G1590" s="6">
        <v>21</v>
      </c>
      <c r="H1590" s="6">
        <v>0</v>
      </c>
      <c r="I1590" s="6">
        <v>191</v>
      </c>
      <c r="J1590" s="8">
        <v>43191</v>
      </c>
      <c r="K1590" s="6">
        <v>-1</v>
      </c>
      <c r="L1590" s="6">
        <v>-1</v>
      </c>
      <c r="M1590" s="6">
        <v>0</v>
      </c>
      <c r="N1590" s="6">
        <v>-1</v>
      </c>
      <c r="O1590" s="9"/>
      <c r="P1590" s="6">
        <v>-1</v>
      </c>
      <c r="Q1590" s="6">
        <v>0</v>
      </c>
      <c r="R1590" s="6">
        <v>0</v>
      </c>
      <c r="S1590" s="7" t="s">
        <v>2988</v>
      </c>
      <c r="T1590">
        <f>Tabla1[[#This Row],[id_factura_num]]</f>
        <v>4014</v>
      </c>
    </row>
    <row r="1591" spans="1:20" x14ac:dyDescent="0.25">
      <c r="A1591" s="6">
        <v>4015</v>
      </c>
      <c r="B1591" s="7" t="s">
        <v>1608</v>
      </c>
      <c r="C1591" s="8">
        <v>43191</v>
      </c>
      <c r="D1591" s="6">
        <v>111</v>
      </c>
      <c r="E1591" s="6">
        <v>1</v>
      </c>
      <c r="F1591" s="8">
        <v>43215</v>
      </c>
      <c r="G1591" s="6">
        <v>21</v>
      </c>
      <c r="H1591" s="6">
        <v>0</v>
      </c>
      <c r="I1591" s="6">
        <v>192</v>
      </c>
      <c r="J1591" s="8">
        <v>43191</v>
      </c>
      <c r="K1591" s="6">
        <v>-1</v>
      </c>
      <c r="L1591" s="6">
        <v>-1</v>
      </c>
      <c r="M1591" s="6">
        <v>0</v>
      </c>
      <c r="N1591" s="6">
        <v>-1</v>
      </c>
      <c r="O1591" s="9"/>
      <c r="P1591" s="6">
        <v>-1</v>
      </c>
      <c r="Q1591" s="6">
        <v>0</v>
      </c>
      <c r="R1591" s="6">
        <v>0</v>
      </c>
      <c r="S1591" s="7" t="s">
        <v>2988</v>
      </c>
      <c r="T1591">
        <f>Tabla1[[#This Row],[id_factura_num]]</f>
        <v>4015</v>
      </c>
    </row>
    <row r="1592" spans="1:20" x14ac:dyDescent="0.25">
      <c r="A1592" s="6">
        <v>4016</v>
      </c>
      <c r="B1592" s="7" t="s">
        <v>1609</v>
      </c>
      <c r="C1592" s="8">
        <v>43191</v>
      </c>
      <c r="D1592" s="6">
        <v>121</v>
      </c>
      <c r="E1592" s="6">
        <v>1</v>
      </c>
      <c r="F1592" s="8">
        <v>43200</v>
      </c>
      <c r="G1592" s="6">
        <v>21</v>
      </c>
      <c r="H1592" s="6">
        <v>0</v>
      </c>
      <c r="I1592" s="6">
        <v>193</v>
      </c>
      <c r="J1592" s="8">
        <v>43191</v>
      </c>
      <c r="K1592" s="6">
        <v>-1</v>
      </c>
      <c r="L1592" s="6">
        <v>-1</v>
      </c>
      <c r="M1592" s="6">
        <v>0</v>
      </c>
      <c r="N1592" s="6">
        <v>-1</v>
      </c>
      <c r="O1592" s="9"/>
      <c r="P1592" s="6">
        <v>-1</v>
      </c>
      <c r="Q1592" s="6">
        <v>0</v>
      </c>
      <c r="R1592" s="6">
        <v>0</v>
      </c>
      <c r="S1592" s="7" t="s">
        <v>2988</v>
      </c>
      <c r="T1592">
        <f>Tabla1[[#This Row],[id_factura_num]]</f>
        <v>4016</v>
      </c>
    </row>
    <row r="1593" spans="1:20" x14ac:dyDescent="0.25">
      <c r="A1593" s="6">
        <v>4017</v>
      </c>
      <c r="B1593" s="7" t="s">
        <v>1610</v>
      </c>
      <c r="C1593" s="8">
        <v>43191</v>
      </c>
      <c r="D1593" s="6">
        <v>112</v>
      </c>
      <c r="E1593" s="6">
        <v>1</v>
      </c>
      <c r="F1593" s="8">
        <v>43215</v>
      </c>
      <c r="G1593" s="6">
        <v>21</v>
      </c>
      <c r="H1593" s="6">
        <v>0</v>
      </c>
      <c r="I1593" s="6">
        <v>194</v>
      </c>
      <c r="J1593" s="8">
        <v>43191</v>
      </c>
      <c r="K1593" s="6">
        <v>-1</v>
      </c>
      <c r="L1593" s="6">
        <v>-1</v>
      </c>
      <c r="M1593" s="6">
        <v>0</v>
      </c>
      <c r="N1593" s="6">
        <v>-1</v>
      </c>
      <c r="O1593" s="9"/>
      <c r="P1593" s="6">
        <v>-1</v>
      </c>
      <c r="Q1593" s="6">
        <v>0</v>
      </c>
      <c r="R1593" s="6">
        <v>0</v>
      </c>
      <c r="S1593" s="7" t="s">
        <v>2988</v>
      </c>
      <c r="T1593">
        <f>Tabla1[[#This Row],[id_factura_num]]</f>
        <v>4017</v>
      </c>
    </row>
    <row r="1594" spans="1:20" x14ac:dyDescent="0.25">
      <c r="A1594" s="6">
        <v>4018</v>
      </c>
      <c r="B1594" s="7" t="s">
        <v>1611</v>
      </c>
      <c r="C1594" s="8">
        <v>43191</v>
      </c>
      <c r="D1594" s="6">
        <v>17</v>
      </c>
      <c r="E1594" s="6">
        <v>1</v>
      </c>
      <c r="F1594" s="8">
        <v>43200</v>
      </c>
      <c r="G1594" s="6">
        <v>21</v>
      </c>
      <c r="H1594" s="6">
        <v>0</v>
      </c>
      <c r="I1594" s="6">
        <v>195</v>
      </c>
      <c r="J1594" s="8">
        <v>43191</v>
      </c>
      <c r="K1594" s="6">
        <v>-1</v>
      </c>
      <c r="L1594" s="6">
        <v>-1</v>
      </c>
      <c r="M1594" s="6">
        <v>0</v>
      </c>
      <c r="N1594" s="6">
        <v>-1</v>
      </c>
      <c r="O1594" s="9"/>
      <c r="P1594" s="6">
        <v>-1</v>
      </c>
      <c r="Q1594" s="6">
        <v>0</v>
      </c>
      <c r="R1594" s="6">
        <v>0</v>
      </c>
      <c r="S1594" s="7" t="s">
        <v>2988</v>
      </c>
      <c r="T1594">
        <f>Tabla1[[#This Row],[id_factura_num]]</f>
        <v>4018</v>
      </c>
    </row>
    <row r="1595" spans="1:20" x14ac:dyDescent="0.25">
      <c r="A1595" s="6">
        <v>4019</v>
      </c>
      <c r="B1595" s="7" t="s">
        <v>1612</v>
      </c>
      <c r="C1595" s="8">
        <v>43191</v>
      </c>
      <c r="D1595" s="6">
        <v>78</v>
      </c>
      <c r="E1595" s="6">
        <v>1</v>
      </c>
      <c r="F1595" s="8">
        <v>43200</v>
      </c>
      <c r="G1595" s="6">
        <v>21</v>
      </c>
      <c r="H1595" s="6">
        <v>0</v>
      </c>
      <c r="I1595" s="6">
        <v>196</v>
      </c>
      <c r="J1595" s="8">
        <v>43191</v>
      </c>
      <c r="K1595" s="6">
        <v>-1</v>
      </c>
      <c r="L1595" s="6">
        <v>-1</v>
      </c>
      <c r="M1595" s="6">
        <v>0</v>
      </c>
      <c r="N1595" s="6">
        <v>-1</v>
      </c>
      <c r="O1595" s="9"/>
      <c r="P1595" s="6">
        <v>-1</v>
      </c>
      <c r="Q1595" s="6">
        <v>0</v>
      </c>
      <c r="R1595" s="6">
        <v>0</v>
      </c>
      <c r="S1595" s="7" t="s">
        <v>2988</v>
      </c>
      <c r="T1595">
        <f>Tabla1[[#This Row],[id_factura_num]]</f>
        <v>4019</v>
      </c>
    </row>
    <row r="1596" spans="1:20" x14ac:dyDescent="0.25">
      <c r="A1596" s="6">
        <v>4020</v>
      </c>
      <c r="B1596" s="7" t="s">
        <v>1613</v>
      </c>
      <c r="C1596" s="8">
        <v>43191</v>
      </c>
      <c r="D1596" s="6">
        <v>107</v>
      </c>
      <c r="E1596" s="6">
        <v>1</v>
      </c>
      <c r="F1596" s="8">
        <v>43200</v>
      </c>
      <c r="G1596" s="6">
        <v>21</v>
      </c>
      <c r="H1596" s="6">
        <v>0</v>
      </c>
      <c r="I1596" s="6">
        <v>197</v>
      </c>
      <c r="J1596" s="8">
        <v>43191</v>
      </c>
      <c r="K1596" s="6">
        <v>-1</v>
      </c>
      <c r="L1596" s="6">
        <v>-1</v>
      </c>
      <c r="M1596" s="6">
        <v>0</v>
      </c>
      <c r="N1596" s="6">
        <v>-1</v>
      </c>
      <c r="O1596" s="9"/>
      <c r="P1596" s="6">
        <v>-1</v>
      </c>
      <c r="Q1596" s="6">
        <v>0</v>
      </c>
      <c r="R1596" s="6">
        <v>0</v>
      </c>
      <c r="S1596" s="7" t="s">
        <v>2988</v>
      </c>
      <c r="T1596">
        <f>Tabla1[[#This Row],[id_factura_num]]</f>
        <v>4020</v>
      </c>
    </row>
    <row r="1597" spans="1:20" x14ac:dyDescent="0.25">
      <c r="A1597" s="6">
        <v>4021</v>
      </c>
      <c r="B1597" s="7" t="s">
        <v>1614</v>
      </c>
      <c r="C1597" s="8">
        <v>43191</v>
      </c>
      <c r="D1597" s="6">
        <v>27</v>
      </c>
      <c r="E1597" s="6">
        <v>1</v>
      </c>
      <c r="F1597" s="8">
        <v>43377</v>
      </c>
      <c r="G1597" s="6">
        <v>21</v>
      </c>
      <c r="H1597" s="6">
        <v>0</v>
      </c>
      <c r="I1597" s="6">
        <v>198</v>
      </c>
      <c r="J1597" s="8">
        <v>43191</v>
      </c>
      <c r="K1597" s="6">
        <v>-1</v>
      </c>
      <c r="L1597" s="6">
        <v>-1</v>
      </c>
      <c r="M1597" s="6">
        <v>0</v>
      </c>
      <c r="N1597" s="6">
        <v>-1</v>
      </c>
      <c r="O1597" s="9"/>
      <c r="P1597" s="6">
        <v>-1</v>
      </c>
      <c r="Q1597" s="6">
        <v>0</v>
      </c>
      <c r="R1597" s="6">
        <v>0</v>
      </c>
      <c r="S1597" s="7" t="s">
        <v>2988</v>
      </c>
      <c r="T1597">
        <f>Tabla1[[#This Row],[id_factura_num]]</f>
        <v>4021</v>
      </c>
    </row>
    <row r="1598" spans="1:20" x14ac:dyDescent="0.25">
      <c r="A1598" s="6">
        <v>4022</v>
      </c>
      <c r="B1598" s="7" t="s">
        <v>1615</v>
      </c>
      <c r="C1598" s="8">
        <v>43191</v>
      </c>
      <c r="D1598" s="6">
        <v>19</v>
      </c>
      <c r="E1598" s="6">
        <v>1</v>
      </c>
      <c r="F1598" s="8">
        <v>43200</v>
      </c>
      <c r="G1598" s="6">
        <v>21</v>
      </c>
      <c r="H1598" s="6">
        <v>0</v>
      </c>
      <c r="I1598" s="6">
        <v>199</v>
      </c>
      <c r="J1598" s="8">
        <v>43191</v>
      </c>
      <c r="K1598" s="6">
        <v>-1</v>
      </c>
      <c r="L1598" s="6">
        <v>-1</v>
      </c>
      <c r="M1598" s="6">
        <v>0</v>
      </c>
      <c r="N1598" s="6">
        <v>-1</v>
      </c>
      <c r="O1598" s="9"/>
      <c r="P1598" s="6">
        <v>-1</v>
      </c>
      <c r="Q1598" s="6">
        <v>0</v>
      </c>
      <c r="R1598" s="6">
        <v>0</v>
      </c>
      <c r="S1598" s="7" t="s">
        <v>2988</v>
      </c>
      <c r="T1598">
        <f>Tabla1[[#This Row],[id_factura_num]]</f>
        <v>4022</v>
      </c>
    </row>
    <row r="1599" spans="1:20" x14ac:dyDescent="0.25">
      <c r="A1599" s="6">
        <v>4023</v>
      </c>
      <c r="B1599" s="7" t="s">
        <v>1616</v>
      </c>
      <c r="C1599" s="8">
        <v>43191</v>
      </c>
      <c r="D1599" s="6">
        <v>100</v>
      </c>
      <c r="E1599" s="6">
        <v>1</v>
      </c>
      <c r="F1599" s="8">
        <v>43200</v>
      </c>
      <c r="G1599" s="6">
        <v>21</v>
      </c>
      <c r="H1599" s="6">
        <v>0</v>
      </c>
      <c r="I1599" s="6">
        <v>200</v>
      </c>
      <c r="J1599" s="8">
        <v>43191</v>
      </c>
      <c r="K1599" s="6">
        <v>-1</v>
      </c>
      <c r="L1599" s="6">
        <v>-1</v>
      </c>
      <c r="M1599" s="6">
        <v>0</v>
      </c>
      <c r="N1599" s="6">
        <v>-1</v>
      </c>
      <c r="O1599" s="9"/>
      <c r="P1599" s="6">
        <v>-1</v>
      </c>
      <c r="Q1599" s="6">
        <v>0</v>
      </c>
      <c r="R1599" s="6">
        <v>0</v>
      </c>
      <c r="S1599" s="7" t="s">
        <v>2988</v>
      </c>
      <c r="T1599">
        <f>Tabla1[[#This Row],[id_factura_num]]</f>
        <v>4023</v>
      </c>
    </row>
    <row r="1600" spans="1:20" x14ac:dyDescent="0.25">
      <c r="A1600" s="6">
        <v>4024</v>
      </c>
      <c r="B1600" s="7" t="s">
        <v>1617</v>
      </c>
      <c r="C1600" s="8">
        <v>43191</v>
      </c>
      <c r="D1600" s="6">
        <v>74</v>
      </c>
      <c r="E1600" s="6">
        <v>1</v>
      </c>
      <c r="F1600" s="8">
        <v>43200</v>
      </c>
      <c r="G1600" s="6">
        <v>21</v>
      </c>
      <c r="H1600" s="6">
        <v>0</v>
      </c>
      <c r="I1600" s="6">
        <v>201</v>
      </c>
      <c r="J1600" s="8">
        <v>43191</v>
      </c>
      <c r="K1600" s="6">
        <v>-1</v>
      </c>
      <c r="L1600" s="6">
        <v>-1</v>
      </c>
      <c r="M1600" s="6">
        <v>0</v>
      </c>
      <c r="N1600" s="6">
        <v>-1</v>
      </c>
      <c r="O1600" s="9"/>
      <c r="P1600" s="6">
        <v>-1</v>
      </c>
      <c r="Q1600" s="6">
        <v>0</v>
      </c>
      <c r="R1600" s="6">
        <v>0</v>
      </c>
      <c r="S1600" s="7" t="s">
        <v>2988</v>
      </c>
      <c r="T1600">
        <f>Tabla1[[#This Row],[id_factura_num]]</f>
        <v>4024</v>
      </c>
    </row>
    <row r="1601" spans="1:20" x14ac:dyDescent="0.25">
      <c r="A1601" s="6">
        <v>4025</v>
      </c>
      <c r="B1601" s="7" t="s">
        <v>1618</v>
      </c>
      <c r="C1601" s="8">
        <v>43191</v>
      </c>
      <c r="D1601" s="6">
        <v>99</v>
      </c>
      <c r="E1601" s="6">
        <v>2</v>
      </c>
      <c r="F1601" s="8">
        <v>43200</v>
      </c>
      <c r="G1601" s="6">
        <v>21</v>
      </c>
      <c r="H1601" s="6">
        <v>0</v>
      </c>
      <c r="I1601" s="6">
        <v>202</v>
      </c>
      <c r="J1601" s="8">
        <v>43191</v>
      </c>
      <c r="K1601" s="6">
        <v>-1</v>
      </c>
      <c r="L1601" s="6">
        <v>-1</v>
      </c>
      <c r="M1601" s="6">
        <v>0</v>
      </c>
      <c r="N1601" s="6">
        <v>2</v>
      </c>
      <c r="O1601" s="9"/>
      <c r="P1601" s="6">
        <v>-1</v>
      </c>
      <c r="Q1601" s="6">
        <v>0</v>
      </c>
      <c r="R1601" s="6">
        <v>0</v>
      </c>
      <c r="S1601" s="7" t="s">
        <v>2988</v>
      </c>
      <c r="T1601">
        <f>Tabla1[[#This Row],[id_factura_num]]</f>
        <v>4025</v>
      </c>
    </row>
    <row r="1602" spans="1:20" x14ac:dyDescent="0.25">
      <c r="A1602" s="6">
        <v>4026</v>
      </c>
      <c r="B1602" s="7" t="s">
        <v>1619</v>
      </c>
      <c r="C1602" s="8">
        <v>43191</v>
      </c>
      <c r="D1602" s="6">
        <v>125</v>
      </c>
      <c r="E1602" s="6">
        <v>1</v>
      </c>
      <c r="F1602" s="8">
        <v>43215</v>
      </c>
      <c r="G1602" s="6">
        <v>21</v>
      </c>
      <c r="H1602" s="6">
        <v>0</v>
      </c>
      <c r="I1602" s="6">
        <v>203</v>
      </c>
      <c r="J1602" s="8">
        <v>43191</v>
      </c>
      <c r="K1602" s="6">
        <v>-1</v>
      </c>
      <c r="L1602" s="6">
        <v>-1</v>
      </c>
      <c r="M1602" s="6">
        <v>0</v>
      </c>
      <c r="N1602" s="6">
        <v>-1</v>
      </c>
      <c r="O1602" s="9"/>
      <c r="P1602" s="6">
        <v>-1</v>
      </c>
      <c r="Q1602" s="6">
        <v>0</v>
      </c>
      <c r="R1602" s="6">
        <v>0</v>
      </c>
      <c r="S1602" s="7" t="s">
        <v>2988</v>
      </c>
      <c r="T1602">
        <f>Tabla1[[#This Row],[id_factura_num]]</f>
        <v>4026</v>
      </c>
    </row>
    <row r="1603" spans="1:20" x14ac:dyDescent="0.25">
      <c r="A1603" s="6">
        <v>4027</v>
      </c>
      <c r="B1603" s="7" t="s">
        <v>1620</v>
      </c>
      <c r="C1603" s="8">
        <v>43191</v>
      </c>
      <c r="D1603" s="6">
        <v>48</v>
      </c>
      <c r="E1603" s="6">
        <v>1</v>
      </c>
      <c r="F1603" s="8">
        <v>43200</v>
      </c>
      <c r="G1603" s="6">
        <v>21</v>
      </c>
      <c r="H1603" s="6">
        <v>0</v>
      </c>
      <c r="I1603" s="6">
        <v>204</v>
      </c>
      <c r="J1603" s="8">
        <v>43191</v>
      </c>
      <c r="K1603" s="6">
        <v>-1</v>
      </c>
      <c r="L1603" s="6">
        <v>-1</v>
      </c>
      <c r="M1603" s="6">
        <v>0</v>
      </c>
      <c r="N1603" s="6">
        <v>-1</v>
      </c>
      <c r="O1603" s="9"/>
      <c r="P1603" s="6">
        <v>-1</v>
      </c>
      <c r="Q1603" s="6">
        <v>0</v>
      </c>
      <c r="R1603" s="6">
        <v>0</v>
      </c>
      <c r="S1603" s="7" t="s">
        <v>2988</v>
      </c>
      <c r="T1603">
        <f>Tabla1[[#This Row],[id_factura_num]]</f>
        <v>4027</v>
      </c>
    </row>
    <row r="1604" spans="1:20" x14ac:dyDescent="0.25">
      <c r="A1604" s="6">
        <v>4028</v>
      </c>
      <c r="B1604" s="7" t="s">
        <v>1621</v>
      </c>
      <c r="C1604" s="8">
        <v>43191</v>
      </c>
      <c r="D1604" s="6">
        <v>148</v>
      </c>
      <c r="E1604" s="6">
        <v>1</v>
      </c>
      <c r="F1604" s="8">
        <v>43200</v>
      </c>
      <c r="G1604" s="6">
        <v>21</v>
      </c>
      <c r="H1604" s="6">
        <v>0</v>
      </c>
      <c r="I1604" s="6">
        <v>205</v>
      </c>
      <c r="J1604" s="8">
        <v>43191</v>
      </c>
      <c r="K1604" s="6">
        <v>-1</v>
      </c>
      <c r="L1604" s="6">
        <v>-1</v>
      </c>
      <c r="M1604" s="6">
        <v>0</v>
      </c>
      <c r="N1604" s="6">
        <v>-1</v>
      </c>
      <c r="O1604" s="9"/>
      <c r="P1604" s="6">
        <v>-1</v>
      </c>
      <c r="Q1604" s="6">
        <v>0</v>
      </c>
      <c r="R1604" s="6">
        <v>0</v>
      </c>
      <c r="S1604" s="7" t="s">
        <v>2988</v>
      </c>
      <c r="T1604">
        <f>Tabla1[[#This Row],[id_factura_num]]</f>
        <v>4028</v>
      </c>
    </row>
    <row r="1605" spans="1:20" x14ac:dyDescent="0.25">
      <c r="A1605" s="6">
        <v>4029</v>
      </c>
      <c r="B1605" s="7" t="s">
        <v>1622</v>
      </c>
      <c r="C1605" s="8">
        <v>43191</v>
      </c>
      <c r="D1605" s="6">
        <v>126</v>
      </c>
      <c r="E1605" s="6">
        <v>1</v>
      </c>
      <c r="F1605" s="8">
        <v>43215</v>
      </c>
      <c r="G1605" s="6">
        <v>21</v>
      </c>
      <c r="H1605" s="6">
        <v>0</v>
      </c>
      <c r="I1605" s="6">
        <v>206</v>
      </c>
      <c r="J1605" s="8">
        <v>43191</v>
      </c>
      <c r="K1605" s="6">
        <v>-1</v>
      </c>
      <c r="L1605" s="6">
        <v>-1</v>
      </c>
      <c r="M1605" s="6">
        <v>0</v>
      </c>
      <c r="N1605" s="6">
        <v>-1</v>
      </c>
      <c r="O1605" s="9"/>
      <c r="P1605" s="6">
        <v>-1</v>
      </c>
      <c r="Q1605" s="6">
        <v>0</v>
      </c>
      <c r="R1605" s="6">
        <v>0</v>
      </c>
      <c r="S1605" s="7" t="s">
        <v>2988</v>
      </c>
      <c r="T1605">
        <f>Tabla1[[#This Row],[id_factura_num]]</f>
        <v>4029</v>
      </c>
    </row>
    <row r="1606" spans="1:20" x14ac:dyDescent="0.25">
      <c r="A1606" s="6">
        <v>4030</v>
      </c>
      <c r="B1606" s="7" t="s">
        <v>1623</v>
      </c>
      <c r="C1606" s="8">
        <v>43191</v>
      </c>
      <c r="D1606" s="6">
        <v>113</v>
      </c>
      <c r="E1606" s="6">
        <v>2</v>
      </c>
      <c r="F1606" s="8">
        <v>43200</v>
      </c>
      <c r="G1606" s="6">
        <v>0</v>
      </c>
      <c r="H1606" s="6">
        <v>0</v>
      </c>
      <c r="I1606" s="6">
        <v>207</v>
      </c>
      <c r="J1606" s="8">
        <v>43191</v>
      </c>
      <c r="K1606" s="6">
        <v>-1</v>
      </c>
      <c r="L1606" s="6">
        <v>-1</v>
      </c>
      <c r="M1606" s="6">
        <v>0</v>
      </c>
      <c r="N1606" s="6">
        <v>2</v>
      </c>
      <c r="O1606" s="9"/>
      <c r="P1606" s="6">
        <v>-1</v>
      </c>
      <c r="Q1606" s="6">
        <v>0</v>
      </c>
      <c r="R1606" s="6">
        <v>0</v>
      </c>
      <c r="S1606" s="7" t="s">
        <v>2988</v>
      </c>
      <c r="T1606">
        <f>Tabla1[[#This Row],[id_factura_num]]</f>
        <v>4030</v>
      </c>
    </row>
    <row r="1607" spans="1:20" x14ac:dyDescent="0.25">
      <c r="A1607" s="6">
        <v>4031</v>
      </c>
      <c r="B1607" s="7" t="s">
        <v>1624</v>
      </c>
      <c r="C1607" s="8">
        <v>43191</v>
      </c>
      <c r="D1607" s="6">
        <v>20</v>
      </c>
      <c r="E1607" s="6">
        <v>1</v>
      </c>
      <c r="F1607" s="8">
        <v>43200</v>
      </c>
      <c r="G1607" s="6">
        <v>21</v>
      </c>
      <c r="H1607" s="6">
        <v>0</v>
      </c>
      <c r="I1607" s="6">
        <v>208</v>
      </c>
      <c r="J1607" s="8">
        <v>43191</v>
      </c>
      <c r="K1607" s="6">
        <v>-1</v>
      </c>
      <c r="L1607" s="6">
        <v>-1</v>
      </c>
      <c r="M1607" s="6">
        <v>0</v>
      </c>
      <c r="N1607" s="6">
        <v>-1</v>
      </c>
      <c r="O1607" s="9"/>
      <c r="P1607" s="6">
        <v>-1</v>
      </c>
      <c r="Q1607" s="6">
        <v>0</v>
      </c>
      <c r="R1607" s="6">
        <v>0</v>
      </c>
      <c r="S1607" s="7" t="s">
        <v>2988</v>
      </c>
      <c r="T1607">
        <f>Tabla1[[#This Row],[id_factura_num]]</f>
        <v>4031</v>
      </c>
    </row>
    <row r="1608" spans="1:20" x14ac:dyDescent="0.25">
      <c r="A1608" s="6">
        <v>4032</v>
      </c>
      <c r="B1608" s="7" t="s">
        <v>1625</v>
      </c>
      <c r="C1608" s="8">
        <v>43191</v>
      </c>
      <c r="D1608" s="6">
        <v>143</v>
      </c>
      <c r="E1608" s="6">
        <v>1</v>
      </c>
      <c r="F1608" s="8">
        <v>43215</v>
      </c>
      <c r="G1608" s="6">
        <v>21</v>
      </c>
      <c r="H1608" s="6">
        <v>0</v>
      </c>
      <c r="I1608" s="6">
        <v>209</v>
      </c>
      <c r="J1608" s="8">
        <v>43191</v>
      </c>
      <c r="K1608" s="6">
        <v>-1</v>
      </c>
      <c r="L1608" s="6">
        <v>-1</v>
      </c>
      <c r="M1608" s="6">
        <v>0</v>
      </c>
      <c r="N1608" s="6">
        <v>-1</v>
      </c>
      <c r="O1608" s="9"/>
      <c r="P1608" s="6">
        <v>-1</v>
      </c>
      <c r="Q1608" s="6">
        <v>0</v>
      </c>
      <c r="R1608" s="6">
        <v>0</v>
      </c>
      <c r="S1608" s="7" t="s">
        <v>2988</v>
      </c>
      <c r="T1608">
        <f>Tabla1[[#This Row],[id_factura_num]]</f>
        <v>4032</v>
      </c>
    </row>
    <row r="1609" spans="1:20" x14ac:dyDescent="0.25">
      <c r="A1609" s="6">
        <v>4033</v>
      </c>
      <c r="B1609" s="7" t="s">
        <v>1626</v>
      </c>
      <c r="C1609" s="8">
        <v>43191</v>
      </c>
      <c r="D1609" s="6">
        <v>168</v>
      </c>
      <c r="E1609" s="6">
        <v>1</v>
      </c>
      <c r="F1609" s="8">
        <v>43200</v>
      </c>
      <c r="G1609" s="6">
        <v>21</v>
      </c>
      <c r="H1609" s="6">
        <v>0</v>
      </c>
      <c r="I1609" s="6">
        <v>210</v>
      </c>
      <c r="J1609" s="8">
        <v>43191</v>
      </c>
      <c r="K1609" s="6">
        <v>-1</v>
      </c>
      <c r="L1609" s="6">
        <v>-1</v>
      </c>
      <c r="M1609" s="6">
        <v>0</v>
      </c>
      <c r="N1609" s="6">
        <v>-1</v>
      </c>
      <c r="O1609" s="9"/>
      <c r="P1609" s="6">
        <v>-1</v>
      </c>
      <c r="Q1609" s="6">
        <v>0</v>
      </c>
      <c r="R1609" s="6">
        <v>0</v>
      </c>
      <c r="S1609" s="7" t="s">
        <v>2988</v>
      </c>
      <c r="T1609">
        <f>Tabla1[[#This Row],[id_factura_num]]</f>
        <v>4033</v>
      </c>
    </row>
    <row r="1610" spans="1:20" x14ac:dyDescent="0.25">
      <c r="A1610" s="6">
        <v>4034</v>
      </c>
      <c r="B1610" s="7" t="s">
        <v>1627</v>
      </c>
      <c r="C1610" s="8">
        <v>43191</v>
      </c>
      <c r="D1610" s="6">
        <v>128</v>
      </c>
      <c r="E1610" s="6">
        <v>1</v>
      </c>
      <c r="F1610" s="8">
        <v>43200</v>
      </c>
      <c r="G1610" s="6">
        <v>21</v>
      </c>
      <c r="H1610" s="6">
        <v>0</v>
      </c>
      <c r="I1610" s="6">
        <v>211</v>
      </c>
      <c r="J1610" s="8">
        <v>43191</v>
      </c>
      <c r="K1610" s="6">
        <v>-1</v>
      </c>
      <c r="L1610" s="6">
        <v>-1</v>
      </c>
      <c r="M1610" s="6">
        <v>0</v>
      </c>
      <c r="N1610" s="6">
        <v>-1</v>
      </c>
      <c r="O1610" s="9"/>
      <c r="P1610" s="6">
        <v>-1</v>
      </c>
      <c r="Q1610" s="6">
        <v>0</v>
      </c>
      <c r="R1610" s="6">
        <v>0</v>
      </c>
      <c r="S1610" s="7" t="s">
        <v>2988</v>
      </c>
      <c r="T1610">
        <f>Tabla1[[#This Row],[id_factura_num]]</f>
        <v>4034</v>
      </c>
    </row>
    <row r="1611" spans="1:20" x14ac:dyDescent="0.25">
      <c r="A1611" s="6">
        <v>4035</v>
      </c>
      <c r="B1611" s="7" t="s">
        <v>1628</v>
      </c>
      <c r="C1611" s="8">
        <v>43191</v>
      </c>
      <c r="D1611" s="6">
        <v>159</v>
      </c>
      <c r="E1611" s="6">
        <v>1</v>
      </c>
      <c r="F1611" s="8">
        <v>43200</v>
      </c>
      <c r="G1611" s="6">
        <v>21</v>
      </c>
      <c r="H1611" s="6">
        <v>0</v>
      </c>
      <c r="I1611" s="6">
        <v>212</v>
      </c>
      <c r="J1611" s="8">
        <v>43191</v>
      </c>
      <c r="K1611" s="6">
        <v>-1</v>
      </c>
      <c r="L1611" s="6">
        <v>-1</v>
      </c>
      <c r="M1611" s="6">
        <v>0</v>
      </c>
      <c r="N1611" s="6">
        <v>-1</v>
      </c>
      <c r="O1611" s="9"/>
      <c r="P1611" s="6">
        <v>-1</v>
      </c>
      <c r="Q1611" s="6">
        <v>0</v>
      </c>
      <c r="R1611" s="6">
        <v>0</v>
      </c>
      <c r="S1611" s="7" t="s">
        <v>2988</v>
      </c>
      <c r="T1611">
        <f>Tabla1[[#This Row],[id_factura_num]]</f>
        <v>4035</v>
      </c>
    </row>
    <row r="1612" spans="1:20" x14ac:dyDescent="0.25">
      <c r="A1612" s="6">
        <v>4036</v>
      </c>
      <c r="B1612" s="7" t="s">
        <v>1629</v>
      </c>
      <c r="C1612" s="8">
        <v>43191</v>
      </c>
      <c r="D1612" s="6">
        <v>163</v>
      </c>
      <c r="E1612" s="6">
        <v>2</v>
      </c>
      <c r="F1612" s="8">
        <v>43200</v>
      </c>
      <c r="G1612" s="6">
        <v>21</v>
      </c>
      <c r="H1612" s="6">
        <v>0</v>
      </c>
      <c r="I1612" s="6">
        <v>213</v>
      </c>
      <c r="J1612" s="8">
        <v>43191</v>
      </c>
      <c r="K1612" s="6">
        <v>-1</v>
      </c>
      <c r="L1612" s="6">
        <v>-1</v>
      </c>
      <c r="M1612" s="6">
        <v>0</v>
      </c>
      <c r="N1612" s="6">
        <v>0</v>
      </c>
      <c r="O1612" s="9"/>
      <c r="P1612" s="6">
        <v>-1</v>
      </c>
      <c r="Q1612" s="6">
        <v>0</v>
      </c>
      <c r="R1612" s="6">
        <v>0</v>
      </c>
      <c r="S1612" s="7" t="s">
        <v>2988</v>
      </c>
      <c r="T1612">
        <f>Tabla1[[#This Row],[id_factura_num]]</f>
        <v>4036</v>
      </c>
    </row>
    <row r="1613" spans="1:20" x14ac:dyDescent="0.25">
      <c r="A1613" s="6">
        <v>4037</v>
      </c>
      <c r="B1613" s="7" t="s">
        <v>1630</v>
      </c>
      <c r="C1613" s="8">
        <v>43191</v>
      </c>
      <c r="D1613" s="6">
        <v>89</v>
      </c>
      <c r="E1613" s="6">
        <v>2</v>
      </c>
      <c r="F1613" s="8">
        <v>43377</v>
      </c>
      <c r="G1613" s="6">
        <v>21</v>
      </c>
      <c r="H1613" s="6">
        <v>0</v>
      </c>
      <c r="I1613" s="6">
        <v>214</v>
      </c>
      <c r="J1613" s="8">
        <v>43191</v>
      </c>
      <c r="K1613" s="6">
        <v>-1</v>
      </c>
      <c r="L1613" s="6">
        <v>-1</v>
      </c>
      <c r="M1613" s="6">
        <v>0</v>
      </c>
      <c r="N1613" s="6">
        <v>2</v>
      </c>
      <c r="O1613" s="9"/>
      <c r="P1613" s="6">
        <v>-1</v>
      </c>
      <c r="Q1613" s="6">
        <v>0</v>
      </c>
      <c r="R1613" s="6">
        <v>0</v>
      </c>
      <c r="S1613" s="7" t="s">
        <v>2988</v>
      </c>
      <c r="T1613">
        <f>Tabla1[[#This Row],[id_factura_num]]</f>
        <v>4037</v>
      </c>
    </row>
    <row r="1614" spans="1:20" x14ac:dyDescent="0.25">
      <c r="A1614" s="6">
        <v>4038</v>
      </c>
      <c r="B1614" s="7" t="s">
        <v>1631</v>
      </c>
      <c r="C1614" s="8">
        <v>43191</v>
      </c>
      <c r="D1614" s="6">
        <v>10</v>
      </c>
      <c r="E1614" s="6">
        <v>1</v>
      </c>
      <c r="F1614" s="8">
        <v>43200</v>
      </c>
      <c r="G1614" s="6">
        <v>21</v>
      </c>
      <c r="H1614" s="6">
        <v>0</v>
      </c>
      <c r="I1614" s="6">
        <v>215</v>
      </c>
      <c r="J1614" s="8">
        <v>43191</v>
      </c>
      <c r="K1614" s="6">
        <v>-1</v>
      </c>
      <c r="L1614" s="6">
        <v>-1</v>
      </c>
      <c r="M1614" s="6">
        <v>0</v>
      </c>
      <c r="N1614" s="6">
        <v>-1</v>
      </c>
      <c r="O1614" s="9"/>
      <c r="P1614" s="6">
        <v>-1</v>
      </c>
      <c r="Q1614" s="6">
        <v>0</v>
      </c>
      <c r="R1614" s="6">
        <v>0</v>
      </c>
      <c r="S1614" s="7" t="s">
        <v>2988</v>
      </c>
      <c r="T1614">
        <f>Tabla1[[#This Row],[id_factura_num]]</f>
        <v>4038</v>
      </c>
    </row>
    <row r="1615" spans="1:20" x14ac:dyDescent="0.25">
      <c r="A1615" s="6">
        <v>4039</v>
      </c>
      <c r="B1615" s="7" t="s">
        <v>1632</v>
      </c>
      <c r="C1615" s="8">
        <v>43191</v>
      </c>
      <c r="D1615" s="6">
        <v>116</v>
      </c>
      <c r="E1615" s="6">
        <v>2</v>
      </c>
      <c r="F1615" s="8">
        <v>43200</v>
      </c>
      <c r="G1615" s="6">
        <v>21</v>
      </c>
      <c r="H1615" s="6">
        <v>0</v>
      </c>
      <c r="I1615" s="6">
        <v>216</v>
      </c>
      <c r="J1615" s="8">
        <v>43191</v>
      </c>
      <c r="K1615" s="6">
        <v>-1</v>
      </c>
      <c r="L1615" s="6">
        <v>-1</v>
      </c>
      <c r="M1615" s="6">
        <v>0</v>
      </c>
      <c r="N1615" s="6">
        <v>2</v>
      </c>
      <c r="O1615" s="9"/>
      <c r="P1615" s="6">
        <v>-1</v>
      </c>
      <c r="Q1615" s="6">
        <v>0</v>
      </c>
      <c r="R1615" s="6">
        <v>0</v>
      </c>
      <c r="S1615" s="7" t="s">
        <v>2988</v>
      </c>
      <c r="T1615">
        <f>Tabla1[[#This Row],[id_factura_num]]</f>
        <v>4039</v>
      </c>
    </row>
    <row r="1616" spans="1:20" x14ac:dyDescent="0.25">
      <c r="A1616" s="6">
        <v>4040</v>
      </c>
      <c r="B1616" s="7" t="s">
        <v>1633</v>
      </c>
      <c r="C1616" s="8">
        <v>43191</v>
      </c>
      <c r="D1616" s="6">
        <v>98</v>
      </c>
      <c r="E1616" s="6">
        <v>1</v>
      </c>
      <c r="F1616" s="8">
        <v>43200</v>
      </c>
      <c r="G1616" s="6">
        <v>21</v>
      </c>
      <c r="H1616" s="6">
        <v>0</v>
      </c>
      <c r="I1616" s="6">
        <v>217</v>
      </c>
      <c r="J1616" s="8">
        <v>43191</v>
      </c>
      <c r="K1616" s="6">
        <v>-1</v>
      </c>
      <c r="L1616" s="6">
        <v>-1</v>
      </c>
      <c r="M1616" s="6">
        <v>0</v>
      </c>
      <c r="N1616" s="6">
        <v>-1</v>
      </c>
      <c r="O1616" s="9"/>
      <c r="P1616" s="6">
        <v>-1</v>
      </c>
      <c r="Q1616" s="6">
        <v>0</v>
      </c>
      <c r="R1616" s="6">
        <v>0</v>
      </c>
      <c r="S1616" s="7" t="s">
        <v>2988</v>
      </c>
      <c r="T1616">
        <f>Tabla1[[#This Row],[id_factura_num]]</f>
        <v>4040</v>
      </c>
    </row>
    <row r="1617" spans="1:20" x14ac:dyDescent="0.25">
      <c r="A1617" s="6">
        <v>4041</v>
      </c>
      <c r="B1617" s="7" t="s">
        <v>1634</v>
      </c>
      <c r="C1617" s="8">
        <v>43191</v>
      </c>
      <c r="D1617" s="6">
        <v>65</v>
      </c>
      <c r="E1617" s="6">
        <v>1</v>
      </c>
      <c r="F1617" s="8">
        <v>43200</v>
      </c>
      <c r="G1617" s="6">
        <v>21</v>
      </c>
      <c r="H1617" s="6">
        <v>0</v>
      </c>
      <c r="I1617" s="6">
        <v>218</v>
      </c>
      <c r="J1617" s="8">
        <v>43191</v>
      </c>
      <c r="K1617" s="6">
        <v>-1</v>
      </c>
      <c r="L1617" s="6">
        <v>-1</v>
      </c>
      <c r="M1617" s="6">
        <v>0</v>
      </c>
      <c r="N1617" s="6">
        <v>-1</v>
      </c>
      <c r="O1617" s="9"/>
      <c r="P1617" s="6">
        <v>-1</v>
      </c>
      <c r="Q1617" s="6">
        <v>0</v>
      </c>
      <c r="R1617" s="6">
        <v>0</v>
      </c>
      <c r="S1617" s="7" t="s">
        <v>2988</v>
      </c>
      <c r="T1617">
        <f>Tabla1[[#This Row],[id_factura_num]]</f>
        <v>4041</v>
      </c>
    </row>
    <row r="1618" spans="1:20" x14ac:dyDescent="0.25">
      <c r="A1618" s="6">
        <v>4042</v>
      </c>
      <c r="B1618" s="7" t="s">
        <v>1635</v>
      </c>
      <c r="C1618" s="8">
        <v>43191</v>
      </c>
      <c r="D1618" s="6">
        <v>7</v>
      </c>
      <c r="E1618" s="6">
        <v>1</v>
      </c>
      <c r="F1618" s="8">
        <v>43200</v>
      </c>
      <c r="G1618" s="6">
        <v>21</v>
      </c>
      <c r="H1618" s="6">
        <v>0</v>
      </c>
      <c r="I1618" s="6">
        <v>219</v>
      </c>
      <c r="J1618" s="8">
        <v>43191</v>
      </c>
      <c r="K1618" s="6">
        <v>-1</v>
      </c>
      <c r="L1618" s="6">
        <v>-1</v>
      </c>
      <c r="M1618" s="6">
        <v>0</v>
      </c>
      <c r="N1618" s="6">
        <v>-1</v>
      </c>
      <c r="O1618" s="9"/>
      <c r="P1618" s="6">
        <v>-1</v>
      </c>
      <c r="Q1618" s="6">
        <v>0</v>
      </c>
      <c r="R1618" s="6">
        <v>0</v>
      </c>
      <c r="S1618" s="7" t="s">
        <v>2988</v>
      </c>
      <c r="T1618">
        <f>Tabla1[[#This Row],[id_factura_num]]</f>
        <v>4042</v>
      </c>
    </row>
    <row r="1619" spans="1:20" x14ac:dyDescent="0.25">
      <c r="A1619" s="6">
        <v>4043</v>
      </c>
      <c r="B1619" s="7" t="s">
        <v>1636</v>
      </c>
      <c r="C1619" s="8">
        <v>43191</v>
      </c>
      <c r="D1619" s="6">
        <v>161</v>
      </c>
      <c r="E1619" s="6">
        <v>1</v>
      </c>
      <c r="F1619" s="8">
        <v>43200</v>
      </c>
      <c r="G1619" s="6">
        <v>21</v>
      </c>
      <c r="H1619" s="6">
        <v>0</v>
      </c>
      <c r="I1619" s="6">
        <v>220</v>
      </c>
      <c r="J1619" s="8">
        <v>43191</v>
      </c>
      <c r="K1619" s="6">
        <v>-1</v>
      </c>
      <c r="L1619" s="6">
        <v>-1</v>
      </c>
      <c r="M1619" s="6">
        <v>0</v>
      </c>
      <c r="N1619" s="6">
        <v>-1</v>
      </c>
      <c r="O1619" s="9"/>
      <c r="P1619" s="6">
        <v>-1</v>
      </c>
      <c r="Q1619" s="6">
        <v>0</v>
      </c>
      <c r="R1619" s="6">
        <v>0</v>
      </c>
      <c r="S1619" s="7" t="s">
        <v>2988</v>
      </c>
      <c r="T1619">
        <f>Tabla1[[#This Row],[id_factura_num]]</f>
        <v>4043</v>
      </c>
    </row>
    <row r="1620" spans="1:20" x14ac:dyDescent="0.25">
      <c r="A1620" s="6">
        <v>4044</v>
      </c>
      <c r="B1620" s="7" t="s">
        <v>1637</v>
      </c>
      <c r="C1620" s="8">
        <v>43191</v>
      </c>
      <c r="D1620" s="6">
        <v>140</v>
      </c>
      <c r="E1620" s="6">
        <v>2</v>
      </c>
      <c r="F1620" s="8">
        <v>43200</v>
      </c>
      <c r="G1620" s="6">
        <v>21</v>
      </c>
      <c r="H1620" s="6">
        <v>0</v>
      </c>
      <c r="I1620" s="6">
        <v>221</v>
      </c>
      <c r="J1620" s="8">
        <v>43191</v>
      </c>
      <c r="K1620" s="6">
        <v>-1</v>
      </c>
      <c r="L1620" s="6">
        <v>-1</v>
      </c>
      <c r="M1620" s="6">
        <v>0</v>
      </c>
      <c r="N1620" s="6">
        <v>2</v>
      </c>
      <c r="O1620" s="9"/>
      <c r="P1620" s="6">
        <v>-1</v>
      </c>
      <c r="Q1620" s="6">
        <v>0</v>
      </c>
      <c r="R1620" s="6">
        <v>0</v>
      </c>
      <c r="S1620" s="7" t="s">
        <v>2988</v>
      </c>
      <c r="T1620">
        <f>Tabla1[[#This Row],[id_factura_num]]</f>
        <v>4044</v>
      </c>
    </row>
    <row r="1621" spans="1:20" x14ac:dyDescent="0.25">
      <c r="A1621" s="6">
        <v>4045</v>
      </c>
      <c r="B1621" s="7" t="s">
        <v>1638</v>
      </c>
      <c r="C1621" s="8">
        <v>43191</v>
      </c>
      <c r="D1621" s="6">
        <v>81</v>
      </c>
      <c r="E1621" s="6">
        <v>1</v>
      </c>
      <c r="F1621" s="8">
        <v>43200</v>
      </c>
      <c r="G1621" s="6">
        <v>21</v>
      </c>
      <c r="H1621" s="6">
        <v>0</v>
      </c>
      <c r="I1621" s="6">
        <v>222</v>
      </c>
      <c r="J1621" s="8">
        <v>43191</v>
      </c>
      <c r="K1621" s="6">
        <v>-1</v>
      </c>
      <c r="L1621" s="6">
        <v>-1</v>
      </c>
      <c r="M1621" s="6">
        <v>0</v>
      </c>
      <c r="N1621" s="6">
        <v>-1</v>
      </c>
      <c r="O1621" s="9"/>
      <c r="P1621" s="6">
        <v>-1</v>
      </c>
      <c r="Q1621" s="6">
        <v>0</v>
      </c>
      <c r="R1621" s="6">
        <v>0</v>
      </c>
      <c r="S1621" s="7" t="s">
        <v>2988</v>
      </c>
      <c r="T1621">
        <f>Tabla1[[#This Row],[id_factura_num]]</f>
        <v>4045</v>
      </c>
    </row>
    <row r="1622" spans="1:20" x14ac:dyDescent="0.25">
      <c r="A1622" s="6">
        <v>4046</v>
      </c>
      <c r="B1622" s="7" t="s">
        <v>1639</v>
      </c>
      <c r="C1622" s="8">
        <v>43191</v>
      </c>
      <c r="D1622" s="6">
        <v>56</v>
      </c>
      <c r="E1622" s="6">
        <v>1</v>
      </c>
      <c r="F1622" s="8">
        <v>43200</v>
      </c>
      <c r="G1622" s="6">
        <v>21</v>
      </c>
      <c r="H1622" s="6">
        <v>0</v>
      </c>
      <c r="I1622" s="6">
        <v>223</v>
      </c>
      <c r="J1622" s="8">
        <v>43191</v>
      </c>
      <c r="K1622" s="6">
        <v>-1</v>
      </c>
      <c r="L1622" s="6">
        <v>-1</v>
      </c>
      <c r="M1622" s="6">
        <v>0</v>
      </c>
      <c r="N1622" s="6">
        <v>-1</v>
      </c>
      <c r="O1622" s="9"/>
      <c r="P1622" s="6">
        <v>-1</v>
      </c>
      <c r="Q1622" s="6">
        <v>0</v>
      </c>
      <c r="R1622" s="6">
        <v>0</v>
      </c>
      <c r="S1622" s="7" t="s">
        <v>2988</v>
      </c>
      <c r="T1622">
        <f>Tabla1[[#This Row],[id_factura_num]]</f>
        <v>4046</v>
      </c>
    </row>
    <row r="1623" spans="1:20" x14ac:dyDescent="0.25">
      <c r="A1623" s="6">
        <v>4047</v>
      </c>
      <c r="B1623" s="7" t="s">
        <v>1640</v>
      </c>
      <c r="C1623" s="8">
        <v>43191</v>
      </c>
      <c r="D1623" s="6">
        <v>135</v>
      </c>
      <c r="E1623" s="6">
        <v>1</v>
      </c>
      <c r="F1623" s="8">
        <v>43200</v>
      </c>
      <c r="G1623" s="6">
        <v>21</v>
      </c>
      <c r="H1623" s="6">
        <v>0</v>
      </c>
      <c r="I1623" s="6">
        <v>224</v>
      </c>
      <c r="J1623" s="8">
        <v>43191</v>
      </c>
      <c r="K1623" s="6">
        <v>-1</v>
      </c>
      <c r="L1623" s="6">
        <v>-1</v>
      </c>
      <c r="M1623" s="6">
        <v>0</v>
      </c>
      <c r="N1623" s="6">
        <v>-1</v>
      </c>
      <c r="O1623" s="9"/>
      <c r="P1623" s="6">
        <v>-1</v>
      </c>
      <c r="Q1623" s="6">
        <v>0</v>
      </c>
      <c r="R1623" s="6">
        <v>0</v>
      </c>
      <c r="S1623" s="7" t="s">
        <v>2988</v>
      </c>
      <c r="T1623">
        <f>Tabla1[[#This Row],[id_factura_num]]</f>
        <v>4047</v>
      </c>
    </row>
    <row r="1624" spans="1:20" x14ac:dyDescent="0.25">
      <c r="A1624" s="6">
        <v>4048</v>
      </c>
      <c r="B1624" s="7" t="s">
        <v>1641</v>
      </c>
      <c r="C1624" s="8">
        <v>43191</v>
      </c>
      <c r="D1624" s="6">
        <v>133</v>
      </c>
      <c r="E1624" s="6">
        <v>1</v>
      </c>
      <c r="F1624" s="8">
        <v>43377</v>
      </c>
      <c r="G1624" s="6">
        <v>21</v>
      </c>
      <c r="H1624" s="6">
        <v>0</v>
      </c>
      <c r="I1624" s="6">
        <v>225</v>
      </c>
      <c r="J1624" s="8">
        <v>43191</v>
      </c>
      <c r="K1624" s="6">
        <v>-1</v>
      </c>
      <c r="L1624" s="6">
        <v>-1</v>
      </c>
      <c r="M1624" s="6">
        <v>0</v>
      </c>
      <c r="N1624" s="6">
        <v>0</v>
      </c>
      <c r="O1624" s="9"/>
      <c r="P1624" s="6">
        <v>-1</v>
      </c>
      <c r="Q1624" s="6">
        <v>0</v>
      </c>
      <c r="R1624" s="6">
        <v>0</v>
      </c>
      <c r="S1624" s="7" t="s">
        <v>2988</v>
      </c>
      <c r="T1624">
        <f>Tabla1[[#This Row],[id_factura_num]]</f>
        <v>4048</v>
      </c>
    </row>
    <row r="1625" spans="1:20" x14ac:dyDescent="0.25">
      <c r="A1625" s="6">
        <v>4049</v>
      </c>
      <c r="B1625" s="7" t="s">
        <v>1642</v>
      </c>
      <c r="C1625" s="8">
        <v>43191</v>
      </c>
      <c r="D1625" s="6">
        <v>123</v>
      </c>
      <c r="E1625" s="6">
        <v>1</v>
      </c>
      <c r="F1625" s="8">
        <v>43215</v>
      </c>
      <c r="G1625" s="6">
        <v>21</v>
      </c>
      <c r="H1625" s="6">
        <v>0</v>
      </c>
      <c r="I1625" s="6">
        <v>226</v>
      </c>
      <c r="J1625" s="8">
        <v>43191</v>
      </c>
      <c r="K1625" s="6">
        <v>-1</v>
      </c>
      <c r="L1625" s="6">
        <v>-1</v>
      </c>
      <c r="M1625" s="6">
        <v>0</v>
      </c>
      <c r="N1625" s="6">
        <v>-1</v>
      </c>
      <c r="O1625" s="9"/>
      <c r="P1625" s="6">
        <v>-1</v>
      </c>
      <c r="Q1625" s="6">
        <v>0</v>
      </c>
      <c r="R1625" s="6">
        <v>0</v>
      </c>
      <c r="S1625" s="7" t="s">
        <v>2988</v>
      </c>
      <c r="T1625">
        <f>Tabla1[[#This Row],[id_factura_num]]</f>
        <v>4049</v>
      </c>
    </row>
    <row r="1626" spans="1:20" x14ac:dyDescent="0.25">
      <c r="A1626" s="6">
        <v>4050</v>
      </c>
      <c r="B1626" s="7" t="s">
        <v>1643</v>
      </c>
      <c r="C1626" s="8">
        <v>43191</v>
      </c>
      <c r="D1626" s="6">
        <v>147</v>
      </c>
      <c r="E1626" s="6">
        <v>1</v>
      </c>
      <c r="F1626" s="8">
        <v>43200</v>
      </c>
      <c r="G1626" s="6">
        <v>21</v>
      </c>
      <c r="H1626" s="6">
        <v>0</v>
      </c>
      <c r="I1626" s="6">
        <v>227</v>
      </c>
      <c r="J1626" s="8">
        <v>43191</v>
      </c>
      <c r="K1626" s="6">
        <v>-1</v>
      </c>
      <c r="L1626" s="6">
        <v>-1</v>
      </c>
      <c r="M1626" s="6">
        <v>0</v>
      </c>
      <c r="N1626" s="6">
        <v>-1</v>
      </c>
      <c r="O1626" s="9"/>
      <c r="P1626" s="6">
        <v>-1</v>
      </c>
      <c r="Q1626" s="6">
        <v>0</v>
      </c>
      <c r="R1626" s="6">
        <v>0</v>
      </c>
      <c r="S1626" s="7" t="s">
        <v>2988</v>
      </c>
      <c r="T1626">
        <f>Tabla1[[#This Row],[id_factura_num]]</f>
        <v>4050</v>
      </c>
    </row>
    <row r="1627" spans="1:20" x14ac:dyDescent="0.25">
      <c r="A1627" s="6">
        <v>4051</v>
      </c>
      <c r="B1627" s="7" t="s">
        <v>1644</v>
      </c>
      <c r="C1627" s="8">
        <v>43191</v>
      </c>
      <c r="D1627" s="6">
        <v>122</v>
      </c>
      <c r="E1627" s="6">
        <v>1</v>
      </c>
      <c r="F1627" s="8">
        <v>43200</v>
      </c>
      <c r="G1627" s="6">
        <v>21</v>
      </c>
      <c r="H1627" s="6">
        <v>0</v>
      </c>
      <c r="I1627" s="6">
        <v>228</v>
      </c>
      <c r="J1627" s="8">
        <v>43191</v>
      </c>
      <c r="K1627" s="6">
        <v>-1</v>
      </c>
      <c r="L1627" s="6">
        <v>-1</v>
      </c>
      <c r="M1627" s="6">
        <v>0</v>
      </c>
      <c r="N1627" s="6">
        <v>-1</v>
      </c>
      <c r="O1627" s="9"/>
      <c r="P1627" s="6">
        <v>-1</v>
      </c>
      <c r="Q1627" s="6">
        <v>0</v>
      </c>
      <c r="R1627" s="6">
        <v>0</v>
      </c>
      <c r="S1627" s="7" t="s">
        <v>2988</v>
      </c>
      <c r="T1627">
        <f>Tabla1[[#This Row],[id_factura_num]]</f>
        <v>4051</v>
      </c>
    </row>
    <row r="1628" spans="1:20" x14ac:dyDescent="0.25">
      <c r="A1628" s="6">
        <v>4052</v>
      </c>
      <c r="B1628" s="7" t="s">
        <v>1645</v>
      </c>
      <c r="C1628" s="8">
        <v>43191</v>
      </c>
      <c r="D1628" s="6">
        <v>162</v>
      </c>
      <c r="E1628" s="6">
        <v>1</v>
      </c>
      <c r="F1628" s="8">
        <v>43215</v>
      </c>
      <c r="G1628" s="6">
        <v>21</v>
      </c>
      <c r="H1628" s="6">
        <v>0</v>
      </c>
      <c r="I1628" s="6">
        <v>229</v>
      </c>
      <c r="J1628" s="8">
        <v>43191</v>
      </c>
      <c r="K1628" s="6">
        <v>-1</v>
      </c>
      <c r="L1628" s="6">
        <v>-1</v>
      </c>
      <c r="M1628" s="6">
        <v>0</v>
      </c>
      <c r="N1628" s="6">
        <v>-1</v>
      </c>
      <c r="O1628" s="9"/>
      <c r="P1628" s="6">
        <v>-1</v>
      </c>
      <c r="Q1628" s="6">
        <v>0</v>
      </c>
      <c r="R1628" s="6">
        <v>0</v>
      </c>
      <c r="S1628" s="7" t="s">
        <v>2988</v>
      </c>
      <c r="T1628">
        <f>Tabla1[[#This Row],[id_factura_num]]</f>
        <v>4052</v>
      </c>
    </row>
    <row r="1629" spans="1:20" x14ac:dyDescent="0.25">
      <c r="A1629" s="6">
        <v>4053</v>
      </c>
      <c r="B1629" s="7" t="s">
        <v>1646</v>
      </c>
      <c r="C1629" s="8">
        <v>43205</v>
      </c>
      <c r="D1629" s="6">
        <v>102</v>
      </c>
      <c r="E1629" s="6">
        <v>1</v>
      </c>
      <c r="F1629" s="8">
        <v>43215</v>
      </c>
      <c r="G1629" s="6">
        <v>21</v>
      </c>
      <c r="H1629" s="6">
        <v>0</v>
      </c>
      <c r="I1629" s="6">
        <v>230</v>
      </c>
      <c r="J1629" s="8">
        <v>43205</v>
      </c>
      <c r="K1629" s="6">
        <v>-1</v>
      </c>
      <c r="L1629" s="6">
        <v>-1</v>
      </c>
      <c r="M1629" s="6">
        <v>0</v>
      </c>
      <c r="N1629" s="6">
        <v>-1</v>
      </c>
      <c r="O1629" s="9"/>
      <c r="P1629" s="6">
        <v>-1</v>
      </c>
      <c r="Q1629" s="6">
        <v>0</v>
      </c>
      <c r="R1629" s="6">
        <v>0</v>
      </c>
      <c r="S1629" s="7" t="s">
        <v>2988</v>
      </c>
      <c r="T1629">
        <f>Tabla1[[#This Row],[id_factura_num]]</f>
        <v>4053</v>
      </c>
    </row>
    <row r="1630" spans="1:20" x14ac:dyDescent="0.25">
      <c r="A1630" s="6">
        <v>4054</v>
      </c>
      <c r="B1630" s="7" t="s">
        <v>1647</v>
      </c>
      <c r="C1630" s="8">
        <v>43221</v>
      </c>
      <c r="D1630" s="6">
        <v>49</v>
      </c>
      <c r="E1630" s="6">
        <v>1</v>
      </c>
      <c r="F1630" s="8">
        <v>43230</v>
      </c>
      <c r="G1630" s="6">
        <v>21</v>
      </c>
      <c r="H1630" s="6">
        <v>0</v>
      </c>
      <c r="I1630" s="6">
        <v>231</v>
      </c>
      <c r="J1630" s="8">
        <v>43221</v>
      </c>
      <c r="K1630" s="6">
        <v>-1</v>
      </c>
      <c r="L1630" s="6">
        <v>-1</v>
      </c>
      <c r="M1630" s="6">
        <v>0</v>
      </c>
      <c r="N1630" s="6">
        <v>-1</v>
      </c>
      <c r="O1630" s="9"/>
      <c r="P1630" s="6">
        <v>-1</v>
      </c>
      <c r="Q1630" s="6">
        <v>0</v>
      </c>
      <c r="R1630" s="6">
        <v>0</v>
      </c>
      <c r="S1630" s="7" t="s">
        <v>2988</v>
      </c>
      <c r="T1630">
        <f>Tabla1[[#This Row],[id_factura_num]]</f>
        <v>4054</v>
      </c>
    </row>
    <row r="1631" spans="1:20" x14ac:dyDescent="0.25">
      <c r="A1631" s="6">
        <v>4055</v>
      </c>
      <c r="B1631" s="7" t="s">
        <v>1648</v>
      </c>
      <c r="C1631" s="8">
        <v>43221</v>
      </c>
      <c r="D1631" s="6">
        <v>138</v>
      </c>
      <c r="E1631" s="6">
        <v>1</v>
      </c>
      <c r="F1631" s="8">
        <v>43230</v>
      </c>
      <c r="G1631" s="6">
        <v>21</v>
      </c>
      <c r="H1631" s="6">
        <v>0</v>
      </c>
      <c r="I1631" s="6">
        <v>232</v>
      </c>
      <c r="J1631" s="8">
        <v>43221</v>
      </c>
      <c r="K1631" s="6">
        <v>-1</v>
      </c>
      <c r="L1631" s="6">
        <v>-1</v>
      </c>
      <c r="M1631" s="6">
        <v>0</v>
      </c>
      <c r="N1631" s="6">
        <v>-1</v>
      </c>
      <c r="O1631" s="9"/>
      <c r="P1631" s="6">
        <v>-1</v>
      </c>
      <c r="Q1631" s="6">
        <v>0</v>
      </c>
      <c r="R1631" s="6">
        <v>0</v>
      </c>
      <c r="S1631" s="7" t="s">
        <v>2988</v>
      </c>
      <c r="T1631">
        <f>Tabla1[[#This Row],[id_factura_num]]</f>
        <v>4055</v>
      </c>
    </row>
    <row r="1632" spans="1:20" x14ac:dyDescent="0.25">
      <c r="A1632" s="6">
        <v>4056</v>
      </c>
      <c r="B1632" s="7" t="s">
        <v>1649</v>
      </c>
      <c r="C1632" s="8">
        <v>43221</v>
      </c>
      <c r="D1632" s="6">
        <v>92</v>
      </c>
      <c r="E1632" s="6">
        <v>2</v>
      </c>
      <c r="F1632" s="8">
        <v>43230</v>
      </c>
      <c r="G1632" s="6">
        <v>21</v>
      </c>
      <c r="H1632" s="6">
        <v>0</v>
      </c>
      <c r="I1632" s="6">
        <v>233</v>
      </c>
      <c r="J1632" s="8">
        <v>43221</v>
      </c>
      <c r="K1632" s="6">
        <v>-1</v>
      </c>
      <c r="L1632" s="6">
        <v>-1</v>
      </c>
      <c r="M1632" s="6">
        <v>0</v>
      </c>
      <c r="N1632" s="6">
        <v>0</v>
      </c>
      <c r="O1632" s="9"/>
      <c r="P1632" s="6">
        <v>-1</v>
      </c>
      <c r="Q1632" s="6">
        <v>0</v>
      </c>
      <c r="R1632" s="6">
        <v>0</v>
      </c>
      <c r="S1632" s="7" t="s">
        <v>2988</v>
      </c>
      <c r="T1632">
        <f>Tabla1[[#This Row],[id_factura_num]]</f>
        <v>4056</v>
      </c>
    </row>
    <row r="1633" spans="1:20" x14ac:dyDescent="0.25">
      <c r="A1633" s="6">
        <v>4057</v>
      </c>
      <c r="B1633" s="7" t="s">
        <v>1650</v>
      </c>
      <c r="C1633" s="8">
        <v>43221</v>
      </c>
      <c r="D1633" s="6">
        <v>42</v>
      </c>
      <c r="E1633" s="6">
        <v>1</v>
      </c>
      <c r="F1633" s="8">
        <v>43230</v>
      </c>
      <c r="G1633" s="6">
        <v>21</v>
      </c>
      <c r="H1633" s="6">
        <v>0</v>
      </c>
      <c r="I1633" s="6">
        <v>234</v>
      </c>
      <c r="J1633" s="8">
        <v>43221</v>
      </c>
      <c r="K1633" s="6">
        <v>-1</v>
      </c>
      <c r="L1633" s="6">
        <v>-1</v>
      </c>
      <c r="M1633" s="6">
        <v>0</v>
      </c>
      <c r="N1633" s="6">
        <v>-1</v>
      </c>
      <c r="O1633" s="9"/>
      <c r="P1633" s="6">
        <v>-1</v>
      </c>
      <c r="Q1633" s="6">
        <v>0</v>
      </c>
      <c r="R1633" s="6">
        <v>0</v>
      </c>
      <c r="S1633" s="7" t="s">
        <v>2988</v>
      </c>
      <c r="T1633">
        <f>Tabla1[[#This Row],[id_factura_num]]</f>
        <v>4057</v>
      </c>
    </row>
    <row r="1634" spans="1:20" x14ac:dyDescent="0.25">
      <c r="A1634" s="6">
        <v>4058</v>
      </c>
      <c r="B1634" s="7" t="s">
        <v>1651</v>
      </c>
      <c r="C1634" s="8">
        <v>43221</v>
      </c>
      <c r="D1634" s="6">
        <v>157</v>
      </c>
      <c r="E1634" s="6">
        <v>1</v>
      </c>
      <c r="F1634" s="8">
        <v>43230</v>
      </c>
      <c r="G1634" s="6">
        <v>21</v>
      </c>
      <c r="H1634" s="6">
        <v>0</v>
      </c>
      <c r="I1634" s="6">
        <v>235</v>
      </c>
      <c r="J1634" s="8">
        <v>43221</v>
      </c>
      <c r="K1634" s="6">
        <v>-1</v>
      </c>
      <c r="L1634" s="6">
        <v>-1</v>
      </c>
      <c r="M1634" s="6">
        <v>0</v>
      </c>
      <c r="N1634" s="6">
        <v>-1</v>
      </c>
      <c r="O1634" s="9"/>
      <c r="P1634" s="6">
        <v>-1</v>
      </c>
      <c r="Q1634" s="6">
        <v>0</v>
      </c>
      <c r="R1634" s="6">
        <v>0</v>
      </c>
      <c r="S1634" s="7" t="s">
        <v>2988</v>
      </c>
      <c r="T1634">
        <f>Tabla1[[#This Row],[id_factura_num]]</f>
        <v>4058</v>
      </c>
    </row>
    <row r="1635" spans="1:20" x14ac:dyDescent="0.25">
      <c r="A1635" s="6">
        <v>4059</v>
      </c>
      <c r="B1635" s="7" t="s">
        <v>1652</v>
      </c>
      <c r="C1635" s="8">
        <v>43221</v>
      </c>
      <c r="D1635" s="6">
        <v>129</v>
      </c>
      <c r="E1635" s="6">
        <v>1</v>
      </c>
      <c r="F1635" s="8">
        <v>43230</v>
      </c>
      <c r="G1635" s="6">
        <v>21</v>
      </c>
      <c r="H1635" s="6">
        <v>0</v>
      </c>
      <c r="I1635" s="6">
        <v>236</v>
      </c>
      <c r="J1635" s="8">
        <v>43221</v>
      </c>
      <c r="K1635" s="6">
        <v>-1</v>
      </c>
      <c r="L1635" s="6">
        <v>-1</v>
      </c>
      <c r="M1635" s="6">
        <v>0</v>
      </c>
      <c r="N1635" s="6">
        <v>-1</v>
      </c>
      <c r="O1635" s="9"/>
      <c r="P1635" s="6">
        <v>-1</v>
      </c>
      <c r="Q1635" s="6">
        <v>0</v>
      </c>
      <c r="R1635" s="6">
        <v>0</v>
      </c>
      <c r="S1635" s="7" t="s">
        <v>2988</v>
      </c>
      <c r="T1635">
        <f>Tabla1[[#This Row],[id_factura_num]]</f>
        <v>4059</v>
      </c>
    </row>
    <row r="1636" spans="1:20" x14ac:dyDescent="0.25">
      <c r="A1636" s="6">
        <v>4060</v>
      </c>
      <c r="B1636" s="7" t="s">
        <v>1653</v>
      </c>
      <c r="C1636" s="8">
        <v>43221</v>
      </c>
      <c r="D1636" s="6">
        <v>109</v>
      </c>
      <c r="E1636" s="6">
        <v>1</v>
      </c>
      <c r="F1636" s="8">
        <v>43245</v>
      </c>
      <c r="G1636" s="6">
        <v>21</v>
      </c>
      <c r="H1636" s="6">
        <v>0</v>
      </c>
      <c r="I1636" s="6">
        <v>237</v>
      </c>
      <c r="J1636" s="8">
        <v>43221</v>
      </c>
      <c r="K1636" s="6">
        <v>-1</v>
      </c>
      <c r="L1636" s="6">
        <v>-1</v>
      </c>
      <c r="M1636" s="6">
        <v>0</v>
      </c>
      <c r="N1636" s="6">
        <v>-1</v>
      </c>
      <c r="O1636" s="9"/>
      <c r="P1636" s="6">
        <v>-1</v>
      </c>
      <c r="Q1636" s="6">
        <v>0</v>
      </c>
      <c r="R1636" s="6">
        <v>0</v>
      </c>
      <c r="S1636" s="7" t="s">
        <v>2988</v>
      </c>
      <c r="T1636">
        <f>Tabla1[[#This Row],[id_factura_num]]</f>
        <v>4060</v>
      </c>
    </row>
    <row r="1637" spans="1:20" x14ac:dyDescent="0.25">
      <c r="A1637" s="6">
        <v>4061</v>
      </c>
      <c r="B1637" s="7" t="s">
        <v>1654</v>
      </c>
      <c r="C1637" s="8">
        <v>43221</v>
      </c>
      <c r="D1637" s="6">
        <v>110</v>
      </c>
      <c r="E1637" s="6">
        <v>1</v>
      </c>
      <c r="F1637" s="8">
        <v>43245</v>
      </c>
      <c r="G1637" s="6">
        <v>21</v>
      </c>
      <c r="H1637" s="6">
        <v>0</v>
      </c>
      <c r="I1637" s="6">
        <v>238</v>
      </c>
      <c r="J1637" s="8">
        <v>43221</v>
      </c>
      <c r="K1637" s="6">
        <v>-1</v>
      </c>
      <c r="L1637" s="6">
        <v>-1</v>
      </c>
      <c r="M1637" s="6">
        <v>0</v>
      </c>
      <c r="N1637" s="6">
        <v>-1</v>
      </c>
      <c r="O1637" s="9"/>
      <c r="P1637" s="6">
        <v>-1</v>
      </c>
      <c r="Q1637" s="6">
        <v>0</v>
      </c>
      <c r="R1637" s="6">
        <v>0</v>
      </c>
      <c r="S1637" s="7" t="s">
        <v>2988</v>
      </c>
      <c r="T1637">
        <f>Tabla1[[#This Row],[id_factura_num]]</f>
        <v>4061</v>
      </c>
    </row>
    <row r="1638" spans="1:20" x14ac:dyDescent="0.25">
      <c r="A1638" s="6">
        <v>4062</v>
      </c>
      <c r="B1638" s="7" t="s">
        <v>1655</v>
      </c>
      <c r="C1638" s="8">
        <v>43221</v>
      </c>
      <c r="D1638" s="6">
        <v>111</v>
      </c>
      <c r="E1638" s="6">
        <v>1</v>
      </c>
      <c r="F1638" s="8">
        <v>43245</v>
      </c>
      <c r="G1638" s="6">
        <v>21</v>
      </c>
      <c r="H1638" s="6">
        <v>0</v>
      </c>
      <c r="I1638" s="6">
        <v>239</v>
      </c>
      <c r="J1638" s="8">
        <v>43221</v>
      </c>
      <c r="K1638" s="6">
        <v>-1</v>
      </c>
      <c r="L1638" s="6">
        <v>-1</v>
      </c>
      <c r="M1638" s="6">
        <v>0</v>
      </c>
      <c r="N1638" s="6">
        <v>-1</v>
      </c>
      <c r="O1638" s="9"/>
      <c r="P1638" s="6">
        <v>-1</v>
      </c>
      <c r="Q1638" s="6">
        <v>0</v>
      </c>
      <c r="R1638" s="6">
        <v>0</v>
      </c>
      <c r="S1638" s="7" t="s">
        <v>2988</v>
      </c>
      <c r="T1638">
        <f>Tabla1[[#This Row],[id_factura_num]]</f>
        <v>4062</v>
      </c>
    </row>
    <row r="1639" spans="1:20" x14ac:dyDescent="0.25">
      <c r="A1639" s="6">
        <v>4063</v>
      </c>
      <c r="B1639" s="7" t="s">
        <v>1656</v>
      </c>
      <c r="C1639" s="8">
        <v>43221</v>
      </c>
      <c r="D1639" s="6">
        <v>112</v>
      </c>
      <c r="E1639" s="6">
        <v>1</v>
      </c>
      <c r="F1639" s="8">
        <v>43245</v>
      </c>
      <c r="G1639" s="6">
        <v>21</v>
      </c>
      <c r="H1639" s="6">
        <v>0</v>
      </c>
      <c r="I1639" s="6">
        <v>240</v>
      </c>
      <c r="J1639" s="8">
        <v>43221</v>
      </c>
      <c r="K1639" s="6">
        <v>-1</v>
      </c>
      <c r="L1639" s="6">
        <v>-1</v>
      </c>
      <c r="M1639" s="6">
        <v>0</v>
      </c>
      <c r="N1639" s="6">
        <v>-1</v>
      </c>
      <c r="O1639" s="9"/>
      <c r="P1639" s="6">
        <v>-1</v>
      </c>
      <c r="Q1639" s="6">
        <v>0</v>
      </c>
      <c r="R1639" s="6">
        <v>0</v>
      </c>
      <c r="S1639" s="7" t="s">
        <v>2988</v>
      </c>
      <c r="T1639">
        <f>Tabla1[[#This Row],[id_factura_num]]</f>
        <v>4063</v>
      </c>
    </row>
    <row r="1640" spans="1:20" x14ac:dyDescent="0.25">
      <c r="A1640" s="6">
        <v>4064</v>
      </c>
      <c r="B1640" s="7" t="s">
        <v>1657</v>
      </c>
      <c r="C1640" s="8">
        <v>43221</v>
      </c>
      <c r="D1640" s="6">
        <v>100</v>
      </c>
      <c r="E1640" s="6">
        <v>1</v>
      </c>
      <c r="F1640" s="8">
        <v>43230</v>
      </c>
      <c r="G1640" s="6">
        <v>21</v>
      </c>
      <c r="H1640" s="6">
        <v>0</v>
      </c>
      <c r="I1640" s="6">
        <v>241</v>
      </c>
      <c r="J1640" s="8">
        <v>43221</v>
      </c>
      <c r="K1640" s="6">
        <v>-1</v>
      </c>
      <c r="L1640" s="6">
        <v>-1</v>
      </c>
      <c r="M1640" s="6">
        <v>0</v>
      </c>
      <c r="N1640" s="6">
        <v>-1</v>
      </c>
      <c r="O1640" s="9"/>
      <c r="P1640" s="6">
        <v>-1</v>
      </c>
      <c r="Q1640" s="6">
        <v>0</v>
      </c>
      <c r="R1640" s="6">
        <v>0</v>
      </c>
      <c r="S1640" s="7" t="s">
        <v>2988</v>
      </c>
      <c r="T1640">
        <f>Tabla1[[#This Row],[id_factura_num]]</f>
        <v>4064</v>
      </c>
    </row>
    <row r="1641" spans="1:20" x14ac:dyDescent="0.25">
      <c r="A1641" s="6">
        <v>4065</v>
      </c>
      <c r="B1641" s="7" t="s">
        <v>1658</v>
      </c>
      <c r="C1641" s="8">
        <v>43221</v>
      </c>
      <c r="D1641" s="6">
        <v>74</v>
      </c>
      <c r="E1641" s="6">
        <v>1</v>
      </c>
      <c r="F1641" s="8">
        <v>43230</v>
      </c>
      <c r="G1641" s="6">
        <v>21</v>
      </c>
      <c r="H1641" s="6">
        <v>0</v>
      </c>
      <c r="I1641" s="6">
        <v>242</v>
      </c>
      <c r="J1641" s="8">
        <v>43221</v>
      </c>
      <c r="K1641" s="6">
        <v>-1</v>
      </c>
      <c r="L1641" s="6">
        <v>-1</v>
      </c>
      <c r="M1641" s="6">
        <v>0</v>
      </c>
      <c r="N1641" s="6">
        <v>-1</v>
      </c>
      <c r="O1641" s="9"/>
      <c r="P1641" s="6">
        <v>-1</v>
      </c>
      <c r="Q1641" s="6">
        <v>0</v>
      </c>
      <c r="R1641" s="6">
        <v>0</v>
      </c>
      <c r="S1641" s="7" t="s">
        <v>2988</v>
      </c>
      <c r="T1641">
        <f>Tabla1[[#This Row],[id_factura_num]]</f>
        <v>4065</v>
      </c>
    </row>
    <row r="1642" spans="1:20" x14ac:dyDescent="0.25">
      <c r="A1642" s="6">
        <v>4066</v>
      </c>
      <c r="B1642" s="7" t="s">
        <v>1659</v>
      </c>
      <c r="C1642" s="8">
        <v>43221</v>
      </c>
      <c r="D1642" s="6">
        <v>99</v>
      </c>
      <c r="E1642" s="6">
        <v>2</v>
      </c>
      <c r="F1642" s="8">
        <v>43230</v>
      </c>
      <c r="G1642" s="6">
        <v>21</v>
      </c>
      <c r="H1642" s="6">
        <v>0</v>
      </c>
      <c r="I1642" s="6">
        <v>243</v>
      </c>
      <c r="J1642" s="8">
        <v>43221</v>
      </c>
      <c r="K1642" s="6">
        <v>-1</v>
      </c>
      <c r="L1642" s="6">
        <v>-1</v>
      </c>
      <c r="M1642" s="6">
        <v>0</v>
      </c>
      <c r="N1642" s="6">
        <v>2</v>
      </c>
      <c r="O1642" s="9"/>
      <c r="P1642" s="6">
        <v>-1</v>
      </c>
      <c r="Q1642" s="6">
        <v>0</v>
      </c>
      <c r="R1642" s="6">
        <v>0</v>
      </c>
      <c r="S1642" s="7" t="s">
        <v>2988</v>
      </c>
      <c r="T1642">
        <f>Tabla1[[#This Row],[id_factura_num]]</f>
        <v>4066</v>
      </c>
    </row>
    <row r="1643" spans="1:20" x14ac:dyDescent="0.25">
      <c r="A1643" s="6">
        <v>4067</v>
      </c>
      <c r="B1643" s="7" t="s">
        <v>1660</v>
      </c>
      <c r="C1643" s="8">
        <v>43221</v>
      </c>
      <c r="D1643" s="6">
        <v>125</v>
      </c>
      <c r="E1643" s="6">
        <v>1</v>
      </c>
      <c r="F1643" s="8">
        <v>43245</v>
      </c>
      <c r="G1643" s="6">
        <v>21</v>
      </c>
      <c r="H1643" s="6">
        <v>0</v>
      </c>
      <c r="I1643" s="6">
        <v>244</v>
      </c>
      <c r="J1643" s="8">
        <v>43221</v>
      </c>
      <c r="K1643" s="6">
        <v>-1</v>
      </c>
      <c r="L1643" s="6">
        <v>-1</v>
      </c>
      <c r="M1643" s="6">
        <v>0</v>
      </c>
      <c r="N1643" s="6">
        <v>-1</v>
      </c>
      <c r="O1643" s="9"/>
      <c r="P1643" s="6">
        <v>-1</v>
      </c>
      <c r="Q1643" s="6">
        <v>0</v>
      </c>
      <c r="R1643" s="6">
        <v>0</v>
      </c>
      <c r="S1643" s="7" t="s">
        <v>2988</v>
      </c>
      <c r="T1643">
        <f>Tabla1[[#This Row],[id_factura_num]]</f>
        <v>4067</v>
      </c>
    </row>
    <row r="1644" spans="1:20" x14ac:dyDescent="0.25">
      <c r="A1644" s="6">
        <v>4068</v>
      </c>
      <c r="B1644" s="7" t="s">
        <v>1661</v>
      </c>
      <c r="C1644" s="8">
        <v>43221</v>
      </c>
      <c r="D1644" s="6">
        <v>126</v>
      </c>
      <c r="E1644" s="6">
        <v>1</v>
      </c>
      <c r="F1644" s="8">
        <v>43245</v>
      </c>
      <c r="G1644" s="6">
        <v>21</v>
      </c>
      <c r="H1644" s="6">
        <v>0</v>
      </c>
      <c r="I1644" s="6">
        <v>245</v>
      </c>
      <c r="J1644" s="8">
        <v>43221</v>
      </c>
      <c r="K1644" s="6">
        <v>-1</v>
      </c>
      <c r="L1644" s="6">
        <v>-1</v>
      </c>
      <c r="M1644" s="6">
        <v>0</v>
      </c>
      <c r="N1644" s="6">
        <v>-1</v>
      </c>
      <c r="O1644" s="9"/>
      <c r="P1644" s="6">
        <v>-1</v>
      </c>
      <c r="Q1644" s="6">
        <v>0</v>
      </c>
      <c r="R1644" s="6">
        <v>0</v>
      </c>
      <c r="S1644" s="7" t="s">
        <v>2988</v>
      </c>
      <c r="T1644">
        <f>Tabla1[[#This Row],[id_factura_num]]</f>
        <v>4068</v>
      </c>
    </row>
    <row r="1645" spans="1:20" x14ac:dyDescent="0.25">
      <c r="A1645" s="6">
        <v>4069</v>
      </c>
      <c r="B1645" s="7" t="s">
        <v>1662</v>
      </c>
      <c r="C1645" s="8">
        <v>43221</v>
      </c>
      <c r="D1645" s="6">
        <v>128</v>
      </c>
      <c r="E1645" s="6">
        <v>1</v>
      </c>
      <c r="F1645" s="8">
        <v>43230</v>
      </c>
      <c r="G1645" s="6">
        <v>21</v>
      </c>
      <c r="H1645" s="6">
        <v>0</v>
      </c>
      <c r="I1645" s="6">
        <v>246</v>
      </c>
      <c r="J1645" s="8">
        <v>43221</v>
      </c>
      <c r="K1645" s="6">
        <v>-1</v>
      </c>
      <c r="L1645" s="6">
        <v>-1</v>
      </c>
      <c r="M1645" s="6">
        <v>0</v>
      </c>
      <c r="N1645" s="6">
        <v>-1</v>
      </c>
      <c r="O1645" s="9"/>
      <c r="P1645" s="6">
        <v>-1</v>
      </c>
      <c r="Q1645" s="6">
        <v>0</v>
      </c>
      <c r="R1645" s="6">
        <v>0</v>
      </c>
      <c r="S1645" s="7" t="s">
        <v>2988</v>
      </c>
      <c r="T1645">
        <f>Tabla1[[#This Row],[id_factura_num]]</f>
        <v>4069</v>
      </c>
    </row>
    <row r="1646" spans="1:20" x14ac:dyDescent="0.25">
      <c r="A1646" s="6">
        <v>4070</v>
      </c>
      <c r="B1646" s="7" t="s">
        <v>1663</v>
      </c>
      <c r="C1646" s="8">
        <v>43221</v>
      </c>
      <c r="D1646" s="6">
        <v>159</v>
      </c>
      <c r="E1646" s="6">
        <v>1</v>
      </c>
      <c r="F1646" s="8">
        <v>43230</v>
      </c>
      <c r="G1646" s="6">
        <v>21</v>
      </c>
      <c r="H1646" s="6">
        <v>0</v>
      </c>
      <c r="I1646" s="6">
        <v>247</v>
      </c>
      <c r="J1646" s="8">
        <v>43221</v>
      </c>
      <c r="K1646" s="6">
        <v>-1</v>
      </c>
      <c r="L1646" s="6">
        <v>-1</v>
      </c>
      <c r="M1646" s="6">
        <v>0</v>
      </c>
      <c r="N1646" s="6">
        <v>-1</v>
      </c>
      <c r="O1646" s="9"/>
      <c r="P1646" s="6">
        <v>-1</v>
      </c>
      <c r="Q1646" s="6">
        <v>0</v>
      </c>
      <c r="R1646" s="6">
        <v>0</v>
      </c>
      <c r="S1646" s="7" t="s">
        <v>2988</v>
      </c>
      <c r="T1646">
        <f>Tabla1[[#This Row],[id_factura_num]]</f>
        <v>4070</v>
      </c>
    </row>
    <row r="1647" spans="1:20" x14ac:dyDescent="0.25">
      <c r="A1647" s="6">
        <v>4071</v>
      </c>
      <c r="B1647" s="7" t="s">
        <v>1664</v>
      </c>
      <c r="C1647" s="8">
        <v>43221</v>
      </c>
      <c r="D1647" s="6">
        <v>163</v>
      </c>
      <c r="E1647" s="6">
        <v>2</v>
      </c>
      <c r="F1647" s="8">
        <v>43230</v>
      </c>
      <c r="G1647" s="6">
        <v>21</v>
      </c>
      <c r="H1647" s="6">
        <v>0</v>
      </c>
      <c r="I1647" s="6">
        <v>248</v>
      </c>
      <c r="J1647" s="8">
        <v>43221</v>
      </c>
      <c r="K1647" s="6">
        <v>-1</v>
      </c>
      <c r="L1647" s="6">
        <v>-1</v>
      </c>
      <c r="M1647" s="6">
        <v>0</v>
      </c>
      <c r="N1647" s="6">
        <v>0</v>
      </c>
      <c r="O1647" s="9"/>
      <c r="P1647" s="6">
        <v>-1</v>
      </c>
      <c r="Q1647" s="6">
        <v>0</v>
      </c>
      <c r="R1647" s="6">
        <v>0</v>
      </c>
      <c r="S1647" s="7" t="s">
        <v>2988</v>
      </c>
      <c r="T1647">
        <f>Tabla1[[#This Row],[id_factura_num]]</f>
        <v>4071</v>
      </c>
    </row>
    <row r="1648" spans="1:20" x14ac:dyDescent="0.25">
      <c r="A1648" s="6">
        <v>4072</v>
      </c>
      <c r="B1648" s="7" t="s">
        <v>1665</v>
      </c>
      <c r="C1648" s="8">
        <v>43221</v>
      </c>
      <c r="D1648" s="6">
        <v>65</v>
      </c>
      <c r="E1648" s="6">
        <v>1</v>
      </c>
      <c r="F1648" s="8">
        <v>43230</v>
      </c>
      <c r="G1648" s="6">
        <v>21</v>
      </c>
      <c r="H1648" s="6">
        <v>0</v>
      </c>
      <c r="I1648" s="6">
        <v>249</v>
      </c>
      <c r="J1648" s="8">
        <v>43221</v>
      </c>
      <c r="K1648" s="6">
        <v>-1</v>
      </c>
      <c r="L1648" s="6">
        <v>-1</v>
      </c>
      <c r="M1648" s="6">
        <v>0</v>
      </c>
      <c r="N1648" s="6">
        <v>-1</v>
      </c>
      <c r="O1648" s="9"/>
      <c r="P1648" s="6">
        <v>-1</v>
      </c>
      <c r="Q1648" s="6">
        <v>0</v>
      </c>
      <c r="R1648" s="6">
        <v>0</v>
      </c>
      <c r="S1648" s="7" t="s">
        <v>2988</v>
      </c>
      <c r="T1648">
        <f>Tabla1[[#This Row],[id_factura_num]]</f>
        <v>4072</v>
      </c>
    </row>
    <row r="1649" spans="1:20" x14ac:dyDescent="0.25">
      <c r="A1649" s="6">
        <v>4073</v>
      </c>
      <c r="B1649" s="7" t="s">
        <v>1666</v>
      </c>
      <c r="C1649" s="8">
        <v>43221</v>
      </c>
      <c r="D1649" s="6">
        <v>7</v>
      </c>
      <c r="E1649" s="6">
        <v>1</v>
      </c>
      <c r="F1649" s="8">
        <v>43230</v>
      </c>
      <c r="G1649" s="6">
        <v>21</v>
      </c>
      <c r="H1649" s="6">
        <v>0</v>
      </c>
      <c r="I1649" s="6">
        <v>250</v>
      </c>
      <c r="J1649" s="8">
        <v>43221</v>
      </c>
      <c r="K1649" s="6">
        <v>-1</v>
      </c>
      <c r="L1649" s="6">
        <v>-1</v>
      </c>
      <c r="M1649" s="6">
        <v>0</v>
      </c>
      <c r="N1649" s="6">
        <v>-1</v>
      </c>
      <c r="O1649" s="9"/>
      <c r="P1649" s="6">
        <v>-1</v>
      </c>
      <c r="Q1649" s="6">
        <v>0</v>
      </c>
      <c r="R1649" s="6">
        <v>0</v>
      </c>
      <c r="S1649" s="7" t="s">
        <v>2988</v>
      </c>
      <c r="T1649">
        <f>Tabla1[[#This Row],[id_factura_num]]</f>
        <v>4073</v>
      </c>
    </row>
    <row r="1650" spans="1:20" x14ac:dyDescent="0.25">
      <c r="A1650" s="6">
        <v>4074</v>
      </c>
      <c r="B1650" s="7" t="s">
        <v>1667</v>
      </c>
      <c r="C1650" s="8">
        <v>43221</v>
      </c>
      <c r="D1650" s="6">
        <v>140</v>
      </c>
      <c r="E1650" s="6">
        <v>2</v>
      </c>
      <c r="F1650" s="8">
        <v>43230</v>
      </c>
      <c r="G1650" s="6">
        <v>21</v>
      </c>
      <c r="H1650" s="6">
        <v>0</v>
      </c>
      <c r="I1650" s="6">
        <v>251</v>
      </c>
      <c r="J1650" s="8">
        <v>43221</v>
      </c>
      <c r="K1650" s="6">
        <v>-1</v>
      </c>
      <c r="L1650" s="6">
        <v>-1</v>
      </c>
      <c r="M1650" s="6">
        <v>0</v>
      </c>
      <c r="N1650" s="6">
        <v>2</v>
      </c>
      <c r="O1650" s="9"/>
      <c r="P1650" s="6">
        <v>-1</v>
      </c>
      <c r="Q1650" s="6">
        <v>0</v>
      </c>
      <c r="R1650" s="6">
        <v>0</v>
      </c>
      <c r="S1650" s="7" t="s">
        <v>2988</v>
      </c>
      <c r="T1650">
        <f>Tabla1[[#This Row],[id_factura_num]]</f>
        <v>4074</v>
      </c>
    </row>
    <row r="1651" spans="1:20" x14ac:dyDescent="0.25">
      <c r="A1651" s="6">
        <v>4075</v>
      </c>
      <c r="B1651" s="7" t="s">
        <v>1668</v>
      </c>
      <c r="C1651" s="8">
        <v>43221</v>
      </c>
      <c r="D1651" s="6">
        <v>56</v>
      </c>
      <c r="E1651" s="6">
        <v>1</v>
      </c>
      <c r="F1651" s="8">
        <v>43230</v>
      </c>
      <c r="G1651" s="6">
        <v>21</v>
      </c>
      <c r="H1651" s="6">
        <v>0</v>
      </c>
      <c r="I1651" s="6">
        <v>252</v>
      </c>
      <c r="J1651" s="8">
        <v>43221</v>
      </c>
      <c r="K1651" s="6">
        <v>-1</v>
      </c>
      <c r="L1651" s="6">
        <v>-1</v>
      </c>
      <c r="M1651" s="6">
        <v>0</v>
      </c>
      <c r="N1651" s="6">
        <v>-1</v>
      </c>
      <c r="O1651" s="9"/>
      <c r="P1651" s="6">
        <v>-1</v>
      </c>
      <c r="Q1651" s="6">
        <v>0</v>
      </c>
      <c r="R1651" s="6">
        <v>0</v>
      </c>
      <c r="S1651" s="7" t="s">
        <v>2988</v>
      </c>
      <c r="T1651">
        <f>Tabla1[[#This Row],[id_factura_num]]</f>
        <v>4075</v>
      </c>
    </row>
    <row r="1652" spans="1:20" x14ac:dyDescent="0.25">
      <c r="A1652" s="6">
        <v>4076</v>
      </c>
      <c r="B1652" s="7" t="s">
        <v>1669</v>
      </c>
      <c r="C1652" s="8">
        <v>43221</v>
      </c>
      <c r="D1652" s="6">
        <v>135</v>
      </c>
      <c r="E1652" s="6">
        <v>1</v>
      </c>
      <c r="F1652" s="8">
        <v>43230</v>
      </c>
      <c r="G1652" s="6">
        <v>21</v>
      </c>
      <c r="H1652" s="6">
        <v>0</v>
      </c>
      <c r="I1652" s="6">
        <v>253</v>
      </c>
      <c r="J1652" s="8">
        <v>43221</v>
      </c>
      <c r="K1652" s="6">
        <v>-1</v>
      </c>
      <c r="L1652" s="6">
        <v>-1</v>
      </c>
      <c r="M1652" s="6">
        <v>0</v>
      </c>
      <c r="N1652" s="6">
        <v>-1</v>
      </c>
      <c r="O1652" s="9"/>
      <c r="P1652" s="6">
        <v>-1</v>
      </c>
      <c r="Q1652" s="6">
        <v>0</v>
      </c>
      <c r="R1652" s="6">
        <v>0</v>
      </c>
      <c r="S1652" s="7" t="s">
        <v>2988</v>
      </c>
      <c r="T1652">
        <f>Tabla1[[#This Row],[id_factura_num]]</f>
        <v>4076</v>
      </c>
    </row>
    <row r="1653" spans="1:20" x14ac:dyDescent="0.25">
      <c r="A1653" s="6">
        <v>4077</v>
      </c>
      <c r="B1653" s="7" t="s">
        <v>1670</v>
      </c>
      <c r="C1653" s="8">
        <v>43221</v>
      </c>
      <c r="D1653" s="6">
        <v>133</v>
      </c>
      <c r="E1653" s="6">
        <v>1</v>
      </c>
      <c r="F1653" s="8">
        <v>43230</v>
      </c>
      <c r="G1653" s="6">
        <v>21</v>
      </c>
      <c r="H1653" s="6">
        <v>0</v>
      </c>
      <c r="I1653" s="6">
        <v>254</v>
      </c>
      <c r="J1653" s="8">
        <v>43221</v>
      </c>
      <c r="K1653" s="6">
        <v>-1</v>
      </c>
      <c r="L1653" s="6">
        <v>-1</v>
      </c>
      <c r="M1653" s="6">
        <v>0</v>
      </c>
      <c r="N1653" s="6">
        <v>-1</v>
      </c>
      <c r="O1653" s="9"/>
      <c r="P1653" s="6">
        <v>-1</v>
      </c>
      <c r="Q1653" s="6">
        <v>0</v>
      </c>
      <c r="R1653" s="6">
        <v>0</v>
      </c>
      <c r="S1653" s="7" t="s">
        <v>2988</v>
      </c>
      <c r="T1653">
        <f>Tabla1[[#This Row],[id_factura_num]]</f>
        <v>4077</v>
      </c>
    </row>
    <row r="1654" spans="1:20" x14ac:dyDescent="0.25">
      <c r="A1654" s="6">
        <v>4078</v>
      </c>
      <c r="B1654" s="7" t="s">
        <v>1671</v>
      </c>
      <c r="C1654" s="8">
        <v>43221</v>
      </c>
      <c r="D1654" s="6">
        <v>123</v>
      </c>
      <c r="E1654" s="6">
        <v>1</v>
      </c>
      <c r="F1654" s="8">
        <v>43245</v>
      </c>
      <c r="G1654" s="6">
        <v>21</v>
      </c>
      <c r="H1654" s="6">
        <v>0</v>
      </c>
      <c r="I1654" s="6">
        <v>255</v>
      </c>
      <c r="J1654" s="8">
        <v>43221</v>
      </c>
      <c r="K1654" s="6">
        <v>-1</v>
      </c>
      <c r="L1654" s="6">
        <v>-1</v>
      </c>
      <c r="M1654" s="6">
        <v>0</v>
      </c>
      <c r="N1654" s="6">
        <v>-1</v>
      </c>
      <c r="O1654" s="9"/>
      <c r="P1654" s="6">
        <v>-1</v>
      </c>
      <c r="Q1654" s="6">
        <v>0</v>
      </c>
      <c r="R1654" s="6">
        <v>0</v>
      </c>
      <c r="S1654" s="7" t="s">
        <v>2988</v>
      </c>
      <c r="T1654">
        <f>Tabla1[[#This Row],[id_factura_num]]</f>
        <v>4078</v>
      </c>
    </row>
    <row r="1655" spans="1:20" x14ac:dyDescent="0.25">
      <c r="A1655" s="6">
        <v>4079</v>
      </c>
      <c r="B1655" s="7" t="s">
        <v>1672</v>
      </c>
      <c r="C1655" s="8">
        <v>43221</v>
      </c>
      <c r="D1655" s="6">
        <v>122</v>
      </c>
      <c r="E1655" s="6">
        <v>1</v>
      </c>
      <c r="F1655" s="8">
        <v>43230</v>
      </c>
      <c r="G1655" s="6">
        <v>21</v>
      </c>
      <c r="H1655" s="6">
        <v>0</v>
      </c>
      <c r="I1655" s="6">
        <v>256</v>
      </c>
      <c r="J1655" s="8">
        <v>43221</v>
      </c>
      <c r="K1655" s="6">
        <v>-1</v>
      </c>
      <c r="L1655" s="6">
        <v>-1</v>
      </c>
      <c r="M1655" s="6">
        <v>0</v>
      </c>
      <c r="N1655" s="6">
        <v>-1</v>
      </c>
      <c r="O1655" s="9"/>
      <c r="P1655" s="6">
        <v>-1</v>
      </c>
      <c r="Q1655" s="6">
        <v>0</v>
      </c>
      <c r="R1655" s="6">
        <v>0</v>
      </c>
      <c r="S1655" s="7" t="s">
        <v>2988</v>
      </c>
      <c r="T1655">
        <f>Tabla1[[#This Row],[id_factura_num]]</f>
        <v>4079</v>
      </c>
    </row>
    <row r="1656" spans="1:20" x14ac:dyDescent="0.25">
      <c r="A1656" s="6">
        <v>4080</v>
      </c>
      <c r="B1656" s="7" t="s">
        <v>1673</v>
      </c>
      <c r="C1656" s="8">
        <v>43221</v>
      </c>
      <c r="D1656" s="6">
        <v>162</v>
      </c>
      <c r="E1656" s="6">
        <v>1</v>
      </c>
      <c r="F1656" s="8">
        <v>43245</v>
      </c>
      <c r="G1656" s="6">
        <v>21</v>
      </c>
      <c r="H1656" s="6">
        <v>0</v>
      </c>
      <c r="I1656" s="6">
        <v>257</v>
      </c>
      <c r="J1656" s="8">
        <v>43221</v>
      </c>
      <c r="K1656" s="6">
        <v>-1</v>
      </c>
      <c r="L1656" s="6">
        <v>-1</v>
      </c>
      <c r="M1656" s="6">
        <v>0</v>
      </c>
      <c r="N1656" s="6">
        <v>-1</v>
      </c>
      <c r="O1656" s="9"/>
      <c r="P1656" s="6">
        <v>-1</v>
      </c>
      <c r="Q1656" s="6">
        <v>0</v>
      </c>
      <c r="R1656" s="6">
        <v>0</v>
      </c>
      <c r="S1656" s="7" t="s">
        <v>2988</v>
      </c>
      <c r="T1656">
        <f>Tabla1[[#This Row],[id_factura_num]]</f>
        <v>4080</v>
      </c>
    </row>
    <row r="1657" spans="1:20" x14ac:dyDescent="0.25">
      <c r="A1657" s="6">
        <v>4081</v>
      </c>
      <c r="B1657" s="7" t="s">
        <v>1674</v>
      </c>
      <c r="C1657" s="8">
        <v>43235</v>
      </c>
      <c r="D1657" s="6">
        <v>102</v>
      </c>
      <c r="E1657" s="6">
        <v>1</v>
      </c>
      <c r="F1657" s="8">
        <v>43245</v>
      </c>
      <c r="G1657" s="6">
        <v>21</v>
      </c>
      <c r="H1657" s="6">
        <v>0</v>
      </c>
      <c r="I1657" s="6">
        <v>258</v>
      </c>
      <c r="J1657" s="8">
        <v>43235</v>
      </c>
      <c r="K1657" s="6">
        <v>-1</v>
      </c>
      <c r="L1657" s="6">
        <v>-1</v>
      </c>
      <c r="M1657" s="6">
        <v>0</v>
      </c>
      <c r="N1657" s="6">
        <v>-1</v>
      </c>
      <c r="O1657" s="9"/>
      <c r="P1657" s="6">
        <v>-1</v>
      </c>
      <c r="Q1657" s="6">
        <v>0</v>
      </c>
      <c r="R1657" s="6">
        <v>0</v>
      </c>
      <c r="S1657" s="7" t="s">
        <v>2988</v>
      </c>
      <c r="T1657">
        <f>Tabla1[[#This Row],[id_factura_num]]</f>
        <v>4081</v>
      </c>
    </row>
    <row r="1658" spans="1:20" x14ac:dyDescent="0.25">
      <c r="A1658" s="6">
        <v>4082</v>
      </c>
      <c r="B1658" s="7" t="s">
        <v>1675</v>
      </c>
      <c r="C1658" s="8">
        <v>43236</v>
      </c>
      <c r="D1658" s="6">
        <v>176</v>
      </c>
      <c r="E1658" s="6">
        <v>2</v>
      </c>
      <c r="F1658" s="8">
        <v>43251</v>
      </c>
      <c r="G1658" s="6">
        <v>21</v>
      </c>
      <c r="H1658" s="6">
        <v>0</v>
      </c>
      <c r="I1658" s="6">
        <v>259</v>
      </c>
      <c r="J1658" s="8">
        <v>43236</v>
      </c>
      <c r="K1658" s="6">
        <v>-1</v>
      </c>
      <c r="L1658" s="6">
        <v>-1</v>
      </c>
      <c r="M1658" s="6">
        <v>0</v>
      </c>
      <c r="N1658" s="6">
        <v>2</v>
      </c>
      <c r="O1658" s="9"/>
      <c r="P1658" s="6">
        <v>-1</v>
      </c>
      <c r="Q1658" s="6">
        <v>0</v>
      </c>
      <c r="R1658" s="6">
        <v>0</v>
      </c>
      <c r="S1658" s="7" t="s">
        <v>2988</v>
      </c>
      <c r="T1658">
        <f>Tabla1[[#This Row],[id_factura_num]]</f>
        <v>4082</v>
      </c>
    </row>
    <row r="1659" spans="1:20" x14ac:dyDescent="0.25">
      <c r="A1659" s="6">
        <v>5082</v>
      </c>
      <c r="B1659" s="7" t="s">
        <v>1676</v>
      </c>
      <c r="C1659" s="8">
        <v>43252</v>
      </c>
      <c r="D1659" s="6">
        <v>49</v>
      </c>
      <c r="E1659" s="6">
        <v>1</v>
      </c>
      <c r="F1659" s="8">
        <v>43261</v>
      </c>
      <c r="G1659" s="6">
        <v>21</v>
      </c>
      <c r="H1659" s="6">
        <v>0</v>
      </c>
      <c r="I1659" s="6">
        <v>260</v>
      </c>
      <c r="J1659" s="8">
        <v>43252</v>
      </c>
      <c r="K1659" s="6">
        <v>-1</v>
      </c>
      <c r="L1659" s="6">
        <v>-1</v>
      </c>
      <c r="M1659" s="6">
        <v>0</v>
      </c>
      <c r="N1659" s="6">
        <v>-1</v>
      </c>
      <c r="O1659" s="9"/>
      <c r="P1659" s="6">
        <v>-1</v>
      </c>
      <c r="Q1659" s="6">
        <v>0</v>
      </c>
      <c r="R1659" s="6">
        <v>0</v>
      </c>
      <c r="S1659" s="7" t="s">
        <v>2988</v>
      </c>
      <c r="T1659">
        <f>Tabla1[[#This Row],[id_factura_num]]</f>
        <v>5082</v>
      </c>
    </row>
    <row r="1660" spans="1:20" x14ac:dyDescent="0.25">
      <c r="A1660" s="6">
        <v>5083</v>
      </c>
      <c r="B1660" s="7" t="s">
        <v>1677</v>
      </c>
      <c r="C1660" s="8">
        <v>43252</v>
      </c>
      <c r="D1660" s="6">
        <v>138</v>
      </c>
      <c r="E1660" s="6">
        <v>1</v>
      </c>
      <c r="F1660" s="8">
        <v>43261</v>
      </c>
      <c r="G1660" s="6">
        <v>21</v>
      </c>
      <c r="H1660" s="6">
        <v>0</v>
      </c>
      <c r="I1660" s="6">
        <v>261</v>
      </c>
      <c r="J1660" s="8">
        <v>43252</v>
      </c>
      <c r="K1660" s="6">
        <v>-1</v>
      </c>
      <c r="L1660" s="6">
        <v>-1</v>
      </c>
      <c r="M1660" s="6">
        <v>0</v>
      </c>
      <c r="N1660" s="6">
        <v>-1</v>
      </c>
      <c r="O1660" s="9"/>
      <c r="P1660" s="6">
        <v>-1</v>
      </c>
      <c r="Q1660" s="6">
        <v>0</v>
      </c>
      <c r="R1660" s="6">
        <v>0</v>
      </c>
      <c r="S1660" s="7" t="s">
        <v>2988</v>
      </c>
      <c r="T1660">
        <f>Tabla1[[#This Row],[id_factura_num]]</f>
        <v>5083</v>
      </c>
    </row>
    <row r="1661" spans="1:20" x14ac:dyDescent="0.25">
      <c r="A1661" s="6">
        <v>5084</v>
      </c>
      <c r="B1661" s="7" t="s">
        <v>1678</v>
      </c>
      <c r="C1661" s="8">
        <v>43252</v>
      </c>
      <c r="D1661" s="6">
        <v>92</v>
      </c>
      <c r="E1661" s="6">
        <v>2</v>
      </c>
      <c r="F1661" s="8">
        <v>43261</v>
      </c>
      <c r="G1661" s="6">
        <v>21</v>
      </c>
      <c r="H1661" s="6">
        <v>0</v>
      </c>
      <c r="I1661" s="6">
        <v>262</v>
      </c>
      <c r="J1661" s="8">
        <v>43252</v>
      </c>
      <c r="K1661" s="6">
        <v>-1</v>
      </c>
      <c r="L1661" s="6">
        <v>-1</v>
      </c>
      <c r="M1661" s="6">
        <v>0</v>
      </c>
      <c r="N1661" s="6">
        <v>0</v>
      </c>
      <c r="O1661" s="9"/>
      <c r="P1661" s="6">
        <v>-1</v>
      </c>
      <c r="Q1661" s="6">
        <v>0</v>
      </c>
      <c r="R1661" s="6">
        <v>0</v>
      </c>
      <c r="S1661" s="7" t="s">
        <v>2988</v>
      </c>
      <c r="T1661">
        <f>Tabla1[[#This Row],[id_factura_num]]</f>
        <v>5084</v>
      </c>
    </row>
    <row r="1662" spans="1:20" x14ac:dyDescent="0.25">
      <c r="A1662" s="6">
        <v>5085</v>
      </c>
      <c r="B1662" s="7" t="s">
        <v>1679</v>
      </c>
      <c r="C1662" s="8">
        <v>43252</v>
      </c>
      <c r="D1662" s="6">
        <v>42</v>
      </c>
      <c r="E1662" s="6">
        <v>1</v>
      </c>
      <c r="F1662" s="8">
        <v>43261</v>
      </c>
      <c r="G1662" s="6">
        <v>21</v>
      </c>
      <c r="H1662" s="6">
        <v>0</v>
      </c>
      <c r="I1662" s="6">
        <v>263</v>
      </c>
      <c r="J1662" s="8">
        <v>43252</v>
      </c>
      <c r="K1662" s="6">
        <v>-1</v>
      </c>
      <c r="L1662" s="6">
        <v>-1</v>
      </c>
      <c r="M1662" s="6">
        <v>0</v>
      </c>
      <c r="N1662" s="6">
        <v>-1</v>
      </c>
      <c r="O1662" s="9"/>
      <c r="P1662" s="6">
        <v>-1</v>
      </c>
      <c r="Q1662" s="6">
        <v>0</v>
      </c>
      <c r="R1662" s="6">
        <v>0</v>
      </c>
      <c r="S1662" s="7" t="s">
        <v>2988</v>
      </c>
      <c r="T1662">
        <f>Tabla1[[#This Row],[id_factura_num]]</f>
        <v>5085</v>
      </c>
    </row>
    <row r="1663" spans="1:20" x14ac:dyDescent="0.25">
      <c r="A1663" s="6">
        <v>5086</v>
      </c>
      <c r="B1663" s="7" t="s">
        <v>1680</v>
      </c>
      <c r="C1663" s="8">
        <v>43252</v>
      </c>
      <c r="D1663" s="6">
        <v>157</v>
      </c>
      <c r="E1663" s="6">
        <v>1</v>
      </c>
      <c r="F1663" s="8">
        <v>43261</v>
      </c>
      <c r="G1663" s="6">
        <v>21</v>
      </c>
      <c r="H1663" s="6">
        <v>0</v>
      </c>
      <c r="I1663" s="6">
        <v>264</v>
      </c>
      <c r="J1663" s="8">
        <v>43252</v>
      </c>
      <c r="K1663" s="6">
        <v>-1</v>
      </c>
      <c r="L1663" s="6">
        <v>-1</v>
      </c>
      <c r="M1663" s="6">
        <v>0</v>
      </c>
      <c r="N1663" s="6">
        <v>-1</v>
      </c>
      <c r="O1663" s="9"/>
      <c r="P1663" s="6">
        <v>-1</v>
      </c>
      <c r="Q1663" s="6">
        <v>0</v>
      </c>
      <c r="R1663" s="6">
        <v>0</v>
      </c>
      <c r="S1663" s="7" t="s">
        <v>2988</v>
      </c>
      <c r="T1663">
        <f>Tabla1[[#This Row],[id_factura_num]]</f>
        <v>5086</v>
      </c>
    </row>
    <row r="1664" spans="1:20" x14ac:dyDescent="0.25">
      <c r="A1664" s="6">
        <v>5087</v>
      </c>
      <c r="B1664" s="7" t="s">
        <v>1681</v>
      </c>
      <c r="C1664" s="8">
        <v>43252</v>
      </c>
      <c r="D1664" s="6">
        <v>129</v>
      </c>
      <c r="E1664" s="6">
        <v>1</v>
      </c>
      <c r="F1664" s="8">
        <v>43261</v>
      </c>
      <c r="G1664" s="6">
        <v>21</v>
      </c>
      <c r="H1664" s="6">
        <v>0</v>
      </c>
      <c r="I1664" s="6">
        <v>265</v>
      </c>
      <c r="J1664" s="8">
        <v>43252</v>
      </c>
      <c r="K1664" s="6">
        <v>-1</v>
      </c>
      <c r="L1664" s="6">
        <v>-1</v>
      </c>
      <c r="M1664" s="6">
        <v>0</v>
      </c>
      <c r="N1664" s="6">
        <v>-1</v>
      </c>
      <c r="O1664" s="9"/>
      <c r="P1664" s="6">
        <v>-1</v>
      </c>
      <c r="Q1664" s="6">
        <v>0</v>
      </c>
      <c r="R1664" s="6">
        <v>0</v>
      </c>
      <c r="S1664" s="7" t="s">
        <v>2988</v>
      </c>
      <c r="T1664">
        <f>Tabla1[[#This Row],[id_factura_num]]</f>
        <v>5087</v>
      </c>
    </row>
    <row r="1665" spans="1:20" x14ac:dyDescent="0.25">
      <c r="A1665" s="6">
        <v>5088</v>
      </c>
      <c r="B1665" s="7" t="s">
        <v>1682</v>
      </c>
      <c r="C1665" s="8">
        <v>43252</v>
      </c>
      <c r="D1665" s="6">
        <v>129</v>
      </c>
      <c r="E1665" s="6">
        <v>1</v>
      </c>
      <c r="F1665" s="8">
        <v>43261</v>
      </c>
      <c r="G1665" s="6">
        <v>21</v>
      </c>
      <c r="H1665" s="6">
        <v>0</v>
      </c>
      <c r="I1665" s="6">
        <v>266</v>
      </c>
      <c r="J1665" s="8">
        <v>43252</v>
      </c>
      <c r="K1665" s="6">
        <v>-1</v>
      </c>
      <c r="L1665" s="6">
        <v>-1</v>
      </c>
      <c r="M1665" s="6">
        <v>0</v>
      </c>
      <c r="N1665" s="6">
        <v>-1</v>
      </c>
      <c r="O1665" s="9"/>
      <c r="P1665" s="6">
        <v>-1</v>
      </c>
      <c r="Q1665" s="6">
        <v>0</v>
      </c>
      <c r="R1665" s="6">
        <v>0</v>
      </c>
      <c r="S1665" s="7" t="s">
        <v>2988</v>
      </c>
      <c r="T1665">
        <f>Tabla1[[#This Row],[id_factura_num]]</f>
        <v>5088</v>
      </c>
    </row>
    <row r="1666" spans="1:20" x14ac:dyDescent="0.25">
      <c r="A1666" s="6">
        <v>5089</v>
      </c>
      <c r="B1666" s="7" t="s">
        <v>1683</v>
      </c>
      <c r="C1666" s="8">
        <v>43252</v>
      </c>
      <c r="D1666" s="6">
        <v>109</v>
      </c>
      <c r="E1666" s="6">
        <v>1</v>
      </c>
      <c r="F1666" s="8">
        <v>43276</v>
      </c>
      <c r="G1666" s="6">
        <v>21</v>
      </c>
      <c r="H1666" s="6">
        <v>0</v>
      </c>
      <c r="I1666" s="6">
        <v>267</v>
      </c>
      <c r="J1666" s="8">
        <v>43252</v>
      </c>
      <c r="K1666" s="6">
        <v>-1</v>
      </c>
      <c r="L1666" s="6">
        <v>-1</v>
      </c>
      <c r="M1666" s="6">
        <v>0</v>
      </c>
      <c r="N1666" s="6">
        <v>-1</v>
      </c>
      <c r="O1666" s="9"/>
      <c r="P1666" s="6">
        <v>-1</v>
      </c>
      <c r="Q1666" s="6">
        <v>0</v>
      </c>
      <c r="R1666" s="6">
        <v>0</v>
      </c>
      <c r="S1666" s="7" t="s">
        <v>2988</v>
      </c>
      <c r="T1666">
        <f>Tabla1[[#This Row],[id_factura_num]]</f>
        <v>5089</v>
      </c>
    </row>
    <row r="1667" spans="1:20" x14ac:dyDescent="0.25">
      <c r="A1667" s="6">
        <v>5090</v>
      </c>
      <c r="B1667" s="7" t="s">
        <v>1684</v>
      </c>
      <c r="C1667" s="8">
        <v>43252</v>
      </c>
      <c r="D1667" s="6">
        <v>110</v>
      </c>
      <c r="E1667" s="6">
        <v>1</v>
      </c>
      <c r="F1667" s="8">
        <v>43276</v>
      </c>
      <c r="G1667" s="6">
        <v>21</v>
      </c>
      <c r="H1667" s="6">
        <v>0</v>
      </c>
      <c r="I1667" s="6">
        <v>268</v>
      </c>
      <c r="J1667" s="8">
        <v>43252</v>
      </c>
      <c r="K1667" s="6">
        <v>-1</v>
      </c>
      <c r="L1667" s="6">
        <v>-1</v>
      </c>
      <c r="M1667" s="6">
        <v>0</v>
      </c>
      <c r="N1667" s="6">
        <v>-1</v>
      </c>
      <c r="O1667" s="9"/>
      <c r="P1667" s="6">
        <v>-1</v>
      </c>
      <c r="Q1667" s="6">
        <v>0</v>
      </c>
      <c r="R1667" s="6">
        <v>0</v>
      </c>
      <c r="S1667" s="7" t="s">
        <v>2988</v>
      </c>
      <c r="T1667">
        <f>Tabla1[[#This Row],[id_factura_num]]</f>
        <v>5090</v>
      </c>
    </row>
    <row r="1668" spans="1:20" x14ac:dyDescent="0.25">
      <c r="A1668" s="6">
        <v>5091</v>
      </c>
      <c r="B1668" s="7" t="s">
        <v>1685</v>
      </c>
      <c r="C1668" s="8">
        <v>43252</v>
      </c>
      <c r="D1668" s="6">
        <v>111</v>
      </c>
      <c r="E1668" s="6">
        <v>1</v>
      </c>
      <c r="F1668" s="8">
        <v>43276</v>
      </c>
      <c r="G1668" s="6">
        <v>21</v>
      </c>
      <c r="H1668" s="6">
        <v>0</v>
      </c>
      <c r="I1668" s="6">
        <v>269</v>
      </c>
      <c r="J1668" s="8">
        <v>43252</v>
      </c>
      <c r="K1668" s="6">
        <v>-1</v>
      </c>
      <c r="L1668" s="6">
        <v>-1</v>
      </c>
      <c r="M1668" s="6">
        <v>0</v>
      </c>
      <c r="N1668" s="6">
        <v>-1</v>
      </c>
      <c r="O1668" s="9"/>
      <c r="P1668" s="6">
        <v>-1</v>
      </c>
      <c r="Q1668" s="6">
        <v>0</v>
      </c>
      <c r="R1668" s="6">
        <v>0</v>
      </c>
      <c r="S1668" s="7" t="s">
        <v>2988</v>
      </c>
      <c r="T1668">
        <f>Tabla1[[#This Row],[id_factura_num]]</f>
        <v>5091</v>
      </c>
    </row>
    <row r="1669" spans="1:20" x14ac:dyDescent="0.25">
      <c r="A1669" s="6">
        <v>5092</v>
      </c>
      <c r="B1669" s="7" t="s">
        <v>1686</v>
      </c>
      <c r="C1669" s="8">
        <v>43252</v>
      </c>
      <c r="D1669" s="6">
        <v>112</v>
      </c>
      <c r="E1669" s="6">
        <v>1</v>
      </c>
      <c r="F1669" s="8">
        <v>43276</v>
      </c>
      <c r="G1669" s="6">
        <v>21</v>
      </c>
      <c r="H1669" s="6">
        <v>0</v>
      </c>
      <c r="I1669" s="6">
        <v>270</v>
      </c>
      <c r="J1669" s="8">
        <v>43252</v>
      </c>
      <c r="K1669" s="6">
        <v>-1</v>
      </c>
      <c r="L1669" s="6">
        <v>-1</v>
      </c>
      <c r="M1669" s="6">
        <v>0</v>
      </c>
      <c r="N1669" s="6">
        <v>-1</v>
      </c>
      <c r="O1669" s="9"/>
      <c r="P1669" s="6">
        <v>-1</v>
      </c>
      <c r="Q1669" s="6">
        <v>0</v>
      </c>
      <c r="R1669" s="6">
        <v>0</v>
      </c>
      <c r="S1669" s="7" t="s">
        <v>2988</v>
      </c>
      <c r="T1669">
        <f>Tabla1[[#This Row],[id_factura_num]]</f>
        <v>5092</v>
      </c>
    </row>
    <row r="1670" spans="1:20" x14ac:dyDescent="0.25">
      <c r="A1670" s="6">
        <v>5093</v>
      </c>
      <c r="B1670" s="7" t="s">
        <v>1687</v>
      </c>
      <c r="C1670" s="8">
        <v>43252</v>
      </c>
      <c r="D1670" s="6">
        <v>107</v>
      </c>
      <c r="E1670" s="6">
        <v>1</v>
      </c>
      <c r="F1670" s="8">
        <v>43252</v>
      </c>
      <c r="G1670" s="6">
        <v>21</v>
      </c>
      <c r="H1670" s="6">
        <v>0</v>
      </c>
      <c r="I1670" s="6">
        <v>271</v>
      </c>
      <c r="J1670" s="8">
        <v>43252</v>
      </c>
      <c r="K1670" s="6">
        <v>-1</v>
      </c>
      <c r="L1670" s="6">
        <v>-1</v>
      </c>
      <c r="M1670" s="6">
        <v>0</v>
      </c>
      <c r="N1670" s="6">
        <v>-1</v>
      </c>
      <c r="O1670" s="9"/>
      <c r="P1670" s="6">
        <v>-1</v>
      </c>
      <c r="Q1670" s="6">
        <v>0</v>
      </c>
      <c r="R1670" s="6">
        <v>0</v>
      </c>
      <c r="S1670" s="7" t="s">
        <v>2988</v>
      </c>
      <c r="T1670">
        <f>Tabla1[[#This Row],[id_factura_num]]</f>
        <v>5093</v>
      </c>
    </row>
    <row r="1671" spans="1:20" x14ac:dyDescent="0.25">
      <c r="A1671" s="6">
        <v>5094</v>
      </c>
      <c r="B1671" s="7" t="s">
        <v>1688</v>
      </c>
      <c r="C1671" s="8">
        <v>43252</v>
      </c>
      <c r="D1671" s="6">
        <v>100</v>
      </c>
      <c r="E1671" s="6">
        <v>1</v>
      </c>
      <c r="F1671" s="8">
        <v>43261</v>
      </c>
      <c r="G1671" s="6">
        <v>21</v>
      </c>
      <c r="H1671" s="6">
        <v>0</v>
      </c>
      <c r="I1671" s="6">
        <v>272</v>
      </c>
      <c r="J1671" s="8">
        <v>43252</v>
      </c>
      <c r="K1671" s="6">
        <v>-1</v>
      </c>
      <c r="L1671" s="6">
        <v>-1</v>
      </c>
      <c r="M1671" s="6">
        <v>0</v>
      </c>
      <c r="N1671" s="6">
        <v>-1</v>
      </c>
      <c r="O1671" s="9"/>
      <c r="P1671" s="6">
        <v>-1</v>
      </c>
      <c r="Q1671" s="6">
        <v>0</v>
      </c>
      <c r="R1671" s="6">
        <v>0</v>
      </c>
      <c r="S1671" s="7" t="s">
        <v>2988</v>
      </c>
      <c r="T1671">
        <f>Tabla1[[#This Row],[id_factura_num]]</f>
        <v>5094</v>
      </c>
    </row>
    <row r="1672" spans="1:20" x14ac:dyDescent="0.25">
      <c r="A1672" s="6">
        <v>5095</v>
      </c>
      <c r="B1672" s="7" t="s">
        <v>1689</v>
      </c>
      <c r="C1672" s="8">
        <v>43252</v>
      </c>
      <c r="D1672" s="6">
        <v>74</v>
      </c>
      <c r="E1672" s="6">
        <v>1</v>
      </c>
      <c r="F1672" s="8">
        <v>43261</v>
      </c>
      <c r="G1672" s="6">
        <v>21</v>
      </c>
      <c r="H1672" s="6">
        <v>0</v>
      </c>
      <c r="I1672" s="6">
        <v>273</v>
      </c>
      <c r="J1672" s="8">
        <v>43252</v>
      </c>
      <c r="K1672" s="6">
        <v>-1</v>
      </c>
      <c r="L1672" s="6">
        <v>-1</v>
      </c>
      <c r="M1672" s="6">
        <v>0</v>
      </c>
      <c r="N1672" s="6">
        <v>-1</v>
      </c>
      <c r="O1672" s="9"/>
      <c r="P1672" s="6">
        <v>-1</v>
      </c>
      <c r="Q1672" s="6">
        <v>0</v>
      </c>
      <c r="R1672" s="6">
        <v>0</v>
      </c>
      <c r="S1672" s="7" t="s">
        <v>2988</v>
      </c>
      <c r="T1672">
        <f>Tabla1[[#This Row],[id_factura_num]]</f>
        <v>5095</v>
      </c>
    </row>
    <row r="1673" spans="1:20" x14ac:dyDescent="0.25">
      <c r="A1673" s="6">
        <v>5096</v>
      </c>
      <c r="B1673" s="7" t="s">
        <v>1690</v>
      </c>
      <c r="C1673" s="8">
        <v>43252</v>
      </c>
      <c r="D1673" s="6">
        <v>99</v>
      </c>
      <c r="E1673" s="6">
        <v>2</v>
      </c>
      <c r="F1673" s="8">
        <v>43261</v>
      </c>
      <c r="G1673" s="6">
        <v>21</v>
      </c>
      <c r="H1673" s="6">
        <v>0</v>
      </c>
      <c r="I1673" s="6">
        <v>274</v>
      </c>
      <c r="J1673" s="8">
        <v>43252</v>
      </c>
      <c r="K1673" s="6">
        <v>-1</v>
      </c>
      <c r="L1673" s="6">
        <v>-1</v>
      </c>
      <c r="M1673" s="6">
        <v>0</v>
      </c>
      <c r="N1673" s="6">
        <v>2</v>
      </c>
      <c r="O1673" s="9"/>
      <c r="P1673" s="6">
        <v>-1</v>
      </c>
      <c r="Q1673" s="6">
        <v>0</v>
      </c>
      <c r="R1673" s="6">
        <v>0</v>
      </c>
      <c r="S1673" s="7" t="s">
        <v>2988</v>
      </c>
      <c r="T1673">
        <f>Tabla1[[#This Row],[id_factura_num]]</f>
        <v>5096</v>
      </c>
    </row>
    <row r="1674" spans="1:20" x14ac:dyDescent="0.25">
      <c r="A1674" s="6">
        <v>5097</v>
      </c>
      <c r="B1674" s="7" t="s">
        <v>1691</v>
      </c>
      <c r="C1674" s="8">
        <v>43252</v>
      </c>
      <c r="D1674" s="6">
        <v>125</v>
      </c>
      <c r="E1674" s="6">
        <v>1</v>
      </c>
      <c r="F1674" s="8">
        <v>43276</v>
      </c>
      <c r="G1674" s="6">
        <v>21</v>
      </c>
      <c r="H1674" s="6">
        <v>0</v>
      </c>
      <c r="I1674" s="6">
        <v>275</v>
      </c>
      <c r="J1674" s="8">
        <v>43252</v>
      </c>
      <c r="K1674" s="6">
        <v>-1</v>
      </c>
      <c r="L1674" s="6">
        <v>-1</v>
      </c>
      <c r="M1674" s="6">
        <v>0</v>
      </c>
      <c r="N1674" s="6">
        <v>-1</v>
      </c>
      <c r="O1674" s="9"/>
      <c r="P1674" s="6">
        <v>-1</v>
      </c>
      <c r="Q1674" s="6">
        <v>0</v>
      </c>
      <c r="R1674" s="6">
        <v>0</v>
      </c>
      <c r="S1674" s="7" t="s">
        <v>2988</v>
      </c>
      <c r="T1674">
        <f>Tabla1[[#This Row],[id_factura_num]]</f>
        <v>5097</v>
      </c>
    </row>
    <row r="1675" spans="1:20" x14ac:dyDescent="0.25">
      <c r="A1675" s="6">
        <v>5098</v>
      </c>
      <c r="B1675" s="7" t="s">
        <v>1692</v>
      </c>
      <c r="C1675" s="8">
        <v>43252</v>
      </c>
      <c r="D1675" s="6">
        <v>126</v>
      </c>
      <c r="E1675" s="6">
        <v>1</v>
      </c>
      <c r="F1675" s="8">
        <v>43276</v>
      </c>
      <c r="G1675" s="6">
        <v>21</v>
      </c>
      <c r="H1675" s="6">
        <v>0</v>
      </c>
      <c r="I1675" s="6">
        <v>276</v>
      </c>
      <c r="J1675" s="8">
        <v>43252</v>
      </c>
      <c r="K1675" s="6">
        <v>-1</v>
      </c>
      <c r="L1675" s="6">
        <v>-1</v>
      </c>
      <c r="M1675" s="6">
        <v>0</v>
      </c>
      <c r="N1675" s="6">
        <v>-1</v>
      </c>
      <c r="O1675" s="9"/>
      <c r="P1675" s="6">
        <v>-1</v>
      </c>
      <c r="Q1675" s="6">
        <v>0</v>
      </c>
      <c r="R1675" s="6">
        <v>0</v>
      </c>
      <c r="S1675" s="7" t="s">
        <v>2988</v>
      </c>
      <c r="T1675">
        <f>Tabla1[[#This Row],[id_factura_num]]</f>
        <v>5098</v>
      </c>
    </row>
    <row r="1676" spans="1:20" x14ac:dyDescent="0.25">
      <c r="A1676" s="6">
        <v>5099</v>
      </c>
      <c r="B1676" s="7" t="s">
        <v>1693</v>
      </c>
      <c r="C1676" s="8">
        <v>43252</v>
      </c>
      <c r="D1676" s="6">
        <v>50</v>
      </c>
      <c r="E1676" s="6">
        <v>1</v>
      </c>
      <c r="F1676" s="8">
        <v>43252</v>
      </c>
      <c r="G1676" s="6">
        <v>21</v>
      </c>
      <c r="H1676" s="6">
        <v>0</v>
      </c>
      <c r="I1676" s="6">
        <v>277</v>
      </c>
      <c r="J1676" s="8">
        <v>43252</v>
      </c>
      <c r="K1676" s="6">
        <v>-1</v>
      </c>
      <c r="L1676" s="6">
        <v>-1</v>
      </c>
      <c r="M1676" s="6">
        <v>0</v>
      </c>
      <c r="N1676" s="6">
        <v>-1</v>
      </c>
      <c r="O1676" s="9"/>
      <c r="P1676" s="6">
        <v>-1</v>
      </c>
      <c r="Q1676" s="6">
        <v>0</v>
      </c>
      <c r="R1676" s="6">
        <v>0</v>
      </c>
      <c r="S1676" s="7" t="s">
        <v>2988</v>
      </c>
      <c r="T1676">
        <f>Tabla1[[#This Row],[id_factura_num]]</f>
        <v>5099</v>
      </c>
    </row>
    <row r="1677" spans="1:20" x14ac:dyDescent="0.25">
      <c r="A1677" s="6">
        <v>5100</v>
      </c>
      <c r="B1677" s="7" t="s">
        <v>1694</v>
      </c>
      <c r="C1677" s="8">
        <v>43252</v>
      </c>
      <c r="D1677" s="6">
        <v>128</v>
      </c>
      <c r="E1677" s="6">
        <v>1</v>
      </c>
      <c r="F1677" s="8">
        <v>43261</v>
      </c>
      <c r="G1677" s="6">
        <v>21</v>
      </c>
      <c r="H1677" s="6">
        <v>0</v>
      </c>
      <c r="I1677" s="6">
        <v>278</v>
      </c>
      <c r="J1677" s="8">
        <v>43252</v>
      </c>
      <c r="K1677" s="6">
        <v>-1</v>
      </c>
      <c r="L1677" s="6">
        <v>-1</v>
      </c>
      <c r="M1677" s="6">
        <v>0</v>
      </c>
      <c r="N1677" s="6">
        <v>-1</v>
      </c>
      <c r="O1677" s="9"/>
      <c r="P1677" s="6">
        <v>-1</v>
      </c>
      <c r="Q1677" s="6">
        <v>0</v>
      </c>
      <c r="R1677" s="6">
        <v>0</v>
      </c>
      <c r="S1677" s="7" t="s">
        <v>2988</v>
      </c>
      <c r="T1677">
        <f>Tabla1[[#This Row],[id_factura_num]]</f>
        <v>5100</v>
      </c>
    </row>
    <row r="1678" spans="1:20" x14ac:dyDescent="0.25">
      <c r="A1678" s="6">
        <v>5101</v>
      </c>
      <c r="B1678" s="7" t="s">
        <v>1695</v>
      </c>
      <c r="C1678" s="8">
        <v>43252</v>
      </c>
      <c r="D1678" s="6">
        <v>159</v>
      </c>
      <c r="E1678" s="6">
        <v>1</v>
      </c>
      <c r="F1678" s="8">
        <v>43261</v>
      </c>
      <c r="G1678" s="6">
        <v>21</v>
      </c>
      <c r="H1678" s="6">
        <v>0</v>
      </c>
      <c r="I1678" s="6">
        <v>279</v>
      </c>
      <c r="J1678" s="8">
        <v>43252</v>
      </c>
      <c r="K1678" s="6">
        <v>-1</v>
      </c>
      <c r="L1678" s="6">
        <v>-1</v>
      </c>
      <c r="M1678" s="6">
        <v>0</v>
      </c>
      <c r="N1678" s="6">
        <v>-1</v>
      </c>
      <c r="O1678" s="9"/>
      <c r="P1678" s="6">
        <v>-1</v>
      </c>
      <c r="Q1678" s="6">
        <v>0</v>
      </c>
      <c r="R1678" s="6">
        <v>0</v>
      </c>
      <c r="S1678" s="7" t="s">
        <v>2988</v>
      </c>
      <c r="T1678">
        <f>Tabla1[[#This Row],[id_factura_num]]</f>
        <v>5101</v>
      </c>
    </row>
    <row r="1679" spans="1:20" x14ac:dyDescent="0.25">
      <c r="A1679" s="6">
        <v>5102</v>
      </c>
      <c r="B1679" s="7" t="s">
        <v>1696</v>
      </c>
      <c r="C1679" s="8">
        <v>43252</v>
      </c>
      <c r="D1679" s="6">
        <v>163</v>
      </c>
      <c r="E1679" s="6">
        <v>2</v>
      </c>
      <c r="F1679" s="8">
        <v>43261</v>
      </c>
      <c r="G1679" s="6">
        <v>21</v>
      </c>
      <c r="H1679" s="6">
        <v>0</v>
      </c>
      <c r="I1679" s="6">
        <v>280</v>
      </c>
      <c r="J1679" s="8">
        <v>43252</v>
      </c>
      <c r="K1679" s="6">
        <v>-1</v>
      </c>
      <c r="L1679" s="6">
        <v>-1</v>
      </c>
      <c r="M1679" s="6">
        <v>0</v>
      </c>
      <c r="N1679" s="6">
        <v>0</v>
      </c>
      <c r="O1679" s="9"/>
      <c r="P1679" s="6">
        <v>-1</v>
      </c>
      <c r="Q1679" s="6">
        <v>0</v>
      </c>
      <c r="R1679" s="6">
        <v>0</v>
      </c>
      <c r="S1679" s="7" t="s">
        <v>2988</v>
      </c>
      <c r="T1679">
        <f>Tabla1[[#This Row],[id_factura_num]]</f>
        <v>5102</v>
      </c>
    </row>
    <row r="1680" spans="1:20" x14ac:dyDescent="0.25">
      <c r="A1680" s="6">
        <v>5103</v>
      </c>
      <c r="B1680" s="7" t="s">
        <v>1697</v>
      </c>
      <c r="C1680" s="8">
        <v>43252</v>
      </c>
      <c r="D1680" s="6">
        <v>65</v>
      </c>
      <c r="E1680" s="6">
        <v>1</v>
      </c>
      <c r="F1680" s="8">
        <v>43261</v>
      </c>
      <c r="G1680" s="6">
        <v>21</v>
      </c>
      <c r="H1680" s="6">
        <v>0</v>
      </c>
      <c r="I1680" s="6">
        <v>281</v>
      </c>
      <c r="J1680" s="8">
        <v>43252</v>
      </c>
      <c r="K1680" s="6">
        <v>-1</v>
      </c>
      <c r="L1680" s="6">
        <v>-1</v>
      </c>
      <c r="M1680" s="6">
        <v>0</v>
      </c>
      <c r="N1680" s="6">
        <v>-1</v>
      </c>
      <c r="O1680" s="9"/>
      <c r="P1680" s="6">
        <v>-1</v>
      </c>
      <c r="Q1680" s="6">
        <v>0</v>
      </c>
      <c r="R1680" s="6">
        <v>0</v>
      </c>
      <c r="S1680" s="7" t="s">
        <v>2988</v>
      </c>
      <c r="T1680">
        <f>Tabla1[[#This Row],[id_factura_num]]</f>
        <v>5103</v>
      </c>
    </row>
    <row r="1681" spans="1:20" x14ac:dyDescent="0.25">
      <c r="A1681" s="6">
        <v>5104</v>
      </c>
      <c r="B1681" s="7" t="s">
        <v>1698</v>
      </c>
      <c r="C1681" s="8">
        <v>43252</v>
      </c>
      <c r="D1681" s="6">
        <v>7</v>
      </c>
      <c r="E1681" s="6">
        <v>1</v>
      </c>
      <c r="F1681" s="8">
        <v>43261</v>
      </c>
      <c r="G1681" s="6">
        <v>21</v>
      </c>
      <c r="H1681" s="6">
        <v>0</v>
      </c>
      <c r="I1681" s="6">
        <v>282</v>
      </c>
      <c r="J1681" s="8">
        <v>43252</v>
      </c>
      <c r="K1681" s="6">
        <v>-1</v>
      </c>
      <c r="L1681" s="6">
        <v>-1</v>
      </c>
      <c r="M1681" s="6">
        <v>0</v>
      </c>
      <c r="N1681" s="6">
        <v>-1</v>
      </c>
      <c r="O1681" s="9"/>
      <c r="P1681" s="6">
        <v>-1</v>
      </c>
      <c r="Q1681" s="6">
        <v>0</v>
      </c>
      <c r="R1681" s="6">
        <v>0</v>
      </c>
      <c r="S1681" s="7" t="s">
        <v>2988</v>
      </c>
      <c r="T1681">
        <f>Tabla1[[#This Row],[id_factura_num]]</f>
        <v>5104</v>
      </c>
    </row>
    <row r="1682" spans="1:20" x14ac:dyDescent="0.25">
      <c r="A1682" s="6">
        <v>5105</v>
      </c>
      <c r="B1682" s="7" t="s">
        <v>1699</v>
      </c>
      <c r="C1682" s="8">
        <v>43252</v>
      </c>
      <c r="D1682" s="6">
        <v>140</v>
      </c>
      <c r="E1682" s="6">
        <v>2</v>
      </c>
      <c r="F1682" s="8">
        <v>43261</v>
      </c>
      <c r="G1682" s="6">
        <v>21</v>
      </c>
      <c r="H1682" s="6">
        <v>0</v>
      </c>
      <c r="I1682" s="6">
        <v>283</v>
      </c>
      <c r="J1682" s="8">
        <v>43252</v>
      </c>
      <c r="K1682" s="6">
        <v>-1</v>
      </c>
      <c r="L1682" s="6">
        <v>-1</v>
      </c>
      <c r="M1682" s="6">
        <v>0</v>
      </c>
      <c r="N1682" s="6">
        <v>2</v>
      </c>
      <c r="O1682" s="9"/>
      <c r="P1682" s="6">
        <v>-1</v>
      </c>
      <c r="Q1682" s="6">
        <v>0</v>
      </c>
      <c r="R1682" s="6">
        <v>0</v>
      </c>
      <c r="S1682" s="7" t="s">
        <v>2988</v>
      </c>
      <c r="T1682">
        <f>Tabla1[[#This Row],[id_factura_num]]</f>
        <v>5105</v>
      </c>
    </row>
    <row r="1683" spans="1:20" x14ac:dyDescent="0.25">
      <c r="A1683" s="6">
        <v>5106</v>
      </c>
      <c r="B1683" s="7" t="s">
        <v>1700</v>
      </c>
      <c r="C1683" s="8">
        <v>43252</v>
      </c>
      <c r="D1683" s="6">
        <v>56</v>
      </c>
      <c r="E1683" s="6">
        <v>1</v>
      </c>
      <c r="F1683" s="8">
        <v>43261</v>
      </c>
      <c r="G1683" s="6">
        <v>21</v>
      </c>
      <c r="H1683" s="6">
        <v>0</v>
      </c>
      <c r="I1683" s="6">
        <v>284</v>
      </c>
      <c r="J1683" s="8">
        <v>43252</v>
      </c>
      <c r="K1683" s="6">
        <v>-1</v>
      </c>
      <c r="L1683" s="6">
        <v>-1</v>
      </c>
      <c r="M1683" s="6">
        <v>0</v>
      </c>
      <c r="N1683" s="6">
        <v>-1</v>
      </c>
      <c r="O1683" s="9"/>
      <c r="P1683" s="6">
        <v>-1</v>
      </c>
      <c r="Q1683" s="6">
        <v>0</v>
      </c>
      <c r="R1683" s="6">
        <v>0</v>
      </c>
      <c r="S1683" s="7" t="s">
        <v>2988</v>
      </c>
      <c r="T1683">
        <f>Tabla1[[#This Row],[id_factura_num]]</f>
        <v>5106</v>
      </c>
    </row>
    <row r="1684" spans="1:20" x14ac:dyDescent="0.25">
      <c r="A1684" s="6">
        <v>5107</v>
      </c>
      <c r="B1684" s="7" t="s">
        <v>1701</v>
      </c>
      <c r="C1684" s="8">
        <v>43252</v>
      </c>
      <c r="D1684" s="6">
        <v>135</v>
      </c>
      <c r="E1684" s="6">
        <v>1</v>
      </c>
      <c r="F1684" s="8">
        <v>43261</v>
      </c>
      <c r="G1684" s="6">
        <v>21</v>
      </c>
      <c r="H1684" s="6">
        <v>0</v>
      </c>
      <c r="I1684" s="6">
        <v>285</v>
      </c>
      <c r="J1684" s="8">
        <v>43252</v>
      </c>
      <c r="K1684" s="6">
        <v>-1</v>
      </c>
      <c r="L1684" s="6">
        <v>-1</v>
      </c>
      <c r="M1684" s="6">
        <v>0</v>
      </c>
      <c r="N1684" s="6">
        <v>-1</v>
      </c>
      <c r="O1684" s="9"/>
      <c r="P1684" s="6">
        <v>-1</v>
      </c>
      <c r="Q1684" s="6">
        <v>0</v>
      </c>
      <c r="R1684" s="6">
        <v>0</v>
      </c>
      <c r="S1684" s="7" t="s">
        <v>2988</v>
      </c>
      <c r="T1684">
        <f>Tabla1[[#This Row],[id_factura_num]]</f>
        <v>5107</v>
      </c>
    </row>
    <row r="1685" spans="1:20" x14ac:dyDescent="0.25">
      <c r="A1685" s="6">
        <v>5108</v>
      </c>
      <c r="B1685" s="7" t="s">
        <v>1702</v>
      </c>
      <c r="C1685" s="8">
        <v>43252</v>
      </c>
      <c r="D1685" s="6">
        <v>133</v>
      </c>
      <c r="E1685" s="6">
        <v>1</v>
      </c>
      <c r="F1685" s="8">
        <v>43261</v>
      </c>
      <c r="G1685" s="6">
        <v>21</v>
      </c>
      <c r="H1685" s="6">
        <v>0</v>
      </c>
      <c r="I1685" s="6">
        <v>286</v>
      </c>
      <c r="J1685" s="8">
        <v>43252</v>
      </c>
      <c r="K1685" s="6">
        <v>-1</v>
      </c>
      <c r="L1685" s="6">
        <v>-1</v>
      </c>
      <c r="M1685" s="6">
        <v>0</v>
      </c>
      <c r="N1685" s="6">
        <v>-1</v>
      </c>
      <c r="O1685" s="9"/>
      <c r="P1685" s="6">
        <v>-1</v>
      </c>
      <c r="Q1685" s="6">
        <v>0</v>
      </c>
      <c r="R1685" s="6">
        <v>0</v>
      </c>
      <c r="S1685" s="7" t="s">
        <v>2988</v>
      </c>
      <c r="T1685">
        <f>Tabla1[[#This Row],[id_factura_num]]</f>
        <v>5108</v>
      </c>
    </row>
    <row r="1686" spans="1:20" x14ac:dyDescent="0.25">
      <c r="A1686" s="6">
        <v>5109</v>
      </c>
      <c r="B1686" s="7" t="s">
        <v>1703</v>
      </c>
      <c r="C1686" s="8">
        <v>43252</v>
      </c>
      <c r="D1686" s="6">
        <v>123</v>
      </c>
      <c r="E1686" s="6">
        <v>1</v>
      </c>
      <c r="F1686" s="8">
        <v>43276</v>
      </c>
      <c r="G1686" s="6">
        <v>21</v>
      </c>
      <c r="H1686" s="6">
        <v>0</v>
      </c>
      <c r="I1686" s="6">
        <v>287</v>
      </c>
      <c r="J1686" s="8">
        <v>43252</v>
      </c>
      <c r="K1686" s="6">
        <v>-1</v>
      </c>
      <c r="L1686" s="6">
        <v>-1</v>
      </c>
      <c r="M1686" s="6">
        <v>0</v>
      </c>
      <c r="N1686" s="6">
        <v>-1</v>
      </c>
      <c r="O1686" s="9"/>
      <c r="P1686" s="6">
        <v>-1</v>
      </c>
      <c r="Q1686" s="6">
        <v>0</v>
      </c>
      <c r="R1686" s="6">
        <v>0</v>
      </c>
      <c r="S1686" s="7" t="s">
        <v>2988</v>
      </c>
      <c r="T1686">
        <f>Tabla1[[#This Row],[id_factura_num]]</f>
        <v>5109</v>
      </c>
    </row>
    <row r="1687" spans="1:20" x14ac:dyDescent="0.25">
      <c r="A1687" s="6">
        <v>5110</v>
      </c>
      <c r="B1687" s="7" t="s">
        <v>1704</v>
      </c>
      <c r="C1687" s="8">
        <v>43252</v>
      </c>
      <c r="D1687" s="6">
        <v>122</v>
      </c>
      <c r="E1687" s="6">
        <v>1</v>
      </c>
      <c r="F1687" s="8">
        <v>43261</v>
      </c>
      <c r="G1687" s="6">
        <v>21</v>
      </c>
      <c r="H1687" s="6">
        <v>0</v>
      </c>
      <c r="I1687" s="6">
        <v>288</v>
      </c>
      <c r="J1687" s="8">
        <v>43252</v>
      </c>
      <c r="K1687" s="6">
        <v>-1</v>
      </c>
      <c r="L1687" s="6">
        <v>-1</v>
      </c>
      <c r="M1687" s="6">
        <v>0</v>
      </c>
      <c r="N1687" s="6">
        <v>-1</v>
      </c>
      <c r="O1687" s="9"/>
      <c r="P1687" s="6">
        <v>-1</v>
      </c>
      <c r="Q1687" s="6">
        <v>0</v>
      </c>
      <c r="R1687" s="6">
        <v>0</v>
      </c>
      <c r="S1687" s="7" t="s">
        <v>2988</v>
      </c>
      <c r="T1687">
        <f>Tabla1[[#This Row],[id_factura_num]]</f>
        <v>5110</v>
      </c>
    </row>
    <row r="1688" spans="1:20" x14ac:dyDescent="0.25">
      <c r="A1688" s="6">
        <v>5111</v>
      </c>
      <c r="B1688" s="7" t="s">
        <v>1705</v>
      </c>
      <c r="C1688" s="8">
        <v>43252</v>
      </c>
      <c r="D1688" s="6">
        <v>162</v>
      </c>
      <c r="E1688" s="6">
        <v>1</v>
      </c>
      <c r="F1688" s="8">
        <v>43276</v>
      </c>
      <c r="G1688" s="6">
        <v>21</v>
      </c>
      <c r="H1688" s="6">
        <v>0</v>
      </c>
      <c r="I1688" s="6">
        <v>289</v>
      </c>
      <c r="J1688" s="8">
        <v>43252</v>
      </c>
      <c r="K1688" s="6">
        <v>-1</v>
      </c>
      <c r="L1688" s="6">
        <v>-1</v>
      </c>
      <c r="M1688" s="6">
        <v>0</v>
      </c>
      <c r="N1688" s="6">
        <v>-1</v>
      </c>
      <c r="O1688" s="9"/>
      <c r="P1688" s="6">
        <v>-1</v>
      </c>
      <c r="Q1688" s="6">
        <v>0</v>
      </c>
      <c r="R1688" s="6">
        <v>0</v>
      </c>
      <c r="S1688" s="7" t="s">
        <v>2988</v>
      </c>
      <c r="T1688">
        <f>Tabla1[[#This Row],[id_factura_num]]</f>
        <v>5111</v>
      </c>
    </row>
    <row r="1689" spans="1:20" x14ac:dyDescent="0.25">
      <c r="A1689" s="6">
        <v>5112</v>
      </c>
      <c r="B1689" s="7" t="s">
        <v>1706</v>
      </c>
      <c r="C1689" s="8">
        <v>43266</v>
      </c>
      <c r="D1689" s="6">
        <v>102</v>
      </c>
      <c r="E1689" s="6">
        <v>1</v>
      </c>
      <c r="F1689" s="8">
        <v>43276</v>
      </c>
      <c r="G1689" s="6">
        <v>21</v>
      </c>
      <c r="H1689" s="6">
        <v>0</v>
      </c>
      <c r="I1689" s="6">
        <v>290</v>
      </c>
      <c r="J1689" s="8">
        <v>43266</v>
      </c>
      <c r="K1689" s="6">
        <v>-1</v>
      </c>
      <c r="L1689" s="6">
        <v>-1</v>
      </c>
      <c r="M1689" s="6">
        <v>0</v>
      </c>
      <c r="N1689" s="6">
        <v>-1</v>
      </c>
      <c r="O1689" s="9"/>
      <c r="P1689" s="6">
        <v>-1</v>
      </c>
      <c r="Q1689" s="6">
        <v>0</v>
      </c>
      <c r="R1689" s="6">
        <v>0</v>
      </c>
      <c r="S1689" s="7" t="s">
        <v>2988</v>
      </c>
      <c r="T1689">
        <f>Tabla1[[#This Row],[id_factura_num]]</f>
        <v>5112</v>
      </c>
    </row>
    <row r="1690" spans="1:20" x14ac:dyDescent="0.25">
      <c r="A1690" s="6">
        <v>5113</v>
      </c>
      <c r="B1690" s="7" t="s">
        <v>1707</v>
      </c>
      <c r="C1690" s="8">
        <v>43282</v>
      </c>
      <c r="D1690" s="6">
        <v>49</v>
      </c>
      <c r="E1690" s="6">
        <v>1</v>
      </c>
      <c r="F1690" s="8">
        <v>43291</v>
      </c>
      <c r="G1690" s="6">
        <v>21</v>
      </c>
      <c r="H1690" s="6">
        <v>0</v>
      </c>
      <c r="I1690" s="6">
        <v>354</v>
      </c>
      <c r="J1690" s="8">
        <v>43282</v>
      </c>
      <c r="K1690" s="6">
        <v>-1</v>
      </c>
      <c r="L1690" s="6">
        <v>-1</v>
      </c>
      <c r="M1690" s="6">
        <v>0</v>
      </c>
      <c r="N1690" s="6">
        <v>-1</v>
      </c>
      <c r="O1690" s="9"/>
      <c r="P1690" s="6">
        <v>-1</v>
      </c>
      <c r="Q1690" s="6">
        <v>0</v>
      </c>
      <c r="R1690" s="6">
        <v>0</v>
      </c>
      <c r="S1690" s="7" t="s">
        <v>2988</v>
      </c>
      <c r="T1690">
        <f>Tabla1[[#This Row],[id_factura_num]]</f>
        <v>5113</v>
      </c>
    </row>
    <row r="1691" spans="1:20" x14ac:dyDescent="0.25">
      <c r="A1691" s="6">
        <v>5114</v>
      </c>
      <c r="B1691" s="7" t="s">
        <v>1708</v>
      </c>
      <c r="C1691" s="8">
        <v>43282</v>
      </c>
      <c r="D1691" s="6">
        <v>95</v>
      </c>
      <c r="E1691" s="6">
        <v>1</v>
      </c>
      <c r="F1691" s="8">
        <v>43291</v>
      </c>
      <c r="G1691" s="6">
        <v>21</v>
      </c>
      <c r="H1691" s="6">
        <v>0</v>
      </c>
      <c r="I1691" s="6">
        <v>355</v>
      </c>
      <c r="J1691" s="8">
        <v>43282</v>
      </c>
      <c r="K1691" s="6">
        <v>-1</v>
      </c>
      <c r="L1691" s="6">
        <v>-1</v>
      </c>
      <c r="M1691" s="6">
        <v>0</v>
      </c>
      <c r="N1691" s="6">
        <v>-1</v>
      </c>
      <c r="O1691" s="8">
        <v>43291</v>
      </c>
      <c r="P1691" s="6">
        <v>-1</v>
      </c>
      <c r="Q1691" s="6">
        <v>0</v>
      </c>
      <c r="R1691" s="6">
        <v>0</v>
      </c>
      <c r="S1691" s="7" t="s">
        <v>2988</v>
      </c>
      <c r="T1691">
        <f>Tabla1[[#This Row],[id_factura_num]]</f>
        <v>5114</v>
      </c>
    </row>
    <row r="1692" spans="1:20" x14ac:dyDescent="0.25">
      <c r="A1692" s="6">
        <v>5115</v>
      </c>
      <c r="B1692" s="7" t="s">
        <v>1709</v>
      </c>
      <c r="C1692" s="8">
        <v>43282</v>
      </c>
      <c r="D1692" s="6">
        <v>138</v>
      </c>
      <c r="E1692" s="6">
        <v>1</v>
      </c>
      <c r="F1692" s="8">
        <v>43291</v>
      </c>
      <c r="G1692" s="6">
        <v>21</v>
      </c>
      <c r="H1692" s="6">
        <v>0</v>
      </c>
      <c r="I1692" s="6">
        <v>356</v>
      </c>
      <c r="J1692" s="8">
        <v>43282</v>
      </c>
      <c r="K1692" s="6">
        <v>-1</v>
      </c>
      <c r="L1692" s="6">
        <v>-1</v>
      </c>
      <c r="M1692" s="6">
        <v>0</v>
      </c>
      <c r="N1692" s="6">
        <v>-1</v>
      </c>
      <c r="O1692" s="8">
        <v>43291</v>
      </c>
      <c r="P1692" s="6">
        <v>-1</v>
      </c>
      <c r="Q1692" s="6">
        <v>0</v>
      </c>
      <c r="R1692" s="6">
        <v>0</v>
      </c>
      <c r="S1692" s="7" t="s">
        <v>2988</v>
      </c>
      <c r="T1692">
        <f>Tabla1[[#This Row],[id_factura_num]]</f>
        <v>5115</v>
      </c>
    </row>
    <row r="1693" spans="1:20" x14ac:dyDescent="0.25">
      <c r="A1693" s="6">
        <v>5116</v>
      </c>
      <c r="B1693" s="7" t="s">
        <v>1710</v>
      </c>
      <c r="C1693" s="8">
        <v>43282</v>
      </c>
      <c r="D1693" s="6">
        <v>170</v>
      </c>
      <c r="E1693" s="6">
        <v>2</v>
      </c>
      <c r="F1693" s="8">
        <v>43291</v>
      </c>
      <c r="G1693" s="6">
        <v>21</v>
      </c>
      <c r="H1693" s="6">
        <v>0</v>
      </c>
      <c r="I1693" s="6">
        <v>357</v>
      </c>
      <c r="J1693" s="8">
        <v>43282</v>
      </c>
      <c r="K1693" s="6">
        <v>-1</v>
      </c>
      <c r="L1693" s="6">
        <v>-1</v>
      </c>
      <c r="M1693" s="6">
        <v>0</v>
      </c>
      <c r="N1693" s="6">
        <v>2</v>
      </c>
      <c r="O1693" s="9"/>
      <c r="P1693" s="6">
        <v>-1</v>
      </c>
      <c r="Q1693" s="6">
        <v>0</v>
      </c>
      <c r="R1693" s="6">
        <v>0</v>
      </c>
      <c r="S1693" s="7" t="s">
        <v>2988</v>
      </c>
      <c r="T1693">
        <f>Tabla1[[#This Row],[id_factura_num]]</f>
        <v>5116</v>
      </c>
    </row>
    <row r="1694" spans="1:20" x14ac:dyDescent="0.25">
      <c r="A1694" s="6">
        <v>5117</v>
      </c>
      <c r="B1694" s="7" t="s">
        <v>1711</v>
      </c>
      <c r="C1694" s="8">
        <v>43282</v>
      </c>
      <c r="D1694" s="6">
        <v>92</v>
      </c>
      <c r="E1694" s="6">
        <v>2</v>
      </c>
      <c r="F1694" s="8">
        <v>43291</v>
      </c>
      <c r="G1694" s="6">
        <v>21</v>
      </c>
      <c r="H1694" s="6">
        <v>0</v>
      </c>
      <c r="I1694" s="6">
        <v>358</v>
      </c>
      <c r="J1694" s="8">
        <v>43282</v>
      </c>
      <c r="K1694" s="6">
        <v>-1</v>
      </c>
      <c r="L1694" s="6">
        <v>-1</v>
      </c>
      <c r="M1694" s="6">
        <v>0</v>
      </c>
      <c r="N1694" s="6">
        <v>2</v>
      </c>
      <c r="O1694" s="9"/>
      <c r="P1694" s="6">
        <v>-1</v>
      </c>
      <c r="Q1694" s="6">
        <v>0</v>
      </c>
      <c r="R1694" s="6">
        <v>0</v>
      </c>
      <c r="S1694" s="7" t="s">
        <v>2988</v>
      </c>
      <c r="T1694">
        <f>Tabla1[[#This Row],[id_factura_num]]</f>
        <v>5117</v>
      </c>
    </row>
    <row r="1695" spans="1:20" x14ac:dyDescent="0.25">
      <c r="A1695" s="6">
        <v>5118</v>
      </c>
      <c r="B1695" s="7" t="s">
        <v>1712</v>
      </c>
      <c r="C1695" s="8">
        <v>43282</v>
      </c>
      <c r="D1695" s="6">
        <v>31</v>
      </c>
      <c r="E1695" s="6">
        <v>1</v>
      </c>
      <c r="F1695" s="8">
        <v>43291</v>
      </c>
      <c r="G1695" s="6">
        <v>21</v>
      </c>
      <c r="H1695" s="6">
        <v>0</v>
      </c>
      <c r="I1695" s="6">
        <v>359</v>
      </c>
      <c r="J1695" s="8">
        <v>43282</v>
      </c>
      <c r="K1695" s="6">
        <v>-1</v>
      </c>
      <c r="L1695" s="6">
        <v>-1</v>
      </c>
      <c r="M1695" s="6">
        <v>0</v>
      </c>
      <c r="N1695" s="6">
        <v>-1</v>
      </c>
      <c r="O1695" s="8">
        <v>43291</v>
      </c>
      <c r="P1695" s="6">
        <v>-1</v>
      </c>
      <c r="Q1695" s="6">
        <v>0</v>
      </c>
      <c r="R1695" s="6">
        <v>0</v>
      </c>
      <c r="S1695" s="7" t="s">
        <v>2988</v>
      </c>
      <c r="T1695">
        <f>Tabla1[[#This Row],[id_factura_num]]</f>
        <v>5118</v>
      </c>
    </row>
    <row r="1696" spans="1:20" x14ac:dyDescent="0.25">
      <c r="A1696" s="6">
        <v>5119</v>
      </c>
      <c r="B1696" s="7" t="s">
        <v>1713</v>
      </c>
      <c r="C1696" s="8">
        <v>43282</v>
      </c>
      <c r="D1696" s="6">
        <v>42</v>
      </c>
      <c r="E1696" s="6">
        <v>1</v>
      </c>
      <c r="F1696" s="8">
        <v>43291</v>
      </c>
      <c r="G1696" s="6">
        <v>21</v>
      </c>
      <c r="H1696" s="6">
        <v>0</v>
      </c>
      <c r="I1696" s="6">
        <v>360</v>
      </c>
      <c r="J1696" s="8">
        <v>43282</v>
      </c>
      <c r="K1696" s="6">
        <v>-1</v>
      </c>
      <c r="L1696" s="6">
        <v>-1</v>
      </c>
      <c r="M1696" s="6">
        <v>0</v>
      </c>
      <c r="N1696" s="6">
        <v>-1</v>
      </c>
      <c r="O1696" s="8">
        <v>43291</v>
      </c>
      <c r="P1696" s="6">
        <v>-1</v>
      </c>
      <c r="Q1696" s="6">
        <v>0</v>
      </c>
      <c r="R1696" s="6">
        <v>0</v>
      </c>
      <c r="S1696" s="7" t="s">
        <v>2988</v>
      </c>
      <c r="T1696">
        <f>Tabla1[[#This Row],[id_factura_num]]</f>
        <v>5119</v>
      </c>
    </row>
    <row r="1697" spans="1:20" x14ac:dyDescent="0.25">
      <c r="A1697" s="6">
        <v>5120</v>
      </c>
      <c r="B1697" s="7" t="s">
        <v>1714</v>
      </c>
      <c r="C1697" s="8">
        <v>43282</v>
      </c>
      <c r="D1697" s="6">
        <v>157</v>
      </c>
      <c r="E1697" s="6">
        <v>1</v>
      </c>
      <c r="F1697" s="8">
        <v>43291</v>
      </c>
      <c r="G1697" s="6">
        <v>21</v>
      </c>
      <c r="H1697" s="6">
        <v>0</v>
      </c>
      <c r="I1697" s="6">
        <v>361</v>
      </c>
      <c r="J1697" s="8">
        <v>43282</v>
      </c>
      <c r="K1697" s="6">
        <v>-1</v>
      </c>
      <c r="L1697" s="6">
        <v>-1</v>
      </c>
      <c r="M1697" s="6">
        <v>0</v>
      </c>
      <c r="N1697" s="6">
        <v>-1</v>
      </c>
      <c r="O1697" s="8">
        <v>43291</v>
      </c>
      <c r="P1697" s="6">
        <v>-1</v>
      </c>
      <c r="Q1697" s="6">
        <v>0</v>
      </c>
      <c r="R1697" s="6">
        <v>0</v>
      </c>
      <c r="S1697" s="7" t="s">
        <v>2988</v>
      </c>
      <c r="T1697">
        <f>Tabla1[[#This Row],[id_factura_num]]</f>
        <v>5120</v>
      </c>
    </row>
    <row r="1698" spans="1:20" x14ac:dyDescent="0.25">
      <c r="A1698" s="6">
        <v>5121</v>
      </c>
      <c r="B1698" s="7" t="s">
        <v>1715</v>
      </c>
      <c r="C1698" s="8">
        <v>43282</v>
      </c>
      <c r="D1698" s="6">
        <v>155</v>
      </c>
      <c r="E1698" s="6">
        <v>1</v>
      </c>
      <c r="F1698" s="8">
        <v>43291</v>
      </c>
      <c r="G1698" s="6">
        <v>21</v>
      </c>
      <c r="H1698" s="6">
        <v>0</v>
      </c>
      <c r="I1698" s="6">
        <v>362</v>
      </c>
      <c r="J1698" s="8">
        <v>43282</v>
      </c>
      <c r="K1698" s="6">
        <v>-1</v>
      </c>
      <c r="L1698" s="6">
        <v>-1</v>
      </c>
      <c r="M1698" s="6">
        <v>0</v>
      </c>
      <c r="N1698" s="6">
        <v>-1</v>
      </c>
      <c r="O1698" s="8">
        <v>43291</v>
      </c>
      <c r="P1698" s="6">
        <v>-1</v>
      </c>
      <c r="Q1698" s="6">
        <v>0</v>
      </c>
      <c r="R1698" s="6">
        <v>0</v>
      </c>
      <c r="S1698" s="7" t="s">
        <v>2988</v>
      </c>
      <c r="T1698">
        <f>Tabla1[[#This Row],[id_factura_num]]</f>
        <v>5121</v>
      </c>
    </row>
    <row r="1699" spans="1:20" x14ac:dyDescent="0.25">
      <c r="A1699" s="6">
        <v>5122</v>
      </c>
      <c r="B1699" s="7" t="s">
        <v>1716</v>
      </c>
      <c r="C1699" s="8">
        <v>43282</v>
      </c>
      <c r="D1699" s="6">
        <v>129</v>
      </c>
      <c r="E1699" s="6">
        <v>1</v>
      </c>
      <c r="F1699" s="8">
        <v>43291</v>
      </c>
      <c r="G1699" s="6">
        <v>21</v>
      </c>
      <c r="H1699" s="6">
        <v>0</v>
      </c>
      <c r="I1699" s="6">
        <v>363</v>
      </c>
      <c r="J1699" s="8">
        <v>43282</v>
      </c>
      <c r="K1699" s="6">
        <v>-1</v>
      </c>
      <c r="L1699" s="6">
        <v>-1</v>
      </c>
      <c r="M1699" s="6">
        <v>0</v>
      </c>
      <c r="N1699" s="6">
        <v>-1</v>
      </c>
      <c r="O1699" s="8">
        <v>43291</v>
      </c>
      <c r="P1699" s="6">
        <v>-1</v>
      </c>
      <c r="Q1699" s="6">
        <v>0</v>
      </c>
      <c r="R1699" s="6">
        <v>0</v>
      </c>
      <c r="S1699" s="7" t="s">
        <v>2988</v>
      </c>
      <c r="T1699">
        <f>Tabla1[[#This Row],[id_factura_num]]</f>
        <v>5122</v>
      </c>
    </row>
    <row r="1700" spans="1:20" x14ac:dyDescent="0.25">
      <c r="A1700" s="6">
        <v>5123</v>
      </c>
      <c r="B1700" s="7" t="s">
        <v>1717</v>
      </c>
      <c r="C1700" s="8">
        <v>43282</v>
      </c>
      <c r="D1700" s="6">
        <v>67</v>
      </c>
      <c r="E1700" s="6">
        <v>1</v>
      </c>
      <c r="F1700" s="8">
        <v>43291</v>
      </c>
      <c r="G1700" s="6">
        <v>21</v>
      </c>
      <c r="H1700" s="6">
        <v>0</v>
      </c>
      <c r="I1700" s="6">
        <v>364</v>
      </c>
      <c r="J1700" s="8">
        <v>43282</v>
      </c>
      <c r="K1700" s="6">
        <v>-1</v>
      </c>
      <c r="L1700" s="6">
        <v>-1</v>
      </c>
      <c r="M1700" s="6">
        <v>0</v>
      </c>
      <c r="N1700" s="6">
        <v>-1</v>
      </c>
      <c r="O1700" s="8">
        <v>43291</v>
      </c>
      <c r="P1700" s="6">
        <v>-1</v>
      </c>
      <c r="Q1700" s="6">
        <v>0</v>
      </c>
      <c r="R1700" s="6">
        <v>0</v>
      </c>
      <c r="S1700" s="7" t="s">
        <v>2988</v>
      </c>
      <c r="T1700">
        <f>Tabla1[[#This Row],[id_factura_num]]</f>
        <v>5123</v>
      </c>
    </row>
    <row r="1701" spans="1:20" x14ac:dyDescent="0.25">
      <c r="A1701" s="6">
        <v>5124</v>
      </c>
      <c r="B1701" s="7" t="s">
        <v>1718</v>
      </c>
      <c r="C1701" s="8">
        <v>43282</v>
      </c>
      <c r="D1701" s="6">
        <v>109</v>
      </c>
      <c r="E1701" s="6">
        <v>1</v>
      </c>
      <c r="F1701" s="8">
        <v>43306</v>
      </c>
      <c r="G1701" s="6">
        <v>21</v>
      </c>
      <c r="H1701" s="6">
        <v>0</v>
      </c>
      <c r="I1701" s="6">
        <v>365</v>
      </c>
      <c r="J1701" s="8">
        <v>43282</v>
      </c>
      <c r="K1701" s="6">
        <v>-1</v>
      </c>
      <c r="L1701" s="6">
        <v>-1</v>
      </c>
      <c r="M1701" s="6">
        <v>0</v>
      </c>
      <c r="N1701" s="6">
        <v>0</v>
      </c>
      <c r="O1701" s="9"/>
      <c r="P1701" s="6">
        <v>-1</v>
      </c>
      <c r="Q1701" s="6">
        <v>0</v>
      </c>
      <c r="R1701" s="6">
        <v>0</v>
      </c>
      <c r="S1701" s="7" t="s">
        <v>2988</v>
      </c>
      <c r="T1701">
        <f>Tabla1[[#This Row],[id_factura_num]]</f>
        <v>5124</v>
      </c>
    </row>
    <row r="1702" spans="1:20" x14ac:dyDescent="0.25">
      <c r="A1702" s="6">
        <v>5125</v>
      </c>
      <c r="B1702" s="7" t="s">
        <v>1719</v>
      </c>
      <c r="C1702" s="8">
        <v>43282</v>
      </c>
      <c r="D1702" s="6">
        <v>110</v>
      </c>
      <c r="E1702" s="6">
        <v>1</v>
      </c>
      <c r="F1702" s="8">
        <v>43306</v>
      </c>
      <c r="G1702" s="6">
        <v>21</v>
      </c>
      <c r="H1702" s="6">
        <v>0</v>
      </c>
      <c r="I1702" s="6">
        <v>366</v>
      </c>
      <c r="J1702" s="8">
        <v>43282</v>
      </c>
      <c r="K1702" s="6">
        <v>-1</v>
      </c>
      <c r="L1702" s="6">
        <v>-1</v>
      </c>
      <c r="M1702" s="6">
        <v>0</v>
      </c>
      <c r="N1702" s="6">
        <v>0</v>
      </c>
      <c r="O1702" s="9"/>
      <c r="P1702" s="6">
        <v>-1</v>
      </c>
      <c r="Q1702" s="6">
        <v>0</v>
      </c>
      <c r="R1702" s="6">
        <v>0</v>
      </c>
      <c r="S1702" s="7" t="s">
        <v>2988</v>
      </c>
      <c r="T1702">
        <f>Tabla1[[#This Row],[id_factura_num]]</f>
        <v>5125</v>
      </c>
    </row>
    <row r="1703" spans="1:20" x14ac:dyDescent="0.25">
      <c r="A1703" s="6">
        <v>5126</v>
      </c>
      <c r="B1703" s="7" t="s">
        <v>1720</v>
      </c>
      <c r="C1703" s="8">
        <v>43282</v>
      </c>
      <c r="D1703" s="6">
        <v>111</v>
      </c>
      <c r="E1703" s="6">
        <v>1</v>
      </c>
      <c r="F1703" s="8">
        <v>43306</v>
      </c>
      <c r="G1703" s="6">
        <v>21</v>
      </c>
      <c r="H1703" s="6">
        <v>0</v>
      </c>
      <c r="I1703" s="6">
        <v>367</v>
      </c>
      <c r="J1703" s="8">
        <v>43282</v>
      </c>
      <c r="K1703" s="6">
        <v>-1</v>
      </c>
      <c r="L1703" s="6">
        <v>-1</v>
      </c>
      <c r="M1703" s="6">
        <v>0</v>
      </c>
      <c r="N1703" s="6">
        <v>0</v>
      </c>
      <c r="O1703" s="9"/>
      <c r="P1703" s="6">
        <v>-1</v>
      </c>
      <c r="Q1703" s="6">
        <v>0</v>
      </c>
      <c r="R1703" s="6">
        <v>0</v>
      </c>
      <c r="S1703" s="7" t="s">
        <v>2988</v>
      </c>
      <c r="T1703">
        <f>Tabla1[[#This Row],[id_factura_num]]</f>
        <v>5126</v>
      </c>
    </row>
    <row r="1704" spans="1:20" x14ac:dyDescent="0.25">
      <c r="A1704" s="6">
        <v>5127</v>
      </c>
      <c r="B1704" s="7" t="s">
        <v>1721</v>
      </c>
      <c r="C1704" s="8">
        <v>43282</v>
      </c>
      <c r="D1704" s="6">
        <v>121</v>
      </c>
      <c r="E1704" s="6">
        <v>1</v>
      </c>
      <c r="F1704" s="8">
        <v>43291</v>
      </c>
      <c r="G1704" s="6">
        <v>21</v>
      </c>
      <c r="H1704" s="6">
        <v>0</v>
      </c>
      <c r="I1704" s="6">
        <v>368</v>
      </c>
      <c r="J1704" s="8">
        <v>43282</v>
      </c>
      <c r="K1704" s="6">
        <v>-1</v>
      </c>
      <c r="L1704" s="6">
        <v>-1</v>
      </c>
      <c r="M1704" s="6">
        <v>0</v>
      </c>
      <c r="N1704" s="6">
        <v>-1</v>
      </c>
      <c r="O1704" s="8">
        <v>43291</v>
      </c>
      <c r="P1704" s="6">
        <v>-1</v>
      </c>
      <c r="Q1704" s="6">
        <v>0</v>
      </c>
      <c r="R1704" s="6">
        <v>0</v>
      </c>
      <c r="S1704" s="7" t="s">
        <v>2988</v>
      </c>
      <c r="T1704">
        <f>Tabla1[[#This Row],[id_factura_num]]</f>
        <v>5127</v>
      </c>
    </row>
    <row r="1705" spans="1:20" x14ac:dyDescent="0.25">
      <c r="A1705" s="6">
        <v>5128</v>
      </c>
      <c r="B1705" s="7" t="s">
        <v>1722</v>
      </c>
      <c r="C1705" s="8">
        <v>43282</v>
      </c>
      <c r="D1705" s="6">
        <v>112</v>
      </c>
      <c r="E1705" s="6">
        <v>1</v>
      </c>
      <c r="F1705" s="8">
        <v>43306</v>
      </c>
      <c r="G1705" s="6">
        <v>21</v>
      </c>
      <c r="H1705" s="6">
        <v>0</v>
      </c>
      <c r="I1705" s="6">
        <v>369</v>
      </c>
      <c r="J1705" s="8">
        <v>43282</v>
      </c>
      <c r="K1705" s="6">
        <v>-1</v>
      </c>
      <c r="L1705" s="6">
        <v>-1</v>
      </c>
      <c r="M1705" s="6">
        <v>0</v>
      </c>
      <c r="N1705" s="6">
        <v>0</v>
      </c>
      <c r="O1705" s="9"/>
      <c r="P1705" s="6">
        <v>-1</v>
      </c>
      <c r="Q1705" s="6">
        <v>0</v>
      </c>
      <c r="R1705" s="6">
        <v>0</v>
      </c>
      <c r="S1705" s="7" t="s">
        <v>2988</v>
      </c>
      <c r="T1705">
        <f>Tabla1[[#This Row],[id_factura_num]]</f>
        <v>5128</v>
      </c>
    </row>
    <row r="1706" spans="1:20" x14ac:dyDescent="0.25">
      <c r="A1706" s="6">
        <v>5129</v>
      </c>
      <c r="B1706" s="7" t="s">
        <v>1723</v>
      </c>
      <c r="C1706" s="8">
        <v>43282</v>
      </c>
      <c r="D1706" s="6">
        <v>17</v>
      </c>
      <c r="E1706" s="6">
        <v>1</v>
      </c>
      <c r="F1706" s="8">
        <v>43291</v>
      </c>
      <c r="G1706" s="6">
        <v>21</v>
      </c>
      <c r="H1706" s="6">
        <v>0</v>
      </c>
      <c r="I1706" s="6">
        <v>370</v>
      </c>
      <c r="J1706" s="8">
        <v>43282</v>
      </c>
      <c r="K1706" s="6">
        <v>-1</v>
      </c>
      <c r="L1706" s="6">
        <v>-1</v>
      </c>
      <c r="M1706" s="6">
        <v>0</v>
      </c>
      <c r="N1706" s="6">
        <v>-1</v>
      </c>
      <c r="O1706" s="8">
        <v>43291</v>
      </c>
      <c r="P1706" s="6">
        <v>-1</v>
      </c>
      <c r="Q1706" s="6">
        <v>0</v>
      </c>
      <c r="R1706" s="6">
        <v>0</v>
      </c>
      <c r="S1706" s="7" t="s">
        <v>2988</v>
      </c>
      <c r="T1706">
        <f>Tabla1[[#This Row],[id_factura_num]]</f>
        <v>5129</v>
      </c>
    </row>
    <row r="1707" spans="1:20" x14ac:dyDescent="0.25">
      <c r="A1707" s="6">
        <v>5130</v>
      </c>
      <c r="B1707" s="7" t="s">
        <v>1724</v>
      </c>
      <c r="C1707" s="8">
        <v>43282</v>
      </c>
      <c r="D1707" s="6">
        <v>78</v>
      </c>
      <c r="E1707" s="6">
        <v>1</v>
      </c>
      <c r="F1707" s="8">
        <v>43291</v>
      </c>
      <c r="G1707" s="6">
        <v>21</v>
      </c>
      <c r="H1707" s="6">
        <v>0</v>
      </c>
      <c r="I1707" s="6">
        <v>371</v>
      </c>
      <c r="J1707" s="8">
        <v>43282</v>
      </c>
      <c r="K1707" s="6">
        <v>-1</v>
      </c>
      <c r="L1707" s="6">
        <v>-1</v>
      </c>
      <c r="M1707" s="6">
        <v>0</v>
      </c>
      <c r="N1707" s="6">
        <v>-1</v>
      </c>
      <c r="O1707" s="8">
        <v>43291</v>
      </c>
      <c r="P1707" s="6">
        <v>-1</v>
      </c>
      <c r="Q1707" s="6">
        <v>0</v>
      </c>
      <c r="R1707" s="6">
        <v>0</v>
      </c>
      <c r="S1707" s="7" t="s">
        <v>2988</v>
      </c>
      <c r="T1707">
        <f>Tabla1[[#This Row],[id_factura_num]]</f>
        <v>5130</v>
      </c>
    </row>
    <row r="1708" spans="1:20" x14ac:dyDescent="0.25">
      <c r="A1708" s="6">
        <v>5131</v>
      </c>
      <c r="B1708" s="7" t="s">
        <v>1725</v>
      </c>
      <c r="C1708" s="8">
        <v>43282</v>
      </c>
      <c r="D1708" s="6">
        <v>107</v>
      </c>
      <c r="E1708" s="6">
        <v>1</v>
      </c>
      <c r="F1708" s="8">
        <v>43291</v>
      </c>
      <c r="G1708" s="6">
        <v>21</v>
      </c>
      <c r="H1708" s="6">
        <v>0</v>
      </c>
      <c r="I1708" s="6">
        <v>372</v>
      </c>
      <c r="J1708" s="8">
        <v>43282</v>
      </c>
      <c r="K1708" s="6">
        <v>-1</v>
      </c>
      <c r="L1708" s="6">
        <v>-1</v>
      </c>
      <c r="M1708" s="6">
        <v>0</v>
      </c>
      <c r="N1708" s="6">
        <v>-1</v>
      </c>
      <c r="O1708" s="8">
        <v>43291</v>
      </c>
      <c r="P1708" s="6">
        <v>-1</v>
      </c>
      <c r="Q1708" s="6">
        <v>0</v>
      </c>
      <c r="R1708" s="6">
        <v>0</v>
      </c>
      <c r="S1708" s="7" t="s">
        <v>2988</v>
      </c>
      <c r="T1708">
        <f>Tabla1[[#This Row],[id_factura_num]]</f>
        <v>5131</v>
      </c>
    </row>
    <row r="1709" spans="1:20" x14ac:dyDescent="0.25">
      <c r="A1709" s="6">
        <v>5132</v>
      </c>
      <c r="B1709" s="7" t="s">
        <v>1726</v>
      </c>
      <c r="C1709" s="8">
        <v>43282</v>
      </c>
      <c r="D1709" s="6">
        <v>27</v>
      </c>
      <c r="E1709" s="6">
        <v>1</v>
      </c>
      <c r="F1709" s="8">
        <v>43291</v>
      </c>
      <c r="G1709" s="6">
        <v>21</v>
      </c>
      <c r="H1709" s="6">
        <v>0</v>
      </c>
      <c r="I1709" s="6">
        <v>373</v>
      </c>
      <c r="J1709" s="8">
        <v>43282</v>
      </c>
      <c r="K1709" s="6">
        <v>-1</v>
      </c>
      <c r="L1709" s="6">
        <v>-1</v>
      </c>
      <c r="M1709" s="6">
        <v>0</v>
      </c>
      <c r="N1709" s="6">
        <v>-1</v>
      </c>
      <c r="O1709" s="8">
        <v>43291</v>
      </c>
      <c r="P1709" s="6">
        <v>-1</v>
      </c>
      <c r="Q1709" s="6">
        <v>0</v>
      </c>
      <c r="R1709" s="6">
        <v>0</v>
      </c>
      <c r="S1709" s="7" t="s">
        <v>2988</v>
      </c>
      <c r="T1709">
        <f>Tabla1[[#This Row],[id_factura_num]]</f>
        <v>5132</v>
      </c>
    </row>
    <row r="1710" spans="1:20" x14ac:dyDescent="0.25">
      <c r="A1710" s="6">
        <v>5133</v>
      </c>
      <c r="B1710" s="7" t="s">
        <v>1727</v>
      </c>
      <c r="C1710" s="8">
        <v>43282</v>
      </c>
      <c r="D1710" s="6">
        <v>19</v>
      </c>
      <c r="E1710" s="6">
        <v>1</v>
      </c>
      <c r="F1710" s="8">
        <v>43291</v>
      </c>
      <c r="G1710" s="6">
        <v>21</v>
      </c>
      <c r="H1710" s="6">
        <v>0</v>
      </c>
      <c r="I1710" s="6">
        <v>374</v>
      </c>
      <c r="J1710" s="8">
        <v>43282</v>
      </c>
      <c r="K1710" s="6">
        <v>-1</v>
      </c>
      <c r="L1710" s="6">
        <v>-1</v>
      </c>
      <c r="M1710" s="6">
        <v>0</v>
      </c>
      <c r="N1710" s="6">
        <v>-1</v>
      </c>
      <c r="O1710" s="8">
        <v>43291</v>
      </c>
      <c r="P1710" s="6">
        <v>-1</v>
      </c>
      <c r="Q1710" s="6">
        <v>0</v>
      </c>
      <c r="R1710" s="6">
        <v>0</v>
      </c>
      <c r="S1710" s="7" t="s">
        <v>2988</v>
      </c>
      <c r="T1710">
        <f>Tabla1[[#This Row],[id_factura_num]]</f>
        <v>5133</v>
      </c>
    </row>
    <row r="1711" spans="1:20" x14ac:dyDescent="0.25">
      <c r="A1711" s="6">
        <v>5134</v>
      </c>
      <c r="B1711" s="7" t="s">
        <v>1728</v>
      </c>
      <c r="C1711" s="8">
        <v>43282</v>
      </c>
      <c r="D1711" s="6">
        <v>100</v>
      </c>
      <c r="E1711" s="6">
        <v>1</v>
      </c>
      <c r="F1711" s="8">
        <v>43291</v>
      </c>
      <c r="G1711" s="6">
        <v>21</v>
      </c>
      <c r="H1711" s="6">
        <v>0</v>
      </c>
      <c r="I1711" s="6">
        <v>375</v>
      </c>
      <c r="J1711" s="8">
        <v>43282</v>
      </c>
      <c r="K1711" s="6">
        <v>-1</v>
      </c>
      <c r="L1711" s="6">
        <v>-1</v>
      </c>
      <c r="M1711" s="6">
        <v>0</v>
      </c>
      <c r="N1711" s="6">
        <v>-1</v>
      </c>
      <c r="O1711" s="8">
        <v>43291</v>
      </c>
      <c r="P1711" s="6">
        <v>-1</v>
      </c>
      <c r="Q1711" s="6">
        <v>0</v>
      </c>
      <c r="R1711" s="6">
        <v>0</v>
      </c>
      <c r="S1711" s="7" t="s">
        <v>2988</v>
      </c>
      <c r="T1711">
        <f>Tabla1[[#This Row],[id_factura_num]]</f>
        <v>5134</v>
      </c>
    </row>
    <row r="1712" spans="1:20" x14ac:dyDescent="0.25">
      <c r="A1712" s="6">
        <v>5135</v>
      </c>
      <c r="B1712" s="7" t="s">
        <v>1729</v>
      </c>
      <c r="C1712" s="8">
        <v>43282</v>
      </c>
      <c r="D1712" s="6">
        <v>74</v>
      </c>
      <c r="E1712" s="6">
        <v>1</v>
      </c>
      <c r="F1712" s="8">
        <v>43291</v>
      </c>
      <c r="G1712" s="6">
        <v>21</v>
      </c>
      <c r="H1712" s="6">
        <v>0</v>
      </c>
      <c r="I1712" s="6">
        <v>376</v>
      </c>
      <c r="J1712" s="8">
        <v>43282</v>
      </c>
      <c r="K1712" s="6">
        <v>-1</v>
      </c>
      <c r="L1712" s="6">
        <v>-1</v>
      </c>
      <c r="M1712" s="6">
        <v>0</v>
      </c>
      <c r="N1712" s="6">
        <v>-1</v>
      </c>
      <c r="O1712" s="8">
        <v>43291</v>
      </c>
      <c r="P1712" s="6">
        <v>-1</v>
      </c>
      <c r="Q1712" s="6">
        <v>0</v>
      </c>
      <c r="R1712" s="6">
        <v>0</v>
      </c>
      <c r="S1712" s="7" t="s">
        <v>2988</v>
      </c>
      <c r="T1712">
        <f>Tabla1[[#This Row],[id_factura_num]]</f>
        <v>5135</v>
      </c>
    </row>
    <row r="1713" spans="1:20" x14ac:dyDescent="0.25">
      <c r="A1713" s="6">
        <v>5136</v>
      </c>
      <c r="B1713" s="7" t="s">
        <v>1730</v>
      </c>
      <c r="C1713" s="8">
        <v>43282</v>
      </c>
      <c r="D1713" s="6">
        <v>99</v>
      </c>
      <c r="E1713" s="6">
        <v>2</v>
      </c>
      <c r="F1713" s="8">
        <v>43291</v>
      </c>
      <c r="G1713" s="6">
        <v>21</v>
      </c>
      <c r="H1713" s="6">
        <v>0</v>
      </c>
      <c r="I1713" s="6">
        <v>377</v>
      </c>
      <c r="J1713" s="8">
        <v>43282</v>
      </c>
      <c r="K1713" s="6">
        <v>-1</v>
      </c>
      <c r="L1713" s="6">
        <v>-1</v>
      </c>
      <c r="M1713" s="6">
        <v>0</v>
      </c>
      <c r="N1713" s="6">
        <v>2</v>
      </c>
      <c r="O1713" s="9"/>
      <c r="P1713" s="6">
        <v>-1</v>
      </c>
      <c r="Q1713" s="6">
        <v>0</v>
      </c>
      <c r="R1713" s="6">
        <v>0</v>
      </c>
      <c r="S1713" s="7" t="s">
        <v>2988</v>
      </c>
      <c r="T1713">
        <f>Tabla1[[#This Row],[id_factura_num]]</f>
        <v>5136</v>
      </c>
    </row>
    <row r="1714" spans="1:20" x14ac:dyDescent="0.25">
      <c r="A1714" s="6">
        <v>5137</v>
      </c>
      <c r="B1714" s="7" t="s">
        <v>1731</v>
      </c>
      <c r="C1714" s="8">
        <v>43282</v>
      </c>
      <c r="D1714" s="6">
        <v>125</v>
      </c>
      <c r="E1714" s="6">
        <v>1</v>
      </c>
      <c r="F1714" s="8">
        <v>43306</v>
      </c>
      <c r="G1714" s="6">
        <v>21</v>
      </c>
      <c r="H1714" s="6">
        <v>0</v>
      </c>
      <c r="I1714" s="6">
        <v>378</v>
      </c>
      <c r="J1714" s="8">
        <v>43282</v>
      </c>
      <c r="K1714" s="6">
        <v>-1</v>
      </c>
      <c r="L1714" s="6">
        <v>-1</v>
      </c>
      <c r="M1714" s="6">
        <v>0</v>
      </c>
      <c r="N1714" s="6">
        <v>0</v>
      </c>
      <c r="O1714" s="9"/>
      <c r="P1714" s="6">
        <v>-1</v>
      </c>
      <c r="Q1714" s="6">
        <v>0</v>
      </c>
      <c r="R1714" s="6">
        <v>0</v>
      </c>
      <c r="S1714" s="7" t="s">
        <v>2988</v>
      </c>
      <c r="T1714">
        <f>Tabla1[[#This Row],[id_factura_num]]</f>
        <v>5137</v>
      </c>
    </row>
    <row r="1715" spans="1:20" x14ac:dyDescent="0.25">
      <c r="A1715" s="6">
        <v>5138</v>
      </c>
      <c r="B1715" s="7" t="s">
        <v>1732</v>
      </c>
      <c r="C1715" s="8">
        <v>43282</v>
      </c>
      <c r="D1715" s="6">
        <v>48</v>
      </c>
      <c r="E1715" s="6">
        <v>2</v>
      </c>
      <c r="F1715" s="8">
        <v>43291</v>
      </c>
      <c r="G1715" s="6">
        <v>21</v>
      </c>
      <c r="H1715" s="6">
        <v>0</v>
      </c>
      <c r="I1715" s="6">
        <v>379</v>
      </c>
      <c r="J1715" s="8">
        <v>43282</v>
      </c>
      <c r="K1715" s="6">
        <v>-1</v>
      </c>
      <c r="L1715" s="6">
        <v>-1</v>
      </c>
      <c r="M1715" s="6">
        <v>0</v>
      </c>
      <c r="N1715" s="6">
        <v>0</v>
      </c>
      <c r="O1715" s="9"/>
      <c r="P1715" s="6">
        <v>-1</v>
      </c>
      <c r="Q1715" s="6">
        <v>0</v>
      </c>
      <c r="R1715" s="6">
        <v>0</v>
      </c>
      <c r="S1715" s="7" t="s">
        <v>2988</v>
      </c>
      <c r="T1715">
        <f>Tabla1[[#This Row],[id_factura_num]]</f>
        <v>5138</v>
      </c>
    </row>
    <row r="1716" spans="1:20" x14ac:dyDescent="0.25">
      <c r="A1716" s="6">
        <v>5139</v>
      </c>
      <c r="B1716" s="7" t="s">
        <v>1733</v>
      </c>
      <c r="C1716" s="8">
        <v>43282</v>
      </c>
      <c r="D1716" s="6">
        <v>148</v>
      </c>
      <c r="E1716" s="6">
        <v>2</v>
      </c>
      <c r="F1716" s="8">
        <v>43291</v>
      </c>
      <c r="G1716" s="6">
        <v>21</v>
      </c>
      <c r="H1716" s="6">
        <v>0</v>
      </c>
      <c r="I1716" s="6">
        <v>380</v>
      </c>
      <c r="J1716" s="8">
        <v>43282</v>
      </c>
      <c r="K1716" s="6">
        <v>-1</v>
      </c>
      <c r="L1716" s="6">
        <v>-1</v>
      </c>
      <c r="M1716" s="6">
        <v>0</v>
      </c>
      <c r="N1716" s="6">
        <v>0</v>
      </c>
      <c r="O1716" s="9"/>
      <c r="P1716" s="6">
        <v>-1</v>
      </c>
      <c r="Q1716" s="6">
        <v>0</v>
      </c>
      <c r="R1716" s="6">
        <v>0</v>
      </c>
      <c r="S1716" s="7" t="s">
        <v>2988</v>
      </c>
      <c r="T1716">
        <f>Tabla1[[#This Row],[id_factura_num]]</f>
        <v>5139</v>
      </c>
    </row>
    <row r="1717" spans="1:20" x14ac:dyDescent="0.25">
      <c r="A1717" s="6">
        <v>5140</v>
      </c>
      <c r="B1717" s="7" t="s">
        <v>1734</v>
      </c>
      <c r="C1717" s="8">
        <v>43282</v>
      </c>
      <c r="D1717" s="6">
        <v>126</v>
      </c>
      <c r="E1717" s="6">
        <v>1</v>
      </c>
      <c r="F1717" s="8">
        <v>43306</v>
      </c>
      <c r="G1717" s="6">
        <v>21</v>
      </c>
      <c r="H1717" s="6">
        <v>0</v>
      </c>
      <c r="I1717" s="6">
        <v>381</v>
      </c>
      <c r="J1717" s="8">
        <v>43282</v>
      </c>
      <c r="K1717" s="6">
        <v>-1</v>
      </c>
      <c r="L1717" s="6">
        <v>-1</v>
      </c>
      <c r="M1717" s="6">
        <v>0</v>
      </c>
      <c r="N1717" s="6">
        <v>0</v>
      </c>
      <c r="O1717" s="9"/>
      <c r="P1717" s="6">
        <v>-1</v>
      </c>
      <c r="Q1717" s="6">
        <v>0</v>
      </c>
      <c r="R1717" s="6">
        <v>0</v>
      </c>
      <c r="S1717" s="7" t="s">
        <v>2988</v>
      </c>
      <c r="T1717">
        <f>Tabla1[[#This Row],[id_factura_num]]</f>
        <v>5140</v>
      </c>
    </row>
    <row r="1718" spans="1:20" x14ac:dyDescent="0.25">
      <c r="A1718" s="6">
        <v>5141</v>
      </c>
      <c r="B1718" s="7" t="s">
        <v>1735</v>
      </c>
      <c r="C1718" s="8">
        <v>43282</v>
      </c>
      <c r="D1718" s="6">
        <v>113</v>
      </c>
      <c r="E1718" s="6">
        <v>2</v>
      </c>
      <c r="F1718" s="8">
        <v>43291</v>
      </c>
      <c r="G1718" s="6">
        <v>0</v>
      </c>
      <c r="H1718" s="6">
        <v>0</v>
      </c>
      <c r="I1718" s="6">
        <v>382</v>
      </c>
      <c r="J1718" s="8">
        <v>43282</v>
      </c>
      <c r="K1718" s="6">
        <v>-1</v>
      </c>
      <c r="L1718" s="6">
        <v>-1</v>
      </c>
      <c r="M1718" s="6">
        <v>0</v>
      </c>
      <c r="N1718" s="6">
        <v>2</v>
      </c>
      <c r="O1718" s="9"/>
      <c r="P1718" s="6">
        <v>-1</v>
      </c>
      <c r="Q1718" s="6">
        <v>0</v>
      </c>
      <c r="R1718" s="6">
        <v>0</v>
      </c>
      <c r="S1718" s="7" t="s">
        <v>2988</v>
      </c>
      <c r="T1718">
        <f>Tabla1[[#This Row],[id_factura_num]]</f>
        <v>5141</v>
      </c>
    </row>
    <row r="1719" spans="1:20" x14ac:dyDescent="0.25">
      <c r="A1719" s="6">
        <v>5142</v>
      </c>
      <c r="B1719" s="7" t="s">
        <v>1736</v>
      </c>
      <c r="C1719" s="8">
        <v>43282</v>
      </c>
      <c r="D1719" s="6">
        <v>20</v>
      </c>
      <c r="E1719" s="6">
        <v>1</v>
      </c>
      <c r="F1719" s="8">
        <v>43291</v>
      </c>
      <c r="G1719" s="6">
        <v>21</v>
      </c>
      <c r="H1719" s="6">
        <v>0</v>
      </c>
      <c r="I1719" s="6">
        <v>383</v>
      </c>
      <c r="J1719" s="8">
        <v>43282</v>
      </c>
      <c r="K1719" s="6">
        <v>-1</v>
      </c>
      <c r="L1719" s="6">
        <v>-1</v>
      </c>
      <c r="M1719" s="6">
        <v>0</v>
      </c>
      <c r="N1719" s="6">
        <v>-1</v>
      </c>
      <c r="O1719" s="8">
        <v>43291</v>
      </c>
      <c r="P1719" s="6">
        <v>-1</v>
      </c>
      <c r="Q1719" s="6">
        <v>0</v>
      </c>
      <c r="R1719" s="6">
        <v>0</v>
      </c>
      <c r="S1719" s="7" t="s">
        <v>2988</v>
      </c>
      <c r="T1719">
        <f>Tabla1[[#This Row],[id_factura_num]]</f>
        <v>5142</v>
      </c>
    </row>
    <row r="1720" spans="1:20" x14ac:dyDescent="0.25">
      <c r="A1720" s="6">
        <v>5143</v>
      </c>
      <c r="B1720" s="7" t="s">
        <v>1737</v>
      </c>
      <c r="C1720" s="8">
        <v>43282</v>
      </c>
      <c r="D1720" s="6">
        <v>50</v>
      </c>
      <c r="E1720" s="6">
        <v>1</v>
      </c>
      <c r="F1720" s="8">
        <v>43291</v>
      </c>
      <c r="G1720" s="6">
        <v>21</v>
      </c>
      <c r="H1720" s="6">
        <v>0</v>
      </c>
      <c r="I1720" s="6">
        <v>384</v>
      </c>
      <c r="J1720" s="8">
        <v>43282</v>
      </c>
      <c r="K1720" s="6">
        <v>-1</v>
      </c>
      <c r="L1720" s="6">
        <v>-1</v>
      </c>
      <c r="M1720" s="6">
        <v>0</v>
      </c>
      <c r="N1720" s="6">
        <v>-1</v>
      </c>
      <c r="O1720" s="8">
        <v>43291</v>
      </c>
      <c r="P1720" s="6">
        <v>-1</v>
      </c>
      <c r="Q1720" s="6">
        <v>0</v>
      </c>
      <c r="R1720" s="6">
        <v>0</v>
      </c>
      <c r="S1720" s="7" t="s">
        <v>2988</v>
      </c>
      <c r="T1720">
        <f>Tabla1[[#This Row],[id_factura_num]]</f>
        <v>5143</v>
      </c>
    </row>
    <row r="1721" spans="1:20" x14ac:dyDescent="0.25">
      <c r="A1721" s="6">
        <v>5144</v>
      </c>
      <c r="B1721" s="7" t="s">
        <v>1738</v>
      </c>
      <c r="C1721" s="8">
        <v>43282</v>
      </c>
      <c r="D1721" s="6">
        <v>143</v>
      </c>
      <c r="E1721" s="6">
        <v>1</v>
      </c>
      <c r="F1721" s="8">
        <v>43306</v>
      </c>
      <c r="G1721" s="6">
        <v>21</v>
      </c>
      <c r="H1721" s="6">
        <v>0</v>
      </c>
      <c r="I1721" s="6">
        <v>385</v>
      </c>
      <c r="J1721" s="8">
        <v>43282</v>
      </c>
      <c r="K1721" s="6">
        <v>-1</v>
      </c>
      <c r="L1721" s="6">
        <v>-1</v>
      </c>
      <c r="M1721" s="6">
        <v>0</v>
      </c>
      <c r="N1721" s="6">
        <v>0</v>
      </c>
      <c r="O1721" s="9"/>
      <c r="P1721" s="6">
        <v>-1</v>
      </c>
      <c r="Q1721" s="6">
        <v>0</v>
      </c>
      <c r="R1721" s="6">
        <v>0</v>
      </c>
      <c r="S1721" s="7" t="s">
        <v>2988</v>
      </c>
      <c r="T1721">
        <f>Tabla1[[#This Row],[id_factura_num]]</f>
        <v>5144</v>
      </c>
    </row>
    <row r="1722" spans="1:20" x14ac:dyDescent="0.25">
      <c r="A1722" s="6">
        <v>5145</v>
      </c>
      <c r="B1722" s="7" t="s">
        <v>1739</v>
      </c>
      <c r="C1722" s="8">
        <v>43282</v>
      </c>
      <c r="D1722" s="6">
        <v>168</v>
      </c>
      <c r="E1722" s="6">
        <v>1</v>
      </c>
      <c r="F1722" s="8">
        <v>43291</v>
      </c>
      <c r="G1722" s="6">
        <v>21</v>
      </c>
      <c r="H1722" s="6">
        <v>0</v>
      </c>
      <c r="I1722" s="6">
        <v>386</v>
      </c>
      <c r="J1722" s="8">
        <v>43282</v>
      </c>
      <c r="K1722" s="6">
        <v>-1</v>
      </c>
      <c r="L1722" s="6">
        <v>-1</v>
      </c>
      <c r="M1722" s="6">
        <v>0</v>
      </c>
      <c r="N1722" s="6">
        <v>-1</v>
      </c>
      <c r="O1722" s="8">
        <v>43291</v>
      </c>
      <c r="P1722" s="6">
        <v>-1</v>
      </c>
      <c r="Q1722" s="6">
        <v>0</v>
      </c>
      <c r="R1722" s="6">
        <v>0</v>
      </c>
      <c r="S1722" s="7" t="s">
        <v>2988</v>
      </c>
      <c r="T1722">
        <f>Tabla1[[#This Row],[id_factura_num]]</f>
        <v>5145</v>
      </c>
    </row>
    <row r="1723" spans="1:20" x14ac:dyDescent="0.25">
      <c r="A1723" s="6">
        <v>5146</v>
      </c>
      <c r="B1723" s="7" t="s">
        <v>1740</v>
      </c>
      <c r="C1723" s="8">
        <v>43282</v>
      </c>
      <c r="D1723" s="6">
        <v>128</v>
      </c>
      <c r="E1723" s="6">
        <v>1</v>
      </c>
      <c r="F1723" s="8">
        <v>43291</v>
      </c>
      <c r="G1723" s="6">
        <v>21</v>
      </c>
      <c r="H1723" s="6">
        <v>0</v>
      </c>
      <c r="I1723" s="6">
        <v>387</v>
      </c>
      <c r="J1723" s="8">
        <v>43282</v>
      </c>
      <c r="K1723" s="6">
        <v>-1</v>
      </c>
      <c r="L1723" s="6">
        <v>-1</v>
      </c>
      <c r="M1723" s="6">
        <v>0</v>
      </c>
      <c r="N1723" s="6">
        <v>-1</v>
      </c>
      <c r="O1723" s="8">
        <v>43291</v>
      </c>
      <c r="P1723" s="6">
        <v>-1</v>
      </c>
      <c r="Q1723" s="6">
        <v>0</v>
      </c>
      <c r="R1723" s="6">
        <v>0</v>
      </c>
      <c r="S1723" s="7" t="s">
        <v>2988</v>
      </c>
      <c r="T1723">
        <f>Tabla1[[#This Row],[id_factura_num]]</f>
        <v>5146</v>
      </c>
    </row>
    <row r="1724" spans="1:20" x14ac:dyDescent="0.25">
      <c r="A1724" s="6">
        <v>5147</v>
      </c>
      <c r="B1724" s="7" t="s">
        <v>1741</v>
      </c>
      <c r="C1724" s="8">
        <v>43282</v>
      </c>
      <c r="D1724" s="6">
        <v>159</v>
      </c>
      <c r="E1724" s="6">
        <v>1</v>
      </c>
      <c r="F1724" s="8">
        <v>43291</v>
      </c>
      <c r="G1724" s="6">
        <v>21</v>
      </c>
      <c r="H1724" s="6">
        <v>0</v>
      </c>
      <c r="I1724" s="6">
        <v>388</v>
      </c>
      <c r="J1724" s="8">
        <v>43282</v>
      </c>
      <c r="K1724" s="6">
        <v>-1</v>
      </c>
      <c r="L1724" s="6">
        <v>-1</v>
      </c>
      <c r="M1724" s="6">
        <v>0</v>
      </c>
      <c r="N1724" s="6">
        <v>-1</v>
      </c>
      <c r="O1724" s="8">
        <v>43291</v>
      </c>
      <c r="P1724" s="6">
        <v>-1</v>
      </c>
      <c r="Q1724" s="6">
        <v>0</v>
      </c>
      <c r="R1724" s="6">
        <v>0</v>
      </c>
      <c r="S1724" s="7" t="s">
        <v>2988</v>
      </c>
      <c r="T1724">
        <f>Tabla1[[#This Row],[id_factura_num]]</f>
        <v>5147</v>
      </c>
    </row>
    <row r="1725" spans="1:20" x14ac:dyDescent="0.25">
      <c r="A1725" s="6">
        <v>5148</v>
      </c>
      <c r="B1725" s="7" t="s">
        <v>1742</v>
      </c>
      <c r="C1725" s="8">
        <v>43282</v>
      </c>
      <c r="D1725" s="6">
        <v>163</v>
      </c>
      <c r="E1725" s="6">
        <v>2</v>
      </c>
      <c r="F1725" s="8">
        <v>43291</v>
      </c>
      <c r="G1725" s="6">
        <v>21</v>
      </c>
      <c r="H1725" s="6">
        <v>0</v>
      </c>
      <c r="I1725" s="6">
        <v>389</v>
      </c>
      <c r="J1725" s="8">
        <v>43282</v>
      </c>
      <c r="K1725" s="6">
        <v>-1</v>
      </c>
      <c r="L1725" s="6">
        <v>-1</v>
      </c>
      <c r="M1725" s="6">
        <v>0</v>
      </c>
      <c r="N1725" s="6">
        <v>0</v>
      </c>
      <c r="O1725" s="9"/>
      <c r="P1725" s="6">
        <v>-1</v>
      </c>
      <c r="Q1725" s="6">
        <v>0</v>
      </c>
      <c r="R1725" s="6">
        <v>0</v>
      </c>
      <c r="S1725" s="7" t="s">
        <v>2988</v>
      </c>
      <c r="T1725">
        <f>Tabla1[[#This Row],[id_factura_num]]</f>
        <v>5148</v>
      </c>
    </row>
    <row r="1726" spans="1:20" x14ac:dyDescent="0.25">
      <c r="A1726" s="6">
        <v>5149</v>
      </c>
      <c r="B1726" s="7" t="s">
        <v>1743</v>
      </c>
      <c r="C1726" s="8">
        <v>43282</v>
      </c>
      <c r="D1726" s="6">
        <v>89</v>
      </c>
      <c r="E1726" s="6">
        <v>2</v>
      </c>
      <c r="F1726" s="8">
        <v>43380</v>
      </c>
      <c r="G1726" s="6">
        <v>21</v>
      </c>
      <c r="H1726" s="6">
        <v>0</v>
      </c>
      <c r="I1726" s="6">
        <v>390</v>
      </c>
      <c r="J1726" s="8">
        <v>43282</v>
      </c>
      <c r="K1726" s="6">
        <v>-1</v>
      </c>
      <c r="L1726" s="6">
        <v>-1</v>
      </c>
      <c r="M1726" s="6">
        <v>0</v>
      </c>
      <c r="N1726" s="6">
        <v>2</v>
      </c>
      <c r="O1726" s="9"/>
      <c r="P1726" s="6">
        <v>-1</v>
      </c>
      <c r="Q1726" s="6">
        <v>0</v>
      </c>
      <c r="R1726" s="6">
        <v>0</v>
      </c>
      <c r="S1726" s="7" t="s">
        <v>2988</v>
      </c>
      <c r="T1726">
        <f>Tabla1[[#This Row],[id_factura_num]]</f>
        <v>5149</v>
      </c>
    </row>
    <row r="1727" spans="1:20" x14ac:dyDescent="0.25">
      <c r="A1727" s="6">
        <v>5150</v>
      </c>
      <c r="B1727" s="7" t="s">
        <v>1744</v>
      </c>
      <c r="C1727" s="8">
        <v>43282</v>
      </c>
      <c r="D1727" s="6">
        <v>10</v>
      </c>
      <c r="E1727" s="6">
        <v>1</v>
      </c>
      <c r="F1727" s="8">
        <v>43291</v>
      </c>
      <c r="G1727" s="6">
        <v>21</v>
      </c>
      <c r="H1727" s="6">
        <v>0</v>
      </c>
      <c r="I1727" s="6">
        <v>391</v>
      </c>
      <c r="J1727" s="8">
        <v>43282</v>
      </c>
      <c r="K1727" s="6">
        <v>-1</v>
      </c>
      <c r="L1727" s="6">
        <v>-1</v>
      </c>
      <c r="M1727" s="6">
        <v>0</v>
      </c>
      <c r="N1727" s="6">
        <v>-1</v>
      </c>
      <c r="O1727" s="8">
        <v>43291</v>
      </c>
      <c r="P1727" s="6">
        <v>-1</v>
      </c>
      <c r="Q1727" s="6">
        <v>0</v>
      </c>
      <c r="R1727" s="6">
        <v>0</v>
      </c>
      <c r="S1727" s="7" t="s">
        <v>2988</v>
      </c>
      <c r="T1727">
        <f>Tabla1[[#This Row],[id_factura_num]]</f>
        <v>5150</v>
      </c>
    </row>
    <row r="1728" spans="1:20" x14ac:dyDescent="0.25">
      <c r="A1728" s="6">
        <v>5151</v>
      </c>
      <c r="B1728" s="7" t="s">
        <v>1745</v>
      </c>
      <c r="C1728" s="8">
        <v>43282</v>
      </c>
      <c r="D1728" s="6">
        <v>116</v>
      </c>
      <c r="E1728" s="6">
        <v>2</v>
      </c>
      <c r="F1728" s="8">
        <v>43291</v>
      </c>
      <c r="G1728" s="6">
        <v>21</v>
      </c>
      <c r="H1728" s="6">
        <v>0</v>
      </c>
      <c r="I1728" s="6">
        <v>392</v>
      </c>
      <c r="J1728" s="8">
        <v>43282</v>
      </c>
      <c r="K1728" s="6">
        <v>-1</v>
      </c>
      <c r="L1728" s="6">
        <v>-1</v>
      </c>
      <c r="M1728" s="6">
        <v>0</v>
      </c>
      <c r="N1728" s="6">
        <v>2</v>
      </c>
      <c r="O1728" s="9"/>
      <c r="P1728" s="6">
        <v>-1</v>
      </c>
      <c r="Q1728" s="6">
        <v>0</v>
      </c>
      <c r="R1728" s="6">
        <v>0</v>
      </c>
      <c r="S1728" s="7" t="s">
        <v>2988</v>
      </c>
      <c r="T1728">
        <f>Tabla1[[#This Row],[id_factura_num]]</f>
        <v>5151</v>
      </c>
    </row>
    <row r="1729" spans="1:20" x14ac:dyDescent="0.25">
      <c r="A1729" s="6">
        <v>5152</v>
      </c>
      <c r="B1729" s="7" t="s">
        <v>1746</v>
      </c>
      <c r="C1729" s="8">
        <v>43282</v>
      </c>
      <c r="D1729" s="6">
        <v>98</v>
      </c>
      <c r="E1729" s="6">
        <v>1</v>
      </c>
      <c r="F1729" s="8">
        <v>43291</v>
      </c>
      <c r="G1729" s="6">
        <v>21</v>
      </c>
      <c r="H1729" s="6">
        <v>0</v>
      </c>
      <c r="I1729" s="6">
        <v>393</v>
      </c>
      <c r="J1729" s="8">
        <v>43282</v>
      </c>
      <c r="K1729" s="6">
        <v>-1</v>
      </c>
      <c r="L1729" s="6">
        <v>-1</v>
      </c>
      <c r="M1729" s="6">
        <v>0</v>
      </c>
      <c r="N1729" s="6">
        <v>-1</v>
      </c>
      <c r="O1729" s="8">
        <v>43291</v>
      </c>
      <c r="P1729" s="6">
        <v>-1</v>
      </c>
      <c r="Q1729" s="6">
        <v>0</v>
      </c>
      <c r="R1729" s="6">
        <v>0</v>
      </c>
      <c r="S1729" s="7" t="s">
        <v>2988</v>
      </c>
      <c r="T1729">
        <f>Tabla1[[#This Row],[id_factura_num]]</f>
        <v>5152</v>
      </c>
    </row>
    <row r="1730" spans="1:20" x14ac:dyDescent="0.25">
      <c r="A1730" s="6">
        <v>5153</v>
      </c>
      <c r="B1730" s="7" t="s">
        <v>1747</v>
      </c>
      <c r="C1730" s="8">
        <v>43282</v>
      </c>
      <c r="D1730" s="6">
        <v>65</v>
      </c>
      <c r="E1730" s="6">
        <v>1</v>
      </c>
      <c r="F1730" s="8">
        <v>43291</v>
      </c>
      <c r="G1730" s="6">
        <v>21</v>
      </c>
      <c r="H1730" s="6">
        <v>0</v>
      </c>
      <c r="I1730" s="6">
        <v>394</v>
      </c>
      <c r="J1730" s="8">
        <v>43282</v>
      </c>
      <c r="K1730" s="6">
        <v>-1</v>
      </c>
      <c r="L1730" s="6">
        <v>-1</v>
      </c>
      <c r="M1730" s="6">
        <v>0</v>
      </c>
      <c r="N1730" s="6">
        <v>-1</v>
      </c>
      <c r="O1730" s="8">
        <v>43291</v>
      </c>
      <c r="P1730" s="6">
        <v>-1</v>
      </c>
      <c r="Q1730" s="6">
        <v>0</v>
      </c>
      <c r="R1730" s="6">
        <v>0</v>
      </c>
      <c r="S1730" s="7" t="s">
        <v>2988</v>
      </c>
      <c r="T1730">
        <f>Tabla1[[#This Row],[id_factura_num]]</f>
        <v>5153</v>
      </c>
    </row>
    <row r="1731" spans="1:20" x14ac:dyDescent="0.25">
      <c r="A1731" s="6">
        <v>5154</v>
      </c>
      <c r="B1731" s="7" t="s">
        <v>1748</v>
      </c>
      <c r="C1731" s="8">
        <v>43282</v>
      </c>
      <c r="D1731" s="6">
        <v>7</v>
      </c>
      <c r="E1731" s="6">
        <v>1</v>
      </c>
      <c r="F1731" s="8">
        <v>43291</v>
      </c>
      <c r="G1731" s="6">
        <v>21</v>
      </c>
      <c r="H1731" s="6">
        <v>0</v>
      </c>
      <c r="I1731" s="6">
        <v>395</v>
      </c>
      <c r="J1731" s="8">
        <v>43282</v>
      </c>
      <c r="K1731" s="6">
        <v>-1</v>
      </c>
      <c r="L1731" s="6">
        <v>-1</v>
      </c>
      <c r="M1731" s="6">
        <v>0</v>
      </c>
      <c r="N1731" s="6">
        <v>-1</v>
      </c>
      <c r="O1731" s="8">
        <v>43374</v>
      </c>
      <c r="P1731" s="6">
        <v>-1</v>
      </c>
      <c r="Q1731" s="6">
        <v>0</v>
      </c>
      <c r="R1731" s="6">
        <v>0</v>
      </c>
      <c r="S1731" s="7" t="s">
        <v>2988</v>
      </c>
      <c r="T1731">
        <f>Tabla1[[#This Row],[id_factura_num]]</f>
        <v>5154</v>
      </c>
    </row>
    <row r="1732" spans="1:20" x14ac:dyDescent="0.25">
      <c r="A1732" s="6">
        <v>5155</v>
      </c>
      <c r="B1732" s="7" t="s">
        <v>1749</v>
      </c>
      <c r="C1732" s="8">
        <v>43282</v>
      </c>
      <c r="D1732" s="6">
        <v>161</v>
      </c>
      <c r="E1732" s="6">
        <v>1</v>
      </c>
      <c r="F1732" s="8">
        <v>43291</v>
      </c>
      <c r="G1732" s="6">
        <v>21</v>
      </c>
      <c r="H1732" s="6">
        <v>0</v>
      </c>
      <c r="I1732" s="6">
        <v>396</v>
      </c>
      <c r="J1732" s="8">
        <v>43282</v>
      </c>
      <c r="K1732" s="6">
        <v>-1</v>
      </c>
      <c r="L1732" s="6">
        <v>-1</v>
      </c>
      <c r="M1732" s="6">
        <v>0</v>
      </c>
      <c r="N1732" s="6">
        <v>-1</v>
      </c>
      <c r="O1732" s="8">
        <v>43291</v>
      </c>
      <c r="P1732" s="6">
        <v>-1</v>
      </c>
      <c r="Q1732" s="6">
        <v>0</v>
      </c>
      <c r="R1732" s="6">
        <v>0</v>
      </c>
      <c r="S1732" s="7" t="s">
        <v>2988</v>
      </c>
      <c r="T1732">
        <f>Tabla1[[#This Row],[id_factura_num]]</f>
        <v>5155</v>
      </c>
    </row>
    <row r="1733" spans="1:20" x14ac:dyDescent="0.25">
      <c r="A1733" s="6">
        <v>5156</v>
      </c>
      <c r="B1733" s="7" t="s">
        <v>1750</v>
      </c>
      <c r="C1733" s="8">
        <v>43282</v>
      </c>
      <c r="D1733" s="6">
        <v>140</v>
      </c>
      <c r="E1733" s="6">
        <v>2</v>
      </c>
      <c r="F1733" s="8">
        <v>43291</v>
      </c>
      <c r="G1733" s="6">
        <v>21</v>
      </c>
      <c r="H1733" s="6">
        <v>0</v>
      </c>
      <c r="I1733" s="6">
        <v>397</v>
      </c>
      <c r="J1733" s="8">
        <v>43282</v>
      </c>
      <c r="K1733" s="6">
        <v>-1</v>
      </c>
      <c r="L1733" s="6">
        <v>-1</v>
      </c>
      <c r="M1733" s="6">
        <v>0</v>
      </c>
      <c r="N1733" s="6">
        <v>2</v>
      </c>
      <c r="O1733" s="9"/>
      <c r="P1733" s="6">
        <v>-1</v>
      </c>
      <c r="Q1733" s="6">
        <v>0</v>
      </c>
      <c r="R1733" s="6">
        <v>0</v>
      </c>
      <c r="S1733" s="7" t="s">
        <v>2988</v>
      </c>
      <c r="T1733">
        <f>Tabla1[[#This Row],[id_factura_num]]</f>
        <v>5156</v>
      </c>
    </row>
    <row r="1734" spans="1:20" x14ac:dyDescent="0.25">
      <c r="A1734" s="6">
        <v>5157</v>
      </c>
      <c r="B1734" s="7" t="s">
        <v>1751</v>
      </c>
      <c r="C1734" s="8">
        <v>43282</v>
      </c>
      <c r="D1734" s="6">
        <v>81</v>
      </c>
      <c r="E1734" s="6">
        <v>1</v>
      </c>
      <c r="F1734" s="8">
        <v>43291</v>
      </c>
      <c r="G1734" s="6">
        <v>21</v>
      </c>
      <c r="H1734" s="6">
        <v>0</v>
      </c>
      <c r="I1734" s="6">
        <v>398</v>
      </c>
      <c r="J1734" s="8">
        <v>43282</v>
      </c>
      <c r="K1734" s="6">
        <v>-1</v>
      </c>
      <c r="L1734" s="6">
        <v>-1</v>
      </c>
      <c r="M1734" s="6">
        <v>0</v>
      </c>
      <c r="N1734" s="6">
        <v>-1</v>
      </c>
      <c r="O1734" s="8">
        <v>43291</v>
      </c>
      <c r="P1734" s="6">
        <v>-1</v>
      </c>
      <c r="Q1734" s="6">
        <v>0</v>
      </c>
      <c r="R1734" s="6">
        <v>0</v>
      </c>
      <c r="S1734" s="7" t="s">
        <v>2988</v>
      </c>
      <c r="T1734">
        <f>Tabla1[[#This Row],[id_factura_num]]</f>
        <v>5157</v>
      </c>
    </row>
    <row r="1735" spans="1:20" x14ac:dyDescent="0.25">
      <c r="A1735" s="6">
        <v>5158</v>
      </c>
      <c r="B1735" s="7" t="s">
        <v>1752</v>
      </c>
      <c r="C1735" s="8">
        <v>43282</v>
      </c>
      <c r="D1735" s="6">
        <v>56</v>
      </c>
      <c r="E1735" s="6">
        <v>1</v>
      </c>
      <c r="F1735" s="8">
        <v>43291</v>
      </c>
      <c r="G1735" s="6">
        <v>21</v>
      </c>
      <c r="H1735" s="6">
        <v>0</v>
      </c>
      <c r="I1735" s="6">
        <v>399</v>
      </c>
      <c r="J1735" s="8">
        <v>43282</v>
      </c>
      <c r="K1735" s="6">
        <v>-1</v>
      </c>
      <c r="L1735" s="6">
        <v>-1</v>
      </c>
      <c r="M1735" s="6">
        <v>0</v>
      </c>
      <c r="N1735" s="6">
        <v>-1</v>
      </c>
      <c r="O1735" s="8">
        <v>43291</v>
      </c>
      <c r="P1735" s="6">
        <v>-1</v>
      </c>
      <c r="Q1735" s="6">
        <v>0</v>
      </c>
      <c r="R1735" s="6">
        <v>0</v>
      </c>
      <c r="S1735" s="7" t="s">
        <v>2988</v>
      </c>
      <c r="T1735">
        <f>Tabla1[[#This Row],[id_factura_num]]</f>
        <v>5158</v>
      </c>
    </row>
    <row r="1736" spans="1:20" x14ac:dyDescent="0.25">
      <c r="A1736" s="6">
        <v>5159</v>
      </c>
      <c r="B1736" s="7" t="s">
        <v>1753</v>
      </c>
      <c r="C1736" s="8">
        <v>43282</v>
      </c>
      <c r="D1736" s="6">
        <v>135</v>
      </c>
      <c r="E1736" s="6">
        <v>1</v>
      </c>
      <c r="F1736" s="8">
        <v>43291</v>
      </c>
      <c r="G1736" s="6">
        <v>21</v>
      </c>
      <c r="H1736" s="6">
        <v>0</v>
      </c>
      <c r="I1736" s="6">
        <v>400</v>
      </c>
      <c r="J1736" s="8">
        <v>43282</v>
      </c>
      <c r="K1736" s="6">
        <v>-1</v>
      </c>
      <c r="L1736" s="6">
        <v>-1</v>
      </c>
      <c r="M1736" s="6">
        <v>0</v>
      </c>
      <c r="N1736" s="6">
        <v>-1</v>
      </c>
      <c r="O1736" s="8">
        <v>43291</v>
      </c>
      <c r="P1736" s="6">
        <v>-1</v>
      </c>
      <c r="Q1736" s="6">
        <v>0</v>
      </c>
      <c r="R1736" s="6">
        <v>0</v>
      </c>
      <c r="S1736" s="7" t="s">
        <v>2988</v>
      </c>
      <c r="T1736">
        <f>Tabla1[[#This Row],[id_factura_num]]</f>
        <v>5159</v>
      </c>
    </row>
    <row r="1737" spans="1:20" x14ac:dyDescent="0.25">
      <c r="A1737" s="6">
        <v>5160</v>
      </c>
      <c r="B1737" s="7" t="s">
        <v>1754</v>
      </c>
      <c r="C1737" s="8">
        <v>43282</v>
      </c>
      <c r="D1737" s="6">
        <v>133</v>
      </c>
      <c r="E1737" s="6">
        <v>1</v>
      </c>
      <c r="F1737" s="8">
        <v>43291</v>
      </c>
      <c r="G1737" s="6">
        <v>21</v>
      </c>
      <c r="H1737" s="6">
        <v>0</v>
      </c>
      <c r="I1737" s="6">
        <v>401</v>
      </c>
      <c r="J1737" s="8">
        <v>43282</v>
      </c>
      <c r="K1737" s="6">
        <v>-1</v>
      </c>
      <c r="L1737" s="6">
        <v>-1</v>
      </c>
      <c r="M1737" s="6">
        <v>0</v>
      </c>
      <c r="N1737" s="6">
        <v>-1</v>
      </c>
      <c r="O1737" s="8">
        <v>43291</v>
      </c>
      <c r="P1737" s="6">
        <v>-1</v>
      </c>
      <c r="Q1737" s="6">
        <v>0</v>
      </c>
      <c r="R1737" s="6">
        <v>0</v>
      </c>
      <c r="S1737" s="7" t="s">
        <v>2988</v>
      </c>
      <c r="T1737">
        <f>Tabla1[[#This Row],[id_factura_num]]</f>
        <v>5160</v>
      </c>
    </row>
    <row r="1738" spans="1:20" x14ac:dyDescent="0.25">
      <c r="A1738" s="6">
        <v>5161</v>
      </c>
      <c r="B1738" s="7" t="s">
        <v>1755</v>
      </c>
      <c r="C1738" s="8">
        <v>43282</v>
      </c>
      <c r="D1738" s="6">
        <v>123</v>
      </c>
      <c r="E1738" s="6">
        <v>1</v>
      </c>
      <c r="F1738" s="8">
        <v>43306</v>
      </c>
      <c r="G1738" s="6">
        <v>21</v>
      </c>
      <c r="H1738" s="6">
        <v>0</v>
      </c>
      <c r="I1738" s="6">
        <v>402</v>
      </c>
      <c r="J1738" s="8">
        <v>43282</v>
      </c>
      <c r="K1738" s="6">
        <v>-1</v>
      </c>
      <c r="L1738" s="6">
        <v>-1</v>
      </c>
      <c r="M1738" s="6">
        <v>0</v>
      </c>
      <c r="N1738" s="6">
        <v>0</v>
      </c>
      <c r="O1738" s="9"/>
      <c r="P1738" s="6">
        <v>-1</v>
      </c>
      <c r="Q1738" s="6">
        <v>0</v>
      </c>
      <c r="R1738" s="6">
        <v>0</v>
      </c>
      <c r="S1738" s="7" t="s">
        <v>2988</v>
      </c>
      <c r="T1738">
        <f>Tabla1[[#This Row],[id_factura_num]]</f>
        <v>5161</v>
      </c>
    </row>
    <row r="1739" spans="1:20" x14ac:dyDescent="0.25">
      <c r="A1739" s="6">
        <v>5162</v>
      </c>
      <c r="B1739" s="7" t="s">
        <v>1756</v>
      </c>
      <c r="C1739" s="8">
        <v>43282</v>
      </c>
      <c r="D1739" s="6">
        <v>147</v>
      </c>
      <c r="E1739" s="6">
        <v>1</v>
      </c>
      <c r="F1739" s="8">
        <v>43291</v>
      </c>
      <c r="G1739" s="6">
        <v>21</v>
      </c>
      <c r="H1739" s="6">
        <v>0</v>
      </c>
      <c r="I1739" s="6">
        <v>403</v>
      </c>
      <c r="J1739" s="8">
        <v>43282</v>
      </c>
      <c r="K1739" s="6">
        <v>-1</v>
      </c>
      <c r="L1739" s="6">
        <v>-1</v>
      </c>
      <c r="M1739" s="6">
        <v>0</v>
      </c>
      <c r="N1739" s="6">
        <v>-1</v>
      </c>
      <c r="O1739" s="8">
        <v>43291</v>
      </c>
      <c r="P1739" s="6">
        <v>-1</v>
      </c>
      <c r="Q1739" s="6">
        <v>0</v>
      </c>
      <c r="R1739" s="6">
        <v>0</v>
      </c>
      <c r="S1739" s="7" t="s">
        <v>2988</v>
      </c>
      <c r="T1739">
        <f>Tabla1[[#This Row],[id_factura_num]]</f>
        <v>5162</v>
      </c>
    </row>
    <row r="1740" spans="1:20" x14ac:dyDescent="0.25">
      <c r="A1740" s="6">
        <v>5163</v>
      </c>
      <c r="B1740" s="7" t="s">
        <v>1757</v>
      </c>
      <c r="C1740" s="8">
        <v>43282</v>
      </c>
      <c r="D1740" s="6">
        <v>164</v>
      </c>
      <c r="E1740" s="6">
        <v>2</v>
      </c>
      <c r="F1740" s="8">
        <v>43291</v>
      </c>
      <c r="G1740" s="6">
        <v>21</v>
      </c>
      <c r="H1740" s="6">
        <v>0</v>
      </c>
      <c r="I1740" s="6">
        <v>404</v>
      </c>
      <c r="J1740" s="8">
        <v>43282</v>
      </c>
      <c r="K1740" s="6">
        <v>-1</v>
      </c>
      <c r="L1740" s="6">
        <v>-1</v>
      </c>
      <c r="M1740" s="6">
        <v>0</v>
      </c>
      <c r="N1740" s="6">
        <v>2</v>
      </c>
      <c r="O1740" s="9"/>
      <c r="P1740" s="6">
        <v>-1</v>
      </c>
      <c r="Q1740" s="6">
        <v>0</v>
      </c>
      <c r="R1740" s="6">
        <v>0</v>
      </c>
      <c r="S1740" s="7" t="s">
        <v>2988</v>
      </c>
      <c r="T1740">
        <f>Tabla1[[#This Row],[id_factura_num]]</f>
        <v>5163</v>
      </c>
    </row>
    <row r="1741" spans="1:20" x14ac:dyDescent="0.25">
      <c r="A1741" s="6">
        <v>5164</v>
      </c>
      <c r="B1741" s="7" t="s">
        <v>1758</v>
      </c>
      <c r="C1741" s="8">
        <v>43282</v>
      </c>
      <c r="D1741" s="6">
        <v>122</v>
      </c>
      <c r="E1741" s="6">
        <v>1</v>
      </c>
      <c r="F1741" s="8">
        <v>43291</v>
      </c>
      <c r="G1741" s="6">
        <v>21</v>
      </c>
      <c r="H1741" s="6">
        <v>0</v>
      </c>
      <c r="I1741" s="6">
        <v>405</v>
      </c>
      <c r="J1741" s="8">
        <v>43282</v>
      </c>
      <c r="K1741" s="6">
        <v>-1</v>
      </c>
      <c r="L1741" s="6">
        <v>-1</v>
      </c>
      <c r="M1741" s="6">
        <v>0</v>
      </c>
      <c r="N1741" s="6">
        <v>-1</v>
      </c>
      <c r="O1741" s="8">
        <v>43291</v>
      </c>
      <c r="P1741" s="6">
        <v>-1</v>
      </c>
      <c r="Q1741" s="6">
        <v>0</v>
      </c>
      <c r="R1741" s="6">
        <v>0</v>
      </c>
      <c r="S1741" s="7" t="s">
        <v>2988</v>
      </c>
      <c r="T1741">
        <f>Tabla1[[#This Row],[id_factura_num]]</f>
        <v>5164</v>
      </c>
    </row>
    <row r="1742" spans="1:20" x14ac:dyDescent="0.25">
      <c r="A1742" s="6">
        <v>5165</v>
      </c>
      <c r="B1742" s="7" t="s">
        <v>1759</v>
      </c>
      <c r="C1742" s="8">
        <v>43282</v>
      </c>
      <c r="D1742" s="6">
        <v>162</v>
      </c>
      <c r="E1742" s="6">
        <v>1</v>
      </c>
      <c r="F1742" s="8">
        <v>43306</v>
      </c>
      <c r="G1742" s="6">
        <v>21</v>
      </c>
      <c r="H1742" s="6">
        <v>0</v>
      </c>
      <c r="I1742" s="6">
        <v>406</v>
      </c>
      <c r="J1742" s="8">
        <v>43282</v>
      </c>
      <c r="K1742" s="6">
        <v>-1</v>
      </c>
      <c r="L1742" s="6">
        <v>-1</v>
      </c>
      <c r="M1742" s="6">
        <v>0</v>
      </c>
      <c r="N1742" s="6">
        <v>0</v>
      </c>
      <c r="O1742" s="9"/>
      <c r="P1742" s="6">
        <v>-1</v>
      </c>
      <c r="Q1742" s="6">
        <v>0</v>
      </c>
      <c r="R1742" s="6">
        <v>0</v>
      </c>
      <c r="S1742" s="7" t="s">
        <v>2988</v>
      </c>
      <c r="T1742">
        <f>Tabla1[[#This Row],[id_factura_num]]</f>
        <v>5165</v>
      </c>
    </row>
    <row r="1743" spans="1:20" x14ac:dyDescent="0.25">
      <c r="A1743" s="6">
        <v>5166</v>
      </c>
      <c r="B1743" s="7" t="s">
        <v>1760</v>
      </c>
      <c r="C1743" s="8">
        <v>43296</v>
      </c>
      <c r="D1743" s="6">
        <v>102</v>
      </c>
      <c r="E1743" s="6">
        <v>1</v>
      </c>
      <c r="F1743" s="8">
        <v>43306</v>
      </c>
      <c r="G1743" s="6">
        <v>21</v>
      </c>
      <c r="H1743" s="6">
        <v>0</v>
      </c>
      <c r="I1743" s="6">
        <v>407</v>
      </c>
      <c r="J1743" s="8">
        <v>43296</v>
      </c>
      <c r="K1743" s="6">
        <v>-1</v>
      </c>
      <c r="L1743" s="6">
        <v>-1</v>
      </c>
      <c r="M1743" s="6">
        <v>0</v>
      </c>
      <c r="N1743" s="6">
        <v>0</v>
      </c>
      <c r="O1743" s="9"/>
      <c r="P1743" s="6">
        <v>-1</v>
      </c>
      <c r="Q1743" s="6">
        <v>0</v>
      </c>
      <c r="R1743" s="6">
        <v>0</v>
      </c>
      <c r="S1743" s="7" t="s">
        <v>2988</v>
      </c>
      <c r="T1743">
        <f>Tabla1[[#This Row],[id_factura_num]]</f>
        <v>5166</v>
      </c>
    </row>
    <row r="1744" spans="1:20" x14ac:dyDescent="0.25">
      <c r="A1744" s="6">
        <v>5167</v>
      </c>
      <c r="B1744" s="7" t="s">
        <v>1761</v>
      </c>
      <c r="C1744" s="8">
        <v>43313</v>
      </c>
      <c r="D1744" s="6">
        <v>49</v>
      </c>
      <c r="E1744" s="6">
        <v>1</v>
      </c>
      <c r="F1744" s="8">
        <v>43322</v>
      </c>
      <c r="G1744" s="6">
        <v>21</v>
      </c>
      <c r="H1744" s="6">
        <v>0</v>
      </c>
      <c r="I1744" s="6">
        <v>408</v>
      </c>
      <c r="J1744" s="8">
        <v>43313</v>
      </c>
      <c r="K1744" s="6">
        <v>-1</v>
      </c>
      <c r="L1744" s="6">
        <v>-1</v>
      </c>
      <c r="M1744" s="6">
        <v>0</v>
      </c>
      <c r="N1744" s="6">
        <v>0</v>
      </c>
      <c r="O1744" s="9"/>
      <c r="P1744" s="6">
        <v>-1</v>
      </c>
      <c r="Q1744" s="6">
        <v>0</v>
      </c>
      <c r="R1744" s="6">
        <v>0</v>
      </c>
      <c r="S1744" s="7" t="s">
        <v>2988</v>
      </c>
      <c r="T1744">
        <f>Tabla1[[#This Row],[id_factura_num]]</f>
        <v>5167</v>
      </c>
    </row>
    <row r="1745" spans="1:20" x14ac:dyDescent="0.25">
      <c r="A1745" s="6">
        <v>5168</v>
      </c>
      <c r="B1745" s="7" t="s">
        <v>1762</v>
      </c>
      <c r="C1745" s="8">
        <v>43313</v>
      </c>
      <c r="D1745" s="6">
        <v>138</v>
      </c>
      <c r="E1745" s="6">
        <v>1</v>
      </c>
      <c r="F1745" s="8">
        <v>43322</v>
      </c>
      <c r="G1745" s="6">
        <v>21</v>
      </c>
      <c r="H1745" s="6">
        <v>0</v>
      </c>
      <c r="I1745" s="6">
        <v>409</v>
      </c>
      <c r="J1745" s="8">
        <v>43313</v>
      </c>
      <c r="K1745" s="6">
        <v>-1</v>
      </c>
      <c r="L1745" s="6">
        <v>-1</v>
      </c>
      <c r="M1745" s="6">
        <v>0</v>
      </c>
      <c r="N1745" s="6">
        <v>0</v>
      </c>
      <c r="O1745" s="9"/>
      <c r="P1745" s="6">
        <v>-1</v>
      </c>
      <c r="Q1745" s="6">
        <v>0</v>
      </c>
      <c r="R1745" s="6">
        <v>0</v>
      </c>
      <c r="S1745" s="7" t="s">
        <v>2988</v>
      </c>
      <c r="T1745">
        <f>Tabla1[[#This Row],[id_factura_num]]</f>
        <v>5168</v>
      </c>
    </row>
    <row r="1746" spans="1:20" x14ac:dyDescent="0.25">
      <c r="A1746" s="6">
        <v>5169</v>
      </c>
      <c r="B1746" s="7" t="s">
        <v>1763</v>
      </c>
      <c r="C1746" s="8">
        <v>43313</v>
      </c>
      <c r="D1746" s="6">
        <v>92</v>
      </c>
      <c r="E1746" s="6">
        <v>2</v>
      </c>
      <c r="F1746" s="8">
        <v>43322</v>
      </c>
      <c r="G1746" s="6">
        <v>21</v>
      </c>
      <c r="H1746" s="6">
        <v>0</v>
      </c>
      <c r="I1746" s="6">
        <v>410</v>
      </c>
      <c r="J1746" s="8">
        <v>43313</v>
      </c>
      <c r="K1746" s="6">
        <v>-1</v>
      </c>
      <c r="L1746" s="6">
        <v>-1</v>
      </c>
      <c r="M1746" s="6">
        <v>0</v>
      </c>
      <c r="N1746" s="6">
        <v>0</v>
      </c>
      <c r="O1746" s="9"/>
      <c r="P1746" s="6">
        <v>-1</v>
      </c>
      <c r="Q1746" s="6">
        <v>0</v>
      </c>
      <c r="R1746" s="6">
        <v>0</v>
      </c>
      <c r="S1746" s="7" t="s">
        <v>2988</v>
      </c>
      <c r="T1746">
        <f>Tabla1[[#This Row],[id_factura_num]]</f>
        <v>5169</v>
      </c>
    </row>
    <row r="1747" spans="1:20" x14ac:dyDescent="0.25">
      <c r="A1747" s="6">
        <v>5170</v>
      </c>
      <c r="B1747" s="7" t="s">
        <v>1764</v>
      </c>
      <c r="C1747" s="8">
        <v>43313</v>
      </c>
      <c r="D1747" s="6">
        <v>91</v>
      </c>
      <c r="E1747" s="6">
        <v>2</v>
      </c>
      <c r="F1747" s="8">
        <v>43322</v>
      </c>
      <c r="G1747" s="6">
        <v>21</v>
      </c>
      <c r="H1747" s="6">
        <v>0</v>
      </c>
      <c r="I1747" s="6">
        <v>411</v>
      </c>
      <c r="J1747" s="8">
        <v>43313</v>
      </c>
      <c r="K1747" s="6">
        <v>-1</v>
      </c>
      <c r="L1747" s="6">
        <v>-1</v>
      </c>
      <c r="M1747" s="6">
        <v>0</v>
      </c>
      <c r="N1747" s="6">
        <v>0</v>
      </c>
      <c r="O1747" s="9"/>
      <c r="P1747" s="6">
        <v>-1</v>
      </c>
      <c r="Q1747" s="6">
        <v>0</v>
      </c>
      <c r="R1747" s="6">
        <v>0</v>
      </c>
      <c r="S1747" s="7" t="s">
        <v>2988</v>
      </c>
      <c r="T1747">
        <f>Tabla1[[#This Row],[id_factura_num]]</f>
        <v>5170</v>
      </c>
    </row>
    <row r="1748" spans="1:20" x14ac:dyDescent="0.25">
      <c r="A1748" s="6">
        <v>5171</v>
      </c>
      <c r="B1748" s="7" t="s">
        <v>1765</v>
      </c>
      <c r="C1748" s="8">
        <v>43313</v>
      </c>
      <c r="D1748" s="6">
        <v>42</v>
      </c>
      <c r="E1748" s="6">
        <v>1</v>
      </c>
      <c r="F1748" s="8">
        <v>43322</v>
      </c>
      <c r="G1748" s="6">
        <v>21</v>
      </c>
      <c r="H1748" s="6">
        <v>0</v>
      </c>
      <c r="I1748" s="6">
        <v>412</v>
      </c>
      <c r="J1748" s="8">
        <v>43313</v>
      </c>
      <c r="K1748" s="6">
        <v>-1</v>
      </c>
      <c r="L1748" s="6">
        <v>-1</v>
      </c>
      <c r="M1748" s="6">
        <v>0</v>
      </c>
      <c r="N1748" s="6">
        <v>0</v>
      </c>
      <c r="O1748" s="9"/>
      <c r="P1748" s="6">
        <v>-1</v>
      </c>
      <c r="Q1748" s="6">
        <v>0</v>
      </c>
      <c r="R1748" s="6">
        <v>0</v>
      </c>
      <c r="S1748" s="7" t="s">
        <v>2988</v>
      </c>
      <c r="T1748">
        <f>Tabla1[[#This Row],[id_factura_num]]</f>
        <v>5171</v>
      </c>
    </row>
    <row r="1749" spans="1:20" x14ac:dyDescent="0.25">
      <c r="A1749" s="6">
        <v>5172</v>
      </c>
      <c r="B1749" s="7" t="s">
        <v>1766</v>
      </c>
      <c r="C1749" s="8">
        <v>43313</v>
      </c>
      <c r="D1749" s="6">
        <v>157</v>
      </c>
      <c r="E1749" s="6">
        <v>1</v>
      </c>
      <c r="F1749" s="8">
        <v>43322</v>
      </c>
      <c r="G1749" s="6">
        <v>21</v>
      </c>
      <c r="H1749" s="6">
        <v>0</v>
      </c>
      <c r="I1749" s="6">
        <v>413</v>
      </c>
      <c r="J1749" s="8">
        <v>43313</v>
      </c>
      <c r="K1749" s="6">
        <v>-1</v>
      </c>
      <c r="L1749" s="6">
        <v>-1</v>
      </c>
      <c r="M1749" s="6">
        <v>0</v>
      </c>
      <c r="N1749" s="6">
        <v>0</v>
      </c>
      <c r="O1749" s="9"/>
      <c r="P1749" s="6">
        <v>-1</v>
      </c>
      <c r="Q1749" s="6">
        <v>0</v>
      </c>
      <c r="R1749" s="6">
        <v>0</v>
      </c>
      <c r="S1749" s="7" t="s">
        <v>2988</v>
      </c>
      <c r="T1749">
        <f>Tabla1[[#This Row],[id_factura_num]]</f>
        <v>5172</v>
      </c>
    </row>
    <row r="1750" spans="1:20" x14ac:dyDescent="0.25">
      <c r="A1750" s="6">
        <v>5173</v>
      </c>
      <c r="B1750" s="7" t="s">
        <v>1767</v>
      </c>
      <c r="C1750" s="8">
        <v>43313</v>
      </c>
      <c r="D1750" s="6">
        <v>129</v>
      </c>
      <c r="E1750" s="6">
        <v>1</v>
      </c>
      <c r="F1750" s="8">
        <v>43322</v>
      </c>
      <c r="G1750" s="6">
        <v>21</v>
      </c>
      <c r="H1750" s="6">
        <v>0</v>
      </c>
      <c r="I1750" s="6">
        <v>414</v>
      </c>
      <c r="J1750" s="8">
        <v>43313</v>
      </c>
      <c r="K1750" s="6">
        <v>-1</v>
      </c>
      <c r="L1750" s="6">
        <v>-1</v>
      </c>
      <c r="M1750" s="6">
        <v>0</v>
      </c>
      <c r="N1750" s="6">
        <v>0</v>
      </c>
      <c r="O1750" s="9"/>
      <c r="P1750" s="6">
        <v>-1</v>
      </c>
      <c r="Q1750" s="6">
        <v>0</v>
      </c>
      <c r="R1750" s="6">
        <v>0</v>
      </c>
      <c r="S1750" s="7" t="s">
        <v>2988</v>
      </c>
      <c r="T1750">
        <f>Tabla1[[#This Row],[id_factura_num]]</f>
        <v>5173</v>
      </c>
    </row>
    <row r="1751" spans="1:20" x14ac:dyDescent="0.25">
      <c r="A1751" s="6">
        <v>5174</v>
      </c>
      <c r="B1751" s="7" t="s">
        <v>1768</v>
      </c>
      <c r="C1751" s="8">
        <v>43313</v>
      </c>
      <c r="D1751" s="6">
        <v>109</v>
      </c>
      <c r="E1751" s="6">
        <v>1</v>
      </c>
      <c r="F1751" s="8">
        <v>43337</v>
      </c>
      <c r="G1751" s="6">
        <v>21</v>
      </c>
      <c r="H1751" s="6">
        <v>0</v>
      </c>
      <c r="I1751" s="6">
        <v>415</v>
      </c>
      <c r="J1751" s="8">
        <v>43313</v>
      </c>
      <c r="K1751" s="6">
        <v>-1</v>
      </c>
      <c r="L1751" s="6">
        <v>-1</v>
      </c>
      <c r="M1751" s="6">
        <v>0</v>
      </c>
      <c r="N1751" s="6">
        <v>0</v>
      </c>
      <c r="O1751" s="9"/>
      <c r="P1751" s="6">
        <v>-1</v>
      </c>
      <c r="Q1751" s="6">
        <v>0</v>
      </c>
      <c r="R1751" s="6">
        <v>0</v>
      </c>
      <c r="S1751" s="7" t="s">
        <v>2988</v>
      </c>
      <c r="T1751">
        <f>Tabla1[[#This Row],[id_factura_num]]</f>
        <v>5174</v>
      </c>
    </row>
    <row r="1752" spans="1:20" x14ac:dyDescent="0.25">
      <c r="A1752" s="6">
        <v>5175</v>
      </c>
      <c r="B1752" s="7" t="s">
        <v>1769</v>
      </c>
      <c r="C1752" s="8">
        <v>43313</v>
      </c>
      <c r="D1752" s="6">
        <v>110</v>
      </c>
      <c r="E1752" s="6">
        <v>1</v>
      </c>
      <c r="F1752" s="8">
        <v>43337</v>
      </c>
      <c r="G1752" s="6">
        <v>21</v>
      </c>
      <c r="H1752" s="6">
        <v>0</v>
      </c>
      <c r="I1752" s="6">
        <v>416</v>
      </c>
      <c r="J1752" s="8">
        <v>43313</v>
      </c>
      <c r="K1752" s="6">
        <v>-1</v>
      </c>
      <c r="L1752" s="6">
        <v>-1</v>
      </c>
      <c r="M1752" s="6">
        <v>0</v>
      </c>
      <c r="N1752" s="6">
        <v>0</v>
      </c>
      <c r="O1752" s="9"/>
      <c r="P1752" s="6">
        <v>-1</v>
      </c>
      <c r="Q1752" s="6">
        <v>0</v>
      </c>
      <c r="R1752" s="6">
        <v>0</v>
      </c>
      <c r="S1752" s="7" t="s">
        <v>2988</v>
      </c>
      <c r="T1752">
        <f>Tabla1[[#This Row],[id_factura_num]]</f>
        <v>5175</v>
      </c>
    </row>
    <row r="1753" spans="1:20" x14ac:dyDescent="0.25">
      <c r="A1753" s="6">
        <v>5176</v>
      </c>
      <c r="B1753" s="7" t="s">
        <v>1770</v>
      </c>
      <c r="C1753" s="8">
        <v>43313</v>
      </c>
      <c r="D1753" s="6">
        <v>111</v>
      </c>
      <c r="E1753" s="6">
        <v>1</v>
      </c>
      <c r="F1753" s="8">
        <v>43337</v>
      </c>
      <c r="G1753" s="6">
        <v>21</v>
      </c>
      <c r="H1753" s="6">
        <v>0</v>
      </c>
      <c r="I1753" s="6">
        <v>417</v>
      </c>
      <c r="J1753" s="8">
        <v>43313</v>
      </c>
      <c r="K1753" s="6">
        <v>-1</v>
      </c>
      <c r="L1753" s="6">
        <v>-1</v>
      </c>
      <c r="M1753" s="6">
        <v>0</v>
      </c>
      <c r="N1753" s="6">
        <v>0</v>
      </c>
      <c r="O1753" s="9"/>
      <c r="P1753" s="6">
        <v>-1</v>
      </c>
      <c r="Q1753" s="6">
        <v>0</v>
      </c>
      <c r="R1753" s="6">
        <v>0</v>
      </c>
      <c r="S1753" s="7" t="s">
        <v>2988</v>
      </c>
      <c r="T1753">
        <f>Tabla1[[#This Row],[id_factura_num]]</f>
        <v>5176</v>
      </c>
    </row>
    <row r="1754" spans="1:20" x14ac:dyDescent="0.25">
      <c r="A1754" s="6">
        <v>5177</v>
      </c>
      <c r="B1754" s="7" t="s">
        <v>1771</v>
      </c>
      <c r="C1754" s="8">
        <v>43313</v>
      </c>
      <c r="D1754" s="6">
        <v>112</v>
      </c>
      <c r="E1754" s="6">
        <v>1</v>
      </c>
      <c r="F1754" s="8">
        <v>43337</v>
      </c>
      <c r="G1754" s="6">
        <v>21</v>
      </c>
      <c r="H1754" s="6">
        <v>0</v>
      </c>
      <c r="I1754" s="6">
        <v>418</v>
      </c>
      <c r="J1754" s="8">
        <v>43313</v>
      </c>
      <c r="K1754" s="6">
        <v>-1</v>
      </c>
      <c r="L1754" s="6">
        <v>-1</v>
      </c>
      <c r="M1754" s="6">
        <v>0</v>
      </c>
      <c r="N1754" s="6">
        <v>0</v>
      </c>
      <c r="O1754" s="9"/>
      <c r="P1754" s="6">
        <v>-1</v>
      </c>
      <c r="Q1754" s="6">
        <v>0</v>
      </c>
      <c r="R1754" s="6">
        <v>0</v>
      </c>
      <c r="S1754" s="7" t="s">
        <v>2988</v>
      </c>
      <c r="T1754">
        <f>Tabla1[[#This Row],[id_factura_num]]</f>
        <v>5177</v>
      </c>
    </row>
    <row r="1755" spans="1:20" x14ac:dyDescent="0.25">
      <c r="A1755" s="6">
        <v>5178</v>
      </c>
      <c r="B1755" s="7" t="s">
        <v>1772</v>
      </c>
      <c r="C1755" s="8">
        <v>43313</v>
      </c>
      <c r="D1755" s="6">
        <v>177</v>
      </c>
      <c r="E1755" s="6">
        <v>1</v>
      </c>
      <c r="F1755" s="8">
        <v>43337</v>
      </c>
      <c r="G1755" s="6">
        <v>21</v>
      </c>
      <c r="H1755" s="6">
        <v>0</v>
      </c>
      <c r="I1755" s="6">
        <v>419</v>
      </c>
      <c r="J1755" s="8">
        <v>43313</v>
      </c>
      <c r="K1755" s="6">
        <v>-1</v>
      </c>
      <c r="L1755" s="6">
        <v>-1</v>
      </c>
      <c r="M1755" s="6">
        <v>0</v>
      </c>
      <c r="N1755" s="6">
        <v>0</v>
      </c>
      <c r="O1755" s="9"/>
      <c r="P1755" s="6">
        <v>-1</v>
      </c>
      <c r="Q1755" s="6">
        <v>0</v>
      </c>
      <c r="R1755" s="6">
        <v>0</v>
      </c>
      <c r="S1755" s="7" t="s">
        <v>2988</v>
      </c>
      <c r="T1755">
        <f>Tabla1[[#This Row],[id_factura_num]]</f>
        <v>5178</v>
      </c>
    </row>
    <row r="1756" spans="1:20" x14ac:dyDescent="0.25">
      <c r="A1756" s="6">
        <v>5179</v>
      </c>
      <c r="B1756" s="7" t="s">
        <v>1773</v>
      </c>
      <c r="C1756" s="8">
        <v>43313</v>
      </c>
      <c r="D1756" s="6">
        <v>100</v>
      </c>
      <c r="E1756" s="6">
        <v>1</v>
      </c>
      <c r="F1756" s="8">
        <v>43322</v>
      </c>
      <c r="G1756" s="6">
        <v>21</v>
      </c>
      <c r="H1756" s="6">
        <v>0</v>
      </c>
      <c r="I1756" s="6">
        <v>420</v>
      </c>
      <c r="J1756" s="8">
        <v>43313</v>
      </c>
      <c r="K1756" s="6">
        <v>-1</v>
      </c>
      <c r="L1756" s="6">
        <v>-1</v>
      </c>
      <c r="M1756" s="6">
        <v>0</v>
      </c>
      <c r="N1756" s="6">
        <v>0</v>
      </c>
      <c r="O1756" s="9"/>
      <c r="P1756" s="6">
        <v>-1</v>
      </c>
      <c r="Q1756" s="6">
        <v>0</v>
      </c>
      <c r="R1756" s="6">
        <v>0</v>
      </c>
      <c r="S1756" s="7" t="s">
        <v>2988</v>
      </c>
      <c r="T1756">
        <f>Tabla1[[#This Row],[id_factura_num]]</f>
        <v>5179</v>
      </c>
    </row>
    <row r="1757" spans="1:20" x14ac:dyDescent="0.25">
      <c r="A1757" s="6">
        <v>5180</v>
      </c>
      <c r="B1757" s="7" t="s">
        <v>1774</v>
      </c>
      <c r="C1757" s="8">
        <v>43313</v>
      </c>
      <c r="D1757" s="6">
        <v>74</v>
      </c>
      <c r="E1757" s="6">
        <v>1</v>
      </c>
      <c r="F1757" s="8">
        <v>43322</v>
      </c>
      <c r="G1757" s="6">
        <v>21</v>
      </c>
      <c r="H1757" s="6">
        <v>0</v>
      </c>
      <c r="I1757" s="6">
        <v>421</v>
      </c>
      <c r="J1757" s="8">
        <v>43313</v>
      </c>
      <c r="K1757" s="6">
        <v>-1</v>
      </c>
      <c r="L1757" s="6">
        <v>-1</v>
      </c>
      <c r="M1757" s="6">
        <v>0</v>
      </c>
      <c r="N1757" s="6">
        <v>0</v>
      </c>
      <c r="O1757" s="9"/>
      <c r="P1757" s="6">
        <v>-1</v>
      </c>
      <c r="Q1757" s="6">
        <v>0</v>
      </c>
      <c r="R1757" s="6">
        <v>0</v>
      </c>
      <c r="S1757" s="7" t="s">
        <v>2988</v>
      </c>
      <c r="T1757">
        <f>Tabla1[[#This Row],[id_factura_num]]</f>
        <v>5180</v>
      </c>
    </row>
    <row r="1758" spans="1:20" x14ac:dyDescent="0.25">
      <c r="A1758" s="6">
        <v>5181</v>
      </c>
      <c r="B1758" s="7" t="s">
        <v>1775</v>
      </c>
      <c r="C1758" s="8">
        <v>43313</v>
      </c>
      <c r="D1758" s="6">
        <v>99</v>
      </c>
      <c r="E1758" s="6">
        <v>2</v>
      </c>
      <c r="F1758" s="8">
        <v>43322</v>
      </c>
      <c r="G1758" s="6">
        <v>21</v>
      </c>
      <c r="H1758" s="6">
        <v>0</v>
      </c>
      <c r="I1758" s="6">
        <v>422</v>
      </c>
      <c r="J1758" s="8">
        <v>43313</v>
      </c>
      <c r="K1758" s="6">
        <v>-1</v>
      </c>
      <c r="L1758" s="6">
        <v>-1</v>
      </c>
      <c r="M1758" s="6">
        <v>0</v>
      </c>
      <c r="N1758" s="6">
        <v>0</v>
      </c>
      <c r="O1758" s="9"/>
      <c r="P1758" s="6">
        <v>-1</v>
      </c>
      <c r="Q1758" s="6">
        <v>0</v>
      </c>
      <c r="R1758" s="6">
        <v>0</v>
      </c>
      <c r="S1758" s="7" t="s">
        <v>2988</v>
      </c>
      <c r="T1758">
        <f>Tabla1[[#This Row],[id_factura_num]]</f>
        <v>5181</v>
      </c>
    </row>
    <row r="1759" spans="1:20" x14ac:dyDescent="0.25">
      <c r="A1759" s="6">
        <v>5182</v>
      </c>
      <c r="B1759" s="7" t="s">
        <v>1776</v>
      </c>
      <c r="C1759" s="8">
        <v>43313</v>
      </c>
      <c r="D1759" s="6">
        <v>125</v>
      </c>
      <c r="E1759" s="6">
        <v>1</v>
      </c>
      <c r="F1759" s="8">
        <v>43337</v>
      </c>
      <c r="G1759" s="6">
        <v>21</v>
      </c>
      <c r="H1759" s="6">
        <v>0</v>
      </c>
      <c r="I1759" s="6">
        <v>423</v>
      </c>
      <c r="J1759" s="8">
        <v>43313</v>
      </c>
      <c r="K1759" s="6">
        <v>-1</v>
      </c>
      <c r="L1759" s="6">
        <v>-1</v>
      </c>
      <c r="M1759" s="6">
        <v>0</v>
      </c>
      <c r="N1759" s="6">
        <v>0</v>
      </c>
      <c r="O1759" s="9"/>
      <c r="P1759" s="6">
        <v>-1</v>
      </c>
      <c r="Q1759" s="6">
        <v>0</v>
      </c>
      <c r="R1759" s="6">
        <v>0</v>
      </c>
      <c r="S1759" s="7" t="s">
        <v>2988</v>
      </c>
      <c r="T1759">
        <f>Tabla1[[#This Row],[id_factura_num]]</f>
        <v>5182</v>
      </c>
    </row>
    <row r="1760" spans="1:20" x14ac:dyDescent="0.25">
      <c r="A1760" s="6">
        <v>5183</v>
      </c>
      <c r="B1760" s="7" t="s">
        <v>1777</v>
      </c>
      <c r="C1760" s="8">
        <v>43313</v>
      </c>
      <c r="D1760" s="6">
        <v>126</v>
      </c>
      <c r="E1760" s="6">
        <v>1</v>
      </c>
      <c r="F1760" s="8">
        <v>43337</v>
      </c>
      <c r="G1760" s="6">
        <v>21</v>
      </c>
      <c r="H1760" s="6">
        <v>0</v>
      </c>
      <c r="I1760" s="6">
        <v>424</v>
      </c>
      <c r="J1760" s="8">
        <v>43313</v>
      </c>
      <c r="K1760" s="6">
        <v>-1</v>
      </c>
      <c r="L1760" s="6">
        <v>-1</v>
      </c>
      <c r="M1760" s="6">
        <v>0</v>
      </c>
      <c r="N1760" s="6">
        <v>0</v>
      </c>
      <c r="O1760" s="9"/>
      <c r="P1760" s="6">
        <v>-1</v>
      </c>
      <c r="Q1760" s="6">
        <v>0</v>
      </c>
      <c r="R1760" s="6">
        <v>0</v>
      </c>
      <c r="S1760" s="7" t="s">
        <v>2988</v>
      </c>
      <c r="T1760">
        <f>Tabla1[[#This Row],[id_factura_num]]</f>
        <v>5183</v>
      </c>
    </row>
    <row r="1761" spans="1:20" x14ac:dyDescent="0.25">
      <c r="A1761" s="6">
        <v>5184</v>
      </c>
      <c r="B1761" s="7" t="s">
        <v>1778</v>
      </c>
      <c r="C1761" s="8">
        <v>43313</v>
      </c>
      <c r="D1761" s="6">
        <v>105</v>
      </c>
      <c r="E1761" s="6">
        <v>2</v>
      </c>
      <c r="F1761" s="8">
        <v>43322</v>
      </c>
      <c r="G1761" s="6">
        <v>21</v>
      </c>
      <c r="H1761" s="6">
        <v>0</v>
      </c>
      <c r="I1761" s="6">
        <v>425</v>
      </c>
      <c r="J1761" s="8">
        <v>43313</v>
      </c>
      <c r="K1761" s="6">
        <v>-1</v>
      </c>
      <c r="L1761" s="6">
        <v>-1</v>
      </c>
      <c r="M1761" s="6">
        <v>0</v>
      </c>
      <c r="N1761" s="6">
        <v>0</v>
      </c>
      <c r="O1761" s="9"/>
      <c r="P1761" s="6">
        <v>-1</v>
      </c>
      <c r="Q1761" s="6">
        <v>0</v>
      </c>
      <c r="R1761" s="6">
        <v>0</v>
      </c>
      <c r="S1761" s="7" t="s">
        <v>2988</v>
      </c>
      <c r="T1761">
        <f>Tabla1[[#This Row],[id_factura_num]]</f>
        <v>5184</v>
      </c>
    </row>
    <row r="1762" spans="1:20" x14ac:dyDescent="0.25">
      <c r="A1762" s="6">
        <v>5185</v>
      </c>
      <c r="B1762" s="7" t="s">
        <v>1779</v>
      </c>
      <c r="C1762" s="8">
        <v>43313</v>
      </c>
      <c r="D1762" s="6">
        <v>50</v>
      </c>
      <c r="E1762" s="6">
        <v>2</v>
      </c>
      <c r="F1762" s="8">
        <v>43322</v>
      </c>
      <c r="G1762" s="6">
        <v>21</v>
      </c>
      <c r="H1762" s="6">
        <v>0</v>
      </c>
      <c r="I1762" s="6">
        <v>426</v>
      </c>
      <c r="J1762" s="8">
        <v>43313</v>
      </c>
      <c r="K1762" s="6">
        <v>-1</v>
      </c>
      <c r="L1762" s="6">
        <v>-1</v>
      </c>
      <c r="M1762" s="6">
        <v>0</v>
      </c>
      <c r="N1762" s="6">
        <v>0</v>
      </c>
      <c r="O1762" s="9"/>
      <c r="P1762" s="6">
        <v>-1</v>
      </c>
      <c r="Q1762" s="6">
        <v>0</v>
      </c>
      <c r="R1762" s="6">
        <v>0</v>
      </c>
      <c r="S1762" s="7" t="s">
        <v>2988</v>
      </c>
      <c r="T1762">
        <f>Tabla1[[#This Row],[id_factura_num]]</f>
        <v>5185</v>
      </c>
    </row>
    <row r="1763" spans="1:20" x14ac:dyDescent="0.25">
      <c r="A1763" s="6">
        <v>5186</v>
      </c>
      <c r="B1763" s="7" t="s">
        <v>1780</v>
      </c>
      <c r="C1763" s="8">
        <v>43313</v>
      </c>
      <c r="D1763" s="6">
        <v>167</v>
      </c>
      <c r="E1763" s="6">
        <v>2</v>
      </c>
      <c r="F1763" s="8">
        <v>43322</v>
      </c>
      <c r="G1763" s="6">
        <v>21</v>
      </c>
      <c r="H1763" s="6">
        <v>0</v>
      </c>
      <c r="I1763" s="6">
        <v>427</v>
      </c>
      <c r="J1763" s="8">
        <v>43313</v>
      </c>
      <c r="K1763" s="6">
        <v>-1</v>
      </c>
      <c r="L1763" s="6">
        <v>-1</v>
      </c>
      <c r="M1763" s="6">
        <v>0</v>
      </c>
      <c r="N1763" s="6">
        <v>0</v>
      </c>
      <c r="O1763" s="9"/>
      <c r="P1763" s="6">
        <v>-1</v>
      </c>
      <c r="Q1763" s="6">
        <v>0</v>
      </c>
      <c r="R1763" s="6">
        <v>0</v>
      </c>
      <c r="S1763" s="7" t="s">
        <v>2988</v>
      </c>
      <c r="T1763">
        <f>Tabla1[[#This Row],[id_factura_num]]</f>
        <v>5186</v>
      </c>
    </row>
    <row r="1764" spans="1:20" x14ac:dyDescent="0.25">
      <c r="A1764" s="6">
        <v>5187</v>
      </c>
      <c r="B1764" s="7" t="s">
        <v>1781</v>
      </c>
      <c r="C1764" s="8">
        <v>43313</v>
      </c>
      <c r="D1764" s="6">
        <v>128</v>
      </c>
      <c r="E1764" s="6">
        <v>1</v>
      </c>
      <c r="F1764" s="8">
        <v>43322</v>
      </c>
      <c r="G1764" s="6">
        <v>21</v>
      </c>
      <c r="H1764" s="6">
        <v>0</v>
      </c>
      <c r="I1764" s="6">
        <v>428</v>
      </c>
      <c r="J1764" s="8">
        <v>43313</v>
      </c>
      <c r="K1764" s="6">
        <v>-1</v>
      </c>
      <c r="L1764" s="6">
        <v>-1</v>
      </c>
      <c r="M1764" s="6">
        <v>0</v>
      </c>
      <c r="N1764" s="6">
        <v>0</v>
      </c>
      <c r="O1764" s="9"/>
      <c r="P1764" s="6">
        <v>-1</v>
      </c>
      <c r="Q1764" s="6">
        <v>0</v>
      </c>
      <c r="R1764" s="6">
        <v>0</v>
      </c>
      <c r="S1764" s="7" t="s">
        <v>2988</v>
      </c>
      <c r="T1764">
        <f>Tabla1[[#This Row],[id_factura_num]]</f>
        <v>5187</v>
      </c>
    </row>
    <row r="1765" spans="1:20" x14ac:dyDescent="0.25">
      <c r="A1765" s="6">
        <v>5188</v>
      </c>
      <c r="B1765" s="7" t="s">
        <v>1782</v>
      </c>
      <c r="C1765" s="8">
        <v>43313</v>
      </c>
      <c r="D1765" s="6">
        <v>159</v>
      </c>
      <c r="E1765" s="6">
        <v>1</v>
      </c>
      <c r="F1765" s="8">
        <v>43337</v>
      </c>
      <c r="G1765" s="6">
        <v>21</v>
      </c>
      <c r="H1765" s="6">
        <v>0</v>
      </c>
      <c r="I1765" s="6">
        <v>429</v>
      </c>
      <c r="J1765" s="8">
        <v>43313</v>
      </c>
      <c r="K1765" s="6">
        <v>-1</v>
      </c>
      <c r="L1765" s="6">
        <v>-1</v>
      </c>
      <c r="M1765" s="6">
        <v>0</v>
      </c>
      <c r="N1765" s="6">
        <v>0</v>
      </c>
      <c r="O1765" s="9"/>
      <c r="P1765" s="6">
        <v>-1</v>
      </c>
      <c r="Q1765" s="6">
        <v>0</v>
      </c>
      <c r="R1765" s="6">
        <v>0</v>
      </c>
      <c r="S1765" s="7" t="s">
        <v>2988</v>
      </c>
      <c r="T1765">
        <f>Tabla1[[#This Row],[id_factura_num]]</f>
        <v>5188</v>
      </c>
    </row>
    <row r="1766" spans="1:20" x14ac:dyDescent="0.25">
      <c r="A1766" s="6">
        <v>5189</v>
      </c>
      <c r="B1766" s="7" t="s">
        <v>1783</v>
      </c>
      <c r="C1766" s="8">
        <v>43313</v>
      </c>
      <c r="D1766" s="6">
        <v>163</v>
      </c>
      <c r="E1766" s="6">
        <v>2</v>
      </c>
      <c r="F1766" s="8">
        <v>43322</v>
      </c>
      <c r="G1766" s="6">
        <v>21</v>
      </c>
      <c r="H1766" s="6">
        <v>0</v>
      </c>
      <c r="I1766" s="6">
        <v>430</v>
      </c>
      <c r="J1766" s="8">
        <v>43313</v>
      </c>
      <c r="K1766" s="6">
        <v>-1</v>
      </c>
      <c r="L1766" s="6">
        <v>-1</v>
      </c>
      <c r="M1766" s="6">
        <v>0</v>
      </c>
      <c r="N1766" s="6">
        <v>0</v>
      </c>
      <c r="O1766" s="9"/>
      <c r="P1766" s="6">
        <v>-1</v>
      </c>
      <c r="Q1766" s="6">
        <v>0</v>
      </c>
      <c r="R1766" s="6">
        <v>0</v>
      </c>
      <c r="S1766" s="7" t="s">
        <v>2988</v>
      </c>
      <c r="T1766">
        <f>Tabla1[[#This Row],[id_factura_num]]</f>
        <v>5189</v>
      </c>
    </row>
    <row r="1767" spans="1:20" x14ac:dyDescent="0.25">
      <c r="A1767" s="6">
        <v>5190</v>
      </c>
      <c r="B1767" s="7" t="s">
        <v>1784</v>
      </c>
      <c r="C1767" s="8">
        <v>43313</v>
      </c>
      <c r="D1767" s="6">
        <v>16</v>
      </c>
      <c r="E1767" s="6">
        <v>2</v>
      </c>
      <c r="F1767" s="8">
        <v>43322</v>
      </c>
      <c r="G1767" s="6">
        <v>21</v>
      </c>
      <c r="H1767" s="6">
        <v>0</v>
      </c>
      <c r="I1767" s="6">
        <v>431</v>
      </c>
      <c r="J1767" s="8">
        <v>43313</v>
      </c>
      <c r="K1767" s="6">
        <v>-1</v>
      </c>
      <c r="L1767" s="6">
        <v>-1</v>
      </c>
      <c r="M1767" s="6">
        <v>0</v>
      </c>
      <c r="N1767" s="6">
        <v>0</v>
      </c>
      <c r="O1767" s="9"/>
      <c r="P1767" s="6">
        <v>-1</v>
      </c>
      <c r="Q1767" s="6">
        <v>0</v>
      </c>
      <c r="R1767" s="6">
        <v>0</v>
      </c>
      <c r="S1767" s="7" t="s">
        <v>2988</v>
      </c>
      <c r="T1767">
        <f>Tabla1[[#This Row],[id_factura_num]]</f>
        <v>5190</v>
      </c>
    </row>
    <row r="1768" spans="1:20" x14ac:dyDescent="0.25">
      <c r="A1768" s="6">
        <v>5191</v>
      </c>
      <c r="B1768" s="7" t="s">
        <v>1785</v>
      </c>
      <c r="C1768" s="8">
        <v>43313</v>
      </c>
      <c r="D1768" s="6">
        <v>180</v>
      </c>
      <c r="E1768" s="6">
        <v>2</v>
      </c>
      <c r="F1768" s="8">
        <v>43322</v>
      </c>
      <c r="G1768" s="6">
        <v>21</v>
      </c>
      <c r="H1768" s="6">
        <v>0</v>
      </c>
      <c r="I1768" s="6">
        <v>432</v>
      </c>
      <c r="J1768" s="8">
        <v>43313</v>
      </c>
      <c r="K1768" s="6">
        <v>-1</v>
      </c>
      <c r="L1768" s="6">
        <v>-1</v>
      </c>
      <c r="M1768" s="6">
        <v>0</v>
      </c>
      <c r="N1768" s="6">
        <v>0</v>
      </c>
      <c r="O1768" s="9"/>
      <c r="P1768" s="6">
        <v>-1</v>
      </c>
      <c r="Q1768" s="6">
        <v>0</v>
      </c>
      <c r="R1768" s="6">
        <v>0</v>
      </c>
      <c r="S1768" s="7" t="s">
        <v>2988</v>
      </c>
      <c r="T1768">
        <f>Tabla1[[#This Row],[id_factura_num]]</f>
        <v>5191</v>
      </c>
    </row>
    <row r="1769" spans="1:20" x14ac:dyDescent="0.25">
      <c r="A1769" s="6">
        <v>5192</v>
      </c>
      <c r="B1769" s="7" t="s">
        <v>1786</v>
      </c>
      <c r="C1769" s="8">
        <v>43313</v>
      </c>
      <c r="D1769" s="6">
        <v>65</v>
      </c>
      <c r="E1769" s="6">
        <v>1</v>
      </c>
      <c r="F1769" s="8">
        <v>43322</v>
      </c>
      <c r="G1769" s="6">
        <v>21</v>
      </c>
      <c r="H1769" s="6">
        <v>0</v>
      </c>
      <c r="I1769" s="6">
        <v>433</v>
      </c>
      <c r="J1769" s="8">
        <v>43313</v>
      </c>
      <c r="K1769" s="6">
        <v>-1</v>
      </c>
      <c r="L1769" s="6">
        <v>-1</v>
      </c>
      <c r="M1769" s="6">
        <v>0</v>
      </c>
      <c r="N1769" s="6">
        <v>0</v>
      </c>
      <c r="O1769" s="9"/>
      <c r="P1769" s="6">
        <v>-1</v>
      </c>
      <c r="Q1769" s="6">
        <v>0</v>
      </c>
      <c r="R1769" s="6">
        <v>0</v>
      </c>
      <c r="S1769" s="7" t="s">
        <v>2988</v>
      </c>
      <c r="T1769">
        <f>Tabla1[[#This Row],[id_factura_num]]</f>
        <v>5192</v>
      </c>
    </row>
    <row r="1770" spans="1:20" x14ac:dyDescent="0.25">
      <c r="A1770" s="6">
        <v>5193</v>
      </c>
      <c r="B1770" s="7" t="s">
        <v>1787</v>
      </c>
      <c r="C1770" s="8">
        <v>43313</v>
      </c>
      <c r="D1770" s="6">
        <v>7</v>
      </c>
      <c r="E1770" s="6">
        <v>1</v>
      </c>
      <c r="F1770" s="8">
        <v>43322</v>
      </c>
      <c r="G1770" s="6">
        <v>21</v>
      </c>
      <c r="H1770" s="6">
        <v>0</v>
      </c>
      <c r="I1770" s="6">
        <v>434</v>
      </c>
      <c r="J1770" s="8">
        <v>43313</v>
      </c>
      <c r="K1770" s="6">
        <v>-1</v>
      </c>
      <c r="L1770" s="6">
        <v>-1</v>
      </c>
      <c r="M1770" s="6">
        <v>0</v>
      </c>
      <c r="N1770" s="6">
        <v>0</v>
      </c>
      <c r="O1770" s="9"/>
      <c r="P1770" s="6">
        <v>-1</v>
      </c>
      <c r="Q1770" s="6">
        <v>0</v>
      </c>
      <c r="R1770" s="6">
        <v>0</v>
      </c>
      <c r="S1770" s="7" t="s">
        <v>2988</v>
      </c>
      <c r="T1770">
        <f>Tabla1[[#This Row],[id_factura_num]]</f>
        <v>5193</v>
      </c>
    </row>
    <row r="1771" spans="1:20" x14ac:dyDescent="0.25">
      <c r="A1771" s="6">
        <v>5194</v>
      </c>
      <c r="B1771" s="7" t="s">
        <v>1788</v>
      </c>
      <c r="C1771" s="8">
        <v>43313</v>
      </c>
      <c r="D1771" s="6">
        <v>140</v>
      </c>
      <c r="E1771" s="6">
        <v>2</v>
      </c>
      <c r="F1771" s="8">
        <v>43322</v>
      </c>
      <c r="G1771" s="6">
        <v>21</v>
      </c>
      <c r="H1771" s="6">
        <v>0</v>
      </c>
      <c r="I1771" s="6">
        <v>435</v>
      </c>
      <c r="J1771" s="8">
        <v>43313</v>
      </c>
      <c r="K1771" s="6">
        <v>-1</v>
      </c>
      <c r="L1771" s="6">
        <v>-1</v>
      </c>
      <c r="M1771" s="6">
        <v>0</v>
      </c>
      <c r="N1771" s="6">
        <v>0</v>
      </c>
      <c r="O1771" s="9"/>
      <c r="P1771" s="6">
        <v>-1</v>
      </c>
      <c r="Q1771" s="6">
        <v>0</v>
      </c>
      <c r="R1771" s="6">
        <v>0</v>
      </c>
      <c r="S1771" s="7" t="s">
        <v>2988</v>
      </c>
      <c r="T1771">
        <f>Tabla1[[#This Row],[id_factura_num]]</f>
        <v>5194</v>
      </c>
    </row>
    <row r="1772" spans="1:20" x14ac:dyDescent="0.25">
      <c r="A1772" s="6">
        <v>5195</v>
      </c>
      <c r="B1772" s="7" t="s">
        <v>1789</v>
      </c>
      <c r="C1772" s="8">
        <v>43313</v>
      </c>
      <c r="D1772" s="6">
        <v>145</v>
      </c>
      <c r="E1772" s="6">
        <v>2</v>
      </c>
      <c r="F1772" s="8">
        <v>43322</v>
      </c>
      <c r="G1772" s="6">
        <v>21</v>
      </c>
      <c r="H1772" s="6">
        <v>0</v>
      </c>
      <c r="I1772" s="6">
        <v>436</v>
      </c>
      <c r="J1772" s="8">
        <v>43313</v>
      </c>
      <c r="K1772" s="6">
        <v>-1</v>
      </c>
      <c r="L1772" s="6">
        <v>-1</v>
      </c>
      <c r="M1772" s="6">
        <v>0</v>
      </c>
      <c r="N1772" s="6">
        <v>0</v>
      </c>
      <c r="O1772" s="9"/>
      <c r="P1772" s="6">
        <v>-1</v>
      </c>
      <c r="Q1772" s="6">
        <v>0</v>
      </c>
      <c r="R1772" s="6">
        <v>0</v>
      </c>
      <c r="S1772" s="7" t="s">
        <v>2988</v>
      </c>
      <c r="T1772">
        <f>Tabla1[[#This Row],[id_factura_num]]</f>
        <v>5195</v>
      </c>
    </row>
    <row r="1773" spans="1:20" x14ac:dyDescent="0.25">
      <c r="A1773" s="6">
        <v>5196</v>
      </c>
      <c r="B1773" s="7" t="s">
        <v>1790</v>
      </c>
      <c r="C1773" s="8">
        <v>43313</v>
      </c>
      <c r="D1773" s="6">
        <v>45</v>
      </c>
      <c r="E1773" s="6">
        <v>2</v>
      </c>
      <c r="F1773" s="8">
        <v>43322</v>
      </c>
      <c r="G1773" s="6">
        <v>21</v>
      </c>
      <c r="H1773" s="6">
        <v>0</v>
      </c>
      <c r="I1773" s="6">
        <v>437</v>
      </c>
      <c r="J1773" s="8">
        <v>43313</v>
      </c>
      <c r="K1773" s="6">
        <v>-1</v>
      </c>
      <c r="L1773" s="6">
        <v>-1</v>
      </c>
      <c r="M1773" s="6">
        <v>0</v>
      </c>
      <c r="N1773" s="6">
        <v>0</v>
      </c>
      <c r="O1773" s="9"/>
      <c r="P1773" s="6">
        <v>-1</v>
      </c>
      <c r="Q1773" s="6">
        <v>0</v>
      </c>
      <c r="R1773" s="6">
        <v>0</v>
      </c>
      <c r="S1773" s="7" t="s">
        <v>2988</v>
      </c>
      <c r="T1773">
        <f>Tabla1[[#This Row],[id_factura_num]]</f>
        <v>5196</v>
      </c>
    </row>
    <row r="1774" spans="1:20" x14ac:dyDescent="0.25">
      <c r="A1774" s="6">
        <v>5197</v>
      </c>
      <c r="B1774" s="7" t="s">
        <v>1791</v>
      </c>
      <c r="C1774" s="8">
        <v>43313</v>
      </c>
      <c r="D1774" s="6">
        <v>56</v>
      </c>
      <c r="E1774" s="6">
        <v>1</v>
      </c>
      <c r="F1774" s="8">
        <v>43322</v>
      </c>
      <c r="G1774" s="6">
        <v>21</v>
      </c>
      <c r="H1774" s="6">
        <v>0</v>
      </c>
      <c r="I1774" s="6">
        <v>438</v>
      </c>
      <c r="J1774" s="8">
        <v>43313</v>
      </c>
      <c r="K1774" s="6">
        <v>-1</v>
      </c>
      <c r="L1774" s="6">
        <v>-1</v>
      </c>
      <c r="M1774" s="6">
        <v>0</v>
      </c>
      <c r="N1774" s="6">
        <v>0</v>
      </c>
      <c r="O1774" s="9"/>
      <c r="P1774" s="6">
        <v>-1</v>
      </c>
      <c r="Q1774" s="6">
        <v>0</v>
      </c>
      <c r="R1774" s="6">
        <v>0</v>
      </c>
      <c r="S1774" s="7" t="s">
        <v>2988</v>
      </c>
      <c r="T1774">
        <f>Tabla1[[#This Row],[id_factura_num]]</f>
        <v>5197</v>
      </c>
    </row>
    <row r="1775" spans="1:20" x14ac:dyDescent="0.25">
      <c r="A1775" s="6">
        <v>5198</v>
      </c>
      <c r="B1775" s="7" t="s">
        <v>1792</v>
      </c>
      <c r="C1775" s="8">
        <v>43313</v>
      </c>
      <c r="D1775" s="6">
        <v>135</v>
      </c>
      <c r="E1775" s="6">
        <v>1</v>
      </c>
      <c r="F1775" s="8">
        <v>43322</v>
      </c>
      <c r="G1775" s="6">
        <v>21</v>
      </c>
      <c r="H1775" s="6">
        <v>0</v>
      </c>
      <c r="I1775" s="6">
        <v>439</v>
      </c>
      <c r="J1775" s="8">
        <v>43313</v>
      </c>
      <c r="K1775" s="6">
        <v>-1</v>
      </c>
      <c r="L1775" s="6">
        <v>-1</v>
      </c>
      <c r="M1775" s="6">
        <v>0</v>
      </c>
      <c r="N1775" s="6">
        <v>0</v>
      </c>
      <c r="O1775" s="9"/>
      <c r="P1775" s="6">
        <v>-1</v>
      </c>
      <c r="Q1775" s="6">
        <v>0</v>
      </c>
      <c r="R1775" s="6">
        <v>0</v>
      </c>
      <c r="S1775" s="7" t="s">
        <v>2988</v>
      </c>
      <c r="T1775">
        <f>Tabla1[[#This Row],[id_factura_num]]</f>
        <v>5198</v>
      </c>
    </row>
    <row r="1776" spans="1:20" x14ac:dyDescent="0.25">
      <c r="A1776" s="6">
        <v>5199</v>
      </c>
      <c r="B1776" s="7" t="s">
        <v>1793</v>
      </c>
      <c r="C1776" s="8">
        <v>43313</v>
      </c>
      <c r="D1776" s="6">
        <v>133</v>
      </c>
      <c r="E1776" s="6">
        <v>1</v>
      </c>
      <c r="F1776" s="8">
        <v>43322</v>
      </c>
      <c r="G1776" s="6">
        <v>21</v>
      </c>
      <c r="H1776" s="6">
        <v>0</v>
      </c>
      <c r="I1776" s="6">
        <v>440</v>
      </c>
      <c r="J1776" s="8">
        <v>43313</v>
      </c>
      <c r="K1776" s="6">
        <v>-1</v>
      </c>
      <c r="L1776" s="6">
        <v>-1</v>
      </c>
      <c r="M1776" s="6">
        <v>0</v>
      </c>
      <c r="N1776" s="6">
        <v>0</v>
      </c>
      <c r="O1776" s="9"/>
      <c r="P1776" s="6">
        <v>-1</v>
      </c>
      <c r="Q1776" s="6">
        <v>0</v>
      </c>
      <c r="R1776" s="6">
        <v>0</v>
      </c>
      <c r="S1776" s="7" t="s">
        <v>2988</v>
      </c>
      <c r="T1776">
        <f>Tabla1[[#This Row],[id_factura_num]]</f>
        <v>5199</v>
      </c>
    </row>
    <row r="1777" spans="1:20" x14ac:dyDescent="0.25">
      <c r="A1777" s="6">
        <v>5200</v>
      </c>
      <c r="B1777" s="7" t="s">
        <v>1794</v>
      </c>
      <c r="C1777" s="8">
        <v>43313</v>
      </c>
      <c r="D1777" s="6">
        <v>123</v>
      </c>
      <c r="E1777" s="6">
        <v>1</v>
      </c>
      <c r="F1777" s="8">
        <v>43337</v>
      </c>
      <c r="G1777" s="6">
        <v>21</v>
      </c>
      <c r="H1777" s="6">
        <v>0</v>
      </c>
      <c r="I1777" s="6">
        <v>441</v>
      </c>
      <c r="J1777" s="8">
        <v>43313</v>
      </c>
      <c r="K1777" s="6">
        <v>-1</v>
      </c>
      <c r="L1777" s="6">
        <v>-1</v>
      </c>
      <c r="M1777" s="6">
        <v>0</v>
      </c>
      <c r="N1777" s="6">
        <v>0</v>
      </c>
      <c r="O1777" s="9"/>
      <c r="P1777" s="6">
        <v>-1</v>
      </c>
      <c r="Q1777" s="6">
        <v>0</v>
      </c>
      <c r="R1777" s="6">
        <v>0</v>
      </c>
      <c r="S1777" s="7" t="s">
        <v>2988</v>
      </c>
      <c r="T1777">
        <f>Tabla1[[#This Row],[id_factura_num]]</f>
        <v>5200</v>
      </c>
    </row>
    <row r="1778" spans="1:20" x14ac:dyDescent="0.25">
      <c r="A1778" s="6">
        <v>5201</v>
      </c>
      <c r="B1778" s="7" t="s">
        <v>1795</v>
      </c>
      <c r="C1778" s="8">
        <v>43313</v>
      </c>
      <c r="D1778" s="6">
        <v>122</v>
      </c>
      <c r="E1778" s="6">
        <v>1</v>
      </c>
      <c r="F1778" s="8">
        <v>43322</v>
      </c>
      <c r="G1778" s="6">
        <v>21</v>
      </c>
      <c r="H1778" s="6">
        <v>0</v>
      </c>
      <c r="I1778" s="6">
        <v>442</v>
      </c>
      <c r="J1778" s="8">
        <v>43313</v>
      </c>
      <c r="K1778" s="6">
        <v>-1</v>
      </c>
      <c r="L1778" s="6">
        <v>-1</v>
      </c>
      <c r="M1778" s="6">
        <v>0</v>
      </c>
      <c r="N1778" s="6">
        <v>0</v>
      </c>
      <c r="O1778" s="9"/>
      <c r="P1778" s="6">
        <v>-1</v>
      </c>
      <c r="Q1778" s="6">
        <v>0</v>
      </c>
      <c r="R1778" s="6">
        <v>0</v>
      </c>
      <c r="S1778" s="7" t="s">
        <v>2988</v>
      </c>
      <c r="T1778">
        <f>Tabla1[[#This Row],[id_factura_num]]</f>
        <v>5201</v>
      </c>
    </row>
    <row r="1779" spans="1:20" x14ac:dyDescent="0.25">
      <c r="A1779" s="6">
        <v>5202</v>
      </c>
      <c r="B1779" s="7" t="s">
        <v>1796</v>
      </c>
      <c r="C1779" s="8">
        <v>43313</v>
      </c>
      <c r="D1779" s="6">
        <v>12</v>
      </c>
      <c r="E1779" s="6">
        <v>2</v>
      </c>
      <c r="F1779" s="8">
        <v>43337</v>
      </c>
      <c r="G1779" s="6">
        <v>21</v>
      </c>
      <c r="H1779" s="6">
        <v>0</v>
      </c>
      <c r="I1779" s="6">
        <v>443</v>
      </c>
      <c r="J1779" s="8">
        <v>43313</v>
      </c>
      <c r="K1779" s="6">
        <v>-1</v>
      </c>
      <c r="L1779" s="6">
        <v>-1</v>
      </c>
      <c r="M1779" s="6">
        <v>0</v>
      </c>
      <c r="N1779" s="6">
        <v>0</v>
      </c>
      <c r="O1779" s="9"/>
      <c r="P1779" s="6">
        <v>-1</v>
      </c>
      <c r="Q1779" s="6">
        <v>0</v>
      </c>
      <c r="R1779" s="6">
        <v>0</v>
      </c>
      <c r="S1779" s="7" t="s">
        <v>2988</v>
      </c>
      <c r="T1779">
        <f>Tabla1[[#This Row],[id_factura_num]]</f>
        <v>5202</v>
      </c>
    </row>
    <row r="1780" spans="1:20" x14ac:dyDescent="0.25">
      <c r="A1780" s="6">
        <v>5203</v>
      </c>
      <c r="B1780" s="7" t="s">
        <v>1797</v>
      </c>
      <c r="C1780" s="8">
        <v>43313</v>
      </c>
      <c r="D1780" s="6">
        <v>108</v>
      </c>
      <c r="E1780" s="6">
        <v>2</v>
      </c>
      <c r="F1780" s="8">
        <v>43322</v>
      </c>
      <c r="G1780" s="6">
        <v>21</v>
      </c>
      <c r="H1780" s="6">
        <v>0</v>
      </c>
      <c r="I1780" s="6">
        <v>444</v>
      </c>
      <c r="J1780" s="8">
        <v>43313</v>
      </c>
      <c r="K1780" s="6">
        <v>-1</v>
      </c>
      <c r="L1780" s="6">
        <v>-1</v>
      </c>
      <c r="M1780" s="6">
        <v>0</v>
      </c>
      <c r="N1780" s="6">
        <v>0</v>
      </c>
      <c r="O1780" s="9"/>
      <c r="P1780" s="6">
        <v>-1</v>
      </c>
      <c r="Q1780" s="6">
        <v>0</v>
      </c>
      <c r="R1780" s="6">
        <v>0</v>
      </c>
      <c r="S1780" s="7" t="s">
        <v>2988</v>
      </c>
      <c r="T1780">
        <f>Tabla1[[#This Row],[id_factura_num]]</f>
        <v>5203</v>
      </c>
    </row>
    <row r="1781" spans="1:20" x14ac:dyDescent="0.25">
      <c r="A1781" s="6">
        <v>5204</v>
      </c>
      <c r="B1781" s="7" t="s">
        <v>1798</v>
      </c>
      <c r="C1781" s="8">
        <v>43313</v>
      </c>
      <c r="D1781" s="6">
        <v>162</v>
      </c>
      <c r="E1781" s="6">
        <v>1</v>
      </c>
      <c r="F1781" s="8">
        <v>43337</v>
      </c>
      <c r="G1781" s="6">
        <v>21</v>
      </c>
      <c r="H1781" s="6">
        <v>0</v>
      </c>
      <c r="I1781" s="6">
        <v>445</v>
      </c>
      <c r="J1781" s="8">
        <v>43313</v>
      </c>
      <c r="K1781" s="6">
        <v>-1</v>
      </c>
      <c r="L1781" s="6">
        <v>-1</v>
      </c>
      <c r="M1781" s="6">
        <v>0</v>
      </c>
      <c r="N1781" s="6">
        <v>0</v>
      </c>
      <c r="O1781" s="9"/>
      <c r="P1781" s="6">
        <v>-1</v>
      </c>
      <c r="Q1781" s="6">
        <v>0</v>
      </c>
      <c r="R1781" s="6">
        <v>0</v>
      </c>
      <c r="S1781" s="7" t="s">
        <v>2988</v>
      </c>
      <c r="T1781">
        <f>Tabla1[[#This Row],[id_factura_num]]</f>
        <v>5204</v>
      </c>
    </row>
    <row r="1782" spans="1:20" x14ac:dyDescent="0.25">
      <c r="A1782" s="6">
        <v>5205</v>
      </c>
      <c r="B1782" s="7" t="s">
        <v>1799</v>
      </c>
      <c r="C1782" s="8">
        <v>43327</v>
      </c>
      <c r="D1782" s="6">
        <v>102</v>
      </c>
      <c r="E1782" s="6">
        <v>1</v>
      </c>
      <c r="F1782" s="8">
        <v>43337</v>
      </c>
      <c r="G1782" s="6">
        <v>21</v>
      </c>
      <c r="H1782" s="6">
        <v>0</v>
      </c>
      <c r="I1782" s="6">
        <v>446</v>
      </c>
      <c r="J1782" s="8">
        <v>43327</v>
      </c>
      <c r="K1782" s="6">
        <v>-1</v>
      </c>
      <c r="L1782" s="6">
        <v>-1</v>
      </c>
      <c r="M1782" s="6">
        <v>0</v>
      </c>
      <c r="N1782" s="6">
        <v>0</v>
      </c>
      <c r="O1782" s="9"/>
      <c r="P1782" s="6">
        <v>-1</v>
      </c>
      <c r="Q1782" s="6">
        <v>0</v>
      </c>
      <c r="R1782" s="6">
        <v>0</v>
      </c>
      <c r="S1782" s="7" t="s">
        <v>2988</v>
      </c>
      <c r="T1782">
        <f>Tabla1[[#This Row],[id_factura_num]]</f>
        <v>5205</v>
      </c>
    </row>
    <row r="1783" spans="1:20" x14ac:dyDescent="0.25">
      <c r="A1783" s="6">
        <v>5206</v>
      </c>
      <c r="B1783" s="7" t="s">
        <v>1800</v>
      </c>
      <c r="C1783" s="8">
        <v>43344</v>
      </c>
      <c r="D1783" s="6">
        <v>49</v>
      </c>
      <c r="E1783" s="6">
        <v>1</v>
      </c>
      <c r="F1783" s="9"/>
      <c r="G1783" s="6">
        <v>21</v>
      </c>
      <c r="H1783" s="6">
        <v>0</v>
      </c>
      <c r="I1783" s="6">
        <v>447</v>
      </c>
      <c r="J1783" s="8">
        <v>43344</v>
      </c>
      <c r="K1783" s="6">
        <v>-1</v>
      </c>
      <c r="L1783" s="6">
        <v>-1</v>
      </c>
      <c r="M1783" s="6">
        <v>0</v>
      </c>
      <c r="N1783" s="6">
        <v>0</v>
      </c>
      <c r="O1783" s="9"/>
      <c r="P1783" s="6">
        <v>-1</v>
      </c>
      <c r="Q1783" s="6">
        <v>0</v>
      </c>
      <c r="R1783" s="6">
        <v>0</v>
      </c>
      <c r="S1783" s="7" t="s">
        <v>2988</v>
      </c>
      <c r="T1783">
        <f>Tabla1[[#This Row],[id_factura_num]]</f>
        <v>5206</v>
      </c>
    </row>
    <row r="1784" spans="1:20" x14ac:dyDescent="0.25">
      <c r="A1784" s="6">
        <v>5207</v>
      </c>
      <c r="B1784" s="7" t="s">
        <v>1801</v>
      </c>
      <c r="C1784" s="8">
        <v>43344</v>
      </c>
      <c r="D1784" s="6">
        <v>138</v>
      </c>
      <c r="E1784" s="6">
        <v>1</v>
      </c>
      <c r="F1784" s="9"/>
      <c r="G1784" s="6">
        <v>21</v>
      </c>
      <c r="H1784" s="6">
        <v>0</v>
      </c>
      <c r="I1784" s="6">
        <v>448</v>
      </c>
      <c r="J1784" s="8">
        <v>43344</v>
      </c>
      <c r="K1784" s="6">
        <v>-1</v>
      </c>
      <c r="L1784" s="6">
        <v>-1</v>
      </c>
      <c r="M1784" s="6">
        <v>0</v>
      </c>
      <c r="N1784" s="6">
        <v>0</v>
      </c>
      <c r="O1784" s="9"/>
      <c r="P1784" s="6">
        <v>-1</v>
      </c>
      <c r="Q1784" s="6">
        <v>0</v>
      </c>
      <c r="R1784" s="6">
        <v>0</v>
      </c>
      <c r="S1784" s="7" t="s">
        <v>2988</v>
      </c>
      <c r="T1784">
        <f>Tabla1[[#This Row],[id_factura_num]]</f>
        <v>5207</v>
      </c>
    </row>
    <row r="1785" spans="1:20" x14ac:dyDescent="0.25">
      <c r="A1785" s="6">
        <v>5208</v>
      </c>
      <c r="B1785" s="7" t="s">
        <v>1802</v>
      </c>
      <c r="C1785" s="8">
        <v>43344</v>
      </c>
      <c r="D1785" s="6">
        <v>92</v>
      </c>
      <c r="E1785" s="6">
        <v>1</v>
      </c>
      <c r="F1785" s="9"/>
      <c r="G1785" s="6">
        <v>21</v>
      </c>
      <c r="H1785" s="6">
        <v>0</v>
      </c>
      <c r="I1785" s="6">
        <v>449</v>
      </c>
      <c r="J1785" s="8">
        <v>43344</v>
      </c>
      <c r="K1785" s="6">
        <v>-1</v>
      </c>
      <c r="L1785" s="6">
        <v>-1</v>
      </c>
      <c r="M1785" s="6">
        <v>0</v>
      </c>
      <c r="N1785" s="6">
        <v>0</v>
      </c>
      <c r="O1785" s="9"/>
      <c r="P1785" s="6">
        <v>-1</v>
      </c>
      <c r="Q1785" s="6">
        <v>0</v>
      </c>
      <c r="R1785" s="6">
        <v>0</v>
      </c>
      <c r="S1785" s="7" t="s">
        <v>2988</v>
      </c>
      <c r="T1785">
        <f>Tabla1[[#This Row],[id_factura_num]]</f>
        <v>5208</v>
      </c>
    </row>
    <row r="1786" spans="1:20" x14ac:dyDescent="0.25">
      <c r="A1786" s="6">
        <v>5209</v>
      </c>
      <c r="B1786" s="7" t="s">
        <v>1803</v>
      </c>
      <c r="C1786" s="8">
        <v>43344</v>
      </c>
      <c r="D1786" s="6">
        <v>42</v>
      </c>
      <c r="E1786" s="6">
        <v>1</v>
      </c>
      <c r="F1786" s="9"/>
      <c r="G1786" s="6">
        <v>21</v>
      </c>
      <c r="H1786" s="6">
        <v>0</v>
      </c>
      <c r="I1786" s="6">
        <v>450</v>
      </c>
      <c r="J1786" s="8">
        <v>43344</v>
      </c>
      <c r="K1786" s="6">
        <v>-1</v>
      </c>
      <c r="L1786" s="6">
        <v>-1</v>
      </c>
      <c r="M1786" s="6">
        <v>0</v>
      </c>
      <c r="N1786" s="6">
        <v>0</v>
      </c>
      <c r="O1786" s="9"/>
      <c r="P1786" s="6">
        <v>-1</v>
      </c>
      <c r="Q1786" s="6">
        <v>0</v>
      </c>
      <c r="R1786" s="6">
        <v>0</v>
      </c>
      <c r="S1786" s="7" t="s">
        <v>2988</v>
      </c>
      <c r="T1786">
        <f>Tabla1[[#This Row],[id_factura_num]]</f>
        <v>5209</v>
      </c>
    </row>
    <row r="1787" spans="1:20" x14ac:dyDescent="0.25">
      <c r="A1787" s="6">
        <v>5210</v>
      </c>
      <c r="B1787" s="7" t="s">
        <v>1804</v>
      </c>
      <c r="C1787" s="8">
        <v>43344</v>
      </c>
      <c r="D1787" s="6">
        <v>157</v>
      </c>
      <c r="E1787" s="6">
        <v>1</v>
      </c>
      <c r="F1787" s="9"/>
      <c r="G1787" s="6">
        <v>21</v>
      </c>
      <c r="H1787" s="6">
        <v>0</v>
      </c>
      <c r="I1787" s="6">
        <v>451</v>
      </c>
      <c r="J1787" s="8">
        <v>43344</v>
      </c>
      <c r="K1787" s="6">
        <v>-1</v>
      </c>
      <c r="L1787" s="6">
        <v>-1</v>
      </c>
      <c r="M1787" s="6">
        <v>0</v>
      </c>
      <c r="N1787" s="6">
        <v>0</v>
      </c>
      <c r="O1787" s="9"/>
      <c r="P1787" s="6">
        <v>-1</v>
      </c>
      <c r="Q1787" s="6">
        <v>0</v>
      </c>
      <c r="R1787" s="6">
        <v>0</v>
      </c>
      <c r="S1787" s="7" t="s">
        <v>2988</v>
      </c>
      <c r="T1787">
        <f>Tabla1[[#This Row],[id_factura_num]]</f>
        <v>5210</v>
      </c>
    </row>
    <row r="1788" spans="1:20" x14ac:dyDescent="0.25">
      <c r="A1788" s="6">
        <v>5211</v>
      </c>
      <c r="B1788" s="7" t="s">
        <v>1805</v>
      </c>
      <c r="C1788" s="8">
        <v>43344</v>
      </c>
      <c r="D1788" s="6">
        <v>129</v>
      </c>
      <c r="E1788" s="6">
        <v>1</v>
      </c>
      <c r="F1788" s="9"/>
      <c r="G1788" s="6">
        <v>21</v>
      </c>
      <c r="H1788" s="6">
        <v>0</v>
      </c>
      <c r="I1788" s="6">
        <v>452</v>
      </c>
      <c r="J1788" s="8">
        <v>43344</v>
      </c>
      <c r="K1788" s="6">
        <v>-1</v>
      </c>
      <c r="L1788" s="6">
        <v>-1</v>
      </c>
      <c r="M1788" s="6">
        <v>0</v>
      </c>
      <c r="N1788" s="6">
        <v>0</v>
      </c>
      <c r="O1788" s="9"/>
      <c r="P1788" s="6">
        <v>-1</v>
      </c>
      <c r="Q1788" s="6">
        <v>0</v>
      </c>
      <c r="R1788" s="6">
        <v>0</v>
      </c>
      <c r="S1788" s="7" t="s">
        <v>2988</v>
      </c>
      <c r="T1788">
        <f>Tabla1[[#This Row],[id_factura_num]]</f>
        <v>5211</v>
      </c>
    </row>
    <row r="1789" spans="1:20" x14ac:dyDescent="0.25">
      <c r="A1789" s="6">
        <v>5212</v>
      </c>
      <c r="B1789" s="7" t="s">
        <v>1806</v>
      </c>
      <c r="C1789" s="8">
        <v>43344</v>
      </c>
      <c r="D1789" s="6">
        <v>109</v>
      </c>
      <c r="E1789" s="6">
        <v>1</v>
      </c>
      <c r="F1789" s="9"/>
      <c r="G1789" s="6">
        <v>21</v>
      </c>
      <c r="H1789" s="6">
        <v>0</v>
      </c>
      <c r="I1789" s="6">
        <v>453</v>
      </c>
      <c r="J1789" s="8">
        <v>43344</v>
      </c>
      <c r="K1789" s="6">
        <v>-1</v>
      </c>
      <c r="L1789" s="6">
        <v>-1</v>
      </c>
      <c r="M1789" s="6">
        <v>0</v>
      </c>
      <c r="N1789" s="6">
        <v>0</v>
      </c>
      <c r="O1789" s="9"/>
      <c r="P1789" s="6">
        <v>-1</v>
      </c>
      <c r="Q1789" s="6">
        <v>0</v>
      </c>
      <c r="R1789" s="6">
        <v>0</v>
      </c>
      <c r="S1789" s="7" t="s">
        <v>2988</v>
      </c>
      <c r="T1789">
        <f>Tabla1[[#This Row],[id_factura_num]]</f>
        <v>5212</v>
      </c>
    </row>
    <row r="1790" spans="1:20" x14ac:dyDescent="0.25">
      <c r="A1790" s="6">
        <v>5213</v>
      </c>
      <c r="B1790" s="7" t="s">
        <v>1807</v>
      </c>
      <c r="C1790" s="8">
        <v>43344</v>
      </c>
      <c r="D1790" s="6">
        <v>110</v>
      </c>
      <c r="E1790" s="6">
        <v>1</v>
      </c>
      <c r="F1790" s="9"/>
      <c r="G1790" s="6">
        <v>21</v>
      </c>
      <c r="H1790" s="6">
        <v>0</v>
      </c>
      <c r="I1790" s="6">
        <v>454</v>
      </c>
      <c r="J1790" s="8">
        <v>43344</v>
      </c>
      <c r="K1790" s="6">
        <v>-1</v>
      </c>
      <c r="L1790" s="6">
        <v>-1</v>
      </c>
      <c r="M1790" s="6">
        <v>0</v>
      </c>
      <c r="N1790" s="6">
        <v>0</v>
      </c>
      <c r="O1790" s="9"/>
      <c r="P1790" s="6">
        <v>-1</v>
      </c>
      <c r="Q1790" s="6">
        <v>0</v>
      </c>
      <c r="R1790" s="6">
        <v>0</v>
      </c>
      <c r="S1790" s="7" t="s">
        <v>2988</v>
      </c>
      <c r="T1790">
        <f>Tabla1[[#This Row],[id_factura_num]]</f>
        <v>5213</v>
      </c>
    </row>
    <row r="1791" spans="1:20" x14ac:dyDescent="0.25">
      <c r="A1791" s="6">
        <v>5214</v>
      </c>
      <c r="B1791" s="7" t="s">
        <v>1808</v>
      </c>
      <c r="C1791" s="8">
        <v>43344</v>
      </c>
      <c r="D1791" s="6">
        <v>111</v>
      </c>
      <c r="E1791" s="6">
        <v>1</v>
      </c>
      <c r="F1791" s="9"/>
      <c r="G1791" s="6">
        <v>21</v>
      </c>
      <c r="H1791" s="6">
        <v>0</v>
      </c>
      <c r="I1791" s="6">
        <v>455</v>
      </c>
      <c r="J1791" s="8">
        <v>43344</v>
      </c>
      <c r="K1791" s="6">
        <v>-1</v>
      </c>
      <c r="L1791" s="6">
        <v>-1</v>
      </c>
      <c r="M1791" s="6">
        <v>0</v>
      </c>
      <c r="N1791" s="6">
        <v>0</v>
      </c>
      <c r="O1791" s="9"/>
      <c r="P1791" s="6">
        <v>-1</v>
      </c>
      <c r="Q1791" s="6">
        <v>0</v>
      </c>
      <c r="R1791" s="6">
        <v>0</v>
      </c>
      <c r="S1791" s="7" t="s">
        <v>2988</v>
      </c>
      <c r="T1791">
        <f>Tabla1[[#This Row],[id_factura_num]]</f>
        <v>5214</v>
      </c>
    </row>
    <row r="1792" spans="1:20" x14ac:dyDescent="0.25">
      <c r="A1792" s="6">
        <v>5215</v>
      </c>
      <c r="B1792" s="7" t="s">
        <v>1809</v>
      </c>
      <c r="C1792" s="8">
        <v>43344</v>
      </c>
      <c r="D1792" s="6">
        <v>112</v>
      </c>
      <c r="E1792" s="6">
        <v>1</v>
      </c>
      <c r="F1792" s="9"/>
      <c r="G1792" s="6">
        <v>21</v>
      </c>
      <c r="H1792" s="6">
        <v>0</v>
      </c>
      <c r="I1792" s="6">
        <v>456</v>
      </c>
      <c r="J1792" s="8">
        <v>43344</v>
      </c>
      <c r="K1792" s="6">
        <v>-1</v>
      </c>
      <c r="L1792" s="6">
        <v>-1</v>
      </c>
      <c r="M1792" s="6">
        <v>0</v>
      </c>
      <c r="N1792" s="6">
        <v>0</v>
      </c>
      <c r="O1792" s="9"/>
      <c r="P1792" s="6">
        <v>-1</v>
      </c>
      <c r="Q1792" s="6">
        <v>0</v>
      </c>
      <c r="R1792" s="6">
        <v>0</v>
      </c>
      <c r="S1792" s="7" t="s">
        <v>2988</v>
      </c>
      <c r="T1792">
        <f>Tabla1[[#This Row],[id_factura_num]]</f>
        <v>5215</v>
      </c>
    </row>
    <row r="1793" spans="1:20" x14ac:dyDescent="0.25">
      <c r="A1793" s="6">
        <v>5216</v>
      </c>
      <c r="B1793" s="7" t="s">
        <v>1810</v>
      </c>
      <c r="C1793" s="8">
        <v>43344</v>
      </c>
      <c r="D1793" s="6">
        <v>177</v>
      </c>
      <c r="E1793" s="6">
        <v>1</v>
      </c>
      <c r="F1793" s="9"/>
      <c r="G1793" s="6">
        <v>21</v>
      </c>
      <c r="H1793" s="6">
        <v>0</v>
      </c>
      <c r="I1793" s="6">
        <v>457</v>
      </c>
      <c r="J1793" s="8">
        <v>43344</v>
      </c>
      <c r="K1793" s="6">
        <v>-1</v>
      </c>
      <c r="L1793" s="6">
        <v>-1</v>
      </c>
      <c r="M1793" s="6">
        <v>0</v>
      </c>
      <c r="N1793" s="6">
        <v>0</v>
      </c>
      <c r="O1793" s="9"/>
      <c r="P1793" s="6">
        <v>-1</v>
      </c>
      <c r="Q1793" s="6">
        <v>0</v>
      </c>
      <c r="R1793" s="6">
        <v>0</v>
      </c>
      <c r="S1793" s="7" t="s">
        <v>2988</v>
      </c>
      <c r="T1793">
        <f>Tabla1[[#This Row],[id_factura_num]]</f>
        <v>5216</v>
      </c>
    </row>
    <row r="1794" spans="1:20" x14ac:dyDescent="0.25">
      <c r="A1794" s="6">
        <v>5217</v>
      </c>
      <c r="B1794" s="7" t="s">
        <v>1811</v>
      </c>
      <c r="C1794" s="8">
        <v>43344</v>
      </c>
      <c r="D1794" s="6">
        <v>100</v>
      </c>
      <c r="E1794" s="6">
        <v>1</v>
      </c>
      <c r="F1794" s="9"/>
      <c r="G1794" s="6">
        <v>21</v>
      </c>
      <c r="H1794" s="6">
        <v>0</v>
      </c>
      <c r="I1794" s="6">
        <v>458</v>
      </c>
      <c r="J1794" s="8">
        <v>43344</v>
      </c>
      <c r="K1794" s="6">
        <v>-1</v>
      </c>
      <c r="L1794" s="6">
        <v>-1</v>
      </c>
      <c r="M1794" s="6">
        <v>0</v>
      </c>
      <c r="N1794" s="6">
        <v>0</v>
      </c>
      <c r="O1794" s="9"/>
      <c r="P1794" s="6">
        <v>-1</v>
      </c>
      <c r="Q1794" s="6">
        <v>0</v>
      </c>
      <c r="R1794" s="6">
        <v>0</v>
      </c>
      <c r="S1794" s="7" t="s">
        <v>2988</v>
      </c>
      <c r="T1794">
        <f>Tabla1[[#This Row],[id_factura_num]]</f>
        <v>5217</v>
      </c>
    </row>
    <row r="1795" spans="1:20" x14ac:dyDescent="0.25">
      <c r="A1795" s="6">
        <v>5218</v>
      </c>
      <c r="B1795" s="7" t="s">
        <v>1812</v>
      </c>
      <c r="C1795" s="8">
        <v>43344</v>
      </c>
      <c r="D1795" s="6">
        <v>74</v>
      </c>
      <c r="E1795" s="6">
        <v>1</v>
      </c>
      <c r="F1795" s="9"/>
      <c r="G1795" s="6">
        <v>21</v>
      </c>
      <c r="H1795" s="6">
        <v>0</v>
      </c>
      <c r="I1795" s="6">
        <v>459</v>
      </c>
      <c r="J1795" s="8">
        <v>43344</v>
      </c>
      <c r="K1795" s="6">
        <v>-1</v>
      </c>
      <c r="L1795" s="6">
        <v>-1</v>
      </c>
      <c r="M1795" s="6">
        <v>0</v>
      </c>
      <c r="N1795" s="6">
        <v>0</v>
      </c>
      <c r="O1795" s="9"/>
      <c r="P1795" s="6">
        <v>-1</v>
      </c>
      <c r="Q1795" s="6">
        <v>0</v>
      </c>
      <c r="R1795" s="6">
        <v>0</v>
      </c>
      <c r="S1795" s="7" t="s">
        <v>2988</v>
      </c>
      <c r="T1795">
        <f>Tabla1[[#This Row],[id_factura_num]]</f>
        <v>5218</v>
      </c>
    </row>
    <row r="1796" spans="1:20" x14ac:dyDescent="0.25">
      <c r="A1796" s="6">
        <v>5219</v>
      </c>
      <c r="B1796" s="7" t="s">
        <v>1813</v>
      </c>
      <c r="C1796" s="8">
        <v>43344</v>
      </c>
      <c r="D1796" s="6">
        <v>99</v>
      </c>
      <c r="E1796" s="6">
        <v>2</v>
      </c>
      <c r="F1796" s="9"/>
      <c r="G1796" s="6">
        <v>21</v>
      </c>
      <c r="H1796" s="6">
        <v>0</v>
      </c>
      <c r="I1796" s="6">
        <v>460</v>
      </c>
      <c r="J1796" s="8">
        <v>43344</v>
      </c>
      <c r="K1796" s="6">
        <v>-1</v>
      </c>
      <c r="L1796" s="6">
        <v>-1</v>
      </c>
      <c r="M1796" s="6">
        <v>0</v>
      </c>
      <c r="N1796" s="6">
        <v>0</v>
      </c>
      <c r="O1796" s="9"/>
      <c r="P1796" s="6">
        <v>-1</v>
      </c>
      <c r="Q1796" s="6">
        <v>0</v>
      </c>
      <c r="R1796" s="6">
        <v>0</v>
      </c>
      <c r="S1796" s="7" t="s">
        <v>2988</v>
      </c>
      <c r="T1796">
        <f>Tabla1[[#This Row],[id_factura_num]]</f>
        <v>5219</v>
      </c>
    </row>
    <row r="1797" spans="1:20" x14ac:dyDescent="0.25">
      <c r="A1797" s="6">
        <v>5220</v>
      </c>
      <c r="B1797" s="7" t="s">
        <v>1814</v>
      </c>
      <c r="C1797" s="8">
        <v>43344</v>
      </c>
      <c r="D1797" s="6">
        <v>125</v>
      </c>
      <c r="E1797" s="6">
        <v>1</v>
      </c>
      <c r="F1797" s="9"/>
      <c r="G1797" s="6">
        <v>21</v>
      </c>
      <c r="H1797" s="6">
        <v>0</v>
      </c>
      <c r="I1797" s="6">
        <v>461</v>
      </c>
      <c r="J1797" s="8">
        <v>43344</v>
      </c>
      <c r="K1797" s="6">
        <v>-1</v>
      </c>
      <c r="L1797" s="6">
        <v>-1</v>
      </c>
      <c r="M1797" s="6">
        <v>0</v>
      </c>
      <c r="N1797" s="6">
        <v>0</v>
      </c>
      <c r="O1797" s="9"/>
      <c r="P1797" s="6">
        <v>-1</v>
      </c>
      <c r="Q1797" s="6">
        <v>0</v>
      </c>
      <c r="R1797" s="6">
        <v>0</v>
      </c>
      <c r="S1797" s="7" t="s">
        <v>2988</v>
      </c>
      <c r="T1797">
        <f>Tabla1[[#This Row],[id_factura_num]]</f>
        <v>5220</v>
      </c>
    </row>
    <row r="1798" spans="1:20" x14ac:dyDescent="0.25">
      <c r="A1798" s="6">
        <v>5221</v>
      </c>
      <c r="B1798" s="7" t="s">
        <v>1815</v>
      </c>
      <c r="C1798" s="8">
        <v>43344</v>
      </c>
      <c r="D1798" s="6">
        <v>126</v>
      </c>
      <c r="E1798" s="6">
        <v>1</v>
      </c>
      <c r="F1798" s="9"/>
      <c r="G1798" s="6">
        <v>21</v>
      </c>
      <c r="H1798" s="6">
        <v>0</v>
      </c>
      <c r="I1798" s="6">
        <v>462</v>
      </c>
      <c r="J1798" s="8">
        <v>43344</v>
      </c>
      <c r="K1798" s="6">
        <v>-1</v>
      </c>
      <c r="L1798" s="6">
        <v>-1</v>
      </c>
      <c r="M1798" s="6">
        <v>0</v>
      </c>
      <c r="N1798" s="6">
        <v>0</v>
      </c>
      <c r="O1798" s="9"/>
      <c r="P1798" s="6">
        <v>-1</v>
      </c>
      <c r="Q1798" s="6">
        <v>0</v>
      </c>
      <c r="R1798" s="6">
        <v>0</v>
      </c>
      <c r="S1798" s="7" t="s">
        <v>2988</v>
      </c>
      <c r="T1798">
        <f>Tabla1[[#This Row],[id_factura_num]]</f>
        <v>5221</v>
      </c>
    </row>
    <row r="1799" spans="1:20" x14ac:dyDescent="0.25">
      <c r="A1799" s="6">
        <v>5222</v>
      </c>
      <c r="B1799" s="7" t="s">
        <v>1816</v>
      </c>
      <c r="C1799" s="8">
        <v>43344</v>
      </c>
      <c r="D1799" s="6">
        <v>128</v>
      </c>
      <c r="E1799" s="6">
        <v>1</v>
      </c>
      <c r="F1799" s="9"/>
      <c r="G1799" s="6">
        <v>21</v>
      </c>
      <c r="H1799" s="6">
        <v>0</v>
      </c>
      <c r="I1799" s="6">
        <v>463</v>
      </c>
      <c r="J1799" s="8">
        <v>43344</v>
      </c>
      <c r="K1799" s="6">
        <v>-1</v>
      </c>
      <c r="L1799" s="6">
        <v>-1</v>
      </c>
      <c r="M1799" s="6">
        <v>0</v>
      </c>
      <c r="N1799" s="6">
        <v>0</v>
      </c>
      <c r="O1799" s="9"/>
      <c r="P1799" s="6">
        <v>-1</v>
      </c>
      <c r="Q1799" s="6">
        <v>0</v>
      </c>
      <c r="R1799" s="6">
        <v>0</v>
      </c>
      <c r="S1799" s="7" t="s">
        <v>2988</v>
      </c>
      <c r="T1799">
        <f>Tabla1[[#This Row],[id_factura_num]]</f>
        <v>5222</v>
      </c>
    </row>
    <row r="1800" spans="1:20" x14ac:dyDescent="0.25">
      <c r="A1800" s="6">
        <v>5223</v>
      </c>
      <c r="B1800" s="7" t="s">
        <v>1817</v>
      </c>
      <c r="C1800" s="8">
        <v>43344</v>
      </c>
      <c r="D1800" s="6">
        <v>159</v>
      </c>
      <c r="E1800" s="6">
        <v>2</v>
      </c>
      <c r="F1800" s="9"/>
      <c r="G1800" s="6">
        <v>21</v>
      </c>
      <c r="H1800" s="6">
        <v>0</v>
      </c>
      <c r="I1800" s="6">
        <v>464</v>
      </c>
      <c r="J1800" s="8">
        <v>43344</v>
      </c>
      <c r="K1800" s="6">
        <v>-1</v>
      </c>
      <c r="L1800" s="6">
        <v>-1</v>
      </c>
      <c r="M1800" s="6">
        <v>0</v>
      </c>
      <c r="N1800" s="6">
        <v>0</v>
      </c>
      <c r="O1800" s="9"/>
      <c r="P1800" s="6">
        <v>-1</v>
      </c>
      <c r="Q1800" s="6">
        <v>0</v>
      </c>
      <c r="R1800" s="6">
        <v>0</v>
      </c>
      <c r="S1800" s="7" t="s">
        <v>2988</v>
      </c>
      <c r="T1800">
        <f>Tabla1[[#This Row],[id_factura_num]]</f>
        <v>5223</v>
      </c>
    </row>
    <row r="1801" spans="1:20" x14ac:dyDescent="0.25">
      <c r="A1801" s="6">
        <v>5224</v>
      </c>
      <c r="B1801" s="7" t="s">
        <v>1818</v>
      </c>
      <c r="C1801" s="8">
        <v>43344</v>
      </c>
      <c r="D1801" s="6">
        <v>163</v>
      </c>
      <c r="E1801" s="6">
        <v>2</v>
      </c>
      <c r="F1801" s="9"/>
      <c r="G1801" s="6">
        <v>21</v>
      </c>
      <c r="H1801" s="6">
        <v>0</v>
      </c>
      <c r="I1801" s="6">
        <v>465</v>
      </c>
      <c r="J1801" s="8">
        <v>43344</v>
      </c>
      <c r="K1801" s="6">
        <v>-1</v>
      </c>
      <c r="L1801" s="6">
        <v>-1</v>
      </c>
      <c r="M1801" s="6">
        <v>0</v>
      </c>
      <c r="N1801" s="6">
        <v>0</v>
      </c>
      <c r="O1801" s="9"/>
      <c r="P1801" s="6">
        <v>-1</v>
      </c>
      <c r="Q1801" s="6">
        <v>0</v>
      </c>
      <c r="R1801" s="6">
        <v>0</v>
      </c>
      <c r="S1801" s="7" t="s">
        <v>2988</v>
      </c>
      <c r="T1801">
        <f>Tabla1[[#This Row],[id_factura_num]]</f>
        <v>5224</v>
      </c>
    </row>
    <row r="1802" spans="1:20" x14ac:dyDescent="0.25">
      <c r="A1802" s="6">
        <v>5225</v>
      </c>
      <c r="B1802" s="7" t="s">
        <v>1819</v>
      </c>
      <c r="C1802" s="8">
        <v>43344</v>
      </c>
      <c r="D1802" s="6">
        <v>65</v>
      </c>
      <c r="E1802" s="6">
        <v>1</v>
      </c>
      <c r="F1802" s="9"/>
      <c r="G1802" s="6">
        <v>21</v>
      </c>
      <c r="H1802" s="6">
        <v>0</v>
      </c>
      <c r="I1802" s="6">
        <v>466</v>
      </c>
      <c r="J1802" s="8">
        <v>43344</v>
      </c>
      <c r="K1802" s="6">
        <v>-1</v>
      </c>
      <c r="L1802" s="6">
        <v>-1</v>
      </c>
      <c r="M1802" s="6">
        <v>0</v>
      </c>
      <c r="N1802" s="6">
        <v>0</v>
      </c>
      <c r="O1802" s="9"/>
      <c r="P1802" s="6">
        <v>-1</v>
      </c>
      <c r="Q1802" s="6">
        <v>0</v>
      </c>
      <c r="R1802" s="6">
        <v>0</v>
      </c>
      <c r="S1802" s="7" t="s">
        <v>2988</v>
      </c>
      <c r="T1802">
        <f>Tabla1[[#This Row],[id_factura_num]]</f>
        <v>5225</v>
      </c>
    </row>
    <row r="1803" spans="1:20" x14ac:dyDescent="0.25">
      <c r="A1803" s="6">
        <v>5226</v>
      </c>
      <c r="B1803" s="7" t="s">
        <v>1820</v>
      </c>
      <c r="C1803" s="8">
        <v>43344</v>
      </c>
      <c r="D1803" s="6">
        <v>7</v>
      </c>
      <c r="E1803" s="6">
        <v>1</v>
      </c>
      <c r="F1803" s="9"/>
      <c r="G1803" s="6">
        <v>21</v>
      </c>
      <c r="H1803" s="6">
        <v>0</v>
      </c>
      <c r="I1803" s="6">
        <v>467</v>
      </c>
      <c r="J1803" s="8">
        <v>43344</v>
      </c>
      <c r="K1803" s="6">
        <v>-1</v>
      </c>
      <c r="L1803" s="6">
        <v>-1</v>
      </c>
      <c r="M1803" s="6">
        <v>0</v>
      </c>
      <c r="N1803" s="6">
        <v>0</v>
      </c>
      <c r="O1803" s="9"/>
      <c r="P1803" s="6">
        <v>-1</v>
      </c>
      <c r="Q1803" s="6">
        <v>0</v>
      </c>
      <c r="R1803" s="6">
        <v>0</v>
      </c>
      <c r="S1803" s="7" t="s">
        <v>2988</v>
      </c>
      <c r="T1803">
        <f>Tabla1[[#This Row],[id_factura_num]]</f>
        <v>5226</v>
      </c>
    </row>
    <row r="1804" spans="1:20" x14ac:dyDescent="0.25">
      <c r="A1804" s="6">
        <v>5227</v>
      </c>
      <c r="B1804" s="7" t="s">
        <v>1821</v>
      </c>
      <c r="C1804" s="8">
        <v>43344</v>
      </c>
      <c r="D1804" s="6">
        <v>140</v>
      </c>
      <c r="E1804" s="6">
        <v>2</v>
      </c>
      <c r="F1804" s="9"/>
      <c r="G1804" s="6">
        <v>21</v>
      </c>
      <c r="H1804" s="6">
        <v>0</v>
      </c>
      <c r="I1804" s="6">
        <v>468</v>
      </c>
      <c r="J1804" s="8">
        <v>43344</v>
      </c>
      <c r="K1804" s="6">
        <v>-1</v>
      </c>
      <c r="L1804" s="6">
        <v>-1</v>
      </c>
      <c r="M1804" s="6">
        <v>0</v>
      </c>
      <c r="N1804" s="6">
        <v>0</v>
      </c>
      <c r="O1804" s="9"/>
      <c r="P1804" s="6">
        <v>-1</v>
      </c>
      <c r="Q1804" s="6">
        <v>0</v>
      </c>
      <c r="R1804" s="6">
        <v>0</v>
      </c>
      <c r="S1804" s="7" t="s">
        <v>2988</v>
      </c>
      <c r="T1804">
        <f>Tabla1[[#This Row],[id_factura_num]]</f>
        <v>5227</v>
      </c>
    </row>
    <row r="1805" spans="1:20" x14ac:dyDescent="0.25">
      <c r="A1805" s="6">
        <v>5228</v>
      </c>
      <c r="B1805" s="7" t="s">
        <v>1822</v>
      </c>
      <c r="C1805" s="8">
        <v>43344</v>
      </c>
      <c r="D1805" s="6">
        <v>56</v>
      </c>
      <c r="E1805" s="6">
        <v>1</v>
      </c>
      <c r="F1805" s="9"/>
      <c r="G1805" s="6">
        <v>21</v>
      </c>
      <c r="H1805" s="6">
        <v>0</v>
      </c>
      <c r="I1805" s="6">
        <v>469</v>
      </c>
      <c r="J1805" s="8">
        <v>43344</v>
      </c>
      <c r="K1805" s="6">
        <v>-1</v>
      </c>
      <c r="L1805" s="6">
        <v>-1</v>
      </c>
      <c r="M1805" s="6">
        <v>0</v>
      </c>
      <c r="N1805" s="6">
        <v>0</v>
      </c>
      <c r="O1805" s="9"/>
      <c r="P1805" s="6">
        <v>-1</v>
      </c>
      <c r="Q1805" s="6">
        <v>0</v>
      </c>
      <c r="R1805" s="6">
        <v>0</v>
      </c>
      <c r="S1805" s="7" t="s">
        <v>2988</v>
      </c>
      <c r="T1805">
        <f>Tabla1[[#This Row],[id_factura_num]]</f>
        <v>5228</v>
      </c>
    </row>
    <row r="1806" spans="1:20" x14ac:dyDescent="0.25">
      <c r="A1806" s="6">
        <v>5229</v>
      </c>
      <c r="B1806" s="7" t="s">
        <v>1823</v>
      </c>
      <c r="C1806" s="8">
        <v>43344</v>
      </c>
      <c r="D1806" s="6">
        <v>135</v>
      </c>
      <c r="E1806" s="6">
        <v>1</v>
      </c>
      <c r="F1806" s="9"/>
      <c r="G1806" s="6">
        <v>21</v>
      </c>
      <c r="H1806" s="6">
        <v>0</v>
      </c>
      <c r="I1806" s="6">
        <v>470</v>
      </c>
      <c r="J1806" s="8">
        <v>43344</v>
      </c>
      <c r="K1806" s="6">
        <v>-1</v>
      </c>
      <c r="L1806" s="6">
        <v>-1</v>
      </c>
      <c r="M1806" s="6">
        <v>0</v>
      </c>
      <c r="N1806" s="6">
        <v>0</v>
      </c>
      <c r="O1806" s="9"/>
      <c r="P1806" s="6">
        <v>-1</v>
      </c>
      <c r="Q1806" s="6">
        <v>0</v>
      </c>
      <c r="R1806" s="6">
        <v>0</v>
      </c>
      <c r="S1806" s="7" t="s">
        <v>2988</v>
      </c>
      <c r="T1806">
        <f>Tabla1[[#This Row],[id_factura_num]]</f>
        <v>5229</v>
      </c>
    </row>
    <row r="1807" spans="1:20" x14ac:dyDescent="0.25">
      <c r="A1807" s="6">
        <v>5230</v>
      </c>
      <c r="B1807" s="7" t="s">
        <v>1824</v>
      </c>
      <c r="C1807" s="8">
        <v>43344</v>
      </c>
      <c r="D1807" s="6">
        <v>133</v>
      </c>
      <c r="E1807" s="6">
        <v>1</v>
      </c>
      <c r="F1807" s="9"/>
      <c r="G1807" s="6">
        <v>21</v>
      </c>
      <c r="H1807" s="6">
        <v>0</v>
      </c>
      <c r="I1807" s="6">
        <v>471</v>
      </c>
      <c r="J1807" s="8">
        <v>43344</v>
      </c>
      <c r="K1807" s="6">
        <v>-1</v>
      </c>
      <c r="L1807" s="6">
        <v>-1</v>
      </c>
      <c r="M1807" s="6">
        <v>0</v>
      </c>
      <c r="N1807" s="6">
        <v>0</v>
      </c>
      <c r="O1807" s="9"/>
      <c r="P1807" s="6">
        <v>-1</v>
      </c>
      <c r="Q1807" s="6">
        <v>0</v>
      </c>
      <c r="R1807" s="6">
        <v>0</v>
      </c>
      <c r="S1807" s="7" t="s">
        <v>2988</v>
      </c>
      <c r="T1807">
        <f>Tabla1[[#This Row],[id_factura_num]]</f>
        <v>5230</v>
      </c>
    </row>
    <row r="1808" spans="1:20" x14ac:dyDescent="0.25">
      <c r="A1808" s="6">
        <v>5231</v>
      </c>
      <c r="B1808" s="7" t="s">
        <v>1825</v>
      </c>
      <c r="C1808" s="8">
        <v>43344</v>
      </c>
      <c r="D1808" s="6">
        <v>123</v>
      </c>
      <c r="E1808" s="6">
        <v>1</v>
      </c>
      <c r="F1808" s="9"/>
      <c r="G1808" s="6">
        <v>21</v>
      </c>
      <c r="H1808" s="6">
        <v>0</v>
      </c>
      <c r="I1808" s="6">
        <v>472</v>
      </c>
      <c r="J1808" s="8">
        <v>43344</v>
      </c>
      <c r="K1808" s="6">
        <v>-1</v>
      </c>
      <c r="L1808" s="6">
        <v>-1</v>
      </c>
      <c r="M1808" s="6">
        <v>0</v>
      </c>
      <c r="N1808" s="6">
        <v>0</v>
      </c>
      <c r="O1808" s="9"/>
      <c r="P1808" s="6">
        <v>-1</v>
      </c>
      <c r="Q1808" s="6">
        <v>0</v>
      </c>
      <c r="R1808" s="6">
        <v>0</v>
      </c>
      <c r="S1808" s="7" t="s">
        <v>2988</v>
      </c>
      <c r="T1808">
        <f>Tabla1[[#This Row],[id_factura_num]]</f>
        <v>5231</v>
      </c>
    </row>
    <row r="1809" spans="1:20" x14ac:dyDescent="0.25">
      <c r="A1809" s="6">
        <v>5232</v>
      </c>
      <c r="B1809" s="7" t="s">
        <v>1826</v>
      </c>
      <c r="C1809" s="8">
        <v>43344</v>
      </c>
      <c r="D1809" s="6">
        <v>122</v>
      </c>
      <c r="E1809" s="6">
        <v>1</v>
      </c>
      <c r="F1809" s="9"/>
      <c r="G1809" s="6">
        <v>21</v>
      </c>
      <c r="H1809" s="6">
        <v>0</v>
      </c>
      <c r="I1809" s="6">
        <v>473</v>
      </c>
      <c r="J1809" s="8">
        <v>43344</v>
      </c>
      <c r="K1809" s="6">
        <v>-1</v>
      </c>
      <c r="L1809" s="6">
        <v>-1</v>
      </c>
      <c r="M1809" s="6">
        <v>0</v>
      </c>
      <c r="N1809" s="6">
        <v>0</v>
      </c>
      <c r="O1809" s="9"/>
      <c r="P1809" s="6">
        <v>-1</v>
      </c>
      <c r="Q1809" s="6">
        <v>0</v>
      </c>
      <c r="R1809" s="6">
        <v>0</v>
      </c>
      <c r="S1809" s="7" t="s">
        <v>2988</v>
      </c>
      <c r="T1809">
        <f>Tabla1[[#This Row],[id_factura_num]]</f>
        <v>5232</v>
      </c>
    </row>
    <row r="1810" spans="1:20" x14ac:dyDescent="0.25">
      <c r="A1810" s="6">
        <v>5233</v>
      </c>
      <c r="B1810" s="7" t="s">
        <v>1827</v>
      </c>
      <c r="C1810" s="8">
        <v>43344</v>
      </c>
      <c r="D1810" s="6">
        <v>162</v>
      </c>
      <c r="E1810" s="6">
        <v>1</v>
      </c>
      <c r="F1810" s="9"/>
      <c r="G1810" s="6">
        <v>21</v>
      </c>
      <c r="H1810" s="6">
        <v>0</v>
      </c>
      <c r="I1810" s="6">
        <v>474</v>
      </c>
      <c r="J1810" s="8">
        <v>43344</v>
      </c>
      <c r="K1810" s="6">
        <v>-1</v>
      </c>
      <c r="L1810" s="6">
        <v>-1</v>
      </c>
      <c r="M1810" s="6">
        <v>0</v>
      </c>
      <c r="N1810" s="6">
        <v>0</v>
      </c>
      <c r="O1810" s="9"/>
      <c r="P1810" s="6">
        <v>-1</v>
      </c>
      <c r="Q1810" s="6">
        <v>0</v>
      </c>
      <c r="R1810" s="6">
        <v>0</v>
      </c>
      <c r="S1810" s="7" t="s">
        <v>2988</v>
      </c>
      <c r="T1810">
        <f>Tabla1[[#This Row],[id_factura_num]]</f>
        <v>5233</v>
      </c>
    </row>
    <row r="1811" spans="1:20" x14ac:dyDescent="0.25">
      <c r="A1811" s="6">
        <v>5234</v>
      </c>
      <c r="B1811" s="7" t="s">
        <v>1828</v>
      </c>
      <c r="C1811" s="8">
        <v>43358</v>
      </c>
      <c r="D1811" s="6">
        <v>102</v>
      </c>
      <c r="E1811" s="6">
        <v>1</v>
      </c>
      <c r="F1811" s="9"/>
      <c r="G1811" s="6">
        <v>21</v>
      </c>
      <c r="H1811" s="6">
        <v>0</v>
      </c>
      <c r="I1811" s="6">
        <v>475</v>
      </c>
      <c r="J1811" s="8">
        <v>43358</v>
      </c>
      <c r="K1811" s="6">
        <v>-1</v>
      </c>
      <c r="L1811" s="6">
        <v>-1</v>
      </c>
      <c r="M1811" s="6">
        <v>0</v>
      </c>
      <c r="N1811" s="6">
        <v>0</v>
      </c>
      <c r="O1811" s="9"/>
      <c r="P1811" s="6">
        <v>-1</v>
      </c>
      <c r="Q1811" s="6">
        <v>0</v>
      </c>
      <c r="R1811" s="6">
        <v>0</v>
      </c>
      <c r="S1811" s="7" t="s">
        <v>2988</v>
      </c>
      <c r="T1811">
        <f>Tabla1[[#This Row],[id_factura_num]]</f>
        <v>5234</v>
      </c>
    </row>
    <row r="1812" spans="1:20" x14ac:dyDescent="0.25">
      <c r="A1812" s="6">
        <v>5235</v>
      </c>
      <c r="B1812" s="7" t="s">
        <v>1829</v>
      </c>
      <c r="C1812" s="8">
        <v>43359</v>
      </c>
      <c r="D1812" s="6">
        <v>12</v>
      </c>
      <c r="E1812" s="6">
        <v>2</v>
      </c>
      <c r="F1812" s="9"/>
      <c r="G1812" s="6">
        <v>21</v>
      </c>
      <c r="H1812" s="6">
        <v>0</v>
      </c>
      <c r="I1812" s="6">
        <v>476</v>
      </c>
      <c r="J1812" s="8">
        <v>43359</v>
      </c>
      <c r="K1812" s="6">
        <v>-1</v>
      </c>
      <c r="L1812" s="6">
        <v>-1</v>
      </c>
      <c r="M1812" s="6">
        <v>0</v>
      </c>
      <c r="N1812" s="6">
        <v>0</v>
      </c>
      <c r="O1812" s="9"/>
      <c r="P1812" s="6">
        <v>-1</v>
      </c>
      <c r="Q1812" s="6">
        <v>0</v>
      </c>
      <c r="R1812" s="6">
        <v>0</v>
      </c>
      <c r="S1812" s="7" t="s">
        <v>2988</v>
      </c>
      <c r="T1812">
        <f>Tabla1[[#This Row],[id_factura_num]]</f>
        <v>5235</v>
      </c>
    </row>
    <row r="1813" spans="1:20" x14ac:dyDescent="0.25">
      <c r="A1813" s="6">
        <v>5236</v>
      </c>
      <c r="B1813" s="7" t="s">
        <v>1830</v>
      </c>
      <c r="C1813" s="8">
        <v>43374</v>
      </c>
      <c r="D1813" s="6">
        <v>49</v>
      </c>
      <c r="E1813" s="6">
        <v>1</v>
      </c>
      <c r="F1813" s="9"/>
      <c r="G1813" s="6">
        <v>21</v>
      </c>
      <c r="H1813" s="6">
        <v>0</v>
      </c>
      <c r="I1813" s="6">
        <v>533</v>
      </c>
      <c r="J1813" s="8">
        <v>43374</v>
      </c>
      <c r="K1813" s="6">
        <v>-1</v>
      </c>
      <c r="L1813" s="6">
        <v>-1</v>
      </c>
      <c r="M1813" s="6">
        <v>0</v>
      </c>
      <c r="N1813" s="6">
        <v>0</v>
      </c>
      <c r="O1813" s="9"/>
      <c r="P1813" s="6">
        <v>-1</v>
      </c>
      <c r="Q1813" s="6">
        <v>0</v>
      </c>
      <c r="R1813" s="6">
        <v>0</v>
      </c>
      <c r="S1813" s="7" t="s">
        <v>2988</v>
      </c>
      <c r="T1813">
        <f>Tabla1[[#This Row],[id_factura_num]]</f>
        <v>5236</v>
      </c>
    </row>
    <row r="1814" spans="1:20" x14ac:dyDescent="0.25">
      <c r="A1814" s="6">
        <v>5237</v>
      </c>
      <c r="B1814" s="7" t="s">
        <v>1831</v>
      </c>
      <c r="C1814" s="8">
        <v>43374</v>
      </c>
      <c r="D1814" s="6">
        <v>95</v>
      </c>
      <c r="E1814" s="6">
        <v>1</v>
      </c>
      <c r="F1814" s="9"/>
      <c r="G1814" s="6">
        <v>21</v>
      </c>
      <c r="H1814" s="6">
        <v>0</v>
      </c>
      <c r="I1814" s="6">
        <v>534</v>
      </c>
      <c r="J1814" s="8">
        <v>43374</v>
      </c>
      <c r="K1814" s="6">
        <v>-1</v>
      </c>
      <c r="L1814" s="6">
        <v>-1</v>
      </c>
      <c r="M1814" s="6">
        <v>0</v>
      </c>
      <c r="N1814" s="6">
        <v>0</v>
      </c>
      <c r="O1814" s="9"/>
      <c r="P1814" s="6">
        <v>-1</v>
      </c>
      <c r="Q1814" s="6">
        <v>0</v>
      </c>
      <c r="R1814" s="6">
        <v>0</v>
      </c>
      <c r="S1814" s="7" t="s">
        <v>2988</v>
      </c>
      <c r="T1814">
        <f>Tabla1[[#This Row],[id_factura_num]]</f>
        <v>5237</v>
      </c>
    </row>
    <row r="1815" spans="1:20" x14ac:dyDescent="0.25">
      <c r="A1815" s="6">
        <v>5238</v>
      </c>
      <c r="B1815" s="7" t="s">
        <v>1832</v>
      </c>
      <c r="C1815" s="8">
        <v>43374</v>
      </c>
      <c r="D1815" s="6">
        <v>138</v>
      </c>
      <c r="E1815" s="6">
        <v>1</v>
      </c>
      <c r="F1815" s="9"/>
      <c r="G1815" s="6">
        <v>21</v>
      </c>
      <c r="H1815" s="6">
        <v>0</v>
      </c>
      <c r="I1815" s="6">
        <v>535</v>
      </c>
      <c r="J1815" s="8">
        <v>43374</v>
      </c>
      <c r="K1815" s="6">
        <v>-1</v>
      </c>
      <c r="L1815" s="6">
        <v>-1</v>
      </c>
      <c r="M1815" s="6">
        <v>0</v>
      </c>
      <c r="N1815" s="6">
        <v>0</v>
      </c>
      <c r="O1815" s="9"/>
      <c r="P1815" s="6">
        <v>-1</v>
      </c>
      <c r="Q1815" s="6">
        <v>0</v>
      </c>
      <c r="R1815" s="6">
        <v>0</v>
      </c>
      <c r="S1815" s="7" t="s">
        <v>2988</v>
      </c>
      <c r="T1815">
        <f>Tabla1[[#This Row],[id_factura_num]]</f>
        <v>5238</v>
      </c>
    </row>
    <row r="1816" spans="1:20" x14ac:dyDescent="0.25">
      <c r="A1816" s="6">
        <v>5239</v>
      </c>
      <c r="B1816" s="7" t="s">
        <v>1833</v>
      </c>
      <c r="C1816" s="8">
        <v>43374</v>
      </c>
      <c r="D1816" s="6">
        <v>170</v>
      </c>
      <c r="E1816" s="6">
        <v>2</v>
      </c>
      <c r="F1816" s="9"/>
      <c r="G1816" s="6">
        <v>21</v>
      </c>
      <c r="H1816" s="6">
        <v>0</v>
      </c>
      <c r="I1816" s="6">
        <v>536</v>
      </c>
      <c r="J1816" s="8">
        <v>43374</v>
      </c>
      <c r="K1816" s="6">
        <v>-1</v>
      </c>
      <c r="L1816" s="6">
        <v>-1</v>
      </c>
      <c r="M1816" s="6">
        <v>0</v>
      </c>
      <c r="N1816" s="6">
        <v>0</v>
      </c>
      <c r="O1816" s="9"/>
      <c r="P1816" s="6">
        <v>-1</v>
      </c>
      <c r="Q1816" s="6">
        <v>0</v>
      </c>
      <c r="R1816" s="6">
        <v>0</v>
      </c>
      <c r="S1816" s="7" t="s">
        <v>2988</v>
      </c>
      <c r="T1816">
        <f>Tabla1[[#This Row],[id_factura_num]]</f>
        <v>5239</v>
      </c>
    </row>
    <row r="1817" spans="1:20" x14ac:dyDescent="0.25">
      <c r="A1817" s="6">
        <v>5240</v>
      </c>
      <c r="B1817" s="7" t="s">
        <v>1834</v>
      </c>
      <c r="C1817" s="8">
        <v>43374</v>
      </c>
      <c r="D1817" s="6">
        <v>92</v>
      </c>
      <c r="E1817" s="6">
        <v>1</v>
      </c>
      <c r="F1817" s="9"/>
      <c r="G1817" s="6">
        <v>21</v>
      </c>
      <c r="H1817" s="6">
        <v>0</v>
      </c>
      <c r="I1817" s="6">
        <v>537</v>
      </c>
      <c r="J1817" s="8">
        <v>43374</v>
      </c>
      <c r="K1817" s="6">
        <v>-1</v>
      </c>
      <c r="L1817" s="6">
        <v>-1</v>
      </c>
      <c r="M1817" s="6">
        <v>0</v>
      </c>
      <c r="N1817" s="6">
        <v>0</v>
      </c>
      <c r="O1817" s="9"/>
      <c r="P1817" s="6">
        <v>-1</v>
      </c>
      <c r="Q1817" s="6">
        <v>0</v>
      </c>
      <c r="R1817" s="6">
        <v>0</v>
      </c>
      <c r="S1817" s="7" t="s">
        <v>2988</v>
      </c>
      <c r="T1817">
        <f>Tabla1[[#This Row],[id_factura_num]]</f>
        <v>5240</v>
      </c>
    </row>
    <row r="1818" spans="1:20" x14ac:dyDescent="0.25">
      <c r="A1818" s="6">
        <v>5241</v>
      </c>
      <c r="B1818" s="7" t="s">
        <v>1835</v>
      </c>
      <c r="C1818" s="8">
        <v>43374</v>
      </c>
      <c r="D1818" s="6">
        <v>31</v>
      </c>
      <c r="E1818" s="6">
        <v>1</v>
      </c>
      <c r="F1818" s="9"/>
      <c r="G1818" s="6">
        <v>21</v>
      </c>
      <c r="H1818" s="6">
        <v>0</v>
      </c>
      <c r="I1818" s="6">
        <v>538</v>
      </c>
      <c r="J1818" s="8">
        <v>43374</v>
      </c>
      <c r="K1818" s="6">
        <v>-1</v>
      </c>
      <c r="L1818" s="6">
        <v>-1</v>
      </c>
      <c r="M1818" s="6">
        <v>0</v>
      </c>
      <c r="N1818" s="6">
        <v>0</v>
      </c>
      <c r="O1818" s="9"/>
      <c r="P1818" s="6">
        <v>-1</v>
      </c>
      <c r="Q1818" s="6">
        <v>0</v>
      </c>
      <c r="R1818" s="6">
        <v>0</v>
      </c>
      <c r="S1818" s="7" t="s">
        <v>2988</v>
      </c>
      <c r="T1818">
        <f>Tabla1[[#This Row],[id_factura_num]]</f>
        <v>5241</v>
      </c>
    </row>
    <row r="1819" spans="1:20" x14ac:dyDescent="0.25">
      <c r="A1819" s="6">
        <v>5242</v>
      </c>
      <c r="B1819" s="7" t="s">
        <v>1836</v>
      </c>
      <c r="C1819" s="8">
        <v>43374</v>
      </c>
      <c r="D1819" s="6">
        <v>42</v>
      </c>
      <c r="E1819" s="6">
        <v>1</v>
      </c>
      <c r="F1819" s="9"/>
      <c r="G1819" s="6">
        <v>21</v>
      </c>
      <c r="H1819" s="6">
        <v>0</v>
      </c>
      <c r="I1819" s="6">
        <v>539</v>
      </c>
      <c r="J1819" s="8">
        <v>43374</v>
      </c>
      <c r="K1819" s="6">
        <v>-1</v>
      </c>
      <c r="L1819" s="6">
        <v>-1</v>
      </c>
      <c r="M1819" s="6">
        <v>0</v>
      </c>
      <c r="N1819" s="6">
        <v>0</v>
      </c>
      <c r="O1819" s="9"/>
      <c r="P1819" s="6">
        <v>-1</v>
      </c>
      <c r="Q1819" s="6">
        <v>0</v>
      </c>
      <c r="R1819" s="6">
        <v>0</v>
      </c>
      <c r="S1819" s="7" t="s">
        <v>2988</v>
      </c>
      <c r="T1819">
        <f>Tabla1[[#This Row],[id_factura_num]]</f>
        <v>5242</v>
      </c>
    </row>
    <row r="1820" spans="1:20" x14ac:dyDescent="0.25">
      <c r="A1820" s="6">
        <v>5243</v>
      </c>
      <c r="B1820" s="7" t="s">
        <v>1837</v>
      </c>
      <c r="C1820" s="8">
        <v>43374</v>
      </c>
      <c r="D1820" s="6">
        <v>157</v>
      </c>
      <c r="E1820" s="6">
        <v>1</v>
      </c>
      <c r="F1820" s="9"/>
      <c r="G1820" s="6">
        <v>21</v>
      </c>
      <c r="H1820" s="6">
        <v>0</v>
      </c>
      <c r="I1820" s="6">
        <v>540</v>
      </c>
      <c r="J1820" s="8">
        <v>43374</v>
      </c>
      <c r="K1820" s="6">
        <v>-1</v>
      </c>
      <c r="L1820" s="6">
        <v>-1</v>
      </c>
      <c r="M1820" s="6">
        <v>0</v>
      </c>
      <c r="N1820" s="6">
        <v>0</v>
      </c>
      <c r="O1820" s="9"/>
      <c r="P1820" s="6">
        <v>-1</v>
      </c>
      <c r="Q1820" s="6">
        <v>0</v>
      </c>
      <c r="R1820" s="6">
        <v>0</v>
      </c>
      <c r="S1820" s="7" t="s">
        <v>2988</v>
      </c>
      <c r="T1820">
        <f>Tabla1[[#This Row],[id_factura_num]]</f>
        <v>5243</v>
      </c>
    </row>
    <row r="1821" spans="1:20" x14ac:dyDescent="0.25">
      <c r="A1821" s="6">
        <v>5244</v>
      </c>
      <c r="B1821" s="7" t="s">
        <v>1838</v>
      </c>
      <c r="C1821" s="8">
        <v>43374</v>
      </c>
      <c r="D1821" s="6">
        <v>155</v>
      </c>
      <c r="E1821" s="6">
        <v>1</v>
      </c>
      <c r="F1821" s="9"/>
      <c r="G1821" s="6">
        <v>21</v>
      </c>
      <c r="H1821" s="6">
        <v>0</v>
      </c>
      <c r="I1821" s="6">
        <v>541</v>
      </c>
      <c r="J1821" s="8">
        <v>43374</v>
      </c>
      <c r="K1821" s="6">
        <v>-1</v>
      </c>
      <c r="L1821" s="6">
        <v>-1</v>
      </c>
      <c r="M1821" s="6">
        <v>0</v>
      </c>
      <c r="N1821" s="6">
        <v>0</v>
      </c>
      <c r="O1821" s="9"/>
      <c r="P1821" s="6">
        <v>-1</v>
      </c>
      <c r="Q1821" s="6">
        <v>0</v>
      </c>
      <c r="R1821" s="6">
        <v>0</v>
      </c>
      <c r="S1821" s="7" t="s">
        <v>2988</v>
      </c>
      <c r="T1821">
        <f>Tabla1[[#This Row],[id_factura_num]]</f>
        <v>5244</v>
      </c>
    </row>
    <row r="1822" spans="1:20" x14ac:dyDescent="0.25">
      <c r="A1822" s="6">
        <v>5245</v>
      </c>
      <c r="B1822" s="7" t="s">
        <v>1839</v>
      </c>
      <c r="C1822" s="8">
        <v>43374</v>
      </c>
      <c r="D1822" s="6">
        <v>129</v>
      </c>
      <c r="E1822" s="6">
        <v>1</v>
      </c>
      <c r="F1822" s="9"/>
      <c r="G1822" s="6">
        <v>21</v>
      </c>
      <c r="H1822" s="6">
        <v>0</v>
      </c>
      <c r="I1822" s="6">
        <v>542</v>
      </c>
      <c r="J1822" s="8">
        <v>43374</v>
      </c>
      <c r="K1822" s="6">
        <v>-1</v>
      </c>
      <c r="L1822" s="6">
        <v>-1</v>
      </c>
      <c r="M1822" s="6">
        <v>0</v>
      </c>
      <c r="N1822" s="6">
        <v>0</v>
      </c>
      <c r="O1822" s="9"/>
      <c r="P1822" s="6">
        <v>-1</v>
      </c>
      <c r="Q1822" s="6">
        <v>0</v>
      </c>
      <c r="R1822" s="6">
        <v>0</v>
      </c>
      <c r="S1822" s="7" t="s">
        <v>2988</v>
      </c>
      <c r="T1822">
        <f>Tabla1[[#This Row],[id_factura_num]]</f>
        <v>5245</v>
      </c>
    </row>
    <row r="1823" spans="1:20" x14ac:dyDescent="0.25">
      <c r="A1823" s="6">
        <v>5246</v>
      </c>
      <c r="B1823" s="7" t="s">
        <v>1840</v>
      </c>
      <c r="C1823" s="8">
        <v>43374</v>
      </c>
      <c r="D1823" s="6">
        <v>67</v>
      </c>
      <c r="E1823" s="6">
        <v>1</v>
      </c>
      <c r="F1823" s="9"/>
      <c r="G1823" s="6">
        <v>21</v>
      </c>
      <c r="H1823" s="6">
        <v>0</v>
      </c>
      <c r="I1823" s="6">
        <v>543</v>
      </c>
      <c r="J1823" s="8">
        <v>43374</v>
      </c>
      <c r="K1823" s="6">
        <v>-1</v>
      </c>
      <c r="L1823" s="6">
        <v>-1</v>
      </c>
      <c r="M1823" s="6">
        <v>0</v>
      </c>
      <c r="N1823" s="6">
        <v>0</v>
      </c>
      <c r="O1823" s="9"/>
      <c r="P1823" s="6">
        <v>-1</v>
      </c>
      <c r="Q1823" s="6">
        <v>0</v>
      </c>
      <c r="R1823" s="6">
        <v>0</v>
      </c>
      <c r="S1823" s="7" t="s">
        <v>2988</v>
      </c>
      <c r="T1823">
        <f>Tabla1[[#This Row],[id_factura_num]]</f>
        <v>5246</v>
      </c>
    </row>
    <row r="1824" spans="1:20" x14ac:dyDescent="0.25">
      <c r="A1824" s="6">
        <v>5247</v>
      </c>
      <c r="B1824" s="7" t="s">
        <v>1841</v>
      </c>
      <c r="C1824" s="8">
        <v>43374</v>
      </c>
      <c r="D1824" s="6">
        <v>109</v>
      </c>
      <c r="E1824" s="6">
        <v>1</v>
      </c>
      <c r="F1824" s="9"/>
      <c r="G1824" s="6">
        <v>21</v>
      </c>
      <c r="H1824" s="6">
        <v>0</v>
      </c>
      <c r="I1824" s="6">
        <v>544</v>
      </c>
      <c r="J1824" s="8">
        <v>43374</v>
      </c>
      <c r="K1824" s="6">
        <v>-1</v>
      </c>
      <c r="L1824" s="6">
        <v>-1</v>
      </c>
      <c r="M1824" s="6">
        <v>0</v>
      </c>
      <c r="N1824" s="6">
        <v>0</v>
      </c>
      <c r="O1824" s="9"/>
      <c r="P1824" s="6">
        <v>-1</v>
      </c>
      <c r="Q1824" s="6">
        <v>0</v>
      </c>
      <c r="R1824" s="6">
        <v>0</v>
      </c>
      <c r="S1824" s="7" t="s">
        <v>2988</v>
      </c>
      <c r="T1824">
        <f>Tabla1[[#This Row],[id_factura_num]]</f>
        <v>5247</v>
      </c>
    </row>
    <row r="1825" spans="1:20" x14ac:dyDescent="0.25">
      <c r="A1825" s="6">
        <v>5248</v>
      </c>
      <c r="B1825" s="7" t="s">
        <v>1842</v>
      </c>
      <c r="C1825" s="8">
        <v>43374</v>
      </c>
      <c r="D1825" s="6">
        <v>110</v>
      </c>
      <c r="E1825" s="6">
        <v>1</v>
      </c>
      <c r="F1825" s="9"/>
      <c r="G1825" s="6">
        <v>21</v>
      </c>
      <c r="H1825" s="6">
        <v>0</v>
      </c>
      <c r="I1825" s="6">
        <v>545</v>
      </c>
      <c r="J1825" s="8">
        <v>43374</v>
      </c>
      <c r="K1825" s="6">
        <v>-1</v>
      </c>
      <c r="L1825" s="6">
        <v>-1</v>
      </c>
      <c r="M1825" s="6">
        <v>0</v>
      </c>
      <c r="N1825" s="6">
        <v>0</v>
      </c>
      <c r="O1825" s="9"/>
      <c r="P1825" s="6">
        <v>-1</v>
      </c>
      <c r="Q1825" s="6">
        <v>0</v>
      </c>
      <c r="R1825" s="6">
        <v>0</v>
      </c>
      <c r="S1825" s="7" t="s">
        <v>2988</v>
      </c>
      <c r="T1825">
        <f>Tabla1[[#This Row],[id_factura_num]]</f>
        <v>5248</v>
      </c>
    </row>
    <row r="1826" spans="1:20" x14ac:dyDescent="0.25">
      <c r="A1826" s="6">
        <v>5249</v>
      </c>
      <c r="B1826" s="7" t="s">
        <v>1843</v>
      </c>
      <c r="C1826" s="8">
        <v>43374</v>
      </c>
      <c r="D1826" s="6">
        <v>111</v>
      </c>
      <c r="E1826" s="6">
        <v>1</v>
      </c>
      <c r="F1826" s="9"/>
      <c r="G1826" s="6">
        <v>21</v>
      </c>
      <c r="H1826" s="6">
        <v>0</v>
      </c>
      <c r="I1826" s="6">
        <v>546</v>
      </c>
      <c r="J1826" s="8">
        <v>43374</v>
      </c>
      <c r="K1826" s="6">
        <v>-1</v>
      </c>
      <c r="L1826" s="6">
        <v>-1</v>
      </c>
      <c r="M1826" s="6">
        <v>0</v>
      </c>
      <c r="N1826" s="6">
        <v>0</v>
      </c>
      <c r="O1826" s="9"/>
      <c r="P1826" s="6">
        <v>-1</v>
      </c>
      <c r="Q1826" s="6">
        <v>0</v>
      </c>
      <c r="R1826" s="6">
        <v>0</v>
      </c>
      <c r="S1826" s="7" t="s">
        <v>2988</v>
      </c>
      <c r="T1826">
        <f>Tabla1[[#This Row],[id_factura_num]]</f>
        <v>5249</v>
      </c>
    </row>
    <row r="1827" spans="1:20" x14ac:dyDescent="0.25">
      <c r="A1827" s="6">
        <v>5250</v>
      </c>
      <c r="B1827" s="7" t="s">
        <v>1844</v>
      </c>
      <c r="C1827" s="8">
        <v>43374</v>
      </c>
      <c r="D1827" s="6">
        <v>121</v>
      </c>
      <c r="E1827" s="6">
        <v>1</v>
      </c>
      <c r="F1827" s="9"/>
      <c r="G1827" s="6">
        <v>21</v>
      </c>
      <c r="H1827" s="6">
        <v>0</v>
      </c>
      <c r="I1827" s="6">
        <v>547</v>
      </c>
      <c r="J1827" s="8">
        <v>43374</v>
      </c>
      <c r="K1827" s="6">
        <v>-1</v>
      </c>
      <c r="L1827" s="6">
        <v>-1</v>
      </c>
      <c r="M1827" s="6">
        <v>0</v>
      </c>
      <c r="N1827" s="6">
        <v>0</v>
      </c>
      <c r="O1827" s="9"/>
      <c r="P1827" s="6">
        <v>-1</v>
      </c>
      <c r="Q1827" s="6">
        <v>0</v>
      </c>
      <c r="R1827" s="6">
        <v>0</v>
      </c>
      <c r="S1827" s="7" t="s">
        <v>2988</v>
      </c>
      <c r="T1827">
        <f>Tabla1[[#This Row],[id_factura_num]]</f>
        <v>5250</v>
      </c>
    </row>
    <row r="1828" spans="1:20" x14ac:dyDescent="0.25">
      <c r="A1828" s="6">
        <v>5251</v>
      </c>
      <c r="B1828" s="7" t="s">
        <v>1845</v>
      </c>
      <c r="C1828" s="8">
        <v>43374</v>
      </c>
      <c r="D1828" s="6">
        <v>112</v>
      </c>
      <c r="E1828" s="6">
        <v>1</v>
      </c>
      <c r="F1828" s="9"/>
      <c r="G1828" s="6">
        <v>21</v>
      </c>
      <c r="H1828" s="6">
        <v>0</v>
      </c>
      <c r="I1828" s="6">
        <v>548</v>
      </c>
      <c r="J1828" s="8">
        <v>43374</v>
      </c>
      <c r="K1828" s="6">
        <v>-1</v>
      </c>
      <c r="L1828" s="6">
        <v>-1</v>
      </c>
      <c r="M1828" s="6">
        <v>0</v>
      </c>
      <c r="N1828" s="6">
        <v>0</v>
      </c>
      <c r="O1828" s="9"/>
      <c r="P1828" s="6">
        <v>-1</v>
      </c>
      <c r="Q1828" s="6">
        <v>0</v>
      </c>
      <c r="R1828" s="6">
        <v>0</v>
      </c>
      <c r="S1828" s="7" t="s">
        <v>2988</v>
      </c>
      <c r="T1828">
        <f>Tabla1[[#This Row],[id_factura_num]]</f>
        <v>5251</v>
      </c>
    </row>
    <row r="1829" spans="1:20" x14ac:dyDescent="0.25">
      <c r="A1829" s="6">
        <v>5252</v>
      </c>
      <c r="B1829" s="7" t="s">
        <v>1846</v>
      </c>
      <c r="C1829" s="8">
        <v>43374</v>
      </c>
      <c r="D1829" s="6">
        <v>17</v>
      </c>
      <c r="E1829" s="6">
        <v>1</v>
      </c>
      <c r="F1829" s="9"/>
      <c r="G1829" s="6">
        <v>21</v>
      </c>
      <c r="H1829" s="6">
        <v>0</v>
      </c>
      <c r="I1829" s="6">
        <v>549</v>
      </c>
      <c r="J1829" s="8">
        <v>43374</v>
      </c>
      <c r="K1829" s="6">
        <v>-1</v>
      </c>
      <c r="L1829" s="6">
        <v>-1</v>
      </c>
      <c r="M1829" s="6">
        <v>0</v>
      </c>
      <c r="N1829" s="6">
        <v>0</v>
      </c>
      <c r="O1829" s="9"/>
      <c r="P1829" s="6">
        <v>-1</v>
      </c>
      <c r="Q1829" s="6">
        <v>0</v>
      </c>
      <c r="R1829" s="6">
        <v>0</v>
      </c>
      <c r="S1829" s="7" t="s">
        <v>2988</v>
      </c>
      <c r="T1829">
        <f>Tabla1[[#This Row],[id_factura_num]]</f>
        <v>5252</v>
      </c>
    </row>
    <row r="1830" spans="1:20" x14ac:dyDescent="0.25">
      <c r="A1830" s="6">
        <v>5253</v>
      </c>
      <c r="B1830" s="7" t="s">
        <v>1847</v>
      </c>
      <c r="C1830" s="8">
        <v>43374</v>
      </c>
      <c r="D1830" s="6">
        <v>78</v>
      </c>
      <c r="E1830" s="6">
        <v>1</v>
      </c>
      <c r="F1830" s="9"/>
      <c r="G1830" s="6">
        <v>21</v>
      </c>
      <c r="H1830" s="6">
        <v>0</v>
      </c>
      <c r="I1830" s="6">
        <v>550</v>
      </c>
      <c r="J1830" s="8">
        <v>43374</v>
      </c>
      <c r="K1830" s="6">
        <v>-1</v>
      </c>
      <c r="L1830" s="6">
        <v>-1</v>
      </c>
      <c r="M1830" s="6">
        <v>0</v>
      </c>
      <c r="N1830" s="6">
        <v>0</v>
      </c>
      <c r="O1830" s="9"/>
      <c r="P1830" s="6">
        <v>-1</v>
      </c>
      <c r="Q1830" s="6">
        <v>0</v>
      </c>
      <c r="R1830" s="6">
        <v>0</v>
      </c>
      <c r="S1830" s="7" t="s">
        <v>2988</v>
      </c>
      <c r="T1830">
        <f>Tabla1[[#This Row],[id_factura_num]]</f>
        <v>5253</v>
      </c>
    </row>
    <row r="1831" spans="1:20" x14ac:dyDescent="0.25">
      <c r="A1831" s="6">
        <v>5254</v>
      </c>
      <c r="B1831" s="7" t="s">
        <v>1848</v>
      </c>
      <c r="C1831" s="8">
        <v>43374</v>
      </c>
      <c r="D1831" s="6">
        <v>107</v>
      </c>
      <c r="E1831" s="6">
        <v>1</v>
      </c>
      <c r="F1831" s="9"/>
      <c r="G1831" s="6">
        <v>21</v>
      </c>
      <c r="H1831" s="6">
        <v>0</v>
      </c>
      <c r="I1831" s="6">
        <v>551</v>
      </c>
      <c r="J1831" s="8">
        <v>43374</v>
      </c>
      <c r="K1831" s="6">
        <v>-1</v>
      </c>
      <c r="L1831" s="6">
        <v>-1</v>
      </c>
      <c r="M1831" s="6">
        <v>0</v>
      </c>
      <c r="N1831" s="6">
        <v>0</v>
      </c>
      <c r="O1831" s="9"/>
      <c r="P1831" s="6">
        <v>-1</v>
      </c>
      <c r="Q1831" s="6">
        <v>0</v>
      </c>
      <c r="R1831" s="6">
        <v>0</v>
      </c>
      <c r="S1831" s="7" t="s">
        <v>2988</v>
      </c>
      <c r="T1831">
        <f>Tabla1[[#This Row],[id_factura_num]]</f>
        <v>5254</v>
      </c>
    </row>
    <row r="1832" spans="1:20" x14ac:dyDescent="0.25">
      <c r="A1832" s="6">
        <v>5255</v>
      </c>
      <c r="B1832" s="7" t="s">
        <v>1849</v>
      </c>
      <c r="C1832" s="8">
        <v>43374</v>
      </c>
      <c r="D1832" s="6">
        <v>177</v>
      </c>
      <c r="E1832" s="6">
        <v>1</v>
      </c>
      <c r="F1832" s="9"/>
      <c r="G1832" s="6">
        <v>21</v>
      </c>
      <c r="H1832" s="6">
        <v>0</v>
      </c>
      <c r="I1832" s="6">
        <v>552</v>
      </c>
      <c r="J1832" s="8">
        <v>43374</v>
      </c>
      <c r="K1832" s="6">
        <v>-1</v>
      </c>
      <c r="L1832" s="6">
        <v>-1</v>
      </c>
      <c r="M1832" s="6">
        <v>0</v>
      </c>
      <c r="N1832" s="6">
        <v>0</v>
      </c>
      <c r="O1832" s="9"/>
      <c r="P1832" s="6">
        <v>-1</v>
      </c>
      <c r="Q1832" s="6">
        <v>0</v>
      </c>
      <c r="R1832" s="6">
        <v>0</v>
      </c>
      <c r="S1832" s="7" t="s">
        <v>2988</v>
      </c>
      <c r="T1832">
        <f>Tabla1[[#This Row],[id_factura_num]]</f>
        <v>5255</v>
      </c>
    </row>
    <row r="1833" spans="1:20" x14ac:dyDescent="0.25">
      <c r="A1833" s="6">
        <v>5256</v>
      </c>
      <c r="B1833" s="7" t="s">
        <v>1850</v>
      </c>
      <c r="C1833" s="8">
        <v>43374</v>
      </c>
      <c r="D1833" s="6">
        <v>27</v>
      </c>
      <c r="E1833" s="6">
        <v>1</v>
      </c>
      <c r="F1833" s="9"/>
      <c r="G1833" s="6">
        <v>21</v>
      </c>
      <c r="H1833" s="6">
        <v>0</v>
      </c>
      <c r="I1833" s="6">
        <v>553</v>
      </c>
      <c r="J1833" s="8">
        <v>43374</v>
      </c>
      <c r="K1833" s="6">
        <v>-1</v>
      </c>
      <c r="L1833" s="6">
        <v>-1</v>
      </c>
      <c r="M1833" s="6">
        <v>0</v>
      </c>
      <c r="N1833" s="6">
        <v>0</v>
      </c>
      <c r="O1833" s="9"/>
      <c r="P1833" s="6">
        <v>-1</v>
      </c>
      <c r="Q1833" s="6">
        <v>0</v>
      </c>
      <c r="R1833" s="6">
        <v>0</v>
      </c>
      <c r="S1833" s="7" t="s">
        <v>2988</v>
      </c>
      <c r="T1833">
        <f>Tabla1[[#This Row],[id_factura_num]]</f>
        <v>5256</v>
      </c>
    </row>
    <row r="1834" spans="1:20" x14ac:dyDescent="0.25">
      <c r="A1834" s="6">
        <v>5257</v>
      </c>
      <c r="B1834" s="7" t="s">
        <v>1851</v>
      </c>
      <c r="C1834" s="8">
        <v>43374</v>
      </c>
      <c r="D1834" s="6">
        <v>19</v>
      </c>
      <c r="E1834" s="6">
        <v>1</v>
      </c>
      <c r="F1834" s="9"/>
      <c r="G1834" s="6">
        <v>21</v>
      </c>
      <c r="H1834" s="6">
        <v>0</v>
      </c>
      <c r="I1834" s="6">
        <v>554</v>
      </c>
      <c r="J1834" s="8">
        <v>43374</v>
      </c>
      <c r="K1834" s="6">
        <v>-1</v>
      </c>
      <c r="L1834" s="6">
        <v>-1</v>
      </c>
      <c r="M1834" s="6">
        <v>0</v>
      </c>
      <c r="N1834" s="6">
        <v>0</v>
      </c>
      <c r="O1834" s="9"/>
      <c r="P1834" s="6">
        <v>-1</v>
      </c>
      <c r="Q1834" s="6">
        <v>0</v>
      </c>
      <c r="R1834" s="6">
        <v>0</v>
      </c>
      <c r="S1834" s="7" t="s">
        <v>2988</v>
      </c>
      <c r="T1834">
        <f>Tabla1[[#This Row],[id_factura_num]]</f>
        <v>5257</v>
      </c>
    </row>
    <row r="1835" spans="1:20" x14ac:dyDescent="0.25">
      <c r="A1835" s="6">
        <v>5258</v>
      </c>
      <c r="B1835" s="7" t="s">
        <v>1852</v>
      </c>
      <c r="C1835" s="8">
        <v>43374</v>
      </c>
      <c r="D1835" s="6">
        <v>100</v>
      </c>
      <c r="E1835" s="6">
        <v>1</v>
      </c>
      <c r="F1835" s="9"/>
      <c r="G1835" s="6">
        <v>21</v>
      </c>
      <c r="H1835" s="6">
        <v>0</v>
      </c>
      <c r="I1835" s="6">
        <v>555</v>
      </c>
      <c r="J1835" s="8">
        <v>43374</v>
      </c>
      <c r="K1835" s="6">
        <v>-1</v>
      </c>
      <c r="L1835" s="6">
        <v>-1</v>
      </c>
      <c r="M1835" s="6">
        <v>0</v>
      </c>
      <c r="N1835" s="6">
        <v>0</v>
      </c>
      <c r="O1835" s="9"/>
      <c r="P1835" s="6">
        <v>-1</v>
      </c>
      <c r="Q1835" s="6">
        <v>0</v>
      </c>
      <c r="R1835" s="6">
        <v>0</v>
      </c>
      <c r="S1835" s="7" t="s">
        <v>2988</v>
      </c>
      <c r="T1835">
        <f>Tabla1[[#This Row],[id_factura_num]]</f>
        <v>5258</v>
      </c>
    </row>
    <row r="1836" spans="1:20" x14ac:dyDescent="0.25">
      <c r="A1836" s="6">
        <v>5259</v>
      </c>
      <c r="B1836" s="7" t="s">
        <v>1853</v>
      </c>
      <c r="C1836" s="8">
        <v>43374</v>
      </c>
      <c r="D1836" s="6">
        <v>74</v>
      </c>
      <c r="E1836" s="6">
        <v>1</v>
      </c>
      <c r="F1836" s="9"/>
      <c r="G1836" s="6">
        <v>21</v>
      </c>
      <c r="H1836" s="6">
        <v>0</v>
      </c>
      <c r="I1836" s="6">
        <v>556</v>
      </c>
      <c r="J1836" s="8">
        <v>43374</v>
      </c>
      <c r="K1836" s="6">
        <v>-1</v>
      </c>
      <c r="L1836" s="6">
        <v>-1</v>
      </c>
      <c r="M1836" s="6">
        <v>0</v>
      </c>
      <c r="N1836" s="6">
        <v>0</v>
      </c>
      <c r="O1836" s="9"/>
      <c r="P1836" s="6">
        <v>-1</v>
      </c>
      <c r="Q1836" s="6">
        <v>0</v>
      </c>
      <c r="R1836" s="6">
        <v>0</v>
      </c>
      <c r="S1836" s="7" t="s">
        <v>2988</v>
      </c>
      <c r="T1836">
        <f>Tabla1[[#This Row],[id_factura_num]]</f>
        <v>5259</v>
      </c>
    </row>
    <row r="1837" spans="1:20" x14ac:dyDescent="0.25">
      <c r="A1837" s="6">
        <v>5260</v>
      </c>
      <c r="B1837" s="7" t="s">
        <v>1854</v>
      </c>
      <c r="C1837" s="8">
        <v>43374</v>
      </c>
      <c r="D1837" s="6">
        <v>99</v>
      </c>
      <c r="E1837" s="6">
        <v>2</v>
      </c>
      <c r="F1837" s="9"/>
      <c r="G1837" s="6">
        <v>21</v>
      </c>
      <c r="H1837" s="6">
        <v>0</v>
      </c>
      <c r="I1837" s="6">
        <v>557</v>
      </c>
      <c r="J1837" s="8">
        <v>43374</v>
      </c>
      <c r="K1837" s="6">
        <v>-1</v>
      </c>
      <c r="L1837" s="6">
        <v>-1</v>
      </c>
      <c r="M1837" s="6">
        <v>0</v>
      </c>
      <c r="N1837" s="6">
        <v>0</v>
      </c>
      <c r="O1837" s="9"/>
      <c r="P1837" s="6">
        <v>-1</v>
      </c>
      <c r="Q1837" s="6">
        <v>0</v>
      </c>
      <c r="R1837" s="6">
        <v>0</v>
      </c>
      <c r="S1837" s="7" t="s">
        <v>2988</v>
      </c>
      <c r="T1837">
        <f>Tabla1[[#This Row],[id_factura_num]]</f>
        <v>5260</v>
      </c>
    </row>
    <row r="1838" spans="1:20" x14ac:dyDescent="0.25">
      <c r="A1838" s="6">
        <v>5261</v>
      </c>
      <c r="B1838" s="7" t="s">
        <v>1855</v>
      </c>
      <c r="C1838" s="8">
        <v>43374</v>
      </c>
      <c r="D1838" s="6">
        <v>125</v>
      </c>
      <c r="E1838" s="6">
        <v>1</v>
      </c>
      <c r="F1838" s="9"/>
      <c r="G1838" s="6">
        <v>21</v>
      </c>
      <c r="H1838" s="6">
        <v>0</v>
      </c>
      <c r="I1838" s="6">
        <v>558</v>
      </c>
      <c r="J1838" s="8">
        <v>43374</v>
      </c>
      <c r="K1838" s="6">
        <v>-1</v>
      </c>
      <c r="L1838" s="6">
        <v>-1</v>
      </c>
      <c r="M1838" s="6">
        <v>0</v>
      </c>
      <c r="N1838" s="6">
        <v>0</v>
      </c>
      <c r="O1838" s="9"/>
      <c r="P1838" s="6">
        <v>-1</v>
      </c>
      <c r="Q1838" s="6">
        <v>0</v>
      </c>
      <c r="R1838" s="6">
        <v>0</v>
      </c>
      <c r="S1838" s="7" t="s">
        <v>2988</v>
      </c>
      <c r="T1838">
        <f>Tabla1[[#This Row],[id_factura_num]]</f>
        <v>5261</v>
      </c>
    </row>
    <row r="1839" spans="1:20" x14ac:dyDescent="0.25">
      <c r="A1839" s="6">
        <v>5262</v>
      </c>
      <c r="B1839" s="7" t="s">
        <v>1856</v>
      </c>
      <c r="C1839" s="8">
        <v>43374</v>
      </c>
      <c r="D1839" s="6">
        <v>48</v>
      </c>
      <c r="E1839" s="6">
        <v>2</v>
      </c>
      <c r="F1839" s="9"/>
      <c r="G1839" s="6">
        <v>21</v>
      </c>
      <c r="H1839" s="6">
        <v>0</v>
      </c>
      <c r="I1839" s="6">
        <v>559</v>
      </c>
      <c r="J1839" s="8">
        <v>43374</v>
      </c>
      <c r="K1839" s="6">
        <v>-1</v>
      </c>
      <c r="L1839" s="6">
        <v>-1</v>
      </c>
      <c r="M1839" s="6">
        <v>0</v>
      </c>
      <c r="N1839" s="6">
        <v>0</v>
      </c>
      <c r="O1839" s="9"/>
      <c r="P1839" s="6">
        <v>-1</v>
      </c>
      <c r="Q1839" s="6">
        <v>0</v>
      </c>
      <c r="R1839" s="6">
        <v>0</v>
      </c>
      <c r="S1839" s="7" t="s">
        <v>2988</v>
      </c>
      <c r="T1839">
        <f>Tabla1[[#This Row],[id_factura_num]]</f>
        <v>5262</v>
      </c>
    </row>
    <row r="1840" spans="1:20" x14ac:dyDescent="0.25">
      <c r="A1840" s="6">
        <v>5263</v>
      </c>
      <c r="B1840" s="7" t="s">
        <v>1857</v>
      </c>
      <c r="C1840" s="8">
        <v>43374</v>
      </c>
      <c r="D1840" s="6">
        <v>148</v>
      </c>
      <c r="E1840" s="6">
        <v>2</v>
      </c>
      <c r="F1840" s="9"/>
      <c r="G1840" s="6">
        <v>21</v>
      </c>
      <c r="H1840" s="6">
        <v>0</v>
      </c>
      <c r="I1840" s="6">
        <v>560</v>
      </c>
      <c r="J1840" s="8">
        <v>43374</v>
      </c>
      <c r="K1840" s="6">
        <v>-1</v>
      </c>
      <c r="L1840" s="6">
        <v>-1</v>
      </c>
      <c r="M1840" s="6">
        <v>0</v>
      </c>
      <c r="N1840" s="6">
        <v>0</v>
      </c>
      <c r="O1840" s="9"/>
      <c r="P1840" s="6">
        <v>-1</v>
      </c>
      <c r="Q1840" s="6">
        <v>0</v>
      </c>
      <c r="R1840" s="6">
        <v>0</v>
      </c>
      <c r="S1840" s="7" t="s">
        <v>2988</v>
      </c>
      <c r="T1840">
        <f>Tabla1[[#This Row],[id_factura_num]]</f>
        <v>5263</v>
      </c>
    </row>
    <row r="1841" spans="1:20" x14ac:dyDescent="0.25">
      <c r="A1841" s="6">
        <v>5264</v>
      </c>
      <c r="B1841" s="7" t="s">
        <v>1858</v>
      </c>
      <c r="C1841" s="8">
        <v>43374</v>
      </c>
      <c r="D1841" s="6">
        <v>126</v>
      </c>
      <c r="E1841" s="6">
        <v>1</v>
      </c>
      <c r="F1841" s="9"/>
      <c r="G1841" s="6">
        <v>21</v>
      </c>
      <c r="H1841" s="6">
        <v>0</v>
      </c>
      <c r="I1841" s="6">
        <v>561</v>
      </c>
      <c r="J1841" s="8">
        <v>43374</v>
      </c>
      <c r="K1841" s="6">
        <v>-1</v>
      </c>
      <c r="L1841" s="6">
        <v>-1</v>
      </c>
      <c r="M1841" s="6">
        <v>0</v>
      </c>
      <c r="N1841" s="6">
        <v>0</v>
      </c>
      <c r="O1841" s="9"/>
      <c r="P1841" s="6">
        <v>-1</v>
      </c>
      <c r="Q1841" s="6">
        <v>0</v>
      </c>
      <c r="R1841" s="6">
        <v>0</v>
      </c>
      <c r="S1841" s="7" t="s">
        <v>2988</v>
      </c>
      <c r="T1841">
        <f>Tabla1[[#This Row],[id_factura_num]]</f>
        <v>5264</v>
      </c>
    </row>
    <row r="1842" spans="1:20" x14ac:dyDescent="0.25">
      <c r="A1842" s="6">
        <v>5265</v>
      </c>
      <c r="B1842" s="7" t="s">
        <v>1859</v>
      </c>
      <c r="C1842" s="8">
        <v>43374</v>
      </c>
      <c r="D1842" s="6">
        <v>92</v>
      </c>
      <c r="E1842" s="6">
        <v>1</v>
      </c>
      <c r="F1842" s="8">
        <v>43383</v>
      </c>
      <c r="G1842" s="6">
        <v>21</v>
      </c>
      <c r="H1842" s="6">
        <v>0</v>
      </c>
      <c r="I1842" s="6">
        <v>562</v>
      </c>
      <c r="J1842" s="8">
        <v>43374</v>
      </c>
      <c r="K1842" s="6">
        <v>-1</v>
      </c>
      <c r="L1842" s="6">
        <v>-1</v>
      </c>
      <c r="M1842" s="6">
        <v>0</v>
      </c>
      <c r="N1842" s="6">
        <v>0</v>
      </c>
      <c r="O1842" s="9"/>
      <c r="P1842" s="6">
        <v>-1</v>
      </c>
      <c r="Q1842" s="6">
        <v>0</v>
      </c>
      <c r="R1842" s="6">
        <v>0</v>
      </c>
      <c r="S1842" s="7" t="s">
        <v>2988</v>
      </c>
      <c r="T1842">
        <f>Tabla1[[#This Row],[id_factura_num]]</f>
        <v>5265</v>
      </c>
    </row>
    <row r="1843" spans="1:20" x14ac:dyDescent="0.25">
      <c r="A1843" s="6">
        <v>5266</v>
      </c>
      <c r="B1843" s="7" t="s">
        <v>1860</v>
      </c>
      <c r="C1843" s="8">
        <v>43374</v>
      </c>
      <c r="D1843" s="6">
        <v>20</v>
      </c>
      <c r="E1843" s="6">
        <v>1</v>
      </c>
      <c r="F1843" s="9"/>
      <c r="G1843" s="6">
        <v>21</v>
      </c>
      <c r="H1843" s="6">
        <v>0</v>
      </c>
      <c r="I1843" s="6">
        <v>563</v>
      </c>
      <c r="J1843" s="8">
        <v>43374</v>
      </c>
      <c r="K1843" s="6">
        <v>-1</v>
      </c>
      <c r="L1843" s="6">
        <v>-1</v>
      </c>
      <c r="M1843" s="6">
        <v>0</v>
      </c>
      <c r="N1843" s="6">
        <v>0</v>
      </c>
      <c r="O1843" s="9"/>
      <c r="P1843" s="6">
        <v>-1</v>
      </c>
      <c r="Q1843" s="6">
        <v>0</v>
      </c>
      <c r="R1843" s="6">
        <v>0</v>
      </c>
      <c r="S1843" s="7" t="s">
        <v>2988</v>
      </c>
      <c r="T1843">
        <f>Tabla1[[#This Row],[id_factura_num]]</f>
        <v>5266</v>
      </c>
    </row>
    <row r="1844" spans="1:20" x14ac:dyDescent="0.25">
      <c r="A1844" s="6">
        <v>5267</v>
      </c>
      <c r="B1844" s="7" t="s">
        <v>1861</v>
      </c>
      <c r="C1844" s="8">
        <v>43374</v>
      </c>
      <c r="D1844" s="6">
        <v>143</v>
      </c>
      <c r="E1844" s="6">
        <v>1</v>
      </c>
      <c r="F1844" s="9"/>
      <c r="G1844" s="6">
        <v>21</v>
      </c>
      <c r="H1844" s="6">
        <v>0</v>
      </c>
      <c r="I1844" s="6">
        <v>564</v>
      </c>
      <c r="J1844" s="8">
        <v>43374</v>
      </c>
      <c r="K1844" s="6">
        <v>-1</v>
      </c>
      <c r="L1844" s="6">
        <v>-1</v>
      </c>
      <c r="M1844" s="6">
        <v>0</v>
      </c>
      <c r="N1844" s="6">
        <v>0</v>
      </c>
      <c r="O1844" s="9"/>
      <c r="P1844" s="6">
        <v>-1</v>
      </c>
      <c r="Q1844" s="6">
        <v>0</v>
      </c>
      <c r="R1844" s="6">
        <v>0</v>
      </c>
      <c r="S1844" s="7" t="s">
        <v>2988</v>
      </c>
      <c r="T1844">
        <f>Tabla1[[#This Row],[id_factura_num]]</f>
        <v>5267</v>
      </c>
    </row>
    <row r="1845" spans="1:20" x14ac:dyDescent="0.25">
      <c r="A1845" s="6">
        <v>5268</v>
      </c>
      <c r="B1845" s="7" t="s">
        <v>1862</v>
      </c>
      <c r="C1845" s="8">
        <v>43374</v>
      </c>
      <c r="D1845" s="6">
        <v>168</v>
      </c>
      <c r="E1845" s="6">
        <v>1</v>
      </c>
      <c r="F1845" s="9"/>
      <c r="G1845" s="6">
        <v>21</v>
      </c>
      <c r="H1845" s="6">
        <v>0</v>
      </c>
      <c r="I1845" s="6">
        <v>565</v>
      </c>
      <c r="J1845" s="8">
        <v>43374</v>
      </c>
      <c r="K1845" s="6">
        <v>-1</v>
      </c>
      <c r="L1845" s="6">
        <v>-1</v>
      </c>
      <c r="M1845" s="6">
        <v>0</v>
      </c>
      <c r="N1845" s="6">
        <v>0</v>
      </c>
      <c r="O1845" s="9"/>
      <c r="P1845" s="6">
        <v>-1</v>
      </c>
      <c r="Q1845" s="6">
        <v>0</v>
      </c>
      <c r="R1845" s="6">
        <v>0</v>
      </c>
      <c r="S1845" s="7" t="s">
        <v>2988</v>
      </c>
      <c r="T1845">
        <f>Tabla1[[#This Row],[id_factura_num]]</f>
        <v>5268</v>
      </c>
    </row>
    <row r="1846" spans="1:20" x14ac:dyDescent="0.25">
      <c r="A1846" s="6">
        <v>5269</v>
      </c>
      <c r="B1846" s="7" t="s">
        <v>1863</v>
      </c>
      <c r="C1846" s="8">
        <v>43374</v>
      </c>
      <c r="D1846" s="6">
        <v>128</v>
      </c>
      <c r="E1846" s="6">
        <v>1</v>
      </c>
      <c r="F1846" s="9"/>
      <c r="G1846" s="6">
        <v>21</v>
      </c>
      <c r="H1846" s="6">
        <v>0</v>
      </c>
      <c r="I1846" s="6">
        <v>566</v>
      </c>
      <c r="J1846" s="8">
        <v>43374</v>
      </c>
      <c r="K1846" s="6">
        <v>-1</v>
      </c>
      <c r="L1846" s="6">
        <v>-1</v>
      </c>
      <c r="M1846" s="6">
        <v>0</v>
      </c>
      <c r="N1846" s="6">
        <v>0</v>
      </c>
      <c r="O1846" s="9"/>
      <c r="P1846" s="6">
        <v>-1</v>
      </c>
      <c r="Q1846" s="6">
        <v>0</v>
      </c>
      <c r="R1846" s="6">
        <v>0</v>
      </c>
      <c r="S1846" s="7" t="s">
        <v>2988</v>
      </c>
      <c r="T1846">
        <f>Tabla1[[#This Row],[id_factura_num]]</f>
        <v>5269</v>
      </c>
    </row>
    <row r="1847" spans="1:20" x14ac:dyDescent="0.25">
      <c r="A1847" s="6">
        <v>5270</v>
      </c>
      <c r="B1847" s="7" t="s">
        <v>1864</v>
      </c>
      <c r="C1847" s="8">
        <v>43374</v>
      </c>
      <c r="D1847" s="6">
        <v>159</v>
      </c>
      <c r="E1847" s="6">
        <v>1</v>
      </c>
      <c r="F1847" s="9"/>
      <c r="G1847" s="6">
        <v>21</v>
      </c>
      <c r="H1847" s="6">
        <v>0</v>
      </c>
      <c r="I1847" s="6">
        <v>567</v>
      </c>
      <c r="J1847" s="8">
        <v>43374</v>
      </c>
      <c r="K1847" s="6">
        <v>-1</v>
      </c>
      <c r="L1847" s="6">
        <v>-1</v>
      </c>
      <c r="M1847" s="6">
        <v>0</v>
      </c>
      <c r="N1847" s="6">
        <v>0</v>
      </c>
      <c r="O1847" s="9"/>
      <c r="P1847" s="6">
        <v>-1</v>
      </c>
      <c r="Q1847" s="6">
        <v>0</v>
      </c>
      <c r="R1847" s="6">
        <v>0</v>
      </c>
      <c r="S1847" s="7" t="s">
        <v>2988</v>
      </c>
      <c r="T1847">
        <f>Tabla1[[#This Row],[id_factura_num]]</f>
        <v>5270</v>
      </c>
    </row>
    <row r="1848" spans="1:20" x14ac:dyDescent="0.25">
      <c r="A1848" s="6">
        <v>5271</v>
      </c>
      <c r="B1848" s="7" t="s">
        <v>1865</v>
      </c>
      <c r="C1848" s="8">
        <v>43374</v>
      </c>
      <c r="D1848" s="6">
        <v>163</v>
      </c>
      <c r="E1848" s="6">
        <v>2</v>
      </c>
      <c r="F1848" s="9"/>
      <c r="G1848" s="6">
        <v>21</v>
      </c>
      <c r="H1848" s="6">
        <v>0</v>
      </c>
      <c r="I1848" s="6">
        <v>568</v>
      </c>
      <c r="J1848" s="8">
        <v>43374</v>
      </c>
      <c r="K1848" s="6">
        <v>-1</v>
      </c>
      <c r="L1848" s="6">
        <v>-1</v>
      </c>
      <c r="M1848" s="6">
        <v>0</v>
      </c>
      <c r="N1848" s="6">
        <v>0</v>
      </c>
      <c r="O1848" s="9"/>
      <c r="P1848" s="6">
        <v>-1</v>
      </c>
      <c r="Q1848" s="6">
        <v>0</v>
      </c>
      <c r="R1848" s="6">
        <v>0</v>
      </c>
      <c r="S1848" s="7" t="s">
        <v>2988</v>
      </c>
      <c r="T1848">
        <f>Tabla1[[#This Row],[id_factura_num]]</f>
        <v>5271</v>
      </c>
    </row>
    <row r="1849" spans="1:20" x14ac:dyDescent="0.25">
      <c r="A1849" s="6">
        <v>5272</v>
      </c>
      <c r="B1849" s="7" t="s">
        <v>1866</v>
      </c>
      <c r="C1849" s="8">
        <v>43374</v>
      </c>
      <c r="D1849" s="6">
        <v>89</v>
      </c>
      <c r="E1849" s="6">
        <v>2</v>
      </c>
      <c r="F1849" s="9"/>
      <c r="G1849" s="6">
        <v>21</v>
      </c>
      <c r="H1849" s="6">
        <v>0</v>
      </c>
      <c r="I1849" s="6">
        <v>569</v>
      </c>
      <c r="J1849" s="8">
        <v>43374</v>
      </c>
      <c r="K1849" s="6">
        <v>-1</v>
      </c>
      <c r="L1849" s="6">
        <v>-1</v>
      </c>
      <c r="M1849" s="6">
        <v>0</v>
      </c>
      <c r="N1849" s="6">
        <v>0</v>
      </c>
      <c r="O1849" s="9"/>
      <c r="P1849" s="6">
        <v>-1</v>
      </c>
      <c r="Q1849" s="6">
        <v>0</v>
      </c>
      <c r="R1849" s="6">
        <v>0</v>
      </c>
      <c r="S1849" s="7" t="s">
        <v>2988</v>
      </c>
      <c r="T1849">
        <f>Tabla1[[#This Row],[id_factura_num]]</f>
        <v>5272</v>
      </c>
    </row>
    <row r="1850" spans="1:20" x14ac:dyDescent="0.25">
      <c r="A1850" s="6">
        <v>5273</v>
      </c>
      <c r="B1850" s="7" t="s">
        <v>1867</v>
      </c>
      <c r="C1850" s="8">
        <v>43374</v>
      </c>
      <c r="D1850" s="6">
        <v>10</v>
      </c>
      <c r="E1850" s="6">
        <v>1</v>
      </c>
      <c r="F1850" s="9"/>
      <c r="G1850" s="6">
        <v>21</v>
      </c>
      <c r="H1850" s="6">
        <v>0</v>
      </c>
      <c r="I1850" s="6">
        <v>570</v>
      </c>
      <c r="J1850" s="8">
        <v>43374</v>
      </c>
      <c r="K1850" s="6">
        <v>-1</v>
      </c>
      <c r="L1850" s="6">
        <v>-1</v>
      </c>
      <c r="M1850" s="6">
        <v>0</v>
      </c>
      <c r="N1850" s="6">
        <v>0</v>
      </c>
      <c r="O1850" s="9"/>
      <c r="P1850" s="6">
        <v>-1</v>
      </c>
      <c r="Q1850" s="6">
        <v>0</v>
      </c>
      <c r="R1850" s="6">
        <v>0</v>
      </c>
      <c r="S1850" s="7" t="s">
        <v>2988</v>
      </c>
      <c r="T1850">
        <f>Tabla1[[#This Row],[id_factura_num]]</f>
        <v>5273</v>
      </c>
    </row>
    <row r="1851" spans="1:20" x14ac:dyDescent="0.25">
      <c r="A1851" s="6">
        <v>5274</v>
      </c>
      <c r="B1851" s="7" t="s">
        <v>1868</v>
      </c>
      <c r="C1851" s="8">
        <v>43374</v>
      </c>
      <c r="D1851" s="6">
        <v>116</v>
      </c>
      <c r="E1851" s="6">
        <v>2</v>
      </c>
      <c r="F1851" s="9"/>
      <c r="G1851" s="6">
        <v>21</v>
      </c>
      <c r="H1851" s="6">
        <v>0</v>
      </c>
      <c r="I1851" s="6">
        <v>571</v>
      </c>
      <c r="J1851" s="8">
        <v>43374</v>
      </c>
      <c r="K1851" s="6">
        <v>-1</v>
      </c>
      <c r="L1851" s="6">
        <v>-1</v>
      </c>
      <c r="M1851" s="6">
        <v>0</v>
      </c>
      <c r="N1851" s="6">
        <v>0</v>
      </c>
      <c r="O1851" s="9"/>
      <c r="P1851" s="6">
        <v>-1</v>
      </c>
      <c r="Q1851" s="6">
        <v>0</v>
      </c>
      <c r="R1851" s="6">
        <v>0</v>
      </c>
      <c r="S1851" s="7" t="s">
        <v>2988</v>
      </c>
      <c r="T1851">
        <f>Tabla1[[#This Row],[id_factura_num]]</f>
        <v>5274</v>
      </c>
    </row>
    <row r="1852" spans="1:20" x14ac:dyDescent="0.25">
      <c r="A1852" s="6">
        <v>5275</v>
      </c>
      <c r="B1852" s="7" t="s">
        <v>1869</v>
      </c>
      <c r="C1852" s="8">
        <v>43374</v>
      </c>
      <c r="D1852" s="6">
        <v>98</v>
      </c>
      <c r="E1852" s="6">
        <v>1</v>
      </c>
      <c r="F1852" s="9"/>
      <c r="G1852" s="6">
        <v>21</v>
      </c>
      <c r="H1852" s="6">
        <v>0</v>
      </c>
      <c r="I1852" s="6">
        <v>572</v>
      </c>
      <c r="J1852" s="8">
        <v>43374</v>
      </c>
      <c r="K1852" s="6">
        <v>-1</v>
      </c>
      <c r="L1852" s="6">
        <v>-1</v>
      </c>
      <c r="M1852" s="6">
        <v>0</v>
      </c>
      <c r="N1852" s="6">
        <v>0</v>
      </c>
      <c r="O1852" s="9"/>
      <c r="P1852" s="6">
        <v>-1</v>
      </c>
      <c r="Q1852" s="6">
        <v>0</v>
      </c>
      <c r="R1852" s="6">
        <v>0</v>
      </c>
      <c r="S1852" s="7" t="s">
        <v>2988</v>
      </c>
      <c r="T1852">
        <f>Tabla1[[#This Row],[id_factura_num]]</f>
        <v>5275</v>
      </c>
    </row>
    <row r="1853" spans="1:20" x14ac:dyDescent="0.25">
      <c r="A1853" s="6">
        <v>5276</v>
      </c>
      <c r="B1853" s="7" t="s">
        <v>1870</v>
      </c>
      <c r="C1853" s="8">
        <v>43374</v>
      </c>
      <c r="D1853" s="6">
        <v>65</v>
      </c>
      <c r="E1853" s="6">
        <v>1</v>
      </c>
      <c r="F1853" s="9"/>
      <c r="G1853" s="6">
        <v>21</v>
      </c>
      <c r="H1853" s="6">
        <v>0</v>
      </c>
      <c r="I1853" s="6">
        <v>573</v>
      </c>
      <c r="J1853" s="8">
        <v>43374</v>
      </c>
      <c r="K1853" s="6">
        <v>-1</v>
      </c>
      <c r="L1853" s="6">
        <v>-1</v>
      </c>
      <c r="M1853" s="6">
        <v>0</v>
      </c>
      <c r="N1853" s="6">
        <v>0</v>
      </c>
      <c r="O1853" s="9"/>
      <c r="P1853" s="6">
        <v>-1</v>
      </c>
      <c r="Q1853" s="6">
        <v>0</v>
      </c>
      <c r="R1853" s="6">
        <v>0</v>
      </c>
      <c r="S1853" s="7" t="s">
        <v>2988</v>
      </c>
      <c r="T1853">
        <f>Tabla1[[#This Row],[id_factura_num]]</f>
        <v>5276</v>
      </c>
    </row>
    <row r="1854" spans="1:20" x14ac:dyDescent="0.25">
      <c r="A1854" s="6">
        <v>5277</v>
      </c>
      <c r="B1854" s="7" t="s">
        <v>1871</v>
      </c>
      <c r="C1854" s="8">
        <v>43374</v>
      </c>
      <c r="D1854" s="6">
        <v>7</v>
      </c>
      <c r="E1854" s="6">
        <v>1</v>
      </c>
      <c r="F1854" s="9"/>
      <c r="G1854" s="6">
        <v>21</v>
      </c>
      <c r="H1854" s="6">
        <v>0</v>
      </c>
      <c r="I1854" s="6">
        <v>574</v>
      </c>
      <c r="J1854" s="8">
        <v>43374</v>
      </c>
      <c r="K1854" s="6">
        <v>-1</v>
      </c>
      <c r="L1854" s="6">
        <v>-1</v>
      </c>
      <c r="M1854" s="6">
        <v>0</v>
      </c>
      <c r="N1854" s="6">
        <v>0</v>
      </c>
      <c r="O1854" s="9"/>
      <c r="P1854" s="6">
        <v>-1</v>
      </c>
      <c r="Q1854" s="6">
        <v>0</v>
      </c>
      <c r="R1854" s="6">
        <v>0</v>
      </c>
      <c r="S1854" s="7" t="s">
        <v>2988</v>
      </c>
      <c r="T1854">
        <f>Tabla1[[#This Row],[id_factura_num]]</f>
        <v>5277</v>
      </c>
    </row>
    <row r="1855" spans="1:20" x14ac:dyDescent="0.25">
      <c r="A1855" s="6">
        <v>5278</v>
      </c>
      <c r="B1855" s="7" t="s">
        <v>1872</v>
      </c>
      <c r="C1855" s="8">
        <v>43374</v>
      </c>
      <c r="D1855" s="6">
        <v>161</v>
      </c>
      <c r="E1855" s="6">
        <v>1</v>
      </c>
      <c r="F1855" s="9"/>
      <c r="G1855" s="6">
        <v>21</v>
      </c>
      <c r="H1855" s="6">
        <v>0</v>
      </c>
      <c r="I1855" s="6">
        <v>575</v>
      </c>
      <c r="J1855" s="8">
        <v>43374</v>
      </c>
      <c r="K1855" s="6">
        <v>-1</v>
      </c>
      <c r="L1855" s="6">
        <v>-1</v>
      </c>
      <c r="M1855" s="6">
        <v>0</v>
      </c>
      <c r="N1855" s="6">
        <v>0</v>
      </c>
      <c r="O1855" s="9"/>
      <c r="P1855" s="6">
        <v>-1</v>
      </c>
      <c r="Q1855" s="6">
        <v>0</v>
      </c>
      <c r="R1855" s="6">
        <v>0</v>
      </c>
      <c r="S1855" s="7" t="s">
        <v>2988</v>
      </c>
      <c r="T1855">
        <f>Tabla1[[#This Row],[id_factura_num]]</f>
        <v>5278</v>
      </c>
    </row>
    <row r="1856" spans="1:20" x14ac:dyDescent="0.25">
      <c r="A1856" s="6">
        <v>5279</v>
      </c>
      <c r="B1856" s="7" t="s">
        <v>1873</v>
      </c>
      <c r="C1856" s="8">
        <v>43374</v>
      </c>
      <c r="D1856" s="6">
        <v>140</v>
      </c>
      <c r="E1856" s="6">
        <v>2</v>
      </c>
      <c r="F1856" s="9"/>
      <c r="G1856" s="6">
        <v>21</v>
      </c>
      <c r="H1856" s="6">
        <v>0</v>
      </c>
      <c r="I1856" s="6">
        <v>576</v>
      </c>
      <c r="J1856" s="8">
        <v>43374</v>
      </c>
      <c r="K1856" s="6">
        <v>-1</v>
      </c>
      <c r="L1856" s="6">
        <v>-1</v>
      </c>
      <c r="M1856" s="6">
        <v>0</v>
      </c>
      <c r="N1856" s="6">
        <v>0</v>
      </c>
      <c r="O1856" s="9"/>
      <c r="P1856" s="6">
        <v>-1</v>
      </c>
      <c r="Q1856" s="6">
        <v>0</v>
      </c>
      <c r="R1856" s="6">
        <v>0</v>
      </c>
      <c r="S1856" s="7" t="s">
        <v>2988</v>
      </c>
      <c r="T1856">
        <f>Tabla1[[#This Row],[id_factura_num]]</f>
        <v>5279</v>
      </c>
    </row>
    <row r="1857" spans="1:20" x14ac:dyDescent="0.25">
      <c r="A1857" s="6">
        <v>5280</v>
      </c>
      <c r="B1857" s="7" t="s">
        <v>1874</v>
      </c>
      <c r="C1857" s="8">
        <v>43374</v>
      </c>
      <c r="D1857" s="6">
        <v>45</v>
      </c>
      <c r="E1857" s="6">
        <v>2</v>
      </c>
      <c r="F1857" s="9"/>
      <c r="G1857" s="6">
        <v>21</v>
      </c>
      <c r="H1857" s="6">
        <v>0</v>
      </c>
      <c r="I1857" s="6">
        <v>577</v>
      </c>
      <c r="J1857" s="8">
        <v>43374</v>
      </c>
      <c r="K1857" s="6">
        <v>-1</v>
      </c>
      <c r="L1857" s="6">
        <v>-1</v>
      </c>
      <c r="M1857" s="6">
        <v>0</v>
      </c>
      <c r="N1857" s="6">
        <v>0</v>
      </c>
      <c r="O1857" s="9"/>
      <c r="P1857" s="6">
        <v>-1</v>
      </c>
      <c r="Q1857" s="6">
        <v>0</v>
      </c>
      <c r="R1857" s="6">
        <v>0</v>
      </c>
      <c r="S1857" s="7" t="s">
        <v>2988</v>
      </c>
      <c r="T1857">
        <f>Tabla1[[#This Row],[id_factura_num]]</f>
        <v>5280</v>
      </c>
    </row>
    <row r="1858" spans="1:20" x14ac:dyDescent="0.25">
      <c r="A1858" s="6">
        <v>5281</v>
      </c>
      <c r="B1858" s="7" t="s">
        <v>1875</v>
      </c>
      <c r="C1858" s="8">
        <v>43374</v>
      </c>
      <c r="D1858" s="6">
        <v>81</v>
      </c>
      <c r="E1858" s="6">
        <v>1</v>
      </c>
      <c r="F1858" s="9"/>
      <c r="G1858" s="6">
        <v>21</v>
      </c>
      <c r="H1858" s="6">
        <v>0</v>
      </c>
      <c r="I1858" s="6">
        <v>578</v>
      </c>
      <c r="J1858" s="8">
        <v>43374</v>
      </c>
      <c r="K1858" s="6">
        <v>-1</v>
      </c>
      <c r="L1858" s="6">
        <v>-1</v>
      </c>
      <c r="M1858" s="6">
        <v>0</v>
      </c>
      <c r="N1858" s="6">
        <v>0</v>
      </c>
      <c r="O1858" s="9"/>
      <c r="P1858" s="6">
        <v>-1</v>
      </c>
      <c r="Q1858" s="6">
        <v>0</v>
      </c>
      <c r="R1858" s="6">
        <v>0</v>
      </c>
      <c r="S1858" s="7" t="s">
        <v>2988</v>
      </c>
      <c r="T1858">
        <f>Tabla1[[#This Row],[id_factura_num]]</f>
        <v>5281</v>
      </c>
    </row>
    <row r="1859" spans="1:20" x14ac:dyDescent="0.25">
      <c r="A1859" s="6">
        <v>5282</v>
      </c>
      <c r="B1859" s="7" t="s">
        <v>1876</v>
      </c>
      <c r="C1859" s="8">
        <v>43374</v>
      </c>
      <c r="D1859" s="6">
        <v>56</v>
      </c>
      <c r="E1859" s="6">
        <v>1</v>
      </c>
      <c r="F1859" s="9"/>
      <c r="G1859" s="6">
        <v>21</v>
      </c>
      <c r="H1859" s="6">
        <v>0</v>
      </c>
      <c r="I1859" s="6">
        <v>579</v>
      </c>
      <c r="J1859" s="8">
        <v>43374</v>
      </c>
      <c r="K1859" s="6">
        <v>-1</v>
      </c>
      <c r="L1859" s="6">
        <v>-1</v>
      </c>
      <c r="M1859" s="6">
        <v>0</v>
      </c>
      <c r="N1859" s="6">
        <v>0</v>
      </c>
      <c r="O1859" s="9"/>
      <c r="P1859" s="6">
        <v>-1</v>
      </c>
      <c r="Q1859" s="6">
        <v>0</v>
      </c>
      <c r="R1859" s="6">
        <v>0</v>
      </c>
      <c r="S1859" s="7" t="s">
        <v>2988</v>
      </c>
      <c r="T1859">
        <f>Tabla1[[#This Row],[id_factura_num]]</f>
        <v>5282</v>
      </c>
    </row>
    <row r="1860" spans="1:20" x14ac:dyDescent="0.25">
      <c r="A1860" s="6">
        <v>5283</v>
      </c>
      <c r="B1860" s="7" t="s">
        <v>1877</v>
      </c>
      <c r="C1860" s="8">
        <v>43374</v>
      </c>
      <c r="D1860" s="6">
        <v>135</v>
      </c>
      <c r="E1860" s="6">
        <v>1</v>
      </c>
      <c r="F1860" s="9"/>
      <c r="G1860" s="6">
        <v>21</v>
      </c>
      <c r="H1860" s="6">
        <v>0</v>
      </c>
      <c r="I1860" s="6">
        <v>580</v>
      </c>
      <c r="J1860" s="8">
        <v>43374</v>
      </c>
      <c r="K1860" s="6">
        <v>-1</v>
      </c>
      <c r="L1860" s="6">
        <v>-1</v>
      </c>
      <c r="M1860" s="6">
        <v>0</v>
      </c>
      <c r="N1860" s="6">
        <v>0</v>
      </c>
      <c r="O1860" s="9"/>
      <c r="P1860" s="6">
        <v>-1</v>
      </c>
      <c r="Q1860" s="6">
        <v>0</v>
      </c>
      <c r="R1860" s="6">
        <v>0</v>
      </c>
      <c r="S1860" s="7" t="s">
        <v>2988</v>
      </c>
      <c r="T1860">
        <f>Tabla1[[#This Row],[id_factura_num]]</f>
        <v>5283</v>
      </c>
    </row>
    <row r="1861" spans="1:20" x14ac:dyDescent="0.25">
      <c r="A1861" s="6">
        <v>5284</v>
      </c>
      <c r="B1861" s="7" t="s">
        <v>1878</v>
      </c>
      <c r="C1861" s="8">
        <v>43374</v>
      </c>
      <c r="D1861" s="6">
        <v>133</v>
      </c>
      <c r="E1861" s="6">
        <v>1</v>
      </c>
      <c r="F1861" s="9"/>
      <c r="G1861" s="6">
        <v>21</v>
      </c>
      <c r="H1861" s="6">
        <v>0</v>
      </c>
      <c r="I1861" s="6">
        <v>581</v>
      </c>
      <c r="J1861" s="8">
        <v>43374</v>
      </c>
      <c r="K1861" s="6">
        <v>-1</v>
      </c>
      <c r="L1861" s="6">
        <v>-1</v>
      </c>
      <c r="M1861" s="6">
        <v>0</v>
      </c>
      <c r="N1861" s="6">
        <v>0</v>
      </c>
      <c r="O1861" s="9"/>
      <c r="P1861" s="6">
        <v>-1</v>
      </c>
      <c r="Q1861" s="6">
        <v>0</v>
      </c>
      <c r="R1861" s="6">
        <v>0</v>
      </c>
      <c r="S1861" s="7" t="s">
        <v>2988</v>
      </c>
      <c r="T1861">
        <f>Tabla1[[#This Row],[id_factura_num]]</f>
        <v>5284</v>
      </c>
    </row>
    <row r="1862" spans="1:20" x14ac:dyDescent="0.25">
      <c r="A1862" s="6">
        <v>5285</v>
      </c>
      <c r="B1862" s="7" t="s">
        <v>1879</v>
      </c>
      <c r="C1862" s="8">
        <v>43374</v>
      </c>
      <c r="D1862" s="6">
        <v>123</v>
      </c>
      <c r="E1862" s="6">
        <v>1</v>
      </c>
      <c r="F1862" s="9"/>
      <c r="G1862" s="6">
        <v>21</v>
      </c>
      <c r="H1862" s="6">
        <v>0</v>
      </c>
      <c r="I1862" s="6">
        <v>582</v>
      </c>
      <c r="J1862" s="8">
        <v>43374</v>
      </c>
      <c r="K1862" s="6">
        <v>-1</v>
      </c>
      <c r="L1862" s="6">
        <v>-1</v>
      </c>
      <c r="M1862" s="6">
        <v>0</v>
      </c>
      <c r="N1862" s="6">
        <v>0</v>
      </c>
      <c r="O1862" s="9"/>
      <c r="P1862" s="6">
        <v>-1</v>
      </c>
      <c r="Q1862" s="6">
        <v>0</v>
      </c>
      <c r="R1862" s="6">
        <v>0</v>
      </c>
      <c r="S1862" s="7" t="s">
        <v>2988</v>
      </c>
      <c r="T1862">
        <f>Tabla1[[#This Row],[id_factura_num]]</f>
        <v>5285</v>
      </c>
    </row>
    <row r="1863" spans="1:20" x14ac:dyDescent="0.25">
      <c r="A1863" s="6">
        <v>5286</v>
      </c>
      <c r="B1863" s="7" t="s">
        <v>1880</v>
      </c>
      <c r="C1863" s="8">
        <v>43374</v>
      </c>
      <c r="D1863" s="6">
        <v>147</v>
      </c>
      <c r="E1863" s="6">
        <v>1</v>
      </c>
      <c r="F1863" s="9"/>
      <c r="G1863" s="6">
        <v>21</v>
      </c>
      <c r="H1863" s="6">
        <v>0</v>
      </c>
      <c r="I1863" s="6">
        <v>583</v>
      </c>
      <c r="J1863" s="8">
        <v>43374</v>
      </c>
      <c r="K1863" s="6">
        <v>-1</v>
      </c>
      <c r="L1863" s="6">
        <v>-1</v>
      </c>
      <c r="M1863" s="6">
        <v>0</v>
      </c>
      <c r="N1863" s="6">
        <v>0</v>
      </c>
      <c r="O1863" s="9"/>
      <c r="P1863" s="6">
        <v>-1</v>
      </c>
      <c r="Q1863" s="6">
        <v>0</v>
      </c>
      <c r="R1863" s="6">
        <v>0</v>
      </c>
      <c r="S1863" s="7" t="s">
        <v>2988</v>
      </c>
      <c r="T1863">
        <f>Tabla1[[#This Row],[id_factura_num]]</f>
        <v>5286</v>
      </c>
    </row>
    <row r="1864" spans="1:20" x14ac:dyDescent="0.25">
      <c r="A1864" s="6">
        <v>5287</v>
      </c>
      <c r="B1864" s="7" t="s">
        <v>1881</v>
      </c>
      <c r="C1864" s="8">
        <v>43374</v>
      </c>
      <c r="D1864" s="6">
        <v>122</v>
      </c>
      <c r="E1864" s="6">
        <v>1</v>
      </c>
      <c r="F1864" s="9"/>
      <c r="G1864" s="6">
        <v>21</v>
      </c>
      <c r="H1864" s="6">
        <v>0</v>
      </c>
      <c r="I1864" s="6">
        <v>584</v>
      </c>
      <c r="J1864" s="8">
        <v>43374</v>
      </c>
      <c r="K1864" s="6">
        <v>-1</v>
      </c>
      <c r="L1864" s="6">
        <v>-1</v>
      </c>
      <c r="M1864" s="6">
        <v>0</v>
      </c>
      <c r="N1864" s="6">
        <v>0</v>
      </c>
      <c r="O1864" s="9"/>
      <c r="P1864" s="6">
        <v>-1</v>
      </c>
      <c r="Q1864" s="6">
        <v>0</v>
      </c>
      <c r="R1864" s="6">
        <v>0</v>
      </c>
      <c r="S1864" s="7" t="s">
        <v>2988</v>
      </c>
      <c r="T1864">
        <f>Tabla1[[#This Row],[id_factura_num]]</f>
        <v>5287</v>
      </c>
    </row>
    <row r="1865" spans="1:20" x14ac:dyDescent="0.25">
      <c r="A1865" s="6">
        <v>5288</v>
      </c>
      <c r="B1865" s="7" t="s">
        <v>1882</v>
      </c>
      <c r="C1865" s="8">
        <v>43374</v>
      </c>
      <c r="D1865" s="6">
        <v>162</v>
      </c>
      <c r="E1865" s="6">
        <v>1</v>
      </c>
      <c r="F1865" s="9"/>
      <c r="G1865" s="6">
        <v>21</v>
      </c>
      <c r="H1865" s="6">
        <v>0</v>
      </c>
      <c r="I1865" s="6">
        <v>585</v>
      </c>
      <c r="J1865" s="8">
        <v>43374</v>
      </c>
      <c r="K1865" s="6">
        <v>-1</v>
      </c>
      <c r="L1865" s="6">
        <v>-1</v>
      </c>
      <c r="M1865" s="6">
        <v>0</v>
      </c>
      <c r="N1865" s="6">
        <v>0</v>
      </c>
      <c r="O1865" s="9"/>
      <c r="P1865" s="6">
        <v>-1</v>
      </c>
      <c r="Q1865" s="6">
        <v>0</v>
      </c>
      <c r="R1865" s="6">
        <v>0</v>
      </c>
      <c r="S1865" s="7" t="s">
        <v>2988</v>
      </c>
      <c r="T1865">
        <f>Tabla1[[#This Row],[id_factura_num]]</f>
        <v>5288</v>
      </c>
    </row>
    <row r="1866" spans="1:20" x14ac:dyDescent="0.25">
      <c r="A1866" s="6">
        <v>5289</v>
      </c>
      <c r="B1866" s="7" t="s">
        <v>1883</v>
      </c>
      <c r="C1866" s="8">
        <v>43388</v>
      </c>
      <c r="D1866" s="6">
        <v>102</v>
      </c>
      <c r="E1866" s="6">
        <v>1</v>
      </c>
      <c r="F1866" s="9"/>
      <c r="G1866" s="6">
        <v>21</v>
      </c>
      <c r="H1866" s="6">
        <v>0</v>
      </c>
      <c r="I1866" s="6">
        <v>586</v>
      </c>
      <c r="J1866" s="8">
        <v>43388</v>
      </c>
      <c r="K1866" s="6">
        <v>-1</v>
      </c>
      <c r="L1866" s="6">
        <v>-1</v>
      </c>
      <c r="M1866" s="6">
        <v>0</v>
      </c>
      <c r="N1866" s="6">
        <v>0</v>
      </c>
      <c r="O1866" s="9"/>
      <c r="P1866" s="6">
        <v>-1</v>
      </c>
      <c r="Q1866" s="6">
        <v>0</v>
      </c>
      <c r="R1866" s="6">
        <v>0</v>
      </c>
      <c r="S1866" s="7" t="s">
        <v>2988</v>
      </c>
      <c r="T1866">
        <f>Tabla1[[#This Row],[id_factura_num]]</f>
        <v>5289</v>
      </c>
    </row>
    <row r="1867" spans="1:20" x14ac:dyDescent="0.25">
      <c r="A1867" s="6">
        <v>5290</v>
      </c>
      <c r="B1867" s="7" t="s">
        <v>1884</v>
      </c>
      <c r="C1867" s="8">
        <v>43388</v>
      </c>
      <c r="D1867" s="6">
        <v>92</v>
      </c>
      <c r="E1867" s="6">
        <v>1</v>
      </c>
      <c r="F1867" s="9"/>
      <c r="G1867" s="6">
        <v>21</v>
      </c>
      <c r="H1867" s="6">
        <v>0</v>
      </c>
      <c r="I1867" s="6">
        <v>587</v>
      </c>
      <c r="J1867" s="8">
        <v>43388</v>
      </c>
      <c r="K1867" s="6">
        <v>-1</v>
      </c>
      <c r="L1867" s="6">
        <v>-1</v>
      </c>
      <c r="M1867" s="6">
        <v>0</v>
      </c>
      <c r="N1867" s="6">
        <v>0</v>
      </c>
      <c r="O1867" s="9"/>
      <c r="P1867" s="6">
        <v>-1</v>
      </c>
      <c r="Q1867" s="6">
        <v>0</v>
      </c>
      <c r="R1867" s="6">
        <v>0</v>
      </c>
      <c r="S1867" s="7" t="s">
        <v>2988</v>
      </c>
      <c r="T1867">
        <f>Tabla1[[#This Row],[id_factura_num]]</f>
        <v>5290</v>
      </c>
    </row>
    <row r="1868" spans="1:20" x14ac:dyDescent="0.25">
      <c r="A1868" s="6">
        <v>5291</v>
      </c>
      <c r="B1868" s="7" t="s">
        <v>1885</v>
      </c>
      <c r="C1868" s="8">
        <v>43388</v>
      </c>
      <c r="D1868" s="6">
        <v>113</v>
      </c>
      <c r="E1868" s="6">
        <v>2</v>
      </c>
      <c r="F1868" s="9"/>
      <c r="G1868" s="6">
        <v>0</v>
      </c>
      <c r="H1868" s="6">
        <v>0</v>
      </c>
      <c r="I1868" s="6">
        <v>588</v>
      </c>
      <c r="J1868" s="8">
        <v>43388</v>
      </c>
      <c r="K1868" s="6">
        <v>-1</v>
      </c>
      <c r="L1868" s="6">
        <v>-1</v>
      </c>
      <c r="M1868" s="6">
        <v>0</v>
      </c>
      <c r="N1868" s="6">
        <v>0</v>
      </c>
      <c r="O1868" s="9"/>
      <c r="P1868" s="6">
        <v>-1</v>
      </c>
      <c r="Q1868" s="6">
        <v>0</v>
      </c>
      <c r="R1868" s="6">
        <v>0</v>
      </c>
      <c r="S1868" s="7" t="s">
        <v>2988</v>
      </c>
      <c r="T1868">
        <f>Tabla1[[#This Row],[id_factura_num]]</f>
        <v>5291</v>
      </c>
    </row>
    <row r="1869" spans="1:20" x14ac:dyDescent="0.25">
      <c r="A1869" s="6">
        <v>5292</v>
      </c>
      <c r="B1869" s="7" t="s">
        <v>1886</v>
      </c>
      <c r="C1869" s="8">
        <v>43405</v>
      </c>
      <c r="D1869" s="6">
        <v>49</v>
      </c>
      <c r="E1869" s="6">
        <v>1</v>
      </c>
      <c r="F1869" s="9"/>
      <c r="G1869" s="6">
        <v>21</v>
      </c>
      <c r="H1869" s="6">
        <v>0</v>
      </c>
      <c r="I1869" s="6">
        <v>589</v>
      </c>
      <c r="J1869" s="8">
        <v>43405</v>
      </c>
      <c r="K1869" s="6">
        <v>-1</v>
      </c>
      <c r="L1869" s="6">
        <v>-1</v>
      </c>
      <c r="M1869" s="6">
        <v>0</v>
      </c>
      <c r="N1869" s="6">
        <v>0</v>
      </c>
      <c r="O1869" s="9"/>
      <c r="P1869" s="6">
        <v>-1</v>
      </c>
      <c r="Q1869" s="6">
        <v>0</v>
      </c>
      <c r="R1869" s="6">
        <v>0</v>
      </c>
      <c r="S1869" s="7" t="s">
        <v>2988</v>
      </c>
      <c r="T1869">
        <f>Tabla1[[#This Row],[id_factura_num]]</f>
        <v>5292</v>
      </c>
    </row>
    <row r="1870" spans="1:20" x14ac:dyDescent="0.25">
      <c r="A1870" s="6">
        <v>5293</v>
      </c>
      <c r="B1870" s="7" t="s">
        <v>1887</v>
      </c>
      <c r="C1870" s="8">
        <v>43405</v>
      </c>
      <c r="D1870" s="6">
        <v>138</v>
      </c>
      <c r="E1870" s="6">
        <v>1</v>
      </c>
      <c r="F1870" s="9"/>
      <c r="G1870" s="6">
        <v>21</v>
      </c>
      <c r="H1870" s="6">
        <v>0</v>
      </c>
      <c r="I1870" s="6">
        <v>590</v>
      </c>
      <c r="J1870" s="8">
        <v>43405</v>
      </c>
      <c r="K1870" s="6">
        <v>-1</v>
      </c>
      <c r="L1870" s="6">
        <v>-1</v>
      </c>
      <c r="M1870" s="6">
        <v>0</v>
      </c>
      <c r="N1870" s="6">
        <v>0</v>
      </c>
      <c r="O1870" s="9"/>
      <c r="P1870" s="6">
        <v>-1</v>
      </c>
      <c r="Q1870" s="6">
        <v>0</v>
      </c>
      <c r="R1870" s="6">
        <v>0</v>
      </c>
      <c r="S1870" s="7" t="s">
        <v>2988</v>
      </c>
      <c r="T1870">
        <f>Tabla1[[#This Row],[id_factura_num]]</f>
        <v>5293</v>
      </c>
    </row>
    <row r="1871" spans="1:20" x14ac:dyDescent="0.25">
      <c r="A1871" s="6">
        <v>5294</v>
      </c>
      <c r="B1871" s="7" t="s">
        <v>1888</v>
      </c>
      <c r="C1871" s="8">
        <v>43405</v>
      </c>
      <c r="D1871" s="6">
        <v>92</v>
      </c>
      <c r="E1871" s="6">
        <v>1</v>
      </c>
      <c r="F1871" s="9"/>
      <c r="G1871" s="6">
        <v>21</v>
      </c>
      <c r="H1871" s="6">
        <v>0</v>
      </c>
      <c r="I1871" s="6">
        <v>591</v>
      </c>
      <c r="J1871" s="8">
        <v>43405</v>
      </c>
      <c r="K1871" s="6">
        <v>-1</v>
      </c>
      <c r="L1871" s="6">
        <v>-1</v>
      </c>
      <c r="M1871" s="6">
        <v>0</v>
      </c>
      <c r="N1871" s="6">
        <v>0</v>
      </c>
      <c r="O1871" s="9"/>
      <c r="P1871" s="6">
        <v>-1</v>
      </c>
      <c r="Q1871" s="6">
        <v>0</v>
      </c>
      <c r="R1871" s="6">
        <v>0</v>
      </c>
      <c r="S1871" s="7" t="s">
        <v>2988</v>
      </c>
      <c r="T1871">
        <f>Tabla1[[#This Row],[id_factura_num]]</f>
        <v>5294</v>
      </c>
    </row>
    <row r="1872" spans="1:20" x14ac:dyDescent="0.25">
      <c r="A1872" s="6">
        <v>5295</v>
      </c>
      <c r="B1872" s="7" t="s">
        <v>1889</v>
      </c>
      <c r="C1872" s="8">
        <v>43405</v>
      </c>
      <c r="D1872" s="6">
        <v>42</v>
      </c>
      <c r="E1872" s="6">
        <v>1</v>
      </c>
      <c r="F1872" s="9"/>
      <c r="G1872" s="6">
        <v>21</v>
      </c>
      <c r="H1872" s="6">
        <v>0</v>
      </c>
      <c r="I1872" s="6">
        <v>592</v>
      </c>
      <c r="J1872" s="8">
        <v>43405</v>
      </c>
      <c r="K1872" s="6">
        <v>-1</v>
      </c>
      <c r="L1872" s="6">
        <v>-1</v>
      </c>
      <c r="M1872" s="6">
        <v>0</v>
      </c>
      <c r="N1872" s="6">
        <v>0</v>
      </c>
      <c r="O1872" s="9"/>
      <c r="P1872" s="6">
        <v>-1</v>
      </c>
      <c r="Q1872" s="6">
        <v>0</v>
      </c>
      <c r="R1872" s="6">
        <v>0</v>
      </c>
      <c r="S1872" s="7" t="s">
        <v>2988</v>
      </c>
      <c r="T1872">
        <f>Tabla1[[#This Row],[id_factura_num]]</f>
        <v>5295</v>
      </c>
    </row>
    <row r="1873" spans="1:20" x14ac:dyDescent="0.25">
      <c r="A1873" s="6">
        <v>5296</v>
      </c>
      <c r="B1873" s="7" t="s">
        <v>1890</v>
      </c>
      <c r="C1873" s="8">
        <v>43405</v>
      </c>
      <c r="D1873" s="6">
        <v>157</v>
      </c>
      <c r="E1873" s="6">
        <v>1</v>
      </c>
      <c r="F1873" s="9"/>
      <c r="G1873" s="6">
        <v>21</v>
      </c>
      <c r="H1873" s="6">
        <v>0</v>
      </c>
      <c r="I1873" s="6">
        <v>593</v>
      </c>
      <c r="J1873" s="8">
        <v>43405</v>
      </c>
      <c r="K1873" s="6">
        <v>-1</v>
      </c>
      <c r="L1873" s="6">
        <v>-1</v>
      </c>
      <c r="M1873" s="6">
        <v>0</v>
      </c>
      <c r="N1873" s="6">
        <v>0</v>
      </c>
      <c r="O1873" s="9"/>
      <c r="P1873" s="6">
        <v>-1</v>
      </c>
      <c r="Q1873" s="6">
        <v>0</v>
      </c>
      <c r="R1873" s="6">
        <v>0</v>
      </c>
      <c r="S1873" s="7" t="s">
        <v>2988</v>
      </c>
      <c r="T1873">
        <f>Tabla1[[#This Row],[id_factura_num]]</f>
        <v>5296</v>
      </c>
    </row>
    <row r="1874" spans="1:20" x14ac:dyDescent="0.25">
      <c r="A1874" s="6">
        <v>5297</v>
      </c>
      <c r="B1874" s="7" t="s">
        <v>1891</v>
      </c>
      <c r="C1874" s="8">
        <v>43405</v>
      </c>
      <c r="D1874" s="6">
        <v>129</v>
      </c>
      <c r="E1874" s="6">
        <v>1</v>
      </c>
      <c r="F1874" s="9"/>
      <c r="G1874" s="6">
        <v>21</v>
      </c>
      <c r="H1874" s="6">
        <v>0</v>
      </c>
      <c r="I1874" s="6">
        <v>594</v>
      </c>
      <c r="J1874" s="8">
        <v>43405</v>
      </c>
      <c r="K1874" s="6">
        <v>-1</v>
      </c>
      <c r="L1874" s="6">
        <v>-1</v>
      </c>
      <c r="M1874" s="6">
        <v>0</v>
      </c>
      <c r="N1874" s="6">
        <v>0</v>
      </c>
      <c r="O1874" s="9"/>
      <c r="P1874" s="6">
        <v>-1</v>
      </c>
      <c r="Q1874" s="6">
        <v>0</v>
      </c>
      <c r="R1874" s="6">
        <v>0</v>
      </c>
      <c r="S1874" s="7" t="s">
        <v>2988</v>
      </c>
      <c r="T1874">
        <f>Tabla1[[#This Row],[id_factura_num]]</f>
        <v>5297</v>
      </c>
    </row>
    <row r="1875" spans="1:20" x14ac:dyDescent="0.25">
      <c r="A1875" s="6">
        <v>5298</v>
      </c>
      <c r="B1875" s="7" t="s">
        <v>1892</v>
      </c>
      <c r="C1875" s="8">
        <v>43405</v>
      </c>
      <c r="D1875" s="6">
        <v>109</v>
      </c>
      <c r="E1875" s="6">
        <v>1</v>
      </c>
      <c r="F1875" s="9"/>
      <c r="G1875" s="6">
        <v>21</v>
      </c>
      <c r="H1875" s="6">
        <v>0</v>
      </c>
      <c r="I1875" s="6">
        <v>595</v>
      </c>
      <c r="J1875" s="8">
        <v>43405</v>
      </c>
      <c r="K1875" s="6">
        <v>-1</v>
      </c>
      <c r="L1875" s="6">
        <v>-1</v>
      </c>
      <c r="M1875" s="6">
        <v>0</v>
      </c>
      <c r="N1875" s="6">
        <v>0</v>
      </c>
      <c r="O1875" s="9"/>
      <c r="P1875" s="6">
        <v>-1</v>
      </c>
      <c r="Q1875" s="6">
        <v>0</v>
      </c>
      <c r="R1875" s="6">
        <v>0</v>
      </c>
      <c r="S1875" s="7" t="s">
        <v>2988</v>
      </c>
      <c r="T1875">
        <f>Tabla1[[#This Row],[id_factura_num]]</f>
        <v>5298</v>
      </c>
    </row>
    <row r="1876" spans="1:20" x14ac:dyDescent="0.25">
      <c r="A1876" s="6">
        <v>5299</v>
      </c>
      <c r="B1876" s="7" t="s">
        <v>1893</v>
      </c>
      <c r="C1876" s="8">
        <v>43405</v>
      </c>
      <c r="D1876" s="6">
        <v>110</v>
      </c>
      <c r="E1876" s="6">
        <v>1</v>
      </c>
      <c r="F1876" s="9"/>
      <c r="G1876" s="6">
        <v>21</v>
      </c>
      <c r="H1876" s="6">
        <v>0</v>
      </c>
      <c r="I1876" s="6">
        <v>596</v>
      </c>
      <c r="J1876" s="8">
        <v>43405</v>
      </c>
      <c r="K1876" s="6">
        <v>-1</v>
      </c>
      <c r="L1876" s="6">
        <v>-1</v>
      </c>
      <c r="M1876" s="6">
        <v>0</v>
      </c>
      <c r="N1876" s="6">
        <v>0</v>
      </c>
      <c r="O1876" s="9"/>
      <c r="P1876" s="6">
        <v>-1</v>
      </c>
      <c r="Q1876" s="6">
        <v>0</v>
      </c>
      <c r="R1876" s="6">
        <v>0</v>
      </c>
      <c r="S1876" s="7" t="s">
        <v>2988</v>
      </c>
      <c r="T1876">
        <f>Tabla1[[#This Row],[id_factura_num]]</f>
        <v>5299</v>
      </c>
    </row>
    <row r="1877" spans="1:20" x14ac:dyDescent="0.25">
      <c r="A1877" s="6">
        <v>5300</v>
      </c>
      <c r="B1877" s="7" t="s">
        <v>1894</v>
      </c>
      <c r="C1877" s="8">
        <v>43405</v>
      </c>
      <c r="D1877" s="6">
        <v>111</v>
      </c>
      <c r="E1877" s="6">
        <v>1</v>
      </c>
      <c r="F1877" s="9"/>
      <c r="G1877" s="6">
        <v>21</v>
      </c>
      <c r="H1877" s="6">
        <v>0</v>
      </c>
      <c r="I1877" s="6">
        <v>597</v>
      </c>
      <c r="J1877" s="8">
        <v>43405</v>
      </c>
      <c r="K1877" s="6">
        <v>-1</v>
      </c>
      <c r="L1877" s="6">
        <v>-1</v>
      </c>
      <c r="M1877" s="6">
        <v>0</v>
      </c>
      <c r="N1877" s="6">
        <v>0</v>
      </c>
      <c r="O1877" s="9"/>
      <c r="P1877" s="6">
        <v>-1</v>
      </c>
      <c r="Q1877" s="6">
        <v>0</v>
      </c>
      <c r="R1877" s="6">
        <v>0</v>
      </c>
      <c r="S1877" s="7" t="s">
        <v>2988</v>
      </c>
      <c r="T1877">
        <f>Tabla1[[#This Row],[id_factura_num]]</f>
        <v>5300</v>
      </c>
    </row>
    <row r="1878" spans="1:20" x14ac:dyDescent="0.25">
      <c r="A1878" s="6">
        <v>5301</v>
      </c>
      <c r="B1878" s="7" t="s">
        <v>1895</v>
      </c>
      <c r="C1878" s="8">
        <v>43405</v>
      </c>
      <c r="D1878" s="6">
        <v>112</v>
      </c>
      <c r="E1878" s="6">
        <v>1</v>
      </c>
      <c r="F1878" s="9"/>
      <c r="G1878" s="6">
        <v>21</v>
      </c>
      <c r="H1878" s="6">
        <v>0</v>
      </c>
      <c r="I1878" s="6">
        <v>598</v>
      </c>
      <c r="J1878" s="8">
        <v>43405</v>
      </c>
      <c r="K1878" s="6">
        <v>-1</v>
      </c>
      <c r="L1878" s="6">
        <v>-1</v>
      </c>
      <c r="M1878" s="6">
        <v>0</v>
      </c>
      <c r="N1878" s="6">
        <v>0</v>
      </c>
      <c r="O1878" s="9"/>
      <c r="P1878" s="6">
        <v>-1</v>
      </c>
      <c r="Q1878" s="6">
        <v>0</v>
      </c>
      <c r="R1878" s="6">
        <v>0</v>
      </c>
      <c r="S1878" s="7" t="s">
        <v>2988</v>
      </c>
      <c r="T1878">
        <f>Tabla1[[#This Row],[id_factura_num]]</f>
        <v>5301</v>
      </c>
    </row>
    <row r="1879" spans="1:20" x14ac:dyDescent="0.25">
      <c r="A1879" s="6">
        <v>5302</v>
      </c>
      <c r="B1879" s="7" t="s">
        <v>1896</v>
      </c>
      <c r="C1879" s="8">
        <v>43405</v>
      </c>
      <c r="D1879" s="6">
        <v>177</v>
      </c>
      <c r="E1879" s="6">
        <v>1</v>
      </c>
      <c r="F1879" s="9"/>
      <c r="G1879" s="6">
        <v>21</v>
      </c>
      <c r="H1879" s="6">
        <v>0</v>
      </c>
      <c r="I1879" s="6">
        <v>599</v>
      </c>
      <c r="J1879" s="8">
        <v>43405</v>
      </c>
      <c r="K1879" s="6">
        <v>-1</v>
      </c>
      <c r="L1879" s="6">
        <v>-1</v>
      </c>
      <c r="M1879" s="6">
        <v>0</v>
      </c>
      <c r="N1879" s="6">
        <v>0</v>
      </c>
      <c r="O1879" s="9"/>
      <c r="P1879" s="6">
        <v>-1</v>
      </c>
      <c r="Q1879" s="6">
        <v>0</v>
      </c>
      <c r="R1879" s="6">
        <v>0</v>
      </c>
      <c r="S1879" s="7" t="s">
        <v>2988</v>
      </c>
      <c r="T1879">
        <f>Tabla1[[#This Row],[id_factura_num]]</f>
        <v>5302</v>
      </c>
    </row>
    <row r="1880" spans="1:20" x14ac:dyDescent="0.25">
      <c r="A1880" s="6">
        <v>5303</v>
      </c>
      <c r="B1880" s="7" t="s">
        <v>1897</v>
      </c>
      <c r="C1880" s="8">
        <v>43405</v>
      </c>
      <c r="D1880" s="6">
        <v>100</v>
      </c>
      <c r="E1880" s="6">
        <v>1</v>
      </c>
      <c r="F1880" s="9"/>
      <c r="G1880" s="6">
        <v>21</v>
      </c>
      <c r="H1880" s="6">
        <v>0</v>
      </c>
      <c r="I1880" s="6">
        <v>600</v>
      </c>
      <c r="J1880" s="8">
        <v>43405</v>
      </c>
      <c r="K1880" s="6">
        <v>-1</v>
      </c>
      <c r="L1880" s="6">
        <v>-1</v>
      </c>
      <c r="M1880" s="6">
        <v>0</v>
      </c>
      <c r="N1880" s="6">
        <v>0</v>
      </c>
      <c r="O1880" s="9"/>
      <c r="P1880" s="6">
        <v>-1</v>
      </c>
      <c r="Q1880" s="6">
        <v>0</v>
      </c>
      <c r="R1880" s="6">
        <v>0</v>
      </c>
      <c r="S1880" s="7" t="s">
        <v>2988</v>
      </c>
      <c r="T1880">
        <f>Tabla1[[#This Row],[id_factura_num]]</f>
        <v>5303</v>
      </c>
    </row>
    <row r="1881" spans="1:20" x14ac:dyDescent="0.25">
      <c r="A1881" s="6">
        <v>5304</v>
      </c>
      <c r="B1881" s="7" t="s">
        <v>1898</v>
      </c>
      <c r="C1881" s="8">
        <v>43405</v>
      </c>
      <c r="D1881" s="6">
        <v>74</v>
      </c>
      <c r="E1881" s="6">
        <v>1</v>
      </c>
      <c r="F1881" s="9"/>
      <c r="G1881" s="6">
        <v>21</v>
      </c>
      <c r="H1881" s="6">
        <v>0</v>
      </c>
      <c r="I1881" s="6">
        <v>601</v>
      </c>
      <c r="J1881" s="8">
        <v>43405</v>
      </c>
      <c r="K1881" s="6">
        <v>-1</v>
      </c>
      <c r="L1881" s="6">
        <v>-1</v>
      </c>
      <c r="M1881" s="6">
        <v>0</v>
      </c>
      <c r="N1881" s="6">
        <v>0</v>
      </c>
      <c r="O1881" s="9"/>
      <c r="P1881" s="6">
        <v>-1</v>
      </c>
      <c r="Q1881" s="6">
        <v>0</v>
      </c>
      <c r="R1881" s="6">
        <v>0</v>
      </c>
      <c r="S1881" s="7" t="s">
        <v>2988</v>
      </c>
      <c r="T1881">
        <f>Tabla1[[#This Row],[id_factura_num]]</f>
        <v>5304</v>
      </c>
    </row>
    <row r="1882" spans="1:20" x14ac:dyDescent="0.25">
      <c r="A1882" s="6">
        <v>5305</v>
      </c>
      <c r="B1882" s="7" t="s">
        <v>1899</v>
      </c>
      <c r="C1882" s="8">
        <v>43405</v>
      </c>
      <c r="D1882" s="6">
        <v>99</v>
      </c>
      <c r="E1882" s="6">
        <v>2</v>
      </c>
      <c r="F1882" s="9"/>
      <c r="G1882" s="6">
        <v>21</v>
      </c>
      <c r="H1882" s="6">
        <v>0</v>
      </c>
      <c r="I1882" s="6">
        <v>602</v>
      </c>
      <c r="J1882" s="8">
        <v>43405</v>
      </c>
      <c r="K1882" s="6">
        <v>-1</v>
      </c>
      <c r="L1882" s="6">
        <v>-1</v>
      </c>
      <c r="M1882" s="6">
        <v>0</v>
      </c>
      <c r="N1882" s="6">
        <v>0</v>
      </c>
      <c r="O1882" s="9"/>
      <c r="P1882" s="6">
        <v>-1</v>
      </c>
      <c r="Q1882" s="6">
        <v>0</v>
      </c>
      <c r="R1882" s="6">
        <v>0</v>
      </c>
      <c r="S1882" s="7" t="s">
        <v>2988</v>
      </c>
      <c r="T1882">
        <f>Tabla1[[#This Row],[id_factura_num]]</f>
        <v>5305</v>
      </c>
    </row>
    <row r="1883" spans="1:20" x14ac:dyDescent="0.25">
      <c r="A1883" s="6">
        <v>5306</v>
      </c>
      <c r="B1883" s="7" t="s">
        <v>1900</v>
      </c>
      <c r="C1883" s="8">
        <v>43405</v>
      </c>
      <c r="D1883" s="6">
        <v>125</v>
      </c>
      <c r="E1883" s="6">
        <v>1</v>
      </c>
      <c r="F1883" s="9"/>
      <c r="G1883" s="6">
        <v>21</v>
      </c>
      <c r="H1883" s="6">
        <v>0</v>
      </c>
      <c r="I1883" s="6">
        <v>603</v>
      </c>
      <c r="J1883" s="8">
        <v>43405</v>
      </c>
      <c r="K1883" s="6">
        <v>-1</v>
      </c>
      <c r="L1883" s="6">
        <v>-1</v>
      </c>
      <c r="M1883" s="6">
        <v>0</v>
      </c>
      <c r="N1883" s="6">
        <v>0</v>
      </c>
      <c r="O1883" s="9"/>
      <c r="P1883" s="6">
        <v>-1</v>
      </c>
      <c r="Q1883" s="6">
        <v>0</v>
      </c>
      <c r="R1883" s="6">
        <v>0</v>
      </c>
      <c r="S1883" s="7" t="s">
        <v>2988</v>
      </c>
      <c r="T1883">
        <f>Tabla1[[#This Row],[id_factura_num]]</f>
        <v>5306</v>
      </c>
    </row>
    <row r="1884" spans="1:20" x14ac:dyDescent="0.25">
      <c r="A1884" s="6">
        <v>5307</v>
      </c>
      <c r="B1884" s="7" t="s">
        <v>1901</v>
      </c>
      <c r="C1884" s="8">
        <v>43405</v>
      </c>
      <c r="D1884" s="6">
        <v>126</v>
      </c>
      <c r="E1884" s="6">
        <v>1</v>
      </c>
      <c r="F1884" s="9"/>
      <c r="G1884" s="6">
        <v>21</v>
      </c>
      <c r="H1884" s="6">
        <v>0</v>
      </c>
      <c r="I1884" s="6">
        <v>604</v>
      </c>
      <c r="J1884" s="8">
        <v>43405</v>
      </c>
      <c r="K1884" s="6">
        <v>-1</v>
      </c>
      <c r="L1884" s="6">
        <v>-1</v>
      </c>
      <c r="M1884" s="6">
        <v>0</v>
      </c>
      <c r="N1884" s="6">
        <v>0</v>
      </c>
      <c r="O1884" s="9"/>
      <c r="P1884" s="6">
        <v>-1</v>
      </c>
      <c r="Q1884" s="6">
        <v>0</v>
      </c>
      <c r="R1884" s="6">
        <v>0</v>
      </c>
      <c r="S1884" s="7" t="s">
        <v>2988</v>
      </c>
      <c r="T1884">
        <f>Tabla1[[#This Row],[id_factura_num]]</f>
        <v>5307</v>
      </c>
    </row>
    <row r="1885" spans="1:20" x14ac:dyDescent="0.25">
      <c r="A1885" s="6">
        <v>5308</v>
      </c>
      <c r="B1885" s="7" t="s">
        <v>1902</v>
      </c>
      <c r="C1885" s="8">
        <v>43405</v>
      </c>
      <c r="D1885" s="6">
        <v>128</v>
      </c>
      <c r="E1885" s="6">
        <v>1</v>
      </c>
      <c r="F1885" s="9"/>
      <c r="G1885" s="6">
        <v>21</v>
      </c>
      <c r="H1885" s="6">
        <v>0</v>
      </c>
      <c r="I1885" s="6">
        <v>605</v>
      </c>
      <c r="J1885" s="8">
        <v>43405</v>
      </c>
      <c r="K1885" s="6">
        <v>-1</v>
      </c>
      <c r="L1885" s="6">
        <v>-1</v>
      </c>
      <c r="M1885" s="6">
        <v>0</v>
      </c>
      <c r="N1885" s="6">
        <v>0</v>
      </c>
      <c r="O1885" s="9"/>
      <c r="P1885" s="6">
        <v>-1</v>
      </c>
      <c r="Q1885" s="6">
        <v>0</v>
      </c>
      <c r="R1885" s="6">
        <v>0</v>
      </c>
      <c r="S1885" s="7" t="s">
        <v>2988</v>
      </c>
      <c r="T1885">
        <f>Tabla1[[#This Row],[id_factura_num]]</f>
        <v>5308</v>
      </c>
    </row>
    <row r="1886" spans="1:20" x14ac:dyDescent="0.25">
      <c r="A1886" s="6">
        <v>5309</v>
      </c>
      <c r="B1886" s="7" t="s">
        <v>1903</v>
      </c>
      <c r="C1886" s="8">
        <v>43405</v>
      </c>
      <c r="D1886" s="6">
        <v>159</v>
      </c>
      <c r="E1886" s="6">
        <v>1</v>
      </c>
      <c r="F1886" s="9"/>
      <c r="G1886" s="6">
        <v>21</v>
      </c>
      <c r="H1886" s="6">
        <v>0</v>
      </c>
      <c r="I1886" s="6">
        <v>606</v>
      </c>
      <c r="J1886" s="8">
        <v>43405</v>
      </c>
      <c r="K1886" s="6">
        <v>-1</v>
      </c>
      <c r="L1886" s="6">
        <v>-1</v>
      </c>
      <c r="M1886" s="6">
        <v>0</v>
      </c>
      <c r="N1886" s="6">
        <v>0</v>
      </c>
      <c r="O1886" s="9"/>
      <c r="P1886" s="6">
        <v>-1</v>
      </c>
      <c r="Q1886" s="6">
        <v>0</v>
      </c>
      <c r="R1886" s="6">
        <v>0</v>
      </c>
      <c r="S1886" s="7" t="s">
        <v>2988</v>
      </c>
      <c r="T1886">
        <f>Tabla1[[#This Row],[id_factura_num]]</f>
        <v>5309</v>
      </c>
    </row>
    <row r="1887" spans="1:20" x14ac:dyDescent="0.25">
      <c r="A1887" s="6">
        <v>5310</v>
      </c>
      <c r="B1887" s="7" t="s">
        <v>1904</v>
      </c>
      <c r="C1887" s="8">
        <v>43405</v>
      </c>
      <c r="D1887" s="6">
        <v>163</v>
      </c>
      <c r="E1887" s="6">
        <v>2</v>
      </c>
      <c r="F1887" s="9"/>
      <c r="G1887" s="6">
        <v>21</v>
      </c>
      <c r="H1887" s="6">
        <v>0</v>
      </c>
      <c r="I1887" s="6">
        <v>607</v>
      </c>
      <c r="J1887" s="8">
        <v>43405</v>
      </c>
      <c r="K1887" s="6">
        <v>-1</v>
      </c>
      <c r="L1887" s="6">
        <v>-1</v>
      </c>
      <c r="M1887" s="6">
        <v>0</v>
      </c>
      <c r="N1887" s="6">
        <v>0</v>
      </c>
      <c r="O1887" s="9"/>
      <c r="P1887" s="6">
        <v>-1</v>
      </c>
      <c r="Q1887" s="6">
        <v>0</v>
      </c>
      <c r="R1887" s="6">
        <v>0</v>
      </c>
      <c r="S1887" s="7" t="s">
        <v>2988</v>
      </c>
      <c r="T1887">
        <f>Tabla1[[#This Row],[id_factura_num]]</f>
        <v>5310</v>
      </c>
    </row>
    <row r="1888" spans="1:20" x14ac:dyDescent="0.25">
      <c r="A1888" s="6">
        <v>5311</v>
      </c>
      <c r="B1888" s="7" t="s">
        <v>1905</v>
      </c>
      <c r="C1888" s="8">
        <v>43405</v>
      </c>
      <c r="D1888" s="6">
        <v>65</v>
      </c>
      <c r="E1888" s="6">
        <v>1</v>
      </c>
      <c r="F1888" s="9"/>
      <c r="G1888" s="6">
        <v>21</v>
      </c>
      <c r="H1888" s="6">
        <v>0</v>
      </c>
      <c r="I1888" s="6">
        <v>608</v>
      </c>
      <c r="J1888" s="8">
        <v>43405</v>
      </c>
      <c r="K1888" s="6">
        <v>-1</v>
      </c>
      <c r="L1888" s="6">
        <v>-1</v>
      </c>
      <c r="M1888" s="6">
        <v>0</v>
      </c>
      <c r="N1888" s="6">
        <v>0</v>
      </c>
      <c r="O1888" s="9"/>
      <c r="P1888" s="6">
        <v>-1</v>
      </c>
      <c r="Q1888" s="6">
        <v>0</v>
      </c>
      <c r="R1888" s="6">
        <v>0</v>
      </c>
      <c r="S1888" s="7" t="s">
        <v>2988</v>
      </c>
      <c r="T1888">
        <f>Tabla1[[#This Row],[id_factura_num]]</f>
        <v>5311</v>
      </c>
    </row>
    <row r="1889" spans="1:20" x14ac:dyDescent="0.25">
      <c r="A1889" s="6">
        <v>5312</v>
      </c>
      <c r="B1889" s="7" t="s">
        <v>1906</v>
      </c>
      <c r="C1889" s="8">
        <v>43405</v>
      </c>
      <c r="D1889" s="6">
        <v>7</v>
      </c>
      <c r="E1889" s="6">
        <v>1</v>
      </c>
      <c r="F1889" s="9"/>
      <c r="G1889" s="6">
        <v>21</v>
      </c>
      <c r="H1889" s="6">
        <v>0</v>
      </c>
      <c r="I1889" s="6">
        <v>609</v>
      </c>
      <c r="J1889" s="8">
        <v>43405</v>
      </c>
      <c r="K1889" s="6">
        <v>-1</v>
      </c>
      <c r="L1889" s="6">
        <v>-1</v>
      </c>
      <c r="M1889" s="6">
        <v>0</v>
      </c>
      <c r="N1889" s="6">
        <v>0</v>
      </c>
      <c r="O1889" s="9"/>
      <c r="P1889" s="6">
        <v>-1</v>
      </c>
      <c r="Q1889" s="6">
        <v>0</v>
      </c>
      <c r="R1889" s="6">
        <v>0</v>
      </c>
      <c r="S1889" s="7" t="s">
        <v>2988</v>
      </c>
      <c r="T1889">
        <f>Tabla1[[#This Row],[id_factura_num]]</f>
        <v>5312</v>
      </c>
    </row>
    <row r="1890" spans="1:20" x14ac:dyDescent="0.25">
      <c r="A1890" s="6">
        <v>5313</v>
      </c>
      <c r="B1890" s="7" t="s">
        <v>1907</v>
      </c>
      <c r="C1890" s="8">
        <v>43405</v>
      </c>
      <c r="D1890" s="6">
        <v>140</v>
      </c>
      <c r="E1890" s="6">
        <v>2</v>
      </c>
      <c r="F1890" s="9"/>
      <c r="G1890" s="6">
        <v>21</v>
      </c>
      <c r="H1890" s="6">
        <v>0</v>
      </c>
      <c r="I1890" s="6">
        <v>610</v>
      </c>
      <c r="J1890" s="8">
        <v>43405</v>
      </c>
      <c r="K1890" s="6">
        <v>-1</v>
      </c>
      <c r="L1890" s="6">
        <v>-1</v>
      </c>
      <c r="M1890" s="6">
        <v>0</v>
      </c>
      <c r="N1890" s="6">
        <v>0</v>
      </c>
      <c r="O1890" s="9"/>
      <c r="P1890" s="6">
        <v>-1</v>
      </c>
      <c r="Q1890" s="6">
        <v>0</v>
      </c>
      <c r="R1890" s="6">
        <v>0</v>
      </c>
      <c r="S1890" s="7" t="s">
        <v>2988</v>
      </c>
      <c r="T1890">
        <f>Tabla1[[#This Row],[id_factura_num]]</f>
        <v>5313</v>
      </c>
    </row>
    <row r="1891" spans="1:20" x14ac:dyDescent="0.25">
      <c r="A1891" s="6">
        <v>5314</v>
      </c>
      <c r="B1891" s="7" t="s">
        <v>1908</v>
      </c>
      <c r="C1891" s="8">
        <v>43405</v>
      </c>
      <c r="D1891" s="6">
        <v>45</v>
      </c>
      <c r="E1891" s="6">
        <v>1</v>
      </c>
      <c r="F1891" s="9"/>
      <c r="G1891" s="6">
        <v>21</v>
      </c>
      <c r="H1891" s="6">
        <v>0</v>
      </c>
      <c r="I1891" s="6">
        <v>611</v>
      </c>
      <c r="J1891" s="8">
        <v>43405</v>
      </c>
      <c r="K1891" s="6">
        <v>-1</v>
      </c>
      <c r="L1891" s="6">
        <v>-1</v>
      </c>
      <c r="M1891" s="6">
        <v>0</v>
      </c>
      <c r="N1891" s="6">
        <v>0</v>
      </c>
      <c r="O1891" s="9"/>
      <c r="P1891" s="6">
        <v>-1</v>
      </c>
      <c r="Q1891" s="6">
        <v>0</v>
      </c>
      <c r="R1891" s="6">
        <v>0</v>
      </c>
      <c r="S1891" s="7" t="s">
        <v>2988</v>
      </c>
      <c r="T1891">
        <f>Tabla1[[#This Row],[id_factura_num]]</f>
        <v>5314</v>
      </c>
    </row>
    <row r="1892" spans="1:20" x14ac:dyDescent="0.25">
      <c r="A1892" s="6">
        <v>5315</v>
      </c>
      <c r="B1892" s="7" t="s">
        <v>1909</v>
      </c>
      <c r="C1892" s="8">
        <v>43405</v>
      </c>
      <c r="D1892" s="6">
        <v>56</v>
      </c>
      <c r="E1892" s="6">
        <v>1</v>
      </c>
      <c r="F1892" s="9"/>
      <c r="G1892" s="6">
        <v>21</v>
      </c>
      <c r="H1892" s="6">
        <v>0</v>
      </c>
      <c r="I1892" s="6">
        <v>612</v>
      </c>
      <c r="J1892" s="8">
        <v>43405</v>
      </c>
      <c r="K1892" s="6">
        <v>-1</v>
      </c>
      <c r="L1892" s="6">
        <v>-1</v>
      </c>
      <c r="M1892" s="6">
        <v>0</v>
      </c>
      <c r="N1892" s="6">
        <v>0</v>
      </c>
      <c r="O1892" s="9"/>
      <c r="P1892" s="6">
        <v>-1</v>
      </c>
      <c r="Q1892" s="6">
        <v>0</v>
      </c>
      <c r="R1892" s="6">
        <v>0</v>
      </c>
      <c r="S1892" s="7" t="s">
        <v>2988</v>
      </c>
      <c r="T1892">
        <f>Tabla1[[#This Row],[id_factura_num]]</f>
        <v>5315</v>
      </c>
    </row>
    <row r="1893" spans="1:20" x14ac:dyDescent="0.25">
      <c r="A1893" s="6">
        <v>5316</v>
      </c>
      <c r="B1893" s="7" t="s">
        <v>1910</v>
      </c>
      <c r="C1893" s="8">
        <v>43405</v>
      </c>
      <c r="D1893" s="6">
        <v>135</v>
      </c>
      <c r="E1893" s="6">
        <v>1</v>
      </c>
      <c r="F1893" s="9"/>
      <c r="G1893" s="6">
        <v>21</v>
      </c>
      <c r="H1893" s="6">
        <v>0</v>
      </c>
      <c r="I1893" s="6">
        <v>613</v>
      </c>
      <c r="J1893" s="8">
        <v>43405</v>
      </c>
      <c r="K1893" s="6">
        <v>-1</v>
      </c>
      <c r="L1893" s="6">
        <v>-1</v>
      </c>
      <c r="M1893" s="6">
        <v>0</v>
      </c>
      <c r="N1893" s="6">
        <v>0</v>
      </c>
      <c r="O1893" s="9"/>
      <c r="P1893" s="6">
        <v>-1</v>
      </c>
      <c r="Q1893" s="6">
        <v>0</v>
      </c>
      <c r="R1893" s="6">
        <v>0</v>
      </c>
      <c r="S1893" s="7" t="s">
        <v>2988</v>
      </c>
      <c r="T1893">
        <f>Tabla1[[#This Row],[id_factura_num]]</f>
        <v>5316</v>
      </c>
    </row>
    <row r="1894" spans="1:20" x14ac:dyDescent="0.25">
      <c r="A1894" s="6">
        <v>5317</v>
      </c>
      <c r="B1894" s="7" t="s">
        <v>1911</v>
      </c>
      <c r="C1894" s="8">
        <v>43405</v>
      </c>
      <c r="D1894" s="6">
        <v>133</v>
      </c>
      <c r="E1894" s="6">
        <v>1</v>
      </c>
      <c r="F1894" s="9"/>
      <c r="G1894" s="6">
        <v>21</v>
      </c>
      <c r="H1894" s="6">
        <v>0</v>
      </c>
      <c r="I1894" s="6">
        <v>614</v>
      </c>
      <c r="J1894" s="8">
        <v>43405</v>
      </c>
      <c r="K1894" s="6">
        <v>-1</v>
      </c>
      <c r="L1894" s="6">
        <v>-1</v>
      </c>
      <c r="M1894" s="6">
        <v>0</v>
      </c>
      <c r="N1894" s="6">
        <v>0</v>
      </c>
      <c r="O1894" s="9"/>
      <c r="P1894" s="6">
        <v>-1</v>
      </c>
      <c r="Q1894" s="6">
        <v>0</v>
      </c>
      <c r="R1894" s="6">
        <v>0</v>
      </c>
      <c r="S1894" s="7" t="s">
        <v>2988</v>
      </c>
      <c r="T1894">
        <f>Tabla1[[#This Row],[id_factura_num]]</f>
        <v>5317</v>
      </c>
    </row>
    <row r="1895" spans="1:20" x14ac:dyDescent="0.25">
      <c r="A1895" s="6">
        <v>5318</v>
      </c>
      <c r="B1895" s="7" t="s">
        <v>1912</v>
      </c>
      <c r="C1895" s="8">
        <v>43405</v>
      </c>
      <c r="D1895" s="6">
        <v>123</v>
      </c>
      <c r="E1895" s="6">
        <v>1</v>
      </c>
      <c r="F1895" s="9"/>
      <c r="G1895" s="6">
        <v>21</v>
      </c>
      <c r="H1895" s="6">
        <v>0</v>
      </c>
      <c r="I1895" s="6">
        <v>615</v>
      </c>
      <c r="J1895" s="8">
        <v>43405</v>
      </c>
      <c r="K1895" s="6">
        <v>-1</v>
      </c>
      <c r="L1895" s="6">
        <v>-1</v>
      </c>
      <c r="M1895" s="6">
        <v>0</v>
      </c>
      <c r="N1895" s="6">
        <v>0</v>
      </c>
      <c r="O1895" s="9"/>
      <c r="P1895" s="6">
        <v>-1</v>
      </c>
      <c r="Q1895" s="6">
        <v>0</v>
      </c>
      <c r="R1895" s="6">
        <v>0</v>
      </c>
      <c r="S1895" s="7" t="s">
        <v>2988</v>
      </c>
      <c r="T1895">
        <f>Tabla1[[#This Row],[id_factura_num]]</f>
        <v>5318</v>
      </c>
    </row>
    <row r="1896" spans="1:20" x14ac:dyDescent="0.25">
      <c r="A1896" s="6">
        <v>5319</v>
      </c>
      <c r="B1896" s="7" t="s">
        <v>1913</v>
      </c>
      <c r="C1896" s="8">
        <v>43405</v>
      </c>
      <c r="D1896" s="6">
        <v>122</v>
      </c>
      <c r="E1896" s="6">
        <v>1</v>
      </c>
      <c r="F1896" s="9"/>
      <c r="G1896" s="6">
        <v>21</v>
      </c>
      <c r="H1896" s="6">
        <v>0</v>
      </c>
      <c r="I1896" s="6">
        <v>616</v>
      </c>
      <c r="J1896" s="8">
        <v>43405</v>
      </c>
      <c r="K1896" s="6">
        <v>-1</v>
      </c>
      <c r="L1896" s="6">
        <v>-1</v>
      </c>
      <c r="M1896" s="6">
        <v>0</v>
      </c>
      <c r="N1896" s="6">
        <v>0</v>
      </c>
      <c r="O1896" s="9"/>
      <c r="P1896" s="6">
        <v>-1</v>
      </c>
      <c r="Q1896" s="6">
        <v>0</v>
      </c>
      <c r="R1896" s="6">
        <v>0</v>
      </c>
      <c r="S1896" s="7" t="s">
        <v>2988</v>
      </c>
      <c r="T1896">
        <f>Tabla1[[#This Row],[id_factura_num]]</f>
        <v>5319</v>
      </c>
    </row>
    <row r="1897" spans="1:20" x14ac:dyDescent="0.25">
      <c r="A1897" s="6">
        <v>5320</v>
      </c>
      <c r="B1897" s="7" t="s">
        <v>1914</v>
      </c>
      <c r="C1897" s="8">
        <v>43405</v>
      </c>
      <c r="D1897" s="6">
        <v>162</v>
      </c>
      <c r="E1897" s="6">
        <v>1</v>
      </c>
      <c r="F1897" s="9"/>
      <c r="G1897" s="6">
        <v>21</v>
      </c>
      <c r="H1897" s="6">
        <v>0</v>
      </c>
      <c r="I1897" s="6">
        <v>617</v>
      </c>
      <c r="J1897" s="8">
        <v>43405</v>
      </c>
      <c r="K1897" s="6">
        <v>-1</v>
      </c>
      <c r="L1897" s="6">
        <v>-1</v>
      </c>
      <c r="M1897" s="6">
        <v>0</v>
      </c>
      <c r="N1897" s="6">
        <v>0</v>
      </c>
      <c r="O1897" s="9"/>
      <c r="P1897" s="6">
        <v>-1</v>
      </c>
      <c r="Q1897" s="6">
        <v>0</v>
      </c>
      <c r="R1897" s="6">
        <v>0</v>
      </c>
      <c r="S1897" s="7" t="s">
        <v>2988</v>
      </c>
      <c r="T1897">
        <f>Tabla1[[#This Row],[id_factura_num]]</f>
        <v>5320</v>
      </c>
    </row>
    <row r="1898" spans="1:20" x14ac:dyDescent="0.25">
      <c r="A1898" s="6">
        <v>5321</v>
      </c>
      <c r="B1898" s="7" t="s">
        <v>1915</v>
      </c>
      <c r="C1898" s="8">
        <v>43419</v>
      </c>
      <c r="D1898" s="6">
        <v>102</v>
      </c>
      <c r="E1898" s="6">
        <v>1</v>
      </c>
      <c r="F1898" s="9"/>
      <c r="G1898" s="6">
        <v>21</v>
      </c>
      <c r="H1898" s="6">
        <v>0</v>
      </c>
      <c r="I1898" s="6">
        <v>618</v>
      </c>
      <c r="J1898" s="8">
        <v>43419</v>
      </c>
      <c r="K1898" s="6">
        <v>-1</v>
      </c>
      <c r="L1898" s="6">
        <v>-1</v>
      </c>
      <c r="M1898" s="6">
        <v>0</v>
      </c>
      <c r="N1898" s="6">
        <v>0</v>
      </c>
      <c r="O1898" s="9"/>
      <c r="P1898" s="6">
        <v>-1</v>
      </c>
      <c r="Q1898" s="6">
        <v>0</v>
      </c>
      <c r="R1898" s="6">
        <v>0</v>
      </c>
      <c r="S1898" s="7" t="s">
        <v>2988</v>
      </c>
      <c r="T1898">
        <f>Tabla1[[#This Row],[id_factura_num]]</f>
        <v>5321</v>
      </c>
    </row>
    <row r="1899" spans="1:20" x14ac:dyDescent="0.25">
      <c r="A1899" s="6">
        <v>5322</v>
      </c>
      <c r="B1899" s="7" t="s">
        <v>1916</v>
      </c>
      <c r="C1899" s="8">
        <v>43435</v>
      </c>
      <c r="D1899" s="6">
        <v>49</v>
      </c>
      <c r="E1899" s="6">
        <v>1</v>
      </c>
      <c r="F1899" s="9"/>
      <c r="G1899" s="6">
        <v>21</v>
      </c>
      <c r="H1899" s="6">
        <v>0</v>
      </c>
      <c r="I1899" s="6">
        <v>619</v>
      </c>
      <c r="J1899" s="8">
        <v>43435</v>
      </c>
      <c r="K1899" s="6">
        <v>-1</v>
      </c>
      <c r="L1899" s="6">
        <v>-1</v>
      </c>
      <c r="M1899" s="6">
        <v>0</v>
      </c>
      <c r="N1899" s="6">
        <v>0</v>
      </c>
      <c r="O1899" s="9"/>
      <c r="P1899" s="6">
        <v>-1</v>
      </c>
      <c r="Q1899" s="6">
        <v>0</v>
      </c>
      <c r="R1899" s="6">
        <v>0</v>
      </c>
      <c r="S1899" s="7" t="s">
        <v>2988</v>
      </c>
      <c r="T1899">
        <f>Tabla1[[#This Row],[id_factura_num]]</f>
        <v>5322</v>
      </c>
    </row>
    <row r="1900" spans="1:20" x14ac:dyDescent="0.25">
      <c r="A1900" s="6">
        <v>5323</v>
      </c>
      <c r="B1900" s="7" t="s">
        <v>1917</v>
      </c>
      <c r="C1900" s="8">
        <v>43435</v>
      </c>
      <c r="D1900" s="6">
        <v>138</v>
      </c>
      <c r="E1900" s="6">
        <v>1</v>
      </c>
      <c r="F1900" s="9"/>
      <c r="G1900" s="6">
        <v>21</v>
      </c>
      <c r="H1900" s="6">
        <v>0</v>
      </c>
      <c r="I1900" s="6">
        <v>620</v>
      </c>
      <c r="J1900" s="8">
        <v>43435</v>
      </c>
      <c r="K1900" s="6">
        <v>-1</v>
      </c>
      <c r="L1900" s="6">
        <v>-1</v>
      </c>
      <c r="M1900" s="6">
        <v>0</v>
      </c>
      <c r="N1900" s="6">
        <v>0</v>
      </c>
      <c r="O1900" s="9"/>
      <c r="P1900" s="6">
        <v>-1</v>
      </c>
      <c r="Q1900" s="6">
        <v>0</v>
      </c>
      <c r="R1900" s="6">
        <v>0</v>
      </c>
      <c r="S1900" s="7" t="s">
        <v>2988</v>
      </c>
      <c r="T1900">
        <f>Tabla1[[#This Row],[id_factura_num]]</f>
        <v>5323</v>
      </c>
    </row>
    <row r="1901" spans="1:20" x14ac:dyDescent="0.25">
      <c r="A1901" s="6">
        <v>5324</v>
      </c>
      <c r="B1901" s="7" t="s">
        <v>1918</v>
      </c>
      <c r="C1901" s="8">
        <v>43435</v>
      </c>
      <c r="D1901" s="6">
        <v>92</v>
      </c>
      <c r="E1901" s="6">
        <v>1</v>
      </c>
      <c r="F1901" s="9"/>
      <c r="G1901" s="6">
        <v>21</v>
      </c>
      <c r="H1901" s="6">
        <v>0</v>
      </c>
      <c r="I1901" s="6">
        <v>621</v>
      </c>
      <c r="J1901" s="8">
        <v>43435</v>
      </c>
      <c r="K1901" s="6">
        <v>-1</v>
      </c>
      <c r="L1901" s="6">
        <v>-1</v>
      </c>
      <c r="M1901" s="6">
        <v>0</v>
      </c>
      <c r="N1901" s="6">
        <v>0</v>
      </c>
      <c r="O1901" s="9"/>
      <c r="P1901" s="6">
        <v>-1</v>
      </c>
      <c r="Q1901" s="6">
        <v>0</v>
      </c>
      <c r="R1901" s="6">
        <v>0</v>
      </c>
      <c r="S1901" s="7" t="s">
        <v>2988</v>
      </c>
      <c r="T1901">
        <f>Tabla1[[#This Row],[id_factura_num]]</f>
        <v>5324</v>
      </c>
    </row>
    <row r="1902" spans="1:20" x14ac:dyDescent="0.25">
      <c r="A1902" s="6">
        <v>5325</v>
      </c>
      <c r="B1902" s="7" t="s">
        <v>1919</v>
      </c>
      <c r="C1902" s="8">
        <v>43435</v>
      </c>
      <c r="D1902" s="6">
        <v>42</v>
      </c>
      <c r="E1902" s="6">
        <v>1</v>
      </c>
      <c r="F1902" s="9"/>
      <c r="G1902" s="6">
        <v>21</v>
      </c>
      <c r="H1902" s="6">
        <v>0</v>
      </c>
      <c r="I1902" s="6">
        <v>622</v>
      </c>
      <c r="J1902" s="8">
        <v>43435</v>
      </c>
      <c r="K1902" s="6">
        <v>-1</v>
      </c>
      <c r="L1902" s="6">
        <v>-1</v>
      </c>
      <c r="M1902" s="6">
        <v>0</v>
      </c>
      <c r="N1902" s="6">
        <v>0</v>
      </c>
      <c r="O1902" s="9"/>
      <c r="P1902" s="6">
        <v>-1</v>
      </c>
      <c r="Q1902" s="6">
        <v>0</v>
      </c>
      <c r="R1902" s="6">
        <v>0</v>
      </c>
      <c r="S1902" s="7" t="s">
        <v>2988</v>
      </c>
      <c r="T1902">
        <f>Tabla1[[#This Row],[id_factura_num]]</f>
        <v>5325</v>
      </c>
    </row>
    <row r="1903" spans="1:20" x14ac:dyDescent="0.25">
      <c r="A1903" s="6">
        <v>5326</v>
      </c>
      <c r="B1903" s="7" t="s">
        <v>1920</v>
      </c>
      <c r="C1903" s="8">
        <v>43435</v>
      </c>
      <c r="D1903" s="6">
        <v>157</v>
      </c>
      <c r="E1903" s="6">
        <v>1</v>
      </c>
      <c r="F1903" s="9"/>
      <c r="G1903" s="6">
        <v>21</v>
      </c>
      <c r="H1903" s="6">
        <v>0</v>
      </c>
      <c r="I1903" s="6">
        <v>623</v>
      </c>
      <c r="J1903" s="8">
        <v>43435</v>
      </c>
      <c r="K1903" s="6">
        <v>-1</v>
      </c>
      <c r="L1903" s="6">
        <v>-1</v>
      </c>
      <c r="M1903" s="6">
        <v>0</v>
      </c>
      <c r="N1903" s="6">
        <v>0</v>
      </c>
      <c r="O1903" s="9"/>
      <c r="P1903" s="6">
        <v>-1</v>
      </c>
      <c r="Q1903" s="6">
        <v>0</v>
      </c>
      <c r="R1903" s="6">
        <v>0</v>
      </c>
      <c r="S1903" s="7" t="s">
        <v>2988</v>
      </c>
      <c r="T1903">
        <f>Tabla1[[#This Row],[id_factura_num]]</f>
        <v>5326</v>
      </c>
    </row>
    <row r="1904" spans="1:20" x14ac:dyDescent="0.25">
      <c r="A1904" s="6">
        <v>5327</v>
      </c>
      <c r="B1904" s="7" t="s">
        <v>1921</v>
      </c>
      <c r="C1904" s="8">
        <v>43435</v>
      </c>
      <c r="D1904" s="6">
        <v>129</v>
      </c>
      <c r="E1904" s="6">
        <v>1</v>
      </c>
      <c r="F1904" s="9"/>
      <c r="G1904" s="6">
        <v>21</v>
      </c>
      <c r="H1904" s="6">
        <v>0</v>
      </c>
      <c r="I1904" s="6">
        <v>624</v>
      </c>
      <c r="J1904" s="8">
        <v>43435</v>
      </c>
      <c r="K1904" s="6">
        <v>-1</v>
      </c>
      <c r="L1904" s="6">
        <v>-1</v>
      </c>
      <c r="M1904" s="6">
        <v>0</v>
      </c>
      <c r="N1904" s="6">
        <v>0</v>
      </c>
      <c r="O1904" s="9"/>
      <c r="P1904" s="6">
        <v>-1</v>
      </c>
      <c r="Q1904" s="6">
        <v>0</v>
      </c>
      <c r="R1904" s="6">
        <v>0</v>
      </c>
      <c r="S1904" s="7" t="s">
        <v>2988</v>
      </c>
      <c r="T1904">
        <f>Tabla1[[#This Row],[id_factura_num]]</f>
        <v>5327</v>
      </c>
    </row>
    <row r="1905" spans="1:20" x14ac:dyDescent="0.25">
      <c r="A1905" s="6">
        <v>5328</v>
      </c>
      <c r="B1905" s="7" t="s">
        <v>1922</v>
      </c>
      <c r="C1905" s="8">
        <v>43435</v>
      </c>
      <c r="D1905" s="6">
        <v>109</v>
      </c>
      <c r="E1905" s="6">
        <v>1</v>
      </c>
      <c r="F1905" s="9"/>
      <c r="G1905" s="6">
        <v>21</v>
      </c>
      <c r="H1905" s="6">
        <v>0</v>
      </c>
      <c r="I1905" s="6">
        <v>625</v>
      </c>
      <c r="J1905" s="8">
        <v>43435</v>
      </c>
      <c r="K1905" s="6">
        <v>-1</v>
      </c>
      <c r="L1905" s="6">
        <v>-1</v>
      </c>
      <c r="M1905" s="6">
        <v>0</v>
      </c>
      <c r="N1905" s="6">
        <v>0</v>
      </c>
      <c r="O1905" s="9"/>
      <c r="P1905" s="6">
        <v>-1</v>
      </c>
      <c r="Q1905" s="6">
        <v>0</v>
      </c>
      <c r="R1905" s="6">
        <v>0</v>
      </c>
      <c r="S1905" s="7" t="s">
        <v>2988</v>
      </c>
      <c r="T1905">
        <f>Tabla1[[#This Row],[id_factura_num]]</f>
        <v>5328</v>
      </c>
    </row>
    <row r="1906" spans="1:20" x14ac:dyDescent="0.25">
      <c r="A1906" s="6">
        <v>5329</v>
      </c>
      <c r="B1906" s="7" t="s">
        <v>1923</v>
      </c>
      <c r="C1906" s="8">
        <v>43435</v>
      </c>
      <c r="D1906" s="6">
        <v>110</v>
      </c>
      <c r="E1906" s="6">
        <v>1</v>
      </c>
      <c r="F1906" s="9"/>
      <c r="G1906" s="6">
        <v>21</v>
      </c>
      <c r="H1906" s="6">
        <v>0</v>
      </c>
      <c r="I1906" s="6">
        <v>626</v>
      </c>
      <c r="J1906" s="8">
        <v>43435</v>
      </c>
      <c r="K1906" s="6">
        <v>-1</v>
      </c>
      <c r="L1906" s="6">
        <v>-1</v>
      </c>
      <c r="M1906" s="6">
        <v>0</v>
      </c>
      <c r="N1906" s="6">
        <v>0</v>
      </c>
      <c r="O1906" s="9"/>
      <c r="P1906" s="6">
        <v>-1</v>
      </c>
      <c r="Q1906" s="6">
        <v>0</v>
      </c>
      <c r="R1906" s="6">
        <v>0</v>
      </c>
      <c r="S1906" s="7" t="s">
        <v>2988</v>
      </c>
      <c r="T1906">
        <f>Tabla1[[#This Row],[id_factura_num]]</f>
        <v>5329</v>
      </c>
    </row>
    <row r="1907" spans="1:20" x14ac:dyDescent="0.25">
      <c r="A1907" s="6">
        <v>5330</v>
      </c>
      <c r="B1907" s="7" t="s">
        <v>1924</v>
      </c>
      <c r="C1907" s="8">
        <v>43435</v>
      </c>
      <c r="D1907" s="6">
        <v>111</v>
      </c>
      <c r="E1907" s="6">
        <v>1</v>
      </c>
      <c r="F1907" s="9"/>
      <c r="G1907" s="6">
        <v>21</v>
      </c>
      <c r="H1907" s="6">
        <v>0</v>
      </c>
      <c r="I1907" s="6">
        <v>627</v>
      </c>
      <c r="J1907" s="8">
        <v>43435</v>
      </c>
      <c r="K1907" s="6">
        <v>-1</v>
      </c>
      <c r="L1907" s="6">
        <v>-1</v>
      </c>
      <c r="M1907" s="6">
        <v>0</v>
      </c>
      <c r="N1907" s="6">
        <v>0</v>
      </c>
      <c r="O1907" s="9"/>
      <c r="P1907" s="6">
        <v>-1</v>
      </c>
      <c r="Q1907" s="6">
        <v>0</v>
      </c>
      <c r="R1907" s="6">
        <v>0</v>
      </c>
      <c r="S1907" s="7" t="s">
        <v>2988</v>
      </c>
      <c r="T1907">
        <f>Tabla1[[#This Row],[id_factura_num]]</f>
        <v>5330</v>
      </c>
    </row>
    <row r="1908" spans="1:20" x14ac:dyDescent="0.25">
      <c r="A1908" s="6">
        <v>5331</v>
      </c>
      <c r="B1908" s="7" t="s">
        <v>1925</v>
      </c>
      <c r="C1908" s="8">
        <v>43435</v>
      </c>
      <c r="D1908" s="6">
        <v>112</v>
      </c>
      <c r="E1908" s="6">
        <v>1</v>
      </c>
      <c r="F1908" s="9"/>
      <c r="G1908" s="6">
        <v>21</v>
      </c>
      <c r="H1908" s="6">
        <v>0</v>
      </c>
      <c r="I1908" s="6">
        <v>628</v>
      </c>
      <c r="J1908" s="8">
        <v>43435</v>
      </c>
      <c r="K1908" s="6">
        <v>-1</v>
      </c>
      <c r="L1908" s="6">
        <v>-1</v>
      </c>
      <c r="M1908" s="6">
        <v>0</v>
      </c>
      <c r="N1908" s="6">
        <v>0</v>
      </c>
      <c r="O1908" s="9"/>
      <c r="P1908" s="6">
        <v>-1</v>
      </c>
      <c r="Q1908" s="6">
        <v>0</v>
      </c>
      <c r="R1908" s="6">
        <v>0</v>
      </c>
      <c r="S1908" s="7" t="s">
        <v>2988</v>
      </c>
      <c r="T1908">
        <f>Tabla1[[#This Row],[id_factura_num]]</f>
        <v>5331</v>
      </c>
    </row>
    <row r="1909" spans="1:20" x14ac:dyDescent="0.25">
      <c r="A1909" s="6">
        <v>5332</v>
      </c>
      <c r="B1909" s="7" t="s">
        <v>1926</v>
      </c>
      <c r="C1909" s="8">
        <v>43435</v>
      </c>
      <c r="D1909" s="6">
        <v>177</v>
      </c>
      <c r="E1909" s="6">
        <v>1</v>
      </c>
      <c r="F1909" s="9"/>
      <c r="G1909" s="6">
        <v>21</v>
      </c>
      <c r="H1909" s="6">
        <v>0</v>
      </c>
      <c r="I1909" s="6">
        <v>629</v>
      </c>
      <c r="J1909" s="8">
        <v>43435</v>
      </c>
      <c r="K1909" s="6">
        <v>-1</v>
      </c>
      <c r="L1909" s="6">
        <v>-1</v>
      </c>
      <c r="M1909" s="6">
        <v>0</v>
      </c>
      <c r="N1909" s="6">
        <v>0</v>
      </c>
      <c r="O1909" s="9"/>
      <c r="P1909" s="6">
        <v>-1</v>
      </c>
      <c r="Q1909" s="6">
        <v>0</v>
      </c>
      <c r="R1909" s="6">
        <v>0</v>
      </c>
      <c r="S1909" s="7" t="s">
        <v>2988</v>
      </c>
      <c r="T1909">
        <f>Tabla1[[#This Row],[id_factura_num]]</f>
        <v>5332</v>
      </c>
    </row>
    <row r="1910" spans="1:20" x14ac:dyDescent="0.25">
      <c r="A1910" s="6">
        <v>5333</v>
      </c>
      <c r="B1910" s="7" t="s">
        <v>1927</v>
      </c>
      <c r="C1910" s="8">
        <v>43435</v>
      </c>
      <c r="D1910" s="6">
        <v>100</v>
      </c>
      <c r="E1910" s="6">
        <v>1</v>
      </c>
      <c r="F1910" s="9"/>
      <c r="G1910" s="6">
        <v>21</v>
      </c>
      <c r="H1910" s="6">
        <v>0</v>
      </c>
      <c r="I1910" s="6">
        <v>630</v>
      </c>
      <c r="J1910" s="8">
        <v>43435</v>
      </c>
      <c r="K1910" s="6">
        <v>-1</v>
      </c>
      <c r="L1910" s="6">
        <v>-1</v>
      </c>
      <c r="M1910" s="6">
        <v>0</v>
      </c>
      <c r="N1910" s="6">
        <v>0</v>
      </c>
      <c r="O1910" s="9"/>
      <c r="P1910" s="6">
        <v>-1</v>
      </c>
      <c r="Q1910" s="6">
        <v>0</v>
      </c>
      <c r="R1910" s="6">
        <v>0</v>
      </c>
      <c r="S1910" s="7" t="s">
        <v>2988</v>
      </c>
      <c r="T1910">
        <f>Tabla1[[#This Row],[id_factura_num]]</f>
        <v>5333</v>
      </c>
    </row>
    <row r="1911" spans="1:20" x14ac:dyDescent="0.25">
      <c r="A1911" s="6">
        <v>5334</v>
      </c>
      <c r="B1911" s="7" t="s">
        <v>1928</v>
      </c>
      <c r="C1911" s="8">
        <v>43435</v>
      </c>
      <c r="D1911" s="6">
        <v>74</v>
      </c>
      <c r="E1911" s="6">
        <v>1</v>
      </c>
      <c r="F1911" s="9"/>
      <c r="G1911" s="6">
        <v>21</v>
      </c>
      <c r="H1911" s="6">
        <v>0</v>
      </c>
      <c r="I1911" s="6">
        <v>631</v>
      </c>
      <c r="J1911" s="8">
        <v>43435</v>
      </c>
      <c r="K1911" s="6">
        <v>-1</v>
      </c>
      <c r="L1911" s="6">
        <v>-1</v>
      </c>
      <c r="M1911" s="6">
        <v>0</v>
      </c>
      <c r="N1911" s="6">
        <v>0</v>
      </c>
      <c r="O1911" s="9"/>
      <c r="P1911" s="6">
        <v>-1</v>
      </c>
      <c r="Q1911" s="6">
        <v>0</v>
      </c>
      <c r="R1911" s="6">
        <v>0</v>
      </c>
      <c r="S1911" s="7" t="s">
        <v>2988</v>
      </c>
      <c r="T1911">
        <f>Tabla1[[#This Row],[id_factura_num]]</f>
        <v>5334</v>
      </c>
    </row>
    <row r="1912" spans="1:20" x14ac:dyDescent="0.25">
      <c r="A1912" s="6">
        <v>5335</v>
      </c>
      <c r="B1912" s="7" t="s">
        <v>1929</v>
      </c>
      <c r="C1912" s="8">
        <v>43435</v>
      </c>
      <c r="D1912" s="6">
        <v>99</v>
      </c>
      <c r="E1912" s="6">
        <v>2</v>
      </c>
      <c r="F1912" s="9"/>
      <c r="G1912" s="6">
        <v>21</v>
      </c>
      <c r="H1912" s="6">
        <v>0</v>
      </c>
      <c r="I1912" s="6">
        <v>632</v>
      </c>
      <c r="J1912" s="8">
        <v>43435</v>
      </c>
      <c r="K1912" s="6">
        <v>-1</v>
      </c>
      <c r="L1912" s="6">
        <v>-1</v>
      </c>
      <c r="M1912" s="6">
        <v>0</v>
      </c>
      <c r="N1912" s="6">
        <v>0</v>
      </c>
      <c r="O1912" s="9"/>
      <c r="P1912" s="6">
        <v>-1</v>
      </c>
      <c r="Q1912" s="6">
        <v>0</v>
      </c>
      <c r="R1912" s="6">
        <v>0</v>
      </c>
      <c r="S1912" s="7" t="s">
        <v>2988</v>
      </c>
      <c r="T1912">
        <f>Tabla1[[#This Row],[id_factura_num]]</f>
        <v>5335</v>
      </c>
    </row>
    <row r="1913" spans="1:20" x14ac:dyDescent="0.25">
      <c r="A1913" s="6">
        <v>5336</v>
      </c>
      <c r="B1913" s="7" t="s">
        <v>1930</v>
      </c>
      <c r="C1913" s="8">
        <v>43435</v>
      </c>
      <c r="D1913" s="6">
        <v>125</v>
      </c>
      <c r="E1913" s="6">
        <v>1</v>
      </c>
      <c r="F1913" s="9"/>
      <c r="G1913" s="6">
        <v>21</v>
      </c>
      <c r="H1913" s="6">
        <v>0</v>
      </c>
      <c r="I1913" s="6">
        <v>633</v>
      </c>
      <c r="J1913" s="8">
        <v>43435</v>
      </c>
      <c r="K1913" s="6">
        <v>-1</v>
      </c>
      <c r="L1913" s="6">
        <v>-1</v>
      </c>
      <c r="M1913" s="6">
        <v>0</v>
      </c>
      <c r="N1913" s="6">
        <v>0</v>
      </c>
      <c r="O1913" s="9"/>
      <c r="P1913" s="6">
        <v>-1</v>
      </c>
      <c r="Q1913" s="6">
        <v>0</v>
      </c>
      <c r="R1913" s="6">
        <v>0</v>
      </c>
      <c r="S1913" s="7" t="s">
        <v>2988</v>
      </c>
      <c r="T1913">
        <f>Tabla1[[#This Row],[id_factura_num]]</f>
        <v>5336</v>
      </c>
    </row>
    <row r="1914" spans="1:20" x14ac:dyDescent="0.25">
      <c r="A1914" s="6">
        <v>5337</v>
      </c>
      <c r="B1914" s="7" t="s">
        <v>1931</v>
      </c>
      <c r="C1914" s="8">
        <v>43435</v>
      </c>
      <c r="D1914" s="6">
        <v>126</v>
      </c>
      <c r="E1914" s="6">
        <v>1</v>
      </c>
      <c r="F1914" s="9"/>
      <c r="G1914" s="6">
        <v>21</v>
      </c>
      <c r="H1914" s="6">
        <v>0</v>
      </c>
      <c r="I1914" s="6">
        <v>634</v>
      </c>
      <c r="J1914" s="8">
        <v>43435</v>
      </c>
      <c r="K1914" s="6">
        <v>-1</v>
      </c>
      <c r="L1914" s="6">
        <v>-1</v>
      </c>
      <c r="M1914" s="6">
        <v>0</v>
      </c>
      <c r="N1914" s="6">
        <v>0</v>
      </c>
      <c r="O1914" s="9"/>
      <c r="P1914" s="6">
        <v>-1</v>
      </c>
      <c r="Q1914" s="6">
        <v>0</v>
      </c>
      <c r="R1914" s="6">
        <v>0</v>
      </c>
      <c r="S1914" s="7" t="s">
        <v>2988</v>
      </c>
      <c r="T1914">
        <f>Tabla1[[#This Row],[id_factura_num]]</f>
        <v>5337</v>
      </c>
    </row>
    <row r="1915" spans="1:20" x14ac:dyDescent="0.25">
      <c r="A1915" s="6">
        <v>5338</v>
      </c>
      <c r="B1915" s="7" t="s">
        <v>1932</v>
      </c>
      <c r="C1915" s="8">
        <v>43435</v>
      </c>
      <c r="D1915" s="6">
        <v>128</v>
      </c>
      <c r="E1915" s="6">
        <v>1</v>
      </c>
      <c r="F1915" s="9"/>
      <c r="G1915" s="6">
        <v>21</v>
      </c>
      <c r="H1915" s="6">
        <v>0</v>
      </c>
      <c r="I1915" s="6">
        <v>635</v>
      </c>
      <c r="J1915" s="8">
        <v>43435</v>
      </c>
      <c r="K1915" s="6">
        <v>-1</v>
      </c>
      <c r="L1915" s="6">
        <v>-1</v>
      </c>
      <c r="M1915" s="6">
        <v>0</v>
      </c>
      <c r="N1915" s="6">
        <v>0</v>
      </c>
      <c r="O1915" s="9"/>
      <c r="P1915" s="6">
        <v>-1</v>
      </c>
      <c r="Q1915" s="6">
        <v>0</v>
      </c>
      <c r="R1915" s="6">
        <v>0</v>
      </c>
      <c r="S1915" s="7" t="s">
        <v>2988</v>
      </c>
      <c r="T1915">
        <f>Tabla1[[#This Row],[id_factura_num]]</f>
        <v>5338</v>
      </c>
    </row>
    <row r="1916" spans="1:20" x14ac:dyDescent="0.25">
      <c r="A1916" s="6">
        <v>5339</v>
      </c>
      <c r="B1916" s="7" t="s">
        <v>1933</v>
      </c>
      <c r="C1916" s="8">
        <v>43435</v>
      </c>
      <c r="D1916" s="6">
        <v>159</v>
      </c>
      <c r="E1916" s="6">
        <v>1</v>
      </c>
      <c r="F1916" s="9"/>
      <c r="G1916" s="6">
        <v>21</v>
      </c>
      <c r="H1916" s="6">
        <v>0</v>
      </c>
      <c r="I1916" s="6">
        <v>636</v>
      </c>
      <c r="J1916" s="8">
        <v>43435</v>
      </c>
      <c r="K1916" s="6">
        <v>-1</v>
      </c>
      <c r="L1916" s="6">
        <v>-1</v>
      </c>
      <c r="M1916" s="6">
        <v>0</v>
      </c>
      <c r="N1916" s="6">
        <v>0</v>
      </c>
      <c r="O1916" s="9"/>
      <c r="P1916" s="6">
        <v>-1</v>
      </c>
      <c r="Q1916" s="6">
        <v>0</v>
      </c>
      <c r="R1916" s="6">
        <v>0</v>
      </c>
      <c r="S1916" s="7" t="s">
        <v>2988</v>
      </c>
      <c r="T1916">
        <f>Tabla1[[#This Row],[id_factura_num]]</f>
        <v>5339</v>
      </c>
    </row>
    <row r="1917" spans="1:20" x14ac:dyDescent="0.25">
      <c r="A1917" s="6">
        <v>5340</v>
      </c>
      <c r="B1917" s="7" t="s">
        <v>1934</v>
      </c>
      <c r="C1917" s="8">
        <v>43435</v>
      </c>
      <c r="D1917" s="6">
        <v>163</v>
      </c>
      <c r="E1917" s="6">
        <v>2</v>
      </c>
      <c r="F1917" s="9"/>
      <c r="G1917" s="6">
        <v>21</v>
      </c>
      <c r="H1917" s="6">
        <v>0</v>
      </c>
      <c r="I1917" s="6">
        <v>637</v>
      </c>
      <c r="J1917" s="8">
        <v>43435</v>
      </c>
      <c r="K1917" s="6">
        <v>-1</v>
      </c>
      <c r="L1917" s="6">
        <v>-1</v>
      </c>
      <c r="M1917" s="6">
        <v>0</v>
      </c>
      <c r="N1917" s="6">
        <v>0</v>
      </c>
      <c r="O1917" s="9"/>
      <c r="P1917" s="6">
        <v>-1</v>
      </c>
      <c r="Q1917" s="6">
        <v>0</v>
      </c>
      <c r="R1917" s="6">
        <v>0</v>
      </c>
      <c r="S1917" s="7" t="s">
        <v>2988</v>
      </c>
      <c r="T1917">
        <f>Tabla1[[#This Row],[id_factura_num]]</f>
        <v>5340</v>
      </c>
    </row>
    <row r="1918" spans="1:20" x14ac:dyDescent="0.25">
      <c r="A1918" s="6">
        <v>5341</v>
      </c>
      <c r="B1918" s="7" t="s">
        <v>1935</v>
      </c>
      <c r="C1918" s="8">
        <v>43435</v>
      </c>
      <c r="D1918" s="6">
        <v>65</v>
      </c>
      <c r="E1918" s="6">
        <v>1</v>
      </c>
      <c r="F1918" s="9"/>
      <c r="G1918" s="6">
        <v>21</v>
      </c>
      <c r="H1918" s="6">
        <v>0</v>
      </c>
      <c r="I1918" s="6">
        <v>638</v>
      </c>
      <c r="J1918" s="8">
        <v>43435</v>
      </c>
      <c r="K1918" s="6">
        <v>-1</v>
      </c>
      <c r="L1918" s="6">
        <v>-1</v>
      </c>
      <c r="M1918" s="6">
        <v>0</v>
      </c>
      <c r="N1918" s="6">
        <v>0</v>
      </c>
      <c r="O1918" s="9"/>
      <c r="P1918" s="6">
        <v>-1</v>
      </c>
      <c r="Q1918" s="6">
        <v>0</v>
      </c>
      <c r="R1918" s="6">
        <v>0</v>
      </c>
      <c r="S1918" s="7" t="s">
        <v>2988</v>
      </c>
      <c r="T1918">
        <f>Tabla1[[#This Row],[id_factura_num]]</f>
        <v>5341</v>
      </c>
    </row>
    <row r="1919" spans="1:20" x14ac:dyDescent="0.25">
      <c r="A1919" s="6">
        <v>5342</v>
      </c>
      <c r="B1919" s="7" t="s">
        <v>1936</v>
      </c>
      <c r="C1919" s="8">
        <v>43435</v>
      </c>
      <c r="D1919" s="6">
        <v>7</v>
      </c>
      <c r="E1919" s="6">
        <v>1</v>
      </c>
      <c r="F1919" s="9"/>
      <c r="G1919" s="6">
        <v>21</v>
      </c>
      <c r="H1919" s="6">
        <v>0</v>
      </c>
      <c r="I1919" s="6">
        <v>639</v>
      </c>
      <c r="J1919" s="8">
        <v>43435</v>
      </c>
      <c r="K1919" s="6">
        <v>-1</v>
      </c>
      <c r="L1919" s="6">
        <v>-1</v>
      </c>
      <c r="M1919" s="6">
        <v>0</v>
      </c>
      <c r="N1919" s="6">
        <v>0</v>
      </c>
      <c r="O1919" s="9"/>
      <c r="P1919" s="6">
        <v>-1</v>
      </c>
      <c r="Q1919" s="6">
        <v>0</v>
      </c>
      <c r="R1919" s="6">
        <v>0</v>
      </c>
      <c r="S1919" s="7" t="s">
        <v>2988</v>
      </c>
      <c r="T1919">
        <f>Tabla1[[#This Row],[id_factura_num]]</f>
        <v>5342</v>
      </c>
    </row>
    <row r="1920" spans="1:20" x14ac:dyDescent="0.25">
      <c r="A1920" s="6">
        <v>5343</v>
      </c>
      <c r="B1920" s="7" t="s">
        <v>1937</v>
      </c>
      <c r="C1920" s="8">
        <v>43435</v>
      </c>
      <c r="D1920" s="6">
        <v>140</v>
      </c>
      <c r="E1920" s="6">
        <v>2</v>
      </c>
      <c r="F1920" s="9"/>
      <c r="G1920" s="6">
        <v>21</v>
      </c>
      <c r="H1920" s="6">
        <v>0</v>
      </c>
      <c r="I1920" s="6">
        <v>640</v>
      </c>
      <c r="J1920" s="8">
        <v>43435</v>
      </c>
      <c r="K1920" s="6">
        <v>-1</v>
      </c>
      <c r="L1920" s="6">
        <v>-1</v>
      </c>
      <c r="M1920" s="6">
        <v>0</v>
      </c>
      <c r="N1920" s="6">
        <v>0</v>
      </c>
      <c r="O1920" s="9"/>
      <c r="P1920" s="6">
        <v>-1</v>
      </c>
      <c r="Q1920" s="6">
        <v>0</v>
      </c>
      <c r="R1920" s="6">
        <v>0</v>
      </c>
      <c r="S1920" s="7" t="s">
        <v>2988</v>
      </c>
      <c r="T1920">
        <f>Tabla1[[#This Row],[id_factura_num]]</f>
        <v>5343</v>
      </c>
    </row>
    <row r="1921" spans="1:20" x14ac:dyDescent="0.25">
      <c r="A1921" s="6">
        <v>5344</v>
      </c>
      <c r="B1921" s="7" t="s">
        <v>1938</v>
      </c>
      <c r="C1921" s="8">
        <v>43435</v>
      </c>
      <c r="D1921" s="6">
        <v>56</v>
      </c>
      <c r="E1921" s="6">
        <v>1</v>
      </c>
      <c r="F1921" s="9"/>
      <c r="G1921" s="6">
        <v>21</v>
      </c>
      <c r="H1921" s="6">
        <v>0</v>
      </c>
      <c r="I1921" s="6">
        <v>641</v>
      </c>
      <c r="J1921" s="8">
        <v>43435</v>
      </c>
      <c r="K1921" s="6">
        <v>-1</v>
      </c>
      <c r="L1921" s="6">
        <v>-1</v>
      </c>
      <c r="M1921" s="6">
        <v>0</v>
      </c>
      <c r="N1921" s="6">
        <v>0</v>
      </c>
      <c r="O1921" s="9"/>
      <c r="P1921" s="6">
        <v>-1</v>
      </c>
      <c r="Q1921" s="6">
        <v>0</v>
      </c>
      <c r="R1921" s="6">
        <v>0</v>
      </c>
      <c r="S1921" s="7" t="s">
        <v>2988</v>
      </c>
      <c r="T1921">
        <f>Tabla1[[#This Row],[id_factura_num]]</f>
        <v>5344</v>
      </c>
    </row>
    <row r="1922" spans="1:20" x14ac:dyDescent="0.25">
      <c r="A1922" s="6">
        <v>5345</v>
      </c>
      <c r="B1922" s="7" t="s">
        <v>1939</v>
      </c>
      <c r="C1922" s="8">
        <v>43435</v>
      </c>
      <c r="D1922" s="6">
        <v>135</v>
      </c>
      <c r="E1922" s="6">
        <v>1</v>
      </c>
      <c r="F1922" s="9"/>
      <c r="G1922" s="6">
        <v>21</v>
      </c>
      <c r="H1922" s="6">
        <v>0</v>
      </c>
      <c r="I1922" s="6">
        <v>642</v>
      </c>
      <c r="J1922" s="8">
        <v>43435</v>
      </c>
      <c r="K1922" s="6">
        <v>-1</v>
      </c>
      <c r="L1922" s="6">
        <v>-1</v>
      </c>
      <c r="M1922" s="6">
        <v>0</v>
      </c>
      <c r="N1922" s="6">
        <v>0</v>
      </c>
      <c r="O1922" s="9"/>
      <c r="P1922" s="6">
        <v>-1</v>
      </c>
      <c r="Q1922" s="6">
        <v>0</v>
      </c>
      <c r="R1922" s="6">
        <v>0</v>
      </c>
      <c r="S1922" s="7" t="s">
        <v>2988</v>
      </c>
      <c r="T1922">
        <f>Tabla1[[#This Row],[id_factura_num]]</f>
        <v>5345</v>
      </c>
    </row>
    <row r="1923" spans="1:20" x14ac:dyDescent="0.25">
      <c r="A1923" s="6">
        <v>5346</v>
      </c>
      <c r="B1923" s="7" t="s">
        <v>1940</v>
      </c>
      <c r="C1923" s="8">
        <v>43435</v>
      </c>
      <c r="D1923" s="6">
        <v>133</v>
      </c>
      <c r="E1923" s="6">
        <v>1</v>
      </c>
      <c r="F1923" s="9"/>
      <c r="G1923" s="6">
        <v>21</v>
      </c>
      <c r="H1923" s="6">
        <v>0</v>
      </c>
      <c r="I1923" s="6">
        <v>643</v>
      </c>
      <c r="J1923" s="8">
        <v>43435</v>
      </c>
      <c r="K1923" s="6">
        <v>-1</v>
      </c>
      <c r="L1923" s="6">
        <v>-1</v>
      </c>
      <c r="M1923" s="6">
        <v>0</v>
      </c>
      <c r="N1923" s="6">
        <v>0</v>
      </c>
      <c r="O1923" s="9"/>
      <c r="P1923" s="6">
        <v>-1</v>
      </c>
      <c r="Q1923" s="6">
        <v>0</v>
      </c>
      <c r="R1923" s="6">
        <v>0</v>
      </c>
      <c r="S1923" s="7" t="s">
        <v>2988</v>
      </c>
      <c r="T1923">
        <f>Tabla1[[#This Row],[id_factura_num]]</f>
        <v>5346</v>
      </c>
    </row>
    <row r="1924" spans="1:20" x14ac:dyDescent="0.25">
      <c r="A1924" s="6">
        <v>5347</v>
      </c>
      <c r="B1924" s="7" t="s">
        <v>1941</v>
      </c>
      <c r="C1924" s="8">
        <v>43435</v>
      </c>
      <c r="D1924" s="6">
        <v>123</v>
      </c>
      <c r="E1924" s="6">
        <v>1</v>
      </c>
      <c r="F1924" s="9"/>
      <c r="G1924" s="6">
        <v>21</v>
      </c>
      <c r="H1924" s="6">
        <v>0</v>
      </c>
      <c r="I1924" s="6">
        <v>644</v>
      </c>
      <c r="J1924" s="8">
        <v>43435</v>
      </c>
      <c r="K1924" s="6">
        <v>-1</v>
      </c>
      <c r="L1924" s="6">
        <v>-1</v>
      </c>
      <c r="M1924" s="6">
        <v>0</v>
      </c>
      <c r="N1924" s="6">
        <v>0</v>
      </c>
      <c r="O1924" s="9"/>
      <c r="P1924" s="6">
        <v>-1</v>
      </c>
      <c r="Q1924" s="6">
        <v>0</v>
      </c>
      <c r="R1924" s="6">
        <v>0</v>
      </c>
      <c r="S1924" s="7" t="s">
        <v>2988</v>
      </c>
      <c r="T1924">
        <f>Tabla1[[#This Row],[id_factura_num]]</f>
        <v>5347</v>
      </c>
    </row>
    <row r="1925" spans="1:20" x14ac:dyDescent="0.25">
      <c r="A1925" s="6">
        <v>5348</v>
      </c>
      <c r="B1925" s="7" t="s">
        <v>1942</v>
      </c>
      <c r="C1925" s="8">
        <v>43435</v>
      </c>
      <c r="D1925" s="6">
        <v>147</v>
      </c>
      <c r="E1925" s="6">
        <v>1</v>
      </c>
      <c r="F1925" s="9"/>
      <c r="G1925" s="6">
        <v>21</v>
      </c>
      <c r="H1925" s="6">
        <v>0</v>
      </c>
      <c r="I1925" s="6">
        <v>645</v>
      </c>
      <c r="J1925" s="8">
        <v>43435</v>
      </c>
      <c r="K1925" s="6">
        <v>-1</v>
      </c>
      <c r="L1925" s="6">
        <v>-1</v>
      </c>
      <c r="M1925" s="6">
        <v>0</v>
      </c>
      <c r="N1925" s="6">
        <v>0</v>
      </c>
      <c r="O1925" s="9"/>
      <c r="P1925" s="6">
        <v>-1</v>
      </c>
      <c r="Q1925" s="6">
        <v>0</v>
      </c>
      <c r="R1925" s="6">
        <v>0</v>
      </c>
      <c r="S1925" s="7" t="s">
        <v>2988</v>
      </c>
      <c r="T1925">
        <f>Tabla1[[#This Row],[id_factura_num]]</f>
        <v>5348</v>
      </c>
    </row>
    <row r="1926" spans="1:20" x14ac:dyDescent="0.25">
      <c r="A1926" s="6">
        <v>5349</v>
      </c>
      <c r="B1926" s="7" t="s">
        <v>1943</v>
      </c>
      <c r="C1926" s="8">
        <v>43435</v>
      </c>
      <c r="D1926" s="6">
        <v>122</v>
      </c>
      <c r="E1926" s="6">
        <v>1</v>
      </c>
      <c r="F1926" s="9"/>
      <c r="G1926" s="6">
        <v>21</v>
      </c>
      <c r="H1926" s="6">
        <v>0</v>
      </c>
      <c r="I1926" s="6">
        <v>646</v>
      </c>
      <c r="J1926" s="8">
        <v>43435</v>
      </c>
      <c r="K1926" s="6">
        <v>-1</v>
      </c>
      <c r="L1926" s="6">
        <v>-1</v>
      </c>
      <c r="M1926" s="6">
        <v>0</v>
      </c>
      <c r="N1926" s="6">
        <v>0</v>
      </c>
      <c r="O1926" s="9"/>
      <c r="P1926" s="6">
        <v>-1</v>
      </c>
      <c r="Q1926" s="6">
        <v>0</v>
      </c>
      <c r="R1926" s="6">
        <v>0</v>
      </c>
      <c r="S1926" s="7" t="s">
        <v>2988</v>
      </c>
      <c r="T1926">
        <f>Tabla1[[#This Row],[id_factura_num]]</f>
        <v>5349</v>
      </c>
    </row>
    <row r="1927" spans="1:20" x14ac:dyDescent="0.25">
      <c r="A1927" s="6">
        <v>5350</v>
      </c>
      <c r="B1927" s="7" t="s">
        <v>1944</v>
      </c>
      <c r="C1927" s="8">
        <v>43435</v>
      </c>
      <c r="D1927" s="6">
        <v>162</v>
      </c>
      <c r="E1927" s="6">
        <v>1</v>
      </c>
      <c r="F1927" s="9"/>
      <c r="G1927" s="6">
        <v>21</v>
      </c>
      <c r="H1927" s="6">
        <v>0</v>
      </c>
      <c r="I1927" s="6">
        <v>647</v>
      </c>
      <c r="J1927" s="8">
        <v>43435</v>
      </c>
      <c r="K1927" s="6">
        <v>-1</v>
      </c>
      <c r="L1927" s="6">
        <v>-1</v>
      </c>
      <c r="M1927" s="6">
        <v>0</v>
      </c>
      <c r="N1927" s="6">
        <v>0</v>
      </c>
      <c r="O1927" s="9"/>
      <c r="P1927" s="6">
        <v>-1</v>
      </c>
      <c r="Q1927" s="6">
        <v>0</v>
      </c>
      <c r="R1927" s="6">
        <v>0</v>
      </c>
      <c r="S1927" s="7" t="s">
        <v>2988</v>
      </c>
      <c r="T1927">
        <f>Tabla1[[#This Row],[id_factura_num]]</f>
        <v>5350</v>
      </c>
    </row>
    <row r="1928" spans="1:20" x14ac:dyDescent="0.25">
      <c r="A1928" s="6">
        <v>5351</v>
      </c>
      <c r="B1928" s="7" t="s">
        <v>1945</v>
      </c>
      <c r="C1928" s="8">
        <v>43449</v>
      </c>
      <c r="D1928" s="6">
        <v>102</v>
      </c>
      <c r="E1928" s="6">
        <v>1</v>
      </c>
      <c r="F1928" s="9"/>
      <c r="G1928" s="6">
        <v>21</v>
      </c>
      <c r="H1928" s="6">
        <v>0</v>
      </c>
      <c r="I1928" s="6">
        <v>648</v>
      </c>
      <c r="J1928" s="8">
        <v>43449</v>
      </c>
      <c r="K1928" s="6">
        <v>-1</v>
      </c>
      <c r="L1928" s="6">
        <v>-1</v>
      </c>
      <c r="M1928" s="6">
        <v>0</v>
      </c>
      <c r="N1928" s="6">
        <v>0</v>
      </c>
      <c r="O1928" s="9"/>
      <c r="P1928" s="6">
        <v>-1</v>
      </c>
      <c r="Q1928" s="6">
        <v>0</v>
      </c>
      <c r="R1928" s="6">
        <v>0</v>
      </c>
      <c r="S1928" s="7" t="s">
        <v>2988</v>
      </c>
      <c r="T1928">
        <f>Tabla1[[#This Row],[id_factura_num]]</f>
        <v>5351</v>
      </c>
    </row>
    <row r="1929" spans="1:20" x14ac:dyDescent="0.25">
      <c r="A1929" s="6">
        <v>5413</v>
      </c>
      <c r="B1929" s="7" t="s">
        <v>1946</v>
      </c>
      <c r="C1929" s="8">
        <v>43465</v>
      </c>
      <c r="D1929" s="6">
        <v>157</v>
      </c>
      <c r="E1929" s="6">
        <v>1</v>
      </c>
      <c r="F1929" s="9"/>
      <c r="G1929" s="6">
        <v>21</v>
      </c>
      <c r="H1929" s="6">
        <v>0</v>
      </c>
      <c r="I1929" s="6">
        <v>0</v>
      </c>
      <c r="J1929" s="8">
        <v>43465</v>
      </c>
      <c r="K1929" s="6">
        <v>-1</v>
      </c>
      <c r="L1929" s="6">
        <v>0</v>
      </c>
      <c r="M1929" s="6">
        <v>0</v>
      </c>
      <c r="N1929" s="6">
        <v>0</v>
      </c>
      <c r="O1929" s="9"/>
      <c r="P1929" s="6">
        <v>-1</v>
      </c>
      <c r="Q1929" s="6">
        <v>0</v>
      </c>
      <c r="R1929" s="6">
        <v>0</v>
      </c>
      <c r="S1929" s="7" t="s">
        <v>2988</v>
      </c>
      <c r="T1929">
        <f>Tabla1[[#This Row],[id_factura_num]]</f>
        <v>5413</v>
      </c>
    </row>
    <row r="1930" spans="1:20" x14ac:dyDescent="0.25">
      <c r="A1930" s="6">
        <v>5414</v>
      </c>
      <c r="B1930" s="7" t="s">
        <v>1947</v>
      </c>
      <c r="C1930" s="8">
        <v>43465</v>
      </c>
      <c r="D1930" s="6">
        <v>157</v>
      </c>
      <c r="E1930" s="6">
        <v>2</v>
      </c>
      <c r="F1930" s="9"/>
      <c r="G1930" s="6">
        <v>21</v>
      </c>
      <c r="H1930" s="6">
        <v>0</v>
      </c>
      <c r="I1930" s="6">
        <v>0</v>
      </c>
      <c r="J1930" s="8">
        <v>43465</v>
      </c>
      <c r="K1930" s="6">
        <v>-1</v>
      </c>
      <c r="L1930" s="6">
        <v>0</v>
      </c>
      <c r="M1930" s="6">
        <v>0</v>
      </c>
      <c r="N1930" s="6">
        <v>0</v>
      </c>
      <c r="O1930" s="9"/>
      <c r="P1930" s="6">
        <v>-1</v>
      </c>
      <c r="Q1930" s="6">
        <v>0</v>
      </c>
      <c r="R1930" s="6">
        <v>0</v>
      </c>
      <c r="S1930" s="7" t="s">
        <v>2988</v>
      </c>
      <c r="T1930">
        <f>Tabla1[[#This Row],[id_factura_num]]</f>
        <v>5414</v>
      </c>
    </row>
    <row r="1931" spans="1:20" x14ac:dyDescent="0.25">
      <c r="A1931" s="6">
        <v>5417</v>
      </c>
      <c r="B1931" s="7" t="s">
        <v>1948</v>
      </c>
      <c r="C1931" s="8">
        <v>43465</v>
      </c>
      <c r="D1931" s="6">
        <v>184</v>
      </c>
      <c r="E1931" s="6">
        <v>2</v>
      </c>
      <c r="F1931" s="9"/>
      <c r="G1931" s="6">
        <v>21</v>
      </c>
      <c r="H1931" s="6">
        <v>0</v>
      </c>
      <c r="I1931" s="6">
        <v>0</v>
      </c>
      <c r="J1931" s="8">
        <v>43465</v>
      </c>
      <c r="K1931" s="6">
        <v>-1</v>
      </c>
      <c r="L1931" s="6">
        <v>0</v>
      </c>
      <c r="M1931" s="6">
        <v>0</v>
      </c>
      <c r="N1931" s="6">
        <v>0</v>
      </c>
      <c r="O1931" s="9"/>
      <c r="P1931" s="6">
        <v>-1</v>
      </c>
      <c r="Q1931" s="6">
        <v>0</v>
      </c>
      <c r="R1931" s="6">
        <v>0</v>
      </c>
      <c r="S1931" s="7" t="s">
        <v>2988</v>
      </c>
      <c r="T1931">
        <f>Tabla1[[#This Row],[id_factura_num]]</f>
        <v>5417</v>
      </c>
    </row>
    <row r="1932" spans="1:20" x14ac:dyDescent="0.25">
      <c r="A1932" s="6">
        <v>5352</v>
      </c>
      <c r="B1932" s="7" t="s">
        <v>1949</v>
      </c>
      <c r="C1932" s="8">
        <v>43466</v>
      </c>
      <c r="D1932" s="6">
        <v>49</v>
      </c>
      <c r="E1932" s="6">
        <v>1</v>
      </c>
      <c r="F1932" s="9"/>
      <c r="G1932" s="6">
        <v>21</v>
      </c>
      <c r="H1932" s="6">
        <v>0</v>
      </c>
      <c r="I1932" s="6">
        <v>45</v>
      </c>
      <c r="J1932" s="8">
        <v>43466</v>
      </c>
      <c r="K1932" s="6">
        <v>-1</v>
      </c>
      <c r="L1932" s="6">
        <v>-1</v>
      </c>
      <c r="M1932" s="6">
        <v>0</v>
      </c>
      <c r="N1932" s="6">
        <v>0</v>
      </c>
      <c r="O1932" s="9"/>
      <c r="P1932" s="6">
        <v>-1</v>
      </c>
      <c r="Q1932" s="6">
        <v>0</v>
      </c>
      <c r="R1932" s="6">
        <v>0</v>
      </c>
      <c r="S1932" s="7" t="s">
        <v>2988</v>
      </c>
      <c r="T1932">
        <f>Tabla1[[#This Row],[id_factura_num]]</f>
        <v>5352</v>
      </c>
    </row>
    <row r="1933" spans="1:20" x14ac:dyDescent="0.25">
      <c r="A1933" s="6">
        <v>5353</v>
      </c>
      <c r="B1933" s="7" t="s">
        <v>1950</v>
      </c>
      <c r="C1933" s="8">
        <v>43466</v>
      </c>
      <c r="D1933" s="6">
        <v>95</v>
      </c>
      <c r="E1933" s="6">
        <v>1</v>
      </c>
      <c r="F1933" s="9"/>
      <c r="G1933" s="6">
        <v>21</v>
      </c>
      <c r="H1933" s="6">
        <v>0</v>
      </c>
      <c r="I1933" s="6">
        <v>46</v>
      </c>
      <c r="J1933" s="8">
        <v>43466</v>
      </c>
      <c r="K1933" s="6">
        <v>-1</v>
      </c>
      <c r="L1933" s="6">
        <v>-1</v>
      </c>
      <c r="M1933" s="6">
        <v>0</v>
      </c>
      <c r="N1933" s="6">
        <v>0</v>
      </c>
      <c r="O1933" s="9"/>
      <c r="P1933" s="6">
        <v>-1</v>
      </c>
      <c r="Q1933" s="6">
        <v>0</v>
      </c>
      <c r="R1933" s="6">
        <v>0</v>
      </c>
      <c r="S1933" s="7" t="s">
        <v>2988</v>
      </c>
      <c r="T1933">
        <f>Tabla1[[#This Row],[id_factura_num]]</f>
        <v>5353</v>
      </c>
    </row>
    <row r="1934" spans="1:20" x14ac:dyDescent="0.25">
      <c r="A1934" s="6">
        <v>5354</v>
      </c>
      <c r="B1934" s="7" t="s">
        <v>1951</v>
      </c>
      <c r="C1934" s="8">
        <v>43466</v>
      </c>
      <c r="D1934" s="6">
        <v>138</v>
      </c>
      <c r="E1934" s="6">
        <v>1</v>
      </c>
      <c r="F1934" s="9"/>
      <c r="G1934" s="6">
        <v>21</v>
      </c>
      <c r="H1934" s="6">
        <v>0</v>
      </c>
      <c r="I1934" s="6">
        <v>47</v>
      </c>
      <c r="J1934" s="8">
        <v>43466</v>
      </c>
      <c r="K1934" s="6">
        <v>-1</v>
      </c>
      <c r="L1934" s="6">
        <v>-1</v>
      </c>
      <c r="M1934" s="6">
        <v>0</v>
      </c>
      <c r="N1934" s="6">
        <v>0</v>
      </c>
      <c r="O1934" s="9"/>
      <c r="P1934" s="6">
        <v>-1</v>
      </c>
      <c r="Q1934" s="6">
        <v>0</v>
      </c>
      <c r="R1934" s="6">
        <v>0</v>
      </c>
      <c r="S1934" s="7" t="s">
        <v>2988</v>
      </c>
      <c r="T1934">
        <f>Tabla1[[#This Row],[id_factura_num]]</f>
        <v>5354</v>
      </c>
    </row>
    <row r="1935" spans="1:20" x14ac:dyDescent="0.25">
      <c r="A1935" s="6">
        <v>5355</v>
      </c>
      <c r="B1935" s="7" t="s">
        <v>1952</v>
      </c>
      <c r="C1935" s="8">
        <v>43466</v>
      </c>
      <c r="D1935" s="6">
        <v>170</v>
      </c>
      <c r="E1935" s="6">
        <v>2</v>
      </c>
      <c r="F1935" s="9"/>
      <c r="G1935" s="6">
        <v>21</v>
      </c>
      <c r="H1935" s="6">
        <v>0</v>
      </c>
      <c r="I1935" s="6">
        <v>48</v>
      </c>
      <c r="J1935" s="8">
        <v>43466</v>
      </c>
      <c r="K1935" s="6">
        <v>-1</v>
      </c>
      <c r="L1935" s="6">
        <v>-1</v>
      </c>
      <c r="M1935" s="6">
        <v>0</v>
      </c>
      <c r="N1935" s="6">
        <v>0</v>
      </c>
      <c r="O1935" s="9"/>
      <c r="P1935" s="6">
        <v>-1</v>
      </c>
      <c r="Q1935" s="6">
        <v>0</v>
      </c>
      <c r="R1935" s="6">
        <v>0</v>
      </c>
      <c r="S1935" s="7" t="s">
        <v>2988</v>
      </c>
      <c r="T1935">
        <f>Tabla1[[#This Row],[id_factura_num]]</f>
        <v>5355</v>
      </c>
    </row>
    <row r="1936" spans="1:20" x14ac:dyDescent="0.25">
      <c r="A1936" s="6">
        <v>5356</v>
      </c>
      <c r="B1936" s="7" t="s">
        <v>1953</v>
      </c>
      <c r="C1936" s="8">
        <v>43466</v>
      </c>
      <c r="D1936" s="6">
        <v>92</v>
      </c>
      <c r="E1936" s="6">
        <v>1</v>
      </c>
      <c r="F1936" s="9"/>
      <c r="G1936" s="6">
        <v>21</v>
      </c>
      <c r="H1936" s="6">
        <v>0</v>
      </c>
      <c r="I1936" s="6">
        <v>49</v>
      </c>
      <c r="J1936" s="8">
        <v>43466</v>
      </c>
      <c r="K1936" s="6">
        <v>-1</v>
      </c>
      <c r="L1936" s="6">
        <v>-1</v>
      </c>
      <c r="M1936" s="6">
        <v>0</v>
      </c>
      <c r="N1936" s="6">
        <v>0</v>
      </c>
      <c r="O1936" s="9"/>
      <c r="P1936" s="6">
        <v>-1</v>
      </c>
      <c r="Q1936" s="6">
        <v>0</v>
      </c>
      <c r="R1936" s="6">
        <v>0</v>
      </c>
      <c r="S1936" s="7" t="s">
        <v>2988</v>
      </c>
      <c r="T1936">
        <f>Tabla1[[#This Row],[id_factura_num]]</f>
        <v>5356</v>
      </c>
    </row>
    <row r="1937" spans="1:20" x14ac:dyDescent="0.25">
      <c r="A1937" s="6">
        <v>5357</v>
      </c>
      <c r="B1937" s="7" t="s">
        <v>1954</v>
      </c>
      <c r="C1937" s="8">
        <v>43466</v>
      </c>
      <c r="D1937" s="6">
        <v>31</v>
      </c>
      <c r="E1937" s="6">
        <v>1</v>
      </c>
      <c r="F1937" s="9"/>
      <c r="G1937" s="6">
        <v>21</v>
      </c>
      <c r="H1937" s="6">
        <v>0</v>
      </c>
      <c r="I1937" s="6">
        <v>50</v>
      </c>
      <c r="J1937" s="8">
        <v>43466</v>
      </c>
      <c r="K1937" s="6">
        <v>-1</v>
      </c>
      <c r="L1937" s="6">
        <v>-1</v>
      </c>
      <c r="M1937" s="6">
        <v>0</v>
      </c>
      <c r="N1937" s="6">
        <v>0</v>
      </c>
      <c r="O1937" s="9"/>
      <c r="P1937" s="6">
        <v>-1</v>
      </c>
      <c r="Q1937" s="6">
        <v>0</v>
      </c>
      <c r="R1937" s="6">
        <v>0</v>
      </c>
      <c r="S1937" s="7" t="s">
        <v>2988</v>
      </c>
      <c r="T1937">
        <f>Tabla1[[#This Row],[id_factura_num]]</f>
        <v>5357</v>
      </c>
    </row>
    <row r="1938" spans="1:20" x14ac:dyDescent="0.25">
      <c r="A1938" s="6">
        <v>5358</v>
      </c>
      <c r="B1938" s="7" t="s">
        <v>1955</v>
      </c>
      <c r="C1938" s="8">
        <v>43466</v>
      </c>
      <c r="D1938" s="6">
        <v>42</v>
      </c>
      <c r="E1938" s="6">
        <v>1</v>
      </c>
      <c r="F1938" s="9"/>
      <c r="G1938" s="6">
        <v>21</v>
      </c>
      <c r="H1938" s="6">
        <v>0</v>
      </c>
      <c r="I1938" s="6">
        <v>51</v>
      </c>
      <c r="J1938" s="8">
        <v>43466</v>
      </c>
      <c r="K1938" s="6">
        <v>-1</v>
      </c>
      <c r="L1938" s="6">
        <v>-1</v>
      </c>
      <c r="M1938" s="6">
        <v>0</v>
      </c>
      <c r="N1938" s="6">
        <v>0</v>
      </c>
      <c r="O1938" s="9"/>
      <c r="P1938" s="6">
        <v>-1</v>
      </c>
      <c r="Q1938" s="6">
        <v>0</v>
      </c>
      <c r="R1938" s="6">
        <v>0</v>
      </c>
      <c r="S1938" s="7" t="s">
        <v>2988</v>
      </c>
      <c r="T1938">
        <f>Tabla1[[#This Row],[id_factura_num]]</f>
        <v>5358</v>
      </c>
    </row>
    <row r="1939" spans="1:20" x14ac:dyDescent="0.25">
      <c r="A1939" s="6">
        <v>5359</v>
      </c>
      <c r="B1939" s="7" t="s">
        <v>1956</v>
      </c>
      <c r="C1939" s="8">
        <v>43466</v>
      </c>
      <c r="D1939" s="6">
        <v>157</v>
      </c>
      <c r="E1939" s="6">
        <v>2</v>
      </c>
      <c r="F1939" s="9"/>
      <c r="G1939" s="6">
        <v>21</v>
      </c>
      <c r="H1939" s="6">
        <v>0</v>
      </c>
      <c r="I1939" s="6">
        <v>52</v>
      </c>
      <c r="J1939" s="8">
        <v>43466</v>
      </c>
      <c r="K1939" s="6">
        <v>-1</v>
      </c>
      <c r="L1939" s="6">
        <v>-1</v>
      </c>
      <c r="M1939" s="6">
        <v>0</v>
      </c>
      <c r="N1939" s="6">
        <v>0</v>
      </c>
      <c r="O1939" s="9"/>
      <c r="P1939" s="6">
        <v>-1</v>
      </c>
      <c r="Q1939" s="6">
        <v>0</v>
      </c>
      <c r="R1939" s="6">
        <v>0</v>
      </c>
      <c r="S1939" s="7" t="s">
        <v>2988</v>
      </c>
      <c r="T1939">
        <f>Tabla1[[#This Row],[id_factura_num]]</f>
        <v>5359</v>
      </c>
    </row>
    <row r="1940" spans="1:20" x14ac:dyDescent="0.25">
      <c r="A1940" s="6">
        <v>5360</v>
      </c>
      <c r="B1940" s="7" t="s">
        <v>1957</v>
      </c>
      <c r="C1940" s="8">
        <v>43466</v>
      </c>
      <c r="D1940" s="6">
        <v>155</v>
      </c>
      <c r="E1940" s="6">
        <v>1</v>
      </c>
      <c r="F1940" s="9"/>
      <c r="G1940" s="6">
        <v>21</v>
      </c>
      <c r="H1940" s="6">
        <v>0</v>
      </c>
      <c r="I1940" s="6">
        <v>53</v>
      </c>
      <c r="J1940" s="8">
        <v>43466</v>
      </c>
      <c r="K1940" s="6">
        <v>-1</v>
      </c>
      <c r="L1940" s="6">
        <v>-1</v>
      </c>
      <c r="M1940" s="6">
        <v>0</v>
      </c>
      <c r="N1940" s="6">
        <v>0</v>
      </c>
      <c r="O1940" s="9"/>
      <c r="P1940" s="6">
        <v>-1</v>
      </c>
      <c r="Q1940" s="6">
        <v>0</v>
      </c>
      <c r="R1940" s="6">
        <v>0</v>
      </c>
      <c r="S1940" s="7" t="s">
        <v>2988</v>
      </c>
      <c r="T1940">
        <f>Tabla1[[#This Row],[id_factura_num]]</f>
        <v>5360</v>
      </c>
    </row>
    <row r="1941" spans="1:20" x14ac:dyDescent="0.25">
      <c r="A1941" s="6">
        <v>5361</v>
      </c>
      <c r="B1941" s="7" t="s">
        <v>1958</v>
      </c>
      <c r="C1941" s="8">
        <v>43466</v>
      </c>
      <c r="D1941" s="6">
        <v>67</v>
      </c>
      <c r="E1941" s="6">
        <v>1</v>
      </c>
      <c r="F1941" s="9"/>
      <c r="G1941" s="6">
        <v>21</v>
      </c>
      <c r="H1941" s="6">
        <v>0</v>
      </c>
      <c r="I1941" s="6">
        <v>54</v>
      </c>
      <c r="J1941" s="8">
        <v>43466</v>
      </c>
      <c r="K1941" s="6">
        <v>-1</v>
      </c>
      <c r="L1941" s="6">
        <v>-1</v>
      </c>
      <c r="M1941" s="6">
        <v>0</v>
      </c>
      <c r="N1941" s="6">
        <v>0</v>
      </c>
      <c r="O1941" s="9"/>
      <c r="P1941" s="6">
        <v>-1</v>
      </c>
      <c r="Q1941" s="6">
        <v>0</v>
      </c>
      <c r="R1941" s="6">
        <v>0</v>
      </c>
      <c r="S1941" s="7" t="s">
        <v>2988</v>
      </c>
      <c r="T1941">
        <f>Tabla1[[#This Row],[id_factura_num]]</f>
        <v>5361</v>
      </c>
    </row>
    <row r="1942" spans="1:20" x14ac:dyDescent="0.25">
      <c r="A1942" s="6">
        <v>5362</v>
      </c>
      <c r="B1942" s="7" t="s">
        <v>1959</v>
      </c>
      <c r="C1942" s="8">
        <v>43466</v>
      </c>
      <c r="D1942" s="6">
        <v>109</v>
      </c>
      <c r="E1942" s="6">
        <v>1</v>
      </c>
      <c r="F1942" s="9"/>
      <c r="G1942" s="6">
        <v>21</v>
      </c>
      <c r="H1942" s="6">
        <v>0</v>
      </c>
      <c r="I1942" s="6">
        <v>55</v>
      </c>
      <c r="J1942" s="8">
        <v>43466</v>
      </c>
      <c r="K1942" s="6">
        <v>-1</v>
      </c>
      <c r="L1942" s="6">
        <v>-1</v>
      </c>
      <c r="M1942" s="6">
        <v>0</v>
      </c>
      <c r="N1942" s="6">
        <v>0</v>
      </c>
      <c r="O1942" s="9"/>
      <c r="P1942" s="6">
        <v>-1</v>
      </c>
      <c r="Q1942" s="6">
        <v>0</v>
      </c>
      <c r="R1942" s="6">
        <v>0</v>
      </c>
      <c r="S1942" s="7" t="s">
        <v>2988</v>
      </c>
      <c r="T1942">
        <f>Tabla1[[#This Row],[id_factura_num]]</f>
        <v>5362</v>
      </c>
    </row>
    <row r="1943" spans="1:20" x14ac:dyDescent="0.25">
      <c r="A1943" s="6">
        <v>5363</v>
      </c>
      <c r="B1943" s="7" t="s">
        <v>1960</v>
      </c>
      <c r="C1943" s="8">
        <v>43466</v>
      </c>
      <c r="D1943" s="6">
        <v>110</v>
      </c>
      <c r="E1943" s="6">
        <v>1</v>
      </c>
      <c r="F1943" s="9"/>
      <c r="G1943" s="6">
        <v>21</v>
      </c>
      <c r="H1943" s="6">
        <v>0</v>
      </c>
      <c r="I1943" s="6">
        <v>56</v>
      </c>
      <c r="J1943" s="8">
        <v>43466</v>
      </c>
      <c r="K1943" s="6">
        <v>-1</v>
      </c>
      <c r="L1943" s="6">
        <v>-1</v>
      </c>
      <c r="M1943" s="6">
        <v>0</v>
      </c>
      <c r="N1943" s="6">
        <v>0</v>
      </c>
      <c r="O1943" s="9"/>
      <c r="P1943" s="6">
        <v>-1</v>
      </c>
      <c r="Q1943" s="6">
        <v>0</v>
      </c>
      <c r="R1943" s="6">
        <v>0</v>
      </c>
      <c r="S1943" s="7" t="s">
        <v>2988</v>
      </c>
      <c r="T1943">
        <f>Tabla1[[#This Row],[id_factura_num]]</f>
        <v>5363</v>
      </c>
    </row>
    <row r="1944" spans="1:20" x14ac:dyDescent="0.25">
      <c r="A1944" s="6">
        <v>5364</v>
      </c>
      <c r="B1944" s="7" t="s">
        <v>1961</v>
      </c>
      <c r="C1944" s="8">
        <v>43466</v>
      </c>
      <c r="D1944" s="6">
        <v>111</v>
      </c>
      <c r="E1944" s="6">
        <v>1</v>
      </c>
      <c r="F1944" s="9"/>
      <c r="G1944" s="6">
        <v>21</v>
      </c>
      <c r="H1944" s="6">
        <v>0</v>
      </c>
      <c r="I1944" s="6">
        <v>57</v>
      </c>
      <c r="J1944" s="8">
        <v>43466</v>
      </c>
      <c r="K1944" s="6">
        <v>-1</v>
      </c>
      <c r="L1944" s="6">
        <v>-1</v>
      </c>
      <c r="M1944" s="6">
        <v>0</v>
      </c>
      <c r="N1944" s="6">
        <v>0</v>
      </c>
      <c r="O1944" s="9"/>
      <c r="P1944" s="6">
        <v>-1</v>
      </c>
      <c r="Q1944" s="6">
        <v>0</v>
      </c>
      <c r="R1944" s="6">
        <v>0</v>
      </c>
      <c r="S1944" s="7" t="s">
        <v>2988</v>
      </c>
      <c r="T1944">
        <f>Tabla1[[#This Row],[id_factura_num]]</f>
        <v>5364</v>
      </c>
    </row>
    <row r="1945" spans="1:20" x14ac:dyDescent="0.25">
      <c r="A1945" s="6">
        <v>5365</v>
      </c>
      <c r="B1945" s="7" t="s">
        <v>1962</v>
      </c>
      <c r="C1945" s="8">
        <v>43466</v>
      </c>
      <c r="D1945" s="6">
        <v>121</v>
      </c>
      <c r="E1945" s="6">
        <v>1</v>
      </c>
      <c r="F1945" s="9"/>
      <c r="G1945" s="6">
        <v>21</v>
      </c>
      <c r="H1945" s="6">
        <v>0</v>
      </c>
      <c r="I1945" s="6">
        <v>58</v>
      </c>
      <c r="J1945" s="8">
        <v>43466</v>
      </c>
      <c r="K1945" s="6">
        <v>-1</v>
      </c>
      <c r="L1945" s="6">
        <v>0</v>
      </c>
      <c r="M1945" s="6">
        <v>0</v>
      </c>
      <c r="N1945" s="6">
        <v>0</v>
      </c>
      <c r="O1945" s="9"/>
      <c r="P1945" s="6">
        <v>-1</v>
      </c>
      <c r="Q1945" s="6">
        <v>0</v>
      </c>
      <c r="R1945" s="6">
        <v>0</v>
      </c>
      <c r="S1945" s="7" t="s">
        <v>2988</v>
      </c>
      <c r="T1945">
        <f>Tabla1[[#This Row],[id_factura_num]]</f>
        <v>5365</v>
      </c>
    </row>
    <row r="1946" spans="1:20" x14ac:dyDescent="0.25">
      <c r="A1946" s="6">
        <v>5366</v>
      </c>
      <c r="B1946" s="7" t="s">
        <v>1963</v>
      </c>
      <c r="C1946" s="8">
        <v>43466</v>
      </c>
      <c r="D1946" s="6">
        <v>112</v>
      </c>
      <c r="E1946" s="6">
        <v>1</v>
      </c>
      <c r="F1946" s="9"/>
      <c r="G1946" s="6">
        <v>21</v>
      </c>
      <c r="H1946" s="6">
        <v>0</v>
      </c>
      <c r="I1946" s="6">
        <v>59</v>
      </c>
      <c r="J1946" s="8">
        <v>43466</v>
      </c>
      <c r="K1946" s="6">
        <v>-1</v>
      </c>
      <c r="L1946" s="6">
        <v>-1</v>
      </c>
      <c r="M1946" s="6">
        <v>0</v>
      </c>
      <c r="N1946" s="6">
        <v>0</v>
      </c>
      <c r="O1946" s="9"/>
      <c r="P1946" s="6">
        <v>-1</v>
      </c>
      <c r="Q1946" s="6">
        <v>0</v>
      </c>
      <c r="R1946" s="6">
        <v>0</v>
      </c>
      <c r="S1946" s="7" t="s">
        <v>2988</v>
      </c>
      <c r="T1946">
        <f>Tabla1[[#This Row],[id_factura_num]]</f>
        <v>5366</v>
      </c>
    </row>
    <row r="1947" spans="1:20" x14ac:dyDescent="0.25">
      <c r="A1947" s="6">
        <v>5367</v>
      </c>
      <c r="B1947" s="7" t="s">
        <v>1964</v>
      </c>
      <c r="C1947" s="8">
        <v>43466</v>
      </c>
      <c r="D1947" s="6">
        <v>17</v>
      </c>
      <c r="E1947" s="6">
        <v>1</v>
      </c>
      <c r="F1947" s="9"/>
      <c r="G1947" s="6">
        <v>21</v>
      </c>
      <c r="H1947" s="6">
        <v>0</v>
      </c>
      <c r="I1947" s="6">
        <v>60</v>
      </c>
      <c r="J1947" s="8">
        <v>43466</v>
      </c>
      <c r="K1947" s="6">
        <v>-1</v>
      </c>
      <c r="L1947" s="6">
        <v>-1</v>
      </c>
      <c r="M1947" s="6">
        <v>0</v>
      </c>
      <c r="N1947" s="6">
        <v>0</v>
      </c>
      <c r="O1947" s="9"/>
      <c r="P1947" s="6">
        <v>-1</v>
      </c>
      <c r="Q1947" s="6">
        <v>0</v>
      </c>
      <c r="R1947" s="6">
        <v>0</v>
      </c>
      <c r="S1947" s="7" t="s">
        <v>2988</v>
      </c>
      <c r="T1947">
        <f>Tabla1[[#This Row],[id_factura_num]]</f>
        <v>5367</v>
      </c>
    </row>
    <row r="1948" spans="1:20" x14ac:dyDescent="0.25">
      <c r="A1948" s="6">
        <v>5368</v>
      </c>
      <c r="B1948" s="7" t="s">
        <v>1965</v>
      </c>
      <c r="C1948" s="8">
        <v>43466</v>
      </c>
      <c r="D1948" s="6">
        <v>78</v>
      </c>
      <c r="E1948" s="6">
        <v>1</v>
      </c>
      <c r="F1948" s="9"/>
      <c r="G1948" s="6">
        <v>21</v>
      </c>
      <c r="H1948" s="6">
        <v>0</v>
      </c>
      <c r="I1948" s="6">
        <v>61</v>
      </c>
      <c r="J1948" s="8">
        <v>43466</v>
      </c>
      <c r="K1948" s="6">
        <v>-1</v>
      </c>
      <c r="L1948" s="6">
        <v>-1</v>
      </c>
      <c r="M1948" s="6">
        <v>0</v>
      </c>
      <c r="N1948" s="6">
        <v>0</v>
      </c>
      <c r="O1948" s="9"/>
      <c r="P1948" s="6">
        <v>-1</v>
      </c>
      <c r="Q1948" s="6">
        <v>0</v>
      </c>
      <c r="R1948" s="6">
        <v>0</v>
      </c>
      <c r="S1948" s="7" t="s">
        <v>2988</v>
      </c>
      <c r="T1948">
        <f>Tabla1[[#This Row],[id_factura_num]]</f>
        <v>5368</v>
      </c>
    </row>
    <row r="1949" spans="1:20" x14ac:dyDescent="0.25">
      <c r="A1949" s="6">
        <v>5369</v>
      </c>
      <c r="B1949" s="7" t="s">
        <v>1966</v>
      </c>
      <c r="C1949" s="8">
        <v>43466</v>
      </c>
      <c r="D1949" s="6">
        <v>107</v>
      </c>
      <c r="E1949" s="6">
        <v>1</v>
      </c>
      <c r="F1949" s="9"/>
      <c r="G1949" s="6">
        <v>21</v>
      </c>
      <c r="H1949" s="6">
        <v>0</v>
      </c>
      <c r="I1949" s="6">
        <v>62</v>
      </c>
      <c r="J1949" s="8">
        <v>43466</v>
      </c>
      <c r="K1949" s="6">
        <v>-1</v>
      </c>
      <c r="L1949" s="6">
        <v>-1</v>
      </c>
      <c r="M1949" s="6">
        <v>0</v>
      </c>
      <c r="N1949" s="6">
        <v>0</v>
      </c>
      <c r="O1949" s="9"/>
      <c r="P1949" s="6">
        <v>-1</v>
      </c>
      <c r="Q1949" s="6">
        <v>0</v>
      </c>
      <c r="R1949" s="6">
        <v>0</v>
      </c>
      <c r="S1949" s="7" t="s">
        <v>2988</v>
      </c>
      <c r="T1949">
        <f>Tabla1[[#This Row],[id_factura_num]]</f>
        <v>5369</v>
      </c>
    </row>
    <row r="1950" spans="1:20" x14ac:dyDescent="0.25">
      <c r="A1950" s="6">
        <v>5370</v>
      </c>
      <c r="B1950" s="7" t="s">
        <v>1967</v>
      </c>
      <c r="C1950" s="8">
        <v>43466</v>
      </c>
      <c r="D1950" s="6">
        <v>177</v>
      </c>
      <c r="E1950" s="6">
        <v>1</v>
      </c>
      <c r="F1950" s="9"/>
      <c r="G1950" s="6">
        <v>21</v>
      </c>
      <c r="H1950" s="6">
        <v>0</v>
      </c>
      <c r="I1950" s="6">
        <v>63</v>
      </c>
      <c r="J1950" s="8">
        <v>43466</v>
      </c>
      <c r="K1950" s="6">
        <v>-1</v>
      </c>
      <c r="L1950" s="6">
        <v>-1</v>
      </c>
      <c r="M1950" s="6">
        <v>0</v>
      </c>
      <c r="N1950" s="6">
        <v>0</v>
      </c>
      <c r="O1950" s="9"/>
      <c r="P1950" s="6">
        <v>-1</v>
      </c>
      <c r="Q1950" s="6">
        <v>0</v>
      </c>
      <c r="R1950" s="6">
        <v>0</v>
      </c>
      <c r="S1950" s="7" t="s">
        <v>2988</v>
      </c>
      <c r="T1950">
        <f>Tabla1[[#This Row],[id_factura_num]]</f>
        <v>5370</v>
      </c>
    </row>
    <row r="1951" spans="1:20" x14ac:dyDescent="0.25">
      <c r="A1951" s="6">
        <v>5371</v>
      </c>
      <c r="B1951" s="7" t="s">
        <v>1968</v>
      </c>
      <c r="C1951" s="8">
        <v>43466</v>
      </c>
      <c r="D1951" s="6">
        <v>27</v>
      </c>
      <c r="E1951" s="6">
        <v>1</v>
      </c>
      <c r="F1951" s="9"/>
      <c r="G1951" s="6">
        <v>21</v>
      </c>
      <c r="H1951" s="6">
        <v>0</v>
      </c>
      <c r="I1951" s="6">
        <v>64</v>
      </c>
      <c r="J1951" s="8">
        <v>43466</v>
      </c>
      <c r="K1951" s="6">
        <v>-1</v>
      </c>
      <c r="L1951" s="6">
        <v>-1</v>
      </c>
      <c r="M1951" s="6">
        <v>0</v>
      </c>
      <c r="N1951" s="6">
        <v>0</v>
      </c>
      <c r="O1951" s="9"/>
      <c r="P1951" s="6">
        <v>-1</v>
      </c>
      <c r="Q1951" s="6">
        <v>0</v>
      </c>
      <c r="R1951" s="6">
        <v>0</v>
      </c>
      <c r="S1951" s="7" t="s">
        <v>2988</v>
      </c>
      <c r="T1951">
        <f>Tabla1[[#This Row],[id_factura_num]]</f>
        <v>5371</v>
      </c>
    </row>
    <row r="1952" spans="1:20" x14ac:dyDescent="0.25">
      <c r="A1952" s="6">
        <v>5372</v>
      </c>
      <c r="B1952" s="7" t="s">
        <v>1969</v>
      </c>
      <c r="C1952" s="8">
        <v>43466</v>
      </c>
      <c r="D1952" s="6">
        <v>19</v>
      </c>
      <c r="E1952" s="6">
        <v>1</v>
      </c>
      <c r="F1952" s="9"/>
      <c r="G1952" s="6">
        <v>21</v>
      </c>
      <c r="H1952" s="6">
        <v>0</v>
      </c>
      <c r="I1952" s="6">
        <v>65</v>
      </c>
      <c r="J1952" s="8">
        <v>43466</v>
      </c>
      <c r="K1952" s="6">
        <v>-1</v>
      </c>
      <c r="L1952" s="6">
        <v>-1</v>
      </c>
      <c r="M1952" s="6">
        <v>0</v>
      </c>
      <c r="N1952" s="6">
        <v>0</v>
      </c>
      <c r="O1952" s="9"/>
      <c r="P1952" s="6">
        <v>-1</v>
      </c>
      <c r="Q1952" s="6">
        <v>0</v>
      </c>
      <c r="R1952" s="6">
        <v>0</v>
      </c>
      <c r="S1952" s="7" t="s">
        <v>2988</v>
      </c>
      <c r="T1952">
        <f>Tabla1[[#This Row],[id_factura_num]]</f>
        <v>5372</v>
      </c>
    </row>
    <row r="1953" spans="1:20" x14ac:dyDescent="0.25">
      <c r="A1953" s="6">
        <v>5373</v>
      </c>
      <c r="B1953" s="7" t="s">
        <v>1970</v>
      </c>
      <c r="C1953" s="8">
        <v>43466</v>
      </c>
      <c r="D1953" s="6">
        <v>100</v>
      </c>
      <c r="E1953" s="6">
        <v>1</v>
      </c>
      <c r="F1953" s="9"/>
      <c r="G1953" s="6">
        <v>21</v>
      </c>
      <c r="H1953" s="6">
        <v>0</v>
      </c>
      <c r="I1953" s="6">
        <v>66</v>
      </c>
      <c r="J1953" s="8">
        <v>43466</v>
      </c>
      <c r="K1953" s="6">
        <v>-1</v>
      </c>
      <c r="L1953" s="6">
        <v>-1</v>
      </c>
      <c r="M1953" s="6">
        <v>0</v>
      </c>
      <c r="N1953" s="6">
        <v>0</v>
      </c>
      <c r="O1953" s="9"/>
      <c r="P1953" s="6">
        <v>-1</v>
      </c>
      <c r="Q1953" s="6">
        <v>0</v>
      </c>
      <c r="R1953" s="6">
        <v>0</v>
      </c>
      <c r="S1953" s="7" t="s">
        <v>2988</v>
      </c>
      <c r="T1953">
        <f>Tabla1[[#This Row],[id_factura_num]]</f>
        <v>5373</v>
      </c>
    </row>
    <row r="1954" spans="1:20" x14ac:dyDescent="0.25">
      <c r="A1954" s="6">
        <v>5374</v>
      </c>
      <c r="B1954" s="7" t="s">
        <v>1971</v>
      </c>
      <c r="C1954" s="8">
        <v>43466</v>
      </c>
      <c r="D1954" s="6">
        <v>74</v>
      </c>
      <c r="E1954" s="6">
        <v>1</v>
      </c>
      <c r="F1954" s="9"/>
      <c r="G1954" s="6">
        <v>21</v>
      </c>
      <c r="H1954" s="6">
        <v>0</v>
      </c>
      <c r="I1954" s="6">
        <v>67</v>
      </c>
      <c r="J1954" s="8">
        <v>43466</v>
      </c>
      <c r="K1954" s="6">
        <v>-1</v>
      </c>
      <c r="L1954" s="6">
        <v>-1</v>
      </c>
      <c r="M1954" s="6">
        <v>0</v>
      </c>
      <c r="N1954" s="6">
        <v>0</v>
      </c>
      <c r="O1954" s="9"/>
      <c r="P1954" s="6">
        <v>-1</v>
      </c>
      <c r="Q1954" s="6">
        <v>0</v>
      </c>
      <c r="R1954" s="6">
        <v>0</v>
      </c>
      <c r="S1954" s="7" t="s">
        <v>2988</v>
      </c>
      <c r="T1954">
        <f>Tabla1[[#This Row],[id_factura_num]]</f>
        <v>5374</v>
      </c>
    </row>
    <row r="1955" spans="1:20" x14ac:dyDescent="0.25">
      <c r="A1955" s="6">
        <v>5375</v>
      </c>
      <c r="B1955" s="7" t="s">
        <v>1972</v>
      </c>
      <c r="C1955" s="8">
        <v>43466</v>
      </c>
      <c r="D1955" s="6">
        <v>99</v>
      </c>
      <c r="E1955" s="6">
        <v>2</v>
      </c>
      <c r="F1955" s="9"/>
      <c r="G1955" s="6">
        <v>21</v>
      </c>
      <c r="H1955" s="6">
        <v>0</v>
      </c>
      <c r="I1955" s="6">
        <v>68</v>
      </c>
      <c r="J1955" s="8">
        <v>43466</v>
      </c>
      <c r="K1955" s="6">
        <v>-1</v>
      </c>
      <c r="L1955" s="6">
        <v>-1</v>
      </c>
      <c r="M1955" s="6">
        <v>0</v>
      </c>
      <c r="N1955" s="6">
        <v>0</v>
      </c>
      <c r="O1955" s="9"/>
      <c r="P1955" s="6">
        <v>-1</v>
      </c>
      <c r="Q1955" s="6">
        <v>0</v>
      </c>
      <c r="R1955" s="6">
        <v>0</v>
      </c>
      <c r="S1955" s="7" t="s">
        <v>2988</v>
      </c>
      <c r="T1955">
        <f>Tabla1[[#This Row],[id_factura_num]]</f>
        <v>5375</v>
      </c>
    </row>
    <row r="1956" spans="1:20" x14ac:dyDescent="0.25">
      <c r="A1956" s="6">
        <v>5376</v>
      </c>
      <c r="B1956" s="7" t="s">
        <v>1973</v>
      </c>
      <c r="C1956" s="8">
        <v>43466</v>
      </c>
      <c r="D1956" s="6">
        <v>125</v>
      </c>
      <c r="E1956" s="6">
        <v>1</v>
      </c>
      <c r="F1956" s="9"/>
      <c r="G1956" s="6">
        <v>21</v>
      </c>
      <c r="H1956" s="6">
        <v>0</v>
      </c>
      <c r="I1956" s="6">
        <v>69</v>
      </c>
      <c r="J1956" s="8">
        <v>43466</v>
      </c>
      <c r="K1956" s="6">
        <v>-1</v>
      </c>
      <c r="L1956" s="6">
        <v>-1</v>
      </c>
      <c r="M1956" s="6">
        <v>0</v>
      </c>
      <c r="N1956" s="6">
        <v>0</v>
      </c>
      <c r="O1956" s="9"/>
      <c r="P1956" s="6">
        <v>-1</v>
      </c>
      <c r="Q1956" s="6">
        <v>0</v>
      </c>
      <c r="R1956" s="6">
        <v>0</v>
      </c>
      <c r="S1956" s="7" t="s">
        <v>2988</v>
      </c>
      <c r="T1956">
        <f>Tabla1[[#This Row],[id_factura_num]]</f>
        <v>5376</v>
      </c>
    </row>
    <row r="1957" spans="1:20" x14ac:dyDescent="0.25">
      <c r="A1957" s="6">
        <v>5377</v>
      </c>
      <c r="B1957" s="7" t="s">
        <v>1974</v>
      </c>
      <c r="C1957" s="8">
        <v>43466</v>
      </c>
      <c r="D1957" s="6">
        <v>48</v>
      </c>
      <c r="E1957" s="6">
        <v>2</v>
      </c>
      <c r="F1957" s="9"/>
      <c r="G1957" s="6">
        <v>21</v>
      </c>
      <c r="H1957" s="6">
        <v>0</v>
      </c>
      <c r="I1957" s="6">
        <v>70</v>
      </c>
      <c r="J1957" s="8">
        <v>43466</v>
      </c>
      <c r="K1957" s="6">
        <v>-1</v>
      </c>
      <c r="L1957" s="6">
        <v>-1</v>
      </c>
      <c r="M1957" s="6">
        <v>0</v>
      </c>
      <c r="N1957" s="6">
        <v>0</v>
      </c>
      <c r="O1957" s="9"/>
      <c r="P1957" s="6">
        <v>-1</v>
      </c>
      <c r="Q1957" s="6">
        <v>0</v>
      </c>
      <c r="R1957" s="6">
        <v>0</v>
      </c>
      <c r="S1957" s="7" t="s">
        <v>2988</v>
      </c>
      <c r="T1957">
        <f>Tabla1[[#This Row],[id_factura_num]]</f>
        <v>5377</v>
      </c>
    </row>
    <row r="1958" spans="1:20" x14ac:dyDescent="0.25">
      <c r="A1958" s="6">
        <v>5378</v>
      </c>
      <c r="B1958" s="7" t="s">
        <v>1975</v>
      </c>
      <c r="C1958" s="8">
        <v>43466</v>
      </c>
      <c r="D1958" s="6">
        <v>148</v>
      </c>
      <c r="E1958" s="6">
        <v>2</v>
      </c>
      <c r="F1958" s="9"/>
      <c r="G1958" s="6">
        <v>21</v>
      </c>
      <c r="H1958" s="6">
        <v>0</v>
      </c>
      <c r="I1958" s="6">
        <v>71</v>
      </c>
      <c r="J1958" s="8">
        <v>43466</v>
      </c>
      <c r="K1958" s="6">
        <v>-1</v>
      </c>
      <c r="L1958" s="6">
        <v>-1</v>
      </c>
      <c r="M1958" s="6">
        <v>0</v>
      </c>
      <c r="N1958" s="6">
        <v>0</v>
      </c>
      <c r="O1958" s="9"/>
      <c r="P1958" s="6">
        <v>-1</v>
      </c>
      <c r="Q1958" s="6">
        <v>0</v>
      </c>
      <c r="R1958" s="6">
        <v>0</v>
      </c>
      <c r="S1958" s="7" t="s">
        <v>2988</v>
      </c>
      <c r="T1958">
        <f>Tabla1[[#This Row],[id_factura_num]]</f>
        <v>5378</v>
      </c>
    </row>
    <row r="1959" spans="1:20" x14ac:dyDescent="0.25">
      <c r="A1959" s="6">
        <v>5407</v>
      </c>
      <c r="B1959" s="7" t="s">
        <v>1976</v>
      </c>
      <c r="C1959" s="8">
        <v>43466</v>
      </c>
      <c r="D1959" s="6">
        <v>129</v>
      </c>
      <c r="E1959" s="6">
        <v>1</v>
      </c>
      <c r="F1959" s="9"/>
      <c r="G1959" s="6">
        <v>21</v>
      </c>
      <c r="H1959" s="6">
        <v>0</v>
      </c>
      <c r="I1959" s="6">
        <v>72</v>
      </c>
      <c r="J1959" s="8">
        <v>43466</v>
      </c>
      <c r="K1959" s="6">
        <v>-1</v>
      </c>
      <c r="L1959" s="6">
        <v>-1</v>
      </c>
      <c r="M1959" s="6">
        <v>0</v>
      </c>
      <c r="N1959" s="6">
        <v>0</v>
      </c>
      <c r="O1959" s="9"/>
      <c r="P1959" s="6">
        <v>-1</v>
      </c>
      <c r="Q1959" s="6">
        <v>0</v>
      </c>
      <c r="R1959" s="6">
        <v>0</v>
      </c>
      <c r="S1959" s="7" t="s">
        <v>2988</v>
      </c>
      <c r="T1959">
        <f>Tabla1[[#This Row],[id_factura_num]]</f>
        <v>5407</v>
      </c>
    </row>
    <row r="1960" spans="1:20" x14ac:dyDescent="0.25">
      <c r="A1960" s="6">
        <v>5380</v>
      </c>
      <c r="B1960" s="7" t="s">
        <v>1977</v>
      </c>
      <c r="C1960" s="8">
        <v>43466</v>
      </c>
      <c r="D1960" s="6">
        <v>126</v>
      </c>
      <c r="E1960" s="6">
        <v>1</v>
      </c>
      <c r="F1960" s="9"/>
      <c r="G1960" s="6">
        <v>21</v>
      </c>
      <c r="H1960" s="6">
        <v>0</v>
      </c>
      <c r="I1960" s="6">
        <v>73</v>
      </c>
      <c r="J1960" s="8">
        <v>43466</v>
      </c>
      <c r="K1960" s="6">
        <v>-1</v>
      </c>
      <c r="L1960" s="6">
        <v>-1</v>
      </c>
      <c r="M1960" s="6">
        <v>0</v>
      </c>
      <c r="N1960" s="6">
        <v>0</v>
      </c>
      <c r="O1960" s="9"/>
      <c r="P1960" s="6">
        <v>-1</v>
      </c>
      <c r="Q1960" s="6">
        <v>0</v>
      </c>
      <c r="R1960" s="6">
        <v>0</v>
      </c>
      <c r="S1960" s="7" t="s">
        <v>2988</v>
      </c>
      <c r="T1960">
        <f>Tabla1[[#This Row],[id_factura_num]]</f>
        <v>5380</v>
      </c>
    </row>
    <row r="1961" spans="1:20" x14ac:dyDescent="0.25">
      <c r="A1961" s="6">
        <v>5381</v>
      </c>
      <c r="B1961" s="7" t="s">
        <v>1978</v>
      </c>
      <c r="C1961" s="8">
        <v>43466</v>
      </c>
      <c r="D1961" s="6">
        <v>20</v>
      </c>
      <c r="E1961" s="6">
        <v>1</v>
      </c>
      <c r="F1961" s="9"/>
      <c r="G1961" s="6">
        <v>21</v>
      </c>
      <c r="H1961" s="6">
        <v>0</v>
      </c>
      <c r="I1961" s="6">
        <v>74</v>
      </c>
      <c r="J1961" s="8">
        <v>43466</v>
      </c>
      <c r="K1961" s="6">
        <v>-1</v>
      </c>
      <c r="L1961" s="6">
        <v>-1</v>
      </c>
      <c r="M1961" s="6">
        <v>0</v>
      </c>
      <c r="N1961" s="6">
        <v>0</v>
      </c>
      <c r="O1961" s="9"/>
      <c r="P1961" s="6">
        <v>-1</v>
      </c>
      <c r="Q1961" s="6">
        <v>0</v>
      </c>
      <c r="R1961" s="6">
        <v>0</v>
      </c>
      <c r="S1961" s="7" t="s">
        <v>2988</v>
      </c>
      <c r="T1961">
        <f>Tabla1[[#This Row],[id_factura_num]]</f>
        <v>5381</v>
      </c>
    </row>
    <row r="1962" spans="1:20" x14ac:dyDescent="0.25">
      <c r="A1962" s="6">
        <v>5382</v>
      </c>
      <c r="B1962" s="7" t="s">
        <v>1979</v>
      </c>
      <c r="C1962" s="8">
        <v>43466</v>
      </c>
      <c r="D1962" s="6">
        <v>143</v>
      </c>
      <c r="E1962" s="6">
        <v>1</v>
      </c>
      <c r="F1962" s="9"/>
      <c r="G1962" s="6">
        <v>21</v>
      </c>
      <c r="H1962" s="6">
        <v>0</v>
      </c>
      <c r="I1962" s="6">
        <v>75</v>
      </c>
      <c r="J1962" s="8">
        <v>43466</v>
      </c>
      <c r="K1962" s="6">
        <v>-1</v>
      </c>
      <c r="L1962" s="6">
        <v>-1</v>
      </c>
      <c r="M1962" s="6">
        <v>0</v>
      </c>
      <c r="N1962" s="6">
        <v>0</v>
      </c>
      <c r="O1962" s="9"/>
      <c r="P1962" s="6">
        <v>-1</v>
      </c>
      <c r="Q1962" s="6">
        <v>0</v>
      </c>
      <c r="R1962" s="6">
        <v>0</v>
      </c>
      <c r="S1962" s="7" t="s">
        <v>2988</v>
      </c>
      <c r="T1962">
        <f>Tabla1[[#This Row],[id_factura_num]]</f>
        <v>5382</v>
      </c>
    </row>
    <row r="1963" spans="1:20" x14ac:dyDescent="0.25">
      <c r="A1963" s="6">
        <v>5383</v>
      </c>
      <c r="B1963" s="7" t="s">
        <v>1980</v>
      </c>
      <c r="C1963" s="8">
        <v>43466</v>
      </c>
      <c r="D1963" s="6">
        <v>168</v>
      </c>
      <c r="E1963" s="6">
        <v>1</v>
      </c>
      <c r="F1963" s="9"/>
      <c r="G1963" s="6">
        <v>21</v>
      </c>
      <c r="H1963" s="6">
        <v>0</v>
      </c>
      <c r="I1963" s="6">
        <v>76</v>
      </c>
      <c r="J1963" s="8">
        <v>43466</v>
      </c>
      <c r="K1963" s="6">
        <v>-1</v>
      </c>
      <c r="L1963" s="6">
        <v>-1</v>
      </c>
      <c r="M1963" s="6">
        <v>0</v>
      </c>
      <c r="N1963" s="6">
        <v>0</v>
      </c>
      <c r="O1963" s="9"/>
      <c r="P1963" s="6">
        <v>-1</v>
      </c>
      <c r="Q1963" s="6">
        <v>0</v>
      </c>
      <c r="R1963" s="6">
        <v>0</v>
      </c>
      <c r="S1963" s="7" t="s">
        <v>2988</v>
      </c>
      <c r="T1963">
        <f>Tabla1[[#This Row],[id_factura_num]]</f>
        <v>5383</v>
      </c>
    </row>
    <row r="1964" spans="1:20" x14ac:dyDescent="0.25">
      <c r="A1964" s="6">
        <v>5384</v>
      </c>
      <c r="B1964" s="7" t="s">
        <v>1981</v>
      </c>
      <c r="C1964" s="8">
        <v>43466</v>
      </c>
      <c r="D1964" s="6">
        <v>128</v>
      </c>
      <c r="E1964" s="6">
        <v>1</v>
      </c>
      <c r="F1964" s="9"/>
      <c r="G1964" s="6">
        <v>21</v>
      </c>
      <c r="H1964" s="6">
        <v>0</v>
      </c>
      <c r="I1964" s="6">
        <v>77</v>
      </c>
      <c r="J1964" s="8">
        <v>43466</v>
      </c>
      <c r="K1964" s="6">
        <v>-1</v>
      </c>
      <c r="L1964" s="6">
        <v>-1</v>
      </c>
      <c r="M1964" s="6">
        <v>0</v>
      </c>
      <c r="N1964" s="6">
        <v>0</v>
      </c>
      <c r="O1964" s="9"/>
      <c r="P1964" s="6">
        <v>-1</v>
      </c>
      <c r="Q1964" s="6">
        <v>0</v>
      </c>
      <c r="R1964" s="6">
        <v>0</v>
      </c>
      <c r="S1964" s="7" t="s">
        <v>2988</v>
      </c>
      <c r="T1964">
        <f>Tabla1[[#This Row],[id_factura_num]]</f>
        <v>5384</v>
      </c>
    </row>
    <row r="1965" spans="1:20" x14ac:dyDescent="0.25">
      <c r="A1965" s="6">
        <v>5385</v>
      </c>
      <c r="B1965" s="7" t="s">
        <v>1982</v>
      </c>
      <c r="C1965" s="8">
        <v>43466</v>
      </c>
      <c r="D1965" s="6">
        <v>159</v>
      </c>
      <c r="E1965" s="6">
        <v>1</v>
      </c>
      <c r="F1965" s="9"/>
      <c r="G1965" s="6">
        <v>21</v>
      </c>
      <c r="H1965" s="6">
        <v>0</v>
      </c>
      <c r="I1965" s="6">
        <v>78</v>
      </c>
      <c r="J1965" s="8">
        <v>43466</v>
      </c>
      <c r="K1965" s="6">
        <v>-1</v>
      </c>
      <c r="L1965" s="6">
        <v>-1</v>
      </c>
      <c r="M1965" s="6">
        <v>0</v>
      </c>
      <c r="N1965" s="6">
        <v>0</v>
      </c>
      <c r="O1965" s="9"/>
      <c r="P1965" s="6">
        <v>-1</v>
      </c>
      <c r="Q1965" s="6">
        <v>0</v>
      </c>
      <c r="R1965" s="6">
        <v>0</v>
      </c>
      <c r="S1965" s="7" t="s">
        <v>2988</v>
      </c>
      <c r="T1965">
        <f>Tabla1[[#This Row],[id_factura_num]]</f>
        <v>5385</v>
      </c>
    </row>
    <row r="1966" spans="1:20" x14ac:dyDescent="0.25">
      <c r="A1966" s="6">
        <v>5386</v>
      </c>
      <c r="B1966" s="7" t="s">
        <v>1983</v>
      </c>
      <c r="C1966" s="8">
        <v>43466</v>
      </c>
      <c r="D1966" s="6">
        <v>163</v>
      </c>
      <c r="E1966" s="6">
        <v>2</v>
      </c>
      <c r="F1966" s="9"/>
      <c r="G1966" s="6">
        <v>21</v>
      </c>
      <c r="H1966" s="6">
        <v>0</v>
      </c>
      <c r="I1966" s="6">
        <v>79</v>
      </c>
      <c r="J1966" s="8">
        <v>43466</v>
      </c>
      <c r="K1966" s="6">
        <v>-1</v>
      </c>
      <c r="L1966" s="6">
        <v>-1</v>
      </c>
      <c r="M1966" s="6">
        <v>0</v>
      </c>
      <c r="N1966" s="6">
        <v>0</v>
      </c>
      <c r="O1966" s="9"/>
      <c r="P1966" s="6">
        <v>-1</v>
      </c>
      <c r="Q1966" s="6">
        <v>0</v>
      </c>
      <c r="R1966" s="6">
        <v>0</v>
      </c>
      <c r="S1966" s="7" t="s">
        <v>2988</v>
      </c>
      <c r="T1966">
        <f>Tabla1[[#This Row],[id_factura_num]]</f>
        <v>5386</v>
      </c>
    </row>
    <row r="1967" spans="1:20" x14ac:dyDescent="0.25">
      <c r="A1967" s="6">
        <v>5387</v>
      </c>
      <c r="B1967" s="7" t="s">
        <v>1984</v>
      </c>
      <c r="C1967" s="8">
        <v>43466</v>
      </c>
      <c r="D1967" s="6">
        <v>89</v>
      </c>
      <c r="E1967" s="6">
        <v>2</v>
      </c>
      <c r="F1967" s="9"/>
      <c r="G1967" s="6">
        <v>21</v>
      </c>
      <c r="H1967" s="6">
        <v>0</v>
      </c>
      <c r="I1967" s="6">
        <v>80</v>
      </c>
      <c r="J1967" s="8">
        <v>43466</v>
      </c>
      <c r="K1967" s="6">
        <v>-1</v>
      </c>
      <c r="L1967" s="6">
        <v>-1</v>
      </c>
      <c r="M1967" s="6">
        <v>0</v>
      </c>
      <c r="N1967" s="6">
        <v>0</v>
      </c>
      <c r="O1967" s="9"/>
      <c r="P1967" s="6">
        <v>-1</v>
      </c>
      <c r="Q1967" s="6">
        <v>0</v>
      </c>
      <c r="R1967" s="6">
        <v>0</v>
      </c>
      <c r="S1967" s="7" t="s">
        <v>2988</v>
      </c>
      <c r="T1967">
        <f>Tabla1[[#This Row],[id_factura_num]]</f>
        <v>5387</v>
      </c>
    </row>
    <row r="1968" spans="1:20" x14ac:dyDescent="0.25">
      <c r="A1968" s="6">
        <v>5388</v>
      </c>
      <c r="B1968" s="7" t="s">
        <v>1985</v>
      </c>
      <c r="C1968" s="8">
        <v>43466</v>
      </c>
      <c r="D1968" s="6">
        <v>10</v>
      </c>
      <c r="E1968" s="6">
        <v>1</v>
      </c>
      <c r="F1968" s="9"/>
      <c r="G1968" s="6">
        <v>21</v>
      </c>
      <c r="H1968" s="6">
        <v>0</v>
      </c>
      <c r="I1968" s="6">
        <v>81</v>
      </c>
      <c r="J1968" s="8">
        <v>43466</v>
      </c>
      <c r="K1968" s="6">
        <v>-1</v>
      </c>
      <c r="L1968" s="6">
        <v>-1</v>
      </c>
      <c r="M1968" s="6">
        <v>0</v>
      </c>
      <c r="N1968" s="6">
        <v>0</v>
      </c>
      <c r="O1968" s="9"/>
      <c r="P1968" s="6">
        <v>-1</v>
      </c>
      <c r="Q1968" s="6">
        <v>0</v>
      </c>
      <c r="R1968" s="6">
        <v>0</v>
      </c>
      <c r="S1968" s="7" t="s">
        <v>2988</v>
      </c>
      <c r="T1968">
        <f>Tabla1[[#This Row],[id_factura_num]]</f>
        <v>5388</v>
      </c>
    </row>
    <row r="1969" spans="1:20" x14ac:dyDescent="0.25">
      <c r="A1969" s="6">
        <v>5389</v>
      </c>
      <c r="B1969" s="7" t="s">
        <v>1986</v>
      </c>
      <c r="C1969" s="8">
        <v>43466</v>
      </c>
      <c r="D1969" s="6">
        <v>116</v>
      </c>
      <c r="E1969" s="6">
        <v>2</v>
      </c>
      <c r="F1969" s="9"/>
      <c r="G1969" s="6">
        <v>21</v>
      </c>
      <c r="H1969" s="6">
        <v>0</v>
      </c>
      <c r="I1969" s="6">
        <v>82</v>
      </c>
      <c r="J1969" s="8">
        <v>43466</v>
      </c>
      <c r="K1969" s="6">
        <v>-1</v>
      </c>
      <c r="L1969" s="6">
        <v>-1</v>
      </c>
      <c r="M1969" s="6">
        <v>0</v>
      </c>
      <c r="N1969" s="6">
        <v>0</v>
      </c>
      <c r="O1969" s="9"/>
      <c r="P1969" s="6">
        <v>-1</v>
      </c>
      <c r="Q1969" s="6">
        <v>0</v>
      </c>
      <c r="R1969" s="6">
        <v>0</v>
      </c>
      <c r="S1969" s="7" t="s">
        <v>2988</v>
      </c>
      <c r="T1969">
        <f>Tabla1[[#This Row],[id_factura_num]]</f>
        <v>5389</v>
      </c>
    </row>
    <row r="1970" spans="1:20" x14ac:dyDescent="0.25">
      <c r="A1970" s="6">
        <v>5390</v>
      </c>
      <c r="B1970" s="7" t="s">
        <v>1987</v>
      </c>
      <c r="C1970" s="8">
        <v>43466</v>
      </c>
      <c r="D1970" s="6">
        <v>98</v>
      </c>
      <c r="E1970" s="6">
        <v>1</v>
      </c>
      <c r="F1970" s="9"/>
      <c r="G1970" s="6">
        <v>21</v>
      </c>
      <c r="H1970" s="6">
        <v>0</v>
      </c>
      <c r="I1970" s="6">
        <v>83</v>
      </c>
      <c r="J1970" s="8">
        <v>43466</v>
      </c>
      <c r="K1970" s="6">
        <v>-1</v>
      </c>
      <c r="L1970" s="6">
        <v>-1</v>
      </c>
      <c r="M1970" s="6">
        <v>0</v>
      </c>
      <c r="N1970" s="6">
        <v>0</v>
      </c>
      <c r="O1970" s="9"/>
      <c r="P1970" s="6">
        <v>-1</v>
      </c>
      <c r="Q1970" s="6">
        <v>0</v>
      </c>
      <c r="R1970" s="6">
        <v>0</v>
      </c>
      <c r="S1970" s="7" t="s">
        <v>2988</v>
      </c>
      <c r="T1970">
        <f>Tabla1[[#This Row],[id_factura_num]]</f>
        <v>5390</v>
      </c>
    </row>
    <row r="1971" spans="1:20" x14ac:dyDescent="0.25">
      <c r="A1971" s="6">
        <v>5391</v>
      </c>
      <c r="B1971" s="7" t="s">
        <v>1988</v>
      </c>
      <c r="C1971" s="8">
        <v>43466</v>
      </c>
      <c r="D1971" s="6">
        <v>65</v>
      </c>
      <c r="E1971" s="6">
        <v>1</v>
      </c>
      <c r="F1971" s="9"/>
      <c r="G1971" s="6">
        <v>21</v>
      </c>
      <c r="H1971" s="6">
        <v>0</v>
      </c>
      <c r="I1971" s="6">
        <v>84</v>
      </c>
      <c r="J1971" s="8">
        <v>43466</v>
      </c>
      <c r="K1971" s="6">
        <v>-1</v>
      </c>
      <c r="L1971" s="6">
        <v>-1</v>
      </c>
      <c r="M1971" s="6">
        <v>0</v>
      </c>
      <c r="N1971" s="6">
        <v>0</v>
      </c>
      <c r="O1971" s="9"/>
      <c r="P1971" s="6">
        <v>-1</v>
      </c>
      <c r="Q1971" s="6">
        <v>0</v>
      </c>
      <c r="R1971" s="6">
        <v>0</v>
      </c>
      <c r="S1971" s="7" t="s">
        <v>2988</v>
      </c>
      <c r="T1971">
        <f>Tabla1[[#This Row],[id_factura_num]]</f>
        <v>5391</v>
      </c>
    </row>
    <row r="1972" spans="1:20" x14ac:dyDescent="0.25">
      <c r="A1972" s="6">
        <v>5392</v>
      </c>
      <c r="B1972" s="7" t="s">
        <v>1989</v>
      </c>
      <c r="C1972" s="8">
        <v>43466</v>
      </c>
      <c r="D1972" s="6">
        <v>7</v>
      </c>
      <c r="E1972" s="6">
        <v>1</v>
      </c>
      <c r="F1972" s="9"/>
      <c r="G1972" s="6">
        <v>21</v>
      </c>
      <c r="H1972" s="6">
        <v>0</v>
      </c>
      <c r="I1972" s="6">
        <v>85</v>
      </c>
      <c r="J1972" s="8">
        <v>43466</v>
      </c>
      <c r="K1972" s="6">
        <v>-1</v>
      </c>
      <c r="L1972" s="6">
        <v>-1</v>
      </c>
      <c r="M1972" s="6">
        <v>0</v>
      </c>
      <c r="N1972" s="6">
        <v>0</v>
      </c>
      <c r="O1972" s="9"/>
      <c r="P1972" s="6">
        <v>-1</v>
      </c>
      <c r="Q1972" s="6">
        <v>0</v>
      </c>
      <c r="R1972" s="6">
        <v>0</v>
      </c>
      <c r="S1972" s="7" t="s">
        <v>2988</v>
      </c>
      <c r="T1972">
        <f>Tabla1[[#This Row],[id_factura_num]]</f>
        <v>5392</v>
      </c>
    </row>
    <row r="1973" spans="1:20" x14ac:dyDescent="0.25">
      <c r="A1973" s="6">
        <v>5393</v>
      </c>
      <c r="B1973" s="7" t="s">
        <v>1990</v>
      </c>
      <c r="C1973" s="8">
        <v>43466</v>
      </c>
      <c r="D1973" s="6">
        <v>184</v>
      </c>
      <c r="E1973" s="6">
        <v>1</v>
      </c>
      <c r="F1973" s="9"/>
      <c r="G1973" s="6">
        <v>21</v>
      </c>
      <c r="H1973" s="6">
        <v>0</v>
      </c>
      <c r="I1973" s="6">
        <v>86</v>
      </c>
      <c r="J1973" s="8">
        <v>43466</v>
      </c>
      <c r="K1973" s="6">
        <v>-1</v>
      </c>
      <c r="L1973" s="6">
        <v>-1</v>
      </c>
      <c r="M1973" s="6">
        <v>0</v>
      </c>
      <c r="N1973" s="6">
        <v>0</v>
      </c>
      <c r="O1973" s="9"/>
      <c r="P1973" s="6">
        <v>-1</v>
      </c>
      <c r="Q1973" s="6">
        <v>0</v>
      </c>
      <c r="R1973" s="6">
        <v>0</v>
      </c>
      <c r="S1973" s="7" t="s">
        <v>2988</v>
      </c>
      <c r="T1973">
        <f>Tabla1[[#This Row],[id_factura_num]]</f>
        <v>5393</v>
      </c>
    </row>
    <row r="1974" spans="1:20" x14ac:dyDescent="0.25">
      <c r="A1974" s="6">
        <v>5394</v>
      </c>
      <c r="B1974" s="7" t="s">
        <v>1991</v>
      </c>
      <c r="C1974" s="8">
        <v>43466</v>
      </c>
      <c r="D1974" s="6">
        <v>161</v>
      </c>
      <c r="E1974" s="6">
        <v>1</v>
      </c>
      <c r="F1974" s="9"/>
      <c r="G1974" s="6">
        <v>21</v>
      </c>
      <c r="H1974" s="6">
        <v>0</v>
      </c>
      <c r="I1974" s="6">
        <v>87</v>
      </c>
      <c r="J1974" s="8">
        <v>43466</v>
      </c>
      <c r="K1974" s="6">
        <v>-1</v>
      </c>
      <c r="L1974" s="6">
        <v>-1</v>
      </c>
      <c r="M1974" s="6">
        <v>0</v>
      </c>
      <c r="N1974" s="6">
        <v>0</v>
      </c>
      <c r="O1974" s="9"/>
      <c r="P1974" s="6">
        <v>-1</v>
      </c>
      <c r="Q1974" s="6">
        <v>0</v>
      </c>
      <c r="R1974" s="6">
        <v>0</v>
      </c>
      <c r="S1974" s="7" t="s">
        <v>2988</v>
      </c>
      <c r="T1974">
        <f>Tabla1[[#This Row],[id_factura_num]]</f>
        <v>5394</v>
      </c>
    </row>
    <row r="1975" spans="1:20" x14ac:dyDescent="0.25">
      <c r="A1975" s="6">
        <v>5395</v>
      </c>
      <c r="B1975" s="7" t="s">
        <v>1992</v>
      </c>
      <c r="C1975" s="8">
        <v>43466</v>
      </c>
      <c r="D1975" s="6">
        <v>140</v>
      </c>
      <c r="E1975" s="6">
        <v>2</v>
      </c>
      <c r="F1975" s="9"/>
      <c r="G1975" s="6">
        <v>21</v>
      </c>
      <c r="H1975" s="6">
        <v>0</v>
      </c>
      <c r="I1975" s="6">
        <v>88</v>
      </c>
      <c r="J1975" s="8">
        <v>43466</v>
      </c>
      <c r="K1975" s="6">
        <v>-1</v>
      </c>
      <c r="L1975" s="6">
        <v>-1</v>
      </c>
      <c r="M1975" s="6">
        <v>0</v>
      </c>
      <c r="N1975" s="6">
        <v>0</v>
      </c>
      <c r="O1975" s="9"/>
      <c r="P1975" s="6">
        <v>-1</v>
      </c>
      <c r="Q1975" s="6">
        <v>0</v>
      </c>
      <c r="R1975" s="6">
        <v>0</v>
      </c>
      <c r="S1975" s="7" t="s">
        <v>2988</v>
      </c>
      <c r="T1975">
        <f>Tabla1[[#This Row],[id_factura_num]]</f>
        <v>5395</v>
      </c>
    </row>
    <row r="1976" spans="1:20" x14ac:dyDescent="0.25">
      <c r="A1976" s="6">
        <v>5396</v>
      </c>
      <c r="B1976" s="7" t="s">
        <v>1993</v>
      </c>
      <c r="C1976" s="8">
        <v>43466</v>
      </c>
      <c r="D1976" s="6">
        <v>182</v>
      </c>
      <c r="E1976" s="6">
        <v>3</v>
      </c>
      <c r="F1976" s="9"/>
      <c r="G1976" s="6">
        <v>21</v>
      </c>
      <c r="H1976" s="6">
        <v>0</v>
      </c>
      <c r="I1976" s="6">
        <v>89</v>
      </c>
      <c r="J1976" s="8">
        <v>43466</v>
      </c>
      <c r="K1976" s="6">
        <v>-1</v>
      </c>
      <c r="L1976" s="6">
        <v>-1</v>
      </c>
      <c r="M1976" s="6">
        <v>0</v>
      </c>
      <c r="N1976" s="6">
        <v>0</v>
      </c>
      <c r="O1976" s="9"/>
      <c r="P1976" s="6">
        <v>-1</v>
      </c>
      <c r="Q1976" s="6">
        <v>0</v>
      </c>
      <c r="R1976" s="6">
        <v>0</v>
      </c>
      <c r="S1976" s="7" t="s">
        <v>2988</v>
      </c>
      <c r="T1976">
        <f>Tabla1[[#This Row],[id_factura_num]]</f>
        <v>5396</v>
      </c>
    </row>
    <row r="1977" spans="1:20" x14ac:dyDescent="0.25">
      <c r="A1977" s="6">
        <v>5397</v>
      </c>
      <c r="B1977" s="7" t="s">
        <v>1994</v>
      </c>
      <c r="C1977" s="8">
        <v>43466</v>
      </c>
      <c r="D1977" s="6">
        <v>45</v>
      </c>
      <c r="E1977" s="6">
        <v>2</v>
      </c>
      <c r="F1977" s="9"/>
      <c r="G1977" s="6">
        <v>21</v>
      </c>
      <c r="H1977" s="6">
        <v>0</v>
      </c>
      <c r="I1977" s="6">
        <v>90</v>
      </c>
      <c r="J1977" s="8">
        <v>43466</v>
      </c>
      <c r="K1977" s="6">
        <v>-1</v>
      </c>
      <c r="L1977" s="6">
        <v>-1</v>
      </c>
      <c r="M1977" s="6">
        <v>0</v>
      </c>
      <c r="N1977" s="6">
        <v>0</v>
      </c>
      <c r="O1977" s="9"/>
      <c r="P1977" s="6">
        <v>-1</v>
      </c>
      <c r="Q1977" s="6">
        <v>0</v>
      </c>
      <c r="R1977" s="6">
        <v>0</v>
      </c>
      <c r="S1977" s="7" t="s">
        <v>2988</v>
      </c>
      <c r="T1977">
        <f>Tabla1[[#This Row],[id_factura_num]]</f>
        <v>5397</v>
      </c>
    </row>
    <row r="1978" spans="1:20" x14ac:dyDescent="0.25">
      <c r="A1978" s="6">
        <v>5398</v>
      </c>
      <c r="B1978" s="7" t="s">
        <v>1995</v>
      </c>
      <c r="C1978" s="8">
        <v>43466</v>
      </c>
      <c r="D1978" s="6">
        <v>81</v>
      </c>
      <c r="E1978" s="6">
        <v>1</v>
      </c>
      <c r="F1978" s="9"/>
      <c r="G1978" s="6">
        <v>21</v>
      </c>
      <c r="H1978" s="6">
        <v>0</v>
      </c>
      <c r="I1978" s="6">
        <v>91</v>
      </c>
      <c r="J1978" s="8">
        <v>43466</v>
      </c>
      <c r="K1978" s="6">
        <v>-1</v>
      </c>
      <c r="L1978" s="6">
        <v>-1</v>
      </c>
      <c r="M1978" s="6">
        <v>0</v>
      </c>
      <c r="N1978" s="6">
        <v>0</v>
      </c>
      <c r="O1978" s="9"/>
      <c r="P1978" s="6">
        <v>-1</v>
      </c>
      <c r="Q1978" s="6">
        <v>0</v>
      </c>
      <c r="R1978" s="6">
        <v>0</v>
      </c>
      <c r="S1978" s="7" t="s">
        <v>2988</v>
      </c>
      <c r="T1978">
        <f>Tabla1[[#This Row],[id_factura_num]]</f>
        <v>5398</v>
      </c>
    </row>
    <row r="1979" spans="1:20" x14ac:dyDescent="0.25">
      <c r="A1979" s="6">
        <v>5399</v>
      </c>
      <c r="B1979" s="7" t="s">
        <v>1996</v>
      </c>
      <c r="C1979" s="8">
        <v>43466</v>
      </c>
      <c r="D1979" s="6">
        <v>56</v>
      </c>
      <c r="E1979" s="6">
        <v>1</v>
      </c>
      <c r="F1979" s="9"/>
      <c r="G1979" s="6">
        <v>21</v>
      </c>
      <c r="H1979" s="6">
        <v>0</v>
      </c>
      <c r="I1979" s="6">
        <v>92</v>
      </c>
      <c r="J1979" s="8">
        <v>43466</v>
      </c>
      <c r="K1979" s="6">
        <v>-1</v>
      </c>
      <c r="L1979" s="6">
        <v>-1</v>
      </c>
      <c r="M1979" s="6">
        <v>0</v>
      </c>
      <c r="N1979" s="6">
        <v>0</v>
      </c>
      <c r="O1979" s="9"/>
      <c r="P1979" s="6">
        <v>-1</v>
      </c>
      <c r="Q1979" s="6">
        <v>0</v>
      </c>
      <c r="R1979" s="6">
        <v>0</v>
      </c>
      <c r="S1979" s="7" t="s">
        <v>2988</v>
      </c>
      <c r="T1979">
        <f>Tabla1[[#This Row],[id_factura_num]]</f>
        <v>5399</v>
      </c>
    </row>
    <row r="1980" spans="1:20" x14ac:dyDescent="0.25">
      <c r="A1980" s="6">
        <v>5400</v>
      </c>
      <c r="B1980" s="7" t="s">
        <v>1997</v>
      </c>
      <c r="C1980" s="8">
        <v>43466</v>
      </c>
      <c r="D1980" s="6">
        <v>135</v>
      </c>
      <c r="E1980" s="6">
        <v>1</v>
      </c>
      <c r="F1980" s="9"/>
      <c r="G1980" s="6">
        <v>21</v>
      </c>
      <c r="H1980" s="6">
        <v>0</v>
      </c>
      <c r="I1980" s="6">
        <v>93</v>
      </c>
      <c r="J1980" s="8">
        <v>43466</v>
      </c>
      <c r="K1980" s="6">
        <v>-1</v>
      </c>
      <c r="L1980" s="6">
        <v>-1</v>
      </c>
      <c r="M1980" s="6">
        <v>0</v>
      </c>
      <c r="N1980" s="6">
        <v>0</v>
      </c>
      <c r="O1980" s="9"/>
      <c r="P1980" s="6">
        <v>-1</v>
      </c>
      <c r="Q1980" s="6">
        <v>0</v>
      </c>
      <c r="R1980" s="6">
        <v>0</v>
      </c>
      <c r="S1980" s="7" t="s">
        <v>2988</v>
      </c>
      <c r="T1980">
        <f>Tabla1[[#This Row],[id_factura_num]]</f>
        <v>5400</v>
      </c>
    </row>
    <row r="1981" spans="1:20" x14ac:dyDescent="0.25">
      <c r="A1981" s="6">
        <v>5401</v>
      </c>
      <c r="B1981" s="7" t="s">
        <v>1998</v>
      </c>
      <c r="C1981" s="8">
        <v>43466</v>
      </c>
      <c r="D1981" s="6">
        <v>133</v>
      </c>
      <c r="E1981" s="6">
        <v>1</v>
      </c>
      <c r="F1981" s="9"/>
      <c r="G1981" s="6">
        <v>21</v>
      </c>
      <c r="H1981" s="6">
        <v>0</v>
      </c>
      <c r="I1981" s="6">
        <v>94</v>
      </c>
      <c r="J1981" s="8">
        <v>43466</v>
      </c>
      <c r="K1981" s="6">
        <v>-1</v>
      </c>
      <c r="L1981" s="6">
        <v>-1</v>
      </c>
      <c r="M1981" s="6">
        <v>0</v>
      </c>
      <c r="N1981" s="6">
        <v>0</v>
      </c>
      <c r="O1981" s="9"/>
      <c r="P1981" s="6">
        <v>-1</v>
      </c>
      <c r="Q1981" s="6">
        <v>0</v>
      </c>
      <c r="R1981" s="6">
        <v>0</v>
      </c>
      <c r="S1981" s="7" t="s">
        <v>2988</v>
      </c>
      <c r="T1981">
        <f>Tabla1[[#This Row],[id_factura_num]]</f>
        <v>5401</v>
      </c>
    </row>
    <row r="1982" spans="1:20" x14ac:dyDescent="0.25">
      <c r="A1982" s="6">
        <v>5402</v>
      </c>
      <c r="B1982" s="7" t="s">
        <v>1999</v>
      </c>
      <c r="C1982" s="8">
        <v>43466</v>
      </c>
      <c r="D1982" s="6">
        <v>123</v>
      </c>
      <c r="E1982" s="6">
        <v>1</v>
      </c>
      <c r="F1982" s="9"/>
      <c r="G1982" s="6">
        <v>21</v>
      </c>
      <c r="H1982" s="6">
        <v>0</v>
      </c>
      <c r="I1982" s="6">
        <v>95</v>
      </c>
      <c r="J1982" s="8">
        <v>43466</v>
      </c>
      <c r="K1982" s="6">
        <v>-1</v>
      </c>
      <c r="L1982" s="6">
        <v>-1</v>
      </c>
      <c r="M1982" s="6">
        <v>0</v>
      </c>
      <c r="N1982" s="6">
        <v>0</v>
      </c>
      <c r="O1982" s="9"/>
      <c r="P1982" s="6">
        <v>-1</v>
      </c>
      <c r="Q1982" s="6">
        <v>0</v>
      </c>
      <c r="R1982" s="6">
        <v>0</v>
      </c>
      <c r="S1982" s="7" t="s">
        <v>2988</v>
      </c>
      <c r="T1982">
        <f>Tabla1[[#This Row],[id_factura_num]]</f>
        <v>5402</v>
      </c>
    </row>
    <row r="1983" spans="1:20" x14ac:dyDescent="0.25">
      <c r="A1983" s="6">
        <v>5403</v>
      </c>
      <c r="B1983" s="7" t="s">
        <v>2000</v>
      </c>
      <c r="C1983" s="8">
        <v>43466</v>
      </c>
      <c r="D1983" s="6">
        <v>147</v>
      </c>
      <c r="E1983" s="6">
        <v>1</v>
      </c>
      <c r="F1983" s="9"/>
      <c r="G1983" s="6">
        <v>21</v>
      </c>
      <c r="H1983" s="6">
        <v>0</v>
      </c>
      <c r="I1983" s="6">
        <v>96</v>
      </c>
      <c r="J1983" s="8">
        <v>43466</v>
      </c>
      <c r="K1983" s="6">
        <v>-1</v>
      </c>
      <c r="L1983" s="6">
        <v>-1</v>
      </c>
      <c r="M1983" s="6">
        <v>0</v>
      </c>
      <c r="N1983" s="6">
        <v>0</v>
      </c>
      <c r="O1983" s="9"/>
      <c r="P1983" s="6">
        <v>-1</v>
      </c>
      <c r="Q1983" s="6">
        <v>0</v>
      </c>
      <c r="R1983" s="6">
        <v>0</v>
      </c>
      <c r="S1983" s="7" t="s">
        <v>2988</v>
      </c>
      <c r="T1983">
        <f>Tabla1[[#This Row],[id_factura_num]]</f>
        <v>5403</v>
      </c>
    </row>
    <row r="1984" spans="1:20" x14ac:dyDescent="0.25">
      <c r="A1984" s="6">
        <v>5404</v>
      </c>
      <c r="B1984" s="7" t="s">
        <v>2001</v>
      </c>
      <c r="C1984" s="8">
        <v>43466</v>
      </c>
      <c r="D1984" s="6">
        <v>183</v>
      </c>
      <c r="E1984" s="6">
        <v>3</v>
      </c>
      <c r="F1984" s="9"/>
      <c r="G1984" s="6">
        <v>21</v>
      </c>
      <c r="H1984" s="6">
        <v>0</v>
      </c>
      <c r="I1984" s="6">
        <v>97</v>
      </c>
      <c r="J1984" s="8">
        <v>43466</v>
      </c>
      <c r="K1984" s="6">
        <v>-1</v>
      </c>
      <c r="L1984" s="6">
        <v>-1</v>
      </c>
      <c r="M1984" s="6">
        <v>0</v>
      </c>
      <c r="N1984" s="6">
        <v>0</v>
      </c>
      <c r="O1984" s="9"/>
      <c r="P1984" s="6">
        <v>-1</v>
      </c>
      <c r="Q1984" s="6">
        <v>0</v>
      </c>
      <c r="R1984" s="6">
        <v>0</v>
      </c>
      <c r="S1984" s="7" t="s">
        <v>2988</v>
      </c>
      <c r="T1984">
        <f>Tabla1[[#This Row],[id_factura_num]]</f>
        <v>5404</v>
      </c>
    </row>
    <row r="1985" spans="1:20" x14ac:dyDescent="0.25">
      <c r="A1985" s="6">
        <v>5405</v>
      </c>
      <c r="B1985" s="7" t="s">
        <v>2002</v>
      </c>
      <c r="C1985" s="8">
        <v>43466</v>
      </c>
      <c r="D1985" s="6">
        <v>122</v>
      </c>
      <c r="E1985" s="6">
        <v>1</v>
      </c>
      <c r="F1985" s="9"/>
      <c r="G1985" s="6">
        <v>21</v>
      </c>
      <c r="H1985" s="6">
        <v>0</v>
      </c>
      <c r="I1985" s="6">
        <v>98</v>
      </c>
      <c r="J1985" s="8">
        <v>43466</v>
      </c>
      <c r="K1985" s="6">
        <v>-1</v>
      </c>
      <c r="L1985" s="6">
        <v>-1</v>
      </c>
      <c r="M1985" s="6">
        <v>0</v>
      </c>
      <c r="N1985" s="6">
        <v>0</v>
      </c>
      <c r="O1985" s="9"/>
      <c r="P1985" s="6">
        <v>-1</v>
      </c>
      <c r="Q1985" s="6">
        <v>0</v>
      </c>
      <c r="R1985" s="6">
        <v>0</v>
      </c>
      <c r="S1985" s="7" t="s">
        <v>2988</v>
      </c>
      <c r="T1985">
        <f>Tabla1[[#This Row],[id_factura_num]]</f>
        <v>5405</v>
      </c>
    </row>
    <row r="1986" spans="1:20" x14ac:dyDescent="0.25">
      <c r="A1986" s="6">
        <v>5406</v>
      </c>
      <c r="B1986" s="7" t="s">
        <v>2003</v>
      </c>
      <c r="C1986" s="8">
        <v>43466</v>
      </c>
      <c r="D1986" s="6">
        <v>162</v>
      </c>
      <c r="E1986" s="6">
        <v>1</v>
      </c>
      <c r="F1986" s="9"/>
      <c r="G1986" s="6">
        <v>21</v>
      </c>
      <c r="H1986" s="6">
        <v>0</v>
      </c>
      <c r="I1986" s="6">
        <v>99</v>
      </c>
      <c r="J1986" s="8">
        <v>43466</v>
      </c>
      <c r="K1986" s="6">
        <v>-1</v>
      </c>
      <c r="L1986" s="6">
        <v>-1</v>
      </c>
      <c r="M1986" s="6">
        <v>0</v>
      </c>
      <c r="N1986" s="6">
        <v>0</v>
      </c>
      <c r="O1986" s="9"/>
      <c r="P1986" s="6">
        <v>-1</v>
      </c>
      <c r="Q1986" s="6">
        <v>0</v>
      </c>
      <c r="R1986" s="6">
        <v>0</v>
      </c>
      <c r="S1986" s="7" t="s">
        <v>2988</v>
      </c>
      <c r="T1986">
        <f>Tabla1[[#This Row],[id_factura_num]]</f>
        <v>5406</v>
      </c>
    </row>
    <row r="1987" spans="1:20" x14ac:dyDescent="0.25">
      <c r="A1987" s="6">
        <v>5379</v>
      </c>
      <c r="B1987" s="7" t="s">
        <v>2004</v>
      </c>
      <c r="C1987" s="8">
        <v>43480</v>
      </c>
      <c r="D1987" s="6">
        <v>102</v>
      </c>
      <c r="E1987" s="6">
        <v>1</v>
      </c>
      <c r="F1987" s="9"/>
      <c r="G1987" s="6">
        <v>21</v>
      </c>
      <c r="H1987" s="6">
        <v>0</v>
      </c>
      <c r="I1987" s="6">
        <v>100</v>
      </c>
      <c r="J1987" s="8">
        <v>43480</v>
      </c>
      <c r="K1987" s="6">
        <v>-1</v>
      </c>
      <c r="L1987" s="6">
        <v>-1</v>
      </c>
      <c r="M1987" s="6">
        <v>0</v>
      </c>
      <c r="N1987" s="6">
        <v>0</v>
      </c>
      <c r="O1987" s="9"/>
      <c r="P1987" s="6">
        <v>-1</v>
      </c>
      <c r="Q1987" s="6">
        <v>0</v>
      </c>
      <c r="R1987" s="6">
        <v>0</v>
      </c>
      <c r="S1987" s="7" t="s">
        <v>2988</v>
      </c>
      <c r="T1987">
        <f>Tabla1[[#This Row],[id_factura_num]]</f>
        <v>5379</v>
      </c>
    </row>
    <row r="1988" spans="1:20" x14ac:dyDescent="0.25">
      <c r="A1988" s="6">
        <v>5411</v>
      </c>
      <c r="B1988" s="7" t="s">
        <v>2005</v>
      </c>
      <c r="C1988" s="8">
        <v>43480</v>
      </c>
      <c r="D1988" s="6">
        <v>182</v>
      </c>
      <c r="E1988" s="6">
        <v>3</v>
      </c>
      <c r="F1988" s="9"/>
      <c r="G1988" s="6">
        <v>21</v>
      </c>
      <c r="H1988" s="6">
        <v>0</v>
      </c>
      <c r="I1988" s="6">
        <v>101</v>
      </c>
      <c r="J1988" s="8">
        <v>43480</v>
      </c>
      <c r="K1988" s="6">
        <v>-1</v>
      </c>
      <c r="L1988" s="6">
        <v>-1</v>
      </c>
      <c r="M1988" s="6">
        <v>0</v>
      </c>
      <c r="N1988" s="6">
        <v>0</v>
      </c>
      <c r="O1988" s="9"/>
      <c r="P1988" s="6">
        <v>-1</v>
      </c>
      <c r="Q1988" s="6">
        <v>0</v>
      </c>
      <c r="R1988" s="6">
        <v>0</v>
      </c>
      <c r="S1988" s="7" t="s">
        <v>2988</v>
      </c>
      <c r="T1988">
        <f>Tabla1[[#This Row],[id_factura_num]]</f>
        <v>5411</v>
      </c>
    </row>
    <row r="1989" spans="1:20" x14ac:dyDescent="0.25">
      <c r="A1989" s="6">
        <v>5412</v>
      </c>
      <c r="B1989" s="7" t="s">
        <v>2006</v>
      </c>
      <c r="C1989" s="8">
        <v>43480</v>
      </c>
      <c r="D1989" s="6">
        <v>157</v>
      </c>
      <c r="E1989" s="6">
        <v>1</v>
      </c>
      <c r="F1989" s="9"/>
      <c r="G1989" s="6">
        <v>21</v>
      </c>
      <c r="H1989" s="6">
        <v>0</v>
      </c>
      <c r="I1989" s="6">
        <v>102</v>
      </c>
      <c r="J1989" s="8">
        <v>43480</v>
      </c>
      <c r="K1989" s="6">
        <v>-1</v>
      </c>
      <c r="L1989" s="6">
        <v>-1</v>
      </c>
      <c r="M1989" s="6">
        <v>0</v>
      </c>
      <c r="N1989" s="6">
        <v>0</v>
      </c>
      <c r="O1989" s="9"/>
      <c r="P1989" s="6">
        <v>-1</v>
      </c>
      <c r="Q1989" s="6">
        <v>0</v>
      </c>
      <c r="R1989" s="6">
        <v>0</v>
      </c>
      <c r="S1989" s="7" t="s">
        <v>2988</v>
      </c>
      <c r="T1989">
        <f>Tabla1[[#This Row],[id_factura_num]]</f>
        <v>5412</v>
      </c>
    </row>
    <row r="1990" spans="1:20" x14ac:dyDescent="0.25">
      <c r="A1990" s="6">
        <v>5420</v>
      </c>
      <c r="B1990" s="7" t="s">
        <v>2007</v>
      </c>
      <c r="C1990" s="8">
        <v>43497</v>
      </c>
      <c r="D1990" s="6">
        <v>49</v>
      </c>
      <c r="E1990" s="6">
        <v>1</v>
      </c>
      <c r="F1990" s="9"/>
      <c r="G1990" s="6">
        <v>21</v>
      </c>
      <c r="H1990" s="6">
        <v>0</v>
      </c>
      <c r="I1990" s="6">
        <v>103</v>
      </c>
      <c r="J1990" s="8">
        <v>43497</v>
      </c>
      <c r="K1990" s="6">
        <v>-1</v>
      </c>
      <c r="L1990" s="6">
        <v>-1</v>
      </c>
      <c r="M1990" s="6">
        <v>0</v>
      </c>
      <c r="N1990" s="6">
        <v>0</v>
      </c>
      <c r="O1990" s="9"/>
      <c r="P1990" s="6">
        <v>-1</v>
      </c>
      <c r="Q1990" s="6">
        <v>0</v>
      </c>
      <c r="R1990" s="6">
        <v>0</v>
      </c>
      <c r="S1990" s="7" t="s">
        <v>2988</v>
      </c>
      <c r="T1990">
        <f>Tabla1[[#This Row],[id_factura_num]]</f>
        <v>5420</v>
      </c>
    </row>
    <row r="1991" spans="1:20" x14ac:dyDescent="0.25">
      <c r="A1991" s="6">
        <v>5421</v>
      </c>
      <c r="B1991" s="7" t="s">
        <v>2008</v>
      </c>
      <c r="C1991" s="8">
        <v>43497</v>
      </c>
      <c r="D1991" s="6">
        <v>138</v>
      </c>
      <c r="E1991" s="6">
        <v>1</v>
      </c>
      <c r="F1991" s="9"/>
      <c r="G1991" s="6">
        <v>21</v>
      </c>
      <c r="H1991" s="6">
        <v>0</v>
      </c>
      <c r="I1991" s="6">
        <v>104</v>
      </c>
      <c r="J1991" s="8">
        <v>43497</v>
      </c>
      <c r="K1991" s="6">
        <v>-1</v>
      </c>
      <c r="L1991" s="6">
        <v>-1</v>
      </c>
      <c r="M1991" s="6">
        <v>0</v>
      </c>
      <c r="N1991" s="6">
        <v>0</v>
      </c>
      <c r="O1991" s="9"/>
      <c r="P1991" s="6">
        <v>-1</v>
      </c>
      <c r="Q1991" s="6">
        <v>0</v>
      </c>
      <c r="R1991" s="6">
        <v>0</v>
      </c>
      <c r="S1991" s="7" t="s">
        <v>2988</v>
      </c>
      <c r="T1991">
        <f>Tabla1[[#This Row],[id_factura_num]]</f>
        <v>5421</v>
      </c>
    </row>
    <row r="1992" spans="1:20" x14ac:dyDescent="0.25">
      <c r="A1992" s="6">
        <v>5422</v>
      </c>
      <c r="B1992" s="7" t="s">
        <v>2009</v>
      </c>
      <c r="C1992" s="8">
        <v>43497</v>
      </c>
      <c r="D1992" s="6">
        <v>92</v>
      </c>
      <c r="E1992" s="6">
        <v>1</v>
      </c>
      <c r="F1992" s="9"/>
      <c r="G1992" s="6">
        <v>21</v>
      </c>
      <c r="H1992" s="6">
        <v>0</v>
      </c>
      <c r="I1992" s="6">
        <v>105</v>
      </c>
      <c r="J1992" s="8">
        <v>43497</v>
      </c>
      <c r="K1992" s="6">
        <v>-1</v>
      </c>
      <c r="L1992" s="6">
        <v>-1</v>
      </c>
      <c r="M1992" s="6">
        <v>0</v>
      </c>
      <c r="N1992" s="6">
        <v>0</v>
      </c>
      <c r="O1992" s="9"/>
      <c r="P1992" s="6">
        <v>-1</v>
      </c>
      <c r="Q1992" s="6">
        <v>0</v>
      </c>
      <c r="R1992" s="6">
        <v>0</v>
      </c>
      <c r="S1992" s="7" t="s">
        <v>2988</v>
      </c>
      <c r="T1992">
        <f>Tabla1[[#This Row],[id_factura_num]]</f>
        <v>5422</v>
      </c>
    </row>
    <row r="1993" spans="1:20" x14ac:dyDescent="0.25">
      <c r="A1993" s="6">
        <v>5423</v>
      </c>
      <c r="B1993" s="7" t="s">
        <v>2010</v>
      </c>
      <c r="C1993" s="8">
        <v>43497</v>
      </c>
      <c r="D1993" s="6">
        <v>42</v>
      </c>
      <c r="E1993" s="6">
        <v>1</v>
      </c>
      <c r="F1993" s="9"/>
      <c r="G1993" s="6">
        <v>21</v>
      </c>
      <c r="H1993" s="6">
        <v>0</v>
      </c>
      <c r="I1993" s="6">
        <v>106</v>
      </c>
      <c r="J1993" s="8">
        <v>43497</v>
      </c>
      <c r="K1993" s="6">
        <v>-1</v>
      </c>
      <c r="L1993" s="6">
        <v>-1</v>
      </c>
      <c r="M1993" s="6">
        <v>0</v>
      </c>
      <c r="N1993" s="6">
        <v>0</v>
      </c>
      <c r="O1993" s="9"/>
      <c r="P1993" s="6">
        <v>-1</v>
      </c>
      <c r="Q1993" s="6">
        <v>0</v>
      </c>
      <c r="R1993" s="6">
        <v>0</v>
      </c>
      <c r="S1993" s="7" t="s">
        <v>2988</v>
      </c>
      <c r="T1993">
        <f>Tabla1[[#This Row],[id_factura_num]]</f>
        <v>5423</v>
      </c>
    </row>
    <row r="1994" spans="1:20" x14ac:dyDescent="0.25">
      <c r="A1994" s="6">
        <v>5424</v>
      </c>
      <c r="B1994" s="7" t="s">
        <v>2011</v>
      </c>
      <c r="C1994" s="8">
        <v>43497</v>
      </c>
      <c r="D1994" s="6">
        <v>129</v>
      </c>
      <c r="E1994" s="6">
        <v>1</v>
      </c>
      <c r="F1994" s="9"/>
      <c r="G1994" s="6">
        <v>21</v>
      </c>
      <c r="H1994" s="6">
        <v>0</v>
      </c>
      <c r="I1994" s="6">
        <v>107</v>
      </c>
      <c r="J1994" s="8">
        <v>43497</v>
      </c>
      <c r="K1994" s="6">
        <v>-1</v>
      </c>
      <c r="L1994" s="6">
        <v>-1</v>
      </c>
      <c r="M1994" s="6">
        <v>0</v>
      </c>
      <c r="N1994" s="6">
        <v>0</v>
      </c>
      <c r="O1994" s="9"/>
      <c r="P1994" s="6">
        <v>-1</v>
      </c>
      <c r="Q1994" s="6">
        <v>0</v>
      </c>
      <c r="R1994" s="6">
        <v>0</v>
      </c>
      <c r="S1994" s="7" t="s">
        <v>2988</v>
      </c>
      <c r="T1994">
        <f>Tabla1[[#This Row],[id_factura_num]]</f>
        <v>5424</v>
      </c>
    </row>
    <row r="1995" spans="1:20" x14ac:dyDescent="0.25">
      <c r="A1995" s="6">
        <v>5425</v>
      </c>
      <c r="B1995" s="7" t="s">
        <v>2012</v>
      </c>
      <c r="C1995" s="8">
        <v>43497</v>
      </c>
      <c r="D1995" s="6">
        <v>109</v>
      </c>
      <c r="E1995" s="6">
        <v>1</v>
      </c>
      <c r="F1995" s="9"/>
      <c r="G1995" s="6">
        <v>21</v>
      </c>
      <c r="H1995" s="6">
        <v>0</v>
      </c>
      <c r="I1995" s="6">
        <v>108</v>
      </c>
      <c r="J1995" s="8">
        <v>43497</v>
      </c>
      <c r="K1995" s="6">
        <v>-1</v>
      </c>
      <c r="L1995" s="6">
        <v>-1</v>
      </c>
      <c r="M1995" s="6">
        <v>0</v>
      </c>
      <c r="N1995" s="6">
        <v>0</v>
      </c>
      <c r="O1995" s="9"/>
      <c r="P1995" s="6">
        <v>-1</v>
      </c>
      <c r="Q1995" s="6">
        <v>0</v>
      </c>
      <c r="R1995" s="6">
        <v>0</v>
      </c>
      <c r="S1995" s="7" t="s">
        <v>2988</v>
      </c>
      <c r="T1995">
        <f>Tabla1[[#This Row],[id_factura_num]]</f>
        <v>5425</v>
      </c>
    </row>
    <row r="1996" spans="1:20" x14ac:dyDescent="0.25">
      <c r="A1996" s="6">
        <v>5426</v>
      </c>
      <c r="B1996" s="7" t="s">
        <v>2013</v>
      </c>
      <c r="C1996" s="8">
        <v>43497</v>
      </c>
      <c r="D1996" s="6">
        <v>110</v>
      </c>
      <c r="E1996" s="6">
        <v>1</v>
      </c>
      <c r="F1996" s="9"/>
      <c r="G1996" s="6">
        <v>21</v>
      </c>
      <c r="H1996" s="6">
        <v>0</v>
      </c>
      <c r="I1996" s="6">
        <v>109</v>
      </c>
      <c r="J1996" s="8">
        <v>43497</v>
      </c>
      <c r="K1996" s="6">
        <v>-1</v>
      </c>
      <c r="L1996" s="6">
        <v>-1</v>
      </c>
      <c r="M1996" s="6">
        <v>0</v>
      </c>
      <c r="N1996" s="6">
        <v>0</v>
      </c>
      <c r="O1996" s="9"/>
      <c r="P1996" s="6">
        <v>-1</v>
      </c>
      <c r="Q1996" s="6">
        <v>0</v>
      </c>
      <c r="R1996" s="6">
        <v>0</v>
      </c>
      <c r="S1996" s="7" t="s">
        <v>2988</v>
      </c>
      <c r="T1996">
        <f>Tabla1[[#This Row],[id_factura_num]]</f>
        <v>5426</v>
      </c>
    </row>
    <row r="1997" spans="1:20" x14ac:dyDescent="0.25">
      <c r="A1997" s="6">
        <v>5427</v>
      </c>
      <c r="B1997" s="7" t="s">
        <v>2014</v>
      </c>
      <c r="C1997" s="8">
        <v>43497</v>
      </c>
      <c r="D1997" s="6">
        <v>111</v>
      </c>
      <c r="E1997" s="6">
        <v>1</v>
      </c>
      <c r="F1997" s="9"/>
      <c r="G1997" s="6">
        <v>21</v>
      </c>
      <c r="H1997" s="6">
        <v>0</v>
      </c>
      <c r="I1997" s="6">
        <v>110</v>
      </c>
      <c r="J1997" s="8">
        <v>43497</v>
      </c>
      <c r="K1997" s="6">
        <v>-1</v>
      </c>
      <c r="L1997" s="6">
        <v>-1</v>
      </c>
      <c r="M1997" s="6">
        <v>0</v>
      </c>
      <c r="N1997" s="6">
        <v>0</v>
      </c>
      <c r="O1997" s="9"/>
      <c r="P1997" s="6">
        <v>-1</v>
      </c>
      <c r="Q1997" s="6">
        <v>0</v>
      </c>
      <c r="R1997" s="6">
        <v>0</v>
      </c>
      <c r="S1997" s="7" t="s">
        <v>2988</v>
      </c>
      <c r="T1997">
        <f>Tabla1[[#This Row],[id_factura_num]]</f>
        <v>5427</v>
      </c>
    </row>
    <row r="1998" spans="1:20" x14ac:dyDescent="0.25">
      <c r="A1998" s="6">
        <v>5428</v>
      </c>
      <c r="B1998" s="7" t="s">
        <v>2015</v>
      </c>
      <c r="C1998" s="8">
        <v>43497</v>
      </c>
      <c r="D1998" s="6">
        <v>112</v>
      </c>
      <c r="E1998" s="6">
        <v>1</v>
      </c>
      <c r="F1998" s="9"/>
      <c r="G1998" s="6">
        <v>21</v>
      </c>
      <c r="H1998" s="6">
        <v>0</v>
      </c>
      <c r="I1998" s="6">
        <v>111</v>
      </c>
      <c r="J1998" s="8">
        <v>43497</v>
      </c>
      <c r="K1998" s="6">
        <v>-1</v>
      </c>
      <c r="L1998" s="6">
        <v>-1</v>
      </c>
      <c r="M1998" s="6">
        <v>0</v>
      </c>
      <c r="N1998" s="6">
        <v>0</v>
      </c>
      <c r="O1998" s="9"/>
      <c r="P1998" s="6">
        <v>-1</v>
      </c>
      <c r="Q1998" s="6">
        <v>0</v>
      </c>
      <c r="R1998" s="6">
        <v>0</v>
      </c>
      <c r="S1998" s="7" t="s">
        <v>2988</v>
      </c>
      <c r="T1998">
        <f>Tabla1[[#This Row],[id_factura_num]]</f>
        <v>5428</v>
      </c>
    </row>
    <row r="1999" spans="1:20" x14ac:dyDescent="0.25">
      <c r="A1999" s="6">
        <v>5429</v>
      </c>
      <c r="B1999" s="7" t="s">
        <v>2016</v>
      </c>
      <c r="C1999" s="8">
        <v>43497</v>
      </c>
      <c r="D1999" s="6">
        <v>177</v>
      </c>
      <c r="E1999" s="6">
        <v>1</v>
      </c>
      <c r="F1999" s="9"/>
      <c r="G1999" s="6">
        <v>21</v>
      </c>
      <c r="H1999" s="6">
        <v>0</v>
      </c>
      <c r="I1999" s="6">
        <v>112</v>
      </c>
      <c r="J1999" s="8">
        <v>43497</v>
      </c>
      <c r="K1999" s="6">
        <v>-1</v>
      </c>
      <c r="L1999" s="6">
        <v>-1</v>
      </c>
      <c r="M1999" s="6">
        <v>0</v>
      </c>
      <c r="N1999" s="6">
        <v>0</v>
      </c>
      <c r="O1999" s="9"/>
      <c r="P1999" s="6">
        <v>-1</v>
      </c>
      <c r="Q1999" s="6">
        <v>0</v>
      </c>
      <c r="R1999" s="6">
        <v>0</v>
      </c>
      <c r="S1999" s="7" t="s">
        <v>2988</v>
      </c>
      <c r="T1999">
        <f>Tabla1[[#This Row],[id_factura_num]]</f>
        <v>5429</v>
      </c>
    </row>
    <row r="2000" spans="1:20" x14ac:dyDescent="0.25">
      <c r="A2000" s="6">
        <v>5430</v>
      </c>
      <c r="B2000" s="7" t="s">
        <v>2017</v>
      </c>
      <c r="C2000" s="8">
        <v>43497</v>
      </c>
      <c r="D2000" s="6">
        <v>63</v>
      </c>
      <c r="E2000" s="6">
        <v>2</v>
      </c>
      <c r="F2000" s="9"/>
      <c r="G2000" s="6">
        <v>21</v>
      </c>
      <c r="H2000" s="6">
        <v>0</v>
      </c>
      <c r="I2000" s="6">
        <v>113</v>
      </c>
      <c r="J2000" s="8">
        <v>43497</v>
      </c>
      <c r="K2000" s="6">
        <v>-1</v>
      </c>
      <c r="L2000" s="6">
        <v>-1</v>
      </c>
      <c r="M2000" s="6">
        <v>0</v>
      </c>
      <c r="N2000" s="6">
        <v>0</v>
      </c>
      <c r="O2000" s="9"/>
      <c r="P2000" s="6">
        <v>-1</v>
      </c>
      <c r="Q2000" s="6">
        <v>0</v>
      </c>
      <c r="R2000" s="6">
        <v>0</v>
      </c>
      <c r="S2000" s="7" t="s">
        <v>2988</v>
      </c>
      <c r="T2000">
        <f>Tabla1[[#This Row],[id_factura_num]]</f>
        <v>5430</v>
      </c>
    </row>
    <row r="2001" spans="1:20" x14ac:dyDescent="0.25">
      <c r="A2001" s="6">
        <v>5431</v>
      </c>
      <c r="B2001" s="7" t="s">
        <v>2018</v>
      </c>
      <c r="C2001" s="8">
        <v>43497</v>
      </c>
      <c r="D2001" s="6">
        <v>83</v>
      </c>
      <c r="E2001" s="6">
        <v>2</v>
      </c>
      <c r="F2001" s="9"/>
      <c r="G2001" s="6">
        <v>21</v>
      </c>
      <c r="H2001" s="6">
        <v>0</v>
      </c>
      <c r="I2001" s="6">
        <v>114</v>
      </c>
      <c r="J2001" s="8">
        <v>43497</v>
      </c>
      <c r="K2001" s="6">
        <v>-1</v>
      </c>
      <c r="L2001" s="6">
        <v>-1</v>
      </c>
      <c r="M2001" s="6">
        <v>0</v>
      </c>
      <c r="N2001" s="6">
        <v>0</v>
      </c>
      <c r="O2001" s="9"/>
      <c r="P2001" s="6">
        <v>-1</v>
      </c>
      <c r="Q2001" s="6">
        <v>0</v>
      </c>
      <c r="R2001" s="6">
        <v>0</v>
      </c>
      <c r="S2001" s="7" t="s">
        <v>2988</v>
      </c>
      <c r="T2001">
        <f>Tabla1[[#This Row],[id_factura_num]]</f>
        <v>5431</v>
      </c>
    </row>
    <row r="2002" spans="1:20" x14ac:dyDescent="0.25">
      <c r="A2002" s="6">
        <v>5432</v>
      </c>
      <c r="B2002" s="7" t="s">
        <v>2019</v>
      </c>
      <c r="C2002" s="8">
        <v>43497</v>
      </c>
      <c r="D2002" s="6">
        <v>100</v>
      </c>
      <c r="E2002" s="6">
        <v>1</v>
      </c>
      <c r="F2002" s="9"/>
      <c r="G2002" s="6">
        <v>21</v>
      </c>
      <c r="H2002" s="6">
        <v>0</v>
      </c>
      <c r="I2002" s="6">
        <v>115</v>
      </c>
      <c r="J2002" s="8">
        <v>43497</v>
      </c>
      <c r="K2002" s="6">
        <v>-1</v>
      </c>
      <c r="L2002" s="6">
        <v>-1</v>
      </c>
      <c r="M2002" s="6">
        <v>0</v>
      </c>
      <c r="N2002" s="6">
        <v>0</v>
      </c>
      <c r="O2002" s="9"/>
      <c r="P2002" s="6">
        <v>-1</v>
      </c>
      <c r="Q2002" s="6">
        <v>0</v>
      </c>
      <c r="R2002" s="6">
        <v>0</v>
      </c>
      <c r="S2002" s="7" t="s">
        <v>2988</v>
      </c>
      <c r="T2002">
        <f>Tabla1[[#This Row],[id_factura_num]]</f>
        <v>5432</v>
      </c>
    </row>
    <row r="2003" spans="1:20" x14ac:dyDescent="0.25">
      <c r="A2003" s="6">
        <v>5433</v>
      </c>
      <c r="B2003" s="7" t="s">
        <v>2020</v>
      </c>
      <c r="C2003" s="8">
        <v>43497</v>
      </c>
      <c r="D2003" s="6">
        <v>74</v>
      </c>
      <c r="E2003" s="6">
        <v>1</v>
      </c>
      <c r="F2003" s="9"/>
      <c r="G2003" s="6">
        <v>21</v>
      </c>
      <c r="H2003" s="6">
        <v>0</v>
      </c>
      <c r="I2003" s="6">
        <v>116</v>
      </c>
      <c r="J2003" s="8">
        <v>43497</v>
      </c>
      <c r="K2003" s="6">
        <v>-1</v>
      </c>
      <c r="L2003" s="6">
        <v>-1</v>
      </c>
      <c r="M2003" s="6">
        <v>0</v>
      </c>
      <c r="N2003" s="6">
        <v>0</v>
      </c>
      <c r="O2003" s="9"/>
      <c r="P2003" s="6">
        <v>-1</v>
      </c>
      <c r="Q2003" s="6">
        <v>0</v>
      </c>
      <c r="R2003" s="6">
        <v>0</v>
      </c>
      <c r="S2003" s="7" t="s">
        <v>2988</v>
      </c>
      <c r="T2003">
        <f>Tabla1[[#This Row],[id_factura_num]]</f>
        <v>5433</v>
      </c>
    </row>
    <row r="2004" spans="1:20" x14ac:dyDescent="0.25">
      <c r="A2004" s="6">
        <v>5434</v>
      </c>
      <c r="B2004" s="7" t="s">
        <v>2021</v>
      </c>
      <c r="C2004" s="8">
        <v>43497</v>
      </c>
      <c r="D2004" s="6">
        <v>99</v>
      </c>
      <c r="E2004" s="6">
        <v>2</v>
      </c>
      <c r="F2004" s="9"/>
      <c r="G2004" s="6">
        <v>21</v>
      </c>
      <c r="H2004" s="6">
        <v>0</v>
      </c>
      <c r="I2004" s="6">
        <v>117</v>
      </c>
      <c r="J2004" s="8">
        <v>43497</v>
      </c>
      <c r="K2004" s="6">
        <v>-1</v>
      </c>
      <c r="L2004" s="6">
        <v>-1</v>
      </c>
      <c r="M2004" s="6">
        <v>0</v>
      </c>
      <c r="N2004" s="6">
        <v>0</v>
      </c>
      <c r="O2004" s="9"/>
      <c r="P2004" s="6">
        <v>-1</v>
      </c>
      <c r="Q2004" s="6">
        <v>0</v>
      </c>
      <c r="R2004" s="6">
        <v>0</v>
      </c>
      <c r="S2004" s="7" t="s">
        <v>2988</v>
      </c>
      <c r="T2004">
        <f>Tabla1[[#This Row],[id_factura_num]]</f>
        <v>5434</v>
      </c>
    </row>
    <row r="2005" spans="1:20" x14ac:dyDescent="0.25">
      <c r="A2005" s="6">
        <v>5435</v>
      </c>
      <c r="B2005" s="7" t="s">
        <v>2022</v>
      </c>
      <c r="C2005" s="8">
        <v>43497</v>
      </c>
      <c r="D2005" s="6">
        <v>125</v>
      </c>
      <c r="E2005" s="6">
        <v>1</v>
      </c>
      <c r="F2005" s="9"/>
      <c r="G2005" s="6">
        <v>21</v>
      </c>
      <c r="H2005" s="6">
        <v>0</v>
      </c>
      <c r="I2005" s="6">
        <v>118</v>
      </c>
      <c r="J2005" s="8">
        <v>43497</v>
      </c>
      <c r="K2005" s="6">
        <v>-1</v>
      </c>
      <c r="L2005" s="6">
        <v>-1</v>
      </c>
      <c r="M2005" s="6">
        <v>0</v>
      </c>
      <c r="N2005" s="6">
        <v>0</v>
      </c>
      <c r="O2005" s="9"/>
      <c r="P2005" s="6">
        <v>-1</v>
      </c>
      <c r="Q2005" s="6">
        <v>0</v>
      </c>
      <c r="R2005" s="6">
        <v>0</v>
      </c>
      <c r="S2005" s="7" t="s">
        <v>2988</v>
      </c>
      <c r="T2005">
        <f>Tabla1[[#This Row],[id_factura_num]]</f>
        <v>5435</v>
      </c>
    </row>
    <row r="2006" spans="1:20" x14ac:dyDescent="0.25">
      <c r="A2006" s="6">
        <v>5436</v>
      </c>
      <c r="B2006" s="7" t="s">
        <v>2023</v>
      </c>
      <c r="C2006" s="8">
        <v>43497</v>
      </c>
      <c r="D2006" s="6">
        <v>126</v>
      </c>
      <c r="E2006" s="6">
        <v>1</v>
      </c>
      <c r="F2006" s="9"/>
      <c r="G2006" s="6">
        <v>21</v>
      </c>
      <c r="H2006" s="6">
        <v>0</v>
      </c>
      <c r="I2006" s="6">
        <v>119</v>
      </c>
      <c r="J2006" s="8">
        <v>43497</v>
      </c>
      <c r="K2006" s="6">
        <v>-1</v>
      </c>
      <c r="L2006" s="6">
        <v>-1</v>
      </c>
      <c r="M2006" s="6">
        <v>0</v>
      </c>
      <c r="N2006" s="6">
        <v>0</v>
      </c>
      <c r="O2006" s="9"/>
      <c r="P2006" s="6">
        <v>-1</v>
      </c>
      <c r="Q2006" s="6">
        <v>0</v>
      </c>
      <c r="R2006" s="6">
        <v>0</v>
      </c>
      <c r="S2006" s="7" t="s">
        <v>2988</v>
      </c>
      <c r="T2006">
        <f>Tabla1[[#This Row],[id_factura_num]]</f>
        <v>5436</v>
      </c>
    </row>
    <row r="2007" spans="1:20" x14ac:dyDescent="0.25">
      <c r="A2007" s="6">
        <v>5437</v>
      </c>
      <c r="B2007" s="7" t="s">
        <v>2024</v>
      </c>
      <c r="C2007" s="8">
        <v>43497</v>
      </c>
      <c r="D2007" s="6">
        <v>128</v>
      </c>
      <c r="E2007" s="6">
        <v>1</v>
      </c>
      <c r="F2007" s="9"/>
      <c r="G2007" s="6">
        <v>21</v>
      </c>
      <c r="H2007" s="6">
        <v>0</v>
      </c>
      <c r="I2007" s="6">
        <v>120</v>
      </c>
      <c r="J2007" s="8">
        <v>43497</v>
      </c>
      <c r="K2007" s="6">
        <v>-1</v>
      </c>
      <c r="L2007" s="6">
        <v>-1</v>
      </c>
      <c r="M2007" s="6">
        <v>0</v>
      </c>
      <c r="N2007" s="6">
        <v>0</v>
      </c>
      <c r="O2007" s="9"/>
      <c r="P2007" s="6">
        <v>-1</v>
      </c>
      <c r="Q2007" s="6">
        <v>0</v>
      </c>
      <c r="R2007" s="6">
        <v>0</v>
      </c>
      <c r="S2007" s="7" t="s">
        <v>2988</v>
      </c>
      <c r="T2007">
        <f>Tabla1[[#This Row],[id_factura_num]]</f>
        <v>5437</v>
      </c>
    </row>
    <row r="2008" spans="1:20" x14ac:dyDescent="0.25">
      <c r="A2008" s="6">
        <v>5438</v>
      </c>
      <c r="B2008" s="7" t="s">
        <v>2025</v>
      </c>
      <c r="C2008" s="8">
        <v>43497</v>
      </c>
      <c r="D2008" s="6">
        <v>159</v>
      </c>
      <c r="E2008" s="6">
        <v>1</v>
      </c>
      <c r="F2008" s="9"/>
      <c r="G2008" s="6">
        <v>21</v>
      </c>
      <c r="H2008" s="6">
        <v>0</v>
      </c>
      <c r="I2008" s="6">
        <v>121</v>
      </c>
      <c r="J2008" s="8">
        <v>43497</v>
      </c>
      <c r="K2008" s="6">
        <v>-1</v>
      </c>
      <c r="L2008" s="6">
        <v>-1</v>
      </c>
      <c r="M2008" s="6">
        <v>0</v>
      </c>
      <c r="N2008" s="6">
        <v>0</v>
      </c>
      <c r="O2008" s="9"/>
      <c r="P2008" s="6">
        <v>-1</v>
      </c>
      <c r="Q2008" s="6">
        <v>0</v>
      </c>
      <c r="R2008" s="6">
        <v>0</v>
      </c>
      <c r="S2008" s="7" t="s">
        <v>2988</v>
      </c>
      <c r="T2008">
        <f>Tabla1[[#This Row],[id_factura_num]]</f>
        <v>5438</v>
      </c>
    </row>
    <row r="2009" spans="1:20" x14ac:dyDescent="0.25">
      <c r="A2009" s="6">
        <v>5439</v>
      </c>
      <c r="B2009" s="7" t="s">
        <v>2026</v>
      </c>
      <c r="C2009" s="8">
        <v>43497</v>
      </c>
      <c r="D2009" s="6">
        <v>163</v>
      </c>
      <c r="E2009" s="6">
        <v>2</v>
      </c>
      <c r="F2009" s="9"/>
      <c r="G2009" s="6">
        <v>21</v>
      </c>
      <c r="H2009" s="6">
        <v>0</v>
      </c>
      <c r="I2009" s="6">
        <v>122</v>
      </c>
      <c r="J2009" s="8">
        <v>43497</v>
      </c>
      <c r="K2009" s="6">
        <v>-1</v>
      </c>
      <c r="L2009" s="6">
        <v>-1</v>
      </c>
      <c r="M2009" s="6">
        <v>0</v>
      </c>
      <c r="N2009" s="6">
        <v>0</v>
      </c>
      <c r="O2009" s="9"/>
      <c r="P2009" s="6">
        <v>-1</v>
      </c>
      <c r="Q2009" s="6">
        <v>0</v>
      </c>
      <c r="R2009" s="6">
        <v>0</v>
      </c>
      <c r="S2009" s="7" t="s">
        <v>2988</v>
      </c>
      <c r="T2009">
        <f>Tabla1[[#This Row],[id_factura_num]]</f>
        <v>5439</v>
      </c>
    </row>
    <row r="2010" spans="1:20" x14ac:dyDescent="0.25">
      <c r="A2010" s="6">
        <v>5440</v>
      </c>
      <c r="B2010" s="7" t="s">
        <v>2027</v>
      </c>
      <c r="C2010" s="8">
        <v>43497</v>
      </c>
      <c r="D2010" s="6">
        <v>65</v>
      </c>
      <c r="E2010" s="6">
        <v>1</v>
      </c>
      <c r="F2010" s="9"/>
      <c r="G2010" s="6">
        <v>21</v>
      </c>
      <c r="H2010" s="6">
        <v>0</v>
      </c>
      <c r="I2010" s="6">
        <v>123</v>
      </c>
      <c r="J2010" s="8">
        <v>43497</v>
      </c>
      <c r="K2010" s="6">
        <v>-1</v>
      </c>
      <c r="L2010" s="6">
        <v>-1</v>
      </c>
      <c r="M2010" s="6">
        <v>0</v>
      </c>
      <c r="N2010" s="6">
        <v>0</v>
      </c>
      <c r="O2010" s="9"/>
      <c r="P2010" s="6">
        <v>-1</v>
      </c>
      <c r="Q2010" s="6">
        <v>0</v>
      </c>
      <c r="R2010" s="6">
        <v>0</v>
      </c>
      <c r="S2010" s="7" t="s">
        <v>2988</v>
      </c>
      <c r="T2010">
        <f>Tabla1[[#This Row],[id_factura_num]]</f>
        <v>5440</v>
      </c>
    </row>
    <row r="2011" spans="1:20" x14ac:dyDescent="0.25">
      <c r="A2011" s="6">
        <v>5441</v>
      </c>
      <c r="B2011" s="7" t="s">
        <v>2028</v>
      </c>
      <c r="C2011" s="8">
        <v>43497</v>
      </c>
      <c r="D2011" s="6">
        <v>7</v>
      </c>
      <c r="E2011" s="6">
        <v>1</v>
      </c>
      <c r="F2011" s="9"/>
      <c r="G2011" s="6">
        <v>21</v>
      </c>
      <c r="H2011" s="6">
        <v>0</v>
      </c>
      <c r="I2011" s="6">
        <v>124</v>
      </c>
      <c r="J2011" s="8">
        <v>43497</v>
      </c>
      <c r="K2011" s="6">
        <v>-1</v>
      </c>
      <c r="L2011" s="6">
        <v>-1</v>
      </c>
      <c r="M2011" s="6">
        <v>0</v>
      </c>
      <c r="N2011" s="6">
        <v>0</v>
      </c>
      <c r="O2011" s="9"/>
      <c r="P2011" s="6">
        <v>-1</v>
      </c>
      <c r="Q2011" s="6">
        <v>0</v>
      </c>
      <c r="R2011" s="6">
        <v>0</v>
      </c>
      <c r="S2011" s="7" t="s">
        <v>2029</v>
      </c>
      <c r="T2011">
        <f>Tabla1[[#This Row],[id_factura_num]]</f>
        <v>5441</v>
      </c>
    </row>
    <row r="2012" spans="1:20" x14ac:dyDescent="0.25">
      <c r="A2012" s="6">
        <v>5442</v>
      </c>
      <c r="B2012" s="7" t="s">
        <v>2030</v>
      </c>
      <c r="C2012" s="8">
        <v>43497</v>
      </c>
      <c r="D2012" s="6">
        <v>140</v>
      </c>
      <c r="E2012" s="6">
        <v>2</v>
      </c>
      <c r="F2012" s="9"/>
      <c r="G2012" s="6">
        <v>21</v>
      </c>
      <c r="H2012" s="6">
        <v>0</v>
      </c>
      <c r="I2012" s="6">
        <v>125</v>
      </c>
      <c r="J2012" s="8">
        <v>43497</v>
      </c>
      <c r="K2012" s="6">
        <v>-1</v>
      </c>
      <c r="L2012" s="6">
        <v>-1</v>
      </c>
      <c r="M2012" s="6">
        <v>0</v>
      </c>
      <c r="N2012" s="6">
        <v>0</v>
      </c>
      <c r="O2012" s="9"/>
      <c r="P2012" s="6">
        <v>-1</v>
      </c>
      <c r="Q2012" s="6">
        <v>0</v>
      </c>
      <c r="R2012" s="6">
        <v>0</v>
      </c>
      <c r="S2012" s="7" t="s">
        <v>2988</v>
      </c>
      <c r="T2012">
        <f>Tabla1[[#This Row],[id_factura_num]]</f>
        <v>5442</v>
      </c>
    </row>
    <row r="2013" spans="1:20" x14ac:dyDescent="0.25">
      <c r="A2013" s="6">
        <v>5443</v>
      </c>
      <c r="B2013" s="7" t="s">
        <v>2031</v>
      </c>
      <c r="C2013" s="8">
        <v>43497</v>
      </c>
      <c r="D2013" s="6">
        <v>45</v>
      </c>
      <c r="E2013" s="6">
        <v>2</v>
      </c>
      <c r="F2013" s="9"/>
      <c r="G2013" s="6">
        <v>21</v>
      </c>
      <c r="H2013" s="6">
        <v>0</v>
      </c>
      <c r="I2013" s="6">
        <v>126</v>
      </c>
      <c r="J2013" s="8">
        <v>43497</v>
      </c>
      <c r="K2013" s="6">
        <v>-1</v>
      </c>
      <c r="L2013" s="6">
        <v>-1</v>
      </c>
      <c r="M2013" s="6">
        <v>0</v>
      </c>
      <c r="N2013" s="6">
        <v>0</v>
      </c>
      <c r="O2013" s="9"/>
      <c r="P2013" s="6">
        <v>-1</v>
      </c>
      <c r="Q2013" s="6">
        <v>0</v>
      </c>
      <c r="R2013" s="6">
        <v>0</v>
      </c>
      <c r="S2013" s="7" t="s">
        <v>2988</v>
      </c>
      <c r="T2013">
        <f>Tabla1[[#This Row],[id_factura_num]]</f>
        <v>5443</v>
      </c>
    </row>
    <row r="2014" spans="1:20" x14ac:dyDescent="0.25">
      <c r="A2014" s="6">
        <v>5444</v>
      </c>
      <c r="B2014" s="7" t="s">
        <v>2032</v>
      </c>
      <c r="C2014" s="8">
        <v>43497</v>
      </c>
      <c r="D2014" s="6">
        <v>56</v>
      </c>
      <c r="E2014" s="6">
        <v>1</v>
      </c>
      <c r="F2014" s="9"/>
      <c r="G2014" s="6">
        <v>21</v>
      </c>
      <c r="H2014" s="6">
        <v>0</v>
      </c>
      <c r="I2014" s="6">
        <v>127</v>
      </c>
      <c r="J2014" s="8">
        <v>43497</v>
      </c>
      <c r="K2014" s="6">
        <v>-1</v>
      </c>
      <c r="L2014" s="6">
        <v>-1</v>
      </c>
      <c r="M2014" s="6">
        <v>0</v>
      </c>
      <c r="N2014" s="6">
        <v>0</v>
      </c>
      <c r="O2014" s="9"/>
      <c r="P2014" s="6">
        <v>-1</v>
      </c>
      <c r="Q2014" s="6">
        <v>0</v>
      </c>
      <c r="R2014" s="6">
        <v>0</v>
      </c>
      <c r="S2014" s="7" t="s">
        <v>2988</v>
      </c>
      <c r="T2014">
        <f>Tabla1[[#This Row],[id_factura_num]]</f>
        <v>5444</v>
      </c>
    </row>
    <row r="2015" spans="1:20" x14ac:dyDescent="0.25">
      <c r="A2015" s="6">
        <v>5445</v>
      </c>
      <c r="B2015" s="7" t="s">
        <v>2033</v>
      </c>
      <c r="C2015" s="8">
        <v>43497</v>
      </c>
      <c r="D2015" s="6">
        <v>135</v>
      </c>
      <c r="E2015" s="6">
        <v>1</v>
      </c>
      <c r="F2015" s="9"/>
      <c r="G2015" s="6">
        <v>21</v>
      </c>
      <c r="H2015" s="6">
        <v>0</v>
      </c>
      <c r="I2015" s="6">
        <v>128</v>
      </c>
      <c r="J2015" s="8">
        <v>43497</v>
      </c>
      <c r="K2015" s="6">
        <v>-1</v>
      </c>
      <c r="L2015" s="6">
        <v>-1</v>
      </c>
      <c r="M2015" s="6">
        <v>0</v>
      </c>
      <c r="N2015" s="6">
        <v>0</v>
      </c>
      <c r="O2015" s="9"/>
      <c r="P2015" s="6">
        <v>-1</v>
      </c>
      <c r="Q2015" s="6">
        <v>0</v>
      </c>
      <c r="R2015" s="6">
        <v>0</v>
      </c>
      <c r="S2015" s="7" t="s">
        <v>2988</v>
      </c>
      <c r="T2015">
        <f>Tabla1[[#This Row],[id_factura_num]]</f>
        <v>5445</v>
      </c>
    </row>
    <row r="2016" spans="1:20" x14ac:dyDescent="0.25">
      <c r="A2016" s="6">
        <v>5446</v>
      </c>
      <c r="B2016" s="7" t="s">
        <v>2034</v>
      </c>
      <c r="C2016" s="8">
        <v>43497</v>
      </c>
      <c r="D2016" s="6">
        <v>133</v>
      </c>
      <c r="E2016" s="6">
        <v>1</v>
      </c>
      <c r="F2016" s="9"/>
      <c r="G2016" s="6">
        <v>21</v>
      </c>
      <c r="H2016" s="6">
        <v>0</v>
      </c>
      <c r="I2016" s="6">
        <v>129</v>
      </c>
      <c r="J2016" s="8">
        <v>43497</v>
      </c>
      <c r="K2016" s="6">
        <v>-1</v>
      </c>
      <c r="L2016" s="6">
        <v>-1</v>
      </c>
      <c r="M2016" s="6">
        <v>0</v>
      </c>
      <c r="N2016" s="6">
        <v>0</v>
      </c>
      <c r="O2016" s="9"/>
      <c r="P2016" s="6">
        <v>-1</v>
      </c>
      <c r="Q2016" s="6">
        <v>0</v>
      </c>
      <c r="R2016" s="6">
        <v>0</v>
      </c>
      <c r="S2016" s="7" t="s">
        <v>2988</v>
      </c>
      <c r="T2016">
        <f>Tabla1[[#This Row],[id_factura_num]]</f>
        <v>5446</v>
      </c>
    </row>
    <row r="2017" spans="1:20" x14ac:dyDescent="0.25">
      <c r="A2017" s="6">
        <v>5447</v>
      </c>
      <c r="B2017" s="7" t="s">
        <v>2035</v>
      </c>
      <c r="C2017" s="8">
        <v>43497</v>
      </c>
      <c r="D2017" s="6">
        <v>123</v>
      </c>
      <c r="E2017" s="6">
        <v>1</v>
      </c>
      <c r="F2017" s="9"/>
      <c r="G2017" s="6">
        <v>21</v>
      </c>
      <c r="H2017" s="6">
        <v>0</v>
      </c>
      <c r="I2017" s="6">
        <v>130</v>
      </c>
      <c r="J2017" s="8">
        <v>43497</v>
      </c>
      <c r="K2017" s="6">
        <v>-1</v>
      </c>
      <c r="L2017" s="6">
        <v>-1</v>
      </c>
      <c r="M2017" s="6">
        <v>0</v>
      </c>
      <c r="N2017" s="6">
        <v>0</v>
      </c>
      <c r="O2017" s="9"/>
      <c r="P2017" s="6">
        <v>-1</v>
      </c>
      <c r="Q2017" s="6">
        <v>0</v>
      </c>
      <c r="R2017" s="6">
        <v>0</v>
      </c>
      <c r="S2017" s="7" t="s">
        <v>2988</v>
      </c>
      <c r="T2017">
        <f>Tabla1[[#This Row],[id_factura_num]]</f>
        <v>5447</v>
      </c>
    </row>
    <row r="2018" spans="1:20" x14ac:dyDescent="0.25">
      <c r="A2018" s="6">
        <v>5448</v>
      </c>
      <c r="B2018" s="7" t="s">
        <v>2036</v>
      </c>
      <c r="C2018" s="8">
        <v>43497</v>
      </c>
      <c r="D2018" s="6">
        <v>122</v>
      </c>
      <c r="E2018" s="6">
        <v>1</v>
      </c>
      <c r="F2018" s="9"/>
      <c r="G2018" s="6">
        <v>21</v>
      </c>
      <c r="H2018" s="6">
        <v>0</v>
      </c>
      <c r="I2018" s="6">
        <v>131</v>
      </c>
      <c r="J2018" s="8">
        <v>43497</v>
      </c>
      <c r="K2018" s="6">
        <v>-1</v>
      </c>
      <c r="L2018" s="6">
        <v>-1</v>
      </c>
      <c r="M2018" s="6">
        <v>0</v>
      </c>
      <c r="N2018" s="6">
        <v>0</v>
      </c>
      <c r="O2018" s="9"/>
      <c r="P2018" s="6">
        <v>-1</v>
      </c>
      <c r="Q2018" s="6">
        <v>0</v>
      </c>
      <c r="R2018" s="6">
        <v>0</v>
      </c>
      <c r="S2018" s="7" t="s">
        <v>2988</v>
      </c>
      <c r="T2018">
        <f>Tabla1[[#This Row],[id_factura_num]]</f>
        <v>5448</v>
      </c>
    </row>
    <row r="2019" spans="1:20" x14ac:dyDescent="0.25">
      <c r="A2019" s="6">
        <v>5449</v>
      </c>
      <c r="B2019" s="7" t="s">
        <v>2037</v>
      </c>
      <c r="C2019" s="8">
        <v>43497</v>
      </c>
      <c r="D2019" s="6">
        <v>162</v>
      </c>
      <c r="E2019" s="6">
        <v>1</v>
      </c>
      <c r="F2019" s="9"/>
      <c r="G2019" s="6">
        <v>21</v>
      </c>
      <c r="H2019" s="6">
        <v>0</v>
      </c>
      <c r="I2019" s="6">
        <v>132</v>
      </c>
      <c r="J2019" s="8">
        <v>43497</v>
      </c>
      <c r="K2019" s="6">
        <v>-1</v>
      </c>
      <c r="L2019" s="6">
        <v>-1</v>
      </c>
      <c r="M2019" s="6">
        <v>0</v>
      </c>
      <c r="N2019" s="6">
        <v>0</v>
      </c>
      <c r="O2019" s="9"/>
      <c r="P2019" s="6">
        <v>-1</v>
      </c>
      <c r="Q2019" s="6">
        <v>0</v>
      </c>
      <c r="R2019" s="6">
        <v>0</v>
      </c>
      <c r="S2019" s="7" t="s">
        <v>2988</v>
      </c>
      <c r="T2019">
        <f>Tabla1[[#This Row],[id_factura_num]]</f>
        <v>5449</v>
      </c>
    </row>
    <row r="2020" spans="1:20" x14ac:dyDescent="0.25">
      <c r="A2020" s="6">
        <v>5450</v>
      </c>
      <c r="B2020" s="7" t="s">
        <v>2038</v>
      </c>
      <c r="C2020" s="8">
        <v>43511</v>
      </c>
      <c r="D2020" s="6">
        <v>102</v>
      </c>
      <c r="E2020" s="6">
        <v>1</v>
      </c>
      <c r="F2020" s="9"/>
      <c r="G2020" s="6">
        <v>21</v>
      </c>
      <c r="H2020" s="6">
        <v>0</v>
      </c>
      <c r="I2020" s="6">
        <v>133</v>
      </c>
      <c r="J2020" s="8">
        <v>43511</v>
      </c>
      <c r="K2020" s="6">
        <v>-1</v>
      </c>
      <c r="L2020" s="6">
        <v>-1</v>
      </c>
      <c r="M2020" s="6">
        <v>0</v>
      </c>
      <c r="N2020" s="6">
        <v>0</v>
      </c>
      <c r="O2020" s="9"/>
      <c r="P2020" s="6">
        <v>-1</v>
      </c>
      <c r="Q2020" s="6">
        <v>0</v>
      </c>
      <c r="R2020" s="6">
        <v>0</v>
      </c>
      <c r="S2020" s="7" t="s">
        <v>2988</v>
      </c>
      <c r="T2020">
        <f>Tabla1[[#This Row],[id_factura_num]]</f>
        <v>5450</v>
      </c>
    </row>
    <row r="2021" spans="1:20" x14ac:dyDescent="0.25">
      <c r="A2021" s="6">
        <v>5451</v>
      </c>
      <c r="B2021" s="7" t="s">
        <v>2039</v>
      </c>
      <c r="C2021" s="8">
        <v>43525</v>
      </c>
      <c r="D2021" s="6">
        <v>49</v>
      </c>
      <c r="E2021" s="6">
        <v>1</v>
      </c>
      <c r="F2021" s="9"/>
      <c r="G2021" s="6">
        <v>21</v>
      </c>
      <c r="H2021" s="6">
        <v>0</v>
      </c>
      <c r="I2021" s="6">
        <v>134</v>
      </c>
      <c r="J2021" s="8">
        <v>43525</v>
      </c>
      <c r="K2021" s="6">
        <v>-1</v>
      </c>
      <c r="L2021" s="6">
        <v>-1</v>
      </c>
      <c r="M2021" s="6">
        <v>0</v>
      </c>
      <c r="N2021" s="6">
        <v>0</v>
      </c>
      <c r="O2021" s="9"/>
      <c r="P2021" s="6">
        <v>-1</v>
      </c>
      <c r="Q2021" s="6">
        <v>0</v>
      </c>
      <c r="R2021" s="6">
        <v>0</v>
      </c>
      <c r="S2021" s="7" t="s">
        <v>2988</v>
      </c>
      <c r="T2021">
        <f>Tabla1[[#This Row],[id_factura_num]]</f>
        <v>5451</v>
      </c>
    </row>
    <row r="2022" spans="1:20" x14ac:dyDescent="0.25">
      <c r="A2022" s="6">
        <v>5452</v>
      </c>
      <c r="B2022" s="7" t="s">
        <v>2040</v>
      </c>
      <c r="C2022" s="8">
        <v>43525</v>
      </c>
      <c r="D2022" s="6">
        <v>138</v>
      </c>
      <c r="E2022" s="6">
        <v>1</v>
      </c>
      <c r="F2022" s="9"/>
      <c r="G2022" s="6">
        <v>21</v>
      </c>
      <c r="H2022" s="6">
        <v>0</v>
      </c>
      <c r="I2022" s="6">
        <v>135</v>
      </c>
      <c r="J2022" s="8">
        <v>43525</v>
      </c>
      <c r="K2022" s="6">
        <v>-1</v>
      </c>
      <c r="L2022" s="6">
        <v>-1</v>
      </c>
      <c r="M2022" s="6">
        <v>0</v>
      </c>
      <c r="N2022" s="6">
        <v>0</v>
      </c>
      <c r="O2022" s="9"/>
      <c r="P2022" s="6">
        <v>-1</v>
      </c>
      <c r="Q2022" s="6">
        <v>0</v>
      </c>
      <c r="R2022" s="6">
        <v>0</v>
      </c>
      <c r="S2022" s="7" t="s">
        <v>2988</v>
      </c>
      <c r="T2022">
        <f>Tabla1[[#This Row],[id_factura_num]]</f>
        <v>5452</v>
      </c>
    </row>
    <row r="2023" spans="1:20" x14ac:dyDescent="0.25">
      <c r="A2023" s="6">
        <v>5453</v>
      </c>
      <c r="B2023" s="7" t="s">
        <v>2041</v>
      </c>
      <c r="C2023" s="8">
        <v>43525</v>
      </c>
      <c r="D2023" s="6">
        <v>92</v>
      </c>
      <c r="E2023" s="6">
        <v>1</v>
      </c>
      <c r="F2023" s="9"/>
      <c r="G2023" s="6">
        <v>21</v>
      </c>
      <c r="H2023" s="6">
        <v>0</v>
      </c>
      <c r="I2023" s="6">
        <v>136</v>
      </c>
      <c r="J2023" s="8">
        <v>43525</v>
      </c>
      <c r="K2023" s="6">
        <v>-1</v>
      </c>
      <c r="L2023" s="6">
        <v>-1</v>
      </c>
      <c r="M2023" s="6">
        <v>0</v>
      </c>
      <c r="N2023" s="6">
        <v>0</v>
      </c>
      <c r="O2023" s="9"/>
      <c r="P2023" s="6">
        <v>-1</v>
      </c>
      <c r="Q2023" s="6">
        <v>0</v>
      </c>
      <c r="R2023" s="6">
        <v>0</v>
      </c>
      <c r="S2023" s="7" t="s">
        <v>2988</v>
      </c>
      <c r="T2023">
        <f>Tabla1[[#This Row],[id_factura_num]]</f>
        <v>5453</v>
      </c>
    </row>
    <row r="2024" spans="1:20" x14ac:dyDescent="0.25">
      <c r="A2024" s="6">
        <v>5454</v>
      </c>
      <c r="B2024" s="7" t="s">
        <v>2042</v>
      </c>
      <c r="C2024" s="8">
        <v>43525</v>
      </c>
      <c r="D2024" s="6">
        <v>42</v>
      </c>
      <c r="E2024" s="6">
        <v>1</v>
      </c>
      <c r="F2024" s="9"/>
      <c r="G2024" s="6">
        <v>21</v>
      </c>
      <c r="H2024" s="6">
        <v>0</v>
      </c>
      <c r="I2024" s="6">
        <v>137</v>
      </c>
      <c r="J2024" s="8">
        <v>43525</v>
      </c>
      <c r="K2024" s="6">
        <v>-1</v>
      </c>
      <c r="L2024" s="6">
        <v>-1</v>
      </c>
      <c r="M2024" s="6">
        <v>0</v>
      </c>
      <c r="N2024" s="6">
        <v>0</v>
      </c>
      <c r="O2024" s="9"/>
      <c r="P2024" s="6">
        <v>-1</v>
      </c>
      <c r="Q2024" s="6">
        <v>0</v>
      </c>
      <c r="R2024" s="6">
        <v>0</v>
      </c>
      <c r="S2024" s="7" t="s">
        <v>2988</v>
      </c>
      <c r="T2024">
        <f>Tabla1[[#This Row],[id_factura_num]]</f>
        <v>5454</v>
      </c>
    </row>
    <row r="2025" spans="1:20" x14ac:dyDescent="0.25">
      <c r="A2025" s="6">
        <v>5455</v>
      </c>
      <c r="B2025" s="7" t="s">
        <v>2043</v>
      </c>
      <c r="C2025" s="8">
        <v>43525</v>
      </c>
      <c r="D2025" s="6">
        <v>129</v>
      </c>
      <c r="E2025" s="6">
        <v>1</v>
      </c>
      <c r="F2025" s="9"/>
      <c r="G2025" s="6">
        <v>21</v>
      </c>
      <c r="H2025" s="6">
        <v>0</v>
      </c>
      <c r="I2025" s="6">
        <v>138</v>
      </c>
      <c r="J2025" s="8">
        <v>43525</v>
      </c>
      <c r="K2025" s="6">
        <v>-1</v>
      </c>
      <c r="L2025" s="6">
        <v>-1</v>
      </c>
      <c r="M2025" s="6">
        <v>0</v>
      </c>
      <c r="N2025" s="6">
        <v>0</v>
      </c>
      <c r="O2025" s="9"/>
      <c r="P2025" s="6">
        <v>-1</v>
      </c>
      <c r="Q2025" s="6">
        <v>0</v>
      </c>
      <c r="R2025" s="6">
        <v>0</v>
      </c>
      <c r="S2025" s="7" t="s">
        <v>2988</v>
      </c>
      <c r="T2025">
        <f>Tabla1[[#This Row],[id_factura_num]]</f>
        <v>5455</v>
      </c>
    </row>
    <row r="2026" spans="1:20" x14ac:dyDescent="0.25">
      <c r="A2026" s="6">
        <v>5456</v>
      </c>
      <c r="B2026" s="7" t="s">
        <v>2044</v>
      </c>
      <c r="C2026" s="8">
        <v>43525</v>
      </c>
      <c r="D2026" s="6">
        <v>109</v>
      </c>
      <c r="E2026" s="6">
        <v>1</v>
      </c>
      <c r="F2026" s="9"/>
      <c r="G2026" s="6">
        <v>21</v>
      </c>
      <c r="H2026" s="6">
        <v>0</v>
      </c>
      <c r="I2026" s="6">
        <v>139</v>
      </c>
      <c r="J2026" s="8">
        <v>43525</v>
      </c>
      <c r="K2026" s="6">
        <v>-1</v>
      </c>
      <c r="L2026" s="6">
        <v>-1</v>
      </c>
      <c r="M2026" s="6">
        <v>0</v>
      </c>
      <c r="N2026" s="6">
        <v>0</v>
      </c>
      <c r="O2026" s="9"/>
      <c r="P2026" s="6">
        <v>-1</v>
      </c>
      <c r="Q2026" s="6">
        <v>0</v>
      </c>
      <c r="R2026" s="6">
        <v>0</v>
      </c>
      <c r="S2026" s="7" t="s">
        <v>2988</v>
      </c>
      <c r="T2026">
        <f>Tabla1[[#This Row],[id_factura_num]]</f>
        <v>5456</v>
      </c>
    </row>
    <row r="2027" spans="1:20" x14ac:dyDescent="0.25">
      <c r="A2027" s="6">
        <v>5457</v>
      </c>
      <c r="B2027" s="7" t="s">
        <v>2045</v>
      </c>
      <c r="C2027" s="8">
        <v>43525</v>
      </c>
      <c r="D2027" s="6">
        <v>110</v>
      </c>
      <c r="E2027" s="6">
        <v>1</v>
      </c>
      <c r="F2027" s="9"/>
      <c r="G2027" s="6">
        <v>21</v>
      </c>
      <c r="H2027" s="6">
        <v>0</v>
      </c>
      <c r="I2027" s="6">
        <v>140</v>
      </c>
      <c r="J2027" s="8">
        <v>43525</v>
      </c>
      <c r="K2027" s="6">
        <v>-1</v>
      </c>
      <c r="L2027" s="6">
        <v>-1</v>
      </c>
      <c r="M2027" s="6">
        <v>0</v>
      </c>
      <c r="N2027" s="6">
        <v>0</v>
      </c>
      <c r="O2027" s="9"/>
      <c r="P2027" s="6">
        <v>-1</v>
      </c>
      <c r="Q2027" s="6">
        <v>0</v>
      </c>
      <c r="R2027" s="6">
        <v>0</v>
      </c>
      <c r="S2027" s="7" t="s">
        <v>2988</v>
      </c>
      <c r="T2027">
        <f>Tabla1[[#This Row],[id_factura_num]]</f>
        <v>5457</v>
      </c>
    </row>
    <row r="2028" spans="1:20" x14ac:dyDescent="0.25">
      <c r="A2028" s="6">
        <v>5458</v>
      </c>
      <c r="B2028" s="7" t="s">
        <v>2046</v>
      </c>
      <c r="C2028" s="8">
        <v>43525</v>
      </c>
      <c r="D2028" s="6">
        <v>111</v>
      </c>
      <c r="E2028" s="6">
        <v>1</v>
      </c>
      <c r="F2028" s="9"/>
      <c r="G2028" s="6">
        <v>21</v>
      </c>
      <c r="H2028" s="6">
        <v>0</v>
      </c>
      <c r="I2028" s="6">
        <v>141</v>
      </c>
      <c r="J2028" s="8">
        <v>43525</v>
      </c>
      <c r="K2028" s="6">
        <v>-1</v>
      </c>
      <c r="L2028" s="6">
        <v>-1</v>
      </c>
      <c r="M2028" s="6">
        <v>0</v>
      </c>
      <c r="N2028" s="6">
        <v>0</v>
      </c>
      <c r="O2028" s="9"/>
      <c r="P2028" s="6">
        <v>-1</v>
      </c>
      <c r="Q2028" s="6">
        <v>0</v>
      </c>
      <c r="R2028" s="6">
        <v>0</v>
      </c>
      <c r="S2028" s="7" t="s">
        <v>2988</v>
      </c>
      <c r="T2028">
        <f>Tabla1[[#This Row],[id_factura_num]]</f>
        <v>5458</v>
      </c>
    </row>
    <row r="2029" spans="1:20" x14ac:dyDescent="0.25">
      <c r="A2029" s="6">
        <v>5459</v>
      </c>
      <c r="B2029" s="7" t="s">
        <v>2047</v>
      </c>
      <c r="C2029" s="8">
        <v>43525</v>
      </c>
      <c r="D2029" s="6">
        <v>112</v>
      </c>
      <c r="E2029" s="6">
        <v>1</v>
      </c>
      <c r="F2029" s="9"/>
      <c r="G2029" s="6">
        <v>21</v>
      </c>
      <c r="H2029" s="6">
        <v>0</v>
      </c>
      <c r="I2029" s="6">
        <v>142</v>
      </c>
      <c r="J2029" s="8">
        <v>43525</v>
      </c>
      <c r="K2029" s="6">
        <v>-1</v>
      </c>
      <c r="L2029" s="6">
        <v>-1</v>
      </c>
      <c r="M2029" s="6">
        <v>0</v>
      </c>
      <c r="N2029" s="6">
        <v>0</v>
      </c>
      <c r="O2029" s="9"/>
      <c r="P2029" s="6">
        <v>-1</v>
      </c>
      <c r="Q2029" s="6">
        <v>0</v>
      </c>
      <c r="R2029" s="6">
        <v>0</v>
      </c>
      <c r="S2029" s="7" t="s">
        <v>2988</v>
      </c>
      <c r="T2029">
        <f>Tabla1[[#This Row],[id_factura_num]]</f>
        <v>5459</v>
      </c>
    </row>
    <row r="2030" spans="1:20" x14ac:dyDescent="0.25">
      <c r="A2030" s="6">
        <v>5460</v>
      </c>
      <c r="B2030" s="7" t="s">
        <v>2048</v>
      </c>
      <c r="C2030" s="8">
        <v>43525</v>
      </c>
      <c r="D2030" s="6">
        <v>177</v>
      </c>
      <c r="E2030" s="6">
        <v>1</v>
      </c>
      <c r="F2030" s="9"/>
      <c r="G2030" s="6">
        <v>21</v>
      </c>
      <c r="H2030" s="6">
        <v>0</v>
      </c>
      <c r="I2030" s="6">
        <v>143</v>
      </c>
      <c r="J2030" s="8">
        <v>43525</v>
      </c>
      <c r="K2030" s="6">
        <v>-1</v>
      </c>
      <c r="L2030" s="6">
        <v>-1</v>
      </c>
      <c r="M2030" s="6">
        <v>0</v>
      </c>
      <c r="N2030" s="6">
        <v>0</v>
      </c>
      <c r="O2030" s="9"/>
      <c r="P2030" s="6">
        <v>-1</v>
      </c>
      <c r="Q2030" s="6">
        <v>0</v>
      </c>
      <c r="R2030" s="6">
        <v>0</v>
      </c>
      <c r="S2030" s="7" t="s">
        <v>2988</v>
      </c>
      <c r="T2030">
        <f>Tabla1[[#This Row],[id_factura_num]]</f>
        <v>5460</v>
      </c>
    </row>
    <row r="2031" spans="1:20" x14ac:dyDescent="0.25">
      <c r="A2031" s="6">
        <v>5461</v>
      </c>
      <c r="B2031" s="7" t="s">
        <v>2049</v>
      </c>
      <c r="C2031" s="8">
        <v>43525</v>
      </c>
      <c r="D2031" s="6">
        <v>100</v>
      </c>
      <c r="E2031" s="6">
        <v>1</v>
      </c>
      <c r="F2031" s="9"/>
      <c r="G2031" s="6">
        <v>21</v>
      </c>
      <c r="H2031" s="6">
        <v>0</v>
      </c>
      <c r="I2031" s="6">
        <v>144</v>
      </c>
      <c r="J2031" s="8">
        <v>43525</v>
      </c>
      <c r="K2031" s="6">
        <v>-1</v>
      </c>
      <c r="L2031" s="6">
        <v>-1</v>
      </c>
      <c r="M2031" s="6">
        <v>0</v>
      </c>
      <c r="N2031" s="6">
        <v>0</v>
      </c>
      <c r="O2031" s="9"/>
      <c r="P2031" s="6">
        <v>-1</v>
      </c>
      <c r="Q2031" s="6">
        <v>0</v>
      </c>
      <c r="R2031" s="6">
        <v>0</v>
      </c>
      <c r="S2031" s="7" t="s">
        <v>2988</v>
      </c>
      <c r="T2031">
        <f>Tabla1[[#This Row],[id_factura_num]]</f>
        <v>5461</v>
      </c>
    </row>
    <row r="2032" spans="1:20" x14ac:dyDescent="0.25">
      <c r="A2032" s="6">
        <v>5462</v>
      </c>
      <c r="B2032" s="7" t="s">
        <v>2050</v>
      </c>
      <c r="C2032" s="8">
        <v>43525</v>
      </c>
      <c r="D2032" s="6">
        <v>74</v>
      </c>
      <c r="E2032" s="6">
        <v>1</v>
      </c>
      <c r="F2032" s="9"/>
      <c r="G2032" s="6">
        <v>21</v>
      </c>
      <c r="H2032" s="6">
        <v>0</v>
      </c>
      <c r="I2032" s="6">
        <v>145</v>
      </c>
      <c r="J2032" s="8">
        <v>43525</v>
      </c>
      <c r="K2032" s="6">
        <v>-1</v>
      </c>
      <c r="L2032" s="6">
        <v>-1</v>
      </c>
      <c r="M2032" s="6">
        <v>0</v>
      </c>
      <c r="N2032" s="6">
        <v>0</v>
      </c>
      <c r="O2032" s="9"/>
      <c r="P2032" s="6">
        <v>-1</v>
      </c>
      <c r="Q2032" s="6">
        <v>0</v>
      </c>
      <c r="R2032" s="6">
        <v>0</v>
      </c>
      <c r="S2032" s="7" t="s">
        <v>2988</v>
      </c>
      <c r="T2032">
        <f>Tabla1[[#This Row],[id_factura_num]]</f>
        <v>5462</v>
      </c>
    </row>
    <row r="2033" spans="1:20" x14ac:dyDescent="0.25">
      <c r="A2033" s="6">
        <v>5463</v>
      </c>
      <c r="B2033" s="7" t="s">
        <v>2051</v>
      </c>
      <c r="C2033" s="8">
        <v>43525</v>
      </c>
      <c r="D2033" s="6">
        <v>99</v>
      </c>
      <c r="E2033" s="6">
        <v>2</v>
      </c>
      <c r="F2033" s="9"/>
      <c r="G2033" s="6">
        <v>21</v>
      </c>
      <c r="H2033" s="6">
        <v>0</v>
      </c>
      <c r="I2033" s="6">
        <v>146</v>
      </c>
      <c r="J2033" s="8">
        <v>43525</v>
      </c>
      <c r="K2033" s="6">
        <v>-1</v>
      </c>
      <c r="L2033" s="6">
        <v>-1</v>
      </c>
      <c r="M2033" s="6">
        <v>0</v>
      </c>
      <c r="N2033" s="6">
        <v>0</v>
      </c>
      <c r="O2033" s="9"/>
      <c r="P2033" s="6">
        <v>-1</v>
      </c>
      <c r="Q2033" s="6">
        <v>0</v>
      </c>
      <c r="R2033" s="6">
        <v>0</v>
      </c>
      <c r="S2033" s="7" t="s">
        <v>2988</v>
      </c>
      <c r="T2033">
        <f>Tabla1[[#This Row],[id_factura_num]]</f>
        <v>5463</v>
      </c>
    </row>
    <row r="2034" spans="1:20" x14ac:dyDescent="0.25">
      <c r="A2034" s="6">
        <v>5464</v>
      </c>
      <c r="B2034" s="7" t="s">
        <v>2052</v>
      </c>
      <c r="C2034" s="8">
        <v>43525</v>
      </c>
      <c r="D2034" s="6">
        <v>125</v>
      </c>
      <c r="E2034" s="6">
        <v>1</v>
      </c>
      <c r="F2034" s="9"/>
      <c r="G2034" s="6">
        <v>21</v>
      </c>
      <c r="H2034" s="6">
        <v>0</v>
      </c>
      <c r="I2034" s="6">
        <v>147</v>
      </c>
      <c r="J2034" s="8">
        <v>43525</v>
      </c>
      <c r="K2034" s="6">
        <v>-1</v>
      </c>
      <c r="L2034" s="6">
        <v>-1</v>
      </c>
      <c r="M2034" s="6">
        <v>0</v>
      </c>
      <c r="N2034" s="6">
        <v>0</v>
      </c>
      <c r="O2034" s="9"/>
      <c r="P2034" s="6">
        <v>-1</v>
      </c>
      <c r="Q2034" s="6">
        <v>0</v>
      </c>
      <c r="R2034" s="6">
        <v>0</v>
      </c>
      <c r="S2034" s="7" t="s">
        <v>2988</v>
      </c>
      <c r="T2034">
        <f>Tabla1[[#This Row],[id_factura_num]]</f>
        <v>5464</v>
      </c>
    </row>
    <row r="2035" spans="1:20" x14ac:dyDescent="0.25">
      <c r="A2035" s="6">
        <v>5465</v>
      </c>
      <c r="B2035" s="7" t="s">
        <v>2053</v>
      </c>
      <c r="C2035" s="8">
        <v>43525</v>
      </c>
      <c r="D2035" s="6">
        <v>126</v>
      </c>
      <c r="E2035" s="6">
        <v>1</v>
      </c>
      <c r="F2035" s="9"/>
      <c r="G2035" s="6">
        <v>21</v>
      </c>
      <c r="H2035" s="6">
        <v>0</v>
      </c>
      <c r="I2035" s="6">
        <v>148</v>
      </c>
      <c r="J2035" s="8">
        <v>43525</v>
      </c>
      <c r="K2035" s="6">
        <v>-1</v>
      </c>
      <c r="L2035" s="6">
        <v>-1</v>
      </c>
      <c r="M2035" s="6">
        <v>0</v>
      </c>
      <c r="N2035" s="6">
        <v>0</v>
      </c>
      <c r="O2035" s="9"/>
      <c r="P2035" s="6">
        <v>-1</v>
      </c>
      <c r="Q2035" s="6">
        <v>0</v>
      </c>
      <c r="R2035" s="6">
        <v>0</v>
      </c>
      <c r="S2035" s="7" t="s">
        <v>2988</v>
      </c>
      <c r="T2035">
        <f>Tabla1[[#This Row],[id_factura_num]]</f>
        <v>5465</v>
      </c>
    </row>
    <row r="2036" spans="1:20" x14ac:dyDescent="0.25">
      <c r="A2036" s="6">
        <v>5466</v>
      </c>
      <c r="B2036" s="7" t="s">
        <v>2054</v>
      </c>
      <c r="C2036" s="8">
        <v>43525</v>
      </c>
      <c r="D2036" s="6">
        <v>128</v>
      </c>
      <c r="E2036" s="6">
        <v>1</v>
      </c>
      <c r="F2036" s="9"/>
      <c r="G2036" s="6">
        <v>21</v>
      </c>
      <c r="H2036" s="6">
        <v>0</v>
      </c>
      <c r="I2036" s="6">
        <v>149</v>
      </c>
      <c r="J2036" s="8">
        <v>43525</v>
      </c>
      <c r="K2036" s="6">
        <v>-1</v>
      </c>
      <c r="L2036" s="6">
        <v>-1</v>
      </c>
      <c r="M2036" s="6">
        <v>0</v>
      </c>
      <c r="N2036" s="6">
        <v>0</v>
      </c>
      <c r="O2036" s="9"/>
      <c r="P2036" s="6">
        <v>-1</v>
      </c>
      <c r="Q2036" s="6">
        <v>0</v>
      </c>
      <c r="R2036" s="6">
        <v>0</v>
      </c>
      <c r="S2036" s="7" t="s">
        <v>2988</v>
      </c>
      <c r="T2036">
        <f>Tabla1[[#This Row],[id_factura_num]]</f>
        <v>5466</v>
      </c>
    </row>
    <row r="2037" spans="1:20" x14ac:dyDescent="0.25">
      <c r="A2037" s="6">
        <v>5467</v>
      </c>
      <c r="B2037" s="7" t="s">
        <v>2055</v>
      </c>
      <c r="C2037" s="8">
        <v>43525</v>
      </c>
      <c r="D2037" s="6">
        <v>159</v>
      </c>
      <c r="E2037" s="6">
        <v>1</v>
      </c>
      <c r="F2037" s="9"/>
      <c r="G2037" s="6">
        <v>21</v>
      </c>
      <c r="H2037" s="6">
        <v>0</v>
      </c>
      <c r="I2037" s="6">
        <v>150</v>
      </c>
      <c r="J2037" s="8">
        <v>43525</v>
      </c>
      <c r="K2037" s="6">
        <v>-1</v>
      </c>
      <c r="L2037" s="6">
        <v>-1</v>
      </c>
      <c r="M2037" s="6">
        <v>0</v>
      </c>
      <c r="N2037" s="6">
        <v>0</v>
      </c>
      <c r="O2037" s="9"/>
      <c r="P2037" s="6">
        <v>-1</v>
      </c>
      <c r="Q2037" s="6">
        <v>0</v>
      </c>
      <c r="R2037" s="6">
        <v>0</v>
      </c>
      <c r="S2037" s="7" t="s">
        <v>2988</v>
      </c>
      <c r="T2037">
        <f>Tabla1[[#This Row],[id_factura_num]]</f>
        <v>5467</v>
      </c>
    </row>
    <row r="2038" spans="1:20" x14ac:dyDescent="0.25">
      <c r="A2038" s="6">
        <v>5468</v>
      </c>
      <c r="B2038" s="7" t="s">
        <v>2056</v>
      </c>
      <c r="C2038" s="8">
        <v>43525</v>
      </c>
      <c r="D2038" s="6">
        <v>163</v>
      </c>
      <c r="E2038" s="6">
        <v>2</v>
      </c>
      <c r="F2038" s="9"/>
      <c r="G2038" s="6">
        <v>21</v>
      </c>
      <c r="H2038" s="6">
        <v>0</v>
      </c>
      <c r="I2038" s="6">
        <v>151</v>
      </c>
      <c r="J2038" s="8">
        <v>43525</v>
      </c>
      <c r="K2038" s="6">
        <v>-1</v>
      </c>
      <c r="L2038" s="6">
        <v>-1</v>
      </c>
      <c r="M2038" s="6">
        <v>0</v>
      </c>
      <c r="N2038" s="6">
        <v>0</v>
      </c>
      <c r="O2038" s="9"/>
      <c r="P2038" s="6">
        <v>-1</v>
      </c>
      <c r="Q2038" s="6">
        <v>0</v>
      </c>
      <c r="R2038" s="6">
        <v>0</v>
      </c>
      <c r="S2038" s="7" t="s">
        <v>2988</v>
      </c>
      <c r="T2038">
        <f>Tabla1[[#This Row],[id_factura_num]]</f>
        <v>5468</v>
      </c>
    </row>
    <row r="2039" spans="1:20" x14ac:dyDescent="0.25">
      <c r="A2039" s="6">
        <v>5469</v>
      </c>
      <c r="B2039" s="7" t="s">
        <v>2057</v>
      </c>
      <c r="C2039" s="8">
        <v>43525</v>
      </c>
      <c r="D2039" s="6">
        <v>65</v>
      </c>
      <c r="E2039" s="6">
        <v>1</v>
      </c>
      <c r="F2039" s="9"/>
      <c r="G2039" s="6">
        <v>21</v>
      </c>
      <c r="H2039" s="6">
        <v>0</v>
      </c>
      <c r="I2039" s="6">
        <v>152</v>
      </c>
      <c r="J2039" s="8">
        <v>43525</v>
      </c>
      <c r="K2039" s="6">
        <v>-1</v>
      </c>
      <c r="L2039" s="6">
        <v>-1</v>
      </c>
      <c r="M2039" s="6">
        <v>0</v>
      </c>
      <c r="N2039" s="6">
        <v>0</v>
      </c>
      <c r="O2039" s="9"/>
      <c r="P2039" s="6">
        <v>-1</v>
      </c>
      <c r="Q2039" s="6">
        <v>0</v>
      </c>
      <c r="R2039" s="6">
        <v>0</v>
      </c>
      <c r="S2039" s="7" t="s">
        <v>2988</v>
      </c>
      <c r="T2039">
        <f>Tabla1[[#This Row],[id_factura_num]]</f>
        <v>5469</v>
      </c>
    </row>
    <row r="2040" spans="1:20" x14ac:dyDescent="0.25">
      <c r="A2040" s="6">
        <v>5470</v>
      </c>
      <c r="B2040" s="7" t="s">
        <v>2058</v>
      </c>
      <c r="C2040" s="8">
        <v>43525</v>
      </c>
      <c r="D2040" s="6">
        <v>7</v>
      </c>
      <c r="E2040" s="6">
        <v>1</v>
      </c>
      <c r="F2040" s="9"/>
      <c r="G2040" s="6">
        <v>21</v>
      </c>
      <c r="H2040" s="6">
        <v>0</v>
      </c>
      <c r="I2040" s="6">
        <v>153</v>
      </c>
      <c r="J2040" s="8">
        <v>43525</v>
      </c>
      <c r="K2040" s="6">
        <v>-1</v>
      </c>
      <c r="L2040" s="6">
        <v>-1</v>
      </c>
      <c r="M2040" s="6">
        <v>0</v>
      </c>
      <c r="N2040" s="6">
        <v>0</v>
      </c>
      <c r="O2040" s="9"/>
      <c r="P2040" s="6">
        <v>-1</v>
      </c>
      <c r="Q2040" s="6">
        <v>0</v>
      </c>
      <c r="R2040" s="6">
        <v>0</v>
      </c>
      <c r="S2040" s="7" t="s">
        <v>2029</v>
      </c>
      <c r="T2040">
        <f>Tabla1[[#This Row],[id_factura_num]]</f>
        <v>5470</v>
      </c>
    </row>
    <row r="2041" spans="1:20" x14ac:dyDescent="0.25">
      <c r="A2041" s="6">
        <v>5471</v>
      </c>
      <c r="B2041" s="7" t="s">
        <v>2059</v>
      </c>
      <c r="C2041" s="8">
        <v>43525</v>
      </c>
      <c r="D2041" s="6">
        <v>140</v>
      </c>
      <c r="E2041" s="6">
        <v>2</v>
      </c>
      <c r="F2041" s="9"/>
      <c r="G2041" s="6">
        <v>21</v>
      </c>
      <c r="H2041" s="6">
        <v>0</v>
      </c>
      <c r="I2041" s="6">
        <v>154</v>
      </c>
      <c r="J2041" s="8">
        <v>43525</v>
      </c>
      <c r="K2041" s="6">
        <v>-1</v>
      </c>
      <c r="L2041" s="6">
        <v>-1</v>
      </c>
      <c r="M2041" s="6">
        <v>0</v>
      </c>
      <c r="N2041" s="6">
        <v>0</v>
      </c>
      <c r="O2041" s="9"/>
      <c r="P2041" s="6">
        <v>-1</v>
      </c>
      <c r="Q2041" s="6">
        <v>0</v>
      </c>
      <c r="R2041" s="6">
        <v>0</v>
      </c>
      <c r="S2041" s="7" t="s">
        <v>2988</v>
      </c>
      <c r="T2041">
        <f>Tabla1[[#This Row],[id_factura_num]]</f>
        <v>5471</v>
      </c>
    </row>
    <row r="2042" spans="1:20" x14ac:dyDescent="0.25">
      <c r="A2042" s="6">
        <v>5472</v>
      </c>
      <c r="B2042" s="7" t="s">
        <v>2060</v>
      </c>
      <c r="C2042" s="8">
        <v>43525</v>
      </c>
      <c r="D2042" s="6">
        <v>45</v>
      </c>
      <c r="E2042" s="6">
        <v>2</v>
      </c>
      <c r="F2042" s="9"/>
      <c r="G2042" s="6">
        <v>21</v>
      </c>
      <c r="H2042" s="6">
        <v>0</v>
      </c>
      <c r="I2042" s="6">
        <v>155</v>
      </c>
      <c r="J2042" s="8">
        <v>43525</v>
      </c>
      <c r="K2042" s="6">
        <v>-1</v>
      </c>
      <c r="L2042" s="6">
        <v>-1</v>
      </c>
      <c r="M2042" s="6">
        <v>0</v>
      </c>
      <c r="N2042" s="6">
        <v>0</v>
      </c>
      <c r="O2042" s="9"/>
      <c r="P2042" s="6">
        <v>-1</v>
      </c>
      <c r="Q2042" s="6">
        <v>0</v>
      </c>
      <c r="R2042" s="6">
        <v>0</v>
      </c>
      <c r="S2042" s="7" t="s">
        <v>2988</v>
      </c>
      <c r="T2042">
        <f>Tabla1[[#This Row],[id_factura_num]]</f>
        <v>5472</v>
      </c>
    </row>
    <row r="2043" spans="1:20" x14ac:dyDescent="0.25">
      <c r="A2043" s="6">
        <v>5473</v>
      </c>
      <c r="B2043" s="7" t="s">
        <v>2061</v>
      </c>
      <c r="C2043" s="8">
        <v>43525</v>
      </c>
      <c r="D2043" s="6">
        <v>56</v>
      </c>
      <c r="E2043" s="6">
        <v>1</v>
      </c>
      <c r="F2043" s="9"/>
      <c r="G2043" s="6">
        <v>21</v>
      </c>
      <c r="H2043" s="6">
        <v>0</v>
      </c>
      <c r="I2043" s="6">
        <v>156</v>
      </c>
      <c r="J2043" s="8">
        <v>43525</v>
      </c>
      <c r="K2043" s="6">
        <v>-1</v>
      </c>
      <c r="L2043" s="6">
        <v>-1</v>
      </c>
      <c r="M2043" s="6">
        <v>0</v>
      </c>
      <c r="N2043" s="6">
        <v>0</v>
      </c>
      <c r="O2043" s="9"/>
      <c r="P2043" s="6">
        <v>-1</v>
      </c>
      <c r="Q2043" s="6">
        <v>0</v>
      </c>
      <c r="R2043" s="6">
        <v>0</v>
      </c>
      <c r="S2043" s="7" t="s">
        <v>2988</v>
      </c>
      <c r="T2043">
        <f>Tabla1[[#This Row],[id_factura_num]]</f>
        <v>5473</v>
      </c>
    </row>
    <row r="2044" spans="1:20" x14ac:dyDescent="0.25">
      <c r="A2044" s="6">
        <v>5474</v>
      </c>
      <c r="B2044" s="7" t="s">
        <v>2062</v>
      </c>
      <c r="C2044" s="8">
        <v>43525</v>
      </c>
      <c r="D2044" s="6">
        <v>135</v>
      </c>
      <c r="E2044" s="6">
        <v>1</v>
      </c>
      <c r="F2044" s="9"/>
      <c r="G2044" s="6">
        <v>21</v>
      </c>
      <c r="H2044" s="6">
        <v>0</v>
      </c>
      <c r="I2044" s="6">
        <v>157</v>
      </c>
      <c r="J2044" s="8">
        <v>43525</v>
      </c>
      <c r="K2044" s="6">
        <v>-1</v>
      </c>
      <c r="L2044" s="6">
        <v>-1</v>
      </c>
      <c r="M2044" s="6">
        <v>0</v>
      </c>
      <c r="N2044" s="6">
        <v>0</v>
      </c>
      <c r="O2044" s="9"/>
      <c r="P2044" s="6">
        <v>-1</v>
      </c>
      <c r="Q2044" s="6">
        <v>0</v>
      </c>
      <c r="R2044" s="6">
        <v>0</v>
      </c>
      <c r="S2044" s="7" t="s">
        <v>2988</v>
      </c>
      <c r="T2044">
        <f>Tabla1[[#This Row],[id_factura_num]]</f>
        <v>5474</v>
      </c>
    </row>
    <row r="2045" spans="1:20" x14ac:dyDescent="0.25">
      <c r="A2045" s="6">
        <v>5475</v>
      </c>
      <c r="B2045" s="7" t="s">
        <v>2063</v>
      </c>
      <c r="C2045" s="8">
        <v>43525</v>
      </c>
      <c r="D2045" s="6">
        <v>133</v>
      </c>
      <c r="E2045" s="6">
        <v>1</v>
      </c>
      <c r="F2045" s="9"/>
      <c r="G2045" s="6">
        <v>21</v>
      </c>
      <c r="H2045" s="6">
        <v>0</v>
      </c>
      <c r="I2045" s="6">
        <v>158</v>
      </c>
      <c r="J2045" s="8">
        <v>43525</v>
      </c>
      <c r="K2045" s="6">
        <v>-1</v>
      </c>
      <c r="L2045" s="6">
        <v>-1</v>
      </c>
      <c r="M2045" s="6">
        <v>0</v>
      </c>
      <c r="N2045" s="6">
        <v>0</v>
      </c>
      <c r="O2045" s="9"/>
      <c r="P2045" s="6">
        <v>-1</v>
      </c>
      <c r="Q2045" s="6">
        <v>0</v>
      </c>
      <c r="R2045" s="6">
        <v>0</v>
      </c>
      <c r="S2045" s="7" t="s">
        <v>2988</v>
      </c>
      <c r="T2045">
        <f>Tabla1[[#This Row],[id_factura_num]]</f>
        <v>5475</v>
      </c>
    </row>
    <row r="2046" spans="1:20" x14ac:dyDescent="0.25">
      <c r="A2046" s="6">
        <v>5476</v>
      </c>
      <c r="B2046" s="7" t="s">
        <v>2064</v>
      </c>
      <c r="C2046" s="8">
        <v>43525</v>
      </c>
      <c r="D2046" s="6">
        <v>123</v>
      </c>
      <c r="E2046" s="6">
        <v>1</v>
      </c>
      <c r="F2046" s="9"/>
      <c r="G2046" s="6">
        <v>21</v>
      </c>
      <c r="H2046" s="6">
        <v>0</v>
      </c>
      <c r="I2046" s="6">
        <v>159</v>
      </c>
      <c r="J2046" s="8">
        <v>43525</v>
      </c>
      <c r="K2046" s="6">
        <v>-1</v>
      </c>
      <c r="L2046" s="6">
        <v>-1</v>
      </c>
      <c r="M2046" s="6">
        <v>0</v>
      </c>
      <c r="N2046" s="6">
        <v>0</v>
      </c>
      <c r="O2046" s="9"/>
      <c r="P2046" s="6">
        <v>-1</v>
      </c>
      <c r="Q2046" s="6">
        <v>0</v>
      </c>
      <c r="R2046" s="6">
        <v>0</v>
      </c>
      <c r="S2046" s="7" t="s">
        <v>2988</v>
      </c>
      <c r="T2046">
        <f>Tabla1[[#This Row],[id_factura_num]]</f>
        <v>5476</v>
      </c>
    </row>
    <row r="2047" spans="1:20" x14ac:dyDescent="0.25">
      <c r="A2047" s="6">
        <v>5477</v>
      </c>
      <c r="B2047" s="7" t="s">
        <v>2065</v>
      </c>
      <c r="C2047" s="8">
        <v>43525</v>
      </c>
      <c r="D2047" s="6">
        <v>122</v>
      </c>
      <c r="E2047" s="6">
        <v>1</v>
      </c>
      <c r="F2047" s="9"/>
      <c r="G2047" s="6">
        <v>21</v>
      </c>
      <c r="H2047" s="6">
        <v>0</v>
      </c>
      <c r="I2047" s="6">
        <v>160</v>
      </c>
      <c r="J2047" s="8">
        <v>43525</v>
      </c>
      <c r="K2047" s="6">
        <v>-1</v>
      </c>
      <c r="L2047" s="6">
        <v>-1</v>
      </c>
      <c r="M2047" s="6">
        <v>0</v>
      </c>
      <c r="N2047" s="6">
        <v>0</v>
      </c>
      <c r="O2047" s="9"/>
      <c r="P2047" s="6">
        <v>-1</v>
      </c>
      <c r="Q2047" s="6">
        <v>0</v>
      </c>
      <c r="R2047" s="6">
        <v>0</v>
      </c>
      <c r="S2047" s="7" t="s">
        <v>2988</v>
      </c>
      <c r="T2047">
        <f>Tabla1[[#This Row],[id_factura_num]]</f>
        <v>5477</v>
      </c>
    </row>
    <row r="2048" spans="1:20" x14ac:dyDescent="0.25">
      <c r="A2048" s="6">
        <v>5478</v>
      </c>
      <c r="B2048" s="7" t="s">
        <v>2066</v>
      </c>
      <c r="C2048" s="8">
        <v>43525</v>
      </c>
      <c r="D2048" s="6">
        <v>162</v>
      </c>
      <c r="E2048" s="6">
        <v>1</v>
      </c>
      <c r="F2048" s="9"/>
      <c r="G2048" s="6">
        <v>21</v>
      </c>
      <c r="H2048" s="6">
        <v>0</v>
      </c>
      <c r="I2048" s="6">
        <v>161</v>
      </c>
      <c r="J2048" s="8">
        <v>43525</v>
      </c>
      <c r="K2048" s="6">
        <v>-1</v>
      </c>
      <c r="L2048" s="6">
        <v>-1</v>
      </c>
      <c r="M2048" s="6">
        <v>0</v>
      </c>
      <c r="N2048" s="6">
        <v>0</v>
      </c>
      <c r="O2048" s="9"/>
      <c r="P2048" s="6">
        <v>-1</v>
      </c>
      <c r="Q2048" s="6">
        <v>0</v>
      </c>
      <c r="R2048" s="6">
        <v>0</v>
      </c>
      <c r="S2048" s="7" t="s">
        <v>2988</v>
      </c>
      <c r="T2048">
        <f>Tabla1[[#This Row],[id_factura_num]]</f>
        <v>5478</v>
      </c>
    </row>
    <row r="2049" spans="1:20" x14ac:dyDescent="0.25">
      <c r="A2049" s="6">
        <v>5479</v>
      </c>
      <c r="B2049" s="7" t="s">
        <v>2067</v>
      </c>
      <c r="C2049" s="8">
        <v>43539</v>
      </c>
      <c r="D2049" s="6">
        <v>102</v>
      </c>
      <c r="E2049" s="6">
        <v>1</v>
      </c>
      <c r="F2049" s="9"/>
      <c r="G2049" s="6">
        <v>21</v>
      </c>
      <c r="H2049" s="6">
        <v>0</v>
      </c>
      <c r="I2049" s="6">
        <v>162</v>
      </c>
      <c r="J2049" s="8">
        <v>43539</v>
      </c>
      <c r="K2049" s="6">
        <v>-1</v>
      </c>
      <c r="L2049" s="6">
        <v>-1</v>
      </c>
      <c r="M2049" s="6">
        <v>0</v>
      </c>
      <c r="N2049" s="6">
        <v>0</v>
      </c>
      <c r="O2049" s="9"/>
      <c r="P2049" s="6">
        <v>-1</v>
      </c>
      <c r="Q2049" s="6">
        <v>0</v>
      </c>
      <c r="R2049" s="6">
        <v>0</v>
      </c>
      <c r="S2049" s="7" t="s">
        <v>2988</v>
      </c>
      <c r="T2049">
        <f>Tabla1[[#This Row],[id_factura_num]]</f>
        <v>5479</v>
      </c>
    </row>
    <row r="2050" spans="1:20" x14ac:dyDescent="0.25">
      <c r="A2050" s="6">
        <v>5480</v>
      </c>
      <c r="B2050" s="7" t="s">
        <v>2068</v>
      </c>
      <c r="C2050" s="8">
        <v>43549</v>
      </c>
      <c r="D2050" s="6">
        <v>182</v>
      </c>
      <c r="E2050" s="6">
        <v>1</v>
      </c>
      <c r="F2050" s="9"/>
      <c r="G2050" s="6">
        <v>21</v>
      </c>
      <c r="H2050" s="6">
        <v>0</v>
      </c>
      <c r="I2050" s="6">
        <v>163</v>
      </c>
      <c r="J2050" s="8">
        <v>43549</v>
      </c>
      <c r="K2050" s="6">
        <v>-1</v>
      </c>
      <c r="L2050" s="6">
        <v>-1</v>
      </c>
      <c r="M2050" s="6">
        <v>0</v>
      </c>
      <c r="N2050" s="6">
        <v>0</v>
      </c>
      <c r="O2050" s="9"/>
      <c r="P2050" s="6">
        <v>-1</v>
      </c>
      <c r="Q2050" s="6">
        <v>0</v>
      </c>
      <c r="R2050" s="6">
        <v>0</v>
      </c>
      <c r="S2050" s="7" t="s">
        <v>2988</v>
      </c>
      <c r="T2050">
        <f>Tabla1[[#This Row],[id_factura_num]]</f>
        <v>5480</v>
      </c>
    </row>
    <row r="2051" spans="1:20" x14ac:dyDescent="0.25">
      <c r="A2051" s="6">
        <v>5481</v>
      </c>
      <c r="B2051" s="7" t="s">
        <v>2069</v>
      </c>
      <c r="C2051" s="8">
        <v>43556</v>
      </c>
      <c r="D2051" s="6">
        <v>49</v>
      </c>
      <c r="E2051" s="6">
        <v>1</v>
      </c>
      <c r="F2051" s="9"/>
      <c r="G2051" s="6">
        <v>21</v>
      </c>
      <c r="H2051" s="6">
        <v>0</v>
      </c>
      <c r="I2051" s="6">
        <v>177</v>
      </c>
      <c r="J2051" s="8">
        <v>43556</v>
      </c>
      <c r="K2051" s="6">
        <v>-1</v>
      </c>
      <c r="L2051" s="6">
        <v>-1</v>
      </c>
      <c r="M2051" s="6">
        <v>0</v>
      </c>
      <c r="N2051" s="6">
        <v>0</v>
      </c>
      <c r="O2051" s="9"/>
      <c r="P2051" s="6">
        <v>-1</v>
      </c>
      <c r="Q2051" s="6">
        <v>0</v>
      </c>
      <c r="R2051" s="6">
        <v>0</v>
      </c>
      <c r="S2051" s="7" t="s">
        <v>2988</v>
      </c>
      <c r="T2051">
        <f>Tabla1[[#This Row],[id_factura_num]]</f>
        <v>5481</v>
      </c>
    </row>
    <row r="2052" spans="1:20" x14ac:dyDescent="0.25">
      <c r="A2052" s="6">
        <v>5482</v>
      </c>
      <c r="B2052" s="7" t="s">
        <v>2070</v>
      </c>
      <c r="C2052" s="8">
        <v>43556</v>
      </c>
      <c r="D2052" s="6">
        <v>138</v>
      </c>
      <c r="E2052" s="6">
        <v>1</v>
      </c>
      <c r="F2052" s="9"/>
      <c r="G2052" s="6">
        <v>21</v>
      </c>
      <c r="H2052" s="6">
        <v>0</v>
      </c>
      <c r="I2052" s="6">
        <v>178</v>
      </c>
      <c r="J2052" s="8">
        <v>43556</v>
      </c>
      <c r="K2052" s="6">
        <v>-1</v>
      </c>
      <c r="L2052" s="6">
        <v>-1</v>
      </c>
      <c r="M2052" s="6">
        <v>0</v>
      </c>
      <c r="N2052" s="6">
        <v>0</v>
      </c>
      <c r="O2052" s="9"/>
      <c r="P2052" s="6">
        <v>-1</v>
      </c>
      <c r="Q2052" s="6">
        <v>0</v>
      </c>
      <c r="R2052" s="6">
        <v>0</v>
      </c>
      <c r="S2052" s="7" t="s">
        <v>2988</v>
      </c>
      <c r="T2052">
        <f>Tabla1[[#This Row],[id_factura_num]]</f>
        <v>5482</v>
      </c>
    </row>
    <row r="2053" spans="1:20" x14ac:dyDescent="0.25">
      <c r="A2053" s="6">
        <v>5483</v>
      </c>
      <c r="B2053" s="7" t="s">
        <v>2071</v>
      </c>
      <c r="C2053" s="8">
        <v>43556</v>
      </c>
      <c r="D2053" s="6">
        <v>185</v>
      </c>
      <c r="E2053" s="6">
        <v>1</v>
      </c>
      <c r="F2053" s="9"/>
      <c r="G2053" s="6">
        <v>21</v>
      </c>
      <c r="H2053" s="6">
        <v>0</v>
      </c>
      <c r="I2053" s="6">
        <v>179</v>
      </c>
      <c r="J2053" s="8">
        <v>43556</v>
      </c>
      <c r="K2053" s="6">
        <v>-1</v>
      </c>
      <c r="L2053" s="6">
        <v>-1</v>
      </c>
      <c r="M2053" s="6">
        <v>0</v>
      </c>
      <c r="N2053" s="6">
        <v>0</v>
      </c>
      <c r="O2053" s="9"/>
      <c r="P2053" s="6">
        <v>-1</v>
      </c>
      <c r="Q2053" s="6">
        <v>0</v>
      </c>
      <c r="R2053" s="6">
        <v>0</v>
      </c>
      <c r="S2053" s="7" t="s">
        <v>2988</v>
      </c>
      <c r="T2053">
        <f>Tabla1[[#This Row],[id_factura_num]]</f>
        <v>5483</v>
      </c>
    </row>
    <row r="2054" spans="1:20" x14ac:dyDescent="0.25">
      <c r="A2054" s="6">
        <v>5484</v>
      </c>
      <c r="B2054" s="7" t="s">
        <v>2072</v>
      </c>
      <c r="C2054" s="8">
        <v>43556</v>
      </c>
      <c r="D2054" s="6">
        <v>170</v>
      </c>
      <c r="E2054" s="6">
        <v>2</v>
      </c>
      <c r="F2054" s="9"/>
      <c r="G2054" s="6">
        <v>21</v>
      </c>
      <c r="H2054" s="6">
        <v>0</v>
      </c>
      <c r="I2054" s="6">
        <v>180</v>
      </c>
      <c r="J2054" s="8">
        <v>43556</v>
      </c>
      <c r="K2054" s="6">
        <v>-1</v>
      </c>
      <c r="L2054" s="6">
        <v>-1</v>
      </c>
      <c r="M2054" s="6">
        <v>0</v>
      </c>
      <c r="N2054" s="6">
        <v>0</v>
      </c>
      <c r="O2054" s="9"/>
      <c r="P2054" s="6">
        <v>-1</v>
      </c>
      <c r="Q2054" s="6">
        <v>0</v>
      </c>
      <c r="R2054" s="6">
        <v>0</v>
      </c>
      <c r="S2054" s="7" t="s">
        <v>2988</v>
      </c>
      <c r="T2054">
        <f>Tabla1[[#This Row],[id_factura_num]]</f>
        <v>5484</v>
      </c>
    </row>
    <row r="2055" spans="1:20" x14ac:dyDescent="0.25">
      <c r="A2055" s="6">
        <v>5485</v>
      </c>
      <c r="B2055" s="7" t="s">
        <v>2073</v>
      </c>
      <c r="C2055" s="8">
        <v>43556</v>
      </c>
      <c r="D2055" s="6">
        <v>92</v>
      </c>
      <c r="E2055" s="6">
        <v>1</v>
      </c>
      <c r="F2055" s="9"/>
      <c r="G2055" s="6">
        <v>21</v>
      </c>
      <c r="H2055" s="6">
        <v>0</v>
      </c>
      <c r="I2055" s="6">
        <v>181</v>
      </c>
      <c r="J2055" s="8">
        <v>43556</v>
      </c>
      <c r="K2055" s="6">
        <v>-1</v>
      </c>
      <c r="L2055" s="6">
        <v>-1</v>
      </c>
      <c r="M2055" s="6">
        <v>0</v>
      </c>
      <c r="N2055" s="6">
        <v>0</v>
      </c>
      <c r="O2055" s="9"/>
      <c r="P2055" s="6">
        <v>-1</v>
      </c>
      <c r="Q2055" s="6">
        <v>0</v>
      </c>
      <c r="R2055" s="6">
        <v>0</v>
      </c>
      <c r="S2055" s="7" t="s">
        <v>2988</v>
      </c>
      <c r="T2055">
        <f>Tabla1[[#This Row],[id_factura_num]]</f>
        <v>5485</v>
      </c>
    </row>
    <row r="2056" spans="1:20" x14ac:dyDescent="0.25">
      <c r="A2056" s="6">
        <v>5486</v>
      </c>
      <c r="B2056" s="7" t="s">
        <v>2074</v>
      </c>
      <c r="C2056" s="8">
        <v>43556</v>
      </c>
      <c r="D2056" s="6">
        <v>31</v>
      </c>
      <c r="E2056" s="6">
        <v>1</v>
      </c>
      <c r="F2056" s="9"/>
      <c r="G2056" s="6">
        <v>21</v>
      </c>
      <c r="H2056" s="6">
        <v>0</v>
      </c>
      <c r="I2056" s="6">
        <v>182</v>
      </c>
      <c r="J2056" s="8">
        <v>43556</v>
      </c>
      <c r="K2056" s="6">
        <v>-1</v>
      </c>
      <c r="L2056" s="6">
        <v>-1</v>
      </c>
      <c r="M2056" s="6">
        <v>0</v>
      </c>
      <c r="N2056" s="6">
        <v>0</v>
      </c>
      <c r="O2056" s="9"/>
      <c r="P2056" s="6">
        <v>-1</v>
      </c>
      <c r="Q2056" s="6">
        <v>0</v>
      </c>
      <c r="R2056" s="6">
        <v>0</v>
      </c>
      <c r="S2056" s="7" t="s">
        <v>2988</v>
      </c>
      <c r="T2056">
        <f>Tabla1[[#This Row],[id_factura_num]]</f>
        <v>5486</v>
      </c>
    </row>
    <row r="2057" spans="1:20" x14ac:dyDescent="0.25">
      <c r="A2057" s="6">
        <v>5487</v>
      </c>
      <c r="B2057" s="7" t="s">
        <v>2075</v>
      </c>
      <c r="C2057" s="8">
        <v>43556</v>
      </c>
      <c r="D2057" s="6">
        <v>42</v>
      </c>
      <c r="E2057" s="6">
        <v>1</v>
      </c>
      <c r="F2057" s="9"/>
      <c r="G2057" s="6">
        <v>21</v>
      </c>
      <c r="H2057" s="6">
        <v>0</v>
      </c>
      <c r="I2057" s="6">
        <v>183</v>
      </c>
      <c r="J2057" s="8">
        <v>43556</v>
      </c>
      <c r="K2057" s="6">
        <v>-1</v>
      </c>
      <c r="L2057" s="6">
        <v>-1</v>
      </c>
      <c r="M2057" s="6">
        <v>0</v>
      </c>
      <c r="N2057" s="6">
        <v>0</v>
      </c>
      <c r="O2057" s="9"/>
      <c r="P2057" s="6">
        <v>-1</v>
      </c>
      <c r="Q2057" s="6">
        <v>0</v>
      </c>
      <c r="R2057" s="6">
        <v>0</v>
      </c>
      <c r="S2057" s="7" t="s">
        <v>2988</v>
      </c>
      <c r="T2057">
        <f>Tabla1[[#This Row],[id_factura_num]]</f>
        <v>5487</v>
      </c>
    </row>
    <row r="2058" spans="1:20" x14ac:dyDescent="0.25">
      <c r="A2058" s="6">
        <v>5488</v>
      </c>
      <c r="B2058" s="7" t="s">
        <v>2076</v>
      </c>
      <c r="C2058" s="8">
        <v>43556</v>
      </c>
      <c r="D2058" s="6">
        <v>157</v>
      </c>
      <c r="E2058" s="6">
        <v>2</v>
      </c>
      <c r="F2058" s="9"/>
      <c r="G2058" s="6">
        <v>21</v>
      </c>
      <c r="H2058" s="6">
        <v>0</v>
      </c>
      <c r="I2058" s="6">
        <v>184</v>
      </c>
      <c r="J2058" s="8">
        <v>43556</v>
      </c>
      <c r="K2058" s="6">
        <v>-1</v>
      </c>
      <c r="L2058" s="6">
        <v>-1</v>
      </c>
      <c r="M2058" s="6">
        <v>0</v>
      </c>
      <c r="N2058" s="6">
        <v>0</v>
      </c>
      <c r="O2058" s="9"/>
      <c r="P2058" s="6">
        <v>-1</v>
      </c>
      <c r="Q2058" s="6">
        <v>0</v>
      </c>
      <c r="R2058" s="6">
        <v>0</v>
      </c>
      <c r="S2058" s="7" t="s">
        <v>2988</v>
      </c>
      <c r="T2058">
        <f>Tabla1[[#This Row],[id_factura_num]]</f>
        <v>5488</v>
      </c>
    </row>
    <row r="2059" spans="1:20" x14ac:dyDescent="0.25">
      <c r="A2059" s="6">
        <v>5489</v>
      </c>
      <c r="B2059" s="7" t="s">
        <v>2077</v>
      </c>
      <c r="C2059" s="8">
        <v>43556</v>
      </c>
      <c r="D2059" s="6">
        <v>155</v>
      </c>
      <c r="E2059" s="6">
        <v>1</v>
      </c>
      <c r="F2059" s="9"/>
      <c r="G2059" s="6">
        <v>21</v>
      </c>
      <c r="H2059" s="6">
        <v>0</v>
      </c>
      <c r="I2059" s="6">
        <v>185</v>
      </c>
      <c r="J2059" s="8">
        <v>43556</v>
      </c>
      <c r="K2059" s="6">
        <v>-1</v>
      </c>
      <c r="L2059" s="6">
        <v>-1</v>
      </c>
      <c r="M2059" s="6">
        <v>0</v>
      </c>
      <c r="N2059" s="6">
        <v>0</v>
      </c>
      <c r="O2059" s="9"/>
      <c r="P2059" s="6">
        <v>-1</v>
      </c>
      <c r="Q2059" s="6">
        <v>0</v>
      </c>
      <c r="R2059" s="6">
        <v>0</v>
      </c>
      <c r="S2059" s="7" t="s">
        <v>2988</v>
      </c>
      <c r="T2059">
        <f>Tabla1[[#This Row],[id_factura_num]]</f>
        <v>5489</v>
      </c>
    </row>
    <row r="2060" spans="1:20" x14ac:dyDescent="0.25">
      <c r="A2060" s="6">
        <v>5490</v>
      </c>
      <c r="B2060" s="7" t="s">
        <v>2078</v>
      </c>
      <c r="C2060" s="8">
        <v>43556</v>
      </c>
      <c r="D2060" s="6">
        <v>129</v>
      </c>
      <c r="E2060" s="6">
        <v>1</v>
      </c>
      <c r="F2060" s="9"/>
      <c r="G2060" s="6">
        <v>21</v>
      </c>
      <c r="H2060" s="6">
        <v>0</v>
      </c>
      <c r="I2060" s="6">
        <v>186</v>
      </c>
      <c r="J2060" s="8">
        <v>43556</v>
      </c>
      <c r="K2060" s="6">
        <v>-1</v>
      </c>
      <c r="L2060" s="6">
        <v>-1</v>
      </c>
      <c r="M2060" s="6">
        <v>0</v>
      </c>
      <c r="N2060" s="6">
        <v>0</v>
      </c>
      <c r="O2060" s="9"/>
      <c r="P2060" s="6">
        <v>-1</v>
      </c>
      <c r="Q2060" s="6">
        <v>0</v>
      </c>
      <c r="R2060" s="6">
        <v>0</v>
      </c>
      <c r="S2060" s="7" t="s">
        <v>2988</v>
      </c>
      <c r="T2060">
        <f>Tabla1[[#This Row],[id_factura_num]]</f>
        <v>5490</v>
      </c>
    </row>
    <row r="2061" spans="1:20" x14ac:dyDescent="0.25">
      <c r="A2061" s="6">
        <v>5491</v>
      </c>
      <c r="B2061" s="7" t="s">
        <v>2079</v>
      </c>
      <c r="C2061" s="8">
        <v>43556</v>
      </c>
      <c r="D2061" s="6">
        <v>193</v>
      </c>
      <c r="E2061" s="6">
        <v>1</v>
      </c>
      <c r="F2061" s="9"/>
      <c r="G2061" s="6">
        <v>21</v>
      </c>
      <c r="H2061" s="6">
        <v>0</v>
      </c>
      <c r="I2061" s="6">
        <v>187</v>
      </c>
      <c r="J2061" s="8">
        <v>43556</v>
      </c>
      <c r="K2061" s="6">
        <v>-1</v>
      </c>
      <c r="L2061" s="6">
        <v>-1</v>
      </c>
      <c r="M2061" s="6">
        <v>0</v>
      </c>
      <c r="N2061" s="6">
        <v>0</v>
      </c>
      <c r="O2061" s="9"/>
      <c r="P2061" s="6">
        <v>-1</v>
      </c>
      <c r="Q2061" s="6">
        <v>0</v>
      </c>
      <c r="R2061" s="6">
        <v>0</v>
      </c>
      <c r="S2061" s="7" t="s">
        <v>2988</v>
      </c>
      <c r="T2061">
        <f>Tabla1[[#This Row],[id_factura_num]]</f>
        <v>5491</v>
      </c>
    </row>
    <row r="2062" spans="1:20" x14ac:dyDescent="0.25">
      <c r="A2062" s="6">
        <v>5492</v>
      </c>
      <c r="B2062" s="7" t="s">
        <v>2080</v>
      </c>
      <c r="C2062" s="8">
        <v>43556</v>
      </c>
      <c r="D2062" s="6">
        <v>67</v>
      </c>
      <c r="E2062" s="6">
        <v>1</v>
      </c>
      <c r="F2062" s="9"/>
      <c r="G2062" s="6">
        <v>21</v>
      </c>
      <c r="H2062" s="6">
        <v>0</v>
      </c>
      <c r="I2062" s="6">
        <v>188</v>
      </c>
      <c r="J2062" s="8">
        <v>43556</v>
      </c>
      <c r="K2062" s="6">
        <v>-1</v>
      </c>
      <c r="L2062" s="6">
        <v>-1</v>
      </c>
      <c r="M2062" s="6">
        <v>0</v>
      </c>
      <c r="N2062" s="6">
        <v>0</v>
      </c>
      <c r="O2062" s="9"/>
      <c r="P2062" s="6">
        <v>-1</v>
      </c>
      <c r="Q2062" s="6">
        <v>0</v>
      </c>
      <c r="R2062" s="6">
        <v>0</v>
      </c>
      <c r="S2062" s="7" t="s">
        <v>2988</v>
      </c>
      <c r="T2062">
        <f>Tabla1[[#This Row],[id_factura_num]]</f>
        <v>5492</v>
      </c>
    </row>
    <row r="2063" spans="1:20" x14ac:dyDescent="0.25">
      <c r="A2063" s="6">
        <v>5493</v>
      </c>
      <c r="B2063" s="7" t="s">
        <v>2081</v>
      </c>
      <c r="C2063" s="8">
        <v>43556</v>
      </c>
      <c r="D2063" s="6">
        <v>109</v>
      </c>
      <c r="E2063" s="6">
        <v>1</v>
      </c>
      <c r="F2063" s="9"/>
      <c r="G2063" s="6">
        <v>21</v>
      </c>
      <c r="H2063" s="6">
        <v>0</v>
      </c>
      <c r="I2063" s="6">
        <v>189</v>
      </c>
      <c r="J2063" s="8">
        <v>43556</v>
      </c>
      <c r="K2063" s="6">
        <v>-1</v>
      </c>
      <c r="L2063" s="6">
        <v>-1</v>
      </c>
      <c r="M2063" s="6">
        <v>0</v>
      </c>
      <c r="N2063" s="6">
        <v>0</v>
      </c>
      <c r="O2063" s="9"/>
      <c r="P2063" s="6">
        <v>-1</v>
      </c>
      <c r="Q2063" s="6">
        <v>0</v>
      </c>
      <c r="R2063" s="6">
        <v>0</v>
      </c>
      <c r="S2063" s="7" t="s">
        <v>2988</v>
      </c>
      <c r="T2063">
        <f>Tabla1[[#This Row],[id_factura_num]]</f>
        <v>5493</v>
      </c>
    </row>
    <row r="2064" spans="1:20" x14ac:dyDescent="0.25">
      <c r="A2064" s="6">
        <v>5494</v>
      </c>
      <c r="B2064" s="7" t="s">
        <v>2082</v>
      </c>
      <c r="C2064" s="8">
        <v>43556</v>
      </c>
      <c r="D2064" s="6">
        <v>110</v>
      </c>
      <c r="E2064" s="6">
        <v>1</v>
      </c>
      <c r="F2064" s="9"/>
      <c r="G2064" s="6">
        <v>21</v>
      </c>
      <c r="H2064" s="6">
        <v>0</v>
      </c>
      <c r="I2064" s="6">
        <v>190</v>
      </c>
      <c r="J2064" s="8">
        <v>43556</v>
      </c>
      <c r="K2064" s="6">
        <v>-1</v>
      </c>
      <c r="L2064" s="6">
        <v>-1</v>
      </c>
      <c r="M2064" s="6">
        <v>0</v>
      </c>
      <c r="N2064" s="6">
        <v>0</v>
      </c>
      <c r="O2064" s="9"/>
      <c r="P2064" s="6">
        <v>-1</v>
      </c>
      <c r="Q2064" s="6">
        <v>0</v>
      </c>
      <c r="R2064" s="6">
        <v>0</v>
      </c>
      <c r="S2064" s="7" t="s">
        <v>2988</v>
      </c>
      <c r="T2064">
        <f>Tabla1[[#This Row],[id_factura_num]]</f>
        <v>5494</v>
      </c>
    </row>
    <row r="2065" spans="1:20" x14ac:dyDescent="0.25">
      <c r="A2065" s="6">
        <v>5495</v>
      </c>
      <c r="B2065" s="7" t="s">
        <v>2083</v>
      </c>
      <c r="C2065" s="8">
        <v>43556</v>
      </c>
      <c r="D2065" s="6">
        <v>111</v>
      </c>
      <c r="E2065" s="6">
        <v>1</v>
      </c>
      <c r="F2065" s="9"/>
      <c r="G2065" s="6">
        <v>21</v>
      </c>
      <c r="H2065" s="6">
        <v>0</v>
      </c>
      <c r="I2065" s="6">
        <v>191</v>
      </c>
      <c r="J2065" s="8">
        <v>43556</v>
      </c>
      <c r="K2065" s="6">
        <v>-1</v>
      </c>
      <c r="L2065" s="6">
        <v>-1</v>
      </c>
      <c r="M2065" s="6">
        <v>0</v>
      </c>
      <c r="N2065" s="6">
        <v>0</v>
      </c>
      <c r="O2065" s="9"/>
      <c r="P2065" s="6">
        <v>-1</v>
      </c>
      <c r="Q2065" s="6">
        <v>0</v>
      </c>
      <c r="R2065" s="6">
        <v>0</v>
      </c>
      <c r="S2065" s="7" t="s">
        <v>2988</v>
      </c>
      <c r="T2065">
        <f>Tabla1[[#This Row],[id_factura_num]]</f>
        <v>5495</v>
      </c>
    </row>
    <row r="2066" spans="1:20" x14ac:dyDescent="0.25">
      <c r="A2066" s="6">
        <v>5496</v>
      </c>
      <c r="B2066" s="7" t="s">
        <v>2084</v>
      </c>
      <c r="C2066" s="8">
        <v>43556</v>
      </c>
      <c r="D2066" s="6">
        <v>121</v>
      </c>
      <c r="E2066" s="6">
        <v>1</v>
      </c>
      <c r="F2066" s="9"/>
      <c r="G2066" s="6">
        <v>21</v>
      </c>
      <c r="H2066" s="6">
        <v>0</v>
      </c>
      <c r="I2066" s="6">
        <v>192</v>
      </c>
      <c r="J2066" s="8">
        <v>43556</v>
      </c>
      <c r="K2066" s="6">
        <v>-1</v>
      </c>
      <c r="L2066" s="6">
        <v>-1</v>
      </c>
      <c r="M2066" s="6">
        <v>0</v>
      </c>
      <c r="N2066" s="6">
        <v>0</v>
      </c>
      <c r="O2066" s="9"/>
      <c r="P2066" s="6">
        <v>-1</v>
      </c>
      <c r="Q2066" s="6">
        <v>0</v>
      </c>
      <c r="R2066" s="6">
        <v>0</v>
      </c>
      <c r="S2066" s="7" t="s">
        <v>2988</v>
      </c>
      <c r="T2066">
        <f>Tabla1[[#This Row],[id_factura_num]]</f>
        <v>5496</v>
      </c>
    </row>
    <row r="2067" spans="1:20" x14ac:dyDescent="0.25">
      <c r="A2067" s="6">
        <v>5497</v>
      </c>
      <c r="B2067" s="7" t="s">
        <v>2085</v>
      </c>
      <c r="C2067" s="8">
        <v>43556</v>
      </c>
      <c r="D2067" s="6">
        <v>112</v>
      </c>
      <c r="E2067" s="6">
        <v>1</v>
      </c>
      <c r="F2067" s="9"/>
      <c r="G2067" s="6">
        <v>21</v>
      </c>
      <c r="H2067" s="6">
        <v>0</v>
      </c>
      <c r="I2067" s="6">
        <v>193</v>
      </c>
      <c r="J2067" s="8">
        <v>43556</v>
      </c>
      <c r="K2067" s="6">
        <v>-1</v>
      </c>
      <c r="L2067" s="6">
        <v>-1</v>
      </c>
      <c r="M2067" s="6">
        <v>0</v>
      </c>
      <c r="N2067" s="6">
        <v>0</v>
      </c>
      <c r="O2067" s="9"/>
      <c r="P2067" s="6">
        <v>-1</v>
      </c>
      <c r="Q2067" s="6">
        <v>0</v>
      </c>
      <c r="R2067" s="6">
        <v>0</v>
      </c>
      <c r="S2067" s="7" t="s">
        <v>2988</v>
      </c>
      <c r="T2067">
        <f>Tabla1[[#This Row],[id_factura_num]]</f>
        <v>5497</v>
      </c>
    </row>
    <row r="2068" spans="1:20" x14ac:dyDescent="0.25">
      <c r="A2068" s="6">
        <v>5498</v>
      </c>
      <c r="B2068" s="7" t="s">
        <v>2086</v>
      </c>
      <c r="C2068" s="8">
        <v>43556</v>
      </c>
      <c r="D2068" s="6">
        <v>17</v>
      </c>
      <c r="E2068" s="6">
        <v>1</v>
      </c>
      <c r="F2068" s="9"/>
      <c r="G2068" s="6">
        <v>21</v>
      </c>
      <c r="H2068" s="6">
        <v>0</v>
      </c>
      <c r="I2068" s="6">
        <v>194</v>
      </c>
      <c r="J2068" s="8">
        <v>43556</v>
      </c>
      <c r="K2068" s="6">
        <v>-1</v>
      </c>
      <c r="L2068" s="6">
        <v>-1</v>
      </c>
      <c r="M2068" s="6">
        <v>0</v>
      </c>
      <c r="N2068" s="6">
        <v>0</v>
      </c>
      <c r="O2068" s="9"/>
      <c r="P2068" s="6">
        <v>-1</v>
      </c>
      <c r="Q2068" s="6">
        <v>0</v>
      </c>
      <c r="R2068" s="6">
        <v>0</v>
      </c>
      <c r="S2068" s="7" t="s">
        <v>2988</v>
      </c>
      <c r="T2068">
        <f>Tabla1[[#This Row],[id_factura_num]]</f>
        <v>5498</v>
      </c>
    </row>
    <row r="2069" spans="1:20" x14ac:dyDescent="0.25">
      <c r="A2069" s="6">
        <v>5499</v>
      </c>
      <c r="B2069" s="7" t="s">
        <v>2087</v>
      </c>
      <c r="C2069" s="8">
        <v>43556</v>
      </c>
      <c r="D2069" s="6">
        <v>78</v>
      </c>
      <c r="E2069" s="6">
        <v>1</v>
      </c>
      <c r="F2069" s="9"/>
      <c r="G2069" s="6">
        <v>21</v>
      </c>
      <c r="H2069" s="6">
        <v>0</v>
      </c>
      <c r="I2069" s="6">
        <v>195</v>
      </c>
      <c r="J2069" s="8">
        <v>43556</v>
      </c>
      <c r="K2069" s="6">
        <v>-1</v>
      </c>
      <c r="L2069" s="6">
        <v>-1</v>
      </c>
      <c r="M2069" s="6">
        <v>0</v>
      </c>
      <c r="N2069" s="6">
        <v>0</v>
      </c>
      <c r="O2069" s="9"/>
      <c r="P2069" s="6">
        <v>-1</v>
      </c>
      <c r="Q2069" s="6">
        <v>0</v>
      </c>
      <c r="R2069" s="6">
        <v>0</v>
      </c>
      <c r="S2069" s="7" t="s">
        <v>2988</v>
      </c>
      <c r="T2069">
        <f>Tabla1[[#This Row],[id_factura_num]]</f>
        <v>5499</v>
      </c>
    </row>
    <row r="2070" spans="1:20" x14ac:dyDescent="0.25">
      <c r="A2070" s="6">
        <v>5500</v>
      </c>
      <c r="B2070" s="7" t="s">
        <v>2088</v>
      </c>
      <c r="C2070" s="8">
        <v>43556</v>
      </c>
      <c r="D2070" s="6">
        <v>107</v>
      </c>
      <c r="E2070" s="6">
        <v>1</v>
      </c>
      <c r="F2070" s="9"/>
      <c r="G2070" s="6">
        <v>21</v>
      </c>
      <c r="H2070" s="6">
        <v>0</v>
      </c>
      <c r="I2070" s="6">
        <v>196</v>
      </c>
      <c r="J2070" s="8">
        <v>43556</v>
      </c>
      <c r="K2070" s="6">
        <v>-1</v>
      </c>
      <c r="L2070" s="6">
        <v>-1</v>
      </c>
      <c r="M2070" s="6">
        <v>0</v>
      </c>
      <c r="N2070" s="6">
        <v>0</v>
      </c>
      <c r="O2070" s="9"/>
      <c r="P2070" s="6">
        <v>-1</v>
      </c>
      <c r="Q2070" s="6">
        <v>0</v>
      </c>
      <c r="R2070" s="6">
        <v>0</v>
      </c>
      <c r="S2070" s="7" t="s">
        <v>2988</v>
      </c>
      <c r="T2070">
        <f>Tabla1[[#This Row],[id_factura_num]]</f>
        <v>5500</v>
      </c>
    </row>
    <row r="2071" spans="1:20" x14ac:dyDescent="0.25">
      <c r="A2071" s="6">
        <v>5501</v>
      </c>
      <c r="B2071" s="7" t="s">
        <v>2089</v>
      </c>
      <c r="C2071" s="8">
        <v>43556</v>
      </c>
      <c r="D2071" s="6">
        <v>177</v>
      </c>
      <c r="E2071" s="6">
        <v>1</v>
      </c>
      <c r="F2071" s="9"/>
      <c r="G2071" s="6">
        <v>21</v>
      </c>
      <c r="H2071" s="6">
        <v>0</v>
      </c>
      <c r="I2071" s="6">
        <v>197</v>
      </c>
      <c r="J2071" s="8">
        <v>43556</v>
      </c>
      <c r="K2071" s="6">
        <v>-1</v>
      </c>
      <c r="L2071" s="6">
        <v>-1</v>
      </c>
      <c r="M2071" s="6">
        <v>0</v>
      </c>
      <c r="N2071" s="6">
        <v>0</v>
      </c>
      <c r="O2071" s="9"/>
      <c r="P2071" s="6">
        <v>-1</v>
      </c>
      <c r="Q2071" s="6">
        <v>0</v>
      </c>
      <c r="R2071" s="6">
        <v>0</v>
      </c>
      <c r="S2071" s="7" t="s">
        <v>2988</v>
      </c>
      <c r="T2071">
        <f>Tabla1[[#This Row],[id_factura_num]]</f>
        <v>5501</v>
      </c>
    </row>
    <row r="2072" spans="1:20" x14ac:dyDescent="0.25">
      <c r="A2072" s="6">
        <v>5502</v>
      </c>
      <c r="B2072" s="7" t="s">
        <v>2090</v>
      </c>
      <c r="C2072" s="8">
        <v>43556</v>
      </c>
      <c r="D2072" s="6">
        <v>154</v>
      </c>
      <c r="E2072" s="6">
        <v>2</v>
      </c>
      <c r="F2072" s="9"/>
      <c r="G2072" s="6">
        <v>21</v>
      </c>
      <c r="H2072" s="6">
        <v>0</v>
      </c>
      <c r="I2072" s="6">
        <v>198</v>
      </c>
      <c r="J2072" s="8">
        <v>43556</v>
      </c>
      <c r="K2072" s="6">
        <v>-1</v>
      </c>
      <c r="L2072" s="6">
        <v>-1</v>
      </c>
      <c r="M2072" s="6">
        <v>0</v>
      </c>
      <c r="N2072" s="6">
        <v>0</v>
      </c>
      <c r="O2072" s="9"/>
      <c r="P2072" s="6">
        <v>-1</v>
      </c>
      <c r="Q2072" s="6">
        <v>0</v>
      </c>
      <c r="R2072" s="6">
        <v>0</v>
      </c>
      <c r="S2072" s="7" t="s">
        <v>2988</v>
      </c>
      <c r="T2072">
        <f>Tabla1[[#This Row],[id_factura_num]]</f>
        <v>5502</v>
      </c>
    </row>
    <row r="2073" spans="1:20" x14ac:dyDescent="0.25">
      <c r="A2073" s="6">
        <v>5503</v>
      </c>
      <c r="B2073" s="7" t="s">
        <v>2091</v>
      </c>
      <c r="C2073" s="8">
        <v>43556</v>
      </c>
      <c r="D2073" s="6">
        <v>63</v>
      </c>
      <c r="E2073" s="6">
        <v>2</v>
      </c>
      <c r="F2073" s="9"/>
      <c r="G2073" s="6">
        <v>21</v>
      </c>
      <c r="H2073" s="6">
        <v>0</v>
      </c>
      <c r="I2073" s="6">
        <v>199</v>
      </c>
      <c r="J2073" s="8">
        <v>43556</v>
      </c>
      <c r="K2073" s="6">
        <v>-1</v>
      </c>
      <c r="L2073" s="6">
        <v>-1</v>
      </c>
      <c r="M2073" s="6">
        <v>0</v>
      </c>
      <c r="N2073" s="6">
        <v>0</v>
      </c>
      <c r="O2073" s="9"/>
      <c r="P2073" s="6">
        <v>-1</v>
      </c>
      <c r="Q2073" s="6">
        <v>0</v>
      </c>
      <c r="R2073" s="6">
        <v>0</v>
      </c>
      <c r="S2073" s="7" t="s">
        <v>2988</v>
      </c>
      <c r="T2073">
        <f>Tabla1[[#This Row],[id_factura_num]]</f>
        <v>5503</v>
      </c>
    </row>
    <row r="2074" spans="1:20" x14ac:dyDescent="0.25">
      <c r="A2074" s="6">
        <v>5504</v>
      </c>
      <c r="B2074" s="7" t="s">
        <v>2092</v>
      </c>
      <c r="C2074" s="8">
        <v>43556</v>
      </c>
      <c r="D2074" s="6">
        <v>27</v>
      </c>
      <c r="E2074" s="6">
        <v>1</v>
      </c>
      <c r="F2074" s="9"/>
      <c r="G2074" s="6">
        <v>21</v>
      </c>
      <c r="H2074" s="6">
        <v>0</v>
      </c>
      <c r="I2074" s="6">
        <v>200</v>
      </c>
      <c r="J2074" s="8">
        <v>43556</v>
      </c>
      <c r="K2074" s="6">
        <v>-1</v>
      </c>
      <c r="L2074" s="6">
        <v>-1</v>
      </c>
      <c r="M2074" s="6">
        <v>0</v>
      </c>
      <c r="N2074" s="6">
        <v>0</v>
      </c>
      <c r="O2074" s="9"/>
      <c r="P2074" s="6">
        <v>-1</v>
      </c>
      <c r="Q2074" s="6">
        <v>0</v>
      </c>
      <c r="R2074" s="6">
        <v>0</v>
      </c>
      <c r="S2074" s="7" t="s">
        <v>2988</v>
      </c>
      <c r="T2074">
        <f>Tabla1[[#This Row],[id_factura_num]]</f>
        <v>5504</v>
      </c>
    </row>
    <row r="2075" spans="1:20" x14ac:dyDescent="0.25">
      <c r="A2075" s="6">
        <v>5505</v>
      </c>
      <c r="B2075" s="7" t="s">
        <v>2093</v>
      </c>
      <c r="C2075" s="8">
        <v>43556</v>
      </c>
      <c r="D2075" s="6">
        <v>19</v>
      </c>
      <c r="E2075" s="6">
        <v>1</v>
      </c>
      <c r="F2075" s="9"/>
      <c r="G2075" s="6">
        <v>21</v>
      </c>
      <c r="H2075" s="6">
        <v>0</v>
      </c>
      <c r="I2075" s="6">
        <v>201</v>
      </c>
      <c r="J2075" s="8">
        <v>43556</v>
      </c>
      <c r="K2075" s="6">
        <v>-1</v>
      </c>
      <c r="L2075" s="6">
        <v>-1</v>
      </c>
      <c r="M2075" s="6">
        <v>0</v>
      </c>
      <c r="N2075" s="6">
        <v>0</v>
      </c>
      <c r="O2075" s="9"/>
      <c r="P2075" s="6">
        <v>-1</v>
      </c>
      <c r="Q2075" s="6">
        <v>0</v>
      </c>
      <c r="R2075" s="6">
        <v>0</v>
      </c>
      <c r="S2075" s="7" t="s">
        <v>2988</v>
      </c>
      <c r="T2075">
        <f>Tabla1[[#This Row],[id_factura_num]]</f>
        <v>5505</v>
      </c>
    </row>
    <row r="2076" spans="1:20" x14ac:dyDescent="0.25">
      <c r="A2076" s="6">
        <v>5506</v>
      </c>
      <c r="B2076" s="7" t="s">
        <v>2094</v>
      </c>
      <c r="C2076" s="8">
        <v>43556</v>
      </c>
      <c r="D2076" s="6">
        <v>100</v>
      </c>
      <c r="E2076" s="6">
        <v>1</v>
      </c>
      <c r="F2076" s="9"/>
      <c r="G2076" s="6">
        <v>21</v>
      </c>
      <c r="H2076" s="6">
        <v>0</v>
      </c>
      <c r="I2076" s="6">
        <v>202</v>
      </c>
      <c r="J2076" s="8">
        <v>43556</v>
      </c>
      <c r="K2076" s="6">
        <v>-1</v>
      </c>
      <c r="L2076" s="6">
        <v>-1</v>
      </c>
      <c r="M2076" s="6">
        <v>0</v>
      </c>
      <c r="N2076" s="6">
        <v>0</v>
      </c>
      <c r="O2076" s="9"/>
      <c r="P2076" s="6">
        <v>-1</v>
      </c>
      <c r="Q2076" s="6">
        <v>0</v>
      </c>
      <c r="R2076" s="6">
        <v>0</v>
      </c>
      <c r="S2076" s="7" t="s">
        <v>2988</v>
      </c>
      <c r="T2076">
        <f>Tabla1[[#This Row],[id_factura_num]]</f>
        <v>5506</v>
      </c>
    </row>
    <row r="2077" spans="1:20" x14ac:dyDescent="0.25">
      <c r="A2077" s="6">
        <v>5507</v>
      </c>
      <c r="B2077" s="7" t="s">
        <v>2095</v>
      </c>
      <c r="C2077" s="8">
        <v>43556</v>
      </c>
      <c r="D2077" s="6">
        <v>74</v>
      </c>
      <c r="E2077" s="6">
        <v>1</v>
      </c>
      <c r="F2077" s="9"/>
      <c r="G2077" s="6">
        <v>21</v>
      </c>
      <c r="H2077" s="6">
        <v>0</v>
      </c>
      <c r="I2077" s="6">
        <v>203</v>
      </c>
      <c r="J2077" s="8">
        <v>43556</v>
      </c>
      <c r="K2077" s="6">
        <v>-1</v>
      </c>
      <c r="L2077" s="6">
        <v>-1</v>
      </c>
      <c r="M2077" s="6">
        <v>0</v>
      </c>
      <c r="N2077" s="6">
        <v>0</v>
      </c>
      <c r="O2077" s="9"/>
      <c r="P2077" s="6">
        <v>-1</v>
      </c>
      <c r="Q2077" s="6">
        <v>0</v>
      </c>
      <c r="R2077" s="6">
        <v>0</v>
      </c>
      <c r="S2077" s="7" t="s">
        <v>2988</v>
      </c>
      <c r="T2077">
        <f>Tabla1[[#This Row],[id_factura_num]]</f>
        <v>5507</v>
      </c>
    </row>
    <row r="2078" spans="1:20" x14ac:dyDescent="0.25">
      <c r="A2078" s="6">
        <v>5508</v>
      </c>
      <c r="B2078" s="7" t="s">
        <v>2096</v>
      </c>
      <c r="C2078" s="8">
        <v>43556</v>
      </c>
      <c r="D2078" s="6">
        <v>99</v>
      </c>
      <c r="E2078" s="6">
        <v>2</v>
      </c>
      <c r="F2078" s="9"/>
      <c r="G2078" s="6">
        <v>21</v>
      </c>
      <c r="H2078" s="6">
        <v>0</v>
      </c>
      <c r="I2078" s="6">
        <v>204</v>
      </c>
      <c r="J2078" s="8">
        <v>43556</v>
      </c>
      <c r="K2078" s="6">
        <v>-1</v>
      </c>
      <c r="L2078" s="6">
        <v>-1</v>
      </c>
      <c r="M2078" s="6">
        <v>0</v>
      </c>
      <c r="N2078" s="6">
        <v>0</v>
      </c>
      <c r="O2078" s="9"/>
      <c r="P2078" s="6">
        <v>-1</v>
      </c>
      <c r="Q2078" s="6">
        <v>0</v>
      </c>
      <c r="R2078" s="6">
        <v>0</v>
      </c>
      <c r="S2078" s="7" t="s">
        <v>2988</v>
      </c>
      <c r="T2078">
        <f>Tabla1[[#This Row],[id_factura_num]]</f>
        <v>5508</v>
      </c>
    </row>
    <row r="2079" spans="1:20" x14ac:dyDescent="0.25">
      <c r="A2079" s="6">
        <v>5509</v>
      </c>
      <c r="B2079" s="7" t="s">
        <v>2097</v>
      </c>
      <c r="C2079" s="8">
        <v>43556</v>
      </c>
      <c r="D2079" s="6">
        <v>125</v>
      </c>
      <c r="E2079" s="6">
        <v>1</v>
      </c>
      <c r="F2079" s="9"/>
      <c r="G2079" s="6">
        <v>21</v>
      </c>
      <c r="H2079" s="6">
        <v>0</v>
      </c>
      <c r="I2079" s="6">
        <v>205</v>
      </c>
      <c r="J2079" s="8">
        <v>43556</v>
      </c>
      <c r="K2079" s="6">
        <v>-1</v>
      </c>
      <c r="L2079" s="6">
        <v>-1</v>
      </c>
      <c r="M2079" s="6">
        <v>0</v>
      </c>
      <c r="N2079" s="6">
        <v>0</v>
      </c>
      <c r="O2079" s="9"/>
      <c r="P2079" s="6">
        <v>-1</v>
      </c>
      <c r="Q2079" s="6">
        <v>0</v>
      </c>
      <c r="R2079" s="6">
        <v>0</v>
      </c>
      <c r="S2079" s="7" t="s">
        <v>2988</v>
      </c>
      <c r="T2079">
        <f>Tabla1[[#This Row],[id_factura_num]]</f>
        <v>5509</v>
      </c>
    </row>
    <row r="2080" spans="1:20" x14ac:dyDescent="0.25">
      <c r="A2080" s="6">
        <v>5510</v>
      </c>
      <c r="B2080" s="7" t="s">
        <v>2098</v>
      </c>
      <c r="C2080" s="8">
        <v>43556</v>
      </c>
      <c r="D2080" s="6">
        <v>48</v>
      </c>
      <c r="E2080" s="6">
        <v>2</v>
      </c>
      <c r="F2080" s="9"/>
      <c r="G2080" s="6">
        <v>21</v>
      </c>
      <c r="H2080" s="6">
        <v>0</v>
      </c>
      <c r="I2080" s="6">
        <v>206</v>
      </c>
      <c r="J2080" s="8">
        <v>43556</v>
      </c>
      <c r="K2080" s="6">
        <v>-1</v>
      </c>
      <c r="L2080" s="6">
        <v>-1</v>
      </c>
      <c r="M2080" s="6">
        <v>0</v>
      </c>
      <c r="N2080" s="6">
        <v>0</v>
      </c>
      <c r="O2080" s="9"/>
      <c r="P2080" s="6">
        <v>-1</v>
      </c>
      <c r="Q2080" s="6">
        <v>0</v>
      </c>
      <c r="R2080" s="6">
        <v>0</v>
      </c>
      <c r="S2080" s="7" t="s">
        <v>2988</v>
      </c>
      <c r="T2080">
        <f>Tabla1[[#This Row],[id_factura_num]]</f>
        <v>5510</v>
      </c>
    </row>
    <row r="2081" spans="1:20" x14ac:dyDescent="0.25">
      <c r="A2081" s="6">
        <v>5511</v>
      </c>
      <c r="B2081" s="7" t="s">
        <v>2099</v>
      </c>
      <c r="C2081" s="8">
        <v>43556</v>
      </c>
      <c r="D2081" s="6">
        <v>148</v>
      </c>
      <c r="E2081" s="6">
        <v>2</v>
      </c>
      <c r="F2081" s="9"/>
      <c r="G2081" s="6">
        <v>21</v>
      </c>
      <c r="H2081" s="6">
        <v>0</v>
      </c>
      <c r="I2081" s="6">
        <v>207</v>
      </c>
      <c r="J2081" s="8">
        <v>43556</v>
      </c>
      <c r="K2081" s="6">
        <v>-1</v>
      </c>
      <c r="L2081" s="6">
        <v>-1</v>
      </c>
      <c r="M2081" s="6">
        <v>0</v>
      </c>
      <c r="N2081" s="6">
        <v>0</v>
      </c>
      <c r="O2081" s="9"/>
      <c r="P2081" s="6">
        <v>-1</v>
      </c>
      <c r="Q2081" s="6">
        <v>0</v>
      </c>
      <c r="R2081" s="6">
        <v>0</v>
      </c>
      <c r="S2081" s="7" t="s">
        <v>2988</v>
      </c>
      <c r="T2081">
        <f>Tabla1[[#This Row],[id_factura_num]]</f>
        <v>5511</v>
      </c>
    </row>
    <row r="2082" spans="1:20" x14ac:dyDescent="0.25">
      <c r="A2082" s="6">
        <v>5512</v>
      </c>
      <c r="B2082" s="7" t="s">
        <v>2100</v>
      </c>
      <c r="C2082" s="8">
        <v>43556</v>
      </c>
      <c r="D2082" s="6">
        <v>126</v>
      </c>
      <c r="E2082" s="6">
        <v>1</v>
      </c>
      <c r="F2082" s="9"/>
      <c r="G2082" s="6">
        <v>21</v>
      </c>
      <c r="H2082" s="6">
        <v>0</v>
      </c>
      <c r="I2082" s="6">
        <v>208</v>
      </c>
      <c r="J2082" s="8">
        <v>43556</v>
      </c>
      <c r="K2082" s="6">
        <v>-1</v>
      </c>
      <c r="L2082" s="6">
        <v>-1</v>
      </c>
      <c r="M2082" s="6">
        <v>0</v>
      </c>
      <c r="N2082" s="6">
        <v>0</v>
      </c>
      <c r="O2082" s="9"/>
      <c r="P2082" s="6">
        <v>-1</v>
      </c>
      <c r="Q2082" s="6">
        <v>0</v>
      </c>
      <c r="R2082" s="6">
        <v>0</v>
      </c>
      <c r="S2082" s="7" t="s">
        <v>2988</v>
      </c>
      <c r="T2082">
        <f>Tabla1[[#This Row],[id_factura_num]]</f>
        <v>5512</v>
      </c>
    </row>
    <row r="2083" spans="1:20" x14ac:dyDescent="0.25">
      <c r="A2083" s="6">
        <v>5513</v>
      </c>
      <c r="B2083" s="7" t="s">
        <v>2101</v>
      </c>
      <c r="C2083" s="8">
        <v>43556</v>
      </c>
      <c r="D2083" s="6">
        <v>20</v>
      </c>
      <c r="E2083" s="6">
        <v>1</v>
      </c>
      <c r="F2083" s="9"/>
      <c r="G2083" s="6">
        <v>21</v>
      </c>
      <c r="H2083" s="6">
        <v>0</v>
      </c>
      <c r="I2083" s="6">
        <v>209</v>
      </c>
      <c r="J2083" s="8">
        <v>43556</v>
      </c>
      <c r="K2083" s="6">
        <v>-1</v>
      </c>
      <c r="L2083" s="6">
        <v>-1</v>
      </c>
      <c r="M2083" s="6">
        <v>0</v>
      </c>
      <c r="N2083" s="6">
        <v>0</v>
      </c>
      <c r="O2083" s="9"/>
      <c r="P2083" s="6">
        <v>-1</v>
      </c>
      <c r="Q2083" s="6">
        <v>0</v>
      </c>
      <c r="R2083" s="6">
        <v>0</v>
      </c>
      <c r="S2083" s="7" t="s">
        <v>2988</v>
      </c>
      <c r="T2083">
        <f>Tabla1[[#This Row],[id_factura_num]]</f>
        <v>5513</v>
      </c>
    </row>
    <row r="2084" spans="1:20" x14ac:dyDescent="0.25">
      <c r="A2084" s="6">
        <v>5514</v>
      </c>
      <c r="B2084" s="7" t="s">
        <v>2102</v>
      </c>
      <c r="C2084" s="8">
        <v>43556</v>
      </c>
      <c r="D2084" s="6">
        <v>143</v>
      </c>
      <c r="E2084" s="6">
        <v>1</v>
      </c>
      <c r="F2084" s="9"/>
      <c r="G2084" s="6">
        <v>21</v>
      </c>
      <c r="H2084" s="6">
        <v>0</v>
      </c>
      <c r="I2084" s="6">
        <v>210</v>
      </c>
      <c r="J2084" s="8">
        <v>43556</v>
      </c>
      <c r="K2084" s="6">
        <v>-1</v>
      </c>
      <c r="L2084" s="6">
        <v>-1</v>
      </c>
      <c r="M2084" s="6">
        <v>0</v>
      </c>
      <c r="N2084" s="6">
        <v>0</v>
      </c>
      <c r="O2084" s="9"/>
      <c r="P2084" s="6">
        <v>-1</v>
      </c>
      <c r="Q2084" s="6">
        <v>0</v>
      </c>
      <c r="R2084" s="6">
        <v>0</v>
      </c>
      <c r="S2084" s="7" t="s">
        <v>2988</v>
      </c>
      <c r="T2084">
        <f>Tabla1[[#This Row],[id_factura_num]]</f>
        <v>5514</v>
      </c>
    </row>
    <row r="2085" spans="1:20" x14ac:dyDescent="0.25">
      <c r="A2085" s="6">
        <v>5515</v>
      </c>
      <c r="B2085" s="7" t="s">
        <v>2103</v>
      </c>
      <c r="C2085" s="8">
        <v>43556</v>
      </c>
      <c r="D2085" s="6">
        <v>168</v>
      </c>
      <c r="E2085" s="6">
        <v>1</v>
      </c>
      <c r="F2085" s="9"/>
      <c r="G2085" s="6">
        <v>21</v>
      </c>
      <c r="H2085" s="6">
        <v>0</v>
      </c>
      <c r="I2085" s="6">
        <v>211</v>
      </c>
      <c r="J2085" s="8">
        <v>43556</v>
      </c>
      <c r="K2085" s="6">
        <v>-1</v>
      </c>
      <c r="L2085" s="6">
        <v>-1</v>
      </c>
      <c r="M2085" s="6">
        <v>0</v>
      </c>
      <c r="N2085" s="6">
        <v>0</v>
      </c>
      <c r="O2085" s="9"/>
      <c r="P2085" s="6">
        <v>-1</v>
      </c>
      <c r="Q2085" s="6">
        <v>0</v>
      </c>
      <c r="R2085" s="6">
        <v>0</v>
      </c>
      <c r="S2085" s="7" t="s">
        <v>2988</v>
      </c>
      <c r="T2085">
        <f>Tabla1[[#This Row],[id_factura_num]]</f>
        <v>5515</v>
      </c>
    </row>
    <row r="2086" spans="1:20" x14ac:dyDescent="0.25">
      <c r="A2086" s="6">
        <v>5516</v>
      </c>
      <c r="B2086" s="7" t="s">
        <v>2104</v>
      </c>
      <c r="C2086" s="8">
        <v>43556</v>
      </c>
      <c r="D2086" s="6">
        <v>128</v>
      </c>
      <c r="E2086" s="6">
        <v>1</v>
      </c>
      <c r="F2086" s="9"/>
      <c r="G2086" s="6">
        <v>21</v>
      </c>
      <c r="H2086" s="6">
        <v>0</v>
      </c>
      <c r="I2086" s="6">
        <v>212</v>
      </c>
      <c r="J2086" s="8">
        <v>43556</v>
      </c>
      <c r="K2086" s="6">
        <v>-1</v>
      </c>
      <c r="L2086" s="6">
        <v>-1</v>
      </c>
      <c r="M2086" s="6">
        <v>0</v>
      </c>
      <c r="N2086" s="6">
        <v>0</v>
      </c>
      <c r="O2086" s="9"/>
      <c r="P2086" s="6">
        <v>-1</v>
      </c>
      <c r="Q2086" s="6">
        <v>0</v>
      </c>
      <c r="R2086" s="6">
        <v>0</v>
      </c>
      <c r="S2086" s="7" t="s">
        <v>2988</v>
      </c>
      <c r="T2086">
        <f>Tabla1[[#This Row],[id_factura_num]]</f>
        <v>5516</v>
      </c>
    </row>
    <row r="2087" spans="1:20" x14ac:dyDescent="0.25">
      <c r="A2087" s="6">
        <v>5517</v>
      </c>
      <c r="B2087" s="7" t="s">
        <v>2105</v>
      </c>
      <c r="C2087" s="8">
        <v>43556</v>
      </c>
      <c r="D2087" s="6">
        <v>159</v>
      </c>
      <c r="E2087" s="6">
        <v>1</v>
      </c>
      <c r="F2087" s="9"/>
      <c r="G2087" s="6">
        <v>21</v>
      </c>
      <c r="H2087" s="6">
        <v>0</v>
      </c>
      <c r="I2087" s="6">
        <v>213</v>
      </c>
      <c r="J2087" s="8">
        <v>43556</v>
      </c>
      <c r="K2087" s="6">
        <v>-1</v>
      </c>
      <c r="L2087" s="6">
        <v>-1</v>
      </c>
      <c r="M2087" s="6">
        <v>0</v>
      </c>
      <c r="N2087" s="6">
        <v>0</v>
      </c>
      <c r="O2087" s="9"/>
      <c r="P2087" s="6">
        <v>-1</v>
      </c>
      <c r="Q2087" s="6">
        <v>0</v>
      </c>
      <c r="R2087" s="6">
        <v>0</v>
      </c>
      <c r="S2087" s="7" t="s">
        <v>2988</v>
      </c>
      <c r="T2087">
        <f>Tabla1[[#This Row],[id_factura_num]]</f>
        <v>5517</v>
      </c>
    </row>
    <row r="2088" spans="1:20" x14ac:dyDescent="0.25">
      <c r="A2088" s="6">
        <v>5518</v>
      </c>
      <c r="B2088" s="7" t="s">
        <v>2106</v>
      </c>
      <c r="C2088" s="8">
        <v>43556</v>
      </c>
      <c r="D2088" s="6">
        <v>163</v>
      </c>
      <c r="E2088" s="6">
        <v>2</v>
      </c>
      <c r="F2088" s="9"/>
      <c r="G2088" s="6">
        <v>21</v>
      </c>
      <c r="H2088" s="6">
        <v>0</v>
      </c>
      <c r="I2088" s="6">
        <v>214</v>
      </c>
      <c r="J2088" s="8">
        <v>43556</v>
      </c>
      <c r="K2088" s="6">
        <v>-1</v>
      </c>
      <c r="L2088" s="6">
        <v>-1</v>
      </c>
      <c r="M2088" s="6">
        <v>0</v>
      </c>
      <c r="N2088" s="6">
        <v>0</v>
      </c>
      <c r="O2088" s="9"/>
      <c r="P2088" s="6">
        <v>-1</v>
      </c>
      <c r="Q2088" s="6">
        <v>0</v>
      </c>
      <c r="R2088" s="6">
        <v>0</v>
      </c>
      <c r="S2088" s="7" t="s">
        <v>2988</v>
      </c>
      <c r="T2088">
        <f>Tabla1[[#This Row],[id_factura_num]]</f>
        <v>5518</v>
      </c>
    </row>
    <row r="2089" spans="1:20" x14ac:dyDescent="0.25">
      <c r="A2089" s="6">
        <v>5519</v>
      </c>
      <c r="B2089" s="7" t="s">
        <v>2107</v>
      </c>
      <c r="C2089" s="8">
        <v>43556</v>
      </c>
      <c r="D2089" s="6">
        <v>89</v>
      </c>
      <c r="E2089" s="6">
        <v>2</v>
      </c>
      <c r="F2089" s="9"/>
      <c r="G2089" s="6">
        <v>21</v>
      </c>
      <c r="H2089" s="6">
        <v>0</v>
      </c>
      <c r="I2089" s="6">
        <v>215</v>
      </c>
      <c r="J2089" s="8">
        <v>43556</v>
      </c>
      <c r="K2089" s="6">
        <v>-1</v>
      </c>
      <c r="L2089" s="6">
        <v>-1</v>
      </c>
      <c r="M2089" s="6">
        <v>0</v>
      </c>
      <c r="N2089" s="6">
        <v>0</v>
      </c>
      <c r="O2089" s="9"/>
      <c r="P2089" s="6">
        <v>-1</v>
      </c>
      <c r="Q2089" s="6">
        <v>0</v>
      </c>
      <c r="R2089" s="6">
        <v>0</v>
      </c>
      <c r="S2089" s="7" t="s">
        <v>2988</v>
      </c>
      <c r="T2089">
        <f>Tabla1[[#This Row],[id_factura_num]]</f>
        <v>5519</v>
      </c>
    </row>
    <row r="2090" spans="1:20" x14ac:dyDescent="0.25">
      <c r="A2090" s="6">
        <v>5520</v>
      </c>
      <c r="B2090" s="7" t="s">
        <v>2108</v>
      </c>
      <c r="C2090" s="8">
        <v>43556</v>
      </c>
      <c r="D2090" s="6">
        <v>10</v>
      </c>
      <c r="E2090" s="6">
        <v>1</v>
      </c>
      <c r="F2090" s="9"/>
      <c r="G2090" s="6">
        <v>21</v>
      </c>
      <c r="H2090" s="6">
        <v>0</v>
      </c>
      <c r="I2090" s="6">
        <v>216</v>
      </c>
      <c r="J2090" s="8">
        <v>43556</v>
      </c>
      <c r="K2090" s="6">
        <v>-1</v>
      </c>
      <c r="L2090" s="6">
        <v>-1</v>
      </c>
      <c r="M2090" s="6">
        <v>0</v>
      </c>
      <c r="N2090" s="6">
        <v>0</v>
      </c>
      <c r="O2090" s="9"/>
      <c r="P2090" s="6">
        <v>-1</v>
      </c>
      <c r="Q2090" s="6">
        <v>0</v>
      </c>
      <c r="R2090" s="6">
        <v>0</v>
      </c>
      <c r="S2090" s="7" t="s">
        <v>2988</v>
      </c>
      <c r="T2090">
        <f>Tabla1[[#This Row],[id_factura_num]]</f>
        <v>5520</v>
      </c>
    </row>
    <row r="2091" spans="1:20" x14ac:dyDescent="0.25">
      <c r="A2091" s="6">
        <v>5521</v>
      </c>
      <c r="B2091" s="7" t="s">
        <v>2109</v>
      </c>
      <c r="C2091" s="8">
        <v>43556</v>
      </c>
      <c r="D2091" s="6">
        <v>116</v>
      </c>
      <c r="E2091" s="6">
        <v>2</v>
      </c>
      <c r="F2091" s="9"/>
      <c r="G2091" s="6">
        <v>21</v>
      </c>
      <c r="H2091" s="6">
        <v>0</v>
      </c>
      <c r="I2091" s="6">
        <v>217</v>
      </c>
      <c r="J2091" s="8">
        <v>43556</v>
      </c>
      <c r="K2091" s="6">
        <v>-1</v>
      </c>
      <c r="L2091" s="6">
        <v>-1</v>
      </c>
      <c r="M2091" s="6">
        <v>0</v>
      </c>
      <c r="N2091" s="6">
        <v>0</v>
      </c>
      <c r="O2091" s="9"/>
      <c r="P2091" s="6">
        <v>-1</v>
      </c>
      <c r="Q2091" s="6">
        <v>0</v>
      </c>
      <c r="R2091" s="6">
        <v>0</v>
      </c>
      <c r="S2091" s="7" t="s">
        <v>2988</v>
      </c>
      <c r="T2091">
        <f>Tabla1[[#This Row],[id_factura_num]]</f>
        <v>5521</v>
      </c>
    </row>
    <row r="2092" spans="1:20" x14ac:dyDescent="0.25">
      <c r="A2092" s="6">
        <v>5522</v>
      </c>
      <c r="B2092" s="7" t="s">
        <v>2110</v>
      </c>
      <c r="C2092" s="8">
        <v>43556</v>
      </c>
      <c r="D2092" s="6">
        <v>98</v>
      </c>
      <c r="E2092" s="6">
        <v>1</v>
      </c>
      <c r="F2092" s="9"/>
      <c r="G2092" s="6">
        <v>21</v>
      </c>
      <c r="H2092" s="6">
        <v>0</v>
      </c>
      <c r="I2092" s="6">
        <v>218</v>
      </c>
      <c r="J2092" s="8">
        <v>43556</v>
      </c>
      <c r="K2092" s="6">
        <v>-1</v>
      </c>
      <c r="L2092" s="6">
        <v>-1</v>
      </c>
      <c r="M2092" s="6">
        <v>0</v>
      </c>
      <c r="N2092" s="6">
        <v>0</v>
      </c>
      <c r="O2092" s="9"/>
      <c r="P2092" s="6">
        <v>-1</v>
      </c>
      <c r="Q2092" s="6">
        <v>0</v>
      </c>
      <c r="R2092" s="6">
        <v>0</v>
      </c>
      <c r="S2092" s="7" t="s">
        <v>2988</v>
      </c>
      <c r="T2092">
        <f>Tabla1[[#This Row],[id_factura_num]]</f>
        <v>5522</v>
      </c>
    </row>
    <row r="2093" spans="1:20" x14ac:dyDescent="0.25">
      <c r="A2093" s="6">
        <v>5523</v>
      </c>
      <c r="B2093" s="7" t="s">
        <v>2111</v>
      </c>
      <c r="C2093" s="8">
        <v>43556</v>
      </c>
      <c r="D2093" s="6">
        <v>65</v>
      </c>
      <c r="E2093" s="6">
        <v>1</v>
      </c>
      <c r="F2093" s="9"/>
      <c r="G2093" s="6">
        <v>21</v>
      </c>
      <c r="H2093" s="6">
        <v>0</v>
      </c>
      <c r="I2093" s="6">
        <v>219</v>
      </c>
      <c r="J2093" s="8">
        <v>43556</v>
      </c>
      <c r="K2093" s="6">
        <v>-1</v>
      </c>
      <c r="L2093" s="6">
        <v>-1</v>
      </c>
      <c r="M2093" s="6">
        <v>0</v>
      </c>
      <c r="N2093" s="6">
        <v>0</v>
      </c>
      <c r="O2093" s="9"/>
      <c r="P2093" s="6">
        <v>-1</v>
      </c>
      <c r="Q2093" s="6">
        <v>0</v>
      </c>
      <c r="R2093" s="6">
        <v>0</v>
      </c>
      <c r="S2093" s="7" t="s">
        <v>2988</v>
      </c>
      <c r="T2093">
        <f>Tabla1[[#This Row],[id_factura_num]]</f>
        <v>5523</v>
      </c>
    </row>
    <row r="2094" spans="1:20" x14ac:dyDescent="0.25">
      <c r="A2094" s="6">
        <v>5524</v>
      </c>
      <c r="B2094" s="7" t="s">
        <v>2112</v>
      </c>
      <c r="C2094" s="8">
        <v>43556</v>
      </c>
      <c r="D2094" s="6">
        <v>7</v>
      </c>
      <c r="E2094" s="6">
        <v>1</v>
      </c>
      <c r="F2094" s="9"/>
      <c r="G2094" s="6">
        <v>21</v>
      </c>
      <c r="H2094" s="6">
        <v>0</v>
      </c>
      <c r="I2094" s="6">
        <v>220</v>
      </c>
      <c r="J2094" s="8">
        <v>43556</v>
      </c>
      <c r="K2094" s="6">
        <v>-1</v>
      </c>
      <c r="L2094" s="6">
        <v>-1</v>
      </c>
      <c r="M2094" s="6">
        <v>0</v>
      </c>
      <c r="N2094" s="6">
        <v>0</v>
      </c>
      <c r="O2094" s="9"/>
      <c r="P2094" s="6">
        <v>-1</v>
      </c>
      <c r="Q2094" s="6">
        <v>0</v>
      </c>
      <c r="R2094" s="6">
        <v>0</v>
      </c>
      <c r="S2094" s="7" t="s">
        <v>2029</v>
      </c>
      <c r="T2094">
        <f>Tabla1[[#This Row],[id_factura_num]]</f>
        <v>5524</v>
      </c>
    </row>
    <row r="2095" spans="1:20" x14ac:dyDescent="0.25">
      <c r="A2095" s="6">
        <v>5525</v>
      </c>
      <c r="B2095" s="7" t="s">
        <v>2113</v>
      </c>
      <c r="C2095" s="8">
        <v>43556</v>
      </c>
      <c r="D2095" s="6">
        <v>184</v>
      </c>
      <c r="E2095" s="6">
        <v>1</v>
      </c>
      <c r="F2095" s="9"/>
      <c r="G2095" s="6">
        <v>21</v>
      </c>
      <c r="H2095" s="6">
        <v>0</v>
      </c>
      <c r="I2095" s="6">
        <v>221</v>
      </c>
      <c r="J2095" s="8">
        <v>43556</v>
      </c>
      <c r="K2095" s="6">
        <v>-1</v>
      </c>
      <c r="L2095" s="6">
        <v>-1</v>
      </c>
      <c r="M2095" s="6">
        <v>0</v>
      </c>
      <c r="N2095" s="6">
        <v>0</v>
      </c>
      <c r="O2095" s="9"/>
      <c r="P2095" s="6">
        <v>-1</v>
      </c>
      <c r="Q2095" s="6">
        <v>0</v>
      </c>
      <c r="R2095" s="6">
        <v>0</v>
      </c>
      <c r="S2095" s="7" t="s">
        <v>2988</v>
      </c>
      <c r="T2095">
        <f>Tabla1[[#This Row],[id_factura_num]]</f>
        <v>5525</v>
      </c>
    </row>
    <row r="2096" spans="1:20" x14ac:dyDescent="0.25">
      <c r="A2096" s="6">
        <v>5526</v>
      </c>
      <c r="B2096" s="7" t="s">
        <v>2114</v>
      </c>
      <c r="C2096" s="8">
        <v>43556</v>
      </c>
      <c r="D2096" s="6">
        <v>161</v>
      </c>
      <c r="E2096" s="6">
        <v>1</v>
      </c>
      <c r="F2096" s="9"/>
      <c r="G2096" s="6">
        <v>21</v>
      </c>
      <c r="H2096" s="6">
        <v>0</v>
      </c>
      <c r="I2096" s="6">
        <v>222</v>
      </c>
      <c r="J2096" s="8">
        <v>43556</v>
      </c>
      <c r="K2096" s="6">
        <v>-1</v>
      </c>
      <c r="L2096" s="6">
        <v>-1</v>
      </c>
      <c r="M2096" s="6">
        <v>0</v>
      </c>
      <c r="N2096" s="6">
        <v>0</v>
      </c>
      <c r="O2096" s="9"/>
      <c r="P2096" s="6">
        <v>-1</v>
      </c>
      <c r="Q2096" s="6">
        <v>0</v>
      </c>
      <c r="R2096" s="6">
        <v>0</v>
      </c>
      <c r="S2096" s="7" t="s">
        <v>2988</v>
      </c>
      <c r="T2096">
        <f>Tabla1[[#This Row],[id_factura_num]]</f>
        <v>5526</v>
      </c>
    </row>
    <row r="2097" spans="1:20" x14ac:dyDescent="0.25">
      <c r="A2097" s="6">
        <v>5527</v>
      </c>
      <c r="B2097" s="7" t="s">
        <v>2115</v>
      </c>
      <c r="C2097" s="8">
        <v>43556</v>
      </c>
      <c r="D2097" s="6">
        <v>140</v>
      </c>
      <c r="E2097" s="6">
        <v>2</v>
      </c>
      <c r="F2097" s="9"/>
      <c r="G2097" s="6">
        <v>21</v>
      </c>
      <c r="H2097" s="6">
        <v>0</v>
      </c>
      <c r="I2097" s="6">
        <v>223</v>
      </c>
      <c r="J2097" s="8">
        <v>43556</v>
      </c>
      <c r="K2097" s="6">
        <v>-1</v>
      </c>
      <c r="L2097" s="6">
        <v>-1</v>
      </c>
      <c r="M2097" s="6">
        <v>0</v>
      </c>
      <c r="N2097" s="6">
        <v>0</v>
      </c>
      <c r="O2097" s="9"/>
      <c r="P2097" s="6">
        <v>-1</v>
      </c>
      <c r="Q2097" s="6">
        <v>0</v>
      </c>
      <c r="R2097" s="6">
        <v>0</v>
      </c>
      <c r="S2097" s="7" t="s">
        <v>2988</v>
      </c>
      <c r="T2097">
        <f>Tabla1[[#This Row],[id_factura_num]]</f>
        <v>5527</v>
      </c>
    </row>
    <row r="2098" spans="1:20" x14ac:dyDescent="0.25">
      <c r="A2098" s="6">
        <v>5528</v>
      </c>
      <c r="B2098" s="7" t="s">
        <v>2116</v>
      </c>
      <c r="C2098" s="8">
        <v>43556</v>
      </c>
      <c r="D2098" s="6">
        <v>45</v>
      </c>
      <c r="E2098" s="6">
        <v>2</v>
      </c>
      <c r="F2098" s="9"/>
      <c r="G2098" s="6">
        <v>21</v>
      </c>
      <c r="H2098" s="6">
        <v>0</v>
      </c>
      <c r="I2098" s="6">
        <v>224</v>
      </c>
      <c r="J2098" s="8">
        <v>43556</v>
      </c>
      <c r="K2098" s="6">
        <v>-1</v>
      </c>
      <c r="L2098" s="6">
        <v>-1</v>
      </c>
      <c r="M2098" s="6">
        <v>0</v>
      </c>
      <c r="N2098" s="6">
        <v>0</v>
      </c>
      <c r="O2098" s="9"/>
      <c r="P2098" s="6">
        <v>-1</v>
      </c>
      <c r="Q2098" s="6">
        <v>0</v>
      </c>
      <c r="R2098" s="6">
        <v>0</v>
      </c>
      <c r="S2098" s="7" t="s">
        <v>2988</v>
      </c>
      <c r="T2098">
        <f>Tabla1[[#This Row],[id_factura_num]]</f>
        <v>5528</v>
      </c>
    </row>
    <row r="2099" spans="1:20" x14ac:dyDescent="0.25">
      <c r="A2099" s="6">
        <v>5529</v>
      </c>
      <c r="B2099" s="7" t="s">
        <v>2117</v>
      </c>
      <c r="C2099" s="8">
        <v>43556</v>
      </c>
      <c r="D2099" s="6">
        <v>81</v>
      </c>
      <c r="E2099" s="6">
        <v>1</v>
      </c>
      <c r="F2099" s="9"/>
      <c r="G2099" s="6">
        <v>21</v>
      </c>
      <c r="H2099" s="6">
        <v>0</v>
      </c>
      <c r="I2099" s="6">
        <v>225</v>
      </c>
      <c r="J2099" s="8">
        <v>43556</v>
      </c>
      <c r="K2099" s="6">
        <v>-1</v>
      </c>
      <c r="L2099" s="6">
        <v>-1</v>
      </c>
      <c r="M2099" s="6">
        <v>0</v>
      </c>
      <c r="N2099" s="6">
        <v>0</v>
      </c>
      <c r="O2099" s="9"/>
      <c r="P2099" s="6">
        <v>-1</v>
      </c>
      <c r="Q2099" s="6">
        <v>0</v>
      </c>
      <c r="R2099" s="6">
        <v>0</v>
      </c>
      <c r="S2099" s="7" t="s">
        <v>2988</v>
      </c>
      <c r="T2099">
        <f>Tabla1[[#This Row],[id_factura_num]]</f>
        <v>5529</v>
      </c>
    </row>
    <row r="2100" spans="1:20" x14ac:dyDescent="0.25">
      <c r="A2100" s="6">
        <v>5530</v>
      </c>
      <c r="B2100" s="7" t="s">
        <v>2118</v>
      </c>
      <c r="C2100" s="8">
        <v>43556</v>
      </c>
      <c r="D2100" s="6">
        <v>56</v>
      </c>
      <c r="E2100" s="6">
        <v>1</v>
      </c>
      <c r="F2100" s="9"/>
      <c r="G2100" s="6">
        <v>21</v>
      </c>
      <c r="H2100" s="6">
        <v>0</v>
      </c>
      <c r="I2100" s="6">
        <v>226</v>
      </c>
      <c r="J2100" s="8">
        <v>43556</v>
      </c>
      <c r="K2100" s="6">
        <v>-1</v>
      </c>
      <c r="L2100" s="6">
        <v>-1</v>
      </c>
      <c r="M2100" s="6">
        <v>0</v>
      </c>
      <c r="N2100" s="6">
        <v>0</v>
      </c>
      <c r="O2100" s="9"/>
      <c r="P2100" s="6">
        <v>-1</v>
      </c>
      <c r="Q2100" s="6">
        <v>0</v>
      </c>
      <c r="R2100" s="6">
        <v>0</v>
      </c>
      <c r="S2100" s="7" t="s">
        <v>2988</v>
      </c>
      <c r="T2100">
        <f>Tabla1[[#This Row],[id_factura_num]]</f>
        <v>5530</v>
      </c>
    </row>
    <row r="2101" spans="1:20" x14ac:dyDescent="0.25">
      <c r="A2101" s="6">
        <v>5531</v>
      </c>
      <c r="B2101" s="7" t="s">
        <v>2119</v>
      </c>
      <c r="C2101" s="8">
        <v>43556</v>
      </c>
      <c r="D2101" s="6">
        <v>135</v>
      </c>
      <c r="E2101" s="6">
        <v>1</v>
      </c>
      <c r="F2101" s="9"/>
      <c r="G2101" s="6">
        <v>21</v>
      </c>
      <c r="H2101" s="6">
        <v>0</v>
      </c>
      <c r="I2101" s="6">
        <v>227</v>
      </c>
      <c r="J2101" s="8">
        <v>43556</v>
      </c>
      <c r="K2101" s="6">
        <v>-1</v>
      </c>
      <c r="L2101" s="6">
        <v>-1</v>
      </c>
      <c r="M2101" s="6">
        <v>0</v>
      </c>
      <c r="N2101" s="6">
        <v>0</v>
      </c>
      <c r="O2101" s="9"/>
      <c r="P2101" s="6">
        <v>-1</v>
      </c>
      <c r="Q2101" s="6">
        <v>0</v>
      </c>
      <c r="R2101" s="6">
        <v>0</v>
      </c>
      <c r="S2101" s="7" t="s">
        <v>2988</v>
      </c>
      <c r="T2101">
        <f>Tabla1[[#This Row],[id_factura_num]]</f>
        <v>5531</v>
      </c>
    </row>
    <row r="2102" spans="1:20" x14ac:dyDescent="0.25">
      <c r="A2102" s="6">
        <v>5532</v>
      </c>
      <c r="B2102" s="7" t="s">
        <v>2120</v>
      </c>
      <c r="C2102" s="8">
        <v>43556</v>
      </c>
      <c r="D2102" s="6">
        <v>133</v>
      </c>
      <c r="E2102" s="6">
        <v>1</v>
      </c>
      <c r="F2102" s="9"/>
      <c r="G2102" s="6">
        <v>21</v>
      </c>
      <c r="H2102" s="6">
        <v>0</v>
      </c>
      <c r="I2102" s="6">
        <v>228</v>
      </c>
      <c r="J2102" s="8">
        <v>43556</v>
      </c>
      <c r="K2102" s="6">
        <v>-1</v>
      </c>
      <c r="L2102" s="6">
        <v>-1</v>
      </c>
      <c r="M2102" s="6">
        <v>0</v>
      </c>
      <c r="N2102" s="6">
        <v>0</v>
      </c>
      <c r="O2102" s="9"/>
      <c r="P2102" s="6">
        <v>-1</v>
      </c>
      <c r="Q2102" s="6">
        <v>0</v>
      </c>
      <c r="R2102" s="6">
        <v>0</v>
      </c>
      <c r="S2102" s="7" t="s">
        <v>2988</v>
      </c>
      <c r="T2102">
        <f>Tabla1[[#This Row],[id_factura_num]]</f>
        <v>5532</v>
      </c>
    </row>
    <row r="2103" spans="1:20" x14ac:dyDescent="0.25">
      <c r="A2103" s="6">
        <v>5533</v>
      </c>
      <c r="B2103" s="7" t="s">
        <v>2121</v>
      </c>
      <c r="C2103" s="8">
        <v>43556</v>
      </c>
      <c r="D2103" s="6">
        <v>123</v>
      </c>
      <c r="E2103" s="6">
        <v>1</v>
      </c>
      <c r="F2103" s="9"/>
      <c r="G2103" s="6">
        <v>21</v>
      </c>
      <c r="H2103" s="6">
        <v>0</v>
      </c>
      <c r="I2103" s="6">
        <v>229</v>
      </c>
      <c r="J2103" s="8">
        <v>43556</v>
      </c>
      <c r="K2103" s="6">
        <v>-1</v>
      </c>
      <c r="L2103" s="6">
        <v>-1</v>
      </c>
      <c r="M2103" s="6">
        <v>0</v>
      </c>
      <c r="N2103" s="6">
        <v>0</v>
      </c>
      <c r="O2103" s="9"/>
      <c r="P2103" s="6">
        <v>-1</v>
      </c>
      <c r="Q2103" s="6">
        <v>0</v>
      </c>
      <c r="R2103" s="6">
        <v>0</v>
      </c>
      <c r="S2103" s="7" t="s">
        <v>2988</v>
      </c>
      <c r="T2103">
        <f>Tabla1[[#This Row],[id_factura_num]]</f>
        <v>5533</v>
      </c>
    </row>
    <row r="2104" spans="1:20" x14ac:dyDescent="0.25">
      <c r="A2104" s="6">
        <v>5534</v>
      </c>
      <c r="B2104" s="7" t="s">
        <v>2122</v>
      </c>
      <c r="C2104" s="8">
        <v>43556</v>
      </c>
      <c r="D2104" s="6">
        <v>147</v>
      </c>
      <c r="E2104" s="6">
        <v>1</v>
      </c>
      <c r="F2104" s="9"/>
      <c r="G2104" s="6">
        <v>21</v>
      </c>
      <c r="H2104" s="6">
        <v>0</v>
      </c>
      <c r="I2104" s="6">
        <v>230</v>
      </c>
      <c r="J2104" s="8">
        <v>43556</v>
      </c>
      <c r="K2104" s="6">
        <v>-1</v>
      </c>
      <c r="L2104" s="6">
        <v>-1</v>
      </c>
      <c r="M2104" s="6">
        <v>0</v>
      </c>
      <c r="N2104" s="6">
        <v>0</v>
      </c>
      <c r="O2104" s="9"/>
      <c r="P2104" s="6">
        <v>-1</v>
      </c>
      <c r="Q2104" s="6">
        <v>0</v>
      </c>
      <c r="R2104" s="6">
        <v>0</v>
      </c>
      <c r="S2104" s="7" t="s">
        <v>2988</v>
      </c>
      <c r="T2104">
        <f>Tabla1[[#This Row],[id_factura_num]]</f>
        <v>5534</v>
      </c>
    </row>
    <row r="2105" spans="1:20" x14ac:dyDescent="0.25">
      <c r="A2105" s="6">
        <v>5535</v>
      </c>
      <c r="B2105" s="7" t="s">
        <v>2123</v>
      </c>
      <c r="C2105" s="8">
        <v>43556</v>
      </c>
      <c r="D2105" s="6">
        <v>122</v>
      </c>
      <c r="E2105" s="6">
        <v>1</v>
      </c>
      <c r="F2105" s="9"/>
      <c r="G2105" s="6">
        <v>21</v>
      </c>
      <c r="H2105" s="6">
        <v>0</v>
      </c>
      <c r="I2105" s="6">
        <v>231</v>
      </c>
      <c r="J2105" s="8">
        <v>43556</v>
      </c>
      <c r="K2105" s="6">
        <v>-1</v>
      </c>
      <c r="L2105" s="6">
        <v>-1</v>
      </c>
      <c r="M2105" s="6">
        <v>0</v>
      </c>
      <c r="N2105" s="6">
        <v>0</v>
      </c>
      <c r="O2105" s="9"/>
      <c r="P2105" s="6">
        <v>-1</v>
      </c>
      <c r="Q2105" s="6">
        <v>0</v>
      </c>
      <c r="R2105" s="6">
        <v>0</v>
      </c>
      <c r="S2105" s="7" t="s">
        <v>2988</v>
      </c>
      <c r="T2105">
        <f>Tabla1[[#This Row],[id_factura_num]]</f>
        <v>5535</v>
      </c>
    </row>
    <row r="2106" spans="1:20" x14ac:dyDescent="0.25">
      <c r="A2106" s="6">
        <v>5536</v>
      </c>
      <c r="B2106" s="7" t="s">
        <v>2124</v>
      </c>
      <c r="C2106" s="8">
        <v>43556</v>
      </c>
      <c r="D2106" s="6">
        <v>162</v>
      </c>
      <c r="E2106" s="6">
        <v>1</v>
      </c>
      <c r="F2106" s="9"/>
      <c r="G2106" s="6">
        <v>21</v>
      </c>
      <c r="H2106" s="6">
        <v>0</v>
      </c>
      <c r="I2106" s="6">
        <v>232</v>
      </c>
      <c r="J2106" s="8">
        <v>43556</v>
      </c>
      <c r="K2106" s="6">
        <v>-1</v>
      </c>
      <c r="L2106" s="6">
        <v>-1</v>
      </c>
      <c r="M2106" s="6">
        <v>0</v>
      </c>
      <c r="N2106" s="6">
        <v>0</v>
      </c>
      <c r="O2106" s="9"/>
      <c r="P2106" s="6">
        <v>-1</v>
      </c>
      <c r="Q2106" s="6">
        <v>0</v>
      </c>
      <c r="R2106" s="6">
        <v>0</v>
      </c>
      <c r="S2106" s="7" t="s">
        <v>2988</v>
      </c>
      <c r="T2106">
        <f>Tabla1[[#This Row],[id_factura_num]]</f>
        <v>5536</v>
      </c>
    </row>
    <row r="2107" spans="1:20" x14ac:dyDescent="0.25">
      <c r="A2107" s="6">
        <v>5537</v>
      </c>
      <c r="B2107" s="7" t="s">
        <v>2125</v>
      </c>
      <c r="C2107" s="8">
        <v>43570</v>
      </c>
      <c r="D2107" s="6">
        <v>102</v>
      </c>
      <c r="E2107" s="6">
        <v>1</v>
      </c>
      <c r="F2107" s="9"/>
      <c r="G2107" s="6">
        <v>21</v>
      </c>
      <c r="H2107" s="6">
        <v>0</v>
      </c>
      <c r="I2107" s="6">
        <v>233</v>
      </c>
      <c r="J2107" s="8">
        <v>43570</v>
      </c>
      <c r="K2107" s="6">
        <v>-1</v>
      </c>
      <c r="L2107" s="6">
        <v>-1</v>
      </c>
      <c r="M2107" s="6">
        <v>0</v>
      </c>
      <c r="N2107" s="6">
        <v>0</v>
      </c>
      <c r="O2107" s="9"/>
      <c r="P2107" s="6">
        <v>-1</v>
      </c>
      <c r="Q2107" s="6">
        <v>0</v>
      </c>
      <c r="R2107" s="6">
        <v>0</v>
      </c>
      <c r="S2107" s="7" t="s">
        <v>2988</v>
      </c>
      <c r="T2107">
        <f>Tabla1[[#This Row],[id_factura_num]]</f>
        <v>5537</v>
      </c>
    </row>
    <row r="2108" spans="1:20" x14ac:dyDescent="0.25">
      <c r="A2108" s="6">
        <v>5538</v>
      </c>
      <c r="B2108" s="7" t="s">
        <v>2126</v>
      </c>
      <c r="C2108" s="8">
        <v>43586</v>
      </c>
      <c r="D2108" s="6">
        <v>49</v>
      </c>
      <c r="E2108" s="6">
        <v>1</v>
      </c>
      <c r="F2108" s="9"/>
      <c r="G2108" s="6">
        <v>21</v>
      </c>
      <c r="H2108" s="6">
        <v>0</v>
      </c>
      <c r="I2108" s="6">
        <v>234</v>
      </c>
      <c r="J2108" s="8">
        <v>43586</v>
      </c>
      <c r="K2108" s="6">
        <v>-1</v>
      </c>
      <c r="L2108" s="6">
        <v>-1</v>
      </c>
      <c r="M2108" s="6">
        <v>0</v>
      </c>
      <c r="N2108" s="6">
        <v>0</v>
      </c>
      <c r="O2108" s="9"/>
      <c r="P2108" s="6">
        <v>-1</v>
      </c>
      <c r="Q2108" s="6">
        <v>0</v>
      </c>
      <c r="R2108" s="6">
        <v>0</v>
      </c>
      <c r="S2108" s="7" t="s">
        <v>2988</v>
      </c>
      <c r="T2108">
        <f>Tabla1[[#This Row],[id_factura_num]]</f>
        <v>5538</v>
      </c>
    </row>
    <row r="2109" spans="1:20" x14ac:dyDescent="0.25">
      <c r="A2109" s="6">
        <v>5539</v>
      </c>
      <c r="B2109" s="7" t="s">
        <v>2127</v>
      </c>
      <c r="C2109" s="8">
        <v>43586</v>
      </c>
      <c r="D2109" s="6">
        <v>138</v>
      </c>
      <c r="E2109" s="6">
        <v>1</v>
      </c>
      <c r="F2109" s="9"/>
      <c r="G2109" s="6">
        <v>21</v>
      </c>
      <c r="H2109" s="6">
        <v>0</v>
      </c>
      <c r="I2109" s="6">
        <v>235</v>
      </c>
      <c r="J2109" s="8">
        <v>43586</v>
      </c>
      <c r="K2109" s="6">
        <v>-1</v>
      </c>
      <c r="L2109" s="6">
        <v>-1</v>
      </c>
      <c r="M2109" s="6">
        <v>0</v>
      </c>
      <c r="N2109" s="6">
        <v>0</v>
      </c>
      <c r="O2109" s="9"/>
      <c r="P2109" s="6">
        <v>-1</v>
      </c>
      <c r="Q2109" s="6">
        <v>0</v>
      </c>
      <c r="R2109" s="6">
        <v>0</v>
      </c>
      <c r="S2109" s="7" t="s">
        <v>2988</v>
      </c>
      <c r="T2109">
        <f>Tabla1[[#This Row],[id_factura_num]]</f>
        <v>5539</v>
      </c>
    </row>
    <row r="2110" spans="1:20" x14ac:dyDescent="0.25">
      <c r="A2110" s="6">
        <v>5540</v>
      </c>
      <c r="B2110" s="7" t="s">
        <v>2128</v>
      </c>
      <c r="C2110" s="8">
        <v>43586</v>
      </c>
      <c r="D2110" s="6">
        <v>185</v>
      </c>
      <c r="E2110" s="6">
        <v>2</v>
      </c>
      <c r="F2110" s="9"/>
      <c r="G2110" s="6">
        <v>21</v>
      </c>
      <c r="H2110" s="6">
        <v>0</v>
      </c>
      <c r="I2110" s="6">
        <v>236</v>
      </c>
      <c r="J2110" s="8">
        <v>43586</v>
      </c>
      <c r="K2110" s="6">
        <v>-1</v>
      </c>
      <c r="L2110" s="6">
        <v>-1</v>
      </c>
      <c r="M2110" s="6">
        <v>0</v>
      </c>
      <c r="N2110" s="6">
        <v>0</v>
      </c>
      <c r="O2110" s="9"/>
      <c r="P2110" s="6">
        <v>-1</v>
      </c>
      <c r="Q2110" s="6">
        <v>0</v>
      </c>
      <c r="R2110" s="6">
        <v>0</v>
      </c>
      <c r="S2110" s="7" t="s">
        <v>2988</v>
      </c>
      <c r="T2110">
        <f>Tabla1[[#This Row],[id_factura_num]]</f>
        <v>5540</v>
      </c>
    </row>
    <row r="2111" spans="1:20" x14ac:dyDescent="0.25">
      <c r="A2111" s="6">
        <v>5541</v>
      </c>
      <c r="B2111" s="7" t="s">
        <v>2129</v>
      </c>
      <c r="C2111" s="8">
        <v>43586</v>
      </c>
      <c r="D2111" s="6">
        <v>185</v>
      </c>
      <c r="E2111" s="6">
        <v>2</v>
      </c>
      <c r="F2111" s="9"/>
      <c r="G2111" s="6">
        <v>21</v>
      </c>
      <c r="H2111" s="6">
        <v>0</v>
      </c>
      <c r="I2111" s="6">
        <v>237</v>
      </c>
      <c r="J2111" s="8">
        <v>43586</v>
      </c>
      <c r="K2111" s="6">
        <v>-1</v>
      </c>
      <c r="L2111" s="6">
        <v>-1</v>
      </c>
      <c r="M2111" s="6">
        <v>0</v>
      </c>
      <c r="N2111" s="6">
        <v>0</v>
      </c>
      <c r="O2111" s="9"/>
      <c r="P2111" s="6">
        <v>-1</v>
      </c>
      <c r="Q2111" s="6">
        <v>0</v>
      </c>
      <c r="R2111" s="6">
        <v>0</v>
      </c>
      <c r="S2111" s="7" t="s">
        <v>2988</v>
      </c>
      <c r="T2111">
        <f>Tabla1[[#This Row],[id_factura_num]]</f>
        <v>5541</v>
      </c>
    </row>
    <row r="2112" spans="1:20" x14ac:dyDescent="0.25">
      <c r="A2112" s="6">
        <v>5542</v>
      </c>
      <c r="B2112" s="7" t="s">
        <v>2130</v>
      </c>
      <c r="C2112" s="8">
        <v>43586</v>
      </c>
      <c r="D2112" s="6">
        <v>92</v>
      </c>
      <c r="E2112" s="6">
        <v>1</v>
      </c>
      <c r="F2112" s="9"/>
      <c r="G2112" s="6">
        <v>21</v>
      </c>
      <c r="H2112" s="6">
        <v>0</v>
      </c>
      <c r="I2112" s="6">
        <v>238</v>
      </c>
      <c r="J2112" s="8">
        <v>43586</v>
      </c>
      <c r="K2112" s="6">
        <v>-1</v>
      </c>
      <c r="L2112" s="6">
        <v>-1</v>
      </c>
      <c r="M2112" s="6">
        <v>0</v>
      </c>
      <c r="N2112" s="6">
        <v>0</v>
      </c>
      <c r="O2112" s="9"/>
      <c r="P2112" s="6">
        <v>-1</v>
      </c>
      <c r="Q2112" s="6">
        <v>0</v>
      </c>
      <c r="R2112" s="6">
        <v>0</v>
      </c>
      <c r="S2112" s="7" t="s">
        <v>2988</v>
      </c>
      <c r="T2112">
        <f>Tabla1[[#This Row],[id_factura_num]]</f>
        <v>5542</v>
      </c>
    </row>
    <row r="2113" spans="1:20" x14ac:dyDescent="0.25">
      <c r="A2113" s="6">
        <v>5543</v>
      </c>
      <c r="B2113" s="7" t="s">
        <v>2131</v>
      </c>
      <c r="C2113" s="8">
        <v>43586</v>
      </c>
      <c r="D2113" s="6">
        <v>42</v>
      </c>
      <c r="E2113" s="6">
        <v>1</v>
      </c>
      <c r="F2113" s="9"/>
      <c r="G2113" s="6">
        <v>21</v>
      </c>
      <c r="H2113" s="6">
        <v>0</v>
      </c>
      <c r="I2113" s="6">
        <v>239</v>
      </c>
      <c r="J2113" s="8">
        <v>43586</v>
      </c>
      <c r="K2113" s="6">
        <v>-1</v>
      </c>
      <c r="L2113" s="6">
        <v>-1</v>
      </c>
      <c r="M2113" s="6">
        <v>0</v>
      </c>
      <c r="N2113" s="6">
        <v>0</v>
      </c>
      <c r="O2113" s="9"/>
      <c r="P2113" s="6">
        <v>-1</v>
      </c>
      <c r="Q2113" s="6">
        <v>0</v>
      </c>
      <c r="R2113" s="6">
        <v>0</v>
      </c>
      <c r="S2113" s="7" t="s">
        <v>2988</v>
      </c>
      <c r="T2113">
        <f>Tabla1[[#This Row],[id_factura_num]]</f>
        <v>5543</v>
      </c>
    </row>
    <row r="2114" spans="1:20" x14ac:dyDescent="0.25">
      <c r="A2114" s="6">
        <v>5544</v>
      </c>
      <c r="B2114" s="7" t="s">
        <v>2132</v>
      </c>
      <c r="C2114" s="8">
        <v>43586</v>
      </c>
      <c r="D2114" s="6">
        <v>129</v>
      </c>
      <c r="E2114" s="6">
        <v>1</v>
      </c>
      <c r="F2114" s="9"/>
      <c r="G2114" s="6">
        <v>21</v>
      </c>
      <c r="H2114" s="6">
        <v>0</v>
      </c>
      <c r="I2114" s="6">
        <v>240</v>
      </c>
      <c r="J2114" s="8">
        <v>43586</v>
      </c>
      <c r="K2114" s="6">
        <v>-1</v>
      </c>
      <c r="L2114" s="6">
        <v>-1</v>
      </c>
      <c r="M2114" s="6">
        <v>0</v>
      </c>
      <c r="N2114" s="6">
        <v>0</v>
      </c>
      <c r="O2114" s="9"/>
      <c r="P2114" s="6">
        <v>-1</v>
      </c>
      <c r="Q2114" s="6">
        <v>0</v>
      </c>
      <c r="R2114" s="6">
        <v>0</v>
      </c>
      <c r="S2114" s="7" t="s">
        <v>2988</v>
      </c>
      <c r="T2114">
        <f>Tabla1[[#This Row],[id_factura_num]]</f>
        <v>5544</v>
      </c>
    </row>
    <row r="2115" spans="1:20" x14ac:dyDescent="0.25">
      <c r="A2115" s="6">
        <v>5545</v>
      </c>
      <c r="B2115" s="7" t="s">
        <v>2133</v>
      </c>
      <c r="C2115" s="8">
        <v>43586</v>
      </c>
      <c r="D2115" s="6">
        <v>193</v>
      </c>
      <c r="E2115" s="6">
        <v>1</v>
      </c>
      <c r="F2115" s="9"/>
      <c r="G2115" s="6">
        <v>21</v>
      </c>
      <c r="H2115" s="6">
        <v>0</v>
      </c>
      <c r="I2115" s="6">
        <v>241</v>
      </c>
      <c r="J2115" s="8">
        <v>43586</v>
      </c>
      <c r="K2115" s="6">
        <v>-1</v>
      </c>
      <c r="L2115" s="6">
        <v>-1</v>
      </c>
      <c r="M2115" s="6">
        <v>0</v>
      </c>
      <c r="N2115" s="6">
        <v>0</v>
      </c>
      <c r="O2115" s="9"/>
      <c r="P2115" s="6">
        <v>-1</v>
      </c>
      <c r="Q2115" s="6">
        <v>0</v>
      </c>
      <c r="R2115" s="6">
        <v>0</v>
      </c>
      <c r="S2115" s="7" t="s">
        <v>2988</v>
      </c>
      <c r="T2115">
        <f>Tabla1[[#This Row],[id_factura_num]]</f>
        <v>5545</v>
      </c>
    </row>
    <row r="2116" spans="1:20" x14ac:dyDescent="0.25">
      <c r="A2116" s="6">
        <v>5546</v>
      </c>
      <c r="B2116" s="7" t="s">
        <v>2134</v>
      </c>
      <c r="C2116" s="8">
        <v>43586</v>
      </c>
      <c r="D2116" s="6">
        <v>109</v>
      </c>
      <c r="E2116" s="6">
        <v>1</v>
      </c>
      <c r="F2116" s="9"/>
      <c r="G2116" s="6">
        <v>21</v>
      </c>
      <c r="H2116" s="6">
        <v>0</v>
      </c>
      <c r="I2116" s="6">
        <v>242</v>
      </c>
      <c r="J2116" s="8">
        <v>43586</v>
      </c>
      <c r="K2116" s="6">
        <v>-1</v>
      </c>
      <c r="L2116" s="6">
        <v>-1</v>
      </c>
      <c r="M2116" s="6">
        <v>0</v>
      </c>
      <c r="N2116" s="6">
        <v>0</v>
      </c>
      <c r="O2116" s="9"/>
      <c r="P2116" s="6">
        <v>-1</v>
      </c>
      <c r="Q2116" s="6">
        <v>0</v>
      </c>
      <c r="R2116" s="6">
        <v>0</v>
      </c>
      <c r="S2116" s="7" t="s">
        <v>2988</v>
      </c>
      <c r="T2116">
        <f>Tabla1[[#This Row],[id_factura_num]]</f>
        <v>5546</v>
      </c>
    </row>
    <row r="2117" spans="1:20" x14ac:dyDescent="0.25">
      <c r="A2117" s="6">
        <v>5547</v>
      </c>
      <c r="B2117" s="7" t="s">
        <v>2135</v>
      </c>
      <c r="C2117" s="8">
        <v>43586</v>
      </c>
      <c r="D2117" s="6">
        <v>110</v>
      </c>
      <c r="E2117" s="6">
        <v>1</v>
      </c>
      <c r="F2117" s="9"/>
      <c r="G2117" s="6">
        <v>21</v>
      </c>
      <c r="H2117" s="6">
        <v>0</v>
      </c>
      <c r="I2117" s="6">
        <v>243</v>
      </c>
      <c r="J2117" s="8">
        <v>43586</v>
      </c>
      <c r="K2117" s="6">
        <v>-1</v>
      </c>
      <c r="L2117" s="6">
        <v>-1</v>
      </c>
      <c r="M2117" s="6">
        <v>0</v>
      </c>
      <c r="N2117" s="6">
        <v>0</v>
      </c>
      <c r="O2117" s="9"/>
      <c r="P2117" s="6">
        <v>-1</v>
      </c>
      <c r="Q2117" s="6">
        <v>0</v>
      </c>
      <c r="R2117" s="6">
        <v>0</v>
      </c>
      <c r="S2117" s="7" t="s">
        <v>2988</v>
      </c>
      <c r="T2117">
        <f>Tabla1[[#This Row],[id_factura_num]]</f>
        <v>5547</v>
      </c>
    </row>
    <row r="2118" spans="1:20" x14ac:dyDescent="0.25">
      <c r="A2118" s="6">
        <v>5548</v>
      </c>
      <c r="B2118" s="7" t="s">
        <v>2136</v>
      </c>
      <c r="C2118" s="8">
        <v>43586</v>
      </c>
      <c r="D2118" s="6">
        <v>111</v>
      </c>
      <c r="E2118" s="6">
        <v>1</v>
      </c>
      <c r="F2118" s="9"/>
      <c r="G2118" s="6">
        <v>21</v>
      </c>
      <c r="H2118" s="6">
        <v>0</v>
      </c>
      <c r="I2118" s="6">
        <v>244</v>
      </c>
      <c r="J2118" s="8">
        <v>43586</v>
      </c>
      <c r="K2118" s="6">
        <v>-1</v>
      </c>
      <c r="L2118" s="6">
        <v>-1</v>
      </c>
      <c r="M2118" s="6">
        <v>0</v>
      </c>
      <c r="N2118" s="6">
        <v>0</v>
      </c>
      <c r="O2118" s="9"/>
      <c r="P2118" s="6">
        <v>-1</v>
      </c>
      <c r="Q2118" s="6">
        <v>0</v>
      </c>
      <c r="R2118" s="6">
        <v>0</v>
      </c>
      <c r="S2118" s="7" t="s">
        <v>2988</v>
      </c>
      <c r="T2118">
        <f>Tabla1[[#This Row],[id_factura_num]]</f>
        <v>5548</v>
      </c>
    </row>
    <row r="2119" spans="1:20" x14ac:dyDescent="0.25">
      <c r="A2119" s="6">
        <v>5549</v>
      </c>
      <c r="B2119" s="7" t="s">
        <v>2137</v>
      </c>
      <c r="C2119" s="8">
        <v>43586</v>
      </c>
      <c r="D2119" s="6">
        <v>112</v>
      </c>
      <c r="E2119" s="6">
        <v>1</v>
      </c>
      <c r="F2119" s="9"/>
      <c r="G2119" s="6">
        <v>21</v>
      </c>
      <c r="H2119" s="6">
        <v>0</v>
      </c>
      <c r="I2119" s="6">
        <v>245</v>
      </c>
      <c r="J2119" s="8">
        <v>43586</v>
      </c>
      <c r="K2119" s="6">
        <v>-1</v>
      </c>
      <c r="L2119" s="6">
        <v>-1</v>
      </c>
      <c r="M2119" s="6">
        <v>0</v>
      </c>
      <c r="N2119" s="6">
        <v>0</v>
      </c>
      <c r="O2119" s="9"/>
      <c r="P2119" s="6">
        <v>-1</v>
      </c>
      <c r="Q2119" s="6">
        <v>0</v>
      </c>
      <c r="R2119" s="6">
        <v>0</v>
      </c>
      <c r="S2119" s="7" t="s">
        <v>2988</v>
      </c>
      <c r="T2119">
        <f>Tabla1[[#This Row],[id_factura_num]]</f>
        <v>5549</v>
      </c>
    </row>
    <row r="2120" spans="1:20" x14ac:dyDescent="0.25">
      <c r="A2120" s="6">
        <v>5550</v>
      </c>
      <c r="B2120" s="7" t="s">
        <v>2138</v>
      </c>
      <c r="C2120" s="8">
        <v>43586</v>
      </c>
      <c r="D2120" s="6">
        <v>177</v>
      </c>
      <c r="E2120" s="6">
        <v>1</v>
      </c>
      <c r="F2120" s="9"/>
      <c r="G2120" s="6">
        <v>21</v>
      </c>
      <c r="H2120" s="6">
        <v>0</v>
      </c>
      <c r="I2120" s="6">
        <v>246</v>
      </c>
      <c r="J2120" s="8">
        <v>43586</v>
      </c>
      <c r="K2120" s="6">
        <v>-1</v>
      </c>
      <c r="L2120" s="6">
        <v>-1</v>
      </c>
      <c r="M2120" s="6">
        <v>0</v>
      </c>
      <c r="N2120" s="6">
        <v>0</v>
      </c>
      <c r="O2120" s="9"/>
      <c r="P2120" s="6">
        <v>-1</v>
      </c>
      <c r="Q2120" s="6">
        <v>0</v>
      </c>
      <c r="R2120" s="6">
        <v>0</v>
      </c>
      <c r="S2120" s="7" t="s">
        <v>2988</v>
      </c>
      <c r="T2120">
        <f>Tabla1[[#This Row],[id_factura_num]]</f>
        <v>5550</v>
      </c>
    </row>
    <row r="2121" spans="1:20" x14ac:dyDescent="0.25">
      <c r="A2121" s="6">
        <v>5551</v>
      </c>
      <c r="B2121" s="7" t="s">
        <v>2139</v>
      </c>
      <c r="C2121" s="8">
        <v>43586</v>
      </c>
      <c r="D2121" s="6">
        <v>154</v>
      </c>
      <c r="E2121" s="6">
        <v>2</v>
      </c>
      <c r="F2121" s="9"/>
      <c r="G2121" s="6">
        <v>21</v>
      </c>
      <c r="H2121" s="6">
        <v>0</v>
      </c>
      <c r="I2121" s="6">
        <v>247</v>
      </c>
      <c r="J2121" s="8">
        <v>43586</v>
      </c>
      <c r="K2121" s="6">
        <v>-1</v>
      </c>
      <c r="L2121" s="6">
        <v>-1</v>
      </c>
      <c r="M2121" s="6">
        <v>0</v>
      </c>
      <c r="N2121" s="6">
        <v>0</v>
      </c>
      <c r="O2121" s="9"/>
      <c r="P2121" s="6">
        <v>-1</v>
      </c>
      <c r="Q2121" s="6">
        <v>0</v>
      </c>
      <c r="R2121" s="6">
        <v>0</v>
      </c>
      <c r="S2121" s="7" t="s">
        <v>2988</v>
      </c>
      <c r="T2121">
        <f>Tabla1[[#This Row],[id_factura_num]]</f>
        <v>5551</v>
      </c>
    </row>
    <row r="2122" spans="1:20" x14ac:dyDescent="0.25">
      <c r="A2122" s="6">
        <v>5552</v>
      </c>
      <c r="B2122" s="7" t="s">
        <v>2140</v>
      </c>
      <c r="C2122" s="8">
        <v>43586</v>
      </c>
      <c r="D2122" s="6">
        <v>100</v>
      </c>
      <c r="E2122" s="6">
        <v>1</v>
      </c>
      <c r="F2122" s="9"/>
      <c r="G2122" s="6">
        <v>21</v>
      </c>
      <c r="H2122" s="6">
        <v>0</v>
      </c>
      <c r="I2122" s="6">
        <v>248</v>
      </c>
      <c r="J2122" s="8">
        <v>43586</v>
      </c>
      <c r="K2122" s="6">
        <v>-1</v>
      </c>
      <c r="L2122" s="6">
        <v>-1</v>
      </c>
      <c r="M2122" s="6">
        <v>0</v>
      </c>
      <c r="N2122" s="6">
        <v>0</v>
      </c>
      <c r="O2122" s="9"/>
      <c r="P2122" s="6">
        <v>-1</v>
      </c>
      <c r="Q2122" s="6">
        <v>0</v>
      </c>
      <c r="R2122" s="6">
        <v>0</v>
      </c>
      <c r="S2122" s="7" t="s">
        <v>2988</v>
      </c>
      <c r="T2122">
        <f>Tabla1[[#This Row],[id_factura_num]]</f>
        <v>5552</v>
      </c>
    </row>
    <row r="2123" spans="1:20" x14ac:dyDescent="0.25">
      <c r="A2123" s="6">
        <v>5553</v>
      </c>
      <c r="B2123" s="7" t="s">
        <v>2141</v>
      </c>
      <c r="C2123" s="8">
        <v>43586</v>
      </c>
      <c r="D2123" s="6">
        <v>74</v>
      </c>
      <c r="E2123" s="6">
        <v>1</v>
      </c>
      <c r="F2123" s="9"/>
      <c r="G2123" s="6">
        <v>21</v>
      </c>
      <c r="H2123" s="6">
        <v>0</v>
      </c>
      <c r="I2123" s="6">
        <v>249</v>
      </c>
      <c r="J2123" s="8">
        <v>43586</v>
      </c>
      <c r="K2123" s="6">
        <v>-1</v>
      </c>
      <c r="L2123" s="6">
        <v>-1</v>
      </c>
      <c r="M2123" s="6">
        <v>0</v>
      </c>
      <c r="N2123" s="6">
        <v>0</v>
      </c>
      <c r="O2123" s="9"/>
      <c r="P2123" s="6">
        <v>-1</v>
      </c>
      <c r="Q2123" s="6">
        <v>0</v>
      </c>
      <c r="R2123" s="6">
        <v>0</v>
      </c>
      <c r="S2123" s="7" t="s">
        <v>2988</v>
      </c>
      <c r="T2123">
        <f>Tabla1[[#This Row],[id_factura_num]]</f>
        <v>5553</v>
      </c>
    </row>
    <row r="2124" spans="1:20" x14ac:dyDescent="0.25">
      <c r="A2124" s="6">
        <v>5554</v>
      </c>
      <c r="B2124" s="7" t="s">
        <v>2142</v>
      </c>
      <c r="C2124" s="8">
        <v>43586</v>
      </c>
      <c r="D2124" s="6">
        <v>99</v>
      </c>
      <c r="E2124" s="6">
        <v>2</v>
      </c>
      <c r="F2124" s="9"/>
      <c r="G2124" s="6">
        <v>21</v>
      </c>
      <c r="H2124" s="6">
        <v>0</v>
      </c>
      <c r="I2124" s="6">
        <v>250</v>
      </c>
      <c r="J2124" s="8">
        <v>43586</v>
      </c>
      <c r="K2124" s="6">
        <v>-1</v>
      </c>
      <c r="L2124" s="6">
        <v>-1</v>
      </c>
      <c r="M2124" s="6">
        <v>0</v>
      </c>
      <c r="N2124" s="6">
        <v>0</v>
      </c>
      <c r="O2124" s="9"/>
      <c r="P2124" s="6">
        <v>-1</v>
      </c>
      <c r="Q2124" s="6">
        <v>0</v>
      </c>
      <c r="R2124" s="6">
        <v>0</v>
      </c>
      <c r="S2124" s="7" t="s">
        <v>2988</v>
      </c>
      <c r="T2124">
        <f>Tabla1[[#This Row],[id_factura_num]]</f>
        <v>5554</v>
      </c>
    </row>
    <row r="2125" spans="1:20" x14ac:dyDescent="0.25">
      <c r="A2125" s="6">
        <v>5555</v>
      </c>
      <c r="B2125" s="7" t="s">
        <v>2143</v>
      </c>
      <c r="C2125" s="8">
        <v>43586</v>
      </c>
      <c r="D2125" s="6">
        <v>125</v>
      </c>
      <c r="E2125" s="6">
        <v>1</v>
      </c>
      <c r="F2125" s="9"/>
      <c r="G2125" s="6">
        <v>21</v>
      </c>
      <c r="H2125" s="6">
        <v>0</v>
      </c>
      <c r="I2125" s="6">
        <v>251</v>
      </c>
      <c r="J2125" s="8">
        <v>43586</v>
      </c>
      <c r="K2125" s="6">
        <v>-1</v>
      </c>
      <c r="L2125" s="6">
        <v>-1</v>
      </c>
      <c r="M2125" s="6">
        <v>0</v>
      </c>
      <c r="N2125" s="6">
        <v>0</v>
      </c>
      <c r="O2125" s="9"/>
      <c r="P2125" s="6">
        <v>-1</v>
      </c>
      <c r="Q2125" s="6">
        <v>0</v>
      </c>
      <c r="R2125" s="6">
        <v>0</v>
      </c>
      <c r="S2125" s="7" t="s">
        <v>2988</v>
      </c>
      <c r="T2125">
        <f>Tabla1[[#This Row],[id_factura_num]]</f>
        <v>5555</v>
      </c>
    </row>
    <row r="2126" spans="1:20" x14ac:dyDescent="0.25">
      <c r="A2126" s="6">
        <v>5556</v>
      </c>
      <c r="B2126" s="7" t="s">
        <v>2144</v>
      </c>
      <c r="C2126" s="8">
        <v>43586</v>
      </c>
      <c r="D2126" s="6">
        <v>126</v>
      </c>
      <c r="E2126" s="6">
        <v>1</v>
      </c>
      <c r="F2126" s="9"/>
      <c r="G2126" s="6">
        <v>21</v>
      </c>
      <c r="H2126" s="6">
        <v>0</v>
      </c>
      <c r="I2126" s="6">
        <v>252</v>
      </c>
      <c r="J2126" s="8">
        <v>43586</v>
      </c>
      <c r="K2126" s="6">
        <v>-1</v>
      </c>
      <c r="L2126" s="6">
        <v>-1</v>
      </c>
      <c r="M2126" s="6">
        <v>0</v>
      </c>
      <c r="N2126" s="6">
        <v>0</v>
      </c>
      <c r="O2126" s="9"/>
      <c r="P2126" s="6">
        <v>-1</v>
      </c>
      <c r="Q2126" s="6">
        <v>0</v>
      </c>
      <c r="R2126" s="6">
        <v>0</v>
      </c>
      <c r="S2126" s="7" t="s">
        <v>2988</v>
      </c>
      <c r="T2126">
        <f>Tabla1[[#This Row],[id_factura_num]]</f>
        <v>5556</v>
      </c>
    </row>
    <row r="2127" spans="1:20" x14ac:dyDescent="0.25">
      <c r="A2127" s="6">
        <v>5557</v>
      </c>
      <c r="B2127" s="7" t="s">
        <v>2145</v>
      </c>
      <c r="C2127" s="8">
        <v>43586</v>
      </c>
      <c r="D2127" s="6">
        <v>128</v>
      </c>
      <c r="E2127" s="6">
        <v>1</v>
      </c>
      <c r="F2127" s="9"/>
      <c r="G2127" s="6">
        <v>21</v>
      </c>
      <c r="H2127" s="6">
        <v>0</v>
      </c>
      <c r="I2127" s="6">
        <v>253</v>
      </c>
      <c r="J2127" s="8">
        <v>43586</v>
      </c>
      <c r="K2127" s="6">
        <v>-1</v>
      </c>
      <c r="L2127" s="6">
        <v>-1</v>
      </c>
      <c r="M2127" s="6">
        <v>0</v>
      </c>
      <c r="N2127" s="6">
        <v>0</v>
      </c>
      <c r="O2127" s="9"/>
      <c r="P2127" s="6">
        <v>-1</v>
      </c>
      <c r="Q2127" s="6">
        <v>0</v>
      </c>
      <c r="R2127" s="6">
        <v>0</v>
      </c>
      <c r="S2127" s="7" t="s">
        <v>2988</v>
      </c>
      <c r="T2127">
        <f>Tabla1[[#This Row],[id_factura_num]]</f>
        <v>5557</v>
      </c>
    </row>
    <row r="2128" spans="1:20" x14ac:dyDescent="0.25">
      <c r="A2128" s="6">
        <v>5558</v>
      </c>
      <c r="B2128" s="7" t="s">
        <v>2146</v>
      </c>
      <c r="C2128" s="8">
        <v>43586</v>
      </c>
      <c r="D2128" s="6">
        <v>159</v>
      </c>
      <c r="E2128" s="6">
        <v>1</v>
      </c>
      <c r="F2128" s="9"/>
      <c r="G2128" s="6">
        <v>21</v>
      </c>
      <c r="H2128" s="6">
        <v>0</v>
      </c>
      <c r="I2128" s="6">
        <v>254</v>
      </c>
      <c r="J2128" s="8">
        <v>43586</v>
      </c>
      <c r="K2128" s="6">
        <v>-1</v>
      </c>
      <c r="L2128" s="6">
        <v>-1</v>
      </c>
      <c r="M2128" s="6">
        <v>0</v>
      </c>
      <c r="N2128" s="6">
        <v>0</v>
      </c>
      <c r="O2128" s="9"/>
      <c r="P2128" s="6">
        <v>-1</v>
      </c>
      <c r="Q2128" s="6">
        <v>0</v>
      </c>
      <c r="R2128" s="6">
        <v>0</v>
      </c>
      <c r="S2128" s="7" t="s">
        <v>2988</v>
      </c>
      <c r="T2128">
        <f>Tabla1[[#This Row],[id_factura_num]]</f>
        <v>5558</v>
      </c>
    </row>
    <row r="2129" spans="1:20" x14ac:dyDescent="0.25">
      <c r="A2129" s="6">
        <v>5559</v>
      </c>
      <c r="B2129" s="7" t="s">
        <v>2147</v>
      </c>
      <c r="C2129" s="8">
        <v>43586</v>
      </c>
      <c r="D2129" s="6">
        <v>163</v>
      </c>
      <c r="E2129" s="6">
        <v>2</v>
      </c>
      <c r="F2129" s="9"/>
      <c r="G2129" s="6">
        <v>21</v>
      </c>
      <c r="H2129" s="6">
        <v>0</v>
      </c>
      <c r="I2129" s="6">
        <v>255</v>
      </c>
      <c r="J2129" s="8">
        <v>43586</v>
      </c>
      <c r="K2129" s="6">
        <v>-1</v>
      </c>
      <c r="L2129" s="6">
        <v>-1</v>
      </c>
      <c r="M2129" s="6">
        <v>0</v>
      </c>
      <c r="N2129" s="6">
        <v>0</v>
      </c>
      <c r="O2129" s="9"/>
      <c r="P2129" s="6">
        <v>-1</v>
      </c>
      <c r="Q2129" s="6">
        <v>0</v>
      </c>
      <c r="R2129" s="6">
        <v>0</v>
      </c>
      <c r="S2129" s="7" t="s">
        <v>2988</v>
      </c>
      <c r="T2129">
        <f>Tabla1[[#This Row],[id_factura_num]]</f>
        <v>5559</v>
      </c>
    </row>
    <row r="2130" spans="1:20" x14ac:dyDescent="0.25">
      <c r="A2130" s="6">
        <v>5560</v>
      </c>
      <c r="B2130" s="7" t="s">
        <v>2148</v>
      </c>
      <c r="C2130" s="8">
        <v>43586</v>
      </c>
      <c r="D2130" s="6">
        <v>1200</v>
      </c>
      <c r="E2130" s="6">
        <v>1</v>
      </c>
      <c r="F2130" s="9"/>
      <c r="G2130" s="6">
        <v>21</v>
      </c>
      <c r="H2130" s="6">
        <v>0</v>
      </c>
      <c r="I2130" s="6">
        <v>256</v>
      </c>
      <c r="J2130" s="8">
        <v>43586</v>
      </c>
      <c r="K2130" s="6">
        <v>-1</v>
      </c>
      <c r="L2130" s="6">
        <v>-1</v>
      </c>
      <c r="M2130" s="6">
        <v>0</v>
      </c>
      <c r="N2130" s="6">
        <v>0</v>
      </c>
      <c r="O2130" s="9"/>
      <c r="P2130" s="6">
        <v>-1</v>
      </c>
      <c r="Q2130" s="6">
        <v>0</v>
      </c>
      <c r="R2130" s="6">
        <v>0</v>
      </c>
      <c r="S2130" s="7" t="s">
        <v>2988</v>
      </c>
      <c r="T2130">
        <f>Tabla1[[#This Row],[id_factura_num]]</f>
        <v>5560</v>
      </c>
    </row>
    <row r="2131" spans="1:20" x14ac:dyDescent="0.25">
      <c r="A2131" s="6">
        <v>5561</v>
      </c>
      <c r="B2131" s="7" t="s">
        <v>2149</v>
      </c>
      <c r="C2131" s="8">
        <v>43586</v>
      </c>
      <c r="D2131" s="6">
        <v>65</v>
      </c>
      <c r="E2131" s="6">
        <v>1</v>
      </c>
      <c r="F2131" s="9"/>
      <c r="G2131" s="6">
        <v>21</v>
      </c>
      <c r="H2131" s="6">
        <v>0</v>
      </c>
      <c r="I2131" s="6">
        <v>257</v>
      </c>
      <c r="J2131" s="8">
        <v>43586</v>
      </c>
      <c r="K2131" s="6">
        <v>-1</v>
      </c>
      <c r="L2131" s="6">
        <v>-1</v>
      </c>
      <c r="M2131" s="6">
        <v>0</v>
      </c>
      <c r="N2131" s="6">
        <v>0</v>
      </c>
      <c r="O2131" s="9"/>
      <c r="P2131" s="6">
        <v>-1</v>
      </c>
      <c r="Q2131" s="6">
        <v>0</v>
      </c>
      <c r="R2131" s="6">
        <v>0</v>
      </c>
      <c r="S2131" s="7" t="s">
        <v>2988</v>
      </c>
      <c r="T2131">
        <f>Tabla1[[#This Row],[id_factura_num]]</f>
        <v>5561</v>
      </c>
    </row>
    <row r="2132" spans="1:20" x14ac:dyDescent="0.25">
      <c r="A2132" s="6">
        <v>5562</v>
      </c>
      <c r="B2132" s="7" t="s">
        <v>2150</v>
      </c>
      <c r="C2132" s="8">
        <v>43586</v>
      </c>
      <c r="D2132" s="6">
        <v>7</v>
      </c>
      <c r="E2132" s="6">
        <v>1</v>
      </c>
      <c r="F2132" s="9"/>
      <c r="G2132" s="6">
        <v>21</v>
      </c>
      <c r="H2132" s="6">
        <v>0</v>
      </c>
      <c r="I2132" s="6">
        <v>258</v>
      </c>
      <c r="J2132" s="8">
        <v>43586</v>
      </c>
      <c r="K2132" s="6">
        <v>-1</v>
      </c>
      <c r="L2132" s="6">
        <v>-1</v>
      </c>
      <c r="M2132" s="6">
        <v>0</v>
      </c>
      <c r="N2132" s="6">
        <v>0</v>
      </c>
      <c r="O2132" s="9"/>
      <c r="P2132" s="6">
        <v>-1</v>
      </c>
      <c r="Q2132" s="6">
        <v>0</v>
      </c>
      <c r="R2132" s="6">
        <v>0</v>
      </c>
      <c r="S2132" s="7" t="s">
        <v>2029</v>
      </c>
      <c r="T2132">
        <f>Tabla1[[#This Row],[id_factura_num]]</f>
        <v>5562</v>
      </c>
    </row>
    <row r="2133" spans="1:20" x14ac:dyDescent="0.25">
      <c r="A2133" s="6">
        <v>5563</v>
      </c>
      <c r="B2133" s="7" t="s">
        <v>2151</v>
      </c>
      <c r="C2133" s="8">
        <v>43586</v>
      </c>
      <c r="D2133" s="6">
        <v>140</v>
      </c>
      <c r="E2133" s="6">
        <v>2</v>
      </c>
      <c r="F2133" s="9"/>
      <c r="G2133" s="6">
        <v>21</v>
      </c>
      <c r="H2133" s="6">
        <v>0</v>
      </c>
      <c r="I2133" s="6">
        <v>259</v>
      </c>
      <c r="J2133" s="8">
        <v>43586</v>
      </c>
      <c r="K2133" s="6">
        <v>-1</v>
      </c>
      <c r="L2133" s="6">
        <v>-1</v>
      </c>
      <c r="M2133" s="6">
        <v>0</v>
      </c>
      <c r="N2133" s="6">
        <v>0</v>
      </c>
      <c r="O2133" s="9"/>
      <c r="P2133" s="6">
        <v>-1</v>
      </c>
      <c r="Q2133" s="6">
        <v>0</v>
      </c>
      <c r="R2133" s="6">
        <v>0</v>
      </c>
      <c r="S2133" s="7" t="s">
        <v>2988</v>
      </c>
      <c r="T2133">
        <f>Tabla1[[#This Row],[id_factura_num]]</f>
        <v>5563</v>
      </c>
    </row>
    <row r="2134" spans="1:20" x14ac:dyDescent="0.25">
      <c r="A2134" s="6">
        <v>5564</v>
      </c>
      <c r="B2134" s="7" t="s">
        <v>2152</v>
      </c>
      <c r="C2134" s="8">
        <v>43586</v>
      </c>
      <c r="D2134" s="6">
        <v>45</v>
      </c>
      <c r="E2134" s="6">
        <v>2</v>
      </c>
      <c r="F2134" s="9"/>
      <c r="G2134" s="6">
        <v>21</v>
      </c>
      <c r="H2134" s="6">
        <v>0</v>
      </c>
      <c r="I2134" s="6">
        <v>260</v>
      </c>
      <c r="J2134" s="8">
        <v>43586</v>
      </c>
      <c r="K2134" s="6">
        <v>-1</v>
      </c>
      <c r="L2134" s="6">
        <v>-1</v>
      </c>
      <c r="M2134" s="6">
        <v>0</v>
      </c>
      <c r="N2134" s="6">
        <v>0</v>
      </c>
      <c r="O2134" s="9"/>
      <c r="P2134" s="6">
        <v>-1</v>
      </c>
      <c r="Q2134" s="6">
        <v>0</v>
      </c>
      <c r="R2134" s="6">
        <v>0</v>
      </c>
      <c r="S2134" s="7" t="s">
        <v>2988</v>
      </c>
      <c r="T2134">
        <f>Tabla1[[#This Row],[id_factura_num]]</f>
        <v>5564</v>
      </c>
    </row>
    <row r="2135" spans="1:20" x14ac:dyDescent="0.25">
      <c r="A2135" s="6">
        <v>5565</v>
      </c>
      <c r="B2135" s="7" t="s">
        <v>2153</v>
      </c>
      <c r="C2135" s="8">
        <v>43586</v>
      </c>
      <c r="D2135" s="6">
        <v>56</v>
      </c>
      <c r="E2135" s="6">
        <v>1</v>
      </c>
      <c r="F2135" s="9"/>
      <c r="G2135" s="6">
        <v>21</v>
      </c>
      <c r="H2135" s="6">
        <v>0</v>
      </c>
      <c r="I2135" s="6">
        <v>261</v>
      </c>
      <c r="J2135" s="8">
        <v>43586</v>
      </c>
      <c r="K2135" s="6">
        <v>-1</v>
      </c>
      <c r="L2135" s="6">
        <v>-1</v>
      </c>
      <c r="M2135" s="6">
        <v>0</v>
      </c>
      <c r="N2135" s="6">
        <v>0</v>
      </c>
      <c r="O2135" s="9"/>
      <c r="P2135" s="6">
        <v>-1</v>
      </c>
      <c r="Q2135" s="6">
        <v>0</v>
      </c>
      <c r="R2135" s="6">
        <v>0</v>
      </c>
      <c r="S2135" s="7" t="s">
        <v>2988</v>
      </c>
      <c r="T2135">
        <f>Tabla1[[#This Row],[id_factura_num]]</f>
        <v>5565</v>
      </c>
    </row>
    <row r="2136" spans="1:20" x14ac:dyDescent="0.25">
      <c r="A2136" s="6">
        <v>5566</v>
      </c>
      <c r="B2136" s="7" t="s">
        <v>2154</v>
      </c>
      <c r="C2136" s="8">
        <v>43586</v>
      </c>
      <c r="D2136" s="6">
        <v>135</v>
      </c>
      <c r="E2136" s="6">
        <v>1</v>
      </c>
      <c r="F2136" s="9"/>
      <c r="G2136" s="6">
        <v>21</v>
      </c>
      <c r="H2136" s="6">
        <v>0</v>
      </c>
      <c r="I2136" s="6">
        <v>262</v>
      </c>
      <c r="J2136" s="8">
        <v>43586</v>
      </c>
      <c r="K2136" s="6">
        <v>-1</v>
      </c>
      <c r="L2136" s="6">
        <v>-1</v>
      </c>
      <c r="M2136" s="6">
        <v>0</v>
      </c>
      <c r="N2136" s="6">
        <v>0</v>
      </c>
      <c r="O2136" s="9"/>
      <c r="P2136" s="6">
        <v>-1</v>
      </c>
      <c r="Q2136" s="6">
        <v>0</v>
      </c>
      <c r="R2136" s="6">
        <v>0</v>
      </c>
      <c r="S2136" s="7" t="s">
        <v>2988</v>
      </c>
      <c r="T2136">
        <f>Tabla1[[#This Row],[id_factura_num]]</f>
        <v>5566</v>
      </c>
    </row>
    <row r="2137" spans="1:20" x14ac:dyDescent="0.25">
      <c r="A2137" s="6">
        <v>5567</v>
      </c>
      <c r="B2137" s="7" t="s">
        <v>2155</v>
      </c>
      <c r="C2137" s="8">
        <v>43586</v>
      </c>
      <c r="D2137" s="6">
        <v>133</v>
      </c>
      <c r="E2137" s="6">
        <v>1</v>
      </c>
      <c r="F2137" s="9"/>
      <c r="G2137" s="6">
        <v>21</v>
      </c>
      <c r="H2137" s="6">
        <v>0</v>
      </c>
      <c r="I2137" s="6">
        <v>263</v>
      </c>
      <c r="J2137" s="8">
        <v>43586</v>
      </c>
      <c r="K2137" s="6">
        <v>-1</v>
      </c>
      <c r="L2137" s="6">
        <v>-1</v>
      </c>
      <c r="M2137" s="6">
        <v>0</v>
      </c>
      <c r="N2137" s="6">
        <v>0</v>
      </c>
      <c r="O2137" s="9"/>
      <c r="P2137" s="6">
        <v>-1</v>
      </c>
      <c r="Q2137" s="6">
        <v>0</v>
      </c>
      <c r="R2137" s="6">
        <v>0</v>
      </c>
      <c r="S2137" s="7" t="s">
        <v>2988</v>
      </c>
      <c r="T2137">
        <f>Tabla1[[#This Row],[id_factura_num]]</f>
        <v>5567</v>
      </c>
    </row>
    <row r="2138" spans="1:20" x14ac:dyDescent="0.25">
      <c r="A2138" s="6">
        <v>5568</v>
      </c>
      <c r="B2138" s="7" t="s">
        <v>2156</v>
      </c>
      <c r="C2138" s="8">
        <v>43586</v>
      </c>
      <c r="D2138" s="6">
        <v>123</v>
      </c>
      <c r="E2138" s="6">
        <v>1</v>
      </c>
      <c r="F2138" s="9"/>
      <c r="G2138" s="6">
        <v>21</v>
      </c>
      <c r="H2138" s="6">
        <v>0</v>
      </c>
      <c r="I2138" s="6">
        <v>264</v>
      </c>
      <c r="J2138" s="8">
        <v>43586</v>
      </c>
      <c r="K2138" s="6">
        <v>-1</v>
      </c>
      <c r="L2138" s="6">
        <v>-1</v>
      </c>
      <c r="M2138" s="6">
        <v>0</v>
      </c>
      <c r="N2138" s="6">
        <v>0</v>
      </c>
      <c r="O2138" s="9"/>
      <c r="P2138" s="6">
        <v>-1</v>
      </c>
      <c r="Q2138" s="6">
        <v>0</v>
      </c>
      <c r="R2138" s="6">
        <v>0</v>
      </c>
      <c r="S2138" s="7" t="s">
        <v>2988</v>
      </c>
      <c r="T2138">
        <f>Tabla1[[#This Row],[id_factura_num]]</f>
        <v>5568</v>
      </c>
    </row>
    <row r="2139" spans="1:20" x14ac:dyDescent="0.25">
      <c r="A2139" s="6">
        <v>5569</v>
      </c>
      <c r="B2139" s="7" t="s">
        <v>2157</v>
      </c>
      <c r="C2139" s="8">
        <v>43586</v>
      </c>
      <c r="D2139" s="6">
        <v>122</v>
      </c>
      <c r="E2139" s="6">
        <v>1</v>
      </c>
      <c r="F2139" s="9"/>
      <c r="G2139" s="6">
        <v>21</v>
      </c>
      <c r="H2139" s="6">
        <v>0</v>
      </c>
      <c r="I2139" s="6">
        <v>265</v>
      </c>
      <c r="J2139" s="8">
        <v>43586</v>
      </c>
      <c r="K2139" s="6">
        <v>-1</v>
      </c>
      <c r="L2139" s="6">
        <v>-1</v>
      </c>
      <c r="M2139" s="6">
        <v>0</v>
      </c>
      <c r="N2139" s="6">
        <v>0</v>
      </c>
      <c r="O2139" s="9"/>
      <c r="P2139" s="6">
        <v>-1</v>
      </c>
      <c r="Q2139" s="6">
        <v>0</v>
      </c>
      <c r="R2139" s="6">
        <v>0</v>
      </c>
      <c r="S2139" s="7" t="s">
        <v>2988</v>
      </c>
      <c r="T2139">
        <f>Tabla1[[#This Row],[id_factura_num]]</f>
        <v>5569</v>
      </c>
    </row>
    <row r="2140" spans="1:20" x14ac:dyDescent="0.25">
      <c r="A2140" s="6">
        <v>5570</v>
      </c>
      <c r="B2140" s="7" t="s">
        <v>2158</v>
      </c>
      <c r="C2140" s="8">
        <v>43586</v>
      </c>
      <c r="D2140" s="6">
        <v>162</v>
      </c>
      <c r="E2140" s="6">
        <v>1</v>
      </c>
      <c r="F2140" s="9"/>
      <c r="G2140" s="6">
        <v>21</v>
      </c>
      <c r="H2140" s="6">
        <v>0</v>
      </c>
      <c r="I2140" s="6">
        <v>266</v>
      </c>
      <c r="J2140" s="8">
        <v>43586</v>
      </c>
      <c r="K2140" s="6">
        <v>-1</v>
      </c>
      <c r="L2140" s="6">
        <v>-1</v>
      </c>
      <c r="M2140" s="6">
        <v>0</v>
      </c>
      <c r="N2140" s="6">
        <v>0</v>
      </c>
      <c r="O2140" s="9"/>
      <c r="P2140" s="6">
        <v>-1</v>
      </c>
      <c r="Q2140" s="6">
        <v>0</v>
      </c>
      <c r="R2140" s="6">
        <v>0</v>
      </c>
      <c r="S2140" s="7" t="s">
        <v>2988</v>
      </c>
      <c r="T2140">
        <f>Tabla1[[#This Row],[id_factura_num]]</f>
        <v>5570</v>
      </c>
    </row>
    <row r="2141" spans="1:20" x14ac:dyDescent="0.25">
      <c r="A2141" s="6">
        <v>5571</v>
      </c>
      <c r="B2141" s="7" t="s">
        <v>2159</v>
      </c>
      <c r="C2141" s="8">
        <v>43600</v>
      </c>
      <c r="D2141" s="6">
        <v>102</v>
      </c>
      <c r="E2141" s="6">
        <v>1</v>
      </c>
      <c r="F2141" s="9"/>
      <c r="G2141" s="6">
        <v>21</v>
      </c>
      <c r="H2141" s="6">
        <v>0</v>
      </c>
      <c r="I2141" s="6">
        <v>267</v>
      </c>
      <c r="J2141" s="8">
        <v>43600</v>
      </c>
      <c r="K2141" s="6">
        <v>-1</v>
      </c>
      <c r="L2141" s="6">
        <v>-1</v>
      </c>
      <c r="M2141" s="6">
        <v>0</v>
      </c>
      <c r="N2141" s="6">
        <v>0</v>
      </c>
      <c r="O2141" s="9"/>
      <c r="P2141" s="6">
        <v>-1</v>
      </c>
      <c r="Q2141" s="6">
        <v>0</v>
      </c>
      <c r="R2141" s="6">
        <v>0</v>
      </c>
      <c r="S2141" s="7" t="s">
        <v>2988</v>
      </c>
      <c r="T2141">
        <f>Tabla1[[#This Row],[id_factura_num]]</f>
        <v>5571</v>
      </c>
    </row>
    <row r="2142" spans="1:20" x14ac:dyDescent="0.25">
      <c r="A2142" s="6">
        <v>5572</v>
      </c>
      <c r="B2142" s="7" t="s">
        <v>2160</v>
      </c>
      <c r="C2142" s="8">
        <v>43601</v>
      </c>
      <c r="D2142" s="6">
        <v>154</v>
      </c>
      <c r="E2142" s="6">
        <v>1</v>
      </c>
      <c r="F2142" s="9"/>
      <c r="G2142" s="6">
        <v>21</v>
      </c>
      <c r="H2142" s="6">
        <v>0</v>
      </c>
      <c r="I2142" s="6">
        <v>268</v>
      </c>
      <c r="J2142" s="8">
        <v>43601</v>
      </c>
      <c r="K2142" s="6">
        <v>-1</v>
      </c>
      <c r="L2142" s="6">
        <v>-1</v>
      </c>
      <c r="M2142" s="6">
        <v>0</v>
      </c>
      <c r="N2142" s="6">
        <v>0</v>
      </c>
      <c r="O2142" s="9"/>
      <c r="P2142" s="6">
        <v>-1</v>
      </c>
      <c r="Q2142" s="6">
        <v>0</v>
      </c>
      <c r="R2142" s="6">
        <v>0</v>
      </c>
      <c r="S2142" s="7" t="s">
        <v>2988</v>
      </c>
      <c r="T2142">
        <f>Tabla1[[#This Row],[id_factura_num]]</f>
        <v>5572</v>
      </c>
    </row>
    <row r="2143" spans="1:20" x14ac:dyDescent="0.25">
      <c r="A2143" s="6">
        <v>6572</v>
      </c>
      <c r="B2143" s="7" t="s">
        <v>2161</v>
      </c>
      <c r="C2143" s="8">
        <v>43617</v>
      </c>
      <c r="D2143" s="6">
        <v>49</v>
      </c>
      <c r="E2143" s="6">
        <v>1</v>
      </c>
      <c r="F2143" s="9"/>
      <c r="G2143" s="6">
        <v>21</v>
      </c>
      <c r="H2143" s="6">
        <v>0</v>
      </c>
      <c r="I2143" s="6">
        <v>269</v>
      </c>
      <c r="J2143" s="8">
        <v>43617</v>
      </c>
      <c r="K2143" s="6">
        <v>-1</v>
      </c>
      <c r="L2143" s="6">
        <v>-1</v>
      </c>
      <c r="M2143" s="6">
        <v>0</v>
      </c>
      <c r="N2143" s="6">
        <v>0</v>
      </c>
      <c r="O2143" s="9"/>
      <c r="P2143" s="6">
        <v>-1</v>
      </c>
      <c r="Q2143" s="6">
        <v>0</v>
      </c>
      <c r="R2143" s="6">
        <v>0</v>
      </c>
      <c r="S2143" s="7" t="s">
        <v>2988</v>
      </c>
      <c r="T2143">
        <f>Tabla1[[#This Row],[id_factura_num]]</f>
        <v>6572</v>
      </c>
    </row>
    <row r="2144" spans="1:20" x14ac:dyDescent="0.25">
      <c r="A2144" s="6">
        <v>6573</v>
      </c>
      <c r="B2144" s="7" t="s">
        <v>2162</v>
      </c>
      <c r="C2144" s="8">
        <v>43617</v>
      </c>
      <c r="D2144" s="6">
        <v>138</v>
      </c>
      <c r="E2144" s="6">
        <v>1</v>
      </c>
      <c r="F2144" s="9"/>
      <c r="G2144" s="6">
        <v>21</v>
      </c>
      <c r="H2144" s="6">
        <v>0</v>
      </c>
      <c r="I2144" s="6">
        <v>270</v>
      </c>
      <c r="J2144" s="8">
        <v>43617</v>
      </c>
      <c r="K2144" s="6">
        <v>-1</v>
      </c>
      <c r="L2144" s="6">
        <v>-1</v>
      </c>
      <c r="M2144" s="6">
        <v>0</v>
      </c>
      <c r="N2144" s="6">
        <v>0</v>
      </c>
      <c r="O2144" s="9"/>
      <c r="P2144" s="6">
        <v>-1</v>
      </c>
      <c r="Q2144" s="6">
        <v>0</v>
      </c>
      <c r="R2144" s="6">
        <v>0</v>
      </c>
      <c r="S2144" s="7" t="s">
        <v>2988</v>
      </c>
      <c r="T2144">
        <f>Tabla1[[#This Row],[id_factura_num]]</f>
        <v>6573</v>
      </c>
    </row>
    <row r="2145" spans="1:20" x14ac:dyDescent="0.25">
      <c r="A2145" s="6">
        <v>6574</v>
      </c>
      <c r="B2145" s="7" t="s">
        <v>2163</v>
      </c>
      <c r="C2145" s="8">
        <v>43617</v>
      </c>
      <c r="D2145" s="6">
        <v>92</v>
      </c>
      <c r="E2145" s="6">
        <v>1</v>
      </c>
      <c r="F2145" s="9"/>
      <c r="G2145" s="6">
        <v>21</v>
      </c>
      <c r="H2145" s="6">
        <v>0</v>
      </c>
      <c r="I2145" s="6">
        <v>271</v>
      </c>
      <c r="J2145" s="8">
        <v>43617</v>
      </c>
      <c r="K2145" s="6">
        <v>-1</v>
      </c>
      <c r="L2145" s="6">
        <v>-1</v>
      </c>
      <c r="M2145" s="6">
        <v>0</v>
      </c>
      <c r="N2145" s="6">
        <v>0</v>
      </c>
      <c r="O2145" s="9"/>
      <c r="P2145" s="6">
        <v>-1</v>
      </c>
      <c r="Q2145" s="6">
        <v>0</v>
      </c>
      <c r="R2145" s="6">
        <v>0</v>
      </c>
      <c r="S2145" s="7" t="s">
        <v>2988</v>
      </c>
      <c r="T2145">
        <f>Tabla1[[#This Row],[id_factura_num]]</f>
        <v>6574</v>
      </c>
    </row>
    <row r="2146" spans="1:20" x14ac:dyDescent="0.25">
      <c r="A2146" s="6">
        <v>6575</v>
      </c>
      <c r="B2146" s="7" t="s">
        <v>2164</v>
      </c>
      <c r="C2146" s="8">
        <v>43617</v>
      </c>
      <c r="D2146" s="6">
        <v>42</v>
      </c>
      <c r="E2146" s="6">
        <v>1</v>
      </c>
      <c r="F2146" s="9"/>
      <c r="G2146" s="6">
        <v>21</v>
      </c>
      <c r="H2146" s="6">
        <v>0</v>
      </c>
      <c r="I2146" s="6">
        <v>272</v>
      </c>
      <c r="J2146" s="8">
        <v>43617</v>
      </c>
      <c r="K2146" s="6">
        <v>-1</v>
      </c>
      <c r="L2146" s="6">
        <v>-1</v>
      </c>
      <c r="M2146" s="6">
        <v>0</v>
      </c>
      <c r="N2146" s="6">
        <v>0</v>
      </c>
      <c r="O2146" s="9"/>
      <c r="P2146" s="6">
        <v>-1</v>
      </c>
      <c r="Q2146" s="6">
        <v>0</v>
      </c>
      <c r="R2146" s="6">
        <v>0</v>
      </c>
      <c r="S2146" s="7" t="s">
        <v>2988</v>
      </c>
      <c r="T2146">
        <f>Tabla1[[#This Row],[id_factura_num]]</f>
        <v>6575</v>
      </c>
    </row>
    <row r="2147" spans="1:20" x14ac:dyDescent="0.25">
      <c r="A2147" s="6">
        <v>6576</v>
      </c>
      <c r="B2147" s="7" t="s">
        <v>2165</v>
      </c>
      <c r="C2147" s="8">
        <v>43617</v>
      </c>
      <c r="D2147" s="6">
        <v>129</v>
      </c>
      <c r="E2147" s="6">
        <v>1</v>
      </c>
      <c r="F2147" s="9"/>
      <c r="G2147" s="6">
        <v>21</v>
      </c>
      <c r="H2147" s="6">
        <v>0</v>
      </c>
      <c r="I2147" s="6">
        <v>273</v>
      </c>
      <c r="J2147" s="8">
        <v>43617</v>
      </c>
      <c r="K2147" s="6">
        <v>-1</v>
      </c>
      <c r="L2147" s="6">
        <v>-1</v>
      </c>
      <c r="M2147" s="6">
        <v>0</v>
      </c>
      <c r="N2147" s="6">
        <v>0</v>
      </c>
      <c r="O2147" s="9"/>
      <c r="P2147" s="6">
        <v>-1</v>
      </c>
      <c r="Q2147" s="6">
        <v>0</v>
      </c>
      <c r="R2147" s="6">
        <v>0</v>
      </c>
      <c r="S2147" s="7" t="s">
        <v>2988</v>
      </c>
      <c r="T2147">
        <f>Tabla1[[#This Row],[id_factura_num]]</f>
        <v>6576</v>
      </c>
    </row>
    <row r="2148" spans="1:20" x14ac:dyDescent="0.25">
      <c r="A2148" s="6">
        <v>6577</v>
      </c>
      <c r="B2148" s="7" t="s">
        <v>2166</v>
      </c>
      <c r="C2148" s="8">
        <v>43617</v>
      </c>
      <c r="D2148" s="6">
        <v>193</v>
      </c>
      <c r="E2148" s="6">
        <v>1</v>
      </c>
      <c r="F2148" s="9"/>
      <c r="G2148" s="6">
        <v>21</v>
      </c>
      <c r="H2148" s="6">
        <v>0</v>
      </c>
      <c r="I2148" s="6">
        <v>274</v>
      </c>
      <c r="J2148" s="8">
        <v>43617</v>
      </c>
      <c r="K2148" s="6">
        <v>-1</v>
      </c>
      <c r="L2148" s="6">
        <v>-1</v>
      </c>
      <c r="M2148" s="6">
        <v>0</v>
      </c>
      <c r="N2148" s="6">
        <v>0</v>
      </c>
      <c r="O2148" s="9"/>
      <c r="P2148" s="6">
        <v>-1</v>
      </c>
      <c r="Q2148" s="6">
        <v>0</v>
      </c>
      <c r="R2148" s="6">
        <v>0</v>
      </c>
      <c r="S2148" s="7" t="s">
        <v>2988</v>
      </c>
      <c r="T2148">
        <f>Tabla1[[#This Row],[id_factura_num]]</f>
        <v>6577</v>
      </c>
    </row>
    <row r="2149" spans="1:20" x14ac:dyDescent="0.25">
      <c r="A2149" s="6">
        <v>6578</v>
      </c>
      <c r="B2149" s="7" t="s">
        <v>2167</v>
      </c>
      <c r="C2149" s="8">
        <v>43617</v>
      </c>
      <c r="D2149" s="6">
        <v>109</v>
      </c>
      <c r="E2149" s="6">
        <v>1</v>
      </c>
      <c r="F2149" s="9"/>
      <c r="G2149" s="6">
        <v>21</v>
      </c>
      <c r="H2149" s="6">
        <v>0</v>
      </c>
      <c r="I2149" s="6">
        <v>275</v>
      </c>
      <c r="J2149" s="8">
        <v>43617</v>
      </c>
      <c r="K2149" s="6">
        <v>-1</v>
      </c>
      <c r="L2149" s="6">
        <v>-1</v>
      </c>
      <c r="M2149" s="6">
        <v>0</v>
      </c>
      <c r="N2149" s="6">
        <v>0</v>
      </c>
      <c r="O2149" s="9"/>
      <c r="P2149" s="6">
        <v>-1</v>
      </c>
      <c r="Q2149" s="6">
        <v>0</v>
      </c>
      <c r="R2149" s="6">
        <v>0</v>
      </c>
      <c r="S2149" s="7" t="s">
        <v>2988</v>
      </c>
      <c r="T2149">
        <f>Tabla1[[#This Row],[id_factura_num]]</f>
        <v>6578</v>
      </c>
    </row>
    <row r="2150" spans="1:20" x14ac:dyDescent="0.25">
      <c r="A2150" s="6">
        <v>6579</v>
      </c>
      <c r="B2150" s="7" t="s">
        <v>2168</v>
      </c>
      <c r="C2150" s="8">
        <v>43617</v>
      </c>
      <c r="D2150" s="6">
        <v>110</v>
      </c>
      <c r="E2150" s="6">
        <v>1</v>
      </c>
      <c r="F2150" s="9"/>
      <c r="G2150" s="6">
        <v>21</v>
      </c>
      <c r="H2150" s="6">
        <v>0</v>
      </c>
      <c r="I2150" s="6">
        <v>276</v>
      </c>
      <c r="J2150" s="8">
        <v>43617</v>
      </c>
      <c r="K2150" s="6">
        <v>-1</v>
      </c>
      <c r="L2150" s="6">
        <v>-1</v>
      </c>
      <c r="M2150" s="6">
        <v>0</v>
      </c>
      <c r="N2150" s="6">
        <v>0</v>
      </c>
      <c r="O2150" s="9"/>
      <c r="P2150" s="6">
        <v>-1</v>
      </c>
      <c r="Q2150" s="6">
        <v>0</v>
      </c>
      <c r="R2150" s="6">
        <v>0</v>
      </c>
      <c r="S2150" s="7" t="s">
        <v>2988</v>
      </c>
      <c r="T2150">
        <f>Tabla1[[#This Row],[id_factura_num]]</f>
        <v>6579</v>
      </c>
    </row>
    <row r="2151" spans="1:20" x14ac:dyDescent="0.25">
      <c r="A2151" s="6">
        <v>6580</v>
      </c>
      <c r="B2151" s="7" t="s">
        <v>2169</v>
      </c>
      <c r="C2151" s="8">
        <v>43617</v>
      </c>
      <c r="D2151" s="6">
        <v>111</v>
      </c>
      <c r="E2151" s="6">
        <v>1</v>
      </c>
      <c r="F2151" s="9"/>
      <c r="G2151" s="6">
        <v>21</v>
      </c>
      <c r="H2151" s="6">
        <v>0</v>
      </c>
      <c r="I2151" s="6">
        <v>277</v>
      </c>
      <c r="J2151" s="8">
        <v>43617</v>
      </c>
      <c r="K2151" s="6">
        <v>-1</v>
      </c>
      <c r="L2151" s="6">
        <v>-1</v>
      </c>
      <c r="M2151" s="6">
        <v>0</v>
      </c>
      <c r="N2151" s="6">
        <v>0</v>
      </c>
      <c r="O2151" s="9"/>
      <c r="P2151" s="6">
        <v>-1</v>
      </c>
      <c r="Q2151" s="6">
        <v>0</v>
      </c>
      <c r="R2151" s="6">
        <v>0</v>
      </c>
      <c r="S2151" s="7" t="s">
        <v>2988</v>
      </c>
      <c r="T2151">
        <f>Tabla1[[#This Row],[id_factura_num]]</f>
        <v>6580</v>
      </c>
    </row>
    <row r="2152" spans="1:20" x14ac:dyDescent="0.25">
      <c r="A2152" s="6">
        <v>6581</v>
      </c>
      <c r="B2152" s="7" t="s">
        <v>2170</v>
      </c>
      <c r="C2152" s="8">
        <v>43617</v>
      </c>
      <c r="D2152" s="6">
        <v>112</v>
      </c>
      <c r="E2152" s="6">
        <v>1</v>
      </c>
      <c r="F2152" s="9"/>
      <c r="G2152" s="6">
        <v>21</v>
      </c>
      <c r="H2152" s="6">
        <v>0</v>
      </c>
      <c r="I2152" s="6">
        <v>278</v>
      </c>
      <c r="J2152" s="8">
        <v>43617</v>
      </c>
      <c r="K2152" s="6">
        <v>-1</v>
      </c>
      <c r="L2152" s="6">
        <v>-1</v>
      </c>
      <c r="M2152" s="6">
        <v>0</v>
      </c>
      <c r="N2152" s="6">
        <v>0</v>
      </c>
      <c r="O2152" s="9"/>
      <c r="P2152" s="6">
        <v>-1</v>
      </c>
      <c r="Q2152" s="6">
        <v>0</v>
      </c>
      <c r="R2152" s="6">
        <v>0</v>
      </c>
      <c r="S2152" s="7" t="s">
        <v>2988</v>
      </c>
      <c r="T2152">
        <f>Tabla1[[#This Row],[id_factura_num]]</f>
        <v>6581</v>
      </c>
    </row>
    <row r="2153" spans="1:20" x14ac:dyDescent="0.25">
      <c r="A2153" s="6">
        <v>6582</v>
      </c>
      <c r="B2153" s="7" t="s">
        <v>2171</v>
      </c>
      <c r="C2153" s="8">
        <v>43617</v>
      </c>
      <c r="D2153" s="6">
        <v>177</v>
      </c>
      <c r="E2153" s="6">
        <v>1</v>
      </c>
      <c r="F2153" s="9"/>
      <c r="G2153" s="6">
        <v>21</v>
      </c>
      <c r="H2153" s="6">
        <v>0</v>
      </c>
      <c r="I2153" s="6">
        <v>279</v>
      </c>
      <c r="J2153" s="8">
        <v>43617</v>
      </c>
      <c r="K2153" s="6">
        <v>-1</v>
      </c>
      <c r="L2153" s="6">
        <v>-1</v>
      </c>
      <c r="M2153" s="6">
        <v>0</v>
      </c>
      <c r="N2153" s="6">
        <v>0</v>
      </c>
      <c r="O2153" s="9"/>
      <c r="P2153" s="6">
        <v>-1</v>
      </c>
      <c r="Q2153" s="6">
        <v>0</v>
      </c>
      <c r="R2153" s="6">
        <v>0</v>
      </c>
      <c r="S2153" s="7" t="s">
        <v>2988</v>
      </c>
      <c r="T2153">
        <f>Tabla1[[#This Row],[id_factura_num]]</f>
        <v>6582</v>
      </c>
    </row>
    <row r="2154" spans="1:20" x14ac:dyDescent="0.25">
      <c r="A2154" s="6">
        <v>6583</v>
      </c>
      <c r="B2154" s="7" t="s">
        <v>2172</v>
      </c>
      <c r="C2154" s="8">
        <v>43617</v>
      </c>
      <c r="D2154" s="6">
        <v>154</v>
      </c>
      <c r="E2154" s="6">
        <v>1</v>
      </c>
      <c r="F2154" s="9"/>
      <c r="G2154" s="6">
        <v>21</v>
      </c>
      <c r="H2154" s="6">
        <v>0</v>
      </c>
      <c r="I2154" s="6">
        <v>280</v>
      </c>
      <c r="J2154" s="8">
        <v>43617</v>
      </c>
      <c r="K2154" s="6">
        <v>-1</v>
      </c>
      <c r="L2154" s="6">
        <v>-1</v>
      </c>
      <c r="M2154" s="6">
        <v>0</v>
      </c>
      <c r="N2154" s="6">
        <v>0</v>
      </c>
      <c r="O2154" s="9"/>
      <c r="P2154" s="6">
        <v>-1</v>
      </c>
      <c r="Q2154" s="6">
        <v>0</v>
      </c>
      <c r="R2154" s="6">
        <v>0</v>
      </c>
      <c r="S2154" s="7" t="s">
        <v>2988</v>
      </c>
      <c r="T2154">
        <f>Tabla1[[#This Row],[id_factura_num]]</f>
        <v>6583</v>
      </c>
    </row>
    <row r="2155" spans="1:20" x14ac:dyDescent="0.25">
      <c r="A2155" s="6">
        <v>6584</v>
      </c>
      <c r="B2155" s="7" t="s">
        <v>2173</v>
      </c>
      <c r="C2155" s="8">
        <v>43617</v>
      </c>
      <c r="D2155" s="6">
        <v>100</v>
      </c>
      <c r="E2155" s="6">
        <v>1</v>
      </c>
      <c r="F2155" s="9"/>
      <c r="G2155" s="6">
        <v>21</v>
      </c>
      <c r="H2155" s="6">
        <v>0</v>
      </c>
      <c r="I2155" s="6">
        <v>281</v>
      </c>
      <c r="J2155" s="8">
        <v>43617</v>
      </c>
      <c r="K2155" s="6">
        <v>-1</v>
      </c>
      <c r="L2155" s="6">
        <v>-1</v>
      </c>
      <c r="M2155" s="6">
        <v>0</v>
      </c>
      <c r="N2155" s="6">
        <v>0</v>
      </c>
      <c r="O2155" s="9"/>
      <c r="P2155" s="6">
        <v>-1</v>
      </c>
      <c r="Q2155" s="6">
        <v>0</v>
      </c>
      <c r="R2155" s="6">
        <v>0</v>
      </c>
      <c r="S2155" s="7" t="s">
        <v>2988</v>
      </c>
      <c r="T2155">
        <f>Tabla1[[#This Row],[id_factura_num]]</f>
        <v>6584</v>
      </c>
    </row>
    <row r="2156" spans="1:20" x14ac:dyDescent="0.25">
      <c r="A2156" s="6">
        <v>6585</v>
      </c>
      <c r="B2156" s="7" t="s">
        <v>2174</v>
      </c>
      <c r="C2156" s="8">
        <v>43617</v>
      </c>
      <c r="D2156" s="6">
        <v>74</v>
      </c>
      <c r="E2156" s="6">
        <v>1</v>
      </c>
      <c r="F2156" s="9"/>
      <c r="G2156" s="6">
        <v>21</v>
      </c>
      <c r="H2156" s="6">
        <v>0</v>
      </c>
      <c r="I2156" s="6">
        <v>282</v>
      </c>
      <c r="J2156" s="8">
        <v>43617</v>
      </c>
      <c r="K2156" s="6">
        <v>-1</v>
      </c>
      <c r="L2156" s="6">
        <v>-1</v>
      </c>
      <c r="M2156" s="6">
        <v>0</v>
      </c>
      <c r="N2156" s="6">
        <v>0</v>
      </c>
      <c r="O2156" s="9"/>
      <c r="P2156" s="6">
        <v>-1</v>
      </c>
      <c r="Q2156" s="6">
        <v>0</v>
      </c>
      <c r="R2156" s="6">
        <v>0</v>
      </c>
      <c r="S2156" s="7" t="s">
        <v>2988</v>
      </c>
      <c r="T2156">
        <f>Tabla1[[#This Row],[id_factura_num]]</f>
        <v>6585</v>
      </c>
    </row>
    <row r="2157" spans="1:20" x14ac:dyDescent="0.25">
      <c r="A2157" s="6">
        <v>6586</v>
      </c>
      <c r="B2157" s="7" t="s">
        <v>2175</v>
      </c>
      <c r="C2157" s="8">
        <v>43617</v>
      </c>
      <c r="D2157" s="6">
        <v>99</v>
      </c>
      <c r="E2157" s="6">
        <v>2</v>
      </c>
      <c r="F2157" s="9"/>
      <c r="G2157" s="6">
        <v>21</v>
      </c>
      <c r="H2157" s="6">
        <v>0</v>
      </c>
      <c r="I2157" s="6">
        <v>283</v>
      </c>
      <c r="J2157" s="8">
        <v>43617</v>
      </c>
      <c r="K2157" s="6">
        <v>-1</v>
      </c>
      <c r="L2157" s="6">
        <v>-1</v>
      </c>
      <c r="M2157" s="6">
        <v>0</v>
      </c>
      <c r="N2157" s="6">
        <v>0</v>
      </c>
      <c r="O2157" s="9"/>
      <c r="P2157" s="6">
        <v>-1</v>
      </c>
      <c r="Q2157" s="6">
        <v>0</v>
      </c>
      <c r="R2157" s="6">
        <v>0</v>
      </c>
      <c r="S2157" s="7" t="s">
        <v>2988</v>
      </c>
      <c r="T2157">
        <f>Tabla1[[#This Row],[id_factura_num]]</f>
        <v>6586</v>
      </c>
    </row>
    <row r="2158" spans="1:20" x14ac:dyDescent="0.25">
      <c r="A2158" s="6">
        <v>6587</v>
      </c>
      <c r="B2158" s="7" t="s">
        <v>2176</v>
      </c>
      <c r="C2158" s="8">
        <v>43617</v>
      </c>
      <c r="D2158" s="6">
        <v>125</v>
      </c>
      <c r="E2158" s="6">
        <v>1</v>
      </c>
      <c r="F2158" s="9"/>
      <c r="G2158" s="6">
        <v>21</v>
      </c>
      <c r="H2158" s="6">
        <v>0</v>
      </c>
      <c r="I2158" s="6">
        <v>284</v>
      </c>
      <c r="J2158" s="8">
        <v>43617</v>
      </c>
      <c r="K2158" s="6">
        <v>-1</v>
      </c>
      <c r="L2158" s="6">
        <v>-1</v>
      </c>
      <c r="M2158" s="6">
        <v>0</v>
      </c>
      <c r="N2158" s="6">
        <v>0</v>
      </c>
      <c r="O2158" s="9"/>
      <c r="P2158" s="6">
        <v>-1</v>
      </c>
      <c r="Q2158" s="6">
        <v>0</v>
      </c>
      <c r="R2158" s="6">
        <v>0</v>
      </c>
      <c r="S2158" s="7" t="s">
        <v>2988</v>
      </c>
      <c r="T2158">
        <f>Tabla1[[#This Row],[id_factura_num]]</f>
        <v>6587</v>
      </c>
    </row>
    <row r="2159" spans="1:20" x14ac:dyDescent="0.25">
      <c r="A2159" s="6">
        <v>6588</v>
      </c>
      <c r="B2159" s="7" t="s">
        <v>2177</v>
      </c>
      <c r="C2159" s="8">
        <v>43617</v>
      </c>
      <c r="D2159" s="6">
        <v>126</v>
      </c>
      <c r="E2159" s="6">
        <v>1</v>
      </c>
      <c r="F2159" s="9"/>
      <c r="G2159" s="6">
        <v>21</v>
      </c>
      <c r="H2159" s="6">
        <v>0</v>
      </c>
      <c r="I2159" s="6">
        <v>285</v>
      </c>
      <c r="J2159" s="8">
        <v>43617</v>
      </c>
      <c r="K2159" s="6">
        <v>-1</v>
      </c>
      <c r="L2159" s="6">
        <v>-1</v>
      </c>
      <c r="M2159" s="6">
        <v>0</v>
      </c>
      <c r="N2159" s="6">
        <v>0</v>
      </c>
      <c r="O2159" s="9"/>
      <c r="P2159" s="6">
        <v>-1</v>
      </c>
      <c r="Q2159" s="6">
        <v>0</v>
      </c>
      <c r="R2159" s="6">
        <v>0</v>
      </c>
      <c r="S2159" s="7" t="s">
        <v>2988</v>
      </c>
      <c r="T2159">
        <f>Tabla1[[#This Row],[id_factura_num]]</f>
        <v>6588</v>
      </c>
    </row>
    <row r="2160" spans="1:20" x14ac:dyDescent="0.25">
      <c r="A2160" s="6">
        <v>6589</v>
      </c>
      <c r="B2160" s="7" t="s">
        <v>2178</v>
      </c>
      <c r="C2160" s="8">
        <v>43617</v>
      </c>
      <c r="D2160" s="6">
        <v>156</v>
      </c>
      <c r="E2160" s="6">
        <v>2</v>
      </c>
      <c r="F2160" s="9"/>
      <c r="G2160" s="6">
        <v>21</v>
      </c>
      <c r="H2160" s="6">
        <v>0</v>
      </c>
      <c r="I2160" s="6">
        <v>286</v>
      </c>
      <c r="J2160" s="8">
        <v>43617</v>
      </c>
      <c r="K2160" s="6">
        <v>-1</v>
      </c>
      <c r="L2160" s="6">
        <v>-1</v>
      </c>
      <c r="M2160" s="6">
        <v>0</v>
      </c>
      <c r="N2160" s="6">
        <v>0</v>
      </c>
      <c r="O2160" s="9"/>
      <c r="P2160" s="6">
        <v>-1</v>
      </c>
      <c r="Q2160" s="6">
        <v>0</v>
      </c>
      <c r="R2160" s="6">
        <v>0</v>
      </c>
      <c r="S2160" s="7" t="s">
        <v>2988</v>
      </c>
      <c r="T2160">
        <f>Tabla1[[#This Row],[id_factura_num]]</f>
        <v>6589</v>
      </c>
    </row>
    <row r="2161" spans="1:20" x14ac:dyDescent="0.25">
      <c r="A2161" s="6">
        <v>6590</v>
      </c>
      <c r="B2161" s="7" t="s">
        <v>2179</v>
      </c>
      <c r="C2161" s="8">
        <v>43617</v>
      </c>
      <c r="D2161" s="6">
        <v>128</v>
      </c>
      <c r="E2161" s="6">
        <v>1</v>
      </c>
      <c r="F2161" s="9"/>
      <c r="G2161" s="6">
        <v>21</v>
      </c>
      <c r="H2161" s="6">
        <v>0</v>
      </c>
      <c r="I2161" s="6">
        <v>287</v>
      </c>
      <c r="J2161" s="8">
        <v>43617</v>
      </c>
      <c r="K2161" s="6">
        <v>-1</v>
      </c>
      <c r="L2161" s="6">
        <v>-1</v>
      </c>
      <c r="M2161" s="6">
        <v>0</v>
      </c>
      <c r="N2161" s="6">
        <v>0</v>
      </c>
      <c r="O2161" s="9"/>
      <c r="P2161" s="6">
        <v>-1</v>
      </c>
      <c r="Q2161" s="6">
        <v>0</v>
      </c>
      <c r="R2161" s="6">
        <v>0</v>
      </c>
      <c r="S2161" s="7" t="s">
        <v>2988</v>
      </c>
      <c r="T2161">
        <f>Tabla1[[#This Row],[id_factura_num]]</f>
        <v>6590</v>
      </c>
    </row>
    <row r="2162" spans="1:20" x14ac:dyDescent="0.25">
      <c r="A2162" s="6">
        <v>6591</v>
      </c>
      <c r="B2162" s="7" t="s">
        <v>2180</v>
      </c>
      <c r="C2162" s="8">
        <v>43617</v>
      </c>
      <c r="D2162" s="6">
        <v>159</v>
      </c>
      <c r="E2162" s="6">
        <v>1</v>
      </c>
      <c r="F2162" s="9"/>
      <c r="G2162" s="6">
        <v>21</v>
      </c>
      <c r="H2162" s="6">
        <v>0</v>
      </c>
      <c r="I2162" s="6">
        <v>288</v>
      </c>
      <c r="J2162" s="8">
        <v>43617</v>
      </c>
      <c r="K2162" s="6">
        <v>-1</v>
      </c>
      <c r="L2162" s="6">
        <v>-1</v>
      </c>
      <c r="M2162" s="6">
        <v>0</v>
      </c>
      <c r="N2162" s="6">
        <v>0</v>
      </c>
      <c r="O2162" s="9"/>
      <c r="P2162" s="6">
        <v>-1</v>
      </c>
      <c r="Q2162" s="6">
        <v>0</v>
      </c>
      <c r="R2162" s="6">
        <v>0</v>
      </c>
      <c r="S2162" s="7" t="s">
        <v>2988</v>
      </c>
      <c r="T2162">
        <f>Tabla1[[#This Row],[id_factura_num]]</f>
        <v>6591</v>
      </c>
    </row>
    <row r="2163" spans="1:20" x14ac:dyDescent="0.25">
      <c r="A2163" s="6">
        <v>6592</v>
      </c>
      <c r="B2163" s="7" t="s">
        <v>2181</v>
      </c>
      <c r="C2163" s="8">
        <v>43617</v>
      </c>
      <c r="D2163" s="6">
        <v>163</v>
      </c>
      <c r="E2163" s="6">
        <v>2</v>
      </c>
      <c r="F2163" s="9"/>
      <c r="G2163" s="6">
        <v>21</v>
      </c>
      <c r="H2163" s="6">
        <v>0</v>
      </c>
      <c r="I2163" s="6">
        <v>289</v>
      </c>
      <c r="J2163" s="8">
        <v>43617</v>
      </c>
      <c r="K2163" s="6">
        <v>-1</v>
      </c>
      <c r="L2163" s="6">
        <v>-1</v>
      </c>
      <c r="M2163" s="6">
        <v>0</v>
      </c>
      <c r="N2163" s="6">
        <v>0</v>
      </c>
      <c r="O2163" s="9"/>
      <c r="P2163" s="6">
        <v>-1</v>
      </c>
      <c r="Q2163" s="6">
        <v>0</v>
      </c>
      <c r="R2163" s="6">
        <v>0</v>
      </c>
      <c r="S2163" s="7" t="s">
        <v>2988</v>
      </c>
      <c r="T2163">
        <f>Tabla1[[#This Row],[id_factura_num]]</f>
        <v>6592</v>
      </c>
    </row>
    <row r="2164" spans="1:20" x14ac:dyDescent="0.25">
      <c r="A2164" s="6">
        <v>6593</v>
      </c>
      <c r="B2164" s="7" t="s">
        <v>2182</v>
      </c>
      <c r="C2164" s="8">
        <v>43617</v>
      </c>
      <c r="D2164" s="6">
        <v>65</v>
      </c>
      <c r="E2164" s="6">
        <v>1</v>
      </c>
      <c r="F2164" s="9"/>
      <c r="G2164" s="6">
        <v>21</v>
      </c>
      <c r="H2164" s="6">
        <v>0</v>
      </c>
      <c r="I2164" s="6">
        <v>290</v>
      </c>
      <c r="J2164" s="8">
        <v>43617</v>
      </c>
      <c r="K2164" s="6">
        <v>-1</v>
      </c>
      <c r="L2164" s="6">
        <v>-1</v>
      </c>
      <c r="M2164" s="6">
        <v>0</v>
      </c>
      <c r="N2164" s="6">
        <v>0</v>
      </c>
      <c r="O2164" s="9"/>
      <c r="P2164" s="6">
        <v>-1</v>
      </c>
      <c r="Q2164" s="6">
        <v>0</v>
      </c>
      <c r="R2164" s="6">
        <v>0</v>
      </c>
      <c r="S2164" s="7" t="s">
        <v>2988</v>
      </c>
      <c r="T2164">
        <f>Tabla1[[#This Row],[id_factura_num]]</f>
        <v>6593</v>
      </c>
    </row>
    <row r="2165" spans="1:20" x14ac:dyDescent="0.25">
      <c r="A2165" s="6">
        <v>6594</v>
      </c>
      <c r="B2165" s="7" t="s">
        <v>2183</v>
      </c>
      <c r="C2165" s="8">
        <v>43617</v>
      </c>
      <c r="D2165" s="6">
        <v>7</v>
      </c>
      <c r="E2165" s="6">
        <v>1</v>
      </c>
      <c r="F2165" s="9"/>
      <c r="G2165" s="6">
        <v>21</v>
      </c>
      <c r="H2165" s="6">
        <v>0</v>
      </c>
      <c r="I2165" s="6">
        <v>291</v>
      </c>
      <c r="J2165" s="8">
        <v>43617</v>
      </c>
      <c r="K2165" s="6">
        <v>-1</v>
      </c>
      <c r="L2165" s="6">
        <v>-1</v>
      </c>
      <c r="M2165" s="6">
        <v>0</v>
      </c>
      <c r="N2165" s="6">
        <v>0</v>
      </c>
      <c r="O2165" s="9"/>
      <c r="P2165" s="6">
        <v>-1</v>
      </c>
      <c r="Q2165" s="6">
        <v>0</v>
      </c>
      <c r="R2165" s="6">
        <v>0</v>
      </c>
      <c r="S2165" s="7" t="s">
        <v>2029</v>
      </c>
      <c r="T2165">
        <f>Tabla1[[#This Row],[id_factura_num]]</f>
        <v>6594</v>
      </c>
    </row>
    <row r="2166" spans="1:20" x14ac:dyDescent="0.25">
      <c r="A2166" s="6">
        <v>6595</v>
      </c>
      <c r="B2166" s="7" t="s">
        <v>2184</v>
      </c>
      <c r="C2166" s="8">
        <v>43617</v>
      </c>
      <c r="D2166" s="6">
        <v>140</v>
      </c>
      <c r="E2166" s="6">
        <v>2</v>
      </c>
      <c r="F2166" s="9"/>
      <c r="G2166" s="6">
        <v>21</v>
      </c>
      <c r="H2166" s="6">
        <v>0</v>
      </c>
      <c r="I2166" s="6">
        <v>292</v>
      </c>
      <c r="J2166" s="8">
        <v>43617</v>
      </c>
      <c r="K2166" s="6">
        <v>-1</v>
      </c>
      <c r="L2166" s="6">
        <v>-1</v>
      </c>
      <c r="M2166" s="6">
        <v>0</v>
      </c>
      <c r="N2166" s="6">
        <v>0</v>
      </c>
      <c r="O2166" s="9"/>
      <c r="P2166" s="6">
        <v>-1</v>
      </c>
      <c r="Q2166" s="6">
        <v>0</v>
      </c>
      <c r="R2166" s="6">
        <v>0</v>
      </c>
      <c r="S2166" s="7" t="s">
        <v>2988</v>
      </c>
      <c r="T2166">
        <f>Tabla1[[#This Row],[id_factura_num]]</f>
        <v>6595</v>
      </c>
    </row>
    <row r="2167" spans="1:20" x14ac:dyDescent="0.25">
      <c r="A2167" s="6">
        <v>6596</v>
      </c>
      <c r="B2167" s="7" t="s">
        <v>2185</v>
      </c>
      <c r="C2167" s="8">
        <v>43617</v>
      </c>
      <c r="D2167" s="6">
        <v>45</v>
      </c>
      <c r="E2167" s="6">
        <v>2</v>
      </c>
      <c r="F2167" s="9"/>
      <c r="G2167" s="6">
        <v>21</v>
      </c>
      <c r="H2167" s="6">
        <v>0</v>
      </c>
      <c r="I2167" s="6">
        <v>293</v>
      </c>
      <c r="J2167" s="8">
        <v>43617</v>
      </c>
      <c r="K2167" s="6">
        <v>-1</v>
      </c>
      <c r="L2167" s="6">
        <v>-1</v>
      </c>
      <c r="M2167" s="6">
        <v>0</v>
      </c>
      <c r="N2167" s="6">
        <v>0</v>
      </c>
      <c r="O2167" s="9"/>
      <c r="P2167" s="6">
        <v>-1</v>
      </c>
      <c r="Q2167" s="6">
        <v>0</v>
      </c>
      <c r="R2167" s="6">
        <v>0</v>
      </c>
      <c r="S2167" s="7" t="s">
        <v>2988</v>
      </c>
      <c r="T2167">
        <f>Tabla1[[#This Row],[id_factura_num]]</f>
        <v>6596</v>
      </c>
    </row>
    <row r="2168" spans="1:20" x14ac:dyDescent="0.25">
      <c r="A2168" s="6">
        <v>6597</v>
      </c>
      <c r="B2168" s="7" t="s">
        <v>2186</v>
      </c>
      <c r="C2168" s="8">
        <v>43617</v>
      </c>
      <c r="D2168" s="6">
        <v>56</v>
      </c>
      <c r="E2168" s="6">
        <v>1</v>
      </c>
      <c r="F2168" s="9"/>
      <c r="G2168" s="6">
        <v>21</v>
      </c>
      <c r="H2168" s="6">
        <v>0</v>
      </c>
      <c r="I2168" s="6">
        <v>294</v>
      </c>
      <c r="J2168" s="8">
        <v>43617</v>
      </c>
      <c r="K2168" s="6">
        <v>-1</v>
      </c>
      <c r="L2168" s="6">
        <v>-1</v>
      </c>
      <c r="M2168" s="6">
        <v>0</v>
      </c>
      <c r="N2168" s="6">
        <v>0</v>
      </c>
      <c r="O2168" s="9"/>
      <c r="P2168" s="6">
        <v>-1</v>
      </c>
      <c r="Q2168" s="6">
        <v>0</v>
      </c>
      <c r="R2168" s="6">
        <v>0</v>
      </c>
      <c r="S2168" s="7" t="s">
        <v>2988</v>
      </c>
      <c r="T2168">
        <f>Tabla1[[#This Row],[id_factura_num]]</f>
        <v>6597</v>
      </c>
    </row>
    <row r="2169" spans="1:20" x14ac:dyDescent="0.25">
      <c r="A2169" s="6">
        <v>6598</v>
      </c>
      <c r="B2169" s="7" t="s">
        <v>2187</v>
      </c>
      <c r="C2169" s="8">
        <v>43617</v>
      </c>
      <c r="D2169" s="6">
        <v>135</v>
      </c>
      <c r="E2169" s="6">
        <v>1</v>
      </c>
      <c r="F2169" s="9"/>
      <c r="G2169" s="6">
        <v>21</v>
      </c>
      <c r="H2169" s="6">
        <v>0</v>
      </c>
      <c r="I2169" s="6">
        <v>295</v>
      </c>
      <c r="J2169" s="8">
        <v>43617</v>
      </c>
      <c r="K2169" s="6">
        <v>-1</v>
      </c>
      <c r="L2169" s="6">
        <v>-1</v>
      </c>
      <c r="M2169" s="6">
        <v>0</v>
      </c>
      <c r="N2169" s="6">
        <v>0</v>
      </c>
      <c r="O2169" s="9"/>
      <c r="P2169" s="6">
        <v>-1</v>
      </c>
      <c r="Q2169" s="6">
        <v>0</v>
      </c>
      <c r="R2169" s="6">
        <v>0</v>
      </c>
      <c r="S2169" s="7" t="s">
        <v>2988</v>
      </c>
      <c r="T2169">
        <f>Tabla1[[#This Row],[id_factura_num]]</f>
        <v>6598</v>
      </c>
    </row>
    <row r="2170" spans="1:20" x14ac:dyDescent="0.25">
      <c r="A2170" s="6">
        <v>6599</v>
      </c>
      <c r="B2170" s="7" t="s">
        <v>2188</v>
      </c>
      <c r="C2170" s="8">
        <v>43617</v>
      </c>
      <c r="D2170" s="6">
        <v>133</v>
      </c>
      <c r="E2170" s="6">
        <v>1</v>
      </c>
      <c r="F2170" s="9"/>
      <c r="G2170" s="6">
        <v>21</v>
      </c>
      <c r="H2170" s="6">
        <v>0</v>
      </c>
      <c r="I2170" s="6">
        <v>296</v>
      </c>
      <c r="J2170" s="8">
        <v>43617</v>
      </c>
      <c r="K2170" s="6">
        <v>-1</v>
      </c>
      <c r="L2170" s="6">
        <v>-1</v>
      </c>
      <c r="M2170" s="6">
        <v>0</v>
      </c>
      <c r="N2170" s="6">
        <v>0</v>
      </c>
      <c r="O2170" s="9"/>
      <c r="P2170" s="6">
        <v>-1</v>
      </c>
      <c r="Q2170" s="6">
        <v>0</v>
      </c>
      <c r="R2170" s="6">
        <v>0</v>
      </c>
      <c r="S2170" s="7" t="s">
        <v>2988</v>
      </c>
      <c r="T2170">
        <f>Tabla1[[#This Row],[id_factura_num]]</f>
        <v>6599</v>
      </c>
    </row>
    <row r="2171" spans="1:20" x14ac:dyDescent="0.25">
      <c r="A2171" s="6">
        <v>6600</v>
      </c>
      <c r="B2171" s="7" t="s">
        <v>2189</v>
      </c>
      <c r="C2171" s="8">
        <v>43617</v>
      </c>
      <c r="D2171" s="6">
        <v>123</v>
      </c>
      <c r="E2171" s="6">
        <v>1</v>
      </c>
      <c r="F2171" s="9"/>
      <c r="G2171" s="6">
        <v>21</v>
      </c>
      <c r="H2171" s="6">
        <v>0</v>
      </c>
      <c r="I2171" s="6">
        <v>297</v>
      </c>
      <c r="J2171" s="8">
        <v>43617</v>
      </c>
      <c r="K2171" s="6">
        <v>-1</v>
      </c>
      <c r="L2171" s="6">
        <v>-1</v>
      </c>
      <c r="M2171" s="6">
        <v>0</v>
      </c>
      <c r="N2171" s="6">
        <v>0</v>
      </c>
      <c r="O2171" s="9"/>
      <c r="P2171" s="6">
        <v>-1</v>
      </c>
      <c r="Q2171" s="6">
        <v>0</v>
      </c>
      <c r="R2171" s="6">
        <v>0</v>
      </c>
      <c r="S2171" s="7" t="s">
        <v>2988</v>
      </c>
      <c r="T2171">
        <f>Tabla1[[#This Row],[id_factura_num]]</f>
        <v>6600</v>
      </c>
    </row>
    <row r="2172" spans="1:20" x14ac:dyDescent="0.25">
      <c r="A2172" s="6">
        <v>6601</v>
      </c>
      <c r="B2172" s="7" t="s">
        <v>2190</v>
      </c>
      <c r="C2172" s="8">
        <v>43617</v>
      </c>
      <c r="D2172" s="6">
        <v>122</v>
      </c>
      <c r="E2172" s="6">
        <v>1</v>
      </c>
      <c r="F2172" s="9"/>
      <c r="G2172" s="6">
        <v>21</v>
      </c>
      <c r="H2172" s="6">
        <v>0</v>
      </c>
      <c r="I2172" s="6">
        <v>298</v>
      </c>
      <c r="J2172" s="8">
        <v>43617</v>
      </c>
      <c r="K2172" s="6">
        <v>-1</v>
      </c>
      <c r="L2172" s="6">
        <v>-1</v>
      </c>
      <c r="M2172" s="6">
        <v>0</v>
      </c>
      <c r="N2172" s="6">
        <v>0</v>
      </c>
      <c r="O2172" s="9"/>
      <c r="P2172" s="6">
        <v>-1</v>
      </c>
      <c r="Q2172" s="6">
        <v>0</v>
      </c>
      <c r="R2172" s="6">
        <v>0</v>
      </c>
      <c r="S2172" s="7" t="s">
        <v>2988</v>
      </c>
      <c r="T2172">
        <f>Tabla1[[#This Row],[id_factura_num]]</f>
        <v>6601</v>
      </c>
    </row>
    <row r="2173" spans="1:20" x14ac:dyDescent="0.25">
      <c r="A2173" s="6">
        <v>6602</v>
      </c>
      <c r="B2173" s="7" t="s">
        <v>2191</v>
      </c>
      <c r="C2173" s="8">
        <v>43617</v>
      </c>
      <c r="D2173" s="6">
        <v>162</v>
      </c>
      <c r="E2173" s="6">
        <v>1</v>
      </c>
      <c r="F2173" s="9"/>
      <c r="G2173" s="6">
        <v>21</v>
      </c>
      <c r="H2173" s="6">
        <v>0</v>
      </c>
      <c r="I2173" s="6">
        <v>299</v>
      </c>
      <c r="J2173" s="8">
        <v>43617</v>
      </c>
      <c r="K2173" s="6">
        <v>-1</v>
      </c>
      <c r="L2173" s="6">
        <v>-1</v>
      </c>
      <c r="M2173" s="6">
        <v>0</v>
      </c>
      <c r="N2173" s="6">
        <v>0</v>
      </c>
      <c r="O2173" s="9"/>
      <c r="P2173" s="6">
        <v>-1</v>
      </c>
      <c r="Q2173" s="6">
        <v>0</v>
      </c>
      <c r="R2173" s="6">
        <v>0</v>
      </c>
      <c r="S2173" s="7" t="s">
        <v>2988</v>
      </c>
      <c r="T2173">
        <f>Tabla1[[#This Row],[id_factura_num]]</f>
        <v>6602</v>
      </c>
    </row>
    <row r="2174" spans="1:20" x14ac:dyDescent="0.25">
      <c r="A2174" s="6">
        <v>6603</v>
      </c>
      <c r="B2174" s="7" t="s">
        <v>2192</v>
      </c>
      <c r="C2174" s="8">
        <v>43631</v>
      </c>
      <c r="D2174" s="6">
        <v>102</v>
      </c>
      <c r="E2174" s="6">
        <v>1</v>
      </c>
      <c r="F2174" s="9"/>
      <c r="G2174" s="6">
        <v>21</v>
      </c>
      <c r="H2174" s="6">
        <v>0</v>
      </c>
      <c r="I2174" s="6">
        <v>300</v>
      </c>
      <c r="J2174" s="8">
        <v>43631</v>
      </c>
      <c r="K2174" s="6">
        <v>-1</v>
      </c>
      <c r="L2174" s="6">
        <v>-1</v>
      </c>
      <c r="M2174" s="6">
        <v>0</v>
      </c>
      <c r="N2174" s="6">
        <v>0</v>
      </c>
      <c r="O2174" s="9"/>
      <c r="P2174" s="6">
        <v>-1</v>
      </c>
      <c r="Q2174" s="6">
        <v>0</v>
      </c>
      <c r="R2174" s="6">
        <v>0</v>
      </c>
      <c r="S2174" s="7" t="s">
        <v>2988</v>
      </c>
      <c r="T2174">
        <f>Tabla1[[#This Row],[id_factura_num]]</f>
        <v>6603</v>
      </c>
    </row>
    <row r="2175" spans="1:20" x14ac:dyDescent="0.25">
      <c r="A2175" s="6">
        <v>6604</v>
      </c>
      <c r="B2175" s="7" t="s">
        <v>2193</v>
      </c>
      <c r="C2175" s="8">
        <v>43641</v>
      </c>
      <c r="D2175" s="6">
        <v>182</v>
      </c>
      <c r="E2175" s="6">
        <v>2</v>
      </c>
      <c r="F2175" s="9"/>
      <c r="G2175" s="6">
        <v>21</v>
      </c>
      <c r="H2175" s="6">
        <v>0</v>
      </c>
      <c r="I2175" s="6">
        <v>301</v>
      </c>
      <c r="J2175" s="8">
        <v>43641</v>
      </c>
      <c r="K2175" s="6">
        <v>-1</v>
      </c>
      <c r="L2175" s="6">
        <v>-1</v>
      </c>
      <c r="M2175" s="6">
        <v>0</v>
      </c>
      <c r="N2175" s="6">
        <v>0</v>
      </c>
      <c r="O2175" s="9"/>
      <c r="P2175" s="6">
        <v>-1</v>
      </c>
      <c r="Q2175" s="6">
        <v>0</v>
      </c>
      <c r="R2175" s="6">
        <v>0</v>
      </c>
      <c r="S2175" s="7" t="s">
        <v>2988</v>
      </c>
      <c r="T2175">
        <f>Tabla1[[#This Row],[id_factura_num]]</f>
        <v>6604</v>
      </c>
    </row>
    <row r="2176" spans="1:20" x14ac:dyDescent="0.25">
      <c r="A2176" s="6">
        <v>7572</v>
      </c>
      <c r="B2176" s="7" t="s">
        <v>2194</v>
      </c>
      <c r="C2176" s="8">
        <v>43647</v>
      </c>
      <c r="D2176" s="6">
        <v>49</v>
      </c>
      <c r="E2176" s="6">
        <v>1</v>
      </c>
      <c r="F2176" s="9"/>
      <c r="G2176" s="6">
        <v>21</v>
      </c>
      <c r="H2176" s="6">
        <v>0</v>
      </c>
      <c r="I2176" s="6">
        <v>302</v>
      </c>
      <c r="J2176" s="8">
        <v>43647</v>
      </c>
      <c r="K2176" s="6">
        <v>-1</v>
      </c>
      <c r="L2176" s="6">
        <v>-1</v>
      </c>
      <c r="M2176" s="6">
        <v>0</v>
      </c>
      <c r="N2176" s="6">
        <v>0</v>
      </c>
      <c r="O2176" s="9"/>
      <c r="P2176" s="6">
        <v>-1</v>
      </c>
      <c r="Q2176" s="6">
        <v>0</v>
      </c>
      <c r="R2176" s="6">
        <v>0</v>
      </c>
      <c r="S2176" s="7" t="s">
        <v>2988</v>
      </c>
      <c r="T2176">
        <f>Tabla1[[#This Row],[id_factura_num]]</f>
        <v>7572</v>
      </c>
    </row>
    <row r="2177" spans="1:20" x14ac:dyDescent="0.25">
      <c r="A2177" s="6">
        <v>7573</v>
      </c>
      <c r="B2177" s="7" t="s">
        <v>2195</v>
      </c>
      <c r="C2177" s="8">
        <v>43647</v>
      </c>
      <c r="D2177" s="6">
        <v>138</v>
      </c>
      <c r="E2177" s="6">
        <v>1</v>
      </c>
      <c r="F2177" s="9"/>
      <c r="G2177" s="6">
        <v>21</v>
      </c>
      <c r="H2177" s="6">
        <v>0</v>
      </c>
      <c r="I2177" s="6">
        <v>303</v>
      </c>
      <c r="J2177" s="8">
        <v>43647</v>
      </c>
      <c r="K2177" s="6">
        <v>-1</v>
      </c>
      <c r="L2177" s="6">
        <v>-1</v>
      </c>
      <c r="M2177" s="6">
        <v>0</v>
      </c>
      <c r="N2177" s="6">
        <v>0</v>
      </c>
      <c r="O2177" s="9"/>
      <c r="P2177" s="6">
        <v>-1</v>
      </c>
      <c r="Q2177" s="6">
        <v>0</v>
      </c>
      <c r="R2177" s="6">
        <v>0</v>
      </c>
      <c r="S2177" s="7" t="s">
        <v>2988</v>
      </c>
      <c r="T2177">
        <f>Tabla1[[#This Row],[id_factura_num]]</f>
        <v>7573</v>
      </c>
    </row>
    <row r="2178" spans="1:20" x14ac:dyDescent="0.25">
      <c r="A2178" s="6">
        <v>7574</v>
      </c>
      <c r="B2178" s="7" t="s">
        <v>2196</v>
      </c>
      <c r="C2178" s="8">
        <v>43647</v>
      </c>
      <c r="D2178" s="6">
        <v>185</v>
      </c>
      <c r="E2178" s="6">
        <v>1</v>
      </c>
      <c r="F2178" s="9"/>
      <c r="G2178" s="6">
        <v>21</v>
      </c>
      <c r="H2178" s="6">
        <v>0</v>
      </c>
      <c r="I2178" s="6">
        <v>304</v>
      </c>
      <c r="J2178" s="8">
        <v>43647</v>
      </c>
      <c r="K2178" s="6">
        <v>-1</v>
      </c>
      <c r="L2178" s="6">
        <v>-1</v>
      </c>
      <c r="M2178" s="6">
        <v>0</v>
      </c>
      <c r="N2178" s="6">
        <v>0</v>
      </c>
      <c r="O2178" s="9"/>
      <c r="P2178" s="6">
        <v>-1</v>
      </c>
      <c r="Q2178" s="6">
        <v>0</v>
      </c>
      <c r="R2178" s="6">
        <v>0</v>
      </c>
      <c r="S2178" s="7" t="s">
        <v>2988</v>
      </c>
      <c r="T2178">
        <f>Tabla1[[#This Row],[id_factura_num]]</f>
        <v>7574</v>
      </c>
    </row>
    <row r="2179" spans="1:20" x14ac:dyDescent="0.25">
      <c r="A2179" s="6">
        <v>7575</v>
      </c>
      <c r="B2179" s="7" t="s">
        <v>2197</v>
      </c>
      <c r="C2179" s="8">
        <v>43647</v>
      </c>
      <c r="D2179" s="6">
        <v>92</v>
      </c>
      <c r="E2179" s="6">
        <v>1</v>
      </c>
      <c r="F2179" s="9"/>
      <c r="G2179" s="6">
        <v>21</v>
      </c>
      <c r="H2179" s="6">
        <v>0</v>
      </c>
      <c r="I2179" s="6">
        <v>305</v>
      </c>
      <c r="J2179" s="8">
        <v>43647</v>
      </c>
      <c r="K2179" s="6">
        <v>-1</v>
      </c>
      <c r="L2179" s="6">
        <v>-1</v>
      </c>
      <c r="M2179" s="6">
        <v>0</v>
      </c>
      <c r="N2179" s="6">
        <v>0</v>
      </c>
      <c r="O2179" s="9"/>
      <c r="P2179" s="6">
        <v>-1</v>
      </c>
      <c r="Q2179" s="6">
        <v>0</v>
      </c>
      <c r="R2179" s="6">
        <v>0</v>
      </c>
      <c r="S2179" s="7" t="s">
        <v>2988</v>
      </c>
      <c r="T2179">
        <f>Tabla1[[#This Row],[id_factura_num]]</f>
        <v>7575</v>
      </c>
    </row>
    <row r="2180" spans="1:20" x14ac:dyDescent="0.25">
      <c r="A2180" s="6">
        <v>7576</v>
      </c>
      <c r="B2180" s="7" t="s">
        <v>2198</v>
      </c>
      <c r="C2180" s="8">
        <v>43647</v>
      </c>
      <c r="D2180" s="6">
        <v>31</v>
      </c>
      <c r="E2180" s="6">
        <v>1</v>
      </c>
      <c r="F2180" s="9"/>
      <c r="G2180" s="6">
        <v>21</v>
      </c>
      <c r="H2180" s="6">
        <v>0</v>
      </c>
      <c r="I2180" s="6">
        <v>306</v>
      </c>
      <c r="J2180" s="8">
        <v>43647</v>
      </c>
      <c r="K2180" s="6">
        <v>-1</v>
      </c>
      <c r="L2180" s="6">
        <v>-1</v>
      </c>
      <c r="M2180" s="6">
        <v>0</v>
      </c>
      <c r="N2180" s="6">
        <v>0</v>
      </c>
      <c r="O2180" s="9"/>
      <c r="P2180" s="6">
        <v>-1</v>
      </c>
      <c r="Q2180" s="6">
        <v>0</v>
      </c>
      <c r="R2180" s="6">
        <v>0</v>
      </c>
      <c r="S2180" s="7" t="s">
        <v>2988</v>
      </c>
      <c r="T2180">
        <f>Tabla1[[#This Row],[id_factura_num]]</f>
        <v>7576</v>
      </c>
    </row>
    <row r="2181" spans="1:20" x14ac:dyDescent="0.25">
      <c r="A2181" s="6">
        <v>7577</v>
      </c>
      <c r="B2181" s="7" t="s">
        <v>2199</v>
      </c>
      <c r="C2181" s="8">
        <v>43647</v>
      </c>
      <c r="D2181" s="6">
        <v>42</v>
      </c>
      <c r="E2181" s="6">
        <v>1</v>
      </c>
      <c r="F2181" s="9"/>
      <c r="G2181" s="6">
        <v>21</v>
      </c>
      <c r="H2181" s="6">
        <v>0</v>
      </c>
      <c r="I2181" s="6">
        <v>307</v>
      </c>
      <c r="J2181" s="8">
        <v>43647</v>
      </c>
      <c r="K2181" s="6">
        <v>-1</v>
      </c>
      <c r="L2181" s="6">
        <v>-1</v>
      </c>
      <c r="M2181" s="6">
        <v>0</v>
      </c>
      <c r="N2181" s="6">
        <v>0</v>
      </c>
      <c r="O2181" s="9"/>
      <c r="P2181" s="6">
        <v>-1</v>
      </c>
      <c r="Q2181" s="6">
        <v>0</v>
      </c>
      <c r="R2181" s="6">
        <v>0</v>
      </c>
      <c r="S2181" s="7" t="s">
        <v>2988</v>
      </c>
      <c r="T2181">
        <f>Tabla1[[#This Row],[id_factura_num]]</f>
        <v>7577</v>
      </c>
    </row>
    <row r="2182" spans="1:20" x14ac:dyDescent="0.25">
      <c r="A2182" s="6">
        <v>7578</v>
      </c>
      <c r="B2182" s="7" t="s">
        <v>2200</v>
      </c>
      <c r="C2182" s="8">
        <v>43647</v>
      </c>
      <c r="D2182" s="6">
        <v>129</v>
      </c>
      <c r="E2182" s="6">
        <v>1</v>
      </c>
      <c r="F2182" s="9"/>
      <c r="G2182" s="6">
        <v>21</v>
      </c>
      <c r="H2182" s="6">
        <v>0</v>
      </c>
      <c r="I2182" s="6">
        <v>308</v>
      </c>
      <c r="J2182" s="8">
        <v>43647</v>
      </c>
      <c r="K2182" s="6">
        <v>-1</v>
      </c>
      <c r="L2182" s="6">
        <v>-1</v>
      </c>
      <c r="M2182" s="6">
        <v>0</v>
      </c>
      <c r="N2182" s="6">
        <v>0</v>
      </c>
      <c r="O2182" s="9"/>
      <c r="P2182" s="6">
        <v>-1</v>
      </c>
      <c r="Q2182" s="6">
        <v>0</v>
      </c>
      <c r="R2182" s="6">
        <v>0</v>
      </c>
      <c r="S2182" s="7" t="s">
        <v>2988</v>
      </c>
      <c r="T2182">
        <f>Tabla1[[#This Row],[id_factura_num]]</f>
        <v>7578</v>
      </c>
    </row>
    <row r="2183" spans="1:20" x14ac:dyDescent="0.25">
      <c r="A2183" s="6">
        <v>7579</v>
      </c>
      <c r="B2183" s="7" t="s">
        <v>2201</v>
      </c>
      <c r="C2183" s="8">
        <v>43647</v>
      </c>
      <c r="D2183" s="6">
        <v>193</v>
      </c>
      <c r="E2183" s="6">
        <v>1</v>
      </c>
      <c r="F2183" s="9"/>
      <c r="G2183" s="6">
        <v>21</v>
      </c>
      <c r="H2183" s="6">
        <v>0</v>
      </c>
      <c r="I2183" s="6">
        <v>309</v>
      </c>
      <c r="J2183" s="8">
        <v>43647</v>
      </c>
      <c r="K2183" s="6">
        <v>-1</v>
      </c>
      <c r="L2183" s="6">
        <v>-1</v>
      </c>
      <c r="M2183" s="6">
        <v>0</v>
      </c>
      <c r="N2183" s="6">
        <v>0</v>
      </c>
      <c r="O2183" s="9"/>
      <c r="P2183" s="6">
        <v>-1</v>
      </c>
      <c r="Q2183" s="6">
        <v>0</v>
      </c>
      <c r="R2183" s="6">
        <v>0</v>
      </c>
      <c r="S2183" s="7" t="s">
        <v>2988</v>
      </c>
      <c r="T2183">
        <f>Tabla1[[#This Row],[id_factura_num]]</f>
        <v>7579</v>
      </c>
    </row>
    <row r="2184" spans="1:20" x14ac:dyDescent="0.25">
      <c r="A2184" s="6">
        <v>7580</v>
      </c>
      <c r="B2184" s="7" t="s">
        <v>2202</v>
      </c>
      <c r="C2184" s="8">
        <v>43647</v>
      </c>
      <c r="D2184" s="6">
        <v>67</v>
      </c>
      <c r="E2184" s="6">
        <v>1</v>
      </c>
      <c r="F2184" s="9"/>
      <c r="G2184" s="6">
        <v>21</v>
      </c>
      <c r="H2184" s="6">
        <v>0</v>
      </c>
      <c r="I2184" s="6">
        <v>310</v>
      </c>
      <c r="J2184" s="8">
        <v>43647</v>
      </c>
      <c r="K2184" s="6">
        <v>-1</v>
      </c>
      <c r="L2184" s="6">
        <v>-1</v>
      </c>
      <c r="M2184" s="6">
        <v>0</v>
      </c>
      <c r="N2184" s="6">
        <v>0</v>
      </c>
      <c r="O2184" s="9"/>
      <c r="P2184" s="6">
        <v>-1</v>
      </c>
      <c r="Q2184" s="6">
        <v>0</v>
      </c>
      <c r="R2184" s="6">
        <v>0</v>
      </c>
      <c r="S2184" s="7" t="s">
        <v>2988</v>
      </c>
      <c r="T2184">
        <f>Tabla1[[#This Row],[id_factura_num]]</f>
        <v>7580</v>
      </c>
    </row>
    <row r="2185" spans="1:20" x14ac:dyDescent="0.25">
      <c r="A2185" s="6">
        <v>7581</v>
      </c>
      <c r="B2185" s="7" t="s">
        <v>2203</v>
      </c>
      <c r="C2185" s="8">
        <v>43647</v>
      </c>
      <c r="D2185" s="6">
        <v>109</v>
      </c>
      <c r="E2185" s="6">
        <v>1</v>
      </c>
      <c r="F2185" s="9"/>
      <c r="G2185" s="6">
        <v>21</v>
      </c>
      <c r="H2185" s="6">
        <v>0</v>
      </c>
      <c r="I2185" s="6">
        <v>311</v>
      </c>
      <c r="J2185" s="8">
        <v>43647</v>
      </c>
      <c r="K2185" s="6">
        <v>-1</v>
      </c>
      <c r="L2185" s="6">
        <v>-1</v>
      </c>
      <c r="M2185" s="6">
        <v>0</v>
      </c>
      <c r="N2185" s="6">
        <v>0</v>
      </c>
      <c r="O2185" s="9"/>
      <c r="P2185" s="6">
        <v>-1</v>
      </c>
      <c r="Q2185" s="6">
        <v>0</v>
      </c>
      <c r="R2185" s="6">
        <v>0</v>
      </c>
      <c r="S2185" s="7" t="s">
        <v>2988</v>
      </c>
      <c r="T2185">
        <f>Tabla1[[#This Row],[id_factura_num]]</f>
        <v>7581</v>
      </c>
    </row>
    <row r="2186" spans="1:20" x14ac:dyDescent="0.25">
      <c r="A2186" s="6">
        <v>7582</v>
      </c>
      <c r="B2186" s="7" t="s">
        <v>2204</v>
      </c>
      <c r="C2186" s="8">
        <v>43647</v>
      </c>
      <c r="D2186" s="6">
        <v>110</v>
      </c>
      <c r="E2186" s="6">
        <v>1</v>
      </c>
      <c r="F2186" s="9"/>
      <c r="G2186" s="6">
        <v>21</v>
      </c>
      <c r="H2186" s="6">
        <v>0</v>
      </c>
      <c r="I2186" s="6">
        <v>312</v>
      </c>
      <c r="J2186" s="8">
        <v>43647</v>
      </c>
      <c r="K2186" s="6">
        <v>-1</v>
      </c>
      <c r="L2186" s="6">
        <v>-1</v>
      </c>
      <c r="M2186" s="6">
        <v>0</v>
      </c>
      <c r="N2186" s="6">
        <v>0</v>
      </c>
      <c r="O2186" s="9"/>
      <c r="P2186" s="6">
        <v>-1</v>
      </c>
      <c r="Q2186" s="6">
        <v>0</v>
      </c>
      <c r="R2186" s="6">
        <v>0</v>
      </c>
      <c r="S2186" s="7" t="s">
        <v>2988</v>
      </c>
      <c r="T2186">
        <f>Tabla1[[#This Row],[id_factura_num]]</f>
        <v>7582</v>
      </c>
    </row>
    <row r="2187" spans="1:20" x14ac:dyDescent="0.25">
      <c r="A2187" s="6">
        <v>7583</v>
      </c>
      <c r="B2187" s="7" t="s">
        <v>2205</v>
      </c>
      <c r="C2187" s="8">
        <v>43647</v>
      </c>
      <c r="D2187" s="6">
        <v>111</v>
      </c>
      <c r="E2187" s="6">
        <v>1</v>
      </c>
      <c r="F2187" s="9"/>
      <c r="G2187" s="6">
        <v>21</v>
      </c>
      <c r="H2187" s="6">
        <v>0</v>
      </c>
      <c r="I2187" s="6">
        <v>313</v>
      </c>
      <c r="J2187" s="8">
        <v>43647</v>
      </c>
      <c r="K2187" s="6">
        <v>-1</v>
      </c>
      <c r="L2187" s="6">
        <v>-1</v>
      </c>
      <c r="M2187" s="6">
        <v>0</v>
      </c>
      <c r="N2187" s="6">
        <v>0</v>
      </c>
      <c r="O2187" s="9"/>
      <c r="P2187" s="6">
        <v>-1</v>
      </c>
      <c r="Q2187" s="6">
        <v>0</v>
      </c>
      <c r="R2187" s="6">
        <v>0</v>
      </c>
      <c r="S2187" s="7" t="s">
        <v>2988</v>
      </c>
      <c r="T2187">
        <f>Tabla1[[#This Row],[id_factura_num]]</f>
        <v>7583</v>
      </c>
    </row>
    <row r="2188" spans="1:20" x14ac:dyDescent="0.25">
      <c r="A2188" s="6">
        <v>7584</v>
      </c>
      <c r="B2188" s="7" t="s">
        <v>2206</v>
      </c>
      <c r="C2188" s="8">
        <v>43647</v>
      </c>
      <c r="D2188" s="6">
        <v>121</v>
      </c>
      <c r="E2188" s="6">
        <v>1</v>
      </c>
      <c r="F2188" s="9"/>
      <c r="G2188" s="6">
        <v>21</v>
      </c>
      <c r="H2188" s="6">
        <v>0</v>
      </c>
      <c r="I2188" s="6">
        <v>314</v>
      </c>
      <c r="J2188" s="8">
        <v>43647</v>
      </c>
      <c r="K2188" s="6">
        <v>-1</v>
      </c>
      <c r="L2188" s="6">
        <v>-1</v>
      </c>
      <c r="M2188" s="6">
        <v>0</v>
      </c>
      <c r="N2188" s="6">
        <v>0</v>
      </c>
      <c r="O2188" s="9"/>
      <c r="P2188" s="6">
        <v>-1</v>
      </c>
      <c r="Q2188" s="6">
        <v>0</v>
      </c>
      <c r="R2188" s="6">
        <v>0</v>
      </c>
      <c r="S2188" s="7" t="s">
        <v>2988</v>
      </c>
      <c r="T2188">
        <f>Tabla1[[#This Row],[id_factura_num]]</f>
        <v>7584</v>
      </c>
    </row>
    <row r="2189" spans="1:20" x14ac:dyDescent="0.25">
      <c r="A2189" s="6">
        <v>7585</v>
      </c>
      <c r="B2189" s="7" t="s">
        <v>2207</v>
      </c>
      <c r="C2189" s="8">
        <v>43647</v>
      </c>
      <c r="D2189" s="6">
        <v>112</v>
      </c>
      <c r="E2189" s="6">
        <v>1</v>
      </c>
      <c r="F2189" s="9"/>
      <c r="G2189" s="6">
        <v>21</v>
      </c>
      <c r="H2189" s="6">
        <v>0</v>
      </c>
      <c r="I2189" s="6">
        <v>315</v>
      </c>
      <c r="J2189" s="8">
        <v>43647</v>
      </c>
      <c r="K2189" s="6">
        <v>-1</v>
      </c>
      <c r="L2189" s="6">
        <v>-1</v>
      </c>
      <c r="M2189" s="6">
        <v>0</v>
      </c>
      <c r="N2189" s="6">
        <v>0</v>
      </c>
      <c r="O2189" s="9"/>
      <c r="P2189" s="6">
        <v>-1</v>
      </c>
      <c r="Q2189" s="6">
        <v>0</v>
      </c>
      <c r="R2189" s="6">
        <v>0</v>
      </c>
      <c r="S2189" s="7" t="s">
        <v>2988</v>
      </c>
      <c r="T2189">
        <f>Tabla1[[#This Row],[id_factura_num]]</f>
        <v>7585</v>
      </c>
    </row>
    <row r="2190" spans="1:20" x14ac:dyDescent="0.25">
      <c r="A2190" s="6">
        <v>7586</v>
      </c>
      <c r="B2190" s="7" t="s">
        <v>2208</v>
      </c>
      <c r="C2190" s="8">
        <v>43647</v>
      </c>
      <c r="D2190" s="6">
        <v>17</v>
      </c>
      <c r="E2190" s="6">
        <v>1</v>
      </c>
      <c r="F2190" s="9"/>
      <c r="G2190" s="6">
        <v>21</v>
      </c>
      <c r="H2190" s="6">
        <v>0</v>
      </c>
      <c r="I2190" s="6">
        <v>316</v>
      </c>
      <c r="J2190" s="8">
        <v>43647</v>
      </c>
      <c r="K2190" s="6">
        <v>-1</v>
      </c>
      <c r="L2190" s="6">
        <v>-1</v>
      </c>
      <c r="M2190" s="6">
        <v>0</v>
      </c>
      <c r="N2190" s="6">
        <v>0</v>
      </c>
      <c r="O2190" s="9"/>
      <c r="P2190" s="6">
        <v>-1</v>
      </c>
      <c r="Q2190" s="6">
        <v>0</v>
      </c>
      <c r="R2190" s="6">
        <v>0</v>
      </c>
      <c r="S2190" s="7" t="s">
        <v>2988</v>
      </c>
      <c r="T2190">
        <f>Tabla1[[#This Row],[id_factura_num]]</f>
        <v>7586</v>
      </c>
    </row>
    <row r="2191" spans="1:20" x14ac:dyDescent="0.25">
      <c r="A2191" s="6">
        <v>7587</v>
      </c>
      <c r="B2191" s="7" t="s">
        <v>2209</v>
      </c>
      <c r="C2191" s="8">
        <v>43647</v>
      </c>
      <c r="D2191" s="6">
        <v>78</v>
      </c>
      <c r="E2191" s="6">
        <v>1</v>
      </c>
      <c r="F2191" s="9"/>
      <c r="G2191" s="6">
        <v>21</v>
      </c>
      <c r="H2191" s="6">
        <v>0</v>
      </c>
      <c r="I2191" s="6">
        <v>317</v>
      </c>
      <c r="J2191" s="8">
        <v>43647</v>
      </c>
      <c r="K2191" s="6">
        <v>-1</v>
      </c>
      <c r="L2191" s="6">
        <v>-1</v>
      </c>
      <c r="M2191" s="6">
        <v>0</v>
      </c>
      <c r="N2191" s="6">
        <v>0</v>
      </c>
      <c r="O2191" s="9"/>
      <c r="P2191" s="6">
        <v>-1</v>
      </c>
      <c r="Q2191" s="6">
        <v>0</v>
      </c>
      <c r="R2191" s="6">
        <v>0</v>
      </c>
      <c r="S2191" s="7" t="s">
        <v>2988</v>
      </c>
      <c r="T2191">
        <f>Tabla1[[#This Row],[id_factura_num]]</f>
        <v>7587</v>
      </c>
    </row>
    <row r="2192" spans="1:20" x14ac:dyDescent="0.25">
      <c r="A2192" s="6">
        <v>7588</v>
      </c>
      <c r="B2192" s="7" t="s">
        <v>2210</v>
      </c>
      <c r="C2192" s="8">
        <v>43647</v>
      </c>
      <c r="D2192" s="6">
        <v>107</v>
      </c>
      <c r="E2192" s="6">
        <v>1</v>
      </c>
      <c r="F2192" s="9"/>
      <c r="G2192" s="6">
        <v>21</v>
      </c>
      <c r="H2192" s="6">
        <v>0</v>
      </c>
      <c r="I2192" s="6">
        <v>318</v>
      </c>
      <c r="J2192" s="8">
        <v>43647</v>
      </c>
      <c r="K2192" s="6">
        <v>-1</v>
      </c>
      <c r="L2192" s="6">
        <v>-1</v>
      </c>
      <c r="M2192" s="6">
        <v>0</v>
      </c>
      <c r="N2192" s="6">
        <v>0</v>
      </c>
      <c r="O2192" s="9"/>
      <c r="P2192" s="6">
        <v>-1</v>
      </c>
      <c r="Q2192" s="6">
        <v>0</v>
      </c>
      <c r="R2192" s="6">
        <v>0</v>
      </c>
      <c r="S2192" s="7" t="s">
        <v>2988</v>
      </c>
      <c r="T2192">
        <f>Tabla1[[#This Row],[id_factura_num]]</f>
        <v>7588</v>
      </c>
    </row>
    <row r="2193" spans="1:20" x14ac:dyDescent="0.25">
      <c r="A2193" s="6">
        <v>7589</v>
      </c>
      <c r="B2193" s="7" t="s">
        <v>2211</v>
      </c>
      <c r="C2193" s="8">
        <v>43647</v>
      </c>
      <c r="D2193" s="6">
        <v>177</v>
      </c>
      <c r="E2193" s="6">
        <v>1</v>
      </c>
      <c r="F2193" s="9"/>
      <c r="G2193" s="6">
        <v>21</v>
      </c>
      <c r="H2193" s="6">
        <v>0</v>
      </c>
      <c r="I2193" s="6">
        <v>319</v>
      </c>
      <c r="J2193" s="8">
        <v>43647</v>
      </c>
      <c r="K2193" s="6">
        <v>-1</v>
      </c>
      <c r="L2193" s="6">
        <v>-1</v>
      </c>
      <c r="M2193" s="6">
        <v>0</v>
      </c>
      <c r="N2193" s="6">
        <v>0</v>
      </c>
      <c r="O2193" s="9"/>
      <c r="P2193" s="6">
        <v>-1</v>
      </c>
      <c r="Q2193" s="6">
        <v>0</v>
      </c>
      <c r="R2193" s="6">
        <v>0</v>
      </c>
      <c r="S2193" s="7" t="s">
        <v>2988</v>
      </c>
      <c r="T2193">
        <f>Tabla1[[#This Row],[id_factura_num]]</f>
        <v>7589</v>
      </c>
    </row>
    <row r="2194" spans="1:20" x14ac:dyDescent="0.25">
      <c r="A2194" s="6">
        <v>7590</v>
      </c>
      <c r="B2194" s="7" t="s">
        <v>2212</v>
      </c>
      <c r="C2194" s="8">
        <v>43647</v>
      </c>
      <c r="D2194" s="6">
        <v>63</v>
      </c>
      <c r="E2194" s="6">
        <v>2</v>
      </c>
      <c r="F2194" s="9"/>
      <c r="G2194" s="6">
        <v>21</v>
      </c>
      <c r="H2194" s="6">
        <v>0</v>
      </c>
      <c r="I2194" s="6">
        <v>320</v>
      </c>
      <c r="J2194" s="8">
        <v>43647</v>
      </c>
      <c r="K2194" s="6">
        <v>-1</v>
      </c>
      <c r="L2194" s="6">
        <v>-1</v>
      </c>
      <c r="M2194" s="6">
        <v>0</v>
      </c>
      <c r="N2194" s="6">
        <v>0</v>
      </c>
      <c r="O2194" s="9"/>
      <c r="P2194" s="6">
        <v>-1</v>
      </c>
      <c r="Q2194" s="6">
        <v>0</v>
      </c>
      <c r="R2194" s="6">
        <v>0</v>
      </c>
      <c r="S2194" s="7" t="s">
        <v>2988</v>
      </c>
      <c r="T2194">
        <f>Tabla1[[#This Row],[id_factura_num]]</f>
        <v>7590</v>
      </c>
    </row>
    <row r="2195" spans="1:20" x14ac:dyDescent="0.25">
      <c r="A2195" s="6">
        <v>7591</v>
      </c>
      <c r="B2195" s="7" t="s">
        <v>2213</v>
      </c>
      <c r="C2195" s="8">
        <v>43647</v>
      </c>
      <c r="D2195" s="6">
        <v>27</v>
      </c>
      <c r="E2195" s="6">
        <v>1</v>
      </c>
      <c r="F2195" s="9"/>
      <c r="G2195" s="6">
        <v>21</v>
      </c>
      <c r="H2195" s="6">
        <v>0</v>
      </c>
      <c r="I2195" s="6">
        <v>321</v>
      </c>
      <c r="J2195" s="8">
        <v>43647</v>
      </c>
      <c r="K2195" s="6">
        <v>-1</v>
      </c>
      <c r="L2195" s="6">
        <v>-1</v>
      </c>
      <c r="M2195" s="6">
        <v>0</v>
      </c>
      <c r="N2195" s="6">
        <v>0</v>
      </c>
      <c r="O2195" s="9"/>
      <c r="P2195" s="6">
        <v>-1</v>
      </c>
      <c r="Q2195" s="6">
        <v>0</v>
      </c>
      <c r="R2195" s="6">
        <v>0</v>
      </c>
      <c r="S2195" s="7" t="s">
        <v>2988</v>
      </c>
      <c r="T2195">
        <f>Tabla1[[#This Row],[id_factura_num]]</f>
        <v>7591</v>
      </c>
    </row>
    <row r="2196" spans="1:20" x14ac:dyDescent="0.25">
      <c r="A2196" s="6">
        <v>7592</v>
      </c>
      <c r="B2196" s="7" t="s">
        <v>2214</v>
      </c>
      <c r="C2196" s="8">
        <v>43647</v>
      </c>
      <c r="D2196" s="6">
        <v>19</v>
      </c>
      <c r="E2196" s="6">
        <v>1</v>
      </c>
      <c r="F2196" s="9"/>
      <c r="G2196" s="6">
        <v>21</v>
      </c>
      <c r="H2196" s="6">
        <v>0</v>
      </c>
      <c r="I2196" s="6">
        <v>322</v>
      </c>
      <c r="J2196" s="8">
        <v>43647</v>
      </c>
      <c r="K2196" s="6">
        <v>-1</v>
      </c>
      <c r="L2196" s="6">
        <v>-1</v>
      </c>
      <c r="M2196" s="6">
        <v>0</v>
      </c>
      <c r="N2196" s="6">
        <v>0</v>
      </c>
      <c r="O2196" s="9"/>
      <c r="P2196" s="6">
        <v>-1</v>
      </c>
      <c r="Q2196" s="6">
        <v>0</v>
      </c>
      <c r="R2196" s="6">
        <v>0</v>
      </c>
      <c r="S2196" s="7" t="s">
        <v>2988</v>
      </c>
      <c r="T2196">
        <f>Tabla1[[#This Row],[id_factura_num]]</f>
        <v>7592</v>
      </c>
    </row>
    <row r="2197" spans="1:20" x14ac:dyDescent="0.25">
      <c r="A2197" s="6">
        <v>7593</v>
      </c>
      <c r="B2197" s="7" t="s">
        <v>2215</v>
      </c>
      <c r="C2197" s="8">
        <v>43647</v>
      </c>
      <c r="D2197" s="6">
        <v>100</v>
      </c>
      <c r="E2197" s="6">
        <v>1</v>
      </c>
      <c r="F2197" s="9"/>
      <c r="G2197" s="6">
        <v>21</v>
      </c>
      <c r="H2197" s="6">
        <v>0</v>
      </c>
      <c r="I2197" s="6">
        <v>323</v>
      </c>
      <c r="J2197" s="8">
        <v>43647</v>
      </c>
      <c r="K2197" s="6">
        <v>-1</v>
      </c>
      <c r="L2197" s="6">
        <v>-1</v>
      </c>
      <c r="M2197" s="6">
        <v>0</v>
      </c>
      <c r="N2197" s="6">
        <v>0</v>
      </c>
      <c r="O2197" s="9"/>
      <c r="P2197" s="6">
        <v>-1</v>
      </c>
      <c r="Q2197" s="6">
        <v>0</v>
      </c>
      <c r="R2197" s="6">
        <v>0</v>
      </c>
      <c r="S2197" s="7" t="s">
        <v>2988</v>
      </c>
      <c r="T2197">
        <f>Tabla1[[#This Row],[id_factura_num]]</f>
        <v>7593</v>
      </c>
    </row>
    <row r="2198" spans="1:20" x14ac:dyDescent="0.25">
      <c r="A2198" s="6">
        <v>7594</v>
      </c>
      <c r="B2198" s="7" t="s">
        <v>2216</v>
      </c>
      <c r="C2198" s="8">
        <v>43647</v>
      </c>
      <c r="D2198" s="6">
        <v>74</v>
      </c>
      <c r="E2198" s="6">
        <v>1</v>
      </c>
      <c r="F2198" s="9"/>
      <c r="G2198" s="6">
        <v>21</v>
      </c>
      <c r="H2198" s="6">
        <v>0</v>
      </c>
      <c r="I2198" s="6">
        <v>324</v>
      </c>
      <c r="J2198" s="8">
        <v>43647</v>
      </c>
      <c r="K2198" s="6">
        <v>-1</v>
      </c>
      <c r="L2198" s="6">
        <v>-1</v>
      </c>
      <c r="M2198" s="6">
        <v>0</v>
      </c>
      <c r="N2198" s="6">
        <v>0</v>
      </c>
      <c r="O2198" s="9"/>
      <c r="P2198" s="6">
        <v>-1</v>
      </c>
      <c r="Q2198" s="6">
        <v>0</v>
      </c>
      <c r="R2198" s="6">
        <v>0</v>
      </c>
      <c r="S2198" s="7" t="s">
        <v>2988</v>
      </c>
      <c r="T2198">
        <f>Tabla1[[#This Row],[id_factura_num]]</f>
        <v>7594</v>
      </c>
    </row>
    <row r="2199" spans="1:20" x14ac:dyDescent="0.25">
      <c r="A2199" s="6">
        <v>7595</v>
      </c>
      <c r="B2199" s="7" t="s">
        <v>2217</v>
      </c>
      <c r="C2199" s="8">
        <v>43647</v>
      </c>
      <c r="D2199" s="6">
        <v>99</v>
      </c>
      <c r="E2199" s="6">
        <v>2</v>
      </c>
      <c r="F2199" s="9"/>
      <c r="G2199" s="6">
        <v>21</v>
      </c>
      <c r="H2199" s="6">
        <v>0</v>
      </c>
      <c r="I2199" s="6">
        <v>325</v>
      </c>
      <c r="J2199" s="8">
        <v>43647</v>
      </c>
      <c r="K2199" s="6">
        <v>-1</v>
      </c>
      <c r="L2199" s="6">
        <v>-1</v>
      </c>
      <c r="M2199" s="6">
        <v>0</v>
      </c>
      <c r="N2199" s="6">
        <v>0</v>
      </c>
      <c r="O2199" s="9"/>
      <c r="P2199" s="6">
        <v>-1</v>
      </c>
      <c r="Q2199" s="6">
        <v>0</v>
      </c>
      <c r="R2199" s="6">
        <v>0</v>
      </c>
      <c r="S2199" s="7" t="s">
        <v>2988</v>
      </c>
      <c r="T2199">
        <f>Tabla1[[#This Row],[id_factura_num]]</f>
        <v>7595</v>
      </c>
    </row>
    <row r="2200" spans="1:20" x14ac:dyDescent="0.25">
      <c r="A2200" s="6">
        <v>7596</v>
      </c>
      <c r="B2200" s="7" t="s">
        <v>2218</v>
      </c>
      <c r="C2200" s="8">
        <v>43647</v>
      </c>
      <c r="D2200" s="6">
        <v>125</v>
      </c>
      <c r="E2200" s="6">
        <v>1</v>
      </c>
      <c r="F2200" s="9"/>
      <c r="G2200" s="6">
        <v>21</v>
      </c>
      <c r="H2200" s="6">
        <v>0</v>
      </c>
      <c r="I2200" s="6">
        <v>326</v>
      </c>
      <c r="J2200" s="8">
        <v>43647</v>
      </c>
      <c r="K2200" s="6">
        <v>-1</v>
      </c>
      <c r="L2200" s="6">
        <v>-1</v>
      </c>
      <c r="M2200" s="6">
        <v>0</v>
      </c>
      <c r="N2200" s="6">
        <v>0</v>
      </c>
      <c r="O2200" s="9"/>
      <c r="P2200" s="6">
        <v>-1</v>
      </c>
      <c r="Q2200" s="6">
        <v>0</v>
      </c>
      <c r="R2200" s="6">
        <v>0</v>
      </c>
      <c r="S2200" s="7" t="s">
        <v>2988</v>
      </c>
      <c r="T2200">
        <f>Tabla1[[#This Row],[id_factura_num]]</f>
        <v>7596</v>
      </c>
    </row>
    <row r="2201" spans="1:20" x14ac:dyDescent="0.25">
      <c r="A2201" s="6">
        <v>7597</v>
      </c>
      <c r="B2201" s="7" t="s">
        <v>2219</v>
      </c>
      <c r="C2201" s="8">
        <v>43647</v>
      </c>
      <c r="D2201" s="6">
        <v>48</v>
      </c>
      <c r="E2201" s="6">
        <v>2</v>
      </c>
      <c r="F2201" s="9"/>
      <c r="G2201" s="6">
        <v>21</v>
      </c>
      <c r="H2201" s="6">
        <v>0</v>
      </c>
      <c r="I2201" s="6">
        <v>327</v>
      </c>
      <c r="J2201" s="8">
        <v>43647</v>
      </c>
      <c r="K2201" s="6">
        <v>-1</v>
      </c>
      <c r="L2201" s="6">
        <v>-1</v>
      </c>
      <c r="M2201" s="6">
        <v>0</v>
      </c>
      <c r="N2201" s="6">
        <v>0</v>
      </c>
      <c r="O2201" s="9"/>
      <c r="P2201" s="6">
        <v>-1</v>
      </c>
      <c r="Q2201" s="6">
        <v>0</v>
      </c>
      <c r="R2201" s="6">
        <v>0</v>
      </c>
      <c r="S2201" s="7" t="s">
        <v>2988</v>
      </c>
      <c r="T2201">
        <f>Tabla1[[#This Row],[id_factura_num]]</f>
        <v>7597</v>
      </c>
    </row>
    <row r="2202" spans="1:20" x14ac:dyDescent="0.25">
      <c r="A2202" s="6">
        <v>7598</v>
      </c>
      <c r="B2202" s="7" t="s">
        <v>2220</v>
      </c>
      <c r="C2202" s="8">
        <v>43647</v>
      </c>
      <c r="D2202" s="6">
        <v>148</v>
      </c>
      <c r="E2202" s="6">
        <v>2</v>
      </c>
      <c r="F2202" s="9"/>
      <c r="G2202" s="6">
        <v>21</v>
      </c>
      <c r="H2202" s="6">
        <v>0</v>
      </c>
      <c r="I2202" s="6">
        <v>328</v>
      </c>
      <c r="J2202" s="8">
        <v>43647</v>
      </c>
      <c r="K2202" s="6">
        <v>-1</v>
      </c>
      <c r="L2202" s="6">
        <v>-1</v>
      </c>
      <c r="M2202" s="6">
        <v>0</v>
      </c>
      <c r="N2202" s="6">
        <v>0</v>
      </c>
      <c r="O2202" s="9"/>
      <c r="P2202" s="6">
        <v>-1</v>
      </c>
      <c r="Q2202" s="6">
        <v>0</v>
      </c>
      <c r="R2202" s="6">
        <v>0</v>
      </c>
      <c r="S2202" s="7" t="s">
        <v>2988</v>
      </c>
      <c r="T2202">
        <f>Tabla1[[#This Row],[id_factura_num]]</f>
        <v>7598</v>
      </c>
    </row>
    <row r="2203" spans="1:20" x14ac:dyDescent="0.25">
      <c r="A2203" s="6">
        <v>7599</v>
      </c>
      <c r="B2203" s="7" t="s">
        <v>2221</v>
      </c>
      <c r="C2203" s="8">
        <v>43647</v>
      </c>
      <c r="D2203" s="6">
        <v>126</v>
      </c>
      <c r="E2203" s="6">
        <v>1</v>
      </c>
      <c r="F2203" s="9"/>
      <c r="G2203" s="6">
        <v>21</v>
      </c>
      <c r="H2203" s="6">
        <v>0</v>
      </c>
      <c r="I2203" s="6">
        <v>329</v>
      </c>
      <c r="J2203" s="8">
        <v>43647</v>
      </c>
      <c r="K2203" s="6">
        <v>-1</v>
      </c>
      <c r="L2203" s="6">
        <v>-1</v>
      </c>
      <c r="M2203" s="6">
        <v>0</v>
      </c>
      <c r="N2203" s="6">
        <v>0</v>
      </c>
      <c r="O2203" s="9"/>
      <c r="P2203" s="6">
        <v>-1</v>
      </c>
      <c r="Q2203" s="6">
        <v>0</v>
      </c>
      <c r="R2203" s="6">
        <v>0</v>
      </c>
      <c r="S2203" s="7" t="s">
        <v>2988</v>
      </c>
      <c r="T2203">
        <f>Tabla1[[#This Row],[id_factura_num]]</f>
        <v>7599</v>
      </c>
    </row>
    <row r="2204" spans="1:20" x14ac:dyDescent="0.25">
      <c r="A2204" s="6">
        <v>7600</v>
      </c>
      <c r="B2204" s="7" t="s">
        <v>2222</v>
      </c>
      <c r="C2204" s="8">
        <v>43647</v>
      </c>
      <c r="D2204" s="6">
        <v>2203</v>
      </c>
      <c r="E2204" s="6">
        <v>2</v>
      </c>
      <c r="F2204" s="9"/>
      <c r="G2204" s="6">
        <v>21</v>
      </c>
      <c r="H2204" s="6">
        <v>0</v>
      </c>
      <c r="I2204" s="6">
        <v>330</v>
      </c>
      <c r="J2204" s="8">
        <v>43647</v>
      </c>
      <c r="K2204" s="6">
        <v>-1</v>
      </c>
      <c r="L2204" s="6">
        <v>-1</v>
      </c>
      <c r="M2204" s="6">
        <v>0</v>
      </c>
      <c r="N2204" s="6">
        <v>0</v>
      </c>
      <c r="O2204" s="9"/>
      <c r="P2204" s="6">
        <v>-1</v>
      </c>
      <c r="Q2204" s="6">
        <v>0</v>
      </c>
      <c r="R2204" s="6">
        <v>0</v>
      </c>
      <c r="S2204" s="7" t="s">
        <v>2988</v>
      </c>
      <c r="T2204">
        <f>Tabla1[[#This Row],[id_factura_num]]</f>
        <v>7600</v>
      </c>
    </row>
    <row r="2205" spans="1:20" x14ac:dyDescent="0.25">
      <c r="A2205" s="6">
        <v>7601</v>
      </c>
      <c r="B2205" s="7" t="s">
        <v>2223</v>
      </c>
      <c r="C2205" s="8">
        <v>43647</v>
      </c>
      <c r="D2205" s="6">
        <v>20</v>
      </c>
      <c r="E2205" s="6">
        <v>1</v>
      </c>
      <c r="F2205" s="9"/>
      <c r="G2205" s="6">
        <v>21</v>
      </c>
      <c r="H2205" s="6">
        <v>0</v>
      </c>
      <c r="I2205" s="6">
        <v>331</v>
      </c>
      <c r="J2205" s="8">
        <v>43647</v>
      </c>
      <c r="K2205" s="6">
        <v>-1</v>
      </c>
      <c r="L2205" s="6">
        <v>-1</v>
      </c>
      <c r="M2205" s="6">
        <v>0</v>
      </c>
      <c r="N2205" s="6">
        <v>0</v>
      </c>
      <c r="O2205" s="9"/>
      <c r="P2205" s="6">
        <v>-1</v>
      </c>
      <c r="Q2205" s="6">
        <v>0</v>
      </c>
      <c r="R2205" s="6">
        <v>0</v>
      </c>
      <c r="S2205" s="7" t="s">
        <v>2988</v>
      </c>
      <c r="T2205">
        <f>Tabla1[[#This Row],[id_factura_num]]</f>
        <v>7601</v>
      </c>
    </row>
    <row r="2206" spans="1:20" x14ac:dyDescent="0.25">
      <c r="A2206" s="6">
        <v>7602</v>
      </c>
      <c r="B2206" s="7" t="s">
        <v>2224</v>
      </c>
      <c r="C2206" s="8">
        <v>43647</v>
      </c>
      <c r="D2206" s="6">
        <v>143</v>
      </c>
      <c r="E2206" s="6">
        <v>1</v>
      </c>
      <c r="F2206" s="9"/>
      <c r="G2206" s="6">
        <v>21</v>
      </c>
      <c r="H2206" s="6">
        <v>0</v>
      </c>
      <c r="I2206" s="6">
        <v>332</v>
      </c>
      <c r="J2206" s="8">
        <v>43647</v>
      </c>
      <c r="K2206" s="6">
        <v>-1</v>
      </c>
      <c r="L2206" s="6">
        <v>-1</v>
      </c>
      <c r="M2206" s="6">
        <v>0</v>
      </c>
      <c r="N2206" s="6">
        <v>0</v>
      </c>
      <c r="O2206" s="9"/>
      <c r="P2206" s="6">
        <v>-1</v>
      </c>
      <c r="Q2206" s="6">
        <v>0</v>
      </c>
      <c r="R2206" s="6">
        <v>0</v>
      </c>
      <c r="S2206" s="7" t="s">
        <v>2988</v>
      </c>
      <c r="T2206">
        <f>Tabla1[[#This Row],[id_factura_num]]</f>
        <v>7602</v>
      </c>
    </row>
    <row r="2207" spans="1:20" x14ac:dyDescent="0.25">
      <c r="A2207" s="6">
        <v>7603</v>
      </c>
      <c r="B2207" s="7" t="s">
        <v>2225</v>
      </c>
      <c r="C2207" s="8">
        <v>43647</v>
      </c>
      <c r="D2207" s="6">
        <v>168</v>
      </c>
      <c r="E2207" s="6">
        <v>1</v>
      </c>
      <c r="F2207" s="9"/>
      <c r="G2207" s="6">
        <v>21</v>
      </c>
      <c r="H2207" s="6">
        <v>0</v>
      </c>
      <c r="I2207" s="6">
        <v>333</v>
      </c>
      <c r="J2207" s="8">
        <v>43647</v>
      </c>
      <c r="K2207" s="6">
        <v>-1</v>
      </c>
      <c r="L2207" s="6">
        <v>-1</v>
      </c>
      <c r="M2207" s="6">
        <v>0</v>
      </c>
      <c r="N2207" s="6">
        <v>0</v>
      </c>
      <c r="O2207" s="9"/>
      <c r="P2207" s="6">
        <v>-1</v>
      </c>
      <c r="Q2207" s="6">
        <v>0</v>
      </c>
      <c r="R2207" s="6">
        <v>0</v>
      </c>
      <c r="S2207" s="7" t="s">
        <v>2988</v>
      </c>
      <c r="T2207">
        <f>Tabla1[[#This Row],[id_factura_num]]</f>
        <v>7603</v>
      </c>
    </row>
    <row r="2208" spans="1:20" x14ac:dyDescent="0.25">
      <c r="A2208" s="6">
        <v>7604</v>
      </c>
      <c r="B2208" s="7" t="s">
        <v>2226</v>
      </c>
      <c r="C2208" s="8">
        <v>43647</v>
      </c>
      <c r="D2208" s="6">
        <v>128</v>
      </c>
      <c r="E2208" s="6">
        <v>1</v>
      </c>
      <c r="F2208" s="9"/>
      <c r="G2208" s="6">
        <v>21</v>
      </c>
      <c r="H2208" s="6">
        <v>0</v>
      </c>
      <c r="I2208" s="6">
        <v>334</v>
      </c>
      <c r="J2208" s="8">
        <v>43647</v>
      </c>
      <c r="K2208" s="6">
        <v>-1</v>
      </c>
      <c r="L2208" s="6">
        <v>-1</v>
      </c>
      <c r="M2208" s="6">
        <v>0</v>
      </c>
      <c r="N2208" s="6">
        <v>0</v>
      </c>
      <c r="O2208" s="9"/>
      <c r="P2208" s="6">
        <v>-1</v>
      </c>
      <c r="Q2208" s="6">
        <v>0</v>
      </c>
      <c r="R2208" s="6">
        <v>0</v>
      </c>
      <c r="S2208" s="7" t="s">
        <v>2988</v>
      </c>
      <c r="T2208">
        <f>Tabla1[[#This Row],[id_factura_num]]</f>
        <v>7604</v>
      </c>
    </row>
    <row r="2209" spans="1:20" x14ac:dyDescent="0.25">
      <c r="A2209" s="6">
        <v>7605</v>
      </c>
      <c r="B2209" s="7" t="s">
        <v>2227</v>
      </c>
      <c r="C2209" s="8">
        <v>43647</v>
      </c>
      <c r="D2209" s="6">
        <v>163</v>
      </c>
      <c r="E2209" s="6">
        <v>2</v>
      </c>
      <c r="F2209" s="9"/>
      <c r="G2209" s="6">
        <v>21</v>
      </c>
      <c r="H2209" s="6">
        <v>0</v>
      </c>
      <c r="I2209" s="6">
        <v>335</v>
      </c>
      <c r="J2209" s="8">
        <v>43647</v>
      </c>
      <c r="K2209" s="6">
        <v>-1</v>
      </c>
      <c r="L2209" s="6">
        <v>-1</v>
      </c>
      <c r="M2209" s="6">
        <v>0</v>
      </c>
      <c r="N2209" s="6">
        <v>0</v>
      </c>
      <c r="O2209" s="9"/>
      <c r="P2209" s="6">
        <v>-1</v>
      </c>
      <c r="Q2209" s="6">
        <v>0</v>
      </c>
      <c r="R2209" s="6">
        <v>0</v>
      </c>
      <c r="S2209" s="7" t="s">
        <v>2988</v>
      </c>
      <c r="T2209">
        <f>Tabla1[[#This Row],[id_factura_num]]</f>
        <v>7605</v>
      </c>
    </row>
    <row r="2210" spans="1:20" x14ac:dyDescent="0.25">
      <c r="A2210" s="6">
        <v>7606</v>
      </c>
      <c r="B2210" s="7" t="s">
        <v>2228</v>
      </c>
      <c r="C2210" s="8">
        <v>43647</v>
      </c>
      <c r="D2210" s="6">
        <v>89</v>
      </c>
      <c r="E2210" s="6">
        <v>2</v>
      </c>
      <c r="F2210" s="9"/>
      <c r="G2210" s="6">
        <v>21</v>
      </c>
      <c r="H2210" s="6">
        <v>0</v>
      </c>
      <c r="I2210" s="6">
        <v>336</v>
      </c>
      <c r="J2210" s="8">
        <v>43647</v>
      </c>
      <c r="K2210" s="6">
        <v>-1</v>
      </c>
      <c r="L2210" s="6">
        <v>-1</v>
      </c>
      <c r="M2210" s="6">
        <v>0</v>
      </c>
      <c r="N2210" s="6">
        <v>0</v>
      </c>
      <c r="O2210" s="9"/>
      <c r="P2210" s="6">
        <v>-1</v>
      </c>
      <c r="Q2210" s="6">
        <v>0</v>
      </c>
      <c r="R2210" s="6">
        <v>0</v>
      </c>
      <c r="S2210" s="7" t="s">
        <v>2988</v>
      </c>
      <c r="T2210">
        <f>Tabla1[[#This Row],[id_factura_num]]</f>
        <v>7606</v>
      </c>
    </row>
    <row r="2211" spans="1:20" x14ac:dyDescent="0.25">
      <c r="A2211" s="6">
        <v>7607</v>
      </c>
      <c r="B2211" s="7" t="s">
        <v>2229</v>
      </c>
      <c r="C2211" s="8">
        <v>43647</v>
      </c>
      <c r="D2211" s="6">
        <v>10</v>
      </c>
      <c r="E2211" s="6">
        <v>1</v>
      </c>
      <c r="F2211" s="9"/>
      <c r="G2211" s="6">
        <v>21</v>
      </c>
      <c r="H2211" s="6">
        <v>0</v>
      </c>
      <c r="I2211" s="6">
        <v>337</v>
      </c>
      <c r="J2211" s="8">
        <v>43647</v>
      </c>
      <c r="K2211" s="6">
        <v>-1</v>
      </c>
      <c r="L2211" s="6">
        <v>-1</v>
      </c>
      <c r="M2211" s="6">
        <v>0</v>
      </c>
      <c r="N2211" s="6">
        <v>0</v>
      </c>
      <c r="O2211" s="9"/>
      <c r="P2211" s="6">
        <v>-1</v>
      </c>
      <c r="Q2211" s="6">
        <v>0</v>
      </c>
      <c r="R2211" s="6">
        <v>0</v>
      </c>
      <c r="S2211" s="7" t="s">
        <v>2988</v>
      </c>
      <c r="T2211">
        <f>Tabla1[[#This Row],[id_factura_num]]</f>
        <v>7607</v>
      </c>
    </row>
    <row r="2212" spans="1:20" x14ac:dyDescent="0.25">
      <c r="A2212" s="6">
        <v>7608</v>
      </c>
      <c r="B2212" s="7" t="s">
        <v>2230</v>
      </c>
      <c r="C2212" s="8">
        <v>43647</v>
      </c>
      <c r="D2212" s="6">
        <v>116</v>
      </c>
      <c r="E2212" s="6">
        <v>2</v>
      </c>
      <c r="F2212" s="9"/>
      <c r="G2212" s="6">
        <v>21</v>
      </c>
      <c r="H2212" s="6">
        <v>0</v>
      </c>
      <c r="I2212" s="6">
        <v>338</v>
      </c>
      <c r="J2212" s="8">
        <v>43647</v>
      </c>
      <c r="K2212" s="6">
        <v>-1</v>
      </c>
      <c r="L2212" s="6">
        <v>-1</v>
      </c>
      <c r="M2212" s="6">
        <v>0</v>
      </c>
      <c r="N2212" s="6">
        <v>0</v>
      </c>
      <c r="O2212" s="9"/>
      <c r="P2212" s="6">
        <v>-1</v>
      </c>
      <c r="Q2212" s="6">
        <v>0</v>
      </c>
      <c r="R2212" s="6">
        <v>0</v>
      </c>
      <c r="S2212" s="7" t="s">
        <v>2988</v>
      </c>
      <c r="T2212">
        <f>Tabla1[[#This Row],[id_factura_num]]</f>
        <v>7608</v>
      </c>
    </row>
    <row r="2213" spans="1:20" x14ac:dyDescent="0.25">
      <c r="A2213" s="6">
        <v>7609</v>
      </c>
      <c r="B2213" s="7" t="s">
        <v>2231</v>
      </c>
      <c r="C2213" s="8">
        <v>43647</v>
      </c>
      <c r="D2213" s="6">
        <v>1200</v>
      </c>
      <c r="E2213" s="6">
        <v>1</v>
      </c>
      <c r="F2213" s="9"/>
      <c r="G2213" s="6">
        <v>21</v>
      </c>
      <c r="H2213" s="6">
        <v>0</v>
      </c>
      <c r="I2213" s="6">
        <v>339</v>
      </c>
      <c r="J2213" s="8">
        <v>43647</v>
      </c>
      <c r="K2213" s="6">
        <v>-1</v>
      </c>
      <c r="L2213" s="6">
        <v>-1</v>
      </c>
      <c r="M2213" s="6">
        <v>0</v>
      </c>
      <c r="N2213" s="6">
        <v>0</v>
      </c>
      <c r="O2213" s="9"/>
      <c r="P2213" s="6">
        <v>-1</v>
      </c>
      <c r="Q2213" s="6">
        <v>0</v>
      </c>
      <c r="R2213" s="6">
        <v>0</v>
      </c>
      <c r="S2213" s="7" t="s">
        <v>2988</v>
      </c>
      <c r="T2213">
        <f>Tabla1[[#This Row],[id_factura_num]]</f>
        <v>7609</v>
      </c>
    </row>
    <row r="2214" spans="1:20" x14ac:dyDescent="0.25">
      <c r="A2214" s="6">
        <v>7610</v>
      </c>
      <c r="B2214" s="7" t="s">
        <v>2232</v>
      </c>
      <c r="C2214" s="8">
        <v>43647</v>
      </c>
      <c r="D2214" s="6">
        <v>98</v>
      </c>
      <c r="E2214" s="6">
        <v>1</v>
      </c>
      <c r="F2214" s="9"/>
      <c r="G2214" s="6">
        <v>21</v>
      </c>
      <c r="H2214" s="6">
        <v>0</v>
      </c>
      <c r="I2214" s="6">
        <v>340</v>
      </c>
      <c r="J2214" s="8">
        <v>43647</v>
      </c>
      <c r="K2214" s="6">
        <v>-1</v>
      </c>
      <c r="L2214" s="6">
        <v>-1</v>
      </c>
      <c r="M2214" s="6">
        <v>0</v>
      </c>
      <c r="N2214" s="6">
        <v>0</v>
      </c>
      <c r="O2214" s="9"/>
      <c r="P2214" s="6">
        <v>-1</v>
      </c>
      <c r="Q2214" s="6">
        <v>0</v>
      </c>
      <c r="R2214" s="6">
        <v>0</v>
      </c>
      <c r="S2214" s="7" t="s">
        <v>2988</v>
      </c>
      <c r="T2214">
        <f>Tabla1[[#This Row],[id_factura_num]]</f>
        <v>7610</v>
      </c>
    </row>
    <row r="2215" spans="1:20" x14ac:dyDescent="0.25">
      <c r="A2215" s="6">
        <v>7611</v>
      </c>
      <c r="B2215" s="7" t="s">
        <v>2233</v>
      </c>
      <c r="C2215" s="8">
        <v>43647</v>
      </c>
      <c r="D2215" s="6">
        <v>65</v>
      </c>
      <c r="E2215" s="6">
        <v>1</v>
      </c>
      <c r="F2215" s="9"/>
      <c r="G2215" s="6">
        <v>21</v>
      </c>
      <c r="H2215" s="6">
        <v>0</v>
      </c>
      <c r="I2215" s="6">
        <v>341</v>
      </c>
      <c r="J2215" s="8">
        <v>43647</v>
      </c>
      <c r="K2215" s="6">
        <v>-1</v>
      </c>
      <c r="L2215" s="6">
        <v>-1</v>
      </c>
      <c r="M2215" s="6">
        <v>0</v>
      </c>
      <c r="N2215" s="6">
        <v>0</v>
      </c>
      <c r="O2215" s="9"/>
      <c r="P2215" s="6">
        <v>-1</v>
      </c>
      <c r="Q2215" s="6">
        <v>0</v>
      </c>
      <c r="R2215" s="6">
        <v>0</v>
      </c>
      <c r="S2215" s="7" t="s">
        <v>2988</v>
      </c>
      <c r="T2215">
        <f>Tabla1[[#This Row],[id_factura_num]]</f>
        <v>7611</v>
      </c>
    </row>
    <row r="2216" spans="1:20" x14ac:dyDescent="0.25">
      <c r="A2216" s="6">
        <v>7612</v>
      </c>
      <c r="B2216" s="7" t="s">
        <v>2234</v>
      </c>
      <c r="C2216" s="8">
        <v>43647</v>
      </c>
      <c r="D2216" s="6">
        <v>7</v>
      </c>
      <c r="E2216" s="6">
        <v>1</v>
      </c>
      <c r="F2216" s="9"/>
      <c r="G2216" s="6">
        <v>21</v>
      </c>
      <c r="H2216" s="6">
        <v>0</v>
      </c>
      <c r="I2216" s="6">
        <v>342</v>
      </c>
      <c r="J2216" s="8">
        <v>43647</v>
      </c>
      <c r="K2216" s="6">
        <v>-1</v>
      </c>
      <c r="L2216" s="6">
        <v>-1</v>
      </c>
      <c r="M2216" s="6">
        <v>0</v>
      </c>
      <c r="N2216" s="6">
        <v>0</v>
      </c>
      <c r="O2216" s="9"/>
      <c r="P2216" s="6">
        <v>-1</v>
      </c>
      <c r="Q2216" s="6">
        <v>0</v>
      </c>
      <c r="R2216" s="6">
        <v>0</v>
      </c>
      <c r="S2216" s="7" t="s">
        <v>2029</v>
      </c>
      <c r="T2216">
        <f>Tabla1[[#This Row],[id_factura_num]]</f>
        <v>7612</v>
      </c>
    </row>
    <row r="2217" spans="1:20" x14ac:dyDescent="0.25">
      <c r="A2217" s="6">
        <v>7613</v>
      </c>
      <c r="B2217" s="7" t="s">
        <v>2235</v>
      </c>
      <c r="C2217" s="8">
        <v>43647</v>
      </c>
      <c r="D2217" s="6">
        <v>184</v>
      </c>
      <c r="E2217" s="6">
        <v>1</v>
      </c>
      <c r="F2217" s="9"/>
      <c r="G2217" s="6">
        <v>21</v>
      </c>
      <c r="H2217" s="6">
        <v>0</v>
      </c>
      <c r="I2217" s="6">
        <v>343</v>
      </c>
      <c r="J2217" s="8">
        <v>43647</v>
      </c>
      <c r="K2217" s="6">
        <v>-1</v>
      </c>
      <c r="L2217" s="6">
        <v>-1</v>
      </c>
      <c r="M2217" s="6">
        <v>0</v>
      </c>
      <c r="N2217" s="6">
        <v>0</v>
      </c>
      <c r="O2217" s="9"/>
      <c r="P2217" s="6">
        <v>-1</v>
      </c>
      <c r="Q2217" s="6">
        <v>0</v>
      </c>
      <c r="R2217" s="6">
        <v>0</v>
      </c>
      <c r="S2217" s="7" t="s">
        <v>2988</v>
      </c>
      <c r="T2217">
        <f>Tabla1[[#This Row],[id_factura_num]]</f>
        <v>7613</v>
      </c>
    </row>
    <row r="2218" spans="1:20" x14ac:dyDescent="0.25">
      <c r="A2218" s="6">
        <v>7614</v>
      </c>
      <c r="B2218" s="7" t="s">
        <v>2236</v>
      </c>
      <c r="C2218" s="8">
        <v>43647</v>
      </c>
      <c r="D2218" s="6">
        <v>161</v>
      </c>
      <c r="E2218" s="6">
        <v>1</v>
      </c>
      <c r="F2218" s="9"/>
      <c r="G2218" s="6">
        <v>21</v>
      </c>
      <c r="H2218" s="6">
        <v>0</v>
      </c>
      <c r="I2218" s="6">
        <v>344</v>
      </c>
      <c r="J2218" s="8">
        <v>43647</v>
      </c>
      <c r="K2218" s="6">
        <v>-1</v>
      </c>
      <c r="L2218" s="6">
        <v>-1</v>
      </c>
      <c r="M2218" s="6">
        <v>0</v>
      </c>
      <c r="N2218" s="6">
        <v>0</v>
      </c>
      <c r="O2218" s="9"/>
      <c r="P2218" s="6">
        <v>-1</v>
      </c>
      <c r="Q2218" s="6">
        <v>0</v>
      </c>
      <c r="R2218" s="6">
        <v>0</v>
      </c>
      <c r="S2218" s="7" t="s">
        <v>2988</v>
      </c>
      <c r="T2218">
        <f>Tabla1[[#This Row],[id_factura_num]]</f>
        <v>7614</v>
      </c>
    </row>
    <row r="2219" spans="1:20" x14ac:dyDescent="0.25">
      <c r="A2219" s="6">
        <v>7615</v>
      </c>
      <c r="B2219" s="7" t="s">
        <v>2237</v>
      </c>
      <c r="C2219" s="8">
        <v>43647</v>
      </c>
      <c r="D2219" s="6">
        <v>140</v>
      </c>
      <c r="E2219" s="6">
        <v>2</v>
      </c>
      <c r="F2219" s="9"/>
      <c r="G2219" s="6">
        <v>21</v>
      </c>
      <c r="H2219" s="6">
        <v>0</v>
      </c>
      <c r="I2219" s="6">
        <v>345</v>
      </c>
      <c r="J2219" s="8">
        <v>43647</v>
      </c>
      <c r="K2219" s="6">
        <v>-1</v>
      </c>
      <c r="L2219" s="6">
        <v>-1</v>
      </c>
      <c r="M2219" s="6">
        <v>0</v>
      </c>
      <c r="N2219" s="6">
        <v>0</v>
      </c>
      <c r="O2219" s="9"/>
      <c r="P2219" s="6">
        <v>-1</v>
      </c>
      <c r="Q2219" s="6">
        <v>0</v>
      </c>
      <c r="R2219" s="6">
        <v>0</v>
      </c>
      <c r="S2219" s="7" t="s">
        <v>2988</v>
      </c>
      <c r="T2219">
        <f>Tabla1[[#This Row],[id_factura_num]]</f>
        <v>7615</v>
      </c>
    </row>
    <row r="2220" spans="1:20" x14ac:dyDescent="0.25">
      <c r="A2220" s="6">
        <v>7616</v>
      </c>
      <c r="B2220" s="7" t="s">
        <v>2238</v>
      </c>
      <c r="C2220" s="8">
        <v>43647</v>
      </c>
      <c r="D2220" s="6">
        <v>45</v>
      </c>
      <c r="E2220" s="6">
        <v>2</v>
      </c>
      <c r="F2220" s="9"/>
      <c r="G2220" s="6">
        <v>21</v>
      </c>
      <c r="H2220" s="6">
        <v>0</v>
      </c>
      <c r="I2220" s="6">
        <v>346</v>
      </c>
      <c r="J2220" s="8">
        <v>43647</v>
      </c>
      <c r="K2220" s="6">
        <v>-1</v>
      </c>
      <c r="L2220" s="6">
        <v>-1</v>
      </c>
      <c r="M2220" s="6">
        <v>0</v>
      </c>
      <c r="N2220" s="6">
        <v>0</v>
      </c>
      <c r="O2220" s="9"/>
      <c r="P2220" s="6">
        <v>-1</v>
      </c>
      <c r="Q2220" s="6">
        <v>0</v>
      </c>
      <c r="R2220" s="6">
        <v>0</v>
      </c>
      <c r="S2220" s="7" t="s">
        <v>2988</v>
      </c>
      <c r="T2220">
        <f>Tabla1[[#This Row],[id_factura_num]]</f>
        <v>7616</v>
      </c>
    </row>
    <row r="2221" spans="1:20" x14ac:dyDescent="0.25">
      <c r="A2221" s="6">
        <v>7617</v>
      </c>
      <c r="B2221" s="7" t="s">
        <v>2239</v>
      </c>
      <c r="C2221" s="8">
        <v>43647</v>
      </c>
      <c r="D2221" s="6">
        <v>81</v>
      </c>
      <c r="E2221" s="6">
        <v>1</v>
      </c>
      <c r="F2221" s="9"/>
      <c r="G2221" s="6">
        <v>21</v>
      </c>
      <c r="H2221" s="6">
        <v>0</v>
      </c>
      <c r="I2221" s="6">
        <v>347</v>
      </c>
      <c r="J2221" s="8">
        <v>43647</v>
      </c>
      <c r="K2221" s="6">
        <v>-1</v>
      </c>
      <c r="L2221" s="6">
        <v>-1</v>
      </c>
      <c r="M2221" s="6">
        <v>0</v>
      </c>
      <c r="N2221" s="6">
        <v>0</v>
      </c>
      <c r="O2221" s="9"/>
      <c r="P2221" s="6">
        <v>-1</v>
      </c>
      <c r="Q2221" s="6">
        <v>0</v>
      </c>
      <c r="R2221" s="6">
        <v>0</v>
      </c>
      <c r="S2221" s="7" t="s">
        <v>2988</v>
      </c>
      <c r="T2221">
        <f>Tabla1[[#This Row],[id_factura_num]]</f>
        <v>7617</v>
      </c>
    </row>
    <row r="2222" spans="1:20" x14ac:dyDescent="0.25">
      <c r="A2222" s="6">
        <v>7618</v>
      </c>
      <c r="B2222" s="7" t="s">
        <v>2240</v>
      </c>
      <c r="C2222" s="8">
        <v>43647</v>
      </c>
      <c r="D2222" s="6">
        <v>56</v>
      </c>
      <c r="E2222" s="6">
        <v>1</v>
      </c>
      <c r="F2222" s="9"/>
      <c r="G2222" s="6">
        <v>21</v>
      </c>
      <c r="H2222" s="6">
        <v>0</v>
      </c>
      <c r="I2222" s="6">
        <v>348</v>
      </c>
      <c r="J2222" s="8">
        <v>43647</v>
      </c>
      <c r="K2222" s="6">
        <v>-1</v>
      </c>
      <c r="L2222" s="6">
        <v>-1</v>
      </c>
      <c r="M2222" s="6">
        <v>0</v>
      </c>
      <c r="N2222" s="6">
        <v>0</v>
      </c>
      <c r="O2222" s="9"/>
      <c r="P2222" s="6">
        <v>-1</v>
      </c>
      <c r="Q2222" s="6">
        <v>0</v>
      </c>
      <c r="R2222" s="6">
        <v>0</v>
      </c>
      <c r="S2222" s="7" t="s">
        <v>2988</v>
      </c>
      <c r="T2222">
        <f>Tabla1[[#This Row],[id_factura_num]]</f>
        <v>7618</v>
      </c>
    </row>
    <row r="2223" spans="1:20" x14ac:dyDescent="0.25">
      <c r="A2223" s="6">
        <v>7619</v>
      </c>
      <c r="B2223" s="7" t="s">
        <v>2241</v>
      </c>
      <c r="C2223" s="8">
        <v>43647</v>
      </c>
      <c r="D2223" s="6">
        <v>135</v>
      </c>
      <c r="E2223" s="6">
        <v>1</v>
      </c>
      <c r="F2223" s="9"/>
      <c r="G2223" s="6">
        <v>21</v>
      </c>
      <c r="H2223" s="6">
        <v>0</v>
      </c>
      <c r="I2223" s="6">
        <v>349</v>
      </c>
      <c r="J2223" s="8">
        <v>43647</v>
      </c>
      <c r="K2223" s="6">
        <v>-1</v>
      </c>
      <c r="L2223" s="6">
        <v>-1</v>
      </c>
      <c r="M2223" s="6">
        <v>0</v>
      </c>
      <c r="N2223" s="6">
        <v>0</v>
      </c>
      <c r="O2223" s="9"/>
      <c r="P2223" s="6">
        <v>-1</v>
      </c>
      <c r="Q2223" s="6">
        <v>0</v>
      </c>
      <c r="R2223" s="6">
        <v>0</v>
      </c>
      <c r="S2223" s="7" t="s">
        <v>2988</v>
      </c>
      <c r="T2223">
        <f>Tabla1[[#This Row],[id_factura_num]]</f>
        <v>7619</v>
      </c>
    </row>
    <row r="2224" spans="1:20" x14ac:dyDescent="0.25">
      <c r="A2224" s="6">
        <v>7620</v>
      </c>
      <c r="B2224" s="7" t="s">
        <v>2242</v>
      </c>
      <c r="C2224" s="8">
        <v>43647</v>
      </c>
      <c r="D2224" s="6">
        <v>133</v>
      </c>
      <c r="E2224" s="6">
        <v>1</v>
      </c>
      <c r="F2224" s="9"/>
      <c r="G2224" s="6">
        <v>21</v>
      </c>
      <c r="H2224" s="6">
        <v>0</v>
      </c>
      <c r="I2224" s="6">
        <v>350</v>
      </c>
      <c r="J2224" s="8">
        <v>43647</v>
      </c>
      <c r="K2224" s="6">
        <v>-1</v>
      </c>
      <c r="L2224" s="6">
        <v>-1</v>
      </c>
      <c r="M2224" s="6">
        <v>0</v>
      </c>
      <c r="N2224" s="6">
        <v>0</v>
      </c>
      <c r="O2224" s="9"/>
      <c r="P2224" s="6">
        <v>-1</v>
      </c>
      <c r="Q2224" s="6">
        <v>0</v>
      </c>
      <c r="R2224" s="6">
        <v>0</v>
      </c>
      <c r="S2224" s="7" t="s">
        <v>2988</v>
      </c>
      <c r="T2224">
        <f>Tabla1[[#This Row],[id_factura_num]]</f>
        <v>7620</v>
      </c>
    </row>
    <row r="2225" spans="1:20" x14ac:dyDescent="0.25">
      <c r="A2225" s="6">
        <v>7621</v>
      </c>
      <c r="B2225" s="7" t="s">
        <v>2243</v>
      </c>
      <c r="C2225" s="8">
        <v>43647</v>
      </c>
      <c r="D2225" s="6">
        <v>2199</v>
      </c>
      <c r="E2225" s="6">
        <v>2</v>
      </c>
      <c r="F2225" s="9"/>
      <c r="G2225" s="6">
        <v>21</v>
      </c>
      <c r="H2225" s="6">
        <v>0</v>
      </c>
      <c r="I2225" s="6">
        <v>351</v>
      </c>
      <c r="J2225" s="8">
        <v>43647</v>
      </c>
      <c r="K2225" s="6">
        <v>-1</v>
      </c>
      <c r="L2225" s="6">
        <v>-1</v>
      </c>
      <c r="M2225" s="6">
        <v>0</v>
      </c>
      <c r="N2225" s="6">
        <v>0</v>
      </c>
      <c r="O2225" s="9"/>
      <c r="P2225" s="6">
        <v>-1</v>
      </c>
      <c r="Q2225" s="6">
        <v>0</v>
      </c>
      <c r="R2225" s="6">
        <v>0</v>
      </c>
      <c r="S2225" s="7" t="s">
        <v>2988</v>
      </c>
      <c r="T2225">
        <f>Tabla1[[#This Row],[id_factura_num]]</f>
        <v>7621</v>
      </c>
    </row>
    <row r="2226" spans="1:20" x14ac:dyDescent="0.25">
      <c r="A2226" s="6">
        <v>7622</v>
      </c>
      <c r="B2226" s="7" t="s">
        <v>2244</v>
      </c>
      <c r="C2226" s="8">
        <v>43647</v>
      </c>
      <c r="D2226" s="6">
        <v>123</v>
      </c>
      <c r="E2226" s="6">
        <v>1</v>
      </c>
      <c r="F2226" s="9"/>
      <c r="G2226" s="6">
        <v>21</v>
      </c>
      <c r="H2226" s="6">
        <v>0</v>
      </c>
      <c r="I2226" s="6">
        <v>352</v>
      </c>
      <c r="J2226" s="8">
        <v>43647</v>
      </c>
      <c r="K2226" s="6">
        <v>-1</v>
      </c>
      <c r="L2226" s="6">
        <v>-1</v>
      </c>
      <c r="M2226" s="6">
        <v>0</v>
      </c>
      <c r="N2226" s="6">
        <v>0</v>
      </c>
      <c r="O2226" s="9"/>
      <c r="P2226" s="6">
        <v>-1</v>
      </c>
      <c r="Q2226" s="6">
        <v>0</v>
      </c>
      <c r="R2226" s="6">
        <v>0</v>
      </c>
      <c r="S2226" s="7" t="s">
        <v>2988</v>
      </c>
      <c r="T2226">
        <f>Tabla1[[#This Row],[id_factura_num]]</f>
        <v>7622</v>
      </c>
    </row>
    <row r="2227" spans="1:20" x14ac:dyDescent="0.25">
      <c r="A2227" s="6">
        <v>7623</v>
      </c>
      <c r="B2227" s="7" t="s">
        <v>2245</v>
      </c>
      <c r="C2227" s="8">
        <v>43647</v>
      </c>
      <c r="D2227" s="6">
        <v>147</v>
      </c>
      <c r="E2227" s="6">
        <v>1</v>
      </c>
      <c r="F2227" s="9"/>
      <c r="G2227" s="6">
        <v>21</v>
      </c>
      <c r="H2227" s="6">
        <v>0</v>
      </c>
      <c r="I2227" s="6">
        <v>353</v>
      </c>
      <c r="J2227" s="8">
        <v>43647</v>
      </c>
      <c r="K2227" s="6">
        <v>-1</v>
      </c>
      <c r="L2227" s="6">
        <v>-1</v>
      </c>
      <c r="M2227" s="6">
        <v>0</v>
      </c>
      <c r="N2227" s="6">
        <v>0</v>
      </c>
      <c r="O2227" s="9"/>
      <c r="P2227" s="6">
        <v>-1</v>
      </c>
      <c r="Q2227" s="6">
        <v>0</v>
      </c>
      <c r="R2227" s="6">
        <v>0</v>
      </c>
      <c r="S2227" s="7" t="s">
        <v>2988</v>
      </c>
      <c r="T2227">
        <f>Tabla1[[#This Row],[id_factura_num]]</f>
        <v>7623</v>
      </c>
    </row>
    <row r="2228" spans="1:20" x14ac:dyDescent="0.25">
      <c r="A2228" s="6">
        <v>7624</v>
      </c>
      <c r="B2228" s="7" t="s">
        <v>2246</v>
      </c>
      <c r="C2228" s="8">
        <v>43647</v>
      </c>
      <c r="D2228" s="6">
        <v>159</v>
      </c>
      <c r="E2228" s="6">
        <v>1</v>
      </c>
      <c r="F2228" s="9"/>
      <c r="G2228" s="6">
        <v>21</v>
      </c>
      <c r="H2228" s="6">
        <v>0</v>
      </c>
      <c r="I2228" s="6">
        <v>354</v>
      </c>
      <c r="J2228" s="8">
        <v>43647</v>
      </c>
      <c r="K2228" s="6">
        <v>-1</v>
      </c>
      <c r="L2228" s="6">
        <v>-1</v>
      </c>
      <c r="M2228" s="6">
        <v>0</v>
      </c>
      <c r="N2228" s="6">
        <v>0</v>
      </c>
      <c r="O2228" s="9"/>
      <c r="P2228" s="6">
        <v>-1</v>
      </c>
      <c r="Q2228" s="6">
        <v>0</v>
      </c>
      <c r="R2228" s="6">
        <v>0</v>
      </c>
      <c r="S2228" s="7" t="s">
        <v>2988</v>
      </c>
      <c r="T2228">
        <f>Tabla1[[#This Row],[id_factura_num]]</f>
        <v>7624</v>
      </c>
    </row>
    <row r="2229" spans="1:20" x14ac:dyDescent="0.25">
      <c r="A2229" s="6">
        <v>7625</v>
      </c>
      <c r="B2229" s="7" t="s">
        <v>2247</v>
      </c>
      <c r="C2229" s="8">
        <v>43647</v>
      </c>
      <c r="D2229" s="6">
        <v>122</v>
      </c>
      <c r="E2229" s="6">
        <v>1</v>
      </c>
      <c r="F2229" s="9"/>
      <c r="G2229" s="6">
        <v>21</v>
      </c>
      <c r="H2229" s="6">
        <v>0</v>
      </c>
      <c r="I2229" s="6">
        <v>355</v>
      </c>
      <c r="J2229" s="8">
        <v>43647</v>
      </c>
      <c r="K2229" s="6">
        <v>-1</v>
      </c>
      <c r="L2229" s="6">
        <v>-1</v>
      </c>
      <c r="M2229" s="6">
        <v>0</v>
      </c>
      <c r="N2229" s="6">
        <v>0</v>
      </c>
      <c r="O2229" s="9"/>
      <c r="P2229" s="6">
        <v>-1</v>
      </c>
      <c r="Q2229" s="6">
        <v>0</v>
      </c>
      <c r="R2229" s="6">
        <v>0</v>
      </c>
      <c r="S2229" s="7" t="s">
        <v>2988</v>
      </c>
      <c r="T2229">
        <f>Tabla1[[#This Row],[id_factura_num]]</f>
        <v>7625</v>
      </c>
    </row>
    <row r="2230" spans="1:20" x14ac:dyDescent="0.25">
      <c r="A2230" s="6">
        <v>7626</v>
      </c>
      <c r="B2230" s="7" t="s">
        <v>2248</v>
      </c>
      <c r="C2230" s="8">
        <v>43647</v>
      </c>
      <c r="D2230" s="6">
        <v>162</v>
      </c>
      <c r="E2230" s="6">
        <v>1</v>
      </c>
      <c r="F2230" s="9"/>
      <c r="G2230" s="6">
        <v>21</v>
      </c>
      <c r="H2230" s="6">
        <v>0</v>
      </c>
      <c r="I2230" s="6">
        <v>356</v>
      </c>
      <c r="J2230" s="8">
        <v>43647</v>
      </c>
      <c r="K2230" s="6">
        <v>-1</v>
      </c>
      <c r="L2230" s="6">
        <v>-1</v>
      </c>
      <c r="M2230" s="6">
        <v>0</v>
      </c>
      <c r="N2230" s="6">
        <v>0</v>
      </c>
      <c r="O2230" s="9"/>
      <c r="P2230" s="6">
        <v>-1</v>
      </c>
      <c r="Q2230" s="6">
        <v>0</v>
      </c>
      <c r="R2230" s="6">
        <v>0</v>
      </c>
      <c r="S2230" s="7" t="s">
        <v>2988</v>
      </c>
      <c r="T2230">
        <f>Tabla1[[#This Row],[id_factura_num]]</f>
        <v>7626</v>
      </c>
    </row>
    <row r="2231" spans="1:20" x14ac:dyDescent="0.25">
      <c r="A2231" s="6">
        <v>7627</v>
      </c>
      <c r="B2231" s="7" t="s">
        <v>2249</v>
      </c>
      <c r="C2231" s="8">
        <v>43661</v>
      </c>
      <c r="D2231" s="6">
        <v>102</v>
      </c>
      <c r="E2231" s="6">
        <v>1</v>
      </c>
      <c r="F2231" s="9"/>
      <c r="G2231" s="6">
        <v>21</v>
      </c>
      <c r="H2231" s="6">
        <v>0</v>
      </c>
      <c r="I2231" s="6">
        <v>357</v>
      </c>
      <c r="J2231" s="8">
        <v>43661</v>
      </c>
      <c r="K2231" s="6">
        <v>-1</v>
      </c>
      <c r="L2231" s="6">
        <v>-1</v>
      </c>
      <c r="M2231" s="6">
        <v>0</v>
      </c>
      <c r="N2231" s="6">
        <v>0</v>
      </c>
      <c r="O2231" s="9"/>
      <c r="P2231" s="6">
        <v>-1</v>
      </c>
      <c r="Q2231" s="6">
        <v>0</v>
      </c>
      <c r="R2231" s="6">
        <v>0</v>
      </c>
      <c r="S2231" s="7" t="s">
        <v>2988</v>
      </c>
      <c r="T2231">
        <f>Tabla1[[#This Row],[id_factura_num]]</f>
        <v>7627</v>
      </c>
    </row>
    <row r="2232" spans="1:20" x14ac:dyDescent="0.25">
      <c r="A2232" s="6">
        <v>7628</v>
      </c>
      <c r="B2232" s="7" t="s">
        <v>2250</v>
      </c>
      <c r="C2232" s="8">
        <v>43662</v>
      </c>
      <c r="D2232" s="6">
        <v>154</v>
      </c>
      <c r="E2232" s="6">
        <v>1</v>
      </c>
      <c r="F2232" s="9"/>
      <c r="G2232" s="6">
        <v>21</v>
      </c>
      <c r="H2232" s="6">
        <v>0</v>
      </c>
      <c r="I2232" s="6">
        <v>358</v>
      </c>
      <c r="J2232" s="8">
        <v>43662</v>
      </c>
      <c r="K2232" s="6">
        <v>-1</v>
      </c>
      <c r="L2232" s="6">
        <v>-1</v>
      </c>
      <c r="M2232" s="6">
        <v>0</v>
      </c>
      <c r="N2232" s="6">
        <v>0</v>
      </c>
      <c r="O2232" s="9"/>
      <c r="P2232" s="6">
        <v>-1</v>
      </c>
      <c r="Q2232" s="6">
        <v>0</v>
      </c>
      <c r="R2232" s="6">
        <v>0</v>
      </c>
      <c r="S2232" s="7" t="s">
        <v>2988</v>
      </c>
      <c r="T2232">
        <f>Tabla1[[#This Row],[id_factura_num]]</f>
        <v>7628</v>
      </c>
    </row>
    <row r="2233" spans="1:20" x14ac:dyDescent="0.25">
      <c r="A2233" s="6">
        <v>7629</v>
      </c>
      <c r="B2233" s="7" t="s">
        <v>2251</v>
      </c>
      <c r="C2233" s="8">
        <v>43662</v>
      </c>
      <c r="D2233" s="6">
        <v>100</v>
      </c>
      <c r="E2233" s="6">
        <v>1</v>
      </c>
      <c r="F2233" s="9"/>
      <c r="G2233" s="6">
        <v>21</v>
      </c>
      <c r="H2233" s="6">
        <v>0</v>
      </c>
      <c r="I2233" s="6">
        <v>359</v>
      </c>
      <c r="J2233" s="8">
        <v>43662</v>
      </c>
      <c r="K2233" s="6">
        <v>-1</v>
      </c>
      <c r="L2233" s="6">
        <v>-1</v>
      </c>
      <c r="M2233" s="6">
        <v>0</v>
      </c>
      <c r="N2233" s="6">
        <v>0</v>
      </c>
      <c r="O2233" s="9"/>
      <c r="P2233" s="6">
        <v>-1</v>
      </c>
      <c r="Q2233" s="6">
        <v>0</v>
      </c>
      <c r="R2233" s="6">
        <v>0</v>
      </c>
      <c r="S2233" s="7" t="s">
        <v>2988</v>
      </c>
      <c r="T2233">
        <f>Tabla1[[#This Row],[id_factura_num]]</f>
        <v>7629</v>
      </c>
    </row>
    <row r="2234" spans="1:20" x14ac:dyDescent="0.25">
      <c r="A2234" s="6">
        <v>7630</v>
      </c>
      <c r="B2234" s="7" t="s">
        <v>2252</v>
      </c>
      <c r="C2234" s="8">
        <v>43678</v>
      </c>
      <c r="D2234" s="6">
        <v>49</v>
      </c>
      <c r="E2234" s="6">
        <v>1</v>
      </c>
      <c r="F2234" s="9"/>
      <c r="G2234" s="6">
        <v>21</v>
      </c>
      <c r="H2234" s="6">
        <v>0</v>
      </c>
      <c r="I2234" s="6">
        <v>360</v>
      </c>
      <c r="J2234" s="8">
        <v>43678</v>
      </c>
      <c r="K2234" s="6">
        <v>-1</v>
      </c>
      <c r="L2234" s="6">
        <v>-1</v>
      </c>
      <c r="M2234" s="6">
        <v>0</v>
      </c>
      <c r="N2234" s="6">
        <v>0</v>
      </c>
      <c r="O2234" s="9"/>
      <c r="P2234" s="6">
        <v>-1</v>
      </c>
      <c r="Q2234" s="6">
        <v>0</v>
      </c>
      <c r="R2234" s="6">
        <v>0</v>
      </c>
      <c r="S2234" s="7" t="s">
        <v>2988</v>
      </c>
      <c r="T2234">
        <f>Tabla1[[#This Row],[id_factura_num]]</f>
        <v>7630</v>
      </c>
    </row>
    <row r="2235" spans="1:20" x14ac:dyDescent="0.25">
      <c r="A2235" s="6">
        <v>7631</v>
      </c>
      <c r="B2235" s="7" t="s">
        <v>2253</v>
      </c>
      <c r="C2235" s="8">
        <v>43678</v>
      </c>
      <c r="D2235" s="6">
        <v>138</v>
      </c>
      <c r="E2235" s="6">
        <v>1</v>
      </c>
      <c r="F2235" s="9"/>
      <c r="G2235" s="6">
        <v>21</v>
      </c>
      <c r="H2235" s="6">
        <v>0</v>
      </c>
      <c r="I2235" s="6">
        <v>361</v>
      </c>
      <c r="J2235" s="8">
        <v>43678</v>
      </c>
      <c r="K2235" s="6">
        <v>-1</v>
      </c>
      <c r="L2235" s="6">
        <v>-1</v>
      </c>
      <c r="M2235" s="6">
        <v>0</v>
      </c>
      <c r="N2235" s="6">
        <v>0</v>
      </c>
      <c r="O2235" s="9"/>
      <c r="P2235" s="6">
        <v>-1</v>
      </c>
      <c r="Q2235" s="6">
        <v>0</v>
      </c>
      <c r="R2235" s="6">
        <v>0</v>
      </c>
      <c r="S2235" s="7" t="s">
        <v>2988</v>
      </c>
      <c r="T2235">
        <f>Tabla1[[#This Row],[id_factura_num]]</f>
        <v>7631</v>
      </c>
    </row>
    <row r="2236" spans="1:20" x14ac:dyDescent="0.25">
      <c r="A2236" s="6">
        <v>7632</v>
      </c>
      <c r="B2236" s="7" t="s">
        <v>2254</v>
      </c>
      <c r="C2236" s="8">
        <v>43678</v>
      </c>
      <c r="D2236" s="6">
        <v>92</v>
      </c>
      <c r="E2236" s="6">
        <v>1</v>
      </c>
      <c r="F2236" s="9"/>
      <c r="G2236" s="6">
        <v>21</v>
      </c>
      <c r="H2236" s="6">
        <v>0</v>
      </c>
      <c r="I2236" s="6">
        <v>362</v>
      </c>
      <c r="J2236" s="8">
        <v>43678</v>
      </c>
      <c r="K2236" s="6">
        <v>-1</v>
      </c>
      <c r="L2236" s="6">
        <v>-1</v>
      </c>
      <c r="M2236" s="6">
        <v>0</v>
      </c>
      <c r="N2236" s="6">
        <v>0</v>
      </c>
      <c r="O2236" s="9"/>
      <c r="P2236" s="6">
        <v>-1</v>
      </c>
      <c r="Q2236" s="6">
        <v>0</v>
      </c>
      <c r="R2236" s="6">
        <v>0</v>
      </c>
      <c r="S2236" s="7" t="s">
        <v>2988</v>
      </c>
      <c r="T2236">
        <f>Tabla1[[#This Row],[id_factura_num]]</f>
        <v>7632</v>
      </c>
    </row>
    <row r="2237" spans="1:20" x14ac:dyDescent="0.25">
      <c r="A2237" s="6">
        <v>7633</v>
      </c>
      <c r="B2237" s="7" t="s">
        <v>2255</v>
      </c>
      <c r="C2237" s="8">
        <v>43678</v>
      </c>
      <c r="D2237" s="6">
        <v>42</v>
      </c>
      <c r="E2237" s="6">
        <v>1</v>
      </c>
      <c r="F2237" s="9"/>
      <c r="G2237" s="6">
        <v>21</v>
      </c>
      <c r="H2237" s="6">
        <v>0</v>
      </c>
      <c r="I2237" s="6">
        <v>363</v>
      </c>
      <c r="J2237" s="8">
        <v>43678</v>
      </c>
      <c r="K2237" s="6">
        <v>-1</v>
      </c>
      <c r="L2237" s="6">
        <v>-1</v>
      </c>
      <c r="M2237" s="6">
        <v>0</v>
      </c>
      <c r="N2237" s="6">
        <v>0</v>
      </c>
      <c r="O2237" s="9"/>
      <c r="P2237" s="6">
        <v>-1</v>
      </c>
      <c r="Q2237" s="6">
        <v>0</v>
      </c>
      <c r="R2237" s="6">
        <v>0</v>
      </c>
      <c r="S2237" s="7" t="s">
        <v>2988</v>
      </c>
      <c r="T2237">
        <f>Tabla1[[#This Row],[id_factura_num]]</f>
        <v>7633</v>
      </c>
    </row>
    <row r="2238" spans="1:20" x14ac:dyDescent="0.25">
      <c r="A2238" s="6">
        <v>7634</v>
      </c>
      <c r="B2238" s="7" t="s">
        <v>2256</v>
      </c>
      <c r="C2238" s="8">
        <v>43678</v>
      </c>
      <c r="D2238" s="6">
        <v>129</v>
      </c>
      <c r="E2238" s="6">
        <v>1</v>
      </c>
      <c r="F2238" s="9"/>
      <c r="G2238" s="6">
        <v>21</v>
      </c>
      <c r="H2238" s="6">
        <v>0</v>
      </c>
      <c r="I2238" s="6">
        <v>364</v>
      </c>
      <c r="J2238" s="8">
        <v>43678</v>
      </c>
      <c r="K2238" s="6">
        <v>-1</v>
      </c>
      <c r="L2238" s="6">
        <v>-1</v>
      </c>
      <c r="M2238" s="6">
        <v>0</v>
      </c>
      <c r="N2238" s="6">
        <v>0</v>
      </c>
      <c r="O2238" s="9"/>
      <c r="P2238" s="6">
        <v>-1</v>
      </c>
      <c r="Q2238" s="6">
        <v>0</v>
      </c>
      <c r="R2238" s="6">
        <v>0</v>
      </c>
      <c r="S2238" s="7" t="s">
        <v>2988</v>
      </c>
      <c r="T2238">
        <f>Tabla1[[#This Row],[id_factura_num]]</f>
        <v>7634</v>
      </c>
    </row>
    <row r="2239" spans="1:20" x14ac:dyDescent="0.25">
      <c r="A2239" s="6">
        <v>7635</v>
      </c>
      <c r="B2239" s="7" t="s">
        <v>2257</v>
      </c>
      <c r="C2239" s="8">
        <v>43678</v>
      </c>
      <c r="D2239" s="6">
        <v>193</v>
      </c>
      <c r="E2239" s="6">
        <v>1</v>
      </c>
      <c r="F2239" s="9"/>
      <c r="G2239" s="6">
        <v>21</v>
      </c>
      <c r="H2239" s="6">
        <v>0</v>
      </c>
      <c r="I2239" s="6">
        <v>365</v>
      </c>
      <c r="J2239" s="8">
        <v>43678</v>
      </c>
      <c r="K2239" s="6">
        <v>-1</v>
      </c>
      <c r="L2239" s="6">
        <v>-1</v>
      </c>
      <c r="M2239" s="6">
        <v>0</v>
      </c>
      <c r="N2239" s="6">
        <v>0</v>
      </c>
      <c r="O2239" s="9"/>
      <c r="P2239" s="6">
        <v>-1</v>
      </c>
      <c r="Q2239" s="6">
        <v>0</v>
      </c>
      <c r="R2239" s="6">
        <v>0</v>
      </c>
      <c r="S2239" s="7" t="s">
        <v>2988</v>
      </c>
      <c r="T2239">
        <f>Tabla1[[#This Row],[id_factura_num]]</f>
        <v>7635</v>
      </c>
    </row>
    <row r="2240" spans="1:20" x14ac:dyDescent="0.25">
      <c r="A2240" s="6">
        <v>7636</v>
      </c>
      <c r="B2240" s="7" t="s">
        <v>2258</v>
      </c>
      <c r="C2240" s="8">
        <v>43678</v>
      </c>
      <c r="D2240" s="6">
        <v>109</v>
      </c>
      <c r="E2240" s="6">
        <v>1</v>
      </c>
      <c r="F2240" s="9"/>
      <c r="G2240" s="6">
        <v>21</v>
      </c>
      <c r="H2240" s="6">
        <v>0</v>
      </c>
      <c r="I2240" s="6">
        <v>366</v>
      </c>
      <c r="J2240" s="8">
        <v>43678</v>
      </c>
      <c r="K2240" s="6">
        <v>-1</v>
      </c>
      <c r="L2240" s="6">
        <v>-1</v>
      </c>
      <c r="M2240" s="6">
        <v>0</v>
      </c>
      <c r="N2240" s="6">
        <v>0</v>
      </c>
      <c r="O2240" s="9"/>
      <c r="P2240" s="6">
        <v>-1</v>
      </c>
      <c r="Q2240" s="6">
        <v>0</v>
      </c>
      <c r="R2240" s="6">
        <v>0</v>
      </c>
      <c r="S2240" s="7" t="s">
        <v>2988</v>
      </c>
      <c r="T2240">
        <f>Tabla1[[#This Row],[id_factura_num]]</f>
        <v>7636</v>
      </c>
    </row>
    <row r="2241" spans="1:20" x14ac:dyDescent="0.25">
      <c r="A2241" s="6">
        <v>7637</v>
      </c>
      <c r="B2241" s="7" t="s">
        <v>2259</v>
      </c>
      <c r="C2241" s="8">
        <v>43678</v>
      </c>
      <c r="D2241" s="6">
        <v>110</v>
      </c>
      <c r="E2241" s="6">
        <v>1</v>
      </c>
      <c r="F2241" s="9"/>
      <c r="G2241" s="6">
        <v>21</v>
      </c>
      <c r="H2241" s="6">
        <v>0</v>
      </c>
      <c r="I2241" s="6">
        <v>367</v>
      </c>
      <c r="J2241" s="8">
        <v>43678</v>
      </c>
      <c r="K2241" s="6">
        <v>-1</v>
      </c>
      <c r="L2241" s="6">
        <v>-1</v>
      </c>
      <c r="M2241" s="6">
        <v>0</v>
      </c>
      <c r="N2241" s="6">
        <v>0</v>
      </c>
      <c r="O2241" s="9"/>
      <c r="P2241" s="6">
        <v>-1</v>
      </c>
      <c r="Q2241" s="6">
        <v>0</v>
      </c>
      <c r="R2241" s="6">
        <v>0</v>
      </c>
      <c r="S2241" s="7" t="s">
        <v>2988</v>
      </c>
      <c r="T2241">
        <f>Tabla1[[#This Row],[id_factura_num]]</f>
        <v>7637</v>
      </c>
    </row>
    <row r="2242" spans="1:20" x14ac:dyDescent="0.25">
      <c r="A2242" s="6">
        <v>7638</v>
      </c>
      <c r="B2242" s="7" t="s">
        <v>2260</v>
      </c>
      <c r="C2242" s="8">
        <v>43678</v>
      </c>
      <c r="D2242" s="6">
        <v>111</v>
      </c>
      <c r="E2242" s="6">
        <v>1</v>
      </c>
      <c r="F2242" s="9"/>
      <c r="G2242" s="6">
        <v>21</v>
      </c>
      <c r="H2242" s="6">
        <v>0</v>
      </c>
      <c r="I2242" s="6">
        <v>368</v>
      </c>
      <c r="J2242" s="8">
        <v>43678</v>
      </c>
      <c r="K2242" s="6">
        <v>-1</v>
      </c>
      <c r="L2242" s="6">
        <v>-1</v>
      </c>
      <c r="M2242" s="6">
        <v>0</v>
      </c>
      <c r="N2242" s="6">
        <v>0</v>
      </c>
      <c r="O2242" s="9"/>
      <c r="P2242" s="6">
        <v>-1</v>
      </c>
      <c r="Q2242" s="6">
        <v>0</v>
      </c>
      <c r="R2242" s="6">
        <v>0</v>
      </c>
      <c r="S2242" s="7" t="s">
        <v>2988</v>
      </c>
      <c r="T2242">
        <f>Tabla1[[#This Row],[id_factura_num]]</f>
        <v>7638</v>
      </c>
    </row>
    <row r="2243" spans="1:20" x14ac:dyDescent="0.25">
      <c r="A2243" s="6">
        <v>7639</v>
      </c>
      <c r="B2243" s="7" t="s">
        <v>2261</v>
      </c>
      <c r="C2243" s="8">
        <v>43678</v>
      </c>
      <c r="D2243" s="6">
        <v>112</v>
      </c>
      <c r="E2243" s="6">
        <v>1</v>
      </c>
      <c r="F2243" s="9"/>
      <c r="G2243" s="6">
        <v>21</v>
      </c>
      <c r="H2243" s="6">
        <v>0</v>
      </c>
      <c r="I2243" s="6">
        <v>369</v>
      </c>
      <c r="J2243" s="8">
        <v>43678</v>
      </c>
      <c r="K2243" s="6">
        <v>-1</v>
      </c>
      <c r="L2243" s="6">
        <v>-1</v>
      </c>
      <c r="M2243" s="6">
        <v>0</v>
      </c>
      <c r="N2243" s="6">
        <v>0</v>
      </c>
      <c r="O2243" s="9"/>
      <c r="P2243" s="6">
        <v>-1</v>
      </c>
      <c r="Q2243" s="6">
        <v>0</v>
      </c>
      <c r="R2243" s="6">
        <v>0</v>
      </c>
      <c r="S2243" s="7" t="s">
        <v>2988</v>
      </c>
      <c r="T2243">
        <f>Tabla1[[#This Row],[id_factura_num]]</f>
        <v>7639</v>
      </c>
    </row>
    <row r="2244" spans="1:20" x14ac:dyDescent="0.25">
      <c r="A2244" s="6">
        <v>7640</v>
      </c>
      <c r="B2244" s="7" t="s">
        <v>2262</v>
      </c>
      <c r="C2244" s="8">
        <v>43678</v>
      </c>
      <c r="D2244" s="6">
        <v>177</v>
      </c>
      <c r="E2244" s="6">
        <v>1</v>
      </c>
      <c r="F2244" s="9"/>
      <c r="G2244" s="6">
        <v>21</v>
      </c>
      <c r="H2244" s="6">
        <v>0</v>
      </c>
      <c r="I2244" s="6">
        <v>370</v>
      </c>
      <c r="J2244" s="8">
        <v>43678</v>
      </c>
      <c r="K2244" s="6">
        <v>-1</v>
      </c>
      <c r="L2244" s="6">
        <v>-1</v>
      </c>
      <c r="M2244" s="6">
        <v>0</v>
      </c>
      <c r="N2244" s="6">
        <v>0</v>
      </c>
      <c r="O2244" s="9"/>
      <c r="P2244" s="6">
        <v>-1</v>
      </c>
      <c r="Q2244" s="6">
        <v>0</v>
      </c>
      <c r="R2244" s="6">
        <v>0</v>
      </c>
      <c r="S2244" s="7" t="s">
        <v>2988</v>
      </c>
      <c r="T2244">
        <f>Tabla1[[#This Row],[id_factura_num]]</f>
        <v>7640</v>
      </c>
    </row>
    <row r="2245" spans="1:20" x14ac:dyDescent="0.25">
      <c r="A2245" s="6">
        <v>7641</v>
      </c>
      <c r="B2245" s="7" t="s">
        <v>2263</v>
      </c>
      <c r="C2245" s="8">
        <v>43678</v>
      </c>
      <c r="D2245" s="6">
        <v>154</v>
      </c>
      <c r="E2245" s="6">
        <v>1</v>
      </c>
      <c r="F2245" s="9"/>
      <c r="G2245" s="6">
        <v>21</v>
      </c>
      <c r="H2245" s="6">
        <v>0</v>
      </c>
      <c r="I2245" s="6">
        <v>371</v>
      </c>
      <c r="J2245" s="8">
        <v>43678</v>
      </c>
      <c r="K2245" s="6">
        <v>-1</v>
      </c>
      <c r="L2245" s="6">
        <v>-1</v>
      </c>
      <c r="M2245" s="6">
        <v>0</v>
      </c>
      <c r="N2245" s="6">
        <v>0</v>
      </c>
      <c r="O2245" s="9"/>
      <c r="P2245" s="6">
        <v>-1</v>
      </c>
      <c r="Q2245" s="6">
        <v>0</v>
      </c>
      <c r="R2245" s="6">
        <v>0</v>
      </c>
      <c r="S2245" s="7" t="s">
        <v>2988</v>
      </c>
      <c r="T2245">
        <f>Tabla1[[#This Row],[id_factura_num]]</f>
        <v>7641</v>
      </c>
    </row>
    <row r="2246" spans="1:20" x14ac:dyDescent="0.25">
      <c r="A2246" s="6">
        <v>7642</v>
      </c>
      <c r="B2246" s="7" t="s">
        <v>2264</v>
      </c>
      <c r="C2246" s="8">
        <v>43678</v>
      </c>
      <c r="D2246" s="6">
        <v>100</v>
      </c>
      <c r="E2246" s="6">
        <v>1</v>
      </c>
      <c r="F2246" s="9"/>
      <c r="G2246" s="6">
        <v>21</v>
      </c>
      <c r="H2246" s="6">
        <v>0</v>
      </c>
      <c r="I2246" s="6">
        <v>372</v>
      </c>
      <c r="J2246" s="8">
        <v>43678</v>
      </c>
      <c r="K2246" s="6">
        <v>-1</v>
      </c>
      <c r="L2246" s="6">
        <v>-1</v>
      </c>
      <c r="M2246" s="6">
        <v>0</v>
      </c>
      <c r="N2246" s="6">
        <v>0</v>
      </c>
      <c r="O2246" s="9"/>
      <c r="P2246" s="6">
        <v>-1</v>
      </c>
      <c r="Q2246" s="6">
        <v>0</v>
      </c>
      <c r="R2246" s="6">
        <v>0</v>
      </c>
      <c r="S2246" s="7" t="s">
        <v>2988</v>
      </c>
      <c r="T2246">
        <f>Tabla1[[#This Row],[id_factura_num]]</f>
        <v>7642</v>
      </c>
    </row>
    <row r="2247" spans="1:20" x14ac:dyDescent="0.25">
      <c r="A2247" s="6">
        <v>7643</v>
      </c>
      <c r="B2247" s="7" t="s">
        <v>2265</v>
      </c>
      <c r="C2247" s="8">
        <v>43678</v>
      </c>
      <c r="D2247" s="6">
        <v>74</v>
      </c>
      <c r="E2247" s="6">
        <v>1</v>
      </c>
      <c r="F2247" s="9"/>
      <c r="G2247" s="6">
        <v>21</v>
      </c>
      <c r="H2247" s="6">
        <v>0</v>
      </c>
      <c r="I2247" s="6">
        <v>373</v>
      </c>
      <c r="J2247" s="8">
        <v>43678</v>
      </c>
      <c r="K2247" s="6">
        <v>-1</v>
      </c>
      <c r="L2247" s="6">
        <v>-1</v>
      </c>
      <c r="M2247" s="6">
        <v>0</v>
      </c>
      <c r="N2247" s="6">
        <v>0</v>
      </c>
      <c r="O2247" s="9"/>
      <c r="P2247" s="6">
        <v>-1</v>
      </c>
      <c r="Q2247" s="6">
        <v>0</v>
      </c>
      <c r="R2247" s="6">
        <v>0</v>
      </c>
      <c r="S2247" s="7" t="s">
        <v>2988</v>
      </c>
      <c r="T2247">
        <f>Tabla1[[#This Row],[id_factura_num]]</f>
        <v>7643</v>
      </c>
    </row>
    <row r="2248" spans="1:20" x14ac:dyDescent="0.25">
      <c r="A2248" s="6">
        <v>7644</v>
      </c>
      <c r="B2248" s="7" t="s">
        <v>2266</v>
      </c>
      <c r="C2248" s="8">
        <v>43678</v>
      </c>
      <c r="D2248" s="6">
        <v>99</v>
      </c>
      <c r="E2248" s="6">
        <v>2</v>
      </c>
      <c r="F2248" s="9"/>
      <c r="G2248" s="6">
        <v>21</v>
      </c>
      <c r="H2248" s="6">
        <v>0</v>
      </c>
      <c r="I2248" s="6">
        <v>374</v>
      </c>
      <c r="J2248" s="8">
        <v>43678</v>
      </c>
      <c r="K2248" s="6">
        <v>-1</v>
      </c>
      <c r="L2248" s="6">
        <v>-1</v>
      </c>
      <c r="M2248" s="6">
        <v>0</v>
      </c>
      <c r="N2248" s="6">
        <v>0</v>
      </c>
      <c r="O2248" s="9"/>
      <c r="P2248" s="6">
        <v>-1</v>
      </c>
      <c r="Q2248" s="6">
        <v>0</v>
      </c>
      <c r="R2248" s="6">
        <v>0</v>
      </c>
      <c r="S2248" s="7" t="s">
        <v>2988</v>
      </c>
      <c r="T2248">
        <f>Tabla1[[#This Row],[id_factura_num]]</f>
        <v>7644</v>
      </c>
    </row>
    <row r="2249" spans="1:20" x14ac:dyDescent="0.25">
      <c r="A2249" s="6">
        <v>7645</v>
      </c>
      <c r="B2249" s="7" t="s">
        <v>2267</v>
      </c>
      <c r="C2249" s="8">
        <v>43678</v>
      </c>
      <c r="D2249" s="6">
        <v>125</v>
      </c>
      <c r="E2249" s="6">
        <v>1</v>
      </c>
      <c r="F2249" s="9"/>
      <c r="G2249" s="6">
        <v>21</v>
      </c>
      <c r="H2249" s="6">
        <v>0</v>
      </c>
      <c r="I2249" s="6">
        <v>375</v>
      </c>
      <c r="J2249" s="8">
        <v>43678</v>
      </c>
      <c r="K2249" s="6">
        <v>-1</v>
      </c>
      <c r="L2249" s="6">
        <v>-1</v>
      </c>
      <c r="M2249" s="6">
        <v>0</v>
      </c>
      <c r="N2249" s="6">
        <v>0</v>
      </c>
      <c r="O2249" s="9"/>
      <c r="P2249" s="6">
        <v>-1</v>
      </c>
      <c r="Q2249" s="6">
        <v>0</v>
      </c>
      <c r="R2249" s="6">
        <v>0</v>
      </c>
      <c r="S2249" s="7" t="s">
        <v>2988</v>
      </c>
      <c r="T2249">
        <f>Tabla1[[#This Row],[id_factura_num]]</f>
        <v>7645</v>
      </c>
    </row>
    <row r="2250" spans="1:20" x14ac:dyDescent="0.25">
      <c r="A2250" s="6">
        <v>7646</v>
      </c>
      <c r="B2250" s="7" t="s">
        <v>2268</v>
      </c>
      <c r="C2250" s="8">
        <v>43678</v>
      </c>
      <c r="D2250" s="6">
        <v>126</v>
      </c>
      <c r="E2250" s="6">
        <v>1</v>
      </c>
      <c r="F2250" s="9"/>
      <c r="G2250" s="6">
        <v>21</v>
      </c>
      <c r="H2250" s="6">
        <v>0</v>
      </c>
      <c r="I2250" s="6">
        <v>376</v>
      </c>
      <c r="J2250" s="8">
        <v>43678</v>
      </c>
      <c r="K2250" s="6">
        <v>-1</v>
      </c>
      <c r="L2250" s="6">
        <v>-1</v>
      </c>
      <c r="M2250" s="6">
        <v>0</v>
      </c>
      <c r="N2250" s="6">
        <v>0</v>
      </c>
      <c r="O2250" s="9"/>
      <c r="P2250" s="6">
        <v>-1</v>
      </c>
      <c r="Q2250" s="6">
        <v>0</v>
      </c>
      <c r="R2250" s="6">
        <v>0</v>
      </c>
      <c r="S2250" s="7" t="s">
        <v>2988</v>
      </c>
      <c r="T2250">
        <f>Tabla1[[#This Row],[id_factura_num]]</f>
        <v>7646</v>
      </c>
    </row>
    <row r="2251" spans="1:20" x14ac:dyDescent="0.25">
      <c r="A2251" s="6">
        <v>7647</v>
      </c>
      <c r="B2251" s="7" t="s">
        <v>2269</v>
      </c>
      <c r="C2251" s="8">
        <v>43678</v>
      </c>
      <c r="D2251" s="6">
        <v>105</v>
      </c>
      <c r="E2251" s="6">
        <v>2</v>
      </c>
      <c r="F2251" s="9"/>
      <c r="G2251" s="6">
        <v>21</v>
      </c>
      <c r="H2251" s="6">
        <v>0</v>
      </c>
      <c r="I2251" s="6">
        <v>377</v>
      </c>
      <c r="J2251" s="8">
        <v>43678</v>
      </c>
      <c r="K2251" s="6">
        <v>-1</v>
      </c>
      <c r="L2251" s="6">
        <v>-1</v>
      </c>
      <c r="M2251" s="6">
        <v>0</v>
      </c>
      <c r="N2251" s="6">
        <v>0</v>
      </c>
      <c r="O2251" s="9"/>
      <c r="P2251" s="6">
        <v>-1</v>
      </c>
      <c r="Q2251" s="6">
        <v>0</v>
      </c>
      <c r="R2251" s="6">
        <v>0</v>
      </c>
      <c r="S2251" s="7" t="s">
        <v>2988</v>
      </c>
      <c r="T2251">
        <f>Tabla1[[#This Row],[id_factura_num]]</f>
        <v>7647</v>
      </c>
    </row>
    <row r="2252" spans="1:20" x14ac:dyDescent="0.25">
      <c r="A2252" s="6">
        <v>7648</v>
      </c>
      <c r="B2252" s="7" t="s">
        <v>2270</v>
      </c>
      <c r="C2252" s="8">
        <v>43678</v>
      </c>
      <c r="D2252" s="6">
        <v>128</v>
      </c>
      <c r="E2252" s="6">
        <v>1</v>
      </c>
      <c r="F2252" s="9"/>
      <c r="G2252" s="6">
        <v>21</v>
      </c>
      <c r="H2252" s="6">
        <v>0</v>
      </c>
      <c r="I2252" s="6">
        <v>378</v>
      </c>
      <c r="J2252" s="8">
        <v>43678</v>
      </c>
      <c r="K2252" s="6">
        <v>-1</v>
      </c>
      <c r="L2252" s="6">
        <v>-1</v>
      </c>
      <c r="M2252" s="6">
        <v>0</v>
      </c>
      <c r="N2252" s="6">
        <v>0</v>
      </c>
      <c r="O2252" s="9"/>
      <c r="P2252" s="6">
        <v>-1</v>
      </c>
      <c r="Q2252" s="6">
        <v>0</v>
      </c>
      <c r="R2252" s="6">
        <v>0</v>
      </c>
      <c r="S2252" s="7" t="s">
        <v>2988</v>
      </c>
      <c r="T2252">
        <f>Tabla1[[#This Row],[id_factura_num]]</f>
        <v>7648</v>
      </c>
    </row>
    <row r="2253" spans="1:20" x14ac:dyDescent="0.25">
      <c r="A2253" s="6">
        <v>7649</v>
      </c>
      <c r="B2253" s="7" t="s">
        <v>2271</v>
      </c>
      <c r="C2253" s="8">
        <v>43678</v>
      </c>
      <c r="D2253" s="6">
        <v>65</v>
      </c>
      <c r="E2253" s="6">
        <v>1</v>
      </c>
      <c r="F2253" s="9"/>
      <c r="G2253" s="6">
        <v>21</v>
      </c>
      <c r="H2253" s="6">
        <v>0</v>
      </c>
      <c r="I2253" s="6">
        <v>379</v>
      </c>
      <c r="J2253" s="8">
        <v>43678</v>
      </c>
      <c r="K2253" s="6">
        <v>-1</v>
      </c>
      <c r="L2253" s="6">
        <v>-1</v>
      </c>
      <c r="M2253" s="6">
        <v>0</v>
      </c>
      <c r="N2253" s="6">
        <v>0</v>
      </c>
      <c r="O2253" s="9"/>
      <c r="P2253" s="6">
        <v>-1</v>
      </c>
      <c r="Q2253" s="6">
        <v>0</v>
      </c>
      <c r="R2253" s="6">
        <v>0</v>
      </c>
      <c r="S2253" s="7" t="s">
        <v>2988</v>
      </c>
      <c r="T2253">
        <f>Tabla1[[#This Row],[id_factura_num]]</f>
        <v>7649</v>
      </c>
    </row>
    <row r="2254" spans="1:20" x14ac:dyDescent="0.25">
      <c r="A2254" s="6">
        <v>7650</v>
      </c>
      <c r="B2254" s="7" t="s">
        <v>2272</v>
      </c>
      <c r="C2254" s="8">
        <v>43678</v>
      </c>
      <c r="D2254" s="6">
        <v>7</v>
      </c>
      <c r="E2254" s="6">
        <v>1</v>
      </c>
      <c r="F2254" s="9"/>
      <c r="G2254" s="6">
        <v>21</v>
      </c>
      <c r="H2254" s="6">
        <v>0</v>
      </c>
      <c r="I2254" s="6">
        <v>380</v>
      </c>
      <c r="J2254" s="8">
        <v>43678</v>
      </c>
      <c r="K2254" s="6">
        <v>-1</v>
      </c>
      <c r="L2254" s="6">
        <v>-1</v>
      </c>
      <c r="M2254" s="6">
        <v>0</v>
      </c>
      <c r="N2254" s="6">
        <v>0</v>
      </c>
      <c r="O2254" s="9"/>
      <c r="P2254" s="6">
        <v>-1</v>
      </c>
      <c r="Q2254" s="6">
        <v>0</v>
      </c>
      <c r="R2254" s="6">
        <v>0</v>
      </c>
      <c r="S2254" s="7" t="s">
        <v>2029</v>
      </c>
      <c r="T2254">
        <f>Tabla1[[#This Row],[id_factura_num]]</f>
        <v>7650</v>
      </c>
    </row>
    <row r="2255" spans="1:20" x14ac:dyDescent="0.25">
      <c r="A2255" s="6">
        <v>7651</v>
      </c>
      <c r="B2255" s="7" t="s">
        <v>2273</v>
      </c>
      <c r="C2255" s="8">
        <v>43678</v>
      </c>
      <c r="D2255" s="6">
        <v>140</v>
      </c>
      <c r="E2255" s="6">
        <v>2</v>
      </c>
      <c r="F2255" s="9"/>
      <c r="G2255" s="6">
        <v>21</v>
      </c>
      <c r="H2255" s="6">
        <v>0</v>
      </c>
      <c r="I2255" s="6">
        <v>381</v>
      </c>
      <c r="J2255" s="8">
        <v>43678</v>
      </c>
      <c r="K2255" s="6">
        <v>-1</v>
      </c>
      <c r="L2255" s="6">
        <v>-1</v>
      </c>
      <c r="M2255" s="6">
        <v>0</v>
      </c>
      <c r="N2255" s="6">
        <v>0</v>
      </c>
      <c r="O2255" s="9"/>
      <c r="P2255" s="6">
        <v>-1</v>
      </c>
      <c r="Q2255" s="6">
        <v>0</v>
      </c>
      <c r="R2255" s="6">
        <v>0</v>
      </c>
      <c r="S2255" s="7" t="s">
        <v>2988</v>
      </c>
      <c r="T2255">
        <f>Tabla1[[#This Row],[id_factura_num]]</f>
        <v>7651</v>
      </c>
    </row>
    <row r="2256" spans="1:20" x14ac:dyDescent="0.25">
      <c r="A2256" s="6">
        <v>7652</v>
      </c>
      <c r="B2256" s="7" t="s">
        <v>2274</v>
      </c>
      <c r="C2256" s="8">
        <v>43678</v>
      </c>
      <c r="D2256" s="6">
        <v>145</v>
      </c>
      <c r="E2256" s="6">
        <v>2</v>
      </c>
      <c r="F2256" s="9"/>
      <c r="G2256" s="6">
        <v>21</v>
      </c>
      <c r="H2256" s="6">
        <v>0</v>
      </c>
      <c r="I2256" s="6">
        <v>382</v>
      </c>
      <c r="J2256" s="8">
        <v>43678</v>
      </c>
      <c r="K2256" s="6">
        <v>-1</v>
      </c>
      <c r="L2256" s="6">
        <v>-1</v>
      </c>
      <c r="M2256" s="6">
        <v>0</v>
      </c>
      <c r="N2256" s="6">
        <v>0</v>
      </c>
      <c r="O2256" s="9"/>
      <c r="P2256" s="6">
        <v>-1</v>
      </c>
      <c r="Q2256" s="6">
        <v>0</v>
      </c>
      <c r="R2256" s="6">
        <v>0</v>
      </c>
      <c r="S2256" s="7" t="s">
        <v>2988</v>
      </c>
      <c r="T2256">
        <f>Tabla1[[#This Row],[id_factura_num]]</f>
        <v>7652</v>
      </c>
    </row>
    <row r="2257" spans="1:20" x14ac:dyDescent="0.25">
      <c r="A2257" s="6">
        <v>7653</v>
      </c>
      <c r="B2257" s="7" t="s">
        <v>2275</v>
      </c>
      <c r="C2257" s="8">
        <v>43678</v>
      </c>
      <c r="D2257" s="6">
        <v>56</v>
      </c>
      <c r="E2257" s="6">
        <v>1</v>
      </c>
      <c r="F2257" s="9"/>
      <c r="G2257" s="6">
        <v>21</v>
      </c>
      <c r="H2257" s="6">
        <v>0</v>
      </c>
      <c r="I2257" s="6">
        <v>383</v>
      </c>
      <c r="J2257" s="8">
        <v>43678</v>
      </c>
      <c r="K2257" s="6">
        <v>-1</v>
      </c>
      <c r="L2257" s="6">
        <v>-1</v>
      </c>
      <c r="M2257" s="6">
        <v>0</v>
      </c>
      <c r="N2257" s="6">
        <v>0</v>
      </c>
      <c r="O2257" s="9"/>
      <c r="P2257" s="6">
        <v>-1</v>
      </c>
      <c r="Q2257" s="6">
        <v>0</v>
      </c>
      <c r="R2257" s="6">
        <v>0</v>
      </c>
      <c r="S2257" s="7" t="s">
        <v>2988</v>
      </c>
      <c r="T2257">
        <f>Tabla1[[#This Row],[id_factura_num]]</f>
        <v>7653</v>
      </c>
    </row>
    <row r="2258" spans="1:20" x14ac:dyDescent="0.25">
      <c r="A2258" s="6">
        <v>7654</v>
      </c>
      <c r="B2258" s="7" t="s">
        <v>2276</v>
      </c>
      <c r="C2258" s="8">
        <v>43678</v>
      </c>
      <c r="D2258" s="6">
        <v>135</v>
      </c>
      <c r="E2258" s="6">
        <v>1</v>
      </c>
      <c r="F2258" s="9"/>
      <c r="G2258" s="6">
        <v>21</v>
      </c>
      <c r="H2258" s="6">
        <v>0</v>
      </c>
      <c r="I2258" s="6">
        <v>384</v>
      </c>
      <c r="J2258" s="8">
        <v>43678</v>
      </c>
      <c r="K2258" s="6">
        <v>-1</v>
      </c>
      <c r="L2258" s="6">
        <v>-1</v>
      </c>
      <c r="M2258" s="6">
        <v>0</v>
      </c>
      <c r="N2258" s="6">
        <v>0</v>
      </c>
      <c r="O2258" s="9"/>
      <c r="P2258" s="6">
        <v>-1</v>
      </c>
      <c r="Q2258" s="6">
        <v>0</v>
      </c>
      <c r="R2258" s="6">
        <v>0</v>
      </c>
      <c r="S2258" s="7" t="s">
        <v>2988</v>
      </c>
      <c r="T2258">
        <f>Tabla1[[#This Row],[id_factura_num]]</f>
        <v>7654</v>
      </c>
    </row>
    <row r="2259" spans="1:20" x14ac:dyDescent="0.25">
      <c r="A2259" s="6">
        <v>7655</v>
      </c>
      <c r="B2259" s="7" t="s">
        <v>2277</v>
      </c>
      <c r="C2259" s="8">
        <v>43678</v>
      </c>
      <c r="D2259" s="6">
        <v>133</v>
      </c>
      <c r="E2259" s="6">
        <v>1</v>
      </c>
      <c r="F2259" s="9"/>
      <c r="G2259" s="6">
        <v>21</v>
      </c>
      <c r="H2259" s="6">
        <v>0</v>
      </c>
      <c r="I2259" s="6">
        <v>385</v>
      </c>
      <c r="J2259" s="8">
        <v>43678</v>
      </c>
      <c r="K2259" s="6">
        <v>-1</v>
      </c>
      <c r="L2259" s="6">
        <v>-1</v>
      </c>
      <c r="M2259" s="6">
        <v>0</v>
      </c>
      <c r="N2259" s="6">
        <v>0</v>
      </c>
      <c r="O2259" s="9"/>
      <c r="P2259" s="6">
        <v>-1</v>
      </c>
      <c r="Q2259" s="6">
        <v>0</v>
      </c>
      <c r="R2259" s="6">
        <v>0</v>
      </c>
      <c r="S2259" s="7" t="s">
        <v>2988</v>
      </c>
      <c r="T2259">
        <f>Tabla1[[#This Row],[id_factura_num]]</f>
        <v>7655</v>
      </c>
    </row>
    <row r="2260" spans="1:20" x14ac:dyDescent="0.25">
      <c r="A2260" s="6">
        <v>7656</v>
      </c>
      <c r="B2260" s="7" t="s">
        <v>2278</v>
      </c>
      <c r="C2260" s="8">
        <v>43678</v>
      </c>
      <c r="D2260" s="6">
        <v>123</v>
      </c>
      <c r="E2260" s="6">
        <v>1</v>
      </c>
      <c r="F2260" s="9"/>
      <c r="G2260" s="6">
        <v>21</v>
      </c>
      <c r="H2260" s="6">
        <v>0</v>
      </c>
      <c r="I2260" s="6">
        <v>386</v>
      </c>
      <c r="J2260" s="8">
        <v>43678</v>
      </c>
      <c r="K2260" s="6">
        <v>-1</v>
      </c>
      <c r="L2260" s="6">
        <v>-1</v>
      </c>
      <c r="M2260" s="6">
        <v>0</v>
      </c>
      <c r="N2260" s="6">
        <v>0</v>
      </c>
      <c r="O2260" s="9"/>
      <c r="P2260" s="6">
        <v>-1</v>
      </c>
      <c r="Q2260" s="6">
        <v>0</v>
      </c>
      <c r="R2260" s="6">
        <v>0</v>
      </c>
      <c r="S2260" s="7" t="s">
        <v>2988</v>
      </c>
      <c r="T2260">
        <f>Tabla1[[#This Row],[id_factura_num]]</f>
        <v>7656</v>
      </c>
    </row>
    <row r="2261" spans="1:20" x14ac:dyDescent="0.25">
      <c r="A2261" s="6">
        <v>7657</v>
      </c>
      <c r="B2261" s="7" t="s">
        <v>2279</v>
      </c>
      <c r="C2261" s="8">
        <v>43678</v>
      </c>
      <c r="D2261" s="6">
        <v>159</v>
      </c>
      <c r="E2261" s="6">
        <v>1</v>
      </c>
      <c r="F2261" s="9"/>
      <c r="G2261" s="6">
        <v>21</v>
      </c>
      <c r="H2261" s="6">
        <v>0</v>
      </c>
      <c r="I2261" s="6">
        <v>387</v>
      </c>
      <c r="J2261" s="8">
        <v>43678</v>
      </c>
      <c r="K2261" s="6">
        <v>-1</v>
      </c>
      <c r="L2261" s="6">
        <v>-1</v>
      </c>
      <c r="M2261" s="6">
        <v>0</v>
      </c>
      <c r="N2261" s="6">
        <v>0</v>
      </c>
      <c r="O2261" s="9"/>
      <c r="P2261" s="6">
        <v>-1</v>
      </c>
      <c r="Q2261" s="6">
        <v>0</v>
      </c>
      <c r="R2261" s="6">
        <v>0</v>
      </c>
      <c r="S2261" s="7" t="s">
        <v>2988</v>
      </c>
      <c r="T2261">
        <f>Tabla1[[#This Row],[id_factura_num]]</f>
        <v>7657</v>
      </c>
    </row>
    <row r="2262" spans="1:20" x14ac:dyDescent="0.25">
      <c r="A2262" s="6">
        <v>7658</v>
      </c>
      <c r="B2262" s="7" t="s">
        <v>2280</v>
      </c>
      <c r="C2262" s="8">
        <v>43678</v>
      </c>
      <c r="D2262" s="6">
        <v>122</v>
      </c>
      <c r="E2262" s="6">
        <v>1</v>
      </c>
      <c r="F2262" s="9"/>
      <c r="G2262" s="6">
        <v>21</v>
      </c>
      <c r="H2262" s="6">
        <v>0</v>
      </c>
      <c r="I2262" s="6">
        <v>388</v>
      </c>
      <c r="J2262" s="8">
        <v>43678</v>
      </c>
      <c r="K2262" s="6">
        <v>-1</v>
      </c>
      <c r="L2262" s="6">
        <v>-1</v>
      </c>
      <c r="M2262" s="6">
        <v>0</v>
      </c>
      <c r="N2262" s="6">
        <v>0</v>
      </c>
      <c r="O2262" s="9"/>
      <c r="P2262" s="6">
        <v>-1</v>
      </c>
      <c r="Q2262" s="6">
        <v>0</v>
      </c>
      <c r="R2262" s="6">
        <v>0</v>
      </c>
      <c r="S2262" s="7" t="s">
        <v>2988</v>
      </c>
      <c r="T2262">
        <f>Tabla1[[#This Row],[id_factura_num]]</f>
        <v>7658</v>
      </c>
    </row>
    <row r="2263" spans="1:20" x14ac:dyDescent="0.25">
      <c r="A2263" s="6">
        <v>7659</v>
      </c>
      <c r="B2263" s="7" t="s">
        <v>2281</v>
      </c>
      <c r="C2263" s="8">
        <v>43678</v>
      </c>
      <c r="D2263" s="6">
        <v>162</v>
      </c>
      <c r="E2263" s="6">
        <v>1</v>
      </c>
      <c r="F2263" s="9"/>
      <c r="G2263" s="6">
        <v>21</v>
      </c>
      <c r="H2263" s="6">
        <v>0</v>
      </c>
      <c r="I2263" s="6">
        <v>389</v>
      </c>
      <c r="J2263" s="8">
        <v>43678</v>
      </c>
      <c r="K2263" s="6">
        <v>-1</v>
      </c>
      <c r="L2263" s="6">
        <v>-1</v>
      </c>
      <c r="M2263" s="6">
        <v>0</v>
      </c>
      <c r="N2263" s="6">
        <v>0</v>
      </c>
      <c r="O2263" s="9"/>
      <c r="P2263" s="6">
        <v>-1</v>
      </c>
      <c r="Q2263" s="6">
        <v>0</v>
      </c>
      <c r="R2263" s="6">
        <v>0</v>
      </c>
      <c r="S2263" s="7" t="s">
        <v>2988</v>
      </c>
      <c r="T2263">
        <f>Tabla1[[#This Row],[id_factura_num]]</f>
        <v>7659</v>
      </c>
    </row>
    <row r="2264" spans="1:20" x14ac:dyDescent="0.25">
      <c r="A2264" s="6">
        <v>7660</v>
      </c>
      <c r="B2264" s="7" t="s">
        <v>2282</v>
      </c>
      <c r="C2264" s="8">
        <v>43692</v>
      </c>
      <c r="D2264" s="6">
        <v>102</v>
      </c>
      <c r="E2264" s="6">
        <v>1</v>
      </c>
      <c r="F2264" s="9"/>
      <c r="G2264" s="6">
        <v>21</v>
      </c>
      <c r="H2264" s="6">
        <v>0</v>
      </c>
      <c r="I2264" s="6">
        <v>390</v>
      </c>
      <c r="J2264" s="8">
        <v>43692</v>
      </c>
      <c r="K2264" s="6">
        <v>-1</v>
      </c>
      <c r="L2264" s="6">
        <v>-1</v>
      </c>
      <c r="M2264" s="6">
        <v>0</v>
      </c>
      <c r="N2264" s="6">
        <v>0</v>
      </c>
      <c r="O2264" s="9"/>
      <c r="P2264" s="6">
        <v>-1</v>
      </c>
      <c r="Q2264" s="6">
        <v>0</v>
      </c>
      <c r="R2264" s="6">
        <v>0</v>
      </c>
      <c r="S2264" s="7" t="s">
        <v>2988</v>
      </c>
      <c r="T2264">
        <f>Tabla1[[#This Row],[id_factura_num]]</f>
        <v>7660</v>
      </c>
    </row>
    <row r="2265" spans="1:20" x14ac:dyDescent="0.25">
      <c r="A2265" s="6">
        <v>7661</v>
      </c>
      <c r="B2265" s="7" t="s">
        <v>2283</v>
      </c>
      <c r="C2265" s="8">
        <v>43697</v>
      </c>
      <c r="D2265" s="6">
        <v>163</v>
      </c>
      <c r="E2265" s="6">
        <v>2</v>
      </c>
      <c r="F2265" s="9"/>
      <c r="G2265" s="6">
        <v>21</v>
      </c>
      <c r="H2265" s="6">
        <v>0</v>
      </c>
      <c r="I2265" s="6">
        <v>391</v>
      </c>
      <c r="J2265" s="8">
        <v>43697</v>
      </c>
      <c r="K2265" s="6">
        <v>-1</v>
      </c>
      <c r="L2265" s="6">
        <v>-1</v>
      </c>
      <c r="M2265" s="6">
        <v>0</v>
      </c>
      <c r="N2265" s="6">
        <v>0</v>
      </c>
      <c r="O2265" s="9"/>
      <c r="P2265" s="6">
        <v>-1</v>
      </c>
      <c r="Q2265" s="6">
        <v>0</v>
      </c>
      <c r="R2265" s="6">
        <v>0</v>
      </c>
      <c r="S2265" s="7" t="s">
        <v>2988</v>
      </c>
      <c r="T2265">
        <f>Tabla1[[#This Row],[id_factura_num]]</f>
        <v>7661</v>
      </c>
    </row>
    <row r="2266" spans="1:20" x14ac:dyDescent="0.25">
      <c r="A2266" s="6">
        <v>7662</v>
      </c>
      <c r="B2266" s="7" t="s">
        <v>2284</v>
      </c>
      <c r="C2266" s="8">
        <v>43693</v>
      </c>
      <c r="D2266" s="6">
        <v>50</v>
      </c>
      <c r="E2266" s="6">
        <v>1</v>
      </c>
      <c r="F2266" s="9"/>
      <c r="G2266" s="6">
        <v>21</v>
      </c>
      <c r="H2266" s="6">
        <v>0</v>
      </c>
      <c r="I2266" s="6">
        <v>392</v>
      </c>
      <c r="J2266" s="8">
        <v>43693</v>
      </c>
      <c r="K2266" s="6">
        <v>-1</v>
      </c>
      <c r="L2266" s="6">
        <v>-1</v>
      </c>
      <c r="M2266" s="6">
        <v>0</v>
      </c>
      <c r="N2266" s="6">
        <v>0</v>
      </c>
      <c r="O2266" s="9"/>
      <c r="P2266" s="6">
        <v>-1</v>
      </c>
      <c r="Q2266" s="6">
        <v>0</v>
      </c>
      <c r="R2266" s="6">
        <v>0</v>
      </c>
      <c r="S2266" s="7" t="s">
        <v>2988</v>
      </c>
      <c r="T2266">
        <f>Tabla1[[#This Row],[id_factura_num]]</f>
        <v>7662</v>
      </c>
    </row>
    <row r="2267" spans="1:20" x14ac:dyDescent="0.25">
      <c r="A2267" s="6">
        <v>7663</v>
      </c>
      <c r="B2267" s="7" t="s">
        <v>2285</v>
      </c>
      <c r="C2267" s="8">
        <v>43709</v>
      </c>
      <c r="D2267" s="6">
        <v>49</v>
      </c>
      <c r="E2267" s="6">
        <v>1</v>
      </c>
      <c r="F2267" s="9"/>
      <c r="G2267" s="6">
        <v>21</v>
      </c>
      <c r="H2267" s="6">
        <v>0</v>
      </c>
      <c r="I2267" s="6">
        <v>393</v>
      </c>
      <c r="J2267" s="8">
        <v>43709</v>
      </c>
      <c r="K2267" s="6">
        <v>-1</v>
      </c>
      <c r="L2267" s="6">
        <v>-1</v>
      </c>
      <c r="M2267" s="6">
        <v>0</v>
      </c>
      <c r="N2267" s="6">
        <v>0</v>
      </c>
      <c r="O2267" s="9"/>
      <c r="P2267" s="6">
        <v>-1</v>
      </c>
      <c r="Q2267" s="6">
        <v>0</v>
      </c>
      <c r="R2267" s="6">
        <v>0</v>
      </c>
      <c r="S2267" s="7" t="s">
        <v>2988</v>
      </c>
      <c r="T2267">
        <f>Tabla1[[#This Row],[id_factura_num]]</f>
        <v>7663</v>
      </c>
    </row>
    <row r="2268" spans="1:20" x14ac:dyDescent="0.25">
      <c r="A2268" s="6">
        <v>7664</v>
      </c>
      <c r="B2268" s="7" t="s">
        <v>2286</v>
      </c>
      <c r="C2268" s="8">
        <v>43709</v>
      </c>
      <c r="D2268" s="6">
        <v>138</v>
      </c>
      <c r="E2268" s="6">
        <v>1</v>
      </c>
      <c r="F2268" s="9"/>
      <c r="G2268" s="6">
        <v>21</v>
      </c>
      <c r="H2268" s="6">
        <v>0</v>
      </c>
      <c r="I2268" s="6">
        <v>394</v>
      </c>
      <c r="J2268" s="8">
        <v>43709</v>
      </c>
      <c r="K2268" s="6">
        <v>-1</v>
      </c>
      <c r="L2268" s="6">
        <v>-1</v>
      </c>
      <c r="M2268" s="6">
        <v>0</v>
      </c>
      <c r="N2268" s="6">
        <v>0</v>
      </c>
      <c r="O2268" s="9"/>
      <c r="P2268" s="6">
        <v>-1</v>
      </c>
      <c r="Q2268" s="6">
        <v>0</v>
      </c>
      <c r="R2268" s="6">
        <v>0</v>
      </c>
      <c r="S2268" s="7" t="s">
        <v>2988</v>
      </c>
      <c r="T2268">
        <f>Tabla1[[#This Row],[id_factura_num]]</f>
        <v>7664</v>
      </c>
    </row>
    <row r="2269" spans="1:20" x14ac:dyDescent="0.25">
      <c r="A2269" s="6">
        <v>7665</v>
      </c>
      <c r="B2269" s="7" t="s">
        <v>2287</v>
      </c>
      <c r="C2269" s="8">
        <v>43709</v>
      </c>
      <c r="D2269" s="6">
        <v>92</v>
      </c>
      <c r="E2269" s="6">
        <v>1</v>
      </c>
      <c r="F2269" s="9"/>
      <c r="G2269" s="6">
        <v>21</v>
      </c>
      <c r="H2269" s="6">
        <v>0</v>
      </c>
      <c r="I2269" s="6">
        <v>395</v>
      </c>
      <c r="J2269" s="8">
        <v>43709</v>
      </c>
      <c r="K2269" s="6">
        <v>-1</v>
      </c>
      <c r="L2269" s="6">
        <v>-1</v>
      </c>
      <c r="M2269" s="6">
        <v>0</v>
      </c>
      <c r="N2269" s="6">
        <v>0</v>
      </c>
      <c r="O2269" s="9"/>
      <c r="P2269" s="6">
        <v>-1</v>
      </c>
      <c r="Q2269" s="6">
        <v>0</v>
      </c>
      <c r="R2269" s="6">
        <v>0</v>
      </c>
      <c r="S2269" s="7" t="s">
        <v>2988</v>
      </c>
      <c r="T2269">
        <f>Tabla1[[#This Row],[id_factura_num]]</f>
        <v>7665</v>
      </c>
    </row>
    <row r="2270" spans="1:20" x14ac:dyDescent="0.25">
      <c r="A2270" s="6">
        <v>7666</v>
      </c>
      <c r="B2270" s="7" t="s">
        <v>2288</v>
      </c>
      <c r="C2270" s="8">
        <v>43709</v>
      </c>
      <c r="D2270" s="6">
        <v>42</v>
      </c>
      <c r="E2270" s="6">
        <v>1</v>
      </c>
      <c r="F2270" s="9"/>
      <c r="G2270" s="6">
        <v>21</v>
      </c>
      <c r="H2270" s="6">
        <v>0</v>
      </c>
      <c r="I2270" s="6">
        <v>396</v>
      </c>
      <c r="J2270" s="8">
        <v>43709</v>
      </c>
      <c r="K2270" s="6">
        <v>-1</v>
      </c>
      <c r="L2270" s="6">
        <v>-1</v>
      </c>
      <c r="M2270" s="6">
        <v>0</v>
      </c>
      <c r="N2270" s="6">
        <v>0</v>
      </c>
      <c r="O2270" s="9"/>
      <c r="P2270" s="6">
        <v>-1</v>
      </c>
      <c r="Q2270" s="6">
        <v>0</v>
      </c>
      <c r="R2270" s="6">
        <v>0</v>
      </c>
      <c r="S2270" s="7" t="s">
        <v>2988</v>
      </c>
      <c r="T2270">
        <f>Tabla1[[#This Row],[id_factura_num]]</f>
        <v>7666</v>
      </c>
    </row>
    <row r="2271" spans="1:20" x14ac:dyDescent="0.25">
      <c r="A2271" s="6">
        <v>7667</v>
      </c>
      <c r="B2271" s="7" t="s">
        <v>2289</v>
      </c>
      <c r="C2271" s="8">
        <v>43709</v>
      </c>
      <c r="D2271" s="6">
        <v>129</v>
      </c>
      <c r="E2271" s="6">
        <v>1</v>
      </c>
      <c r="F2271" s="9"/>
      <c r="G2271" s="6">
        <v>21</v>
      </c>
      <c r="H2271" s="6">
        <v>0</v>
      </c>
      <c r="I2271" s="6">
        <v>397</v>
      </c>
      <c r="J2271" s="8">
        <v>43709</v>
      </c>
      <c r="K2271" s="6">
        <v>-1</v>
      </c>
      <c r="L2271" s="6">
        <v>-1</v>
      </c>
      <c r="M2271" s="6">
        <v>0</v>
      </c>
      <c r="N2271" s="6">
        <v>0</v>
      </c>
      <c r="O2271" s="9"/>
      <c r="P2271" s="6">
        <v>-1</v>
      </c>
      <c r="Q2271" s="6">
        <v>0</v>
      </c>
      <c r="R2271" s="6">
        <v>0</v>
      </c>
      <c r="S2271" s="7" t="s">
        <v>2988</v>
      </c>
      <c r="T2271">
        <f>Tabla1[[#This Row],[id_factura_num]]</f>
        <v>7667</v>
      </c>
    </row>
    <row r="2272" spans="1:20" x14ac:dyDescent="0.25">
      <c r="A2272" s="6">
        <v>7668</v>
      </c>
      <c r="B2272" s="7" t="s">
        <v>2290</v>
      </c>
      <c r="C2272" s="8">
        <v>43709</v>
      </c>
      <c r="D2272" s="6">
        <v>193</v>
      </c>
      <c r="E2272" s="6">
        <v>1</v>
      </c>
      <c r="F2272" s="9"/>
      <c r="G2272" s="6">
        <v>21</v>
      </c>
      <c r="H2272" s="6">
        <v>0</v>
      </c>
      <c r="I2272" s="6">
        <v>398</v>
      </c>
      <c r="J2272" s="8">
        <v>43709</v>
      </c>
      <c r="K2272" s="6">
        <v>-1</v>
      </c>
      <c r="L2272" s="6">
        <v>-1</v>
      </c>
      <c r="M2272" s="6">
        <v>0</v>
      </c>
      <c r="N2272" s="6">
        <v>0</v>
      </c>
      <c r="O2272" s="9"/>
      <c r="P2272" s="6">
        <v>-1</v>
      </c>
      <c r="Q2272" s="6">
        <v>0</v>
      </c>
      <c r="R2272" s="6">
        <v>0</v>
      </c>
      <c r="S2272" s="7" t="s">
        <v>2988</v>
      </c>
      <c r="T2272">
        <f>Tabla1[[#This Row],[id_factura_num]]</f>
        <v>7668</v>
      </c>
    </row>
    <row r="2273" spans="1:20" x14ac:dyDescent="0.25">
      <c r="A2273" s="6">
        <v>7669</v>
      </c>
      <c r="B2273" s="7" t="s">
        <v>2291</v>
      </c>
      <c r="C2273" s="8">
        <v>43709</v>
      </c>
      <c r="D2273" s="6">
        <v>109</v>
      </c>
      <c r="E2273" s="6">
        <v>1</v>
      </c>
      <c r="F2273" s="9"/>
      <c r="G2273" s="6">
        <v>21</v>
      </c>
      <c r="H2273" s="6">
        <v>0</v>
      </c>
      <c r="I2273" s="6">
        <v>399</v>
      </c>
      <c r="J2273" s="8">
        <v>43709</v>
      </c>
      <c r="K2273" s="6">
        <v>-1</v>
      </c>
      <c r="L2273" s="6">
        <v>-1</v>
      </c>
      <c r="M2273" s="6">
        <v>0</v>
      </c>
      <c r="N2273" s="6">
        <v>0</v>
      </c>
      <c r="O2273" s="9"/>
      <c r="P2273" s="6">
        <v>-1</v>
      </c>
      <c r="Q2273" s="6">
        <v>0</v>
      </c>
      <c r="R2273" s="6">
        <v>0</v>
      </c>
      <c r="S2273" s="7" t="s">
        <v>2988</v>
      </c>
      <c r="T2273">
        <f>Tabla1[[#This Row],[id_factura_num]]</f>
        <v>7669</v>
      </c>
    </row>
    <row r="2274" spans="1:20" x14ac:dyDescent="0.25">
      <c r="A2274" s="6">
        <v>7670</v>
      </c>
      <c r="B2274" s="7" t="s">
        <v>2292</v>
      </c>
      <c r="C2274" s="8">
        <v>43709</v>
      </c>
      <c r="D2274" s="6">
        <v>110</v>
      </c>
      <c r="E2274" s="6">
        <v>1</v>
      </c>
      <c r="F2274" s="9"/>
      <c r="G2274" s="6">
        <v>21</v>
      </c>
      <c r="H2274" s="6">
        <v>0</v>
      </c>
      <c r="I2274" s="6">
        <v>400</v>
      </c>
      <c r="J2274" s="8">
        <v>43709</v>
      </c>
      <c r="K2274" s="6">
        <v>-1</v>
      </c>
      <c r="L2274" s="6">
        <v>-1</v>
      </c>
      <c r="M2274" s="6">
        <v>0</v>
      </c>
      <c r="N2274" s="6">
        <v>0</v>
      </c>
      <c r="O2274" s="9"/>
      <c r="P2274" s="6">
        <v>-1</v>
      </c>
      <c r="Q2274" s="6">
        <v>0</v>
      </c>
      <c r="R2274" s="6">
        <v>0</v>
      </c>
      <c r="S2274" s="7" t="s">
        <v>2988</v>
      </c>
      <c r="T2274">
        <f>Tabla1[[#This Row],[id_factura_num]]</f>
        <v>7670</v>
      </c>
    </row>
    <row r="2275" spans="1:20" x14ac:dyDescent="0.25">
      <c r="A2275" s="6">
        <v>7671</v>
      </c>
      <c r="B2275" s="7" t="s">
        <v>2293</v>
      </c>
      <c r="C2275" s="8">
        <v>43709</v>
      </c>
      <c r="D2275" s="6">
        <v>111</v>
      </c>
      <c r="E2275" s="6">
        <v>1</v>
      </c>
      <c r="F2275" s="9"/>
      <c r="G2275" s="6">
        <v>21</v>
      </c>
      <c r="H2275" s="6">
        <v>0</v>
      </c>
      <c r="I2275" s="6">
        <v>401</v>
      </c>
      <c r="J2275" s="8">
        <v>43709</v>
      </c>
      <c r="K2275" s="6">
        <v>-1</v>
      </c>
      <c r="L2275" s="6">
        <v>-1</v>
      </c>
      <c r="M2275" s="6">
        <v>0</v>
      </c>
      <c r="N2275" s="6">
        <v>0</v>
      </c>
      <c r="O2275" s="9"/>
      <c r="P2275" s="6">
        <v>-1</v>
      </c>
      <c r="Q2275" s="6">
        <v>0</v>
      </c>
      <c r="R2275" s="6">
        <v>0</v>
      </c>
      <c r="S2275" s="7" t="s">
        <v>2988</v>
      </c>
      <c r="T2275">
        <f>Tabla1[[#This Row],[id_factura_num]]</f>
        <v>7671</v>
      </c>
    </row>
    <row r="2276" spans="1:20" x14ac:dyDescent="0.25">
      <c r="A2276" s="6">
        <v>7672</v>
      </c>
      <c r="B2276" s="7" t="s">
        <v>2294</v>
      </c>
      <c r="C2276" s="8">
        <v>43709</v>
      </c>
      <c r="D2276" s="6">
        <v>112</v>
      </c>
      <c r="E2276" s="6">
        <v>1</v>
      </c>
      <c r="F2276" s="9"/>
      <c r="G2276" s="6">
        <v>21</v>
      </c>
      <c r="H2276" s="6">
        <v>0</v>
      </c>
      <c r="I2276" s="6">
        <v>402</v>
      </c>
      <c r="J2276" s="8">
        <v>43709</v>
      </c>
      <c r="K2276" s="6">
        <v>-1</v>
      </c>
      <c r="L2276" s="6">
        <v>-1</v>
      </c>
      <c r="M2276" s="6">
        <v>0</v>
      </c>
      <c r="N2276" s="6">
        <v>0</v>
      </c>
      <c r="O2276" s="9"/>
      <c r="P2276" s="6">
        <v>-1</v>
      </c>
      <c r="Q2276" s="6">
        <v>0</v>
      </c>
      <c r="R2276" s="6">
        <v>0</v>
      </c>
      <c r="S2276" s="7" t="s">
        <v>2988</v>
      </c>
      <c r="T2276">
        <f>Tabla1[[#This Row],[id_factura_num]]</f>
        <v>7672</v>
      </c>
    </row>
    <row r="2277" spans="1:20" x14ac:dyDescent="0.25">
      <c r="A2277" s="6">
        <v>7673</v>
      </c>
      <c r="B2277" s="7" t="s">
        <v>2295</v>
      </c>
      <c r="C2277" s="8">
        <v>43709</v>
      </c>
      <c r="D2277" s="6">
        <v>177</v>
      </c>
      <c r="E2277" s="6">
        <v>1</v>
      </c>
      <c r="F2277" s="9"/>
      <c r="G2277" s="6">
        <v>21</v>
      </c>
      <c r="H2277" s="6">
        <v>0</v>
      </c>
      <c r="I2277" s="6">
        <v>403</v>
      </c>
      <c r="J2277" s="8">
        <v>43709</v>
      </c>
      <c r="K2277" s="6">
        <v>-1</v>
      </c>
      <c r="L2277" s="6">
        <v>-1</v>
      </c>
      <c r="M2277" s="6">
        <v>0</v>
      </c>
      <c r="N2277" s="6">
        <v>0</v>
      </c>
      <c r="O2277" s="9"/>
      <c r="P2277" s="6">
        <v>-1</v>
      </c>
      <c r="Q2277" s="6">
        <v>0</v>
      </c>
      <c r="R2277" s="6">
        <v>0</v>
      </c>
      <c r="S2277" s="7" t="s">
        <v>2988</v>
      </c>
      <c r="T2277">
        <f>Tabla1[[#This Row],[id_factura_num]]</f>
        <v>7673</v>
      </c>
    </row>
    <row r="2278" spans="1:20" x14ac:dyDescent="0.25">
      <c r="A2278" s="6">
        <v>7674</v>
      </c>
      <c r="B2278" s="7" t="s">
        <v>2296</v>
      </c>
      <c r="C2278" s="8">
        <v>43709</v>
      </c>
      <c r="D2278" s="6">
        <v>154</v>
      </c>
      <c r="E2278" s="6">
        <v>1</v>
      </c>
      <c r="F2278" s="9"/>
      <c r="G2278" s="6">
        <v>21</v>
      </c>
      <c r="H2278" s="6">
        <v>0</v>
      </c>
      <c r="I2278" s="6">
        <v>404</v>
      </c>
      <c r="J2278" s="8">
        <v>43709</v>
      </c>
      <c r="K2278" s="6">
        <v>-1</v>
      </c>
      <c r="L2278" s="6">
        <v>-1</v>
      </c>
      <c r="M2278" s="6">
        <v>0</v>
      </c>
      <c r="N2278" s="6">
        <v>0</v>
      </c>
      <c r="O2278" s="9"/>
      <c r="P2278" s="6">
        <v>-1</v>
      </c>
      <c r="Q2278" s="6">
        <v>0</v>
      </c>
      <c r="R2278" s="6">
        <v>0</v>
      </c>
      <c r="S2278" s="7" t="s">
        <v>2988</v>
      </c>
      <c r="T2278">
        <f>Tabla1[[#This Row],[id_factura_num]]</f>
        <v>7674</v>
      </c>
    </row>
    <row r="2279" spans="1:20" x14ac:dyDescent="0.25">
      <c r="A2279" s="6">
        <v>7675</v>
      </c>
      <c r="B2279" s="7" t="s">
        <v>2297</v>
      </c>
      <c r="C2279" s="8">
        <v>43709</v>
      </c>
      <c r="D2279" s="6">
        <v>100</v>
      </c>
      <c r="E2279" s="6">
        <v>1</v>
      </c>
      <c r="F2279" s="9"/>
      <c r="G2279" s="6">
        <v>21</v>
      </c>
      <c r="H2279" s="6">
        <v>0</v>
      </c>
      <c r="I2279" s="6">
        <v>405</v>
      </c>
      <c r="J2279" s="8">
        <v>43709</v>
      </c>
      <c r="K2279" s="6">
        <v>-1</v>
      </c>
      <c r="L2279" s="6">
        <v>-1</v>
      </c>
      <c r="M2279" s="6">
        <v>0</v>
      </c>
      <c r="N2279" s="6">
        <v>0</v>
      </c>
      <c r="O2279" s="9"/>
      <c r="P2279" s="6">
        <v>-1</v>
      </c>
      <c r="Q2279" s="6">
        <v>0</v>
      </c>
      <c r="R2279" s="6">
        <v>0</v>
      </c>
      <c r="S2279" s="7" t="s">
        <v>2988</v>
      </c>
      <c r="T2279">
        <f>Tabla1[[#This Row],[id_factura_num]]</f>
        <v>7675</v>
      </c>
    </row>
    <row r="2280" spans="1:20" x14ac:dyDescent="0.25">
      <c r="A2280" s="6">
        <v>7676</v>
      </c>
      <c r="B2280" s="7" t="s">
        <v>2298</v>
      </c>
      <c r="C2280" s="8">
        <v>43709</v>
      </c>
      <c r="D2280" s="6">
        <v>74</v>
      </c>
      <c r="E2280" s="6">
        <v>1</v>
      </c>
      <c r="F2280" s="9"/>
      <c r="G2280" s="6">
        <v>21</v>
      </c>
      <c r="H2280" s="6">
        <v>0</v>
      </c>
      <c r="I2280" s="6">
        <v>406</v>
      </c>
      <c r="J2280" s="8">
        <v>43709</v>
      </c>
      <c r="K2280" s="6">
        <v>-1</v>
      </c>
      <c r="L2280" s="6">
        <v>-1</v>
      </c>
      <c r="M2280" s="6">
        <v>0</v>
      </c>
      <c r="N2280" s="6">
        <v>0</v>
      </c>
      <c r="O2280" s="9"/>
      <c r="P2280" s="6">
        <v>-1</v>
      </c>
      <c r="Q2280" s="6">
        <v>0</v>
      </c>
      <c r="R2280" s="6">
        <v>0</v>
      </c>
      <c r="S2280" s="7" t="s">
        <v>2988</v>
      </c>
      <c r="T2280">
        <f>Tabla1[[#This Row],[id_factura_num]]</f>
        <v>7676</v>
      </c>
    </row>
    <row r="2281" spans="1:20" x14ac:dyDescent="0.25">
      <c r="A2281" s="6">
        <v>7677</v>
      </c>
      <c r="B2281" s="7" t="s">
        <v>2299</v>
      </c>
      <c r="C2281" s="8">
        <v>43709</v>
      </c>
      <c r="D2281" s="6">
        <v>99</v>
      </c>
      <c r="E2281" s="6">
        <v>2</v>
      </c>
      <c r="F2281" s="9"/>
      <c r="G2281" s="6">
        <v>21</v>
      </c>
      <c r="H2281" s="6">
        <v>0</v>
      </c>
      <c r="I2281" s="6">
        <v>407</v>
      </c>
      <c r="J2281" s="8">
        <v>43709</v>
      </c>
      <c r="K2281" s="6">
        <v>-1</v>
      </c>
      <c r="L2281" s="6">
        <v>-1</v>
      </c>
      <c r="M2281" s="6">
        <v>0</v>
      </c>
      <c r="N2281" s="6">
        <v>0</v>
      </c>
      <c r="O2281" s="9"/>
      <c r="P2281" s="6">
        <v>-1</v>
      </c>
      <c r="Q2281" s="6">
        <v>0</v>
      </c>
      <c r="R2281" s="6">
        <v>0</v>
      </c>
      <c r="S2281" s="7" t="s">
        <v>2988</v>
      </c>
      <c r="T2281">
        <f>Tabla1[[#This Row],[id_factura_num]]</f>
        <v>7677</v>
      </c>
    </row>
    <row r="2282" spans="1:20" x14ac:dyDescent="0.25">
      <c r="A2282" s="6">
        <v>7678</v>
      </c>
      <c r="B2282" s="7" t="s">
        <v>2300</v>
      </c>
      <c r="C2282" s="8">
        <v>43709</v>
      </c>
      <c r="D2282" s="6">
        <v>125</v>
      </c>
      <c r="E2282" s="6">
        <v>1</v>
      </c>
      <c r="F2282" s="9"/>
      <c r="G2282" s="6">
        <v>21</v>
      </c>
      <c r="H2282" s="6">
        <v>0</v>
      </c>
      <c r="I2282" s="6">
        <v>408</v>
      </c>
      <c r="J2282" s="8">
        <v>43709</v>
      </c>
      <c r="K2282" s="6">
        <v>-1</v>
      </c>
      <c r="L2282" s="6">
        <v>-1</v>
      </c>
      <c r="M2282" s="6">
        <v>0</v>
      </c>
      <c r="N2282" s="6">
        <v>0</v>
      </c>
      <c r="O2282" s="9"/>
      <c r="P2282" s="6">
        <v>-1</v>
      </c>
      <c r="Q2282" s="6">
        <v>0</v>
      </c>
      <c r="R2282" s="6">
        <v>0</v>
      </c>
      <c r="S2282" s="7" t="s">
        <v>2988</v>
      </c>
      <c r="T2282">
        <f>Tabla1[[#This Row],[id_factura_num]]</f>
        <v>7678</v>
      </c>
    </row>
    <row r="2283" spans="1:20" x14ac:dyDescent="0.25">
      <c r="A2283" s="6">
        <v>7679</v>
      </c>
      <c r="B2283" s="7" t="s">
        <v>2301</v>
      </c>
      <c r="C2283" s="8">
        <v>43709</v>
      </c>
      <c r="D2283" s="6">
        <v>126</v>
      </c>
      <c r="E2283" s="6">
        <v>1</v>
      </c>
      <c r="F2283" s="9"/>
      <c r="G2283" s="6">
        <v>21</v>
      </c>
      <c r="H2283" s="6">
        <v>0</v>
      </c>
      <c r="I2283" s="6">
        <v>409</v>
      </c>
      <c r="J2283" s="8">
        <v>43709</v>
      </c>
      <c r="K2283" s="6">
        <v>-1</v>
      </c>
      <c r="L2283" s="6">
        <v>-1</v>
      </c>
      <c r="M2283" s="6">
        <v>0</v>
      </c>
      <c r="N2283" s="6">
        <v>0</v>
      </c>
      <c r="O2283" s="9"/>
      <c r="P2283" s="6">
        <v>-1</v>
      </c>
      <c r="Q2283" s="6">
        <v>0</v>
      </c>
      <c r="R2283" s="6">
        <v>0</v>
      </c>
      <c r="S2283" s="7" t="s">
        <v>2988</v>
      </c>
      <c r="T2283">
        <f>Tabla1[[#This Row],[id_factura_num]]</f>
        <v>7679</v>
      </c>
    </row>
    <row r="2284" spans="1:20" x14ac:dyDescent="0.25">
      <c r="A2284" s="6">
        <v>7680</v>
      </c>
      <c r="B2284" s="7" t="s">
        <v>2302</v>
      </c>
      <c r="C2284" s="8">
        <v>43709</v>
      </c>
      <c r="D2284" s="6">
        <v>176</v>
      </c>
      <c r="E2284" s="6">
        <v>2</v>
      </c>
      <c r="F2284" s="9"/>
      <c r="G2284" s="6">
        <v>21</v>
      </c>
      <c r="H2284" s="6">
        <v>0</v>
      </c>
      <c r="I2284" s="6">
        <v>410</v>
      </c>
      <c r="J2284" s="8">
        <v>43709</v>
      </c>
      <c r="K2284" s="6">
        <v>-1</v>
      </c>
      <c r="L2284" s="6">
        <v>-1</v>
      </c>
      <c r="M2284" s="6">
        <v>0</v>
      </c>
      <c r="N2284" s="6">
        <v>0</v>
      </c>
      <c r="O2284" s="9"/>
      <c r="P2284" s="6">
        <v>-1</v>
      </c>
      <c r="Q2284" s="6">
        <v>0</v>
      </c>
      <c r="R2284" s="6">
        <v>0</v>
      </c>
      <c r="S2284" s="7" t="s">
        <v>2988</v>
      </c>
      <c r="T2284">
        <f>Tabla1[[#This Row],[id_factura_num]]</f>
        <v>7680</v>
      </c>
    </row>
    <row r="2285" spans="1:20" x14ac:dyDescent="0.25">
      <c r="A2285" s="6">
        <v>7681</v>
      </c>
      <c r="B2285" s="7" t="s">
        <v>2303</v>
      </c>
      <c r="C2285" s="8">
        <v>43709</v>
      </c>
      <c r="D2285" s="6">
        <v>128</v>
      </c>
      <c r="E2285" s="6">
        <v>1</v>
      </c>
      <c r="F2285" s="9"/>
      <c r="G2285" s="6">
        <v>21</v>
      </c>
      <c r="H2285" s="6">
        <v>0</v>
      </c>
      <c r="I2285" s="6">
        <v>411</v>
      </c>
      <c r="J2285" s="8">
        <v>43709</v>
      </c>
      <c r="K2285" s="6">
        <v>-1</v>
      </c>
      <c r="L2285" s="6">
        <v>-1</v>
      </c>
      <c r="M2285" s="6">
        <v>0</v>
      </c>
      <c r="N2285" s="6">
        <v>0</v>
      </c>
      <c r="O2285" s="9"/>
      <c r="P2285" s="6">
        <v>-1</v>
      </c>
      <c r="Q2285" s="6">
        <v>0</v>
      </c>
      <c r="R2285" s="6">
        <v>0</v>
      </c>
      <c r="S2285" s="7" t="s">
        <v>2988</v>
      </c>
      <c r="T2285">
        <f>Tabla1[[#This Row],[id_factura_num]]</f>
        <v>7681</v>
      </c>
    </row>
    <row r="2286" spans="1:20" x14ac:dyDescent="0.25">
      <c r="A2286" s="6">
        <v>7682</v>
      </c>
      <c r="B2286" s="7" t="s">
        <v>2304</v>
      </c>
      <c r="C2286" s="8">
        <v>43709</v>
      </c>
      <c r="D2286" s="6">
        <v>65</v>
      </c>
      <c r="E2286" s="6">
        <v>1</v>
      </c>
      <c r="F2286" s="9"/>
      <c r="G2286" s="6">
        <v>21</v>
      </c>
      <c r="H2286" s="6">
        <v>0</v>
      </c>
      <c r="I2286" s="6">
        <v>412</v>
      </c>
      <c r="J2286" s="8">
        <v>43709</v>
      </c>
      <c r="K2286" s="6">
        <v>-1</v>
      </c>
      <c r="L2286" s="6">
        <v>-1</v>
      </c>
      <c r="M2286" s="6">
        <v>0</v>
      </c>
      <c r="N2286" s="6">
        <v>0</v>
      </c>
      <c r="O2286" s="9"/>
      <c r="P2286" s="6">
        <v>-1</v>
      </c>
      <c r="Q2286" s="6">
        <v>0</v>
      </c>
      <c r="R2286" s="6">
        <v>0</v>
      </c>
      <c r="S2286" s="7" t="s">
        <v>2988</v>
      </c>
      <c r="T2286">
        <f>Tabla1[[#This Row],[id_factura_num]]</f>
        <v>7682</v>
      </c>
    </row>
    <row r="2287" spans="1:20" x14ac:dyDescent="0.25">
      <c r="A2287" s="6">
        <v>7683</v>
      </c>
      <c r="B2287" s="7" t="s">
        <v>2305</v>
      </c>
      <c r="C2287" s="8">
        <v>43709</v>
      </c>
      <c r="D2287" s="6">
        <v>7</v>
      </c>
      <c r="E2287" s="6">
        <v>1</v>
      </c>
      <c r="F2287" s="9"/>
      <c r="G2287" s="6">
        <v>21</v>
      </c>
      <c r="H2287" s="6">
        <v>0</v>
      </c>
      <c r="I2287" s="6">
        <v>413</v>
      </c>
      <c r="J2287" s="8">
        <v>43709</v>
      </c>
      <c r="K2287" s="6">
        <v>-1</v>
      </c>
      <c r="L2287" s="6">
        <v>-1</v>
      </c>
      <c r="M2287" s="6">
        <v>0</v>
      </c>
      <c r="N2287" s="6">
        <v>0</v>
      </c>
      <c r="O2287" s="9"/>
      <c r="P2287" s="6">
        <v>-1</v>
      </c>
      <c r="Q2287" s="6">
        <v>0</v>
      </c>
      <c r="R2287" s="6">
        <v>0</v>
      </c>
      <c r="S2287" s="7" t="s">
        <v>2029</v>
      </c>
      <c r="T2287">
        <f>Tabla1[[#This Row],[id_factura_num]]</f>
        <v>7683</v>
      </c>
    </row>
    <row r="2288" spans="1:20" x14ac:dyDescent="0.25">
      <c r="A2288" s="6">
        <v>7684</v>
      </c>
      <c r="B2288" s="7" t="s">
        <v>2306</v>
      </c>
      <c r="C2288" s="8">
        <v>43709</v>
      </c>
      <c r="D2288" s="6">
        <v>140</v>
      </c>
      <c r="E2288" s="6">
        <v>2</v>
      </c>
      <c r="F2288" s="9"/>
      <c r="G2288" s="6">
        <v>21</v>
      </c>
      <c r="H2288" s="6">
        <v>0</v>
      </c>
      <c r="I2288" s="6">
        <v>414</v>
      </c>
      <c r="J2288" s="8">
        <v>43709</v>
      </c>
      <c r="K2288" s="6">
        <v>-1</v>
      </c>
      <c r="L2288" s="6">
        <v>-1</v>
      </c>
      <c r="M2288" s="6">
        <v>0</v>
      </c>
      <c r="N2288" s="6">
        <v>0</v>
      </c>
      <c r="O2288" s="9"/>
      <c r="P2288" s="6">
        <v>-1</v>
      </c>
      <c r="Q2288" s="6">
        <v>0</v>
      </c>
      <c r="R2288" s="6">
        <v>0</v>
      </c>
      <c r="S2288" s="7" t="s">
        <v>2988</v>
      </c>
      <c r="T2288">
        <f>Tabla1[[#This Row],[id_factura_num]]</f>
        <v>7684</v>
      </c>
    </row>
    <row r="2289" spans="1:20" x14ac:dyDescent="0.25">
      <c r="A2289" s="6">
        <v>7685</v>
      </c>
      <c r="B2289" s="7" t="s">
        <v>2307</v>
      </c>
      <c r="C2289" s="8">
        <v>43709</v>
      </c>
      <c r="D2289" s="6">
        <v>56</v>
      </c>
      <c r="E2289" s="6">
        <v>1</v>
      </c>
      <c r="F2289" s="9"/>
      <c r="G2289" s="6">
        <v>21</v>
      </c>
      <c r="H2289" s="6">
        <v>0</v>
      </c>
      <c r="I2289" s="6">
        <v>415</v>
      </c>
      <c r="J2289" s="8">
        <v>43709</v>
      </c>
      <c r="K2289" s="6">
        <v>-1</v>
      </c>
      <c r="L2289" s="6">
        <v>-1</v>
      </c>
      <c r="M2289" s="6">
        <v>0</v>
      </c>
      <c r="N2289" s="6">
        <v>0</v>
      </c>
      <c r="O2289" s="9"/>
      <c r="P2289" s="6">
        <v>-1</v>
      </c>
      <c r="Q2289" s="6">
        <v>0</v>
      </c>
      <c r="R2289" s="6">
        <v>0</v>
      </c>
      <c r="S2289" s="7" t="s">
        <v>2988</v>
      </c>
      <c r="T2289">
        <f>Tabla1[[#This Row],[id_factura_num]]</f>
        <v>7685</v>
      </c>
    </row>
    <row r="2290" spans="1:20" x14ac:dyDescent="0.25">
      <c r="A2290" s="6">
        <v>7686</v>
      </c>
      <c r="B2290" s="7" t="s">
        <v>2308</v>
      </c>
      <c r="C2290" s="8">
        <v>43709</v>
      </c>
      <c r="D2290" s="6">
        <v>135</v>
      </c>
      <c r="E2290" s="6">
        <v>1</v>
      </c>
      <c r="F2290" s="9"/>
      <c r="G2290" s="6">
        <v>21</v>
      </c>
      <c r="H2290" s="6">
        <v>0</v>
      </c>
      <c r="I2290" s="6">
        <v>416</v>
      </c>
      <c r="J2290" s="8">
        <v>43709</v>
      </c>
      <c r="K2290" s="6">
        <v>-1</v>
      </c>
      <c r="L2290" s="6">
        <v>-1</v>
      </c>
      <c r="M2290" s="6">
        <v>0</v>
      </c>
      <c r="N2290" s="6">
        <v>0</v>
      </c>
      <c r="O2290" s="9"/>
      <c r="P2290" s="6">
        <v>-1</v>
      </c>
      <c r="Q2290" s="6">
        <v>0</v>
      </c>
      <c r="R2290" s="6">
        <v>0</v>
      </c>
      <c r="S2290" s="7" t="s">
        <v>2988</v>
      </c>
      <c r="T2290">
        <f>Tabla1[[#This Row],[id_factura_num]]</f>
        <v>7686</v>
      </c>
    </row>
    <row r="2291" spans="1:20" x14ac:dyDescent="0.25">
      <c r="A2291" s="6">
        <v>7687</v>
      </c>
      <c r="B2291" s="7" t="s">
        <v>2309</v>
      </c>
      <c r="C2291" s="8">
        <v>43709</v>
      </c>
      <c r="D2291" s="6">
        <v>133</v>
      </c>
      <c r="E2291" s="6">
        <v>1</v>
      </c>
      <c r="F2291" s="9"/>
      <c r="G2291" s="6">
        <v>21</v>
      </c>
      <c r="H2291" s="6">
        <v>0</v>
      </c>
      <c r="I2291" s="6">
        <v>417</v>
      </c>
      <c r="J2291" s="8">
        <v>43709</v>
      </c>
      <c r="K2291" s="6">
        <v>-1</v>
      </c>
      <c r="L2291" s="6">
        <v>-1</v>
      </c>
      <c r="M2291" s="6">
        <v>0</v>
      </c>
      <c r="N2291" s="6">
        <v>0</v>
      </c>
      <c r="O2291" s="9"/>
      <c r="P2291" s="6">
        <v>-1</v>
      </c>
      <c r="Q2291" s="6">
        <v>0</v>
      </c>
      <c r="R2291" s="6">
        <v>0</v>
      </c>
      <c r="S2291" s="7" t="s">
        <v>2988</v>
      </c>
      <c r="T2291">
        <f>Tabla1[[#This Row],[id_factura_num]]</f>
        <v>7687</v>
      </c>
    </row>
    <row r="2292" spans="1:20" x14ac:dyDescent="0.25">
      <c r="A2292" s="6">
        <v>7688</v>
      </c>
      <c r="B2292" s="7" t="s">
        <v>2310</v>
      </c>
      <c r="C2292" s="8">
        <v>43709</v>
      </c>
      <c r="D2292" s="6">
        <v>123</v>
      </c>
      <c r="E2292" s="6">
        <v>1</v>
      </c>
      <c r="F2292" s="9"/>
      <c r="G2292" s="6">
        <v>21</v>
      </c>
      <c r="H2292" s="6">
        <v>0</v>
      </c>
      <c r="I2292" s="6">
        <v>418</v>
      </c>
      <c r="J2292" s="8">
        <v>43709</v>
      </c>
      <c r="K2292" s="6">
        <v>-1</v>
      </c>
      <c r="L2292" s="6">
        <v>-1</v>
      </c>
      <c r="M2292" s="6">
        <v>0</v>
      </c>
      <c r="N2292" s="6">
        <v>0</v>
      </c>
      <c r="O2292" s="9"/>
      <c r="P2292" s="6">
        <v>-1</v>
      </c>
      <c r="Q2292" s="6">
        <v>0</v>
      </c>
      <c r="R2292" s="6">
        <v>0</v>
      </c>
      <c r="S2292" s="7" t="s">
        <v>2988</v>
      </c>
      <c r="T2292">
        <f>Tabla1[[#This Row],[id_factura_num]]</f>
        <v>7688</v>
      </c>
    </row>
    <row r="2293" spans="1:20" x14ac:dyDescent="0.25">
      <c r="A2293" s="6">
        <v>7689</v>
      </c>
      <c r="B2293" s="7" t="s">
        <v>2311</v>
      </c>
      <c r="C2293" s="8">
        <v>43709</v>
      </c>
      <c r="D2293" s="6">
        <v>183</v>
      </c>
      <c r="E2293" s="6">
        <v>3</v>
      </c>
      <c r="F2293" s="9"/>
      <c r="G2293" s="6">
        <v>21</v>
      </c>
      <c r="H2293" s="6">
        <v>0</v>
      </c>
      <c r="I2293" s="6">
        <v>419</v>
      </c>
      <c r="J2293" s="8">
        <v>43709</v>
      </c>
      <c r="K2293" s="6">
        <v>-1</v>
      </c>
      <c r="L2293" s="6">
        <v>-1</v>
      </c>
      <c r="M2293" s="6">
        <v>0</v>
      </c>
      <c r="N2293" s="6">
        <v>0</v>
      </c>
      <c r="O2293" s="9"/>
      <c r="P2293" s="6">
        <v>-1</v>
      </c>
      <c r="Q2293" s="6">
        <v>0</v>
      </c>
      <c r="R2293" s="6">
        <v>0</v>
      </c>
      <c r="S2293" s="7" t="s">
        <v>2988</v>
      </c>
      <c r="T2293">
        <f>Tabla1[[#This Row],[id_factura_num]]</f>
        <v>7689</v>
      </c>
    </row>
    <row r="2294" spans="1:20" x14ac:dyDescent="0.25">
      <c r="A2294" s="6">
        <v>7690</v>
      </c>
      <c r="B2294" s="7" t="s">
        <v>2312</v>
      </c>
      <c r="C2294" s="8">
        <v>43709</v>
      </c>
      <c r="D2294" s="6">
        <v>159</v>
      </c>
      <c r="E2294" s="6">
        <v>1</v>
      </c>
      <c r="F2294" s="9"/>
      <c r="G2294" s="6">
        <v>21</v>
      </c>
      <c r="H2294" s="6">
        <v>0</v>
      </c>
      <c r="I2294" s="6">
        <v>420</v>
      </c>
      <c r="J2294" s="8">
        <v>43709</v>
      </c>
      <c r="K2294" s="6">
        <v>-1</v>
      </c>
      <c r="L2294" s="6">
        <v>-1</v>
      </c>
      <c r="M2294" s="6">
        <v>0</v>
      </c>
      <c r="N2294" s="6">
        <v>0</v>
      </c>
      <c r="O2294" s="9"/>
      <c r="P2294" s="6">
        <v>-1</v>
      </c>
      <c r="Q2294" s="6">
        <v>0</v>
      </c>
      <c r="R2294" s="6">
        <v>0</v>
      </c>
      <c r="S2294" s="7" t="s">
        <v>2988</v>
      </c>
      <c r="T2294">
        <f>Tabla1[[#This Row],[id_factura_num]]</f>
        <v>7690</v>
      </c>
    </row>
    <row r="2295" spans="1:20" x14ac:dyDescent="0.25">
      <c r="A2295" s="6">
        <v>7691</v>
      </c>
      <c r="B2295" s="7" t="s">
        <v>2313</v>
      </c>
      <c r="C2295" s="8">
        <v>43709</v>
      </c>
      <c r="D2295" s="6">
        <v>122</v>
      </c>
      <c r="E2295" s="6">
        <v>1</v>
      </c>
      <c r="F2295" s="9"/>
      <c r="G2295" s="6">
        <v>21</v>
      </c>
      <c r="H2295" s="6">
        <v>0</v>
      </c>
      <c r="I2295" s="6">
        <v>421</v>
      </c>
      <c r="J2295" s="8">
        <v>43709</v>
      </c>
      <c r="K2295" s="6">
        <v>-1</v>
      </c>
      <c r="L2295" s="6">
        <v>-1</v>
      </c>
      <c r="M2295" s="6">
        <v>0</v>
      </c>
      <c r="N2295" s="6">
        <v>0</v>
      </c>
      <c r="O2295" s="9"/>
      <c r="P2295" s="6">
        <v>-1</v>
      </c>
      <c r="Q2295" s="6">
        <v>0</v>
      </c>
      <c r="R2295" s="6">
        <v>0</v>
      </c>
      <c r="S2295" s="7" t="s">
        <v>2988</v>
      </c>
      <c r="T2295">
        <f>Tabla1[[#This Row],[id_factura_num]]</f>
        <v>7691</v>
      </c>
    </row>
    <row r="2296" spans="1:20" x14ac:dyDescent="0.25">
      <c r="A2296" s="6">
        <v>7692</v>
      </c>
      <c r="B2296" s="7" t="s">
        <v>2314</v>
      </c>
      <c r="C2296" s="8">
        <v>43709</v>
      </c>
      <c r="D2296" s="6">
        <v>162</v>
      </c>
      <c r="E2296" s="6">
        <v>1</v>
      </c>
      <c r="F2296" s="9"/>
      <c r="G2296" s="6">
        <v>21</v>
      </c>
      <c r="H2296" s="6">
        <v>0</v>
      </c>
      <c r="I2296" s="6">
        <v>422</v>
      </c>
      <c r="J2296" s="8">
        <v>43709</v>
      </c>
      <c r="K2296" s="6">
        <v>-1</v>
      </c>
      <c r="L2296" s="6">
        <v>-1</v>
      </c>
      <c r="M2296" s="6">
        <v>0</v>
      </c>
      <c r="N2296" s="6">
        <v>0</v>
      </c>
      <c r="O2296" s="9"/>
      <c r="P2296" s="6">
        <v>-1</v>
      </c>
      <c r="Q2296" s="6">
        <v>0</v>
      </c>
      <c r="R2296" s="6">
        <v>0</v>
      </c>
      <c r="S2296" s="7" t="s">
        <v>2988</v>
      </c>
      <c r="T2296">
        <f>Tabla1[[#This Row],[id_factura_num]]</f>
        <v>7692</v>
      </c>
    </row>
    <row r="2297" spans="1:20" x14ac:dyDescent="0.25">
      <c r="A2297" s="6">
        <v>7693</v>
      </c>
      <c r="B2297" s="7" t="s">
        <v>2315</v>
      </c>
      <c r="C2297" s="8">
        <v>43723</v>
      </c>
      <c r="D2297" s="6">
        <v>102</v>
      </c>
      <c r="E2297" s="6">
        <v>1</v>
      </c>
      <c r="F2297" s="9"/>
      <c r="G2297" s="6">
        <v>21</v>
      </c>
      <c r="H2297" s="6">
        <v>0</v>
      </c>
      <c r="I2297" s="6">
        <v>423</v>
      </c>
      <c r="J2297" s="8">
        <v>43723</v>
      </c>
      <c r="K2297" s="6">
        <v>-1</v>
      </c>
      <c r="L2297" s="6">
        <v>-1</v>
      </c>
      <c r="M2297" s="6">
        <v>0</v>
      </c>
      <c r="N2297" s="6">
        <v>0</v>
      </c>
      <c r="O2297" s="9"/>
      <c r="P2297" s="6">
        <v>-1</v>
      </c>
      <c r="Q2297" s="6">
        <v>0</v>
      </c>
      <c r="R2297" s="6">
        <v>0</v>
      </c>
      <c r="S2297" s="7" t="s">
        <v>2988</v>
      </c>
      <c r="T2297">
        <f>Tabla1[[#This Row],[id_factura_num]]</f>
        <v>7693</v>
      </c>
    </row>
    <row r="2298" spans="1:20" x14ac:dyDescent="0.25">
      <c r="A2298" s="6">
        <v>7694</v>
      </c>
      <c r="B2298" s="7" t="s">
        <v>2316</v>
      </c>
      <c r="C2298" s="8">
        <v>43733</v>
      </c>
      <c r="D2298" s="6">
        <v>182</v>
      </c>
      <c r="E2298" s="6">
        <v>2</v>
      </c>
      <c r="F2298" s="9"/>
      <c r="G2298" s="6">
        <v>21</v>
      </c>
      <c r="H2298" s="6">
        <v>0</v>
      </c>
      <c r="I2298" s="6">
        <v>424</v>
      </c>
      <c r="J2298" s="8">
        <v>43733</v>
      </c>
      <c r="K2298" s="6">
        <v>-1</v>
      </c>
      <c r="L2298" s="6">
        <v>-1</v>
      </c>
      <c r="M2298" s="6">
        <v>0</v>
      </c>
      <c r="N2298" s="6">
        <v>0</v>
      </c>
      <c r="O2298" s="9"/>
      <c r="P2298" s="6">
        <v>-1</v>
      </c>
      <c r="Q2298" s="6">
        <v>0</v>
      </c>
      <c r="R2298" s="6">
        <v>0</v>
      </c>
      <c r="S2298" s="7" t="s">
        <v>2988</v>
      </c>
      <c r="T2298">
        <f>Tabla1[[#This Row],[id_factura_num]]</f>
        <v>7694</v>
      </c>
    </row>
    <row r="2299" spans="1:20" x14ac:dyDescent="0.25">
      <c r="A2299" s="6">
        <v>7695</v>
      </c>
      <c r="B2299" s="7" t="s">
        <v>2317</v>
      </c>
      <c r="C2299" s="8">
        <v>43738</v>
      </c>
      <c r="D2299" s="6">
        <v>184</v>
      </c>
      <c r="E2299" s="6">
        <v>1</v>
      </c>
      <c r="F2299" s="9"/>
      <c r="G2299" s="6">
        <v>21</v>
      </c>
      <c r="H2299" s="6">
        <v>0</v>
      </c>
      <c r="I2299" s="6">
        <v>425</v>
      </c>
      <c r="J2299" s="8">
        <v>43738</v>
      </c>
      <c r="K2299" s="6">
        <v>-1</v>
      </c>
      <c r="L2299" s="6">
        <v>-1</v>
      </c>
      <c r="M2299" s="6">
        <v>0</v>
      </c>
      <c r="N2299" s="6">
        <v>0</v>
      </c>
      <c r="O2299" s="9"/>
      <c r="P2299" s="6">
        <v>-1</v>
      </c>
      <c r="Q2299" s="6">
        <v>0</v>
      </c>
      <c r="R2299" s="6">
        <v>0</v>
      </c>
      <c r="S2299" s="7" t="s">
        <v>2988</v>
      </c>
      <c r="T2299">
        <f>Tabla1[[#This Row],[id_factura_num]]</f>
        <v>7695</v>
      </c>
    </row>
    <row r="2300" spans="1:20" x14ac:dyDescent="0.25">
      <c r="A2300" s="6">
        <v>7696</v>
      </c>
      <c r="B2300" s="7" t="s">
        <v>2318</v>
      </c>
      <c r="C2300" s="8">
        <v>43739</v>
      </c>
      <c r="D2300" s="6">
        <v>49</v>
      </c>
      <c r="E2300" s="6">
        <v>1</v>
      </c>
      <c r="F2300" s="9"/>
      <c r="G2300" s="6">
        <v>21</v>
      </c>
      <c r="H2300" s="6">
        <v>0</v>
      </c>
      <c r="I2300" s="6">
        <v>426</v>
      </c>
      <c r="J2300" s="8">
        <v>43739</v>
      </c>
      <c r="K2300" s="6">
        <v>-1</v>
      </c>
      <c r="L2300" s="6">
        <v>-1</v>
      </c>
      <c r="M2300" s="6">
        <v>0</v>
      </c>
      <c r="N2300" s="6">
        <v>0</v>
      </c>
      <c r="O2300" s="9"/>
      <c r="P2300" s="6">
        <v>-1</v>
      </c>
      <c r="Q2300" s="6">
        <v>0</v>
      </c>
      <c r="R2300" s="6">
        <v>0</v>
      </c>
      <c r="S2300" s="7" t="s">
        <v>2988</v>
      </c>
      <c r="T2300">
        <f>Tabla1[[#This Row],[id_factura_num]]</f>
        <v>7696</v>
      </c>
    </row>
    <row r="2301" spans="1:20" x14ac:dyDescent="0.25">
      <c r="A2301" s="6">
        <v>7697</v>
      </c>
      <c r="B2301" s="7" t="s">
        <v>2319</v>
      </c>
      <c r="C2301" s="8">
        <v>43739</v>
      </c>
      <c r="D2301" s="6">
        <v>138</v>
      </c>
      <c r="E2301" s="6">
        <v>1</v>
      </c>
      <c r="F2301" s="9"/>
      <c r="G2301" s="6">
        <v>21</v>
      </c>
      <c r="H2301" s="6">
        <v>0</v>
      </c>
      <c r="I2301" s="6">
        <v>427</v>
      </c>
      <c r="J2301" s="8">
        <v>43739</v>
      </c>
      <c r="K2301" s="6">
        <v>-1</v>
      </c>
      <c r="L2301" s="6">
        <v>-1</v>
      </c>
      <c r="M2301" s="6">
        <v>0</v>
      </c>
      <c r="N2301" s="6">
        <v>0</v>
      </c>
      <c r="O2301" s="9"/>
      <c r="P2301" s="6">
        <v>-1</v>
      </c>
      <c r="Q2301" s="6">
        <v>0</v>
      </c>
      <c r="R2301" s="6">
        <v>0</v>
      </c>
      <c r="S2301" s="7" t="s">
        <v>2988</v>
      </c>
      <c r="T2301">
        <f>Tabla1[[#This Row],[id_factura_num]]</f>
        <v>7697</v>
      </c>
    </row>
    <row r="2302" spans="1:20" x14ac:dyDescent="0.25">
      <c r="A2302" s="6">
        <v>7698</v>
      </c>
      <c r="B2302" s="7" t="s">
        <v>2320</v>
      </c>
      <c r="C2302" s="8">
        <v>43739</v>
      </c>
      <c r="D2302" s="6">
        <v>185</v>
      </c>
      <c r="E2302" s="6">
        <v>1</v>
      </c>
      <c r="F2302" s="9"/>
      <c r="G2302" s="6">
        <v>21</v>
      </c>
      <c r="H2302" s="6">
        <v>0</v>
      </c>
      <c r="I2302" s="6">
        <v>428</v>
      </c>
      <c r="J2302" s="8">
        <v>43739</v>
      </c>
      <c r="K2302" s="6">
        <v>-1</v>
      </c>
      <c r="L2302" s="6">
        <v>-1</v>
      </c>
      <c r="M2302" s="6">
        <v>0</v>
      </c>
      <c r="N2302" s="6">
        <v>0</v>
      </c>
      <c r="O2302" s="9"/>
      <c r="P2302" s="6">
        <v>-1</v>
      </c>
      <c r="Q2302" s="6">
        <v>0</v>
      </c>
      <c r="R2302" s="6">
        <v>0</v>
      </c>
      <c r="S2302" s="7" t="s">
        <v>2988</v>
      </c>
      <c r="T2302">
        <f>Tabla1[[#This Row],[id_factura_num]]</f>
        <v>7698</v>
      </c>
    </row>
    <row r="2303" spans="1:20" x14ac:dyDescent="0.25">
      <c r="A2303" s="6">
        <v>7699</v>
      </c>
      <c r="B2303" s="7" t="s">
        <v>2321</v>
      </c>
      <c r="C2303" s="8">
        <v>43739</v>
      </c>
      <c r="D2303" s="6">
        <v>170</v>
      </c>
      <c r="E2303" s="6">
        <v>2</v>
      </c>
      <c r="F2303" s="9"/>
      <c r="G2303" s="6">
        <v>21</v>
      </c>
      <c r="H2303" s="6">
        <v>0</v>
      </c>
      <c r="I2303" s="6">
        <v>429</v>
      </c>
      <c r="J2303" s="8">
        <v>43739</v>
      </c>
      <c r="K2303" s="6">
        <v>-1</v>
      </c>
      <c r="L2303" s="6">
        <v>-1</v>
      </c>
      <c r="M2303" s="6">
        <v>0</v>
      </c>
      <c r="N2303" s="6">
        <v>0</v>
      </c>
      <c r="O2303" s="9"/>
      <c r="P2303" s="6">
        <v>-1</v>
      </c>
      <c r="Q2303" s="6">
        <v>0</v>
      </c>
      <c r="R2303" s="6">
        <v>0</v>
      </c>
      <c r="S2303" s="7" t="s">
        <v>2988</v>
      </c>
      <c r="T2303">
        <f>Tabla1[[#This Row],[id_factura_num]]</f>
        <v>7699</v>
      </c>
    </row>
    <row r="2304" spans="1:20" x14ac:dyDescent="0.25">
      <c r="A2304" s="6">
        <v>7700</v>
      </c>
      <c r="B2304" s="7" t="s">
        <v>2322</v>
      </c>
      <c r="C2304" s="8">
        <v>43739</v>
      </c>
      <c r="D2304" s="6">
        <v>92</v>
      </c>
      <c r="E2304" s="6">
        <v>1</v>
      </c>
      <c r="F2304" s="9"/>
      <c r="G2304" s="6">
        <v>21</v>
      </c>
      <c r="H2304" s="6">
        <v>0</v>
      </c>
      <c r="I2304" s="6">
        <v>430</v>
      </c>
      <c r="J2304" s="8">
        <v>43739</v>
      </c>
      <c r="K2304" s="6">
        <v>-1</v>
      </c>
      <c r="L2304" s="6">
        <v>-1</v>
      </c>
      <c r="M2304" s="6">
        <v>0</v>
      </c>
      <c r="N2304" s="6">
        <v>0</v>
      </c>
      <c r="O2304" s="9"/>
      <c r="P2304" s="6">
        <v>-1</v>
      </c>
      <c r="Q2304" s="6">
        <v>0</v>
      </c>
      <c r="R2304" s="6">
        <v>0</v>
      </c>
      <c r="S2304" s="7" t="s">
        <v>2988</v>
      </c>
      <c r="T2304">
        <f>Tabla1[[#This Row],[id_factura_num]]</f>
        <v>7700</v>
      </c>
    </row>
    <row r="2305" spans="1:20" x14ac:dyDescent="0.25">
      <c r="A2305" s="6">
        <v>7701</v>
      </c>
      <c r="B2305" s="7" t="s">
        <v>2323</v>
      </c>
      <c r="C2305" s="8">
        <v>43739</v>
      </c>
      <c r="D2305" s="6">
        <v>31</v>
      </c>
      <c r="E2305" s="6">
        <v>1</v>
      </c>
      <c r="F2305" s="9"/>
      <c r="G2305" s="6">
        <v>21</v>
      </c>
      <c r="H2305" s="6">
        <v>0</v>
      </c>
      <c r="I2305" s="6">
        <v>431</v>
      </c>
      <c r="J2305" s="8">
        <v>43739</v>
      </c>
      <c r="K2305" s="6">
        <v>-1</v>
      </c>
      <c r="L2305" s="6">
        <v>-1</v>
      </c>
      <c r="M2305" s="6">
        <v>0</v>
      </c>
      <c r="N2305" s="6">
        <v>0</v>
      </c>
      <c r="O2305" s="9"/>
      <c r="P2305" s="6">
        <v>-1</v>
      </c>
      <c r="Q2305" s="6">
        <v>0</v>
      </c>
      <c r="R2305" s="6">
        <v>0</v>
      </c>
      <c r="S2305" s="7" t="s">
        <v>2988</v>
      </c>
      <c r="T2305">
        <f>Tabla1[[#This Row],[id_factura_num]]</f>
        <v>7701</v>
      </c>
    </row>
    <row r="2306" spans="1:20" x14ac:dyDescent="0.25">
      <c r="A2306" s="6">
        <v>7702</v>
      </c>
      <c r="B2306" s="7" t="s">
        <v>2324</v>
      </c>
      <c r="C2306" s="8">
        <v>43739</v>
      </c>
      <c r="D2306" s="6">
        <v>42</v>
      </c>
      <c r="E2306" s="6">
        <v>1</v>
      </c>
      <c r="F2306" s="9"/>
      <c r="G2306" s="6">
        <v>21</v>
      </c>
      <c r="H2306" s="6">
        <v>0</v>
      </c>
      <c r="I2306" s="6">
        <v>432</v>
      </c>
      <c r="J2306" s="8">
        <v>43739</v>
      </c>
      <c r="K2306" s="6">
        <v>-1</v>
      </c>
      <c r="L2306" s="6">
        <v>-1</v>
      </c>
      <c r="M2306" s="6">
        <v>0</v>
      </c>
      <c r="N2306" s="6">
        <v>0</v>
      </c>
      <c r="O2306" s="9"/>
      <c r="P2306" s="6">
        <v>-1</v>
      </c>
      <c r="Q2306" s="6">
        <v>0</v>
      </c>
      <c r="R2306" s="6">
        <v>0</v>
      </c>
      <c r="S2306" s="7" t="s">
        <v>2988</v>
      </c>
      <c r="T2306">
        <f>Tabla1[[#This Row],[id_factura_num]]</f>
        <v>7702</v>
      </c>
    </row>
    <row r="2307" spans="1:20" x14ac:dyDescent="0.25">
      <c r="A2307" s="6">
        <v>7703</v>
      </c>
      <c r="B2307" s="7" t="s">
        <v>2325</v>
      </c>
      <c r="C2307" s="8">
        <v>43739</v>
      </c>
      <c r="D2307" s="6">
        <v>129</v>
      </c>
      <c r="E2307" s="6">
        <v>1</v>
      </c>
      <c r="F2307" s="9"/>
      <c r="G2307" s="6">
        <v>21</v>
      </c>
      <c r="H2307" s="6">
        <v>0</v>
      </c>
      <c r="I2307" s="6">
        <v>433</v>
      </c>
      <c r="J2307" s="8">
        <v>43739</v>
      </c>
      <c r="K2307" s="6">
        <v>-1</v>
      </c>
      <c r="L2307" s="6">
        <v>-1</v>
      </c>
      <c r="M2307" s="6">
        <v>0</v>
      </c>
      <c r="N2307" s="6">
        <v>0</v>
      </c>
      <c r="O2307" s="9"/>
      <c r="P2307" s="6">
        <v>-1</v>
      </c>
      <c r="Q2307" s="6">
        <v>0</v>
      </c>
      <c r="R2307" s="6">
        <v>0</v>
      </c>
      <c r="S2307" s="7" t="s">
        <v>2988</v>
      </c>
      <c r="T2307">
        <f>Tabla1[[#This Row],[id_factura_num]]</f>
        <v>7703</v>
      </c>
    </row>
    <row r="2308" spans="1:20" x14ac:dyDescent="0.25">
      <c r="A2308" s="6">
        <v>7704</v>
      </c>
      <c r="B2308" s="7" t="s">
        <v>2326</v>
      </c>
      <c r="C2308" s="8">
        <v>43739</v>
      </c>
      <c r="D2308" s="6">
        <v>193</v>
      </c>
      <c r="E2308" s="6">
        <v>1</v>
      </c>
      <c r="F2308" s="9"/>
      <c r="G2308" s="6">
        <v>21</v>
      </c>
      <c r="H2308" s="6">
        <v>0</v>
      </c>
      <c r="I2308" s="6">
        <v>434</v>
      </c>
      <c r="J2308" s="8">
        <v>43739</v>
      </c>
      <c r="K2308" s="6">
        <v>-1</v>
      </c>
      <c r="L2308" s="6">
        <v>-1</v>
      </c>
      <c r="M2308" s="6">
        <v>0</v>
      </c>
      <c r="N2308" s="6">
        <v>0</v>
      </c>
      <c r="O2308" s="9"/>
      <c r="P2308" s="6">
        <v>-1</v>
      </c>
      <c r="Q2308" s="6">
        <v>0</v>
      </c>
      <c r="R2308" s="6">
        <v>0</v>
      </c>
      <c r="S2308" s="7" t="s">
        <v>2988</v>
      </c>
      <c r="T2308">
        <f>Tabla1[[#This Row],[id_factura_num]]</f>
        <v>7704</v>
      </c>
    </row>
    <row r="2309" spans="1:20" x14ac:dyDescent="0.25">
      <c r="A2309" s="6">
        <v>7705</v>
      </c>
      <c r="B2309" s="7" t="s">
        <v>2327</v>
      </c>
      <c r="C2309" s="8">
        <v>43739</v>
      </c>
      <c r="D2309" s="6">
        <v>67</v>
      </c>
      <c r="E2309" s="6">
        <v>1</v>
      </c>
      <c r="F2309" s="9"/>
      <c r="G2309" s="6">
        <v>21</v>
      </c>
      <c r="H2309" s="6">
        <v>0</v>
      </c>
      <c r="I2309" s="6">
        <v>435</v>
      </c>
      <c r="J2309" s="8">
        <v>43739</v>
      </c>
      <c r="K2309" s="6">
        <v>-1</v>
      </c>
      <c r="L2309" s="6">
        <v>-1</v>
      </c>
      <c r="M2309" s="6">
        <v>0</v>
      </c>
      <c r="N2309" s="6">
        <v>0</v>
      </c>
      <c r="O2309" s="9"/>
      <c r="P2309" s="6">
        <v>-1</v>
      </c>
      <c r="Q2309" s="6">
        <v>0</v>
      </c>
      <c r="R2309" s="6">
        <v>0</v>
      </c>
      <c r="S2309" s="7" t="s">
        <v>2988</v>
      </c>
      <c r="T2309">
        <f>Tabla1[[#This Row],[id_factura_num]]</f>
        <v>7705</v>
      </c>
    </row>
    <row r="2310" spans="1:20" x14ac:dyDescent="0.25">
      <c r="A2310" s="6">
        <v>7706</v>
      </c>
      <c r="B2310" s="7" t="s">
        <v>2328</v>
      </c>
      <c r="C2310" s="8">
        <v>43739</v>
      </c>
      <c r="D2310" s="6">
        <v>109</v>
      </c>
      <c r="E2310" s="6">
        <v>1</v>
      </c>
      <c r="F2310" s="9"/>
      <c r="G2310" s="6">
        <v>21</v>
      </c>
      <c r="H2310" s="6">
        <v>0</v>
      </c>
      <c r="I2310" s="6">
        <v>436</v>
      </c>
      <c r="J2310" s="8">
        <v>43739</v>
      </c>
      <c r="K2310" s="6">
        <v>-1</v>
      </c>
      <c r="L2310" s="6">
        <v>-1</v>
      </c>
      <c r="M2310" s="6">
        <v>0</v>
      </c>
      <c r="N2310" s="6">
        <v>0</v>
      </c>
      <c r="O2310" s="9"/>
      <c r="P2310" s="6">
        <v>-1</v>
      </c>
      <c r="Q2310" s="6">
        <v>0</v>
      </c>
      <c r="R2310" s="6">
        <v>0</v>
      </c>
      <c r="S2310" s="7" t="s">
        <v>2988</v>
      </c>
      <c r="T2310">
        <f>Tabla1[[#This Row],[id_factura_num]]</f>
        <v>7706</v>
      </c>
    </row>
    <row r="2311" spans="1:20" x14ac:dyDescent="0.25">
      <c r="A2311" s="6">
        <v>7707</v>
      </c>
      <c r="B2311" s="7" t="s">
        <v>2329</v>
      </c>
      <c r="C2311" s="8">
        <v>43739</v>
      </c>
      <c r="D2311" s="6">
        <v>110</v>
      </c>
      <c r="E2311" s="6">
        <v>1</v>
      </c>
      <c r="F2311" s="9"/>
      <c r="G2311" s="6">
        <v>21</v>
      </c>
      <c r="H2311" s="6">
        <v>0</v>
      </c>
      <c r="I2311" s="6">
        <v>437</v>
      </c>
      <c r="J2311" s="8">
        <v>43739</v>
      </c>
      <c r="K2311" s="6">
        <v>-1</v>
      </c>
      <c r="L2311" s="6">
        <v>-1</v>
      </c>
      <c r="M2311" s="6">
        <v>0</v>
      </c>
      <c r="N2311" s="6">
        <v>0</v>
      </c>
      <c r="O2311" s="9"/>
      <c r="P2311" s="6">
        <v>-1</v>
      </c>
      <c r="Q2311" s="6">
        <v>0</v>
      </c>
      <c r="R2311" s="6">
        <v>0</v>
      </c>
      <c r="S2311" s="7" t="s">
        <v>2988</v>
      </c>
      <c r="T2311">
        <f>Tabla1[[#This Row],[id_factura_num]]</f>
        <v>7707</v>
      </c>
    </row>
    <row r="2312" spans="1:20" x14ac:dyDescent="0.25">
      <c r="A2312" s="6">
        <v>7708</v>
      </c>
      <c r="B2312" s="7" t="s">
        <v>2330</v>
      </c>
      <c r="C2312" s="8">
        <v>43739</v>
      </c>
      <c r="D2312" s="6">
        <v>111</v>
      </c>
      <c r="E2312" s="6">
        <v>1</v>
      </c>
      <c r="F2312" s="9"/>
      <c r="G2312" s="6">
        <v>21</v>
      </c>
      <c r="H2312" s="6">
        <v>0</v>
      </c>
      <c r="I2312" s="6">
        <v>438</v>
      </c>
      <c r="J2312" s="8">
        <v>43739</v>
      </c>
      <c r="K2312" s="6">
        <v>-1</v>
      </c>
      <c r="L2312" s="6">
        <v>-1</v>
      </c>
      <c r="M2312" s="6">
        <v>0</v>
      </c>
      <c r="N2312" s="6">
        <v>0</v>
      </c>
      <c r="O2312" s="9"/>
      <c r="P2312" s="6">
        <v>-1</v>
      </c>
      <c r="Q2312" s="6">
        <v>0</v>
      </c>
      <c r="R2312" s="6">
        <v>0</v>
      </c>
      <c r="S2312" s="7" t="s">
        <v>2988</v>
      </c>
      <c r="T2312">
        <f>Tabla1[[#This Row],[id_factura_num]]</f>
        <v>7708</v>
      </c>
    </row>
    <row r="2313" spans="1:20" x14ac:dyDescent="0.25">
      <c r="A2313" s="6">
        <v>7709</v>
      </c>
      <c r="B2313" s="7" t="s">
        <v>2331</v>
      </c>
      <c r="C2313" s="8">
        <v>43739</v>
      </c>
      <c r="D2313" s="6">
        <v>121</v>
      </c>
      <c r="E2313" s="6">
        <v>1</v>
      </c>
      <c r="F2313" s="9"/>
      <c r="G2313" s="6">
        <v>21</v>
      </c>
      <c r="H2313" s="6">
        <v>0</v>
      </c>
      <c r="I2313" s="6">
        <v>439</v>
      </c>
      <c r="J2313" s="8">
        <v>43739</v>
      </c>
      <c r="K2313" s="6">
        <v>-1</v>
      </c>
      <c r="L2313" s="6">
        <v>-1</v>
      </c>
      <c r="M2313" s="6">
        <v>0</v>
      </c>
      <c r="N2313" s="6">
        <v>0</v>
      </c>
      <c r="O2313" s="9"/>
      <c r="P2313" s="6">
        <v>-1</v>
      </c>
      <c r="Q2313" s="6">
        <v>0</v>
      </c>
      <c r="R2313" s="6">
        <v>0</v>
      </c>
      <c r="S2313" s="7" t="s">
        <v>2988</v>
      </c>
      <c r="T2313">
        <f>Tabla1[[#This Row],[id_factura_num]]</f>
        <v>7709</v>
      </c>
    </row>
    <row r="2314" spans="1:20" x14ac:dyDescent="0.25">
      <c r="A2314" s="6">
        <v>7710</v>
      </c>
      <c r="B2314" s="7" t="s">
        <v>2332</v>
      </c>
      <c r="C2314" s="8">
        <v>43739</v>
      </c>
      <c r="D2314" s="6">
        <v>112</v>
      </c>
      <c r="E2314" s="6">
        <v>1</v>
      </c>
      <c r="F2314" s="9"/>
      <c r="G2314" s="6">
        <v>21</v>
      </c>
      <c r="H2314" s="6">
        <v>0</v>
      </c>
      <c r="I2314" s="6">
        <v>440</v>
      </c>
      <c r="J2314" s="8">
        <v>43739</v>
      </c>
      <c r="K2314" s="6">
        <v>-1</v>
      </c>
      <c r="L2314" s="6">
        <v>-1</v>
      </c>
      <c r="M2314" s="6">
        <v>0</v>
      </c>
      <c r="N2314" s="6">
        <v>0</v>
      </c>
      <c r="O2314" s="9"/>
      <c r="P2314" s="6">
        <v>-1</v>
      </c>
      <c r="Q2314" s="6">
        <v>0</v>
      </c>
      <c r="R2314" s="6">
        <v>0</v>
      </c>
      <c r="S2314" s="7" t="s">
        <v>2988</v>
      </c>
      <c r="T2314">
        <f>Tabla1[[#This Row],[id_factura_num]]</f>
        <v>7710</v>
      </c>
    </row>
    <row r="2315" spans="1:20" x14ac:dyDescent="0.25">
      <c r="A2315" s="6">
        <v>7711</v>
      </c>
      <c r="B2315" s="7" t="s">
        <v>2333</v>
      </c>
      <c r="C2315" s="8">
        <v>43739</v>
      </c>
      <c r="D2315" s="6">
        <v>17</v>
      </c>
      <c r="E2315" s="6">
        <v>1</v>
      </c>
      <c r="F2315" s="9"/>
      <c r="G2315" s="6">
        <v>21</v>
      </c>
      <c r="H2315" s="6">
        <v>0</v>
      </c>
      <c r="I2315" s="6">
        <v>441</v>
      </c>
      <c r="J2315" s="8">
        <v>43739</v>
      </c>
      <c r="K2315" s="6">
        <v>-1</v>
      </c>
      <c r="L2315" s="6">
        <v>-1</v>
      </c>
      <c r="M2315" s="6">
        <v>0</v>
      </c>
      <c r="N2315" s="6">
        <v>0</v>
      </c>
      <c r="O2315" s="9"/>
      <c r="P2315" s="6">
        <v>-1</v>
      </c>
      <c r="Q2315" s="6">
        <v>0</v>
      </c>
      <c r="R2315" s="6">
        <v>0</v>
      </c>
      <c r="S2315" s="7" t="s">
        <v>2988</v>
      </c>
      <c r="T2315">
        <f>Tabla1[[#This Row],[id_factura_num]]</f>
        <v>7711</v>
      </c>
    </row>
    <row r="2316" spans="1:20" x14ac:dyDescent="0.25">
      <c r="A2316" s="6">
        <v>7712</v>
      </c>
      <c r="B2316" s="7" t="s">
        <v>2334</v>
      </c>
      <c r="C2316" s="8">
        <v>43739</v>
      </c>
      <c r="D2316" s="6">
        <v>78</v>
      </c>
      <c r="E2316" s="6">
        <v>1</v>
      </c>
      <c r="F2316" s="9"/>
      <c r="G2316" s="6">
        <v>21</v>
      </c>
      <c r="H2316" s="6">
        <v>0</v>
      </c>
      <c r="I2316" s="6">
        <v>442</v>
      </c>
      <c r="J2316" s="8">
        <v>43739</v>
      </c>
      <c r="K2316" s="6">
        <v>-1</v>
      </c>
      <c r="L2316" s="6">
        <v>-1</v>
      </c>
      <c r="M2316" s="6">
        <v>0</v>
      </c>
      <c r="N2316" s="6">
        <v>0</v>
      </c>
      <c r="O2316" s="9"/>
      <c r="P2316" s="6">
        <v>-1</v>
      </c>
      <c r="Q2316" s="6">
        <v>0</v>
      </c>
      <c r="R2316" s="6">
        <v>0</v>
      </c>
      <c r="S2316" s="7" t="s">
        <v>2988</v>
      </c>
      <c r="T2316">
        <f>Tabla1[[#This Row],[id_factura_num]]</f>
        <v>7712</v>
      </c>
    </row>
    <row r="2317" spans="1:20" x14ac:dyDescent="0.25">
      <c r="A2317" s="6">
        <v>7713</v>
      </c>
      <c r="B2317" s="7" t="s">
        <v>2335</v>
      </c>
      <c r="C2317" s="8">
        <v>43739</v>
      </c>
      <c r="D2317" s="6">
        <v>177</v>
      </c>
      <c r="E2317" s="6">
        <v>1</v>
      </c>
      <c r="F2317" s="9"/>
      <c r="G2317" s="6">
        <v>21</v>
      </c>
      <c r="H2317" s="6">
        <v>0</v>
      </c>
      <c r="I2317" s="6">
        <v>443</v>
      </c>
      <c r="J2317" s="8">
        <v>43739</v>
      </c>
      <c r="K2317" s="6">
        <v>-1</v>
      </c>
      <c r="L2317" s="6">
        <v>-1</v>
      </c>
      <c r="M2317" s="6">
        <v>0</v>
      </c>
      <c r="N2317" s="6">
        <v>0</v>
      </c>
      <c r="O2317" s="9"/>
      <c r="P2317" s="6">
        <v>-1</v>
      </c>
      <c r="Q2317" s="6">
        <v>0</v>
      </c>
      <c r="R2317" s="6">
        <v>0</v>
      </c>
      <c r="S2317" s="7" t="s">
        <v>2988</v>
      </c>
      <c r="T2317">
        <f>Tabla1[[#This Row],[id_factura_num]]</f>
        <v>7713</v>
      </c>
    </row>
    <row r="2318" spans="1:20" x14ac:dyDescent="0.25">
      <c r="A2318" s="6">
        <v>7714</v>
      </c>
      <c r="B2318" s="7" t="s">
        <v>2336</v>
      </c>
      <c r="C2318" s="8">
        <v>43739</v>
      </c>
      <c r="D2318" s="6">
        <v>154</v>
      </c>
      <c r="E2318" s="6">
        <v>1</v>
      </c>
      <c r="F2318" s="9"/>
      <c r="G2318" s="6">
        <v>21</v>
      </c>
      <c r="H2318" s="6">
        <v>0</v>
      </c>
      <c r="I2318" s="6">
        <v>444</v>
      </c>
      <c r="J2318" s="8">
        <v>43739</v>
      </c>
      <c r="K2318" s="6">
        <v>-1</v>
      </c>
      <c r="L2318" s="6">
        <v>-1</v>
      </c>
      <c r="M2318" s="6">
        <v>0</v>
      </c>
      <c r="N2318" s="6">
        <v>0</v>
      </c>
      <c r="O2318" s="9"/>
      <c r="P2318" s="6">
        <v>-1</v>
      </c>
      <c r="Q2318" s="6">
        <v>0</v>
      </c>
      <c r="R2318" s="6">
        <v>0</v>
      </c>
      <c r="S2318" s="7" t="s">
        <v>2988</v>
      </c>
      <c r="T2318">
        <f>Tabla1[[#This Row],[id_factura_num]]</f>
        <v>7714</v>
      </c>
    </row>
    <row r="2319" spans="1:20" x14ac:dyDescent="0.25">
      <c r="A2319" s="6">
        <v>7715</v>
      </c>
      <c r="B2319" s="7" t="s">
        <v>2337</v>
      </c>
      <c r="C2319" s="8">
        <v>43739</v>
      </c>
      <c r="D2319" s="6">
        <v>63</v>
      </c>
      <c r="E2319" s="6">
        <v>2</v>
      </c>
      <c r="F2319" s="9"/>
      <c r="G2319" s="6">
        <v>21</v>
      </c>
      <c r="H2319" s="6">
        <v>0</v>
      </c>
      <c r="I2319" s="6">
        <v>445</v>
      </c>
      <c r="J2319" s="8">
        <v>43739</v>
      </c>
      <c r="K2319" s="6">
        <v>-1</v>
      </c>
      <c r="L2319" s="6">
        <v>-1</v>
      </c>
      <c r="M2319" s="6">
        <v>0</v>
      </c>
      <c r="N2319" s="6">
        <v>0</v>
      </c>
      <c r="O2319" s="9"/>
      <c r="P2319" s="6">
        <v>-1</v>
      </c>
      <c r="Q2319" s="6">
        <v>0</v>
      </c>
      <c r="R2319" s="6">
        <v>0</v>
      </c>
      <c r="S2319" s="7" t="s">
        <v>2988</v>
      </c>
      <c r="T2319">
        <f>Tabla1[[#This Row],[id_factura_num]]</f>
        <v>7715</v>
      </c>
    </row>
    <row r="2320" spans="1:20" x14ac:dyDescent="0.25">
      <c r="A2320" s="6">
        <v>7716</v>
      </c>
      <c r="B2320" s="7" t="s">
        <v>2338</v>
      </c>
      <c r="C2320" s="8">
        <v>43739</v>
      </c>
      <c r="D2320" s="6">
        <v>27</v>
      </c>
      <c r="E2320" s="6">
        <v>1</v>
      </c>
      <c r="F2320" s="9"/>
      <c r="G2320" s="6">
        <v>21</v>
      </c>
      <c r="H2320" s="6">
        <v>0</v>
      </c>
      <c r="I2320" s="6">
        <v>446</v>
      </c>
      <c r="J2320" s="8">
        <v>43739</v>
      </c>
      <c r="K2320" s="6">
        <v>-1</v>
      </c>
      <c r="L2320" s="6">
        <v>-1</v>
      </c>
      <c r="M2320" s="6">
        <v>0</v>
      </c>
      <c r="N2320" s="6">
        <v>0</v>
      </c>
      <c r="O2320" s="9"/>
      <c r="P2320" s="6">
        <v>-1</v>
      </c>
      <c r="Q2320" s="6">
        <v>0</v>
      </c>
      <c r="R2320" s="6">
        <v>0</v>
      </c>
      <c r="S2320" s="7" t="s">
        <v>2988</v>
      </c>
      <c r="T2320">
        <f>Tabla1[[#This Row],[id_factura_num]]</f>
        <v>7716</v>
      </c>
    </row>
    <row r="2321" spans="1:20" x14ac:dyDescent="0.25">
      <c r="A2321" s="6">
        <v>7717</v>
      </c>
      <c r="B2321" s="7" t="s">
        <v>2339</v>
      </c>
      <c r="C2321" s="8">
        <v>43739</v>
      </c>
      <c r="D2321" s="6">
        <v>19</v>
      </c>
      <c r="E2321" s="6">
        <v>1</v>
      </c>
      <c r="F2321" s="9"/>
      <c r="G2321" s="6">
        <v>21</v>
      </c>
      <c r="H2321" s="6">
        <v>0</v>
      </c>
      <c r="I2321" s="6">
        <v>447</v>
      </c>
      <c r="J2321" s="8">
        <v>43739</v>
      </c>
      <c r="K2321" s="6">
        <v>-1</v>
      </c>
      <c r="L2321" s="6">
        <v>-1</v>
      </c>
      <c r="M2321" s="6">
        <v>0</v>
      </c>
      <c r="N2321" s="6">
        <v>0</v>
      </c>
      <c r="O2321" s="9"/>
      <c r="P2321" s="6">
        <v>-1</v>
      </c>
      <c r="Q2321" s="6">
        <v>0</v>
      </c>
      <c r="R2321" s="6">
        <v>0</v>
      </c>
      <c r="S2321" s="7" t="s">
        <v>2988</v>
      </c>
      <c r="T2321">
        <f>Tabla1[[#This Row],[id_factura_num]]</f>
        <v>7717</v>
      </c>
    </row>
    <row r="2322" spans="1:20" x14ac:dyDescent="0.25">
      <c r="A2322" s="6">
        <v>7718</v>
      </c>
      <c r="B2322" s="7" t="s">
        <v>2340</v>
      </c>
      <c r="C2322" s="8">
        <v>43739</v>
      </c>
      <c r="D2322" s="6">
        <v>100</v>
      </c>
      <c r="E2322" s="6">
        <v>1</v>
      </c>
      <c r="F2322" s="9"/>
      <c r="G2322" s="6">
        <v>21</v>
      </c>
      <c r="H2322" s="6">
        <v>0</v>
      </c>
      <c r="I2322" s="6">
        <v>448</v>
      </c>
      <c r="J2322" s="8">
        <v>43739</v>
      </c>
      <c r="K2322" s="6">
        <v>-1</v>
      </c>
      <c r="L2322" s="6">
        <v>-1</v>
      </c>
      <c r="M2322" s="6">
        <v>0</v>
      </c>
      <c r="N2322" s="6">
        <v>0</v>
      </c>
      <c r="O2322" s="9"/>
      <c r="P2322" s="6">
        <v>-1</v>
      </c>
      <c r="Q2322" s="6">
        <v>0</v>
      </c>
      <c r="R2322" s="6">
        <v>0</v>
      </c>
      <c r="S2322" s="7" t="s">
        <v>2988</v>
      </c>
      <c r="T2322">
        <f>Tabla1[[#This Row],[id_factura_num]]</f>
        <v>7718</v>
      </c>
    </row>
    <row r="2323" spans="1:20" x14ac:dyDescent="0.25">
      <c r="A2323" s="6">
        <v>7719</v>
      </c>
      <c r="B2323" s="7" t="s">
        <v>2341</v>
      </c>
      <c r="C2323" s="8">
        <v>43739</v>
      </c>
      <c r="D2323" s="6">
        <v>74</v>
      </c>
      <c r="E2323" s="6">
        <v>1</v>
      </c>
      <c r="F2323" s="9"/>
      <c r="G2323" s="6">
        <v>21</v>
      </c>
      <c r="H2323" s="6">
        <v>0</v>
      </c>
      <c r="I2323" s="6">
        <v>449</v>
      </c>
      <c r="J2323" s="8">
        <v>43739</v>
      </c>
      <c r="K2323" s="6">
        <v>-1</v>
      </c>
      <c r="L2323" s="6">
        <v>-1</v>
      </c>
      <c r="M2323" s="6">
        <v>0</v>
      </c>
      <c r="N2323" s="6">
        <v>0</v>
      </c>
      <c r="O2323" s="9"/>
      <c r="P2323" s="6">
        <v>-1</v>
      </c>
      <c r="Q2323" s="6">
        <v>0</v>
      </c>
      <c r="R2323" s="6">
        <v>0</v>
      </c>
      <c r="S2323" s="7" t="s">
        <v>2988</v>
      </c>
      <c r="T2323">
        <f>Tabla1[[#This Row],[id_factura_num]]</f>
        <v>7719</v>
      </c>
    </row>
    <row r="2324" spans="1:20" x14ac:dyDescent="0.25">
      <c r="A2324" s="6">
        <v>7720</v>
      </c>
      <c r="B2324" s="7" t="s">
        <v>2342</v>
      </c>
      <c r="C2324" s="8">
        <v>43739</v>
      </c>
      <c r="D2324" s="6">
        <v>99</v>
      </c>
      <c r="E2324" s="6">
        <v>2</v>
      </c>
      <c r="F2324" s="9"/>
      <c r="G2324" s="6">
        <v>21</v>
      </c>
      <c r="H2324" s="6">
        <v>0</v>
      </c>
      <c r="I2324" s="6">
        <v>450</v>
      </c>
      <c r="J2324" s="8">
        <v>43739</v>
      </c>
      <c r="K2324" s="6">
        <v>-1</v>
      </c>
      <c r="L2324" s="6">
        <v>-1</v>
      </c>
      <c r="M2324" s="6">
        <v>0</v>
      </c>
      <c r="N2324" s="6">
        <v>0</v>
      </c>
      <c r="O2324" s="9"/>
      <c r="P2324" s="6">
        <v>-1</v>
      </c>
      <c r="Q2324" s="6">
        <v>0</v>
      </c>
      <c r="R2324" s="6">
        <v>0</v>
      </c>
      <c r="S2324" s="7" t="s">
        <v>2988</v>
      </c>
      <c r="T2324">
        <f>Tabla1[[#This Row],[id_factura_num]]</f>
        <v>7720</v>
      </c>
    </row>
    <row r="2325" spans="1:20" x14ac:dyDescent="0.25">
      <c r="A2325" s="6">
        <v>7721</v>
      </c>
      <c r="B2325" s="7" t="s">
        <v>2343</v>
      </c>
      <c r="C2325" s="8">
        <v>43739</v>
      </c>
      <c r="D2325" s="6">
        <v>125</v>
      </c>
      <c r="E2325" s="6">
        <v>1</v>
      </c>
      <c r="F2325" s="9"/>
      <c r="G2325" s="6">
        <v>21</v>
      </c>
      <c r="H2325" s="6">
        <v>0</v>
      </c>
      <c r="I2325" s="6">
        <v>451</v>
      </c>
      <c r="J2325" s="8">
        <v>43739</v>
      </c>
      <c r="K2325" s="6">
        <v>-1</v>
      </c>
      <c r="L2325" s="6">
        <v>-1</v>
      </c>
      <c r="M2325" s="6">
        <v>0</v>
      </c>
      <c r="N2325" s="6">
        <v>0</v>
      </c>
      <c r="O2325" s="9"/>
      <c r="P2325" s="6">
        <v>-1</v>
      </c>
      <c r="Q2325" s="6">
        <v>0</v>
      </c>
      <c r="R2325" s="6">
        <v>0</v>
      </c>
      <c r="S2325" s="7" t="s">
        <v>2988</v>
      </c>
      <c r="T2325">
        <f>Tabla1[[#This Row],[id_factura_num]]</f>
        <v>7721</v>
      </c>
    </row>
    <row r="2326" spans="1:20" x14ac:dyDescent="0.25">
      <c r="A2326" s="6">
        <v>7722</v>
      </c>
      <c r="B2326" s="7" t="s">
        <v>2344</v>
      </c>
      <c r="C2326" s="8">
        <v>43739</v>
      </c>
      <c r="D2326" s="6">
        <v>48</v>
      </c>
      <c r="E2326" s="6">
        <v>2</v>
      </c>
      <c r="F2326" s="9"/>
      <c r="G2326" s="6">
        <v>21</v>
      </c>
      <c r="H2326" s="6">
        <v>0</v>
      </c>
      <c r="I2326" s="6">
        <v>452</v>
      </c>
      <c r="J2326" s="8">
        <v>43739</v>
      </c>
      <c r="K2326" s="6">
        <v>-1</v>
      </c>
      <c r="L2326" s="6">
        <v>-1</v>
      </c>
      <c r="M2326" s="6">
        <v>0</v>
      </c>
      <c r="N2326" s="6">
        <v>0</v>
      </c>
      <c r="O2326" s="9"/>
      <c r="P2326" s="6">
        <v>-1</v>
      </c>
      <c r="Q2326" s="6">
        <v>0</v>
      </c>
      <c r="R2326" s="6">
        <v>0</v>
      </c>
      <c r="S2326" s="7" t="s">
        <v>2988</v>
      </c>
      <c r="T2326">
        <f>Tabla1[[#This Row],[id_factura_num]]</f>
        <v>7722</v>
      </c>
    </row>
    <row r="2327" spans="1:20" x14ac:dyDescent="0.25">
      <c r="A2327" s="6">
        <v>7723</v>
      </c>
      <c r="B2327" s="7" t="s">
        <v>2345</v>
      </c>
      <c r="C2327" s="8">
        <v>43739</v>
      </c>
      <c r="D2327" s="6">
        <v>148</v>
      </c>
      <c r="E2327" s="6">
        <v>2</v>
      </c>
      <c r="F2327" s="9"/>
      <c r="G2327" s="6">
        <v>21</v>
      </c>
      <c r="H2327" s="6">
        <v>0</v>
      </c>
      <c r="I2327" s="6">
        <v>453</v>
      </c>
      <c r="J2327" s="8">
        <v>43739</v>
      </c>
      <c r="K2327" s="6">
        <v>-1</v>
      </c>
      <c r="L2327" s="6">
        <v>-1</v>
      </c>
      <c r="M2327" s="6">
        <v>0</v>
      </c>
      <c r="N2327" s="6">
        <v>0</v>
      </c>
      <c r="O2327" s="9"/>
      <c r="P2327" s="6">
        <v>-1</v>
      </c>
      <c r="Q2327" s="6">
        <v>0</v>
      </c>
      <c r="R2327" s="6">
        <v>0</v>
      </c>
      <c r="S2327" s="7" t="s">
        <v>2988</v>
      </c>
      <c r="T2327">
        <f>Tabla1[[#This Row],[id_factura_num]]</f>
        <v>7723</v>
      </c>
    </row>
    <row r="2328" spans="1:20" x14ac:dyDescent="0.25">
      <c r="A2328" s="6">
        <v>7724</v>
      </c>
      <c r="B2328" s="7" t="s">
        <v>2346</v>
      </c>
      <c r="C2328" s="8">
        <v>43739</v>
      </c>
      <c r="D2328" s="6">
        <v>126</v>
      </c>
      <c r="E2328" s="6">
        <v>1</v>
      </c>
      <c r="F2328" s="9"/>
      <c r="G2328" s="6">
        <v>21</v>
      </c>
      <c r="H2328" s="6">
        <v>0</v>
      </c>
      <c r="I2328" s="6">
        <v>454</v>
      </c>
      <c r="J2328" s="8">
        <v>43739</v>
      </c>
      <c r="K2328" s="6">
        <v>-1</v>
      </c>
      <c r="L2328" s="6">
        <v>-1</v>
      </c>
      <c r="M2328" s="6">
        <v>0</v>
      </c>
      <c r="N2328" s="6">
        <v>0</v>
      </c>
      <c r="O2328" s="9"/>
      <c r="P2328" s="6">
        <v>-1</v>
      </c>
      <c r="Q2328" s="6">
        <v>0</v>
      </c>
      <c r="R2328" s="6">
        <v>0</v>
      </c>
      <c r="S2328" s="7" t="s">
        <v>2988</v>
      </c>
      <c r="T2328">
        <f>Tabla1[[#This Row],[id_factura_num]]</f>
        <v>7724</v>
      </c>
    </row>
    <row r="2329" spans="1:20" x14ac:dyDescent="0.25">
      <c r="A2329" s="6">
        <v>7725</v>
      </c>
      <c r="B2329" s="7" t="s">
        <v>2347</v>
      </c>
      <c r="C2329" s="8">
        <v>43739</v>
      </c>
      <c r="D2329" s="6">
        <v>105</v>
      </c>
      <c r="E2329" s="6">
        <v>2</v>
      </c>
      <c r="F2329" s="9"/>
      <c r="G2329" s="6">
        <v>21</v>
      </c>
      <c r="H2329" s="6">
        <v>0</v>
      </c>
      <c r="I2329" s="6">
        <v>455</v>
      </c>
      <c r="J2329" s="8">
        <v>43739</v>
      </c>
      <c r="K2329" s="6">
        <v>-1</v>
      </c>
      <c r="L2329" s="6">
        <v>-1</v>
      </c>
      <c r="M2329" s="6">
        <v>0</v>
      </c>
      <c r="N2329" s="6">
        <v>0</v>
      </c>
      <c r="O2329" s="9"/>
      <c r="P2329" s="6">
        <v>-1</v>
      </c>
      <c r="Q2329" s="6">
        <v>0</v>
      </c>
      <c r="R2329" s="6">
        <v>0</v>
      </c>
      <c r="S2329" s="7" t="s">
        <v>2988</v>
      </c>
      <c r="T2329">
        <f>Tabla1[[#This Row],[id_factura_num]]</f>
        <v>7725</v>
      </c>
    </row>
    <row r="2330" spans="1:20" x14ac:dyDescent="0.25">
      <c r="A2330" s="6">
        <v>7726</v>
      </c>
      <c r="B2330" s="7" t="s">
        <v>2348</v>
      </c>
      <c r="C2330" s="8">
        <v>43739</v>
      </c>
      <c r="D2330" s="6">
        <v>2203</v>
      </c>
      <c r="E2330" s="6">
        <v>2</v>
      </c>
      <c r="F2330" s="9"/>
      <c r="G2330" s="6">
        <v>21</v>
      </c>
      <c r="H2330" s="6">
        <v>0</v>
      </c>
      <c r="I2330" s="6">
        <v>456</v>
      </c>
      <c r="J2330" s="8">
        <v>43739</v>
      </c>
      <c r="K2330" s="6">
        <v>-1</v>
      </c>
      <c r="L2330" s="6">
        <v>-1</v>
      </c>
      <c r="M2330" s="6">
        <v>0</v>
      </c>
      <c r="N2330" s="6">
        <v>0</v>
      </c>
      <c r="O2330" s="9"/>
      <c r="P2330" s="6">
        <v>-1</v>
      </c>
      <c r="Q2330" s="6">
        <v>0</v>
      </c>
      <c r="R2330" s="6">
        <v>0</v>
      </c>
      <c r="S2330" s="7" t="s">
        <v>2988</v>
      </c>
      <c r="T2330">
        <f>Tabla1[[#This Row],[id_factura_num]]</f>
        <v>7726</v>
      </c>
    </row>
    <row r="2331" spans="1:20" x14ac:dyDescent="0.25">
      <c r="A2331" s="6">
        <v>7727</v>
      </c>
      <c r="B2331" s="7" t="s">
        <v>2349</v>
      </c>
      <c r="C2331" s="8">
        <v>43739</v>
      </c>
      <c r="D2331" s="6">
        <v>20</v>
      </c>
      <c r="E2331" s="6">
        <v>1</v>
      </c>
      <c r="F2331" s="9"/>
      <c r="G2331" s="6">
        <v>21</v>
      </c>
      <c r="H2331" s="6">
        <v>0</v>
      </c>
      <c r="I2331" s="6">
        <v>457</v>
      </c>
      <c r="J2331" s="8">
        <v>43739</v>
      </c>
      <c r="K2331" s="6">
        <v>-1</v>
      </c>
      <c r="L2331" s="6">
        <v>-1</v>
      </c>
      <c r="M2331" s="6">
        <v>0</v>
      </c>
      <c r="N2331" s="6">
        <v>0</v>
      </c>
      <c r="O2331" s="9"/>
      <c r="P2331" s="6">
        <v>-1</v>
      </c>
      <c r="Q2331" s="6">
        <v>0</v>
      </c>
      <c r="R2331" s="6">
        <v>0</v>
      </c>
      <c r="S2331" s="7" t="s">
        <v>2988</v>
      </c>
      <c r="T2331">
        <f>Tabla1[[#This Row],[id_factura_num]]</f>
        <v>7727</v>
      </c>
    </row>
    <row r="2332" spans="1:20" x14ac:dyDescent="0.25">
      <c r="A2332" s="6">
        <v>7728</v>
      </c>
      <c r="B2332" s="7" t="s">
        <v>2350</v>
      </c>
      <c r="C2332" s="8">
        <v>43739</v>
      </c>
      <c r="D2332" s="6">
        <v>143</v>
      </c>
      <c r="E2332" s="6">
        <v>1</v>
      </c>
      <c r="F2332" s="9"/>
      <c r="G2332" s="6">
        <v>21</v>
      </c>
      <c r="H2332" s="6">
        <v>0</v>
      </c>
      <c r="I2332" s="6">
        <v>458</v>
      </c>
      <c r="J2332" s="8">
        <v>43739</v>
      </c>
      <c r="K2332" s="6">
        <v>-1</v>
      </c>
      <c r="L2332" s="6">
        <v>-1</v>
      </c>
      <c r="M2332" s="6">
        <v>0</v>
      </c>
      <c r="N2332" s="6">
        <v>0</v>
      </c>
      <c r="O2332" s="9"/>
      <c r="P2332" s="6">
        <v>-1</v>
      </c>
      <c r="Q2332" s="6">
        <v>0</v>
      </c>
      <c r="R2332" s="6">
        <v>0</v>
      </c>
      <c r="S2332" s="7" t="s">
        <v>2988</v>
      </c>
      <c r="T2332">
        <f>Tabla1[[#This Row],[id_factura_num]]</f>
        <v>7728</v>
      </c>
    </row>
    <row r="2333" spans="1:20" x14ac:dyDescent="0.25">
      <c r="A2333" s="6">
        <v>7729</v>
      </c>
      <c r="B2333" s="7" t="s">
        <v>2351</v>
      </c>
      <c r="C2333" s="8">
        <v>43739</v>
      </c>
      <c r="D2333" s="6">
        <v>168</v>
      </c>
      <c r="E2333" s="6">
        <v>1</v>
      </c>
      <c r="F2333" s="9"/>
      <c r="G2333" s="6">
        <v>21</v>
      </c>
      <c r="H2333" s="6">
        <v>0</v>
      </c>
      <c r="I2333" s="6">
        <v>459</v>
      </c>
      <c r="J2333" s="8">
        <v>43739</v>
      </c>
      <c r="K2333" s="6">
        <v>-1</v>
      </c>
      <c r="L2333" s="6">
        <v>-1</v>
      </c>
      <c r="M2333" s="6">
        <v>0</v>
      </c>
      <c r="N2333" s="6">
        <v>0</v>
      </c>
      <c r="O2333" s="9"/>
      <c r="P2333" s="6">
        <v>-1</v>
      </c>
      <c r="Q2333" s="6">
        <v>0</v>
      </c>
      <c r="R2333" s="6">
        <v>0</v>
      </c>
      <c r="S2333" s="7" t="s">
        <v>2988</v>
      </c>
      <c r="T2333">
        <f>Tabla1[[#This Row],[id_factura_num]]</f>
        <v>7729</v>
      </c>
    </row>
    <row r="2334" spans="1:20" x14ac:dyDescent="0.25">
      <c r="A2334" s="6">
        <v>7730</v>
      </c>
      <c r="B2334" s="7" t="s">
        <v>2352</v>
      </c>
      <c r="C2334" s="8">
        <v>43739</v>
      </c>
      <c r="D2334" s="6">
        <v>128</v>
      </c>
      <c r="E2334" s="6">
        <v>1</v>
      </c>
      <c r="F2334" s="9"/>
      <c r="G2334" s="6">
        <v>21</v>
      </c>
      <c r="H2334" s="6">
        <v>0</v>
      </c>
      <c r="I2334" s="6">
        <v>460</v>
      </c>
      <c r="J2334" s="8">
        <v>43739</v>
      </c>
      <c r="K2334" s="6">
        <v>-1</v>
      </c>
      <c r="L2334" s="6">
        <v>-1</v>
      </c>
      <c r="M2334" s="6">
        <v>0</v>
      </c>
      <c r="N2334" s="6">
        <v>0</v>
      </c>
      <c r="O2334" s="9"/>
      <c r="P2334" s="6">
        <v>-1</v>
      </c>
      <c r="Q2334" s="6">
        <v>0</v>
      </c>
      <c r="R2334" s="6">
        <v>0</v>
      </c>
      <c r="S2334" s="7" t="s">
        <v>2988</v>
      </c>
      <c r="T2334">
        <f>Tabla1[[#This Row],[id_factura_num]]</f>
        <v>7730</v>
      </c>
    </row>
    <row r="2335" spans="1:20" x14ac:dyDescent="0.25">
      <c r="A2335" s="6">
        <v>7731</v>
      </c>
      <c r="B2335" s="7" t="s">
        <v>2353</v>
      </c>
      <c r="C2335" s="8">
        <v>43739</v>
      </c>
      <c r="D2335" s="6">
        <v>89</v>
      </c>
      <c r="E2335" s="6">
        <v>2</v>
      </c>
      <c r="F2335" s="9"/>
      <c r="G2335" s="6">
        <v>21</v>
      </c>
      <c r="H2335" s="6">
        <v>0</v>
      </c>
      <c r="I2335" s="6">
        <v>461</v>
      </c>
      <c r="J2335" s="8">
        <v>43739</v>
      </c>
      <c r="K2335" s="6">
        <v>-1</v>
      </c>
      <c r="L2335" s="6">
        <v>-1</v>
      </c>
      <c r="M2335" s="6">
        <v>0</v>
      </c>
      <c r="N2335" s="6">
        <v>0</v>
      </c>
      <c r="O2335" s="9"/>
      <c r="P2335" s="6">
        <v>-1</v>
      </c>
      <c r="Q2335" s="6">
        <v>0</v>
      </c>
      <c r="R2335" s="6">
        <v>0</v>
      </c>
      <c r="S2335" s="7" t="s">
        <v>2988</v>
      </c>
      <c r="T2335">
        <f>Tabla1[[#This Row],[id_factura_num]]</f>
        <v>7731</v>
      </c>
    </row>
    <row r="2336" spans="1:20" x14ac:dyDescent="0.25">
      <c r="A2336" s="6">
        <v>7732</v>
      </c>
      <c r="B2336" s="7" t="s">
        <v>2354</v>
      </c>
      <c r="C2336" s="8">
        <v>43739</v>
      </c>
      <c r="D2336" s="6">
        <v>10</v>
      </c>
      <c r="E2336" s="6">
        <v>1</v>
      </c>
      <c r="F2336" s="9"/>
      <c r="G2336" s="6">
        <v>21</v>
      </c>
      <c r="H2336" s="6">
        <v>0</v>
      </c>
      <c r="I2336" s="6">
        <v>462</v>
      </c>
      <c r="J2336" s="8">
        <v>43739</v>
      </c>
      <c r="K2336" s="6">
        <v>-1</v>
      </c>
      <c r="L2336" s="6">
        <v>-1</v>
      </c>
      <c r="M2336" s="6">
        <v>0</v>
      </c>
      <c r="N2336" s="6">
        <v>0</v>
      </c>
      <c r="O2336" s="9"/>
      <c r="P2336" s="6">
        <v>-1</v>
      </c>
      <c r="Q2336" s="6">
        <v>0</v>
      </c>
      <c r="R2336" s="6">
        <v>0</v>
      </c>
      <c r="S2336" s="7" t="s">
        <v>2988</v>
      </c>
      <c r="T2336">
        <f>Tabla1[[#This Row],[id_factura_num]]</f>
        <v>7732</v>
      </c>
    </row>
    <row r="2337" spans="1:20" x14ac:dyDescent="0.25">
      <c r="A2337" s="6">
        <v>7733</v>
      </c>
      <c r="B2337" s="7" t="s">
        <v>2355</v>
      </c>
      <c r="C2337" s="8">
        <v>43739</v>
      </c>
      <c r="D2337" s="6">
        <v>116</v>
      </c>
      <c r="E2337" s="6">
        <v>2</v>
      </c>
      <c r="F2337" s="9"/>
      <c r="G2337" s="6">
        <v>21</v>
      </c>
      <c r="H2337" s="6">
        <v>0</v>
      </c>
      <c r="I2337" s="6">
        <v>463</v>
      </c>
      <c r="J2337" s="8">
        <v>43739</v>
      </c>
      <c r="K2337" s="6">
        <v>-1</v>
      </c>
      <c r="L2337" s="6">
        <v>-1</v>
      </c>
      <c r="M2337" s="6">
        <v>0</v>
      </c>
      <c r="N2337" s="6">
        <v>0</v>
      </c>
      <c r="O2337" s="9"/>
      <c r="P2337" s="6">
        <v>-1</v>
      </c>
      <c r="Q2337" s="6">
        <v>0</v>
      </c>
      <c r="R2337" s="6">
        <v>0</v>
      </c>
      <c r="S2337" s="7" t="s">
        <v>2988</v>
      </c>
      <c r="T2337">
        <f>Tabla1[[#This Row],[id_factura_num]]</f>
        <v>7733</v>
      </c>
    </row>
    <row r="2338" spans="1:20" x14ac:dyDescent="0.25">
      <c r="A2338" s="6">
        <v>7734</v>
      </c>
      <c r="B2338" s="7" t="s">
        <v>2356</v>
      </c>
      <c r="C2338" s="8">
        <v>43739</v>
      </c>
      <c r="D2338" s="6">
        <v>1200</v>
      </c>
      <c r="E2338" s="6">
        <v>1</v>
      </c>
      <c r="F2338" s="9"/>
      <c r="G2338" s="6">
        <v>21</v>
      </c>
      <c r="H2338" s="6">
        <v>0</v>
      </c>
      <c r="I2338" s="6">
        <v>464</v>
      </c>
      <c r="J2338" s="8">
        <v>43739</v>
      </c>
      <c r="K2338" s="6">
        <v>-1</v>
      </c>
      <c r="L2338" s="6">
        <v>-1</v>
      </c>
      <c r="M2338" s="6">
        <v>0</v>
      </c>
      <c r="N2338" s="6">
        <v>0</v>
      </c>
      <c r="O2338" s="9"/>
      <c r="P2338" s="6">
        <v>-1</v>
      </c>
      <c r="Q2338" s="6">
        <v>0</v>
      </c>
      <c r="R2338" s="6">
        <v>0</v>
      </c>
      <c r="S2338" s="7" t="s">
        <v>2988</v>
      </c>
      <c r="T2338">
        <f>Tabla1[[#This Row],[id_factura_num]]</f>
        <v>7734</v>
      </c>
    </row>
    <row r="2339" spans="1:20" x14ac:dyDescent="0.25">
      <c r="A2339" s="6">
        <v>7735</v>
      </c>
      <c r="B2339" s="7" t="s">
        <v>2357</v>
      </c>
      <c r="C2339" s="8">
        <v>43739</v>
      </c>
      <c r="D2339" s="6">
        <v>98</v>
      </c>
      <c r="E2339" s="6">
        <v>1</v>
      </c>
      <c r="F2339" s="9"/>
      <c r="G2339" s="6">
        <v>21</v>
      </c>
      <c r="H2339" s="6">
        <v>0</v>
      </c>
      <c r="I2339" s="6">
        <v>465</v>
      </c>
      <c r="J2339" s="8">
        <v>43739</v>
      </c>
      <c r="K2339" s="6">
        <v>-1</v>
      </c>
      <c r="L2339" s="6">
        <v>-1</v>
      </c>
      <c r="M2339" s="6">
        <v>0</v>
      </c>
      <c r="N2339" s="6">
        <v>0</v>
      </c>
      <c r="O2339" s="9"/>
      <c r="P2339" s="6">
        <v>-1</v>
      </c>
      <c r="Q2339" s="6">
        <v>0</v>
      </c>
      <c r="R2339" s="6">
        <v>0</v>
      </c>
      <c r="S2339" s="7" t="s">
        <v>2988</v>
      </c>
      <c r="T2339">
        <f>Tabla1[[#This Row],[id_factura_num]]</f>
        <v>7735</v>
      </c>
    </row>
    <row r="2340" spans="1:20" x14ac:dyDescent="0.25">
      <c r="A2340" s="6">
        <v>7736</v>
      </c>
      <c r="B2340" s="7" t="s">
        <v>2358</v>
      </c>
      <c r="C2340" s="8">
        <v>43739</v>
      </c>
      <c r="D2340" s="6">
        <v>65</v>
      </c>
      <c r="E2340" s="6">
        <v>1</v>
      </c>
      <c r="F2340" s="9"/>
      <c r="G2340" s="6">
        <v>21</v>
      </c>
      <c r="H2340" s="6">
        <v>0</v>
      </c>
      <c r="I2340" s="6">
        <v>466</v>
      </c>
      <c r="J2340" s="8">
        <v>43739</v>
      </c>
      <c r="K2340" s="6">
        <v>-1</v>
      </c>
      <c r="L2340" s="6">
        <v>-1</v>
      </c>
      <c r="M2340" s="6">
        <v>0</v>
      </c>
      <c r="N2340" s="6">
        <v>0</v>
      </c>
      <c r="O2340" s="9"/>
      <c r="P2340" s="6">
        <v>-1</v>
      </c>
      <c r="Q2340" s="6">
        <v>0</v>
      </c>
      <c r="R2340" s="6">
        <v>0</v>
      </c>
      <c r="S2340" s="7" t="s">
        <v>2988</v>
      </c>
      <c r="T2340">
        <f>Tabla1[[#This Row],[id_factura_num]]</f>
        <v>7736</v>
      </c>
    </row>
    <row r="2341" spans="1:20" x14ac:dyDescent="0.25">
      <c r="A2341" s="6">
        <v>7737</v>
      </c>
      <c r="B2341" s="7" t="s">
        <v>2359</v>
      </c>
      <c r="C2341" s="8">
        <v>43739</v>
      </c>
      <c r="D2341" s="6">
        <v>7</v>
      </c>
      <c r="E2341" s="6">
        <v>1</v>
      </c>
      <c r="F2341" s="9"/>
      <c r="G2341" s="6">
        <v>21</v>
      </c>
      <c r="H2341" s="6">
        <v>0</v>
      </c>
      <c r="I2341" s="6">
        <v>467</v>
      </c>
      <c r="J2341" s="8">
        <v>43739</v>
      </c>
      <c r="K2341" s="6">
        <v>-1</v>
      </c>
      <c r="L2341" s="6">
        <v>-1</v>
      </c>
      <c r="M2341" s="6">
        <v>0</v>
      </c>
      <c r="N2341" s="6">
        <v>0</v>
      </c>
      <c r="O2341" s="9"/>
      <c r="P2341" s="6">
        <v>-1</v>
      </c>
      <c r="Q2341" s="6">
        <v>0</v>
      </c>
      <c r="R2341" s="6">
        <v>0</v>
      </c>
      <c r="S2341" s="7" t="s">
        <v>2029</v>
      </c>
      <c r="T2341">
        <f>Tabla1[[#This Row],[id_factura_num]]</f>
        <v>7737</v>
      </c>
    </row>
    <row r="2342" spans="1:20" x14ac:dyDescent="0.25">
      <c r="A2342" s="6">
        <v>7738</v>
      </c>
      <c r="B2342" s="7" t="s">
        <v>2360</v>
      </c>
      <c r="C2342" s="8">
        <v>43739</v>
      </c>
      <c r="D2342" s="6">
        <v>161</v>
      </c>
      <c r="E2342" s="6">
        <v>1</v>
      </c>
      <c r="F2342" s="9"/>
      <c r="G2342" s="6">
        <v>21</v>
      </c>
      <c r="H2342" s="6">
        <v>0</v>
      </c>
      <c r="I2342" s="6">
        <v>468</v>
      </c>
      <c r="J2342" s="8">
        <v>43739</v>
      </c>
      <c r="K2342" s="6">
        <v>-1</v>
      </c>
      <c r="L2342" s="6">
        <v>-1</v>
      </c>
      <c r="M2342" s="6">
        <v>0</v>
      </c>
      <c r="N2342" s="6">
        <v>0</v>
      </c>
      <c r="O2342" s="9"/>
      <c r="P2342" s="6">
        <v>-1</v>
      </c>
      <c r="Q2342" s="6">
        <v>0</v>
      </c>
      <c r="R2342" s="6">
        <v>0</v>
      </c>
      <c r="S2342" s="7" t="s">
        <v>2988</v>
      </c>
      <c r="T2342">
        <f>Tabla1[[#This Row],[id_factura_num]]</f>
        <v>7738</v>
      </c>
    </row>
    <row r="2343" spans="1:20" x14ac:dyDescent="0.25">
      <c r="A2343" s="6">
        <v>7739</v>
      </c>
      <c r="B2343" s="7" t="s">
        <v>2361</v>
      </c>
      <c r="C2343" s="8">
        <v>43739</v>
      </c>
      <c r="D2343" s="6">
        <v>140</v>
      </c>
      <c r="E2343" s="6">
        <v>2</v>
      </c>
      <c r="F2343" s="9"/>
      <c r="G2343" s="6">
        <v>21</v>
      </c>
      <c r="H2343" s="6">
        <v>0</v>
      </c>
      <c r="I2343" s="6">
        <v>469</v>
      </c>
      <c r="J2343" s="8">
        <v>43739</v>
      </c>
      <c r="K2343" s="6">
        <v>-1</v>
      </c>
      <c r="L2343" s="6">
        <v>-1</v>
      </c>
      <c r="M2343" s="6">
        <v>0</v>
      </c>
      <c r="N2343" s="6">
        <v>0</v>
      </c>
      <c r="O2343" s="9"/>
      <c r="P2343" s="6">
        <v>-1</v>
      </c>
      <c r="Q2343" s="6">
        <v>0</v>
      </c>
      <c r="R2343" s="6">
        <v>0</v>
      </c>
      <c r="S2343" s="7" t="s">
        <v>2988</v>
      </c>
      <c r="T2343">
        <f>Tabla1[[#This Row],[id_factura_num]]</f>
        <v>7739</v>
      </c>
    </row>
    <row r="2344" spans="1:20" x14ac:dyDescent="0.25">
      <c r="A2344" s="6">
        <v>7740</v>
      </c>
      <c r="B2344" s="7" t="s">
        <v>2362</v>
      </c>
      <c r="C2344" s="8">
        <v>43739</v>
      </c>
      <c r="D2344" s="6">
        <v>45</v>
      </c>
      <c r="E2344" s="6">
        <v>2</v>
      </c>
      <c r="F2344" s="9"/>
      <c r="G2344" s="6">
        <v>21</v>
      </c>
      <c r="H2344" s="6">
        <v>0</v>
      </c>
      <c r="I2344" s="6">
        <v>470</v>
      </c>
      <c r="J2344" s="8">
        <v>43739</v>
      </c>
      <c r="K2344" s="6">
        <v>-1</v>
      </c>
      <c r="L2344" s="6">
        <v>-1</v>
      </c>
      <c r="M2344" s="6">
        <v>0</v>
      </c>
      <c r="N2344" s="6">
        <v>0</v>
      </c>
      <c r="O2344" s="9"/>
      <c r="P2344" s="6">
        <v>-1</v>
      </c>
      <c r="Q2344" s="6">
        <v>0</v>
      </c>
      <c r="R2344" s="6">
        <v>0</v>
      </c>
      <c r="S2344" s="7" t="s">
        <v>2988</v>
      </c>
      <c r="T2344">
        <f>Tabla1[[#This Row],[id_factura_num]]</f>
        <v>7740</v>
      </c>
    </row>
    <row r="2345" spans="1:20" x14ac:dyDescent="0.25">
      <c r="A2345" s="6">
        <v>7741</v>
      </c>
      <c r="B2345" s="7" t="s">
        <v>2363</v>
      </c>
      <c r="C2345" s="8">
        <v>43739</v>
      </c>
      <c r="D2345" s="6">
        <v>81</v>
      </c>
      <c r="E2345" s="6">
        <v>1</v>
      </c>
      <c r="F2345" s="9"/>
      <c r="G2345" s="6">
        <v>21</v>
      </c>
      <c r="H2345" s="6">
        <v>0</v>
      </c>
      <c r="I2345" s="6">
        <v>471</v>
      </c>
      <c r="J2345" s="8">
        <v>43739</v>
      </c>
      <c r="K2345" s="6">
        <v>-1</v>
      </c>
      <c r="L2345" s="6">
        <v>-1</v>
      </c>
      <c r="M2345" s="6">
        <v>0</v>
      </c>
      <c r="N2345" s="6">
        <v>0</v>
      </c>
      <c r="O2345" s="9"/>
      <c r="P2345" s="6">
        <v>-1</v>
      </c>
      <c r="Q2345" s="6">
        <v>0</v>
      </c>
      <c r="R2345" s="6">
        <v>0</v>
      </c>
      <c r="S2345" s="7" t="s">
        <v>2988</v>
      </c>
      <c r="T2345">
        <f>Tabla1[[#This Row],[id_factura_num]]</f>
        <v>7741</v>
      </c>
    </row>
    <row r="2346" spans="1:20" x14ac:dyDescent="0.25">
      <c r="A2346" s="6">
        <v>7742</v>
      </c>
      <c r="B2346" s="7" t="s">
        <v>2364</v>
      </c>
      <c r="C2346" s="8">
        <v>43739</v>
      </c>
      <c r="D2346" s="6">
        <v>56</v>
      </c>
      <c r="E2346" s="6">
        <v>1</v>
      </c>
      <c r="F2346" s="9"/>
      <c r="G2346" s="6">
        <v>21</v>
      </c>
      <c r="H2346" s="6">
        <v>0</v>
      </c>
      <c r="I2346" s="6">
        <v>472</v>
      </c>
      <c r="J2346" s="8">
        <v>43739</v>
      </c>
      <c r="K2346" s="6">
        <v>-1</v>
      </c>
      <c r="L2346" s="6">
        <v>-1</v>
      </c>
      <c r="M2346" s="6">
        <v>0</v>
      </c>
      <c r="N2346" s="6">
        <v>0</v>
      </c>
      <c r="O2346" s="9"/>
      <c r="P2346" s="6">
        <v>-1</v>
      </c>
      <c r="Q2346" s="6">
        <v>0</v>
      </c>
      <c r="R2346" s="6">
        <v>0</v>
      </c>
      <c r="S2346" s="7" t="s">
        <v>2988</v>
      </c>
      <c r="T2346">
        <f>Tabla1[[#This Row],[id_factura_num]]</f>
        <v>7742</v>
      </c>
    </row>
    <row r="2347" spans="1:20" x14ac:dyDescent="0.25">
      <c r="A2347" s="6">
        <v>7743</v>
      </c>
      <c r="B2347" s="7" t="s">
        <v>2365</v>
      </c>
      <c r="C2347" s="8">
        <v>43739</v>
      </c>
      <c r="D2347" s="6">
        <v>135</v>
      </c>
      <c r="E2347" s="6">
        <v>1</v>
      </c>
      <c r="F2347" s="9"/>
      <c r="G2347" s="6">
        <v>21</v>
      </c>
      <c r="H2347" s="6">
        <v>0</v>
      </c>
      <c r="I2347" s="6">
        <v>473</v>
      </c>
      <c r="J2347" s="8">
        <v>43739</v>
      </c>
      <c r="K2347" s="6">
        <v>-1</v>
      </c>
      <c r="L2347" s="6">
        <v>-1</v>
      </c>
      <c r="M2347" s="6">
        <v>0</v>
      </c>
      <c r="N2347" s="6">
        <v>0</v>
      </c>
      <c r="O2347" s="9"/>
      <c r="P2347" s="6">
        <v>-1</v>
      </c>
      <c r="Q2347" s="6">
        <v>0</v>
      </c>
      <c r="R2347" s="6">
        <v>0</v>
      </c>
      <c r="S2347" s="7" t="s">
        <v>2988</v>
      </c>
      <c r="T2347">
        <f>Tabla1[[#This Row],[id_factura_num]]</f>
        <v>7743</v>
      </c>
    </row>
    <row r="2348" spans="1:20" x14ac:dyDescent="0.25">
      <c r="A2348" s="6">
        <v>7744</v>
      </c>
      <c r="B2348" s="7" t="s">
        <v>2366</v>
      </c>
      <c r="C2348" s="8">
        <v>43739</v>
      </c>
      <c r="D2348" s="6">
        <v>133</v>
      </c>
      <c r="E2348" s="6">
        <v>1</v>
      </c>
      <c r="F2348" s="9"/>
      <c r="G2348" s="6">
        <v>21</v>
      </c>
      <c r="H2348" s="6">
        <v>0</v>
      </c>
      <c r="I2348" s="6">
        <v>474</v>
      </c>
      <c r="J2348" s="8">
        <v>43739</v>
      </c>
      <c r="K2348" s="6">
        <v>-1</v>
      </c>
      <c r="L2348" s="6">
        <v>-1</v>
      </c>
      <c r="M2348" s="6">
        <v>0</v>
      </c>
      <c r="N2348" s="6">
        <v>0</v>
      </c>
      <c r="O2348" s="9"/>
      <c r="P2348" s="6">
        <v>-1</v>
      </c>
      <c r="Q2348" s="6">
        <v>0</v>
      </c>
      <c r="R2348" s="6">
        <v>0</v>
      </c>
      <c r="S2348" s="7" t="s">
        <v>2988</v>
      </c>
      <c r="T2348">
        <f>Tabla1[[#This Row],[id_factura_num]]</f>
        <v>7744</v>
      </c>
    </row>
    <row r="2349" spans="1:20" x14ac:dyDescent="0.25">
      <c r="A2349" s="6">
        <v>7745</v>
      </c>
      <c r="B2349" s="7" t="s">
        <v>2367</v>
      </c>
      <c r="C2349" s="8">
        <v>43739</v>
      </c>
      <c r="D2349" s="6">
        <v>2199</v>
      </c>
      <c r="E2349" s="6">
        <v>2</v>
      </c>
      <c r="F2349" s="9"/>
      <c r="G2349" s="6">
        <v>21</v>
      </c>
      <c r="H2349" s="6">
        <v>0</v>
      </c>
      <c r="I2349" s="6">
        <v>475</v>
      </c>
      <c r="J2349" s="8">
        <v>43739</v>
      </c>
      <c r="K2349" s="6">
        <v>-1</v>
      </c>
      <c r="L2349" s="6">
        <v>-1</v>
      </c>
      <c r="M2349" s="6">
        <v>0</v>
      </c>
      <c r="N2349" s="6">
        <v>0</v>
      </c>
      <c r="O2349" s="9"/>
      <c r="P2349" s="6">
        <v>-1</v>
      </c>
      <c r="Q2349" s="6">
        <v>0</v>
      </c>
      <c r="R2349" s="6">
        <v>0</v>
      </c>
      <c r="S2349" s="7" t="s">
        <v>2988</v>
      </c>
      <c r="T2349">
        <f>Tabla1[[#This Row],[id_factura_num]]</f>
        <v>7745</v>
      </c>
    </row>
    <row r="2350" spans="1:20" x14ac:dyDescent="0.25">
      <c r="A2350" s="6">
        <v>7746</v>
      </c>
      <c r="B2350" s="7" t="s">
        <v>2368</v>
      </c>
      <c r="C2350" s="8">
        <v>43739</v>
      </c>
      <c r="D2350" s="6">
        <v>123</v>
      </c>
      <c r="E2350" s="6">
        <v>1</v>
      </c>
      <c r="F2350" s="9"/>
      <c r="G2350" s="6">
        <v>21</v>
      </c>
      <c r="H2350" s="6">
        <v>0</v>
      </c>
      <c r="I2350" s="6">
        <v>476</v>
      </c>
      <c r="J2350" s="8">
        <v>43739</v>
      </c>
      <c r="K2350" s="6">
        <v>-1</v>
      </c>
      <c r="L2350" s="6">
        <v>-1</v>
      </c>
      <c r="M2350" s="6">
        <v>0</v>
      </c>
      <c r="N2350" s="6">
        <v>0</v>
      </c>
      <c r="O2350" s="9"/>
      <c r="P2350" s="6">
        <v>-1</v>
      </c>
      <c r="Q2350" s="6">
        <v>0</v>
      </c>
      <c r="R2350" s="6">
        <v>0</v>
      </c>
      <c r="S2350" s="7" t="s">
        <v>2988</v>
      </c>
      <c r="T2350">
        <f>Tabla1[[#This Row],[id_factura_num]]</f>
        <v>7746</v>
      </c>
    </row>
    <row r="2351" spans="1:20" x14ac:dyDescent="0.25">
      <c r="A2351" s="6">
        <v>7747</v>
      </c>
      <c r="B2351" s="7" t="s">
        <v>2369</v>
      </c>
      <c r="C2351" s="8">
        <v>43739</v>
      </c>
      <c r="D2351" s="6">
        <v>147</v>
      </c>
      <c r="E2351" s="6">
        <v>1</v>
      </c>
      <c r="F2351" s="9"/>
      <c r="G2351" s="6">
        <v>21</v>
      </c>
      <c r="H2351" s="6">
        <v>0</v>
      </c>
      <c r="I2351" s="6">
        <v>477</v>
      </c>
      <c r="J2351" s="8">
        <v>43739</v>
      </c>
      <c r="K2351" s="6">
        <v>-1</v>
      </c>
      <c r="L2351" s="6">
        <v>-1</v>
      </c>
      <c r="M2351" s="6">
        <v>0</v>
      </c>
      <c r="N2351" s="6">
        <v>0</v>
      </c>
      <c r="O2351" s="9"/>
      <c r="P2351" s="6">
        <v>-1</v>
      </c>
      <c r="Q2351" s="6">
        <v>0</v>
      </c>
      <c r="R2351" s="6">
        <v>0</v>
      </c>
      <c r="S2351" s="7" t="s">
        <v>2988</v>
      </c>
      <c r="T2351">
        <f>Tabla1[[#This Row],[id_factura_num]]</f>
        <v>7747</v>
      </c>
    </row>
    <row r="2352" spans="1:20" x14ac:dyDescent="0.25">
      <c r="A2352" s="6">
        <v>7748</v>
      </c>
      <c r="B2352" s="7" t="s">
        <v>2370</v>
      </c>
      <c r="C2352" s="8">
        <v>43739</v>
      </c>
      <c r="D2352" s="6">
        <v>159</v>
      </c>
      <c r="E2352" s="6">
        <v>1</v>
      </c>
      <c r="F2352" s="9"/>
      <c r="G2352" s="6">
        <v>21</v>
      </c>
      <c r="H2352" s="6">
        <v>0</v>
      </c>
      <c r="I2352" s="6">
        <v>478</v>
      </c>
      <c r="J2352" s="8">
        <v>43739</v>
      </c>
      <c r="K2352" s="6">
        <v>-1</v>
      </c>
      <c r="L2352" s="6">
        <v>-1</v>
      </c>
      <c r="M2352" s="6">
        <v>0</v>
      </c>
      <c r="N2352" s="6">
        <v>0</v>
      </c>
      <c r="O2352" s="9"/>
      <c r="P2352" s="6">
        <v>-1</v>
      </c>
      <c r="Q2352" s="6">
        <v>0</v>
      </c>
      <c r="R2352" s="6">
        <v>0</v>
      </c>
      <c r="S2352" s="7" t="s">
        <v>2988</v>
      </c>
      <c r="T2352">
        <f>Tabla1[[#This Row],[id_factura_num]]</f>
        <v>7748</v>
      </c>
    </row>
    <row r="2353" spans="1:20" x14ac:dyDescent="0.25">
      <c r="A2353" s="6">
        <v>7749</v>
      </c>
      <c r="B2353" s="7" t="s">
        <v>2371</v>
      </c>
      <c r="C2353" s="8">
        <v>43739</v>
      </c>
      <c r="D2353" s="6">
        <v>122</v>
      </c>
      <c r="E2353" s="6">
        <v>1</v>
      </c>
      <c r="F2353" s="9"/>
      <c r="G2353" s="6">
        <v>21</v>
      </c>
      <c r="H2353" s="6">
        <v>0</v>
      </c>
      <c r="I2353" s="6">
        <v>479</v>
      </c>
      <c r="J2353" s="8">
        <v>43739</v>
      </c>
      <c r="K2353" s="6">
        <v>-1</v>
      </c>
      <c r="L2353" s="6">
        <v>-1</v>
      </c>
      <c r="M2353" s="6">
        <v>0</v>
      </c>
      <c r="N2353" s="6">
        <v>0</v>
      </c>
      <c r="O2353" s="9"/>
      <c r="P2353" s="6">
        <v>-1</v>
      </c>
      <c r="Q2353" s="6">
        <v>0</v>
      </c>
      <c r="R2353" s="6">
        <v>0</v>
      </c>
      <c r="S2353" s="7" t="s">
        <v>2988</v>
      </c>
      <c r="T2353">
        <f>Tabla1[[#This Row],[id_factura_num]]</f>
        <v>7749</v>
      </c>
    </row>
    <row r="2354" spans="1:20" x14ac:dyDescent="0.25">
      <c r="A2354" s="6">
        <v>7750</v>
      </c>
      <c r="B2354" s="7" t="s">
        <v>2372</v>
      </c>
      <c r="C2354" s="8">
        <v>43739</v>
      </c>
      <c r="D2354" s="6">
        <v>162</v>
      </c>
      <c r="E2354" s="6">
        <v>1</v>
      </c>
      <c r="F2354" s="9"/>
      <c r="G2354" s="6">
        <v>21</v>
      </c>
      <c r="H2354" s="6">
        <v>0</v>
      </c>
      <c r="I2354" s="6">
        <v>480</v>
      </c>
      <c r="J2354" s="8">
        <v>43739</v>
      </c>
      <c r="K2354" s="6">
        <v>-1</v>
      </c>
      <c r="L2354" s="6">
        <v>-1</v>
      </c>
      <c r="M2354" s="6">
        <v>0</v>
      </c>
      <c r="N2354" s="6">
        <v>0</v>
      </c>
      <c r="O2354" s="9"/>
      <c r="P2354" s="6">
        <v>-1</v>
      </c>
      <c r="Q2354" s="6">
        <v>0</v>
      </c>
      <c r="R2354" s="6">
        <v>0</v>
      </c>
      <c r="S2354" s="7" t="s">
        <v>2988</v>
      </c>
      <c r="T2354">
        <f>Tabla1[[#This Row],[id_factura_num]]</f>
        <v>7750</v>
      </c>
    </row>
    <row r="2355" spans="1:20" x14ac:dyDescent="0.25">
      <c r="A2355" s="6">
        <v>7751</v>
      </c>
      <c r="B2355" s="7" t="s">
        <v>2373</v>
      </c>
      <c r="C2355" s="8">
        <v>43753</v>
      </c>
      <c r="D2355" s="6">
        <v>102</v>
      </c>
      <c r="E2355" s="6">
        <v>1</v>
      </c>
      <c r="F2355" s="9"/>
      <c r="G2355" s="6">
        <v>21</v>
      </c>
      <c r="H2355" s="6">
        <v>0</v>
      </c>
      <c r="I2355" s="6">
        <v>481</v>
      </c>
      <c r="J2355" s="8">
        <v>43753</v>
      </c>
      <c r="K2355" s="6">
        <v>-1</v>
      </c>
      <c r="L2355" s="6">
        <v>-1</v>
      </c>
      <c r="M2355" s="6">
        <v>0</v>
      </c>
      <c r="N2355" s="6">
        <v>0</v>
      </c>
      <c r="O2355" s="9"/>
      <c r="P2355" s="6">
        <v>-1</v>
      </c>
      <c r="Q2355" s="6">
        <v>0</v>
      </c>
      <c r="R2355" s="6">
        <v>0</v>
      </c>
      <c r="S2355" s="7" t="s">
        <v>2988</v>
      </c>
      <c r="T2355">
        <f>Tabla1[[#This Row],[id_factura_num]]</f>
        <v>7751</v>
      </c>
    </row>
    <row r="2356" spans="1:20" x14ac:dyDescent="0.25">
      <c r="A2356" s="6">
        <v>7752</v>
      </c>
      <c r="B2356" s="7" t="s">
        <v>2374</v>
      </c>
      <c r="C2356" s="8">
        <v>43770</v>
      </c>
      <c r="D2356" s="6">
        <v>49</v>
      </c>
      <c r="E2356" s="6">
        <v>1</v>
      </c>
      <c r="F2356" s="9"/>
      <c r="G2356" s="6">
        <v>21</v>
      </c>
      <c r="H2356" s="6">
        <v>0</v>
      </c>
      <c r="I2356" s="6">
        <v>482</v>
      </c>
      <c r="J2356" s="8">
        <v>43770</v>
      </c>
      <c r="K2356" s="6">
        <v>-1</v>
      </c>
      <c r="L2356" s="6">
        <v>-1</v>
      </c>
      <c r="M2356" s="6">
        <v>0</v>
      </c>
      <c r="N2356" s="6">
        <v>0</v>
      </c>
      <c r="O2356" s="9"/>
      <c r="P2356" s="6">
        <v>-1</v>
      </c>
      <c r="Q2356" s="6">
        <v>0</v>
      </c>
      <c r="R2356" s="6">
        <v>0</v>
      </c>
      <c r="S2356" s="7" t="s">
        <v>2988</v>
      </c>
      <c r="T2356">
        <f>Tabla1[[#This Row],[id_factura_num]]</f>
        <v>7752</v>
      </c>
    </row>
    <row r="2357" spans="1:20" x14ac:dyDescent="0.25">
      <c r="A2357" s="6">
        <v>7753</v>
      </c>
      <c r="B2357" s="7" t="s">
        <v>2375</v>
      </c>
      <c r="C2357" s="8">
        <v>43770</v>
      </c>
      <c r="D2357" s="6">
        <v>138</v>
      </c>
      <c r="E2357" s="6">
        <v>1</v>
      </c>
      <c r="F2357" s="9"/>
      <c r="G2357" s="6">
        <v>21</v>
      </c>
      <c r="H2357" s="6">
        <v>0</v>
      </c>
      <c r="I2357" s="6">
        <v>483</v>
      </c>
      <c r="J2357" s="8">
        <v>43770</v>
      </c>
      <c r="K2357" s="6">
        <v>-1</v>
      </c>
      <c r="L2357" s="6">
        <v>-1</v>
      </c>
      <c r="M2357" s="6">
        <v>0</v>
      </c>
      <c r="N2357" s="6">
        <v>0</v>
      </c>
      <c r="O2357" s="9"/>
      <c r="P2357" s="6">
        <v>-1</v>
      </c>
      <c r="Q2357" s="6">
        <v>0</v>
      </c>
      <c r="R2357" s="6">
        <v>0</v>
      </c>
      <c r="S2357" s="7" t="s">
        <v>2988</v>
      </c>
      <c r="T2357">
        <f>Tabla1[[#This Row],[id_factura_num]]</f>
        <v>7753</v>
      </c>
    </row>
    <row r="2358" spans="1:20" x14ac:dyDescent="0.25">
      <c r="A2358" s="6">
        <v>7754</v>
      </c>
      <c r="B2358" s="7" t="s">
        <v>2376</v>
      </c>
      <c r="C2358" s="8">
        <v>43770</v>
      </c>
      <c r="D2358" s="6">
        <v>92</v>
      </c>
      <c r="E2358" s="6">
        <v>1</v>
      </c>
      <c r="F2358" s="9"/>
      <c r="G2358" s="6">
        <v>21</v>
      </c>
      <c r="H2358" s="6">
        <v>0</v>
      </c>
      <c r="I2358" s="6">
        <v>484</v>
      </c>
      <c r="J2358" s="8">
        <v>43770</v>
      </c>
      <c r="K2358" s="6">
        <v>-1</v>
      </c>
      <c r="L2358" s="6">
        <v>-1</v>
      </c>
      <c r="M2358" s="6">
        <v>0</v>
      </c>
      <c r="N2358" s="6">
        <v>0</v>
      </c>
      <c r="O2358" s="9"/>
      <c r="P2358" s="6">
        <v>-1</v>
      </c>
      <c r="Q2358" s="6">
        <v>0</v>
      </c>
      <c r="R2358" s="6">
        <v>0</v>
      </c>
      <c r="S2358" s="7" t="s">
        <v>2988</v>
      </c>
      <c r="T2358">
        <f>Tabla1[[#This Row],[id_factura_num]]</f>
        <v>7754</v>
      </c>
    </row>
    <row r="2359" spans="1:20" x14ac:dyDescent="0.25">
      <c r="A2359" s="6">
        <v>7755</v>
      </c>
      <c r="B2359" s="7" t="s">
        <v>2377</v>
      </c>
      <c r="C2359" s="8">
        <v>43770</v>
      </c>
      <c r="D2359" s="6">
        <v>42</v>
      </c>
      <c r="E2359" s="6">
        <v>1</v>
      </c>
      <c r="F2359" s="9"/>
      <c r="G2359" s="6">
        <v>21</v>
      </c>
      <c r="H2359" s="6">
        <v>0</v>
      </c>
      <c r="I2359" s="6">
        <v>485</v>
      </c>
      <c r="J2359" s="8">
        <v>43770</v>
      </c>
      <c r="K2359" s="6">
        <v>-1</v>
      </c>
      <c r="L2359" s="6">
        <v>-1</v>
      </c>
      <c r="M2359" s="6">
        <v>0</v>
      </c>
      <c r="N2359" s="6">
        <v>0</v>
      </c>
      <c r="O2359" s="9"/>
      <c r="P2359" s="6">
        <v>-1</v>
      </c>
      <c r="Q2359" s="6">
        <v>0</v>
      </c>
      <c r="R2359" s="6">
        <v>0</v>
      </c>
      <c r="S2359" s="7" t="s">
        <v>2988</v>
      </c>
      <c r="T2359">
        <f>Tabla1[[#This Row],[id_factura_num]]</f>
        <v>7755</v>
      </c>
    </row>
    <row r="2360" spans="1:20" x14ac:dyDescent="0.25">
      <c r="A2360" s="6">
        <v>7756</v>
      </c>
      <c r="B2360" s="7" t="s">
        <v>2378</v>
      </c>
      <c r="C2360" s="8">
        <v>43770</v>
      </c>
      <c r="D2360" s="6">
        <v>129</v>
      </c>
      <c r="E2360" s="6">
        <v>1</v>
      </c>
      <c r="F2360" s="9"/>
      <c r="G2360" s="6">
        <v>21</v>
      </c>
      <c r="H2360" s="6">
        <v>0</v>
      </c>
      <c r="I2360" s="6">
        <v>486</v>
      </c>
      <c r="J2360" s="8">
        <v>43770</v>
      </c>
      <c r="K2360" s="6">
        <v>-1</v>
      </c>
      <c r="L2360" s="6">
        <v>-1</v>
      </c>
      <c r="M2360" s="6">
        <v>0</v>
      </c>
      <c r="N2360" s="6">
        <v>0</v>
      </c>
      <c r="O2360" s="9"/>
      <c r="P2360" s="6">
        <v>-1</v>
      </c>
      <c r="Q2360" s="6">
        <v>0</v>
      </c>
      <c r="R2360" s="6">
        <v>0</v>
      </c>
      <c r="S2360" s="7" t="s">
        <v>2988</v>
      </c>
      <c r="T2360">
        <f>Tabla1[[#This Row],[id_factura_num]]</f>
        <v>7756</v>
      </c>
    </row>
    <row r="2361" spans="1:20" x14ac:dyDescent="0.25">
      <c r="A2361" s="6">
        <v>7757</v>
      </c>
      <c r="B2361" s="7" t="s">
        <v>2379</v>
      </c>
      <c r="C2361" s="8">
        <v>43770</v>
      </c>
      <c r="D2361" s="6">
        <v>193</v>
      </c>
      <c r="E2361" s="6">
        <v>1</v>
      </c>
      <c r="F2361" s="9"/>
      <c r="G2361" s="6">
        <v>21</v>
      </c>
      <c r="H2361" s="6">
        <v>0</v>
      </c>
      <c r="I2361" s="6">
        <v>487</v>
      </c>
      <c r="J2361" s="8">
        <v>43770</v>
      </c>
      <c r="K2361" s="6">
        <v>-1</v>
      </c>
      <c r="L2361" s="6">
        <v>-1</v>
      </c>
      <c r="M2361" s="6">
        <v>0</v>
      </c>
      <c r="N2361" s="6">
        <v>0</v>
      </c>
      <c r="O2361" s="9"/>
      <c r="P2361" s="6">
        <v>-1</v>
      </c>
      <c r="Q2361" s="6">
        <v>0</v>
      </c>
      <c r="R2361" s="6">
        <v>0</v>
      </c>
      <c r="S2361" s="7" t="s">
        <v>2988</v>
      </c>
      <c r="T2361">
        <f>Tabla1[[#This Row],[id_factura_num]]</f>
        <v>7757</v>
      </c>
    </row>
    <row r="2362" spans="1:20" x14ac:dyDescent="0.25">
      <c r="A2362" s="6">
        <v>7758</v>
      </c>
      <c r="B2362" s="7" t="s">
        <v>2380</v>
      </c>
      <c r="C2362" s="8">
        <v>43770</v>
      </c>
      <c r="D2362" s="6">
        <v>109</v>
      </c>
      <c r="E2362" s="6">
        <v>1</v>
      </c>
      <c r="F2362" s="9"/>
      <c r="G2362" s="6">
        <v>21</v>
      </c>
      <c r="H2362" s="6">
        <v>0</v>
      </c>
      <c r="I2362" s="6">
        <v>488</v>
      </c>
      <c r="J2362" s="8">
        <v>43770</v>
      </c>
      <c r="K2362" s="6">
        <v>-1</v>
      </c>
      <c r="L2362" s="6">
        <v>-1</v>
      </c>
      <c r="M2362" s="6">
        <v>0</v>
      </c>
      <c r="N2362" s="6">
        <v>0</v>
      </c>
      <c r="O2362" s="9"/>
      <c r="P2362" s="6">
        <v>-1</v>
      </c>
      <c r="Q2362" s="6">
        <v>0</v>
      </c>
      <c r="R2362" s="6">
        <v>0</v>
      </c>
      <c r="S2362" s="7" t="s">
        <v>2988</v>
      </c>
      <c r="T2362">
        <f>Tabla1[[#This Row],[id_factura_num]]</f>
        <v>7758</v>
      </c>
    </row>
    <row r="2363" spans="1:20" x14ac:dyDescent="0.25">
      <c r="A2363" s="6">
        <v>7759</v>
      </c>
      <c r="B2363" s="7" t="s">
        <v>2381</v>
      </c>
      <c r="C2363" s="8">
        <v>43770</v>
      </c>
      <c r="D2363" s="6">
        <v>110</v>
      </c>
      <c r="E2363" s="6">
        <v>1</v>
      </c>
      <c r="F2363" s="9"/>
      <c r="G2363" s="6">
        <v>21</v>
      </c>
      <c r="H2363" s="6">
        <v>0</v>
      </c>
      <c r="I2363" s="6">
        <v>489</v>
      </c>
      <c r="J2363" s="8">
        <v>43770</v>
      </c>
      <c r="K2363" s="6">
        <v>-1</v>
      </c>
      <c r="L2363" s="6">
        <v>-1</v>
      </c>
      <c r="M2363" s="6">
        <v>0</v>
      </c>
      <c r="N2363" s="6">
        <v>0</v>
      </c>
      <c r="O2363" s="9"/>
      <c r="P2363" s="6">
        <v>-1</v>
      </c>
      <c r="Q2363" s="6">
        <v>0</v>
      </c>
      <c r="R2363" s="6">
        <v>0</v>
      </c>
      <c r="S2363" s="7" t="s">
        <v>2988</v>
      </c>
      <c r="T2363">
        <f>Tabla1[[#This Row],[id_factura_num]]</f>
        <v>7759</v>
      </c>
    </row>
    <row r="2364" spans="1:20" x14ac:dyDescent="0.25">
      <c r="A2364" s="6">
        <v>7760</v>
      </c>
      <c r="B2364" s="7" t="s">
        <v>2382</v>
      </c>
      <c r="C2364" s="8">
        <v>43770</v>
      </c>
      <c r="D2364" s="6">
        <v>111</v>
      </c>
      <c r="E2364" s="6">
        <v>1</v>
      </c>
      <c r="F2364" s="9"/>
      <c r="G2364" s="6">
        <v>21</v>
      </c>
      <c r="H2364" s="6">
        <v>0</v>
      </c>
      <c r="I2364" s="6">
        <v>490</v>
      </c>
      <c r="J2364" s="8">
        <v>43770</v>
      </c>
      <c r="K2364" s="6">
        <v>-1</v>
      </c>
      <c r="L2364" s="6">
        <v>-1</v>
      </c>
      <c r="M2364" s="6">
        <v>0</v>
      </c>
      <c r="N2364" s="6">
        <v>0</v>
      </c>
      <c r="O2364" s="9"/>
      <c r="P2364" s="6">
        <v>-1</v>
      </c>
      <c r="Q2364" s="6">
        <v>0</v>
      </c>
      <c r="R2364" s="6">
        <v>0</v>
      </c>
      <c r="S2364" s="7" t="s">
        <v>2988</v>
      </c>
      <c r="T2364">
        <f>Tabla1[[#This Row],[id_factura_num]]</f>
        <v>7760</v>
      </c>
    </row>
    <row r="2365" spans="1:20" x14ac:dyDescent="0.25">
      <c r="A2365" s="6">
        <v>7761</v>
      </c>
      <c r="B2365" s="7" t="s">
        <v>2383</v>
      </c>
      <c r="C2365" s="8">
        <v>43770</v>
      </c>
      <c r="D2365" s="6">
        <v>112</v>
      </c>
      <c r="E2365" s="6">
        <v>1</v>
      </c>
      <c r="F2365" s="9"/>
      <c r="G2365" s="6">
        <v>21</v>
      </c>
      <c r="H2365" s="6">
        <v>0</v>
      </c>
      <c r="I2365" s="6">
        <v>491</v>
      </c>
      <c r="J2365" s="8">
        <v>43770</v>
      </c>
      <c r="K2365" s="6">
        <v>-1</v>
      </c>
      <c r="L2365" s="6">
        <v>-1</v>
      </c>
      <c r="M2365" s="6">
        <v>0</v>
      </c>
      <c r="N2365" s="6">
        <v>0</v>
      </c>
      <c r="O2365" s="9"/>
      <c r="P2365" s="6">
        <v>-1</v>
      </c>
      <c r="Q2365" s="6">
        <v>0</v>
      </c>
      <c r="R2365" s="6">
        <v>0</v>
      </c>
      <c r="S2365" s="7" t="s">
        <v>2988</v>
      </c>
      <c r="T2365">
        <f>Tabla1[[#This Row],[id_factura_num]]</f>
        <v>7761</v>
      </c>
    </row>
    <row r="2366" spans="1:20" x14ac:dyDescent="0.25">
      <c r="A2366" s="6">
        <v>7762</v>
      </c>
      <c r="B2366" s="7" t="s">
        <v>2384</v>
      </c>
      <c r="C2366" s="8">
        <v>43770</v>
      </c>
      <c r="D2366" s="6">
        <v>177</v>
      </c>
      <c r="E2366" s="6">
        <v>1</v>
      </c>
      <c r="F2366" s="9"/>
      <c r="G2366" s="6">
        <v>21</v>
      </c>
      <c r="H2366" s="6">
        <v>0</v>
      </c>
      <c r="I2366" s="6">
        <v>492</v>
      </c>
      <c r="J2366" s="8">
        <v>43770</v>
      </c>
      <c r="K2366" s="6">
        <v>-1</v>
      </c>
      <c r="L2366" s="6">
        <v>-1</v>
      </c>
      <c r="M2366" s="6">
        <v>0</v>
      </c>
      <c r="N2366" s="6">
        <v>0</v>
      </c>
      <c r="O2366" s="9"/>
      <c r="P2366" s="6">
        <v>-1</v>
      </c>
      <c r="Q2366" s="6">
        <v>0</v>
      </c>
      <c r="R2366" s="6">
        <v>0</v>
      </c>
      <c r="S2366" s="7" t="s">
        <v>2988</v>
      </c>
      <c r="T2366">
        <f>Tabla1[[#This Row],[id_factura_num]]</f>
        <v>7762</v>
      </c>
    </row>
    <row r="2367" spans="1:20" x14ac:dyDescent="0.25">
      <c r="A2367" s="6">
        <v>7763</v>
      </c>
      <c r="B2367" s="7" t="s">
        <v>2385</v>
      </c>
      <c r="C2367" s="8">
        <v>43770</v>
      </c>
      <c r="D2367" s="6">
        <v>154</v>
      </c>
      <c r="E2367" s="6">
        <v>1</v>
      </c>
      <c r="F2367" s="9"/>
      <c r="G2367" s="6">
        <v>21</v>
      </c>
      <c r="H2367" s="6">
        <v>0</v>
      </c>
      <c r="I2367" s="6">
        <v>493</v>
      </c>
      <c r="J2367" s="8">
        <v>43770</v>
      </c>
      <c r="K2367" s="6">
        <v>-1</v>
      </c>
      <c r="L2367" s="6">
        <v>-1</v>
      </c>
      <c r="M2367" s="6">
        <v>0</v>
      </c>
      <c r="N2367" s="6">
        <v>0</v>
      </c>
      <c r="O2367" s="9"/>
      <c r="P2367" s="6">
        <v>-1</v>
      </c>
      <c r="Q2367" s="6">
        <v>0</v>
      </c>
      <c r="R2367" s="6">
        <v>0</v>
      </c>
      <c r="S2367" s="7" t="s">
        <v>2988</v>
      </c>
      <c r="T2367">
        <f>Tabla1[[#This Row],[id_factura_num]]</f>
        <v>7763</v>
      </c>
    </row>
    <row r="2368" spans="1:20" x14ac:dyDescent="0.25">
      <c r="A2368" s="6">
        <v>7764</v>
      </c>
      <c r="B2368" s="7" t="s">
        <v>2386</v>
      </c>
      <c r="C2368" s="8">
        <v>43770</v>
      </c>
      <c r="D2368" s="6">
        <v>100</v>
      </c>
      <c r="E2368" s="6">
        <v>1</v>
      </c>
      <c r="F2368" s="9"/>
      <c r="G2368" s="6">
        <v>21</v>
      </c>
      <c r="H2368" s="6">
        <v>0</v>
      </c>
      <c r="I2368" s="6">
        <v>494</v>
      </c>
      <c r="J2368" s="8">
        <v>43770</v>
      </c>
      <c r="K2368" s="6">
        <v>-1</v>
      </c>
      <c r="L2368" s="6">
        <v>-1</v>
      </c>
      <c r="M2368" s="6">
        <v>0</v>
      </c>
      <c r="N2368" s="6">
        <v>0</v>
      </c>
      <c r="O2368" s="9"/>
      <c r="P2368" s="6">
        <v>-1</v>
      </c>
      <c r="Q2368" s="6">
        <v>0</v>
      </c>
      <c r="R2368" s="6">
        <v>0</v>
      </c>
      <c r="S2368" s="7" t="s">
        <v>2988</v>
      </c>
      <c r="T2368">
        <f>Tabla1[[#This Row],[id_factura_num]]</f>
        <v>7764</v>
      </c>
    </row>
    <row r="2369" spans="1:20" x14ac:dyDescent="0.25">
      <c r="A2369" s="6">
        <v>7765</v>
      </c>
      <c r="B2369" s="7" t="s">
        <v>2387</v>
      </c>
      <c r="C2369" s="8">
        <v>43770</v>
      </c>
      <c r="D2369" s="6">
        <v>74</v>
      </c>
      <c r="E2369" s="6">
        <v>1</v>
      </c>
      <c r="F2369" s="9"/>
      <c r="G2369" s="6">
        <v>21</v>
      </c>
      <c r="H2369" s="6">
        <v>0</v>
      </c>
      <c r="I2369" s="6">
        <v>495</v>
      </c>
      <c r="J2369" s="8">
        <v>43770</v>
      </c>
      <c r="K2369" s="6">
        <v>-1</v>
      </c>
      <c r="L2369" s="6">
        <v>-1</v>
      </c>
      <c r="M2369" s="6">
        <v>0</v>
      </c>
      <c r="N2369" s="6">
        <v>0</v>
      </c>
      <c r="O2369" s="9"/>
      <c r="P2369" s="6">
        <v>-1</v>
      </c>
      <c r="Q2369" s="6">
        <v>0</v>
      </c>
      <c r="R2369" s="6">
        <v>0</v>
      </c>
      <c r="S2369" s="7" t="s">
        <v>2988</v>
      </c>
      <c r="T2369">
        <f>Tabla1[[#This Row],[id_factura_num]]</f>
        <v>7765</v>
      </c>
    </row>
    <row r="2370" spans="1:20" x14ac:dyDescent="0.25">
      <c r="A2370" s="6">
        <v>7766</v>
      </c>
      <c r="B2370" s="7" t="s">
        <v>2388</v>
      </c>
      <c r="C2370" s="8">
        <v>43770</v>
      </c>
      <c r="D2370" s="6">
        <v>99</v>
      </c>
      <c r="E2370" s="6">
        <v>2</v>
      </c>
      <c r="F2370" s="9"/>
      <c r="G2370" s="6">
        <v>21</v>
      </c>
      <c r="H2370" s="6">
        <v>0</v>
      </c>
      <c r="I2370" s="6">
        <v>496</v>
      </c>
      <c r="J2370" s="8">
        <v>43770</v>
      </c>
      <c r="K2370" s="6">
        <v>-1</v>
      </c>
      <c r="L2370" s="6">
        <v>-1</v>
      </c>
      <c r="M2370" s="6">
        <v>0</v>
      </c>
      <c r="N2370" s="6">
        <v>0</v>
      </c>
      <c r="O2370" s="9"/>
      <c r="P2370" s="6">
        <v>-1</v>
      </c>
      <c r="Q2370" s="6">
        <v>0</v>
      </c>
      <c r="R2370" s="6">
        <v>0</v>
      </c>
      <c r="S2370" s="7" t="s">
        <v>2988</v>
      </c>
      <c r="T2370">
        <f>Tabla1[[#This Row],[id_factura_num]]</f>
        <v>7766</v>
      </c>
    </row>
    <row r="2371" spans="1:20" x14ac:dyDescent="0.25">
      <c r="A2371" s="6">
        <v>7767</v>
      </c>
      <c r="B2371" s="7" t="s">
        <v>2389</v>
      </c>
      <c r="C2371" s="8">
        <v>43770</v>
      </c>
      <c r="D2371" s="6">
        <v>125</v>
      </c>
      <c r="E2371" s="6">
        <v>1</v>
      </c>
      <c r="F2371" s="9"/>
      <c r="G2371" s="6">
        <v>21</v>
      </c>
      <c r="H2371" s="6">
        <v>0</v>
      </c>
      <c r="I2371" s="6">
        <v>497</v>
      </c>
      <c r="J2371" s="8">
        <v>43770</v>
      </c>
      <c r="K2371" s="6">
        <v>-1</v>
      </c>
      <c r="L2371" s="6">
        <v>-1</v>
      </c>
      <c r="M2371" s="6">
        <v>0</v>
      </c>
      <c r="N2371" s="6">
        <v>0</v>
      </c>
      <c r="O2371" s="9"/>
      <c r="P2371" s="6">
        <v>-1</v>
      </c>
      <c r="Q2371" s="6">
        <v>0</v>
      </c>
      <c r="R2371" s="6">
        <v>0</v>
      </c>
      <c r="S2371" s="7" t="s">
        <v>2988</v>
      </c>
      <c r="T2371">
        <f>Tabla1[[#This Row],[id_factura_num]]</f>
        <v>7767</v>
      </c>
    </row>
    <row r="2372" spans="1:20" x14ac:dyDescent="0.25">
      <c r="A2372" s="6">
        <v>7768</v>
      </c>
      <c r="B2372" s="7" t="s">
        <v>2390</v>
      </c>
      <c r="C2372" s="8">
        <v>43770</v>
      </c>
      <c r="D2372" s="6">
        <v>126</v>
      </c>
      <c r="E2372" s="6">
        <v>1</v>
      </c>
      <c r="F2372" s="9"/>
      <c r="G2372" s="6">
        <v>21</v>
      </c>
      <c r="H2372" s="6">
        <v>0</v>
      </c>
      <c r="I2372" s="6">
        <v>498</v>
      </c>
      <c r="J2372" s="8">
        <v>43770</v>
      </c>
      <c r="K2372" s="6">
        <v>-1</v>
      </c>
      <c r="L2372" s="6">
        <v>-1</v>
      </c>
      <c r="M2372" s="6">
        <v>0</v>
      </c>
      <c r="N2372" s="6">
        <v>0</v>
      </c>
      <c r="O2372" s="9"/>
      <c r="P2372" s="6">
        <v>-1</v>
      </c>
      <c r="Q2372" s="6">
        <v>0</v>
      </c>
      <c r="R2372" s="6">
        <v>0</v>
      </c>
      <c r="S2372" s="7" t="s">
        <v>2988</v>
      </c>
      <c r="T2372">
        <f>Tabla1[[#This Row],[id_factura_num]]</f>
        <v>7768</v>
      </c>
    </row>
    <row r="2373" spans="1:20" x14ac:dyDescent="0.25">
      <c r="A2373" s="6">
        <v>7769</v>
      </c>
      <c r="B2373" s="7" t="s">
        <v>2391</v>
      </c>
      <c r="C2373" s="8">
        <v>43770</v>
      </c>
      <c r="D2373" s="6">
        <v>128</v>
      </c>
      <c r="E2373" s="6">
        <v>1</v>
      </c>
      <c r="F2373" s="9"/>
      <c r="G2373" s="6">
        <v>21</v>
      </c>
      <c r="H2373" s="6">
        <v>0</v>
      </c>
      <c r="I2373" s="6">
        <v>499</v>
      </c>
      <c r="J2373" s="8">
        <v>43770</v>
      </c>
      <c r="K2373" s="6">
        <v>-1</v>
      </c>
      <c r="L2373" s="6">
        <v>-1</v>
      </c>
      <c r="M2373" s="6">
        <v>0</v>
      </c>
      <c r="N2373" s="6">
        <v>0</v>
      </c>
      <c r="O2373" s="9"/>
      <c r="P2373" s="6">
        <v>-1</v>
      </c>
      <c r="Q2373" s="6">
        <v>0</v>
      </c>
      <c r="R2373" s="6">
        <v>0</v>
      </c>
      <c r="S2373" s="7" t="s">
        <v>2988</v>
      </c>
      <c r="T2373">
        <f>Tabla1[[#This Row],[id_factura_num]]</f>
        <v>7769</v>
      </c>
    </row>
    <row r="2374" spans="1:20" x14ac:dyDescent="0.25">
      <c r="A2374" s="6">
        <v>7770</v>
      </c>
      <c r="B2374" s="7" t="s">
        <v>2392</v>
      </c>
      <c r="C2374" s="8">
        <v>43770</v>
      </c>
      <c r="D2374" s="6">
        <v>65</v>
      </c>
      <c r="E2374" s="6">
        <v>1</v>
      </c>
      <c r="F2374" s="9"/>
      <c r="G2374" s="6">
        <v>21</v>
      </c>
      <c r="H2374" s="6">
        <v>0</v>
      </c>
      <c r="I2374" s="6">
        <v>500</v>
      </c>
      <c r="J2374" s="8">
        <v>43770</v>
      </c>
      <c r="K2374" s="6">
        <v>-1</v>
      </c>
      <c r="L2374" s="6">
        <v>-1</v>
      </c>
      <c r="M2374" s="6">
        <v>0</v>
      </c>
      <c r="N2374" s="6">
        <v>0</v>
      </c>
      <c r="O2374" s="9"/>
      <c r="P2374" s="6">
        <v>-1</v>
      </c>
      <c r="Q2374" s="6">
        <v>0</v>
      </c>
      <c r="R2374" s="6">
        <v>0</v>
      </c>
      <c r="S2374" s="7" t="s">
        <v>2988</v>
      </c>
      <c r="T2374">
        <f>Tabla1[[#This Row],[id_factura_num]]</f>
        <v>7770</v>
      </c>
    </row>
    <row r="2375" spans="1:20" x14ac:dyDescent="0.25">
      <c r="A2375" s="6">
        <v>7771</v>
      </c>
      <c r="B2375" s="7" t="s">
        <v>2393</v>
      </c>
      <c r="C2375" s="8">
        <v>43770</v>
      </c>
      <c r="D2375" s="6">
        <v>7</v>
      </c>
      <c r="E2375" s="6">
        <v>1</v>
      </c>
      <c r="F2375" s="9"/>
      <c r="G2375" s="6">
        <v>21</v>
      </c>
      <c r="H2375" s="6">
        <v>0</v>
      </c>
      <c r="I2375" s="6">
        <v>501</v>
      </c>
      <c r="J2375" s="8">
        <v>43770</v>
      </c>
      <c r="K2375" s="6">
        <v>-1</v>
      </c>
      <c r="L2375" s="6">
        <v>-1</v>
      </c>
      <c r="M2375" s="6">
        <v>0</v>
      </c>
      <c r="N2375" s="6">
        <v>0</v>
      </c>
      <c r="O2375" s="9"/>
      <c r="P2375" s="6">
        <v>-1</v>
      </c>
      <c r="Q2375" s="6">
        <v>0</v>
      </c>
      <c r="R2375" s="6">
        <v>0</v>
      </c>
      <c r="S2375" s="7" t="s">
        <v>2029</v>
      </c>
      <c r="T2375">
        <f>Tabla1[[#This Row],[id_factura_num]]</f>
        <v>7771</v>
      </c>
    </row>
    <row r="2376" spans="1:20" x14ac:dyDescent="0.25">
      <c r="A2376" s="6">
        <v>7772</v>
      </c>
      <c r="B2376" s="7" t="s">
        <v>2394</v>
      </c>
      <c r="C2376" s="8">
        <v>43770</v>
      </c>
      <c r="D2376" s="6">
        <v>140</v>
      </c>
      <c r="E2376" s="6">
        <v>2</v>
      </c>
      <c r="F2376" s="9"/>
      <c r="G2376" s="6">
        <v>21</v>
      </c>
      <c r="H2376" s="6">
        <v>0</v>
      </c>
      <c r="I2376" s="6">
        <v>502</v>
      </c>
      <c r="J2376" s="8">
        <v>43770</v>
      </c>
      <c r="K2376" s="6">
        <v>-1</v>
      </c>
      <c r="L2376" s="6">
        <v>-1</v>
      </c>
      <c r="M2376" s="6">
        <v>0</v>
      </c>
      <c r="N2376" s="6">
        <v>0</v>
      </c>
      <c r="O2376" s="9"/>
      <c r="P2376" s="6">
        <v>-1</v>
      </c>
      <c r="Q2376" s="6">
        <v>0</v>
      </c>
      <c r="R2376" s="6">
        <v>0</v>
      </c>
      <c r="S2376" s="7" t="s">
        <v>2988</v>
      </c>
      <c r="T2376">
        <f>Tabla1[[#This Row],[id_factura_num]]</f>
        <v>7772</v>
      </c>
    </row>
    <row r="2377" spans="1:20" x14ac:dyDescent="0.25">
      <c r="A2377" s="6">
        <v>7773</v>
      </c>
      <c r="B2377" s="7" t="s">
        <v>2395</v>
      </c>
      <c r="C2377" s="8">
        <v>43770</v>
      </c>
      <c r="D2377" s="6">
        <v>56</v>
      </c>
      <c r="E2377" s="6">
        <v>1</v>
      </c>
      <c r="F2377" s="9"/>
      <c r="G2377" s="6">
        <v>21</v>
      </c>
      <c r="H2377" s="6">
        <v>0</v>
      </c>
      <c r="I2377" s="6">
        <v>503</v>
      </c>
      <c r="J2377" s="8">
        <v>43770</v>
      </c>
      <c r="K2377" s="6">
        <v>-1</v>
      </c>
      <c r="L2377" s="6">
        <v>-1</v>
      </c>
      <c r="M2377" s="6">
        <v>0</v>
      </c>
      <c r="N2377" s="6">
        <v>0</v>
      </c>
      <c r="O2377" s="9"/>
      <c r="P2377" s="6">
        <v>-1</v>
      </c>
      <c r="Q2377" s="6">
        <v>0</v>
      </c>
      <c r="R2377" s="6">
        <v>0</v>
      </c>
      <c r="S2377" s="7" t="s">
        <v>2988</v>
      </c>
      <c r="T2377">
        <f>Tabla1[[#This Row],[id_factura_num]]</f>
        <v>7773</v>
      </c>
    </row>
    <row r="2378" spans="1:20" x14ac:dyDescent="0.25">
      <c r="A2378" s="6">
        <v>7774</v>
      </c>
      <c r="B2378" s="7" t="s">
        <v>2396</v>
      </c>
      <c r="C2378" s="8">
        <v>43770</v>
      </c>
      <c r="D2378" s="6">
        <v>135</v>
      </c>
      <c r="E2378" s="6">
        <v>1</v>
      </c>
      <c r="F2378" s="9"/>
      <c r="G2378" s="6">
        <v>21</v>
      </c>
      <c r="H2378" s="6">
        <v>0</v>
      </c>
      <c r="I2378" s="6">
        <v>504</v>
      </c>
      <c r="J2378" s="8">
        <v>43770</v>
      </c>
      <c r="K2378" s="6">
        <v>-1</v>
      </c>
      <c r="L2378" s="6">
        <v>-1</v>
      </c>
      <c r="M2378" s="6">
        <v>0</v>
      </c>
      <c r="N2378" s="6">
        <v>0</v>
      </c>
      <c r="O2378" s="9"/>
      <c r="P2378" s="6">
        <v>-1</v>
      </c>
      <c r="Q2378" s="6">
        <v>0</v>
      </c>
      <c r="R2378" s="6">
        <v>0</v>
      </c>
      <c r="S2378" s="7" t="s">
        <v>2988</v>
      </c>
      <c r="T2378">
        <f>Tabla1[[#This Row],[id_factura_num]]</f>
        <v>7774</v>
      </c>
    </row>
    <row r="2379" spans="1:20" x14ac:dyDescent="0.25">
      <c r="A2379" s="6">
        <v>7775</v>
      </c>
      <c r="B2379" s="7" t="s">
        <v>2397</v>
      </c>
      <c r="C2379" s="8">
        <v>43770</v>
      </c>
      <c r="D2379" s="6">
        <v>133</v>
      </c>
      <c r="E2379" s="6">
        <v>1</v>
      </c>
      <c r="F2379" s="9"/>
      <c r="G2379" s="6">
        <v>21</v>
      </c>
      <c r="H2379" s="6">
        <v>0</v>
      </c>
      <c r="I2379" s="6">
        <v>505</v>
      </c>
      <c r="J2379" s="8">
        <v>43770</v>
      </c>
      <c r="K2379" s="6">
        <v>-1</v>
      </c>
      <c r="L2379" s="6">
        <v>-1</v>
      </c>
      <c r="M2379" s="6">
        <v>0</v>
      </c>
      <c r="N2379" s="6">
        <v>0</v>
      </c>
      <c r="O2379" s="9"/>
      <c r="P2379" s="6">
        <v>-1</v>
      </c>
      <c r="Q2379" s="6">
        <v>0</v>
      </c>
      <c r="R2379" s="6">
        <v>0</v>
      </c>
      <c r="S2379" s="7" t="s">
        <v>2988</v>
      </c>
      <c r="T2379">
        <f>Tabla1[[#This Row],[id_factura_num]]</f>
        <v>7775</v>
      </c>
    </row>
    <row r="2380" spans="1:20" x14ac:dyDescent="0.25">
      <c r="A2380" s="6">
        <v>7776</v>
      </c>
      <c r="B2380" s="7" t="s">
        <v>2398</v>
      </c>
      <c r="C2380" s="8">
        <v>43770</v>
      </c>
      <c r="D2380" s="6">
        <v>123</v>
      </c>
      <c r="E2380" s="6">
        <v>1</v>
      </c>
      <c r="F2380" s="9"/>
      <c r="G2380" s="6">
        <v>21</v>
      </c>
      <c r="H2380" s="6">
        <v>0</v>
      </c>
      <c r="I2380" s="6">
        <v>506</v>
      </c>
      <c r="J2380" s="8">
        <v>43770</v>
      </c>
      <c r="K2380" s="6">
        <v>-1</v>
      </c>
      <c r="L2380" s="6">
        <v>-1</v>
      </c>
      <c r="M2380" s="6">
        <v>0</v>
      </c>
      <c r="N2380" s="6">
        <v>0</v>
      </c>
      <c r="O2380" s="9"/>
      <c r="P2380" s="6">
        <v>-1</v>
      </c>
      <c r="Q2380" s="6">
        <v>0</v>
      </c>
      <c r="R2380" s="6">
        <v>0</v>
      </c>
      <c r="S2380" s="7" t="s">
        <v>2988</v>
      </c>
      <c r="T2380">
        <f>Tabla1[[#This Row],[id_factura_num]]</f>
        <v>7776</v>
      </c>
    </row>
    <row r="2381" spans="1:20" x14ac:dyDescent="0.25">
      <c r="A2381" s="6">
        <v>7777</v>
      </c>
      <c r="B2381" s="7" t="s">
        <v>2399</v>
      </c>
      <c r="C2381" s="8">
        <v>43770</v>
      </c>
      <c r="D2381" s="6">
        <v>159</v>
      </c>
      <c r="E2381" s="6">
        <v>1</v>
      </c>
      <c r="F2381" s="9"/>
      <c r="G2381" s="6">
        <v>21</v>
      </c>
      <c r="H2381" s="6">
        <v>0</v>
      </c>
      <c r="I2381" s="6">
        <v>507</v>
      </c>
      <c r="J2381" s="8">
        <v>43770</v>
      </c>
      <c r="K2381" s="6">
        <v>-1</v>
      </c>
      <c r="L2381" s="6">
        <v>-1</v>
      </c>
      <c r="M2381" s="6">
        <v>0</v>
      </c>
      <c r="N2381" s="6">
        <v>0</v>
      </c>
      <c r="O2381" s="9"/>
      <c r="P2381" s="6">
        <v>-1</v>
      </c>
      <c r="Q2381" s="6">
        <v>0</v>
      </c>
      <c r="R2381" s="6">
        <v>0</v>
      </c>
      <c r="S2381" s="7" t="s">
        <v>2988</v>
      </c>
      <c r="T2381">
        <f>Tabla1[[#This Row],[id_factura_num]]</f>
        <v>7777</v>
      </c>
    </row>
    <row r="2382" spans="1:20" x14ac:dyDescent="0.25">
      <c r="A2382" s="6">
        <v>7778</v>
      </c>
      <c r="B2382" s="7" t="s">
        <v>2400</v>
      </c>
      <c r="C2382" s="8">
        <v>43770</v>
      </c>
      <c r="D2382" s="6">
        <v>122</v>
      </c>
      <c r="E2382" s="6">
        <v>1</v>
      </c>
      <c r="F2382" s="9"/>
      <c r="G2382" s="6">
        <v>21</v>
      </c>
      <c r="H2382" s="6">
        <v>0</v>
      </c>
      <c r="I2382" s="6">
        <v>508</v>
      </c>
      <c r="J2382" s="8">
        <v>43770</v>
      </c>
      <c r="K2382" s="6">
        <v>-1</v>
      </c>
      <c r="L2382" s="6">
        <v>-1</v>
      </c>
      <c r="M2382" s="6">
        <v>0</v>
      </c>
      <c r="N2382" s="6">
        <v>0</v>
      </c>
      <c r="O2382" s="9"/>
      <c r="P2382" s="6">
        <v>-1</v>
      </c>
      <c r="Q2382" s="6">
        <v>0</v>
      </c>
      <c r="R2382" s="6">
        <v>0</v>
      </c>
      <c r="S2382" s="7" t="s">
        <v>2988</v>
      </c>
      <c r="T2382">
        <f>Tabla1[[#This Row],[id_factura_num]]</f>
        <v>7778</v>
      </c>
    </row>
    <row r="2383" spans="1:20" x14ac:dyDescent="0.25">
      <c r="A2383" s="6">
        <v>7779</v>
      </c>
      <c r="B2383" s="7" t="s">
        <v>2401</v>
      </c>
      <c r="C2383" s="8">
        <v>43770</v>
      </c>
      <c r="D2383" s="6">
        <v>162</v>
      </c>
      <c r="E2383" s="6">
        <v>1</v>
      </c>
      <c r="F2383" s="9"/>
      <c r="G2383" s="6">
        <v>21</v>
      </c>
      <c r="H2383" s="6">
        <v>0</v>
      </c>
      <c r="I2383" s="6">
        <v>509</v>
      </c>
      <c r="J2383" s="8">
        <v>43770</v>
      </c>
      <c r="K2383" s="6">
        <v>-1</v>
      </c>
      <c r="L2383" s="6">
        <v>-1</v>
      </c>
      <c r="M2383" s="6">
        <v>0</v>
      </c>
      <c r="N2383" s="6">
        <v>0</v>
      </c>
      <c r="O2383" s="9"/>
      <c r="P2383" s="6">
        <v>-1</v>
      </c>
      <c r="Q2383" s="6">
        <v>0</v>
      </c>
      <c r="R2383" s="6">
        <v>0</v>
      </c>
      <c r="S2383" s="7" t="s">
        <v>2988</v>
      </c>
      <c r="T2383">
        <f>Tabla1[[#This Row],[id_factura_num]]</f>
        <v>7779</v>
      </c>
    </row>
    <row r="2384" spans="1:20" x14ac:dyDescent="0.25">
      <c r="A2384" s="6">
        <v>7780</v>
      </c>
      <c r="B2384" s="7" t="s">
        <v>2402</v>
      </c>
      <c r="C2384" s="8">
        <v>43784</v>
      </c>
      <c r="D2384" s="6">
        <v>102</v>
      </c>
      <c r="E2384" s="6">
        <v>1</v>
      </c>
      <c r="F2384" s="9"/>
      <c r="G2384" s="6">
        <v>21</v>
      </c>
      <c r="H2384" s="6">
        <v>0</v>
      </c>
      <c r="I2384" s="6">
        <v>510</v>
      </c>
      <c r="J2384" s="8">
        <v>43784</v>
      </c>
      <c r="K2384" s="6">
        <v>-1</v>
      </c>
      <c r="L2384" s="6">
        <v>-1</v>
      </c>
      <c r="M2384" s="6">
        <v>0</v>
      </c>
      <c r="N2384" s="6">
        <v>0</v>
      </c>
      <c r="O2384" s="9"/>
      <c r="P2384" s="6">
        <v>-1</v>
      </c>
      <c r="Q2384" s="6">
        <v>0</v>
      </c>
      <c r="R2384" s="6">
        <v>0</v>
      </c>
      <c r="S2384" s="7" t="s">
        <v>2988</v>
      </c>
      <c r="T2384">
        <f>Tabla1[[#This Row],[id_factura_num]]</f>
        <v>7780</v>
      </c>
    </row>
    <row r="2385" spans="1:20" x14ac:dyDescent="0.25">
      <c r="A2385" s="6">
        <v>7781</v>
      </c>
      <c r="B2385" s="7" t="s">
        <v>2403</v>
      </c>
      <c r="C2385" s="8">
        <v>43800</v>
      </c>
      <c r="D2385" s="6">
        <v>2209</v>
      </c>
      <c r="E2385" s="6">
        <v>2</v>
      </c>
      <c r="F2385" s="9"/>
      <c r="G2385" s="6">
        <v>21</v>
      </c>
      <c r="H2385" s="6">
        <v>0</v>
      </c>
      <c r="I2385" s="6">
        <v>511</v>
      </c>
      <c r="J2385" s="8">
        <v>43800</v>
      </c>
      <c r="K2385" s="6">
        <v>-1</v>
      </c>
      <c r="L2385" s="6">
        <v>-1</v>
      </c>
      <c r="M2385" s="6">
        <v>0</v>
      </c>
      <c r="N2385" s="6">
        <v>0</v>
      </c>
      <c r="O2385" s="9"/>
      <c r="P2385" s="6">
        <v>-1</v>
      </c>
      <c r="Q2385" s="6">
        <v>0</v>
      </c>
      <c r="R2385" s="6">
        <v>0</v>
      </c>
      <c r="S2385" s="7" t="s">
        <v>2988</v>
      </c>
      <c r="T2385">
        <f>Tabla1[[#This Row],[id_factura_num]]</f>
        <v>7781</v>
      </c>
    </row>
    <row r="2386" spans="1:20" x14ac:dyDescent="0.25">
      <c r="A2386" s="6">
        <v>7782</v>
      </c>
      <c r="B2386" s="7" t="s">
        <v>2404</v>
      </c>
      <c r="C2386" s="8">
        <v>43800</v>
      </c>
      <c r="D2386" s="6">
        <v>49</v>
      </c>
      <c r="E2386" s="6">
        <v>1</v>
      </c>
      <c r="F2386" s="9"/>
      <c r="G2386" s="6">
        <v>21</v>
      </c>
      <c r="H2386" s="6">
        <v>0</v>
      </c>
      <c r="I2386" s="6">
        <v>512</v>
      </c>
      <c r="J2386" s="8">
        <v>43800</v>
      </c>
      <c r="K2386" s="6">
        <v>-1</v>
      </c>
      <c r="L2386" s="6">
        <v>-1</v>
      </c>
      <c r="M2386" s="6">
        <v>0</v>
      </c>
      <c r="N2386" s="6">
        <v>0</v>
      </c>
      <c r="O2386" s="9"/>
      <c r="P2386" s="6">
        <v>-1</v>
      </c>
      <c r="Q2386" s="6">
        <v>0</v>
      </c>
      <c r="R2386" s="6">
        <v>0</v>
      </c>
      <c r="S2386" s="7" t="s">
        <v>2988</v>
      </c>
      <c r="T2386">
        <f>Tabla1[[#This Row],[id_factura_num]]</f>
        <v>7782</v>
      </c>
    </row>
    <row r="2387" spans="1:20" x14ac:dyDescent="0.25">
      <c r="A2387" s="6">
        <v>7783</v>
      </c>
      <c r="B2387" s="7" t="s">
        <v>2405</v>
      </c>
      <c r="C2387" s="8">
        <v>43800</v>
      </c>
      <c r="D2387" s="6">
        <v>138</v>
      </c>
      <c r="E2387" s="6">
        <v>1</v>
      </c>
      <c r="F2387" s="9"/>
      <c r="G2387" s="6">
        <v>21</v>
      </c>
      <c r="H2387" s="6">
        <v>0</v>
      </c>
      <c r="I2387" s="6">
        <v>513</v>
      </c>
      <c r="J2387" s="8">
        <v>43800</v>
      </c>
      <c r="K2387" s="6">
        <v>-1</v>
      </c>
      <c r="L2387" s="6">
        <v>-1</v>
      </c>
      <c r="M2387" s="6">
        <v>0</v>
      </c>
      <c r="N2387" s="6">
        <v>0</v>
      </c>
      <c r="O2387" s="9"/>
      <c r="P2387" s="6">
        <v>-1</v>
      </c>
      <c r="Q2387" s="6">
        <v>0</v>
      </c>
      <c r="R2387" s="6">
        <v>0</v>
      </c>
      <c r="S2387" s="7" t="s">
        <v>2988</v>
      </c>
      <c r="T2387">
        <f>Tabla1[[#This Row],[id_factura_num]]</f>
        <v>7783</v>
      </c>
    </row>
    <row r="2388" spans="1:20" x14ac:dyDescent="0.25">
      <c r="A2388" s="6">
        <v>7784</v>
      </c>
      <c r="B2388" s="7" t="s">
        <v>2406</v>
      </c>
      <c r="C2388" s="8">
        <v>43800</v>
      </c>
      <c r="D2388" s="6">
        <v>92</v>
      </c>
      <c r="E2388" s="6">
        <v>1</v>
      </c>
      <c r="F2388" s="9"/>
      <c r="G2388" s="6">
        <v>21</v>
      </c>
      <c r="H2388" s="6">
        <v>0</v>
      </c>
      <c r="I2388" s="6">
        <v>514</v>
      </c>
      <c r="J2388" s="8">
        <v>43800</v>
      </c>
      <c r="K2388" s="6">
        <v>-1</v>
      </c>
      <c r="L2388" s="6">
        <v>-1</v>
      </c>
      <c r="M2388" s="6">
        <v>0</v>
      </c>
      <c r="N2388" s="6">
        <v>0</v>
      </c>
      <c r="O2388" s="9"/>
      <c r="P2388" s="6">
        <v>-1</v>
      </c>
      <c r="Q2388" s="6">
        <v>0</v>
      </c>
      <c r="R2388" s="6">
        <v>0</v>
      </c>
      <c r="S2388" s="7" t="s">
        <v>2988</v>
      </c>
      <c r="T2388">
        <f>Tabla1[[#This Row],[id_factura_num]]</f>
        <v>7784</v>
      </c>
    </row>
    <row r="2389" spans="1:20" x14ac:dyDescent="0.25">
      <c r="A2389" s="6">
        <v>7785</v>
      </c>
      <c r="B2389" s="7" t="s">
        <v>2407</v>
      </c>
      <c r="C2389" s="8">
        <v>43800</v>
      </c>
      <c r="D2389" s="6">
        <v>42</v>
      </c>
      <c r="E2389" s="6">
        <v>1</v>
      </c>
      <c r="F2389" s="9"/>
      <c r="G2389" s="6">
        <v>21</v>
      </c>
      <c r="H2389" s="6">
        <v>0</v>
      </c>
      <c r="I2389" s="6">
        <v>515</v>
      </c>
      <c r="J2389" s="8">
        <v>43800</v>
      </c>
      <c r="K2389" s="6">
        <v>-1</v>
      </c>
      <c r="L2389" s="6">
        <v>-1</v>
      </c>
      <c r="M2389" s="6">
        <v>0</v>
      </c>
      <c r="N2389" s="6">
        <v>0</v>
      </c>
      <c r="O2389" s="9"/>
      <c r="P2389" s="6">
        <v>-1</v>
      </c>
      <c r="Q2389" s="6">
        <v>0</v>
      </c>
      <c r="R2389" s="6">
        <v>0</v>
      </c>
      <c r="S2389" s="7" t="s">
        <v>2988</v>
      </c>
      <c r="T2389">
        <f>Tabla1[[#This Row],[id_factura_num]]</f>
        <v>7785</v>
      </c>
    </row>
    <row r="2390" spans="1:20" x14ac:dyDescent="0.25">
      <c r="A2390" s="6">
        <v>7786</v>
      </c>
      <c r="B2390" s="7" t="s">
        <v>2408</v>
      </c>
      <c r="C2390" s="8">
        <v>43800</v>
      </c>
      <c r="D2390" s="6">
        <v>155</v>
      </c>
      <c r="E2390" s="6">
        <v>1</v>
      </c>
      <c r="F2390" s="9"/>
      <c r="G2390" s="6">
        <v>21</v>
      </c>
      <c r="H2390" s="6">
        <v>0</v>
      </c>
      <c r="I2390" s="6">
        <v>516</v>
      </c>
      <c r="J2390" s="8">
        <v>43800</v>
      </c>
      <c r="K2390" s="6">
        <v>-1</v>
      </c>
      <c r="L2390" s="6">
        <v>-1</v>
      </c>
      <c r="M2390" s="6">
        <v>0</v>
      </c>
      <c r="N2390" s="6">
        <v>0</v>
      </c>
      <c r="O2390" s="9"/>
      <c r="P2390" s="6">
        <v>-1</v>
      </c>
      <c r="Q2390" s="6">
        <v>0</v>
      </c>
      <c r="R2390" s="6">
        <v>0</v>
      </c>
      <c r="S2390" s="7" t="s">
        <v>2988</v>
      </c>
      <c r="T2390">
        <f>Tabla1[[#This Row],[id_factura_num]]</f>
        <v>7786</v>
      </c>
    </row>
    <row r="2391" spans="1:20" x14ac:dyDescent="0.25">
      <c r="A2391" s="6">
        <v>7787</v>
      </c>
      <c r="B2391" s="7" t="s">
        <v>2409</v>
      </c>
      <c r="C2391" s="8">
        <v>43800</v>
      </c>
      <c r="D2391" s="6">
        <v>129</v>
      </c>
      <c r="E2391" s="6">
        <v>1</v>
      </c>
      <c r="F2391" s="9"/>
      <c r="G2391" s="6">
        <v>21</v>
      </c>
      <c r="H2391" s="6">
        <v>0</v>
      </c>
      <c r="I2391" s="6">
        <v>517</v>
      </c>
      <c r="J2391" s="8">
        <v>43800</v>
      </c>
      <c r="K2391" s="6">
        <v>-1</v>
      </c>
      <c r="L2391" s="6">
        <v>-1</v>
      </c>
      <c r="M2391" s="6">
        <v>0</v>
      </c>
      <c r="N2391" s="6">
        <v>0</v>
      </c>
      <c r="O2391" s="9"/>
      <c r="P2391" s="6">
        <v>-1</v>
      </c>
      <c r="Q2391" s="6">
        <v>0</v>
      </c>
      <c r="R2391" s="6">
        <v>0</v>
      </c>
      <c r="S2391" s="7" t="s">
        <v>2988</v>
      </c>
      <c r="T2391">
        <f>Tabla1[[#This Row],[id_factura_num]]</f>
        <v>7787</v>
      </c>
    </row>
    <row r="2392" spans="1:20" x14ac:dyDescent="0.25">
      <c r="A2392" s="6">
        <v>7788</v>
      </c>
      <c r="B2392" s="7" t="s">
        <v>2410</v>
      </c>
      <c r="C2392" s="8">
        <v>43800</v>
      </c>
      <c r="D2392" s="6">
        <v>193</v>
      </c>
      <c r="E2392" s="6">
        <v>1</v>
      </c>
      <c r="F2392" s="9"/>
      <c r="G2392" s="6">
        <v>21</v>
      </c>
      <c r="H2392" s="6">
        <v>0</v>
      </c>
      <c r="I2392" s="6">
        <v>518</v>
      </c>
      <c r="J2392" s="8">
        <v>43800</v>
      </c>
      <c r="K2392" s="6">
        <v>-1</v>
      </c>
      <c r="L2392" s="6">
        <v>-1</v>
      </c>
      <c r="M2392" s="6">
        <v>0</v>
      </c>
      <c r="N2392" s="6">
        <v>0</v>
      </c>
      <c r="O2392" s="9"/>
      <c r="P2392" s="6">
        <v>-1</v>
      </c>
      <c r="Q2392" s="6">
        <v>0</v>
      </c>
      <c r="R2392" s="6">
        <v>0</v>
      </c>
      <c r="S2392" s="7" t="s">
        <v>2988</v>
      </c>
      <c r="T2392">
        <f>Tabla1[[#This Row],[id_factura_num]]</f>
        <v>7788</v>
      </c>
    </row>
    <row r="2393" spans="1:20" x14ac:dyDescent="0.25">
      <c r="A2393" s="6">
        <v>7789</v>
      </c>
      <c r="B2393" s="7" t="s">
        <v>2411</v>
      </c>
      <c r="C2393" s="8">
        <v>43800</v>
      </c>
      <c r="D2393" s="6">
        <v>109</v>
      </c>
      <c r="E2393" s="6">
        <v>1</v>
      </c>
      <c r="F2393" s="9"/>
      <c r="G2393" s="6">
        <v>21</v>
      </c>
      <c r="H2393" s="6">
        <v>0</v>
      </c>
      <c r="I2393" s="6">
        <v>519</v>
      </c>
      <c r="J2393" s="8">
        <v>43800</v>
      </c>
      <c r="K2393" s="6">
        <v>-1</v>
      </c>
      <c r="L2393" s="6">
        <v>-1</v>
      </c>
      <c r="M2393" s="6">
        <v>0</v>
      </c>
      <c r="N2393" s="6">
        <v>0</v>
      </c>
      <c r="O2393" s="9"/>
      <c r="P2393" s="6">
        <v>-1</v>
      </c>
      <c r="Q2393" s="6">
        <v>0</v>
      </c>
      <c r="R2393" s="6">
        <v>0</v>
      </c>
      <c r="S2393" s="7" t="s">
        <v>2988</v>
      </c>
      <c r="T2393">
        <f>Tabla1[[#This Row],[id_factura_num]]</f>
        <v>7789</v>
      </c>
    </row>
    <row r="2394" spans="1:20" x14ac:dyDescent="0.25">
      <c r="A2394" s="6">
        <v>7790</v>
      </c>
      <c r="B2394" s="7" t="s">
        <v>2412</v>
      </c>
      <c r="C2394" s="8">
        <v>43800</v>
      </c>
      <c r="D2394" s="6">
        <v>110</v>
      </c>
      <c r="E2394" s="6">
        <v>1</v>
      </c>
      <c r="F2394" s="9"/>
      <c r="G2394" s="6">
        <v>21</v>
      </c>
      <c r="H2394" s="6">
        <v>0</v>
      </c>
      <c r="I2394" s="6">
        <v>520</v>
      </c>
      <c r="J2394" s="8">
        <v>43800</v>
      </c>
      <c r="K2394" s="6">
        <v>-1</v>
      </c>
      <c r="L2394" s="6">
        <v>-1</v>
      </c>
      <c r="M2394" s="6">
        <v>0</v>
      </c>
      <c r="N2394" s="6">
        <v>0</v>
      </c>
      <c r="O2394" s="9"/>
      <c r="P2394" s="6">
        <v>-1</v>
      </c>
      <c r="Q2394" s="6">
        <v>0</v>
      </c>
      <c r="R2394" s="6">
        <v>0</v>
      </c>
      <c r="S2394" s="7" t="s">
        <v>2988</v>
      </c>
      <c r="T2394">
        <f>Tabla1[[#This Row],[id_factura_num]]</f>
        <v>7790</v>
      </c>
    </row>
    <row r="2395" spans="1:20" x14ac:dyDescent="0.25">
      <c r="A2395" s="6">
        <v>7791</v>
      </c>
      <c r="B2395" s="7" t="s">
        <v>2413</v>
      </c>
      <c r="C2395" s="8">
        <v>43800</v>
      </c>
      <c r="D2395" s="6">
        <v>111</v>
      </c>
      <c r="E2395" s="6">
        <v>1</v>
      </c>
      <c r="F2395" s="9"/>
      <c r="G2395" s="6">
        <v>21</v>
      </c>
      <c r="H2395" s="6">
        <v>0</v>
      </c>
      <c r="I2395" s="6">
        <v>521</v>
      </c>
      <c r="J2395" s="8">
        <v>43800</v>
      </c>
      <c r="K2395" s="6">
        <v>-1</v>
      </c>
      <c r="L2395" s="6">
        <v>-1</v>
      </c>
      <c r="M2395" s="6">
        <v>0</v>
      </c>
      <c r="N2395" s="6">
        <v>0</v>
      </c>
      <c r="O2395" s="9"/>
      <c r="P2395" s="6">
        <v>-1</v>
      </c>
      <c r="Q2395" s="6">
        <v>0</v>
      </c>
      <c r="R2395" s="6">
        <v>0</v>
      </c>
      <c r="S2395" s="7" t="s">
        <v>2988</v>
      </c>
      <c r="T2395">
        <f>Tabla1[[#This Row],[id_factura_num]]</f>
        <v>7791</v>
      </c>
    </row>
    <row r="2396" spans="1:20" x14ac:dyDescent="0.25">
      <c r="A2396" s="6">
        <v>7792</v>
      </c>
      <c r="B2396" s="7" t="s">
        <v>2414</v>
      </c>
      <c r="C2396" s="8">
        <v>43800</v>
      </c>
      <c r="D2396" s="6">
        <v>112</v>
      </c>
      <c r="E2396" s="6">
        <v>1</v>
      </c>
      <c r="F2396" s="9"/>
      <c r="G2396" s="6">
        <v>21</v>
      </c>
      <c r="H2396" s="6">
        <v>0</v>
      </c>
      <c r="I2396" s="6">
        <v>522</v>
      </c>
      <c r="J2396" s="8">
        <v>43800</v>
      </c>
      <c r="K2396" s="6">
        <v>-1</v>
      </c>
      <c r="L2396" s="6">
        <v>-1</v>
      </c>
      <c r="M2396" s="6">
        <v>0</v>
      </c>
      <c r="N2396" s="6">
        <v>0</v>
      </c>
      <c r="O2396" s="9"/>
      <c r="P2396" s="6">
        <v>-1</v>
      </c>
      <c r="Q2396" s="6">
        <v>0</v>
      </c>
      <c r="R2396" s="6">
        <v>0</v>
      </c>
      <c r="S2396" s="7" t="s">
        <v>2988</v>
      </c>
      <c r="T2396">
        <f>Tabla1[[#This Row],[id_factura_num]]</f>
        <v>7792</v>
      </c>
    </row>
    <row r="2397" spans="1:20" x14ac:dyDescent="0.25">
      <c r="A2397" s="6">
        <v>7793</v>
      </c>
      <c r="B2397" s="7" t="s">
        <v>2415</v>
      </c>
      <c r="C2397" s="8">
        <v>43800</v>
      </c>
      <c r="D2397" s="6">
        <v>177</v>
      </c>
      <c r="E2397" s="6">
        <v>1</v>
      </c>
      <c r="F2397" s="9"/>
      <c r="G2397" s="6">
        <v>21</v>
      </c>
      <c r="H2397" s="6">
        <v>0</v>
      </c>
      <c r="I2397" s="6">
        <v>523</v>
      </c>
      <c r="J2397" s="8">
        <v>43800</v>
      </c>
      <c r="K2397" s="6">
        <v>-1</v>
      </c>
      <c r="L2397" s="6">
        <v>-1</v>
      </c>
      <c r="M2397" s="6">
        <v>0</v>
      </c>
      <c r="N2397" s="6">
        <v>0</v>
      </c>
      <c r="O2397" s="9"/>
      <c r="P2397" s="6">
        <v>-1</v>
      </c>
      <c r="Q2397" s="6">
        <v>0</v>
      </c>
      <c r="R2397" s="6">
        <v>0</v>
      </c>
      <c r="S2397" s="7" t="s">
        <v>2988</v>
      </c>
      <c r="T2397">
        <f>Tabla1[[#This Row],[id_factura_num]]</f>
        <v>7793</v>
      </c>
    </row>
    <row r="2398" spans="1:20" x14ac:dyDescent="0.25">
      <c r="A2398" s="6">
        <v>7794</v>
      </c>
      <c r="B2398" s="7" t="s">
        <v>2416</v>
      </c>
      <c r="C2398" s="8">
        <v>43800</v>
      </c>
      <c r="D2398" s="6">
        <v>154</v>
      </c>
      <c r="E2398" s="6">
        <v>1</v>
      </c>
      <c r="F2398" s="9"/>
      <c r="G2398" s="6">
        <v>21</v>
      </c>
      <c r="H2398" s="6">
        <v>0</v>
      </c>
      <c r="I2398" s="6">
        <v>524</v>
      </c>
      <c r="J2398" s="8">
        <v>43800</v>
      </c>
      <c r="K2398" s="6">
        <v>-1</v>
      </c>
      <c r="L2398" s="6">
        <v>-1</v>
      </c>
      <c r="M2398" s="6">
        <v>0</v>
      </c>
      <c r="N2398" s="6">
        <v>0</v>
      </c>
      <c r="O2398" s="9"/>
      <c r="P2398" s="6">
        <v>-1</v>
      </c>
      <c r="Q2398" s="6">
        <v>0</v>
      </c>
      <c r="R2398" s="6">
        <v>0</v>
      </c>
      <c r="S2398" s="7" t="s">
        <v>2988</v>
      </c>
      <c r="T2398">
        <f>Tabla1[[#This Row],[id_factura_num]]</f>
        <v>7794</v>
      </c>
    </row>
    <row r="2399" spans="1:20" x14ac:dyDescent="0.25">
      <c r="A2399" s="6">
        <v>7795</v>
      </c>
      <c r="B2399" s="7" t="s">
        <v>2417</v>
      </c>
      <c r="C2399" s="8">
        <v>43800</v>
      </c>
      <c r="D2399" s="6">
        <v>2220</v>
      </c>
      <c r="E2399" s="6">
        <v>2</v>
      </c>
      <c r="F2399" s="9"/>
      <c r="G2399" s="6">
        <v>21</v>
      </c>
      <c r="H2399" s="6">
        <v>0</v>
      </c>
      <c r="I2399" s="6">
        <v>525</v>
      </c>
      <c r="J2399" s="8">
        <v>43800</v>
      </c>
      <c r="K2399" s="6">
        <v>-1</v>
      </c>
      <c r="L2399" s="6">
        <v>-1</v>
      </c>
      <c r="M2399" s="6">
        <v>0</v>
      </c>
      <c r="N2399" s="6">
        <v>0</v>
      </c>
      <c r="O2399" s="9"/>
      <c r="P2399" s="6">
        <v>-1</v>
      </c>
      <c r="Q2399" s="6">
        <v>0</v>
      </c>
      <c r="R2399" s="6">
        <v>0</v>
      </c>
      <c r="S2399" s="7" t="s">
        <v>2988</v>
      </c>
      <c r="T2399">
        <f>Tabla1[[#This Row],[id_factura_num]]</f>
        <v>7795</v>
      </c>
    </row>
    <row r="2400" spans="1:20" x14ac:dyDescent="0.25">
      <c r="A2400" s="6">
        <v>7796</v>
      </c>
      <c r="B2400" s="7" t="s">
        <v>2418</v>
      </c>
      <c r="C2400" s="8">
        <v>43800</v>
      </c>
      <c r="D2400" s="6">
        <v>100</v>
      </c>
      <c r="E2400" s="6">
        <v>1</v>
      </c>
      <c r="F2400" s="9"/>
      <c r="G2400" s="6">
        <v>21</v>
      </c>
      <c r="H2400" s="6">
        <v>0</v>
      </c>
      <c r="I2400" s="6">
        <v>526</v>
      </c>
      <c r="J2400" s="8">
        <v>43800</v>
      </c>
      <c r="K2400" s="6">
        <v>-1</v>
      </c>
      <c r="L2400" s="6">
        <v>-1</v>
      </c>
      <c r="M2400" s="6">
        <v>0</v>
      </c>
      <c r="N2400" s="6">
        <v>0</v>
      </c>
      <c r="O2400" s="9"/>
      <c r="P2400" s="6">
        <v>-1</v>
      </c>
      <c r="Q2400" s="6">
        <v>0</v>
      </c>
      <c r="R2400" s="6">
        <v>0</v>
      </c>
      <c r="S2400" s="7" t="s">
        <v>2988</v>
      </c>
      <c r="T2400">
        <f>Tabla1[[#This Row],[id_factura_num]]</f>
        <v>7796</v>
      </c>
    </row>
    <row r="2401" spans="1:20" x14ac:dyDescent="0.25">
      <c r="A2401" s="6">
        <v>7797</v>
      </c>
      <c r="B2401" s="7" t="s">
        <v>2419</v>
      </c>
      <c r="C2401" s="8">
        <v>43800</v>
      </c>
      <c r="D2401" s="6">
        <v>74</v>
      </c>
      <c r="E2401" s="6">
        <v>1</v>
      </c>
      <c r="F2401" s="9"/>
      <c r="G2401" s="6">
        <v>21</v>
      </c>
      <c r="H2401" s="6">
        <v>0</v>
      </c>
      <c r="I2401" s="6">
        <v>527</v>
      </c>
      <c r="J2401" s="8">
        <v>43800</v>
      </c>
      <c r="K2401" s="6">
        <v>-1</v>
      </c>
      <c r="L2401" s="6">
        <v>-1</v>
      </c>
      <c r="M2401" s="6">
        <v>0</v>
      </c>
      <c r="N2401" s="6">
        <v>0</v>
      </c>
      <c r="O2401" s="9"/>
      <c r="P2401" s="6">
        <v>-1</v>
      </c>
      <c r="Q2401" s="6">
        <v>0</v>
      </c>
      <c r="R2401" s="6">
        <v>0</v>
      </c>
      <c r="S2401" s="7" t="s">
        <v>2988</v>
      </c>
      <c r="T2401">
        <f>Tabla1[[#This Row],[id_factura_num]]</f>
        <v>7797</v>
      </c>
    </row>
    <row r="2402" spans="1:20" x14ac:dyDescent="0.25">
      <c r="A2402" s="6">
        <v>7798</v>
      </c>
      <c r="B2402" s="7" t="s">
        <v>2420</v>
      </c>
      <c r="C2402" s="8">
        <v>43800</v>
      </c>
      <c r="D2402" s="6">
        <v>99</v>
      </c>
      <c r="E2402" s="6">
        <v>2</v>
      </c>
      <c r="F2402" s="9"/>
      <c r="G2402" s="6">
        <v>21</v>
      </c>
      <c r="H2402" s="6">
        <v>0</v>
      </c>
      <c r="I2402" s="6">
        <v>528</v>
      </c>
      <c r="J2402" s="8">
        <v>43800</v>
      </c>
      <c r="K2402" s="6">
        <v>-1</v>
      </c>
      <c r="L2402" s="6">
        <v>-1</v>
      </c>
      <c r="M2402" s="6">
        <v>0</v>
      </c>
      <c r="N2402" s="6">
        <v>0</v>
      </c>
      <c r="O2402" s="9"/>
      <c r="P2402" s="6">
        <v>-1</v>
      </c>
      <c r="Q2402" s="6">
        <v>0</v>
      </c>
      <c r="R2402" s="6">
        <v>0</v>
      </c>
      <c r="S2402" s="7" t="s">
        <v>2988</v>
      </c>
      <c r="T2402">
        <f>Tabla1[[#This Row],[id_factura_num]]</f>
        <v>7798</v>
      </c>
    </row>
    <row r="2403" spans="1:20" x14ac:dyDescent="0.25">
      <c r="A2403" s="6">
        <v>7799</v>
      </c>
      <c r="B2403" s="7" t="s">
        <v>2421</v>
      </c>
      <c r="C2403" s="8">
        <v>43800</v>
      </c>
      <c r="D2403" s="6">
        <v>125</v>
      </c>
      <c r="E2403" s="6">
        <v>1</v>
      </c>
      <c r="F2403" s="9"/>
      <c r="G2403" s="6">
        <v>21</v>
      </c>
      <c r="H2403" s="6">
        <v>0</v>
      </c>
      <c r="I2403" s="6">
        <v>529</v>
      </c>
      <c r="J2403" s="8">
        <v>43800</v>
      </c>
      <c r="K2403" s="6">
        <v>-1</v>
      </c>
      <c r="L2403" s="6">
        <v>-1</v>
      </c>
      <c r="M2403" s="6">
        <v>0</v>
      </c>
      <c r="N2403" s="6">
        <v>0</v>
      </c>
      <c r="O2403" s="9"/>
      <c r="P2403" s="6">
        <v>-1</v>
      </c>
      <c r="Q2403" s="6">
        <v>0</v>
      </c>
      <c r="R2403" s="6">
        <v>0</v>
      </c>
      <c r="S2403" s="7" t="s">
        <v>2988</v>
      </c>
      <c r="T2403">
        <f>Tabla1[[#This Row],[id_factura_num]]</f>
        <v>7799</v>
      </c>
    </row>
    <row r="2404" spans="1:20" x14ac:dyDescent="0.25">
      <c r="A2404" s="6">
        <v>7800</v>
      </c>
      <c r="B2404" s="7" t="s">
        <v>2422</v>
      </c>
      <c r="C2404" s="8">
        <v>43800</v>
      </c>
      <c r="D2404" s="6">
        <v>126</v>
      </c>
      <c r="E2404" s="6">
        <v>1</v>
      </c>
      <c r="F2404" s="9"/>
      <c r="G2404" s="6">
        <v>21</v>
      </c>
      <c r="H2404" s="6">
        <v>0</v>
      </c>
      <c r="I2404" s="6">
        <v>530</v>
      </c>
      <c r="J2404" s="8">
        <v>43800</v>
      </c>
      <c r="K2404" s="6">
        <v>-1</v>
      </c>
      <c r="L2404" s="6">
        <v>-1</v>
      </c>
      <c r="M2404" s="6">
        <v>0</v>
      </c>
      <c r="N2404" s="6">
        <v>0</v>
      </c>
      <c r="O2404" s="9"/>
      <c r="P2404" s="6">
        <v>-1</v>
      </c>
      <c r="Q2404" s="6">
        <v>0</v>
      </c>
      <c r="R2404" s="6">
        <v>0</v>
      </c>
      <c r="S2404" s="7" t="s">
        <v>2988</v>
      </c>
      <c r="T2404">
        <f>Tabla1[[#This Row],[id_factura_num]]</f>
        <v>7800</v>
      </c>
    </row>
    <row r="2405" spans="1:20" x14ac:dyDescent="0.25">
      <c r="A2405" s="6">
        <v>7801</v>
      </c>
      <c r="B2405" s="7" t="s">
        <v>2423</v>
      </c>
      <c r="C2405" s="8">
        <v>43800</v>
      </c>
      <c r="D2405" s="6">
        <v>176</v>
      </c>
      <c r="E2405" s="6">
        <v>2</v>
      </c>
      <c r="F2405" s="9"/>
      <c r="G2405" s="6">
        <v>21</v>
      </c>
      <c r="H2405" s="6">
        <v>0</v>
      </c>
      <c r="I2405" s="6">
        <v>531</v>
      </c>
      <c r="J2405" s="8">
        <v>43800</v>
      </c>
      <c r="K2405" s="6">
        <v>-1</v>
      </c>
      <c r="L2405" s="6">
        <v>-1</v>
      </c>
      <c r="M2405" s="6">
        <v>0</v>
      </c>
      <c r="N2405" s="6">
        <v>0</v>
      </c>
      <c r="O2405" s="9"/>
      <c r="P2405" s="6">
        <v>-1</v>
      </c>
      <c r="Q2405" s="6">
        <v>0</v>
      </c>
      <c r="R2405" s="6">
        <v>0</v>
      </c>
      <c r="S2405" s="7" t="s">
        <v>2988</v>
      </c>
      <c r="T2405">
        <f>Tabla1[[#This Row],[id_factura_num]]</f>
        <v>7801</v>
      </c>
    </row>
    <row r="2406" spans="1:20" x14ac:dyDescent="0.25">
      <c r="A2406" s="6">
        <v>7802</v>
      </c>
      <c r="B2406" s="7" t="s">
        <v>2424</v>
      </c>
      <c r="C2406" s="8">
        <v>43800</v>
      </c>
      <c r="D2406" s="6">
        <v>128</v>
      </c>
      <c r="E2406" s="6">
        <v>1</v>
      </c>
      <c r="F2406" s="9"/>
      <c r="G2406" s="6">
        <v>21</v>
      </c>
      <c r="H2406" s="6">
        <v>0</v>
      </c>
      <c r="I2406" s="6">
        <v>532</v>
      </c>
      <c r="J2406" s="8">
        <v>43800</v>
      </c>
      <c r="K2406" s="6">
        <v>-1</v>
      </c>
      <c r="L2406" s="6">
        <v>-1</v>
      </c>
      <c r="M2406" s="6">
        <v>0</v>
      </c>
      <c r="N2406" s="6">
        <v>0</v>
      </c>
      <c r="O2406" s="9"/>
      <c r="P2406" s="6">
        <v>-1</v>
      </c>
      <c r="Q2406" s="6">
        <v>0</v>
      </c>
      <c r="R2406" s="6">
        <v>0</v>
      </c>
      <c r="S2406" s="7" t="s">
        <v>2988</v>
      </c>
      <c r="T2406">
        <f>Tabla1[[#This Row],[id_factura_num]]</f>
        <v>7802</v>
      </c>
    </row>
    <row r="2407" spans="1:20" x14ac:dyDescent="0.25">
      <c r="A2407" s="6">
        <v>7803</v>
      </c>
      <c r="B2407" s="7" t="s">
        <v>2425</v>
      </c>
      <c r="C2407" s="8">
        <v>43800</v>
      </c>
      <c r="D2407" s="6">
        <v>163</v>
      </c>
      <c r="E2407" s="6">
        <v>2</v>
      </c>
      <c r="F2407" s="9"/>
      <c r="G2407" s="6">
        <v>21</v>
      </c>
      <c r="H2407" s="6">
        <v>0</v>
      </c>
      <c r="I2407" s="6">
        <v>533</v>
      </c>
      <c r="J2407" s="8">
        <v>43800</v>
      </c>
      <c r="K2407" s="6">
        <v>-1</v>
      </c>
      <c r="L2407" s="6">
        <v>-1</v>
      </c>
      <c r="M2407" s="6">
        <v>0</v>
      </c>
      <c r="N2407" s="6">
        <v>0</v>
      </c>
      <c r="O2407" s="9"/>
      <c r="P2407" s="6">
        <v>-1</v>
      </c>
      <c r="Q2407" s="6">
        <v>0</v>
      </c>
      <c r="R2407" s="6">
        <v>0</v>
      </c>
      <c r="S2407" s="7" t="s">
        <v>2988</v>
      </c>
      <c r="T2407">
        <f>Tabla1[[#This Row],[id_factura_num]]</f>
        <v>7803</v>
      </c>
    </row>
    <row r="2408" spans="1:20" x14ac:dyDescent="0.25">
      <c r="A2408" s="6">
        <v>7804</v>
      </c>
      <c r="B2408" s="7" t="s">
        <v>2426</v>
      </c>
      <c r="C2408" s="8">
        <v>43800</v>
      </c>
      <c r="D2408" s="6">
        <v>65</v>
      </c>
      <c r="E2408" s="6">
        <v>1</v>
      </c>
      <c r="F2408" s="9"/>
      <c r="G2408" s="6">
        <v>21</v>
      </c>
      <c r="H2408" s="6">
        <v>0</v>
      </c>
      <c r="I2408" s="6">
        <v>534</v>
      </c>
      <c r="J2408" s="8">
        <v>43800</v>
      </c>
      <c r="K2408" s="6">
        <v>-1</v>
      </c>
      <c r="L2408" s="6">
        <v>-1</v>
      </c>
      <c r="M2408" s="6">
        <v>0</v>
      </c>
      <c r="N2408" s="6">
        <v>0</v>
      </c>
      <c r="O2408" s="9"/>
      <c r="P2408" s="6">
        <v>-1</v>
      </c>
      <c r="Q2408" s="6">
        <v>0</v>
      </c>
      <c r="R2408" s="6">
        <v>0</v>
      </c>
      <c r="S2408" s="7" t="s">
        <v>2988</v>
      </c>
      <c r="T2408">
        <f>Tabla1[[#This Row],[id_factura_num]]</f>
        <v>7804</v>
      </c>
    </row>
    <row r="2409" spans="1:20" x14ac:dyDescent="0.25">
      <c r="A2409" s="6">
        <v>7805</v>
      </c>
      <c r="B2409" s="7" t="s">
        <v>2427</v>
      </c>
      <c r="C2409" s="8">
        <v>43800</v>
      </c>
      <c r="D2409" s="6">
        <v>7</v>
      </c>
      <c r="E2409" s="6">
        <v>1</v>
      </c>
      <c r="F2409" s="9"/>
      <c r="G2409" s="6">
        <v>21</v>
      </c>
      <c r="H2409" s="6">
        <v>0</v>
      </c>
      <c r="I2409" s="6">
        <v>535</v>
      </c>
      <c r="J2409" s="8">
        <v>43800</v>
      </c>
      <c r="K2409" s="6">
        <v>-1</v>
      </c>
      <c r="L2409" s="6">
        <v>-1</v>
      </c>
      <c r="M2409" s="6">
        <v>0</v>
      </c>
      <c r="N2409" s="6">
        <v>0</v>
      </c>
      <c r="O2409" s="9"/>
      <c r="P2409" s="6">
        <v>-1</v>
      </c>
      <c r="Q2409" s="6">
        <v>0</v>
      </c>
      <c r="R2409" s="6">
        <v>0</v>
      </c>
      <c r="S2409" s="7" t="s">
        <v>2029</v>
      </c>
      <c r="T2409">
        <f>Tabla1[[#This Row],[id_factura_num]]</f>
        <v>7805</v>
      </c>
    </row>
    <row r="2410" spans="1:20" x14ac:dyDescent="0.25">
      <c r="A2410" s="6">
        <v>7806</v>
      </c>
      <c r="B2410" s="7" t="s">
        <v>2428</v>
      </c>
      <c r="C2410" s="8">
        <v>43800</v>
      </c>
      <c r="D2410" s="6">
        <v>140</v>
      </c>
      <c r="E2410" s="6">
        <v>2</v>
      </c>
      <c r="F2410" s="9"/>
      <c r="G2410" s="6">
        <v>21</v>
      </c>
      <c r="H2410" s="6">
        <v>0</v>
      </c>
      <c r="I2410" s="6">
        <v>536</v>
      </c>
      <c r="J2410" s="8">
        <v>43800</v>
      </c>
      <c r="K2410" s="6">
        <v>-1</v>
      </c>
      <c r="L2410" s="6">
        <v>-1</v>
      </c>
      <c r="M2410" s="6">
        <v>0</v>
      </c>
      <c r="N2410" s="6">
        <v>0</v>
      </c>
      <c r="O2410" s="9"/>
      <c r="P2410" s="6">
        <v>-1</v>
      </c>
      <c r="Q2410" s="6">
        <v>0</v>
      </c>
      <c r="R2410" s="6">
        <v>0</v>
      </c>
      <c r="S2410" s="7" t="s">
        <v>2988</v>
      </c>
      <c r="T2410">
        <f>Tabla1[[#This Row],[id_factura_num]]</f>
        <v>7806</v>
      </c>
    </row>
    <row r="2411" spans="1:20" x14ac:dyDescent="0.25">
      <c r="A2411" s="6">
        <v>7807</v>
      </c>
      <c r="B2411" s="7" t="s">
        <v>2429</v>
      </c>
      <c r="C2411" s="8">
        <v>43800</v>
      </c>
      <c r="D2411" s="6">
        <v>2213</v>
      </c>
      <c r="E2411" s="6">
        <v>2</v>
      </c>
      <c r="F2411" s="9"/>
      <c r="G2411" s="6">
        <v>21</v>
      </c>
      <c r="H2411" s="6">
        <v>0</v>
      </c>
      <c r="I2411" s="6">
        <v>537</v>
      </c>
      <c r="J2411" s="8">
        <v>43800</v>
      </c>
      <c r="K2411" s="6">
        <v>-1</v>
      </c>
      <c r="L2411" s="6">
        <v>-1</v>
      </c>
      <c r="M2411" s="6">
        <v>0</v>
      </c>
      <c r="N2411" s="6">
        <v>0</v>
      </c>
      <c r="O2411" s="9"/>
      <c r="P2411" s="6">
        <v>-1</v>
      </c>
      <c r="Q2411" s="6">
        <v>0</v>
      </c>
      <c r="R2411" s="6">
        <v>0</v>
      </c>
      <c r="S2411" s="7" t="s">
        <v>2988</v>
      </c>
      <c r="T2411">
        <f>Tabla1[[#This Row],[id_factura_num]]</f>
        <v>7807</v>
      </c>
    </row>
    <row r="2412" spans="1:20" x14ac:dyDescent="0.25">
      <c r="A2412" s="6">
        <v>7808</v>
      </c>
      <c r="B2412" s="7" t="s">
        <v>2430</v>
      </c>
      <c r="C2412" s="8">
        <v>43800</v>
      </c>
      <c r="D2412" s="6">
        <v>56</v>
      </c>
      <c r="E2412" s="6">
        <v>1</v>
      </c>
      <c r="F2412" s="9"/>
      <c r="G2412" s="6">
        <v>21</v>
      </c>
      <c r="H2412" s="6">
        <v>0</v>
      </c>
      <c r="I2412" s="6">
        <v>538</v>
      </c>
      <c r="J2412" s="8">
        <v>43800</v>
      </c>
      <c r="K2412" s="6">
        <v>-1</v>
      </c>
      <c r="L2412" s="6">
        <v>-1</v>
      </c>
      <c r="M2412" s="6">
        <v>0</v>
      </c>
      <c r="N2412" s="6">
        <v>0</v>
      </c>
      <c r="O2412" s="9"/>
      <c r="P2412" s="6">
        <v>-1</v>
      </c>
      <c r="Q2412" s="6">
        <v>0</v>
      </c>
      <c r="R2412" s="6">
        <v>0</v>
      </c>
      <c r="S2412" s="7" t="s">
        <v>2988</v>
      </c>
      <c r="T2412">
        <f>Tabla1[[#This Row],[id_factura_num]]</f>
        <v>7808</v>
      </c>
    </row>
    <row r="2413" spans="1:20" x14ac:dyDescent="0.25">
      <c r="A2413" s="6">
        <v>7809</v>
      </c>
      <c r="B2413" s="7" t="s">
        <v>2431</v>
      </c>
      <c r="C2413" s="8">
        <v>43800</v>
      </c>
      <c r="D2413" s="6">
        <v>135</v>
      </c>
      <c r="E2413" s="6">
        <v>1</v>
      </c>
      <c r="F2413" s="9"/>
      <c r="G2413" s="6">
        <v>21</v>
      </c>
      <c r="H2413" s="6">
        <v>0</v>
      </c>
      <c r="I2413" s="6">
        <v>539</v>
      </c>
      <c r="J2413" s="8">
        <v>43800</v>
      </c>
      <c r="K2413" s="6">
        <v>-1</v>
      </c>
      <c r="L2413" s="6">
        <v>-1</v>
      </c>
      <c r="M2413" s="6">
        <v>0</v>
      </c>
      <c r="N2413" s="6">
        <v>0</v>
      </c>
      <c r="O2413" s="9"/>
      <c r="P2413" s="6">
        <v>-1</v>
      </c>
      <c r="Q2413" s="6">
        <v>0</v>
      </c>
      <c r="R2413" s="6">
        <v>0</v>
      </c>
      <c r="S2413" s="7" t="s">
        <v>2988</v>
      </c>
      <c r="T2413">
        <f>Tabla1[[#This Row],[id_factura_num]]</f>
        <v>7809</v>
      </c>
    </row>
    <row r="2414" spans="1:20" x14ac:dyDescent="0.25">
      <c r="A2414" s="6">
        <v>7810</v>
      </c>
      <c r="B2414" s="7" t="s">
        <v>2432</v>
      </c>
      <c r="C2414" s="8">
        <v>43800</v>
      </c>
      <c r="D2414" s="6">
        <v>133</v>
      </c>
      <c r="E2414" s="6">
        <v>1</v>
      </c>
      <c r="F2414" s="9"/>
      <c r="G2414" s="6">
        <v>21</v>
      </c>
      <c r="H2414" s="6">
        <v>0</v>
      </c>
      <c r="I2414" s="6">
        <v>540</v>
      </c>
      <c r="J2414" s="8">
        <v>43800</v>
      </c>
      <c r="K2414" s="6">
        <v>-1</v>
      </c>
      <c r="L2414" s="6">
        <v>-1</v>
      </c>
      <c r="M2414" s="6">
        <v>0</v>
      </c>
      <c r="N2414" s="6">
        <v>0</v>
      </c>
      <c r="O2414" s="9"/>
      <c r="P2414" s="6">
        <v>-1</v>
      </c>
      <c r="Q2414" s="6">
        <v>0</v>
      </c>
      <c r="R2414" s="6">
        <v>0</v>
      </c>
      <c r="S2414" s="7" t="s">
        <v>2988</v>
      </c>
      <c r="T2414">
        <f>Tabla1[[#This Row],[id_factura_num]]</f>
        <v>7810</v>
      </c>
    </row>
    <row r="2415" spans="1:20" x14ac:dyDescent="0.25">
      <c r="A2415" s="6">
        <v>7811</v>
      </c>
      <c r="B2415" s="7" t="s">
        <v>2433</v>
      </c>
      <c r="C2415" s="8">
        <v>43800</v>
      </c>
      <c r="D2415" s="6">
        <v>123</v>
      </c>
      <c r="E2415" s="6">
        <v>1</v>
      </c>
      <c r="F2415" s="9"/>
      <c r="G2415" s="6">
        <v>21</v>
      </c>
      <c r="H2415" s="6">
        <v>0</v>
      </c>
      <c r="I2415" s="6">
        <v>541</v>
      </c>
      <c r="J2415" s="8">
        <v>43800</v>
      </c>
      <c r="K2415" s="6">
        <v>-1</v>
      </c>
      <c r="L2415" s="6">
        <v>-1</v>
      </c>
      <c r="M2415" s="6">
        <v>0</v>
      </c>
      <c r="N2415" s="6">
        <v>0</v>
      </c>
      <c r="O2415" s="9"/>
      <c r="P2415" s="6">
        <v>-1</v>
      </c>
      <c r="Q2415" s="6">
        <v>0</v>
      </c>
      <c r="R2415" s="6">
        <v>0</v>
      </c>
      <c r="S2415" s="7" t="s">
        <v>2988</v>
      </c>
      <c r="T2415">
        <f>Tabla1[[#This Row],[id_factura_num]]</f>
        <v>7811</v>
      </c>
    </row>
    <row r="2416" spans="1:20" x14ac:dyDescent="0.25">
      <c r="A2416" s="6">
        <v>7812</v>
      </c>
      <c r="B2416" s="7" t="s">
        <v>2434</v>
      </c>
      <c r="C2416" s="8">
        <v>43800</v>
      </c>
      <c r="D2416" s="6">
        <v>164</v>
      </c>
      <c r="E2416" s="6">
        <v>2</v>
      </c>
      <c r="F2416" s="9"/>
      <c r="G2416" s="6">
        <v>21</v>
      </c>
      <c r="H2416" s="6">
        <v>0</v>
      </c>
      <c r="I2416" s="6">
        <v>542</v>
      </c>
      <c r="J2416" s="8">
        <v>43800</v>
      </c>
      <c r="K2416" s="6">
        <v>-1</v>
      </c>
      <c r="L2416" s="6">
        <v>-1</v>
      </c>
      <c r="M2416" s="6">
        <v>0</v>
      </c>
      <c r="N2416" s="6">
        <v>0</v>
      </c>
      <c r="O2416" s="9"/>
      <c r="P2416" s="6">
        <v>-1</v>
      </c>
      <c r="Q2416" s="6">
        <v>0</v>
      </c>
      <c r="R2416" s="6">
        <v>0</v>
      </c>
      <c r="S2416" s="7" t="s">
        <v>2988</v>
      </c>
      <c r="T2416">
        <f>Tabla1[[#This Row],[id_factura_num]]</f>
        <v>7812</v>
      </c>
    </row>
    <row r="2417" spans="1:20" x14ac:dyDescent="0.25">
      <c r="A2417" s="6">
        <v>7813</v>
      </c>
      <c r="B2417" s="7" t="s">
        <v>2435</v>
      </c>
      <c r="C2417" s="8">
        <v>43800</v>
      </c>
      <c r="D2417" s="6">
        <v>159</v>
      </c>
      <c r="E2417" s="6">
        <v>1</v>
      </c>
      <c r="F2417" s="9"/>
      <c r="G2417" s="6">
        <v>21</v>
      </c>
      <c r="H2417" s="6">
        <v>0</v>
      </c>
      <c r="I2417" s="6">
        <v>543</v>
      </c>
      <c r="J2417" s="8">
        <v>43800</v>
      </c>
      <c r="K2417" s="6">
        <v>-1</v>
      </c>
      <c r="L2417" s="6">
        <v>-1</v>
      </c>
      <c r="M2417" s="6">
        <v>0</v>
      </c>
      <c r="N2417" s="6">
        <v>0</v>
      </c>
      <c r="O2417" s="9"/>
      <c r="P2417" s="6">
        <v>-1</v>
      </c>
      <c r="Q2417" s="6">
        <v>0</v>
      </c>
      <c r="R2417" s="6">
        <v>0</v>
      </c>
      <c r="S2417" s="7" t="s">
        <v>2988</v>
      </c>
      <c r="T2417">
        <f>Tabla1[[#This Row],[id_factura_num]]</f>
        <v>7813</v>
      </c>
    </row>
    <row r="2418" spans="1:20" x14ac:dyDescent="0.25">
      <c r="A2418" s="6">
        <v>7814</v>
      </c>
      <c r="B2418" s="7" t="s">
        <v>2436</v>
      </c>
      <c r="C2418" s="8">
        <v>43800</v>
      </c>
      <c r="D2418" s="6">
        <v>122</v>
      </c>
      <c r="E2418" s="6">
        <v>1</v>
      </c>
      <c r="F2418" s="9"/>
      <c r="G2418" s="6">
        <v>21</v>
      </c>
      <c r="H2418" s="6">
        <v>0</v>
      </c>
      <c r="I2418" s="6">
        <v>544</v>
      </c>
      <c r="J2418" s="8">
        <v>43800</v>
      </c>
      <c r="K2418" s="6">
        <v>-1</v>
      </c>
      <c r="L2418" s="6">
        <v>-1</v>
      </c>
      <c r="M2418" s="6">
        <v>0</v>
      </c>
      <c r="N2418" s="6">
        <v>0</v>
      </c>
      <c r="O2418" s="9"/>
      <c r="P2418" s="6">
        <v>-1</v>
      </c>
      <c r="Q2418" s="6">
        <v>0</v>
      </c>
      <c r="R2418" s="6">
        <v>0</v>
      </c>
      <c r="S2418" s="7" t="s">
        <v>2988</v>
      </c>
      <c r="T2418">
        <f>Tabla1[[#This Row],[id_factura_num]]</f>
        <v>7814</v>
      </c>
    </row>
    <row r="2419" spans="1:20" x14ac:dyDescent="0.25">
      <c r="A2419" s="6">
        <v>7815</v>
      </c>
      <c r="B2419" s="7" t="s">
        <v>2437</v>
      </c>
      <c r="C2419" s="8">
        <v>43800</v>
      </c>
      <c r="D2419" s="6">
        <v>2211</v>
      </c>
      <c r="E2419" s="6">
        <v>2</v>
      </c>
      <c r="F2419" s="9"/>
      <c r="G2419" s="6">
        <v>21</v>
      </c>
      <c r="H2419" s="6">
        <v>0</v>
      </c>
      <c r="I2419" s="6">
        <v>545</v>
      </c>
      <c r="J2419" s="8">
        <v>43800</v>
      </c>
      <c r="K2419" s="6">
        <v>-1</v>
      </c>
      <c r="L2419" s="6">
        <v>-1</v>
      </c>
      <c r="M2419" s="6">
        <v>0</v>
      </c>
      <c r="N2419" s="6">
        <v>0</v>
      </c>
      <c r="O2419" s="9"/>
      <c r="P2419" s="6">
        <v>-1</v>
      </c>
      <c r="Q2419" s="6">
        <v>0</v>
      </c>
      <c r="R2419" s="6">
        <v>0</v>
      </c>
      <c r="S2419" s="7" t="s">
        <v>2988</v>
      </c>
      <c r="T2419">
        <f>Tabla1[[#This Row],[id_factura_num]]</f>
        <v>7815</v>
      </c>
    </row>
    <row r="2420" spans="1:20" x14ac:dyDescent="0.25">
      <c r="A2420" s="6">
        <v>7816</v>
      </c>
      <c r="B2420" s="7" t="s">
        <v>2438</v>
      </c>
      <c r="C2420" s="8">
        <v>43800</v>
      </c>
      <c r="D2420" s="6">
        <v>162</v>
      </c>
      <c r="E2420" s="6">
        <v>1</v>
      </c>
      <c r="F2420" s="9"/>
      <c r="G2420" s="6">
        <v>21</v>
      </c>
      <c r="H2420" s="6">
        <v>0</v>
      </c>
      <c r="I2420" s="6">
        <v>546</v>
      </c>
      <c r="J2420" s="8">
        <v>43800</v>
      </c>
      <c r="K2420" s="6">
        <v>-1</v>
      </c>
      <c r="L2420" s="6">
        <v>-1</v>
      </c>
      <c r="M2420" s="6">
        <v>0</v>
      </c>
      <c r="N2420" s="6">
        <v>0</v>
      </c>
      <c r="O2420" s="9"/>
      <c r="P2420" s="6">
        <v>-1</v>
      </c>
      <c r="Q2420" s="6">
        <v>0</v>
      </c>
      <c r="R2420" s="6">
        <v>0</v>
      </c>
      <c r="S2420" s="7" t="s">
        <v>2988</v>
      </c>
      <c r="T2420">
        <f>Tabla1[[#This Row],[id_factura_num]]</f>
        <v>7816</v>
      </c>
    </row>
    <row r="2421" spans="1:20" x14ac:dyDescent="0.25">
      <c r="A2421" s="6">
        <v>7817</v>
      </c>
      <c r="B2421" s="7" t="s">
        <v>2439</v>
      </c>
      <c r="C2421" s="8">
        <v>43814</v>
      </c>
      <c r="D2421" s="6">
        <v>102</v>
      </c>
      <c r="E2421" s="6">
        <v>1</v>
      </c>
      <c r="F2421" s="9"/>
      <c r="G2421" s="6">
        <v>21</v>
      </c>
      <c r="H2421" s="6">
        <v>0</v>
      </c>
      <c r="I2421" s="6">
        <v>547</v>
      </c>
      <c r="J2421" s="8">
        <v>43814</v>
      </c>
      <c r="K2421" s="6">
        <v>-1</v>
      </c>
      <c r="L2421" s="6">
        <v>-1</v>
      </c>
      <c r="M2421" s="6">
        <v>0</v>
      </c>
      <c r="N2421" s="6">
        <v>0</v>
      </c>
      <c r="O2421" s="9"/>
      <c r="P2421" s="6">
        <v>-1</v>
      </c>
      <c r="Q2421" s="6">
        <v>0</v>
      </c>
      <c r="R2421" s="6">
        <v>0</v>
      </c>
      <c r="S2421" s="7" t="s">
        <v>2988</v>
      </c>
      <c r="T2421">
        <f>Tabla1[[#This Row],[id_factura_num]]</f>
        <v>7817</v>
      </c>
    </row>
    <row r="2422" spans="1:20" x14ac:dyDescent="0.25">
      <c r="A2422" s="6">
        <v>7818</v>
      </c>
      <c r="B2422" s="7" t="s">
        <v>2440</v>
      </c>
      <c r="C2422" s="8">
        <v>43819</v>
      </c>
      <c r="D2422" s="6">
        <v>151</v>
      </c>
      <c r="E2422" s="6">
        <v>2</v>
      </c>
      <c r="F2422" s="9"/>
      <c r="G2422" s="6">
        <v>21</v>
      </c>
      <c r="H2422" s="6">
        <v>0</v>
      </c>
      <c r="I2422" s="6">
        <v>548</v>
      </c>
      <c r="J2422" s="8">
        <v>43819</v>
      </c>
      <c r="K2422" s="6">
        <v>-1</v>
      </c>
      <c r="L2422" s="6">
        <v>-1</v>
      </c>
      <c r="M2422" s="6">
        <v>0</v>
      </c>
      <c r="N2422" s="6">
        <v>0</v>
      </c>
      <c r="O2422" s="9"/>
      <c r="P2422" s="6">
        <v>-1</v>
      </c>
      <c r="Q2422" s="6">
        <v>0</v>
      </c>
      <c r="R2422" s="6">
        <v>0</v>
      </c>
      <c r="S2422" s="7" t="s">
        <v>2988</v>
      </c>
      <c r="T2422">
        <f>Tabla1[[#This Row],[id_factura_num]]</f>
        <v>7818</v>
      </c>
    </row>
    <row r="2423" spans="1:20" x14ac:dyDescent="0.25">
      <c r="A2423" s="6">
        <v>7819</v>
      </c>
      <c r="B2423" s="7" t="s">
        <v>2441</v>
      </c>
      <c r="C2423" s="8">
        <v>43824</v>
      </c>
      <c r="D2423" s="6">
        <v>182</v>
      </c>
      <c r="E2423" s="6">
        <v>2</v>
      </c>
      <c r="F2423" s="9"/>
      <c r="G2423" s="6">
        <v>21</v>
      </c>
      <c r="H2423" s="6">
        <v>0</v>
      </c>
      <c r="I2423" s="6">
        <v>549</v>
      </c>
      <c r="J2423" s="8">
        <v>43824</v>
      </c>
      <c r="K2423" s="6">
        <v>-1</v>
      </c>
      <c r="L2423" s="6">
        <v>-1</v>
      </c>
      <c r="M2423" s="6">
        <v>0</v>
      </c>
      <c r="N2423" s="6">
        <v>0</v>
      </c>
      <c r="O2423" s="9"/>
      <c r="P2423" s="6">
        <v>-1</v>
      </c>
      <c r="Q2423" s="6">
        <v>0</v>
      </c>
      <c r="R2423" s="6">
        <v>0</v>
      </c>
      <c r="S2423" s="7" t="s">
        <v>2988</v>
      </c>
      <c r="T2423">
        <f>Tabla1[[#This Row],[id_factura_num]]</f>
        <v>7819</v>
      </c>
    </row>
    <row r="2424" spans="1:20" x14ac:dyDescent="0.25">
      <c r="A2424" s="6">
        <v>7820</v>
      </c>
      <c r="B2424" s="7" t="s">
        <v>2442</v>
      </c>
      <c r="C2424" s="8">
        <v>43824</v>
      </c>
      <c r="D2424" s="6">
        <v>155</v>
      </c>
      <c r="E2424" s="6">
        <v>1</v>
      </c>
      <c r="F2424" s="9"/>
      <c r="G2424" s="6">
        <v>21</v>
      </c>
      <c r="H2424" s="6">
        <v>0</v>
      </c>
      <c r="I2424" s="6">
        <v>550</v>
      </c>
      <c r="J2424" s="8">
        <v>43824</v>
      </c>
      <c r="K2424" s="6">
        <v>-1</v>
      </c>
      <c r="L2424" s="6">
        <v>-1</v>
      </c>
      <c r="M2424" s="6">
        <v>-1</v>
      </c>
      <c r="N2424" s="6">
        <v>0</v>
      </c>
      <c r="O2424" s="9"/>
      <c r="P2424" s="6">
        <v>-1</v>
      </c>
      <c r="Q2424" s="6">
        <v>0</v>
      </c>
      <c r="R2424" s="6">
        <v>0</v>
      </c>
      <c r="S2424" s="7" t="s">
        <v>2988</v>
      </c>
      <c r="T2424">
        <f>Tabla1[[#This Row],[id_factura_num]]</f>
        <v>7820</v>
      </c>
    </row>
    <row r="2425" spans="1:20" x14ac:dyDescent="0.25">
      <c r="A2425" s="6">
        <v>7821</v>
      </c>
      <c r="B2425" s="7" t="s">
        <v>2443</v>
      </c>
      <c r="C2425" s="8">
        <v>43829</v>
      </c>
      <c r="D2425" s="6">
        <v>170</v>
      </c>
      <c r="E2425" s="6">
        <v>2</v>
      </c>
      <c r="F2425" s="9"/>
      <c r="G2425" s="6">
        <v>21</v>
      </c>
      <c r="H2425" s="6">
        <v>0</v>
      </c>
      <c r="I2425" s="6">
        <v>1</v>
      </c>
      <c r="J2425" s="8">
        <v>43829</v>
      </c>
      <c r="K2425" s="6">
        <v>-1</v>
      </c>
      <c r="L2425" s="6">
        <v>-1</v>
      </c>
      <c r="M2425" s="6">
        <v>-1</v>
      </c>
      <c r="N2425" s="6">
        <v>-1</v>
      </c>
      <c r="O2425" s="9"/>
      <c r="P2425" s="6">
        <v>-1</v>
      </c>
      <c r="Q2425" s="6">
        <v>0</v>
      </c>
      <c r="R2425" s="6">
        <v>0</v>
      </c>
      <c r="S2425" s="7" t="s">
        <v>2988</v>
      </c>
      <c r="T2425">
        <f>Tabla1[[#This Row],[id_factura_num]]</f>
        <v>7821</v>
      </c>
    </row>
    <row r="2426" spans="1:20" x14ac:dyDescent="0.25">
      <c r="A2426" s="6">
        <v>7883</v>
      </c>
      <c r="B2426" s="7" t="s">
        <v>2444</v>
      </c>
      <c r="C2426" s="8">
        <v>43824</v>
      </c>
      <c r="D2426" s="6">
        <v>155</v>
      </c>
      <c r="E2426" s="6">
        <v>1</v>
      </c>
      <c r="F2426" s="9"/>
      <c r="G2426" s="6">
        <v>21</v>
      </c>
      <c r="H2426" s="6">
        <v>0</v>
      </c>
      <c r="I2426" s="6">
        <v>2</v>
      </c>
      <c r="J2426" s="8">
        <v>43824</v>
      </c>
      <c r="K2426" s="6">
        <v>-1</v>
      </c>
      <c r="L2426" s="6">
        <v>-1</v>
      </c>
      <c r="M2426" s="6">
        <v>-1</v>
      </c>
      <c r="N2426" s="6">
        <v>0</v>
      </c>
      <c r="O2426" s="9"/>
      <c r="P2426" s="6">
        <v>-1</v>
      </c>
      <c r="Q2426" s="6">
        <v>0</v>
      </c>
      <c r="R2426" s="6">
        <v>0</v>
      </c>
      <c r="S2426" s="7" t="s">
        <v>2988</v>
      </c>
      <c r="T2426">
        <f>Tabla1[[#This Row],[id_factura_num]]</f>
        <v>7883</v>
      </c>
    </row>
    <row r="2427" spans="1:20" x14ac:dyDescent="0.25">
      <c r="A2427" s="6">
        <v>7884</v>
      </c>
      <c r="B2427" s="7" t="s">
        <v>2445</v>
      </c>
      <c r="C2427" s="8">
        <v>43829</v>
      </c>
      <c r="D2427" s="6">
        <v>2226</v>
      </c>
      <c r="E2427" s="6">
        <v>2</v>
      </c>
      <c r="F2427" s="9"/>
      <c r="G2427" s="6">
        <v>21</v>
      </c>
      <c r="H2427" s="6">
        <v>0</v>
      </c>
      <c r="I2427" s="6">
        <v>1</v>
      </c>
      <c r="J2427" s="8">
        <v>43829</v>
      </c>
      <c r="K2427" s="6">
        <v>-1</v>
      </c>
      <c r="L2427" s="6">
        <v>-1</v>
      </c>
      <c r="M2427" s="6">
        <v>-1</v>
      </c>
      <c r="N2427" s="6">
        <v>-1</v>
      </c>
      <c r="O2427" s="9"/>
      <c r="P2427" s="6">
        <v>-1</v>
      </c>
      <c r="Q2427" s="6">
        <v>0</v>
      </c>
      <c r="R2427" s="6">
        <v>0</v>
      </c>
      <c r="S2427" s="7" t="s">
        <v>2988</v>
      </c>
      <c r="T2427">
        <f>Tabla1[[#This Row],[id_factura_num]]</f>
        <v>7884</v>
      </c>
    </row>
    <row r="2428" spans="1:20" x14ac:dyDescent="0.25">
      <c r="A2428" s="6">
        <v>7885</v>
      </c>
      <c r="B2428" s="7" t="s">
        <v>2446</v>
      </c>
      <c r="C2428" s="8">
        <v>43830</v>
      </c>
      <c r="D2428" s="6">
        <v>155</v>
      </c>
      <c r="E2428" s="6">
        <v>1</v>
      </c>
      <c r="F2428" s="9"/>
      <c r="G2428" s="6">
        <v>21</v>
      </c>
      <c r="H2428" s="6">
        <v>0</v>
      </c>
      <c r="I2428" s="6">
        <v>1</v>
      </c>
      <c r="J2428" s="8">
        <v>43830</v>
      </c>
      <c r="K2428" s="6">
        <v>-1</v>
      </c>
      <c r="L2428" s="6">
        <v>-1</v>
      </c>
      <c r="M2428" s="6">
        <v>-1</v>
      </c>
      <c r="N2428" s="6">
        <v>-1</v>
      </c>
      <c r="O2428" s="9"/>
      <c r="P2428" s="6">
        <v>-1</v>
      </c>
      <c r="Q2428" s="6">
        <v>0</v>
      </c>
      <c r="R2428" s="6">
        <v>0</v>
      </c>
      <c r="S2428" s="7" t="s">
        <v>2988</v>
      </c>
      <c r="T2428">
        <f>Tabla1[[#This Row],[id_factura_num]]</f>
        <v>7885</v>
      </c>
    </row>
    <row r="2429" spans="1:20" x14ac:dyDescent="0.25">
      <c r="A2429" s="6">
        <v>7822</v>
      </c>
      <c r="B2429" s="7" t="s">
        <v>2447</v>
      </c>
      <c r="C2429" s="8">
        <v>43831</v>
      </c>
      <c r="D2429" s="6">
        <v>49</v>
      </c>
      <c r="E2429" s="6">
        <v>1</v>
      </c>
      <c r="F2429" s="9"/>
      <c r="G2429" s="6">
        <v>21</v>
      </c>
      <c r="H2429" s="6">
        <v>0</v>
      </c>
      <c r="I2429" s="6">
        <v>2</v>
      </c>
      <c r="J2429" s="8">
        <v>43831</v>
      </c>
      <c r="K2429" s="6">
        <v>-1</v>
      </c>
      <c r="L2429" s="6">
        <v>-1</v>
      </c>
      <c r="M2429" s="6">
        <v>0</v>
      </c>
      <c r="N2429" s="6">
        <v>0</v>
      </c>
      <c r="O2429" s="9"/>
      <c r="P2429" s="6">
        <v>-1</v>
      </c>
      <c r="Q2429" s="6">
        <v>0</v>
      </c>
      <c r="R2429" s="6">
        <v>0</v>
      </c>
      <c r="S2429" s="7" t="s">
        <v>2988</v>
      </c>
      <c r="T2429">
        <f>Tabla1[[#This Row],[id_factura_num]]</f>
        <v>7822</v>
      </c>
    </row>
    <row r="2430" spans="1:20" x14ac:dyDescent="0.25">
      <c r="A2430" s="6">
        <v>7823</v>
      </c>
      <c r="B2430" s="7" t="s">
        <v>2448</v>
      </c>
      <c r="C2430" s="8">
        <v>43831</v>
      </c>
      <c r="D2430" s="6">
        <v>138</v>
      </c>
      <c r="E2430" s="6">
        <v>1</v>
      </c>
      <c r="F2430" s="9"/>
      <c r="G2430" s="6">
        <v>21</v>
      </c>
      <c r="H2430" s="6">
        <v>0</v>
      </c>
      <c r="I2430" s="6">
        <v>3</v>
      </c>
      <c r="J2430" s="8">
        <v>43831</v>
      </c>
      <c r="K2430" s="6">
        <v>-1</v>
      </c>
      <c r="L2430" s="6">
        <v>-1</v>
      </c>
      <c r="M2430" s="6">
        <v>0</v>
      </c>
      <c r="N2430" s="6">
        <v>0</v>
      </c>
      <c r="O2430" s="9"/>
      <c r="P2430" s="6">
        <v>-1</v>
      </c>
      <c r="Q2430" s="6">
        <v>0</v>
      </c>
      <c r="R2430" s="6">
        <v>0</v>
      </c>
      <c r="S2430" s="7" t="s">
        <v>2988</v>
      </c>
      <c r="T2430">
        <f>Tabla1[[#This Row],[id_factura_num]]</f>
        <v>7823</v>
      </c>
    </row>
    <row r="2431" spans="1:20" x14ac:dyDescent="0.25">
      <c r="A2431" s="6">
        <v>7824</v>
      </c>
      <c r="B2431" s="7" t="s">
        <v>2449</v>
      </c>
      <c r="C2431" s="8">
        <v>43831</v>
      </c>
      <c r="D2431" s="6">
        <v>185</v>
      </c>
      <c r="E2431" s="6">
        <v>1</v>
      </c>
      <c r="F2431" s="9"/>
      <c r="G2431" s="6">
        <v>21</v>
      </c>
      <c r="H2431" s="6">
        <v>0</v>
      </c>
      <c r="I2431" s="6">
        <v>4</v>
      </c>
      <c r="J2431" s="8">
        <v>43831</v>
      </c>
      <c r="K2431" s="6">
        <v>-1</v>
      </c>
      <c r="L2431" s="6">
        <v>-1</v>
      </c>
      <c r="M2431" s="6">
        <v>0</v>
      </c>
      <c r="N2431" s="6">
        <v>0</v>
      </c>
      <c r="O2431" s="9"/>
      <c r="P2431" s="6">
        <v>-1</v>
      </c>
      <c r="Q2431" s="6">
        <v>0</v>
      </c>
      <c r="R2431" s="6">
        <v>0</v>
      </c>
      <c r="S2431" s="7" t="s">
        <v>2988</v>
      </c>
      <c r="T2431">
        <f>Tabla1[[#This Row],[id_factura_num]]</f>
        <v>7824</v>
      </c>
    </row>
    <row r="2432" spans="1:20" x14ac:dyDescent="0.25">
      <c r="A2432" s="6">
        <v>7825</v>
      </c>
      <c r="B2432" s="7" t="s">
        <v>2450</v>
      </c>
      <c r="C2432" s="8">
        <v>43831</v>
      </c>
      <c r="D2432" s="6">
        <v>170</v>
      </c>
      <c r="E2432" s="6">
        <v>2</v>
      </c>
      <c r="F2432" s="9"/>
      <c r="G2432" s="6">
        <v>21</v>
      </c>
      <c r="H2432" s="6">
        <v>0</v>
      </c>
      <c r="I2432" s="6">
        <v>5</v>
      </c>
      <c r="J2432" s="8">
        <v>43831</v>
      </c>
      <c r="K2432" s="6">
        <v>-1</v>
      </c>
      <c r="L2432" s="6">
        <v>-1</v>
      </c>
      <c r="M2432" s="6">
        <v>0</v>
      </c>
      <c r="N2432" s="6">
        <v>0</v>
      </c>
      <c r="O2432" s="9"/>
      <c r="P2432" s="6">
        <v>-1</v>
      </c>
      <c r="Q2432" s="6">
        <v>0</v>
      </c>
      <c r="R2432" s="6">
        <v>0</v>
      </c>
      <c r="S2432" s="7" t="s">
        <v>2988</v>
      </c>
      <c r="T2432">
        <f>Tabla1[[#This Row],[id_factura_num]]</f>
        <v>7825</v>
      </c>
    </row>
    <row r="2433" spans="1:20" x14ac:dyDescent="0.25">
      <c r="A2433" s="6">
        <v>7826</v>
      </c>
      <c r="B2433" s="7" t="s">
        <v>2451</v>
      </c>
      <c r="C2433" s="8">
        <v>43831</v>
      </c>
      <c r="D2433" s="6">
        <v>92</v>
      </c>
      <c r="E2433" s="6">
        <v>2</v>
      </c>
      <c r="F2433" s="9"/>
      <c r="G2433" s="6">
        <v>21</v>
      </c>
      <c r="H2433" s="6">
        <v>0</v>
      </c>
      <c r="I2433" s="6">
        <v>6</v>
      </c>
      <c r="J2433" s="8">
        <v>43831</v>
      </c>
      <c r="K2433" s="6">
        <v>-1</v>
      </c>
      <c r="L2433" s="6">
        <v>-1</v>
      </c>
      <c r="M2433" s="6">
        <v>0</v>
      </c>
      <c r="N2433" s="6">
        <v>0</v>
      </c>
      <c r="O2433" s="9"/>
      <c r="P2433" s="6">
        <v>-1</v>
      </c>
      <c r="Q2433" s="6">
        <v>0</v>
      </c>
      <c r="R2433" s="6">
        <v>0</v>
      </c>
      <c r="S2433" s="7" t="s">
        <v>2988</v>
      </c>
      <c r="T2433">
        <f>Tabla1[[#This Row],[id_factura_num]]</f>
        <v>7826</v>
      </c>
    </row>
    <row r="2434" spans="1:20" x14ac:dyDescent="0.25">
      <c r="A2434" s="6">
        <v>7827</v>
      </c>
      <c r="B2434" s="7" t="s">
        <v>2452</v>
      </c>
      <c r="C2434" s="8">
        <v>43831</v>
      </c>
      <c r="D2434" s="6">
        <v>31</v>
      </c>
      <c r="E2434" s="6">
        <v>1</v>
      </c>
      <c r="F2434" s="9"/>
      <c r="G2434" s="6">
        <v>21</v>
      </c>
      <c r="H2434" s="6">
        <v>0</v>
      </c>
      <c r="I2434" s="6">
        <v>7</v>
      </c>
      <c r="J2434" s="8">
        <v>43831</v>
      </c>
      <c r="K2434" s="6">
        <v>-1</v>
      </c>
      <c r="L2434" s="6">
        <v>-1</v>
      </c>
      <c r="M2434" s="6">
        <v>0</v>
      </c>
      <c r="N2434" s="6">
        <v>0</v>
      </c>
      <c r="O2434" s="9"/>
      <c r="P2434" s="6">
        <v>-1</v>
      </c>
      <c r="Q2434" s="6">
        <v>0</v>
      </c>
      <c r="R2434" s="6">
        <v>0</v>
      </c>
      <c r="S2434" s="7" t="s">
        <v>2988</v>
      </c>
      <c r="T2434">
        <f>Tabla1[[#This Row],[id_factura_num]]</f>
        <v>7827</v>
      </c>
    </row>
    <row r="2435" spans="1:20" x14ac:dyDescent="0.25">
      <c r="A2435" s="6">
        <v>7828</v>
      </c>
      <c r="B2435" s="7" t="s">
        <v>2453</v>
      </c>
      <c r="C2435" s="8">
        <v>43831</v>
      </c>
      <c r="D2435" s="6">
        <v>42</v>
      </c>
      <c r="E2435" s="6">
        <v>1</v>
      </c>
      <c r="F2435" s="9"/>
      <c r="G2435" s="6">
        <v>21</v>
      </c>
      <c r="H2435" s="6">
        <v>0</v>
      </c>
      <c r="I2435" s="6">
        <v>8</v>
      </c>
      <c r="J2435" s="8">
        <v>43831</v>
      </c>
      <c r="K2435" s="6">
        <v>-1</v>
      </c>
      <c r="L2435" s="6">
        <v>-1</v>
      </c>
      <c r="M2435" s="6">
        <v>0</v>
      </c>
      <c r="N2435" s="6">
        <v>0</v>
      </c>
      <c r="O2435" s="9"/>
      <c r="P2435" s="6">
        <v>-1</v>
      </c>
      <c r="Q2435" s="6">
        <v>0</v>
      </c>
      <c r="R2435" s="6">
        <v>0</v>
      </c>
      <c r="S2435" s="7" t="s">
        <v>2988</v>
      </c>
      <c r="T2435">
        <f>Tabla1[[#This Row],[id_factura_num]]</f>
        <v>7828</v>
      </c>
    </row>
    <row r="2436" spans="1:20" x14ac:dyDescent="0.25">
      <c r="A2436" s="6">
        <v>7829</v>
      </c>
      <c r="B2436" s="7" t="s">
        <v>2454</v>
      </c>
      <c r="C2436" s="8">
        <v>43831</v>
      </c>
      <c r="D2436" s="6">
        <v>129</v>
      </c>
      <c r="E2436" s="6">
        <v>1</v>
      </c>
      <c r="F2436" s="9"/>
      <c r="G2436" s="6">
        <v>21</v>
      </c>
      <c r="H2436" s="6">
        <v>0</v>
      </c>
      <c r="I2436" s="6">
        <v>9</v>
      </c>
      <c r="J2436" s="8">
        <v>43831</v>
      </c>
      <c r="K2436" s="6">
        <v>-1</v>
      </c>
      <c r="L2436" s="6">
        <v>-1</v>
      </c>
      <c r="M2436" s="6">
        <v>0</v>
      </c>
      <c r="N2436" s="6">
        <v>0</v>
      </c>
      <c r="O2436" s="9"/>
      <c r="P2436" s="6">
        <v>-1</v>
      </c>
      <c r="Q2436" s="6">
        <v>0</v>
      </c>
      <c r="R2436" s="6">
        <v>0</v>
      </c>
      <c r="S2436" s="7" t="s">
        <v>2988</v>
      </c>
      <c r="T2436">
        <f>Tabla1[[#This Row],[id_factura_num]]</f>
        <v>7829</v>
      </c>
    </row>
    <row r="2437" spans="1:20" x14ac:dyDescent="0.25">
      <c r="A2437" s="6">
        <v>7830</v>
      </c>
      <c r="B2437" s="7" t="s">
        <v>2455</v>
      </c>
      <c r="C2437" s="8">
        <v>43831</v>
      </c>
      <c r="D2437" s="6">
        <v>193</v>
      </c>
      <c r="E2437" s="6">
        <v>1</v>
      </c>
      <c r="F2437" s="9"/>
      <c r="G2437" s="6">
        <v>21</v>
      </c>
      <c r="H2437" s="6">
        <v>0</v>
      </c>
      <c r="I2437" s="6">
        <v>10</v>
      </c>
      <c r="J2437" s="8">
        <v>43831</v>
      </c>
      <c r="K2437" s="6">
        <v>-1</v>
      </c>
      <c r="L2437" s="6">
        <v>-1</v>
      </c>
      <c r="M2437" s="6">
        <v>0</v>
      </c>
      <c r="N2437" s="6">
        <v>0</v>
      </c>
      <c r="O2437" s="9"/>
      <c r="P2437" s="6">
        <v>-1</v>
      </c>
      <c r="Q2437" s="6">
        <v>0</v>
      </c>
      <c r="R2437" s="6">
        <v>0</v>
      </c>
      <c r="S2437" s="7" t="s">
        <v>2988</v>
      </c>
      <c r="T2437">
        <f>Tabla1[[#This Row],[id_factura_num]]</f>
        <v>7830</v>
      </c>
    </row>
    <row r="2438" spans="1:20" x14ac:dyDescent="0.25">
      <c r="A2438" s="6">
        <v>7831</v>
      </c>
      <c r="B2438" s="7" t="s">
        <v>2456</v>
      </c>
      <c r="C2438" s="8">
        <v>43831</v>
      </c>
      <c r="D2438" s="6">
        <v>67</v>
      </c>
      <c r="E2438" s="6">
        <v>1</v>
      </c>
      <c r="F2438" s="9"/>
      <c r="G2438" s="6">
        <v>21</v>
      </c>
      <c r="H2438" s="6">
        <v>0</v>
      </c>
      <c r="I2438" s="6">
        <v>11</v>
      </c>
      <c r="J2438" s="8">
        <v>43831</v>
      </c>
      <c r="K2438" s="6">
        <v>-1</v>
      </c>
      <c r="L2438" s="6">
        <v>-1</v>
      </c>
      <c r="M2438" s="6">
        <v>0</v>
      </c>
      <c r="N2438" s="6">
        <v>0</v>
      </c>
      <c r="O2438" s="9"/>
      <c r="P2438" s="6">
        <v>-1</v>
      </c>
      <c r="Q2438" s="6">
        <v>0</v>
      </c>
      <c r="R2438" s="6">
        <v>0</v>
      </c>
      <c r="S2438" s="7" t="s">
        <v>2988</v>
      </c>
      <c r="T2438">
        <f>Tabla1[[#This Row],[id_factura_num]]</f>
        <v>7831</v>
      </c>
    </row>
    <row r="2439" spans="1:20" x14ac:dyDescent="0.25">
      <c r="A2439" s="6">
        <v>7832</v>
      </c>
      <c r="B2439" s="7" t="s">
        <v>2457</v>
      </c>
      <c r="C2439" s="8">
        <v>43831</v>
      </c>
      <c r="D2439" s="6">
        <v>109</v>
      </c>
      <c r="E2439" s="6">
        <v>1</v>
      </c>
      <c r="F2439" s="9"/>
      <c r="G2439" s="6">
        <v>21</v>
      </c>
      <c r="H2439" s="6">
        <v>0</v>
      </c>
      <c r="I2439" s="6">
        <v>12</v>
      </c>
      <c r="J2439" s="8">
        <v>43831</v>
      </c>
      <c r="K2439" s="6">
        <v>-1</v>
      </c>
      <c r="L2439" s="6">
        <v>-1</v>
      </c>
      <c r="M2439" s="6">
        <v>0</v>
      </c>
      <c r="N2439" s="6">
        <v>0</v>
      </c>
      <c r="O2439" s="9"/>
      <c r="P2439" s="6">
        <v>-1</v>
      </c>
      <c r="Q2439" s="6">
        <v>0</v>
      </c>
      <c r="R2439" s="6">
        <v>0</v>
      </c>
      <c r="S2439" s="7" t="s">
        <v>2988</v>
      </c>
      <c r="T2439">
        <f>Tabla1[[#This Row],[id_factura_num]]</f>
        <v>7832</v>
      </c>
    </row>
    <row r="2440" spans="1:20" x14ac:dyDescent="0.25">
      <c r="A2440" s="6">
        <v>7833</v>
      </c>
      <c r="B2440" s="7" t="s">
        <v>2458</v>
      </c>
      <c r="C2440" s="8">
        <v>43831</v>
      </c>
      <c r="D2440" s="6">
        <v>110</v>
      </c>
      <c r="E2440" s="6">
        <v>1</v>
      </c>
      <c r="F2440" s="9"/>
      <c r="G2440" s="6">
        <v>21</v>
      </c>
      <c r="H2440" s="6">
        <v>0</v>
      </c>
      <c r="I2440" s="6">
        <v>13</v>
      </c>
      <c r="J2440" s="8">
        <v>43831</v>
      </c>
      <c r="K2440" s="6">
        <v>-1</v>
      </c>
      <c r="L2440" s="6">
        <v>-1</v>
      </c>
      <c r="M2440" s="6">
        <v>0</v>
      </c>
      <c r="N2440" s="6">
        <v>0</v>
      </c>
      <c r="O2440" s="9"/>
      <c r="P2440" s="6">
        <v>-1</v>
      </c>
      <c r="Q2440" s="6">
        <v>0</v>
      </c>
      <c r="R2440" s="6">
        <v>0</v>
      </c>
      <c r="S2440" s="7" t="s">
        <v>2988</v>
      </c>
      <c r="T2440">
        <f>Tabla1[[#This Row],[id_factura_num]]</f>
        <v>7833</v>
      </c>
    </row>
    <row r="2441" spans="1:20" x14ac:dyDescent="0.25">
      <c r="A2441" s="6">
        <v>7834</v>
      </c>
      <c r="B2441" s="7" t="s">
        <v>2459</v>
      </c>
      <c r="C2441" s="8">
        <v>43831</v>
      </c>
      <c r="D2441" s="6">
        <v>111</v>
      </c>
      <c r="E2441" s="6">
        <v>1</v>
      </c>
      <c r="F2441" s="9"/>
      <c r="G2441" s="6">
        <v>21</v>
      </c>
      <c r="H2441" s="6">
        <v>0</v>
      </c>
      <c r="I2441" s="6">
        <v>14</v>
      </c>
      <c r="J2441" s="8">
        <v>43831</v>
      </c>
      <c r="K2441" s="6">
        <v>-1</v>
      </c>
      <c r="L2441" s="6">
        <v>-1</v>
      </c>
      <c r="M2441" s="6">
        <v>0</v>
      </c>
      <c r="N2441" s="6">
        <v>0</v>
      </c>
      <c r="O2441" s="9"/>
      <c r="P2441" s="6">
        <v>-1</v>
      </c>
      <c r="Q2441" s="6">
        <v>0</v>
      </c>
      <c r="R2441" s="6">
        <v>0</v>
      </c>
      <c r="S2441" s="7" t="s">
        <v>2988</v>
      </c>
      <c r="T2441">
        <f>Tabla1[[#This Row],[id_factura_num]]</f>
        <v>7834</v>
      </c>
    </row>
    <row r="2442" spans="1:20" x14ac:dyDescent="0.25">
      <c r="A2442" s="6">
        <v>7835</v>
      </c>
      <c r="B2442" s="7" t="s">
        <v>2460</v>
      </c>
      <c r="C2442" s="8">
        <v>43831</v>
      </c>
      <c r="D2442" s="6">
        <v>121</v>
      </c>
      <c r="E2442" s="6">
        <v>1</v>
      </c>
      <c r="F2442" s="9"/>
      <c r="G2442" s="6">
        <v>21</v>
      </c>
      <c r="H2442" s="6">
        <v>0</v>
      </c>
      <c r="I2442" s="6">
        <v>15</v>
      </c>
      <c r="J2442" s="8">
        <v>43831</v>
      </c>
      <c r="K2442" s="6">
        <v>-1</v>
      </c>
      <c r="L2442" s="6">
        <v>-1</v>
      </c>
      <c r="M2442" s="6">
        <v>0</v>
      </c>
      <c r="N2442" s="6">
        <v>0</v>
      </c>
      <c r="O2442" s="9"/>
      <c r="P2442" s="6">
        <v>-1</v>
      </c>
      <c r="Q2442" s="6">
        <v>0</v>
      </c>
      <c r="R2442" s="6">
        <v>0</v>
      </c>
      <c r="S2442" s="7" t="s">
        <v>2988</v>
      </c>
      <c r="T2442">
        <f>Tabla1[[#This Row],[id_factura_num]]</f>
        <v>7835</v>
      </c>
    </row>
    <row r="2443" spans="1:20" x14ac:dyDescent="0.25">
      <c r="A2443" s="6">
        <v>7836</v>
      </c>
      <c r="B2443" s="7" t="s">
        <v>2461</v>
      </c>
      <c r="C2443" s="8">
        <v>43831</v>
      </c>
      <c r="D2443" s="6">
        <v>112</v>
      </c>
      <c r="E2443" s="6">
        <v>1</v>
      </c>
      <c r="F2443" s="9"/>
      <c r="G2443" s="6">
        <v>21</v>
      </c>
      <c r="H2443" s="6">
        <v>0</v>
      </c>
      <c r="I2443" s="6">
        <v>16</v>
      </c>
      <c r="J2443" s="8">
        <v>43831</v>
      </c>
      <c r="K2443" s="6">
        <v>-1</v>
      </c>
      <c r="L2443" s="6">
        <v>-1</v>
      </c>
      <c r="M2443" s="6">
        <v>0</v>
      </c>
      <c r="N2443" s="6">
        <v>0</v>
      </c>
      <c r="O2443" s="9"/>
      <c r="P2443" s="6">
        <v>-1</v>
      </c>
      <c r="Q2443" s="6">
        <v>0</v>
      </c>
      <c r="R2443" s="6">
        <v>0</v>
      </c>
      <c r="S2443" s="7" t="s">
        <v>2988</v>
      </c>
      <c r="T2443">
        <f>Tabla1[[#This Row],[id_factura_num]]</f>
        <v>7836</v>
      </c>
    </row>
    <row r="2444" spans="1:20" x14ac:dyDescent="0.25">
      <c r="A2444" s="6">
        <v>7837</v>
      </c>
      <c r="B2444" s="7" t="s">
        <v>2462</v>
      </c>
      <c r="C2444" s="8">
        <v>43831</v>
      </c>
      <c r="D2444" s="6">
        <v>17</v>
      </c>
      <c r="E2444" s="6">
        <v>1</v>
      </c>
      <c r="F2444" s="9"/>
      <c r="G2444" s="6">
        <v>21</v>
      </c>
      <c r="H2444" s="6">
        <v>0</v>
      </c>
      <c r="I2444" s="6">
        <v>17</v>
      </c>
      <c r="J2444" s="8">
        <v>43831</v>
      </c>
      <c r="K2444" s="6">
        <v>-1</v>
      </c>
      <c r="L2444" s="6">
        <v>-1</v>
      </c>
      <c r="M2444" s="6">
        <v>0</v>
      </c>
      <c r="N2444" s="6">
        <v>0</v>
      </c>
      <c r="O2444" s="9"/>
      <c r="P2444" s="6">
        <v>-1</v>
      </c>
      <c r="Q2444" s="6">
        <v>0</v>
      </c>
      <c r="R2444" s="6">
        <v>0</v>
      </c>
      <c r="S2444" s="7" t="s">
        <v>2988</v>
      </c>
      <c r="T2444">
        <f>Tabla1[[#This Row],[id_factura_num]]</f>
        <v>7837</v>
      </c>
    </row>
    <row r="2445" spans="1:20" x14ac:dyDescent="0.25">
      <c r="A2445" s="6">
        <v>7838</v>
      </c>
      <c r="B2445" s="7" t="s">
        <v>2463</v>
      </c>
      <c r="C2445" s="8">
        <v>43831</v>
      </c>
      <c r="D2445" s="6">
        <v>78</v>
      </c>
      <c r="E2445" s="6">
        <v>1</v>
      </c>
      <c r="F2445" s="9"/>
      <c r="G2445" s="6">
        <v>21</v>
      </c>
      <c r="H2445" s="6">
        <v>0</v>
      </c>
      <c r="I2445" s="6">
        <v>18</v>
      </c>
      <c r="J2445" s="8">
        <v>43831</v>
      </c>
      <c r="K2445" s="6">
        <v>-1</v>
      </c>
      <c r="L2445" s="6">
        <v>-1</v>
      </c>
      <c r="M2445" s="6">
        <v>0</v>
      </c>
      <c r="N2445" s="6">
        <v>0</v>
      </c>
      <c r="O2445" s="9"/>
      <c r="P2445" s="6">
        <v>-1</v>
      </c>
      <c r="Q2445" s="6">
        <v>0</v>
      </c>
      <c r="R2445" s="6">
        <v>0</v>
      </c>
      <c r="S2445" s="7" t="s">
        <v>2988</v>
      </c>
      <c r="T2445">
        <f>Tabla1[[#This Row],[id_factura_num]]</f>
        <v>7838</v>
      </c>
    </row>
    <row r="2446" spans="1:20" x14ac:dyDescent="0.25">
      <c r="A2446" s="6">
        <v>7839</v>
      </c>
      <c r="B2446" s="7" t="s">
        <v>2464</v>
      </c>
      <c r="C2446" s="8">
        <v>43831</v>
      </c>
      <c r="D2446" s="6">
        <v>177</v>
      </c>
      <c r="E2446" s="6">
        <v>1</v>
      </c>
      <c r="F2446" s="9"/>
      <c r="G2446" s="6">
        <v>21</v>
      </c>
      <c r="H2446" s="6">
        <v>0</v>
      </c>
      <c r="I2446" s="6">
        <v>19</v>
      </c>
      <c r="J2446" s="8">
        <v>43831</v>
      </c>
      <c r="K2446" s="6">
        <v>-1</v>
      </c>
      <c r="L2446" s="6">
        <v>-1</v>
      </c>
      <c r="M2446" s="6">
        <v>0</v>
      </c>
      <c r="N2446" s="6">
        <v>0</v>
      </c>
      <c r="O2446" s="9"/>
      <c r="P2446" s="6">
        <v>-1</v>
      </c>
      <c r="Q2446" s="6">
        <v>0</v>
      </c>
      <c r="R2446" s="6">
        <v>0</v>
      </c>
      <c r="S2446" s="7" t="s">
        <v>2988</v>
      </c>
      <c r="T2446">
        <f>Tabla1[[#This Row],[id_factura_num]]</f>
        <v>7839</v>
      </c>
    </row>
    <row r="2447" spans="1:20" x14ac:dyDescent="0.25">
      <c r="A2447" s="6">
        <v>7840</v>
      </c>
      <c r="B2447" s="7" t="s">
        <v>2465</v>
      </c>
      <c r="C2447" s="8">
        <v>43831</v>
      </c>
      <c r="D2447" s="6">
        <v>154</v>
      </c>
      <c r="E2447" s="6">
        <v>1</v>
      </c>
      <c r="F2447" s="9"/>
      <c r="G2447" s="6">
        <v>21</v>
      </c>
      <c r="H2447" s="6">
        <v>0</v>
      </c>
      <c r="I2447" s="6">
        <v>20</v>
      </c>
      <c r="J2447" s="8">
        <v>43831</v>
      </c>
      <c r="K2447" s="6">
        <v>-1</v>
      </c>
      <c r="L2447" s="6">
        <v>-1</v>
      </c>
      <c r="M2447" s="6">
        <v>0</v>
      </c>
      <c r="N2447" s="6">
        <v>0</v>
      </c>
      <c r="O2447" s="9"/>
      <c r="P2447" s="6">
        <v>-1</v>
      </c>
      <c r="Q2447" s="6">
        <v>0</v>
      </c>
      <c r="R2447" s="6">
        <v>0</v>
      </c>
      <c r="S2447" s="7" t="s">
        <v>2988</v>
      </c>
      <c r="T2447">
        <f>Tabla1[[#This Row],[id_factura_num]]</f>
        <v>7840</v>
      </c>
    </row>
    <row r="2448" spans="1:20" x14ac:dyDescent="0.25">
      <c r="A2448" s="6">
        <v>7841</v>
      </c>
      <c r="B2448" s="7" t="s">
        <v>2466</v>
      </c>
      <c r="C2448" s="8">
        <v>43831</v>
      </c>
      <c r="D2448" s="6">
        <v>63</v>
      </c>
      <c r="E2448" s="6">
        <v>2</v>
      </c>
      <c r="F2448" s="9"/>
      <c r="G2448" s="6">
        <v>21</v>
      </c>
      <c r="H2448" s="6">
        <v>0</v>
      </c>
      <c r="I2448" s="6">
        <v>21</v>
      </c>
      <c r="J2448" s="8">
        <v>43831</v>
      </c>
      <c r="K2448" s="6">
        <v>-1</v>
      </c>
      <c r="L2448" s="6">
        <v>-1</v>
      </c>
      <c r="M2448" s="6">
        <v>0</v>
      </c>
      <c r="N2448" s="6">
        <v>0</v>
      </c>
      <c r="O2448" s="9"/>
      <c r="P2448" s="6">
        <v>-1</v>
      </c>
      <c r="Q2448" s="6">
        <v>0</v>
      </c>
      <c r="R2448" s="6">
        <v>0</v>
      </c>
      <c r="S2448" s="7" t="s">
        <v>2988</v>
      </c>
      <c r="T2448">
        <f>Tabla1[[#This Row],[id_factura_num]]</f>
        <v>7841</v>
      </c>
    </row>
    <row r="2449" spans="1:20" x14ac:dyDescent="0.25">
      <c r="A2449" s="6">
        <v>7842</v>
      </c>
      <c r="B2449" s="7" t="s">
        <v>2467</v>
      </c>
      <c r="C2449" s="8">
        <v>43831</v>
      </c>
      <c r="D2449" s="6">
        <v>27</v>
      </c>
      <c r="E2449" s="6">
        <v>1</v>
      </c>
      <c r="F2449" s="9"/>
      <c r="G2449" s="6">
        <v>21</v>
      </c>
      <c r="H2449" s="6">
        <v>0</v>
      </c>
      <c r="I2449" s="6">
        <v>22</v>
      </c>
      <c r="J2449" s="8">
        <v>43831</v>
      </c>
      <c r="K2449" s="6">
        <v>-1</v>
      </c>
      <c r="L2449" s="6">
        <v>-1</v>
      </c>
      <c r="M2449" s="6">
        <v>0</v>
      </c>
      <c r="N2449" s="6">
        <v>0</v>
      </c>
      <c r="O2449" s="9"/>
      <c r="P2449" s="6">
        <v>-1</v>
      </c>
      <c r="Q2449" s="6">
        <v>0</v>
      </c>
      <c r="R2449" s="6">
        <v>0</v>
      </c>
      <c r="S2449" s="7" t="s">
        <v>2988</v>
      </c>
      <c r="T2449">
        <f>Tabla1[[#This Row],[id_factura_num]]</f>
        <v>7842</v>
      </c>
    </row>
    <row r="2450" spans="1:20" x14ac:dyDescent="0.25">
      <c r="A2450" s="6">
        <v>7843</v>
      </c>
      <c r="B2450" s="7" t="s">
        <v>2468</v>
      </c>
      <c r="C2450" s="8">
        <v>43831</v>
      </c>
      <c r="D2450" s="6">
        <v>19</v>
      </c>
      <c r="E2450" s="6">
        <v>1</v>
      </c>
      <c r="F2450" s="9"/>
      <c r="G2450" s="6">
        <v>21</v>
      </c>
      <c r="H2450" s="6">
        <v>0</v>
      </c>
      <c r="I2450" s="6">
        <v>23</v>
      </c>
      <c r="J2450" s="8">
        <v>43831</v>
      </c>
      <c r="K2450" s="6">
        <v>-1</v>
      </c>
      <c r="L2450" s="6">
        <v>-1</v>
      </c>
      <c r="M2450" s="6">
        <v>0</v>
      </c>
      <c r="N2450" s="6">
        <v>0</v>
      </c>
      <c r="O2450" s="9"/>
      <c r="P2450" s="6">
        <v>-1</v>
      </c>
      <c r="Q2450" s="6">
        <v>0</v>
      </c>
      <c r="R2450" s="6">
        <v>0</v>
      </c>
      <c r="S2450" s="7" t="s">
        <v>2988</v>
      </c>
      <c r="T2450">
        <f>Tabla1[[#This Row],[id_factura_num]]</f>
        <v>7843</v>
      </c>
    </row>
    <row r="2451" spans="1:20" x14ac:dyDescent="0.25">
      <c r="A2451" s="6">
        <v>7844</v>
      </c>
      <c r="B2451" s="7" t="s">
        <v>2469</v>
      </c>
      <c r="C2451" s="8">
        <v>43831</v>
      </c>
      <c r="D2451" s="6">
        <v>100</v>
      </c>
      <c r="E2451" s="6">
        <v>1</v>
      </c>
      <c r="F2451" s="9"/>
      <c r="G2451" s="6">
        <v>21</v>
      </c>
      <c r="H2451" s="6">
        <v>0</v>
      </c>
      <c r="I2451" s="6">
        <v>24</v>
      </c>
      <c r="J2451" s="8">
        <v>43831</v>
      </c>
      <c r="K2451" s="6">
        <v>-1</v>
      </c>
      <c r="L2451" s="6">
        <v>-1</v>
      </c>
      <c r="M2451" s="6">
        <v>0</v>
      </c>
      <c r="N2451" s="6">
        <v>0</v>
      </c>
      <c r="O2451" s="9"/>
      <c r="P2451" s="6">
        <v>-1</v>
      </c>
      <c r="Q2451" s="6">
        <v>0</v>
      </c>
      <c r="R2451" s="6">
        <v>0</v>
      </c>
      <c r="S2451" s="7" t="s">
        <v>2988</v>
      </c>
      <c r="T2451">
        <f>Tabla1[[#This Row],[id_factura_num]]</f>
        <v>7844</v>
      </c>
    </row>
    <row r="2452" spans="1:20" x14ac:dyDescent="0.25">
      <c r="A2452" s="6">
        <v>7845</v>
      </c>
      <c r="B2452" s="7" t="s">
        <v>2470</v>
      </c>
      <c r="C2452" s="8">
        <v>43831</v>
      </c>
      <c r="D2452" s="6">
        <v>74</v>
      </c>
      <c r="E2452" s="6">
        <v>1</v>
      </c>
      <c r="F2452" s="9"/>
      <c r="G2452" s="6">
        <v>21</v>
      </c>
      <c r="H2452" s="6">
        <v>0</v>
      </c>
      <c r="I2452" s="6">
        <v>25</v>
      </c>
      <c r="J2452" s="8">
        <v>43831</v>
      </c>
      <c r="K2452" s="6">
        <v>-1</v>
      </c>
      <c r="L2452" s="6">
        <v>-1</v>
      </c>
      <c r="M2452" s="6">
        <v>0</v>
      </c>
      <c r="N2452" s="6">
        <v>0</v>
      </c>
      <c r="O2452" s="9"/>
      <c r="P2452" s="6">
        <v>-1</v>
      </c>
      <c r="Q2452" s="6">
        <v>0</v>
      </c>
      <c r="R2452" s="6">
        <v>0</v>
      </c>
      <c r="S2452" s="7" t="s">
        <v>2988</v>
      </c>
      <c r="T2452">
        <f>Tabla1[[#This Row],[id_factura_num]]</f>
        <v>7845</v>
      </c>
    </row>
    <row r="2453" spans="1:20" x14ac:dyDescent="0.25">
      <c r="A2453" s="6">
        <v>7846</v>
      </c>
      <c r="B2453" s="7" t="s">
        <v>2471</v>
      </c>
      <c r="C2453" s="8">
        <v>43831</v>
      </c>
      <c r="D2453" s="6">
        <v>99</v>
      </c>
      <c r="E2453" s="6">
        <v>2</v>
      </c>
      <c r="F2453" s="9"/>
      <c r="G2453" s="6">
        <v>21</v>
      </c>
      <c r="H2453" s="6">
        <v>0</v>
      </c>
      <c r="I2453" s="6">
        <v>26</v>
      </c>
      <c r="J2453" s="8">
        <v>43831</v>
      </c>
      <c r="K2453" s="6">
        <v>-1</v>
      </c>
      <c r="L2453" s="6">
        <v>-1</v>
      </c>
      <c r="M2453" s="6">
        <v>0</v>
      </c>
      <c r="N2453" s="6">
        <v>0</v>
      </c>
      <c r="O2453" s="9"/>
      <c r="P2453" s="6">
        <v>-1</v>
      </c>
      <c r="Q2453" s="6">
        <v>0</v>
      </c>
      <c r="R2453" s="6">
        <v>0</v>
      </c>
      <c r="S2453" s="7" t="s">
        <v>2988</v>
      </c>
      <c r="T2453">
        <f>Tabla1[[#This Row],[id_factura_num]]</f>
        <v>7846</v>
      </c>
    </row>
    <row r="2454" spans="1:20" x14ac:dyDescent="0.25">
      <c r="A2454" s="6">
        <v>7847</v>
      </c>
      <c r="B2454" s="7" t="s">
        <v>2472</v>
      </c>
      <c r="C2454" s="8">
        <v>43831</v>
      </c>
      <c r="D2454" s="6">
        <v>125</v>
      </c>
      <c r="E2454" s="6">
        <v>1</v>
      </c>
      <c r="F2454" s="9"/>
      <c r="G2454" s="6">
        <v>21</v>
      </c>
      <c r="H2454" s="6">
        <v>0</v>
      </c>
      <c r="I2454" s="6">
        <v>27</v>
      </c>
      <c r="J2454" s="8">
        <v>43831</v>
      </c>
      <c r="K2454" s="6">
        <v>-1</v>
      </c>
      <c r="L2454" s="6">
        <v>-1</v>
      </c>
      <c r="M2454" s="6">
        <v>0</v>
      </c>
      <c r="N2454" s="6">
        <v>0</v>
      </c>
      <c r="O2454" s="9"/>
      <c r="P2454" s="6">
        <v>-1</v>
      </c>
      <c r="Q2454" s="6">
        <v>0</v>
      </c>
      <c r="R2454" s="6">
        <v>0</v>
      </c>
      <c r="S2454" s="7" t="s">
        <v>2988</v>
      </c>
      <c r="T2454">
        <f>Tabla1[[#This Row],[id_factura_num]]</f>
        <v>7847</v>
      </c>
    </row>
    <row r="2455" spans="1:20" x14ac:dyDescent="0.25">
      <c r="A2455" s="6">
        <v>7848</v>
      </c>
      <c r="B2455" s="7" t="s">
        <v>2473</v>
      </c>
      <c r="C2455" s="8">
        <v>43831</v>
      </c>
      <c r="D2455" s="6">
        <v>48</v>
      </c>
      <c r="E2455" s="6">
        <v>2</v>
      </c>
      <c r="F2455" s="9"/>
      <c r="G2455" s="6">
        <v>21</v>
      </c>
      <c r="H2455" s="6">
        <v>0</v>
      </c>
      <c r="I2455" s="6">
        <v>28</v>
      </c>
      <c r="J2455" s="8">
        <v>43831</v>
      </c>
      <c r="K2455" s="6">
        <v>-1</v>
      </c>
      <c r="L2455" s="6">
        <v>-1</v>
      </c>
      <c r="M2455" s="6">
        <v>0</v>
      </c>
      <c r="N2455" s="6">
        <v>0</v>
      </c>
      <c r="O2455" s="9"/>
      <c r="P2455" s="6">
        <v>-1</v>
      </c>
      <c r="Q2455" s="6">
        <v>0</v>
      </c>
      <c r="R2455" s="6">
        <v>0</v>
      </c>
      <c r="S2455" s="7" t="s">
        <v>2988</v>
      </c>
      <c r="T2455">
        <f>Tabla1[[#This Row],[id_factura_num]]</f>
        <v>7848</v>
      </c>
    </row>
    <row r="2456" spans="1:20" x14ac:dyDescent="0.25">
      <c r="A2456" s="6">
        <v>7849</v>
      </c>
      <c r="B2456" s="7" t="s">
        <v>2474</v>
      </c>
      <c r="C2456" s="8">
        <v>43831</v>
      </c>
      <c r="D2456" s="6">
        <v>148</v>
      </c>
      <c r="E2456" s="6">
        <v>2</v>
      </c>
      <c r="F2456" s="9"/>
      <c r="G2456" s="6">
        <v>21</v>
      </c>
      <c r="H2456" s="6">
        <v>0</v>
      </c>
      <c r="I2456" s="6">
        <v>29</v>
      </c>
      <c r="J2456" s="8">
        <v>43831</v>
      </c>
      <c r="K2456" s="6">
        <v>-1</v>
      </c>
      <c r="L2456" s="6">
        <v>-1</v>
      </c>
      <c r="M2456" s="6">
        <v>0</v>
      </c>
      <c r="N2456" s="6">
        <v>0</v>
      </c>
      <c r="O2456" s="9"/>
      <c r="P2456" s="6">
        <v>-1</v>
      </c>
      <c r="Q2456" s="6">
        <v>0</v>
      </c>
      <c r="R2456" s="6">
        <v>0</v>
      </c>
      <c r="S2456" s="7" t="s">
        <v>2988</v>
      </c>
      <c r="T2456">
        <f>Tabla1[[#This Row],[id_factura_num]]</f>
        <v>7849</v>
      </c>
    </row>
    <row r="2457" spans="1:20" x14ac:dyDescent="0.25">
      <c r="A2457" s="6">
        <v>7850</v>
      </c>
      <c r="B2457" s="7" t="s">
        <v>2475</v>
      </c>
      <c r="C2457" s="8">
        <v>43831</v>
      </c>
      <c r="D2457" s="6">
        <v>83</v>
      </c>
      <c r="E2457" s="6">
        <v>2</v>
      </c>
      <c r="F2457" s="9"/>
      <c r="G2457" s="6">
        <v>21</v>
      </c>
      <c r="H2457" s="6">
        <v>0</v>
      </c>
      <c r="I2457" s="6">
        <v>30</v>
      </c>
      <c r="J2457" s="8">
        <v>43831</v>
      </c>
      <c r="K2457" s="6">
        <v>-1</v>
      </c>
      <c r="L2457" s="6">
        <v>-1</v>
      </c>
      <c r="M2457" s="6">
        <v>0</v>
      </c>
      <c r="N2457" s="6">
        <v>0</v>
      </c>
      <c r="O2457" s="9"/>
      <c r="P2457" s="6">
        <v>-1</v>
      </c>
      <c r="Q2457" s="6">
        <v>0</v>
      </c>
      <c r="R2457" s="6">
        <v>0</v>
      </c>
      <c r="S2457" s="7" t="s">
        <v>2988</v>
      </c>
      <c r="T2457">
        <f>Tabla1[[#This Row],[id_factura_num]]</f>
        <v>7850</v>
      </c>
    </row>
    <row r="2458" spans="1:20" x14ac:dyDescent="0.25">
      <c r="A2458" s="6">
        <v>7851</v>
      </c>
      <c r="B2458" s="7" t="s">
        <v>2476</v>
      </c>
      <c r="C2458" s="8">
        <v>43831</v>
      </c>
      <c r="D2458" s="6">
        <v>126</v>
      </c>
      <c r="E2458" s="6">
        <v>1</v>
      </c>
      <c r="F2458" s="9"/>
      <c r="G2458" s="6">
        <v>21</v>
      </c>
      <c r="H2458" s="6">
        <v>0</v>
      </c>
      <c r="I2458" s="6">
        <v>31</v>
      </c>
      <c r="J2458" s="8">
        <v>43831</v>
      </c>
      <c r="K2458" s="6">
        <v>-1</v>
      </c>
      <c r="L2458" s="6">
        <v>-1</v>
      </c>
      <c r="M2458" s="6">
        <v>0</v>
      </c>
      <c r="N2458" s="6">
        <v>0</v>
      </c>
      <c r="O2458" s="9"/>
      <c r="P2458" s="6">
        <v>-1</v>
      </c>
      <c r="Q2458" s="6">
        <v>0</v>
      </c>
      <c r="R2458" s="6">
        <v>0</v>
      </c>
      <c r="S2458" s="7" t="s">
        <v>2988</v>
      </c>
      <c r="T2458">
        <f>Tabla1[[#This Row],[id_factura_num]]</f>
        <v>7851</v>
      </c>
    </row>
    <row r="2459" spans="1:20" x14ac:dyDescent="0.25">
      <c r="A2459" s="6">
        <v>7852</v>
      </c>
      <c r="B2459" s="7" t="s">
        <v>2477</v>
      </c>
      <c r="C2459" s="8">
        <v>43831</v>
      </c>
      <c r="D2459" s="6">
        <v>2203</v>
      </c>
      <c r="E2459" s="6">
        <v>2</v>
      </c>
      <c r="F2459" s="9"/>
      <c r="G2459" s="6">
        <v>21</v>
      </c>
      <c r="H2459" s="6">
        <v>0</v>
      </c>
      <c r="I2459" s="6">
        <v>32</v>
      </c>
      <c r="J2459" s="8">
        <v>43831</v>
      </c>
      <c r="K2459" s="6">
        <v>-1</v>
      </c>
      <c r="L2459" s="6">
        <v>-1</v>
      </c>
      <c r="M2459" s="6">
        <v>0</v>
      </c>
      <c r="N2459" s="6">
        <v>0</v>
      </c>
      <c r="O2459" s="9"/>
      <c r="P2459" s="6">
        <v>-1</v>
      </c>
      <c r="Q2459" s="6">
        <v>0</v>
      </c>
      <c r="R2459" s="6">
        <v>0</v>
      </c>
      <c r="S2459" s="7" t="s">
        <v>2988</v>
      </c>
      <c r="T2459">
        <f>Tabla1[[#This Row],[id_factura_num]]</f>
        <v>7852</v>
      </c>
    </row>
    <row r="2460" spans="1:20" x14ac:dyDescent="0.25">
      <c r="A2460" s="6">
        <v>7853</v>
      </c>
      <c r="B2460" s="7" t="s">
        <v>2478</v>
      </c>
      <c r="C2460" s="8">
        <v>43831</v>
      </c>
      <c r="D2460" s="6">
        <v>20</v>
      </c>
      <c r="E2460" s="6">
        <v>1</v>
      </c>
      <c r="F2460" s="9"/>
      <c r="G2460" s="6">
        <v>21</v>
      </c>
      <c r="H2460" s="6">
        <v>0</v>
      </c>
      <c r="I2460" s="6">
        <v>33</v>
      </c>
      <c r="J2460" s="8">
        <v>43831</v>
      </c>
      <c r="K2460" s="6">
        <v>-1</v>
      </c>
      <c r="L2460" s="6">
        <v>-1</v>
      </c>
      <c r="M2460" s="6">
        <v>0</v>
      </c>
      <c r="N2460" s="6">
        <v>0</v>
      </c>
      <c r="O2460" s="9"/>
      <c r="P2460" s="6">
        <v>-1</v>
      </c>
      <c r="Q2460" s="6">
        <v>0</v>
      </c>
      <c r="R2460" s="6">
        <v>0</v>
      </c>
      <c r="S2460" s="7" t="s">
        <v>2988</v>
      </c>
      <c r="T2460">
        <f>Tabla1[[#This Row],[id_factura_num]]</f>
        <v>7853</v>
      </c>
    </row>
    <row r="2461" spans="1:20" x14ac:dyDescent="0.25">
      <c r="A2461" s="6">
        <v>7854</v>
      </c>
      <c r="B2461" s="7" t="s">
        <v>2479</v>
      </c>
      <c r="C2461" s="8">
        <v>43831</v>
      </c>
      <c r="D2461" s="6">
        <v>143</v>
      </c>
      <c r="E2461" s="6">
        <v>1</v>
      </c>
      <c r="F2461" s="9"/>
      <c r="G2461" s="6">
        <v>21</v>
      </c>
      <c r="H2461" s="6">
        <v>0</v>
      </c>
      <c r="I2461" s="6">
        <v>34</v>
      </c>
      <c r="J2461" s="8">
        <v>43831</v>
      </c>
      <c r="K2461" s="6">
        <v>-1</v>
      </c>
      <c r="L2461" s="6">
        <v>-1</v>
      </c>
      <c r="M2461" s="6">
        <v>0</v>
      </c>
      <c r="N2461" s="6">
        <v>0</v>
      </c>
      <c r="O2461" s="9"/>
      <c r="P2461" s="6">
        <v>-1</v>
      </c>
      <c r="Q2461" s="6">
        <v>0</v>
      </c>
      <c r="R2461" s="6">
        <v>0</v>
      </c>
      <c r="S2461" s="7" t="s">
        <v>2988</v>
      </c>
      <c r="T2461">
        <f>Tabla1[[#This Row],[id_factura_num]]</f>
        <v>7854</v>
      </c>
    </row>
    <row r="2462" spans="1:20" x14ac:dyDescent="0.25">
      <c r="A2462" s="6">
        <v>7855</v>
      </c>
      <c r="B2462" s="7" t="s">
        <v>2480</v>
      </c>
      <c r="C2462" s="8">
        <v>43831</v>
      </c>
      <c r="D2462" s="6">
        <v>168</v>
      </c>
      <c r="E2462" s="6">
        <v>1</v>
      </c>
      <c r="F2462" s="9"/>
      <c r="G2462" s="6">
        <v>21</v>
      </c>
      <c r="H2462" s="6">
        <v>0</v>
      </c>
      <c r="I2462" s="6">
        <v>35</v>
      </c>
      <c r="J2462" s="8">
        <v>43831</v>
      </c>
      <c r="K2462" s="6">
        <v>-1</v>
      </c>
      <c r="L2462" s="6">
        <v>-1</v>
      </c>
      <c r="M2462" s="6">
        <v>0</v>
      </c>
      <c r="N2462" s="6">
        <v>0</v>
      </c>
      <c r="O2462" s="9"/>
      <c r="P2462" s="6">
        <v>-1</v>
      </c>
      <c r="Q2462" s="6">
        <v>0</v>
      </c>
      <c r="R2462" s="6">
        <v>0</v>
      </c>
      <c r="S2462" s="7" t="s">
        <v>2988</v>
      </c>
      <c r="T2462">
        <f>Tabla1[[#This Row],[id_factura_num]]</f>
        <v>7855</v>
      </c>
    </row>
    <row r="2463" spans="1:20" x14ac:dyDescent="0.25">
      <c r="A2463" s="6">
        <v>7856</v>
      </c>
      <c r="B2463" s="7" t="s">
        <v>2481</v>
      </c>
      <c r="C2463" s="8">
        <v>43831</v>
      </c>
      <c r="D2463" s="6">
        <v>128</v>
      </c>
      <c r="E2463" s="6">
        <v>1</v>
      </c>
      <c r="F2463" s="9"/>
      <c r="G2463" s="6">
        <v>21</v>
      </c>
      <c r="H2463" s="6">
        <v>0</v>
      </c>
      <c r="I2463" s="6">
        <v>36</v>
      </c>
      <c r="J2463" s="8">
        <v>43831</v>
      </c>
      <c r="K2463" s="6">
        <v>-1</v>
      </c>
      <c r="L2463" s="6">
        <v>-1</v>
      </c>
      <c r="M2463" s="6">
        <v>0</v>
      </c>
      <c r="N2463" s="6">
        <v>0</v>
      </c>
      <c r="O2463" s="9"/>
      <c r="P2463" s="6">
        <v>-1</v>
      </c>
      <c r="Q2463" s="6">
        <v>0</v>
      </c>
      <c r="R2463" s="6">
        <v>0</v>
      </c>
      <c r="S2463" s="7" t="s">
        <v>2988</v>
      </c>
      <c r="T2463">
        <f>Tabla1[[#This Row],[id_factura_num]]</f>
        <v>7856</v>
      </c>
    </row>
    <row r="2464" spans="1:20" x14ac:dyDescent="0.25">
      <c r="A2464" s="6">
        <v>7857</v>
      </c>
      <c r="B2464" s="7" t="s">
        <v>2482</v>
      </c>
      <c r="C2464" s="8">
        <v>43831</v>
      </c>
      <c r="D2464" s="6">
        <v>2219</v>
      </c>
      <c r="E2464" s="6">
        <v>2</v>
      </c>
      <c r="F2464" s="9"/>
      <c r="G2464" s="6">
        <v>21</v>
      </c>
      <c r="H2464" s="6">
        <v>0</v>
      </c>
      <c r="I2464" s="6">
        <v>37</v>
      </c>
      <c r="J2464" s="8">
        <v>43831</v>
      </c>
      <c r="K2464" s="6">
        <v>-1</v>
      </c>
      <c r="L2464" s="6">
        <v>-1</v>
      </c>
      <c r="M2464" s="6">
        <v>0</v>
      </c>
      <c r="N2464" s="6">
        <v>0</v>
      </c>
      <c r="O2464" s="9"/>
      <c r="P2464" s="6">
        <v>-1</v>
      </c>
      <c r="Q2464" s="6">
        <v>0</v>
      </c>
      <c r="R2464" s="6">
        <v>0</v>
      </c>
      <c r="S2464" s="7" t="s">
        <v>2988</v>
      </c>
      <c r="T2464">
        <f>Tabla1[[#This Row],[id_factura_num]]</f>
        <v>7857</v>
      </c>
    </row>
    <row r="2465" spans="1:20" x14ac:dyDescent="0.25">
      <c r="A2465" s="6">
        <v>7858</v>
      </c>
      <c r="B2465" s="7" t="s">
        <v>2483</v>
      </c>
      <c r="C2465" s="8">
        <v>43831</v>
      </c>
      <c r="D2465" s="6">
        <v>89</v>
      </c>
      <c r="E2465" s="6">
        <v>2</v>
      </c>
      <c r="F2465" s="9"/>
      <c r="G2465" s="6">
        <v>21</v>
      </c>
      <c r="H2465" s="6">
        <v>0</v>
      </c>
      <c r="I2465" s="6">
        <v>38</v>
      </c>
      <c r="J2465" s="8">
        <v>43831</v>
      </c>
      <c r="K2465" s="6">
        <v>-1</v>
      </c>
      <c r="L2465" s="6">
        <v>-1</v>
      </c>
      <c r="M2465" s="6">
        <v>0</v>
      </c>
      <c r="N2465" s="6">
        <v>0</v>
      </c>
      <c r="O2465" s="9"/>
      <c r="P2465" s="6">
        <v>-1</v>
      </c>
      <c r="Q2465" s="6">
        <v>0</v>
      </c>
      <c r="R2465" s="6">
        <v>0</v>
      </c>
      <c r="S2465" s="7" t="s">
        <v>2988</v>
      </c>
      <c r="T2465">
        <f>Tabla1[[#This Row],[id_factura_num]]</f>
        <v>7858</v>
      </c>
    </row>
    <row r="2466" spans="1:20" x14ac:dyDescent="0.25">
      <c r="A2466" s="6">
        <v>7859</v>
      </c>
      <c r="B2466" s="7" t="s">
        <v>2484</v>
      </c>
      <c r="C2466" s="8">
        <v>43831</v>
      </c>
      <c r="D2466" s="6">
        <v>10</v>
      </c>
      <c r="E2466" s="6">
        <v>1</v>
      </c>
      <c r="F2466" s="9"/>
      <c r="G2466" s="6">
        <v>21</v>
      </c>
      <c r="H2466" s="6">
        <v>0</v>
      </c>
      <c r="I2466" s="6">
        <v>39</v>
      </c>
      <c r="J2466" s="8">
        <v>43831</v>
      </c>
      <c r="K2466" s="6">
        <v>-1</v>
      </c>
      <c r="L2466" s="6">
        <v>-1</v>
      </c>
      <c r="M2466" s="6">
        <v>0</v>
      </c>
      <c r="N2466" s="6">
        <v>0</v>
      </c>
      <c r="O2466" s="9"/>
      <c r="P2466" s="6">
        <v>-1</v>
      </c>
      <c r="Q2466" s="6">
        <v>0</v>
      </c>
      <c r="R2466" s="6">
        <v>0</v>
      </c>
      <c r="S2466" s="7" t="s">
        <v>2988</v>
      </c>
      <c r="T2466">
        <f>Tabla1[[#This Row],[id_factura_num]]</f>
        <v>7859</v>
      </c>
    </row>
    <row r="2467" spans="1:20" x14ac:dyDescent="0.25">
      <c r="A2467" s="6">
        <v>7860</v>
      </c>
      <c r="B2467" s="7" t="s">
        <v>2485</v>
      </c>
      <c r="C2467" s="8">
        <v>43831</v>
      </c>
      <c r="D2467" s="6">
        <v>116</v>
      </c>
      <c r="E2467" s="6">
        <v>2</v>
      </c>
      <c r="F2467" s="9"/>
      <c r="G2467" s="6">
        <v>21</v>
      </c>
      <c r="H2467" s="6">
        <v>0</v>
      </c>
      <c r="I2467" s="6">
        <v>40</v>
      </c>
      <c r="J2467" s="8">
        <v>43831</v>
      </c>
      <c r="K2467" s="6">
        <v>-1</v>
      </c>
      <c r="L2467" s="6">
        <v>-1</v>
      </c>
      <c r="M2467" s="6">
        <v>0</v>
      </c>
      <c r="N2467" s="6">
        <v>0</v>
      </c>
      <c r="O2467" s="9"/>
      <c r="P2467" s="6">
        <v>-1</v>
      </c>
      <c r="Q2467" s="6">
        <v>0</v>
      </c>
      <c r="R2467" s="6">
        <v>0</v>
      </c>
      <c r="S2467" s="7" t="s">
        <v>2988</v>
      </c>
      <c r="T2467">
        <f>Tabla1[[#This Row],[id_factura_num]]</f>
        <v>7860</v>
      </c>
    </row>
    <row r="2468" spans="1:20" x14ac:dyDescent="0.25">
      <c r="A2468" s="6">
        <v>7861</v>
      </c>
      <c r="B2468" s="7" t="s">
        <v>2486</v>
      </c>
      <c r="C2468" s="8">
        <v>43831</v>
      </c>
      <c r="D2468" s="6">
        <v>1200</v>
      </c>
      <c r="E2468" s="6">
        <v>1</v>
      </c>
      <c r="F2468" s="9"/>
      <c r="G2468" s="6">
        <v>21</v>
      </c>
      <c r="H2468" s="6">
        <v>0</v>
      </c>
      <c r="I2468" s="6">
        <v>41</v>
      </c>
      <c r="J2468" s="8">
        <v>43831</v>
      </c>
      <c r="K2468" s="6">
        <v>-1</v>
      </c>
      <c r="L2468" s="6">
        <v>-1</v>
      </c>
      <c r="M2468" s="6">
        <v>0</v>
      </c>
      <c r="N2468" s="6">
        <v>0</v>
      </c>
      <c r="O2468" s="9"/>
      <c r="P2468" s="6">
        <v>-1</v>
      </c>
      <c r="Q2468" s="6">
        <v>0</v>
      </c>
      <c r="R2468" s="6">
        <v>0</v>
      </c>
      <c r="S2468" s="7" t="s">
        <v>2988</v>
      </c>
      <c r="T2468">
        <f>Tabla1[[#This Row],[id_factura_num]]</f>
        <v>7861</v>
      </c>
    </row>
    <row r="2469" spans="1:20" x14ac:dyDescent="0.25">
      <c r="A2469" s="6">
        <v>7862</v>
      </c>
      <c r="B2469" s="7" t="s">
        <v>2487</v>
      </c>
      <c r="C2469" s="8">
        <v>43831</v>
      </c>
      <c r="D2469" s="6">
        <v>98</v>
      </c>
      <c r="E2469" s="6">
        <v>1</v>
      </c>
      <c r="F2469" s="9"/>
      <c r="G2469" s="6">
        <v>21</v>
      </c>
      <c r="H2469" s="6">
        <v>0</v>
      </c>
      <c r="I2469" s="6">
        <v>42</v>
      </c>
      <c r="J2469" s="8">
        <v>43831</v>
      </c>
      <c r="K2469" s="6">
        <v>-1</v>
      </c>
      <c r="L2469" s="6">
        <v>-1</v>
      </c>
      <c r="M2469" s="6">
        <v>0</v>
      </c>
      <c r="N2469" s="6">
        <v>0</v>
      </c>
      <c r="O2469" s="9"/>
      <c r="P2469" s="6">
        <v>-1</v>
      </c>
      <c r="Q2469" s="6">
        <v>0</v>
      </c>
      <c r="R2469" s="6">
        <v>0</v>
      </c>
      <c r="S2469" s="7" t="s">
        <v>2988</v>
      </c>
      <c r="T2469">
        <f>Tabla1[[#This Row],[id_factura_num]]</f>
        <v>7862</v>
      </c>
    </row>
    <row r="2470" spans="1:20" x14ac:dyDescent="0.25">
      <c r="A2470" s="6">
        <v>7863</v>
      </c>
      <c r="B2470" s="7" t="s">
        <v>2488</v>
      </c>
      <c r="C2470" s="8">
        <v>43831</v>
      </c>
      <c r="D2470" s="6">
        <v>65</v>
      </c>
      <c r="E2470" s="6">
        <v>1</v>
      </c>
      <c r="F2470" s="9"/>
      <c r="G2470" s="6">
        <v>21</v>
      </c>
      <c r="H2470" s="6">
        <v>0</v>
      </c>
      <c r="I2470" s="6">
        <v>43</v>
      </c>
      <c r="J2470" s="8">
        <v>43831</v>
      </c>
      <c r="K2470" s="6">
        <v>-1</v>
      </c>
      <c r="L2470" s="6">
        <v>-1</v>
      </c>
      <c r="M2470" s="6">
        <v>0</v>
      </c>
      <c r="N2470" s="6">
        <v>0</v>
      </c>
      <c r="O2470" s="9"/>
      <c r="P2470" s="6">
        <v>-1</v>
      </c>
      <c r="Q2470" s="6">
        <v>0</v>
      </c>
      <c r="R2470" s="6">
        <v>0</v>
      </c>
      <c r="S2470" s="7" t="s">
        <v>2988</v>
      </c>
      <c r="T2470">
        <f>Tabla1[[#This Row],[id_factura_num]]</f>
        <v>7863</v>
      </c>
    </row>
    <row r="2471" spans="1:20" x14ac:dyDescent="0.25">
      <c r="A2471" s="6">
        <v>7864</v>
      </c>
      <c r="B2471" s="7" t="s">
        <v>2489</v>
      </c>
      <c r="C2471" s="8">
        <v>43831</v>
      </c>
      <c r="D2471" s="6">
        <v>7</v>
      </c>
      <c r="E2471" s="6">
        <v>1</v>
      </c>
      <c r="F2471" s="9"/>
      <c r="G2471" s="6">
        <v>21</v>
      </c>
      <c r="H2471" s="6">
        <v>0</v>
      </c>
      <c r="I2471" s="6">
        <v>44</v>
      </c>
      <c r="J2471" s="8">
        <v>43831</v>
      </c>
      <c r="K2471" s="6">
        <v>-1</v>
      </c>
      <c r="L2471" s="6">
        <v>-1</v>
      </c>
      <c r="M2471" s="6">
        <v>0</v>
      </c>
      <c r="N2471" s="6">
        <v>0</v>
      </c>
      <c r="O2471" s="9"/>
      <c r="P2471" s="6">
        <v>-1</v>
      </c>
      <c r="Q2471" s="6">
        <v>0</v>
      </c>
      <c r="R2471" s="6">
        <v>0</v>
      </c>
      <c r="S2471" s="7" t="s">
        <v>2029</v>
      </c>
      <c r="T2471">
        <f>Tabla1[[#This Row],[id_factura_num]]</f>
        <v>7864</v>
      </c>
    </row>
    <row r="2472" spans="1:20" x14ac:dyDescent="0.25">
      <c r="A2472" s="6">
        <v>7865</v>
      </c>
      <c r="B2472" s="7" t="s">
        <v>2490</v>
      </c>
      <c r="C2472" s="8">
        <v>43831</v>
      </c>
      <c r="D2472" s="6">
        <v>161</v>
      </c>
      <c r="E2472" s="6">
        <v>1</v>
      </c>
      <c r="F2472" s="9"/>
      <c r="G2472" s="6">
        <v>21</v>
      </c>
      <c r="H2472" s="6">
        <v>0</v>
      </c>
      <c r="I2472" s="6">
        <v>45</v>
      </c>
      <c r="J2472" s="8">
        <v>43831</v>
      </c>
      <c r="K2472" s="6">
        <v>-1</v>
      </c>
      <c r="L2472" s="6">
        <v>-1</v>
      </c>
      <c r="M2472" s="6">
        <v>0</v>
      </c>
      <c r="N2472" s="6">
        <v>0</v>
      </c>
      <c r="O2472" s="9"/>
      <c r="P2472" s="6">
        <v>-1</v>
      </c>
      <c r="Q2472" s="6">
        <v>0</v>
      </c>
      <c r="R2472" s="6">
        <v>0</v>
      </c>
      <c r="S2472" s="7" t="s">
        <v>2988</v>
      </c>
      <c r="T2472">
        <f>Tabla1[[#This Row],[id_factura_num]]</f>
        <v>7865</v>
      </c>
    </row>
    <row r="2473" spans="1:20" x14ac:dyDescent="0.25">
      <c r="A2473" s="6">
        <v>7866</v>
      </c>
      <c r="B2473" s="7" t="s">
        <v>2491</v>
      </c>
      <c r="C2473" s="8">
        <v>43831</v>
      </c>
      <c r="D2473" s="6">
        <v>140</v>
      </c>
      <c r="E2473" s="6">
        <v>2</v>
      </c>
      <c r="F2473" s="9"/>
      <c r="G2473" s="6">
        <v>21</v>
      </c>
      <c r="H2473" s="6">
        <v>0</v>
      </c>
      <c r="I2473" s="6">
        <v>46</v>
      </c>
      <c r="J2473" s="8">
        <v>43831</v>
      </c>
      <c r="K2473" s="6">
        <v>-1</v>
      </c>
      <c r="L2473" s="6">
        <v>-1</v>
      </c>
      <c r="M2473" s="6">
        <v>0</v>
      </c>
      <c r="N2473" s="6">
        <v>0</v>
      </c>
      <c r="O2473" s="9"/>
      <c r="P2473" s="6">
        <v>-1</v>
      </c>
      <c r="Q2473" s="6">
        <v>0</v>
      </c>
      <c r="R2473" s="6">
        <v>0</v>
      </c>
      <c r="S2473" s="7" t="s">
        <v>2988</v>
      </c>
      <c r="T2473">
        <f>Tabla1[[#This Row],[id_factura_num]]</f>
        <v>7866</v>
      </c>
    </row>
    <row r="2474" spans="1:20" x14ac:dyDescent="0.25">
      <c r="A2474" s="6">
        <v>7867</v>
      </c>
      <c r="B2474" s="7" t="s">
        <v>2492</v>
      </c>
      <c r="C2474" s="8">
        <v>43831</v>
      </c>
      <c r="D2474" s="6">
        <v>2218</v>
      </c>
      <c r="E2474" s="6">
        <v>1</v>
      </c>
      <c r="F2474" s="9"/>
      <c r="G2474" s="6">
        <v>21</v>
      </c>
      <c r="H2474" s="6">
        <v>0</v>
      </c>
      <c r="I2474" s="6">
        <v>47</v>
      </c>
      <c r="J2474" s="8">
        <v>43831</v>
      </c>
      <c r="K2474" s="6">
        <v>-1</v>
      </c>
      <c r="L2474" s="6">
        <v>-1</v>
      </c>
      <c r="M2474" s="6">
        <v>0</v>
      </c>
      <c r="N2474" s="6">
        <v>0</v>
      </c>
      <c r="O2474" s="9"/>
      <c r="P2474" s="6">
        <v>-1</v>
      </c>
      <c r="Q2474" s="6">
        <v>0</v>
      </c>
      <c r="R2474" s="6">
        <v>0</v>
      </c>
      <c r="S2474" s="7" t="s">
        <v>2988</v>
      </c>
      <c r="T2474">
        <f>Tabla1[[#This Row],[id_factura_num]]</f>
        <v>7867</v>
      </c>
    </row>
    <row r="2475" spans="1:20" x14ac:dyDescent="0.25">
      <c r="A2475" s="6">
        <v>7868</v>
      </c>
      <c r="B2475" s="7" t="s">
        <v>2493</v>
      </c>
      <c r="C2475" s="8">
        <v>43831</v>
      </c>
      <c r="D2475" s="6">
        <v>45</v>
      </c>
      <c r="E2475" s="6">
        <v>2</v>
      </c>
      <c r="F2475" s="9"/>
      <c r="G2475" s="6">
        <v>21</v>
      </c>
      <c r="H2475" s="6">
        <v>0</v>
      </c>
      <c r="I2475" s="6">
        <v>48</v>
      </c>
      <c r="J2475" s="8">
        <v>43831</v>
      </c>
      <c r="K2475" s="6">
        <v>-1</v>
      </c>
      <c r="L2475" s="6">
        <v>-1</v>
      </c>
      <c r="M2475" s="6">
        <v>0</v>
      </c>
      <c r="N2475" s="6">
        <v>0</v>
      </c>
      <c r="O2475" s="9"/>
      <c r="P2475" s="6">
        <v>-1</v>
      </c>
      <c r="Q2475" s="6">
        <v>0</v>
      </c>
      <c r="R2475" s="6">
        <v>0</v>
      </c>
      <c r="S2475" s="7" t="s">
        <v>2988</v>
      </c>
      <c r="T2475">
        <f>Tabla1[[#This Row],[id_factura_num]]</f>
        <v>7868</v>
      </c>
    </row>
    <row r="2476" spans="1:20" x14ac:dyDescent="0.25">
      <c r="A2476" s="6">
        <v>7869</v>
      </c>
      <c r="B2476" s="7" t="s">
        <v>2494</v>
      </c>
      <c r="C2476" s="8">
        <v>43831</v>
      </c>
      <c r="D2476" s="6">
        <v>2214</v>
      </c>
      <c r="E2476" s="6">
        <v>1</v>
      </c>
      <c r="F2476" s="9"/>
      <c r="G2476" s="6">
        <v>21</v>
      </c>
      <c r="H2476" s="6">
        <v>0</v>
      </c>
      <c r="I2476" s="6">
        <v>49</v>
      </c>
      <c r="J2476" s="8">
        <v>43831</v>
      </c>
      <c r="K2476" s="6">
        <v>-1</v>
      </c>
      <c r="L2476" s="6">
        <v>-1</v>
      </c>
      <c r="M2476" s="6">
        <v>0</v>
      </c>
      <c r="N2476" s="6">
        <v>0</v>
      </c>
      <c r="O2476" s="9"/>
      <c r="P2476" s="6">
        <v>-1</v>
      </c>
      <c r="Q2476" s="6">
        <v>0</v>
      </c>
      <c r="R2476" s="6">
        <v>0</v>
      </c>
      <c r="S2476" s="7" t="s">
        <v>2988</v>
      </c>
      <c r="T2476">
        <f>Tabla1[[#This Row],[id_factura_num]]</f>
        <v>7869</v>
      </c>
    </row>
    <row r="2477" spans="1:20" x14ac:dyDescent="0.25">
      <c r="A2477" s="6">
        <v>7870</v>
      </c>
      <c r="B2477" s="7" t="s">
        <v>2495</v>
      </c>
      <c r="C2477" s="8">
        <v>43831</v>
      </c>
      <c r="D2477" s="6">
        <v>2222</v>
      </c>
      <c r="E2477" s="6">
        <v>1</v>
      </c>
      <c r="F2477" s="9"/>
      <c r="G2477" s="6">
        <v>21</v>
      </c>
      <c r="H2477" s="6">
        <v>0</v>
      </c>
      <c r="I2477" s="6">
        <v>50</v>
      </c>
      <c r="J2477" s="8">
        <v>43831</v>
      </c>
      <c r="K2477" s="6">
        <v>-1</v>
      </c>
      <c r="L2477" s="6">
        <v>-1</v>
      </c>
      <c r="M2477" s="6">
        <v>0</v>
      </c>
      <c r="N2477" s="6">
        <v>0</v>
      </c>
      <c r="O2477" s="9"/>
      <c r="P2477" s="6">
        <v>-1</v>
      </c>
      <c r="Q2477" s="6">
        <v>0</v>
      </c>
      <c r="R2477" s="6">
        <v>0</v>
      </c>
      <c r="S2477" s="7" t="s">
        <v>2988</v>
      </c>
      <c r="T2477">
        <f>Tabla1[[#This Row],[id_factura_num]]</f>
        <v>7870</v>
      </c>
    </row>
    <row r="2478" spans="1:20" x14ac:dyDescent="0.25">
      <c r="A2478" s="6">
        <v>7871</v>
      </c>
      <c r="B2478" s="7" t="s">
        <v>2496</v>
      </c>
      <c r="C2478" s="8">
        <v>43831</v>
      </c>
      <c r="D2478" s="6">
        <v>81</v>
      </c>
      <c r="E2478" s="6">
        <v>1</v>
      </c>
      <c r="F2478" s="9"/>
      <c r="G2478" s="6">
        <v>21</v>
      </c>
      <c r="H2478" s="6">
        <v>0</v>
      </c>
      <c r="I2478" s="6">
        <v>51</v>
      </c>
      <c r="J2478" s="8">
        <v>43831</v>
      </c>
      <c r="K2478" s="6">
        <v>-1</v>
      </c>
      <c r="L2478" s="6">
        <v>-1</v>
      </c>
      <c r="M2478" s="6">
        <v>0</v>
      </c>
      <c r="N2478" s="6">
        <v>0</v>
      </c>
      <c r="O2478" s="9"/>
      <c r="P2478" s="6">
        <v>-1</v>
      </c>
      <c r="Q2478" s="6">
        <v>0</v>
      </c>
      <c r="R2478" s="6">
        <v>0</v>
      </c>
      <c r="S2478" s="7" t="s">
        <v>2988</v>
      </c>
      <c r="T2478">
        <f>Tabla1[[#This Row],[id_factura_num]]</f>
        <v>7871</v>
      </c>
    </row>
    <row r="2479" spans="1:20" x14ac:dyDescent="0.25">
      <c r="A2479" s="6">
        <v>7872</v>
      </c>
      <c r="B2479" s="7" t="s">
        <v>2497</v>
      </c>
      <c r="C2479" s="8">
        <v>43831</v>
      </c>
      <c r="D2479" s="6">
        <v>56</v>
      </c>
      <c r="E2479" s="6">
        <v>1</v>
      </c>
      <c r="F2479" s="9"/>
      <c r="G2479" s="6">
        <v>21</v>
      </c>
      <c r="H2479" s="6">
        <v>0</v>
      </c>
      <c r="I2479" s="6">
        <v>52</v>
      </c>
      <c r="J2479" s="8">
        <v>43831</v>
      </c>
      <c r="K2479" s="6">
        <v>-1</v>
      </c>
      <c r="L2479" s="6">
        <v>-1</v>
      </c>
      <c r="M2479" s="6">
        <v>0</v>
      </c>
      <c r="N2479" s="6">
        <v>0</v>
      </c>
      <c r="O2479" s="9"/>
      <c r="P2479" s="6">
        <v>-1</v>
      </c>
      <c r="Q2479" s="6">
        <v>0</v>
      </c>
      <c r="R2479" s="6">
        <v>0</v>
      </c>
      <c r="S2479" s="7" t="s">
        <v>2988</v>
      </c>
      <c r="T2479">
        <f>Tabla1[[#This Row],[id_factura_num]]</f>
        <v>7872</v>
      </c>
    </row>
    <row r="2480" spans="1:20" x14ac:dyDescent="0.25">
      <c r="A2480" s="6">
        <v>7873</v>
      </c>
      <c r="B2480" s="7" t="s">
        <v>2498</v>
      </c>
      <c r="C2480" s="8">
        <v>43831</v>
      </c>
      <c r="D2480" s="6">
        <v>135</v>
      </c>
      <c r="E2480" s="6">
        <v>1</v>
      </c>
      <c r="F2480" s="9"/>
      <c r="G2480" s="6">
        <v>21</v>
      </c>
      <c r="H2480" s="6">
        <v>0</v>
      </c>
      <c r="I2480" s="6">
        <v>53</v>
      </c>
      <c r="J2480" s="8">
        <v>43831</v>
      </c>
      <c r="K2480" s="6">
        <v>-1</v>
      </c>
      <c r="L2480" s="6">
        <v>-1</v>
      </c>
      <c r="M2480" s="6">
        <v>0</v>
      </c>
      <c r="N2480" s="6">
        <v>0</v>
      </c>
      <c r="O2480" s="9"/>
      <c r="P2480" s="6">
        <v>-1</v>
      </c>
      <c r="Q2480" s="6">
        <v>0</v>
      </c>
      <c r="R2480" s="6">
        <v>0</v>
      </c>
      <c r="S2480" s="7" t="s">
        <v>2988</v>
      </c>
      <c r="T2480">
        <f>Tabla1[[#This Row],[id_factura_num]]</f>
        <v>7873</v>
      </c>
    </row>
    <row r="2481" spans="1:20" x14ac:dyDescent="0.25">
      <c r="A2481" s="6">
        <v>7874</v>
      </c>
      <c r="B2481" s="7" t="s">
        <v>2499</v>
      </c>
      <c r="C2481" s="8">
        <v>43831</v>
      </c>
      <c r="D2481" s="6">
        <v>133</v>
      </c>
      <c r="E2481" s="6">
        <v>1</v>
      </c>
      <c r="F2481" s="9"/>
      <c r="G2481" s="6">
        <v>21</v>
      </c>
      <c r="H2481" s="6">
        <v>0</v>
      </c>
      <c r="I2481" s="6">
        <v>54</v>
      </c>
      <c r="J2481" s="8">
        <v>43831</v>
      </c>
      <c r="K2481" s="6">
        <v>-1</v>
      </c>
      <c r="L2481" s="6">
        <v>-1</v>
      </c>
      <c r="M2481" s="6">
        <v>0</v>
      </c>
      <c r="N2481" s="6">
        <v>0</v>
      </c>
      <c r="O2481" s="9"/>
      <c r="P2481" s="6">
        <v>-1</v>
      </c>
      <c r="Q2481" s="6">
        <v>0</v>
      </c>
      <c r="R2481" s="6">
        <v>0</v>
      </c>
      <c r="S2481" s="7" t="s">
        <v>2988</v>
      </c>
      <c r="T2481">
        <f>Tabla1[[#This Row],[id_factura_num]]</f>
        <v>7874</v>
      </c>
    </row>
    <row r="2482" spans="1:20" x14ac:dyDescent="0.25">
      <c r="A2482" s="6">
        <v>7875</v>
      </c>
      <c r="B2482" s="7" t="s">
        <v>2500</v>
      </c>
      <c r="C2482" s="8">
        <v>43831</v>
      </c>
      <c r="D2482" s="6">
        <v>2199</v>
      </c>
      <c r="E2482" s="6">
        <v>2</v>
      </c>
      <c r="F2482" s="9"/>
      <c r="G2482" s="6">
        <v>21</v>
      </c>
      <c r="H2482" s="6">
        <v>0</v>
      </c>
      <c r="I2482" s="6">
        <v>55</v>
      </c>
      <c r="J2482" s="8">
        <v>43831</v>
      </c>
      <c r="K2482" s="6">
        <v>-1</v>
      </c>
      <c r="L2482" s="6">
        <v>-1</v>
      </c>
      <c r="M2482" s="6">
        <v>0</v>
      </c>
      <c r="N2482" s="6">
        <v>0</v>
      </c>
      <c r="O2482" s="9"/>
      <c r="P2482" s="6">
        <v>-1</v>
      </c>
      <c r="Q2482" s="6">
        <v>0</v>
      </c>
      <c r="R2482" s="6">
        <v>0</v>
      </c>
      <c r="S2482" s="7" t="s">
        <v>2988</v>
      </c>
      <c r="T2482">
        <f>Tabla1[[#This Row],[id_factura_num]]</f>
        <v>7875</v>
      </c>
    </row>
    <row r="2483" spans="1:20" x14ac:dyDescent="0.25">
      <c r="A2483" s="6">
        <v>7876</v>
      </c>
      <c r="B2483" s="7" t="s">
        <v>2501</v>
      </c>
      <c r="C2483" s="8">
        <v>43831</v>
      </c>
      <c r="D2483" s="6">
        <v>2217</v>
      </c>
      <c r="E2483" s="6">
        <v>2</v>
      </c>
      <c r="F2483" s="9"/>
      <c r="G2483" s="6">
        <v>21</v>
      </c>
      <c r="H2483" s="6">
        <v>0</v>
      </c>
      <c r="I2483" s="6">
        <v>56</v>
      </c>
      <c r="J2483" s="8">
        <v>43831</v>
      </c>
      <c r="K2483" s="6">
        <v>-1</v>
      </c>
      <c r="L2483" s="6">
        <v>-1</v>
      </c>
      <c r="M2483" s="6">
        <v>0</v>
      </c>
      <c r="N2483" s="6">
        <v>0</v>
      </c>
      <c r="O2483" s="9"/>
      <c r="P2483" s="6">
        <v>-1</v>
      </c>
      <c r="Q2483" s="6">
        <v>0</v>
      </c>
      <c r="R2483" s="6">
        <v>0</v>
      </c>
      <c r="S2483" s="7" t="s">
        <v>2988</v>
      </c>
      <c r="T2483">
        <f>Tabla1[[#This Row],[id_factura_num]]</f>
        <v>7876</v>
      </c>
    </row>
    <row r="2484" spans="1:20" x14ac:dyDescent="0.25">
      <c r="A2484" s="6">
        <v>7877</v>
      </c>
      <c r="B2484" s="7" t="s">
        <v>2502</v>
      </c>
      <c r="C2484" s="8">
        <v>43831</v>
      </c>
      <c r="D2484" s="6">
        <v>123</v>
      </c>
      <c r="E2484" s="6">
        <v>1</v>
      </c>
      <c r="F2484" s="9"/>
      <c r="G2484" s="6">
        <v>21</v>
      </c>
      <c r="H2484" s="6">
        <v>0</v>
      </c>
      <c r="I2484" s="6">
        <v>57</v>
      </c>
      <c r="J2484" s="8">
        <v>43831</v>
      </c>
      <c r="K2484" s="6">
        <v>-1</v>
      </c>
      <c r="L2484" s="6">
        <v>-1</v>
      </c>
      <c r="M2484" s="6">
        <v>0</v>
      </c>
      <c r="N2484" s="6">
        <v>0</v>
      </c>
      <c r="O2484" s="9"/>
      <c r="P2484" s="6">
        <v>-1</v>
      </c>
      <c r="Q2484" s="6">
        <v>0</v>
      </c>
      <c r="R2484" s="6">
        <v>0</v>
      </c>
      <c r="S2484" s="7" t="s">
        <v>2988</v>
      </c>
      <c r="T2484">
        <f>Tabla1[[#This Row],[id_factura_num]]</f>
        <v>7877</v>
      </c>
    </row>
    <row r="2485" spans="1:20" x14ac:dyDescent="0.25">
      <c r="A2485" s="6">
        <v>7878</v>
      </c>
      <c r="B2485" s="7" t="s">
        <v>2503</v>
      </c>
      <c r="C2485" s="8">
        <v>43831</v>
      </c>
      <c r="D2485" s="6">
        <v>147</v>
      </c>
      <c r="E2485" s="6">
        <v>1</v>
      </c>
      <c r="F2485" s="9"/>
      <c r="G2485" s="6">
        <v>21</v>
      </c>
      <c r="H2485" s="6">
        <v>0</v>
      </c>
      <c r="I2485" s="6">
        <v>58</v>
      </c>
      <c r="J2485" s="8">
        <v>43831</v>
      </c>
      <c r="K2485" s="6">
        <v>-1</v>
      </c>
      <c r="L2485" s="6">
        <v>-1</v>
      </c>
      <c r="M2485" s="6">
        <v>0</v>
      </c>
      <c r="N2485" s="6">
        <v>0</v>
      </c>
      <c r="O2485" s="9"/>
      <c r="P2485" s="6">
        <v>-1</v>
      </c>
      <c r="Q2485" s="6">
        <v>0</v>
      </c>
      <c r="R2485" s="6">
        <v>0</v>
      </c>
      <c r="S2485" s="7" t="s">
        <v>2988</v>
      </c>
      <c r="T2485">
        <f>Tabla1[[#This Row],[id_factura_num]]</f>
        <v>7878</v>
      </c>
    </row>
    <row r="2486" spans="1:20" x14ac:dyDescent="0.25">
      <c r="A2486" s="6">
        <v>7879</v>
      </c>
      <c r="B2486" s="7" t="s">
        <v>2504</v>
      </c>
      <c r="C2486" s="8">
        <v>43831</v>
      </c>
      <c r="D2486" s="6">
        <v>159</v>
      </c>
      <c r="E2486" s="6">
        <v>1</v>
      </c>
      <c r="F2486" s="9"/>
      <c r="G2486" s="6">
        <v>21</v>
      </c>
      <c r="H2486" s="6">
        <v>0</v>
      </c>
      <c r="I2486" s="6">
        <v>59</v>
      </c>
      <c r="J2486" s="8">
        <v>43831</v>
      </c>
      <c r="K2486" s="6">
        <v>-1</v>
      </c>
      <c r="L2486" s="6">
        <v>-1</v>
      </c>
      <c r="M2486" s="6">
        <v>0</v>
      </c>
      <c r="N2486" s="6">
        <v>0</v>
      </c>
      <c r="O2486" s="9"/>
      <c r="P2486" s="6">
        <v>-1</v>
      </c>
      <c r="Q2486" s="6">
        <v>0</v>
      </c>
      <c r="R2486" s="6">
        <v>0</v>
      </c>
      <c r="S2486" s="7" t="s">
        <v>2988</v>
      </c>
      <c r="T2486">
        <f>Tabla1[[#This Row],[id_factura_num]]</f>
        <v>7879</v>
      </c>
    </row>
    <row r="2487" spans="1:20" x14ac:dyDescent="0.25">
      <c r="A2487" s="6">
        <v>7880</v>
      </c>
      <c r="B2487" s="7" t="s">
        <v>2505</v>
      </c>
      <c r="C2487" s="8">
        <v>43831</v>
      </c>
      <c r="D2487" s="6">
        <v>122</v>
      </c>
      <c r="E2487" s="6">
        <v>1</v>
      </c>
      <c r="F2487" s="9"/>
      <c r="G2487" s="6">
        <v>21</v>
      </c>
      <c r="H2487" s="6">
        <v>0</v>
      </c>
      <c r="I2487" s="6">
        <v>60</v>
      </c>
      <c r="J2487" s="8">
        <v>43831</v>
      </c>
      <c r="K2487" s="6">
        <v>-1</v>
      </c>
      <c r="L2487" s="6">
        <v>-1</v>
      </c>
      <c r="M2487" s="6">
        <v>0</v>
      </c>
      <c r="N2487" s="6">
        <v>0</v>
      </c>
      <c r="O2487" s="9"/>
      <c r="P2487" s="6">
        <v>-1</v>
      </c>
      <c r="Q2487" s="6">
        <v>0</v>
      </c>
      <c r="R2487" s="6">
        <v>0</v>
      </c>
      <c r="S2487" s="7" t="s">
        <v>2988</v>
      </c>
      <c r="T2487">
        <f>Tabla1[[#This Row],[id_factura_num]]</f>
        <v>7880</v>
      </c>
    </row>
    <row r="2488" spans="1:20" x14ac:dyDescent="0.25">
      <c r="A2488" s="6">
        <v>7881</v>
      </c>
      <c r="B2488" s="7" t="s">
        <v>2506</v>
      </c>
      <c r="C2488" s="8">
        <v>43831</v>
      </c>
      <c r="D2488" s="6">
        <v>162</v>
      </c>
      <c r="E2488" s="6">
        <v>1</v>
      </c>
      <c r="F2488" s="9"/>
      <c r="G2488" s="6">
        <v>21</v>
      </c>
      <c r="H2488" s="6">
        <v>0</v>
      </c>
      <c r="I2488" s="6">
        <v>61</v>
      </c>
      <c r="J2488" s="8">
        <v>43831</v>
      </c>
      <c r="K2488" s="6">
        <v>-1</v>
      </c>
      <c r="L2488" s="6">
        <v>-1</v>
      </c>
      <c r="M2488" s="6">
        <v>0</v>
      </c>
      <c r="N2488" s="6">
        <v>0</v>
      </c>
      <c r="O2488" s="9"/>
      <c r="P2488" s="6">
        <v>-1</v>
      </c>
      <c r="Q2488" s="6">
        <v>0</v>
      </c>
      <c r="R2488" s="6">
        <v>0</v>
      </c>
      <c r="S2488" s="7" t="s">
        <v>2988</v>
      </c>
      <c r="T2488">
        <f>Tabla1[[#This Row],[id_factura_num]]</f>
        <v>7881</v>
      </c>
    </row>
    <row r="2489" spans="1:20" x14ac:dyDescent="0.25">
      <c r="A2489" s="6">
        <v>7882</v>
      </c>
      <c r="B2489" s="7" t="s">
        <v>2507</v>
      </c>
      <c r="C2489" s="8">
        <v>43845</v>
      </c>
      <c r="D2489" s="6">
        <v>102</v>
      </c>
      <c r="E2489" s="6">
        <v>1</v>
      </c>
      <c r="F2489" s="9"/>
      <c r="G2489" s="6">
        <v>21</v>
      </c>
      <c r="H2489" s="6">
        <v>0</v>
      </c>
      <c r="I2489" s="6">
        <v>62</v>
      </c>
      <c r="J2489" s="8">
        <v>43845</v>
      </c>
      <c r="K2489" s="6">
        <v>-1</v>
      </c>
      <c r="L2489" s="6">
        <v>-1</v>
      </c>
      <c r="M2489" s="6">
        <v>0</v>
      </c>
      <c r="N2489" s="6">
        <v>0</v>
      </c>
      <c r="O2489" s="9"/>
      <c r="P2489" s="6">
        <v>-1</v>
      </c>
      <c r="Q2489" s="6">
        <v>0</v>
      </c>
      <c r="R2489" s="6">
        <v>0</v>
      </c>
      <c r="S2489" s="7" t="s">
        <v>2988</v>
      </c>
      <c r="T2489">
        <f>Tabla1[[#This Row],[id_factura_num]]</f>
        <v>7882</v>
      </c>
    </row>
    <row r="2490" spans="1:20" x14ac:dyDescent="0.25">
      <c r="A2490" s="6">
        <v>7887</v>
      </c>
      <c r="B2490" s="7" t="s">
        <v>2508</v>
      </c>
      <c r="C2490" s="8">
        <v>43862</v>
      </c>
      <c r="D2490" s="6">
        <v>49</v>
      </c>
      <c r="E2490" s="6">
        <v>1</v>
      </c>
      <c r="F2490" s="9"/>
      <c r="G2490" s="6">
        <v>21</v>
      </c>
      <c r="H2490" s="6">
        <v>0</v>
      </c>
      <c r="I2490" s="6">
        <v>63</v>
      </c>
      <c r="J2490" s="8">
        <v>43862</v>
      </c>
      <c r="K2490" s="6">
        <v>-1</v>
      </c>
      <c r="L2490" s="6">
        <v>-1</v>
      </c>
      <c r="M2490" s="6">
        <v>0</v>
      </c>
      <c r="N2490" s="6">
        <v>0</v>
      </c>
      <c r="O2490" s="9"/>
      <c r="P2490" s="6">
        <v>-1</v>
      </c>
      <c r="Q2490" s="6">
        <v>0</v>
      </c>
      <c r="R2490" s="6">
        <v>0</v>
      </c>
      <c r="S2490" s="7" t="s">
        <v>2988</v>
      </c>
      <c r="T2490">
        <f>Tabla1[[#This Row],[id_factura_num]]</f>
        <v>7887</v>
      </c>
    </row>
    <row r="2491" spans="1:20" x14ac:dyDescent="0.25">
      <c r="A2491" s="6">
        <v>7888</v>
      </c>
      <c r="B2491" s="7" t="s">
        <v>2509</v>
      </c>
      <c r="C2491" s="8">
        <v>43862</v>
      </c>
      <c r="D2491" s="6">
        <v>138</v>
      </c>
      <c r="E2491" s="6">
        <v>1</v>
      </c>
      <c r="F2491" s="9"/>
      <c r="G2491" s="6">
        <v>21</v>
      </c>
      <c r="H2491" s="6">
        <v>0</v>
      </c>
      <c r="I2491" s="6">
        <v>64</v>
      </c>
      <c r="J2491" s="8">
        <v>43862</v>
      </c>
      <c r="K2491" s="6">
        <v>-1</v>
      </c>
      <c r="L2491" s="6">
        <v>-1</v>
      </c>
      <c r="M2491" s="6">
        <v>0</v>
      </c>
      <c r="N2491" s="6">
        <v>0</v>
      </c>
      <c r="O2491" s="9"/>
      <c r="P2491" s="6">
        <v>-1</v>
      </c>
      <c r="Q2491" s="6">
        <v>0</v>
      </c>
      <c r="R2491" s="6">
        <v>0</v>
      </c>
      <c r="S2491" s="7" t="s">
        <v>2988</v>
      </c>
      <c r="T2491">
        <f>Tabla1[[#This Row],[id_factura_num]]</f>
        <v>7888</v>
      </c>
    </row>
    <row r="2492" spans="1:20" x14ac:dyDescent="0.25">
      <c r="A2492" s="6">
        <v>7889</v>
      </c>
      <c r="B2492" s="7" t="s">
        <v>2510</v>
      </c>
      <c r="C2492" s="8">
        <v>43862</v>
      </c>
      <c r="D2492" s="6">
        <v>92</v>
      </c>
      <c r="E2492" s="6">
        <v>2</v>
      </c>
      <c r="F2492" s="9"/>
      <c r="G2492" s="6">
        <v>21</v>
      </c>
      <c r="H2492" s="6">
        <v>0</v>
      </c>
      <c r="I2492" s="6">
        <v>65</v>
      </c>
      <c r="J2492" s="8">
        <v>43862</v>
      </c>
      <c r="K2492" s="6">
        <v>-1</v>
      </c>
      <c r="L2492" s="6">
        <v>-1</v>
      </c>
      <c r="M2492" s="6">
        <v>0</v>
      </c>
      <c r="N2492" s="6">
        <v>0</v>
      </c>
      <c r="O2492" s="9"/>
      <c r="P2492" s="6">
        <v>-1</v>
      </c>
      <c r="Q2492" s="6">
        <v>0</v>
      </c>
      <c r="R2492" s="6">
        <v>0</v>
      </c>
      <c r="S2492" s="7" t="s">
        <v>2988</v>
      </c>
      <c r="T2492">
        <f>Tabla1[[#This Row],[id_factura_num]]</f>
        <v>7889</v>
      </c>
    </row>
    <row r="2493" spans="1:20" x14ac:dyDescent="0.25">
      <c r="A2493" s="6">
        <v>7890</v>
      </c>
      <c r="B2493" s="7" t="s">
        <v>2511</v>
      </c>
      <c r="C2493" s="8">
        <v>43862</v>
      </c>
      <c r="D2493" s="6">
        <v>42</v>
      </c>
      <c r="E2493" s="6">
        <v>1</v>
      </c>
      <c r="F2493" s="9"/>
      <c r="G2493" s="6">
        <v>21</v>
      </c>
      <c r="H2493" s="6">
        <v>0</v>
      </c>
      <c r="I2493" s="6">
        <v>66</v>
      </c>
      <c r="J2493" s="8">
        <v>43862</v>
      </c>
      <c r="K2493" s="6">
        <v>-1</v>
      </c>
      <c r="L2493" s="6">
        <v>-1</v>
      </c>
      <c r="M2493" s="6">
        <v>0</v>
      </c>
      <c r="N2493" s="6">
        <v>0</v>
      </c>
      <c r="O2493" s="9"/>
      <c r="P2493" s="6">
        <v>-1</v>
      </c>
      <c r="Q2493" s="6">
        <v>0</v>
      </c>
      <c r="R2493" s="6">
        <v>0</v>
      </c>
      <c r="S2493" s="7" t="s">
        <v>2988</v>
      </c>
      <c r="T2493">
        <f>Tabla1[[#This Row],[id_factura_num]]</f>
        <v>7890</v>
      </c>
    </row>
    <row r="2494" spans="1:20" x14ac:dyDescent="0.25">
      <c r="A2494" s="6">
        <v>7891</v>
      </c>
      <c r="B2494" s="7" t="s">
        <v>2512</v>
      </c>
      <c r="C2494" s="8">
        <v>43862</v>
      </c>
      <c r="D2494" s="6">
        <v>155</v>
      </c>
      <c r="E2494" s="6">
        <v>1</v>
      </c>
      <c r="F2494" s="9"/>
      <c r="G2494" s="6">
        <v>21</v>
      </c>
      <c r="H2494" s="6">
        <v>0</v>
      </c>
      <c r="I2494" s="6">
        <v>67</v>
      </c>
      <c r="J2494" s="8">
        <v>43862</v>
      </c>
      <c r="K2494" s="6">
        <v>-1</v>
      </c>
      <c r="L2494" s="6">
        <v>-1</v>
      </c>
      <c r="M2494" s="6">
        <v>0</v>
      </c>
      <c r="N2494" s="6">
        <v>0</v>
      </c>
      <c r="O2494" s="9"/>
      <c r="P2494" s="6">
        <v>-1</v>
      </c>
      <c r="Q2494" s="6">
        <v>0</v>
      </c>
      <c r="R2494" s="6">
        <v>0</v>
      </c>
      <c r="S2494" s="7" t="s">
        <v>2988</v>
      </c>
      <c r="T2494">
        <f>Tabla1[[#This Row],[id_factura_num]]</f>
        <v>7891</v>
      </c>
    </row>
    <row r="2495" spans="1:20" x14ac:dyDescent="0.25">
      <c r="A2495" s="6">
        <v>7892</v>
      </c>
      <c r="B2495" s="7" t="s">
        <v>2513</v>
      </c>
      <c r="C2495" s="8">
        <v>43862</v>
      </c>
      <c r="D2495" s="6">
        <v>129</v>
      </c>
      <c r="E2495" s="6">
        <v>1</v>
      </c>
      <c r="F2495" s="9"/>
      <c r="G2495" s="6">
        <v>21</v>
      </c>
      <c r="H2495" s="6">
        <v>0</v>
      </c>
      <c r="I2495" s="6">
        <v>68</v>
      </c>
      <c r="J2495" s="8">
        <v>43862</v>
      </c>
      <c r="K2495" s="6">
        <v>-1</v>
      </c>
      <c r="L2495" s="6">
        <v>-1</v>
      </c>
      <c r="M2495" s="6">
        <v>0</v>
      </c>
      <c r="N2495" s="6">
        <v>0</v>
      </c>
      <c r="O2495" s="9"/>
      <c r="P2495" s="6">
        <v>-1</v>
      </c>
      <c r="Q2495" s="6">
        <v>0</v>
      </c>
      <c r="R2495" s="6">
        <v>0</v>
      </c>
      <c r="S2495" s="7" t="s">
        <v>2988</v>
      </c>
      <c r="T2495">
        <f>Tabla1[[#This Row],[id_factura_num]]</f>
        <v>7892</v>
      </c>
    </row>
    <row r="2496" spans="1:20" x14ac:dyDescent="0.25">
      <c r="A2496" s="6">
        <v>7893</v>
      </c>
      <c r="B2496" s="7" t="s">
        <v>2514</v>
      </c>
      <c r="C2496" s="8">
        <v>43862</v>
      </c>
      <c r="D2496" s="6">
        <v>193</v>
      </c>
      <c r="E2496" s="6">
        <v>1</v>
      </c>
      <c r="F2496" s="9"/>
      <c r="G2496" s="6">
        <v>21</v>
      </c>
      <c r="H2496" s="6">
        <v>0</v>
      </c>
      <c r="I2496" s="6">
        <v>69</v>
      </c>
      <c r="J2496" s="8">
        <v>43862</v>
      </c>
      <c r="K2496" s="6">
        <v>-1</v>
      </c>
      <c r="L2496" s="6">
        <v>-1</v>
      </c>
      <c r="M2496" s="6">
        <v>0</v>
      </c>
      <c r="N2496" s="6">
        <v>0</v>
      </c>
      <c r="O2496" s="9"/>
      <c r="P2496" s="6">
        <v>-1</v>
      </c>
      <c r="Q2496" s="6">
        <v>0</v>
      </c>
      <c r="R2496" s="6">
        <v>0</v>
      </c>
      <c r="S2496" s="7" t="s">
        <v>2988</v>
      </c>
      <c r="T2496">
        <f>Tabla1[[#This Row],[id_factura_num]]</f>
        <v>7893</v>
      </c>
    </row>
    <row r="2497" spans="1:20" x14ac:dyDescent="0.25">
      <c r="A2497" s="6">
        <v>7894</v>
      </c>
      <c r="B2497" s="7" t="s">
        <v>2515</v>
      </c>
      <c r="C2497" s="8">
        <v>43862</v>
      </c>
      <c r="D2497" s="6">
        <v>109</v>
      </c>
      <c r="E2497" s="6">
        <v>1</v>
      </c>
      <c r="F2497" s="9"/>
      <c r="G2497" s="6">
        <v>21</v>
      </c>
      <c r="H2497" s="6">
        <v>0</v>
      </c>
      <c r="I2497" s="6">
        <v>70</v>
      </c>
      <c r="J2497" s="8">
        <v>43862</v>
      </c>
      <c r="K2497" s="6">
        <v>-1</v>
      </c>
      <c r="L2497" s="6">
        <v>-1</v>
      </c>
      <c r="M2497" s="6">
        <v>0</v>
      </c>
      <c r="N2497" s="6">
        <v>0</v>
      </c>
      <c r="O2497" s="9"/>
      <c r="P2497" s="6">
        <v>-1</v>
      </c>
      <c r="Q2497" s="6">
        <v>0</v>
      </c>
      <c r="R2497" s="6">
        <v>0</v>
      </c>
      <c r="S2497" s="7" t="s">
        <v>2988</v>
      </c>
      <c r="T2497">
        <f>Tabla1[[#This Row],[id_factura_num]]</f>
        <v>7894</v>
      </c>
    </row>
    <row r="2498" spans="1:20" x14ac:dyDescent="0.25">
      <c r="A2498" s="6">
        <v>7895</v>
      </c>
      <c r="B2498" s="7" t="s">
        <v>2516</v>
      </c>
      <c r="C2498" s="8">
        <v>43862</v>
      </c>
      <c r="D2498" s="6">
        <v>110</v>
      </c>
      <c r="E2498" s="6">
        <v>1</v>
      </c>
      <c r="F2498" s="9"/>
      <c r="G2498" s="6">
        <v>21</v>
      </c>
      <c r="H2498" s="6">
        <v>0</v>
      </c>
      <c r="I2498" s="6">
        <v>71</v>
      </c>
      <c r="J2498" s="8">
        <v>43862</v>
      </c>
      <c r="K2498" s="6">
        <v>-1</v>
      </c>
      <c r="L2498" s="6">
        <v>-1</v>
      </c>
      <c r="M2498" s="6">
        <v>0</v>
      </c>
      <c r="N2498" s="6">
        <v>0</v>
      </c>
      <c r="O2498" s="9"/>
      <c r="P2498" s="6">
        <v>-1</v>
      </c>
      <c r="Q2498" s="6">
        <v>0</v>
      </c>
      <c r="R2498" s="6">
        <v>0</v>
      </c>
      <c r="S2498" s="7" t="s">
        <v>2988</v>
      </c>
      <c r="T2498">
        <f>Tabla1[[#This Row],[id_factura_num]]</f>
        <v>7895</v>
      </c>
    </row>
    <row r="2499" spans="1:20" x14ac:dyDescent="0.25">
      <c r="A2499" s="6">
        <v>7896</v>
      </c>
      <c r="B2499" s="7" t="s">
        <v>2517</v>
      </c>
      <c r="C2499" s="8">
        <v>43862</v>
      </c>
      <c r="D2499" s="6">
        <v>111</v>
      </c>
      <c r="E2499" s="6">
        <v>1</v>
      </c>
      <c r="F2499" s="9"/>
      <c r="G2499" s="6">
        <v>21</v>
      </c>
      <c r="H2499" s="6">
        <v>0</v>
      </c>
      <c r="I2499" s="6">
        <v>72</v>
      </c>
      <c r="J2499" s="8">
        <v>43862</v>
      </c>
      <c r="K2499" s="6">
        <v>-1</v>
      </c>
      <c r="L2499" s="6">
        <v>-1</v>
      </c>
      <c r="M2499" s="6">
        <v>0</v>
      </c>
      <c r="N2499" s="6">
        <v>0</v>
      </c>
      <c r="O2499" s="9"/>
      <c r="P2499" s="6">
        <v>-1</v>
      </c>
      <c r="Q2499" s="6">
        <v>0</v>
      </c>
      <c r="R2499" s="6">
        <v>0</v>
      </c>
      <c r="S2499" s="7" t="s">
        <v>2988</v>
      </c>
      <c r="T2499">
        <f>Tabla1[[#This Row],[id_factura_num]]</f>
        <v>7896</v>
      </c>
    </row>
    <row r="2500" spans="1:20" x14ac:dyDescent="0.25">
      <c r="A2500" s="6">
        <v>7897</v>
      </c>
      <c r="B2500" s="7" t="s">
        <v>2518</v>
      </c>
      <c r="C2500" s="8">
        <v>43862</v>
      </c>
      <c r="D2500" s="6">
        <v>112</v>
      </c>
      <c r="E2500" s="6">
        <v>1</v>
      </c>
      <c r="F2500" s="9"/>
      <c r="G2500" s="6">
        <v>21</v>
      </c>
      <c r="H2500" s="6">
        <v>0</v>
      </c>
      <c r="I2500" s="6">
        <v>73</v>
      </c>
      <c r="J2500" s="8">
        <v>43862</v>
      </c>
      <c r="K2500" s="6">
        <v>-1</v>
      </c>
      <c r="L2500" s="6">
        <v>-1</v>
      </c>
      <c r="M2500" s="6">
        <v>0</v>
      </c>
      <c r="N2500" s="6">
        <v>0</v>
      </c>
      <c r="O2500" s="9"/>
      <c r="P2500" s="6">
        <v>-1</v>
      </c>
      <c r="Q2500" s="6">
        <v>0</v>
      </c>
      <c r="R2500" s="6">
        <v>0</v>
      </c>
      <c r="S2500" s="7" t="s">
        <v>2988</v>
      </c>
      <c r="T2500">
        <f>Tabla1[[#This Row],[id_factura_num]]</f>
        <v>7897</v>
      </c>
    </row>
    <row r="2501" spans="1:20" x14ac:dyDescent="0.25">
      <c r="A2501" s="6">
        <v>7898</v>
      </c>
      <c r="B2501" s="7" t="s">
        <v>2519</v>
      </c>
      <c r="C2501" s="8">
        <v>43862</v>
      </c>
      <c r="D2501" s="6">
        <v>107</v>
      </c>
      <c r="E2501" s="6">
        <v>1</v>
      </c>
      <c r="F2501" s="9"/>
      <c r="G2501" s="6">
        <v>21</v>
      </c>
      <c r="H2501" s="6">
        <v>0</v>
      </c>
      <c r="I2501" s="6">
        <v>74</v>
      </c>
      <c r="J2501" s="8">
        <v>43862</v>
      </c>
      <c r="K2501" s="6">
        <v>-1</v>
      </c>
      <c r="L2501" s="6">
        <v>-1</v>
      </c>
      <c r="M2501" s="6">
        <v>0</v>
      </c>
      <c r="N2501" s="6">
        <v>0</v>
      </c>
      <c r="O2501" s="9"/>
      <c r="P2501" s="6">
        <v>-1</v>
      </c>
      <c r="Q2501" s="6">
        <v>0</v>
      </c>
      <c r="R2501" s="6">
        <v>0</v>
      </c>
      <c r="S2501" s="7" t="s">
        <v>2988</v>
      </c>
      <c r="T2501">
        <f>Tabla1[[#This Row],[id_factura_num]]</f>
        <v>7898</v>
      </c>
    </row>
    <row r="2502" spans="1:20" x14ac:dyDescent="0.25">
      <c r="A2502" s="6">
        <v>7899</v>
      </c>
      <c r="B2502" s="7" t="s">
        <v>2520</v>
      </c>
      <c r="C2502" s="8">
        <v>43862</v>
      </c>
      <c r="D2502" s="6">
        <v>177</v>
      </c>
      <c r="E2502" s="6">
        <v>1</v>
      </c>
      <c r="F2502" s="9"/>
      <c r="G2502" s="6">
        <v>21</v>
      </c>
      <c r="H2502" s="6">
        <v>0</v>
      </c>
      <c r="I2502" s="6">
        <v>75</v>
      </c>
      <c r="J2502" s="8">
        <v>43862</v>
      </c>
      <c r="K2502" s="6">
        <v>-1</v>
      </c>
      <c r="L2502" s="6">
        <v>-1</v>
      </c>
      <c r="M2502" s="6">
        <v>0</v>
      </c>
      <c r="N2502" s="6">
        <v>0</v>
      </c>
      <c r="O2502" s="9"/>
      <c r="P2502" s="6">
        <v>-1</v>
      </c>
      <c r="Q2502" s="6">
        <v>0</v>
      </c>
      <c r="R2502" s="6">
        <v>0</v>
      </c>
      <c r="S2502" s="7" t="s">
        <v>2988</v>
      </c>
      <c r="T2502">
        <f>Tabla1[[#This Row],[id_factura_num]]</f>
        <v>7899</v>
      </c>
    </row>
    <row r="2503" spans="1:20" x14ac:dyDescent="0.25">
      <c r="A2503" s="6">
        <v>7900</v>
      </c>
      <c r="B2503" s="7" t="s">
        <v>2521</v>
      </c>
      <c r="C2503" s="8">
        <v>43862</v>
      </c>
      <c r="D2503" s="6">
        <v>154</v>
      </c>
      <c r="E2503" s="6">
        <v>1</v>
      </c>
      <c r="F2503" s="9"/>
      <c r="G2503" s="6">
        <v>21</v>
      </c>
      <c r="H2503" s="6">
        <v>0</v>
      </c>
      <c r="I2503" s="6">
        <v>76</v>
      </c>
      <c r="J2503" s="8">
        <v>43862</v>
      </c>
      <c r="K2503" s="6">
        <v>-1</v>
      </c>
      <c r="L2503" s="6">
        <v>-1</v>
      </c>
      <c r="M2503" s="6">
        <v>0</v>
      </c>
      <c r="N2503" s="6">
        <v>0</v>
      </c>
      <c r="O2503" s="9"/>
      <c r="P2503" s="6">
        <v>-1</v>
      </c>
      <c r="Q2503" s="6">
        <v>0</v>
      </c>
      <c r="R2503" s="6">
        <v>0</v>
      </c>
      <c r="S2503" s="7" t="s">
        <v>2988</v>
      </c>
      <c r="T2503">
        <f>Tabla1[[#This Row],[id_factura_num]]</f>
        <v>7900</v>
      </c>
    </row>
    <row r="2504" spans="1:20" x14ac:dyDescent="0.25">
      <c r="A2504" s="6">
        <v>7901</v>
      </c>
      <c r="B2504" s="7" t="s">
        <v>2522</v>
      </c>
      <c r="C2504" s="8">
        <v>43862</v>
      </c>
      <c r="D2504" s="6">
        <v>154</v>
      </c>
      <c r="E2504" s="6">
        <v>1</v>
      </c>
      <c r="F2504" s="9"/>
      <c r="G2504" s="6">
        <v>21</v>
      </c>
      <c r="H2504" s="6">
        <v>0</v>
      </c>
      <c r="I2504" s="6">
        <v>77</v>
      </c>
      <c r="J2504" s="8">
        <v>43862</v>
      </c>
      <c r="K2504" s="6">
        <v>-1</v>
      </c>
      <c r="L2504" s="6">
        <v>-1</v>
      </c>
      <c r="M2504" s="6">
        <v>0</v>
      </c>
      <c r="N2504" s="6">
        <v>0</v>
      </c>
      <c r="O2504" s="9"/>
      <c r="P2504" s="6">
        <v>-1</v>
      </c>
      <c r="Q2504" s="6">
        <v>0</v>
      </c>
      <c r="R2504" s="6">
        <v>0</v>
      </c>
      <c r="S2504" s="7" t="s">
        <v>2988</v>
      </c>
      <c r="T2504">
        <f>Tabla1[[#This Row],[id_factura_num]]</f>
        <v>7901</v>
      </c>
    </row>
    <row r="2505" spans="1:20" x14ac:dyDescent="0.25">
      <c r="A2505" s="6">
        <v>7902</v>
      </c>
      <c r="B2505" s="7" t="s">
        <v>2523</v>
      </c>
      <c r="C2505" s="8">
        <v>43862</v>
      </c>
      <c r="D2505" s="6">
        <v>100</v>
      </c>
      <c r="E2505" s="6">
        <v>1</v>
      </c>
      <c r="F2505" s="9"/>
      <c r="G2505" s="6">
        <v>21</v>
      </c>
      <c r="H2505" s="6">
        <v>0</v>
      </c>
      <c r="I2505" s="6">
        <v>78</v>
      </c>
      <c r="J2505" s="8">
        <v>43862</v>
      </c>
      <c r="K2505" s="6">
        <v>-1</v>
      </c>
      <c r="L2505" s="6">
        <v>-1</v>
      </c>
      <c r="M2505" s="6">
        <v>0</v>
      </c>
      <c r="N2505" s="6">
        <v>0</v>
      </c>
      <c r="O2505" s="9"/>
      <c r="P2505" s="6">
        <v>-1</v>
      </c>
      <c r="Q2505" s="6">
        <v>0</v>
      </c>
      <c r="R2505" s="6">
        <v>0</v>
      </c>
      <c r="S2505" s="7" t="s">
        <v>2988</v>
      </c>
      <c r="T2505">
        <f>Tabla1[[#This Row],[id_factura_num]]</f>
        <v>7902</v>
      </c>
    </row>
    <row r="2506" spans="1:20" x14ac:dyDescent="0.25">
      <c r="A2506" s="6">
        <v>7903</v>
      </c>
      <c r="B2506" s="7" t="s">
        <v>2524</v>
      </c>
      <c r="C2506" s="8">
        <v>43862</v>
      </c>
      <c r="D2506" s="6">
        <v>74</v>
      </c>
      <c r="E2506" s="6">
        <v>1</v>
      </c>
      <c r="F2506" s="9"/>
      <c r="G2506" s="6">
        <v>21</v>
      </c>
      <c r="H2506" s="6">
        <v>0</v>
      </c>
      <c r="I2506" s="6">
        <v>79</v>
      </c>
      <c r="J2506" s="8">
        <v>43862</v>
      </c>
      <c r="K2506" s="6">
        <v>-1</v>
      </c>
      <c r="L2506" s="6">
        <v>-1</v>
      </c>
      <c r="M2506" s="6">
        <v>0</v>
      </c>
      <c r="N2506" s="6">
        <v>0</v>
      </c>
      <c r="O2506" s="9"/>
      <c r="P2506" s="6">
        <v>-1</v>
      </c>
      <c r="Q2506" s="6">
        <v>0</v>
      </c>
      <c r="R2506" s="6">
        <v>0</v>
      </c>
      <c r="S2506" s="7" t="s">
        <v>2988</v>
      </c>
      <c r="T2506">
        <f>Tabla1[[#This Row],[id_factura_num]]</f>
        <v>7903</v>
      </c>
    </row>
    <row r="2507" spans="1:20" x14ac:dyDescent="0.25">
      <c r="A2507" s="6">
        <v>7904</v>
      </c>
      <c r="B2507" s="7" t="s">
        <v>2525</v>
      </c>
      <c r="C2507" s="8">
        <v>43862</v>
      </c>
      <c r="D2507" s="6">
        <v>99</v>
      </c>
      <c r="E2507" s="6">
        <v>2</v>
      </c>
      <c r="F2507" s="9"/>
      <c r="G2507" s="6">
        <v>21</v>
      </c>
      <c r="H2507" s="6">
        <v>0</v>
      </c>
      <c r="I2507" s="6">
        <v>80</v>
      </c>
      <c r="J2507" s="8">
        <v>43862</v>
      </c>
      <c r="K2507" s="6">
        <v>-1</v>
      </c>
      <c r="L2507" s="6">
        <v>-1</v>
      </c>
      <c r="M2507" s="6">
        <v>0</v>
      </c>
      <c r="N2507" s="6">
        <v>0</v>
      </c>
      <c r="O2507" s="9"/>
      <c r="P2507" s="6">
        <v>-1</v>
      </c>
      <c r="Q2507" s="6">
        <v>0</v>
      </c>
      <c r="R2507" s="6">
        <v>0</v>
      </c>
      <c r="S2507" s="7" t="s">
        <v>2988</v>
      </c>
      <c r="T2507">
        <f>Tabla1[[#This Row],[id_factura_num]]</f>
        <v>7904</v>
      </c>
    </row>
    <row r="2508" spans="1:20" x14ac:dyDescent="0.25">
      <c r="A2508" s="6">
        <v>7905</v>
      </c>
      <c r="B2508" s="7" t="s">
        <v>2526</v>
      </c>
      <c r="C2508" s="8">
        <v>43862</v>
      </c>
      <c r="D2508" s="6">
        <v>125</v>
      </c>
      <c r="E2508" s="6">
        <v>1</v>
      </c>
      <c r="F2508" s="9"/>
      <c r="G2508" s="6">
        <v>21</v>
      </c>
      <c r="H2508" s="6">
        <v>0</v>
      </c>
      <c r="I2508" s="6">
        <v>81</v>
      </c>
      <c r="J2508" s="8">
        <v>43862</v>
      </c>
      <c r="K2508" s="6">
        <v>-1</v>
      </c>
      <c r="L2508" s="6">
        <v>-1</v>
      </c>
      <c r="M2508" s="6">
        <v>0</v>
      </c>
      <c r="N2508" s="6">
        <v>0</v>
      </c>
      <c r="O2508" s="9"/>
      <c r="P2508" s="6">
        <v>-1</v>
      </c>
      <c r="Q2508" s="6">
        <v>0</v>
      </c>
      <c r="R2508" s="6">
        <v>0</v>
      </c>
      <c r="S2508" s="7" t="s">
        <v>2988</v>
      </c>
      <c r="T2508">
        <f>Tabla1[[#This Row],[id_factura_num]]</f>
        <v>7905</v>
      </c>
    </row>
    <row r="2509" spans="1:20" x14ac:dyDescent="0.25">
      <c r="A2509" s="6">
        <v>7906</v>
      </c>
      <c r="B2509" s="7" t="s">
        <v>2527</v>
      </c>
      <c r="C2509" s="8">
        <v>43862</v>
      </c>
      <c r="D2509" s="6">
        <v>126</v>
      </c>
      <c r="E2509" s="6">
        <v>1</v>
      </c>
      <c r="F2509" s="9"/>
      <c r="G2509" s="6">
        <v>21</v>
      </c>
      <c r="H2509" s="6">
        <v>0</v>
      </c>
      <c r="I2509" s="6">
        <v>82</v>
      </c>
      <c r="J2509" s="8">
        <v>43862</v>
      </c>
      <c r="K2509" s="6">
        <v>-1</v>
      </c>
      <c r="L2509" s="6">
        <v>-1</v>
      </c>
      <c r="M2509" s="6">
        <v>0</v>
      </c>
      <c r="N2509" s="6">
        <v>0</v>
      </c>
      <c r="O2509" s="9"/>
      <c r="P2509" s="6">
        <v>-1</v>
      </c>
      <c r="Q2509" s="6">
        <v>0</v>
      </c>
      <c r="R2509" s="6">
        <v>0</v>
      </c>
      <c r="S2509" s="7" t="s">
        <v>2988</v>
      </c>
      <c r="T2509">
        <f>Tabla1[[#This Row],[id_factura_num]]</f>
        <v>7906</v>
      </c>
    </row>
    <row r="2510" spans="1:20" x14ac:dyDescent="0.25">
      <c r="A2510" s="6">
        <v>7907</v>
      </c>
      <c r="B2510" s="7" t="s">
        <v>2528</v>
      </c>
      <c r="C2510" s="8">
        <v>43862</v>
      </c>
      <c r="D2510" s="6">
        <v>176</v>
      </c>
      <c r="E2510" s="6">
        <v>2</v>
      </c>
      <c r="F2510" s="9"/>
      <c r="G2510" s="6">
        <v>21</v>
      </c>
      <c r="H2510" s="6">
        <v>0</v>
      </c>
      <c r="I2510" s="6">
        <v>83</v>
      </c>
      <c r="J2510" s="8">
        <v>43862</v>
      </c>
      <c r="K2510" s="6">
        <v>-1</v>
      </c>
      <c r="L2510" s="6">
        <v>-1</v>
      </c>
      <c r="M2510" s="6">
        <v>0</v>
      </c>
      <c r="N2510" s="6">
        <v>0</v>
      </c>
      <c r="O2510" s="9"/>
      <c r="P2510" s="6">
        <v>-1</v>
      </c>
      <c r="Q2510" s="6">
        <v>0</v>
      </c>
      <c r="R2510" s="6">
        <v>0</v>
      </c>
      <c r="S2510" s="7" t="s">
        <v>2988</v>
      </c>
      <c r="T2510">
        <f>Tabla1[[#This Row],[id_factura_num]]</f>
        <v>7907</v>
      </c>
    </row>
    <row r="2511" spans="1:20" x14ac:dyDescent="0.25">
      <c r="A2511" s="6">
        <v>7908</v>
      </c>
      <c r="B2511" s="7" t="s">
        <v>2529</v>
      </c>
      <c r="C2511" s="8">
        <v>43862</v>
      </c>
      <c r="D2511" s="6">
        <v>176</v>
      </c>
      <c r="E2511" s="6">
        <v>2</v>
      </c>
      <c r="F2511" s="9"/>
      <c r="G2511" s="6">
        <v>21</v>
      </c>
      <c r="H2511" s="6">
        <v>0</v>
      </c>
      <c r="I2511" s="6">
        <v>84</v>
      </c>
      <c r="J2511" s="8">
        <v>43862</v>
      </c>
      <c r="K2511" s="6">
        <v>-1</v>
      </c>
      <c r="L2511" s="6">
        <v>-1</v>
      </c>
      <c r="M2511" s="6">
        <v>0</v>
      </c>
      <c r="N2511" s="6">
        <v>0</v>
      </c>
      <c r="O2511" s="9"/>
      <c r="P2511" s="6">
        <v>-1</v>
      </c>
      <c r="Q2511" s="6">
        <v>0</v>
      </c>
      <c r="R2511" s="6">
        <v>0</v>
      </c>
      <c r="S2511" s="7" t="s">
        <v>2988</v>
      </c>
      <c r="T2511">
        <f>Tabla1[[#This Row],[id_factura_num]]</f>
        <v>7908</v>
      </c>
    </row>
    <row r="2512" spans="1:20" x14ac:dyDescent="0.25">
      <c r="A2512" s="6">
        <v>7909</v>
      </c>
      <c r="B2512" s="7" t="s">
        <v>2530</v>
      </c>
      <c r="C2512" s="8">
        <v>43862</v>
      </c>
      <c r="D2512" s="6">
        <v>176</v>
      </c>
      <c r="E2512" s="6">
        <v>2</v>
      </c>
      <c r="F2512" s="9"/>
      <c r="G2512" s="6">
        <v>21</v>
      </c>
      <c r="H2512" s="6">
        <v>0</v>
      </c>
      <c r="I2512" s="6">
        <v>85</v>
      </c>
      <c r="J2512" s="8">
        <v>43862</v>
      </c>
      <c r="K2512" s="6">
        <v>-1</v>
      </c>
      <c r="L2512" s="6">
        <v>-1</v>
      </c>
      <c r="M2512" s="6">
        <v>0</v>
      </c>
      <c r="N2512" s="6">
        <v>0</v>
      </c>
      <c r="O2512" s="9"/>
      <c r="P2512" s="6">
        <v>-1</v>
      </c>
      <c r="Q2512" s="6">
        <v>0</v>
      </c>
      <c r="R2512" s="6">
        <v>0</v>
      </c>
      <c r="S2512" s="7" t="s">
        <v>2988</v>
      </c>
      <c r="T2512">
        <f>Tabla1[[#This Row],[id_factura_num]]</f>
        <v>7909</v>
      </c>
    </row>
    <row r="2513" spans="1:20" x14ac:dyDescent="0.25">
      <c r="A2513" s="6">
        <v>7910</v>
      </c>
      <c r="B2513" s="7" t="s">
        <v>2531</v>
      </c>
      <c r="C2513" s="8">
        <v>43862</v>
      </c>
      <c r="D2513" s="6">
        <v>128</v>
      </c>
      <c r="E2513" s="6">
        <v>1</v>
      </c>
      <c r="F2513" s="9"/>
      <c r="G2513" s="6">
        <v>21</v>
      </c>
      <c r="H2513" s="6">
        <v>0</v>
      </c>
      <c r="I2513" s="6">
        <v>86</v>
      </c>
      <c r="J2513" s="8">
        <v>43862</v>
      </c>
      <c r="K2513" s="6">
        <v>-1</v>
      </c>
      <c r="L2513" s="6">
        <v>-1</v>
      </c>
      <c r="M2513" s="6">
        <v>0</v>
      </c>
      <c r="N2513" s="6">
        <v>0</v>
      </c>
      <c r="O2513" s="9"/>
      <c r="P2513" s="6">
        <v>-1</v>
      </c>
      <c r="Q2513" s="6">
        <v>0</v>
      </c>
      <c r="R2513" s="6">
        <v>0</v>
      </c>
      <c r="S2513" s="7" t="s">
        <v>2988</v>
      </c>
      <c r="T2513">
        <f>Tabla1[[#This Row],[id_factura_num]]</f>
        <v>7910</v>
      </c>
    </row>
    <row r="2514" spans="1:20" x14ac:dyDescent="0.25">
      <c r="A2514" s="6">
        <v>7911</v>
      </c>
      <c r="B2514" s="7" t="s">
        <v>2532</v>
      </c>
      <c r="C2514" s="8">
        <v>43862</v>
      </c>
      <c r="D2514" s="6">
        <v>65</v>
      </c>
      <c r="E2514" s="6">
        <v>1</v>
      </c>
      <c r="F2514" s="9"/>
      <c r="G2514" s="6">
        <v>21</v>
      </c>
      <c r="H2514" s="6">
        <v>0</v>
      </c>
      <c r="I2514" s="6">
        <v>87</v>
      </c>
      <c r="J2514" s="8">
        <v>43862</v>
      </c>
      <c r="K2514" s="6">
        <v>-1</v>
      </c>
      <c r="L2514" s="6">
        <v>-1</v>
      </c>
      <c r="M2514" s="6">
        <v>0</v>
      </c>
      <c r="N2514" s="6">
        <v>0</v>
      </c>
      <c r="O2514" s="9"/>
      <c r="P2514" s="6">
        <v>-1</v>
      </c>
      <c r="Q2514" s="6">
        <v>0</v>
      </c>
      <c r="R2514" s="6">
        <v>0</v>
      </c>
      <c r="S2514" s="7" t="s">
        <v>2988</v>
      </c>
      <c r="T2514">
        <f>Tabla1[[#This Row],[id_factura_num]]</f>
        <v>7911</v>
      </c>
    </row>
    <row r="2515" spans="1:20" x14ac:dyDescent="0.25">
      <c r="A2515" s="6">
        <v>7912</v>
      </c>
      <c r="B2515" s="7" t="s">
        <v>2533</v>
      </c>
      <c r="C2515" s="8">
        <v>43862</v>
      </c>
      <c r="D2515" s="6">
        <v>7</v>
      </c>
      <c r="E2515" s="6">
        <v>1</v>
      </c>
      <c r="F2515" s="9"/>
      <c r="G2515" s="6">
        <v>21</v>
      </c>
      <c r="H2515" s="6">
        <v>0</v>
      </c>
      <c r="I2515" s="6">
        <v>88</v>
      </c>
      <c r="J2515" s="8">
        <v>43862</v>
      </c>
      <c r="K2515" s="6">
        <v>-1</v>
      </c>
      <c r="L2515" s="6">
        <v>-1</v>
      </c>
      <c r="M2515" s="6">
        <v>0</v>
      </c>
      <c r="N2515" s="6">
        <v>0</v>
      </c>
      <c r="O2515" s="9"/>
      <c r="P2515" s="6">
        <v>-1</v>
      </c>
      <c r="Q2515" s="6">
        <v>0</v>
      </c>
      <c r="R2515" s="6">
        <v>0</v>
      </c>
      <c r="S2515" s="7" t="s">
        <v>2029</v>
      </c>
      <c r="T2515">
        <f>Tabla1[[#This Row],[id_factura_num]]</f>
        <v>7912</v>
      </c>
    </row>
    <row r="2516" spans="1:20" x14ac:dyDescent="0.25">
      <c r="A2516" s="6">
        <v>7913</v>
      </c>
      <c r="B2516" s="7" t="s">
        <v>2534</v>
      </c>
      <c r="C2516" s="8">
        <v>43862</v>
      </c>
      <c r="D2516" s="6">
        <v>7</v>
      </c>
      <c r="E2516" s="6">
        <v>1</v>
      </c>
      <c r="F2516" s="9"/>
      <c r="G2516" s="6">
        <v>21</v>
      </c>
      <c r="H2516" s="6">
        <v>0</v>
      </c>
      <c r="I2516" s="6">
        <v>89</v>
      </c>
      <c r="J2516" s="8">
        <v>43862</v>
      </c>
      <c r="K2516" s="6">
        <v>-1</v>
      </c>
      <c r="L2516" s="6">
        <v>-1</v>
      </c>
      <c r="M2516" s="6">
        <v>0</v>
      </c>
      <c r="N2516" s="6">
        <v>0</v>
      </c>
      <c r="O2516" s="9"/>
      <c r="P2516" s="6">
        <v>-1</v>
      </c>
      <c r="Q2516" s="6">
        <v>0</v>
      </c>
      <c r="R2516" s="6">
        <v>0</v>
      </c>
      <c r="S2516" s="7" t="s">
        <v>2029</v>
      </c>
      <c r="T2516">
        <f>Tabla1[[#This Row],[id_factura_num]]</f>
        <v>7913</v>
      </c>
    </row>
    <row r="2517" spans="1:20" x14ac:dyDescent="0.25">
      <c r="A2517" s="6">
        <v>7914</v>
      </c>
      <c r="B2517" s="7" t="s">
        <v>2535</v>
      </c>
      <c r="C2517" s="8">
        <v>43862</v>
      </c>
      <c r="D2517" s="6">
        <v>140</v>
      </c>
      <c r="E2517" s="6">
        <v>2</v>
      </c>
      <c r="F2517" s="9"/>
      <c r="G2517" s="6">
        <v>21</v>
      </c>
      <c r="H2517" s="6">
        <v>0</v>
      </c>
      <c r="I2517" s="6">
        <v>90</v>
      </c>
      <c r="J2517" s="8">
        <v>43862</v>
      </c>
      <c r="K2517" s="6">
        <v>-1</v>
      </c>
      <c r="L2517" s="6">
        <v>-1</v>
      </c>
      <c r="M2517" s="6">
        <v>0</v>
      </c>
      <c r="N2517" s="6">
        <v>0</v>
      </c>
      <c r="O2517" s="9"/>
      <c r="P2517" s="6">
        <v>-1</v>
      </c>
      <c r="Q2517" s="6">
        <v>0</v>
      </c>
      <c r="R2517" s="6">
        <v>0</v>
      </c>
      <c r="S2517" s="7" t="s">
        <v>2988</v>
      </c>
      <c r="T2517">
        <f>Tabla1[[#This Row],[id_factura_num]]</f>
        <v>7914</v>
      </c>
    </row>
    <row r="2518" spans="1:20" x14ac:dyDescent="0.25">
      <c r="A2518" s="6">
        <v>7915</v>
      </c>
      <c r="B2518" s="7" t="s">
        <v>2536</v>
      </c>
      <c r="C2518" s="8">
        <v>43862</v>
      </c>
      <c r="D2518" s="6">
        <v>2222</v>
      </c>
      <c r="E2518" s="6">
        <v>1</v>
      </c>
      <c r="F2518" s="9"/>
      <c r="G2518" s="6">
        <v>21</v>
      </c>
      <c r="H2518" s="6">
        <v>0</v>
      </c>
      <c r="I2518" s="6">
        <v>91</v>
      </c>
      <c r="J2518" s="8">
        <v>43862</v>
      </c>
      <c r="K2518" s="6">
        <v>-1</v>
      </c>
      <c r="L2518" s="6">
        <v>-1</v>
      </c>
      <c r="M2518" s="6">
        <v>0</v>
      </c>
      <c r="N2518" s="6">
        <v>0</v>
      </c>
      <c r="O2518" s="9"/>
      <c r="P2518" s="6">
        <v>-1</v>
      </c>
      <c r="Q2518" s="6">
        <v>0</v>
      </c>
      <c r="R2518" s="6">
        <v>0</v>
      </c>
      <c r="S2518" s="7" t="s">
        <v>2988</v>
      </c>
      <c r="T2518">
        <f>Tabla1[[#This Row],[id_factura_num]]</f>
        <v>7915</v>
      </c>
    </row>
    <row r="2519" spans="1:20" x14ac:dyDescent="0.25">
      <c r="A2519" s="6">
        <v>7916</v>
      </c>
      <c r="B2519" s="7" t="s">
        <v>2537</v>
      </c>
      <c r="C2519" s="8">
        <v>43862</v>
      </c>
      <c r="D2519" s="6">
        <v>56</v>
      </c>
      <c r="E2519" s="6">
        <v>1</v>
      </c>
      <c r="F2519" s="9"/>
      <c r="G2519" s="6">
        <v>21</v>
      </c>
      <c r="H2519" s="6">
        <v>0</v>
      </c>
      <c r="I2519" s="6">
        <v>92</v>
      </c>
      <c r="J2519" s="8">
        <v>43862</v>
      </c>
      <c r="K2519" s="6">
        <v>-1</v>
      </c>
      <c r="L2519" s="6">
        <v>-1</v>
      </c>
      <c r="M2519" s="6">
        <v>0</v>
      </c>
      <c r="N2519" s="6">
        <v>0</v>
      </c>
      <c r="O2519" s="9"/>
      <c r="P2519" s="6">
        <v>-1</v>
      </c>
      <c r="Q2519" s="6">
        <v>0</v>
      </c>
      <c r="R2519" s="6">
        <v>0</v>
      </c>
      <c r="S2519" s="7" t="s">
        <v>2988</v>
      </c>
      <c r="T2519">
        <f>Tabla1[[#This Row],[id_factura_num]]</f>
        <v>7916</v>
      </c>
    </row>
    <row r="2520" spans="1:20" x14ac:dyDescent="0.25">
      <c r="A2520" s="6">
        <v>7917</v>
      </c>
      <c r="B2520" s="7" t="s">
        <v>2538</v>
      </c>
      <c r="C2520" s="8">
        <v>43862</v>
      </c>
      <c r="D2520" s="6">
        <v>135</v>
      </c>
      <c r="E2520" s="6">
        <v>1</v>
      </c>
      <c r="F2520" s="9"/>
      <c r="G2520" s="6">
        <v>21</v>
      </c>
      <c r="H2520" s="6">
        <v>0</v>
      </c>
      <c r="I2520" s="6">
        <v>93</v>
      </c>
      <c r="J2520" s="8">
        <v>43862</v>
      </c>
      <c r="K2520" s="6">
        <v>-1</v>
      </c>
      <c r="L2520" s="6">
        <v>-1</v>
      </c>
      <c r="M2520" s="6">
        <v>0</v>
      </c>
      <c r="N2520" s="6">
        <v>0</v>
      </c>
      <c r="O2520" s="9"/>
      <c r="P2520" s="6">
        <v>-1</v>
      </c>
      <c r="Q2520" s="6">
        <v>0</v>
      </c>
      <c r="R2520" s="6">
        <v>0</v>
      </c>
      <c r="S2520" s="7" t="s">
        <v>2988</v>
      </c>
      <c r="T2520">
        <f>Tabla1[[#This Row],[id_factura_num]]</f>
        <v>7917</v>
      </c>
    </row>
    <row r="2521" spans="1:20" x14ac:dyDescent="0.25">
      <c r="A2521" s="6">
        <v>7918</v>
      </c>
      <c r="B2521" s="7" t="s">
        <v>2539</v>
      </c>
      <c r="C2521" s="8">
        <v>43862</v>
      </c>
      <c r="D2521" s="6">
        <v>133</v>
      </c>
      <c r="E2521" s="6">
        <v>1</v>
      </c>
      <c r="F2521" s="9"/>
      <c r="G2521" s="6">
        <v>21</v>
      </c>
      <c r="H2521" s="6">
        <v>0</v>
      </c>
      <c r="I2521" s="6">
        <v>94</v>
      </c>
      <c r="J2521" s="8">
        <v>43862</v>
      </c>
      <c r="K2521" s="6">
        <v>-1</v>
      </c>
      <c r="L2521" s="6">
        <v>-1</v>
      </c>
      <c r="M2521" s="6">
        <v>0</v>
      </c>
      <c r="N2521" s="6">
        <v>0</v>
      </c>
      <c r="O2521" s="9"/>
      <c r="P2521" s="6">
        <v>-1</v>
      </c>
      <c r="Q2521" s="6">
        <v>0</v>
      </c>
      <c r="R2521" s="6">
        <v>0</v>
      </c>
      <c r="S2521" s="7" t="s">
        <v>2988</v>
      </c>
      <c r="T2521">
        <f>Tabla1[[#This Row],[id_factura_num]]</f>
        <v>7918</v>
      </c>
    </row>
    <row r="2522" spans="1:20" x14ac:dyDescent="0.25">
      <c r="A2522" s="6">
        <v>7919</v>
      </c>
      <c r="B2522" s="7" t="s">
        <v>2540</v>
      </c>
      <c r="C2522" s="8">
        <v>43862</v>
      </c>
      <c r="D2522" s="6">
        <v>123</v>
      </c>
      <c r="E2522" s="6">
        <v>1</v>
      </c>
      <c r="F2522" s="9"/>
      <c r="G2522" s="6">
        <v>21</v>
      </c>
      <c r="H2522" s="6">
        <v>0</v>
      </c>
      <c r="I2522" s="6">
        <v>95</v>
      </c>
      <c r="J2522" s="8">
        <v>43862</v>
      </c>
      <c r="K2522" s="6">
        <v>-1</v>
      </c>
      <c r="L2522" s="6">
        <v>-1</v>
      </c>
      <c r="M2522" s="6">
        <v>0</v>
      </c>
      <c r="N2522" s="6">
        <v>0</v>
      </c>
      <c r="O2522" s="9"/>
      <c r="P2522" s="6">
        <v>-1</v>
      </c>
      <c r="Q2522" s="6">
        <v>0</v>
      </c>
      <c r="R2522" s="6">
        <v>0</v>
      </c>
      <c r="S2522" s="7" t="s">
        <v>2988</v>
      </c>
      <c r="T2522">
        <f>Tabla1[[#This Row],[id_factura_num]]</f>
        <v>7919</v>
      </c>
    </row>
    <row r="2523" spans="1:20" x14ac:dyDescent="0.25">
      <c r="A2523" s="6">
        <v>7920</v>
      </c>
      <c r="B2523" s="7" t="s">
        <v>2541</v>
      </c>
      <c r="C2523" s="8">
        <v>43862</v>
      </c>
      <c r="D2523" s="6">
        <v>159</v>
      </c>
      <c r="E2523" s="6">
        <v>1</v>
      </c>
      <c r="F2523" s="9"/>
      <c r="G2523" s="6">
        <v>21</v>
      </c>
      <c r="H2523" s="6">
        <v>0</v>
      </c>
      <c r="I2523" s="6">
        <v>96</v>
      </c>
      <c r="J2523" s="8">
        <v>43862</v>
      </c>
      <c r="K2523" s="6">
        <v>-1</v>
      </c>
      <c r="L2523" s="6">
        <v>-1</v>
      </c>
      <c r="M2523" s="6">
        <v>0</v>
      </c>
      <c r="N2523" s="6">
        <v>0</v>
      </c>
      <c r="O2523" s="9"/>
      <c r="P2523" s="6">
        <v>-1</v>
      </c>
      <c r="Q2523" s="6">
        <v>0</v>
      </c>
      <c r="R2523" s="6">
        <v>0</v>
      </c>
      <c r="S2523" s="7" t="s">
        <v>2988</v>
      </c>
      <c r="T2523">
        <f>Tabla1[[#This Row],[id_factura_num]]</f>
        <v>7920</v>
      </c>
    </row>
    <row r="2524" spans="1:20" x14ac:dyDescent="0.25">
      <c r="A2524" s="6">
        <v>7921</v>
      </c>
      <c r="B2524" s="7" t="s">
        <v>2542</v>
      </c>
      <c r="C2524" s="8">
        <v>43862</v>
      </c>
      <c r="D2524" s="6">
        <v>122</v>
      </c>
      <c r="E2524" s="6">
        <v>1</v>
      </c>
      <c r="F2524" s="9"/>
      <c r="G2524" s="6">
        <v>21</v>
      </c>
      <c r="H2524" s="6">
        <v>0</v>
      </c>
      <c r="I2524" s="6">
        <v>97</v>
      </c>
      <c r="J2524" s="8">
        <v>43862</v>
      </c>
      <c r="K2524" s="6">
        <v>-1</v>
      </c>
      <c r="L2524" s="6">
        <v>-1</v>
      </c>
      <c r="M2524" s="6">
        <v>0</v>
      </c>
      <c r="N2524" s="6">
        <v>0</v>
      </c>
      <c r="O2524" s="9"/>
      <c r="P2524" s="6">
        <v>-1</v>
      </c>
      <c r="Q2524" s="6">
        <v>0</v>
      </c>
      <c r="R2524" s="6">
        <v>0</v>
      </c>
      <c r="S2524" s="7" t="s">
        <v>2988</v>
      </c>
      <c r="T2524">
        <f>Tabla1[[#This Row],[id_factura_num]]</f>
        <v>7921</v>
      </c>
    </row>
    <row r="2525" spans="1:20" x14ac:dyDescent="0.25">
      <c r="A2525" s="6">
        <v>7922</v>
      </c>
      <c r="B2525" s="7" t="s">
        <v>2543</v>
      </c>
      <c r="C2525" s="8">
        <v>43862</v>
      </c>
      <c r="D2525" s="6">
        <v>162</v>
      </c>
      <c r="E2525" s="6">
        <v>1</v>
      </c>
      <c r="F2525" s="9"/>
      <c r="G2525" s="6">
        <v>21</v>
      </c>
      <c r="H2525" s="6">
        <v>0</v>
      </c>
      <c r="I2525" s="6">
        <v>98</v>
      </c>
      <c r="J2525" s="8">
        <v>43862</v>
      </c>
      <c r="K2525" s="6">
        <v>-1</v>
      </c>
      <c r="L2525" s="6">
        <v>-1</v>
      </c>
      <c r="M2525" s="6">
        <v>0</v>
      </c>
      <c r="N2525" s="6">
        <v>0</v>
      </c>
      <c r="O2525" s="9"/>
      <c r="P2525" s="6">
        <v>-1</v>
      </c>
      <c r="Q2525" s="6">
        <v>0</v>
      </c>
      <c r="R2525" s="6">
        <v>0</v>
      </c>
      <c r="S2525" s="7" t="s">
        <v>2988</v>
      </c>
      <c r="T2525">
        <f>Tabla1[[#This Row],[id_factura_num]]</f>
        <v>7922</v>
      </c>
    </row>
    <row r="2526" spans="1:20" x14ac:dyDescent="0.25">
      <c r="A2526" s="6">
        <v>7923</v>
      </c>
      <c r="B2526" s="7" t="s">
        <v>2544</v>
      </c>
      <c r="C2526" s="8">
        <v>43876</v>
      </c>
      <c r="D2526" s="6">
        <v>102</v>
      </c>
      <c r="E2526" s="6">
        <v>1</v>
      </c>
      <c r="F2526" s="9"/>
      <c r="G2526" s="6">
        <v>21</v>
      </c>
      <c r="H2526" s="6">
        <v>0</v>
      </c>
      <c r="I2526" s="6">
        <v>99</v>
      </c>
      <c r="J2526" s="8">
        <v>43876</v>
      </c>
      <c r="K2526" s="6">
        <v>-1</v>
      </c>
      <c r="L2526" s="6">
        <v>-1</v>
      </c>
      <c r="M2526" s="6">
        <v>0</v>
      </c>
      <c r="N2526" s="6">
        <v>0</v>
      </c>
      <c r="O2526" s="9"/>
      <c r="P2526" s="6">
        <v>-1</v>
      </c>
      <c r="Q2526" s="6">
        <v>0</v>
      </c>
      <c r="R2526" s="6">
        <v>0</v>
      </c>
      <c r="S2526" s="7" t="s">
        <v>2988</v>
      </c>
      <c r="T2526">
        <f>Tabla1[[#This Row],[id_factura_num]]</f>
        <v>7923</v>
      </c>
    </row>
    <row r="2527" spans="1:20" x14ac:dyDescent="0.25">
      <c r="A2527" s="6">
        <v>7925</v>
      </c>
      <c r="B2527" s="7" t="s">
        <v>2545</v>
      </c>
      <c r="C2527" s="8">
        <v>43876</v>
      </c>
      <c r="D2527" s="6">
        <v>2220</v>
      </c>
      <c r="E2527" s="6">
        <v>2</v>
      </c>
      <c r="F2527" s="9"/>
      <c r="G2527" s="6">
        <v>21</v>
      </c>
      <c r="H2527" s="6">
        <v>0</v>
      </c>
      <c r="I2527" s="6">
        <v>100</v>
      </c>
      <c r="J2527" s="8">
        <v>43876</v>
      </c>
      <c r="K2527" s="6">
        <v>-1</v>
      </c>
      <c r="L2527" s="6">
        <v>-1</v>
      </c>
      <c r="M2527" s="6">
        <v>0</v>
      </c>
      <c r="N2527" s="6">
        <v>0</v>
      </c>
      <c r="O2527" s="9"/>
      <c r="P2527" s="6">
        <v>-1</v>
      </c>
      <c r="Q2527" s="6">
        <v>0</v>
      </c>
      <c r="R2527" s="6">
        <v>0</v>
      </c>
      <c r="S2527" s="7" t="s">
        <v>2988</v>
      </c>
      <c r="T2527">
        <f>Tabla1[[#This Row],[id_factura_num]]</f>
        <v>7925</v>
      </c>
    </row>
    <row r="2528" spans="1:20" x14ac:dyDescent="0.25">
      <c r="A2528" s="6">
        <v>7926</v>
      </c>
      <c r="B2528" s="7" t="s">
        <v>2546</v>
      </c>
      <c r="C2528" s="8">
        <v>43876</v>
      </c>
      <c r="D2528" s="6">
        <v>2220</v>
      </c>
      <c r="E2528" s="6">
        <v>2</v>
      </c>
      <c r="F2528" s="9"/>
      <c r="G2528" s="6">
        <v>21</v>
      </c>
      <c r="H2528" s="6">
        <v>0</v>
      </c>
      <c r="I2528" s="6">
        <v>101</v>
      </c>
      <c r="J2528" s="8">
        <v>43876</v>
      </c>
      <c r="K2528" s="6">
        <v>-1</v>
      </c>
      <c r="L2528" s="6">
        <v>-1</v>
      </c>
      <c r="M2528" s="6">
        <v>0</v>
      </c>
      <c r="N2528" s="6">
        <v>0</v>
      </c>
      <c r="O2528" s="9"/>
      <c r="P2528" s="6">
        <v>-1</v>
      </c>
      <c r="Q2528" s="6">
        <v>0</v>
      </c>
      <c r="R2528" s="6">
        <v>0</v>
      </c>
      <c r="S2528" s="7" t="s">
        <v>2988</v>
      </c>
      <c r="T2528">
        <f>Tabla1[[#This Row],[id_factura_num]]</f>
        <v>7926</v>
      </c>
    </row>
    <row r="2529" spans="1:20" x14ac:dyDescent="0.25">
      <c r="A2529" s="6">
        <v>7927</v>
      </c>
      <c r="B2529" s="7" t="s">
        <v>2547</v>
      </c>
      <c r="C2529" s="8">
        <v>43891</v>
      </c>
      <c r="D2529" s="6">
        <v>49</v>
      </c>
      <c r="E2529" s="6">
        <v>1</v>
      </c>
      <c r="F2529" s="9"/>
      <c r="G2529" s="6">
        <v>21</v>
      </c>
      <c r="H2529" s="6">
        <v>0</v>
      </c>
      <c r="I2529" s="6">
        <v>102</v>
      </c>
      <c r="J2529" s="8">
        <v>43891</v>
      </c>
      <c r="K2529" s="6">
        <v>-1</v>
      </c>
      <c r="L2529" s="6">
        <v>-1</v>
      </c>
      <c r="M2529" s="6">
        <v>0</v>
      </c>
      <c r="N2529" s="6">
        <v>0</v>
      </c>
      <c r="O2529" s="9"/>
      <c r="P2529" s="6">
        <v>-1</v>
      </c>
      <c r="Q2529" s="6">
        <v>0</v>
      </c>
      <c r="R2529" s="6">
        <v>0</v>
      </c>
      <c r="S2529" s="7" t="s">
        <v>2988</v>
      </c>
      <c r="T2529">
        <f>Tabla1[[#This Row],[id_factura_num]]</f>
        <v>7927</v>
      </c>
    </row>
    <row r="2530" spans="1:20" x14ac:dyDescent="0.25">
      <c r="A2530" s="6">
        <v>7928</v>
      </c>
      <c r="B2530" s="7" t="s">
        <v>2548</v>
      </c>
      <c r="C2530" s="8">
        <v>43891</v>
      </c>
      <c r="D2530" s="6">
        <v>138</v>
      </c>
      <c r="E2530" s="6">
        <v>1</v>
      </c>
      <c r="F2530" s="9"/>
      <c r="G2530" s="6">
        <v>21</v>
      </c>
      <c r="H2530" s="6">
        <v>0</v>
      </c>
      <c r="I2530" s="6">
        <v>103</v>
      </c>
      <c r="J2530" s="8">
        <v>43891</v>
      </c>
      <c r="K2530" s="6">
        <v>-1</v>
      </c>
      <c r="L2530" s="6">
        <v>-1</v>
      </c>
      <c r="M2530" s="6">
        <v>0</v>
      </c>
      <c r="N2530" s="6">
        <v>0</v>
      </c>
      <c r="O2530" s="9"/>
      <c r="P2530" s="6">
        <v>-1</v>
      </c>
      <c r="Q2530" s="6">
        <v>0</v>
      </c>
      <c r="R2530" s="6">
        <v>0</v>
      </c>
      <c r="S2530" s="7" t="s">
        <v>2988</v>
      </c>
      <c r="T2530">
        <f>Tabla1[[#This Row],[id_factura_num]]</f>
        <v>7928</v>
      </c>
    </row>
    <row r="2531" spans="1:20" x14ac:dyDescent="0.25">
      <c r="A2531" s="6">
        <v>7929</v>
      </c>
      <c r="B2531" s="7" t="s">
        <v>2549</v>
      </c>
      <c r="C2531" s="8">
        <v>43891</v>
      </c>
      <c r="D2531" s="6">
        <v>92</v>
      </c>
      <c r="E2531" s="6">
        <v>2</v>
      </c>
      <c r="F2531" s="9"/>
      <c r="G2531" s="6">
        <v>21</v>
      </c>
      <c r="H2531" s="6">
        <v>0</v>
      </c>
      <c r="I2531" s="6">
        <v>104</v>
      </c>
      <c r="J2531" s="8">
        <v>43891</v>
      </c>
      <c r="K2531" s="6">
        <v>-1</v>
      </c>
      <c r="L2531" s="6">
        <v>-1</v>
      </c>
      <c r="M2531" s="6">
        <v>0</v>
      </c>
      <c r="N2531" s="6">
        <v>0</v>
      </c>
      <c r="O2531" s="9"/>
      <c r="P2531" s="6">
        <v>-1</v>
      </c>
      <c r="Q2531" s="6">
        <v>0</v>
      </c>
      <c r="R2531" s="6">
        <v>0</v>
      </c>
      <c r="S2531" s="7" t="s">
        <v>2988</v>
      </c>
      <c r="T2531">
        <f>Tabla1[[#This Row],[id_factura_num]]</f>
        <v>7929</v>
      </c>
    </row>
    <row r="2532" spans="1:20" x14ac:dyDescent="0.25">
      <c r="A2532" s="6">
        <v>7930</v>
      </c>
      <c r="B2532" s="7" t="s">
        <v>2550</v>
      </c>
      <c r="C2532" s="8">
        <v>43891</v>
      </c>
      <c r="D2532" s="6">
        <v>42</v>
      </c>
      <c r="E2532" s="6">
        <v>1</v>
      </c>
      <c r="F2532" s="9"/>
      <c r="G2532" s="6">
        <v>21</v>
      </c>
      <c r="H2532" s="6">
        <v>0</v>
      </c>
      <c r="I2532" s="6">
        <v>105</v>
      </c>
      <c r="J2532" s="8">
        <v>43891</v>
      </c>
      <c r="K2532" s="6">
        <v>-1</v>
      </c>
      <c r="L2532" s="6">
        <v>-1</v>
      </c>
      <c r="M2532" s="6">
        <v>0</v>
      </c>
      <c r="N2532" s="6">
        <v>0</v>
      </c>
      <c r="O2532" s="9"/>
      <c r="P2532" s="6">
        <v>-1</v>
      </c>
      <c r="Q2532" s="6">
        <v>0</v>
      </c>
      <c r="R2532" s="6">
        <v>0</v>
      </c>
      <c r="S2532" s="7" t="s">
        <v>2988</v>
      </c>
      <c r="T2532">
        <f>Tabla1[[#This Row],[id_factura_num]]</f>
        <v>7930</v>
      </c>
    </row>
    <row r="2533" spans="1:20" x14ac:dyDescent="0.25">
      <c r="A2533" s="6">
        <v>7931</v>
      </c>
      <c r="B2533" s="7" t="s">
        <v>2551</v>
      </c>
      <c r="C2533" s="8">
        <v>43891</v>
      </c>
      <c r="D2533" s="6">
        <v>155</v>
      </c>
      <c r="E2533" s="6">
        <v>1</v>
      </c>
      <c r="F2533" s="9"/>
      <c r="G2533" s="6">
        <v>21</v>
      </c>
      <c r="H2533" s="6">
        <v>0</v>
      </c>
      <c r="I2533" s="6">
        <v>106</v>
      </c>
      <c r="J2533" s="8">
        <v>43891</v>
      </c>
      <c r="K2533" s="6">
        <v>-1</v>
      </c>
      <c r="L2533" s="6">
        <v>-1</v>
      </c>
      <c r="M2533" s="6">
        <v>0</v>
      </c>
      <c r="N2533" s="6">
        <v>0</v>
      </c>
      <c r="O2533" s="9"/>
      <c r="P2533" s="6">
        <v>-1</v>
      </c>
      <c r="Q2533" s="6">
        <v>0</v>
      </c>
      <c r="R2533" s="6">
        <v>0</v>
      </c>
      <c r="S2533" s="7" t="s">
        <v>2988</v>
      </c>
      <c r="T2533">
        <f>Tabla1[[#This Row],[id_factura_num]]</f>
        <v>7931</v>
      </c>
    </row>
    <row r="2534" spans="1:20" x14ac:dyDescent="0.25">
      <c r="A2534" s="6">
        <v>7932</v>
      </c>
      <c r="B2534" s="7" t="s">
        <v>2552</v>
      </c>
      <c r="C2534" s="8">
        <v>43891</v>
      </c>
      <c r="D2534" s="6">
        <v>129</v>
      </c>
      <c r="E2534" s="6">
        <v>1</v>
      </c>
      <c r="F2534" s="9"/>
      <c r="G2534" s="6">
        <v>21</v>
      </c>
      <c r="H2534" s="6">
        <v>0</v>
      </c>
      <c r="I2534" s="6">
        <v>107</v>
      </c>
      <c r="J2534" s="8">
        <v>43891</v>
      </c>
      <c r="K2534" s="6">
        <v>-1</v>
      </c>
      <c r="L2534" s="6">
        <v>-1</v>
      </c>
      <c r="M2534" s="6">
        <v>0</v>
      </c>
      <c r="N2534" s="6">
        <v>0</v>
      </c>
      <c r="O2534" s="9"/>
      <c r="P2534" s="6">
        <v>-1</v>
      </c>
      <c r="Q2534" s="6">
        <v>0</v>
      </c>
      <c r="R2534" s="6">
        <v>0</v>
      </c>
      <c r="S2534" s="7" t="s">
        <v>2988</v>
      </c>
      <c r="T2534">
        <f>Tabla1[[#This Row],[id_factura_num]]</f>
        <v>7932</v>
      </c>
    </row>
    <row r="2535" spans="1:20" x14ac:dyDescent="0.25">
      <c r="A2535" s="6">
        <v>7933</v>
      </c>
      <c r="B2535" s="7" t="s">
        <v>2553</v>
      </c>
      <c r="C2535" s="8">
        <v>43891</v>
      </c>
      <c r="D2535" s="6">
        <v>193</v>
      </c>
      <c r="E2535" s="6">
        <v>1</v>
      </c>
      <c r="F2535" s="9"/>
      <c r="G2535" s="6">
        <v>21</v>
      </c>
      <c r="H2535" s="6">
        <v>0</v>
      </c>
      <c r="I2535" s="6">
        <v>108</v>
      </c>
      <c r="J2535" s="8">
        <v>43891</v>
      </c>
      <c r="K2535" s="6">
        <v>-1</v>
      </c>
      <c r="L2535" s="6">
        <v>-1</v>
      </c>
      <c r="M2535" s="6">
        <v>0</v>
      </c>
      <c r="N2535" s="6">
        <v>0</v>
      </c>
      <c r="O2535" s="9"/>
      <c r="P2535" s="6">
        <v>-1</v>
      </c>
      <c r="Q2535" s="6">
        <v>0</v>
      </c>
      <c r="R2535" s="6">
        <v>0</v>
      </c>
      <c r="S2535" s="7" t="s">
        <v>2988</v>
      </c>
      <c r="T2535">
        <f>Tabla1[[#This Row],[id_factura_num]]</f>
        <v>7933</v>
      </c>
    </row>
    <row r="2536" spans="1:20" x14ac:dyDescent="0.25">
      <c r="A2536" s="6">
        <v>7934</v>
      </c>
      <c r="B2536" s="7" t="s">
        <v>2554</v>
      </c>
      <c r="C2536" s="8">
        <v>43891</v>
      </c>
      <c r="D2536" s="6">
        <v>109</v>
      </c>
      <c r="E2536" s="6">
        <v>1</v>
      </c>
      <c r="F2536" s="9"/>
      <c r="G2536" s="6">
        <v>21</v>
      </c>
      <c r="H2536" s="6">
        <v>0</v>
      </c>
      <c r="I2536" s="6">
        <v>109</v>
      </c>
      <c r="J2536" s="8">
        <v>43891</v>
      </c>
      <c r="K2536" s="6">
        <v>-1</v>
      </c>
      <c r="L2536" s="6">
        <v>-1</v>
      </c>
      <c r="M2536" s="6">
        <v>0</v>
      </c>
      <c r="N2536" s="6">
        <v>0</v>
      </c>
      <c r="O2536" s="9"/>
      <c r="P2536" s="6">
        <v>-1</v>
      </c>
      <c r="Q2536" s="6">
        <v>0</v>
      </c>
      <c r="R2536" s="6">
        <v>0</v>
      </c>
      <c r="S2536" s="7" t="s">
        <v>2988</v>
      </c>
      <c r="T2536">
        <f>Tabla1[[#This Row],[id_factura_num]]</f>
        <v>7934</v>
      </c>
    </row>
    <row r="2537" spans="1:20" x14ac:dyDescent="0.25">
      <c r="A2537" s="6">
        <v>7935</v>
      </c>
      <c r="B2537" s="7" t="s">
        <v>2555</v>
      </c>
      <c r="C2537" s="8">
        <v>43891</v>
      </c>
      <c r="D2537" s="6">
        <v>110</v>
      </c>
      <c r="E2537" s="6">
        <v>1</v>
      </c>
      <c r="F2537" s="9"/>
      <c r="G2537" s="6">
        <v>21</v>
      </c>
      <c r="H2537" s="6">
        <v>0</v>
      </c>
      <c r="I2537" s="6">
        <v>110</v>
      </c>
      <c r="J2537" s="8">
        <v>43891</v>
      </c>
      <c r="K2537" s="6">
        <v>-1</v>
      </c>
      <c r="L2537" s="6">
        <v>-1</v>
      </c>
      <c r="M2537" s="6">
        <v>0</v>
      </c>
      <c r="N2537" s="6">
        <v>0</v>
      </c>
      <c r="O2537" s="9"/>
      <c r="P2537" s="6">
        <v>-1</v>
      </c>
      <c r="Q2537" s="6">
        <v>0</v>
      </c>
      <c r="R2537" s="6">
        <v>0</v>
      </c>
      <c r="S2537" s="7" t="s">
        <v>2988</v>
      </c>
      <c r="T2537">
        <f>Tabla1[[#This Row],[id_factura_num]]</f>
        <v>7935</v>
      </c>
    </row>
    <row r="2538" spans="1:20" x14ac:dyDescent="0.25">
      <c r="A2538" s="6">
        <v>7936</v>
      </c>
      <c r="B2538" s="7" t="s">
        <v>2556</v>
      </c>
      <c r="C2538" s="8">
        <v>43891</v>
      </c>
      <c r="D2538" s="6">
        <v>111</v>
      </c>
      <c r="E2538" s="6">
        <v>1</v>
      </c>
      <c r="F2538" s="9"/>
      <c r="G2538" s="6">
        <v>21</v>
      </c>
      <c r="H2538" s="6">
        <v>0</v>
      </c>
      <c r="I2538" s="6">
        <v>111</v>
      </c>
      <c r="J2538" s="8">
        <v>43891</v>
      </c>
      <c r="K2538" s="6">
        <v>-1</v>
      </c>
      <c r="L2538" s="6">
        <v>-1</v>
      </c>
      <c r="M2538" s="6">
        <v>0</v>
      </c>
      <c r="N2538" s="6">
        <v>0</v>
      </c>
      <c r="O2538" s="9"/>
      <c r="P2538" s="6">
        <v>-1</v>
      </c>
      <c r="Q2538" s="6">
        <v>0</v>
      </c>
      <c r="R2538" s="6">
        <v>0</v>
      </c>
      <c r="S2538" s="7" t="s">
        <v>2988</v>
      </c>
      <c r="T2538">
        <f>Tabla1[[#This Row],[id_factura_num]]</f>
        <v>7936</v>
      </c>
    </row>
    <row r="2539" spans="1:20" x14ac:dyDescent="0.25">
      <c r="A2539" s="6">
        <v>7937</v>
      </c>
      <c r="B2539" s="7" t="s">
        <v>2557</v>
      </c>
      <c r="C2539" s="8">
        <v>43891</v>
      </c>
      <c r="D2539" s="6">
        <v>112</v>
      </c>
      <c r="E2539" s="6">
        <v>1</v>
      </c>
      <c r="F2539" s="9"/>
      <c r="G2539" s="6">
        <v>21</v>
      </c>
      <c r="H2539" s="6">
        <v>0</v>
      </c>
      <c r="I2539" s="6">
        <v>112</v>
      </c>
      <c r="J2539" s="8">
        <v>43891</v>
      </c>
      <c r="K2539" s="6">
        <v>-1</v>
      </c>
      <c r="L2539" s="6">
        <v>-1</v>
      </c>
      <c r="M2539" s="6">
        <v>0</v>
      </c>
      <c r="N2539" s="6">
        <v>0</v>
      </c>
      <c r="O2539" s="9"/>
      <c r="P2539" s="6">
        <v>-1</v>
      </c>
      <c r="Q2539" s="6">
        <v>0</v>
      </c>
      <c r="R2539" s="6">
        <v>0</v>
      </c>
      <c r="S2539" s="7" t="s">
        <v>2988</v>
      </c>
      <c r="T2539">
        <f>Tabla1[[#This Row],[id_factura_num]]</f>
        <v>7937</v>
      </c>
    </row>
    <row r="2540" spans="1:20" x14ac:dyDescent="0.25">
      <c r="A2540" s="6">
        <v>7938</v>
      </c>
      <c r="B2540" s="7" t="s">
        <v>2558</v>
      </c>
      <c r="C2540" s="8">
        <v>43891</v>
      </c>
      <c r="D2540" s="6">
        <v>177</v>
      </c>
      <c r="E2540" s="6">
        <v>1</v>
      </c>
      <c r="F2540" s="9"/>
      <c r="G2540" s="6">
        <v>21</v>
      </c>
      <c r="H2540" s="6">
        <v>0</v>
      </c>
      <c r="I2540" s="6">
        <v>113</v>
      </c>
      <c r="J2540" s="8">
        <v>43891</v>
      </c>
      <c r="K2540" s="6">
        <v>-1</v>
      </c>
      <c r="L2540" s="6">
        <v>-1</v>
      </c>
      <c r="M2540" s="6">
        <v>0</v>
      </c>
      <c r="N2540" s="6">
        <v>0</v>
      </c>
      <c r="O2540" s="9"/>
      <c r="P2540" s="6">
        <v>-1</v>
      </c>
      <c r="Q2540" s="6">
        <v>0</v>
      </c>
      <c r="R2540" s="6">
        <v>0</v>
      </c>
      <c r="S2540" s="7" t="s">
        <v>2988</v>
      </c>
      <c r="T2540">
        <f>Tabla1[[#This Row],[id_factura_num]]</f>
        <v>7938</v>
      </c>
    </row>
    <row r="2541" spans="1:20" x14ac:dyDescent="0.25">
      <c r="A2541" s="6">
        <v>7939</v>
      </c>
      <c r="B2541" s="7" t="s">
        <v>2559</v>
      </c>
      <c r="C2541" s="8">
        <v>43891</v>
      </c>
      <c r="D2541" s="6">
        <v>154</v>
      </c>
      <c r="E2541" s="6">
        <v>1</v>
      </c>
      <c r="F2541" s="9"/>
      <c r="G2541" s="6">
        <v>21</v>
      </c>
      <c r="H2541" s="6">
        <v>0</v>
      </c>
      <c r="I2541" s="6">
        <v>114</v>
      </c>
      <c r="J2541" s="8">
        <v>43891</v>
      </c>
      <c r="K2541" s="6">
        <v>-1</v>
      </c>
      <c r="L2541" s="6">
        <v>-1</v>
      </c>
      <c r="M2541" s="6">
        <v>0</v>
      </c>
      <c r="N2541" s="6">
        <v>0</v>
      </c>
      <c r="O2541" s="9"/>
      <c r="P2541" s="6">
        <v>-1</v>
      </c>
      <c r="Q2541" s="6">
        <v>0</v>
      </c>
      <c r="R2541" s="6">
        <v>0</v>
      </c>
      <c r="S2541" s="7" t="s">
        <v>2988</v>
      </c>
      <c r="T2541">
        <f>Tabla1[[#This Row],[id_factura_num]]</f>
        <v>7939</v>
      </c>
    </row>
    <row r="2542" spans="1:20" x14ac:dyDescent="0.25">
      <c r="A2542" s="6">
        <v>7940</v>
      </c>
      <c r="B2542" s="7" t="s">
        <v>2560</v>
      </c>
      <c r="C2542" s="8">
        <v>43891</v>
      </c>
      <c r="D2542" s="6">
        <v>2229</v>
      </c>
      <c r="E2542" s="6">
        <v>2</v>
      </c>
      <c r="F2542" s="9"/>
      <c r="G2542" s="6">
        <v>21</v>
      </c>
      <c r="H2542" s="6">
        <v>0</v>
      </c>
      <c r="I2542" s="6">
        <v>115</v>
      </c>
      <c r="J2542" s="8">
        <v>43891</v>
      </c>
      <c r="K2542" s="6">
        <v>-1</v>
      </c>
      <c r="L2542" s="6">
        <v>-1</v>
      </c>
      <c r="M2542" s="6">
        <v>0</v>
      </c>
      <c r="N2542" s="6">
        <v>0</v>
      </c>
      <c r="O2542" s="9"/>
      <c r="P2542" s="6">
        <v>-1</v>
      </c>
      <c r="Q2542" s="6">
        <v>0</v>
      </c>
      <c r="R2542" s="6">
        <v>0</v>
      </c>
      <c r="S2542" s="7" t="s">
        <v>2988</v>
      </c>
      <c r="T2542">
        <f>Tabla1[[#This Row],[id_factura_num]]</f>
        <v>7940</v>
      </c>
    </row>
    <row r="2543" spans="1:20" x14ac:dyDescent="0.25">
      <c r="A2543" s="6">
        <v>7941</v>
      </c>
      <c r="B2543" s="7" t="s">
        <v>2561</v>
      </c>
      <c r="C2543" s="8">
        <v>43891</v>
      </c>
      <c r="D2543" s="6">
        <v>100</v>
      </c>
      <c r="E2543" s="6">
        <v>1</v>
      </c>
      <c r="F2543" s="9"/>
      <c r="G2543" s="6">
        <v>21</v>
      </c>
      <c r="H2543" s="6">
        <v>0</v>
      </c>
      <c r="I2543" s="6">
        <v>116</v>
      </c>
      <c r="J2543" s="8">
        <v>43891</v>
      </c>
      <c r="K2543" s="6">
        <v>-1</v>
      </c>
      <c r="L2543" s="6">
        <v>-1</v>
      </c>
      <c r="M2543" s="6">
        <v>0</v>
      </c>
      <c r="N2543" s="6">
        <v>0</v>
      </c>
      <c r="O2543" s="9"/>
      <c r="P2543" s="6">
        <v>-1</v>
      </c>
      <c r="Q2543" s="6">
        <v>0</v>
      </c>
      <c r="R2543" s="6">
        <v>0</v>
      </c>
      <c r="S2543" s="7" t="s">
        <v>2988</v>
      </c>
      <c r="T2543">
        <f>Tabla1[[#This Row],[id_factura_num]]</f>
        <v>7941</v>
      </c>
    </row>
    <row r="2544" spans="1:20" x14ac:dyDescent="0.25">
      <c r="A2544" s="6">
        <v>7942</v>
      </c>
      <c r="B2544" s="7" t="s">
        <v>2562</v>
      </c>
      <c r="C2544" s="8">
        <v>43891</v>
      </c>
      <c r="D2544" s="6">
        <v>74</v>
      </c>
      <c r="E2544" s="6">
        <v>1</v>
      </c>
      <c r="F2544" s="9"/>
      <c r="G2544" s="6">
        <v>21</v>
      </c>
      <c r="H2544" s="6">
        <v>0</v>
      </c>
      <c r="I2544" s="6">
        <v>117</v>
      </c>
      <c r="J2544" s="8">
        <v>43891</v>
      </c>
      <c r="K2544" s="6">
        <v>-1</v>
      </c>
      <c r="L2544" s="6">
        <v>-1</v>
      </c>
      <c r="M2544" s="6">
        <v>0</v>
      </c>
      <c r="N2544" s="6">
        <v>0</v>
      </c>
      <c r="O2544" s="9"/>
      <c r="P2544" s="6">
        <v>-1</v>
      </c>
      <c r="Q2544" s="6">
        <v>0</v>
      </c>
      <c r="R2544" s="6">
        <v>0</v>
      </c>
      <c r="S2544" s="7" t="s">
        <v>2988</v>
      </c>
      <c r="T2544">
        <f>Tabla1[[#This Row],[id_factura_num]]</f>
        <v>7942</v>
      </c>
    </row>
    <row r="2545" spans="1:20" x14ac:dyDescent="0.25">
      <c r="A2545" s="6">
        <v>7943</v>
      </c>
      <c r="B2545" s="7" t="s">
        <v>2563</v>
      </c>
      <c r="C2545" s="8">
        <v>43891</v>
      </c>
      <c r="D2545" s="6">
        <v>99</v>
      </c>
      <c r="E2545" s="6">
        <v>2</v>
      </c>
      <c r="F2545" s="9"/>
      <c r="G2545" s="6">
        <v>21</v>
      </c>
      <c r="H2545" s="6">
        <v>0</v>
      </c>
      <c r="I2545" s="6">
        <v>118</v>
      </c>
      <c r="J2545" s="8">
        <v>43891</v>
      </c>
      <c r="K2545" s="6">
        <v>-1</v>
      </c>
      <c r="L2545" s="6">
        <v>-1</v>
      </c>
      <c r="M2545" s="6">
        <v>0</v>
      </c>
      <c r="N2545" s="6">
        <v>0</v>
      </c>
      <c r="O2545" s="9"/>
      <c r="P2545" s="6">
        <v>-1</v>
      </c>
      <c r="Q2545" s="6">
        <v>0</v>
      </c>
      <c r="R2545" s="6">
        <v>0</v>
      </c>
      <c r="S2545" s="7" t="s">
        <v>2988</v>
      </c>
      <c r="T2545">
        <f>Tabla1[[#This Row],[id_factura_num]]</f>
        <v>7943</v>
      </c>
    </row>
    <row r="2546" spans="1:20" x14ac:dyDescent="0.25">
      <c r="A2546" s="6">
        <v>7944</v>
      </c>
      <c r="B2546" s="7" t="s">
        <v>2564</v>
      </c>
      <c r="C2546" s="8">
        <v>43891</v>
      </c>
      <c r="D2546" s="6">
        <v>125</v>
      </c>
      <c r="E2546" s="6">
        <v>1</v>
      </c>
      <c r="F2546" s="9"/>
      <c r="G2546" s="6">
        <v>21</v>
      </c>
      <c r="H2546" s="6">
        <v>0</v>
      </c>
      <c r="I2546" s="6">
        <v>119</v>
      </c>
      <c r="J2546" s="8">
        <v>43891</v>
      </c>
      <c r="K2546" s="6">
        <v>-1</v>
      </c>
      <c r="L2546" s="6">
        <v>-1</v>
      </c>
      <c r="M2546" s="6">
        <v>0</v>
      </c>
      <c r="N2546" s="6">
        <v>0</v>
      </c>
      <c r="O2546" s="9"/>
      <c r="P2546" s="6">
        <v>-1</v>
      </c>
      <c r="Q2546" s="6">
        <v>0</v>
      </c>
      <c r="R2546" s="6">
        <v>0</v>
      </c>
      <c r="S2546" s="7" t="s">
        <v>2988</v>
      </c>
      <c r="T2546">
        <f>Tabla1[[#This Row],[id_factura_num]]</f>
        <v>7944</v>
      </c>
    </row>
    <row r="2547" spans="1:20" x14ac:dyDescent="0.25">
      <c r="A2547" s="6">
        <v>7945</v>
      </c>
      <c r="B2547" s="7" t="s">
        <v>2565</v>
      </c>
      <c r="C2547" s="8">
        <v>43891</v>
      </c>
      <c r="D2547" s="6">
        <v>126</v>
      </c>
      <c r="E2547" s="6">
        <v>1</v>
      </c>
      <c r="F2547" s="9"/>
      <c r="G2547" s="6">
        <v>21</v>
      </c>
      <c r="H2547" s="6">
        <v>0</v>
      </c>
      <c r="I2547" s="6">
        <v>120</v>
      </c>
      <c r="J2547" s="8">
        <v>43891</v>
      </c>
      <c r="K2547" s="6">
        <v>-1</v>
      </c>
      <c r="L2547" s="6">
        <v>-1</v>
      </c>
      <c r="M2547" s="6">
        <v>0</v>
      </c>
      <c r="N2547" s="6">
        <v>0</v>
      </c>
      <c r="O2547" s="9"/>
      <c r="P2547" s="6">
        <v>-1</v>
      </c>
      <c r="Q2547" s="6">
        <v>0</v>
      </c>
      <c r="R2547" s="6">
        <v>0</v>
      </c>
      <c r="S2547" s="7" t="s">
        <v>2988</v>
      </c>
      <c r="T2547">
        <f>Tabla1[[#This Row],[id_factura_num]]</f>
        <v>7945</v>
      </c>
    </row>
    <row r="2548" spans="1:20" x14ac:dyDescent="0.25">
      <c r="A2548" s="6">
        <v>7946</v>
      </c>
      <c r="B2548" s="7" t="s">
        <v>2566</v>
      </c>
      <c r="C2548" s="8">
        <v>43891</v>
      </c>
      <c r="D2548" s="6">
        <v>128</v>
      </c>
      <c r="E2548" s="6">
        <v>1</v>
      </c>
      <c r="F2548" s="9"/>
      <c r="G2548" s="6">
        <v>21</v>
      </c>
      <c r="H2548" s="6">
        <v>0</v>
      </c>
      <c r="I2548" s="6">
        <v>121</v>
      </c>
      <c r="J2548" s="8">
        <v>43891</v>
      </c>
      <c r="K2548" s="6">
        <v>-1</v>
      </c>
      <c r="L2548" s="6">
        <v>-1</v>
      </c>
      <c r="M2548" s="6">
        <v>0</v>
      </c>
      <c r="N2548" s="6">
        <v>0</v>
      </c>
      <c r="O2548" s="9"/>
      <c r="P2548" s="6">
        <v>-1</v>
      </c>
      <c r="Q2548" s="6">
        <v>0</v>
      </c>
      <c r="R2548" s="6">
        <v>0</v>
      </c>
      <c r="S2548" s="7" t="s">
        <v>2988</v>
      </c>
      <c r="T2548">
        <f>Tabla1[[#This Row],[id_factura_num]]</f>
        <v>7946</v>
      </c>
    </row>
    <row r="2549" spans="1:20" x14ac:dyDescent="0.25">
      <c r="A2549" s="6">
        <v>7947</v>
      </c>
      <c r="B2549" s="7" t="s">
        <v>2567</v>
      </c>
      <c r="C2549" s="8">
        <v>43891</v>
      </c>
      <c r="D2549" s="6">
        <v>163</v>
      </c>
      <c r="E2549" s="6">
        <v>2</v>
      </c>
      <c r="F2549" s="9"/>
      <c r="G2549" s="6">
        <v>21</v>
      </c>
      <c r="H2549" s="6">
        <v>0</v>
      </c>
      <c r="I2549" s="6">
        <v>122</v>
      </c>
      <c r="J2549" s="8">
        <v>43891</v>
      </c>
      <c r="K2549" s="6">
        <v>-1</v>
      </c>
      <c r="L2549" s="6">
        <v>-1</v>
      </c>
      <c r="M2549" s="6">
        <v>0</v>
      </c>
      <c r="N2549" s="6">
        <v>0</v>
      </c>
      <c r="O2549" s="9"/>
      <c r="P2549" s="6">
        <v>-1</v>
      </c>
      <c r="Q2549" s="6">
        <v>0</v>
      </c>
      <c r="R2549" s="6">
        <v>0</v>
      </c>
      <c r="S2549" s="7" t="s">
        <v>2988</v>
      </c>
      <c r="T2549">
        <f>Tabla1[[#This Row],[id_factura_num]]</f>
        <v>7947</v>
      </c>
    </row>
    <row r="2550" spans="1:20" x14ac:dyDescent="0.25">
      <c r="A2550" s="6">
        <v>7948</v>
      </c>
      <c r="B2550" s="7" t="s">
        <v>2568</v>
      </c>
      <c r="C2550" s="8">
        <v>43891</v>
      </c>
      <c r="D2550" s="6">
        <v>65</v>
      </c>
      <c r="E2550" s="6">
        <v>1</v>
      </c>
      <c r="F2550" s="9"/>
      <c r="G2550" s="6">
        <v>21</v>
      </c>
      <c r="H2550" s="6">
        <v>0</v>
      </c>
      <c r="I2550" s="6">
        <v>123</v>
      </c>
      <c r="J2550" s="8">
        <v>43891</v>
      </c>
      <c r="K2550" s="6">
        <v>-1</v>
      </c>
      <c r="L2550" s="6">
        <v>-1</v>
      </c>
      <c r="M2550" s="6">
        <v>0</v>
      </c>
      <c r="N2550" s="6">
        <v>0</v>
      </c>
      <c r="O2550" s="9"/>
      <c r="P2550" s="6">
        <v>-1</v>
      </c>
      <c r="Q2550" s="6">
        <v>0</v>
      </c>
      <c r="R2550" s="6">
        <v>0</v>
      </c>
      <c r="S2550" s="7" t="s">
        <v>2988</v>
      </c>
      <c r="T2550">
        <f>Tabla1[[#This Row],[id_factura_num]]</f>
        <v>7948</v>
      </c>
    </row>
    <row r="2551" spans="1:20" x14ac:dyDescent="0.25">
      <c r="A2551" s="6">
        <v>7949</v>
      </c>
      <c r="B2551" s="7" t="s">
        <v>2569</v>
      </c>
      <c r="C2551" s="8">
        <v>43891</v>
      </c>
      <c r="D2551" s="6">
        <v>7</v>
      </c>
      <c r="E2551" s="6">
        <v>1</v>
      </c>
      <c r="F2551" s="9"/>
      <c r="G2551" s="6">
        <v>21</v>
      </c>
      <c r="H2551" s="6">
        <v>0</v>
      </c>
      <c r="I2551" s="6">
        <v>124</v>
      </c>
      <c r="J2551" s="8">
        <v>43891</v>
      </c>
      <c r="K2551" s="6">
        <v>-1</v>
      </c>
      <c r="L2551" s="6">
        <v>-1</v>
      </c>
      <c r="M2551" s="6">
        <v>0</v>
      </c>
      <c r="N2551" s="6">
        <v>0</v>
      </c>
      <c r="O2551" s="9"/>
      <c r="P2551" s="6">
        <v>-1</v>
      </c>
      <c r="Q2551" s="6">
        <v>0</v>
      </c>
      <c r="R2551" s="6">
        <v>0</v>
      </c>
      <c r="S2551" s="7" t="s">
        <v>2029</v>
      </c>
      <c r="T2551">
        <f>Tabla1[[#This Row],[id_factura_num]]</f>
        <v>7949</v>
      </c>
    </row>
    <row r="2552" spans="1:20" x14ac:dyDescent="0.25">
      <c r="A2552" s="6">
        <v>7950</v>
      </c>
      <c r="B2552" s="7" t="s">
        <v>2570</v>
      </c>
      <c r="C2552" s="8">
        <v>43891</v>
      </c>
      <c r="D2552" s="6">
        <v>140</v>
      </c>
      <c r="E2552" s="6">
        <v>2</v>
      </c>
      <c r="F2552" s="9"/>
      <c r="G2552" s="6">
        <v>21</v>
      </c>
      <c r="H2552" s="6">
        <v>0</v>
      </c>
      <c r="I2552" s="6">
        <v>125</v>
      </c>
      <c r="J2552" s="8">
        <v>43891</v>
      </c>
      <c r="K2552" s="6">
        <v>-1</v>
      </c>
      <c r="L2552" s="6">
        <v>-1</v>
      </c>
      <c r="M2552" s="6">
        <v>0</v>
      </c>
      <c r="N2552" s="6">
        <v>0</v>
      </c>
      <c r="O2552" s="9"/>
      <c r="P2552" s="6">
        <v>-1</v>
      </c>
      <c r="Q2552" s="6">
        <v>0</v>
      </c>
      <c r="R2552" s="6">
        <v>0</v>
      </c>
      <c r="S2552" s="7" t="s">
        <v>2988</v>
      </c>
      <c r="T2552">
        <f>Tabla1[[#This Row],[id_factura_num]]</f>
        <v>7950</v>
      </c>
    </row>
    <row r="2553" spans="1:20" x14ac:dyDescent="0.25">
      <c r="A2553" s="6">
        <v>7951</v>
      </c>
      <c r="B2553" s="7" t="s">
        <v>2571</v>
      </c>
      <c r="C2553" s="8">
        <v>43891</v>
      </c>
      <c r="D2553" s="6">
        <v>2222</v>
      </c>
      <c r="E2553" s="6">
        <v>1</v>
      </c>
      <c r="F2553" s="9"/>
      <c r="G2553" s="6">
        <v>21</v>
      </c>
      <c r="H2553" s="6">
        <v>0</v>
      </c>
      <c r="I2553" s="6">
        <v>126</v>
      </c>
      <c r="J2553" s="8">
        <v>43891</v>
      </c>
      <c r="K2553" s="6">
        <v>-1</v>
      </c>
      <c r="L2553" s="6">
        <v>-1</v>
      </c>
      <c r="M2553" s="6">
        <v>0</v>
      </c>
      <c r="N2553" s="6">
        <v>0</v>
      </c>
      <c r="O2553" s="9"/>
      <c r="P2553" s="6">
        <v>-1</v>
      </c>
      <c r="Q2553" s="6">
        <v>0</v>
      </c>
      <c r="R2553" s="6">
        <v>0</v>
      </c>
      <c r="S2553" s="7" t="s">
        <v>2988</v>
      </c>
      <c r="T2553">
        <f>Tabla1[[#This Row],[id_factura_num]]</f>
        <v>7951</v>
      </c>
    </row>
    <row r="2554" spans="1:20" x14ac:dyDescent="0.25">
      <c r="A2554" s="6">
        <v>7952</v>
      </c>
      <c r="B2554" s="7" t="s">
        <v>2572</v>
      </c>
      <c r="C2554" s="8">
        <v>43891</v>
      </c>
      <c r="D2554" s="6">
        <v>56</v>
      </c>
      <c r="E2554" s="6">
        <v>1</v>
      </c>
      <c r="F2554" s="9"/>
      <c r="G2554" s="6">
        <v>21</v>
      </c>
      <c r="H2554" s="6">
        <v>0</v>
      </c>
      <c r="I2554" s="6">
        <v>127</v>
      </c>
      <c r="J2554" s="8">
        <v>43891</v>
      </c>
      <c r="K2554" s="6">
        <v>-1</v>
      </c>
      <c r="L2554" s="6">
        <v>-1</v>
      </c>
      <c r="M2554" s="6">
        <v>0</v>
      </c>
      <c r="N2554" s="6">
        <v>0</v>
      </c>
      <c r="O2554" s="9"/>
      <c r="P2554" s="6">
        <v>-1</v>
      </c>
      <c r="Q2554" s="6">
        <v>0</v>
      </c>
      <c r="R2554" s="6">
        <v>0</v>
      </c>
      <c r="S2554" s="7" t="s">
        <v>2988</v>
      </c>
      <c r="T2554">
        <f>Tabla1[[#This Row],[id_factura_num]]</f>
        <v>7952</v>
      </c>
    </row>
    <row r="2555" spans="1:20" x14ac:dyDescent="0.25">
      <c r="A2555" s="6">
        <v>7953</v>
      </c>
      <c r="B2555" s="7" t="s">
        <v>2573</v>
      </c>
      <c r="C2555" s="8">
        <v>43891</v>
      </c>
      <c r="D2555" s="6">
        <v>135</v>
      </c>
      <c r="E2555" s="6">
        <v>1</v>
      </c>
      <c r="F2555" s="9"/>
      <c r="G2555" s="6">
        <v>21</v>
      </c>
      <c r="H2555" s="6">
        <v>0</v>
      </c>
      <c r="I2555" s="6">
        <v>128</v>
      </c>
      <c r="J2555" s="8">
        <v>43891</v>
      </c>
      <c r="K2555" s="6">
        <v>-1</v>
      </c>
      <c r="L2555" s="6">
        <v>-1</v>
      </c>
      <c r="M2555" s="6">
        <v>0</v>
      </c>
      <c r="N2555" s="6">
        <v>0</v>
      </c>
      <c r="O2555" s="9"/>
      <c r="P2555" s="6">
        <v>-1</v>
      </c>
      <c r="Q2555" s="6">
        <v>0</v>
      </c>
      <c r="R2555" s="6">
        <v>0</v>
      </c>
      <c r="S2555" s="7" t="s">
        <v>2988</v>
      </c>
      <c r="T2555">
        <f>Tabla1[[#This Row],[id_factura_num]]</f>
        <v>7953</v>
      </c>
    </row>
    <row r="2556" spans="1:20" x14ac:dyDescent="0.25">
      <c r="A2556" s="6">
        <v>7954</v>
      </c>
      <c r="B2556" s="7" t="s">
        <v>2574</v>
      </c>
      <c r="C2556" s="8">
        <v>43891</v>
      </c>
      <c r="D2556" s="6">
        <v>133</v>
      </c>
      <c r="E2556" s="6">
        <v>1</v>
      </c>
      <c r="F2556" s="9"/>
      <c r="G2556" s="6">
        <v>21</v>
      </c>
      <c r="H2556" s="6">
        <v>0</v>
      </c>
      <c r="I2556" s="6">
        <v>129</v>
      </c>
      <c r="J2556" s="8">
        <v>43891</v>
      </c>
      <c r="K2556" s="6">
        <v>-1</v>
      </c>
      <c r="L2556" s="6">
        <v>-1</v>
      </c>
      <c r="M2556" s="6">
        <v>0</v>
      </c>
      <c r="N2556" s="6">
        <v>0</v>
      </c>
      <c r="O2556" s="9"/>
      <c r="P2556" s="6">
        <v>-1</v>
      </c>
      <c r="Q2556" s="6">
        <v>0</v>
      </c>
      <c r="R2556" s="6">
        <v>0</v>
      </c>
      <c r="S2556" s="7" t="s">
        <v>2988</v>
      </c>
      <c r="T2556">
        <f>Tabla1[[#This Row],[id_factura_num]]</f>
        <v>7954</v>
      </c>
    </row>
    <row r="2557" spans="1:20" x14ac:dyDescent="0.25">
      <c r="A2557" s="6">
        <v>7955</v>
      </c>
      <c r="B2557" s="7" t="s">
        <v>2575</v>
      </c>
      <c r="C2557" s="8">
        <v>43891</v>
      </c>
      <c r="D2557" s="6">
        <v>123</v>
      </c>
      <c r="E2557" s="6">
        <v>1</v>
      </c>
      <c r="F2557" s="9"/>
      <c r="G2557" s="6">
        <v>21</v>
      </c>
      <c r="H2557" s="6">
        <v>0</v>
      </c>
      <c r="I2557" s="6">
        <v>130</v>
      </c>
      <c r="J2557" s="8">
        <v>43891</v>
      </c>
      <c r="K2557" s="6">
        <v>-1</v>
      </c>
      <c r="L2557" s="6">
        <v>-1</v>
      </c>
      <c r="M2557" s="6">
        <v>0</v>
      </c>
      <c r="N2557" s="6">
        <v>0</v>
      </c>
      <c r="O2557" s="9"/>
      <c r="P2557" s="6">
        <v>-1</v>
      </c>
      <c r="Q2557" s="6">
        <v>0</v>
      </c>
      <c r="R2557" s="6">
        <v>0</v>
      </c>
      <c r="S2557" s="7" t="s">
        <v>2988</v>
      </c>
      <c r="T2557">
        <f>Tabla1[[#This Row],[id_factura_num]]</f>
        <v>7955</v>
      </c>
    </row>
    <row r="2558" spans="1:20" x14ac:dyDescent="0.25">
      <c r="A2558" s="6">
        <v>7956</v>
      </c>
      <c r="B2558" s="7" t="s">
        <v>2576</v>
      </c>
      <c r="C2558" s="8">
        <v>43891</v>
      </c>
      <c r="D2558" s="6">
        <v>2230</v>
      </c>
      <c r="E2558" s="6">
        <v>2</v>
      </c>
      <c r="F2558" s="9"/>
      <c r="G2558" s="6">
        <v>21</v>
      </c>
      <c r="H2558" s="6">
        <v>0</v>
      </c>
      <c r="I2558" s="6">
        <v>131</v>
      </c>
      <c r="J2558" s="8">
        <v>43891</v>
      </c>
      <c r="K2558" s="6">
        <v>-1</v>
      </c>
      <c r="L2558" s="6">
        <v>-1</v>
      </c>
      <c r="M2558" s="6">
        <v>0</v>
      </c>
      <c r="N2558" s="6">
        <v>0</v>
      </c>
      <c r="O2558" s="9"/>
      <c r="P2558" s="6">
        <v>-1</v>
      </c>
      <c r="Q2558" s="6">
        <v>0</v>
      </c>
      <c r="R2558" s="6">
        <v>0</v>
      </c>
      <c r="S2558" s="7" t="s">
        <v>2988</v>
      </c>
      <c r="T2558">
        <f>Tabla1[[#This Row],[id_factura_num]]</f>
        <v>7956</v>
      </c>
    </row>
    <row r="2559" spans="1:20" x14ac:dyDescent="0.25">
      <c r="A2559" s="6">
        <v>7957</v>
      </c>
      <c r="B2559" s="7" t="s">
        <v>2577</v>
      </c>
      <c r="C2559" s="8">
        <v>43891</v>
      </c>
      <c r="D2559" s="6">
        <v>159</v>
      </c>
      <c r="E2559" s="6">
        <v>1</v>
      </c>
      <c r="F2559" s="9"/>
      <c r="G2559" s="6">
        <v>21</v>
      </c>
      <c r="H2559" s="6">
        <v>0</v>
      </c>
      <c r="I2559" s="6">
        <v>132</v>
      </c>
      <c r="J2559" s="8">
        <v>43891</v>
      </c>
      <c r="K2559" s="6">
        <v>-1</v>
      </c>
      <c r="L2559" s="6">
        <v>-1</v>
      </c>
      <c r="M2559" s="6">
        <v>0</v>
      </c>
      <c r="N2559" s="6">
        <v>0</v>
      </c>
      <c r="O2559" s="9"/>
      <c r="P2559" s="6">
        <v>-1</v>
      </c>
      <c r="Q2559" s="6">
        <v>0</v>
      </c>
      <c r="R2559" s="6">
        <v>0</v>
      </c>
      <c r="S2559" s="7" t="s">
        <v>2988</v>
      </c>
      <c r="T2559">
        <f>Tabla1[[#This Row],[id_factura_num]]</f>
        <v>7957</v>
      </c>
    </row>
    <row r="2560" spans="1:20" x14ac:dyDescent="0.25">
      <c r="A2560" s="6">
        <v>7958</v>
      </c>
      <c r="B2560" s="7" t="s">
        <v>2578</v>
      </c>
      <c r="C2560" s="8">
        <v>43891</v>
      </c>
      <c r="D2560" s="6">
        <v>122</v>
      </c>
      <c r="E2560" s="6">
        <v>1</v>
      </c>
      <c r="F2560" s="9"/>
      <c r="G2560" s="6">
        <v>21</v>
      </c>
      <c r="H2560" s="6">
        <v>0</v>
      </c>
      <c r="I2560" s="6">
        <v>133</v>
      </c>
      <c r="J2560" s="8">
        <v>43891</v>
      </c>
      <c r="K2560" s="6">
        <v>-1</v>
      </c>
      <c r="L2560" s="6">
        <v>-1</v>
      </c>
      <c r="M2560" s="6">
        <v>0</v>
      </c>
      <c r="N2560" s="6">
        <v>0</v>
      </c>
      <c r="O2560" s="9"/>
      <c r="P2560" s="6">
        <v>-1</v>
      </c>
      <c r="Q2560" s="6">
        <v>0</v>
      </c>
      <c r="R2560" s="6">
        <v>0</v>
      </c>
      <c r="S2560" s="7" t="s">
        <v>2988</v>
      </c>
      <c r="T2560">
        <f>Tabla1[[#This Row],[id_factura_num]]</f>
        <v>7958</v>
      </c>
    </row>
    <row r="2561" spans="1:20" x14ac:dyDescent="0.25">
      <c r="A2561" s="6">
        <v>7959</v>
      </c>
      <c r="B2561" s="7" t="s">
        <v>2579</v>
      </c>
      <c r="C2561" s="8">
        <v>43891</v>
      </c>
      <c r="D2561" s="6">
        <v>2211</v>
      </c>
      <c r="E2561" s="6">
        <v>2</v>
      </c>
      <c r="F2561" s="9"/>
      <c r="G2561" s="6">
        <v>21</v>
      </c>
      <c r="H2561" s="6">
        <v>0</v>
      </c>
      <c r="I2561" s="6">
        <v>134</v>
      </c>
      <c r="J2561" s="8">
        <v>43891</v>
      </c>
      <c r="K2561" s="6">
        <v>-1</v>
      </c>
      <c r="L2561" s="6">
        <v>-1</v>
      </c>
      <c r="M2561" s="6">
        <v>0</v>
      </c>
      <c r="N2561" s="6">
        <v>0</v>
      </c>
      <c r="O2561" s="9"/>
      <c r="P2561" s="6">
        <v>-1</v>
      </c>
      <c r="Q2561" s="6">
        <v>0</v>
      </c>
      <c r="R2561" s="6">
        <v>0</v>
      </c>
      <c r="S2561" s="7" t="s">
        <v>2988</v>
      </c>
      <c r="T2561">
        <f>Tabla1[[#This Row],[id_factura_num]]</f>
        <v>7959</v>
      </c>
    </row>
    <row r="2562" spans="1:20" x14ac:dyDescent="0.25">
      <c r="A2562" s="6">
        <v>7960</v>
      </c>
      <c r="B2562" s="7" t="s">
        <v>2580</v>
      </c>
      <c r="C2562" s="8">
        <v>43891</v>
      </c>
      <c r="D2562" s="6">
        <v>162</v>
      </c>
      <c r="E2562" s="6">
        <v>1</v>
      </c>
      <c r="F2562" s="9"/>
      <c r="G2562" s="6">
        <v>21</v>
      </c>
      <c r="H2562" s="6">
        <v>0</v>
      </c>
      <c r="I2562" s="6">
        <v>135</v>
      </c>
      <c r="J2562" s="8">
        <v>43891</v>
      </c>
      <c r="K2562" s="6">
        <v>-1</v>
      </c>
      <c r="L2562" s="6">
        <v>-1</v>
      </c>
      <c r="M2562" s="6">
        <v>0</v>
      </c>
      <c r="N2562" s="6">
        <v>0</v>
      </c>
      <c r="O2562" s="9"/>
      <c r="P2562" s="6">
        <v>-1</v>
      </c>
      <c r="Q2562" s="6">
        <v>0</v>
      </c>
      <c r="R2562" s="6">
        <v>0</v>
      </c>
      <c r="S2562" s="7" t="s">
        <v>2988</v>
      </c>
      <c r="T2562">
        <f>Tabla1[[#This Row],[id_factura_num]]</f>
        <v>7960</v>
      </c>
    </row>
    <row r="2563" spans="1:20" x14ac:dyDescent="0.25">
      <c r="A2563" s="6">
        <v>7961</v>
      </c>
      <c r="B2563" s="7" t="s">
        <v>2581</v>
      </c>
      <c r="C2563" s="8">
        <v>43905</v>
      </c>
      <c r="D2563" s="6">
        <v>102</v>
      </c>
      <c r="E2563" s="6">
        <v>1</v>
      </c>
      <c r="F2563" s="9"/>
      <c r="G2563" s="6">
        <v>21</v>
      </c>
      <c r="H2563" s="6">
        <v>0</v>
      </c>
      <c r="I2563" s="6">
        <v>136</v>
      </c>
      <c r="J2563" s="8">
        <v>43905</v>
      </c>
      <c r="K2563" s="6">
        <v>-1</v>
      </c>
      <c r="L2563" s="6">
        <v>-1</v>
      </c>
      <c r="M2563" s="6">
        <v>0</v>
      </c>
      <c r="N2563" s="6">
        <v>0</v>
      </c>
      <c r="O2563" s="9"/>
      <c r="P2563" s="6">
        <v>-1</v>
      </c>
      <c r="Q2563" s="6">
        <v>0</v>
      </c>
      <c r="R2563" s="6">
        <v>0</v>
      </c>
      <c r="S2563" s="7" t="s">
        <v>2988</v>
      </c>
      <c r="T2563">
        <f>Tabla1[[#This Row],[id_factura_num]]</f>
        <v>7961</v>
      </c>
    </row>
    <row r="2564" spans="1:20" x14ac:dyDescent="0.25">
      <c r="A2564" s="6">
        <v>7962</v>
      </c>
      <c r="B2564" s="7" t="s">
        <v>2582</v>
      </c>
      <c r="C2564" s="8">
        <v>43905</v>
      </c>
      <c r="D2564" s="6">
        <v>2231</v>
      </c>
      <c r="E2564" s="6">
        <v>2</v>
      </c>
      <c r="F2564" s="9"/>
      <c r="G2564" s="6">
        <v>21</v>
      </c>
      <c r="H2564" s="6">
        <v>0</v>
      </c>
      <c r="I2564" s="6">
        <v>137</v>
      </c>
      <c r="J2564" s="8">
        <v>43905</v>
      </c>
      <c r="K2564" s="6">
        <v>-1</v>
      </c>
      <c r="L2564" s="6">
        <v>-1</v>
      </c>
      <c r="M2564" s="6">
        <v>0</v>
      </c>
      <c r="N2564" s="6">
        <v>0</v>
      </c>
      <c r="O2564" s="9"/>
      <c r="P2564" s="6">
        <v>-1</v>
      </c>
      <c r="Q2564" s="6">
        <v>0</v>
      </c>
      <c r="R2564" s="6">
        <v>0</v>
      </c>
      <c r="S2564" s="7" t="s">
        <v>2988</v>
      </c>
      <c r="T2564">
        <f>Tabla1[[#This Row],[id_factura_num]]</f>
        <v>7962</v>
      </c>
    </row>
    <row r="2565" spans="1:20" x14ac:dyDescent="0.25">
      <c r="A2565" s="6">
        <v>8027</v>
      </c>
      <c r="B2565" s="7" t="s">
        <v>2583</v>
      </c>
      <c r="C2565" s="8">
        <v>43920</v>
      </c>
      <c r="D2565" s="6">
        <v>2229</v>
      </c>
      <c r="E2565" s="6">
        <v>2</v>
      </c>
      <c r="F2565" s="9"/>
      <c r="G2565" s="6">
        <v>21</v>
      </c>
      <c r="H2565" s="6">
        <v>0</v>
      </c>
      <c r="I2565" s="6">
        <v>220</v>
      </c>
      <c r="J2565" s="8">
        <v>43920</v>
      </c>
      <c r="K2565" s="6">
        <v>-1</v>
      </c>
      <c r="L2565" s="6">
        <v>-1</v>
      </c>
      <c r="M2565" s="6">
        <v>0</v>
      </c>
      <c r="N2565" s="6">
        <v>0</v>
      </c>
      <c r="O2565" s="9"/>
      <c r="P2565" s="6">
        <v>-1</v>
      </c>
      <c r="Q2565" s="6">
        <v>0</v>
      </c>
      <c r="R2565" s="6">
        <v>0</v>
      </c>
      <c r="S2565" s="7" t="s">
        <v>2988</v>
      </c>
      <c r="T2565">
        <f>Tabla1[[#This Row],[id_factura_num]]</f>
        <v>8027</v>
      </c>
    </row>
    <row r="2566" spans="1:20" x14ac:dyDescent="0.25">
      <c r="A2566" s="6">
        <v>7963</v>
      </c>
      <c r="B2566" s="7" t="s">
        <v>2584</v>
      </c>
      <c r="C2566" s="8">
        <v>43922</v>
      </c>
      <c r="D2566" s="6">
        <v>49</v>
      </c>
      <c r="E2566" s="6">
        <v>1</v>
      </c>
      <c r="F2566" s="9"/>
      <c r="G2566" s="6">
        <v>21</v>
      </c>
      <c r="H2566" s="6">
        <v>0</v>
      </c>
      <c r="I2566" s="6">
        <v>165</v>
      </c>
      <c r="J2566" s="8">
        <v>43922</v>
      </c>
      <c r="K2566" s="6">
        <v>-1</v>
      </c>
      <c r="L2566" s="6">
        <v>-1</v>
      </c>
      <c r="M2566" s="6">
        <v>0</v>
      </c>
      <c r="N2566" s="6">
        <v>0</v>
      </c>
      <c r="O2566" s="9"/>
      <c r="P2566" s="6">
        <v>-1</v>
      </c>
      <c r="Q2566" s="6">
        <v>0</v>
      </c>
      <c r="R2566" s="6">
        <v>0</v>
      </c>
      <c r="S2566" s="7" t="s">
        <v>2988</v>
      </c>
      <c r="T2566">
        <f>Tabla1[[#This Row],[id_factura_num]]</f>
        <v>7963</v>
      </c>
    </row>
    <row r="2567" spans="1:20" x14ac:dyDescent="0.25">
      <c r="A2567" s="6">
        <v>7964</v>
      </c>
      <c r="B2567" s="7" t="s">
        <v>2585</v>
      </c>
      <c r="C2567" s="8">
        <v>43922</v>
      </c>
      <c r="D2567" s="6">
        <v>138</v>
      </c>
      <c r="E2567" s="6">
        <v>1</v>
      </c>
      <c r="F2567" s="9"/>
      <c r="G2567" s="6">
        <v>21</v>
      </c>
      <c r="H2567" s="6">
        <v>0</v>
      </c>
      <c r="I2567" s="6">
        <v>166</v>
      </c>
      <c r="J2567" s="8">
        <v>43922</v>
      </c>
      <c r="K2567" s="6">
        <v>-1</v>
      </c>
      <c r="L2567" s="6">
        <v>-1</v>
      </c>
      <c r="M2567" s="6">
        <v>0</v>
      </c>
      <c r="N2567" s="6">
        <v>0</v>
      </c>
      <c r="O2567" s="9"/>
      <c r="P2567" s="6">
        <v>-1</v>
      </c>
      <c r="Q2567" s="6">
        <v>0</v>
      </c>
      <c r="R2567" s="6">
        <v>0</v>
      </c>
      <c r="S2567" s="7" t="s">
        <v>2988</v>
      </c>
      <c r="T2567">
        <f>Tabla1[[#This Row],[id_factura_num]]</f>
        <v>7964</v>
      </c>
    </row>
    <row r="2568" spans="1:20" x14ac:dyDescent="0.25">
      <c r="A2568" s="6">
        <v>7965</v>
      </c>
      <c r="B2568" s="7" t="s">
        <v>2586</v>
      </c>
      <c r="C2568" s="8">
        <v>43922</v>
      </c>
      <c r="D2568" s="6">
        <v>185</v>
      </c>
      <c r="E2568" s="6">
        <v>1</v>
      </c>
      <c r="F2568" s="9"/>
      <c r="G2568" s="6">
        <v>21</v>
      </c>
      <c r="H2568" s="6">
        <v>0</v>
      </c>
      <c r="I2568" s="6">
        <v>206</v>
      </c>
      <c r="J2568" s="8">
        <v>43922</v>
      </c>
      <c r="K2568" s="6">
        <v>-1</v>
      </c>
      <c r="L2568" s="6">
        <v>-1</v>
      </c>
      <c r="M2568" s="6">
        <v>0</v>
      </c>
      <c r="N2568" s="6">
        <v>0</v>
      </c>
      <c r="O2568" s="9"/>
      <c r="P2568" s="6">
        <v>-1</v>
      </c>
      <c r="Q2568" s="6">
        <v>0</v>
      </c>
      <c r="R2568" s="6">
        <v>0</v>
      </c>
      <c r="S2568" s="7" t="s">
        <v>2988</v>
      </c>
      <c r="T2568">
        <f>Tabla1[[#This Row],[id_factura_num]]</f>
        <v>7965</v>
      </c>
    </row>
    <row r="2569" spans="1:20" x14ac:dyDescent="0.25">
      <c r="A2569" s="6">
        <v>7966</v>
      </c>
      <c r="B2569" s="7" t="s">
        <v>2587</v>
      </c>
      <c r="C2569" s="8">
        <v>43922</v>
      </c>
      <c r="D2569" s="6">
        <v>170</v>
      </c>
      <c r="E2569" s="6">
        <v>2</v>
      </c>
      <c r="F2569" s="9"/>
      <c r="G2569" s="6">
        <v>21</v>
      </c>
      <c r="H2569" s="6">
        <v>0</v>
      </c>
      <c r="I2569" s="6">
        <v>200</v>
      </c>
      <c r="J2569" s="8">
        <v>43922</v>
      </c>
      <c r="K2569" s="6">
        <v>-1</v>
      </c>
      <c r="L2569" s="6">
        <v>-1</v>
      </c>
      <c r="M2569" s="6">
        <v>0</v>
      </c>
      <c r="N2569" s="6">
        <v>0</v>
      </c>
      <c r="O2569" s="9"/>
      <c r="P2569" s="6">
        <v>-1</v>
      </c>
      <c r="Q2569" s="6">
        <v>0</v>
      </c>
      <c r="R2569" s="6">
        <v>0</v>
      </c>
      <c r="S2569" s="7" t="s">
        <v>2988</v>
      </c>
      <c r="T2569">
        <f>Tabla1[[#This Row],[id_factura_num]]</f>
        <v>7966</v>
      </c>
    </row>
    <row r="2570" spans="1:20" x14ac:dyDescent="0.25">
      <c r="A2570" s="6">
        <v>7967</v>
      </c>
      <c r="B2570" s="7" t="s">
        <v>2588</v>
      </c>
      <c r="C2570" s="8">
        <v>43922</v>
      </c>
      <c r="D2570" s="6">
        <v>92</v>
      </c>
      <c r="E2570" s="6">
        <v>2</v>
      </c>
      <c r="F2570" s="9"/>
      <c r="G2570" s="6">
        <v>21</v>
      </c>
      <c r="H2570" s="6">
        <v>0</v>
      </c>
      <c r="I2570" s="6">
        <v>167</v>
      </c>
      <c r="J2570" s="8">
        <v>43922</v>
      </c>
      <c r="K2570" s="6">
        <v>-1</v>
      </c>
      <c r="L2570" s="6">
        <v>-1</v>
      </c>
      <c r="M2570" s="6">
        <v>0</v>
      </c>
      <c r="N2570" s="6">
        <v>0</v>
      </c>
      <c r="O2570" s="9"/>
      <c r="P2570" s="6">
        <v>-1</v>
      </c>
      <c r="Q2570" s="6">
        <v>0</v>
      </c>
      <c r="R2570" s="6">
        <v>0</v>
      </c>
      <c r="S2570" s="7" t="s">
        <v>2988</v>
      </c>
      <c r="T2570">
        <f>Tabla1[[#This Row],[id_factura_num]]</f>
        <v>7967</v>
      </c>
    </row>
    <row r="2571" spans="1:20" x14ac:dyDescent="0.25">
      <c r="A2571" s="6">
        <v>7968</v>
      </c>
      <c r="B2571" s="7" t="s">
        <v>2589</v>
      </c>
      <c r="C2571" s="8">
        <v>43922</v>
      </c>
      <c r="D2571" s="6">
        <v>31</v>
      </c>
      <c r="E2571" s="6">
        <v>1</v>
      </c>
      <c r="F2571" s="9"/>
      <c r="G2571" s="6">
        <v>21</v>
      </c>
      <c r="H2571" s="6">
        <v>0</v>
      </c>
      <c r="I2571" s="6">
        <v>154</v>
      </c>
      <c r="J2571" s="8">
        <v>43922</v>
      </c>
      <c r="K2571" s="6">
        <v>-1</v>
      </c>
      <c r="L2571" s="6">
        <v>-1</v>
      </c>
      <c r="M2571" s="6">
        <v>0</v>
      </c>
      <c r="N2571" s="6">
        <v>0</v>
      </c>
      <c r="O2571" s="9"/>
      <c r="P2571" s="6">
        <v>-1</v>
      </c>
      <c r="Q2571" s="6">
        <v>0</v>
      </c>
      <c r="R2571" s="6">
        <v>0</v>
      </c>
      <c r="S2571" s="7" t="s">
        <v>2988</v>
      </c>
      <c r="T2571">
        <f>Tabla1[[#This Row],[id_factura_num]]</f>
        <v>7968</v>
      </c>
    </row>
    <row r="2572" spans="1:20" x14ac:dyDescent="0.25">
      <c r="A2572" s="6">
        <v>7969</v>
      </c>
      <c r="B2572" s="7" t="s">
        <v>2590</v>
      </c>
      <c r="C2572" s="8">
        <v>43922</v>
      </c>
      <c r="D2572" s="6">
        <v>42</v>
      </c>
      <c r="E2572" s="6">
        <v>1</v>
      </c>
      <c r="F2572" s="9"/>
      <c r="G2572" s="6">
        <v>21</v>
      </c>
      <c r="H2572" s="6">
        <v>0</v>
      </c>
      <c r="I2572" s="6">
        <v>168</v>
      </c>
      <c r="J2572" s="8">
        <v>43922</v>
      </c>
      <c r="K2572" s="6">
        <v>-1</v>
      </c>
      <c r="L2572" s="6">
        <v>-1</v>
      </c>
      <c r="M2572" s="6">
        <v>0</v>
      </c>
      <c r="N2572" s="6">
        <v>0</v>
      </c>
      <c r="O2572" s="9"/>
      <c r="P2572" s="6">
        <v>-1</v>
      </c>
      <c r="Q2572" s="6">
        <v>0</v>
      </c>
      <c r="R2572" s="6">
        <v>0</v>
      </c>
      <c r="S2572" s="7" t="s">
        <v>2988</v>
      </c>
      <c r="T2572">
        <f>Tabla1[[#This Row],[id_factura_num]]</f>
        <v>7969</v>
      </c>
    </row>
    <row r="2573" spans="1:20" x14ac:dyDescent="0.25">
      <c r="A2573" s="6">
        <v>7970</v>
      </c>
      <c r="B2573" s="7" t="s">
        <v>2591</v>
      </c>
      <c r="C2573" s="8">
        <v>43922</v>
      </c>
      <c r="D2573" s="6">
        <v>155</v>
      </c>
      <c r="E2573" s="6">
        <v>1</v>
      </c>
      <c r="F2573" s="9"/>
      <c r="G2573" s="6">
        <v>21</v>
      </c>
      <c r="H2573" s="6">
        <v>0</v>
      </c>
      <c r="I2573" s="6">
        <v>169</v>
      </c>
      <c r="J2573" s="8">
        <v>43922</v>
      </c>
      <c r="K2573" s="6">
        <v>-1</v>
      </c>
      <c r="L2573" s="6">
        <v>-1</v>
      </c>
      <c r="M2573" s="6">
        <v>0</v>
      </c>
      <c r="N2573" s="6">
        <v>0</v>
      </c>
      <c r="O2573" s="9"/>
      <c r="P2573" s="6">
        <v>-1</v>
      </c>
      <c r="Q2573" s="6">
        <v>0</v>
      </c>
      <c r="R2573" s="6">
        <v>0</v>
      </c>
      <c r="S2573" s="7" t="s">
        <v>2988</v>
      </c>
      <c r="T2573">
        <f>Tabla1[[#This Row],[id_factura_num]]</f>
        <v>7970</v>
      </c>
    </row>
    <row r="2574" spans="1:20" x14ac:dyDescent="0.25">
      <c r="A2574" s="6">
        <v>7971</v>
      </c>
      <c r="B2574" s="7" t="s">
        <v>2592</v>
      </c>
      <c r="C2574" s="8">
        <v>43922</v>
      </c>
      <c r="D2574" s="6">
        <v>129</v>
      </c>
      <c r="E2574" s="6">
        <v>1</v>
      </c>
      <c r="F2574" s="9"/>
      <c r="G2574" s="6">
        <v>21</v>
      </c>
      <c r="H2574" s="6">
        <v>0</v>
      </c>
      <c r="I2574" s="6">
        <v>170</v>
      </c>
      <c r="J2574" s="8">
        <v>43922</v>
      </c>
      <c r="K2574" s="6">
        <v>-1</v>
      </c>
      <c r="L2574" s="6">
        <v>-1</v>
      </c>
      <c r="M2574" s="6">
        <v>0</v>
      </c>
      <c r="N2574" s="6">
        <v>0</v>
      </c>
      <c r="O2574" s="9"/>
      <c r="P2574" s="6">
        <v>-1</v>
      </c>
      <c r="Q2574" s="6">
        <v>0</v>
      </c>
      <c r="R2574" s="6">
        <v>0</v>
      </c>
      <c r="S2574" s="7" t="s">
        <v>2988</v>
      </c>
      <c r="T2574">
        <f>Tabla1[[#This Row],[id_factura_num]]</f>
        <v>7971</v>
      </c>
    </row>
    <row r="2575" spans="1:20" x14ac:dyDescent="0.25">
      <c r="A2575" s="6">
        <v>7972</v>
      </c>
      <c r="B2575" s="7" t="s">
        <v>2593</v>
      </c>
      <c r="C2575" s="8">
        <v>43922</v>
      </c>
      <c r="D2575" s="6">
        <v>193</v>
      </c>
      <c r="E2575" s="6">
        <v>1</v>
      </c>
      <c r="F2575" s="9"/>
      <c r="G2575" s="6">
        <v>21</v>
      </c>
      <c r="H2575" s="6">
        <v>0</v>
      </c>
      <c r="I2575" s="6">
        <v>201</v>
      </c>
      <c r="J2575" s="8">
        <v>43922</v>
      </c>
      <c r="K2575" s="6">
        <v>-1</v>
      </c>
      <c r="L2575" s="6">
        <v>-1</v>
      </c>
      <c r="M2575" s="6">
        <v>0</v>
      </c>
      <c r="N2575" s="6">
        <v>0</v>
      </c>
      <c r="O2575" s="9"/>
      <c r="P2575" s="6">
        <v>-1</v>
      </c>
      <c r="Q2575" s="6">
        <v>0</v>
      </c>
      <c r="R2575" s="6">
        <v>0</v>
      </c>
      <c r="S2575" s="7" t="s">
        <v>2988</v>
      </c>
      <c r="T2575">
        <f>Tabla1[[#This Row],[id_factura_num]]</f>
        <v>7972</v>
      </c>
    </row>
    <row r="2576" spans="1:20" x14ac:dyDescent="0.25">
      <c r="A2576" s="6">
        <v>7973</v>
      </c>
      <c r="B2576" s="7" t="s">
        <v>2594</v>
      </c>
      <c r="C2576" s="8">
        <v>43922</v>
      </c>
      <c r="D2576" s="6">
        <v>67</v>
      </c>
      <c r="E2576" s="6">
        <v>1</v>
      </c>
      <c r="F2576" s="9"/>
      <c r="G2576" s="6">
        <v>21</v>
      </c>
      <c r="H2576" s="6">
        <v>0</v>
      </c>
      <c r="I2576" s="6">
        <v>171</v>
      </c>
      <c r="J2576" s="8">
        <v>43922</v>
      </c>
      <c r="K2576" s="6">
        <v>-1</v>
      </c>
      <c r="L2576" s="6">
        <v>-1</v>
      </c>
      <c r="M2576" s="6">
        <v>0</v>
      </c>
      <c r="N2576" s="6">
        <v>0</v>
      </c>
      <c r="O2576" s="9"/>
      <c r="P2576" s="6">
        <v>-1</v>
      </c>
      <c r="Q2576" s="6">
        <v>0</v>
      </c>
      <c r="R2576" s="6">
        <v>0</v>
      </c>
      <c r="S2576" s="7" t="s">
        <v>2988</v>
      </c>
      <c r="T2576">
        <f>Tabla1[[#This Row],[id_factura_num]]</f>
        <v>7973</v>
      </c>
    </row>
    <row r="2577" spans="1:20" x14ac:dyDescent="0.25">
      <c r="A2577" s="6">
        <v>7974</v>
      </c>
      <c r="B2577" s="7" t="s">
        <v>2595</v>
      </c>
      <c r="C2577" s="8">
        <v>43922</v>
      </c>
      <c r="D2577" s="6">
        <v>109</v>
      </c>
      <c r="E2577" s="6">
        <v>1</v>
      </c>
      <c r="F2577" s="9"/>
      <c r="G2577" s="6">
        <v>21</v>
      </c>
      <c r="H2577" s="6">
        <v>0</v>
      </c>
      <c r="I2577" s="6">
        <v>155</v>
      </c>
      <c r="J2577" s="8">
        <v>43922</v>
      </c>
      <c r="K2577" s="6">
        <v>-1</v>
      </c>
      <c r="L2577" s="6">
        <v>-1</v>
      </c>
      <c r="M2577" s="6">
        <v>0</v>
      </c>
      <c r="N2577" s="6">
        <v>0</v>
      </c>
      <c r="O2577" s="9"/>
      <c r="P2577" s="6">
        <v>-1</v>
      </c>
      <c r="Q2577" s="6">
        <v>0</v>
      </c>
      <c r="R2577" s="6">
        <v>0</v>
      </c>
      <c r="S2577" s="7" t="s">
        <v>2988</v>
      </c>
      <c r="T2577">
        <f>Tabla1[[#This Row],[id_factura_num]]</f>
        <v>7974</v>
      </c>
    </row>
    <row r="2578" spans="1:20" x14ac:dyDescent="0.25">
      <c r="A2578" s="6">
        <v>7975</v>
      </c>
      <c r="B2578" s="7" t="s">
        <v>2596</v>
      </c>
      <c r="C2578" s="8">
        <v>43922</v>
      </c>
      <c r="D2578" s="6">
        <v>110</v>
      </c>
      <c r="E2578" s="6">
        <v>1</v>
      </c>
      <c r="F2578" s="9"/>
      <c r="G2578" s="6">
        <v>21</v>
      </c>
      <c r="H2578" s="6">
        <v>0</v>
      </c>
      <c r="I2578" s="6">
        <v>172</v>
      </c>
      <c r="J2578" s="8">
        <v>43922</v>
      </c>
      <c r="K2578" s="6">
        <v>-1</v>
      </c>
      <c r="L2578" s="6">
        <v>-1</v>
      </c>
      <c r="M2578" s="6">
        <v>0</v>
      </c>
      <c r="N2578" s="6">
        <v>0</v>
      </c>
      <c r="O2578" s="9"/>
      <c r="P2578" s="6">
        <v>-1</v>
      </c>
      <c r="Q2578" s="6">
        <v>0</v>
      </c>
      <c r="R2578" s="6">
        <v>0</v>
      </c>
      <c r="S2578" s="7" t="s">
        <v>2988</v>
      </c>
      <c r="T2578">
        <f>Tabla1[[#This Row],[id_factura_num]]</f>
        <v>7975</v>
      </c>
    </row>
    <row r="2579" spans="1:20" x14ac:dyDescent="0.25">
      <c r="A2579" s="6">
        <v>7976</v>
      </c>
      <c r="B2579" s="7" t="s">
        <v>2597</v>
      </c>
      <c r="C2579" s="8">
        <v>43922</v>
      </c>
      <c r="D2579" s="6">
        <v>111</v>
      </c>
      <c r="E2579" s="6">
        <v>1</v>
      </c>
      <c r="F2579" s="9"/>
      <c r="G2579" s="6">
        <v>21</v>
      </c>
      <c r="H2579" s="6">
        <v>0</v>
      </c>
      <c r="I2579" s="6">
        <v>173</v>
      </c>
      <c r="J2579" s="8">
        <v>43922</v>
      </c>
      <c r="K2579" s="6">
        <v>-1</v>
      </c>
      <c r="L2579" s="6">
        <v>-1</v>
      </c>
      <c r="M2579" s="6">
        <v>0</v>
      </c>
      <c r="N2579" s="6">
        <v>0</v>
      </c>
      <c r="O2579" s="9"/>
      <c r="P2579" s="6">
        <v>-1</v>
      </c>
      <c r="Q2579" s="6">
        <v>0</v>
      </c>
      <c r="R2579" s="6">
        <v>0</v>
      </c>
      <c r="S2579" s="7" t="s">
        <v>2988</v>
      </c>
      <c r="T2579">
        <f>Tabla1[[#This Row],[id_factura_num]]</f>
        <v>7976</v>
      </c>
    </row>
    <row r="2580" spans="1:20" x14ac:dyDescent="0.25">
      <c r="A2580" s="6">
        <v>7977</v>
      </c>
      <c r="B2580" s="7" t="s">
        <v>2598</v>
      </c>
      <c r="C2580" s="8">
        <v>43922</v>
      </c>
      <c r="D2580" s="6">
        <v>121</v>
      </c>
      <c r="E2580" s="6">
        <v>1</v>
      </c>
      <c r="F2580" s="9"/>
      <c r="G2580" s="6">
        <v>21</v>
      </c>
      <c r="H2580" s="6">
        <v>0</v>
      </c>
      <c r="I2580" s="6">
        <v>174</v>
      </c>
      <c r="J2580" s="8">
        <v>43922</v>
      </c>
      <c r="K2580" s="6">
        <v>-1</v>
      </c>
      <c r="L2580" s="6">
        <v>-1</v>
      </c>
      <c r="M2580" s="6">
        <v>0</v>
      </c>
      <c r="N2580" s="6">
        <v>0</v>
      </c>
      <c r="O2580" s="9"/>
      <c r="P2580" s="6">
        <v>-1</v>
      </c>
      <c r="Q2580" s="6">
        <v>0</v>
      </c>
      <c r="R2580" s="6">
        <v>0</v>
      </c>
      <c r="S2580" s="7" t="s">
        <v>2988</v>
      </c>
      <c r="T2580">
        <f>Tabla1[[#This Row],[id_factura_num]]</f>
        <v>7977</v>
      </c>
    </row>
    <row r="2581" spans="1:20" x14ac:dyDescent="0.25">
      <c r="A2581" s="6">
        <v>7978</v>
      </c>
      <c r="B2581" s="7" t="s">
        <v>2599</v>
      </c>
      <c r="C2581" s="8">
        <v>43922</v>
      </c>
      <c r="D2581" s="6">
        <v>112</v>
      </c>
      <c r="E2581" s="6">
        <v>1</v>
      </c>
      <c r="F2581" s="9"/>
      <c r="G2581" s="6">
        <v>21</v>
      </c>
      <c r="H2581" s="6">
        <v>0</v>
      </c>
      <c r="I2581" s="6">
        <v>175</v>
      </c>
      <c r="J2581" s="8">
        <v>43922</v>
      </c>
      <c r="K2581" s="6">
        <v>-1</v>
      </c>
      <c r="L2581" s="6">
        <v>-1</v>
      </c>
      <c r="M2581" s="6">
        <v>0</v>
      </c>
      <c r="N2581" s="6">
        <v>0</v>
      </c>
      <c r="O2581" s="9"/>
      <c r="P2581" s="6">
        <v>-1</v>
      </c>
      <c r="Q2581" s="6">
        <v>0</v>
      </c>
      <c r="R2581" s="6">
        <v>0</v>
      </c>
      <c r="S2581" s="7" t="s">
        <v>2988</v>
      </c>
      <c r="T2581">
        <f>Tabla1[[#This Row],[id_factura_num]]</f>
        <v>7978</v>
      </c>
    </row>
    <row r="2582" spans="1:20" x14ac:dyDescent="0.25">
      <c r="A2582" s="6">
        <v>7979</v>
      </c>
      <c r="B2582" s="7" t="s">
        <v>2600</v>
      </c>
      <c r="C2582" s="8">
        <v>43922</v>
      </c>
      <c r="D2582" s="6">
        <v>17</v>
      </c>
      <c r="E2582" s="6">
        <v>1</v>
      </c>
      <c r="F2582" s="9"/>
      <c r="G2582" s="6">
        <v>21</v>
      </c>
      <c r="H2582" s="6">
        <v>0</v>
      </c>
      <c r="I2582" s="6">
        <v>156</v>
      </c>
      <c r="J2582" s="8">
        <v>43922</v>
      </c>
      <c r="K2582" s="6">
        <v>-1</v>
      </c>
      <c r="L2582" s="6">
        <v>-1</v>
      </c>
      <c r="M2582" s="6">
        <v>0</v>
      </c>
      <c r="N2582" s="6">
        <v>0</v>
      </c>
      <c r="O2582" s="9"/>
      <c r="P2582" s="6">
        <v>-1</v>
      </c>
      <c r="Q2582" s="6">
        <v>0</v>
      </c>
      <c r="R2582" s="6">
        <v>0</v>
      </c>
      <c r="S2582" s="7" t="s">
        <v>2988</v>
      </c>
      <c r="T2582">
        <f>Tabla1[[#This Row],[id_factura_num]]</f>
        <v>7979</v>
      </c>
    </row>
    <row r="2583" spans="1:20" x14ac:dyDescent="0.25">
      <c r="A2583" s="6">
        <v>7980</v>
      </c>
      <c r="B2583" s="7" t="s">
        <v>2601</v>
      </c>
      <c r="C2583" s="8">
        <v>43922</v>
      </c>
      <c r="D2583" s="6">
        <v>78</v>
      </c>
      <c r="E2583" s="6">
        <v>1</v>
      </c>
      <c r="F2583" s="9"/>
      <c r="G2583" s="6">
        <v>21</v>
      </c>
      <c r="H2583" s="6">
        <v>0</v>
      </c>
      <c r="I2583" s="6">
        <v>176</v>
      </c>
      <c r="J2583" s="8">
        <v>43922</v>
      </c>
      <c r="K2583" s="6">
        <v>-1</v>
      </c>
      <c r="L2583" s="6">
        <v>-1</v>
      </c>
      <c r="M2583" s="6">
        <v>0</v>
      </c>
      <c r="N2583" s="6">
        <v>0</v>
      </c>
      <c r="O2583" s="9"/>
      <c r="P2583" s="6">
        <v>-1</v>
      </c>
      <c r="Q2583" s="6">
        <v>0</v>
      </c>
      <c r="R2583" s="6">
        <v>0</v>
      </c>
      <c r="S2583" s="7" t="s">
        <v>2988</v>
      </c>
      <c r="T2583">
        <f>Tabla1[[#This Row],[id_factura_num]]</f>
        <v>7980</v>
      </c>
    </row>
    <row r="2584" spans="1:20" x14ac:dyDescent="0.25">
      <c r="A2584" s="6">
        <v>7981</v>
      </c>
      <c r="B2584" s="7" t="s">
        <v>2602</v>
      </c>
      <c r="C2584" s="8">
        <v>43922</v>
      </c>
      <c r="D2584" s="6">
        <v>177</v>
      </c>
      <c r="E2584" s="6">
        <v>1</v>
      </c>
      <c r="F2584" s="9"/>
      <c r="G2584" s="6">
        <v>21</v>
      </c>
      <c r="H2584" s="6">
        <v>0</v>
      </c>
      <c r="I2584" s="6">
        <v>202</v>
      </c>
      <c r="J2584" s="8">
        <v>43922</v>
      </c>
      <c r="K2584" s="6">
        <v>-1</v>
      </c>
      <c r="L2584" s="6">
        <v>-1</v>
      </c>
      <c r="M2584" s="6">
        <v>0</v>
      </c>
      <c r="N2584" s="6">
        <v>0</v>
      </c>
      <c r="O2584" s="9"/>
      <c r="P2584" s="6">
        <v>-1</v>
      </c>
      <c r="Q2584" s="6">
        <v>0</v>
      </c>
      <c r="R2584" s="6">
        <v>0</v>
      </c>
      <c r="S2584" s="7" t="s">
        <v>2988</v>
      </c>
      <c r="T2584">
        <f>Tabla1[[#This Row],[id_factura_num]]</f>
        <v>7981</v>
      </c>
    </row>
    <row r="2585" spans="1:20" x14ac:dyDescent="0.25">
      <c r="A2585" s="6">
        <v>7982</v>
      </c>
      <c r="B2585" s="7" t="s">
        <v>2603</v>
      </c>
      <c r="C2585" s="8">
        <v>43922</v>
      </c>
      <c r="D2585" s="6">
        <v>154</v>
      </c>
      <c r="E2585" s="6">
        <v>1</v>
      </c>
      <c r="F2585" s="9"/>
      <c r="G2585" s="6">
        <v>21</v>
      </c>
      <c r="H2585" s="6">
        <v>0</v>
      </c>
      <c r="I2585" s="6">
        <v>207</v>
      </c>
      <c r="J2585" s="8">
        <v>43922</v>
      </c>
      <c r="K2585" s="6">
        <v>-1</v>
      </c>
      <c r="L2585" s="6">
        <v>-1</v>
      </c>
      <c r="M2585" s="6">
        <v>0</v>
      </c>
      <c r="N2585" s="6">
        <v>0</v>
      </c>
      <c r="O2585" s="9"/>
      <c r="P2585" s="6">
        <v>-1</v>
      </c>
      <c r="Q2585" s="6">
        <v>0</v>
      </c>
      <c r="R2585" s="6">
        <v>0</v>
      </c>
      <c r="S2585" s="7" t="s">
        <v>2988</v>
      </c>
      <c r="T2585">
        <f>Tabla1[[#This Row],[id_factura_num]]</f>
        <v>7982</v>
      </c>
    </row>
    <row r="2586" spans="1:20" x14ac:dyDescent="0.25">
      <c r="A2586" s="6">
        <v>7983</v>
      </c>
      <c r="B2586" s="7" t="s">
        <v>2604</v>
      </c>
      <c r="C2586" s="8">
        <v>43922</v>
      </c>
      <c r="D2586" s="6">
        <v>63</v>
      </c>
      <c r="E2586" s="6">
        <v>2</v>
      </c>
      <c r="F2586" s="9"/>
      <c r="G2586" s="6">
        <v>21</v>
      </c>
      <c r="H2586" s="6">
        <v>0</v>
      </c>
      <c r="I2586" s="6">
        <v>177</v>
      </c>
      <c r="J2586" s="8">
        <v>43922</v>
      </c>
      <c r="K2586" s="6">
        <v>-1</v>
      </c>
      <c r="L2586" s="6">
        <v>-1</v>
      </c>
      <c r="M2586" s="6">
        <v>0</v>
      </c>
      <c r="N2586" s="6">
        <v>0</v>
      </c>
      <c r="O2586" s="9"/>
      <c r="P2586" s="6">
        <v>-1</v>
      </c>
      <c r="Q2586" s="6">
        <v>0</v>
      </c>
      <c r="R2586" s="6">
        <v>0</v>
      </c>
      <c r="S2586" s="7" t="s">
        <v>2988</v>
      </c>
      <c r="T2586">
        <f>Tabla1[[#This Row],[id_factura_num]]</f>
        <v>7983</v>
      </c>
    </row>
    <row r="2587" spans="1:20" x14ac:dyDescent="0.25">
      <c r="A2587" s="6">
        <v>7984</v>
      </c>
      <c r="B2587" s="7" t="s">
        <v>2605</v>
      </c>
      <c r="C2587" s="8">
        <v>43922</v>
      </c>
      <c r="D2587" s="6">
        <v>27</v>
      </c>
      <c r="E2587" s="6">
        <v>1</v>
      </c>
      <c r="F2587" s="9"/>
      <c r="G2587" s="6">
        <v>21</v>
      </c>
      <c r="H2587" s="6">
        <v>0</v>
      </c>
      <c r="I2587" s="6">
        <v>178</v>
      </c>
      <c r="J2587" s="8">
        <v>43922</v>
      </c>
      <c r="K2587" s="6">
        <v>-1</v>
      </c>
      <c r="L2587" s="6">
        <v>-1</v>
      </c>
      <c r="M2587" s="6">
        <v>0</v>
      </c>
      <c r="N2587" s="6">
        <v>0</v>
      </c>
      <c r="O2587" s="9"/>
      <c r="P2587" s="6">
        <v>-1</v>
      </c>
      <c r="Q2587" s="6">
        <v>0</v>
      </c>
      <c r="R2587" s="6">
        <v>0</v>
      </c>
      <c r="S2587" s="7" t="s">
        <v>2988</v>
      </c>
      <c r="T2587">
        <f>Tabla1[[#This Row],[id_factura_num]]</f>
        <v>7984</v>
      </c>
    </row>
    <row r="2588" spans="1:20" x14ac:dyDescent="0.25">
      <c r="A2588" s="6">
        <v>7985</v>
      </c>
      <c r="B2588" s="7" t="s">
        <v>2606</v>
      </c>
      <c r="C2588" s="8">
        <v>43922</v>
      </c>
      <c r="D2588" s="6">
        <v>19</v>
      </c>
      <c r="E2588" s="6">
        <v>1</v>
      </c>
      <c r="F2588" s="9"/>
      <c r="G2588" s="6">
        <v>21</v>
      </c>
      <c r="H2588" s="6">
        <v>0</v>
      </c>
      <c r="I2588" s="6">
        <v>157</v>
      </c>
      <c r="J2588" s="8">
        <v>43922</v>
      </c>
      <c r="K2588" s="6">
        <v>-1</v>
      </c>
      <c r="L2588" s="6">
        <v>-1</v>
      </c>
      <c r="M2588" s="6">
        <v>0</v>
      </c>
      <c r="N2588" s="6">
        <v>0</v>
      </c>
      <c r="O2588" s="9"/>
      <c r="P2588" s="6">
        <v>-1</v>
      </c>
      <c r="Q2588" s="6">
        <v>0</v>
      </c>
      <c r="R2588" s="6">
        <v>0</v>
      </c>
      <c r="S2588" s="7" t="s">
        <v>2988</v>
      </c>
      <c r="T2588">
        <f>Tabla1[[#This Row],[id_factura_num]]</f>
        <v>7985</v>
      </c>
    </row>
    <row r="2589" spans="1:20" x14ac:dyDescent="0.25">
      <c r="A2589" s="6">
        <v>7986</v>
      </c>
      <c r="B2589" s="7" t="s">
        <v>2607</v>
      </c>
      <c r="C2589" s="8">
        <v>43922</v>
      </c>
      <c r="D2589" s="6">
        <v>100</v>
      </c>
      <c r="E2589" s="6">
        <v>1</v>
      </c>
      <c r="F2589" s="9"/>
      <c r="G2589" s="6">
        <v>21</v>
      </c>
      <c r="H2589" s="6">
        <v>0</v>
      </c>
      <c r="I2589" s="6">
        <v>158</v>
      </c>
      <c r="J2589" s="8">
        <v>43922</v>
      </c>
      <c r="K2589" s="6">
        <v>-1</v>
      </c>
      <c r="L2589" s="6">
        <v>-1</v>
      </c>
      <c r="M2589" s="6">
        <v>0</v>
      </c>
      <c r="N2589" s="6">
        <v>0</v>
      </c>
      <c r="O2589" s="9"/>
      <c r="P2589" s="6">
        <v>-1</v>
      </c>
      <c r="Q2589" s="6">
        <v>0</v>
      </c>
      <c r="R2589" s="6">
        <v>0</v>
      </c>
      <c r="S2589" s="7" t="s">
        <v>2988</v>
      </c>
      <c r="T2589">
        <f>Tabla1[[#This Row],[id_factura_num]]</f>
        <v>7986</v>
      </c>
    </row>
    <row r="2590" spans="1:20" x14ac:dyDescent="0.25">
      <c r="A2590" s="6">
        <v>7987</v>
      </c>
      <c r="B2590" s="7" t="s">
        <v>2608</v>
      </c>
      <c r="C2590" s="8">
        <v>43922</v>
      </c>
      <c r="D2590" s="6">
        <v>74</v>
      </c>
      <c r="E2590" s="6">
        <v>1</v>
      </c>
      <c r="F2590" s="9"/>
      <c r="G2590" s="6">
        <v>21</v>
      </c>
      <c r="H2590" s="6">
        <v>0</v>
      </c>
      <c r="I2590" s="6">
        <v>179</v>
      </c>
      <c r="J2590" s="8">
        <v>43922</v>
      </c>
      <c r="K2590" s="6">
        <v>-1</v>
      </c>
      <c r="L2590" s="6">
        <v>-1</v>
      </c>
      <c r="M2590" s="6">
        <v>0</v>
      </c>
      <c r="N2590" s="6">
        <v>0</v>
      </c>
      <c r="O2590" s="9"/>
      <c r="P2590" s="6">
        <v>-1</v>
      </c>
      <c r="Q2590" s="6">
        <v>0</v>
      </c>
      <c r="R2590" s="6">
        <v>0</v>
      </c>
      <c r="S2590" s="7" t="s">
        <v>2988</v>
      </c>
      <c r="T2590">
        <f>Tabla1[[#This Row],[id_factura_num]]</f>
        <v>7987</v>
      </c>
    </row>
    <row r="2591" spans="1:20" x14ac:dyDescent="0.25">
      <c r="A2591" s="6">
        <v>7988</v>
      </c>
      <c r="B2591" s="7" t="s">
        <v>2609</v>
      </c>
      <c r="C2591" s="8">
        <v>43922</v>
      </c>
      <c r="D2591" s="6">
        <v>99</v>
      </c>
      <c r="E2591" s="6">
        <v>2</v>
      </c>
      <c r="F2591" s="9"/>
      <c r="G2591" s="6">
        <v>21</v>
      </c>
      <c r="H2591" s="6">
        <v>0</v>
      </c>
      <c r="I2591" s="6">
        <v>159</v>
      </c>
      <c r="J2591" s="8">
        <v>43922</v>
      </c>
      <c r="K2591" s="6">
        <v>-1</v>
      </c>
      <c r="L2591" s="6">
        <v>-1</v>
      </c>
      <c r="M2591" s="6">
        <v>0</v>
      </c>
      <c r="N2591" s="6">
        <v>0</v>
      </c>
      <c r="O2591" s="9"/>
      <c r="P2591" s="6">
        <v>-1</v>
      </c>
      <c r="Q2591" s="6">
        <v>0</v>
      </c>
      <c r="R2591" s="6">
        <v>0</v>
      </c>
      <c r="S2591" s="7" t="s">
        <v>2988</v>
      </c>
      <c r="T2591">
        <f>Tabla1[[#This Row],[id_factura_num]]</f>
        <v>7988</v>
      </c>
    </row>
    <row r="2592" spans="1:20" x14ac:dyDescent="0.25">
      <c r="A2592" s="6">
        <v>7989</v>
      </c>
      <c r="B2592" s="7" t="s">
        <v>2610</v>
      </c>
      <c r="C2592" s="8">
        <v>43922</v>
      </c>
      <c r="D2592" s="6">
        <v>125</v>
      </c>
      <c r="E2592" s="6">
        <v>1</v>
      </c>
      <c r="F2592" s="9"/>
      <c r="G2592" s="6">
        <v>21</v>
      </c>
      <c r="H2592" s="6">
        <v>0</v>
      </c>
      <c r="I2592" s="6">
        <v>180</v>
      </c>
      <c r="J2592" s="8">
        <v>43922</v>
      </c>
      <c r="K2592" s="6">
        <v>-1</v>
      </c>
      <c r="L2592" s="6">
        <v>-1</v>
      </c>
      <c r="M2592" s="6">
        <v>0</v>
      </c>
      <c r="N2592" s="6">
        <v>0</v>
      </c>
      <c r="O2592" s="9"/>
      <c r="P2592" s="6">
        <v>-1</v>
      </c>
      <c r="Q2592" s="6">
        <v>0</v>
      </c>
      <c r="R2592" s="6">
        <v>0</v>
      </c>
      <c r="S2592" s="7" t="s">
        <v>2988</v>
      </c>
      <c r="T2592">
        <f>Tabla1[[#This Row],[id_factura_num]]</f>
        <v>7989</v>
      </c>
    </row>
    <row r="2593" spans="1:20" x14ac:dyDescent="0.25">
      <c r="A2593" s="6">
        <v>7990</v>
      </c>
      <c r="B2593" s="7" t="s">
        <v>2611</v>
      </c>
      <c r="C2593" s="8">
        <v>43922</v>
      </c>
      <c r="D2593" s="6">
        <v>48</v>
      </c>
      <c r="E2593" s="6">
        <v>1</v>
      </c>
      <c r="F2593" s="9"/>
      <c r="G2593" s="6">
        <v>21</v>
      </c>
      <c r="H2593" s="6">
        <v>0</v>
      </c>
      <c r="I2593" s="6">
        <v>181</v>
      </c>
      <c r="J2593" s="8">
        <v>43922</v>
      </c>
      <c r="K2593" s="6">
        <v>-1</v>
      </c>
      <c r="L2593" s="6">
        <v>-1</v>
      </c>
      <c r="M2593" s="6">
        <v>0</v>
      </c>
      <c r="N2593" s="6">
        <v>0</v>
      </c>
      <c r="O2593" s="9"/>
      <c r="P2593" s="6">
        <v>-1</v>
      </c>
      <c r="Q2593" s="6">
        <v>0</v>
      </c>
      <c r="R2593" s="6">
        <v>0</v>
      </c>
      <c r="S2593" s="7" t="s">
        <v>2988</v>
      </c>
      <c r="T2593">
        <f>Tabla1[[#This Row],[id_factura_num]]</f>
        <v>7990</v>
      </c>
    </row>
    <row r="2594" spans="1:20" x14ac:dyDescent="0.25">
      <c r="A2594" s="6">
        <v>7991</v>
      </c>
      <c r="B2594" s="7" t="s">
        <v>2612</v>
      </c>
      <c r="C2594" s="8">
        <v>43922</v>
      </c>
      <c r="D2594" s="6">
        <v>148</v>
      </c>
      <c r="E2594" s="6">
        <v>1</v>
      </c>
      <c r="F2594" s="9"/>
      <c r="G2594" s="6">
        <v>21</v>
      </c>
      <c r="H2594" s="6">
        <v>0</v>
      </c>
      <c r="I2594" s="6">
        <v>182</v>
      </c>
      <c r="J2594" s="8">
        <v>43922</v>
      </c>
      <c r="K2594" s="6">
        <v>-1</v>
      </c>
      <c r="L2594" s="6">
        <v>-1</v>
      </c>
      <c r="M2594" s="6">
        <v>0</v>
      </c>
      <c r="N2594" s="6">
        <v>0</v>
      </c>
      <c r="O2594" s="9"/>
      <c r="P2594" s="6">
        <v>-1</v>
      </c>
      <c r="Q2594" s="6">
        <v>0</v>
      </c>
      <c r="R2594" s="6">
        <v>0</v>
      </c>
      <c r="S2594" s="7" t="s">
        <v>2988</v>
      </c>
      <c r="T2594">
        <f>Tabla1[[#This Row],[id_factura_num]]</f>
        <v>7991</v>
      </c>
    </row>
    <row r="2595" spans="1:20" x14ac:dyDescent="0.25">
      <c r="A2595" s="6">
        <v>7992</v>
      </c>
      <c r="B2595" s="7" t="s">
        <v>2613</v>
      </c>
      <c r="C2595" s="8">
        <v>43922</v>
      </c>
      <c r="D2595" s="6">
        <v>126</v>
      </c>
      <c r="E2595" s="6">
        <v>1</v>
      </c>
      <c r="F2595" s="9"/>
      <c r="G2595" s="6">
        <v>21</v>
      </c>
      <c r="H2595" s="6">
        <v>0</v>
      </c>
      <c r="I2595" s="6">
        <v>183</v>
      </c>
      <c r="J2595" s="8">
        <v>43922</v>
      </c>
      <c r="K2595" s="6">
        <v>-1</v>
      </c>
      <c r="L2595" s="6">
        <v>-1</v>
      </c>
      <c r="M2595" s="6">
        <v>0</v>
      </c>
      <c r="N2595" s="6">
        <v>0</v>
      </c>
      <c r="O2595" s="9"/>
      <c r="P2595" s="6">
        <v>-1</v>
      </c>
      <c r="Q2595" s="6">
        <v>0</v>
      </c>
      <c r="R2595" s="6">
        <v>0</v>
      </c>
      <c r="S2595" s="7" t="s">
        <v>2988</v>
      </c>
      <c r="T2595">
        <f>Tabla1[[#This Row],[id_factura_num]]</f>
        <v>7992</v>
      </c>
    </row>
    <row r="2596" spans="1:20" x14ac:dyDescent="0.25">
      <c r="A2596" s="6">
        <v>7993</v>
      </c>
      <c r="B2596" s="7" t="s">
        <v>2614</v>
      </c>
      <c r="C2596" s="8">
        <v>43922</v>
      </c>
      <c r="D2596" s="6">
        <v>176</v>
      </c>
      <c r="E2596" s="6">
        <v>2</v>
      </c>
      <c r="F2596" s="9"/>
      <c r="G2596" s="6">
        <v>21</v>
      </c>
      <c r="H2596" s="6">
        <v>0</v>
      </c>
      <c r="I2596" s="6">
        <v>208</v>
      </c>
      <c r="J2596" s="8">
        <v>43922</v>
      </c>
      <c r="K2596" s="6">
        <v>-1</v>
      </c>
      <c r="L2596" s="6">
        <v>-1</v>
      </c>
      <c r="M2596" s="6">
        <v>0</v>
      </c>
      <c r="N2596" s="6">
        <v>0</v>
      </c>
      <c r="O2596" s="9"/>
      <c r="P2596" s="6">
        <v>-1</v>
      </c>
      <c r="Q2596" s="6">
        <v>0</v>
      </c>
      <c r="R2596" s="6">
        <v>0</v>
      </c>
      <c r="S2596" s="7" t="s">
        <v>2988</v>
      </c>
      <c r="T2596">
        <f>Tabla1[[#This Row],[id_factura_num]]</f>
        <v>7993</v>
      </c>
    </row>
    <row r="2597" spans="1:20" x14ac:dyDescent="0.25">
      <c r="A2597" s="6">
        <v>7994</v>
      </c>
      <c r="B2597" s="7" t="s">
        <v>2615</v>
      </c>
      <c r="C2597" s="8">
        <v>43922</v>
      </c>
      <c r="D2597" s="6">
        <v>2203</v>
      </c>
      <c r="E2597" s="6">
        <v>2</v>
      </c>
      <c r="F2597" s="9"/>
      <c r="G2597" s="6">
        <v>21</v>
      </c>
      <c r="H2597" s="6">
        <v>0</v>
      </c>
      <c r="I2597" s="6">
        <v>209</v>
      </c>
      <c r="J2597" s="8">
        <v>43922</v>
      </c>
      <c r="K2597" s="6">
        <v>-1</v>
      </c>
      <c r="L2597" s="6">
        <v>-1</v>
      </c>
      <c r="M2597" s="6">
        <v>0</v>
      </c>
      <c r="N2597" s="6">
        <v>0</v>
      </c>
      <c r="O2597" s="9"/>
      <c r="P2597" s="6">
        <v>-1</v>
      </c>
      <c r="Q2597" s="6">
        <v>0</v>
      </c>
      <c r="R2597" s="6">
        <v>0</v>
      </c>
      <c r="S2597" s="7" t="s">
        <v>2988</v>
      </c>
      <c r="T2597">
        <f>Tabla1[[#This Row],[id_factura_num]]</f>
        <v>7994</v>
      </c>
    </row>
    <row r="2598" spans="1:20" x14ac:dyDescent="0.25">
      <c r="A2598" s="6">
        <v>7995</v>
      </c>
      <c r="B2598" s="7" t="s">
        <v>2616</v>
      </c>
      <c r="C2598" s="8">
        <v>43922</v>
      </c>
      <c r="D2598" s="6">
        <v>20</v>
      </c>
      <c r="E2598" s="6">
        <v>1</v>
      </c>
      <c r="F2598" s="9"/>
      <c r="G2598" s="6">
        <v>21</v>
      </c>
      <c r="H2598" s="6">
        <v>0</v>
      </c>
      <c r="I2598" s="6">
        <v>160</v>
      </c>
      <c r="J2598" s="8">
        <v>43922</v>
      </c>
      <c r="K2598" s="6">
        <v>-1</v>
      </c>
      <c r="L2598" s="6">
        <v>-1</v>
      </c>
      <c r="M2598" s="6">
        <v>0</v>
      </c>
      <c r="N2598" s="6">
        <v>0</v>
      </c>
      <c r="O2598" s="9"/>
      <c r="P2598" s="6">
        <v>-1</v>
      </c>
      <c r="Q2598" s="6">
        <v>0</v>
      </c>
      <c r="R2598" s="6">
        <v>0</v>
      </c>
      <c r="S2598" s="7" t="s">
        <v>2988</v>
      </c>
      <c r="T2598">
        <f>Tabla1[[#This Row],[id_factura_num]]</f>
        <v>7995</v>
      </c>
    </row>
    <row r="2599" spans="1:20" x14ac:dyDescent="0.25">
      <c r="A2599" s="6">
        <v>7996</v>
      </c>
      <c r="B2599" s="7" t="s">
        <v>2617</v>
      </c>
      <c r="C2599" s="8">
        <v>43922</v>
      </c>
      <c r="D2599" s="6">
        <v>2218</v>
      </c>
      <c r="E2599" s="6">
        <v>1</v>
      </c>
      <c r="F2599" s="9"/>
      <c r="G2599" s="6">
        <v>21</v>
      </c>
      <c r="H2599" s="6">
        <v>0</v>
      </c>
      <c r="I2599" s="6">
        <v>213</v>
      </c>
      <c r="J2599" s="8">
        <v>43922</v>
      </c>
      <c r="K2599" s="6">
        <v>-1</v>
      </c>
      <c r="L2599" s="6">
        <v>-1</v>
      </c>
      <c r="M2599" s="6">
        <v>0</v>
      </c>
      <c r="N2599" s="6">
        <v>0</v>
      </c>
      <c r="O2599" s="9"/>
      <c r="P2599" s="6">
        <v>-1</v>
      </c>
      <c r="Q2599" s="6">
        <v>0</v>
      </c>
      <c r="R2599" s="6">
        <v>0</v>
      </c>
      <c r="S2599" s="7" t="s">
        <v>2988</v>
      </c>
      <c r="T2599">
        <f>Tabla1[[#This Row],[id_factura_num]]</f>
        <v>7996</v>
      </c>
    </row>
    <row r="2600" spans="1:20" x14ac:dyDescent="0.25">
      <c r="A2600" s="6">
        <v>7997</v>
      </c>
      <c r="B2600" s="7" t="s">
        <v>2618</v>
      </c>
      <c r="C2600" s="8">
        <v>43922</v>
      </c>
      <c r="D2600" s="6">
        <v>143</v>
      </c>
      <c r="E2600" s="6">
        <v>1</v>
      </c>
      <c r="F2600" s="9"/>
      <c r="G2600" s="6">
        <v>21</v>
      </c>
      <c r="H2600" s="6">
        <v>0</v>
      </c>
      <c r="I2600" s="6">
        <v>184</v>
      </c>
      <c r="J2600" s="8">
        <v>43922</v>
      </c>
      <c r="K2600" s="6">
        <v>-1</v>
      </c>
      <c r="L2600" s="6">
        <v>-1</v>
      </c>
      <c r="M2600" s="6">
        <v>0</v>
      </c>
      <c r="N2600" s="6">
        <v>0</v>
      </c>
      <c r="O2600" s="9"/>
      <c r="P2600" s="6">
        <v>-1</v>
      </c>
      <c r="Q2600" s="6">
        <v>0</v>
      </c>
      <c r="R2600" s="6">
        <v>0</v>
      </c>
      <c r="S2600" s="7" t="s">
        <v>2988</v>
      </c>
      <c r="T2600">
        <f>Tabla1[[#This Row],[id_factura_num]]</f>
        <v>7997</v>
      </c>
    </row>
    <row r="2601" spans="1:20" x14ac:dyDescent="0.25">
      <c r="A2601" s="6">
        <v>7998</v>
      </c>
      <c r="B2601" s="7" t="s">
        <v>2619</v>
      </c>
      <c r="C2601" s="8">
        <v>43922</v>
      </c>
      <c r="D2601" s="6">
        <v>168</v>
      </c>
      <c r="E2601" s="6">
        <v>1</v>
      </c>
      <c r="F2601" s="9"/>
      <c r="G2601" s="6">
        <v>21</v>
      </c>
      <c r="H2601" s="6">
        <v>0</v>
      </c>
      <c r="I2601" s="6">
        <v>203</v>
      </c>
      <c r="J2601" s="8">
        <v>43922</v>
      </c>
      <c r="K2601" s="6">
        <v>-1</v>
      </c>
      <c r="L2601" s="6">
        <v>-1</v>
      </c>
      <c r="M2601" s="6">
        <v>0</v>
      </c>
      <c r="N2601" s="6">
        <v>0</v>
      </c>
      <c r="O2601" s="9"/>
      <c r="P2601" s="6">
        <v>-1</v>
      </c>
      <c r="Q2601" s="6">
        <v>0</v>
      </c>
      <c r="R2601" s="6">
        <v>0</v>
      </c>
      <c r="S2601" s="7" t="s">
        <v>2988</v>
      </c>
      <c r="T2601">
        <f>Tabla1[[#This Row],[id_factura_num]]</f>
        <v>7998</v>
      </c>
    </row>
    <row r="2602" spans="1:20" x14ac:dyDescent="0.25">
      <c r="A2602" s="6">
        <v>7999</v>
      </c>
      <c r="B2602" s="7" t="s">
        <v>2620</v>
      </c>
      <c r="C2602" s="8">
        <v>43922</v>
      </c>
      <c r="D2602" s="6">
        <v>128</v>
      </c>
      <c r="E2602" s="6">
        <v>1</v>
      </c>
      <c r="F2602" s="9"/>
      <c r="G2602" s="6">
        <v>21</v>
      </c>
      <c r="H2602" s="6">
        <v>0</v>
      </c>
      <c r="I2602" s="6">
        <v>185</v>
      </c>
      <c r="J2602" s="8">
        <v>43922</v>
      </c>
      <c r="K2602" s="6">
        <v>-1</v>
      </c>
      <c r="L2602" s="6">
        <v>-1</v>
      </c>
      <c r="M2602" s="6">
        <v>0</v>
      </c>
      <c r="N2602" s="6">
        <v>0</v>
      </c>
      <c r="O2602" s="9"/>
      <c r="P2602" s="6">
        <v>-1</v>
      </c>
      <c r="Q2602" s="6">
        <v>0</v>
      </c>
      <c r="R2602" s="6">
        <v>0</v>
      </c>
      <c r="S2602" s="7" t="s">
        <v>2988</v>
      </c>
      <c r="T2602">
        <f>Tabla1[[#This Row],[id_factura_num]]</f>
        <v>7999</v>
      </c>
    </row>
    <row r="2603" spans="1:20" x14ac:dyDescent="0.25">
      <c r="A2603" s="6">
        <v>8000</v>
      </c>
      <c r="B2603" s="7" t="s">
        <v>2621</v>
      </c>
      <c r="C2603" s="8">
        <v>43922</v>
      </c>
      <c r="D2603" s="6">
        <v>2219</v>
      </c>
      <c r="E2603" s="6">
        <v>2</v>
      </c>
      <c r="F2603" s="9"/>
      <c r="G2603" s="6">
        <v>21</v>
      </c>
      <c r="H2603" s="6">
        <v>0</v>
      </c>
      <c r="I2603" s="6">
        <v>214</v>
      </c>
      <c r="J2603" s="8">
        <v>43922</v>
      </c>
      <c r="K2603" s="6">
        <v>-1</v>
      </c>
      <c r="L2603" s="6">
        <v>-1</v>
      </c>
      <c r="M2603" s="6">
        <v>0</v>
      </c>
      <c r="N2603" s="6">
        <v>0</v>
      </c>
      <c r="O2603" s="9"/>
      <c r="P2603" s="6">
        <v>-1</v>
      </c>
      <c r="Q2603" s="6">
        <v>0</v>
      </c>
      <c r="R2603" s="6">
        <v>0</v>
      </c>
      <c r="S2603" s="7" t="s">
        <v>2988</v>
      </c>
      <c r="T2603">
        <f>Tabla1[[#This Row],[id_factura_num]]</f>
        <v>8000</v>
      </c>
    </row>
    <row r="2604" spans="1:20" x14ac:dyDescent="0.25">
      <c r="A2604" s="6">
        <v>8001</v>
      </c>
      <c r="B2604" s="7" t="s">
        <v>2622</v>
      </c>
      <c r="C2604" s="8">
        <v>43922</v>
      </c>
      <c r="D2604" s="6">
        <v>89</v>
      </c>
      <c r="E2604" s="6">
        <v>2</v>
      </c>
      <c r="F2604" s="9"/>
      <c r="G2604" s="6">
        <v>21</v>
      </c>
      <c r="H2604" s="6">
        <v>0</v>
      </c>
      <c r="I2604" s="6">
        <v>186</v>
      </c>
      <c r="J2604" s="8">
        <v>43922</v>
      </c>
      <c r="K2604" s="6">
        <v>-1</v>
      </c>
      <c r="L2604" s="6">
        <v>-1</v>
      </c>
      <c r="M2604" s="6">
        <v>0</v>
      </c>
      <c r="N2604" s="6">
        <v>0</v>
      </c>
      <c r="O2604" s="9"/>
      <c r="P2604" s="6">
        <v>-1</v>
      </c>
      <c r="Q2604" s="6">
        <v>0</v>
      </c>
      <c r="R2604" s="6">
        <v>0</v>
      </c>
      <c r="S2604" s="7" t="s">
        <v>2988</v>
      </c>
      <c r="T2604">
        <f>Tabla1[[#This Row],[id_factura_num]]</f>
        <v>8001</v>
      </c>
    </row>
    <row r="2605" spans="1:20" x14ac:dyDescent="0.25">
      <c r="A2605" s="6">
        <v>8002</v>
      </c>
      <c r="B2605" s="7" t="s">
        <v>2623</v>
      </c>
      <c r="C2605" s="8">
        <v>43922</v>
      </c>
      <c r="D2605" s="6">
        <v>10</v>
      </c>
      <c r="E2605" s="6">
        <v>1</v>
      </c>
      <c r="F2605" s="9"/>
      <c r="G2605" s="6">
        <v>21</v>
      </c>
      <c r="H2605" s="6">
        <v>0</v>
      </c>
      <c r="I2605" s="6">
        <v>161</v>
      </c>
      <c r="J2605" s="8">
        <v>43922</v>
      </c>
      <c r="K2605" s="6">
        <v>-1</v>
      </c>
      <c r="L2605" s="6">
        <v>-1</v>
      </c>
      <c r="M2605" s="6">
        <v>0</v>
      </c>
      <c r="N2605" s="6">
        <v>0</v>
      </c>
      <c r="O2605" s="9"/>
      <c r="P2605" s="6">
        <v>-1</v>
      </c>
      <c r="Q2605" s="6">
        <v>0</v>
      </c>
      <c r="R2605" s="6">
        <v>0</v>
      </c>
      <c r="S2605" s="7" t="s">
        <v>2988</v>
      </c>
      <c r="T2605">
        <f>Tabla1[[#This Row],[id_factura_num]]</f>
        <v>8002</v>
      </c>
    </row>
    <row r="2606" spans="1:20" x14ac:dyDescent="0.25">
      <c r="A2606" s="6">
        <v>8003</v>
      </c>
      <c r="B2606" s="7" t="s">
        <v>2624</v>
      </c>
      <c r="C2606" s="8">
        <v>43922</v>
      </c>
      <c r="D2606" s="6">
        <v>116</v>
      </c>
      <c r="E2606" s="6">
        <v>2</v>
      </c>
      <c r="F2606" s="9"/>
      <c r="G2606" s="6">
        <v>21</v>
      </c>
      <c r="H2606" s="6">
        <v>0</v>
      </c>
      <c r="I2606" s="6">
        <v>187</v>
      </c>
      <c r="J2606" s="8">
        <v>43922</v>
      </c>
      <c r="K2606" s="6">
        <v>-1</v>
      </c>
      <c r="L2606" s="6">
        <v>-1</v>
      </c>
      <c r="M2606" s="6">
        <v>0</v>
      </c>
      <c r="N2606" s="6">
        <v>0</v>
      </c>
      <c r="O2606" s="9"/>
      <c r="P2606" s="6">
        <v>-1</v>
      </c>
      <c r="Q2606" s="6">
        <v>0</v>
      </c>
      <c r="R2606" s="6">
        <v>0</v>
      </c>
      <c r="S2606" s="7" t="s">
        <v>2988</v>
      </c>
      <c r="T2606">
        <f>Tabla1[[#This Row],[id_factura_num]]</f>
        <v>8003</v>
      </c>
    </row>
    <row r="2607" spans="1:20" x14ac:dyDescent="0.25">
      <c r="A2607" s="6">
        <v>8004</v>
      </c>
      <c r="B2607" s="7" t="s">
        <v>2625</v>
      </c>
      <c r="C2607" s="8">
        <v>43922</v>
      </c>
      <c r="D2607" s="6">
        <v>1200</v>
      </c>
      <c r="E2607" s="6">
        <v>1</v>
      </c>
      <c r="F2607" s="9"/>
      <c r="G2607" s="6">
        <v>21</v>
      </c>
      <c r="H2607" s="6">
        <v>0</v>
      </c>
      <c r="I2607" s="6">
        <v>204</v>
      </c>
      <c r="J2607" s="8">
        <v>43922</v>
      </c>
      <c r="K2607" s="6">
        <v>-1</v>
      </c>
      <c r="L2607" s="6">
        <v>-1</v>
      </c>
      <c r="M2607" s="6">
        <v>0</v>
      </c>
      <c r="N2607" s="6">
        <v>0</v>
      </c>
      <c r="O2607" s="9"/>
      <c r="P2607" s="6">
        <v>-1</v>
      </c>
      <c r="Q2607" s="6">
        <v>0</v>
      </c>
      <c r="R2607" s="6">
        <v>0</v>
      </c>
      <c r="S2607" s="7" t="s">
        <v>2988</v>
      </c>
      <c r="T2607">
        <f>Tabla1[[#This Row],[id_factura_num]]</f>
        <v>8004</v>
      </c>
    </row>
    <row r="2608" spans="1:20" x14ac:dyDescent="0.25">
      <c r="A2608" s="6">
        <v>8005</v>
      </c>
      <c r="B2608" s="7" t="s">
        <v>2626</v>
      </c>
      <c r="C2608" s="8">
        <v>43922</v>
      </c>
      <c r="D2608" s="6">
        <v>65</v>
      </c>
      <c r="E2608" s="6">
        <v>1</v>
      </c>
      <c r="F2608" s="9"/>
      <c r="G2608" s="6">
        <v>21</v>
      </c>
      <c r="H2608" s="6">
        <v>0</v>
      </c>
      <c r="I2608" s="6">
        <v>162</v>
      </c>
      <c r="J2608" s="8">
        <v>43922</v>
      </c>
      <c r="K2608" s="6">
        <v>-1</v>
      </c>
      <c r="L2608" s="6">
        <v>-1</v>
      </c>
      <c r="M2608" s="6">
        <v>0</v>
      </c>
      <c r="N2608" s="6">
        <v>0</v>
      </c>
      <c r="O2608" s="9"/>
      <c r="P2608" s="6">
        <v>-1</v>
      </c>
      <c r="Q2608" s="6">
        <v>0</v>
      </c>
      <c r="R2608" s="6">
        <v>0</v>
      </c>
      <c r="S2608" s="7" t="s">
        <v>2988</v>
      </c>
      <c r="T2608">
        <f>Tabla1[[#This Row],[id_factura_num]]</f>
        <v>8005</v>
      </c>
    </row>
    <row r="2609" spans="1:20" x14ac:dyDescent="0.25">
      <c r="A2609" s="6">
        <v>8006</v>
      </c>
      <c r="B2609" s="7" t="s">
        <v>2627</v>
      </c>
      <c r="C2609" s="8">
        <v>43922</v>
      </c>
      <c r="D2609" s="6">
        <v>7</v>
      </c>
      <c r="E2609" s="6">
        <v>1</v>
      </c>
      <c r="F2609" s="9"/>
      <c r="G2609" s="6">
        <v>21</v>
      </c>
      <c r="H2609" s="6">
        <v>0</v>
      </c>
      <c r="I2609" s="6">
        <v>163</v>
      </c>
      <c r="J2609" s="8">
        <v>43922</v>
      </c>
      <c r="K2609" s="6">
        <v>-1</v>
      </c>
      <c r="L2609" s="6">
        <v>-1</v>
      </c>
      <c r="M2609" s="6">
        <v>0</v>
      </c>
      <c r="N2609" s="6">
        <v>0</v>
      </c>
      <c r="O2609" s="9"/>
      <c r="P2609" s="6">
        <v>-1</v>
      </c>
      <c r="Q2609" s="6">
        <v>0</v>
      </c>
      <c r="R2609" s="6">
        <v>0</v>
      </c>
      <c r="S2609" s="7" t="s">
        <v>2029</v>
      </c>
      <c r="T2609">
        <f>Tabla1[[#This Row],[id_factura_num]]</f>
        <v>8006</v>
      </c>
    </row>
    <row r="2610" spans="1:20" x14ac:dyDescent="0.25">
      <c r="A2610" s="6">
        <v>8007</v>
      </c>
      <c r="B2610" s="7" t="s">
        <v>2628</v>
      </c>
      <c r="C2610" s="8">
        <v>43922</v>
      </c>
      <c r="D2610" s="6">
        <v>161</v>
      </c>
      <c r="E2610" s="6">
        <v>1</v>
      </c>
      <c r="F2610" s="9"/>
      <c r="G2610" s="6">
        <v>21</v>
      </c>
      <c r="H2610" s="6">
        <v>0</v>
      </c>
      <c r="I2610" s="6">
        <v>205</v>
      </c>
      <c r="J2610" s="8">
        <v>43922</v>
      </c>
      <c r="K2610" s="6">
        <v>-1</v>
      </c>
      <c r="L2610" s="6">
        <v>-1</v>
      </c>
      <c r="M2610" s="6">
        <v>0</v>
      </c>
      <c r="N2610" s="6">
        <v>0</v>
      </c>
      <c r="O2610" s="9"/>
      <c r="P2610" s="6">
        <v>-1</v>
      </c>
      <c r="Q2610" s="6">
        <v>0</v>
      </c>
      <c r="R2610" s="6">
        <v>0</v>
      </c>
      <c r="S2610" s="7" t="s">
        <v>2988</v>
      </c>
      <c r="T2610">
        <f>Tabla1[[#This Row],[id_factura_num]]</f>
        <v>8007</v>
      </c>
    </row>
    <row r="2611" spans="1:20" x14ac:dyDescent="0.25">
      <c r="A2611" s="6">
        <v>8008</v>
      </c>
      <c r="B2611" s="7" t="s">
        <v>2629</v>
      </c>
      <c r="C2611" s="8">
        <v>43922</v>
      </c>
      <c r="D2611" s="6">
        <v>140</v>
      </c>
      <c r="E2611" s="6">
        <v>2</v>
      </c>
      <c r="F2611" s="9"/>
      <c r="G2611" s="6">
        <v>21</v>
      </c>
      <c r="H2611" s="6">
        <v>0</v>
      </c>
      <c r="I2611" s="6">
        <v>188</v>
      </c>
      <c r="J2611" s="8">
        <v>43922</v>
      </c>
      <c r="K2611" s="6">
        <v>-1</v>
      </c>
      <c r="L2611" s="6">
        <v>-1</v>
      </c>
      <c r="M2611" s="6">
        <v>0</v>
      </c>
      <c r="N2611" s="6">
        <v>0</v>
      </c>
      <c r="O2611" s="9"/>
      <c r="P2611" s="6">
        <v>-1</v>
      </c>
      <c r="Q2611" s="6">
        <v>0</v>
      </c>
      <c r="R2611" s="6">
        <v>0</v>
      </c>
      <c r="S2611" s="7" t="s">
        <v>2988</v>
      </c>
      <c r="T2611">
        <f>Tabla1[[#This Row],[id_factura_num]]</f>
        <v>8008</v>
      </c>
    </row>
    <row r="2612" spans="1:20" x14ac:dyDescent="0.25">
      <c r="A2612" s="6">
        <v>8009</v>
      </c>
      <c r="B2612" s="7" t="s">
        <v>2630</v>
      </c>
      <c r="C2612" s="8">
        <v>43922</v>
      </c>
      <c r="D2612" s="6">
        <v>145</v>
      </c>
      <c r="E2612" s="6">
        <v>2</v>
      </c>
      <c r="F2612" s="9"/>
      <c r="G2612" s="6">
        <v>21</v>
      </c>
      <c r="H2612" s="6">
        <v>0</v>
      </c>
      <c r="I2612" s="6">
        <v>197</v>
      </c>
      <c r="J2612" s="8">
        <v>43922</v>
      </c>
      <c r="K2612" s="6">
        <v>-1</v>
      </c>
      <c r="L2612" s="6">
        <v>-1</v>
      </c>
      <c r="M2612" s="6">
        <v>-1</v>
      </c>
      <c r="N2612" s="6">
        <v>0</v>
      </c>
      <c r="O2612" s="9"/>
      <c r="P2612" s="6">
        <v>-1</v>
      </c>
      <c r="Q2612" s="6">
        <v>0</v>
      </c>
      <c r="R2612" s="6">
        <v>0</v>
      </c>
      <c r="S2612" s="7" t="s">
        <v>2988</v>
      </c>
      <c r="T2612">
        <f>Tabla1[[#This Row],[id_factura_num]]</f>
        <v>8009</v>
      </c>
    </row>
    <row r="2613" spans="1:20" x14ac:dyDescent="0.25">
      <c r="A2613" s="6">
        <v>8010</v>
      </c>
      <c r="B2613" s="7" t="s">
        <v>2631</v>
      </c>
      <c r="C2613" s="8">
        <v>43922</v>
      </c>
      <c r="D2613" s="6">
        <v>45</v>
      </c>
      <c r="E2613" s="6">
        <v>2</v>
      </c>
      <c r="F2613" s="9"/>
      <c r="G2613" s="6">
        <v>21</v>
      </c>
      <c r="H2613" s="6">
        <v>0</v>
      </c>
      <c r="I2613" s="6">
        <v>189</v>
      </c>
      <c r="J2613" s="8">
        <v>43922</v>
      </c>
      <c r="K2613" s="6">
        <v>-1</v>
      </c>
      <c r="L2613" s="6">
        <v>-1</v>
      </c>
      <c r="M2613" s="6">
        <v>0</v>
      </c>
      <c r="N2613" s="6">
        <v>0</v>
      </c>
      <c r="O2613" s="9"/>
      <c r="P2613" s="6">
        <v>-1</v>
      </c>
      <c r="Q2613" s="6">
        <v>0</v>
      </c>
      <c r="R2613" s="6">
        <v>0</v>
      </c>
      <c r="S2613" s="7" t="s">
        <v>2988</v>
      </c>
      <c r="T2613">
        <f>Tabla1[[#This Row],[id_factura_num]]</f>
        <v>8010</v>
      </c>
    </row>
    <row r="2614" spans="1:20" x14ac:dyDescent="0.25">
      <c r="A2614" s="6">
        <v>8011</v>
      </c>
      <c r="B2614" s="7" t="s">
        <v>2632</v>
      </c>
      <c r="C2614" s="8">
        <v>43922</v>
      </c>
      <c r="D2614" s="6">
        <v>2214</v>
      </c>
      <c r="E2614" s="6">
        <v>1</v>
      </c>
      <c r="F2614" s="9"/>
      <c r="G2614" s="6">
        <v>21</v>
      </c>
      <c r="H2614" s="6">
        <v>0</v>
      </c>
      <c r="I2614" s="6">
        <v>215</v>
      </c>
      <c r="J2614" s="8">
        <v>43922</v>
      </c>
      <c r="K2614" s="6">
        <v>-1</v>
      </c>
      <c r="L2614" s="6">
        <v>-1</v>
      </c>
      <c r="M2614" s="6">
        <v>0</v>
      </c>
      <c r="N2614" s="6">
        <v>0</v>
      </c>
      <c r="O2614" s="9"/>
      <c r="P2614" s="6">
        <v>-1</v>
      </c>
      <c r="Q2614" s="6">
        <v>0</v>
      </c>
      <c r="R2614" s="6">
        <v>0</v>
      </c>
      <c r="S2614" s="7" t="s">
        <v>2988</v>
      </c>
      <c r="T2614">
        <f>Tabla1[[#This Row],[id_factura_num]]</f>
        <v>8011</v>
      </c>
    </row>
    <row r="2615" spans="1:20" x14ac:dyDescent="0.25">
      <c r="A2615" s="6">
        <v>8012</v>
      </c>
      <c r="B2615" s="7" t="s">
        <v>2633</v>
      </c>
      <c r="C2615" s="8">
        <v>43922</v>
      </c>
      <c r="D2615" s="6">
        <v>2222</v>
      </c>
      <c r="E2615" s="6">
        <v>1</v>
      </c>
      <c r="F2615" s="9"/>
      <c r="G2615" s="6">
        <v>21</v>
      </c>
      <c r="H2615" s="6">
        <v>0</v>
      </c>
      <c r="I2615" s="6">
        <v>210</v>
      </c>
      <c r="J2615" s="8">
        <v>43922</v>
      </c>
      <c r="K2615" s="6">
        <v>-1</v>
      </c>
      <c r="L2615" s="6">
        <v>-1</v>
      </c>
      <c r="M2615" s="6">
        <v>0</v>
      </c>
      <c r="N2615" s="6">
        <v>0</v>
      </c>
      <c r="O2615" s="9"/>
      <c r="P2615" s="6">
        <v>-1</v>
      </c>
      <c r="Q2615" s="6">
        <v>0</v>
      </c>
      <c r="R2615" s="6">
        <v>0</v>
      </c>
      <c r="S2615" s="7" t="s">
        <v>2988</v>
      </c>
      <c r="T2615">
        <f>Tabla1[[#This Row],[id_factura_num]]</f>
        <v>8012</v>
      </c>
    </row>
    <row r="2616" spans="1:20" x14ac:dyDescent="0.25">
      <c r="A2616" s="6">
        <v>8013</v>
      </c>
      <c r="B2616" s="7" t="s">
        <v>2634</v>
      </c>
      <c r="C2616" s="8">
        <v>43922</v>
      </c>
      <c r="D2616" s="6">
        <v>81</v>
      </c>
      <c r="E2616" s="6">
        <v>1</v>
      </c>
      <c r="F2616" s="9"/>
      <c r="G2616" s="6">
        <v>21</v>
      </c>
      <c r="H2616" s="6">
        <v>0</v>
      </c>
      <c r="I2616" s="6">
        <v>190</v>
      </c>
      <c r="J2616" s="8">
        <v>43922</v>
      </c>
      <c r="K2616" s="6">
        <v>-1</v>
      </c>
      <c r="L2616" s="6">
        <v>-1</v>
      </c>
      <c r="M2616" s="6">
        <v>0</v>
      </c>
      <c r="N2616" s="6">
        <v>0</v>
      </c>
      <c r="O2616" s="9"/>
      <c r="P2616" s="6">
        <v>-1</v>
      </c>
      <c r="Q2616" s="6">
        <v>0</v>
      </c>
      <c r="R2616" s="6">
        <v>0</v>
      </c>
      <c r="S2616" s="7" t="s">
        <v>2988</v>
      </c>
      <c r="T2616">
        <f>Tabla1[[#This Row],[id_factura_num]]</f>
        <v>8013</v>
      </c>
    </row>
    <row r="2617" spans="1:20" x14ac:dyDescent="0.25">
      <c r="A2617" s="6">
        <v>8014</v>
      </c>
      <c r="B2617" s="7" t="s">
        <v>2635</v>
      </c>
      <c r="C2617" s="8">
        <v>43922</v>
      </c>
      <c r="D2617" s="6">
        <v>56</v>
      </c>
      <c r="E2617" s="6">
        <v>1</v>
      </c>
      <c r="F2617" s="9"/>
      <c r="G2617" s="6">
        <v>21</v>
      </c>
      <c r="H2617" s="6">
        <v>0</v>
      </c>
      <c r="I2617" s="6">
        <v>191</v>
      </c>
      <c r="J2617" s="8">
        <v>43922</v>
      </c>
      <c r="K2617" s="6">
        <v>-1</v>
      </c>
      <c r="L2617" s="6">
        <v>-1</v>
      </c>
      <c r="M2617" s="6">
        <v>0</v>
      </c>
      <c r="N2617" s="6">
        <v>0</v>
      </c>
      <c r="O2617" s="9"/>
      <c r="P2617" s="6">
        <v>-1</v>
      </c>
      <c r="Q2617" s="6">
        <v>0</v>
      </c>
      <c r="R2617" s="6">
        <v>0</v>
      </c>
      <c r="S2617" s="7" t="s">
        <v>2988</v>
      </c>
      <c r="T2617">
        <f>Tabla1[[#This Row],[id_factura_num]]</f>
        <v>8014</v>
      </c>
    </row>
    <row r="2618" spans="1:20" x14ac:dyDescent="0.25">
      <c r="A2618" s="6">
        <v>8015</v>
      </c>
      <c r="B2618" s="7" t="s">
        <v>2636</v>
      </c>
      <c r="C2618" s="8">
        <v>43922</v>
      </c>
      <c r="D2618" s="6">
        <v>135</v>
      </c>
      <c r="E2618" s="6">
        <v>1</v>
      </c>
      <c r="F2618" s="9"/>
      <c r="G2618" s="6">
        <v>21</v>
      </c>
      <c r="H2618" s="6">
        <v>0</v>
      </c>
      <c r="I2618" s="6">
        <v>192</v>
      </c>
      <c r="J2618" s="8">
        <v>43922</v>
      </c>
      <c r="K2618" s="6">
        <v>-1</v>
      </c>
      <c r="L2618" s="6">
        <v>-1</v>
      </c>
      <c r="M2618" s="6">
        <v>0</v>
      </c>
      <c r="N2618" s="6">
        <v>0</v>
      </c>
      <c r="O2618" s="9"/>
      <c r="P2618" s="6">
        <v>-1</v>
      </c>
      <c r="Q2618" s="6">
        <v>0</v>
      </c>
      <c r="R2618" s="6">
        <v>0</v>
      </c>
      <c r="S2618" s="7" t="s">
        <v>2988</v>
      </c>
      <c r="T2618">
        <f>Tabla1[[#This Row],[id_factura_num]]</f>
        <v>8015</v>
      </c>
    </row>
    <row r="2619" spans="1:20" x14ac:dyDescent="0.25">
      <c r="A2619" s="6">
        <v>8016</v>
      </c>
      <c r="B2619" s="7" t="s">
        <v>2637</v>
      </c>
      <c r="C2619" s="8">
        <v>43922</v>
      </c>
      <c r="D2619" s="6">
        <v>133</v>
      </c>
      <c r="E2619" s="6">
        <v>1</v>
      </c>
      <c r="F2619" s="9"/>
      <c r="G2619" s="6">
        <v>21</v>
      </c>
      <c r="H2619" s="6">
        <v>0</v>
      </c>
      <c r="I2619" s="6">
        <v>193</v>
      </c>
      <c r="J2619" s="8">
        <v>43922</v>
      </c>
      <c r="K2619" s="6">
        <v>-1</v>
      </c>
      <c r="L2619" s="6">
        <v>-1</v>
      </c>
      <c r="M2619" s="6">
        <v>0</v>
      </c>
      <c r="N2619" s="6">
        <v>0</v>
      </c>
      <c r="O2619" s="9"/>
      <c r="P2619" s="6">
        <v>-1</v>
      </c>
      <c r="Q2619" s="6">
        <v>0</v>
      </c>
      <c r="R2619" s="6">
        <v>0</v>
      </c>
      <c r="S2619" s="7" t="s">
        <v>2988</v>
      </c>
      <c r="T2619">
        <f>Tabla1[[#This Row],[id_factura_num]]</f>
        <v>8016</v>
      </c>
    </row>
    <row r="2620" spans="1:20" x14ac:dyDescent="0.25">
      <c r="A2620" s="6">
        <v>8017</v>
      </c>
      <c r="B2620" s="7" t="s">
        <v>2638</v>
      </c>
      <c r="C2620" s="8">
        <v>43922</v>
      </c>
      <c r="D2620" s="6">
        <v>2199</v>
      </c>
      <c r="E2620" s="6">
        <v>2</v>
      </c>
      <c r="F2620" s="9"/>
      <c r="G2620" s="6">
        <v>21</v>
      </c>
      <c r="H2620" s="6">
        <v>0</v>
      </c>
      <c r="I2620" s="6">
        <v>211</v>
      </c>
      <c r="J2620" s="8">
        <v>43922</v>
      </c>
      <c r="K2620" s="6">
        <v>-1</v>
      </c>
      <c r="L2620" s="6">
        <v>-1</v>
      </c>
      <c r="M2620" s="6">
        <v>0</v>
      </c>
      <c r="N2620" s="6">
        <v>0</v>
      </c>
      <c r="O2620" s="9"/>
      <c r="P2620" s="6">
        <v>-1</v>
      </c>
      <c r="Q2620" s="6">
        <v>0</v>
      </c>
      <c r="R2620" s="6">
        <v>0</v>
      </c>
      <c r="S2620" s="7" t="s">
        <v>2988</v>
      </c>
      <c r="T2620">
        <f>Tabla1[[#This Row],[id_factura_num]]</f>
        <v>8017</v>
      </c>
    </row>
    <row r="2621" spans="1:20" x14ac:dyDescent="0.25">
      <c r="A2621" s="6">
        <v>8018</v>
      </c>
      <c r="B2621" s="7" t="s">
        <v>2639</v>
      </c>
      <c r="C2621" s="8">
        <v>43922</v>
      </c>
      <c r="D2621" s="6">
        <v>2217</v>
      </c>
      <c r="E2621" s="6">
        <v>2</v>
      </c>
      <c r="F2621" s="9"/>
      <c r="G2621" s="6">
        <v>21</v>
      </c>
      <c r="H2621" s="6">
        <v>0</v>
      </c>
      <c r="I2621" s="6">
        <v>216</v>
      </c>
      <c r="J2621" s="8">
        <v>43922</v>
      </c>
      <c r="K2621" s="6">
        <v>-1</v>
      </c>
      <c r="L2621" s="6">
        <v>-1</v>
      </c>
      <c r="M2621" s="6">
        <v>0</v>
      </c>
      <c r="N2621" s="6">
        <v>0</v>
      </c>
      <c r="O2621" s="9"/>
      <c r="P2621" s="6">
        <v>-1</v>
      </c>
      <c r="Q2621" s="6">
        <v>0</v>
      </c>
      <c r="R2621" s="6">
        <v>0</v>
      </c>
      <c r="S2621" s="7" t="s">
        <v>2988</v>
      </c>
      <c r="T2621">
        <f>Tabla1[[#This Row],[id_factura_num]]</f>
        <v>8018</v>
      </c>
    </row>
    <row r="2622" spans="1:20" x14ac:dyDescent="0.25">
      <c r="A2622" s="6">
        <v>8019</v>
      </c>
      <c r="B2622" s="7" t="s">
        <v>2640</v>
      </c>
      <c r="C2622" s="8">
        <v>43922</v>
      </c>
      <c r="D2622" s="6">
        <v>123</v>
      </c>
      <c r="E2622" s="6">
        <v>1</v>
      </c>
      <c r="F2622" s="9"/>
      <c r="G2622" s="6">
        <v>21</v>
      </c>
      <c r="H2622" s="6">
        <v>0</v>
      </c>
      <c r="I2622" s="6">
        <v>194</v>
      </c>
      <c r="J2622" s="8">
        <v>43922</v>
      </c>
      <c r="K2622" s="6">
        <v>-1</v>
      </c>
      <c r="L2622" s="6">
        <v>-1</v>
      </c>
      <c r="M2622" s="6">
        <v>0</v>
      </c>
      <c r="N2622" s="6">
        <v>0</v>
      </c>
      <c r="O2622" s="9"/>
      <c r="P2622" s="6">
        <v>-1</v>
      </c>
      <c r="Q2622" s="6">
        <v>0</v>
      </c>
      <c r="R2622" s="6">
        <v>0</v>
      </c>
      <c r="S2622" s="7" t="s">
        <v>2988</v>
      </c>
      <c r="T2622">
        <f>Tabla1[[#This Row],[id_factura_num]]</f>
        <v>8019</v>
      </c>
    </row>
    <row r="2623" spans="1:20" x14ac:dyDescent="0.25">
      <c r="A2623" s="6">
        <v>8020</v>
      </c>
      <c r="B2623" s="7" t="s">
        <v>2641</v>
      </c>
      <c r="C2623" s="8">
        <v>43922</v>
      </c>
      <c r="D2623" s="6">
        <v>147</v>
      </c>
      <c r="E2623" s="6">
        <v>1</v>
      </c>
      <c r="F2623" s="9"/>
      <c r="G2623" s="6">
        <v>21</v>
      </c>
      <c r="H2623" s="6">
        <v>0</v>
      </c>
      <c r="I2623" s="6">
        <v>195</v>
      </c>
      <c r="J2623" s="8">
        <v>43922</v>
      </c>
      <c r="K2623" s="6">
        <v>-1</v>
      </c>
      <c r="L2623" s="6">
        <v>-1</v>
      </c>
      <c r="M2623" s="6">
        <v>0</v>
      </c>
      <c r="N2623" s="6">
        <v>0</v>
      </c>
      <c r="O2623" s="9"/>
      <c r="P2623" s="6">
        <v>-1</v>
      </c>
      <c r="Q2623" s="6">
        <v>0</v>
      </c>
      <c r="R2623" s="6">
        <v>0</v>
      </c>
      <c r="S2623" s="7" t="s">
        <v>2988</v>
      </c>
      <c r="T2623">
        <f>Tabla1[[#This Row],[id_factura_num]]</f>
        <v>8020</v>
      </c>
    </row>
    <row r="2624" spans="1:20" x14ac:dyDescent="0.25">
      <c r="A2624" s="6">
        <v>8021</v>
      </c>
      <c r="B2624" s="7" t="s">
        <v>2642</v>
      </c>
      <c r="C2624" s="8">
        <v>43922</v>
      </c>
      <c r="D2624" s="6">
        <v>2230</v>
      </c>
      <c r="E2624" s="6">
        <v>2</v>
      </c>
      <c r="F2624" s="9"/>
      <c r="G2624" s="6">
        <v>21</v>
      </c>
      <c r="H2624" s="6">
        <v>0</v>
      </c>
      <c r="I2624" s="6">
        <v>217</v>
      </c>
      <c r="J2624" s="8">
        <v>43922</v>
      </c>
      <c r="K2624" s="6">
        <v>-1</v>
      </c>
      <c r="L2624" s="6">
        <v>-1</v>
      </c>
      <c r="M2624" s="6">
        <v>0</v>
      </c>
      <c r="N2624" s="6">
        <v>0</v>
      </c>
      <c r="O2624" s="9"/>
      <c r="P2624" s="6">
        <v>-1</v>
      </c>
      <c r="Q2624" s="6">
        <v>0</v>
      </c>
      <c r="R2624" s="6">
        <v>0</v>
      </c>
      <c r="S2624" s="7" t="s">
        <v>2988</v>
      </c>
      <c r="T2624">
        <f>Tabla1[[#This Row],[id_factura_num]]</f>
        <v>8021</v>
      </c>
    </row>
    <row r="2625" spans="1:20" x14ac:dyDescent="0.25">
      <c r="A2625" s="6">
        <v>8022</v>
      </c>
      <c r="B2625" s="7" t="s">
        <v>2643</v>
      </c>
      <c r="C2625" s="8">
        <v>43922</v>
      </c>
      <c r="D2625" s="6">
        <v>159</v>
      </c>
      <c r="E2625" s="6">
        <v>1</v>
      </c>
      <c r="F2625" s="9"/>
      <c r="G2625" s="6">
        <v>21</v>
      </c>
      <c r="H2625" s="6">
        <v>0</v>
      </c>
      <c r="I2625" s="6">
        <v>198</v>
      </c>
      <c r="J2625" s="8">
        <v>43922</v>
      </c>
      <c r="K2625" s="6">
        <v>-1</v>
      </c>
      <c r="L2625" s="6">
        <v>-1</v>
      </c>
      <c r="M2625" s="6">
        <v>0</v>
      </c>
      <c r="N2625" s="6">
        <v>0</v>
      </c>
      <c r="O2625" s="9"/>
      <c r="P2625" s="6">
        <v>-1</v>
      </c>
      <c r="Q2625" s="6">
        <v>0</v>
      </c>
      <c r="R2625" s="6">
        <v>0</v>
      </c>
      <c r="S2625" s="7" t="s">
        <v>2988</v>
      </c>
      <c r="T2625">
        <f>Tabla1[[#This Row],[id_factura_num]]</f>
        <v>8022</v>
      </c>
    </row>
    <row r="2626" spans="1:20" x14ac:dyDescent="0.25">
      <c r="A2626" s="6">
        <v>8023</v>
      </c>
      <c r="B2626" s="7" t="s">
        <v>2644</v>
      </c>
      <c r="C2626" s="8">
        <v>43922</v>
      </c>
      <c r="D2626" s="6">
        <v>122</v>
      </c>
      <c r="E2626" s="6">
        <v>1</v>
      </c>
      <c r="F2626" s="9"/>
      <c r="G2626" s="6">
        <v>21</v>
      </c>
      <c r="H2626" s="6">
        <v>0</v>
      </c>
      <c r="I2626" s="6">
        <v>196</v>
      </c>
      <c r="J2626" s="8">
        <v>43922</v>
      </c>
      <c r="K2626" s="6">
        <v>-1</v>
      </c>
      <c r="L2626" s="6">
        <v>-1</v>
      </c>
      <c r="M2626" s="6">
        <v>0</v>
      </c>
      <c r="N2626" s="6">
        <v>0</v>
      </c>
      <c r="O2626" s="9"/>
      <c r="P2626" s="6">
        <v>-1</v>
      </c>
      <c r="Q2626" s="6">
        <v>0</v>
      </c>
      <c r="R2626" s="6">
        <v>0</v>
      </c>
      <c r="S2626" s="7" t="s">
        <v>2988</v>
      </c>
      <c r="T2626">
        <f>Tabla1[[#This Row],[id_factura_num]]</f>
        <v>8023</v>
      </c>
    </row>
    <row r="2627" spans="1:20" x14ac:dyDescent="0.25">
      <c r="A2627" s="6">
        <v>8024</v>
      </c>
      <c r="B2627" s="7" t="s">
        <v>2645</v>
      </c>
      <c r="C2627" s="8">
        <v>43922</v>
      </c>
      <c r="D2627" s="6">
        <v>162</v>
      </c>
      <c r="E2627" s="6">
        <v>1</v>
      </c>
      <c r="F2627" s="9"/>
      <c r="G2627" s="6">
        <v>21</v>
      </c>
      <c r="H2627" s="6">
        <v>0</v>
      </c>
      <c r="I2627" s="6">
        <v>199</v>
      </c>
      <c r="J2627" s="8">
        <v>43922</v>
      </c>
      <c r="K2627" s="6">
        <v>-1</v>
      </c>
      <c r="L2627" s="6">
        <v>-1</v>
      </c>
      <c r="M2627" s="6">
        <v>0</v>
      </c>
      <c r="N2627" s="6">
        <v>0</v>
      </c>
      <c r="O2627" s="9"/>
      <c r="P2627" s="6">
        <v>-1</v>
      </c>
      <c r="Q2627" s="6">
        <v>0</v>
      </c>
      <c r="R2627" s="6">
        <v>0</v>
      </c>
      <c r="S2627" s="7" t="s">
        <v>2988</v>
      </c>
      <c r="T2627">
        <f>Tabla1[[#This Row],[id_factura_num]]</f>
        <v>8024</v>
      </c>
    </row>
    <row r="2628" spans="1:20" x14ac:dyDescent="0.25">
      <c r="A2628" s="6">
        <v>8025</v>
      </c>
      <c r="B2628" s="7" t="s">
        <v>2646</v>
      </c>
      <c r="C2628" s="8">
        <v>43936</v>
      </c>
      <c r="D2628" s="6">
        <v>102</v>
      </c>
      <c r="E2628" s="6">
        <v>1</v>
      </c>
      <c r="F2628" s="9"/>
      <c r="G2628" s="6">
        <v>21</v>
      </c>
      <c r="H2628" s="6">
        <v>0</v>
      </c>
      <c r="I2628" s="6">
        <v>164</v>
      </c>
      <c r="J2628" s="8">
        <v>43936</v>
      </c>
      <c r="K2628" s="6">
        <v>-1</v>
      </c>
      <c r="L2628" s="6">
        <v>-1</v>
      </c>
      <c r="M2628" s="6">
        <v>0</v>
      </c>
      <c r="N2628" s="6">
        <v>0</v>
      </c>
      <c r="O2628" s="9"/>
      <c r="P2628" s="6">
        <v>-1</v>
      </c>
      <c r="Q2628" s="6">
        <v>0</v>
      </c>
      <c r="R2628" s="6">
        <v>0</v>
      </c>
      <c r="S2628" s="7" t="s">
        <v>2988</v>
      </c>
      <c r="T2628">
        <f>Tabla1[[#This Row],[id_factura_num]]</f>
        <v>8025</v>
      </c>
    </row>
    <row r="2629" spans="1:20" x14ac:dyDescent="0.25">
      <c r="A2629" s="6">
        <v>8026</v>
      </c>
      <c r="B2629" s="7" t="s">
        <v>2647</v>
      </c>
      <c r="C2629" s="8">
        <v>43951</v>
      </c>
      <c r="D2629" s="6">
        <v>2229</v>
      </c>
      <c r="E2629" s="6">
        <v>2</v>
      </c>
      <c r="F2629" s="9"/>
      <c r="G2629" s="6">
        <v>21</v>
      </c>
      <c r="H2629" s="6">
        <v>0</v>
      </c>
      <c r="I2629" s="6">
        <v>218</v>
      </c>
      <c r="J2629" s="8">
        <v>43951</v>
      </c>
      <c r="K2629" s="6">
        <v>-1</v>
      </c>
      <c r="L2629" s="6">
        <v>-1</v>
      </c>
      <c r="M2629" s="6">
        <v>-1</v>
      </c>
      <c r="N2629" s="6">
        <v>0</v>
      </c>
      <c r="O2629" s="9"/>
      <c r="P2629" s="6">
        <v>-1</v>
      </c>
      <c r="Q2629" s="6">
        <v>0</v>
      </c>
      <c r="R2629" s="6">
        <v>0</v>
      </c>
      <c r="S2629" s="7" t="s">
        <v>2988</v>
      </c>
      <c r="T2629">
        <f>Tabla1[[#This Row],[id_factura_num]]</f>
        <v>8026</v>
      </c>
    </row>
    <row r="2630" spans="1:20" x14ac:dyDescent="0.25">
      <c r="A2630" s="6">
        <v>8028</v>
      </c>
      <c r="B2630" s="7" t="s">
        <v>2648</v>
      </c>
      <c r="C2630" s="8">
        <v>43951</v>
      </c>
      <c r="D2630" s="6">
        <v>154</v>
      </c>
      <c r="E2630" s="6">
        <v>1</v>
      </c>
      <c r="F2630" s="9"/>
      <c r="G2630" s="6">
        <v>21</v>
      </c>
      <c r="H2630" s="6">
        <v>0</v>
      </c>
      <c r="I2630" s="6">
        <v>212</v>
      </c>
      <c r="J2630" s="8">
        <v>43951</v>
      </c>
      <c r="K2630" s="6">
        <v>-1</v>
      </c>
      <c r="L2630" s="6">
        <v>-1</v>
      </c>
      <c r="M2630" s="6">
        <v>-1</v>
      </c>
      <c r="N2630" s="6">
        <v>0</v>
      </c>
      <c r="O2630" s="9"/>
      <c r="P2630" s="6">
        <v>-1</v>
      </c>
      <c r="Q2630" s="6">
        <v>0</v>
      </c>
      <c r="R2630" s="6">
        <v>0</v>
      </c>
      <c r="S2630" s="7" t="s">
        <v>2988</v>
      </c>
      <c r="T2630">
        <f>Tabla1[[#This Row],[id_factura_num]]</f>
        <v>8028</v>
      </c>
    </row>
    <row r="2631" spans="1:20" x14ac:dyDescent="0.25">
      <c r="A2631" s="6">
        <v>8029</v>
      </c>
      <c r="B2631" s="7" t="s">
        <v>2649</v>
      </c>
      <c r="C2631" s="8">
        <v>43952</v>
      </c>
      <c r="D2631" s="6">
        <v>49</v>
      </c>
      <c r="E2631" s="6">
        <v>1</v>
      </c>
      <c r="F2631" s="9"/>
      <c r="G2631" s="6">
        <v>21</v>
      </c>
      <c r="H2631" s="6">
        <v>0</v>
      </c>
      <c r="I2631" s="6">
        <v>221</v>
      </c>
      <c r="J2631" s="8">
        <v>43952</v>
      </c>
      <c r="K2631" s="6">
        <v>-1</v>
      </c>
      <c r="L2631" s="6">
        <v>-1</v>
      </c>
      <c r="M2631" s="6">
        <v>0</v>
      </c>
      <c r="N2631" s="6">
        <v>0</v>
      </c>
      <c r="O2631" s="9"/>
      <c r="P2631" s="6">
        <v>-1</v>
      </c>
      <c r="Q2631" s="6">
        <v>0</v>
      </c>
      <c r="R2631" s="6">
        <v>0</v>
      </c>
      <c r="S2631" s="7" t="s">
        <v>2988</v>
      </c>
      <c r="T2631">
        <f>Tabla1[[#This Row],[id_factura_num]]</f>
        <v>8029</v>
      </c>
    </row>
    <row r="2632" spans="1:20" x14ac:dyDescent="0.25">
      <c r="A2632" s="6">
        <v>8030</v>
      </c>
      <c r="B2632" s="7" t="s">
        <v>2650</v>
      </c>
      <c r="C2632" s="8">
        <v>43952</v>
      </c>
      <c r="D2632" s="6">
        <v>138</v>
      </c>
      <c r="E2632" s="6">
        <v>1</v>
      </c>
      <c r="F2632" s="9"/>
      <c r="G2632" s="6">
        <v>21</v>
      </c>
      <c r="H2632" s="6">
        <v>0</v>
      </c>
      <c r="I2632" s="6">
        <v>222</v>
      </c>
      <c r="J2632" s="8">
        <v>43952</v>
      </c>
      <c r="K2632" s="6">
        <v>-1</v>
      </c>
      <c r="L2632" s="6">
        <v>-1</v>
      </c>
      <c r="M2632" s="6">
        <v>0</v>
      </c>
      <c r="N2632" s="6">
        <v>0</v>
      </c>
      <c r="O2632" s="9"/>
      <c r="P2632" s="6">
        <v>-1</v>
      </c>
      <c r="Q2632" s="6">
        <v>0</v>
      </c>
      <c r="R2632" s="6">
        <v>0</v>
      </c>
      <c r="S2632" s="7" t="s">
        <v>2988</v>
      </c>
      <c r="T2632">
        <f>Tabla1[[#This Row],[id_factura_num]]</f>
        <v>8030</v>
      </c>
    </row>
    <row r="2633" spans="1:20" x14ac:dyDescent="0.25">
      <c r="A2633" s="6">
        <v>8031</v>
      </c>
      <c r="B2633" s="7" t="s">
        <v>2651</v>
      </c>
      <c r="C2633" s="8">
        <v>43952</v>
      </c>
      <c r="D2633" s="6">
        <v>185</v>
      </c>
      <c r="E2633" s="6">
        <v>2</v>
      </c>
      <c r="F2633" s="9"/>
      <c r="G2633" s="6">
        <v>21</v>
      </c>
      <c r="H2633" s="6">
        <v>0</v>
      </c>
      <c r="I2633" s="6">
        <v>223</v>
      </c>
      <c r="J2633" s="8">
        <v>43952</v>
      </c>
      <c r="K2633" s="6">
        <v>-1</v>
      </c>
      <c r="L2633" s="6">
        <v>-1</v>
      </c>
      <c r="M2633" s="6">
        <v>0</v>
      </c>
      <c r="N2633" s="6">
        <v>0</v>
      </c>
      <c r="O2633" s="9"/>
      <c r="P2633" s="6">
        <v>-1</v>
      </c>
      <c r="Q2633" s="6">
        <v>0</v>
      </c>
      <c r="R2633" s="6">
        <v>0</v>
      </c>
      <c r="S2633" s="7" t="s">
        <v>2988</v>
      </c>
      <c r="T2633">
        <f>Tabla1[[#This Row],[id_factura_num]]</f>
        <v>8031</v>
      </c>
    </row>
    <row r="2634" spans="1:20" x14ac:dyDescent="0.25">
      <c r="A2634" s="6">
        <v>8032</v>
      </c>
      <c r="B2634" s="7" t="s">
        <v>2652</v>
      </c>
      <c r="C2634" s="8">
        <v>43952</v>
      </c>
      <c r="D2634" s="6">
        <v>92</v>
      </c>
      <c r="E2634" s="6">
        <v>2</v>
      </c>
      <c r="F2634" s="9"/>
      <c r="G2634" s="6">
        <v>21</v>
      </c>
      <c r="H2634" s="6">
        <v>0</v>
      </c>
      <c r="I2634" s="6">
        <v>224</v>
      </c>
      <c r="J2634" s="8">
        <v>43952</v>
      </c>
      <c r="K2634" s="6">
        <v>-1</v>
      </c>
      <c r="L2634" s="6">
        <v>-1</v>
      </c>
      <c r="M2634" s="6">
        <v>0</v>
      </c>
      <c r="N2634" s="6">
        <v>0</v>
      </c>
      <c r="O2634" s="9"/>
      <c r="P2634" s="6">
        <v>-1</v>
      </c>
      <c r="Q2634" s="6">
        <v>0</v>
      </c>
      <c r="R2634" s="6">
        <v>0</v>
      </c>
      <c r="S2634" s="7" t="s">
        <v>2988</v>
      </c>
      <c r="T2634">
        <f>Tabla1[[#This Row],[id_factura_num]]</f>
        <v>8032</v>
      </c>
    </row>
    <row r="2635" spans="1:20" x14ac:dyDescent="0.25">
      <c r="A2635" s="6">
        <v>8033</v>
      </c>
      <c r="B2635" s="7" t="s">
        <v>2653</v>
      </c>
      <c r="C2635" s="8">
        <v>43952</v>
      </c>
      <c r="D2635" s="6">
        <v>42</v>
      </c>
      <c r="E2635" s="6">
        <v>1</v>
      </c>
      <c r="F2635" s="9"/>
      <c r="G2635" s="6">
        <v>21</v>
      </c>
      <c r="H2635" s="6">
        <v>0</v>
      </c>
      <c r="I2635" s="6">
        <v>225</v>
      </c>
      <c r="J2635" s="8">
        <v>43952</v>
      </c>
      <c r="K2635" s="6">
        <v>-1</v>
      </c>
      <c r="L2635" s="6">
        <v>-1</v>
      </c>
      <c r="M2635" s="6">
        <v>0</v>
      </c>
      <c r="N2635" s="6">
        <v>0</v>
      </c>
      <c r="O2635" s="9"/>
      <c r="P2635" s="6">
        <v>-1</v>
      </c>
      <c r="Q2635" s="6">
        <v>0</v>
      </c>
      <c r="R2635" s="6">
        <v>0</v>
      </c>
      <c r="S2635" s="7" t="s">
        <v>2988</v>
      </c>
      <c r="T2635">
        <f>Tabla1[[#This Row],[id_factura_num]]</f>
        <v>8033</v>
      </c>
    </row>
    <row r="2636" spans="1:20" x14ac:dyDescent="0.25">
      <c r="A2636" s="6">
        <v>8034</v>
      </c>
      <c r="B2636" s="7" t="s">
        <v>2654</v>
      </c>
      <c r="C2636" s="8">
        <v>43952</v>
      </c>
      <c r="D2636" s="6">
        <v>155</v>
      </c>
      <c r="E2636" s="6">
        <v>1</v>
      </c>
      <c r="F2636" s="9"/>
      <c r="G2636" s="6">
        <v>21</v>
      </c>
      <c r="H2636" s="6">
        <v>0</v>
      </c>
      <c r="I2636" s="6">
        <v>226</v>
      </c>
      <c r="J2636" s="8">
        <v>43952</v>
      </c>
      <c r="K2636" s="6">
        <v>-1</v>
      </c>
      <c r="L2636" s="6">
        <v>-1</v>
      </c>
      <c r="M2636" s="6">
        <v>0</v>
      </c>
      <c r="N2636" s="6">
        <v>0</v>
      </c>
      <c r="O2636" s="9"/>
      <c r="P2636" s="6">
        <v>-1</v>
      </c>
      <c r="Q2636" s="6">
        <v>0</v>
      </c>
      <c r="R2636" s="6">
        <v>0</v>
      </c>
      <c r="S2636" s="7" t="s">
        <v>2988</v>
      </c>
      <c r="T2636">
        <f>Tabla1[[#This Row],[id_factura_num]]</f>
        <v>8034</v>
      </c>
    </row>
    <row r="2637" spans="1:20" x14ac:dyDescent="0.25">
      <c r="A2637" s="6">
        <v>8035</v>
      </c>
      <c r="B2637" s="7" t="s">
        <v>2655</v>
      </c>
      <c r="C2637" s="8">
        <v>44053</v>
      </c>
      <c r="D2637" s="6">
        <v>155</v>
      </c>
      <c r="E2637" s="6">
        <v>1</v>
      </c>
      <c r="F2637" s="9"/>
      <c r="G2637" s="6">
        <v>21</v>
      </c>
      <c r="H2637" s="6">
        <v>0</v>
      </c>
      <c r="I2637" s="6">
        <v>227</v>
      </c>
      <c r="J2637" s="8">
        <v>44053</v>
      </c>
      <c r="K2637" s="6">
        <v>-1</v>
      </c>
      <c r="L2637" s="6">
        <v>-1</v>
      </c>
      <c r="M2637" s="6">
        <v>0</v>
      </c>
      <c r="N2637" s="6">
        <v>0</v>
      </c>
      <c r="O2637" s="9"/>
      <c r="P2637" s="6">
        <v>-1</v>
      </c>
      <c r="Q2637" s="6">
        <v>0</v>
      </c>
      <c r="R2637" s="6">
        <v>0</v>
      </c>
      <c r="S2637" s="7" t="s">
        <v>2988</v>
      </c>
      <c r="T2637">
        <f>Tabla1[[#This Row],[id_factura_num]]</f>
        <v>8035</v>
      </c>
    </row>
    <row r="2638" spans="1:20" x14ac:dyDescent="0.25">
      <c r="A2638" s="6">
        <v>8036</v>
      </c>
      <c r="B2638" s="7" t="s">
        <v>2656</v>
      </c>
      <c r="C2638" s="8">
        <v>43952</v>
      </c>
      <c r="D2638" s="6">
        <v>129</v>
      </c>
      <c r="E2638" s="6">
        <v>1</v>
      </c>
      <c r="F2638" s="9"/>
      <c r="G2638" s="6">
        <v>21</v>
      </c>
      <c r="H2638" s="6">
        <v>0</v>
      </c>
      <c r="I2638" s="6">
        <v>228</v>
      </c>
      <c r="J2638" s="8">
        <v>43952</v>
      </c>
      <c r="K2638" s="6">
        <v>-1</v>
      </c>
      <c r="L2638" s="6">
        <v>-1</v>
      </c>
      <c r="M2638" s="6">
        <v>0</v>
      </c>
      <c r="N2638" s="6">
        <v>0</v>
      </c>
      <c r="O2638" s="9"/>
      <c r="P2638" s="6">
        <v>-1</v>
      </c>
      <c r="Q2638" s="6">
        <v>0</v>
      </c>
      <c r="R2638" s="6">
        <v>0</v>
      </c>
      <c r="S2638" s="7" t="s">
        <v>2988</v>
      </c>
      <c r="T2638">
        <f>Tabla1[[#This Row],[id_factura_num]]</f>
        <v>8036</v>
      </c>
    </row>
    <row r="2639" spans="1:20" x14ac:dyDescent="0.25">
      <c r="A2639" s="6">
        <v>8037</v>
      </c>
      <c r="B2639" s="7" t="s">
        <v>2657</v>
      </c>
      <c r="C2639" s="8">
        <v>43952</v>
      </c>
      <c r="D2639" s="6">
        <v>193</v>
      </c>
      <c r="E2639" s="6">
        <v>1</v>
      </c>
      <c r="F2639" s="9"/>
      <c r="G2639" s="6">
        <v>21</v>
      </c>
      <c r="H2639" s="6">
        <v>0</v>
      </c>
      <c r="I2639" s="6">
        <v>229</v>
      </c>
      <c r="J2639" s="8">
        <v>43952</v>
      </c>
      <c r="K2639" s="6">
        <v>-1</v>
      </c>
      <c r="L2639" s="6">
        <v>-1</v>
      </c>
      <c r="M2639" s="6">
        <v>0</v>
      </c>
      <c r="N2639" s="6">
        <v>0</v>
      </c>
      <c r="O2639" s="9"/>
      <c r="P2639" s="6">
        <v>-1</v>
      </c>
      <c r="Q2639" s="6">
        <v>0</v>
      </c>
      <c r="R2639" s="6">
        <v>0</v>
      </c>
      <c r="S2639" s="7" t="s">
        <v>2988</v>
      </c>
      <c r="T2639">
        <f>Tabla1[[#This Row],[id_factura_num]]</f>
        <v>8037</v>
      </c>
    </row>
    <row r="2640" spans="1:20" x14ac:dyDescent="0.25">
      <c r="A2640" s="6">
        <v>8038</v>
      </c>
      <c r="B2640" s="7" t="s">
        <v>2658</v>
      </c>
      <c r="C2640" s="8">
        <v>43952</v>
      </c>
      <c r="D2640" s="6">
        <v>109</v>
      </c>
      <c r="E2640" s="6">
        <v>1</v>
      </c>
      <c r="F2640" s="9"/>
      <c r="G2640" s="6">
        <v>21</v>
      </c>
      <c r="H2640" s="6">
        <v>0</v>
      </c>
      <c r="I2640" s="6">
        <v>230</v>
      </c>
      <c r="J2640" s="8">
        <v>43952</v>
      </c>
      <c r="K2640" s="6">
        <v>-1</v>
      </c>
      <c r="L2640" s="6">
        <v>-1</v>
      </c>
      <c r="M2640" s="6">
        <v>0</v>
      </c>
      <c r="N2640" s="6">
        <v>0</v>
      </c>
      <c r="O2640" s="9"/>
      <c r="P2640" s="6">
        <v>-1</v>
      </c>
      <c r="Q2640" s="6">
        <v>0</v>
      </c>
      <c r="R2640" s="6">
        <v>0</v>
      </c>
      <c r="S2640" s="7" t="s">
        <v>2988</v>
      </c>
      <c r="T2640">
        <f>Tabla1[[#This Row],[id_factura_num]]</f>
        <v>8038</v>
      </c>
    </row>
    <row r="2641" spans="1:20" x14ac:dyDescent="0.25">
      <c r="A2641" s="6">
        <v>8039</v>
      </c>
      <c r="B2641" s="7" t="s">
        <v>2659</v>
      </c>
      <c r="C2641" s="8">
        <v>43952</v>
      </c>
      <c r="D2641" s="6">
        <v>110</v>
      </c>
      <c r="E2641" s="6">
        <v>1</v>
      </c>
      <c r="F2641" s="9"/>
      <c r="G2641" s="6">
        <v>21</v>
      </c>
      <c r="H2641" s="6">
        <v>0</v>
      </c>
      <c r="I2641" s="6">
        <v>231</v>
      </c>
      <c r="J2641" s="8">
        <v>43952</v>
      </c>
      <c r="K2641" s="6">
        <v>-1</v>
      </c>
      <c r="L2641" s="6">
        <v>-1</v>
      </c>
      <c r="M2641" s="6">
        <v>0</v>
      </c>
      <c r="N2641" s="6">
        <v>0</v>
      </c>
      <c r="O2641" s="9"/>
      <c r="P2641" s="6">
        <v>-1</v>
      </c>
      <c r="Q2641" s="6">
        <v>0</v>
      </c>
      <c r="R2641" s="6">
        <v>0</v>
      </c>
      <c r="S2641" s="7" t="s">
        <v>2988</v>
      </c>
      <c r="T2641">
        <f>Tabla1[[#This Row],[id_factura_num]]</f>
        <v>8039</v>
      </c>
    </row>
    <row r="2642" spans="1:20" x14ac:dyDescent="0.25">
      <c r="A2642" s="6">
        <v>8040</v>
      </c>
      <c r="B2642" s="7" t="s">
        <v>2660</v>
      </c>
      <c r="C2642" s="8">
        <v>43952</v>
      </c>
      <c r="D2642" s="6">
        <v>111</v>
      </c>
      <c r="E2642" s="6">
        <v>1</v>
      </c>
      <c r="F2642" s="9"/>
      <c r="G2642" s="6">
        <v>21</v>
      </c>
      <c r="H2642" s="6">
        <v>0</v>
      </c>
      <c r="I2642" s="6">
        <v>232</v>
      </c>
      <c r="J2642" s="8">
        <v>43952</v>
      </c>
      <c r="K2642" s="6">
        <v>-1</v>
      </c>
      <c r="L2642" s="6">
        <v>-1</v>
      </c>
      <c r="M2642" s="6">
        <v>0</v>
      </c>
      <c r="N2642" s="6">
        <v>0</v>
      </c>
      <c r="O2642" s="9"/>
      <c r="P2642" s="6">
        <v>-1</v>
      </c>
      <c r="Q2642" s="6">
        <v>0</v>
      </c>
      <c r="R2642" s="6">
        <v>0</v>
      </c>
      <c r="S2642" s="7" t="s">
        <v>2988</v>
      </c>
      <c r="T2642">
        <f>Tabla1[[#This Row],[id_factura_num]]</f>
        <v>8040</v>
      </c>
    </row>
    <row r="2643" spans="1:20" x14ac:dyDescent="0.25">
      <c r="A2643" s="6">
        <v>8041</v>
      </c>
      <c r="B2643" s="7" t="s">
        <v>2661</v>
      </c>
      <c r="C2643" s="8">
        <v>43952</v>
      </c>
      <c r="D2643" s="6">
        <v>112</v>
      </c>
      <c r="E2643" s="6">
        <v>1</v>
      </c>
      <c r="F2643" s="9"/>
      <c r="G2643" s="6">
        <v>21</v>
      </c>
      <c r="H2643" s="6">
        <v>0</v>
      </c>
      <c r="I2643" s="6">
        <v>233</v>
      </c>
      <c r="J2643" s="8">
        <v>43952</v>
      </c>
      <c r="K2643" s="6">
        <v>-1</v>
      </c>
      <c r="L2643" s="6">
        <v>-1</v>
      </c>
      <c r="M2643" s="6">
        <v>0</v>
      </c>
      <c r="N2643" s="6">
        <v>0</v>
      </c>
      <c r="O2643" s="9"/>
      <c r="P2643" s="6">
        <v>-1</v>
      </c>
      <c r="Q2643" s="6">
        <v>0</v>
      </c>
      <c r="R2643" s="6">
        <v>0</v>
      </c>
      <c r="S2643" s="7" t="s">
        <v>2988</v>
      </c>
      <c r="T2643">
        <f>Tabla1[[#This Row],[id_factura_num]]</f>
        <v>8041</v>
      </c>
    </row>
    <row r="2644" spans="1:20" x14ac:dyDescent="0.25">
      <c r="A2644" s="6">
        <v>8042</v>
      </c>
      <c r="B2644" s="7" t="s">
        <v>2662</v>
      </c>
      <c r="C2644" s="8">
        <v>43952</v>
      </c>
      <c r="D2644" s="6">
        <v>177</v>
      </c>
      <c r="E2644" s="6">
        <v>1</v>
      </c>
      <c r="F2644" s="9"/>
      <c r="G2644" s="6">
        <v>21</v>
      </c>
      <c r="H2644" s="6">
        <v>0</v>
      </c>
      <c r="I2644" s="6">
        <v>234</v>
      </c>
      <c r="J2644" s="8">
        <v>43952</v>
      </c>
      <c r="K2644" s="6">
        <v>-1</v>
      </c>
      <c r="L2644" s="6">
        <v>-1</v>
      </c>
      <c r="M2644" s="6">
        <v>0</v>
      </c>
      <c r="N2644" s="6">
        <v>0</v>
      </c>
      <c r="O2644" s="9"/>
      <c r="P2644" s="6">
        <v>-1</v>
      </c>
      <c r="Q2644" s="6">
        <v>0</v>
      </c>
      <c r="R2644" s="6">
        <v>0</v>
      </c>
      <c r="S2644" s="7" t="s">
        <v>2988</v>
      </c>
      <c r="T2644">
        <f>Tabla1[[#This Row],[id_factura_num]]</f>
        <v>8042</v>
      </c>
    </row>
    <row r="2645" spans="1:20" x14ac:dyDescent="0.25">
      <c r="A2645" s="6">
        <v>8043</v>
      </c>
      <c r="B2645" s="7" t="s">
        <v>2663</v>
      </c>
      <c r="C2645" s="8">
        <v>43952</v>
      </c>
      <c r="D2645" s="6">
        <v>154</v>
      </c>
      <c r="E2645" s="6">
        <v>1</v>
      </c>
      <c r="F2645" s="9"/>
      <c r="G2645" s="6">
        <v>21</v>
      </c>
      <c r="H2645" s="6">
        <v>0</v>
      </c>
      <c r="I2645" s="6">
        <v>235</v>
      </c>
      <c r="J2645" s="8">
        <v>43952</v>
      </c>
      <c r="K2645" s="6">
        <v>-1</v>
      </c>
      <c r="L2645" s="6">
        <v>-1</v>
      </c>
      <c r="M2645" s="6">
        <v>0</v>
      </c>
      <c r="N2645" s="6">
        <v>0</v>
      </c>
      <c r="O2645" s="9"/>
      <c r="P2645" s="6">
        <v>-1</v>
      </c>
      <c r="Q2645" s="6">
        <v>0</v>
      </c>
      <c r="R2645" s="6">
        <v>0</v>
      </c>
      <c r="S2645" s="7" t="s">
        <v>2988</v>
      </c>
      <c r="T2645">
        <f>Tabla1[[#This Row],[id_factura_num]]</f>
        <v>8043</v>
      </c>
    </row>
    <row r="2646" spans="1:20" x14ac:dyDescent="0.25">
      <c r="A2646" s="6">
        <v>8044</v>
      </c>
      <c r="B2646" s="7" t="s">
        <v>2664</v>
      </c>
      <c r="C2646" s="8">
        <v>43952</v>
      </c>
      <c r="D2646" s="6">
        <v>2229</v>
      </c>
      <c r="E2646" s="6">
        <v>2</v>
      </c>
      <c r="F2646" s="9"/>
      <c r="G2646" s="6">
        <v>21</v>
      </c>
      <c r="H2646" s="6">
        <v>0</v>
      </c>
      <c r="I2646" s="6">
        <v>236</v>
      </c>
      <c r="J2646" s="8">
        <v>43952</v>
      </c>
      <c r="K2646" s="6">
        <v>-1</v>
      </c>
      <c r="L2646" s="6">
        <v>-1</v>
      </c>
      <c r="M2646" s="6">
        <v>0</v>
      </c>
      <c r="N2646" s="6">
        <v>0</v>
      </c>
      <c r="O2646" s="9"/>
      <c r="P2646" s="6">
        <v>-1</v>
      </c>
      <c r="Q2646" s="6">
        <v>0</v>
      </c>
      <c r="R2646" s="6">
        <v>0</v>
      </c>
      <c r="S2646" s="7" t="s">
        <v>2988</v>
      </c>
      <c r="T2646">
        <f>Tabla1[[#This Row],[id_factura_num]]</f>
        <v>8044</v>
      </c>
    </row>
    <row r="2647" spans="1:20" x14ac:dyDescent="0.25">
      <c r="A2647" s="6">
        <v>8045</v>
      </c>
      <c r="B2647" s="7" t="s">
        <v>2665</v>
      </c>
      <c r="C2647" s="8">
        <v>43952</v>
      </c>
      <c r="D2647" s="6">
        <v>100</v>
      </c>
      <c r="E2647" s="6">
        <v>1</v>
      </c>
      <c r="F2647" s="9"/>
      <c r="G2647" s="6">
        <v>21</v>
      </c>
      <c r="H2647" s="6">
        <v>0</v>
      </c>
      <c r="I2647" s="6">
        <v>237</v>
      </c>
      <c r="J2647" s="8">
        <v>43952</v>
      </c>
      <c r="K2647" s="6">
        <v>-1</v>
      </c>
      <c r="L2647" s="6">
        <v>-1</v>
      </c>
      <c r="M2647" s="6">
        <v>0</v>
      </c>
      <c r="N2647" s="6">
        <v>0</v>
      </c>
      <c r="O2647" s="9"/>
      <c r="P2647" s="6">
        <v>-1</v>
      </c>
      <c r="Q2647" s="6">
        <v>0</v>
      </c>
      <c r="R2647" s="6">
        <v>0</v>
      </c>
      <c r="S2647" s="7" t="s">
        <v>2988</v>
      </c>
      <c r="T2647">
        <f>Tabla1[[#This Row],[id_factura_num]]</f>
        <v>8045</v>
      </c>
    </row>
    <row r="2648" spans="1:20" x14ac:dyDescent="0.25">
      <c r="A2648" s="6">
        <v>8046</v>
      </c>
      <c r="B2648" s="7" t="s">
        <v>2666</v>
      </c>
      <c r="C2648" s="8">
        <v>43952</v>
      </c>
      <c r="D2648" s="6">
        <v>74</v>
      </c>
      <c r="E2648" s="6">
        <v>1</v>
      </c>
      <c r="F2648" s="9"/>
      <c r="G2648" s="6">
        <v>21</v>
      </c>
      <c r="H2648" s="6">
        <v>0</v>
      </c>
      <c r="I2648" s="6">
        <v>238</v>
      </c>
      <c r="J2648" s="8">
        <v>43952</v>
      </c>
      <c r="K2648" s="6">
        <v>-1</v>
      </c>
      <c r="L2648" s="6">
        <v>-1</v>
      </c>
      <c r="M2648" s="6">
        <v>0</v>
      </c>
      <c r="N2648" s="6">
        <v>0</v>
      </c>
      <c r="O2648" s="9"/>
      <c r="P2648" s="6">
        <v>-1</v>
      </c>
      <c r="Q2648" s="6">
        <v>0</v>
      </c>
      <c r="R2648" s="6">
        <v>0</v>
      </c>
      <c r="S2648" s="7" t="s">
        <v>2988</v>
      </c>
      <c r="T2648">
        <f>Tabla1[[#This Row],[id_factura_num]]</f>
        <v>8046</v>
      </c>
    </row>
    <row r="2649" spans="1:20" x14ac:dyDescent="0.25">
      <c r="A2649" s="6">
        <v>8047</v>
      </c>
      <c r="B2649" s="7" t="s">
        <v>2667</v>
      </c>
      <c r="C2649" s="8">
        <v>43952</v>
      </c>
      <c r="D2649" s="6">
        <v>125</v>
      </c>
      <c r="E2649" s="6">
        <v>1</v>
      </c>
      <c r="F2649" s="9"/>
      <c r="G2649" s="6">
        <v>21</v>
      </c>
      <c r="H2649" s="6">
        <v>0</v>
      </c>
      <c r="I2649" s="6">
        <v>239</v>
      </c>
      <c r="J2649" s="8">
        <v>43952</v>
      </c>
      <c r="K2649" s="6">
        <v>-1</v>
      </c>
      <c r="L2649" s="6">
        <v>-1</v>
      </c>
      <c r="M2649" s="6">
        <v>0</v>
      </c>
      <c r="N2649" s="6">
        <v>0</v>
      </c>
      <c r="O2649" s="9"/>
      <c r="P2649" s="6">
        <v>-1</v>
      </c>
      <c r="Q2649" s="6">
        <v>0</v>
      </c>
      <c r="R2649" s="6">
        <v>0</v>
      </c>
      <c r="S2649" s="7" t="s">
        <v>2988</v>
      </c>
      <c r="T2649">
        <f>Tabla1[[#This Row],[id_factura_num]]</f>
        <v>8047</v>
      </c>
    </row>
    <row r="2650" spans="1:20" x14ac:dyDescent="0.25">
      <c r="A2650" s="6">
        <v>8048</v>
      </c>
      <c r="B2650" s="7" t="s">
        <v>2668</v>
      </c>
      <c r="C2650" s="8">
        <v>43952</v>
      </c>
      <c r="D2650" s="6">
        <v>126</v>
      </c>
      <c r="E2650" s="6">
        <v>1</v>
      </c>
      <c r="F2650" s="9"/>
      <c r="G2650" s="6">
        <v>21</v>
      </c>
      <c r="H2650" s="6">
        <v>0</v>
      </c>
      <c r="I2650" s="6">
        <v>240</v>
      </c>
      <c r="J2650" s="8">
        <v>43952</v>
      </c>
      <c r="K2650" s="6">
        <v>-1</v>
      </c>
      <c r="L2650" s="6">
        <v>-1</v>
      </c>
      <c r="M2650" s="6">
        <v>0</v>
      </c>
      <c r="N2650" s="6">
        <v>0</v>
      </c>
      <c r="O2650" s="9"/>
      <c r="P2650" s="6">
        <v>-1</v>
      </c>
      <c r="Q2650" s="6">
        <v>0</v>
      </c>
      <c r="R2650" s="6">
        <v>0</v>
      </c>
      <c r="S2650" s="7" t="s">
        <v>2988</v>
      </c>
      <c r="T2650">
        <f>Tabla1[[#This Row],[id_factura_num]]</f>
        <v>8048</v>
      </c>
    </row>
    <row r="2651" spans="1:20" x14ac:dyDescent="0.25">
      <c r="A2651" s="6">
        <v>8050</v>
      </c>
      <c r="B2651" s="7" t="s">
        <v>2669</v>
      </c>
      <c r="C2651" s="8">
        <v>43952</v>
      </c>
      <c r="D2651" s="6">
        <v>128</v>
      </c>
      <c r="E2651" s="6">
        <v>1</v>
      </c>
      <c r="F2651" s="9"/>
      <c r="G2651" s="6">
        <v>21</v>
      </c>
      <c r="H2651" s="6">
        <v>0</v>
      </c>
      <c r="I2651" s="6">
        <v>241</v>
      </c>
      <c r="J2651" s="8">
        <v>43952</v>
      </c>
      <c r="K2651" s="6">
        <v>-1</v>
      </c>
      <c r="L2651" s="6">
        <v>-1</v>
      </c>
      <c r="M2651" s="6">
        <v>0</v>
      </c>
      <c r="N2651" s="6">
        <v>0</v>
      </c>
      <c r="O2651" s="9"/>
      <c r="P2651" s="6">
        <v>-1</v>
      </c>
      <c r="Q2651" s="6">
        <v>0</v>
      </c>
      <c r="R2651" s="6">
        <v>0</v>
      </c>
      <c r="S2651" s="7" t="s">
        <v>2988</v>
      </c>
      <c r="T2651">
        <f>Tabla1[[#This Row],[id_factura_num]]</f>
        <v>8050</v>
      </c>
    </row>
    <row r="2652" spans="1:20" x14ac:dyDescent="0.25">
      <c r="A2652" s="6">
        <v>8051</v>
      </c>
      <c r="B2652" s="7" t="s">
        <v>2670</v>
      </c>
      <c r="C2652" s="8">
        <v>43952</v>
      </c>
      <c r="D2652" s="6">
        <v>65</v>
      </c>
      <c r="E2652" s="6">
        <v>1</v>
      </c>
      <c r="F2652" s="9"/>
      <c r="G2652" s="6">
        <v>21</v>
      </c>
      <c r="H2652" s="6">
        <v>0</v>
      </c>
      <c r="I2652" s="6">
        <v>242</v>
      </c>
      <c r="J2652" s="8">
        <v>43952</v>
      </c>
      <c r="K2652" s="6">
        <v>-1</v>
      </c>
      <c r="L2652" s="6">
        <v>-1</v>
      </c>
      <c r="M2652" s="6">
        <v>0</v>
      </c>
      <c r="N2652" s="6">
        <v>0</v>
      </c>
      <c r="O2652" s="9"/>
      <c r="P2652" s="6">
        <v>-1</v>
      </c>
      <c r="Q2652" s="6">
        <v>0</v>
      </c>
      <c r="R2652" s="6">
        <v>0</v>
      </c>
      <c r="S2652" s="7" t="s">
        <v>2988</v>
      </c>
      <c r="T2652">
        <f>Tabla1[[#This Row],[id_factura_num]]</f>
        <v>8051</v>
      </c>
    </row>
    <row r="2653" spans="1:20" x14ac:dyDescent="0.25">
      <c r="A2653" s="6">
        <v>8052</v>
      </c>
      <c r="B2653" s="7" t="s">
        <v>2671</v>
      </c>
      <c r="C2653" s="8">
        <v>43952</v>
      </c>
      <c r="D2653" s="6">
        <v>7</v>
      </c>
      <c r="E2653" s="6">
        <v>1</v>
      </c>
      <c r="F2653" s="9"/>
      <c r="G2653" s="6">
        <v>21</v>
      </c>
      <c r="H2653" s="6">
        <v>0</v>
      </c>
      <c r="I2653" s="6">
        <v>243</v>
      </c>
      <c r="J2653" s="8">
        <v>43952</v>
      </c>
      <c r="K2653" s="6">
        <v>-1</v>
      </c>
      <c r="L2653" s="6">
        <v>-1</v>
      </c>
      <c r="M2653" s="6">
        <v>0</v>
      </c>
      <c r="N2653" s="6">
        <v>0</v>
      </c>
      <c r="O2653" s="9"/>
      <c r="P2653" s="6">
        <v>-1</v>
      </c>
      <c r="Q2653" s="6">
        <v>0</v>
      </c>
      <c r="R2653" s="6">
        <v>0</v>
      </c>
      <c r="S2653" s="7" t="s">
        <v>2029</v>
      </c>
      <c r="T2653">
        <f>Tabla1[[#This Row],[id_factura_num]]</f>
        <v>8052</v>
      </c>
    </row>
    <row r="2654" spans="1:20" x14ac:dyDescent="0.25">
      <c r="A2654" s="6">
        <v>8053</v>
      </c>
      <c r="B2654" s="7" t="s">
        <v>2672</v>
      </c>
      <c r="C2654" s="8">
        <v>43952</v>
      </c>
      <c r="D2654" s="6">
        <v>140</v>
      </c>
      <c r="E2654" s="6">
        <v>2</v>
      </c>
      <c r="F2654" s="9"/>
      <c r="G2654" s="6">
        <v>21</v>
      </c>
      <c r="H2654" s="6">
        <v>0</v>
      </c>
      <c r="I2654" s="6">
        <v>244</v>
      </c>
      <c r="J2654" s="8">
        <v>43952</v>
      </c>
      <c r="K2654" s="6">
        <v>-1</v>
      </c>
      <c r="L2654" s="6">
        <v>-1</v>
      </c>
      <c r="M2654" s="6">
        <v>0</v>
      </c>
      <c r="N2654" s="6">
        <v>0</v>
      </c>
      <c r="O2654" s="9"/>
      <c r="P2654" s="6">
        <v>-1</v>
      </c>
      <c r="Q2654" s="6">
        <v>0</v>
      </c>
      <c r="R2654" s="6">
        <v>0</v>
      </c>
      <c r="S2654" s="7" t="s">
        <v>2988</v>
      </c>
      <c r="T2654">
        <f>Tabla1[[#This Row],[id_factura_num]]</f>
        <v>8053</v>
      </c>
    </row>
    <row r="2655" spans="1:20" x14ac:dyDescent="0.25">
      <c r="A2655" s="6">
        <v>8054</v>
      </c>
      <c r="B2655" s="7" t="s">
        <v>2673</v>
      </c>
      <c r="C2655" s="8">
        <v>43952</v>
      </c>
      <c r="D2655" s="6">
        <v>2222</v>
      </c>
      <c r="E2655" s="6">
        <v>1</v>
      </c>
      <c r="F2655" s="9"/>
      <c r="G2655" s="6">
        <v>21</v>
      </c>
      <c r="H2655" s="6">
        <v>0</v>
      </c>
      <c r="I2655" s="6">
        <v>245</v>
      </c>
      <c r="J2655" s="8">
        <v>43952</v>
      </c>
      <c r="K2655" s="6">
        <v>-1</v>
      </c>
      <c r="L2655" s="6">
        <v>-1</v>
      </c>
      <c r="M2655" s="6">
        <v>0</v>
      </c>
      <c r="N2655" s="6">
        <v>0</v>
      </c>
      <c r="O2655" s="9"/>
      <c r="P2655" s="6">
        <v>-1</v>
      </c>
      <c r="Q2655" s="6">
        <v>0</v>
      </c>
      <c r="R2655" s="6">
        <v>0</v>
      </c>
      <c r="S2655" s="7" t="s">
        <v>2988</v>
      </c>
      <c r="T2655">
        <f>Tabla1[[#This Row],[id_factura_num]]</f>
        <v>8054</v>
      </c>
    </row>
    <row r="2656" spans="1:20" x14ac:dyDescent="0.25">
      <c r="A2656" s="6">
        <v>8055</v>
      </c>
      <c r="B2656" s="7" t="s">
        <v>2674</v>
      </c>
      <c r="C2656" s="8">
        <v>43952</v>
      </c>
      <c r="D2656" s="6">
        <v>56</v>
      </c>
      <c r="E2656" s="6">
        <v>1</v>
      </c>
      <c r="F2656" s="9"/>
      <c r="G2656" s="6">
        <v>21</v>
      </c>
      <c r="H2656" s="6">
        <v>0</v>
      </c>
      <c r="I2656" s="6">
        <v>246</v>
      </c>
      <c r="J2656" s="8">
        <v>43952</v>
      </c>
      <c r="K2656" s="6">
        <v>-1</v>
      </c>
      <c r="L2656" s="6">
        <v>-1</v>
      </c>
      <c r="M2656" s="6">
        <v>0</v>
      </c>
      <c r="N2656" s="6">
        <v>0</v>
      </c>
      <c r="O2656" s="9"/>
      <c r="P2656" s="6">
        <v>-1</v>
      </c>
      <c r="Q2656" s="6">
        <v>0</v>
      </c>
      <c r="R2656" s="6">
        <v>0</v>
      </c>
      <c r="S2656" s="7" t="s">
        <v>2988</v>
      </c>
      <c r="T2656">
        <f>Tabla1[[#This Row],[id_factura_num]]</f>
        <v>8055</v>
      </c>
    </row>
    <row r="2657" spans="1:20" x14ac:dyDescent="0.25">
      <c r="A2657" s="6">
        <v>8056</v>
      </c>
      <c r="B2657" s="7" t="s">
        <v>2675</v>
      </c>
      <c r="C2657" s="8">
        <v>43952</v>
      </c>
      <c r="D2657" s="6">
        <v>135</v>
      </c>
      <c r="E2657" s="6">
        <v>1</v>
      </c>
      <c r="F2657" s="9"/>
      <c r="G2657" s="6">
        <v>21</v>
      </c>
      <c r="H2657" s="6">
        <v>0</v>
      </c>
      <c r="I2657" s="6">
        <v>247</v>
      </c>
      <c r="J2657" s="8">
        <v>43952</v>
      </c>
      <c r="K2657" s="6">
        <v>-1</v>
      </c>
      <c r="L2657" s="6">
        <v>-1</v>
      </c>
      <c r="M2657" s="6">
        <v>0</v>
      </c>
      <c r="N2657" s="6">
        <v>0</v>
      </c>
      <c r="O2657" s="9"/>
      <c r="P2657" s="6">
        <v>-1</v>
      </c>
      <c r="Q2657" s="6">
        <v>0</v>
      </c>
      <c r="R2657" s="6">
        <v>0</v>
      </c>
      <c r="S2657" s="7" t="s">
        <v>2988</v>
      </c>
      <c r="T2657">
        <f>Tabla1[[#This Row],[id_factura_num]]</f>
        <v>8056</v>
      </c>
    </row>
    <row r="2658" spans="1:20" x14ac:dyDescent="0.25">
      <c r="A2658" s="6">
        <v>8057</v>
      </c>
      <c r="B2658" s="7" t="s">
        <v>2676</v>
      </c>
      <c r="C2658" s="8">
        <v>43952</v>
      </c>
      <c r="D2658" s="6">
        <v>133</v>
      </c>
      <c r="E2658" s="6">
        <v>1</v>
      </c>
      <c r="F2658" s="9"/>
      <c r="G2658" s="6">
        <v>21</v>
      </c>
      <c r="H2658" s="6">
        <v>0</v>
      </c>
      <c r="I2658" s="6">
        <v>248</v>
      </c>
      <c r="J2658" s="8">
        <v>43952</v>
      </c>
      <c r="K2658" s="6">
        <v>-1</v>
      </c>
      <c r="L2658" s="6">
        <v>-1</v>
      </c>
      <c r="M2658" s="6">
        <v>0</v>
      </c>
      <c r="N2658" s="6">
        <v>0</v>
      </c>
      <c r="O2658" s="9"/>
      <c r="P2658" s="6">
        <v>-1</v>
      </c>
      <c r="Q2658" s="6">
        <v>0</v>
      </c>
      <c r="R2658" s="6">
        <v>0</v>
      </c>
      <c r="S2658" s="7" t="s">
        <v>2988</v>
      </c>
      <c r="T2658">
        <f>Tabla1[[#This Row],[id_factura_num]]</f>
        <v>8057</v>
      </c>
    </row>
    <row r="2659" spans="1:20" x14ac:dyDescent="0.25">
      <c r="A2659" s="6">
        <v>8058</v>
      </c>
      <c r="B2659" s="7" t="s">
        <v>2677</v>
      </c>
      <c r="C2659" s="8">
        <v>43952</v>
      </c>
      <c r="D2659" s="6">
        <v>123</v>
      </c>
      <c r="E2659" s="6">
        <v>1</v>
      </c>
      <c r="F2659" s="9"/>
      <c r="G2659" s="6">
        <v>21</v>
      </c>
      <c r="H2659" s="6">
        <v>0</v>
      </c>
      <c r="I2659" s="6">
        <v>249</v>
      </c>
      <c r="J2659" s="8">
        <v>43952</v>
      </c>
      <c r="K2659" s="6">
        <v>-1</v>
      </c>
      <c r="L2659" s="6">
        <v>-1</v>
      </c>
      <c r="M2659" s="6">
        <v>0</v>
      </c>
      <c r="N2659" s="6">
        <v>0</v>
      </c>
      <c r="O2659" s="9"/>
      <c r="P2659" s="6">
        <v>-1</v>
      </c>
      <c r="Q2659" s="6">
        <v>0</v>
      </c>
      <c r="R2659" s="6">
        <v>0</v>
      </c>
      <c r="S2659" s="7" t="s">
        <v>2988</v>
      </c>
      <c r="T2659">
        <f>Tabla1[[#This Row],[id_factura_num]]</f>
        <v>8058</v>
      </c>
    </row>
    <row r="2660" spans="1:20" x14ac:dyDescent="0.25">
      <c r="A2660" s="6">
        <v>8059</v>
      </c>
      <c r="B2660" s="7" t="s">
        <v>2678</v>
      </c>
      <c r="C2660" s="8">
        <v>43952</v>
      </c>
      <c r="D2660" s="6">
        <v>2230</v>
      </c>
      <c r="E2660" s="6">
        <v>2</v>
      </c>
      <c r="F2660" s="9"/>
      <c r="G2660" s="6">
        <v>21</v>
      </c>
      <c r="H2660" s="6">
        <v>0</v>
      </c>
      <c r="I2660" s="6">
        <v>250</v>
      </c>
      <c r="J2660" s="8">
        <v>43952</v>
      </c>
      <c r="K2660" s="6">
        <v>-1</v>
      </c>
      <c r="L2660" s="6">
        <v>-1</v>
      </c>
      <c r="M2660" s="6">
        <v>0</v>
      </c>
      <c r="N2660" s="6">
        <v>0</v>
      </c>
      <c r="O2660" s="9"/>
      <c r="P2660" s="6">
        <v>-1</v>
      </c>
      <c r="Q2660" s="6">
        <v>0</v>
      </c>
      <c r="R2660" s="6">
        <v>0</v>
      </c>
      <c r="S2660" s="7" t="s">
        <v>2988</v>
      </c>
      <c r="T2660">
        <f>Tabla1[[#This Row],[id_factura_num]]</f>
        <v>8059</v>
      </c>
    </row>
    <row r="2661" spans="1:20" x14ac:dyDescent="0.25">
      <c r="A2661" s="6">
        <v>8060</v>
      </c>
      <c r="B2661" s="7" t="s">
        <v>2679</v>
      </c>
      <c r="C2661" s="8">
        <v>43952</v>
      </c>
      <c r="D2661" s="6">
        <v>159</v>
      </c>
      <c r="E2661" s="6">
        <v>1</v>
      </c>
      <c r="F2661" s="9"/>
      <c r="G2661" s="6">
        <v>21</v>
      </c>
      <c r="H2661" s="6">
        <v>0</v>
      </c>
      <c r="I2661" s="6">
        <v>251</v>
      </c>
      <c r="J2661" s="8">
        <v>43952</v>
      </c>
      <c r="K2661" s="6">
        <v>-1</v>
      </c>
      <c r="L2661" s="6">
        <v>-1</v>
      </c>
      <c r="M2661" s="6">
        <v>0</v>
      </c>
      <c r="N2661" s="6">
        <v>0</v>
      </c>
      <c r="O2661" s="9"/>
      <c r="P2661" s="6">
        <v>-1</v>
      </c>
      <c r="Q2661" s="6">
        <v>0</v>
      </c>
      <c r="R2661" s="6">
        <v>0</v>
      </c>
      <c r="S2661" s="7" t="s">
        <v>2988</v>
      </c>
      <c r="T2661">
        <f>Tabla1[[#This Row],[id_factura_num]]</f>
        <v>8060</v>
      </c>
    </row>
    <row r="2662" spans="1:20" x14ac:dyDescent="0.25">
      <c r="A2662" s="6">
        <v>8061</v>
      </c>
      <c r="B2662" s="7" t="s">
        <v>2680</v>
      </c>
      <c r="C2662" s="8">
        <v>43952</v>
      </c>
      <c r="D2662" s="6">
        <v>122</v>
      </c>
      <c r="E2662" s="6">
        <v>1</v>
      </c>
      <c r="F2662" s="9"/>
      <c r="G2662" s="6">
        <v>21</v>
      </c>
      <c r="H2662" s="6">
        <v>0</v>
      </c>
      <c r="I2662" s="6">
        <v>252</v>
      </c>
      <c r="J2662" s="8">
        <v>43952</v>
      </c>
      <c r="K2662" s="6">
        <v>-1</v>
      </c>
      <c r="L2662" s="6">
        <v>-1</v>
      </c>
      <c r="M2662" s="6">
        <v>0</v>
      </c>
      <c r="N2662" s="6">
        <v>0</v>
      </c>
      <c r="O2662" s="9"/>
      <c r="P2662" s="6">
        <v>-1</v>
      </c>
      <c r="Q2662" s="6">
        <v>0</v>
      </c>
      <c r="R2662" s="6">
        <v>0</v>
      </c>
      <c r="S2662" s="7" t="s">
        <v>2988</v>
      </c>
      <c r="T2662">
        <f>Tabla1[[#This Row],[id_factura_num]]</f>
        <v>8061</v>
      </c>
    </row>
    <row r="2663" spans="1:20" x14ac:dyDescent="0.25">
      <c r="A2663" s="6">
        <v>8062</v>
      </c>
      <c r="B2663" s="7" t="s">
        <v>2681</v>
      </c>
      <c r="C2663" s="8">
        <v>43952</v>
      </c>
      <c r="D2663" s="6">
        <v>162</v>
      </c>
      <c r="E2663" s="6">
        <v>1</v>
      </c>
      <c r="F2663" s="9"/>
      <c r="G2663" s="6">
        <v>21</v>
      </c>
      <c r="H2663" s="6">
        <v>0</v>
      </c>
      <c r="I2663" s="6">
        <v>253</v>
      </c>
      <c r="J2663" s="8">
        <v>43952</v>
      </c>
      <c r="K2663" s="6">
        <v>-1</v>
      </c>
      <c r="L2663" s="6">
        <v>-1</v>
      </c>
      <c r="M2663" s="6">
        <v>0</v>
      </c>
      <c r="N2663" s="6">
        <v>0</v>
      </c>
      <c r="O2663" s="9"/>
      <c r="P2663" s="6">
        <v>-1</v>
      </c>
      <c r="Q2663" s="6">
        <v>0</v>
      </c>
      <c r="R2663" s="6">
        <v>0</v>
      </c>
      <c r="S2663" s="7" t="s">
        <v>2988</v>
      </c>
      <c r="T2663">
        <f>Tabla1[[#This Row],[id_factura_num]]</f>
        <v>8062</v>
      </c>
    </row>
    <row r="2664" spans="1:20" x14ac:dyDescent="0.25">
      <c r="A2664" s="6">
        <v>8063</v>
      </c>
      <c r="B2664" s="7" t="s">
        <v>2682</v>
      </c>
      <c r="C2664" s="8">
        <v>43966</v>
      </c>
      <c r="D2664" s="6">
        <v>102</v>
      </c>
      <c r="E2664" s="6">
        <v>1</v>
      </c>
      <c r="F2664" s="9"/>
      <c r="G2664" s="6">
        <v>21</v>
      </c>
      <c r="H2664" s="6">
        <v>0</v>
      </c>
      <c r="I2664" s="6">
        <v>254</v>
      </c>
      <c r="J2664" s="8">
        <v>43966</v>
      </c>
      <c r="K2664" s="6">
        <v>-1</v>
      </c>
      <c r="L2664" s="6">
        <v>-1</v>
      </c>
      <c r="M2664" s="6">
        <v>0</v>
      </c>
      <c r="N2664" s="6">
        <v>0</v>
      </c>
      <c r="O2664" s="9"/>
      <c r="P2664" s="6">
        <v>-1</v>
      </c>
      <c r="Q2664" s="6">
        <v>0</v>
      </c>
      <c r="R2664" s="6">
        <v>0</v>
      </c>
      <c r="S2664" s="7" t="s">
        <v>2988</v>
      </c>
      <c r="T2664">
        <f>Tabla1[[#This Row],[id_factura_num]]</f>
        <v>8063</v>
      </c>
    </row>
    <row r="2665" spans="1:20" x14ac:dyDescent="0.25">
      <c r="A2665" s="6">
        <v>8064</v>
      </c>
      <c r="B2665" s="7" t="s">
        <v>2683</v>
      </c>
      <c r="C2665" s="8">
        <v>43981</v>
      </c>
      <c r="D2665" s="6">
        <v>2229</v>
      </c>
      <c r="E2665" s="6">
        <v>2</v>
      </c>
      <c r="F2665" s="9"/>
      <c r="G2665" s="6">
        <v>21</v>
      </c>
      <c r="H2665" s="6">
        <v>0</v>
      </c>
      <c r="I2665" s="6">
        <v>219</v>
      </c>
      <c r="J2665" s="8">
        <v>43981</v>
      </c>
      <c r="K2665" s="6">
        <v>-1</v>
      </c>
      <c r="L2665" s="6">
        <v>-1</v>
      </c>
      <c r="M2665" s="6">
        <v>-1</v>
      </c>
      <c r="N2665" s="6">
        <v>0</v>
      </c>
      <c r="O2665" s="9"/>
      <c r="P2665" s="6">
        <v>-1</v>
      </c>
      <c r="Q2665" s="6">
        <v>0</v>
      </c>
      <c r="R2665" s="6">
        <v>0</v>
      </c>
      <c r="S2665" s="7" t="s">
        <v>2988</v>
      </c>
      <c r="T2665">
        <f>Tabla1[[#This Row],[id_factura_num]]</f>
        <v>8064</v>
      </c>
    </row>
    <row r="2666" spans="1:20" x14ac:dyDescent="0.25">
      <c r="A2666" s="6">
        <v>8065</v>
      </c>
      <c r="B2666" s="7" t="s">
        <v>2684</v>
      </c>
      <c r="C2666" s="8">
        <v>43983</v>
      </c>
      <c r="D2666" s="6">
        <v>49</v>
      </c>
      <c r="E2666" s="6">
        <v>1</v>
      </c>
      <c r="F2666" s="9"/>
      <c r="G2666" s="6">
        <v>21</v>
      </c>
      <c r="H2666" s="6">
        <v>0</v>
      </c>
      <c r="I2666" s="6">
        <v>255</v>
      </c>
      <c r="J2666" s="8">
        <v>43983</v>
      </c>
      <c r="K2666" s="6">
        <v>-1</v>
      </c>
      <c r="L2666" s="6">
        <v>-1</v>
      </c>
      <c r="M2666" s="6">
        <v>0</v>
      </c>
      <c r="N2666" s="6">
        <v>0</v>
      </c>
      <c r="O2666" s="9"/>
      <c r="P2666" s="6">
        <v>-1</v>
      </c>
      <c r="Q2666" s="6">
        <v>0</v>
      </c>
      <c r="R2666" s="6">
        <v>0</v>
      </c>
      <c r="S2666" s="7" t="s">
        <v>2988</v>
      </c>
      <c r="T2666">
        <f>Tabla1[[#This Row],[id_factura_num]]</f>
        <v>8065</v>
      </c>
    </row>
    <row r="2667" spans="1:20" x14ac:dyDescent="0.25">
      <c r="A2667" s="6">
        <v>8066</v>
      </c>
      <c r="B2667" s="7" t="s">
        <v>2685</v>
      </c>
      <c r="C2667" s="8">
        <v>43983</v>
      </c>
      <c r="D2667" s="6">
        <v>138</v>
      </c>
      <c r="E2667" s="6">
        <v>1</v>
      </c>
      <c r="F2667" s="9"/>
      <c r="G2667" s="6">
        <v>21</v>
      </c>
      <c r="H2667" s="6">
        <v>0</v>
      </c>
      <c r="I2667" s="6">
        <v>256</v>
      </c>
      <c r="J2667" s="8">
        <v>43983</v>
      </c>
      <c r="K2667" s="6">
        <v>-1</v>
      </c>
      <c r="L2667" s="6">
        <v>-1</v>
      </c>
      <c r="M2667" s="6">
        <v>0</v>
      </c>
      <c r="N2667" s="6">
        <v>0</v>
      </c>
      <c r="O2667" s="9"/>
      <c r="P2667" s="6">
        <v>-1</v>
      </c>
      <c r="Q2667" s="6">
        <v>0</v>
      </c>
      <c r="R2667" s="6">
        <v>0</v>
      </c>
      <c r="S2667" s="7" t="s">
        <v>2988</v>
      </c>
      <c r="T2667">
        <f>Tabla1[[#This Row],[id_factura_num]]</f>
        <v>8066</v>
      </c>
    </row>
    <row r="2668" spans="1:20" x14ac:dyDescent="0.25">
      <c r="A2668" s="6">
        <v>8067</v>
      </c>
      <c r="B2668" s="7" t="s">
        <v>2686</v>
      </c>
      <c r="C2668" s="8">
        <v>43983</v>
      </c>
      <c r="D2668" s="6">
        <v>92</v>
      </c>
      <c r="E2668" s="6">
        <v>2</v>
      </c>
      <c r="F2668" s="9"/>
      <c r="G2668" s="6">
        <v>21</v>
      </c>
      <c r="H2668" s="6">
        <v>0</v>
      </c>
      <c r="I2668" s="6">
        <v>257</v>
      </c>
      <c r="J2668" s="8">
        <v>43983</v>
      </c>
      <c r="K2668" s="6">
        <v>-1</v>
      </c>
      <c r="L2668" s="6">
        <v>-1</v>
      </c>
      <c r="M2668" s="6">
        <v>0</v>
      </c>
      <c r="N2668" s="6">
        <v>0</v>
      </c>
      <c r="O2668" s="9"/>
      <c r="P2668" s="6">
        <v>-1</v>
      </c>
      <c r="Q2668" s="6">
        <v>0</v>
      </c>
      <c r="R2668" s="6">
        <v>0</v>
      </c>
      <c r="S2668" s="7" t="s">
        <v>2988</v>
      </c>
      <c r="T2668">
        <f>Tabla1[[#This Row],[id_factura_num]]</f>
        <v>8067</v>
      </c>
    </row>
    <row r="2669" spans="1:20" x14ac:dyDescent="0.25">
      <c r="A2669" s="6">
        <v>8068</v>
      </c>
      <c r="B2669" s="7" t="s">
        <v>2687</v>
      </c>
      <c r="C2669" s="8">
        <v>43983</v>
      </c>
      <c r="D2669" s="6">
        <v>42</v>
      </c>
      <c r="E2669" s="6">
        <v>1</v>
      </c>
      <c r="F2669" s="9"/>
      <c r="G2669" s="6">
        <v>21</v>
      </c>
      <c r="H2669" s="6">
        <v>0</v>
      </c>
      <c r="I2669" s="6">
        <v>258</v>
      </c>
      <c r="J2669" s="8">
        <v>43983</v>
      </c>
      <c r="K2669" s="6">
        <v>-1</v>
      </c>
      <c r="L2669" s="6">
        <v>-1</v>
      </c>
      <c r="M2669" s="6">
        <v>0</v>
      </c>
      <c r="N2669" s="6">
        <v>0</v>
      </c>
      <c r="O2669" s="9"/>
      <c r="P2669" s="6">
        <v>-1</v>
      </c>
      <c r="Q2669" s="6">
        <v>0</v>
      </c>
      <c r="R2669" s="6">
        <v>0</v>
      </c>
      <c r="S2669" s="7" t="s">
        <v>2988</v>
      </c>
      <c r="T2669">
        <f>Tabla1[[#This Row],[id_factura_num]]</f>
        <v>8068</v>
      </c>
    </row>
    <row r="2670" spans="1:20" x14ac:dyDescent="0.25">
      <c r="A2670" s="6">
        <v>8069</v>
      </c>
      <c r="B2670" s="7" t="s">
        <v>2688</v>
      </c>
      <c r="C2670" s="8">
        <v>43983</v>
      </c>
      <c r="D2670" s="6">
        <v>155</v>
      </c>
      <c r="E2670" s="6">
        <v>1</v>
      </c>
      <c r="F2670" s="9"/>
      <c r="G2670" s="6">
        <v>21</v>
      </c>
      <c r="H2670" s="6">
        <v>0</v>
      </c>
      <c r="I2670" s="6">
        <v>259</v>
      </c>
      <c r="J2670" s="8">
        <v>43983</v>
      </c>
      <c r="K2670" s="6">
        <v>-1</v>
      </c>
      <c r="L2670" s="6">
        <v>-1</v>
      </c>
      <c r="M2670" s="6">
        <v>0</v>
      </c>
      <c r="N2670" s="6">
        <v>0</v>
      </c>
      <c r="O2670" s="9"/>
      <c r="P2670" s="6">
        <v>-1</v>
      </c>
      <c r="Q2670" s="6">
        <v>0</v>
      </c>
      <c r="R2670" s="6">
        <v>0</v>
      </c>
      <c r="S2670" s="7" t="s">
        <v>2988</v>
      </c>
      <c r="T2670">
        <f>Tabla1[[#This Row],[id_factura_num]]</f>
        <v>8069</v>
      </c>
    </row>
    <row r="2671" spans="1:20" x14ac:dyDescent="0.25">
      <c r="A2671" s="6">
        <v>8070</v>
      </c>
      <c r="B2671" s="7" t="s">
        <v>2689</v>
      </c>
      <c r="C2671" s="8">
        <v>43983</v>
      </c>
      <c r="D2671" s="6">
        <v>129</v>
      </c>
      <c r="E2671" s="6">
        <v>1</v>
      </c>
      <c r="F2671" s="9"/>
      <c r="G2671" s="6">
        <v>21</v>
      </c>
      <c r="H2671" s="6">
        <v>0</v>
      </c>
      <c r="I2671" s="6">
        <v>260</v>
      </c>
      <c r="J2671" s="8">
        <v>43983</v>
      </c>
      <c r="K2671" s="6">
        <v>-1</v>
      </c>
      <c r="L2671" s="6">
        <v>-1</v>
      </c>
      <c r="M2671" s="6">
        <v>0</v>
      </c>
      <c r="N2671" s="6">
        <v>0</v>
      </c>
      <c r="O2671" s="9"/>
      <c r="P2671" s="6">
        <v>-1</v>
      </c>
      <c r="Q2671" s="6">
        <v>0</v>
      </c>
      <c r="R2671" s="6">
        <v>0</v>
      </c>
      <c r="S2671" s="7" t="s">
        <v>2988</v>
      </c>
      <c r="T2671">
        <f>Tabla1[[#This Row],[id_factura_num]]</f>
        <v>8070</v>
      </c>
    </row>
    <row r="2672" spans="1:20" x14ac:dyDescent="0.25">
      <c r="A2672" s="6">
        <v>8071</v>
      </c>
      <c r="B2672" s="7" t="s">
        <v>2690</v>
      </c>
      <c r="C2672" s="8">
        <v>43983</v>
      </c>
      <c r="D2672" s="6">
        <v>193</v>
      </c>
      <c r="E2672" s="6">
        <v>1</v>
      </c>
      <c r="F2672" s="9"/>
      <c r="G2672" s="6">
        <v>21</v>
      </c>
      <c r="H2672" s="6">
        <v>0</v>
      </c>
      <c r="I2672" s="6">
        <v>261</v>
      </c>
      <c r="J2672" s="8">
        <v>43983</v>
      </c>
      <c r="K2672" s="6">
        <v>-1</v>
      </c>
      <c r="L2672" s="6">
        <v>-1</v>
      </c>
      <c r="M2672" s="6">
        <v>0</v>
      </c>
      <c r="N2672" s="6">
        <v>0</v>
      </c>
      <c r="O2672" s="9"/>
      <c r="P2672" s="6">
        <v>-1</v>
      </c>
      <c r="Q2672" s="6">
        <v>0</v>
      </c>
      <c r="R2672" s="6">
        <v>0</v>
      </c>
      <c r="S2672" s="7" t="s">
        <v>2988</v>
      </c>
      <c r="T2672">
        <f>Tabla1[[#This Row],[id_factura_num]]</f>
        <v>8071</v>
      </c>
    </row>
    <row r="2673" spans="1:20" x14ac:dyDescent="0.25">
      <c r="A2673" s="6">
        <v>8072</v>
      </c>
      <c r="B2673" s="7" t="s">
        <v>2691</v>
      </c>
      <c r="C2673" s="8">
        <v>43983</v>
      </c>
      <c r="D2673" s="6">
        <v>109</v>
      </c>
      <c r="E2673" s="6">
        <v>1</v>
      </c>
      <c r="F2673" s="9"/>
      <c r="G2673" s="6">
        <v>21</v>
      </c>
      <c r="H2673" s="6">
        <v>0</v>
      </c>
      <c r="I2673" s="6">
        <v>262</v>
      </c>
      <c r="J2673" s="8">
        <v>43983</v>
      </c>
      <c r="K2673" s="6">
        <v>-1</v>
      </c>
      <c r="L2673" s="6">
        <v>-1</v>
      </c>
      <c r="M2673" s="6">
        <v>0</v>
      </c>
      <c r="N2673" s="6">
        <v>0</v>
      </c>
      <c r="O2673" s="9"/>
      <c r="P2673" s="6">
        <v>-1</v>
      </c>
      <c r="Q2673" s="6">
        <v>0</v>
      </c>
      <c r="R2673" s="6">
        <v>0</v>
      </c>
      <c r="S2673" s="7" t="s">
        <v>2988</v>
      </c>
      <c r="T2673">
        <f>Tabla1[[#This Row],[id_factura_num]]</f>
        <v>8072</v>
      </c>
    </row>
    <row r="2674" spans="1:20" x14ac:dyDescent="0.25">
      <c r="A2674" s="6">
        <v>8073</v>
      </c>
      <c r="B2674" s="7" t="s">
        <v>2692</v>
      </c>
      <c r="C2674" s="8">
        <v>43983</v>
      </c>
      <c r="D2674" s="6">
        <v>110</v>
      </c>
      <c r="E2674" s="6">
        <v>1</v>
      </c>
      <c r="F2674" s="9"/>
      <c r="G2674" s="6">
        <v>21</v>
      </c>
      <c r="H2674" s="6">
        <v>0</v>
      </c>
      <c r="I2674" s="6">
        <v>263</v>
      </c>
      <c r="J2674" s="8">
        <v>43983</v>
      </c>
      <c r="K2674" s="6">
        <v>-1</v>
      </c>
      <c r="L2674" s="6">
        <v>-1</v>
      </c>
      <c r="M2674" s="6">
        <v>0</v>
      </c>
      <c r="N2674" s="6">
        <v>0</v>
      </c>
      <c r="O2674" s="9"/>
      <c r="P2674" s="6">
        <v>-1</v>
      </c>
      <c r="Q2674" s="6">
        <v>0</v>
      </c>
      <c r="R2674" s="6">
        <v>0</v>
      </c>
      <c r="S2674" s="7" t="s">
        <v>2988</v>
      </c>
      <c r="T2674">
        <f>Tabla1[[#This Row],[id_factura_num]]</f>
        <v>8073</v>
      </c>
    </row>
    <row r="2675" spans="1:20" x14ac:dyDescent="0.25">
      <c r="A2675" s="6">
        <v>8074</v>
      </c>
      <c r="B2675" s="7" t="s">
        <v>2693</v>
      </c>
      <c r="C2675" s="8">
        <v>43983</v>
      </c>
      <c r="D2675" s="6">
        <v>111</v>
      </c>
      <c r="E2675" s="6">
        <v>1</v>
      </c>
      <c r="F2675" s="9"/>
      <c r="G2675" s="6">
        <v>21</v>
      </c>
      <c r="H2675" s="6">
        <v>0</v>
      </c>
      <c r="I2675" s="6">
        <v>264</v>
      </c>
      <c r="J2675" s="8">
        <v>43983</v>
      </c>
      <c r="K2675" s="6">
        <v>-1</v>
      </c>
      <c r="L2675" s="6">
        <v>-1</v>
      </c>
      <c r="M2675" s="6">
        <v>0</v>
      </c>
      <c r="N2675" s="6">
        <v>0</v>
      </c>
      <c r="O2675" s="9"/>
      <c r="P2675" s="6">
        <v>-1</v>
      </c>
      <c r="Q2675" s="6">
        <v>0</v>
      </c>
      <c r="R2675" s="6">
        <v>0</v>
      </c>
      <c r="S2675" s="7" t="s">
        <v>2988</v>
      </c>
      <c r="T2675">
        <f>Tabla1[[#This Row],[id_factura_num]]</f>
        <v>8074</v>
      </c>
    </row>
    <row r="2676" spans="1:20" x14ac:dyDescent="0.25">
      <c r="A2676" s="6">
        <v>8075</v>
      </c>
      <c r="B2676" s="7" t="s">
        <v>2694</v>
      </c>
      <c r="C2676" s="8">
        <v>43983</v>
      </c>
      <c r="D2676" s="6">
        <v>112</v>
      </c>
      <c r="E2676" s="6">
        <v>1</v>
      </c>
      <c r="F2676" s="9"/>
      <c r="G2676" s="6">
        <v>21</v>
      </c>
      <c r="H2676" s="6">
        <v>0</v>
      </c>
      <c r="I2676" s="6">
        <v>265</v>
      </c>
      <c r="J2676" s="8">
        <v>43983</v>
      </c>
      <c r="K2676" s="6">
        <v>-1</v>
      </c>
      <c r="L2676" s="6">
        <v>-1</v>
      </c>
      <c r="M2676" s="6">
        <v>0</v>
      </c>
      <c r="N2676" s="6">
        <v>0</v>
      </c>
      <c r="O2676" s="9"/>
      <c r="P2676" s="6">
        <v>-1</v>
      </c>
      <c r="Q2676" s="6">
        <v>0</v>
      </c>
      <c r="R2676" s="6">
        <v>0</v>
      </c>
      <c r="S2676" s="7" t="s">
        <v>2988</v>
      </c>
      <c r="T2676">
        <f>Tabla1[[#This Row],[id_factura_num]]</f>
        <v>8075</v>
      </c>
    </row>
    <row r="2677" spans="1:20" x14ac:dyDescent="0.25">
      <c r="A2677" s="6">
        <v>8076</v>
      </c>
      <c r="B2677" s="7" t="s">
        <v>2695</v>
      </c>
      <c r="C2677" s="8">
        <v>43983</v>
      </c>
      <c r="D2677" s="6">
        <v>177</v>
      </c>
      <c r="E2677" s="6">
        <v>1</v>
      </c>
      <c r="F2677" s="9"/>
      <c r="G2677" s="6">
        <v>21</v>
      </c>
      <c r="H2677" s="6">
        <v>0</v>
      </c>
      <c r="I2677" s="6">
        <v>266</v>
      </c>
      <c r="J2677" s="8">
        <v>43983</v>
      </c>
      <c r="K2677" s="6">
        <v>-1</v>
      </c>
      <c r="L2677" s="6">
        <v>-1</v>
      </c>
      <c r="M2677" s="6">
        <v>0</v>
      </c>
      <c r="N2677" s="6">
        <v>0</v>
      </c>
      <c r="O2677" s="9"/>
      <c r="P2677" s="6">
        <v>-1</v>
      </c>
      <c r="Q2677" s="6">
        <v>0</v>
      </c>
      <c r="R2677" s="6">
        <v>0</v>
      </c>
      <c r="S2677" s="7" t="s">
        <v>2988</v>
      </c>
      <c r="T2677">
        <f>Tabla1[[#This Row],[id_factura_num]]</f>
        <v>8076</v>
      </c>
    </row>
    <row r="2678" spans="1:20" x14ac:dyDescent="0.25">
      <c r="A2678" s="6">
        <v>8077</v>
      </c>
      <c r="B2678" s="7" t="s">
        <v>2696</v>
      </c>
      <c r="C2678" s="8">
        <v>43983</v>
      </c>
      <c r="D2678" s="6">
        <v>154</v>
      </c>
      <c r="E2678" s="6">
        <v>1</v>
      </c>
      <c r="F2678" s="9"/>
      <c r="G2678" s="6">
        <v>21</v>
      </c>
      <c r="H2678" s="6">
        <v>0</v>
      </c>
      <c r="I2678" s="6">
        <v>267</v>
      </c>
      <c r="J2678" s="8">
        <v>43983</v>
      </c>
      <c r="K2678" s="6">
        <v>-1</v>
      </c>
      <c r="L2678" s="6">
        <v>-1</v>
      </c>
      <c r="M2678" s="6">
        <v>0</v>
      </c>
      <c r="N2678" s="6">
        <v>0</v>
      </c>
      <c r="O2678" s="9"/>
      <c r="P2678" s="6">
        <v>-1</v>
      </c>
      <c r="Q2678" s="6">
        <v>0</v>
      </c>
      <c r="R2678" s="6">
        <v>0</v>
      </c>
      <c r="S2678" s="7" t="s">
        <v>2988</v>
      </c>
      <c r="T2678">
        <f>Tabla1[[#This Row],[id_factura_num]]</f>
        <v>8077</v>
      </c>
    </row>
    <row r="2679" spans="1:20" x14ac:dyDescent="0.25">
      <c r="A2679" s="6">
        <v>8078</v>
      </c>
      <c r="B2679" s="7" t="s">
        <v>2697</v>
      </c>
      <c r="C2679" s="8">
        <v>43983</v>
      </c>
      <c r="D2679" s="6">
        <v>100</v>
      </c>
      <c r="E2679" s="6">
        <v>1</v>
      </c>
      <c r="F2679" s="9"/>
      <c r="G2679" s="6">
        <v>21</v>
      </c>
      <c r="H2679" s="6">
        <v>0</v>
      </c>
      <c r="I2679" s="6">
        <v>268</v>
      </c>
      <c r="J2679" s="8">
        <v>43983</v>
      </c>
      <c r="K2679" s="6">
        <v>-1</v>
      </c>
      <c r="L2679" s="6">
        <v>-1</v>
      </c>
      <c r="M2679" s="6">
        <v>0</v>
      </c>
      <c r="N2679" s="6">
        <v>0</v>
      </c>
      <c r="O2679" s="9"/>
      <c r="P2679" s="6">
        <v>-1</v>
      </c>
      <c r="Q2679" s="6">
        <v>0</v>
      </c>
      <c r="R2679" s="6">
        <v>0</v>
      </c>
      <c r="S2679" s="7" t="s">
        <v>2988</v>
      </c>
      <c r="T2679">
        <f>Tabla1[[#This Row],[id_factura_num]]</f>
        <v>8078</v>
      </c>
    </row>
    <row r="2680" spans="1:20" x14ac:dyDescent="0.25">
      <c r="A2680" s="6">
        <v>8079</v>
      </c>
      <c r="B2680" s="7" t="s">
        <v>2698</v>
      </c>
      <c r="C2680" s="8">
        <v>43983</v>
      </c>
      <c r="D2680" s="6">
        <v>74</v>
      </c>
      <c r="E2680" s="6">
        <v>1</v>
      </c>
      <c r="F2680" s="9"/>
      <c r="G2680" s="6">
        <v>21</v>
      </c>
      <c r="H2680" s="6">
        <v>0</v>
      </c>
      <c r="I2680" s="6">
        <v>269</v>
      </c>
      <c r="J2680" s="8">
        <v>43983</v>
      </c>
      <c r="K2680" s="6">
        <v>-1</v>
      </c>
      <c r="L2680" s="6">
        <v>-1</v>
      </c>
      <c r="M2680" s="6">
        <v>0</v>
      </c>
      <c r="N2680" s="6">
        <v>0</v>
      </c>
      <c r="O2680" s="9"/>
      <c r="P2680" s="6">
        <v>-1</v>
      </c>
      <c r="Q2680" s="6">
        <v>0</v>
      </c>
      <c r="R2680" s="6">
        <v>0</v>
      </c>
      <c r="S2680" s="7" t="s">
        <v>2988</v>
      </c>
      <c r="T2680">
        <f>Tabla1[[#This Row],[id_factura_num]]</f>
        <v>8079</v>
      </c>
    </row>
    <row r="2681" spans="1:20" x14ac:dyDescent="0.25">
      <c r="A2681" s="6">
        <v>8080</v>
      </c>
      <c r="B2681" s="7" t="s">
        <v>2699</v>
      </c>
      <c r="C2681" s="8">
        <v>43983</v>
      </c>
      <c r="D2681" s="6">
        <v>125</v>
      </c>
      <c r="E2681" s="6">
        <v>1</v>
      </c>
      <c r="F2681" s="9"/>
      <c r="G2681" s="6">
        <v>21</v>
      </c>
      <c r="H2681" s="6">
        <v>0</v>
      </c>
      <c r="I2681" s="6">
        <v>270</v>
      </c>
      <c r="J2681" s="8">
        <v>43983</v>
      </c>
      <c r="K2681" s="6">
        <v>-1</v>
      </c>
      <c r="L2681" s="6">
        <v>-1</v>
      </c>
      <c r="M2681" s="6">
        <v>0</v>
      </c>
      <c r="N2681" s="6">
        <v>0</v>
      </c>
      <c r="O2681" s="9"/>
      <c r="P2681" s="6">
        <v>-1</v>
      </c>
      <c r="Q2681" s="6">
        <v>0</v>
      </c>
      <c r="R2681" s="6">
        <v>0</v>
      </c>
      <c r="S2681" s="7" t="s">
        <v>2988</v>
      </c>
      <c r="T2681">
        <f>Tabla1[[#This Row],[id_factura_num]]</f>
        <v>8080</v>
      </c>
    </row>
    <row r="2682" spans="1:20" x14ac:dyDescent="0.25">
      <c r="A2682" s="6">
        <v>8081</v>
      </c>
      <c r="B2682" s="7" t="s">
        <v>2700</v>
      </c>
      <c r="C2682" s="8">
        <v>43983</v>
      </c>
      <c r="D2682" s="6">
        <v>126</v>
      </c>
      <c r="E2682" s="6">
        <v>1</v>
      </c>
      <c r="F2682" s="9"/>
      <c r="G2682" s="6">
        <v>21</v>
      </c>
      <c r="H2682" s="6">
        <v>0</v>
      </c>
      <c r="I2682" s="6">
        <v>271</v>
      </c>
      <c r="J2682" s="8">
        <v>43983</v>
      </c>
      <c r="K2682" s="6">
        <v>-1</v>
      </c>
      <c r="L2682" s="6">
        <v>-1</v>
      </c>
      <c r="M2682" s="6">
        <v>0</v>
      </c>
      <c r="N2682" s="6">
        <v>0</v>
      </c>
      <c r="O2682" s="9"/>
      <c r="P2682" s="6">
        <v>-1</v>
      </c>
      <c r="Q2682" s="6">
        <v>0</v>
      </c>
      <c r="R2682" s="6">
        <v>0</v>
      </c>
      <c r="S2682" s="7" t="s">
        <v>2988</v>
      </c>
      <c r="T2682">
        <f>Tabla1[[#This Row],[id_factura_num]]</f>
        <v>8081</v>
      </c>
    </row>
    <row r="2683" spans="1:20" x14ac:dyDescent="0.25">
      <c r="A2683" s="6">
        <v>8082</v>
      </c>
      <c r="B2683" s="7" t="s">
        <v>2701</v>
      </c>
      <c r="C2683" s="8">
        <v>43983</v>
      </c>
      <c r="D2683" s="6">
        <v>2290</v>
      </c>
      <c r="E2683" s="6">
        <v>2</v>
      </c>
      <c r="F2683" s="9"/>
      <c r="G2683" s="6">
        <v>21</v>
      </c>
      <c r="H2683" s="6">
        <v>0</v>
      </c>
      <c r="I2683" s="6">
        <v>138</v>
      </c>
      <c r="J2683" s="8">
        <v>43983</v>
      </c>
      <c r="K2683" s="6">
        <v>-1</v>
      </c>
      <c r="L2683" s="6">
        <v>0</v>
      </c>
      <c r="M2683" s="6">
        <v>0</v>
      </c>
      <c r="N2683" s="6">
        <v>0</v>
      </c>
      <c r="O2683" s="9"/>
      <c r="P2683" s="6">
        <v>-1</v>
      </c>
      <c r="Q2683" s="6">
        <v>-1</v>
      </c>
      <c r="R2683" s="6">
        <v>0</v>
      </c>
      <c r="S2683" s="7" t="s">
        <v>2988</v>
      </c>
      <c r="T2683">
        <f>Tabla1[[#This Row],[id_factura_num]]</f>
        <v>8082</v>
      </c>
    </row>
    <row r="2684" spans="1:20" x14ac:dyDescent="0.25">
      <c r="A2684" s="6">
        <v>8083</v>
      </c>
      <c r="B2684" s="7" t="s">
        <v>2702</v>
      </c>
      <c r="C2684" s="8">
        <v>43983</v>
      </c>
      <c r="D2684" s="6">
        <v>128</v>
      </c>
      <c r="E2684" s="6">
        <v>2</v>
      </c>
      <c r="F2684" s="9"/>
      <c r="G2684" s="6">
        <v>21</v>
      </c>
      <c r="H2684" s="6">
        <v>0</v>
      </c>
      <c r="I2684" s="6">
        <v>139</v>
      </c>
      <c r="J2684" s="8">
        <v>43983</v>
      </c>
      <c r="K2684" s="6">
        <v>-1</v>
      </c>
      <c r="L2684" s="6">
        <v>-1</v>
      </c>
      <c r="M2684" s="6">
        <v>0</v>
      </c>
      <c r="N2684" s="6">
        <v>0</v>
      </c>
      <c r="O2684" s="9"/>
      <c r="P2684" s="6">
        <v>-1</v>
      </c>
      <c r="Q2684" s="6">
        <v>0</v>
      </c>
      <c r="R2684" s="6">
        <v>0</v>
      </c>
      <c r="S2684" s="7" t="s">
        <v>2988</v>
      </c>
      <c r="T2684">
        <f>Tabla1[[#This Row],[id_factura_num]]</f>
        <v>8083</v>
      </c>
    </row>
    <row r="2685" spans="1:20" x14ac:dyDescent="0.25">
      <c r="A2685" s="6">
        <v>8084</v>
      </c>
      <c r="B2685" s="7" t="s">
        <v>2703</v>
      </c>
      <c r="C2685" s="8">
        <v>43983</v>
      </c>
      <c r="D2685" s="6">
        <v>2266</v>
      </c>
      <c r="E2685" s="6">
        <v>2</v>
      </c>
      <c r="F2685" s="9"/>
      <c r="G2685" s="6">
        <v>21</v>
      </c>
      <c r="H2685" s="6">
        <v>0</v>
      </c>
      <c r="I2685" s="6">
        <v>140</v>
      </c>
      <c r="J2685" s="8">
        <v>43983</v>
      </c>
      <c r="K2685" s="6">
        <v>-1</v>
      </c>
      <c r="L2685" s="6">
        <v>0</v>
      </c>
      <c r="M2685" s="6">
        <v>0</v>
      </c>
      <c r="N2685" s="6">
        <v>0</v>
      </c>
      <c r="O2685" s="9"/>
      <c r="P2685" s="6">
        <v>-1</v>
      </c>
      <c r="Q2685" s="6">
        <v>-1</v>
      </c>
      <c r="R2685" s="6">
        <v>0</v>
      </c>
      <c r="S2685" s="7" t="s">
        <v>2988</v>
      </c>
      <c r="T2685">
        <f>Tabla1[[#This Row],[id_factura_num]]</f>
        <v>8084</v>
      </c>
    </row>
    <row r="2686" spans="1:20" x14ac:dyDescent="0.25">
      <c r="A2686" s="6">
        <v>8085</v>
      </c>
      <c r="B2686" s="7" t="s">
        <v>2704</v>
      </c>
      <c r="C2686" s="8">
        <v>43983</v>
      </c>
      <c r="D2686" s="6">
        <v>65</v>
      </c>
      <c r="E2686" s="6">
        <v>1</v>
      </c>
      <c r="F2686" s="9"/>
      <c r="G2686" s="6">
        <v>21</v>
      </c>
      <c r="H2686" s="6">
        <v>0</v>
      </c>
      <c r="I2686" s="6">
        <v>141</v>
      </c>
      <c r="J2686" s="8">
        <v>43983</v>
      </c>
      <c r="K2686" s="6">
        <v>-1</v>
      </c>
      <c r="L2686" s="6">
        <v>-1</v>
      </c>
      <c r="M2686" s="6">
        <v>0</v>
      </c>
      <c r="N2686" s="6">
        <v>0</v>
      </c>
      <c r="O2686" s="9"/>
      <c r="P2686" s="6">
        <v>-1</v>
      </c>
      <c r="Q2686" s="6">
        <v>0</v>
      </c>
      <c r="R2686" s="6">
        <v>0</v>
      </c>
      <c r="S2686" s="7" t="s">
        <v>2988</v>
      </c>
      <c r="T2686">
        <f>Tabla1[[#This Row],[id_factura_num]]</f>
        <v>8085</v>
      </c>
    </row>
    <row r="2687" spans="1:20" x14ac:dyDescent="0.25">
      <c r="A2687" s="6">
        <v>8086</v>
      </c>
      <c r="B2687" s="7" t="s">
        <v>2705</v>
      </c>
      <c r="C2687" s="8">
        <v>43983</v>
      </c>
      <c r="D2687" s="6">
        <v>7</v>
      </c>
      <c r="E2687" s="6">
        <v>1</v>
      </c>
      <c r="F2687" s="9"/>
      <c r="G2687" s="6">
        <v>21</v>
      </c>
      <c r="H2687" s="6">
        <v>0</v>
      </c>
      <c r="I2687" s="6">
        <v>142</v>
      </c>
      <c r="J2687" s="8">
        <v>43983</v>
      </c>
      <c r="K2687" s="6">
        <v>-1</v>
      </c>
      <c r="L2687" s="6">
        <v>-1</v>
      </c>
      <c r="M2687" s="6">
        <v>0</v>
      </c>
      <c r="N2687" s="6">
        <v>0</v>
      </c>
      <c r="O2687" s="9"/>
      <c r="P2687" s="6">
        <v>-1</v>
      </c>
      <c r="Q2687" s="6">
        <v>0</v>
      </c>
      <c r="R2687" s="6">
        <v>0</v>
      </c>
      <c r="S2687" s="7" t="s">
        <v>2029</v>
      </c>
      <c r="T2687">
        <f>Tabla1[[#This Row],[id_factura_num]]</f>
        <v>8086</v>
      </c>
    </row>
    <row r="2688" spans="1:20" x14ac:dyDescent="0.25">
      <c r="A2688" s="6">
        <v>8087</v>
      </c>
      <c r="B2688" s="7" t="s">
        <v>2706</v>
      </c>
      <c r="C2688" s="8">
        <v>43983</v>
      </c>
      <c r="D2688" s="6">
        <v>140</v>
      </c>
      <c r="E2688" s="6">
        <v>2</v>
      </c>
      <c r="F2688" s="9"/>
      <c r="G2688" s="6">
        <v>21</v>
      </c>
      <c r="H2688" s="6">
        <v>0</v>
      </c>
      <c r="I2688" s="6">
        <v>143</v>
      </c>
      <c r="J2688" s="8">
        <v>43983</v>
      </c>
      <c r="K2688" s="6">
        <v>-1</v>
      </c>
      <c r="L2688" s="6">
        <v>-1</v>
      </c>
      <c r="M2688" s="6">
        <v>0</v>
      </c>
      <c r="N2688" s="6">
        <v>0</v>
      </c>
      <c r="O2688" s="9"/>
      <c r="P2688" s="6">
        <v>-1</v>
      </c>
      <c r="Q2688" s="6">
        <v>0</v>
      </c>
      <c r="R2688" s="6">
        <v>0</v>
      </c>
      <c r="S2688" s="7" t="s">
        <v>2988</v>
      </c>
      <c r="T2688">
        <f>Tabla1[[#This Row],[id_factura_num]]</f>
        <v>8087</v>
      </c>
    </row>
    <row r="2689" spans="1:20" x14ac:dyDescent="0.25">
      <c r="A2689" s="6">
        <v>8088</v>
      </c>
      <c r="B2689" s="7" t="s">
        <v>2707</v>
      </c>
      <c r="C2689" s="8">
        <v>43983</v>
      </c>
      <c r="D2689" s="6">
        <v>2222</v>
      </c>
      <c r="E2689" s="6">
        <v>1</v>
      </c>
      <c r="F2689" s="9"/>
      <c r="G2689" s="6">
        <v>21</v>
      </c>
      <c r="H2689" s="6">
        <v>0</v>
      </c>
      <c r="I2689" s="6">
        <v>144</v>
      </c>
      <c r="J2689" s="8">
        <v>43983</v>
      </c>
      <c r="K2689" s="6">
        <v>-1</v>
      </c>
      <c r="L2689" s="6">
        <v>-1</v>
      </c>
      <c r="M2689" s="6">
        <v>0</v>
      </c>
      <c r="N2689" s="6">
        <v>0</v>
      </c>
      <c r="O2689" s="9"/>
      <c r="P2689" s="6">
        <v>-1</v>
      </c>
      <c r="Q2689" s="6">
        <v>0</v>
      </c>
      <c r="R2689" s="6">
        <v>0</v>
      </c>
      <c r="S2689" s="7" t="s">
        <v>2988</v>
      </c>
      <c r="T2689">
        <f>Tabla1[[#This Row],[id_factura_num]]</f>
        <v>8088</v>
      </c>
    </row>
    <row r="2690" spans="1:20" x14ac:dyDescent="0.25">
      <c r="A2690" s="6">
        <v>8089</v>
      </c>
      <c r="B2690" s="7" t="s">
        <v>2708</v>
      </c>
      <c r="C2690" s="8">
        <v>43983</v>
      </c>
      <c r="D2690" s="6">
        <v>56</v>
      </c>
      <c r="E2690" s="6">
        <v>1</v>
      </c>
      <c r="F2690" s="9"/>
      <c r="G2690" s="6">
        <v>21</v>
      </c>
      <c r="H2690" s="6">
        <v>0</v>
      </c>
      <c r="I2690" s="6">
        <v>145</v>
      </c>
      <c r="J2690" s="8">
        <v>43983</v>
      </c>
      <c r="K2690" s="6">
        <v>-1</v>
      </c>
      <c r="L2690" s="6">
        <v>-1</v>
      </c>
      <c r="M2690" s="6">
        <v>0</v>
      </c>
      <c r="N2690" s="6">
        <v>0</v>
      </c>
      <c r="O2690" s="9"/>
      <c r="P2690" s="6">
        <v>-1</v>
      </c>
      <c r="Q2690" s="6">
        <v>0</v>
      </c>
      <c r="R2690" s="6">
        <v>0</v>
      </c>
      <c r="S2690" s="7" t="s">
        <v>2988</v>
      </c>
      <c r="T2690">
        <f>Tabla1[[#This Row],[id_factura_num]]</f>
        <v>8089</v>
      </c>
    </row>
    <row r="2691" spans="1:20" x14ac:dyDescent="0.25">
      <c r="A2691" s="6">
        <v>8090</v>
      </c>
      <c r="B2691" s="7" t="s">
        <v>2709</v>
      </c>
      <c r="C2691" s="8">
        <v>43983</v>
      </c>
      <c r="D2691" s="6">
        <v>135</v>
      </c>
      <c r="E2691" s="6">
        <v>1</v>
      </c>
      <c r="F2691" s="9"/>
      <c r="G2691" s="6">
        <v>21</v>
      </c>
      <c r="H2691" s="6">
        <v>0</v>
      </c>
      <c r="I2691" s="6">
        <v>146</v>
      </c>
      <c r="J2691" s="8">
        <v>43983</v>
      </c>
      <c r="K2691" s="6">
        <v>-1</v>
      </c>
      <c r="L2691" s="6">
        <v>-1</v>
      </c>
      <c r="M2691" s="6">
        <v>0</v>
      </c>
      <c r="N2691" s="6">
        <v>0</v>
      </c>
      <c r="O2691" s="9"/>
      <c r="P2691" s="6">
        <v>-1</v>
      </c>
      <c r="Q2691" s="6">
        <v>0</v>
      </c>
      <c r="R2691" s="6">
        <v>0</v>
      </c>
      <c r="S2691" s="7" t="s">
        <v>2988</v>
      </c>
      <c r="T2691">
        <f>Tabla1[[#This Row],[id_factura_num]]</f>
        <v>8090</v>
      </c>
    </row>
    <row r="2692" spans="1:20" x14ac:dyDescent="0.25">
      <c r="A2692" s="6">
        <v>8091</v>
      </c>
      <c r="B2692" s="7" t="s">
        <v>2710</v>
      </c>
      <c r="C2692" s="8">
        <v>43983</v>
      </c>
      <c r="D2692" s="6">
        <v>133</v>
      </c>
      <c r="E2692" s="6">
        <v>1</v>
      </c>
      <c r="F2692" s="9"/>
      <c r="G2692" s="6">
        <v>21</v>
      </c>
      <c r="H2692" s="6">
        <v>0</v>
      </c>
      <c r="I2692" s="6">
        <v>147</v>
      </c>
      <c r="J2692" s="8">
        <v>43983</v>
      </c>
      <c r="K2692" s="6">
        <v>-1</v>
      </c>
      <c r="L2692" s="6">
        <v>-1</v>
      </c>
      <c r="M2692" s="6">
        <v>0</v>
      </c>
      <c r="N2692" s="6">
        <v>0</v>
      </c>
      <c r="O2692" s="9"/>
      <c r="P2692" s="6">
        <v>-1</v>
      </c>
      <c r="Q2692" s="6">
        <v>0</v>
      </c>
      <c r="R2692" s="6">
        <v>0</v>
      </c>
      <c r="S2692" s="7" t="s">
        <v>2988</v>
      </c>
      <c r="T2692">
        <f>Tabla1[[#This Row],[id_factura_num]]</f>
        <v>8091</v>
      </c>
    </row>
    <row r="2693" spans="1:20" x14ac:dyDescent="0.25">
      <c r="A2693" s="6">
        <v>8092</v>
      </c>
      <c r="B2693" s="7" t="s">
        <v>2711</v>
      </c>
      <c r="C2693" s="8">
        <v>43983</v>
      </c>
      <c r="D2693" s="6">
        <v>123</v>
      </c>
      <c r="E2693" s="6">
        <v>1</v>
      </c>
      <c r="F2693" s="9"/>
      <c r="G2693" s="6">
        <v>21</v>
      </c>
      <c r="H2693" s="6">
        <v>0</v>
      </c>
      <c r="I2693" s="6">
        <v>148</v>
      </c>
      <c r="J2693" s="8">
        <v>43983</v>
      </c>
      <c r="K2693" s="6">
        <v>-1</v>
      </c>
      <c r="L2693" s="6">
        <v>-1</v>
      </c>
      <c r="M2693" s="6">
        <v>0</v>
      </c>
      <c r="N2693" s="6">
        <v>0</v>
      </c>
      <c r="O2693" s="9"/>
      <c r="P2693" s="6">
        <v>-1</v>
      </c>
      <c r="Q2693" s="6">
        <v>0</v>
      </c>
      <c r="R2693" s="6">
        <v>0</v>
      </c>
      <c r="S2693" s="7" t="s">
        <v>2988</v>
      </c>
      <c r="T2693">
        <f>Tabla1[[#This Row],[id_factura_num]]</f>
        <v>8092</v>
      </c>
    </row>
    <row r="2694" spans="1:20" x14ac:dyDescent="0.25">
      <c r="A2694" s="6">
        <v>8093</v>
      </c>
      <c r="B2694" s="7" t="s">
        <v>2712</v>
      </c>
      <c r="C2694" s="8">
        <v>43983</v>
      </c>
      <c r="D2694" s="6">
        <v>2230</v>
      </c>
      <c r="E2694" s="6">
        <v>2</v>
      </c>
      <c r="F2694" s="9"/>
      <c r="G2694" s="6">
        <v>21</v>
      </c>
      <c r="H2694" s="6">
        <v>0</v>
      </c>
      <c r="I2694" s="6">
        <v>149</v>
      </c>
      <c r="J2694" s="8">
        <v>43983</v>
      </c>
      <c r="K2694" s="6">
        <v>-1</v>
      </c>
      <c r="L2694" s="6">
        <v>-1</v>
      </c>
      <c r="M2694" s="6">
        <v>0</v>
      </c>
      <c r="N2694" s="6">
        <v>0</v>
      </c>
      <c r="O2694" s="9"/>
      <c r="P2694" s="6">
        <v>-1</v>
      </c>
      <c r="Q2694" s="6">
        <v>0</v>
      </c>
      <c r="R2694" s="6">
        <v>0</v>
      </c>
      <c r="S2694" s="7" t="s">
        <v>2988</v>
      </c>
      <c r="T2694">
        <f>Tabla1[[#This Row],[id_factura_num]]</f>
        <v>8093</v>
      </c>
    </row>
    <row r="2695" spans="1:20" x14ac:dyDescent="0.25">
      <c r="A2695" s="6">
        <v>8094</v>
      </c>
      <c r="B2695" s="7" t="s">
        <v>2713</v>
      </c>
      <c r="C2695" s="8">
        <v>43983</v>
      </c>
      <c r="D2695" s="6">
        <v>159</v>
      </c>
      <c r="E2695" s="6">
        <v>1</v>
      </c>
      <c r="F2695" s="9"/>
      <c r="G2695" s="6">
        <v>21</v>
      </c>
      <c r="H2695" s="6">
        <v>0</v>
      </c>
      <c r="I2695" s="6">
        <v>150</v>
      </c>
      <c r="J2695" s="8">
        <v>43983</v>
      </c>
      <c r="K2695" s="6">
        <v>-1</v>
      </c>
      <c r="L2695" s="6">
        <v>-1</v>
      </c>
      <c r="M2695" s="6">
        <v>0</v>
      </c>
      <c r="N2695" s="6">
        <v>0</v>
      </c>
      <c r="O2695" s="9"/>
      <c r="P2695" s="6">
        <v>-1</v>
      </c>
      <c r="Q2695" s="6">
        <v>0</v>
      </c>
      <c r="R2695" s="6">
        <v>0</v>
      </c>
      <c r="S2695" s="7" t="s">
        <v>2988</v>
      </c>
      <c r="T2695">
        <f>Tabla1[[#This Row],[id_factura_num]]</f>
        <v>8094</v>
      </c>
    </row>
    <row r="2696" spans="1:20" x14ac:dyDescent="0.25">
      <c r="A2696" s="6">
        <v>8095</v>
      </c>
      <c r="B2696" s="7" t="s">
        <v>2714</v>
      </c>
      <c r="C2696" s="8">
        <v>43983</v>
      </c>
      <c r="D2696" s="6">
        <v>122</v>
      </c>
      <c r="E2696" s="6">
        <v>1</v>
      </c>
      <c r="F2696" s="9"/>
      <c r="G2696" s="6">
        <v>21</v>
      </c>
      <c r="H2696" s="6">
        <v>0</v>
      </c>
      <c r="I2696" s="6">
        <v>151</v>
      </c>
      <c r="J2696" s="8">
        <v>43983</v>
      </c>
      <c r="K2696" s="6">
        <v>-1</v>
      </c>
      <c r="L2696" s="6">
        <v>-1</v>
      </c>
      <c r="M2696" s="6">
        <v>0</v>
      </c>
      <c r="N2696" s="6">
        <v>0</v>
      </c>
      <c r="O2696" s="9"/>
      <c r="P2696" s="6">
        <v>-1</v>
      </c>
      <c r="Q2696" s="6">
        <v>0</v>
      </c>
      <c r="R2696" s="6">
        <v>0</v>
      </c>
      <c r="S2696" s="7" t="s">
        <v>2988</v>
      </c>
      <c r="T2696">
        <f>Tabla1[[#This Row],[id_factura_num]]</f>
        <v>8095</v>
      </c>
    </row>
    <row r="2697" spans="1:20" x14ac:dyDescent="0.25">
      <c r="A2697" s="6">
        <v>8096</v>
      </c>
      <c r="B2697" s="7" t="s">
        <v>2715</v>
      </c>
      <c r="C2697" s="8">
        <v>43983</v>
      </c>
      <c r="D2697" s="6">
        <v>162</v>
      </c>
      <c r="E2697" s="6">
        <v>1</v>
      </c>
      <c r="F2697" s="9"/>
      <c r="G2697" s="6">
        <v>21</v>
      </c>
      <c r="H2697" s="6">
        <v>0</v>
      </c>
      <c r="I2697" s="6">
        <v>152</v>
      </c>
      <c r="J2697" s="8">
        <v>43983</v>
      </c>
      <c r="K2697" s="6">
        <v>-1</v>
      </c>
      <c r="L2697" s="6">
        <v>-1</v>
      </c>
      <c r="M2697" s="6">
        <v>0</v>
      </c>
      <c r="N2697" s="6">
        <v>0</v>
      </c>
      <c r="O2697" s="9"/>
      <c r="P2697" s="6">
        <v>-1</v>
      </c>
      <c r="Q2697" s="6">
        <v>0</v>
      </c>
      <c r="R2697" s="6">
        <v>0</v>
      </c>
      <c r="S2697" s="7" t="s">
        <v>2988</v>
      </c>
      <c r="T2697">
        <f>Tabla1[[#This Row],[id_factura_num]]</f>
        <v>8096</v>
      </c>
    </row>
    <row r="2698" spans="1:20" x14ac:dyDescent="0.25">
      <c r="A2698" s="6">
        <v>8097</v>
      </c>
      <c r="B2698" s="7" t="s">
        <v>2716</v>
      </c>
      <c r="C2698" s="8">
        <v>43997</v>
      </c>
      <c r="D2698" s="6">
        <v>102</v>
      </c>
      <c r="E2698" s="6">
        <v>1</v>
      </c>
      <c r="F2698" s="9"/>
      <c r="G2698" s="6">
        <v>21</v>
      </c>
      <c r="H2698" s="6">
        <v>0</v>
      </c>
      <c r="I2698" s="6">
        <v>153</v>
      </c>
      <c r="J2698" s="8">
        <v>43997</v>
      </c>
      <c r="K2698" s="6">
        <v>-1</v>
      </c>
      <c r="L2698" s="6">
        <v>-1</v>
      </c>
      <c r="M2698" s="6">
        <v>0</v>
      </c>
      <c r="N2698" s="6">
        <v>0</v>
      </c>
      <c r="O2698" s="9"/>
      <c r="P2698" s="6">
        <v>-1</v>
      </c>
      <c r="Q2698" s="6">
        <v>0</v>
      </c>
      <c r="R2698" s="6">
        <v>0</v>
      </c>
      <c r="S2698" s="7" t="s">
        <v>2988</v>
      </c>
      <c r="T2698">
        <f>Tabla1[[#This Row],[id_factura_num]]</f>
        <v>8097</v>
      </c>
    </row>
    <row r="2699" spans="1:20" x14ac:dyDescent="0.25">
      <c r="A2699" s="6">
        <v>8098</v>
      </c>
      <c r="B2699" s="7" t="s">
        <v>2717</v>
      </c>
      <c r="C2699" s="8">
        <v>44012</v>
      </c>
      <c r="D2699" s="6">
        <v>2229</v>
      </c>
      <c r="E2699" s="6">
        <v>2</v>
      </c>
      <c r="F2699" s="9"/>
      <c r="G2699" s="6">
        <v>21</v>
      </c>
      <c r="H2699" s="6">
        <v>0</v>
      </c>
      <c r="I2699" s="6">
        <v>272</v>
      </c>
      <c r="J2699" s="8">
        <v>44012</v>
      </c>
      <c r="K2699" s="6">
        <v>-1</v>
      </c>
      <c r="L2699" s="6">
        <v>-1</v>
      </c>
      <c r="M2699" s="6">
        <v>0</v>
      </c>
      <c r="N2699" s="6">
        <v>0</v>
      </c>
      <c r="O2699" s="9"/>
      <c r="P2699" s="6">
        <v>-1</v>
      </c>
      <c r="Q2699" s="6">
        <v>0</v>
      </c>
      <c r="R2699" s="6">
        <v>0</v>
      </c>
      <c r="S2699" s="7" t="s">
        <v>2988</v>
      </c>
      <c r="T2699">
        <f>Tabla1[[#This Row],[id_factura_num]]</f>
        <v>8098</v>
      </c>
    </row>
    <row r="2700" spans="1:20" x14ac:dyDescent="0.25">
      <c r="A2700" s="6">
        <v>9098</v>
      </c>
      <c r="B2700" s="7" t="s">
        <v>2718</v>
      </c>
      <c r="C2700" s="8">
        <v>44013</v>
      </c>
      <c r="D2700" s="6">
        <v>49</v>
      </c>
      <c r="E2700" s="6">
        <v>1</v>
      </c>
      <c r="F2700" s="9"/>
      <c r="G2700" s="6">
        <v>21</v>
      </c>
      <c r="H2700" s="6">
        <v>0</v>
      </c>
      <c r="I2700" s="6">
        <v>273</v>
      </c>
      <c r="J2700" s="8">
        <v>44013</v>
      </c>
      <c r="K2700" s="6">
        <v>-1</v>
      </c>
      <c r="L2700" s="6">
        <v>-1</v>
      </c>
      <c r="M2700" s="6">
        <v>0</v>
      </c>
      <c r="N2700" s="6">
        <v>0</v>
      </c>
      <c r="O2700" s="9"/>
      <c r="P2700" s="6">
        <v>-1</v>
      </c>
      <c r="Q2700" s="6">
        <v>0</v>
      </c>
      <c r="R2700" s="6">
        <v>0</v>
      </c>
      <c r="S2700" s="7" t="s">
        <v>2988</v>
      </c>
      <c r="T2700">
        <f>Tabla1[[#This Row],[id_factura_num]]</f>
        <v>9098</v>
      </c>
    </row>
    <row r="2701" spans="1:20" x14ac:dyDescent="0.25">
      <c r="A2701" s="6">
        <v>9099</v>
      </c>
      <c r="B2701" s="7" t="s">
        <v>2719</v>
      </c>
      <c r="C2701" s="8">
        <v>44013</v>
      </c>
      <c r="D2701" s="6">
        <v>138</v>
      </c>
      <c r="E2701" s="6">
        <v>1</v>
      </c>
      <c r="F2701" s="9"/>
      <c r="G2701" s="6">
        <v>21</v>
      </c>
      <c r="H2701" s="6">
        <v>0</v>
      </c>
      <c r="I2701" s="6">
        <v>274</v>
      </c>
      <c r="J2701" s="8">
        <v>44013</v>
      </c>
      <c r="K2701" s="6">
        <v>-1</v>
      </c>
      <c r="L2701" s="6">
        <v>-1</v>
      </c>
      <c r="M2701" s="6">
        <v>0</v>
      </c>
      <c r="N2701" s="6">
        <v>0</v>
      </c>
      <c r="O2701" s="9"/>
      <c r="P2701" s="6">
        <v>-1</v>
      </c>
      <c r="Q2701" s="6">
        <v>0</v>
      </c>
      <c r="R2701" s="6">
        <v>0</v>
      </c>
      <c r="S2701" s="7" t="s">
        <v>2988</v>
      </c>
      <c r="T2701">
        <f>Tabla1[[#This Row],[id_factura_num]]</f>
        <v>9099</v>
      </c>
    </row>
    <row r="2702" spans="1:20" x14ac:dyDescent="0.25">
      <c r="A2702" s="6">
        <v>9100</v>
      </c>
      <c r="B2702" s="7" t="s">
        <v>2720</v>
      </c>
      <c r="C2702" s="8">
        <v>44013</v>
      </c>
      <c r="D2702" s="6">
        <v>185</v>
      </c>
      <c r="E2702" s="6">
        <v>1</v>
      </c>
      <c r="F2702" s="9"/>
      <c r="G2702" s="6">
        <v>21</v>
      </c>
      <c r="H2702" s="6">
        <v>0</v>
      </c>
      <c r="I2702" s="6">
        <v>275</v>
      </c>
      <c r="J2702" s="8">
        <v>44013</v>
      </c>
      <c r="K2702" s="6">
        <v>-1</v>
      </c>
      <c r="L2702" s="6">
        <v>-1</v>
      </c>
      <c r="M2702" s="6">
        <v>0</v>
      </c>
      <c r="N2702" s="6">
        <v>0</v>
      </c>
      <c r="O2702" s="9"/>
      <c r="P2702" s="6">
        <v>-1</v>
      </c>
      <c r="Q2702" s="6">
        <v>0</v>
      </c>
      <c r="R2702" s="6">
        <v>0</v>
      </c>
      <c r="S2702" s="7" t="s">
        <v>2988</v>
      </c>
      <c r="T2702">
        <f>Tabla1[[#This Row],[id_factura_num]]</f>
        <v>9100</v>
      </c>
    </row>
    <row r="2703" spans="1:20" x14ac:dyDescent="0.25">
      <c r="A2703" s="6">
        <v>9101</v>
      </c>
      <c r="B2703" s="7" t="s">
        <v>2721</v>
      </c>
      <c r="C2703" s="8">
        <v>44013</v>
      </c>
      <c r="D2703" s="6">
        <v>170</v>
      </c>
      <c r="E2703" s="6">
        <v>2</v>
      </c>
      <c r="F2703" s="9"/>
      <c r="G2703" s="6">
        <v>21</v>
      </c>
      <c r="H2703" s="6">
        <v>0</v>
      </c>
      <c r="I2703" s="6">
        <v>276</v>
      </c>
      <c r="J2703" s="8">
        <v>44013</v>
      </c>
      <c r="K2703" s="6">
        <v>-1</v>
      </c>
      <c r="L2703" s="6">
        <v>-1</v>
      </c>
      <c r="M2703" s="6">
        <v>0</v>
      </c>
      <c r="N2703" s="6">
        <v>0</v>
      </c>
      <c r="O2703" s="9"/>
      <c r="P2703" s="6">
        <v>-1</v>
      </c>
      <c r="Q2703" s="6">
        <v>0</v>
      </c>
      <c r="R2703" s="6">
        <v>0</v>
      </c>
      <c r="S2703" s="7" t="s">
        <v>2988</v>
      </c>
      <c r="T2703">
        <f>Tabla1[[#This Row],[id_factura_num]]</f>
        <v>9101</v>
      </c>
    </row>
    <row r="2704" spans="1:20" x14ac:dyDescent="0.25">
      <c r="A2704" s="6">
        <v>9102</v>
      </c>
      <c r="B2704" s="7" t="s">
        <v>2722</v>
      </c>
      <c r="C2704" s="8">
        <v>44013</v>
      </c>
      <c r="D2704" s="6">
        <v>92</v>
      </c>
      <c r="E2704" s="6">
        <v>2</v>
      </c>
      <c r="F2704" s="9"/>
      <c r="G2704" s="6">
        <v>21</v>
      </c>
      <c r="H2704" s="6">
        <v>0</v>
      </c>
      <c r="I2704" s="6">
        <v>277</v>
      </c>
      <c r="J2704" s="8">
        <v>44013</v>
      </c>
      <c r="K2704" s="6">
        <v>-1</v>
      </c>
      <c r="L2704" s="6">
        <v>-1</v>
      </c>
      <c r="M2704" s="6">
        <v>0</v>
      </c>
      <c r="N2704" s="6">
        <v>0</v>
      </c>
      <c r="O2704" s="9"/>
      <c r="P2704" s="6">
        <v>-1</v>
      </c>
      <c r="Q2704" s="6">
        <v>0</v>
      </c>
      <c r="R2704" s="6">
        <v>0</v>
      </c>
      <c r="S2704" s="7" t="s">
        <v>2988</v>
      </c>
      <c r="T2704">
        <f>Tabla1[[#This Row],[id_factura_num]]</f>
        <v>9102</v>
      </c>
    </row>
    <row r="2705" spans="1:20" x14ac:dyDescent="0.25">
      <c r="A2705" s="6">
        <v>9103</v>
      </c>
      <c r="B2705" s="7" t="s">
        <v>2723</v>
      </c>
      <c r="C2705" s="8">
        <v>44013</v>
      </c>
      <c r="D2705" s="6">
        <v>31</v>
      </c>
      <c r="E2705" s="6">
        <v>1</v>
      </c>
      <c r="F2705" s="9"/>
      <c r="G2705" s="6">
        <v>21</v>
      </c>
      <c r="H2705" s="6">
        <v>0</v>
      </c>
      <c r="I2705" s="6">
        <v>278</v>
      </c>
      <c r="J2705" s="8">
        <v>44013</v>
      </c>
      <c r="K2705" s="6">
        <v>-1</v>
      </c>
      <c r="L2705" s="6">
        <v>-1</v>
      </c>
      <c r="M2705" s="6">
        <v>0</v>
      </c>
      <c r="N2705" s="6">
        <v>0</v>
      </c>
      <c r="O2705" s="9"/>
      <c r="P2705" s="6">
        <v>-1</v>
      </c>
      <c r="Q2705" s="6">
        <v>0</v>
      </c>
      <c r="R2705" s="6">
        <v>0</v>
      </c>
      <c r="S2705" s="7" t="s">
        <v>2988</v>
      </c>
      <c r="T2705">
        <f>Tabla1[[#This Row],[id_factura_num]]</f>
        <v>9103</v>
      </c>
    </row>
    <row r="2706" spans="1:20" x14ac:dyDescent="0.25">
      <c r="A2706" s="6">
        <v>9104</v>
      </c>
      <c r="B2706" s="7" t="s">
        <v>2724</v>
      </c>
      <c r="C2706" s="8">
        <v>44013</v>
      </c>
      <c r="D2706" s="6">
        <v>42</v>
      </c>
      <c r="E2706" s="6">
        <v>1</v>
      </c>
      <c r="F2706" s="9"/>
      <c r="G2706" s="6">
        <v>21</v>
      </c>
      <c r="H2706" s="6">
        <v>0</v>
      </c>
      <c r="I2706" s="6">
        <v>279</v>
      </c>
      <c r="J2706" s="8">
        <v>44013</v>
      </c>
      <c r="K2706" s="6">
        <v>-1</v>
      </c>
      <c r="L2706" s="6">
        <v>-1</v>
      </c>
      <c r="M2706" s="6">
        <v>0</v>
      </c>
      <c r="N2706" s="6">
        <v>0</v>
      </c>
      <c r="O2706" s="9"/>
      <c r="P2706" s="6">
        <v>-1</v>
      </c>
      <c r="Q2706" s="6">
        <v>0</v>
      </c>
      <c r="R2706" s="6">
        <v>0</v>
      </c>
      <c r="S2706" s="7" t="s">
        <v>2988</v>
      </c>
      <c r="T2706">
        <f>Tabla1[[#This Row],[id_factura_num]]</f>
        <v>9104</v>
      </c>
    </row>
    <row r="2707" spans="1:20" x14ac:dyDescent="0.25">
      <c r="A2707" s="6">
        <v>9105</v>
      </c>
      <c r="B2707" s="7" t="s">
        <v>2725</v>
      </c>
      <c r="C2707" s="8">
        <v>44013</v>
      </c>
      <c r="D2707" s="6">
        <v>155</v>
      </c>
      <c r="E2707" s="6">
        <v>1</v>
      </c>
      <c r="F2707" s="9"/>
      <c r="G2707" s="6">
        <v>21</v>
      </c>
      <c r="H2707" s="6">
        <v>0</v>
      </c>
      <c r="I2707" s="6">
        <v>280</v>
      </c>
      <c r="J2707" s="8">
        <v>44013</v>
      </c>
      <c r="K2707" s="6">
        <v>-1</v>
      </c>
      <c r="L2707" s="6">
        <v>-1</v>
      </c>
      <c r="M2707" s="6">
        <v>0</v>
      </c>
      <c r="N2707" s="6">
        <v>0</v>
      </c>
      <c r="O2707" s="9"/>
      <c r="P2707" s="6">
        <v>-1</v>
      </c>
      <c r="Q2707" s="6">
        <v>0</v>
      </c>
      <c r="R2707" s="6">
        <v>0</v>
      </c>
      <c r="S2707" s="7" t="s">
        <v>2988</v>
      </c>
      <c r="T2707">
        <f>Tabla1[[#This Row],[id_factura_num]]</f>
        <v>9105</v>
      </c>
    </row>
    <row r="2708" spans="1:20" x14ac:dyDescent="0.25">
      <c r="A2708" s="6">
        <v>9106</v>
      </c>
      <c r="B2708" s="7" t="s">
        <v>2726</v>
      </c>
      <c r="C2708" s="8">
        <v>44013</v>
      </c>
      <c r="D2708" s="6">
        <v>129</v>
      </c>
      <c r="E2708" s="6">
        <v>1</v>
      </c>
      <c r="F2708" s="9"/>
      <c r="G2708" s="6">
        <v>21</v>
      </c>
      <c r="H2708" s="6">
        <v>0</v>
      </c>
      <c r="I2708" s="6">
        <v>281</v>
      </c>
      <c r="J2708" s="8">
        <v>44013</v>
      </c>
      <c r="K2708" s="6">
        <v>-1</v>
      </c>
      <c r="L2708" s="6">
        <v>-1</v>
      </c>
      <c r="M2708" s="6">
        <v>0</v>
      </c>
      <c r="N2708" s="6">
        <v>0</v>
      </c>
      <c r="O2708" s="9"/>
      <c r="P2708" s="6">
        <v>-1</v>
      </c>
      <c r="Q2708" s="6">
        <v>0</v>
      </c>
      <c r="R2708" s="6">
        <v>0</v>
      </c>
      <c r="S2708" s="7" t="s">
        <v>2988</v>
      </c>
      <c r="T2708">
        <f>Tabla1[[#This Row],[id_factura_num]]</f>
        <v>9106</v>
      </c>
    </row>
    <row r="2709" spans="1:20" x14ac:dyDescent="0.25">
      <c r="A2709" s="6">
        <v>9107</v>
      </c>
      <c r="B2709" s="7" t="s">
        <v>2727</v>
      </c>
      <c r="C2709" s="8">
        <v>44013</v>
      </c>
      <c r="D2709" s="6">
        <v>193</v>
      </c>
      <c r="E2709" s="6">
        <v>1</v>
      </c>
      <c r="F2709" s="9"/>
      <c r="G2709" s="6">
        <v>21</v>
      </c>
      <c r="H2709" s="6">
        <v>0</v>
      </c>
      <c r="I2709" s="6">
        <v>282</v>
      </c>
      <c r="J2709" s="8">
        <v>44013</v>
      </c>
      <c r="K2709" s="6">
        <v>-1</v>
      </c>
      <c r="L2709" s="6">
        <v>-1</v>
      </c>
      <c r="M2709" s="6">
        <v>0</v>
      </c>
      <c r="N2709" s="6">
        <v>0</v>
      </c>
      <c r="O2709" s="9"/>
      <c r="P2709" s="6">
        <v>-1</v>
      </c>
      <c r="Q2709" s="6">
        <v>0</v>
      </c>
      <c r="R2709" s="6">
        <v>0</v>
      </c>
      <c r="S2709" s="7" t="s">
        <v>2988</v>
      </c>
      <c r="T2709">
        <f>Tabla1[[#This Row],[id_factura_num]]</f>
        <v>9107</v>
      </c>
    </row>
    <row r="2710" spans="1:20" x14ac:dyDescent="0.25">
      <c r="A2710" s="6">
        <v>9108</v>
      </c>
      <c r="B2710" s="7" t="s">
        <v>2728</v>
      </c>
      <c r="C2710" s="8">
        <v>44013</v>
      </c>
      <c r="D2710" s="6">
        <v>67</v>
      </c>
      <c r="E2710" s="6">
        <v>2</v>
      </c>
      <c r="F2710" s="9"/>
      <c r="G2710" s="6">
        <v>21</v>
      </c>
      <c r="H2710" s="6">
        <v>0</v>
      </c>
      <c r="I2710" s="6">
        <v>283</v>
      </c>
      <c r="J2710" s="8">
        <v>44013</v>
      </c>
      <c r="K2710" s="6">
        <v>-1</v>
      </c>
      <c r="L2710" s="6">
        <v>-1</v>
      </c>
      <c r="M2710" s="6">
        <v>0</v>
      </c>
      <c r="N2710" s="6">
        <v>0</v>
      </c>
      <c r="O2710" s="9"/>
      <c r="P2710" s="6">
        <v>-1</v>
      </c>
      <c r="Q2710" s="6">
        <v>0</v>
      </c>
      <c r="R2710" s="6">
        <v>0</v>
      </c>
      <c r="S2710" s="7" t="s">
        <v>2988</v>
      </c>
      <c r="T2710">
        <f>Tabla1[[#This Row],[id_factura_num]]</f>
        <v>9108</v>
      </c>
    </row>
    <row r="2711" spans="1:20" x14ac:dyDescent="0.25">
      <c r="A2711" s="6">
        <v>9109</v>
      </c>
      <c r="B2711" s="7" t="s">
        <v>2729</v>
      </c>
      <c r="C2711" s="8">
        <v>44013</v>
      </c>
      <c r="D2711" s="6">
        <v>109</v>
      </c>
      <c r="E2711" s="6">
        <v>1</v>
      </c>
      <c r="F2711" s="9"/>
      <c r="G2711" s="6">
        <v>21</v>
      </c>
      <c r="H2711" s="6">
        <v>0</v>
      </c>
      <c r="I2711" s="6">
        <v>284</v>
      </c>
      <c r="J2711" s="8">
        <v>44013</v>
      </c>
      <c r="K2711" s="6">
        <v>-1</v>
      </c>
      <c r="L2711" s="6">
        <v>-1</v>
      </c>
      <c r="M2711" s="6">
        <v>0</v>
      </c>
      <c r="N2711" s="6">
        <v>0</v>
      </c>
      <c r="O2711" s="9"/>
      <c r="P2711" s="6">
        <v>-1</v>
      </c>
      <c r="Q2711" s="6">
        <v>0</v>
      </c>
      <c r="R2711" s="6">
        <v>0</v>
      </c>
      <c r="S2711" s="7" t="s">
        <v>2988</v>
      </c>
      <c r="T2711">
        <f>Tabla1[[#This Row],[id_factura_num]]</f>
        <v>9109</v>
      </c>
    </row>
    <row r="2712" spans="1:20" x14ac:dyDescent="0.25">
      <c r="A2712" s="6">
        <v>9110</v>
      </c>
      <c r="B2712" s="7" t="s">
        <v>2730</v>
      </c>
      <c r="C2712" s="8">
        <v>44013</v>
      </c>
      <c r="D2712" s="6">
        <v>110</v>
      </c>
      <c r="E2712" s="6">
        <v>1</v>
      </c>
      <c r="F2712" s="9"/>
      <c r="G2712" s="6">
        <v>21</v>
      </c>
      <c r="H2712" s="6">
        <v>0</v>
      </c>
      <c r="I2712" s="6">
        <v>285</v>
      </c>
      <c r="J2712" s="8">
        <v>44013</v>
      </c>
      <c r="K2712" s="6">
        <v>-1</v>
      </c>
      <c r="L2712" s="6">
        <v>-1</v>
      </c>
      <c r="M2712" s="6">
        <v>0</v>
      </c>
      <c r="N2712" s="6">
        <v>0</v>
      </c>
      <c r="O2712" s="9"/>
      <c r="P2712" s="6">
        <v>-1</v>
      </c>
      <c r="Q2712" s="6">
        <v>0</v>
      </c>
      <c r="R2712" s="6">
        <v>0</v>
      </c>
      <c r="S2712" s="7" t="s">
        <v>2988</v>
      </c>
      <c r="T2712">
        <f>Tabla1[[#This Row],[id_factura_num]]</f>
        <v>9110</v>
      </c>
    </row>
    <row r="2713" spans="1:20" x14ac:dyDescent="0.25">
      <c r="A2713" s="6">
        <v>9111</v>
      </c>
      <c r="B2713" s="7" t="s">
        <v>2731</v>
      </c>
      <c r="C2713" s="8">
        <v>44013</v>
      </c>
      <c r="D2713" s="6">
        <v>111</v>
      </c>
      <c r="E2713" s="6">
        <v>1</v>
      </c>
      <c r="F2713" s="9"/>
      <c r="G2713" s="6">
        <v>21</v>
      </c>
      <c r="H2713" s="6">
        <v>0</v>
      </c>
      <c r="I2713" s="6">
        <v>286</v>
      </c>
      <c r="J2713" s="8">
        <v>44013</v>
      </c>
      <c r="K2713" s="6">
        <v>-1</v>
      </c>
      <c r="L2713" s="6">
        <v>-1</v>
      </c>
      <c r="M2713" s="6">
        <v>0</v>
      </c>
      <c r="N2713" s="6">
        <v>0</v>
      </c>
      <c r="O2713" s="9"/>
      <c r="P2713" s="6">
        <v>-1</v>
      </c>
      <c r="Q2713" s="6">
        <v>0</v>
      </c>
      <c r="R2713" s="6">
        <v>0</v>
      </c>
      <c r="S2713" s="7" t="s">
        <v>2988</v>
      </c>
      <c r="T2713">
        <f>Tabla1[[#This Row],[id_factura_num]]</f>
        <v>9111</v>
      </c>
    </row>
    <row r="2714" spans="1:20" x14ac:dyDescent="0.25">
      <c r="A2714" s="6">
        <v>9112</v>
      </c>
      <c r="B2714" s="7" t="s">
        <v>2732</v>
      </c>
      <c r="C2714" s="8">
        <v>44013</v>
      </c>
      <c r="D2714" s="6">
        <v>121</v>
      </c>
      <c r="E2714" s="6">
        <v>1</v>
      </c>
      <c r="F2714" s="9"/>
      <c r="G2714" s="6">
        <v>21</v>
      </c>
      <c r="H2714" s="6">
        <v>0</v>
      </c>
      <c r="I2714" s="6">
        <v>287</v>
      </c>
      <c r="J2714" s="8">
        <v>44013</v>
      </c>
      <c r="K2714" s="6">
        <v>-1</v>
      </c>
      <c r="L2714" s="6">
        <v>-1</v>
      </c>
      <c r="M2714" s="6">
        <v>0</v>
      </c>
      <c r="N2714" s="6">
        <v>0</v>
      </c>
      <c r="O2714" s="9"/>
      <c r="P2714" s="6">
        <v>-1</v>
      </c>
      <c r="Q2714" s="6">
        <v>0</v>
      </c>
      <c r="R2714" s="6">
        <v>0</v>
      </c>
      <c r="S2714" s="7" t="s">
        <v>2988</v>
      </c>
      <c r="T2714">
        <f>Tabla1[[#This Row],[id_factura_num]]</f>
        <v>9112</v>
      </c>
    </row>
    <row r="2715" spans="1:20" x14ac:dyDescent="0.25">
      <c r="A2715" s="6">
        <v>9113</v>
      </c>
      <c r="B2715" s="7" t="s">
        <v>2733</v>
      </c>
      <c r="C2715" s="8">
        <v>44013</v>
      </c>
      <c r="D2715" s="6">
        <v>112</v>
      </c>
      <c r="E2715" s="6">
        <v>1</v>
      </c>
      <c r="F2715" s="9"/>
      <c r="G2715" s="6">
        <v>21</v>
      </c>
      <c r="H2715" s="6">
        <v>0</v>
      </c>
      <c r="I2715" s="6">
        <v>288</v>
      </c>
      <c r="J2715" s="8">
        <v>44013</v>
      </c>
      <c r="K2715" s="6">
        <v>-1</v>
      </c>
      <c r="L2715" s="6">
        <v>-1</v>
      </c>
      <c r="M2715" s="6">
        <v>0</v>
      </c>
      <c r="N2715" s="6">
        <v>0</v>
      </c>
      <c r="O2715" s="9"/>
      <c r="P2715" s="6">
        <v>-1</v>
      </c>
      <c r="Q2715" s="6">
        <v>0</v>
      </c>
      <c r="R2715" s="6">
        <v>0</v>
      </c>
      <c r="S2715" s="7" t="s">
        <v>2988</v>
      </c>
      <c r="T2715">
        <f>Tabla1[[#This Row],[id_factura_num]]</f>
        <v>9113</v>
      </c>
    </row>
    <row r="2716" spans="1:20" x14ac:dyDescent="0.25">
      <c r="A2716" s="6">
        <v>9114</v>
      </c>
      <c r="B2716" s="7" t="s">
        <v>2734</v>
      </c>
      <c r="C2716" s="8">
        <v>44013</v>
      </c>
      <c r="D2716" s="6">
        <v>17</v>
      </c>
      <c r="E2716" s="6">
        <v>1</v>
      </c>
      <c r="F2716" s="9"/>
      <c r="G2716" s="6">
        <v>21</v>
      </c>
      <c r="H2716" s="6">
        <v>0</v>
      </c>
      <c r="I2716" s="6">
        <v>289</v>
      </c>
      <c r="J2716" s="8">
        <v>44013</v>
      </c>
      <c r="K2716" s="6">
        <v>-1</v>
      </c>
      <c r="L2716" s="6">
        <v>-1</v>
      </c>
      <c r="M2716" s="6">
        <v>0</v>
      </c>
      <c r="N2716" s="6">
        <v>0</v>
      </c>
      <c r="O2716" s="9"/>
      <c r="P2716" s="6">
        <v>-1</v>
      </c>
      <c r="Q2716" s="6">
        <v>0</v>
      </c>
      <c r="R2716" s="6">
        <v>0</v>
      </c>
      <c r="S2716" s="7" t="s">
        <v>2988</v>
      </c>
      <c r="T2716">
        <f>Tabla1[[#This Row],[id_factura_num]]</f>
        <v>9114</v>
      </c>
    </row>
    <row r="2717" spans="1:20" x14ac:dyDescent="0.25">
      <c r="A2717" s="6">
        <v>9115</v>
      </c>
      <c r="B2717" s="7" t="s">
        <v>2735</v>
      </c>
      <c r="C2717" s="8">
        <v>44013</v>
      </c>
      <c r="D2717" s="6">
        <v>78</v>
      </c>
      <c r="E2717" s="6">
        <v>1</v>
      </c>
      <c r="F2717" s="9"/>
      <c r="G2717" s="6">
        <v>21</v>
      </c>
      <c r="H2717" s="6">
        <v>0</v>
      </c>
      <c r="I2717" s="6">
        <v>290</v>
      </c>
      <c r="J2717" s="8">
        <v>44013</v>
      </c>
      <c r="K2717" s="6">
        <v>-1</v>
      </c>
      <c r="L2717" s="6">
        <v>-1</v>
      </c>
      <c r="M2717" s="6">
        <v>0</v>
      </c>
      <c r="N2717" s="6">
        <v>0</v>
      </c>
      <c r="O2717" s="9"/>
      <c r="P2717" s="6">
        <v>-1</v>
      </c>
      <c r="Q2717" s="6">
        <v>0</v>
      </c>
      <c r="R2717" s="6">
        <v>0</v>
      </c>
      <c r="S2717" s="7" t="s">
        <v>2988</v>
      </c>
      <c r="T2717">
        <f>Tabla1[[#This Row],[id_factura_num]]</f>
        <v>9115</v>
      </c>
    </row>
    <row r="2718" spans="1:20" x14ac:dyDescent="0.25">
      <c r="A2718" s="6">
        <v>9116</v>
      </c>
      <c r="B2718" s="7" t="s">
        <v>2736</v>
      </c>
      <c r="C2718" s="8">
        <v>44013</v>
      </c>
      <c r="D2718" s="6">
        <v>177</v>
      </c>
      <c r="E2718" s="6">
        <v>1</v>
      </c>
      <c r="F2718" s="9"/>
      <c r="G2718" s="6">
        <v>21</v>
      </c>
      <c r="H2718" s="6">
        <v>0</v>
      </c>
      <c r="I2718" s="6">
        <v>291</v>
      </c>
      <c r="J2718" s="8">
        <v>44013</v>
      </c>
      <c r="K2718" s="6">
        <v>-1</v>
      </c>
      <c r="L2718" s="6">
        <v>-1</v>
      </c>
      <c r="M2718" s="6">
        <v>0</v>
      </c>
      <c r="N2718" s="6">
        <v>0</v>
      </c>
      <c r="O2718" s="9"/>
      <c r="P2718" s="6">
        <v>-1</v>
      </c>
      <c r="Q2718" s="6">
        <v>0</v>
      </c>
      <c r="R2718" s="6">
        <v>0</v>
      </c>
      <c r="S2718" s="7" t="s">
        <v>2988</v>
      </c>
      <c r="T2718">
        <f>Tabla1[[#This Row],[id_factura_num]]</f>
        <v>9116</v>
      </c>
    </row>
    <row r="2719" spans="1:20" x14ac:dyDescent="0.25">
      <c r="A2719" s="6">
        <v>9117</v>
      </c>
      <c r="B2719" s="7" t="s">
        <v>2737</v>
      </c>
      <c r="C2719" s="8">
        <v>44013</v>
      </c>
      <c r="D2719" s="6">
        <v>154</v>
      </c>
      <c r="E2719" s="6">
        <v>1</v>
      </c>
      <c r="F2719" s="9"/>
      <c r="G2719" s="6">
        <v>21</v>
      </c>
      <c r="H2719" s="6">
        <v>0</v>
      </c>
      <c r="I2719" s="6">
        <v>292</v>
      </c>
      <c r="J2719" s="8">
        <v>44013</v>
      </c>
      <c r="K2719" s="6">
        <v>-1</v>
      </c>
      <c r="L2719" s="6">
        <v>-1</v>
      </c>
      <c r="M2719" s="6">
        <v>0</v>
      </c>
      <c r="N2719" s="6">
        <v>0</v>
      </c>
      <c r="O2719" s="9"/>
      <c r="P2719" s="6">
        <v>-1</v>
      </c>
      <c r="Q2719" s="6">
        <v>0</v>
      </c>
      <c r="R2719" s="6">
        <v>0</v>
      </c>
      <c r="S2719" s="7" t="s">
        <v>2988</v>
      </c>
      <c r="T2719">
        <f>Tabla1[[#This Row],[id_factura_num]]</f>
        <v>9117</v>
      </c>
    </row>
    <row r="2720" spans="1:20" x14ac:dyDescent="0.25">
      <c r="A2720" s="6">
        <v>9118</v>
      </c>
      <c r="B2720" s="7" t="s">
        <v>2738</v>
      </c>
      <c r="C2720" s="8">
        <v>44013</v>
      </c>
      <c r="D2720" s="6">
        <v>63</v>
      </c>
      <c r="E2720" s="6">
        <v>2</v>
      </c>
      <c r="F2720" s="9"/>
      <c r="G2720" s="6">
        <v>21</v>
      </c>
      <c r="H2720" s="6">
        <v>0</v>
      </c>
      <c r="I2720" s="6">
        <v>293</v>
      </c>
      <c r="J2720" s="8">
        <v>44013</v>
      </c>
      <c r="K2720" s="6">
        <v>-1</v>
      </c>
      <c r="L2720" s="6">
        <v>-1</v>
      </c>
      <c r="M2720" s="6">
        <v>0</v>
      </c>
      <c r="N2720" s="6">
        <v>0</v>
      </c>
      <c r="O2720" s="9"/>
      <c r="P2720" s="6">
        <v>-1</v>
      </c>
      <c r="Q2720" s="6">
        <v>0</v>
      </c>
      <c r="R2720" s="6">
        <v>0</v>
      </c>
      <c r="S2720" s="7" t="s">
        <v>2988</v>
      </c>
      <c r="T2720">
        <f>Tabla1[[#This Row],[id_factura_num]]</f>
        <v>9118</v>
      </c>
    </row>
    <row r="2721" spans="1:20" x14ac:dyDescent="0.25">
      <c r="A2721" s="6">
        <v>9119</v>
      </c>
      <c r="B2721" s="7" t="s">
        <v>2739</v>
      </c>
      <c r="C2721" s="8">
        <v>44013</v>
      </c>
      <c r="D2721" s="6">
        <v>27</v>
      </c>
      <c r="E2721" s="6">
        <v>1</v>
      </c>
      <c r="F2721" s="9"/>
      <c r="G2721" s="6">
        <v>21</v>
      </c>
      <c r="H2721" s="6">
        <v>0</v>
      </c>
      <c r="I2721" s="6">
        <v>294</v>
      </c>
      <c r="J2721" s="8">
        <v>44013</v>
      </c>
      <c r="K2721" s="6">
        <v>-1</v>
      </c>
      <c r="L2721" s="6">
        <v>-1</v>
      </c>
      <c r="M2721" s="6">
        <v>0</v>
      </c>
      <c r="N2721" s="6">
        <v>0</v>
      </c>
      <c r="O2721" s="9"/>
      <c r="P2721" s="6">
        <v>-1</v>
      </c>
      <c r="Q2721" s="6">
        <v>0</v>
      </c>
      <c r="R2721" s="6">
        <v>0</v>
      </c>
      <c r="S2721" s="7" t="s">
        <v>2988</v>
      </c>
      <c r="T2721">
        <f>Tabla1[[#This Row],[id_factura_num]]</f>
        <v>9119</v>
      </c>
    </row>
    <row r="2722" spans="1:20" x14ac:dyDescent="0.25">
      <c r="A2722" s="6">
        <v>9120</v>
      </c>
      <c r="B2722" s="7" t="s">
        <v>2740</v>
      </c>
      <c r="C2722" s="8">
        <v>44013</v>
      </c>
      <c r="D2722" s="6">
        <v>19</v>
      </c>
      <c r="E2722" s="6">
        <v>1</v>
      </c>
      <c r="F2722" s="9"/>
      <c r="G2722" s="6">
        <v>21</v>
      </c>
      <c r="H2722" s="6">
        <v>0</v>
      </c>
      <c r="I2722" s="6">
        <v>295</v>
      </c>
      <c r="J2722" s="8">
        <v>44013</v>
      </c>
      <c r="K2722" s="6">
        <v>-1</v>
      </c>
      <c r="L2722" s="6">
        <v>-1</v>
      </c>
      <c r="M2722" s="6">
        <v>0</v>
      </c>
      <c r="N2722" s="6">
        <v>0</v>
      </c>
      <c r="O2722" s="9"/>
      <c r="P2722" s="6">
        <v>-1</v>
      </c>
      <c r="Q2722" s="6">
        <v>0</v>
      </c>
      <c r="R2722" s="6">
        <v>0</v>
      </c>
      <c r="S2722" s="7" t="s">
        <v>2988</v>
      </c>
      <c r="T2722">
        <f>Tabla1[[#This Row],[id_factura_num]]</f>
        <v>9120</v>
      </c>
    </row>
    <row r="2723" spans="1:20" x14ac:dyDescent="0.25">
      <c r="A2723" s="6">
        <v>9121</v>
      </c>
      <c r="B2723" s="7" t="s">
        <v>2741</v>
      </c>
      <c r="C2723" s="8">
        <v>44013</v>
      </c>
      <c r="D2723" s="6">
        <v>100</v>
      </c>
      <c r="E2723" s="6">
        <v>1</v>
      </c>
      <c r="F2723" s="9"/>
      <c r="G2723" s="6">
        <v>21</v>
      </c>
      <c r="H2723" s="6">
        <v>0</v>
      </c>
      <c r="I2723" s="6">
        <v>296</v>
      </c>
      <c r="J2723" s="8">
        <v>44013</v>
      </c>
      <c r="K2723" s="6">
        <v>-1</v>
      </c>
      <c r="L2723" s="6">
        <v>-1</v>
      </c>
      <c r="M2723" s="6">
        <v>0</v>
      </c>
      <c r="N2723" s="6">
        <v>0</v>
      </c>
      <c r="O2723" s="9"/>
      <c r="P2723" s="6">
        <v>-1</v>
      </c>
      <c r="Q2723" s="6">
        <v>0</v>
      </c>
      <c r="R2723" s="6">
        <v>0</v>
      </c>
      <c r="S2723" s="7" t="s">
        <v>2988</v>
      </c>
      <c r="T2723">
        <f>Tabla1[[#This Row],[id_factura_num]]</f>
        <v>9121</v>
      </c>
    </row>
    <row r="2724" spans="1:20" x14ac:dyDescent="0.25">
      <c r="A2724" s="6">
        <v>9122</v>
      </c>
      <c r="B2724" s="7" t="s">
        <v>2742</v>
      </c>
      <c r="C2724" s="8">
        <v>44013</v>
      </c>
      <c r="D2724" s="6">
        <v>74</v>
      </c>
      <c r="E2724" s="6">
        <v>1</v>
      </c>
      <c r="F2724" s="9"/>
      <c r="G2724" s="6">
        <v>21</v>
      </c>
      <c r="H2724" s="6">
        <v>0</v>
      </c>
      <c r="I2724" s="6">
        <v>297</v>
      </c>
      <c r="J2724" s="8">
        <v>44013</v>
      </c>
      <c r="K2724" s="6">
        <v>-1</v>
      </c>
      <c r="L2724" s="6">
        <v>-1</v>
      </c>
      <c r="M2724" s="6">
        <v>0</v>
      </c>
      <c r="N2724" s="6">
        <v>0</v>
      </c>
      <c r="O2724" s="9"/>
      <c r="P2724" s="6">
        <v>-1</v>
      </c>
      <c r="Q2724" s="6">
        <v>0</v>
      </c>
      <c r="R2724" s="6">
        <v>0</v>
      </c>
      <c r="S2724" s="7" t="s">
        <v>2988</v>
      </c>
      <c r="T2724">
        <f>Tabla1[[#This Row],[id_factura_num]]</f>
        <v>9122</v>
      </c>
    </row>
    <row r="2725" spans="1:20" x14ac:dyDescent="0.25">
      <c r="A2725" s="6">
        <v>9123</v>
      </c>
      <c r="B2725" s="7" t="s">
        <v>2743</v>
      </c>
      <c r="C2725" s="8">
        <v>44013</v>
      </c>
      <c r="D2725" s="6">
        <v>99</v>
      </c>
      <c r="E2725" s="6">
        <v>2</v>
      </c>
      <c r="F2725" s="9"/>
      <c r="G2725" s="6">
        <v>21</v>
      </c>
      <c r="H2725" s="6">
        <v>0</v>
      </c>
      <c r="I2725" s="6">
        <v>298</v>
      </c>
      <c r="J2725" s="8">
        <v>44013</v>
      </c>
      <c r="K2725" s="6">
        <v>-1</v>
      </c>
      <c r="L2725" s="6">
        <v>-1</v>
      </c>
      <c r="M2725" s="6">
        <v>0</v>
      </c>
      <c r="N2725" s="6">
        <v>0</v>
      </c>
      <c r="O2725" s="9"/>
      <c r="P2725" s="6">
        <v>-1</v>
      </c>
      <c r="Q2725" s="6">
        <v>0</v>
      </c>
      <c r="R2725" s="6">
        <v>0</v>
      </c>
      <c r="S2725" s="7" t="s">
        <v>2988</v>
      </c>
      <c r="T2725">
        <f>Tabla1[[#This Row],[id_factura_num]]</f>
        <v>9123</v>
      </c>
    </row>
    <row r="2726" spans="1:20" x14ac:dyDescent="0.25">
      <c r="A2726" s="6">
        <v>9124</v>
      </c>
      <c r="B2726" s="7" t="s">
        <v>2744</v>
      </c>
      <c r="C2726" s="8">
        <v>44013</v>
      </c>
      <c r="D2726" s="6">
        <v>125</v>
      </c>
      <c r="E2726" s="6">
        <v>1</v>
      </c>
      <c r="F2726" s="9"/>
      <c r="G2726" s="6">
        <v>21</v>
      </c>
      <c r="H2726" s="6">
        <v>0</v>
      </c>
      <c r="I2726" s="6">
        <v>299</v>
      </c>
      <c r="J2726" s="8">
        <v>44013</v>
      </c>
      <c r="K2726" s="6">
        <v>-1</v>
      </c>
      <c r="L2726" s="6">
        <v>-1</v>
      </c>
      <c r="M2726" s="6">
        <v>0</v>
      </c>
      <c r="N2726" s="6">
        <v>0</v>
      </c>
      <c r="O2726" s="9"/>
      <c r="P2726" s="6">
        <v>-1</v>
      </c>
      <c r="Q2726" s="6">
        <v>0</v>
      </c>
      <c r="R2726" s="6">
        <v>0</v>
      </c>
      <c r="S2726" s="7" t="s">
        <v>2988</v>
      </c>
      <c r="T2726">
        <f>Tabla1[[#This Row],[id_factura_num]]</f>
        <v>9124</v>
      </c>
    </row>
    <row r="2727" spans="1:20" x14ac:dyDescent="0.25">
      <c r="A2727" s="6">
        <v>9125</v>
      </c>
      <c r="B2727" s="7" t="s">
        <v>2745</v>
      </c>
      <c r="C2727" s="8">
        <v>44013</v>
      </c>
      <c r="D2727" s="6">
        <v>48</v>
      </c>
      <c r="E2727" s="6">
        <v>2</v>
      </c>
      <c r="F2727" s="9"/>
      <c r="G2727" s="6">
        <v>21</v>
      </c>
      <c r="H2727" s="6">
        <v>0</v>
      </c>
      <c r="I2727" s="6">
        <v>300</v>
      </c>
      <c r="J2727" s="8">
        <v>44013</v>
      </c>
      <c r="K2727" s="6">
        <v>-1</v>
      </c>
      <c r="L2727" s="6">
        <v>-1</v>
      </c>
      <c r="M2727" s="6">
        <v>0</v>
      </c>
      <c r="N2727" s="6">
        <v>0</v>
      </c>
      <c r="O2727" s="9"/>
      <c r="P2727" s="6">
        <v>-1</v>
      </c>
      <c r="Q2727" s="6">
        <v>0</v>
      </c>
      <c r="R2727" s="6">
        <v>0</v>
      </c>
      <c r="S2727" s="7" t="s">
        <v>2988</v>
      </c>
      <c r="T2727">
        <f>Tabla1[[#This Row],[id_factura_num]]</f>
        <v>9125</v>
      </c>
    </row>
    <row r="2728" spans="1:20" x14ac:dyDescent="0.25">
      <c r="A2728" s="6">
        <v>9126</v>
      </c>
      <c r="B2728" s="7" t="s">
        <v>2746</v>
      </c>
      <c r="C2728" s="8">
        <v>44013</v>
      </c>
      <c r="D2728" s="6">
        <v>148</v>
      </c>
      <c r="E2728" s="6">
        <v>2</v>
      </c>
      <c r="F2728" s="9"/>
      <c r="G2728" s="6">
        <v>21</v>
      </c>
      <c r="H2728" s="6">
        <v>0</v>
      </c>
      <c r="I2728" s="6">
        <v>301</v>
      </c>
      <c r="J2728" s="8">
        <v>44013</v>
      </c>
      <c r="K2728" s="6">
        <v>-1</v>
      </c>
      <c r="L2728" s="6">
        <v>-1</v>
      </c>
      <c r="M2728" s="6">
        <v>0</v>
      </c>
      <c r="N2728" s="6">
        <v>0</v>
      </c>
      <c r="O2728" s="9"/>
      <c r="P2728" s="6">
        <v>-1</v>
      </c>
      <c r="Q2728" s="6">
        <v>0</v>
      </c>
      <c r="R2728" s="6">
        <v>0</v>
      </c>
      <c r="S2728" s="7" t="s">
        <v>2988</v>
      </c>
      <c r="T2728">
        <f>Tabla1[[#This Row],[id_factura_num]]</f>
        <v>9126</v>
      </c>
    </row>
    <row r="2729" spans="1:20" x14ac:dyDescent="0.25">
      <c r="A2729" s="6">
        <v>9127</v>
      </c>
      <c r="B2729" s="7" t="s">
        <v>2747</v>
      </c>
      <c r="C2729" s="8">
        <v>44013</v>
      </c>
      <c r="D2729" s="6">
        <v>126</v>
      </c>
      <c r="E2729" s="6">
        <v>1</v>
      </c>
      <c r="F2729" s="9"/>
      <c r="G2729" s="6">
        <v>21</v>
      </c>
      <c r="H2729" s="6">
        <v>0</v>
      </c>
      <c r="I2729" s="6">
        <v>302</v>
      </c>
      <c r="J2729" s="8">
        <v>44013</v>
      </c>
      <c r="K2729" s="6">
        <v>-1</v>
      </c>
      <c r="L2729" s="6">
        <v>-1</v>
      </c>
      <c r="M2729" s="6">
        <v>0</v>
      </c>
      <c r="N2729" s="6">
        <v>0</v>
      </c>
      <c r="O2729" s="9"/>
      <c r="P2729" s="6">
        <v>-1</v>
      </c>
      <c r="Q2729" s="6">
        <v>0</v>
      </c>
      <c r="R2729" s="6">
        <v>0</v>
      </c>
      <c r="S2729" s="7" t="s">
        <v>2988</v>
      </c>
      <c r="T2729">
        <f>Tabla1[[#This Row],[id_factura_num]]</f>
        <v>9127</v>
      </c>
    </row>
    <row r="2730" spans="1:20" x14ac:dyDescent="0.25">
      <c r="A2730" s="6">
        <v>9128</v>
      </c>
      <c r="B2730" s="7" t="s">
        <v>2748</v>
      </c>
      <c r="C2730" s="8">
        <v>44013</v>
      </c>
      <c r="D2730" s="6">
        <v>2290</v>
      </c>
      <c r="E2730" s="6">
        <v>2</v>
      </c>
      <c r="F2730" s="9"/>
      <c r="G2730" s="6">
        <v>21</v>
      </c>
      <c r="H2730" s="6">
        <v>0</v>
      </c>
      <c r="I2730" s="6">
        <v>303</v>
      </c>
      <c r="J2730" s="8">
        <v>44013</v>
      </c>
      <c r="K2730" s="6">
        <v>-1</v>
      </c>
      <c r="L2730" s="6">
        <v>-1</v>
      </c>
      <c r="M2730" s="6">
        <v>0</v>
      </c>
      <c r="N2730" s="6">
        <v>0</v>
      </c>
      <c r="O2730" s="9"/>
      <c r="P2730" s="6">
        <v>-1</v>
      </c>
      <c r="Q2730" s="6">
        <v>0</v>
      </c>
      <c r="R2730" s="6">
        <v>0</v>
      </c>
      <c r="S2730" s="7" t="s">
        <v>2988</v>
      </c>
      <c r="T2730">
        <f>Tabla1[[#This Row],[id_factura_num]]</f>
        <v>9128</v>
      </c>
    </row>
    <row r="2731" spans="1:20" x14ac:dyDescent="0.25">
      <c r="A2731" s="6">
        <v>9129</v>
      </c>
      <c r="B2731" s="7" t="s">
        <v>2749</v>
      </c>
      <c r="C2731" s="8">
        <v>44013</v>
      </c>
      <c r="D2731" s="6">
        <v>2203</v>
      </c>
      <c r="E2731" s="6">
        <v>2</v>
      </c>
      <c r="F2731" s="9"/>
      <c r="G2731" s="6">
        <v>21</v>
      </c>
      <c r="H2731" s="6">
        <v>0</v>
      </c>
      <c r="I2731" s="6">
        <v>304</v>
      </c>
      <c r="J2731" s="8">
        <v>44013</v>
      </c>
      <c r="K2731" s="6">
        <v>-1</v>
      </c>
      <c r="L2731" s="6">
        <v>-1</v>
      </c>
      <c r="M2731" s="6">
        <v>0</v>
      </c>
      <c r="N2731" s="6">
        <v>0</v>
      </c>
      <c r="O2731" s="9"/>
      <c r="P2731" s="6">
        <v>-1</v>
      </c>
      <c r="Q2731" s="6">
        <v>0</v>
      </c>
      <c r="R2731" s="6">
        <v>0</v>
      </c>
      <c r="S2731" s="7" t="s">
        <v>2988</v>
      </c>
      <c r="T2731">
        <f>Tabla1[[#This Row],[id_factura_num]]</f>
        <v>9129</v>
      </c>
    </row>
    <row r="2732" spans="1:20" x14ac:dyDescent="0.25">
      <c r="A2732" s="6">
        <v>9130</v>
      </c>
      <c r="B2732" s="7" t="s">
        <v>2750</v>
      </c>
      <c r="C2732" s="8">
        <v>44013</v>
      </c>
      <c r="D2732" s="6">
        <v>20</v>
      </c>
      <c r="E2732" s="6">
        <v>1</v>
      </c>
      <c r="F2732" s="9"/>
      <c r="G2732" s="6">
        <v>21</v>
      </c>
      <c r="H2732" s="6">
        <v>0</v>
      </c>
      <c r="I2732" s="6">
        <v>305</v>
      </c>
      <c r="J2732" s="8">
        <v>44013</v>
      </c>
      <c r="K2732" s="6">
        <v>-1</v>
      </c>
      <c r="L2732" s="6">
        <v>-1</v>
      </c>
      <c r="M2732" s="6">
        <v>0</v>
      </c>
      <c r="N2732" s="6">
        <v>0</v>
      </c>
      <c r="O2732" s="9"/>
      <c r="P2732" s="6">
        <v>-1</v>
      </c>
      <c r="Q2732" s="6">
        <v>0</v>
      </c>
      <c r="R2732" s="6">
        <v>0</v>
      </c>
      <c r="S2732" s="7" t="s">
        <v>2988</v>
      </c>
      <c r="T2732">
        <f>Tabla1[[#This Row],[id_factura_num]]</f>
        <v>9130</v>
      </c>
    </row>
    <row r="2733" spans="1:20" x14ac:dyDescent="0.25">
      <c r="A2733" s="6">
        <v>9131</v>
      </c>
      <c r="B2733" s="7" t="s">
        <v>2751</v>
      </c>
      <c r="C2733" s="8">
        <v>44013</v>
      </c>
      <c r="D2733" s="6">
        <v>2218</v>
      </c>
      <c r="E2733" s="6">
        <v>1</v>
      </c>
      <c r="F2733" s="9"/>
      <c r="G2733" s="6">
        <v>21</v>
      </c>
      <c r="H2733" s="6">
        <v>0</v>
      </c>
      <c r="I2733" s="6">
        <v>306</v>
      </c>
      <c r="J2733" s="8">
        <v>44013</v>
      </c>
      <c r="K2733" s="6">
        <v>-1</v>
      </c>
      <c r="L2733" s="6">
        <v>-1</v>
      </c>
      <c r="M2733" s="6">
        <v>0</v>
      </c>
      <c r="N2733" s="6">
        <v>0</v>
      </c>
      <c r="O2733" s="9"/>
      <c r="P2733" s="6">
        <v>-1</v>
      </c>
      <c r="Q2733" s="6">
        <v>0</v>
      </c>
      <c r="R2733" s="6">
        <v>0</v>
      </c>
      <c r="S2733" s="7" t="s">
        <v>2988</v>
      </c>
      <c r="T2733">
        <f>Tabla1[[#This Row],[id_factura_num]]</f>
        <v>9131</v>
      </c>
    </row>
    <row r="2734" spans="1:20" x14ac:dyDescent="0.25">
      <c r="A2734" s="6">
        <v>9132</v>
      </c>
      <c r="B2734" s="7" t="s">
        <v>2752</v>
      </c>
      <c r="C2734" s="8">
        <v>44013</v>
      </c>
      <c r="D2734" s="6">
        <v>143</v>
      </c>
      <c r="E2734" s="6">
        <v>1</v>
      </c>
      <c r="F2734" s="9"/>
      <c r="G2734" s="6">
        <v>21</v>
      </c>
      <c r="H2734" s="6">
        <v>0</v>
      </c>
      <c r="I2734" s="6">
        <v>307</v>
      </c>
      <c r="J2734" s="8">
        <v>44013</v>
      </c>
      <c r="K2734" s="6">
        <v>-1</v>
      </c>
      <c r="L2734" s="6">
        <v>-1</v>
      </c>
      <c r="M2734" s="6">
        <v>0</v>
      </c>
      <c r="N2734" s="6">
        <v>0</v>
      </c>
      <c r="O2734" s="9"/>
      <c r="P2734" s="6">
        <v>-1</v>
      </c>
      <c r="Q2734" s="6">
        <v>0</v>
      </c>
      <c r="R2734" s="6">
        <v>0</v>
      </c>
      <c r="S2734" s="7" t="s">
        <v>2988</v>
      </c>
      <c r="T2734">
        <f>Tabla1[[#This Row],[id_factura_num]]</f>
        <v>9132</v>
      </c>
    </row>
    <row r="2735" spans="1:20" x14ac:dyDescent="0.25">
      <c r="A2735" s="6">
        <v>9133</v>
      </c>
      <c r="B2735" s="7" t="s">
        <v>2753</v>
      </c>
      <c r="C2735" s="8">
        <v>44013</v>
      </c>
      <c r="D2735" s="6">
        <v>168</v>
      </c>
      <c r="E2735" s="6">
        <v>1</v>
      </c>
      <c r="F2735" s="9"/>
      <c r="G2735" s="6">
        <v>21</v>
      </c>
      <c r="H2735" s="6">
        <v>0</v>
      </c>
      <c r="I2735" s="6">
        <v>308</v>
      </c>
      <c r="J2735" s="8">
        <v>44013</v>
      </c>
      <c r="K2735" s="6">
        <v>-1</v>
      </c>
      <c r="L2735" s="6">
        <v>-1</v>
      </c>
      <c r="M2735" s="6">
        <v>0</v>
      </c>
      <c r="N2735" s="6">
        <v>0</v>
      </c>
      <c r="O2735" s="9"/>
      <c r="P2735" s="6">
        <v>-1</v>
      </c>
      <c r="Q2735" s="6">
        <v>0</v>
      </c>
      <c r="R2735" s="6">
        <v>0</v>
      </c>
      <c r="S2735" s="7" t="s">
        <v>2988</v>
      </c>
      <c r="T2735">
        <f>Tabla1[[#This Row],[id_factura_num]]</f>
        <v>9133</v>
      </c>
    </row>
    <row r="2736" spans="1:20" x14ac:dyDescent="0.25">
      <c r="A2736" s="6">
        <v>9134</v>
      </c>
      <c r="B2736" s="7" t="s">
        <v>2754</v>
      </c>
      <c r="C2736" s="8">
        <v>44013</v>
      </c>
      <c r="D2736" s="6">
        <v>128</v>
      </c>
      <c r="E2736" s="6">
        <v>1</v>
      </c>
      <c r="F2736" s="9"/>
      <c r="G2736" s="6">
        <v>21</v>
      </c>
      <c r="H2736" s="6">
        <v>0</v>
      </c>
      <c r="I2736" s="6">
        <v>309</v>
      </c>
      <c r="J2736" s="8">
        <v>44013</v>
      </c>
      <c r="K2736" s="6">
        <v>-1</v>
      </c>
      <c r="L2736" s="6">
        <v>-1</v>
      </c>
      <c r="M2736" s="6">
        <v>0</v>
      </c>
      <c r="N2736" s="6">
        <v>0</v>
      </c>
      <c r="O2736" s="9"/>
      <c r="P2736" s="6">
        <v>-1</v>
      </c>
      <c r="Q2736" s="6">
        <v>0</v>
      </c>
      <c r="R2736" s="6">
        <v>0</v>
      </c>
      <c r="S2736" s="7" t="s">
        <v>2988</v>
      </c>
      <c r="T2736">
        <f>Tabla1[[#This Row],[id_factura_num]]</f>
        <v>9134</v>
      </c>
    </row>
    <row r="2737" spans="1:20" x14ac:dyDescent="0.25">
      <c r="A2737" s="6">
        <v>9135</v>
      </c>
      <c r="B2737" s="7" t="s">
        <v>2755</v>
      </c>
      <c r="C2737" s="8">
        <v>44013</v>
      </c>
      <c r="D2737" s="6">
        <v>2266</v>
      </c>
      <c r="E2737" s="6">
        <v>2</v>
      </c>
      <c r="F2737" s="9"/>
      <c r="G2737" s="6">
        <v>21</v>
      </c>
      <c r="H2737" s="6">
        <v>0</v>
      </c>
      <c r="I2737" s="6">
        <v>310</v>
      </c>
      <c r="J2737" s="8">
        <v>44013</v>
      </c>
      <c r="K2737" s="6">
        <v>-1</v>
      </c>
      <c r="L2737" s="6">
        <v>-1</v>
      </c>
      <c r="M2737" s="6">
        <v>0</v>
      </c>
      <c r="N2737" s="6">
        <v>0</v>
      </c>
      <c r="O2737" s="9"/>
      <c r="P2737" s="6">
        <v>-1</v>
      </c>
      <c r="Q2737" s="6">
        <v>0</v>
      </c>
      <c r="R2737" s="6">
        <v>0</v>
      </c>
      <c r="S2737" s="7" t="s">
        <v>2988</v>
      </c>
      <c r="T2737">
        <f>Tabla1[[#This Row],[id_factura_num]]</f>
        <v>9135</v>
      </c>
    </row>
    <row r="2738" spans="1:20" x14ac:dyDescent="0.25">
      <c r="A2738" s="6">
        <v>9136</v>
      </c>
      <c r="B2738" s="7" t="s">
        <v>2756</v>
      </c>
      <c r="C2738" s="8">
        <v>44013</v>
      </c>
      <c r="D2738" s="6">
        <v>2219</v>
      </c>
      <c r="E2738" s="6">
        <v>2</v>
      </c>
      <c r="F2738" s="9"/>
      <c r="G2738" s="6">
        <v>21</v>
      </c>
      <c r="H2738" s="6">
        <v>0</v>
      </c>
      <c r="I2738" s="6">
        <v>311</v>
      </c>
      <c r="J2738" s="8">
        <v>44013</v>
      </c>
      <c r="K2738" s="6">
        <v>-1</v>
      </c>
      <c r="L2738" s="6">
        <v>-1</v>
      </c>
      <c r="M2738" s="6">
        <v>0</v>
      </c>
      <c r="N2738" s="6">
        <v>0</v>
      </c>
      <c r="O2738" s="9"/>
      <c r="P2738" s="6">
        <v>-1</v>
      </c>
      <c r="Q2738" s="6">
        <v>0</v>
      </c>
      <c r="R2738" s="6">
        <v>0</v>
      </c>
      <c r="S2738" s="7" t="s">
        <v>2988</v>
      </c>
      <c r="T2738">
        <f>Tabla1[[#This Row],[id_factura_num]]</f>
        <v>9136</v>
      </c>
    </row>
    <row r="2739" spans="1:20" x14ac:dyDescent="0.25">
      <c r="A2739" s="6">
        <v>9137</v>
      </c>
      <c r="B2739" s="7" t="s">
        <v>2757</v>
      </c>
      <c r="C2739" s="8">
        <v>44013</v>
      </c>
      <c r="D2739" s="6">
        <v>89</v>
      </c>
      <c r="E2739" s="6">
        <v>2</v>
      </c>
      <c r="F2739" s="9"/>
      <c r="G2739" s="6">
        <v>21</v>
      </c>
      <c r="H2739" s="6">
        <v>0</v>
      </c>
      <c r="I2739" s="6">
        <v>312</v>
      </c>
      <c r="J2739" s="8">
        <v>44013</v>
      </c>
      <c r="K2739" s="6">
        <v>-1</v>
      </c>
      <c r="L2739" s="6">
        <v>-1</v>
      </c>
      <c r="M2739" s="6">
        <v>0</v>
      </c>
      <c r="N2739" s="6">
        <v>0</v>
      </c>
      <c r="O2739" s="9"/>
      <c r="P2739" s="6">
        <v>-1</v>
      </c>
      <c r="Q2739" s="6">
        <v>0</v>
      </c>
      <c r="R2739" s="6">
        <v>0</v>
      </c>
      <c r="S2739" s="7" t="s">
        <v>2988</v>
      </c>
      <c r="T2739">
        <f>Tabla1[[#This Row],[id_factura_num]]</f>
        <v>9137</v>
      </c>
    </row>
    <row r="2740" spans="1:20" x14ac:dyDescent="0.25">
      <c r="A2740" s="6">
        <v>9138</v>
      </c>
      <c r="B2740" s="7" t="s">
        <v>2758</v>
      </c>
      <c r="C2740" s="8">
        <v>44013</v>
      </c>
      <c r="D2740" s="6">
        <v>10</v>
      </c>
      <c r="E2740" s="6">
        <v>1</v>
      </c>
      <c r="F2740" s="9"/>
      <c r="G2740" s="6">
        <v>21</v>
      </c>
      <c r="H2740" s="6">
        <v>0</v>
      </c>
      <c r="I2740" s="6">
        <v>313</v>
      </c>
      <c r="J2740" s="8">
        <v>44013</v>
      </c>
      <c r="K2740" s="6">
        <v>-1</v>
      </c>
      <c r="L2740" s="6">
        <v>-1</v>
      </c>
      <c r="M2740" s="6">
        <v>0</v>
      </c>
      <c r="N2740" s="6">
        <v>0</v>
      </c>
      <c r="O2740" s="9"/>
      <c r="P2740" s="6">
        <v>-1</v>
      </c>
      <c r="Q2740" s="6">
        <v>0</v>
      </c>
      <c r="R2740" s="6">
        <v>0</v>
      </c>
      <c r="S2740" s="7" t="s">
        <v>2988</v>
      </c>
      <c r="T2740">
        <f>Tabla1[[#This Row],[id_factura_num]]</f>
        <v>9138</v>
      </c>
    </row>
    <row r="2741" spans="1:20" x14ac:dyDescent="0.25">
      <c r="A2741" s="6">
        <v>9139</v>
      </c>
      <c r="B2741" s="7" t="s">
        <v>2759</v>
      </c>
      <c r="C2741" s="8">
        <v>44013</v>
      </c>
      <c r="D2741" s="6">
        <v>116</v>
      </c>
      <c r="E2741" s="6">
        <v>2</v>
      </c>
      <c r="F2741" s="9"/>
      <c r="G2741" s="6">
        <v>21</v>
      </c>
      <c r="H2741" s="6">
        <v>0</v>
      </c>
      <c r="I2741" s="6">
        <v>314</v>
      </c>
      <c r="J2741" s="8">
        <v>44013</v>
      </c>
      <c r="K2741" s="6">
        <v>-1</v>
      </c>
      <c r="L2741" s="6">
        <v>-1</v>
      </c>
      <c r="M2741" s="6">
        <v>0</v>
      </c>
      <c r="N2741" s="6">
        <v>0</v>
      </c>
      <c r="O2741" s="9"/>
      <c r="P2741" s="6">
        <v>-1</v>
      </c>
      <c r="Q2741" s="6">
        <v>0</v>
      </c>
      <c r="R2741" s="6">
        <v>0</v>
      </c>
      <c r="S2741" s="7" t="s">
        <v>2988</v>
      </c>
      <c r="T2741">
        <f>Tabla1[[#This Row],[id_factura_num]]</f>
        <v>9139</v>
      </c>
    </row>
    <row r="2742" spans="1:20" x14ac:dyDescent="0.25">
      <c r="A2742" s="6">
        <v>9140</v>
      </c>
      <c r="B2742" s="7" t="s">
        <v>2760</v>
      </c>
      <c r="C2742" s="8">
        <v>44013</v>
      </c>
      <c r="D2742" s="6">
        <v>1200</v>
      </c>
      <c r="E2742" s="6">
        <v>1</v>
      </c>
      <c r="F2742" s="9"/>
      <c r="G2742" s="6">
        <v>21</v>
      </c>
      <c r="H2742" s="6">
        <v>0</v>
      </c>
      <c r="I2742" s="6">
        <v>315</v>
      </c>
      <c r="J2742" s="8">
        <v>44013</v>
      </c>
      <c r="K2742" s="6">
        <v>-1</v>
      </c>
      <c r="L2742" s="6">
        <v>-1</v>
      </c>
      <c r="M2742" s="6">
        <v>0</v>
      </c>
      <c r="N2742" s="6">
        <v>0</v>
      </c>
      <c r="O2742" s="9"/>
      <c r="P2742" s="6">
        <v>-1</v>
      </c>
      <c r="Q2742" s="6">
        <v>0</v>
      </c>
      <c r="R2742" s="6">
        <v>0</v>
      </c>
      <c r="S2742" s="7" t="s">
        <v>2988</v>
      </c>
      <c r="T2742">
        <f>Tabla1[[#This Row],[id_factura_num]]</f>
        <v>9140</v>
      </c>
    </row>
    <row r="2743" spans="1:20" x14ac:dyDescent="0.25">
      <c r="A2743" s="6">
        <v>9141</v>
      </c>
      <c r="B2743" s="7" t="s">
        <v>2761</v>
      </c>
      <c r="C2743" s="8">
        <v>44013</v>
      </c>
      <c r="D2743" s="6">
        <v>65</v>
      </c>
      <c r="E2743" s="6">
        <v>1</v>
      </c>
      <c r="F2743" s="9"/>
      <c r="G2743" s="6">
        <v>21</v>
      </c>
      <c r="H2743" s="6">
        <v>0</v>
      </c>
      <c r="I2743" s="6">
        <v>316</v>
      </c>
      <c r="J2743" s="8">
        <v>44013</v>
      </c>
      <c r="K2743" s="6">
        <v>-1</v>
      </c>
      <c r="L2743" s="6">
        <v>-1</v>
      </c>
      <c r="M2743" s="6">
        <v>0</v>
      </c>
      <c r="N2743" s="6">
        <v>0</v>
      </c>
      <c r="O2743" s="9"/>
      <c r="P2743" s="6">
        <v>-1</v>
      </c>
      <c r="Q2743" s="6">
        <v>0</v>
      </c>
      <c r="R2743" s="6">
        <v>0</v>
      </c>
      <c r="S2743" s="7" t="s">
        <v>2988</v>
      </c>
      <c r="T2743">
        <f>Tabla1[[#This Row],[id_factura_num]]</f>
        <v>9141</v>
      </c>
    </row>
    <row r="2744" spans="1:20" x14ac:dyDescent="0.25">
      <c r="A2744" s="6">
        <v>9142</v>
      </c>
      <c r="B2744" s="7" t="s">
        <v>2762</v>
      </c>
      <c r="C2744" s="8">
        <v>44013</v>
      </c>
      <c r="D2744" s="6">
        <v>7</v>
      </c>
      <c r="E2744" s="6">
        <v>1</v>
      </c>
      <c r="F2744" s="9"/>
      <c r="G2744" s="6">
        <v>21</v>
      </c>
      <c r="H2744" s="6">
        <v>0</v>
      </c>
      <c r="I2744" s="6">
        <v>317</v>
      </c>
      <c r="J2744" s="8">
        <v>44013</v>
      </c>
      <c r="K2744" s="6">
        <v>-1</v>
      </c>
      <c r="L2744" s="6">
        <v>-1</v>
      </c>
      <c r="M2744" s="6">
        <v>0</v>
      </c>
      <c r="N2744" s="6">
        <v>0</v>
      </c>
      <c r="O2744" s="9"/>
      <c r="P2744" s="6">
        <v>-1</v>
      </c>
      <c r="Q2744" s="6">
        <v>0</v>
      </c>
      <c r="R2744" s="6">
        <v>0</v>
      </c>
      <c r="S2744" s="7" t="s">
        <v>2029</v>
      </c>
      <c r="T2744">
        <f>Tabla1[[#This Row],[id_factura_num]]</f>
        <v>9142</v>
      </c>
    </row>
    <row r="2745" spans="1:20" x14ac:dyDescent="0.25">
      <c r="A2745" s="6">
        <v>9143</v>
      </c>
      <c r="B2745" s="7" t="s">
        <v>2763</v>
      </c>
      <c r="C2745" s="8">
        <v>44013</v>
      </c>
      <c r="D2745" s="6">
        <v>140</v>
      </c>
      <c r="E2745" s="6">
        <v>2</v>
      </c>
      <c r="F2745" s="9"/>
      <c r="G2745" s="6">
        <v>21</v>
      </c>
      <c r="H2745" s="6">
        <v>0</v>
      </c>
      <c r="I2745" s="6">
        <v>318</v>
      </c>
      <c r="J2745" s="8">
        <v>44013</v>
      </c>
      <c r="K2745" s="6">
        <v>-1</v>
      </c>
      <c r="L2745" s="6">
        <v>-1</v>
      </c>
      <c r="M2745" s="6">
        <v>0</v>
      </c>
      <c r="N2745" s="6">
        <v>0</v>
      </c>
      <c r="O2745" s="9"/>
      <c r="P2745" s="6">
        <v>-1</v>
      </c>
      <c r="Q2745" s="6">
        <v>0</v>
      </c>
      <c r="R2745" s="6">
        <v>0</v>
      </c>
      <c r="S2745" s="7" t="s">
        <v>2988</v>
      </c>
      <c r="T2745">
        <f>Tabla1[[#This Row],[id_factura_num]]</f>
        <v>9143</v>
      </c>
    </row>
    <row r="2746" spans="1:20" x14ac:dyDescent="0.25">
      <c r="A2746" s="6">
        <v>9144</v>
      </c>
      <c r="B2746" s="7" t="s">
        <v>2764</v>
      </c>
      <c r="C2746" s="8">
        <v>44013</v>
      </c>
      <c r="D2746" s="6">
        <v>145</v>
      </c>
      <c r="E2746" s="6">
        <v>2</v>
      </c>
      <c r="F2746" s="9"/>
      <c r="G2746" s="6">
        <v>21</v>
      </c>
      <c r="H2746" s="6">
        <v>0</v>
      </c>
      <c r="I2746" s="6">
        <v>319</v>
      </c>
      <c r="J2746" s="8">
        <v>44013</v>
      </c>
      <c r="K2746" s="6">
        <v>-1</v>
      </c>
      <c r="L2746" s="6">
        <v>-1</v>
      </c>
      <c r="M2746" s="6">
        <v>0</v>
      </c>
      <c r="N2746" s="6">
        <v>0</v>
      </c>
      <c r="O2746" s="9"/>
      <c r="P2746" s="6">
        <v>-1</v>
      </c>
      <c r="Q2746" s="6">
        <v>0</v>
      </c>
      <c r="R2746" s="6">
        <v>0</v>
      </c>
      <c r="S2746" s="7" t="s">
        <v>2988</v>
      </c>
      <c r="T2746">
        <f>Tabla1[[#This Row],[id_factura_num]]</f>
        <v>9144</v>
      </c>
    </row>
    <row r="2747" spans="1:20" x14ac:dyDescent="0.25">
      <c r="A2747" s="6">
        <v>9145</v>
      </c>
      <c r="B2747" s="7" t="s">
        <v>2765</v>
      </c>
      <c r="C2747" s="8">
        <v>44013</v>
      </c>
      <c r="D2747" s="6">
        <v>45</v>
      </c>
      <c r="E2747" s="6">
        <v>2</v>
      </c>
      <c r="F2747" s="9"/>
      <c r="G2747" s="6">
        <v>21</v>
      </c>
      <c r="H2747" s="6">
        <v>0</v>
      </c>
      <c r="I2747" s="6">
        <v>320</v>
      </c>
      <c r="J2747" s="8">
        <v>44013</v>
      </c>
      <c r="K2747" s="6">
        <v>-1</v>
      </c>
      <c r="L2747" s="6">
        <v>-1</v>
      </c>
      <c r="M2747" s="6">
        <v>0</v>
      </c>
      <c r="N2747" s="6">
        <v>0</v>
      </c>
      <c r="O2747" s="9"/>
      <c r="P2747" s="6">
        <v>-1</v>
      </c>
      <c r="Q2747" s="6">
        <v>0</v>
      </c>
      <c r="R2747" s="6">
        <v>0</v>
      </c>
      <c r="S2747" s="7" t="s">
        <v>2988</v>
      </c>
      <c r="T2747">
        <f>Tabla1[[#This Row],[id_factura_num]]</f>
        <v>9145</v>
      </c>
    </row>
    <row r="2748" spans="1:20" x14ac:dyDescent="0.25">
      <c r="A2748" s="6">
        <v>9146</v>
      </c>
      <c r="B2748" s="7" t="s">
        <v>2766</v>
      </c>
      <c r="C2748" s="8">
        <v>44013</v>
      </c>
      <c r="D2748" s="6">
        <v>2214</v>
      </c>
      <c r="E2748" s="6">
        <v>1</v>
      </c>
      <c r="F2748" s="9"/>
      <c r="G2748" s="6">
        <v>21</v>
      </c>
      <c r="H2748" s="6">
        <v>0</v>
      </c>
      <c r="I2748" s="6">
        <v>321</v>
      </c>
      <c r="J2748" s="8">
        <v>44013</v>
      </c>
      <c r="K2748" s="6">
        <v>-1</v>
      </c>
      <c r="L2748" s="6">
        <v>-1</v>
      </c>
      <c r="M2748" s="6">
        <v>0</v>
      </c>
      <c r="N2748" s="6">
        <v>0</v>
      </c>
      <c r="O2748" s="9"/>
      <c r="P2748" s="6">
        <v>-1</v>
      </c>
      <c r="Q2748" s="6">
        <v>0</v>
      </c>
      <c r="R2748" s="6">
        <v>0</v>
      </c>
      <c r="S2748" s="7" t="s">
        <v>2988</v>
      </c>
      <c r="T2748">
        <f>Tabla1[[#This Row],[id_factura_num]]</f>
        <v>9146</v>
      </c>
    </row>
    <row r="2749" spans="1:20" x14ac:dyDescent="0.25">
      <c r="A2749" s="6">
        <v>9147</v>
      </c>
      <c r="B2749" s="7" t="s">
        <v>2767</v>
      </c>
      <c r="C2749" s="8">
        <v>44013</v>
      </c>
      <c r="D2749" s="6">
        <v>2222</v>
      </c>
      <c r="E2749" s="6">
        <v>1</v>
      </c>
      <c r="F2749" s="9"/>
      <c r="G2749" s="6">
        <v>21</v>
      </c>
      <c r="H2749" s="6">
        <v>0</v>
      </c>
      <c r="I2749" s="6">
        <v>322</v>
      </c>
      <c r="J2749" s="8">
        <v>44013</v>
      </c>
      <c r="K2749" s="6">
        <v>-1</v>
      </c>
      <c r="L2749" s="6">
        <v>-1</v>
      </c>
      <c r="M2749" s="6">
        <v>0</v>
      </c>
      <c r="N2749" s="6">
        <v>0</v>
      </c>
      <c r="O2749" s="9"/>
      <c r="P2749" s="6">
        <v>-1</v>
      </c>
      <c r="Q2749" s="6">
        <v>0</v>
      </c>
      <c r="R2749" s="6">
        <v>0</v>
      </c>
      <c r="S2749" s="7" t="s">
        <v>2988</v>
      </c>
      <c r="T2749">
        <f>Tabla1[[#This Row],[id_factura_num]]</f>
        <v>9147</v>
      </c>
    </row>
    <row r="2750" spans="1:20" x14ac:dyDescent="0.25">
      <c r="A2750" s="6">
        <v>9148</v>
      </c>
      <c r="B2750" s="7" t="s">
        <v>2768</v>
      </c>
      <c r="C2750" s="8">
        <v>44013</v>
      </c>
      <c r="D2750" s="6">
        <v>81</v>
      </c>
      <c r="E2750" s="6">
        <v>1</v>
      </c>
      <c r="F2750" s="9"/>
      <c r="G2750" s="6">
        <v>21</v>
      </c>
      <c r="H2750" s="6">
        <v>0</v>
      </c>
      <c r="I2750" s="6">
        <v>323</v>
      </c>
      <c r="J2750" s="8">
        <v>44013</v>
      </c>
      <c r="K2750" s="6">
        <v>-1</v>
      </c>
      <c r="L2750" s="6">
        <v>-1</v>
      </c>
      <c r="M2750" s="6">
        <v>0</v>
      </c>
      <c r="N2750" s="6">
        <v>0</v>
      </c>
      <c r="O2750" s="9"/>
      <c r="P2750" s="6">
        <v>-1</v>
      </c>
      <c r="Q2750" s="6">
        <v>0</v>
      </c>
      <c r="R2750" s="6">
        <v>0</v>
      </c>
      <c r="S2750" s="7" t="s">
        <v>2988</v>
      </c>
      <c r="T2750">
        <f>Tabla1[[#This Row],[id_factura_num]]</f>
        <v>9148</v>
      </c>
    </row>
    <row r="2751" spans="1:20" x14ac:dyDescent="0.25">
      <c r="A2751" s="6">
        <v>9149</v>
      </c>
      <c r="B2751" s="7" t="s">
        <v>2769</v>
      </c>
      <c r="C2751" s="8">
        <v>44013</v>
      </c>
      <c r="D2751" s="6">
        <v>56</v>
      </c>
      <c r="E2751" s="6">
        <v>1</v>
      </c>
      <c r="F2751" s="9"/>
      <c r="G2751" s="6">
        <v>21</v>
      </c>
      <c r="H2751" s="6">
        <v>0</v>
      </c>
      <c r="I2751" s="6">
        <v>324</v>
      </c>
      <c r="J2751" s="8">
        <v>44013</v>
      </c>
      <c r="K2751" s="6">
        <v>-1</v>
      </c>
      <c r="L2751" s="6">
        <v>-1</v>
      </c>
      <c r="M2751" s="6">
        <v>0</v>
      </c>
      <c r="N2751" s="6">
        <v>0</v>
      </c>
      <c r="O2751" s="9"/>
      <c r="P2751" s="6">
        <v>-1</v>
      </c>
      <c r="Q2751" s="6">
        <v>0</v>
      </c>
      <c r="R2751" s="6">
        <v>0</v>
      </c>
      <c r="S2751" s="7" t="s">
        <v>2988</v>
      </c>
      <c r="T2751">
        <f>Tabla1[[#This Row],[id_factura_num]]</f>
        <v>9149</v>
      </c>
    </row>
    <row r="2752" spans="1:20" x14ac:dyDescent="0.25">
      <c r="A2752" s="6">
        <v>9150</v>
      </c>
      <c r="B2752" s="7" t="s">
        <v>2770</v>
      </c>
      <c r="C2752" s="8">
        <v>44013</v>
      </c>
      <c r="D2752" s="6">
        <v>135</v>
      </c>
      <c r="E2752" s="6">
        <v>1</v>
      </c>
      <c r="F2752" s="9"/>
      <c r="G2752" s="6">
        <v>21</v>
      </c>
      <c r="H2752" s="6">
        <v>0</v>
      </c>
      <c r="I2752" s="6">
        <v>325</v>
      </c>
      <c r="J2752" s="8">
        <v>44013</v>
      </c>
      <c r="K2752" s="6">
        <v>-1</v>
      </c>
      <c r="L2752" s="6">
        <v>-1</v>
      </c>
      <c r="M2752" s="6">
        <v>0</v>
      </c>
      <c r="N2752" s="6">
        <v>0</v>
      </c>
      <c r="O2752" s="9"/>
      <c r="P2752" s="6">
        <v>-1</v>
      </c>
      <c r="Q2752" s="6">
        <v>0</v>
      </c>
      <c r="R2752" s="6">
        <v>0</v>
      </c>
      <c r="S2752" s="7" t="s">
        <v>2988</v>
      </c>
      <c r="T2752">
        <f>Tabla1[[#This Row],[id_factura_num]]</f>
        <v>9150</v>
      </c>
    </row>
    <row r="2753" spans="1:20" x14ac:dyDescent="0.25">
      <c r="A2753" s="6">
        <v>9151</v>
      </c>
      <c r="B2753" s="7" t="s">
        <v>2771</v>
      </c>
      <c r="C2753" s="8">
        <v>44013</v>
      </c>
      <c r="D2753" s="6">
        <v>133</v>
      </c>
      <c r="E2753" s="6">
        <v>1</v>
      </c>
      <c r="F2753" s="9"/>
      <c r="G2753" s="6">
        <v>21</v>
      </c>
      <c r="H2753" s="6">
        <v>0</v>
      </c>
      <c r="I2753" s="6">
        <v>326</v>
      </c>
      <c r="J2753" s="8">
        <v>44013</v>
      </c>
      <c r="K2753" s="6">
        <v>-1</v>
      </c>
      <c r="L2753" s="6">
        <v>-1</v>
      </c>
      <c r="M2753" s="6">
        <v>0</v>
      </c>
      <c r="N2753" s="6">
        <v>0</v>
      </c>
      <c r="O2753" s="9"/>
      <c r="P2753" s="6">
        <v>-1</v>
      </c>
      <c r="Q2753" s="6">
        <v>0</v>
      </c>
      <c r="R2753" s="6">
        <v>0</v>
      </c>
      <c r="S2753" s="7" t="s">
        <v>2988</v>
      </c>
      <c r="T2753">
        <f>Tabla1[[#This Row],[id_factura_num]]</f>
        <v>9151</v>
      </c>
    </row>
    <row r="2754" spans="1:20" x14ac:dyDescent="0.25">
      <c r="A2754" s="6">
        <v>9152</v>
      </c>
      <c r="B2754" s="7" t="s">
        <v>2772</v>
      </c>
      <c r="C2754" s="8">
        <v>44013</v>
      </c>
      <c r="D2754" s="6">
        <v>2199</v>
      </c>
      <c r="E2754" s="6">
        <v>2</v>
      </c>
      <c r="F2754" s="9"/>
      <c r="G2754" s="6">
        <v>21</v>
      </c>
      <c r="H2754" s="6">
        <v>0</v>
      </c>
      <c r="I2754" s="6">
        <v>327</v>
      </c>
      <c r="J2754" s="8">
        <v>44013</v>
      </c>
      <c r="K2754" s="6">
        <v>-1</v>
      </c>
      <c r="L2754" s="6">
        <v>-1</v>
      </c>
      <c r="M2754" s="6">
        <v>0</v>
      </c>
      <c r="N2754" s="6">
        <v>0</v>
      </c>
      <c r="O2754" s="9"/>
      <c r="P2754" s="6">
        <v>-1</v>
      </c>
      <c r="Q2754" s="6">
        <v>0</v>
      </c>
      <c r="R2754" s="6">
        <v>0</v>
      </c>
      <c r="S2754" s="7" t="s">
        <v>2988</v>
      </c>
      <c r="T2754">
        <f>Tabla1[[#This Row],[id_factura_num]]</f>
        <v>9152</v>
      </c>
    </row>
    <row r="2755" spans="1:20" x14ac:dyDescent="0.25">
      <c r="A2755" s="6">
        <v>9153</v>
      </c>
      <c r="B2755" s="7" t="s">
        <v>2773</v>
      </c>
      <c r="C2755" s="8">
        <v>44013</v>
      </c>
      <c r="D2755" s="6">
        <v>123</v>
      </c>
      <c r="E2755" s="6">
        <v>1</v>
      </c>
      <c r="F2755" s="9"/>
      <c r="G2755" s="6">
        <v>21</v>
      </c>
      <c r="H2755" s="6">
        <v>0</v>
      </c>
      <c r="I2755" s="6">
        <v>328</v>
      </c>
      <c r="J2755" s="8">
        <v>44013</v>
      </c>
      <c r="K2755" s="6">
        <v>-1</v>
      </c>
      <c r="L2755" s="6">
        <v>-1</v>
      </c>
      <c r="M2755" s="6">
        <v>0</v>
      </c>
      <c r="N2755" s="6">
        <v>0</v>
      </c>
      <c r="O2755" s="9"/>
      <c r="P2755" s="6">
        <v>-1</v>
      </c>
      <c r="Q2755" s="6">
        <v>0</v>
      </c>
      <c r="R2755" s="6">
        <v>0</v>
      </c>
      <c r="S2755" s="7" t="s">
        <v>2988</v>
      </c>
      <c r="T2755">
        <f>Tabla1[[#This Row],[id_factura_num]]</f>
        <v>9153</v>
      </c>
    </row>
    <row r="2756" spans="1:20" x14ac:dyDescent="0.25">
      <c r="A2756" s="6">
        <v>9154</v>
      </c>
      <c r="B2756" s="7" t="s">
        <v>2774</v>
      </c>
      <c r="C2756" s="8">
        <v>44013</v>
      </c>
      <c r="D2756" s="6">
        <v>2230</v>
      </c>
      <c r="E2756" s="6">
        <v>2</v>
      </c>
      <c r="F2756" s="9"/>
      <c r="G2756" s="6">
        <v>21</v>
      </c>
      <c r="H2756" s="6">
        <v>0</v>
      </c>
      <c r="I2756" s="6">
        <v>329</v>
      </c>
      <c r="J2756" s="8">
        <v>44013</v>
      </c>
      <c r="K2756" s="6">
        <v>-1</v>
      </c>
      <c r="L2756" s="6">
        <v>-1</v>
      </c>
      <c r="M2756" s="6">
        <v>0</v>
      </c>
      <c r="N2756" s="6">
        <v>0</v>
      </c>
      <c r="O2756" s="9"/>
      <c r="P2756" s="6">
        <v>-1</v>
      </c>
      <c r="Q2756" s="6">
        <v>0</v>
      </c>
      <c r="R2756" s="6">
        <v>0</v>
      </c>
      <c r="S2756" s="7" t="s">
        <v>2988</v>
      </c>
      <c r="T2756">
        <f>Tabla1[[#This Row],[id_factura_num]]</f>
        <v>9154</v>
      </c>
    </row>
    <row r="2757" spans="1:20" x14ac:dyDescent="0.25">
      <c r="A2757" s="6">
        <v>9155</v>
      </c>
      <c r="B2757" s="7" t="s">
        <v>2775</v>
      </c>
      <c r="C2757" s="8">
        <v>44013</v>
      </c>
      <c r="D2757" s="6">
        <v>159</v>
      </c>
      <c r="E2757" s="6">
        <v>1</v>
      </c>
      <c r="F2757" s="9"/>
      <c r="G2757" s="6">
        <v>21</v>
      </c>
      <c r="H2757" s="6">
        <v>0</v>
      </c>
      <c r="I2757" s="6">
        <v>330</v>
      </c>
      <c r="J2757" s="8">
        <v>44013</v>
      </c>
      <c r="K2757" s="6">
        <v>-1</v>
      </c>
      <c r="L2757" s="6">
        <v>-1</v>
      </c>
      <c r="M2757" s="6">
        <v>0</v>
      </c>
      <c r="N2757" s="6">
        <v>0</v>
      </c>
      <c r="O2757" s="9"/>
      <c r="P2757" s="6">
        <v>-1</v>
      </c>
      <c r="Q2757" s="6">
        <v>0</v>
      </c>
      <c r="R2757" s="6">
        <v>0</v>
      </c>
      <c r="S2757" s="7" t="s">
        <v>2988</v>
      </c>
      <c r="T2757">
        <f>Tabla1[[#This Row],[id_factura_num]]</f>
        <v>9155</v>
      </c>
    </row>
    <row r="2758" spans="1:20" x14ac:dyDescent="0.25">
      <c r="A2758" s="6">
        <v>9156</v>
      </c>
      <c r="B2758" s="7" t="s">
        <v>2776</v>
      </c>
      <c r="C2758" s="8">
        <v>44013</v>
      </c>
      <c r="D2758" s="6">
        <v>122</v>
      </c>
      <c r="E2758" s="6">
        <v>1</v>
      </c>
      <c r="F2758" s="9"/>
      <c r="G2758" s="6">
        <v>21</v>
      </c>
      <c r="H2758" s="6">
        <v>0</v>
      </c>
      <c r="I2758" s="6">
        <v>331</v>
      </c>
      <c r="J2758" s="8">
        <v>44013</v>
      </c>
      <c r="K2758" s="6">
        <v>-1</v>
      </c>
      <c r="L2758" s="6">
        <v>-1</v>
      </c>
      <c r="M2758" s="6">
        <v>0</v>
      </c>
      <c r="N2758" s="6">
        <v>0</v>
      </c>
      <c r="O2758" s="9"/>
      <c r="P2758" s="6">
        <v>-1</v>
      </c>
      <c r="Q2758" s="6">
        <v>0</v>
      </c>
      <c r="R2758" s="6">
        <v>0</v>
      </c>
      <c r="S2758" s="7" t="s">
        <v>2988</v>
      </c>
      <c r="T2758">
        <f>Tabla1[[#This Row],[id_factura_num]]</f>
        <v>9156</v>
      </c>
    </row>
    <row r="2759" spans="1:20" x14ac:dyDescent="0.25">
      <c r="A2759" s="6">
        <v>9157</v>
      </c>
      <c r="B2759" s="7" t="s">
        <v>2777</v>
      </c>
      <c r="C2759" s="8">
        <v>44013</v>
      </c>
      <c r="D2759" s="6">
        <v>162</v>
      </c>
      <c r="E2759" s="6">
        <v>1</v>
      </c>
      <c r="F2759" s="9"/>
      <c r="G2759" s="6">
        <v>21</v>
      </c>
      <c r="H2759" s="6">
        <v>0</v>
      </c>
      <c r="I2759" s="6">
        <v>332</v>
      </c>
      <c r="J2759" s="8">
        <v>44013</v>
      </c>
      <c r="K2759" s="6">
        <v>-1</v>
      </c>
      <c r="L2759" s="6">
        <v>-1</v>
      </c>
      <c r="M2759" s="6">
        <v>0</v>
      </c>
      <c r="N2759" s="6">
        <v>0</v>
      </c>
      <c r="O2759" s="9"/>
      <c r="P2759" s="6">
        <v>-1</v>
      </c>
      <c r="Q2759" s="6">
        <v>0</v>
      </c>
      <c r="R2759" s="6">
        <v>0</v>
      </c>
      <c r="S2759" s="7" t="s">
        <v>2988</v>
      </c>
      <c r="T2759">
        <f>Tabla1[[#This Row],[id_factura_num]]</f>
        <v>9157</v>
      </c>
    </row>
    <row r="2760" spans="1:20" x14ac:dyDescent="0.25">
      <c r="A2760" s="6">
        <v>9158</v>
      </c>
      <c r="B2760" s="7" t="s">
        <v>2778</v>
      </c>
      <c r="C2760" s="8">
        <v>44027</v>
      </c>
      <c r="D2760" s="6">
        <v>102</v>
      </c>
      <c r="E2760" s="6">
        <v>1</v>
      </c>
      <c r="F2760" s="9"/>
      <c r="G2760" s="6">
        <v>21</v>
      </c>
      <c r="H2760" s="6">
        <v>0</v>
      </c>
      <c r="I2760" s="6">
        <v>333</v>
      </c>
      <c r="J2760" s="8">
        <v>44027</v>
      </c>
      <c r="K2760" s="6">
        <v>-1</v>
      </c>
      <c r="L2760" s="6">
        <v>-1</v>
      </c>
      <c r="M2760" s="6">
        <v>0</v>
      </c>
      <c r="N2760" s="6">
        <v>0</v>
      </c>
      <c r="O2760" s="9"/>
      <c r="P2760" s="6">
        <v>-1</v>
      </c>
      <c r="Q2760" s="6">
        <v>0</v>
      </c>
      <c r="R2760" s="6">
        <v>0</v>
      </c>
      <c r="S2760" s="7" t="s">
        <v>2988</v>
      </c>
      <c r="T2760">
        <f>Tabla1[[#This Row],[id_factura_num]]</f>
        <v>9158</v>
      </c>
    </row>
    <row r="2761" spans="1:20" x14ac:dyDescent="0.25">
      <c r="A2761" s="6">
        <v>9159</v>
      </c>
      <c r="B2761" s="7" t="s">
        <v>2779</v>
      </c>
      <c r="C2761" s="8">
        <v>44027</v>
      </c>
      <c r="D2761" s="6">
        <v>2218</v>
      </c>
      <c r="E2761" s="6">
        <v>1</v>
      </c>
      <c r="F2761" s="9"/>
      <c r="G2761" s="6">
        <v>21</v>
      </c>
      <c r="H2761" s="6">
        <v>0</v>
      </c>
      <c r="I2761" s="6">
        <v>334</v>
      </c>
      <c r="J2761" s="8">
        <v>44027</v>
      </c>
      <c r="K2761" s="6">
        <v>-1</v>
      </c>
      <c r="L2761" s="6">
        <v>-1</v>
      </c>
      <c r="M2761" s="6">
        <v>0</v>
      </c>
      <c r="N2761" s="6">
        <v>0</v>
      </c>
      <c r="O2761" s="9"/>
      <c r="P2761" s="6">
        <v>-1</v>
      </c>
      <c r="Q2761" s="6">
        <v>0</v>
      </c>
      <c r="R2761" s="6">
        <v>0</v>
      </c>
      <c r="S2761" s="7" t="s">
        <v>2988</v>
      </c>
      <c r="T2761">
        <f>Tabla1[[#This Row],[id_factura_num]]</f>
        <v>9159</v>
      </c>
    </row>
    <row r="2762" spans="1:20" x14ac:dyDescent="0.25">
      <c r="A2762" s="6">
        <v>9160</v>
      </c>
      <c r="B2762" s="7" t="s">
        <v>2780</v>
      </c>
      <c r="C2762" s="8">
        <v>44042</v>
      </c>
      <c r="D2762" s="6">
        <v>2229</v>
      </c>
      <c r="E2762" s="6">
        <v>2</v>
      </c>
      <c r="F2762" s="9"/>
      <c r="G2762" s="6">
        <v>21</v>
      </c>
      <c r="H2762" s="6">
        <v>0</v>
      </c>
      <c r="I2762" s="6">
        <v>335</v>
      </c>
      <c r="J2762" s="8">
        <v>44042</v>
      </c>
      <c r="K2762" s="6">
        <v>-1</v>
      </c>
      <c r="L2762" s="6">
        <v>-1</v>
      </c>
      <c r="M2762" s="6">
        <v>0</v>
      </c>
      <c r="N2762" s="6">
        <v>0</v>
      </c>
      <c r="O2762" s="9"/>
      <c r="P2762" s="6">
        <v>-1</v>
      </c>
      <c r="Q2762" s="6">
        <v>0</v>
      </c>
      <c r="R2762" s="6">
        <v>0</v>
      </c>
      <c r="S2762" s="7" t="s">
        <v>2988</v>
      </c>
      <c r="T2762">
        <f>Tabla1[[#This Row],[id_factura_num]]</f>
        <v>9160</v>
      </c>
    </row>
    <row r="2763" spans="1:20" x14ac:dyDescent="0.25">
      <c r="A2763" s="6">
        <v>9161</v>
      </c>
      <c r="B2763" s="7" t="s">
        <v>2781</v>
      </c>
      <c r="C2763" s="8">
        <v>44042</v>
      </c>
      <c r="D2763" s="6">
        <v>2218</v>
      </c>
      <c r="E2763" s="6">
        <v>2</v>
      </c>
      <c r="F2763" s="9"/>
      <c r="G2763" s="6">
        <v>21</v>
      </c>
      <c r="H2763" s="6">
        <v>0</v>
      </c>
      <c r="I2763" s="6">
        <v>336</v>
      </c>
      <c r="J2763" s="8">
        <v>44042</v>
      </c>
      <c r="K2763" s="6">
        <v>-1</v>
      </c>
      <c r="L2763" s="6">
        <v>-1</v>
      </c>
      <c r="M2763" s="6">
        <v>0</v>
      </c>
      <c r="N2763" s="6">
        <v>0</v>
      </c>
      <c r="O2763" s="9"/>
      <c r="P2763" s="6">
        <v>-1</v>
      </c>
      <c r="Q2763" s="6">
        <v>0</v>
      </c>
      <c r="R2763" s="6">
        <v>0</v>
      </c>
      <c r="S2763" s="7" t="s">
        <v>2988</v>
      </c>
      <c r="T2763">
        <f>Tabla1[[#This Row],[id_factura_num]]</f>
        <v>9161</v>
      </c>
    </row>
    <row r="2764" spans="1:20" x14ac:dyDescent="0.25">
      <c r="A2764" s="6">
        <v>9162</v>
      </c>
      <c r="B2764" s="7" t="s">
        <v>2782</v>
      </c>
      <c r="C2764" s="8">
        <v>44042</v>
      </c>
      <c r="D2764" s="6">
        <v>49</v>
      </c>
      <c r="E2764" s="6">
        <v>2</v>
      </c>
      <c r="F2764" s="9"/>
      <c r="G2764" s="6">
        <v>21</v>
      </c>
      <c r="H2764" s="6">
        <v>0</v>
      </c>
      <c r="I2764" s="6">
        <v>337</v>
      </c>
      <c r="J2764" s="8">
        <v>44042</v>
      </c>
      <c r="K2764" s="6">
        <v>-1</v>
      </c>
      <c r="L2764" s="6">
        <v>-1</v>
      </c>
      <c r="M2764" s="6">
        <v>0</v>
      </c>
      <c r="N2764" s="6">
        <v>0</v>
      </c>
      <c r="O2764" s="9"/>
      <c r="P2764" s="6">
        <v>-1</v>
      </c>
      <c r="Q2764" s="6">
        <v>0</v>
      </c>
      <c r="R2764" s="6">
        <v>0</v>
      </c>
      <c r="S2764" s="7" t="s">
        <v>2988</v>
      </c>
      <c r="T2764">
        <f>Tabla1[[#This Row],[id_factura_num]]</f>
        <v>9162</v>
      </c>
    </row>
    <row r="2765" spans="1:20" x14ac:dyDescent="0.25">
      <c r="A2765" s="6">
        <v>9163</v>
      </c>
      <c r="B2765" s="7" t="s">
        <v>2783</v>
      </c>
      <c r="C2765" s="8">
        <v>44042</v>
      </c>
      <c r="D2765" s="6">
        <v>1200</v>
      </c>
      <c r="E2765" s="6">
        <v>2</v>
      </c>
      <c r="F2765" s="9"/>
      <c r="G2765" s="6">
        <v>21</v>
      </c>
      <c r="H2765" s="6">
        <v>0</v>
      </c>
      <c r="I2765" s="6">
        <v>338</v>
      </c>
      <c r="J2765" s="8">
        <v>44042</v>
      </c>
      <c r="K2765" s="6">
        <v>-1</v>
      </c>
      <c r="L2765" s="6">
        <v>-1</v>
      </c>
      <c r="M2765" s="6">
        <v>0</v>
      </c>
      <c r="N2765" s="6">
        <v>0</v>
      </c>
      <c r="O2765" s="9"/>
      <c r="P2765" s="6">
        <v>-1</v>
      </c>
      <c r="Q2765" s="6">
        <v>0</v>
      </c>
      <c r="R2765" s="6">
        <v>0</v>
      </c>
      <c r="S2765" s="7" t="s">
        <v>2988</v>
      </c>
      <c r="T2765">
        <f>Tabla1[[#This Row],[id_factura_num]]</f>
        <v>9163</v>
      </c>
    </row>
    <row r="2766" spans="1:20" x14ac:dyDescent="0.25">
      <c r="A2766" s="6">
        <v>9164</v>
      </c>
      <c r="B2766" s="7" t="s">
        <v>2784</v>
      </c>
      <c r="C2766" s="8">
        <v>44042</v>
      </c>
      <c r="D2766" s="6">
        <v>154</v>
      </c>
      <c r="E2766" s="6">
        <v>1</v>
      </c>
      <c r="F2766" s="9"/>
      <c r="G2766" s="6">
        <v>21</v>
      </c>
      <c r="H2766" s="6">
        <v>0</v>
      </c>
      <c r="I2766" s="6">
        <v>339</v>
      </c>
      <c r="J2766" s="8">
        <v>44042</v>
      </c>
      <c r="K2766" s="6">
        <v>-1</v>
      </c>
      <c r="L2766" s="6">
        <v>-1</v>
      </c>
      <c r="M2766" s="6">
        <v>0</v>
      </c>
      <c r="N2766" s="6">
        <v>0</v>
      </c>
      <c r="O2766" s="9"/>
      <c r="P2766" s="6">
        <v>-1</v>
      </c>
      <c r="Q2766" s="6">
        <v>0</v>
      </c>
      <c r="R2766" s="6">
        <v>0</v>
      </c>
      <c r="S2766" s="7" t="s">
        <v>2988</v>
      </c>
      <c r="T2766">
        <f>Tabla1[[#This Row],[id_factura_num]]</f>
        <v>9164</v>
      </c>
    </row>
    <row r="2767" spans="1:20" x14ac:dyDescent="0.25">
      <c r="A2767" s="6">
        <v>9165</v>
      </c>
      <c r="B2767" s="7" t="s">
        <v>2785</v>
      </c>
      <c r="C2767" s="8">
        <v>44044</v>
      </c>
      <c r="D2767" s="6">
        <v>49</v>
      </c>
      <c r="E2767" s="6">
        <v>1</v>
      </c>
      <c r="F2767" s="9"/>
      <c r="G2767" s="6">
        <v>21</v>
      </c>
      <c r="H2767" s="6">
        <v>0</v>
      </c>
      <c r="I2767" s="6">
        <v>340</v>
      </c>
      <c r="J2767" s="8">
        <v>44044</v>
      </c>
      <c r="K2767" s="6">
        <v>-1</v>
      </c>
      <c r="L2767" s="6">
        <v>-1</v>
      </c>
      <c r="M2767" s="6">
        <v>0</v>
      </c>
      <c r="N2767" s="6">
        <v>0</v>
      </c>
      <c r="O2767" s="9"/>
      <c r="P2767" s="6">
        <v>-1</v>
      </c>
      <c r="Q2767" s="6">
        <v>0</v>
      </c>
      <c r="R2767" s="6">
        <v>0</v>
      </c>
      <c r="S2767" s="7" t="s">
        <v>2988</v>
      </c>
      <c r="T2767">
        <f>Tabla1[[#This Row],[id_factura_num]]</f>
        <v>9165</v>
      </c>
    </row>
    <row r="2768" spans="1:20" x14ac:dyDescent="0.25">
      <c r="A2768" s="6">
        <v>9166</v>
      </c>
      <c r="B2768" s="7" t="s">
        <v>2786</v>
      </c>
      <c r="C2768" s="8">
        <v>44044</v>
      </c>
      <c r="D2768" s="6">
        <v>49</v>
      </c>
      <c r="E2768" s="6">
        <v>1</v>
      </c>
      <c r="F2768" s="9"/>
      <c r="G2768" s="6">
        <v>21</v>
      </c>
      <c r="H2768" s="6">
        <v>0</v>
      </c>
      <c r="I2768" s="6">
        <v>341</v>
      </c>
      <c r="J2768" s="8">
        <v>44044</v>
      </c>
      <c r="K2768" s="6">
        <v>-1</v>
      </c>
      <c r="L2768" s="6">
        <v>-1</v>
      </c>
      <c r="M2768" s="6">
        <v>0</v>
      </c>
      <c r="N2768" s="6">
        <v>0</v>
      </c>
      <c r="O2768" s="9"/>
      <c r="P2768" s="6">
        <v>-1</v>
      </c>
      <c r="Q2768" s="6">
        <v>0</v>
      </c>
      <c r="R2768" s="6">
        <v>0</v>
      </c>
      <c r="S2768" s="7" t="s">
        <v>2988</v>
      </c>
      <c r="T2768">
        <f>Tabla1[[#This Row],[id_factura_num]]</f>
        <v>9166</v>
      </c>
    </row>
    <row r="2769" spans="1:20" x14ac:dyDescent="0.25">
      <c r="A2769" s="6">
        <v>9167</v>
      </c>
      <c r="B2769" s="7" t="s">
        <v>2787</v>
      </c>
      <c r="C2769" s="8">
        <v>44044</v>
      </c>
      <c r="D2769" s="6">
        <v>138</v>
      </c>
      <c r="E2769" s="6">
        <v>1</v>
      </c>
      <c r="F2769" s="9"/>
      <c r="G2769" s="6">
        <v>21</v>
      </c>
      <c r="H2769" s="6">
        <v>0</v>
      </c>
      <c r="I2769" s="6">
        <v>342</v>
      </c>
      <c r="J2769" s="8">
        <v>44044</v>
      </c>
      <c r="K2769" s="6">
        <v>-1</v>
      </c>
      <c r="L2769" s="6">
        <v>-1</v>
      </c>
      <c r="M2769" s="6">
        <v>0</v>
      </c>
      <c r="N2769" s="6">
        <v>0</v>
      </c>
      <c r="O2769" s="9"/>
      <c r="P2769" s="6">
        <v>-1</v>
      </c>
      <c r="Q2769" s="6">
        <v>0</v>
      </c>
      <c r="R2769" s="6">
        <v>0</v>
      </c>
      <c r="S2769" s="7" t="s">
        <v>2988</v>
      </c>
      <c r="T2769">
        <f>Tabla1[[#This Row],[id_factura_num]]</f>
        <v>9167</v>
      </c>
    </row>
    <row r="2770" spans="1:20" x14ac:dyDescent="0.25">
      <c r="A2770" s="6">
        <v>9168</v>
      </c>
      <c r="B2770" s="7" t="s">
        <v>2788</v>
      </c>
      <c r="C2770" s="8">
        <v>44044</v>
      </c>
      <c r="D2770" s="6">
        <v>185</v>
      </c>
      <c r="E2770" s="6">
        <v>1</v>
      </c>
      <c r="F2770" s="9"/>
      <c r="G2770" s="6">
        <v>21</v>
      </c>
      <c r="H2770" s="6">
        <v>0</v>
      </c>
      <c r="I2770" s="6">
        <v>343</v>
      </c>
      <c r="J2770" s="8">
        <v>44044</v>
      </c>
      <c r="K2770" s="6">
        <v>-1</v>
      </c>
      <c r="L2770" s="6">
        <v>-1</v>
      </c>
      <c r="M2770" s="6">
        <v>0</v>
      </c>
      <c r="N2770" s="6">
        <v>0</v>
      </c>
      <c r="O2770" s="9"/>
      <c r="P2770" s="6">
        <v>-1</v>
      </c>
      <c r="Q2770" s="6">
        <v>0</v>
      </c>
      <c r="R2770" s="6">
        <v>0</v>
      </c>
      <c r="S2770" s="7" t="s">
        <v>2988</v>
      </c>
      <c r="T2770">
        <f>Tabla1[[#This Row],[id_factura_num]]</f>
        <v>9168</v>
      </c>
    </row>
    <row r="2771" spans="1:20" x14ac:dyDescent="0.25">
      <c r="A2771" s="6">
        <v>9169</v>
      </c>
      <c r="B2771" s="7" t="s">
        <v>2789</v>
      </c>
      <c r="C2771" s="8">
        <v>44044</v>
      </c>
      <c r="D2771" s="6">
        <v>185</v>
      </c>
      <c r="E2771" s="6">
        <v>1</v>
      </c>
      <c r="F2771" s="9"/>
      <c r="G2771" s="6">
        <v>21</v>
      </c>
      <c r="H2771" s="6">
        <v>0</v>
      </c>
      <c r="I2771" s="6">
        <v>344</v>
      </c>
      <c r="J2771" s="8">
        <v>44044</v>
      </c>
      <c r="K2771" s="6">
        <v>-1</v>
      </c>
      <c r="L2771" s="6">
        <v>-1</v>
      </c>
      <c r="M2771" s="6">
        <v>0</v>
      </c>
      <c r="N2771" s="6">
        <v>0</v>
      </c>
      <c r="O2771" s="9"/>
      <c r="P2771" s="6">
        <v>-1</v>
      </c>
      <c r="Q2771" s="6">
        <v>0</v>
      </c>
      <c r="R2771" s="6">
        <v>0</v>
      </c>
      <c r="S2771" s="7" t="s">
        <v>2988</v>
      </c>
      <c r="T2771">
        <f>Tabla1[[#This Row],[id_factura_num]]</f>
        <v>9169</v>
      </c>
    </row>
    <row r="2772" spans="1:20" x14ac:dyDescent="0.25">
      <c r="A2772" s="6">
        <v>9170</v>
      </c>
      <c r="B2772" s="7" t="s">
        <v>2790</v>
      </c>
      <c r="C2772" s="8">
        <v>44044</v>
      </c>
      <c r="D2772" s="6">
        <v>92</v>
      </c>
      <c r="E2772" s="6">
        <v>2</v>
      </c>
      <c r="F2772" s="9"/>
      <c r="G2772" s="6">
        <v>21</v>
      </c>
      <c r="H2772" s="6">
        <v>0</v>
      </c>
      <c r="I2772" s="6">
        <v>345</v>
      </c>
      <c r="J2772" s="8">
        <v>44044</v>
      </c>
      <c r="K2772" s="6">
        <v>-1</v>
      </c>
      <c r="L2772" s="6">
        <v>-1</v>
      </c>
      <c r="M2772" s="6">
        <v>0</v>
      </c>
      <c r="N2772" s="6">
        <v>0</v>
      </c>
      <c r="O2772" s="9"/>
      <c r="P2772" s="6">
        <v>-1</v>
      </c>
      <c r="Q2772" s="6">
        <v>0</v>
      </c>
      <c r="R2772" s="6">
        <v>0</v>
      </c>
      <c r="S2772" s="7" t="s">
        <v>2988</v>
      </c>
      <c r="T2772">
        <f>Tabla1[[#This Row],[id_factura_num]]</f>
        <v>9170</v>
      </c>
    </row>
    <row r="2773" spans="1:20" x14ac:dyDescent="0.25">
      <c r="A2773" s="6">
        <v>9171</v>
      </c>
      <c r="B2773" s="7" t="s">
        <v>2791</v>
      </c>
      <c r="C2773" s="8">
        <v>44044</v>
      </c>
      <c r="D2773" s="6">
        <v>42</v>
      </c>
      <c r="E2773" s="6">
        <v>1</v>
      </c>
      <c r="F2773" s="9"/>
      <c r="G2773" s="6">
        <v>21</v>
      </c>
      <c r="H2773" s="6">
        <v>0</v>
      </c>
      <c r="I2773" s="6">
        <v>346</v>
      </c>
      <c r="J2773" s="8">
        <v>44044</v>
      </c>
      <c r="K2773" s="6">
        <v>-1</v>
      </c>
      <c r="L2773" s="6">
        <v>-1</v>
      </c>
      <c r="M2773" s="6">
        <v>0</v>
      </c>
      <c r="N2773" s="6">
        <v>0</v>
      </c>
      <c r="O2773" s="9"/>
      <c r="P2773" s="6">
        <v>-1</v>
      </c>
      <c r="Q2773" s="6">
        <v>0</v>
      </c>
      <c r="R2773" s="6">
        <v>0</v>
      </c>
      <c r="S2773" s="7" t="s">
        <v>2988</v>
      </c>
      <c r="T2773">
        <f>Tabla1[[#This Row],[id_factura_num]]</f>
        <v>9171</v>
      </c>
    </row>
    <row r="2774" spans="1:20" x14ac:dyDescent="0.25">
      <c r="A2774" s="6">
        <v>9172</v>
      </c>
      <c r="B2774" s="7" t="s">
        <v>2792</v>
      </c>
      <c r="C2774" s="8">
        <v>44044</v>
      </c>
      <c r="D2774" s="6">
        <v>155</v>
      </c>
      <c r="E2774" s="6">
        <v>1</v>
      </c>
      <c r="F2774" s="9"/>
      <c r="G2774" s="6">
        <v>21</v>
      </c>
      <c r="H2774" s="6">
        <v>0</v>
      </c>
      <c r="I2774" s="6">
        <v>347</v>
      </c>
      <c r="J2774" s="8">
        <v>44044</v>
      </c>
      <c r="K2774" s="6">
        <v>-1</v>
      </c>
      <c r="L2774" s="6">
        <v>-1</v>
      </c>
      <c r="M2774" s="6">
        <v>0</v>
      </c>
      <c r="N2774" s="6">
        <v>0</v>
      </c>
      <c r="O2774" s="9"/>
      <c r="P2774" s="6">
        <v>-1</v>
      </c>
      <c r="Q2774" s="6">
        <v>0</v>
      </c>
      <c r="R2774" s="6">
        <v>0</v>
      </c>
      <c r="S2774" s="7" t="s">
        <v>2988</v>
      </c>
      <c r="T2774">
        <f>Tabla1[[#This Row],[id_factura_num]]</f>
        <v>9172</v>
      </c>
    </row>
    <row r="2775" spans="1:20" x14ac:dyDescent="0.25">
      <c r="A2775" s="6">
        <v>9173</v>
      </c>
      <c r="B2775" s="7" t="s">
        <v>2793</v>
      </c>
      <c r="C2775" s="8">
        <v>44044</v>
      </c>
      <c r="D2775" s="6">
        <v>129</v>
      </c>
      <c r="E2775" s="6">
        <v>1</v>
      </c>
      <c r="F2775" s="9"/>
      <c r="G2775" s="6">
        <v>21</v>
      </c>
      <c r="H2775" s="6">
        <v>0</v>
      </c>
      <c r="I2775" s="6">
        <v>348</v>
      </c>
      <c r="J2775" s="8">
        <v>44044</v>
      </c>
      <c r="K2775" s="6">
        <v>-1</v>
      </c>
      <c r="L2775" s="6">
        <v>-1</v>
      </c>
      <c r="M2775" s="6">
        <v>0</v>
      </c>
      <c r="N2775" s="6">
        <v>0</v>
      </c>
      <c r="O2775" s="9"/>
      <c r="P2775" s="6">
        <v>-1</v>
      </c>
      <c r="Q2775" s="6">
        <v>0</v>
      </c>
      <c r="R2775" s="6">
        <v>0</v>
      </c>
      <c r="S2775" s="7" t="s">
        <v>2988</v>
      </c>
      <c r="T2775">
        <f>Tabla1[[#This Row],[id_factura_num]]</f>
        <v>9173</v>
      </c>
    </row>
    <row r="2776" spans="1:20" x14ac:dyDescent="0.25">
      <c r="A2776" s="6">
        <v>9174</v>
      </c>
      <c r="B2776" s="7" t="s">
        <v>2794</v>
      </c>
      <c r="C2776" s="8">
        <v>44044</v>
      </c>
      <c r="D2776" s="6">
        <v>193</v>
      </c>
      <c r="E2776" s="6">
        <v>1</v>
      </c>
      <c r="F2776" s="9"/>
      <c r="G2776" s="6">
        <v>21</v>
      </c>
      <c r="H2776" s="6">
        <v>0</v>
      </c>
      <c r="I2776" s="6">
        <v>349</v>
      </c>
      <c r="J2776" s="8">
        <v>44044</v>
      </c>
      <c r="K2776" s="6">
        <v>-1</v>
      </c>
      <c r="L2776" s="6">
        <v>-1</v>
      </c>
      <c r="M2776" s="6">
        <v>0</v>
      </c>
      <c r="N2776" s="6">
        <v>0</v>
      </c>
      <c r="O2776" s="9"/>
      <c r="P2776" s="6">
        <v>-1</v>
      </c>
      <c r="Q2776" s="6">
        <v>0</v>
      </c>
      <c r="R2776" s="6">
        <v>0</v>
      </c>
      <c r="S2776" s="7" t="s">
        <v>2988</v>
      </c>
      <c r="T2776">
        <f>Tabla1[[#This Row],[id_factura_num]]</f>
        <v>9174</v>
      </c>
    </row>
    <row r="2777" spans="1:20" x14ac:dyDescent="0.25">
      <c r="A2777" s="6">
        <v>9175</v>
      </c>
      <c r="B2777" s="7" t="s">
        <v>2795</v>
      </c>
      <c r="C2777" s="8">
        <v>44044</v>
      </c>
      <c r="D2777" s="6">
        <v>109</v>
      </c>
      <c r="E2777" s="6">
        <v>1</v>
      </c>
      <c r="F2777" s="9"/>
      <c r="G2777" s="6">
        <v>21</v>
      </c>
      <c r="H2777" s="6">
        <v>0</v>
      </c>
      <c r="I2777" s="6">
        <v>350</v>
      </c>
      <c r="J2777" s="8">
        <v>44044</v>
      </c>
      <c r="K2777" s="6">
        <v>-1</v>
      </c>
      <c r="L2777" s="6">
        <v>-1</v>
      </c>
      <c r="M2777" s="6">
        <v>0</v>
      </c>
      <c r="N2777" s="6">
        <v>0</v>
      </c>
      <c r="O2777" s="9"/>
      <c r="P2777" s="6">
        <v>-1</v>
      </c>
      <c r="Q2777" s="6">
        <v>0</v>
      </c>
      <c r="R2777" s="6">
        <v>0</v>
      </c>
      <c r="S2777" s="7" t="s">
        <v>2988</v>
      </c>
      <c r="T2777">
        <f>Tabla1[[#This Row],[id_factura_num]]</f>
        <v>9175</v>
      </c>
    </row>
    <row r="2778" spans="1:20" x14ac:dyDescent="0.25">
      <c r="A2778" s="6">
        <v>9176</v>
      </c>
      <c r="B2778" s="7" t="s">
        <v>2796</v>
      </c>
      <c r="C2778" s="8">
        <v>44044</v>
      </c>
      <c r="D2778" s="6">
        <v>110</v>
      </c>
      <c r="E2778" s="6">
        <v>1</v>
      </c>
      <c r="F2778" s="9"/>
      <c r="G2778" s="6">
        <v>21</v>
      </c>
      <c r="H2778" s="6">
        <v>0</v>
      </c>
      <c r="I2778" s="6">
        <v>351</v>
      </c>
      <c r="J2778" s="8">
        <v>44044</v>
      </c>
      <c r="K2778" s="6">
        <v>-1</v>
      </c>
      <c r="L2778" s="6">
        <v>-1</v>
      </c>
      <c r="M2778" s="6">
        <v>0</v>
      </c>
      <c r="N2778" s="6">
        <v>0</v>
      </c>
      <c r="O2778" s="9"/>
      <c r="P2778" s="6">
        <v>-1</v>
      </c>
      <c r="Q2778" s="6">
        <v>0</v>
      </c>
      <c r="R2778" s="6">
        <v>0</v>
      </c>
      <c r="S2778" s="7" t="s">
        <v>2988</v>
      </c>
      <c r="T2778">
        <f>Tabla1[[#This Row],[id_factura_num]]</f>
        <v>9176</v>
      </c>
    </row>
    <row r="2779" spans="1:20" x14ac:dyDescent="0.25">
      <c r="A2779" s="6">
        <v>9177</v>
      </c>
      <c r="B2779" s="7" t="s">
        <v>2797</v>
      </c>
      <c r="C2779" s="8">
        <v>44044</v>
      </c>
      <c r="D2779" s="6">
        <v>111</v>
      </c>
      <c r="E2779" s="6">
        <v>1</v>
      </c>
      <c r="F2779" s="9"/>
      <c r="G2779" s="6">
        <v>21</v>
      </c>
      <c r="H2779" s="6">
        <v>0</v>
      </c>
      <c r="I2779" s="6">
        <v>352</v>
      </c>
      <c r="J2779" s="8">
        <v>44044</v>
      </c>
      <c r="K2779" s="6">
        <v>-1</v>
      </c>
      <c r="L2779" s="6">
        <v>-1</v>
      </c>
      <c r="M2779" s="6">
        <v>0</v>
      </c>
      <c r="N2779" s="6">
        <v>0</v>
      </c>
      <c r="O2779" s="9"/>
      <c r="P2779" s="6">
        <v>-1</v>
      </c>
      <c r="Q2779" s="6">
        <v>0</v>
      </c>
      <c r="R2779" s="6">
        <v>0</v>
      </c>
      <c r="S2779" s="7" t="s">
        <v>2988</v>
      </c>
      <c r="T2779">
        <f>Tabla1[[#This Row],[id_factura_num]]</f>
        <v>9177</v>
      </c>
    </row>
    <row r="2780" spans="1:20" x14ac:dyDescent="0.25">
      <c r="A2780" s="6">
        <v>9178</v>
      </c>
      <c r="B2780" s="7" t="s">
        <v>2798</v>
      </c>
      <c r="C2780" s="8">
        <v>44044</v>
      </c>
      <c r="D2780" s="6">
        <v>112</v>
      </c>
      <c r="E2780" s="6">
        <v>1</v>
      </c>
      <c r="F2780" s="9"/>
      <c r="G2780" s="6">
        <v>21</v>
      </c>
      <c r="H2780" s="6">
        <v>0</v>
      </c>
      <c r="I2780" s="6">
        <v>353</v>
      </c>
      <c r="J2780" s="8">
        <v>44044</v>
      </c>
      <c r="K2780" s="6">
        <v>-1</v>
      </c>
      <c r="L2780" s="6">
        <v>-1</v>
      </c>
      <c r="M2780" s="6">
        <v>0</v>
      </c>
      <c r="N2780" s="6">
        <v>0</v>
      </c>
      <c r="O2780" s="9"/>
      <c r="P2780" s="6">
        <v>-1</v>
      </c>
      <c r="Q2780" s="6">
        <v>0</v>
      </c>
      <c r="R2780" s="6">
        <v>0</v>
      </c>
      <c r="S2780" s="7" t="s">
        <v>2988</v>
      </c>
      <c r="T2780">
        <f>Tabla1[[#This Row],[id_factura_num]]</f>
        <v>9178</v>
      </c>
    </row>
    <row r="2781" spans="1:20" x14ac:dyDescent="0.25">
      <c r="A2781" s="6">
        <v>9179</v>
      </c>
      <c r="B2781" s="7" t="s">
        <v>2799</v>
      </c>
      <c r="C2781" s="8">
        <v>44044</v>
      </c>
      <c r="D2781" s="6">
        <v>107</v>
      </c>
      <c r="E2781" s="6">
        <v>1</v>
      </c>
      <c r="F2781" s="9"/>
      <c r="G2781" s="6">
        <v>21</v>
      </c>
      <c r="H2781" s="6">
        <v>0</v>
      </c>
      <c r="I2781" s="6">
        <v>354</v>
      </c>
      <c r="J2781" s="8">
        <v>44044</v>
      </c>
      <c r="K2781" s="6">
        <v>-1</v>
      </c>
      <c r="L2781" s="6">
        <v>-1</v>
      </c>
      <c r="M2781" s="6">
        <v>0</v>
      </c>
      <c r="N2781" s="6">
        <v>0</v>
      </c>
      <c r="O2781" s="9"/>
      <c r="P2781" s="6">
        <v>-1</v>
      </c>
      <c r="Q2781" s="6">
        <v>0</v>
      </c>
      <c r="R2781" s="6">
        <v>0</v>
      </c>
      <c r="S2781" s="7" t="s">
        <v>2988</v>
      </c>
      <c r="T2781">
        <f>Tabla1[[#This Row],[id_factura_num]]</f>
        <v>9179</v>
      </c>
    </row>
    <row r="2782" spans="1:20" x14ac:dyDescent="0.25">
      <c r="A2782" s="6">
        <v>9180</v>
      </c>
      <c r="B2782" s="7" t="s">
        <v>2800</v>
      </c>
      <c r="C2782" s="8">
        <v>44044</v>
      </c>
      <c r="D2782" s="6">
        <v>177</v>
      </c>
      <c r="E2782" s="6">
        <v>1</v>
      </c>
      <c r="F2782" s="9"/>
      <c r="G2782" s="6">
        <v>21</v>
      </c>
      <c r="H2782" s="6">
        <v>0</v>
      </c>
      <c r="I2782" s="6">
        <v>355</v>
      </c>
      <c r="J2782" s="8">
        <v>44044</v>
      </c>
      <c r="K2782" s="6">
        <v>-1</v>
      </c>
      <c r="L2782" s="6">
        <v>-1</v>
      </c>
      <c r="M2782" s="6">
        <v>0</v>
      </c>
      <c r="N2782" s="6">
        <v>0</v>
      </c>
      <c r="O2782" s="9"/>
      <c r="P2782" s="6">
        <v>-1</v>
      </c>
      <c r="Q2782" s="6">
        <v>0</v>
      </c>
      <c r="R2782" s="6">
        <v>0</v>
      </c>
      <c r="S2782" s="7" t="s">
        <v>2988</v>
      </c>
      <c r="T2782">
        <f>Tabla1[[#This Row],[id_factura_num]]</f>
        <v>9180</v>
      </c>
    </row>
    <row r="2783" spans="1:20" x14ac:dyDescent="0.25">
      <c r="A2783" s="6">
        <v>9181</v>
      </c>
      <c r="B2783" s="7" t="s">
        <v>2801</v>
      </c>
      <c r="C2783" s="8">
        <v>44044</v>
      </c>
      <c r="D2783" s="6">
        <v>154</v>
      </c>
      <c r="E2783" s="6">
        <v>1</v>
      </c>
      <c r="F2783" s="9"/>
      <c r="G2783" s="6">
        <v>21</v>
      </c>
      <c r="H2783" s="6">
        <v>0</v>
      </c>
      <c r="I2783" s="6">
        <v>356</v>
      </c>
      <c r="J2783" s="8">
        <v>44044</v>
      </c>
      <c r="K2783" s="6">
        <v>-1</v>
      </c>
      <c r="L2783" s="6">
        <v>-1</v>
      </c>
      <c r="M2783" s="6">
        <v>0</v>
      </c>
      <c r="N2783" s="6">
        <v>0</v>
      </c>
      <c r="O2783" s="9"/>
      <c r="P2783" s="6">
        <v>-1</v>
      </c>
      <c r="Q2783" s="6">
        <v>0</v>
      </c>
      <c r="R2783" s="6">
        <v>0</v>
      </c>
      <c r="S2783" s="7" t="s">
        <v>2988</v>
      </c>
      <c r="T2783">
        <f>Tabla1[[#This Row],[id_factura_num]]</f>
        <v>9181</v>
      </c>
    </row>
    <row r="2784" spans="1:20" x14ac:dyDescent="0.25">
      <c r="A2784" s="6">
        <v>9182</v>
      </c>
      <c r="B2784" s="7" t="s">
        <v>2802</v>
      </c>
      <c r="C2784" s="8">
        <v>44044</v>
      </c>
      <c r="D2784" s="6">
        <v>100</v>
      </c>
      <c r="E2784" s="6">
        <v>1</v>
      </c>
      <c r="F2784" s="9"/>
      <c r="G2784" s="6">
        <v>21</v>
      </c>
      <c r="H2784" s="6">
        <v>0</v>
      </c>
      <c r="I2784" s="6">
        <v>357</v>
      </c>
      <c r="J2784" s="8">
        <v>44044</v>
      </c>
      <c r="K2784" s="6">
        <v>-1</v>
      </c>
      <c r="L2784" s="6">
        <v>-1</v>
      </c>
      <c r="M2784" s="6">
        <v>0</v>
      </c>
      <c r="N2784" s="6">
        <v>0</v>
      </c>
      <c r="O2784" s="9"/>
      <c r="P2784" s="6">
        <v>-1</v>
      </c>
      <c r="Q2784" s="6">
        <v>0</v>
      </c>
      <c r="R2784" s="6">
        <v>0</v>
      </c>
      <c r="S2784" s="7" t="s">
        <v>2988</v>
      </c>
      <c r="T2784">
        <f>Tabla1[[#This Row],[id_factura_num]]</f>
        <v>9182</v>
      </c>
    </row>
    <row r="2785" spans="1:20" x14ac:dyDescent="0.25">
      <c r="A2785" s="6">
        <v>9183</v>
      </c>
      <c r="B2785" s="7" t="s">
        <v>2803</v>
      </c>
      <c r="C2785" s="8">
        <v>44044</v>
      </c>
      <c r="D2785" s="6">
        <v>74</v>
      </c>
      <c r="E2785" s="6">
        <v>1</v>
      </c>
      <c r="F2785" s="9"/>
      <c r="G2785" s="6">
        <v>21</v>
      </c>
      <c r="H2785" s="6">
        <v>0</v>
      </c>
      <c r="I2785" s="6">
        <v>358</v>
      </c>
      <c r="J2785" s="8">
        <v>44044</v>
      </c>
      <c r="K2785" s="6">
        <v>-1</v>
      </c>
      <c r="L2785" s="6">
        <v>-1</v>
      </c>
      <c r="M2785" s="6">
        <v>0</v>
      </c>
      <c r="N2785" s="6">
        <v>0</v>
      </c>
      <c r="O2785" s="9"/>
      <c r="P2785" s="6">
        <v>-1</v>
      </c>
      <c r="Q2785" s="6">
        <v>0</v>
      </c>
      <c r="R2785" s="6">
        <v>0</v>
      </c>
      <c r="S2785" s="7" t="s">
        <v>2988</v>
      </c>
      <c r="T2785">
        <f>Tabla1[[#This Row],[id_factura_num]]</f>
        <v>9183</v>
      </c>
    </row>
    <row r="2786" spans="1:20" x14ac:dyDescent="0.25">
      <c r="A2786" s="6">
        <v>9184</v>
      </c>
      <c r="B2786" s="7" t="s">
        <v>2804</v>
      </c>
      <c r="C2786" s="8">
        <v>44044</v>
      </c>
      <c r="D2786" s="6">
        <v>99</v>
      </c>
      <c r="E2786" s="6">
        <v>2</v>
      </c>
      <c r="F2786" s="9"/>
      <c r="G2786" s="6">
        <v>21</v>
      </c>
      <c r="H2786" s="6">
        <v>0</v>
      </c>
      <c r="I2786" s="6">
        <v>359</v>
      </c>
      <c r="J2786" s="8">
        <v>44044</v>
      </c>
      <c r="K2786" s="6">
        <v>-1</v>
      </c>
      <c r="L2786" s="6">
        <v>-1</v>
      </c>
      <c r="M2786" s="6">
        <v>0</v>
      </c>
      <c r="N2786" s="6">
        <v>0</v>
      </c>
      <c r="O2786" s="9"/>
      <c r="P2786" s="6">
        <v>-1</v>
      </c>
      <c r="Q2786" s="6">
        <v>0</v>
      </c>
      <c r="R2786" s="6">
        <v>0</v>
      </c>
      <c r="S2786" s="7" t="s">
        <v>2988</v>
      </c>
      <c r="T2786">
        <f>Tabla1[[#This Row],[id_factura_num]]</f>
        <v>9184</v>
      </c>
    </row>
    <row r="2787" spans="1:20" x14ac:dyDescent="0.25">
      <c r="A2787" s="6">
        <v>9185</v>
      </c>
      <c r="B2787" s="7" t="s">
        <v>2805</v>
      </c>
      <c r="C2787" s="8">
        <v>44044</v>
      </c>
      <c r="D2787" s="6">
        <v>125</v>
      </c>
      <c r="E2787" s="6">
        <v>1</v>
      </c>
      <c r="F2787" s="9"/>
      <c r="G2787" s="6">
        <v>21</v>
      </c>
      <c r="H2787" s="6">
        <v>0</v>
      </c>
      <c r="I2787" s="6">
        <v>360</v>
      </c>
      <c r="J2787" s="8">
        <v>44044</v>
      </c>
      <c r="K2787" s="6">
        <v>-1</v>
      </c>
      <c r="L2787" s="6">
        <v>-1</v>
      </c>
      <c r="M2787" s="6">
        <v>0</v>
      </c>
      <c r="N2787" s="6">
        <v>0</v>
      </c>
      <c r="O2787" s="9"/>
      <c r="P2787" s="6">
        <v>-1</v>
      </c>
      <c r="Q2787" s="6">
        <v>0</v>
      </c>
      <c r="R2787" s="6">
        <v>0</v>
      </c>
      <c r="S2787" s="7" t="s">
        <v>2988</v>
      </c>
      <c r="T2787">
        <f>Tabla1[[#This Row],[id_factura_num]]</f>
        <v>9185</v>
      </c>
    </row>
    <row r="2788" spans="1:20" x14ac:dyDescent="0.25">
      <c r="A2788" s="6">
        <v>9186</v>
      </c>
      <c r="B2788" s="7" t="s">
        <v>2806</v>
      </c>
      <c r="C2788" s="8">
        <v>44044</v>
      </c>
      <c r="D2788" s="6">
        <v>126</v>
      </c>
      <c r="E2788" s="6">
        <v>1</v>
      </c>
      <c r="F2788" s="9"/>
      <c r="G2788" s="6">
        <v>21</v>
      </c>
      <c r="H2788" s="6">
        <v>0</v>
      </c>
      <c r="I2788" s="6">
        <v>361</v>
      </c>
      <c r="J2788" s="8">
        <v>44044</v>
      </c>
      <c r="K2788" s="6">
        <v>-1</v>
      </c>
      <c r="L2788" s="6">
        <v>-1</v>
      </c>
      <c r="M2788" s="6">
        <v>0</v>
      </c>
      <c r="N2788" s="6">
        <v>0</v>
      </c>
      <c r="O2788" s="9"/>
      <c r="P2788" s="6">
        <v>-1</v>
      </c>
      <c r="Q2788" s="6">
        <v>0</v>
      </c>
      <c r="R2788" s="6">
        <v>0</v>
      </c>
      <c r="S2788" s="7" t="s">
        <v>2988</v>
      </c>
      <c r="T2788">
        <f>Tabla1[[#This Row],[id_factura_num]]</f>
        <v>9186</v>
      </c>
    </row>
    <row r="2789" spans="1:20" x14ac:dyDescent="0.25">
      <c r="A2789" s="6">
        <v>9187</v>
      </c>
      <c r="B2789" s="7" t="s">
        <v>2807</v>
      </c>
      <c r="C2789" s="8">
        <v>44044</v>
      </c>
      <c r="D2789" s="6">
        <v>2290</v>
      </c>
      <c r="E2789" s="6">
        <v>2</v>
      </c>
      <c r="F2789" s="9"/>
      <c r="G2789" s="6">
        <v>21</v>
      </c>
      <c r="H2789" s="6">
        <v>0</v>
      </c>
      <c r="I2789" s="6">
        <v>362</v>
      </c>
      <c r="J2789" s="8">
        <v>44044</v>
      </c>
      <c r="K2789" s="6">
        <v>-1</v>
      </c>
      <c r="L2789" s="6">
        <v>-1</v>
      </c>
      <c r="M2789" s="6">
        <v>0</v>
      </c>
      <c r="N2789" s="6">
        <v>0</v>
      </c>
      <c r="O2789" s="9"/>
      <c r="P2789" s="6">
        <v>-1</v>
      </c>
      <c r="Q2789" s="6">
        <v>0</v>
      </c>
      <c r="R2789" s="6">
        <v>0</v>
      </c>
      <c r="S2789" s="7" t="s">
        <v>2988</v>
      </c>
      <c r="T2789">
        <f>Tabla1[[#This Row],[id_factura_num]]</f>
        <v>9187</v>
      </c>
    </row>
    <row r="2790" spans="1:20" x14ac:dyDescent="0.25">
      <c r="A2790" s="6">
        <v>9188</v>
      </c>
      <c r="B2790" s="7" t="s">
        <v>2808</v>
      </c>
      <c r="C2790" s="8">
        <v>44044</v>
      </c>
      <c r="D2790" s="6">
        <v>128</v>
      </c>
      <c r="E2790" s="6">
        <v>1</v>
      </c>
      <c r="F2790" s="9"/>
      <c r="G2790" s="6">
        <v>21</v>
      </c>
      <c r="H2790" s="6">
        <v>0</v>
      </c>
      <c r="I2790" s="6">
        <v>363</v>
      </c>
      <c r="J2790" s="8">
        <v>44044</v>
      </c>
      <c r="K2790" s="6">
        <v>-1</v>
      </c>
      <c r="L2790" s="6">
        <v>-1</v>
      </c>
      <c r="M2790" s="6">
        <v>0</v>
      </c>
      <c r="N2790" s="6">
        <v>0</v>
      </c>
      <c r="O2790" s="9"/>
      <c r="P2790" s="6">
        <v>-1</v>
      </c>
      <c r="Q2790" s="6">
        <v>0</v>
      </c>
      <c r="R2790" s="6">
        <v>0</v>
      </c>
      <c r="S2790" s="7" t="s">
        <v>2988</v>
      </c>
      <c r="T2790">
        <f>Tabla1[[#This Row],[id_factura_num]]</f>
        <v>9188</v>
      </c>
    </row>
    <row r="2791" spans="1:20" x14ac:dyDescent="0.25">
      <c r="A2791" s="6">
        <v>9189</v>
      </c>
      <c r="B2791" s="7" t="s">
        <v>2809</v>
      </c>
      <c r="C2791" s="8">
        <v>44044</v>
      </c>
      <c r="D2791" s="6">
        <v>2266</v>
      </c>
      <c r="E2791" s="6">
        <v>2</v>
      </c>
      <c r="F2791" s="9"/>
      <c r="G2791" s="6">
        <v>21</v>
      </c>
      <c r="H2791" s="6">
        <v>0</v>
      </c>
      <c r="I2791" s="6">
        <v>364</v>
      </c>
      <c r="J2791" s="8">
        <v>44044</v>
      </c>
      <c r="K2791" s="6">
        <v>-1</v>
      </c>
      <c r="L2791" s="6">
        <v>-1</v>
      </c>
      <c r="M2791" s="6">
        <v>0</v>
      </c>
      <c r="N2791" s="6">
        <v>0</v>
      </c>
      <c r="O2791" s="9"/>
      <c r="P2791" s="6">
        <v>-1</v>
      </c>
      <c r="Q2791" s="6">
        <v>0</v>
      </c>
      <c r="R2791" s="6">
        <v>0</v>
      </c>
      <c r="S2791" s="7" t="s">
        <v>2988</v>
      </c>
      <c r="T2791">
        <f>Tabla1[[#This Row],[id_factura_num]]</f>
        <v>9189</v>
      </c>
    </row>
    <row r="2792" spans="1:20" x14ac:dyDescent="0.25">
      <c r="A2792" s="6">
        <v>9190</v>
      </c>
      <c r="B2792" s="7" t="s">
        <v>2810</v>
      </c>
      <c r="C2792" s="8">
        <v>44044</v>
      </c>
      <c r="D2792" s="6">
        <v>2300</v>
      </c>
      <c r="E2792" s="6">
        <v>2</v>
      </c>
      <c r="F2792" s="9"/>
      <c r="G2792" s="6">
        <v>21</v>
      </c>
      <c r="H2792" s="6">
        <v>0</v>
      </c>
      <c r="I2792" s="6">
        <v>365</v>
      </c>
      <c r="J2792" s="8">
        <v>44044</v>
      </c>
      <c r="K2792" s="6">
        <v>-1</v>
      </c>
      <c r="L2792" s="6">
        <v>-1</v>
      </c>
      <c r="M2792" s="6">
        <v>0</v>
      </c>
      <c r="N2792" s="6">
        <v>0</v>
      </c>
      <c r="O2792" s="9"/>
      <c r="P2792" s="6">
        <v>-1</v>
      </c>
      <c r="Q2792" s="6">
        <v>0</v>
      </c>
      <c r="R2792" s="6">
        <v>0</v>
      </c>
      <c r="S2792" s="7" t="s">
        <v>2988</v>
      </c>
      <c r="T2792">
        <f>Tabla1[[#This Row],[id_factura_num]]</f>
        <v>9190</v>
      </c>
    </row>
    <row r="2793" spans="1:20" x14ac:dyDescent="0.25">
      <c r="A2793" s="6">
        <v>9191</v>
      </c>
      <c r="B2793" s="7" t="s">
        <v>2811</v>
      </c>
      <c r="C2793" s="8">
        <v>44044</v>
      </c>
      <c r="D2793" s="6">
        <v>180</v>
      </c>
      <c r="E2793" s="6">
        <v>2</v>
      </c>
      <c r="F2793" s="9"/>
      <c r="G2793" s="6">
        <v>21</v>
      </c>
      <c r="H2793" s="6">
        <v>0</v>
      </c>
      <c r="I2793" s="6">
        <v>366</v>
      </c>
      <c r="J2793" s="8">
        <v>44044</v>
      </c>
      <c r="K2793" s="6">
        <v>-1</v>
      </c>
      <c r="L2793" s="6">
        <v>-1</v>
      </c>
      <c r="M2793" s="6">
        <v>0</v>
      </c>
      <c r="N2793" s="6">
        <v>0</v>
      </c>
      <c r="O2793" s="9"/>
      <c r="P2793" s="6">
        <v>-1</v>
      </c>
      <c r="Q2793" s="6">
        <v>0</v>
      </c>
      <c r="R2793" s="6">
        <v>0</v>
      </c>
      <c r="S2793" s="7" t="s">
        <v>2988</v>
      </c>
      <c r="T2793">
        <f>Tabla1[[#This Row],[id_factura_num]]</f>
        <v>9191</v>
      </c>
    </row>
    <row r="2794" spans="1:20" x14ac:dyDescent="0.25">
      <c r="A2794" s="6">
        <v>9192</v>
      </c>
      <c r="B2794" s="7" t="s">
        <v>2812</v>
      </c>
      <c r="C2794" s="8">
        <v>44044</v>
      </c>
      <c r="D2794" s="6">
        <v>65</v>
      </c>
      <c r="E2794" s="6">
        <v>1</v>
      </c>
      <c r="F2794" s="9"/>
      <c r="G2794" s="6">
        <v>21</v>
      </c>
      <c r="H2794" s="6">
        <v>0</v>
      </c>
      <c r="I2794" s="6">
        <v>367</v>
      </c>
      <c r="J2794" s="8">
        <v>44044</v>
      </c>
      <c r="K2794" s="6">
        <v>-1</v>
      </c>
      <c r="L2794" s="6">
        <v>-1</v>
      </c>
      <c r="M2794" s="6">
        <v>0</v>
      </c>
      <c r="N2794" s="6">
        <v>0</v>
      </c>
      <c r="O2794" s="9"/>
      <c r="P2794" s="6">
        <v>-1</v>
      </c>
      <c r="Q2794" s="6">
        <v>0</v>
      </c>
      <c r="R2794" s="6">
        <v>0</v>
      </c>
      <c r="S2794" s="7" t="s">
        <v>2988</v>
      </c>
      <c r="T2794">
        <f>Tabla1[[#This Row],[id_factura_num]]</f>
        <v>9192</v>
      </c>
    </row>
    <row r="2795" spans="1:20" x14ac:dyDescent="0.25">
      <c r="A2795" s="6">
        <v>9193</v>
      </c>
      <c r="B2795" s="7" t="s">
        <v>2813</v>
      </c>
      <c r="C2795" s="8">
        <v>44044</v>
      </c>
      <c r="D2795" s="6">
        <v>7</v>
      </c>
      <c r="E2795" s="6">
        <v>1</v>
      </c>
      <c r="F2795" s="9"/>
      <c r="G2795" s="6">
        <v>21</v>
      </c>
      <c r="H2795" s="6">
        <v>0</v>
      </c>
      <c r="I2795" s="6">
        <v>368</v>
      </c>
      <c r="J2795" s="8">
        <v>44044</v>
      </c>
      <c r="K2795" s="6">
        <v>-1</v>
      </c>
      <c r="L2795" s="6">
        <v>-1</v>
      </c>
      <c r="M2795" s="6">
        <v>0</v>
      </c>
      <c r="N2795" s="6">
        <v>0</v>
      </c>
      <c r="O2795" s="9"/>
      <c r="P2795" s="6">
        <v>-1</v>
      </c>
      <c r="Q2795" s="6">
        <v>0</v>
      </c>
      <c r="R2795" s="6">
        <v>0</v>
      </c>
      <c r="S2795" s="7" t="s">
        <v>2029</v>
      </c>
      <c r="T2795">
        <f>Tabla1[[#This Row],[id_factura_num]]</f>
        <v>9193</v>
      </c>
    </row>
    <row r="2796" spans="1:20" x14ac:dyDescent="0.25">
      <c r="A2796" s="6">
        <v>9194</v>
      </c>
      <c r="B2796" s="7" t="s">
        <v>2814</v>
      </c>
      <c r="C2796" s="8">
        <v>44044</v>
      </c>
      <c r="D2796" s="6">
        <v>140</v>
      </c>
      <c r="E2796" s="6">
        <v>2</v>
      </c>
      <c r="F2796" s="9"/>
      <c r="G2796" s="6">
        <v>21</v>
      </c>
      <c r="H2796" s="6">
        <v>0</v>
      </c>
      <c r="I2796" s="6">
        <v>369</v>
      </c>
      <c r="J2796" s="8">
        <v>44044</v>
      </c>
      <c r="K2796" s="6">
        <v>-1</v>
      </c>
      <c r="L2796" s="6">
        <v>-1</v>
      </c>
      <c r="M2796" s="6">
        <v>0</v>
      </c>
      <c r="N2796" s="6">
        <v>0</v>
      </c>
      <c r="O2796" s="9"/>
      <c r="P2796" s="6">
        <v>-1</v>
      </c>
      <c r="Q2796" s="6">
        <v>0</v>
      </c>
      <c r="R2796" s="6">
        <v>0</v>
      </c>
      <c r="S2796" s="7" t="s">
        <v>2988</v>
      </c>
      <c r="T2796">
        <f>Tabla1[[#This Row],[id_factura_num]]</f>
        <v>9194</v>
      </c>
    </row>
    <row r="2797" spans="1:20" x14ac:dyDescent="0.25">
      <c r="A2797" s="6">
        <v>9195</v>
      </c>
      <c r="B2797" s="7" t="s">
        <v>2815</v>
      </c>
      <c r="C2797" s="8">
        <v>44044</v>
      </c>
      <c r="D2797" s="6">
        <v>145</v>
      </c>
      <c r="E2797" s="6">
        <v>2</v>
      </c>
      <c r="F2797" s="9"/>
      <c r="G2797" s="6">
        <v>21</v>
      </c>
      <c r="H2797" s="6">
        <v>0</v>
      </c>
      <c r="I2797" s="6">
        <v>370</v>
      </c>
      <c r="J2797" s="8">
        <v>44044</v>
      </c>
      <c r="K2797" s="6">
        <v>-1</v>
      </c>
      <c r="L2797" s="6">
        <v>-1</v>
      </c>
      <c r="M2797" s="6">
        <v>0</v>
      </c>
      <c r="N2797" s="6">
        <v>0</v>
      </c>
      <c r="O2797" s="9"/>
      <c r="P2797" s="6">
        <v>-1</v>
      </c>
      <c r="Q2797" s="6">
        <v>0</v>
      </c>
      <c r="R2797" s="6">
        <v>0</v>
      </c>
      <c r="S2797" s="7" t="s">
        <v>2988</v>
      </c>
      <c r="T2797">
        <f>Tabla1[[#This Row],[id_factura_num]]</f>
        <v>9195</v>
      </c>
    </row>
    <row r="2798" spans="1:20" x14ac:dyDescent="0.25">
      <c r="A2798" s="6">
        <v>9196</v>
      </c>
      <c r="B2798" s="7" t="s">
        <v>2816</v>
      </c>
      <c r="C2798" s="8">
        <v>44044</v>
      </c>
      <c r="D2798" s="6">
        <v>2222</v>
      </c>
      <c r="E2798" s="6">
        <v>1</v>
      </c>
      <c r="F2798" s="9"/>
      <c r="G2798" s="6">
        <v>21</v>
      </c>
      <c r="H2798" s="6">
        <v>0</v>
      </c>
      <c r="I2798" s="6">
        <v>371</v>
      </c>
      <c r="J2798" s="8">
        <v>44044</v>
      </c>
      <c r="K2798" s="6">
        <v>-1</v>
      </c>
      <c r="L2798" s="6">
        <v>-1</v>
      </c>
      <c r="M2798" s="6">
        <v>0</v>
      </c>
      <c r="N2798" s="6">
        <v>0</v>
      </c>
      <c r="O2798" s="9"/>
      <c r="P2798" s="6">
        <v>-1</v>
      </c>
      <c r="Q2798" s="6">
        <v>0</v>
      </c>
      <c r="R2798" s="6">
        <v>0</v>
      </c>
      <c r="S2798" s="7" t="s">
        <v>2988</v>
      </c>
      <c r="T2798">
        <f>Tabla1[[#This Row],[id_factura_num]]</f>
        <v>9196</v>
      </c>
    </row>
    <row r="2799" spans="1:20" x14ac:dyDescent="0.25">
      <c r="A2799" s="6">
        <v>9197</v>
      </c>
      <c r="B2799" s="7" t="s">
        <v>2817</v>
      </c>
      <c r="C2799" s="8">
        <v>44044</v>
      </c>
      <c r="D2799" s="6">
        <v>56</v>
      </c>
      <c r="E2799" s="6">
        <v>1</v>
      </c>
      <c r="F2799" s="9"/>
      <c r="G2799" s="6">
        <v>21</v>
      </c>
      <c r="H2799" s="6">
        <v>0</v>
      </c>
      <c r="I2799" s="6">
        <v>372</v>
      </c>
      <c r="J2799" s="8">
        <v>44044</v>
      </c>
      <c r="K2799" s="6">
        <v>-1</v>
      </c>
      <c r="L2799" s="6">
        <v>-1</v>
      </c>
      <c r="M2799" s="6">
        <v>0</v>
      </c>
      <c r="N2799" s="6">
        <v>0</v>
      </c>
      <c r="O2799" s="9"/>
      <c r="P2799" s="6">
        <v>-1</v>
      </c>
      <c r="Q2799" s="6">
        <v>0</v>
      </c>
      <c r="R2799" s="6">
        <v>0</v>
      </c>
      <c r="S2799" s="7" t="s">
        <v>2988</v>
      </c>
      <c r="T2799">
        <f>Tabla1[[#This Row],[id_factura_num]]</f>
        <v>9197</v>
      </c>
    </row>
    <row r="2800" spans="1:20" x14ac:dyDescent="0.25">
      <c r="A2800" s="6">
        <v>9198</v>
      </c>
      <c r="B2800" s="7" t="s">
        <v>2818</v>
      </c>
      <c r="C2800" s="8">
        <v>44044</v>
      </c>
      <c r="D2800" s="6">
        <v>135</v>
      </c>
      <c r="E2800" s="6">
        <v>1</v>
      </c>
      <c r="F2800" s="9"/>
      <c r="G2800" s="6">
        <v>21</v>
      </c>
      <c r="H2800" s="6">
        <v>0</v>
      </c>
      <c r="I2800" s="6">
        <v>373</v>
      </c>
      <c r="J2800" s="8">
        <v>44044</v>
      </c>
      <c r="K2800" s="6">
        <v>-1</v>
      </c>
      <c r="L2800" s="6">
        <v>-1</v>
      </c>
      <c r="M2800" s="6">
        <v>0</v>
      </c>
      <c r="N2800" s="6">
        <v>0</v>
      </c>
      <c r="O2800" s="9"/>
      <c r="P2800" s="6">
        <v>-1</v>
      </c>
      <c r="Q2800" s="6">
        <v>0</v>
      </c>
      <c r="R2800" s="6">
        <v>0</v>
      </c>
      <c r="S2800" s="7" t="s">
        <v>2988</v>
      </c>
      <c r="T2800">
        <f>Tabla1[[#This Row],[id_factura_num]]</f>
        <v>9198</v>
      </c>
    </row>
    <row r="2801" spans="1:20" x14ac:dyDescent="0.25">
      <c r="A2801" s="6">
        <v>9199</v>
      </c>
      <c r="B2801" s="7" t="s">
        <v>2819</v>
      </c>
      <c r="C2801" s="8">
        <v>44044</v>
      </c>
      <c r="D2801" s="6">
        <v>135</v>
      </c>
      <c r="E2801" s="6">
        <v>1</v>
      </c>
      <c r="F2801" s="9"/>
      <c r="G2801" s="6">
        <v>21</v>
      </c>
      <c r="H2801" s="6">
        <v>0</v>
      </c>
      <c r="I2801" s="6">
        <v>374</v>
      </c>
      <c r="J2801" s="8">
        <v>44044</v>
      </c>
      <c r="K2801" s="6">
        <v>-1</v>
      </c>
      <c r="L2801" s="6">
        <v>-1</v>
      </c>
      <c r="M2801" s="6">
        <v>0</v>
      </c>
      <c r="N2801" s="6">
        <v>0</v>
      </c>
      <c r="O2801" s="9"/>
      <c r="P2801" s="6">
        <v>-1</v>
      </c>
      <c r="Q2801" s="6">
        <v>0</v>
      </c>
      <c r="R2801" s="6">
        <v>0</v>
      </c>
      <c r="S2801" s="7" t="s">
        <v>2988</v>
      </c>
      <c r="T2801">
        <f>Tabla1[[#This Row],[id_factura_num]]</f>
        <v>9199</v>
      </c>
    </row>
    <row r="2802" spans="1:20" x14ac:dyDescent="0.25">
      <c r="A2802" s="6">
        <v>9200</v>
      </c>
      <c r="B2802" s="7" t="s">
        <v>2820</v>
      </c>
      <c r="C2802" s="8">
        <v>44044</v>
      </c>
      <c r="D2802" s="6">
        <v>133</v>
      </c>
      <c r="E2802" s="6">
        <v>1</v>
      </c>
      <c r="F2802" s="9"/>
      <c r="G2802" s="6">
        <v>21</v>
      </c>
      <c r="H2802" s="6">
        <v>0</v>
      </c>
      <c r="I2802" s="6">
        <v>375</v>
      </c>
      <c r="J2802" s="8">
        <v>44044</v>
      </c>
      <c r="K2802" s="6">
        <v>-1</v>
      </c>
      <c r="L2802" s="6">
        <v>-1</v>
      </c>
      <c r="M2802" s="6">
        <v>0</v>
      </c>
      <c r="N2802" s="6">
        <v>0</v>
      </c>
      <c r="O2802" s="9"/>
      <c r="P2802" s="6">
        <v>-1</v>
      </c>
      <c r="Q2802" s="6">
        <v>0</v>
      </c>
      <c r="R2802" s="6">
        <v>0</v>
      </c>
      <c r="S2802" s="7" t="s">
        <v>2988</v>
      </c>
      <c r="T2802">
        <f>Tabla1[[#This Row],[id_factura_num]]</f>
        <v>9200</v>
      </c>
    </row>
    <row r="2803" spans="1:20" x14ac:dyDescent="0.25">
      <c r="A2803" s="6">
        <v>9201</v>
      </c>
      <c r="B2803" s="7" t="s">
        <v>2821</v>
      </c>
      <c r="C2803" s="8">
        <v>44044</v>
      </c>
      <c r="D2803" s="6">
        <v>123</v>
      </c>
      <c r="E2803" s="6">
        <v>1</v>
      </c>
      <c r="F2803" s="9"/>
      <c r="G2803" s="6">
        <v>21</v>
      </c>
      <c r="H2803" s="6">
        <v>0</v>
      </c>
      <c r="I2803" s="6">
        <v>376</v>
      </c>
      <c r="J2803" s="8">
        <v>44044</v>
      </c>
      <c r="K2803" s="6">
        <v>-1</v>
      </c>
      <c r="L2803" s="6">
        <v>-1</v>
      </c>
      <c r="M2803" s="6">
        <v>0</v>
      </c>
      <c r="N2803" s="6">
        <v>0</v>
      </c>
      <c r="O2803" s="9"/>
      <c r="P2803" s="6">
        <v>-1</v>
      </c>
      <c r="Q2803" s="6">
        <v>0</v>
      </c>
      <c r="R2803" s="6">
        <v>0</v>
      </c>
      <c r="S2803" s="7" t="s">
        <v>2988</v>
      </c>
      <c r="T2803">
        <f>Tabla1[[#This Row],[id_factura_num]]</f>
        <v>9201</v>
      </c>
    </row>
    <row r="2804" spans="1:20" x14ac:dyDescent="0.25">
      <c r="A2804" s="6">
        <v>9202</v>
      </c>
      <c r="B2804" s="7" t="s">
        <v>2822</v>
      </c>
      <c r="C2804" s="8">
        <v>44044</v>
      </c>
      <c r="D2804" s="6">
        <v>2298</v>
      </c>
      <c r="E2804" s="6">
        <v>2</v>
      </c>
      <c r="F2804" s="9"/>
      <c r="G2804" s="6">
        <v>21</v>
      </c>
      <c r="H2804" s="6">
        <v>0</v>
      </c>
      <c r="I2804" s="6">
        <v>377</v>
      </c>
      <c r="J2804" s="8">
        <v>44044</v>
      </c>
      <c r="K2804" s="6">
        <v>-1</v>
      </c>
      <c r="L2804" s="6">
        <v>-1</v>
      </c>
      <c r="M2804" s="6">
        <v>0</v>
      </c>
      <c r="N2804" s="6">
        <v>0</v>
      </c>
      <c r="O2804" s="9"/>
      <c r="P2804" s="6">
        <v>-1</v>
      </c>
      <c r="Q2804" s="6">
        <v>0</v>
      </c>
      <c r="R2804" s="6">
        <v>0</v>
      </c>
      <c r="S2804" s="7" t="s">
        <v>2988</v>
      </c>
      <c r="T2804">
        <f>Tabla1[[#This Row],[id_factura_num]]</f>
        <v>9202</v>
      </c>
    </row>
    <row r="2805" spans="1:20" x14ac:dyDescent="0.25">
      <c r="A2805" s="6">
        <v>9203</v>
      </c>
      <c r="B2805" s="7" t="s">
        <v>2823</v>
      </c>
      <c r="C2805" s="8">
        <v>44044</v>
      </c>
      <c r="D2805" s="6">
        <v>2230</v>
      </c>
      <c r="E2805" s="6">
        <v>2</v>
      </c>
      <c r="F2805" s="9"/>
      <c r="G2805" s="6">
        <v>21</v>
      </c>
      <c r="H2805" s="6">
        <v>0</v>
      </c>
      <c r="I2805" s="6">
        <v>378</v>
      </c>
      <c r="J2805" s="8">
        <v>44044</v>
      </c>
      <c r="K2805" s="6">
        <v>-1</v>
      </c>
      <c r="L2805" s="6">
        <v>-1</v>
      </c>
      <c r="M2805" s="6">
        <v>0</v>
      </c>
      <c r="N2805" s="6">
        <v>0</v>
      </c>
      <c r="O2805" s="9"/>
      <c r="P2805" s="6">
        <v>-1</v>
      </c>
      <c r="Q2805" s="6">
        <v>0</v>
      </c>
      <c r="R2805" s="6">
        <v>0</v>
      </c>
      <c r="S2805" s="7" t="s">
        <v>2988</v>
      </c>
      <c r="T2805">
        <f>Tabla1[[#This Row],[id_factura_num]]</f>
        <v>9203</v>
      </c>
    </row>
    <row r="2806" spans="1:20" x14ac:dyDescent="0.25">
      <c r="A2806" s="6">
        <v>9204</v>
      </c>
      <c r="B2806" s="7" t="s">
        <v>2824</v>
      </c>
      <c r="C2806" s="8">
        <v>44044</v>
      </c>
      <c r="D2806" s="6">
        <v>159</v>
      </c>
      <c r="E2806" s="6">
        <v>1</v>
      </c>
      <c r="F2806" s="9"/>
      <c r="G2806" s="6">
        <v>21</v>
      </c>
      <c r="H2806" s="6">
        <v>0</v>
      </c>
      <c r="I2806" s="6">
        <v>379</v>
      </c>
      <c r="J2806" s="8">
        <v>44044</v>
      </c>
      <c r="K2806" s="6">
        <v>-1</v>
      </c>
      <c r="L2806" s="6">
        <v>-1</v>
      </c>
      <c r="M2806" s="6">
        <v>0</v>
      </c>
      <c r="N2806" s="6">
        <v>0</v>
      </c>
      <c r="O2806" s="9"/>
      <c r="P2806" s="6">
        <v>-1</v>
      </c>
      <c r="Q2806" s="6">
        <v>0</v>
      </c>
      <c r="R2806" s="6">
        <v>0</v>
      </c>
      <c r="S2806" s="7" t="s">
        <v>2988</v>
      </c>
      <c r="T2806">
        <f>Tabla1[[#This Row],[id_factura_num]]</f>
        <v>9204</v>
      </c>
    </row>
    <row r="2807" spans="1:20" x14ac:dyDescent="0.25">
      <c r="A2807" s="6">
        <v>9205</v>
      </c>
      <c r="B2807" s="7" t="s">
        <v>2825</v>
      </c>
      <c r="C2807" s="8">
        <v>44044</v>
      </c>
      <c r="D2807" s="6">
        <v>122</v>
      </c>
      <c r="E2807" s="6">
        <v>1</v>
      </c>
      <c r="F2807" s="9"/>
      <c r="G2807" s="6">
        <v>21</v>
      </c>
      <c r="H2807" s="6">
        <v>0</v>
      </c>
      <c r="I2807" s="6">
        <v>380</v>
      </c>
      <c r="J2807" s="8">
        <v>44044</v>
      </c>
      <c r="K2807" s="6">
        <v>-1</v>
      </c>
      <c r="L2807" s="6">
        <v>-1</v>
      </c>
      <c r="M2807" s="6">
        <v>0</v>
      </c>
      <c r="N2807" s="6">
        <v>0</v>
      </c>
      <c r="O2807" s="9"/>
      <c r="P2807" s="6">
        <v>-1</v>
      </c>
      <c r="Q2807" s="6">
        <v>0</v>
      </c>
      <c r="R2807" s="6">
        <v>0</v>
      </c>
      <c r="S2807" s="7" t="s">
        <v>2988</v>
      </c>
      <c r="T2807">
        <f>Tabla1[[#This Row],[id_factura_num]]</f>
        <v>9205</v>
      </c>
    </row>
    <row r="2808" spans="1:20" x14ac:dyDescent="0.25">
      <c r="A2808" s="6">
        <v>9206</v>
      </c>
      <c r="B2808" s="7" t="s">
        <v>2826</v>
      </c>
      <c r="C2808" s="8">
        <v>44044</v>
      </c>
      <c r="D2808" s="6">
        <v>162</v>
      </c>
      <c r="E2808" s="6">
        <v>1</v>
      </c>
      <c r="F2808" s="9"/>
      <c r="G2808" s="6">
        <v>21</v>
      </c>
      <c r="H2808" s="6">
        <v>0</v>
      </c>
      <c r="I2808" s="6">
        <v>381</v>
      </c>
      <c r="J2808" s="8">
        <v>44044</v>
      </c>
      <c r="K2808" s="6">
        <v>-1</v>
      </c>
      <c r="L2808" s="6">
        <v>-1</v>
      </c>
      <c r="M2808" s="6">
        <v>0</v>
      </c>
      <c r="N2808" s="6">
        <v>0</v>
      </c>
      <c r="O2808" s="9"/>
      <c r="P2808" s="6">
        <v>-1</v>
      </c>
      <c r="Q2808" s="6">
        <v>0</v>
      </c>
      <c r="R2808" s="6">
        <v>0</v>
      </c>
      <c r="S2808" s="7" t="s">
        <v>2988</v>
      </c>
      <c r="T2808">
        <f>Tabla1[[#This Row],[id_factura_num]]</f>
        <v>9206</v>
      </c>
    </row>
    <row r="2809" spans="1:20" x14ac:dyDescent="0.25">
      <c r="A2809" s="6">
        <v>9207</v>
      </c>
      <c r="B2809" s="7" t="s">
        <v>2827</v>
      </c>
      <c r="C2809" s="8">
        <v>44058</v>
      </c>
      <c r="D2809" s="6">
        <v>102</v>
      </c>
      <c r="E2809" s="6">
        <v>1</v>
      </c>
      <c r="F2809" s="9"/>
      <c r="G2809" s="6">
        <v>21</v>
      </c>
      <c r="H2809" s="6">
        <v>0</v>
      </c>
      <c r="I2809" s="6">
        <v>382</v>
      </c>
      <c r="J2809" s="8">
        <v>44058</v>
      </c>
      <c r="K2809" s="6">
        <v>-1</v>
      </c>
      <c r="L2809" s="6">
        <v>-1</v>
      </c>
      <c r="M2809" s="6">
        <v>0</v>
      </c>
      <c r="N2809" s="6">
        <v>0</v>
      </c>
      <c r="O2809" s="9"/>
      <c r="P2809" s="6">
        <v>-1</v>
      </c>
      <c r="Q2809" s="6">
        <v>0</v>
      </c>
      <c r="R2809" s="6">
        <v>0</v>
      </c>
      <c r="S2809" s="7" t="s">
        <v>2988</v>
      </c>
      <c r="T2809">
        <f>Tabla1[[#This Row],[id_factura_num]]</f>
        <v>9207</v>
      </c>
    </row>
    <row r="2810" spans="1:20" x14ac:dyDescent="0.25">
      <c r="A2810" s="6">
        <v>9208</v>
      </c>
      <c r="B2810" s="7" t="s">
        <v>2828</v>
      </c>
      <c r="C2810" s="8">
        <v>44058</v>
      </c>
      <c r="D2810" s="6">
        <v>50</v>
      </c>
      <c r="E2810" s="6">
        <v>1</v>
      </c>
      <c r="F2810" s="9"/>
      <c r="G2810" s="6">
        <v>21</v>
      </c>
      <c r="H2810" s="6">
        <v>0</v>
      </c>
      <c r="I2810" s="6">
        <v>383</v>
      </c>
      <c r="J2810" s="8">
        <v>44058</v>
      </c>
      <c r="K2810" s="6">
        <v>-1</v>
      </c>
      <c r="L2810" s="6">
        <v>-1</v>
      </c>
      <c r="M2810" s="6">
        <v>0</v>
      </c>
      <c r="N2810" s="6">
        <v>0</v>
      </c>
      <c r="O2810" s="9"/>
      <c r="P2810" s="6">
        <v>-1</v>
      </c>
      <c r="Q2810" s="6">
        <v>0</v>
      </c>
      <c r="R2810" s="6">
        <v>0</v>
      </c>
      <c r="S2810" s="7" t="s">
        <v>2988</v>
      </c>
      <c r="T2810">
        <f>Tabla1[[#This Row],[id_factura_num]]</f>
        <v>9208</v>
      </c>
    </row>
    <row r="2811" spans="1:20" x14ac:dyDescent="0.25">
      <c r="A2811" s="6">
        <v>9209</v>
      </c>
      <c r="B2811" s="7" t="s">
        <v>2829</v>
      </c>
      <c r="C2811" s="8">
        <v>44058</v>
      </c>
      <c r="D2811" s="6">
        <v>2231</v>
      </c>
      <c r="E2811" s="6">
        <v>2</v>
      </c>
      <c r="F2811" s="9"/>
      <c r="G2811" s="6">
        <v>21</v>
      </c>
      <c r="H2811" s="6">
        <v>0</v>
      </c>
      <c r="I2811" s="6">
        <v>384</v>
      </c>
      <c r="J2811" s="8">
        <v>44058</v>
      </c>
      <c r="K2811" s="6">
        <v>-1</v>
      </c>
      <c r="L2811" s="6">
        <v>-1</v>
      </c>
      <c r="M2811" s="6">
        <v>0</v>
      </c>
      <c r="N2811" s="6">
        <v>0</v>
      </c>
      <c r="O2811" s="9"/>
      <c r="P2811" s="6">
        <v>-1</v>
      </c>
      <c r="Q2811" s="6">
        <v>0</v>
      </c>
      <c r="R2811" s="6">
        <v>0</v>
      </c>
      <c r="S2811" s="7" t="s">
        <v>2988</v>
      </c>
      <c r="T2811">
        <f>Tabla1[[#This Row],[id_factura_num]]</f>
        <v>9209</v>
      </c>
    </row>
    <row r="2812" spans="1:20" x14ac:dyDescent="0.25">
      <c r="A2812" s="6">
        <v>9210</v>
      </c>
      <c r="B2812" s="7" t="s">
        <v>2830</v>
      </c>
      <c r="C2812" s="8">
        <v>44073</v>
      </c>
      <c r="D2812" s="6">
        <v>2229</v>
      </c>
      <c r="E2812" s="6">
        <v>2</v>
      </c>
      <c r="F2812" s="9"/>
      <c r="G2812" s="6">
        <v>21</v>
      </c>
      <c r="H2812" s="6">
        <v>0</v>
      </c>
      <c r="I2812" s="6">
        <v>385</v>
      </c>
      <c r="J2812" s="8">
        <v>44073</v>
      </c>
      <c r="K2812" s="6">
        <v>-1</v>
      </c>
      <c r="L2812" s="6">
        <v>-1</v>
      </c>
      <c r="M2812" s="6">
        <v>0</v>
      </c>
      <c r="N2812" s="6">
        <v>0</v>
      </c>
      <c r="O2812" s="9"/>
      <c r="P2812" s="6">
        <v>-1</v>
      </c>
      <c r="Q2812" s="6">
        <v>0</v>
      </c>
      <c r="R2812" s="6">
        <v>0</v>
      </c>
      <c r="S2812" s="7" t="s">
        <v>2988</v>
      </c>
      <c r="T2812">
        <f>Tabla1[[#This Row],[id_factura_num]]</f>
        <v>9210</v>
      </c>
    </row>
    <row r="2813" spans="1:20" x14ac:dyDescent="0.25">
      <c r="A2813" s="6">
        <v>9211</v>
      </c>
      <c r="B2813" s="7" t="s">
        <v>2831</v>
      </c>
      <c r="C2813" s="8">
        <v>44075</v>
      </c>
      <c r="D2813" s="6">
        <v>49</v>
      </c>
      <c r="E2813" s="6">
        <v>1</v>
      </c>
      <c r="F2813" s="9"/>
      <c r="G2813" s="6">
        <v>21</v>
      </c>
      <c r="H2813" s="6">
        <v>0</v>
      </c>
      <c r="I2813" s="6">
        <v>386</v>
      </c>
      <c r="J2813" s="8">
        <v>44075</v>
      </c>
      <c r="K2813" s="6">
        <v>-1</v>
      </c>
      <c r="L2813" s="6">
        <v>-1</v>
      </c>
      <c r="M2813" s="6">
        <v>0</v>
      </c>
      <c r="N2813" s="6">
        <v>0</v>
      </c>
      <c r="O2813" s="9"/>
      <c r="P2813" s="6">
        <v>-1</v>
      </c>
      <c r="Q2813" s="6">
        <v>0</v>
      </c>
      <c r="R2813" s="6">
        <v>0</v>
      </c>
      <c r="S2813" s="7" t="s">
        <v>2988</v>
      </c>
      <c r="T2813">
        <f>Tabla1[[#This Row],[id_factura_num]]</f>
        <v>9211</v>
      </c>
    </row>
    <row r="2814" spans="1:20" x14ac:dyDescent="0.25">
      <c r="A2814" s="6">
        <v>9212</v>
      </c>
      <c r="B2814" s="7" t="s">
        <v>2832</v>
      </c>
      <c r="C2814" s="8">
        <v>44075</v>
      </c>
      <c r="D2814" s="6">
        <v>138</v>
      </c>
      <c r="E2814" s="6">
        <v>1</v>
      </c>
      <c r="F2814" s="9"/>
      <c r="G2814" s="6">
        <v>21</v>
      </c>
      <c r="H2814" s="6">
        <v>0</v>
      </c>
      <c r="I2814" s="6">
        <v>387</v>
      </c>
      <c r="J2814" s="8">
        <v>44075</v>
      </c>
      <c r="K2814" s="6">
        <v>-1</v>
      </c>
      <c r="L2814" s="6">
        <v>-1</v>
      </c>
      <c r="M2814" s="6">
        <v>0</v>
      </c>
      <c r="N2814" s="6">
        <v>0</v>
      </c>
      <c r="O2814" s="9"/>
      <c r="P2814" s="6">
        <v>-1</v>
      </c>
      <c r="Q2814" s="6">
        <v>0</v>
      </c>
      <c r="R2814" s="6">
        <v>0</v>
      </c>
      <c r="S2814" s="7" t="s">
        <v>2988</v>
      </c>
      <c r="T2814">
        <f>Tabla1[[#This Row],[id_factura_num]]</f>
        <v>9212</v>
      </c>
    </row>
    <row r="2815" spans="1:20" x14ac:dyDescent="0.25">
      <c r="A2815" s="6">
        <v>9213</v>
      </c>
      <c r="B2815" s="7" t="s">
        <v>2833</v>
      </c>
      <c r="C2815" s="8">
        <v>44075</v>
      </c>
      <c r="D2815" s="6">
        <v>92</v>
      </c>
      <c r="E2815" s="6">
        <v>2</v>
      </c>
      <c r="F2815" s="9"/>
      <c r="G2815" s="6">
        <v>21</v>
      </c>
      <c r="H2815" s="6">
        <v>0</v>
      </c>
      <c r="I2815" s="6">
        <v>388</v>
      </c>
      <c r="J2815" s="8">
        <v>44075</v>
      </c>
      <c r="K2815" s="6">
        <v>-1</v>
      </c>
      <c r="L2815" s="6">
        <v>-1</v>
      </c>
      <c r="M2815" s="6">
        <v>0</v>
      </c>
      <c r="N2815" s="6">
        <v>0</v>
      </c>
      <c r="O2815" s="9"/>
      <c r="P2815" s="6">
        <v>-1</v>
      </c>
      <c r="Q2815" s="6">
        <v>0</v>
      </c>
      <c r="R2815" s="6">
        <v>0</v>
      </c>
      <c r="S2815" s="7" t="s">
        <v>2988</v>
      </c>
      <c r="T2815">
        <f>Tabla1[[#This Row],[id_factura_num]]</f>
        <v>9213</v>
      </c>
    </row>
    <row r="2816" spans="1:20" x14ac:dyDescent="0.25">
      <c r="A2816" s="6">
        <v>9214</v>
      </c>
      <c r="B2816" s="7" t="s">
        <v>2834</v>
      </c>
      <c r="C2816" s="8">
        <v>44075</v>
      </c>
      <c r="D2816" s="6">
        <v>42</v>
      </c>
      <c r="E2816" s="6">
        <v>1</v>
      </c>
      <c r="F2816" s="9"/>
      <c r="G2816" s="6">
        <v>21</v>
      </c>
      <c r="H2816" s="6">
        <v>0</v>
      </c>
      <c r="I2816" s="6">
        <v>389</v>
      </c>
      <c r="J2816" s="8">
        <v>44075</v>
      </c>
      <c r="K2816" s="6">
        <v>-1</v>
      </c>
      <c r="L2816" s="6">
        <v>-1</v>
      </c>
      <c r="M2816" s="6">
        <v>0</v>
      </c>
      <c r="N2816" s="6">
        <v>0</v>
      </c>
      <c r="O2816" s="9"/>
      <c r="P2816" s="6">
        <v>-1</v>
      </c>
      <c r="Q2816" s="6">
        <v>0</v>
      </c>
      <c r="R2816" s="6">
        <v>0</v>
      </c>
      <c r="S2816" s="7" t="s">
        <v>2988</v>
      </c>
      <c r="T2816">
        <f>Tabla1[[#This Row],[id_factura_num]]</f>
        <v>9214</v>
      </c>
    </row>
    <row r="2817" spans="1:20" x14ac:dyDescent="0.25">
      <c r="A2817" s="6">
        <v>9215</v>
      </c>
      <c r="B2817" s="7" t="s">
        <v>2835</v>
      </c>
      <c r="C2817" s="8">
        <v>44075</v>
      </c>
      <c r="D2817" s="6">
        <v>155</v>
      </c>
      <c r="E2817" s="6">
        <v>1</v>
      </c>
      <c r="F2817" s="9"/>
      <c r="G2817" s="6">
        <v>21</v>
      </c>
      <c r="H2817" s="6">
        <v>0</v>
      </c>
      <c r="I2817" s="6">
        <v>390</v>
      </c>
      <c r="J2817" s="8">
        <v>44075</v>
      </c>
      <c r="K2817" s="6">
        <v>-1</v>
      </c>
      <c r="L2817" s="6">
        <v>-1</v>
      </c>
      <c r="M2817" s="6">
        <v>0</v>
      </c>
      <c r="N2817" s="6">
        <v>0</v>
      </c>
      <c r="O2817" s="9"/>
      <c r="P2817" s="6">
        <v>-1</v>
      </c>
      <c r="Q2817" s="6">
        <v>0</v>
      </c>
      <c r="R2817" s="6">
        <v>0</v>
      </c>
      <c r="S2817" s="7" t="s">
        <v>2988</v>
      </c>
      <c r="T2817">
        <f>Tabla1[[#This Row],[id_factura_num]]</f>
        <v>9215</v>
      </c>
    </row>
    <row r="2818" spans="1:20" x14ac:dyDescent="0.25">
      <c r="A2818" s="6">
        <v>9216</v>
      </c>
      <c r="B2818" s="7" t="s">
        <v>2836</v>
      </c>
      <c r="C2818" s="8">
        <v>44075</v>
      </c>
      <c r="D2818" s="6">
        <v>129</v>
      </c>
      <c r="E2818" s="6">
        <v>1</v>
      </c>
      <c r="F2818" s="9"/>
      <c r="G2818" s="6">
        <v>21</v>
      </c>
      <c r="H2818" s="6">
        <v>0</v>
      </c>
      <c r="I2818" s="6">
        <v>391</v>
      </c>
      <c r="J2818" s="8">
        <v>44075</v>
      </c>
      <c r="K2818" s="6">
        <v>-1</v>
      </c>
      <c r="L2818" s="6">
        <v>-1</v>
      </c>
      <c r="M2818" s="6">
        <v>0</v>
      </c>
      <c r="N2818" s="6">
        <v>0</v>
      </c>
      <c r="O2818" s="9"/>
      <c r="P2818" s="6">
        <v>-1</v>
      </c>
      <c r="Q2818" s="6">
        <v>0</v>
      </c>
      <c r="R2818" s="6">
        <v>0</v>
      </c>
      <c r="S2818" s="7" t="s">
        <v>2988</v>
      </c>
      <c r="T2818">
        <f>Tabla1[[#This Row],[id_factura_num]]</f>
        <v>9216</v>
      </c>
    </row>
    <row r="2819" spans="1:20" x14ac:dyDescent="0.25">
      <c r="A2819" s="6">
        <v>9217</v>
      </c>
      <c r="B2819" s="7" t="s">
        <v>2837</v>
      </c>
      <c r="C2819" s="8">
        <v>44075</v>
      </c>
      <c r="D2819" s="6">
        <v>193</v>
      </c>
      <c r="E2819" s="6">
        <v>1</v>
      </c>
      <c r="F2819" s="9"/>
      <c r="G2819" s="6">
        <v>21</v>
      </c>
      <c r="H2819" s="6">
        <v>0</v>
      </c>
      <c r="I2819" s="6">
        <v>392</v>
      </c>
      <c r="J2819" s="8">
        <v>44075</v>
      </c>
      <c r="K2819" s="6">
        <v>-1</v>
      </c>
      <c r="L2819" s="6">
        <v>-1</v>
      </c>
      <c r="M2819" s="6">
        <v>0</v>
      </c>
      <c r="N2819" s="6">
        <v>0</v>
      </c>
      <c r="O2819" s="9"/>
      <c r="P2819" s="6">
        <v>-1</v>
      </c>
      <c r="Q2819" s="6">
        <v>0</v>
      </c>
      <c r="R2819" s="6">
        <v>0</v>
      </c>
      <c r="S2819" s="7" t="s">
        <v>2988</v>
      </c>
      <c r="T2819">
        <f>Tabla1[[#This Row],[id_factura_num]]</f>
        <v>9217</v>
      </c>
    </row>
    <row r="2820" spans="1:20" x14ac:dyDescent="0.25">
      <c r="A2820" s="6">
        <v>9218</v>
      </c>
      <c r="B2820" s="7" t="s">
        <v>2838</v>
      </c>
      <c r="C2820" s="8">
        <v>44075</v>
      </c>
      <c r="D2820" s="6">
        <v>109</v>
      </c>
      <c r="E2820" s="6">
        <v>1</v>
      </c>
      <c r="F2820" s="9"/>
      <c r="G2820" s="6">
        <v>21</v>
      </c>
      <c r="H2820" s="6">
        <v>0</v>
      </c>
      <c r="I2820" s="6">
        <v>393</v>
      </c>
      <c r="J2820" s="8">
        <v>44075</v>
      </c>
      <c r="K2820" s="6">
        <v>-1</v>
      </c>
      <c r="L2820" s="6">
        <v>-1</v>
      </c>
      <c r="M2820" s="6">
        <v>0</v>
      </c>
      <c r="N2820" s="6">
        <v>0</v>
      </c>
      <c r="O2820" s="9"/>
      <c r="P2820" s="6">
        <v>-1</v>
      </c>
      <c r="Q2820" s="6">
        <v>0</v>
      </c>
      <c r="R2820" s="6">
        <v>0</v>
      </c>
      <c r="S2820" s="7" t="s">
        <v>2988</v>
      </c>
      <c r="T2820">
        <f>Tabla1[[#This Row],[id_factura_num]]</f>
        <v>9218</v>
      </c>
    </row>
    <row r="2821" spans="1:20" x14ac:dyDescent="0.25">
      <c r="A2821" s="6">
        <v>9219</v>
      </c>
      <c r="B2821" s="7" t="s">
        <v>2839</v>
      </c>
      <c r="C2821" s="8">
        <v>44075</v>
      </c>
      <c r="D2821" s="6">
        <v>110</v>
      </c>
      <c r="E2821" s="6">
        <v>1</v>
      </c>
      <c r="F2821" s="9"/>
      <c r="G2821" s="6">
        <v>21</v>
      </c>
      <c r="H2821" s="6">
        <v>0</v>
      </c>
      <c r="I2821" s="6">
        <v>394</v>
      </c>
      <c r="J2821" s="8">
        <v>44075</v>
      </c>
      <c r="K2821" s="6">
        <v>-1</v>
      </c>
      <c r="L2821" s="6">
        <v>-1</v>
      </c>
      <c r="M2821" s="6">
        <v>0</v>
      </c>
      <c r="N2821" s="6">
        <v>0</v>
      </c>
      <c r="O2821" s="9"/>
      <c r="P2821" s="6">
        <v>-1</v>
      </c>
      <c r="Q2821" s="6">
        <v>0</v>
      </c>
      <c r="R2821" s="6">
        <v>0</v>
      </c>
      <c r="S2821" s="7" t="s">
        <v>2988</v>
      </c>
      <c r="T2821">
        <f>Tabla1[[#This Row],[id_factura_num]]</f>
        <v>9219</v>
      </c>
    </row>
    <row r="2822" spans="1:20" x14ac:dyDescent="0.25">
      <c r="A2822" s="6">
        <v>9220</v>
      </c>
      <c r="B2822" s="7" t="s">
        <v>2840</v>
      </c>
      <c r="C2822" s="8">
        <v>44075</v>
      </c>
      <c r="D2822" s="6">
        <v>111</v>
      </c>
      <c r="E2822" s="6">
        <v>1</v>
      </c>
      <c r="F2822" s="9"/>
      <c r="G2822" s="6">
        <v>21</v>
      </c>
      <c r="H2822" s="6">
        <v>0</v>
      </c>
      <c r="I2822" s="6">
        <v>395</v>
      </c>
      <c r="J2822" s="8">
        <v>44075</v>
      </c>
      <c r="K2822" s="6">
        <v>-1</v>
      </c>
      <c r="L2822" s="6">
        <v>-1</v>
      </c>
      <c r="M2822" s="6">
        <v>0</v>
      </c>
      <c r="N2822" s="6">
        <v>0</v>
      </c>
      <c r="O2822" s="9"/>
      <c r="P2822" s="6">
        <v>-1</v>
      </c>
      <c r="Q2822" s="6">
        <v>0</v>
      </c>
      <c r="R2822" s="6">
        <v>0</v>
      </c>
      <c r="S2822" s="7" t="s">
        <v>2988</v>
      </c>
      <c r="T2822">
        <f>Tabla1[[#This Row],[id_factura_num]]</f>
        <v>9220</v>
      </c>
    </row>
    <row r="2823" spans="1:20" x14ac:dyDescent="0.25">
      <c r="A2823" s="6">
        <v>9221</v>
      </c>
      <c r="B2823" s="7" t="s">
        <v>2841</v>
      </c>
      <c r="C2823" s="8">
        <v>44075</v>
      </c>
      <c r="D2823" s="6">
        <v>112</v>
      </c>
      <c r="E2823" s="6">
        <v>1</v>
      </c>
      <c r="F2823" s="9"/>
      <c r="G2823" s="6">
        <v>21</v>
      </c>
      <c r="H2823" s="6">
        <v>0</v>
      </c>
      <c r="I2823" s="6">
        <v>396</v>
      </c>
      <c r="J2823" s="8">
        <v>44075</v>
      </c>
      <c r="K2823" s="6">
        <v>-1</v>
      </c>
      <c r="L2823" s="6">
        <v>-1</v>
      </c>
      <c r="M2823" s="6">
        <v>0</v>
      </c>
      <c r="N2823" s="6">
        <v>0</v>
      </c>
      <c r="O2823" s="9"/>
      <c r="P2823" s="6">
        <v>-1</v>
      </c>
      <c r="Q2823" s="6">
        <v>0</v>
      </c>
      <c r="R2823" s="6">
        <v>0</v>
      </c>
      <c r="S2823" s="7" t="s">
        <v>2988</v>
      </c>
      <c r="T2823">
        <f>Tabla1[[#This Row],[id_factura_num]]</f>
        <v>9221</v>
      </c>
    </row>
    <row r="2824" spans="1:20" x14ac:dyDescent="0.25">
      <c r="A2824" s="6">
        <v>9222</v>
      </c>
      <c r="B2824" s="7" t="s">
        <v>2842</v>
      </c>
      <c r="C2824" s="8">
        <v>44075</v>
      </c>
      <c r="D2824" s="6">
        <v>177</v>
      </c>
      <c r="E2824" s="6">
        <v>1</v>
      </c>
      <c r="F2824" s="9"/>
      <c r="G2824" s="6">
        <v>21</v>
      </c>
      <c r="H2824" s="6">
        <v>0</v>
      </c>
      <c r="I2824" s="6">
        <v>397</v>
      </c>
      <c r="J2824" s="8">
        <v>44075</v>
      </c>
      <c r="K2824" s="6">
        <v>-1</v>
      </c>
      <c r="L2824" s="6">
        <v>-1</v>
      </c>
      <c r="M2824" s="6">
        <v>0</v>
      </c>
      <c r="N2824" s="6">
        <v>0</v>
      </c>
      <c r="O2824" s="9"/>
      <c r="P2824" s="6">
        <v>-1</v>
      </c>
      <c r="Q2824" s="6">
        <v>0</v>
      </c>
      <c r="R2824" s="6">
        <v>0</v>
      </c>
      <c r="S2824" s="7" t="s">
        <v>2988</v>
      </c>
      <c r="T2824">
        <f>Tabla1[[#This Row],[id_factura_num]]</f>
        <v>9222</v>
      </c>
    </row>
    <row r="2825" spans="1:20" x14ac:dyDescent="0.25">
      <c r="A2825" s="6">
        <v>9223</v>
      </c>
      <c r="B2825" s="7" t="s">
        <v>2843</v>
      </c>
      <c r="C2825" s="8">
        <v>44075</v>
      </c>
      <c r="D2825" s="6">
        <v>154</v>
      </c>
      <c r="E2825" s="6">
        <v>1</v>
      </c>
      <c r="F2825" s="9"/>
      <c r="G2825" s="6">
        <v>21</v>
      </c>
      <c r="H2825" s="6">
        <v>0</v>
      </c>
      <c r="I2825" s="6">
        <v>398</v>
      </c>
      <c r="J2825" s="8">
        <v>44075</v>
      </c>
      <c r="K2825" s="6">
        <v>-1</v>
      </c>
      <c r="L2825" s="6">
        <v>-1</v>
      </c>
      <c r="M2825" s="6">
        <v>0</v>
      </c>
      <c r="N2825" s="6">
        <v>0</v>
      </c>
      <c r="O2825" s="9"/>
      <c r="P2825" s="6">
        <v>-1</v>
      </c>
      <c r="Q2825" s="6">
        <v>0</v>
      </c>
      <c r="R2825" s="6">
        <v>0</v>
      </c>
      <c r="S2825" s="7" t="s">
        <v>2988</v>
      </c>
      <c r="T2825">
        <f>Tabla1[[#This Row],[id_factura_num]]</f>
        <v>9223</v>
      </c>
    </row>
    <row r="2826" spans="1:20" x14ac:dyDescent="0.25">
      <c r="A2826" s="6">
        <v>9224</v>
      </c>
      <c r="B2826" s="7" t="s">
        <v>2844</v>
      </c>
      <c r="C2826" s="8">
        <v>44075</v>
      </c>
      <c r="D2826" s="6">
        <v>2227</v>
      </c>
      <c r="E2826" s="6">
        <v>2</v>
      </c>
      <c r="F2826" s="9"/>
      <c r="G2826" s="6">
        <v>21</v>
      </c>
      <c r="H2826" s="6">
        <v>0</v>
      </c>
      <c r="I2826" s="6">
        <v>399</v>
      </c>
      <c r="J2826" s="8">
        <v>44075</v>
      </c>
      <c r="K2826" s="6">
        <v>-1</v>
      </c>
      <c r="L2826" s="6">
        <v>-1</v>
      </c>
      <c r="M2826" s="6">
        <v>0</v>
      </c>
      <c r="N2826" s="6">
        <v>0</v>
      </c>
      <c r="O2826" s="9"/>
      <c r="P2826" s="6">
        <v>-1</v>
      </c>
      <c r="Q2826" s="6">
        <v>0</v>
      </c>
      <c r="R2826" s="6">
        <v>0</v>
      </c>
      <c r="S2826" s="7" t="s">
        <v>2988</v>
      </c>
      <c r="T2826">
        <f>Tabla1[[#This Row],[id_factura_num]]</f>
        <v>9224</v>
      </c>
    </row>
    <row r="2827" spans="1:20" x14ac:dyDescent="0.25">
      <c r="A2827" s="6">
        <v>9225</v>
      </c>
      <c r="B2827" s="7" t="s">
        <v>2845</v>
      </c>
      <c r="C2827" s="8">
        <v>44075</v>
      </c>
      <c r="D2827" s="6">
        <v>100</v>
      </c>
      <c r="E2827" s="6">
        <v>1</v>
      </c>
      <c r="F2827" s="9"/>
      <c r="G2827" s="6">
        <v>21</v>
      </c>
      <c r="H2827" s="6">
        <v>0</v>
      </c>
      <c r="I2827" s="6">
        <v>400</v>
      </c>
      <c r="J2827" s="8">
        <v>44075</v>
      </c>
      <c r="K2827" s="6">
        <v>-1</v>
      </c>
      <c r="L2827" s="6">
        <v>-1</v>
      </c>
      <c r="M2827" s="6">
        <v>0</v>
      </c>
      <c r="N2827" s="6">
        <v>0</v>
      </c>
      <c r="O2827" s="9"/>
      <c r="P2827" s="6">
        <v>-1</v>
      </c>
      <c r="Q2827" s="6">
        <v>0</v>
      </c>
      <c r="R2827" s="6">
        <v>0</v>
      </c>
      <c r="S2827" s="7" t="s">
        <v>2988</v>
      </c>
      <c r="T2827">
        <f>Tabla1[[#This Row],[id_factura_num]]</f>
        <v>9225</v>
      </c>
    </row>
    <row r="2828" spans="1:20" x14ac:dyDescent="0.25">
      <c r="A2828" s="6">
        <v>9226</v>
      </c>
      <c r="B2828" s="7" t="s">
        <v>2846</v>
      </c>
      <c r="C2828" s="8">
        <v>44075</v>
      </c>
      <c r="D2828" s="6">
        <v>74</v>
      </c>
      <c r="E2828" s="6">
        <v>1</v>
      </c>
      <c r="F2828" s="9"/>
      <c r="G2828" s="6">
        <v>21</v>
      </c>
      <c r="H2828" s="6">
        <v>0</v>
      </c>
      <c r="I2828" s="6">
        <v>401</v>
      </c>
      <c r="J2828" s="8">
        <v>44075</v>
      </c>
      <c r="K2828" s="6">
        <v>-1</v>
      </c>
      <c r="L2828" s="6">
        <v>-1</v>
      </c>
      <c r="M2828" s="6">
        <v>0</v>
      </c>
      <c r="N2828" s="6">
        <v>0</v>
      </c>
      <c r="O2828" s="9"/>
      <c r="P2828" s="6">
        <v>-1</v>
      </c>
      <c r="Q2828" s="6">
        <v>0</v>
      </c>
      <c r="R2828" s="6">
        <v>0</v>
      </c>
      <c r="S2828" s="7" t="s">
        <v>2988</v>
      </c>
      <c r="T2828">
        <f>Tabla1[[#This Row],[id_factura_num]]</f>
        <v>9226</v>
      </c>
    </row>
    <row r="2829" spans="1:20" x14ac:dyDescent="0.25">
      <c r="A2829" s="6">
        <v>9227</v>
      </c>
      <c r="B2829" s="7" t="s">
        <v>2847</v>
      </c>
      <c r="C2829" s="8">
        <v>44075</v>
      </c>
      <c r="D2829" s="6">
        <v>99</v>
      </c>
      <c r="E2829" s="6">
        <v>2</v>
      </c>
      <c r="F2829" s="9"/>
      <c r="G2829" s="6">
        <v>21</v>
      </c>
      <c r="H2829" s="6">
        <v>0</v>
      </c>
      <c r="I2829" s="6">
        <v>402</v>
      </c>
      <c r="J2829" s="8">
        <v>44075</v>
      </c>
      <c r="K2829" s="6">
        <v>-1</v>
      </c>
      <c r="L2829" s="6">
        <v>-1</v>
      </c>
      <c r="M2829" s="6">
        <v>0</v>
      </c>
      <c r="N2829" s="6">
        <v>0</v>
      </c>
      <c r="O2829" s="9"/>
      <c r="P2829" s="6">
        <v>-1</v>
      </c>
      <c r="Q2829" s="6">
        <v>0</v>
      </c>
      <c r="R2829" s="6">
        <v>0</v>
      </c>
      <c r="S2829" s="7" t="s">
        <v>2988</v>
      </c>
      <c r="T2829">
        <f>Tabla1[[#This Row],[id_factura_num]]</f>
        <v>9227</v>
      </c>
    </row>
    <row r="2830" spans="1:20" x14ac:dyDescent="0.25">
      <c r="A2830" s="6">
        <v>9228</v>
      </c>
      <c r="B2830" s="7" t="s">
        <v>2848</v>
      </c>
      <c r="C2830" s="8">
        <v>44075</v>
      </c>
      <c r="D2830" s="6">
        <v>125</v>
      </c>
      <c r="E2830" s="6">
        <v>1</v>
      </c>
      <c r="F2830" s="9"/>
      <c r="G2830" s="6">
        <v>21</v>
      </c>
      <c r="H2830" s="6">
        <v>0</v>
      </c>
      <c r="I2830" s="6">
        <v>403</v>
      </c>
      <c r="J2830" s="8">
        <v>44075</v>
      </c>
      <c r="K2830" s="6">
        <v>-1</v>
      </c>
      <c r="L2830" s="6">
        <v>-1</v>
      </c>
      <c r="M2830" s="6">
        <v>0</v>
      </c>
      <c r="N2830" s="6">
        <v>0</v>
      </c>
      <c r="O2830" s="9"/>
      <c r="P2830" s="6">
        <v>-1</v>
      </c>
      <c r="Q2830" s="6">
        <v>0</v>
      </c>
      <c r="R2830" s="6">
        <v>0</v>
      </c>
      <c r="S2830" s="7" t="s">
        <v>2988</v>
      </c>
      <c r="T2830">
        <f>Tabla1[[#This Row],[id_factura_num]]</f>
        <v>9228</v>
      </c>
    </row>
    <row r="2831" spans="1:20" x14ac:dyDescent="0.25">
      <c r="A2831" s="6">
        <v>9229</v>
      </c>
      <c r="B2831" s="7" t="s">
        <v>2849</v>
      </c>
      <c r="C2831" s="8">
        <v>44075</v>
      </c>
      <c r="D2831" s="6">
        <v>126</v>
      </c>
      <c r="E2831" s="6">
        <v>1</v>
      </c>
      <c r="F2831" s="9"/>
      <c r="G2831" s="6">
        <v>21</v>
      </c>
      <c r="H2831" s="6">
        <v>0</v>
      </c>
      <c r="I2831" s="6">
        <v>404</v>
      </c>
      <c r="J2831" s="8">
        <v>44075</v>
      </c>
      <c r="K2831" s="6">
        <v>-1</v>
      </c>
      <c r="L2831" s="6">
        <v>-1</v>
      </c>
      <c r="M2831" s="6">
        <v>0</v>
      </c>
      <c r="N2831" s="6">
        <v>0</v>
      </c>
      <c r="O2831" s="9"/>
      <c r="P2831" s="6">
        <v>-1</v>
      </c>
      <c r="Q2831" s="6">
        <v>0</v>
      </c>
      <c r="R2831" s="6">
        <v>0</v>
      </c>
      <c r="S2831" s="7" t="s">
        <v>2988</v>
      </c>
      <c r="T2831">
        <f>Tabla1[[#This Row],[id_factura_num]]</f>
        <v>9229</v>
      </c>
    </row>
    <row r="2832" spans="1:20" x14ac:dyDescent="0.25">
      <c r="A2832" s="6">
        <v>9230</v>
      </c>
      <c r="B2832" s="7" t="s">
        <v>2850</v>
      </c>
      <c r="C2832" s="8">
        <v>44075</v>
      </c>
      <c r="D2832" s="6">
        <v>2290</v>
      </c>
      <c r="E2832" s="6">
        <v>2</v>
      </c>
      <c r="F2832" s="9"/>
      <c r="G2832" s="6">
        <v>21</v>
      </c>
      <c r="H2832" s="6">
        <v>0</v>
      </c>
      <c r="I2832" s="6">
        <v>405</v>
      </c>
      <c r="J2832" s="8">
        <v>44075</v>
      </c>
      <c r="K2832" s="6">
        <v>-1</v>
      </c>
      <c r="L2832" s="6">
        <v>-1</v>
      </c>
      <c r="M2832" s="6">
        <v>0</v>
      </c>
      <c r="N2832" s="6">
        <v>0</v>
      </c>
      <c r="O2832" s="9"/>
      <c r="P2832" s="6">
        <v>-1</v>
      </c>
      <c r="Q2832" s="6">
        <v>0</v>
      </c>
      <c r="R2832" s="6">
        <v>0</v>
      </c>
      <c r="S2832" s="7" t="s">
        <v>2988</v>
      </c>
      <c r="T2832">
        <f>Tabla1[[#This Row],[id_factura_num]]</f>
        <v>9230</v>
      </c>
    </row>
    <row r="2833" spans="1:20" x14ac:dyDescent="0.25">
      <c r="A2833" s="6">
        <v>9231</v>
      </c>
      <c r="B2833" s="7" t="s">
        <v>2851</v>
      </c>
      <c r="C2833" s="8">
        <v>44075</v>
      </c>
      <c r="D2833" s="6">
        <v>143</v>
      </c>
      <c r="E2833" s="6">
        <v>1</v>
      </c>
      <c r="F2833" s="9"/>
      <c r="G2833" s="6">
        <v>21</v>
      </c>
      <c r="H2833" s="6">
        <v>0</v>
      </c>
      <c r="I2833" s="6">
        <v>406</v>
      </c>
      <c r="J2833" s="8">
        <v>44075</v>
      </c>
      <c r="K2833" s="6">
        <v>-1</v>
      </c>
      <c r="L2833" s="6">
        <v>-1</v>
      </c>
      <c r="M2833" s="6">
        <v>0</v>
      </c>
      <c r="N2833" s="6">
        <v>0</v>
      </c>
      <c r="O2833" s="9"/>
      <c r="P2833" s="6">
        <v>-1</v>
      </c>
      <c r="Q2833" s="6">
        <v>0</v>
      </c>
      <c r="R2833" s="6">
        <v>0</v>
      </c>
      <c r="S2833" s="7" t="s">
        <v>2988</v>
      </c>
      <c r="T2833">
        <f>Tabla1[[#This Row],[id_factura_num]]</f>
        <v>9231</v>
      </c>
    </row>
    <row r="2834" spans="1:20" x14ac:dyDescent="0.25">
      <c r="A2834" s="6">
        <v>9232</v>
      </c>
      <c r="B2834" s="7" t="s">
        <v>2852</v>
      </c>
      <c r="C2834" s="8">
        <v>44075</v>
      </c>
      <c r="D2834" s="6">
        <v>128</v>
      </c>
      <c r="E2834" s="6">
        <v>1</v>
      </c>
      <c r="F2834" s="9"/>
      <c r="G2834" s="6">
        <v>21</v>
      </c>
      <c r="H2834" s="6">
        <v>0</v>
      </c>
      <c r="I2834" s="6">
        <v>407</v>
      </c>
      <c r="J2834" s="8">
        <v>44075</v>
      </c>
      <c r="K2834" s="6">
        <v>-1</v>
      </c>
      <c r="L2834" s="6">
        <v>-1</v>
      </c>
      <c r="M2834" s="6">
        <v>0</v>
      </c>
      <c r="N2834" s="6">
        <v>0</v>
      </c>
      <c r="O2834" s="9"/>
      <c r="P2834" s="6">
        <v>-1</v>
      </c>
      <c r="Q2834" s="6">
        <v>0</v>
      </c>
      <c r="R2834" s="6">
        <v>0</v>
      </c>
      <c r="S2834" s="7" t="s">
        <v>2988</v>
      </c>
      <c r="T2834">
        <f>Tabla1[[#This Row],[id_factura_num]]</f>
        <v>9232</v>
      </c>
    </row>
    <row r="2835" spans="1:20" x14ac:dyDescent="0.25">
      <c r="A2835" s="6">
        <v>9233</v>
      </c>
      <c r="B2835" s="7" t="s">
        <v>2853</v>
      </c>
      <c r="C2835" s="8">
        <v>44075</v>
      </c>
      <c r="D2835" s="6">
        <v>65</v>
      </c>
      <c r="E2835" s="6">
        <v>1</v>
      </c>
      <c r="F2835" s="9"/>
      <c r="G2835" s="6">
        <v>21</v>
      </c>
      <c r="H2835" s="6">
        <v>0</v>
      </c>
      <c r="I2835" s="6">
        <v>408</v>
      </c>
      <c r="J2835" s="8">
        <v>44075</v>
      </c>
      <c r="K2835" s="6">
        <v>-1</v>
      </c>
      <c r="L2835" s="6">
        <v>-1</v>
      </c>
      <c r="M2835" s="6">
        <v>0</v>
      </c>
      <c r="N2835" s="6">
        <v>0</v>
      </c>
      <c r="O2835" s="9"/>
      <c r="P2835" s="6">
        <v>-1</v>
      </c>
      <c r="Q2835" s="6">
        <v>0</v>
      </c>
      <c r="R2835" s="6">
        <v>0</v>
      </c>
      <c r="S2835" s="7" t="s">
        <v>2988</v>
      </c>
      <c r="T2835">
        <f>Tabla1[[#This Row],[id_factura_num]]</f>
        <v>9233</v>
      </c>
    </row>
    <row r="2836" spans="1:20" x14ac:dyDescent="0.25">
      <c r="A2836" s="6">
        <v>9234</v>
      </c>
      <c r="B2836" s="7" t="s">
        <v>2854</v>
      </c>
      <c r="C2836" s="8">
        <v>44075</v>
      </c>
      <c r="D2836" s="6">
        <v>7</v>
      </c>
      <c r="E2836" s="6">
        <v>1</v>
      </c>
      <c r="F2836" s="9"/>
      <c r="G2836" s="6">
        <v>21</v>
      </c>
      <c r="H2836" s="6">
        <v>0</v>
      </c>
      <c r="I2836" s="6">
        <v>409</v>
      </c>
      <c r="J2836" s="8">
        <v>44075</v>
      </c>
      <c r="K2836" s="6">
        <v>-1</v>
      </c>
      <c r="L2836" s="6">
        <v>-1</v>
      </c>
      <c r="M2836" s="6">
        <v>0</v>
      </c>
      <c r="N2836" s="6">
        <v>0</v>
      </c>
      <c r="O2836" s="9"/>
      <c r="P2836" s="6">
        <v>-1</v>
      </c>
      <c r="Q2836" s="6">
        <v>0</v>
      </c>
      <c r="R2836" s="6">
        <v>0</v>
      </c>
      <c r="S2836" s="7" t="s">
        <v>2029</v>
      </c>
      <c r="T2836">
        <f>Tabla1[[#This Row],[id_factura_num]]</f>
        <v>9234</v>
      </c>
    </row>
    <row r="2837" spans="1:20" x14ac:dyDescent="0.25">
      <c r="A2837" s="6">
        <v>9235</v>
      </c>
      <c r="B2837" s="7" t="s">
        <v>2855</v>
      </c>
      <c r="C2837" s="8">
        <v>44075</v>
      </c>
      <c r="D2837" s="6">
        <v>140</v>
      </c>
      <c r="E2837" s="6">
        <v>2</v>
      </c>
      <c r="F2837" s="9"/>
      <c r="G2837" s="6">
        <v>21</v>
      </c>
      <c r="H2837" s="6">
        <v>0</v>
      </c>
      <c r="I2837" s="6">
        <v>410</v>
      </c>
      <c r="J2837" s="8">
        <v>44075</v>
      </c>
      <c r="K2837" s="6">
        <v>-1</v>
      </c>
      <c r="L2837" s="6">
        <v>-1</v>
      </c>
      <c r="M2837" s="6">
        <v>0</v>
      </c>
      <c r="N2837" s="6">
        <v>0</v>
      </c>
      <c r="O2837" s="9"/>
      <c r="P2837" s="6">
        <v>-1</v>
      </c>
      <c r="Q2837" s="6">
        <v>0</v>
      </c>
      <c r="R2837" s="6">
        <v>0</v>
      </c>
      <c r="S2837" s="7" t="s">
        <v>2988</v>
      </c>
      <c r="T2837">
        <f>Tabla1[[#This Row],[id_factura_num]]</f>
        <v>9235</v>
      </c>
    </row>
    <row r="2838" spans="1:20" x14ac:dyDescent="0.25">
      <c r="A2838" s="6">
        <v>9236</v>
      </c>
      <c r="B2838" s="7" t="s">
        <v>2856</v>
      </c>
      <c r="C2838" s="8">
        <v>44075</v>
      </c>
      <c r="D2838" s="6">
        <v>2222</v>
      </c>
      <c r="E2838" s="6">
        <v>1</v>
      </c>
      <c r="F2838" s="9"/>
      <c r="G2838" s="6">
        <v>21</v>
      </c>
      <c r="H2838" s="6">
        <v>0</v>
      </c>
      <c r="I2838" s="6">
        <v>411</v>
      </c>
      <c r="J2838" s="8">
        <v>44075</v>
      </c>
      <c r="K2838" s="6">
        <v>-1</v>
      </c>
      <c r="L2838" s="6">
        <v>-1</v>
      </c>
      <c r="M2838" s="6">
        <v>0</v>
      </c>
      <c r="N2838" s="6">
        <v>0</v>
      </c>
      <c r="O2838" s="9"/>
      <c r="P2838" s="6">
        <v>-1</v>
      </c>
      <c r="Q2838" s="6">
        <v>0</v>
      </c>
      <c r="R2838" s="6">
        <v>0</v>
      </c>
      <c r="S2838" s="7" t="s">
        <v>2988</v>
      </c>
      <c r="T2838">
        <f>Tabla1[[#This Row],[id_factura_num]]</f>
        <v>9236</v>
      </c>
    </row>
    <row r="2839" spans="1:20" x14ac:dyDescent="0.25">
      <c r="A2839" s="6">
        <v>9237</v>
      </c>
      <c r="B2839" s="7" t="s">
        <v>2857</v>
      </c>
      <c r="C2839" s="8">
        <v>44075</v>
      </c>
      <c r="D2839" s="6">
        <v>56</v>
      </c>
      <c r="E2839" s="6">
        <v>1</v>
      </c>
      <c r="F2839" s="9"/>
      <c r="G2839" s="6">
        <v>21</v>
      </c>
      <c r="H2839" s="6">
        <v>0</v>
      </c>
      <c r="I2839" s="6">
        <v>412</v>
      </c>
      <c r="J2839" s="8">
        <v>44075</v>
      </c>
      <c r="K2839" s="6">
        <v>-1</v>
      </c>
      <c r="L2839" s="6">
        <v>-1</v>
      </c>
      <c r="M2839" s="6">
        <v>0</v>
      </c>
      <c r="N2839" s="6">
        <v>0</v>
      </c>
      <c r="O2839" s="9"/>
      <c r="P2839" s="6">
        <v>-1</v>
      </c>
      <c r="Q2839" s="6">
        <v>0</v>
      </c>
      <c r="R2839" s="6">
        <v>0</v>
      </c>
      <c r="S2839" s="7" t="s">
        <v>2988</v>
      </c>
      <c r="T2839">
        <f>Tabla1[[#This Row],[id_factura_num]]</f>
        <v>9237</v>
      </c>
    </row>
    <row r="2840" spans="1:20" x14ac:dyDescent="0.25">
      <c r="A2840" s="6">
        <v>9238</v>
      </c>
      <c r="B2840" s="7" t="s">
        <v>2858</v>
      </c>
      <c r="C2840" s="8">
        <v>44075</v>
      </c>
      <c r="D2840" s="6">
        <v>135</v>
      </c>
      <c r="E2840" s="6">
        <v>1</v>
      </c>
      <c r="F2840" s="9"/>
      <c r="G2840" s="6">
        <v>21</v>
      </c>
      <c r="H2840" s="6">
        <v>0</v>
      </c>
      <c r="I2840" s="6">
        <v>413</v>
      </c>
      <c r="J2840" s="8">
        <v>44075</v>
      </c>
      <c r="K2840" s="6">
        <v>-1</v>
      </c>
      <c r="L2840" s="6">
        <v>-1</v>
      </c>
      <c r="M2840" s="6">
        <v>0</v>
      </c>
      <c r="N2840" s="6">
        <v>0</v>
      </c>
      <c r="O2840" s="9"/>
      <c r="P2840" s="6">
        <v>-1</v>
      </c>
      <c r="Q2840" s="6">
        <v>0</v>
      </c>
      <c r="R2840" s="6">
        <v>0</v>
      </c>
      <c r="S2840" s="7" t="s">
        <v>2988</v>
      </c>
      <c r="T2840">
        <f>Tabla1[[#This Row],[id_factura_num]]</f>
        <v>9238</v>
      </c>
    </row>
    <row r="2841" spans="1:20" x14ac:dyDescent="0.25">
      <c r="A2841" s="6">
        <v>9239</v>
      </c>
      <c r="B2841" s="7" t="s">
        <v>2859</v>
      </c>
      <c r="C2841" s="8">
        <v>44075</v>
      </c>
      <c r="D2841" s="6">
        <v>133</v>
      </c>
      <c r="E2841" s="6">
        <v>1</v>
      </c>
      <c r="F2841" s="9"/>
      <c r="G2841" s="6">
        <v>21</v>
      </c>
      <c r="H2841" s="6">
        <v>0</v>
      </c>
      <c r="I2841" s="6">
        <v>414</v>
      </c>
      <c r="J2841" s="8">
        <v>44075</v>
      </c>
      <c r="K2841" s="6">
        <v>-1</v>
      </c>
      <c r="L2841" s="6">
        <v>-1</v>
      </c>
      <c r="M2841" s="6">
        <v>0</v>
      </c>
      <c r="N2841" s="6">
        <v>0</v>
      </c>
      <c r="O2841" s="9"/>
      <c r="P2841" s="6">
        <v>-1</v>
      </c>
      <c r="Q2841" s="6">
        <v>0</v>
      </c>
      <c r="R2841" s="6">
        <v>0</v>
      </c>
      <c r="S2841" s="7" t="s">
        <v>2988</v>
      </c>
      <c r="T2841">
        <f>Tabla1[[#This Row],[id_factura_num]]</f>
        <v>9239</v>
      </c>
    </row>
    <row r="2842" spans="1:20" x14ac:dyDescent="0.25">
      <c r="A2842" s="6">
        <v>9240</v>
      </c>
      <c r="B2842" s="7" t="s">
        <v>2860</v>
      </c>
      <c r="C2842" s="8">
        <v>44075</v>
      </c>
      <c r="D2842" s="6">
        <v>123</v>
      </c>
      <c r="E2842" s="6">
        <v>1</v>
      </c>
      <c r="F2842" s="9"/>
      <c r="G2842" s="6">
        <v>21</v>
      </c>
      <c r="H2842" s="6">
        <v>0</v>
      </c>
      <c r="I2842" s="6">
        <v>415</v>
      </c>
      <c r="J2842" s="8">
        <v>44075</v>
      </c>
      <c r="K2842" s="6">
        <v>-1</v>
      </c>
      <c r="L2842" s="6">
        <v>-1</v>
      </c>
      <c r="M2842" s="6">
        <v>0</v>
      </c>
      <c r="N2842" s="6">
        <v>0</v>
      </c>
      <c r="O2842" s="9"/>
      <c r="P2842" s="6">
        <v>-1</v>
      </c>
      <c r="Q2842" s="6">
        <v>0</v>
      </c>
      <c r="R2842" s="6">
        <v>0</v>
      </c>
      <c r="S2842" s="7" t="s">
        <v>2988</v>
      </c>
      <c r="T2842">
        <f>Tabla1[[#This Row],[id_factura_num]]</f>
        <v>9240</v>
      </c>
    </row>
    <row r="2843" spans="1:20" x14ac:dyDescent="0.25">
      <c r="A2843" s="6">
        <v>9241</v>
      </c>
      <c r="B2843" s="7" t="s">
        <v>2861</v>
      </c>
      <c r="C2843" s="8">
        <v>44075</v>
      </c>
      <c r="D2843" s="6">
        <v>2230</v>
      </c>
      <c r="E2843" s="6">
        <v>2</v>
      </c>
      <c r="F2843" s="9"/>
      <c r="G2843" s="6">
        <v>21</v>
      </c>
      <c r="H2843" s="6">
        <v>0</v>
      </c>
      <c r="I2843" s="6">
        <v>416</v>
      </c>
      <c r="J2843" s="8">
        <v>44075</v>
      </c>
      <c r="K2843" s="6">
        <v>-1</v>
      </c>
      <c r="L2843" s="6">
        <v>-1</v>
      </c>
      <c r="M2843" s="6">
        <v>0</v>
      </c>
      <c r="N2843" s="6">
        <v>0</v>
      </c>
      <c r="O2843" s="9"/>
      <c r="P2843" s="6">
        <v>-1</v>
      </c>
      <c r="Q2843" s="6">
        <v>0</v>
      </c>
      <c r="R2843" s="6">
        <v>0</v>
      </c>
      <c r="S2843" s="7" t="s">
        <v>2988</v>
      </c>
      <c r="T2843">
        <f>Tabla1[[#This Row],[id_factura_num]]</f>
        <v>9241</v>
      </c>
    </row>
    <row r="2844" spans="1:20" x14ac:dyDescent="0.25">
      <c r="A2844" s="6">
        <v>9242</v>
      </c>
      <c r="B2844" s="7" t="s">
        <v>2862</v>
      </c>
      <c r="C2844" s="8">
        <v>44075</v>
      </c>
      <c r="D2844" s="6">
        <v>159</v>
      </c>
      <c r="E2844" s="6">
        <v>1</v>
      </c>
      <c r="F2844" s="9"/>
      <c r="G2844" s="6">
        <v>21</v>
      </c>
      <c r="H2844" s="6">
        <v>0</v>
      </c>
      <c r="I2844" s="6">
        <v>417</v>
      </c>
      <c r="J2844" s="8">
        <v>44075</v>
      </c>
      <c r="K2844" s="6">
        <v>-1</v>
      </c>
      <c r="L2844" s="6">
        <v>-1</v>
      </c>
      <c r="M2844" s="6">
        <v>0</v>
      </c>
      <c r="N2844" s="6">
        <v>0</v>
      </c>
      <c r="O2844" s="9"/>
      <c r="P2844" s="6">
        <v>-1</v>
      </c>
      <c r="Q2844" s="6">
        <v>0</v>
      </c>
      <c r="R2844" s="6">
        <v>0</v>
      </c>
      <c r="S2844" s="7" t="s">
        <v>2988</v>
      </c>
      <c r="T2844">
        <f>Tabla1[[#This Row],[id_factura_num]]</f>
        <v>9242</v>
      </c>
    </row>
    <row r="2845" spans="1:20" x14ac:dyDescent="0.25">
      <c r="A2845" s="6">
        <v>9243</v>
      </c>
      <c r="B2845" s="7" t="s">
        <v>2863</v>
      </c>
      <c r="C2845" s="8">
        <v>44075</v>
      </c>
      <c r="D2845" s="6">
        <v>122</v>
      </c>
      <c r="E2845" s="6">
        <v>1</v>
      </c>
      <c r="F2845" s="9"/>
      <c r="G2845" s="6">
        <v>21</v>
      </c>
      <c r="H2845" s="6">
        <v>0</v>
      </c>
      <c r="I2845" s="6">
        <v>418</v>
      </c>
      <c r="J2845" s="8">
        <v>44075</v>
      </c>
      <c r="K2845" s="6">
        <v>-1</v>
      </c>
      <c r="L2845" s="6">
        <v>-1</v>
      </c>
      <c r="M2845" s="6">
        <v>0</v>
      </c>
      <c r="N2845" s="6">
        <v>0</v>
      </c>
      <c r="O2845" s="9"/>
      <c r="P2845" s="6">
        <v>-1</v>
      </c>
      <c r="Q2845" s="6">
        <v>0</v>
      </c>
      <c r="R2845" s="6">
        <v>0</v>
      </c>
      <c r="S2845" s="7" t="s">
        <v>2988</v>
      </c>
      <c r="T2845">
        <f>Tabla1[[#This Row],[id_factura_num]]</f>
        <v>9243</v>
      </c>
    </row>
    <row r="2846" spans="1:20" x14ac:dyDescent="0.25">
      <c r="A2846" s="6">
        <v>9244</v>
      </c>
      <c r="B2846" s="7" t="s">
        <v>2864</v>
      </c>
      <c r="C2846" s="8">
        <v>44075</v>
      </c>
      <c r="D2846" s="6">
        <v>162</v>
      </c>
      <c r="E2846" s="6">
        <v>1</v>
      </c>
      <c r="F2846" s="9"/>
      <c r="G2846" s="6">
        <v>21</v>
      </c>
      <c r="H2846" s="6">
        <v>0</v>
      </c>
      <c r="I2846" s="6">
        <v>419</v>
      </c>
      <c r="J2846" s="8">
        <v>44075</v>
      </c>
      <c r="K2846" s="6">
        <v>-1</v>
      </c>
      <c r="L2846" s="6">
        <v>-1</v>
      </c>
      <c r="M2846" s="6">
        <v>0</v>
      </c>
      <c r="N2846" s="6">
        <v>0</v>
      </c>
      <c r="O2846" s="9"/>
      <c r="P2846" s="6">
        <v>-1</v>
      </c>
      <c r="Q2846" s="6">
        <v>0</v>
      </c>
      <c r="R2846" s="6">
        <v>0</v>
      </c>
      <c r="S2846" s="7" t="s">
        <v>2988</v>
      </c>
      <c r="T2846">
        <f>Tabla1[[#This Row],[id_factura_num]]</f>
        <v>9244</v>
      </c>
    </row>
    <row r="2847" spans="1:20" x14ac:dyDescent="0.25">
      <c r="A2847" s="6">
        <v>9245</v>
      </c>
      <c r="B2847" s="7" t="s">
        <v>2865</v>
      </c>
      <c r="C2847" s="8">
        <v>44089</v>
      </c>
      <c r="D2847" s="6">
        <v>102</v>
      </c>
      <c r="E2847" s="6">
        <v>1</v>
      </c>
      <c r="F2847" s="9"/>
      <c r="G2847" s="6">
        <v>21</v>
      </c>
      <c r="H2847" s="6">
        <v>0</v>
      </c>
      <c r="I2847" s="6">
        <v>420</v>
      </c>
      <c r="J2847" s="8">
        <v>44089</v>
      </c>
      <c r="K2847" s="6">
        <v>-1</v>
      </c>
      <c r="L2847" s="6">
        <v>-1</v>
      </c>
      <c r="M2847" s="6">
        <v>0</v>
      </c>
      <c r="N2847" s="6">
        <v>0</v>
      </c>
      <c r="O2847" s="9"/>
      <c r="P2847" s="6">
        <v>-1</v>
      </c>
      <c r="Q2847" s="6">
        <v>0</v>
      </c>
      <c r="R2847" s="6">
        <v>0</v>
      </c>
      <c r="S2847" s="7" t="s">
        <v>2988</v>
      </c>
      <c r="T2847">
        <f>Tabla1[[#This Row],[id_factura_num]]</f>
        <v>9245</v>
      </c>
    </row>
    <row r="2848" spans="1:20" x14ac:dyDescent="0.25">
      <c r="A2848" s="6">
        <v>9246</v>
      </c>
      <c r="B2848" s="7" t="s">
        <v>2866</v>
      </c>
      <c r="C2848" s="8">
        <v>44075</v>
      </c>
      <c r="D2848" s="6">
        <v>2266</v>
      </c>
      <c r="E2848" s="6">
        <v>2</v>
      </c>
      <c r="F2848" s="9"/>
      <c r="G2848" s="6">
        <v>21</v>
      </c>
      <c r="H2848" s="6">
        <v>0</v>
      </c>
      <c r="I2848" s="6">
        <v>421</v>
      </c>
      <c r="J2848" s="8">
        <v>44075</v>
      </c>
      <c r="K2848" s="6">
        <v>-1</v>
      </c>
      <c r="L2848" s="6">
        <v>-1</v>
      </c>
      <c r="M2848" s="6">
        <v>0</v>
      </c>
      <c r="N2848" s="6">
        <v>0</v>
      </c>
      <c r="O2848" s="9"/>
      <c r="P2848" s="6">
        <v>-1</v>
      </c>
      <c r="Q2848" s="6">
        <v>0</v>
      </c>
      <c r="R2848" s="6">
        <v>0</v>
      </c>
      <c r="S2848" s="7" t="s">
        <v>2988</v>
      </c>
      <c r="T2848">
        <f>Tabla1[[#This Row],[id_factura_num]]</f>
        <v>9246</v>
      </c>
    </row>
    <row r="2849" spans="1:20" x14ac:dyDescent="0.25">
      <c r="A2849" s="6">
        <v>9247</v>
      </c>
      <c r="B2849" s="7" t="s">
        <v>2867</v>
      </c>
      <c r="C2849" s="8">
        <v>44104</v>
      </c>
      <c r="D2849" s="6">
        <v>2229</v>
      </c>
      <c r="E2849" s="6">
        <v>2</v>
      </c>
      <c r="F2849" s="9"/>
      <c r="G2849" s="6">
        <v>21</v>
      </c>
      <c r="H2849" s="6">
        <v>0</v>
      </c>
      <c r="I2849" s="6">
        <v>422</v>
      </c>
      <c r="J2849" s="8">
        <v>44104</v>
      </c>
      <c r="K2849" s="6">
        <v>-1</v>
      </c>
      <c r="L2849" s="6">
        <v>-1</v>
      </c>
      <c r="M2849" s="6">
        <v>0</v>
      </c>
      <c r="N2849" s="6">
        <v>0</v>
      </c>
      <c r="O2849" s="9"/>
      <c r="P2849" s="6">
        <v>-1</v>
      </c>
      <c r="Q2849" s="6">
        <v>0</v>
      </c>
      <c r="R2849" s="6">
        <v>0</v>
      </c>
      <c r="S2849" s="7" t="s">
        <v>2988</v>
      </c>
      <c r="T2849">
        <f>Tabla1[[#This Row],[id_factura_num]]</f>
        <v>9247</v>
      </c>
    </row>
    <row r="2850" spans="1:20" x14ac:dyDescent="0.25">
      <c r="A2850" s="6">
        <v>9248</v>
      </c>
      <c r="B2850" s="7" t="s">
        <v>2868</v>
      </c>
      <c r="C2850" s="8">
        <v>44075</v>
      </c>
      <c r="D2850" s="6">
        <v>2290</v>
      </c>
      <c r="E2850" s="6">
        <v>2</v>
      </c>
      <c r="F2850" s="9"/>
      <c r="G2850" s="6">
        <v>21</v>
      </c>
      <c r="H2850" s="6">
        <v>0</v>
      </c>
      <c r="I2850" s="6">
        <v>423</v>
      </c>
      <c r="J2850" s="8">
        <v>44075</v>
      </c>
      <c r="K2850" s="6">
        <v>-1</v>
      </c>
      <c r="L2850" s="6">
        <v>-1</v>
      </c>
      <c r="M2850" s="6">
        <v>0</v>
      </c>
      <c r="N2850" s="6">
        <v>0</v>
      </c>
      <c r="O2850" s="9"/>
      <c r="P2850" s="6">
        <v>-1</v>
      </c>
      <c r="Q2850" s="6">
        <v>0</v>
      </c>
      <c r="R2850" s="6">
        <v>0</v>
      </c>
      <c r="S2850" s="7" t="s">
        <v>2988</v>
      </c>
      <c r="T2850">
        <f>Tabla1[[#This Row],[id_factura_num]]</f>
        <v>9248</v>
      </c>
    </row>
    <row r="2851" spans="1:20" x14ac:dyDescent="0.25">
      <c r="A2851" s="6">
        <v>9249</v>
      </c>
      <c r="B2851" s="7" t="s">
        <v>2869</v>
      </c>
      <c r="C2851" s="8">
        <v>44075</v>
      </c>
      <c r="D2851" s="6">
        <v>2266</v>
      </c>
      <c r="E2851" s="6">
        <v>2</v>
      </c>
      <c r="F2851" s="9"/>
      <c r="G2851" s="6">
        <v>21</v>
      </c>
      <c r="H2851" s="6">
        <v>0</v>
      </c>
      <c r="I2851" s="6">
        <v>424</v>
      </c>
      <c r="J2851" s="8">
        <v>44075</v>
      </c>
      <c r="K2851" s="6">
        <v>-1</v>
      </c>
      <c r="L2851" s="6">
        <v>-1</v>
      </c>
      <c r="M2851" s="6">
        <v>0</v>
      </c>
      <c r="N2851" s="6">
        <v>0</v>
      </c>
      <c r="O2851" s="9"/>
      <c r="P2851" s="6">
        <v>-1</v>
      </c>
      <c r="Q2851" s="6">
        <v>0</v>
      </c>
      <c r="R2851" s="6">
        <v>0</v>
      </c>
      <c r="S2851" s="7" t="s">
        <v>2988</v>
      </c>
      <c r="T2851">
        <f>Tabla1[[#This Row],[id_factura_num]]</f>
        <v>9249</v>
      </c>
    </row>
    <row r="2852" spans="1:20" x14ac:dyDescent="0.25">
      <c r="A2852" s="6">
        <v>9250</v>
      </c>
      <c r="B2852" s="7" t="s">
        <v>2870</v>
      </c>
      <c r="C2852" s="8">
        <v>44075</v>
      </c>
      <c r="D2852" s="6">
        <v>2298</v>
      </c>
      <c r="E2852" s="6">
        <v>2</v>
      </c>
      <c r="F2852" s="9"/>
      <c r="G2852" s="6">
        <v>21</v>
      </c>
      <c r="H2852" s="6">
        <v>0</v>
      </c>
      <c r="I2852" s="6">
        <v>425</v>
      </c>
      <c r="J2852" s="8">
        <v>44075</v>
      </c>
      <c r="K2852" s="6">
        <v>-1</v>
      </c>
      <c r="L2852" s="6">
        <v>-1</v>
      </c>
      <c r="M2852" s="6">
        <v>0</v>
      </c>
      <c r="N2852" s="6">
        <v>0</v>
      </c>
      <c r="O2852" s="9"/>
      <c r="P2852" s="6">
        <v>-1</v>
      </c>
      <c r="Q2852" s="6">
        <v>0</v>
      </c>
      <c r="R2852" s="6">
        <v>0</v>
      </c>
      <c r="S2852" s="7" t="s">
        <v>2988</v>
      </c>
      <c r="T2852">
        <f>Tabla1[[#This Row],[id_factura_num]]</f>
        <v>9250</v>
      </c>
    </row>
    <row r="2853" spans="1:20" x14ac:dyDescent="0.25">
      <c r="A2853" s="6">
        <v>9251</v>
      </c>
      <c r="B2853" s="7" t="s">
        <v>2871</v>
      </c>
      <c r="C2853" s="8">
        <v>44075</v>
      </c>
      <c r="D2853" s="6">
        <v>2298</v>
      </c>
      <c r="E2853" s="6">
        <v>2</v>
      </c>
      <c r="F2853" s="9"/>
      <c r="G2853" s="6">
        <v>21</v>
      </c>
      <c r="H2853" s="6">
        <v>0</v>
      </c>
      <c r="I2853" s="6">
        <v>426</v>
      </c>
      <c r="J2853" s="8">
        <v>44075</v>
      </c>
      <c r="K2853" s="6">
        <v>-1</v>
      </c>
      <c r="L2853" s="6">
        <v>-1</v>
      </c>
      <c r="M2853" s="6">
        <v>0</v>
      </c>
      <c r="N2853" s="6">
        <v>0</v>
      </c>
      <c r="O2853" s="9"/>
      <c r="P2853" s="6">
        <v>-1</v>
      </c>
      <c r="Q2853" s="6">
        <v>0</v>
      </c>
      <c r="R2853" s="6">
        <v>0</v>
      </c>
      <c r="S2853" s="7" t="s">
        <v>2988</v>
      </c>
      <c r="T2853">
        <f>Tabla1[[#This Row],[id_factura_num]]</f>
        <v>9251</v>
      </c>
    </row>
    <row r="2854" spans="1:20" x14ac:dyDescent="0.25">
      <c r="A2854" s="6">
        <v>9253</v>
      </c>
      <c r="B2854" s="7" t="s">
        <v>2872</v>
      </c>
      <c r="C2854" s="8">
        <v>44105</v>
      </c>
      <c r="D2854" s="6">
        <v>49</v>
      </c>
      <c r="E2854" s="6">
        <v>1</v>
      </c>
      <c r="F2854" s="9"/>
      <c r="G2854" s="6">
        <v>21</v>
      </c>
      <c r="H2854" s="6">
        <v>0</v>
      </c>
      <c r="I2854" s="6">
        <v>0</v>
      </c>
      <c r="J2854" s="8">
        <v>44105</v>
      </c>
      <c r="K2854" s="6">
        <v>-1</v>
      </c>
      <c r="L2854" s="6">
        <v>0</v>
      </c>
      <c r="M2854" s="6">
        <v>0</v>
      </c>
      <c r="N2854" s="6">
        <v>0</v>
      </c>
      <c r="O2854" s="9"/>
      <c r="P2854" s="6">
        <v>-1</v>
      </c>
      <c r="Q2854" s="6">
        <v>-1</v>
      </c>
      <c r="R2854" s="6">
        <v>0</v>
      </c>
      <c r="S2854" s="7" t="s">
        <v>2988</v>
      </c>
      <c r="T2854">
        <f>Tabla1[[#This Row],[id_factura_num]]</f>
        <v>9253</v>
      </c>
    </row>
    <row r="2855" spans="1:20" x14ac:dyDescent="0.25">
      <c r="A2855" s="6">
        <v>9254</v>
      </c>
      <c r="B2855" s="7" t="s">
        <v>2873</v>
      </c>
      <c r="C2855" s="8">
        <v>44105</v>
      </c>
      <c r="D2855" s="6">
        <v>138</v>
      </c>
      <c r="E2855" s="6">
        <v>1</v>
      </c>
      <c r="F2855" s="9"/>
      <c r="G2855" s="6">
        <v>21</v>
      </c>
      <c r="H2855" s="6">
        <v>0</v>
      </c>
      <c r="I2855" s="6">
        <v>0</v>
      </c>
      <c r="J2855" s="8">
        <v>44105</v>
      </c>
      <c r="K2855" s="6">
        <v>-1</v>
      </c>
      <c r="L2855" s="6">
        <v>0</v>
      </c>
      <c r="M2855" s="6">
        <v>0</v>
      </c>
      <c r="N2855" s="6">
        <v>0</v>
      </c>
      <c r="O2855" s="9"/>
      <c r="P2855" s="6">
        <v>-1</v>
      </c>
      <c r="Q2855" s="6">
        <v>-1</v>
      </c>
      <c r="R2855" s="6">
        <v>0</v>
      </c>
      <c r="S2855" s="7" t="s">
        <v>2988</v>
      </c>
      <c r="T2855">
        <f>Tabla1[[#This Row],[id_factura_num]]</f>
        <v>9254</v>
      </c>
    </row>
    <row r="2856" spans="1:20" x14ac:dyDescent="0.25">
      <c r="A2856" s="6">
        <v>9255</v>
      </c>
      <c r="B2856" s="7" t="s">
        <v>2874</v>
      </c>
      <c r="C2856" s="8">
        <v>44105</v>
      </c>
      <c r="D2856" s="6">
        <v>185</v>
      </c>
      <c r="E2856" s="6">
        <v>1</v>
      </c>
      <c r="F2856" s="9"/>
      <c r="G2856" s="6">
        <v>21</v>
      </c>
      <c r="H2856" s="6">
        <v>0</v>
      </c>
      <c r="I2856" s="6">
        <v>0</v>
      </c>
      <c r="J2856" s="8">
        <v>44105</v>
      </c>
      <c r="K2856" s="6">
        <v>-1</v>
      </c>
      <c r="L2856" s="6">
        <v>0</v>
      </c>
      <c r="M2856" s="6">
        <v>0</v>
      </c>
      <c r="N2856" s="6">
        <v>0</v>
      </c>
      <c r="O2856" s="9"/>
      <c r="P2856" s="6">
        <v>-1</v>
      </c>
      <c r="Q2856" s="6">
        <v>-1</v>
      </c>
      <c r="R2856" s="6">
        <v>0</v>
      </c>
      <c r="S2856" s="7" t="s">
        <v>2988</v>
      </c>
      <c r="T2856">
        <f>Tabla1[[#This Row],[id_factura_num]]</f>
        <v>9255</v>
      </c>
    </row>
    <row r="2857" spans="1:20" x14ac:dyDescent="0.25">
      <c r="A2857" s="6">
        <v>9256</v>
      </c>
      <c r="B2857" s="7" t="s">
        <v>2875</v>
      </c>
      <c r="C2857" s="8">
        <v>44105</v>
      </c>
      <c r="D2857" s="6">
        <v>170</v>
      </c>
      <c r="E2857" s="6">
        <v>2</v>
      </c>
      <c r="F2857" s="9"/>
      <c r="G2857" s="6">
        <v>21</v>
      </c>
      <c r="H2857" s="6">
        <v>0</v>
      </c>
      <c r="I2857" s="6">
        <v>0</v>
      </c>
      <c r="J2857" s="8">
        <v>44105</v>
      </c>
      <c r="K2857" s="6">
        <v>-1</v>
      </c>
      <c r="L2857" s="6">
        <v>0</v>
      </c>
      <c r="M2857" s="6">
        <v>0</v>
      </c>
      <c r="N2857" s="6">
        <v>0</v>
      </c>
      <c r="O2857" s="9"/>
      <c r="P2857" s="6">
        <v>-1</v>
      </c>
      <c r="Q2857" s="6">
        <v>-1</v>
      </c>
      <c r="R2857" s="6">
        <v>0</v>
      </c>
      <c r="S2857" s="7" t="s">
        <v>2988</v>
      </c>
      <c r="T2857">
        <f>Tabla1[[#This Row],[id_factura_num]]</f>
        <v>9256</v>
      </c>
    </row>
    <row r="2858" spans="1:20" x14ac:dyDescent="0.25">
      <c r="A2858" s="6">
        <v>9257</v>
      </c>
      <c r="B2858" s="7" t="s">
        <v>2876</v>
      </c>
      <c r="C2858" s="8">
        <v>44105</v>
      </c>
      <c r="D2858" s="6">
        <v>92</v>
      </c>
      <c r="E2858" s="6">
        <v>2</v>
      </c>
      <c r="F2858" s="9"/>
      <c r="G2858" s="6">
        <v>21</v>
      </c>
      <c r="H2858" s="6">
        <v>0</v>
      </c>
      <c r="I2858" s="6">
        <v>0</v>
      </c>
      <c r="J2858" s="8">
        <v>44105</v>
      </c>
      <c r="K2858" s="6">
        <v>-1</v>
      </c>
      <c r="L2858" s="6">
        <v>0</v>
      </c>
      <c r="M2858" s="6">
        <v>0</v>
      </c>
      <c r="N2858" s="6">
        <v>0</v>
      </c>
      <c r="O2858" s="9"/>
      <c r="P2858" s="6">
        <v>-1</v>
      </c>
      <c r="Q2858" s="6">
        <v>-1</v>
      </c>
      <c r="R2858" s="6">
        <v>0</v>
      </c>
      <c r="S2858" s="7" t="s">
        <v>2988</v>
      </c>
      <c r="T2858">
        <f>Tabla1[[#This Row],[id_factura_num]]</f>
        <v>9257</v>
      </c>
    </row>
    <row r="2859" spans="1:20" x14ac:dyDescent="0.25">
      <c r="A2859" s="6">
        <v>9258</v>
      </c>
      <c r="B2859" s="7" t="s">
        <v>2877</v>
      </c>
      <c r="C2859" s="8">
        <v>44105</v>
      </c>
      <c r="D2859" s="6">
        <v>31</v>
      </c>
      <c r="E2859" s="6">
        <v>1</v>
      </c>
      <c r="F2859" s="9"/>
      <c r="G2859" s="6">
        <v>21</v>
      </c>
      <c r="H2859" s="6">
        <v>0</v>
      </c>
      <c r="I2859" s="6">
        <v>0</v>
      </c>
      <c r="J2859" s="8">
        <v>44105</v>
      </c>
      <c r="K2859" s="6">
        <v>-1</v>
      </c>
      <c r="L2859" s="6">
        <v>0</v>
      </c>
      <c r="M2859" s="6">
        <v>0</v>
      </c>
      <c r="N2859" s="6">
        <v>0</v>
      </c>
      <c r="O2859" s="9"/>
      <c r="P2859" s="6">
        <v>-1</v>
      </c>
      <c r="Q2859" s="6">
        <v>-1</v>
      </c>
      <c r="R2859" s="6">
        <v>0</v>
      </c>
      <c r="S2859" s="7" t="s">
        <v>2988</v>
      </c>
      <c r="T2859">
        <f>Tabla1[[#This Row],[id_factura_num]]</f>
        <v>9258</v>
      </c>
    </row>
    <row r="2860" spans="1:20" x14ac:dyDescent="0.25">
      <c r="A2860" s="6">
        <v>9259</v>
      </c>
      <c r="B2860" s="7" t="s">
        <v>2878</v>
      </c>
      <c r="C2860" s="8">
        <v>44105</v>
      </c>
      <c r="D2860" s="6">
        <v>42</v>
      </c>
      <c r="E2860" s="6">
        <v>1</v>
      </c>
      <c r="F2860" s="9"/>
      <c r="G2860" s="6">
        <v>21</v>
      </c>
      <c r="H2860" s="6">
        <v>0</v>
      </c>
      <c r="I2860" s="6">
        <v>0</v>
      </c>
      <c r="J2860" s="8">
        <v>44105</v>
      </c>
      <c r="K2860" s="6">
        <v>-1</v>
      </c>
      <c r="L2860" s="6">
        <v>0</v>
      </c>
      <c r="M2860" s="6">
        <v>0</v>
      </c>
      <c r="N2860" s="6">
        <v>0</v>
      </c>
      <c r="O2860" s="9"/>
      <c r="P2860" s="6">
        <v>-1</v>
      </c>
      <c r="Q2860" s="6">
        <v>-1</v>
      </c>
      <c r="R2860" s="6">
        <v>0</v>
      </c>
      <c r="S2860" s="7" t="s">
        <v>2988</v>
      </c>
      <c r="T2860">
        <f>Tabla1[[#This Row],[id_factura_num]]</f>
        <v>9259</v>
      </c>
    </row>
    <row r="2861" spans="1:20" x14ac:dyDescent="0.25">
      <c r="A2861" s="6">
        <v>9260</v>
      </c>
      <c r="B2861" s="7" t="s">
        <v>2879</v>
      </c>
      <c r="C2861" s="8">
        <v>44105</v>
      </c>
      <c r="D2861" s="6">
        <v>155</v>
      </c>
      <c r="E2861" s="6">
        <v>1</v>
      </c>
      <c r="F2861" s="9"/>
      <c r="G2861" s="6">
        <v>21</v>
      </c>
      <c r="H2861" s="6">
        <v>0</v>
      </c>
      <c r="I2861" s="6">
        <v>0</v>
      </c>
      <c r="J2861" s="8">
        <v>44105</v>
      </c>
      <c r="K2861" s="6">
        <v>-1</v>
      </c>
      <c r="L2861" s="6">
        <v>0</v>
      </c>
      <c r="M2861" s="6">
        <v>0</v>
      </c>
      <c r="N2861" s="6">
        <v>0</v>
      </c>
      <c r="O2861" s="9"/>
      <c r="P2861" s="6">
        <v>-1</v>
      </c>
      <c r="Q2861" s="6">
        <v>-1</v>
      </c>
      <c r="R2861" s="6">
        <v>0</v>
      </c>
      <c r="S2861" s="7" t="s">
        <v>2988</v>
      </c>
      <c r="T2861">
        <f>Tabla1[[#This Row],[id_factura_num]]</f>
        <v>9260</v>
      </c>
    </row>
    <row r="2862" spans="1:20" x14ac:dyDescent="0.25">
      <c r="A2862" s="6">
        <v>9261</v>
      </c>
      <c r="B2862" s="7" t="s">
        <v>2880</v>
      </c>
      <c r="C2862" s="8">
        <v>44105</v>
      </c>
      <c r="D2862" s="6">
        <v>129</v>
      </c>
      <c r="E2862" s="6">
        <v>1</v>
      </c>
      <c r="F2862" s="9"/>
      <c r="G2862" s="6">
        <v>21</v>
      </c>
      <c r="H2862" s="6">
        <v>0</v>
      </c>
      <c r="I2862" s="6">
        <v>0</v>
      </c>
      <c r="J2862" s="8">
        <v>44105</v>
      </c>
      <c r="K2862" s="6">
        <v>-1</v>
      </c>
      <c r="L2862" s="6">
        <v>0</v>
      </c>
      <c r="M2862" s="6">
        <v>0</v>
      </c>
      <c r="N2862" s="6">
        <v>0</v>
      </c>
      <c r="O2862" s="9"/>
      <c r="P2862" s="6">
        <v>-1</v>
      </c>
      <c r="Q2862" s="6">
        <v>-1</v>
      </c>
      <c r="R2862" s="6">
        <v>0</v>
      </c>
      <c r="S2862" s="7" t="s">
        <v>2988</v>
      </c>
      <c r="T2862">
        <f>Tabla1[[#This Row],[id_factura_num]]</f>
        <v>9261</v>
      </c>
    </row>
    <row r="2863" spans="1:20" x14ac:dyDescent="0.25">
      <c r="A2863" s="6">
        <v>9262</v>
      </c>
      <c r="B2863" s="7" t="s">
        <v>2881</v>
      </c>
      <c r="C2863" s="8">
        <v>44105</v>
      </c>
      <c r="D2863" s="6">
        <v>193</v>
      </c>
      <c r="E2863" s="6">
        <v>1</v>
      </c>
      <c r="F2863" s="9"/>
      <c r="G2863" s="6">
        <v>21</v>
      </c>
      <c r="H2863" s="6">
        <v>0</v>
      </c>
      <c r="I2863" s="6">
        <v>0</v>
      </c>
      <c r="J2863" s="8">
        <v>44136</v>
      </c>
      <c r="K2863" s="6">
        <v>-1</v>
      </c>
      <c r="L2863" s="6">
        <v>0</v>
      </c>
      <c r="M2863" s="6">
        <v>0</v>
      </c>
      <c r="N2863" s="6">
        <v>0</v>
      </c>
      <c r="O2863" s="9"/>
      <c r="P2863" s="6">
        <v>-1</v>
      </c>
      <c r="Q2863" s="6">
        <v>-1</v>
      </c>
      <c r="R2863" s="6">
        <v>0</v>
      </c>
      <c r="S2863" s="7" t="s">
        <v>2988</v>
      </c>
      <c r="T2863">
        <f>Tabla1[[#This Row],[id_factura_num]]</f>
        <v>9262</v>
      </c>
    </row>
    <row r="2864" spans="1:20" x14ac:dyDescent="0.25">
      <c r="A2864" s="6">
        <v>9263</v>
      </c>
      <c r="B2864" s="7" t="s">
        <v>2882</v>
      </c>
      <c r="C2864" s="8">
        <v>44105</v>
      </c>
      <c r="D2864" s="6">
        <v>67</v>
      </c>
      <c r="E2864" s="6">
        <v>2</v>
      </c>
      <c r="F2864" s="9"/>
      <c r="G2864" s="6">
        <v>21</v>
      </c>
      <c r="H2864" s="6">
        <v>0</v>
      </c>
      <c r="I2864" s="6">
        <v>0</v>
      </c>
      <c r="J2864" s="8">
        <v>44105</v>
      </c>
      <c r="K2864" s="6">
        <v>-1</v>
      </c>
      <c r="L2864" s="6">
        <v>0</v>
      </c>
      <c r="M2864" s="6">
        <v>0</v>
      </c>
      <c r="N2864" s="6">
        <v>0</v>
      </c>
      <c r="O2864" s="9"/>
      <c r="P2864" s="6">
        <v>-1</v>
      </c>
      <c r="Q2864" s="6">
        <v>-1</v>
      </c>
      <c r="R2864" s="6">
        <v>0</v>
      </c>
      <c r="S2864" s="7" t="s">
        <v>2988</v>
      </c>
      <c r="T2864">
        <f>Tabla1[[#This Row],[id_factura_num]]</f>
        <v>9263</v>
      </c>
    </row>
    <row r="2865" spans="1:20" x14ac:dyDescent="0.25">
      <c r="A2865" s="6">
        <v>9264</v>
      </c>
      <c r="B2865" s="7" t="s">
        <v>2883</v>
      </c>
      <c r="C2865" s="8">
        <v>44105</v>
      </c>
      <c r="D2865" s="6">
        <v>109</v>
      </c>
      <c r="E2865" s="6">
        <v>1</v>
      </c>
      <c r="F2865" s="9"/>
      <c r="G2865" s="6">
        <v>21</v>
      </c>
      <c r="H2865" s="6">
        <v>0</v>
      </c>
      <c r="I2865" s="6">
        <v>0</v>
      </c>
      <c r="J2865" s="8">
        <v>44105</v>
      </c>
      <c r="K2865" s="6">
        <v>-1</v>
      </c>
      <c r="L2865" s="6">
        <v>0</v>
      </c>
      <c r="M2865" s="6">
        <v>0</v>
      </c>
      <c r="N2865" s="6">
        <v>0</v>
      </c>
      <c r="O2865" s="9"/>
      <c r="P2865" s="6">
        <v>-1</v>
      </c>
      <c r="Q2865" s="6">
        <v>-1</v>
      </c>
      <c r="R2865" s="6">
        <v>0</v>
      </c>
      <c r="S2865" s="7" t="s">
        <v>2988</v>
      </c>
      <c r="T2865">
        <f>Tabla1[[#This Row],[id_factura_num]]</f>
        <v>9264</v>
      </c>
    </row>
    <row r="2866" spans="1:20" x14ac:dyDescent="0.25">
      <c r="A2866" s="6">
        <v>9265</v>
      </c>
      <c r="B2866" s="7" t="s">
        <v>2884</v>
      </c>
      <c r="C2866" s="8">
        <v>44105</v>
      </c>
      <c r="D2866" s="6">
        <v>110</v>
      </c>
      <c r="E2866" s="6">
        <v>1</v>
      </c>
      <c r="F2866" s="9"/>
      <c r="G2866" s="6">
        <v>21</v>
      </c>
      <c r="H2866" s="6">
        <v>0</v>
      </c>
      <c r="I2866" s="6">
        <v>0</v>
      </c>
      <c r="J2866" s="8">
        <v>44105</v>
      </c>
      <c r="K2866" s="6">
        <v>-1</v>
      </c>
      <c r="L2866" s="6">
        <v>0</v>
      </c>
      <c r="M2866" s="6">
        <v>0</v>
      </c>
      <c r="N2866" s="6">
        <v>0</v>
      </c>
      <c r="O2866" s="9"/>
      <c r="P2866" s="6">
        <v>-1</v>
      </c>
      <c r="Q2866" s="6">
        <v>-1</v>
      </c>
      <c r="R2866" s="6">
        <v>0</v>
      </c>
      <c r="S2866" s="7" t="s">
        <v>2988</v>
      </c>
      <c r="T2866">
        <f>Tabla1[[#This Row],[id_factura_num]]</f>
        <v>9265</v>
      </c>
    </row>
    <row r="2867" spans="1:20" x14ac:dyDescent="0.25">
      <c r="A2867" s="6">
        <v>9266</v>
      </c>
      <c r="B2867" s="7" t="s">
        <v>2885</v>
      </c>
      <c r="C2867" s="8">
        <v>44105</v>
      </c>
      <c r="D2867" s="6">
        <v>111</v>
      </c>
      <c r="E2867" s="6">
        <v>1</v>
      </c>
      <c r="F2867" s="9"/>
      <c r="G2867" s="6">
        <v>21</v>
      </c>
      <c r="H2867" s="6">
        <v>0</v>
      </c>
      <c r="I2867" s="6">
        <v>0</v>
      </c>
      <c r="J2867" s="8">
        <v>44105</v>
      </c>
      <c r="K2867" s="6">
        <v>-1</v>
      </c>
      <c r="L2867" s="6">
        <v>0</v>
      </c>
      <c r="M2867" s="6">
        <v>0</v>
      </c>
      <c r="N2867" s="6">
        <v>0</v>
      </c>
      <c r="O2867" s="9"/>
      <c r="P2867" s="6">
        <v>-1</v>
      </c>
      <c r="Q2867" s="6">
        <v>-1</v>
      </c>
      <c r="R2867" s="6">
        <v>0</v>
      </c>
      <c r="S2867" s="7" t="s">
        <v>2988</v>
      </c>
      <c r="T2867">
        <f>Tabla1[[#This Row],[id_factura_num]]</f>
        <v>9266</v>
      </c>
    </row>
    <row r="2868" spans="1:20" x14ac:dyDescent="0.25">
      <c r="A2868" s="6">
        <v>9267</v>
      </c>
      <c r="B2868" s="7" t="s">
        <v>2886</v>
      </c>
      <c r="C2868" s="8">
        <v>44105</v>
      </c>
      <c r="D2868" s="6">
        <v>121</v>
      </c>
      <c r="E2868" s="6">
        <v>1</v>
      </c>
      <c r="F2868" s="9"/>
      <c r="G2868" s="6">
        <v>21</v>
      </c>
      <c r="H2868" s="6">
        <v>0</v>
      </c>
      <c r="I2868" s="6">
        <v>0</v>
      </c>
      <c r="J2868" s="8">
        <v>44105</v>
      </c>
      <c r="K2868" s="6">
        <v>-1</v>
      </c>
      <c r="L2868" s="6">
        <v>0</v>
      </c>
      <c r="M2868" s="6">
        <v>0</v>
      </c>
      <c r="N2868" s="6">
        <v>0</v>
      </c>
      <c r="O2868" s="9"/>
      <c r="P2868" s="6">
        <v>-1</v>
      </c>
      <c r="Q2868" s="6">
        <v>-1</v>
      </c>
      <c r="R2868" s="6">
        <v>0</v>
      </c>
      <c r="S2868" s="7" t="s">
        <v>2988</v>
      </c>
      <c r="T2868">
        <f>Tabla1[[#This Row],[id_factura_num]]</f>
        <v>9267</v>
      </c>
    </row>
    <row r="2869" spans="1:20" x14ac:dyDescent="0.25">
      <c r="A2869" s="6">
        <v>9268</v>
      </c>
      <c r="B2869" s="7" t="s">
        <v>2887</v>
      </c>
      <c r="C2869" s="8">
        <v>44105</v>
      </c>
      <c r="D2869" s="6">
        <v>112</v>
      </c>
      <c r="E2869" s="6">
        <v>1</v>
      </c>
      <c r="F2869" s="9"/>
      <c r="G2869" s="6">
        <v>21</v>
      </c>
      <c r="H2869" s="6">
        <v>0</v>
      </c>
      <c r="I2869" s="6">
        <v>0</v>
      </c>
      <c r="J2869" s="8">
        <v>44105</v>
      </c>
      <c r="K2869" s="6">
        <v>-1</v>
      </c>
      <c r="L2869" s="6">
        <v>0</v>
      </c>
      <c r="M2869" s="6">
        <v>0</v>
      </c>
      <c r="N2869" s="6">
        <v>0</v>
      </c>
      <c r="O2869" s="9"/>
      <c r="P2869" s="6">
        <v>-1</v>
      </c>
      <c r="Q2869" s="6">
        <v>-1</v>
      </c>
      <c r="R2869" s="6">
        <v>0</v>
      </c>
      <c r="S2869" s="7" t="s">
        <v>2988</v>
      </c>
      <c r="T2869">
        <f>Tabla1[[#This Row],[id_factura_num]]</f>
        <v>9268</v>
      </c>
    </row>
    <row r="2870" spans="1:20" x14ac:dyDescent="0.25">
      <c r="A2870" s="6">
        <v>9269</v>
      </c>
      <c r="B2870" s="7" t="s">
        <v>2888</v>
      </c>
      <c r="C2870" s="8">
        <v>44105</v>
      </c>
      <c r="D2870" s="6">
        <v>17</v>
      </c>
      <c r="E2870" s="6">
        <v>1</v>
      </c>
      <c r="F2870" s="9"/>
      <c r="G2870" s="6">
        <v>21</v>
      </c>
      <c r="H2870" s="6">
        <v>0</v>
      </c>
      <c r="I2870" s="6">
        <v>0</v>
      </c>
      <c r="J2870" s="8">
        <v>44105</v>
      </c>
      <c r="K2870" s="6">
        <v>-1</v>
      </c>
      <c r="L2870" s="6">
        <v>0</v>
      </c>
      <c r="M2870" s="6">
        <v>0</v>
      </c>
      <c r="N2870" s="6">
        <v>0</v>
      </c>
      <c r="O2870" s="9"/>
      <c r="P2870" s="6">
        <v>-1</v>
      </c>
      <c r="Q2870" s="6">
        <v>-1</v>
      </c>
      <c r="R2870" s="6">
        <v>0</v>
      </c>
      <c r="S2870" s="7" t="s">
        <v>2988</v>
      </c>
      <c r="T2870">
        <f>Tabla1[[#This Row],[id_factura_num]]</f>
        <v>9269</v>
      </c>
    </row>
    <row r="2871" spans="1:20" x14ac:dyDescent="0.25">
      <c r="A2871" s="6">
        <v>9270</v>
      </c>
      <c r="B2871" s="7" t="s">
        <v>2889</v>
      </c>
      <c r="C2871" s="8">
        <v>44105</v>
      </c>
      <c r="D2871" s="6">
        <v>78</v>
      </c>
      <c r="E2871" s="6">
        <v>1</v>
      </c>
      <c r="F2871" s="9"/>
      <c r="G2871" s="6">
        <v>21</v>
      </c>
      <c r="H2871" s="6">
        <v>0</v>
      </c>
      <c r="I2871" s="6">
        <v>0</v>
      </c>
      <c r="J2871" s="8">
        <v>44105</v>
      </c>
      <c r="K2871" s="6">
        <v>-1</v>
      </c>
      <c r="L2871" s="6">
        <v>0</v>
      </c>
      <c r="M2871" s="6">
        <v>0</v>
      </c>
      <c r="N2871" s="6">
        <v>0</v>
      </c>
      <c r="O2871" s="9"/>
      <c r="P2871" s="6">
        <v>-1</v>
      </c>
      <c r="Q2871" s="6">
        <v>-1</v>
      </c>
      <c r="R2871" s="6">
        <v>0</v>
      </c>
      <c r="S2871" s="7" t="s">
        <v>2988</v>
      </c>
      <c r="T2871">
        <f>Tabla1[[#This Row],[id_factura_num]]</f>
        <v>9270</v>
      </c>
    </row>
    <row r="2872" spans="1:20" x14ac:dyDescent="0.25">
      <c r="A2872" s="6">
        <v>9271</v>
      </c>
      <c r="B2872" s="7" t="s">
        <v>2890</v>
      </c>
      <c r="C2872" s="8">
        <v>44105</v>
      </c>
      <c r="D2872" s="6">
        <v>177</v>
      </c>
      <c r="E2872" s="6">
        <v>1</v>
      </c>
      <c r="F2872" s="9"/>
      <c r="G2872" s="6">
        <v>21</v>
      </c>
      <c r="H2872" s="6">
        <v>0</v>
      </c>
      <c r="I2872" s="6">
        <v>0</v>
      </c>
      <c r="J2872" s="8">
        <v>44105</v>
      </c>
      <c r="K2872" s="6">
        <v>-1</v>
      </c>
      <c r="L2872" s="6">
        <v>0</v>
      </c>
      <c r="M2872" s="6">
        <v>0</v>
      </c>
      <c r="N2872" s="6">
        <v>0</v>
      </c>
      <c r="O2872" s="9"/>
      <c r="P2872" s="6">
        <v>-1</v>
      </c>
      <c r="Q2872" s="6">
        <v>-1</v>
      </c>
      <c r="R2872" s="6">
        <v>0</v>
      </c>
      <c r="S2872" s="7" t="s">
        <v>2988</v>
      </c>
      <c r="T2872">
        <f>Tabla1[[#This Row],[id_factura_num]]</f>
        <v>9271</v>
      </c>
    </row>
    <row r="2873" spans="1:20" x14ac:dyDescent="0.25">
      <c r="A2873" s="6">
        <v>9272</v>
      </c>
      <c r="B2873" s="7" t="s">
        <v>2891</v>
      </c>
      <c r="C2873" s="8">
        <v>44105</v>
      </c>
      <c r="D2873" s="6">
        <v>154</v>
      </c>
      <c r="E2873" s="6">
        <v>1</v>
      </c>
      <c r="F2873" s="9"/>
      <c r="G2873" s="6">
        <v>21</v>
      </c>
      <c r="H2873" s="6">
        <v>0</v>
      </c>
      <c r="I2873" s="6">
        <v>0</v>
      </c>
      <c r="J2873" s="8">
        <v>44105</v>
      </c>
      <c r="K2873" s="6">
        <v>-1</v>
      </c>
      <c r="L2873" s="6">
        <v>0</v>
      </c>
      <c r="M2873" s="6">
        <v>0</v>
      </c>
      <c r="N2873" s="6">
        <v>0</v>
      </c>
      <c r="O2873" s="9"/>
      <c r="P2873" s="6">
        <v>-1</v>
      </c>
      <c r="Q2873" s="6">
        <v>-1</v>
      </c>
      <c r="R2873" s="6">
        <v>0</v>
      </c>
      <c r="S2873" s="7" t="s">
        <v>2988</v>
      </c>
      <c r="T2873">
        <f>Tabla1[[#This Row],[id_factura_num]]</f>
        <v>9272</v>
      </c>
    </row>
    <row r="2874" spans="1:20" x14ac:dyDescent="0.25">
      <c r="A2874" s="6">
        <v>9273</v>
      </c>
      <c r="B2874" s="7" t="s">
        <v>2892</v>
      </c>
      <c r="C2874" s="8">
        <v>44105</v>
      </c>
      <c r="D2874" s="6">
        <v>63</v>
      </c>
      <c r="E2874" s="6">
        <v>2</v>
      </c>
      <c r="F2874" s="9"/>
      <c r="G2874" s="6">
        <v>21</v>
      </c>
      <c r="H2874" s="6">
        <v>0</v>
      </c>
      <c r="I2874" s="6">
        <v>0</v>
      </c>
      <c r="J2874" s="8">
        <v>44105</v>
      </c>
      <c r="K2874" s="6">
        <v>-1</v>
      </c>
      <c r="L2874" s="6">
        <v>0</v>
      </c>
      <c r="M2874" s="6">
        <v>0</v>
      </c>
      <c r="N2874" s="6">
        <v>0</v>
      </c>
      <c r="O2874" s="9"/>
      <c r="P2874" s="6">
        <v>-1</v>
      </c>
      <c r="Q2874" s="6">
        <v>-1</v>
      </c>
      <c r="R2874" s="6">
        <v>0</v>
      </c>
      <c r="S2874" s="7" t="s">
        <v>2988</v>
      </c>
      <c r="T2874">
        <f>Tabla1[[#This Row],[id_factura_num]]</f>
        <v>9273</v>
      </c>
    </row>
    <row r="2875" spans="1:20" x14ac:dyDescent="0.25">
      <c r="A2875" s="6">
        <v>9274</v>
      </c>
      <c r="B2875" s="7" t="s">
        <v>2893</v>
      </c>
      <c r="C2875" s="8">
        <v>44105</v>
      </c>
      <c r="D2875" s="6">
        <v>27</v>
      </c>
      <c r="E2875" s="6">
        <v>1</v>
      </c>
      <c r="F2875" s="9"/>
      <c r="G2875" s="6">
        <v>21</v>
      </c>
      <c r="H2875" s="6">
        <v>0</v>
      </c>
      <c r="I2875" s="6">
        <v>0</v>
      </c>
      <c r="J2875" s="8">
        <v>44105</v>
      </c>
      <c r="K2875" s="6">
        <v>-1</v>
      </c>
      <c r="L2875" s="6">
        <v>0</v>
      </c>
      <c r="M2875" s="6">
        <v>0</v>
      </c>
      <c r="N2875" s="6">
        <v>0</v>
      </c>
      <c r="O2875" s="9"/>
      <c r="P2875" s="6">
        <v>-1</v>
      </c>
      <c r="Q2875" s="6">
        <v>-1</v>
      </c>
      <c r="R2875" s="6">
        <v>0</v>
      </c>
      <c r="S2875" s="7" t="s">
        <v>2988</v>
      </c>
      <c r="T2875">
        <f>Tabla1[[#This Row],[id_factura_num]]</f>
        <v>9274</v>
      </c>
    </row>
    <row r="2876" spans="1:20" x14ac:dyDescent="0.25">
      <c r="A2876" s="6">
        <v>9275</v>
      </c>
      <c r="B2876" s="7" t="s">
        <v>2894</v>
      </c>
      <c r="C2876" s="8">
        <v>44105</v>
      </c>
      <c r="D2876" s="6">
        <v>2227</v>
      </c>
      <c r="E2876" s="6">
        <v>2</v>
      </c>
      <c r="F2876" s="9"/>
      <c r="G2876" s="6">
        <v>21</v>
      </c>
      <c r="H2876" s="6">
        <v>0</v>
      </c>
      <c r="I2876" s="6">
        <v>0</v>
      </c>
      <c r="J2876" s="8">
        <v>44105</v>
      </c>
      <c r="K2876" s="6">
        <v>-1</v>
      </c>
      <c r="L2876" s="6">
        <v>0</v>
      </c>
      <c r="M2876" s="6">
        <v>0</v>
      </c>
      <c r="N2876" s="6">
        <v>0</v>
      </c>
      <c r="O2876" s="9"/>
      <c r="P2876" s="6">
        <v>-1</v>
      </c>
      <c r="Q2876" s="6">
        <v>-1</v>
      </c>
      <c r="R2876" s="6">
        <v>0</v>
      </c>
      <c r="S2876" s="7" t="s">
        <v>2988</v>
      </c>
      <c r="T2876">
        <f>Tabla1[[#This Row],[id_factura_num]]</f>
        <v>9275</v>
      </c>
    </row>
    <row r="2877" spans="1:20" x14ac:dyDescent="0.25">
      <c r="A2877" s="6">
        <v>9276</v>
      </c>
      <c r="B2877" s="7" t="s">
        <v>2895</v>
      </c>
      <c r="C2877" s="8">
        <v>44105</v>
      </c>
      <c r="D2877" s="6">
        <v>19</v>
      </c>
      <c r="E2877" s="6">
        <v>1</v>
      </c>
      <c r="F2877" s="9"/>
      <c r="G2877" s="6">
        <v>21</v>
      </c>
      <c r="H2877" s="6">
        <v>0</v>
      </c>
      <c r="I2877" s="6">
        <v>0</v>
      </c>
      <c r="J2877" s="8">
        <v>44105</v>
      </c>
      <c r="K2877" s="6">
        <v>-1</v>
      </c>
      <c r="L2877" s="6">
        <v>0</v>
      </c>
      <c r="M2877" s="6">
        <v>0</v>
      </c>
      <c r="N2877" s="6">
        <v>0</v>
      </c>
      <c r="O2877" s="9"/>
      <c r="P2877" s="6">
        <v>-1</v>
      </c>
      <c r="Q2877" s="6">
        <v>-1</v>
      </c>
      <c r="R2877" s="6">
        <v>0</v>
      </c>
      <c r="S2877" s="7" t="s">
        <v>2988</v>
      </c>
      <c r="T2877">
        <f>Tabla1[[#This Row],[id_factura_num]]</f>
        <v>9276</v>
      </c>
    </row>
    <row r="2878" spans="1:20" x14ac:dyDescent="0.25">
      <c r="A2878" s="6">
        <v>9277</v>
      </c>
      <c r="B2878" s="7" t="s">
        <v>2896</v>
      </c>
      <c r="C2878" s="8">
        <v>44105</v>
      </c>
      <c r="D2878" s="6">
        <v>100</v>
      </c>
      <c r="E2878" s="6">
        <v>1</v>
      </c>
      <c r="F2878" s="9"/>
      <c r="G2878" s="6">
        <v>21</v>
      </c>
      <c r="H2878" s="6">
        <v>0</v>
      </c>
      <c r="I2878" s="6">
        <v>0</v>
      </c>
      <c r="J2878" s="8">
        <v>44105</v>
      </c>
      <c r="K2878" s="6">
        <v>-1</v>
      </c>
      <c r="L2878" s="6">
        <v>0</v>
      </c>
      <c r="M2878" s="6">
        <v>0</v>
      </c>
      <c r="N2878" s="6">
        <v>0</v>
      </c>
      <c r="O2878" s="9"/>
      <c r="P2878" s="6">
        <v>-1</v>
      </c>
      <c r="Q2878" s="6">
        <v>-1</v>
      </c>
      <c r="R2878" s="6">
        <v>0</v>
      </c>
      <c r="S2878" s="7" t="s">
        <v>2988</v>
      </c>
      <c r="T2878">
        <f>Tabla1[[#This Row],[id_factura_num]]</f>
        <v>9277</v>
      </c>
    </row>
    <row r="2879" spans="1:20" x14ac:dyDescent="0.25">
      <c r="A2879" s="6">
        <v>9278</v>
      </c>
      <c r="B2879" s="7" t="s">
        <v>2897</v>
      </c>
      <c r="C2879" s="8">
        <v>44105</v>
      </c>
      <c r="D2879" s="6">
        <v>74</v>
      </c>
      <c r="E2879" s="6">
        <v>1</v>
      </c>
      <c r="F2879" s="9"/>
      <c r="G2879" s="6">
        <v>21</v>
      </c>
      <c r="H2879" s="6">
        <v>0</v>
      </c>
      <c r="I2879" s="6">
        <v>0</v>
      </c>
      <c r="J2879" s="8">
        <v>44105</v>
      </c>
      <c r="K2879" s="6">
        <v>-1</v>
      </c>
      <c r="L2879" s="6">
        <v>0</v>
      </c>
      <c r="M2879" s="6">
        <v>0</v>
      </c>
      <c r="N2879" s="6">
        <v>0</v>
      </c>
      <c r="O2879" s="9"/>
      <c r="P2879" s="6">
        <v>-1</v>
      </c>
      <c r="Q2879" s="6">
        <v>-1</v>
      </c>
      <c r="R2879" s="6">
        <v>0</v>
      </c>
      <c r="S2879" s="7" t="s">
        <v>2988</v>
      </c>
      <c r="T2879">
        <f>Tabla1[[#This Row],[id_factura_num]]</f>
        <v>9278</v>
      </c>
    </row>
    <row r="2880" spans="1:20" x14ac:dyDescent="0.25">
      <c r="A2880" s="6">
        <v>9279</v>
      </c>
      <c r="B2880" s="7" t="s">
        <v>2898</v>
      </c>
      <c r="C2880" s="8">
        <v>44105</v>
      </c>
      <c r="D2880" s="6">
        <v>99</v>
      </c>
      <c r="E2880" s="6">
        <v>2</v>
      </c>
      <c r="F2880" s="9"/>
      <c r="G2880" s="6">
        <v>21</v>
      </c>
      <c r="H2880" s="6">
        <v>0</v>
      </c>
      <c r="I2880" s="6">
        <v>0</v>
      </c>
      <c r="J2880" s="8">
        <v>44105</v>
      </c>
      <c r="K2880" s="6">
        <v>-1</v>
      </c>
      <c r="L2880" s="6">
        <v>0</v>
      </c>
      <c r="M2880" s="6">
        <v>0</v>
      </c>
      <c r="N2880" s="6">
        <v>0</v>
      </c>
      <c r="O2880" s="9"/>
      <c r="P2880" s="6">
        <v>-1</v>
      </c>
      <c r="Q2880" s="6">
        <v>-1</v>
      </c>
      <c r="R2880" s="6">
        <v>0</v>
      </c>
      <c r="S2880" s="7" t="s">
        <v>2988</v>
      </c>
      <c r="T2880">
        <f>Tabla1[[#This Row],[id_factura_num]]</f>
        <v>9279</v>
      </c>
    </row>
    <row r="2881" spans="1:20" x14ac:dyDescent="0.25">
      <c r="A2881" s="6">
        <v>9280</v>
      </c>
      <c r="B2881" s="7" t="s">
        <v>2899</v>
      </c>
      <c r="C2881" s="8">
        <v>44105</v>
      </c>
      <c r="D2881" s="6">
        <v>125</v>
      </c>
      <c r="E2881" s="6">
        <v>1</v>
      </c>
      <c r="F2881" s="9"/>
      <c r="G2881" s="6">
        <v>21</v>
      </c>
      <c r="H2881" s="6">
        <v>0</v>
      </c>
      <c r="I2881" s="6">
        <v>0</v>
      </c>
      <c r="J2881" s="8">
        <v>44105</v>
      </c>
      <c r="K2881" s="6">
        <v>-1</v>
      </c>
      <c r="L2881" s="6">
        <v>0</v>
      </c>
      <c r="M2881" s="6">
        <v>0</v>
      </c>
      <c r="N2881" s="6">
        <v>0</v>
      </c>
      <c r="O2881" s="9"/>
      <c r="P2881" s="6">
        <v>-1</v>
      </c>
      <c r="Q2881" s="6">
        <v>-1</v>
      </c>
      <c r="R2881" s="6">
        <v>0</v>
      </c>
      <c r="S2881" s="7" t="s">
        <v>2988</v>
      </c>
      <c r="T2881">
        <f>Tabla1[[#This Row],[id_factura_num]]</f>
        <v>9280</v>
      </c>
    </row>
    <row r="2882" spans="1:20" x14ac:dyDescent="0.25">
      <c r="A2882" s="6">
        <v>9281</v>
      </c>
      <c r="B2882" s="7" t="s">
        <v>2900</v>
      </c>
      <c r="C2882" s="8">
        <v>44105</v>
      </c>
      <c r="D2882" s="6">
        <v>48</v>
      </c>
      <c r="E2882" s="6">
        <v>1</v>
      </c>
      <c r="F2882" s="9"/>
      <c r="G2882" s="6">
        <v>21</v>
      </c>
      <c r="H2882" s="6">
        <v>0</v>
      </c>
      <c r="I2882" s="6">
        <v>0</v>
      </c>
      <c r="J2882" s="8">
        <v>44105</v>
      </c>
      <c r="K2882" s="6">
        <v>-1</v>
      </c>
      <c r="L2882" s="6">
        <v>0</v>
      </c>
      <c r="M2882" s="6">
        <v>0</v>
      </c>
      <c r="N2882" s="6">
        <v>0</v>
      </c>
      <c r="O2882" s="9"/>
      <c r="P2882" s="6">
        <v>-1</v>
      </c>
      <c r="Q2882" s="6">
        <v>-1</v>
      </c>
      <c r="R2882" s="6">
        <v>0</v>
      </c>
      <c r="S2882" s="7" t="s">
        <v>2988</v>
      </c>
      <c r="T2882">
        <f>Tabla1[[#This Row],[id_factura_num]]</f>
        <v>9281</v>
      </c>
    </row>
    <row r="2883" spans="1:20" x14ac:dyDescent="0.25">
      <c r="A2883" s="6">
        <v>9282</v>
      </c>
      <c r="B2883" s="7" t="s">
        <v>2901</v>
      </c>
      <c r="C2883" s="8">
        <v>44105</v>
      </c>
      <c r="D2883" s="6">
        <v>148</v>
      </c>
      <c r="E2883" s="6">
        <v>1</v>
      </c>
      <c r="F2883" s="9"/>
      <c r="G2883" s="6">
        <v>21</v>
      </c>
      <c r="H2883" s="6">
        <v>0</v>
      </c>
      <c r="I2883" s="6">
        <v>0</v>
      </c>
      <c r="J2883" s="8">
        <v>44105</v>
      </c>
      <c r="K2883" s="6">
        <v>-1</v>
      </c>
      <c r="L2883" s="6">
        <v>0</v>
      </c>
      <c r="M2883" s="6">
        <v>0</v>
      </c>
      <c r="N2883" s="6">
        <v>0</v>
      </c>
      <c r="O2883" s="9"/>
      <c r="P2883" s="6">
        <v>-1</v>
      </c>
      <c r="Q2883" s="6">
        <v>-1</v>
      </c>
      <c r="R2883" s="6">
        <v>0</v>
      </c>
      <c r="S2883" s="7" t="s">
        <v>2988</v>
      </c>
      <c r="T2883">
        <f>Tabla1[[#This Row],[id_factura_num]]</f>
        <v>9282</v>
      </c>
    </row>
    <row r="2884" spans="1:20" x14ac:dyDescent="0.25">
      <c r="A2884" s="6">
        <v>9283</v>
      </c>
      <c r="B2884" s="7" t="s">
        <v>2902</v>
      </c>
      <c r="C2884" s="8">
        <v>44105</v>
      </c>
      <c r="D2884" s="6">
        <v>126</v>
      </c>
      <c r="E2884" s="6">
        <v>1</v>
      </c>
      <c r="F2884" s="9"/>
      <c r="G2884" s="6">
        <v>21</v>
      </c>
      <c r="H2884" s="6">
        <v>0</v>
      </c>
      <c r="I2884" s="6">
        <v>0</v>
      </c>
      <c r="J2884" s="8">
        <v>44105</v>
      </c>
      <c r="K2884" s="6">
        <v>-1</v>
      </c>
      <c r="L2884" s="6">
        <v>0</v>
      </c>
      <c r="M2884" s="6">
        <v>0</v>
      </c>
      <c r="N2884" s="6">
        <v>0</v>
      </c>
      <c r="O2884" s="9"/>
      <c r="P2884" s="6">
        <v>-1</v>
      </c>
      <c r="Q2884" s="6">
        <v>-1</v>
      </c>
      <c r="R2884" s="6">
        <v>0</v>
      </c>
      <c r="S2884" s="7" t="s">
        <v>2988</v>
      </c>
      <c r="T2884">
        <f>Tabla1[[#This Row],[id_factura_num]]</f>
        <v>9283</v>
      </c>
    </row>
    <row r="2885" spans="1:20" x14ac:dyDescent="0.25">
      <c r="A2885" s="6">
        <v>9284</v>
      </c>
      <c r="B2885" s="7" t="s">
        <v>2903</v>
      </c>
      <c r="C2885" s="8">
        <v>44105</v>
      </c>
      <c r="D2885" s="6">
        <v>2203</v>
      </c>
      <c r="E2885" s="6">
        <v>2</v>
      </c>
      <c r="F2885" s="9"/>
      <c r="G2885" s="6">
        <v>21</v>
      </c>
      <c r="H2885" s="6">
        <v>0</v>
      </c>
      <c r="I2885" s="6">
        <v>0</v>
      </c>
      <c r="J2885" s="8">
        <v>44105</v>
      </c>
      <c r="K2885" s="6">
        <v>-1</v>
      </c>
      <c r="L2885" s="6">
        <v>0</v>
      </c>
      <c r="M2885" s="6">
        <v>0</v>
      </c>
      <c r="N2885" s="6">
        <v>0</v>
      </c>
      <c r="O2885" s="9"/>
      <c r="P2885" s="6">
        <v>-1</v>
      </c>
      <c r="Q2885" s="6">
        <v>-1</v>
      </c>
      <c r="R2885" s="6">
        <v>0</v>
      </c>
      <c r="S2885" s="7" t="s">
        <v>2988</v>
      </c>
      <c r="T2885">
        <f>Tabla1[[#This Row],[id_factura_num]]</f>
        <v>9284</v>
      </c>
    </row>
    <row r="2886" spans="1:20" x14ac:dyDescent="0.25">
      <c r="A2886" s="6">
        <v>9285</v>
      </c>
      <c r="B2886" s="7" t="s">
        <v>2904</v>
      </c>
      <c r="C2886" s="8">
        <v>44105</v>
      </c>
      <c r="D2886" s="6">
        <v>20</v>
      </c>
      <c r="E2886" s="6">
        <v>1</v>
      </c>
      <c r="F2886" s="9"/>
      <c r="G2886" s="6">
        <v>21</v>
      </c>
      <c r="H2886" s="6">
        <v>0</v>
      </c>
      <c r="I2886" s="6">
        <v>0</v>
      </c>
      <c r="J2886" s="8">
        <v>44105</v>
      </c>
      <c r="K2886" s="6">
        <v>-1</v>
      </c>
      <c r="L2886" s="6">
        <v>0</v>
      </c>
      <c r="M2886" s="6">
        <v>0</v>
      </c>
      <c r="N2886" s="6">
        <v>0</v>
      </c>
      <c r="O2886" s="9"/>
      <c r="P2886" s="6">
        <v>-1</v>
      </c>
      <c r="Q2886" s="6">
        <v>-1</v>
      </c>
      <c r="R2886" s="6">
        <v>0</v>
      </c>
      <c r="S2886" s="7" t="s">
        <v>2988</v>
      </c>
      <c r="T2886">
        <f>Tabla1[[#This Row],[id_factura_num]]</f>
        <v>9285</v>
      </c>
    </row>
    <row r="2887" spans="1:20" x14ac:dyDescent="0.25">
      <c r="A2887" s="6">
        <v>9286</v>
      </c>
      <c r="B2887" s="7" t="s">
        <v>2905</v>
      </c>
      <c r="C2887" s="8">
        <v>44105</v>
      </c>
      <c r="D2887" s="6">
        <v>2218</v>
      </c>
      <c r="E2887" s="6">
        <v>2</v>
      </c>
      <c r="F2887" s="9"/>
      <c r="G2887" s="6">
        <v>21</v>
      </c>
      <c r="H2887" s="6">
        <v>0</v>
      </c>
      <c r="I2887" s="6">
        <v>0</v>
      </c>
      <c r="J2887" s="8">
        <v>44105</v>
      </c>
      <c r="K2887" s="6">
        <v>-1</v>
      </c>
      <c r="L2887" s="6">
        <v>0</v>
      </c>
      <c r="M2887" s="6">
        <v>0</v>
      </c>
      <c r="N2887" s="6">
        <v>0</v>
      </c>
      <c r="O2887" s="9"/>
      <c r="P2887" s="6">
        <v>-1</v>
      </c>
      <c r="Q2887" s="6">
        <v>-1</v>
      </c>
      <c r="R2887" s="6">
        <v>0</v>
      </c>
      <c r="S2887" s="7" t="s">
        <v>2988</v>
      </c>
      <c r="T2887">
        <f>Tabla1[[#This Row],[id_factura_num]]</f>
        <v>9286</v>
      </c>
    </row>
    <row r="2888" spans="1:20" x14ac:dyDescent="0.25">
      <c r="A2888" s="6">
        <v>9287</v>
      </c>
      <c r="B2888" s="7" t="s">
        <v>2906</v>
      </c>
      <c r="C2888" s="8">
        <v>44105</v>
      </c>
      <c r="D2888" s="6">
        <v>143</v>
      </c>
      <c r="E2888" s="6">
        <v>1</v>
      </c>
      <c r="F2888" s="9"/>
      <c r="G2888" s="6">
        <v>21</v>
      </c>
      <c r="H2888" s="6">
        <v>0</v>
      </c>
      <c r="I2888" s="6">
        <v>0</v>
      </c>
      <c r="J2888" s="8">
        <v>44105</v>
      </c>
      <c r="K2888" s="6">
        <v>-1</v>
      </c>
      <c r="L2888" s="6">
        <v>0</v>
      </c>
      <c r="M2888" s="6">
        <v>0</v>
      </c>
      <c r="N2888" s="6">
        <v>0</v>
      </c>
      <c r="O2888" s="9"/>
      <c r="P2888" s="6">
        <v>-1</v>
      </c>
      <c r="Q2888" s="6">
        <v>-1</v>
      </c>
      <c r="R2888" s="6">
        <v>0</v>
      </c>
      <c r="S2888" s="7" t="s">
        <v>2988</v>
      </c>
      <c r="T2888">
        <f>Tabla1[[#This Row],[id_factura_num]]</f>
        <v>9287</v>
      </c>
    </row>
    <row r="2889" spans="1:20" x14ac:dyDescent="0.25">
      <c r="A2889" s="6">
        <v>9288</v>
      </c>
      <c r="B2889" s="7" t="s">
        <v>2907</v>
      </c>
      <c r="C2889" s="8">
        <v>44105</v>
      </c>
      <c r="D2889" s="6">
        <v>168</v>
      </c>
      <c r="E2889" s="6">
        <v>1</v>
      </c>
      <c r="F2889" s="9"/>
      <c r="G2889" s="6">
        <v>21</v>
      </c>
      <c r="H2889" s="6">
        <v>0</v>
      </c>
      <c r="I2889" s="6">
        <v>0</v>
      </c>
      <c r="J2889" s="8">
        <v>44105</v>
      </c>
      <c r="K2889" s="6">
        <v>-1</v>
      </c>
      <c r="L2889" s="6">
        <v>0</v>
      </c>
      <c r="M2889" s="6">
        <v>0</v>
      </c>
      <c r="N2889" s="6">
        <v>0</v>
      </c>
      <c r="O2889" s="9"/>
      <c r="P2889" s="6">
        <v>-1</v>
      </c>
      <c r="Q2889" s="6">
        <v>-1</v>
      </c>
      <c r="R2889" s="6">
        <v>0</v>
      </c>
      <c r="S2889" s="7" t="s">
        <v>2988</v>
      </c>
      <c r="T2889">
        <f>Tabla1[[#This Row],[id_factura_num]]</f>
        <v>9288</v>
      </c>
    </row>
    <row r="2890" spans="1:20" x14ac:dyDescent="0.25">
      <c r="A2890" s="6">
        <v>9289</v>
      </c>
      <c r="B2890" s="7" t="s">
        <v>2908</v>
      </c>
      <c r="C2890" s="8">
        <v>44105</v>
      </c>
      <c r="D2890" s="6">
        <v>128</v>
      </c>
      <c r="E2890" s="6">
        <v>1</v>
      </c>
      <c r="F2890" s="9"/>
      <c r="G2890" s="6">
        <v>21</v>
      </c>
      <c r="H2890" s="6">
        <v>0</v>
      </c>
      <c r="I2890" s="6">
        <v>0</v>
      </c>
      <c r="J2890" s="8">
        <v>44105</v>
      </c>
      <c r="K2890" s="6">
        <v>-1</v>
      </c>
      <c r="L2890" s="6">
        <v>0</v>
      </c>
      <c r="M2890" s="6">
        <v>0</v>
      </c>
      <c r="N2890" s="6">
        <v>0</v>
      </c>
      <c r="O2890" s="9"/>
      <c r="P2890" s="6">
        <v>-1</v>
      </c>
      <c r="Q2890" s="6">
        <v>-1</v>
      </c>
      <c r="R2890" s="6">
        <v>0</v>
      </c>
      <c r="S2890" s="7" t="s">
        <v>2988</v>
      </c>
      <c r="T2890">
        <f>Tabla1[[#This Row],[id_factura_num]]</f>
        <v>9289</v>
      </c>
    </row>
    <row r="2891" spans="1:20" x14ac:dyDescent="0.25">
      <c r="A2891" s="6">
        <v>9290</v>
      </c>
      <c r="B2891" s="7" t="s">
        <v>2909</v>
      </c>
      <c r="C2891" s="8">
        <v>44105</v>
      </c>
      <c r="D2891" s="6">
        <v>2219</v>
      </c>
      <c r="E2891" s="6">
        <v>2</v>
      </c>
      <c r="F2891" s="9"/>
      <c r="G2891" s="6">
        <v>21</v>
      </c>
      <c r="H2891" s="6">
        <v>0</v>
      </c>
      <c r="I2891" s="6">
        <v>0</v>
      </c>
      <c r="J2891" s="8">
        <v>44105</v>
      </c>
      <c r="K2891" s="6">
        <v>-1</v>
      </c>
      <c r="L2891" s="6">
        <v>0</v>
      </c>
      <c r="M2891" s="6">
        <v>0</v>
      </c>
      <c r="N2891" s="6">
        <v>0</v>
      </c>
      <c r="O2891" s="9"/>
      <c r="P2891" s="6">
        <v>-1</v>
      </c>
      <c r="Q2891" s="6">
        <v>-1</v>
      </c>
      <c r="R2891" s="6">
        <v>0</v>
      </c>
      <c r="S2891" s="7" t="s">
        <v>2988</v>
      </c>
      <c r="T2891">
        <f>Tabla1[[#This Row],[id_factura_num]]</f>
        <v>9290</v>
      </c>
    </row>
    <row r="2892" spans="1:20" x14ac:dyDescent="0.25">
      <c r="A2892" s="6">
        <v>9291</v>
      </c>
      <c r="B2892" s="7" t="s">
        <v>2910</v>
      </c>
      <c r="C2892" s="8">
        <v>44105</v>
      </c>
      <c r="D2892" s="6">
        <v>89</v>
      </c>
      <c r="E2892" s="6">
        <v>2</v>
      </c>
      <c r="F2892" s="9"/>
      <c r="G2892" s="6">
        <v>21</v>
      </c>
      <c r="H2892" s="6">
        <v>0</v>
      </c>
      <c r="I2892" s="6">
        <v>0</v>
      </c>
      <c r="J2892" s="8">
        <v>44105</v>
      </c>
      <c r="K2892" s="6">
        <v>-1</v>
      </c>
      <c r="L2892" s="6">
        <v>0</v>
      </c>
      <c r="M2892" s="6">
        <v>0</v>
      </c>
      <c r="N2892" s="6">
        <v>0</v>
      </c>
      <c r="O2892" s="9"/>
      <c r="P2892" s="6">
        <v>-1</v>
      </c>
      <c r="Q2892" s="6">
        <v>-1</v>
      </c>
      <c r="R2892" s="6">
        <v>0</v>
      </c>
      <c r="S2892" s="7" t="s">
        <v>2988</v>
      </c>
      <c r="T2892">
        <f>Tabla1[[#This Row],[id_factura_num]]</f>
        <v>9291</v>
      </c>
    </row>
    <row r="2893" spans="1:20" x14ac:dyDescent="0.25">
      <c r="A2893" s="6">
        <v>9292</v>
      </c>
      <c r="B2893" s="7" t="s">
        <v>2911</v>
      </c>
      <c r="C2893" s="8">
        <v>44105</v>
      </c>
      <c r="D2893" s="6">
        <v>10</v>
      </c>
      <c r="E2893" s="6">
        <v>1</v>
      </c>
      <c r="F2893" s="9"/>
      <c r="G2893" s="6">
        <v>21</v>
      </c>
      <c r="H2893" s="6">
        <v>0</v>
      </c>
      <c r="I2893" s="6">
        <v>0</v>
      </c>
      <c r="J2893" s="8">
        <v>44105</v>
      </c>
      <c r="K2893" s="6">
        <v>-1</v>
      </c>
      <c r="L2893" s="6">
        <v>0</v>
      </c>
      <c r="M2893" s="6">
        <v>0</v>
      </c>
      <c r="N2893" s="6">
        <v>0</v>
      </c>
      <c r="O2893" s="9"/>
      <c r="P2893" s="6">
        <v>-1</v>
      </c>
      <c r="Q2893" s="6">
        <v>-1</v>
      </c>
      <c r="R2893" s="6">
        <v>0</v>
      </c>
      <c r="S2893" s="7" t="s">
        <v>2988</v>
      </c>
      <c r="T2893">
        <f>Tabla1[[#This Row],[id_factura_num]]</f>
        <v>9292</v>
      </c>
    </row>
    <row r="2894" spans="1:20" x14ac:dyDescent="0.25">
      <c r="A2894" s="6">
        <v>9293</v>
      </c>
      <c r="B2894" s="7" t="s">
        <v>2912</v>
      </c>
      <c r="C2894" s="8">
        <v>44105</v>
      </c>
      <c r="D2894" s="6">
        <v>116</v>
      </c>
      <c r="E2894" s="6">
        <v>2</v>
      </c>
      <c r="F2894" s="9"/>
      <c r="G2894" s="6">
        <v>21</v>
      </c>
      <c r="H2894" s="6">
        <v>0</v>
      </c>
      <c r="I2894" s="6">
        <v>0</v>
      </c>
      <c r="J2894" s="8">
        <v>44105</v>
      </c>
      <c r="K2894" s="6">
        <v>-1</v>
      </c>
      <c r="L2894" s="6">
        <v>0</v>
      </c>
      <c r="M2894" s="6">
        <v>0</v>
      </c>
      <c r="N2894" s="6">
        <v>0</v>
      </c>
      <c r="O2894" s="9"/>
      <c r="P2894" s="6">
        <v>-1</v>
      </c>
      <c r="Q2894" s="6">
        <v>-1</v>
      </c>
      <c r="R2894" s="6">
        <v>0</v>
      </c>
      <c r="S2894" s="7" t="s">
        <v>2988</v>
      </c>
      <c r="T2894">
        <f>Tabla1[[#This Row],[id_factura_num]]</f>
        <v>9293</v>
      </c>
    </row>
    <row r="2895" spans="1:20" x14ac:dyDescent="0.25">
      <c r="A2895" s="6">
        <v>9294</v>
      </c>
      <c r="B2895" s="7" t="s">
        <v>2913</v>
      </c>
      <c r="C2895" s="8">
        <v>44105</v>
      </c>
      <c r="D2895" s="6">
        <v>65</v>
      </c>
      <c r="E2895" s="6">
        <v>1</v>
      </c>
      <c r="F2895" s="9"/>
      <c r="G2895" s="6">
        <v>21</v>
      </c>
      <c r="H2895" s="6">
        <v>0</v>
      </c>
      <c r="I2895" s="6">
        <v>0</v>
      </c>
      <c r="J2895" s="8">
        <v>44105</v>
      </c>
      <c r="K2895" s="6">
        <v>-1</v>
      </c>
      <c r="L2895" s="6">
        <v>0</v>
      </c>
      <c r="M2895" s="6">
        <v>0</v>
      </c>
      <c r="N2895" s="6">
        <v>0</v>
      </c>
      <c r="O2895" s="9"/>
      <c r="P2895" s="6">
        <v>-1</v>
      </c>
      <c r="Q2895" s="6">
        <v>-1</v>
      </c>
      <c r="R2895" s="6">
        <v>0</v>
      </c>
      <c r="S2895" s="7" t="s">
        <v>2988</v>
      </c>
      <c r="T2895">
        <f>Tabla1[[#This Row],[id_factura_num]]</f>
        <v>9294</v>
      </c>
    </row>
    <row r="2896" spans="1:20" x14ac:dyDescent="0.25">
      <c r="A2896" s="6">
        <v>9295</v>
      </c>
      <c r="B2896" s="7" t="s">
        <v>2914</v>
      </c>
      <c r="C2896" s="8">
        <v>44105</v>
      </c>
      <c r="D2896" s="6">
        <v>7</v>
      </c>
      <c r="E2896" s="6">
        <v>1</v>
      </c>
      <c r="F2896" s="9"/>
      <c r="G2896" s="6">
        <v>21</v>
      </c>
      <c r="H2896" s="6">
        <v>0</v>
      </c>
      <c r="I2896" s="6">
        <v>0</v>
      </c>
      <c r="J2896" s="8">
        <v>44105</v>
      </c>
      <c r="K2896" s="6">
        <v>-1</v>
      </c>
      <c r="L2896" s="6">
        <v>0</v>
      </c>
      <c r="M2896" s="6">
        <v>0</v>
      </c>
      <c r="N2896" s="6">
        <v>0</v>
      </c>
      <c r="O2896" s="9"/>
      <c r="P2896" s="6">
        <v>-1</v>
      </c>
      <c r="Q2896" s="6">
        <v>-1</v>
      </c>
      <c r="R2896" s="6">
        <v>0</v>
      </c>
      <c r="S2896" s="7" t="s">
        <v>2029</v>
      </c>
      <c r="T2896">
        <f>Tabla1[[#This Row],[id_factura_num]]</f>
        <v>9295</v>
      </c>
    </row>
    <row r="2897" spans="1:20" x14ac:dyDescent="0.25">
      <c r="A2897" s="6">
        <v>9296</v>
      </c>
      <c r="B2897" s="7" t="s">
        <v>2915</v>
      </c>
      <c r="C2897" s="8">
        <v>44105</v>
      </c>
      <c r="D2897" s="6">
        <v>140</v>
      </c>
      <c r="E2897" s="6">
        <v>2</v>
      </c>
      <c r="F2897" s="9"/>
      <c r="G2897" s="6">
        <v>21</v>
      </c>
      <c r="H2897" s="6">
        <v>0</v>
      </c>
      <c r="I2897" s="6">
        <v>0</v>
      </c>
      <c r="J2897" s="8">
        <v>44105</v>
      </c>
      <c r="K2897" s="6">
        <v>-1</v>
      </c>
      <c r="L2897" s="6">
        <v>0</v>
      </c>
      <c r="M2897" s="6">
        <v>0</v>
      </c>
      <c r="N2897" s="6">
        <v>0</v>
      </c>
      <c r="O2897" s="9"/>
      <c r="P2897" s="6">
        <v>-1</v>
      </c>
      <c r="Q2897" s="6">
        <v>-1</v>
      </c>
      <c r="R2897" s="6">
        <v>0</v>
      </c>
      <c r="S2897" s="7" t="s">
        <v>2988</v>
      </c>
      <c r="T2897">
        <f>Tabla1[[#This Row],[id_factura_num]]</f>
        <v>9296</v>
      </c>
    </row>
    <row r="2898" spans="1:20" x14ac:dyDescent="0.25">
      <c r="A2898" s="6">
        <v>9297</v>
      </c>
      <c r="B2898" s="7" t="s">
        <v>2916</v>
      </c>
      <c r="C2898" s="8">
        <v>44105</v>
      </c>
      <c r="D2898" s="6">
        <v>145</v>
      </c>
      <c r="E2898" s="6">
        <v>2</v>
      </c>
      <c r="F2898" s="9"/>
      <c r="G2898" s="6">
        <v>21</v>
      </c>
      <c r="H2898" s="6">
        <v>0</v>
      </c>
      <c r="I2898" s="6">
        <v>0</v>
      </c>
      <c r="J2898" s="8">
        <v>44105</v>
      </c>
      <c r="K2898" s="6">
        <v>-1</v>
      </c>
      <c r="L2898" s="6">
        <v>0</v>
      </c>
      <c r="M2898" s="6">
        <v>0</v>
      </c>
      <c r="N2898" s="6">
        <v>0</v>
      </c>
      <c r="O2898" s="9"/>
      <c r="P2898" s="6">
        <v>-1</v>
      </c>
      <c r="Q2898" s="6">
        <v>-1</v>
      </c>
      <c r="R2898" s="6">
        <v>0</v>
      </c>
      <c r="S2898" s="7" t="s">
        <v>2988</v>
      </c>
      <c r="T2898">
        <f>Tabla1[[#This Row],[id_factura_num]]</f>
        <v>9297</v>
      </c>
    </row>
    <row r="2899" spans="1:20" x14ac:dyDescent="0.25">
      <c r="A2899" s="6">
        <v>9298</v>
      </c>
      <c r="B2899" s="7" t="s">
        <v>2917</v>
      </c>
      <c r="C2899" s="8">
        <v>44105</v>
      </c>
      <c r="D2899" s="6">
        <v>45</v>
      </c>
      <c r="E2899" s="6">
        <v>2</v>
      </c>
      <c r="F2899" s="9"/>
      <c r="G2899" s="6">
        <v>21</v>
      </c>
      <c r="H2899" s="6">
        <v>0</v>
      </c>
      <c r="I2899" s="6">
        <v>0</v>
      </c>
      <c r="J2899" s="8">
        <v>44105</v>
      </c>
      <c r="K2899" s="6">
        <v>-1</v>
      </c>
      <c r="L2899" s="6">
        <v>0</v>
      </c>
      <c r="M2899" s="6">
        <v>0</v>
      </c>
      <c r="N2899" s="6">
        <v>0</v>
      </c>
      <c r="O2899" s="9"/>
      <c r="P2899" s="6">
        <v>-1</v>
      </c>
      <c r="Q2899" s="6">
        <v>-1</v>
      </c>
      <c r="R2899" s="6">
        <v>0</v>
      </c>
      <c r="S2899" s="7" t="s">
        <v>2988</v>
      </c>
      <c r="T2899">
        <f>Tabla1[[#This Row],[id_factura_num]]</f>
        <v>9298</v>
      </c>
    </row>
    <row r="2900" spans="1:20" x14ac:dyDescent="0.25">
      <c r="A2900" s="6">
        <v>9299</v>
      </c>
      <c r="B2900" s="7" t="s">
        <v>2918</v>
      </c>
      <c r="C2900" s="8">
        <v>44105</v>
      </c>
      <c r="D2900" s="6">
        <v>2222</v>
      </c>
      <c r="E2900" s="6">
        <v>1</v>
      </c>
      <c r="F2900" s="9"/>
      <c r="G2900" s="6">
        <v>21</v>
      </c>
      <c r="H2900" s="6">
        <v>0</v>
      </c>
      <c r="I2900" s="6">
        <v>0</v>
      </c>
      <c r="J2900" s="8">
        <v>44105</v>
      </c>
      <c r="K2900" s="6">
        <v>-1</v>
      </c>
      <c r="L2900" s="6">
        <v>0</v>
      </c>
      <c r="M2900" s="6">
        <v>0</v>
      </c>
      <c r="N2900" s="6">
        <v>0</v>
      </c>
      <c r="O2900" s="9"/>
      <c r="P2900" s="6">
        <v>-1</v>
      </c>
      <c r="Q2900" s="6">
        <v>-1</v>
      </c>
      <c r="R2900" s="6">
        <v>0</v>
      </c>
      <c r="S2900" s="7" t="s">
        <v>2988</v>
      </c>
      <c r="T2900">
        <f>Tabla1[[#This Row],[id_factura_num]]</f>
        <v>9299</v>
      </c>
    </row>
    <row r="2901" spans="1:20" x14ac:dyDescent="0.25">
      <c r="A2901" s="6">
        <v>9300</v>
      </c>
      <c r="B2901" s="7" t="s">
        <v>2919</v>
      </c>
      <c r="C2901" s="8">
        <v>44105</v>
      </c>
      <c r="D2901" s="6">
        <v>81</v>
      </c>
      <c r="E2901" s="6">
        <v>1</v>
      </c>
      <c r="F2901" s="9"/>
      <c r="G2901" s="6">
        <v>21</v>
      </c>
      <c r="H2901" s="6">
        <v>0</v>
      </c>
      <c r="I2901" s="6">
        <v>0</v>
      </c>
      <c r="J2901" s="8">
        <v>44105</v>
      </c>
      <c r="K2901" s="6">
        <v>-1</v>
      </c>
      <c r="L2901" s="6">
        <v>0</v>
      </c>
      <c r="M2901" s="6">
        <v>0</v>
      </c>
      <c r="N2901" s="6">
        <v>0</v>
      </c>
      <c r="O2901" s="9"/>
      <c r="P2901" s="6">
        <v>-1</v>
      </c>
      <c r="Q2901" s="6">
        <v>-1</v>
      </c>
      <c r="R2901" s="6">
        <v>0</v>
      </c>
      <c r="S2901" s="7" t="s">
        <v>2988</v>
      </c>
      <c r="T2901">
        <f>Tabla1[[#This Row],[id_factura_num]]</f>
        <v>9300</v>
      </c>
    </row>
    <row r="2902" spans="1:20" x14ac:dyDescent="0.25">
      <c r="A2902" s="6">
        <v>9301</v>
      </c>
      <c r="B2902" s="7" t="s">
        <v>2920</v>
      </c>
      <c r="C2902" s="8">
        <v>44105</v>
      </c>
      <c r="D2902" s="6">
        <v>56</v>
      </c>
      <c r="E2902" s="6">
        <v>1</v>
      </c>
      <c r="F2902" s="9"/>
      <c r="G2902" s="6">
        <v>21</v>
      </c>
      <c r="H2902" s="6">
        <v>0</v>
      </c>
      <c r="I2902" s="6">
        <v>0</v>
      </c>
      <c r="J2902" s="8">
        <v>44105</v>
      </c>
      <c r="K2902" s="6">
        <v>-1</v>
      </c>
      <c r="L2902" s="6">
        <v>0</v>
      </c>
      <c r="M2902" s="6">
        <v>0</v>
      </c>
      <c r="N2902" s="6">
        <v>0</v>
      </c>
      <c r="O2902" s="9"/>
      <c r="P2902" s="6">
        <v>-1</v>
      </c>
      <c r="Q2902" s="6">
        <v>-1</v>
      </c>
      <c r="R2902" s="6">
        <v>0</v>
      </c>
      <c r="S2902" s="7" t="s">
        <v>2988</v>
      </c>
      <c r="T2902">
        <f>Tabla1[[#This Row],[id_factura_num]]</f>
        <v>9301</v>
      </c>
    </row>
    <row r="2903" spans="1:20" x14ac:dyDescent="0.25">
      <c r="A2903" s="6">
        <v>9302</v>
      </c>
      <c r="B2903" s="7" t="s">
        <v>2921</v>
      </c>
      <c r="C2903" s="8">
        <v>44105</v>
      </c>
      <c r="D2903" s="6">
        <v>135</v>
      </c>
      <c r="E2903" s="6">
        <v>1</v>
      </c>
      <c r="F2903" s="9"/>
      <c r="G2903" s="6">
        <v>21</v>
      </c>
      <c r="H2903" s="6">
        <v>0</v>
      </c>
      <c r="I2903" s="6">
        <v>0</v>
      </c>
      <c r="J2903" s="8">
        <v>44105</v>
      </c>
      <c r="K2903" s="6">
        <v>-1</v>
      </c>
      <c r="L2903" s="6">
        <v>0</v>
      </c>
      <c r="M2903" s="6">
        <v>0</v>
      </c>
      <c r="N2903" s="6">
        <v>0</v>
      </c>
      <c r="O2903" s="9"/>
      <c r="P2903" s="6">
        <v>-1</v>
      </c>
      <c r="Q2903" s="6">
        <v>-1</v>
      </c>
      <c r="R2903" s="6">
        <v>0</v>
      </c>
      <c r="S2903" s="7" t="s">
        <v>2988</v>
      </c>
      <c r="T2903">
        <f>Tabla1[[#This Row],[id_factura_num]]</f>
        <v>9302</v>
      </c>
    </row>
    <row r="2904" spans="1:20" x14ac:dyDescent="0.25">
      <c r="A2904" s="6">
        <v>9303</v>
      </c>
      <c r="B2904" s="7" t="s">
        <v>2922</v>
      </c>
      <c r="C2904" s="8">
        <v>44105</v>
      </c>
      <c r="D2904" s="6">
        <v>133</v>
      </c>
      <c r="E2904" s="6">
        <v>1</v>
      </c>
      <c r="F2904" s="9"/>
      <c r="G2904" s="6">
        <v>21</v>
      </c>
      <c r="H2904" s="6">
        <v>0</v>
      </c>
      <c r="I2904" s="6">
        <v>0</v>
      </c>
      <c r="J2904" s="8">
        <v>44105</v>
      </c>
      <c r="K2904" s="6">
        <v>-1</v>
      </c>
      <c r="L2904" s="6">
        <v>0</v>
      </c>
      <c r="M2904" s="6">
        <v>0</v>
      </c>
      <c r="N2904" s="6">
        <v>0</v>
      </c>
      <c r="O2904" s="9"/>
      <c r="P2904" s="6">
        <v>-1</v>
      </c>
      <c r="Q2904" s="6">
        <v>-1</v>
      </c>
      <c r="R2904" s="6">
        <v>0</v>
      </c>
      <c r="S2904" s="7" t="s">
        <v>2988</v>
      </c>
      <c r="T2904">
        <f>Tabla1[[#This Row],[id_factura_num]]</f>
        <v>9303</v>
      </c>
    </row>
    <row r="2905" spans="1:20" x14ac:dyDescent="0.25">
      <c r="A2905" s="6">
        <v>9304</v>
      </c>
      <c r="B2905" s="7" t="s">
        <v>2923</v>
      </c>
      <c r="C2905" s="8">
        <v>44105</v>
      </c>
      <c r="D2905" s="6">
        <v>2199</v>
      </c>
      <c r="E2905" s="6">
        <v>2</v>
      </c>
      <c r="F2905" s="9"/>
      <c r="G2905" s="6">
        <v>21</v>
      </c>
      <c r="H2905" s="6">
        <v>0</v>
      </c>
      <c r="I2905" s="6">
        <v>0</v>
      </c>
      <c r="J2905" s="8">
        <v>44105</v>
      </c>
      <c r="K2905" s="6">
        <v>-1</v>
      </c>
      <c r="L2905" s="6">
        <v>0</v>
      </c>
      <c r="M2905" s="6">
        <v>0</v>
      </c>
      <c r="N2905" s="6">
        <v>0</v>
      </c>
      <c r="O2905" s="9"/>
      <c r="P2905" s="6">
        <v>-1</v>
      </c>
      <c r="Q2905" s="6">
        <v>-1</v>
      </c>
      <c r="R2905" s="6">
        <v>0</v>
      </c>
      <c r="S2905" s="7" t="s">
        <v>2988</v>
      </c>
      <c r="T2905">
        <f>Tabla1[[#This Row],[id_factura_num]]</f>
        <v>9304</v>
      </c>
    </row>
    <row r="2906" spans="1:20" x14ac:dyDescent="0.25">
      <c r="A2906" s="6">
        <v>9305</v>
      </c>
      <c r="B2906" s="7" t="s">
        <v>2924</v>
      </c>
      <c r="C2906" s="8">
        <v>44105</v>
      </c>
      <c r="D2906" s="6">
        <v>123</v>
      </c>
      <c r="E2906" s="6">
        <v>1</v>
      </c>
      <c r="F2906" s="9"/>
      <c r="G2906" s="6">
        <v>21</v>
      </c>
      <c r="H2906" s="6">
        <v>0</v>
      </c>
      <c r="I2906" s="6">
        <v>0</v>
      </c>
      <c r="J2906" s="8">
        <v>44105</v>
      </c>
      <c r="K2906" s="6">
        <v>-1</v>
      </c>
      <c r="L2906" s="6">
        <v>0</v>
      </c>
      <c r="M2906" s="6">
        <v>0</v>
      </c>
      <c r="N2906" s="6">
        <v>0</v>
      </c>
      <c r="O2906" s="9"/>
      <c r="P2906" s="6">
        <v>-1</v>
      </c>
      <c r="Q2906" s="6">
        <v>-1</v>
      </c>
      <c r="R2906" s="6">
        <v>0</v>
      </c>
      <c r="S2906" s="7" t="s">
        <v>2988</v>
      </c>
      <c r="T2906">
        <f>Tabla1[[#This Row],[id_factura_num]]</f>
        <v>9305</v>
      </c>
    </row>
    <row r="2907" spans="1:20" x14ac:dyDescent="0.25">
      <c r="A2907" s="6">
        <v>9306</v>
      </c>
      <c r="B2907" s="7" t="s">
        <v>2925</v>
      </c>
      <c r="C2907" s="8">
        <v>44105</v>
      </c>
      <c r="D2907" s="6">
        <v>2230</v>
      </c>
      <c r="E2907" s="6">
        <v>2</v>
      </c>
      <c r="F2907" s="9"/>
      <c r="G2907" s="6">
        <v>21</v>
      </c>
      <c r="H2907" s="6">
        <v>0</v>
      </c>
      <c r="I2907" s="6">
        <v>0</v>
      </c>
      <c r="J2907" s="8">
        <v>44105</v>
      </c>
      <c r="K2907" s="6">
        <v>-1</v>
      </c>
      <c r="L2907" s="6">
        <v>0</v>
      </c>
      <c r="M2907" s="6">
        <v>0</v>
      </c>
      <c r="N2907" s="6">
        <v>0</v>
      </c>
      <c r="O2907" s="9"/>
      <c r="P2907" s="6">
        <v>-1</v>
      </c>
      <c r="Q2907" s="6">
        <v>-1</v>
      </c>
      <c r="R2907" s="6">
        <v>0</v>
      </c>
      <c r="S2907" s="7" t="s">
        <v>2988</v>
      </c>
      <c r="T2907">
        <f>Tabla1[[#This Row],[id_factura_num]]</f>
        <v>9306</v>
      </c>
    </row>
    <row r="2908" spans="1:20" x14ac:dyDescent="0.25">
      <c r="A2908" s="6">
        <v>9307</v>
      </c>
      <c r="B2908" s="7" t="s">
        <v>2926</v>
      </c>
      <c r="C2908" s="8">
        <v>44105</v>
      </c>
      <c r="D2908" s="6">
        <v>159</v>
      </c>
      <c r="E2908" s="6">
        <v>1</v>
      </c>
      <c r="F2908" s="9"/>
      <c r="G2908" s="6">
        <v>21</v>
      </c>
      <c r="H2908" s="6">
        <v>0</v>
      </c>
      <c r="I2908" s="6">
        <v>0</v>
      </c>
      <c r="J2908" s="8">
        <v>44105</v>
      </c>
      <c r="K2908" s="6">
        <v>-1</v>
      </c>
      <c r="L2908" s="6">
        <v>0</v>
      </c>
      <c r="M2908" s="6">
        <v>0</v>
      </c>
      <c r="N2908" s="6">
        <v>0</v>
      </c>
      <c r="O2908" s="9"/>
      <c r="P2908" s="6">
        <v>-1</v>
      </c>
      <c r="Q2908" s="6">
        <v>-1</v>
      </c>
      <c r="R2908" s="6">
        <v>0</v>
      </c>
      <c r="S2908" s="7" t="s">
        <v>2988</v>
      </c>
      <c r="T2908">
        <f>Tabla1[[#This Row],[id_factura_num]]</f>
        <v>9307</v>
      </c>
    </row>
    <row r="2909" spans="1:20" x14ac:dyDescent="0.25">
      <c r="A2909" s="6">
        <v>9308</v>
      </c>
      <c r="B2909" s="7" t="s">
        <v>2927</v>
      </c>
      <c r="C2909" s="8">
        <v>44105</v>
      </c>
      <c r="D2909" s="6">
        <v>122</v>
      </c>
      <c r="E2909" s="6">
        <v>1</v>
      </c>
      <c r="F2909" s="9"/>
      <c r="G2909" s="6">
        <v>21</v>
      </c>
      <c r="H2909" s="6">
        <v>0</v>
      </c>
      <c r="I2909" s="6">
        <v>0</v>
      </c>
      <c r="J2909" s="8">
        <v>44105</v>
      </c>
      <c r="K2909" s="6">
        <v>-1</v>
      </c>
      <c r="L2909" s="6">
        <v>0</v>
      </c>
      <c r="M2909" s="6">
        <v>0</v>
      </c>
      <c r="N2909" s="6">
        <v>0</v>
      </c>
      <c r="O2909" s="9"/>
      <c r="P2909" s="6">
        <v>-1</v>
      </c>
      <c r="Q2909" s="6">
        <v>-1</v>
      </c>
      <c r="R2909" s="6">
        <v>0</v>
      </c>
      <c r="S2909" s="7" t="s">
        <v>2988</v>
      </c>
      <c r="T2909">
        <f>Tabla1[[#This Row],[id_factura_num]]</f>
        <v>9308</v>
      </c>
    </row>
    <row r="2910" spans="1:20" x14ac:dyDescent="0.25">
      <c r="A2910" s="6">
        <v>9309</v>
      </c>
      <c r="B2910" s="7" t="s">
        <v>2928</v>
      </c>
      <c r="C2910" s="8">
        <v>44105</v>
      </c>
      <c r="D2910" s="6">
        <v>162</v>
      </c>
      <c r="E2910" s="6">
        <v>1</v>
      </c>
      <c r="F2910" s="9"/>
      <c r="G2910" s="6">
        <v>21</v>
      </c>
      <c r="H2910" s="6">
        <v>0</v>
      </c>
      <c r="I2910" s="6">
        <v>0</v>
      </c>
      <c r="J2910" s="8">
        <v>44105</v>
      </c>
      <c r="K2910" s="6">
        <v>-1</v>
      </c>
      <c r="L2910" s="6">
        <v>0</v>
      </c>
      <c r="M2910" s="6">
        <v>0</v>
      </c>
      <c r="N2910" s="6">
        <v>0</v>
      </c>
      <c r="O2910" s="9"/>
      <c r="P2910" s="6">
        <v>-1</v>
      </c>
      <c r="Q2910" s="6">
        <v>-1</v>
      </c>
      <c r="R2910" s="6">
        <v>0</v>
      </c>
      <c r="S2910" s="7" t="s">
        <v>2988</v>
      </c>
      <c r="T2910">
        <f>Tabla1[[#This Row],[id_factura_num]]</f>
        <v>9309</v>
      </c>
    </row>
    <row r="2911" spans="1:20" x14ac:dyDescent="0.25">
      <c r="A2911" s="6">
        <v>9310</v>
      </c>
      <c r="B2911" s="7" t="s">
        <v>2929</v>
      </c>
      <c r="C2911" s="8">
        <v>44119</v>
      </c>
      <c r="D2911" s="6">
        <v>102</v>
      </c>
      <c r="E2911" s="6">
        <v>1</v>
      </c>
      <c r="F2911" s="9"/>
      <c r="G2911" s="6">
        <v>21</v>
      </c>
      <c r="H2911" s="6">
        <v>0</v>
      </c>
      <c r="I2911" s="6">
        <v>0</v>
      </c>
      <c r="J2911" s="8">
        <v>44119</v>
      </c>
      <c r="K2911" s="6">
        <v>-1</v>
      </c>
      <c r="L2911" s="6">
        <v>0</v>
      </c>
      <c r="M2911" s="6">
        <v>0</v>
      </c>
      <c r="N2911" s="6">
        <v>0</v>
      </c>
      <c r="O2911" s="9"/>
      <c r="P2911" s="6">
        <v>-1</v>
      </c>
      <c r="Q2911" s="6">
        <v>-1</v>
      </c>
      <c r="R2911" s="6">
        <v>0</v>
      </c>
      <c r="S2911" s="7" t="s">
        <v>2988</v>
      </c>
      <c r="T2911">
        <f>Tabla1[[#This Row],[id_factura_num]]</f>
        <v>9310</v>
      </c>
    </row>
    <row r="2912" spans="1:20" x14ac:dyDescent="0.25">
      <c r="A2912" s="6">
        <v>9311</v>
      </c>
      <c r="B2912" s="7" t="s">
        <v>2930</v>
      </c>
      <c r="C2912" s="8">
        <v>44134</v>
      </c>
      <c r="D2912" s="6">
        <v>2229</v>
      </c>
      <c r="E2912" s="6">
        <v>2</v>
      </c>
      <c r="F2912" s="9"/>
      <c r="G2912" s="6">
        <v>21</v>
      </c>
      <c r="H2912" s="6">
        <v>0</v>
      </c>
      <c r="I2912" s="6">
        <v>0</v>
      </c>
      <c r="J2912" s="8">
        <v>44134</v>
      </c>
      <c r="K2912" s="6">
        <v>-1</v>
      </c>
      <c r="L2912" s="6">
        <v>0</v>
      </c>
      <c r="M2912" s="6">
        <v>0</v>
      </c>
      <c r="N2912" s="6">
        <v>0</v>
      </c>
      <c r="O2912" s="9"/>
      <c r="P2912" s="6">
        <v>-1</v>
      </c>
      <c r="Q2912" s="6">
        <v>-1</v>
      </c>
      <c r="R2912" s="6">
        <v>0</v>
      </c>
      <c r="S2912" s="7" t="s">
        <v>2988</v>
      </c>
      <c r="T2912">
        <f>Tabla1[[#This Row],[id_factura_num]]</f>
        <v>9311</v>
      </c>
    </row>
    <row r="2913" spans="1:20" x14ac:dyDescent="0.25">
      <c r="A2913" s="6">
        <v>9312</v>
      </c>
      <c r="B2913" s="7" t="s">
        <v>2931</v>
      </c>
      <c r="C2913" s="8">
        <v>44105</v>
      </c>
      <c r="D2913" s="6">
        <v>2218</v>
      </c>
      <c r="E2913" s="6">
        <v>2</v>
      </c>
      <c r="F2913" s="9"/>
      <c r="G2913" s="6">
        <v>21</v>
      </c>
      <c r="H2913" s="6">
        <v>0</v>
      </c>
      <c r="I2913" s="6">
        <v>0</v>
      </c>
      <c r="J2913" s="8">
        <v>44105</v>
      </c>
      <c r="K2913" s="6">
        <v>-1</v>
      </c>
      <c r="L2913" s="6">
        <v>0</v>
      </c>
      <c r="M2913" s="6">
        <v>0</v>
      </c>
      <c r="N2913" s="6">
        <v>0</v>
      </c>
      <c r="O2913" s="9"/>
      <c r="P2913" s="6">
        <v>-1</v>
      </c>
      <c r="Q2913" s="6">
        <v>-1</v>
      </c>
      <c r="R2913" s="6">
        <v>0</v>
      </c>
      <c r="S2913" s="7" t="s">
        <v>2988</v>
      </c>
      <c r="T2913">
        <f>Tabla1[[#This Row],[id_factura_num]]</f>
        <v>9312</v>
      </c>
    </row>
    <row r="2914" spans="1:20" x14ac:dyDescent="0.25">
      <c r="A2914" s="6">
        <v>9313</v>
      </c>
      <c r="B2914" s="7" t="s">
        <v>2932</v>
      </c>
      <c r="C2914" s="8">
        <v>44134</v>
      </c>
      <c r="D2914" s="6">
        <v>2233</v>
      </c>
      <c r="E2914" s="6">
        <v>1</v>
      </c>
      <c r="F2914" s="9"/>
      <c r="G2914" s="6">
        <v>21</v>
      </c>
      <c r="H2914" s="6">
        <v>0</v>
      </c>
      <c r="I2914" s="6">
        <v>0</v>
      </c>
      <c r="J2914" s="8">
        <v>44134</v>
      </c>
      <c r="K2914" s="6">
        <v>-1</v>
      </c>
      <c r="L2914" s="6">
        <v>0</v>
      </c>
      <c r="M2914" s="6">
        <v>0</v>
      </c>
      <c r="N2914" s="6">
        <v>0</v>
      </c>
      <c r="O2914" s="9"/>
      <c r="P2914" s="6">
        <v>-1</v>
      </c>
      <c r="Q2914" s="6">
        <v>0</v>
      </c>
      <c r="R2914" s="6">
        <v>0</v>
      </c>
      <c r="S2914" s="7" t="s">
        <v>2988</v>
      </c>
      <c r="T2914">
        <f>Tabla1[[#This Row],[id_factura_num]]</f>
        <v>9313</v>
      </c>
    </row>
    <row r="2915" spans="1:20" x14ac:dyDescent="0.25">
      <c r="A2915" s="6">
        <v>9314</v>
      </c>
      <c r="B2915" s="7" t="s">
        <v>2933</v>
      </c>
      <c r="C2915" s="8">
        <v>44136</v>
      </c>
      <c r="D2915" s="6">
        <v>2209</v>
      </c>
      <c r="E2915" s="6">
        <v>2</v>
      </c>
      <c r="F2915" s="9"/>
      <c r="G2915" s="6">
        <v>21</v>
      </c>
      <c r="H2915" s="6">
        <v>0</v>
      </c>
      <c r="I2915" s="6">
        <v>0</v>
      </c>
      <c r="J2915" s="8">
        <v>44136</v>
      </c>
      <c r="K2915" s="6">
        <v>-1</v>
      </c>
      <c r="L2915" s="6">
        <v>0</v>
      </c>
      <c r="M2915" s="6">
        <v>0</v>
      </c>
      <c r="N2915" s="6">
        <v>0</v>
      </c>
      <c r="O2915" s="9"/>
      <c r="P2915" s="6">
        <v>-1</v>
      </c>
      <c r="Q2915" s="6">
        <v>-1</v>
      </c>
      <c r="R2915" s="6">
        <v>0</v>
      </c>
      <c r="S2915" s="7" t="s">
        <v>2988</v>
      </c>
      <c r="T2915">
        <f>Tabla1[[#This Row],[id_factura_num]]</f>
        <v>9314</v>
      </c>
    </row>
    <row r="2916" spans="1:20" x14ac:dyDescent="0.25">
      <c r="A2916" s="6">
        <v>9315</v>
      </c>
      <c r="B2916" s="7" t="s">
        <v>2934</v>
      </c>
      <c r="C2916" s="8">
        <v>44136</v>
      </c>
      <c r="D2916" s="6">
        <v>49</v>
      </c>
      <c r="E2916" s="6">
        <v>1</v>
      </c>
      <c r="F2916" s="9"/>
      <c r="G2916" s="6">
        <v>21</v>
      </c>
      <c r="H2916" s="6">
        <v>0</v>
      </c>
      <c r="I2916" s="6">
        <v>0</v>
      </c>
      <c r="J2916" s="8">
        <v>44136</v>
      </c>
      <c r="K2916" s="6">
        <v>-1</v>
      </c>
      <c r="L2916" s="6">
        <v>0</v>
      </c>
      <c r="M2916" s="6">
        <v>0</v>
      </c>
      <c r="N2916" s="6">
        <v>0</v>
      </c>
      <c r="O2916" s="9"/>
      <c r="P2916" s="6">
        <v>-1</v>
      </c>
      <c r="Q2916" s="6">
        <v>-1</v>
      </c>
      <c r="R2916" s="6">
        <v>0</v>
      </c>
      <c r="S2916" s="7" t="s">
        <v>2988</v>
      </c>
      <c r="T2916">
        <f>Tabla1[[#This Row],[id_factura_num]]</f>
        <v>9315</v>
      </c>
    </row>
    <row r="2917" spans="1:20" x14ac:dyDescent="0.25">
      <c r="A2917" s="6">
        <v>9316</v>
      </c>
      <c r="B2917" s="7" t="s">
        <v>2935</v>
      </c>
      <c r="C2917" s="8">
        <v>44136</v>
      </c>
      <c r="D2917" s="6">
        <v>138</v>
      </c>
      <c r="E2917" s="6">
        <v>1</v>
      </c>
      <c r="F2917" s="9"/>
      <c r="G2917" s="6">
        <v>21</v>
      </c>
      <c r="H2917" s="6">
        <v>0</v>
      </c>
      <c r="I2917" s="6">
        <v>0</v>
      </c>
      <c r="J2917" s="8">
        <v>44136</v>
      </c>
      <c r="K2917" s="6">
        <v>-1</v>
      </c>
      <c r="L2917" s="6">
        <v>0</v>
      </c>
      <c r="M2917" s="6">
        <v>0</v>
      </c>
      <c r="N2917" s="6">
        <v>0</v>
      </c>
      <c r="O2917" s="9"/>
      <c r="P2917" s="6">
        <v>-1</v>
      </c>
      <c r="Q2917" s="6">
        <v>-1</v>
      </c>
      <c r="R2917" s="6">
        <v>0</v>
      </c>
      <c r="S2917" s="7" t="s">
        <v>2988</v>
      </c>
      <c r="T2917">
        <f>Tabla1[[#This Row],[id_factura_num]]</f>
        <v>9316</v>
      </c>
    </row>
    <row r="2918" spans="1:20" x14ac:dyDescent="0.25">
      <c r="A2918" s="6">
        <v>9317</v>
      </c>
      <c r="B2918" s="7" t="s">
        <v>2936</v>
      </c>
      <c r="C2918" s="8">
        <v>44136</v>
      </c>
      <c r="D2918" s="6">
        <v>92</v>
      </c>
      <c r="E2918" s="6">
        <v>2</v>
      </c>
      <c r="F2918" s="9"/>
      <c r="G2918" s="6">
        <v>21</v>
      </c>
      <c r="H2918" s="6">
        <v>0</v>
      </c>
      <c r="I2918" s="6">
        <v>0</v>
      </c>
      <c r="J2918" s="8">
        <v>44136</v>
      </c>
      <c r="K2918" s="6">
        <v>-1</v>
      </c>
      <c r="L2918" s="6">
        <v>0</v>
      </c>
      <c r="M2918" s="6">
        <v>0</v>
      </c>
      <c r="N2918" s="6">
        <v>0</v>
      </c>
      <c r="O2918" s="9"/>
      <c r="P2918" s="6">
        <v>-1</v>
      </c>
      <c r="Q2918" s="6">
        <v>-1</v>
      </c>
      <c r="R2918" s="6">
        <v>0</v>
      </c>
      <c r="S2918" s="7" t="s">
        <v>2988</v>
      </c>
      <c r="T2918">
        <f>Tabla1[[#This Row],[id_factura_num]]</f>
        <v>9317</v>
      </c>
    </row>
    <row r="2919" spans="1:20" x14ac:dyDescent="0.25">
      <c r="A2919" s="6">
        <v>9318</v>
      </c>
      <c r="B2919" s="7" t="s">
        <v>2937</v>
      </c>
      <c r="C2919" s="8">
        <v>44136</v>
      </c>
      <c r="D2919" s="6">
        <v>42</v>
      </c>
      <c r="E2919" s="6">
        <v>1</v>
      </c>
      <c r="F2919" s="9"/>
      <c r="G2919" s="6">
        <v>21</v>
      </c>
      <c r="H2919" s="6">
        <v>0</v>
      </c>
      <c r="I2919" s="6">
        <v>0</v>
      </c>
      <c r="J2919" s="8">
        <v>44136</v>
      </c>
      <c r="K2919" s="6">
        <v>-1</v>
      </c>
      <c r="L2919" s="6">
        <v>0</v>
      </c>
      <c r="M2919" s="6">
        <v>0</v>
      </c>
      <c r="N2919" s="6">
        <v>0</v>
      </c>
      <c r="O2919" s="9"/>
      <c r="P2919" s="6">
        <v>-1</v>
      </c>
      <c r="Q2919" s="6">
        <v>-1</v>
      </c>
      <c r="R2919" s="6">
        <v>0</v>
      </c>
      <c r="S2919" s="7" t="s">
        <v>2988</v>
      </c>
      <c r="T2919">
        <f>Tabla1[[#This Row],[id_factura_num]]</f>
        <v>9318</v>
      </c>
    </row>
    <row r="2920" spans="1:20" x14ac:dyDescent="0.25">
      <c r="A2920" s="6">
        <v>9319</v>
      </c>
      <c r="B2920" s="7" t="s">
        <v>2938</v>
      </c>
      <c r="C2920" s="8">
        <v>44136</v>
      </c>
      <c r="D2920" s="6">
        <v>155</v>
      </c>
      <c r="E2920" s="6">
        <v>1</v>
      </c>
      <c r="F2920" s="9"/>
      <c r="G2920" s="6">
        <v>21</v>
      </c>
      <c r="H2920" s="6">
        <v>0</v>
      </c>
      <c r="I2920" s="6">
        <v>0</v>
      </c>
      <c r="J2920" s="8">
        <v>44136</v>
      </c>
      <c r="K2920" s="6">
        <v>-1</v>
      </c>
      <c r="L2920" s="6">
        <v>0</v>
      </c>
      <c r="M2920" s="6">
        <v>0</v>
      </c>
      <c r="N2920" s="6">
        <v>0</v>
      </c>
      <c r="O2920" s="9"/>
      <c r="P2920" s="6">
        <v>-1</v>
      </c>
      <c r="Q2920" s="6">
        <v>-1</v>
      </c>
      <c r="R2920" s="6">
        <v>0</v>
      </c>
      <c r="S2920" s="7" t="s">
        <v>2988</v>
      </c>
      <c r="T2920">
        <f>Tabla1[[#This Row],[id_factura_num]]</f>
        <v>9319</v>
      </c>
    </row>
    <row r="2921" spans="1:20" x14ac:dyDescent="0.25">
      <c r="A2921" s="6">
        <v>9320</v>
      </c>
      <c r="B2921" s="7" t="s">
        <v>2939</v>
      </c>
      <c r="C2921" s="8">
        <v>44136</v>
      </c>
      <c r="D2921" s="6">
        <v>129</v>
      </c>
      <c r="E2921" s="6">
        <v>1</v>
      </c>
      <c r="F2921" s="9"/>
      <c r="G2921" s="6">
        <v>21</v>
      </c>
      <c r="H2921" s="6">
        <v>0</v>
      </c>
      <c r="I2921" s="6">
        <v>0</v>
      </c>
      <c r="J2921" s="8">
        <v>44136</v>
      </c>
      <c r="K2921" s="6">
        <v>-1</v>
      </c>
      <c r="L2921" s="6">
        <v>0</v>
      </c>
      <c r="M2921" s="6">
        <v>0</v>
      </c>
      <c r="N2921" s="6">
        <v>0</v>
      </c>
      <c r="O2921" s="9"/>
      <c r="P2921" s="6">
        <v>-1</v>
      </c>
      <c r="Q2921" s="6">
        <v>-1</v>
      </c>
      <c r="R2921" s="6">
        <v>0</v>
      </c>
      <c r="S2921" s="7" t="s">
        <v>2988</v>
      </c>
      <c r="T2921">
        <f>Tabla1[[#This Row],[id_factura_num]]</f>
        <v>9320</v>
      </c>
    </row>
    <row r="2922" spans="1:20" x14ac:dyDescent="0.25">
      <c r="A2922" s="6">
        <v>9321</v>
      </c>
      <c r="B2922" s="7" t="s">
        <v>2940</v>
      </c>
      <c r="C2922" s="8">
        <v>44136</v>
      </c>
      <c r="D2922" s="6">
        <v>193</v>
      </c>
      <c r="E2922" s="6">
        <v>1</v>
      </c>
      <c r="F2922" s="9"/>
      <c r="G2922" s="6">
        <v>21</v>
      </c>
      <c r="H2922" s="6">
        <v>0</v>
      </c>
      <c r="I2922" s="6">
        <v>0</v>
      </c>
      <c r="J2922" s="8">
        <v>44136</v>
      </c>
      <c r="K2922" s="6">
        <v>-1</v>
      </c>
      <c r="L2922" s="6">
        <v>0</v>
      </c>
      <c r="M2922" s="6">
        <v>0</v>
      </c>
      <c r="N2922" s="6">
        <v>0</v>
      </c>
      <c r="O2922" s="9"/>
      <c r="P2922" s="6">
        <v>-1</v>
      </c>
      <c r="Q2922" s="6">
        <v>-1</v>
      </c>
      <c r="R2922" s="6">
        <v>0</v>
      </c>
      <c r="S2922" s="7" t="s">
        <v>2988</v>
      </c>
      <c r="T2922">
        <f>Tabla1[[#This Row],[id_factura_num]]</f>
        <v>9321</v>
      </c>
    </row>
    <row r="2923" spans="1:20" x14ac:dyDescent="0.25">
      <c r="A2923" s="6">
        <v>9322</v>
      </c>
      <c r="B2923" s="7" t="s">
        <v>2941</v>
      </c>
      <c r="C2923" s="8">
        <v>44136</v>
      </c>
      <c r="D2923" s="6">
        <v>109</v>
      </c>
      <c r="E2923" s="6">
        <v>1</v>
      </c>
      <c r="F2923" s="9"/>
      <c r="G2923" s="6">
        <v>21</v>
      </c>
      <c r="H2923" s="6">
        <v>0</v>
      </c>
      <c r="I2923" s="6">
        <v>0</v>
      </c>
      <c r="J2923" s="8">
        <v>44136</v>
      </c>
      <c r="K2923" s="6">
        <v>-1</v>
      </c>
      <c r="L2923" s="6">
        <v>0</v>
      </c>
      <c r="M2923" s="6">
        <v>0</v>
      </c>
      <c r="N2923" s="6">
        <v>0</v>
      </c>
      <c r="O2923" s="9"/>
      <c r="P2923" s="6">
        <v>-1</v>
      </c>
      <c r="Q2923" s="6">
        <v>-1</v>
      </c>
      <c r="R2923" s="6">
        <v>0</v>
      </c>
      <c r="S2923" s="7" t="s">
        <v>2988</v>
      </c>
      <c r="T2923">
        <f>Tabla1[[#This Row],[id_factura_num]]</f>
        <v>9322</v>
      </c>
    </row>
    <row r="2924" spans="1:20" x14ac:dyDescent="0.25">
      <c r="A2924" s="6">
        <v>9323</v>
      </c>
      <c r="B2924" s="7" t="s">
        <v>2942</v>
      </c>
      <c r="C2924" s="8">
        <v>44136</v>
      </c>
      <c r="D2924" s="6">
        <v>110</v>
      </c>
      <c r="E2924" s="6">
        <v>1</v>
      </c>
      <c r="F2924" s="9"/>
      <c r="G2924" s="6">
        <v>21</v>
      </c>
      <c r="H2924" s="6">
        <v>0</v>
      </c>
      <c r="I2924" s="6">
        <v>0</v>
      </c>
      <c r="J2924" s="8">
        <v>44136</v>
      </c>
      <c r="K2924" s="6">
        <v>-1</v>
      </c>
      <c r="L2924" s="6">
        <v>0</v>
      </c>
      <c r="M2924" s="6">
        <v>0</v>
      </c>
      <c r="N2924" s="6">
        <v>0</v>
      </c>
      <c r="O2924" s="9"/>
      <c r="P2924" s="6">
        <v>-1</v>
      </c>
      <c r="Q2924" s="6">
        <v>-1</v>
      </c>
      <c r="R2924" s="6">
        <v>0</v>
      </c>
      <c r="S2924" s="7" t="s">
        <v>2988</v>
      </c>
      <c r="T2924">
        <f>Tabla1[[#This Row],[id_factura_num]]</f>
        <v>9323</v>
      </c>
    </row>
    <row r="2925" spans="1:20" x14ac:dyDescent="0.25">
      <c r="A2925" s="6">
        <v>9324</v>
      </c>
      <c r="B2925" s="7" t="s">
        <v>2943</v>
      </c>
      <c r="C2925" s="8">
        <v>44136</v>
      </c>
      <c r="D2925" s="6">
        <v>111</v>
      </c>
      <c r="E2925" s="6">
        <v>1</v>
      </c>
      <c r="F2925" s="9"/>
      <c r="G2925" s="6">
        <v>21</v>
      </c>
      <c r="H2925" s="6">
        <v>0</v>
      </c>
      <c r="I2925" s="6">
        <v>0</v>
      </c>
      <c r="J2925" s="8">
        <v>44136</v>
      </c>
      <c r="K2925" s="6">
        <v>-1</v>
      </c>
      <c r="L2925" s="6">
        <v>0</v>
      </c>
      <c r="M2925" s="6">
        <v>0</v>
      </c>
      <c r="N2925" s="6">
        <v>0</v>
      </c>
      <c r="O2925" s="9"/>
      <c r="P2925" s="6">
        <v>-1</v>
      </c>
      <c r="Q2925" s="6">
        <v>-1</v>
      </c>
      <c r="R2925" s="6">
        <v>0</v>
      </c>
      <c r="S2925" s="7" t="s">
        <v>2988</v>
      </c>
      <c r="T2925">
        <f>Tabla1[[#This Row],[id_factura_num]]</f>
        <v>9324</v>
      </c>
    </row>
    <row r="2926" spans="1:20" x14ac:dyDescent="0.25">
      <c r="A2926" s="6">
        <v>9325</v>
      </c>
      <c r="B2926" s="7" t="s">
        <v>2944</v>
      </c>
      <c r="C2926" s="8">
        <v>44136</v>
      </c>
      <c r="D2926" s="6">
        <v>112</v>
      </c>
      <c r="E2926" s="6">
        <v>1</v>
      </c>
      <c r="F2926" s="9"/>
      <c r="G2926" s="6">
        <v>21</v>
      </c>
      <c r="H2926" s="6">
        <v>0</v>
      </c>
      <c r="I2926" s="6">
        <v>0</v>
      </c>
      <c r="J2926" s="8">
        <v>44136</v>
      </c>
      <c r="K2926" s="6">
        <v>-1</v>
      </c>
      <c r="L2926" s="6">
        <v>0</v>
      </c>
      <c r="M2926" s="6">
        <v>0</v>
      </c>
      <c r="N2926" s="6">
        <v>0</v>
      </c>
      <c r="O2926" s="9"/>
      <c r="P2926" s="6">
        <v>-1</v>
      </c>
      <c r="Q2926" s="6">
        <v>-1</v>
      </c>
      <c r="R2926" s="6">
        <v>0</v>
      </c>
      <c r="S2926" s="7" t="s">
        <v>2988</v>
      </c>
      <c r="T2926">
        <f>Tabla1[[#This Row],[id_factura_num]]</f>
        <v>9325</v>
      </c>
    </row>
    <row r="2927" spans="1:20" x14ac:dyDescent="0.25">
      <c r="A2927" s="6">
        <v>9326</v>
      </c>
      <c r="B2927" s="7" t="s">
        <v>2945</v>
      </c>
      <c r="C2927" s="8">
        <v>44136</v>
      </c>
      <c r="D2927" s="6">
        <v>177</v>
      </c>
      <c r="E2927" s="6">
        <v>1</v>
      </c>
      <c r="F2927" s="9"/>
      <c r="G2927" s="6">
        <v>21</v>
      </c>
      <c r="H2927" s="6">
        <v>0</v>
      </c>
      <c r="I2927" s="6">
        <v>0</v>
      </c>
      <c r="J2927" s="8">
        <v>44136</v>
      </c>
      <c r="K2927" s="6">
        <v>-1</v>
      </c>
      <c r="L2927" s="6">
        <v>0</v>
      </c>
      <c r="M2927" s="6">
        <v>0</v>
      </c>
      <c r="N2927" s="6">
        <v>0</v>
      </c>
      <c r="O2927" s="9"/>
      <c r="P2927" s="6">
        <v>-1</v>
      </c>
      <c r="Q2927" s="6">
        <v>-1</v>
      </c>
      <c r="R2927" s="6">
        <v>0</v>
      </c>
      <c r="S2927" s="7" t="s">
        <v>2988</v>
      </c>
      <c r="T2927">
        <f>Tabla1[[#This Row],[id_factura_num]]</f>
        <v>9326</v>
      </c>
    </row>
    <row r="2928" spans="1:20" x14ac:dyDescent="0.25">
      <c r="A2928" s="6">
        <v>9327</v>
      </c>
      <c r="B2928" s="7" t="s">
        <v>2946</v>
      </c>
      <c r="C2928" s="8">
        <v>44136</v>
      </c>
      <c r="D2928" s="6">
        <v>154</v>
      </c>
      <c r="E2928" s="6">
        <v>1</v>
      </c>
      <c r="F2928" s="9"/>
      <c r="G2928" s="6">
        <v>21</v>
      </c>
      <c r="H2928" s="6">
        <v>0</v>
      </c>
      <c r="I2928" s="6">
        <v>0</v>
      </c>
      <c r="J2928" s="8">
        <v>44136</v>
      </c>
      <c r="K2928" s="6">
        <v>-1</v>
      </c>
      <c r="L2928" s="6">
        <v>0</v>
      </c>
      <c r="M2928" s="6">
        <v>0</v>
      </c>
      <c r="N2928" s="6">
        <v>0</v>
      </c>
      <c r="O2928" s="9"/>
      <c r="P2928" s="6">
        <v>-1</v>
      </c>
      <c r="Q2928" s="6">
        <v>-1</v>
      </c>
      <c r="R2928" s="6">
        <v>0</v>
      </c>
      <c r="S2928" s="7" t="s">
        <v>2988</v>
      </c>
      <c r="T2928">
        <f>Tabla1[[#This Row],[id_factura_num]]</f>
        <v>9327</v>
      </c>
    </row>
    <row r="2929" spans="1:20" x14ac:dyDescent="0.25">
      <c r="A2929" s="6">
        <v>9328</v>
      </c>
      <c r="B2929" s="7" t="s">
        <v>2947</v>
      </c>
      <c r="C2929" s="8">
        <v>44136</v>
      </c>
      <c r="D2929" s="6">
        <v>2227</v>
      </c>
      <c r="E2929" s="6">
        <v>2</v>
      </c>
      <c r="F2929" s="9"/>
      <c r="G2929" s="6">
        <v>21</v>
      </c>
      <c r="H2929" s="6">
        <v>0</v>
      </c>
      <c r="I2929" s="6">
        <v>0</v>
      </c>
      <c r="J2929" s="8">
        <v>44136</v>
      </c>
      <c r="K2929" s="6">
        <v>-1</v>
      </c>
      <c r="L2929" s="6">
        <v>0</v>
      </c>
      <c r="M2929" s="6">
        <v>0</v>
      </c>
      <c r="N2929" s="6">
        <v>0</v>
      </c>
      <c r="O2929" s="9"/>
      <c r="P2929" s="6">
        <v>-1</v>
      </c>
      <c r="Q2929" s="6">
        <v>-1</v>
      </c>
      <c r="R2929" s="6">
        <v>0</v>
      </c>
      <c r="S2929" s="7" t="s">
        <v>2988</v>
      </c>
      <c r="T2929">
        <f>Tabla1[[#This Row],[id_factura_num]]</f>
        <v>9328</v>
      </c>
    </row>
    <row r="2930" spans="1:20" x14ac:dyDescent="0.25">
      <c r="A2930" s="6">
        <v>9329</v>
      </c>
      <c r="B2930" s="7" t="s">
        <v>2948</v>
      </c>
      <c r="C2930" s="8">
        <v>44136</v>
      </c>
      <c r="D2930" s="6">
        <v>100</v>
      </c>
      <c r="E2930" s="6">
        <v>1</v>
      </c>
      <c r="F2930" s="9"/>
      <c r="G2930" s="6">
        <v>21</v>
      </c>
      <c r="H2930" s="6">
        <v>0</v>
      </c>
      <c r="I2930" s="6">
        <v>0</v>
      </c>
      <c r="J2930" s="8">
        <v>44136</v>
      </c>
      <c r="K2930" s="6">
        <v>-1</v>
      </c>
      <c r="L2930" s="6">
        <v>0</v>
      </c>
      <c r="M2930" s="6">
        <v>0</v>
      </c>
      <c r="N2930" s="6">
        <v>0</v>
      </c>
      <c r="O2930" s="9"/>
      <c r="P2930" s="6">
        <v>-1</v>
      </c>
      <c r="Q2930" s="6">
        <v>-1</v>
      </c>
      <c r="R2930" s="6">
        <v>0</v>
      </c>
      <c r="S2930" s="7" t="s">
        <v>2988</v>
      </c>
      <c r="T2930">
        <f>Tabla1[[#This Row],[id_factura_num]]</f>
        <v>9329</v>
      </c>
    </row>
    <row r="2931" spans="1:20" x14ac:dyDescent="0.25">
      <c r="A2931" s="6">
        <v>9330</v>
      </c>
      <c r="B2931" s="7" t="s">
        <v>2949</v>
      </c>
      <c r="C2931" s="8">
        <v>44136</v>
      </c>
      <c r="D2931" s="6">
        <v>74</v>
      </c>
      <c r="E2931" s="6">
        <v>1</v>
      </c>
      <c r="F2931" s="9"/>
      <c r="G2931" s="6">
        <v>21</v>
      </c>
      <c r="H2931" s="6">
        <v>0</v>
      </c>
      <c r="I2931" s="6">
        <v>0</v>
      </c>
      <c r="J2931" s="8">
        <v>44136</v>
      </c>
      <c r="K2931" s="6">
        <v>-1</v>
      </c>
      <c r="L2931" s="6">
        <v>0</v>
      </c>
      <c r="M2931" s="6">
        <v>0</v>
      </c>
      <c r="N2931" s="6">
        <v>0</v>
      </c>
      <c r="O2931" s="9"/>
      <c r="P2931" s="6">
        <v>-1</v>
      </c>
      <c r="Q2931" s="6">
        <v>-1</v>
      </c>
      <c r="R2931" s="6">
        <v>0</v>
      </c>
      <c r="S2931" s="7" t="s">
        <v>2988</v>
      </c>
      <c r="T2931">
        <f>Tabla1[[#This Row],[id_factura_num]]</f>
        <v>9330</v>
      </c>
    </row>
    <row r="2932" spans="1:20" x14ac:dyDescent="0.25">
      <c r="A2932" s="6">
        <v>9331</v>
      </c>
      <c r="B2932" s="7" t="s">
        <v>2950</v>
      </c>
      <c r="C2932" s="8">
        <v>44136</v>
      </c>
      <c r="D2932" s="6">
        <v>99</v>
      </c>
      <c r="E2932" s="6">
        <v>2</v>
      </c>
      <c r="F2932" s="9"/>
      <c r="G2932" s="6">
        <v>21</v>
      </c>
      <c r="H2932" s="6">
        <v>0</v>
      </c>
      <c r="I2932" s="6">
        <v>0</v>
      </c>
      <c r="J2932" s="8">
        <v>44136</v>
      </c>
      <c r="K2932" s="6">
        <v>-1</v>
      </c>
      <c r="L2932" s="6">
        <v>0</v>
      </c>
      <c r="M2932" s="6">
        <v>0</v>
      </c>
      <c r="N2932" s="6">
        <v>0</v>
      </c>
      <c r="O2932" s="9"/>
      <c r="P2932" s="6">
        <v>-1</v>
      </c>
      <c r="Q2932" s="6">
        <v>-1</v>
      </c>
      <c r="R2932" s="6">
        <v>0</v>
      </c>
      <c r="S2932" s="7" t="s">
        <v>2988</v>
      </c>
      <c r="T2932">
        <f>Tabla1[[#This Row],[id_factura_num]]</f>
        <v>9331</v>
      </c>
    </row>
    <row r="2933" spans="1:20" x14ac:dyDescent="0.25">
      <c r="A2933" s="6">
        <v>9332</v>
      </c>
      <c r="B2933" s="7" t="s">
        <v>2951</v>
      </c>
      <c r="C2933" s="8">
        <v>44136</v>
      </c>
      <c r="D2933" s="6">
        <v>2312</v>
      </c>
      <c r="E2933" s="6">
        <v>1</v>
      </c>
      <c r="F2933" s="9"/>
      <c r="G2933" s="6">
        <v>21</v>
      </c>
      <c r="H2933" s="6">
        <v>0</v>
      </c>
      <c r="I2933" s="6">
        <v>0</v>
      </c>
      <c r="J2933" s="8">
        <v>44136</v>
      </c>
      <c r="K2933" s="6">
        <v>-1</v>
      </c>
      <c r="L2933" s="6">
        <v>0</v>
      </c>
      <c r="M2933" s="6">
        <v>0</v>
      </c>
      <c r="N2933" s="6">
        <v>0</v>
      </c>
      <c r="O2933" s="9"/>
      <c r="P2933" s="6">
        <v>-1</v>
      </c>
      <c r="Q2933" s="6">
        <v>-1</v>
      </c>
      <c r="R2933" s="6">
        <v>0</v>
      </c>
      <c r="S2933" s="7" t="s">
        <v>2988</v>
      </c>
      <c r="T2933">
        <f>Tabla1[[#This Row],[id_factura_num]]</f>
        <v>9332</v>
      </c>
    </row>
    <row r="2934" spans="1:20" x14ac:dyDescent="0.25">
      <c r="A2934" s="6">
        <v>9333</v>
      </c>
      <c r="B2934" s="7" t="s">
        <v>2952</v>
      </c>
      <c r="C2934" s="8">
        <v>44136</v>
      </c>
      <c r="D2934" s="6">
        <v>125</v>
      </c>
      <c r="E2934" s="6">
        <v>1</v>
      </c>
      <c r="F2934" s="9"/>
      <c r="G2934" s="6">
        <v>21</v>
      </c>
      <c r="H2934" s="6">
        <v>0</v>
      </c>
      <c r="I2934" s="6">
        <v>0</v>
      </c>
      <c r="J2934" s="8">
        <v>44136</v>
      </c>
      <c r="K2934" s="6">
        <v>-1</v>
      </c>
      <c r="L2934" s="6">
        <v>0</v>
      </c>
      <c r="M2934" s="6">
        <v>0</v>
      </c>
      <c r="N2934" s="6">
        <v>0</v>
      </c>
      <c r="O2934" s="9"/>
      <c r="P2934" s="6">
        <v>-1</v>
      </c>
      <c r="Q2934" s="6">
        <v>-1</v>
      </c>
      <c r="R2934" s="6">
        <v>0</v>
      </c>
      <c r="S2934" s="7" t="s">
        <v>2988</v>
      </c>
      <c r="T2934">
        <f>Tabla1[[#This Row],[id_factura_num]]</f>
        <v>9333</v>
      </c>
    </row>
    <row r="2935" spans="1:20" x14ac:dyDescent="0.25">
      <c r="A2935" s="6">
        <v>9334</v>
      </c>
      <c r="B2935" s="7" t="s">
        <v>2953</v>
      </c>
      <c r="C2935" s="8">
        <v>44136</v>
      </c>
      <c r="D2935" s="6">
        <v>126</v>
      </c>
      <c r="E2935" s="6">
        <v>1</v>
      </c>
      <c r="F2935" s="9"/>
      <c r="G2935" s="6">
        <v>21</v>
      </c>
      <c r="H2935" s="6">
        <v>0</v>
      </c>
      <c r="I2935" s="6">
        <v>0</v>
      </c>
      <c r="J2935" s="8">
        <v>44136</v>
      </c>
      <c r="K2935" s="6">
        <v>-1</v>
      </c>
      <c r="L2935" s="6">
        <v>0</v>
      </c>
      <c r="M2935" s="6">
        <v>0</v>
      </c>
      <c r="N2935" s="6">
        <v>0</v>
      </c>
      <c r="O2935" s="9"/>
      <c r="P2935" s="6">
        <v>-1</v>
      </c>
      <c r="Q2935" s="6">
        <v>-1</v>
      </c>
      <c r="R2935" s="6">
        <v>0</v>
      </c>
      <c r="S2935" s="7" t="s">
        <v>2988</v>
      </c>
      <c r="T2935">
        <f>Tabla1[[#This Row],[id_factura_num]]</f>
        <v>9334</v>
      </c>
    </row>
    <row r="2936" spans="1:20" x14ac:dyDescent="0.25">
      <c r="A2936" s="6">
        <v>9335</v>
      </c>
      <c r="B2936" s="7" t="s">
        <v>2954</v>
      </c>
      <c r="C2936" s="8">
        <v>44136</v>
      </c>
      <c r="D2936" s="6">
        <v>180</v>
      </c>
      <c r="E2936" s="6">
        <v>2</v>
      </c>
      <c r="F2936" s="9"/>
      <c r="G2936" s="6">
        <v>21</v>
      </c>
      <c r="H2936" s="6">
        <v>0</v>
      </c>
      <c r="I2936" s="6">
        <v>0</v>
      </c>
      <c r="J2936" s="8">
        <v>44136</v>
      </c>
      <c r="K2936" s="6">
        <v>-1</v>
      </c>
      <c r="L2936" s="6">
        <v>0</v>
      </c>
      <c r="M2936" s="6">
        <v>0</v>
      </c>
      <c r="N2936" s="6">
        <v>0</v>
      </c>
      <c r="O2936" s="9"/>
      <c r="P2936" s="6">
        <v>-1</v>
      </c>
      <c r="Q2936" s="6">
        <v>-1</v>
      </c>
      <c r="R2936" s="6">
        <v>0</v>
      </c>
      <c r="S2936" s="7" t="s">
        <v>2988</v>
      </c>
      <c r="T2936">
        <f>Tabla1[[#This Row],[id_factura_num]]</f>
        <v>9335</v>
      </c>
    </row>
    <row r="2937" spans="1:20" x14ac:dyDescent="0.25">
      <c r="A2937" s="6">
        <v>9336</v>
      </c>
      <c r="B2937" s="7" t="s">
        <v>2955</v>
      </c>
      <c r="C2937" s="8">
        <v>44136</v>
      </c>
      <c r="D2937" s="6">
        <v>180</v>
      </c>
      <c r="E2937" s="6">
        <v>2</v>
      </c>
      <c r="F2937" s="9"/>
      <c r="G2937" s="6">
        <v>21</v>
      </c>
      <c r="H2937" s="6">
        <v>0</v>
      </c>
      <c r="I2937" s="6">
        <v>0</v>
      </c>
      <c r="J2937" s="8">
        <v>44136</v>
      </c>
      <c r="K2937" s="6">
        <v>-1</v>
      </c>
      <c r="L2937" s="6">
        <v>0</v>
      </c>
      <c r="M2937" s="6">
        <v>0</v>
      </c>
      <c r="N2937" s="6">
        <v>0</v>
      </c>
      <c r="O2937" s="9"/>
      <c r="P2937" s="6">
        <v>-1</v>
      </c>
      <c r="Q2937" s="6">
        <v>-1</v>
      </c>
      <c r="R2937" s="6">
        <v>0</v>
      </c>
      <c r="S2937" s="7" t="s">
        <v>2988</v>
      </c>
      <c r="T2937">
        <f>Tabla1[[#This Row],[id_factura_num]]</f>
        <v>9336</v>
      </c>
    </row>
    <row r="2938" spans="1:20" x14ac:dyDescent="0.25">
      <c r="A2938" s="6">
        <v>9337</v>
      </c>
      <c r="B2938" s="7" t="s">
        <v>2956</v>
      </c>
      <c r="C2938" s="8">
        <v>44136</v>
      </c>
      <c r="D2938" s="6">
        <v>2310</v>
      </c>
      <c r="E2938" s="6">
        <v>1</v>
      </c>
      <c r="F2938" s="9"/>
      <c r="G2938" s="6">
        <v>21</v>
      </c>
      <c r="H2938" s="6">
        <v>0</v>
      </c>
      <c r="I2938" s="6">
        <v>0</v>
      </c>
      <c r="J2938" s="8">
        <v>44136</v>
      </c>
      <c r="K2938" s="6">
        <v>-1</v>
      </c>
      <c r="L2938" s="6">
        <v>0</v>
      </c>
      <c r="M2938" s="6">
        <v>0</v>
      </c>
      <c r="N2938" s="6">
        <v>0</v>
      </c>
      <c r="O2938" s="9"/>
      <c r="P2938" s="6">
        <v>0</v>
      </c>
      <c r="Q2938" s="6">
        <v>-1</v>
      </c>
      <c r="R2938" s="6">
        <v>0</v>
      </c>
      <c r="S2938" s="7" t="s">
        <v>2988</v>
      </c>
      <c r="T2938">
        <f>Tabla1[[#This Row],[id_factura_num]]</f>
        <v>9337</v>
      </c>
    </row>
    <row r="2939" spans="1:20" x14ac:dyDescent="0.25">
      <c r="A2939" s="6">
        <v>9338</v>
      </c>
      <c r="B2939" s="7" t="s">
        <v>2957</v>
      </c>
      <c r="C2939" s="8">
        <v>44136</v>
      </c>
      <c r="D2939" s="6">
        <v>65</v>
      </c>
      <c r="E2939" s="6">
        <v>1</v>
      </c>
      <c r="F2939" s="9"/>
      <c r="G2939" s="6">
        <v>21</v>
      </c>
      <c r="H2939" s="6">
        <v>0</v>
      </c>
      <c r="I2939" s="6">
        <v>0</v>
      </c>
      <c r="J2939" s="8">
        <v>44136</v>
      </c>
      <c r="K2939" s="6">
        <v>-1</v>
      </c>
      <c r="L2939" s="6">
        <v>0</v>
      </c>
      <c r="M2939" s="6">
        <v>0</v>
      </c>
      <c r="N2939" s="6">
        <v>0</v>
      </c>
      <c r="O2939" s="9"/>
      <c r="P2939" s="6">
        <v>-1</v>
      </c>
      <c r="Q2939" s="6">
        <v>-1</v>
      </c>
      <c r="R2939" s="6">
        <v>0</v>
      </c>
      <c r="S2939" s="7" t="s">
        <v>2988</v>
      </c>
      <c r="T2939">
        <f>Tabla1[[#This Row],[id_factura_num]]</f>
        <v>9338</v>
      </c>
    </row>
    <row r="2940" spans="1:20" x14ac:dyDescent="0.25">
      <c r="A2940" s="6">
        <v>9339</v>
      </c>
      <c r="B2940" s="7" t="s">
        <v>2958</v>
      </c>
      <c r="C2940" s="8">
        <v>44136</v>
      </c>
      <c r="D2940" s="6">
        <v>7</v>
      </c>
      <c r="E2940" s="6">
        <v>1</v>
      </c>
      <c r="F2940" s="9"/>
      <c r="G2940" s="6">
        <v>21</v>
      </c>
      <c r="H2940" s="6">
        <v>0</v>
      </c>
      <c r="I2940" s="6">
        <v>0</v>
      </c>
      <c r="J2940" s="8">
        <v>44136</v>
      </c>
      <c r="K2940" s="6">
        <v>-1</v>
      </c>
      <c r="L2940" s="6">
        <v>0</v>
      </c>
      <c r="M2940" s="6">
        <v>0</v>
      </c>
      <c r="N2940" s="6">
        <v>0</v>
      </c>
      <c r="O2940" s="9"/>
      <c r="P2940" s="6">
        <v>-1</v>
      </c>
      <c r="Q2940" s="6">
        <v>-1</v>
      </c>
      <c r="R2940" s="6">
        <v>0</v>
      </c>
      <c r="S2940" s="7" t="s">
        <v>2029</v>
      </c>
      <c r="T2940">
        <f>Tabla1[[#This Row],[id_factura_num]]</f>
        <v>9339</v>
      </c>
    </row>
    <row r="2941" spans="1:20" x14ac:dyDescent="0.25">
      <c r="A2941" s="6">
        <v>9340</v>
      </c>
      <c r="B2941" s="7" t="s">
        <v>2959</v>
      </c>
      <c r="C2941" s="8">
        <v>44136</v>
      </c>
      <c r="D2941" s="6">
        <v>140</v>
      </c>
      <c r="E2941" s="6">
        <v>2</v>
      </c>
      <c r="F2941" s="9"/>
      <c r="G2941" s="6">
        <v>21</v>
      </c>
      <c r="H2941" s="6">
        <v>0</v>
      </c>
      <c r="I2941" s="6">
        <v>0</v>
      </c>
      <c r="J2941" s="8">
        <v>44136</v>
      </c>
      <c r="K2941" s="6">
        <v>-1</v>
      </c>
      <c r="L2941" s="6">
        <v>0</v>
      </c>
      <c r="M2941" s="6">
        <v>0</v>
      </c>
      <c r="N2941" s="6">
        <v>0</v>
      </c>
      <c r="O2941" s="9"/>
      <c r="P2941" s="6">
        <v>-1</v>
      </c>
      <c r="Q2941" s="6">
        <v>-1</v>
      </c>
      <c r="R2941" s="6">
        <v>0</v>
      </c>
      <c r="S2941" s="7" t="s">
        <v>2988</v>
      </c>
      <c r="T2941">
        <f>Tabla1[[#This Row],[id_factura_num]]</f>
        <v>9340</v>
      </c>
    </row>
    <row r="2942" spans="1:20" x14ac:dyDescent="0.25">
      <c r="A2942" s="6">
        <v>9341</v>
      </c>
      <c r="B2942" s="7" t="s">
        <v>2960</v>
      </c>
      <c r="C2942" s="8">
        <v>44136</v>
      </c>
      <c r="D2942" s="6">
        <v>2222</v>
      </c>
      <c r="E2942" s="6">
        <v>1</v>
      </c>
      <c r="F2942" s="9"/>
      <c r="G2942" s="6">
        <v>21</v>
      </c>
      <c r="H2942" s="6">
        <v>0</v>
      </c>
      <c r="I2942" s="6">
        <v>0</v>
      </c>
      <c r="J2942" s="8">
        <v>44136</v>
      </c>
      <c r="K2942" s="6">
        <v>-1</v>
      </c>
      <c r="L2942" s="6">
        <v>0</v>
      </c>
      <c r="M2942" s="6">
        <v>0</v>
      </c>
      <c r="N2942" s="6">
        <v>0</v>
      </c>
      <c r="O2942" s="9"/>
      <c r="P2942" s="6">
        <v>-1</v>
      </c>
      <c r="Q2942" s="6">
        <v>-1</v>
      </c>
      <c r="R2942" s="6">
        <v>0</v>
      </c>
      <c r="S2942" s="7" t="s">
        <v>2988</v>
      </c>
      <c r="T2942">
        <f>Tabla1[[#This Row],[id_factura_num]]</f>
        <v>9341</v>
      </c>
    </row>
    <row r="2943" spans="1:20" x14ac:dyDescent="0.25">
      <c r="A2943" s="6">
        <v>9342</v>
      </c>
      <c r="B2943" s="7" t="s">
        <v>2961</v>
      </c>
      <c r="C2943" s="8">
        <v>44136</v>
      </c>
      <c r="D2943" s="6">
        <v>56</v>
      </c>
      <c r="E2943" s="6">
        <v>1</v>
      </c>
      <c r="F2943" s="9"/>
      <c r="G2943" s="6">
        <v>21</v>
      </c>
      <c r="H2943" s="6">
        <v>0</v>
      </c>
      <c r="I2943" s="6">
        <v>0</v>
      </c>
      <c r="J2943" s="8">
        <v>44136</v>
      </c>
      <c r="K2943" s="6">
        <v>-1</v>
      </c>
      <c r="L2943" s="6">
        <v>0</v>
      </c>
      <c r="M2943" s="6">
        <v>0</v>
      </c>
      <c r="N2943" s="6">
        <v>0</v>
      </c>
      <c r="O2943" s="9"/>
      <c r="P2943" s="6">
        <v>-1</v>
      </c>
      <c r="Q2943" s="6">
        <v>-1</v>
      </c>
      <c r="R2943" s="6">
        <v>0</v>
      </c>
      <c r="S2943" s="7" t="s">
        <v>2988</v>
      </c>
      <c r="T2943">
        <f>Tabla1[[#This Row],[id_factura_num]]</f>
        <v>9342</v>
      </c>
    </row>
    <row r="2944" spans="1:20" x14ac:dyDescent="0.25">
      <c r="A2944" s="6">
        <v>9343</v>
      </c>
      <c r="B2944" s="7" t="s">
        <v>2962</v>
      </c>
      <c r="C2944" s="8">
        <v>44136</v>
      </c>
      <c r="D2944" s="6">
        <v>56</v>
      </c>
      <c r="E2944" s="6">
        <v>1</v>
      </c>
      <c r="F2944" s="9"/>
      <c r="G2944" s="6">
        <v>21</v>
      </c>
      <c r="H2944" s="6">
        <v>0</v>
      </c>
      <c r="I2944" s="6">
        <v>0</v>
      </c>
      <c r="J2944" s="8">
        <v>44136</v>
      </c>
      <c r="K2944" s="6">
        <v>-1</v>
      </c>
      <c r="L2944" s="6">
        <v>0</v>
      </c>
      <c r="M2944" s="6">
        <v>0</v>
      </c>
      <c r="N2944" s="6">
        <v>0</v>
      </c>
      <c r="O2944" s="9"/>
      <c r="P2944" s="6">
        <v>-1</v>
      </c>
      <c r="Q2944" s="6">
        <v>-1</v>
      </c>
      <c r="R2944" s="6">
        <v>0</v>
      </c>
      <c r="S2944" s="7" t="s">
        <v>2988</v>
      </c>
      <c r="T2944">
        <f>Tabla1[[#This Row],[id_factura_num]]</f>
        <v>9343</v>
      </c>
    </row>
    <row r="2945" spans="1:20" x14ac:dyDescent="0.25">
      <c r="A2945" s="6">
        <v>9344</v>
      </c>
      <c r="B2945" s="7" t="s">
        <v>2963</v>
      </c>
      <c r="C2945" s="8">
        <v>44136</v>
      </c>
      <c r="D2945" s="6">
        <v>135</v>
      </c>
      <c r="E2945" s="6">
        <v>1</v>
      </c>
      <c r="F2945" s="9"/>
      <c r="G2945" s="6">
        <v>21</v>
      </c>
      <c r="H2945" s="6">
        <v>0</v>
      </c>
      <c r="I2945" s="6">
        <v>0</v>
      </c>
      <c r="J2945" s="8">
        <v>44136</v>
      </c>
      <c r="K2945" s="6">
        <v>-1</v>
      </c>
      <c r="L2945" s="6">
        <v>0</v>
      </c>
      <c r="M2945" s="6">
        <v>0</v>
      </c>
      <c r="N2945" s="6">
        <v>0</v>
      </c>
      <c r="O2945" s="9"/>
      <c r="P2945" s="6">
        <v>-1</v>
      </c>
      <c r="Q2945" s="6">
        <v>-1</v>
      </c>
      <c r="R2945" s="6">
        <v>0</v>
      </c>
      <c r="S2945" s="7" t="s">
        <v>2988</v>
      </c>
      <c r="T2945">
        <f>Tabla1[[#This Row],[id_factura_num]]</f>
        <v>9344</v>
      </c>
    </row>
    <row r="2946" spans="1:20" x14ac:dyDescent="0.25">
      <c r="A2946" s="6">
        <v>9345</v>
      </c>
      <c r="B2946" s="7" t="s">
        <v>2964</v>
      </c>
      <c r="C2946" s="8">
        <v>44136</v>
      </c>
      <c r="D2946" s="6">
        <v>133</v>
      </c>
      <c r="E2946" s="6">
        <v>1</v>
      </c>
      <c r="F2946" s="9"/>
      <c r="G2946" s="6">
        <v>21</v>
      </c>
      <c r="H2946" s="6">
        <v>0</v>
      </c>
      <c r="I2946" s="6">
        <v>0</v>
      </c>
      <c r="J2946" s="8">
        <v>44136</v>
      </c>
      <c r="K2946" s="6">
        <v>-1</v>
      </c>
      <c r="L2946" s="6">
        <v>0</v>
      </c>
      <c r="M2946" s="6">
        <v>0</v>
      </c>
      <c r="N2946" s="6">
        <v>0</v>
      </c>
      <c r="O2946" s="9"/>
      <c r="P2946" s="6">
        <v>-1</v>
      </c>
      <c r="Q2946" s="6">
        <v>-1</v>
      </c>
      <c r="R2946" s="6">
        <v>0</v>
      </c>
      <c r="S2946" s="7" t="s">
        <v>2988</v>
      </c>
      <c r="T2946">
        <f>Tabla1[[#This Row],[id_factura_num]]</f>
        <v>9345</v>
      </c>
    </row>
    <row r="2947" spans="1:20" x14ac:dyDescent="0.25">
      <c r="A2947" s="6">
        <v>9346</v>
      </c>
      <c r="B2947" s="7" t="s">
        <v>2965</v>
      </c>
      <c r="C2947" s="8">
        <v>44136</v>
      </c>
      <c r="D2947" s="6">
        <v>150</v>
      </c>
      <c r="E2947" s="6">
        <v>1</v>
      </c>
      <c r="F2947" s="9"/>
      <c r="G2947" s="6">
        <v>21</v>
      </c>
      <c r="H2947" s="6">
        <v>0</v>
      </c>
      <c r="I2947" s="6">
        <v>0</v>
      </c>
      <c r="J2947" s="8">
        <v>44136</v>
      </c>
      <c r="K2947" s="6">
        <v>-1</v>
      </c>
      <c r="L2947" s="6">
        <v>0</v>
      </c>
      <c r="M2947" s="6">
        <v>0</v>
      </c>
      <c r="N2947" s="6">
        <v>0</v>
      </c>
      <c r="O2947" s="9"/>
      <c r="P2947" s="6">
        <v>-1</v>
      </c>
      <c r="Q2947" s="6">
        <v>-1</v>
      </c>
      <c r="R2947" s="6">
        <v>0</v>
      </c>
      <c r="S2947" s="7" t="s">
        <v>2988</v>
      </c>
      <c r="T2947">
        <f>Tabla1[[#This Row],[id_factura_num]]</f>
        <v>9346</v>
      </c>
    </row>
    <row r="2948" spans="1:20" x14ac:dyDescent="0.25">
      <c r="A2948" s="6">
        <v>9347</v>
      </c>
      <c r="B2948" s="7" t="s">
        <v>2966</v>
      </c>
      <c r="C2948" s="8">
        <v>44136</v>
      </c>
      <c r="D2948" s="6">
        <v>2217</v>
      </c>
      <c r="E2948" s="6">
        <v>2</v>
      </c>
      <c r="F2948" s="9"/>
      <c r="G2948" s="6">
        <v>21</v>
      </c>
      <c r="H2948" s="6">
        <v>0</v>
      </c>
      <c r="I2948" s="6">
        <v>0</v>
      </c>
      <c r="J2948" s="8">
        <v>44136</v>
      </c>
      <c r="K2948" s="6">
        <v>-1</v>
      </c>
      <c r="L2948" s="6">
        <v>0</v>
      </c>
      <c r="M2948" s="6">
        <v>0</v>
      </c>
      <c r="N2948" s="6">
        <v>0</v>
      </c>
      <c r="O2948" s="9"/>
      <c r="P2948" s="6">
        <v>-1</v>
      </c>
      <c r="Q2948" s="6">
        <v>-1</v>
      </c>
      <c r="R2948" s="6">
        <v>0</v>
      </c>
      <c r="S2948" s="7" t="s">
        <v>2988</v>
      </c>
      <c r="T2948">
        <f>Tabla1[[#This Row],[id_factura_num]]</f>
        <v>9347</v>
      </c>
    </row>
    <row r="2949" spans="1:20" x14ac:dyDescent="0.25">
      <c r="A2949" s="6">
        <v>9348</v>
      </c>
      <c r="B2949" s="7" t="s">
        <v>2967</v>
      </c>
      <c r="C2949" s="8">
        <v>44136</v>
      </c>
      <c r="D2949" s="6">
        <v>123</v>
      </c>
      <c r="E2949" s="6">
        <v>1</v>
      </c>
      <c r="F2949" s="9"/>
      <c r="G2949" s="6">
        <v>21</v>
      </c>
      <c r="H2949" s="6">
        <v>0</v>
      </c>
      <c r="I2949" s="6">
        <v>0</v>
      </c>
      <c r="J2949" s="8">
        <v>44136</v>
      </c>
      <c r="K2949" s="6">
        <v>-1</v>
      </c>
      <c r="L2949" s="6">
        <v>0</v>
      </c>
      <c r="M2949" s="6">
        <v>0</v>
      </c>
      <c r="N2949" s="6">
        <v>0</v>
      </c>
      <c r="O2949" s="9"/>
      <c r="P2949" s="6">
        <v>-1</v>
      </c>
      <c r="Q2949" s="6">
        <v>-1</v>
      </c>
      <c r="R2949" s="6">
        <v>0</v>
      </c>
      <c r="S2949" s="7" t="s">
        <v>2988</v>
      </c>
      <c r="T2949">
        <f>Tabla1[[#This Row],[id_factura_num]]</f>
        <v>9348</v>
      </c>
    </row>
    <row r="2950" spans="1:20" x14ac:dyDescent="0.25">
      <c r="A2950" s="6">
        <v>9349</v>
      </c>
      <c r="B2950" s="7" t="s">
        <v>2968</v>
      </c>
      <c r="C2950" s="8">
        <v>44136</v>
      </c>
      <c r="D2950" s="6">
        <v>2311</v>
      </c>
      <c r="E2950" s="6">
        <v>1</v>
      </c>
      <c r="F2950" s="9"/>
      <c r="G2950" s="6">
        <v>21</v>
      </c>
      <c r="H2950" s="6">
        <v>0</v>
      </c>
      <c r="I2950" s="6">
        <v>0</v>
      </c>
      <c r="J2950" s="8">
        <v>44136</v>
      </c>
      <c r="K2950" s="6">
        <v>-1</v>
      </c>
      <c r="L2950" s="6">
        <v>0</v>
      </c>
      <c r="M2950" s="6">
        <v>0</v>
      </c>
      <c r="N2950" s="6">
        <v>0</v>
      </c>
      <c r="O2950" s="9"/>
      <c r="P2950" s="6">
        <v>-1</v>
      </c>
      <c r="Q2950" s="6">
        <v>-1</v>
      </c>
      <c r="R2950" s="6">
        <v>0</v>
      </c>
      <c r="S2950" s="7" t="s">
        <v>2988</v>
      </c>
      <c r="T2950">
        <f>Tabla1[[#This Row],[id_factura_num]]</f>
        <v>9349</v>
      </c>
    </row>
    <row r="2951" spans="1:20" x14ac:dyDescent="0.25">
      <c r="A2951" s="6">
        <v>9350</v>
      </c>
      <c r="B2951" s="7" t="s">
        <v>2969</v>
      </c>
      <c r="C2951" s="8">
        <v>44136</v>
      </c>
      <c r="D2951" s="6">
        <v>183</v>
      </c>
      <c r="E2951" s="6">
        <v>2</v>
      </c>
      <c r="F2951" s="9"/>
      <c r="G2951" s="6">
        <v>21</v>
      </c>
      <c r="H2951" s="6">
        <v>0</v>
      </c>
      <c r="I2951" s="6">
        <v>0</v>
      </c>
      <c r="J2951" s="8">
        <v>44136</v>
      </c>
      <c r="K2951" s="6">
        <v>-1</v>
      </c>
      <c r="L2951" s="6">
        <v>0</v>
      </c>
      <c r="M2951" s="6">
        <v>0</v>
      </c>
      <c r="N2951" s="6">
        <v>0</v>
      </c>
      <c r="O2951" s="9"/>
      <c r="P2951" s="6">
        <v>-1</v>
      </c>
      <c r="Q2951" s="6">
        <v>-1</v>
      </c>
      <c r="R2951" s="6">
        <v>0</v>
      </c>
      <c r="S2951" s="7" t="s">
        <v>2988</v>
      </c>
      <c r="T2951">
        <f>Tabla1[[#This Row],[id_factura_num]]</f>
        <v>9350</v>
      </c>
    </row>
    <row r="2952" spans="1:20" x14ac:dyDescent="0.25">
      <c r="A2952" s="6">
        <v>9351</v>
      </c>
      <c r="B2952" s="7" t="s">
        <v>2970</v>
      </c>
      <c r="C2952" s="8">
        <v>44136</v>
      </c>
      <c r="D2952" s="6">
        <v>2230</v>
      </c>
      <c r="E2952" s="6">
        <v>2</v>
      </c>
      <c r="F2952" s="9"/>
      <c r="G2952" s="6">
        <v>21</v>
      </c>
      <c r="H2952" s="6">
        <v>0</v>
      </c>
      <c r="I2952" s="6">
        <v>0</v>
      </c>
      <c r="J2952" s="8">
        <v>44136</v>
      </c>
      <c r="K2952" s="6">
        <v>-1</v>
      </c>
      <c r="L2952" s="6">
        <v>0</v>
      </c>
      <c r="M2952" s="6">
        <v>0</v>
      </c>
      <c r="N2952" s="6">
        <v>0</v>
      </c>
      <c r="O2952" s="9"/>
      <c r="P2952" s="6">
        <v>-1</v>
      </c>
      <c r="Q2952" s="6">
        <v>-1</v>
      </c>
      <c r="R2952" s="6">
        <v>0</v>
      </c>
      <c r="S2952" s="7" t="s">
        <v>2988</v>
      </c>
      <c r="T2952">
        <f>Tabla1[[#This Row],[id_factura_num]]</f>
        <v>9351</v>
      </c>
    </row>
    <row r="2953" spans="1:20" x14ac:dyDescent="0.25">
      <c r="A2953" s="6">
        <v>9352</v>
      </c>
      <c r="B2953" s="7" t="s">
        <v>2971</v>
      </c>
      <c r="C2953" s="8">
        <v>44136</v>
      </c>
      <c r="D2953" s="6">
        <v>159</v>
      </c>
      <c r="E2953" s="6">
        <v>1</v>
      </c>
      <c r="F2953" s="9"/>
      <c r="G2953" s="6">
        <v>21</v>
      </c>
      <c r="H2953" s="6">
        <v>0</v>
      </c>
      <c r="I2953" s="6">
        <v>0</v>
      </c>
      <c r="J2953" s="8">
        <v>44136</v>
      </c>
      <c r="K2953" s="6">
        <v>-1</v>
      </c>
      <c r="L2953" s="6">
        <v>0</v>
      </c>
      <c r="M2953" s="6">
        <v>0</v>
      </c>
      <c r="N2953" s="6">
        <v>0</v>
      </c>
      <c r="O2953" s="9"/>
      <c r="P2953" s="6">
        <v>-1</v>
      </c>
      <c r="Q2953" s="6">
        <v>-1</v>
      </c>
      <c r="R2953" s="6">
        <v>0</v>
      </c>
      <c r="S2953" s="7" t="s">
        <v>2988</v>
      </c>
      <c r="T2953">
        <f>Tabla1[[#This Row],[id_factura_num]]</f>
        <v>9352</v>
      </c>
    </row>
    <row r="2954" spans="1:20" x14ac:dyDescent="0.25">
      <c r="A2954" s="6">
        <v>9353</v>
      </c>
      <c r="B2954" s="7" t="s">
        <v>2972</v>
      </c>
      <c r="C2954" s="8">
        <v>44136</v>
      </c>
      <c r="D2954" s="6">
        <v>122</v>
      </c>
      <c r="E2954" s="6">
        <v>1</v>
      </c>
      <c r="F2954" s="9"/>
      <c r="G2954" s="6">
        <v>21</v>
      </c>
      <c r="H2954" s="6">
        <v>0</v>
      </c>
      <c r="I2954" s="6">
        <v>0</v>
      </c>
      <c r="J2954" s="8">
        <v>44136</v>
      </c>
      <c r="K2954" s="6">
        <v>-1</v>
      </c>
      <c r="L2954" s="6">
        <v>0</v>
      </c>
      <c r="M2954" s="6">
        <v>0</v>
      </c>
      <c r="N2954" s="6">
        <v>0</v>
      </c>
      <c r="O2954" s="9"/>
      <c r="P2954" s="6">
        <v>-1</v>
      </c>
      <c r="Q2954" s="6">
        <v>-1</v>
      </c>
      <c r="R2954" s="6">
        <v>0</v>
      </c>
      <c r="S2954" s="7" t="s">
        <v>2988</v>
      </c>
      <c r="T2954">
        <f>Tabla1[[#This Row],[id_factura_num]]</f>
        <v>9353</v>
      </c>
    </row>
    <row r="2955" spans="1:20" x14ac:dyDescent="0.25">
      <c r="A2955" s="6">
        <v>9354</v>
      </c>
      <c r="B2955" s="7" t="s">
        <v>2973</v>
      </c>
      <c r="C2955" s="8">
        <v>44136</v>
      </c>
      <c r="D2955" s="6">
        <v>162</v>
      </c>
      <c r="E2955" s="6">
        <v>1</v>
      </c>
      <c r="F2955" s="9"/>
      <c r="G2955" s="6">
        <v>21</v>
      </c>
      <c r="H2955" s="6">
        <v>0</v>
      </c>
      <c r="I2955" s="6">
        <v>0</v>
      </c>
      <c r="J2955" s="8">
        <v>44136</v>
      </c>
      <c r="K2955" s="6">
        <v>-1</v>
      </c>
      <c r="L2955" s="6">
        <v>0</v>
      </c>
      <c r="M2955" s="6">
        <v>0</v>
      </c>
      <c r="N2955" s="6">
        <v>0</v>
      </c>
      <c r="O2955" s="9"/>
      <c r="P2955" s="6">
        <v>-1</v>
      </c>
      <c r="Q2955" s="6">
        <v>-1</v>
      </c>
      <c r="R2955" s="6">
        <v>0</v>
      </c>
      <c r="S2955" s="7" t="s">
        <v>2988</v>
      </c>
      <c r="T2955">
        <f>Tabla1[[#This Row],[id_factura_num]]</f>
        <v>9354</v>
      </c>
    </row>
    <row r="2956" spans="1:20" x14ac:dyDescent="0.25">
      <c r="A2956" s="6">
        <v>9355</v>
      </c>
      <c r="B2956" s="7" t="s">
        <v>2974</v>
      </c>
      <c r="C2956" s="8">
        <v>44150</v>
      </c>
      <c r="D2956" s="6">
        <v>102</v>
      </c>
      <c r="E2956" s="6">
        <v>1</v>
      </c>
      <c r="F2956" s="9"/>
      <c r="G2956" s="6">
        <v>21</v>
      </c>
      <c r="H2956" s="6">
        <v>0</v>
      </c>
      <c r="I2956" s="6">
        <v>0</v>
      </c>
      <c r="J2956" s="8">
        <v>44150</v>
      </c>
      <c r="K2956" s="6">
        <v>-1</v>
      </c>
      <c r="L2956" s="6">
        <v>0</v>
      </c>
      <c r="M2956" s="6">
        <v>0</v>
      </c>
      <c r="N2956" s="6">
        <v>0</v>
      </c>
      <c r="O2956" s="9"/>
      <c r="P2956" s="6">
        <v>-1</v>
      </c>
      <c r="Q2956" s="6">
        <v>-1</v>
      </c>
      <c r="R2956" s="6">
        <v>0</v>
      </c>
      <c r="S2956" s="7" t="s">
        <v>2988</v>
      </c>
      <c r="T2956">
        <f>Tabla1[[#This Row],[id_factura_num]]</f>
        <v>9355</v>
      </c>
    </row>
    <row r="2957" spans="1:20" x14ac:dyDescent="0.25">
      <c r="A2957" s="6">
        <v>9356</v>
      </c>
      <c r="B2957" s="7" t="s">
        <v>2975</v>
      </c>
      <c r="C2957" s="8">
        <v>44165</v>
      </c>
      <c r="D2957" s="6">
        <v>2229</v>
      </c>
      <c r="E2957" s="6">
        <v>2</v>
      </c>
      <c r="F2957" s="9"/>
      <c r="G2957" s="6">
        <v>21</v>
      </c>
      <c r="H2957" s="6">
        <v>0</v>
      </c>
      <c r="I2957" s="6">
        <v>0</v>
      </c>
      <c r="J2957" s="8">
        <v>44165</v>
      </c>
      <c r="K2957" s="6">
        <v>-1</v>
      </c>
      <c r="L2957" s="6">
        <v>0</v>
      </c>
      <c r="M2957" s="6">
        <v>0</v>
      </c>
      <c r="N2957" s="6">
        <v>0</v>
      </c>
      <c r="O2957" s="9"/>
      <c r="P2957" s="6">
        <v>0</v>
      </c>
      <c r="Q2957" s="6">
        <v>0</v>
      </c>
      <c r="R2957" s="6">
        <v>0</v>
      </c>
      <c r="S2957" s="7" t="s">
        <v>2988</v>
      </c>
      <c r="T2957">
        <f>Tabla1[[#This Row],[id_factura_num]]</f>
        <v>9356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EDE44-5133-4EED-89CE-1274AB96FBD7}">
  <dimension ref="A1:Y2956"/>
  <sheetViews>
    <sheetView topLeftCell="A144" workbookViewId="0">
      <selection activeCell="A181" sqref="A181"/>
    </sheetView>
  </sheetViews>
  <sheetFormatPr baseColWidth="10" defaultColWidth="9.140625" defaultRowHeight="15" x14ac:dyDescent="0.25"/>
  <cols>
    <col min="1" max="1" width="6.7109375" bestFit="1" customWidth="1"/>
    <col min="2" max="2" width="14.85546875" bestFit="1" customWidth="1"/>
    <col min="3" max="3" width="11.42578125" bestFit="1" customWidth="1"/>
    <col min="4" max="4" width="9.140625" bestFit="1" customWidth="1"/>
    <col min="5" max="5" width="16.42578125" bestFit="1" customWidth="1"/>
    <col min="6" max="6" width="12.5703125" style="3" bestFit="1" customWidth="1"/>
    <col min="7" max="7" width="15.7109375" bestFit="1" customWidth="1"/>
    <col min="8" max="8" width="12.85546875" bestFit="1" customWidth="1"/>
    <col min="9" max="9" width="16.7109375" bestFit="1" customWidth="1"/>
    <col min="10" max="10" width="20" bestFit="1" customWidth="1"/>
    <col min="11" max="11" width="13" bestFit="1" customWidth="1"/>
    <col min="12" max="12" width="23.28515625" style="3" bestFit="1" customWidth="1"/>
    <col min="13" max="13" width="22.28515625" bestFit="1" customWidth="1"/>
    <col min="14" max="14" width="13" style="3" bestFit="1" customWidth="1"/>
    <col min="15" max="16" width="13" style="3" customWidth="1"/>
    <col min="17" max="17" width="16.42578125" bestFit="1" customWidth="1"/>
    <col min="18" max="18" width="7.85546875" bestFit="1" customWidth="1"/>
    <col min="19" max="19" width="11.5703125" bestFit="1" customWidth="1"/>
    <col min="20" max="20" width="7.28515625" bestFit="1" customWidth="1"/>
    <col min="21" max="21" width="17.28515625" bestFit="1" customWidth="1"/>
    <col min="22" max="22" width="12" bestFit="1" customWidth="1"/>
    <col min="23" max="24" width="14" bestFit="1" customWidth="1"/>
    <col min="25" max="25" width="2.7109375" bestFit="1" customWidth="1"/>
  </cols>
  <sheetData>
    <row r="1" spans="1:25" x14ac:dyDescent="0.25">
      <c r="A1" t="s">
        <v>2976</v>
      </c>
      <c r="B1">
        <f>Facturas!A2</f>
        <v>1</v>
      </c>
      <c r="C1" s="1" t="s">
        <v>2977</v>
      </c>
      <c r="D1" t="str">
        <f>Facturas!B2</f>
        <v>14/00001</v>
      </c>
      <c r="E1" s="1" t="s">
        <v>2978</v>
      </c>
      <c r="F1" s="2">
        <f>Facturas!C2</f>
        <v>41792</v>
      </c>
      <c r="G1" s="1" t="s">
        <v>2979</v>
      </c>
      <c r="H1">
        <f>Facturas!D2</f>
        <v>99</v>
      </c>
      <c r="I1" s="1" t="s">
        <v>2980</v>
      </c>
      <c r="J1" s="4">
        <f>Facturas!E2</f>
        <v>1</v>
      </c>
      <c r="K1" s="1" t="s">
        <v>2981</v>
      </c>
      <c r="L1" s="2">
        <f>IF(Facturas!F2="","",Facturas!F2)</f>
        <v>41792</v>
      </c>
      <c r="M1" s="1" t="s">
        <v>2983</v>
      </c>
      <c r="N1" s="2">
        <f>Facturas!J2</f>
        <v>41792</v>
      </c>
      <c r="O1" s="18" t="s">
        <v>3111</v>
      </c>
      <c r="P1" s="2"/>
      <c r="Q1" s="1" t="s">
        <v>2984</v>
      </c>
      <c r="R1">
        <f>ABS(Facturas!K2)</f>
        <v>1</v>
      </c>
      <c r="S1" s="1" t="s">
        <v>2985</v>
      </c>
      <c r="T1">
        <f>ABS(Facturas!M2)</f>
        <v>1</v>
      </c>
      <c r="U1" s="1" t="s">
        <v>2982</v>
      </c>
      <c r="V1" s="19">
        <f>ABS(Facturas!R2)</f>
        <v>1</v>
      </c>
      <c r="W1" s="1" t="s">
        <v>2986</v>
      </c>
      <c r="X1" t="str">
        <f>Facturas!S2</f>
        <v/>
      </c>
      <c r="Y1" s="1" t="s">
        <v>2987</v>
      </c>
    </row>
    <row r="2" spans="1:25" x14ac:dyDescent="0.25">
      <c r="A2" t="s">
        <v>2976</v>
      </c>
      <c r="B2">
        <f>Facturas!A3</f>
        <v>2</v>
      </c>
      <c r="C2" s="1" t="s">
        <v>2977</v>
      </c>
      <c r="D2" t="str">
        <f>Facturas!B3</f>
        <v>14/00002</v>
      </c>
      <c r="E2" s="1" t="s">
        <v>2978</v>
      </c>
      <c r="F2" s="2">
        <f>Facturas!C3</f>
        <v>41792</v>
      </c>
      <c r="G2" s="1" t="s">
        <v>2979</v>
      </c>
      <c r="H2">
        <f>Facturas!D3</f>
        <v>100</v>
      </c>
      <c r="I2" s="1" t="s">
        <v>2980</v>
      </c>
      <c r="J2" s="4">
        <f>Facturas!E3</f>
        <v>1</v>
      </c>
      <c r="K2" s="1" t="s">
        <v>2981</v>
      </c>
      <c r="L2" s="2">
        <f>IF(Facturas!F3="","",Facturas!F3)</f>
        <v>41801</v>
      </c>
      <c r="M2" s="1" t="s">
        <v>2983</v>
      </c>
      <c r="N2" s="2">
        <f>Facturas!J3</f>
        <v>41792</v>
      </c>
      <c r="O2" s="18" t="s">
        <v>3111</v>
      </c>
      <c r="P2" s="2"/>
      <c r="Q2" s="1" t="s">
        <v>2984</v>
      </c>
      <c r="R2">
        <f>ABS(Facturas!K3)</f>
        <v>1</v>
      </c>
      <c r="S2" s="1" t="s">
        <v>2985</v>
      </c>
      <c r="T2">
        <f>ABS(Facturas!M3)</f>
        <v>1</v>
      </c>
      <c r="U2" s="1" t="s">
        <v>2982</v>
      </c>
      <c r="V2">
        <f>ABS(Facturas!R3)</f>
        <v>1</v>
      </c>
      <c r="W2" s="1" t="s">
        <v>2986</v>
      </c>
      <c r="X2" t="str">
        <f>Facturas!S3</f>
        <v/>
      </c>
      <c r="Y2" s="1" t="s">
        <v>2987</v>
      </c>
    </row>
    <row r="3" spans="1:25" x14ac:dyDescent="0.25">
      <c r="A3" t="s">
        <v>2976</v>
      </c>
      <c r="B3">
        <f>Facturas!A4</f>
        <v>3</v>
      </c>
      <c r="C3" s="1" t="s">
        <v>2977</v>
      </c>
      <c r="D3" t="str">
        <f>Facturas!B4</f>
        <v>14/00003</v>
      </c>
      <c r="E3" s="1" t="s">
        <v>2978</v>
      </c>
      <c r="F3" s="2">
        <f>Facturas!C4</f>
        <v>41792</v>
      </c>
      <c r="G3" s="1" t="s">
        <v>2979</v>
      </c>
      <c r="H3">
        <f>Facturas!D4</f>
        <v>101</v>
      </c>
      <c r="I3" s="1" t="s">
        <v>2980</v>
      </c>
      <c r="J3" s="4">
        <f>Facturas!E4</f>
        <v>1</v>
      </c>
      <c r="K3" s="1" t="s">
        <v>2981</v>
      </c>
      <c r="L3" s="2">
        <f>IF(Facturas!F4="","",Facturas!F4)</f>
        <v>41801</v>
      </c>
      <c r="M3" s="1" t="s">
        <v>2983</v>
      </c>
      <c r="N3" s="2">
        <f>Facturas!J4</f>
        <v>41792</v>
      </c>
      <c r="O3" s="18" t="s">
        <v>3111</v>
      </c>
      <c r="P3" s="2"/>
      <c r="Q3" s="1" t="s">
        <v>2984</v>
      </c>
      <c r="R3">
        <f>ABS(Facturas!K4)</f>
        <v>1</v>
      </c>
      <c r="S3" s="1" t="s">
        <v>2985</v>
      </c>
      <c r="T3">
        <f>ABS(Facturas!M4)</f>
        <v>1</v>
      </c>
      <c r="U3" s="1" t="s">
        <v>2982</v>
      </c>
      <c r="V3">
        <f>ABS(Facturas!R4)</f>
        <v>1</v>
      </c>
      <c r="W3" s="1" t="s">
        <v>2986</v>
      </c>
      <c r="X3" t="str">
        <f>Facturas!S4</f>
        <v/>
      </c>
      <c r="Y3" s="1" t="s">
        <v>2987</v>
      </c>
    </row>
    <row r="4" spans="1:25" x14ac:dyDescent="0.25">
      <c r="A4" t="s">
        <v>2976</v>
      </c>
      <c r="B4">
        <f>Facturas!A5</f>
        <v>4</v>
      </c>
      <c r="C4" s="1" t="s">
        <v>2977</v>
      </c>
      <c r="D4" t="str">
        <f>Facturas!B5</f>
        <v>14/00004</v>
      </c>
      <c r="E4" s="1" t="s">
        <v>2978</v>
      </c>
      <c r="F4" s="2">
        <f>Facturas!C5</f>
        <v>41792</v>
      </c>
      <c r="G4" s="1" t="s">
        <v>2979</v>
      </c>
      <c r="H4">
        <f>Facturas!D5</f>
        <v>7</v>
      </c>
      <c r="I4" s="1" t="s">
        <v>2980</v>
      </c>
      <c r="J4" s="4">
        <f>Facturas!E5</f>
        <v>1</v>
      </c>
      <c r="K4" s="1" t="s">
        <v>2981</v>
      </c>
      <c r="L4" s="2">
        <f>IF(Facturas!F5="","",Facturas!F5)</f>
        <v>41801</v>
      </c>
      <c r="M4" s="1" t="s">
        <v>2983</v>
      </c>
      <c r="N4" s="2">
        <f>Facturas!J5</f>
        <v>41792</v>
      </c>
      <c r="O4" s="18" t="s">
        <v>3111</v>
      </c>
      <c r="P4" s="2"/>
      <c r="Q4" s="1" t="s">
        <v>2984</v>
      </c>
      <c r="R4">
        <f>ABS(Facturas!K5)</f>
        <v>1</v>
      </c>
      <c r="S4" s="1" t="s">
        <v>2985</v>
      </c>
      <c r="T4">
        <f>ABS(Facturas!M5)</f>
        <v>1</v>
      </c>
      <c r="U4" s="1" t="s">
        <v>2982</v>
      </c>
      <c r="V4">
        <f>ABS(Facturas!R5)</f>
        <v>1</v>
      </c>
      <c r="W4" s="1" t="s">
        <v>2986</v>
      </c>
      <c r="X4" t="str">
        <f>Facturas!S5</f>
        <v/>
      </c>
      <c r="Y4" s="1" t="s">
        <v>2987</v>
      </c>
    </row>
    <row r="5" spans="1:25" x14ac:dyDescent="0.25">
      <c r="A5" t="s">
        <v>2976</v>
      </c>
      <c r="B5">
        <f>Facturas!A6</f>
        <v>5</v>
      </c>
      <c r="C5" s="1" t="s">
        <v>2977</v>
      </c>
      <c r="D5" t="str">
        <f>Facturas!B6</f>
        <v>14/00005</v>
      </c>
      <c r="E5" s="1" t="s">
        <v>2978</v>
      </c>
      <c r="F5" s="2">
        <f>Facturas!C6</f>
        <v>41792</v>
      </c>
      <c r="G5" s="1" t="s">
        <v>2979</v>
      </c>
      <c r="H5">
        <f>Facturas!D6</f>
        <v>7</v>
      </c>
      <c r="I5" s="1" t="s">
        <v>2980</v>
      </c>
      <c r="J5" s="4">
        <f>Facturas!E6</f>
        <v>1</v>
      </c>
      <c r="K5" s="1" t="s">
        <v>2981</v>
      </c>
      <c r="L5" s="2">
        <f>IF(Facturas!F6="","",Facturas!F6)</f>
        <v>41801</v>
      </c>
      <c r="M5" s="1" t="s">
        <v>2983</v>
      </c>
      <c r="N5" s="2">
        <f>Facturas!J6</f>
        <v>41792</v>
      </c>
      <c r="O5" s="18" t="s">
        <v>3111</v>
      </c>
      <c r="P5" s="2"/>
      <c r="Q5" s="1" t="s">
        <v>2984</v>
      </c>
      <c r="R5">
        <f>ABS(Facturas!K6)</f>
        <v>1</v>
      </c>
      <c r="S5" s="1" t="s">
        <v>2985</v>
      </c>
      <c r="T5">
        <f>ABS(Facturas!M6)</f>
        <v>1</v>
      </c>
      <c r="U5" s="1" t="s">
        <v>2982</v>
      </c>
      <c r="V5">
        <f>ABS(Facturas!R6)</f>
        <v>1</v>
      </c>
      <c r="W5" s="1" t="s">
        <v>2986</v>
      </c>
      <c r="X5" t="str">
        <f>Facturas!S6</f>
        <v/>
      </c>
      <c r="Y5" s="1" t="s">
        <v>2987</v>
      </c>
    </row>
    <row r="6" spans="1:25" x14ac:dyDescent="0.25">
      <c r="A6" t="s">
        <v>2976</v>
      </c>
      <c r="B6">
        <f>Facturas!A7</f>
        <v>6</v>
      </c>
      <c r="C6" s="1" t="s">
        <v>2977</v>
      </c>
      <c r="D6" t="str">
        <f>Facturas!B7</f>
        <v>14/00006</v>
      </c>
      <c r="E6" s="1" t="s">
        <v>2978</v>
      </c>
      <c r="F6" s="2">
        <f>Facturas!C7</f>
        <v>41792</v>
      </c>
      <c r="G6" s="1" t="s">
        <v>2979</v>
      </c>
      <c r="H6">
        <f>Facturas!D7</f>
        <v>12</v>
      </c>
      <c r="I6" s="1" t="s">
        <v>2980</v>
      </c>
      <c r="J6" s="4">
        <f>Facturas!E7</f>
        <v>1</v>
      </c>
      <c r="K6" s="1" t="s">
        <v>2981</v>
      </c>
      <c r="L6" s="2">
        <f>IF(Facturas!F7="","",Facturas!F7)</f>
        <v>41801</v>
      </c>
      <c r="M6" s="1" t="s">
        <v>2983</v>
      </c>
      <c r="N6" s="2">
        <f>Facturas!J7</f>
        <v>41792</v>
      </c>
      <c r="O6" s="18" t="s">
        <v>3111</v>
      </c>
      <c r="P6" s="2"/>
      <c r="Q6" s="1" t="s">
        <v>2984</v>
      </c>
      <c r="R6">
        <f>ABS(Facturas!K7)</f>
        <v>1</v>
      </c>
      <c r="S6" s="1" t="s">
        <v>2985</v>
      </c>
      <c r="T6">
        <f>ABS(Facturas!M7)</f>
        <v>1</v>
      </c>
      <c r="U6" s="1" t="s">
        <v>2982</v>
      </c>
      <c r="V6">
        <f>ABS(Facturas!R7)</f>
        <v>1</v>
      </c>
      <c r="W6" s="1" t="s">
        <v>2986</v>
      </c>
      <c r="X6" t="str">
        <f>Facturas!S7</f>
        <v/>
      </c>
      <c r="Y6" s="1" t="s">
        <v>2987</v>
      </c>
    </row>
    <row r="7" spans="1:25" x14ac:dyDescent="0.25">
      <c r="A7" t="s">
        <v>2976</v>
      </c>
      <c r="B7">
        <f>Facturas!A8</f>
        <v>7</v>
      </c>
      <c r="C7" s="1" t="s">
        <v>2977</v>
      </c>
      <c r="D7" t="str">
        <f>Facturas!B8</f>
        <v>14/00007</v>
      </c>
      <c r="E7" s="1" t="s">
        <v>2978</v>
      </c>
      <c r="F7" s="2">
        <f>Facturas!C8</f>
        <v>41792</v>
      </c>
      <c r="G7" s="1" t="s">
        <v>2979</v>
      </c>
      <c r="H7">
        <f>Facturas!D8</f>
        <v>42</v>
      </c>
      <c r="I7" s="1" t="s">
        <v>2980</v>
      </c>
      <c r="J7" s="4">
        <f>Facturas!E8</f>
        <v>1</v>
      </c>
      <c r="K7" s="1" t="s">
        <v>2981</v>
      </c>
      <c r="L7" s="2">
        <f>IF(Facturas!F8="","",Facturas!F8)</f>
        <v>41801</v>
      </c>
      <c r="M7" s="1" t="s">
        <v>2983</v>
      </c>
      <c r="N7" s="2">
        <f>Facturas!J8</f>
        <v>41792</v>
      </c>
      <c r="O7" s="18" t="s">
        <v>3111</v>
      </c>
      <c r="P7" s="2"/>
      <c r="Q7" s="1" t="s">
        <v>2984</v>
      </c>
      <c r="R7">
        <f>ABS(Facturas!K8)</f>
        <v>1</v>
      </c>
      <c r="S7" s="1" t="s">
        <v>2985</v>
      </c>
      <c r="T7">
        <f>ABS(Facturas!M8)</f>
        <v>1</v>
      </c>
      <c r="U7" s="1" t="s">
        <v>2982</v>
      </c>
      <c r="V7">
        <f>ABS(Facturas!R8)</f>
        <v>1</v>
      </c>
      <c r="W7" s="1" t="s">
        <v>2986</v>
      </c>
      <c r="X7" t="str">
        <f>Facturas!S8</f>
        <v/>
      </c>
      <c r="Y7" s="1" t="s">
        <v>2987</v>
      </c>
    </row>
    <row r="8" spans="1:25" x14ac:dyDescent="0.25">
      <c r="A8" t="s">
        <v>2976</v>
      </c>
      <c r="B8">
        <f>Facturas!A9</f>
        <v>8</v>
      </c>
      <c r="C8" s="1" t="s">
        <v>2977</v>
      </c>
      <c r="D8" t="str">
        <f>Facturas!B9</f>
        <v>14/00008</v>
      </c>
      <c r="E8" s="1" t="s">
        <v>2978</v>
      </c>
      <c r="F8" s="2">
        <f>Facturas!C9</f>
        <v>41792</v>
      </c>
      <c r="G8" s="1" t="s">
        <v>2979</v>
      </c>
      <c r="H8">
        <f>Facturas!D9</f>
        <v>49</v>
      </c>
      <c r="I8" s="1" t="s">
        <v>2980</v>
      </c>
      <c r="J8" s="4">
        <f>Facturas!E9</f>
        <v>1</v>
      </c>
      <c r="K8" s="1" t="s">
        <v>2981</v>
      </c>
      <c r="L8" s="2">
        <f>IF(Facturas!F9="","",Facturas!F9)</f>
        <v>41801</v>
      </c>
      <c r="M8" s="1" t="s">
        <v>2983</v>
      </c>
      <c r="N8" s="2">
        <f>Facturas!J9</f>
        <v>41792</v>
      </c>
      <c r="O8" s="18" t="s">
        <v>3111</v>
      </c>
      <c r="P8" s="2"/>
      <c r="Q8" s="1" t="s">
        <v>2984</v>
      </c>
      <c r="R8">
        <f>ABS(Facturas!K9)</f>
        <v>1</v>
      </c>
      <c r="S8" s="1" t="s">
        <v>2985</v>
      </c>
      <c r="T8">
        <f>ABS(Facturas!M9)</f>
        <v>1</v>
      </c>
      <c r="U8" s="1" t="s">
        <v>2982</v>
      </c>
      <c r="V8">
        <f>ABS(Facturas!R9)</f>
        <v>1</v>
      </c>
      <c r="W8" s="1" t="s">
        <v>2986</v>
      </c>
      <c r="X8" t="str">
        <f>Facturas!S9</f>
        <v/>
      </c>
      <c r="Y8" s="1" t="s">
        <v>2987</v>
      </c>
    </row>
    <row r="9" spans="1:25" x14ac:dyDescent="0.25">
      <c r="A9" t="s">
        <v>2976</v>
      </c>
      <c r="B9">
        <f>Facturas!A10</f>
        <v>9</v>
      </c>
      <c r="C9" s="1" t="s">
        <v>2977</v>
      </c>
      <c r="D9" t="str">
        <f>Facturas!B10</f>
        <v>14/00009</v>
      </c>
      <c r="E9" s="1" t="s">
        <v>2978</v>
      </c>
      <c r="F9" s="2">
        <f>Facturas!C10</f>
        <v>41792</v>
      </c>
      <c r="G9" s="1" t="s">
        <v>2979</v>
      </c>
      <c r="H9">
        <f>Facturas!D10</f>
        <v>56</v>
      </c>
      <c r="I9" s="1" t="s">
        <v>2980</v>
      </c>
      <c r="J9" s="4">
        <f>Facturas!E10</f>
        <v>1</v>
      </c>
      <c r="K9" s="1" t="s">
        <v>2981</v>
      </c>
      <c r="L9" s="2">
        <f>IF(Facturas!F10="","",Facturas!F10)</f>
        <v>41801</v>
      </c>
      <c r="M9" s="1" t="s">
        <v>2983</v>
      </c>
      <c r="N9" s="2">
        <f>Facturas!J10</f>
        <v>41792</v>
      </c>
      <c r="O9" s="18" t="s">
        <v>3111</v>
      </c>
      <c r="P9" s="2"/>
      <c r="Q9" s="1" t="s">
        <v>2984</v>
      </c>
      <c r="R9">
        <f>ABS(Facturas!K10)</f>
        <v>1</v>
      </c>
      <c r="S9" s="1" t="s">
        <v>2985</v>
      </c>
      <c r="T9">
        <f>ABS(Facturas!M10)</f>
        <v>1</v>
      </c>
      <c r="U9" s="1" t="s">
        <v>2982</v>
      </c>
      <c r="V9">
        <f>ABS(Facturas!R10)</f>
        <v>1</v>
      </c>
      <c r="W9" s="1" t="s">
        <v>2986</v>
      </c>
      <c r="X9" t="str">
        <f>Facturas!S10</f>
        <v/>
      </c>
      <c r="Y9" s="1" t="s">
        <v>2987</v>
      </c>
    </row>
    <row r="10" spans="1:25" x14ac:dyDescent="0.25">
      <c r="A10" t="s">
        <v>2976</v>
      </c>
      <c r="B10">
        <f>Facturas!A11</f>
        <v>10</v>
      </c>
      <c r="C10" s="1" t="s">
        <v>2977</v>
      </c>
      <c r="D10" t="str">
        <f>Facturas!B11</f>
        <v>14/00010</v>
      </c>
      <c r="E10" s="1" t="s">
        <v>2978</v>
      </c>
      <c r="F10" s="2">
        <f>Facturas!C11</f>
        <v>41792</v>
      </c>
      <c r="G10" s="1" t="s">
        <v>2979</v>
      </c>
      <c r="H10">
        <f>Facturas!D11</f>
        <v>77</v>
      </c>
      <c r="I10" s="1" t="s">
        <v>2980</v>
      </c>
      <c r="J10" s="4">
        <f>Facturas!E11</f>
        <v>1</v>
      </c>
      <c r="K10" s="1" t="s">
        <v>2981</v>
      </c>
      <c r="L10" s="2">
        <f>IF(Facturas!F11="","",Facturas!F11)</f>
        <v>41801</v>
      </c>
      <c r="M10" s="1" t="s">
        <v>2983</v>
      </c>
      <c r="N10" s="2">
        <f>Facturas!J11</f>
        <v>41792</v>
      </c>
      <c r="O10" s="18" t="s">
        <v>3111</v>
      </c>
      <c r="P10" s="2"/>
      <c r="Q10" s="1" t="s">
        <v>2984</v>
      </c>
      <c r="R10">
        <f>ABS(Facturas!K11)</f>
        <v>1</v>
      </c>
      <c r="S10" s="1" t="s">
        <v>2985</v>
      </c>
      <c r="T10">
        <f>ABS(Facturas!M11)</f>
        <v>1</v>
      </c>
      <c r="U10" s="1" t="s">
        <v>2982</v>
      </c>
      <c r="V10">
        <f>ABS(Facturas!R11)</f>
        <v>1</v>
      </c>
      <c r="W10" s="1" t="s">
        <v>2986</v>
      </c>
      <c r="X10" t="str">
        <f>Facturas!S11</f>
        <v/>
      </c>
      <c r="Y10" s="1" t="s">
        <v>2987</v>
      </c>
    </row>
    <row r="11" spans="1:25" x14ac:dyDescent="0.25">
      <c r="A11" t="s">
        <v>2976</v>
      </c>
      <c r="B11">
        <f>Facturas!A12</f>
        <v>11</v>
      </c>
      <c r="C11" s="1" t="s">
        <v>2977</v>
      </c>
      <c r="D11" t="str">
        <f>Facturas!B12</f>
        <v>14/00011</v>
      </c>
      <c r="E11" s="1" t="s">
        <v>2978</v>
      </c>
      <c r="F11" s="2">
        <f>Facturas!C12</f>
        <v>41792</v>
      </c>
      <c r="G11" s="1" t="s">
        <v>2979</v>
      </c>
      <c r="H11">
        <f>Facturas!D12</f>
        <v>65</v>
      </c>
      <c r="I11" s="1" t="s">
        <v>2980</v>
      </c>
      <c r="J11" s="4">
        <f>Facturas!E12</f>
        <v>1</v>
      </c>
      <c r="K11" s="1" t="s">
        <v>2981</v>
      </c>
      <c r="L11" s="2">
        <f>IF(Facturas!F12="","",Facturas!F12)</f>
        <v>41801</v>
      </c>
      <c r="M11" s="1" t="s">
        <v>2983</v>
      </c>
      <c r="N11" s="2">
        <f>Facturas!J12</f>
        <v>41792</v>
      </c>
      <c r="O11" s="18" t="s">
        <v>3111</v>
      </c>
      <c r="P11" s="2"/>
      <c r="Q11" s="1" t="s">
        <v>2984</v>
      </c>
      <c r="R11">
        <f>ABS(Facturas!K12)</f>
        <v>1</v>
      </c>
      <c r="S11" s="1" t="s">
        <v>2985</v>
      </c>
      <c r="T11">
        <f>ABS(Facturas!M12)</f>
        <v>1</v>
      </c>
      <c r="U11" s="1" t="s">
        <v>2982</v>
      </c>
      <c r="V11">
        <f>ABS(Facturas!R12)</f>
        <v>1</v>
      </c>
      <c r="W11" s="1" t="s">
        <v>2986</v>
      </c>
      <c r="X11" t="str">
        <f>Facturas!S12</f>
        <v/>
      </c>
      <c r="Y11" s="1" t="s">
        <v>2987</v>
      </c>
    </row>
    <row r="12" spans="1:25" x14ac:dyDescent="0.25">
      <c r="A12" t="s">
        <v>2976</v>
      </c>
      <c r="B12">
        <f>Facturas!A13</f>
        <v>12</v>
      </c>
      <c r="C12" s="1" t="s">
        <v>2977</v>
      </c>
      <c r="D12" t="str">
        <f>Facturas!B13</f>
        <v>14/00012</v>
      </c>
      <c r="E12" s="1" t="s">
        <v>2978</v>
      </c>
      <c r="F12" s="2">
        <f>Facturas!C13</f>
        <v>41792</v>
      </c>
      <c r="G12" s="1" t="s">
        <v>2979</v>
      </c>
      <c r="H12">
        <f>Facturas!D13</f>
        <v>74</v>
      </c>
      <c r="I12" s="1" t="s">
        <v>2980</v>
      </c>
      <c r="J12" s="4">
        <f>Facturas!E13</f>
        <v>1</v>
      </c>
      <c r="K12" s="1" t="s">
        <v>2981</v>
      </c>
      <c r="L12" s="2">
        <f>IF(Facturas!F13="","",Facturas!F13)</f>
        <v>41801</v>
      </c>
      <c r="M12" s="1" t="s">
        <v>2983</v>
      </c>
      <c r="N12" s="2">
        <f>Facturas!J13</f>
        <v>41792</v>
      </c>
      <c r="O12" s="18" t="s">
        <v>3111</v>
      </c>
      <c r="P12" s="2"/>
      <c r="Q12" s="1" t="s">
        <v>2984</v>
      </c>
      <c r="R12">
        <f>ABS(Facturas!K13)</f>
        <v>1</v>
      </c>
      <c r="S12" s="1" t="s">
        <v>2985</v>
      </c>
      <c r="T12">
        <f>ABS(Facturas!M13)</f>
        <v>1</v>
      </c>
      <c r="U12" s="1" t="s">
        <v>2982</v>
      </c>
      <c r="V12">
        <f>ABS(Facturas!R13)</f>
        <v>1</v>
      </c>
      <c r="W12" s="1" t="s">
        <v>2986</v>
      </c>
      <c r="X12" t="str">
        <f>Facturas!S13</f>
        <v/>
      </c>
      <c r="Y12" s="1" t="s">
        <v>2987</v>
      </c>
    </row>
    <row r="13" spans="1:25" x14ac:dyDescent="0.25">
      <c r="A13" t="s">
        <v>2976</v>
      </c>
      <c r="B13">
        <f>Facturas!A14</f>
        <v>13</v>
      </c>
      <c r="C13" s="1" t="s">
        <v>2977</v>
      </c>
      <c r="D13" t="str">
        <f>Facturas!B14</f>
        <v>14/00013</v>
      </c>
      <c r="E13" s="1" t="s">
        <v>2978</v>
      </c>
      <c r="F13" s="2">
        <f>Facturas!C14</f>
        <v>41792</v>
      </c>
      <c r="G13" s="1" t="s">
        <v>2979</v>
      </c>
      <c r="H13">
        <f>Facturas!D14</f>
        <v>82</v>
      </c>
      <c r="I13" s="1" t="s">
        <v>2980</v>
      </c>
      <c r="J13" s="4">
        <f>Facturas!E14</f>
        <v>1</v>
      </c>
      <c r="K13" s="1" t="s">
        <v>2981</v>
      </c>
      <c r="L13" s="2">
        <f>IF(Facturas!F14="","",Facturas!F14)</f>
        <v>41801</v>
      </c>
      <c r="M13" s="1" t="s">
        <v>2983</v>
      </c>
      <c r="N13" s="2">
        <f>Facturas!J14</f>
        <v>41792</v>
      </c>
      <c r="O13" s="18" t="s">
        <v>3111</v>
      </c>
      <c r="P13" s="2"/>
      <c r="Q13" s="1" t="s">
        <v>2984</v>
      </c>
      <c r="R13">
        <f>ABS(Facturas!K14)</f>
        <v>1</v>
      </c>
      <c r="S13" s="1" t="s">
        <v>2985</v>
      </c>
      <c r="T13">
        <f>ABS(Facturas!M14)</f>
        <v>1</v>
      </c>
      <c r="U13" s="1" t="s">
        <v>2982</v>
      </c>
      <c r="V13">
        <f>ABS(Facturas!R14)</f>
        <v>1</v>
      </c>
      <c r="W13" s="1" t="s">
        <v>2986</v>
      </c>
      <c r="X13" t="str">
        <f>Facturas!S14</f>
        <v/>
      </c>
      <c r="Y13" s="1" t="s">
        <v>2987</v>
      </c>
    </row>
    <row r="14" spans="1:25" x14ac:dyDescent="0.25">
      <c r="A14" t="s">
        <v>2976</v>
      </c>
      <c r="B14">
        <f>Facturas!A15</f>
        <v>14</v>
      </c>
      <c r="C14" s="1" t="s">
        <v>2977</v>
      </c>
      <c r="D14" t="str">
        <f>Facturas!B15</f>
        <v>14/00014</v>
      </c>
      <c r="E14" s="1" t="s">
        <v>2978</v>
      </c>
      <c r="F14" s="2">
        <f>Facturas!C15</f>
        <v>41792</v>
      </c>
      <c r="G14" s="1" t="s">
        <v>2979</v>
      </c>
      <c r="H14">
        <f>Facturas!D15</f>
        <v>71</v>
      </c>
      <c r="I14" s="1" t="s">
        <v>2980</v>
      </c>
      <c r="J14" s="4">
        <f>Facturas!E15</f>
        <v>1</v>
      </c>
      <c r="K14" s="1" t="s">
        <v>2981</v>
      </c>
      <c r="L14" s="2">
        <f>IF(Facturas!F15="","",Facturas!F15)</f>
        <v>41801</v>
      </c>
      <c r="M14" s="1" t="s">
        <v>2983</v>
      </c>
      <c r="N14" s="2">
        <f>Facturas!J15</f>
        <v>41792</v>
      </c>
      <c r="O14" s="18" t="s">
        <v>3111</v>
      </c>
      <c r="P14" s="2"/>
      <c r="Q14" s="1" t="s">
        <v>2984</v>
      </c>
      <c r="R14">
        <f>ABS(Facturas!K15)</f>
        <v>1</v>
      </c>
      <c r="S14" s="1" t="s">
        <v>2985</v>
      </c>
      <c r="T14">
        <f>ABS(Facturas!M15)</f>
        <v>1</v>
      </c>
      <c r="U14" s="1" t="s">
        <v>2982</v>
      </c>
      <c r="V14">
        <f>ABS(Facturas!R15)</f>
        <v>1</v>
      </c>
      <c r="W14" s="1" t="s">
        <v>2986</v>
      </c>
      <c r="X14" t="str">
        <f>Facturas!S15</f>
        <v/>
      </c>
      <c r="Y14" s="1" t="s">
        <v>2987</v>
      </c>
    </row>
    <row r="15" spans="1:25" x14ac:dyDescent="0.25">
      <c r="A15" t="s">
        <v>2976</v>
      </c>
      <c r="B15">
        <f>Facturas!A16</f>
        <v>15</v>
      </c>
      <c r="C15" s="1" t="s">
        <v>2977</v>
      </c>
      <c r="D15" t="str">
        <f>Facturas!B16</f>
        <v>14/00015</v>
      </c>
      <c r="E15" s="1" t="s">
        <v>2978</v>
      </c>
      <c r="F15" s="2">
        <f>Facturas!C16</f>
        <v>41792</v>
      </c>
      <c r="G15" s="1" t="s">
        <v>2979</v>
      </c>
      <c r="H15">
        <f>Facturas!D16</f>
        <v>91</v>
      </c>
      <c r="I15" s="1" t="s">
        <v>2980</v>
      </c>
      <c r="J15" s="4">
        <f>Facturas!E16</f>
        <v>1</v>
      </c>
      <c r="K15" s="1" t="s">
        <v>2981</v>
      </c>
      <c r="L15" s="2">
        <f>IF(Facturas!F16="","",Facturas!F16)</f>
        <v>41801</v>
      </c>
      <c r="M15" s="1" t="s">
        <v>2983</v>
      </c>
      <c r="N15" s="2">
        <f>Facturas!J16</f>
        <v>41792</v>
      </c>
      <c r="O15" s="18" t="s">
        <v>3111</v>
      </c>
      <c r="P15" s="2"/>
      <c r="Q15" s="1" t="s">
        <v>2984</v>
      </c>
      <c r="R15">
        <f>ABS(Facturas!K16)</f>
        <v>1</v>
      </c>
      <c r="S15" s="1" t="s">
        <v>2985</v>
      </c>
      <c r="T15">
        <f>ABS(Facturas!M16)</f>
        <v>1</v>
      </c>
      <c r="U15" s="1" t="s">
        <v>2982</v>
      </c>
      <c r="V15">
        <f>ABS(Facturas!R16)</f>
        <v>1</v>
      </c>
      <c r="W15" s="1" t="s">
        <v>2986</v>
      </c>
      <c r="X15" t="str">
        <f>Facturas!S16</f>
        <v/>
      </c>
      <c r="Y15" s="1" t="s">
        <v>2987</v>
      </c>
    </row>
    <row r="16" spans="1:25" x14ac:dyDescent="0.25">
      <c r="A16" t="s">
        <v>2976</v>
      </c>
      <c r="B16">
        <f>Facturas!A17</f>
        <v>16</v>
      </c>
      <c r="C16" s="1" t="s">
        <v>2977</v>
      </c>
      <c r="D16" t="str">
        <f>Facturas!B17</f>
        <v>14/00016</v>
      </c>
      <c r="E16" s="1" t="s">
        <v>2978</v>
      </c>
      <c r="F16" s="2">
        <f>Facturas!C17</f>
        <v>41792</v>
      </c>
      <c r="G16" s="1" t="s">
        <v>2979</v>
      </c>
      <c r="H16">
        <f>Facturas!D17</f>
        <v>92</v>
      </c>
      <c r="I16" s="1" t="s">
        <v>2980</v>
      </c>
      <c r="J16" s="4">
        <f>Facturas!E17</f>
        <v>1</v>
      </c>
      <c r="K16" s="1" t="s">
        <v>2981</v>
      </c>
      <c r="L16" s="2">
        <f>IF(Facturas!F17="","",Facturas!F17)</f>
        <v>41801</v>
      </c>
      <c r="M16" s="1" t="s">
        <v>2983</v>
      </c>
      <c r="N16" s="2">
        <f>Facturas!J17</f>
        <v>41792</v>
      </c>
      <c r="O16" s="18" t="s">
        <v>3111</v>
      </c>
      <c r="P16" s="2"/>
      <c r="Q16" s="1" t="s">
        <v>2984</v>
      </c>
      <c r="R16">
        <f>ABS(Facturas!K17)</f>
        <v>1</v>
      </c>
      <c r="S16" s="1" t="s">
        <v>2985</v>
      </c>
      <c r="T16">
        <f>ABS(Facturas!M17)</f>
        <v>1</v>
      </c>
      <c r="U16" s="1" t="s">
        <v>2982</v>
      </c>
      <c r="V16">
        <f>ABS(Facturas!R17)</f>
        <v>1</v>
      </c>
      <c r="W16" s="1" t="s">
        <v>2986</v>
      </c>
      <c r="X16" t="str">
        <f>Facturas!S17</f>
        <v/>
      </c>
      <c r="Y16" s="1" t="s">
        <v>2987</v>
      </c>
    </row>
    <row r="17" spans="1:25" x14ac:dyDescent="0.25">
      <c r="A17" t="s">
        <v>2976</v>
      </c>
      <c r="B17">
        <f>Facturas!A18</f>
        <v>17</v>
      </c>
      <c r="C17" s="1" t="s">
        <v>2977</v>
      </c>
      <c r="D17" t="str">
        <f>Facturas!B18</f>
        <v>14/00017</v>
      </c>
      <c r="E17" s="1" t="s">
        <v>2978</v>
      </c>
      <c r="F17" s="2">
        <f>Facturas!C18</f>
        <v>41792</v>
      </c>
      <c r="G17" s="1" t="s">
        <v>2979</v>
      </c>
      <c r="H17">
        <f>Facturas!D18</f>
        <v>94</v>
      </c>
      <c r="I17" s="1" t="s">
        <v>2980</v>
      </c>
      <c r="J17" s="4">
        <f>Facturas!E18</f>
        <v>1</v>
      </c>
      <c r="K17" s="1" t="s">
        <v>2981</v>
      </c>
      <c r="L17" s="2">
        <f>IF(Facturas!F18="","",Facturas!F18)</f>
        <v>41801</v>
      </c>
      <c r="M17" s="1" t="s">
        <v>2983</v>
      </c>
      <c r="N17" s="2">
        <f>Facturas!J18</f>
        <v>41792</v>
      </c>
      <c r="O17" s="18" t="s">
        <v>3111</v>
      </c>
      <c r="P17" s="2"/>
      <c r="Q17" s="1" t="s">
        <v>2984</v>
      </c>
      <c r="R17">
        <f>ABS(Facturas!K18)</f>
        <v>1</v>
      </c>
      <c r="S17" s="1" t="s">
        <v>2985</v>
      </c>
      <c r="T17">
        <f>ABS(Facturas!M18)</f>
        <v>1</v>
      </c>
      <c r="U17" s="1" t="s">
        <v>2982</v>
      </c>
      <c r="V17">
        <f>ABS(Facturas!R18)</f>
        <v>1</v>
      </c>
      <c r="W17" s="1" t="s">
        <v>2986</v>
      </c>
      <c r="X17" t="str">
        <f>Facturas!S18</f>
        <v/>
      </c>
      <c r="Y17" s="1" t="s">
        <v>2987</v>
      </c>
    </row>
    <row r="18" spans="1:25" x14ac:dyDescent="0.25">
      <c r="A18" t="s">
        <v>2976</v>
      </c>
      <c r="B18">
        <f>Facturas!A19</f>
        <v>18</v>
      </c>
      <c r="C18" s="1" t="s">
        <v>2977</v>
      </c>
      <c r="D18" t="str">
        <f>Facturas!B19</f>
        <v>14/00018</v>
      </c>
      <c r="E18" s="1" t="s">
        <v>2978</v>
      </c>
      <c r="F18" s="2">
        <f>Facturas!C19</f>
        <v>41792</v>
      </c>
      <c r="G18" s="1" t="s">
        <v>2979</v>
      </c>
      <c r="H18">
        <f>Facturas!D19</f>
        <v>97</v>
      </c>
      <c r="I18" s="1" t="s">
        <v>2980</v>
      </c>
      <c r="J18" s="4">
        <f>Facturas!E19</f>
        <v>1</v>
      </c>
      <c r="K18" s="1" t="s">
        <v>2981</v>
      </c>
      <c r="L18" s="2">
        <f>IF(Facturas!F19="","",Facturas!F19)</f>
        <v>41801</v>
      </c>
      <c r="M18" s="1" t="s">
        <v>2983</v>
      </c>
      <c r="N18" s="2">
        <f>Facturas!J19</f>
        <v>41792</v>
      </c>
      <c r="O18" s="18" t="s">
        <v>3111</v>
      </c>
      <c r="P18" s="2"/>
      <c r="Q18" s="1" t="s">
        <v>2984</v>
      </c>
      <c r="R18">
        <f>ABS(Facturas!K19)</f>
        <v>1</v>
      </c>
      <c r="S18" s="1" t="s">
        <v>2985</v>
      </c>
      <c r="T18">
        <f>ABS(Facturas!M19)</f>
        <v>1</v>
      </c>
      <c r="U18" s="1" t="s">
        <v>2982</v>
      </c>
      <c r="V18">
        <f>ABS(Facturas!R19)</f>
        <v>1</v>
      </c>
      <c r="W18" s="1" t="s">
        <v>2986</v>
      </c>
      <c r="X18" t="str">
        <f>Facturas!S19</f>
        <v/>
      </c>
      <c r="Y18" s="1" t="s">
        <v>2987</v>
      </c>
    </row>
    <row r="19" spans="1:25" x14ac:dyDescent="0.25">
      <c r="A19" t="s">
        <v>2976</v>
      </c>
      <c r="B19">
        <f>Facturas!A20</f>
        <v>19</v>
      </c>
      <c r="C19" s="1" t="s">
        <v>2977</v>
      </c>
      <c r="D19" t="str">
        <f>Facturas!B20</f>
        <v>14/00019</v>
      </c>
      <c r="E19" s="1" t="s">
        <v>2978</v>
      </c>
      <c r="F19" s="2">
        <f>Facturas!C20</f>
        <v>41792</v>
      </c>
      <c r="G19" s="1" t="s">
        <v>2979</v>
      </c>
      <c r="H19">
        <f>Facturas!D20</f>
        <v>98</v>
      </c>
      <c r="I19" s="1" t="s">
        <v>2980</v>
      </c>
      <c r="J19" s="4">
        <f>Facturas!E20</f>
        <v>1</v>
      </c>
      <c r="K19" s="1" t="s">
        <v>2981</v>
      </c>
      <c r="L19" s="2">
        <f>IF(Facturas!F20="","",Facturas!F20)</f>
        <v>41801</v>
      </c>
      <c r="M19" s="1" t="s">
        <v>2983</v>
      </c>
      <c r="N19" s="2">
        <f>Facturas!J20</f>
        <v>41792</v>
      </c>
      <c r="O19" s="18" t="s">
        <v>3111</v>
      </c>
      <c r="P19" s="2"/>
      <c r="Q19" s="1" t="s">
        <v>2984</v>
      </c>
      <c r="R19">
        <f>ABS(Facturas!K20)</f>
        <v>1</v>
      </c>
      <c r="S19" s="1" t="s">
        <v>2985</v>
      </c>
      <c r="T19">
        <f>ABS(Facturas!M20)</f>
        <v>1</v>
      </c>
      <c r="U19" s="1" t="s">
        <v>2982</v>
      </c>
      <c r="V19">
        <f>ABS(Facturas!R20)</f>
        <v>1</v>
      </c>
      <c r="W19" s="1" t="s">
        <v>2986</v>
      </c>
      <c r="X19" t="str">
        <f>Facturas!S20</f>
        <v/>
      </c>
      <c r="Y19" s="1" t="s">
        <v>2987</v>
      </c>
    </row>
    <row r="20" spans="1:25" x14ac:dyDescent="0.25">
      <c r="A20" t="s">
        <v>2976</v>
      </c>
      <c r="B20">
        <f>Facturas!A21</f>
        <v>20</v>
      </c>
      <c r="C20" s="1" t="s">
        <v>2977</v>
      </c>
      <c r="D20" t="str">
        <f>Facturas!B21</f>
        <v>14/00020</v>
      </c>
      <c r="E20" s="1" t="s">
        <v>2978</v>
      </c>
      <c r="F20" s="2">
        <f>Facturas!C21</f>
        <v>41792</v>
      </c>
      <c r="G20" s="1" t="s">
        <v>2979</v>
      </c>
      <c r="H20">
        <f>Facturas!D21</f>
        <v>63</v>
      </c>
      <c r="I20" s="1" t="s">
        <v>2980</v>
      </c>
      <c r="J20" s="4">
        <f>Facturas!E21</f>
        <v>1</v>
      </c>
      <c r="K20" s="1" t="s">
        <v>2981</v>
      </c>
      <c r="L20" s="2">
        <f>IF(Facturas!F21="","",Facturas!F21)</f>
        <v>41801</v>
      </c>
      <c r="M20" s="1" t="s">
        <v>2983</v>
      </c>
      <c r="N20" s="2">
        <f>Facturas!J21</f>
        <v>41792</v>
      </c>
      <c r="O20" s="18" t="s">
        <v>3111</v>
      </c>
      <c r="P20" s="2"/>
      <c r="Q20" s="1" t="s">
        <v>2984</v>
      </c>
      <c r="R20">
        <f>ABS(Facturas!K21)</f>
        <v>1</v>
      </c>
      <c r="S20" s="1" t="s">
        <v>2985</v>
      </c>
      <c r="T20">
        <f>ABS(Facturas!M21)</f>
        <v>1</v>
      </c>
      <c r="U20" s="1" t="s">
        <v>2982</v>
      </c>
      <c r="V20">
        <f>ABS(Facturas!R21)</f>
        <v>1</v>
      </c>
      <c r="W20" s="1" t="s">
        <v>2986</v>
      </c>
      <c r="X20" t="str">
        <f>Facturas!S21</f>
        <v/>
      </c>
      <c r="Y20" s="1" t="s">
        <v>2987</v>
      </c>
    </row>
    <row r="21" spans="1:25" x14ac:dyDescent="0.25">
      <c r="A21" t="s">
        <v>2976</v>
      </c>
      <c r="B21">
        <f>Facturas!A22</f>
        <v>21</v>
      </c>
      <c r="C21" s="1" t="s">
        <v>2977</v>
      </c>
      <c r="D21" t="str">
        <f>Facturas!B22</f>
        <v>14/00021</v>
      </c>
      <c r="E21" s="1" t="s">
        <v>2978</v>
      </c>
      <c r="F21" s="2">
        <f>Facturas!C22</f>
        <v>41792</v>
      </c>
      <c r="G21" s="1" t="s">
        <v>2979</v>
      </c>
      <c r="H21">
        <f>Facturas!D22</f>
        <v>103</v>
      </c>
      <c r="I21" s="1" t="s">
        <v>2980</v>
      </c>
      <c r="J21" s="4">
        <f>Facturas!E22</f>
        <v>1</v>
      </c>
      <c r="K21" s="1" t="s">
        <v>2981</v>
      </c>
      <c r="L21" s="2">
        <f>IF(Facturas!F22="","",Facturas!F22)</f>
        <v>41801</v>
      </c>
      <c r="M21" s="1" t="s">
        <v>2983</v>
      </c>
      <c r="N21" s="2">
        <f>Facturas!J22</f>
        <v>41792</v>
      </c>
      <c r="O21" s="18" t="s">
        <v>3111</v>
      </c>
      <c r="P21" s="2"/>
      <c r="Q21" s="1" t="s">
        <v>2984</v>
      </c>
      <c r="R21">
        <f>ABS(Facturas!K22)</f>
        <v>1</v>
      </c>
      <c r="S21" s="1" t="s">
        <v>2985</v>
      </c>
      <c r="T21">
        <f>ABS(Facturas!M22)</f>
        <v>1</v>
      </c>
      <c r="U21" s="1" t="s">
        <v>2982</v>
      </c>
      <c r="V21">
        <f>ABS(Facturas!R22)</f>
        <v>1</v>
      </c>
      <c r="W21" s="1" t="s">
        <v>2986</v>
      </c>
      <c r="X21" t="str">
        <f>Facturas!S22</f>
        <v/>
      </c>
      <c r="Y21" s="1" t="s">
        <v>2987</v>
      </c>
    </row>
    <row r="22" spans="1:25" x14ac:dyDescent="0.25">
      <c r="A22" t="s">
        <v>2976</v>
      </c>
      <c r="B22">
        <f>Facturas!A23</f>
        <v>22</v>
      </c>
      <c r="C22" s="1" t="s">
        <v>2977</v>
      </c>
      <c r="D22" t="str">
        <f>Facturas!B23</f>
        <v>14/00022</v>
      </c>
      <c r="E22" s="1" t="s">
        <v>2978</v>
      </c>
      <c r="F22" s="2">
        <f>Facturas!C23</f>
        <v>41792</v>
      </c>
      <c r="G22" s="1" t="s">
        <v>2979</v>
      </c>
      <c r="H22">
        <f>Facturas!D23</f>
        <v>104</v>
      </c>
      <c r="I22" s="1" t="s">
        <v>2980</v>
      </c>
      <c r="J22" s="4">
        <f>Facturas!E23</f>
        <v>1</v>
      </c>
      <c r="K22" s="1" t="s">
        <v>2981</v>
      </c>
      <c r="L22" s="2">
        <f>IF(Facturas!F23="","",Facturas!F23)</f>
        <v>41801</v>
      </c>
      <c r="M22" s="1" t="s">
        <v>2983</v>
      </c>
      <c r="N22" s="2">
        <f>Facturas!J23</f>
        <v>41792</v>
      </c>
      <c r="O22" s="18" t="s">
        <v>3111</v>
      </c>
      <c r="P22" s="2"/>
      <c r="Q22" s="1" t="s">
        <v>2984</v>
      </c>
      <c r="R22">
        <f>ABS(Facturas!K23)</f>
        <v>1</v>
      </c>
      <c r="S22" s="1" t="s">
        <v>2985</v>
      </c>
      <c r="T22">
        <f>ABS(Facturas!M23)</f>
        <v>1</v>
      </c>
      <c r="U22" s="1" t="s">
        <v>2982</v>
      </c>
      <c r="V22">
        <f>ABS(Facturas!R23)</f>
        <v>1</v>
      </c>
      <c r="W22" s="1" t="s">
        <v>2986</v>
      </c>
      <c r="X22" t="str">
        <f>Facturas!S23</f>
        <v/>
      </c>
      <c r="Y22" s="1" t="s">
        <v>2987</v>
      </c>
    </row>
    <row r="23" spans="1:25" x14ac:dyDescent="0.25">
      <c r="A23" t="s">
        <v>2976</v>
      </c>
      <c r="B23">
        <f>Facturas!A24</f>
        <v>23</v>
      </c>
      <c r="C23" s="1" t="s">
        <v>2977</v>
      </c>
      <c r="D23" t="str">
        <f>Facturas!B24</f>
        <v>14/00023</v>
      </c>
      <c r="E23" s="1" t="s">
        <v>2978</v>
      </c>
      <c r="F23" s="2">
        <f>Facturas!C24</f>
        <v>41806</v>
      </c>
      <c r="G23" s="1" t="s">
        <v>2979</v>
      </c>
      <c r="H23">
        <f>Facturas!D24</f>
        <v>102</v>
      </c>
      <c r="I23" s="1" t="s">
        <v>2980</v>
      </c>
      <c r="J23" s="4">
        <f>Facturas!E24</f>
        <v>1</v>
      </c>
      <c r="K23" s="1" t="s">
        <v>2981</v>
      </c>
      <c r="L23" s="2">
        <f>IF(Facturas!F24="","",Facturas!F24)</f>
        <v>41815</v>
      </c>
      <c r="M23" s="1" t="s">
        <v>2983</v>
      </c>
      <c r="N23" s="2">
        <f>Facturas!J24</f>
        <v>41806</v>
      </c>
      <c r="O23" s="18" t="s">
        <v>3111</v>
      </c>
      <c r="P23" s="2"/>
      <c r="Q23" s="1" t="s">
        <v>2984</v>
      </c>
      <c r="R23">
        <f>ABS(Facturas!K24)</f>
        <v>1</v>
      </c>
      <c r="S23" s="1" t="s">
        <v>2985</v>
      </c>
      <c r="T23">
        <f>ABS(Facturas!M24)</f>
        <v>1</v>
      </c>
      <c r="U23" s="1" t="s">
        <v>2982</v>
      </c>
      <c r="V23">
        <f>ABS(Facturas!R24)</f>
        <v>1</v>
      </c>
      <c r="W23" s="1" t="s">
        <v>2986</v>
      </c>
      <c r="X23" t="str">
        <f>Facturas!S24</f>
        <v/>
      </c>
      <c r="Y23" s="1" t="s">
        <v>2987</v>
      </c>
    </row>
    <row r="24" spans="1:25" x14ac:dyDescent="0.25">
      <c r="A24" t="s">
        <v>2976</v>
      </c>
      <c r="B24">
        <f>Facturas!A25</f>
        <v>24</v>
      </c>
      <c r="C24" s="1" t="s">
        <v>2977</v>
      </c>
      <c r="D24" t="str">
        <f>Facturas!B25</f>
        <v>14/00024</v>
      </c>
      <c r="E24" s="1" t="s">
        <v>2978</v>
      </c>
      <c r="F24" s="2">
        <f>Facturas!C25</f>
        <v>41821</v>
      </c>
      <c r="G24" s="1" t="s">
        <v>2979</v>
      </c>
      <c r="H24">
        <f>Facturas!D25</f>
        <v>10</v>
      </c>
      <c r="I24" s="1" t="s">
        <v>2980</v>
      </c>
      <c r="J24" s="4">
        <f>Facturas!E25</f>
        <v>1</v>
      </c>
      <c r="K24" s="1" t="s">
        <v>2981</v>
      </c>
      <c r="L24" s="2">
        <f>IF(Facturas!F25="","",Facturas!F25)</f>
        <v>41830</v>
      </c>
      <c r="M24" s="1" t="s">
        <v>2983</v>
      </c>
      <c r="N24" s="2">
        <f>Facturas!J25</f>
        <v>41821</v>
      </c>
      <c r="O24" s="18" t="s">
        <v>3111</v>
      </c>
      <c r="P24" s="2"/>
      <c r="Q24" s="1" t="s">
        <v>2984</v>
      </c>
      <c r="R24">
        <f>ABS(Facturas!K25)</f>
        <v>1</v>
      </c>
      <c r="S24" s="1" t="s">
        <v>2985</v>
      </c>
      <c r="T24">
        <f>ABS(Facturas!M25)</f>
        <v>1</v>
      </c>
      <c r="U24" s="1" t="s">
        <v>2982</v>
      </c>
      <c r="V24">
        <f>ABS(Facturas!R25)</f>
        <v>1</v>
      </c>
      <c r="W24" s="1" t="s">
        <v>2986</v>
      </c>
      <c r="X24" t="str">
        <f>Facturas!S25</f>
        <v/>
      </c>
      <c r="Y24" s="1" t="s">
        <v>2987</v>
      </c>
    </row>
    <row r="25" spans="1:25" x14ac:dyDescent="0.25">
      <c r="A25" t="s">
        <v>2976</v>
      </c>
      <c r="B25">
        <f>Facturas!A26</f>
        <v>25</v>
      </c>
      <c r="C25" s="1" t="s">
        <v>2977</v>
      </c>
      <c r="D25" t="str">
        <f>Facturas!B26</f>
        <v>14/00025</v>
      </c>
      <c r="E25" s="1" t="s">
        <v>2978</v>
      </c>
      <c r="F25" s="2">
        <f>Facturas!C26</f>
        <v>41821</v>
      </c>
      <c r="G25" s="1" t="s">
        <v>2979</v>
      </c>
      <c r="H25">
        <f>Facturas!D26</f>
        <v>7</v>
      </c>
      <c r="I25" s="1" t="s">
        <v>2980</v>
      </c>
      <c r="J25" s="4">
        <f>Facturas!E26</f>
        <v>1</v>
      </c>
      <c r="K25" s="1" t="s">
        <v>2981</v>
      </c>
      <c r="L25" s="2">
        <f>IF(Facturas!F26="","",Facturas!F26)</f>
        <v>41861</v>
      </c>
      <c r="M25" s="1" t="s">
        <v>2983</v>
      </c>
      <c r="N25" s="2">
        <f>Facturas!J26</f>
        <v>41821</v>
      </c>
      <c r="O25" s="18" t="s">
        <v>3111</v>
      </c>
      <c r="P25" s="2"/>
      <c r="Q25" s="1" t="s">
        <v>2984</v>
      </c>
      <c r="R25">
        <f>ABS(Facturas!K26)</f>
        <v>1</v>
      </c>
      <c r="S25" s="1" t="s">
        <v>2985</v>
      </c>
      <c r="T25">
        <f>ABS(Facturas!M26)</f>
        <v>1</v>
      </c>
      <c r="U25" s="1" t="s">
        <v>2982</v>
      </c>
      <c r="V25">
        <f>ABS(Facturas!R26)</f>
        <v>1</v>
      </c>
      <c r="W25" s="1" t="s">
        <v>2986</v>
      </c>
      <c r="X25" t="str">
        <f>Facturas!S26</f>
        <v/>
      </c>
      <c r="Y25" s="1" t="s">
        <v>2987</v>
      </c>
    </row>
    <row r="26" spans="1:25" x14ac:dyDescent="0.25">
      <c r="A26" t="s">
        <v>2976</v>
      </c>
      <c r="B26">
        <f>Facturas!A27</f>
        <v>26</v>
      </c>
      <c r="C26" s="1" t="s">
        <v>2977</v>
      </c>
      <c r="D26" t="str">
        <f>Facturas!B27</f>
        <v>14/00026</v>
      </c>
      <c r="E26" s="1" t="s">
        <v>2978</v>
      </c>
      <c r="F26" s="2">
        <f>Facturas!C27</f>
        <v>41821</v>
      </c>
      <c r="G26" s="1" t="s">
        <v>2979</v>
      </c>
      <c r="H26">
        <f>Facturas!D27</f>
        <v>7</v>
      </c>
      <c r="I26" s="1" t="s">
        <v>2980</v>
      </c>
      <c r="J26" s="4">
        <f>Facturas!E27</f>
        <v>1</v>
      </c>
      <c r="K26" s="1" t="s">
        <v>2981</v>
      </c>
      <c r="L26" s="2">
        <f>IF(Facturas!F27="","",Facturas!F27)</f>
        <v>41830</v>
      </c>
      <c r="M26" s="1" t="s">
        <v>2983</v>
      </c>
      <c r="N26" s="2">
        <f>Facturas!J27</f>
        <v>41821</v>
      </c>
      <c r="O26" s="18" t="s">
        <v>3111</v>
      </c>
      <c r="P26" s="2"/>
      <c r="Q26" s="1" t="s">
        <v>2984</v>
      </c>
      <c r="R26">
        <f>ABS(Facturas!K27)</f>
        <v>1</v>
      </c>
      <c r="S26" s="1" t="s">
        <v>2985</v>
      </c>
      <c r="T26">
        <f>ABS(Facturas!M27)</f>
        <v>1</v>
      </c>
      <c r="U26" s="1" t="s">
        <v>2982</v>
      </c>
      <c r="V26">
        <f>ABS(Facturas!R27)</f>
        <v>1</v>
      </c>
      <c r="W26" s="1" t="s">
        <v>2986</v>
      </c>
      <c r="X26" t="str">
        <f>Facturas!S27</f>
        <v/>
      </c>
      <c r="Y26" s="1" t="s">
        <v>2987</v>
      </c>
    </row>
    <row r="27" spans="1:25" x14ac:dyDescent="0.25">
      <c r="A27" t="s">
        <v>2976</v>
      </c>
      <c r="B27">
        <f>Facturas!A28</f>
        <v>27</v>
      </c>
      <c r="C27" s="1" t="s">
        <v>2977</v>
      </c>
      <c r="D27" t="str">
        <f>Facturas!B28</f>
        <v>14/00027</v>
      </c>
      <c r="E27" s="1" t="s">
        <v>2978</v>
      </c>
      <c r="F27" s="2">
        <f>Facturas!C28</f>
        <v>41821</v>
      </c>
      <c r="G27" s="1" t="s">
        <v>2979</v>
      </c>
      <c r="H27">
        <f>Facturas!D28</f>
        <v>17</v>
      </c>
      <c r="I27" s="1" t="s">
        <v>2980</v>
      </c>
      <c r="J27" s="4">
        <f>Facturas!E28</f>
        <v>1</v>
      </c>
      <c r="K27" s="1" t="s">
        <v>2981</v>
      </c>
      <c r="L27" s="2">
        <f>IF(Facturas!F28="","",Facturas!F28)</f>
        <v>41830</v>
      </c>
      <c r="M27" s="1" t="s">
        <v>2983</v>
      </c>
      <c r="N27" s="2">
        <f>Facturas!J28</f>
        <v>41821</v>
      </c>
      <c r="O27" s="18" t="s">
        <v>3111</v>
      </c>
      <c r="P27" s="2"/>
      <c r="Q27" s="1" t="s">
        <v>2984</v>
      </c>
      <c r="R27">
        <f>ABS(Facturas!K28)</f>
        <v>1</v>
      </c>
      <c r="S27" s="1" t="s">
        <v>2985</v>
      </c>
      <c r="T27">
        <f>ABS(Facturas!M28)</f>
        <v>1</v>
      </c>
      <c r="U27" s="1" t="s">
        <v>2982</v>
      </c>
      <c r="V27">
        <f>ABS(Facturas!R28)</f>
        <v>1</v>
      </c>
      <c r="W27" s="1" t="s">
        <v>2986</v>
      </c>
      <c r="X27" t="str">
        <f>Facturas!S28</f>
        <v/>
      </c>
      <c r="Y27" s="1" t="s">
        <v>2987</v>
      </c>
    </row>
    <row r="28" spans="1:25" x14ac:dyDescent="0.25">
      <c r="A28" t="s">
        <v>2976</v>
      </c>
      <c r="B28">
        <f>Facturas!A29</f>
        <v>28</v>
      </c>
      <c r="C28" s="1" t="s">
        <v>2977</v>
      </c>
      <c r="D28" t="str">
        <f>Facturas!B29</f>
        <v>14/00028</v>
      </c>
      <c r="E28" s="1" t="s">
        <v>2978</v>
      </c>
      <c r="F28" s="2">
        <f>Facturas!C29</f>
        <v>41821</v>
      </c>
      <c r="G28" s="1" t="s">
        <v>2979</v>
      </c>
      <c r="H28">
        <f>Facturas!D29</f>
        <v>19</v>
      </c>
      <c r="I28" s="1" t="s">
        <v>2980</v>
      </c>
      <c r="J28" s="4">
        <f>Facturas!E29</f>
        <v>1</v>
      </c>
      <c r="K28" s="1" t="s">
        <v>2981</v>
      </c>
      <c r="L28" s="2">
        <f>IF(Facturas!F29="","",Facturas!F29)</f>
        <v>41830</v>
      </c>
      <c r="M28" s="1" t="s">
        <v>2983</v>
      </c>
      <c r="N28" s="2">
        <f>Facturas!J29</f>
        <v>41821</v>
      </c>
      <c r="O28" s="18" t="s">
        <v>3111</v>
      </c>
      <c r="P28" s="2"/>
      <c r="Q28" s="1" t="s">
        <v>2984</v>
      </c>
      <c r="R28">
        <f>ABS(Facturas!K29)</f>
        <v>1</v>
      </c>
      <c r="S28" s="1" t="s">
        <v>2985</v>
      </c>
      <c r="T28">
        <f>ABS(Facturas!M29)</f>
        <v>1</v>
      </c>
      <c r="U28" s="1" t="s">
        <v>2982</v>
      </c>
      <c r="V28">
        <f>ABS(Facturas!R29)</f>
        <v>1</v>
      </c>
      <c r="W28" s="1" t="s">
        <v>2986</v>
      </c>
      <c r="X28" t="str">
        <f>Facturas!S29</f>
        <v/>
      </c>
      <c r="Y28" s="1" t="s">
        <v>2987</v>
      </c>
    </row>
    <row r="29" spans="1:25" x14ac:dyDescent="0.25">
      <c r="A29" t="s">
        <v>2976</v>
      </c>
      <c r="B29">
        <f>Facturas!A30</f>
        <v>29</v>
      </c>
      <c r="C29" s="1" t="s">
        <v>2977</v>
      </c>
      <c r="D29" t="str">
        <f>Facturas!B30</f>
        <v>14/00029</v>
      </c>
      <c r="E29" s="1" t="s">
        <v>2978</v>
      </c>
      <c r="F29" s="2">
        <f>Facturas!C30</f>
        <v>41821</v>
      </c>
      <c r="G29" s="1" t="s">
        <v>2979</v>
      </c>
      <c r="H29">
        <f>Facturas!D30</f>
        <v>12</v>
      </c>
      <c r="I29" s="1" t="s">
        <v>2980</v>
      </c>
      <c r="J29" s="4">
        <f>Facturas!E30</f>
        <v>1</v>
      </c>
      <c r="K29" s="1" t="s">
        <v>2981</v>
      </c>
      <c r="L29" s="2">
        <f>IF(Facturas!F30="","",Facturas!F30)</f>
        <v>41830</v>
      </c>
      <c r="M29" s="1" t="s">
        <v>2983</v>
      </c>
      <c r="N29" s="2">
        <f>Facturas!J30</f>
        <v>41821</v>
      </c>
      <c r="O29" s="18" t="s">
        <v>3111</v>
      </c>
      <c r="P29" s="2"/>
      <c r="Q29" s="1" t="s">
        <v>2984</v>
      </c>
      <c r="R29">
        <f>ABS(Facturas!K30)</f>
        <v>1</v>
      </c>
      <c r="S29" s="1" t="s">
        <v>2985</v>
      </c>
      <c r="T29">
        <f>ABS(Facturas!M30)</f>
        <v>1</v>
      </c>
      <c r="U29" s="1" t="s">
        <v>2982</v>
      </c>
      <c r="V29">
        <f>ABS(Facturas!R30)</f>
        <v>1</v>
      </c>
      <c r="W29" s="1" t="s">
        <v>2986</v>
      </c>
      <c r="X29" t="str">
        <f>Facturas!S30</f>
        <v/>
      </c>
      <c r="Y29" s="1" t="s">
        <v>2987</v>
      </c>
    </row>
    <row r="30" spans="1:25" x14ac:dyDescent="0.25">
      <c r="A30" t="s">
        <v>2976</v>
      </c>
      <c r="B30">
        <f>Facturas!A31</f>
        <v>30</v>
      </c>
      <c r="C30" s="1" t="s">
        <v>2977</v>
      </c>
      <c r="D30" t="str">
        <f>Facturas!B31</f>
        <v>14/00030</v>
      </c>
      <c r="E30" s="1" t="s">
        <v>2978</v>
      </c>
      <c r="F30" s="2">
        <f>Facturas!C31</f>
        <v>41821</v>
      </c>
      <c r="G30" s="1" t="s">
        <v>2979</v>
      </c>
      <c r="H30">
        <f>Facturas!D31</f>
        <v>14</v>
      </c>
      <c r="I30" s="1" t="s">
        <v>2980</v>
      </c>
      <c r="J30" s="4">
        <f>Facturas!E31</f>
        <v>1</v>
      </c>
      <c r="K30" s="1" t="s">
        <v>2981</v>
      </c>
      <c r="L30" s="2">
        <f>IF(Facturas!F31="","",Facturas!F31)</f>
        <v>41830</v>
      </c>
      <c r="M30" s="1" t="s">
        <v>2983</v>
      </c>
      <c r="N30" s="2">
        <f>Facturas!J31</f>
        <v>41821</v>
      </c>
      <c r="O30" s="18" t="s">
        <v>3111</v>
      </c>
      <c r="P30" s="2"/>
      <c r="Q30" s="1" t="s">
        <v>2984</v>
      </c>
      <c r="R30">
        <f>ABS(Facturas!K31)</f>
        <v>1</v>
      </c>
      <c r="S30" s="1" t="s">
        <v>2985</v>
      </c>
      <c r="T30">
        <f>ABS(Facturas!M31)</f>
        <v>1</v>
      </c>
      <c r="U30" s="1" t="s">
        <v>2982</v>
      </c>
      <c r="V30">
        <f>ABS(Facturas!R31)</f>
        <v>1</v>
      </c>
      <c r="W30" s="1" t="s">
        <v>2986</v>
      </c>
      <c r="X30" t="str">
        <f>Facturas!S31</f>
        <v/>
      </c>
      <c r="Y30" s="1" t="s">
        <v>2987</v>
      </c>
    </row>
    <row r="31" spans="1:25" x14ac:dyDescent="0.25">
      <c r="A31" t="s">
        <v>2976</v>
      </c>
      <c r="B31">
        <f>Facturas!A32</f>
        <v>31</v>
      </c>
      <c r="C31" s="1" t="s">
        <v>2977</v>
      </c>
      <c r="D31" t="str">
        <f>Facturas!B32</f>
        <v>14/00031</v>
      </c>
      <c r="E31" s="1" t="s">
        <v>2978</v>
      </c>
      <c r="F31" s="2">
        <f>Facturas!C32</f>
        <v>41821</v>
      </c>
      <c r="G31" s="1" t="s">
        <v>2979</v>
      </c>
      <c r="H31">
        <f>Facturas!D32</f>
        <v>20</v>
      </c>
      <c r="I31" s="1" t="s">
        <v>2980</v>
      </c>
      <c r="J31" s="4">
        <f>Facturas!E32</f>
        <v>1</v>
      </c>
      <c r="K31" s="1" t="s">
        <v>2981</v>
      </c>
      <c r="L31" s="2">
        <f>IF(Facturas!F32="","",Facturas!F32)</f>
        <v>41830</v>
      </c>
      <c r="M31" s="1" t="s">
        <v>2983</v>
      </c>
      <c r="N31" s="2">
        <f>Facturas!J32</f>
        <v>41821</v>
      </c>
      <c r="O31" s="18" t="s">
        <v>3111</v>
      </c>
      <c r="P31" s="2"/>
      <c r="Q31" s="1" t="s">
        <v>2984</v>
      </c>
      <c r="R31">
        <f>ABS(Facturas!K32)</f>
        <v>1</v>
      </c>
      <c r="S31" s="1" t="s">
        <v>2985</v>
      </c>
      <c r="T31">
        <f>ABS(Facturas!M32)</f>
        <v>1</v>
      </c>
      <c r="U31" s="1" t="s">
        <v>2982</v>
      </c>
      <c r="V31">
        <f>ABS(Facturas!R32)</f>
        <v>1</v>
      </c>
      <c r="W31" s="1" t="s">
        <v>2986</v>
      </c>
      <c r="X31" t="str">
        <f>Facturas!S32</f>
        <v/>
      </c>
      <c r="Y31" s="1" t="s">
        <v>2987</v>
      </c>
    </row>
    <row r="32" spans="1:25" x14ac:dyDescent="0.25">
      <c r="A32" t="s">
        <v>2976</v>
      </c>
      <c r="B32">
        <f>Facturas!A33</f>
        <v>32</v>
      </c>
      <c r="C32" s="1" t="s">
        <v>2977</v>
      </c>
      <c r="D32" t="str">
        <f>Facturas!B33</f>
        <v>14/00032</v>
      </c>
      <c r="E32" s="1" t="s">
        <v>2978</v>
      </c>
      <c r="F32" s="2">
        <f>Facturas!C33</f>
        <v>41821</v>
      </c>
      <c r="G32" s="1" t="s">
        <v>2979</v>
      </c>
      <c r="H32">
        <f>Facturas!D33</f>
        <v>50</v>
      </c>
      <c r="I32" s="1" t="s">
        <v>2980</v>
      </c>
      <c r="J32" s="4">
        <f>Facturas!E33</f>
        <v>1</v>
      </c>
      <c r="K32" s="1" t="s">
        <v>2981</v>
      </c>
      <c r="L32" s="2">
        <f>IF(Facturas!F33="","",Facturas!F33)</f>
        <v>41830</v>
      </c>
      <c r="M32" s="1" t="s">
        <v>2983</v>
      </c>
      <c r="N32" s="2">
        <f>Facturas!J33</f>
        <v>41821</v>
      </c>
      <c r="O32" s="18" t="s">
        <v>3111</v>
      </c>
      <c r="P32" s="2"/>
      <c r="Q32" s="1" t="s">
        <v>2984</v>
      </c>
      <c r="R32">
        <f>ABS(Facturas!K33)</f>
        <v>1</v>
      </c>
      <c r="S32" s="1" t="s">
        <v>2985</v>
      </c>
      <c r="T32">
        <f>ABS(Facturas!M33)</f>
        <v>1</v>
      </c>
      <c r="U32" s="1" t="s">
        <v>2982</v>
      </c>
      <c r="V32">
        <f>ABS(Facturas!R33)</f>
        <v>1</v>
      </c>
      <c r="W32" s="1" t="s">
        <v>2986</v>
      </c>
      <c r="X32" t="str">
        <f>Facturas!S33</f>
        <v/>
      </c>
      <c r="Y32" s="1" t="s">
        <v>2987</v>
      </c>
    </row>
    <row r="33" spans="1:25" x14ac:dyDescent="0.25">
      <c r="A33" t="s">
        <v>2976</v>
      </c>
      <c r="B33">
        <f>Facturas!A34</f>
        <v>33</v>
      </c>
      <c r="C33" s="1" t="s">
        <v>2977</v>
      </c>
      <c r="D33" t="str">
        <f>Facturas!B34</f>
        <v>14/00033</v>
      </c>
      <c r="E33" s="1" t="s">
        <v>2978</v>
      </c>
      <c r="F33" s="2">
        <f>Facturas!C34</f>
        <v>41821</v>
      </c>
      <c r="G33" s="1" t="s">
        <v>2979</v>
      </c>
      <c r="H33">
        <f>Facturas!D34</f>
        <v>31</v>
      </c>
      <c r="I33" s="1" t="s">
        <v>2980</v>
      </c>
      <c r="J33" s="4">
        <f>Facturas!E34</f>
        <v>1</v>
      </c>
      <c r="K33" s="1" t="s">
        <v>2981</v>
      </c>
      <c r="L33" s="2">
        <f>IF(Facturas!F34="","",Facturas!F34)</f>
        <v>41830</v>
      </c>
      <c r="M33" s="1" t="s">
        <v>2983</v>
      </c>
      <c r="N33" s="2">
        <f>Facturas!J34</f>
        <v>41821</v>
      </c>
      <c r="O33" s="18" t="s">
        <v>3111</v>
      </c>
      <c r="P33" s="2"/>
      <c r="Q33" s="1" t="s">
        <v>2984</v>
      </c>
      <c r="R33">
        <f>ABS(Facturas!K34)</f>
        <v>1</v>
      </c>
      <c r="S33" s="1" t="s">
        <v>2985</v>
      </c>
      <c r="T33">
        <f>ABS(Facturas!M34)</f>
        <v>1</v>
      </c>
      <c r="U33" s="1" t="s">
        <v>2982</v>
      </c>
      <c r="V33">
        <f>ABS(Facturas!R34)</f>
        <v>1</v>
      </c>
      <c r="W33" s="1" t="s">
        <v>2986</v>
      </c>
      <c r="X33" t="str">
        <f>Facturas!S34</f>
        <v/>
      </c>
      <c r="Y33" s="1" t="s">
        <v>2987</v>
      </c>
    </row>
    <row r="34" spans="1:25" x14ac:dyDescent="0.25">
      <c r="A34" t="s">
        <v>2976</v>
      </c>
      <c r="B34">
        <f>Facturas!A35</f>
        <v>34</v>
      </c>
      <c r="C34" s="1" t="s">
        <v>2977</v>
      </c>
      <c r="D34" t="str">
        <f>Facturas!B35</f>
        <v>14/00034</v>
      </c>
      <c r="E34" s="1" t="s">
        <v>2978</v>
      </c>
      <c r="F34" s="2">
        <f>Facturas!C35</f>
        <v>41821</v>
      </c>
      <c r="G34" s="1" t="s">
        <v>2979</v>
      </c>
      <c r="H34">
        <f>Facturas!D35</f>
        <v>42</v>
      </c>
      <c r="I34" s="1" t="s">
        <v>2980</v>
      </c>
      <c r="J34" s="4">
        <f>Facturas!E35</f>
        <v>1</v>
      </c>
      <c r="K34" s="1" t="s">
        <v>2981</v>
      </c>
      <c r="L34" s="2">
        <f>IF(Facturas!F35="","",Facturas!F35)</f>
        <v>41830</v>
      </c>
      <c r="M34" s="1" t="s">
        <v>2983</v>
      </c>
      <c r="N34" s="2">
        <f>Facturas!J35</f>
        <v>41821</v>
      </c>
      <c r="O34" s="18" t="s">
        <v>3111</v>
      </c>
      <c r="P34" s="2"/>
      <c r="Q34" s="1" t="s">
        <v>2984</v>
      </c>
      <c r="R34">
        <f>ABS(Facturas!K35)</f>
        <v>1</v>
      </c>
      <c r="S34" s="1" t="s">
        <v>2985</v>
      </c>
      <c r="T34">
        <f>ABS(Facturas!M35)</f>
        <v>1</v>
      </c>
      <c r="U34" s="1" t="s">
        <v>2982</v>
      </c>
      <c r="V34">
        <f>ABS(Facturas!R35)</f>
        <v>1</v>
      </c>
      <c r="W34" s="1" t="s">
        <v>2986</v>
      </c>
      <c r="X34" t="str">
        <f>Facturas!S35</f>
        <v/>
      </c>
      <c r="Y34" s="1" t="s">
        <v>2987</v>
      </c>
    </row>
    <row r="35" spans="1:25" x14ac:dyDescent="0.25">
      <c r="A35" t="s">
        <v>2976</v>
      </c>
      <c r="B35">
        <f>Facturas!A36</f>
        <v>35</v>
      </c>
      <c r="C35" s="1" t="s">
        <v>2977</v>
      </c>
      <c r="D35" t="str">
        <f>Facturas!B36</f>
        <v>14/00035</v>
      </c>
      <c r="E35" s="1" t="s">
        <v>2978</v>
      </c>
      <c r="F35" s="2">
        <f>Facturas!C36</f>
        <v>41821</v>
      </c>
      <c r="G35" s="1" t="s">
        <v>2979</v>
      </c>
      <c r="H35">
        <f>Facturas!D36</f>
        <v>27</v>
      </c>
      <c r="I35" s="1" t="s">
        <v>2980</v>
      </c>
      <c r="J35" s="4">
        <f>Facturas!E36</f>
        <v>1</v>
      </c>
      <c r="K35" s="1" t="s">
        <v>2981</v>
      </c>
      <c r="L35" s="2">
        <f>IF(Facturas!F36="","",Facturas!F36)</f>
        <v>41830</v>
      </c>
      <c r="M35" s="1" t="s">
        <v>2983</v>
      </c>
      <c r="N35" s="2">
        <f>Facturas!J36</f>
        <v>41821</v>
      </c>
      <c r="O35" s="18" t="s">
        <v>3111</v>
      </c>
      <c r="P35" s="2"/>
      <c r="Q35" s="1" t="s">
        <v>2984</v>
      </c>
      <c r="R35">
        <f>ABS(Facturas!K36)</f>
        <v>1</v>
      </c>
      <c r="S35" s="1" t="s">
        <v>2985</v>
      </c>
      <c r="T35">
        <f>ABS(Facturas!M36)</f>
        <v>1</v>
      </c>
      <c r="U35" s="1" t="s">
        <v>2982</v>
      </c>
      <c r="V35">
        <f>ABS(Facturas!R36)</f>
        <v>1</v>
      </c>
      <c r="W35" s="1" t="s">
        <v>2986</v>
      </c>
      <c r="X35" t="str">
        <f>Facturas!S36</f>
        <v/>
      </c>
      <c r="Y35" s="1" t="s">
        <v>2987</v>
      </c>
    </row>
    <row r="36" spans="1:25" x14ac:dyDescent="0.25">
      <c r="A36" t="s">
        <v>2976</v>
      </c>
      <c r="B36">
        <f>Facturas!A37</f>
        <v>36</v>
      </c>
      <c r="C36" s="1" t="s">
        <v>2977</v>
      </c>
      <c r="D36" t="str">
        <f>Facturas!B37</f>
        <v>14/00036</v>
      </c>
      <c r="E36" s="1" t="s">
        <v>2978</v>
      </c>
      <c r="F36" s="2">
        <f>Facturas!C37</f>
        <v>41821</v>
      </c>
      <c r="G36" s="1" t="s">
        <v>2979</v>
      </c>
      <c r="H36">
        <f>Facturas!D37</f>
        <v>45</v>
      </c>
      <c r="I36" s="1" t="s">
        <v>2980</v>
      </c>
      <c r="J36" s="4">
        <f>Facturas!E37</f>
        <v>1</v>
      </c>
      <c r="K36" s="1" t="s">
        <v>2981</v>
      </c>
      <c r="L36" s="2">
        <f>IF(Facturas!F37="","",Facturas!F37)</f>
        <v>41830</v>
      </c>
      <c r="M36" s="1" t="s">
        <v>2983</v>
      </c>
      <c r="N36" s="2">
        <f>Facturas!J37</f>
        <v>41821</v>
      </c>
      <c r="O36" s="18" t="s">
        <v>3111</v>
      </c>
      <c r="P36" s="2"/>
      <c r="Q36" s="1" t="s">
        <v>2984</v>
      </c>
      <c r="R36">
        <f>ABS(Facturas!K37)</f>
        <v>1</v>
      </c>
      <c r="S36" s="1" t="s">
        <v>2985</v>
      </c>
      <c r="T36">
        <f>ABS(Facturas!M37)</f>
        <v>1</v>
      </c>
      <c r="U36" s="1" t="s">
        <v>2982</v>
      </c>
      <c r="V36">
        <f>ABS(Facturas!R37)</f>
        <v>1</v>
      </c>
      <c r="W36" s="1" t="s">
        <v>2986</v>
      </c>
      <c r="X36" t="str">
        <f>Facturas!S37</f>
        <v/>
      </c>
      <c r="Y36" s="1" t="s">
        <v>2987</v>
      </c>
    </row>
    <row r="37" spans="1:25" x14ac:dyDescent="0.25">
      <c r="A37" t="s">
        <v>2976</v>
      </c>
      <c r="B37">
        <f>Facturas!A38</f>
        <v>37</v>
      </c>
      <c r="C37" s="1" t="s">
        <v>2977</v>
      </c>
      <c r="D37" t="str">
        <f>Facturas!B38</f>
        <v>14/00037</v>
      </c>
      <c r="E37" s="1" t="s">
        <v>2978</v>
      </c>
      <c r="F37" s="2">
        <f>Facturas!C38</f>
        <v>41821</v>
      </c>
      <c r="G37" s="1" t="s">
        <v>2979</v>
      </c>
      <c r="H37">
        <f>Facturas!D38</f>
        <v>55</v>
      </c>
      <c r="I37" s="1" t="s">
        <v>2980</v>
      </c>
      <c r="J37" s="4">
        <f>Facturas!E38</f>
        <v>1</v>
      </c>
      <c r="K37" s="1" t="s">
        <v>2981</v>
      </c>
      <c r="L37" s="2">
        <f>IF(Facturas!F38="","",Facturas!F38)</f>
        <v>41830</v>
      </c>
      <c r="M37" s="1" t="s">
        <v>2983</v>
      </c>
      <c r="N37" s="2">
        <f>Facturas!J38</f>
        <v>41821</v>
      </c>
      <c r="O37" s="18" t="s">
        <v>3111</v>
      </c>
      <c r="P37" s="2"/>
      <c r="Q37" s="1" t="s">
        <v>2984</v>
      </c>
      <c r="R37">
        <f>ABS(Facturas!K38)</f>
        <v>1</v>
      </c>
      <c r="S37" s="1" t="s">
        <v>2985</v>
      </c>
      <c r="T37">
        <f>ABS(Facturas!M38)</f>
        <v>1</v>
      </c>
      <c r="U37" s="1" t="s">
        <v>2982</v>
      </c>
      <c r="V37">
        <f>ABS(Facturas!R38)</f>
        <v>1</v>
      </c>
      <c r="W37" s="1" t="s">
        <v>2986</v>
      </c>
      <c r="X37" t="str">
        <f>Facturas!S38</f>
        <v/>
      </c>
      <c r="Y37" s="1" t="s">
        <v>2987</v>
      </c>
    </row>
    <row r="38" spans="1:25" x14ac:dyDescent="0.25">
      <c r="A38" t="s">
        <v>2976</v>
      </c>
      <c r="B38">
        <f>Facturas!A39</f>
        <v>38</v>
      </c>
      <c r="C38" s="1" t="s">
        <v>2977</v>
      </c>
      <c r="D38" t="str">
        <f>Facturas!B39</f>
        <v>14/00038</v>
      </c>
      <c r="E38" s="1" t="s">
        <v>2978</v>
      </c>
      <c r="F38" s="2">
        <f>Facturas!C39</f>
        <v>41821</v>
      </c>
      <c r="G38" s="1" t="s">
        <v>2979</v>
      </c>
      <c r="H38">
        <f>Facturas!D39</f>
        <v>49</v>
      </c>
      <c r="I38" s="1" t="s">
        <v>2980</v>
      </c>
      <c r="J38" s="4">
        <f>Facturas!E39</f>
        <v>1</v>
      </c>
      <c r="K38" s="1" t="s">
        <v>2981</v>
      </c>
      <c r="L38" s="2">
        <f>IF(Facturas!F39="","",Facturas!F39)</f>
        <v>41830</v>
      </c>
      <c r="M38" s="1" t="s">
        <v>2983</v>
      </c>
      <c r="N38" s="2">
        <f>Facturas!J39</f>
        <v>41821</v>
      </c>
      <c r="O38" s="18" t="s">
        <v>3111</v>
      </c>
      <c r="P38" s="2"/>
      <c r="Q38" s="1" t="s">
        <v>2984</v>
      </c>
      <c r="R38">
        <f>ABS(Facturas!K39)</f>
        <v>1</v>
      </c>
      <c r="S38" s="1" t="s">
        <v>2985</v>
      </c>
      <c r="T38">
        <f>ABS(Facturas!M39)</f>
        <v>1</v>
      </c>
      <c r="U38" s="1" t="s">
        <v>2982</v>
      </c>
      <c r="V38">
        <f>ABS(Facturas!R39)</f>
        <v>1</v>
      </c>
      <c r="W38" s="1" t="s">
        <v>2986</v>
      </c>
      <c r="X38" t="str">
        <f>Facturas!S39</f>
        <v/>
      </c>
      <c r="Y38" s="1" t="s">
        <v>2987</v>
      </c>
    </row>
    <row r="39" spans="1:25" x14ac:dyDescent="0.25">
      <c r="A39" t="s">
        <v>2976</v>
      </c>
      <c r="B39">
        <f>Facturas!A40</f>
        <v>39</v>
      </c>
      <c r="C39" s="1" t="s">
        <v>2977</v>
      </c>
      <c r="D39" t="str">
        <f>Facturas!B40</f>
        <v>14/00039</v>
      </c>
      <c r="E39" s="1" t="s">
        <v>2978</v>
      </c>
      <c r="F39" s="2">
        <f>Facturas!C40</f>
        <v>41821</v>
      </c>
      <c r="G39" s="1" t="s">
        <v>2979</v>
      </c>
      <c r="H39">
        <f>Facturas!D40</f>
        <v>56</v>
      </c>
      <c r="I39" s="1" t="s">
        <v>2980</v>
      </c>
      <c r="J39" s="4">
        <f>Facturas!E40</f>
        <v>1</v>
      </c>
      <c r="K39" s="1" t="s">
        <v>2981</v>
      </c>
      <c r="L39" s="2">
        <f>IF(Facturas!F40="","",Facturas!F40)</f>
        <v>41830</v>
      </c>
      <c r="M39" s="1" t="s">
        <v>2983</v>
      </c>
      <c r="N39" s="2">
        <f>Facturas!J40</f>
        <v>41821</v>
      </c>
      <c r="O39" s="18" t="s">
        <v>3111</v>
      </c>
      <c r="P39" s="2"/>
      <c r="Q39" s="1" t="s">
        <v>2984</v>
      </c>
      <c r="R39">
        <f>ABS(Facturas!K40)</f>
        <v>1</v>
      </c>
      <c r="S39" s="1" t="s">
        <v>2985</v>
      </c>
      <c r="T39">
        <f>ABS(Facturas!M40)</f>
        <v>1</v>
      </c>
      <c r="U39" s="1" t="s">
        <v>2982</v>
      </c>
      <c r="V39">
        <f>ABS(Facturas!R40)</f>
        <v>1</v>
      </c>
      <c r="W39" s="1" t="s">
        <v>2986</v>
      </c>
      <c r="X39" t="str">
        <f>Facturas!S40</f>
        <v/>
      </c>
      <c r="Y39" s="1" t="s">
        <v>2987</v>
      </c>
    </row>
    <row r="40" spans="1:25" x14ac:dyDescent="0.25">
      <c r="A40" t="s">
        <v>2976</v>
      </c>
      <c r="B40">
        <f>Facturas!A41</f>
        <v>40</v>
      </c>
      <c r="C40" s="1" t="s">
        <v>2977</v>
      </c>
      <c r="D40" t="str">
        <f>Facturas!B41</f>
        <v>14/00040</v>
      </c>
      <c r="E40" s="1" t="s">
        <v>2978</v>
      </c>
      <c r="F40" s="2">
        <f>Facturas!C41</f>
        <v>41821</v>
      </c>
      <c r="G40" s="1" t="s">
        <v>2979</v>
      </c>
      <c r="H40">
        <f>Facturas!D41</f>
        <v>77</v>
      </c>
      <c r="I40" s="1" t="s">
        <v>2980</v>
      </c>
      <c r="J40" s="4">
        <f>Facturas!E41</f>
        <v>1</v>
      </c>
      <c r="K40" s="1" t="s">
        <v>2981</v>
      </c>
      <c r="L40" s="2">
        <f>IF(Facturas!F41="","",Facturas!F41)</f>
        <v>41830</v>
      </c>
      <c r="M40" s="1" t="s">
        <v>2983</v>
      </c>
      <c r="N40" s="2">
        <f>Facturas!J41</f>
        <v>41821</v>
      </c>
      <c r="O40" s="18" t="s">
        <v>3111</v>
      </c>
      <c r="P40" s="2"/>
      <c r="Q40" s="1" t="s">
        <v>2984</v>
      </c>
      <c r="R40">
        <f>ABS(Facturas!K41)</f>
        <v>1</v>
      </c>
      <c r="S40" s="1" t="s">
        <v>2985</v>
      </c>
      <c r="T40">
        <f>ABS(Facturas!M41)</f>
        <v>1</v>
      </c>
      <c r="U40" s="1" t="s">
        <v>2982</v>
      </c>
      <c r="V40">
        <f>ABS(Facturas!R41)</f>
        <v>1</v>
      </c>
      <c r="W40" s="1" t="s">
        <v>2986</v>
      </c>
      <c r="X40" t="str">
        <f>Facturas!S41</f>
        <v/>
      </c>
      <c r="Y40" s="1" t="s">
        <v>2987</v>
      </c>
    </row>
    <row r="41" spans="1:25" x14ac:dyDescent="0.25">
      <c r="A41" t="s">
        <v>2976</v>
      </c>
      <c r="B41">
        <f>Facturas!A42</f>
        <v>41</v>
      </c>
      <c r="C41" s="1" t="s">
        <v>2977</v>
      </c>
      <c r="D41" t="str">
        <f>Facturas!B42</f>
        <v>14/00041</v>
      </c>
      <c r="E41" s="1" t="s">
        <v>2978</v>
      </c>
      <c r="F41" s="2">
        <f>Facturas!C42</f>
        <v>41821</v>
      </c>
      <c r="G41" s="1" t="s">
        <v>2979</v>
      </c>
      <c r="H41">
        <f>Facturas!D42</f>
        <v>63</v>
      </c>
      <c r="I41" s="1" t="s">
        <v>2980</v>
      </c>
      <c r="J41" s="4">
        <f>Facturas!E42</f>
        <v>1</v>
      </c>
      <c r="K41" s="1" t="s">
        <v>2981</v>
      </c>
      <c r="L41" s="2">
        <f>IF(Facturas!F42="","",Facturas!F42)</f>
        <v>41830</v>
      </c>
      <c r="M41" s="1" t="s">
        <v>2983</v>
      </c>
      <c r="N41" s="2">
        <f>Facturas!J42</f>
        <v>41821</v>
      </c>
      <c r="O41" s="18" t="s">
        <v>3111</v>
      </c>
      <c r="P41" s="2"/>
      <c r="Q41" s="1" t="s">
        <v>2984</v>
      </c>
      <c r="R41">
        <f>ABS(Facturas!K42)</f>
        <v>1</v>
      </c>
      <c r="S41" s="1" t="s">
        <v>2985</v>
      </c>
      <c r="T41">
        <f>ABS(Facturas!M42)</f>
        <v>1</v>
      </c>
      <c r="U41" s="1" t="s">
        <v>2982</v>
      </c>
      <c r="V41">
        <f>ABS(Facturas!R42)</f>
        <v>1</v>
      </c>
      <c r="W41" s="1" t="s">
        <v>2986</v>
      </c>
      <c r="X41" t="str">
        <f>Facturas!S42</f>
        <v/>
      </c>
      <c r="Y41" s="1" t="s">
        <v>2987</v>
      </c>
    </row>
    <row r="42" spans="1:25" x14ac:dyDescent="0.25">
      <c r="A42" t="s">
        <v>2976</v>
      </c>
      <c r="B42">
        <f>Facturas!A43</f>
        <v>42</v>
      </c>
      <c r="C42" s="1" t="s">
        <v>2977</v>
      </c>
      <c r="D42" t="str">
        <f>Facturas!B43</f>
        <v>14/00042</v>
      </c>
      <c r="E42" s="1" t="s">
        <v>2978</v>
      </c>
      <c r="F42" s="2">
        <f>Facturas!C43</f>
        <v>41821</v>
      </c>
      <c r="G42" s="1" t="s">
        <v>2979</v>
      </c>
      <c r="H42">
        <f>Facturas!D43</f>
        <v>65</v>
      </c>
      <c r="I42" s="1" t="s">
        <v>2980</v>
      </c>
      <c r="J42" s="4">
        <f>Facturas!E43</f>
        <v>1</v>
      </c>
      <c r="K42" s="1" t="s">
        <v>2981</v>
      </c>
      <c r="L42" s="2">
        <f>IF(Facturas!F43="","",Facturas!F43)</f>
        <v>41830</v>
      </c>
      <c r="M42" s="1" t="s">
        <v>2983</v>
      </c>
      <c r="N42" s="2">
        <f>Facturas!J43</f>
        <v>41821</v>
      </c>
      <c r="O42" s="18" t="s">
        <v>3111</v>
      </c>
      <c r="P42" s="2"/>
      <c r="Q42" s="1" t="s">
        <v>2984</v>
      </c>
      <c r="R42">
        <f>ABS(Facturas!K43)</f>
        <v>1</v>
      </c>
      <c r="S42" s="1" t="s">
        <v>2985</v>
      </c>
      <c r="T42">
        <f>ABS(Facturas!M43)</f>
        <v>1</v>
      </c>
      <c r="U42" s="1" t="s">
        <v>2982</v>
      </c>
      <c r="V42">
        <f>ABS(Facturas!R43)</f>
        <v>1</v>
      </c>
      <c r="W42" s="1" t="s">
        <v>2986</v>
      </c>
      <c r="X42" t="str">
        <f>Facturas!S43</f>
        <v/>
      </c>
      <c r="Y42" s="1" t="s">
        <v>2987</v>
      </c>
    </row>
    <row r="43" spans="1:25" x14ac:dyDescent="0.25">
      <c r="A43" t="s">
        <v>2976</v>
      </c>
      <c r="B43">
        <f>Facturas!A44</f>
        <v>43</v>
      </c>
      <c r="C43" s="1" t="s">
        <v>2977</v>
      </c>
      <c r="D43" t="str">
        <f>Facturas!B44</f>
        <v>14/00043</v>
      </c>
      <c r="E43" s="1" t="s">
        <v>2978</v>
      </c>
      <c r="F43" s="2">
        <f>Facturas!C44</f>
        <v>41821</v>
      </c>
      <c r="G43" s="1" t="s">
        <v>2979</v>
      </c>
      <c r="H43">
        <f>Facturas!D44</f>
        <v>67</v>
      </c>
      <c r="I43" s="1" t="s">
        <v>2980</v>
      </c>
      <c r="J43" s="4">
        <f>Facturas!E44</f>
        <v>1</v>
      </c>
      <c r="K43" s="1" t="s">
        <v>2981</v>
      </c>
      <c r="L43" s="2">
        <f>IF(Facturas!F44="","",Facturas!F44)</f>
        <v>41830</v>
      </c>
      <c r="M43" s="1" t="s">
        <v>2983</v>
      </c>
      <c r="N43" s="2">
        <f>Facturas!J44</f>
        <v>41821</v>
      </c>
      <c r="O43" s="18" t="s">
        <v>3111</v>
      </c>
      <c r="P43" s="2"/>
      <c r="Q43" s="1" t="s">
        <v>2984</v>
      </c>
      <c r="R43">
        <f>ABS(Facturas!K44)</f>
        <v>1</v>
      </c>
      <c r="S43" s="1" t="s">
        <v>2985</v>
      </c>
      <c r="T43">
        <f>ABS(Facturas!M44)</f>
        <v>1</v>
      </c>
      <c r="U43" s="1" t="s">
        <v>2982</v>
      </c>
      <c r="V43">
        <f>ABS(Facturas!R44)</f>
        <v>1</v>
      </c>
      <c r="W43" s="1" t="s">
        <v>2986</v>
      </c>
      <c r="X43" t="str">
        <f>Facturas!S44</f>
        <v/>
      </c>
      <c r="Y43" s="1" t="s">
        <v>2987</v>
      </c>
    </row>
    <row r="44" spans="1:25" x14ac:dyDescent="0.25">
      <c r="A44" t="s">
        <v>2976</v>
      </c>
      <c r="B44">
        <f>Facturas!A45</f>
        <v>44</v>
      </c>
      <c r="C44" s="1" t="s">
        <v>2977</v>
      </c>
      <c r="D44" t="str">
        <f>Facturas!B45</f>
        <v>14/00044</v>
      </c>
      <c r="E44" s="1" t="s">
        <v>2978</v>
      </c>
      <c r="F44" s="2">
        <f>Facturas!C45</f>
        <v>41821</v>
      </c>
      <c r="G44" s="1" t="s">
        <v>2979</v>
      </c>
      <c r="H44">
        <f>Facturas!D45</f>
        <v>48</v>
      </c>
      <c r="I44" s="1" t="s">
        <v>2980</v>
      </c>
      <c r="J44" s="4">
        <f>Facturas!E45</f>
        <v>1</v>
      </c>
      <c r="K44" s="1" t="s">
        <v>2981</v>
      </c>
      <c r="L44" s="2">
        <f>IF(Facturas!F45="","",Facturas!F45)</f>
        <v>41830</v>
      </c>
      <c r="M44" s="1" t="s">
        <v>2983</v>
      </c>
      <c r="N44" s="2">
        <f>Facturas!J45</f>
        <v>41821</v>
      </c>
      <c r="O44" s="18" t="s">
        <v>3111</v>
      </c>
      <c r="P44" s="2"/>
      <c r="Q44" s="1" t="s">
        <v>2984</v>
      </c>
      <c r="R44">
        <f>ABS(Facturas!K45)</f>
        <v>1</v>
      </c>
      <c r="S44" s="1" t="s">
        <v>2985</v>
      </c>
      <c r="T44">
        <f>ABS(Facturas!M45)</f>
        <v>1</v>
      </c>
      <c r="U44" s="1" t="s">
        <v>2982</v>
      </c>
      <c r="V44">
        <f>ABS(Facturas!R45)</f>
        <v>1</v>
      </c>
      <c r="W44" s="1" t="s">
        <v>2986</v>
      </c>
      <c r="X44" t="str">
        <f>Facturas!S45</f>
        <v/>
      </c>
      <c r="Y44" s="1" t="s">
        <v>2987</v>
      </c>
    </row>
    <row r="45" spans="1:25" x14ac:dyDescent="0.25">
      <c r="A45" t="s">
        <v>2976</v>
      </c>
      <c r="B45">
        <f>Facturas!A46</f>
        <v>45</v>
      </c>
      <c r="C45" s="1" t="s">
        <v>2977</v>
      </c>
      <c r="D45" t="str">
        <f>Facturas!B46</f>
        <v>14/00045</v>
      </c>
      <c r="E45" s="1" t="s">
        <v>2978</v>
      </c>
      <c r="F45" s="2">
        <f>Facturas!C46</f>
        <v>41821</v>
      </c>
      <c r="G45" s="1" t="s">
        <v>2979</v>
      </c>
      <c r="H45">
        <f>Facturas!D46</f>
        <v>78</v>
      </c>
      <c r="I45" s="1" t="s">
        <v>2980</v>
      </c>
      <c r="J45" s="4">
        <f>Facturas!E46</f>
        <v>1</v>
      </c>
      <c r="K45" s="1" t="s">
        <v>2981</v>
      </c>
      <c r="L45" s="2">
        <f>IF(Facturas!F46="","",Facturas!F46)</f>
        <v>41830</v>
      </c>
      <c r="M45" s="1" t="s">
        <v>2983</v>
      </c>
      <c r="N45" s="2">
        <f>Facturas!J46</f>
        <v>41821</v>
      </c>
      <c r="O45" s="18" t="s">
        <v>3111</v>
      </c>
      <c r="P45" s="2"/>
      <c r="Q45" s="1" t="s">
        <v>2984</v>
      </c>
      <c r="R45">
        <f>ABS(Facturas!K46)</f>
        <v>1</v>
      </c>
      <c r="S45" s="1" t="s">
        <v>2985</v>
      </c>
      <c r="T45">
        <f>ABS(Facturas!M46)</f>
        <v>1</v>
      </c>
      <c r="U45" s="1" t="s">
        <v>2982</v>
      </c>
      <c r="V45">
        <f>ABS(Facturas!R46)</f>
        <v>1</v>
      </c>
      <c r="W45" s="1" t="s">
        <v>2986</v>
      </c>
      <c r="X45" t="str">
        <f>Facturas!S46</f>
        <v/>
      </c>
      <c r="Y45" s="1" t="s">
        <v>2987</v>
      </c>
    </row>
    <row r="46" spans="1:25" x14ac:dyDescent="0.25">
      <c r="A46" t="s">
        <v>2976</v>
      </c>
      <c r="B46">
        <f>Facturas!A47</f>
        <v>46</v>
      </c>
      <c r="C46" s="1" t="s">
        <v>2977</v>
      </c>
      <c r="D46" t="str">
        <f>Facturas!B47</f>
        <v>14/00046</v>
      </c>
      <c r="E46" s="1" t="s">
        <v>2978</v>
      </c>
      <c r="F46" s="2">
        <f>Facturas!C47</f>
        <v>41821</v>
      </c>
      <c r="G46" s="1" t="s">
        <v>2979</v>
      </c>
      <c r="H46">
        <f>Facturas!D47</f>
        <v>71</v>
      </c>
      <c r="I46" s="1" t="s">
        <v>2980</v>
      </c>
      <c r="J46" s="4">
        <f>Facturas!E47</f>
        <v>1</v>
      </c>
      <c r="K46" s="1" t="s">
        <v>2981</v>
      </c>
      <c r="L46" s="2">
        <f>IF(Facturas!F47="","",Facturas!F47)</f>
        <v>41850</v>
      </c>
      <c r="M46" s="1" t="s">
        <v>2983</v>
      </c>
      <c r="N46" s="2">
        <f>Facturas!J47</f>
        <v>41821</v>
      </c>
      <c r="O46" s="18" t="s">
        <v>3111</v>
      </c>
      <c r="P46" s="2"/>
      <c r="Q46" s="1" t="s">
        <v>2984</v>
      </c>
      <c r="R46">
        <f>ABS(Facturas!K47)</f>
        <v>1</v>
      </c>
      <c r="S46" s="1" t="s">
        <v>2985</v>
      </c>
      <c r="T46">
        <f>ABS(Facturas!M47)</f>
        <v>1</v>
      </c>
      <c r="U46" s="1" t="s">
        <v>2982</v>
      </c>
      <c r="V46">
        <f>ABS(Facturas!R47)</f>
        <v>1</v>
      </c>
      <c r="W46" s="1" t="s">
        <v>2986</v>
      </c>
      <c r="X46" t="str">
        <f>Facturas!S47</f>
        <v/>
      </c>
      <c r="Y46" s="1" t="s">
        <v>2987</v>
      </c>
    </row>
    <row r="47" spans="1:25" x14ac:dyDescent="0.25">
      <c r="A47" t="s">
        <v>2976</v>
      </c>
      <c r="B47">
        <f>Facturas!A48</f>
        <v>47</v>
      </c>
      <c r="C47" s="1" t="s">
        <v>2977</v>
      </c>
      <c r="D47" t="str">
        <f>Facturas!B48</f>
        <v>14/00047</v>
      </c>
      <c r="E47" s="1" t="s">
        <v>2978</v>
      </c>
      <c r="F47" s="2">
        <f>Facturas!C48</f>
        <v>41821</v>
      </c>
      <c r="G47" s="1" t="s">
        <v>2979</v>
      </c>
      <c r="H47">
        <f>Facturas!D48</f>
        <v>74</v>
      </c>
      <c r="I47" s="1" t="s">
        <v>2980</v>
      </c>
      <c r="J47" s="4">
        <f>Facturas!E48</f>
        <v>1</v>
      </c>
      <c r="K47" s="1" t="s">
        <v>2981</v>
      </c>
      <c r="L47" s="2">
        <f>IF(Facturas!F48="","",Facturas!F48)</f>
        <v>41830</v>
      </c>
      <c r="M47" s="1" t="s">
        <v>2983</v>
      </c>
      <c r="N47" s="2">
        <f>Facturas!J48</f>
        <v>41821</v>
      </c>
      <c r="O47" s="18" t="s">
        <v>3111</v>
      </c>
      <c r="P47" s="2"/>
      <c r="Q47" s="1" t="s">
        <v>2984</v>
      </c>
      <c r="R47">
        <f>ABS(Facturas!K48)</f>
        <v>1</v>
      </c>
      <c r="S47" s="1" t="s">
        <v>2985</v>
      </c>
      <c r="T47">
        <f>ABS(Facturas!M48)</f>
        <v>1</v>
      </c>
      <c r="U47" s="1" t="s">
        <v>2982</v>
      </c>
      <c r="V47">
        <f>ABS(Facturas!R48)</f>
        <v>1</v>
      </c>
      <c r="W47" s="1" t="s">
        <v>2986</v>
      </c>
      <c r="X47" t="str">
        <f>Facturas!S48</f>
        <v/>
      </c>
      <c r="Y47" s="1" t="s">
        <v>2987</v>
      </c>
    </row>
    <row r="48" spans="1:25" x14ac:dyDescent="0.25">
      <c r="A48" t="s">
        <v>2976</v>
      </c>
      <c r="B48">
        <f>Facturas!A49</f>
        <v>48</v>
      </c>
      <c r="C48" s="1" t="s">
        <v>2977</v>
      </c>
      <c r="D48" t="str">
        <f>Facturas!B49</f>
        <v>14/00048</v>
      </c>
      <c r="E48" s="1" t="s">
        <v>2978</v>
      </c>
      <c r="F48" s="2">
        <f>Facturas!C49</f>
        <v>41821</v>
      </c>
      <c r="G48" s="1" t="s">
        <v>2979</v>
      </c>
      <c r="H48">
        <f>Facturas!D49</f>
        <v>76</v>
      </c>
      <c r="I48" s="1" t="s">
        <v>2980</v>
      </c>
      <c r="J48" s="4">
        <f>Facturas!E49</f>
        <v>1</v>
      </c>
      <c r="K48" s="1" t="s">
        <v>2981</v>
      </c>
      <c r="L48" s="2">
        <f>IF(Facturas!F49="","",Facturas!F49)</f>
        <v>41830</v>
      </c>
      <c r="M48" s="1" t="s">
        <v>2983</v>
      </c>
      <c r="N48" s="2">
        <f>Facturas!J49</f>
        <v>41821</v>
      </c>
      <c r="O48" s="18" t="s">
        <v>3111</v>
      </c>
      <c r="P48" s="2"/>
      <c r="Q48" s="1" t="s">
        <v>2984</v>
      </c>
      <c r="R48">
        <f>ABS(Facturas!K49)</f>
        <v>1</v>
      </c>
      <c r="S48" s="1" t="s">
        <v>2985</v>
      </c>
      <c r="T48">
        <f>ABS(Facturas!M49)</f>
        <v>1</v>
      </c>
      <c r="U48" s="1" t="s">
        <v>2982</v>
      </c>
      <c r="V48">
        <f>ABS(Facturas!R49)</f>
        <v>1</v>
      </c>
      <c r="W48" s="1" t="s">
        <v>2986</v>
      </c>
      <c r="X48" t="str">
        <f>Facturas!S49</f>
        <v/>
      </c>
      <c r="Y48" s="1" t="s">
        <v>2987</v>
      </c>
    </row>
    <row r="49" spans="1:25" x14ac:dyDescent="0.25">
      <c r="A49" t="s">
        <v>2976</v>
      </c>
      <c r="B49">
        <f>Facturas!A50</f>
        <v>49</v>
      </c>
      <c r="C49" s="1" t="s">
        <v>2977</v>
      </c>
      <c r="D49" t="str">
        <f>Facturas!B50</f>
        <v>14/00049</v>
      </c>
      <c r="E49" s="1" t="s">
        <v>2978</v>
      </c>
      <c r="F49" s="2">
        <f>Facturas!C50</f>
        <v>41821</v>
      </c>
      <c r="G49" s="1" t="s">
        <v>2979</v>
      </c>
      <c r="H49">
        <f>Facturas!D50</f>
        <v>81</v>
      </c>
      <c r="I49" s="1" t="s">
        <v>2980</v>
      </c>
      <c r="J49" s="4">
        <f>Facturas!E50</f>
        <v>1</v>
      </c>
      <c r="K49" s="1" t="s">
        <v>2981</v>
      </c>
      <c r="L49" s="2">
        <f>IF(Facturas!F50="","",Facturas!F50)</f>
        <v>41830</v>
      </c>
      <c r="M49" s="1" t="s">
        <v>2983</v>
      </c>
      <c r="N49" s="2">
        <f>Facturas!J50</f>
        <v>41821</v>
      </c>
      <c r="O49" s="18" t="s">
        <v>3111</v>
      </c>
      <c r="P49" s="2"/>
      <c r="Q49" s="1" t="s">
        <v>2984</v>
      </c>
      <c r="R49">
        <f>ABS(Facturas!K50)</f>
        <v>1</v>
      </c>
      <c r="S49" s="1" t="s">
        <v>2985</v>
      </c>
      <c r="T49">
        <f>ABS(Facturas!M50)</f>
        <v>1</v>
      </c>
      <c r="U49" s="1" t="s">
        <v>2982</v>
      </c>
      <c r="V49">
        <f>ABS(Facturas!R50)</f>
        <v>1</v>
      </c>
      <c r="W49" s="1" t="s">
        <v>2986</v>
      </c>
      <c r="X49" t="str">
        <f>Facturas!S50</f>
        <v/>
      </c>
      <c r="Y49" s="1" t="s">
        <v>2987</v>
      </c>
    </row>
    <row r="50" spans="1:25" x14ac:dyDescent="0.25">
      <c r="A50" t="s">
        <v>2976</v>
      </c>
      <c r="B50">
        <f>Facturas!A51</f>
        <v>50</v>
      </c>
      <c r="C50" s="1" t="s">
        <v>2977</v>
      </c>
      <c r="D50" t="str">
        <f>Facturas!B51</f>
        <v>14/00050</v>
      </c>
      <c r="E50" s="1" t="s">
        <v>2978</v>
      </c>
      <c r="F50" s="2">
        <f>Facturas!C51</f>
        <v>41821</v>
      </c>
      <c r="G50" s="1" t="s">
        <v>2979</v>
      </c>
      <c r="H50">
        <f>Facturas!D51</f>
        <v>82</v>
      </c>
      <c r="I50" s="1" t="s">
        <v>2980</v>
      </c>
      <c r="J50" s="4">
        <f>Facturas!E51</f>
        <v>1</v>
      </c>
      <c r="K50" s="1" t="s">
        <v>2981</v>
      </c>
      <c r="L50" s="2">
        <f>IF(Facturas!F51="","",Facturas!F51)</f>
        <v>41830</v>
      </c>
      <c r="M50" s="1" t="s">
        <v>2983</v>
      </c>
      <c r="N50" s="2">
        <f>Facturas!J51</f>
        <v>41821</v>
      </c>
      <c r="O50" s="18" t="s">
        <v>3111</v>
      </c>
      <c r="P50" s="2"/>
      <c r="Q50" s="1" t="s">
        <v>2984</v>
      </c>
      <c r="R50">
        <f>ABS(Facturas!K51)</f>
        <v>1</v>
      </c>
      <c r="S50" s="1" t="s">
        <v>2985</v>
      </c>
      <c r="T50">
        <f>ABS(Facturas!M51)</f>
        <v>1</v>
      </c>
      <c r="U50" s="1" t="s">
        <v>2982</v>
      </c>
      <c r="V50">
        <f>ABS(Facturas!R51)</f>
        <v>1</v>
      </c>
      <c r="W50" s="1" t="s">
        <v>2986</v>
      </c>
      <c r="X50" t="str">
        <f>Facturas!S51</f>
        <v/>
      </c>
      <c r="Y50" s="1" t="s">
        <v>2987</v>
      </c>
    </row>
    <row r="51" spans="1:25" x14ac:dyDescent="0.25">
      <c r="A51" t="s">
        <v>2976</v>
      </c>
      <c r="B51">
        <f>Facturas!A52</f>
        <v>51</v>
      </c>
      <c r="C51" s="1" t="s">
        <v>2977</v>
      </c>
      <c r="D51" t="str">
        <f>Facturas!B52</f>
        <v>14/00051</v>
      </c>
      <c r="E51" s="1" t="s">
        <v>2978</v>
      </c>
      <c r="F51" s="2">
        <f>Facturas!C52</f>
        <v>41821</v>
      </c>
      <c r="G51" s="1" t="s">
        <v>2979</v>
      </c>
      <c r="H51">
        <f>Facturas!D52</f>
        <v>96</v>
      </c>
      <c r="I51" s="1" t="s">
        <v>2980</v>
      </c>
      <c r="J51" s="4">
        <f>Facturas!E52</f>
        <v>1</v>
      </c>
      <c r="K51" s="1" t="s">
        <v>2981</v>
      </c>
      <c r="L51" s="2">
        <f>IF(Facturas!F52="","",Facturas!F52)</f>
        <v>41830</v>
      </c>
      <c r="M51" s="1" t="s">
        <v>2983</v>
      </c>
      <c r="N51" s="2">
        <f>Facturas!J52</f>
        <v>41821</v>
      </c>
      <c r="O51" s="18" t="s">
        <v>3111</v>
      </c>
      <c r="P51" s="2"/>
      <c r="Q51" s="1" t="s">
        <v>2984</v>
      </c>
      <c r="R51">
        <f>ABS(Facturas!K52)</f>
        <v>1</v>
      </c>
      <c r="S51" s="1" t="s">
        <v>2985</v>
      </c>
      <c r="T51">
        <f>ABS(Facturas!M52)</f>
        <v>1</v>
      </c>
      <c r="U51" s="1" t="s">
        <v>2982</v>
      </c>
      <c r="V51">
        <f>ABS(Facturas!R52)</f>
        <v>1</v>
      </c>
      <c r="W51" s="1" t="s">
        <v>2986</v>
      </c>
      <c r="X51" t="str">
        <f>Facturas!S52</f>
        <v/>
      </c>
      <c r="Y51" s="1" t="s">
        <v>2987</v>
      </c>
    </row>
    <row r="52" spans="1:25" x14ac:dyDescent="0.25">
      <c r="A52" t="s">
        <v>2976</v>
      </c>
      <c r="B52">
        <f>Facturas!A53</f>
        <v>52</v>
      </c>
      <c r="C52" s="1" t="s">
        <v>2977</v>
      </c>
      <c r="D52" t="str">
        <f>Facturas!B53</f>
        <v>14/00052</v>
      </c>
      <c r="E52" s="1" t="s">
        <v>2978</v>
      </c>
      <c r="F52" s="2">
        <f>Facturas!C53</f>
        <v>41821</v>
      </c>
      <c r="G52" s="1" t="s">
        <v>2979</v>
      </c>
      <c r="H52">
        <f>Facturas!D53</f>
        <v>89</v>
      </c>
      <c r="I52" s="1" t="s">
        <v>2980</v>
      </c>
      <c r="J52" s="4">
        <f>Facturas!E53</f>
        <v>1</v>
      </c>
      <c r="K52" s="1" t="s">
        <v>2981</v>
      </c>
      <c r="L52" s="2">
        <f>IF(Facturas!F53="","",Facturas!F53)</f>
        <v>41830</v>
      </c>
      <c r="M52" s="1" t="s">
        <v>2983</v>
      </c>
      <c r="N52" s="2">
        <f>Facturas!J53</f>
        <v>41821</v>
      </c>
      <c r="O52" s="18" t="s">
        <v>3111</v>
      </c>
      <c r="P52" s="2"/>
      <c r="Q52" s="1" t="s">
        <v>2984</v>
      </c>
      <c r="R52">
        <f>ABS(Facturas!K53)</f>
        <v>1</v>
      </c>
      <c r="S52" s="1" t="s">
        <v>2985</v>
      </c>
      <c r="T52">
        <f>ABS(Facturas!M53)</f>
        <v>1</v>
      </c>
      <c r="U52" s="1" t="s">
        <v>2982</v>
      </c>
      <c r="V52">
        <f>ABS(Facturas!R53)</f>
        <v>1</v>
      </c>
      <c r="W52" s="1" t="s">
        <v>2986</v>
      </c>
      <c r="X52" t="str">
        <f>Facturas!S53</f>
        <v/>
      </c>
      <c r="Y52" s="1" t="s">
        <v>2987</v>
      </c>
    </row>
    <row r="53" spans="1:25" x14ac:dyDescent="0.25">
      <c r="A53" t="s">
        <v>2976</v>
      </c>
      <c r="B53">
        <f>Facturas!A54</f>
        <v>53</v>
      </c>
      <c r="C53" s="1" t="s">
        <v>2977</v>
      </c>
      <c r="D53" t="str">
        <f>Facturas!B54</f>
        <v>14/00053</v>
      </c>
      <c r="E53" s="1" t="s">
        <v>2978</v>
      </c>
      <c r="F53" s="2">
        <f>Facturas!C54</f>
        <v>41821</v>
      </c>
      <c r="G53" s="1" t="s">
        <v>2979</v>
      </c>
      <c r="H53">
        <f>Facturas!D54</f>
        <v>92</v>
      </c>
      <c r="I53" s="1" t="s">
        <v>2980</v>
      </c>
      <c r="J53" s="4">
        <f>Facturas!E54</f>
        <v>1</v>
      </c>
      <c r="K53" s="1" t="s">
        <v>2981</v>
      </c>
      <c r="L53" s="2">
        <f>IF(Facturas!F54="","",Facturas!F54)</f>
        <v>41830</v>
      </c>
      <c r="M53" s="1" t="s">
        <v>2983</v>
      </c>
      <c r="N53" s="2">
        <f>Facturas!J54</f>
        <v>41821</v>
      </c>
      <c r="O53" s="18" t="s">
        <v>3111</v>
      </c>
      <c r="P53" s="2"/>
      <c r="Q53" s="1" t="s">
        <v>2984</v>
      </c>
      <c r="R53">
        <f>ABS(Facturas!K54)</f>
        <v>1</v>
      </c>
      <c r="S53" s="1" t="s">
        <v>2985</v>
      </c>
      <c r="T53">
        <f>ABS(Facturas!M54)</f>
        <v>1</v>
      </c>
      <c r="U53" s="1" t="s">
        <v>2982</v>
      </c>
      <c r="V53">
        <f>ABS(Facturas!R54)</f>
        <v>1</v>
      </c>
      <c r="W53" s="1" t="s">
        <v>2986</v>
      </c>
      <c r="X53" t="str">
        <f>Facturas!S54</f>
        <v/>
      </c>
      <c r="Y53" s="1" t="s">
        <v>2987</v>
      </c>
    </row>
    <row r="54" spans="1:25" x14ac:dyDescent="0.25">
      <c r="A54" t="s">
        <v>2976</v>
      </c>
      <c r="B54">
        <f>Facturas!A55</f>
        <v>54</v>
      </c>
      <c r="C54" s="1" t="s">
        <v>2977</v>
      </c>
      <c r="D54" t="str">
        <f>Facturas!B55</f>
        <v>14/00054</v>
      </c>
      <c r="E54" s="1" t="s">
        <v>2978</v>
      </c>
      <c r="F54" s="2">
        <f>Facturas!C55</f>
        <v>41821</v>
      </c>
      <c r="G54" s="1" t="s">
        <v>2979</v>
      </c>
      <c r="H54">
        <f>Facturas!D55</f>
        <v>95</v>
      </c>
      <c r="I54" s="1" t="s">
        <v>2980</v>
      </c>
      <c r="J54" s="4">
        <f>Facturas!E55</f>
        <v>1</v>
      </c>
      <c r="K54" s="1" t="s">
        <v>2981</v>
      </c>
      <c r="L54" s="2">
        <f>IF(Facturas!F55="","",Facturas!F55)</f>
        <v>41830</v>
      </c>
      <c r="M54" s="1" t="s">
        <v>2983</v>
      </c>
      <c r="N54" s="2">
        <f>Facturas!J55</f>
        <v>41821</v>
      </c>
      <c r="O54" s="18" t="s">
        <v>3111</v>
      </c>
      <c r="P54" s="2"/>
      <c r="Q54" s="1" t="s">
        <v>2984</v>
      </c>
      <c r="R54">
        <f>ABS(Facturas!K55)</f>
        <v>1</v>
      </c>
      <c r="S54" s="1" t="s">
        <v>2985</v>
      </c>
      <c r="T54">
        <f>ABS(Facturas!M55)</f>
        <v>1</v>
      </c>
      <c r="U54" s="1" t="s">
        <v>2982</v>
      </c>
      <c r="V54">
        <f>ABS(Facturas!R55)</f>
        <v>1</v>
      </c>
      <c r="W54" s="1" t="s">
        <v>2986</v>
      </c>
      <c r="X54" t="str">
        <f>Facturas!S55</f>
        <v/>
      </c>
      <c r="Y54" s="1" t="s">
        <v>2987</v>
      </c>
    </row>
    <row r="55" spans="1:25" x14ac:dyDescent="0.25">
      <c r="A55" t="s">
        <v>2976</v>
      </c>
      <c r="B55">
        <f>Facturas!A56</f>
        <v>55</v>
      </c>
      <c r="C55" s="1" t="s">
        <v>2977</v>
      </c>
      <c r="D55" t="str">
        <f>Facturas!B56</f>
        <v>14/00055</v>
      </c>
      <c r="E55" s="1" t="s">
        <v>2978</v>
      </c>
      <c r="F55" s="2">
        <f>Facturas!C56</f>
        <v>41821</v>
      </c>
      <c r="G55" s="1" t="s">
        <v>2979</v>
      </c>
      <c r="H55">
        <f>Facturas!D56</f>
        <v>94</v>
      </c>
      <c r="I55" s="1" t="s">
        <v>2980</v>
      </c>
      <c r="J55" s="4">
        <f>Facturas!E56</f>
        <v>1</v>
      </c>
      <c r="K55" s="1" t="s">
        <v>2981</v>
      </c>
      <c r="L55" s="2">
        <f>IF(Facturas!F56="","",Facturas!F56)</f>
        <v>41830</v>
      </c>
      <c r="M55" s="1" t="s">
        <v>2983</v>
      </c>
      <c r="N55" s="2">
        <f>Facturas!J56</f>
        <v>41821</v>
      </c>
      <c r="O55" s="18" t="s">
        <v>3111</v>
      </c>
      <c r="P55" s="2"/>
      <c r="Q55" s="1" t="s">
        <v>2984</v>
      </c>
      <c r="R55">
        <f>ABS(Facturas!K56)</f>
        <v>1</v>
      </c>
      <c r="S55" s="1" t="s">
        <v>2985</v>
      </c>
      <c r="T55">
        <f>ABS(Facturas!M56)</f>
        <v>1</v>
      </c>
      <c r="U55" s="1" t="s">
        <v>2982</v>
      </c>
      <c r="V55">
        <f>ABS(Facturas!R56)</f>
        <v>1</v>
      </c>
      <c r="W55" s="1" t="s">
        <v>2986</v>
      </c>
      <c r="X55" t="str">
        <f>Facturas!S56</f>
        <v/>
      </c>
      <c r="Y55" s="1" t="s">
        <v>2987</v>
      </c>
    </row>
    <row r="56" spans="1:25" x14ac:dyDescent="0.25">
      <c r="A56" t="s">
        <v>2976</v>
      </c>
      <c r="B56">
        <f>Facturas!A57</f>
        <v>56</v>
      </c>
      <c r="C56" s="1" t="s">
        <v>2977</v>
      </c>
      <c r="D56" t="str">
        <f>Facturas!B57</f>
        <v>14/00056</v>
      </c>
      <c r="E56" s="1" t="s">
        <v>2978</v>
      </c>
      <c r="F56" s="2">
        <f>Facturas!C57</f>
        <v>41821</v>
      </c>
      <c r="G56" s="1" t="s">
        <v>2979</v>
      </c>
      <c r="H56">
        <f>Facturas!D57</f>
        <v>97</v>
      </c>
      <c r="I56" s="1" t="s">
        <v>2980</v>
      </c>
      <c r="J56" s="4">
        <f>Facturas!E57</f>
        <v>1</v>
      </c>
      <c r="K56" s="1" t="s">
        <v>2981</v>
      </c>
      <c r="L56" s="2">
        <f>IF(Facturas!F57="","",Facturas!F57)</f>
        <v>41830</v>
      </c>
      <c r="M56" s="1" t="s">
        <v>2983</v>
      </c>
      <c r="N56" s="2">
        <f>Facturas!J57</f>
        <v>41821</v>
      </c>
      <c r="O56" s="18" t="s">
        <v>3111</v>
      </c>
      <c r="P56" s="2"/>
      <c r="Q56" s="1" t="s">
        <v>2984</v>
      </c>
      <c r="R56">
        <f>ABS(Facturas!K57)</f>
        <v>1</v>
      </c>
      <c r="S56" s="1" t="s">
        <v>2985</v>
      </c>
      <c r="T56">
        <f>ABS(Facturas!M57)</f>
        <v>1</v>
      </c>
      <c r="U56" s="1" t="s">
        <v>2982</v>
      </c>
      <c r="V56">
        <f>ABS(Facturas!R57)</f>
        <v>1</v>
      </c>
      <c r="W56" s="1" t="s">
        <v>2986</v>
      </c>
      <c r="X56" t="str">
        <f>Facturas!S57</f>
        <v/>
      </c>
      <c r="Y56" s="1" t="s">
        <v>2987</v>
      </c>
    </row>
    <row r="57" spans="1:25" x14ac:dyDescent="0.25">
      <c r="A57" t="s">
        <v>2976</v>
      </c>
      <c r="B57">
        <f>Facturas!A58</f>
        <v>57</v>
      </c>
      <c r="C57" s="1" t="s">
        <v>2977</v>
      </c>
      <c r="D57" t="str">
        <f>Facturas!B58</f>
        <v>14/00057</v>
      </c>
      <c r="E57" s="1" t="s">
        <v>2978</v>
      </c>
      <c r="F57" s="2">
        <f>Facturas!C58</f>
        <v>41821</v>
      </c>
      <c r="G57" s="1" t="s">
        <v>2979</v>
      </c>
      <c r="H57">
        <f>Facturas!D58</f>
        <v>98</v>
      </c>
      <c r="I57" s="1" t="s">
        <v>2980</v>
      </c>
      <c r="J57" s="4">
        <f>Facturas!E58</f>
        <v>1</v>
      </c>
      <c r="K57" s="1" t="s">
        <v>2981</v>
      </c>
      <c r="L57" s="2">
        <f>IF(Facturas!F58="","",Facturas!F58)</f>
        <v>41830</v>
      </c>
      <c r="M57" s="1" t="s">
        <v>2983</v>
      </c>
      <c r="N57" s="2">
        <f>Facturas!J58</f>
        <v>41821</v>
      </c>
      <c r="O57" s="18" t="s">
        <v>3111</v>
      </c>
      <c r="P57" s="2"/>
      <c r="Q57" s="1" t="s">
        <v>2984</v>
      </c>
      <c r="R57">
        <f>ABS(Facturas!K58)</f>
        <v>1</v>
      </c>
      <c r="S57" s="1" t="s">
        <v>2985</v>
      </c>
      <c r="T57">
        <f>ABS(Facturas!M58)</f>
        <v>1</v>
      </c>
      <c r="U57" s="1" t="s">
        <v>2982</v>
      </c>
      <c r="V57">
        <f>ABS(Facturas!R58)</f>
        <v>1</v>
      </c>
      <c r="W57" s="1" t="s">
        <v>2986</v>
      </c>
      <c r="X57" t="str">
        <f>Facturas!S58</f>
        <v/>
      </c>
      <c r="Y57" s="1" t="s">
        <v>2987</v>
      </c>
    </row>
    <row r="58" spans="1:25" x14ac:dyDescent="0.25">
      <c r="A58" t="s">
        <v>2976</v>
      </c>
      <c r="B58">
        <f>Facturas!A59</f>
        <v>58</v>
      </c>
      <c r="C58" s="1" t="s">
        <v>2977</v>
      </c>
      <c r="D58" t="str">
        <f>Facturas!B59</f>
        <v>14/00058</v>
      </c>
      <c r="E58" s="1" t="s">
        <v>2978</v>
      </c>
      <c r="F58" s="2">
        <f>Facturas!C59</f>
        <v>41821</v>
      </c>
      <c r="G58" s="1" t="s">
        <v>2979</v>
      </c>
      <c r="H58">
        <f>Facturas!D59</f>
        <v>99</v>
      </c>
      <c r="I58" s="1" t="s">
        <v>2980</v>
      </c>
      <c r="J58" s="4">
        <f>Facturas!E59</f>
        <v>1</v>
      </c>
      <c r="K58" s="1" t="s">
        <v>2981</v>
      </c>
      <c r="L58" s="2">
        <f>IF(Facturas!F59="","",Facturas!F59)</f>
        <v>41830</v>
      </c>
      <c r="M58" s="1" t="s">
        <v>2983</v>
      </c>
      <c r="N58" s="2">
        <f>Facturas!J59</f>
        <v>41821</v>
      </c>
      <c r="O58" s="18" t="s">
        <v>3111</v>
      </c>
      <c r="P58" s="2"/>
      <c r="Q58" s="1" t="s">
        <v>2984</v>
      </c>
      <c r="R58">
        <f>ABS(Facturas!K59)</f>
        <v>1</v>
      </c>
      <c r="S58" s="1" t="s">
        <v>2985</v>
      </c>
      <c r="T58">
        <f>ABS(Facturas!M59)</f>
        <v>1</v>
      </c>
      <c r="U58" s="1" t="s">
        <v>2982</v>
      </c>
      <c r="V58">
        <f>ABS(Facturas!R59)</f>
        <v>1</v>
      </c>
      <c r="W58" s="1" t="s">
        <v>2986</v>
      </c>
      <c r="X58" t="str">
        <f>Facturas!S59</f>
        <v/>
      </c>
      <c r="Y58" s="1" t="s">
        <v>2987</v>
      </c>
    </row>
    <row r="59" spans="1:25" x14ac:dyDescent="0.25">
      <c r="A59" t="s">
        <v>2976</v>
      </c>
      <c r="B59">
        <f>Facturas!A60</f>
        <v>59</v>
      </c>
      <c r="C59" s="1" t="s">
        <v>2977</v>
      </c>
      <c r="D59" t="str">
        <f>Facturas!B60</f>
        <v>14/00059</v>
      </c>
      <c r="E59" s="1" t="s">
        <v>2978</v>
      </c>
      <c r="F59" s="2">
        <f>Facturas!C60</f>
        <v>41821</v>
      </c>
      <c r="G59" s="1" t="s">
        <v>2979</v>
      </c>
      <c r="H59">
        <f>Facturas!D60</f>
        <v>100</v>
      </c>
      <c r="I59" s="1" t="s">
        <v>2980</v>
      </c>
      <c r="J59" s="4">
        <f>Facturas!E60</f>
        <v>1</v>
      </c>
      <c r="K59" s="1" t="s">
        <v>2981</v>
      </c>
      <c r="L59" s="2">
        <f>IF(Facturas!F60="","",Facturas!F60)</f>
        <v>41830</v>
      </c>
      <c r="M59" s="1" t="s">
        <v>2983</v>
      </c>
      <c r="N59" s="2">
        <f>Facturas!J60</f>
        <v>41821</v>
      </c>
      <c r="O59" s="18" t="s">
        <v>3111</v>
      </c>
      <c r="P59" s="2"/>
      <c r="Q59" s="1" t="s">
        <v>2984</v>
      </c>
      <c r="R59">
        <f>ABS(Facturas!K60)</f>
        <v>1</v>
      </c>
      <c r="S59" s="1" t="s">
        <v>2985</v>
      </c>
      <c r="T59">
        <f>ABS(Facturas!M60)</f>
        <v>1</v>
      </c>
      <c r="U59" s="1" t="s">
        <v>2982</v>
      </c>
      <c r="V59">
        <f>ABS(Facturas!R60)</f>
        <v>1</v>
      </c>
      <c r="W59" s="1" t="s">
        <v>2986</v>
      </c>
      <c r="X59" t="str">
        <f>Facturas!S60</f>
        <v/>
      </c>
      <c r="Y59" s="1" t="s">
        <v>2987</v>
      </c>
    </row>
    <row r="60" spans="1:25" x14ac:dyDescent="0.25">
      <c r="A60" t="s">
        <v>2976</v>
      </c>
      <c r="B60">
        <f>Facturas!A61</f>
        <v>60</v>
      </c>
      <c r="C60" s="1" t="s">
        <v>2977</v>
      </c>
      <c r="D60" t="str">
        <f>Facturas!B61</f>
        <v>14/00060</v>
      </c>
      <c r="E60" s="1" t="s">
        <v>2978</v>
      </c>
      <c r="F60" s="2">
        <f>Facturas!C61</f>
        <v>41821</v>
      </c>
      <c r="G60" s="1" t="s">
        <v>2979</v>
      </c>
      <c r="H60">
        <f>Facturas!D61</f>
        <v>101</v>
      </c>
      <c r="I60" s="1" t="s">
        <v>2980</v>
      </c>
      <c r="J60" s="4">
        <f>Facturas!E61</f>
        <v>1</v>
      </c>
      <c r="K60" s="1" t="s">
        <v>2981</v>
      </c>
      <c r="L60" s="2">
        <f>IF(Facturas!F61="","",Facturas!F61)</f>
        <v>41830</v>
      </c>
      <c r="M60" s="1" t="s">
        <v>2983</v>
      </c>
      <c r="N60" s="2">
        <f>Facturas!J61</f>
        <v>41821</v>
      </c>
      <c r="O60" s="18" t="s">
        <v>3111</v>
      </c>
      <c r="P60" s="2"/>
      <c r="Q60" s="1" t="s">
        <v>2984</v>
      </c>
      <c r="R60">
        <f>ABS(Facturas!K61)</f>
        <v>1</v>
      </c>
      <c r="S60" s="1" t="s">
        <v>2985</v>
      </c>
      <c r="T60">
        <f>ABS(Facturas!M61)</f>
        <v>1</v>
      </c>
      <c r="U60" s="1" t="s">
        <v>2982</v>
      </c>
      <c r="V60">
        <f>ABS(Facturas!R61)</f>
        <v>1</v>
      </c>
      <c r="W60" s="1" t="s">
        <v>2986</v>
      </c>
      <c r="X60" t="str">
        <f>Facturas!S61</f>
        <v/>
      </c>
      <c r="Y60" s="1" t="s">
        <v>2987</v>
      </c>
    </row>
    <row r="61" spans="1:25" x14ac:dyDescent="0.25">
      <c r="A61" t="s">
        <v>2976</v>
      </c>
      <c r="B61">
        <f>Facturas!A62</f>
        <v>61</v>
      </c>
      <c r="C61" s="1" t="s">
        <v>2977</v>
      </c>
      <c r="D61" t="str">
        <f>Facturas!B62</f>
        <v>14/00061</v>
      </c>
      <c r="E61" s="1" t="s">
        <v>2978</v>
      </c>
      <c r="F61" s="2">
        <f>Facturas!C62</f>
        <v>41821</v>
      </c>
      <c r="G61" s="1" t="s">
        <v>2979</v>
      </c>
      <c r="H61">
        <f>Facturas!D62</f>
        <v>105</v>
      </c>
      <c r="I61" s="1" t="s">
        <v>2980</v>
      </c>
      <c r="J61" s="4">
        <f>Facturas!E62</f>
        <v>1</v>
      </c>
      <c r="K61" s="1" t="s">
        <v>2981</v>
      </c>
      <c r="L61" s="2">
        <f>IF(Facturas!F62="","",Facturas!F62)</f>
        <v>41830</v>
      </c>
      <c r="M61" s="1" t="s">
        <v>2983</v>
      </c>
      <c r="N61" s="2">
        <f>Facturas!J62</f>
        <v>41821</v>
      </c>
      <c r="O61" s="18" t="s">
        <v>3111</v>
      </c>
      <c r="P61" s="2"/>
      <c r="Q61" s="1" t="s">
        <v>2984</v>
      </c>
      <c r="R61">
        <f>ABS(Facturas!K62)</f>
        <v>1</v>
      </c>
      <c r="S61" s="1" t="s">
        <v>2985</v>
      </c>
      <c r="T61">
        <f>ABS(Facturas!M62)</f>
        <v>1</v>
      </c>
      <c r="U61" s="1" t="s">
        <v>2982</v>
      </c>
      <c r="V61">
        <f>ABS(Facturas!R62)</f>
        <v>1</v>
      </c>
      <c r="W61" s="1" t="s">
        <v>2986</v>
      </c>
      <c r="X61" t="str">
        <f>Facturas!S62</f>
        <v/>
      </c>
      <c r="Y61" s="1" t="s">
        <v>2987</v>
      </c>
    </row>
    <row r="62" spans="1:25" x14ac:dyDescent="0.25">
      <c r="A62" t="s">
        <v>2976</v>
      </c>
      <c r="B62">
        <f>Facturas!A63</f>
        <v>62</v>
      </c>
      <c r="C62" s="1" t="s">
        <v>2977</v>
      </c>
      <c r="D62" t="str">
        <f>Facturas!B63</f>
        <v>14/00062</v>
      </c>
      <c r="E62" s="1" t="s">
        <v>2978</v>
      </c>
      <c r="F62" s="2">
        <f>Facturas!C63</f>
        <v>41821</v>
      </c>
      <c r="G62" s="1" t="s">
        <v>2979</v>
      </c>
      <c r="H62">
        <f>Facturas!D63</f>
        <v>106</v>
      </c>
      <c r="I62" s="1" t="s">
        <v>2980</v>
      </c>
      <c r="J62" s="4">
        <f>Facturas!E63</f>
        <v>1</v>
      </c>
      <c r="K62" s="1" t="s">
        <v>2981</v>
      </c>
      <c r="L62" s="2">
        <f>IF(Facturas!F63="","",Facturas!F63)</f>
        <v>41830</v>
      </c>
      <c r="M62" s="1" t="s">
        <v>2983</v>
      </c>
      <c r="N62" s="2">
        <f>Facturas!J63</f>
        <v>41821</v>
      </c>
      <c r="O62" s="18" t="s">
        <v>3111</v>
      </c>
      <c r="P62" s="2"/>
      <c r="Q62" s="1" t="s">
        <v>2984</v>
      </c>
      <c r="R62">
        <f>ABS(Facturas!K63)</f>
        <v>1</v>
      </c>
      <c r="S62" s="1" t="s">
        <v>2985</v>
      </c>
      <c r="T62">
        <f>ABS(Facturas!M63)</f>
        <v>1</v>
      </c>
      <c r="U62" s="1" t="s">
        <v>2982</v>
      </c>
      <c r="V62">
        <f>ABS(Facturas!R63)</f>
        <v>1</v>
      </c>
      <c r="W62" s="1" t="s">
        <v>2986</v>
      </c>
      <c r="X62" t="str">
        <f>Facturas!S63</f>
        <v/>
      </c>
      <c r="Y62" s="1" t="s">
        <v>2987</v>
      </c>
    </row>
    <row r="63" spans="1:25" x14ac:dyDescent="0.25">
      <c r="A63" t="s">
        <v>2976</v>
      </c>
      <c r="B63">
        <f>Facturas!A64</f>
        <v>63</v>
      </c>
      <c r="C63" s="1" t="s">
        <v>2977</v>
      </c>
      <c r="D63" t="str">
        <f>Facturas!B64</f>
        <v>14/00063</v>
      </c>
      <c r="E63" s="1" t="s">
        <v>2978</v>
      </c>
      <c r="F63" s="2">
        <f>Facturas!C64</f>
        <v>41835</v>
      </c>
      <c r="G63" s="1" t="s">
        <v>2979</v>
      </c>
      <c r="H63">
        <f>Facturas!D64</f>
        <v>102</v>
      </c>
      <c r="I63" s="1" t="s">
        <v>2980</v>
      </c>
      <c r="J63" s="4">
        <f>Facturas!E64</f>
        <v>1</v>
      </c>
      <c r="K63" s="1" t="s">
        <v>2981</v>
      </c>
      <c r="L63" s="2">
        <f>IF(Facturas!F64="","",Facturas!F64)</f>
        <v>41844</v>
      </c>
      <c r="M63" s="1" t="s">
        <v>2983</v>
      </c>
      <c r="N63" s="2">
        <f>Facturas!J64</f>
        <v>41835</v>
      </c>
      <c r="O63" s="18" t="s">
        <v>3111</v>
      </c>
      <c r="P63" s="2"/>
      <c r="Q63" s="1" t="s">
        <v>2984</v>
      </c>
      <c r="R63">
        <f>ABS(Facturas!K64)</f>
        <v>1</v>
      </c>
      <c r="S63" s="1" t="s">
        <v>2985</v>
      </c>
      <c r="T63">
        <f>ABS(Facturas!M64)</f>
        <v>1</v>
      </c>
      <c r="U63" s="1" t="s">
        <v>2982</v>
      </c>
      <c r="V63">
        <f>ABS(Facturas!R64)</f>
        <v>1</v>
      </c>
      <c r="W63" s="1" t="s">
        <v>2986</v>
      </c>
      <c r="X63" t="str">
        <f>Facturas!S64</f>
        <v/>
      </c>
      <c r="Y63" s="1" t="s">
        <v>2987</v>
      </c>
    </row>
    <row r="64" spans="1:25" x14ac:dyDescent="0.25">
      <c r="A64" t="s">
        <v>2976</v>
      </c>
      <c r="B64">
        <f>Facturas!A65</f>
        <v>64</v>
      </c>
      <c r="C64" s="1" t="s">
        <v>2977</v>
      </c>
      <c r="D64" t="str">
        <f>Facturas!B65</f>
        <v>14/00064</v>
      </c>
      <c r="E64" s="1" t="s">
        <v>2978</v>
      </c>
      <c r="F64" s="2">
        <f>Facturas!C65</f>
        <v>41835</v>
      </c>
      <c r="G64" s="1" t="s">
        <v>2979</v>
      </c>
      <c r="H64">
        <f>Facturas!D65</f>
        <v>107</v>
      </c>
      <c r="I64" s="1" t="s">
        <v>2980</v>
      </c>
      <c r="J64" s="4">
        <f>Facturas!E65</f>
        <v>1</v>
      </c>
      <c r="K64" s="1" t="s">
        <v>2981</v>
      </c>
      <c r="L64" s="2">
        <f>IF(Facturas!F65="","",Facturas!F65)</f>
        <v>41844</v>
      </c>
      <c r="M64" s="1" t="s">
        <v>2983</v>
      </c>
      <c r="N64" s="2">
        <f>Facturas!J65</f>
        <v>41835</v>
      </c>
      <c r="O64" s="18" t="s">
        <v>3111</v>
      </c>
      <c r="P64" s="2"/>
      <c r="Q64" s="1" t="s">
        <v>2984</v>
      </c>
      <c r="R64">
        <f>ABS(Facturas!K65)</f>
        <v>1</v>
      </c>
      <c r="S64" s="1" t="s">
        <v>2985</v>
      </c>
      <c r="T64">
        <f>ABS(Facturas!M65)</f>
        <v>1</v>
      </c>
      <c r="U64" s="1" t="s">
        <v>2982</v>
      </c>
      <c r="V64">
        <f>ABS(Facturas!R65)</f>
        <v>1</v>
      </c>
      <c r="W64" s="1" t="s">
        <v>2986</v>
      </c>
      <c r="X64" t="str">
        <f>Facturas!S65</f>
        <v/>
      </c>
      <c r="Y64" s="1" t="s">
        <v>2987</v>
      </c>
    </row>
    <row r="65" spans="1:25" x14ac:dyDescent="0.25">
      <c r="A65" t="s">
        <v>2976</v>
      </c>
      <c r="B65">
        <f>Facturas!A66</f>
        <v>65</v>
      </c>
      <c r="C65" s="1" t="s">
        <v>2977</v>
      </c>
      <c r="D65" t="str">
        <f>Facturas!B66</f>
        <v>14/00065</v>
      </c>
      <c r="E65" s="1" t="s">
        <v>2978</v>
      </c>
      <c r="F65" s="2">
        <f>Facturas!C66</f>
        <v>41849</v>
      </c>
      <c r="G65" s="1" t="s">
        <v>2979</v>
      </c>
      <c r="H65">
        <f>Facturas!D66</f>
        <v>91</v>
      </c>
      <c r="I65" s="1" t="s">
        <v>2980</v>
      </c>
      <c r="J65" s="4">
        <f>Facturas!E66</f>
        <v>1</v>
      </c>
      <c r="K65" s="1" t="s">
        <v>2981</v>
      </c>
      <c r="L65" s="2">
        <f>IF(Facturas!F66="","",Facturas!F66)</f>
        <v>41852</v>
      </c>
      <c r="M65" s="1" t="s">
        <v>2983</v>
      </c>
      <c r="N65" s="2">
        <f>Facturas!J66</f>
        <v>41849</v>
      </c>
      <c r="O65" s="18" t="s">
        <v>3111</v>
      </c>
      <c r="P65" s="2"/>
      <c r="Q65" s="1" t="s">
        <v>2984</v>
      </c>
      <c r="R65">
        <f>ABS(Facturas!K66)</f>
        <v>1</v>
      </c>
      <c r="S65" s="1" t="s">
        <v>2985</v>
      </c>
      <c r="T65">
        <f>ABS(Facturas!M66)</f>
        <v>1</v>
      </c>
      <c r="U65" s="1" t="s">
        <v>2982</v>
      </c>
      <c r="V65">
        <f>ABS(Facturas!R66)</f>
        <v>1</v>
      </c>
      <c r="W65" s="1" t="s">
        <v>2986</v>
      </c>
      <c r="X65" t="str">
        <f>Facturas!S66</f>
        <v/>
      </c>
      <c r="Y65" s="1" t="s">
        <v>2987</v>
      </c>
    </row>
    <row r="66" spans="1:25" x14ac:dyDescent="0.25">
      <c r="A66" t="s">
        <v>2976</v>
      </c>
      <c r="B66">
        <f>Facturas!A67</f>
        <v>66</v>
      </c>
      <c r="C66" s="1" t="s">
        <v>2977</v>
      </c>
      <c r="D66" t="str">
        <f>Facturas!B67</f>
        <v>14/00066</v>
      </c>
      <c r="E66" s="1" t="s">
        <v>2978</v>
      </c>
      <c r="F66" s="2">
        <f>Facturas!C67</f>
        <v>41852</v>
      </c>
      <c r="G66" s="1" t="s">
        <v>2979</v>
      </c>
      <c r="H66">
        <f>Facturas!D67</f>
        <v>7</v>
      </c>
      <c r="I66" s="1" t="s">
        <v>2980</v>
      </c>
      <c r="J66" s="4">
        <f>Facturas!E67</f>
        <v>1</v>
      </c>
      <c r="K66" s="1" t="s">
        <v>2981</v>
      </c>
      <c r="L66" s="2">
        <f>IF(Facturas!F67="","",Facturas!F67)</f>
        <v>41861</v>
      </c>
      <c r="M66" s="1" t="s">
        <v>2983</v>
      </c>
      <c r="N66" s="2">
        <f>Facturas!J67</f>
        <v>41852</v>
      </c>
      <c r="O66" s="18" t="s">
        <v>3111</v>
      </c>
      <c r="P66" s="2"/>
      <c r="Q66" s="1" t="s">
        <v>2984</v>
      </c>
      <c r="R66">
        <f>ABS(Facturas!K67)</f>
        <v>1</v>
      </c>
      <c r="S66" s="1" t="s">
        <v>2985</v>
      </c>
      <c r="T66">
        <f>ABS(Facturas!M67)</f>
        <v>1</v>
      </c>
      <c r="U66" s="1" t="s">
        <v>2982</v>
      </c>
      <c r="V66">
        <f>ABS(Facturas!R67)</f>
        <v>1</v>
      </c>
      <c r="W66" s="1" t="s">
        <v>2986</v>
      </c>
      <c r="X66" t="str">
        <f>Facturas!S67</f>
        <v/>
      </c>
      <c r="Y66" s="1" t="s">
        <v>2987</v>
      </c>
    </row>
    <row r="67" spans="1:25" x14ac:dyDescent="0.25">
      <c r="A67" t="s">
        <v>2976</v>
      </c>
      <c r="B67">
        <f>Facturas!A68</f>
        <v>67</v>
      </c>
      <c r="C67" s="1" t="s">
        <v>2977</v>
      </c>
      <c r="D67" t="str">
        <f>Facturas!B68</f>
        <v>14/00067</v>
      </c>
      <c r="E67" s="1" t="s">
        <v>2978</v>
      </c>
      <c r="F67" s="2">
        <f>Facturas!C68</f>
        <v>41852</v>
      </c>
      <c r="G67" s="1" t="s">
        <v>2979</v>
      </c>
      <c r="H67">
        <f>Facturas!D68</f>
        <v>12</v>
      </c>
      <c r="I67" s="1" t="s">
        <v>2980</v>
      </c>
      <c r="J67" s="4">
        <f>Facturas!E68</f>
        <v>1</v>
      </c>
      <c r="K67" s="1" t="s">
        <v>2981</v>
      </c>
      <c r="L67" s="2">
        <f>IF(Facturas!F68="","",Facturas!F68)</f>
        <v>41861</v>
      </c>
      <c r="M67" s="1" t="s">
        <v>2983</v>
      </c>
      <c r="N67" s="2">
        <f>Facturas!J68</f>
        <v>41852</v>
      </c>
      <c r="O67" s="18" t="s">
        <v>3111</v>
      </c>
      <c r="P67" s="2"/>
      <c r="Q67" s="1" t="s">
        <v>2984</v>
      </c>
      <c r="R67">
        <f>ABS(Facturas!K68)</f>
        <v>1</v>
      </c>
      <c r="S67" s="1" t="s">
        <v>2985</v>
      </c>
      <c r="T67">
        <f>ABS(Facturas!M68)</f>
        <v>1</v>
      </c>
      <c r="U67" s="1" t="s">
        <v>2982</v>
      </c>
      <c r="V67">
        <f>ABS(Facturas!R68)</f>
        <v>1</v>
      </c>
      <c r="W67" s="1" t="s">
        <v>2986</v>
      </c>
      <c r="X67" t="str">
        <f>Facturas!S68</f>
        <v/>
      </c>
      <c r="Y67" s="1" t="s">
        <v>2987</v>
      </c>
    </row>
    <row r="68" spans="1:25" x14ac:dyDescent="0.25">
      <c r="A68" t="s">
        <v>2976</v>
      </c>
      <c r="B68">
        <f>Facturas!A69</f>
        <v>68</v>
      </c>
      <c r="C68" s="1" t="s">
        <v>2977</v>
      </c>
      <c r="D68" t="str">
        <f>Facturas!B69</f>
        <v>14/00068</v>
      </c>
      <c r="E68" s="1" t="s">
        <v>2978</v>
      </c>
      <c r="F68" s="2">
        <f>Facturas!C69</f>
        <v>41852</v>
      </c>
      <c r="G68" s="1" t="s">
        <v>2979</v>
      </c>
      <c r="H68">
        <f>Facturas!D69</f>
        <v>24</v>
      </c>
      <c r="I68" s="1" t="s">
        <v>2980</v>
      </c>
      <c r="J68" s="4">
        <f>Facturas!E69</f>
        <v>1</v>
      </c>
      <c r="K68" s="1" t="s">
        <v>2981</v>
      </c>
      <c r="L68" s="2">
        <f>IF(Facturas!F69="","",Facturas!F69)</f>
        <v>41861</v>
      </c>
      <c r="M68" s="1" t="s">
        <v>2983</v>
      </c>
      <c r="N68" s="2">
        <f>Facturas!J69</f>
        <v>41852</v>
      </c>
      <c r="O68" s="18" t="s">
        <v>3111</v>
      </c>
      <c r="P68" s="2"/>
      <c r="Q68" s="1" t="s">
        <v>2984</v>
      </c>
      <c r="R68">
        <f>ABS(Facturas!K69)</f>
        <v>1</v>
      </c>
      <c r="S68" s="1" t="s">
        <v>2985</v>
      </c>
      <c r="T68">
        <f>ABS(Facturas!M69)</f>
        <v>1</v>
      </c>
      <c r="U68" s="1" t="s">
        <v>2982</v>
      </c>
      <c r="V68">
        <f>ABS(Facturas!R69)</f>
        <v>1</v>
      </c>
      <c r="W68" s="1" t="s">
        <v>2986</v>
      </c>
      <c r="X68" t="str">
        <f>Facturas!S69</f>
        <v/>
      </c>
      <c r="Y68" s="1" t="s">
        <v>2987</v>
      </c>
    </row>
    <row r="69" spans="1:25" x14ac:dyDescent="0.25">
      <c r="A69" t="s">
        <v>2976</v>
      </c>
      <c r="B69">
        <f>Facturas!A70</f>
        <v>69</v>
      </c>
      <c r="C69" s="1" t="s">
        <v>2977</v>
      </c>
      <c r="D69" t="str">
        <f>Facturas!B70</f>
        <v>14/00069</v>
      </c>
      <c r="E69" s="1" t="s">
        <v>2978</v>
      </c>
      <c r="F69" s="2">
        <f>Facturas!C70</f>
        <v>41852</v>
      </c>
      <c r="G69" s="1" t="s">
        <v>2979</v>
      </c>
      <c r="H69">
        <f>Facturas!D70</f>
        <v>42</v>
      </c>
      <c r="I69" s="1" t="s">
        <v>2980</v>
      </c>
      <c r="J69" s="4">
        <f>Facturas!E70</f>
        <v>1</v>
      </c>
      <c r="K69" s="1" t="s">
        <v>2981</v>
      </c>
      <c r="L69" s="2">
        <f>IF(Facturas!F70="","",Facturas!F70)</f>
        <v>41861</v>
      </c>
      <c r="M69" s="1" t="s">
        <v>2983</v>
      </c>
      <c r="N69" s="2">
        <f>Facturas!J70</f>
        <v>41852</v>
      </c>
      <c r="O69" s="18" t="s">
        <v>3111</v>
      </c>
      <c r="P69" s="2"/>
      <c r="Q69" s="1" t="s">
        <v>2984</v>
      </c>
      <c r="R69">
        <f>ABS(Facturas!K70)</f>
        <v>1</v>
      </c>
      <c r="S69" s="1" t="s">
        <v>2985</v>
      </c>
      <c r="T69">
        <f>ABS(Facturas!M70)</f>
        <v>1</v>
      </c>
      <c r="U69" s="1" t="s">
        <v>2982</v>
      </c>
      <c r="V69">
        <f>ABS(Facturas!R70)</f>
        <v>1</v>
      </c>
      <c r="W69" s="1" t="s">
        <v>2986</v>
      </c>
      <c r="X69" t="str">
        <f>Facturas!S70</f>
        <v/>
      </c>
      <c r="Y69" s="1" t="s">
        <v>2987</v>
      </c>
    </row>
    <row r="70" spans="1:25" x14ac:dyDescent="0.25">
      <c r="A70" t="s">
        <v>2976</v>
      </c>
      <c r="B70">
        <f>Facturas!A71</f>
        <v>70</v>
      </c>
      <c r="C70" s="1" t="s">
        <v>2977</v>
      </c>
      <c r="D70" t="str">
        <f>Facturas!B71</f>
        <v>14/00070</v>
      </c>
      <c r="E70" s="1" t="s">
        <v>2978</v>
      </c>
      <c r="F70" s="2">
        <f>Facturas!C71</f>
        <v>41852</v>
      </c>
      <c r="G70" s="1" t="s">
        <v>2979</v>
      </c>
      <c r="H70">
        <f>Facturas!D71</f>
        <v>49</v>
      </c>
      <c r="I70" s="1" t="s">
        <v>2980</v>
      </c>
      <c r="J70" s="4">
        <f>Facturas!E71</f>
        <v>1</v>
      </c>
      <c r="K70" s="1" t="s">
        <v>2981</v>
      </c>
      <c r="L70" s="2">
        <f>IF(Facturas!F71="","",Facturas!F71)</f>
        <v>41861</v>
      </c>
      <c r="M70" s="1" t="s">
        <v>2983</v>
      </c>
      <c r="N70" s="2">
        <f>Facturas!J71</f>
        <v>41852</v>
      </c>
      <c r="O70" s="18" t="s">
        <v>3111</v>
      </c>
      <c r="P70" s="2"/>
      <c r="Q70" s="1" t="s">
        <v>2984</v>
      </c>
      <c r="R70">
        <f>ABS(Facturas!K71)</f>
        <v>1</v>
      </c>
      <c r="S70" s="1" t="s">
        <v>2985</v>
      </c>
      <c r="T70">
        <f>ABS(Facturas!M71)</f>
        <v>1</v>
      </c>
      <c r="U70" s="1" t="s">
        <v>2982</v>
      </c>
      <c r="V70">
        <f>ABS(Facturas!R71)</f>
        <v>1</v>
      </c>
      <c r="W70" s="1" t="s">
        <v>2986</v>
      </c>
      <c r="X70" t="str">
        <f>Facturas!S71</f>
        <v/>
      </c>
      <c r="Y70" s="1" t="s">
        <v>2987</v>
      </c>
    </row>
    <row r="71" spans="1:25" x14ac:dyDescent="0.25">
      <c r="A71" t="s">
        <v>2976</v>
      </c>
      <c r="B71">
        <f>Facturas!A72</f>
        <v>71</v>
      </c>
      <c r="C71" s="1" t="s">
        <v>2977</v>
      </c>
      <c r="D71" t="str">
        <f>Facturas!B72</f>
        <v>14/00071</v>
      </c>
      <c r="E71" s="1" t="s">
        <v>2978</v>
      </c>
      <c r="F71" s="2">
        <f>Facturas!C72</f>
        <v>41852</v>
      </c>
      <c r="G71" s="1" t="s">
        <v>2979</v>
      </c>
      <c r="H71">
        <f>Facturas!D72</f>
        <v>56</v>
      </c>
      <c r="I71" s="1" t="s">
        <v>2980</v>
      </c>
      <c r="J71" s="4">
        <f>Facturas!E72</f>
        <v>1</v>
      </c>
      <c r="K71" s="1" t="s">
        <v>2981</v>
      </c>
      <c r="L71" s="2">
        <f>IF(Facturas!F72="","",Facturas!F72)</f>
        <v>41861</v>
      </c>
      <c r="M71" s="1" t="s">
        <v>2983</v>
      </c>
      <c r="N71" s="2">
        <f>Facturas!J72</f>
        <v>41852</v>
      </c>
      <c r="O71" s="18" t="s">
        <v>3111</v>
      </c>
      <c r="P71" s="2"/>
      <c r="Q71" s="1" t="s">
        <v>2984</v>
      </c>
      <c r="R71">
        <f>ABS(Facturas!K72)</f>
        <v>1</v>
      </c>
      <c r="S71" s="1" t="s">
        <v>2985</v>
      </c>
      <c r="T71">
        <f>ABS(Facturas!M72)</f>
        <v>1</v>
      </c>
      <c r="U71" s="1" t="s">
        <v>2982</v>
      </c>
      <c r="V71">
        <f>ABS(Facturas!R72)</f>
        <v>1</v>
      </c>
      <c r="W71" s="1" t="s">
        <v>2986</v>
      </c>
      <c r="X71" t="str">
        <f>Facturas!S72</f>
        <v/>
      </c>
      <c r="Y71" s="1" t="s">
        <v>2987</v>
      </c>
    </row>
    <row r="72" spans="1:25" x14ac:dyDescent="0.25">
      <c r="A72" t="s">
        <v>2976</v>
      </c>
      <c r="B72">
        <f>Facturas!A73</f>
        <v>72</v>
      </c>
      <c r="C72" s="1" t="s">
        <v>2977</v>
      </c>
      <c r="D72" t="str">
        <f>Facturas!B73</f>
        <v>14/00072</v>
      </c>
      <c r="E72" s="1" t="s">
        <v>2978</v>
      </c>
      <c r="F72" s="2">
        <f>Facturas!C73</f>
        <v>41852</v>
      </c>
      <c r="G72" s="1" t="s">
        <v>2979</v>
      </c>
      <c r="H72">
        <f>Facturas!D73</f>
        <v>77</v>
      </c>
      <c r="I72" s="1" t="s">
        <v>2980</v>
      </c>
      <c r="J72" s="4">
        <f>Facturas!E73</f>
        <v>1</v>
      </c>
      <c r="K72" s="1" t="s">
        <v>2981</v>
      </c>
      <c r="L72" s="2">
        <f>IF(Facturas!F73="","",Facturas!F73)</f>
        <v>41861</v>
      </c>
      <c r="M72" s="1" t="s">
        <v>2983</v>
      </c>
      <c r="N72" s="2">
        <f>Facturas!J73</f>
        <v>41852</v>
      </c>
      <c r="O72" s="18" t="s">
        <v>3111</v>
      </c>
      <c r="P72" s="2"/>
      <c r="Q72" s="1" t="s">
        <v>2984</v>
      </c>
      <c r="R72">
        <f>ABS(Facturas!K73)</f>
        <v>1</v>
      </c>
      <c r="S72" s="1" t="s">
        <v>2985</v>
      </c>
      <c r="T72">
        <f>ABS(Facturas!M73)</f>
        <v>1</v>
      </c>
      <c r="U72" s="1" t="s">
        <v>2982</v>
      </c>
      <c r="V72">
        <f>ABS(Facturas!R73)</f>
        <v>1</v>
      </c>
      <c r="W72" s="1" t="s">
        <v>2986</v>
      </c>
      <c r="X72" t="str">
        <f>Facturas!S73</f>
        <v/>
      </c>
      <c r="Y72" s="1" t="s">
        <v>2987</v>
      </c>
    </row>
    <row r="73" spans="1:25" x14ac:dyDescent="0.25">
      <c r="A73" t="s">
        <v>2976</v>
      </c>
      <c r="B73">
        <f>Facturas!A74</f>
        <v>73</v>
      </c>
      <c r="C73" s="1" t="s">
        <v>2977</v>
      </c>
      <c r="D73" t="str">
        <f>Facturas!B74</f>
        <v>14/00073</v>
      </c>
      <c r="E73" s="1" t="s">
        <v>2978</v>
      </c>
      <c r="F73" s="2">
        <f>Facturas!C74</f>
        <v>41852</v>
      </c>
      <c r="G73" s="1" t="s">
        <v>2979</v>
      </c>
      <c r="H73">
        <f>Facturas!D74</f>
        <v>65</v>
      </c>
      <c r="I73" s="1" t="s">
        <v>2980</v>
      </c>
      <c r="J73" s="4">
        <f>Facturas!E74</f>
        <v>1</v>
      </c>
      <c r="K73" s="1" t="s">
        <v>2981</v>
      </c>
      <c r="L73" s="2">
        <f>IF(Facturas!F74="","",Facturas!F74)</f>
        <v>41861</v>
      </c>
      <c r="M73" s="1" t="s">
        <v>2983</v>
      </c>
      <c r="N73" s="2">
        <f>Facturas!J74</f>
        <v>41852</v>
      </c>
      <c r="O73" s="18" t="s">
        <v>3111</v>
      </c>
      <c r="P73" s="2"/>
      <c r="Q73" s="1" t="s">
        <v>2984</v>
      </c>
      <c r="R73">
        <f>ABS(Facturas!K74)</f>
        <v>1</v>
      </c>
      <c r="S73" s="1" t="s">
        <v>2985</v>
      </c>
      <c r="T73">
        <f>ABS(Facturas!M74)</f>
        <v>1</v>
      </c>
      <c r="U73" s="1" t="s">
        <v>2982</v>
      </c>
      <c r="V73">
        <f>ABS(Facturas!R74)</f>
        <v>1</v>
      </c>
      <c r="W73" s="1" t="s">
        <v>2986</v>
      </c>
      <c r="X73" t="str">
        <f>Facturas!S74</f>
        <v/>
      </c>
      <c r="Y73" s="1" t="s">
        <v>2987</v>
      </c>
    </row>
    <row r="74" spans="1:25" x14ac:dyDescent="0.25">
      <c r="A74" t="s">
        <v>2976</v>
      </c>
      <c r="B74">
        <f>Facturas!A75</f>
        <v>74</v>
      </c>
      <c r="C74" s="1" t="s">
        <v>2977</v>
      </c>
      <c r="D74" t="str">
        <f>Facturas!B75</f>
        <v>14/00074</v>
      </c>
      <c r="E74" s="1" t="s">
        <v>2978</v>
      </c>
      <c r="F74" s="2">
        <f>Facturas!C75</f>
        <v>41852</v>
      </c>
      <c r="G74" s="1" t="s">
        <v>2979</v>
      </c>
      <c r="H74">
        <f>Facturas!D75</f>
        <v>70</v>
      </c>
      <c r="I74" s="1" t="s">
        <v>2980</v>
      </c>
      <c r="J74" s="4">
        <f>Facturas!E75</f>
        <v>1</v>
      </c>
      <c r="K74" s="1" t="s">
        <v>2981</v>
      </c>
      <c r="L74" s="2">
        <f>IF(Facturas!F75="","",Facturas!F75)</f>
        <v>41861</v>
      </c>
      <c r="M74" s="1" t="s">
        <v>2983</v>
      </c>
      <c r="N74" s="2">
        <f>Facturas!J75</f>
        <v>41852</v>
      </c>
      <c r="O74" s="18" t="s">
        <v>3111</v>
      </c>
      <c r="P74" s="2"/>
      <c r="Q74" s="1" t="s">
        <v>2984</v>
      </c>
      <c r="R74">
        <f>ABS(Facturas!K75)</f>
        <v>1</v>
      </c>
      <c r="S74" s="1" t="s">
        <v>2985</v>
      </c>
      <c r="T74">
        <f>ABS(Facturas!M75)</f>
        <v>1</v>
      </c>
      <c r="U74" s="1" t="s">
        <v>2982</v>
      </c>
      <c r="V74">
        <f>ABS(Facturas!R75)</f>
        <v>1</v>
      </c>
      <c r="W74" s="1" t="s">
        <v>2986</v>
      </c>
      <c r="X74" t="str">
        <f>Facturas!S75</f>
        <v/>
      </c>
      <c r="Y74" s="1" t="s">
        <v>2987</v>
      </c>
    </row>
    <row r="75" spans="1:25" x14ac:dyDescent="0.25">
      <c r="A75" t="s">
        <v>2976</v>
      </c>
      <c r="B75">
        <f>Facturas!A76</f>
        <v>75</v>
      </c>
      <c r="C75" s="1" t="s">
        <v>2977</v>
      </c>
      <c r="D75" t="str">
        <f>Facturas!B76</f>
        <v>14/00075</v>
      </c>
      <c r="E75" s="1" t="s">
        <v>2978</v>
      </c>
      <c r="F75" s="2">
        <f>Facturas!C76</f>
        <v>41852</v>
      </c>
      <c r="G75" s="1" t="s">
        <v>2979</v>
      </c>
      <c r="H75">
        <f>Facturas!D76</f>
        <v>74</v>
      </c>
      <c r="I75" s="1" t="s">
        <v>2980</v>
      </c>
      <c r="J75" s="4">
        <f>Facturas!E76</f>
        <v>1</v>
      </c>
      <c r="K75" s="1" t="s">
        <v>2981</v>
      </c>
      <c r="L75" s="2">
        <f>IF(Facturas!F76="","",Facturas!F76)</f>
        <v>41861</v>
      </c>
      <c r="M75" s="1" t="s">
        <v>2983</v>
      </c>
      <c r="N75" s="2">
        <f>Facturas!J76</f>
        <v>41852</v>
      </c>
      <c r="O75" s="18" t="s">
        <v>3111</v>
      </c>
      <c r="P75" s="2"/>
      <c r="Q75" s="1" t="s">
        <v>2984</v>
      </c>
      <c r="R75">
        <f>ABS(Facturas!K76)</f>
        <v>1</v>
      </c>
      <c r="S75" s="1" t="s">
        <v>2985</v>
      </c>
      <c r="T75">
        <f>ABS(Facturas!M76)</f>
        <v>1</v>
      </c>
      <c r="U75" s="1" t="s">
        <v>2982</v>
      </c>
      <c r="V75">
        <f>ABS(Facturas!R76)</f>
        <v>1</v>
      </c>
      <c r="W75" s="1" t="s">
        <v>2986</v>
      </c>
      <c r="X75" t="str">
        <f>Facturas!S76</f>
        <v/>
      </c>
      <c r="Y75" s="1" t="s">
        <v>2987</v>
      </c>
    </row>
    <row r="76" spans="1:25" x14ac:dyDescent="0.25">
      <c r="A76" t="s">
        <v>2976</v>
      </c>
      <c r="B76">
        <f>Facturas!A77</f>
        <v>76</v>
      </c>
      <c r="C76" s="1" t="s">
        <v>2977</v>
      </c>
      <c r="D76" t="str">
        <f>Facturas!B77</f>
        <v>14/00076</v>
      </c>
      <c r="E76" s="1" t="s">
        <v>2978</v>
      </c>
      <c r="F76" s="2">
        <f>Facturas!C77</f>
        <v>41852</v>
      </c>
      <c r="G76" s="1" t="s">
        <v>2979</v>
      </c>
      <c r="H76">
        <f>Facturas!D77</f>
        <v>82</v>
      </c>
      <c r="I76" s="1" t="s">
        <v>2980</v>
      </c>
      <c r="J76" s="4">
        <f>Facturas!E77</f>
        <v>1</v>
      </c>
      <c r="K76" s="1" t="s">
        <v>2981</v>
      </c>
      <c r="L76" s="2">
        <f>IF(Facturas!F77="","",Facturas!F77)</f>
        <v>41861</v>
      </c>
      <c r="M76" s="1" t="s">
        <v>2983</v>
      </c>
      <c r="N76" s="2">
        <f>Facturas!J77</f>
        <v>41852</v>
      </c>
      <c r="O76" s="18" t="s">
        <v>3111</v>
      </c>
      <c r="P76" s="2"/>
      <c r="Q76" s="1" t="s">
        <v>2984</v>
      </c>
      <c r="R76">
        <f>ABS(Facturas!K77)</f>
        <v>1</v>
      </c>
      <c r="S76" s="1" t="s">
        <v>2985</v>
      </c>
      <c r="T76">
        <f>ABS(Facturas!M77)</f>
        <v>1</v>
      </c>
      <c r="U76" s="1" t="s">
        <v>2982</v>
      </c>
      <c r="V76">
        <f>ABS(Facturas!R77)</f>
        <v>1</v>
      </c>
      <c r="W76" s="1" t="s">
        <v>2986</v>
      </c>
      <c r="X76" t="str">
        <f>Facturas!S77</f>
        <v/>
      </c>
      <c r="Y76" s="1" t="s">
        <v>2987</v>
      </c>
    </row>
    <row r="77" spans="1:25" x14ac:dyDescent="0.25">
      <c r="A77" t="s">
        <v>2976</v>
      </c>
      <c r="B77">
        <f>Facturas!A78</f>
        <v>77</v>
      </c>
      <c r="C77" s="1" t="s">
        <v>2977</v>
      </c>
      <c r="D77" t="str">
        <f>Facturas!B78</f>
        <v>14/00077</v>
      </c>
      <c r="E77" s="1" t="s">
        <v>2978</v>
      </c>
      <c r="F77" s="2">
        <f>Facturas!C78</f>
        <v>41852</v>
      </c>
      <c r="G77" s="1" t="s">
        <v>2979</v>
      </c>
      <c r="H77">
        <f>Facturas!D78</f>
        <v>92</v>
      </c>
      <c r="I77" s="1" t="s">
        <v>2980</v>
      </c>
      <c r="J77" s="4">
        <f>Facturas!E78</f>
        <v>1</v>
      </c>
      <c r="K77" s="1" t="s">
        <v>2981</v>
      </c>
      <c r="L77" s="2">
        <f>IF(Facturas!F78="","",Facturas!F78)</f>
        <v>41861</v>
      </c>
      <c r="M77" s="1" t="s">
        <v>2983</v>
      </c>
      <c r="N77" s="2">
        <f>Facturas!J78</f>
        <v>41852</v>
      </c>
      <c r="O77" s="18" t="s">
        <v>3111</v>
      </c>
      <c r="P77" s="2"/>
      <c r="Q77" s="1" t="s">
        <v>2984</v>
      </c>
      <c r="R77">
        <f>ABS(Facturas!K78)</f>
        <v>1</v>
      </c>
      <c r="S77" s="1" t="s">
        <v>2985</v>
      </c>
      <c r="T77">
        <f>ABS(Facturas!M78)</f>
        <v>1</v>
      </c>
      <c r="U77" s="1" t="s">
        <v>2982</v>
      </c>
      <c r="V77">
        <f>ABS(Facturas!R78)</f>
        <v>1</v>
      </c>
      <c r="W77" s="1" t="s">
        <v>2986</v>
      </c>
      <c r="X77" t="str">
        <f>Facturas!S78</f>
        <v/>
      </c>
      <c r="Y77" s="1" t="s">
        <v>2987</v>
      </c>
    </row>
    <row r="78" spans="1:25" x14ac:dyDescent="0.25">
      <c r="A78" t="s">
        <v>2976</v>
      </c>
      <c r="B78">
        <f>Facturas!A79</f>
        <v>78</v>
      </c>
      <c r="C78" s="1" t="s">
        <v>2977</v>
      </c>
      <c r="D78" t="str">
        <f>Facturas!B79</f>
        <v>14/00078</v>
      </c>
      <c r="E78" s="1" t="s">
        <v>2978</v>
      </c>
      <c r="F78" s="2">
        <f>Facturas!C79</f>
        <v>41852</v>
      </c>
      <c r="G78" s="1" t="s">
        <v>2979</v>
      </c>
      <c r="H78">
        <f>Facturas!D79</f>
        <v>94</v>
      </c>
      <c r="I78" s="1" t="s">
        <v>2980</v>
      </c>
      <c r="J78" s="4">
        <f>Facturas!E79</f>
        <v>1</v>
      </c>
      <c r="K78" s="1" t="s">
        <v>2981</v>
      </c>
      <c r="L78" s="2">
        <f>IF(Facturas!F79="","",Facturas!F79)</f>
        <v>41861</v>
      </c>
      <c r="M78" s="1" t="s">
        <v>2983</v>
      </c>
      <c r="N78" s="2">
        <f>Facturas!J79</f>
        <v>41852</v>
      </c>
      <c r="O78" s="18" t="s">
        <v>3111</v>
      </c>
      <c r="P78" s="2"/>
      <c r="Q78" s="1" t="s">
        <v>2984</v>
      </c>
      <c r="R78">
        <f>ABS(Facturas!K79)</f>
        <v>1</v>
      </c>
      <c r="S78" s="1" t="s">
        <v>2985</v>
      </c>
      <c r="T78">
        <f>ABS(Facturas!M79)</f>
        <v>1</v>
      </c>
      <c r="U78" s="1" t="s">
        <v>2982</v>
      </c>
      <c r="V78">
        <f>ABS(Facturas!R79)</f>
        <v>1</v>
      </c>
      <c r="W78" s="1" t="s">
        <v>2986</v>
      </c>
      <c r="X78" t="str">
        <f>Facturas!S79</f>
        <v/>
      </c>
      <c r="Y78" s="1" t="s">
        <v>2987</v>
      </c>
    </row>
    <row r="79" spans="1:25" x14ac:dyDescent="0.25">
      <c r="A79" t="s">
        <v>2976</v>
      </c>
      <c r="B79">
        <f>Facturas!A80</f>
        <v>79</v>
      </c>
      <c r="C79" s="1" t="s">
        <v>2977</v>
      </c>
      <c r="D79" t="str">
        <f>Facturas!B80</f>
        <v>14/00079</v>
      </c>
      <c r="E79" s="1" t="s">
        <v>2978</v>
      </c>
      <c r="F79" s="2">
        <f>Facturas!C80</f>
        <v>41852</v>
      </c>
      <c r="G79" s="1" t="s">
        <v>2979</v>
      </c>
      <c r="H79">
        <f>Facturas!D80</f>
        <v>108</v>
      </c>
      <c r="I79" s="1" t="s">
        <v>2980</v>
      </c>
      <c r="J79" s="4">
        <f>Facturas!E80</f>
        <v>1</v>
      </c>
      <c r="K79" s="1" t="s">
        <v>2981</v>
      </c>
      <c r="L79" s="2">
        <f>IF(Facturas!F80="","",Facturas!F80)</f>
        <v>41861</v>
      </c>
      <c r="M79" s="1" t="s">
        <v>2983</v>
      </c>
      <c r="N79" s="2">
        <f>Facturas!J80</f>
        <v>41852</v>
      </c>
      <c r="O79" s="18" t="s">
        <v>3111</v>
      </c>
      <c r="P79" s="2"/>
      <c r="Q79" s="1" t="s">
        <v>2984</v>
      </c>
      <c r="R79">
        <f>ABS(Facturas!K80)</f>
        <v>1</v>
      </c>
      <c r="S79" s="1" t="s">
        <v>2985</v>
      </c>
      <c r="T79">
        <f>ABS(Facturas!M80)</f>
        <v>1</v>
      </c>
      <c r="U79" s="1" t="s">
        <v>2982</v>
      </c>
      <c r="V79">
        <f>ABS(Facturas!R80)</f>
        <v>1</v>
      </c>
      <c r="W79" s="1" t="s">
        <v>2986</v>
      </c>
      <c r="X79" t="str">
        <f>Facturas!S80</f>
        <v/>
      </c>
      <c r="Y79" s="1" t="s">
        <v>2987</v>
      </c>
    </row>
    <row r="80" spans="1:25" x14ac:dyDescent="0.25">
      <c r="A80" t="s">
        <v>2976</v>
      </c>
      <c r="B80">
        <f>Facturas!A81</f>
        <v>80</v>
      </c>
      <c r="C80" s="1" t="s">
        <v>2977</v>
      </c>
      <c r="D80" t="str">
        <f>Facturas!B81</f>
        <v>14/00080</v>
      </c>
      <c r="E80" s="1" t="s">
        <v>2978</v>
      </c>
      <c r="F80" s="2">
        <f>Facturas!C81</f>
        <v>41852</v>
      </c>
      <c r="G80" s="1" t="s">
        <v>2979</v>
      </c>
      <c r="H80">
        <f>Facturas!D81</f>
        <v>99</v>
      </c>
      <c r="I80" s="1" t="s">
        <v>2980</v>
      </c>
      <c r="J80" s="4">
        <f>Facturas!E81</f>
        <v>1</v>
      </c>
      <c r="K80" s="1" t="s">
        <v>2981</v>
      </c>
      <c r="L80" s="2">
        <f>IF(Facturas!F81="","",Facturas!F81)</f>
        <v>41861</v>
      </c>
      <c r="M80" s="1" t="s">
        <v>2983</v>
      </c>
      <c r="N80" s="2">
        <f>Facturas!J81</f>
        <v>41852</v>
      </c>
      <c r="O80" s="18" t="s">
        <v>3111</v>
      </c>
      <c r="P80" s="2"/>
      <c r="Q80" s="1" t="s">
        <v>2984</v>
      </c>
      <c r="R80">
        <f>ABS(Facturas!K81)</f>
        <v>1</v>
      </c>
      <c r="S80" s="1" t="s">
        <v>2985</v>
      </c>
      <c r="T80">
        <f>ABS(Facturas!M81)</f>
        <v>1</v>
      </c>
      <c r="U80" s="1" t="s">
        <v>2982</v>
      </c>
      <c r="V80">
        <f>ABS(Facturas!R81)</f>
        <v>1</v>
      </c>
      <c r="W80" s="1" t="s">
        <v>2986</v>
      </c>
      <c r="X80" t="str">
        <f>Facturas!S81</f>
        <v/>
      </c>
      <c r="Y80" s="1" t="s">
        <v>2987</v>
      </c>
    </row>
    <row r="81" spans="1:25" x14ac:dyDescent="0.25">
      <c r="A81" t="s">
        <v>2976</v>
      </c>
      <c r="B81">
        <f>Facturas!A82</f>
        <v>81</v>
      </c>
      <c r="C81" s="1" t="s">
        <v>2977</v>
      </c>
      <c r="D81" t="str">
        <f>Facturas!B82</f>
        <v>14/00081</v>
      </c>
      <c r="E81" s="1" t="s">
        <v>2978</v>
      </c>
      <c r="F81" s="2">
        <f>Facturas!C82</f>
        <v>41852</v>
      </c>
      <c r="G81" s="1" t="s">
        <v>2979</v>
      </c>
      <c r="H81">
        <f>Facturas!D82</f>
        <v>100</v>
      </c>
      <c r="I81" s="1" t="s">
        <v>2980</v>
      </c>
      <c r="J81" s="4">
        <f>Facturas!E82</f>
        <v>1</v>
      </c>
      <c r="K81" s="1" t="s">
        <v>2981</v>
      </c>
      <c r="L81" s="2">
        <f>IF(Facturas!F82="","",Facturas!F82)</f>
        <v>41861</v>
      </c>
      <c r="M81" s="1" t="s">
        <v>2983</v>
      </c>
      <c r="N81" s="2">
        <f>Facturas!J82</f>
        <v>41852</v>
      </c>
      <c r="O81" s="18" t="s">
        <v>3111</v>
      </c>
      <c r="P81" s="2"/>
      <c r="Q81" s="1" t="s">
        <v>2984</v>
      </c>
      <c r="R81">
        <f>ABS(Facturas!K82)</f>
        <v>1</v>
      </c>
      <c r="S81" s="1" t="s">
        <v>2985</v>
      </c>
      <c r="T81">
        <f>ABS(Facturas!M82)</f>
        <v>1</v>
      </c>
      <c r="U81" s="1" t="s">
        <v>2982</v>
      </c>
      <c r="V81">
        <f>ABS(Facturas!R82)</f>
        <v>1</v>
      </c>
      <c r="W81" s="1" t="s">
        <v>2986</v>
      </c>
      <c r="X81" t="str">
        <f>Facturas!S82</f>
        <v/>
      </c>
      <c r="Y81" s="1" t="s">
        <v>2987</v>
      </c>
    </row>
    <row r="82" spans="1:25" x14ac:dyDescent="0.25">
      <c r="A82" t="s">
        <v>2976</v>
      </c>
      <c r="B82">
        <f>Facturas!A83</f>
        <v>82</v>
      </c>
      <c r="C82" s="1" t="s">
        <v>2977</v>
      </c>
      <c r="D82" t="str">
        <f>Facturas!B83</f>
        <v>14/00082</v>
      </c>
      <c r="E82" s="1" t="s">
        <v>2978</v>
      </c>
      <c r="F82" s="2">
        <f>Facturas!C83</f>
        <v>41869</v>
      </c>
      <c r="G82" s="1" t="s">
        <v>2979</v>
      </c>
      <c r="H82">
        <f>Facturas!D83</f>
        <v>102</v>
      </c>
      <c r="I82" s="1" t="s">
        <v>2980</v>
      </c>
      <c r="J82" s="4">
        <f>Facturas!E83</f>
        <v>1</v>
      </c>
      <c r="K82" s="1" t="s">
        <v>2981</v>
      </c>
      <c r="L82" s="2">
        <f>IF(Facturas!F83="","",Facturas!F83)</f>
        <v>41876</v>
      </c>
      <c r="M82" s="1" t="s">
        <v>2983</v>
      </c>
      <c r="N82" s="2">
        <f>Facturas!J83</f>
        <v>41869</v>
      </c>
      <c r="O82" s="18" t="s">
        <v>3111</v>
      </c>
      <c r="P82" s="2"/>
      <c r="Q82" s="1" t="s">
        <v>2984</v>
      </c>
      <c r="R82">
        <f>ABS(Facturas!K83)</f>
        <v>1</v>
      </c>
      <c r="S82" s="1" t="s">
        <v>2985</v>
      </c>
      <c r="T82">
        <f>ABS(Facturas!M83)</f>
        <v>1</v>
      </c>
      <c r="U82" s="1" t="s">
        <v>2982</v>
      </c>
      <c r="V82">
        <f>ABS(Facturas!R83)</f>
        <v>1</v>
      </c>
      <c r="W82" s="1" t="s">
        <v>2986</v>
      </c>
      <c r="X82" t="str">
        <f>Facturas!S83</f>
        <v/>
      </c>
      <c r="Y82" s="1" t="s">
        <v>2987</v>
      </c>
    </row>
    <row r="83" spans="1:25" x14ac:dyDescent="0.25">
      <c r="A83" t="s">
        <v>2976</v>
      </c>
      <c r="B83">
        <f>Facturas!A84</f>
        <v>83</v>
      </c>
      <c r="C83" s="1" t="s">
        <v>2977</v>
      </c>
      <c r="D83" t="str">
        <f>Facturas!B84</f>
        <v>14/00083</v>
      </c>
      <c r="E83" s="1" t="s">
        <v>2978</v>
      </c>
      <c r="F83" s="2">
        <f>Facturas!C84</f>
        <v>41883</v>
      </c>
      <c r="G83" s="1" t="s">
        <v>2979</v>
      </c>
      <c r="H83">
        <f>Facturas!D84</f>
        <v>99</v>
      </c>
      <c r="I83" s="1" t="s">
        <v>2980</v>
      </c>
      <c r="J83" s="4">
        <f>Facturas!E84</f>
        <v>1</v>
      </c>
      <c r="K83" s="1" t="s">
        <v>2981</v>
      </c>
      <c r="L83" s="2">
        <f>IF(Facturas!F84="","",Facturas!F84)</f>
        <v>41892</v>
      </c>
      <c r="M83" s="1" t="s">
        <v>2983</v>
      </c>
      <c r="N83" s="2">
        <f>Facturas!J84</f>
        <v>41883</v>
      </c>
      <c r="O83" s="18" t="s">
        <v>3111</v>
      </c>
      <c r="P83" s="2"/>
      <c r="Q83" s="1" t="s">
        <v>2984</v>
      </c>
      <c r="R83">
        <f>ABS(Facturas!K84)</f>
        <v>1</v>
      </c>
      <c r="S83" s="1" t="s">
        <v>2985</v>
      </c>
      <c r="T83">
        <f>ABS(Facturas!M84)</f>
        <v>1</v>
      </c>
      <c r="U83" s="1" t="s">
        <v>2982</v>
      </c>
      <c r="V83">
        <f>ABS(Facturas!R84)</f>
        <v>1</v>
      </c>
      <c r="W83" s="1" t="s">
        <v>2986</v>
      </c>
      <c r="X83" t="str">
        <f>Facturas!S84</f>
        <v/>
      </c>
      <c r="Y83" s="1" t="s">
        <v>2987</v>
      </c>
    </row>
    <row r="84" spans="1:25" x14ac:dyDescent="0.25">
      <c r="A84" t="s">
        <v>2976</v>
      </c>
      <c r="B84">
        <f>Facturas!A85</f>
        <v>84</v>
      </c>
      <c r="C84" s="1" t="s">
        <v>2977</v>
      </c>
      <c r="D84" t="str">
        <f>Facturas!B85</f>
        <v>14/00084</v>
      </c>
      <c r="E84" s="1" t="s">
        <v>2978</v>
      </c>
      <c r="F84" s="2">
        <f>Facturas!C85</f>
        <v>41883</v>
      </c>
      <c r="G84" s="1" t="s">
        <v>2979</v>
      </c>
      <c r="H84">
        <f>Facturas!D85</f>
        <v>100</v>
      </c>
      <c r="I84" s="1" t="s">
        <v>2980</v>
      </c>
      <c r="J84" s="4">
        <f>Facturas!E85</f>
        <v>1</v>
      </c>
      <c r="K84" s="1" t="s">
        <v>2981</v>
      </c>
      <c r="L84" s="2">
        <f>IF(Facturas!F85="","",Facturas!F85)</f>
        <v>41892</v>
      </c>
      <c r="M84" s="1" t="s">
        <v>2983</v>
      </c>
      <c r="N84" s="2">
        <f>Facturas!J85</f>
        <v>41883</v>
      </c>
      <c r="O84" s="18" t="s">
        <v>3111</v>
      </c>
      <c r="P84" s="2"/>
      <c r="Q84" s="1" t="s">
        <v>2984</v>
      </c>
      <c r="R84">
        <f>ABS(Facturas!K85)</f>
        <v>1</v>
      </c>
      <c r="S84" s="1" t="s">
        <v>2985</v>
      </c>
      <c r="T84">
        <f>ABS(Facturas!M85)</f>
        <v>1</v>
      </c>
      <c r="U84" s="1" t="s">
        <v>2982</v>
      </c>
      <c r="V84">
        <f>ABS(Facturas!R85)</f>
        <v>1</v>
      </c>
      <c r="W84" s="1" t="s">
        <v>2986</v>
      </c>
      <c r="X84" t="str">
        <f>Facturas!S85</f>
        <v/>
      </c>
      <c r="Y84" s="1" t="s">
        <v>2987</v>
      </c>
    </row>
    <row r="85" spans="1:25" x14ac:dyDescent="0.25">
      <c r="A85" t="s">
        <v>2976</v>
      </c>
      <c r="B85">
        <f>Facturas!A86</f>
        <v>85</v>
      </c>
      <c r="C85" s="1" t="s">
        <v>2977</v>
      </c>
      <c r="D85" t="str">
        <f>Facturas!B86</f>
        <v>14/00085</v>
      </c>
      <c r="E85" s="1" t="s">
        <v>2978</v>
      </c>
      <c r="F85" s="2">
        <f>Facturas!C86</f>
        <v>41883</v>
      </c>
      <c r="G85" s="1" t="s">
        <v>2979</v>
      </c>
      <c r="H85">
        <f>Facturas!D86</f>
        <v>65</v>
      </c>
      <c r="I85" s="1" t="s">
        <v>2980</v>
      </c>
      <c r="J85" s="4">
        <f>Facturas!E86</f>
        <v>1</v>
      </c>
      <c r="K85" s="1" t="s">
        <v>2981</v>
      </c>
      <c r="L85" s="2">
        <f>IF(Facturas!F86="","",Facturas!F86)</f>
        <v>41892</v>
      </c>
      <c r="M85" s="1" t="s">
        <v>2983</v>
      </c>
      <c r="N85" s="2">
        <f>Facturas!J86</f>
        <v>41883</v>
      </c>
      <c r="O85" s="18" t="s">
        <v>3111</v>
      </c>
      <c r="P85" s="2"/>
      <c r="Q85" s="1" t="s">
        <v>2984</v>
      </c>
      <c r="R85">
        <f>ABS(Facturas!K86)</f>
        <v>1</v>
      </c>
      <c r="S85" s="1" t="s">
        <v>2985</v>
      </c>
      <c r="T85">
        <f>ABS(Facturas!M86)</f>
        <v>1</v>
      </c>
      <c r="U85" s="1" t="s">
        <v>2982</v>
      </c>
      <c r="V85">
        <f>ABS(Facturas!R86)</f>
        <v>1</v>
      </c>
      <c r="W85" s="1" t="s">
        <v>2986</v>
      </c>
      <c r="X85" t="str">
        <f>Facturas!S86</f>
        <v/>
      </c>
      <c r="Y85" s="1" t="s">
        <v>2987</v>
      </c>
    </row>
    <row r="86" spans="1:25" x14ac:dyDescent="0.25">
      <c r="A86" t="s">
        <v>2976</v>
      </c>
      <c r="B86">
        <f>Facturas!A87</f>
        <v>86</v>
      </c>
      <c r="C86" s="1" t="s">
        <v>2977</v>
      </c>
      <c r="D86" t="str">
        <f>Facturas!B87</f>
        <v>14/00086</v>
      </c>
      <c r="E86" s="1" t="s">
        <v>2978</v>
      </c>
      <c r="F86" s="2">
        <f>Facturas!C87</f>
        <v>41883</v>
      </c>
      <c r="G86" s="1" t="s">
        <v>2979</v>
      </c>
      <c r="H86">
        <f>Facturas!D87</f>
        <v>7</v>
      </c>
      <c r="I86" s="1" t="s">
        <v>2980</v>
      </c>
      <c r="J86" s="4">
        <f>Facturas!E87</f>
        <v>1</v>
      </c>
      <c r="K86" s="1" t="s">
        <v>2981</v>
      </c>
      <c r="L86" s="2">
        <f>IF(Facturas!F87="","",Facturas!F87)</f>
        <v>41922</v>
      </c>
      <c r="M86" s="1" t="s">
        <v>2983</v>
      </c>
      <c r="N86" s="2">
        <f>Facturas!J87</f>
        <v>41883</v>
      </c>
      <c r="O86" s="18" t="s">
        <v>3111</v>
      </c>
      <c r="P86" s="2"/>
      <c r="Q86" s="1" t="s">
        <v>2984</v>
      </c>
      <c r="R86">
        <f>ABS(Facturas!K87)</f>
        <v>1</v>
      </c>
      <c r="S86" s="1" t="s">
        <v>2985</v>
      </c>
      <c r="T86">
        <f>ABS(Facturas!M87)</f>
        <v>1</v>
      </c>
      <c r="U86" s="1" t="s">
        <v>2982</v>
      </c>
      <c r="V86">
        <f>ABS(Facturas!R87)</f>
        <v>1</v>
      </c>
      <c r="W86" s="1" t="s">
        <v>2986</v>
      </c>
      <c r="X86" t="str">
        <f>Facturas!S87</f>
        <v/>
      </c>
      <c r="Y86" s="1" t="s">
        <v>2987</v>
      </c>
    </row>
    <row r="87" spans="1:25" x14ac:dyDescent="0.25">
      <c r="A87" t="s">
        <v>2976</v>
      </c>
      <c r="B87">
        <f>Facturas!A88</f>
        <v>87</v>
      </c>
      <c r="C87" s="1" t="s">
        <v>2977</v>
      </c>
      <c r="D87" t="str">
        <f>Facturas!B88</f>
        <v>14/00087</v>
      </c>
      <c r="E87" s="1" t="s">
        <v>2978</v>
      </c>
      <c r="F87" s="2">
        <f>Facturas!C88</f>
        <v>41883</v>
      </c>
      <c r="G87" s="1" t="s">
        <v>2979</v>
      </c>
      <c r="H87">
        <f>Facturas!D88</f>
        <v>12</v>
      </c>
      <c r="I87" s="1" t="s">
        <v>2980</v>
      </c>
      <c r="J87" s="4">
        <f>Facturas!E88</f>
        <v>1</v>
      </c>
      <c r="K87" s="1" t="s">
        <v>2981</v>
      </c>
      <c r="L87" s="2">
        <f>IF(Facturas!F88="","",Facturas!F88)</f>
        <v>41892</v>
      </c>
      <c r="M87" s="1" t="s">
        <v>2983</v>
      </c>
      <c r="N87" s="2">
        <f>Facturas!J88</f>
        <v>41883</v>
      </c>
      <c r="O87" s="18" t="s">
        <v>3111</v>
      </c>
      <c r="P87" s="2"/>
      <c r="Q87" s="1" t="s">
        <v>2984</v>
      </c>
      <c r="R87">
        <f>ABS(Facturas!K88)</f>
        <v>1</v>
      </c>
      <c r="S87" s="1" t="s">
        <v>2985</v>
      </c>
      <c r="T87">
        <f>ABS(Facturas!M88)</f>
        <v>1</v>
      </c>
      <c r="U87" s="1" t="s">
        <v>2982</v>
      </c>
      <c r="V87">
        <f>ABS(Facturas!R88)</f>
        <v>1</v>
      </c>
      <c r="W87" s="1" t="s">
        <v>2986</v>
      </c>
      <c r="X87" t="str">
        <f>Facturas!S88</f>
        <v/>
      </c>
      <c r="Y87" s="1" t="s">
        <v>2987</v>
      </c>
    </row>
    <row r="88" spans="1:25" x14ac:dyDescent="0.25">
      <c r="A88" t="s">
        <v>2976</v>
      </c>
      <c r="B88">
        <f>Facturas!A89</f>
        <v>88</v>
      </c>
      <c r="C88" s="1" t="s">
        <v>2977</v>
      </c>
      <c r="D88" t="str">
        <f>Facturas!B89</f>
        <v>14/00088</v>
      </c>
      <c r="E88" s="1" t="s">
        <v>2978</v>
      </c>
      <c r="F88" s="2">
        <f>Facturas!C89</f>
        <v>41883</v>
      </c>
      <c r="G88" s="1" t="s">
        <v>2979</v>
      </c>
      <c r="H88">
        <f>Facturas!D89</f>
        <v>42</v>
      </c>
      <c r="I88" s="1" t="s">
        <v>2980</v>
      </c>
      <c r="J88" s="4">
        <f>Facturas!E89</f>
        <v>1</v>
      </c>
      <c r="K88" s="1" t="s">
        <v>2981</v>
      </c>
      <c r="L88" s="2">
        <f>IF(Facturas!F89="","",Facturas!F89)</f>
        <v>41892</v>
      </c>
      <c r="M88" s="1" t="s">
        <v>2983</v>
      </c>
      <c r="N88" s="2">
        <f>Facturas!J89</f>
        <v>41883</v>
      </c>
      <c r="O88" s="18" t="s">
        <v>3111</v>
      </c>
      <c r="P88" s="2"/>
      <c r="Q88" s="1" t="s">
        <v>2984</v>
      </c>
      <c r="R88">
        <f>ABS(Facturas!K89)</f>
        <v>1</v>
      </c>
      <c r="S88" s="1" t="s">
        <v>2985</v>
      </c>
      <c r="T88">
        <f>ABS(Facturas!M89)</f>
        <v>1</v>
      </c>
      <c r="U88" s="1" t="s">
        <v>2982</v>
      </c>
      <c r="V88">
        <f>ABS(Facturas!R89)</f>
        <v>1</v>
      </c>
      <c r="W88" s="1" t="s">
        <v>2986</v>
      </c>
      <c r="X88" t="str">
        <f>Facturas!S89</f>
        <v/>
      </c>
      <c r="Y88" s="1" t="s">
        <v>2987</v>
      </c>
    </row>
    <row r="89" spans="1:25" x14ac:dyDescent="0.25">
      <c r="A89" t="s">
        <v>2976</v>
      </c>
      <c r="B89">
        <f>Facturas!A90</f>
        <v>89</v>
      </c>
      <c r="C89" s="1" t="s">
        <v>2977</v>
      </c>
      <c r="D89" t="str">
        <f>Facturas!B90</f>
        <v>14/00089</v>
      </c>
      <c r="E89" s="1" t="s">
        <v>2978</v>
      </c>
      <c r="F89" s="2">
        <f>Facturas!C90</f>
        <v>41883</v>
      </c>
      <c r="G89" s="1" t="s">
        <v>2979</v>
      </c>
      <c r="H89">
        <f>Facturas!D90</f>
        <v>49</v>
      </c>
      <c r="I89" s="1" t="s">
        <v>2980</v>
      </c>
      <c r="J89" s="4">
        <f>Facturas!E90</f>
        <v>1</v>
      </c>
      <c r="K89" s="1" t="s">
        <v>2981</v>
      </c>
      <c r="L89" s="2">
        <f>IF(Facturas!F90="","",Facturas!F90)</f>
        <v>41892</v>
      </c>
      <c r="M89" s="1" t="s">
        <v>2983</v>
      </c>
      <c r="N89" s="2">
        <f>Facturas!J90</f>
        <v>41883</v>
      </c>
      <c r="O89" s="18" t="s">
        <v>3111</v>
      </c>
      <c r="P89" s="2"/>
      <c r="Q89" s="1" t="s">
        <v>2984</v>
      </c>
      <c r="R89">
        <f>ABS(Facturas!K90)</f>
        <v>1</v>
      </c>
      <c r="S89" s="1" t="s">
        <v>2985</v>
      </c>
      <c r="T89">
        <f>ABS(Facturas!M90)</f>
        <v>1</v>
      </c>
      <c r="U89" s="1" t="s">
        <v>2982</v>
      </c>
      <c r="V89">
        <f>ABS(Facturas!R90)</f>
        <v>1</v>
      </c>
      <c r="W89" s="1" t="s">
        <v>2986</v>
      </c>
      <c r="X89" t="str">
        <f>Facturas!S90</f>
        <v/>
      </c>
      <c r="Y89" s="1" t="s">
        <v>2987</v>
      </c>
    </row>
    <row r="90" spans="1:25" x14ac:dyDescent="0.25">
      <c r="A90" t="s">
        <v>2976</v>
      </c>
      <c r="B90">
        <f>Facturas!A91</f>
        <v>90</v>
      </c>
      <c r="C90" s="1" t="s">
        <v>2977</v>
      </c>
      <c r="D90" t="str">
        <f>Facturas!B91</f>
        <v>14/00090</v>
      </c>
      <c r="E90" s="1" t="s">
        <v>2978</v>
      </c>
      <c r="F90" s="2">
        <f>Facturas!C91</f>
        <v>41883</v>
      </c>
      <c r="G90" s="1" t="s">
        <v>2979</v>
      </c>
      <c r="H90">
        <f>Facturas!D91</f>
        <v>56</v>
      </c>
      <c r="I90" s="1" t="s">
        <v>2980</v>
      </c>
      <c r="J90" s="4">
        <f>Facturas!E91</f>
        <v>1</v>
      </c>
      <c r="K90" s="1" t="s">
        <v>2981</v>
      </c>
      <c r="L90" s="2">
        <f>IF(Facturas!F91="","",Facturas!F91)</f>
        <v>41892</v>
      </c>
      <c r="M90" s="1" t="s">
        <v>2983</v>
      </c>
      <c r="N90" s="2">
        <f>Facturas!J91</f>
        <v>41883</v>
      </c>
      <c r="O90" s="18" t="s">
        <v>3111</v>
      </c>
      <c r="P90" s="2"/>
      <c r="Q90" s="1" t="s">
        <v>2984</v>
      </c>
      <c r="R90">
        <f>ABS(Facturas!K91)</f>
        <v>1</v>
      </c>
      <c r="S90" s="1" t="s">
        <v>2985</v>
      </c>
      <c r="T90">
        <f>ABS(Facturas!M91)</f>
        <v>1</v>
      </c>
      <c r="U90" s="1" t="s">
        <v>2982</v>
      </c>
      <c r="V90">
        <f>ABS(Facturas!R91)</f>
        <v>1</v>
      </c>
      <c r="W90" s="1" t="s">
        <v>2986</v>
      </c>
      <c r="X90" t="str">
        <f>Facturas!S91</f>
        <v/>
      </c>
      <c r="Y90" s="1" t="s">
        <v>2987</v>
      </c>
    </row>
    <row r="91" spans="1:25" x14ac:dyDescent="0.25">
      <c r="A91" t="s">
        <v>2976</v>
      </c>
      <c r="B91">
        <f>Facturas!A92</f>
        <v>91</v>
      </c>
      <c r="C91" s="1" t="s">
        <v>2977</v>
      </c>
      <c r="D91" t="str">
        <f>Facturas!B92</f>
        <v>14/00091</v>
      </c>
      <c r="E91" s="1" t="s">
        <v>2978</v>
      </c>
      <c r="F91" s="2">
        <f>Facturas!C92</f>
        <v>41883</v>
      </c>
      <c r="G91" s="1" t="s">
        <v>2979</v>
      </c>
      <c r="H91">
        <f>Facturas!D92</f>
        <v>74</v>
      </c>
      <c r="I91" s="1" t="s">
        <v>2980</v>
      </c>
      <c r="J91" s="4">
        <f>Facturas!E92</f>
        <v>1</v>
      </c>
      <c r="K91" s="1" t="s">
        <v>2981</v>
      </c>
      <c r="L91" s="2">
        <f>IF(Facturas!F92="","",Facturas!F92)</f>
        <v>41892</v>
      </c>
      <c r="M91" s="1" t="s">
        <v>2983</v>
      </c>
      <c r="N91" s="2">
        <f>Facturas!J92</f>
        <v>41883</v>
      </c>
      <c r="O91" s="18" t="s">
        <v>3111</v>
      </c>
      <c r="P91" s="2"/>
      <c r="Q91" s="1" t="s">
        <v>2984</v>
      </c>
      <c r="R91">
        <f>ABS(Facturas!K92)</f>
        <v>1</v>
      </c>
      <c r="S91" s="1" t="s">
        <v>2985</v>
      </c>
      <c r="T91">
        <f>ABS(Facturas!M92)</f>
        <v>1</v>
      </c>
      <c r="U91" s="1" t="s">
        <v>2982</v>
      </c>
      <c r="V91">
        <f>ABS(Facturas!R92)</f>
        <v>1</v>
      </c>
      <c r="W91" s="1" t="s">
        <v>2986</v>
      </c>
      <c r="X91" t="str">
        <f>Facturas!S92</f>
        <v/>
      </c>
      <c r="Y91" s="1" t="s">
        <v>2987</v>
      </c>
    </row>
    <row r="92" spans="1:25" x14ac:dyDescent="0.25">
      <c r="A92" t="s">
        <v>2976</v>
      </c>
      <c r="B92">
        <f>Facturas!A93</f>
        <v>92</v>
      </c>
      <c r="C92" s="1" t="s">
        <v>2977</v>
      </c>
      <c r="D92" t="str">
        <f>Facturas!B93</f>
        <v>14/00092</v>
      </c>
      <c r="E92" s="1" t="s">
        <v>2978</v>
      </c>
      <c r="F92" s="2">
        <f>Facturas!C93</f>
        <v>41883</v>
      </c>
      <c r="G92" s="1" t="s">
        <v>2979</v>
      </c>
      <c r="H92">
        <f>Facturas!D93</f>
        <v>77</v>
      </c>
      <c r="I92" s="1" t="s">
        <v>2980</v>
      </c>
      <c r="J92" s="4">
        <f>Facturas!E93</f>
        <v>1</v>
      </c>
      <c r="K92" s="1" t="s">
        <v>2981</v>
      </c>
      <c r="L92" s="2">
        <f>IF(Facturas!F93="","",Facturas!F93)</f>
        <v>41892</v>
      </c>
      <c r="M92" s="1" t="s">
        <v>2983</v>
      </c>
      <c r="N92" s="2">
        <f>Facturas!J93</f>
        <v>41883</v>
      </c>
      <c r="O92" s="18" t="s">
        <v>3111</v>
      </c>
      <c r="P92" s="2"/>
      <c r="Q92" s="1" t="s">
        <v>2984</v>
      </c>
      <c r="R92">
        <f>ABS(Facturas!K93)</f>
        <v>1</v>
      </c>
      <c r="S92" s="1" t="s">
        <v>2985</v>
      </c>
      <c r="T92">
        <f>ABS(Facturas!M93)</f>
        <v>1</v>
      </c>
      <c r="U92" s="1" t="s">
        <v>2982</v>
      </c>
      <c r="V92">
        <f>ABS(Facturas!R93)</f>
        <v>1</v>
      </c>
      <c r="W92" s="1" t="s">
        <v>2986</v>
      </c>
      <c r="X92" t="str">
        <f>Facturas!S93</f>
        <v/>
      </c>
      <c r="Y92" s="1" t="s">
        <v>2987</v>
      </c>
    </row>
    <row r="93" spans="1:25" x14ac:dyDescent="0.25">
      <c r="A93" t="s">
        <v>2976</v>
      </c>
      <c r="B93">
        <f>Facturas!A94</f>
        <v>93</v>
      </c>
      <c r="C93" s="1" t="s">
        <v>2977</v>
      </c>
      <c r="D93" t="str">
        <f>Facturas!B94</f>
        <v>14/00093</v>
      </c>
      <c r="E93" s="1" t="s">
        <v>2978</v>
      </c>
      <c r="F93" s="2">
        <f>Facturas!C94</f>
        <v>41883</v>
      </c>
      <c r="G93" s="1" t="s">
        <v>2979</v>
      </c>
      <c r="H93">
        <f>Facturas!D94</f>
        <v>82</v>
      </c>
      <c r="I93" s="1" t="s">
        <v>2980</v>
      </c>
      <c r="J93" s="4">
        <f>Facturas!E94</f>
        <v>1</v>
      </c>
      <c r="K93" s="1" t="s">
        <v>2981</v>
      </c>
      <c r="L93" s="2">
        <f>IF(Facturas!F94="","",Facturas!F94)</f>
        <v>41892</v>
      </c>
      <c r="M93" s="1" t="s">
        <v>2983</v>
      </c>
      <c r="N93" s="2">
        <f>Facturas!J94</f>
        <v>41883</v>
      </c>
      <c r="O93" s="18" t="s">
        <v>3111</v>
      </c>
      <c r="P93" s="2"/>
      <c r="Q93" s="1" t="s">
        <v>2984</v>
      </c>
      <c r="R93">
        <f>ABS(Facturas!K94)</f>
        <v>1</v>
      </c>
      <c r="S93" s="1" t="s">
        <v>2985</v>
      </c>
      <c r="T93">
        <f>ABS(Facturas!M94)</f>
        <v>1</v>
      </c>
      <c r="U93" s="1" t="s">
        <v>2982</v>
      </c>
      <c r="V93">
        <f>ABS(Facturas!R94)</f>
        <v>1</v>
      </c>
      <c r="W93" s="1" t="s">
        <v>2986</v>
      </c>
      <c r="X93" t="str">
        <f>Facturas!S94</f>
        <v/>
      </c>
      <c r="Y93" s="1" t="s">
        <v>2987</v>
      </c>
    </row>
    <row r="94" spans="1:25" x14ac:dyDescent="0.25">
      <c r="A94" t="s">
        <v>2976</v>
      </c>
      <c r="B94">
        <f>Facturas!A95</f>
        <v>94</v>
      </c>
      <c r="C94" s="1" t="s">
        <v>2977</v>
      </c>
      <c r="D94" t="str">
        <f>Facturas!B95</f>
        <v>14/00094</v>
      </c>
      <c r="E94" s="1" t="s">
        <v>2978</v>
      </c>
      <c r="F94" s="2">
        <f>Facturas!C95</f>
        <v>41883</v>
      </c>
      <c r="G94" s="1" t="s">
        <v>2979</v>
      </c>
      <c r="H94">
        <f>Facturas!D95</f>
        <v>92</v>
      </c>
      <c r="I94" s="1" t="s">
        <v>2980</v>
      </c>
      <c r="J94" s="4">
        <f>Facturas!E95</f>
        <v>1</v>
      </c>
      <c r="K94" s="1" t="s">
        <v>2981</v>
      </c>
      <c r="L94" s="2">
        <f>IF(Facturas!F95="","",Facturas!F95)</f>
        <v>41892</v>
      </c>
      <c r="M94" s="1" t="s">
        <v>2983</v>
      </c>
      <c r="N94" s="2">
        <f>Facturas!J95</f>
        <v>41883</v>
      </c>
      <c r="O94" s="18" t="s">
        <v>3111</v>
      </c>
      <c r="P94" s="2"/>
      <c r="Q94" s="1" t="s">
        <v>2984</v>
      </c>
      <c r="R94">
        <f>ABS(Facturas!K95)</f>
        <v>1</v>
      </c>
      <c r="S94" s="1" t="s">
        <v>2985</v>
      </c>
      <c r="T94">
        <f>ABS(Facturas!M95)</f>
        <v>1</v>
      </c>
      <c r="U94" s="1" t="s">
        <v>2982</v>
      </c>
      <c r="V94">
        <f>ABS(Facturas!R95)</f>
        <v>1</v>
      </c>
      <c r="W94" s="1" t="s">
        <v>2986</v>
      </c>
      <c r="X94" t="str">
        <f>Facturas!S95</f>
        <v/>
      </c>
      <c r="Y94" s="1" t="s">
        <v>2987</v>
      </c>
    </row>
    <row r="95" spans="1:25" x14ac:dyDescent="0.25">
      <c r="A95" t="s">
        <v>2976</v>
      </c>
      <c r="B95">
        <f>Facturas!A96</f>
        <v>95</v>
      </c>
      <c r="C95" s="1" t="s">
        <v>2977</v>
      </c>
      <c r="D95" t="str">
        <f>Facturas!B96</f>
        <v>14/00095</v>
      </c>
      <c r="E95" s="1" t="s">
        <v>2978</v>
      </c>
      <c r="F95" s="2">
        <f>Facturas!C96</f>
        <v>41883</v>
      </c>
      <c r="G95" s="1" t="s">
        <v>2979</v>
      </c>
      <c r="H95">
        <f>Facturas!D96</f>
        <v>94</v>
      </c>
      <c r="I95" s="1" t="s">
        <v>2980</v>
      </c>
      <c r="J95" s="4">
        <f>Facturas!E96</f>
        <v>1</v>
      </c>
      <c r="K95" s="1" t="s">
        <v>2981</v>
      </c>
      <c r="L95" s="2">
        <f>IF(Facturas!F96="","",Facturas!F96)</f>
        <v>41892</v>
      </c>
      <c r="M95" s="1" t="s">
        <v>2983</v>
      </c>
      <c r="N95" s="2">
        <f>Facturas!J96</f>
        <v>41883</v>
      </c>
      <c r="O95" s="18" t="s">
        <v>3111</v>
      </c>
      <c r="P95" s="2"/>
      <c r="Q95" s="1" t="s">
        <v>2984</v>
      </c>
      <c r="R95">
        <f>ABS(Facturas!K96)</f>
        <v>1</v>
      </c>
      <c r="S95" s="1" t="s">
        <v>2985</v>
      </c>
      <c r="T95">
        <f>ABS(Facturas!M96)</f>
        <v>1</v>
      </c>
      <c r="U95" s="1" t="s">
        <v>2982</v>
      </c>
      <c r="V95">
        <f>ABS(Facturas!R96)</f>
        <v>1</v>
      </c>
      <c r="W95" s="1" t="s">
        <v>2986</v>
      </c>
      <c r="X95" t="str">
        <f>Facturas!S96</f>
        <v/>
      </c>
      <c r="Y95" s="1" t="s">
        <v>2987</v>
      </c>
    </row>
    <row r="96" spans="1:25" x14ac:dyDescent="0.25">
      <c r="A96" t="s">
        <v>2976</v>
      </c>
      <c r="B96">
        <f>Facturas!A97</f>
        <v>96</v>
      </c>
      <c r="C96" s="1" t="s">
        <v>2977</v>
      </c>
      <c r="D96" t="str">
        <f>Facturas!B97</f>
        <v>14/00096</v>
      </c>
      <c r="E96" s="1" t="s">
        <v>2978</v>
      </c>
      <c r="F96" s="2">
        <f>Facturas!C97</f>
        <v>41897</v>
      </c>
      <c r="G96" s="1" t="s">
        <v>2979</v>
      </c>
      <c r="H96">
        <f>Facturas!D97</f>
        <v>102</v>
      </c>
      <c r="I96" s="1" t="s">
        <v>2980</v>
      </c>
      <c r="J96" s="4">
        <f>Facturas!E97</f>
        <v>1</v>
      </c>
      <c r="K96" s="1" t="s">
        <v>2981</v>
      </c>
      <c r="L96" s="2">
        <f>IF(Facturas!F97="","",Facturas!F97)</f>
        <v>41906</v>
      </c>
      <c r="M96" s="1" t="s">
        <v>2983</v>
      </c>
      <c r="N96" s="2">
        <f>Facturas!J97</f>
        <v>41897</v>
      </c>
      <c r="O96" s="18" t="s">
        <v>3111</v>
      </c>
      <c r="P96" s="2"/>
      <c r="Q96" s="1" t="s">
        <v>2984</v>
      </c>
      <c r="R96">
        <f>ABS(Facturas!K97)</f>
        <v>1</v>
      </c>
      <c r="S96" s="1" t="s">
        <v>2985</v>
      </c>
      <c r="T96">
        <f>ABS(Facturas!M97)</f>
        <v>1</v>
      </c>
      <c r="U96" s="1" t="s">
        <v>2982</v>
      </c>
      <c r="V96">
        <f>ABS(Facturas!R97)</f>
        <v>1</v>
      </c>
      <c r="W96" s="1" t="s">
        <v>2986</v>
      </c>
      <c r="X96" t="str">
        <f>Facturas!S97</f>
        <v/>
      </c>
      <c r="Y96" s="1" t="s">
        <v>2987</v>
      </c>
    </row>
    <row r="97" spans="1:25" x14ac:dyDescent="0.25">
      <c r="A97" t="s">
        <v>2976</v>
      </c>
      <c r="B97">
        <f>Facturas!A98</f>
        <v>97</v>
      </c>
      <c r="C97" s="1" t="s">
        <v>2977</v>
      </c>
      <c r="D97" t="str">
        <f>Facturas!B98</f>
        <v>14/00097</v>
      </c>
      <c r="E97" s="1" t="s">
        <v>2978</v>
      </c>
      <c r="F97" s="2">
        <f>Facturas!C98</f>
        <v>41913</v>
      </c>
      <c r="G97" s="1" t="s">
        <v>2979</v>
      </c>
      <c r="H97">
        <f>Facturas!D98</f>
        <v>99</v>
      </c>
      <c r="I97" s="1" t="s">
        <v>2980</v>
      </c>
      <c r="J97" s="4">
        <f>Facturas!E98</f>
        <v>1</v>
      </c>
      <c r="K97" s="1" t="s">
        <v>2981</v>
      </c>
      <c r="L97" s="2">
        <f>IF(Facturas!F98="","",Facturas!F98)</f>
        <v>41922</v>
      </c>
      <c r="M97" s="1" t="s">
        <v>2983</v>
      </c>
      <c r="N97" s="2">
        <f>Facturas!J98</f>
        <v>41913</v>
      </c>
      <c r="O97" s="18" t="s">
        <v>3111</v>
      </c>
      <c r="P97" s="2"/>
      <c r="Q97" s="1" t="s">
        <v>2984</v>
      </c>
      <c r="R97">
        <f>ABS(Facturas!K98)</f>
        <v>1</v>
      </c>
      <c r="S97" s="1" t="s">
        <v>2985</v>
      </c>
      <c r="T97">
        <f>ABS(Facturas!M98)</f>
        <v>1</v>
      </c>
      <c r="U97" s="1" t="s">
        <v>2982</v>
      </c>
      <c r="V97">
        <f>ABS(Facturas!R98)</f>
        <v>1</v>
      </c>
      <c r="W97" s="1" t="s">
        <v>2986</v>
      </c>
      <c r="X97" t="str">
        <f>Facturas!S98</f>
        <v/>
      </c>
      <c r="Y97" s="1" t="s">
        <v>2987</v>
      </c>
    </row>
    <row r="98" spans="1:25" x14ac:dyDescent="0.25">
      <c r="A98" t="s">
        <v>2976</v>
      </c>
      <c r="B98">
        <f>Facturas!A99</f>
        <v>98</v>
      </c>
      <c r="C98" s="1" t="s">
        <v>2977</v>
      </c>
      <c r="D98" t="str">
        <f>Facturas!B99</f>
        <v>14/00098</v>
      </c>
      <c r="E98" s="1" t="s">
        <v>2978</v>
      </c>
      <c r="F98" s="2">
        <f>Facturas!C99</f>
        <v>41913</v>
      </c>
      <c r="G98" s="1" t="s">
        <v>2979</v>
      </c>
      <c r="H98">
        <f>Facturas!D99</f>
        <v>100</v>
      </c>
      <c r="I98" s="1" t="s">
        <v>2980</v>
      </c>
      <c r="J98" s="4">
        <f>Facturas!E99</f>
        <v>1</v>
      </c>
      <c r="K98" s="1" t="s">
        <v>2981</v>
      </c>
      <c r="L98" s="2">
        <f>IF(Facturas!F99="","",Facturas!F99)</f>
        <v>41922</v>
      </c>
      <c r="M98" s="1" t="s">
        <v>2983</v>
      </c>
      <c r="N98" s="2">
        <f>Facturas!J99</f>
        <v>41913</v>
      </c>
      <c r="O98" s="18" t="s">
        <v>3111</v>
      </c>
      <c r="P98" s="2"/>
      <c r="Q98" s="1" t="s">
        <v>2984</v>
      </c>
      <c r="R98">
        <f>ABS(Facturas!K99)</f>
        <v>1</v>
      </c>
      <c r="S98" s="1" t="s">
        <v>2985</v>
      </c>
      <c r="T98">
        <f>ABS(Facturas!M99)</f>
        <v>1</v>
      </c>
      <c r="U98" s="1" t="s">
        <v>2982</v>
      </c>
      <c r="V98">
        <f>ABS(Facturas!R99)</f>
        <v>1</v>
      </c>
      <c r="W98" s="1" t="s">
        <v>2986</v>
      </c>
      <c r="X98" t="str">
        <f>Facturas!S99</f>
        <v/>
      </c>
      <c r="Y98" s="1" t="s">
        <v>2987</v>
      </c>
    </row>
    <row r="99" spans="1:25" x14ac:dyDescent="0.25">
      <c r="A99" t="s">
        <v>2976</v>
      </c>
      <c r="B99">
        <f>Facturas!A100</f>
        <v>99</v>
      </c>
      <c r="C99" s="1" t="s">
        <v>2977</v>
      </c>
      <c r="D99" t="str">
        <f>Facturas!B100</f>
        <v>14/00099</v>
      </c>
      <c r="E99" s="1" t="s">
        <v>2978</v>
      </c>
      <c r="F99" s="2">
        <f>Facturas!C100</f>
        <v>41913</v>
      </c>
      <c r="G99" s="1" t="s">
        <v>2979</v>
      </c>
      <c r="H99">
        <f>Facturas!D100</f>
        <v>10</v>
      </c>
      <c r="I99" s="1" t="s">
        <v>2980</v>
      </c>
      <c r="J99" s="4">
        <f>Facturas!E100</f>
        <v>1</v>
      </c>
      <c r="K99" s="1" t="s">
        <v>2981</v>
      </c>
      <c r="L99" s="2">
        <f>IF(Facturas!F100="","",Facturas!F100)</f>
        <v>41922</v>
      </c>
      <c r="M99" s="1" t="s">
        <v>2983</v>
      </c>
      <c r="N99" s="2">
        <f>Facturas!J100</f>
        <v>41913</v>
      </c>
      <c r="O99" s="18" t="s">
        <v>3111</v>
      </c>
      <c r="P99" s="2"/>
      <c r="Q99" s="1" t="s">
        <v>2984</v>
      </c>
      <c r="R99">
        <f>ABS(Facturas!K100)</f>
        <v>1</v>
      </c>
      <c r="S99" s="1" t="s">
        <v>2985</v>
      </c>
      <c r="T99">
        <f>ABS(Facturas!M100)</f>
        <v>1</v>
      </c>
      <c r="U99" s="1" t="s">
        <v>2982</v>
      </c>
      <c r="V99">
        <f>ABS(Facturas!R100)</f>
        <v>1</v>
      </c>
      <c r="W99" s="1" t="s">
        <v>2986</v>
      </c>
      <c r="X99" t="str">
        <f>Facturas!S100</f>
        <v/>
      </c>
      <c r="Y99" s="1" t="s">
        <v>2987</v>
      </c>
    </row>
    <row r="100" spans="1:25" x14ac:dyDescent="0.25">
      <c r="A100" t="s">
        <v>2976</v>
      </c>
      <c r="B100">
        <f>Facturas!A101</f>
        <v>100</v>
      </c>
      <c r="C100" s="1" t="s">
        <v>2977</v>
      </c>
      <c r="D100" t="str">
        <f>Facturas!B101</f>
        <v>14/00100</v>
      </c>
      <c r="E100" s="1" t="s">
        <v>2978</v>
      </c>
      <c r="F100" s="2">
        <f>Facturas!C101</f>
        <v>41913</v>
      </c>
      <c r="G100" s="1" t="s">
        <v>2979</v>
      </c>
      <c r="H100">
        <f>Facturas!D101</f>
        <v>65</v>
      </c>
      <c r="I100" s="1" t="s">
        <v>2980</v>
      </c>
      <c r="J100" s="4">
        <f>Facturas!E101</f>
        <v>1</v>
      </c>
      <c r="K100" s="1" t="s">
        <v>2981</v>
      </c>
      <c r="L100" s="2">
        <f>IF(Facturas!F101="","",Facturas!F101)</f>
        <v>41922</v>
      </c>
      <c r="M100" s="1" t="s">
        <v>2983</v>
      </c>
      <c r="N100" s="2">
        <f>Facturas!J101</f>
        <v>41913</v>
      </c>
      <c r="O100" s="18" t="s">
        <v>3111</v>
      </c>
      <c r="P100" s="2"/>
      <c r="Q100" s="1" t="s">
        <v>2984</v>
      </c>
      <c r="R100">
        <f>ABS(Facturas!K101)</f>
        <v>1</v>
      </c>
      <c r="S100" s="1" t="s">
        <v>2985</v>
      </c>
      <c r="T100">
        <f>ABS(Facturas!M101)</f>
        <v>1</v>
      </c>
      <c r="U100" s="1" t="s">
        <v>2982</v>
      </c>
      <c r="V100">
        <f>ABS(Facturas!R101)</f>
        <v>1</v>
      </c>
      <c r="W100" s="1" t="s">
        <v>2986</v>
      </c>
      <c r="X100" t="str">
        <f>Facturas!S101</f>
        <v/>
      </c>
      <c r="Y100" s="1" t="s">
        <v>2987</v>
      </c>
    </row>
    <row r="101" spans="1:25" x14ac:dyDescent="0.25">
      <c r="A101" t="s">
        <v>2976</v>
      </c>
      <c r="B101">
        <f>Facturas!A102</f>
        <v>101</v>
      </c>
      <c r="C101" s="1" t="s">
        <v>2977</v>
      </c>
      <c r="D101" t="str">
        <f>Facturas!B102</f>
        <v>14/00101</v>
      </c>
      <c r="E101" s="1" t="s">
        <v>2978</v>
      </c>
      <c r="F101" s="2">
        <f>Facturas!C102</f>
        <v>41913</v>
      </c>
      <c r="G101" s="1" t="s">
        <v>2979</v>
      </c>
      <c r="H101">
        <f>Facturas!D102</f>
        <v>14</v>
      </c>
      <c r="I101" s="1" t="s">
        <v>2980</v>
      </c>
      <c r="J101" s="4">
        <f>Facturas!E102</f>
        <v>1</v>
      </c>
      <c r="K101" s="1" t="s">
        <v>2981</v>
      </c>
      <c r="L101" s="2">
        <f>IF(Facturas!F102="","",Facturas!F102)</f>
        <v>41922</v>
      </c>
      <c r="M101" s="1" t="s">
        <v>2983</v>
      </c>
      <c r="N101" s="2">
        <f>Facturas!J102</f>
        <v>41913</v>
      </c>
      <c r="O101" s="18" t="s">
        <v>3111</v>
      </c>
      <c r="P101" s="2"/>
      <c r="Q101" s="1" t="s">
        <v>2984</v>
      </c>
      <c r="R101">
        <f>ABS(Facturas!K102)</f>
        <v>1</v>
      </c>
      <c r="S101" s="1" t="s">
        <v>2985</v>
      </c>
      <c r="T101">
        <f>ABS(Facturas!M102)</f>
        <v>1</v>
      </c>
      <c r="U101" s="1" t="s">
        <v>2982</v>
      </c>
      <c r="V101">
        <f>ABS(Facturas!R102)</f>
        <v>1</v>
      </c>
      <c r="W101" s="1" t="s">
        <v>2986</v>
      </c>
      <c r="X101" t="str">
        <f>Facturas!S102</f>
        <v/>
      </c>
      <c r="Y101" s="1" t="s">
        <v>2987</v>
      </c>
    </row>
    <row r="102" spans="1:25" x14ac:dyDescent="0.25">
      <c r="A102" t="s">
        <v>2976</v>
      </c>
      <c r="B102">
        <f>Facturas!A103</f>
        <v>102</v>
      </c>
      <c r="C102" s="1" t="s">
        <v>2977</v>
      </c>
      <c r="D102" t="str">
        <f>Facturas!B103</f>
        <v>14/00102</v>
      </c>
      <c r="E102" s="1" t="s">
        <v>2978</v>
      </c>
      <c r="F102" s="2">
        <f>Facturas!C103</f>
        <v>41913</v>
      </c>
      <c r="G102" s="1" t="s">
        <v>2979</v>
      </c>
      <c r="H102">
        <f>Facturas!D103</f>
        <v>7</v>
      </c>
      <c r="I102" s="1" t="s">
        <v>2980</v>
      </c>
      <c r="J102" s="4">
        <f>Facturas!E103</f>
        <v>1</v>
      </c>
      <c r="K102" s="1" t="s">
        <v>2981</v>
      </c>
      <c r="L102" s="2">
        <f>IF(Facturas!F103="","",Facturas!F103)</f>
        <v>41922</v>
      </c>
      <c r="M102" s="1" t="s">
        <v>2983</v>
      </c>
      <c r="N102" s="2">
        <f>Facturas!J103</f>
        <v>41913</v>
      </c>
      <c r="O102" s="18" t="s">
        <v>3111</v>
      </c>
      <c r="P102" s="2"/>
      <c r="Q102" s="1" t="s">
        <v>2984</v>
      </c>
      <c r="R102">
        <f>ABS(Facturas!K103)</f>
        <v>1</v>
      </c>
      <c r="S102" s="1" t="s">
        <v>2985</v>
      </c>
      <c r="T102">
        <f>ABS(Facturas!M103)</f>
        <v>1</v>
      </c>
      <c r="U102" s="1" t="s">
        <v>2982</v>
      </c>
      <c r="V102">
        <f>ABS(Facturas!R103)</f>
        <v>1</v>
      </c>
      <c r="W102" s="1" t="s">
        <v>2986</v>
      </c>
      <c r="X102" t="str">
        <f>Facturas!S103</f>
        <v/>
      </c>
      <c r="Y102" s="1" t="s">
        <v>2987</v>
      </c>
    </row>
    <row r="103" spans="1:25" x14ac:dyDescent="0.25">
      <c r="A103" t="s">
        <v>2976</v>
      </c>
      <c r="B103">
        <f>Facturas!A104</f>
        <v>103</v>
      </c>
      <c r="C103" s="1" t="s">
        <v>2977</v>
      </c>
      <c r="D103" t="str">
        <f>Facturas!B104</f>
        <v>14/00103</v>
      </c>
      <c r="E103" s="1" t="s">
        <v>2978</v>
      </c>
      <c r="F103" s="2">
        <f>Facturas!C104</f>
        <v>41913</v>
      </c>
      <c r="G103" s="1" t="s">
        <v>2979</v>
      </c>
      <c r="H103">
        <f>Facturas!D104</f>
        <v>12</v>
      </c>
      <c r="I103" s="1" t="s">
        <v>2980</v>
      </c>
      <c r="J103" s="4">
        <f>Facturas!E104</f>
        <v>1</v>
      </c>
      <c r="K103" s="1" t="s">
        <v>2981</v>
      </c>
      <c r="L103" s="2">
        <f>IF(Facturas!F104="","",Facturas!F104)</f>
        <v>41922</v>
      </c>
      <c r="M103" s="1" t="s">
        <v>2983</v>
      </c>
      <c r="N103" s="2">
        <f>Facturas!J104</f>
        <v>41913</v>
      </c>
      <c r="O103" s="18" t="s">
        <v>3111</v>
      </c>
      <c r="P103" s="2"/>
      <c r="Q103" s="1" t="s">
        <v>2984</v>
      </c>
      <c r="R103">
        <f>ABS(Facturas!K104)</f>
        <v>1</v>
      </c>
      <c r="S103" s="1" t="s">
        <v>2985</v>
      </c>
      <c r="T103">
        <f>ABS(Facturas!M104)</f>
        <v>1</v>
      </c>
      <c r="U103" s="1" t="s">
        <v>2982</v>
      </c>
      <c r="V103">
        <f>ABS(Facturas!R104)</f>
        <v>1</v>
      </c>
      <c r="W103" s="1" t="s">
        <v>2986</v>
      </c>
      <c r="X103" t="str">
        <f>Facturas!S104</f>
        <v/>
      </c>
      <c r="Y103" s="1" t="s">
        <v>2987</v>
      </c>
    </row>
    <row r="104" spans="1:25" x14ac:dyDescent="0.25">
      <c r="A104" t="s">
        <v>2976</v>
      </c>
      <c r="B104">
        <f>Facturas!A105</f>
        <v>104</v>
      </c>
      <c r="C104" s="1" t="s">
        <v>2977</v>
      </c>
      <c r="D104" t="str">
        <f>Facturas!B105</f>
        <v>14/00104</v>
      </c>
      <c r="E104" s="1" t="s">
        <v>2978</v>
      </c>
      <c r="F104" s="2">
        <f>Facturas!C105</f>
        <v>41913</v>
      </c>
      <c r="G104" s="1" t="s">
        <v>2979</v>
      </c>
      <c r="H104">
        <f>Facturas!D105</f>
        <v>17</v>
      </c>
      <c r="I104" s="1" t="s">
        <v>2980</v>
      </c>
      <c r="J104" s="4">
        <f>Facturas!E105</f>
        <v>1</v>
      </c>
      <c r="K104" s="1" t="s">
        <v>2981</v>
      </c>
      <c r="L104" s="2">
        <f>IF(Facturas!F105="","",Facturas!F105)</f>
        <v>41922</v>
      </c>
      <c r="M104" s="1" t="s">
        <v>2983</v>
      </c>
      <c r="N104" s="2">
        <f>Facturas!J105</f>
        <v>41913</v>
      </c>
      <c r="O104" s="18" t="s">
        <v>3111</v>
      </c>
      <c r="P104" s="2"/>
      <c r="Q104" s="1" t="s">
        <v>2984</v>
      </c>
      <c r="R104">
        <f>ABS(Facturas!K105)</f>
        <v>1</v>
      </c>
      <c r="S104" s="1" t="s">
        <v>2985</v>
      </c>
      <c r="T104">
        <f>ABS(Facturas!M105)</f>
        <v>1</v>
      </c>
      <c r="U104" s="1" t="s">
        <v>2982</v>
      </c>
      <c r="V104">
        <f>ABS(Facturas!R105)</f>
        <v>1</v>
      </c>
      <c r="W104" s="1" t="s">
        <v>2986</v>
      </c>
      <c r="X104" t="str">
        <f>Facturas!S105</f>
        <v/>
      </c>
      <c r="Y104" s="1" t="s">
        <v>2987</v>
      </c>
    </row>
    <row r="105" spans="1:25" x14ac:dyDescent="0.25">
      <c r="A105" t="s">
        <v>2976</v>
      </c>
      <c r="B105">
        <f>Facturas!A106</f>
        <v>105</v>
      </c>
      <c r="C105" s="1" t="s">
        <v>2977</v>
      </c>
      <c r="D105" t="str">
        <f>Facturas!B106</f>
        <v>14/00105</v>
      </c>
      <c r="E105" s="1" t="s">
        <v>2978</v>
      </c>
      <c r="F105" s="2">
        <f>Facturas!C106</f>
        <v>41913</v>
      </c>
      <c r="G105" s="1" t="s">
        <v>2979</v>
      </c>
      <c r="H105">
        <f>Facturas!D106</f>
        <v>19</v>
      </c>
      <c r="I105" s="1" t="s">
        <v>2980</v>
      </c>
      <c r="J105" s="4">
        <f>Facturas!E106</f>
        <v>1</v>
      </c>
      <c r="K105" s="1" t="s">
        <v>2981</v>
      </c>
      <c r="L105" s="2">
        <f>IF(Facturas!F106="","",Facturas!F106)</f>
        <v>41922</v>
      </c>
      <c r="M105" s="1" t="s">
        <v>2983</v>
      </c>
      <c r="N105" s="2">
        <f>Facturas!J106</f>
        <v>41913</v>
      </c>
      <c r="O105" s="18" t="s">
        <v>3111</v>
      </c>
      <c r="P105" s="2"/>
      <c r="Q105" s="1" t="s">
        <v>2984</v>
      </c>
      <c r="R105">
        <f>ABS(Facturas!K106)</f>
        <v>1</v>
      </c>
      <c r="S105" s="1" t="s">
        <v>2985</v>
      </c>
      <c r="T105">
        <f>ABS(Facturas!M106)</f>
        <v>1</v>
      </c>
      <c r="U105" s="1" t="s">
        <v>2982</v>
      </c>
      <c r="V105">
        <f>ABS(Facturas!R106)</f>
        <v>1</v>
      </c>
      <c r="W105" s="1" t="s">
        <v>2986</v>
      </c>
      <c r="X105" t="str">
        <f>Facturas!S106</f>
        <v/>
      </c>
      <c r="Y105" s="1" t="s">
        <v>2987</v>
      </c>
    </row>
    <row r="106" spans="1:25" x14ac:dyDescent="0.25">
      <c r="A106" t="s">
        <v>2976</v>
      </c>
      <c r="B106">
        <f>Facturas!A107</f>
        <v>106</v>
      </c>
      <c r="C106" s="1" t="s">
        <v>2977</v>
      </c>
      <c r="D106" t="str">
        <f>Facturas!B107</f>
        <v>14/00106</v>
      </c>
      <c r="E106" s="1" t="s">
        <v>2978</v>
      </c>
      <c r="F106" s="2">
        <f>Facturas!C107</f>
        <v>41913</v>
      </c>
      <c r="G106" s="1" t="s">
        <v>2979</v>
      </c>
      <c r="H106">
        <f>Facturas!D107</f>
        <v>20</v>
      </c>
      <c r="I106" s="1" t="s">
        <v>2980</v>
      </c>
      <c r="J106" s="4">
        <f>Facturas!E107</f>
        <v>1</v>
      </c>
      <c r="K106" s="1" t="s">
        <v>2981</v>
      </c>
      <c r="L106" s="2">
        <f>IF(Facturas!F107="","",Facturas!F107)</f>
        <v>41922</v>
      </c>
      <c r="M106" s="1" t="s">
        <v>2983</v>
      </c>
      <c r="N106" s="2">
        <f>Facturas!J107</f>
        <v>41913</v>
      </c>
      <c r="O106" s="18" t="s">
        <v>3111</v>
      </c>
      <c r="P106" s="2"/>
      <c r="Q106" s="1" t="s">
        <v>2984</v>
      </c>
      <c r="R106">
        <f>ABS(Facturas!K107)</f>
        <v>1</v>
      </c>
      <c r="S106" s="1" t="s">
        <v>2985</v>
      </c>
      <c r="T106">
        <f>ABS(Facturas!M107)</f>
        <v>1</v>
      </c>
      <c r="U106" s="1" t="s">
        <v>2982</v>
      </c>
      <c r="V106">
        <f>ABS(Facturas!R107)</f>
        <v>1</v>
      </c>
      <c r="W106" s="1" t="s">
        <v>2986</v>
      </c>
      <c r="X106" t="str">
        <f>Facturas!S107</f>
        <v/>
      </c>
      <c r="Y106" s="1" t="s">
        <v>2987</v>
      </c>
    </row>
    <row r="107" spans="1:25" x14ac:dyDescent="0.25">
      <c r="A107" t="s">
        <v>2976</v>
      </c>
      <c r="B107">
        <f>Facturas!A108</f>
        <v>107</v>
      </c>
      <c r="C107" s="1" t="s">
        <v>2977</v>
      </c>
      <c r="D107" t="str">
        <f>Facturas!B108</f>
        <v>14/00107</v>
      </c>
      <c r="E107" s="1" t="s">
        <v>2978</v>
      </c>
      <c r="F107" s="2">
        <f>Facturas!C108</f>
        <v>41913</v>
      </c>
      <c r="G107" s="1" t="s">
        <v>2979</v>
      </c>
      <c r="H107">
        <f>Facturas!D108</f>
        <v>109</v>
      </c>
      <c r="I107" s="1" t="s">
        <v>2980</v>
      </c>
      <c r="J107" s="4">
        <f>Facturas!E108</f>
        <v>1</v>
      </c>
      <c r="K107" s="1" t="s">
        <v>2981</v>
      </c>
      <c r="L107" s="2">
        <f>IF(Facturas!F108="","",Facturas!F108)</f>
        <v>41922</v>
      </c>
      <c r="M107" s="1" t="s">
        <v>2983</v>
      </c>
      <c r="N107" s="2">
        <f>Facturas!J108</f>
        <v>41913</v>
      </c>
      <c r="O107" s="18" t="s">
        <v>3111</v>
      </c>
      <c r="P107" s="2"/>
      <c r="Q107" s="1" t="s">
        <v>2984</v>
      </c>
      <c r="R107">
        <f>ABS(Facturas!K108)</f>
        <v>1</v>
      </c>
      <c r="S107" s="1" t="s">
        <v>2985</v>
      </c>
      <c r="T107">
        <f>ABS(Facturas!M108)</f>
        <v>1</v>
      </c>
      <c r="U107" s="1" t="s">
        <v>2982</v>
      </c>
      <c r="V107">
        <f>ABS(Facturas!R108)</f>
        <v>1</v>
      </c>
      <c r="W107" s="1" t="s">
        <v>2986</v>
      </c>
      <c r="X107" t="str">
        <f>Facturas!S108</f>
        <v/>
      </c>
      <c r="Y107" s="1" t="s">
        <v>2987</v>
      </c>
    </row>
    <row r="108" spans="1:25" x14ac:dyDescent="0.25">
      <c r="A108" t="s">
        <v>2976</v>
      </c>
      <c r="B108">
        <f>Facturas!A109</f>
        <v>108</v>
      </c>
      <c r="C108" s="1" t="s">
        <v>2977</v>
      </c>
      <c r="D108" t="str">
        <f>Facturas!B109</f>
        <v>14/00108</v>
      </c>
      <c r="E108" s="1" t="s">
        <v>2978</v>
      </c>
      <c r="F108" s="2">
        <f>Facturas!C109</f>
        <v>41913</v>
      </c>
      <c r="G108" s="1" t="s">
        <v>2979</v>
      </c>
      <c r="H108">
        <f>Facturas!D109</f>
        <v>31</v>
      </c>
      <c r="I108" s="1" t="s">
        <v>2980</v>
      </c>
      <c r="J108" s="4">
        <f>Facturas!E109</f>
        <v>1</v>
      </c>
      <c r="K108" s="1" t="s">
        <v>2981</v>
      </c>
      <c r="L108" s="2">
        <f>IF(Facturas!F109="","",Facturas!F109)</f>
        <v>41922</v>
      </c>
      <c r="M108" s="1" t="s">
        <v>2983</v>
      </c>
      <c r="N108" s="2">
        <f>Facturas!J109</f>
        <v>41913</v>
      </c>
      <c r="O108" s="18" t="s">
        <v>3111</v>
      </c>
      <c r="P108" s="2"/>
      <c r="Q108" s="1" t="s">
        <v>2984</v>
      </c>
      <c r="R108">
        <f>ABS(Facturas!K109)</f>
        <v>1</v>
      </c>
      <c r="S108" s="1" t="s">
        <v>2985</v>
      </c>
      <c r="T108">
        <f>ABS(Facturas!M109)</f>
        <v>1</v>
      </c>
      <c r="U108" s="1" t="s">
        <v>2982</v>
      </c>
      <c r="V108">
        <f>ABS(Facturas!R109)</f>
        <v>1</v>
      </c>
      <c r="W108" s="1" t="s">
        <v>2986</v>
      </c>
      <c r="X108" t="str">
        <f>Facturas!S109</f>
        <v/>
      </c>
      <c r="Y108" s="1" t="s">
        <v>2987</v>
      </c>
    </row>
    <row r="109" spans="1:25" x14ac:dyDescent="0.25">
      <c r="A109" t="s">
        <v>2976</v>
      </c>
      <c r="B109">
        <f>Facturas!A110</f>
        <v>109</v>
      </c>
      <c r="C109" s="1" t="s">
        <v>2977</v>
      </c>
      <c r="D109" t="str">
        <f>Facturas!B110</f>
        <v>14/00109</v>
      </c>
      <c r="E109" s="1" t="s">
        <v>2978</v>
      </c>
      <c r="F109" s="2">
        <f>Facturas!C110</f>
        <v>41913</v>
      </c>
      <c r="G109" s="1" t="s">
        <v>2979</v>
      </c>
      <c r="H109">
        <f>Facturas!D110</f>
        <v>27</v>
      </c>
      <c r="I109" s="1" t="s">
        <v>2980</v>
      </c>
      <c r="J109" s="4">
        <f>Facturas!E110</f>
        <v>1</v>
      </c>
      <c r="K109" s="1" t="s">
        <v>2981</v>
      </c>
      <c r="L109" s="2">
        <f>IF(Facturas!F110="","",Facturas!F110)</f>
        <v>41922</v>
      </c>
      <c r="M109" s="1" t="s">
        <v>2983</v>
      </c>
      <c r="N109" s="2">
        <f>Facturas!J110</f>
        <v>41913</v>
      </c>
      <c r="O109" s="18" t="s">
        <v>3111</v>
      </c>
      <c r="P109" s="2"/>
      <c r="Q109" s="1" t="s">
        <v>2984</v>
      </c>
      <c r="R109">
        <f>ABS(Facturas!K110)</f>
        <v>1</v>
      </c>
      <c r="S109" s="1" t="s">
        <v>2985</v>
      </c>
      <c r="T109">
        <f>ABS(Facturas!M110)</f>
        <v>1</v>
      </c>
      <c r="U109" s="1" t="s">
        <v>2982</v>
      </c>
      <c r="V109">
        <f>ABS(Facturas!R110)</f>
        <v>1</v>
      </c>
      <c r="W109" s="1" t="s">
        <v>2986</v>
      </c>
      <c r="X109" t="str">
        <f>Facturas!S110</f>
        <v/>
      </c>
      <c r="Y109" s="1" t="s">
        <v>2987</v>
      </c>
    </row>
    <row r="110" spans="1:25" x14ac:dyDescent="0.25">
      <c r="A110" t="s">
        <v>2976</v>
      </c>
      <c r="B110">
        <f>Facturas!A111</f>
        <v>110</v>
      </c>
      <c r="C110" s="1" t="s">
        <v>2977</v>
      </c>
      <c r="D110" t="str">
        <f>Facturas!B111</f>
        <v>14/00110</v>
      </c>
      <c r="E110" s="1" t="s">
        <v>2978</v>
      </c>
      <c r="F110" s="2">
        <f>Facturas!C111</f>
        <v>41913</v>
      </c>
      <c r="G110" s="1" t="s">
        <v>2979</v>
      </c>
      <c r="H110">
        <f>Facturas!D111</f>
        <v>48</v>
      </c>
      <c r="I110" s="1" t="s">
        <v>2980</v>
      </c>
      <c r="J110" s="4">
        <f>Facturas!E111</f>
        <v>1</v>
      </c>
      <c r="K110" s="1" t="s">
        <v>2981</v>
      </c>
      <c r="L110" s="2">
        <f>IF(Facturas!F111="","",Facturas!F111)</f>
        <v>41922</v>
      </c>
      <c r="M110" s="1" t="s">
        <v>2983</v>
      </c>
      <c r="N110" s="2">
        <f>Facturas!J111</f>
        <v>41913</v>
      </c>
      <c r="O110" s="18" t="s">
        <v>3111</v>
      </c>
      <c r="P110" s="2"/>
      <c r="Q110" s="1" t="s">
        <v>2984</v>
      </c>
      <c r="R110">
        <f>ABS(Facturas!K111)</f>
        <v>1</v>
      </c>
      <c r="S110" s="1" t="s">
        <v>2985</v>
      </c>
      <c r="T110">
        <f>ABS(Facturas!M111)</f>
        <v>1</v>
      </c>
      <c r="U110" s="1" t="s">
        <v>2982</v>
      </c>
      <c r="V110">
        <f>ABS(Facturas!R111)</f>
        <v>1</v>
      </c>
      <c r="W110" s="1" t="s">
        <v>2986</v>
      </c>
      <c r="X110" t="str">
        <f>Facturas!S111</f>
        <v/>
      </c>
      <c r="Y110" s="1" t="s">
        <v>2987</v>
      </c>
    </row>
    <row r="111" spans="1:25" x14ac:dyDescent="0.25">
      <c r="A111" t="s">
        <v>2976</v>
      </c>
      <c r="B111">
        <f>Facturas!A112</f>
        <v>111</v>
      </c>
      <c r="C111" s="1" t="s">
        <v>2977</v>
      </c>
      <c r="D111" t="str">
        <f>Facturas!B112</f>
        <v>14/00111</v>
      </c>
      <c r="E111" s="1" t="s">
        <v>2978</v>
      </c>
      <c r="F111" s="2">
        <f>Facturas!C112</f>
        <v>41913</v>
      </c>
      <c r="G111" s="1" t="s">
        <v>2979</v>
      </c>
      <c r="H111">
        <f>Facturas!D112</f>
        <v>42</v>
      </c>
      <c r="I111" s="1" t="s">
        <v>2980</v>
      </c>
      <c r="J111" s="4">
        <f>Facturas!E112</f>
        <v>1</v>
      </c>
      <c r="K111" s="1" t="s">
        <v>2981</v>
      </c>
      <c r="L111" s="2">
        <f>IF(Facturas!F112="","",Facturas!F112)</f>
        <v>41922</v>
      </c>
      <c r="M111" s="1" t="s">
        <v>2983</v>
      </c>
      <c r="N111" s="2">
        <f>Facturas!J112</f>
        <v>41913</v>
      </c>
      <c r="O111" s="18" t="s">
        <v>3111</v>
      </c>
      <c r="P111" s="2"/>
      <c r="Q111" s="1" t="s">
        <v>2984</v>
      </c>
      <c r="R111">
        <f>ABS(Facturas!K112)</f>
        <v>1</v>
      </c>
      <c r="S111" s="1" t="s">
        <v>2985</v>
      </c>
      <c r="T111">
        <f>ABS(Facturas!M112)</f>
        <v>1</v>
      </c>
      <c r="U111" s="1" t="s">
        <v>2982</v>
      </c>
      <c r="V111">
        <f>ABS(Facturas!R112)</f>
        <v>1</v>
      </c>
      <c r="W111" s="1" t="s">
        <v>2986</v>
      </c>
      <c r="X111" t="str">
        <f>Facturas!S112</f>
        <v/>
      </c>
      <c r="Y111" s="1" t="s">
        <v>2987</v>
      </c>
    </row>
    <row r="112" spans="1:25" x14ac:dyDescent="0.25">
      <c r="A112" t="s">
        <v>2976</v>
      </c>
      <c r="B112">
        <f>Facturas!A113</f>
        <v>112</v>
      </c>
      <c r="C112" s="1" t="s">
        <v>2977</v>
      </c>
      <c r="D112" t="str">
        <f>Facturas!B113</f>
        <v>14/00112</v>
      </c>
      <c r="E112" s="1" t="s">
        <v>2978</v>
      </c>
      <c r="F112" s="2">
        <f>Facturas!C113</f>
        <v>41913</v>
      </c>
      <c r="G112" s="1" t="s">
        <v>2979</v>
      </c>
      <c r="H112">
        <f>Facturas!D113</f>
        <v>49</v>
      </c>
      <c r="I112" s="1" t="s">
        <v>2980</v>
      </c>
      <c r="J112" s="4">
        <f>Facturas!E113</f>
        <v>1</v>
      </c>
      <c r="K112" s="1" t="s">
        <v>2981</v>
      </c>
      <c r="L112" s="2">
        <f>IF(Facturas!F113="","",Facturas!F113)</f>
        <v>41922</v>
      </c>
      <c r="M112" s="1" t="s">
        <v>2983</v>
      </c>
      <c r="N112" s="2">
        <f>Facturas!J113</f>
        <v>41913</v>
      </c>
      <c r="O112" s="18" t="s">
        <v>3111</v>
      </c>
      <c r="P112" s="2"/>
      <c r="Q112" s="1" t="s">
        <v>2984</v>
      </c>
      <c r="R112">
        <f>ABS(Facturas!K113)</f>
        <v>1</v>
      </c>
      <c r="S112" s="1" t="s">
        <v>2985</v>
      </c>
      <c r="T112">
        <f>ABS(Facturas!M113)</f>
        <v>1</v>
      </c>
      <c r="U112" s="1" t="s">
        <v>2982</v>
      </c>
      <c r="V112">
        <f>ABS(Facturas!R113)</f>
        <v>1</v>
      </c>
      <c r="W112" s="1" t="s">
        <v>2986</v>
      </c>
      <c r="X112" t="str">
        <f>Facturas!S113</f>
        <v/>
      </c>
      <c r="Y112" s="1" t="s">
        <v>2987</v>
      </c>
    </row>
    <row r="113" spans="1:25" x14ac:dyDescent="0.25">
      <c r="A113" t="s">
        <v>2976</v>
      </c>
      <c r="B113">
        <f>Facturas!A114</f>
        <v>113</v>
      </c>
      <c r="C113" s="1" t="s">
        <v>2977</v>
      </c>
      <c r="D113" t="str">
        <f>Facturas!B114</f>
        <v>14/00113</v>
      </c>
      <c r="E113" s="1" t="s">
        <v>2978</v>
      </c>
      <c r="F113" s="2">
        <f>Facturas!C114</f>
        <v>41913</v>
      </c>
      <c r="G113" s="1" t="s">
        <v>2979</v>
      </c>
      <c r="H113">
        <f>Facturas!D114</f>
        <v>55</v>
      </c>
      <c r="I113" s="1" t="s">
        <v>2980</v>
      </c>
      <c r="J113" s="4">
        <f>Facturas!E114</f>
        <v>1</v>
      </c>
      <c r="K113" s="1" t="s">
        <v>2981</v>
      </c>
      <c r="L113" s="2">
        <f>IF(Facturas!F114="","",Facturas!F114)</f>
        <v>41922</v>
      </c>
      <c r="M113" s="1" t="s">
        <v>2983</v>
      </c>
      <c r="N113" s="2">
        <f>Facturas!J114</f>
        <v>41913</v>
      </c>
      <c r="O113" s="18" t="s">
        <v>3111</v>
      </c>
      <c r="P113" s="2"/>
      <c r="Q113" s="1" t="s">
        <v>2984</v>
      </c>
      <c r="R113">
        <f>ABS(Facturas!K114)</f>
        <v>1</v>
      </c>
      <c r="S113" s="1" t="s">
        <v>2985</v>
      </c>
      <c r="T113">
        <f>ABS(Facturas!M114)</f>
        <v>1</v>
      </c>
      <c r="U113" s="1" t="s">
        <v>2982</v>
      </c>
      <c r="V113">
        <f>ABS(Facturas!R114)</f>
        <v>1</v>
      </c>
      <c r="W113" s="1" t="s">
        <v>2986</v>
      </c>
      <c r="X113" t="str">
        <f>Facturas!S114</f>
        <v/>
      </c>
      <c r="Y113" s="1" t="s">
        <v>2987</v>
      </c>
    </row>
    <row r="114" spans="1:25" x14ac:dyDescent="0.25">
      <c r="A114" t="s">
        <v>2976</v>
      </c>
      <c r="B114">
        <f>Facturas!A115</f>
        <v>114</v>
      </c>
      <c r="C114" s="1" t="s">
        <v>2977</v>
      </c>
      <c r="D114" t="str">
        <f>Facturas!B115</f>
        <v>14/00114</v>
      </c>
      <c r="E114" s="1" t="s">
        <v>2978</v>
      </c>
      <c r="F114" s="2">
        <f>Facturas!C115</f>
        <v>41913</v>
      </c>
      <c r="G114" s="1" t="s">
        <v>2979</v>
      </c>
      <c r="H114">
        <f>Facturas!D115</f>
        <v>56</v>
      </c>
      <c r="I114" s="1" t="s">
        <v>2980</v>
      </c>
      <c r="J114" s="4">
        <f>Facturas!E115</f>
        <v>1</v>
      </c>
      <c r="K114" s="1" t="s">
        <v>2981</v>
      </c>
      <c r="L114" s="2">
        <f>IF(Facturas!F115="","",Facturas!F115)</f>
        <v>41922</v>
      </c>
      <c r="M114" s="1" t="s">
        <v>2983</v>
      </c>
      <c r="N114" s="2">
        <f>Facturas!J115</f>
        <v>41913</v>
      </c>
      <c r="O114" s="18" t="s">
        <v>3111</v>
      </c>
      <c r="P114" s="2"/>
      <c r="Q114" s="1" t="s">
        <v>2984</v>
      </c>
      <c r="R114">
        <f>ABS(Facturas!K115)</f>
        <v>1</v>
      </c>
      <c r="S114" s="1" t="s">
        <v>2985</v>
      </c>
      <c r="T114">
        <f>ABS(Facturas!M115)</f>
        <v>1</v>
      </c>
      <c r="U114" s="1" t="s">
        <v>2982</v>
      </c>
      <c r="V114">
        <f>ABS(Facturas!R115)</f>
        <v>1</v>
      </c>
      <c r="W114" s="1" t="s">
        <v>2986</v>
      </c>
      <c r="X114" t="str">
        <f>Facturas!S115</f>
        <v/>
      </c>
      <c r="Y114" s="1" t="s">
        <v>2987</v>
      </c>
    </row>
    <row r="115" spans="1:25" x14ac:dyDescent="0.25">
      <c r="A115" t="s">
        <v>2976</v>
      </c>
      <c r="B115">
        <f>Facturas!A116</f>
        <v>115</v>
      </c>
      <c r="C115" s="1" t="s">
        <v>2977</v>
      </c>
      <c r="D115" t="str">
        <f>Facturas!B116</f>
        <v>14/00115</v>
      </c>
      <c r="E115" s="1" t="s">
        <v>2978</v>
      </c>
      <c r="F115" s="2">
        <f>Facturas!C116</f>
        <v>41913</v>
      </c>
      <c r="G115" s="1" t="s">
        <v>2979</v>
      </c>
      <c r="H115">
        <f>Facturas!D116</f>
        <v>63</v>
      </c>
      <c r="I115" s="1" t="s">
        <v>2980</v>
      </c>
      <c r="J115" s="4">
        <f>Facturas!E116</f>
        <v>1</v>
      </c>
      <c r="K115" s="1" t="s">
        <v>2981</v>
      </c>
      <c r="L115" s="2">
        <f>IF(Facturas!F116="","",Facturas!F116)</f>
        <v>41922</v>
      </c>
      <c r="M115" s="1" t="s">
        <v>2983</v>
      </c>
      <c r="N115" s="2">
        <f>Facturas!J116</f>
        <v>41913</v>
      </c>
      <c r="O115" s="18" t="s">
        <v>3111</v>
      </c>
      <c r="P115" s="2"/>
      <c r="Q115" s="1" t="s">
        <v>2984</v>
      </c>
      <c r="R115">
        <f>ABS(Facturas!K116)</f>
        <v>1</v>
      </c>
      <c r="S115" s="1" t="s">
        <v>2985</v>
      </c>
      <c r="T115">
        <f>ABS(Facturas!M116)</f>
        <v>1</v>
      </c>
      <c r="U115" s="1" t="s">
        <v>2982</v>
      </c>
      <c r="V115">
        <f>ABS(Facturas!R116)</f>
        <v>1</v>
      </c>
      <c r="W115" s="1" t="s">
        <v>2986</v>
      </c>
      <c r="X115" t="str">
        <f>Facturas!S116</f>
        <v/>
      </c>
      <c r="Y115" s="1" t="s">
        <v>2987</v>
      </c>
    </row>
    <row r="116" spans="1:25" x14ac:dyDescent="0.25">
      <c r="A116" t="s">
        <v>2976</v>
      </c>
      <c r="B116">
        <f>Facturas!A117</f>
        <v>116</v>
      </c>
      <c r="C116" s="1" t="s">
        <v>2977</v>
      </c>
      <c r="D116" t="str">
        <f>Facturas!B117</f>
        <v>14/00116</v>
      </c>
      <c r="E116" s="1" t="s">
        <v>2978</v>
      </c>
      <c r="F116" s="2">
        <f>Facturas!C117</f>
        <v>41913</v>
      </c>
      <c r="G116" s="1" t="s">
        <v>2979</v>
      </c>
      <c r="H116">
        <f>Facturas!D117</f>
        <v>67</v>
      </c>
      <c r="I116" s="1" t="s">
        <v>2980</v>
      </c>
      <c r="J116" s="4">
        <f>Facturas!E117</f>
        <v>1</v>
      </c>
      <c r="K116" s="1" t="s">
        <v>2981</v>
      </c>
      <c r="L116" s="2">
        <f>IF(Facturas!F117="","",Facturas!F117)</f>
        <v>41922</v>
      </c>
      <c r="M116" s="1" t="s">
        <v>2983</v>
      </c>
      <c r="N116" s="2">
        <f>Facturas!J117</f>
        <v>41913</v>
      </c>
      <c r="O116" s="18" t="s">
        <v>3111</v>
      </c>
      <c r="P116" s="2"/>
      <c r="Q116" s="1" t="s">
        <v>2984</v>
      </c>
      <c r="R116">
        <f>ABS(Facturas!K117)</f>
        <v>1</v>
      </c>
      <c r="S116" s="1" t="s">
        <v>2985</v>
      </c>
      <c r="T116">
        <f>ABS(Facturas!M117)</f>
        <v>1</v>
      </c>
      <c r="U116" s="1" t="s">
        <v>2982</v>
      </c>
      <c r="V116">
        <f>ABS(Facturas!R117)</f>
        <v>1</v>
      </c>
      <c r="W116" s="1" t="s">
        <v>2986</v>
      </c>
      <c r="X116" t="str">
        <f>Facturas!S117</f>
        <v/>
      </c>
      <c r="Y116" s="1" t="s">
        <v>2987</v>
      </c>
    </row>
    <row r="117" spans="1:25" x14ac:dyDescent="0.25">
      <c r="A117" t="s">
        <v>2976</v>
      </c>
      <c r="B117">
        <f>Facturas!A118</f>
        <v>117</v>
      </c>
      <c r="C117" s="1" t="s">
        <v>2977</v>
      </c>
      <c r="D117" t="str">
        <f>Facturas!B118</f>
        <v>14/00117</v>
      </c>
      <c r="E117" s="1" t="s">
        <v>2978</v>
      </c>
      <c r="F117" s="2">
        <f>Facturas!C118</f>
        <v>41913</v>
      </c>
      <c r="G117" s="1" t="s">
        <v>2979</v>
      </c>
      <c r="H117">
        <f>Facturas!D118</f>
        <v>74</v>
      </c>
      <c r="I117" s="1" t="s">
        <v>2980</v>
      </c>
      <c r="J117" s="4">
        <f>Facturas!E118</f>
        <v>1</v>
      </c>
      <c r="K117" s="1" t="s">
        <v>2981</v>
      </c>
      <c r="L117" s="2">
        <f>IF(Facturas!F118="","",Facturas!F118)</f>
        <v>41922</v>
      </c>
      <c r="M117" s="1" t="s">
        <v>2983</v>
      </c>
      <c r="N117" s="2">
        <f>Facturas!J118</f>
        <v>41913</v>
      </c>
      <c r="O117" s="18" t="s">
        <v>3111</v>
      </c>
      <c r="P117" s="2"/>
      <c r="Q117" s="1" t="s">
        <v>2984</v>
      </c>
      <c r="R117">
        <f>ABS(Facturas!K118)</f>
        <v>1</v>
      </c>
      <c r="S117" s="1" t="s">
        <v>2985</v>
      </c>
      <c r="T117">
        <f>ABS(Facturas!M118)</f>
        <v>1</v>
      </c>
      <c r="U117" s="1" t="s">
        <v>2982</v>
      </c>
      <c r="V117">
        <f>ABS(Facturas!R118)</f>
        <v>1</v>
      </c>
      <c r="W117" s="1" t="s">
        <v>2986</v>
      </c>
      <c r="X117" t="str">
        <f>Facturas!S118</f>
        <v/>
      </c>
      <c r="Y117" s="1" t="s">
        <v>2987</v>
      </c>
    </row>
    <row r="118" spans="1:25" x14ac:dyDescent="0.25">
      <c r="A118" t="s">
        <v>2976</v>
      </c>
      <c r="B118">
        <f>Facturas!A119</f>
        <v>118</v>
      </c>
      <c r="C118" s="1" t="s">
        <v>2977</v>
      </c>
      <c r="D118" t="str">
        <f>Facturas!B119</f>
        <v>14/00118</v>
      </c>
      <c r="E118" s="1" t="s">
        <v>2978</v>
      </c>
      <c r="F118" s="2">
        <f>Facturas!C119</f>
        <v>41913</v>
      </c>
      <c r="G118" s="1" t="s">
        <v>2979</v>
      </c>
      <c r="H118">
        <f>Facturas!D119</f>
        <v>77</v>
      </c>
      <c r="I118" s="1" t="s">
        <v>2980</v>
      </c>
      <c r="J118" s="4">
        <f>Facturas!E119</f>
        <v>1</v>
      </c>
      <c r="K118" s="1" t="s">
        <v>2981</v>
      </c>
      <c r="L118" s="2">
        <f>IF(Facturas!F119="","",Facturas!F119)</f>
        <v>41922</v>
      </c>
      <c r="M118" s="1" t="s">
        <v>2983</v>
      </c>
      <c r="N118" s="2">
        <f>Facturas!J119</f>
        <v>41913</v>
      </c>
      <c r="O118" s="18" t="s">
        <v>3111</v>
      </c>
      <c r="P118" s="2"/>
      <c r="Q118" s="1" t="s">
        <v>2984</v>
      </c>
      <c r="R118">
        <f>ABS(Facturas!K119)</f>
        <v>1</v>
      </c>
      <c r="S118" s="1" t="s">
        <v>2985</v>
      </c>
      <c r="T118">
        <f>ABS(Facturas!M119)</f>
        <v>1</v>
      </c>
      <c r="U118" s="1" t="s">
        <v>2982</v>
      </c>
      <c r="V118">
        <f>ABS(Facturas!R119)</f>
        <v>1</v>
      </c>
      <c r="W118" s="1" t="s">
        <v>2986</v>
      </c>
      <c r="X118" t="str">
        <f>Facturas!S119</f>
        <v/>
      </c>
      <c r="Y118" s="1" t="s">
        <v>2987</v>
      </c>
    </row>
    <row r="119" spans="1:25" x14ac:dyDescent="0.25">
      <c r="A119" t="s">
        <v>2976</v>
      </c>
      <c r="B119">
        <f>Facturas!A120</f>
        <v>119</v>
      </c>
      <c r="C119" s="1" t="s">
        <v>2977</v>
      </c>
      <c r="D119" t="str">
        <f>Facturas!B120</f>
        <v>14/00119</v>
      </c>
      <c r="E119" s="1" t="s">
        <v>2978</v>
      </c>
      <c r="F119" s="2">
        <f>Facturas!C120</f>
        <v>41913</v>
      </c>
      <c r="G119" s="1" t="s">
        <v>2979</v>
      </c>
      <c r="H119">
        <f>Facturas!D120</f>
        <v>78</v>
      </c>
      <c r="I119" s="1" t="s">
        <v>2980</v>
      </c>
      <c r="J119" s="4">
        <f>Facturas!E120</f>
        <v>1</v>
      </c>
      <c r="K119" s="1" t="s">
        <v>2981</v>
      </c>
      <c r="L119" s="2">
        <f>IF(Facturas!F120="","",Facturas!F120)</f>
        <v>41922</v>
      </c>
      <c r="M119" s="1" t="s">
        <v>2983</v>
      </c>
      <c r="N119" s="2">
        <f>Facturas!J120</f>
        <v>41913</v>
      </c>
      <c r="O119" s="18" t="s">
        <v>3111</v>
      </c>
      <c r="P119" s="2"/>
      <c r="Q119" s="1" t="s">
        <v>2984</v>
      </c>
      <c r="R119">
        <f>ABS(Facturas!K120)</f>
        <v>1</v>
      </c>
      <c r="S119" s="1" t="s">
        <v>2985</v>
      </c>
      <c r="T119">
        <f>ABS(Facturas!M120)</f>
        <v>1</v>
      </c>
      <c r="U119" s="1" t="s">
        <v>2982</v>
      </c>
      <c r="V119">
        <f>ABS(Facturas!R120)</f>
        <v>1</v>
      </c>
      <c r="W119" s="1" t="s">
        <v>2986</v>
      </c>
      <c r="X119" t="str">
        <f>Facturas!S120</f>
        <v/>
      </c>
      <c r="Y119" s="1" t="s">
        <v>2987</v>
      </c>
    </row>
    <row r="120" spans="1:25" x14ac:dyDescent="0.25">
      <c r="A120" t="s">
        <v>2976</v>
      </c>
      <c r="B120">
        <f>Facturas!A121</f>
        <v>120</v>
      </c>
      <c r="C120" s="1" t="s">
        <v>2977</v>
      </c>
      <c r="D120" t="str">
        <f>Facturas!B121</f>
        <v>14/00120</v>
      </c>
      <c r="E120" s="1" t="s">
        <v>2978</v>
      </c>
      <c r="F120" s="2">
        <f>Facturas!C121</f>
        <v>41913</v>
      </c>
      <c r="G120" s="1" t="s">
        <v>2979</v>
      </c>
      <c r="H120">
        <f>Facturas!D121</f>
        <v>81</v>
      </c>
      <c r="I120" s="1" t="s">
        <v>2980</v>
      </c>
      <c r="J120" s="4">
        <f>Facturas!E121</f>
        <v>1</v>
      </c>
      <c r="K120" s="1" t="s">
        <v>2981</v>
      </c>
      <c r="L120" s="2">
        <f>IF(Facturas!F121="","",Facturas!F121)</f>
        <v>41922</v>
      </c>
      <c r="M120" s="1" t="s">
        <v>2983</v>
      </c>
      <c r="N120" s="2">
        <f>Facturas!J121</f>
        <v>41913</v>
      </c>
      <c r="O120" s="18" t="s">
        <v>3111</v>
      </c>
      <c r="P120" s="2"/>
      <c r="Q120" s="1" t="s">
        <v>2984</v>
      </c>
      <c r="R120">
        <f>ABS(Facturas!K121)</f>
        <v>1</v>
      </c>
      <c r="S120" s="1" t="s">
        <v>2985</v>
      </c>
      <c r="T120">
        <f>ABS(Facturas!M121)</f>
        <v>1</v>
      </c>
      <c r="U120" s="1" t="s">
        <v>2982</v>
      </c>
      <c r="V120">
        <f>ABS(Facturas!R121)</f>
        <v>1</v>
      </c>
      <c r="W120" s="1" t="s">
        <v>2986</v>
      </c>
      <c r="X120" t="str">
        <f>Facturas!S121</f>
        <v/>
      </c>
      <c r="Y120" s="1" t="s">
        <v>2987</v>
      </c>
    </row>
    <row r="121" spans="1:25" x14ac:dyDescent="0.25">
      <c r="A121" t="s">
        <v>2976</v>
      </c>
      <c r="B121">
        <f>Facturas!A122</f>
        <v>121</v>
      </c>
      <c r="C121" s="1" t="s">
        <v>2977</v>
      </c>
      <c r="D121" t="str">
        <f>Facturas!B122</f>
        <v>14/00121</v>
      </c>
      <c r="E121" s="1" t="s">
        <v>2978</v>
      </c>
      <c r="F121" s="2">
        <f>Facturas!C122</f>
        <v>41913</v>
      </c>
      <c r="G121" s="1" t="s">
        <v>2979</v>
      </c>
      <c r="H121">
        <f>Facturas!D122</f>
        <v>82</v>
      </c>
      <c r="I121" s="1" t="s">
        <v>2980</v>
      </c>
      <c r="J121" s="4">
        <f>Facturas!E122</f>
        <v>1</v>
      </c>
      <c r="K121" s="1" t="s">
        <v>2981</v>
      </c>
      <c r="L121" s="2">
        <f>IF(Facturas!F122="","",Facturas!F122)</f>
        <v>41922</v>
      </c>
      <c r="M121" s="1" t="s">
        <v>2983</v>
      </c>
      <c r="N121" s="2">
        <f>Facturas!J122</f>
        <v>41913</v>
      </c>
      <c r="O121" s="18" t="s">
        <v>3111</v>
      </c>
      <c r="P121" s="2"/>
      <c r="Q121" s="1" t="s">
        <v>2984</v>
      </c>
      <c r="R121">
        <f>ABS(Facturas!K122)</f>
        <v>1</v>
      </c>
      <c r="S121" s="1" t="s">
        <v>2985</v>
      </c>
      <c r="T121">
        <f>ABS(Facturas!M122)</f>
        <v>1</v>
      </c>
      <c r="U121" s="1" t="s">
        <v>2982</v>
      </c>
      <c r="V121">
        <f>ABS(Facturas!R122)</f>
        <v>1</v>
      </c>
      <c r="W121" s="1" t="s">
        <v>2986</v>
      </c>
      <c r="X121" t="str">
        <f>Facturas!S122</f>
        <v/>
      </c>
      <c r="Y121" s="1" t="s">
        <v>2987</v>
      </c>
    </row>
    <row r="122" spans="1:25" x14ac:dyDescent="0.25">
      <c r="A122" t="s">
        <v>2976</v>
      </c>
      <c r="B122">
        <f>Facturas!A123</f>
        <v>122</v>
      </c>
      <c r="C122" s="1" t="s">
        <v>2977</v>
      </c>
      <c r="D122" t="str">
        <f>Facturas!B123</f>
        <v>14/00122</v>
      </c>
      <c r="E122" s="1" t="s">
        <v>2978</v>
      </c>
      <c r="F122" s="2">
        <f>Facturas!C123</f>
        <v>41913</v>
      </c>
      <c r="G122" s="1" t="s">
        <v>2979</v>
      </c>
      <c r="H122">
        <f>Facturas!D123</f>
        <v>89</v>
      </c>
      <c r="I122" s="1" t="s">
        <v>2980</v>
      </c>
      <c r="J122" s="4">
        <f>Facturas!E123</f>
        <v>1</v>
      </c>
      <c r="K122" s="1" t="s">
        <v>2981</v>
      </c>
      <c r="L122" s="2">
        <f>IF(Facturas!F123="","",Facturas!F123)</f>
        <v>41922</v>
      </c>
      <c r="M122" s="1" t="s">
        <v>2983</v>
      </c>
      <c r="N122" s="2">
        <f>Facturas!J123</f>
        <v>41913</v>
      </c>
      <c r="O122" s="18" t="s">
        <v>3111</v>
      </c>
      <c r="P122" s="2"/>
      <c r="Q122" s="1" t="s">
        <v>2984</v>
      </c>
      <c r="R122">
        <f>ABS(Facturas!K123)</f>
        <v>1</v>
      </c>
      <c r="S122" s="1" t="s">
        <v>2985</v>
      </c>
      <c r="T122">
        <f>ABS(Facturas!M123)</f>
        <v>1</v>
      </c>
      <c r="U122" s="1" t="s">
        <v>2982</v>
      </c>
      <c r="V122">
        <f>ABS(Facturas!R123)</f>
        <v>1</v>
      </c>
      <c r="W122" s="1" t="s">
        <v>2986</v>
      </c>
      <c r="X122" t="str">
        <f>Facturas!S123</f>
        <v/>
      </c>
      <c r="Y122" s="1" t="s">
        <v>2987</v>
      </c>
    </row>
    <row r="123" spans="1:25" x14ac:dyDescent="0.25">
      <c r="A123" t="s">
        <v>2976</v>
      </c>
      <c r="B123">
        <f>Facturas!A124</f>
        <v>123</v>
      </c>
      <c r="C123" s="1" t="s">
        <v>2977</v>
      </c>
      <c r="D123" t="str">
        <f>Facturas!B124</f>
        <v>14/00123</v>
      </c>
      <c r="E123" s="1" t="s">
        <v>2978</v>
      </c>
      <c r="F123" s="2">
        <f>Facturas!C124</f>
        <v>41913</v>
      </c>
      <c r="G123" s="1" t="s">
        <v>2979</v>
      </c>
      <c r="H123">
        <f>Facturas!D124</f>
        <v>92</v>
      </c>
      <c r="I123" s="1" t="s">
        <v>2980</v>
      </c>
      <c r="J123" s="4">
        <f>Facturas!E124</f>
        <v>1</v>
      </c>
      <c r="K123" s="1" t="s">
        <v>2981</v>
      </c>
      <c r="L123" s="2">
        <f>IF(Facturas!F124="","",Facturas!F124)</f>
        <v>41922</v>
      </c>
      <c r="M123" s="1" t="s">
        <v>2983</v>
      </c>
      <c r="N123" s="2">
        <f>Facturas!J124</f>
        <v>41913</v>
      </c>
      <c r="O123" s="18" t="s">
        <v>3111</v>
      </c>
      <c r="P123" s="2"/>
      <c r="Q123" s="1" t="s">
        <v>2984</v>
      </c>
      <c r="R123">
        <f>ABS(Facturas!K124)</f>
        <v>1</v>
      </c>
      <c r="S123" s="1" t="s">
        <v>2985</v>
      </c>
      <c r="T123">
        <f>ABS(Facturas!M124)</f>
        <v>1</v>
      </c>
      <c r="U123" s="1" t="s">
        <v>2982</v>
      </c>
      <c r="V123">
        <f>ABS(Facturas!R124)</f>
        <v>1</v>
      </c>
      <c r="W123" s="1" t="s">
        <v>2986</v>
      </c>
      <c r="X123" t="str">
        <f>Facturas!S124</f>
        <v/>
      </c>
      <c r="Y123" s="1" t="s">
        <v>2987</v>
      </c>
    </row>
    <row r="124" spans="1:25" x14ac:dyDescent="0.25">
      <c r="A124" t="s">
        <v>2976</v>
      </c>
      <c r="B124">
        <f>Facturas!A125</f>
        <v>124</v>
      </c>
      <c r="C124" s="1" t="s">
        <v>2977</v>
      </c>
      <c r="D124" t="str">
        <f>Facturas!B125</f>
        <v>14/00124</v>
      </c>
      <c r="E124" s="1" t="s">
        <v>2978</v>
      </c>
      <c r="F124" s="2">
        <f>Facturas!C125</f>
        <v>41913</v>
      </c>
      <c r="G124" s="1" t="s">
        <v>2979</v>
      </c>
      <c r="H124">
        <f>Facturas!D125</f>
        <v>94</v>
      </c>
      <c r="I124" s="1" t="s">
        <v>2980</v>
      </c>
      <c r="J124" s="4">
        <f>Facturas!E125</f>
        <v>1</v>
      </c>
      <c r="K124" s="1" t="s">
        <v>2981</v>
      </c>
      <c r="L124" s="2">
        <f>IF(Facturas!F125="","",Facturas!F125)</f>
        <v>41922</v>
      </c>
      <c r="M124" s="1" t="s">
        <v>2983</v>
      </c>
      <c r="N124" s="2">
        <f>Facturas!J125</f>
        <v>41913</v>
      </c>
      <c r="O124" s="18" t="s">
        <v>3111</v>
      </c>
      <c r="P124" s="2"/>
      <c r="Q124" s="1" t="s">
        <v>2984</v>
      </c>
      <c r="R124">
        <f>ABS(Facturas!K125)</f>
        <v>1</v>
      </c>
      <c r="S124" s="1" t="s">
        <v>2985</v>
      </c>
      <c r="T124">
        <f>ABS(Facturas!M125)</f>
        <v>1</v>
      </c>
      <c r="U124" s="1" t="s">
        <v>2982</v>
      </c>
      <c r="V124">
        <f>ABS(Facturas!R125)</f>
        <v>1</v>
      </c>
      <c r="W124" s="1" t="s">
        <v>2986</v>
      </c>
      <c r="X124" t="str">
        <f>Facturas!S125</f>
        <v/>
      </c>
      <c r="Y124" s="1" t="s">
        <v>2987</v>
      </c>
    </row>
    <row r="125" spans="1:25" x14ac:dyDescent="0.25">
      <c r="A125" t="s">
        <v>2976</v>
      </c>
      <c r="B125">
        <f>Facturas!A126</f>
        <v>125</v>
      </c>
      <c r="C125" s="1" t="s">
        <v>2977</v>
      </c>
      <c r="D125" t="str">
        <f>Facturas!B126</f>
        <v>14/00125</v>
      </c>
      <c r="E125" s="1" t="s">
        <v>2978</v>
      </c>
      <c r="F125" s="2">
        <f>Facturas!C126</f>
        <v>41913</v>
      </c>
      <c r="G125" s="1" t="s">
        <v>2979</v>
      </c>
      <c r="H125">
        <f>Facturas!D126</f>
        <v>95</v>
      </c>
      <c r="I125" s="1" t="s">
        <v>2980</v>
      </c>
      <c r="J125" s="4">
        <f>Facturas!E126</f>
        <v>1</v>
      </c>
      <c r="K125" s="1" t="s">
        <v>2981</v>
      </c>
      <c r="L125" s="2">
        <f>IF(Facturas!F126="","",Facturas!F126)</f>
        <v>41922</v>
      </c>
      <c r="M125" s="1" t="s">
        <v>2983</v>
      </c>
      <c r="N125" s="2">
        <f>Facturas!J126</f>
        <v>41913</v>
      </c>
      <c r="O125" s="18" t="s">
        <v>3111</v>
      </c>
      <c r="P125" s="2"/>
      <c r="Q125" s="1" t="s">
        <v>2984</v>
      </c>
      <c r="R125">
        <f>ABS(Facturas!K126)</f>
        <v>1</v>
      </c>
      <c r="S125" s="1" t="s">
        <v>2985</v>
      </c>
      <c r="T125">
        <f>ABS(Facturas!M126)</f>
        <v>1</v>
      </c>
      <c r="U125" s="1" t="s">
        <v>2982</v>
      </c>
      <c r="V125">
        <f>ABS(Facturas!R126)</f>
        <v>1</v>
      </c>
      <c r="W125" s="1" t="s">
        <v>2986</v>
      </c>
      <c r="X125" t="str">
        <f>Facturas!S126</f>
        <v/>
      </c>
      <c r="Y125" s="1" t="s">
        <v>2987</v>
      </c>
    </row>
    <row r="126" spans="1:25" x14ac:dyDescent="0.25">
      <c r="A126" t="s">
        <v>2976</v>
      </c>
      <c r="B126">
        <f>Facturas!A127</f>
        <v>126</v>
      </c>
      <c r="C126" s="1" t="s">
        <v>2977</v>
      </c>
      <c r="D126" t="str">
        <f>Facturas!B127</f>
        <v>14/00126</v>
      </c>
      <c r="E126" s="1" t="s">
        <v>2978</v>
      </c>
      <c r="F126" s="2">
        <f>Facturas!C127</f>
        <v>41913</v>
      </c>
      <c r="G126" s="1" t="s">
        <v>2979</v>
      </c>
      <c r="H126">
        <f>Facturas!D127</f>
        <v>96</v>
      </c>
      <c r="I126" s="1" t="s">
        <v>2980</v>
      </c>
      <c r="J126" s="4">
        <f>Facturas!E127</f>
        <v>1</v>
      </c>
      <c r="K126" s="1" t="s">
        <v>2981</v>
      </c>
      <c r="L126" s="2">
        <f>IF(Facturas!F127="","",Facturas!F127)</f>
        <v>41922</v>
      </c>
      <c r="M126" s="1" t="s">
        <v>2983</v>
      </c>
      <c r="N126" s="2">
        <f>Facturas!J127</f>
        <v>41913</v>
      </c>
      <c r="O126" s="18" t="s">
        <v>3111</v>
      </c>
      <c r="P126" s="2"/>
      <c r="Q126" s="1" t="s">
        <v>2984</v>
      </c>
      <c r="R126">
        <f>ABS(Facturas!K127)</f>
        <v>1</v>
      </c>
      <c r="S126" s="1" t="s">
        <v>2985</v>
      </c>
      <c r="T126">
        <f>ABS(Facturas!M127)</f>
        <v>1</v>
      </c>
      <c r="U126" s="1" t="s">
        <v>2982</v>
      </c>
      <c r="V126">
        <f>ABS(Facturas!R127)</f>
        <v>1</v>
      </c>
      <c r="W126" s="1" t="s">
        <v>2986</v>
      </c>
      <c r="X126" t="str">
        <f>Facturas!S127</f>
        <v/>
      </c>
      <c r="Y126" s="1" t="s">
        <v>2987</v>
      </c>
    </row>
    <row r="127" spans="1:25" x14ac:dyDescent="0.25">
      <c r="A127" t="s">
        <v>2976</v>
      </c>
      <c r="B127">
        <f>Facturas!A128</f>
        <v>127</v>
      </c>
      <c r="C127" s="1" t="s">
        <v>2977</v>
      </c>
      <c r="D127" t="str">
        <f>Facturas!B128</f>
        <v>14/00127</v>
      </c>
      <c r="E127" s="1" t="s">
        <v>2978</v>
      </c>
      <c r="F127" s="2">
        <f>Facturas!C128</f>
        <v>41913</v>
      </c>
      <c r="G127" s="1" t="s">
        <v>2979</v>
      </c>
      <c r="H127">
        <f>Facturas!D128</f>
        <v>98</v>
      </c>
      <c r="I127" s="1" t="s">
        <v>2980</v>
      </c>
      <c r="J127" s="4">
        <f>Facturas!E128</f>
        <v>1</v>
      </c>
      <c r="K127" s="1" t="s">
        <v>2981</v>
      </c>
      <c r="L127" s="2">
        <f>IF(Facturas!F128="","",Facturas!F128)</f>
        <v>41922</v>
      </c>
      <c r="M127" s="1" t="s">
        <v>2983</v>
      </c>
      <c r="N127" s="2">
        <f>Facturas!J128</f>
        <v>41913</v>
      </c>
      <c r="O127" s="18" t="s">
        <v>3111</v>
      </c>
      <c r="P127" s="2"/>
      <c r="Q127" s="1" t="s">
        <v>2984</v>
      </c>
      <c r="R127">
        <f>ABS(Facturas!K128)</f>
        <v>1</v>
      </c>
      <c r="S127" s="1" t="s">
        <v>2985</v>
      </c>
      <c r="T127">
        <f>ABS(Facturas!M128)</f>
        <v>1</v>
      </c>
      <c r="U127" s="1" t="s">
        <v>2982</v>
      </c>
      <c r="V127">
        <f>ABS(Facturas!R128)</f>
        <v>1</v>
      </c>
      <c r="W127" s="1" t="s">
        <v>2986</v>
      </c>
      <c r="X127" t="str">
        <f>Facturas!S128</f>
        <v/>
      </c>
      <c r="Y127" s="1" t="s">
        <v>2987</v>
      </c>
    </row>
    <row r="128" spans="1:25" x14ac:dyDescent="0.25">
      <c r="A128" t="s">
        <v>2976</v>
      </c>
      <c r="B128">
        <f>Facturas!A129</f>
        <v>128</v>
      </c>
      <c r="C128" s="1" t="s">
        <v>2977</v>
      </c>
      <c r="D128" t="str">
        <f>Facturas!B129</f>
        <v>14/00128</v>
      </c>
      <c r="E128" s="1" t="s">
        <v>2978</v>
      </c>
      <c r="F128" s="2">
        <f>Facturas!C129</f>
        <v>41927</v>
      </c>
      <c r="G128" s="1" t="s">
        <v>2979</v>
      </c>
      <c r="H128">
        <f>Facturas!D129</f>
        <v>102</v>
      </c>
      <c r="I128" s="1" t="s">
        <v>2980</v>
      </c>
      <c r="J128" s="4">
        <f>Facturas!E129</f>
        <v>1</v>
      </c>
      <c r="K128" s="1" t="s">
        <v>2981</v>
      </c>
      <c r="L128" s="2">
        <f>IF(Facturas!F129="","",Facturas!F129)</f>
        <v>41932</v>
      </c>
      <c r="M128" s="1" t="s">
        <v>2983</v>
      </c>
      <c r="N128" s="2">
        <f>Facturas!J129</f>
        <v>41927</v>
      </c>
      <c r="O128" s="18" t="s">
        <v>3111</v>
      </c>
      <c r="P128" s="2"/>
      <c r="Q128" s="1" t="s">
        <v>2984</v>
      </c>
      <c r="R128">
        <f>ABS(Facturas!K129)</f>
        <v>1</v>
      </c>
      <c r="S128" s="1" t="s">
        <v>2985</v>
      </c>
      <c r="T128">
        <f>ABS(Facturas!M129)</f>
        <v>1</v>
      </c>
      <c r="U128" s="1" t="s">
        <v>2982</v>
      </c>
      <c r="V128">
        <f>ABS(Facturas!R129)</f>
        <v>1</v>
      </c>
      <c r="W128" s="1" t="s">
        <v>2986</v>
      </c>
      <c r="X128" t="str">
        <f>Facturas!S129</f>
        <v/>
      </c>
      <c r="Y128" s="1" t="s">
        <v>2987</v>
      </c>
    </row>
    <row r="129" spans="1:25" x14ac:dyDescent="0.25">
      <c r="A129" t="s">
        <v>2976</v>
      </c>
      <c r="B129">
        <f>Facturas!A130</f>
        <v>129</v>
      </c>
      <c r="C129" s="1" t="s">
        <v>2977</v>
      </c>
      <c r="D129" t="str">
        <f>Facturas!B130</f>
        <v>14/00129</v>
      </c>
      <c r="E129" s="1" t="s">
        <v>2978</v>
      </c>
      <c r="F129" s="2">
        <f>Facturas!C130</f>
        <v>41927</v>
      </c>
      <c r="G129" s="1" t="s">
        <v>2979</v>
      </c>
      <c r="H129">
        <f>Facturas!D130</f>
        <v>108</v>
      </c>
      <c r="I129" s="1" t="s">
        <v>2980</v>
      </c>
      <c r="J129" s="4">
        <f>Facturas!E130</f>
        <v>1</v>
      </c>
      <c r="K129" s="1" t="s">
        <v>2981</v>
      </c>
      <c r="L129" s="2">
        <f>IF(Facturas!F130="","",Facturas!F130)</f>
        <v>41936</v>
      </c>
      <c r="M129" s="1" t="s">
        <v>2983</v>
      </c>
      <c r="N129" s="2">
        <f>Facturas!J130</f>
        <v>41927</v>
      </c>
      <c r="O129" s="18" t="s">
        <v>3111</v>
      </c>
      <c r="P129" s="2"/>
      <c r="Q129" s="1" t="s">
        <v>2984</v>
      </c>
      <c r="R129">
        <f>ABS(Facturas!K130)</f>
        <v>1</v>
      </c>
      <c r="S129" s="1" t="s">
        <v>2985</v>
      </c>
      <c r="T129">
        <f>ABS(Facturas!M130)</f>
        <v>1</v>
      </c>
      <c r="U129" s="1" t="s">
        <v>2982</v>
      </c>
      <c r="V129">
        <f>ABS(Facturas!R130)</f>
        <v>1</v>
      </c>
      <c r="W129" s="1" t="s">
        <v>2986</v>
      </c>
      <c r="X129" t="str">
        <f>Facturas!S130</f>
        <v/>
      </c>
      <c r="Y129" s="1" t="s">
        <v>2987</v>
      </c>
    </row>
    <row r="130" spans="1:25" x14ac:dyDescent="0.25">
      <c r="A130" t="s">
        <v>2976</v>
      </c>
      <c r="B130">
        <f>Facturas!A131</f>
        <v>130</v>
      </c>
      <c r="C130" s="1" t="s">
        <v>2977</v>
      </c>
      <c r="D130" t="str">
        <f>Facturas!B131</f>
        <v>14/00130</v>
      </c>
      <c r="E130" s="1" t="s">
        <v>2978</v>
      </c>
      <c r="F130" s="2">
        <f>Facturas!C131</f>
        <v>41946</v>
      </c>
      <c r="G130" s="1" t="s">
        <v>2979</v>
      </c>
      <c r="H130">
        <f>Facturas!D131</f>
        <v>99</v>
      </c>
      <c r="I130" s="1" t="s">
        <v>2980</v>
      </c>
      <c r="J130" s="4">
        <f>Facturas!E131</f>
        <v>1</v>
      </c>
      <c r="K130" s="1" t="s">
        <v>2981</v>
      </c>
      <c r="L130" s="2">
        <f>IF(Facturas!F131="","",Facturas!F131)</f>
        <v>41953</v>
      </c>
      <c r="M130" s="1" t="s">
        <v>2983</v>
      </c>
      <c r="N130" s="2">
        <f>Facturas!J131</f>
        <v>41946</v>
      </c>
      <c r="O130" s="18" t="s">
        <v>3111</v>
      </c>
      <c r="P130" s="2"/>
      <c r="Q130" s="1" t="s">
        <v>2984</v>
      </c>
      <c r="R130">
        <f>ABS(Facturas!K131)</f>
        <v>1</v>
      </c>
      <c r="S130" s="1" t="s">
        <v>2985</v>
      </c>
      <c r="T130">
        <f>ABS(Facturas!M131)</f>
        <v>1</v>
      </c>
      <c r="U130" s="1" t="s">
        <v>2982</v>
      </c>
      <c r="V130">
        <f>ABS(Facturas!R131)</f>
        <v>1</v>
      </c>
      <c r="W130" s="1" t="s">
        <v>2986</v>
      </c>
      <c r="X130" t="str">
        <f>Facturas!S131</f>
        <v/>
      </c>
      <c r="Y130" s="1" t="s">
        <v>2987</v>
      </c>
    </row>
    <row r="131" spans="1:25" x14ac:dyDescent="0.25">
      <c r="A131" t="s">
        <v>2976</v>
      </c>
      <c r="B131">
        <f>Facturas!A132</f>
        <v>131</v>
      </c>
      <c r="C131" s="1" t="s">
        <v>2977</v>
      </c>
      <c r="D131" t="str">
        <f>Facturas!B132</f>
        <v>14/00131</v>
      </c>
      <c r="E131" s="1" t="s">
        <v>2978</v>
      </c>
      <c r="F131" s="2">
        <f>Facturas!C132</f>
        <v>41946</v>
      </c>
      <c r="G131" s="1" t="s">
        <v>2979</v>
      </c>
      <c r="H131">
        <f>Facturas!D132</f>
        <v>100</v>
      </c>
      <c r="I131" s="1" t="s">
        <v>2980</v>
      </c>
      <c r="J131" s="4">
        <f>Facturas!E132</f>
        <v>1</v>
      </c>
      <c r="K131" s="1" t="s">
        <v>2981</v>
      </c>
      <c r="L131" s="2">
        <f>IF(Facturas!F132="","",Facturas!F132)</f>
        <v>41955</v>
      </c>
      <c r="M131" s="1" t="s">
        <v>2983</v>
      </c>
      <c r="N131" s="2">
        <f>Facturas!J132</f>
        <v>41946</v>
      </c>
      <c r="O131" s="18" t="s">
        <v>3111</v>
      </c>
      <c r="P131" s="2"/>
      <c r="Q131" s="1" t="s">
        <v>2984</v>
      </c>
      <c r="R131">
        <f>ABS(Facturas!K132)</f>
        <v>1</v>
      </c>
      <c r="S131" s="1" t="s">
        <v>2985</v>
      </c>
      <c r="T131">
        <f>ABS(Facturas!M132)</f>
        <v>1</v>
      </c>
      <c r="U131" s="1" t="s">
        <v>2982</v>
      </c>
      <c r="V131">
        <f>ABS(Facturas!R132)</f>
        <v>1</v>
      </c>
      <c r="W131" s="1" t="s">
        <v>2986</v>
      </c>
      <c r="X131" t="str">
        <f>Facturas!S132</f>
        <v/>
      </c>
      <c r="Y131" s="1" t="s">
        <v>2987</v>
      </c>
    </row>
    <row r="132" spans="1:25" x14ac:dyDescent="0.25">
      <c r="A132" t="s">
        <v>2976</v>
      </c>
      <c r="B132">
        <f>Facturas!A133</f>
        <v>132</v>
      </c>
      <c r="C132" s="1" t="s">
        <v>2977</v>
      </c>
      <c r="D132" t="str">
        <f>Facturas!B133</f>
        <v>14/00132</v>
      </c>
      <c r="E132" s="1" t="s">
        <v>2978</v>
      </c>
      <c r="F132" s="2">
        <f>Facturas!C133</f>
        <v>41946</v>
      </c>
      <c r="G132" s="1" t="s">
        <v>2979</v>
      </c>
      <c r="H132">
        <f>Facturas!D133</f>
        <v>101</v>
      </c>
      <c r="I132" s="1" t="s">
        <v>2980</v>
      </c>
      <c r="J132" s="4">
        <f>Facturas!E133</f>
        <v>1</v>
      </c>
      <c r="K132" s="1" t="s">
        <v>2981</v>
      </c>
      <c r="L132" s="2">
        <f>IF(Facturas!F133="","",Facturas!F133)</f>
        <v>41953</v>
      </c>
      <c r="M132" s="1" t="s">
        <v>2983</v>
      </c>
      <c r="N132" s="2">
        <f>Facturas!J133</f>
        <v>41946</v>
      </c>
      <c r="O132" s="18" t="s">
        <v>3111</v>
      </c>
      <c r="P132" s="2"/>
      <c r="Q132" s="1" t="s">
        <v>2984</v>
      </c>
      <c r="R132">
        <f>ABS(Facturas!K133)</f>
        <v>1</v>
      </c>
      <c r="S132" s="1" t="s">
        <v>2985</v>
      </c>
      <c r="T132">
        <f>ABS(Facturas!M133)</f>
        <v>1</v>
      </c>
      <c r="U132" s="1" t="s">
        <v>2982</v>
      </c>
      <c r="V132">
        <f>ABS(Facturas!R133)</f>
        <v>1</v>
      </c>
      <c r="W132" s="1" t="s">
        <v>2986</v>
      </c>
      <c r="X132" t="str">
        <f>Facturas!S133</f>
        <v/>
      </c>
      <c r="Y132" s="1" t="s">
        <v>2987</v>
      </c>
    </row>
    <row r="133" spans="1:25" x14ac:dyDescent="0.25">
      <c r="A133" t="s">
        <v>2976</v>
      </c>
      <c r="B133">
        <f>Facturas!A134</f>
        <v>133</v>
      </c>
      <c r="C133" s="1" t="s">
        <v>2977</v>
      </c>
      <c r="D133" t="str">
        <f>Facturas!B134</f>
        <v>14/00133</v>
      </c>
      <c r="E133" s="1" t="s">
        <v>2978</v>
      </c>
      <c r="F133" s="2">
        <f>Facturas!C134</f>
        <v>41946</v>
      </c>
      <c r="G133" s="1" t="s">
        <v>2979</v>
      </c>
      <c r="H133">
        <f>Facturas!D134</f>
        <v>65</v>
      </c>
      <c r="I133" s="1" t="s">
        <v>2980</v>
      </c>
      <c r="J133" s="4">
        <f>Facturas!E134</f>
        <v>1</v>
      </c>
      <c r="K133" s="1" t="s">
        <v>2981</v>
      </c>
      <c r="L133" s="2">
        <f>IF(Facturas!F134="","",Facturas!F134)</f>
        <v>41953</v>
      </c>
      <c r="M133" s="1" t="s">
        <v>2983</v>
      </c>
      <c r="N133" s="2">
        <f>Facturas!J134</f>
        <v>41946</v>
      </c>
      <c r="O133" s="18" t="s">
        <v>3111</v>
      </c>
      <c r="P133" s="2"/>
      <c r="Q133" s="1" t="s">
        <v>2984</v>
      </c>
      <c r="R133">
        <f>ABS(Facturas!K134)</f>
        <v>1</v>
      </c>
      <c r="S133" s="1" t="s">
        <v>2985</v>
      </c>
      <c r="T133">
        <f>ABS(Facturas!M134)</f>
        <v>1</v>
      </c>
      <c r="U133" s="1" t="s">
        <v>2982</v>
      </c>
      <c r="V133">
        <f>ABS(Facturas!R134)</f>
        <v>1</v>
      </c>
      <c r="W133" s="1" t="s">
        <v>2986</v>
      </c>
      <c r="X133" t="str">
        <f>Facturas!S134</f>
        <v/>
      </c>
      <c r="Y133" s="1" t="s">
        <v>2987</v>
      </c>
    </row>
    <row r="134" spans="1:25" x14ac:dyDescent="0.25">
      <c r="A134" t="s">
        <v>2976</v>
      </c>
      <c r="B134">
        <f>Facturas!A135</f>
        <v>134</v>
      </c>
      <c r="C134" s="1" t="s">
        <v>2977</v>
      </c>
      <c r="D134" t="str">
        <f>Facturas!B135</f>
        <v>14/00134</v>
      </c>
      <c r="E134" s="1" t="s">
        <v>2978</v>
      </c>
      <c r="F134" s="2">
        <f>Facturas!C135</f>
        <v>41946</v>
      </c>
      <c r="G134" s="1" t="s">
        <v>2979</v>
      </c>
      <c r="H134">
        <f>Facturas!D135</f>
        <v>7</v>
      </c>
      <c r="I134" s="1" t="s">
        <v>2980</v>
      </c>
      <c r="J134" s="4">
        <f>Facturas!E135</f>
        <v>1</v>
      </c>
      <c r="K134" s="1" t="s">
        <v>2981</v>
      </c>
      <c r="L134" s="2">
        <f>IF(Facturas!F135="","",Facturas!F135)</f>
        <v>41955</v>
      </c>
      <c r="M134" s="1" t="s">
        <v>2983</v>
      </c>
      <c r="N134" s="2">
        <f>Facturas!J135</f>
        <v>41983</v>
      </c>
      <c r="O134" s="18" t="s">
        <v>3111</v>
      </c>
      <c r="P134" s="2"/>
      <c r="Q134" s="1" t="s">
        <v>2984</v>
      </c>
      <c r="R134">
        <f>ABS(Facturas!K135)</f>
        <v>1</v>
      </c>
      <c r="S134" s="1" t="s">
        <v>2985</v>
      </c>
      <c r="T134">
        <f>ABS(Facturas!M135)</f>
        <v>1</v>
      </c>
      <c r="U134" s="1" t="s">
        <v>2982</v>
      </c>
      <c r="V134">
        <f>ABS(Facturas!R135)</f>
        <v>1</v>
      </c>
      <c r="W134" s="1" t="s">
        <v>2986</v>
      </c>
      <c r="X134" t="str">
        <f>Facturas!S135</f>
        <v/>
      </c>
      <c r="Y134" s="1" t="s">
        <v>2987</v>
      </c>
    </row>
    <row r="135" spans="1:25" x14ac:dyDescent="0.25">
      <c r="A135" t="s">
        <v>2976</v>
      </c>
      <c r="B135">
        <f>Facturas!A136</f>
        <v>135</v>
      </c>
      <c r="C135" s="1" t="s">
        <v>2977</v>
      </c>
      <c r="D135" t="str">
        <f>Facturas!B136</f>
        <v>14/00135</v>
      </c>
      <c r="E135" s="1" t="s">
        <v>2978</v>
      </c>
      <c r="F135" s="2">
        <f>Facturas!C136</f>
        <v>41946</v>
      </c>
      <c r="G135" s="1" t="s">
        <v>2979</v>
      </c>
      <c r="H135">
        <f>Facturas!D136</f>
        <v>12</v>
      </c>
      <c r="I135" s="1" t="s">
        <v>2980</v>
      </c>
      <c r="J135" s="4">
        <f>Facturas!E136</f>
        <v>1</v>
      </c>
      <c r="K135" s="1" t="s">
        <v>2981</v>
      </c>
      <c r="L135" s="2">
        <f>IF(Facturas!F136="","",Facturas!F136)</f>
        <v>41955</v>
      </c>
      <c r="M135" s="1" t="s">
        <v>2983</v>
      </c>
      <c r="N135" s="2">
        <f>Facturas!J136</f>
        <v>41946</v>
      </c>
      <c r="O135" s="18" t="s">
        <v>3111</v>
      </c>
      <c r="P135" s="2"/>
      <c r="Q135" s="1" t="s">
        <v>2984</v>
      </c>
      <c r="R135">
        <f>ABS(Facturas!K136)</f>
        <v>1</v>
      </c>
      <c r="S135" s="1" t="s">
        <v>2985</v>
      </c>
      <c r="T135">
        <f>ABS(Facturas!M136)</f>
        <v>1</v>
      </c>
      <c r="U135" s="1" t="s">
        <v>2982</v>
      </c>
      <c r="V135">
        <f>ABS(Facturas!R136)</f>
        <v>1</v>
      </c>
      <c r="W135" s="1" t="s">
        <v>2986</v>
      </c>
      <c r="X135" t="str">
        <f>Facturas!S136</f>
        <v/>
      </c>
      <c r="Y135" s="1" t="s">
        <v>2987</v>
      </c>
    </row>
    <row r="136" spans="1:25" x14ac:dyDescent="0.25">
      <c r="A136" t="s">
        <v>2976</v>
      </c>
      <c r="B136">
        <f>Facturas!A137</f>
        <v>136</v>
      </c>
      <c r="C136" s="1" t="s">
        <v>2977</v>
      </c>
      <c r="D136" t="str">
        <f>Facturas!B137</f>
        <v>14/00136</v>
      </c>
      <c r="E136" s="1" t="s">
        <v>2978</v>
      </c>
      <c r="F136" s="2">
        <f>Facturas!C137</f>
        <v>41946</v>
      </c>
      <c r="G136" s="1" t="s">
        <v>2979</v>
      </c>
      <c r="H136">
        <f>Facturas!D137</f>
        <v>105</v>
      </c>
      <c r="I136" s="1" t="s">
        <v>2980</v>
      </c>
      <c r="J136" s="4">
        <f>Facturas!E137</f>
        <v>1</v>
      </c>
      <c r="K136" s="1" t="s">
        <v>2981</v>
      </c>
      <c r="L136" s="2">
        <f>IF(Facturas!F137="","",Facturas!F137)</f>
        <v>41953</v>
      </c>
      <c r="M136" s="1" t="s">
        <v>2983</v>
      </c>
      <c r="N136" s="2">
        <f>Facturas!J137</f>
        <v>41946</v>
      </c>
      <c r="O136" s="18" t="s">
        <v>3111</v>
      </c>
      <c r="P136" s="2"/>
      <c r="Q136" s="1" t="s">
        <v>2984</v>
      </c>
      <c r="R136">
        <f>ABS(Facturas!K137)</f>
        <v>1</v>
      </c>
      <c r="S136" s="1" t="s">
        <v>2985</v>
      </c>
      <c r="T136">
        <f>ABS(Facturas!M137)</f>
        <v>1</v>
      </c>
      <c r="U136" s="1" t="s">
        <v>2982</v>
      </c>
      <c r="V136">
        <f>ABS(Facturas!R137)</f>
        <v>1</v>
      </c>
      <c r="W136" s="1" t="s">
        <v>2986</v>
      </c>
      <c r="X136" t="str">
        <f>Facturas!S137</f>
        <v/>
      </c>
      <c r="Y136" s="1" t="s">
        <v>2987</v>
      </c>
    </row>
    <row r="137" spans="1:25" x14ac:dyDescent="0.25">
      <c r="A137" t="s">
        <v>2976</v>
      </c>
      <c r="B137">
        <f>Facturas!A138</f>
        <v>137</v>
      </c>
      <c r="C137" s="1" t="s">
        <v>2977</v>
      </c>
      <c r="D137" t="str">
        <f>Facturas!B138</f>
        <v>14/00137</v>
      </c>
      <c r="E137" s="1" t="s">
        <v>2978</v>
      </c>
      <c r="F137" s="2">
        <f>Facturas!C138</f>
        <v>41946</v>
      </c>
      <c r="G137" s="1" t="s">
        <v>2979</v>
      </c>
      <c r="H137">
        <f>Facturas!D138</f>
        <v>106</v>
      </c>
      <c r="I137" s="1" t="s">
        <v>2980</v>
      </c>
      <c r="J137" s="4">
        <f>Facturas!E138</f>
        <v>1</v>
      </c>
      <c r="K137" s="1" t="s">
        <v>2981</v>
      </c>
      <c r="L137" s="2">
        <f>IF(Facturas!F138="","",Facturas!F138)</f>
        <v>41955</v>
      </c>
      <c r="M137" s="1" t="s">
        <v>2983</v>
      </c>
      <c r="N137" s="2">
        <f>Facturas!J138</f>
        <v>41946</v>
      </c>
      <c r="O137" s="18" t="s">
        <v>3111</v>
      </c>
      <c r="P137" s="2"/>
      <c r="Q137" s="1" t="s">
        <v>2984</v>
      </c>
      <c r="R137">
        <f>ABS(Facturas!K138)</f>
        <v>1</v>
      </c>
      <c r="S137" s="1" t="s">
        <v>2985</v>
      </c>
      <c r="T137">
        <f>ABS(Facturas!M138)</f>
        <v>1</v>
      </c>
      <c r="U137" s="1" t="s">
        <v>2982</v>
      </c>
      <c r="V137">
        <f>ABS(Facturas!R138)</f>
        <v>1</v>
      </c>
      <c r="W137" s="1" t="s">
        <v>2986</v>
      </c>
      <c r="X137" t="str">
        <f>Facturas!S138</f>
        <v/>
      </c>
      <c r="Y137" s="1" t="s">
        <v>2987</v>
      </c>
    </row>
    <row r="138" spans="1:25" x14ac:dyDescent="0.25">
      <c r="A138" t="s">
        <v>2976</v>
      </c>
      <c r="B138">
        <f>Facturas!A139</f>
        <v>138</v>
      </c>
      <c r="C138" s="1" t="s">
        <v>2977</v>
      </c>
      <c r="D138" t="str">
        <f>Facturas!B139</f>
        <v>14/00138</v>
      </c>
      <c r="E138" s="1" t="s">
        <v>2978</v>
      </c>
      <c r="F138" s="2">
        <f>Facturas!C139</f>
        <v>41946</v>
      </c>
      <c r="G138" s="1" t="s">
        <v>2979</v>
      </c>
      <c r="H138">
        <f>Facturas!D139</f>
        <v>107</v>
      </c>
      <c r="I138" s="1" t="s">
        <v>2980</v>
      </c>
      <c r="J138" s="4">
        <f>Facturas!E139</f>
        <v>1</v>
      </c>
      <c r="K138" s="1" t="s">
        <v>2981</v>
      </c>
      <c r="L138" s="2">
        <f>IF(Facturas!F139="","",Facturas!F139)</f>
        <v>41953</v>
      </c>
      <c r="M138" s="1" t="s">
        <v>2983</v>
      </c>
      <c r="N138" s="2">
        <f>Facturas!J139</f>
        <v>41946</v>
      </c>
      <c r="O138" s="18" t="s">
        <v>3111</v>
      </c>
      <c r="P138" s="2"/>
      <c r="Q138" s="1" t="s">
        <v>2984</v>
      </c>
      <c r="R138">
        <f>ABS(Facturas!K139)</f>
        <v>1</v>
      </c>
      <c r="S138" s="1" t="s">
        <v>2985</v>
      </c>
      <c r="T138">
        <f>ABS(Facturas!M139)</f>
        <v>1</v>
      </c>
      <c r="U138" s="1" t="s">
        <v>2982</v>
      </c>
      <c r="V138">
        <f>ABS(Facturas!R139)</f>
        <v>1</v>
      </c>
      <c r="W138" s="1" t="s">
        <v>2986</v>
      </c>
      <c r="X138" t="str">
        <f>Facturas!S139</f>
        <v/>
      </c>
      <c r="Y138" s="1" t="s">
        <v>2987</v>
      </c>
    </row>
    <row r="139" spans="1:25" x14ac:dyDescent="0.25">
      <c r="A139" t="s">
        <v>2976</v>
      </c>
      <c r="B139">
        <f>Facturas!A140</f>
        <v>139</v>
      </c>
      <c r="C139" s="1" t="s">
        <v>2977</v>
      </c>
      <c r="D139" t="str">
        <f>Facturas!B140</f>
        <v>14/00139</v>
      </c>
      <c r="E139" s="1" t="s">
        <v>2978</v>
      </c>
      <c r="F139" s="2">
        <f>Facturas!C140</f>
        <v>41946</v>
      </c>
      <c r="G139" s="1" t="s">
        <v>2979</v>
      </c>
      <c r="H139">
        <f>Facturas!D140</f>
        <v>109</v>
      </c>
      <c r="I139" s="1" t="s">
        <v>2980</v>
      </c>
      <c r="J139" s="4">
        <f>Facturas!E140</f>
        <v>1</v>
      </c>
      <c r="K139" s="1" t="s">
        <v>2981</v>
      </c>
      <c r="L139" s="2">
        <f>IF(Facturas!F140="","",Facturas!F140)</f>
        <v>41953</v>
      </c>
      <c r="M139" s="1" t="s">
        <v>2983</v>
      </c>
      <c r="N139" s="2">
        <f>Facturas!J140</f>
        <v>41946</v>
      </c>
      <c r="O139" s="18" t="s">
        <v>3111</v>
      </c>
      <c r="P139" s="2"/>
      <c r="Q139" s="1" t="s">
        <v>2984</v>
      </c>
      <c r="R139">
        <f>ABS(Facturas!K140)</f>
        <v>1</v>
      </c>
      <c r="S139" s="1" t="s">
        <v>2985</v>
      </c>
      <c r="T139">
        <f>ABS(Facturas!M140)</f>
        <v>1</v>
      </c>
      <c r="U139" s="1" t="s">
        <v>2982</v>
      </c>
      <c r="V139">
        <f>ABS(Facturas!R140)</f>
        <v>1</v>
      </c>
      <c r="W139" s="1" t="s">
        <v>2986</v>
      </c>
      <c r="X139" t="str">
        <f>Facturas!S140</f>
        <v/>
      </c>
      <c r="Y139" s="1" t="s">
        <v>2987</v>
      </c>
    </row>
    <row r="140" spans="1:25" x14ac:dyDescent="0.25">
      <c r="A140" t="s">
        <v>2976</v>
      </c>
      <c r="B140">
        <f>Facturas!A141</f>
        <v>140</v>
      </c>
      <c r="C140" s="1" t="s">
        <v>2977</v>
      </c>
      <c r="D140" t="str">
        <f>Facturas!B141</f>
        <v>14/00140</v>
      </c>
      <c r="E140" s="1" t="s">
        <v>2978</v>
      </c>
      <c r="F140" s="2">
        <f>Facturas!C141</f>
        <v>41946</v>
      </c>
      <c r="G140" s="1" t="s">
        <v>2979</v>
      </c>
      <c r="H140">
        <f>Facturas!D141</f>
        <v>42</v>
      </c>
      <c r="I140" s="1" t="s">
        <v>2980</v>
      </c>
      <c r="J140" s="4">
        <f>Facturas!E141</f>
        <v>1</v>
      </c>
      <c r="K140" s="1" t="s">
        <v>2981</v>
      </c>
      <c r="L140" s="2">
        <f>IF(Facturas!F141="","",Facturas!F141)</f>
        <v>41953</v>
      </c>
      <c r="M140" s="1" t="s">
        <v>2983</v>
      </c>
      <c r="N140" s="2">
        <f>Facturas!J141</f>
        <v>41946</v>
      </c>
      <c r="O140" s="18" t="s">
        <v>3111</v>
      </c>
      <c r="P140" s="2"/>
      <c r="Q140" s="1" t="s">
        <v>2984</v>
      </c>
      <c r="R140">
        <f>ABS(Facturas!K141)</f>
        <v>1</v>
      </c>
      <c r="S140" s="1" t="s">
        <v>2985</v>
      </c>
      <c r="T140">
        <f>ABS(Facturas!M141)</f>
        <v>1</v>
      </c>
      <c r="U140" s="1" t="s">
        <v>2982</v>
      </c>
      <c r="V140">
        <f>ABS(Facturas!R141)</f>
        <v>1</v>
      </c>
      <c r="W140" s="1" t="s">
        <v>2986</v>
      </c>
      <c r="X140" t="str">
        <f>Facturas!S141</f>
        <v/>
      </c>
      <c r="Y140" s="1" t="s">
        <v>2987</v>
      </c>
    </row>
    <row r="141" spans="1:25" x14ac:dyDescent="0.25">
      <c r="A141" t="s">
        <v>2976</v>
      </c>
      <c r="B141">
        <f>Facturas!A142</f>
        <v>141</v>
      </c>
      <c r="C141" s="1" t="s">
        <v>2977</v>
      </c>
      <c r="D141" t="str">
        <f>Facturas!B142</f>
        <v>14/00141</v>
      </c>
      <c r="E141" s="1" t="s">
        <v>2978</v>
      </c>
      <c r="F141" s="2">
        <f>Facturas!C142</f>
        <v>41946</v>
      </c>
      <c r="G141" s="1" t="s">
        <v>2979</v>
      </c>
      <c r="H141">
        <f>Facturas!D142</f>
        <v>49</v>
      </c>
      <c r="I141" s="1" t="s">
        <v>2980</v>
      </c>
      <c r="J141" s="4">
        <f>Facturas!E142</f>
        <v>1</v>
      </c>
      <c r="K141" s="1" t="s">
        <v>2981</v>
      </c>
      <c r="L141" s="2">
        <f>IF(Facturas!F142="","",Facturas!F142)</f>
        <v>41953</v>
      </c>
      <c r="M141" s="1" t="s">
        <v>2983</v>
      </c>
      <c r="N141" s="2">
        <f>Facturas!J142</f>
        <v>41946</v>
      </c>
      <c r="O141" s="18" t="s">
        <v>3111</v>
      </c>
      <c r="P141" s="2"/>
      <c r="Q141" s="1" t="s">
        <v>2984</v>
      </c>
      <c r="R141">
        <f>ABS(Facturas!K142)</f>
        <v>1</v>
      </c>
      <c r="S141" s="1" t="s">
        <v>2985</v>
      </c>
      <c r="T141">
        <f>ABS(Facturas!M142)</f>
        <v>1</v>
      </c>
      <c r="U141" s="1" t="s">
        <v>2982</v>
      </c>
      <c r="V141">
        <f>ABS(Facturas!R142)</f>
        <v>1</v>
      </c>
      <c r="W141" s="1" t="s">
        <v>2986</v>
      </c>
      <c r="X141" t="str">
        <f>Facturas!S142</f>
        <v/>
      </c>
      <c r="Y141" s="1" t="s">
        <v>2987</v>
      </c>
    </row>
    <row r="142" spans="1:25" x14ac:dyDescent="0.25">
      <c r="A142" t="s">
        <v>2976</v>
      </c>
      <c r="B142">
        <f>Facturas!A143</f>
        <v>142</v>
      </c>
      <c r="C142" s="1" t="s">
        <v>2977</v>
      </c>
      <c r="D142" t="str">
        <f>Facturas!B143</f>
        <v>14/00142</v>
      </c>
      <c r="E142" s="1" t="s">
        <v>2978</v>
      </c>
      <c r="F142" s="2">
        <f>Facturas!C143</f>
        <v>41946</v>
      </c>
      <c r="G142" s="1" t="s">
        <v>2979</v>
      </c>
      <c r="H142">
        <f>Facturas!D143</f>
        <v>56</v>
      </c>
      <c r="I142" s="1" t="s">
        <v>2980</v>
      </c>
      <c r="J142" s="4">
        <f>Facturas!E143</f>
        <v>1</v>
      </c>
      <c r="K142" s="1" t="s">
        <v>2981</v>
      </c>
      <c r="L142" s="2">
        <f>IF(Facturas!F143="","",Facturas!F143)</f>
        <v>41953</v>
      </c>
      <c r="M142" s="1" t="s">
        <v>2983</v>
      </c>
      <c r="N142" s="2">
        <f>Facturas!J143</f>
        <v>41946</v>
      </c>
      <c r="O142" s="18" t="s">
        <v>3111</v>
      </c>
      <c r="P142" s="2"/>
      <c r="Q142" s="1" t="s">
        <v>2984</v>
      </c>
      <c r="R142">
        <f>ABS(Facturas!K143)</f>
        <v>1</v>
      </c>
      <c r="S142" s="1" t="s">
        <v>2985</v>
      </c>
      <c r="T142">
        <f>ABS(Facturas!M143)</f>
        <v>1</v>
      </c>
      <c r="U142" s="1" t="s">
        <v>2982</v>
      </c>
      <c r="V142">
        <f>ABS(Facturas!R143)</f>
        <v>1</v>
      </c>
      <c r="W142" s="1" t="s">
        <v>2986</v>
      </c>
      <c r="X142" t="str">
        <f>Facturas!S143</f>
        <v/>
      </c>
      <c r="Y142" s="1" t="s">
        <v>2987</v>
      </c>
    </row>
    <row r="143" spans="1:25" x14ac:dyDescent="0.25">
      <c r="A143" t="s">
        <v>2976</v>
      </c>
      <c r="B143">
        <f>Facturas!A144</f>
        <v>143</v>
      </c>
      <c r="C143" s="1" t="s">
        <v>2977</v>
      </c>
      <c r="D143" t="str">
        <f>Facturas!B144</f>
        <v>14/00143</v>
      </c>
      <c r="E143" s="1" t="s">
        <v>2978</v>
      </c>
      <c r="F143" s="2">
        <f>Facturas!C144</f>
        <v>41946</v>
      </c>
      <c r="G143" s="1" t="s">
        <v>2979</v>
      </c>
      <c r="H143">
        <f>Facturas!D144</f>
        <v>74</v>
      </c>
      <c r="I143" s="1" t="s">
        <v>2980</v>
      </c>
      <c r="J143" s="4">
        <f>Facturas!E144</f>
        <v>1</v>
      </c>
      <c r="K143" s="1" t="s">
        <v>2981</v>
      </c>
      <c r="L143" s="2">
        <f>IF(Facturas!F144="","",Facturas!F144)</f>
        <v>41953</v>
      </c>
      <c r="M143" s="1" t="s">
        <v>2983</v>
      </c>
      <c r="N143" s="2">
        <f>Facturas!J144</f>
        <v>41946</v>
      </c>
      <c r="O143" s="18" t="s">
        <v>3111</v>
      </c>
      <c r="P143" s="2"/>
      <c r="Q143" s="1" t="s">
        <v>2984</v>
      </c>
      <c r="R143">
        <f>ABS(Facturas!K144)</f>
        <v>1</v>
      </c>
      <c r="S143" s="1" t="s">
        <v>2985</v>
      </c>
      <c r="T143">
        <f>ABS(Facturas!M144)</f>
        <v>1</v>
      </c>
      <c r="U143" s="1" t="s">
        <v>2982</v>
      </c>
      <c r="V143">
        <f>ABS(Facturas!R144)</f>
        <v>1</v>
      </c>
      <c r="W143" s="1" t="s">
        <v>2986</v>
      </c>
      <c r="X143" t="str">
        <f>Facturas!S144</f>
        <v/>
      </c>
      <c r="Y143" s="1" t="s">
        <v>2987</v>
      </c>
    </row>
    <row r="144" spans="1:25" x14ac:dyDescent="0.25">
      <c r="A144" t="s">
        <v>2976</v>
      </c>
      <c r="B144">
        <f>Facturas!A145</f>
        <v>144</v>
      </c>
      <c r="C144" s="1" t="s">
        <v>2977</v>
      </c>
      <c r="D144" t="str">
        <f>Facturas!B145</f>
        <v>14/00144</v>
      </c>
      <c r="E144" s="1" t="s">
        <v>2978</v>
      </c>
      <c r="F144" s="2">
        <f>Facturas!C145</f>
        <v>41946</v>
      </c>
      <c r="G144" s="1" t="s">
        <v>2979</v>
      </c>
      <c r="H144">
        <f>Facturas!D145</f>
        <v>77</v>
      </c>
      <c r="I144" s="1" t="s">
        <v>2980</v>
      </c>
      <c r="J144" s="4">
        <f>Facturas!E145</f>
        <v>1</v>
      </c>
      <c r="K144" s="1" t="s">
        <v>2981</v>
      </c>
      <c r="L144" s="2">
        <f>IF(Facturas!F145="","",Facturas!F145)</f>
        <v>41953</v>
      </c>
      <c r="M144" s="1" t="s">
        <v>2983</v>
      </c>
      <c r="N144" s="2">
        <f>Facturas!J145</f>
        <v>41946</v>
      </c>
      <c r="O144" s="18" t="s">
        <v>3111</v>
      </c>
      <c r="P144" s="2"/>
      <c r="Q144" s="1" t="s">
        <v>2984</v>
      </c>
      <c r="R144">
        <f>ABS(Facturas!K145)</f>
        <v>1</v>
      </c>
      <c r="S144" s="1" t="s">
        <v>2985</v>
      </c>
      <c r="T144">
        <f>ABS(Facturas!M145)</f>
        <v>1</v>
      </c>
      <c r="U144" s="1" t="s">
        <v>2982</v>
      </c>
      <c r="V144">
        <f>ABS(Facturas!R145)</f>
        <v>1</v>
      </c>
      <c r="W144" s="1" t="s">
        <v>2986</v>
      </c>
      <c r="X144" t="str">
        <f>Facturas!S145</f>
        <v/>
      </c>
      <c r="Y144" s="1" t="s">
        <v>2987</v>
      </c>
    </row>
    <row r="145" spans="1:25" x14ac:dyDescent="0.25">
      <c r="A145" t="s">
        <v>2976</v>
      </c>
      <c r="B145">
        <f>Facturas!A146</f>
        <v>145</v>
      </c>
      <c r="C145" s="1" t="s">
        <v>2977</v>
      </c>
      <c r="D145" t="str">
        <f>Facturas!B146</f>
        <v>14/00145</v>
      </c>
      <c r="E145" s="1" t="s">
        <v>2978</v>
      </c>
      <c r="F145" s="2">
        <f>Facturas!C146</f>
        <v>41946</v>
      </c>
      <c r="G145" s="1" t="s">
        <v>2979</v>
      </c>
      <c r="H145">
        <f>Facturas!D146</f>
        <v>82</v>
      </c>
      <c r="I145" s="1" t="s">
        <v>2980</v>
      </c>
      <c r="J145" s="4">
        <f>Facturas!E146</f>
        <v>1</v>
      </c>
      <c r="K145" s="1" t="s">
        <v>2981</v>
      </c>
      <c r="L145" s="2">
        <f>IF(Facturas!F146="","",Facturas!F146)</f>
        <v>41955</v>
      </c>
      <c r="M145" s="1" t="s">
        <v>2983</v>
      </c>
      <c r="N145" s="2">
        <f>Facturas!J146</f>
        <v>41946</v>
      </c>
      <c r="O145" s="18" t="s">
        <v>3111</v>
      </c>
      <c r="P145" s="2"/>
      <c r="Q145" s="1" t="s">
        <v>2984</v>
      </c>
      <c r="R145">
        <f>ABS(Facturas!K146)</f>
        <v>1</v>
      </c>
      <c r="S145" s="1" t="s">
        <v>2985</v>
      </c>
      <c r="T145">
        <f>ABS(Facturas!M146)</f>
        <v>1</v>
      </c>
      <c r="U145" s="1" t="s">
        <v>2982</v>
      </c>
      <c r="V145">
        <f>ABS(Facturas!R146)</f>
        <v>1</v>
      </c>
      <c r="W145" s="1" t="s">
        <v>2986</v>
      </c>
      <c r="X145" t="str">
        <f>Facturas!S146</f>
        <v/>
      </c>
      <c r="Y145" s="1" t="s">
        <v>2987</v>
      </c>
    </row>
    <row r="146" spans="1:25" x14ac:dyDescent="0.25">
      <c r="A146" t="s">
        <v>2976</v>
      </c>
      <c r="B146">
        <f>Facturas!A147</f>
        <v>146</v>
      </c>
      <c r="C146" s="1" t="s">
        <v>2977</v>
      </c>
      <c r="D146" t="str">
        <f>Facturas!B147</f>
        <v>14/00146</v>
      </c>
      <c r="E146" s="1" t="s">
        <v>2978</v>
      </c>
      <c r="F146" s="2">
        <f>Facturas!C147</f>
        <v>41946</v>
      </c>
      <c r="G146" s="1" t="s">
        <v>2979</v>
      </c>
      <c r="H146">
        <f>Facturas!D147</f>
        <v>91</v>
      </c>
      <c r="I146" s="1" t="s">
        <v>2980</v>
      </c>
      <c r="J146" s="4">
        <f>Facturas!E147</f>
        <v>1</v>
      </c>
      <c r="K146" s="1" t="s">
        <v>2981</v>
      </c>
      <c r="L146" s="2">
        <f>IF(Facturas!F147="","",Facturas!F147)</f>
        <v>41950</v>
      </c>
      <c r="M146" s="1" t="s">
        <v>2983</v>
      </c>
      <c r="N146" s="2">
        <f>Facturas!J147</f>
        <v>41946</v>
      </c>
      <c r="O146" s="18" t="s">
        <v>3111</v>
      </c>
      <c r="P146" s="2"/>
      <c r="Q146" s="1" t="s">
        <v>2984</v>
      </c>
      <c r="R146">
        <f>ABS(Facturas!K147)</f>
        <v>1</v>
      </c>
      <c r="S146" s="1" t="s">
        <v>2985</v>
      </c>
      <c r="T146">
        <f>ABS(Facturas!M147)</f>
        <v>1</v>
      </c>
      <c r="U146" s="1" t="s">
        <v>2982</v>
      </c>
      <c r="V146">
        <f>ABS(Facturas!R147)</f>
        <v>1</v>
      </c>
      <c r="W146" s="1" t="s">
        <v>2986</v>
      </c>
      <c r="X146" t="str">
        <f>Facturas!S147</f>
        <v/>
      </c>
      <c r="Y146" s="1" t="s">
        <v>2987</v>
      </c>
    </row>
    <row r="147" spans="1:25" x14ac:dyDescent="0.25">
      <c r="A147" t="s">
        <v>2976</v>
      </c>
      <c r="B147">
        <f>Facturas!A148</f>
        <v>147</v>
      </c>
      <c r="C147" s="1" t="s">
        <v>2977</v>
      </c>
      <c r="D147" t="str">
        <f>Facturas!B148</f>
        <v>14/00147</v>
      </c>
      <c r="E147" s="1" t="s">
        <v>2978</v>
      </c>
      <c r="F147" s="2">
        <f>Facturas!C148</f>
        <v>41946</v>
      </c>
      <c r="G147" s="1" t="s">
        <v>2979</v>
      </c>
      <c r="H147">
        <f>Facturas!D148</f>
        <v>92</v>
      </c>
      <c r="I147" s="1" t="s">
        <v>2980</v>
      </c>
      <c r="J147" s="4">
        <f>Facturas!E148</f>
        <v>1</v>
      </c>
      <c r="K147" s="1" t="s">
        <v>2981</v>
      </c>
      <c r="L147" s="2">
        <f>IF(Facturas!F148="","",Facturas!F148)</f>
        <v>41953</v>
      </c>
      <c r="M147" s="1" t="s">
        <v>2983</v>
      </c>
      <c r="N147" s="2">
        <f>Facturas!J148</f>
        <v>41946</v>
      </c>
      <c r="O147" s="18" t="s">
        <v>3111</v>
      </c>
      <c r="P147" s="2"/>
      <c r="Q147" s="1" t="s">
        <v>2984</v>
      </c>
      <c r="R147">
        <f>ABS(Facturas!K148)</f>
        <v>1</v>
      </c>
      <c r="S147" s="1" t="s">
        <v>2985</v>
      </c>
      <c r="T147">
        <f>ABS(Facturas!M148)</f>
        <v>1</v>
      </c>
      <c r="U147" s="1" t="s">
        <v>2982</v>
      </c>
      <c r="V147">
        <f>ABS(Facturas!R148)</f>
        <v>1</v>
      </c>
      <c r="W147" s="1" t="s">
        <v>2986</v>
      </c>
      <c r="X147" t="str">
        <f>Facturas!S148</f>
        <v/>
      </c>
      <c r="Y147" s="1" t="s">
        <v>2987</v>
      </c>
    </row>
    <row r="148" spans="1:25" x14ac:dyDescent="0.25">
      <c r="A148" t="s">
        <v>2976</v>
      </c>
      <c r="B148">
        <f>Facturas!A149</f>
        <v>148</v>
      </c>
      <c r="C148" s="1" t="s">
        <v>2977</v>
      </c>
      <c r="D148" t="str">
        <f>Facturas!B149</f>
        <v>14/00148</v>
      </c>
      <c r="E148" s="1" t="s">
        <v>2978</v>
      </c>
      <c r="F148" s="2">
        <f>Facturas!C149</f>
        <v>41946</v>
      </c>
      <c r="G148" s="1" t="s">
        <v>2979</v>
      </c>
      <c r="H148">
        <f>Facturas!D149</f>
        <v>94</v>
      </c>
      <c r="I148" s="1" t="s">
        <v>2980</v>
      </c>
      <c r="J148" s="4">
        <f>Facturas!E149</f>
        <v>1</v>
      </c>
      <c r="K148" s="1" t="s">
        <v>2981</v>
      </c>
      <c r="L148" s="2">
        <f>IF(Facturas!F149="","",Facturas!F149)</f>
        <v>41953</v>
      </c>
      <c r="M148" s="1" t="s">
        <v>2983</v>
      </c>
      <c r="N148" s="2">
        <f>Facturas!J149</f>
        <v>41946</v>
      </c>
      <c r="O148" s="18" t="s">
        <v>3111</v>
      </c>
      <c r="P148" s="2"/>
      <c r="Q148" s="1" t="s">
        <v>2984</v>
      </c>
      <c r="R148">
        <f>ABS(Facturas!K149)</f>
        <v>1</v>
      </c>
      <c r="S148" s="1" t="s">
        <v>2985</v>
      </c>
      <c r="T148">
        <f>ABS(Facturas!M149)</f>
        <v>1</v>
      </c>
      <c r="U148" s="1" t="s">
        <v>2982</v>
      </c>
      <c r="V148">
        <f>ABS(Facturas!R149)</f>
        <v>1</v>
      </c>
      <c r="W148" s="1" t="s">
        <v>2986</v>
      </c>
      <c r="X148" t="str">
        <f>Facturas!S149</f>
        <v/>
      </c>
      <c r="Y148" s="1" t="s">
        <v>2987</v>
      </c>
    </row>
    <row r="149" spans="1:25" x14ac:dyDescent="0.25">
      <c r="A149" t="s">
        <v>2976</v>
      </c>
      <c r="B149">
        <f>Facturas!A150</f>
        <v>149</v>
      </c>
      <c r="C149" s="1" t="s">
        <v>2977</v>
      </c>
      <c r="D149" t="str">
        <f>Facturas!B150</f>
        <v>14/00149</v>
      </c>
      <c r="E149" s="1" t="s">
        <v>2978</v>
      </c>
      <c r="F149" s="2">
        <f>Facturas!C150</f>
        <v>41957</v>
      </c>
      <c r="G149" s="1" t="s">
        <v>2979</v>
      </c>
      <c r="H149">
        <f>Facturas!D150</f>
        <v>113</v>
      </c>
      <c r="I149" s="1" t="s">
        <v>2980</v>
      </c>
      <c r="J149" s="4">
        <f>Facturas!E150</f>
        <v>1</v>
      </c>
      <c r="K149" s="1" t="s">
        <v>2981</v>
      </c>
      <c r="L149" s="2">
        <f>IF(Facturas!F150="","",Facturas!F150)</f>
        <v>41963</v>
      </c>
      <c r="M149" s="1" t="s">
        <v>2983</v>
      </c>
      <c r="N149" s="2">
        <f>Facturas!J150</f>
        <v>41957</v>
      </c>
      <c r="O149" s="18" t="s">
        <v>3111</v>
      </c>
      <c r="P149" s="2"/>
      <c r="Q149" s="1" t="s">
        <v>2984</v>
      </c>
      <c r="R149">
        <f>ABS(Facturas!K150)</f>
        <v>1</v>
      </c>
      <c r="S149" s="1" t="s">
        <v>2985</v>
      </c>
      <c r="T149">
        <f>ABS(Facturas!M150)</f>
        <v>1</v>
      </c>
      <c r="U149" s="1" t="s">
        <v>2982</v>
      </c>
      <c r="V149">
        <f>ABS(Facturas!R150)</f>
        <v>1</v>
      </c>
      <c r="W149" s="1" t="s">
        <v>2986</v>
      </c>
      <c r="X149" t="str">
        <f>Facturas!S150</f>
        <v/>
      </c>
      <c r="Y149" s="1" t="s">
        <v>2987</v>
      </c>
    </row>
    <row r="150" spans="1:25" x14ac:dyDescent="0.25">
      <c r="A150" t="s">
        <v>2976</v>
      </c>
      <c r="B150">
        <f>Facturas!A151</f>
        <v>150</v>
      </c>
      <c r="C150" s="1" t="s">
        <v>2977</v>
      </c>
      <c r="D150" t="str">
        <f>Facturas!B151</f>
        <v>14/00150</v>
      </c>
      <c r="E150" s="1" t="s">
        <v>2978</v>
      </c>
      <c r="F150" s="2">
        <f>Facturas!C151</f>
        <v>41957</v>
      </c>
      <c r="G150" s="1" t="s">
        <v>2979</v>
      </c>
      <c r="H150">
        <f>Facturas!D151</f>
        <v>113</v>
      </c>
      <c r="I150" s="1" t="s">
        <v>2980</v>
      </c>
      <c r="J150" s="4">
        <f>Facturas!E151</f>
        <v>1</v>
      </c>
      <c r="K150" s="1" t="s">
        <v>2981</v>
      </c>
      <c r="L150" s="2">
        <f>IF(Facturas!F151="","",Facturas!F151)</f>
        <v>41963</v>
      </c>
      <c r="M150" s="1" t="s">
        <v>2983</v>
      </c>
      <c r="N150" s="2">
        <f>Facturas!J151</f>
        <v>41957</v>
      </c>
      <c r="O150" s="18" t="s">
        <v>3111</v>
      </c>
      <c r="P150" s="2"/>
      <c r="Q150" s="1" t="s">
        <v>2984</v>
      </c>
      <c r="R150">
        <f>ABS(Facturas!K151)</f>
        <v>1</v>
      </c>
      <c r="S150" s="1" t="s">
        <v>2985</v>
      </c>
      <c r="T150">
        <f>ABS(Facturas!M151)</f>
        <v>1</v>
      </c>
      <c r="U150" s="1" t="s">
        <v>2982</v>
      </c>
      <c r="V150">
        <f>ABS(Facturas!R151)</f>
        <v>1</v>
      </c>
      <c r="W150" s="1" t="s">
        <v>2986</v>
      </c>
      <c r="X150" t="str">
        <f>Facturas!S151</f>
        <v/>
      </c>
      <c r="Y150" s="1" t="s">
        <v>2987</v>
      </c>
    </row>
    <row r="151" spans="1:25" x14ac:dyDescent="0.25">
      <c r="A151" t="s">
        <v>2976</v>
      </c>
      <c r="B151">
        <f>Facturas!A152</f>
        <v>151</v>
      </c>
      <c r="C151" s="1" t="s">
        <v>2977</v>
      </c>
      <c r="D151" t="str">
        <f>Facturas!B152</f>
        <v>14/00151</v>
      </c>
      <c r="E151" s="1" t="s">
        <v>2978</v>
      </c>
      <c r="F151" s="2">
        <f>Facturas!C152</f>
        <v>41957</v>
      </c>
      <c r="G151" s="1" t="s">
        <v>2979</v>
      </c>
      <c r="H151">
        <f>Facturas!D152</f>
        <v>112</v>
      </c>
      <c r="I151" s="1" t="s">
        <v>2980</v>
      </c>
      <c r="J151" s="4">
        <f>Facturas!E152</f>
        <v>1</v>
      </c>
      <c r="K151" s="1" t="s">
        <v>2981</v>
      </c>
      <c r="L151" s="2">
        <f>IF(Facturas!F152="","",Facturas!F152)</f>
        <v>41963</v>
      </c>
      <c r="M151" s="1" t="s">
        <v>2983</v>
      </c>
      <c r="N151" s="2">
        <f>Facturas!J152</f>
        <v>41957</v>
      </c>
      <c r="O151" s="18" t="s">
        <v>3111</v>
      </c>
      <c r="P151" s="2"/>
      <c r="Q151" s="1" t="s">
        <v>2984</v>
      </c>
      <c r="R151">
        <f>ABS(Facturas!K152)</f>
        <v>1</v>
      </c>
      <c r="S151" s="1" t="s">
        <v>2985</v>
      </c>
      <c r="T151">
        <f>ABS(Facturas!M152)</f>
        <v>1</v>
      </c>
      <c r="U151" s="1" t="s">
        <v>2982</v>
      </c>
      <c r="V151">
        <f>ABS(Facturas!R152)</f>
        <v>1</v>
      </c>
      <c r="W151" s="1" t="s">
        <v>2986</v>
      </c>
      <c r="X151" t="str">
        <f>Facturas!S152</f>
        <v/>
      </c>
      <c r="Y151" s="1" t="s">
        <v>2987</v>
      </c>
    </row>
    <row r="152" spans="1:25" x14ac:dyDescent="0.25">
      <c r="A152" t="s">
        <v>2976</v>
      </c>
      <c r="B152">
        <f>Facturas!A153</f>
        <v>152</v>
      </c>
      <c r="C152" s="1" t="s">
        <v>2977</v>
      </c>
      <c r="D152" t="str">
        <f>Facturas!B153</f>
        <v>14/00152</v>
      </c>
      <c r="E152" s="1" t="s">
        <v>2978</v>
      </c>
      <c r="F152" s="2">
        <f>Facturas!C153</f>
        <v>41957</v>
      </c>
      <c r="G152" s="1" t="s">
        <v>2979</v>
      </c>
      <c r="H152">
        <f>Facturas!D153</f>
        <v>111</v>
      </c>
      <c r="I152" s="1" t="s">
        <v>2980</v>
      </c>
      <c r="J152" s="4">
        <f>Facturas!E153</f>
        <v>1</v>
      </c>
      <c r="K152" s="1" t="s">
        <v>2981</v>
      </c>
      <c r="L152" s="2">
        <f>IF(Facturas!F153="","",Facturas!F153)</f>
        <v>41963</v>
      </c>
      <c r="M152" s="1" t="s">
        <v>2983</v>
      </c>
      <c r="N152" s="2">
        <f>Facturas!J153</f>
        <v>41957</v>
      </c>
      <c r="O152" s="18" t="s">
        <v>3111</v>
      </c>
      <c r="P152" s="2"/>
      <c r="Q152" s="1" t="s">
        <v>2984</v>
      </c>
      <c r="R152">
        <f>ABS(Facturas!K153)</f>
        <v>1</v>
      </c>
      <c r="S152" s="1" t="s">
        <v>2985</v>
      </c>
      <c r="T152">
        <f>ABS(Facturas!M153)</f>
        <v>1</v>
      </c>
      <c r="U152" s="1" t="s">
        <v>2982</v>
      </c>
      <c r="V152">
        <f>ABS(Facturas!R153)</f>
        <v>1</v>
      </c>
      <c r="W152" s="1" t="s">
        <v>2986</v>
      </c>
      <c r="X152" t="str">
        <f>Facturas!S153</f>
        <v/>
      </c>
      <c r="Y152" s="1" t="s">
        <v>2987</v>
      </c>
    </row>
    <row r="153" spans="1:25" x14ac:dyDescent="0.25">
      <c r="A153" t="s">
        <v>2976</v>
      </c>
      <c r="B153">
        <f>Facturas!A154</f>
        <v>153</v>
      </c>
      <c r="C153" s="1" t="s">
        <v>2977</v>
      </c>
      <c r="D153" t="str">
        <f>Facturas!B154</f>
        <v>14/00153</v>
      </c>
      <c r="E153" s="1" t="s">
        <v>2978</v>
      </c>
      <c r="F153" s="2">
        <f>Facturas!C154</f>
        <v>41957</v>
      </c>
      <c r="G153" s="1" t="s">
        <v>2979</v>
      </c>
      <c r="H153">
        <f>Facturas!D154</f>
        <v>110</v>
      </c>
      <c r="I153" s="1" t="s">
        <v>2980</v>
      </c>
      <c r="J153" s="4">
        <f>Facturas!E154</f>
        <v>1</v>
      </c>
      <c r="K153" s="1" t="s">
        <v>2981</v>
      </c>
      <c r="L153" s="2">
        <f>IF(Facturas!F154="","",Facturas!F154)</f>
        <v>41966</v>
      </c>
      <c r="M153" s="1" t="s">
        <v>2983</v>
      </c>
      <c r="N153" s="2">
        <f>Facturas!J154</f>
        <v>41957</v>
      </c>
      <c r="O153" s="18" t="s">
        <v>3111</v>
      </c>
      <c r="P153" s="2"/>
      <c r="Q153" s="1" t="s">
        <v>2984</v>
      </c>
      <c r="R153">
        <f>ABS(Facturas!K154)</f>
        <v>1</v>
      </c>
      <c r="S153" s="1" t="s">
        <v>2985</v>
      </c>
      <c r="T153">
        <f>ABS(Facturas!M154)</f>
        <v>1</v>
      </c>
      <c r="U153" s="1" t="s">
        <v>2982</v>
      </c>
      <c r="V153">
        <f>ABS(Facturas!R154)</f>
        <v>1</v>
      </c>
      <c r="W153" s="1" t="s">
        <v>2986</v>
      </c>
      <c r="X153" t="str">
        <f>Facturas!S154</f>
        <v/>
      </c>
      <c r="Y153" s="1" t="s">
        <v>2987</v>
      </c>
    </row>
    <row r="154" spans="1:25" x14ac:dyDescent="0.25">
      <c r="A154" t="s">
        <v>2976</v>
      </c>
      <c r="B154">
        <f>Facturas!A155</f>
        <v>154</v>
      </c>
      <c r="C154" s="1" t="s">
        <v>2977</v>
      </c>
      <c r="D154" t="str">
        <f>Facturas!B155</f>
        <v>14/00154</v>
      </c>
      <c r="E154" s="1" t="s">
        <v>2978</v>
      </c>
      <c r="F154" s="2">
        <f>Facturas!C155</f>
        <v>41957</v>
      </c>
      <c r="G154" s="1" t="s">
        <v>2979</v>
      </c>
      <c r="H154">
        <f>Facturas!D155</f>
        <v>102</v>
      </c>
      <c r="I154" s="1" t="s">
        <v>2980</v>
      </c>
      <c r="J154" s="4">
        <f>Facturas!E155</f>
        <v>1</v>
      </c>
      <c r="K154" s="1" t="s">
        <v>2981</v>
      </c>
      <c r="L154" s="2">
        <f>IF(Facturas!F155="","",Facturas!F155)</f>
        <v>41966</v>
      </c>
      <c r="M154" s="1" t="s">
        <v>2983</v>
      </c>
      <c r="N154" s="2">
        <f>Facturas!J155</f>
        <v>41957</v>
      </c>
      <c r="O154" s="18" t="s">
        <v>3111</v>
      </c>
      <c r="P154" s="2"/>
      <c r="Q154" s="1" t="s">
        <v>2984</v>
      </c>
      <c r="R154">
        <f>ABS(Facturas!K155)</f>
        <v>1</v>
      </c>
      <c r="S154" s="1" t="s">
        <v>2985</v>
      </c>
      <c r="T154">
        <f>ABS(Facturas!M155)</f>
        <v>1</v>
      </c>
      <c r="U154" s="1" t="s">
        <v>2982</v>
      </c>
      <c r="V154">
        <f>ABS(Facturas!R155)</f>
        <v>1</v>
      </c>
      <c r="W154" s="1" t="s">
        <v>2986</v>
      </c>
      <c r="X154" t="str">
        <f>Facturas!S155</f>
        <v/>
      </c>
      <c r="Y154" s="1" t="s">
        <v>2987</v>
      </c>
    </row>
    <row r="155" spans="1:25" x14ac:dyDescent="0.25">
      <c r="A155" t="s">
        <v>2976</v>
      </c>
      <c r="B155">
        <f>Facturas!A156</f>
        <v>155</v>
      </c>
      <c r="C155" s="1" t="s">
        <v>2977</v>
      </c>
      <c r="D155" t="str">
        <f>Facturas!B156</f>
        <v>14/00155</v>
      </c>
      <c r="E155" s="1" t="s">
        <v>2978</v>
      </c>
      <c r="F155" s="2">
        <f>Facturas!C156</f>
        <v>41971</v>
      </c>
      <c r="G155" s="1" t="s">
        <v>2979</v>
      </c>
      <c r="H155">
        <f>Facturas!D156</f>
        <v>95</v>
      </c>
      <c r="I155" s="1" t="s">
        <v>2980</v>
      </c>
      <c r="J155" s="4">
        <f>Facturas!E156</f>
        <v>1</v>
      </c>
      <c r="K155" s="1" t="s">
        <v>2981</v>
      </c>
      <c r="L155" s="2">
        <f>IF(Facturas!F156="","",Facturas!F156)</f>
        <v>41649</v>
      </c>
      <c r="M155" s="1" t="s">
        <v>2983</v>
      </c>
      <c r="N155" s="2">
        <f>Facturas!J156</f>
        <v>41971</v>
      </c>
      <c r="O155" s="18" t="s">
        <v>3111</v>
      </c>
      <c r="P155" s="2"/>
      <c r="Q155" s="1" t="s">
        <v>2984</v>
      </c>
      <c r="R155">
        <f>ABS(Facturas!K156)</f>
        <v>1</v>
      </c>
      <c r="S155" s="1" t="s">
        <v>2985</v>
      </c>
      <c r="T155">
        <f>ABS(Facturas!M156)</f>
        <v>1</v>
      </c>
      <c r="U155" s="1" t="s">
        <v>2982</v>
      </c>
      <c r="V155">
        <f>ABS(Facturas!R156)</f>
        <v>1</v>
      </c>
      <c r="W155" s="1" t="s">
        <v>2986</v>
      </c>
      <c r="X155" t="str">
        <f>Facturas!S156</f>
        <v/>
      </c>
      <c r="Y155" s="1" t="s">
        <v>2987</v>
      </c>
    </row>
    <row r="156" spans="1:25" x14ac:dyDescent="0.25">
      <c r="A156" t="s">
        <v>2976</v>
      </c>
      <c r="B156">
        <f>Facturas!A157</f>
        <v>156</v>
      </c>
      <c r="C156" s="1" t="s">
        <v>2977</v>
      </c>
      <c r="D156" t="str">
        <f>Facturas!B157</f>
        <v>14/00156</v>
      </c>
      <c r="E156" s="1" t="s">
        <v>2978</v>
      </c>
      <c r="F156" s="2">
        <f>Facturas!C157</f>
        <v>41974</v>
      </c>
      <c r="G156" s="1" t="s">
        <v>2979</v>
      </c>
      <c r="H156">
        <f>Facturas!D157</f>
        <v>100</v>
      </c>
      <c r="I156" s="1" t="s">
        <v>2980</v>
      </c>
      <c r="J156" s="4">
        <f>Facturas!E157</f>
        <v>1</v>
      </c>
      <c r="K156" s="1" t="s">
        <v>2981</v>
      </c>
      <c r="L156" s="2">
        <f>IF(Facturas!F157="","",Facturas!F157)</f>
        <v>41983</v>
      </c>
      <c r="M156" s="1" t="s">
        <v>2983</v>
      </c>
      <c r="N156" s="2">
        <f>Facturas!J157</f>
        <v>41974</v>
      </c>
      <c r="O156" s="18" t="s">
        <v>3111</v>
      </c>
      <c r="P156" s="2"/>
      <c r="Q156" s="1" t="s">
        <v>2984</v>
      </c>
      <c r="R156">
        <f>ABS(Facturas!K157)</f>
        <v>1</v>
      </c>
      <c r="S156" s="1" t="s">
        <v>2985</v>
      </c>
      <c r="T156">
        <f>ABS(Facturas!M157)</f>
        <v>1</v>
      </c>
      <c r="U156" s="1" t="s">
        <v>2982</v>
      </c>
      <c r="V156">
        <f>ABS(Facturas!R157)</f>
        <v>1</v>
      </c>
      <c r="W156" s="1" t="s">
        <v>2986</v>
      </c>
      <c r="X156" t="str">
        <f>Facturas!S157</f>
        <v/>
      </c>
      <c r="Y156" s="1" t="s">
        <v>2987</v>
      </c>
    </row>
    <row r="157" spans="1:25" x14ac:dyDescent="0.25">
      <c r="A157" t="s">
        <v>2976</v>
      </c>
      <c r="B157">
        <f>Facturas!A158</f>
        <v>157</v>
      </c>
      <c r="C157" s="1" t="s">
        <v>2977</v>
      </c>
      <c r="D157" t="str">
        <f>Facturas!B158</f>
        <v>14/00157</v>
      </c>
      <c r="E157" s="1" t="s">
        <v>2978</v>
      </c>
      <c r="F157" s="2">
        <f>Facturas!C158</f>
        <v>41974</v>
      </c>
      <c r="G157" s="1" t="s">
        <v>2979</v>
      </c>
      <c r="H157">
        <f>Facturas!D158</f>
        <v>65</v>
      </c>
      <c r="I157" s="1" t="s">
        <v>2980</v>
      </c>
      <c r="J157" s="4">
        <f>Facturas!E158</f>
        <v>1</v>
      </c>
      <c r="K157" s="1" t="s">
        <v>2981</v>
      </c>
      <c r="L157" s="2">
        <f>IF(Facturas!F158="","",Facturas!F158)</f>
        <v>41983</v>
      </c>
      <c r="M157" s="1" t="s">
        <v>2983</v>
      </c>
      <c r="N157" s="2">
        <f>Facturas!J158</f>
        <v>41974</v>
      </c>
      <c r="O157" s="18" t="s">
        <v>3111</v>
      </c>
      <c r="P157" s="2"/>
      <c r="Q157" s="1" t="s">
        <v>2984</v>
      </c>
      <c r="R157">
        <f>ABS(Facturas!K158)</f>
        <v>1</v>
      </c>
      <c r="S157" s="1" t="s">
        <v>2985</v>
      </c>
      <c r="T157">
        <f>ABS(Facturas!M158)</f>
        <v>1</v>
      </c>
      <c r="U157" s="1" t="s">
        <v>2982</v>
      </c>
      <c r="V157">
        <f>ABS(Facturas!R158)</f>
        <v>1</v>
      </c>
      <c r="W157" s="1" t="s">
        <v>2986</v>
      </c>
      <c r="X157" t="str">
        <f>Facturas!S158</f>
        <v/>
      </c>
      <c r="Y157" s="1" t="s">
        <v>2987</v>
      </c>
    </row>
    <row r="158" spans="1:25" x14ac:dyDescent="0.25">
      <c r="A158" t="s">
        <v>2976</v>
      </c>
      <c r="B158">
        <f>Facturas!A159</f>
        <v>158</v>
      </c>
      <c r="C158" s="1" t="s">
        <v>2977</v>
      </c>
      <c r="D158" t="str">
        <f>Facturas!B159</f>
        <v>14/00158</v>
      </c>
      <c r="E158" s="1" t="s">
        <v>2978</v>
      </c>
      <c r="F158" s="2">
        <f>Facturas!C159</f>
        <v>41974</v>
      </c>
      <c r="G158" s="1" t="s">
        <v>2979</v>
      </c>
      <c r="H158">
        <f>Facturas!D159</f>
        <v>7</v>
      </c>
      <c r="I158" s="1" t="s">
        <v>2980</v>
      </c>
      <c r="J158" s="4">
        <f>Facturas!E159</f>
        <v>1</v>
      </c>
      <c r="K158" s="1" t="s">
        <v>2981</v>
      </c>
      <c r="L158" s="2">
        <f>IF(Facturas!F159="","",Facturas!F159)</f>
        <v>41649</v>
      </c>
      <c r="M158" s="1" t="s">
        <v>2983</v>
      </c>
      <c r="N158" s="2">
        <f>Facturas!J159</f>
        <v>41974</v>
      </c>
      <c r="O158" s="18" t="s">
        <v>3111</v>
      </c>
      <c r="P158" s="2"/>
      <c r="Q158" s="1" t="s">
        <v>2984</v>
      </c>
      <c r="R158">
        <f>ABS(Facturas!K159)</f>
        <v>1</v>
      </c>
      <c r="S158" s="1" t="s">
        <v>2985</v>
      </c>
      <c r="T158">
        <f>ABS(Facturas!M159)</f>
        <v>1</v>
      </c>
      <c r="U158" s="1" t="s">
        <v>2982</v>
      </c>
      <c r="V158">
        <f>ABS(Facturas!R159)</f>
        <v>1</v>
      </c>
      <c r="W158" s="1" t="s">
        <v>2986</v>
      </c>
      <c r="X158" t="str">
        <f>Facturas!S159</f>
        <v/>
      </c>
      <c r="Y158" s="1" t="s">
        <v>2987</v>
      </c>
    </row>
    <row r="159" spans="1:25" x14ac:dyDescent="0.25">
      <c r="A159" t="s">
        <v>2976</v>
      </c>
      <c r="B159">
        <f>Facturas!A160</f>
        <v>159</v>
      </c>
      <c r="C159" s="1" t="s">
        <v>2977</v>
      </c>
      <c r="D159" t="str">
        <f>Facturas!B160</f>
        <v>14/00159</v>
      </c>
      <c r="E159" s="1" t="s">
        <v>2978</v>
      </c>
      <c r="F159" s="2">
        <f>Facturas!C160</f>
        <v>41974</v>
      </c>
      <c r="G159" s="1" t="s">
        <v>2979</v>
      </c>
      <c r="H159">
        <f>Facturas!D160</f>
        <v>12</v>
      </c>
      <c r="I159" s="1" t="s">
        <v>2980</v>
      </c>
      <c r="J159" s="4">
        <f>Facturas!E160</f>
        <v>1</v>
      </c>
      <c r="K159" s="1" t="s">
        <v>2981</v>
      </c>
      <c r="L159" s="2">
        <f>IF(Facturas!F160="","",Facturas!F160)</f>
        <v>41983</v>
      </c>
      <c r="M159" s="1" t="s">
        <v>2983</v>
      </c>
      <c r="N159" s="2">
        <f>Facturas!J160</f>
        <v>41974</v>
      </c>
      <c r="O159" s="18" t="s">
        <v>3111</v>
      </c>
      <c r="P159" s="2"/>
      <c r="Q159" s="1" t="s">
        <v>2984</v>
      </c>
      <c r="R159">
        <f>ABS(Facturas!K160)</f>
        <v>1</v>
      </c>
      <c r="S159" s="1" t="s">
        <v>2985</v>
      </c>
      <c r="T159">
        <f>ABS(Facturas!M160)</f>
        <v>1</v>
      </c>
      <c r="U159" s="1" t="s">
        <v>2982</v>
      </c>
      <c r="V159">
        <f>ABS(Facturas!R160)</f>
        <v>1</v>
      </c>
      <c r="W159" s="1" t="s">
        <v>2986</v>
      </c>
      <c r="X159" t="str">
        <f>Facturas!S160</f>
        <v/>
      </c>
      <c r="Y159" s="1" t="s">
        <v>2987</v>
      </c>
    </row>
    <row r="160" spans="1:25" x14ac:dyDescent="0.25">
      <c r="A160" t="s">
        <v>2976</v>
      </c>
      <c r="B160">
        <f>Facturas!A161</f>
        <v>160</v>
      </c>
      <c r="C160" s="1" t="s">
        <v>2977</v>
      </c>
      <c r="D160" t="str">
        <f>Facturas!B161</f>
        <v>14/00160</v>
      </c>
      <c r="E160" s="1" t="s">
        <v>2978</v>
      </c>
      <c r="F160" s="2">
        <f>Facturas!C161</f>
        <v>41974</v>
      </c>
      <c r="G160" s="1" t="s">
        <v>2979</v>
      </c>
      <c r="H160">
        <f>Facturas!D161</f>
        <v>109</v>
      </c>
      <c r="I160" s="1" t="s">
        <v>2980</v>
      </c>
      <c r="J160" s="4">
        <f>Facturas!E161</f>
        <v>1</v>
      </c>
      <c r="K160" s="1" t="s">
        <v>2981</v>
      </c>
      <c r="L160" s="2">
        <f>IF(Facturas!F161="","",Facturas!F161)</f>
        <v>41983</v>
      </c>
      <c r="M160" s="1" t="s">
        <v>2983</v>
      </c>
      <c r="N160" s="2">
        <f>Facturas!J161</f>
        <v>41974</v>
      </c>
      <c r="O160" s="18" t="s">
        <v>3111</v>
      </c>
      <c r="P160" s="2"/>
      <c r="Q160" s="1" t="s">
        <v>2984</v>
      </c>
      <c r="R160">
        <f>ABS(Facturas!K161)</f>
        <v>1</v>
      </c>
      <c r="S160" s="1" t="s">
        <v>2985</v>
      </c>
      <c r="T160">
        <f>ABS(Facturas!M161)</f>
        <v>1</v>
      </c>
      <c r="U160" s="1" t="s">
        <v>2982</v>
      </c>
      <c r="V160">
        <f>ABS(Facturas!R161)</f>
        <v>1</v>
      </c>
      <c r="W160" s="1" t="s">
        <v>2986</v>
      </c>
      <c r="X160" t="str">
        <f>Facturas!S161</f>
        <v/>
      </c>
      <c r="Y160" s="1" t="s">
        <v>2987</v>
      </c>
    </row>
    <row r="161" spans="1:25" x14ac:dyDescent="0.25">
      <c r="A161" t="s">
        <v>2976</v>
      </c>
      <c r="B161">
        <f>Facturas!A162</f>
        <v>161</v>
      </c>
      <c r="C161" s="1" t="s">
        <v>2977</v>
      </c>
      <c r="D161" t="str">
        <f>Facturas!B162</f>
        <v>14/00161</v>
      </c>
      <c r="E161" s="1" t="s">
        <v>2978</v>
      </c>
      <c r="F161" s="2">
        <f>Facturas!C162</f>
        <v>41974</v>
      </c>
      <c r="G161" s="1" t="s">
        <v>2979</v>
      </c>
      <c r="H161">
        <f>Facturas!D162</f>
        <v>114</v>
      </c>
      <c r="I161" s="1" t="s">
        <v>2980</v>
      </c>
      <c r="J161" s="4">
        <f>Facturas!E162</f>
        <v>1</v>
      </c>
      <c r="K161" s="1" t="s">
        <v>2981</v>
      </c>
      <c r="L161" s="2">
        <f>IF(Facturas!F162="","",Facturas!F162)</f>
        <v>41983</v>
      </c>
      <c r="M161" s="1" t="s">
        <v>2983</v>
      </c>
      <c r="N161" s="2">
        <f>Facturas!J162</f>
        <v>41974</v>
      </c>
      <c r="O161" s="18" t="s">
        <v>3111</v>
      </c>
      <c r="P161" s="2"/>
      <c r="Q161" s="1" t="s">
        <v>2984</v>
      </c>
      <c r="R161">
        <f>ABS(Facturas!K162)</f>
        <v>1</v>
      </c>
      <c r="S161" s="1" t="s">
        <v>2985</v>
      </c>
      <c r="T161">
        <f>ABS(Facturas!M162)</f>
        <v>1</v>
      </c>
      <c r="U161" s="1" t="s">
        <v>2982</v>
      </c>
      <c r="V161">
        <f>ABS(Facturas!R162)</f>
        <v>1</v>
      </c>
      <c r="W161" s="1" t="s">
        <v>2986</v>
      </c>
      <c r="X161" t="str">
        <f>Facturas!S162</f>
        <v/>
      </c>
      <c r="Y161" s="1" t="s">
        <v>2987</v>
      </c>
    </row>
    <row r="162" spans="1:25" x14ac:dyDescent="0.25">
      <c r="A162" t="s">
        <v>2976</v>
      </c>
      <c r="B162">
        <f>Facturas!A163</f>
        <v>162</v>
      </c>
      <c r="C162" s="1" t="s">
        <v>2977</v>
      </c>
      <c r="D162" t="str">
        <f>Facturas!B163</f>
        <v>14/00162</v>
      </c>
      <c r="E162" s="1" t="s">
        <v>2978</v>
      </c>
      <c r="F162" s="2">
        <f>Facturas!C163</f>
        <v>41974</v>
      </c>
      <c r="G162" s="1" t="s">
        <v>2979</v>
      </c>
      <c r="H162">
        <f>Facturas!D163</f>
        <v>99</v>
      </c>
      <c r="I162" s="1" t="s">
        <v>2980</v>
      </c>
      <c r="J162" s="4">
        <f>Facturas!E163</f>
        <v>1</v>
      </c>
      <c r="K162" s="1" t="s">
        <v>2981</v>
      </c>
      <c r="L162" s="2">
        <f>IF(Facturas!F163="","",Facturas!F163)</f>
        <v>41983</v>
      </c>
      <c r="M162" s="1" t="s">
        <v>2983</v>
      </c>
      <c r="N162" s="2">
        <f>Facturas!J163</f>
        <v>41974</v>
      </c>
      <c r="O162" s="18" t="s">
        <v>3111</v>
      </c>
      <c r="P162" s="2"/>
      <c r="Q162" s="1" t="s">
        <v>2984</v>
      </c>
      <c r="R162">
        <f>ABS(Facturas!K163)</f>
        <v>1</v>
      </c>
      <c r="S162" s="1" t="s">
        <v>2985</v>
      </c>
      <c r="T162">
        <f>ABS(Facturas!M163)</f>
        <v>1</v>
      </c>
      <c r="U162" s="1" t="s">
        <v>2982</v>
      </c>
      <c r="V162">
        <f>ABS(Facturas!R163)</f>
        <v>1</v>
      </c>
      <c r="W162" s="1" t="s">
        <v>2986</v>
      </c>
      <c r="X162" t="str">
        <f>Facturas!S163</f>
        <v/>
      </c>
      <c r="Y162" s="1" t="s">
        <v>2987</v>
      </c>
    </row>
    <row r="163" spans="1:25" x14ac:dyDescent="0.25">
      <c r="A163" t="s">
        <v>2976</v>
      </c>
      <c r="B163">
        <f>Facturas!A164</f>
        <v>163</v>
      </c>
      <c r="C163" s="1" t="s">
        <v>2977</v>
      </c>
      <c r="D163" t="str">
        <f>Facturas!B164</f>
        <v>14/00163</v>
      </c>
      <c r="E163" s="1" t="s">
        <v>2978</v>
      </c>
      <c r="F163" s="2">
        <f>Facturas!C164</f>
        <v>41974</v>
      </c>
      <c r="G163" s="1" t="s">
        <v>2979</v>
      </c>
      <c r="H163">
        <f>Facturas!D164</f>
        <v>110</v>
      </c>
      <c r="I163" s="1" t="s">
        <v>2980</v>
      </c>
      <c r="J163" s="4">
        <f>Facturas!E164</f>
        <v>1</v>
      </c>
      <c r="K163" s="1" t="s">
        <v>2981</v>
      </c>
      <c r="L163" s="2">
        <f>IF(Facturas!F164="","",Facturas!F164)</f>
        <v>41983</v>
      </c>
      <c r="M163" s="1" t="s">
        <v>2983</v>
      </c>
      <c r="N163" s="2">
        <f>Facturas!J164</f>
        <v>41974</v>
      </c>
      <c r="O163" s="18" t="s">
        <v>3111</v>
      </c>
      <c r="P163" s="2"/>
      <c r="Q163" s="1" t="s">
        <v>2984</v>
      </c>
      <c r="R163">
        <f>ABS(Facturas!K164)</f>
        <v>1</v>
      </c>
      <c r="S163" s="1" t="s">
        <v>2985</v>
      </c>
      <c r="T163">
        <f>ABS(Facturas!M164)</f>
        <v>1</v>
      </c>
      <c r="U163" s="1" t="s">
        <v>2982</v>
      </c>
      <c r="V163">
        <f>ABS(Facturas!R164)</f>
        <v>1</v>
      </c>
      <c r="W163" s="1" t="s">
        <v>2986</v>
      </c>
      <c r="X163" t="str">
        <f>Facturas!S164</f>
        <v/>
      </c>
      <c r="Y163" s="1" t="s">
        <v>2987</v>
      </c>
    </row>
    <row r="164" spans="1:25" x14ac:dyDescent="0.25">
      <c r="A164" t="s">
        <v>2976</v>
      </c>
      <c r="B164">
        <f>Facturas!A165</f>
        <v>164</v>
      </c>
      <c r="C164" s="1" t="s">
        <v>2977</v>
      </c>
      <c r="D164" t="str">
        <f>Facturas!B165</f>
        <v>14/00164</v>
      </c>
      <c r="E164" s="1" t="s">
        <v>2978</v>
      </c>
      <c r="F164" s="2">
        <f>Facturas!C165</f>
        <v>41974</v>
      </c>
      <c r="G164" s="1" t="s">
        <v>2979</v>
      </c>
      <c r="H164">
        <f>Facturas!D165</f>
        <v>112</v>
      </c>
      <c r="I164" s="1" t="s">
        <v>2980</v>
      </c>
      <c r="J164" s="4">
        <f>Facturas!E165</f>
        <v>1</v>
      </c>
      <c r="K164" s="1" t="s">
        <v>2981</v>
      </c>
      <c r="L164" s="2">
        <f>IF(Facturas!F165="","",Facturas!F165)</f>
        <v>41983</v>
      </c>
      <c r="M164" s="1" t="s">
        <v>2983</v>
      </c>
      <c r="N164" s="2">
        <f>Facturas!J165</f>
        <v>41974</v>
      </c>
      <c r="O164" s="18" t="s">
        <v>3111</v>
      </c>
      <c r="P164" s="2"/>
      <c r="Q164" s="1" t="s">
        <v>2984</v>
      </c>
      <c r="R164">
        <f>ABS(Facturas!K165)</f>
        <v>1</v>
      </c>
      <c r="S164" s="1" t="s">
        <v>2985</v>
      </c>
      <c r="T164">
        <f>ABS(Facturas!M165)</f>
        <v>1</v>
      </c>
      <c r="U164" s="1" t="s">
        <v>2982</v>
      </c>
      <c r="V164">
        <f>ABS(Facturas!R165)</f>
        <v>1</v>
      </c>
      <c r="W164" s="1" t="s">
        <v>2986</v>
      </c>
      <c r="X164" t="str">
        <f>Facturas!S165</f>
        <v/>
      </c>
      <c r="Y164" s="1" t="s">
        <v>2987</v>
      </c>
    </row>
    <row r="165" spans="1:25" x14ac:dyDescent="0.25">
      <c r="A165" t="s">
        <v>2976</v>
      </c>
      <c r="B165">
        <f>Facturas!A166</f>
        <v>165</v>
      </c>
      <c r="C165" s="1" t="s">
        <v>2977</v>
      </c>
      <c r="D165" t="str">
        <f>Facturas!B166</f>
        <v>14/00165</v>
      </c>
      <c r="E165" s="1" t="s">
        <v>2978</v>
      </c>
      <c r="F165" s="2">
        <f>Facturas!C166</f>
        <v>41974</v>
      </c>
      <c r="G165" s="1" t="s">
        <v>2979</v>
      </c>
      <c r="H165">
        <f>Facturas!D166</f>
        <v>111</v>
      </c>
      <c r="I165" s="1" t="s">
        <v>2980</v>
      </c>
      <c r="J165" s="4">
        <f>Facturas!E166</f>
        <v>1</v>
      </c>
      <c r="K165" s="1" t="s">
        <v>2981</v>
      </c>
      <c r="L165" s="2">
        <f>IF(Facturas!F166="","",Facturas!F166)</f>
        <v>41983</v>
      </c>
      <c r="M165" s="1" t="s">
        <v>2983</v>
      </c>
      <c r="N165" s="2">
        <f>Facturas!J166</f>
        <v>41974</v>
      </c>
      <c r="O165" s="18" t="s">
        <v>3111</v>
      </c>
      <c r="P165" s="2"/>
      <c r="Q165" s="1" t="s">
        <v>2984</v>
      </c>
      <c r="R165">
        <f>ABS(Facturas!K166)</f>
        <v>1</v>
      </c>
      <c r="S165" s="1" t="s">
        <v>2985</v>
      </c>
      <c r="T165">
        <f>ABS(Facturas!M166)</f>
        <v>1</v>
      </c>
      <c r="U165" s="1" t="s">
        <v>2982</v>
      </c>
      <c r="V165">
        <f>ABS(Facturas!R166)</f>
        <v>1</v>
      </c>
      <c r="W165" s="1" t="s">
        <v>2986</v>
      </c>
      <c r="X165" t="str">
        <f>Facturas!S166</f>
        <v/>
      </c>
      <c r="Y165" s="1" t="s">
        <v>2987</v>
      </c>
    </row>
    <row r="166" spans="1:25" x14ac:dyDescent="0.25">
      <c r="A166" t="s">
        <v>2976</v>
      </c>
      <c r="B166">
        <f>Facturas!A167</f>
        <v>166</v>
      </c>
      <c r="C166" s="1" t="s">
        <v>2977</v>
      </c>
      <c r="D166" t="str">
        <f>Facturas!B167</f>
        <v>14/00166</v>
      </c>
      <c r="E166" s="1" t="s">
        <v>2978</v>
      </c>
      <c r="F166" s="2">
        <f>Facturas!C167</f>
        <v>41974</v>
      </c>
      <c r="G166" s="1" t="s">
        <v>2979</v>
      </c>
      <c r="H166">
        <f>Facturas!D167</f>
        <v>42</v>
      </c>
      <c r="I166" s="1" t="s">
        <v>2980</v>
      </c>
      <c r="J166" s="4">
        <f>Facturas!E167</f>
        <v>1</v>
      </c>
      <c r="K166" s="1" t="s">
        <v>2981</v>
      </c>
      <c r="L166" s="2">
        <f>IF(Facturas!F167="","",Facturas!F167)</f>
        <v>41983</v>
      </c>
      <c r="M166" s="1" t="s">
        <v>2983</v>
      </c>
      <c r="N166" s="2">
        <f>Facturas!J167</f>
        <v>41974</v>
      </c>
      <c r="O166" s="18" t="s">
        <v>3111</v>
      </c>
      <c r="P166" s="2"/>
      <c r="Q166" s="1" t="s">
        <v>2984</v>
      </c>
      <c r="R166">
        <f>ABS(Facturas!K167)</f>
        <v>1</v>
      </c>
      <c r="S166" s="1" t="s">
        <v>2985</v>
      </c>
      <c r="T166">
        <f>ABS(Facturas!M167)</f>
        <v>1</v>
      </c>
      <c r="U166" s="1" t="s">
        <v>2982</v>
      </c>
      <c r="V166">
        <f>ABS(Facturas!R167)</f>
        <v>1</v>
      </c>
      <c r="W166" s="1" t="s">
        <v>2986</v>
      </c>
      <c r="X166" t="str">
        <f>Facturas!S167</f>
        <v/>
      </c>
      <c r="Y166" s="1" t="s">
        <v>2987</v>
      </c>
    </row>
    <row r="167" spans="1:25" x14ac:dyDescent="0.25">
      <c r="A167" t="s">
        <v>2976</v>
      </c>
      <c r="B167">
        <f>Facturas!A168</f>
        <v>167</v>
      </c>
      <c r="C167" s="1" t="s">
        <v>2977</v>
      </c>
      <c r="D167" t="str">
        <f>Facturas!B168</f>
        <v>14/00167</v>
      </c>
      <c r="E167" s="1" t="s">
        <v>2978</v>
      </c>
      <c r="F167" s="2">
        <f>Facturas!C168</f>
        <v>41974</v>
      </c>
      <c r="G167" s="1" t="s">
        <v>2979</v>
      </c>
      <c r="H167">
        <f>Facturas!D168</f>
        <v>49</v>
      </c>
      <c r="I167" s="1" t="s">
        <v>2980</v>
      </c>
      <c r="J167" s="4">
        <f>Facturas!E168</f>
        <v>1</v>
      </c>
      <c r="K167" s="1" t="s">
        <v>2981</v>
      </c>
      <c r="L167" s="2">
        <f>IF(Facturas!F168="","",Facturas!F168)</f>
        <v>41983</v>
      </c>
      <c r="M167" s="1" t="s">
        <v>2983</v>
      </c>
      <c r="N167" s="2">
        <f>Facturas!J168</f>
        <v>41974</v>
      </c>
      <c r="O167" s="18" t="s">
        <v>3111</v>
      </c>
      <c r="P167" s="2"/>
      <c r="Q167" s="1" t="s">
        <v>2984</v>
      </c>
      <c r="R167">
        <f>ABS(Facturas!K168)</f>
        <v>1</v>
      </c>
      <c r="S167" s="1" t="s">
        <v>2985</v>
      </c>
      <c r="T167">
        <f>ABS(Facturas!M168)</f>
        <v>1</v>
      </c>
      <c r="U167" s="1" t="s">
        <v>2982</v>
      </c>
      <c r="V167">
        <f>ABS(Facturas!R168)</f>
        <v>1</v>
      </c>
      <c r="W167" s="1" t="s">
        <v>2986</v>
      </c>
      <c r="X167" t="str">
        <f>Facturas!S168</f>
        <v/>
      </c>
      <c r="Y167" s="1" t="s">
        <v>2987</v>
      </c>
    </row>
    <row r="168" spans="1:25" x14ac:dyDescent="0.25">
      <c r="A168" t="s">
        <v>2976</v>
      </c>
      <c r="B168">
        <f>Facturas!A169</f>
        <v>168</v>
      </c>
      <c r="C168" s="1" t="s">
        <v>2977</v>
      </c>
      <c r="D168" t="str">
        <f>Facturas!B169</f>
        <v>14/00168</v>
      </c>
      <c r="E168" s="1" t="s">
        <v>2978</v>
      </c>
      <c r="F168" s="2">
        <f>Facturas!C169</f>
        <v>41974</v>
      </c>
      <c r="G168" s="1" t="s">
        <v>2979</v>
      </c>
      <c r="H168">
        <f>Facturas!D169</f>
        <v>56</v>
      </c>
      <c r="I168" s="1" t="s">
        <v>2980</v>
      </c>
      <c r="J168" s="4">
        <f>Facturas!E169</f>
        <v>1</v>
      </c>
      <c r="K168" s="1" t="s">
        <v>2981</v>
      </c>
      <c r="L168" s="2">
        <f>IF(Facturas!F169="","",Facturas!F169)</f>
        <v>41983</v>
      </c>
      <c r="M168" s="1" t="s">
        <v>2983</v>
      </c>
      <c r="N168" s="2">
        <f>Facturas!J169</f>
        <v>41974</v>
      </c>
      <c r="O168" s="18" t="s">
        <v>3111</v>
      </c>
      <c r="P168" s="2"/>
      <c r="Q168" s="1" t="s">
        <v>2984</v>
      </c>
      <c r="R168">
        <f>ABS(Facturas!K169)</f>
        <v>1</v>
      </c>
      <c r="S168" s="1" t="s">
        <v>2985</v>
      </c>
      <c r="T168">
        <f>ABS(Facturas!M169)</f>
        <v>1</v>
      </c>
      <c r="U168" s="1" t="s">
        <v>2982</v>
      </c>
      <c r="V168">
        <f>ABS(Facturas!R169)</f>
        <v>1</v>
      </c>
      <c r="W168" s="1" t="s">
        <v>2986</v>
      </c>
      <c r="X168" t="str">
        <f>Facturas!S169</f>
        <v/>
      </c>
      <c r="Y168" s="1" t="s">
        <v>2987</v>
      </c>
    </row>
    <row r="169" spans="1:25" x14ac:dyDescent="0.25">
      <c r="A169" t="s">
        <v>2976</v>
      </c>
      <c r="B169">
        <f>Facturas!A170</f>
        <v>169</v>
      </c>
      <c r="C169" s="1" t="s">
        <v>2977</v>
      </c>
      <c r="D169" t="str">
        <f>Facturas!B170</f>
        <v>14/00169</v>
      </c>
      <c r="E169" s="1" t="s">
        <v>2978</v>
      </c>
      <c r="F169" s="2">
        <f>Facturas!C170</f>
        <v>41974</v>
      </c>
      <c r="G169" s="1" t="s">
        <v>2979</v>
      </c>
      <c r="H169">
        <f>Facturas!D170</f>
        <v>77</v>
      </c>
      <c r="I169" s="1" t="s">
        <v>2980</v>
      </c>
      <c r="J169" s="4">
        <f>Facturas!E170</f>
        <v>1</v>
      </c>
      <c r="K169" s="1" t="s">
        <v>2981</v>
      </c>
      <c r="L169" s="2">
        <f>IF(Facturas!F170="","",Facturas!F170)</f>
        <v>41983</v>
      </c>
      <c r="M169" s="1" t="s">
        <v>2983</v>
      </c>
      <c r="N169" s="2">
        <f>Facturas!J170</f>
        <v>41974</v>
      </c>
      <c r="O169" s="18" t="s">
        <v>3111</v>
      </c>
      <c r="P169" s="2"/>
      <c r="Q169" s="1" t="s">
        <v>2984</v>
      </c>
      <c r="R169">
        <f>ABS(Facturas!K170)</f>
        <v>1</v>
      </c>
      <c r="S169" s="1" t="s">
        <v>2985</v>
      </c>
      <c r="T169">
        <f>ABS(Facturas!M170)</f>
        <v>1</v>
      </c>
      <c r="U169" s="1" t="s">
        <v>2982</v>
      </c>
      <c r="V169">
        <f>ABS(Facturas!R170)</f>
        <v>1</v>
      </c>
      <c r="W169" s="1" t="s">
        <v>2986</v>
      </c>
      <c r="X169" t="str">
        <f>Facturas!S170</f>
        <v/>
      </c>
      <c r="Y169" s="1" t="s">
        <v>2987</v>
      </c>
    </row>
    <row r="170" spans="1:25" x14ac:dyDescent="0.25">
      <c r="A170" t="s">
        <v>2976</v>
      </c>
      <c r="B170">
        <f>Facturas!A171</f>
        <v>170</v>
      </c>
      <c r="C170" s="1" t="s">
        <v>2977</v>
      </c>
      <c r="D170" t="str">
        <f>Facturas!B171</f>
        <v>14/00170</v>
      </c>
      <c r="E170" s="1" t="s">
        <v>2978</v>
      </c>
      <c r="F170" s="2">
        <f>Facturas!C171</f>
        <v>41974</v>
      </c>
      <c r="G170" s="1" t="s">
        <v>2979</v>
      </c>
      <c r="H170">
        <f>Facturas!D171</f>
        <v>82</v>
      </c>
      <c r="I170" s="1" t="s">
        <v>2980</v>
      </c>
      <c r="J170" s="4">
        <f>Facturas!E171</f>
        <v>1</v>
      </c>
      <c r="K170" s="1" t="s">
        <v>2981</v>
      </c>
      <c r="L170" s="2">
        <f>IF(Facturas!F171="","",Facturas!F171)</f>
        <v>41983</v>
      </c>
      <c r="M170" s="1" t="s">
        <v>2983</v>
      </c>
      <c r="N170" s="2">
        <f>Facturas!J171</f>
        <v>41974</v>
      </c>
      <c r="O170" s="18" t="s">
        <v>3111</v>
      </c>
      <c r="P170" s="2"/>
      <c r="Q170" s="1" t="s">
        <v>2984</v>
      </c>
      <c r="R170">
        <f>ABS(Facturas!K171)</f>
        <v>1</v>
      </c>
      <c r="S170" s="1" t="s">
        <v>2985</v>
      </c>
      <c r="T170">
        <f>ABS(Facturas!M171)</f>
        <v>1</v>
      </c>
      <c r="U170" s="1" t="s">
        <v>2982</v>
      </c>
      <c r="V170">
        <f>ABS(Facturas!R171)</f>
        <v>1</v>
      </c>
      <c r="W170" s="1" t="s">
        <v>2986</v>
      </c>
      <c r="X170" t="str">
        <f>Facturas!S171</f>
        <v/>
      </c>
      <c r="Y170" s="1" t="s">
        <v>2987</v>
      </c>
    </row>
    <row r="171" spans="1:25" x14ac:dyDescent="0.25">
      <c r="A171" t="s">
        <v>2976</v>
      </c>
      <c r="B171">
        <f>Facturas!A172</f>
        <v>171</v>
      </c>
      <c r="C171" s="1" t="s">
        <v>2977</v>
      </c>
      <c r="D171" t="str">
        <f>Facturas!B172</f>
        <v>14/00171</v>
      </c>
      <c r="E171" s="1" t="s">
        <v>2978</v>
      </c>
      <c r="F171" s="2">
        <f>Facturas!C172</f>
        <v>41974</v>
      </c>
      <c r="G171" s="1" t="s">
        <v>2979</v>
      </c>
      <c r="H171">
        <f>Facturas!D172</f>
        <v>92</v>
      </c>
      <c r="I171" s="1" t="s">
        <v>2980</v>
      </c>
      <c r="J171" s="4">
        <f>Facturas!E172</f>
        <v>1</v>
      </c>
      <c r="K171" s="1" t="s">
        <v>2981</v>
      </c>
      <c r="L171" s="2">
        <f>IF(Facturas!F172="","",Facturas!F172)</f>
        <v>41983</v>
      </c>
      <c r="M171" s="1" t="s">
        <v>2983</v>
      </c>
      <c r="N171" s="2">
        <f>Facturas!J172</f>
        <v>41974</v>
      </c>
      <c r="O171" s="18" t="s">
        <v>3111</v>
      </c>
      <c r="P171" s="2"/>
      <c r="Q171" s="1" t="s">
        <v>2984</v>
      </c>
      <c r="R171">
        <f>ABS(Facturas!K172)</f>
        <v>1</v>
      </c>
      <c r="S171" s="1" t="s">
        <v>2985</v>
      </c>
      <c r="T171">
        <f>ABS(Facturas!M172)</f>
        <v>1</v>
      </c>
      <c r="U171" s="1" t="s">
        <v>2982</v>
      </c>
      <c r="V171">
        <f>ABS(Facturas!R172)</f>
        <v>1</v>
      </c>
      <c r="W171" s="1" t="s">
        <v>2986</v>
      </c>
      <c r="X171" t="str">
        <f>Facturas!S172</f>
        <v/>
      </c>
      <c r="Y171" s="1" t="s">
        <v>2987</v>
      </c>
    </row>
    <row r="172" spans="1:25" x14ac:dyDescent="0.25">
      <c r="A172" t="s">
        <v>2976</v>
      </c>
      <c r="B172">
        <f>Facturas!A173</f>
        <v>172</v>
      </c>
      <c r="C172" s="1" t="s">
        <v>2977</v>
      </c>
      <c r="D172" t="str">
        <f>Facturas!B173</f>
        <v>14/00172</v>
      </c>
      <c r="E172" s="1" t="s">
        <v>2978</v>
      </c>
      <c r="F172" s="2">
        <f>Facturas!C173</f>
        <v>41974</v>
      </c>
      <c r="G172" s="1" t="s">
        <v>2979</v>
      </c>
      <c r="H172">
        <f>Facturas!D173</f>
        <v>94</v>
      </c>
      <c r="I172" s="1" t="s">
        <v>2980</v>
      </c>
      <c r="J172" s="4">
        <f>Facturas!E173</f>
        <v>1</v>
      </c>
      <c r="K172" s="1" t="s">
        <v>2981</v>
      </c>
      <c r="L172" s="2">
        <f>IF(Facturas!F173="","",Facturas!F173)</f>
        <v>41983</v>
      </c>
      <c r="M172" s="1" t="s">
        <v>2983</v>
      </c>
      <c r="N172" s="2">
        <f>Facturas!J173</f>
        <v>41974</v>
      </c>
      <c r="O172" s="18" t="s">
        <v>3111</v>
      </c>
      <c r="P172" s="2"/>
      <c r="Q172" s="1" t="s">
        <v>2984</v>
      </c>
      <c r="R172">
        <f>ABS(Facturas!K173)</f>
        <v>1</v>
      </c>
      <c r="S172" s="1" t="s">
        <v>2985</v>
      </c>
      <c r="T172">
        <f>ABS(Facturas!M173)</f>
        <v>1</v>
      </c>
      <c r="U172" s="1" t="s">
        <v>2982</v>
      </c>
      <c r="V172">
        <f>ABS(Facturas!R173)</f>
        <v>1</v>
      </c>
      <c r="W172" s="1" t="s">
        <v>2986</v>
      </c>
      <c r="X172" t="str">
        <f>Facturas!S173</f>
        <v/>
      </c>
      <c r="Y172" s="1" t="s">
        <v>2987</v>
      </c>
    </row>
    <row r="173" spans="1:25" x14ac:dyDescent="0.25">
      <c r="A173" t="s">
        <v>2976</v>
      </c>
      <c r="B173">
        <f>Facturas!A174</f>
        <v>173</v>
      </c>
      <c r="C173" s="1" t="s">
        <v>2977</v>
      </c>
      <c r="D173" t="str">
        <f>Facturas!B174</f>
        <v>14/00173</v>
      </c>
      <c r="E173" s="1" t="s">
        <v>2978</v>
      </c>
      <c r="F173" s="2">
        <f>Facturas!C174</f>
        <v>41988</v>
      </c>
      <c r="G173" s="1" t="s">
        <v>2979</v>
      </c>
      <c r="H173">
        <f>Facturas!D174</f>
        <v>102</v>
      </c>
      <c r="I173" s="1" t="s">
        <v>2980</v>
      </c>
      <c r="J173" s="4">
        <f>Facturas!E174</f>
        <v>1</v>
      </c>
      <c r="K173" s="1" t="s">
        <v>2981</v>
      </c>
      <c r="L173" s="2">
        <f>IF(Facturas!F174="","",Facturas!F174)</f>
        <v>41997</v>
      </c>
      <c r="M173" s="1" t="s">
        <v>2983</v>
      </c>
      <c r="N173" s="2">
        <f>Facturas!J174</f>
        <v>41988</v>
      </c>
      <c r="O173" s="18" t="s">
        <v>3111</v>
      </c>
      <c r="P173" s="2"/>
      <c r="Q173" s="1" t="s">
        <v>2984</v>
      </c>
      <c r="R173">
        <f>ABS(Facturas!K174)</f>
        <v>1</v>
      </c>
      <c r="S173" s="1" t="s">
        <v>2985</v>
      </c>
      <c r="T173">
        <f>ABS(Facturas!M174)</f>
        <v>1</v>
      </c>
      <c r="U173" s="1" t="s">
        <v>2982</v>
      </c>
      <c r="V173">
        <f>ABS(Facturas!R174)</f>
        <v>1</v>
      </c>
      <c r="W173" s="1" t="s">
        <v>2986</v>
      </c>
      <c r="X173" t="str">
        <f>Facturas!S174</f>
        <v/>
      </c>
      <c r="Y173" s="1" t="s">
        <v>2987</v>
      </c>
    </row>
    <row r="174" spans="1:25" x14ac:dyDescent="0.25">
      <c r="A174" t="s">
        <v>2976</v>
      </c>
      <c r="B174">
        <f>Facturas!A175</f>
        <v>174</v>
      </c>
      <c r="C174" s="1" t="s">
        <v>2977</v>
      </c>
      <c r="D174" t="str">
        <f>Facturas!B175</f>
        <v>14/00174</v>
      </c>
      <c r="E174" s="1" t="s">
        <v>2978</v>
      </c>
      <c r="F174" s="2">
        <f>Facturas!C175</f>
        <v>41988</v>
      </c>
      <c r="G174" s="1" t="s">
        <v>2979</v>
      </c>
      <c r="H174">
        <f>Facturas!D175</f>
        <v>74</v>
      </c>
      <c r="I174" s="1" t="s">
        <v>2980</v>
      </c>
      <c r="J174" s="4">
        <f>Facturas!E175</f>
        <v>1</v>
      </c>
      <c r="K174" s="1" t="s">
        <v>2981</v>
      </c>
      <c r="L174" s="2">
        <f>IF(Facturas!F175="","",Facturas!F175)</f>
        <v>41997</v>
      </c>
      <c r="M174" s="1" t="s">
        <v>2983</v>
      </c>
      <c r="N174" s="2">
        <f>Facturas!J175</f>
        <v>41988</v>
      </c>
      <c r="O174" s="18" t="s">
        <v>3111</v>
      </c>
      <c r="P174" s="2"/>
      <c r="Q174" s="1" t="s">
        <v>2984</v>
      </c>
      <c r="R174">
        <f>ABS(Facturas!K175)</f>
        <v>1</v>
      </c>
      <c r="S174" s="1" t="s">
        <v>2985</v>
      </c>
      <c r="T174">
        <f>ABS(Facturas!M175)</f>
        <v>1</v>
      </c>
      <c r="U174" s="1" t="s">
        <v>2982</v>
      </c>
      <c r="V174">
        <f>ABS(Facturas!R175)</f>
        <v>1</v>
      </c>
      <c r="W174" s="1" t="s">
        <v>2986</v>
      </c>
      <c r="X174" t="str">
        <f>Facturas!S175</f>
        <v/>
      </c>
      <c r="Y174" s="1" t="s">
        <v>2987</v>
      </c>
    </row>
    <row r="175" spans="1:25" x14ac:dyDescent="0.25">
      <c r="A175" t="s">
        <v>2976</v>
      </c>
      <c r="B175">
        <f>Facturas!A176</f>
        <v>534</v>
      </c>
      <c r="C175" s="1" t="s">
        <v>2977</v>
      </c>
      <c r="D175" t="str">
        <f>Facturas!B176</f>
        <v>14/00175</v>
      </c>
      <c r="E175" s="1" t="s">
        <v>2978</v>
      </c>
      <c r="F175" s="2">
        <f>Facturas!C176</f>
        <v>42339</v>
      </c>
      <c r="G175" s="1" t="s">
        <v>2979</v>
      </c>
      <c r="H175">
        <f>Facturas!D176</f>
        <v>100</v>
      </c>
      <c r="I175" s="1" t="s">
        <v>2980</v>
      </c>
      <c r="J175" s="4">
        <f>Facturas!E176</f>
        <v>1</v>
      </c>
      <c r="K175" s="1" t="s">
        <v>2981</v>
      </c>
      <c r="L175" s="2">
        <f>IF(Facturas!F176="","",Facturas!F176)</f>
        <v>42348</v>
      </c>
      <c r="M175" s="1" t="s">
        <v>2983</v>
      </c>
      <c r="N175" s="2">
        <f>Facturas!J176</f>
        <v>42339</v>
      </c>
      <c r="O175" s="18" t="s">
        <v>3111</v>
      </c>
      <c r="P175" s="2"/>
      <c r="Q175" s="1" t="s">
        <v>2984</v>
      </c>
      <c r="R175">
        <f>ABS(Facturas!K176)</f>
        <v>1</v>
      </c>
      <c r="S175" s="1" t="s">
        <v>2985</v>
      </c>
      <c r="T175">
        <f>ABS(Facturas!M176)</f>
        <v>1</v>
      </c>
      <c r="U175" s="1" t="s">
        <v>2982</v>
      </c>
      <c r="V175">
        <f>ABS(Facturas!R176)</f>
        <v>1</v>
      </c>
      <c r="W175" s="1" t="s">
        <v>2986</v>
      </c>
      <c r="X175" t="str">
        <f>Facturas!S176</f>
        <v/>
      </c>
      <c r="Y175" s="1" t="s">
        <v>2987</v>
      </c>
    </row>
    <row r="176" spans="1:25" x14ac:dyDescent="0.25">
      <c r="A176" t="s">
        <v>2976</v>
      </c>
      <c r="B176">
        <f>Facturas!A177</f>
        <v>175</v>
      </c>
      <c r="C176" s="1" t="s">
        <v>2977</v>
      </c>
      <c r="D176" t="str">
        <f>Facturas!B177</f>
        <v>15/00000</v>
      </c>
      <c r="E176" s="1" t="s">
        <v>2978</v>
      </c>
      <c r="F176" s="2">
        <f>Facturas!C177</f>
        <v>42005</v>
      </c>
      <c r="G176" s="1" t="s">
        <v>2979</v>
      </c>
      <c r="H176">
        <f>Facturas!D177</f>
        <v>74</v>
      </c>
      <c r="I176" s="1" t="s">
        <v>2980</v>
      </c>
      <c r="J176" s="4">
        <f>Facturas!E177</f>
        <v>1</v>
      </c>
      <c r="K176" s="1" t="s">
        <v>2981</v>
      </c>
      <c r="L176" s="2">
        <f>IF(Facturas!F177="","",Facturas!F177)</f>
        <v>42005</v>
      </c>
      <c r="M176" s="1" t="s">
        <v>2983</v>
      </c>
      <c r="N176" s="2">
        <f>Facturas!J177</f>
        <v>42006</v>
      </c>
      <c r="O176" s="18" t="s">
        <v>3111</v>
      </c>
      <c r="P176" s="2"/>
      <c r="Q176" s="1" t="s">
        <v>2984</v>
      </c>
      <c r="R176">
        <f>ABS(Facturas!K177)</f>
        <v>1</v>
      </c>
      <c r="S176" s="1" t="s">
        <v>2985</v>
      </c>
      <c r="T176">
        <f>ABS(Facturas!M177)</f>
        <v>1</v>
      </c>
      <c r="U176" s="1" t="s">
        <v>2982</v>
      </c>
      <c r="V176">
        <f>ABS(Facturas!R177)</f>
        <v>1</v>
      </c>
      <c r="W176" s="1" t="s">
        <v>2986</v>
      </c>
      <c r="X176" t="str">
        <f>Facturas!S177</f>
        <v/>
      </c>
      <c r="Y176" s="1" t="s">
        <v>2987</v>
      </c>
    </row>
    <row r="177" spans="1:25" x14ac:dyDescent="0.25">
      <c r="A177" t="s">
        <v>2976</v>
      </c>
      <c r="B177">
        <f>Facturas!A178</f>
        <v>176</v>
      </c>
      <c r="C177" s="1" t="s">
        <v>2977</v>
      </c>
      <c r="D177" t="str">
        <f>Facturas!B178</f>
        <v>15/00001</v>
      </c>
      <c r="E177" s="1" t="s">
        <v>2978</v>
      </c>
      <c r="F177" s="2">
        <f>Facturas!C178</f>
        <v>42006</v>
      </c>
      <c r="G177" s="1" t="s">
        <v>2979</v>
      </c>
      <c r="H177">
        <f>Facturas!D178</f>
        <v>10</v>
      </c>
      <c r="I177" s="1" t="s">
        <v>2980</v>
      </c>
      <c r="J177" s="4">
        <f>Facturas!E178</f>
        <v>1</v>
      </c>
      <c r="K177" s="1" t="s">
        <v>2981</v>
      </c>
      <c r="L177" s="2">
        <f>IF(Facturas!F178="","",Facturas!F178)</f>
        <v>42015</v>
      </c>
      <c r="M177" s="1" t="s">
        <v>2983</v>
      </c>
      <c r="N177" s="2">
        <f>Facturas!J178</f>
        <v>42006</v>
      </c>
      <c r="O177" s="18" t="s">
        <v>3111</v>
      </c>
      <c r="P177" s="2"/>
      <c r="Q177" s="1" t="s">
        <v>2984</v>
      </c>
      <c r="R177">
        <f>ABS(Facturas!K178)</f>
        <v>1</v>
      </c>
      <c r="S177" s="1" t="s">
        <v>2985</v>
      </c>
      <c r="T177">
        <f>ABS(Facturas!M178)</f>
        <v>1</v>
      </c>
      <c r="U177" s="1" t="s">
        <v>2982</v>
      </c>
      <c r="V177">
        <f>ABS(Facturas!R178)</f>
        <v>1</v>
      </c>
      <c r="W177" s="1" t="s">
        <v>2986</v>
      </c>
      <c r="X177" t="str">
        <f>Facturas!S178</f>
        <v/>
      </c>
      <c r="Y177" s="1" t="s">
        <v>2987</v>
      </c>
    </row>
    <row r="178" spans="1:25" x14ac:dyDescent="0.25">
      <c r="A178" t="s">
        <v>2976</v>
      </c>
      <c r="B178">
        <f>Facturas!A179</f>
        <v>177</v>
      </c>
      <c r="C178" s="1" t="s">
        <v>2977</v>
      </c>
      <c r="D178" t="str">
        <f>Facturas!B179</f>
        <v>15/00002</v>
      </c>
      <c r="E178" s="1" t="s">
        <v>2978</v>
      </c>
      <c r="F178" s="2">
        <f>Facturas!C179</f>
        <v>42006</v>
      </c>
      <c r="G178" s="1" t="s">
        <v>2979</v>
      </c>
      <c r="H178">
        <f>Facturas!D179</f>
        <v>7</v>
      </c>
      <c r="I178" s="1" t="s">
        <v>2980</v>
      </c>
      <c r="J178" s="4">
        <f>Facturas!E179</f>
        <v>1</v>
      </c>
      <c r="K178" s="1" t="s">
        <v>2981</v>
      </c>
      <c r="L178" s="2">
        <f>IF(Facturas!F179="","",Facturas!F179)</f>
        <v>42015</v>
      </c>
      <c r="M178" s="1" t="s">
        <v>2983</v>
      </c>
      <c r="N178" s="2">
        <f>Facturas!J179</f>
        <v>42006</v>
      </c>
      <c r="O178" s="18" t="s">
        <v>3111</v>
      </c>
      <c r="P178" s="2"/>
      <c r="Q178" s="1" t="s">
        <v>2984</v>
      </c>
      <c r="R178">
        <f>ABS(Facturas!K179)</f>
        <v>1</v>
      </c>
      <c r="S178" s="1" t="s">
        <v>2985</v>
      </c>
      <c r="T178">
        <f>ABS(Facturas!M179)</f>
        <v>1</v>
      </c>
      <c r="U178" s="1" t="s">
        <v>2982</v>
      </c>
      <c r="V178">
        <f>ABS(Facturas!R179)</f>
        <v>1</v>
      </c>
      <c r="W178" s="1" t="s">
        <v>2986</v>
      </c>
      <c r="X178" t="str">
        <f>Facturas!S179</f>
        <v/>
      </c>
      <c r="Y178" s="1" t="s">
        <v>2987</v>
      </c>
    </row>
    <row r="179" spans="1:25" x14ac:dyDescent="0.25">
      <c r="A179" t="s">
        <v>2976</v>
      </c>
      <c r="B179">
        <f>Facturas!A180</f>
        <v>178</v>
      </c>
      <c r="C179" s="1" t="s">
        <v>2977</v>
      </c>
      <c r="D179" t="str">
        <f>Facturas!B180</f>
        <v>15/00003</v>
      </c>
      <c r="E179" s="1" t="s">
        <v>2978</v>
      </c>
      <c r="F179" s="2">
        <f>Facturas!C180</f>
        <v>42006</v>
      </c>
      <c r="G179" s="1" t="s">
        <v>2979</v>
      </c>
      <c r="H179">
        <f>Facturas!D180</f>
        <v>17</v>
      </c>
      <c r="I179" s="1" t="s">
        <v>2980</v>
      </c>
      <c r="J179" s="4">
        <f>Facturas!E180</f>
        <v>1</v>
      </c>
      <c r="K179" s="1" t="s">
        <v>2981</v>
      </c>
      <c r="L179" s="2">
        <f>IF(Facturas!F180="","",Facturas!F180)</f>
        <v>42015</v>
      </c>
      <c r="M179" s="1" t="s">
        <v>2983</v>
      </c>
      <c r="N179" s="2">
        <f>Facturas!J180</f>
        <v>42006</v>
      </c>
      <c r="O179" s="18" t="s">
        <v>3111</v>
      </c>
      <c r="P179" s="2"/>
      <c r="Q179" s="1" t="s">
        <v>2984</v>
      </c>
      <c r="R179">
        <f>ABS(Facturas!K180)</f>
        <v>1</v>
      </c>
      <c r="S179" s="1" t="s">
        <v>2985</v>
      </c>
      <c r="T179">
        <f>ABS(Facturas!M180)</f>
        <v>1</v>
      </c>
      <c r="U179" s="1" t="s">
        <v>2982</v>
      </c>
      <c r="V179">
        <f>ABS(Facturas!R180)</f>
        <v>1</v>
      </c>
      <c r="W179" s="1" t="s">
        <v>2986</v>
      </c>
      <c r="X179" t="str">
        <f>Facturas!S180</f>
        <v/>
      </c>
      <c r="Y179" s="1" t="s">
        <v>2987</v>
      </c>
    </row>
    <row r="180" spans="1:25" x14ac:dyDescent="0.25">
      <c r="A180" t="s">
        <v>2976</v>
      </c>
      <c r="B180">
        <f>Facturas!A181</f>
        <v>179</v>
      </c>
      <c r="C180" s="1" t="s">
        <v>2977</v>
      </c>
      <c r="D180" t="str">
        <f>Facturas!B181</f>
        <v>15/00004</v>
      </c>
      <c r="E180" s="1" t="s">
        <v>2978</v>
      </c>
      <c r="F180" s="2">
        <f>Facturas!C181</f>
        <v>42006</v>
      </c>
      <c r="G180" s="1" t="s">
        <v>2979</v>
      </c>
      <c r="H180">
        <f>Facturas!D181</f>
        <v>19</v>
      </c>
      <c r="I180" s="1" t="s">
        <v>2980</v>
      </c>
      <c r="J180" s="4">
        <f>Facturas!E181</f>
        <v>1</v>
      </c>
      <c r="K180" s="1" t="s">
        <v>2981</v>
      </c>
      <c r="L180" s="2">
        <f>IF(Facturas!F181="","",Facturas!F181)</f>
        <v>42015</v>
      </c>
      <c r="M180" s="1" t="s">
        <v>2983</v>
      </c>
      <c r="N180" s="2">
        <f>Facturas!J181</f>
        <v>42006</v>
      </c>
      <c r="O180" s="18" t="s">
        <v>3111</v>
      </c>
      <c r="P180" s="2"/>
      <c r="Q180" s="1" t="s">
        <v>2984</v>
      </c>
      <c r="R180">
        <f>ABS(Facturas!K181)</f>
        <v>1</v>
      </c>
      <c r="S180" s="1" t="s">
        <v>2985</v>
      </c>
      <c r="T180">
        <f>ABS(Facturas!M181)</f>
        <v>1</v>
      </c>
      <c r="U180" s="1" t="s">
        <v>2982</v>
      </c>
      <c r="V180">
        <f>ABS(Facturas!R181)</f>
        <v>1</v>
      </c>
      <c r="W180" s="1" t="s">
        <v>2986</v>
      </c>
      <c r="X180" t="str">
        <f>Facturas!S181</f>
        <v/>
      </c>
      <c r="Y180" s="1" t="s">
        <v>2987</v>
      </c>
    </row>
    <row r="181" spans="1:25" x14ac:dyDescent="0.25">
      <c r="A181" t="s">
        <v>2976</v>
      </c>
      <c r="B181">
        <f>Facturas!A182</f>
        <v>180</v>
      </c>
      <c r="C181" s="1" t="s">
        <v>2977</v>
      </c>
      <c r="D181" t="str">
        <f>Facturas!B182</f>
        <v>15/00005</v>
      </c>
      <c r="E181" s="1" t="s">
        <v>2978</v>
      </c>
      <c r="F181" s="2">
        <f>Facturas!C182</f>
        <v>42006</v>
      </c>
      <c r="G181" s="1" t="s">
        <v>2979</v>
      </c>
      <c r="H181">
        <f>Facturas!D182</f>
        <v>12</v>
      </c>
      <c r="I181" s="1" t="s">
        <v>2980</v>
      </c>
      <c r="J181" s="4">
        <f>Facturas!E182</f>
        <v>1</v>
      </c>
      <c r="K181" s="1" t="s">
        <v>2981</v>
      </c>
      <c r="L181" s="2">
        <f>IF(Facturas!F182="","",Facturas!F182)</f>
        <v>42015</v>
      </c>
      <c r="M181" s="1" t="s">
        <v>2983</v>
      </c>
      <c r="N181" s="2">
        <f>Facturas!J182</f>
        <v>42006</v>
      </c>
      <c r="O181" s="18" t="s">
        <v>3111</v>
      </c>
      <c r="P181" s="2"/>
      <c r="Q181" s="1" t="s">
        <v>2984</v>
      </c>
      <c r="R181">
        <f>ABS(Facturas!K182)</f>
        <v>1</v>
      </c>
      <c r="S181" s="1" t="s">
        <v>2985</v>
      </c>
      <c r="T181">
        <f>ABS(Facturas!M182)</f>
        <v>1</v>
      </c>
      <c r="U181" s="1" t="s">
        <v>2982</v>
      </c>
      <c r="V181">
        <f>ABS(Facturas!R182)</f>
        <v>1</v>
      </c>
      <c r="W181" s="1" t="s">
        <v>2986</v>
      </c>
      <c r="X181" t="str">
        <f>Facturas!S182</f>
        <v/>
      </c>
      <c r="Y181" s="1" t="s">
        <v>2987</v>
      </c>
    </row>
    <row r="182" spans="1:25" x14ac:dyDescent="0.25">
      <c r="A182" t="s">
        <v>2976</v>
      </c>
      <c r="B182">
        <f>Facturas!A183</f>
        <v>181</v>
      </c>
      <c r="C182" s="1" t="s">
        <v>2977</v>
      </c>
      <c r="D182" t="str">
        <f>Facturas!B183</f>
        <v>15/00006</v>
      </c>
      <c r="E182" s="1" t="s">
        <v>2978</v>
      </c>
      <c r="F182" s="2">
        <f>Facturas!C183</f>
        <v>42006</v>
      </c>
      <c r="G182" s="1" t="s">
        <v>2979</v>
      </c>
      <c r="H182">
        <f>Facturas!D183</f>
        <v>20</v>
      </c>
      <c r="I182" s="1" t="s">
        <v>2980</v>
      </c>
      <c r="J182" s="4">
        <f>Facturas!E183</f>
        <v>1</v>
      </c>
      <c r="K182" s="1" t="s">
        <v>2981</v>
      </c>
      <c r="L182" s="2">
        <f>IF(Facturas!F183="","",Facturas!F183)</f>
        <v>42015</v>
      </c>
      <c r="M182" s="1" t="s">
        <v>2983</v>
      </c>
      <c r="N182" s="2">
        <f>Facturas!J183</f>
        <v>42006</v>
      </c>
      <c r="O182" s="18" t="s">
        <v>3111</v>
      </c>
      <c r="P182" s="2"/>
      <c r="Q182" s="1" t="s">
        <v>2984</v>
      </c>
      <c r="R182">
        <f>ABS(Facturas!K183)</f>
        <v>1</v>
      </c>
      <c r="S182" s="1" t="s">
        <v>2985</v>
      </c>
      <c r="T182">
        <f>ABS(Facturas!M183)</f>
        <v>1</v>
      </c>
      <c r="U182" s="1" t="s">
        <v>2982</v>
      </c>
      <c r="V182">
        <f>ABS(Facturas!R183)</f>
        <v>1</v>
      </c>
      <c r="W182" s="1" t="s">
        <v>2986</v>
      </c>
      <c r="X182" t="str">
        <f>Facturas!S183</f>
        <v/>
      </c>
      <c r="Y182" s="1" t="s">
        <v>2987</v>
      </c>
    </row>
    <row r="183" spans="1:25" x14ac:dyDescent="0.25">
      <c r="A183" t="s">
        <v>2976</v>
      </c>
      <c r="B183">
        <f>Facturas!A184</f>
        <v>182</v>
      </c>
      <c r="C183" s="1" t="s">
        <v>2977</v>
      </c>
      <c r="D183" t="str">
        <f>Facturas!B184</f>
        <v>15/00007</v>
      </c>
      <c r="E183" s="1" t="s">
        <v>2978</v>
      </c>
      <c r="F183" s="2">
        <f>Facturas!C184</f>
        <v>42009</v>
      </c>
      <c r="G183" s="1" t="s">
        <v>2979</v>
      </c>
      <c r="H183">
        <f>Facturas!D184</f>
        <v>31</v>
      </c>
      <c r="I183" s="1" t="s">
        <v>2980</v>
      </c>
      <c r="J183" s="4">
        <f>Facturas!E184</f>
        <v>1</v>
      </c>
      <c r="K183" s="1" t="s">
        <v>2981</v>
      </c>
      <c r="L183" s="2">
        <f>IF(Facturas!F184="","",Facturas!F184)</f>
        <v>42018</v>
      </c>
      <c r="M183" s="1" t="s">
        <v>2983</v>
      </c>
      <c r="N183" s="2">
        <f>Facturas!J184</f>
        <v>42009</v>
      </c>
      <c r="O183" s="18" t="s">
        <v>3111</v>
      </c>
      <c r="P183" s="2"/>
      <c r="Q183" s="1" t="s">
        <v>2984</v>
      </c>
      <c r="R183">
        <f>ABS(Facturas!K184)</f>
        <v>1</v>
      </c>
      <c r="S183" s="1" t="s">
        <v>2985</v>
      </c>
      <c r="T183">
        <f>ABS(Facturas!M184)</f>
        <v>1</v>
      </c>
      <c r="U183" s="1" t="s">
        <v>2982</v>
      </c>
      <c r="V183">
        <f>ABS(Facturas!R184)</f>
        <v>1</v>
      </c>
      <c r="W183" s="1" t="s">
        <v>2986</v>
      </c>
      <c r="X183" t="str">
        <f>Facturas!S184</f>
        <v/>
      </c>
      <c r="Y183" s="1" t="s">
        <v>2987</v>
      </c>
    </row>
    <row r="184" spans="1:25" x14ac:dyDescent="0.25">
      <c r="A184" t="s">
        <v>2976</v>
      </c>
      <c r="B184">
        <f>Facturas!A185</f>
        <v>183</v>
      </c>
      <c r="C184" s="1" t="s">
        <v>2977</v>
      </c>
      <c r="D184" t="str">
        <f>Facturas!B185</f>
        <v>15/00008</v>
      </c>
      <c r="E184" s="1" t="s">
        <v>2978</v>
      </c>
      <c r="F184" s="2">
        <f>Facturas!C185</f>
        <v>42006</v>
      </c>
      <c r="G184" s="1" t="s">
        <v>2979</v>
      </c>
      <c r="H184">
        <f>Facturas!D185</f>
        <v>42</v>
      </c>
      <c r="I184" s="1" t="s">
        <v>2980</v>
      </c>
      <c r="J184" s="4">
        <f>Facturas!E185</f>
        <v>1</v>
      </c>
      <c r="K184" s="1" t="s">
        <v>2981</v>
      </c>
      <c r="L184" s="2">
        <f>IF(Facturas!F185="","",Facturas!F185)</f>
        <v>42015</v>
      </c>
      <c r="M184" s="1" t="s">
        <v>2983</v>
      </c>
      <c r="N184" s="2">
        <f>Facturas!J185</f>
        <v>42006</v>
      </c>
      <c r="O184" s="18" t="s">
        <v>3111</v>
      </c>
      <c r="P184" s="2"/>
      <c r="Q184" s="1" t="s">
        <v>2984</v>
      </c>
      <c r="R184">
        <f>ABS(Facturas!K185)</f>
        <v>1</v>
      </c>
      <c r="S184" s="1" t="s">
        <v>2985</v>
      </c>
      <c r="T184">
        <f>ABS(Facturas!M185)</f>
        <v>1</v>
      </c>
      <c r="U184" s="1" t="s">
        <v>2982</v>
      </c>
      <c r="V184">
        <f>ABS(Facturas!R185)</f>
        <v>1</v>
      </c>
      <c r="W184" s="1" t="s">
        <v>2986</v>
      </c>
      <c r="X184" t="str">
        <f>Facturas!S185</f>
        <v/>
      </c>
      <c r="Y184" s="1" t="s">
        <v>2987</v>
      </c>
    </row>
    <row r="185" spans="1:25" x14ac:dyDescent="0.25">
      <c r="A185" t="s">
        <v>2976</v>
      </c>
      <c r="B185">
        <f>Facturas!A186</f>
        <v>184</v>
      </c>
      <c r="C185" s="1" t="s">
        <v>2977</v>
      </c>
      <c r="D185" t="str">
        <f>Facturas!B186</f>
        <v>15/00009</v>
      </c>
      <c r="E185" s="1" t="s">
        <v>2978</v>
      </c>
      <c r="F185" s="2">
        <f>Facturas!C186</f>
        <v>42006</v>
      </c>
      <c r="G185" s="1" t="s">
        <v>2979</v>
      </c>
      <c r="H185">
        <f>Facturas!D186</f>
        <v>27</v>
      </c>
      <c r="I185" s="1" t="s">
        <v>2980</v>
      </c>
      <c r="J185" s="4">
        <f>Facturas!E186</f>
        <v>1</v>
      </c>
      <c r="K185" s="1" t="s">
        <v>2981</v>
      </c>
      <c r="L185" s="2">
        <f>IF(Facturas!F186="","",Facturas!F186)</f>
        <v>42015</v>
      </c>
      <c r="M185" s="1" t="s">
        <v>2983</v>
      </c>
      <c r="N185" s="2">
        <f>Facturas!J186</f>
        <v>42006</v>
      </c>
      <c r="O185" s="18" t="s">
        <v>3111</v>
      </c>
      <c r="P185" s="2"/>
      <c r="Q185" s="1" t="s">
        <v>2984</v>
      </c>
      <c r="R185">
        <f>ABS(Facturas!K186)</f>
        <v>1</v>
      </c>
      <c r="S185" s="1" t="s">
        <v>2985</v>
      </c>
      <c r="T185">
        <f>ABS(Facturas!M186)</f>
        <v>1</v>
      </c>
      <c r="U185" s="1" t="s">
        <v>2982</v>
      </c>
      <c r="V185">
        <f>ABS(Facturas!R186)</f>
        <v>1</v>
      </c>
      <c r="W185" s="1" t="s">
        <v>2986</v>
      </c>
      <c r="X185" t="str">
        <f>Facturas!S186</f>
        <v/>
      </c>
      <c r="Y185" s="1" t="s">
        <v>2987</v>
      </c>
    </row>
    <row r="186" spans="1:25" x14ac:dyDescent="0.25">
      <c r="A186" t="s">
        <v>2976</v>
      </c>
      <c r="B186">
        <f>Facturas!A187</f>
        <v>185</v>
      </c>
      <c r="C186" s="1" t="s">
        <v>2977</v>
      </c>
      <c r="D186" t="str">
        <f>Facturas!B187</f>
        <v>15/00010</v>
      </c>
      <c r="E186" s="1" t="s">
        <v>2978</v>
      </c>
      <c r="F186" s="2">
        <f>Facturas!C187</f>
        <v>42006</v>
      </c>
      <c r="G186" s="1" t="s">
        <v>2979</v>
      </c>
      <c r="H186">
        <f>Facturas!D187</f>
        <v>55</v>
      </c>
      <c r="I186" s="1" t="s">
        <v>2980</v>
      </c>
      <c r="J186" s="4">
        <f>Facturas!E187</f>
        <v>1</v>
      </c>
      <c r="K186" s="1" t="s">
        <v>2981</v>
      </c>
      <c r="L186" s="2">
        <f>IF(Facturas!F187="","",Facturas!F187)</f>
        <v>42015</v>
      </c>
      <c r="M186" s="1" t="s">
        <v>2983</v>
      </c>
      <c r="N186" s="2">
        <f>Facturas!J187</f>
        <v>42006</v>
      </c>
      <c r="O186" s="18" t="s">
        <v>3111</v>
      </c>
      <c r="P186" s="2"/>
      <c r="Q186" s="1" t="s">
        <v>2984</v>
      </c>
      <c r="R186">
        <f>ABS(Facturas!K187)</f>
        <v>1</v>
      </c>
      <c r="S186" s="1" t="s">
        <v>2985</v>
      </c>
      <c r="T186">
        <f>ABS(Facturas!M187)</f>
        <v>1</v>
      </c>
      <c r="U186" s="1" t="s">
        <v>2982</v>
      </c>
      <c r="V186">
        <f>ABS(Facturas!R187)</f>
        <v>1</v>
      </c>
      <c r="W186" s="1" t="s">
        <v>2986</v>
      </c>
      <c r="X186" t="str">
        <f>Facturas!S187</f>
        <v/>
      </c>
      <c r="Y186" s="1" t="s">
        <v>2987</v>
      </c>
    </row>
    <row r="187" spans="1:25" x14ac:dyDescent="0.25">
      <c r="A187" t="s">
        <v>2976</v>
      </c>
      <c r="B187">
        <f>Facturas!A188</f>
        <v>186</v>
      </c>
      <c r="C187" s="1" t="s">
        <v>2977</v>
      </c>
      <c r="D187" t="str">
        <f>Facturas!B188</f>
        <v>15/00011</v>
      </c>
      <c r="E187" s="1" t="s">
        <v>2978</v>
      </c>
      <c r="F187" s="2">
        <f>Facturas!C188</f>
        <v>42006</v>
      </c>
      <c r="G187" s="1" t="s">
        <v>2979</v>
      </c>
      <c r="H187">
        <f>Facturas!D188</f>
        <v>49</v>
      </c>
      <c r="I187" s="1" t="s">
        <v>2980</v>
      </c>
      <c r="J187" s="4">
        <f>Facturas!E188</f>
        <v>1</v>
      </c>
      <c r="K187" s="1" t="s">
        <v>2981</v>
      </c>
      <c r="L187" s="2">
        <f>IF(Facturas!F188="","",Facturas!F188)</f>
        <v>42015</v>
      </c>
      <c r="M187" s="1" t="s">
        <v>2983</v>
      </c>
      <c r="N187" s="2">
        <f>Facturas!J188</f>
        <v>42006</v>
      </c>
      <c r="O187" s="18" t="s">
        <v>3111</v>
      </c>
      <c r="P187" s="2"/>
      <c r="Q187" s="1" t="s">
        <v>2984</v>
      </c>
      <c r="R187">
        <f>ABS(Facturas!K188)</f>
        <v>1</v>
      </c>
      <c r="S187" s="1" t="s">
        <v>2985</v>
      </c>
      <c r="T187">
        <f>ABS(Facturas!M188)</f>
        <v>1</v>
      </c>
      <c r="U187" s="1" t="s">
        <v>2982</v>
      </c>
      <c r="V187">
        <f>ABS(Facturas!R188)</f>
        <v>1</v>
      </c>
      <c r="W187" s="1" t="s">
        <v>2986</v>
      </c>
      <c r="X187" t="str">
        <f>Facturas!S188</f>
        <v/>
      </c>
      <c r="Y187" s="1" t="s">
        <v>2987</v>
      </c>
    </row>
    <row r="188" spans="1:25" x14ac:dyDescent="0.25">
      <c r="A188" t="s">
        <v>2976</v>
      </c>
      <c r="B188">
        <f>Facturas!A189</f>
        <v>187</v>
      </c>
      <c r="C188" s="1" t="s">
        <v>2977</v>
      </c>
      <c r="D188" t="str">
        <f>Facturas!B189</f>
        <v>15/00012</v>
      </c>
      <c r="E188" s="1" t="s">
        <v>2978</v>
      </c>
      <c r="F188" s="2">
        <f>Facturas!C189</f>
        <v>42006</v>
      </c>
      <c r="G188" s="1" t="s">
        <v>2979</v>
      </c>
      <c r="H188">
        <f>Facturas!D189</f>
        <v>99</v>
      </c>
      <c r="I188" s="1" t="s">
        <v>2980</v>
      </c>
      <c r="J188" s="4">
        <f>Facturas!E189</f>
        <v>1</v>
      </c>
      <c r="K188" s="1" t="s">
        <v>2981</v>
      </c>
      <c r="L188" s="2">
        <f>IF(Facturas!F189="","",Facturas!F189)</f>
        <v>42015</v>
      </c>
      <c r="M188" s="1" t="s">
        <v>2983</v>
      </c>
      <c r="N188" s="2">
        <f>Facturas!J189</f>
        <v>42006</v>
      </c>
      <c r="O188" s="18" t="s">
        <v>3111</v>
      </c>
      <c r="P188" s="2"/>
      <c r="Q188" s="1" t="s">
        <v>2984</v>
      </c>
      <c r="R188">
        <f>ABS(Facturas!K189)</f>
        <v>1</v>
      </c>
      <c r="S188" s="1" t="s">
        <v>2985</v>
      </c>
      <c r="T188">
        <f>ABS(Facturas!M189)</f>
        <v>1</v>
      </c>
      <c r="U188" s="1" t="s">
        <v>2982</v>
      </c>
      <c r="V188">
        <f>ABS(Facturas!R189)</f>
        <v>1</v>
      </c>
      <c r="W188" s="1" t="s">
        <v>2986</v>
      </c>
      <c r="X188" t="str">
        <f>Facturas!S189</f>
        <v/>
      </c>
      <c r="Y188" s="1" t="s">
        <v>2987</v>
      </c>
    </row>
    <row r="189" spans="1:25" x14ac:dyDescent="0.25">
      <c r="A189" t="s">
        <v>2976</v>
      </c>
      <c r="B189">
        <f>Facturas!A190</f>
        <v>188</v>
      </c>
      <c r="C189" s="1" t="s">
        <v>2977</v>
      </c>
      <c r="D189" t="str">
        <f>Facturas!B190</f>
        <v>15/00013</v>
      </c>
      <c r="E189" s="1" t="s">
        <v>2978</v>
      </c>
      <c r="F189" s="2">
        <f>Facturas!C190</f>
        <v>42006</v>
      </c>
      <c r="G189" s="1" t="s">
        <v>2979</v>
      </c>
      <c r="H189">
        <f>Facturas!D190</f>
        <v>100</v>
      </c>
      <c r="I189" s="1" t="s">
        <v>2980</v>
      </c>
      <c r="J189" s="4">
        <f>Facturas!E190</f>
        <v>1</v>
      </c>
      <c r="K189" s="1" t="s">
        <v>2981</v>
      </c>
      <c r="L189" s="2">
        <f>IF(Facturas!F190="","",Facturas!F190)</f>
        <v>42015</v>
      </c>
      <c r="M189" s="1" t="s">
        <v>2983</v>
      </c>
      <c r="N189" s="2">
        <f>Facturas!J190</f>
        <v>42006</v>
      </c>
      <c r="O189" s="18" t="s">
        <v>3111</v>
      </c>
      <c r="P189" s="2"/>
      <c r="Q189" s="1" t="s">
        <v>2984</v>
      </c>
      <c r="R189">
        <f>ABS(Facturas!K190)</f>
        <v>1</v>
      </c>
      <c r="S189" s="1" t="s">
        <v>2985</v>
      </c>
      <c r="T189">
        <f>ABS(Facturas!M190)</f>
        <v>1</v>
      </c>
      <c r="U189" s="1" t="s">
        <v>2982</v>
      </c>
      <c r="V189">
        <f>ABS(Facturas!R190)</f>
        <v>1</v>
      </c>
      <c r="W189" s="1" t="s">
        <v>2986</v>
      </c>
      <c r="X189" t="str">
        <f>Facturas!S190</f>
        <v/>
      </c>
      <c r="Y189" s="1" t="s">
        <v>2987</v>
      </c>
    </row>
    <row r="190" spans="1:25" x14ac:dyDescent="0.25">
      <c r="A190" t="s">
        <v>2976</v>
      </c>
      <c r="B190">
        <f>Facturas!A191</f>
        <v>189</v>
      </c>
      <c r="C190" s="1" t="s">
        <v>2977</v>
      </c>
      <c r="D190" t="str">
        <f>Facturas!B191</f>
        <v>15/00014</v>
      </c>
      <c r="E190" s="1" t="s">
        <v>2978</v>
      </c>
      <c r="F190" s="2">
        <f>Facturas!C191</f>
        <v>42006</v>
      </c>
      <c r="G190" s="1" t="s">
        <v>2979</v>
      </c>
      <c r="H190">
        <f>Facturas!D191</f>
        <v>65</v>
      </c>
      <c r="I190" s="1" t="s">
        <v>2980</v>
      </c>
      <c r="J190" s="4">
        <f>Facturas!E191</f>
        <v>1</v>
      </c>
      <c r="K190" s="1" t="s">
        <v>2981</v>
      </c>
      <c r="L190" s="2">
        <f>IF(Facturas!F191="","",Facturas!F191)</f>
        <v>42015</v>
      </c>
      <c r="M190" s="1" t="s">
        <v>2983</v>
      </c>
      <c r="N190" s="2">
        <f>Facturas!J191</f>
        <v>42006</v>
      </c>
      <c r="O190" s="18" t="s">
        <v>3111</v>
      </c>
      <c r="P190" s="2"/>
      <c r="Q190" s="1" t="s">
        <v>2984</v>
      </c>
      <c r="R190">
        <f>ABS(Facturas!K191)</f>
        <v>1</v>
      </c>
      <c r="S190" s="1" t="s">
        <v>2985</v>
      </c>
      <c r="T190">
        <f>ABS(Facturas!M191)</f>
        <v>1</v>
      </c>
      <c r="U190" s="1" t="s">
        <v>2982</v>
      </c>
      <c r="V190">
        <f>ABS(Facturas!R191)</f>
        <v>1</v>
      </c>
      <c r="W190" s="1" t="s">
        <v>2986</v>
      </c>
      <c r="X190" t="str">
        <f>Facturas!S191</f>
        <v/>
      </c>
      <c r="Y190" s="1" t="s">
        <v>2987</v>
      </c>
    </row>
    <row r="191" spans="1:25" x14ac:dyDescent="0.25">
      <c r="A191" t="s">
        <v>2976</v>
      </c>
      <c r="B191">
        <f>Facturas!A192</f>
        <v>190</v>
      </c>
      <c r="C191" s="1" t="s">
        <v>2977</v>
      </c>
      <c r="D191" t="str">
        <f>Facturas!B192</f>
        <v>15/00015</v>
      </c>
      <c r="E191" s="1" t="s">
        <v>2978</v>
      </c>
      <c r="F191" s="2">
        <f>Facturas!C192</f>
        <v>42006</v>
      </c>
      <c r="G191" s="1" t="s">
        <v>2979</v>
      </c>
      <c r="H191">
        <f>Facturas!D192</f>
        <v>108</v>
      </c>
      <c r="I191" s="1" t="s">
        <v>2980</v>
      </c>
      <c r="J191" s="4">
        <f>Facturas!E192</f>
        <v>1</v>
      </c>
      <c r="K191" s="1" t="s">
        <v>2981</v>
      </c>
      <c r="L191" s="2">
        <f>IF(Facturas!F192="","",Facturas!F192)</f>
        <v>42015</v>
      </c>
      <c r="M191" s="1" t="s">
        <v>2983</v>
      </c>
      <c r="N191" s="2">
        <f>Facturas!J192</f>
        <v>42006</v>
      </c>
      <c r="O191" s="18" t="s">
        <v>3111</v>
      </c>
      <c r="P191" s="2"/>
      <c r="Q191" s="1" t="s">
        <v>2984</v>
      </c>
      <c r="R191">
        <f>ABS(Facturas!K192)</f>
        <v>1</v>
      </c>
      <c r="S191" s="1" t="s">
        <v>2985</v>
      </c>
      <c r="T191">
        <f>ABS(Facturas!M192)</f>
        <v>1</v>
      </c>
      <c r="U191" s="1" t="s">
        <v>2982</v>
      </c>
      <c r="V191">
        <f>ABS(Facturas!R192)</f>
        <v>1</v>
      </c>
      <c r="W191" s="1" t="s">
        <v>2986</v>
      </c>
      <c r="X191" t="str">
        <f>Facturas!S192</f>
        <v/>
      </c>
      <c r="Y191" s="1" t="s">
        <v>2987</v>
      </c>
    </row>
    <row r="192" spans="1:25" x14ac:dyDescent="0.25">
      <c r="A192" t="s">
        <v>2976</v>
      </c>
      <c r="B192">
        <f>Facturas!A193</f>
        <v>191</v>
      </c>
      <c r="C192" s="1" t="s">
        <v>2977</v>
      </c>
      <c r="D192" t="str">
        <f>Facturas!B193</f>
        <v>15/00016</v>
      </c>
      <c r="E192" s="1" t="s">
        <v>2978</v>
      </c>
      <c r="F192" s="2">
        <f>Facturas!C193</f>
        <v>42006</v>
      </c>
      <c r="G192" s="1" t="s">
        <v>2979</v>
      </c>
      <c r="H192">
        <f>Facturas!D193</f>
        <v>109</v>
      </c>
      <c r="I192" s="1" t="s">
        <v>2980</v>
      </c>
      <c r="J192" s="4">
        <f>Facturas!E193</f>
        <v>1</v>
      </c>
      <c r="K192" s="1" t="s">
        <v>2981</v>
      </c>
      <c r="L192" s="2">
        <f>IF(Facturas!F193="","",Facturas!F193)</f>
        <v>42015</v>
      </c>
      <c r="M192" s="1" t="s">
        <v>2983</v>
      </c>
      <c r="N192" s="2">
        <f>Facturas!J193</f>
        <v>42006</v>
      </c>
      <c r="O192" s="18" t="s">
        <v>3111</v>
      </c>
      <c r="P192" s="2"/>
      <c r="Q192" s="1" t="s">
        <v>2984</v>
      </c>
      <c r="R192">
        <f>ABS(Facturas!K193)</f>
        <v>1</v>
      </c>
      <c r="S192" s="1" t="s">
        <v>2985</v>
      </c>
      <c r="T192">
        <f>ABS(Facturas!M193)</f>
        <v>1</v>
      </c>
      <c r="U192" s="1" t="s">
        <v>2982</v>
      </c>
      <c r="V192">
        <f>ABS(Facturas!R193)</f>
        <v>1</v>
      </c>
      <c r="W192" s="1" t="s">
        <v>2986</v>
      </c>
      <c r="X192" t="str">
        <f>Facturas!S193</f>
        <v/>
      </c>
      <c r="Y192" s="1" t="s">
        <v>2987</v>
      </c>
    </row>
    <row r="193" spans="1:25" x14ac:dyDescent="0.25">
      <c r="A193" t="s">
        <v>2976</v>
      </c>
      <c r="B193">
        <f>Facturas!A194</f>
        <v>192</v>
      </c>
      <c r="C193" s="1" t="s">
        <v>2977</v>
      </c>
      <c r="D193" t="str">
        <f>Facturas!B194</f>
        <v>15/00017</v>
      </c>
      <c r="E193" s="1" t="s">
        <v>2978</v>
      </c>
      <c r="F193" s="2">
        <f>Facturas!C194</f>
        <v>42006</v>
      </c>
      <c r="G193" s="1" t="s">
        <v>2979</v>
      </c>
      <c r="H193">
        <f>Facturas!D194</f>
        <v>113</v>
      </c>
      <c r="I193" s="1" t="s">
        <v>2980</v>
      </c>
      <c r="J193" s="4">
        <f>Facturas!E194</f>
        <v>1</v>
      </c>
      <c r="K193" s="1" t="s">
        <v>2981</v>
      </c>
      <c r="L193" s="2">
        <f>IF(Facturas!F194="","",Facturas!F194)</f>
        <v>42015</v>
      </c>
      <c r="M193" s="1" t="s">
        <v>2983</v>
      </c>
      <c r="N193" s="2">
        <f>Facturas!J194</f>
        <v>42006</v>
      </c>
      <c r="O193" s="18" t="s">
        <v>3111</v>
      </c>
      <c r="P193" s="2"/>
      <c r="Q193" s="1" t="s">
        <v>2984</v>
      </c>
      <c r="R193">
        <f>ABS(Facturas!K194)</f>
        <v>1</v>
      </c>
      <c r="S193" s="1" t="s">
        <v>2985</v>
      </c>
      <c r="T193">
        <f>ABS(Facturas!M194)</f>
        <v>1</v>
      </c>
      <c r="U193" s="1" t="s">
        <v>2982</v>
      </c>
      <c r="V193">
        <f>ABS(Facturas!R194)</f>
        <v>1</v>
      </c>
      <c r="W193" s="1" t="s">
        <v>2986</v>
      </c>
      <c r="X193" t="str">
        <f>Facturas!S194</f>
        <v/>
      </c>
      <c r="Y193" s="1" t="s">
        <v>2987</v>
      </c>
    </row>
    <row r="194" spans="1:25" x14ac:dyDescent="0.25">
      <c r="A194" t="s">
        <v>2976</v>
      </c>
      <c r="B194">
        <f>Facturas!A195</f>
        <v>193</v>
      </c>
      <c r="C194" s="1" t="s">
        <v>2977</v>
      </c>
      <c r="D194" t="str">
        <f>Facturas!B195</f>
        <v>15/00018</v>
      </c>
      <c r="E194" s="1" t="s">
        <v>2978</v>
      </c>
      <c r="F194" s="2">
        <f>Facturas!C195</f>
        <v>42006</v>
      </c>
      <c r="G194" s="1" t="s">
        <v>2979</v>
      </c>
      <c r="H194">
        <f>Facturas!D195</f>
        <v>83</v>
      </c>
      <c r="I194" s="1" t="s">
        <v>2980</v>
      </c>
      <c r="J194" s="4">
        <f>Facturas!E195</f>
        <v>1</v>
      </c>
      <c r="K194" s="1" t="s">
        <v>2981</v>
      </c>
      <c r="L194" s="2">
        <f>IF(Facturas!F195="","",Facturas!F195)</f>
        <v>42015</v>
      </c>
      <c r="M194" s="1" t="s">
        <v>2983</v>
      </c>
      <c r="N194" s="2">
        <f>Facturas!J195</f>
        <v>42006</v>
      </c>
      <c r="O194" s="18" t="s">
        <v>3111</v>
      </c>
      <c r="P194" s="2"/>
      <c r="Q194" s="1" t="s">
        <v>2984</v>
      </c>
      <c r="R194">
        <f>ABS(Facturas!K195)</f>
        <v>1</v>
      </c>
      <c r="S194" s="1" t="s">
        <v>2985</v>
      </c>
      <c r="T194">
        <f>ABS(Facturas!M195)</f>
        <v>1</v>
      </c>
      <c r="U194" s="1" t="s">
        <v>2982</v>
      </c>
      <c r="V194">
        <f>ABS(Facturas!R195)</f>
        <v>1</v>
      </c>
      <c r="W194" s="1" t="s">
        <v>2986</v>
      </c>
      <c r="X194" t="str">
        <f>Facturas!S195</f>
        <v/>
      </c>
      <c r="Y194" s="1" t="s">
        <v>2987</v>
      </c>
    </row>
    <row r="195" spans="1:25" x14ac:dyDescent="0.25">
      <c r="A195" t="s">
        <v>2976</v>
      </c>
      <c r="B195">
        <f>Facturas!A196</f>
        <v>194</v>
      </c>
      <c r="C195" s="1" t="s">
        <v>2977</v>
      </c>
      <c r="D195" t="str">
        <f>Facturas!B196</f>
        <v>15/00019</v>
      </c>
      <c r="E195" s="1" t="s">
        <v>2978</v>
      </c>
      <c r="F195" s="2">
        <f>Facturas!C196</f>
        <v>42006</v>
      </c>
      <c r="G195" s="1" t="s">
        <v>2979</v>
      </c>
      <c r="H195">
        <f>Facturas!D196</f>
        <v>110</v>
      </c>
      <c r="I195" s="1" t="s">
        <v>2980</v>
      </c>
      <c r="J195" s="4">
        <f>Facturas!E196</f>
        <v>1</v>
      </c>
      <c r="K195" s="1" t="s">
        <v>2981</v>
      </c>
      <c r="L195" s="2">
        <f>IF(Facturas!F196="","",Facturas!F196)</f>
        <v>42015</v>
      </c>
      <c r="M195" s="1" t="s">
        <v>2983</v>
      </c>
      <c r="N195" s="2">
        <f>Facturas!J196</f>
        <v>42006</v>
      </c>
      <c r="O195" s="18" t="s">
        <v>3111</v>
      </c>
      <c r="P195" s="2"/>
      <c r="Q195" s="1" t="s">
        <v>2984</v>
      </c>
      <c r="R195">
        <f>ABS(Facturas!K196)</f>
        <v>1</v>
      </c>
      <c r="S195" s="1" t="s">
        <v>2985</v>
      </c>
      <c r="T195">
        <f>ABS(Facturas!M196)</f>
        <v>1</v>
      </c>
      <c r="U195" s="1" t="s">
        <v>2982</v>
      </c>
      <c r="V195">
        <f>ABS(Facturas!R196)</f>
        <v>1</v>
      </c>
      <c r="W195" s="1" t="s">
        <v>2986</v>
      </c>
      <c r="X195" t="str">
        <f>Facturas!S196</f>
        <v/>
      </c>
      <c r="Y195" s="1" t="s">
        <v>2987</v>
      </c>
    </row>
    <row r="196" spans="1:25" x14ac:dyDescent="0.25">
      <c r="A196" t="s">
        <v>2976</v>
      </c>
      <c r="B196">
        <f>Facturas!A197</f>
        <v>195</v>
      </c>
      <c r="C196" s="1" t="s">
        <v>2977</v>
      </c>
      <c r="D196" t="str">
        <f>Facturas!B197</f>
        <v>15/00020</v>
      </c>
      <c r="E196" s="1" t="s">
        <v>2978</v>
      </c>
      <c r="F196" s="2">
        <f>Facturas!C197</f>
        <v>42006</v>
      </c>
      <c r="G196" s="1" t="s">
        <v>2979</v>
      </c>
      <c r="H196">
        <f>Facturas!D197</f>
        <v>112</v>
      </c>
      <c r="I196" s="1" t="s">
        <v>2980</v>
      </c>
      <c r="J196" s="4">
        <f>Facturas!E197</f>
        <v>1</v>
      </c>
      <c r="K196" s="1" t="s">
        <v>2981</v>
      </c>
      <c r="L196" s="2">
        <f>IF(Facturas!F197="","",Facturas!F197)</f>
        <v>42015</v>
      </c>
      <c r="M196" s="1" t="s">
        <v>2983</v>
      </c>
      <c r="N196" s="2">
        <f>Facturas!J197</f>
        <v>42006</v>
      </c>
      <c r="O196" s="18" t="s">
        <v>3111</v>
      </c>
      <c r="P196" s="2"/>
      <c r="Q196" s="1" t="s">
        <v>2984</v>
      </c>
      <c r="R196">
        <f>ABS(Facturas!K197)</f>
        <v>1</v>
      </c>
      <c r="S196" s="1" t="s">
        <v>2985</v>
      </c>
      <c r="T196">
        <f>ABS(Facturas!M197)</f>
        <v>1</v>
      </c>
      <c r="U196" s="1" t="s">
        <v>2982</v>
      </c>
      <c r="V196">
        <f>ABS(Facturas!R197)</f>
        <v>1</v>
      </c>
      <c r="W196" s="1" t="s">
        <v>2986</v>
      </c>
      <c r="X196" t="str">
        <f>Facturas!S197</f>
        <v/>
      </c>
      <c r="Y196" s="1" t="s">
        <v>2987</v>
      </c>
    </row>
    <row r="197" spans="1:25" x14ac:dyDescent="0.25">
      <c r="A197" t="s">
        <v>2976</v>
      </c>
      <c r="B197">
        <f>Facturas!A198</f>
        <v>196</v>
      </c>
      <c r="C197" s="1" t="s">
        <v>2977</v>
      </c>
      <c r="D197" t="str">
        <f>Facturas!B198</f>
        <v>15/00021</v>
      </c>
      <c r="E197" s="1" t="s">
        <v>2978</v>
      </c>
      <c r="F197" s="2">
        <f>Facturas!C198</f>
        <v>42006</v>
      </c>
      <c r="G197" s="1" t="s">
        <v>2979</v>
      </c>
      <c r="H197">
        <f>Facturas!D198</f>
        <v>111</v>
      </c>
      <c r="I197" s="1" t="s">
        <v>2980</v>
      </c>
      <c r="J197" s="4">
        <f>Facturas!E198</f>
        <v>1</v>
      </c>
      <c r="K197" s="1" t="s">
        <v>2981</v>
      </c>
      <c r="L197" s="2">
        <f>IF(Facturas!F198="","",Facturas!F198)</f>
        <v>42015</v>
      </c>
      <c r="M197" s="1" t="s">
        <v>2983</v>
      </c>
      <c r="N197" s="2">
        <f>Facturas!J198</f>
        <v>42006</v>
      </c>
      <c r="O197" s="18" t="s">
        <v>3111</v>
      </c>
      <c r="P197" s="2"/>
      <c r="Q197" s="1" t="s">
        <v>2984</v>
      </c>
      <c r="R197">
        <f>ABS(Facturas!K198)</f>
        <v>1</v>
      </c>
      <c r="S197" s="1" t="s">
        <v>2985</v>
      </c>
      <c r="T197">
        <f>ABS(Facturas!M198)</f>
        <v>1</v>
      </c>
      <c r="U197" s="1" t="s">
        <v>2982</v>
      </c>
      <c r="V197">
        <f>ABS(Facturas!R198)</f>
        <v>1</v>
      </c>
      <c r="W197" s="1" t="s">
        <v>2986</v>
      </c>
      <c r="X197" t="str">
        <f>Facturas!S198</f>
        <v/>
      </c>
      <c r="Y197" s="1" t="s">
        <v>2987</v>
      </c>
    </row>
    <row r="198" spans="1:25" x14ac:dyDescent="0.25">
      <c r="A198" t="s">
        <v>2976</v>
      </c>
      <c r="B198">
        <f>Facturas!A199</f>
        <v>197</v>
      </c>
      <c r="C198" s="1" t="s">
        <v>2977</v>
      </c>
      <c r="D198" t="str">
        <f>Facturas!B199</f>
        <v>15/00022</v>
      </c>
      <c r="E198" s="1" t="s">
        <v>2978</v>
      </c>
      <c r="F198" s="2">
        <f>Facturas!C199</f>
        <v>42006</v>
      </c>
      <c r="G198" s="1" t="s">
        <v>2979</v>
      </c>
      <c r="H198">
        <f>Facturas!D199</f>
        <v>48</v>
      </c>
      <c r="I198" s="1" t="s">
        <v>2980</v>
      </c>
      <c r="J198" s="4">
        <f>Facturas!E199</f>
        <v>1</v>
      </c>
      <c r="K198" s="1" t="s">
        <v>2981</v>
      </c>
      <c r="L198" s="2">
        <f>IF(Facturas!F199="","",Facturas!F199)</f>
        <v>42015</v>
      </c>
      <c r="M198" s="1" t="s">
        <v>2983</v>
      </c>
      <c r="N198" s="2">
        <f>Facturas!J199</f>
        <v>42006</v>
      </c>
      <c r="O198" s="18" t="s">
        <v>3111</v>
      </c>
      <c r="P198" s="2"/>
      <c r="Q198" s="1" t="s">
        <v>2984</v>
      </c>
      <c r="R198">
        <f>ABS(Facturas!K199)</f>
        <v>1</v>
      </c>
      <c r="S198" s="1" t="s">
        <v>2985</v>
      </c>
      <c r="T198">
        <f>ABS(Facturas!M199)</f>
        <v>1</v>
      </c>
      <c r="U198" s="1" t="s">
        <v>2982</v>
      </c>
      <c r="V198">
        <f>ABS(Facturas!R199)</f>
        <v>1</v>
      </c>
      <c r="W198" s="1" t="s">
        <v>2986</v>
      </c>
      <c r="X198" t="str">
        <f>Facturas!S199</f>
        <v/>
      </c>
      <c r="Y198" s="1" t="s">
        <v>2987</v>
      </c>
    </row>
    <row r="199" spans="1:25" x14ac:dyDescent="0.25">
      <c r="A199" t="s">
        <v>2976</v>
      </c>
      <c r="B199">
        <f>Facturas!A200</f>
        <v>198</v>
      </c>
      <c r="C199" s="1" t="s">
        <v>2977</v>
      </c>
      <c r="D199" t="str">
        <f>Facturas!B200</f>
        <v>15/00023</v>
      </c>
      <c r="E199" s="1" t="s">
        <v>2978</v>
      </c>
      <c r="F199" s="2">
        <f>Facturas!C200</f>
        <v>42006</v>
      </c>
      <c r="G199" s="1" t="s">
        <v>2979</v>
      </c>
      <c r="H199">
        <f>Facturas!D200</f>
        <v>56</v>
      </c>
      <c r="I199" s="1" t="s">
        <v>2980</v>
      </c>
      <c r="J199" s="4">
        <f>Facturas!E200</f>
        <v>1</v>
      </c>
      <c r="K199" s="1" t="s">
        <v>2981</v>
      </c>
      <c r="L199" s="2">
        <f>IF(Facturas!F200="","",Facturas!F200)</f>
        <v>42015</v>
      </c>
      <c r="M199" s="1" t="s">
        <v>2983</v>
      </c>
      <c r="N199" s="2">
        <f>Facturas!J200</f>
        <v>42006</v>
      </c>
      <c r="O199" s="18" t="s">
        <v>3111</v>
      </c>
      <c r="P199" s="2"/>
      <c r="Q199" s="1" t="s">
        <v>2984</v>
      </c>
      <c r="R199">
        <f>ABS(Facturas!K200)</f>
        <v>1</v>
      </c>
      <c r="S199" s="1" t="s">
        <v>2985</v>
      </c>
      <c r="T199">
        <f>ABS(Facturas!M200)</f>
        <v>1</v>
      </c>
      <c r="U199" s="1" t="s">
        <v>2982</v>
      </c>
      <c r="V199">
        <f>ABS(Facturas!R200)</f>
        <v>1</v>
      </c>
      <c r="W199" s="1" t="s">
        <v>2986</v>
      </c>
      <c r="X199" t="str">
        <f>Facturas!S200</f>
        <v/>
      </c>
      <c r="Y199" s="1" t="s">
        <v>2987</v>
      </c>
    </row>
    <row r="200" spans="1:25" x14ac:dyDescent="0.25">
      <c r="A200" t="s">
        <v>2976</v>
      </c>
      <c r="B200">
        <f>Facturas!A201</f>
        <v>199</v>
      </c>
      <c r="C200" s="1" t="s">
        <v>2977</v>
      </c>
      <c r="D200" t="str">
        <f>Facturas!B201</f>
        <v>15/00024</v>
      </c>
      <c r="E200" s="1" t="s">
        <v>2978</v>
      </c>
      <c r="F200" s="2">
        <f>Facturas!C201</f>
        <v>42006</v>
      </c>
      <c r="G200" s="1" t="s">
        <v>2979</v>
      </c>
      <c r="H200">
        <f>Facturas!D201</f>
        <v>67</v>
      </c>
      <c r="I200" s="1" t="s">
        <v>2980</v>
      </c>
      <c r="J200" s="4">
        <f>Facturas!E201</f>
        <v>1</v>
      </c>
      <c r="K200" s="1" t="s">
        <v>2981</v>
      </c>
      <c r="L200" s="2">
        <f>IF(Facturas!F201="","",Facturas!F201)</f>
        <v>42015</v>
      </c>
      <c r="M200" s="1" t="s">
        <v>2983</v>
      </c>
      <c r="N200" s="2">
        <f>Facturas!J201</f>
        <v>42006</v>
      </c>
      <c r="O200" s="18" t="s">
        <v>3111</v>
      </c>
      <c r="P200" s="2"/>
      <c r="Q200" s="1" t="s">
        <v>2984</v>
      </c>
      <c r="R200">
        <f>ABS(Facturas!K201)</f>
        <v>1</v>
      </c>
      <c r="S200" s="1" t="s">
        <v>2985</v>
      </c>
      <c r="T200">
        <f>ABS(Facturas!M201)</f>
        <v>1</v>
      </c>
      <c r="U200" s="1" t="s">
        <v>2982</v>
      </c>
      <c r="V200">
        <f>ABS(Facturas!R201)</f>
        <v>1</v>
      </c>
      <c r="W200" s="1" t="s">
        <v>2986</v>
      </c>
      <c r="X200" t="str">
        <f>Facturas!S201</f>
        <v/>
      </c>
      <c r="Y200" s="1" t="s">
        <v>2987</v>
      </c>
    </row>
    <row r="201" spans="1:25" x14ac:dyDescent="0.25">
      <c r="A201" t="s">
        <v>2976</v>
      </c>
      <c r="B201">
        <f>Facturas!A202</f>
        <v>200</v>
      </c>
      <c r="C201" s="1" t="s">
        <v>2977</v>
      </c>
      <c r="D201" t="str">
        <f>Facturas!B202</f>
        <v>15/00025</v>
      </c>
      <c r="E201" s="1" t="s">
        <v>2978</v>
      </c>
      <c r="F201" s="2">
        <f>Facturas!C202</f>
        <v>42006</v>
      </c>
      <c r="G201" s="1" t="s">
        <v>2979</v>
      </c>
      <c r="H201">
        <f>Facturas!D202</f>
        <v>77</v>
      </c>
      <c r="I201" s="1" t="s">
        <v>2980</v>
      </c>
      <c r="J201" s="4">
        <f>Facturas!E202</f>
        <v>1</v>
      </c>
      <c r="K201" s="1" t="s">
        <v>2981</v>
      </c>
      <c r="L201" s="2">
        <f>IF(Facturas!F202="","",Facturas!F202)</f>
        <v>42015</v>
      </c>
      <c r="M201" s="1" t="s">
        <v>2983</v>
      </c>
      <c r="N201" s="2">
        <f>Facturas!J202</f>
        <v>42006</v>
      </c>
      <c r="O201" s="18" t="s">
        <v>3111</v>
      </c>
      <c r="P201" s="2"/>
      <c r="Q201" s="1" t="s">
        <v>2984</v>
      </c>
      <c r="R201">
        <f>ABS(Facturas!K202)</f>
        <v>1</v>
      </c>
      <c r="S201" s="1" t="s">
        <v>2985</v>
      </c>
      <c r="T201">
        <f>ABS(Facturas!M202)</f>
        <v>1</v>
      </c>
      <c r="U201" s="1" t="s">
        <v>2982</v>
      </c>
      <c r="V201">
        <f>ABS(Facturas!R202)</f>
        <v>1</v>
      </c>
      <c r="W201" s="1" t="s">
        <v>2986</v>
      </c>
      <c r="X201" t="str">
        <f>Facturas!S202</f>
        <v/>
      </c>
      <c r="Y201" s="1" t="s">
        <v>2987</v>
      </c>
    </row>
    <row r="202" spans="1:25" x14ac:dyDescent="0.25">
      <c r="A202" t="s">
        <v>2976</v>
      </c>
      <c r="B202">
        <f>Facturas!A203</f>
        <v>201</v>
      </c>
      <c r="C202" s="1" t="s">
        <v>2977</v>
      </c>
      <c r="D202" t="str">
        <f>Facturas!B203</f>
        <v>15/00026</v>
      </c>
      <c r="E202" s="1" t="s">
        <v>2978</v>
      </c>
      <c r="F202" s="2">
        <f>Facturas!C203</f>
        <v>42006</v>
      </c>
      <c r="G202" s="1" t="s">
        <v>2979</v>
      </c>
      <c r="H202">
        <f>Facturas!D203</f>
        <v>78</v>
      </c>
      <c r="I202" s="1" t="s">
        <v>2980</v>
      </c>
      <c r="J202" s="4">
        <f>Facturas!E203</f>
        <v>1</v>
      </c>
      <c r="K202" s="1" t="s">
        <v>2981</v>
      </c>
      <c r="L202" s="2">
        <f>IF(Facturas!F203="","",Facturas!F203)</f>
        <v>42015</v>
      </c>
      <c r="M202" s="1" t="s">
        <v>2983</v>
      </c>
      <c r="N202" s="2">
        <f>Facturas!J203</f>
        <v>42006</v>
      </c>
      <c r="O202" s="18" t="s">
        <v>3111</v>
      </c>
      <c r="P202" s="2"/>
      <c r="Q202" s="1" t="s">
        <v>2984</v>
      </c>
      <c r="R202">
        <f>ABS(Facturas!K203)</f>
        <v>1</v>
      </c>
      <c r="S202" s="1" t="s">
        <v>2985</v>
      </c>
      <c r="T202">
        <f>ABS(Facturas!M203)</f>
        <v>1</v>
      </c>
      <c r="U202" s="1" t="s">
        <v>2982</v>
      </c>
      <c r="V202">
        <f>ABS(Facturas!R203)</f>
        <v>1</v>
      </c>
      <c r="W202" s="1" t="s">
        <v>2986</v>
      </c>
      <c r="X202" t="str">
        <f>Facturas!S203</f>
        <v/>
      </c>
      <c r="Y202" s="1" t="s">
        <v>2987</v>
      </c>
    </row>
    <row r="203" spans="1:25" x14ac:dyDescent="0.25">
      <c r="A203" t="s">
        <v>2976</v>
      </c>
      <c r="B203">
        <f>Facturas!A204</f>
        <v>202</v>
      </c>
      <c r="C203" s="1" t="s">
        <v>2977</v>
      </c>
      <c r="D203" t="str">
        <f>Facturas!B204</f>
        <v>15/00027</v>
      </c>
      <c r="E203" s="1" t="s">
        <v>2978</v>
      </c>
      <c r="F203" s="2">
        <f>Facturas!C204</f>
        <v>42006</v>
      </c>
      <c r="G203" s="1" t="s">
        <v>2979</v>
      </c>
      <c r="H203">
        <f>Facturas!D204</f>
        <v>81</v>
      </c>
      <c r="I203" s="1" t="s">
        <v>2980</v>
      </c>
      <c r="J203" s="4">
        <f>Facturas!E204</f>
        <v>1</v>
      </c>
      <c r="K203" s="1" t="s">
        <v>2981</v>
      </c>
      <c r="L203" s="2">
        <f>IF(Facturas!F204="","",Facturas!F204)</f>
        <v>42015</v>
      </c>
      <c r="M203" s="1" t="s">
        <v>2983</v>
      </c>
      <c r="N203" s="2">
        <f>Facturas!J204</f>
        <v>42006</v>
      </c>
      <c r="O203" s="18" t="s">
        <v>3111</v>
      </c>
      <c r="P203" s="2"/>
      <c r="Q203" s="1" t="s">
        <v>2984</v>
      </c>
      <c r="R203">
        <f>ABS(Facturas!K204)</f>
        <v>1</v>
      </c>
      <c r="S203" s="1" t="s">
        <v>2985</v>
      </c>
      <c r="T203">
        <f>ABS(Facturas!M204)</f>
        <v>1</v>
      </c>
      <c r="U203" s="1" t="s">
        <v>2982</v>
      </c>
      <c r="V203">
        <f>ABS(Facturas!R204)</f>
        <v>1</v>
      </c>
      <c r="W203" s="1" t="s">
        <v>2986</v>
      </c>
      <c r="X203" t="str">
        <f>Facturas!S204</f>
        <v/>
      </c>
      <c r="Y203" s="1" t="s">
        <v>2987</v>
      </c>
    </row>
    <row r="204" spans="1:25" x14ac:dyDescent="0.25">
      <c r="A204" t="s">
        <v>2976</v>
      </c>
      <c r="B204">
        <f>Facturas!A205</f>
        <v>203</v>
      </c>
      <c r="C204" s="1" t="s">
        <v>2977</v>
      </c>
      <c r="D204" t="str">
        <f>Facturas!B205</f>
        <v>15/00028</v>
      </c>
      <c r="E204" s="1" t="s">
        <v>2978</v>
      </c>
      <c r="F204" s="2">
        <f>Facturas!C205</f>
        <v>42006</v>
      </c>
      <c r="G204" s="1" t="s">
        <v>2979</v>
      </c>
      <c r="H204">
        <f>Facturas!D205</f>
        <v>82</v>
      </c>
      <c r="I204" s="1" t="s">
        <v>2980</v>
      </c>
      <c r="J204" s="4">
        <f>Facturas!E205</f>
        <v>1</v>
      </c>
      <c r="K204" s="1" t="s">
        <v>2981</v>
      </c>
      <c r="L204" s="2">
        <f>IF(Facturas!F205="","",Facturas!F205)</f>
        <v>42015</v>
      </c>
      <c r="M204" s="1" t="s">
        <v>2983</v>
      </c>
      <c r="N204" s="2">
        <f>Facturas!J205</f>
        <v>42006</v>
      </c>
      <c r="O204" s="18" t="s">
        <v>3111</v>
      </c>
      <c r="P204" s="2"/>
      <c r="Q204" s="1" t="s">
        <v>2984</v>
      </c>
      <c r="R204">
        <f>ABS(Facturas!K205)</f>
        <v>1</v>
      </c>
      <c r="S204" s="1" t="s">
        <v>2985</v>
      </c>
      <c r="T204">
        <f>ABS(Facturas!M205)</f>
        <v>1</v>
      </c>
      <c r="U204" s="1" t="s">
        <v>2982</v>
      </c>
      <c r="V204">
        <f>ABS(Facturas!R205)</f>
        <v>1</v>
      </c>
      <c r="W204" s="1" t="s">
        <v>2986</v>
      </c>
      <c r="X204" t="str">
        <f>Facturas!S205</f>
        <v/>
      </c>
      <c r="Y204" s="1" t="s">
        <v>2987</v>
      </c>
    </row>
    <row r="205" spans="1:25" x14ac:dyDescent="0.25">
      <c r="A205" t="s">
        <v>2976</v>
      </c>
      <c r="B205">
        <f>Facturas!A206</f>
        <v>204</v>
      </c>
      <c r="C205" s="1" t="s">
        <v>2977</v>
      </c>
      <c r="D205" t="str">
        <f>Facturas!B206</f>
        <v>15/00029</v>
      </c>
      <c r="E205" s="1" t="s">
        <v>2978</v>
      </c>
      <c r="F205" s="2">
        <f>Facturas!C206</f>
        <v>42006</v>
      </c>
      <c r="G205" s="1" t="s">
        <v>2979</v>
      </c>
      <c r="H205">
        <f>Facturas!D206</f>
        <v>89</v>
      </c>
      <c r="I205" s="1" t="s">
        <v>2980</v>
      </c>
      <c r="J205" s="4">
        <f>Facturas!E206</f>
        <v>1</v>
      </c>
      <c r="K205" s="1" t="s">
        <v>2981</v>
      </c>
      <c r="L205" s="2">
        <f>IF(Facturas!F206="","",Facturas!F206)</f>
        <v>42015</v>
      </c>
      <c r="M205" s="1" t="s">
        <v>2983</v>
      </c>
      <c r="N205" s="2">
        <f>Facturas!J206</f>
        <v>42006</v>
      </c>
      <c r="O205" s="18" t="s">
        <v>3111</v>
      </c>
      <c r="P205" s="2"/>
      <c r="Q205" s="1" t="s">
        <v>2984</v>
      </c>
      <c r="R205">
        <f>ABS(Facturas!K206)</f>
        <v>1</v>
      </c>
      <c r="S205" s="1" t="s">
        <v>2985</v>
      </c>
      <c r="T205">
        <f>ABS(Facturas!M206)</f>
        <v>1</v>
      </c>
      <c r="U205" s="1" t="s">
        <v>2982</v>
      </c>
      <c r="V205">
        <f>ABS(Facturas!R206)</f>
        <v>1</v>
      </c>
      <c r="W205" s="1" t="s">
        <v>2986</v>
      </c>
      <c r="X205" t="str">
        <f>Facturas!S206</f>
        <v/>
      </c>
      <c r="Y205" s="1" t="s">
        <v>2987</v>
      </c>
    </row>
    <row r="206" spans="1:25" x14ac:dyDescent="0.25">
      <c r="A206" t="s">
        <v>2976</v>
      </c>
      <c r="B206">
        <f>Facturas!A207</f>
        <v>205</v>
      </c>
      <c r="C206" s="1" t="s">
        <v>2977</v>
      </c>
      <c r="D206" t="str">
        <f>Facturas!B207</f>
        <v>15/00030</v>
      </c>
      <c r="E206" s="1" t="s">
        <v>2978</v>
      </c>
      <c r="F206" s="2">
        <f>Facturas!C207</f>
        <v>42006</v>
      </c>
      <c r="G206" s="1" t="s">
        <v>2979</v>
      </c>
      <c r="H206">
        <f>Facturas!D207</f>
        <v>92</v>
      </c>
      <c r="I206" s="1" t="s">
        <v>2980</v>
      </c>
      <c r="J206" s="4">
        <f>Facturas!E207</f>
        <v>1</v>
      </c>
      <c r="K206" s="1" t="s">
        <v>2981</v>
      </c>
      <c r="L206" s="2">
        <f>IF(Facturas!F207="","",Facturas!F207)</f>
        <v>42015</v>
      </c>
      <c r="M206" s="1" t="s">
        <v>2983</v>
      </c>
      <c r="N206" s="2">
        <f>Facturas!J207</f>
        <v>42006</v>
      </c>
      <c r="O206" s="18" t="s">
        <v>3111</v>
      </c>
      <c r="P206" s="2"/>
      <c r="Q206" s="1" t="s">
        <v>2984</v>
      </c>
      <c r="R206">
        <f>ABS(Facturas!K207)</f>
        <v>1</v>
      </c>
      <c r="S206" s="1" t="s">
        <v>2985</v>
      </c>
      <c r="T206">
        <f>ABS(Facturas!M207)</f>
        <v>1</v>
      </c>
      <c r="U206" s="1" t="s">
        <v>2982</v>
      </c>
      <c r="V206">
        <f>ABS(Facturas!R207)</f>
        <v>1</v>
      </c>
      <c r="W206" s="1" t="s">
        <v>2986</v>
      </c>
      <c r="X206" t="str">
        <f>Facturas!S207</f>
        <v/>
      </c>
      <c r="Y206" s="1" t="s">
        <v>2987</v>
      </c>
    </row>
    <row r="207" spans="1:25" x14ac:dyDescent="0.25">
      <c r="A207" t="s">
        <v>2976</v>
      </c>
      <c r="B207">
        <f>Facturas!A208</f>
        <v>206</v>
      </c>
      <c r="C207" s="1" t="s">
        <v>2977</v>
      </c>
      <c r="D207" t="str">
        <f>Facturas!B208</f>
        <v>15/00031</v>
      </c>
      <c r="E207" s="1" t="s">
        <v>2978</v>
      </c>
      <c r="F207" s="2">
        <f>Facturas!C208</f>
        <v>42006</v>
      </c>
      <c r="G207" s="1" t="s">
        <v>2979</v>
      </c>
      <c r="H207">
        <f>Facturas!D208</f>
        <v>94</v>
      </c>
      <c r="I207" s="1" t="s">
        <v>2980</v>
      </c>
      <c r="J207" s="4">
        <f>Facturas!E208</f>
        <v>1</v>
      </c>
      <c r="K207" s="1" t="s">
        <v>2981</v>
      </c>
      <c r="L207" s="2">
        <f>IF(Facturas!F208="","",Facturas!F208)</f>
        <v>42015</v>
      </c>
      <c r="M207" s="1" t="s">
        <v>2983</v>
      </c>
      <c r="N207" s="2">
        <f>Facturas!J208</f>
        <v>42006</v>
      </c>
      <c r="O207" s="18" t="s">
        <v>3111</v>
      </c>
      <c r="P207" s="2"/>
      <c r="Q207" s="1" t="s">
        <v>2984</v>
      </c>
      <c r="R207">
        <f>ABS(Facturas!K208)</f>
        <v>1</v>
      </c>
      <c r="S207" s="1" t="s">
        <v>2985</v>
      </c>
      <c r="T207">
        <f>ABS(Facturas!M208)</f>
        <v>1</v>
      </c>
      <c r="U207" s="1" t="s">
        <v>2982</v>
      </c>
      <c r="V207">
        <f>ABS(Facturas!R208)</f>
        <v>1</v>
      </c>
      <c r="W207" s="1" t="s">
        <v>2986</v>
      </c>
      <c r="X207" t="str">
        <f>Facturas!S208</f>
        <v/>
      </c>
      <c r="Y207" s="1" t="s">
        <v>2987</v>
      </c>
    </row>
    <row r="208" spans="1:25" x14ac:dyDescent="0.25">
      <c r="A208" t="s">
        <v>2976</v>
      </c>
      <c r="B208">
        <f>Facturas!A209</f>
        <v>207</v>
      </c>
      <c r="C208" s="1" t="s">
        <v>2977</v>
      </c>
      <c r="D208" t="str">
        <f>Facturas!B209</f>
        <v>15/00032</v>
      </c>
      <c r="E208" s="1" t="s">
        <v>2978</v>
      </c>
      <c r="F208" s="2">
        <f>Facturas!C209</f>
        <v>42006</v>
      </c>
      <c r="G208" s="1" t="s">
        <v>2979</v>
      </c>
      <c r="H208">
        <f>Facturas!D209</f>
        <v>85</v>
      </c>
      <c r="I208" s="1" t="s">
        <v>2980</v>
      </c>
      <c r="J208" s="4">
        <f>Facturas!E209</f>
        <v>1</v>
      </c>
      <c r="K208" s="1" t="s">
        <v>2981</v>
      </c>
      <c r="L208" s="2">
        <f>IF(Facturas!F209="","",Facturas!F209)</f>
        <v>42015</v>
      </c>
      <c r="M208" s="1" t="s">
        <v>2983</v>
      </c>
      <c r="N208" s="2">
        <f>Facturas!J209</f>
        <v>42006</v>
      </c>
      <c r="O208" s="18" t="s">
        <v>3111</v>
      </c>
      <c r="P208" s="2"/>
      <c r="Q208" s="1" t="s">
        <v>2984</v>
      </c>
      <c r="R208">
        <f>ABS(Facturas!K209)</f>
        <v>1</v>
      </c>
      <c r="S208" s="1" t="s">
        <v>2985</v>
      </c>
      <c r="T208">
        <f>ABS(Facturas!M209)</f>
        <v>1</v>
      </c>
      <c r="U208" s="1" t="s">
        <v>2982</v>
      </c>
      <c r="V208">
        <f>ABS(Facturas!R209)</f>
        <v>1</v>
      </c>
      <c r="W208" s="1" t="s">
        <v>2986</v>
      </c>
      <c r="X208" t="str">
        <f>Facturas!S209</f>
        <v/>
      </c>
      <c r="Y208" s="1" t="s">
        <v>2987</v>
      </c>
    </row>
    <row r="209" spans="1:25" x14ac:dyDescent="0.25">
      <c r="A209" t="s">
        <v>2976</v>
      </c>
      <c r="B209">
        <f>Facturas!A210</f>
        <v>208</v>
      </c>
      <c r="C209" s="1" t="s">
        <v>2977</v>
      </c>
      <c r="D209" t="str">
        <f>Facturas!B210</f>
        <v>15/00033</v>
      </c>
      <c r="E209" s="1" t="s">
        <v>2978</v>
      </c>
      <c r="F209" s="2">
        <f>Facturas!C210</f>
        <v>42006</v>
      </c>
      <c r="G209" s="1" t="s">
        <v>2979</v>
      </c>
      <c r="H209">
        <f>Facturas!D210</f>
        <v>98</v>
      </c>
      <c r="I209" s="1" t="s">
        <v>2980</v>
      </c>
      <c r="J209" s="4">
        <f>Facturas!E210</f>
        <v>1</v>
      </c>
      <c r="K209" s="1" t="s">
        <v>2981</v>
      </c>
      <c r="L209" s="2">
        <f>IF(Facturas!F210="","",Facturas!F210)</f>
        <v>42015</v>
      </c>
      <c r="M209" s="1" t="s">
        <v>2983</v>
      </c>
      <c r="N209" s="2">
        <f>Facturas!J210</f>
        <v>42006</v>
      </c>
      <c r="O209" s="18" t="s">
        <v>3111</v>
      </c>
      <c r="P209" s="2"/>
      <c r="Q209" s="1" t="s">
        <v>2984</v>
      </c>
      <c r="R209">
        <f>ABS(Facturas!K210)</f>
        <v>1</v>
      </c>
      <c r="S209" s="1" t="s">
        <v>2985</v>
      </c>
      <c r="T209">
        <f>ABS(Facturas!M210)</f>
        <v>1</v>
      </c>
      <c r="U209" s="1" t="s">
        <v>2982</v>
      </c>
      <c r="V209">
        <f>ABS(Facturas!R210)</f>
        <v>1</v>
      </c>
      <c r="W209" s="1" t="s">
        <v>2986</v>
      </c>
      <c r="X209" t="str">
        <f>Facturas!S210</f>
        <v/>
      </c>
      <c r="Y209" s="1" t="s">
        <v>2987</v>
      </c>
    </row>
    <row r="210" spans="1:25" x14ac:dyDescent="0.25">
      <c r="A210" t="s">
        <v>2976</v>
      </c>
      <c r="B210">
        <f>Facturas!A211</f>
        <v>209</v>
      </c>
      <c r="C210" s="1" t="s">
        <v>2977</v>
      </c>
      <c r="D210" t="str">
        <f>Facturas!B211</f>
        <v>15/00034</v>
      </c>
      <c r="E210" s="1" t="s">
        <v>2978</v>
      </c>
      <c r="F210" s="2">
        <f>Facturas!C211</f>
        <v>42019</v>
      </c>
      <c r="G210" s="1" t="s">
        <v>2979</v>
      </c>
      <c r="H210">
        <f>Facturas!D211</f>
        <v>102</v>
      </c>
      <c r="I210" s="1" t="s">
        <v>2980</v>
      </c>
      <c r="J210" s="4">
        <f>Facturas!E211</f>
        <v>1</v>
      </c>
      <c r="K210" s="1" t="s">
        <v>2981</v>
      </c>
      <c r="L210" s="2">
        <f>IF(Facturas!F211="","",Facturas!F211)</f>
        <v>42028</v>
      </c>
      <c r="M210" s="1" t="s">
        <v>2983</v>
      </c>
      <c r="N210" s="2">
        <f>Facturas!J211</f>
        <v>42019</v>
      </c>
      <c r="O210" s="18" t="s">
        <v>3111</v>
      </c>
      <c r="P210" s="2"/>
      <c r="Q210" s="1" t="s">
        <v>2984</v>
      </c>
      <c r="R210">
        <f>ABS(Facturas!K211)</f>
        <v>1</v>
      </c>
      <c r="S210" s="1" t="s">
        <v>2985</v>
      </c>
      <c r="T210">
        <f>ABS(Facturas!M211)</f>
        <v>1</v>
      </c>
      <c r="U210" s="1" t="s">
        <v>2982</v>
      </c>
      <c r="V210">
        <f>ABS(Facturas!R211)</f>
        <v>1</v>
      </c>
      <c r="W210" s="1" t="s">
        <v>2986</v>
      </c>
      <c r="X210" t="str">
        <f>Facturas!S211</f>
        <v/>
      </c>
      <c r="Y210" s="1" t="s">
        <v>2987</v>
      </c>
    </row>
    <row r="211" spans="1:25" x14ac:dyDescent="0.25">
      <c r="A211" t="s">
        <v>2976</v>
      </c>
      <c r="B211">
        <f>Facturas!A212</f>
        <v>210</v>
      </c>
      <c r="C211" s="1" t="s">
        <v>2977</v>
      </c>
      <c r="D211" t="str">
        <f>Facturas!B212</f>
        <v>15/00035</v>
      </c>
      <c r="E211" s="1" t="s">
        <v>2978</v>
      </c>
      <c r="F211" s="2">
        <f>Facturas!C212</f>
        <v>42037</v>
      </c>
      <c r="G211" s="1" t="s">
        <v>2979</v>
      </c>
      <c r="H211">
        <f>Facturas!D212</f>
        <v>99</v>
      </c>
      <c r="I211" s="1" t="s">
        <v>2980</v>
      </c>
      <c r="J211" s="4">
        <f>Facturas!E212</f>
        <v>1</v>
      </c>
      <c r="K211" s="1" t="s">
        <v>2981</v>
      </c>
      <c r="L211" s="2">
        <f>IF(Facturas!F212="","",Facturas!F212)</f>
        <v>42041</v>
      </c>
      <c r="M211" s="1" t="s">
        <v>2983</v>
      </c>
      <c r="N211" s="2">
        <f>Facturas!J212</f>
        <v>42037</v>
      </c>
      <c r="O211" s="18" t="s">
        <v>3111</v>
      </c>
      <c r="P211" s="2"/>
      <c r="Q211" s="1" t="s">
        <v>2984</v>
      </c>
      <c r="R211">
        <f>ABS(Facturas!K212)</f>
        <v>1</v>
      </c>
      <c r="S211" s="1" t="s">
        <v>2985</v>
      </c>
      <c r="T211">
        <f>ABS(Facturas!M212)</f>
        <v>1</v>
      </c>
      <c r="U211" s="1" t="s">
        <v>2982</v>
      </c>
      <c r="V211">
        <f>ABS(Facturas!R212)</f>
        <v>1</v>
      </c>
      <c r="W211" s="1" t="s">
        <v>2986</v>
      </c>
      <c r="X211" t="str">
        <f>Facturas!S212</f>
        <v/>
      </c>
      <c r="Y211" s="1" t="s">
        <v>2987</v>
      </c>
    </row>
    <row r="212" spans="1:25" x14ac:dyDescent="0.25">
      <c r="A212" t="s">
        <v>2976</v>
      </c>
      <c r="B212">
        <f>Facturas!A213</f>
        <v>211</v>
      </c>
      <c r="C212" s="1" t="s">
        <v>2977</v>
      </c>
      <c r="D212" t="str">
        <f>Facturas!B213</f>
        <v>15/00036</v>
      </c>
      <c r="E212" s="1" t="s">
        <v>2978</v>
      </c>
      <c r="F212" s="2">
        <f>Facturas!C213</f>
        <v>42037</v>
      </c>
      <c r="G212" s="1" t="s">
        <v>2979</v>
      </c>
      <c r="H212">
        <f>Facturas!D213</f>
        <v>100</v>
      </c>
      <c r="I212" s="1" t="s">
        <v>2980</v>
      </c>
      <c r="J212" s="4">
        <f>Facturas!E213</f>
        <v>1</v>
      </c>
      <c r="K212" s="1" t="s">
        <v>2981</v>
      </c>
      <c r="L212" s="2">
        <f>IF(Facturas!F213="","",Facturas!F213)</f>
        <v>42046</v>
      </c>
      <c r="M212" s="1" t="s">
        <v>2983</v>
      </c>
      <c r="N212" s="2">
        <f>Facturas!J213</f>
        <v>42037</v>
      </c>
      <c r="O212" s="18" t="s">
        <v>3111</v>
      </c>
      <c r="P212" s="2"/>
      <c r="Q212" s="1" t="s">
        <v>2984</v>
      </c>
      <c r="R212">
        <f>ABS(Facturas!K213)</f>
        <v>1</v>
      </c>
      <c r="S212" s="1" t="s">
        <v>2985</v>
      </c>
      <c r="T212">
        <f>ABS(Facturas!M213)</f>
        <v>1</v>
      </c>
      <c r="U212" s="1" t="s">
        <v>2982</v>
      </c>
      <c r="V212">
        <f>ABS(Facturas!R213)</f>
        <v>1</v>
      </c>
      <c r="W212" s="1" t="s">
        <v>2986</v>
      </c>
      <c r="X212" t="str">
        <f>Facturas!S213</f>
        <v/>
      </c>
      <c r="Y212" s="1" t="s">
        <v>2987</v>
      </c>
    </row>
    <row r="213" spans="1:25" x14ac:dyDescent="0.25">
      <c r="A213" t="s">
        <v>2976</v>
      </c>
      <c r="B213">
        <f>Facturas!A214</f>
        <v>212</v>
      </c>
      <c r="C213" s="1" t="s">
        <v>2977</v>
      </c>
      <c r="D213" t="str">
        <f>Facturas!B214</f>
        <v>15/00037</v>
      </c>
      <c r="E213" s="1" t="s">
        <v>2978</v>
      </c>
      <c r="F213" s="2">
        <f>Facturas!C214</f>
        <v>42037</v>
      </c>
      <c r="G213" s="1" t="s">
        <v>2979</v>
      </c>
      <c r="H213">
        <f>Facturas!D214</f>
        <v>101</v>
      </c>
      <c r="I213" s="1" t="s">
        <v>2980</v>
      </c>
      <c r="J213" s="4">
        <f>Facturas!E214</f>
        <v>1</v>
      </c>
      <c r="K213" s="1" t="s">
        <v>2981</v>
      </c>
      <c r="L213" s="2">
        <f>IF(Facturas!F214="","",Facturas!F214)</f>
        <v>42046</v>
      </c>
      <c r="M213" s="1" t="s">
        <v>2983</v>
      </c>
      <c r="N213" s="2">
        <f>Facturas!J214</f>
        <v>42037</v>
      </c>
      <c r="O213" s="18" t="s">
        <v>3111</v>
      </c>
      <c r="P213" s="2"/>
      <c r="Q213" s="1" t="s">
        <v>2984</v>
      </c>
      <c r="R213">
        <f>ABS(Facturas!K214)</f>
        <v>1</v>
      </c>
      <c r="S213" s="1" t="s">
        <v>2985</v>
      </c>
      <c r="T213">
        <f>ABS(Facturas!M214)</f>
        <v>1</v>
      </c>
      <c r="U213" s="1" t="s">
        <v>2982</v>
      </c>
      <c r="V213">
        <f>ABS(Facturas!R214)</f>
        <v>1</v>
      </c>
      <c r="W213" s="1" t="s">
        <v>2986</v>
      </c>
      <c r="X213" t="str">
        <f>Facturas!S214</f>
        <v/>
      </c>
      <c r="Y213" s="1" t="s">
        <v>2987</v>
      </c>
    </row>
    <row r="214" spans="1:25" x14ac:dyDescent="0.25">
      <c r="A214" t="s">
        <v>2976</v>
      </c>
      <c r="B214">
        <f>Facturas!A215</f>
        <v>213</v>
      </c>
      <c r="C214" s="1" t="s">
        <v>2977</v>
      </c>
      <c r="D214" t="str">
        <f>Facturas!B215</f>
        <v>15/00038</v>
      </c>
      <c r="E214" s="1" t="s">
        <v>2978</v>
      </c>
      <c r="F214" s="2">
        <f>Facturas!C215</f>
        <v>42037</v>
      </c>
      <c r="G214" s="1" t="s">
        <v>2979</v>
      </c>
      <c r="H214">
        <f>Facturas!D215</f>
        <v>65</v>
      </c>
      <c r="I214" s="1" t="s">
        <v>2980</v>
      </c>
      <c r="J214" s="4">
        <f>Facturas!E215</f>
        <v>1</v>
      </c>
      <c r="K214" s="1" t="s">
        <v>2981</v>
      </c>
      <c r="L214" s="2">
        <f>IF(Facturas!F215="","",Facturas!F215)</f>
        <v>42046</v>
      </c>
      <c r="M214" s="1" t="s">
        <v>2983</v>
      </c>
      <c r="N214" s="2">
        <f>Facturas!J215</f>
        <v>42037</v>
      </c>
      <c r="O214" s="18" t="s">
        <v>3111</v>
      </c>
      <c r="P214" s="2"/>
      <c r="Q214" s="1" t="s">
        <v>2984</v>
      </c>
      <c r="R214">
        <f>ABS(Facturas!K215)</f>
        <v>1</v>
      </c>
      <c r="S214" s="1" t="s">
        <v>2985</v>
      </c>
      <c r="T214">
        <f>ABS(Facturas!M215)</f>
        <v>1</v>
      </c>
      <c r="U214" s="1" t="s">
        <v>2982</v>
      </c>
      <c r="V214">
        <f>ABS(Facturas!R215)</f>
        <v>1</v>
      </c>
      <c r="W214" s="1" t="s">
        <v>2986</v>
      </c>
      <c r="X214" t="str">
        <f>Facturas!S215</f>
        <v/>
      </c>
      <c r="Y214" s="1" t="s">
        <v>2987</v>
      </c>
    </row>
    <row r="215" spans="1:25" x14ac:dyDescent="0.25">
      <c r="A215" t="s">
        <v>2976</v>
      </c>
      <c r="B215">
        <f>Facturas!A216</f>
        <v>214</v>
      </c>
      <c r="C215" s="1" t="s">
        <v>2977</v>
      </c>
      <c r="D215" t="str">
        <f>Facturas!B216</f>
        <v>15/00039</v>
      </c>
      <c r="E215" s="1" t="s">
        <v>2978</v>
      </c>
      <c r="F215" s="2">
        <f>Facturas!C216</f>
        <v>42037</v>
      </c>
      <c r="G215" s="1" t="s">
        <v>2979</v>
      </c>
      <c r="H215">
        <f>Facturas!D216</f>
        <v>7</v>
      </c>
      <c r="I215" s="1" t="s">
        <v>2980</v>
      </c>
      <c r="J215" s="4">
        <f>Facturas!E216</f>
        <v>1</v>
      </c>
      <c r="K215" s="1" t="s">
        <v>2981</v>
      </c>
      <c r="L215" s="2">
        <f>IF(Facturas!F216="","",Facturas!F216)</f>
        <v>42046</v>
      </c>
      <c r="M215" s="1" t="s">
        <v>2983</v>
      </c>
      <c r="N215" s="2">
        <f>Facturas!J216</f>
        <v>42037</v>
      </c>
      <c r="O215" s="18" t="s">
        <v>3111</v>
      </c>
      <c r="P215" s="2"/>
      <c r="Q215" s="1" t="s">
        <v>2984</v>
      </c>
      <c r="R215">
        <f>ABS(Facturas!K216)</f>
        <v>1</v>
      </c>
      <c r="S215" s="1" t="s">
        <v>2985</v>
      </c>
      <c r="T215">
        <f>ABS(Facturas!M216)</f>
        <v>1</v>
      </c>
      <c r="U215" s="1" t="s">
        <v>2982</v>
      </c>
      <c r="V215">
        <f>ABS(Facturas!R216)</f>
        <v>1</v>
      </c>
      <c r="W215" s="1" t="s">
        <v>2986</v>
      </c>
      <c r="X215" t="str">
        <f>Facturas!S216</f>
        <v/>
      </c>
      <c r="Y215" s="1" t="s">
        <v>2987</v>
      </c>
    </row>
    <row r="216" spans="1:25" x14ac:dyDescent="0.25">
      <c r="A216" t="s">
        <v>2976</v>
      </c>
      <c r="B216">
        <f>Facturas!A217</f>
        <v>215</v>
      </c>
      <c r="C216" s="1" t="s">
        <v>2977</v>
      </c>
      <c r="D216" t="str">
        <f>Facturas!B217</f>
        <v>15/00040</v>
      </c>
      <c r="E216" s="1" t="s">
        <v>2978</v>
      </c>
      <c r="F216" s="2">
        <f>Facturas!C217</f>
        <v>42037</v>
      </c>
      <c r="G216" s="1" t="s">
        <v>2979</v>
      </c>
      <c r="H216">
        <f>Facturas!D217</f>
        <v>105</v>
      </c>
      <c r="I216" s="1" t="s">
        <v>2980</v>
      </c>
      <c r="J216" s="4">
        <f>Facturas!E217</f>
        <v>1</v>
      </c>
      <c r="K216" s="1" t="s">
        <v>2981</v>
      </c>
      <c r="L216" s="2">
        <f>IF(Facturas!F217="","",Facturas!F217)</f>
        <v>42046</v>
      </c>
      <c r="M216" s="1" t="s">
        <v>2983</v>
      </c>
      <c r="N216" s="2">
        <f>Facturas!J217</f>
        <v>42037</v>
      </c>
      <c r="O216" s="18" t="s">
        <v>3111</v>
      </c>
      <c r="P216" s="2"/>
      <c r="Q216" s="1" t="s">
        <v>2984</v>
      </c>
      <c r="R216">
        <f>ABS(Facturas!K217)</f>
        <v>1</v>
      </c>
      <c r="S216" s="1" t="s">
        <v>2985</v>
      </c>
      <c r="T216">
        <f>ABS(Facturas!M217)</f>
        <v>1</v>
      </c>
      <c r="U216" s="1" t="s">
        <v>2982</v>
      </c>
      <c r="V216">
        <f>ABS(Facturas!R217)</f>
        <v>1</v>
      </c>
      <c r="W216" s="1" t="s">
        <v>2986</v>
      </c>
      <c r="X216" t="str">
        <f>Facturas!S217</f>
        <v/>
      </c>
      <c r="Y216" s="1" t="s">
        <v>2987</v>
      </c>
    </row>
    <row r="217" spans="1:25" x14ac:dyDescent="0.25">
      <c r="A217" t="s">
        <v>2976</v>
      </c>
      <c r="B217">
        <f>Facturas!A218</f>
        <v>216</v>
      </c>
      <c r="C217" s="1" t="s">
        <v>2977</v>
      </c>
      <c r="D217" t="str">
        <f>Facturas!B218</f>
        <v>15/00041</v>
      </c>
      <c r="E217" s="1" t="s">
        <v>2978</v>
      </c>
      <c r="F217" s="2">
        <f>Facturas!C218</f>
        <v>42037</v>
      </c>
      <c r="G217" s="1" t="s">
        <v>2979</v>
      </c>
      <c r="H217">
        <f>Facturas!D218</f>
        <v>106</v>
      </c>
      <c r="I217" s="1" t="s">
        <v>2980</v>
      </c>
      <c r="J217" s="4">
        <f>Facturas!E218</f>
        <v>1</v>
      </c>
      <c r="K217" s="1" t="s">
        <v>2981</v>
      </c>
      <c r="L217" s="2">
        <f>IF(Facturas!F218="","",Facturas!F218)</f>
        <v>42046</v>
      </c>
      <c r="M217" s="1" t="s">
        <v>2983</v>
      </c>
      <c r="N217" s="2">
        <f>Facturas!J218</f>
        <v>42037</v>
      </c>
      <c r="O217" s="18" t="s">
        <v>3111</v>
      </c>
      <c r="P217" s="2"/>
      <c r="Q217" s="1" t="s">
        <v>2984</v>
      </c>
      <c r="R217">
        <f>ABS(Facturas!K218)</f>
        <v>1</v>
      </c>
      <c r="S217" s="1" t="s">
        <v>2985</v>
      </c>
      <c r="T217">
        <f>ABS(Facturas!M218)</f>
        <v>1</v>
      </c>
      <c r="U217" s="1" t="s">
        <v>2982</v>
      </c>
      <c r="V217">
        <f>ABS(Facturas!R218)</f>
        <v>1</v>
      </c>
      <c r="W217" s="1" t="s">
        <v>2986</v>
      </c>
      <c r="X217" t="str">
        <f>Facturas!S218</f>
        <v/>
      </c>
      <c r="Y217" s="1" t="s">
        <v>2987</v>
      </c>
    </row>
    <row r="218" spans="1:25" x14ac:dyDescent="0.25">
      <c r="A218" t="s">
        <v>2976</v>
      </c>
      <c r="B218">
        <f>Facturas!A219</f>
        <v>217</v>
      </c>
      <c r="C218" s="1" t="s">
        <v>2977</v>
      </c>
      <c r="D218" t="str">
        <f>Facturas!B219</f>
        <v>15/00042</v>
      </c>
      <c r="E218" s="1" t="s">
        <v>2978</v>
      </c>
      <c r="F218" s="2">
        <f>Facturas!C219</f>
        <v>42037</v>
      </c>
      <c r="G218" s="1" t="s">
        <v>2979</v>
      </c>
      <c r="H218">
        <f>Facturas!D219</f>
        <v>107</v>
      </c>
      <c r="I218" s="1" t="s">
        <v>2980</v>
      </c>
      <c r="J218" s="4">
        <f>Facturas!E219</f>
        <v>1</v>
      </c>
      <c r="K218" s="1" t="s">
        <v>2981</v>
      </c>
      <c r="L218" s="2">
        <f>IF(Facturas!F219="","",Facturas!F219)</f>
        <v>42046</v>
      </c>
      <c r="M218" s="1" t="s">
        <v>2983</v>
      </c>
      <c r="N218" s="2">
        <f>Facturas!J219</f>
        <v>42037</v>
      </c>
      <c r="O218" s="18" t="s">
        <v>3111</v>
      </c>
      <c r="P218" s="2"/>
      <c r="Q218" s="1" t="s">
        <v>2984</v>
      </c>
      <c r="R218">
        <f>ABS(Facturas!K219)</f>
        <v>1</v>
      </c>
      <c r="S218" s="1" t="s">
        <v>2985</v>
      </c>
      <c r="T218">
        <f>ABS(Facturas!M219)</f>
        <v>1</v>
      </c>
      <c r="U218" s="1" t="s">
        <v>2982</v>
      </c>
      <c r="V218">
        <f>ABS(Facturas!R219)</f>
        <v>1</v>
      </c>
      <c r="W218" s="1" t="s">
        <v>2986</v>
      </c>
      <c r="X218" t="str">
        <f>Facturas!S219</f>
        <v/>
      </c>
      <c r="Y218" s="1" t="s">
        <v>2987</v>
      </c>
    </row>
    <row r="219" spans="1:25" x14ac:dyDescent="0.25">
      <c r="A219" t="s">
        <v>2976</v>
      </c>
      <c r="B219">
        <f>Facturas!A220</f>
        <v>218</v>
      </c>
      <c r="C219" s="1" t="s">
        <v>2977</v>
      </c>
      <c r="D219" t="str">
        <f>Facturas!B220</f>
        <v>15/00043</v>
      </c>
      <c r="E219" s="1" t="s">
        <v>2978</v>
      </c>
      <c r="F219" s="2">
        <f>Facturas!C220</f>
        <v>42037</v>
      </c>
      <c r="G219" s="1" t="s">
        <v>2979</v>
      </c>
      <c r="H219">
        <f>Facturas!D220</f>
        <v>109</v>
      </c>
      <c r="I219" s="1" t="s">
        <v>2980</v>
      </c>
      <c r="J219" s="4">
        <f>Facturas!E220</f>
        <v>1</v>
      </c>
      <c r="K219" s="1" t="s">
        <v>2981</v>
      </c>
      <c r="L219" s="2">
        <f>IF(Facturas!F220="","",Facturas!F220)</f>
        <v>42046</v>
      </c>
      <c r="M219" s="1" t="s">
        <v>2983</v>
      </c>
      <c r="N219" s="2">
        <f>Facturas!J220</f>
        <v>42037</v>
      </c>
      <c r="O219" s="18" t="s">
        <v>3111</v>
      </c>
      <c r="P219" s="2"/>
      <c r="Q219" s="1" t="s">
        <v>2984</v>
      </c>
      <c r="R219">
        <f>ABS(Facturas!K220)</f>
        <v>1</v>
      </c>
      <c r="S219" s="1" t="s">
        <v>2985</v>
      </c>
      <c r="T219">
        <f>ABS(Facturas!M220)</f>
        <v>1</v>
      </c>
      <c r="U219" s="1" t="s">
        <v>2982</v>
      </c>
      <c r="V219">
        <f>ABS(Facturas!R220)</f>
        <v>1</v>
      </c>
      <c r="W219" s="1" t="s">
        <v>2986</v>
      </c>
      <c r="X219" t="str">
        <f>Facturas!S220</f>
        <v/>
      </c>
      <c r="Y219" s="1" t="s">
        <v>2987</v>
      </c>
    </row>
    <row r="220" spans="1:25" x14ac:dyDescent="0.25">
      <c r="A220" t="s">
        <v>2976</v>
      </c>
      <c r="B220">
        <f>Facturas!A221</f>
        <v>219</v>
      </c>
      <c r="C220" s="1" t="s">
        <v>2977</v>
      </c>
      <c r="D220" t="str">
        <f>Facturas!B221</f>
        <v>15/00044</v>
      </c>
      <c r="E220" s="1" t="s">
        <v>2978</v>
      </c>
      <c r="F220" s="2">
        <f>Facturas!C221</f>
        <v>42037</v>
      </c>
      <c r="G220" s="1" t="s">
        <v>2979</v>
      </c>
      <c r="H220">
        <f>Facturas!D221</f>
        <v>110</v>
      </c>
      <c r="I220" s="1" t="s">
        <v>2980</v>
      </c>
      <c r="J220" s="4">
        <f>Facturas!E221</f>
        <v>1</v>
      </c>
      <c r="K220" s="1" t="s">
        <v>2981</v>
      </c>
      <c r="L220" s="2">
        <f>IF(Facturas!F221="","",Facturas!F221)</f>
        <v>42046</v>
      </c>
      <c r="M220" s="1" t="s">
        <v>2983</v>
      </c>
      <c r="N220" s="2">
        <f>Facturas!J221</f>
        <v>42037</v>
      </c>
      <c r="O220" s="18" t="s">
        <v>3111</v>
      </c>
      <c r="P220" s="2"/>
      <c r="Q220" s="1" t="s">
        <v>2984</v>
      </c>
      <c r="R220">
        <f>ABS(Facturas!K221)</f>
        <v>1</v>
      </c>
      <c r="S220" s="1" t="s">
        <v>2985</v>
      </c>
      <c r="T220">
        <f>ABS(Facturas!M221)</f>
        <v>1</v>
      </c>
      <c r="U220" s="1" t="s">
        <v>2982</v>
      </c>
      <c r="V220">
        <f>ABS(Facturas!R221)</f>
        <v>1</v>
      </c>
      <c r="W220" s="1" t="s">
        <v>2986</v>
      </c>
      <c r="X220" t="str">
        <f>Facturas!S221</f>
        <v/>
      </c>
      <c r="Y220" s="1" t="s">
        <v>2987</v>
      </c>
    </row>
    <row r="221" spans="1:25" x14ac:dyDescent="0.25">
      <c r="A221" t="s">
        <v>2976</v>
      </c>
      <c r="B221">
        <f>Facturas!A222</f>
        <v>220</v>
      </c>
      <c r="C221" s="1" t="s">
        <v>2977</v>
      </c>
      <c r="D221" t="str">
        <f>Facturas!B222</f>
        <v>15/00045</v>
      </c>
      <c r="E221" s="1" t="s">
        <v>2978</v>
      </c>
      <c r="F221" s="2">
        <f>Facturas!C222</f>
        <v>42037</v>
      </c>
      <c r="G221" s="1" t="s">
        <v>2979</v>
      </c>
      <c r="H221">
        <f>Facturas!D222</f>
        <v>112</v>
      </c>
      <c r="I221" s="1" t="s">
        <v>2980</v>
      </c>
      <c r="J221" s="4">
        <f>Facturas!E222</f>
        <v>1</v>
      </c>
      <c r="K221" s="1" t="s">
        <v>2981</v>
      </c>
      <c r="L221" s="2">
        <f>IF(Facturas!F222="","",Facturas!F222)</f>
        <v>42046</v>
      </c>
      <c r="M221" s="1" t="s">
        <v>2983</v>
      </c>
      <c r="N221" s="2">
        <f>Facturas!J222</f>
        <v>42037</v>
      </c>
      <c r="O221" s="18" t="s">
        <v>3111</v>
      </c>
      <c r="P221" s="2"/>
      <c r="Q221" s="1" t="s">
        <v>2984</v>
      </c>
      <c r="R221">
        <f>ABS(Facturas!K222)</f>
        <v>1</v>
      </c>
      <c r="S221" s="1" t="s">
        <v>2985</v>
      </c>
      <c r="T221">
        <f>ABS(Facturas!M222)</f>
        <v>1</v>
      </c>
      <c r="U221" s="1" t="s">
        <v>2982</v>
      </c>
      <c r="V221">
        <f>ABS(Facturas!R222)</f>
        <v>1</v>
      </c>
      <c r="W221" s="1" t="s">
        <v>2986</v>
      </c>
      <c r="X221" t="str">
        <f>Facturas!S222</f>
        <v/>
      </c>
      <c r="Y221" s="1" t="s">
        <v>2987</v>
      </c>
    </row>
    <row r="222" spans="1:25" x14ac:dyDescent="0.25">
      <c r="A222" t="s">
        <v>2976</v>
      </c>
      <c r="B222">
        <f>Facturas!A223</f>
        <v>221</v>
      </c>
      <c r="C222" s="1" t="s">
        <v>2977</v>
      </c>
      <c r="D222" t="str">
        <f>Facturas!B223</f>
        <v>15/00046</v>
      </c>
      <c r="E222" s="1" t="s">
        <v>2978</v>
      </c>
      <c r="F222" s="2">
        <f>Facturas!C223</f>
        <v>42037</v>
      </c>
      <c r="G222" s="1" t="s">
        <v>2979</v>
      </c>
      <c r="H222">
        <f>Facturas!D223</f>
        <v>111</v>
      </c>
      <c r="I222" s="1" t="s">
        <v>2980</v>
      </c>
      <c r="J222" s="4">
        <f>Facturas!E223</f>
        <v>1</v>
      </c>
      <c r="K222" s="1" t="s">
        <v>2981</v>
      </c>
      <c r="L222" s="2">
        <f>IF(Facturas!F223="","",Facturas!F223)</f>
        <v>42046</v>
      </c>
      <c r="M222" s="1" t="s">
        <v>2983</v>
      </c>
      <c r="N222" s="2">
        <f>Facturas!J223</f>
        <v>42037</v>
      </c>
      <c r="O222" s="18" t="s">
        <v>3111</v>
      </c>
      <c r="P222" s="2"/>
      <c r="Q222" s="1" t="s">
        <v>2984</v>
      </c>
      <c r="R222">
        <f>ABS(Facturas!K223)</f>
        <v>1</v>
      </c>
      <c r="S222" s="1" t="s">
        <v>2985</v>
      </c>
      <c r="T222">
        <f>ABS(Facturas!M223)</f>
        <v>1</v>
      </c>
      <c r="U222" s="1" t="s">
        <v>2982</v>
      </c>
      <c r="V222">
        <f>ABS(Facturas!R223)</f>
        <v>1</v>
      </c>
      <c r="W222" s="1" t="s">
        <v>2986</v>
      </c>
      <c r="X222" t="str">
        <f>Facturas!S223</f>
        <v/>
      </c>
      <c r="Y222" s="1" t="s">
        <v>2987</v>
      </c>
    </row>
    <row r="223" spans="1:25" x14ac:dyDescent="0.25">
      <c r="A223" t="s">
        <v>2976</v>
      </c>
      <c r="B223">
        <f>Facturas!A224</f>
        <v>222</v>
      </c>
      <c r="C223" s="1" t="s">
        <v>2977</v>
      </c>
      <c r="D223" t="str">
        <f>Facturas!B224</f>
        <v>15/00047</v>
      </c>
      <c r="E223" s="1" t="s">
        <v>2978</v>
      </c>
      <c r="F223" s="2">
        <f>Facturas!C224</f>
        <v>42037</v>
      </c>
      <c r="G223" s="1" t="s">
        <v>2979</v>
      </c>
      <c r="H223">
        <f>Facturas!D224</f>
        <v>42</v>
      </c>
      <c r="I223" s="1" t="s">
        <v>2980</v>
      </c>
      <c r="J223" s="4">
        <f>Facturas!E224</f>
        <v>1</v>
      </c>
      <c r="K223" s="1" t="s">
        <v>2981</v>
      </c>
      <c r="L223" s="2">
        <f>IF(Facturas!F224="","",Facturas!F224)</f>
        <v>42046</v>
      </c>
      <c r="M223" s="1" t="s">
        <v>2983</v>
      </c>
      <c r="N223" s="2">
        <f>Facturas!J224</f>
        <v>42037</v>
      </c>
      <c r="O223" s="18" t="s">
        <v>3111</v>
      </c>
      <c r="P223" s="2"/>
      <c r="Q223" s="1" t="s">
        <v>2984</v>
      </c>
      <c r="R223">
        <f>ABS(Facturas!K224)</f>
        <v>1</v>
      </c>
      <c r="S223" s="1" t="s">
        <v>2985</v>
      </c>
      <c r="T223">
        <f>ABS(Facturas!M224)</f>
        <v>1</v>
      </c>
      <c r="U223" s="1" t="s">
        <v>2982</v>
      </c>
      <c r="V223">
        <f>ABS(Facturas!R224)</f>
        <v>1</v>
      </c>
      <c r="W223" s="1" t="s">
        <v>2986</v>
      </c>
      <c r="X223" t="str">
        <f>Facturas!S224</f>
        <v/>
      </c>
      <c r="Y223" s="1" t="s">
        <v>2987</v>
      </c>
    </row>
    <row r="224" spans="1:25" x14ac:dyDescent="0.25">
      <c r="A224" t="s">
        <v>2976</v>
      </c>
      <c r="B224">
        <f>Facturas!A225</f>
        <v>223</v>
      </c>
      <c r="C224" s="1" t="s">
        <v>2977</v>
      </c>
      <c r="D224" t="str">
        <f>Facturas!B225</f>
        <v>15/00048</v>
      </c>
      <c r="E224" s="1" t="s">
        <v>2978</v>
      </c>
      <c r="F224" s="2">
        <f>Facturas!C225</f>
        <v>42037</v>
      </c>
      <c r="G224" s="1" t="s">
        <v>2979</v>
      </c>
      <c r="H224">
        <f>Facturas!D225</f>
        <v>49</v>
      </c>
      <c r="I224" s="1" t="s">
        <v>2980</v>
      </c>
      <c r="J224" s="4">
        <f>Facturas!E225</f>
        <v>1</v>
      </c>
      <c r="K224" s="1" t="s">
        <v>2981</v>
      </c>
      <c r="L224" s="2">
        <f>IF(Facturas!F225="","",Facturas!F225)</f>
        <v>42046</v>
      </c>
      <c r="M224" s="1" t="s">
        <v>2983</v>
      </c>
      <c r="N224" s="2">
        <f>Facturas!J225</f>
        <v>42037</v>
      </c>
      <c r="O224" s="18" t="s">
        <v>3111</v>
      </c>
      <c r="P224" s="2"/>
      <c r="Q224" s="1" t="s">
        <v>2984</v>
      </c>
      <c r="R224">
        <f>ABS(Facturas!K225)</f>
        <v>1</v>
      </c>
      <c r="S224" s="1" t="s">
        <v>2985</v>
      </c>
      <c r="T224">
        <f>ABS(Facturas!M225)</f>
        <v>1</v>
      </c>
      <c r="U224" s="1" t="s">
        <v>2982</v>
      </c>
      <c r="V224">
        <f>ABS(Facturas!R225)</f>
        <v>1</v>
      </c>
      <c r="W224" s="1" t="s">
        <v>2986</v>
      </c>
      <c r="X224" t="str">
        <f>Facturas!S225</f>
        <v/>
      </c>
      <c r="Y224" s="1" t="s">
        <v>2987</v>
      </c>
    </row>
    <row r="225" spans="1:25" x14ac:dyDescent="0.25">
      <c r="A225" t="s">
        <v>2976</v>
      </c>
      <c r="B225">
        <f>Facturas!A226</f>
        <v>224</v>
      </c>
      <c r="C225" s="1" t="s">
        <v>2977</v>
      </c>
      <c r="D225" t="str">
        <f>Facturas!B226</f>
        <v>15/00049</v>
      </c>
      <c r="E225" s="1" t="s">
        <v>2978</v>
      </c>
      <c r="F225" s="2">
        <f>Facturas!C226</f>
        <v>42037</v>
      </c>
      <c r="G225" s="1" t="s">
        <v>2979</v>
      </c>
      <c r="H225">
        <f>Facturas!D226</f>
        <v>56</v>
      </c>
      <c r="I225" s="1" t="s">
        <v>2980</v>
      </c>
      <c r="J225" s="4">
        <f>Facturas!E226</f>
        <v>1</v>
      </c>
      <c r="K225" s="1" t="s">
        <v>2981</v>
      </c>
      <c r="L225" s="2">
        <f>IF(Facturas!F226="","",Facturas!F226)</f>
        <v>42046</v>
      </c>
      <c r="M225" s="1" t="s">
        <v>2983</v>
      </c>
      <c r="N225" s="2">
        <f>Facturas!J226</f>
        <v>42037</v>
      </c>
      <c r="O225" s="18" t="s">
        <v>3111</v>
      </c>
      <c r="P225" s="2"/>
      <c r="Q225" s="1" t="s">
        <v>2984</v>
      </c>
      <c r="R225">
        <f>ABS(Facturas!K226)</f>
        <v>1</v>
      </c>
      <c r="S225" s="1" t="s">
        <v>2985</v>
      </c>
      <c r="T225">
        <f>ABS(Facturas!M226)</f>
        <v>1</v>
      </c>
      <c r="U225" s="1" t="s">
        <v>2982</v>
      </c>
      <c r="V225">
        <f>ABS(Facturas!R226)</f>
        <v>1</v>
      </c>
      <c r="W225" s="1" t="s">
        <v>2986</v>
      </c>
      <c r="X225" t="str">
        <f>Facturas!S226</f>
        <v/>
      </c>
      <c r="Y225" s="1" t="s">
        <v>2987</v>
      </c>
    </row>
    <row r="226" spans="1:25" x14ac:dyDescent="0.25">
      <c r="A226" t="s">
        <v>2976</v>
      </c>
      <c r="B226">
        <f>Facturas!A227</f>
        <v>225</v>
      </c>
      <c r="C226" s="1" t="s">
        <v>2977</v>
      </c>
      <c r="D226" t="str">
        <f>Facturas!B227</f>
        <v>15/00050</v>
      </c>
      <c r="E226" s="1" t="s">
        <v>2978</v>
      </c>
      <c r="F226" s="2">
        <f>Facturas!C227</f>
        <v>42037</v>
      </c>
      <c r="G226" s="1" t="s">
        <v>2979</v>
      </c>
      <c r="H226">
        <f>Facturas!D227</f>
        <v>45</v>
      </c>
      <c r="I226" s="1" t="s">
        <v>2980</v>
      </c>
      <c r="J226" s="4">
        <f>Facturas!E227</f>
        <v>1</v>
      </c>
      <c r="K226" s="1" t="s">
        <v>2981</v>
      </c>
      <c r="L226" s="2">
        <f>IF(Facturas!F227="","",Facturas!F227)</f>
        <v>42046</v>
      </c>
      <c r="M226" s="1" t="s">
        <v>2983</v>
      </c>
      <c r="N226" s="2">
        <f>Facturas!J227</f>
        <v>42037</v>
      </c>
      <c r="O226" s="18" t="s">
        <v>3111</v>
      </c>
      <c r="P226" s="2"/>
      <c r="Q226" s="1" t="s">
        <v>2984</v>
      </c>
      <c r="R226">
        <f>ABS(Facturas!K227)</f>
        <v>1</v>
      </c>
      <c r="S226" s="1" t="s">
        <v>2985</v>
      </c>
      <c r="T226">
        <f>ABS(Facturas!M227)</f>
        <v>1</v>
      </c>
      <c r="U226" s="1" t="s">
        <v>2982</v>
      </c>
      <c r="V226">
        <f>ABS(Facturas!R227)</f>
        <v>1</v>
      </c>
      <c r="W226" s="1" t="s">
        <v>2986</v>
      </c>
      <c r="X226" t="str">
        <f>Facturas!S227</f>
        <v/>
      </c>
      <c r="Y226" s="1" t="s">
        <v>2987</v>
      </c>
    </row>
    <row r="227" spans="1:25" x14ac:dyDescent="0.25">
      <c r="A227" t="s">
        <v>2976</v>
      </c>
      <c r="B227">
        <f>Facturas!A228</f>
        <v>226</v>
      </c>
      <c r="C227" s="1" t="s">
        <v>2977</v>
      </c>
      <c r="D227" t="str">
        <f>Facturas!B228</f>
        <v>15/00051</v>
      </c>
      <c r="E227" s="1" t="s">
        <v>2978</v>
      </c>
      <c r="F227" s="2">
        <f>Facturas!C228</f>
        <v>42037</v>
      </c>
      <c r="G227" s="1" t="s">
        <v>2979</v>
      </c>
      <c r="H227">
        <f>Facturas!D228</f>
        <v>77</v>
      </c>
      <c r="I227" s="1" t="s">
        <v>2980</v>
      </c>
      <c r="J227" s="4">
        <f>Facturas!E228</f>
        <v>1</v>
      </c>
      <c r="K227" s="1" t="s">
        <v>2981</v>
      </c>
      <c r="L227" s="2">
        <f>IF(Facturas!F228="","",Facturas!F228)</f>
        <v>42046</v>
      </c>
      <c r="M227" s="1" t="s">
        <v>2983</v>
      </c>
      <c r="N227" s="2">
        <f>Facturas!J228</f>
        <v>42037</v>
      </c>
      <c r="O227" s="18" t="s">
        <v>3111</v>
      </c>
      <c r="P227" s="2"/>
      <c r="Q227" s="1" t="s">
        <v>2984</v>
      </c>
      <c r="R227">
        <f>ABS(Facturas!K228)</f>
        <v>1</v>
      </c>
      <c r="S227" s="1" t="s">
        <v>2985</v>
      </c>
      <c r="T227">
        <f>ABS(Facturas!M228)</f>
        <v>1</v>
      </c>
      <c r="U227" s="1" t="s">
        <v>2982</v>
      </c>
      <c r="V227">
        <f>ABS(Facturas!R228)</f>
        <v>1</v>
      </c>
      <c r="W227" s="1" t="s">
        <v>2986</v>
      </c>
      <c r="X227" t="str">
        <f>Facturas!S228</f>
        <v/>
      </c>
      <c r="Y227" s="1" t="s">
        <v>2987</v>
      </c>
    </row>
    <row r="228" spans="1:25" x14ac:dyDescent="0.25">
      <c r="A228" t="s">
        <v>2976</v>
      </c>
      <c r="B228">
        <f>Facturas!A229</f>
        <v>227</v>
      </c>
      <c r="C228" s="1" t="s">
        <v>2977</v>
      </c>
      <c r="D228" t="str">
        <f>Facturas!B229</f>
        <v>15/00052</v>
      </c>
      <c r="E228" s="1" t="s">
        <v>2978</v>
      </c>
      <c r="F228" s="2">
        <f>Facturas!C229</f>
        <v>42037</v>
      </c>
      <c r="G228" s="1" t="s">
        <v>2979</v>
      </c>
      <c r="H228">
        <f>Facturas!D229</f>
        <v>82</v>
      </c>
      <c r="I228" s="1" t="s">
        <v>2980</v>
      </c>
      <c r="J228" s="4">
        <f>Facturas!E229</f>
        <v>1</v>
      </c>
      <c r="K228" s="1" t="s">
        <v>2981</v>
      </c>
      <c r="L228" s="2">
        <f>IF(Facturas!F229="","",Facturas!F229)</f>
        <v>42046</v>
      </c>
      <c r="M228" s="1" t="s">
        <v>2983</v>
      </c>
      <c r="N228" s="2">
        <f>Facturas!J229</f>
        <v>42037</v>
      </c>
      <c r="O228" s="18" t="s">
        <v>3111</v>
      </c>
      <c r="P228" s="2"/>
      <c r="Q228" s="1" t="s">
        <v>2984</v>
      </c>
      <c r="R228">
        <f>ABS(Facturas!K229)</f>
        <v>1</v>
      </c>
      <c r="S228" s="1" t="s">
        <v>2985</v>
      </c>
      <c r="T228">
        <f>ABS(Facturas!M229)</f>
        <v>1</v>
      </c>
      <c r="U228" s="1" t="s">
        <v>2982</v>
      </c>
      <c r="V228">
        <f>ABS(Facturas!R229)</f>
        <v>1</v>
      </c>
      <c r="W228" s="1" t="s">
        <v>2986</v>
      </c>
      <c r="X228" t="str">
        <f>Facturas!S229</f>
        <v/>
      </c>
      <c r="Y228" s="1" t="s">
        <v>2987</v>
      </c>
    </row>
    <row r="229" spans="1:25" x14ac:dyDescent="0.25">
      <c r="A229" t="s">
        <v>2976</v>
      </c>
      <c r="B229">
        <f>Facturas!A230</f>
        <v>228</v>
      </c>
      <c r="C229" s="1" t="s">
        <v>2977</v>
      </c>
      <c r="D229" t="str">
        <f>Facturas!B230</f>
        <v>15/00053</v>
      </c>
      <c r="E229" s="1" t="s">
        <v>2978</v>
      </c>
      <c r="F229" s="2">
        <f>Facturas!C230</f>
        <v>42037</v>
      </c>
      <c r="G229" s="1" t="s">
        <v>2979</v>
      </c>
      <c r="H229">
        <f>Facturas!D230</f>
        <v>91</v>
      </c>
      <c r="I229" s="1" t="s">
        <v>2980</v>
      </c>
      <c r="J229" s="4">
        <f>Facturas!E230</f>
        <v>1</v>
      </c>
      <c r="K229" s="1" t="s">
        <v>2981</v>
      </c>
      <c r="L229" s="2">
        <f>IF(Facturas!F230="","",Facturas!F230)</f>
        <v>42046</v>
      </c>
      <c r="M229" s="1" t="s">
        <v>2983</v>
      </c>
      <c r="N229" s="2">
        <f>Facturas!J230</f>
        <v>42037</v>
      </c>
      <c r="O229" s="18" t="s">
        <v>3111</v>
      </c>
      <c r="P229" s="2"/>
      <c r="Q229" s="1" t="s">
        <v>2984</v>
      </c>
      <c r="R229">
        <f>ABS(Facturas!K230)</f>
        <v>1</v>
      </c>
      <c r="S229" s="1" t="s">
        <v>2985</v>
      </c>
      <c r="T229">
        <f>ABS(Facturas!M230)</f>
        <v>1</v>
      </c>
      <c r="U229" s="1" t="s">
        <v>2982</v>
      </c>
      <c r="V229">
        <f>ABS(Facturas!R230)</f>
        <v>1</v>
      </c>
      <c r="W229" s="1" t="s">
        <v>2986</v>
      </c>
      <c r="X229" t="str">
        <f>Facturas!S230</f>
        <v/>
      </c>
      <c r="Y229" s="1" t="s">
        <v>2987</v>
      </c>
    </row>
    <row r="230" spans="1:25" x14ac:dyDescent="0.25">
      <c r="A230" t="s">
        <v>2976</v>
      </c>
      <c r="B230">
        <f>Facturas!A231</f>
        <v>229</v>
      </c>
      <c r="C230" s="1" t="s">
        <v>2977</v>
      </c>
      <c r="D230" t="str">
        <f>Facturas!B231</f>
        <v>15/00054</v>
      </c>
      <c r="E230" s="1" t="s">
        <v>2978</v>
      </c>
      <c r="F230" s="2">
        <f>Facturas!C231</f>
        <v>42037</v>
      </c>
      <c r="G230" s="1" t="s">
        <v>2979</v>
      </c>
      <c r="H230">
        <f>Facturas!D231</f>
        <v>92</v>
      </c>
      <c r="I230" s="1" t="s">
        <v>2980</v>
      </c>
      <c r="J230" s="4">
        <f>Facturas!E231</f>
        <v>1</v>
      </c>
      <c r="K230" s="1" t="s">
        <v>2981</v>
      </c>
      <c r="L230" s="2">
        <f>IF(Facturas!F231="","",Facturas!F231)</f>
        <v>42046</v>
      </c>
      <c r="M230" s="1" t="s">
        <v>2983</v>
      </c>
      <c r="N230" s="2">
        <f>Facturas!J231</f>
        <v>42037</v>
      </c>
      <c r="O230" s="18" t="s">
        <v>3111</v>
      </c>
      <c r="P230" s="2"/>
      <c r="Q230" s="1" t="s">
        <v>2984</v>
      </c>
      <c r="R230">
        <f>ABS(Facturas!K231)</f>
        <v>1</v>
      </c>
      <c r="S230" s="1" t="s">
        <v>2985</v>
      </c>
      <c r="T230">
        <f>ABS(Facturas!M231)</f>
        <v>1</v>
      </c>
      <c r="U230" s="1" t="s">
        <v>2982</v>
      </c>
      <c r="V230">
        <f>ABS(Facturas!R231)</f>
        <v>1</v>
      </c>
      <c r="W230" s="1" t="s">
        <v>2986</v>
      </c>
      <c r="X230" t="str">
        <f>Facturas!S231</f>
        <v/>
      </c>
      <c r="Y230" s="1" t="s">
        <v>2987</v>
      </c>
    </row>
    <row r="231" spans="1:25" x14ac:dyDescent="0.25">
      <c r="A231" t="s">
        <v>2976</v>
      </c>
      <c r="B231">
        <f>Facturas!A232</f>
        <v>230</v>
      </c>
      <c r="C231" s="1" t="s">
        <v>2977</v>
      </c>
      <c r="D231" t="str">
        <f>Facturas!B232</f>
        <v>15/00055</v>
      </c>
      <c r="E231" s="1" t="s">
        <v>2978</v>
      </c>
      <c r="F231" s="2">
        <f>Facturas!C232</f>
        <v>42037</v>
      </c>
      <c r="G231" s="1" t="s">
        <v>2979</v>
      </c>
      <c r="H231">
        <f>Facturas!D232</f>
        <v>94</v>
      </c>
      <c r="I231" s="1" t="s">
        <v>2980</v>
      </c>
      <c r="J231" s="4">
        <f>Facturas!E232</f>
        <v>1</v>
      </c>
      <c r="K231" s="1" t="s">
        <v>2981</v>
      </c>
      <c r="L231" s="2">
        <f>IF(Facturas!F232="","",Facturas!F232)</f>
        <v>42046</v>
      </c>
      <c r="M231" s="1" t="s">
        <v>2983</v>
      </c>
      <c r="N231" s="2">
        <f>Facturas!J232</f>
        <v>42037</v>
      </c>
      <c r="O231" s="18" t="s">
        <v>3111</v>
      </c>
      <c r="P231" s="2"/>
      <c r="Q231" s="1" t="s">
        <v>2984</v>
      </c>
      <c r="R231">
        <f>ABS(Facturas!K232)</f>
        <v>1</v>
      </c>
      <c r="S231" s="1" t="s">
        <v>2985</v>
      </c>
      <c r="T231">
        <f>ABS(Facturas!M232)</f>
        <v>1</v>
      </c>
      <c r="U231" s="1" t="s">
        <v>2982</v>
      </c>
      <c r="V231">
        <f>ABS(Facturas!R232)</f>
        <v>1</v>
      </c>
      <c r="W231" s="1" t="s">
        <v>2986</v>
      </c>
      <c r="X231" t="str">
        <f>Facturas!S232</f>
        <v/>
      </c>
      <c r="Y231" s="1" t="s">
        <v>2987</v>
      </c>
    </row>
    <row r="232" spans="1:25" x14ac:dyDescent="0.25">
      <c r="A232" t="s">
        <v>2976</v>
      </c>
      <c r="B232">
        <f>Facturas!A233</f>
        <v>231</v>
      </c>
      <c r="C232" s="1" t="s">
        <v>2977</v>
      </c>
      <c r="D232" t="str">
        <f>Facturas!B233</f>
        <v>15/00056</v>
      </c>
      <c r="E232" s="1" t="s">
        <v>2978</v>
      </c>
      <c r="F232" s="2">
        <f>Facturas!C233</f>
        <v>42036</v>
      </c>
      <c r="G232" s="1" t="s">
        <v>2979</v>
      </c>
      <c r="H232">
        <f>Facturas!D233</f>
        <v>115</v>
      </c>
      <c r="I232" s="1" t="s">
        <v>2980</v>
      </c>
      <c r="J232" s="4">
        <f>Facturas!E233</f>
        <v>1</v>
      </c>
      <c r="K232" s="1" t="s">
        <v>2981</v>
      </c>
      <c r="L232" s="2">
        <f>IF(Facturas!F233="","",Facturas!F233)</f>
        <v>42063</v>
      </c>
      <c r="M232" s="1" t="s">
        <v>2983</v>
      </c>
      <c r="N232" s="2">
        <f>Facturas!J233</f>
        <v>42036</v>
      </c>
      <c r="O232" s="18" t="s">
        <v>3111</v>
      </c>
      <c r="P232" s="2"/>
      <c r="Q232" s="1" t="s">
        <v>2984</v>
      </c>
      <c r="R232">
        <f>ABS(Facturas!K233)</f>
        <v>1</v>
      </c>
      <c r="S232" s="1" t="s">
        <v>2985</v>
      </c>
      <c r="T232">
        <f>ABS(Facturas!M233)</f>
        <v>1</v>
      </c>
      <c r="U232" s="1" t="s">
        <v>2982</v>
      </c>
      <c r="V232">
        <f>ABS(Facturas!R233)</f>
        <v>1</v>
      </c>
      <c r="W232" s="1" t="s">
        <v>2986</v>
      </c>
      <c r="X232" t="str">
        <f>Facturas!S233</f>
        <v/>
      </c>
      <c r="Y232" s="1" t="s">
        <v>2987</v>
      </c>
    </row>
    <row r="233" spans="1:25" x14ac:dyDescent="0.25">
      <c r="A233" t="s">
        <v>2976</v>
      </c>
      <c r="B233">
        <f>Facturas!A234</f>
        <v>232</v>
      </c>
      <c r="C233" s="1" t="s">
        <v>2977</v>
      </c>
      <c r="D233" t="str">
        <f>Facturas!B234</f>
        <v>15/00057</v>
      </c>
      <c r="E233" s="1" t="s">
        <v>2978</v>
      </c>
      <c r="F233" s="2">
        <f>Facturas!C234</f>
        <v>42050</v>
      </c>
      <c r="G233" s="1" t="s">
        <v>2979</v>
      </c>
      <c r="H233">
        <f>Facturas!D234</f>
        <v>102</v>
      </c>
      <c r="I233" s="1" t="s">
        <v>2980</v>
      </c>
      <c r="J233" s="4">
        <f>Facturas!E234</f>
        <v>1</v>
      </c>
      <c r="K233" s="1" t="s">
        <v>2981</v>
      </c>
      <c r="L233" s="2">
        <f>IF(Facturas!F234="","",Facturas!F234)</f>
        <v>42059</v>
      </c>
      <c r="M233" s="1" t="s">
        <v>2983</v>
      </c>
      <c r="N233" s="2">
        <f>Facturas!J234</f>
        <v>42050</v>
      </c>
      <c r="O233" s="18" t="s">
        <v>3111</v>
      </c>
      <c r="P233" s="2"/>
      <c r="Q233" s="1" t="s">
        <v>2984</v>
      </c>
      <c r="R233">
        <f>ABS(Facturas!K234)</f>
        <v>1</v>
      </c>
      <c r="S233" s="1" t="s">
        <v>2985</v>
      </c>
      <c r="T233">
        <f>ABS(Facturas!M234)</f>
        <v>1</v>
      </c>
      <c r="U233" s="1" t="s">
        <v>2982</v>
      </c>
      <c r="V233">
        <f>ABS(Facturas!R234)</f>
        <v>1</v>
      </c>
      <c r="W233" s="1" t="s">
        <v>2986</v>
      </c>
      <c r="X233" t="str">
        <f>Facturas!S234</f>
        <v/>
      </c>
      <c r="Y233" s="1" t="s">
        <v>2987</v>
      </c>
    </row>
    <row r="234" spans="1:25" x14ac:dyDescent="0.25">
      <c r="A234" t="s">
        <v>2976</v>
      </c>
      <c r="B234">
        <f>Facturas!A235</f>
        <v>233</v>
      </c>
      <c r="C234" s="1" t="s">
        <v>2977</v>
      </c>
      <c r="D234" t="str">
        <f>Facturas!B235</f>
        <v>15/00058</v>
      </c>
      <c r="E234" s="1" t="s">
        <v>2978</v>
      </c>
      <c r="F234" s="2">
        <f>Facturas!C235</f>
        <v>42065</v>
      </c>
      <c r="G234" s="1" t="s">
        <v>2979</v>
      </c>
      <c r="H234">
        <f>Facturas!D235</f>
        <v>99</v>
      </c>
      <c r="I234" s="1" t="s">
        <v>2980</v>
      </c>
      <c r="J234" s="4">
        <f>Facturas!E235</f>
        <v>1</v>
      </c>
      <c r="K234" s="1" t="s">
        <v>2981</v>
      </c>
      <c r="L234" s="2">
        <f>IF(Facturas!F235="","",Facturas!F235)</f>
        <v>42074</v>
      </c>
      <c r="M234" s="1" t="s">
        <v>2983</v>
      </c>
      <c r="N234" s="2">
        <f>Facturas!J235</f>
        <v>42065</v>
      </c>
      <c r="O234" s="18" t="s">
        <v>3111</v>
      </c>
      <c r="P234" s="2"/>
      <c r="Q234" s="1" t="s">
        <v>2984</v>
      </c>
      <c r="R234">
        <f>ABS(Facturas!K235)</f>
        <v>1</v>
      </c>
      <c r="S234" s="1" t="s">
        <v>2985</v>
      </c>
      <c r="T234">
        <f>ABS(Facturas!M235)</f>
        <v>1</v>
      </c>
      <c r="U234" s="1" t="s">
        <v>2982</v>
      </c>
      <c r="V234">
        <f>ABS(Facturas!R235)</f>
        <v>1</v>
      </c>
      <c r="W234" s="1" t="s">
        <v>2986</v>
      </c>
      <c r="X234" t="str">
        <f>Facturas!S235</f>
        <v/>
      </c>
      <c r="Y234" s="1" t="s">
        <v>2987</v>
      </c>
    </row>
    <row r="235" spans="1:25" x14ac:dyDescent="0.25">
      <c r="A235" t="s">
        <v>2976</v>
      </c>
      <c r="B235">
        <f>Facturas!A236</f>
        <v>234</v>
      </c>
      <c r="C235" s="1" t="s">
        <v>2977</v>
      </c>
      <c r="D235" t="str">
        <f>Facturas!B236</f>
        <v>15/00059</v>
      </c>
      <c r="E235" s="1" t="s">
        <v>2978</v>
      </c>
      <c r="F235" s="2">
        <f>Facturas!C236</f>
        <v>42065</v>
      </c>
      <c r="G235" s="1" t="s">
        <v>2979</v>
      </c>
      <c r="H235">
        <f>Facturas!D236</f>
        <v>100</v>
      </c>
      <c r="I235" s="1" t="s">
        <v>2980</v>
      </c>
      <c r="J235" s="4">
        <f>Facturas!E236</f>
        <v>1</v>
      </c>
      <c r="K235" s="1" t="s">
        <v>2981</v>
      </c>
      <c r="L235" s="2">
        <f>IF(Facturas!F236="","",Facturas!F236)</f>
        <v>42074</v>
      </c>
      <c r="M235" s="1" t="s">
        <v>2983</v>
      </c>
      <c r="N235" s="2">
        <f>Facturas!J236</f>
        <v>42065</v>
      </c>
      <c r="O235" s="18" t="s">
        <v>3111</v>
      </c>
      <c r="P235" s="2"/>
      <c r="Q235" s="1" t="s">
        <v>2984</v>
      </c>
      <c r="R235">
        <f>ABS(Facturas!K236)</f>
        <v>1</v>
      </c>
      <c r="S235" s="1" t="s">
        <v>2985</v>
      </c>
      <c r="T235">
        <f>ABS(Facturas!M236)</f>
        <v>1</v>
      </c>
      <c r="U235" s="1" t="s">
        <v>2982</v>
      </c>
      <c r="V235">
        <f>ABS(Facturas!R236)</f>
        <v>1</v>
      </c>
      <c r="W235" s="1" t="s">
        <v>2986</v>
      </c>
      <c r="X235" t="str">
        <f>Facturas!S236</f>
        <v/>
      </c>
      <c r="Y235" s="1" t="s">
        <v>2987</v>
      </c>
    </row>
    <row r="236" spans="1:25" x14ac:dyDescent="0.25">
      <c r="A236" t="s">
        <v>2976</v>
      </c>
      <c r="B236">
        <f>Facturas!A237</f>
        <v>235</v>
      </c>
      <c r="C236" s="1" t="s">
        <v>2977</v>
      </c>
      <c r="D236" t="str">
        <f>Facturas!B237</f>
        <v>15/00060</v>
      </c>
      <c r="E236" s="1" t="s">
        <v>2978</v>
      </c>
      <c r="F236" s="2">
        <f>Facturas!C237</f>
        <v>42065</v>
      </c>
      <c r="G236" s="1" t="s">
        <v>2979</v>
      </c>
      <c r="H236">
        <f>Facturas!D237</f>
        <v>94</v>
      </c>
      <c r="I236" s="1" t="s">
        <v>2980</v>
      </c>
      <c r="J236" s="4">
        <f>Facturas!E237</f>
        <v>1</v>
      </c>
      <c r="K236" s="1" t="s">
        <v>2981</v>
      </c>
      <c r="L236" s="2">
        <f>IF(Facturas!F237="","",Facturas!F237)</f>
        <v>42074</v>
      </c>
      <c r="M236" s="1" t="s">
        <v>2983</v>
      </c>
      <c r="N236" s="2">
        <f>Facturas!J237</f>
        <v>42065</v>
      </c>
      <c r="O236" s="18" t="s">
        <v>3111</v>
      </c>
      <c r="P236" s="2"/>
      <c r="Q236" s="1" t="s">
        <v>2984</v>
      </c>
      <c r="R236">
        <f>ABS(Facturas!K237)</f>
        <v>1</v>
      </c>
      <c r="S236" s="1" t="s">
        <v>2985</v>
      </c>
      <c r="T236">
        <f>ABS(Facturas!M237)</f>
        <v>1</v>
      </c>
      <c r="U236" s="1" t="s">
        <v>2982</v>
      </c>
      <c r="V236">
        <f>ABS(Facturas!R237)</f>
        <v>1</v>
      </c>
      <c r="W236" s="1" t="s">
        <v>2986</v>
      </c>
      <c r="X236" t="str">
        <f>Facturas!S237</f>
        <v/>
      </c>
      <c r="Y236" s="1" t="s">
        <v>2987</v>
      </c>
    </row>
    <row r="237" spans="1:25" x14ac:dyDescent="0.25">
      <c r="A237" t="s">
        <v>2976</v>
      </c>
      <c r="B237">
        <f>Facturas!A238</f>
        <v>236</v>
      </c>
      <c r="C237" s="1" t="s">
        <v>2977</v>
      </c>
      <c r="D237" t="str">
        <f>Facturas!B238</f>
        <v>15/00061</v>
      </c>
      <c r="E237" s="1" t="s">
        <v>2978</v>
      </c>
      <c r="F237" s="2">
        <f>Facturas!C238</f>
        <v>42065</v>
      </c>
      <c r="G237" s="1" t="s">
        <v>2979</v>
      </c>
      <c r="H237">
        <f>Facturas!D238</f>
        <v>65</v>
      </c>
      <c r="I237" s="1" t="s">
        <v>2980</v>
      </c>
      <c r="J237" s="4">
        <f>Facturas!E238</f>
        <v>1</v>
      </c>
      <c r="K237" s="1" t="s">
        <v>2981</v>
      </c>
      <c r="L237" s="2">
        <f>IF(Facturas!F238="","",Facturas!F238)</f>
        <v>42074</v>
      </c>
      <c r="M237" s="1" t="s">
        <v>2983</v>
      </c>
      <c r="N237" s="2">
        <f>Facturas!J238</f>
        <v>42065</v>
      </c>
      <c r="O237" s="18" t="s">
        <v>3111</v>
      </c>
      <c r="P237" s="2"/>
      <c r="Q237" s="1" t="s">
        <v>2984</v>
      </c>
      <c r="R237">
        <f>ABS(Facturas!K238)</f>
        <v>1</v>
      </c>
      <c r="S237" s="1" t="s">
        <v>2985</v>
      </c>
      <c r="T237">
        <f>ABS(Facturas!M238)</f>
        <v>1</v>
      </c>
      <c r="U237" s="1" t="s">
        <v>2982</v>
      </c>
      <c r="V237">
        <f>ABS(Facturas!R238)</f>
        <v>1</v>
      </c>
      <c r="W237" s="1" t="s">
        <v>2986</v>
      </c>
      <c r="X237" t="str">
        <f>Facturas!S238</f>
        <v/>
      </c>
      <c r="Y237" s="1" t="s">
        <v>2987</v>
      </c>
    </row>
    <row r="238" spans="1:25" x14ac:dyDescent="0.25">
      <c r="A238" t="s">
        <v>2976</v>
      </c>
      <c r="B238">
        <f>Facturas!A239</f>
        <v>237</v>
      </c>
      <c r="C238" s="1" t="s">
        <v>2977</v>
      </c>
      <c r="D238" t="str">
        <f>Facturas!B239</f>
        <v>15/00062</v>
      </c>
      <c r="E238" s="1" t="s">
        <v>2978</v>
      </c>
      <c r="F238" s="2">
        <f>Facturas!C239</f>
        <v>42065</v>
      </c>
      <c r="G238" s="1" t="s">
        <v>2979</v>
      </c>
      <c r="H238">
        <f>Facturas!D239</f>
        <v>7</v>
      </c>
      <c r="I238" s="1" t="s">
        <v>2980</v>
      </c>
      <c r="J238" s="4">
        <f>Facturas!E239</f>
        <v>1</v>
      </c>
      <c r="K238" s="1" t="s">
        <v>2981</v>
      </c>
      <c r="L238" s="2">
        <f>IF(Facturas!F239="","",Facturas!F239)</f>
        <v>42105</v>
      </c>
      <c r="M238" s="1" t="s">
        <v>2983</v>
      </c>
      <c r="N238" s="2">
        <f>Facturas!J239</f>
        <v>42065</v>
      </c>
      <c r="O238" s="18" t="s">
        <v>3111</v>
      </c>
      <c r="P238" s="2"/>
      <c r="Q238" s="1" t="s">
        <v>2984</v>
      </c>
      <c r="R238">
        <f>ABS(Facturas!K239)</f>
        <v>1</v>
      </c>
      <c r="S238" s="1" t="s">
        <v>2985</v>
      </c>
      <c r="T238">
        <f>ABS(Facturas!M239)</f>
        <v>1</v>
      </c>
      <c r="U238" s="1" t="s">
        <v>2982</v>
      </c>
      <c r="V238">
        <f>ABS(Facturas!R239)</f>
        <v>1</v>
      </c>
      <c r="W238" s="1" t="s">
        <v>2986</v>
      </c>
      <c r="X238" t="str">
        <f>Facturas!S239</f>
        <v/>
      </c>
      <c r="Y238" s="1" t="s">
        <v>2987</v>
      </c>
    </row>
    <row r="239" spans="1:25" x14ac:dyDescent="0.25">
      <c r="A239" t="s">
        <v>2976</v>
      </c>
      <c r="B239">
        <f>Facturas!A240</f>
        <v>238</v>
      </c>
      <c r="C239" s="1" t="s">
        <v>2977</v>
      </c>
      <c r="D239" t="str">
        <f>Facturas!B240</f>
        <v>15/00063</v>
      </c>
      <c r="E239" s="1" t="s">
        <v>2978</v>
      </c>
      <c r="F239" s="2">
        <f>Facturas!C240</f>
        <v>42065</v>
      </c>
      <c r="G239" s="1" t="s">
        <v>2979</v>
      </c>
      <c r="H239">
        <f>Facturas!D240</f>
        <v>12</v>
      </c>
      <c r="I239" s="1" t="s">
        <v>2980</v>
      </c>
      <c r="J239" s="4">
        <f>Facturas!E240</f>
        <v>1</v>
      </c>
      <c r="K239" s="1" t="s">
        <v>2981</v>
      </c>
      <c r="L239" s="2">
        <f>IF(Facturas!F240="","",Facturas!F240)</f>
        <v>42074</v>
      </c>
      <c r="M239" s="1" t="s">
        <v>2983</v>
      </c>
      <c r="N239" s="2">
        <f>Facturas!J240</f>
        <v>42065</v>
      </c>
      <c r="O239" s="18" t="s">
        <v>3111</v>
      </c>
      <c r="P239" s="2"/>
      <c r="Q239" s="1" t="s">
        <v>2984</v>
      </c>
      <c r="R239">
        <f>ABS(Facturas!K240)</f>
        <v>1</v>
      </c>
      <c r="S239" s="1" t="s">
        <v>2985</v>
      </c>
      <c r="T239">
        <f>ABS(Facturas!M240)</f>
        <v>1</v>
      </c>
      <c r="U239" s="1" t="s">
        <v>2982</v>
      </c>
      <c r="V239">
        <f>ABS(Facturas!R240)</f>
        <v>1</v>
      </c>
      <c r="W239" s="1" t="s">
        <v>2986</v>
      </c>
      <c r="X239" t="str">
        <f>Facturas!S240</f>
        <v/>
      </c>
      <c r="Y239" s="1" t="s">
        <v>2987</v>
      </c>
    </row>
    <row r="240" spans="1:25" x14ac:dyDescent="0.25">
      <c r="A240" t="s">
        <v>2976</v>
      </c>
      <c r="B240">
        <f>Facturas!A241</f>
        <v>239</v>
      </c>
      <c r="C240" s="1" t="s">
        <v>2977</v>
      </c>
      <c r="D240" t="str">
        <f>Facturas!B241</f>
        <v>15/00064</v>
      </c>
      <c r="E240" s="1" t="s">
        <v>2978</v>
      </c>
      <c r="F240" s="2">
        <f>Facturas!C241</f>
        <v>42065</v>
      </c>
      <c r="G240" s="1" t="s">
        <v>2979</v>
      </c>
      <c r="H240">
        <f>Facturas!D241</f>
        <v>109</v>
      </c>
      <c r="I240" s="1" t="s">
        <v>2980</v>
      </c>
      <c r="J240" s="4">
        <f>Facturas!E241</f>
        <v>1</v>
      </c>
      <c r="K240" s="1" t="s">
        <v>2981</v>
      </c>
      <c r="L240" s="2">
        <f>IF(Facturas!F241="","",Facturas!F241)</f>
        <v>42074</v>
      </c>
      <c r="M240" s="1" t="s">
        <v>2983</v>
      </c>
      <c r="N240" s="2">
        <f>Facturas!J241</f>
        <v>42065</v>
      </c>
      <c r="O240" s="18" t="s">
        <v>3111</v>
      </c>
      <c r="P240" s="2"/>
      <c r="Q240" s="1" t="s">
        <v>2984</v>
      </c>
      <c r="R240">
        <f>ABS(Facturas!K241)</f>
        <v>1</v>
      </c>
      <c r="S240" s="1" t="s">
        <v>2985</v>
      </c>
      <c r="T240">
        <f>ABS(Facturas!M241)</f>
        <v>1</v>
      </c>
      <c r="U240" s="1" t="s">
        <v>2982</v>
      </c>
      <c r="V240">
        <f>ABS(Facturas!R241)</f>
        <v>1</v>
      </c>
      <c r="W240" s="1" t="s">
        <v>2986</v>
      </c>
      <c r="X240" t="str">
        <f>Facturas!S241</f>
        <v/>
      </c>
      <c r="Y240" s="1" t="s">
        <v>2987</v>
      </c>
    </row>
    <row r="241" spans="1:25" x14ac:dyDescent="0.25">
      <c r="A241" t="s">
        <v>2976</v>
      </c>
      <c r="B241">
        <f>Facturas!A242</f>
        <v>240</v>
      </c>
      <c r="C241" s="1" t="s">
        <v>2977</v>
      </c>
      <c r="D241" t="str">
        <f>Facturas!B242</f>
        <v>15/00065</v>
      </c>
      <c r="E241" s="1" t="s">
        <v>2978</v>
      </c>
      <c r="F241" s="2">
        <f>Facturas!C242</f>
        <v>42065</v>
      </c>
      <c r="G241" s="1" t="s">
        <v>2979</v>
      </c>
      <c r="H241">
        <f>Facturas!D242</f>
        <v>115</v>
      </c>
      <c r="I241" s="1" t="s">
        <v>2980</v>
      </c>
      <c r="J241" s="4">
        <f>Facturas!E242</f>
        <v>1</v>
      </c>
      <c r="K241" s="1" t="s">
        <v>2981</v>
      </c>
      <c r="L241" s="2">
        <f>IF(Facturas!F242="","",Facturas!F242)</f>
        <v>42074</v>
      </c>
      <c r="M241" s="1" t="s">
        <v>2983</v>
      </c>
      <c r="N241" s="2">
        <f>Facturas!J242</f>
        <v>42094</v>
      </c>
      <c r="O241" s="18" t="s">
        <v>3111</v>
      </c>
      <c r="P241" s="2"/>
      <c r="Q241" s="1" t="s">
        <v>2984</v>
      </c>
      <c r="R241">
        <f>ABS(Facturas!K242)</f>
        <v>1</v>
      </c>
      <c r="S241" s="1" t="s">
        <v>2985</v>
      </c>
      <c r="T241">
        <f>ABS(Facturas!M242)</f>
        <v>1</v>
      </c>
      <c r="U241" s="1" t="s">
        <v>2982</v>
      </c>
      <c r="V241">
        <f>ABS(Facturas!R242)</f>
        <v>1</v>
      </c>
      <c r="W241" s="1" t="s">
        <v>2986</v>
      </c>
      <c r="X241" t="str">
        <f>Facturas!S242</f>
        <v/>
      </c>
      <c r="Y241" s="1" t="s">
        <v>2987</v>
      </c>
    </row>
    <row r="242" spans="1:25" x14ac:dyDescent="0.25">
      <c r="A242" t="s">
        <v>2976</v>
      </c>
      <c r="B242">
        <f>Facturas!A243</f>
        <v>241</v>
      </c>
      <c r="C242" s="1" t="s">
        <v>2977</v>
      </c>
      <c r="D242" t="str">
        <f>Facturas!B243</f>
        <v>15/00066</v>
      </c>
      <c r="E242" s="1" t="s">
        <v>2978</v>
      </c>
      <c r="F242" s="2">
        <f>Facturas!C243</f>
        <v>42065</v>
      </c>
      <c r="G242" s="1" t="s">
        <v>2979</v>
      </c>
      <c r="H242">
        <f>Facturas!D243</f>
        <v>110</v>
      </c>
      <c r="I242" s="1" t="s">
        <v>2980</v>
      </c>
      <c r="J242" s="4">
        <f>Facturas!E243</f>
        <v>1</v>
      </c>
      <c r="K242" s="1" t="s">
        <v>2981</v>
      </c>
      <c r="L242" s="2">
        <f>IF(Facturas!F243="","",Facturas!F243)</f>
        <v>42074</v>
      </c>
      <c r="M242" s="1" t="s">
        <v>2983</v>
      </c>
      <c r="N242" s="2">
        <f>Facturas!J243</f>
        <v>42065</v>
      </c>
      <c r="O242" s="18" t="s">
        <v>3111</v>
      </c>
      <c r="P242" s="2"/>
      <c r="Q242" s="1" t="s">
        <v>2984</v>
      </c>
      <c r="R242">
        <f>ABS(Facturas!K243)</f>
        <v>1</v>
      </c>
      <c r="S242" s="1" t="s">
        <v>2985</v>
      </c>
      <c r="T242">
        <f>ABS(Facturas!M243)</f>
        <v>1</v>
      </c>
      <c r="U242" s="1" t="s">
        <v>2982</v>
      </c>
      <c r="V242">
        <f>ABS(Facturas!R243)</f>
        <v>1</v>
      </c>
      <c r="W242" s="1" t="s">
        <v>2986</v>
      </c>
      <c r="X242" t="str">
        <f>Facturas!S243</f>
        <v/>
      </c>
      <c r="Y242" s="1" t="s">
        <v>2987</v>
      </c>
    </row>
    <row r="243" spans="1:25" x14ac:dyDescent="0.25">
      <c r="A243" t="s">
        <v>2976</v>
      </c>
      <c r="B243">
        <f>Facturas!A244</f>
        <v>242</v>
      </c>
      <c r="C243" s="1" t="s">
        <v>2977</v>
      </c>
      <c r="D243" t="str">
        <f>Facturas!B244</f>
        <v>15/00067</v>
      </c>
      <c r="E243" s="1" t="s">
        <v>2978</v>
      </c>
      <c r="F243" s="2">
        <f>Facturas!C244</f>
        <v>42065</v>
      </c>
      <c r="G243" s="1" t="s">
        <v>2979</v>
      </c>
      <c r="H243">
        <f>Facturas!D244</f>
        <v>111</v>
      </c>
      <c r="I243" s="1" t="s">
        <v>2980</v>
      </c>
      <c r="J243" s="4">
        <f>Facturas!E244</f>
        <v>1</v>
      </c>
      <c r="K243" s="1" t="s">
        <v>2981</v>
      </c>
      <c r="L243" s="2">
        <f>IF(Facturas!F244="","",Facturas!F244)</f>
        <v>42074</v>
      </c>
      <c r="M243" s="1" t="s">
        <v>2983</v>
      </c>
      <c r="N243" s="2">
        <f>Facturas!J244</f>
        <v>42065</v>
      </c>
      <c r="O243" s="18" t="s">
        <v>3111</v>
      </c>
      <c r="P243" s="2"/>
      <c r="Q243" s="1" t="s">
        <v>2984</v>
      </c>
      <c r="R243">
        <f>ABS(Facturas!K244)</f>
        <v>1</v>
      </c>
      <c r="S243" s="1" t="s">
        <v>2985</v>
      </c>
      <c r="T243">
        <f>ABS(Facturas!M244)</f>
        <v>1</v>
      </c>
      <c r="U243" s="1" t="s">
        <v>2982</v>
      </c>
      <c r="V243">
        <f>ABS(Facturas!R244)</f>
        <v>1</v>
      </c>
      <c r="W243" s="1" t="s">
        <v>2986</v>
      </c>
      <c r="X243" t="str">
        <f>Facturas!S244</f>
        <v/>
      </c>
      <c r="Y243" s="1" t="s">
        <v>2987</v>
      </c>
    </row>
    <row r="244" spans="1:25" x14ac:dyDescent="0.25">
      <c r="A244" t="s">
        <v>2976</v>
      </c>
      <c r="B244">
        <f>Facturas!A245</f>
        <v>243</v>
      </c>
      <c r="C244" s="1" t="s">
        <v>2977</v>
      </c>
      <c r="D244" t="str">
        <f>Facturas!B245</f>
        <v>15/00068</v>
      </c>
      <c r="E244" s="1" t="s">
        <v>2978</v>
      </c>
      <c r="F244" s="2">
        <f>Facturas!C245</f>
        <v>42065</v>
      </c>
      <c r="G244" s="1" t="s">
        <v>2979</v>
      </c>
      <c r="H244">
        <f>Facturas!D245</f>
        <v>112</v>
      </c>
      <c r="I244" s="1" t="s">
        <v>2980</v>
      </c>
      <c r="J244" s="4">
        <f>Facturas!E245</f>
        <v>1</v>
      </c>
      <c r="K244" s="1" t="s">
        <v>2981</v>
      </c>
      <c r="L244" s="2">
        <f>IF(Facturas!F245="","",Facturas!F245)</f>
        <v>42074</v>
      </c>
      <c r="M244" s="1" t="s">
        <v>2983</v>
      </c>
      <c r="N244" s="2">
        <f>Facturas!J245</f>
        <v>42065</v>
      </c>
      <c r="O244" s="18" t="s">
        <v>3111</v>
      </c>
      <c r="P244" s="2"/>
      <c r="Q244" s="1" t="s">
        <v>2984</v>
      </c>
      <c r="R244">
        <f>ABS(Facturas!K245)</f>
        <v>1</v>
      </c>
      <c r="S244" s="1" t="s">
        <v>2985</v>
      </c>
      <c r="T244">
        <f>ABS(Facturas!M245)</f>
        <v>1</v>
      </c>
      <c r="U244" s="1" t="s">
        <v>2982</v>
      </c>
      <c r="V244">
        <f>ABS(Facturas!R245)</f>
        <v>1</v>
      </c>
      <c r="W244" s="1" t="s">
        <v>2986</v>
      </c>
      <c r="X244" t="str">
        <f>Facturas!S245</f>
        <v/>
      </c>
      <c r="Y244" s="1" t="s">
        <v>2987</v>
      </c>
    </row>
    <row r="245" spans="1:25" x14ac:dyDescent="0.25">
      <c r="A245" t="s">
        <v>2976</v>
      </c>
      <c r="B245">
        <f>Facturas!A246</f>
        <v>244</v>
      </c>
      <c r="C245" s="1" t="s">
        <v>2977</v>
      </c>
      <c r="D245" t="str">
        <f>Facturas!B246</f>
        <v>15/00069</v>
      </c>
      <c r="E245" s="1" t="s">
        <v>2978</v>
      </c>
      <c r="F245" s="2">
        <f>Facturas!C246</f>
        <v>42065</v>
      </c>
      <c r="G245" s="1" t="s">
        <v>2979</v>
      </c>
      <c r="H245">
        <f>Facturas!D246</f>
        <v>42</v>
      </c>
      <c r="I245" s="1" t="s">
        <v>2980</v>
      </c>
      <c r="J245" s="4">
        <f>Facturas!E246</f>
        <v>1</v>
      </c>
      <c r="K245" s="1" t="s">
        <v>2981</v>
      </c>
      <c r="L245" s="2">
        <f>IF(Facturas!F246="","",Facturas!F246)</f>
        <v>42074</v>
      </c>
      <c r="M245" s="1" t="s">
        <v>2983</v>
      </c>
      <c r="N245" s="2">
        <f>Facturas!J246</f>
        <v>42065</v>
      </c>
      <c r="O245" s="18" t="s">
        <v>3111</v>
      </c>
      <c r="P245" s="2"/>
      <c r="Q245" s="1" t="s">
        <v>2984</v>
      </c>
      <c r="R245">
        <f>ABS(Facturas!K246)</f>
        <v>1</v>
      </c>
      <c r="S245" s="1" t="s">
        <v>2985</v>
      </c>
      <c r="T245">
        <f>ABS(Facturas!M246)</f>
        <v>1</v>
      </c>
      <c r="U245" s="1" t="s">
        <v>2982</v>
      </c>
      <c r="V245">
        <f>ABS(Facturas!R246)</f>
        <v>1</v>
      </c>
      <c r="W245" s="1" t="s">
        <v>2986</v>
      </c>
      <c r="X245" t="str">
        <f>Facturas!S246</f>
        <v/>
      </c>
      <c r="Y245" s="1" t="s">
        <v>2987</v>
      </c>
    </row>
    <row r="246" spans="1:25" x14ac:dyDescent="0.25">
      <c r="A246" t="s">
        <v>2976</v>
      </c>
      <c r="B246">
        <f>Facturas!A247</f>
        <v>245</v>
      </c>
      <c r="C246" s="1" t="s">
        <v>2977</v>
      </c>
      <c r="D246" t="str">
        <f>Facturas!B247</f>
        <v>15/00070</v>
      </c>
      <c r="E246" s="1" t="s">
        <v>2978</v>
      </c>
      <c r="F246" s="2">
        <f>Facturas!C247</f>
        <v>42065</v>
      </c>
      <c r="G246" s="1" t="s">
        <v>2979</v>
      </c>
      <c r="H246">
        <f>Facturas!D247</f>
        <v>49</v>
      </c>
      <c r="I246" s="1" t="s">
        <v>2980</v>
      </c>
      <c r="J246" s="4">
        <f>Facturas!E247</f>
        <v>1</v>
      </c>
      <c r="K246" s="1" t="s">
        <v>2981</v>
      </c>
      <c r="L246" s="2">
        <f>IF(Facturas!F247="","",Facturas!F247)</f>
        <v>42074</v>
      </c>
      <c r="M246" s="1" t="s">
        <v>2983</v>
      </c>
      <c r="N246" s="2">
        <f>Facturas!J247</f>
        <v>42065</v>
      </c>
      <c r="O246" s="18" t="s">
        <v>3111</v>
      </c>
      <c r="P246" s="2"/>
      <c r="Q246" s="1" t="s">
        <v>2984</v>
      </c>
      <c r="R246">
        <f>ABS(Facturas!K247)</f>
        <v>1</v>
      </c>
      <c r="S246" s="1" t="s">
        <v>2985</v>
      </c>
      <c r="T246">
        <f>ABS(Facturas!M247)</f>
        <v>1</v>
      </c>
      <c r="U246" s="1" t="s">
        <v>2982</v>
      </c>
      <c r="V246">
        <f>ABS(Facturas!R247)</f>
        <v>1</v>
      </c>
      <c r="W246" s="1" t="s">
        <v>2986</v>
      </c>
      <c r="X246" t="str">
        <f>Facturas!S247</f>
        <v/>
      </c>
      <c r="Y246" s="1" t="s">
        <v>2987</v>
      </c>
    </row>
    <row r="247" spans="1:25" x14ac:dyDescent="0.25">
      <c r="A247" t="s">
        <v>2976</v>
      </c>
      <c r="B247">
        <f>Facturas!A248</f>
        <v>246</v>
      </c>
      <c r="C247" s="1" t="s">
        <v>2977</v>
      </c>
      <c r="D247" t="str">
        <f>Facturas!B248</f>
        <v>15/00071</v>
      </c>
      <c r="E247" s="1" t="s">
        <v>2978</v>
      </c>
      <c r="F247" s="2">
        <f>Facturas!C248</f>
        <v>42065</v>
      </c>
      <c r="G247" s="1" t="s">
        <v>2979</v>
      </c>
      <c r="H247">
        <f>Facturas!D248</f>
        <v>56</v>
      </c>
      <c r="I247" s="1" t="s">
        <v>2980</v>
      </c>
      <c r="J247" s="4">
        <f>Facturas!E248</f>
        <v>1</v>
      </c>
      <c r="K247" s="1" t="s">
        <v>2981</v>
      </c>
      <c r="L247" s="2">
        <f>IF(Facturas!F248="","",Facturas!F248)</f>
        <v>42074</v>
      </c>
      <c r="M247" s="1" t="s">
        <v>2983</v>
      </c>
      <c r="N247" s="2">
        <f>Facturas!J248</f>
        <v>42065</v>
      </c>
      <c r="O247" s="18" t="s">
        <v>3111</v>
      </c>
      <c r="P247" s="2"/>
      <c r="Q247" s="1" t="s">
        <v>2984</v>
      </c>
      <c r="R247">
        <f>ABS(Facturas!K248)</f>
        <v>1</v>
      </c>
      <c r="S247" s="1" t="s">
        <v>2985</v>
      </c>
      <c r="T247">
        <f>ABS(Facturas!M248)</f>
        <v>1</v>
      </c>
      <c r="U247" s="1" t="s">
        <v>2982</v>
      </c>
      <c r="V247">
        <f>ABS(Facturas!R248)</f>
        <v>1</v>
      </c>
      <c r="W247" s="1" t="s">
        <v>2986</v>
      </c>
      <c r="X247" t="str">
        <f>Facturas!S248</f>
        <v/>
      </c>
      <c r="Y247" s="1" t="s">
        <v>2987</v>
      </c>
    </row>
    <row r="248" spans="1:25" x14ac:dyDescent="0.25">
      <c r="A248" t="s">
        <v>2976</v>
      </c>
      <c r="B248">
        <f>Facturas!A249</f>
        <v>247</v>
      </c>
      <c r="C248" s="1" t="s">
        <v>2977</v>
      </c>
      <c r="D248" t="str">
        <f>Facturas!B249</f>
        <v>15/00072</v>
      </c>
      <c r="E248" s="1" t="s">
        <v>2978</v>
      </c>
      <c r="F248" s="2">
        <f>Facturas!C249</f>
        <v>42065</v>
      </c>
      <c r="G248" s="1" t="s">
        <v>2979</v>
      </c>
      <c r="H248">
        <f>Facturas!D249</f>
        <v>77</v>
      </c>
      <c r="I248" s="1" t="s">
        <v>2980</v>
      </c>
      <c r="J248" s="4">
        <f>Facturas!E249</f>
        <v>1</v>
      </c>
      <c r="K248" s="1" t="s">
        <v>2981</v>
      </c>
      <c r="L248" s="2">
        <f>IF(Facturas!F249="","",Facturas!F249)</f>
        <v>42074</v>
      </c>
      <c r="M248" s="1" t="s">
        <v>2983</v>
      </c>
      <c r="N248" s="2">
        <f>Facturas!J249</f>
        <v>42065</v>
      </c>
      <c r="O248" s="18" t="s">
        <v>3111</v>
      </c>
      <c r="P248" s="2"/>
      <c r="Q248" s="1" t="s">
        <v>2984</v>
      </c>
      <c r="R248">
        <f>ABS(Facturas!K249)</f>
        <v>1</v>
      </c>
      <c r="S248" s="1" t="s">
        <v>2985</v>
      </c>
      <c r="T248">
        <f>ABS(Facturas!M249)</f>
        <v>1</v>
      </c>
      <c r="U248" s="1" t="s">
        <v>2982</v>
      </c>
      <c r="V248">
        <f>ABS(Facturas!R249)</f>
        <v>1</v>
      </c>
      <c r="W248" s="1" t="s">
        <v>2986</v>
      </c>
      <c r="X248" t="str">
        <f>Facturas!S249</f>
        <v/>
      </c>
      <c r="Y248" s="1" t="s">
        <v>2987</v>
      </c>
    </row>
    <row r="249" spans="1:25" x14ac:dyDescent="0.25">
      <c r="A249" t="s">
        <v>2976</v>
      </c>
      <c r="B249">
        <f>Facturas!A250</f>
        <v>248</v>
      </c>
      <c r="C249" s="1" t="s">
        <v>2977</v>
      </c>
      <c r="D249" t="str">
        <f>Facturas!B250</f>
        <v>15/00073</v>
      </c>
      <c r="E249" s="1" t="s">
        <v>2978</v>
      </c>
      <c r="F249" s="2">
        <f>Facturas!C250</f>
        <v>42065</v>
      </c>
      <c r="G249" s="1" t="s">
        <v>2979</v>
      </c>
      <c r="H249">
        <f>Facturas!D250</f>
        <v>82</v>
      </c>
      <c r="I249" s="1" t="s">
        <v>2980</v>
      </c>
      <c r="J249" s="4">
        <f>Facturas!E250</f>
        <v>1</v>
      </c>
      <c r="K249" s="1" t="s">
        <v>2981</v>
      </c>
      <c r="L249" s="2">
        <f>IF(Facturas!F250="","",Facturas!F250)</f>
        <v>42074</v>
      </c>
      <c r="M249" s="1" t="s">
        <v>2983</v>
      </c>
      <c r="N249" s="2">
        <f>Facturas!J250</f>
        <v>42065</v>
      </c>
      <c r="O249" s="18" t="s">
        <v>3111</v>
      </c>
      <c r="P249" s="2"/>
      <c r="Q249" s="1" t="s">
        <v>2984</v>
      </c>
      <c r="R249">
        <f>ABS(Facturas!K250)</f>
        <v>1</v>
      </c>
      <c r="S249" s="1" t="s">
        <v>2985</v>
      </c>
      <c r="T249">
        <f>ABS(Facturas!M250)</f>
        <v>1</v>
      </c>
      <c r="U249" s="1" t="s">
        <v>2982</v>
      </c>
      <c r="V249">
        <f>ABS(Facturas!R250)</f>
        <v>1</v>
      </c>
      <c r="W249" s="1" t="s">
        <v>2986</v>
      </c>
      <c r="X249" t="str">
        <f>Facturas!S250</f>
        <v/>
      </c>
      <c r="Y249" s="1" t="s">
        <v>2987</v>
      </c>
    </row>
    <row r="250" spans="1:25" x14ac:dyDescent="0.25">
      <c r="A250" t="s">
        <v>2976</v>
      </c>
      <c r="B250">
        <f>Facturas!A251</f>
        <v>249</v>
      </c>
      <c r="C250" s="1" t="s">
        <v>2977</v>
      </c>
      <c r="D250" t="str">
        <f>Facturas!B251</f>
        <v>15/00074</v>
      </c>
      <c r="E250" s="1" t="s">
        <v>2978</v>
      </c>
      <c r="F250" s="2">
        <f>Facturas!C251</f>
        <v>42065</v>
      </c>
      <c r="G250" s="1" t="s">
        <v>2979</v>
      </c>
      <c r="H250">
        <f>Facturas!D251</f>
        <v>92</v>
      </c>
      <c r="I250" s="1" t="s">
        <v>2980</v>
      </c>
      <c r="J250" s="4">
        <f>Facturas!E251</f>
        <v>1</v>
      </c>
      <c r="K250" s="1" t="s">
        <v>2981</v>
      </c>
      <c r="L250" s="2">
        <f>IF(Facturas!F251="","",Facturas!F251)</f>
        <v>42074</v>
      </c>
      <c r="M250" s="1" t="s">
        <v>2983</v>
      </c>
      <c r="N250" s="2">
        <f>Facturas!J251</f>
        <v>42065</v>
      </c>
      <c r="O250" s="18" t="s">
        <v>3111</v>
      </c>
      <c r="P250" s="2"/>
      <c r="Q250" s="1" t="s">
        <v>2984</v>
      </c>
      <c r="R250">
        <f>ABS(Facturas!K251)</f>
        <v>1</v>
      </c>
      <c r="S250" s="1" t="s">
        <v>2985</v>
      </c>
      <c r="T250">
        <f>ABS(Facturas!M251)</f>
        <v>1</v>
      </c>
      <c r="U250" s="1" t="s">
        <v>2982</v>
      </c>
      <c r="V250">
        <f>ABS(Facturas!R251)</f>
        <v>1</v>
      </c>
      <c r="W250" s="1" t="s">
        <v>2986</v>
      </c>
      <c r="X250" t="str">
        <f>Facturas!S251</f>
        <v/>
      </c>
      <c r="Y250" s="1" t="s">
        <v>2987</v>
      </c>
    </row>
    <row r="251" spans="1:25" x14ac:dyDescent="0.25">
      <c r="A251" t="s">
        <v>2976</v>
      </c>
      <c r="B251">
        <f>Facturas!A252</f>
        <v>250</v>
      </c>
      <c r="C251" s="1" t="s">
        <v>2977</v>
      </c>
      <c r="D251" t="str">
        <f>Facturas!B252</f>
        <v>15/00075</v>
      </c>
      <c r="E251" s="1" t="s">
        <v>2978</v>
      </c>
      <c r="F251" s="2">
        <f>Facturas!C252</f>
        <v>42065</v>
      </c>
      <c r="G251" s="1" t="s">
        <v>2979</v>
      </c>
      <c r="H251">
        <f>Facturas!D252</f>
        <v>116</v>
      </c>
      <c r="I251" s="1" t="s">
        <v>2980</v>
      </c>
      <c r="J251" s="4">
        <f>Facturas!E252</f>
        <v>1</v>
      </c>
      <c r="K251" s="1" t="s">
        <v>2981</v>
      </c>
      <c r="L251" s="2">
        <f>IF(Facturas!F252="","",Facturas!F252)</f>
        <v>42074</v>
      </c>
      <c r="M251" s="1" t="s">
        <v>2983</v>
      </c>
      <c r="N251" s="2">
        <f>Facturas!J252</f>
        <v>42065</v>
      </c>
      <c r="O251" s="18" t="s">
        <v>3111</v>
      </c>
      <c r="P251" s="2"/>
      <c r="Q251" s="1" t="s">
        <v>2984</v>
      </c>
      <c r="R251">
        <f>ABS(Facturas!K252)</f>
        <v>1</v>
      </c>
      <c r="S251" s="1" t="s">
        <v>2985</v>
      </c>
      <c r="T251">
        <f>ABS(Facturas!M252)</f>
        <v>1</v>
      </c>
      <c r="U251" s="1" t="s">
        <v>2982</v>
      </c>
      <c r="V251">
        <f>ABS(Facturas!R252)</f>
        <v>1</v>
      </c>
      <c r="W251" s="1" t="s">
        <v>2986</v>
      </c>
      <c r="X251" t="str">
        <f>Facturas!S252</f>
        <v/>
      </c>
      <c r="Y251" s="1" t="s">
        <v>2987</v>
      </c>
    </row>
    <row r="252" spans="1:25" x14ac:dyDescent="0.25">
      <c r="A252" t="s">
        <v>2976</v>
      </c>
      <c r="B252">
        <f>Facturas!A253</f>
        <v>251</v>
      </c>
      <c r="C252" s="1" t="s">
        <v>2977</v>
      </c>
      <c r="D252" t="str">
        <f>Facturas!B253</f>
        <v>15/00076</v>
      </c>
      <c r="E252" s="1" t="s">
        <v>2978</v>
      </c>
      <c r="F252" s="2">
        <f>Facturas!C253</f>
        <v>42068</v>
      </c>
      <c r="G252" s="1" t="s">
        <v>2979</v>
      </c>
      <c r="H252">
        <f>Facturas!D253</f>
        <v>117</v>
      </c>
      <c r="I252" s="1" t="s">
        <v>2980</v>
      </c>
      <c r="J252" s="4">
        <f>Facturas!E253</f>
        <v>1</v>
      </c>
      <c r="K252" s="1" t="s">
        <v>2981</v>
      </c>
      <c r="L252" s="2">
        <f>IF(Facturas!F253="","",Facturas!F253)</f>
        <v>42077</v>
      </c>
      <c r="M252" s="1" t="s">
        <v>2983</v>
      </c>
      <c r="N252" s="2">
        <f>Facturas!J253</f>
        <v>42068</v>
      </c>
      <c r="O252" s="18" t="s">
        <v>3111</v>
      </c>
      <c r="P252" s="2"/>
      <c r="Q252" s="1" t="s">
        <v>2984</v>
      </c>
      <c r="R252">
        <f>ABS(Facturas!K253)</f>
        <v>1</v>
      </c>
      <c r="S252" s="1" t="s">
        <v>2985</v>
      </c>
      <c r="T252">
        <f>ABS(Facturas!M253)</f>
        <v>1</v>
      </c>
      <c r="U252" s="1" t="s">
        <v>2982</v>
      </c>
      <c r="V252">
        <f>ABS(Facturas!R253)</f>
        <v>1</v>
      </c>
      <c r="W252" s="1" t="s">
        <v>2986</v>
      </c>
      <c r="X252" t="str">
        <f>Facturas!S253</f>
        <v/>
      </c>
      <c r="Y252" s="1" t="s">
        <v>2987</v>
      </c>
    </row>
    <row r="253" spans="1:25" x14ac:dyDescent="0.25">
      <c r="A253" t="s">
        <v>2976</v>
      </c>
      <c r="B253">
        <f>Facturas!A254</f>
        <v>252</v>
      </c>
      <c r="C253" s="1" t="s">
        <v>2977</v>
      </c>
      <c r="D253" t="str">
        <f>Facturas!B254</f>
        <v>15/00077</v>
      </c>
      <c r="E253" s="1" t="s">
        <v>2978</v>
      </c>
      <c r="F253" s="2">
        <f>Facturas!C254</f>
        <v>42068</v>
      </c>
      <c r="G253" s="1" t="s">
        <v>2979</v>
      </c>
      <c r="H253">
        <f>Facturas!D254</f>
        <v>118</v>
      </c>
      <c r="I253" s="1" t="s">
        <v>2980</v>
      </c>
      <c r="J253" s="4">
        <f>Facturas!E254</f>
        <v>1</v>
      </c>
      <c r="K253" s="1" t="s">
        <v>2981</v>
      </c>
      <c r="L253" s="2">
        <f>IF(Facturas!F254="","",Facturas!F254)</f>
        <v>42077</v>
      </c>
      <c r="M253" s="1" t="s">
        <v>2983</v>
      </c>
      <c r="N253" s="2">
        <f>Facturas!J254</f>
        <v>42068</v>
      </c>
      <c r="O253" s="18" t="s">
        <v>3111</v>
      </c>
      <c r="P253" s="2"/>
      <c r="Q253" s="1" t="s">
        <v>2984</v>
      </c>
      <c r="R253">
        <f>ABS(Facturas!K254)</f>
        <v>1</v>
      </c>
      <c r="S253" s="1" t="s">
        <v>2985</v>
      </c>
      <c r="T253">
        <f>ABS(Facturas!M254)</f>
        <v>1</v>
      </c>
      <c r="U253" s="1" t="s">
        <v>2982</v>
      </c>
      <c r="V253">
        <f>ABS(Facturas!R254)</f>
        <v>1</v>
      </c>
      <c r="W253" s="1" t="s">
        <v>2986</v>
      </c>
      <c r="X253" t="str">
        <f>Facturas!S254</f>
        <v/>
      </c>
      <c r="Y253" s="1" t="s">
        <v>2987</v>
      </c>
    </row>
    <row r="254" spans="1:25" x14ac:dyDescent="0.25">
      <c r="A254" t="s">
        <v>2976</v>
      </c>
      <c r="B254">
        <f>Facturas!A255</f>
        <v>253</v>
      </c>
      <c r="C254" s="1" t="s">
        <v>2977</v>
      </c>
      <c r="D254" t="str">
        <f>Facturas!B255</f>
        <v>15/00078</v>
      </c>
      <c r="E254" s="1" t="s">
        <v>2978</v>
      </c>
      <c r="F254" s="2">
        <f>Facturas!C255</f>
        <v>42068</v>
      </c>
      <c r="G254" s="1" t="s">
        <v>2979</v>
      </c>
      <c r="H254">
        <f>Facturas!D255</f>
        <v>119</v>
      </c>
      <c r="I254" s="1" t="s">
        <v>2980</v>
      </c>
      <c r="J254" s="4">
        <f>Facturas!E255</f>
        <v>1</v>
      </c>
      <c r="K254" s="1" t="s">
        <v>2981</v>
      </c>
      <c r="L254" s="2">
        <f>IF(Facturas!F255="","",Facturas!F255)</f>
        <v>42077</v>
      </c>
      <c r="M254" s="1" t="s">
        <v>2983</v>
      </c>
      <c r="N254" s="2">
        <f>Facturas!J255</f>
        <v>42068</v>
      </c>
      <c r="O254" s="18" t="s">
        <v>3111</v>
      </c>
      <c r="P254" s="2"/>
      <c r="Q254" s="1" t="s">
        <v>2984</v>
      </c>
      <c r="R254">
        <f>ABS(Facturas!K255)</f>
        <v>1</v>
      </c>
      <c r="S254" s="1" t="s">
        <v>2985</v>
      </c>
      <c r="T254">
        <f>ABS(Facturas!M255)</f>
        <v>1</v>
      </c>
      <c r="U254" s="1" t="s">
        <v>2982</v>
      </c>
      <c r="V254">
        <f>ABS(Facturas!R255)</f>
        <v>1</v>
      </c>
      <c r="W254" s="1" t="s">
        <v>2986</v>
      </c>
      <c r="X254" t="str">
        <f>Facturas!S255</f>
        <v/>
      </c>
      <c r="Y254" s="1" t="s">
        <v>2987</v>
      </c>
    </row>
    <row r="255" spans="1:25" x14ac:dyDescent="0.25">
      <c r="A255" t="s">
        <v>2976</v>
      </c>
      <c r="B255">
        <f>Facturas!A256</f>
        <v>254</v>
      </c>
      <c r="C255" s="1" t="s">
        <v>2977</v>
      </c>
      <c r="D255" t="str">
        <f>Facturas!B256</f>
        <v>15/00079</v>
      </c>
      <c r="E255" s="1" t="s">
        <v>2978</v>
      </c>
      <c r="F255" s="2">
        <f>Facturas!C256</f>
        <v>42068</v>
      </c>
      <c r="G255" s="1" t="s">
        <v>2979</v>
      </c>
      <c r="H255">
        <f>Facturas!D256</f>
        <v>12</v>
      </c>
      <c r="I255" s="1" t="s">
        <v>2980</v>
      </c>
      <c r="J255" s="4">
        <f>Facturas!E256</f>
        <v>1</v>
      </c>
      <c r="K255" s="1" t="s">
        <v>2981</v>
      </c>
      <c r="L255" s="2">
        <f>IF(Facturas!F256="","",Facturas!F256)</f>
        <v>42077</v>
      </c>
      <c r="M255" s="1" t="s">
        <v>2983</v>
      </c>
      <c r="N255" s="2">
        <f>Facturas!J256</f>
        <v>42068</v>
      </c>
      <c r="O255" s="18" t="s">
        <v>3111</v>
      </c>
      <c r="P255" s="2"/>
      <c r="Q255" s="1" t="s">
        <v>2984</v>
      </c>
      <c r="R255">
        <f>ABS(Facturas!K256)</f>
        <v>1</v>
      </c>
      <c r="S255" s="1" t="s">
        <v>2985</v>
      </c>
      <c r="T255">
        <f>ABS(Facturas!M256)</f>
        <v>1</v>
      </c>
      <c r="U255" s="1" t="s">
        <v>2982</v>
      </c>
      <c r="V255">
        <f>ABS(Facturas!R256)</f>
        <v>1</v>
      </c>
      <c r="W255" s="1" t="s">
        <v>2986</v>
      </c>
      <c r="X255" t="str">
        <f>Facturas!S256</f>
        <v/>
      </c>
      <c r="Y255" s="1" t="s">
        <v>2987</v>
      </c>
    </row>
    <row r="256" spans="1:25" x14ac:dyDescent="0.25">
      <c r="A256" t="s">
        <v>2976</v>
      </c>
      <c r="B256">
        <f>Facturas!A257</f>
        <v>255</v>
      </c>
      <c r="C256" s="1" t="s">
        <v>2977</v>
      </c>
      <c r="D256" t="str">
        <f>Facturas!B257</f>
        <v>15/00080</v>
      </c>
      <c r="E256" s="1" t="s">
        <v>2978</v>
      </c>
      <c r="F256" s="2">
        <f>Facturas!C257</f>
        <v>42079</v>
      </c>
      <c r="G256" s="1" t="s">
        <v>2979</v>
      </c>
      <c r="H256">
        <f>Facturas!D257</f>
        <v>102</v>
      </c>
      <c r="I256" s="1" t="s">
        <v>2980</v>
      </c>
      <c r="J256" s="4">
        <f>Facturas!E257</f>
        <v>1</v>
      </c>
      <c r="K256" s="1" t="s">
        <v>2981</v>
      </c>
      <c r="L256" s="2">
        <f>IF(Facturas!F257="","",Facturas!F257)</f>
        <v>42088</v>
      </c>
      <c r="M256" s="1" t="s">
        <v>2983</v>
      </c>
      <c r="N256" s="2">
        <f>Facturas!J257</f>
        <v>42079</v>
      </c>
      <c r="O256" s="18" t="s">
        <v>3111</v>
      </c>
      <c r="P256" s="2"/>
      <c r="Q256" s="1" t="s">
        <v>2984</v>
      </c>
      <c r="R256">
        <f>ABS(Facturas!K257)</f>
        <v>1</v>
      </c>
      <c r="S256" s="1" t="s">
        <v>2985</v>
      </c>
      <c r="T256">
        <f>ABS(Facturas!M257)</f>
        <v>1</v>
      </c>
      <c r="U256" s="1" t="s">
        <v>2982</v>
      </c>
      <c r="V256">
        <f>ABS(Facturas!R257)</f>
        <v>1</v>
      </c>
      <c r="W256" s="1" t="s">
        <v>2986</v>
      </c>
      <c r="X256" t="str">
        <f>Facturas!S257</f>
        <v/>
      </c>
      <c r="Y256" s="1" t="s">
        <v>2987</v>
      </c>
    </row>
    <row r="257" spans="1:25" x14ac:dyDescent="0.25">
      <c r="A257" t="s">
        <v>2976</v>
      </c>
      <c r="B257">
        <f>Facturas!A258</f>
        <v>256</v>
      </c>
      <c r="C257" s="1" t="s">
        <v>2977</v>
      </c>
      <c r="D257" t="str">
        <f>Facturas!B258</f>
        <v>15/00081</v>
      </c>
      <c r="E257" s="1" t="s">
        <v>2978</v>
      </c>
      <c r="F257" s="2">
        <f>Facturas!C258</f>
        <v>42095</v>
      </c>
      <c r="G257" s="1" t="s">
        <v>2979</v>
      </c>
      <c r="H257">
        <f>Facturas!D258</f>
        <v>99</v>
      </c>
      <c r="I257" s="1" t="s">
        <v>2980</v>
      </c>
      <c r="J257" s="4">
        <f>Facturas!E258</f>
        <v>1</v>
      </c>
      <c r="K257" s="1" t="s">
        <v>2981</v>
      </c>
      <c r="L257" s="2">
        <f>IF(Facturas!F258="","",Facturas!F258)</f>
        <v>42104</v>
      </c>
      <c r="M257" s="1" t="s">
        <v>2983</v>
      </c>
      <c r="N257" s="2">
        <f>Facturas!J258</f>
        <v>42095</v>
      </c>
      <c r="O257" s="18" t="s">
        <v>3111</v>
      </c>
      <c r="P257" s="2"/>
      <c r="Q257" s="1" t="s">
        <v>2984</v>
      </c>
      <c r="R257">
        <f>ABS(Facturas!K258)</f>
        <v>1</v>
      </c>
      <c r="S257" s="1" t="s">
        <v>2985</v>
      </c>
      <c r="T257">
        <f>ABS(Facturas!M258)</f>
        <v>1</v>
      </c>
      <c r="U257" s="1" t="s">
        <v>2982</v>
      </c>
      <c r="V257">
        <f>ABS(Facturas!R258)</f>
        <v>1</v>
      </c>
      <c r="W257" s="1" t="s">
        <v>2986</v>
      </c>
      <c r="X257" t="str">
        <f>Facturas!S258</f>
        <v/>
      </c>
      <c r="Y257" s="1" t="s">
        <v>2987</v>
      </c>
    </row>
    <row r="258" spans="1:25" x14ac:dyDescent="0.25">
      <c r="A258" t="s">
        <v>2976</v>
      </c>
      <c r="B258">
        <f>Facturas!A259</f>
        <v>257</v>
      </c>
      <c r="C258" s="1" t="s">
        <v>2977</v>
      </c>
      <c r="D258" t="str">
        <f>Facturas!B259</f>
        <v>15/00082</v>
      </c>
      <c r="E258" s="1" t="s">
        <v>2978</v>
      </c>
      <c r="F258" s="2">
        <f>Facturas!C259</f>
        <v>42095</v>
      </c>
      <c r="G258" s="1" t="s">
        <v>2979</v>
      </c>
      <c r="H258">
        <f>Facturas!D259</f>
        <v>100</v>
      </c>
      <c r="I258" s="1" t="s">
        <v>2980</v>
      </c>
      <c r="J258" s="4">
        <f>Facturas!E259</f>
        <v>1</v>
      </c>
      <c r="K258" s="1" t="s">
        <v>2981</v>
      </c>
      <c r="L258" s="2">
        <f>IF(Facturas!F259="","",Facturas!F259)</f>
        <v>42104</v>
      </c>
      <c r="M258" s="1" t="s">
        <v>2983</v>
      </c>
      <c r="N258" s="2">
        <f>Facturas!J259</f>
        <v>42095</v>
      </c>
      <c r="O258" s="18" t="s">
        <v>3111</v>
      </c>
      <c r="P258" s="2"/>
      <c r="Q258" s="1" t="s">
        <v>2984</v>
      </c>
      <c r="R258">
        <f>ABS(Facturas!K259)</f>
        <v>1</v>
      </c>
      <c r="S258" s="1" t="s">
        <v>2985</v>
      </c>
      <c r="T258">
        <f>ABS(Facturas!M259)</f>
        <v>1</v>
      </c>
      <c r="U258" s="1" t="s">
        <v>2982</v>
      </c>
      <c r="V258">
        <f>ABS(Facturas!R259)</f>
        <v>1</v>
      </c>
      <c r="W258" s="1" t="s">
        <v>2986</v>
      </c>
      <c r="X258" t="str">
        <f>Facturas!S259</f>
        <v/>
      </c>
      <c r="Y258" s="1" t="s">
        <v>2987</v>
      </c>
    </row>
    <row r="259" spans="1:25" x14ac:dyDescent="0.25">
      <c r="A259" t="s">
        <v>2976</v>
      </c>
      <c r="B259">
        <f>Facturas!A260</f>
        <v>258</v>
      </c>
      <c r="C259" s="1" t="s">
        <v>2977</v>
      </c>
      <c r="D259" t="str">
        <f>Facturas!B260</f>
        <v>15/00083</v>
      </c>
      <c r="E259" s="1" t="s">
        <v>2978</v>
      </c>
      <c r="F259" s="2">
        <f>Facturas!C260</f>
        <v>42095</v>
      </c>
      <c r="G259" s="1" t="s">
        <v>2979</v>
      </c>
      <c r="H259">
        <f>Facturas!D260</f>
        <v>10</v>
      </c>
      <c r="I259" s="1" t="s">
        <v>2980</v>
      </c>
      <c r="J259" s="4">
        <f>Facturas!E260</f>
        <v>1</v>
      </c>
      <c r="K259" s="1" t="s">
        <v>2981</v>
      </c>
      <c r="L259" s="2">
        <f>IF(Facturas!F260="","",Facturas!F260)</f>
        <v>42104</v>
      </c>
      <c r="M259" s="1" t="s">
        <v>2983</v>
      </c>
      <c r="N259" s="2">
        <f>Facturas!J260</f>
        <v>42095</v>
      </c>
      <c r="O259" s="18" t="s">
        <v>3111</v>
      </c>
      <c r="P259" s="2"/>
      <c r="Q259" s="1" t="s">
        <v>2984</v>
      </c>
      <c r="R259">
        <f>ABS(Facturas!K260)</f>
        <v>1</v>
      </c>
      <c r="S259" s="1" t="s">
        <v>2985</v>
      </c>
      <c r="T259">
        <f>ABS(Facturas!M260)</f>
        <v>1</v>
      </c>
      <c r="U259" s="1" t="s">
        <v>2982</v>
      </c>
      <c r="V259">
        <f>ABS(Facturas!R260)</f>
        <v>1</v>
      </c>
      <c r="W259" s="1" t="s">
        <v>2986</v>
      </c>
      <c r="X259" t="str">
        <f>Facturas!S260</f>
        <v/>
      </c>
      <c r="Y259" s="1" t="s">
        <v>2987</v>
      </c>
    </row>
    <row r="260" spans="1:25" x14ac:dyDescent="0.25">
      <c r="A260" t="s">
        <v>2976</v>
      </c>
      <c r="B260">
        <f>Facturas!A261</f>
        <v>259</v>
      </c>
      <c r="C260" s="1" t="s">
        <v>2977</v>
      </c>
      <c r="D260" t="str">
        <f>Facturas!B261</f>
        <v>15/00084</v>
      </c>
      <c r="E260" s="1" t="s">
        <v>2978</v>
      </c>
      <c r="F260" s="2">
        <f>Facturas!C261</f>
        <v>42095</v>
      </c>
      <c r="G260" s="1" t="s">
        <v>2979</v>
      </c>
      <c r="H260">
        <f>Facturas!D261</f>
        <v>65</v>
      </c>
      <c r="I260" s="1" t="s">
        <v>2980</v>
      </c>
      <c r="J260" s="4">
        <f>Facturas!E261</f>
        <v>1</v>
      </c>
      <c r="K260" s="1" t="s">
        <v>2981</v>
      </c>
      <c r="L260" s="2">
        <f>IF(Facturas!F261="","",Facturas!F261)</f>
        <v>42104</v>
      </c>
      <c r="M260" s="1" t="s">
        <v>2983</v>
      </c>
      <c r="N260" s="2">
        <f>Facturas!J261</f>
        <v>42095</v>
      </c>
      <c r="O260" s="18" t="s">
        <v>3111</v>
      </c>
      <c r="P260" s="2"/>
      <c r="Q260" s="1" t="s">
        <v>2984</v>
      </c>
      <c r="R260">
        <f>ABS(Facturas!K261)</f>
        <v>1</v>
      </c>
      <c r="S260" s="1" t="s">
        <v>2985</v>
      </c>
      <c r="T260">
        <f>ABS(Facturas!M261)</f>
        <v>1</v>
      </c>
      <c r="U260" s="1" t="s">
        <v>2982</v>
      </c>
      <c r="V260">
        <f>ABS(Facturas!R261)</f>
        <v>1</v>
      </c>
      <c r="W260" s="1" t="s">
        <v>2986</v>
      </c>
      <c r="X260" t="str">
        <f>Facturas!S261</f>
        <v/>
      </c>
      <c r="Y260" s="1" t="s">
        <v>2987</v>
      </c>
    </row>
    <row r="261" spans="1:25" x14ac:dyDescent="0.25">
      <c r="A261" t="s">
        <v>2976</v>
      </c>
      <c r="B261">
        <f>Facturas!A262</f>
        <v>260</v>
      </c>
      <c r="C261" s="1" t="s">
        <v>2977</v>
      </c>
      <c r="D261" t="str">
        <f>Facturas!B262</f>
        <v>15/00085</v>
      </c>
      <c r="E261" s="1" t="s">
        <v>2978</v>
      </c>
      <c r="F261" s="2">
        <f>Facturas!C262</f>
        <v>42095</v>
      </c>
      <c r="G261" s="1" t="s">
        <v>2979</v>
      </c>
      <c r="H261">
        <f>Facturas!D262</f>
        <v>7</v>
      </c>
      <c r="I261" s="1" t="s">
        <v>2980</v>
      </c>
      <c r="J261" s="4">
        <f>Facturas!E262</f>
        <v>1</v>
      </c>
      <c r="K261" s="1" t="s">
        <v>2981</v>
      </c>
      <c r="L261" s="2">
        <f>IF(Facturas!F262="","",Facturas!F262)</f>
        <v>42104</v>
      </c>
      <c r="M261" s="1" t="s">
        <v>2983</v>
      </c>
      <c r="N261" s="2">
        <f>Facturas!J262</f>
        <v>42095</v>
      </c>
      <c r="O261" s="18" t="s">
        <v>3111</v>
      </c>
      <c r="P261" s="2"/>
      <c r="Q261" s="1" t="s">
        <v>2984</v>
      </c>
      <c r="R261">
        <f>ABS(Facturas!K262)</f>
        <v>1</v>
      </c>
      <c r="S261" s="1" t="s">
        <v>2985</v>
      </c>
      <c r="T261">
        <f>ABS(Facturas!M262)</f>
        <v>1</v>
      </c>
      <c r="U261" s="1" t="s">
        <v>2982</v>
      </c>
      <c r="V261">
        <f>ABS(Facturas!R262)</f>
        <v>1</v>
      </c>
      <c r="W261" s="1" t="s">
        <v>2986</v>
      </c>
      <c r="X261" t="str">
        <f>Facturas!S262</f>
        <v/>
      </c>
      <c r="Y261" s="1" t="s">
        <v>2987</v>
      </c>
    </row>
    <row r="262" spans="1:25" x14ac:dyDescent="0.25">
      <c r="A262" t="s">
        <v>2976</v>
      </c>
      <c r="B262">
        <f>Facturas!A263</f>
        <v>261</v>
      </c>
      <c r="C262" s="1" t="s">
        <v>2977</v>
      </c>
      <c r="D262" t="str">
        <f>Facturas!B263</f>
        <v>15/00086</v>
      </c>
      <c r="E262" s="1" t="s">
        <v>2978</v>
      </c>
      <c r="F262" s="2">
        <f>Facturas!C263</f>
        <v>42095</v>
      </c>
      <c r="G262" s="1" t="s">
        <v>2979</v>
      </c>
      <c r="H262">
        <f>Facturas!D263</f>
        <v>12</v>
      </c>
      <c r="I262" s="1" t="s">
        <v>2980</v>
      </c>
      <c r="J262" s="4">
        <f>Facturas!E263</f>
        <v>1</v>
      </c>
      <c r="K262" s="1" t="s">
        <v>2981</v>
      </c>
      <c r="L262" s="2">
        <f>IF(Facturas!F263="","",Facturas!F263)</f>
        <v>42104</v>
      </c>
      <c r="M262" s="1" t="s">
        <v>2983</v>
      </c>
      <c r="N262" s="2">
        <f>Facturas!J263</f>
        <v>42095</v>
      </c>
      <c r="O262" s="18" t="s">
        <v>3111</v>
      </c>
      <c r="P262" s="2"/>
      <c r="Q262" s="1" t="s">
        <v>2984</v>
      </c>
      <c r="R262">
        <f>ABS(Facturas!K263)</f>
        <v>1</v>
      </c>
      <c r="S262" s="1" t="s">
        <v>2985</v>
      </c>
      <c r="T262">
        <f>ABS(Facturas!M263)</f>
        <v>1</v>
      </c>
      <c r="U262" s="1" t="s">
        <v>2982</v>
      </c>
      <c r="V262">
        <f>ABS(Facturas!R263)</f>
        <v>1</v>
      </c>
      <c r="W262" s="1" t="s">
        <v>2986</v>
      </c>
      <c r="X262" t="str">
        <f>Facturas!S263</f>
        <v/>
      </c>
      <c r="Y262" s="1" t="s">
        <v>2987</v>
      </c>
    </row>
    <row r="263" spans="1:25" x14ac:dyDescent="0.25">
      <c r="A263" t="s">
        <v>2976</v>
      </c>
      <c r="B263">
        <f>Facturas!A264</f>
        <v>262</v>
      </c>
      <c r="C263" s="1" t="s">
        <v>2977</v>
      </c>
      <c r="D263" t="str">
        <f>Facturas!B264</f>
        <v>15/00087</v>
      </c>
      <c r="E263" s="1" t="s">
        <v>2978</v>
      </c>
      <c r="F263" s="2">
        <f>Facturas!C264</f>
        <v>42095</v>
      </c>
      <c r="G263" s="1" t="s">
        <v>2979</v>
      </c>
      <c r="H263">
        <f>Facturas!D264</f>
        <v>17</v>
      </c>
      <c r="I263" s="1" t="s">
        <v>2980</v>
      </c>
      <c r="J263" s="4">
        <f>Facturas!E264</f>
        <v>1</v>
      </c>
      <c r="K263" s="1" t="s">
        <v>2981</v>
      </c>
      <c r="L263" s="2">
        <f>IF(Facturas!F264="","",Facturas!F264)</f>
        <v>42104</v>
      </c>
      <c r="M263" s="1" t="s">
        <v>2983</v>
      </c>
      <c r="N263" s="2">
        <f>Facturas!J264</f>
        <v>42095</v>
      </c>
      <c r="O263" s="18" t="s">
        <v>3111</v>
      </c>
      <c r="P263" s="2"/>
      <c r="Q263" s="1" t="s">
        <v>2984</v>
      </c>
      <c r="R263">
        <f>ABS(Facturas!K264)</f>
        <v>1</v>
      </c>
      <c r="S263" s="1" t="s">
        <v>2985</v>
      </c>
      <c r="T263">
        <f>ABS(Facturas!M264)</f>
        <v>1</v>
      </c>
      <c r="U263" s="1" t="s">
        <v>2982</v>
      </c>
      <c r="V263">
        <f>ABS(Facturas!R264)</f>
        <v>1</v>
      </c>
      <c r="W263" s="1" t="s">
        <v>2986</v>
      </c>
      <c r="X263" t="str">
        <f>Facturas!S264</f>
        <v/>
      </c>
      <c r="Y263" s="1" t="s">
        <v>2987</v>
      </c>
    </row>
    <row r="264" spans="1:25" x14ac:dyDescent="0.25">
      <c r="A264" t="s">
        <v>2976</v>
      </c>
      <c r="B264">
        <f>Facturas!A265</f>
        <v>263</v>
      </c>
      <c r="C264" s="1" t="s">
        <v>2977</v>
      </c>
      <c r="D264" t="str">
        <f>Facturas!B265</f>
        <v>15/00088</v>
      </c>
      <c r="E264" s="1" t="s">
        <v>2978</v>
      </c>
      <c r="F264" s="2">
        <f>Facturas!C265</f>
        <v>42095</v>
      </c>
      <c r="G264" s="1" t="s">
        <v>2979</v>
      </c>
      <c r="H264">
        <f>Facturas!D265</f>
        <v>20</v>
      </c>
      <c r="I264" s="1" t="s">
        <v>2980</v>
      </c>
      <c r="J264" s="4">
        <f>Facturas!E265</f>
        <v>1</v>
      </c>
      <c r="K264" s="1" t="s">
        <v>2981</v>
      </c>
      <c r="L264" s="2">
        <f>IF(Facturas!F265="","",Facturas!F265)</f>
        <v>42104</v>
      </c>
      <c r="M264" s="1" t="s">
        <v>2983</v>
      </c>
      <c r="N264" s="2">
        <f>Facturas!J265</f>
        <v>42095</v>
      </c>
      <c r="O264" s="18" t="s">
        <v>3111</v>
      </c>
      <c r="P264" s="2"/>
      <c r="Q264" s="1" t="s">
        <v>2984</v>
      </c>
      <c r="R264">
        <f>ABS(Facturas!K265)</f>
        <v>1</v>
      </c>
      <c r="S264" s="1" t="s">
        <v>2985</v>
      </c>
      <c r="T264">
        <f>ABS(Facturas!M265)</f>
        <v>1</v>
      </c>
      <c r="U264" s="1" t="s">
        <v>2982</v>
      </c>
      <c r="V264">
        <f>ABS(Facturas!R265)</f>
        <v>1</v>
      </c>
      <c r="W264" s="1" t="s">
        <v>2986</v>
      </c>
      <c r="X264" t="str">
        <f>Facturas!S265</f>
        <v/>
      </c>
      <c r="Y264" s="1" t="s">
        <v>2987</v>
      </c>
    </row>
    <row r="265" spans="1:25" x14ac:dyDescent="0.25">
      <c r="A265" t="s">
        <v>2976</v>
      </c>
      <c r="B265">
        <f>Facturas!A266</f>
        <v>264</v>
      </c>
      <c r="C265" s="1" t="s">
        <v>2977</v>
      </c>
      <c r="D265" t="str">
        <f>Facturas!B266</f>
        <v>15/00089</v>
      </c>
      <c r="E265" s="1" t="s">
        <v>2978</v>
      </c>
      <c r="F265" s="2">
        <f>Facturas!C266</f>
        <v>42095</v>
      </c>
      <c r="G265" s="1" t="s">
        <v>2979</v>
      </c>
      <c r="H265">
        <f>Facturas!D266</f>
        <v>108</v>
      </c>
      <c r="I265" s="1" t="s">
        <v>2980</v>
      </c>
      <c r="J265" s="4">
        <f>Facturas!E266</f>
        <v>1</v>
      </c>
      <c r="K265" s="1" t="s">
        <v>2981</v>
      </c>
      <c r="L265" s="2">
        <f>IF(Facturas!F266="","",Facturas!F266)</f>
        <v>42104</v>
      </c>
      <c r="M265" s="1" t="s">
        <v>2983</v>
      </c>
      <c r="N265" s="2">
        <f>Facturas!J266</f>
        <v>42095</v>
      </c>
      <c r="O265" s="18" t="s">
        <v>3111</v>
      </c>
      <c r="P265" s="2"/>
      <c r="Q265" s="1" t="s">
        <v>2984</v>
      </c>
      <c r="R265">
        <f>ABS(Facturas!K266)</f>
        <v>1</v>
      </c>
      <c r="S265" s="1" t="s">
        <v>2985</v>
      </c>
      <c r="T265">
        <f>ABS(Facturas!M266)</f>
        <v>1</v>
      </c>
      <c r="U265" s="1" t="s">
        <v>2982</v>
      </c>
      <c r="V265">
        <f>ABS(Facturas!R266)</f>
        <v>1</v>
      </c>
      <c r="W265" s="1" t="s">
        <v>2986</v>
      </c>
      <c r="X265" t="str">
        <f>Facturas!S266</f>
        <v/>
      </c>
      <c r="Y265" s="1" t="s">
        <v>2987</v>
      </c>
    </row>
    <row r="266" spans="1:25" x14ac:dyDescent="0.25">
      <c r="A266" t="s">
        <v>2976</v>
      </c>
      <c r="B266">
        <f>Facturas!A267</f>
        <v>265</v>
      </c>
      <c r="C266" s="1" t="s">
        <v>2977</v>
      </c>
      <c r="D266" t="str">
        <f>Facturas!B267</f>
        <v>15/00090</v>
      </c>
      <c r="E266" s="1" t="s">
        <v>2978</v>
      </c>
      <c r="F266" s="2">
        <f>Facturas!C267</f>
        <v>42095</v>
      </c>
      <c r="G266" s="1" t="s">
        <v>2979</v>
      </c>
      <c r="H266">
        <f>Facturas!D267</f>
        <v>109</v>
      </c>
      <c r="I266" s="1" t="s">
        <v>2980</v>
      </c>
      <c r="J266" s="4">
        <f>Facturas!E267</f>
        <v>1</v>
      </c>
      <c r="K266" s="1" t="s">
        <v>2981</v>
      </c>
      <c r="L266" s="2">
        <f>IF(Facturas!F267="","",Facturas!F267)</f>
        <v>42104</v>
      </c>
      <c r="M266" s="1" t="s">
        <v>2983</v>
      </c>
      <c r="N266" s="2">
        <f>Facturas!J267</f>
        <v>42095</v>
      </c>
      <c r="O266" s="18" t="s">
        <v>3111</v>
      </c>
      <c r="P266" s="2"/>
      <c r="Q266" s="1" t="s">
        <v>2984</v>
      </c>
      <c r="R266">
        <f>ABS(Facturas!K267)</f>
        <v>1</v>
      </c>
      <c r="S266" s="1" t="s">
        <v>2985</v>
      </c>
      <c r="T266">
        <f>ABS(Facturas!M267)</f>
        <v>1</v>
      </c>
      <c r="U266" s="1" t="s">
        <v>2982</v>
      </c>
      <c r="V266">
        <f>ABS(Facturas!R267)</f>
        <v>1</v>
      </c>
      <c r="W266" s="1" t="s">
        <v>2986</v>
      </c>
      <c r="X266" t="str">
        <f>Facturas!S267</f>
        <v/>
      </c>
      <c r="Y266" s="1" t="s">
        <v>2987</v>
      </c>
    </row>
    <row r="267" spans="1:25" x14ac:dyDescent="0.25">
      <c r="A267" t="s">
        <v>2976</v>
      </c>
      <c r="B267">
        <f>Facturas!A268</f>
        <v>266</v>
      </c>
      <c r="C267" s="1" t="s">
        <v>2977</v>
      </c>
      <c r="D267" t="str">
        <f>Facturas!B268</f>
        <v>15/00091</v>
      </c>
      <c r="E267" s="1" t="s">
        <v>2978</v>
      </c>
      <c r="F267" s="2">
        <f>Facturas!C268</f>
        <v>42095</v>
      </c>
      <c r="G267" s="1" t="s">
        <v>2979</v>
      </c>
      <c r="H267">
        <f>Facturas!D268</f>
        <v>31</v>
      </c>
      <c r="I267" s="1" t="s">
        <v>2980</v>
      </c>
      <c r="J267" s="4">
        <f>Facturas!E268</f>
        <v>1</v>
      </c>
      <c r="K267" s="1" t="s">
        <v>2981</v>
      </c>
      <c r="L267" s="2">
        <f>IF(Facturas!F268="","",Facturas!F268)</f>
        <v>42104</v>
      </c>
      <c r="M267" s="1" t="s">
        <v>2983</v>
      </c>
      <c r="N267" s="2">
        <f>Facturas!J268</f>
        <v>42095</v>
      </c>
      <c r="O267" s="18" t="s">
        <v>3111</v>
      </c>
      <c r="P267" s="2"/>
      <c r="Q267" s="1" t="s">
        <v>2984</v>
      </c>
      <c r="R267">
        <f>ABS(Facturas!K268)</f>
        <v>1</v>
      </c>
      <c r="S267" s="1" t="s">
        <v>2985</v>
      </c>
      <c r="T267">
        <f>ABS(Facturas!M268)</f>
        <v>1</v>
      </c>
      <c r="U267" s="1" t="s">
        <v>2982</v>
      </c>
      <c r="V267">
        <f>ABS(Facturas!R268)</f>
        <v>1</v>
      </c>
      <c r="W267" s="1" t="s">
        <v>2986</v>
      </c>
      <c r="X267" t="str">
        <f>Facturas!S268</f>
        <v/>
      </c>
      <c r="Y267" s="1" t="s">
        <v>2987</v>
      </c>
    </row>
    <row r="268" spans="1:25" x14ac:dyDescent="0.25">
      <c r="A268" t="s">
        <v>2976</v>
      </c>
      <c r="B268">
        <f>Facturas!A269</f>
        <v>267</v>
      </c>
      <c r="C268" s="1" t="s">
        <v>2977</v>
      </c>
      <c r="D268" t="str">
        <f>Facturas!B269</f>
        <v>15/00092</v>
      </c>
      <c r="E268" s="1" t="s">
        <v>2978</v>
      </c>
      <c r="F268" s="2">
        <f>Facturas!C269</f>
        <v>42095</v>
      </c>
      <c r="G268" s="1" t="s">
        <v>2979</v>
      </c>
      <c r="H268">
        <f>Facturas!D269</f>
        <v>113</v>
      </c>
      <c r="I268" s="1" t="s">
        <v>2980</v>
      </c>
      <c r="J268" s="4">
        <f>Facturas!E269</f>
        <v>1</v>
      </c>
      <c r="K268" s="1" t="s">
        <v>2981</v>
      </c>
      <c r="L268" s="2">
        <f>IF(Facturas!F269="","",Facturas!F269)</f>
        <v>42104</v>
      </c>
      <c r="M268" s="1" t="s">
        <v>2983</v>
      </c>
      <c r="N268" s="2">
        <f>Facturas!J269</f>
        <v>42095</v>
      </c>
      <c r="O268" s="18" t="s">
        <v>3111</v>
      </c>
      <c r="P268" s="2"/>
      <c r="Q268" s="1" t="s">
        <v>2984</v>
      </c>
      <c r="R268">
        <f>ABS(Facturas!K269)</f>
        <v>1</v>
      </c>
      <c r="S268" s="1" t="s">
        <v>2985</v>
      </c>
      <c r="T268">
        <f>ABS(Facturas!M269)</f>
        <v>1</v>
      </c>
      <c r="U268" s="1" t="s">
        <v>2982</v>
      </c>
      <c r="V268">
        <f>ABS(Facturas!R269)</f>
        <v>1</v>
      </c>
      <c r="W268" s="1" t="s">
        <v>2986</v>
      </c>
      <c r="X268" t="str">
        <f>Facturas!S269</f>
        <v/>
      </c>
      <c r="Y268" s="1" t="s">
        <v>2987</v>
      </c>
    </row>
    <row r="269" spans="1:25" x14ac:dyDescent="0.25">
      <c r="A269" t="s">
        <v>2976</v>
      </c>
      <c r="B269">
        <f>Facturas!A270</f>
        <v>268</v>
      </c>
      <c r="C269" s="1" t="s">
        <v>2977</v>
      </c>
      <c r="D269" t="str">
        <f>Facturas!B270</f>
        <v>15/00093</v>
      </c>
      <c r="E269" s="1" t="s">
        <v>2978</v>
      </c>
      <c r="F269" s="2">
        <f>Facturas!C270</f>
        <v>42095</v>
      </c>
      <c r="G269" s="1" t="s">
        <v>2979</v>
      </c>
      <c r="H269">
        <f>Facturas!D270</f>
        <v>27</v>
      </c>
      <c r="I269" s="1" t="s">
        <v>2980</v>
      </c>
      <c r="J269" s="4">
        <f>Facturas!E270</f>
        <v>1</v>
      </c>
      <c r="K269" s="1" t="s">
        <v>2981</v>
      </c>
      <c r="L269" s="2">
        <f>IF(Facturas!F270="","",Facturas!F270)</f>
        <v>42104</v>
      </c>
      <c r="M269" s="1" t="s">
        <v>2983</v>
      </c>
      <c r="N269" s="2">
        <f>Facturas!J270</f>
        <v>42095</v>
      </c>
      <c r="O269" s="18" t="s">
        <v>3111</v>
      </c>
      <c r="P269" s="2"/>
      <c r="Q269" s="1" t="s">
        <v>2984</v>
      </c>
      <c r="R269">
        <f>ABS(Facturas!K270)</f>
        <v>1</v>
      </c>
      <c r="S269" s="1" t="s">
        <v>2985</v>
      </c>
      <c r="T269">
        <f>ABS(Facturas!M270)</f>
        <v>1</v>
      </c>
      <c r="U269" s="1" t="s">
        <v>2982</v>
      </c>
      <c r="V269">
        <f>ABS(Facturas!R270)</f>
        <v>1</v>
      </c>
      <c r="W269" s="1" t="s">
        <v>2986</v>
      </c>
      <c r="X269" t="str">
        <f>Facturas!S270</f>
        <v/>
      </c>
      <c r="Y269" s="1" t="s">
        <v>2987</v>
      </c>
    </row>
    <row r="270" spans="1:25" x14ac:dyDescent="0.25">
      <c r="A270" t="s">
        <v>2976</v>
      </c>
      <c r="B270">
        <f>Facturas!A271</f>
        <v>269</v>
      </c>
      <c r="C270" s="1" t="s">
        <v>2977</v>
      </c>
      <c r="D270" t="str">
        <f>Facturas!B271</f>
        <v>15/00094</v>
      </c>
      <c r="E270" s="1" t="s">
        <v>2978</v>
      </c>
      <c r="F270" s="2">
        <f>Facturas!C271</f>
        <v>42095</v>
      </c>
      <c r="G270" s="1" t="s">
        <v>2979</v>
      </c>
      <c r="H270">
        <f>Facturas!D271</f>
        <v>115</v>
      </c>
      <c r="I270" s="1" t="s">
        <v>2980</v>
      </c>
      <c r="J270" s="4">
        <f>Facturas!E271</f>
        <v>1</v>
      </c>
      <c r="K270" s="1" t="s">
        <v>2981</v>
      </c>
      <c r="L270" s="2">
        <f>IF(Facturas!F271="","",Facturas!F271)</f>
        <v>42104</v>
      </c>
      <c r="M270" s="1" t="s">
        <v>2983</v>
      </c>
      <c r="N270" s="2">
        <f>Facturas!J271</f>
        <v>42095</v>
      </c>
      <c r="O270" s="18" t="s">
        <v>3111</v>
      </c>
      <c r="P270" s="2"/>
      <c r="Q270" s="1" t="s">
        <v>2984</v>
      </c>
      <c r="R270">
        <f>ABS(Facturas!K271)</f>
        <v>1</v>
      </c>
      <c r="S270" s="1" t="s">
        <v>2985</v>
      </c>
      <c r="T270">
        <f>ABS(Facturas!M271)</f>
        <v>1</v>
      </c>
      <c r="U270" s="1" t="s">
        <v>2982</v>
      </c>
      <c r="V270">
        <f>ABS(Facturas!R271)</f>
        <v>1</v>
      </c>
      <c r="W270" s="1" t="s">
        <v>2986</v>
      </c>
      <c r="X270" t="str">
        <f>Facturas!S271</f>
        <v/>
      </c>
      <c r="Y270" s="1" t="s">
        <v>2987</v>
      </c>
    </row>
    <row r="271" spans="1:25" x14ac:dyDescent="0.25">
      <c r="A271" t="s">
        <v>2976</v>
      </c>
      <c r="B271">
        <f>Facturas!A272</f>
        <v>270</v>
      </c>
      <c r="C271" s="1" t="s">
        <v>2977</v>
      </c>
      <c r="D271" t="str">
        <f>Facturas!B272</f>
        <v>15/00095</v>
      </c>
      <c r="E271" s="1" t="s">
        <v>2978</v>
      </c>
      <c r="F271" s="2">
        <f>Facturas!C272</f>
        <v>42095</v>
      </c>
      <c r="G271" s="1" t="s">
        <v>2979</v>
      </c>
      <c r="H271">
        <f>Facturas!D272</f>
        <v>110</v>
      </c>
      <c r="I271" s="1" t="s">
        <v>2980</v>
      </c>
      <c r="J271" s="4">
        <f>Facturas!E272</f>
        <v>1</v>
      </c>
      <c r="K271" s="1" t="s">
        <v>2981</v>
      </c>
      <c r="L271" s="2">
        <f>IF(Facturas!F272="","",Facturas!F272)</f>
        <v>42104</v>
      </c>
      <c r="M271" s="1" t="s">
        <v>2983</v>
      </c>
      <c r="N271" s="2">
        <f>Facturas!J272</f>
        <v>42095</v>
      </c>
      <c r="O271" s="18" t="s">
        <v>3111</v>
      </c>
      <c r="P271" s="2"/>
      <c r="Q271" s="1" t="s">
        <v>2984</v>
      </c>
      <c r="R271">
        <f>ABS(Facturas!K272)</f>
        <v>1</v>
      </c>
      <c r="S271" s="1" t="s">
        <v>2985</v>
      </c>
      <c r="T271">
        <f>ABS(Facturas!M272)</f>
        <v>1</v>
      </c>
      <c r="U271" s="1" t="s">
        <v>2982</v>
      </c>
      <c r="V271">
        <f>ABS(Facturas!R272)</f>
        <v>1</v>
      </c>
      <c r="W271" s="1" t="s">
        <v>2986</v>
      </c>
      <c r="X271" t="str">
        <f>Facturas!S272</f>
        <v/>
      </c>
      <c r="Y271" s="1" t="s">
        <v>2987</v>
      </c>
    </row>
    <row r="272" spans="1:25" x14ac:dyDescent="0.25">
      <c r="A272" t="s">
        <v>2976</v>
      </c>
      <c r="B272">
        <f>Facturas!A273</f>
        <v>271</v>
      </c>
      <c r="C272" s="1" t="s">
        <v>2977</v>
      </c>
      <c r="D272" t="str">
        <f>Facturas!B273</f>
        <v>15/00096</v>
      </c>
      <c r="E272" s="1" t="s">
        <v>2978</v>
      </c>
      <c r="F272" s="2">
        <f>Facturas!C273</f>
        <v>42095</v>
      </c>
      <c r="G272" s="1" t="s">
        <v>2979</v>
      </c>
      <c r="H272">
        <f>Facturas!D273</f>
        <v>112</v>
      </c>
      <c r="I272" s="1" t="s">
        <v>2980</v>
      </c>
      <c r="J272" s="4">
        <f>Facturas!E273</f>
        <v>1</v>
      </c>
      <c r="K272" s="1" t="s">
        <v>2981</v>
      </c>
      <c r="L272" s="2">
        <f>IF(Facturas!F273="","",Facturas!F273)</f>
        <v>42104</v>
      </c>
      <c r="M272" s="1" t="s">
        <v>2983</v>
      </c>
      <c r="N272" s="2">
        <f>Facturas!J273</f>
        <v>42095</v>
      </c>
      <c r="O272" s="18" t="s">
        <v>3111</v>
      </c>
      <c r="P272" s="2"/>
      <c r="Q272" s="1" t="s">
        <v>2984</v>
      </c>
      <c r="R272">
        <f>ABS(Facturas!K273)</f>
        <v>1</v>
      </c>
      <c r="S272" s="1" t="s">
        <v>2985</v>
      </c>
      <c r="T272">
        <f>ABS(Facturas!M273)</f>
        <v>1</v>
      </c>
      <c r="U272" s="1" t="s">
        <v>2982</v>
      </c>
      <c r="V272">
        <f>ABS(Facturas!R273)</f>
        <v>1</v>
      </c>
      <c r="W272" s="1" t="s">
        <v>2986</v>
      </c>
      <c r="X272" t="str">
        <f>Facturas!S273</f>
        <v/>
      </c>
      <c r="Y272" s="1" t="s">
        <v>2987</v>
      </c>
    </row>
    <row r="273" spans="1:25" x14ac:dyDescent="0.25">
      <c r="A273" t="s">
        <v>2976</v>
      </c>
      <c r="B273">
        <f>Facturas!A274</f>
        <v>272</v>
      </c>
      <c r="C273" s="1" t="s">
        <v>2977</v>
      </c>
      <c r="D273" t="str">
        <f>Facturas!B274</f>
        <v>15/00097</v>
      </c>
      <c r="E273" s="1" t="s">
        <v>2978</v>
      </c>
      <c r="F273" s="2">
        <f>Facturas!C274</f>
        <v>42095</v>
      </c>
      <c r="G273" s="1" t="s">
        <v>2979</v>
      </c>
      <c r="H273">
        <f>Facturas!D274</f>
        <v>111</v>
      </c>
      <c r="I273" s="1" t="s">
        <v>2980</v>
      </c>
      <c r="J273" s="4">
        <f>Facturas!E274</f>
        <v>1</v>
      </c>
      <c r="K273" s="1" t="s">
        <v>2981</v>
      </c>
      <c r="L273" s="2">
        <f>IF(Facturas!F274="","",Facturas!F274)</f>
        <v>42104</v>
      </c>
      <c r="M273" s="1" t="s">
        <v>2983</v>
      </c>
      <c r="N273" s="2">
        <f>Facturas!J274</f>
        <v>42095</v>
      </c>
      <c r="O273" s="18" t="s">
        <v>3111</v>
      </c>
      <c r="P273" s="2"/>
      <c r="Q273" s="1" t="s">
        <v>2984</v>
      </c>
      <c r="R273">
        <f>ABS(Facturas!K274)</f>
        <v>1</v>
      </c>
      <c r="S273" s="1" t="s">
        <v>2985</v>
      </c>
      <c r="T273">
        <f>ABS(Facturas!M274)</f>
        <v>1</v>
      </c>
      <c r="U273" s="1" t="s">
        <v>2982</v>
      </c>
      <c r="V273">
        <f>ABS(Facturas!R274)</f>
        <v>1</v>
      </c>
      <c r="W273" s="1" t="s">
        <v>2986</v>
      </c>
      <c r="X273" t="str">
        <f>Facturas!S274</f>
        <v/>
      </c>
      <c r="Y273" s="1" t="s">
        <v>2987</v>
      </c>
    </row>
    <row r="274" spans="1:25" x14ac:dyDescent="0.25">
      <c r="A274" t="s">
        <v>2976</v>
      </c>
      <c r="B274">
        <f>Facturas!A275</f>
        <v>273</v>
      </c>
      <c r="C274" s="1" t="s">
        <v>2977</v>
      </c>
      <c r="D274" t="str">
        <f>Facturas!B275</f>
        <v>15/00098</v>
      </c>
      <c r="E274" s="1" t="s">
        <v>2978</v>
      </c>
      <c r="F274" s="2">
        <f>Facturas!C275</f>
        <v>42095</v>
      </c>
      <c r="G274" s="1" t="s">
        <v>2979</v>
      </c>
      <c r="H274">
        <f>Facturas!D275</f>
        <v>116</v>
      </c>
      <c r="I274" s="1" t="s">
        <v>2980</v>
      </c>
      <c r="J274" s="4">
        <f>Facturas!E275</f>
        <v>1</v>
      </c>
      <c r="K274" s="1" t="s">
        <v>2981</v>
      </c>
      <c r="L274" s="2">
        <f>IF(Facturas!F275="","",Facturas!F275)</f>
        <v>42104</v>
      </c>
      <c r="M274" s="1" t="s">
        <v>2983</v>
      </c>
      <c r="N274" s="2">
        <f>Facturas!J275</f>
        <v>42095</v>
      </c>
      <c r="O274" s="18" t="s">
        <v>3111</v>
      </c>
      <c r="P274" s="2"/>
      <c r="Q274" s="1" t="s">
        <v>2984</v>
      </c>
      <c r="R274">
        <f>ABS(Facturas!K275)</f>
        <v>1</v>
      </c>
      <c r="S274" s="1" t="s">
        <v>2985</v>
      </c>
      <c r="T274">
        <f>ABS(Facturas!M275)</f>
        <v>1</v>
      </c>
      <c r="U274" s="1" t="s">
        <v>2982</v>
      </c>
      <c r="V274">
        <f>ABS(Facturas!R275)</f>
        <v>1</v>
      </c>
      <c r="W274" s="1" t="s">
        <v>2986</v>
      </c>
      <c r="X274" t="str">
        <f>Facturas!S275</f>
        <v/>
      </c>
      <c r="Y274" s="1" t="s">
        <v>2987</v>
      </c>
    </row>
    <row r="275" spans="1:25" x14ac:dyDescent="0.25">
      <c r="A275" t="s">
        <v>2976</v>
      </c>
      <c r="B275">
        <f>Facturas!A276</f>
        <v>274</v>
      </c>
      <c r="C275" s="1" t="s">
        <v>2977</v>
      </c>
      <c r="D275" t="str">
        <f>Facturas!B276</f>
        <v>15/00099</v>
      </c>
      <c r="E275" s="1" t="s">
        <v>2978</v>
      </c>
      <c r="F275" s="2">
        <f>Facturas!C276</f>
        <v>42095</v>
      </c>
      <c r="G275" s="1" t="s">
        <v>2979</v>
      </c>
      <c r="H275">
        <f>Facturas!D276</f>
        <v>117</v>
      </c>
      <c r="I275" s="1" t="s">
        <v>2980</v>
      </c>
      <c r="J275" s="4">
        <f>Facturas!E276</f>
        <v>1</v>
      </c>
      <c r="K275" s="1" t="s">
        <v>2981</v>
      </c>
      <c r="L275" s="2">
        <f>IF(Facturas!F276="","",Facturas!F276)</f>
        <v>42104</v>
      </c>
      <c r="M275" s="1" t="s">
        <v>2983</v>
      </c>
      <c r="N275" s="2">
        <f>Facturas!J276</f>
        <v>42095</v>
      </c>
      <c r="O275" s="18" t="s">
        <v>3111</v>
      </c>
      <c r="P275" s="2"/>
      <c r="Q275" s="1" t="s">
        <v>2984</v>
      </c>
      <c r="R275">
        <f>ABS(Facturas!K276)</f>
        <v>1</v>
      </c>
      <c r="S275" s="1" t="s">
        <v>2985</v>
      </c>
      <c r="T275">
        <f>ABS(Facturas!M276)</f>
        <v>1</v>
      </c>
      <c r="U275" s="1" t="s">
        <v>2982</v>
      </c>
      <c r="V275">
        <f>ABS(Facturas!R276)</f>
        <v>1</v>
      </c>
      <c r="W275" s="1" t="s">
        <v>2986</v>
      </c>
      <c r="X275" t="str">
        <f>Facturas!S276</f>
        <v/>
      </c>
      <c r="Y275" s="1" t="s">
        <v>2987</v>
      </c>
    </row>
    <row r="276" spans="1:25" x14ac:dyDescent="0.25">
      <c r="A276" t="s">
        <v>2976</v>
      </c>
      <c r="B276">
        <f>Facturas!A277</f>
        <v>275</v>
      </c>
      <c r="C276" s="1" t="s">
        <v>2977</v>
      </c>
      <c r="D276" t="str">
        <f>Facturas!B277</f>
        <v>15/00100</v>
      </c>
      <c r="E276" s="1" t="s">
        <v>2978</v>
      </c>
      <c r="F276" s="2">
        <f>Facturas!C277</f>
        <v>42095</v>
      </c>
      <c r="G276" s="1" t="s">
        <v>2979</v>
      </c>
      <c r="H276">
        <f>Facturas!D277</f>
        <v>119</v>
      </c>
      <c r="I276" s="1" t="s">
        <v>2980</v>
      </c>
      <c r="J276" s="4">
        <f>Facturas!E277</f>
        <v>1</v>
      </c>
      <c r="K276" s="1" t="s">
        <v>2981</v>
      </c>
      <c r="L276" s="2">
        <f>IF(Facturas!F277="","",Facturas!F277)</f>
        <v>42104</v>
      </c>
      <c r="M276" s="1" t="s">
        <v>2983</v>
      </c>
      <c r="N276" s="2">
        <f>Facturas!J277</f>
        <v>42095</v>
      </c>
      <c r="O276" s="18" t="s">
        <v>3111</v>
      </c>
      <c r="P276" s="2"/>
      <c r="Q276" s="1" t="s">
        <v>2984</v>
      </c>
      <c r="R276">
        <f>ABS(Facturas!K277)</f>
        <v>1</v>
      </c>
      <c r="S276" s="1" t="s">
        <v>2985</v>
      </c>
      <c r="T276">
        <f>ABS(Facturas!M277)</f>
        <v>1</v>
      </c>
      <c r="U276" s="1" t="s">
        <v>2982</v>
      </c>
      <c r="V276">
        <f>ABS(Facturas!R277)</f>
        <v>1</v>
      </c>
      <c r="W276" s="1" t="s">
        <v>2986</v>
      </c>
      <c r="X276" t="str">
        <f>Facturas!S277</f>
        <v/>
      </c>
      <c r="Y276" s="1" t="s">
        <v>2987</v>
      </c>
    </row>
    <row r="277" spans="1:25" x14ac:dyDescent="0.25">
      <c r="A277" t="s">
        <v>2976</v>
      </c>
      <c r="B277">
        <f>Facturas!A278</f>
        <v>276</v>
      </c>
      <c r="C277" s="1" t="s">
        <v>2977</v>
      </c>
      <c r="D277" t="str">
        <f>Facturas!B278</f>
        <v>15/00101</v>
      </c>
      <c r="E277" s="1" t="s">
        <v>2978</v>
      </c>
      <c r="F277" s="2">
        <f>Facturas!C278</f>
        <v>42095</v>
      </c>
      <c r="G277" s="1" t="s">
        <v>2979</v>
      </c>
      <c r="H277">
        <f>Facturas!D278</f>
        <v>48</v>
      </c>
      <c r="I277" s="1" t="s">
        <v>2980</v>
      </c>
      <c r="J277" s="4">
        <f>Facturas!E278</f>
        <v>1</v>
      </c>
      <c r="K277" s="1" t="s">
        <v>2981</v>
      </c>
      <c r="L277" s="2">
        <f>IF(Facturas!F278="","",Facturas!F278)</f>
        <v>42104</v>
      </c>
      <c r="M277" s="1" t="s">
        <v>2983</v>
      </c>
      <c r="N277" s="2">
        <f>Facturas!J278</f>
        <v>42095</v>
      </c>
      <c r="O277" s="18" t="s">
        <v>3111</v>
      </c>
      <c r="P277" s="2"/>
      <c r="Q277" s="1" t="s">
        <v>2984</v>
      </c>
      <c r="R277">
        <f>ABS(Facturas!K278)</f>
        <v>1</v>
      </c>
      <c r="S277" s="1" t="s">
        <v>2985</v>
      </c>
      <c r="T277">
        <f>ABS(Facturas!M278)</f>
        <v>1</v>
      </c>
      <c r="U277" s="1" t="s">
        <v>2982</v>
      </c>
      <c r="V277">
        <f>ABS(Facturas!R278)</f>
        <v>1</v>
      </c>
      <c r="W277" s="1" t="s">
        <v>2986</v>
      </c>
      <c r="X277" t="str">
        <f>Facturas!S278</f>
        <v/>
      </c>
      <c r="Y277" s="1" t="s">
        <v>2987</v>
      </c>
    </row>
    <row r="278" spans="1:25" x14ac:dyDescent="0.25">
      <c r="A278" t="s">
        <v>2976</v>
      </c>
      <c r="B278">
        <f>Facturas!A279</f>
        <v>277</v>
      </c>
      <c r="C278" s="1" t="s">
        <v>2977</v>
      </c>
      <c r="D278" t="str">
        <f>Facturas!B279</f>
        <v>15/00102</v>
      </c>
      <c r="E278" s="1" t="s">
        <v>2978</v>
      </c>
      <c r="F278" s="2">
        <f>Facturas!C279</f>
        <v>42095</v>
      </c>
      <c r="G278" s="1" t="s">
        <v>2979</v>
      </c>
      <c r="H278">
        <f>Facturas!D279</f>
        <v>42</v>
      </c>
      <c r="I278" s="1" t="s">
        <v>2980</v>
      </c>
      <c r="J278" s="4">
        <f>Facturas!E279</f>
        <v>1</v>
      </c>
      <c r="K278" s="1" t="s">
        <v>2981</v>
      </c>
      <c r="L278" s="2">
        <f>IF(Facturas!F279="","",Facturas!F279)</f>
        <v>42104</v>
      </c>
      <c r="M278" s="1" t="s">
        <v>2983</v>
      </c>
      <c r="N278" s="2">
        <f>Facturas!J279</f>
        <v>42095</v>
      </c>
      <c r="O278" s="18" t="s">
        <v>3111</v>
      </c>
      <c r="P278" s="2"/>
      <c r="Q278" s="1" t="s">
        <v>2984</v>
      </c>
      <c r="R278">
        <f>ABS(Facturas!K279)</f>
        <v>1</v>
      </c>
      <c r="S278" s="1" t="s">
        <v>2985</v>
      </c>
      <c r="T278">
        <f>ABS(Facturas!M279)</f>
        <v>1</v>
      </c>
      <c r="U278" s="1" t="s">
        <v>2982</v>
      </c>
      <c r="V278">
        <f>ABS(Facturas!R279)</f>
        <v>1</v>
      </c>
      <c r="W278" s="1" t="s">
        <v>2986</v>
      </c>
      <c r="X278" t="str">
        <f>Facturas!S279</f>
        <v/>
      </c>
      <c r="Y278" s="1" t="s">
        <v>2987</v>
      </c>
    </row>
    <row r="279" spans="1:25" x14ac:dyDescent="0.25">
      <c r="A279" t="s">
        <v>2976</v>
      </c>
      <c r="B279">
        <f>Facturas!A280</f>
        <v>278</v>
      </c>
      <c r="C279" s="1" t="s">
        <v>2977</v>
      </c>
      <c r="D279" t="str">
        <f>Facturas!B280</f>
        <v>15/00103</v>
      </c>
      <c r="E279" s="1" t="s">
        <v>2978</v>
      </c>
      <c r="F279" s="2">
        <f>Facturas!C280</f>
        <v>42095</v>
      </c>
      <c r="G279" s="1" t="s">
        <v>2979</v>
      </c>
      <c r="H279">
        <f>Facturas!D280</f>
        <v>19</v>
      </c>
      <c r="I279" s="1" t="s">
        <v>2980</v>
      </c>
      <c r="J279" s="4">
        <f>Facturas!E280</f>
        <v>1</v>
      </c>
      <c r="K279" s="1" t="s">
        <v>2981</v>
      </c>
      <c r="L279" s="2">
        <f>IF(Facturas!F280="","",Facturas!F280)</f>
        <v>42104</v>
      </c>
      <c r="M279" s="1" t="s">
        <v>2983</v>
      </c>
      <c r="N279" s="2">
        <f>Facturas!J280</f>
        <v>42095</v>
      </c>
      <c r="O279" s="18" t="s">
        <v>3111</v>
      </c>
      <c r="P279" s="2"/>
      <c r="Q279" s="1" t="s">
        <v>2984</v>
      </c>
      <c r="R279">
        <f>ABS(Facturas!K280)</f>
        <v>1</v>
      </c>
      <c r="S279" s="1" t="s">
        <v>2985</v>
      </c>
      <c r="T279">
        <f>ABS(Facturas!M280)</f>
        <v>1</v>
      </c>
      <c r="U279" s="1" t="s">
        <v>2982</v>
      </c>
      <c r="V279">
        <f>ABS(Facturas!R280)</f>
        <v>1</v>
      </c>
      <c r="W279" s="1" t="s">
        <v>2986</v>
      </c>
      <c r="X279" t="str">
        <f>Facturas!S280</f>
        <v/>
      </c>
      <c r="Y279" s="1" t="s">
        <v>2987</v>
      </c>
    </row>
    <row r="280" spans="1:25" x14ac:dyDescent="0.25">
      <c r="A280" t="s">
        <v>2976</v>
      </c>
      <c r="B280">
        <f>Facturas!A281</f>
        <v>279</v>
      </c>
      <c r="C280" s="1" t="s">
        <v>2977</v>
      </c>
      <c r="D280" t="str">
        <f>Facturas!B281</f>
        <v>15/00104</v>
      </c>
      <c r="E280" s="1" t="s">
        <v>2978</v>
      </c>
      <c r="F280" s="2">
        <f>Facturas!C281</f>
        <v>42095</v>
      </c>
      <c r="G280" s="1" t="s">
        <v>2979</v>
      </c>
      <c r="H280">
        <f>Facturas!D281</f>
        <v>49</v>
      </c>
      <c r="I280" s="1" t="s">
        <v>2980</v>
      </c>
      <c r="J280" s="4">
        <f>Facturas!E281</f>
        <v>1</v>
      </c>
      <c r="K280" s="1" t="s">
        <v>2981</v>
      </c>
      <c r="L280" s="2">
        <f>IF(Facturas!F281="","",Facturas!F281)</f>
        <v>42104</v>
      </c>
      <c r="M280" s="1" t="s">
        <v>2983</v>
      </c>
      <c r="N280" s="2">
        <f>Facturas!J281</f>
        <v>42095</v>
      </c>
      <c r="O280" s="18" t="s">
        <v>3111</v>
      </c>
      <c r="P280" s="2"/>
      <c r="Q280" s="1" t="s">
        <v>2984</v>
      </c>
      <c r="R280">
        <f>ABS(Facturas!K281)</f>
        <v>1</v>
      </c>
      <c r="S280" s="1" t="s">
        <v>2985</v>
      </c>
      <c r="T280">
        <f>ABS(Facturas!M281)</f>
        <v>1</v>
      </c>
      <c r="U280" s="1" t="s">
        <v>2982</v>
      </c>
      <c r="V280">
        <f>ABS(Facturas!R281)</f>
        <v>1</v>
      </c>
      <c r="W280" s="1" t="s">
        <v>2986</v>
      </c>
      <c r="X280" t="str">
        <f>Facturas!S281</f>
        <v/>
      </c>
      <c r="Y280" s="1" t="s">
        <v>2987</v>
      </c>
    </row>
    <row r="281" spans="1:25" x14ac:dyDescent="0.25">
      <c r="A281" t="s">
        <v>2976</v>
      </c>
      <c r="B281">
        <f>Facturas!A282</f>
        <v>280</v>
      </c>
      <c r="C281" s="1" t="s">
        <v>2977</v>
      </c>
      <c r="D281" t="str">
        <f>Facturas!B282</f>
        <v>15/00105</v>
      </c>
      <c r="E281" s="1" t="s">
        <v>2978</v>
      </c>
      <c r="F281" s="2">
        <f>Facturas!C282</f>
        <v>42095</v>
      </c>
      <c r="G281" s="1" t="s">
        <v>2979</v>
      </c>
      <c r="H281">
        <f>Facturas!D282</f>
        <v>55</v>
      </c>
      <c r="I281" s="1" t="s">
        <v>2980</v>
      </c>
      <c r="J281" s="4">
        <f>Facturas!E282</f>
        <v>1</v>
      </c>
      <c r="K281" s="1" t="s">
        <v>2981</v>
      </c>
      <c r="L281" s="2">
        <f>IF(Facturas!F282="","",Facturas!F282)</f>
        <v>42104</v>
      </c>
      <c r="M281" s="1" t="s">
        <v>2983</v>
      </c>
      <c r="N281" s="2">
        <f>Facturas!J282</f>
        <v>42095</v>
      </c>
      <c r="O281" s="18" t="s">
        <v>3111</v>
      </c>
      <c r="P281" s="2"/>
      <c r="Q281" s="1" t="s">
        <v>2984</v>
      </c>
      <c r="R281">
        <f>ABS(Facturas!K282)</f>
        <v>1</v>
      </c>
      <c r="S281" s="1" t="s">
        <v>2985</v>
      </c>
      <c r="T281">
        <f>ABS(Facturas!M282)</f>
        <v>1</v>
      </c>
      <c r="U281" s="1" t="s">
        <v>2982</v>
      </c>
      <c r="V281">
        <f>ABS(Facturas!R282)</f>
        <v>1</v>
      </c>
      <c r="W281" s="1" t="s">
        <v>2986</v>
      </c>
      <c r="X281" t="str">
        <f>Facturas!S282</f>
        <v/>
      </c>
      <c r="Y281" s="1" t="s">
        <v>2987</v>
      </c>
    </row>
    <row r="282" spans="1:25" x14ac:dyDescent="0.25">
      <c r="A282" t="s">
        <v>2976</v>
      </c>
      <c r="B282">
        <f>Facturas!A283</f>
        <v>281</v>
      </c>
      <c r="C282" s="1" t="s">
        <v>2977</v>
      </c>
      <c r="D282" t="str">
        <f>Facturas!B283</f>
        <v>15/00106</v>
      </c>
      <c r="E282" s="1" t="s">
        <v>2978</v>
      </c>
      <c r="F282" s="2">
        <f>Facturas!C283</f>
        <v>42095</v>
      </c>
      <c r="G282" s="1" t="s">
        <v>2979</v>
      </c>
      <c r="H282">
        <f>Facturas!D283</f>
        <v>56</v>
      </c>
      <c r="I282" s="1" t="s">
        <v>2980</v>
      </c>
      <c r="J282" s="4">
        <f>Facturas!E283</f>
        <v>1</v>
      </c>
      <c r="K282" s="1" t="s">
        <v>2981</v>
      </c>
      <c r="L282" s="2">
        <f>IF(Facturas!F283="","",Facturas!F283)</f>
        <v>42104</v>
      </c>
      <c r="M282" s="1" t="s">
        <v>2983</v>
      </c>
      <c r="N282" s="2">
        <f>Facturas!J283</f>
        <v>42095</v>
      </c>
      <c r="O282" s="18" t="s">
        <v>3111</v>
      </c>
      <c r="P282" s="2"/>
      <c r="Q282" s="1" t="s">
        <v>2984</v>
      </c>
      <c r="R282">
        <f>ABS(Facturas!K283)</f>
        <v>1</v>
      </c>
      <c r="S282" s="1" t="s">
        <v>2985</v>
      </c>
      <c r="T282">
        <f>ABS(Facturas!M283)</f>
        <v>1</v>
      </c>
      <c r="U282" s="1" t="s">
        <v>2982</v>
      </c>
      <c r="V282">
        <f>ABS(Facturas!R283)</f>
        <v>1</v>
      </c>
      <c r="W282" s="1" t="s">
        <v>2986</v>
      </c>
      <c r="X282" t="str">
        <f>Facturas!S283</f>
        <v/>
      </c>
      <c r="Y282" s="1" t="s">
        <v>2987</v>
      </c>
    </row>
    <row r="283" spans="1:25" x14ac:dyDescent="0.25">
      <c r="A283" t="s">
        <v>2976</v>
      </c>
      <c r="B283">
        <f>Facturas!A284</f>
        <v>282</v>
      </c>
      <c r="C283" s="1" t="s">
        <v>2977</v>
      </c>
      <c r="D283" t="str">
        <f>Facturas!B284</f>
        <v>15/00107</v>
      </c>
      <c r="E283" s="1" t="s">
        <v>2978</v>
      </c>
      <c r="F283" s="2">
        <f>Facturas!C284</f>
        <v>42095</v>
      </c>
      <c r="G283" s="1" t="s">
        <v>2979</v>
      </c>
      <c r="H283">
        <f>Facturas!D284</f>
        <v>67</v>
      </c>
      <c r="I283" s="1" t="s">
        <v>2980</v>
      </c>
      <c r="J283" s="4">
        <f>Facturas!E284</f>
        <v>1</v>
      </c>
      <c r="K283" s="1" t="s">
        <v>2981</v>
      </c>
      <c r="L283" s="2">
        <f>IF(Facturas!F284="","",Facturas!F284)</f>
        <v>42104</v>
      </c>
      <c r="M283" s="1" t="s">
        <v>2983</v>
      </c>
      <c r="N283" s="2">
        <f>Facturas!J284</f>
        <v>42095</v>
      </c>
      <c r="O283" s="18" t="s">
        <v>3111</v>
      </c>
      <c r="P283" s="2"/>
      <c r="Q283" s="1" t="s">
        <v>2984</v>
      </c>
      <c r="R283">
        <f>ABS(Facturas!K284)</f>
        <v>1</v>
      </c>
      <c r="S283" s="1" t="s">
        <v>2985</v>
      </c>
      <c r="T283">
        <f>ABS(Facturas!M284)</f>
        <v>1</v>
      </c>
      <c r="U283" s="1" t="s">
        <v>2982</v>
      </c>
      <c r="V283">
        <f>ABS(Facturas!R284)</f>
        <v>1</v>
      </c>
      <c r="W283" s="1" t="s">
        <v>2986</v>
      </c>
      <c r="X283" t="str">
        <f>Facturas!S284</f>
        <v/>
      </c>
      <c r="Y283" s="1" t="s">
        <v>2987</v>
      </c>
    </row>
    <row r="284" spans="1:25" x14ac:dyDescent="0.25">
      <c r="A284" t="s">
        <v>2976</v>
      </c>
      <c r="B284">
        <f>Facturas!A285</f>
        <v>283</v>
      </c>
      <c r="C284" s="1" t="s">
        <v>2977</v>
      </c>
      <c r="D284" t="str">
        <f>Facturas!B285</f>
        <v>15/00108</v>
      </c>
      <c r="E284" s="1" t="s">
        <v>2978</v>
      </c>
      <c r="F284" s="2">
        <f>Facturas!C285</f>
        <v>42095</v>
      </c>
      <c r="G284" s="1" t="s">
        <v>2979</v>
      </c>
      <c r="H284">
        <f>Facturas!D285</f>
        <v>77</v>
      </c>
      <c r="I284" s="1" t="s">
        <v>2980</v>
      </c>
      <c r="J284" s="4">
        <f>Facturas!E285</f>
        <v>1</v>
      </c>
      <c r="K284" s="1" t="s">
        <v>2981</v>
      </c>
      <c r="L284" s="2">
        <f>IF(Facturas!F285="","",Facturas!F285)</f>
        <v>42104</v>
      </c>
      <c r="M284" s="1" t="s">
        <v>2983</v>
      </c>
      <c r="N284" s="2">
        <f>Facturas!J285</f>
        <v>42095</v>
      </c>
      <c r="O284" s="18" t="s">
        <v>3111</v>
      </c>
      <c r="P284" s="2"/>
      <c r="Q284" s="1" t="s">
        <v>2984</v>
      </c>
      <c r="R284">
        <f>ABS(Facturas!K285)</f>
        <v>1</v>
      </c>
      <c r="S284" s="1" t="s">
        <v>2985</v>
      </c>
      <c r="T284">
        <f>ABS(Facturas!M285)</f>
        <v>1</v>
      </c>
      <c r="U284" s="1" t="s">
        <v>2982</v>
      </c>
      <c r="V284">
        <f>ABS(Facturas!R285)</f>
        <v>1</v>
      </c>
      <c r="W284" s="1" t="s">
        <v>2986</v>
      </c>
      <c r="X284" t="str">
        <f>Facturas!S285</f>
        <v/>
      </c>
      <c r="Y284" s="1" t="s">
        <v>2987</v>
      </c>
    </row>
    <row r="285" spans="1:25" x14ac:dyDescent="0.25">
      <c r="A285" t="s">
        <v>2976</v>
      </c>
      <c r="B285">
        <f>Facturas!A286</f>
        <v>284</v>
      </c>
      <c r="C285" s="1" t="s">
        <v>2977</v>
      </c>
      <c r="D285" t="str">
        <f>Facturas!B286</f>
        <v>15/00109</v>
      </c>
      <c r="E285" s="1" t="s">
        <v>2978</v>
      </c>
      <c r="F285" s="2">
        <f>Facturas!C286</f>
        <v>42095</v>
      </c>
      <c r="G285" s="1" t="s">
        <v>2979</v>
      </c>
      <c r="H285">
        <f>Facturas!D286</f>
        <v>78</v>
      </c>
      <c r="I285" s="1" t="s">
        <v>2980</v>
      </c>
      <c r="J285" s="4">
        <f>Facturas!E286</f>
        <v>1</v>
      </c>
      <c r="K285" s="1" t="s">
        <v>2981</v>
      </c>
      <c r="L285" s="2">
        <f>IF(Facturas!F286="","",Facturas!F286)</f>
        <v>42104</v>
      </c>
      <c r="M285" s="1" t="s">
        <v>2983</v>
      </c>
      <c r="N285" s="2">
        <f>Facturas!J286</f>
        <v>42095</v>
      </c>
      <c r="O285" s="18" t="s">
        <v>3111</v>
      </c>
      <c r="P285" s="2"/>
      <c r="Q285" s="1" t="s">
        <v>2984</v>
      </c>
      <c r="R285">
        <f>ABS(Facturas!K286)</f>
        <v>1</v>
      </c>
      <c r="S285" s="1" t="s">
        <v>2985</v>
      </c>
      <c r="T285">
        <f>ABS(Facturas!M286)</f>
        <v>1</v>
      </c>
      <c r="U285" s="1" t="s">
        <v>2982</v>
      </c>
      <c r="V285">
        <f>ABS(Facturas!R286)</f>
        <v>1</v>
      </c>
      <c r="W285" s="1" t="s">
        <v>2986</v>
      </c>
      <c r="X285" t="str">
        <f>Facturas!S286</f>
        <v/>
      </c>
      <c r="Y285" s="1" t="s">
        <v>2987</v>
      </c>
    </row>
    <row r="286" spans="1:25" x14ac:dyDescent="0.25">
      <c r="A286" t="s">
        <v>2976</v>
      </c>
      <c r="B286">
        <f>Facturas!A287</f>
        <v>285</v>
      </c>
      <c r="C286" s="1" t="s">
        <v>2977</v>
      </c>
      <c r="D286" t="str">
        <f>Facturas!B287</f>
        <v>15/00110</v>
      </c>
      <c r="E286" s="1" t="s">
        <v>2978</v>
      </c>
      <c r="F286" s="2">
        <f>Facturas!C287</f>
        <v>42095</v>
      </c>
      <c r="G286" s="1" t="s">
        <v>2979</v>
      </c>
      <c r="H286">
        <f>Facturas!D287</f>
        <v>81</v>
      </c>
      <c r="I286" s="1" t="s">
        <v>2980</v>
      </c>
      <c r="J286" s="4">
        <f>Facturas!E287</f>
        <v>1</v>
      </c>
      <c r="K286" s="1" t="s">
        <v>2981</v>
      </c>
      <c r="L286" s="2">
        <f>IF(Facturas!F287="","",Facturas!F287)</f>
        <v>42104</v>
      </c>
      <c r="M286" s="1" t="s">
        <v>2983</v>
      </c>
      <c r="N286" s="2">
        <f>Facturas!J287</f>
        <v>42095</v>
      </c>
      <c r="O286" s="18" t="s">
        <v>3111</v>
      </c>
      <c r="P286" s="2"/>
      <c r="Q286" s="1" t="s">
        <v>2984</v>
      </c>
      <c r="R286">
        <f>ABS(Facturas!K287)</f>
        <v>1</v>
      </c>
      <c r="S286" s="1" t="s">
        <v>2985</v>
      </c>
      <c r="T286">
        <f>ABS(Facturas!M287)</f>
        <v>1</v>
      </c>
      <c r="U286" s="1" t="s">
        <v>2982</v>
      </c>
      <c r="V286">
        <f>ABS(Facturas!R287)</f>
        <v>1</v>
      </c>
      <c r="W286" s="1" t="s">
        <v>2986</v>
      </c>
      <c r="X286" t="str">
        <f>Facturas!S287</f>
        <v/>
      </c>
      <c r="Y286" s="1" t="s">
        <v>2987</v>
      </c>
    </row>
    <row r="287" spans="1:25" x14ac:dyDescent="0.25">
      <c r="A287" t="s">
        <v>2976</v>
      </c>
      <c r="B287">
        <f>Facturas!A288</f>
        <v>286</v>
      </c>
      <c r="C287" s="1" t="s">
        <v>2977</v>
      </c>
      <c r="D287" t="str">
        <f>Facturas!B288</f>
        <v>15/00111</v>
      </c>
      <c r="E287" s="1" t="s">
        <v>2978</v>
      </c>
      <c r="F287" s="2">
        <f>Facturas!C288</f>
        <v>42095</v>
      </c>
      <c r="G287" s="1" t="s">
        <v>2979</v>
      </c>
      <c r="H287">
        <f>Facturas!D288</f>
        <v>82</v>
      </c>
      <c r="I287" s="1" t="s">
        <v>2980</v>
      </c>
      <c r="J287" s="4">
        <f>Facturas!E288</f>
        <v>1</v>
      </c>
      <c r="K287" s="1" t="s">
        <v>2981</v>
      </c>
      <c r="L287" s="2">
        <f>IF(Facturas!F288="","",Facturas!F288)</f>
        <v>42104</v>
      </c>
      <c r="M287" s="1" t="s">
        <v>2983</v>
      </c>
      <c r="N287" s="2">
        <f>Facturas!J288</f>
        <v>42095</v>
      </c>
      <c r="O287" s="18" t="s">
        <v>3111</v>
      </c>
      <c r="P287" s="2"/>
      <c r="Q287" s="1" t="s">
        <v>2984</v>
      </c>
      <c r="R287">
        <f>ABS(Facturas!K288)</f>
        <v>1</v>
      </c>
      <c r="S287" s="1" t="s">
        <v>2985</v>
      </c>
      <c r="T287">
        <f>ABS(Facturas!M288)</f>
        <v>1</v>
      </c>
      <c r="U287" s="1" t="s">
        <v>2982</v>
      </c>
      <c r="V287">
        <f>ABS(Facturas!R288)</f>
        <v>1</v>
      </c>
      <c r="W287" s="1" t="s">
        <v>2986</v>
      </c>
      <c r="X287" t="str">
        <f>Facturas!S288</f>
        <v/>
      </c>
      <c r="Y287" s="1" t="s">
        <v>2987</v>
      </c>
    </row>
    <row r="288" spans="1:25" x14ac:dyDescent="0.25">
      <c r="A288" t="s">
        <v>2976</v>
      </c>
      <c r="B288">
        <f>Facturas!A289</f>
        <v>287</v>
      </c>
      <c r="C288" s="1" t="s">
        <v>2977</v>
      </c>
      <c r="D288" t="str">
        <f>Facturas!B289</f>
        <v>15/00112</v>
      </c>
      <c r="E288" s="1" t="s">
        <v>2978</v>
      </c>
      <c r="F288" s="2">
        <f>Facturas!C289</f>
        <v>42095</v>
      </c>
      <c r="G288" s="1" t="s">
        <v>2979</v>
      </c>
      <c r="H288">
        <f>Facturas!D289</f>
        <v>89</v>
      </c>
      <c r="I288" s="1" t="s">
        <v>2980</v>
      </c>
      <c r="J288" s="4">
        <f>Facturas!E289</f>
        <v>1</v>
      </c>
      <c r="K288" s="1" t="s">
        <v>2981</v>
      </c>
      <c r="L288" s="2">
        <f>IF(Facturas!F289="","",Facturas!F289)</f>
        <v>42104</v>
      </c>
      <c r="M288" s="1" t="s">
        <v>2983</v>
      </c>
      <c r="N288" s="2">
        <f>Facturas!J289</f>
        <v>42095</v>
      </c>
      <c r="O288" s="18" t="s">
        <v>3111</v>
      </c>
      <c r="P288" s="2"/>
      <c r="Q288" s="1" t="s">
        <v>2984</v>
      </c>
      <c r="R288">
        <f>ABS(Facturas!K289)</f>
        <v>1</v>
      </c>
      <c r="S288" s="1" t="s">
        <v>2985</v>
      </c>
      <c r="T288">
        <f>ABS(Facturas!M289)</f>
        <v>1</v>
      </c>
      <c r="U288" s="1" t="s">
        <v>2982</v>
      </c>
      <c r="V288">
        <f>ABS(Facturas!R289)</f>
        <v>1</v>
      </c>
      <c r="W288" s="1" t="s">
        <v>2986</v>
      </c>
      <c r="X288" t="str">
        <f>Facturas!S289</f>
        <v/>
      </c>
      <c r="Y288" s="1" t="s">
        <v>2987</v>
      </c>
    </row>
    <row r="289" spans="1:25" x14ac:dyDescent="0.25">
      <c r="A289" t="s">
        <v>2976</v>
      </c>
      <c r="B289">
        <f>Facturas!A290</f>
        <v>288</v>
      </c>
      <c r="C289" s="1" t="s">
        <v>2977</v>
      </c>
      <c r="D289" t="str">
        <f>Facturas!B290</f>
        <v>15/00113</v>
      </c>
      <c r="E289" s="1" t="s">
        <v>2978</v>
      </c>
      <c r="F289" s="2">
        <f>Facturas!C290</f>
        <v>42095</v>
      </c>
      <c r="G289" s="1" t="s">
        <v>2979</v>
      </c>
      <c r="H289">
        <f>Facturas!D290</f>
        <v>92</v>
      </c>
      <c r="I289" s="1" t="s">
        <v>2980</v>
      </c>
      <c r="J289" s="4">
        <f>Facturas!E290</f>
        <v>1</v>
      </c>
      <c r="K289" s="1" t="s">
        <v>2981</v>
      </c>
      <c r="L289" s="2">
        <f>IF(Facturas!F290="","",Facturas!F290)</f>
        <v>42104</v>
      </c>
      <c r="M289" s="1" t="s">
        <v>2983</v>
      </c>
      <c r="N289" s="2">
        <f>Facturas!J290</f>
        <v>42095</v>
      </c>
      <c r="O289" s="18" t="s">
        <v>3111</v>
      </c>
      <c r="P289" s="2"/>
      <c r="Q289" s="1" t="s">
        <v>2984</v>
      </c>
      <c r="R289">
        <f>ABS(Facturas!K290)</f>
        <v>1</v>
      </c>
      <c r="S289" s="1" t="s">
        <v>2985</v>
      </c>
      <c r="T289">
        <f>ABS(Facturas!M290)</f>
        <v>1</v>
      </c>
      <c r="U289" s="1" t="s">
        <v>2982</v>
      </c>
      <c r="V289">
        <f>ABS(Facturas!R290)</f>
        <v>1</v>
      </c>
      <c r="W289" s="1" t="s">
        <v>2986</v>
      </c>
      <c r="X289" t="str">
        <f>Facturas!S290</f>
        <v/>
      </c>
      <c r="Y289" s="1" t="s">
        <v>2987</v>
      </c>
    </row>
    <row r="290" spans="1:25" x14ac:dyDescent="0.25">
      <c r="A290" t="s">
        <v>2976</v>
      </c>
      <c r="B290">
        <f>Facturas!A291</f>
        <v>289</v>
      </c>
      <c r="C290" s="1" t="s">
        <v>2977</v>
      </c>
      <c r="D290" t="str">
        <f>Facturas!B291</f>
        <v>15/00114</v>
      </c>
      <c r="E290" s="1" t="s">
        <v>2978</v>
      </c>
      <c r="F290" s="2">
        <f>Facturas!C291</f>
        <v>42095</v>
      </c>
      <c r="G290" s="1" t="s">
        <v>2979</v>
      </c>
      <c r="H290">
        <f>Facturas!D291</f>
        <v>94</v>
      </c>
      <c r="I290" s="1" t="s">
        <v>2980</v>
      </c>
      <c r="J290" s="4">
        <f>Facturas!E291</f>
        <v>1</v>
      </c>
      <c r="K290" s="1" t="s">
        <v>2981</v>
      </c>
      <c r="L290" s="2">
        <f>IF(Facturas!F291="","",Facturas!F291)</f>
        <v>42104</v>
      </c>
      <c r="M290" s="1" t="s">
        <v>2983</v>
      </c>
      <c r="N290" s="2">
        <f>Facturas!J291</f>
        <v>42095</v>
      </c>
      <c r="O290" s="18" t="s">
        <v>3111</v>
      </c>
      <c r="P290" s="2"/>
      <c r="Q290" s="1" t="s">
        <v>2984</v>
      </c>
      <c r="R290">
        <f>ABS(Facturas!K291)</f>
        <v>1</v>
      </c>
      <c r="S290" s="1" t="s">
        <v>2985</v>
      </c>
      <c r="T290">
        <f>ABS(Facturas!M291)</f>
        <v>1</v>
      </c>
      <c r="U290" s="1" t="s">
        <v>2982</v>
      </c>
      <c r="V290">
        <f>ABS(Facturas!R291)</f>
        <v>1</v>
      </c>
      <c r="W290" s="1" t="s">
        <v>2986</v>
      </c>
      <c r="X290" t="str">
        <f>Facturas!S291</f>
        <v/>
      </c>
      <c r="Y290" s="1" t="s">
        <v>2987</v>
      </c>
    </row>
    <row r="291" spans="1:25" x14ac:dyDescent="0.25">
      <c r="A291" t="s">
        <v>2976</v>
      </c>
      <c r="B291">
        <f>Facturas!A292</f>
        <v>290</v>
      </c>
      <c r="C291" s="1" t="s">
        <v>2977</v>
      </c>
      <c r="D291" t="str">
        <f>Facturas!B292</f>
        <v>15/00115</v>
      </c>
      <c r="E291" s="1" t="s">
        <v>2978</v>
      </c>
      <c r="F291" s="2">
        <f>Facturas!C292</f>
        <v>42095</v>
      </c>
      <c r="G291" s="1" t="s">
        <v>2979</v>
      </c>
      <c r="H291">
        <f>Facturas!D292</f>
        <v>96</v>
      </c>
      <c r="I291" s="1" t="s">
        <v>2980</v>
      </c>
      <c r="J291" s="4">
        <f>Facturas!E292</f>
        <v>1</v>
      </c>
      <c r="K291" s="1" t="s">
        <v>2981</v>
      </c>
      <c r="L291" s="2">
        <f>IF(Facturas!F292="","",Facturas!F292)</f>
        <v>42104</v>
      </c>
      <c r="M291" s="1" t="s">
        <v>2983</v>
      </c>
      <c r="N291" s="2">
        <f>Facturas!J292</f>
        <v>42095</v>
      </c>
      <c r="O291" s="18" t="s">
        <v>3111</v>
      </c>
      <c r="P291" s="2"/>
      <c r="Q291" s="1" t="s">
        <v>2984</v>
      </c>
      <c r="R291">
        <f>ABS(Facturas!K292)</f>
        <v>1</v>
      </c>
      <c r="S291" s="1" t="s">
        <v>2985</v>
      </c>
      <c r="T291">
        <f>ABS(Facturas!M292)</f>
        <v>1</v>
      </c>
      <c r="U291" s="1" t="s">
        <v>2982</v>
      </c>
      <c r="V291">
        <f>ABS(Facturas!R292)</f>
        <v>1</v>
      </c>
      <c r="W291" s="1" t="s">
        <v>2986</v>
      </c>
      <c r="X291" t="str">
        <f>Facturas!S292</f>
        <v/>
      </c>
      <c r="Y291" s="1" t="s">
        <v>2987</v>
      </c>
    </row>
    <row r="292" spans="1:25" x14ac:dyDescent="0.25">
      <c r="A292" t="s">
        <v>2976</v>
      </c>
      <c r="B292">
        <f>Facturas!A293</f>
        <v>291</v>
      </c>
      <c r="C292" s="1" t="s">
        <v>2977</v>
      </c>
      <c r="D292" t="str">
        <f>Facturas!B293</f>
        <v>15/00116</v>
      </c>
      <c r="E292" s="1" t="s">
        <v>2978</v>
      </c>
      <c r="F292" s="2">
        <f>Facturas!C293</f>
        <v>42095</v>
      </c>
      <c r="G292" s="1" t="s">
        <v>2979</v>
      </c>
      <c r="H292">
        <f>Facturas!D293</f>
        <v>98</v>
      </c>
      <c r="I292" s="1" t="s">
        <v>2980</v>
      </c>
      <c r="J292" s="4">
        <f>Facturas!E293</f>
        <v>1</v>
      </c>
      <c r="K292" s="1" t="s">
        <v>2981</v>
      </c>
      <c r="L292" s="2">
        <f>IF(Facturas!F293="","",Facturas!F293)</f>
        <v>42104</v>
      </c>
      <c r="M292" s="1" t="s">
        <v>2983</v>
      </c>
      <c r="N292" s="2">
        <f>Facturas!J293</f>
        <v>42095</v>
      </c>
      <c r="O292" s="18" t="s">
        <v>3111</v>
      </c>
      <c r="P292" s="2"/>
      <c r="Q292" s="1" t="s">
        <v>2984</v>
      </c>
      <c r="R292">
        <f>ABS(Facturas!K293)</f>
        <v>1</v>
      </c>
      <c r="S292" s="1" t="s">
        <v>2985</v>
      </c>
      <c r="T292">
        <f>ABS(Facturas!M293)</f>
        <v>1</v>
      </c>
      <c r="U292" s="1" t="s">
        <v>2982</v>
      </c>
      <c r="V292">
        <f>ABS(Facturas!R293)</f>
        <v>1</v>
      </c>
      <c r="W292" s="1" t="s">
        <v>2986</v>
      </c>
      <c r="X292" t="str">
        <f>Facturas!S293</f>
        <v/>
      </c>
      <c r="Y292" s="1" t="s">
        <v>2987</v>
      </c>
    </row>
    <row r="293" spans="1:25" x14ac:dyDescent="0.25">
      <c r="A293" t="s">
        <v>2976</v>
      </c>
      <c r="B293">
        <f>Facturas!A294</f>
        <v>292</v>
      </c>
      <c r="C293" s="1" t="s">
        <v>2977</v>
      </c>
      <c r="D293" t="str">
        <f>Facturas!B294</f>
        <v>15/00117</v>
      </c>
      <c r="E293" s="1" t="s">
        <v>2978</v>
      </c>
      <c r="F293" s="2">
        <f>Facturas!C294</f>
        <v>42095</v>
      </c>
      <c r="G293" s="1" t="s">
        <v>2979</v>
      </c>
      <c r="H293">
        <f>Facturas!D294</f>
        <v>95</v>
      </c>
      <c r="I293" s="1" t="s">
        <v>2980</v>
      </c>
      <c r="J293" s="4">
        <f>Facturas!E294</f>
        <v>1</v>
      </c>
      <c r="K293" s="1" t="s">
        <v>2981</v>
      </c>
      <c r="L293" s="2">
        <f>IF(Facturas!F294="","",Facturas!F294)</f>
        <v>42104</v>
      </c>
      <c r="M293" s="1" t="s">
        <v>2983</v>
      </c>
      <c r="N293" s="2">
        <f>Facturas!J294</f>
        <v>42095</v>
      </c>
      <c r="O293" s="18" t="s">
        <v>3111</v>
      </c>
      <c r="P293" s="2"/>
      <c r="Q293" s="1" t="s">
        <v>2984</v>
      </c>
      <c r="R293">
        <f>ABS(Facturas!K294)</f>
        <v>1</v>
      </c>
      <c r="S293" s="1" t="s">
        <v>2985</v>
      </c>
      <c r="T293">
        <f>ABS(Facturas!M294)</f>
        <v>1</v>
      </c>
      <c r="U293" s="1" t="s">
        <v>2982</v>
      </c>
      <c r="V293">
        <f>ABS(Facturas!R294)</f>
        <v>1</v>
      </c>
      <c r="W293" s="1" t="s">
        <v>2986</v>
      </c>
      <c r="X293" t="str">
        <f>Facturas!S294</f>
        <v/>
      </c>
      <c r="Y293" s="1" t="s">
        <v>2987</v>
      </c>
    </row>
    <row r="294" spans="1:25" x14ac:dyDescent="0.25">
      <c r="A294" t="s">
        <v>2976</v>
      </c>
      <c r="B294">
        <f>Facturas!A295</f>
        <v>293</v>
      </c>
      <c r="C294" s="1" t="s">
        <v>2977</v>
      </c>
      <c r="D294" t="str">
        <f>Facturas!B295</f>
        <v>15/00118</v>
      </c>
      <c r="E294" s="1" t="s">
        <v>2978</v>
      </c>
      <c r="F294" s="2">
        <f>Facturas!C295</f>
        <v>42095</v>
      </c>
      <c r="G294" s="1" t="s">
        <v>2979</v>
      </c>
      <c r="H294">
        <f>Facturas!D295</f>
        <v>122</v>
      </c>
      <c r="I294" s="1" t="s">
        <v>2980</v>
      </c>
      <c r="J294" s="4">
        <f>Facturas!E295</f>
        <v>1</v>
      </c>
      <c r="K294" s="1" t="s">
        <v>2981</v>
      </c>
      <c r="L294" s="2">
        <f>IF(Facturas!F295="","",Facturas!F295)</f>
        <v>42104</v>
      </c>
      <c r="M294" s="1" t="s">
        <v>2983</v>
      </c>
      <c r="N294" s="2">
        <f>Facturas!J295</f>
        <v>42095</v>
      </c>
      <c r="O294" s="18" t="s">
        <v>3111</v>
      </c>
      <c r="P294" s="2"/>
      <c r="Q294" s="1" t="s">
        <v>2984</v>
      </c>
      <c r="R294">
        <f>ABS(Facturas!K295)</f>
        <v>1</v>
      </c>
      <c r="S294" s="1" t="s">
        <v>2985</v>
      </c>
      <c r="T294">
        <f>ABS(Facturas!M295)</f>
        <v>1</v>
      </c>
      <c r="U294" s="1" t="s">
        <v>2982</v>
      </c>
      <c r="V294">
        <f>ABS(Facturas!R295)</f>
        <v>1</v>
      </c>
      <c r="W294" s="1" t="s">
        <v>2986</v>
      </c>
      <c r="X294" t="str">
        <f>Facturas!S295</f>
        <v/>
      </c>
      <c r="Y294" s="1" t="s">
        <v>2987</v>
      </c>
    </row>
    <row r="295" spans="1:25" x14ac:dyDescent="0.25">
      <c r="A295" t="s">
        <v>2976</v>
      </c>
      <c r="B295">
        <f>Facturas!A296</f>
        <v>294</v>
      </c>
      <c r="C295" s="1" t="s">
        <v>2977</v>
      </c>
      <c r="D295" t="str">
        <f>Facturas!B296</f>
        <v>15/00119</v>
      </c>
      <c r="E295" s="1" t="s">
        <v>2978</v>
      </c>
      <c r="F295" s="2">
        <f>Facturas!C296</f>
        <v>42095</v>
      </c>
      <c r="G295" s="1" t="s">
        <v>2979</v>
      </c>
      <c r="H295">
        <f>Facturas!D296</f>
        <v>121</v>
      </c>
      <c r="I295" s="1" t="s">
        <v>2980</v>
      </c>
      <c r="J295" s="4">
        <f>Facturas!E296</f>
        <v>1</v>
      </c>
      <c r="K295" s="1" t="s">
        <v>2981</v>
      </c>
      <c r="L295" s="2">
        <f>IF(Facturas!F296="","",Facturas!F296)</f>
        <v>42104</v>
      </c>
      <c r="M295" s="1" t="s">
        <v>2983</v>
      </c>
      <c r="N295" s="2">
        <f>Facturas!J296</f>
        <v>42095</v>
      </c>
      <c r="O295" s="18" t="s">
        <v>3111</v>
      </c>
      <c r="P295" s="2"/>
      <c r="Q295" s="1" t="s">
        <v>2984</v>
      </c>
      <c r="R295">
        <f>ABS(Facturas!K296)</f>
        <v>1</v>
      </c>
      <c r="S295" s="1" t="s">
        <v>2985</v>
      </c>
      <c r="T295">
        <f>ABS(Facturas!M296)</f>
        <v>1</v>
      </c>
      <c r="U295" s="1" t="s">
        <v>2982</v>
      </c>
      <c r="V295">
        <f>ABS(Facturas!R296)</f>
        <v>1</v>
      </c>
      <c r="W295" s="1" t="s">
        <v>2986</v>
      </c>
      <c r="X295" t="str">
        <f>Facturas!S296</f>
        <v/>
      </c>
      <c r="Y295" s="1" t="s">
        <v>2987</v>
      </c>
    </row>
    <row r="296" spans="1:25" x14ac:dyDescent="0.25">
      <c r="A296" t="s">
        <v>2976</v>
      </c>
      <c r="B296">
        <f>Facturas!A297</f>
        <v>295</v>
      </c>
      <c r="C296" s="1" t="s">
        <v>2977</v>
      </c>
      <c r="D296" t="str">
        <f>Facturas!B297</f>
        <v>15/00120</v>
      </c>
      <c r="E296" s="1" t="s">
        <v>2978</v>
      </c>
      <c r="F296" s="2">
        <f>Facturas!C297</f>
        <v>42095</v>
      </c>
      <c r="G296" s="1" t="s">
        <v>2979</v>
      </c>
      <c r="H296">
        <f>Facturas!D297</f>
        <v>118</v>
      </c>
      <c r="I296" s="1" t="s">
        <v>2980</v>
      </c>
      <c r="J296" s="4">
        <f>Facturas!E297</f>
        <v>1</v>
      </c>
      <c r="K296" s="1" t="s">
        <v>2981</v>
      </c>
      <c r="L296" s="2">
        <f>IF(Facturas!F297="","",Facturas!F297)</f>
        <v>42104</v>
      </c>
      <c r="M296" s="1" t="s">
        <v>2983</v>
      </c>
      <c r="N296" s="2">
        <f>Facturas!J297</f>
        <v>42095</v>
      </c>
      <c r="O296" s="18" t="s">
        <v>3111</v>
      </c>
      <c r="P296" s="2"/>
      <c r="Q296" s="1" t="s">
        <v>2984</v>
      </c>
      <c r="R296">
        <f>ABS(Facturas!K297)</f>
        <v>1</v>
      </c>
      <c r="S296" s="1" t="s">
        <v>2985</v>
      </c>
      <c r="T296">
        <f>ABS(Facturas!M297)</f>
        <v>1</v>
      </c>
      <c r="U296" s="1" t="s">
        <v>2982</v>
      </c>
      <c r="V296">
        <f>ABS(Facturas!R297)</f>
        <v>1</v>
      </c>
      <c r="W296" s="1" t="s">
        <v>2986</v>
      </c>
      <c r="X296" t="str">
        <f>Facturas!S297</f>
        <v/>
      </c>
      <c r="Y296" s="1" t="s">
        <v>2987</v>
      </c>
    </row>
    <row r="297" spans="1:25" x14ac:dyDescent="0.25">
      <c r="A297" t="s">
        <v>2976</v>
      </c>
      <c r="B297">
        <f>Facturas!A298</f>
        <v>296</v>
      </c>
      <c r="C297" s="1" t="s">
        <v>2977</v>
      </c>
      <c r="D297" t="str">
        <f>Facturas!B298</f>
        <v>15/00121</v>
      </c>
      <c r="E297" s="1" t="s">
        <v>2978</v>
      </c>
      <c r="F297" s="2">
        <f>Facturas!C298</f>
        <v>42095</v>
      </c>
      <c r="G297" s="1" t="s">
        <v>2979</v>
      </c>
      <c r="H297">
        <f>Facturas!D298</f>
        <v>74</v>
      </c>
      <c r="I297" s="1" t="s">
        <v>2980</v>
      </c>
      <c r="J297" s="4">
        <f>Facturas!E298</f>
        <v>1</v>
      </c>
      <c r="K297" s="1" t="s">
        <v>2981</v>
      </c>
      <c r="L297" s="2">
        <f>IF(Facturas!F298="","",Facturas!F298)</f>
        <v>42104</v>
      </c>
      <c r="M297" s="1" t="s">
        <v>2983</v>
      </c>
      <c r="N297" s="2">
        <f>Facturas!J298</f>
        <v>42095</v>
      </c>
      <c r="O297" s="18" t="s">
        <v>3111</v>
      </c>
      <c r="P297" s="2"/>
      <c r="Q297" s="1" t="s">
        <v>2984</v>
      </c>
      <c r="R297">
        <f>ABS(Facturas!K298)</f>
        <v>1</v>
      </c>
      <c r="S297" s="1" t="s">
        <v>2985</v>
      </c>
      <c r="T297">
        <f>ABS(Facturas!M298)</f>
        <v>1</v>
      </c>
      <c r="U297" s="1" t="s">
        <v>2982</v>
      </c>
      <c r="V297">
        <f>ABS(Facturas!R298)</f>
        <v>1</v>
      </c>
      <c r="W297" s="1" t="s">
        <v>2986</v>
      </c>
      <c r="X297" t="str">
        <f>Facturas!S298</f>
        <v/>
      </c>
      <c r="Y297" s="1" t="s">
        <v>2987</v>
      </c>
    </row>
    <row r="298" spans="1:25" x14ac:dyDescent="0.25">
      <c r="A298" t="s">
        <v>2976</v>
      </c>
      <c r="B298">
        <f>Facturas!A299</f>
        <v>297</v>
      </c>
      <c r="C298" s="1" t="s">
        <v>2977</v>
      </c>
      <c r="D298" t="str">
        <f>Facturas!B299</f>
        <v>15/00122</v>
      </c>
      <c r="E298" s="1" t="s">
        <v>2978</v>
      </c>
      <c r="F298" s="2">
        <f>Facturas!C299</f>
        <v>42110</v>
      </c>
      <c r="G298" s="1" t="s">
        <v>2979</v>
      </c>
      <c r="H298">
        <f>Facturas!D299</f>
        <v>102</v>
      </c>
      <c r="I298" s="1" t="s">
        <v>2980</v>
      </c>
      <c r="J298" s="4">
        <f>Facturas!E299</f>
        <v>1</v>
      </c>
      <c r="K298" s="1" t="s">
        <v>2981</v>
      </c>
      <c r="L298" s="2">
        <f>IF(Facturas!F299="","",Facturas!F299)</f>
        <v>42119</v>
      </c>
      <c r="M298" s="1" t="s">
        <v>2983</v>
      </c>
      <c r="N298" s="2">
        <f>Facturas!J299</f>
        <v>42110</v>
      </c>
      <c r="O298" s="18" t="s">
        <v>3111</v>
      </c>
      <c r="P298" s="2"/>
      <c r="Q298" s="1" t="s">
        <v>2984</v>
      </c>
      <c r="R298">
        <f>ABS(Facturas!K299)</f>
        <v>1</v>
      </c>
      <c r="S298" s="1" t="s">
        <v>2985</v>
      </c>
      <c r="T298">
        <f>ABS(Facturas!M299)</f>
        <v>1</v>
      </c>
      <c r="U298" s="1" t="s">
        <v>2982</v>
      </c>
      <c r="V298">
        <f>ABS(Facturas!R299)</f>
        <v>1</v>
      </c>
      <c r="W298" s="1" t="s">
        <v>2986</v>
      </c>
      <c r="X298" t="str">
        <f>Facturas!S299</f>
        <v/>
      </c>
      <c r="Y298" s="1" t="s">
        <v>2987</v>
      </c>
    </row>
    <row r="299" spans="1:25" x14ac:dyDescent="0.25">
      <c r="A299" t="s">
        <v>2976</v>
      </c>
      <c r="B299">
        <f>Facturas!A300</f>
        <v>298</v>
      </c>
      <c r="C299" s="1" t="s">
        <v>2977</v>
      </c>
      <c r="D299" t="str">
        <f>Facturas!B300</f>
        <v>15/00123</v>
      </c>
      <c r="E299" s="1" t="s">
        <v>2978</v>
      </c>
      <c r="F299" s="2">
        <f>Facturas!C300</f>
        <v>42126</v>
      </c>
      <c r="G299" s="1" t="s">
        <v>2979</v>
      </c>
      <c r="H299">
        <f>Facturas!D300</f>
        <v>99</v>
      </c>
      <c r="I299" s="1" t="s">
        <v>2980</v>
      </c>
      <c r="J299" s="4">
        <f>Facturas!E300</f>
        <v>1</v>
      </c>
      <c r="K299" s="1" t="s">
        <v>2981</v>
      </c>
      <c r="L299" s="2">
        <f>IF(Facturas!F300="","",Facturas!F300)</f>
        <v>42135</v>
      </c>
      <c r="M299" s="1" t="s">
        <v>2983</v>
      </c>
      <c r="N299" s="2">
        <f>Facturas!J300</f>
        <v>42126</v>
      </c>
      <c r="O299" s="18" t="s">
        <v>3111</v>
      </c>
      <c r="P299" s="2"/>
      <c r="Q299" s="1" t="s">
        <v>2984</v>
      </c>
      <c r="R299">
        <f>ABS(Facturas!K300)</f>
        <v>1</v>
      </c>
      <c r="S299" s="1" t="s">
        <v>2985</v>
      </c>
      <c r="T299">
        <f>ABS(Facturas!M300)</f>
        <v>1</v>
      </c>
      <c r="U299" s="1" t="s">
        <v>2982</v>
      </c>
      <c r="V299">
        <f>ABS(Facturas!R300)</f>
        <v>1</v>
      </c>
      <c r="W299" s="1" t="s">
        <v>2986</v>
      </c>
      <c r="X299" t="str">
        <f>Facturas!S300</f>
        <v/>
      </c>
      <c r="Y299" s="1" t="s">
        <v>2987</v>
      </c>
    </row>
    <row r="300" spans="1:25" x14ac:dyDescent="0.25">
      <c r="A300" t="s">
        <v>2976</v>
      </c>
      <c r="B300">
        <f>Facturas!A301</f>
        <v>299</v>
      </c>
      <c r="C300" s="1" t="s">
        <v>2977</v>
      </c>
      <c r="D300" t="str">
        <f>Facturas!B301</f>
        <v>15/00124</v>
      </c>
      <c r="E300" s="1" t="s">
        <v>2978</v>
      </c>
      <c r="F300" s="2">
        <f>Facturas!C301</f>
        <v>42126</v>
      </c>
      <c r="G300" s="1" t="s">
        <v>2979</v>
      </c>
      <c r="H300">
        <f>Facturas!D301</f>
        <v>100</v>
      </c>
      <c r="I300" s="1" t="s">
        <v>2980</v>
      </c>
      <c r="J300" s="4">
        <f>Facturas!E301</f>
        <v>1</v>
      </c>
      <c r="K300" s="1" t="s">
        <v>2981</v>
      </c>
      <c r="L300" s="2">
        <f>IF(Facturas!F301="","",Facturas!F301)</f>
        <v>42135</v>
      </c>
      <c r="M300" s="1" t="s">
        <v>2983</v>
      </c>
      <c r="N300" s="2">
        <f>Facturas!J301</f>
        <v>42126</v>
      </c>
      <c r="O300" s="18" t="s">
        <v>3111</v>
      </c>
      <c r="P300" s="2"/>
      <c r="Q300" s="1" t="s">
        <v>2984</v>
      </c>
      <c r="R300">
        <f>ABS(Facturas!K301)</f>
        <v>1</v>
      </c>
      <c r="S300" s="1" t="s">
        <v>2985</v>
      </c>
      <c r="T300">
        <f>ABS(Facturas!M301)</f>
        <v>1</v>
      </c>
      <c r="U300" s="1" t="s">
        <v>2982</v>
      </c>
      <c r="V300">
        <f>ABS(Facturas!R301)</f>
        <v>1</v>
      </c>
      <c r="W300" s="1" t="s">
        <v>2986</v>
      </c>
      <c r="X300" t="str">
        <f>Facturas!S301</f>
        <v/>
      </c>
      <c r="Y300" s="1" t="s">
        <v>2987</v>
      </c>
    </row>
    <row r="301" spans="1:25" x14ac:dyDescent="0.25">
      <c r="A301" t="s">
        <v>2976</v>
      </c>
      <c r="B301">
        <f>Facturas!A302</f>
        <v>300</v>
      </c>
      <c r="C301" s="1" t="s">
        <v>2977</v>
      </c>
      <c r="D301" t="str">
        <f>Facturas!B302</f>
        <v>15/00125</v>
      </c>
      <c r="E301" s="1" t="s">
        <v>2978</v>
      </c>
      <c r="F301" s="2">
        <f>Facturas!C302</f>
        <v>42126</v>
      </c>
      <c r="G301" s="1" t="s">
        <v>2979</v>
      </c>
      <c r="H301">
        <f>Facturas!D302</f>
        <v>65</v>
      </c>
      <c r="I301" s="1" t="s">
        <v>2980</v>
      </c>
      <c r="J301" s="4">
        <f>Facturas!E302</f>
        <v>1</v>
      </c>
      <c r="K301" s="1" t="s">
        <v>2981</v>
      </c>
      <c r="L301" s="2">
        <f>IF(Facturas!F302="","",Facturas!F302)</f>
        <v>42135</v>
      </c>
      <c r="M301" s="1" t="s">
        <v>2983</v>
      </c>
      <c r="N301" s="2">
        <f>Facturas!J302</f>
        <v>42126</v>
      </c>
      <c r="O301" s="18" t="s">
        <v>3111</v>
      </c>
      <c r="P301" s="2"/>
      <c r="Q301" s="1" t="s">
        <v>2984</v>
      </c>
      <c r="R301">
        <f>ABS(Facturas!K302)</f>
        <v>1</v>
      </c>
      <c r="S301" s="1" t="s">
        <v>2985</v>
      </c>
      <c r="T301">
        <f>ABS(Facturas!M302)</f>
        <v>1</v>
      </c>
      <c r="U301" s="1" t="s">
        <v>2982</v>
      </c>
      <c r="V301">
        <f>ABS(Facturas!R302)</f>
        <v>1</v>
      </c>
      <c r="W301" s="1" t="s">
        <v>2986</v>
      </c>
      <c r="X301" t="str">
        <f>Facturas!S302</f>
        <v/>
      </c>
      <c r="Y301" s="1" t="s">
        <v>2987</v>
      </c>
    </row>
    <row r="302" spans="1:25" x14ac:dyDescent="0.25">
      <c r="A302" t="s">
        <v>2976</v>
      </c>
      <c r="B302">
        <f>Facturas!A303</f>
        <v>301</v>
      </c>
      <c r="C302" s="1" t="s">
        <v>2977</v>
      </c>
      <c r="D302" t="str">
        <f>Facturas!B303</f>
        <v>15/00126</v>
      </c>
      <c r="E302" s="1" t="s">
        <v>2978</v>
      </c>
      <c r="F302" s="2">
        <f>Facturas!C303</f>
        <v>42126</v>
      </c>
      <c r="G302" s="1" t="s">
        <v>2979</v>
      </c>
      <c r="H302">
        <f>Facturas!D303</f>
        <v>12</v>
      </c>
      <c r="I302" s="1" t="s">
        <v>2980</v>
      </c>
      <c r="J302" s="4">
        <f>Facturas!E303</f>
        <v>1</v>
      </c>
      <c r="K302" s="1" t="s">
        <v>2981</v>
      </c>
      <c r="L302" s="2">
        <f>IF(Facturas!F303="","",Facturas!F303)</f>
        <v>42135</v>
      </c>
      <c r="M302" s="1" t="s">
        <v>2983</v>
      </c>
      <c r="N302" s="2">
        <f>Facturas!J303</f>
        <v>42126</v>
      </c>
      <c r="O302" s="18" t="s">
        <v>3111</v>
      </c>
      <c r="P302" s="2"/>
      <c r="Q302" s="1" t="s">
        <v>2984</v>
      </c>
      <c r="R302">
        <f>ABS(Facturas!K303)</f>
        <v>1</v>
      </c>
      <c r="S302" s="1" t="s">
        <v>2985</v>
      </c>
      <c r="T302">
        <f>ABS(Facturas!M303)</f>
        <v>1</v>
      </c>
      <c r="U302" s="1" t="s">
        <v>2982</v>
      </c>
      <c r="V302">
        <f>ABS(Facturas!R303)</f>
        <v>1</v>
      </c>
      <c r="W302" s="1" t="s">
        <v>2986</v>
      </c>
      <c r="X302" t="str">
        <f>Facturas!S303</f>
        <v/>
      </c>
      <c r="Y302" s="1" t="s">
        <v>2987</v>
      </c>
    </row>
    <row r="303" spans="1:25" x14ac:dyDescent="0.25">
      <c r="A303" t="s">
        <v>2976</v>
      </c>
      <c r="B303">
        <f>Facturas!A304</f>
        <v>302</v>
      </c>
      <c r="C303" s="1" t="s">
        <v>2977</v>
      </c>
      <c r="D303" t="str">
        <f>Facturas!B304</f>
        <v>15/00127</v>
      </c>
      <c r="E303" s="1" t="s">
        <v>2978</v>
      </c>
      <c r="F303" s="2">
        <f>Facturas!C304</f>
        <v>42126</v>
      </c>
      <c r="G303" s="1" t="s">
        <v>2979</v>
      </c>
      <c r="H303">
        <f>Facturas!D304</f>
        <v>105</v>
      </c>
      <c r="I303" s="1" t="s">
        <v>2980</v>
      </c>
      <c r="J303" s="4">
        <f>Facturas!E304</f>
        <v>1</v>
      </c>
      <c r="K303" s="1" t="s">
        <v>2981</v>
      </c>
      <c r="L303" s="2">
        <f>IF(Facturas!F304="","",Facturas!F304)</f>
        <v>42135</v>
      </c>
      <c r="M303" s="1" t="s">
        <v>2983</v>
      </c>
      <c r="N303" s="2">
        <f>Facturas!J304</f>
        <v>42126</v>
      </c>
      <c r="O303" s="18" t="s">
        <v>3111</v>
      </c>
      <c r="P303" s="2"/>
      <c r="Q303" s="1" t="s">
        <v>2984</v>
      </c>
      <c r="R303">
        <f>ABS(Facturas!K304)</f>
        <v>1</v>
      </c>
      <c r="S303" s="1" t="s">
        <v>2985</v>
      </c>
      <c r="T303">
        <f>ABS(Facturas!M304)</f>
        <v>1</v>
      </c>
      <c r="U303" s="1" t="s">
        <v>2982</v>
      </c>
      <c r="V303">
        <f>ABS(Facturas!R304)</f>
        <v>1</v>
      </c>
      <c r="W303" s="1" t="s">
        <v>2986</v>
      </c>
      <c r="X303" t="str">
        <f>Facturas!S304</f>
        <v/>
      </c>
      <c r="Y303" s="1" t="s">
        <v>2987</v>
      </c>
    </row>
    <row r="304" spans="1:25" x14ac:dyDescent="0.25">
      <c r="A304" t="s">
        <v>2976</v>
      </c>
      <c r="B304">
        <f>Facturas!A305</f>
        <v>303</v>
      </c>
      <c r="C304" s="1" t="s">
        <v>2977</v>
      </c>
      <c r="D304" t="str">
        <f>Facturas!B305</f>
        <v>15/00128</v>
      </c>
      <c r="E304" s="1" t="s">
        <v>2978</v>
      </c>
      <c r="F304" s="2">
        <f>Facturas!C305</f>
        <v>42126</v>
      </c>
      <c r="G304" s="1" t="s">
        <v>2979</v>
      </c>
      <c r="H304">
        <f>Facturas!D305</f>
        <v>106</v>
      </c>
      <c r="I304" s="1" t="s">
        <v>2980</v>
      </c>
      <c r="J304" s="4">
        <f>Facturas!E305</f>
        <v>1</v>
      </c>
      <c r="K304" s="1" t="s">
        <v>2981</v>
      </c>
      <c r="L304" s="2">
        <f>IF(Facturas!F305="","",Facturas!F305)</f>
        <v>42135</v>
      </c>
      <c r="M304" s="1" t="s">
        <v>2983</v>
      </c>
      <c r="N304" s="2">
        <f>Facturas!J305</f>
        <v>42126</v>
      </c>
      <c r="O304" s="18" t="s">
        <v>3111</v>
      </c>
      <c r="P304" s="2"/>
      <c r="Q304" s="1" t="s">
        <v>2984</v>
      </c>
      <c r="R304">
        <f>ABS(Facturas!K305)</f>
        <v>1</v>
      </c>
      <c r="S304" s="1" t="s">
        <v>2985</v>
      </c>
      <c r="T304">
        <f>ABS(Facturas!M305)</f>
        <v>1</v>
      </c>
      <c r="U304" s="1" t="s">
        <v>2982</v>
      </c>
      <c r="V304">
        <f>ABS(Facturas!R305)</f>
        <v>1</v>
      </c>
      <c r="W304" s="1" t="s">
        <v>2986</v>
      </c>
      <c r="X304" t="str">
        <f>Facturas!S305</f>
        <v/>
      </c>
      <c r="Y304" s="1" t="s">
        <v>2987</v>
      </c>
    </row>
    <row r="305" spans="1:25" x14ac:dyDescent="0.25">
      <c r="A305" t="s">
        <v>2976</v>
      </c>
      <c r="B305">
        <f>Facturas!A306</f>
        <v>304</v>
      </c>
      <c r="C305" s="1" t="s">
        <v>2977</v>
      </c>
      <c r="D305" t="str">
        <f>Facturas!B306</f>
        <v>15/00129</v>
      </c>
      <c r="E305" s="1" t="s">
        <v>2978</v>
      </c>
      <c r="F305" s="2">
        <f>Facturas!C306</f>
        <v>42126</v>
      </c>
      <c r="G305" s="1" t="s">
        <v>2979</v>
      </c>
      <c r="H305">
        <f>Facturas!D306</f>
        <v>107</v>
      </c>
      <c r="I305" s="1" t="s">
        <v>2980</v>
      </c>
      <c r="J305" s="4">
        <f>Facturas!E306</f>
        <v>1</v>
      </c>
      <c r="K305" s="1" t="s">
        <v>2981</v>
      </c>
      <c r="L305" s="2">
        <f>IF(Facturas!F306="","",Facturas!F306)</f>
        <v>42135</v>
      </c>
      <c r="M305" s="1" t="s">
        <v>2983</v>
      </c>
      <c r="N305" s="2">
        <f>Facturas!J306</f>
        <v>42126</v>
      </c>
      <c r="O305" s="18" t="s">
        <v>3111</v>
      </c>
      <c r="P305" s="2"/>
      <c r="Q305" s="1" t="s">
        <v>2984</v>
      </c>
      <c r="R305">
        <f>ABS(Facturas!K306)</f>
        <v>1</v>
      </c>
      <c r="S305" s="1" t="s">
        <v>2985</v>
      </c>
      <c r="T305">
        <f>ABS(Facturas!M306)</f>
        <v>1</v>
      </c>
      <c r="U305" s="1" t="s">
        <v>2982</v>
      </c>
      <c r="V305">
        <f>ABS(Facturas!R306)</f>
        <v>1</v>
      </c>
      <c r="W305" s="1" t="s">
        <v>2986</v>
      </c>
      <c r="X305" t="str">
        <f>Facturas!S306</f>
        <v/>
      </c>
      <c r="Y305" s="1" t="s">
        <v>2987</v>
      </c>
    </row>
    <row r="306" spans="1:25" x14ac:dyDescent="0.25">
      <c r="A306" t="s">
        <v>2976</v>
      </c>
      <c r="B306">
        <f>Facturas!A307</f>
        <v>305</v>
      </c>
      <c r="C306" s="1" t="s">
        <v>2977</v>
      </c>
      <c r="D306" t="str">
        <f>Facturas!B307</f>
        <v>15/00130</v>
      </c>
      <c r="E306" s="1" t="s">
        <v>2978</v>
      </c>
      <c r="F306" s="2">
        <f>Facturas!C307</f>
        <v>42126</v>
      </c>
      <c r="G306" s="1" t="s">
        <v>2979</v>
      </c>
      <c r="H306">
        <f>Facturas!D307</f>
        <v>109</v>
      </c>
      <c r="I306" s="1" t="s">
        <v>2980</v>
      </c>
      <c r="J306" s="4">
        <f>Facturas!E307</f>
        <v>1</v>
      </c>
      <c r="K306" s="1" t="s">
        <v>2981</v>
      </c>
      <c r="L306" s="2">
        <f>IF(Facturas!F307="","",Facturas!F307)</f>
        <v>42135</v>
      </c>
      <c r="M306" s="1" t="s">
        <v>2983</v>
      </c>
      <c r="N306" s="2">
        <f>Facturas!J307</f>
        <v>42126</v>
      </c>
      <c r="O306" s="18" t="s">
        <v>3111</v>
      </c>
      <c r="P306" s="2"/>
      <c r="Q306" s="1" t="s">
        <v>2984</v>
      </c>
      <c r="R306">
        <f>ABS(Facturas!K307)</f>
        <v>1</v>
      </c>
      <c r="S306" s="1" t="s">
        <v>2985</v>
      </c>
      <c r="T306">
        <f>ABS(Facturas!M307)</f>
        <v>1</v>
      </c>
      <c r="U306" s="1" t="s">
        <v>2982</v>
      </c>
      <c r="V306">
        <f>ABS(Facturas!R307)</f>
        <v>1</v>
      </c>
      <c r="W306" s="1" t="s">
        <v>2986</v>
      </c>
      <c r="X306" t="str">
        <f>Facturas!S307</f>
        <v/>
      </c>
      <c r="Y306" s="1" t="s">
        <v>2987</v>
      </c>
    </row>
    <row r="307" spans="1:25" x14ac:dyDescent="0.25">
      <c r="A307" t="s">
        <v>2976</v>
      </c>
      <c r="B307">
        <f>Facturas!A308</f>
        <v>306</v>
      </c>
      <c r="C307" s="1" t="s">
        <v>2977</v>
      </c>
      <c r="D307" t="str">
        <f>Facturas!B308</f>
        <v>15/00131</v>
      </c>
      <c r="E307" s="1" t="s">
        <v>2978</v>
      </c>
      <c r="F307" s="2">
        <f>Facturas!C308</f>
        <v>42126</v>
      </c>
      <c r="G307" s="1" t="s">
        <v>2979</v>
      </c>
      <c r="H307">
        <f>Facturas!D308</f>
        <v>115</v>
      </c>
      <c r="I307" s="1" t="s">
        <v>2980</v>
      </c>
      <c r="J307" s="4">
        <f>Facturas!E308</f>
        <v>1</v>
      </c>
      <c r="K307" s="1" t="s">
        <v>2981</v>
      </c>
      <c r="L307" s="2">
        <f>IF(Facturas!F308="","",Facturas!F308)</f>
        <v>42135</v>
      </c>
      <c r="M307" s="1" t="s">
        <v>2983</v>
      </c>
      <c r="N307" s="2">
        <f>Facturas!J308</f>
        <v>42126</v>
      </c>
      <c r="O307" s="18" t="s">
        <v>3111</v>
      </c>
      <c r="P307" s="2"/>
      <c r="Q307" s="1" t="s">
        <v>2984</v>
      </c>
      <c r="R307">
        <f>ABS(Facturas!K308)</f>
        <v>1</v>
      </c>
      <c r="S307" s="1" t="s">
        <v>2985</v>
      </c>
      <c r="T307">
        <f>ABS(Facturas!M308)</f>
        <v>1</v>
      </c>
      <c r="U307" s="1" t="s">
        <v>2982</v>
      </c>
      <c r="V307">
        <f>ABS(Facturas!R308)</f>
        <v>1</v>
      </c>
      <c r="W307" s="1" t="s">
        <v>2986</v>
      </c>
      <c r="X307" t="str">
        <f>Facturas!S308</f>
        <v/>
      </c>
      <c r="Y307" s="1" t="s">
        <v>2987</v>
      </c>
    </row>
    <row r="308" spans="1:25" x14ac:dyDescent="0.25">
      <c r="A308" t="s">
        <v>2976</v>
      </c>
      <c r="B308">
        <f>Facturas!A309</f>
        <v>307</v>
      </c>
      <c r="C308" s="1" t="s">
        <v>2977</v>
      </c>
      <c r="D308" t="str">
        <f>Facturas!B309</f>
        <v>15/00132</v>
      </c>
      <c r="E308" s="1" t="s">
        <v>2978</v>
      </c>
      <c r="F308" s="2">
        <f>Facturas!C309</f>
        <v>42126</v>
      </c>
      <c r="G308" s="1" t="s">
        <v>2979</v>
      </c>
      <c r="H308">
        <f>Facturas!D309</f>
        <v>110</v>
      </c>
      <c r="I308" s="1" t="s">
        <v>2980</v>
      </c>
      <c r="J308" s="4">
        <f>Facturas!E309</f>
        <v>1</v>
      </c>
      <c r="K308" s="1" t="s">
        <v>2981</v>
      </c>
      <c r="L308" s="2">
        <f>IF(Facturas!F309="","",Facturas!F309)</f>
        <v>42135</v>
      </c>
      <c r="M308" s="1" t="s">
        <v>2983</v>
      </c>
      <c r="N308" s="2">
        <f>Facturas!J309</f>
        <v>42126</v>
      </c>
      <c r="O308" s="18" t="s">
        <v>3111</v>
      </c>
      <c r="P308" s="2"/>
      <c r="Q308" s="1" t="s">
        <v>2984</v>
      </c>
      <c r="R308">
        <f>ABS(Facturas!K309)</f>
        <v>1</v>
      </c>
      <c r="S308" s="1" t="s">
        <v>2985</v>
      </c>
      <c r="T308">
        <f>ABS(Facturas!M309)</f>
        <v>1</v>
      </c>
      <c r="U308" s="1" t="s">
        <v>2982</v>
      </c>
      <c r="V308">
        <f>ABS(Facturas!R309)</f>
        <v>1</v>
      </c>
      <c r="W308" s="1" t="s">
        <v>2986</v>
      </c>
      <c r="X308" t="str">
        <f>Facturas!S309</f>
        <v/>
      </c>
      <c r="Y308" s="1" t="s">
        <v>2987</v>
      </c>
    </row>
    <row r="309" spans="1:25" x14ac:dyDescent="0.25">
      <c r="A309" t="s">
        <v>2976</v>
      </c>
      <c r="B309">
        <f>Facturas!A310</f>
        <v>308</v>
      </c>
      <c r="C309" s="1" t="s">
        <v>2977</v>
      </c>
      <c r="D309" t="str">
        <f>Facturas!B310</f>
        <v>15/00133</v>
      </c>
      <c r="E309" s="1" t="s">
        <v>2978</v>
      </c>
      <c r="F309" s="2">
        <f>Facturas!C310</f>
        <v>42126</v>
      </c>
      <c r="G309" s="1" t="s">
        <v>2979</v>
      </c>
      <c r="H309">
        <f>Facturas!D310</f>
        <v>111</v>
      </c>
      <c r="I309" s="1" t="s">
        <v>2980</v>
      </c>
      <c r="J309" s="4">
        <f>Facturas!E310</f>
        <v>1</v>
      </c>
      <c r="K309" s="1" t="s">
        <v>2981</v>
      </c>
      <c r="L309" s="2">
        <f>IF(Facturas!F310="","",Facturas!F310)</f>
        <v>42135</v>
      </c>
      <c r="M309" s="1" t="s">
        <v>2983</v>
      </c>
      <c r="N309" s="2">
        <f>Facturas!J310</f>
        <v>42126</v>
      </c>
      <c r="O309" s="18" t="s">
        <v>3111</v>
      </c>
      <c r="P309" s="2"/>
      <c r="Q309" s="1" t="s">
        <v>2984</v>
      </c>
      <c r="R309">
        <f>ABS(Facturas!K310)</f>
        <v>1</v>
      </c>
      <c r="S309" s="1" t="s">
        <v>2985</v>
      </c>
      <c r="T309">
        <f>ABS(Facturas!M310)</f>
        <v>1</v>
      </c>
      <c r="U309" s="1" t="s">
        <v>2982</v>
      </c>
      <c r="V309">
        <f>ABS(Facturas!R310)</f>
        <v>1</v>
      </c>
      <c r="W309" s="1" t="s">
        <v>2986</v>
      </c>
      <c r="X309" t="str">
        <f>Facturas!S310</f>
        <v/>
      </c>
      <c r="Y309" s="1" t="s">
        <v>2987</v>
      </c>
    </row>
    <row r="310" spans="1:25" x14ac:dyDescent="0.25">
      <c r="A310" t="s">
        <v>2976</v>
      </c>
      <c r="B310">
        <f>Facturas!A311</f>
        <v>309</v>
      </c>
      <c r="C310" s="1" t="s">
        <v>2977</v>
      </c>
      <c r="D310" t="str">
        <f>Facturas!B311</f>
        <v>15/00134</v>
      </c>
      <c r="E310" s="1" t="s">
        <v>2978</v>
      </c>
      <c r="F310" s="2">
        <f>Facturas!C311</f>
        <v>42126</v>
      </c>
      <c r="G310" s="1" t="s">
        <v>2979</v>
      </c>
      <c r="H310">
        <f>Facturas!D311</f>
        <v>112</v>
      </c>
      <c r="I310" s="1" t="s">
        <v>2980</v>
      </c>
      <c r="J310" s="4">
        <f>Facturas!E311</f>
        <v>1</v>
      </c>
      <c r="K310" s="1" t="s">
        <v>2981</v>
      </c>
      <c r="L310" s="2">
        <f>IF(Facturas!F311="","",Facturas!F311)</f>
        <v>42135</v>
      </c>
      <c r="M310" s="1" t="s">
        <v>2983</v>
      </c>
      <c r="N310" s="2">
        <f>Facturas!J311</f>
        <v>42126</v>
      </c>
      <c r="O310" s="18" t="s">
        <v>3111</v>
      </c>
      <c r="P310" s="2"/>
      <c r="Q310" s="1" t="s">
        <v>2984</v>
      </c>
      <c r="R310">
        <f>ABS(Facturas!K311)</f>
        <v>1</v>
      </c>
      <c r="S310" s="1" t="s">
        <v>2985</v>
      </c>
      <c r="T310">
        <f>ABS(Facturas!M311)</f>
        <v>1</v>
      </c>
      <c r="U310" s="1" t="s">
        <v>2982</v>
      </c>
      <c r="V310">
        <f>ABS(Facturas!R311)</f>
        <v>1</v>
      </c>
      <c r="W310" s="1" t="s">
        <v>2986</v>
      </c>
      <c r="X310" t="str">
        <f>Facturas!S311</f>
        <v/>
      </c>
      <c r="Y310" s="1" t="s">
        <v>2987</v>
      </c>
    </row>
    <row r="311" spans="1:25" x14ac:dyDescent="0.25">
      <c r="A311" t="s">
        <v>2976</v>
      </c>
      <c r="B311">
        <f>Facturas!A312</f>
        <v>310</v>
      </c>
      <c r="C311" s="1" t="s">
        <v>2977</v>
      </c>
      <c r="D311" t="str">
        <f>Facturas!B312</f>
        <v>15/00135</v>
      </c>
      <c r="E311" s="1" t="s">
        <v>2978</v>
      </c>
      <c r="F311" s="2">
        <f>Facturas!C312</f>
        <v>42126</v>
      </c>
      <c r="G311" s="1" t="s">
        <v>2979</v>
      </c>
      <c r="H311">
        <f>Facturas!D312</f>
        <v>117</v>
      </c>
      <c r="I311" s="1" t="s">
        <v>2980</v>
      </c>
      <c r="J311" s="4">
        <f>Facturas!E312</f>
        <v>1</v>
      </c>
      <c r="K311" s="1" t="s">
        <v>2981</v>
      </c>
      <c r="L311" s="2">
        <f>IF(Facturas!F312="","",Facturas!F312)</f>
        <v>42135</v>
      </c>
      <c r="M311" s="1" t="s">
        <v>2983</v>
      </c>
      <c r="N311" s="2">
        <f>Facturas!J312</f>
        <v>42126</v>
      </c>
      <c r="O311" s="18" t="s">
        <v>3111</v>
      </c>
      <c r="P311" s="2"/>
      <c r="Q311" s="1" t="s">
        <v>2984</v>
      </c>
      <c r="R311">
        <f>ABS(Facturas!K312)</f>
        <v>1</v>
      </c>
      <c r="S311" s="1" t="s">
        <v>2985</v>
      </c>
      <c r="T311">
        <f>ABS(Facturas!M312)</f>
        <v>1</v>
      </c>
      <c r="U311" s="1" t="s">
        <v>2982</v>
      </c>
      <c r="V311">
        <f>ABS(Facturas!R312)</f>
        <v>1</v>
      </c>
      <c r="W311" s="1" t="s">
        <v>2986</v>
      </c>
      <c r="X311" t="str">
        <f>Facturas!S312</f>
        <v/>
      </c>
      <c r="Y311" s="1" t="s">
        <v>2987</v>
      </c>
    </row>
    <row r="312" spans="1:25" x14ac:dyDescent="0.25">
      <c r="A312" t="s">
        <v>2976</v>
      </c>
      <c r="B312">
        <f>Facturas!A313</f>
        <v>311</v>
      </c>
      <c r="C312" s="1" t="s">
        <v>2977</v>
      </c>
      <c r="D312" t="str">
        <f>Facturas!B313</f>
        <v>15/00136</v>
      </c>
      <c r="E312" s="1" t="s">
        <v>2978</v>
      </c>
      <c r="F312" s="2">
        <f>Facturas!C313</f>
        <v>42126</v>
      </c>
      <c r="G312" s="1" t="s">
        <v>2979</v>
      </c>
      <c r="H312">
        <f>Facturas!D313</f>
        <v>118</v>
      </c>
      <c r="I312" s="1" t="s">
        <v>2980</v>
      </c>
      <c r="J312" s="4">
        <f>Facturas!E313</f>
        <v>1</v>
      </c>
      <c r="K312" s="1" t="s">
        <v>2981</v>
      </c>
      <c r="L312" s="2">
        <f>IF(Facturas!F313="","",Facturas!F313)</f>
        <v>42135</v>
      </c>
      <c r="M312" s="1" t="s">
        <v>2983</v>
      </c>
      <c r="N312" s="2">
        <f>Facturas!J313</f>
        <v>42126</v>
      </c>
      <c r="O312" s="18" t="s">
        <v>3111</v>
      </c>
      <c r="P312" s="2"/>
      <c r="Q312" s="1" t="s">
        <v>2984</v>
      </c>
      <c r="R312">
        <f>ABS(Facturas!K313)</f>
        <v>1</v>
      </c>
      <c r="S312" s="1" t="s">
        <v>2985</v>
      </c>
      <c r="T312">
        <f>ABS(Facturas!M313)</f>
        <v>1</v>
      </c>
      <c r="U312" s="1" t="s">
        <v>2982</v>
      </c>
      <c r="V312">
        <f>ABS(Facturas!R313)</f>
        <v>1</v>
      </c>
      <c r="W312" s="1" t="s">
        <v>2986</v>
      </c>
      <c r="X312" t="str">
        <f>Facturas!S313</f>
        <v/>
      </c>
      <c r="Y312" s="1" t="s">
        <v>2987</v>
      </c>
    </row>
    <row r="313" spans="1:25" x14ac:dyDescent="0.25">
      <c r="A313" t="s">
        <v>2976</v>
      </c>
      <c r="B313">
        <f>Facturas!A314</f>
        <v>312</v>
      </c>
      <c r="C313" s="1" t="s">
        <v>2977</v>
      </c>
      <c r="D313" t="str">
        <f>Facturas!B314</f>
        <v>15/00137</v>
      </c>
      <c r="E313" s="1" t="s">
        <v>2978</v>
      </c>
      <c r="F313" s="2">
        <f>Facturas!C314</f>
        <v>42126</v>
      </c>
      <c r="G313" s="1" t="s">
        <v>2979</v>
      </c>
      <c r="H313">
        <f>Facturas!D314</f>
        <v>119</v>
      </c>
      <c r="I313" s="1" t="s">
        <v>2980</v>
      </c>
      <c r="J313" s="4">
        <f>Facturas!E314</f>
        <v>1</v>
      </c>
      <c r="K313" s="1" t="s">
        <v>2981</v>
      </c>
      <c r="L313" s="2">
        <f>IF(Facturas!F314="","",Facturas!F314)</f>
        <v>42135</v>
      </c>
      <c r="M313" s="1" t="s">
        <v>2983</v>
      </c>
      <c r="N313" s="2">
        <f>Facturas!J314</f>
        <v>42126</v>
      </c>
      <c r="O313" s="18" t="s">
        <v>3111</v>
      </c>
      <c r="P313" s="2"/>
      <c r="Q313" s="1" t="s">
        <v>2984</v>
      </c>
      <c r="R313">
        <f>ABS(Facturas!K314)</f>
        <v>1</v>
      </c>
      <c r="S313" s="1" t="s">
        <v>2985</v>
      </c>
      <c r="T313">
        <f>ABS(Facturas!M314)</f>
        <v>1</v>
      </c>
      <c r="U313" s="1" t="s">
        <v>2982</v>
      </c>
      <c r="V313">
        <f>ABS(Facturas!R314)</f>
        <v>1</v>
      </c>
      <c r="W313" s="1" t="s">
        <v>2986</v>
      </c>
      <c r="X313" t="str">
        <f>Facturas!S314</f>
        <v/>
      </c>
      <c r="Y313" s="1" t="s">
        <v>2987</v>
      </c>
    </row>
    <row r="314" spans="1:25" x14ac:dyDescent="0.25">
      <c r="A314" t="s">
        <v>2976</v>
      </c>
      <c r="B314">
        <f>Facturas!A315</f>
        <v>313</v>
      </c>
      <c r="C314" s="1" t="s">
        <v>2977</v>
      </c>
      <c r="D314" t="str">
        <f>Facturas!B315</f>
        <v>15/00138</v>
      </c>
      <c r="E314" s="1" t="s">
        <v>2978</v>
      </c>
      <c r="F314" s="2">
        <f>Facturas!C315</f>
        <v>42126</v>
      </c>
      <c r="G314" s="1" t="s">
        <v>2979</v>
      </c>
      <c r="H314">
        <f>Facturas!D315</f>
        <v>121</v>
      </c>
      <c r="I314" s="1" t="s">
        <v>2980</v>
      </c>
      <c r="J314" s="4">
        <f>Facturas!E315</f>
        <v>1</v>
      </c>
      <c r="K314" s="1" t="s">
        <v>2981</v>
      </c>
      <c r="L314" s="2">
        <f>IF(Facturas!F315="","",Facturas!F315)</f>
        <v>42135</v>
      </c>
      <c r="M314" s="1" t="s">
        <v>2983</v>
      </c>
      <c r="N314" s="2">
        <f>Facturas!J315</f>
        <v>42126</v>
      </c>
      <c r="O314" s="18" t="s">
        <v>3111</v>
      </c>
      <c r="P314" s="2"/>
      <c r="Q314" s="1" t="s">
        <v>2984</v>
      </c>
      <c r="R314">
        <f>ABS(Facturas!K315)</f>
        <v>1</v>
      </c>
      <c r="S314" s="1" t="s">
        <v>2985</v>
      </c>
      <c r="T314">
        <f>ABS(Facturas!M315)</f>
        <v>1</v>
      </c>
      <c r="U314" s="1" t="s">
        <v>2982</v>
      </c>
      <c r="V314">
        <f>ABS(Facturas!R315)</f>
        <v>1</v>
      </c>
      <c r="W314" s="1" t="s">
        <v>2986</v>
      </c>
      <c r="X314" t="str">
        <f>Facturas!S315</f>
        <v/>
      </c>
      <c r="Y314" s="1" t="s">
        <v>2987</v>
      </c>
    </row>
    <row r="315" spans="1:25" x14ac:dyDescent="0.25">
      <c r="A315" t="s">
        <v>2976</v>
      </c>
      <c r="B315">
        <f>Facturas!A316</f>
        <v>314</v>
      </c>
      <c r="C315" s="1" t="s">
        <v>2977</v>
      </c>
      <c r="D315" t="str">
        <f>Facturas!B316</f>
        <v>15/00139</v>
      </c>
      <c r="E315" s="1" t="s">
        <v>2978</v>
      </c>
      <c r="F315" s="2">
        <f>Facturas!C316</f>
        <v>42126</v>
      </c>
      <c r="G315" s="1" t="s">
        <v>2979</v>
      </c>
      <c r="H315">
        <f>Facturas!D316</f>
        <v>122</v>
      </c>
      <c r="I315" s="1" t="s">
        <v>2980</v>
      </c>
      <c r="J315" s="4">
        <f>Facturas!E316</f>
        <v>1</v>
      </c>
      <c r="K315" s="1" t="s">
        <v>2981</v>
      </c>
      <c r="L315" s="2">
        <f>IF(Facturas!F316="","",Facturas!F316)</f>
        <v>42135</v>
      </c>
      <c r="M315" s="1" t="s">
        <v>2983</v>
      </c>
      <c r="N315" s="2">
        <f>Facturas!J316</f>
        <v>42126</v>
      </c>
      <c r="O315" s="18" t="s">
        <v>3111</v>
      </c>
      <c r="P315" s="2"/>
      <c r="Q315" s="1" t="s">
        <v>2984</v>
      </c>
      <c r="R315">
        <f>ABS(Facturas!K316)</f>
        <v>1</v>
      </c>
      <c r="S315" s="1" t="s">
        <v>2985</v>
      </c>
      <c r="T315">
        <f>ABS(Facturas!M316)</f>
        <v>1</v>
      </c>
      <c r="U315" s="1" t="s">
        <v>2982</v>
      </c>
      <c r="V315">
        <f>ABS(Facturas!R316)</f>
        <v>1</v>
      </c>
      <c r="W315" s="1" t="s">
        <v>2986</v>
      </c>
      <c r="X315" t="str">
        <f>Facturas!S316</f>
        <v/>
      </c>
      <c r="Y315" s="1" t="s">
        <v>2987</v>
      </c>
    </row>
    <row r="316" spans="1:25" x14ac:dyDescent="0.25">
      <c r="A316" t="s">
        <v>2976</v>
      </c>
      <c r="B316">
        <f>Facturas!A317</f>
        <v>315</v>
      </c>
      <c r="C316" s="1" t="s">
        <v>2977</v>
      </c>
      <c r="D316" t="str">
        <f>Facturas!B317</f>
        <v>15/00140</v>
      </c>
      <c r="E316" s="1" t="s">
        <v>2978</v>
      </c>
      <c r="F316" s="2">
        <f>Facturas!C317</f>
        <v>42126</v>
      </c>
      <c r="G316" s="1" t="s">
        <v>2979</v>
      </c>
      <c r="H316">
        <f>Facturas!D317</f>
        <v>42</v>
      </c>
      <c r="I316" s="1" t="s">
        <v>2980</v>
      </c>
      <c r="J316" s="4">
        <f>Facturas!E317</f>
        <v>1</v>
      </c>
      <c r="K316" s="1" t="s">
        <v>2981</v>
      </c>
      <c r="L316" s="2">
        <f>IF(Facturas!F317="","",Facturas!F317)</f>
        <v>42135</v>
      </c>
      <c r="M316" s="1" t="s">
        <v>2983</v>
      </c>
      <c r="N316" s="2">
        <f>Facturas!J317</f>
        <v>42126</v>
      </c>
      <c r="O316" s="18" t="s">
        <v>3111</v>
      </c>
      <c r="P316" s="2"/>
      <c r="Q316" s="1" t="s">
        <v>2984</v>
      </c>
      <c r="R316">
        <f>ABS(Facturas!K317)</f>
        <v>1</v>
      </c>
      <c r="S316" s="1" t="s">
        <v>2985</v>
      </c>
      <c r="T316">
        <f>ABS(Facturas!M317)</f>
        <v>1</v>
      </c>
      <c r="U316" s="1" t="s">
        <v>2982</v>
      </c>
      <c r="V316">
        <f>ABS(Facturas!R317)</f>
        <v>1</v>
      </c>
      <c r="W316" s="1" t="s">
        <v>2986</v>
      </c>
      <c r="X316" t="str">
        <f>Facturas!S317</f>
        <v/>
      </c>
      <c r="Y316" s="1" t="s">
        <v>2987</v>
      </c>
    </row>
    <row r="317" spans="1:25" x14ac:dyDescent="0.25">
      <c r="A317" t="s">
        <v>2976</v>
      </c>
      <c r="B317">
        <f>Facturas!A318</f>
        <v>316</v>
      </c>
      <c r="C317" s="1" t="s">
        <v>2977</v>
      </c>
      <c r="D317" t="str">
        <f>Facturas!B318</f>
        <v>15/00141</v>
      </c>
      <c r="E317" s="1" t="s">
        <v>2978</v>
      </c>
      <c r="F317" s="2">
        <f>Facturas!C318</f>
        <v>42126</v>
      </c>
      <c r="G317" s="1" t="s">
        <v>2979</v>
      </c>
      <c r="H317">
        <f>Facturas!D318</f>
        <v>49</v>
      </c>
      <c r="I317" s="1" t="s">
        <v>2980</v>
      </c>
      <c r="J317" s="4">
        <f>Facturas!E318</f>
        <v>1</v>
      </c>
      <c r="K317" s="1" t="s">
        <v>2981</v>
      </c>
      <c r="L317" s="2">
        <f>IF(Facturas!F318="","",Facturas!F318)</f>
        <v>42135</v>
      </c>
      <c r="M317" s="1" t="s">
        <v>2983</v>
      </c>
      <c r="N317" s="2">
        <f>Facturas!J318</f>
        <v>42126</v>
      </c>
      <c r="O317" s="18" t="s">
        <v>3111</v>
      </c>
      <c r="P317" s="2"/>
      <c r="Q317" s="1" t="s">
        <v>2984</v>
      </c>
      <c r="R317">
        <f>ABS(Facturas!K318)</f>
        <v>1</v>
      </c>
      <c r="S317" s="1" t="s">
        <v>2985</v>
      </c>
      <c r="T317">
        <f>ABS(Facturas!M318)</f>
        <v>1</v>
      </c>
      <c r="U317" s="1" t="s">
        <v>2982</v>
      </c>
      <c r="V317">
        <f>ABS(Facturas!R318)</f>
        <v>1</v>
      </c>
      <c r="W317" s="1" t="s">
        <v>2986</v>
      </c>
      <c r="X317" t="str">
        <f>Facturas!S318</f>
        <v/>
      </c>
      <c r="Y317" s="1" t="s">
        <v>2987</v>
      </c>
    </row>
    <row r="318" spans="1:25" x14ac:dyDescent="0.25">
      <c r="A318" t="s">
        <v>2976</v>
      </c>
      <c r="B318">
        <f>Facturas!A319</f>
        <v>317</v>
      </c>
      <c r="C318" s="1" t="s">
        <v>2977</v>
      </c>
      <c r="D318" t="str">
        <f>Facturas!B319</f>
        <v>15/00142</v>
      </c>
      <c r="E318" s="1" t="s">
        <v>2978</v>
      </c>
      <c r="F318" s="2">
        <f>Facturas!C319</f>
        <v>42126</v>
      </c>
      <c r="G318" s="1" t="s">
        <v>2979</v>
      </c>
      <c r="H318">
        <f>Facturas!D319</f>
        <v>56</v>
      </c>
      <c r="I318" s="1" t="s">
        <v>2980</v>
      </c>
      <c r="J318" s="4">
        <f>Facturas!E319</f>
        <v>1</v>
      </c>
      <c r="K318" s="1" t="s">
        <v>2981</v>
      </c>
      <c r="L318" s="2">
        <f>IF(Facturas!F319="","",Facturas!F319)</f>
        <v>42135</v>
      </c>
      <c r="M318" s="1" t="s">
        <v>2983</v>
      </c>
      <c r="N318" s="2">
        <f>Facturas!J319</f>
        <v>42126</v>
      </c>
      <c r="O318" s="18" t="s">
        <v>3111</v>
      </c>
      <c r="P318" s="2"/>
      <c r="Q318" s="1" t="s">
        <v>2984</v>
      </c>
      <c r="R318">
        <f>ABS(Facturas!K319)</f>
        <v>1</v>
      </c>
      <c r="S318" s="1" t="s">
        <v>2985</v>
      </c>
      <c r="T318">
        <f>ABS(Facturas!M319)</f>
        <v>1</v>
      </c>
      <c r="U318" s="1" t="s">
        <v>2982</v>
      </c>
      <c r="V318">
        <f>ABS(Facturas!R319)</f>
        <v>1</v>
      </c>
      <c r="W318" s="1" t="s">
        <v>2986</v>
      </c>
      <c r="X318" t="str">
        <f>Facturas!S319</f>
        <v/>
      </c>
      <c r="Y318" s="1" t="s">
        <v>2987</v>
      </c>
    </row>
    <row r="319" spans="1:25" x14ac:dyDescent="0.25">
      <c r="A319" t="s">
        <v>2976</v>
      </c>
      <c r="B319">
        <f>Facturas!A320</f>
        <v>318</v>
      </c>
      <c r="C319" s="1" t="s">
        <v>2977</v>
      </c>
      <c r="D319" t="str">
        <f>Facturas!B320</f>
        <v>15/00143</v>
      </c>
      <c r="E319" s="1" t="s">
        <v>2978</v>
      </c>
      <c r="F319" s="2">
        <f>Facturas!C320</f>
        <v>42126</v>
      </c>
      <c r="G319" s="1" t="s">
        <v>2979</v>
      </c>
      <c r="H319">
        <f>Facturas!D320</f>
        <v>74</v>
      </c>
      <c r="I319" s="1" t="s">
        <v>2980</v>
      </c>
      <c r="J319" s="4">
        <f>Facturas!E320</f>
        <v>1</v>
      </c>
      <c r="K319" s="1" t="s">
        <v>2981</v>
      </c>
      <c r="L319" s="2">
        <f>IF(Facturas!F320="","",Facturas!F320)</f>
        <v>42135</v>
      </c>
      <c r="M319" s="1" t="s">
        <v>2983</v>
      </c>
      <c r="N319" s="2">
        <f>Facturas!J320</f>
        <v>42126</v>
      </c>
      <c r="O319" s="18" t="s">
        <v>3111</v>
      </c>
      <c r="P319" s="2"/>
      <c r="Q319" s="1" t="s">
        <v>2984</v>
      </c>
      <c r="R319">
        <f>ABS(Facturas!K320)</f>
        <v>1</v>
      </c>
      <c r="S319" s="1" t="s">
        <v>2985</v>
      </c>
      <c r="T319">
        <f>ABS(Facturas!M320)</f>
        <v>1</v>
      </c>
      <c r="U319" s="1" t="s">
        <v>2982</v>
      </c>
      <c r="V319">
        <f>ABS(Facturas!R320)</f>
        <v>1</v>
      </c>
      <c r="W319" s="1" t="s">
        <v>2986</v>
      </c>
      <c r="X319" t="str">
        <f>Facturas!S320</f>
        <v/>
      </c>
      <c r="Y319" s="1" t="s">
        <v>2987</v>
      </c>
    </row>
    <row r="320" spans="1:25" x14ac:dyDescent="0.25">
      <c r="A320" t="s">
        <v>2976</v>
      </c>
      <c r="B320">
        <f>Facturas!A321</f>
        <v>319</v>
      </c>
      <c r="C320" s="1" t="s">
        <v>2977</v>
      </c>
      <c r="D320" t="str">
        <f>Facturas!B321</f>
        <v>15/00144</v>
      </c>
      <c r="E320" s="1" t="s">
        <v>2978</v>
      </c>
      <c r="F320" s="2">
        <f>Facturas!C321</f>
        <v>42126</v>
      </c>
      <c r="G320" s="1" t="s">
        <v>2979</v>
      </c>
      <c r="H320">
        <f>Facturas!D321</f>
        <v>77</v>
      </c>
      <c r="I320" s="1" t="s">
        <v>2980</v>
      </c>
      <c r="J320" s="4">
        <f>Facturas!E321</f>
        <v>1</v>
      </c>
      <c r="K320" s="1" t="s">
        <v>2981</v>
      </c>
      <c r="L320" s="2">
        <f>IF(Facturas!F321="","",Facturas!F321)</f>
        <v>42135</v>
      </c>
      <c r="M320" s="1" t="s">
        <v>2983</v>
      </c>
      <c r="N320" s="2">
        <f>Facturas!J321</f>
        <v>42126</v>
      </c>
      <c r="O320" s="18" t="s">
        <v>3111</v>
      </c>
      <c r="P320" s="2"/>
      <c r="Q320" s="1" t="s">
        <v>2984</v>
      </c>
      <c r="R320">
        <f>ABS(Facturas!K321)</f>
        <v>1</v>
      </c>
      <c r="S320" s="1" t="s">
        <v>2985</v>
      </c>
      <c r="T320">
        <f>ABS(Facturas!M321)</f>
        <v>1</v>
      </c>
      <c r="U320" s="1" t="s">
        <v>2982</v>
      </c>
      <c r="V320">
        <f>ABS(Facturas!R321)</f>
        <v>1</v>
      </c>
      <c r="W320" s="1" t="s">
        <v>2986</v>
      </c>
      <c r="X320" t="str">
        <f>Facturas!S321</f>
        <v/>
      </c>
      <c r="Y320" s="1" t="s">
        <v>2987</v>
      </c>
    </row>
    <row r="321" spans="1:25" x14ac:dyDescent="0.25">
      <c r="A321" t="s">
        <v>2976</v>
      </c>
      <c r="B321">
        <f>Facturas!A322</f>
        <v>320</v>
      </c>
      <c r="C321" s="1" t="s">
        <v>2977</v>
      </c>
      <c r="D321" t="str">
        <f>Facturas!B322</f>
        <v>15/00145</v>
      </c>
      <c r="E321" s="1" t="s">
        <v>2978</v>
      </c>
      <c r="F321" s="2">
        <f>Facturas!C322</f>
        <v>42126</v>
      </c>
      <c r="G321" s="1" t="s">
        <v>2979</v>
      </c>
      <c r="H321">
        <f>Facturas!D322</f>
        <v>82</v>
      </c>
      <c r="I321" s="1" t="s">
        <v>2980</v>
      </c>
      <c r="J321" s="4">
        <f>Facturas!E322</f>
        <v>1</v>
      </c>
      <c r="K321" s="1" t="s">
        <v>2981</v>
      </c>
      <c r="L321" s="2">
        <f>IF(Facturas!F322="","",Facturas!F322)</f>
        <v>42135</v>
      </c>
      <c r="M321" s="1" t="s">
        <v>2983</v>
      </c>
      <c r="N321" s="2">
        <f>Facturas!J322</f>
        <v>42126</v>
      </c>
      <c r="O321" s="18" t="s">
        <v>3111</v>
      </c>
      <c r="P321" s="2"/>
      <c r="Q321" s="1" t="s">
        <v>2984</v>
      </c>
      <c r="R321">
        <f>ABS(Facturas!K322)</f>
        <v>1</v>
      </c>
      <c r="S321" s="1" t="s">
        <v>2985</v>
      </c>
      <c r="T321">
        <f>ABS(Facturas!M322)</f>
        <v>1</v>
      </c>
      <c r="U321" s="1" t="s">
        <v>2982</v>
      </c>
      <c r="V321">
        <f>ABS(Facturas!R322)</f>
        <v>1</v>
      </c>
      <c r="W321" s="1" t="s">
        <v>2986</v>
      </c>
      <c r="X321" t="str">
        <f>Facturas!S322</f>
        <v/>
      </c>
      <c r="Y321" s="1" t="s">
        <v>2987</v>
      </c>
    </row>
    <row r="322" spans="1:25" x14ac:dyDescent="0.25">
      <c r="A322" t="s">
        <v>2976</v>
      </c>
      <c r="B322">
        <f>Facturas!A323</f>
        <v>321</v>
      </c>
      <c r="C322" s="1" t="s">
        <v>2977</v>
      </c>
      <c r="D322" t="str">
        <f>Facturas!B323</f>
        <v>15/00146</v>
      </c>
      <c r="E322" s="1" t="s">
        <v>2978</v>
      </c>
      <c r="F322" s="2">
        <f>Facturas!C323</f>
        <v>42126</v>
      </c>
      <c r="G322" s="1" t="s">
        <v>2979</v>
      </c>
      <c r="H322">
        <f>Facturas!D323</f>
        <v>92</v>
      </c>
      <c r="I322" s="1" t="s">
        <v>2980</v>
      </c>
      <c r="J322" s="4">
        <f>Facturas!E323</f>
        <v>1</v>
      </c>
      <c r="K322" s="1" t="s">
        <v>2981</v>
      </c>
      <c r="L322" s="2">
        <f>IF(Facturas!F323="","",Facturas!F323)</f>
        <v>42135</v>
      </c>
      <c r="M322" s="1" t="s">
        <v>2983</v>
      </c>
      <c r="N322" s="2">
        <f>Facturas!J323</f>
        <v>42126</v>
      </c>
      <c r="O322" s="18" t="s">
        <v>3111</v>
      </c>
      <c r="P322" s="2"/>
      <c r="Q322" s="1" t="s">
        <v>2984</v>
      </c>
      <c r="R322">
        <f>ABS(Facturas!K323)</f>
        <v>1</v>
      </c>
      <c r="S322" s="1" t="s">
        <v>2985</v>
      </c>
      <c r="T322">
        <f>ABS(Facturas!M323)</f>
        <v>1</v>
      </c>
      <c r="U322" s="1" t="s">
        <v>2982</v>
      </c>
      <c r="V322">
        <f>ABS(Facturas!R323)</f>
        <v>1</v>
      </c>
      <c r="W322" s="1" t="s">
        <v>2986</v>
      </c>
      <c r="X322" t="str">
        <f>Facturas!S323</f>
        <v/>
      </c>
      <c r="Y322" s="1" t="s">
        <v>2987</v>
      </c>
    </row>
    <row r="323" spans="1:25" x14ac:dyDescent="0.25">
      <c r="A323" t="s">
        <v>2976</v>
      </c>
      <c r="B323">
        <f>Facturas!A324</f>
        <v>322</v>
      </c>
      <c r="C323" s="1" t="s">
        <v>2977</v>
      </c>
      <c r="D323" t="str">
        <f>Facturas!B324</f>
        <v>15/00147</v>
      </c>
      <c r="E323" s="1" t="s">
        <v>2978</v>
      </c>
      <c r="F323" s="2">
        <f>Facturas!C324</f>
        <v>42125</v>
      </c>
      <c r="G323" s="1" t="s">
        <v>2979</v>
      </c>
      <c r="H323">
        <f>Facturas!D324</f>
        <v>94</v>
      </c>
      <c r="I323" s="1" t="s">
        <v>2980</v>
      </c>
      <c r="J323" s="4">
        <f>Facturas!E324</f>
        <v>1</v>
      </c>
      <c r="K323" s="1" t="s">
        <v>2981</v>
      </c>
      <c r="L323" s="2">
        <f>IF(Facturas!F324="","",Facturas!F324)</f>
        <v>42134</v>
      </c>
      <c r="M323" s="1" t="s">
        <v>2983</v>
      </c>
      <c r="N323" s="2">
        <f>Facturas!J324</f>
        <v>42125</v>
      </c>
      <c r="O323" s="18" t="s">
        <v>3111</v>
      </c>
      <c r="P323" s="2"/>
      <c r="Q323" s="1" t="s">
        <v>2984</v>
      </c>
      <c r="R323">
        <f>ABS(Facturas!K324)</f>
        <v>1</v>
      </c>
      <c r="S323" s="1" t="s">
        <v>2985</v>
      </c>
      <c r="T323">
        <f>ABS(Facturas!M324)</f>
        <v>1</v>
      </c>
      <c r="U323" s="1" t="s">
        <v>2982</v>
      </c>
      <c r="V323">
        <f>ABS(Facturas!R324)</f>
        <v>1</v>
      </c>
      <c r="W323" s="1" t="s">
        <v>2986</v>
      </c>
      <c r="X323" t="str">
        <f>Facturas!S324</f>
        <v/>
      </c>
      <c r="Y323" s="1" t="s">
        <v>2987</v>
      </c>
    </row>
    <row r="324" spans="1:25" x14ac:dyDescent="0.25">
      <c r="A324" t="s">
        <v>2976</v>
      </c>
      <c r="B324">
        <f>Facturas!A325</f>
        <v>323</v>
      </c>
      <c r="C324" s="1" t="s">
        <v>2977</v>
      </c>
      <c r="D324" t="str">
        <f>Facturas!B325</f>
        <v>15/00148</v>
      </c>
      <c r="E324" s="1" t="s">
        <v>2978</v>
      </c>
      <c r="F324" s="2">
        <f>Facturas!C325</f>
        <v>42126</v>
      </c>
      <c r="G324" s="1" t="s">
        <v>2979</v>
      </c>
      <c r="H324">
        <f>Facturas!D325</f>
        <v>7</v>
      </c>
      <c r="I324" s="1" t="s">
        <v>2980</v>
      </c>
      <c r="J324" s="4">
        <f>Facturas!E325</f>
        <v>1</v>
      </c>
      <c r="K324" s="1" t="s">
        <v>2981</v>
      </c>
      <c r="L324" s="2">
        <f>IF(Facturas!F325="","",Facturas!F325)</f>
        <v>42135</v>
      </c>
      <c r="M324" s="1" t="s">
        <v>2983</v>
      </c>
      <c r="N324" s="2">
        <f>Facturas!J325</f>
        <v>42126</v>
      </c>
      <c r="O324" s="18" t="s">
        <v>3111</v>
      </c>
      <c r="P324" s="2"/>
      <c r="Q324" s="1" t="s">
        <v>2984</v>
      </c>
      <c r="R324">
        <f>ABS(Facturas!K325)</f>
        <v>1</v>
      </c>
      <c r="S324" s="1" t="s">
        <v>2985</v>
      </c>
      <c r="T324">
        <f>ABS(Facturas!M325)</f>
        <v>1</v>
      </c>
      <c r="U324" s="1" t="s">
        <v>2982</v>
      </c>
      <c r="V324">
        <f>ABS(Facturas!R325)</f>
        <v>1</v>
      </c>
      <c r="W324" s="1" t="s">
        <v>2986</v>
      </c>
      <c r="X324" t="str">
        <f>Facturas!S325</f>
        <v/>
      </c>
      <c r="Y324" s="1" t="s">
        <v>2987</v>
      </c>
    </row>
    <row r="325" spans="1:25" x14ac:dyDescent="0.25">
      <c r="A325" t="s">
        <v>2976</v>
      </c>
      <c r="B325">
        <f>Facturas!A326</f>
        <v>324</v>
      </c>
      <c r="C325" s="1" t="s">
        <v>2977</v>
      </c>
      <c r="D325" t="str">
        <f>Facturas!B326</f>
        <v>15/00149</v>
      </c>
      <c r="E325" s="1" t="s">
        <v>2978</v>
      </c>
      <c r="F325" s="2">
        <f>Facturas!C326</f>
        <v>42126</v>
      </c>
      <c r="G325" s="1" t="s">
        <v>2979</v>
      </c>
      <c r="H325">
        <f>Facturas!D326</f>
        <v>123</v>
      </c>
      <c r="I325" s="1" t="s">
        <v>2980</v>
      </c>
      <c r="J325" s="4">
        <f>Facturas!E326</f>
        <v>1</v>
      </c>
      <c r="K325" s="1" t="s">
        <v>2981</v>
      </c>
      <c r="L325" s="2">
        <f>IF(Facturas!F326="","",Facturas!F326)</f>
        <v>42135</v>
      </c>
      <c r="M325" s="1" t="s">
        <v>2983</v>
      </c>
      <c r="N325" s="2">
        <f>Facturas!J326</f>
        <v>42126</v>
      </c>
      <c r="O325" s="18" t="s">
        <v>3111</v>
      </c>
      <c r="P325" s="2"/>
      <c r="Q325" s="1" t="s">
        <v>2984</v>
      </c>
      <c r="R325">
        <f>ABS(Facturas!K326)</f>
        <v>1</v>
      </c>
      <c r="S325" s="1" t="s">
        <v>2985</v>
      </c>
      <c r="T325">
        <f>ABS(Facturas!M326)</f>
        <v>1</v>
      </c>
      <c r="U325" s="1" t="s">
        <v>2982</v>
      </c>
      <c r="V325">
        <f>ABS(Facturas!R326)</f>
        <v>1</v>
      </c>
      <c r="W325" s="1" t="s">
        <v>2986</v>
      </c>
      <c r="X325" t="str">
        <f>Facturas!S326</f>
        <v/>
      </c>
      <c r="Y325" s="1" t="s">
        <v>2987</v>
      </c>
    </row>
    <row r="326" spans="1:25" x14ac:dyDescent="0.25">
      <c r="A326" t="s">
        <v>2976</v>
      </c>
      <c r="B326">
        <f>Facturas!A327</f>
        <v>325</v>
      </c>
      <c r="C326" s="1" t="s">
        <v>2977</v>
      </c>
      <c r="D326" t="str">
        <f>Facturas!B327</f>
        <v>15/00150</v>
      </c>
      <c r="E326" s="1" t="s">
        <v>2978</v>
      </c>
      <c r="F326" s="2">
        <f>Facturas!C327</f>
        <v>42139</v>
      </c>
      <c r="G326" s="1" t="s">
        <v>2979</v>
      </c>
      <c r="H326">
        <f>Facturas!D327</f>
        <v>102</v>
      </c>
      <c r="I326" s="1" t="s">
        <v>2980</v>
      </c>
      <c r="J326" s="4">
        <f>Facturas!E327</f>
        <v>1</v>
      </c>
      <c r="K326" s="1" t="s">
        <v>2981</v>
      </c>
      <c r="L326" s="2">
        <f>IF(Facturas!F327="","",Facturas!F327)</f>
        <v>42148</v>
      </c>
      <c r="M326" s="1" t="s">
        <v>2983</v>
      </c>
      <c r="N326" s="2">
        <f>Facturas!J327</f>
        <v>42139</v>
      </c>
      <c r="O326" s="18" t="s">
        <v>3111</v>
      </c>
      <c r="P326" s="2"/>
      <c r="Q326" s="1" t="s">
        <v>2984</v>
      </c>
      <c r="R326">
        <f>ABS(Facturas!K327)</f>
        <v>1</v>
      </c>
      <c r="S326" s="1" t="s">
        <v>2985</v>
      </c>
      <c r="T326">
        <f>ABS(Facturas!M327)</f>
        <v>1</v>
      </c>
      <c r="U326" s="1" t="s">
        <v>2982</v>
      </c>
      <c r="V326">
        <f>ABS(Facturas!R327)</f>
        <v>1</v>
      </c>
      <c r="W326" s="1" t="s">
        <v>2986</v>
      </c>
      <c r="X326" t="str">
        <f>Facturas!S327</f>
        <v/>
      </c>
      <c r="Y326" s="1" t="s">
        <v>2987</v>
      </c>
    </row>
    <row r="327" spans="1:25" x14ac:dyDescent="0.25">
      <c r="A327" t="s">
        <v>2976</v>
      </c>
      <c r="B327">
        <f>Facturas!A328</f>
        <v>326</v>
      </c>
      <c r="C327" s="1" t="s">
        <v>2977</v>
      </c>
      <c r="D327" t="str">
        <f>Facturas!B328</f>
        <v>15/00151</v>
      </c>
      <c r="E327" s="1" t="s">
        <v>2978</v>
      </c>
      <c r="F327" s="2">
        <f>Facturas!C328</f>
        <v>42156</v>
      </c>
      <c r="G327" s="1" t="s">
        <v>2979</v>
      </c>
      <c r="H327">
        <f>Facturas!D328</f>
        <v>100</v>
      </c>
      <c r="I327" s="1" t="s">
        <v>2980</v>
      </c>
      <c r="J327" s="4">
        <f>Facturas!E328</f>
        <v>1</v>
      </c>
      <c r="K327" s="1" t="s">
        <v>2981</v>
      </c>
      <c r="L327" s="2">
        <f>IF(Facturas!F328="","",Facturas!F328)</f>
        <v>42165</v>
      </c>
      <c r="M327" s="1" t="s">
        <v>2983</v>
      </c>
      <c r="N327" s="2">
        <f>Facturas!J328</f>
        <v>42156</v>
      </c>
      <c r="O327" s="18" t="s">
        <v>3111</v>
      </c>
      <c r="P327" s="2"/>
      <c r="Q327" s="1" t="s">
        <v>2984</v>
      </c>
      <c r="R327">
        <f>ABS(Facturas!K328)</f>
        <v>1</v>
      </c>
      <c r="S327" s="1" t="s">
        <v>2985</v>
      </c>
      <c r="T327">
        <f>ABS(Facturas!M328)</f>
        <v>1</v>
      </c>
      <c r="U327" s="1" t="s">
        <v>2982</v>
      </c>
      <c r="V327">
        <f>ABS(Facturas!R328)</f>
        <v>1</v>
      </c>
      <c r="W327" s="1" t="s">
        <v>2986</v>
      </c>
      <c r="X327" t="str">
        <f>Facturas!S328</f>
        <v/>
      </c>
      <c r="Y327" s="1" t="s">
        <v>2987</v>
      </c>
    </row>
    <row r="328" spans="1:25" x14ac:dyDescent="0.25">
      <c r="A328" t="s">
        <v>2976</v>
      </c>
      <c r="B328">
        <f>Facturas!A329</f>
        <v>327</v>
      </c>
      <c r="C328" s="1" t="s">
        <v>2977</v>
      </c>
      <c r="D328" t="str">
        <f>Facturas!B329</f>
        <v>15/00152</v>
      </c>
      <c r="E328" s="1" t="s">
        <v>2978</v>
      </c>
      <c r="F328" s="2">
        <f>Facturas!C329</f>
        <v>42156</v>
      </c>
      <c r="G328" s="1" t="s">
        <v>2979</v>
      </c>
      <c r="H328">
        <f>Facturas!D329</f>
        <v>99</v>
      </c>
      <c r="I328" s="1" t="s">
        <v>2980</v>
      </c>
      <c r="J328" s="4">
        <f>Facturas!E329</f>
        <v>1</v>
      </c>
      <c r="K328" s="1" t="s">
        <v>2981</v>
      </c>
      <c r="L328" s="2">
        <f>IF(Facturas!F329="","",Facturas!F329)</f>
        <v>42165</v>
      </c>
      <c r="M328" s="1" t="s">
        <v>2983</v>
      </c>
      <c r="N328" s="2">
        <f>Facturas!J329</f>
        <v>42156</v>
      </c>
      <c r="O328" s="18" t="s">
        <v>3111</v>
      </c>
      <c r="P328" s="2"/>
      <c r="Q328" s="1" t="s">
        <v>2984</v>
      </c>
      <c r="R328">
        <f>ABS(Facturas!K329)</f>
        <v>1</v>
      </c>
      <c r="S328" s="1" t="s">
        <v>2985</v>
      </c>
      <c r="T328">
        <f>ABS(Facturas!M329)</f>
        <v>1</v>
      </c>
      <c r="U328" s="1" t="s">
        <v>2982</v>
      </c>
      <c r="V328">
        <f>ABS(Facturas!R329)</f>
        <v>1</v>
      </c>
      <c r="W328" s="1" t="s">
        <v>2986</v>
      </c>
      <c r="X328" t="str">
        <f>Facturas!S329</f>
        <v/>
      </c>
      <c r="Y328" s="1" t="s">
        <v>2987</v>
      </c>
    </row>
    <row r="329" spans="1:25" x14ac:dyDescent="0.25">
      <c r="A329" t="s">
        <v>2976</v>
      </c>
      <c r="B329">
        <f>Facturas!A330</f>
        <v>328</v>
      </c>
      <c r="C329" s="1" t="s">
        <v>2977</v>
      </c>
      <c r="D329" t="str">
        <f>Facturas!B330</f>
        <v>15/00153</v>
      </c>
      <c r="E329" s="1" t="s">
        <v>2978</v>
      </c>
      <c r="F329" s="2">
        <f>Facturas!C330</f>
        <v>42156</v>
      </c>
      <c r="G329" s="1" t="s">
        <v>2979</v>
      </c>
      <c r="H329">
        <f>Facturas!D330</f>
        <v>107</v>
      </c>
      <c r="I329" s="1" t="s">
        <v>2980</v>
      </c>
      <c r="J329" s="4">
        <f>Facturas!E330</f>
        <v>1</v>
      </c>
      <c r="K329" s="1" t="s">
        <v>2981</v>
      </c>
      <c r="L329" s="2">
        <f>IF(Facturas!F330="","",Facturas!F330)</f>
        <v>42165</v>
      </c>
      <c r="M329" s="1" t="s">
        <v>2983</v>
      </c>
      <c r="N329" s="2">
        <f>Facturas!J330</f>
        <v>42156</v>
      </c>
      <c r="O329" s="18" t="s">
        <v>3111</v>
      </c>
      <c r="P329" s="2"/>
      <c r="Q329" s="1" t="s">
        <v>2984</v>
      </c>
      <c r="R329">
        <f>ABS(Facturas!K330)</f>
        <v>1</v>
      </c>
      <c r="S329" s="1" t="s">
        <v>2985</v>
      </c>
      <c r="T329">
        <f>ABS(Facturas!M330)</f>
        <v>1</v>
      </c>
      <c r="U329" s="1" t="s">
        <v>2982</v>
      </c>
      <c r="V329">
        <f>ABS(Facturas!R330)</f>
        <v>1</v>
      </c>
      <c r="W329" s="1" t="s">
        <v>2986</v>
      </c>
      <c r="X329" t="str">
        <f>Facturas!S330</f>
        <v/>
      </c>
      <c r="Y329" s="1" t="s">
        <v>2987</v>
      </c>
    </row>
    <row r="330" spans="1:25" x14ac:dyDescent="0.25">
      <c r="A330" t="s">
        <v>2976</v>
      </c>
      <c r="B330">
        <f>Facturas!A331</f>
        <v>329</v>
      </c>
      <c r="C330" s="1" t="s">
        <v>2977</v>
      </c>
      <c r="D330" t="str">
        <f>Facturas!B331</f>
        <v>15/00154</v>
      </c>
      <c r="E330" s="1" t="s">
        <v>2978</v>
      </c>
      <c r="F330" s="2">
        <f>Facturas!C331</f>
        <v>42156</v>
      </c>
      <c r="G330" s="1" t="s">
        <v>2979</v>
      </c>
      <c r="H330">
        <f>Facturas!D331</f>
        <v>65</v>
      </c>
      <c r="I330" s="1" t="s">
        <v>2980</v>
      </c>
      <c r="J330" s="4">
        <f>Facturas!E331</f>
        <v>1</v>
      </c>
      <c r="K330" s="1" t="s">
        <v>2981</v>
      </c>
      <c r="L330" s="2">
        <f>IF(Facturas!F331="","",Facturas!F331)</f>
        <v>42165</v>
      </c>
      <c r="M330" s="1" t="s">
        <v>2983</v>
      </c>
      <c r="N330" s="2">
        <f>Facturas!J331</f>
        <v>42156</v>
      </c>
      <c r="O330" s="18" t="s">
        <v>3111</v>
      </c>
      <c r="P330" s="2"/>
      <c r="Q330" s="1" t="s">
        <v>2984</v>
      </c>
      <c r="R330">
        <f>ABS(Facturas!K331)</f>
        <v>1</v>
      </c>
      <c r="S330" s="1" t="s">
        <v>2985</v>
      </c>
      <c r="T330">
        <f>ABS(Facturas!M331)</f>
        <v>1</v>
      </c>
      <c r="U330" s="1" t="s">
        <v>2982</v>
      </c>
      <c r="V330">
        <f>ABS(Facturas!R331)</f>
        <v>1</v>
      </c>
      <c r="W330" s="1" t="s">
        <v>2986</v>
      </c>
      <c r="X330" t="str">
        <f>Facturas!S331</f>
        <v/>
      </c>
      <c r="Y330" s="1" t="s">
        <v>2987</v>
      </c>
    </row>
    <row r="331" spans="1:25" x14ac:dyDescent="0.25">
      <c r="A331" t="s">
        <v>2976</v>
      </c>
      <c r="B331">
        <f>Facturas!A332</f>
        <v>330</v>
      </c>
      <c r="C331" s="1" t="s">
        <v>2977</v>
      </c>
      <c r="D331" t="str">
        <f>Facturas!B332</f>
        <v>15/00155</v>
      </c>
      <c r="E331" s="1" t="s">
        <v>2978</v>
      </c>
      <c r="F331" s="2">
        <f>Facturas!C332</f>
        <v>42156</v>
      </c>
      <c r="G331" s="1" t="s">
        <v>2979</v>
      </c>
      <c r="H331">
        <f>Facturas!D332</f>
        <v>7</v>
      </c>
      <c r="I331" s="1" t="s">
        <v>2980</v>
      </c>
      <c r="J331" s="4">
        <f>Facturas!E332</f>
        <v>1</v>
      </c>
      <c r="K331" s="1" t="s">
        <v>2981</v>
      </c>
      <c r="L331" s="2">
        <f>IF(Facturas!F332="","",Facturas!F332)</f>
        <v>42165</v>
      </c>
      <c r="M331" s="1" t="s">
        <v>2983</v>
      </c>
      <c r="N331" s="2">
        <f>Facturas!J332</f>
        <v>42156</v>
      </c>
      <c r="O331" s="18" t="s">
        <v>3111</v>
      </c>
      <c r="P331" s="2"/>
      <c r="Q331" s="1" t="s">
        <v>2984</v>
      </c>
      <c r="R331">
        <f>ABS(Facturas!K332)</f>
        <v>1</v>
      </c>
      <c r="S331" s="1" t="s">
        <v>2985</v>
      </c>
      <c r="T331">
        <f>ABS(Facturas!M332)</f>
        <v>1</v>
      </c>
      <c r="U331" s="1" t="s">
        <v>2982</v>
      </c>
      <c r="V331">
        <f>ABS(Facturas!R332)</f>
        <v>1</v>
      </c>
      <c r="W331" s="1" t="s">
        <v>2986</v>
      </c>
      <c r="X331" t="str">
        <f>Facturas!S332</f>
        <v/>
      </c>
      <c r="Y331" s="1" t="s">
        <v>2987</v>
      </c>
    </row>
    <row r="332" spans="1:25" x14ac:dyDescent="0.25">
      <c r="A332" t="s">
        <v>2976</v>
      </c>
      <c r="B332">
        <f>Facturas!A333</f>
        <v>331</v>
      </c>
      <c r="C332" s="1" t="s">
        <v>2977</v>
      </c>
      <c r="D332" t="str">
        <f>Facturas!B333</f>
        <v>15/00156</v>
      </c>
      <c r="E332" s="1" t="s">
        <v>2978</v>
      </c>
      <c r="F332" s="2">
        <f>Facturas!C333</f>
        <v>42156</v>
      </c>
      <c r="G332" s="1" t="s">
        <v>2979</v>
      </c>
      <c r="H332">
        <f>Facturas!D333</f>
        <v>12</v>
      </c>
      <c r="I332" s="1" t="s">
        <v>2980</v>
      </c>
      <c r="J332" s="4">
        <f>Facturas!E333</f>
        <v>1</v>
      </c>
      <c r="K332" s="1" t="s">
        <v>2981</v>
      </c>
      <c r="L332" s="2">
        <f>IF(Facturas!F333="","",Facturas!F333)</f>
        <v>42165</v>
      </c>
      <c r="M332" s="1" t="s">
        <v>2983</v>
      </c>
      <c r="N332" s="2">
        <f>Facturas!J333</f>
        <v>42156</v>
      </c>
      <c r="O332" s="18" t="s">
        <v>3111</v>
      </c>
      <c r="P332" s="2"/>
      <c r="Q332" s="1" t="s">
        <v>2984</v>
      </c>
      <c r="R332">
        <f>ABS(Facturas!K333)</f>
        <v>1</v>
      </c>
      <c r="S332" s="1" t="s">
        <v>2985</v>
      </c>
      <c r="T332">
        <f>ABS(Facturas!M333)</f>
        <v>1</v>
      </c>
      <c r="U332" s="1" t="s">
        <v>2982</v>
      </c>
      <c r="V332">
        <f>ABS(Facturas!R333)</f>
        <v>1</v>
      </c>
      <c r="W332" s="1" t="s">
        <v>2986</v>
      </c>
      <c r="X332" t="str">
        <f>Facturas!S333</f>
        <v/>
      </c>
      <c r="Y332" s="1" t="s">
        <v>2987</v>
      </c>
    </row>
    <row r="333" spans="1:25" x14ac:dyDescent="0.25">
      <c r="A333" t="s">
        <v>2976</v>
      </c>
      <c r="B333">
        <f>Facturas!A334</f>
        <v>332</v>
      </c>
      <c r="C333" s="1" t="s">
        <v>2977</v>
      </c>
      <c r="D333" t="str">
        <f>Facturas!B334</f>
        <v>15/00157</v>
      </c>
      <c r="E333" s="1" t="s">
        <v>2978</v>
      </c>
      <c r="F333" s="2">
        <f>Facturas!C334</f>
        <v>42156</v>
      </c>
      <c r="G333" s="1" t="s">
        <v>2979</v>
      </c>
      <c r="H333">
        <f>Facturas!D334</f>
        <v>109</v>
      </c>
      <c r="I333" s="1" t="s">
        <v>2980</v>
      </c>
      <c r="J333" s="4">
        <f>Facturas!E334</f>
        <v>1</v>
      </c>
      <c r="K333" s="1" t="s">
        <v>2981</v>
      </c>
      <c r="L333" s="2">
        <f>IF(Facturas!F334="","",Facturas!F334)</f>
        <v>42165</v>
      </c>
      <c r="M333" s="1" t="s">
        <v>2983</v>
      </c>
      <c r="N333" s="2">
        <f>Facturas!J334</f>
        <v>42156</v>
      </c>
      <c r="O333" s="18" t="s">
        <v>3111</v>
      </c>
      <c r="P333" s="2"/>
      <c r="Q333" s="1" t="s">
        <v>2984</v>
      </c>
      <c r="R333">
        <f>ABS(Facturas!K334)</f>
        <v>1</v>
      </c>
      <c r="S333" s="1" t="s">
        <v>2985</v>
      </c>
      <c r="T333">
        <f>ABS(Facturas!M334)</f>
        <v>1</v>
      </c>
      <c r="U333" s="1" t="s">
        <v>2982</v>
      </c>
      <c r="V333">
        <f>ABS(Facturas!R334)</f>
        <v>1</v>
      </c>
      <c r="W333" s="1" t="s">
        <v>2986</v>
      </c>
      <c r="X333" t="str">
        <f>Facturas!S334</f>
        <v/>
      </c>
      <c r="Y333" s="1" t="s">
        <v>2987</v>
      </c>
    </row>
    <row r="334" spans="1:25" x14ac:dyDescent="0.25">
      <c r="A334" t="s">
        <v>2976</v>
      </c>
      <c r="B334">
        <f>Facturas!A335</f>
        <v>333</v>
      </c>
      <c r="C334" s="1" t="s">
        <v>2977</v>
      </c>
      <c r="D334" t="str">
        <f>Facturas!B335</f>
        <v>15/00158</v>
      </c>
      <c r="E334" s="1" t="s">
        <v>2978</v>
      </c>
      <c r="F334" s="2">
        <f>Facturas!C335</f>
        <v>42156</v>
      </c>
      <c r="G334" s="1" t="s">
        <v>2979</v>
      </c>
      <c r="H334">
        <f>Facturas!D335</f>
        <v>115</v>
      </c>
      <c r="I334" s="1" t="s">
        <v>2980</v>
      </c>
      <c r="J334" s="4">
        <f>Facturas!E335</f>
        <v>1</v>
      </c>
      <c r="K334" s="1" t="s">
        <v>2981</v>
      </c>
      <c r="L334" s="2">
        <f>IF(Facturas!F335="","",Facturas!F335)</f>
        <v>42165</v>
      </c>
      <c r="M334" s="1" t="s">
        <v>2983</v>
      </c>
      <c r="N334" s="2">
        <f>Facturas!J335</f>
        <v>42156</v>
      </c>
      <c r="O334" s="18" t="s">
        <v>3111</v>
      </c>
      <c r="P334" s="2"/>
      <c r="Q334" s="1" t="s">
        <v>2984</v>
      </c>
      <c r="R334">
        <f>ABS(Facturas!K335)</f>
        <v>1</v>
      </c>
      <c r="S334" s="1" t="s">
        <v>2985</v>
      </c>
      <c r="T334">
        <f>ABS(Facturas!M335)</f>
        <v>1</v>
      </c>
      <c r="U334" s="1" t="s">
        <v>2982</v>
      </c>
      <c r="V334">
        <f>ABS(Facturas!R335)</f>
        <v>1</v>
      </c>
      <c r="W334" s="1" t="s">
        <v>2986</v>
      </c>
      <c r="X334" t="str">
        <f>Facturas!S335</f>
        <v/>
      </c>
      <c r="Y334" s="1" t="s">
        <v>2987</v>
      </c>
    </row>
    <row r="335" spans="1:25" x14ac:dyDescent="0.25">
      <c r="A335" t="s">
        <v>2976</v>
      </c>
      <c r="B335">
        <f>Facturas!A336</f>
        <v>334</v>
      </c>
      <c r="C335" s="1" t="s">
        <v>2977</v>
      </c>
      <c r="D335" t="str">
        <f>Facturas!B336</f>
        <v>15/00159</v>
      </c>
      <c r="E335" s="1" t="s">
        <v>2978</v>
      </c>
      <c r="F335" s="2">
        <f>Facturas!C336</f>
        <v>42156</v>
      </c>
      <c r="G335" s="1" t="s">
        <v>2979</v>
      </c>
      <c r="H335">
        <f>Facturas!D336</f>
        <v>110</v>
      </c>
      <c r="I335" s="1" t="s">
        <v>2980</v>
      </c>
      <c r="J335" s="4">
        <f>Facturas!E336</f>
        <v>1</v>
      </c>
      <c r="K335" s="1" t="s">
        <v>2981</v>
      </c>
      <c r="L335" s="2">
        <f>IF(Facturas!F336="","",Facturas!F336)</f>
        <v>42165</v>
      </c>
      <c r="M335" s="1" t="s">
        <v>2983</v>
      </c>
      <c r="N335" s="2">
        <f>Facturas!J336</f>
        <v>42156</v>
      </c>
      <c r="O335" s="18" t="s">
        <v>3111</v>
      </c>
      <c r="P335" s="2"/>
      <c r="Q335" s="1" t="s">
        <v>2984</v>
      </c>
      <c r="R335">
        <f>ABS(Facturas!K336)</f>
        <v>1</v>
      </c>
      <c r="S335" s="1" t="s">
        <v>2985</v>
      </c>
      <c r="T335">
        <f>ABS(Facturas!M336)</f>
        <v>1</v>
      </c>
      <c r="U335" s="1" t="s">
        <v>2982</v>
      </c>
      <c r="V335">
        <f>ABS(Facturas!R336)</f>
        <v>1</v>
      </c>
      <c r="W335" s="1" t="s">
        <v>2986</v>
      </c>
      <c r="X335" t="str">
        <f>Facturas!S336</f>
        <v/>
      </c>
      <c r="Y335" s="1" t="s">
        <v>2987</v>
      </c>
    </row>
    <row r="336" spans="1:25" x14ac:dyDescent="0.25">
      <c r="A336" t="s">
        <v>2976</v>
      </c>
      <c r="B336">
        <f>Facturas!A337</f>
        <v>335</v>
      </c>
      <c r="C336" s="1" t="s">
        <v>2977</v>
      </c>
      <c r="D336" t="str">
        <f>Facturas!B337</f>
        <v>15/00160</v>
      </c>
      <c r="E336" s="1" t="s">
        <v>2978</v>
      </c>
      <c r="F336" s="2">
        <f>Facturas!C337</f>
        <v>42156</v>
      </c>
      <c r="G336" s="1" t="s">
        <v>2979</v>
      </c>
      <c r="H336">
        <f>Facturas!D337</f>
        <v>112</v>
      </c>
      <c r="I336" s="1" t="s">
        <v>2980</v>
      </c>
      <c r="J336" s="4">
        <f>Facturas!E337</f>
        <v>1</v>
      </c>
      <c r="K336" s="1" t="s">
        <v>2981</v>
      </c>
      <c r="L336" s="2">
        <f>IF(Facturas!F337="","",Facturas!F337)</f>
        <v>42165</v>
      </c>
      <c r="M336" s="1" t="s">
        <v>2983</v>
      </c>
      <c r="N336" s="2">
        <f>Facturas!J337</f>
        <v>42156</v>
      </c>
      <c r="O336" s="18" t="s">
        <v>3111</v>
      </c>
      <c r="P336" s="2"/>
      <c r="Q336" s="1" t="s">
        <v>2984</v>
      </c>
      <c r="R336">
        <f>ABS(Facturas!K337)</f>
        <v>1</v>
      </c>
      <c r="S336" s="1" t="s">
        <v>2985</v>
      </c>
      <c r="T336">
        <f>ABS(Facturas!M337)</f>
        <v>1</v>
      </c>
      <c r="U336" s="1" t="s">
        <v>2982</v>
      </c>
      <c r="V336">
        <f>ABS(Facturas!R337)</f>
        <v>1</v>
      </c>
      <c r="W336" s="1" t="s">
        <v>2986</v>
      </c>
      <c r="X336" t="str">
        <f>Facturas!S337</f>
        <v/>
      </c>
      <c r="Y336" s="1" t="s">
        <v>2987</v>
      </c>
    </row>
    <row r="337" spans="1:25" x14ac:dyDescent="0.25">
      <c r="A337" t="s">
        <v>2976</v>
      </c>
      <c r="B337">
        <f>Facturas!A338</f>
        <v>336</v>
      </c>
      <c r="C337" s="1" t="s">
        <v>2977</v>
      </c>
      <c r="D337" t="str">
        <f>Facturas!B338</f>
        <v>15/00161</v>
      </c>
      <c r="E337" s="1" t="s">
        <v>2978</v>
      </c>
      <c r="F337" s="2">
        <f>Facturas!C338</f>
        <v>42156</v>
      </c>
      <c r="G337" s="1" t="s">
        <v>2979</v>
      </c>
      <c r="H337">
        <f>Facturas!D338</f>
        <v>111</v>
      </c>
      <c r="I337" s="1" t="s">
        <v>2980</v>
      </c>
      <c r="J337" s="4">
        <f>Facturas!E338</f>
        <v>1</v>
      </c>
      <c r="K337" s="1" t="s">
        <v>2981</v>
      </c>
      <c r="L337" s="2">
        <f>IF(Facturas!F338="","",Facturas!F338)</f>
        <v>42165</v>
      </c>
      <c r="M337" s="1" t="s">
        <v>2983</v>
      </c>
      <c r="N337" s="2">
        <f>Facturas!J338</f>
        <v>42156</v>
      </c>
      <c r="O337" s="18" t="s">
        <v>3111</v>
      </c>
      <c r="P337" s="2"/>
      <c r="Q337" s="1" t="s">
        <v>2984</v>
      </c>
      <c r="R337">
        <f>ABS(Facturas!K338)</f>
        <v>1</v>
      </c>
      <c r="S337" s="1" t="s">
        <v>2985</v>
      </c>
      <c r="T337">
        <f>ABS(Facturas!M338)</f>
        <v>1</v>
      </c>
      <c r="U337" s="1" t="s">
        <v>2982</v>
      </c>
      <c r="V337">
        <f>ABS(Facturas!R338)</f>
        <v>1</v>
      </c>
      <c r="W337" s="1" t="s">
        <v>2986</v>
      </c>
      <c r="X337" t="str">
        <f>Facturas!S338</f>
        <v/>
      </c>
      <c r="Y337" s="1" t="s">
        <v>2987</v>
      </c>
    </row>
    <row r="338" spans="1:25" x14ac:dyDescent="0.25">
      <c r="A338" t="s">
        <v>2976</v>
      </c>
      <c r="B338">
        <f>Facturas!A339</f>
        <v>337</v>
      </c>
      <c r="C338" s="1" t="s">
        <v>2977</v>
      </c>
      <c r="D338" t="str">
        <f>Facturas!B339</f>
        <v>15/00162</v>
      </c>
      <c r="E338" s="1" t="s">
        <v>2978</v>
      </c>
      <c r="F338" s="2">
        <f>Facturas!C339</f>
        <v>42156</v>
      </c>
      <c r="G338" s="1" t="s">
        <v>2979</v>
      </c>
      <c r="H338">
        <f>Facturas!D339</f>
        <v>117</v>
      </c>
      <c r="I338" s="1" t="s">
        <v>2980</v>
      </c>
      <c r="J338" s="4">
        <f>Facturas!E339</f>
        <v>1</v>
      </c>
      <c r="K338" s="1" t="s">
        <v>2981</v>
      </c>
      <c r="L338" s="2">
        <f>IF(Facturas!F339="","",Facturas!F339)</f>
        <v>42165</v>
      </c>
      <c r="M338" s="1" t="s">
        <v>2983</v>
      </c>
      <c r="N338" s="2">
        <f>Facturas!J339</f>
        <v>42156</v>
      </c>
      <c r="O338" s="18" t="s">
        <v>3111</v>
      </c>
      <c r="P338" s="2"/>
      <c r="Q338" s="1" t="s">
        <v>2984</v>
      </c>
      <c r="R338">
        <f>ABS(Facturas!K339)</f>
        <v>1</v>
      </c>
      <c r="S338" s="1" t="s">
        <v>2985</v>
      </c>
      <c r="T338">
        <f>ABS(Facturas!M339)</f>
        <v>1</v>
      </c>
      <c r="U338" s="1" t="s">
        <v>2982</v>
      </c>
      <c r="V338">
        <f>ABS(Facturas!R339)</f>
        <v>1</v>
      </c>
      <c r="W338" s="1" t="s">
        <v>2986</v>
      </c>
      <c r="X338" t="str">
        <f>Facturas!S339</f>
        <v/>
      </c>
      <c r="Y338" s="1" t="s">
        <v>2987</v>
      </c>
    </row>
    <row r="339" spans="1:25" x14ac:dyDescent="0.25">
      <c r="A339" t="s">
        <v>2976</v>
      </c>
      <c r="B339">
        <f>Facturas!A340</f>
        <v>338</v>
      </c>
      <c r="C339" s="1" t="s">
        <v>2977</v>
      </c>
      <c r="D339" t="str">
        <f>Facturas!B340</f>
        <v>15/00163</v>
      </c>
      <c r="E339" s="1" t="s">
        <v>2978</v>
      </c>
      <c r="F339" s="2">
        <f>Facturas!C340</f>
        <v>42156</v>
      </c>
      <c r="G339" s="1" t="s">
        <v>2979</v>
      </c>
      <c r="H339">
        <f>Facturas!D340</f>
        <v>118</v>
      </c>
      <c r="I339" s="1" t="s">
        <v>2980</v>
      </c>
      <c r="J339" s="4">
        <f>Facturas!E340</f>
        <v>1</v>
      </c>
      <c r="K339" s="1" t="s">
        <v>2981</v>
      </c>
      <c r="L339" s="2">
        <f>IF(Facturas!F340="","",Facturas!F340)</f>
        <v>42165</v>
      </c>
      <c r="M339" s="1" t="s">
        <v>2983</v>
      </c>
      <c r="N339" s="2">
        <f>Facturas!J340</f>
        <v>42156</v>
      </c>
      <c r="O339" s="18" t="s">
        <v>3111</v>
      </c>
      <c r="P339" s="2"/>
      <c r="Q339" s="1" t="s">
        <v>2984</v>
      </c>
      <c r="R339">
        <f>ABS(Facturas!K340)</f>
        <v>1</v>
      </c>
      <c r="S339" s="1" t="s">
        <v>2985</v>
      </c>
      <c r="T339">
        <f>ABS(Facturas!M340)</f>
        <v>1</v>
      </c>
      <c r="U339" s="1" t="s">
        <v>2982</v>
      </c>
      <c r="V339">
        <f>ABS(Facturas!R340)</f>
        <v>1</v>
      </c>
      <c r="W339" s="1" t="s">
        <v>2986</v>
      </c>
      <c r="X339" t="str">
        <f>Facturas!S340</f>
        <v/>
      </c>
      <c r="Y339" s="1" t="s">
        <v>2987</v>
      </c>
    </row>
    <row r="340" spans="1:25" x14ac:dyDescent="0.25">
      <c r="A340" t="s">
        <v>2976</v>
      </c>
      <c r="B340">
        <f>Facturas!A341</f>
        <v>339</v>
      </c>
      <c r="C340" s="1" t="s">
        <v>2977</v>
      </c>
      <c r="D340" t="str">
        <f>Facturas!B341</f>
        <v>15/00164</v>
      </c>
      <c r="E340" s="1" t="s">
        <v>2978</v>
      </c>
      <c r="F340" s="2">
        <f>Facturas!C341</f>
        <v>42156</v>
      </c>
      <c r="G340" s="1" t="s">
        <v>2979</v>
      </c>
      <c r="H340">
        <f>Facturas!D341</f>
        <v>119</v>
      </c>
      <c r="I340" s="1" t="s">
        <v>2980</v>
      </c>
      <c r="J340" s="4">
        <f>Facturas!E341</f>
        <v>1</v>
      </c>
      <c r="K340" s="1" t="s">
        <v>2981</v>
      </c>
      <c r="L340" s="2">
        <f>IF(Facturas!F341="","",Facturas!F341)</f>
        <v>42165</v>
      </c>
      <c r="M340" s="1" t="s">
        <v>2983</v>
      </c>
      <c r="N340" s="2">
        <f>Facturas!J341</f>
        <v>42156</v>
      </c>
      <c r="O340" s="18" t="s">
        <v>3111</v>
      </c>
      <c r="P340" s="2"/>
      <c r="Q340" s="1" t="s">
        <v>2984</v>
      </c>
      <c r="R340">
        <f>ABS(Facturas!K341)</f>
        <v>1</v>
      </c>
      <c r="S340" s="1" t="s">
        <v>2985</v>
      </c>
      <c r="T340">
        <f>ABS(Facturas!M341)</f>
        <v>1</v>
      </c>
      <c r="U340" s="1" t="s">
        <v>2982</v>
      </c>
      <c r="V340">
        <f>ABS(Facturas!R341)</f>
        <v>1</v>
      </c>
      <c r="W340" s="1" t="s">
        <v>2986</v>
      </c>
      <c r="X340" t="str">
        <f>Facturas!S341</f>
        <v/>
      </c>
      <c r="Y340" s="1" t="s">
        <v>2987</v>
      </c>
    </row>
    <row r="341" spans="1:25" x14ac:dyDescent="0.25">
      <c r="A341" t="s">
        <v>2976</v>
      </c>
      <c r="B341">
        <f>Facturas!A342</f>
        <v>340</v>
      </c>
      <c r="C341" s="1" t="s">
        <v>2977</v>
      </c>
      <c r="D341" t="str">
        <f>Facturas!B342</f>
        <v>15/00165</v>
      </c>
      <c r="E341" s="1" t="s">
        <v>2978</v>
      </c>
      <c r="F341" s="2">
        <f>Facturas!C342</f>
        <v>42156</v>
      </c>
      <c r="G341" s="1" t="s">
        <v>2979</v>
      </c>
      <c r="H341">
        <f>Facturas!D342</f>
        <v>121</v>
      </c>
      <c r="I341" s="1" t="s">
        <v>2980</v>
      </c>
      <c r="J341" s="4">
        <f>Facturas!E342</f>
        <v>1</v>
      </c>
      <c r="K341" s="1" t="s">
        <v>2981</v>
      </c>
      <c r="L341" s="2">
        <f>IF(Facturas!F342="","",Facturas!F342)</f>
        <v>42165</v>
      </c>
      <c r="M341" s="1" t="s">
        <v>2983</v>
      </c>
      <c r="N341" s="2">
        <f>Facturas!J342</f>
        <v>42156</v>
      </c>
      <c r="O341" s="18" t="s">
        <v>3111</v>
      </c>
      <c r="P341" s="2"/>
      <c r="Q341" s="1" t="s">
        <v>2984</v>
      </c>
      <c r="R341">
        <f>ABS(Facturas!K342)</f>
        <v>1</v>
      </c>
      <c r="S341" s="1" t="s">
        <v>2985</v>
      </c>
      <c r="T341">
        <f>ABS(Facturas!M342)</f>
        <v>1</v>
      </c>
      <c r="U341" s="1" t="s">
        <v>2982</v>
      </c>
      <c r="V341">
        <f>ABS(Facturas!R342)</f>
        <v>1</v>
      </c>
      <c r="W341" s="1" t="s">
        <v>2986</v>
      </c>
      <c r="X341" t="str">
        <f>Facturas!S342</f>
        <v/>
      </c>
      <c r="Y341" s="1" t="s">
        <v>2987</v>
      </c>
    </row>
    <row r="342" spans="1:25" x14ac:dyDescent="0.25">
      <c r="A342" t="s">
        <v>2976</v>
      </c>
      <c r="B342">
        <f>Facturas!A343</f>
        <v>341</v>
      </c>
      <c r="C342" s="1" t="s">
        <v>2977</v>
      </c>
      <c r="D342" t="str">
        <f>Facturas!B343</f>
        <v>15/00166</v>
      </c>
      <c r="E342" s="1" t="s">
        <v>2978</v>
      </c>
      <c r="F342" s="2">
        <f>Facturas!C343</f>
        <v>42156</v>
      </c>
      <c r="G342" s="1" t="s">
        <v>2979</v>
      </c>
      <c r="H342">
        <f>Facturas!D343</f>
        <v>122</v>
      </c>
      <c r="I342" s="1" t="s">
        <v>2980</v>
      </c>
      <c r="J342" s="4">
        <f>Facturas!E343</f>
        <v>1</v>
      </c>
      <c r="K342" s="1" t="s">
        <v>2981</v>
      </c>
      <c r="L342" s="2">
        <f>IF(Facturas!F343="","",Facturas!F343)</f>
        <v>42165</v>
      </c>
      <c r="M342" s="1" t="s">
        <v>2983</v>
      </c>
      <c r="N342" s="2">
        <f>Facturas!J343</f>
        <v>42156</v>
      </c>
      <c r="O342" s="18" t="s">
        <v>3111</v>
      </c>
      <c r="P342" s="2"/>
      <c r="Q342" s="1" t="s">
        <v>2984</v>
      </c>
      <c r="R342">
        <f>ABS(Facturas!K343)</f>
        <v>1</v>
      </c>
      <c r="S342" s="1" t="s">
        <v>2985</v>
      </c>
      <c r="T342">
        <f>ABS(Facturas!M343)</f>
        <v>1</v>
      </c>
      <c r="U342" s="1" t="s">
        <v>2982</v>
      </c>
      <c r="V342">
        <f>ABS(Facturas!R343)</f>
        <v>1</v>
      </c>
      <c r="W342" s="1" t="s">
        <v>2986</v>
      </c>
      <c r="X342" t="str">
        <f>Facturas!S343</f>
        <v/>
      </c>
      <c r="Y342" s="1" t="s">
        <v>2987</v>
      </c>
    </row>
    <row r="343" spans="1:25" x14ac:dyDescent="0.25">
      <c r="A343" t="s">
        <v>2976</v>
      </c>
      <c r="B343">
        <f>Facturas!A344</f>
        <v>342</v>
      </c>
      <c r="C343" s="1" t="s">
        <v>2977</v>
      </c>
      <c r="D343" t="str">
        <f>Facturas!B344</f>
        <v>15/00167</v>
      </c>
      <c r="E343" s="1" t="s">
        <v>2978</v>
      </c>
      <c r="F343" s="2">
        <f>Facturas!C344</f>
        <v>42156</v>
      </c>
      <c r="G343" s="1" t="s">
        <v>2979</v>
      </c>
      <c r="H343">
        <f>Facturas!D344</f>
        <v>42</v>
      </c>
      <c r="I343" s="1" t="s">
        <v>2980</v>
      </c>
      <c r="J343" s="4">
        <f>Facturas!E344</f>
        <v>1</v>
      </c>
      <c r="K343" s="1" t="s">
        <v>2981</v>
      </c>
      <c r="L343" s="2">
        <f>IF(Facturas!F344="","",Facturas!F344)</f>
        <v>42165</v>
      </c>
      <c r="M343" s="1" t="s">
        <v>2983</v>
      </c>
      <c r="N343" s="2">
        <f>Facturas!J344</f>
        <v>42156</v>
      </c>
      <c r="O343" s="18" t="s">
        <v>3111</v>
      </c>
      <c r="P343" s="2"/>
      <c r="Q343" s="1" t="s">
        <v>2984</v>
      </c>
      <c r="R343">
        <f>ABS(Facturas!K344)</f>
        <v>1</v>
      </c>
      <c r="S343" s="1" t="s">
        <v>2985</v>
      </c>
      <c r="T343">
        <f>ABS(Facturas!M344)</f>
        <v>1</v>
      </c>
      <c r="U343" s="1" t="s">
        <v>2982</v>
      </c>
      <c r="V343">
        <f>ABS(Facturas!R344)</f>
        <v>1</v>
      </c>
      <c r="W343" s="1" t="s">
        <v>2986</v>
      </c>
      <c r="X343" t="str">
        <f>Facturas!S344</f>
        <v/>
      </c>
      <c r="Y343" s="1" t="s">
        <v>2987</v>
      </c>
    </row>
    <row r="344" spans="1:25" x14ac:dyDescent="0.25">
      <c r="A344" t="s">
        <v>2976</v>
      </c>
      <c r="B344">
        <f>Facturas!A345</f>
        <v>343</v>
      </c>
      <c r="C344" s="1" t="s">
        <v>2977</v>
      </c>
      <c r="D344" t="str">
        <f>Facturas!B345</f>
        <v>15/00168</v>
      </c>
      <c r="E344" s="1" t="s">
        <v>2978</v>
      </c>
      <c r="F344" s="2">
        <f>Facturas!C345</f>
        <v>42156</v>
      </c>
      <c r="G344" s="1" t="s">
        <v>2979</v>
      </c>
      <c r="H344">
        <f>Facturas!D345</f>
        <v>123</v>
      </c>
      <c r="I344" s="1" t="s">
        <v>2980</v>
      </c>
      <c r="J344" s="4">
        <f>Facturas!E345</f>
        <v>1</v>
      </c>
      <c r="K344" s="1" t="s">
        <v>2981</v>
      </c>
      <c r="L344" s="2">
        <f>IF(Facturas!F345="","",Facturas!F345)</f>
        <v>42165</v>
      </c>
      <c r="M344" s="1" t="s">
        <v>2983</v>
      </c>
      <c r="N344" s="2">
        <f>Facturas!J345</f>
        <v>42156</v>
      </c>
      <c r="O344" s="18" t="s">
        <v>3111</v>
      </c>
      <c r="P344" s="2"/>
      <c r="Q344" s="1" t="s">
        <v>2984</v>
      </c>
      <c r="R344">
        <f>ABS(Facturas!K345)</f>
        <v>1</v>
      </c>
      <c r="S344" s="1" t="s">
        <v>2985</v>
      </c>
      <c r="T344">
        <f>ABS(Facturas!M345)</f>
        <v>1</v>
      </c>
      <c r="U344" s="1" t="s">
        <v>2982</v>
      </c>
      <c r="V344">
        <f>ABS(Facturas!R345)</f>
        <v>1</v>
      </c>
      <c r="W344" s="1" t="s">
        <v>2986</v>
      </c>
      <c r="X344" t="str">
        <f>Facturas!S345</f>
        <v/>
      </c>
      <c r="Y344" s="1" t="s">
        <v>2987</v>
      </c>
    </row>
    <row r="345" spans="1:25" x14ac:dyDescent="0.25">
      <c r="A345" t="s">
        <v>2976</v>
      </c>
      <c r="B345">
        <f>Facturas!A346</f>
        <v>344</v>
      </c>
      <c r="C345" s="1" t="s">
        <v>2977</v>
      </c>
      <c r="D345" t="str">
        <f>Facturas!B346</f>
        <v>15/00169</v>
      </c>
      <c r="E345" s="1" t="s">
        <v>2978</v>
      </c>
      <c r="F345" s="2">
        <f>Facturas!C346</f>
        <v>42156</v>
      </c>
      <c r="G345" s="1" t="s">
        <v>2979</v>
      </c>
      <c r="H345">
        <f>Facturas!D346</f>
        <v>49</v>
      </c>
      <c r="I345" s="1" t="s">
        <v>2980</v>
      </c>
      <c r="J345" s="4">
        <f>Facturas!E346</f>
        <v>1</v>
      </c>
      <c r="K345" s="1" t="s">
        <v>2981</v>
      </c>
      <c r="L345" s="2">
        <f>IF(Facturas!F346="","",Facturas!F346)</f>
        <v>42165</v>
      </c>
      <c r="M345" s="1" t="s">
        <v>2983</v>
      </c>
      <c r="N345" s="2">
        <f>Facturas!J346</f>
        <v>42156</v>
      </c>
      <c r="O345" s="18" t="s">
        <v>3111</v>
      </c>
      <c r="P345" s="2"/>
      <c r="Q345" s="1" t="s">
        <v>2984</v>
      </c>
      <c r="R345">
        <f>ABS(Facturas!K346)</f>
        <v>1</v>
      </c>
      <c r="S345" s="1" t="s">
        <v>2985</v>
      </c>
      <c r="T345">
        <f>ABS(Facturas!M346)</f>
        <v>1</v>
      </c>
      <c r="U345" s="1" t="s">
        <v>2982</v>
      </c>
      <c r="V345">
        <f>ABS(Facturas!R346)</f>
        <v>1</v>
      </c>
      <c r="W345" s="1" t="s">
        <v>2986</v>
      </c>
      <c r="X345" t="str">
        <f>Facturas!S346</f>
        <v/>
      </c>
      <c r="Y345" s="1" t="s">
        <v>2987</v>
      </c>
    </row>
    <row r="346" spans="1:25" x14ac:dyDescent="0.25">
      <c r="A346" t="s">
        <v>2976</v>
      </c>
      <c r="B346">
        <f>Facturas!A347</f>
        <v>345</v>
      </c>
      <c r="C346" s="1" t="s">
        <v>2977</v>
      </c>
      <c r="D346" t="str">
        <f>Facturas!B347</f>
        <v>15/00170</v>
      </c>
      <c r="E346" s="1" t="s">
        <v>2978</v>
      </c>
      <c r="F346" s="2">
        <f>Facturas!C347</f>
        <v>42156</v>
      </c>
      <c r="G346" s="1" t="s">
        <v>2979</v>
      </c>
      <c r="H346">
        <f>Facturas!D347</f>
        <v>56</v>
      </c>
      <c r="I346" s="1" t="s">
        <v>2980</v>
      </c>
      <c r="J346" s="4">
        <f>Facturas!E347</f>
        <v>1</v>
      </c>
      <c r="K346" s="1" t="s">
        <v>2981</v>
      </c>
      <c r="L346" s="2">
        <f>IF(Facturas!F347="","",Facturas!F347)</f>
        <v>42165</v>
      </c>
      <c r="M346" s="1" t="s">
        <v>2983</v>
      </c>
      <c r="N346" s="2">
        <f>Facturas!J347</f>
        <v>42156</v>
      </c>
      <c r="O346" s="18" t="s">
        <v>3111</v>
      </c>
      <c r="P346" s="2"/>
      <c r="Q346" s="1" t="s">
        <v>2984</v>
      </c>
      <c r="R346">
        <f>ABS(Facturas!K347)</f>
        <v>1</v>
      </c>
      <c r="S346" s="1" t="s">
        <v>2985</v>
      </c>
      <c r="T346">
        <f>ABS(Facturas!M347)</f>
        <v>1</v>
      </c>
      <c r="U346" s="1" t="s">
        <v>2982</v>
      </c>
      <c r="V346">
        <f>ABS(Facturas!R347)</f>
        <v>1</v>
      </c>
      <c r="W346" s="1" t="s">
        <v>2986</v>
      </c>
      <c r="X346" t="str">
        <f>Facturas!S347</f>
        <v/>
      </c>
      <c r="Y346" s="1" t="s">
        <v>2987</v>
      </c>
    </row>
    <row r="347" spans="1:25" x14ac:dyDescent="0.25">
      <c r="A347" t="s">
        <v>2976</v>
      </c>
      <c r="B347">
        <f>Facturas!A348</f>
        <v>346</v>
      </c>
      <c r="C347" s="1" t="s">
        <v>2977</v>
      </c>
      <c r="D347" t="str">
        <f>Facturas!B348</f>
        <v>15/00171</v>
      </c>
      <c r="E347" s="1" t="s">
        <v>2978</v>
      </c>
      <c r="F347" s="2">
        <f>Facturas!C348</f>
        <v>42156</v>
      </c>
      <c r="G347" s="1" t="s">
        <v>2979</v>
      </c>
      <c r="H347">
        <f>Facturas!D348</f>
        <v>74</v>
      </c>
      <c r="I347" s="1" t="s">
        <v>2980</v>
      </c>
      <c r="J347" s="4">
        <f>Facturas!E348</f>
        <v>1</v>
      </c>
      <c r="K347" s="1" t="s">
        <v>2981</v>
      </c>
      <c r="L347" s="2">
        <f>IF(Facturas!F348="","",Facturas!F348)</f>
        <v>42165</v>
      </c>
      <c r="M347" s="1" t="s">
        <v>2983</v>
      </c>
      <c r="N347" s="2">
        <f>Facturas!J348</f>
        <v>42156</v>
      </c>
      <c r="O347" s="18" t="s">
        <v>3111</v>
      </c>
      <c r="P347" s="2"/>
      <c r="Q347" s="1" t="s">
        <v>2984</v>
      </c>
      <c r="R347">
        <f>ABS(Facturas!K348)</f>
        <v>1</v>
      </c>
      <c r="S347" s="1" t="s">
        <v>2985</v>
      </c>
      <c r="T347">
        <f>ABS(Facturas!M348)</f>
        <v>1</v>
      </c>
      <c r="U347" s="1" t="s">
        <v>2982</v>
      </c>
      <c r="V347">
        <f>ABS(Facturas!R348)</f>
        <v>1</v>
      </c>
      <c r="W347" s="1" t="s">
        <v>2986</v>
      </c>
      <c r="X347" t="str">
        <f>Facturas!S348</f>
        <v/>
      </c>
      <c r="Y347" s="1" t="s">
        <v>2987</v>
      </c>
    </row>
    <row r="348" spans="1:25" x14ac:dyDescent="0.25">
      <c r="A348" t="s">
        <v>2976</v>
      </c>
      <c r="B348">
        <f>Facturas!A349</f>
        <v>347</v>
      </c>
      <c r="C348" s="1" t="s">
        <v>2977</v>
      </c>
      <c r="D348" t="str">
        <f>Facturas!B349</f>
        <v>15/00172</v>
      </c>
      <c r="E348" s="1" t="s">
        <v>2978</v>
      </c>
      <c r="F348" s="2">
        <f>Facturas!C349</f>
        <v>42156</v>
      </c>
      <c r="G348" s="1" t="s">
        <v>2979</v>
      </c>
      <c r="H348">
        <f>Facturas!D349</f>
        <v>77</v>
      </c>
      <c r="I348" s="1" t="s">
        <v>2980</v>
      </c>
      <c r="J348" s="4">
        <f>Facturas!E349</f>
        <v>1</v>
      </c>
      <c r="K348" s="1" t="s">
        <v>2981</v>
      </c>
      <c r="L348" s="2">
        <f>IF(Facturas!F349="","",Facturas!F349)</f>
        <v>42165</v>
      </c>
      <c r="M348" s="1" t="s">
        <v>2983</v>
      </c>
      <c r="N348" s="2">
        <f>Facturas!J349</f>
        <v>42156</v>
      </c>
      <c r="O348" s="18" t="s">
        <v>3111</v>
      </c>
      <c r="P348" s="2"/>
      <c r="Q348" s="1" t="s">
        <v>2984</v>
      </c>
      <c r="R348">
        <f>ABS(Facturas!K349)</f>
        <v>1</v>
      </c>
      <c r="S348" s="1" t="s">
        <v>2985</v>
      </c>
      <c r="T348">
        <f>ABS(Facturas!M349)</f>
        <v>1</v>
      </c>
      <c r="U348" s="1" t="s">
        <v>2982</v>
      </c>
      <c r="V348">
        <f>ABS(Facturas!R349)</f>
        <v>1</v>
      </c>
      <c r="W348" s="1" t="s">
        <v>2986</v>
      </c>
      <c r="X348" t="str">
        <f>Facturas!S349</f>
        <v/>
      </c>
      <c r="Y348" s="1" t="s">
        <v>2987</v>
      </c>
    </row>
    <row r="349" spans="1:25" x14ac:dyDescent="0.25">
      <c r="A349" t="s">
        <v>2976</v>
      </c>
      <c r="B349">
        <f>Facturas!A350</f>
        <v>348</v>
      </c>
      <c r="C349" s="1" t="s">
        <v>2977</v>
      </c>
      <c r="D349" t="str">
        <f>Facturas!B350</f>
        <v>15/00173</v>
      </c>
      <c r="E349" s="1" t="s">
        <v>2978</v>
      </c>
      <c r="F349" s="2">
        <f>Facturas!C350</f>
        <v>42156</v>
      </c>
      <c r="G349" s="1" t="s">
        <v>2979</v>
      </c>
      <c r="H349">
        <f>Facturas!D350</f>
        <v>82</v>
      </c>
      <c r="I349" s="1" t="s">
        <v>2980</v>
      </c>
      <c r="J349" s="4">
        <f>Facturas!E350</f>
        <v>1</v>
      </c>
      <c r="K349" s="1" t="s">
        <v>2981</v>
      </c>
      <c r="L349" s="2">
        <f>IF(Facturas!F350="","",Facturas!F350)</f>
        <v>42165</v>
      </c>
      <c r="M349" s="1" t="s">
        <v>2983</v>
      </c>
      <c r="N349" s="2">
        <f>Facturas!J350</f>
        <v>42156</v>
      </c>
      <c r="O349" s="18" t="s">
        <v>3111</v>
      </c>
      <c r="P349" s="2"/>
      <c r="Q349" s="1" t="s">
        <v>2984</v>
      </c>
      <c r="R349">
        <f>ABS(Facturas!K350)</f>
        <v>1</v>
      </c>
      <c r="S349" s="1" t="s">
        <v>2985</v>
      </c>
      <c r="T349">
        <f>ABS(Facturas!M350)</f>
        <v>1</v>
      </c>
      <c r="U349" s="1" t="s">
        <v>2982</v>
      </c>
      <c r="V349">
        <f>ABS(Facturas!R350)</f>
        <v>1</v>
      </c>
      <c r="W349" s="1" t="s">
        <v>2986</v>
      </c>
      <c r="X349" t="str">
        <f>Facturas!S350</f>
        <v/>
      </c>
      <c r="Y349" s="1" t="s">
        <v>2987</v>
      </c>
    </row>
    <row r="350" spans="1:25" x14ac:dyDescent="0.25">
      <c r="A350" t="s">
        <v>2976</v>
      </c>
      <c r="B350">
        <f>Facturas!A351</f>
        <v>349</v>
      </c>
      <c r="C350" s="1" t="s">
        <v>2977</v>
      </c>
      <c r="D350" t="str">
        <f>Facturas!B351</f>
        <v>15/00174</v>
      </c>
      <c r="E350" s="1" t="s">
        <v>2978</v>
      </c>
      <c r="F350" s="2">
        <f>Facturas!C351</f>
        <v>42156</v>
      </c>
      <c r="G350" s="1" t="s">
        <v>2979</v>
      </c>
      <c r="H350">
        <f>Facturas!D351</f>
        <v>92</v>
      </c>
      <c r="I350" s="1" t="s">
        <v>2980</v>
      </c>
      <c r="J350" s="4">
        <f>Facturas!E351</f>
        <v>1</v>
      </c>
      <c r="K350" s="1" t="s">
        <v>2981</v>
      </c>
      <c r="L350" s="2">
        <f>IF(Facturas!F351="","",Facturas!F351)</f>
        <v>42165</v>
      </c>
      <c r="M350" s="1" t="s">
        <v>2983</v>
      </c>
      <c r="N350" s="2">
        <f>Facturas!J351</f>
        <v>42156</v>
      </c>
      <c r="O350" s="18" t="s">
        <v>3111</v>
      </c>
      <c r="P350" s="2"/>
      <c r="Q350" s="1" t="s">
        <v>2984</v>
      </c>
      <c r="R350">
        <f>ABS(Facturas!K351)</f>
        <v>1</v>
      </c>
      <c r="S350" s="1" t="s">
        <v>2985</v>
      </c>
      <c r="T350">
        <f>ABS(Facturas!M351)</f>
        <v>1</v>
      </c>
      <c r="U350" s="1" t="s">
        <v>2982</v>
      </c>
      <c r="V350">
        <f>ABS(Facturas!R351)</f>
        <v>1</v>
      </c>
      <c r="W350" s="1" t="s">
        <v>2986</v>
      </c>
      <c r="X350" t="str">
        <f>Facturas!S351</f>
        <v/>
      </c>
      <c r="Y350" s="1" t="s">
        <v>2987</v>
      </c>
    </row>
    <row r="351" spans="1:25" x14ac:dyDescent="0.25">
      <c r="A351" t="s">
        <v>2976</v>
      </c>
      <c r="B351">
        <f>Facturas!A352</f>
        <v>350</v>
      </c>
      <c r="C351" s="1" t="s">
        <v>2977</v>
      </c>
      <c r="D351" t="str">
        <f>Facturas!B352</f>
        <v>15/00175</v>
      </c>
      <c r="E351" s="1" t="s">
        <v>2978</v>
      </c>
      <c r="F351" s="2">
        <f>Facturas!C352</f>
        <v>42156</v>
      </c>
      <c r="G351" s="1" t="s">
        <v>2979</v>
      </c>
      <c r="H351">
        <f>Facturas!D352</f>
        <v>94</v>
      </c>
      <c r="I351" s="1" t="s">
        <v>2980</v>
      </c>
      <c r="J351" s="4">
        <f>Facturas!E352</f>
        <v>1</v>
      </c>
      <c r="K351" s="1" t="s">
        <v>2981</v>
      </c>
      <c r="L351" s="2">
        <f>IF(Facturas!F352="","",Facturas!F352)</f>
        <v>42165</v>
      </c>
      <c r="M351" s="1" t="s">
        <v>2983</v>
      </c>
      <c r="N351" s="2">
        <f>Facturas!J352</f>
        <v>42156</v>
      </c>
      <c r="O351" s="18" t="s">
        <v>3111</v>
      </c>
      <c r="P351" s="2"/>
      <c r="Q351" s="1" t="s">
        <v>2984</v>
      </c>
      <c r="R351">
        <f>ABS(Facturas!K352)</f>
        <v>1</v>
      </c>
      <c r="S351" s="1" t="s">
        <v>2985</v>
      </c>
      <c r="T351">
        <f>ABS(Facturas!M352)</f>
        <v>1</v>
      </c>
      <c r="U351" s="1" t="s">
        <v>2982</v>
      </c>
      <c r="V351">
        <f>ABS(Facturas!R352)</f>
        <v>1</v>
      </c>
      <c r="W351" s="1" t="s">
        <v>2986</v>
      </c>
      <c r="X351" t="str">
        <f>Facturas!S352</f>
        <v/>
      </c>
      <c r="Y351" s="1" t="s">
        <v>2987</v>
      </c>
    </row>
    <row r="352" spans="1:25" x14ac:dyDescent="0.25">
      <c r="A352" t="s">
        <v>2976</v>
      </c>
      <c r="B352">
        <f>Facturas!A353</f>
        <v>351</v>
      </c>
      <c r="C352" s="1" t="s">
        <v>2977</v>
      </c>
      <c r="D352" t="str">
        <f>Facturas!B353</f>
        <v>15/00176</v>
      </c>
      <c r="E352" s="1" t="s">
        <v>2978</v>
      </c>
      <c r="F352" s="2">
        <f>Facturas!C353</f>
        <v>42170</v>
      </c>
      <c r="G352" s="1" t="s">
        <v>2979</v>
      </c>
      <c r="H352">
        <f>Facturas!D353</f>
        <v>102</v>
      </c>
      <c r="I352" s="1" t="s">
        <v>2980</v>
      </c>
      <c r="J352" s="4">
        <f>Facturas!E353</f>
        <v>1</v>
      </c>
      <c r="K352" s="1" t="s">
        <v>2981</v>
      </c>
      <c r="L352" s="2">
        <f>IF(Facturas!F353="","",Facturas!F353)</f>
        <v>42179</v>
      </c>
      <c r="M352" s="1" t="s">
        <v>2983</v>
      </c>
      <c r="N352" s="2">
        <f>Facturas!J353</f>
        <v>42170</v>
      </c>
      <c r="O352" s="18" t="s">
        <v>3111</v>
      </c>
      <c r="P352" s="2"/>
      <c r="Q352" s="1" t="s">
        <v>2984</v>
      </c>
      <c r="R352">
        <f>ABS(Facturas!K353)</f>
        <v>1</v>
      </c>
      <c r="S352" s="1" t="s">
        <v>2985</v>
      </c>
      <c r="T352">
        <f>ABS(Facturas!M353)</f>
        <v>1</v>
      </c>
      <c r="U352" s="1" t="s">
        <v>2982</v>
      </c>
      <c r="V352">
        <f>ABS(Facturas!R353)</f>
        <v>1</v>
      </c>
      <c r="W352" s="1" t="s">
        <v>2986</v>
      </c>
      <c r="X352" t="str">
        <f>Facturas!S353</f>
        <v/>
      </c>
      <c r="Y352" s="1" t="s">
        <v>2987</v>
      </c>
    </row>
    <row r="353" spans="1:25" x14ac:dyDescent="0.25">
      <c r="A353" t="s">
        <v>2976</v>
      </c>
      <c r="B353">
        <f>Facturas!A354</f>
        <v>352</v>
      </c>
      <c r="C353" s="1" t="s">
        <v>2977</v>
      </c>
      <c r="D353" t="str">
        <f>Facturas!B354</f>
        <v>15/00177</v>
      </c>
      <c r="E353" s="1" t="s">
        <v>2978</v>
      </c>
      <c r="F353" s="2">
        <f>Facturas!C354</f>
        <v>42186</v>
      </c>
      <c r="G353" s="1" t="s">
        <v>2979</v>
      </c>
      <c r="H353">
        <f>Facturas!D354</f>
        <v>10</v>
      </c>
      <c r="I353" s="1" t="s">
        <v>2980</v>
      </c>
      <c r="J353" s="4">
        <f>Facturas!E354</f>
        <v>1</v>
      </c>
      <c r="K353" s="1" t="s">
        <v>2981</v>
      </c>
      <c r="L353" s="2">
        <f>IF(Facturas!F354="","",Facturas!F354)</f>
        <v>42195</v>
      </c>
      <c r="M353" s="1" t="s">
        <v>2983</v>
      </c>
      <c r="N353" s="2">
        <f>Facturas!J354</f>
        <v>42186</v>
      </c>
      <c r="O353" s="18" t="s">
        <v>3111</v>
      </c>
      <c r="P353" s="2"/>
      <c r="Q353" s="1" t="s">
        <v>2984</v>
      </c>
      <c r="R353">
        <f>ABS(Facturas!K354)</f>
        <v>1</v>
      </c>
      <c r="S353" s="1" t="s">
        <v>2985</v>
      </c>
      <c r="T353">
        <f>ABS(Facturas!M354)</f>
        <v>1</v>
      </c>
      <c r="U353" s="1" t="s">
        <v>2982</v>
      </c>
      <c r="V353">
        <f>ABS(Facturas!R354)</f>
        <v>1</v>
      </c>
      <c r="W353" s="1" t="s">
        <v>2986</v>
      </c>
      <c r="X353" t="str">
        <f>Facturas!S354</f>
        <v/>
      </c>
      <c r="Y353" s="1" t="s">
        <v>2987</v>
      </c>
    </row>
    <row r="354" spans="1:25" x14ac:dyDescent="0.25">
      <c r="A354" t="s">
        <v>2976</v>
      </c>
      <c r="B354">
        <f>Facturas!A355</f>
        <v>353</v>
      </c>
      <c r="C354" s="1" t="s">
        <v>2977</v>
      </c>
      <c r="D354" t="str">
        <f>Facturas!B355</f>
        <v>15/00178</v>
      </c>
      <c r="E354" s="1" t="s">
        <v>2978</v>
      </c>
      <c r="F354" s="2">
        <f>Facturas!C355</f>
        <v>42186</v>
      </c>
      <c r="G354" s="1" t="s">
        <v>2979</v>
      </c>
      <c r="H354">
        <f>Facturas!D355</f>
        <v>65</v>
      </c>
      <c r="I354" s="1" t="s">
        <v>2980</v>
      </c>
      <c r="J354" s="4">
        <f>Facturas!E355</f>
        <v>1</v>
      </c>
      <c r="K354" s="1" t="s">
        <v>2981</v>
      </c>
      <c r="L354" s="2">
        <f>IF(Facturas!F355="","",Facturas!F355)</f>
        <v>42195</v>
      </c>
      <c r="M354" s="1" t="s">
        <v>2983</v>
      </c>
      <c r="N354" s="2">
        <f>Facturas!J355</f>
        <v>42186</v>
      </c>
      <c r="O354" s="18" t="s">
        <v>3111</v>
      </c>
      <c r="P354" s="2"/>
      <c r="Q354" s="1" t="s">
        <v>2984</v>
      </c>
      <c r="R354">
        <f>ABS(Facturas!K355)</f>
        <v>1</v>
      </c>
      <c r="S354" s="1" t="s">
        <v>2985</v>
      </c>
      <c r="T354">
        <f>ABS(Facturas!M355)</f>
        <v>1</v>
      </c>
      <c r="U354" s="1" t="s">
        <v>2982</v>
      </c>
      <c r="V354">
        <f>ABS(Facturas!R355)</f>
        <v>1</v>
      </c>
      <c r="W354" s="1" t="s">
        <v>2986</v>
      </c>
      <c r="X354" t="str">
        <f>Facturas!S355</f>
        <v/>
      </c>
      <c r="Y354" s="1" t="s">
        <v>2987</v>
      </c>
    </row>
    <row r="355" spans="1:25" x14ac:dyDescent="0.25">
      <c r="A355" t="s">
        <v>2976</v>
      </c>
      <c r="B355">
        <f>Facturas!A356</f>
        <v>354</v>
      </c>
      <c r="C355" s="1" t="s">
        <v>2977</v>
      </c>
      <c r="D355" t="str">
        <f>Facturas!B356</f>
        <v>15/00179</v>
      </c>
      <c r="E355" s="1" t="s">
        <v>2978</v>
      </c>
      <c r="F355" s="2">
        <f>Facturas!C356</f>
        <v>42186</v>
      </c>
      <c r="G355" s="1" t="s">
        <v>2979</v>
      </c>
      <c r="H355">
        <f>Facturas!D356</f>
        <v>7</v>
      </c>
      <c r="I355" s="1" t="s">
        <v>2980</v>
      </c>
      <c r="J355" s="4">
        <f>Facturas!E356</f>
        <v>1</v>
      </c>
      <c r="K355" s="1" t="s">
        <v>2981</v>
      </c>
      <c r="L355" s="2">
        <f>IF(Facturas!F356="","",Facturas!F356)</f>
        <v>42195</v>
      </c>
      <c r="M355" s="1" t="s">
        <v>2983</v>
      </c>
      <c r="N355" s="2">
        <f>Facturas!J356</f>
        <v>42186</v>
      </c>
      <c r="O355" s="18" t="s">
        <v>3111</v>
      </c>
      <c r="P355" s="2"/>
      <c r="Q355" s="1" t="s">
        <v>2984</v>
      </c>
      <c r="R355">
        <f>ABS(Facturas!K356)</f>
        <v>1</v>
      </c>
      <c r="S355" s="1" t="s">
        <v>2985</v>
      </c>
      <c r="T355">
        <f>ABS(Facturas!M356)</f>
        <v>1</v>
      </c>
      <c r="U355" s="1" t="s">
        <v>2982</v>
      </c>
      <c r="V355">
        <f>ABS(Facturas!R356)</f>
        <v>1</v>
      </c>
      <c r="W355" s="1" t="s">
        <v>2986</v>
      </c>
      <c r="X355" t="str">
        <f>Facturas!S356</f>
        <v/>
      </c>
      <c r="Y355" s="1" t="s">
        <v>2987</v>
      </c>
    </row>
    <row r="356" spans="1:25" x14ac:dyDescent="0.25">
      <c r="A356" t="s">
        <v>2976</v>
      </c>
      <c r="B356">
        <f>Facturas!A357</f>
        <v>355</v>
      </c>
      <c r="C356" s="1" t="s">
        <v>2977</v>
      </c>
      <c r="D356" t="str">
        <f>Facturas!B357</f>
        <v>15/00180</v>
      </c>
      <c r="E356" s="1" t="s">
        <v>2978</v>
      </c>
      <c r="F356" s="2">
        <f>Facturas!C357</f>
        <v>42186</v>
      </c>
      <c r="G356" s="1" t="s">
        <v>2979</v>
      </c>
      <c r="H356">
        <f>Facturas!D357</f>
        <v>12</v>
      </c>
      <c r="I356" s="1" t="s">
        <v>2980</v>
      </c>
      <c r="J356" s="4">
        <f>Facturas!E357</f>
        <v>1</v>
      </c>
      <c r="K356" s="1" t="s">
        <v>2981</v>
      </c>
      <c r="L356" s="2">
        <f>IF(Facturas!F357="","",Facturas!F357)</f>
        <v>42195</v>
      </c>
      <c r="M356" s="1" t="s">
        <v>2983</v>
      </c>
      <c r="N356" s="2">
        <f>Facturas!J357</f>
        <v>42186</v>
      </c>
      <c r="O356" s="18" t="s">
        <v>3111</v>
      </c>
      <c r="P356" s="2"/>
      <c r="Q356" s="1" t="s">
        <v>2984</v>
      </c>
      <c r="R356">
        <f>ABS(Facturas!K357)</f>
        <v>1</v>
      </c>
      <c r="S356" s="1" t="s">
        <v>2985</v>
      </c>
      <c r="T356">
        <f>ABS(Facturas!M357)</f>
        <v>1</v>
      </c>
      <c r="U356" s="1" t="s">
        <v>2982</v>
      </c>
      <c r="V356">
        <f>ABS(Facturas!R357)</f>
        <v>1</v>
      </c>
      <c r="W356" s="1" t="s">
        <v>2986</v>
      </c>
      <c r="X356" t="str">
        <f>Facturas!S357</f>
        <v/>
      </c>
      <c r="Y356" s="1" t="s">
        <v>2987</v>
      </c>
    </row>
    <row r="357" spans="1:25" x14ac:dyDescent="0.25">
      <c r="A357" t="s">
        <v>2976</v>
      </c>
      <c r="B357">
        <f>Facturas!A358</f>
        <v>356</v>
      </c>
      <c r="C357" s="1" t="s">
        <v>2977</v>
      </c>
      <c r="D357" t="str">
        <f>Facturas!B358</f>
        <v>15/00181</v>
      </c>
      <c r="E357" s="1" t="s">
        <v>2978</v>
      </c>
      <c r="F357" s="2">
        <f>Facturas!C358</f>
        <v>42186</v>
      </c>
      <c r="G357" s="1" t="s">
        <v>2979</v>
      </c>
      <c r="H357">
        <f>Facturas!D358</f>
        <v>17</v>
      </c>
      <c r="I357" s="1" t="s">
        <v>2980</v>
      </c>
      <c r="J357" s="4">
        <f>Facturas!E358</f>
        <v>1</v>
      </c>
      <c r="K357" s="1" t="s">
        <v>2981</v>
      </c>
      <c r="L357" s="2">
        <f>IF(Facturas!F358="","",Facturas!F358)</f>
        <v>42195</v>
      </c>
      <c r="M357" s="1" t="s">
        <v>2983</v>
      </c>
      <c r="N357" s="2">
        <f>Facturas!J358</f>
        <v>42186</v>
      </c>
      <c r="O357" s="18" t="s">
        <v>3111</v>
      </c>
      <c r="P357" s="2"/>
      <c r="Q357" s="1" t="s">
        <v>2984</v>
      </c>
      <c r="R357">
        <f>ABS(Facturas!K358)</f>
        <v>1</v>
      </c>
      <c r="S357" s="1" t="s">
        <v>2985</v>
      </c>
      <c r="T357">
        <f>ABS(Facturas!M358)</f>
        <v>1</v>
      </c>
      <c r="U357" s="1" t="s">
        <v>2982</v>
      </c>
      <c r="V357">
        <f>ABS(Facturas!R358)</f>
        <v>1</v>
      </c>
      <c r="W357" s="1" t="s">
        <v>2986</v>
      </c>
      <c r="X357" t="str">
        <f>Facturas!S358</f>
        <v/>
      </c>
      <c r="Y357" s="1" t="s">
        <v>2987</v>
      </c>
    </row>
    <row r="358" spans="1:25" x14ac:dyDescent="0.25">
      <c r="A358" t="s">
        <v>2976</v>
      </c>
      <c r="B358">
        <f>Facturas!A359</f>
        <v>357</v>
      </c>
      <c r="C358" s="1" t="s">
        <v>2977</v>
      </c>
      <c r="D358" t="str">
        <f>Facturas!B359</f>
        <v>15/00182</v>
      </c>
      <c r="E358" s="1" t="s">
        <v>2978</v>
      </c>
      <c r="F358" s="2">
        <f>Facturas!C359</f>
        <v>42186</v>
      </c>
      <c r="G358" s="1" t="s">
        <v>2979</v>
      </c>
      <c r="H358">
        <f>Facturas!D359</f>
        <v>19</v>
      </c>
      <c r="I358" s="1" t="s">
        <v>2980</v>
      </c>
      <c r="J358" s="4">
        <f>Facturas!E359</f>
        <v>1</v>
      </c>
      <c r="K358" s="1" t="s">
        <v>2981</v>
      </c>
      <c r="L358" s="2">
        <f>IF(Facturas!F359="","",Facturas!F359)</f>
        <v>42195</v>
      </c>
      <c r="M358" s="1" t="s">
        <v>2983</v>
      </c>
      <c r="N358" s="2">
        <f>Facturas!J359</f>
        <v>42186</v>
      </c>
      <c r="O358" s="18" t="s">
        <v>3111</v>
      </c>
      <c r="P358" s="2"/>
      <c r="Q358" s="1" t="s">
        <v>2984</v>
      </c>
      <c r="R358">
        <f>ABS(Facturas!K359)</f>
        <v>1</v>
      </c>
      <c r="S358" s="1" t="s">
        <v>2985</v>
      </c>
      <c r="T358">
        <f>ABS(Facturas!M359)</f>
        <v>1</v>
      </c>
      <c r="U358" s="1" t="s">
        <v>2982</v>
      </c>
      <c r="V358">
        <f>ABS(Facturas!R359)</f>
        <v>1</v>
      </c>
      <c r="W358" s="1" t="s">
        <v>2986</v>
      </c>
      <c r="X358" t="str">
        <f>Facturas!S359</f>
        <v/>
      </c>
      <c r="Y358" s="1" t="s">
        <v>2987</v>
      </c>
    </row>
    <row r="359" spans="1:25" x14ac:dyDescent="0.25">
      <c r="A359" t="s">
        <v>2976</v>
      </c>
      <c r="B359">
        <f>Facturas!A360</f>
        <v>358</v>
      </c>
      <c r="C359" s="1" t="s">
        <v>2977</v>
      </c>
      <c r="D359" t="str">
        <f>Facturas!B360</f>
        <v>15/00183</v>
      </c>
      <c r="E359" s="1" t="s">
        <v>2978</v>
      </c>
      <c r="F359" s="2">
        <f>Facturas!C360</f>
        <v>42186</v>
      </c>
      <c r="G359" s="1" t="s">
        <v>2979</v>
      </c>
      <c r="H359">
        <f>Facturas!D360</f>
        <v>20</v>
      </c>
      <c r="I359" s="1" t="s">
        <v>2980</v>
      </c>
      <c r="J359" s="4">
        <f>Facturas!E360</f>
        <v>1</v>
      </c>
      <c r="K359" s="1" t="s">
        <v>2981</v>
      </c>
      <c r="L359" s="2">
        <f>IF(Facturas!F360="","",Facturas!F360)</f>
        <v>42195</v>
      </c>
      <c r="M359" s="1" t="s">
        <v>2983</v>
      </c>
      <c r="N359" s="2">
        <f>Facturas!J360</f>
        <v>42186</v>
      </c>
      <c r="O359" s="18" t="s">
        <v>3111</v>
      </c>
      <c r="P359" s="2"/>
      <c r="Q359" s="1" t="s">
        <v>2984</v>
      </c>
      <c r="R359">
        <f>ABS(Facturas!K360)</f>
        <v>1</v>
      </c>
      <c r="S359" s="1" t="s">
        <v>2985</v>
      </c>
      <c r="T359">
        <f>ABS(Facturas!M360)</f>
        <v>1</v>
      </c>
      <c r="U359" s="1" t="s">
        <v>2982</v>
      </c>
      <c r="V359">
        <f>ABS(Facturas!R360)</f>
        <v>1</v>
      </c>
      <c r="W359" s="1" t="s">
        <v>2986</v>
      </c>
      <c r="X359" t="str">
        <f>Facturas!S360</f>
        <v/>
      </c>
      <c r="Y359" s="1" t="s">
        <v>2987</v>
      </c>
    </row>
    <row r="360" spans="1:25" x14ac:dyDescent="0.25">
      <c r="A360" t="s">
        <v>2976</v>
      </c>
      <c r="B360">
        <f>Facturas!A361</f>
        <v>359</v>
      </c>
      <c r="C360" s="1" t="s">
        <v>2977</v>
      </c>
      <c r="D360" t="str">
        <f>Facturas!B361</f>
        <v>15/00184</v>
      </c>
      <c r="E360" s="1" t="s">
        <v>2978</v>
      </c>
      <c r="F360" s="2">
        <f>Facturas!C361</f>
        <v>42186</v>
      </c>
      <c r="G360" s="1" t="s">
        <v>2979</v>
      </c>
      <c r="H360">
        <f>Facturas!D361</f>
        <v>108</v>
      </c>
      <c r="I360" s="1" t="s">
        <v>2980</v>
      </c>
      <c r="J360" s="4">
        <f>Facturas!E361</f>
        <v>1</v>
      </c>
      <c r="K360" s="1" t="s">
        <v>2981</v>
      </c>
      <c r="L360" s="2">
        <f>IF(Facturas!F361="","",Facturas!F361)</f>
        <v>42195</v>
      </c>
      <c r="M360" s="1" t="s">
        <v>2983</v>
      </c>
      <c r="N360" s="2">
        <f>Facturas!J361</f>
        <v>42186</v>
      </c>
      <c r="O360" s="18" t="s">
        <v>3111</v>
      </c>
      <c r="P360" s="2"/>
      <c r="Q360" s="1" t="s">
        <v>2984</v>
      </c>
      <c r="R360">
        <f>ABS(Facturas!K361)</f>
        <v>1</v>
      </c>
      <c r="S360" s="1" t="s">
        <v>2985</v>
      </c>
      <c r="T360">
        <f>ABS(Facturas!M361)</f>
        <v>1</v>
      </c>
      <c r="U360" s="1" t="s">
        <v>2982</v>
      </c>
      <c r="V360">
        <f>ABS(Facturas!R361)</f>
        <v>1</v>
      </c>
      <c r="W360" s="1" t="s">
        <v>2986</v>
      </c>
      <c r="X360" t="str">
        <f>Facturas!S361</f>
        <v/>
      </c>
      <c r="Y360" s="1" t="s">
        <v>2987</v>
      </c>
    </row>
    <row r="361" spans="1:25" x14ac:dyDescent="0.25">
      <c r="A361" t="s">
        <v>2976</v>
      </c>
      <c r="B361">
        <f>Facturas!A362</f>
        <v>360</v>
      </c>
      <c r="C361" s="1" t="s">
        <v>2977</v>
      </c>
      <c r="D361" t="str">
        <f>Facturas!B362</f>
        <v>15/00185</v>
      </c>
      <c r="E361" s="1" t="s">
        <v>2978</v>
      </c>
      <c r="F361" s="2">
        <f>Facturas!C362</f>
        <v>42186</v>
      </c>
      <c r="G361" s="1" t="s">
        <v>2979</v>
      </c>
      <c r="H361">
        <f>Facturas!D362</f>
        <v>109</v>
      </c>
      <c r="I361" s="1" t="s">
        <v>2980</v>
      </c>
      <c r="J361" s="4">
        <f>Facturas!E362</f>
        <v>1</v>
      </c>
      <c r="K361" s="1" t="s">
        <v>2981</v>
      </c>
      <c r="L361" s="2">
        <f>IF(Facturas!F362="","",Facturas!F362)</f>
        <v>42195</v>
      </c>
      <c r="M361" s="1" t="s">
        <v>2983</v>
      </c>
      <c r="N361" s="2">
        <f>Facturas!J362</f>
        <v>42186</v>
      </c>
      <c r="O361" s="18" t="s">
        <v>3111</v>
      </c>
      <c r="P361" s="2"/>
      <c r="Q361" s="1" t="s">
        <v>2984</v>
      </c>
      <c r="R361">
        <f>ABS(Facturas!K362)</f>
        <v>1</v>
      </c>
      <c r="S361" s="1" t="s">
        <v>2985</v>
      </c>
      <c r="T361">
        <f>ABS(Facturas!M362)</f>
        <v>1</v>
      </c>
      <c r="U361" s="1" t="s">
        <v>2982</v>
      </c>
      <c r="V361">
        <f>ABS(Facturas!R362)</f>
        <v>1</v>
      </c>
      <c r="W361" s="1" t="s">
        <v>2986</v>
      </c>
      <c r="X361" t="str">
        <f>Facturas!S362</f>
        <v/>
      </c>
      <c r="Y361" s="1" t="s">
        <v>2987</v>
      </c>
    </row>
    <row r="362" spans="1:25" x14ac:dyDescent="0.25">
      <c r="A362" t="s">
        <v>2976</v>
      </c>
      <c r="B362">
        <f>Facturas!A363</f>
        <v>361</v>
      </c>
      <c r="C362" s="1" t="s">
        <v>2977</v>
      </c>
      <c r="D362" t="str">
        <f>Facturas!B363</f>
        <v>15/00186</v>
      </c>
      <c r="E362" s="1" t="s">
        <v>2978</v>
      </c>
      <c r="F362" s="2">
        <f>Facturas!C363</f>
        <v>42186</v>
      </c>
      <c r="G362" s="1" t="s">
        <v>2979</v>
      </c>
      <c r="H362">
        <f>Facturas!D363</f>
        <v>31</v>
      </c>
      <c r="I362" s="1" t="s">
        <v>2980</v>
      </c>
      <c r="J362" s="4">
        <f>Facturas!E363</f>
        <v>1</v>
      </c>
      <c r="K362" s="1" t="s">
        <v>2981</v>
      </c>
      <c r="L362" s="2">
        <f>IF(Facturas!F363="","",Facturas!F363)</f>
        <v>42195</v>
      </c>
      <c r="M362" s="1" t="s">
        <v>2983</v>
      </c>
      <c r="N362" s="2">
        <f>Facturas!J363</f>
        <v>42186</v>
      </c>
      <c r="O362" s="18" t="s">
        <v>3111</v>
      </c>
      <c r="P362" s="2"/>
      <c r="Q362" s="1" t="s">
        <v>2984</v>
      </c>
      <c r="R362">
        <f>ABS(Facturas!K363)</f>
        <v>1</v>
      </c>
      <c r="S362" s="1" t="s">
        <v>2985</v>
      </c>
      <c r="T362">
        <f>ABS(Facturas!M363)</f>
        <v>1</v>
      </c>
      <c r="U362" s="1" t="s">
        <v>2982</v>
      </c>
      <c r="V362">
        <f>ABS(Facturas!R363)</f>
        <v>1</v>
      </c>
      <c r="W362" s="1" t="s">
        <v>2986</v>
      </c>
      <c r="X362" t="str">
        <f>Facturas!S363</f>
        <v/>
      </c>
      <c r="Y362" s="1" t="s">
        <v>2987</v>
      </c>
    </row>
    <row r="363" spans="1:25" x14ac:dyDescent="0.25">
      <c r="A363" t="s">
        <v>2976</v>
      </c>
      <c r="B363">
        <f>Facturas!A364</f>
        <v>362</v>
      </c>
      <c r="C363" s="1" t="s">
        <v>2977</v>
      </c>
      <c r="D363" t="str">
        <f>Facturas!B364</f>
        <v>15/00187</v>
      </c>
      <c r="E363" s="1" t="s">
        <v>2978</v>
      </c>
      <c r="F363" s="2">
        <f>Facturas!C364</f>
        <v>42186</v>
      </c>
      <c r="G363" s="1" t="s">
        <v>2979</v>
      </c>
      <c r="H363">
        <f>Facturas!D364</f>
        <v>113</v>
      </c>
      <c r="I363" s="1" t="s">
        <v>2980</v>
      </c>
      <c r="J363" s="4">
        <f>Facturas!E364</f>
        <v>1</v>
      </c>
      <c r="K363" s="1" t="s">
        <v>2981</v>
      </c>
      <c r="L363" s="2">
        <f>IF(Facturas!F364="","",Facturas!F364)</f>
        <v>42195</v>
      </c>
      <c r="M363" s="1" t="s">
        <v>2983</v>
      </c>
      <c r="N363" s="2">
        <f>Facturas!J364</f>
        <v>42186</v>
      </c>
      <c r="O363" s="18" t="s">
        <v>3111</v>
      </c>
      <c r="P363" s="2"/>
      <c r="Q363" s="1" t="s">
        <v>2984</v>
      </c>
      <c r="R363">
        <f>ABS(Facturas!K364)</f>
        <v>1</v>
      </c>
      <c r="S363" s="1" t="s">
        <v>2985</v>
      </c>
      <c r="T363">
        <f>ABS(Facturas!M364)</f>
        <v>1</v>
      </c>
      <c r="U363" s="1" t="s">
        <v>2982</v>
      </c>
      <c r="V363">
        <f>ABS(Facturas!R364)</f>
        <v>1</v>
      </c>
      <c r="W363" s="1" t="s">
        <v>2986</v>
      </c>
      <c r="X363" t="str">
        <f>Facturas!S364</f>
        <v/>
      </c>
      <c r="Y363" s="1" t="s">
        <v>2987</v>
      </c>
    </row>
    <row r="364" spans="1:25" x14ac:dyDescent="0.25">
      <c r="A364" t="s">
        <v>2976</v>
      </c>
      <c r="B364">
        <f>Facturas!A365</f>
        <v>363</v>
      </c>
      <c r="C364" s="1" t="s">
        <v>2977</v>
      </c>
      <c r="D364" t="str">
        <f>Facturas!B365</f>
        <v>15/00188</v>
      </c>
      <c r="E364" s="1" t="s">
        <v>2978</v>
      </c>
      <c r="F364" s="2">
        <f>Facturas!C365</f>
        <v>42186</v>
      </c>
      <c r="G364" s="1" t="s">
        <v>2979</v>
      </c>
      <c r="H364">
        <f>Facturas!D365</f>
        <v>27</v>
      </c>
      <c r="I364" s="1" t="s">
        <v>2980</v>
      </c>
      <c r="J364" s="4">
        <f>Facturas!E365</f>
        <v>1</v>
      </c>
      <c r="K364" s="1" t="s">
        <v>2981</v>
      </c>
      <c r="L364" s="2">
        <f>IF(Facturas!F365="","",Facturas!F365)</f>
        <v>42195</v>
      </c>
      <c r="M364" s="1" t="s">
        <v>2983</v>
      </c>
      <c r="N364" s="2">
        <f>Facturas!J365</f>
        <v>42186</v>
      </c>
      <c r="O364" s="18" t="s">
        <v>3111</v>
      </c>
      <c r="P364" s="2"/>
      <c r="Q364" s="1" t="s">
        <v>2984</v>
      </c>
      <c r="R364">
        <f>ABS(Facturas!K365)</f>
        <v>1</v>
      </c>
      <c r="S364" s="1" t="s">
        <v>2985</v>
      </c>
      <c r="T364">
        <f>ABS(Facturas!M365)</f>
        <v>1</v>
      </c>
      <c r="U364" s="1" t="s">
        <v>2982</v>
      </c>
      <c r="V364">
        <f>ABS(Facturas!R365)</f>
        <v>1</v>
      </c>
      <c r="W364" s="1" t="s">
        <v>2986</v>
      </c>
      <c r="X364" t="str">
        <f>Facturas!S365</f>
        <v/>
      </c>
      <c r="Y364" s="1" t="s">
        <v>2987</v>
      </c>
    </row>
    <row r="365" spans="1:25" x14ac:dyDescent="0.25">
      <c r="A365" t="s">
        <v>2976</v>
      </c>
      <c r="B365">
        <f>Facturas!A366</f>
        <v>364</v>
      </c>
      <c r="C365" s="1" t="s">
        <v>2977</v>
      </c>
      <c r="D365" t="str">
        <f>Facturas!B366</f>
        <v>15/00189</v>
      </c>
      <c r="E365" s="1" t="s">
        <v>2978</v>
      </c>
      <c r="F365" s="2">
        <f>Facturas!C366</f>
        <v>42186</v>
      </c>
      <c r="G365" s="1" t="s">
        <v>2979</v>
      </c>
      <c r="H365">
        <f>Facturas!D366</f>
        <v>115</v>
      </c>
      <c r="I365" s="1" t="s">
        <v>2980</v>
      </c>
      <c r="J365" s="4">
        <f>Facturas!E366</f>
        <v>1</v>
      </c>
      <c r="K365" s="1" t="s">
        <v>2981</v>
      </c>
      <c r="L365" s="2">
        <f>IF(Facturas!F366="","",Facturas!F366)</f>
        <v>42195</v>
      </c>
      <c r="M365" s="1" t="s">
        <v>2983</v>
      </c>
      <c r="N365" s="2">
        <f>Facturas!J366</f>
        <v>42186</v>
      </c>
      <c r="O365" s="18" t="s">
        <v>3111</v>
      </c>
      <c r="P365" s="2"/>
      <c r="Q365" s="1" t="s">
        <v>2984</v>
      </c>
      <c r="R365">
        <f>ABS(Facturas!K366)</f>
        <v>1</v>
      </c>
      <c r="S365" s="1" t="s">
        <v>2985</v>
      </c>
      <c r="T365">
        <f>ABS(Facturas!M366)</f>
        <v>1</v>
      </c>
      <c r="U365" s="1" t="s">
        <v>2982</v>
      </c>
      <c r="V365">
        <f>ABS(Facturas!R366)</f>
        <v>1</v>
      </c>
      <c r="W365" s="1" t="s">
        <v>2986</v>
      </c>
      <c r="X365" t="str">
        <f>Facturas!S366</f>
        <v/>
      </c>
      <c r="Y365" s="1" t="s">
        <v>2987</v>
      </c>
    </row>
    <row r="366" spans="1:25" x14ac:dyDescent="0.25">
      <c r="A366" t="s">
        <v>2976</v>
      </c>
      <c r="B366">
        <f>Facturas!A367</f>
        <v>365</v>
      </c>
      <c r="C366" s="1" t="s">
        <v>2977</v>
      </c>
      <c r="D366" t="str">
        <f>Facturas!B367</f>
        <v>15/00190</v>
      </c>
      <c r="E366" s="1" t="s">
        <v>2978</v>
      </c>
      <c r="F366" s="2">
        <f>Facturas!C367</f>
        <v>42186</v>
      </c>
      <c r="G366" s="1" t="s">
        <v>2979</v>
      </c>
      <c r="H366">
        <f>Facturas!D367</f>
        <v>50</v>
      </c>
      <c r="I366" s="1" t="s">
        <v>2980</v>
      </c>
      <c r="J366" s="4">
        <f>Facturas!E367</f>
        <v>1</v>
      </c>
      <c r="K366" s="1" t="s">
        <v>2981</v>
      </c>
      <c r="L366" s="2">
        <f>IF(Facturas!F367="","",Facturas!F367)</f>
        <v>42195</v>
      </c>
      <c r="M366" s="1" t="s">
        <v>2983</v>
      </c>
      <c r="N366" s="2">
        <f>Facturas!J367</f>
        <v>42186</v>
      </c>
      <c r="O366" s="18" t="s">
        <v>3111</v>
      </c>
      <c r="P366" s="2"/>
      <c r="Q366" s="1" t="s">
        <v>2984</v>
      </c>
      <c r="R366">
        <f>ABS(Facturas!K367)</f>
        <v>1</v>
      </c>
      <c r="S366" s="1" t="s">
        <v>2985</v>
      </c>
      <c r="T366">
        <f>ABS(Facturas!M367)</f>
        <v>1</v>
      </c>
      <c r="U366" s="1" t="s">
        <v>2982</v>
      </c>
      <c r="V366">
        <f>ABS(Facturas!R367)</f>
        <v>1</v>
      </c>
      <c r="W366" s="1" t="s">
        <v>2986</v>
      </c>
      <c r="X366" t="str">
        <f>Facturas!S367</f>
        <v/>
      </c>
      <c r="Y366" s="1" t="s">
        <v>2987</v>
      </c>
    </row>
    <row r="367" spans="1:25" x14ac:dyDescent="0.25">
      <c r="A367" t="s">
        <v>2976</v>
      </c>
      <c r="B367">
        <f>Facturas!A368</f>
        <v>366</v>
      </c>
      <c r="C367" s="1" t="s">
        <v>2977</v>
      </c>
      <c r="D367" t="str">
        <f>Facturas!B368</f>
        <v>15/00191</v>
      </c>
      <c r="E367" s="1" t="s">
        <v>2978</v>
      </c>
      <c r="F367" s="2">
        <f>Facturas!C368</f>
        <v>42186</v>
      </c>
      <c r="G367" s="1" t="s">
        <v>2979</v>
      </c>
      <c r="H367">
        <f>Facturas!D368</f>
        <v>110</v>
      </c>
      <c r="I367" s="1" t="s">
        <v>2980</v>
      </c>
      <c r="J367" s="4">
        <f>Facturas!E368</f>
        <v>1</v>
      </c>
      <c r="K367" s="1" t="s">
        <v>2981</v>
      </c>
      <c r="L367" s="2">
        <f>IF(Facturas!F368="","",Facturas!F368)</f>
        <v>42195</v>
      </c>
      <c r="M367" s="1" t="s">
        <v>2983</v>
      </c>
      <c r="N367" s="2">
        <f>Facturas!J368</f>
        <v>42186</v>
      </c>
      <c r="O367" s="18" t="s">
        <v>3111</v>
      </c>
      <c r="P367" s="2"/>
      <c r="Q367" s="1" t="s">
        <v>2984</v>
      </c>
      <c r="R367">
        <f>ABS(Facturas!K368)</f>
        <v>1</v>
      </c>
      <c r="S367" s="1" t="s">
        <v>2985</v>
      </c>
      <c r="T367">
        <f>ABS(Facturas!M368)</f>
        <v>1</v>
      </c>
      <c r="U367" s="1" t="s">
        <v>2982</v>
      </c>
      <c r="V367">
        <f>ABS(Facturas!R368)</f>
        <v>1</v>
      </c>
      <c r="W367" s="1" t="s">
        <v>2986</v>
      </c>
      <c r="X367" t="str">
        <f>Facturas!S368</f>
        <v/>
      </c>
      <c r="Y367" s="1" t="s">
        <v>2987</v>
      </c>
    </row>
    <row r="368" spans="1:25" x14ac:dyDescent="0.25">
      <c r="A368" t="s">
        <v>2976</v>
      </c>
      <c r="B368">
        <f>Facturas!A369</f>
        <v>367</v>
      </c>
      <c r="C368" s="1" t="s">
        <v>2977</v>
      </c>
      <c r="D368" t="str">
        <f>Facturas!B369</f>
        <v>15/00192</v>
      </c>
      <c r="E368" s="1" t="s">
        <v>2978</v>
      </c>
      <c r="F368" s="2">
        <f>Facturas!C369</f>
        <v>42186</v>
      </c>
      <c r="G368" s="1" t="s">
        <v>2979</v>
      </c>
      <c r="H368">
        <f>Facturas!D369</f>
        <v>112</v>
      </c>
      <c r="I368" s="1" t="s">
        <v>2980</v>
      </c>
      <c r="J368" s="4">
        <f>Facturas!E369</f>
        <v>1</v>
      </c>
      <c r="K368" s="1" t="s">
        <v>2981</v>
      </c>
      <c r="L368" s="2">
        <f>IF(Facturas!F369="","",Facturas!F369)</f>
        <v>42195</v>
      </c>
      <c r="M368" s="1" t="s">
        <v>2983</v>
      </c>
      <c r="N368" s="2">
        <f>Facturas!J369</f>
        <v>42186</v>
      </c>
      <c r="O368" s="18" t="s">
        <v>3111</v>
      </c>
      <c r="P368" s="2"/>
      <c r="Q368" s="1" t="s">
        <v>2984</v>
      </c>
      <c r="R368">
        <f>ABS(Facturas!K369)</f>
        <v>1</v>
      </c>
      <c r="S368" s="1" t="s">
        <v>2985</v>
      </c>
      <c r="T368">
        <f>ABS(Facturas!M369)</f>
        <v>1</v>
      </c>
      <c r="U368" s="1" t="s">
        <v>2982</v>
      </c>
      <c r="V368">
        <f>ABS(Facturas!R369)</f>
        <v>1</v>
      </c>
      <c r="W368" s="1" t="s">
        <v>2986</v>
      </c>
      <c r="X368" t="str">
        <f>Facturas!S369</f>
        <v/>
      </c>
      <c r="Y368" s="1" t="s">
        <v>2987</v>
      </c>
    </row>
    <row r="369" spans="1:25" x14ac:dyDescent="0.25">
      <c r="A369" t="s">
        <v>2976</v>
      </c>
      <c r="B369">
        <f>Facturas!A370</f>
        <v>368</v>
      </c>
      <c r="C369" s="1" t="s">
        <v>2977</v>
      </c>
      <c r="D369" t="str">
        <f>Facturas!B370</f>
        <v>15/00193</v>
      </c>
      <c r="E369" s="1" t="s">
        <v>2978</v>
      </c>
      <c r="F369" s="2">
        <f>Facturas!C370</f>
        <v>42186</v>
      </c>
      <c r="G369" s="1" t="s">
        <v>2979</v>
      </c>
      <c r="H369">
        <f>Facturas!D370</f>
        <v>111</v>
      </c>
      <c r="I369" s="1" t="s">
        <v>2980</v>
      </c>
      <c r="J369" s="4">
        <f>Facturas!E370</f>
        <v>1</v>
      </c>
      <c r="K369" s="1" t="s">
        <v>2981</v>
      </c>
      <c r="L369" s="2">
        <f>IF(Facturas!F370="","",Facturas!F370)</f>
        <v>42195</v>
      </c>
      <c r="M369" s="1" t="s">
        <v>2983</v>
      </c>
      <c r="N369" s="2">
        <f>Facturas!J370</f>
        <v>42186</v>
      </c>
      <c r="O369" s="18" t="s">
        <v>3111</v>
      </c>
      <c r="P369" s="2"/>
      <c r="Q369" s="1" t="s">
        <v>2984</v>
      </c>
      <c r="R369">
        <f>ABS(Facturas!K370)</f>
        <v>1</v>
      </c>
      <c r="S369" s="1" t="s">
        <v>2985</v>
      </c>
      <c r="T369">
        <f>ABS(Facturas!M370)</f>
        <v>1</v>
      </c>
      <c r="U369" s="1" t="s">
        <v>2982</v>
      </c>
      <c r="V369">
        <f>ABS(Facturas!R370)</f>
        <v>1</v>
      </c>
      <c r="W369" s="1" t="s">
        <v>2986</v>
      </c>
      <c r="X369" t="str">
        <f>Facturas!S370</f>
        <v/>
      </c>
      <c r="Y369" s="1" t="s">
        <v>2987</v>
      </c>
    </row>
    <row r="370" spans="1:25" x14ac:dyDescent="0.25">
      <c r="A370" t="s">
        <v>2976</v>
      </c>
      <c r="B370">
        <f>Facturas!A371</f>
        <v>369</v>
      </c>
      <c r="C370" s="1" t="s">
        <v>2977</v>
      </c>
      <c r="D370" t="str">
        <f>Facturas!B371</f>
        <v>15/00194</v>
      </c>
      <c r="E370" s="1" t="s">
        <v>2978</v>
      </c>
      <c r="F370" s="2">
        <f>Facturas!C371</f>
        <v>42186</v>
      </c>
      <c r="G370" s="1" t="s">
        <v>2979</v>
      </c>
      <c r="H370">
        <f>Facturas!D371</f>
        <v>116</v>
      </c>
      <c r="I370" s="1" t="s">
        <v>2980</v>
      </c>
      <c r="J370" s="4">
        <f>Facturas!E371</f>
        <v>1</v>
      </c>
      <c r="K370" s="1" t="s">
        <v>2981</v>
      </c>
      <c r="L370" s="2">
        <f>IF(Facturas!F371="","",Facturas!F371)</f>
        <v>42195</v>
      </c>
      <c r="M370" s="1" t="s">
        <v>2983</v>
      </c>
      <c r="N370" s="2">
        <f>Facturas!J371</f>
        <v>42186</v>
      </c>
      <c r="O370" s="18" t="s">
        <v>3111</v>
      </c>
      <c r="P370" s="2"/>
      <c r="Q370" s="1" t="s">
        <v>2984</v>
      </c>
      <c r="R370">
        <f>ABS(Facturas!K371)</f>
        <v>1</v>
      </c>
      <c r="S370" s="1" t="s">
        <v>2985</v>
      </c>
      <c r="T370">
        <f>ABS(Facturas!M371)</f>
        <v>1</v>
      </c>
      <c r="U370" s="1" t="s">
        <v>2982</v>
      </c>
      <c r="V370">
        <f>ABS(Facturas!R371)</f>
        <v>1</v>
      </c>
      <c r="W370" s="1" t="s">
        <v>2986</v>
      </c>
      <c r="X370" t="str">
        <f>Facturas!S371</f>
        <v/>
      </c>
      <c r="Y370" s="1" t="s">
        <v>2987</v>
      </c>
    </row>
    <row r="371" spans="1:25" x14ac:dyDescent="0.25">
      <c r="A371" t="s">
        <v>2976</v>
      </c>
      <c r="B371">
        <f>Facturas!A372</f>
        <v>370</v>
      </c>
      <c r="C371" s="1" t="s">
        <v>2977</v>
      </c>
      <c r="D371" t="str">
        <f>Facturas!B372</f>
        <v>15/00195</v>
      </c>
      <c r="E371" s="1" t="s">
        <v>2978</v>
      </c>
      <c r="F371" s="2">
        <f>Facturas!C372</f>
        <v>42186</v>
      </c>
      <c r="G371" s="1" t="s">
        <v>2979</v>
      </c>
      <c r="H371">
        <f>Facturas!D372</f>
        <v>117</v>
      </c>
      <c r="I371" s="1" t="s">
        <v>2980</v>
      </c>
      <c r="J371" s="4">
        <f>Facturas!E372</f>
        <v>1</v>
      </c>
      <c r="K371" s="1" t="s">
        <v>2981</v>
      </c>
      <c r="L371" s="2">
        <f>IF(Facturas!F372="","",Facturas!F372)</f>
        <v>42195</v>
      </c>
      <c r="M371" s="1" t="s">
        <v>2983</v>
      </c>
      <c r="N371" s="2">
        <f>Facturas!J372</f>
        <v>42186</v>
      </c>
      <c r="O371" s="18" t="s">
        <v>3111</v>
      </c>
      <c r="P371" s="2"/>
      <c r="Q371" s="1" t="s">
        <v>2984</v>
      </c>
      <c r="R371">
        <f>ABS(Facturas!K372)</f>
        <v>1</v>
      </c>
      <c r="S371" s="1" t="s">
        <v>2985</v>
      </c>
      <c r="T371">
        <f>ABS(Facturas!M372)</f>
        <v>1</v>
      </c>
      <c r="U371" s="1" t="s">
        <v>2982</v>
      </c>
      <c r="V371">
        <f>ABS(Facturas!R372)</f>
        <v>1</v>
      </c>
      <c r="W371" s="1" t="s">
        <v>2986</v>
      </c>
      <c r="X371" t="str">
        <f>Facturas!S372</f>
        <v/>
      </c>
      <c r="Y371" s="1" t="s">
        <v>2987</v>
      </c>
    </row>
    <row r="372" spans="1:25" x14ac:dyDescent="0.25">
      <c r="A372" t="s">
        <v>2976</v>
      </c>
      <c r="B372">
        <f>Facturas!A373</f>
        <v>371</v>
      </c>
      <c r="C372" s="1" t="s">
        <v>2977</v>
      </c>
      <c r="D372" t="str">
        <f>Facturas!B373</f>
        <v>15/00196</v>
      </c>
      <c r="E372" s="1" t="s">
        <v>2978</v>
      </c>
      <c r="F372" s="2">
        <f>Facturas!C373</f>
        <v>42186</v>
      </c>
      <c r="G372" s="1" t="s">
        <v>2979</v>
      </c>
      <c r="H372">
        <f>Facturas!D373</f>
        <v>118</v>
      </c>
      <c r="I372" s="1" t="s">
        <v>2980</v>
      </c>
      <c r="J372" s="4">
        <f>Facturas!E373</f>
        <v>1</v>
      </c>
      <c r="K372" s="1" t="s">
        <v>2981</v>
      </c>
      <c r="L372" s="2">
        <f>IF(Facturas!F373="","",Facturas!F373)</f>
        <v>42195</v>
      </c>
      <c r="M372" s="1" t="s">
        <v>2983</v>
      </c>
      <c r="N372" s="2">
        <f>Facturas!J373</f>
        <v>42186</v>
      </c>
      <c r="O372" s="18" t="s">
        <v>3111</v>
      </c>
      <c r="P372" s="2"/>
      <c r="Q372" s="1" t="s">
        <v>2984</v>
      </c>
      <c r="R372">
        <f>ABS(Facturas!K373)</f>
        <v>1</v>
      </c>
      <c r="S372" s="1" t="s">
        <v>2985</v>
      </c>
      <c r="T372">
        <f>ABS(Facturas!M373)</f>
        <v>1</v>
      </c>
      <c r="U372" s="1" t="s">
        <v>2982</v>
      </c>
      <c r="V372">
        <f>ABS(Facturas!R373)</f>
        <v>1</v>
      </c>
      <c r="W372" s="1" t="s">
        <v>2986</v>
      </c>
      <c r="X372" t="str">
        <f>Facturas!S373</f>
        <v/>
      </c>
      <c r="Y372" s="1" t="s">
        <v>2987</v>
      </c>
    </row>
    <row r="373" spans="1:25" x14ac:dyDescent="0.25">
      <c r="A373" t="s">
        <v>2976</v>
      </c>
      <c r="B373">
        <f>Facturas!A374</f>
        <v>372</v>
      </c>
      <c r="C373" s="1" t="s">
        <v>2977</v>
      </c>
      <c r="D373" t="str">
        <f>Facturas!B374</f>
        <v>15/00197</v>
      </c>
      <c r="E373" s="1" t="s">
        <v>2978</v>
      </c>
      <c r="F373" s="2">
        <f>Facturas!C374</f>
        <v>42186</v>
      </c>
      <c r="G373" s="1" t="s">
        <v>2979</v>
      </c>
      <c r="H373">
        <f>Facturas!D374</f>
        <v>119</v>
      </c>
      <c r="I373" s="1" t="s">
        <v>2980</v>
      </c>
      <c r="J373" s="4">
        <f>Facturas!E374</f>
        <v>1</v>
      </c>
      <c r="K373" s="1" t="s">
        <v>2981</v>
      </c>
      <c r="L373" s="2">
        <f>IF(Facturas!F374="","",Facturas!F374)</f>
        <v>42195</v>
      </c>
      <c r="M373" s="1" t="s">
        <v>2983</v>
      </c>
      <c r="N373" s="2">
        <f>Facturas!J374</f>
        <v>42186</v>
      </c>
      <c r="O373" s="18" t="s">
        <v>3111</v>
      </c>
      <c r="P373" s="2"/>
      <c r="Q373" s="1" t="s">
        <v>2984</v>
      </c>
      <c r="R373">
        <f>ABS(Facturas!K374)</f>
        <v>1</v>
      </c>
      <c r="S373" s="1" t="s">
        <v>2985</v>
      </c>
      <c r="T373">
        <f>ABS(Facturas!M374)</f>
        <v>1</v>
      </c>
      <c r="U373" s="1" t="s">
        <v>2982</v>
      </c>
      <c r="V373">
        <f>ABS(Facturas!R374)</f>
        <v>1</v>
      </c>
      <c r="W373" s="1" t="s">
        <v>2986</v>
      </c>
      <c r="X373" t="str">
        <f>Facturas!S374</f>
        <v/>
      </c>
      <c r="Y373" s="1" t="s">
        <v>2987</v>
      </c>
    </row>
    <row r="374" spans="1:25" x14ac:dyDescent="0.25">
      <c r="A374" t="s">
        <v>2976</v>
      </c>
      <c r="B374">
        <f>Facturas!A375</f>
        <v>373</v>
      </c>
      <c r="C374" s="1" t="s">
        <v>2977</v>
      </c>
      <c r="D374" t="str">
        <f>Facturas!B375</f>
        <v>15/00198</v>
      </c>
      <c r="E374" s="1" t="s">
        <v>2978</v>
      </c>
      <c r="F374" s="2">
        <f>Facturas!C375</f>
        <v>42186</v>
      </c>
      <c r="G374" s="1" t="s">
        <v>2979</v>
      </c>
      <c r="H374">
        <f>Facturas!D375</f>
        <v>99</v>
      </c>
      <c r="I374" s="1" t="s">
        <v>2980</v>
      </c>
      <c r="J374" s="4">
        <f>Facturas!E375</f>
        <v>1</v>
      </c>
      <c r="K374" s="1" t="s">
        <v>2981</v>
      </c>
      <c r="L374" s="2">
        <f>IF(Facturas!F375="","",Facturas!F375)</f>
        <v>42195</v>
      </c>
      <c r="M374" s="1" t="s">
        <v>2983</v>
      </c>
      <c r="N374" s="2">
        <f>Facturas!J375</f>
        <v>42186</v>
      </c>
      <c r="O374" s="18" t="s">
        <v>3111</v>
      </c>
      <c r="P374" s="2"/>
      <c r="Q374" s="1" t="s">
        <v>2984</v>
      </c>
      <c r="R374">
        <f>ABS(Facturas!K375)</f>
        <v>1</v>
      </c>
      <c r="S374" s="1" t="s">
        <v>2985</v>
      </c>
      <c r="T374">
        <f>ABS(Facturas!M375)</f>
        <v>1</v>
      </c>
      <c r="U374" s="1" t="s">
        <v>2982</v>
      </c>
      <c r="V374">
        <f>ABS(Facturas!R375)</f>
        <v>1</v>
      </c>
      <c r="W374" s="1" t="s">
        <v>2986</v>
      </c>
      <c r="X374" t="str">
        <f>Facturas!S375</f>
        <v/>
      </c>
      <c r="Y374" s="1" t="s">
        <v>2987</v>
      </c>
    </row>
    <row r="375" spans="1:25" x14ac:dyDescent="0.25">
      <c r="A375" t="s">
        <v>2976</v>
      </c>
      <c r="B375">
        <f>Facturas!A376</f>
        <v>374</v>
      </c>
      <c r="C375" s="1" t="s">
        <v>2977</v>
      </c>
      <c r="D375" t="str">
        <f>Facturas!B376</f>
        <v>15/00199</v>
      </c>
      <c r="E375" s="1" t="s">
        <v>2978</v>
      </c>
      <c r="F375" s="2">
        <f>Facturas!C376</f>
        <v>42186</v>
      </c>
      <c r="G375" s="1" t="s">
        <v>2979</v>
      </c>
      <c r="H375">
        <f>Facturas!D376</f>
        <v>100</v>
      </c>
      <c r="I375" s="1" t="s">
        <v>2980</v>
      </c>
      <c r="J375" s="4">
        <f>Facturas!E376</f>
        <v>1</v>
      </c>
      <c r="K375" s="1" t="s">
        <v>2981</v>
      </c>
      <c r="L375" s="2">
        <f>IF(Facturas!F376="","",Facturas!F376)</f>
        <v>42195</v>
      </c>
      <c r="M375" s="1" t="s">
        <v>2983</v>
      </c>
      <c r="N375" s="2">
        <f>Facturas!J376</f>
        <v>42186</v>
      </c>
      <c r="O375" s="18" t="s">
        <v>3111</v>
      </c>
      <c r="P375" s="2"/>
      <c r="Q375" s="1" t="s">
        <v>2984</v>
      </c>
      <c r="R375">
        <f>ABS(Facturas!K376)</f>
        <v>1</v>
      </c>
      <c r="S375" s="1" t="s">
        <v>2985</v>
      </c>
      <c r="T375">
        <f>ABS(Facturas!M376)</f>
        <v>1</v>
      </c>
      <c r="U375" s="1" t="s">
        <v>2982</v>
      </c>
      <c r="V375">
        <f>ABS(Facturas!R376)</f>
        <v>1</v>
      </c>
      <c r="W375" s="1" t="s">
        <v>2986</v>
      </c>
      <c r="X375" t="str">
        <f>Facturas!S376</f>
        <v/>
      </c>
      <c r="Y375" s="1" t="s">
        <v>2987</v>
      </c>
    </row>
    <row r="376" spans="1:25" x14ac:dyDescent="0.25">
      <c r="A376" t="s">
        <v>2976</v>
      </c>
      <c r="B376">
        <f>Facturas!A377</f>
        <v>375</v>
      </c>
      <c r="C376" s="1" t="s">
        <v>2977</v>
      </c>
      <c r="D376" t="str">
        <f>Facturas!B377</f>
        <v>15/00200</v>
      </c>
      <c r="E376" s="1" t="s">
        <v>2978</v>
      </c>
      <c r="F376" s="2">
        <f>Facturas!C377</f>
        <v>42186</v>
      </c>
      <c r="G376" s="1" t="s">
        <v>2979</v>
      </c>
      <c r="H376">
        <f>Facturas!D377</f>
        <v>48</v>
      </c>
      <c r="I376" s="1" t="s">
        <v>2980</v>
      </c>
      <c r="J376" s="4">
        <f>Facturas!E377</f>
        <v>1</v>
      </c>
      <c r="K376" s="1" t="s">
        <v>2981</v>
      </c>
      <c r="L376" s="2">
        <f>IF(Facturas!F377="","",Facturas!F377)</f>
        <v>42195</v>
      </c>
      <c r="M376" s="1" t="s">
        <v>2983</v>
      </c>
      <c r="N376" s="2">
        <f>Facturas!J377</f>
        <v>42186</v>
      </c>
      <c r="O376" s="18" t="s">
        <v>3111</v>
      </c>
      <c r="P376" s="2"/>
      <c r="Q376" s="1" t="s">
        <v>2984</v>
      </c>
      <c r="R376">
        <f>ABS(Facturas!K377)</f>
        <v>1</v>
      </c>
      <c r="S376" s="1" t="s">
        <v>2985</v>
      </c>
      <c r="T376">
        <f>ABS(Facturas!M377)</f>
        <v>1</v>
      </c>
      <c r="U376" s="1" t="s">
        <v>2982</v>
      </c>
      <c r="V376">
        <f>ABS(Facturas!R377)</f>
        <v>1</v>
      </c>
      <c r="W376" s="1" t="s">
        <v>2986</v>
      </c>
      <c r="X376" t="str">
        <f>Facturas!S377</f>
        <v/>
      </c>
      <c r="Y376" s="1" t="s">
        <v>2987</v>
      </c>
    </row>
    <row r="377" spans="1:25" x14ac:dyDescent="0.25">
      <c r="A377" t="s">
        <v>2976</v>
      </c>
      <c r="B377">
        <f>Facturas!A378</f>
        <v>376</v>
      </c>
      <c r="C377" s="1" t="s">
        <v>2977</v>
      </c>
      <c r="D377" t="str">
        <f>Facturas!B378</f>
        <v>15/00201</v>
      </c>
      <c r="E377" s="1" t="s">
        <v>2978</v>
      </c>
      <c r="F377" s="2">
        <f>Facturas!C378</f>
        <v>42186</v>
      </c>
      <c r="G377" s="1" t="s">
        <v>2979</v>
      </c>
      <c r="H377">
        <f>Facturas!D378</f>
        <v>121</v>
      </c>
      <c r="I377" s="1" t="s">
        <v>2980</v>
      </c>
      <c r="J377" s="4">
        <f>Facturas!E378</f>
        <v>1</v>
      </c>
      <c r="K377" s="1" t="s">
        <v>2981</v>
      </c>
      <c r="L377" s="2">
        <f>IF(Facturas!F378="","",Facturas!F378)</f>
        <v>42195</v>
      </c>
      <c r="M377" s="1" t="s">
        <v>2983</v>
      </c>
      <c r="N377" s="2">
        <f>Facturas!J378</f>
        <v>42186</v>
      </c>
      <c r="O377" s="18" t="s">
        <v>3111</v>
      </c>
      <c r="P377" s="2"/>
      <c r="Q377" s="1" t="s">
        <v>2984</v>
      </c>
      <c r="R377">
        <f>ABS(Facturas!K378)</f>
        <v>1</v>
      </c>
      <c r="S377" s="1" t="s">
        <v>2985</v>
      </c>
      <c r="T377">
        <f>ABS(Facturas!M378)</f>
        <v>1</v>
      </c>
      <c r="U377" s="1" t="s">
        <v>2982</v>
      </c>
      <c r="V377">
        <f>ABS(Facturas!R378)</f>
        <v>1</v>
      </c>
      <c r="W377" s="1" t="s">
        <v>2986</v>
      </c>
      <c r="X377" t="str">
        <f>Facturas!S378</f>
        <v/>
      </c>
      <c r="Y377" s="1" t="s">
        <v>2987</v>
      </c>
    </row>
    <row r="378" spans="1:25" x14ac:dyDescent="0.25">
      <c r="A378" t="s">
        <v>2976</v>
      </c>
      <c r="B378">
        <f>Facturas!A379</f>
        <v>377</v>
      </c>
      <c r="C378" s="1" t="s">
        <v>2977</v>
      </c>
      <c r="D378" t="str">
        <f>Facturas!B379</f>
        <v>15/00202</v>
      </c>
      <c r="E378" s="1" t="s">
        <v>2978</v>
      </c>
      <c r="F378" s="2">
        <f>Facturas!C379</f>
        <v>42186</v>
      </c>
      <c r="G378" s="1" t="s">
        <v>2979</v>
      </c>
      <c r="H378">
        <f>Facturas!D379</f>
        <v>122</v>
      </c>
      <c r="I378" s="1" t="s">
        <v>2980</v>
      </c>
      <c r="J378" s="4">
        <f>Facturas!E379</f>
        <v>1</v>
      </c>
      <c r="K378" s="1" t="s">
        <v>2981</v>
      </c>
      <c r="L378" s="2">
        <f>IF(Facturas!F379="","",Facturas!F379)</f>
        <v>42195</v>
      </c>
      <c r="M378" s="1" t="s">
        <v>2983</v>
      </c>
      <c r="N378" s="2">
        <f>Facturas!J379</f>
        <v>42186</v>
      </c>
      <c r="O378" s="18" t="s">
        <v>3111</v>
      </c>
      <c r="P378" s="2"/>
      <c r="Q378" s="1" t="s">
        <v>2984</v>
      </c>
      <c r="R378">
        <f>ABS(Facturas!K379)</f>
        <v>1</v>
      </c>
      <c r="S378" s="1" t="s">
        <v>2985</v>
      </c>
      <c r="T378">
        <f>ABS(Facturas!M379)</f>
        <v>1</v>
      </c>
      <c r="U378" s="1" t="s">
        <v>2982</v>
      </c>
      <c r="V378">
        <f>ABS(Facturas!R379)</f>
        <v>1</v>
      </c>
      <c r="W378" s="1" t="s">
        <v>2986</v>
      </c>
      <c r="X378" t="str">
        <f>Facturas!S379</f>
        <v/>
      </c>
      <c r="Y378" s="1" t="s">
        <v>2987</v>
      </c>
    </row>
    <row r="379" spans="1:25" x14ac:dyDescent="0.25">
      <c r="A379" t="s">
        <v>2976</v>
      </c>
      <c r="B379">
        <f>Facturas!A380</f>
        <v>378</v>
      </c>
      <c r="C379" s="1" t="s">
        <v>2977</v>
      </c>
      <c r="D379" t="str">
        <f>Facturas!B380</f>
        <v>15/00203</v>
      </c>
      <c r="E379" s="1" t="s">
        <v>2978</v>
      </c>
      <c r="F379" s="2">
        <f>Facturas!C380</f>
        <v>42186</v>
      </c>
      <c r="G379" s="1" t="s">
        <v>2979</v>
      </c>
      <c r="H379">
        <f>Facturas!D380</f>
        <v>42</v>
      </c>
      <c r="I379" s="1" t="s">
        <v>2980</v>
      </c>
      <c r="J379" s="4">
        <f>Facturas!E380</f>
        <v>1</v>
      </c>
      <c r="K379" s="1" t="s">
        <v>2981</v>
      </c>
      <c r="L379" s="2">
        <f>IF(Facturas!F380="","",Facturas!F380)</f>
        <v>42195</v>
      </c>
      <c r="M379" s="1" t="s">
        <v>2983</v>
      </c>
      <c r="N379" s="2">
        <f>Facturas!J380</f>
        <v>42186</v>
      </c>
      <c r="O379" s="18" t="s">
        <v>3111</v>
      </c>
      <c r="P379" s="2"/>
      <c r="Q379" s="1" t="s">
        <v>2984</v>
      </c>
      <c r="R379">
        <f>ABS(Facturas!K380)</f>
        <v>1</v>
      </c>
      <c r="S379" s="1" t="s">
        <v>2985</v>
      </c>
      <c r="T379">
        <f>ABS(Facturas!M380)</f>
        <v>1</v>
      </c>
      <c r="U379" s="1" t="s">
        <v>2982</v>
      </c>
      <c r="V379">
        <f>ABS(Facturas!R380)</f>
        <v>1</v>
      </c>
      <c r="W379" s="1" t="s">
        <v>2986</v>
      </c>
      <c r="X379" t="str">
        <f>Facturas!S380</f>
        <v/>
      </c>
      <c r="Y379" s="1" t="s">
        <v>2987</v>
      </c>
    </row>
    <row r="380" spans="1:25" x14ac:dyDescent="0.25">
      <c r="A380" t="s">
        <v>2976</v>
      </c>
      <c r="B380">
        <f>Facturas!A381</f>
        <v>379</v>
      </c>
      <c r="C380" s="1" t="s">
        <v>2977</v>
      </c>
      <c r="D380" t="str">
        <f>Facturas!B381</f>
        <v>15/00204</v>
      </c>
      <c r="E380" s="1" t="s">
        <v>2978</v>
      </c>
      <c r="F380" s="2">
        <f>Facturas!C381</f>
        <v>42186</v>
      </c>
      <c r="G380" s="1" t="s">
        <v>2979</v>
      </c>
      <c r="H380">
        <f>Facturas!D381</f>
        <v>123</v>
      </c>
      <c r="I380" s="1" t="s">
        <v>2980</v>
      </c>
      <c r="J380" s="4">
        <f>Facturas!E381</f>
        <v>1</v>
      </c>
      <c r="K380" s="1" t="s">
        <v>2981</v>
      </c>
      <c r="L380" s="2">
        <f>IF(Facturas!F381="","",Facturas!F381)</f>
        <v>42195</v>
      </c>
      <c r="M380" s="1" t="s">
        <v>2983</v>
      </c>
      <c r="N380" s="2">
        <f>Facturas!J381</f>
        <v>42186</v>
      </c>
      <c r="O380" s="18" t="s">
        <v>3111</v>
      </c>
      <c r="P380" s="2"/>
      <c r="Q380" s="1" t="s">
        <v>2984</v>
      </c>
      <c r="R380">
        <f>ABS(Facturas!K381)</f>
        <v>1</v>
      </c>
      <c r="S380" s="1" t="s">
        <v>2985</v>
      </c>
      <c r="T380">
        <f>ABS(Facturas!M381)</f>
        <v>1</v>
      </c>
      <c r="U380" s="1" t="s">
        <v>2982</v>
      </c>
      <c r="V380">
        <f>ABS(Facturas!R381)</f>
        <v>1</v>
      </c>
      <c r="W380" s="1" t="s">
        <v>2986</v>
      </c>
      <c r="X380" t="str">
        <f>Facturas!S381</f>
        <v/>
      </c>
      <c r="Y380" s="1" t="s">
        <v>2987</v>
      </c>
    </row>
    <row r="381" spans="1:25" x14ac:dyDescent="0.25">
      <c r="A381" t="s">
        <v>2976</v>
      </c>
      <c r="B381">
        <f>Facturas!A382</f>
        <v>380</v>
      </c>
      <c r="C381" s="1" t="s">
        <v>2977</v>
      </c>
      <c r="D381" t="str">
        <f>Facturas!B382</f>
        <v>15/00205</v>
      </c>
      <c r="E381" s="1" t="s">
        <v>2978</v>
      </c>
      <c r="F381" s="2">
        <f>Facturas!C382</f>
        <v>42186</v>
      </c>
      <c r="G381" s="1" t="s">
        <v>2979</v>
      </c>
      <c r="H381">
        <f>Facturas!D382</f>
        <v>49</v>
      </c>
      <c r="I381" s="1" t="s">
        <v>2980</v>
      </c>
      <c r="J381" s="4">
        <f>Facturas!E382</f>
        <v>1</v>
      </c>
      <c r="K381" s="1" t="s">
        <v>2981</v>
      </c>
      <c r="L381" s="2">
        <f>IF(Facturas!F382="","",Facturas!F382)</f>
        <v>42195</v>
      </c>
      <c r="M381" s="1" t="s">
        <v>2983</v>
      </c>
      <c r="N381" s="2">
        <f>Facturas!J382</f>
        <v>42186</v>
      </c>
      <c r="O381" s="18" t="s">
        <v>3111</v>
      </c>
      <c r="P381" s="2"/>
      <c r="Q381" s="1" t="s">
        <v>2984</v>
      </c>
      <c r="R381">
        <f>ABS(Facturas!K382)</f>
        <v>1</v>
      </c>
      <c r="S381" s="1" t="s">
        <v>2985</v>
      </c>
      <c r="T381">
        <f>ABS(Facturas!M382)</f>
        <v>1</v>
      </c>
      <c r="U381" s="1" t="s">
        <v>2982</v>
      </c>
      <c r="V381">
        <f>ABS(Facturas!R382)</f>
        <v>1</v>
      </c>
      <c r="W381" s="1" t="s">
        <v>2986</v>
      </c>
      <c r="X381" t="str">
        <f>Facturas!S382</f>
        <v/>
      </c>
      <c r="Y381" s="1" t="s">
        <v>2987</v>
      </c>
    </row>
    <row r="382" spans="1:25" x14ac:dyDescent="0.25">
      <c r="A382" t="s">
        <v>2976</v>
      </c>
      <c r="B382">
        <f>Facturas!A383</f>
        <v>381</v>
      </c>
      <c r="C382" s="1" t="s">
        <v>2977</v>
      </c>
      <c r="D382" t="str">
        <f>Facturas!B383</f>
        <v>15/00206</v>
      </c>
      <c r="E382" s="1" t="s">
        <v>2978</v>
      </c>
      <c r="F382" s="2">
        <f>Facturas!C383</f>
        <v>42186</v>
      </c>
      <c r="G382" s="1" t="s">
        <v>2979</v>
      </c>
      <c r="H382">
        <f>Facturas!D383</f>
        <v>55</v>
      </c>
      <c r="I382" s="1" t="s">
        <v>2980</v>
      </c>
      <c r="J382" s="4">
        <f>Facturas!E383</f>
        <v>1</v>
      </c>
      <c r="K382" s="1" t="s">
        <v>2981</v>
      </c>
      <c r="L382" s="2">
        <f>IF(Facturas!F383="","",Facturas!F383)</f>
        <v>42195</v>
      </c>
      <c r="M382" s="1" t="s">
        <v>2983</v>
      </c>
      <c r="N382" s="2">
        <f>Facturas!J383</f>
        <v>42186</v>
      </c>
      <c r="O382" s="18" t="s">
        <v>3111</v>
      </c>
      <c r="P382" s="2"/>
      <c r="Q382" s="1" t="s">
        <v>2984</v>
      </c>
      <c r="R382">
        <f>ABS(Facturas!K383)</f>
        <v>1</v>
      </c>
      <c r="S382" s="1" t="s">
        <v>2985</v>
      </c>
      <c r="T382">
        <f>ABS(Facturas!M383)</f>
        <v>1</v>
      </c>
      <c r="U382" s="1" t="s">
        <v>2982</v>
      </c>
      <c r="V382">
        <f>ABS(Facturas!R383)</f>
        <v>1</v>
      </c>
      <c r="W382" s="1" t="s">
        <v>2986</v>
      </c>
      <c r="X382" t="str">
        <f>Facturas!S383</f>
        <v/>
      </c>
      <c r="Y382" s="1" t="s">
        <v>2987</v>
      </c>
    </row>
    <row r="383" spans="1:25" x14ac:dyDescent="0.25">
      <c r="A383" t="s">
        <v>2976</v>
      </c>
      <c r="B383">
        <f>Facturas!A384</f>
        <v>382</v>
      </c>
      <c r="C383" s="1" t="s">
        <v>2977</v>
      </c>
      <c r="D383" t="str">
        <f>Facturas!B384</f>
        <v>15/00207</v>
      </c>
      <c r="E383" s="1" t="s">
        <v>2978</v>
      </c>
      <c r="F383" s="2">
        <f>Facturas!C384</f>
        <v>42186</v>
      </c>
      <c r="G383" s="1" t="s">
        <v>2979</v>
      </c>
      <c r="H383">
        <f>Facturas!D384</f>
        <v>56</v>
      </c>
      <c r="I383" s="1" t="s">
        <v>2980</v>
      </c>
      <c r="J383" s="4">
        <f>Facturas!E384</f>
        <v>1</v>
      </c>
      <c r="K383" s="1" t="s">
        <v>2981</v>
      </c>
      <c r="L383" s="2">
        <f>IF(Facturas!F384="","",Facturas!F384)</f>
        <v>42195</v>
      </c>
      <c r="M383" s="1" t="s">
        <v>2983</v>
      </c>
      <c r="N383" s="2">
        <f>Facturas!J384</f>
        <v>42186</v>
      </c>
      <c r="O383" s="18" t="s">
        <v>3111</v>
      </c>
      <c r="P383" s="2"/>
      <c r="Q383" s="1" t="s">
        <v>2984</v>
      </c>
      <c r="R383">
        <f>ABS(Facturas!K384)</f>
        <v>1</v>
      </c>
      <c r="S383" s="1" t="s">
        <v>2985</v>
      </c>
      <c r="T383">
        <f>ABS(Facturas!M384)</f>
        <v>1</v>
      </c>
      <c r="U383" s="1" t="s">
        <v>2982</v>
      </c>
      <c r="V383">
        <f>ABS(Facturas!R384)</f>
        <v>1</v>
      </c>
      <c r="W383" s="1" t="s">
        <v>2986</v>
      </c>
      <c r="X383" t="str">
        <f>Facturas!S384</f>
        <v/>
      </c>
      <c r="Y383" s="1" t="s">
        <v>2987</v>
      </c>
    </row>
    <row r="384" spans="1:25" x14ac:dyDescent="0.25">
      <c r="A384" t="s">
        <v>2976</v>
      </c>
      <c r="B384">
        <f>Facturas!A385</f>
        <v>383</v>
      </c>
      <c r="C384" s="1" t="s">
        <v>2977</v>
      </c>
      <c r="D384" t="str">
        <f>Facturas!B385</f>
        <v>15/00208</v>
      </c>
      <c r="E384" s="1" t="s">
        <v>2978</v>
      </c>
      <c r="F384" s="2">
        <f>Facturas!C385</f>
        <v>42186</v>
      </c>
      <c r="G384" s="1" t="s">
        <v>2979</v>
      </c>
      <c r="H384">
        <f>Facturas!D385</f>
        <v>67</v>
      </c>
      <c r="I384" s="1" t="s">
        <v>2980</v>
      </c>
      <c r="J384" s="4">
        <f>Facturas!E385</f>
        <v>1</v>
      </c>
      <c r="K384" s="1" t="s">
        <v>2981</v>
      </c>
      <c r="L384" s="2">
        <f>IF(Facturas!F385="","",Facturas!F385)</f>
        <v>42195</v>
      </c>
      <c r="M384" s="1" t="s">
        <v>2983</v>
      </c>
      <c r="N384" s="2">
        <f>Facturas!J385</f>
        <v>42186</v>
      </c>
      <c r="O384" s="18" t="s">
        <v>3111</v>
      </c>
      <c r="P384" s="2"/>
      <c r="Q384" s="1" t="s">
        <v>2984</v>
      </c>
      <c r="R384">
        <f>ABS(Facturas!K385)</f>
        <v>1</v>
      </c>
      <c r="S384" s="1" t="s">
        <v>2985</v>
      </c>
      <c r="T384">
        <f>ABS(Facturas!M385)</f>
        <v>1</v>
      </c>
      <c r="U384" s="1" t="s">
        <v>2982</v>
      </c>
      <c r="V384">
        <f>ABS(Facturas!R385)</f>
        <v>1</v>
      </c>
      <c r="W384" s="1" t="s">
        <v>2986</v>
      </c>
      <c r="X384" t="str">
        <f>Facturas!S385</f>
        <v/>
      </c>
      <c r="Y384" s="1" t="s">
        <v>2987</v>
      </c>
    </row>
    <row r="385" spans="1:25" x14ac:dyDescent="0.25">
      <c r="A385" t="s">
        <v>2976</v>
      </c>
      <c r="B385">
        <f>Facturas!A386</f>
        <v>384</v>
      </c>
      <c r="C385" s="1" t="s">
        <v>2977</v>
      </c>
      <c r="D385" t="str">
        <f>Facturas!B386</f>
        <v>15/00209</v>
      </c>
      <c r="E385" s="1" t="s">
        <v>2978</v>
      </c>
      <c r="F385" s="2">
        <f>Facturas!C386</f>
        <v>42186</v>
      </c>
      <c r="G385" s="1" t="s">
        <v>2979</v>
      </c>
      <c r="H385">
        <f>Facturas!D386</f>
        <v>74</v>
      </c>
      <c r="I385" s="1" t="s">
        <v>2980</v>
      </c>
      <c r="J385" s="4">
        <f>Facturas!E386</f>
        <v>1</v>
      </c>
      <c r="K385" s="1" t="s">
        <v>2981</v>
      </c>
      <c r="L385" s="2">
        <f>IF(Facturas!F386="","",Facturas!F386)</f>
        <v>42195</v>
      </c>
      <c r="M385" s="1" t="s">
        <v>2983</v>
      </c>
      <c r="N385" s="2">
        <f>Facturas!J386</f>
        <v>42186</v>
      </c>
      <c r="O385" s="18" t="s">
        <v>3111</v>
      </c>
      <c r="P385" s="2"/>
      <c r="Q385" s="1" t="s">
        <v>2984</v>
      </c>
      <c r="R385">
        <f>ABS(Facturas!K386)</f>
        <v>1</v>
      </c>
      <c r="S385" s="1" t="s">
        <v>2985</v>
      </c>
      <c r="T385">
        <f>ABS(Facturas!M386)</f>
        <v>1</v>
      </c>
      <c r="U385" s="1" t="s">
        <v>2982</v>
      </c>
      <c r="V385">
        <f>ABS(Facturas!R386)</f>
        <v>1</v>
      </c>
      <c r="W385" s="1" t="s">
        <v>2986</v>
      </c>
      <c r="X385" t="str">
        <f>Facturas!S386</f>
        <v/>
      </c>
      <c r="Y385" s="1" t="s">
        <v>2987</v>
      </c>
    </row>
    <row r="386" spans="1:25" x14ac:dyDescent="0.25">
      <c r="A386" t="s">
        <v>2976</v>
      </c>
      <c r="B386">
        <f>Facturas!A387</f>
        <v>385</v>
      </c>
      <c r="C386" s="1" t="s">
        <v>2977</v>
      </c>
      <c r="D386" t="str">
        <f>Facturas!B387</f>
        <v>15/00210</v>
      </c>
      <c r="E386" s="1" t="s">
        <v>2978</v>
      </c>
      <c r="F386" s="2">
        <f>Facturas!C387</f>
        <v>42186</v>
      </c>
      <c r="G386" s="1" t="s">
        <v>2979</v>
      </c>
      <c r="H386">
        <f>Facturas!D387</f>
        <v>77</v>
      </c>
      <c r="I386" s="1" t="s">
        <v>2980</v>
      </c>
      <c r="J386" s="4">
        <f>Facturas!E387</f>
        <v>1</v>
      </c>
      <c r="K386" s="1" t="s">
        <v>2981</v>
      </c>
      <c r="L386" s="2">
        <f>IF(Facturas!F387="","",Facturas!F387)</f>
        <v>42195</v>
      </c>
      <c r="M386" s="1" t="s">
        <v>2983</v>
      </c>
      <c r="N386" s="2">
        <f>Facturas!J387</f>
        <v>42186</v>
      </c>
      <c r="O386" s="18" t="s">
        <v>3111</v>
      </c>
      <c r="P386" s="2"/>
      <c r="Q386" s="1" t="s">
        <v>2984</v>
      </c>
      <c r="R386">
        <f>ABS(Facturas!K387)</f>
        <v>1</v>
      </c>
      <c r="S386" s="1" t="s">
        <v>2985</v>
      </c>
      <c r="T386">
        <f>ABS(Facturas!M387)</f>
        <v>1</v>
      </c>
      <c r="U386" s="1" t="s">
        <v>2982</v>
      </c>
      <c r="V386">
        <f>ABS(Facturas!R387)</f>
        <v>1</v>
      </c>
      <c r="W386" s="1" t="s">
        <v>2986</v>
      </c>
      <c r="X386" t="str">
        <f>Facturas!S387</f>
        <v/>
      </c>
      <c r="Y386" s="1" t="s">
        <v>2987</v>
      </c>
    </row>
    <row r="387" spans="1:25" x14ac:dyDescent="0.25">
      <c r="A387" t="s">
        <v>2976</v>
      </c>
      <c r="B387">
        <f>Facturas!A388</f>
        <v>386</v>
      </c>
      <c r="C387" s="1" t="s">
        <v>2977</v>
      </c>
      <c r="D387" t="str">
        <f>Facturas!B388</f>
        <v>15/00211</v>
      </c>
      <c r="E387" s="1" t="s">
        <v>2978</v>
      </c>
      <c r="F387" s="2">
        <f>Facturas!C388</f>
        <v>42186</v>
      </c>
      <c r="G387" s="1" t="s">
        <v>2979</v>
      </c>
      <c r="H387">
        <f>Facturas!D388</f>
        <v>78</v>
      </c>
      <c r="I387" s="1" t="s">
        <v>2980</v>
      </c>
      <c r="J387" s="4">
        <f>Facturas!E388</f>
        <v>1</v>
      </c>
      <c r="K387" s="1" t="s">
        <v>2981</v>
      </c>
      <c r="L387" s="2">
        <f>IF(Facturas!F388="","",Facturas!F388)</f>
        <v>42195</v>
      </c>
      <c r="M387" s="1" t="s">
        <v>2983</v>
      </c>
      <c r="N387" s="2">
        <f>Facturas!J388</f>
        <v>42186</v>
      </c>
      <c r="O387" s="18" t="s">
        <v>3111</v>
      </c>
      <c r="P387" s="2"/>
      <c r="Q387" s="1" t="s">
        <v>2984</v>
      </c>
      <c r="R387">
        <f>ABS(Facturas!K388)</f>
        <v>1</v>
      </c>
      <c r="S387" s="1" t="s">
        <v>2985</v>
      </c>
      <c r="T387">
        <f>ABS(Facturas!M388)</f>
        <v>1</v>
      </c>
      <c r="U387" s="1" t="s">
        <v>2982</v>
      </c>
      <c r="V387">
        <f>ABS(Facturas!R388)</f>
        <v>1</v>
      </c>
      <c r="W387" s="1" t="s">
        <v>2986</v>
      </c>
      <c r="X387" t="str">
        <f>Facturas!S388</f>
        <v/>
      </c>
      <c r="Y387" s="1" t="s">
        <v>2987</v>
      </c>
    </row>
    <row r="388" spans="1:25" x14ac:dyDescent="0.25">
      <c r="A388" t="s">
        <v>2976</v>
      </c>
      <c r="B388">
        <f>Facturas!A389</f>
        <v>387</v>
      </c>
      <c r="C388" s="1" t="s">
        <v>2977</v>
      </c>
      <c r="D388" t="str">
        <f>Facturas!B389</f>
        <v>15/00212</v>
      </c>
      <c r="E388" s="1" t="s">
        <v>2978</v>
      </c>
      <c r="F388" s="2">
        <f>Facturas!C389</f>
        <v>42186</v>
      </c>
      <c r="G388" s="1" t="s">
        <v>2979</v>
      </c>
      <c r="H388">
        <f>Facturas!D389</f>
        <v>81</v>
      </c>
      <c r="I388" s="1" t="s">
        <v>2980</v>
      </c>
      <c r="J388" s="4">
        <f>Facturas!E389</f>
        <v>1</v>
      </c>
      <c r="K388" s="1" t="s">
        <v>2981</v>
      </c>
      <c r="L388" s="2">
        <f>IF(Facturas!F389="","",Facturas!F389)</f>
        <v>42195</v>
      </c>
      <c r="M388" s="1" t="s">
        <v>2983</v>
      </c>
      <c r="N388" s="2">
        <f>Facturas!J389</f>
        <v>42186</v>
      </c>
      <c r="O388" s="18" t="s">
        <v>3111</v>
      </c>
      <c r="P388" s="2"/>
      <c r="Q388" s="1" t="s">
        <v>2984</v>
      </c>
      <c r="R388">
        <f>ABS(Facturas!K389)</f>
        <v>1</v>
      </c>
      <c r="S388" s="1" t="s">
        <v>2985</v>
      </c>
      <c r="T388">
        <f>ABS(Facturas!M389)</f>
        <v>1</v>
      </c>
      <c r="U388" s="1" t="s">
        <v>2982</v>
      </c>
      <c r="V388">
        <f>ABS(Facturas!R389)</f>
        <v>1</v>
      </c>
      <c r="W388" s="1" t="s">
        <v>2986</v>
      </c>
      <c r="X388" t="str">
        <f>Facturas!S389</f>
        <v/>
      </c>
      <c r="Y388" s="1" t="s">
        <v>2987</v>
      </c>
    </row>
    <row r="389" spans="1:25" x14ac:dyDescent="0.25">
      <c r="A389" t="s">
        <v>2976</v>
      </c>
      <c r="B389">
        <f>Facturas!A390</f>
        <v>388</v>
      </c>
      <c r="C389" s="1" t="s">
        <v>2977</v>
      </c>
      <c r="D389" t="str">
        <f>Facturas!B390</f>
        <v>15/00213</v>
      </c>
      <c r="E389" s="1" t="s">
        <v>2978</v>
      </c>
      <c r="F389" s="2">
        <f>Facturas!C390</f>
        <v>42186</v>
      </c>
      <c r="G389" s="1" t="s">
        <v>2979</v>
      </c>
      <c r="H389">
        <f>Facturas!D390</f>
        <v>82</v>
      </c>
      <c r="I389" s="1" t="s">
        <v>2980</v>
      </c>
      <c r="J389" s="4">
        <f>Facturas!E390</f>
        <v>1</v>
      </c>
      <c r="K389" s="1" t="s">
        <v>2981</v>
      </c>
      <c r="L389" s="2">
        <f>IF(Facturas!F390="","",Facturas!F390)</f>
        <v>42195</v>
      </c>
      <c r="M389" s="1" t="s">
        <v>2983</v>
      </c>
      <c r="N389" s="2">
        <f>Facturas!J390</f>
        <v>42186</v>
      </c>
      <c r="O389" s="18" t="s">
        <v>3111</v>
      </c>
      <c r="P389" s="2"/>
      <c r="Q389" s="1" t="s">
        <v>2984</v>
      </c>
      <c r="R389">
        <f>ABS(Facturas!K390)</f>
        <v>1</v>
      </c>
      <c r="S389" s="1" t="s">
        <v>2985</v>
      </c>
      <c r="T389">
        <f>ABS(Facturas!M390)</f>
        <v>1</v>
      </c>
      <c r="U389" s="1" t="s">
        <v>2982</v>
      </c>
      <c r="V389">
        <f>ABS(Facturas!R390)</f>
        <v>1</v>
      </c>
      <c r="W389" s="1" t="s">
        <v>2986</v>
      </c>
      <c r="X389" t="str">
        <f>Facturas!S390</f>
        <v/>
      </c>
      <c r="Y389" s="1" t="s">
        <v>2987</v>
      </c>
    </row>
    <row r="390" spans="1:25" x14ac:dyDescent="0.25">
      <c r="A390" t="s">
        <v>2976</v>
      </c>
      <c r="B390">
        <f>Facturas!A391</f>
        <v>389</v>
      </c>
      <c r="C390" s="1" t="s">
        <v>2977</v>
      </c>
      <c r="D390" t="str">
        <f>Facturas!B391</f>
        <v>15/00214</v>
      </c>
      <c r="E390" s="1" t="s">
        <v>2978</v>
      </c>
      <c r="F390" s="2">
        <f>Facturas!C391</f>
        <v>42186</v>
      </c>
      <c r="G390" s="1" t="s">
        <v>2979</v>
      </c>
      <c r="H390">
        <f>Facturas!D391</f>
        <v>89</v>
      </c>
      <c r="I390" s="1" t="s">
        <v>2980</v>
      </c>
      <c r="J390" s="4">
        <f>Facturas!E391</f>
        <v>1</v>
      </c>
      <c r="K390" s="1" t="s">
        <v>2981</v>
      </c>
      <c r="L390" s="2">
        <f>IF(Facturas!F391="","",Facturas!F391)</f>
        <v>42195</v>
      </c>
      <c r="M390" s="1" t="s">
        <v>2983</v>
      </c>
      <c r="N390" s="2">
        <f>Facturas!J391</f>
        <v>42186</v>
      </c>
      <c r="O390" s="18" t="s">
        <v>3111</v>
      </c>
      <c r="P390" s="2"/>
      <c r="Q390" s="1" t="s">
        <v>2984</v>
      </c>
      <c r="R390">
        <f>ABS(Facturas!K391)</f>
        <v>1</v>
      </c>
      <c r="S390" s="1" t="s">
        <v>2985</v>
      </c>
      <c r="T390">
        <f>ABS(Facturas!M391)</f>
        <v>1</v>
      </c>
      <c r="U390" s="1" t="s">
        <v>2982</v>
      </c>
      <c r="V390">
        <f>ABS(Facturas!R391)</f>
        <v>1</v>
      </c>
      <c r="W390" s="1" t="s">
        <v>2986</v>
      </c>
      <c r="X390" t="str">
        <f>Facturas!S391</f>
        <v/>
      </c>
      <c r="Y390" s="1" t="s">
        <v>2987</v>
      </c>
    </row>
    <row r="391" spans="1:25" x14ac:dyDescent="0.25">
      <c r="A391" t="s">
        <v>2976</v>
      </c>
      <c r="B391">
        <f>Facturas!A392</f>
        <v>390</v>
      </c>
      <c r="C391" s="1" t="s">
        <v>2977</v>
      </c>
      <c r="D391" t="str">
        <f>Facturas!B392</f>
        <v>15/00215</v>
      </c>
      <c r="E391" s="1" t="s">
        <v>2978</v>
      </c>
      <c r="F391" s="2">
        <f>Facturas!C392</f>
        <v>42186</v>
      </c>
      <c r="G391" s="1" t="s">
        <v>2979</v>
      </c>
      <c r="H391">
        <f>Facturas!D392</f>
        <v>91</v>
      </c>
      <c r="I391" s="1" t="s">
        <v>2980</v>
      </c>
      <c r="J391" s="4">
        <f>Facturas!E392</f>
        <v>1</v>
      </c>
      <c r="K391" s="1" t="s">
        <v>2981</v>
      </c>
      <c r="L391" s="2">
        <f>IF(Facturas!F392="","",Facturas!F392)</f>
        <v>42195</v>
      </c>
      <c r="M391" s="1" t="s">
        <v>2983</v>
      </c>
      <c r="N391" s="2">
        <f>Facturas!J392</f>
        <v>42186</v>
      </c>
      <c r="O391" s="18" t="s">
        <v>3111</v>
      </c>
      <c r="P391" s="2"/>
      <c r="Q391" s="1" t="s">
        <v>2984</v>
      </c>
      <c r="R391">
        <f>ABS(Facturas!K392)</f>
        <v>1</v>
      </c>
      <c r="S391" s="1" t="s">
        <v>2985</v>
      </c>
      <c r="T391">
        <f>ABS(Facturas!M392)</f>
        <v>1</v>
      </c>
      <c r="U391" s="1" t="s">
        <v>2982</v>
      </c>
      <c r="V391">
        <f>ABS(Facturas!R392)</f>
        <v>1</v>
      </c>
      <c r="W391" s="1" t="s">
        <v>2986</v>
      </c>
      <c r="X391" t="str">
        <f>Facturas!S392</f>
        <v/>
      </c>
      <c r="Y391" s="1" t="s">
        <v>2987</v>
      </c>
    </row>
    <row r="392" spans="1:25" x14ac:dyDescent="0.25">
      <c r="A392" t="s">
        <v>2976</v>
      </c>
      <c r="B392">
        <f>Facturas!A393</f>
        <v>391</v>
      </c>
      <c r="C392" s="1" t="s">
        <v>2977</v>
      </c>
      <c r="D392" t="str">
        <f>Facturas!B393</f>
        <v>15/00216</v>
      </c>
      <c r="E392" s="1" t="s">
        <v>2978</v>
      </c>
      <c r="F392" s="2">
        <f>Facturas!C393</f>
        <v>42186</v>
      </c>
      <c r="G392" s="1" t="s">
        <v>2979</v>
      </c>
      <c r="H392">
        <f>Facturas!D393</f>
        <v>92</v>
      </c>
      <c r="I392" s="1" t="s">
        <v>2980</v>
      </c>
      <c r="J392" s="4">
        <f>Facturas!E393</f>
        <v>1</v>
      </c>
      <c r="K392" s="1" t="s">
        <v>2981</v>
      </c>
      <c r="L392" s="2">
        <f>IF(Facturas!F393="","",Facturas!F393)</f>
        <v>42195</v>
      </c>
      <c r="M392" s="1" t="s">
        <v>2983</v>
      </c>
      <c r="N392" s="2">
        <f>Facturas!J393</f>
        <v>42186</v>
      </c>
      <c r="O392" s="18" t="s">
        <v>3111</v>
      </c>
      <c r="P392" s="2"/>
      <c r="Q392" s="1" t="s">
        <v>2984</v>
      </c>
      <c r="R392">
        <f>ABS(Facturas!K393)</f>
        <v>1</v>
      </c>
      <c r="S392" s="1" t="s">
        <v>2985</v>
      </c>
      <c r="T392">
        <f>ABS(Facturas!M393)</f>
        <v>1</v>
      </c>
      <c r="U392" s="1" t="s">
        <v>2982</v>
      </c>
      <c r="V392">
        <f>ABS(Facturas!R393)</f>
        <v>1</v>
      </c>
      <c r="W392" s="1" t="s">
        <v>2986</v>
      </c>
      <c r="X392" t="str">
        <f>Facturas!S393</f>
        <v/>
      </c>
      <c r="Y392" s="1" t="s">
        <v>2987</v>
      </c>
    </row>
    <row r="393" spans="1:25" x14ac:dyDescent="0.25">
      <c r="A393" t="s">
        <v>2976</v>
      </c>
      <c r="B393">
        <f>Facturas!A394</f>
        <v>392</v>
      </c>
      <c r="C393" s="1" t="s">
        <v>2977</v>
      </c>
      <c r="D393" t="str">
        <f>Facturas!B394</f>
        <v>15/00217</v>
      </c>
      <c r="E393" s="1" t="s">
        <v>2978</v>
      </c>
      <c r="F393" s="2">
        <f>Facturas!C394</f>
        <v>42186</v>
      </c>
      <c r="G393" s="1" t="s">
        <v>2979</v>
      </c>
      <c r="H393">
        <f>Facturas!D394</f>
        <v>94</v>
      </c>
      <c r="I393" s="1" t="s">
        <v>2980</v>
      </c>
      <c r="J393" s="4">
        <f>Facturas!E394</f>
        <v>1</v>
      </c>
      <c r="K393" s="1" t="s">
        <v>2981</v>
      </c>
      <c r="L393" s="2">
        <f>IF(Facturas!F394="","",Facturas!F394)</f>
        <v>42195</v>
      </c>
      <c r="M393" s="1" t="s">
        <v>2983</v>
      </c>
      <c r="N393" s="2">
        <f>Facturas!J394</f>
        <v>42186</v>
      </c>
      <c r="O393" s="18" t="s">
        <v>3111</v>
      </c>
      <c r="P393" s="2"/>
      <c r="Q393" s="1" t="s">
        <v>2984</v>
      </c>
      <c r="R393">
        <f>ABS(Facturas!K394)</f>
        <v>1</v>
      </c>
      <c r="S393" s="1" t="s">
        <v>2985</v>
      </c>
      <c r="T393">
        <f>ABS(Facturas!M394)</f>
        <v>1</v>
      </c>
      <c r="U393" s="1" t="s">
        <v>2982</v>
      </c>
      <c r="V393">
        <f>ABS(Facturas!R394)</f>
        <v>1</v>
      </c>
      <c r="W393" s="1" t="s">
        <v>2986</v>
      </c>
      <c r="X393" t="str">
        <f>Facturas!S394</f>
        <v/>
      </c>
      <c r="Y393" s="1" t="s">
        <v>2987</v>
      </c>
    </row>
    <row r="394" spans="1:25" x14ac:dyDescent="0.25">
      <c r="A394" t="s">
        <v>2976</v>
      </c>
      <c r="B394">
        <f>Facturas!A395</f>
        <v>393</v>
      </c>
      <c r="C394" s="1" t="s">
        <v>2977</v>
      </c>
      <c r="D394" t="str">
        <f>Facturas!B395</f>
        <v>15/00218</v>
      </c>
      <c r="E394" s="1" t="s">
        <v>2978</v>
      </c>
      <c r="F394" s="2">
        <f>Facturas!C395</f>
        <v>42186</v>
      </c>
      <c r="G394" s="1" t="s">
        <v>2979</v>
      </c>
      <c r="H394">
        <f>Facturas!D395</f>
        <v>95</v>
      </c>
      <c r="I394" s="1" t="s">
        <v>2980</v>
      </c>
      <c r="J394" s="4">
        <f>Facturas!E395</f>
        <v>1</v>
      </c>
      <c r="K394" s="1" t="s">
        <v>2981</v>
      </c>
      <c r="L394" s="2">
        <f>IF(Facturas!F395="","",Facturas!F395)</f>
        <v>42195</v>
      </c>
      <c r="M394" s="1" t="s">
        <v>2983</v>
      </c>
      <c r="N394" s="2">
        <f>Facturas!J395</f>
        <v>42186</v>
      </c>
      <c r="O394" s="18" t="s">
        <v>3111</v>
      </c>
      <c r="P394" s="2"/>
      <c r="Q394" s="1" t="s">
        <v>2984</v>
      </c>
      <c r="R394">
        <f>ABS(Facturas!K395)</f>
        <v>1</v>
      </c>
      <c r="S394" s="1" t="s">
        <v>2985</v>
      </c>
      <c r="T394">
        <f>ABS(Facturas!M395)</f>
        <v>1</v>
      </c>
      <c r="U394" s="1" t="s">
        <v>2982</v>
      </c>
      <c r="V394">
        <f>ABS(Facturas!R395)</f>
        <v>1</v>
      </c>
      <c r="W394" s="1" t="s">
        <v>2986</v>
      </c>
      <c r="X394" t="str">
        <f>Facturas!S395</f>
        <v/>
      </c>
      <c r="Y394" s="1" t="s">
        <v>2987</v>
      </c>
    </row>
    <row r="395" spans="1:25" x14ac:dyDescent="0.25">
      <c r="A395" t="s">
        <v>2976</v>
      </c>
      <c r="B395">
        <f>Facturas!A396</f>
        <v>394</v>
      </c>
      <c r="C395" s="1" t="s">
        <v>2977</v>
      </c>
      <c r="D395" t="str">
        <f>Facturas!B396</f>
        <v>15/00219</v>
      </c>
      <c r="E395" s="1" t="s">
        <v>2978</v>
      </c>
      <c r="F395" s="2">
        <f>Facturas!C396</f>
        <v>42186</v>
      </c>
      <c r="G395" s="1" t="s">
        <v>2979</v>
      </c>
      <c r="H395">
        <f>Facturas!D396</f>
        <v>85</v>
      </c>
      <c r="I395" s="1" t="s">
        <v>2980</v>
      </c>
      <c r="J395" s="4">
        <f>Facturas!E396</f>
        <v>1</v>
      </c>
      <c r="K395" s="1" t="s">
        <v>2981</v>
      </c>
      <c r="L395" s="2">
        <f>IF(Facturas!F396="","",Facturas!F396)</f>
        <v>42195</v>
      </c>
      <c r="M395" s="1" t="s">
        <v>2983</v>
      </c>
      <c r="N395" s="2">
        <f>Facturas!J396</f>
        <v>42186</v>
      </c>
      <c r="O395" s="18" t="s">
        <v>3111</v>
      </c>
      <c r="P395" s="2"/>
      <c r="Q395" s="1" t="s">
        <v>2984</v>
      </c>
      <c r="R395">
        <f>ABS(Facturas!K396)</f>
        <v>1</v>
      </c>
      <c r="S395" s="1" t="s">
        <v>2985</v>
      </c>
      <c r="T395">
        <f>ABS(Facturas!M396)</f>
        <v>1</v>
      </c>
      <c r="U395" s="1" t="s">
        <v>2982</v>
      </c>
      <c r="V395">
        <f>ABS(Facturas!R396)</f>
        <v>1</v>
      </c>
      <c r="W395" s="1" t="s">
        <v>2986</v>
      </c>
      <c r="X395" t="str">
        <f>Facturas!S396</f>
        <v/>
      </c>
      <c r="Y395" s="1" t="s">
        <v>2987</v>
      </c>
    </row>
    <row r="396" spans="1:25" x14ac:dyDescent="0.25">
      <c r="A396" t="s">
        <v>2976</v>
      </c>
      <c r="B396">
        <f>Facturas!A397</f>
        <v>395</v>
      </c>
      <c r="C396" s="1" t="s">
        <v>2977</v>
      </c>
      <c r="D396" t="str">
        <f>Facturas!B397</f>
        <v>15/00220</v>
      </c>
      <c r="E396" s="1" t="s">
        <v>2978</v>
      </c>
      <c r="F396" s="2">
        <f>Facturas!C397</f>
        <v>42186</v>
      </c>
      <c r="G396" s="1" t="s">
        <v>2979</v>
      </c>
      <c r="H396">
        <f>Facturas!D397</f>
        <v>98</v>
      </c>
      <c r="I396" s="1" t="s">
        <v>2980</v>
      </c>
      <c r="J396" s="4">
        <f>Facturas!E397</f>
        <v>1</v>
      </c>
      <c r="K396" s="1" t="s">
        <v>2981</v>
      </c>
      <c r="L396" s="2">
        <f>IF(Facturas!F397="","",Facturas!F397)</f>
        <v>42195</v>
      </c>
      <c r="M396" s="1" t="s">
        <v>2983</v>
      </c>
      <c r="N396" s="2">
        <f>Facturas!J397</f>
        <v>42186</v>
      </c>
      <c r="O396" s="18" t="s">
        <v>3111</v>
      </c>
      <c r="P396" s="2"/>
      <c r="Q396" s="1" t="s">
        <v>2984</v>
      </c>
      <c r="R396">
        <f>ABS(Facturas!K397)</f>
        <v>1</v>
      </c>
      <c r="S396" s="1" t="s">
        <v>2985</v>
      </c>
      <c r="T396">
        <f>ABS(Facturas!M397)</f>
        <v>1</v>
      </c>
      <c r="U396" s="1" t="s">
        <v>2982</v>
      </c>
      <c r="V396">
        <f>ABS(Facturas!R397)</f>
        <v>1</v>
      </c>
      <c r="W396" s="1" t="s">
        <v>2986</v>
      </c>
      <c r="X396" t="str">
        <f>Facturas!S397</f>
        <v/>
      </c>
      <c r="Y396" s="1" t="s">
        <v>2987</v>
      </c>
    </row>
    <row r="397" spans="1:25" x14ac:dyDescent="0.25">
      <c r="A397" t="s">
        <v>2976</v>
      </c>
      <c r="B397">
        <f>Facturas!A398</f>
        <v>396</v>
      </c>
      <c r="C397" s="1" t="s">
        <v>2977</v>
      </c>
      <c r="D397" t="str">
        <f>Facturas!B398</f>
        <v>15/00221</v>
      </c>
      <c r="E397" s="1" t="s">
        <v>2978</v>
      </c>
      <c r="F397" s="2">
        <f>Facturas!C398</f>
        <v>42186</v>
      </c>
      <c r="G397" s="1" t="s">
        <v>2979</v>
      </c>
      <c r="H397">
        <f>Facturas!D398</f>
        <v>124</v>
      </c>
      <c r="I397" s="1" t="s">
        <v>2980</v>
      </c>
      <c r="J397" s="4">
        <f>Facturas!E398</f>
        <v>1</v>
      </c>
      <c r="K397" s="1" t="s">
        <v>2981</v>
      </c>
      <c r="L397" s="2">
        <f>IF(Facturas!F398="","",Facturas!F398)</f>
        <v>42195</v>
      </c>
      <c r="M397" s="1" t="s">
        <v>2983</v>
      </c>
      <c r="N397" s="2">
        <f>Facturas!J398</f>
        <v>42186</v>
      </c>
      <c r="O397" s="18" t="s">
        <v>3111</v>
      </c>
      <c r="P397" s="2"/>
      <c r="Q397" s="1" t="s">
        <v>2984</v>
      </c>
      <c r="R397">
        <f>ABS(Facturas!K398)</f>
        <v>1</v>
      </c>
      <c r="S397" s="1" t="s">
        <v>2985</v>
      </c>
      <c r="T397">
        <f>ABS(Facturas!M398)</f>
        <v>1</v>
      </c>
      <c r="U397" s="1" t="s">
        <v>2982</v>
      </c>
      <c r="V397">
        <f>ABS(Facturas!R398)</f>
        <v>1</v>
      </c>
      <c r="W397" s="1" t="s">
        <v>2986</v>
      </c>
      <c r="X397" t="str">
        <f>Facturas!S398</f>
        <v/>
      </c>
      <c r="Y397" s="1" t="s">
        <v>2987</v>
      </c>
    </row>
    <row r="398" spans="1:25" x14ac:dyDescent="0.25">
      <c r="A398" t="s">
        <v>2976</v>
      </c>
      <c r="B398">
        <f>Facturas!A399</f>
        <v>397</v>
      </c>
      <c r="C398" s="1" t="s">
        <v>2977</v>
      </c>
      <c r="D398" t="str">
        <f>Facturas!B399</f>
        <v>15/00222</v>
      </c>
      <c r="E398" s="1" t="s">
        <v>2978</v>
      </c>
      <c r="F398" s="2">
        <f>Facturas!C399</f>
        <v>42186</v>
      </c>
      <c r="G398" s="1" t="s">
        <v>2979</v>
      </c>
      <c r="H398">
        <f>Facturas!D399</f>
        <v>105</v>
      </c>
      <c r="I398" s="1" t="s">
        <v>2980</v>
      </c>
      <c r="J398" s="4">
        <f>Facturas!E399</f>
        <v>1</v>
      </c>
      <c r="K398" s="1" t="s">
        <v>2981</v>
      </c>
      <c r="L398" s="2">
        <f>IF(Facturas!F399="","",Facturas!F399)</f>
        <v>42195</v>
      </c>
      <c r="M398" s="1" t="s">
        <v>2983</v>
      </c>
      <c r="N398" s="2">
        <f>Facturas!J399</f>
        <v>42186</v>
      </c>
      <c r="O398" s="18" t="s">
        <v>3111</v>
      </c>
      <c r="P398" s="2"/>
      <c r="Q398" s="1" t="s">
        <v>2984</v>
      </c>
      <c r="R398">
        <f>ABS(Facturas!K399)</f>
        <v>1</v>
      </c>
      <c r="S398" s="1" t="s">
        <v>2985</v>
      </c>
      <c r="T398">
        <f>ABS(Facturas!M399)</f>
        <v>1</v>
      </c>
      <c r="U398" s="1" t="s">
        <v>2982</v>
      </c>
      <c r="V398">
        <f>ABS(Facturas!R399)</f>
        <v>1</v>
      </c>
      <c r="W398" s="1" t="s">
        <v>2986</v>
      </c>
      <c r="X398" t="str">
        <f>Facturas!S399</f>
        <v/>
      </c>
      <c r="Y398" s="1" t="s">
        <v>2987</v>
      </c>
    </row>
    <row r="399" spans="1:25" x14ac:dyDescent="0.25">
      <c r="A399" t="s">
        <v>2976</v>
      </c>
      <c r="B399">
        <f>Facturas!A400</f>
        <v>398</v>
      </c>
      <c r="C399" s="1" t="s">
        <v>2977</v>
      </c>
      <c r="D399" t="str">
        <f>Facturas!B400</f>
        <v>15/00223</v>
      </c>
      <c r="E399" s="1" t="s">
        <v>2978</v>
      </c>
      <c r="F399" s="2">
        <f>Facturas!C400</f>
        <v>42186</v>
      </c>
      <c r="G399" s="1" t="s">
        <v>2979</v>
      </c>
      <c r="H399">
        <f>Facturas!D400</f>
        <v>106</v>
      </c>
      <c r="I399" s="1" t="s">
        <v>2980</v>
      </c>
      <c r="J399" s="4">
        <f>Facturas!E400</f>
        <v>1</v>
      </c>
      <c r="K399" s="1" t="s">
        <v>2981</v>
      </c>
      <c r="L399" s="2">
        <f>IF(Facturas!F400="","",Facturas!F400)</f>
        <v>42195</v>
      </c>
      <c r="M399" s="1" t="s">
        <v>2983</v>
      </c>
      <c r="N399" s="2">
        <f>Facturas!J400</f>
        <v>42186</v>
      </c>
      <c r="O399" s="18" t="s">
        <v>3111</v>
      </c>
      <c r="P399" s="2"/>
      <c r="Q399" s="1" t="s">
        <v>2984</v>
      </c>
      <c r="R399">
        <f>ABS(Facturas!K400)</f>
        <v>1</v>
      </c>
      <c r="S399" s="1" t="s">
        <v>2985</v>
      </c>
      <c r="T399">
        <f>ABS(Facturas!M400)</f>
        <v>1</v>
      </c>
      <c r="U399" s="1" t="s">
        <v>2982</v>
      </c>
      <c r="V399">
        <f>ABS(Facturas!R400)</f>
        <v>1</v>
      </c>
      <c r="W399" s="1" t="s">
        <v>2986</v>
      </c>
      <c r="X399" t="str">
        <f>Facturas!S400</f>
        <v/>
      </c>
      <c r="Y399" s="1" t="s">
        <v>2987</v>
      </c>
    </row>
    <row r="400" spans="1:25" x14ac:dyDescent="0.25">
      <c r="A400" t="s">
        <v>2976</v>
      </c>
      <c r="B400">
        <f>Facturas!A401</f>
        <v>399</v>
      </c>
      <c r="C400" s="1" t="s">
        <v>2977</v>
      </c>
      <c r="D400" t="str">
        <f>Facturas!B401</f>
        <v>15/00224</v>
      </c>
      <c r="E400" s="1" t="s">
        <v>2978</v>
      </c>
      <c r="F400" s="2">
        <f>Facturas!C401</f>
        <v>42217</v>
      </c>
      <c r="G400" s="1" t="s">
        <v>2979</v>
      </c>
      <c r="H400">
        <f>Facturas!D401</f>
        <v>115</v>
      </c>
      <c r="I400" s="1" t="s">
        <v>2980</v>
      </c>
      <c r="J400" s="4">
        <f>Facturas!E401</f>
        <v>1</v>
      </c>
      <c r="K400" s="1" t="s">
        <v>2981</v>
      </c>
      <c r="L400" s="2">
        <f>IF(Facturas!F401="","",Facturas!F401)</f>
        <v>42226</v>
      </c>
      <c r="M400" s="1" t="s">
        <v>2983</v>
      </c>
      <c r="N400" s="2">
        <f>Facturas!J401</f>
        <v>42217</v>
      </c>
      <c r="O400" s="18" t="s">
        <v>3111</v>
      </c>
      <c r="P400" s="2"/>
      <c r="Q400" s="1" t="s">
        <v>2984</v>
      </c>
      <c r="R400">
        <f>ABS(Facturas!K401)</f>
        <v>1</v>
      </c>
      <c r="S400" s="1" t="s">
        <v>2985</v>
      </c>
      <c r="T400">
        <f>ABS(Facturas!M401)</f>
        <v>1</v>
      </c>
      <c r="U400" s="1" t="s">
        <v>2982</v>
      </c>
      <c r="V400">
        <f>ABS(Facturas!R401)</f>
        <v>1</v>
      </c>
      <c r="W400" s="1" t="s">
        <v>2986</v>
      </c>
      <c r="X400" t="str">
        <f>Facturas!S401</f>
        <v/>
      </c>
      <c r="Y400" s="1" t="s">
        <v>2987</v>
      </c>
    </row>
    <row r="401" spans="1:25" x14ac:dyDescent="0.25">
      <c r="A401" t="s">
        <v>2976</v>
      </c>
      <c r="B401">
        <f>Facturas!A402</f>
        <v>400</v>
      </c>
      <c r="C401" s="1" t="s">
        <v>2977</v>
      </c>
      <c r="D401" t="str">
        <f>Facturas!B402</f>
        <v>15/00225</v>
      </c>
      <c r="E401" s="1" t="s">
        <v>2978</v>
      </c>
      <c r="F401" s="2">
        <f>Facturas!C402</f>
        <v>42217</v>
      </c>
      <c r="G401" s="1" t="s">
        <v>2979</v>
      </c>
      <c r="H401">
        <f>Facturas!D402</f>
        <v>99</v>
      </c>
      <c r="I401" s="1" t="s">
        <v>2980</v>
      </c>
      <c r="J401" s="4">
        <f>Facturas!E402</f>
        <v>1</v>
      </c>
      <c r="K401" s="1" t="s">
        <v>2981</v>
      </c>
      <c r="L401" s="2">
        <f>IF(Facturas!F402="","",Facturas!F402)</f>
        <v>42226</v>
      </c>
      <c r="M401" s="1" t="s">
        <v>2983</v>
      </c>
      <c r="N401" s="2">
        <f>Facturas!J402</f>
        <v>42217</v>
      </c>
      <c r="O401" s="18" t="s">
        <v>3111</v>
      </c>
      <c r="P401" s="2"/>
      <c r="Q401" s="1" t="s">
        <v>2984</v>
      </c>
      <c r="R401">
        <f>ABS(Facturas!K402)</f>
        <v>1</v>
      </c>
      <c r="S401" s="1" t="s">
        <v>2985</v>
      </c>
      <c r="T401">
        <f>ABS(Facturas!M402)</f>
        <v>1</v>
      </c>
      <c r="U401" s="1" t="s">
        <v>2982</v>
      </c>
      <c r="V401">
        <f>ABS(Facturas!R402)</f>
        <v>1</v>
      </c>
      <c r="W401" s="1" t="s">
        <v>2986</v>
      </c>
      <c r="X401" t="str">
        <f>Facturas!S402</f>
        <v/>
      </c>
      <c r="Y401" s="1" t="s">
        <v>2987</v>
      </c>
    </row>
    <row r="402" spans="1:25" x14ac:dyDescent="0.25">
      <c r="A402" t="s">
        <v>2976</v>
      </c>
      <c r="B402">
        <f>Facturas!A403</f>
        <v>401</v>
      </c>
      <c r="C402" s="1" t="s">
        <v>2977</v>
      </c>
      <c r="D402" t="str">
        <f>Facturas!B403</f>
        <v>15/00226</v>
      </c>
      <c r="E402" s="1" t="s">
        <v>2978</v>
      </c>
      <c r="F402" s="2">
        <f>Facturas!C403</f>
        <v>42217</v>
      </c>
      <c r="G402" s="1" t="s">
        <v>2979</v>
      </c>
      <c r="H402">
        <f>Facturas!D403</f>
        <v>100</v>
      </c>
      <c r="I402" s="1" t="s">
        <v>2980</v>
      </c>
      <c r="J402" s="4">
        <f>Facturas!E403</f>
        <v>1</v>
      </c>
      <c r="K402" s="1" t="s">
        <v>2981</v>
      </c>
      <c r="L402" s="2">
        <f>IF(Facturas!F403="","",Facturas!F403)</f>
        <v>42226</v>
      </c>
      <c r="M402" s="1" t="s">
        <v>2983</v>
      </c>
      <c r="N402" s="2">
        <f>Facturas!J403</f>
        <v>42217</v>
      </c>
      <c r="O402" s="18" t="s">
        <v>3111</v>
      </c>
      <c r="P402" s="2"/>
      <c r="Q402" s="1" t="s">
        <v>2984</v>
      </c>
      <c r="R402">
        <f>ABS(Facturas!K403)</f>
        <v>1</v>
      </c>
      <c r="S402" s="1" t="s">
        <v>2985</v>
      </c>
      <c r="T402">
        <f>ABS(Facturas!M403)</f>
        <v>1</v>
      </c>
      <c r="U402" s="1" t="s">
        <v>2982</v>
      </c>
      <c r="V402">
        <f>ABS(Facturas!R403)</f>
        <v>1</v>
      </c>
      <c r="W402" s="1" t="s">
        <v>2986</v>
      </c>
      <c r="X402" t="str">
        <f>Facturas!S403</f>
        <v/>
      </c>
      <c r="Y402" s="1" t="s">
        <v>2987</v>
      </c>
    </row>
    <row r="403" spans="1:25" x14ac:dyDescent="0.25">
      <c r="A403" t="s">
        <v>2976</v>
      </c>
      <c r="B403">
        <f>Facturas!A404</f>
        <v>402</v>
      </c>
      <c r="C403" s="1" t="s">
        <v>2977</v>
      </c>
      <c r="D403" t="str">
        <f>Facturas!B404</f>
        <v>15/00227</v>
      </c>
      <c r="E403" s="1" t="s">
        <v>2978</v>
      </c>
      <c r="F403" s="2">
        <f>Facturas!C404</f>
        <v>42217</v>
      </c>
      <c r="G403" s="1" t="s">
        <v>2979</v>
      </c>
      <c r="H403">
        <f>Facturas!D404</f>
        <v>65</v>
      </c>
      <c r="I403" s="1" t="s">
        <v>2980</v>
      </c>
      <c r="J403" s="4">
        <f>Facturas!E404</f>
        <v>1</v>
      </c>
      <c r="K403" s="1" t="s">
        <v>2981</v>
      </c>
      <c r="L403" s="2">
        <f>IF(Facturas!F404="","",Facturas!F404)</f>
        <v>42226</v>
      </c>
      <c r="M403" s="1" t="s">
        <v>2983</v>
      </c>
      <c r="N403" s="2">
        <f>Facturas!J404</f>
        <v>42217</v>
      </c>
      <c r="O403" s="18" t="s">
        <v>3111</v>
      </c>
      <c r="P403" s="2"/>
      <c r="Q403" s="1" t="s">
        <v>2984</v>
      </c>
      <c r="R403">
        <f>ABS(Facturas!K404)</f>
        <v>1</v>
      </c>
      <c r="S403" s="1" t="s">
        <v>2985</v>
      </c>
      <c r="T403">
        <f>ABS(Facturas!M404)</f>
        <v>1</v>
      </c>
      <c r="U403" s="1" t="s">
        <v>2982</v>
      </c>
      <c r="V403">
        <f>ABS(Facturas!R404)</f>
        <v>1</v>
      </c>
      <c r="W403" s="1" t="s">
        <v>2986</v>
      </c>
      <c r="X403" t="str">
        <f>Facturas!S404</f>
        <v/>
      </c>
      <c r="Y403" s="1" t="s">
        <v>2987</v>
      </c>
    </row>
    <row r="404" spans="1:25" x14ac:dyDescent="0.25">
      <c r="A404" t="s">
        <v>2976</v>
      </c>
      <c r="B404">
        <f>Facturas!A405</f>
        <v>403</v>
      </c>
      <c r="C404" s="1" t="s">
        <v>2977</v>
      </c>
      <c r="D404" t="str">
        <f>Facturas!B405</f>
        <v>15/00228</v>
      </c>
      <c r="E404" s="1" t="s">
        <v>2978</v>
      </c>
      <c r="F404" s="2">
        <f>Facturas!C405</f>
        <v>42217</v>
      </c>
      <c r="G404" s="1" t="s">
        <v>2979</v>
      </c>
      <c r="H404">
        <f>Facturas!D405</f>
        <v>7</v>
      </c>
      <c r="I404" s="1" t="s">
        <v>2980</v>
      </c>
      <c r="J404" s="4">
        <f>Facturas!E405</f>
        <v>1</v>
      </c>
      <c r="K404" s="1" t="s">
        <v>2981</v>
      </c>
      <c r="L404" s="2">
        <f>IF(Facturas!F405="","",Facturas!F405)</f>
        <v>42226</v>
      </c>
      <c r="M404" s="1" t="s">
        <v>2983</v>
      </c>
      <c r="N404" s="2">
        <f>Facturas!J405</f>
        <v>42217</v>
      </c>
      <c r="O404" s="18" t="s">
        <v>3111</v>
      </c>
      <c r="P404" s="2"/>
      <c r="Q404" s="1" t="s">
        <v>2984</v>
      </c>
      <c r="R404">
        <f>ABS(Facturas!K405)</f>
        <v>1</v>
      </c>
      <c r="S404" s="1" t="s">
        <v>2985</v>
      </c>
      <c r="T404">
        <f>ABS(Facturas!M405)</f>
        <v>1</v>
      </c>
      <c r="U404" s="1" t="s">
        <v>2982</v>
      </c>
      <c r="V404">
        <f>ABS(Facturas!R405)</f>
        <v>1</v>
      </c>
      <c r="W404" s="1" t="s">
        <v>2986</v>
      </c>
      <c r="X404" t="str">
        <f>Facturas!S405</f>
        <v/>
      </c>
      <c r="Y404" s="1" t="s">
        <v>2987</v>
      </c>
    </row>
    <row r="405" spans="1:25" x14ac:dyDescent="0.25">
      <c r="A405" t="s">
        <v>2976</v>
      </c>
      <c r="B405">
        <f>Facturas!A406</f>
        <v>404</v>
      </c>
      <c r="C405" s="1" t="s">
        <v>2977</v>
      </c>
      <c r="D405" t="str">
        <f>Facturas!B406</f>
        <v>15/00229</v>
      </c>
      <c r="E405" s="1" t="s">
        <v>2978</v>
      </c>
      <c r="F405" s="2">
        <f>Facturas!C406</f>
        <v>42217</v>
      </c>
      <c r="G405" s="1" t="s">
        <v>2979</v>
      </c>
      <c r="H405">
        <f>Facturas!D406</f>
        <v>12</v>
      </c>
      <c r="I405" s="1" t="s">
        <v>2980</v>
      </c>
      <c r="J405" s="4">
        <f>Facturas!E406</f>
        <v>1</v>
      </c>
      <c r="K405" s="1" t="s">
        <v>2981</v>
      </c>
      <c r="L405" s="2">
        <f>IF(Facturas!F406="","",Facturas!F406)</f>
        <v>42226</v>
      </c>
      <c r="M405" s="1" t="s">
        <v>2983</v>
      </c>
      <c r="N405" s="2">
        <f>Facturas!J406</f>
        <v>42217</v>
      </c>
      <c r="O405" s="18" t="s">
        <v>3111</v>
      </c>
      <c r="P405" s="2"/>
      <c r="Q405" s="1" t="s">
        <v>2984</v>
      </c>
      <c r="R405">
        <f>ABS(Facturas!K406)</f>
        <v>1</v>
      </c>
      <c r="S405" s="1" t="s">
        <v>2985</v>
      </c>
      <c r="T405">
        <f>ABS(Facturas!M406)</f>
        <v>1</v>
      </c>
      <c r="U405" s="1" t="s">
        <v>2982</v>
      </c>
      <c r="V405">
        <f>ABS(Facturas!R406)</f>
        <v>1</v>
      </c>
      <c r="W405" s="1" t="s">
        <v>2986</v>
      </c>
      <c r="X405" t="str">
        <f>Facturas!S406</f>
        <v/>
      </c>
      <c r="Y405" s="1" t="s">
        <v>2987</v>
      </c>
    </row>
    <row r="406" spans="1:25" x14ac:dyDescent="0.25">
      <c r="A406" t="s">
        <v>2976</v>
      </c>
      <c r="B406">
        <f>Facturas!A407</f>
        <v>405</v>
      </c>
      <c r="C406" s="1" t="s">
        <v>2977</v>
      </c>
      <c r="D406" t="str">
        <f>Facturas!B407</f>
        <v>15/00230</v>
      </c>
      <c r="E406" s="1" t="s">
        <v>2978</v>
      </c>
      <c r="F406" s="2">
        <f>Facturas!C407</f>
        <v>42217</v>
      </c>
      <c r="G406" s="1" t="s">
        <v>2979</v>
      </c>
      <c r="H406">
        <f>Facturas!D407</f>
        <v>107</v>
      </c>
      <c r="I406" s="1" t="s">
        <v>2980</v>
      </c>
      <c r="J406" s="4">
        <f>Facturas!E407</f>
        <v>1</v>
      </c>
      <c r="K406" s="1" t="s">
        <v>2981</v>
      </c>
      <c r="L406" s="2">
        <f>IF(Facturas!F407="","",Facturas!F407)</f>
        <v>42226</v>
      </c>
      <c r="M406" s="1" t="s">
        <v>2983</v>
      </c>
      <c r="N406" s="2">
        <f>Facturas!J407</f>
        <v>42217</v>
      </c>
      <c r="O406" s="18" t="s">
        <v>3111</v>
      </c>
      <c r="P406" s="2"/>
      <c r="Q406" s="1" t="s">
        <v>2984</v>
      </c>
      <c r="R406">
        <f>ABS(Facturas!K407)</f>
        <v>1</v>
      </c>
      <c r="S406" s="1" t="s">
        <v>2985</v>
      </c>
      <c r="T406">
        <f>ABS(Facturas!M407)</f>
        <v>1</v>
      </c>
      <c r="U406" s="1" t="s">
        <v>2982</v>
      </c>
      <c r="V406">
        <f>ABS(Facturas!R407)</f>
        <v>1</v>
      </c>
      <c r="W406" s="1" t="s">
        <v>2986</v>
      </c>
      <c r="X406" t="str">
        <f>Facturas!S407</f>
        <v/>
      </c>
      <c r="Y406" s="1" t="s">
        <v>2987</v>
      </c>
    </row>
    <row r="407" spans="1:25" x14ac:dyDescent="0.25">
      <c r="A407" t="s">
        <v>2976</v>
      </c>
      <c r="B407">
        <f>Facturas!A408</f>
        <v>406</v>
      </c>
      <c r="C407" s="1" t="s">
        <v>2977</v>
      </c>
      <c r="D407" t="str">
        <f>Facturas!B408</f>
        <v>15/00231</v>
      </c>
      <c r="E407" s="1" t="s">
        <v>2978</v>
      </c>
      <c r="F407" s="2">
        <f>Facturas!C408</f>
        <v>42217</v>
      </c>
      <c r="G407" s="1" t="s">
        <v>2979</v>
      </c>
      <c r="H407">
        <f>Facturas!D408</f>
        <v>109</v>
      </c>
      <c r="I407" s="1" t="s">
        <v>2980</v>
      </c>
      <c r="J407" s="4">
        <f>Facturas!E408</f>
        <v>1</v>
      </c>
      <c r="K407" s="1" t="s">
        <v>2981</v>
      </c>
      <c r="L407" s="2">
        <f>IF(Facturas!F408="","",Facturas!F408)</f>
        <v>42226</v>
      </c>
      <c r="M407" s="1" t="s">
        <v>2983</v>
      </c>
      <c r="N407" s="2">
        <f>Facturas!J408</f>
        <v>42217</v>
      </c>
      <c r="O407" s="18" t="s">
        <v>3111</v>
      </c>
      <c r="P407" s="2"/>
      <c r="Q407" s="1" t="s">
        <v>2984</v>
      </c>
      <c r="R407">
        <f>ABS(Facturas!K408)</f>
        <v>1</v>
      </c>
      <c r="S407" s="1" t="s">
        <v>2985</v>
      </c>
      <c r="T407">
        <f>ABS(Facturas!M408)</f>
        <v>1</v>
      </c>
      <c r="U407" s="1" t="s">
        <v>2982</v>
      </c>
      <c r="V407">
        <f>ABS(Facturas!R408)</f>
        <v>1</v>
      </c>
      <c r="W407" s="1" t="s">
        <v>2986</v>
      </c>
      <c r="X407" t="str">
        <f>Facturas!S408</f>
        <v/>
      </c>
      <c r="Y407" s="1" t="s">
        <v>2987</v>
      </c>
    </row>
    <row r="408" spans="1:25" x14ac:dyDescent="0.25">
      <c r="A408" t="s">
        <v>2976</v>
      </c>
      <c r="B408">
        <f>Facturas!A409</f>
        <v>407</v>
      </c>
      <c r="C408" s="1" t="s">
        <v>2977</v>
      </c>
      <c r="D408" t="str">
        <f>Facturas!B409</f>
        <v>15/00232</v>
      </c>
      <c r="E408" s="1" t="s">
        <v>2978</v>
      </c>
      <c r="F408" s="2">
        <f>Facturas!C409</f>
        <v>42217</v>
      </c>
      <c r="G408" s="1" t="s">
        <v>2979</v>
      </c>
      <c r="H408">
        <f>Facturas!D409</f>
        <v>50</v>
      </c>
      <c r="I408" s="1" t="s">
        <v>2980</v>
      </c>
      <c r="J408" s="4">
        <f>Facturas!E409</f>
        <v>1</v>
      </c>
      <c r="K408" s="1" t="s">
        <v>2981</v>
      </c>
      <c r="L408" s="2">
        <f>IF(Facturas!F409="","",Facturas!F409)</f>
        <v>42226</v>
      </c>
      <c r="M408" s="1" t="s">
        <v>2983</v>
      </c>
      <c r="N408" s="2">
        <f>Facturas!J409</f>
        <v>42217</v>
      </c>
      <c r="O408" s="18" t="s">
        <v>3111</v>
      </c>
      <c r="P408" s="2"/>
      <c r="Q408" s="1" t="s">
        <v>2984</v>
      </c>
      <c r="R408">
        <f>ABS(Facturas!K409)</f>
        <v>1</v>
      </c>
      <c r="S408" s="1" t="s">
        <v>2985</v>
      </c>
      <c r="T408">
        <f>ABS(Facturas!M409)</f>
        <v>1</v>
      </c>
      <c r="U408" s="1" t="s">
        <v>2982</v>
      </c>
      <c r="V408">
        <f>ABS(Facturas!R409)</f>
        <v>1</v>
      </c>
      <c r="W408" s="1" t="s">
        <v>2986</v>
      </c>
      <c r="X408" t="str">
        <f>Facturas!S409</f>
        <v/>
      </c>
      <c r="Y408" s="1" t="s">
        <v>2987</v>
      </c>
    </row>
    <row r="409" spans="1:25" x14ac:dyDescent="0.25">
      <c r="A409" t="s">
        <v>2976</v>
      </c>
      <c r="B409">
        <f>Facturas!A410</f>
        <v>408</v>
      </c>
      <c r="C409" s="1" t="s">
        <v>2977</v>
      </c>
      <c r="D409" t="str">
        <f>Facturas!B410</f>
        <v>15/00233</v>
      </c>
      <c r="E409" s="1" t="s">
        <v>2978</v>
      </c>
      <c r="F409" s="2">
        <f>Facturas!C410</f>
        <v>42217</v>
      </c>
      <c r="G409" s="1" t="s">
        <v>2979</v>
      </c>
      <c r="H409">
        <f>Facturas!D410</f>
        <v>110</v>
      </c>
      <c r="I409" s="1" t="s">
        <v>2980</v>
      </c>
      <c r="J409" s="4">
        <f>Facturas!E410</f>
        <v>1</v>
      </c>
      <c r="K409" s="1" t="s">
        <v>2981</v>
      </c>
      <c r="L409" s="2">
        <f>IF(Facturas!F410="","",Facturas!F410)</f>
        <v>42226</v>
      </c>
      <c r="M409" s="1" t="s">
        <v>2983</v>
      </c>
      <c r="N409" s="2">
        <f>Facturas!J410</f>
        <v>42217</v>
      </c>
      <c r="O409" s="18" t="s">
        <v>3111</v>
      </c>
      <c r="P409" s="2"/>
      <c r="Q409" s="1" t="s">
        <v>2984</v>
      </c>
      <c r="R409">
        <f>ABS(Facturas!K410)</f>
        <v>1</v>
      </c>
      <c r="S409" s="1" t="s">
        <v>2985</v>
      </c>
      <c r="T409">
        <f>ABS(Facturas!M410)</f>
        <v>1</v>
      </c>
      <c r="U409" s="1" t="s">
        <v>2982</v>
      </c>
      <c r="V409">
        <f>ABS(Facturas!R410)</f>
        <v>1</v>
      </c>
      <c r="W409" s="1" t="s">
        <v>2986</v>
      </c>
      <c r="X409" t="str">
        <f>Facturas!S410</f>
        <v/>
      </c>
      <c r="Y409" s="1" t="s">
        <v>2987</v>
      </c>
    </row>
    <row r="410" spans="1:25" x14ac:dyDescent="0.25">
      <c r="A410" t="s">
        <v>2976</v>
      </c>
      <c r="B410">
        <f>Facturas!A411</f>
        <v>409</v>
      </c>
      <c r="C410" s="1" t="s">
        <v>2977</v>
      </c>
      <c r="D410" t="str">
        <f>Facturas!B411</f>
        <v>15/00234</v>
      </c>
      <c r="E410" s="1" t="s">
        <v>2978</v>
      </c>
      <c r="F410" s="2">
        <f>Facturas!C411</f>
        <v>42217</v>
      </c>
      <c r="G410" s="1" t="s">
        <v>2979</v>
      </c>
      <c r="H410">
        <f>Facturas!D411</f>
        <v>111</v>
      </c>
      <c r="I410" s="1" t="s">
        <v>2980</v>
      </c>
      <c r="J410" s="4">
        <f>Facturas!E411</f>
        <v>1</v>
      </c>
      <c r="K410" s="1" t="s">
        <v>2981</v>
      </c>
      <c r="L410" s="2">
        <f>IF(Facturas!F411="","",Facturas!F411)</f>
        <v>42226</v>
      </c>
      <c r="M410" s="1" t="s">
        <v>2983</v>
      </c>
      <c r="N410" s="2">
        <f>Facturas!J411</f>
        <v>42217</v>
      </c>
      <c r="O410" s="18" t="s">
        <v>3111</v>
      </c>
      <c r="P410" s="2"/>
      <c r="Q410" s="1" t="s">
        <v>2984</v>
      </c>
      <c r="R410">
        <f>ABS(Facturas!K411)</f>
        <v>1</v>
      </c>
      <c r="S410" s="1" t="s">
        <v>2985</v>
      </c>
      <c r="T410">
        <f>ABS(Facturas!M411)</f>
        <v>1</v>
      </c>
      <c r="U410" s="1" t="s">
        <v>2982</v>
      </c>
      <c r="V410">
        <f>ABS(Facturas!R411)</f>
        <v>1</v>
      </c>
      <c r="W410" s="1" t="s">
        <v>2986</v>
      </c>
      <c r="X410" t="str">
        <f>Facturas!S411</f>
        <v/>
      </c>
      <c r="Y410" s="1" t="s">
        <v>2987</v>
      </c>
    </row>
    <row r="411" spans="1:25" x14ac:dyDescent="0.25">
      <c r="A411" t="s">
        <v>2976</v>
      </c>
      <c r="B411">
        <f>Facturas!A412</f>
        <v>410</v>
      </c>
      <c r="C411" s="1" t="s">
        <v>2977</v>
      </c>
      <c r="D411" t="str">
        <f>Facturas!B412</f>
        <v>15/00235</v>
      </c>
      <c r="E411" s="1" t="s">
        <v>2978</v>
      </c>
      <c r="F411" s="2">
        <f>Facturas!C412</f>
        <v>42217</v>
      </c>
      <c r="G411" s="1" t="s">
        <v>2979</v>
      </c>
      <c r="H411">
        <f>Facturas!D412</f>
        <v>112</v>
      </c>
      <c r="I411" s="1" t="s">
        <v>2980</v>
      </c>
      <c r="J411" s="4">
        <f>Facturas!E412</f>
        <v>1</v>
      </c>
      <c r="K411" s="1" t="s">
        <v>2981</v>
      </c>
      <c r="L411" s="2">
        <f>IF(Facturas!F412="","",Facturas!F412)</f>
        <v>42226</v>
      </c>
      <c r="M411" s="1" t="s">
        <v>2983</v>
      </c>
      <c r="N411" s="2">
        <f>Facturas!J412</f>
        <v>42217</v>
      </c>
      <c r="O411" s="18" t="s">
        <v>3111</v>
      </c>
      <c r="P411" s="2"/>
      <c r="Q411" s="1" t="s">
        <v>2984</v>
      </c>
      <c r="R411">
        <f>ABS(Facturas!K412)</f>
        <v>1</v>
      </c>
      <c r="S411" s="1" t="s">
        <v>2985</v>
      </c>
      <c r="T411">
        <f>ABS(Facturas!M412)</f>
        <v>1</v>
      </c>
      <c r="U411" s="1" t="s">
        <v>2982</v>
      </c>
      <c r="V411">
        <f>ABS(Facturas!R412)</f>
        <v>1</v>
      </c>
      <c r="W411" s="1" t="s">
        <v>2986</v>
      </c>
      <c r="X411" t="str">
        <f>Facturas!S412</f>
        <v/>
      </c>
      <c r="Y411" s="1" t="s">
        <v>2987</v>
      </c>
    </row>
    <row r="412" spans="1:25" x14ac:dyDescent="0.25">
      <c r="A412" t="s">
        <v>2976</v>
      </c>
      <c r="B412">
        <f>Facturas!A413</f>
        <v>411</v>
      </c>
      <c r="C412" s="1" t="s">
        <v>2977</v>
      </c>
      <c r="D412" t="str">
        <f>Facturas!B413</f>
        <v>15/00236</v>
      </c>
      <c r="E412" s="1" t="s">
        <v>2978</v>
      </c>
      <c r="F412" s="2">
        <f>Facturas!C413</f>
        <v>42217</v>
      </c>
      <c r="G412" s="1" t="s">
        <v>2979</v>
      </c>
      <c r="H412">
        <f>Facturas!D413</f>
        <v>117</v>
      </c>
      <c r="I412" s="1" t="s">
        <v>2980</v>
      </c>
      <c r="J412" s="4">
        <f>Facturas!E413</f>
        <v>1</v>
      </c>
      <c r="K412" s="1" t="s">
        <v>2981</v>
      </c>
      <c r="L412" s="2">
        <f>IF(Facturas!F413="","",Facturas!F413)</f>
        <v>42226</v>
      </c>
      <c r="M412" s="1" t="s">
        <v>2983</v>
      </c>
      <c r="N412" s="2">
        <f>Facturas!J413</f>
        <v>42217</v>
      </c>
      <c r="O412" s="18" t="s">
        <v>3111</v>
      </c>
      <c r="P412" s="2"/>
      <c r="Q412" s="1" t="s">
        <v>2984</v>
      </c>
      <c r="R412">
        <f>ABS(Facturas!K413)</f>
        <v>1</v>
      </c>
      <c r="S412" s="1" t="s">
        <v>2985</v>
      </c>
      <c r="T412">
        <f>ABS(Facturas!M413)</f>
        <v>1</v>
      </c>
      <c r="U412" s="1" t="s">
        <v>2982</v>
      </c>
      <c r="V412">
        <f>ABS(Facturas!R413)</f>
        <v>1</v>
      </c>
      <c r="W412" s="1" t="s">
        <v>2986</v>
      </c>
      <c r="X412" t="str">
        <f>Facturas!S413</f>
        <v/>
      </c>
      <c r="Y412" s="1" t="s">
        <v>2987</v>
      </c>
    </row>
    <row r="413" spans="1:25" x14ac:dyDescent="0.25">
      <c r="A413" t="s">
        <v>2976</v>
      </c>
      <c r="B413">
        <f>Facturas!A414</f>
        <v>412</v>
      </c>
      <c r="C413" s="1" t="s">
        <v>2977</v>
      </c>
      <c r="D413" t="str">
        <f>Facturas!B414</f>
        <v>15/00237</v>
      </c>
      <c r="E413" s="1" t="s">
        <v>2978</v>
      </c>
      <c r="F413" s="2">
        <f>Facturas!C414</f>
        <v>42217</v>
      </c>
      <c r="G413" s="1" t="s">
        <v>2979</v>
      </c>
      <c r="H413">
        <f>Facturas!D414</f>
        <v>118</v>
      </c>
      <c r="I413" s="1" t="s">
        <v>2980</v>
      </c>
      <c r="J413" s="4">
        <f>Facturas!E414</f>
        <v>1</v>
      </c>
      <c r="K413" s="1" t="s">
        <v>2981</v>
      </c>
      <c r="L413" s="2">
        <f>IF(Facturas!F414="","",Facturas!F414)</f>
        <v>42226</v>
      </c>
      <c r="M413" s="1" t="s">
        <v>2983</v>
      </c>
      <c r="N413" s="2">
        <f>Facturas!J414</f>
        <v>42217</v>
      </c>
      <c r="O413" s="18" t="s">
        <v>3111</v>
      </c>
      <c r="P413" s="2"/>
      <c r="Q413" s="1" t="s">
        <v>2984</v>
      </c>
      <c r="R413">
        <f>ABS(Facturas!K414)</f>
        <v>1</v>
      </c>
      <c r="S413" s="1" t="s">
        <v>2985</v>
      </c>
      <c r="T413">
        <f>ABS(Facturas!M414)</f>
        <v>1</v>
      </c>
      <c r="U413" s="1" t="s">
        <v>2982</v>
      </c>
      <c r="V413">
        <f>ABS(Facturas!R414)</f>
        <v>1</v>
      </c>
      <c r="W413" s="1" t="s">
        <v>2986</v>
      </c>
      <c r="X413" t="str">
        <f>Facturas!S414</f>
        <v/>
      </c>
      <c r="Y413" s="1" t="s">
        <v>2987</v>
      </c>
    </row>
    <row r="414" spans="1:25" x14ac:dyDescent="0.25">
      <c r="A414" t="s">
        <v>2976</v>
      </c>
      <c r="B414">
        <f>Facturas!A415</f>
        <v>413</v>
      </c>
      <c r="C414" s="1" t="s">
        <v>2977</v>
      </c>
      <c r="D414" t="str">
        <f>Facturas!B415</f>
        <v>15/00238</v>
      </c>
      <c r="E414" s="1" t="s">
        <v>2978</v>
      </c>
      <c r="F414" s="2">
        <f>Facturas!C415</f>
        <v>42217</v>
      </c>
      <c r="G414" s="1" t="s">
        <v>2979</v>
      </c>
      <c r="H414">
        <f>Facturas!D415</f>
        <v>119</v>
      </c>
      <c r="I414" s="1" t="s">
        <v>2980</v>
      </c>
      <c r="J414" s="4">
        <f>Facturas!E415</f>
        <v>1</v>
      </c>
      <c r="K414" s="1" t="s">
        <v>2981</v>
      </c>
      <c r="L414" s="2">
        <f>IF(Facturas!F415="","",Facturas!F415)</f>
        <v>42226</v>
      </c>
      <c r="M414" s="1" t="s">
        <v>2983</v>
      </c>
      <c r="N414" s="2">
        <f>Facturas!J415</f>
        <v>42217</v>
      </c>
      <c r="O414" s="18" t="s">
        <v>3111</v>
      </c>
      <c r="P414" s="2"/>
      <c r="Q414" s="1" t="s">
        <v>2984</v>
      </c>
      <c r="R414">
        <f>ABS(Facturas!K415)</f>
        <v>1</v>
      </c>
      <c r="S414" s="1" t="s">
        <v>2985</v>
      </c>
      <c r="T414">
        <f>ABS(Facturas!M415)</f>
        <v>1</v>
      </c>
      <c r="U414" s="1" t="s">
        <v>2982</v>
      </c>
      <c r="V414">
        <f>ABS(Facturas!R415)</f>
        <v>1</v>
      </c>
      <c r="W414" s="1" t="s">
        <v>2986</v>
      </c>
      <c r="X414" t="str">
        <f>Facturas!S415</f>
        <v/>
      </c>
      <c r="Y414" s="1" t="s">
        <v>2987</v>
      </c>
    </row>
    <row r="415" spans="1:25" x14ac:dyDescent="0.25">
      <c r="A415" t="s">
        <v>2976</v>
      </c>
      <c r="B415">
        <f>Facturas!A416</f>
        <v>414</v>
      </c>
      <c r="C415" s="1" t="s">
        <v>2977</v>
      </c>
      <c r="D415" t="str">
        <f>Facturas!B416</f>
        <v>15/00239</v>
      </c>
      <c r="E415" s="1" t="s">
        <v>2978</v>
      </c>
      <c r="F415" s="2">
        <f>Facturas!C416</f>
        <v>42217</v>
      </c>
      <c r="G415" s="1" t="s">
        <v>2979</v>
      </c>
      <c r="H415">
        <f>Facturas!D416</f>
        <v>121</v>
      </c>
      <c r="I415" s="1" t="s">
        <v>2980</v>
      </c>
      <c r="J415" s="4">
        <f>Facturas!E416</f>
        <v>1</v>
      </c>
      <c r="K415" s="1" t="s">
        <v>2981</v>
      </c>
      <c r="L415" s="2">
        <f>IF(Facturas!F416="","",Facturas!F416)</f>
        <v>42226</v>
      </c>
      <c r="M415" s="1" t="s">
        <v>2983</v>
      </c>
      <c r="N415" s="2">
        <f>Facturas!J416</f>
        <v>42217</v>
      </c>
      <c r="O415" s="18" t="s">
        <v>3111</v>
      </c>
      <c r="P415" s="2"/>
      <c r="Q415" s="1" t="s">
        <v>2984</v>
      </c>
      <c r="R415">
        <f>ABS(Facturas!K416)</f>
        <v>1</v>
      </c>
      <c r="S415" s="1" t="s">
        <v>2985</v>
      </c>
      <c r="T415">
        <f>ABS(Facturas!M416)</f>
        <v>1</v>
      </c>
      <c r="U415" s="1" t="s">
        <v>2982</v>
      </c>
      <c r="V415">
        <f>ABS(Facturas!R416)</f>
        <v>1</v>
      </c>
      <c r="W415" s="1" t="s">
        <v>2986</v>
      </c>
      <c r="X415" t="str">
        <f>Facturas!S416</f>
        <v/>
      </c>
      <c r="Y415" s="1" t="s">
        <v>2987</v>
      </c>
    </row>
    <row r="416" spans="1:25" x14ac:dyDescent="0.25">
      <c r="A416" t="s">
        <v>2976</v>
      </c>
      <c r="B416">
        <f>Facturas!A417</f>
        <v>415</v>
      </c>
      <c r="C416" s="1" t="s">
        <v>2977</v>
      </c>
      <c r="D416" t="str">
        <f>Facturas!B417</f>
        <v>15/00240</v>
      </c>
      <c r="E416" s="1" t="s">
        <v>2978</v>
      </c>
      <c r="F416" s="2">
        <f>Facturas!C417</f>
        <v>42217</v>
      </c>
      <c r="G416" s="1" t="s">
        <v>2979</v>
      </c>
      <c r="H416">
        <f>Facturas!D417</f>
        <v>122</v>
      </c>
      <c r="I416" s="1" t="s">
        <v>2980</v>
      </c>
      <c r="J416" s="4">
        <f>Facturas!E417</f>
        <v>1</v>
      </c>
      <c r="K416" s="1" t="s">
        <v>2981</v>
      </c>
      <c r="L416" s="2">
        <f>IF(Facturas!F417="","",Facturas!F417)</f>
        <v>42226</v>
      </c>
      <c r="M416" s="1" t="s">
        <v>2983</v>
      </c>
      <c r="N416" s="2">
        <f>Facturas!J417</f>
        <v>42217</v>
      </c>
      <c r="O416" s="18" t="s">
        <v>3111</v>
      </c>
      <c r="P416" s="2"/>
      <c r="Q416" s="1" t="s">
        <v>2984</v>
      </c>
      <c r="R416">
        <f>ABS(Facturas!K417)</f>
        <v>1</v>
      </c>
      <c r="S416" s="1" t="s">
        <v>2985</v>
      </c>
      <c r="T416">
        <f>ABS(Facturas!M417)</f>
        <v>1</v>
      </c>
      <c r="U416" s="1" t="s">
        <v>2982</v>
      </c>
      <c r="V416">
        <f>ABS(Facturas!R417)</f>
        <v>1</v>
      </c>
      <c r="W416" s="1" t="s">
        <v>2986</v>
      </c>
      <c r="X416" t="str">
        <f>Facturas!S417</f>
        <v/>
      </c>
      <c r="Y416" s="1" t="s">
        <v>2987</v>
      </c>
    </row>
    <row r="417" spans="1:25" x14ac:dyDescent="0.25">
      <c r="A417" t="s">
        <v>2976</v>
      </c>
      <c r="B417">
        <f>Facturas!A418</f>
        <v>416</v>
      </c>
      <c r="C417" s="1" t="s">
        <v>2977</v>
      </c>
      <c r="D417" t="str">
        <f>Facturas!B418</f>
        <v>15/00241</v>
      </c>
      <c r="E417" s="1" t="s">
        <v>2978</v>
      </c>
      <c r="F417" s="2">
        <f>Facturas!C418</f>
        <v>42217</v>
      </c>
      <c r="G417" s="1" t="s">
        <v>2979</v>
      </c>
      <c r="H417">
        <f>Facturas!D418</f>
        <v>42</v>
      </c>
      <c r="I417" s="1" t="s">
        <v>2980</v>
      </c>
      <c r="J417" s="4">
        <f>Facturas!E418</f>
        <v>1</v>
      </c>
      <c r="K417" s="1" t="s">
        <v>2981</v>
      </c>
      <c r="L417" s="2">
        <f>IF(Facturas!F418="","",Facturas!F418)</f>
        <v>42226</v>
      </c>
      <c r="M417" s="1" t="s">
        <v>2983</v>
      </c>
      <c r="N417" s="2">
        <f>Facturas!J418</f>
        <v>42217</v>
      </c>
      <c r="O417" s="18" t="s">
        <v>3111</v>
      </c>
      <c r="P417" s="2"/>
      <c r="Q417" s="1" t="s">
        <v>2984</v>
      </c>
      <c r="R417">
        <f>ABS(Facturas!K418)</f>
        <v>1</v>
      </c>
      <c r="S417" s="1" t="s">
        <v>2985</v>
      </c>
      <c r="T417">
        <f>ABS(Facturas!M418)</f>
        <v>1</v>
      </c>
      <c r="U417" s="1" t="s">
        <v>2982</v>
      </c>
      <c r="V417">
        <f>ABS(Facturas!R418)</f>
        <v>1</v>
      </c>
      <c r="W417" s="1" t="s">
        <v>2986</v>
      </c>
      <c r="X417" t="str">
        <f>Facturas!S418</f>
        <v/>
      </c>
      <c r="Y417" s="1" t="s">
        <v>2987</v>
      </c>
    </row>
    <row r="418" spans="1:25" x14ac:dyDescent="0.25">
      <c r="A418" t="s">
        <v>2976</v>
      </c>
      <c r="B418">
        <f>Facturas!A419</f>
        <v>417</v>
      </c>
      <c r="C418" s="1" t="s">
        <v>2977</v>
      </c>
      <c r="D418" t="str">
        <f>Facturas!B419</f>
        <v>15/00242</v>
      </c>
      <c r="E418" s="1" t="s">
        <v>2978</v>
      </c>
      <c r="F418" s="2">
        <f>Facturas!C419</f>
        <v>42217</v>
      </c>
      <c r="G418" s="1" t="s">
        <v>2979</v>
      </c>
      <c r="H418">
        <f>Facturas!D419</f>
        <v>123</v>
      </c>
      <c r="I418" s="1" t="s">
        <v>2980</v>
      </c>
      <c r="J418" s="4">
        <f>Facturas!E419</f>
        <v>1</v>
      </c>
      <c r="K418" s="1" t="s">
        <v>2981</v>
      </c>
      <c r="L418" s="2">
        <f>IF(Facturas!F419="","",Facturas!F419)</f>
        <v>42226</v>
      </c>
      <c r="M418" s="1" t="s">
        <v>2983</v>
      </c>
      <c r="N418" s="2">
        <f>Facturas!J419</f>
        <v>42217</v>
      </c>
      <c r="O418" s="18" t="s">
        <v>3111</v>
      </c>
      <c r="P418" s="2"/>
      <c r="Q418" s="1" t="s">
        <v>2984</v>
      </c>
      <c r="R418">
        <f>ABS(Facturas!K419)</f>
        <v>1</v>
      </c>
      <c r="S418" s="1" t="s">
        <v>2985</v>
      </c>
      <c r="T418">
        <f>ABS(Facturas!M419)</f>
        <v>1</v>
      </c>
      <c r="U418" s="1" t="s">
        <v>2982</v>
      </c>
      <c r="V418">
        <f>ABS(Facturas!R419)</f>
        <v>1</v>
      </c>
      <c r="W418" s="1" t="s">
        <v>2986</v>
      </c>
      <c r="X418" t="str">
        <f>Facturas!S419</f>
        <v/>
      </c>
      <c r="Y418" s="1" t="s">
        <v>2987</v>
      </c>
    </row>
    <row r="419" spans="1:25" x14ac:dyDescent="0.25">
      <c r="A419" t="s">
        <v>2976</v>
      </c>
      <c r="B419">
        <f>Facturas!A420</f>
        <v>418</v>
      </c>
      <c r="C419" s="1" t="s">
        <v>2977</v>
      </c>
      <c r="D419" t="str">
        <f>Facturas!B420</f>
        <v>15/00243</v>
      </c>
      <c r="E419" s="1" t="s">
        <v>2978</v>
      </c>
      <c r="F419" s="2">
        <f>Facturas!C420</f>
        <v>42217</v>
      </c>
      <c r="G419" s="1" t="s">
        <v>2979</v>
      </c>
      <c r="H419">
        <f>Facturas!D420</f>
        <v>49</v>
      </c>
      <c r="I419" s="1" t="s">
        <v>2980</v>
      </c>
      <c r="J419" s="4">
        <f>Facturas!E420</f>
        <v>1</v>
      </c>
      <c r="K419" s="1" t="s">
        <v>2981</v>
      </c>
      <c r="L419" s="2">
        <f>IF(Facturas!F420="","",Facturas!F420)</f>
        <v>42226</v>
      </c>
      <c r="M419" s="1" t="s">
        <v>2983</v>
      </c>
      <c r="N419" s="2">
        <f>Facturas!J420</f>
        <v>42217</v>
      </c>
      <c r="O419" s="18" t="s">
        <v>3111</v>
      </c>
      <c r="P419" s="2"/>
      <c r="Q419" s="1" t="s">
        <v>2984</v>
      </c>
      <c r="R419">
        <f>ABS(Facturas!K420)</f>
        <v>1</v>
      </c>
      <c r="S419" s="1" t="s">
        <v>2985</v>
      </c>
      <c r="T419">
        <f>ABS(Facturas!M420)</f>
        <v>1</v>
      </c>
      <c r="U419" s="1" t="s">
        <v>2982</v>
      </c>
      <c r="V419">
        <f>ABS(Facturas!R420)</f>
        <v>1</v>
      </c>
      <c r="W419" s="1" t="s">
        <v>2986</v>
      </c>
      <c r="X419" t="str">
        <f>Facturas!S420</f>
        <v/>
      </c>
      <c r="Y419" s="1" t="s">
        <v>2987</v>
      </c>
    </row>
    <row r="420" spans="1:25" x14ac:dyDescent="0.25">
      <c r="A420" t="s">
        <v>2976</v>
      </c>
      <c r="B420">
        <f>Facturas!A421</f>
        <v>419</v>
      </c>
      <c r="C420" s="1" t="s">
        <v>2977</v>
      </c>
      <c r="D420" t="str">
        <f>Facturas!B421</f>
        <v>15/00244</v>
      </c>
      <c r="E420" s="1" t="s">
        <v>2978</v>
      </c>
      <c r="F420" s="2">
        <f>Facturas!C421</f>
        <v>42217</v>
      </c>
      <c r="G420" s="1" t="s">
        <v>2979</v>
      </c>
      <c r="H420">
        <f>Facturas!D421</f>
        <v>56</v>
      </c>
      <c r="I420" s="1" t="s">
        <v>2980</v>
      </c>
      <c r="J420" s="4">
        <f>Facturas!E421</f>
        <v>1</v>
      </c>
      <c r="K420" s="1" t="s">
        <v>2981</v>
      </c>
      <c r="L420" s="2">
        <f>IF(Facturas!F421="","",Facturas!F421)</f>
        <v>42226</v>
      </c>
      <c r="M420" s="1" t="s">
        <v>2983</v>
      </c>
      <c r="N420" s="2">
        <f>Facturas!J421</f>
        <v>42217</v>
      </c>
      <c r="O420" s="18" t="s">
        <v>3111</v>
      </c>
      <c r="P420" s="2"/>
      <c r="Q420" s="1" t="s">
        <v>2984</v>
      </c>
      <c r="R420">
        <f>ABS(Facturas!K421)</f>
        <v>1</v>
      </c>
      <c r="S420" s="1" t="s">
        <v>2985</v>
      </c>
      <c r="T420">
        <f>ABS(Facturas!M421)</f>
        <v>1</v>
      </c>
      <c r="U420" s="1" t="s">
        <v>2982</v>
      </c>
      <c r="V420">
        <f>ABS(Facturas!R421)</f>
        <v>1</v>
      </c>
      <c r="W420" s="1" t="s">
        <v>2986</v>
      </c>
      <c r="X420" t="str">
        <f>Facturas!S421</f>
        <v/>
      </c>
      <c r="Y420" s="1" t="s">
        <v>2987</v>
      </c>
    </row>
    <row r="421" spans="1:25" x14ac:dyDescent="0.25">
      <c r="A421" t="s">
        <v>2976</v>
      </c>
      <c r="B421">
        <f>Facturas!A422</f>
        <v>420</v>
      </c>
      <c r="C421" s="1" t="s">
        <v>2977</v>
      </c>
      <c r="D421" t="str">
        <f>Facturas!B422</f>
        <v>15/00245</v>
      </c>
      <c r="E421" s="1" t="s">
        <v>2978</v>
      </c>
      <c r="F421" s="2">
        <f>Facturas!C422</f>
        <v>42217</v>
      </c>
      <c r="G421" s="1" t="s">
        <v>2979</v>
      </c>
      <c r="H421">
        <f>Facturas!D422</f>
        <v>70</v>
      </c>
      <c r="I421" s="1" t="s">
        <v>2980</v>
      </c>
      <c r="J421" s="4">
        <f>Facturas!E422</f>
        <v>1</v>
      </c>
      <c r="K421" s="1" t="s">
        <v>2981</v>
      </c>
      <c r="L421" s="2">
        <f>IF(Facturas!F422="","",Facturas!F422)</f>
        <v>42226</v>
      </c>
      <c r="M421" s="1" t="s">
        <v>2983</v>
      </c>
      <c r="N421" s="2">
        <f>Facturas!J422</f>
        <v>42217</v>
      </c>
      <c r="O421" s="18" t="s">
        <v>3111</v>
      </c>
      <c r="P421" s="2"/>
      <c r="Q421" s="1" t="s">
        <v>2984</v>
      </c>
      <c r="R421">
        <f>ABS(Facturas!K422)</f>
        <v>1</v>
      </c>
      <c r="S421" s="1" t="s">
        <v>2985</v>
      </c>
      <c r="T421">
        <f>ABS(Facturas!M422)</f>
        <v>1</v>
      </c>
      <c r="U421" s="1" t="s">
        <v>2982</v>
      </c>
      <c r="V421">
        <f>ABS(Facturas!R422)</f>
        <v>1</v>
      </c>
      <c r="W421" s="1" t="s">
        <v>2986</v>
      </c>
      <c r="X421" t="str">
        <f>Facturas!S422</f>
        <v/>
      </c>
      <c r="Y421" s="1" t="s">
        <v>2987</v>
      </c>
    </row>
    <row r="422" spans="1:25" x14ac:dyDescent="0.25">
      <c r="A422" t="s">
        <v>2976</v>
      </c>
      <c r="B422">
        <f>Facturas!A423</f>
        <v>421</v>
      </c>
      <c r="C422" s="1" t="s">
        <v>2977</v>
      </c>
      <c r="D422" t="str">
        <f>Facturas!B423</f>
        <v>15/00246</v>
      </c>
      <c r="E422" s="1" t="s">
        <v>2978</v>
      </c>
      <c r="F422" s="2">
        <f>Facturas!C423</f>
        <v>42217</v>
      </c>
      <c r="G422" s="1" t="s">
        <v>2979</v>
      </c>
      <c r="H422">
        <f>Facturas!D423</f>
        <v>103</v>
      </c>
      <c r="I422" s="1" t="s">
        <v>2980</v>
      </c>
      <c r="J422" s="4">
        <f>Facturas!E423</f>
        <v>1</v>
      </c>
      <c r="K422" s="1" t="s">
        <v>2981</v>
      </c>
      <c r="L422" s="2">
        <f>IF(Facturas!F423="","",Facturas!F423)</f>
        <v>42226</v>
      </c>
      <c r="M422" s="1" t="s">
        <v>2983</v>
      </c>
      <c r="N422" s="2">
        <f>Facturas!J423</f>
        <v>42217</v>
      </c>
      <c r="O422" s="18" t="s">
        <v>3111</v>
      </c>
      <c r="P422" s="2"/>
      <c r="Q422" s="1" t="s">
        <v>2984</v>
      </c>
      <c r="R422">
        <f>ABS(Facturas!K423)</f>
        <v>1</v>
      </c>
      <c r="S422" s="1" t="s">
        <v>2985</v>
      </c>
      <c r="T422">
        <f>ABS(Facturas!M423)</f>
        <v>1</v>
      </c>
      <c r="U422" s="1" t="s">
        <v>2982</v>
      </c>
      <c r="V422">
        <f>ABS(Facturas!R423)</f>
        <v>1</v>
      </c>
      <c r="W422" s="1" t="s">
        <v>2986</v>
      </c>
      <c r="X422" t="str">
        <f>Facturas!S423</f>
        <v/>
      </c>
      <c r="Y422" s="1" t="s">
        <v>2987</v>
      </c>
    </row>
    <row r="423" spans="1:25" x14ac:dyDescent="0.25">
      <c r="A423" t="s">
        <v>2976</v>
      </c>
      <c r="B423">
        <f>Facturas!A424</f>
        <v>422</v>
      </c>
      <c r="C423" s="1" t="s">
        <v>2977</v>
      </c>
      <c r="D423" t="str">
        <f>Facturas!B424</f>
        <v>15/00247</v>
      </c>
      <c r="E423" s="1" t="s">
        <v>2978</v>
      </c>
      <c r="F423" s="2">
        <f>Facturas!C424</f>
        <v>42217</v>
      </c>
      <c r="G423" s="1" t="s">
        <v>2979</v>
      </c>
      <c r="H423">
        <f>Facturas!D424</f>
        <v>45</v>
      </c>
      <c r="I423" s="1" t="s">
        <v>2980</v>
      </c>
      <c r="J423" s="4">
        <f>Facturas!E424</f>
        <v>1</v>
      </c>
      <c r="K423" s="1" t="s">
        <v>2981</v>
      </c>
      <c r="L423" s="2">
        <f>IF(Facturas!F424="","",Facturas!F424)</f>
        <v>42226</v>
      </c>
      <c r="M423" s="1" t="s">
        <v>2983</v>
      </c>
      <c r="N423" s="2">
        <f>Facturas!J424</f>
        <v>42217</v>
      </c>
      <c r="O423" s="18" t="s">
        <v>3111</v>
      </c>
      <c r="P423" s="2"/>
      <c r="Q423" s="1" t="s">
        <v>2984</v>
      </c>
      <c r="R423">
        <f>ABS(Facturas!K424)</f>
        <v>1</v>
      </c>
      <c r="S423" s="1" t="s">
        <v>2985</v>
      </c>
      <c r="T423">
        <f>ABS(Facturas!M424)</f>
        <v>1</v>
      </c>
      <c r="U423" s="1" t="s">
        <v>2982</v>
      </c>
      <c r="V423">
        <f>ABS(Facturas!R424)</f>
        <v>1</v>
      </c>
      <c r="W423" s="1" t="s">
        <v>2986</v>
      </c>
      <c r="X423" t="str">
        <f>Facturas!S424</f>
        <v/>
      </c>
      <c r="Y423" s="1" t="s">
        <v>2987</v>
      </c>
    </row>
    <row r="424" spans="1:25" x14ac:dyDescent="0.25">
      <c r="A424" t="s">
        <v>2976</v>
      </c>
      <c r="B424">
        <f>Facturas!A425</f>
        <v>423</v>
      </c>
      <c r="C424" s="1" t="s">
        <v>2977</v>
      </c>
      <c r="D424" t="str">
        <f>Facturas!B425</f>
        <v>15/00248</v>
      </c>
      <c r="E424" s="1" t="s">
        <v>2978</v>
      </c>
      <c r="F424" s="2">
        <f>Facturas!C425</f>
        <v>42217</v>
      </c>
      <c r="G424" s="1" t="s">
        <v>2979</v>
      </c>
      <c r="H424">
        <f>Facturas!D425</f>
        <v>74</v>
      </c>
      <c r="I424" s="1" t="s">
        <v>2980</v>
      </c>
      <c r="J424" s="4">
        <f>Facturas!E425</f>
        <v>1</v>
      </c>
      <c r="K424" s="1" t="s">
        <v>2981</v>
      </c>
      <c r="L424" s="2">
        <f>IF(Facturas!F425="","",Facturas!F425)</f>
        <v>42226</v>
      </c>
      <c r="M424" s="1" t="s">
        <v>2983</v>
      </c>
      <c r="N424" s="2">
        <f>Facturas!J425</f>
        <v>42217</v>
      </c>
      <c r="O424" s="18" t="s">
        <v>3111</v>
      </c>
      <c r="P424" s="2"/>
      <c r="Q424" s="1" t="s">
        <v>2984</v>
      </c>
      <c r="R424">
        <f>ABS(Facturas!K425)</f>
        <v>1</v>
      </c>
      <c r="S424" s="1" t="s">
        <v>2985</v>
      </c>
      <c r="T424">
        <f>ABS(Facturas!M425)</f>
        <v>1</v>
      </c>
      <c r="U424" s="1" t="s">
        <v>2982</v>
      </c>
      <c r="V424">
        <f>ABS(Facturas!R425)</f>
        <v>1</v>
      </c>
      <c r="W424" s="1" t="s">
        <v>2986</v>
      </c>
      <c r="X424" t="str">
        <f>Facturas!S425</f>
        <v/>
      </c>
      <c r="Y424" s="1" t="s">
        <v>2987</v>
      </c>
    </row>
    <row r="425" spans="1:25" x14ac:dyDescent="0.25">
      <c r="A425" t="s">
        <v>2976</v>
      </c>
      <c r="B425">
        <f>Facturas!A426</f>
        <v>424</v>
      </c>
      <c r="C425" s="1" t="s">
        <v>2977</v>
      </c>
      <c r="D425" t="str">
        <f>Facturas!B426</f>
        <v>15/00249</v>
      </c>
      <c r="E425" s="1" t="s">
        <v>2978</v>
      </c>
      <c r="F425" s="2">
        <f>Facturas!C426</f>
        <v>42217</v>
      </c>
      <c r="G425" s="1" t="s">
        <v>2979</v>
      </c>
      <c r="H425">
        <f>Facturas!D426</f>
        <v>77</v>
      </c>
      <c r="I425" s="1" t="s">
        <v>2980</v>
      </c>
      <c r="J425" s="4">
        <f>Facturas!E426</f>
        <v>1</v>
      </c>
      <c r="K425" s="1" t="s">
        <v>2981</v>
      </c>
      <c r="L425" s="2">
        <f>IF(Facturas!F426="","",Facturas!F426)</f>
        <v>42226</v>
      </c>
      <c r="M425" s="1" t="s">
        <v>2983</v>
      </c>
      <c r="N425" s="2">
        <f>Facturas!J426</f>
        <v>42217</v>
      </c>
      <c r="O425" s="18" t="s">
        <v>3111</v>
      </c>
      <c r="P425" s="2"/>
      <c r="Q425" s="1" t="s">
        <v>2984</v>
      </c>
      <c r="R425">
        <f>ABS(Facturas!K426)</f>
        <v>1</v>
      </c>
      <c r="S425" s="1" t="s">
        <v>2985</v>
      </c>
      <c r="T425">
        <f>ABS(Facturas!M426)</f>
        <v>1</v>
      </c>
      <c r="U425" s="1" t="s">
        <v>2982</v>
      </c>
      <c r="V425">
        <f>ABS(Facturas!R426)</f>
        <v>1</v>
      </c>
      <c r="W425" s="1" t="s">
        <v>2986</v>
      </c>
      <c r="X425" t="str">
        <f>Facturas!S426</f>
        <v/>
      </c>
      <c r="Y425" s="1" t="s">
        <v>2987</v>
      </c>
    </row>
    <row r="426" spans="1:25" x14ac:dyDescent="0.25">
      <c r="A426" t="s">
        <v>2976</v>
      </c>
      <c r="B426">
        <f>Facturas!A427</f>
        <v>425</v>
      </c>
      <c r="C426" s="1" t="s">
        <v>2977</v>
      </c>
      <c r="D426" t="str">
        <f>Facturas!B427</f>
        <v>15/00250</v>
      </c>
      <c r="E426" s="1" t="s">
        <v>2978</v>
      </c>
      <c r="F426" s="2">
        <f>Facturas!C427</f>
        <v>42217</v>
      </c>
      <c r="G426" s="1" t="s">
        <v>2979</v>
      </c>
      <c r="H426">
        <f>Facturas!D427</f>
        <v>82</v>
      </c>
      <c r="I426" s="1" t="s">
        <v>2980</v>
      </c>
      <c r="J426" s="4">
        <f>Facturas!E427</f>
        <v>1</v>
      </c>
      <c r="K426" s="1" t="s">
        <v>2981</v>
      </c>
      <c r="L426" s="2">
        <f>IF(Facturas!F427="","",Facturas!F427)</f>
        <v>42226</v>
      </c>
      <c r="M426" s="1" t="s">
        <v>2983</v>
      </c>
      <c r="N426" s="2">
        <f>Facturas!J427</f>
        <v>42217</v>
      </c>
      <c r="O426" s="18" t="s">
        <v>3111</v>
      </c>
      <c r="P426" s="2"/>
      <c r="Q426" s="1" t="s">
        <v>2984</v>
      </c>
      <c r="R426">
        <f>ABS(Facturas!K427)</f>
        <v>1</v>
      </c>
      <c r="S426" s="1" t="s">
        <v>2985</v>
      </c>
      <c r="T426">
        <f>ABS(Facturas!M427)</f>
        <v>1</v>
      </c>
      <c r="U426" s="1" t="s">
        <v>2982</v>
      </c>
      <c r="V426">
        <f>ABS(Facturas!R427)</f>
        <v>1</v>
      </c>
      <c r="W426" s="1" t="s">
        <v>2986</v>
      </c>
      <c r="X426" t="str">
        <f>Facturas!S427</f>
        <v/>
      </c>
      <c r="Y426" s="1" t="s">
        <v>2987</v>
      </c>
    </row>
    <row r="427" spans="1:25" x14ac:dyDescent="0.25">
      <c r="A427" t="s">
        <v>2976</v>
      </c>
      <c r="B427">
        <f>Facturas!A428</f>
        <v>426</v>
      </c>
      <c r="C427" s="1" t="s">
        <v>2977</v>
      </c>
      <c r="D427" t="str">
        <f>Facturas!B428</f>
        <v>15/00251</v>
      </c>
      <c r="E427" s="1" t="s">
        <v>2978</v>
      </c>
      <c r="F427" s="2">
        <f>Facturas!C428</f>
        <v>42217</v>
      </c>
      <c r="G427" s="1" t="s">
        <v>2979</v>
      </c>
      <c r="H427">
        <f>Facturas!D428</f>
        <v>92</v>
      </c>
      <c r="I427" s="1" t="s">
        <v>2980</v>
      </c>
      <c r="J427" s="4">
        <f>Facturas!E428</f>
        <v>1</v>
      </c>
      <c r="K427" s="1" t="s">
        <v>2981</v>
      </c>
      <c r="L427" s="2">
        <f>IF(Facturas!F428="","",Facturas!F428)</f>
        <v>42226</v>
      </c>
      <c r="M427" s="1" t="s">
        <v>2983</v>
      </c>
      <c r="N427" s="2">
        <f>Facturas!J428</f>
        <v>42217</v>
      </c>
      <c r="O427" s="18" t="s">
        <v>3111</v>
      </c>
      <c r="P427" s="2"/>
      <c r="Q427" s="1" t="s">
        <v>2984</v>
      </c>
      <c r="R427">
        <f>ABS(Facturas!K428)</f>
        <v>1</v>
      </c>
      <c r="S427" s="1" t="s">
        <v>2985</v>
      </c>
      <c r="T427">
        <f>ABS(Facturas!M428)</f>
        <v>1</v>
      </c>
      <c r="U427" s="1" t="s">
        <v>2982</v>
      </c>
      <c r="V427">
        <f>ABS(Facturas!R428)</f>
        <v>1</v>
      </c>
      <c r="W427" s="1" t="s">
        <v>2986</v>
      </c>
      <c r="X427" t="str">
        <f>Facturas!S428</f>
        <v/>
      </c>
      <c r="Y427" s="1" t="s">
        <v>2987</v>
      </c>
    </row>
    <row r="428" spans="1:25" x14ac:dyDescent="0.25">
      <c r="A428" t="s">
        <v>2976</v>
      </c>
      <c r="B428">
        <f>Facturas!A429</f>
        <v>427</v>
      </c>
      <c r="C428" s="1" t="s">
        <v>2977</v>
      </c>
      <c r="D428" t="str">
        <f>Facturas!B429</f>
        <v>15/00252</v>
      </c>
      <c r="E428" s="1" t="s">
        <v>2978</v>
      </c>
      <c r="F428" s="2">
        <f>Facturas!C429</f>
        <v>42217</v>
      </c>
      <c r="G428" s="1" t="s">
        <v>2979</v>
      </c>
      <c r="H428">
        <f>Facturas!D429</f>
        <v>94</v>
      </c>
      <c r="I428" s="1" t="s">
        <v>2980</v>
      </c>
      <c r="J428" s="4">
        <f>Facturas!E429</f>
        <v>1</v>
      </c>
      <c r="K428" s="1" t="s">
        <v>2981</v>
      </c>
      <c r="L428" s="2">
        <f>IF(Facturas!F429="","",Facturas!F429)</f>
        <v>42226</v>
      </c>
      <c r="M428" s="1" t="s">
        <v>2983</v>
      </c>
      <c r="N428" s="2">
        <f>Facturas!J429</f>
        <v>42217</v>
      </c>
      <c r="O428" s="18" t="s">
        <v>3111</v>
      </c>
      <c r="P428" s="2"/>
      <c r="Q428" s="1" t="s">
        <v>2984</v>
      </c>
      <c r="R428">
        <f>ABS(Facturas!K429)</f>
        <v>1</v>
      </c>
      <c r="S428" s="1" t="s">
        <v>2985</v>
      </c>
      <c r="T428">
        <f>ABS(Facturas!M429)</f>
        <v>1</v>
      </c>
      <c r="U428" s="1" t="s">
        <v>2982</v>
      </c>
      <c r="V428">
        <f>ABS(Facturas!R429)</f>
        <v>1</v>
      </c>
      <c r="W428" s="1" t="s">
        <v>2986</v>
      </c>
      <c r="X428" t="str">
        <f>Facturas!S429</f>
        <v/>
      </c>
      <c r="Y428" s="1" t="s">
        <v>2987</v>
      </c>
    </row>
    <row r="429" spans="1:25" x14ac:dyDescent="0.25">
      <c r="A429" t="s">
        <v>2976</v>
      </c>
      <c r="B429">
        <f>Facturas!A430</f>
        <v>428</v>
      </c>
      <c r="C429" s="1" t="s">
        <v>2977</v>
      </c>
      <c r="D429" t="str">
        <f>Facturas!B430</f>
        <v>15/00253</v>
      </c>
      <c r="E429" s="1" t="s">
        <v>2978</v>
      </c>
      <c r="F429" s="2">
        <f>Facturas!C430</f>
        <v>42217</v>
      </c>
      <c r="G429" s="1" t="s">
        <v>2979</v>
      </c>
      <c r="H429">
        <f>Facturas!D430</f>
        <v>96</v>
      </c>
      <c r="I429" s="1" t="s">
        <v>2980</v>
      </c>
      <c r="J429" s="4">
        <f>Facturas!E430</f>
        <v>1</v>
      </c>
      <c r="K429" s="1" t="s">
        <v>2981</v>
      </c>
      <c r="L429" s="2">
        <f>IF(Facturas!F430="","",Facturas!F430)</f>
        <v>42226</v>
      </c>
      <c r="M429" s="1" t="s">
        <v>2983</v>
      </c>
      <c r="N429" s="2">
        <f>Facturas!J430</f>
        <v>42217</v>
      </c>
      <c r="O429" s="18" t="s">
        <v>3111</v>
      </c>
      <c r="P429" s="2"/>
      <c r="Q429" s="1" t="s">
        <v>2984</v>
      </c>
      <c r="R429">
        <f>ABS(Facturas!K430)</f>
        <v>1</v>
      </c>
      <c r="S429" s="1" t="s">
        <v>2985</v>
      </c>
      <c r="T429">
        <f>ABS(Facturas!M430)</f>
        <v>1</v>
      </c>
      <c r="U429" s="1" t="s">
        <v>2982</v>
      </c>
      <c r="V429">
        <f>ABS(Facturas!R430)</f>
        <v>1</v>
      </c>
      <c r="W429" s="1" t="s">
        <v>2986</v>
      </c>
      <c r="X429" t="str">
        <f>Facturas!S430</f>
        <v/>
      </c>
      <c r="Y429" s="1" t="s">
        <v>2987</v>
      </c>
    </row>
    <row r="430" spans="1:25" x14ac:dyDescent="0.25">
      <c r="A430" t="s">
        <v>2976</v>
      </c>
      <c r="B430">
        <f>Facturas!A431</f>
        <v>429</v>
      </c>
      <c r="C430" s="1" t="s">
        <v>2977</v>
      </c>
      <c r="D430" t="str">
        <f>Facturas!B431</f>
        <v>15/00254</v>
      </c>
      <c r="E430" s="1" t="s">
        <v>2978</v>
      </c>
      <c r="F430" s="2">
        <f>Facturas!C431</f>
        <v>42230</v>
      </c>
      <c r="G430" s="1" t="s">
        <v>2979</v>
      </c>
      <c r="H430">
        <f>Facturas!D431</f>
        <v>102</v>
      </c>
      <c r="I430" s="1" t="s">
        <v>2980</v>
      </c>
      <c r="J430" s="4">
        <f>Facturas!E431</f>
        <v>1</v>
      </c>
      <c r="K430" s="1" t="s">
        <v>2981</v>
      </c>
      <c r="L430" s="2">
        <f>IF(Facturas!F431="","",Facturas!F431)</f>
        <v>42239</v>
      </c>
      <c r="M430" s="1" t="s">
        <v>2983</v>
      </c>
      <c r="N430" s="2">
        <f>Facturas!J431</f>
        <v>42230</v>
      </c>
      <c r="O430" s="18" t="s">
        <v>3111</v>
      </c>
      <c r="P430" s="2"/>
      <c r="Q430" s="1" t="s">
        <v>2984</v>
      </c>
      <c r="R430">
        <f>ABS(Facturas!K431)</f>
        <v>1</v>
      </c>
      <c r="S430" s="1" t="s">
        <v>2985</v>
      </c>
      <c r="T430">
        <f>ABS(Facturas!M431)</f>
        <v>1</v>
      </c>
      <c r="U430" s="1" t="s">
        <v>2982</v>
      </c>
      <c r="V430">
        <f>ABS(Facturas!R431)</f>
        <v>1</v>
      </c>
      <c r="W430" s="1" t="s">
        <v>2986</v>
      </c>
      <c r="X430" t="str">
        <f>Facturas!S431</f>
        <v/>
      </c>
      <c r="Y430" s="1" t="s">
        <v>2987</v>
      </c>
    </row>
    <row r="431" spans="1:25" x14ac:dyDescent="0.25">
      <c r="A431" t="s">
        <v>2976</v>
      </c>
      <c r="B431">
        <f>Facturas!A432</f>
        <v>430</v>
      </c>
      <c r="C431" s="1" t="s">
        <v>2977</v>
      </c>
      <c r="D431" t="str">
        <f>Facturas!B432</f>
        <v>15/00255</v>
      </c>
      <c r="E431" s="1" t="s">
        <v>2978</v>
      </c>
      <c r="F431" s="2">
        <f>Facturas!C432</f>
        <v>42230</v>
      </c>
      <c r="G431" s="1" t="s">
        <v>2979</v>
      </c>
      <c r="H431">
        <f>Facturas!D432</f>
        <v>102</v>
      </c>
      <c r="I431" s="1" t="s">
        <v>2980</v>
      </c>
      <c r="J431" s="4">
        <f>Facturas!E432</f>
        <v>1</v>
      </c>
      <c r="K431" s="1" t="s">
        <v>2981</v>
      </c>
      <c r="L431" s="2">
        <f>IF(Facturas!F432="","",Facturas!F432)</f>
        <v>42230</v>
      </c>
      <c r="M431" s="1" t="s">
        <v>2983</v>
      </c>
      <c r="N431" s="2">
        <f>Facturas!J432</f>
        <v>42230</v>
      </c>
      <c r="O431" s="18" t="s">
        <v>3111</v>
      </c>
      <c r="P431" s="2"/>
      <c r="Q431" s="1" t="s">
        <v>2984</v>
      </c>
      <c r="R431">
        <f>ABS(Facturas!K432)</f>
        <v>1</v>
      </c>
      <c r="S431" s="1" t="s">
        <v>2985</v>
      </c>
      <c r="T431">
        <f>ABS(Facturas!M432)</f>
        <v>1</v>
      </c>
      <c r="U431" s="1" t="s">
        <v>2982</v>
      </c>
      <c r="V431">
        <f>ABS(Facturas!R432)</f>
        <v>1</v>
      </c>
      <c r="W431" s="1" t="s">
        <v>2986</v>
      </c>
      <c r="X431" t="str">
        <f>Facturas!S432</f>
        <v/>
      </c>
      <c r="Y431" s="1" t="s">
        <v>2987</v>
      </c>
    </row>
    <row r="432" spans="1:25" x14ac:dyDescent="0.25">
      <c r="A432" t="s">
        <v>2976</v>
      </c>
      <c r="B432">
        <f>Facturas!A433</f>
        <v>431</v>
      </c>
      <c r="C432" s="1" t="s">
        <v>2977</v>
      </c>
      <c r="D432" t="str">
        <f>Facturas!B433</f>
        <v>15/00256</v>
      </c>
      <c r="E432" s="1" t="s">
        <v>2978</v>
      </c>
      <c r="F432" s="2">
        <f>Facturas!C433</f>
        <v>42248</v>
      </c>
      <c r="G432" s="1" t="s">
        <v>2979</v>
      </c>
      <c r="H432">
        <f>Facturas!D433</f>
        <v>99</v>
      </c>
      <c r="I432" s="1" t="s">
        <v>2980</v>
      </c>
      <c r="J432" s="4">
        <f>Facturas!E433</f>
        <v>1</v>
      </c>
      <c r="K432" s="1" t="s">
        <v>2981</v>
      </c>
      <c r="L432" s="2">
        <f>IF(Facturas!F433="","",Facturas!F433)</f>
        <v>42257</v>
      </c>
      <c r="M432" s="1" t="s">
        <v>2983</v>
      </c>
      <c r="N432" s="2">
        <f>Facturas!J433</f>
        <v>42248</v>
      </c>
      <c r="O432" s="18" t="s">
        <v>3111</v>
      </c>
      <c r="P432" s="2"/>
      <c r="Q432" s="1" t="s">
        <v>2984</v>
      </c>
      <c r="R432">
        <f>ABS(Facturas!K433)</f>
        <v>1</v>
      </c>
      <c r="S432" s="1" t="s">
        <v>2985</v>
      </c>
      <c r="T432">
        <f>ABS(Facturas!M433)</f>
        <v>1</v>
      </c>
      <c r="U432" s="1" t="s">
        <v>2982</v>
      </c>
      <c r="V432">
        <f>ABS(Facturas!R433)</f>
        <v>1</v>
      </c>
      <c r="W432" s="1" t="s">
        <v>2986</v>
      </c>
      <c r="X432" t="str">
        <f>Facturas!S433</f>
        <v/>
      </c>
      <c r="Y432" s="1" t="s">
        <v>2987</v>
      </c>
    </row>
    <row r="433" spans="1:25" x14ac:dyDescent="0.25">
      <c r="A433" t="s">
        <v>2976</v>
      </c>
      <c r="B433">
        <f>Facturas!A434</f>
        <v>432</v>
      </c>
      <c r="C433" s="1" t="s">
        <v>2977</v>
      </c>
      <c r="D433" t="str">
        <f>Facturas!B434</f>
        <v>15/00257</v>
      </c>
      <c r="E433" s="1" t="s">
        <v>2978</v>
      </c>
      <c r="F433" s="2">
        <f>Facturas!C434</f>
        <v>42248</v>
      </c>
      <c r="G433" s="1" t="s">
        <v>2979</v>
      </c>
      <c r="H433">
        <f>Facturas!D434</f>
        <v>100</v>
      </c>
      <c r="I433" s="1" t="s">
        <v>2980</v>
      </c>
      <c r="J433" s="4">
        <f>Facturas!E434</f>
        <v>1</v>
      </c>
      <c r="K433" s="1" t="s">
        <v>2981</v>
      </c>
      <c r="L433" s="2">
        <f>IF(Facturas!F434="","",Facturas!F434)</f>
        <v>42257</v>
      </c>
      <c r="M433" s="1" t="s">
        <v>2983</v>
      </c>
      <c r="N433" s="2">
        <f>Facturas!J434</f>
        <v>42248</v>
      </c>
      <c r="O433" s="18" t="s">
        <v>3111</v>
      </c>
      <c r="P433" s="2"/>
      <c r="Q433" s="1" t="s">
        <v>2984</v>
      </c>
      <c r="R433">
        <f>ABS(Facturas!K434)</f>
        <v>1</v>
      </c>
      <c r="S433" s="1" t="s">
        <v>2985</v>
      </c>
      <c r="T433">
        <f>ABS(Facturas!M434)</f>
        <v>1</v>
      </c>
      <c r="U433" s="1" t="s">
        <v>2982</v>
      </c>
      <c r="V433">
        <f>ABS(Facturas!R434)</f>
        <v>1</v>
      </c>
      <c r="W433" s="1" t="s">
        <v>2986</v>
      </c>
      <c r="X433" t="str">
        <f>Facturas!S434</f>
        <v/>
      </c>
      <c r="Y433" s="1" t="s">
        <v>2987</v>
      </c>
    </row>
    <row r="434" spans="1:25" x14ac:dyDescent="0.25">
      <c r="A434" t="s">
        <v>2976</v>
      </c>
      <c r="B434">
        <f>Facturas!A435</f>
        <v>433</v>
      </c>
      <c r="C434" s="1" t="s">
        <v>2977</v>
      </c>
      <c r="D434" t="str">
        <f>Facturas!B435</f>
        <v>15/00258</v>
      </c>
      <c r="E434" s="1" t="s">
        <v>2978</v>
      </c>
      <c r="F434" s="2">
        <f>Facturas!C435</f>
        <v>42248</v>
      </c>
      <c r="G434" s="1" t="s">
        <v>2979</v>
      </c>
      <c r="H434">
        <f>Facturas!D435</f>
        <v>65</v>
      </c>
      <c r="I434" s="1" t="s">
        <v>2980</v>
      </c>
      <c r="J434" s="4">
        <f>Facturas!E435</f>
        <v>1</v>
      </c>
      <c r="K434" s="1" t="s">
        <v>2981</v>
      </c>
      <c r="L434" s="2">
        <f>IF(Facturas!F435="","",Facturas!F435)</f>
        <v>42257</v>
      </c>
      <c r="M434" s="1" t="s">
        <v>2983</v>
      </c>
      <c r="N434" s="2">
        <f>Facturas!J435</f>
        <v>42248</v>
      </c>
      <c r="O434" s="18" t="s">
        <v>3111</v>
      </c>
      <c r="P434" s="2"/>
      <c r="Q434" s="1" t="s">
        <v>2984</v>
      </c>
      <c r="R434">
        <f>ABS(Facturas!K435)</f>
        <v>1</v>
      </c>
      <c r="S434" s="1" t="s">
        <v>2985</v>
      </c>
      <c r="T434">
        <f>ABS(Facturas!M435)</f>
        <v>1</v>
      </c>
      <c r="U434" s="1" t="s">
        <v>2982</v>
      </c>
      <c r="V434">
        <f>ABS(Facturas!R435)</f>
        <v>1</v>
      </c>
      <c r="W434" s="1" t="s">
        <v>2986</v>
      </c>
      <c r="X434" t="str">
        <f>Facturas!S435</f>
        <v/>
      </c>
      <c r="Y434" s="1" t="s">
        <v>2987</v>
      </c>
    </row>
    <row r="435" spans="1:25" x14ac:dyDescent="0.25">
      <c r="A435" t="s">
        <v>2976</v>
      </c>
      <c r="B435">
        <f>Facturas!A436</f>
        <v>434</v>
      </c>
      <c r="C435" s="1" t="s">
        <v>2977</v>
      </c>
      <c r="D435" t="str">
        <f>Facturas!B436</f>
        <v>15/00259</v>
      </c>
      <c r="E435" s="1" t="s">
        <v>2978</v>
      </c>
      <c r="F435" s="2">
        <f>Facturas!C436</f>
        <v>42248</v>
      </c>
      <c r="G435" s="1" t="s">
        <v>2979</v>
      </c>
      <c r="H435">
        <f>Facturas!D436</f>
        <v>7</v>
      </c>
      <c r="I435" s="1" t="s">
        <v>2980</v>
      </c>
      <c r="J435" s="4">
        <f>Facturas!E436</f>
        <v>1</v>
      </c>
      <c r="K435" s="1" t="s">
        <v>2981</v>
      </c>
      <c r="L435" s="2">
        <f>IF(Facturas!F436="","",Facturas!F436)</f>
        <v>42257</v>
      </c>
      <c r="M435" s="1" t="s">
        <v>2983</v>
      </c>
      <c r="N435" s="2">
        <f>Facturas!J436</f>
        <v>42248</v>
      </c>
      <c r="O435" s="18" t="s">
        <v>3111</v>
      </c>
      <c r="P435" s="2"/>
      <c r="Q435" s="1" t="s">
        <v>2984</v>
      </c>
      <c r="R435">
        <f>ABS(Facturas!K436)</f>
        <v>1</v>
      </c>
      <c r="S435" s="1" t="s">
        <v>2985</v>
      </c>
      <c r="T435">
        <f>ABS(Facturas!M436)</f>
        <v>1</v>
      </c>
      <c r="U435" s="1" t="s">
        <v>2982</v>
      </c>
      <c r="V435">
        <f>ABS(Facturas!R436)</f>
        <v>1</v>
      </c>
      <c r="W435" s="1" t="s">
        <v>2986</v>
      </c>
      <c r="X435" t="str">
        <f>Facturas!S436</f>
        <v/>
      </c>
      <c r="Y435" s="1" t="s">
        <v>2987</v>
      </c>
    </row>
    <row r="436" spans="1:25" x14ac:dyDescent="0.25">
      <c r="A436" t="s">
        <v>2976</v>
      </c>
      <c r="B436">
        <f>Facturas!A437</f>
        <v>435</v>
      </c>
      <c r="C436" s="1" t="s">
        <v>2977</v>
      </c>
      <c r="D436" t="str">
        <f>Facturas!B437</f>
        <v>15/00260</v>
      </c>
      <c r="E436" s="1" t="s">
        <v>2978</v>
      </c>
      <c r="F436" s="2">
        <f>Facturas!C437</f>
        <v>42248</v>
      </c>
      <c r="G436" s="1" t="s">
        <v>2979</v>
      </c>
      <c r="H436">
        <f>Facturas!D437</f>
        <v>12</v>
      </c>
      <c r="I436" s="1" t="s">
        <v>2980</v>
      </c>
      <c r="J436" s="4">
        <f>Facturas!E437</f>
        <v>1</v>
      </c>
      <c r="K436" s="1" t="s">
        <v>2981</v>
      </c>
      <c r="L436" s="2">
        <f>IF(Facturas!F437="","",Facturas!F437)</f>
        <v>42257</v>
      </c>
      <c r="M436" s="1" t="s">
        <v>2983</v>
      </c>
      <c r="N436" s="2">
        <f>Facturas!J437</f>
        <v>42248</v>
      </c>
      <c r="O436" s="18" t="s">
        <v>3111</v>
      </c>
      <c r="P436" s="2"/>
      <c r="Q436" s="1" t="s">
        <v>2984</v>
      </c>
      <c r="R436">
        <f>ABS(Facturas!K437)</f>
        <v>1</v>
      </c>
      <c r="S436" s="1" t="s">
        <v>2985</v>
      </c>
      <c r="T436">
        <f>ABS(Facturas!M437)</f>
        <v>1</v>
      </c>
      <c r="U436" s="1" t="s">
        <v>2982</v>
      </c>
      <c r="V436">
        <f>ABS(Facturas!R437)</f>
        <v>1</v>
      </c>
      <c r="W436" s="1" t="s">
        <v>2986</v>
      </c>
      <c r="X436" t="str">
        <f>Facturas!S437</f>
        <v/>
      </c>
      <c r="Y436" s="1" t="s">
        <v>2987</v>
      </c>
    </row>
    <row r="437" spans="1:25" x14ac:dyDescent="0.25">
      <c r="A437" t="s">
        <v>2976</v>
      </c>
      <c r="B437">
        <f>Facturas!A438</f>
        <v>436</v>
      </c>
      <c r="C437" s="1" t="s">
        <v>2977</v>
      </c>
      <c r="D437" t="str">
        <f>Facturas!B438</f>
        <v>15/00261</v>
      </c>
      <c r="E437" s="1" t="s">
        <v>2978</v>
      </c>
      <c r="F437" s="2">
        <f>Facturas!C438</f>
        <v>42248</v>
      </c>
      <c r="G437" s="1" t="s">
        <v>2979</v>
      </c>
      <c r="H437">
        <f>Facturas!D438</f>
        <v>24</v>
      </c>
      <c r="I437" s="1" t="s">
        <v>2980</v>
      </c>
      <c r="J437" s="4">
        <f>Facturas!E438</f>
        <v>1</v>
      </c>
      <c r="K437" s="1" t="s">
        <v>2981</v>
      </c>
      <c r="L437" s="2">
        <f>IF(Facturas!F438="","",Facturas!F438)</f>
        <v>42257</v>
      </c>
      <c r="M437" s="1" t="s">
        <v>2983</v>
      </c>
      <c r="N437" s="2">
        <f>Facturas!J438</f>
        <v>42248</v>
      </c>
      <c r="O437" s="18" t="s">
        <v>3111</v>
      </c>
      <c r="P437" s="2"/>
      <c r="Q437" s="1" t="s">
        <v>2984</v>
      </c>
      <c r="R437">
        <f>ABS(Facturas!K438)</f>
        <v>1</v>
      </c>
      <c r="S437" s="1" t="s">
        <v>2985</v>
      </c>
      <c r="T437">
        <f>ABS(Facturas!M438)</f>
        <v>1</v>
      </c>
      <c r="U437" s="1" t="s">
        <v>2982</v>
      </c>
      <c r="V437">
        <f>ABS(Facturas!R438)</f>
        <v>1</v>
      </c>
      <c r="W437" s="1" t="s">
        <v>2986</v>
      </c>
      <c r="X437" t="str">
        <f>Facturas!S438</f>
        <v/>
      </c>
      <c r="Y437" s="1" t="s">
        <v>2987</v>
      </c>
    </row>
    <row r="438" spans="1:25" x14ac:dyDescent="0.25">
      <c r="A438" t="s">
        <v>2976</v>
      </c>
      <c r="B438">
        <f>Facturas!A439</f>
        <v>437</v>
      </c>
      <c r="C438" s="1" t="s">
        <v>2977</v>
      </c>
      <c r="D438" t="str">
        <f>Facturas!B439</f>
        <v>15/00262</v>
      </c>
      <c r="E438" s="1" t="s">
        <v>2978</v>
      </c>
      <c r="F438" s="2">
        <f>Facturas!C439</f>
        <v>42248</v>
      </c>
      <c r="G438" s="1" t="s">
        <v>2979</v>
      </c>
      <c r="H438">
        <f>Facturas!D439</f>
        <v>109</v>
      </c>
      <c r="I438" s="1" t="s">
        <v>2980</v>
      </c>
      <c r="J438" s="4">
        <f>Facturas!E439</f>
        <v>1</v>
      </c>
      <c r="K438" s="1" t="s">
        <v>2981</v>
      </c>
      <c r="L438" s="2">
        <f>IF(Facturas!F439="","",Facturas!F439)</f>
        <v>42257</v>
      </c>
      <c r="M438" s="1" t="s">
        <v>2983</v>
      </c>
      <c r="N438" s="2">
        <f>Facturas!J439</f>
        <v>42248</v>
      </c>
      <c r="O438" s="18" t="s">
        <v>3111</v>
      </c>
      <c r="P438" s="2"/>
      <c r="Q438" s="1" t="s">
        <v>2984</v>
      </c>
      <c r="R438">
        <f>ABS(Facturas!K439)</f>
        <v>1</v>
      </c>
      <c r="S438" s="1" t="s">
        <v>2985</v>
      </c>
      <c r="T438">
        <f>ABS(Facturas!M439)</f>
        <v>1</v>
      </c>
      <c r="U438" s="1" t="s">
        <v>2982</v>
      </c>
      <c r="V438">
        <f>ABS(Facturas!R439)</f>
        <v>1</v>
      </c>
      <c r="W438" s="1" t="s">
        <v>2986</v>
      </c>
      <c r="X438" t="str">
        <f>Facturas!S439</f>
        <v/>
      </c>
      <c r="Y438" s="1" t="s">
        <v>2987</v>
      </c>
    </row>
    <row r="439" spans="1:25" x14ac:dyDescent="0.25">
      <c r="A439" t="s">
        <v>2976</v>
      </c>
      <c r="B439">
        <f>Facturas!A440</f>
        <v>438</v>
      </c>
      <c r="C439" s="1" t="s">
        <v>2977</v>
      </c>
      <c r="D439" t="str">
        <f>Facturas!B440</f>
        <v>15/00263</v>
      </c>
      <c r="E439" s="1" t="s">
        <v>2978</v>
      </c>
      <c r="F439" s="2">
        <f>Facturas!C440</f>
        <v>42248</v>
      </c>
      <c r="G439" s="1" t="s">
        <v>2979</v>
      </c>
      <c r="H439">
        <f>Facturas!D440</f>
        <v>115</v>
      </c>
      <c r="I439" s="1" t="s">
        <v>2980</v>
      </c>
      <c r="J439" s="4">
        <f>Facturas!E440</f>
        <v>1</v>
      </c>
      <c r="K439" s="1" t="s">
        <v>2981</v>
      </c>
      <c r="L439" s="2">
        <f>IF(Facturas!F440="","",Facturas!F440)</f>
        <v>42257</v>
      </c>
      <c r="M439" s="1" t="s">
        <v>2983</v>
      </c>
      <c r="N439" s="2">
        <f>Facturas!J440</f>
        <v>42248</v>
      </c>
      <c r="O439" s="18" t="s">
        <v>3111</v>
      </c>
      <c r="P439" s="2"/>
      <c r="Q439" s="1" t="s">
        <v>2984</v>
      </c>
      <c r="R439">
        <f>ABS(Facturas!K440)</f>
        <v>1</v>
      </c>
      <c r="S439" s="1" t="s">
        <v>2985</v>
      </c>
      <c r="T439">
        <f>ABS(Facturas!M440)</f>
        <v>1</v>
      </c>
      <c r="U439" s="1" t="s">
        <v>2982</v>
      </c>
      <c r="V439">
        <f>ABS(Facturas!R440)</f>
        <v>1</v>
      </c>
      <c r="W439" s="1" t="s">
        <v>2986</v>
      </c>
      <c r="X439" t="str">
        <f>Facturas!S440</f>
        <v/>
      </c>
      <c r="Y439" s="1" t="s">
        <v>2987</v>
      </c>
    </row>
    <row r="440" spans="1:25" x14ac:dyDescent="0.25">
      <c r="A440" t="s">
        <v>2976</v>
      </c>
      <c r="B440">
        <f>Facturas!A441</f>
        <v>439</v>
      </c>
      <c r="C440" s="1" t="s">
        <v>2977</v>
      </c>
      <c r="D440" t="str">
        <f>Facturas!B441</f>
        <v>15/00264</v>
      </c>
      <c r="E440" s="1" t="s">
        <v>2978</v>
      </c>
      <c r="F440" s="2">
        <f>Facturas!C441</f>
        <v>42248</v>
      </c>
      <c r="G440" s="1" t="s">
        <v>2979</v>
      </c>
      <c r="H440">
        <f>Facturas!D441</f>
        <v>110</v>
      </c>
      <c r="I440" s="1" t="s">
        <v>2980</v>
      </c>
      <c r="J440" s="4">
        <f>Facturas!E441</f>
        <v>1</v>
      </c>
      <c r="K440" s="1" t="s">
        <v>2981</v>
      </c>
      <c r="L440" s="2">
        <f>IF(Facturas!F441="","",Facturas!F441)</f>
        <v>42272</v>
      </c>
      <c r="M440" s="1" t="s">
        <v>2983</v>
      </c>
      <c r="N440" s="2">
        <f>Facturas!J441</f>
        <v>42248</v>
      </c>
      <c r="O440" s="18" t="s">
        <v>3111</v>
      </c>
      <c r="P440" s="2"/>
      <c r="Q440" s="1" t="s">
        <v>2984</v>
      </c>
      <c r="R440">
        <f>ABS(Facturas!K441)</f>
        <v>1</v>
      </c>
      <c r="S440" s="1" t="s">
        <v>2985</v>
      </c>
      <c r="T440">
        <f>ABS(Facturas!M441)</f>
        <v>1</v>
      </c>
      <c r="U440" s="1" t="s">
        <v>2982</v>
      </c>
      <c r="V440">
        <f>ABS(Facturas!R441)</f>
        <v>1</v>
      </c>
      <c r="W440" s="1" t="s">
        <v>2986</v>
      </c>
      <c r="X440" t="str">
        <f>Facturas!S441</f>
        <v/>
      </c>
      <c r="Y440" s="1" t="s">
        <v>2987</v>
      </c>
    </row>
    <row r="441" spans="1:25" x14ac:dyDescent="0.25">
      <c r="A441" t="s">
        <v>2976</v>
      </c>
      <c r="B441">
        <f>Facturas!A442</f>
        <v>440</v>
      </c>
      <c r="C441" s="1" t="s">
        <v>2977</v>
      </c>
      <c r="D441" t="str">
        <f>Facturas!B442</f>
        <v>15/00265</v>
      </c>
      <c r="E441" s="1" t="s">
        <v>2978</v>
      </c>
      <c r="F441" s="2">
        <f>Facturas!C442</f>
        <v>42248</v>
      </c>
      <c r="G441" s="1" t="s">
        <v>2979</v>
      </c>
      <c r="H441">
        <f>Facturas!D442</f>
        <v>111</v>
      </c>
      <c r="I441" s="1" t="s">
        <v>2980</v>
      </c>
      <c r="J441" s="4">
        <f>Facturas!E442</f>
        <v>1</v>
      </c>
      <c r="K441" s="1" t="s">
        <v>2981</v>
      </c>
      <c r="L441" s="2">
        <f>IF(Facturas!F442="","",Facturas!F442)</f>
        <v>42272</v>
      </c>
      <c r="M441" s="1" t="s">
        <v>2983</v>
      </c>
      <c r="N441" s="2">
        <f>Facturas!J442</f>
        <v>42248</v>
      </c>
      <c r="O441" s="18" t="s">
        <v>3111</v>
      </c>
      <c r="P441" s="2"/>
      <c r="Q441" s="1" t="s">
        <v>2984</v>
      </c>
      <c r="R441">
        <f>ABS(Facturas!K442)</f>
        <v>1</v>
      </c>
      <c r="S441" s="1" t="s">
        <v>2985</v>
      </c>
      <c r="T441">
        <f>ABS(Facturas!M442)</f>
        <v>1</v>
      </c>
      <c r="U441" s="1" t="s">
        <v>2982</v>
      </c>
      <c r="V441">
        <f>ABS(Facturas!R442)</f>
        <v>1</v>
      </c>
      <c r="W441" s="1" t="s">
        <v>2986</v>
      </c>
      <c r="X441" t="str">
        <f>Facturas!S442</f>
        <v/>
      </c>
      <c r="Y441" s="1" t="s">
        <v>2987</v>
      </c>
    </row>
    <row r="442" spans="1:25" x14ac:dyDescent="0.25">
      <c r="A442" t="s">
        <v>2976</v>
      </c>
      <c r="B442">
        <f>Facturas!A443</f>
        <v>441</v>
      </c>
      <c r="C442" s="1" t="s">
        <v>2977</v>
      </c>
      <c r="D442" t="str">
        <f>Facturas!B443</f>
        <v>15/00266</v>
      </c>
      <c r="E442" s="1" t="s">
        <v>2978</v>
      </c>
      <c r="F442" s="2">
        <f>Facturas!C443</f>
        <v>42248</v>
      </c>
      <c r="G442" s="1" t="s">
        <v>2979</v>
      </c>
      <c r="H442">
        <f>Facturas!D443</f>
        <v>112</v>
      </c>
      <c r="I442" s="1" t="s">
        <v>2980</v>
      </c>
      <c r="J442" s="4">
        <f>Facturas!E443</f>
        <v>1</v>
      </c>
      <c r="K442" s="1" t="s">
        <v>2981</v>
      </c>
      <c r="L442" s="2">
        <f>IF(Facturas!F443="","",Facturas!F443)</f>
        <v>42272</v>
      </c>
      <c r="M442" s="1" t="s">
        <v>2983</v>
      </c>
      <c r="N442" s="2">
        <f>Facturas!J443</f>
        <v>42248</v>
      </c>
      <c r="O442" s="18" t="s">
        <v>3111</v>
      </c>
      <c r="P442" s="2"/>
      <c r="Q442" s="1" t="s">
        <v>2984</v>
      </c>
      <c r="R442">
        <f>ABS(Facturas!K443)</f>
        <v>1</v>
      </c>
      <c r="S442" s="1" t="s">
        <v>2985</v>
      </c>
      <c r="T442">
        <f>ABS(Facturas!M443)</f>
        <v>1</v>
      </c>
      <c r="U442" s="1" t="s">
        <v>2982</v>
      </c>
      <c r="V442">
        <f>ABS(Facturas!R443)</f>
        <v>1</v>
      </c>
      <c r="W442" s="1" t="s">
        <v>2986</v>
      </c>
      <c r="X442" t="str">
        <f>Facturas!S443</f>
        <v/>
      </c>
      <c r="Y442" s="1" t="s">
        <v>2987</v>
      </c>
    </row>
    <row r="443" spans="1:25" x14ac:dyDescent="0.25">
      <c r="A443" t="s">
        <v>2976</v>
      </c>
      <c r="B443">
        <f>Facturas!A444</f>
        <v>442</v>
      </c>
      <c r="C443" s="1" t="s">
        <v>2977</v>
      </c>
      <c r="D443" t="str">
        <f>Facturas!B444</f>
        <v>15/00267</v>
      </c>
      <c r="E443" s="1" t="s">
        <v>2978</v>
      </c>
      <c r="F443" s="2">
        <f>Facturas!C444</f>
        <v>42248</v>
      </c>
      <c r="G443" s="1" t="s">
        <v>2979</v>
      </c>
      <c r="H443">
        <f>Facturas!D444</f>
        <v>123</v>
      </c>
      <c r="I443" s="1" t="s">
        <v>2980</v>
      </c>
      <c r="J443" s="4">
        <f>Facturas!E444</f>
        <v>1</v>
      </c>
      <c r="K443" s="1" t="s">
        <v>2981</v>
      </c>
      <c r="L443" s="2">
        <f>IF(Facturas!F444="","",Facturas!F444)</f>
        <v>42272</v>
      </c>
      <c r="M443" s="1" t="s">
        <v>2983</v>
      </c>
      <c r="N443" s="2">
        <f>Facturas!J444</f>
        <v>42248</v>
      </c>
      <c r="O443" s="18" t="s">
        <v>3111</v>
      </c>
      <c r="P443" s="2"/>
      <c r="Q443" s="1" t="s">
        <v>2984</v>
      </c>
      <c r="R443">
        <f>ABS(Facturas!K444)</f>
        <v>1</v>
      </c>
      <c r="S443" s="1" t="s">
        <v>2985</v>
      </c>
      <c r="T443">
        <f>ABS(Facturas!M444)</f>
        <v>1</v>
      </c>
      <c r="U443" s="1" t="s">
        <v>2982</v>
      </c>
      <c r="V443">
        <f>ABS(Facturas!R444)</f>
        <v>1</v>
      </c>
      <c r="W443" s="1" t="s">
        <v>2986</v>
      </c>
      <c r="X443" t="str">
        <f>Facturas!S444</f>
        <v/>
      </c>
      <c r="Y443" s="1" t="s">
        <v>2987</v>
      </c>
    </row>
    <row r="444" spans="1:25" x14ac:dyDescent="0.25">
      <c r="A444" t="s">
        <v>2976</v>
      </c>
      <c r="B444">
        <f>Facturas!A445</f>
        <v>443</v>
      </c>
      <c r="C444" s="1" t="s">
        <v>2977</v>
      </c>
      <c r="D444" t="str">
        <f>Facturas!B445</f>
        <v>15/00268</v>
      </c>
      <c r="E444" s="1" t="s">
        <v>2978</v>
      </c>
      <c r="F444" s="2">
        <f>Facturas!C445</f>
        <v>42248</v>
      </c>
      <c r="G444" s="1" t="s">
        <v>2979</v>
      </c>
      <c r="H444">
        <f>Facturas!D445</f>
        <v>117</v>
      </c>
      <c r="I444" s="1" t="s">
        <v>2980</v>
      </c>
      <c r="J444" s="4">
        <f>Facturas!E445</f>
        <v>1</v>
      </c>
      <c r="K444" s="1" t="s">
        <v>2981</v>
      </c>
      <c r="L444" s="2">
        <f>IF(Facturas!F445="","",Facturas!F445)</f>
        <v>42257</v>
      </c>
      <c r="M444" s="1" t="s">
        <v>2983</v>
      </c>
      <c r="N444" s="2">
        <f>Facturas!J445</f>
        <v>42248</v>
      </c>
      <c r="O444" s="18" t="s">
        <v>3111</v>
      </c>
      <c r="P444" s="2"/>
      <c r="Q444" s="1" t="s">
        <v>2984</v>
      </c>
      <c r="R444">
        <f>ABS(Facturas!K445)</f>
        <v>1</v>
      </c>
      <c r="S444" s="1" t="s">
        <v>2985</v>
      </c>
      <c r="T444">
        <f>ABS(Facturas!M445)</f>
        <v>1</v>
      </c>
      <c r="U444" s="1" t="s">
        <v>2982</v>
      </c>
      <c r="V444">
        <f>ABS(Facturas!R445)</f>
        <v>1</v>
      </c>
      <c r="W444" s="1" t="s">
        <v>2986</v>
      </c>
      <c r="X444" t="str">
        <f>Facturas!S445</f>
        <v/>
      </c>
      <c r="Y444" s="1" t="s">
        <v>2987</v>
      </c>
    </row>
    <row r="445" spans="1:25" x14ac:dyDescent="0.25">
      <c r="A445" t="s">
        <v>2976</v>
      </c>
      <c r="B445">
        <f>Facturas!A446</f>
        <v>444</v>
      </c>
      <c r="C445" s="1" t="s">
        <v>2977</v>
      </c>
      <c r="D445" t="str">
        <f>Facturas!B446</f>
        <v>15/00269</v>
      </c>
      <c r="E445" s="1" t="s">
        <v>2978</v>
      </c>
      <c r="F445" s="2">
        <f>Facturas!C446</f>
        <v>42266</v>
      </c>
      <c r="G445" s="1" t="s">
        <v>2979</v>
      </c>
      <c r="H445">
        <f>Facturas!D446</f>
        <v>118</v>
      </c>
      <c r="I445" s="1" t="s">
        <v>2980</v>
      </c>
      <c r="J445" s="4">
        <f>Facturas!E446</f>
        <v>1</v>
      </c>
      <c r="K445" s="1" t="s">
        <v>2981</v>
      </c>
      <c r="L445" s="2">
        <f>IF(Facturas!F446="","",Facturas!F446)</f>
        <v>42275</v>
      </c>
      <c r="M445" s="1" t="s">
        <v>2983</v>
      </c>
      <c r="N445" s="2">
        <f>Facturas!J446</f>
        <v>42266</v>
      </c>
      <c r="O445" s="18" t="s">
        <v>3111</v>
      </c>
      <c r="P445" s="2"/>
      <c r="Q445" s="1" t="s">
        <v>2984</v>
      </c>
      <c r="R445">
        <f>ABS(Facturas!K446)</f>
        <v>1</v>
      </c>
      <c r="S445" s="1" t="s">
        <v>2985</v>
      </c>
      <c r="T445">
        <f>ABS(Facturas!M446)</f>
        <v>1</v>
      </c>
      <c r="U445" s="1" t="s">
        <v>2982</v>
      </c>
      <c r="V445">
        <f>ABS(Facturas!R446)</f>
        <v>1</v>
      </c>
      <c r="W445" s="1" t="s">
        <v>2986</v>
      </c>
      <c r="X445" t="str">
        <f>Facturas!S446</f>
        <v/>
      </c>
      <c r="Y445" s="1" t="s">
        <v>2987</v>
      </c>
    </row>
    <row r="446" spans="1:25" x14ac:dyDescent="0.25">
      <c r="A446" t="s">
        <v>2976</v>
      </c>
      <c r="B446">
        <f>Facturas!A447</f>
        <v>445</v>
      </c>
      <c r="C446" s="1" t="s">
        <v>2977</v>
      </c>
      <c r="D446" t="str">
        <f>Facturas!B447</f>
        <v>15/00270</v>
      </c>
      <c r="E446" s="1" t="s">
        <v>2978</v>
      </c>
      <c r="F446" s="2">
        <f>Facturas!C447</f>
        <v>42248</v>
      </c>
      <c r="G446" s="1" t="s">
        <v>2979</v>
      </c>
      <c r="H446">
        <f>Facturas!D447</f>
        <v>119</v>
      </c>
      <c r="I446" s="1" t="s">
        <v>2980</v>
      </c>
      <c r="J446" s="4">
        <f>Facturas!E447</f>
        <v>1</v>
      </c>
      <c r="K446" s="1" t="s">
        <v>2981</v>
      </c>
      <c r="L446" s="2">
        <f>IF(Facturas!F447="","",Facturas!F447)</f>
        <v>42257</v>
      </c>
      <c r="M446" s="1" t="s">
        <v>2983</v>
      </c>
      <c r="N446" s="2">
        <f>Facturas!J447</f>
        <v>42248</v>
      </c>
      <c r="O446" s="18" t="s">
        <v>3111</v>
      </c>
      <c r="P446" s="2"/>
      <c r="Q446" s="1" t="s">
        <v>2984</v>
      </c>
      <c r="R446">
        <f>ABS(Facturas!K447)</f>
        <v>1</v>
      </c>
      <c r="S446" s="1" t="s">
        <v>2985</v>
      </c>
      <c r="T446">
        <f>ABS(Facturas!M447)</f>
        <v>1</v>
      </c>
      <c r="U446" s="1" t="s">
        <v>2982</v>
      </c>
      <c r="V446">
        <f>ABS(Facturas!R447)</f>
        <v>1</v>
      </c>
      <c r="W446" s="1" t="s">
        <v>2986</v>
      </c>
      <c r="X446" t="str">
        <f>Facturas!S447</f>
        <v/>
      </c>
      <c r="Y446" s="1" t="s">
        <v>2987</v>
      </c>
    </row>
    <row r="447" spans="1:25" x14ac:dyDescent="0.25">
      <c r="A447" t="s">
        <v>2976</v>
      </c>
      <c r="B447">
        <f>Facturas!A448</f>
        <v>446</v>
      </c>
      <c r="C447" s="1" t="s">
        <v>2977</v>
      </c>
      <c r="D447" t="str">
        <f>Facturas!B448</f>
        <v>15/00271</v>
      </c>
      <c r="E447" s="1" t="s">
        <v>2978</v>
      </c>
      <c r="F447" s="2">
        <f>Facturas!C448</f>
        <v>42248</v>
      </c>
      <c r="G447" s="1" t="s">
        <v>2979</v>
      </c>
      <c r="H447">
        <f>Facturas!D448</f>
        <v>121</v>
      </c>
      <c r="I447" s="1" t="s">
        <v>2980</v>
      </c>
      <c r="J447" s="4">
        <f>Facturas!E448</f>
        <v>1</v>
      </c>
      <c r="K447" s="1" t="s">
        <v>2981</v>
      </c>
      <c r="L447" s="2">
        <f>IF(Facturas!F448="","",Facturas!F448)</f>
        <v>42257</v>
      </c>
      <c r="M447" s="1" t="s">
        <v>2983</v>
      </c>
      <c r="N447" s="2">
        <f>Facturas!J448</f>
        <v>42248</v>
      </c>
      <c r="O447" s="18" t="s">
        <v>3111</v>
      </c>
      <c r="P447" s="2"/>
      <c r="Q447" s="1" t="s">
        <v>2984</v>
      </c>
      <c r="R447">
        <f>ABS(Facturas!K448)</f>
        <v>1</v>
      </c>
      <c r="S447" s="1" t="s">
        <v>2985</v>
      </c>
      <c r="T447">
        <f>ABS(Facturas!M448)</f>
        <v>1</v>
      </c>
      <c r="U447" s="1" t="s">
        <v>2982</v>
      </c>
      <c r="V447">
        <f>ABS(Facturas!R448)</f>
        <v>1</v>
      </c>
      <c r="W447" s="1" t="s">
        <v>2986</v>
      </c>
      <c r="X447" t="str">
        <f>Facturas!S448</f>
        <v/>
      </c>
      <c r="Y447" s="1" t="s">
        <v>2987</v>
      </c>
    </row>
    <row r="448" spans="1:25" x14ac:dyDescent="0.25">
      <c r="A448" t="s">
        <v>2976</v>
      </c>
      <c r="B448">
        <f>Facturas!A449</f>
        <v>447</v>
      </c>
      <c r="C448" s="1" t="s">
        <v>2977</v>
      </c>
      <c r="D448" t="str">
        <f>Facturas!B449</f>
        <v>15/00272</v>
      </c>
      <c r="E448" s="1" t="s">
        <v>2978</v>
      </c>
      <c r="F448" s="2">
        <f>Facturas!C449</f>
        <v>42248</v>
      </c>
      <c r="G448" s="1" t="s">
        <v>2979</v>
      </c>
      <c r="H448">
        <f>Facturas!D449</f>
        <v>122</v>
      </c>
      <c r="I448" s="1" t="s">
        <v>2980</v>
      </c>
      <c r="J448" s="4">
        <f>Facturas!E449</f>
        <v>1</v>
      </c>
      <c r="K448" s="1" t="s">
        <v>2981</v>
      </c>
      <c r="L448" s="2">
        <f>IF(Facturas!F449="","",Facturas!F449)</f>
        <v>42257</v>
      </c>
      <c r="M448" s="1" t="s">
        <v>2983</v>
      </c>
      <c r="N448" s="2">
        <f>Facturas!J449</f>
        <v>42248</v>
      </c>
      <c r="O448" s="18" t="s">
        <v>3111</v>
      </c>
      <c r="P448" s="2"/>
      <c r="Q448" s="1" t="s">
        <v>2984</v>
      </c>
      <c r="R448">
        <f>ABS(Facturas!K449)</f>
        <v>1</v>
      </c>
      <c r="S448" s="1" t="s">
        <v>2985</v>
      </c>
      <c r="T448">
        <f>ABS(Facturas!M449)</f>
        <v>1</v>
      </c>
      <c r="U448" s="1" t="s">
        <v>2982</v>
      </c>
      <c r="V448">
        <f>ABS(Facturas!R449)</f>
        <v>1</v>
      </c>
      <c r="W448" s="1" t="s">
        <v>2986</v>
      </c>
      <c r="X448" t="str">
        <f>Facturas!S449</f>
        <v/>
      </c>
      <c r="Y448" s="1" t="s">
        <v>2987</v>
      </c>
    </row>
    <row r="449" spans="1:25" x14ac:dyDescent="0.25">
      <c r="A449" t="s">
        <v>2976</v>
      </c>
      <c r="B449">
        <f>Facturas!A450</f>
        <v>448</v>
      </c>
      <c r="C449" s="1" t="s">
        <v>2977</v>
      </c>
      <c r="D449" t="str">
        <f>Facturas!B450</f>
        <v>15/00273</v>
      </c>
      <c r="E449" s="1" t="s">
        <v>2978</v>
      </c>
      <c r="F449" s="2">
        <f>Facturas!C450</f>
        <v>42248</v>
      </c>
      <c r="G449" s="1" t="s">
        <v>2979</v>
      </c>
      <c r="H449">
        <f>Facturas!D450</f>
        <v>42</v>
      </c>
      <c r="I449" s="1" t="s">
        <v>2980</v>
      </c>
      <c r="J449" s="4">
        <f>Facturas!E450</f>
        <v>1</v>
      </c>
      <c r="K449" s="1" t="s">
        <v>2981</v>
      </c>
      <c r="L449" s="2">
        <f>IF(Facturas!F450="","",Facturas!F450)</f>
        <v>42257</v>
      </c>
      <c r="M449" s="1" t="s">
        <v>2983</v>
      </c>
      <c r="N449" s="2">
        <f>Facturas!J450</f>
        <v>42248</v>
      </c>
      <c r="O449" s="18" t="s">
        <v>3111</v>
      </c>
      <c r="P449" s="2"/>
      <c r="Q449" s="1" t="s">
        <v>2984</v>
      </c>
      <c r="R449">
        <f>ABS(Facturas!K450)</f>
        <v>1</v>
      </c>
      <c r="S449" s="1" t="s">
        <v>2985</v>
      </c>
      <c r="T449">
        <f>ABS(Facturas!M450)</f>
        <v>1</v>
      </c>
      <c r="U449" s="1" t="s">
        <v>2982</v>
      </c>
      <c r="V449">
        <f>ABS(Facturas!R450)</f>
        <v>1</v>
      </c>
      <c r="W449" s="1" t="s">
        <v>2986</v>
      </c>
      <c r="X449" t="str">
        <f>Facturas!S450</f>
        <v/>
      </c>
      <c r="Y449" s="1" t="s">
        <v>2987</v>
      </c>
    </row>
    <row r="450" spans="1:25" x14ac:dyDescent="0.25">
      <c r="A450" t="s">
        <v>2976</v>
      </c>
      <c r="B450">
        <f>Facturas!A451</f>
        <v>449</v>
      </c>
      <c r="C450" s="1" t="s">
        <v>2977</v>
      </c>
      <c r="D450" t="str">
        <f>Facturas!B451</f>
        <v>15/00274</v>
      </c>
      <c r="E450" s="1" t="s">
        <v>2978</v>
      </c>
      <c r="F450" s="2">
        <f>Facturas!C451</f>
        <v>42248</v>
      </c>
      <c r="G450" s="1" t="s">
        <v>2979</v>
      </c>
      <c r="H450">
        <f>Facturas!D451</f>
        <v>49</v>
      </c>
      <c r="I450" s="1" t="s">
        <v>2980</v>
      </c>
      <c r="J450" s="4">
        <f>Facturas!E451</f>
        <v>1</v>
      </c>
      <c r="K450" s="1" t="s">
        <v>2981</v>
      </c>
      <c r="L450" s="2">
        <f>IF(Facturas!F451="","",Facturas!F451)</f>
        <v>42257</v>
      </c>
      <c r="M450" s="1" t="s">
        <v>2983</v>
      </c>
      <c r="N450" s="2">
        <f>Facturas!J451</f>
        <v>42248</v>
      </c>
      <c r="O450" s="18" t="s">
        <v>3111</v>
      </c>
      <c r="P450" s="2"/>
      <c r="Q450" s="1" t="s">
        <v>2984</v>
      </c>
      <c r="R450">
        <f>ABS(Facturas!K451)</f>
        <v>1</v>
      </c>
      <c r="S450" s="1" t="s">
        <v>2985</v>
      </c>
      <c r="T450">
        <f>ABS(Facturas!M451)</f>
        <v>1</v>
      </c>
      <c r="U450" s="1" t="s">
        <v>2982</v>
      </c>
      <c r="V450">
        <f>ABS(Facturas!R451)</f>
        <v>1</v>
      </c>
      <c r="W450" s="1" t="s">
        <v>2986</v>
      </c>
      <c r="X450" t="str">
        <f>Facturas!S451</f>
        <v/>
      </c>
      <c r="Y450" s="1" t="s">
        <v>2987</v>
      </c>
    </row>
    <row r="451" spans="1:25" x14ac:dyDescent="0.25">
      <c r="A451" t="s">
        <v>2976</v>
      </c>
      <c r="B451">
        <f>Facturas!A452</f>
        <v>450</v>
      </c>
      <c r="C451" s="1" t="s">
        <v>2977</v>
      </c>
      <c r="D451" t="str">
        <f>Facturas!B452</f>
        <v>15/00275</v>
      </c>
      <c r="E451" s="1" t="s">
        <v>2978</v>
      </c>
      <c r="F451" s="2">
        <f>Facturas!C452</f>
        <v>42248</v>
      </c>
      <c r="G451" s="1" t="s">
        <v>2979</v>
      </c>
      <c r="H451">
        <f>Facturas!D452</f>
        <v>55</v>
      </c>
      <c r="I451" s="1" t="s">
        <v>2980</v>
      </c>
      <c r="J451" s="4">
        <f>Facturas!E452</f>
        <v>1</v>
      </c>
      <c r="K451" s="1" t="s">
        <v>2981</v>
      </c>
      <c r="L451" s="2">
        <f>IF(Facturas!F452="","",Facturas!F452)</f>
        <v>42257</v>
      </c>
      <c r="M451" s="1" t="s">
        <v>2983</v>
      </c>
      <c r="N451" s="2">
        <f>Facturas!J452</f>
        <v>42248</v>
      </c>
      <c r="O451" s="18" t="s">
        <v>3111</v>
      </c>
      <c r="P451" s="2"/>
      <c r="Q451" s="1" t="s">
        <v>2984</v>
      </c>
      <c r="R451">
        <f>ABS(Facturas!K452)</f>
        <v>1</v>
      </c>
      <c r="S451" s="1" t="s">
        <v>2985</v>
      </c>
      <c r="T451">
        <f>ABS(Facturas!M452)</f>
        <v>1</v>
      </c>
      <c r="U451" s="1" t="s">
        <v>2982</v>
      </c>
      <c r="V451">
        <f>ABS(Facturas!R452)</f>
        <v>1</v>
      </c>
      <c r="W451" s="1" t="s">
        <v>2986</v>
      </c>
      <c r="X451" t="str">
        <f>Facturas!S452</f>
        <v/>
      </c>
      <c r="Y451" s="1" t="s">
        <v>2987</v>
      </c>
    </row>
    <row r="452" spans="1:25" x14ac:dyDescent="0.25">
      <c r="A452" t="s">
        <v>2976</v>
      </c>
      <c r="B452">
        <f>Facturas!A453</f>
        <v>451</v>
      </c>
      <c r="C452" s="1" t="s">
        <v>2977</v>
      </c>
      <c r="D452" t="str">
        <f>Facturas!B453</f>
        <v>15/00276</v>
      </c>
      <c r="E452" s="1" t="s">
        <v>2978</v>
      </c>
      <c r="F452" s="2">
        <f>Facturas!C453</f>
        <v>42248</v>
      </c>
      <c r="G452" s="1" t="s">
        <v>2979</v>
      </c>
      <c r="H452">
        <f>Facturas!D453</f>
        <v>103</v>
      </c>
      <c r="I452" s="1" t="s">
        <v>2980</v>
      </c>
      <c r="J452" s="4">
        <f>Facturas!E453</f>
        <v>1</v>
      </c>
      <c r="K452" s="1" t="s">
        <v>2981</v>
      </c>
      <c r="L452" s="2">
        <f>IF(Facturas!F453="","",Facturas!F453)</f>
        <v>42257</v>
      </c>
      <c r="M452" s="1" t="s">
        <v>2983</v>
      </c>
      <c r="N452" s="2">
        <f>Facturas!J453</f>
        <v>42248</v>
      </c>
      <c r="O452" s="18" t="s">
        <v>3111</v>
      </c>
      <c r="P452" s="2"/>
      <c r="Q452" s="1" t="s">
        <v>2984</v>
      </c>
      <c r="R452">
        <f>ABS(Facturas!K453)</f>
        <v>1</v>
      </c>
      <c r="S452" s="1" t="s">
        <v>2985</v>
      </c>
      <c r="T452">
        <f>ABS(Facturas!M453)</f>
        <v>1</v>
      </c>
      <c r="U452" s="1" t="s">
        <v>2982</v>
      </c>
      <c r="V452">
        <f>ABS(Facturas!R453)</f>
        <v>1</v>
      </c>
      <c r="W452" s="1" t="s">
        <v>2986</v>
      </c>
      <c r="X452" t="str">
        <f>Facturas!S453</f>
        <v/>
      </c>
      <c r="Y452" s="1" t="s">
        <v>2987</v>
      </c>
    </row>
    <row r="453" spans="1:25" x14ac:dyDescent="0.25">
      <c r="A453" t="s">
        <v>2976</v>
      </c>
      <c r="B453">
        <f>Facturas!A454</f>
        <v>452</v>
      </c>
      <c r="C453" s="1" t="s">
        <v>2977</v>
      </c>
      <c r="D453" t="str">
        <f>Facturas!B454</f>
        <v>15/00277</v>
      </c>
      <c r="E453" s="1" t="s">
        <v>2978</v>
      </c>
      <c r="F453" s="2">
        <f>Facturas!C454</f>
        <v>42248</v>
      </c>
      <c r="G453" s="1" t="s">
        <v>2979</v>
      </c>
      <c r="H453">
        <f>Facturas!D454</f>
        <v>70</v>
      </c>
      <c r="I453" s="1" t="s">
        <v>2980</v>
      </c>
      <c r="J453" s="4">
        <f>Facturas!E454</f>
        <v>1</v>
      </c>
      <c r="K453" s="1" t="s">
        <v>2981</v>
      </c>
      <c r="L453" s="2">
        <f>IF(Facturas!F454="","",Facturas!F454)</f>
        <v>42257</v>
      </c>
      <c r="M453" s="1" t="s">
        <v>2983</v>
      </c>
      <c r="N453" s="2">
        <f>Facturas!J454</f>
        <v>42248</v>
      </c>
      <c r="O453" s="18" t="s">
        <v>3111</v>
      </c>
      <c r="P453" s="2"/>
      <c r="Q453" s="1" t="s">
        <v>2984</v>
      </c>
      <c r="R453">
        <f>ABS(Facturas!K454)</f>
        <v>1</v>
      </c>
      <c r="S453" s="1" t="s">
        <v>2985</v>
      </c>
      <c r="T453">
        <f>ABS(Facturas!M454)</f>
        <v>1</v>
      </c>
      <c r="U453" s="1" t="s">
        <v>2982</v>
      </c>
      <c r="V453">
        <f>ABS(Facturas!R454)</f>
        <v>1</v>
      </c>
      <c r="W453" s="1" t="s">
        <v>2986</v>
      </c>
      <c r="X453" t="str">
        <f>Facturas!S454</f>
        <v/>
      </c>
      <c r="Y453" s="1" t="s">
        <v>2987</v>
      </c>
    </row>
    <row r="454" spans="1:25" x14ac:dyDescent="0.25">
      <c r="A454" t="s">
        <v>2976</v>
      </c>
      <c r="B454">
        <f>Facturas!A455</f>
        <v>453</v>
      </c>
      <c r="C454" s="1" t="s">
        <v>2977</v>
      </c>
      <c r="D454" t="str">
        <f>Facturas!B455</f>
        <v>15/00278</v>
      </c>
      <c r="E454" s="1" t="s">
        <v>2978</v>
      </c>
      <c r="F454" s="2">
        <f>Facturas!C455</f>
        <v>42248</v>
      </c>
      <c r="G454" s="1" t="s">
        <v>2979</v>
      </c>
      <c r="H454">
        <f>Facturas!D455</f>
        <v>56</v>
      </c>
      <c r="I454" s="1" t="s">
        <v>2980</v>
      </c>
      <c r="J454" s="4">
        <f>Facturas!E455</f>
        <v>1</v>
      </c>
      <c r="K454" s="1" t="s">
        <v>2981</v>
      </c>
      <c r="L454" s="2">
        <f>IF(Facturas!F455="","",Facturas!F455)</f>
        <v>42257</v>
      </c>
      <c r="M454" s="1" t="s">
        <v>2983</v>
      </c>
      <c r="N454" s="2">
        <f>Facturas!J455</f>
        <v>42248</v>
      </c>
      <c r="O454" s="18" t="s">
        <v>3111</v>
      </c>
      <c r="P454" s="2"/>
      <c r="Q454" s="1" t="s">
        <v>2984</v>
      </c>
      <c r="R454">
        <f>ABS(Facturas!K455)</f>
        <v>1</v>
      </c>
      <c r="S454" s="1" t="s">
        <v>2985</v>
      </c>
      <c r="T454">
        <f>ABS(Facturas!M455)</f>
        <v>1</v>
      </c>
      <c r="U454" s="1" t="s">
        <v>2982</v>
      </c>
      <c r="V454">
        <f>ABS(Facturas!R455)</f>
        <v>1</v>
      </c>
      <c r="W454" s="1" t="s">
        <v>2986</v>
      </c>
      <c r="X454" t="str">
        <f>Facturas!S455</f>
        <v/>
      </c>
      <c r="Y454" s="1" t="s">
        <v>2987</v>
      </c>
    </row>
    <row r="455" spans="1:25" x14ac:dyDescent="0.25">
      <c r="A455" t="s">
        <v>2976</v>
      </c>
      <c r="B455">
        <f>Facturas!A456</f>
        <v>454</v>
      </c>
      <c r="C455" s="1" t="s">
        <v>2977</v>
      </c>
      <c r="D455" t="str">
        <f>Facturas!B456</f>
        <v>15/00279</v>
      </c>
      <c r="E455" s="1" t="s">
        <v>2978</v>
      </c>
      <c r="F455" s="2">
        <f>Facturas!C456</f>
        <v>42248</v>
      </c>
      <c r="G455" s="1" t="s">
        <v>2979</v>
      </c>
      <c r="H455">
        <f>Facturas!D456</f>
        <v>74</v>
      </c>
      <c r="I455" s="1" t="s">
        <v>2980</v>
      </c>
      <c r="J455" s="4">
        <f>Facturas!E456</f>
        <v>1</v>
      </c>
      <c r="K455" s="1" t="s">
        <v>2981</v>
      </c>
      <c r="L455" s="2">
        <f>IF(Facturas!F456="","",Facturas!F456)</f>
        <v>42257</v>
      </c>
      <c r="M455" s="1" t="s">
        <v>2983</v>
      </c>
      <c r="N455" s="2">
        <f>Facturas!J456</f>
        <v>42248</v>
      </c>
      <c r="O455" s="18" t="s">
        <v>3111</v>
      </c>
      <c r="P455" s="2"/>
      <c r="Q455" s="1" t="s">
        <v>2984</v>
      </c>
      <c r="R455">
        <f>ABS(Facturas!K456)</f>
        <v>1</v>
      </c>
      <c r="S455" s="1" t="s">
        <v>2985</v>
      </c>
      <c r="T455">
        <f>ABS(Facturas!M456)</f>
        <v>1</v>
      </c>
      <c r="U455" s="1" t="s">
        <v>2982</v>
      </c>
      <c r="V455">
        <f>ABS(Facturas!R456)</f>
        <v>1</v>
      </c>
      <c r="W455" s="1" t="s">
        <v>2986</v>
      </c>
      <c r="X455" t="str">
        <f>Facturas!S456</f>
        <v/>
      </c>
      <c r="Y455" s="1" t="s">
        <v>2987</v>
      </c>
    </row>
    <row r="456" spans="1:25" x14ac:dyDescent="0.25">
      <c r="A456" t="s">
        <v>2976</v>
      </c>
      <c r="B456">
        <f>Facturas!A457</f>
        <v>455</v>
      </c>
      <c r="C456" s="1" t="s">
        <v>2977</v>
      </c>
      <c r="D456" t="str">
        <f>Facturas!B457</f>
        <v>15/00280</v>
      </c>
      <c r="E456" s="1" t="s">
        <v>2978</v>
      </c>
      <c r="F456" s="2">
        <f>Facturas!C457</f>
        <v>42248</v>
      </c>
      <c r="G456" s="1" t="s">
        <v>2979</v>
      </c>
      <c r="H456">
        <f>Facturas!D457</f>
        <v>77</v>
      </c>
      <c r="I456" s="1" t="s">
        <v>2980</v>
      </c>
      <c r="J456" s="4">
        <f>Facturas!E457</f>
        <v>1</v>
      </c>
      <c r="K456" s="1" t="s">
        <v>2981</v>
      </c>
      <c r="L456" s="2">
        <f>IF(Facturas!F457="","",Facturas!F457)</f>
        <v>42257</v>
      </c>
      <c r="M456" s="1" t="s">
        <v>2983</v>
      </c>
      <c r="N456" s="2">
        <f>Facturas!J457</f>
        <v>42248</v>
      </c>
      <c r="O456" s="18" t="s">
        <v>3111</v>
      </c>
      <c r="P456" s="2"/>
      <c r="Q456" s="1" t="s">
        <v>2984</v>
      </c>
      <c r="R456">
        <f>ABS(Facturas!K457)</f>
        <v>1</v>
      </c>
      <c r="S456" s="1" t="s">
        <v>2985</v>
      </c>
      <c r="T456">
        <f>ABS(Facturas!M457)</f>
        <v>1</v>
      </c>
      <c r="U456" s="1" t="s">
        <v>2982</v>
      </c>
      <c r="V456">
        <f>ABS(Facturas!R457)</f>
        <v>1</v>
      </c>
      <c r="W456" s="1" t="s">
        <v>2986</v>
      </c>
      <c r="X456" t="str">
        <f>Facturas!S457</f>
        <v/>
      </c>
      <c r="Y456" s="1" t="s">
        <v>2987</v>
      </c>
    </row>
    <row r="457" spans="1:25" x14ac:dyDescent="0.25">
      <c r="A457" t="s">
        <v>2976</v>
      </c>
      <c r="B457">
        <f>Facturas!A458</f>
        <v>456</v>
      </c>
      <c r="C457" s="1" t="s">
        <v>2977</v>
      </c>
      <c r="D457" t="str">
        <f>Facturas!B458</f>
        <v>15/00281</v>
      </c>
      <c r="E457" s="1" t="s">
        <v>2978</v>
      </c>
      <c r="F457" s="2">
        <f>Facturas!C458</f>
        <v>42248</v>
      </c>
      <c r="G457" s="1" t="s">
        <v>2979</v>
      </c>
      <c r="H457">
        <f>Facturas!D458</f>
        <v>82</v>
      </c>
      <c r="I457" s="1" t="s">
        <v>2980</v>
      </c>
      <c r="J457" s="4">
        <f>Facturas!E458</f>
        <v>1</v>
      </c>
      <c r="K457" s="1" t="s">
        <v>2981</v>
      </c>
      <c r="L457" s="2">
        <f>IF(Facturas!F458="","",Facturas!F458)</f>
        <v>42257</v>
      </c>
      <c r="M457" s="1" t="s">
        <v>2983</v>
      </c>
      <c r="N457" s="2">
        <f>Facturas!J458</f>
        <v>42248</v>
      </c>
      <c r="O457" s="18" t="s">
        <v>3111</v>
      </c>
      <c r="P457" s="2"/>
      <c r="Q457" s="1" t="s">
        <v>2984</v>
      </c>
      <c r="R457">
        <f>ABS(Facturas!K458)</f>
        <v>1</v>
      </c>
      <c r="S457" s="1" t="s">
        <v>2985</v>
      </c>
      <c r="T457">
        <f>ABS(Facturas!M458)</f>
        <v>1</v>
      </c>
      <c r="U457" s="1" t="s">
        <v>2982</v>
      </c>
      <c r="V457">
        <f>ABS(Facturas!R458)</f>
        <v>1</v>
      </c>
      <c r="W457" s="1" t="s">
        <v>2986</v>
      </c>
      <c r="X457" t="str">
        <f>Facturas!S458</f>
        <v/>
      </c>
      <c r="Y457" s="1" t="s">
        <v>2987</v>
      </c>
    </row>
    <row r="458" spans="1:25" x14ac:dyDescent="0.25">
      <c r="A458" t="s">
        <v>2976</v>
      </c>
      <c r="B458">
        <f>Facturas!A459</f>
        <v>457</v>
      </c>
      <c r="C458" s="1" t="s">
        <v>2977</v>
      </c>
      <c r="D458" t="str">
        <f>Facturas!B459</f>
        <v>15/00282</v>
      </c>
      <c r="E458" s="1" t="s">
        <v>2978</v>
      </c>
      <c r="F458" s="2">
        <f>Facturas!C459</f>
        <v>42248</v>
      </c>
      <c r="G458" s="1" t="s">
        <v>2979</v>
      </c>
      <c r="H458">
        <f>Facturas!D459</f>
        <v>92</v>
      </c>
      <c r="I458" s="1" t="s">
        <v>2980</v>
      </c>
      <c r="J458" s="4">
        <f>Facturas!E459</f>
        <v>1</v>
      </c>
      <c r="K458" s="1" t="s">
        <v>2981</v>
      </c>
      <c r="L458" s="2">
        <f>IF(Facturas!F459="","",Facturas!F459)</f>
        <v>42257</v>
      </c>
      <c r="M458" s="1" t="s">
        <v>2983</v>
      </c>
      <c r="N458" s="2">
        <f>Facturas!J459</f>
        <v>42248</v>
      </c>
      <c r="O458" s="18" t="s">
        <v>3111</v>
      </c>
      <c r="P458" s="2"/>
      <c r="Q458" s="1" t="s">
        <v>2984</v>
      </c>
      <c r="R458">
        <f>ABS(Facturas!K459)</f>
        <v>1</v>
      </c>
      <c r="S458" s="1" t="s">
        <v>2985</v>
      </c>
      <c r="T458">
        <f>ABS(Facturas!M459)</f>
        <v>1</v>
      </c>
      <c r="U458" s="1" t="s">
        <v>2982</v>
      </c>
      <c r="V458">
        <f>ABS(Facturas!R459)</f>
        <v>1</v>
      </c>
      <c r="W458" s="1" t="s">
        <v>2986</v>
      </c>
      <c r="X458" t="str">
        <f>Facturas!S459</f>
        <v/>
      </c>
      <c r="Y458" s="1" t="s">
        <v>2987</v>
      </c>
    </row>
    <row r="459" spans="1:25" x14ac:dyDescent="0.25">
      <c r="A459" t="s">
        <v>2976</v>
      </c>
      <c r="B459">
        <f>Facturas!A460</f>
        <v>458</v>
      </c>
      <c r="C459" s="1" t="s">
        <v>2977</v>
      </c>
      <c r="D459" t="str">
        <f>Facturas!B460</f>
        <v>15/00283</v>
      </c>
      <c r="E459" s="1" t="s">
        <v>2978</v>
      </c>
      <c r="F459" s="2">
        <f>Facturas!C460</f>
        <v>42248</v>
      </c>
      <c r="G459" s="1" t="s">
        <v>2979</v>
      </c>
      <c r="H459">
        <f>Facturas!D460</f>
        <v>94</v>
      </c>
      <c r="I459" s="1" t="s">
        <v>2980</v>
      </c>
      <c r="J459" s="4">
        <f>Facturas!E460</f>
        <v>1</v>
      </c>
      <c r="K459" s="1" t="s">
        <v>2981</v>
      </c>
      <c r="L459" s="2">
        <f>IF(Facturas!F460="","",Facturas!F460)</f>
        <v>42257</v>
      </c>
      <c r="M459" s="1" t="s">
        <v>2983</v>
      </c>
      <c r="N459" s="2">
        <f>Facturas!J460</f>
        <v>42248</v>
      </c>
      <c r="O459" s="18" t="s">
        <v>3111</v>
      </c>
      <c r="P459" s="2"/>
      <c r="Q459" s="1" t="s">
        <v>2984</v>
      </c>
      <c r="R459">
        <f>ABS(Facturas!K460)</f>
        <v>1</v>
      </c>
      <c r="S459" s="1" t="s">
        <v>2985</v>
      </c>
      <c r="T459">
        <f>ABS(Facturas!M460)</f>
        <v>1</v>
      </c>
      <c r="U459" s="1" t="s">
        <v>2982</v>
      </c>
      <c r="V459">
        <f>ABS(Facturas!R460)</f>
        <v>1</v>
      </c>
      <c r="W459" s="1" t="s">
        <v>2986</v>
      </c>
      <c r="X459" t="str">
        <f>Facturas!S460</f>
        <v/>
      </c>
      <c r="Y459" s="1" t="s">
        <v>2987</v>
      </c>
    </row>
    <row r="460" spans="1:25" x14ac:dyDescent="0.25">
      <c r="A460" t="s">
        <v>2976</v>
      </c>
      <c r="B460">
        <f>Facturas!A461</f>
        <v>459</v>
      </c>
      <c r="C460" s="1" t="s">
        <v>2977</v>
      </c>
      <c r="D460" t="str">
        <f>Facturas!B461</f>
        <v>15/00284</v>
      </c>
      <c r="E460" s="1" t="s">
        <v>2978</v>
      </c>
      <c r="F460" s="2">
        <f>Facturas!C461</f>
        <v>42262</v>
      </c>
      <c r="G460" s="1" t="s">
        <v>2979</v>
      </c>
      <c r="H460">
        <f>Facturas!D461</f>
        <v>102</v>
      </c>
      <c r="I460" s="1" t="s">
        <v>2980</v>
      </c>
      <c r="J460" s="4">
        <f>Facturas!E461</f>
        <v>1</v>
      </c>
      <c r="K460" s="1" t="s">
        <v>2981</v>
      </c>
      <c r="L460" s="2">
        <f>IF(Facturas!F461="","",Facturas!F461)</f>
        <v>42271</v>
      </c>
      <c r="M460" s="1" t="s">
        <v>2983</v>
      </c>
      <c r="N460" s="2">
        <f>Facturas!J461</f>
        <v>42262</v>
      </c>
      <c r="O460" s="18" t="s">
        <v>3111</v>
      </c>
      <c r="P460" s="2"/>
      <c r="Q460" s="1" t="s">
        <v>2984</v>
      </c>
      <c r="R460">
        <f>ABS(Facturas!K461)</f>
        <v>1</v>
      </c>
      <c r="S460" s="1" t="s">
        <v>2985</v>
      </c>
      <c r="T460">
        <f>ABS(Facturas!M461)</f>
        <v>1</v>
      </c>
      <c r="U460" s="1" t="s">
        <v>2982</v>
      </c>
      <c r="V460">
        <f>ABS(Facturas!R461)</f>
        <v>1</v>
      </c>
      <c r="W460" s="1" t="s">
        <v>2986</v>
      </c>
      <c r="X460" t="str">
        <f>Facturas!S461</f>
        <v/>
      </c>
      <c r="Y460" s="1" t="s">
        <v>2987</v>
      </c>
    </row>
    <row r="461" spans="1:25" x14ac:dyDescent="0.25">
      <c r="A461" t="s">
        <v>2976</v>
      </c>
      <c r="B461">
        <f>Facturas!A462</f>
        <v>460</v>
      </c>
      <c r="C461" s="1" t="s">
        <v>2977</v>
      </c>
      <c r="D461" t="str">
        <f>Facturas!B462</f>
        <v>15/00285</v>
      </c>
      <c r="E461" s="1" t="s">
        <v>2978</v>
      </c>
      <c r="F461" s="2">
        <f>Facturas!C462</f>
        <v>42278</v>
      </c>
      <c r="G461" s="1" t="s">
        <v>2979</v>
      </c>
      <c r="H461">
        <f>Facturas!D462</f>
        <v>10</v>
      </c>
      <c r="I461" s="1" t="s">
        <v>2980</v>
      </c>
      <c r="J461" s="4">
        <f>Facturas!E462</f>
        <v>1</v>
      </c>
      <c r="K461" s="1" t="s">
        <v>2981</v>
      </c>
      <c r="L461" s="2">
        <f>IF(Facturas!F462="","",Facturas!F462)</f>
        <v>42287</v>
      </c>
      <c r="M461" s="1" t="s">
        <v>2983</v>
      </c>
      <c r="N461" s="2">
        <f>Facturas!J462</f>
        <v>42278</v>
      </c>
      <c r="O461" s="18" t="s">
        <v>3111</v>
      </c>
      <c r="P461" s="2"/>
      <c r="Q461" s="1" t="s">
        <v>2984</v>
      </c>
      <c r="R461">
        <f>ABS(Facturas!K462)</f>
        <v>1</v>
      </c>
      <c r="S461" s="1" t="s">
        <v>2985</v>
      </c>
      <c r="T461">
        <f>ABS(Facturas!M462)</f>
        <v>1</v>
      </c>
      <c r="U461" s="1" t="s">
        <v>2982</v>
      </c>
      <c r="V461">
        <f>ABS(Facturas!R462)</f>
        <v>1</v>
      </c>
      <c r="W461" s="1" t="s">
        <v>2986</v>
      </c>
      <c r="X461" t="str">
        <f>Facturas!S462</f>
        <v/>
      </c>
      <c r="Y461" s="1" t="s">
        <v>2987</v>
      </c>
    </row>
    <row r="462" spans="1:25" x14ac:dyDescent="0.25">
      <c r="A462" t="s">
        <v>2976</v>
      </c>
      <c r="B462">
        <f>Facturas!A463</f>
        <v>461</v>
      </c>
      <c r="C462" s="1" t="s">
        <v>2977</v>
      </c>
      <c r="D462" t="str">
        <f>Facturas!B463</f>
        <v>15/00286</v>
      </c>
      <c r="E462" s="1" t="s">
        <v>2978</v>
      </c>
      <c r="F462" s="2">
        <f>Facturas!C463</f>
        <v>42278</v>
      </c>
      <c r="G462" s="1" t="s">
        <v>2979</v>
      </c>
      <c r="H462">
        <f>Facturas!D463</f>
        <v>65</v>
      </c>
      <c r="I462" s="1" t="s">
        <v>2980</v>
      </c>
      <c r="J462" s="4">
        <f>Facturas!E463</f>
        <v>1</v>
      </c>
      <c r="K462" s="1" t="s">
        <v>2981</v>
      </c>
      <c r="L462" s="2">
        <f>IF(Facturas!F463="","",Facturas!F463)</f>
        <v>42287</v>
      </c>
      <c r="M462" s="1" t="s">
        <v>2983</v>
      </c>
      <c r="N462" s="2">
        <f>Facturas!J463</f>
        <v>42278</v>
      </c>
      <c r="O462" s="18" t="s">
        <v>3111</v>
      </c>
      <c r="P462" s="2"/>
      <c r="Q462" s="1" t="s">
        <v>2984</v>
      </c>
      <c r="R462">
        <f>ABS(Facturas!K463)</f>
        <v>1</v>
      </c>
      <c r="S462" s="1" t="s">
        <v>2985</v>
      </c>
      <c r="T462">
        <f>ABS(Facturas!M463)</f>
        <v>1</v>
      </c>
      <c r="U462" s="1" t="s">
        <v>2982</v>
      </c>
      <c r="V462">
        <f>ABS(Facturas!R463)</f>
        <v>1</v>
      </c>
      <c r="W462" s="1" t="s">
        <v>2986</v>
      </c>
      <c r="X462" t="str">
        <f>Facturas!S463</f>
        <v/>
      </c>
      <c r="Y462" s="1" t="s">
        <v>2987</v>
      </c>
    </row>
    <row r="463" spans="1:25" x14ac:dyDescent="0.25">
      <c r="A463" t="s">
        <v>2976</v>
      </c>
      <c r="B463">
        <f>Facturas!A464</f>
        <v>462</v>
      </c>
      <c r="C463" s="1" t="s">
        <v>2977</v>
      </c>
      <c r="D463" t="str">
        <f>Facturas!B464</f>
        <v>15/00287</v>
      </c>
      <c r="E463" s="1" t="s">
        <v>2978</v>
      </c>
      <c r="F463" s="2">
        <f>Facturas!C464</f>
        <v>42278</v>
      </c>
      <c r="G463" s="1" t="s">
        <v>2979</v>
      </c>
      <c r="H463">
        <f>Facturas!D464</f>
        <v>7</v>
      </c>
      <c r="I463" s="1" t="s">
        <v>2980</v>
      </c>
      <c r="J463" s="4">
        <f>Facturas!E464</f>
        <v>1</v>
      </c>
      <c r="K463" s="1" t="s">
        <v>2981</v>
      </c>
      <c r="L463" s="2">
        <f>IF(Facturas!F464="","",Facturas!F464)</f>
        <v>42287</v>
      </c>
      <c r="M463" s="1" t="s">
        <v>2983</v>
      </c>
      <c r="N463" s="2">
        <f>Facturas!J464</f>
        <v>42278</v>
      </c>
      <c r="O463" s="18" t="s">
        <v>3111</v>
      </c>
      <c r="P463" s="2"/>
      <c r="Q463" s="1" t="s">
        <v>2984</v>
      </c>
      <c r="R463">
        <f>ABS(Facturas!K464)</f>
        <v>1</v>
      </c>
      <c r="S463" s="1" t="s">
        <v>2985</v>
      </c>
      <c r="T463">
        <f>ABS(Facturas!M464)</f>
        <v>1</v>
      </c>
      <c r="U463" s="1" t="s">
        <v>2982</v>
      </c>
      <c r="V463">
        <f>ABS(Facturas!R464)</f>
        <v>1</v>
      </c>
      <c r="W463" s="1" t="s">
        <v>2986</v>
      </c>
      <c r="X463" t="str">
        <f>Facturas!S464</f>
        <v/>
      </c>
      <c r="Y463" s="1" t="s">
        <v>2987</v>
      </c>
    </row>
    <row r="464" spans="1:25" x14ac:dyDescent="0.25">
      <c r="A464" t="s">
        <v>2976</v>
      </c>
      <c r="B464">
        <f>Facturas!A465</f>
        <v>463</v>
      </c>
      <c r="C464" s="1" t="s">
        <v>2977</v>
      </c>
      <c r="D464" t="str">
        <f>Facturas!B465</f>
        <v>15/00288</v>
      </c>
      <c r="E464" s="1" t="s">
        <v>2978</v>
      </c>
      <c r="F464" s="2">
        <f>Facturas!C465</f>
        <v>42278</v>
      </c>
      <c r="G464" s="1" t="s">
        <v>2979</v>
      </c>
      <c r="H464">
        <f>Facturas!D465</f>
        <v>12</v>
      </c>
      <c r="I464" s="1" t="s">
        <v>2980</v>
      </c>
      <c r="J464" s="4">
        <f>Facturas!E465</f>
        <v>1</v>
      </c>
      <c r="K464" s="1" t="s">
        <v>2981</v>
      </c>
      <c r="L464" s="2">
        <f>IF(Facturas!F465="","",Facturas!F465)</f>
        <v>42287</v>
      </c>
      <c r="M464" s="1" t="s">
        <v>2983</v>
      </c>
      <c r="N464" s="2">
        <f>Facturas!J465</f>
        <v>42278</v>
      </c>
      <c r="O464" s="18" t="s">
        <v>3111</v>
      </c>
      <c r="P464" s="2"/>
      <c r="Q464" s="1" t="s">
        <v>2984</v>
      </c>
      <c r="R464">
        <f>ABS(Facturas!K465)</f>
        <v>1</v>
      </c>
      <c r="S464" s="1" t="s">
        <v>2985</v>
      </c>
      <c r="T464">
        <f>ABS(Facturas!M465)</f>
        <v>1</v>
      </c>
      <c r="U464" s="1" t="s">
        <v>2982</v>
      </c>
      <c r="V464">
        <f>ABS(Facturas!R465)</f>
        <v>1</v>
      </c>
      <c r="W464" s="1" t="s">
        <v>2986</v>
      </c>
      <c r="X464" t="str">
        <f>Facturas!S465</f>
        <v/>
      </c>
      <c r="Y464" s="1" t="s">
        <v>2987</v>
      </c>
    </row>
    <row r="465" spans="1:25" x14ac:dyDescent="0.25">
      <c r="A465" t="s">
        <v>2976</v>
      </c>
      <c r="B465">
        <f>Facturas!A466</f>
        <v>464</v>
      </c>
      <c r="C465" s="1" t="s">
        <v>2977</v>
      </c>
      <c r="D465" t="str">
        <f>Facturas!B466</f>
        <v>15/00289</v>
      </c>
      <c r="E465" s="1" t="s">
        <v>2978</v>
      </c>
      <c r="F465" s="2">
        <f>Facturas!C466</f>
        <v>42278</v>
      </c>
      <c r="G465" s="1" t="s">
        <v>2979</v>
      </c>
      <c r="H465">
        <f>Facturas!D466</f>
        <v>17</v>
      </c>
      <c r="I465" s="1" t="s">
        <v>2980</v>
      </c>
      <c r="J465" s="4">
        <f>Facturas!E466</f>
        <v>1</v>
      </c>
      <c r="K465" s="1" t="s">
        <v>2981</v>
      </c>
      <c r="L465" s="2">
        <f>IF(Facturas!F466="","",Facturas!F466)</f>
        <v>42287</v>
      </c>
      <c r="M465" s="1" t="s">
        <v>2983</v>
      </c>
      <c r="N465" s="2">
        <f>Facturas!J466</f>
        <v>42278</v>
      </c>
      <c r="O465" s="18" t="s">
        <v>3111</v>
      </c>
      <c r="P465" s="2"/>
      <c r="Q465" s="1" t="s">
        <v>2984</v>
      </c>
      <c r="R465">
        <f>ABS(Facturas!K466)</f>
        <v>1</v>
      </c>
      <c r="S465" s="1" t="s">
        <v>2985</v>
      </c>
      <c r="T465">
        <f>ABS(Facturas!M466)</f>
        <v>1</v>
      </c>
      <c r="U465" s="1" t="s">
        <v>2982</v>
      </c>
      <c r="V465">
        <f>ABS(Facturas!R466)</f>
        <v>1</v>
      </c>
      <c r="W465" s="1" t="s">
        <v>2986</v>
      </c>
      <c r="X465" t="str">
        <f>Facturas!S466</f>
        <v/>
      </c>
      <c r="Y465" s="1" t="s">
        <v>2987</v>
      </c>
    </row>
    <row r="466" spans="1:25" x14ac:dyDescent="0.25">
      <c r="A466" t="s">
        <v>2976</v>
      </c>
      <c r="B466">
        <f>Facturas!A467</f>
        <v>465</v>
      </c>
      <c r="C466" s="1" t="s">
        <v>2977</v>
      </c>
      <c r="D466" t="str">
        <f>Facturas!B467</f>
        <v>15/00290</v>
      </c>
      <c r="E466" s="1" t="s">
        <v>2978</v>
      </c>
      <c r="F466" s="2">
        <f>Facturas!C467</f>
        <v>42278</v>
      </c>
      <c r="G466" s="1" t="s">
        <v>2979</v>
      </c>
      <c r="H466">
        <f>Facturas!D467</f>
        <v>19</v>
      </c>
      <c r="I466" s="1" t="s">
        <v>2980</v>
      </c>
      <c r="J466" s="4">
        <f>Facturas!E467</f>
        <v>1</v>
      </c>
      <c r="K466" s="1" t="s">
        <v>2981</v>
      </c>
      <c r="L466" s="2">
        <f>IF(Facturas!F467="","",Facturas!F467)</f>
        <v>42287</v>
      </c>
      <c r="M466" s="1" t="s">
        <v>2983</v>
      </c>
      <c r="N466" s="2">
        <f>Facturas!J467</f>
        <v>42278</v>
      </c>
      <c r="O466" s="18" t="s">
        <v>3111</v>
      </c>
      <c r="P466" s="2"/>
      <c r="Q466" s="1" t="s">
        <v>2984</v>
      </c>
      <c r="R466">
        <f>ABS(Facturas!K467)</f>
        <v>1</v>
      </c>
      <c r="S466" s="1" t="s">
        <v>2985</v>
      </c>
      <c r="T466">
        <f>ABS(Facturas!M467)</f>
        <v>1</v>
      </c>
      <c r="U466" s="1" t="s">
        <v>2982</v>
      </c>
      <c r="V466">
        <f>ABS(Facturas!R467)</f>
        <v>1</v>
      </c>
      <c r="W466" s="1" t="s">
        <v>2986</v>
      </c>
      <c r="X466" t="str">
        <f>Facturas!S467</f>
        <v/>
      </c>
      <c r="Y466" s="1" t="s">
        <v>2987</v>
      </c>
    </row>
    <row r="467" spans="1:25" x14ac:dyDescent="0.25">
      <c r="A467" t="s">
        <v>2976</v>
      </c>
      <c r="B467">
        <f>Facturas!A468</f>
        <v>466</v>
      </c>
      <c r="C467" s="1" t="s">
        <v>2977</v>
      </c>
      <c r="D467" t="str">
        <f>Facturas!B468</f>
        <v>15/00291</v>
      </c>
      <c r="E467" s="1" t="s">
        <v>2978</v>
      </c>
      <c r="F467" s="2">
        <f>Facturas!C468</f>
        <v>42278</v>
      </c>
      <c r="G467" s="1" t="s">
        <v>2979</v>
      </c>
      <c r="H467">
        <f>Facturas!D468</f>
        <v>20</v>
      </c>
      <c r="I467" s="1" t="s">
        <v>2980</v>
      </c>
      <c r="J467" s="4">
        <f>Facturas!E468</f>
        <v>1</v>
      </c>
      <c r="K467" s="1" t="s">
        <v>2981</v>
      </c>
      <c r="L467" s="2">
        <f>IF(Facturas!F468="","",Facturas!F468)</f>
        <v>42287</v>
      </c>
      <c r="M467" s="1" t="s">
        <v>2983</v>
      </c>
      <c r="N467" s="2">
        <f>Facturas!J468</f>
        <v>42278</v>
      </c>
      <c r="O467" s="18" t="s">
        <v>3111</v>
      </c>
      <c r="P467" s="2"/>
      <c r="Q467" s="1" t="s">
        <v>2984</v>
      </c>
      <c r="R467">
        <f>ABS(Facturas!K468)</f>
        <v>1</v>
      </c>
      <c r="S467" s="1" t="s">
        <v>2985</v>
      </c>
      <c r="T467">
        <f>ABS(Facturas!M468)</f>
        <v>1</v>
      </c>
      <c r="U467" s="1" t="s">
        <v>2982</v>
      </c>
      <c r="V467">
        <f>ABS(Facturas!R468)</f>
        <v>1</v>
      </c>
      <c r="W467" s="1" t="s">
        <v>2986</v>
      </c>
      <c r="X467" t="str">
        <f>Facturas!S468</f>
        <v/>
      </c>
      <c r="Y467" s="1" t="s">
        <v>2987</v>
      </c>
    </row>
    <row r="468" spans="1:25" x14ac:dyDescent="0.25">
      <c r="A468" t="s">
        <v>2976</v>
      </c>
      <c r="B468">
        <f>Facturas!A469</f>
        <v>467</v>
      </c>
      <c r="C468" s="1" t="s">
        <v>2977</v>
      </c>
      <c r="D468" t="str">
        <f>Facturas!B469</f>
        <v>15/00292</v>
      </c>
      <c r="E468" s="1" t="s">
        <v>2978</v>
      </c>
      <c r="F468" s="2">
        <f>Facturas!C469</f>
        <v>42278</v>
      </c>
      <c r="G468" s="1" t="s">
        <v>2979</v>
      </c>
      <c r="H468">
        <f>Facturas!D469</f>
        <v>109</v>
      </c>
      <c r="I468" s="1" t="s">
        <v>2980</v>
      </c>
      <c r="J468" s="4">
        <f>Facturas!E469</f>
        <v>1</v>
      </c>
      <c r="K468" s="1" t="s">
        <v>2981</v>
      </c>
      <c r="L468" s="2">
        <f>IF(Facturas!F469="","",Facturas!F469)</f>
        <v>42287</v>
      </c>
      <c r="M468" s="1" t="s">
        <v>2983</v>
      </c>
      <c r="N468" s="2">
        <f>Facturas!J469</f>
        <v>42278</v>
      </c>
      <c r="O468" s="18" t="s">
        <v>3111</v>
      </c>
      <c r="P468" s="2"/>
      <c r="Q468" s="1" t="s">
        <v>2984</v>
      </c>
      <c r="R468">
        <f>ABS(Facturas!K469)</f>
        <v>1</v>
      </c>
      <c r="S468" s="1" t="s">
        <v>2985</v>
      </c>
      <c r="T468">
        <f>ABS(Facturas!M469)</f>
        <v>1</v>
      </c>
      <c r="U468" s="1" t="s">
        <v>2982</v>
      </c>
      <c r="V468">
        <f>ABS(Facturas!R469)</f>
        <v>1</v>
      </c>
      <c r="W468" s="1" t="s">
        <v>2986</v>
      </c>
      <c r="X468" t="str">
        <f>Facturas!S469</f>
        <v/>
      </c>
      <c r="Y468" s="1" t="s">
        <v>2987</v>
      </c>
    </row>
    <row r="469" spans="1:25" x14ac:dyDescent="0.25">
      <c r="A469" t="s">
        <v>2976</v>
      </c>
      <c r="B469">
        <f>Facturas!A470</f>
        <v>468</v>
      </c>
      <c r="C469" s="1" t="s">
        <v>2977</v>
      </c>
      <c r="D469" t="str">
        <f>Facturas!B470</f>
        <v>15/00293</v>
      </c>
      <c r="E469" s="1" t="s">
        <v>2978</v>
      </c>
      <c r="F469" s="2">
        <f>Facturas!C470</f>
        <v>42278</v>
      </c>
      <c r="G469" s="1" t="s">
        <v>2979</v>
      </c>
      <c r="H469">
        <f>Facturas!D470</f>
        <v>31</v>
      </c>
      <c r="I469" s="1" t="s">
        <v>2980</v>
      </c>
      <c r="J469" s="4">
        <f>Facturas!E470</f>
        <v>1</v>
      </c>
      <c r="K469" s="1" t="s">
        <v>2981</v>
      </c>
      <c r="L469" s="2">
        <f>IF(Facturas!F470="","",Facturas!F470)</f>
        <v>42287</v>
      </c>
      <c r="M469" s="1" t="s">
        <v>2983</v>
      </c>
      <c r="N469" s="2">
        <f>Facturas!J470</f>
        <v>42278</v>
      </c>
      <c r="O469" s="18" t="s">
        <v>3111</v>
      </c>
      <c r="P469" s="2"/>
      <c r="Q469" s="1" t="s">
        <v>2984</v>
      </c>
      <c r="R469">
        <f>ABS(Facturas!K470)</f>
        <v>1</v>
      </c>
      <c r="S469" s="1" t="s">
        <v>2985</v>
      </c>
      <c r="T469">
        <f>ABS(Facturas!M470)</f>
        <v>1</v>
      </c>
      <c r="U469" s="1" t="s">
        <v>2982</v>
      </c>
      <c r="V469">
        <f>ABS(Facturas!R470)</f>
        <v>1</v>
      </c>
      <c r="W469" s="1" t="s">
        <v>2986</v>
      </c>
      <c r="X469" t="str">
        <f>Facturas!S470</f>
        <v/>
      </c>
      <c r="Y469" s="1" t="s">
        <v>2987</v>
      </c>
    </row>
    <row r="470" spans="1:25" x14ac:dyDescent="0.25">
      <c r="A470" t="s">
        <v>2976</v>
      </c>
      <c r="B470">
        <f>Facturas!A471</f>
        <v>469</v>
      </c>
      <c r="C470" s="1" t="s">
        <v>2977</v>
      </c>
      <c r="D470" t="str">
        <f>Facturas!B471</f>
        <v>15/00294</v>
      </c>
      <c r="E470" s="1" t="s">
        <v>2978</v>
      </c>
      <c r="F470" s="2">
        <f>Facturas!C471</f>
        <v>42278</v>
      </c>
      <c r="G470" s="1" t="s">
        <v>2979</v>
      </c>
      <c r="H470">
        <f>Facturas!D471</f>
        <v>113</v>
      </c>
      <c r="I470" s="1" t="s">
        <v>2980</v>
      </c>
      <c r="J470" s="4">
        <f>Facturas!E471</f>
        <v>1</v>
      </c>
      <c r="K470" s="1" t="s">
        <v>2981</v>
      </c>
      <c r="L470" s="2">
        <f>IF(Facturas!F471="","",Facturas!F471)</f>
        <v>42287</v>
      </c>
      <c r="M470" s="1" t="s">
        <v>2983</v>
      </c>
      <c r="N470" s="2">
        <f>Facturas!J471</f>
        <v>42278</v>
      </c>
      <c r="O470" s="18" t="s">
        <v>3111</v>
      </c>
      <c r="P470" s="2"/>
      <c r="Q470" s="1" t="s">
        <v>2984</v>
      </c>
      <c r="R470">
        <f>ABS(Facturas!K471)</f>
        <v>1</v>
      </c>
      <c r="S470" s="1" t="s">
        <v>2985</v>
      </c>
      <c r="T470">
        <f>ABS(Facturas!M471)</f>
        <v>1</v>
      </c>
      <c r="U470" s="1" t="s">
        <v>2982</v>
      </c>
      <c r="V470">
        <f>ABS(Facturas!R471)</f>
        <v>1</v>
      </c>
      <c r="W470" s="1" t="s">
        <v>2986</v>
      </c>
      <c r="X470" t="str">
        <f>Facturas!S471</f>
        <v/>
      </c>
      <c r="Y470" s="1" t="s">
        <v>2987</v>
      </c>
    </row>
    <row r="471" spans="1:25" x14ac:dyDescent="0.25">
      <c r="A471" t="s">
        <v>2976</v>
      </c>
      <c r="B471">
        <f>Facturas!A472</f>
        <v>470</v>
      </c>
      <c r="C471" s="1" t="s">
        <v>2977</v>
      </c>
      <c r="D471" t="str">
        <f>Facturas!B472</f>
        <v>15/00295</v>
      </c>
      <c r="E471" s="1" t="s">
        <v>2978</v>
      </c>
      <c r="F471" s="2">
        <f>Facturas!C472</f>
        <v>42278</v>
      </c>
      <c r="G471" s="1" t="s">
        <v>2979</v>
      </c>
      <c r="H471">
        <f>Facturas!D472</f>
        <v>27</v>
      </c>
      <c r="I471" s="1" t="s">
        <v>2980</v>
      </c>
      <c r="J471" s="4">
        <f>Facturas!E472</f>
        <v>1</v>
      </c>
      <c r="K471" s="1" t="s">
        <v>2981</v>
      </c>
      <c r="L471" s="2">
        <f>IF(Facturas!F472="","",Facturas!F472)</f>
        <v>42287</v>
      </c>
      <c r="M471" s="1" t="s">
        <v>2983</v>
      </c>
      <c r="N471" s="2">
        <f>Facturas!J472</f>
        <v>42278</v>
      </c>
      <c r="O471" s="18" t="s">
        <v>3111</v>
      </c>
      <c r="P471" s="2"/>
      <c r="Q471" s="1" t="s">
        <v>2984</v>
      </c>
      <c r="R471">
        <f>ABS(Facturas!K472)</f>
        <v>1</v>
      </c>
      <c r="S471" s="1" t="s">
        <v>2985</v>
      </c>
      <c r="T471">
        <f>ABS(Facturas!M472)</f>
        <v>1</v>
      </c>
      <c r="U471" s="1" t="s">
        <v>2982</v>
      </c>
      <c r="V471">
        <f>ABS(Facturas!R472)</f>
        <v>1</v>
      </c>
      <c r="W471" s="1" t="s">
        <v>2986</v>
      </c>
      <c r="X471" t="str">
        <f>Facturas!S472</f>
        <v/>
      </c>
      <c r="Y471" s="1" t="s">
        <v>2987</v>
      </c>
    </row>
    <row r="472" spans="1:25" x14ac:dyDescent="0.25">
      <c r="A472" t="s">
        <v>2976</v>
      </c>
      <c r="B472">
        <f>Facturas!A473</f>
        <v>471</v>
      </c>
      <c r="C472" s="1" t="s">
        <v>2977</v>
      </c>
      <c r="D472" t="str">
        <f>Facturas!B473</f>
        <v>15/00296</v>
      </c>
      <c r="E472" s="1" t="s">
        <v>2978</v>
      </c>
      <c r="F472" s="2">
        <f>Facturas!C473</f>
        <v>42278</v>
      </c>
      <c r="G472" s="1" t="s">
        <v>2979</v>
      </c>
      <c r="H472">
        <f>Facturas!D473</f>
        <v>115</v>
      </c>
      <c r="I472" s="1" t="s">
        <v>2980</v>
      </c>
      <c r="J472" s="4">
        <f>Facturas!E473</f>
        <v>1</v>
      </c>
      <c r="K472" s="1" t="s">
        <v>2981</v>
      </c>
      <c r="L472" s="2">
        <f>IF(Facturas!F473="","",Facturas!F473)</f>
        <v>42287</v>
      </c>
      <c r="M472" s="1" t="s">
        <v>2983</v>
      </c>
      <c r="N472" s="2">
        <f>Facturas!J473</f>
        <v>42278</v>
      </c>
      <c r="O472" s="18" t="s">
        <v>3111</v>
      </c>
      <c r="P472" s="2"/>
      <c r="Q472" s="1" t="s">
        <v>2984</v>
      </c>
      <c r="R472">
        <f>ABS(Facturas!K473)</f>
        <v>1</v>
      </c>
      <c r="S472" s="1" t="s">
        <v>2985</v>
      </c>
      <c r="T472">
        <f>ABS(Facturas!M473)</f>
        <v>1</v>
      </c>
      <c r="U472" s="1" t="s">
        <v>2982</v>
      </c>
      <c r="V472">
        <f>ABS(Facturas!R473)</f>
        <v>1</v>
      </c>
      <c r="W472" s="1" t="s">
        <v>2986</v>
      </c>
      <c r="X472" t="str">
        <f>Facturas!S473</f>
        <v/>
      </c>
      <c r="Y472" s="1" t="s">
        <v>2987</v>
      </c>
    </row>
    <row r="473" spans="1:25" x14ac:dyDescent="0.25">
      <c r="A473" t="s">
        <v>2976</v>
      </c>
      <c r="B473">
        <f>Facturas!A474</f>
        <v>472</v>
      </c>
      <c r="C473" s="1" t="s">
        <v>2977</v>
      </c>
      <c r="D473" t="str">
        <f>Facturas!B474</f>
        <v>15/00297</v>
      </c>
      <c r="E473" s="1" t="s">
        <v>2978</v>
      </c>
      <c r="F473" s="2">
        <f>Facturas!C474</f>
        <v>42278</v>
      </c>
      <c r="G473" s="1" t="s">
        <v>2979</v>
      </c>
      <c r="H473">
        <f>Facturas!D474</f>
        <v>110</v>
      </c>
      <c r="I473" s="1" t="s">
        <v>2980</v>
      </c>
      <c r="J473" s="4">
        <f>Facturas!E474</f>
        <v>1</v>
      </c>
      <c r="K473" s="1" t="s">
        <v>2981</v>
      </c>
      <c r="L473" s="2">
        <f>IF(Facturas!F474="","",Facturas!F474)</f>
        <v>42287</v>
      </c>
      <c r="M473" s="1" t="s">
        <v>2983</v>
      </c>
      <c r="N473" s="2">
        <f>Facturas!J474</f>
        <v>42278</v>
      </c>
      <c r="O473" s="18" t="s">
        <v>3111</v>
      </c>
      <c r="P473" s="2"/>
      <c r="Q473" s="1" t="s">
        <v>2984</v>
      </c>
      <c r="R473">
        <f>ABS(Facturas!K474)</f>
        <v>1</v>
      </c>
      <c r="S473" s="1" t="s">
        <v>2985</v>
      </c>
      <c r="T473">
        <f>ABS(Facturas!M474)</f>
        <v>1</v>
      </c>
      <c r="U473" s="1" t="s">
        <v>2982</v>
      </c>
      <c r="V473">
        <f>ABS(Facturas!R474)</f>
        <v>1</v>
      </c>
      <c r="W473" s="1" t="s">
        <v>2986</v>
      </c>
      <c r="X473" t="str">
        <f>Facturas!S474</f>
        <v/>
      </c>
      <c r="Y473" s="1" t="s">
        <v>2987</v>
      </c>
    </row>
    <row r="474" spans="1:25" x14ac:dyDescent="0.25">
      <c r="A474" t="s">
        <v>2976</v>
      </c>
      <c r="B474">
        <f>Facturas!A475</f>
        <v>473</v>
      </c>
      <c r="C474" s="1" t="s">
        <v>2977</v>
      </c>
      <c r="D474" t="str">
        <f>Facturas!B475</f>
        <v>15/00298</v>
      </c>
      <c r="E474" s="1" t="s">
        <v>2978</v>
      </c>
      <c r="F474" s="2">
        <f>Facturas!C475</f>
        <v>42278</v>
      </c>
      <c r="G474" s="1" t="s">
        <v>2979</v>
      </c>
      <c r="H474">
        <f>Facturas!D475</f>
        <v>112</v>
      </c>
      <c r="I474" s="1" t="s">
        <v>2980</v>
      </c>
      <c r="J474" s="4">
        <f>Facturas!E475</f>
        <v>1</v>
      </c>
      <c r="K474" s="1" t="s">
        <v>2981</v>
      </c>
      <c r="L474" s="2">
        <f>IF(Facturas!F475="","",Facturas!F475)</f>
        <v>42287</v>
      </c>
      <c r="M474" s="1" t="s">
        <v>2983</v>
      </c>
      <c r="N474" s="2">
        <f>Facturas!J475</f>
        <v>42278</v>
      </c>
      <c r="O474" s="18" t="s">
        <v>3111</v>
      </c>
      <c r="P474" s="2"/>
      <c r="Q474" s="1" t="s">
        <v>2984</v>
      </c>
      <c r="R474">
        <f>ABS(Facturas!K475)</f>
        <v>1</v>
      </c>
      <c r="S474" s="1" t="s">
        <v>2985</v>
      </c>
      <c r="T474">
        <f>ABS(Facturas!M475)</f>
        <v>1</v>
      </c>
      <c r="U474" s="1" t="s">
        <v>2982</v>
      </c>
      <c r="V474">
        <f>ABS(Facturas!R475)</f>
        <v>1</v>
      </c>
      <c r="W474" s="1" t="s">
        <v>2986</v>
      </c>
      <c r="X474" t="str">
        <f>Facturas!S475</f>
        <v/>
      </c>
      <c r="Y474" s="1" t="s">
        <v>2987</v>
      </c>
    </row>
    <row r="475" spans="1:25" x14ac:dyDescent="0.25">
      <c r="A475" t="s">
        <v>2976</v>
      </c>
      <c r="B475">
        <f>Facturas!A476</f>
        <v>474</v>
      </c>
      <c r="C475" s="1" t="s">
        <v>2977</v>
      </c>
      <c r="D475" t="str">
        <f>Facturas!B476</f>
        <v>15/00299</v>
      </c>
      <c r="E475" s="1" t="s">
        <v>2978</v>
      </c>
      <c r="F475" s="2">
        <f>Facturas!C476</f>
        <v>42278</v>
      </c>
      <c r="G475" s="1" t="s">
        <v>2979</v>
      </c>
      <c r="H475">
        <f>Facturas!D476</f>
        <v>111</v>
      </c>
      <c r="I475" s="1" t="s">
        <v>2980</v>
      </c>
      <c r="J475" s="4">
        <f>Facturas!E476</f>
        <v>1</v>
      </c>
      <c r="K475" s="1" t="s">
        <v>2981</v>
      </c>
      <c r="L475" s="2">
        <f>IF(Facturas!F476="","",Facturas!F476)</f>
        <v>42287</v>
      </c>
      <c r="M475" s="1" t="s">
        <v>2983</v>
      </c>
      <c r="N475" s="2">
        <f>Facturas!J476</f>
        <v>42278</v>
      </c>
      <c r="O475" s="18" t="s">
        <v>3111</v>
      </c>
      <c r="P475" s="2"/>
      <c r="Q475" s="1" t="s">
        <v>2984</v>
      </c>
      <c r="R475">
        <f>ABS(Facturas!K476)</f>
        <v>1</v>
      </c>
      <c r="S475" s="1" t="s">
        <v>2985</v>
      </c>
      <c r="T475">
        <f>ABS(Facturas!M476)</f>
        <v>1</v>
      </c>
      <c r="U475" s="1" t="s">
        <v>2982</v>
      </c>
      <c r="V475">
        <f>ABS(Facturas!R476)</f>
        <v>1</v>
      </c>
      <c r="W475" s="1" t="s">
        <v>2986</v>
      </c>
      <c r="X475" t="str">
        <f>Facturas!S476</f>
        <v/>
      </c>
      <c r="Y475" s="1" t="s">
        <v>2987</v>
      </c>
    </row>
    <row r="476" spans="1:25" x14ac:dyDescent="0.25">
      <c r="A476" t="s">
        <v>2976</v>
      </c>
      <c r="B476">
        <f>Facturas!A477</f>
        <v>475</v>
      </c>
      <c r="C476" s="1" t="s">
        <v>2977</v>
      </c>
      <c r="D476" t="str">
        <f>Facturas!B477</f>
        <v>15/00300</v>
      </c>
      <c r="E476" s="1" t="s">
        <v>2978</v>
      </c>
      <c r="F476" s="2">
        <f>Facturas!C477</f>
        <v>42278</v>
      </c>
      <c r="G476" s="1" t="s">
        <v>2979</v>
      </c>
      <c r="H476">
        <f>Facturas!D477</f>
        <v>116</v>
      </c>
      <c r="I476" s="1" t="s">
        <v>2980</v>
      </c>
      <c r="J476" s="4">
        <f>Facturas!E477</f>
        <v>1</v>
      </c>
      <c r="K476" s="1" t="s">
        <v>2981</v>
      </c>
      <c r="L476" s="2">
        <f>IF(Facturas!F477="","",Facturas!F477)</f>
        <v>42287</v>
      </c>
      <c r="M476" s="1" t="s">
        <v>2983</v>
      </c>
      <c r="N476" s="2">
        <f>Facturas!J477</f>
        <v>42278</v>
      </c>
      <c r="O476" s="18" t="s">
        <v>3111</v>
      </c>
      <c r="P476" s="2"/>
      <c r="Q476" s="1" t="s">
        <v>2984</v>
      </c>
      <c r="R476">
        <f>ABS(Facturas!K477)</f>
        <v>1</v>
      </c>
      <c r="S476" s="1" t="s">
        <v>2985</v>
      </c>
      <c r="T476">
        <f>ABS(Facturas!M477)</f>
        <v>1</v>
      </c>
      <c r="U476" s="1" t="s">
        <v>2982</v>
      </c>
      <c r="V476">
        <f>ABS(Facturas!R477)</f>
        <v>1</v>
      </c>
      <c r="W476" s="1" t="s">
        <v>2986</v>
      </c>
      <c r="X476" t="str">
        <f>Facturas!S477</f>
        <v/>
      </c>
      <c r="Y476" s="1" t="s">
        <v>2987</v>
      </c>
    </row>
    <row r="477" spans="1:25" x14ac:dyDescent="0.25">
      <c r="A477" t="s">
        <v>2976</v>
      </c>
      <c r="B477">
        <f>Facturas!A478</f>
        <v>476</v>
      </c>
      <c r="C477" s="1" t="s">
        <v>2977</v>
      </c>
      <c r="D477" t="str">
        <f>Facturas!B478</f>
        <v>15/00301</v>
      </c>
      <c r="E477" s="1" t="s">
        <v>2978</v>
      </c>
      <c r="F477" s="2">
        <f>Facturas!C478</f>
        <v>42278</v>
      </c>
      <c r="G477" s="1" t="s">
        <v>2979</v>
      </c>
      <c r="H477">
        <f>Facturas!D478</f>
        <v>117</v>
      </c>
      <c r="I477" s="1" t="s">
        <v>2980</v>
      </c>
      <c r="J477" s="4">
        <f>Facturas!E478</f>
        <v>1</v>
      </c>
      <c r="K477" s="1" t="s">
        <v>2981</v>
      </c>
      <c r="L477" s="2">
        <f>IF(Facturas!F478="","",Facturas!F478)</f>
        <v>42287</v>
      </c>
      <c r="M477" s="1" t="s">
        <v>2983</v>
      </c>
      <c r="N477" s="2">
        <f>Facturas!J478</f>
        <v>42278</v>
      </c>
      <c r="O477" s="18" t="s">
        <v>3111</v>
      </c>
      <c r="P477" s="2"/>
      <c r="Q477" s="1" t="s">
        <v>2984</v>
      </c>
      <c r="R477">
        <f>ABS(Facturas!K478)</f>
        <v>1</v>
      </c>
      <c r="S477" s="1" t="s">
        <v>2985</v>
      </c>
      <c r="T477">
        <f>ABS(Facturas!M478)</f>
        <v>1</v>
      </c>
      <c r="U477" s="1" t="s">
        <v>2982</v>
      </c>
      <c r="V477">
        <f>ABS(Facturas!R478)</f>
        <v>1</v>
      </c>
      <c r="W477" s="1" t="s">
        <v>2986</v>
      </c>
      <c r="X477" t="str">
        <f>Facturas!S478</f>
        <v/>
      </c>
      <c r="Y477" s="1" t="s">
        <v>2987</v>
      </c>
    </row>
    <row r="478" spans="1:25" x14ac:dyDescent="0.25">
      <c r="A478" t="s">
        <v>2976</v>
      </c>
      <c r="B478">
        <f>Facturas!A479</f>
        <v>477</v>
      </c>
      <c r="C478" s="1" t="s">
        <v>2977</v>
      </c>
      <c r="D478" t="str">
        <f>Facturas!B479</f>
        <v>15/00302</v>
      </c>
      <c r="E478" s="1" t="s">
        <v>2978</v>
      </c>
      <c r="F478" s="2">
        <f>Facturas!C479</f>
        <v>42278</v>
      </c>
      <c r="G478" s="1" t="s">
        <v>2979</v>
      </c>
      <c r="H478">
        <f>Facturas!D479</f>
        <v>119</v>
      </c>
      <c r="I478" s="1" t="s">
        <v>2980</v>
      </c>
      <c r="J478" s="4">
        <f>Facturas!E479</f>
        <v>1</v>
      </c>
      <c r="K478" s="1" t="s">
        <v>2981</v>
      </c>
      <c r="L478" s="2">
        <f>IF(Facturas!F479="","",Facturas!F479)</f>
        <v>42287</v>
      </c>
      <c r="M478" s="1" t="s">
        <v>2983</v>
      </c>
      <c r="N478" s="2">
        <f>Facturas!J479</f>
        <v>42278</v>
      </c>
      <c r="O478" s="18" t="s">
        <v>3111</v>
      </c>
      <c r="P478" s="2"/>
      <c r="Q478" s="1" t="s">
        <v>2984</v>
      </c>
      <c r="R478">
        <f>ABS(Facturas!K479)</f>
        <v>1</v>
      </c>
      <c r="S478" s="1" t="s">
        <v>2985</v>
      </c>
      <c r="T478">
        <f>ABS(Facturas!M479)</f>
        <v>1</v>
      </c>
      <c r="U478" s="1" t="s">
        <v>2982</v>
      </c>
      <c r="V478">
        <f>ABS(Facturas!R479)</f>
        <v>1</v>
      </c>
      <c r="W478" s="1" t="s">
        <v>2986</v>
      </c>
      <c r="X478" t="str">
        <f>Facturas!S479</f>
        <v/>
      </c>
      <c r="Y478" s="1" t="s">
        <v>2987</v>
      </c>
    </row>
    <row r="479" spans="1:25" x14ac:dyDescent="0.25">
      <c r="A479" t="s">
        <v>2976</v>
      </c>
      <c r="B479">
        <f>Facturas!A480</f>
        <v>478</v>
      </c>
      <c r="C479" s="1" t="s">
        <v>2977</v>
      </c>
      <c r="D479" t="str">
        <f>Facturas!B480</f>
        <v>15/00303</v>
      </c>
      <c r="E479" s="1" t="s">
        <v>2978</v>
      </c>
      <c r="F479" s="2">
        <f>Facturas!C480</f>
        <v>42278</v>
      </c>
      <c r="G479" s="1" t="s">
        <v>2979</v>
      </c>
      <c r="H479">
        <f>Facturas!D480</f>
        <v>118</v>
      </c>
      <c r="I479" s="1" t="s">
        <v>2980</v>
      </c>
      <c r="J479" s="4">
        <f>Facturas!E480</f>
        <v>1</v>
      </c>
      <c r="K479" s="1" t="s">
        <v>2981</v>
      </c>
      <c r="L479" s="2">
        <f>IF(Facturas!F480="","",Facturas!F480)</f>
        <v>42287</v>
      </c>
      <c r="M479" s="1" t="s">
        <v>2983</v>
      </c>
      <c r="N479" s="2">
        <f>Facturas!J480</f>
        <v>42278</v>
      </c>
      <c r="O479" s="18" t="s">
        <v>3111</v>
      </c>
      <c r="P479" s="2"/>
      <c r="Q479" s="1" t="s">
        <v>2984</v>
      </c>
      <c r="R479">
        <f>ABS(Facturas!K480)</f>
        <v>1</v>
      </c>
      <c r="S479" s="1" t="s">
        <v>2985</v>
      </c>
      <c r="T479">
        <f>ABS(Facturas!M480)</f>
        <v>1</v>
      </c>
      <c r="U479" s="1" t="s">
        <v>2982</v>
      </c>
      <c r="V479">
        <f>ABS(Facturas!R480)</f>
        <v>1</v>
      </c>
      <c r="W479" s="1" t="s">
        <v>2986</v>
      </c>
      <c r="X479" t="str">
        <f>Facturas!S480</f>
        <v/>
      </c>
      <c r="Y479" s="1" t="s">
        <v>2987</v>
      </c>
    </row>
    <row r="480" spans="1:25" x14ac:dyDescent="0.25">
      <c r="A480" t="s">
        <v>2976</v>
      </c>
      <c r="B480">
        <f>Facturas!A481</f>
        <v>479</v>
      </c>
      <c r="C480" s="1" t="s">
        <v>2977</v>
      </c>
      <c r="D480" t="str">
        <f>Facturas!B481</f>
        <v>15/00304</v>
      </c>
      <c r="E480" s="1" t="s">
        <v>2978</v>
      </c>
      <c r="F480" s="2">
        <f>Facturas!C481</f>
        <v>42278</v>
      </c>
      <c r="G480" s="1" t="s">
        <v>2979</v>
      </c>
      <c r="H480">
        <f>Facturas!D481</f>
        <v>48</v>
      </c>
      <c r="I480" s="1" t="s">
        <v>2980</v>
      </c>
      <c r="J480" s="4">
        <f>Facturas!E481</f>
        <v>1</v>
      </c>
      <c r="K480" s="1" t="s">
        <v>2981</v>
      </c>
      <c r="L480" s="2">
        <f>IF(Facturas!F481="","",Facturas!F481)</f>
        <v>42287</v>
      </c>
      <c r="M480" s="1" t="s">
        <v>2983</v>
      </c>
      <c r="N480" s="2">
        <f>Facturas!J481</f>
        <v>42278</v>
      </c>
      <c r="O480" s="18" t="s">
        <v>3111</v>
      </c>
      <c r="P480" s="2"/>
      <c r="Q480" s="1" t="s">
        <v>2984</v>
      </c>
      <c r="R480">
        <f>ABS(Facturas!K481)</f>
        <v>1</v>
      </c>
      <c r="S480" s="1" t="s">
        <v>2985</v>
      </c>
      <c r="T480">
        <f>ABS(Facturas!M481)</f>
        <v>1</v>
      </c>
      <c r="U480" s="1" t="s">
        <v>2982</v>
      </c>
      <c r="V480">
        <f>ABS(Facturas!R481)</f>
        <v>1</v>
      </c>
      <c r="W480" s="1" t="s">
        <v>2986</v>
      </c>
      <c r="X480" t="str">
        <f>Facturas!S481</f>
        <v/>
      </c>
      <c r="Y480" s="1" t="s">
        <v>2987</v>
      </c>
    </row>
    <row r="481" spans="1:25" x14ac:dyDescent="0.25">
      <c r="A481" t="s">
        <v>2976</v>
      </c>
      <c r="B481">
        <f>Facturas!A482</f>
        <v>480</v>
      </c>
      <c r="C481" s="1" t="s">
        <v>2977</v>
      </c>
      <c r="D481" t="str">
        <f>Facturas!B482</f>
        <v>15/00305</v>
      </c>
      <c r="E481" s="1" t="s">
        <v>2978</v>
      </c>
      <c r="F481" s="2">
        <f>Facturas!C482</f>
        <v>42278</v>
      </c>
      <c r="G481" s="1" t="s">
        <v>2979</v>
      </c>
      <c r="H481">
        <f>Facturas!D482</f>
        <v>121</v>
      </c>
      <c r="I481" s="1" t="s">
        <v>2980</v>
      </c>
      <c r="J481" s="4">
        <f>Facturas!E482</f>
        <v>1</v>
      </c>
      <c r="K481" s="1" t="s">
        <v>2981</v>
      </c>
      <c r="L481" s="2">
        <f>IF(Facturas!F482="","",Facturas!F482)</f>
        <v>42287</v>
      </c>
      <c r="M481" s="1" t="s">
        <v>2983</v>
      </c>
      <c r="N481" s="2">
        <f>Facturas!J482</f>
        <v>42278</v>
      </c>
      <c r="O481" s="18" t="s">
        <v>3111</v>
      </c>
      <c r="P481" s="2"/>
      <c r="Q481" s="1" t="s">
        <v>2984</v>
      </c>
      <c r="R481">
        <f>ABS(Facturas!K482)</f>
        <v>1</v>
      </c>
      <c r="S481" s="1" t="s">
        <v>2985</v>
      </c>
      <c r="T481">
        <f>ABS(Facturas!M482)</f>
        <v>1</v>
      </c>
      <c r="U481" s="1" t="s">
        <v>2982</v>
      </c>
      <c r="V481">
        <f>ABS(Facturas!R482)</f>
        <v>1</v>
      </c>
      <c r="W481" s="1" t="s">
        <v>2986</v>
      </c>
      <c r="X481" t="str">
        <f>Facturas!S482</f>
        <v/>
      </c>
      <c r="Y481" s="1" t="s">
        <v>2987</v>
      </c>
    </row>
    <row r="482" spans="1:25" x14ac:dyDescent="0.25">
      <c r="A482" t="s">
        <v>2976</v>
      </c>
      <c r="B482">
        <f>Facturas!A483</f>
        <v>481</v>
      </c>
      <c r="C482" s="1" t="s">
        <v>2977</v>
      </c>
      <c r="D482" t="str">
        <f>Facturas!B483</f>
        <v>15/00306</v>
      </c>
      <c r="E482" s="1" t="s">
        <v>2978</v>
      </c>
      <c r="F482" s="2">
        <f>Facturas!C483</f>
        <v>42278</v>
      </c>
      <c r="G482" s="1" t="s">
        <v>2979</v>
      </c>
      <c r="H482">
        <f>Facturas!D483</f>
        <v>122</v>
      </c>
      <c r="I482" s="1" t="s">
        <v>2980</v>
      </c>
      <c r="J482" s="4">
        <f>Facturas!E483</f>
        <v>1</v>
      </c>
      <c r="K482" s="1" t="s">
        <v>2981</v>
      </c>
      <c r="L482" s="2">
        <f>IF(Facturas!F483="","",Facturas!F483)</f>
        <v>42287</v>
      </c>
      <c r="M482" s="1" t="s">
        <v>2983</v>
      </c>
      <c r="N482" s="2">
        <f>Facturas!J483</f>
        <v>42278</v>
      </c>
      <c r="O482" s="18" t="s">
        <v>3111</v>
      </c>
      <c r="P482" s="2"/>
      <c r="Q482" s="1" t="s">
        <v>2984</v>
      </c>
      <c r="R482">
        <f>ABS(Facturas!K483)</f>
        <v>1</v>
      </c>
      <c r="S482" s="1" t="s">
        <v>2985</v>
      </c>
      <c r="T482">
        <f>ABS(Facturas!M483)</f>
        <v>1</v>
      </c>
      <c r="U482" s="1" t="s">
        <v>2982</v>
      </c>
      <c r="V482">
        <f>ABS(Facturas!R483)</f>
        <v>1</v>
      </c>
      <c r="W482" s="1" t="s">
        <v>2986</v>
      </c>
      <c r="X482" t="str">
        <f>Facturas!S483</f>
        <v/>
      </c>
      <c r="Y482" s="1" t="s">
        <v>2987</v>
      </c>
    </row>
    <row r="483" spans="1:25" x14ac:dyDescent="0.25">
      <c r="A483" t="s">
        <v>2976</v>
      </c>
      <c r="B483">
        <f>Facturas!A484</f>
        <v>482</v>
      </c>
      <c r="C483" s="1" t="s">
        <v>2977</v>
      </c>
      <c r="D483" t="str">
        <f>Facturas!B484</f>
        <v>15/00307</v>
      </c>
      <c r="E483" s="1" t="s">
        <v>2978</v>
      </c>
      <c r="F483" s="2">
        <f>Facturas!C484</f>
        <v>42278</v>
      </c>
      <c r="G483" s="1" t="s">
        <v>2979</v>
      </c>
      <c r="H483">
        <f>Facturas!D484</f>
        <v>42</v>
      </c>
      <c r="I483" s="1" t="s">
        <v>2980</v>
      </c>
      <c r="J483" s="4">
        <f>Facturas!E484</f>
        <v>1</v>
      </c>
      <c r="K483" s="1" t="s">
        <v>2981</v>
      </c>
      <c r="L483" s="2">
        <f>IF(Facturas!F484="","",Facturas!F484)</f>
        <v>42287</v>
      </c>
      <c r="M483" s="1" t="s">
        <v>2983</v>
      </c>
      <c r="N483" s="2">
        <f>Facturas!J484</f>
        <v>42278</v>
      </c>
      <c r="O483" s="18" t="s">
        <v>3111</v>
      </c>
      <c r="P483" s="2"/>
      <c r="Q483" s="1" t="s">
        <v>2984</v>
      </c>
      <c r="R483">
        <f>ABS(Facturas!K484)</f>
        <v>1</v>
      </c>
      <c r="S483" s="1" t="s">
        <v>2985</v>
      </c>
      <c r="T483">
        <f>ABS(Facturas!M484)</f>
        <v>1</v>
      </c>
      <c r="U483" s="1" t="s">
        <v>2982</v>
      </c>
      <c r="V483">
        <f>ABS(Facturas!R484)</f>
        <v>1</v>
      </c>
      <c r="W483" s="1" t="s">
        <v>2986</v>
      </c>
      <c r="X483" t="str">
        <f>Facturas!S484</f>
        <v/>
      </c>
      <c r="Y483" s="1" t="s">
        <v>2987</v>
      </c>
    </row>
    <row r="484" spans="1:25" x14ac:dyDescent="0.25">
      <c r="A484" t="s">
        <v>2976</v>
      </c>
      <c r="B484">
        <f>Facturas!A485</f>
        <v>483</v>
      </c>
      <c r="C484" s="1" t="s">
        <v>2977</v>
      </c>
      <c r="D484" t="str">
        <f>Facturas!B485</f>
        <v>15/00308</v>
      </c>
      <c r="E484" s="1" t="s">
        <v>2978</v>
      </c>
      <c r="F484" s="2">
        <f>Facturas!C485</f>
        <v>42278</v>
      </c>
      <c r="G484" s="1" t="s">
        <v>2979</v>
      </c>
      <c r="H484">
        <f>Facturas!D485</f>
        <v>123</v>
      </c>
      <c r="I484" s="1" t="s">
        <v>2980</v>
      </c>
      <c r="J484" s="4">
        <f>Facturas!E485</f>
        <v>1</v>
      </c>
      <c r="K484" s="1" t="s">
        <v>2981</v>
      </c>
      <c r="L484" s="2">
        <f>IF(Facturas!F485="","",Facturas!F485)</f>
        <v>42287</v>
      </c>
      <c r="M484" s="1" t="s">
        <v>2983</v>
      </c>
      <c r="N484" s="2">
        <f>Facturas!J485</f>
        <v>42278</v>
      </c>
      <c r="O484" s="18" t="s">
        <v>3111</v>
      </c>
      <c r="P484" s="2"/>
      <c r="Q484" s="1" t="s">
        <v>2984</v>
      </c>
      <c r="R484">
        <f>ABS(Facturas!K485)</f>
        <v>1</v>
      </c>
      <c r="S484" s="1" t="s">
        <v>2985</v>
      </c>
      <c r="T484">
        <f>ABS(Facturas!M485)</f>
        <v>1</v>
      </c>
      <c r="U484" s="1" t="s">
        <v>2982</v>
      </c>
      <c r="V484">
        <f>ABS(Facturas!R485)</f>
        <v>1</v>
      </c>
      <c r="W484" s="1" t="s">
        <v>2986</v>
      </c>
      <c r="X484" t="str">
        <f>Facturas!S485</f>
        <v/>
      </c>
      <c r="Y484" s="1" t="s">
        <v>2987</v>
      </c>
    </row>
    <row r="485" spans="1:25" x14ac:dyDescent="0.25">
      <c r="A485" t="s">
        <v>2976</v>
      </c>
      <c r="B485">
        <f>Facturas!A486</f>
        <v>484</v>
      </c>
      <c r="C485" s="1" t="s">
        <v>2977</v>
      </c>
      <c r="D485" t="str">
        <f>Facturas!B486</f>
        <v>15/00309</v>
      </c>
      <c r="E485" s="1" t="s">
        <v>2978</v>
      </c>
      <c r="F485" s="2">
        <f>Facturas!C486</f>
        <v>42278</v>
      </c>
      <c r="G485" s="1" t="s">
        <v>2979</v>
      </c>
      <c r="H485">
        <f>Facturas!D486</f>
        <v>49</v>
      </c>
      <c r="I485" s="1" t="s">
        <v>2980</v>
      </c>
      <c r="J485" s="4">
        <f>Facturas!E486</f>
        <v>1</v>
      </c>
      <c r="K485" s="1" t="s">
        <v>2981</v>
      </c>
      <c r="L485" s="2">
        <f>IF(Facturas!F486="","",Facturas!F486)</f>
        <v>42287</v>
      </c>
      <c r="M485" s="1" t="s">
        <v>2983</v>
      </c>
      <c r="N485" s="2">
        <f>Facturas!J486</f>
        <v>42278</v>
      </c>
      <c r="O485" s="18" t="s">
        <v>3111</v>
      </c>
      <c r="P485" s="2"/>
      <c r="Q485" s="1" t="s">
        <v>2984</v>
      </c>
      <c r="R485">
        <f>ABS(Facturas!K486)</f>
        <v>1</v>
      </c>
      <c r="S485" s="1" t="s">
        <v>2985</v>
      </c>
      <c r="T485">
        <f>ABS(Facturas!M486)</f>
        <v>1</v>
      </c>
      <c r="U485" s="1" t="s">
        <v>2982</v>
      </c>
      <c r="V485">
        <f>ABS(Facturas!R486)</f>
        <v>1</v>
      </c>
      <c r="W485" s="1" t="s">
        <v>2986</v>
      </c>
      <c r="X485" t="str">
        <f>Facturas!S486</f>
        <v/>
      </c>
      <c r="Y485" s="1" t="s">
        <v>2987</v>
      </c>
    </row>
    <row r="486" spans="1:25" x14ac:dyDescent="0.25">
      <c r="A486" t="s">
        <v>2976</v>
      </c>
      <c r="B486">
        <f>Facturas!A487</f>
        <v>485</v>
      </c>
      <c r="C486" s="1" t="s">
        <v>2977</v>
      </c>
      <c r="D486" t="str">
        <f>Facturas!B487</f>
        <v>15/00310</v>
      </c>
      <c r="E486" s="1" t="s">
        <v>2978</v>
      </c>
      <c r="F486" s="2">
        <f>Facturas!C487</f>
        <v>42278</v>
      </c>
      <c r="G486" s="1" t="s">
        <v>2979</v>
      </c>
      <c r="H486">
        <f>Facturas!D487</f>
        <v>56</v>
      </c>
      <c r="I486" s="1" t="s">
        <v>2980</v>
      </c>
      <c r="J486" s="4">
        <f>Facturas!E487</f>
        <v>1</v>
      </c>
      <c r="K486" s="1" t="s">
        <v>2981</v>
      </c>
      <c r="L486" s="2">
        <f>IF(Facturas!F487="","",Facturas!F487)</f>
        <v>42287</v>
      </c>
      <c r="M486" s="1" t="s">
        <v>2983</v>
      </c>
      <c r="N486" s="2">
        <f>Facturas!J487</f>
        <v>42278</v>
      </c>
      <c r="O486" s="18" t="s">
        <v>3111</v>
      </c>
      <c r="P486" s="2"/>
      <c r="Q486" s="1" t="s">
        <v>2984</v>
      </c>
      <c r="R486">
        <f>ABS(Facturas!K487)</f>
        <v>1</v>
      </c>
      <c r="S486" s="1" t="s">
        <v>2985</v>
      </c>
      <c r="T486">
        <f>ABS(Facturas!M487)</f>
        <v>1</v>
      </c>
      <c r="U486" s="1" t="s">
        <v>2982</v>
      </c>
      <c r="V486">
        <f>ABS(Facturas!R487)</f>
        <v>1</v>
      </c>
      <c r="W486" s="1" t="s">
        <v>2986</v>
      </c>
      <c r="X486" t="str">
        <f>Facturas!S487</f>
        <v/>
      </c>
      <c r="Y486" s="1" t="s">
        <v>2987</v>
      </c>
    </row>
    <row r="487" spans="1:25" x14ac:dyDescent="0.25">
      <c r="A487" t="s">
        <v>2976</v>
      </c>
      <c r="B487">
        <f>Facturas!A488</f>
        <v>486</v>
      </c>
      <c r="C487" s="1" t="s">
        <v>2977</v>
      </c>
      <c r="D487" t="str">
        <f>Facturas!B488</f>
        <v>15/00311</v>
      </c>
      <c r="E487" s="1" t="s">
        <v>2978</v>
      </c>
      <c r="F487" s="2">
        <f>Facturas!C488</f>
        <v>42278</v>
      </c>
      <c r="G487" s="1" t="s">
        <v>2979</v>
      </c>
      <c r="H487">
        <f>Facturas!D488</f>
        <v>125</v>
      </c>
      <c r="I487" s="1" t="s">
        <v>2980</v>
      </c>
      <c r="J487" s="4">
        <f>Facturas!E488</f>
        <v>1</v>
      </c>
      <c r="K487" s="1" t="s">
        <v>2981</v>
      </c>
      <c r="L487" s="2">
        <f>IF(Facturas!F488="","",Facturas!F488)</f>
        <v>42287</v>
      </c>
      <c r="M487" s="1" t="s">
        <v>2983</v>
      </c>
      <c r="N487" s="2">
        <f>Facturas!J488</f>
        <v>42278</v>
      </c>
      <c r="O487" s="18" t="s">
        <v>3111</v>
      </c>
      <c r="P487" s="2"/>
      <c r="Q487" s="1" t="s">
        <v>2984</v>
      </c>
      <c r="R487">
        <f>ABS(Facturas!K488)</f>
        <v>1</v>
      </c>
      <c r="S487" s="1" t="s">
        <v>2985</v>
      </c>
      <c r="T487">
        <f>ABS(Facturas!M488)</f>
        <v>1</v>
      </c>
      <c r="U487" s="1" t="s">
        <v>2982</v>
      </c>
      <c r="V487">
        <f>ABS(Facturas!R488)</f>
        <v>1</v>
      </c>
      <c r="W487" s="1" t="s">
        <v>2986</v>
      </c>
      <c r="X487" t="str">
        <f>Facturas!S488</f>
        <v/>
      </c>
      <c r="Y487" s="1" t="s">
        <v>2987</v>
      </c>
    </row>
    <row r="488" spans="1:25" x14ac:dyDescent="0.25">
      <c r="A488" t="s">
        <v>2976</v>
      </c>
      <c r="B488">
        <f>Facturas!A489</f>
        <v>487</v>
      </c>
      <c r="C488" s="1" t="s">
        <v>2977</v>
      </c>
      <c r="D488" t="str">
        <f>Facturas!B489</f>
        <v>15/00312</v>
      </c>
      <c r="E488" s="1" t="s">
        <v>2978</v>
      </c>
      <c r="F488" s="2">
        <f>Facturas!C489</f>
        <v>42278</v>
      </c>
      <c r="G488" s="1" t="s">
        <v>2979</v>
      </c>
      <c r="H488">
        <f>Facturas!D489</f>
        <v>126</v>
      </c>
      <c r="I488" s="1" t="s">
        <v>2980</v>
      </c>
      <c r="J488" s="4">
        <f>Facturas!E489</f>
        <v>1</v>
      </c>
      <c r="K488" s="1" t="s">
        <v>2981</v>
      </c>
      <c r="L488" s="2">
        <f>IF(Facturas!F489="","",Facturas!F489)</f>
        <v>42287</v>
      </c>
      <c r="M488" s="1" t="s">
        <v>2983</v>
      </c>
      <c r="N488" s="2">
        <f>Facturas!J489</f>
        <v>42278</v>
      </c>
      <c r="O488" s="18" t="s">
        <v>3111</v>
      </c>
      <c r="P488" s="2"/>
      <c r="Q488" s="1" t="s">
        <v>2984</v>
      </c>
      <c r="R488">
        <f>ABS(Facturas!K489)</f>
        <v>1</v>
      </c>
      <c r="S488" s="1" t="s">
        <v>2985</v>
      </c>
      <c r="T488">
        <f>ABS(Facturas!M489)</f>
        <v>1</v>
      </c>
      <c r="U488" s="1" t="s">
        <v>2982</v>
      </c>
      <c r="V488">
        <f>ABS(Facturas!R489)</f>
        <v>1</v>
      </c>
      <c r="W488" s="1" t="s">
        <v>2986</v>
      </c>
      <c r="X488" t="str">
        <f>Facturas!S489</f>
        <v/>
      </c>
      <c r="Y488" s="1" t="s">
        <v>2987</v>
      </c>
    </row>
    <row r="489" spans="1:25" x14ac:dyDescent="0.25">
      <c r="A489" t="s">
        <v>2976</v>
      </c>
      <c r="B489">
        <f>Facturas!A490</f>
        <v>488</v>
      </c>
      <c r="C489" s="1" t="s">
        <v>2977</v>
      </c>
      <c r="D489" t="str">
        <f>Facturas!B490</f>
        <v>15/00313</v>
      </c>
      <c r="E489" s="1" t="s">
        <v>2978</v>
      </c>
      <c r="F489" s="2">
        <f>Facturas!C490</f>
        <v>42278</v>
      </c>
      <c r="G489" s="1" t="s">
        <v>2979</v>
      </c>
      <c r="H489">
        <f>Facturas!D490</f>
        <v>67</v>
      </c>
      <c r="I489" s="1" t="s">
        <v>2980</v>
      </c>
      <c r="J489" s="4">
        <f>Facturas!E490</f>
        <v>1</v>
      </c>
      <c r="K489" s="1" t="s">
        <v>2981</v>
      </c>
      <c r="L489" s="2">
        <f>IF(Facturas!F490="","",Facturas!F490)</f>
        <v>42287</v>
      </c>
      <c r="M489" s="1" t="s">
        <v>2983</v>
      </c>
      <c r="N489" s="2">
        <f>Facturas!J490</f>
        <v>42278</v>
      </c>
      <c r="O489" s="18" t="s">
        <v>3111</v>
      </c>
      <c r="P489" s="2"/>
      <c r="Q489" s="1" t="s">
        <v>2984</v>
      </c>
      <c r="R489">
        <f>ABS(Facturas!K490)</f>
        <v>1</v>
      </c>
      <c r="S489" s="1" t="s">
        <v>2985</v>
      </c>
      <c r="T489">
        <f>ABS(Facturas!M490)</f>
        <v>1</v>
      </c>
      <c r="U489" s="1" t="s">
        <v>2982</v>
      </c>
      <c r="V489">
        <f>ABS(Facturas!R490)</f>
        <v>1</v>
      </c>
      <c r="W489" s="1" t="s">
        <v>2986</v>
      </c>
      <c r="X489" t="str">
        <f>Facturas!S490</f>
        <v/>
      </c>
      <c r="Y489" s="1" t="s">
        <v>2987</v>
      </c>
    </row>
    <row r="490" spans="1:25" x14ac:dyDescent="0.25">
      <c r="A490" t="s">
        <v>2976</v>
      </c>
      <c r="B490">
        <f>Facturas!A491</f>
        <v>489</v>
      </c>
      <c r="C490" s="1" t="s">
        <v>2977</v>
      </c>
      <c r="D490" t="str">
        <f>Facturas!B491</f>
        <v>15/00314</v>
      </c>
      <c r="E490" s="1" t="s">
        <v>2978</v>
      </c>
      <c r="F490" s="2">
        <f>Facturas!C491</f>
        <v>42278</v>
      </c>
      <c r="G490" s="1" t="s">
        <v>2979</v>
      </c>
      <c r="H490">
        <f>Facturas!D491</f>
        <v>74</v>
      </c>
      <c r="I490" s="1" t="s">
        <v>2980</v>
      </c>
      <c r="J490" s="4">
        <f>Facturas!E491</f>
        <v>1</v>
      </c>
      <c r="K490" s="1" t="s">
        <v>2981</v>
      </c>
      <c r="L490" s="2">
        <f>IF(Facturas!F491="","",Facturas!F491)</f>
        <v>42287</v>
      </c>
      <c r="M490" s="1" t="s">
        <v>2983</v>
      </c>
      <c r="N490" s="2">
        <f>Facturas!J491</f>
        <v>42278</v>
      </c>
      <c r="O490" s="18" t="s">
        <v>3111</v>
      </c>
      <c r="P490" s="2"/>
      <c r="Q490" s="1" t="s">
        <v>2984</v>
      </c>
      <c r="R490">
        <f>ABS(Facturas!K491)</f>
        <v>1</v>
      </c>
      <c r="S490" s="1" t="s">
        <v>2985</v>
      </c>
      <c r="T490">
        <f>ABS(Facturas!M491)</f>
        <v>1</v>
      </c>
      <c r="U490" s="1" t="s">
        <v>2982</v>
      </c>
      <c r="V490">
        <f>ABS(Facturas!R491)</f>
        <v>1</v>
      </c>
      <c r="W490" s="1" t="s">
        <v>2986</v>
      </c>
      <c r="X490" t="str">
        <f>Facturas!S491</f>
        <v/>
      </c>
      <c r="Y490" s="1" t="s">
        <v>2987</v>
      </c>
    </row>
    <row r="491" spans="1:25" x14ac:dyDescent="0.25">
      <c r="A491" t="s">
        <v>2976</v>
      </c>
      <c r="B491">
        <f>Facturas!A492</f>
        <v>490</v>
      </c>
      <c r="C491" s="1" t="s">
        <v>2977</v>
      </c>
      <c r="D491" t="str">
        <f>Facturas!B492</f>
        <v>15/00315</v>
      </c>
      <c r="E491" s="1" t="s">
        <v>2978</v>
      </c>
      <c r="F491" s="2">
        <f>Facturas!C492</f>
        <v>42278</v>
      </c>
      <c r="G491" s="1" t="s">
        <v>2979</v>
      </c>
      <c r="H491">
        <f>Facturas!D492</f>
        <v>77</v>
      </c>
      <c r="I491" s="1" t="s">
        <v>2980</v>
      </c>
      <c r="J491" s="4">
        <f>Facturas!E492</f>
        <v>1</v>
      </c>
      <c r="K491" s="1" t="s">
        <v>2981</v>
      </c>
      <c r="L491" s="2">
        <f>IF(Facturas!F492="","",Facturas!F492)</f>
        <v>42287</v>
      </c>
      <c r="M491" s="1" t="s">
        <v>2983</v>
      </c>
      <c r="N491" s="2">
        <f>Facturas!J492</f>
        <v>42278</v>
      </c>
      <c r="O491" s="18" t="s">
        <v>3111</v>
      </c>
      <c r="P491" s="2"/>
      <c r="Q491" s="1" t="s">
        <v>2984</v>
      </c>
      <c r="R491">
        <f>ABS(Facturas!K492)</f>
        <v>1</v>
      </c>
      <c r="S491" s="1" t="s">
        <v>2985</v>
      </c>
      <c r="T491">
        <f>ABS(Facturas!M492)</f>
        <v>1</v>
      </c>
      <c r="U491" s="1" t="s">
        <v>2982</v>
      </c>
      <c r="V491">
        <f>ABS(Facturas!R492)</f>
        <v>1</v>
      </c>
      <c r="W491" s="1" t="s">
        <v>2986</v>
      </c>
      <c r="X491" t="str">
        <f>Facturas!S492</f>
        <v/>
      </c>
      <c r="Y491" s="1" t="s">
        <v>2987</v>
      </c>
    </row>
    <row r="492" spans="1:25" x14ac:dyDescent="0.25">
      <c r="A492" t="s">
        <v>2976</v>
      </c>
      <c r="B492">
        <f>Facturas!A493</f>
        <v>491</v>
      </c>
      <c r="C492" s="1" t="s">
        <v>2977</v>
      </c>
      <c r="D492" t="str">
        <f>Facturas!B493</f>
        <v>15/00316</v>
      </c>
      <c r="E492" s="1" t="s">
        <v>2978</v>
      </c>
      <c r="F492" s="2">
        <f>Facturas!C493</f>
        <v>42278</v>
      </c>
      <c r="G492" s="1" t="s">
        <v>2979</v>
      </c>
      <c r="H492">
        <f>Facturas!D493</f>
        <v>78</v>
      </c>
      <c r="I492" s="1" t="s">
        <v>2980</v>
      </c>
      <c r="J492" s="4">
        <f>Facturas!E493</f>
        <v>1</v>
      </c>
      <c r="K492" s="1" t="s">
        <v>2981</v>
      </c>
      <c r="L492" s="2">
        <f>IF(Facturas!F493="","",Facturas!F493)</f>
        <v>42287</v>
      </c>
      <c r="M492" s="1" t="s">
        <v>2983</v>
      </c>
      <c r="N492" s="2">
        <f>Facturas!J493</f>
        <v>42278</v>
      </c>
      <c r="O492" s="18" t="s">
        <v>3111</v>
      </c>
      <c r="P492" s="2"/>
      <c r="Q492" s="1" t="s">
        <v>2984</v>
      </c>
      <c r="R492">
        <f>ABS(Facturas!K493)</f>
        <v>1</v>
      </c>
      <c r="S492" s="1" t="s">
        <v>2985</v>
      </c>
      <c r="T492">
        <f>ABS(Facturas!M493)</f>
        <v>1</v>
      </c>
      <c r="U492" s="1" t="s">
        <v>2982</v>
      </c>
      <c r="V492">
        <f>ABS(Facturas!R493)</f>
        <v>1</v>
      </c>
      <c r="W492" s="1" t="s">
        <v>2986</v>
      </c>
      <c r="X492" t="str">
        <f>Facturas!S493</f>
        <v/>
      </c>
      <c r="Y492" s="1" t="s">
        <v>2987</v>
      </c>
    </row>
    <row r="493" spans="1:25" x14ac:dyDescent="0.25">
      <c r="A493" t="s">
        <v>2976</v>
      </c>
      <c r="B493">
        <f>Facturas!A494</f>
        <v>492</v>
      </c>
      <c r="C493" s="1" t="s">
        <v>2977</v>
      </c>
      <c r="D493" t="str">
        <f>Facturas!B494</f>
        <v>15/00317</v>
      </c>
      <c r="E493" s="1" t="s">
        <v>2978</v>
      </c>
      <c r="F493" s="2">
        <f>Facturas!C494</f>
        <v>42278</v>
      </c>
      <c r="G493" s="1" t="s">
        <v>2979</v>
      </c>
      <c r="H493">
        <f>Facturas!D494</f>
        <v>81</v>
      </c>
      <c r="I493" s="1" t="s">
        <v>2980</v>
      </c>
      <c r="J493" s="4">
        <f>Facturas!E494</f>
        <v>1</v>
      </c>
      <c r="K493" s="1" t="s">
        <v>2981</v>
      </c>
      <c r="L493" s="2">
        <f>IF(Facturas!F494="","",Facturas!F494)</f>
        <v>42287</v>
      </c>
      <c r="M493" s="1" t="s">
        <v>2983</v>
      </c>
      <c r="N493" s="2">
        <f>Facturas!J494</f>
        <v>42278</v>
      </c>
      <c r="O493" s="18" t="s">
        <v>3111</v>
      </c>
      <c r="P493" s="2"/>
      <c r="Q493" s="1" t="s">
        <v>2984</v>
      </c>
      <c r="R493">
        <f>ABS(Facturas!K494)</f>
        <v>1</v>
      </c>
      <c r="S493" s="1" t="s">
        <v>2985</v>
      </c>
      <c r="T493">
        <f>ABS(Facturas!M494)</f>
        <v>1</v>
      </c>
      <c r="U493" s="1" t="s">
        <v>2982</v>
      </c>
      <c r="V493">
        <f>ABS(Facturas!R494)</f>
        <v>1</v>
      </c>
      <c r="W493" s="1" t="s">
        <v>2986</v>
      </c>
      <c r="X493" t="str">
        <f>Facturas!S494</f>
        <v/>
      </c>
      <c r="Y493" s="1" t="s">
        <v>2987</v>
      </c>
    </row>
    <row r="494" spans="1:25" x14ac:dyDescent="0.25">
      <c r="A494" t="s">
        <v>2976</v>
      </c>
      <c r="B494">
        <f>Facturas!A495</f>
        <v>493</v>
      </c>
      <c r="C494" s="1" t="s">
        <v>2977</v>
      </c>
      <c r="D494" t="str">
        <f>Facturas!B495</f>
        <v>15/00318</v>
      </c>
      <c r="E494" s="1" t="s">
        <v>2978</v>
      </c>
      <c r="F494" s="2">
        <f>Facturas!C495</f>
        <v>42278</v>
      </c>
      <c r="G494" s="1" t="s">
        <v>2979</v>
      </c>
      <c r="H494">
        <f>Facturas!D495</f>
        <v>82</v>
      </c>
      <c r="I494" s="1" t="s">
        <v>2980</v>
      </c>
      <c r="J494" s="4">
        <f>Facturas!E495</f>
        <v>1</v>
      </c>
      <c r="K494" s="1" t="s">
        <v>2981</v>
      </c>
      <c r="L494" s="2">
        <f>IF(Facturas!F495="","",Facturas!F495)</f>
        <v>42287</v>
      </c>
      <c r="M494" s="1" t="s">
        <v>2983</v>
      </c>
      <c r="N494" s="2">
        <f>Facturas!J495</f>
        <v>42278</v>
      </c>
      <c r="O494" s="18" t="s">
        <v>3111</v>
      </c>
      <c r="P494" s="2"/>
      <c r="Q494" s="1" t="s">
        <v>2984</v>
      </c>
      <c r="R494">
        <f>ABS(Facturas!K495)</f>
        <v>1</v>
      </c>
      <c r="S494" s="1" t="s">
        <v>2985</v>
      </c>
      <c r="T494">
        <f>ABS(Facturas!M495)</f>
        <v>1</v>
      </c>
      <c r="U494" s="1" t="s">
        <v>2982</v>
      </c>
      <c r="V494">
        <f>ABS(Facturas!R495)</f>
        <v>1</v>
      </c>
      <c r="W494" s="1" t="s">
        <v>2986</v>
      </c>
      <c r="X494" t="str">
        <f>Facturas!S495</f>
        <v/>
      </c>
      <c r="Y494" s="1" t="s">
        <v>2987</v>
      </c>
    </row>
    <row r="495" spans="1:25" x14ac:dyDescent="0.25">
      <c r="A495" t="s">
        <v>2976</v>
      </c>
      <c r="B495">
        <f>Facturas!A496</f>
        <v>494</v>
      </c>
      <c r="C495" s="1" t="s">
        <v>2977</v>
      </c>
      <c r="D495" t="str">
        <f>Facturas!B496</f>
        <v>15/00319</v>
      </c>
      <c r="E495" s="1" t="s">
        <v>2978</v>
      </c>
      <c r="F495" s="2">
        <f>Facturas!C496</f>
        <v>42278</v>
      </c>
      <c r="G495" s="1" t="s">
        <v>2979</v>
      </c>
      <c r="H495">
        <f>Facturas!D496</f>
        <v>89</v>
      </c>
      <c r="I495" s="1" t="s">
        <v>2980</v>
      </c>
      <c r="J495" s="4">
        <f>Facturas!E496</f>
        <v>1</v>
      </c>
      <c r="K495" s="1" t="s">
        <v>2981</v>
      </c>
      <c r="L495" s="2">
        <f>IF(Facturas!F496="","",Facturas!F496)</f>
        <v>42287</v>
      </c>
      <c r="M495" s="1" t="s">
        <v>2983</v>
      </c>
      <c r="N495" s="2">
        <f>Facturas!J496</f>
        <v>42278</v>
      </c>
      <c r="O495" s="18" t="s">
        <v>3111</v>
      </c>
      <c r="P495" s="2"/>
      <c r="Q495" s="1" t="s">
        <v>2984</v>
      </c>
      <c r="R495">
        <f>ABS(Facturas!K496)</f>
        <v>1</v>
      </c>
      <c r="S495" s="1" t="s">
        <v>2985</v>
      </c>
      <c r="T495">
        <f>ABS(Facturas!M496)</f>
        <v>1</v>
      </c>
      <c r="U495" s="1" t="s">
        <v>2982</v>
      </c>
      <c r="V495">
        <f>ABS(Facturas!R496)</f>
        <v>1</v>
      </c>
      <c r="W495" s="1" t="s">
        <v>2986</v>
      </c>
      <c r="X495" t="str">
        <f>Facturas!S496</f>
        <v/>
      </c>
      <c r="Y495" s="1" t="s">
        <v>2987</v>
      </c>
    </row>
    <row r="496" spans="1:25" x14ac:dyDescent="0.25">
      <c r="A496" t="s">
        <v>2976</v>
      </c>
      <c r="B496">
        <f>Facturas!A497</f>
        <v>495</v>
      </c>
      <c r="C496" s="1" t="s">
        <v>2977</v>
      </c>
      <c r="D496" t="str">
        <f>Facturas!B497</f>
        <v>15/00320</v>
      </c>
      <c r="E496" s="1" t="s">
        <v>2978</v>
      </c>
      <c r="F496" s="2">
        <f>Facturas!C497</f>
        <v>42278</v>
      </c>
      <c r="G496" s="1" t="s">
        <v>2979</v>
      </c>
      <c r="H496">
        <f>Facturas!D497</f>
        <v>92</v>
      </c>
      <c r="I496" s="1" t="s">
        <v>2980</v>
      </c>
      <c r="J496" s="4">
        <f>Facturas!E497</f>
        <v>1</v>
      </c>
      <c r="K496" s="1" t="s">
        <v>2981</v>
      </c>
      <c r="L496" s="2">
        <f>IF(Facturas!F497="","",Facturas!F497)</f>
        <v>42287</v>
      </c>
      <c r="M496" s="1" t="s">
        <v>2983</v>
      </c>
      <c r="N496" s="2">
        <f>Facturas!J497</f>
        <v>42278</v>
      </c>
      <c r="O496" s="18" t="s">
        <v>3111</v>
      </c>
      <c r="P496" s="2"/>
      <c r="Q496" s="1" t="s">
        <v>2984</v>
      </c>
      <c r="R496">
        <f>ABS(Facturas!K497)</f>
        <v>1</v>
      </c>
      <c r="S496" s="1" t="s">
        <v>2985</v>
      </c>
      <c r="T496">
        <f>ABS(Facturas!M497)</f>
        <v>1</v>
      </c>
      <c r="U496" s="1" t="s">
        <v>2982</v>
      </c>
      <c r="V496">
        <f>ABS(Facturas!R497)</f>
        <v>1</v>
      </c>
      <c r="W496" s="1" t="s">
        <v>2986</v>
      </c>
      <c r="X496" t="str">
        <f>Facturas!S497</f>
        <v/>
      </c>
      <c r="Y496" s="1" t="s">
        <v>2987</v>
      </c>
    </row>
    <row r="497" spans="1:25" x14ac:dyDescent="0.25">
      <c r="A497" t="s">
        <v>2976</v>
      </c>
      <c r="B497">
        <f>Facturas!A498</f>
        <v>496</v>
      </c>
      <c r="C497" s="1" t="s">
        <v>2977</v>
      </c>
      <c r="D497" t="str">
        <f>Facturas!B498</f>
        <v>15/00321</v>
      </c>
      <c r="E497" s="1" t="s">
        <v>2978</v>
      </c>
      <c r="F497" s="2">
        <f>Facturas!C498</f>
        <v>42278</v>
      </c>
      <c r="G497" s="1" t="s">
        <v>2979</v>
      </c>
      <c r="H497">
        <f>Facturas!D498</f>
        <v>94</v>
      </c>
      <c r="I497" s="1" t="s">
        <v>2980</v>
      </c>
      <c r="J497" s="4">
        <f>Facturas!E498</f>
        <v>1</v>
      </c>
      <c r="K497" s="1" t="s">
        <v>2981</v>
      </c>
      <c r="L497" s="2">
        <f>IF(Facturas!F498="","",Facturas!F498)</f>
        <v>42287</v>
      </c>
      <c r="M497" s="1" t="s">
        <v>2983</v>
      </c>
      <c r="N497" s="2">
        <f>Facturas!J498</f>
        <v>42278</v>
      </c>
      <c r="O497" s="18" t="s">
        <v>3111</v>
      </c>
      <c r="P497" s="2"/>
      <c r="Q497" s="1" t="s">
        <v>2984</v>
      </c>
      <c r="R497">
        <f>ABS(Facturas!K498)</f>
        <v>1</v>
      </c>
      <c r="S497" s="1" t="s">
        <v>2985</v>
      </c>
      <c r="T497">
        <f>ABS(Facturas!M498)</f>
        <v>1</v>
      </c>
      <c r="U497" s="1" t="s">
        <v>2982</v>
      </c>
      <c r="V497">
        <f>ABS(Facturas!R498)</f>
        <v>1</v>
      </c>
      <c r="W497" s="1" t="s">
        <v>2986</v>
      </c>
      <c r="X497" t="str">
        <f>Facturas!S498</f>
        <v/>
      </c>
      <c r="Y497" s="1" t="s">
        <v>2987</v>
      </c>
    </row>
    <row r="498" spans="1:25" x14ac:dyDescent="0.25">
      <c r="A498" t="s">
        <v>2976</v>
      </c>
      <c r="B498">
        <f>Facturas!A499</f>
        <v>497</v>
      </c>
      <c r="C498" s="1" t="s">
        <v>2977</v>
      </c>
      <c r="D498" t="str">
        <f>Facturas!B499</f>
        <v>15/00322</v>
      </c>
      <c r="E498" s="1" t="s">
        <v>2978</v>
      </c>
      <c r="F498" s="2">
        <f>Facturas!C499</f>
        <v>42278</v>
      </c>
      <c r="G498" s="1" t="s">
        <v>2979</v>
      </c>
      <c r="H498">
        <f>Facturas!D499</f>
        <v>95</v>
      </c>
      <c r="I498" s="1" t="s">
        <v>2980</v>
      </c>
      <c r="J498" s="4">
        <f>Facturas!E499</f>
        <v>1</v>
      </c>
      <c r="K498" s="1" t="s">
        <v>2981</v>
      </c>
      <c r="L498" s="2">
        <f>IF(Facturas!F499="","",Facturas!F499)</f>
        <v>42287</v>
      </c>
      <c r="M498" s="1" t="s">
        <v>2983</v>
      </c>
      <c r="N498" s="2">
        <f>Facturas!J499</f>
        <v>42278</v>
      </c>
      <c r="O498" s="18" t="s">
        <v>3111</v>
      </c>
      <c r="P498" s="2"/>
      <c r="Q498" s="1" t="s">
        <v>2984</v>
      </c>
      <c r="R498">
        <f>ABS(Facturas!K499)</f>
        <v>1</v>
      </c>
      <c r="S498" s="1" t="s">
        <v>2985</v>
      </c>
      <c r="T498">
        <f>ABS(Facturas!M499)</f>
        <v>1</v>
      </c>
      <c r="U498" s="1" t="s">
        <v>2982</v>
      </c>
      <c r="V498">
        <f>ABS(Facturas!R499)</f>
        <v>1</v>
      </c>
      <c r="W498" s="1" t="s">
        <v>2986</v>
      </c>
      <c r="X498" t="str">
        <f>Facturas!S499</f>
        <v/>
      </c>
      <c r="Y498" s="1" t="s">
        <v>2987</v>
      </c>
    </row>
    <row r="499" spans="1:25" x14ac:dyDescent="0.25">
      <c r="A499" t="s">
        <v>2976</v>
      </c>
      <c r="B499">
        <f>Facturas!A500</f>
        <v>498</v>
      </c>
      <c r="C499" s="1" t="s">
        <v>2977</v>
      </c>
      <c r="D499" t="str">
        <f>Facturas!B500</f>
        <v>15/00323</v>
      </c>
      <c r="E499" s="1" t="s">
        <v>2978</v>
      </c>
      <c r="F499" s="2">
        <f>Facturas!C500</f>
        <v>42278</v>
      </c>
      <c r="G499" s="1" t="s">
        <v>2979</v>
      </c>
      <c r="H499">
        <f>Facturas!D500</f>
        <v>96</v>
      </c>
      <c r="I499" s="1" t="s">
        <v>2980</v>
      </c>
      <c r="J499" s="4">
        <f>Facturas!E500</f>
        <v>1</v>
      </c>
      <c r="K499" s="1" t="s">
        <v>2981</v>
      </c>
      <c r="L499" s="2">
        <f>IF(Facturas!F500="","",Facturas!F500)</f>
        <v>42287</v>
      </c>
      <c r="M499" s="1" t="s">
        <v>2983</v>
      </c>
      <c r="N499" s="2">
        <f>Facturas!J500</f>
        <v>42278</v>
      </c>
      <c r="O499" s="18" t="s">
        <v>3111</v>
      </c>
      <c r="P499" s="2"/>
      <c r="Q499" s="1" t="s">
        <v>2984</v>
      </c>
      <c r="R499">
        <f>ABS(Facturas!K500)</f>
        <v>1</v>
      </c>
      <c r="S499" s="1" t="s">
        <v>2985</v>
      </c>
      <c r="T499">
        <f>ABS(Facturas!M500)</f>
        <v>1</v>
      </c>
      <c r="U499" s="1" t="s">
        <v>2982</v>
      </c>
      <c r="V499">
        <f>ABS(Facturas!R500)</f>
        <v>1</v>
      </c>
      <c r="W499" s="1" t="s">
        <v>2986</v>
      </c>
      <c r="X499" t="str">
        <f>Facturas!S500</f>
        <v/>
      </c>
      <c r="Y499" s="1" t="s">
        <v>2987</v>
      </c>
    </row>
    <row r="500" spans="1:25" x14ac:dyDescent="0.25">
      <c r="A500" t="s">
        <v>2976</v>
      </c>
      <c r="B500">
        <f>Facturas!A501</f>
        <v>499</v>
      </c>
      <c r="C500" s="1" t="s">
        <v>2977</v>
      </c>
      <c r="D500" t="str">
        <f>Facturas!B501</f>
        <v>15/00324</v>
      </c>
      <c r="E500" s="1" t="s">
        <v>2978</v>
      </c>
      <c r="F500" s="2">
        <f>Facturas!C501</f>
        <v>42278</v>
      </c>
      <c r="G500" s="1" t="s">
        <v>2979</v>
      </c>
      <c r="H500">
        <f>Facturas!D501</f>
        <v>98</v>
      </c>
      <c r="I500" s="1" t="s">
        <v>2980</v>
      </c>
      <c r="J500" s="4">
        <f>Facturas!E501</f>
        <v>1</v>
      </c>
      <c r="K500" s="1" t="s">
        <v>2981</v>
      </c>
      <c r="L500" s="2">
        <f>IF(Facturas!F501="","",Facturas!F501)</f>
        <v>42287</v>
      </c>
      <c r="M500" s="1" t="s">
        <v>2983</v>
      </c>
      <c r="N500" s="2">
        <f>Facturas!J501</f>
        <v>42278</v>
      </c>
      <c r="O500" s="18" t="s">
        <v>3111</v>
      </c>
      <c r="P500" s="2"/>
      <c r="Q500" s="1" t="s">
        <v>2984</v>
      </c>
      <c r="R500">
        <f>ABS(Facturas!K501)</f>
        <v>1</v>
      </c>
      <c r="S500" s="1" t="s">
        <v>2985</v>
      </c>
      <c r="T500">
        <f>ABS(Facturas!M501)</f>
        <v>1</v>
      </c>
      <c r="U500" s="1" t="s">
        <v>2982</v>
      </c>
      <c r="V500">
        <f>ABS(Facturas!R501)</f>
        <v>1</v>
      </c>
      <c r="W500" s="1" t="s">
        <v>2986</v>
      </c>
      <c r="X500" t="str">
        <f>Facturas!S501</f>
        <v/>
      </c>
      <c r="Y500" s="1" t="s">
        <v>2987</v>
      </c>
    </row>
    <row r="501" spans="1:25" x14ac:dyDescent="0.25">
      <c r="A501" t="s">
        <v>2976</v>
      </c>
      <c r="B501">
        <f>Facturas!A502</f>
        <v>500</v>
      </c>
      <c r="C501" s="1" t="s">
        <v>2977</v>
      </c>
      <c r="D501" t="str">
        <f>Facturas!B502</f>
        <v>15/00325</v>
      </c>
      <c r="E501" s="1" t="s">
        <v>2978</v>
      </c>
      <c r="F501" s="2">
        <f>Facturas!C502</f>
        <v>42278</v>
      </c>
      <c r="G501" s="1" t="s">
        <v>2979</v>
      </c>
      <c r="H501">
        <f>Facturas!D502</f>
        <v>124</v>
      </c>
      <c r="I501" s="1" t="s">
        <v>2980</v>
      </c>
      <c r="J501" s="4">
        <f>Facturas!E502</f>
        <v>1</v>
      </c>
      <c r="K501" s="1" t="s">
        <v>2981</v>
      </c>
      <c r="L501" s="2">
        <f>IF(Facturas!F502="","",Facturas!F502)</f>
        <v>42287</v>
      </c>
      <c r="M501" s="1" t="s">
        <v>2983</v>
      </c>
      <c r="N501" s="2">
        <f>Facturas!J502</f>
        <v>42278</v>
      </c>
      <c r="O501" s="18" t="s">
        <v>3111</v>
      </c>
      <c r="P501" s="2"/>
      <c r="Q501" s="1" t="s">
        <v>2984</v>
      </c>
      <c r="R501">
        <f>ABS(Facturas!K502)</f>
        <v>1</v>
      </c>
      <c r="S501" s="1" t="s">
        <v>2985</v>
      </c>
      <c r="T501">
        <f>ABS(Facturas!M502)</f>
        <v>1</v>
      </c>
      <c r="U501" s="1" t="s">
        <v>2982</v>
      </c>
      <c r="V501">
        <f>ABS(Facturas!R502)</f>
        <v>1</v>
      </c>
      <c r="W501" s="1" t="s">
        <v>2986</v>
      </c>
      <c r="X501" t="str">
        <f>Facturas!S502</f>
        <v/>
      </c>
      <c r="Y501" s="1" t="s">
        <v>2987</v>
      </c>
    </row>
    <row r="502" spans="1:25" x14ac:dyDescent="0.25">
      <c r="A502" t="s">
        <v>2976</v>
      </c>
      <c r="B502">
        <f>Facturas!A503</f>
        <v>501</v>
      </c>
      <c r="C502" s="1" t="s">
        <v>2977</v>
      </c>
      <c r="D502" t="str">
        <f>Facturas!B503</f>
        <v>15/00326</v>
      </c>
      <c r="E502" s="1" t="s">
        <v>2978</v>
      </c>
      <c r="F502" s="2">
        <f>Facturas!C503</f>
        <v>42278</v>
      </c>
      <c r="G502" s="1" t="s">
        <v>2979</v>
      </c>
      <c r="H502">
        <f>Facturas!D503</f>
        <v>99</v>
      </c>
      <c r="I502" s="1" t="s">
        <v>2980</v>
      </c>
      <c r="J502" s="4">
        <f>Facturas!E503</f>
        <v>1</v>
      </c>
      <c r="K502" s="1" t="s">
        <v>2981</v>
      </c>
      <c r="L502" s="2">
        <f>IF(Facturas!F503="","",Facturas!F503)</f>
        <v>42287</v>
      </c>
      <c r="M502" s="1" t="s">
        <v>2983</v>
      </c>
      <c r="N502" s="2">
        <f>Facturas!J503</f>
        <v>42278</v>
      </c>
      <c r="O502" s="18" t="s">
        <v>3111</v>
      </c>
      <c r="P502" s="2"/>
      <c r="Q502" s="1" t="s">
        <v>2984</v>
      </c>
      <c r="R502">
        <f>ABS(Facturas!K503)</f>
        <v>1</v>
      </c>
      <c r="S502" s="1" t="s">
        <v>2985</v>
      </c>
      <c r="T502">
        <f>ABS(Facturas!M503)</f>
        <v>1</v>
      </c>
      <c r="U502" s="1" t="s">
        <v>2982</v>
      </c>
      <c r="V502">
        <f>ABS(Facturas!R503)</f>
        <v>1</v>
      </c>
      <c r="W502" s="1" t="s">
        <v>2986</v>
      </c>
      <c r="X502" t="str">
        <f>Facturas!S503</f>
        <v/>
      </c>
      <c r="Y502" s="1" t="s">
        <v>2987</v>
      </c>
    </row>
    <row r="503" spans="1:25" x14ac:dyDescent="0.25">
      <c r="A503" t="s">
        <v>2976</v>
      </c>
      <c r="B503">
        <f>Facturas!A504</f>
        <v>502</v>
      </c>
      <c r="C503" s="1" t="s">
        <v>2977</v>
      </c>
      <c r="D503" t="str">
        <f>Facturas!B504</f>
        <v>15/00327</v>
      </c>
      <c r="E503" s="1" t="s">
        <v>2978</v>
      </c>
      <c r="F503" s="2">
        <f>Facturas!C504</f>
        <v>42278</v>
      </c>
      <c r="G503" s="1" t="s">
        <v>2979</v>
      </c>
      <c r="H503">
        <f>Facturas!D504</f>
        <v>100</v>
      </c>
      <c r="I503" s="1" t="s">
        <v>2980</v>
      </c>
      <c r="J503" s="4">
        <f>Facturas!E504</f>
        <v>1</v>
      </c>
      <c r="K503" s="1" t="s">
        <v>2981</v>
      </c>
      <c r="L503" s="2">
        <f>IF(Facturas!F504="","",Facturas!F504)</f>
        <v>42287</v>
      </c>
      <c r="M503" s="1" t="s">
        <v>2983</v>
      </c>
      <c r="N503" s="2">
        <f>Facturas!J504</f>
        <v>42278</v>
      </c>
      <c r="O503" s="18" t="s">
        <v>3111</v>
      </c>
      <c r="P503" s="2"/>
      <c r="Q503" s="1" t="s">
        <v>2984</v>
      </c>
      <c r="R503">
        <f>ABS(Facturas!K504)</f>
        <v>1</v>
      </c>
      <c r="S503" s="1" t="s">
        <v>2985</v>
      </c>
      <c r="T503">
        <f>ABS(Facturas!M504)</f>
        <v>1</v>
      </c>
      <c r="U503" s="1" t="s">
        <v>2982</v>
      </c>
      <c r="V503">
        <f>ABS(Facturas!R504)</f>
        <v>1</v>
      </c>
      <c r="W503" s="1" t="s">
        <v>2986</v>
      </c>
      <c r="X503" t="str">
        <f>Facturas!S504</f>
        <v/>
      </c>
      <c r="Y503" s="1" t="s">
        <v>2987</v>
      </c>
    </row>
    <row r="504" spans="1:25" x14ac:dyDescent="0.25">
      <c r="A504" t="s">
        <v>2976</v>
      </c>
      <c r="B504">
        <f>Facturas!A505</f>
        <v>503</v>
      </c>
      <c r="C504" s="1" t="s">
        <v>2977</v>
      </c>
      <c r="D504" t="str">
        <f>Facturas!B505</f>
        <v>15/00328</v>
      </c>
      <c r="E504" s="1" t="s">
        <v>2978</v>
      </c>
      <c r="F504" s="2">
        <f>Facturas!C505</f>
        <v>42292</v>
      </c>
      <c r="G504" s="1" t="s">
        <v>2979</v>
      </c>
      <c r="H504">
        <f>Facturas!D505</f>
        <v>102</v>
      </c>
      <c r="I504" s="1" t="s">
        <v>2980</v>
      </c>
      <c r="J504" s="4">
        <f>Facturas!E505</f>
        <v>1</v>
      </c>
      <c r="K504" s="1" t="s">
        <v>2981</v>
      </c>
      <c r="L504" s="2">
        <f>IF(Facturas!F505="","",Facturas!F505)</f>
        <v>42301</v>
      </c>
      <c r="M504" s="1" t="s">
        <v>2983</v>
      </c>
      <c r="N504" s="2">
        <f>Facturas!J505</f>
        <v>42292</v>
      </c>
      <c r="O504" s="18" t="s">
        <v>3111</v>
      </c>
      <c r="P504" s="2"/>
      <c r="Q504" s="1" t="s">
        <v>2984</v>
      </c>
      <c r="R504">
        <f>ABS(Facturas!K505)</f>
        <v>1</v>
      </c>
      <c r="S504" s="1" t="s">
        <v>2985</v>
      </c>
      <c r="T504">
        <f>ABS(Facturas!M505)</f>
        <v>1</v>
      </c>
      <c r="U504" s="1" t="s">
        <v>2982</v>
      </c>
      <c r="V504">
        <f>ABS(Facturas!R505)</f>
        <v>1</v>
      </c>
      <c r="W504" s="1" t="s">
        <v>2986</v>
      </c>
      <c r="X504" t="str">
        <f>Facturas!S505</f>
        <v/>
      </c>
      <c r="Y504" s="1" t="s">
        <v>2987</v>
      </c>
    </row>
    <row r="505" spans="1:25" x14ac:dyDescent="0.25">
      <c r="A505" t="s">
        <v>2976</v>
      </c>
      <c r="B505">
        <f>Facturas!A506</f>
        <v>504</v>
      </c>
      <c r="C505" s="1" t="s">
        <v>2977</v>
      </c>
      <c r="D505" t="str">
        <f>Facturas!B506</f>
        <v>15/00329</v>
      </c>
      <c r="E505" s="1" t="s">
        <v>2978</v>
      </c>
      <c r="F505" s="2">
        <f>Facturas!C506</f>
        <v>42310</v>
      </c>
      <c r="G505" s="1" t="s">
        <v>2979</v>
      </c>
      <c r="H505">
        <f>Facturas!D506</f>
        <v>99</v>
      </c>
      <c r="I505" s="1" t="s">
        <v>2980</v>
      </c>
      <c r="J505" s="4">
        <f>Facturas!E506</f>
        <v>1</v>
      </c>
      <c r="K505" s="1" t="s">
        <v>2981</v>
      </c>
      <c r="L505" s="2">
        <f>IF(Facturas!F506="","",Facturas!F506)</f>
        <v>42319</v>
      </c>
      <c r="M505" s="1" t="s">
        <v>2983</v>
      </c>
      <c r="N505" s="2">
        <f>Facturas!J506</f>
        <v>42310</v>
      </c>
      <c r="O505" s="18" t="s">
        <v>3111</v>
      </c>
      <c r="P505" s="2"/>
      <c r="Q505" s="1" t="s">
        <v>2984</v>
      </c>
      <c r="R505">
        <f>ABS(Facturas!K506)</f>
        <v>1</v>
      </c>
      <c r="S505" s="1" t="s">
        <v>2985</v>
      </c>
      <c r="T505">
        <f>ABS(Facturas!M506)</f>
        <v>1</v>
      </c>
      <c r="U505" s="1" t="s">
        <v>2982</v>
      </c>
      <c r="V505">
        <f>ABS(Facturas!R506)</f>
        <v>1</v>
      </c>
      <c r="W505" s="1" t="s">
        <v>2986</v>
      </c>
      <c r="X505" t="str">
        <f>Facturas!S506</f>
        <v/>
      </c>
      <c r="Y505" s="1" t="s">
        <v>2987</v>
      </c>
    </row>
    <row r="506" spans="1:25" x14ac:dyDescent="0.25">
      <c r="A506" t="s">
        <v>2976</v>
      </c>
      <c r="B506">
        <f>Facturas!A507</f>
        <v>505</v>
      </c>
      <c r="C506" s="1" t="s">
        <v>2977</v>
      </c>
      <c r="D506" t="str">
        <f>Facturas!B507</f>
        <v>15/00330</v>
      </c>
      <c r="E506" s="1" t="s">
        <v>2978</v>
      </c>
      <c r="F506" s="2">
        <f>Facturas!C507</f>
        <v>42310</v>
      </c>
      <c r="G506" s="1" t="s">
        <v>2979</v>
      </c>
      <c r="H506">
        <f>Facturas!D507</f>
        <v>100</v>
      </c>
      <c r="I506" s="1" t="s">
        <v>2980</v>
      </c>
      <c r="J506" s="4">
        <f>Facturas!E507</f>
        <v>1</v>
      </c>
      <c r="K506" s="1" t="s">
        <v>2981</v>
      </c>
      <c r="L506" s="2">
        <f>IF(Facturas!F507="","",Facturas!F507)</f>
        <v>42319</v>
      </c>
      <c r="M506" s="1" t="s">
        <v>2983</v>
      </c>
      <c r="N506" s="2">
        <f>Facturas!J507</f>
        <v>42310</v>
      </c>
      <c r="O506" s="18" t="s">
        <v>3111</v>
      </c>
      <c r="P506" s="2"/>
      <c r="Q506" s="1" t="s">
        <v>2984</v>
      </c>
      <c r="R506">
        <f>ABS(Facturas!K507)</f>
        <v>1</v>
      </c>
      <c r="S506" s="1" t="s">
        <v>2985</v>
      </c>
      <c r="T506">
        <f>ABS(Facturas!M507)</f>
        <v>1</v>
      </c>
      <c r="U506" s="1" t="s">
        <v>2982</v>
      </c>
      <c r="V506">
        <f>ABS(Facturas!R507)</f>
        <v>1</v>
      </c>
      <c r="W506" s="1" t="s">
        <v>2986</v>
      </c>
      <c r="X506" t="str">
        <f>Facturas!S507</f>
        <v/>
      </c>
      <c r="Y506" s="1" t="s">
        <v>2987</v>
      </c>
    </row>
    <row r="507" spans="1:25" x14ac:dyDescent="0.25">
      <c r="A507" t="s">
        <v>2976</v>
      </c>
      <c r="B507">
        <f>Facturas!A508</f>
        <v>506</v>
      </c>
      <c r="C507" s="1" t="s">
        <v>2977</v>
      </c>
      <c r="D507" t="str">
        <f>Facturas!B508</f>
        <v>15/00331</v>
      </c>
      <c r="E507" s="1" t="s">
        <v>2978</v>
      </c>
      <c r="F507" s="2">
        <f>Facturas!C508</f>
        <v>42310</v>
      </c>
      <c r="G507" s="1" t="s">
        <v>2979</v>
      </c>
      <c r="H507">
        <f>Facturas!D508</f>
        <v>65</v>
      </c>
      <c r="I507" s="1" t="s">
        <v>2980</v>
      </c>
      <c r="J507" s="4">
        <f>Facturas!E508</f>
        <v>1</v>
      </c>
      <c r="K507" s="1" t="s">
        <v>2981</v>
      </c>
      <c r="L507" s="2">
        <f>IF(Facturas!F508="","",Facturas!F508)</f>
        <v>42319</v>
      </c>
      <c r="M507" s="1" t="s">
        <v>2983</v>
      </c>
      <c r="N507" s="2">
        <f>Facturas!J508</f>
        <v>42310</v>
      </c>
      <c r="O507" s="18" t="s">
        <v>3111</v>
      </c>
      <c r="P507" s="2"/>
      <c r="Q507" s="1" t="s">
        <v>2984</v>
      </c>
      <c r="R507">
        <f>ABS(Facturas!K508)</f>
        <v>1</v>
      </c>
      <c r="S507" s="1" t="s">
        <v>2985</v>
      </c>
      <c r="T507">
        <f>ABS(Facturas!M508)</f>
        <v>1</v>
      </c>
      <c r="U507" s="1" t="s">
        <v>2982</v>
      </c>
      <c r="V507">
        <f>ABS(Facturas!R508)</f>
        <v>1</v>
      </c>
      <c r="W507" s="1" t="s">
        <v>2986</v>
      </c>
      <c r="X507" t="str">
        <f>Facturas!S508</f>
        <v/>
      </c>
      <c r="Y507" s="1" t="s">
        <v>2987</v>
      </c>
    </row>
    <row r="508" spans="1:25" x14ac:dyDescent="0.25">
      <c r="A508" t="s">
        <v>2976</v>
      </c>
      <c r="B508">
        <f>Facturas!A509</f>
        <v>507</v>
      </c>
      <c r="C508" s="1" t="s">
        <v>2977</v>
      </c>
      <c r="D508" t="str">
        <f>Facturas!B509</f>
        <v>15/00332</v>
      </c>
      <c r="E508" s="1" t="s">
        <v>2978</v>
      </c>
      <c r="F508" s="2">
        <f>Facturas!C509</f>
        <v>42310</v>
      </c>
      <c r="G508" s="1" t="s">
        <v>2979</v>
      </c>
      <c r="H508">
        <f>Facturas!D509</f>
        <v>7</v>
      </c>
      <c r="I508" s="1" t="s">
        <v>2980</v>
      </c>
      <c r="J508" s="4">
        <f>Facturas!E509</f>
        <v>1</v>
      </c>
      <c r="K508" s="1" t="s">
        <v>2981</v>
      </c>
      <c r="L508" s="2">
        <f>IF(Facturas!F509="","",Facturas!F509)</f>
        <v>42319</v>
      </c>
      <c r="M508" s="1" t="s">
        <v>2983</v>
      </c>
      <c r="N508" s="2">
        <f>Facturas!J509</f>
        <v>42310</v>
      </c>
      <c r="O508" s="18" t="s">
        <v>3111</v>
      </c>
      <c r="P508" s="2"/>
      <c r="Q508" s="1" t="s">
        <v>2984</v>
      </c>
      <c r="R508">
        <f>ABS(Facturas!K509)</f>
        <v>1</v>
      </c>
      <c r="S508" s="1" t="s">
        <v>2985</v>
      </c>
      <c r="T508">
        <f>ABS(Facturas!M509)</f>
        <v>1</v>
      </c>
      <c r="U508" s="1" t="s">
        <v>2982</v>
      </c>
      <c r="V508">
        <f>ABS(Facturas!R509)</f>
        <v>1</v>
      </c>
      <c r="W508" s="1" t="s">
        <v>2986</v>
      </c>
      <c r="X508" t="str">
        <f>Facturas!S509</f>
        <v/>
      </c>
      <c r="Y508" s="1" t="s">
        <v>2987</v>
      </c>
    </row>
    <row r="509" spans="1:25" x14ac:dyDescent="0.25">
      <c r="A509" t="s">
        <v>2976</v>
      </c>
      <c r="B509">
        <f>Facturas!A510</f>
        <v>508</v>
      </c>
      <c r="C509" s="1" t="s">
        <v>2977</v>
      </c>
      <c r="D509" t="str">
        <f>Facturas!B510</f>
        <v>15/00333</v>
      </c>
      <c r="E509" s="1" t="s">
        <v>2978</v>
      </c>
      <c r="F509" s="2">
        <f>Facturas!C510</f>
        <v>42310</v>
      </c>
      <c r="G509" s="1" t="s">
        <v>2979</v>
      </c>
      <c r="H509">
        <f>Facturas!D510</f>
        <v>12</v>
      </c>
      <c r="I509" s="1" t="s">
        <v>2980</v>
      </c>
      <c r="J509" s="4">
        <f>Facturas!E510</f>
        <v>1</v>
      </c>
      <c r="K509" s="1" t="s">
        <v>2981</v>
      </c>
      <c r="L509" s="2">
        <f>IF(Facturas!F510="","",Facturas!F510)</f>
        <v>42319</v>
      </c>
      <c r="M509" s="1" t="s">
        <v>2983</v>
      </c>
      <c r="N509" s="2">
        <f>Facturas!J510</f>
        <v>42310</v>
      </c>
      <c r="O509" s="18" t="s">
        <v>3111</v>
      </c>
      <c r="P509" s="2"/>
      <c r="Q509" s="1" t="s">
        <v>2984</v>
      </c>
      <c r="R509">
        <f>ABS(Facturas!K510)</f>
        <v>1</v>
      </c>
      <c r="S509" s="1" t="s">
        <v>2985</v>
      </c>
      <c r="T509">
        <f>ABS(Facturas!M510)</f>
        <v>1</v>
      </c>
      <c r="U509" s="1" t="s">
        <v>2982</v>
      </c>
      <c r="V509">
        <f>ABS(Facturas!R510)</f>
        <v>1</v>
      </c>
      <c r="W509" s="1" t="s">
        <v>2986</v>
      </c>
      <c r="X509" t="str">
        <f>Facturas!S510</f>
        <v/>
      </c>
      <c r="Y509" s="1" t="s">
        <v>2987</v>
      </c>
    </row>
    <row r="510" spans="1:25" x14ac:dyDescent="0.25">
      <c r="A510" t="s">
        <v>2976</v>
      </c>
      <c r="B510">
        <f>Facturas!A511</f>
        <v>509</v>
      </c>
      <c r="C510" s="1" t="s">
        <v>2977</v>
      </c>
      <c r="D510" t="str">
        <f>Facturas!B511</f>
        <v>15/00334</v>
      </c>
      <c r="E510" s="1" t="s">
        <v>2978</v>
      </c>
      <c r="F510" s="2">
        <f>Facturas!C511</f>
        <v>42310</v>
      </c>
      <c r="G510" s="1" t="s">
        <v>2979</v>
      </c>
      <c r="H510">
        <f>Facturas!D511</f>
        <v>105</v>
      </c>
      <c r="I510" s="1" t="s">
        <v>2980</v>
      </c>
      <c r="J510" s="4">
        <f>Facturas!E511</f>
        <v>1</v>
      </c>
      <c r="K510" s="1" t="s">
        <v>2981</v>
      </c>
      <c r="L510" s="2">
        <f>IF(Facturas!F511="","",Facturas!F511)</f>
        <v>42319</v>
      </c>
      <c r="M510" s="1" t="s">
        <v>2983</v>
      </c>
      <c r="N510" s="2">
        <f>Facturas!J511</f>
        <v>42310</v>
      </c>
      <c r="O510" s="18" t="s">
        <v>3111</v>
      </c>
      <c r="P510" s="2"/>
      <c r="Q510" s="1" t="s">
        <v>2984</v>
      </c>
      <c r="R510">
        <f>ABS(Facturas!K511)</f>
        <v>1</v>
      </c>
      <c r="S510" s="1" t="s">
        <v>2985</v>
      </c>
      <c r="T510">
        <f>ABS(Facturas!M511)</f>
        <v>1</v>
      </c>
      <c r="U510" s="1" t="s">
        <v>2982</v>
      </c>
      <c r="V510">
        <f>ABS(Facturas!R511)</f>
        <v>1</v>
      </c>
      <c r="W510" s="1" t="s">
        <v>2986</v>
      </c>
      <c r="X510" t="str">
        <f>Facturas!S511</f>
        <v/>
      </c>
      <c r="Y510" s="1" t="s">
        <v>2987</v>
      </c>
    </row>
    <row r="511" spans="1:25" x14ac:dyDescent="0.25">
      <c r="A511" t="s">
        <v>2976</v>
      </c>
      <c r="B511">
        <f>Facturas!A512</f>
        <v>510</v>
      </c>
      <c r="C511" s="1" t="s">
        <v>2977</v>
      </c>
      <c r="D511" t="str">
        <f>Facturas!B512</f>
        <v>15/00335</v>
      </c>
      <c r="E511" s="1" t="s">
        <v>2978</v>
      </c>
      <c r="F511" s="2">
        <f>Facturas!C512</f>
        <v>42310</v>
      </c>
      <c r="G511" s="1" t="s">
        <v>2979</v>
      </c>
      <c r="H511">
        <f>Facturas!D512</f>
        <v>106</v>
      </c>
      <c r="I511" s="1" t="s">
        <v>2980</v>
      </c>
      <c r="J511" s="4">
        <f>Facturas!E512</f>
        <v>1</v>
      </c>
      <c r="K511" s="1" t="s">
        <v>2981</v>
      </c>
      <c r="L511" s="2">
        <f>IF(Facturas!F512="","",Facturas!F512)</f>
        <v>42319</v>
      </c>
      <c r="M511" s="1" t="s">
        <v>2983</v>
      </c>
      <c r="N511" s="2">
        <f>Facturas!J512</f>
        <v>42310</v>
      </c>
      <c r="O511" s="18" t="s">
        <v>3111</v>
      </c>
      <c r="P511" s="2"/>
      <c r="Q511" s="1" t="s">
        <v>2984</v>
      </c>
      <c r="R511">
        <f>ABS(Facturas!K512)</f>
        <v>1</v>
      </c>
      <c r="S511" s="1" t="s">
        <v>2985</v>
      </c>
      <c r="T511">
        <f>ABS(Facturas!M512)</f>
        <v>1</v>
      </c>
      <c r="U511" s="1" t="s">
        <v>2982</v>
      </c>
      <c r="V511">
        <f>ABS(Facturas!R512)</f>
        <v>1</v>
      </c>
      <c r="W511" s="1" t="s">
        <v>2986</v>
      </c>
      <c r="X511" t="str">
        <f>Facturas!S512</f>
        <v/>
      </c>
      <c r="Y511" s="1" t="s">
        <v>2987</v>
      </c>
    </row>
    <row r="512" spans="1:25" x14ac:dyDescent="0.25">
      <c r="A512" t="s">
        <v>2976</v>
      </c>
      <c r="B512">
        <f>Facturas!A513</f>
        <v>511</v>
      </c>
      <c r="C512" s="1" t="s">
        <v>2977</v>
      </c>
      <c r="D512" t="str">
        <f>Facturas!B513</f>
        <v>15/00336</v>
      </c>
      <c r="E512" s="1" t="s">
        <v>2978</v>
      </c>
      <c r="F512" s="2">
        <f>Facturas!C513</f>
        <v>42310</v>
      </c>
      <c r="G512" s="1" t="s">
        <v>2979</v>
      </c>
      <c r="H512">
        <f>Facturas!D513</f>
        <v>107</v>
      </c>
      <c r="I512" s="1" t="s">
        <v>2980</v>
      </c>
      <c r="J512" s="4">
        <f>Facturas!E513</f>
        <v>1</v>
      </c>
      <c r="K512" s="1" t="s">
        <v>2981</v>
      </c>
      <c r="L512" s="2">
        <f>IF(Facturas!F513="","",Facturas!F513)</f>
        <v>42319</v>
      </c>
      <c r="M512" s="1" t="s">
        <v>2983</v>
      </c>
      <c r="N512" s="2">
        <f>Facturas!J513</f>
        <v>42310</v>
      </c>
      <c r="O512" s="18" t="s">
        <v>3111</v>
      </c>
      <c r="P512" s="2"/>
      <c r="Q512" s="1" t="s">
        <v>2984</v>
      </c>
      <c r="R512">
        <f>ABS(Facturas!K513)</f>
        <v>1</v>
      </c>
      <c r="S512" s="1" t="s">
        <v>2985</v>
      </c>
      <c r="T512">
        <f>ABS(Facturas!M513)</f>
        <v>1</v>
      </c>
      <c r="U512" s="1" t="s">
        <v>2982</v>
      </c>
      <c r="V512">
        <f>ABS(Facturas!R513)</f>
        <v>1</v>
      </c>
      <c r="W512" s="1" t="s">
        <v>2986</v>
      </c>
      <c r="X512" t="str">
        <f>Facturas!S513</f>
        <v/>
      </c>
      <c r="Y512" s="1" t="s">
        <v>2987</v>
      </c>
    </row>
    <row r="513" spans="1:25" x14ac:dyDescent="0.25">
      <c r="A513" t="s">
        <v>2976</v>
      </c>
      <c r="B513">
        <f>Facturas!A514</f>
        <v>512</v>
      </c>
      <c r="C513" s="1" t="s">
        <v>2977</v>
      </c>
      <c r="D513" t="str">
        <f>Facturas!B514</f>
        <v>15/00337</v>
      </c>
      <c r="E513" s="1" t="s">
        <v>2978</v>
      </c>
      <c r="F513" s="2">
        <f>Facturas!C514</f>
        <v>42310</v>
      </c>
      <c r="G513" s="1" t="s">
        <v>2979</v>
      </c>
      <c r="H513">
        <f>Facturas!D514</f>
        <v>109</v>
      </c>
      <c r="I513" s="1" t="s">
        <v>2980</v>
      </c>
      <c r="J513" s="4">
        <f>Facturas!E514</f>
        <v>1</v>
      </c>
      <c r="K513" s="1" t="s">
        <v>2981</v>
      </c>
      <c r="L513" s="2">
        <f>IF(Facturas!F514="","",Facturas!F514)</f>
        <v>42319</v>
      </c>
      <c r="M513" s="1" t="s">
        <v>2983</v>
      </c>
      <c r="N513" s="2">
        <f>Facturas!J514</f>
        <v>42310</v>
      </c>
      <c r="O513" s="18" t="s">
        <v>3111</v>
      </c>
      <c r="P513" s="2"/>
      <c r="Q513" s="1" t="s">
        <v>2984</v>
      </c>
      <c r="R513">
        <f>ABS(Facturas!K514)</f>
        <v>1</v>
      </c>
      <c r="S513" s="1" t="s">
        <v>2985</v>
      </c>
      <c r="T513">
        <f>ABS(Facturas!M514)</f>
        <v>1</v>
      </c>
      <c r="U513" s="1" t="s">
        <v>2982</v>
      </c>
      <c r="V513">
        <f>ABS(Facturas!R514)</f>
        <v>1</v>
      </c>
      <c r="W513" s="1" t="s">
        <v>2986</v>
      </c>
      <c r="X513" t="str">
        <f>Facturas!S514</f>
        <v/>
      </c>
      <c r="Y513" s="1" t="s">
        <v>2987</v>
      </c>
    </row>
    <row r="514" spans="1:25" x14ac:dyDescent="0.25">
      <c r="A514" t="s">
        <v>2976</v>
      </c>
      <c r="B514">
        <f>Facturas!A515</f>
        <v>513</v>
      </c>
      <c r="C514" s="1" t="s">
        <v>2977</v>
      </c>
      <c r="D514" t="str">
        <f>Facturas!B515</f>
        <v>15/00338</v>
      </c>
      <c r="E514" s="1" t="s">
        <v>2978</v>
      </c>
      <c r="F514" s="2">
        <f>Facturas!C515</f>
        <v>42310</v>
      </c>
      <c r="G514" s="1" t="s">
        <v>2979</v>
      </c>
      <c r="H514">
        <f>Facturas!D515</f>
        <v>115</v>
      </c>
      <c r="I514" s="1" t="s">
        <v>2980</v>
      </c>
      <c r="J514" s="4">
        <f>Facturas!E515</f>
        <v>1</v>
      </c>
      <c r="K514" s="1" t="s">
        <v>2981</v>
      </c>
      <c r="L514" s="2">
        <f>IF(Facturas!F515="","",Facturas!F515)</f>
        <v>42319</v>
      </c>
      <c r="M514" s="1" t="s">
        <v>2983</v>
      </c>
      <c r="N514" s="2">
        <f>Facturas!J515</f>
        <v>42310</v>
      </c>
      <c r="O514" s="18" t="s">
        <v>3111</v>
      </c>
      <c r="P514" s="2"/>
      <c r="Q514" s="1" t="s">
        <v>2984</v>
      </c>
      <c r="R514">
        <f>ABS(Facturas!K515)</f>
        <v>1</v>
      </c>
      <c r="S514" s="1" t="s">
        <v>2985</v>
      </c>
      <c r="T514">
        <f>ABS(Facturas!M515)</f>
        <v>1</v>
      </c>
      <c r="U514" s="1" t="s">
        <v>2982</v>
      </c>
      <c r="V514">
        <f>ABS(Facturas!R515)</f>
        <v>1</v>
      </c>
      <c r="W514" s="1" t="s">
        <v>2986</v>
      </c>
      <c r="X514" t="str">
        <f>Facturas!S515</f>
        <v/>
      </c>
      <c r="Y514" s="1" t="s">
        <v>2987</v>
      </c>
    </row>
    <row r="515" spans="1:25" x14ac:dyDescent="0.25">
      <c r="A515" t="s">
        <v>2976</v>
      </c>
      <c r="B515">
        <f>Facturas!A516</f>
        <v>514</v>
      </c>
      <c r="C515" s="1" t="s">
        <v>2977</v>
      </c>
      <c r="D515" t="str">
        <f>Facturas!B516</f>
        <v>15/00339</v>
      </c>
      <c r="E515" s="1" t="s">
        <v>2978</v>
      </c>
      <c r="F515" s="2">
        <f>Facturas!C516</f>
        <v>42310</v>
      </c>
      <c r="G515" s="1" t="s">
        <v>2979</v>
      </c>
      <c r="H515">
        <f>Facturas!D516</f>
        <v>110</v>
      </c>
      <c r="I515" s="1" t="s">
        <v>2980</v>
      </c>
      <c r="J515" s="4">
        <f>Facturas!E516</f>
        <v>1</v>
      </c>
      <c r="K515" s="1" t="s">
        <v>2981</v>
      </c>
      <c r="L515" s="2">
        <f>IF(Facturas!F516="","",Facturas!F516)</f>
        <v>42319</v>
      </c>
      <c r="M515" s="1" t="s">
        <v>2983</v>
      </c>
      <c r="N515" s="2">
        <f>Facturas!J516</f>
        <v>42310</v>
      </c>
      <c r="O515" s="18" t="s">
        <v>3111</v>
      </c>
      <c r="P515" s="2"/>
      <c r="Q515" s="1" t="s">
        <v>2984</v>
      </c>
      <c r="R515">
        <f>ABS(Facturas!K516)</f>
        <v>1</v>
      </c>
      <c r="S515" s="1" t="s">
        <v>2985</v>
      </c>
      <c r="T515">
        <f>ABS(Facturas!M516)</f>
        <v>1</v>
      </c>
      <c r="U515" s="1" t="s">
        <v>2982</v>
      </c>
      <c r="V515">
        <f>ABS(Facturas!R516)</f>
        <v>1</v>
      </c>
      <c r="W515" s="1" t="s">
        <v>2986</v>
      </c>
      <c r="X515" t="str">
        <f>Facturas!S516</f>
        <v/>
      </c>
      <c r="Y515" s="1" t="s">
        <v>2987</v>
      </c>
    </row>
    <row r="516" spans="1:25" x14ac:dyDescent="0.25">
      <c r="A516" t="s">
        <v>2976</v>
      </c>
      <c r="B516">
        <f>Facturas!A517</f>
        <v>515</v>
      </c>
      <c r="C516" s="1" t="s">
        <v>2977</v>
      </c>
      <c r="D516" t="str">
        <f>Facturas!B517</f>
        <v>15/00340</v>
      </c>
      <c r="E516" s="1" t="s">
        <v>2978</v>
      </c>
      <c r="F516" s="2">
        <f>Facturas!C517</f>
        <v>42310</v>
      </c>
      <c r="G516" s="1" t="s">
        <v>2979</v>
      </c>
      <c r="H516">
        <f>Facturas!D517</f>
        <v>112</v>
      </c>
      <c r="I516" s="1" t="s">
        <v>2980</v>
      </c>
      <c r="J516" s="4">
        <f>Facturas!E517</f>
        <v>1</v>
      </c>
      <c r="K516" s="1" t="s">
        <v>2981</v>
      </c>
      <c r="L516" s="2">
        <f>IF(Facturas!F517="","",Facturas!F517)</f>
        <v>42319</v>
      </c>
      <c r="M516" s="1" t="s">
        <v>2983</v>
      </c>
      <c r="N516" s="2">
        <f>Facturas!J517</f>
        <v>42310</v>
      </c>
      <c r="O516" s="18" t="s">
        <v>3111</v>
      </c>
      <c r="P516" s="2"/>
      <c r="Q516" s="1" t="s">
        <v>2984</v>
      </c>
      <c r="R516">
        <f>ABS(Facturas!K517)</f>
        <v>1</v>
      </c>
      <c r="S516" s="1" t="s">
        <v>2985</v>
      </c>
      <c r="T516">
        <f>ABS(Facturas!M517)</f>
        <v>1</v>
      </c>
      <c r="U516" s="1" t="s">
        <v>2982</v>
      </c>
      <c r="V516">
        <f>ABS(Facturas!R517)</f>
        <v>1</v>
      </c>
      <c r="W516" s="1" t="s">
        <v>2986</v>
      </c>
      <c r="X516" t="str">
        <f>Facturas!S517</f>
        <v/>
      </c>
      <c r="Y516" s="1" t="s">
        <v>2987</v>
      </c>
    </row>
    <row r="517" spans="1:25" x14ac:dyDescent="0.25">
      <c r="A517" t="s">
        <v>2976</v>
      </c>
      <c r="B517">
        <f>Facturas!A518</f>
        <v>516</v>
      </c>
      <c r="C517" s="1" t="s">
        <v>2977</v>
      </c>
      <c r="D517" t="str">
        <f>Facturas!B518</f>
        <v>15/00341</v>
      </c>
      <c r="E517" s="1" t="s">
        <v>2978</v>
      </c>
      <c r="F517" s="2">
        <f>Facturas!C518</f>
        <v>42310</v>
      </c>
      <c r="G517" s="1" t="s">
        <v>2979</v>
      </c>
      <c r="H517">
        <f>Facturas!D518</f>
        <v>111</v>
      </c>
      <c r="I517" s="1" t="s">
        <v>2980</v>
      </c>
      <c r="J517" s="4">
        <f>Facturas!E518</f>
        <v>1</v>
      </c>
      <c r="K517" s="1" t="s">
        <v>2981</v>
      </c>
      <c r="L517" s="2">
        <f>IF(Facturas!F518="","",Facturas!F518)</f>
        <v>42319</v>
      </c>
      <c r="M517" s="1" t="s">
        <v>2983</v>
      </c>
      <c r="N517" s="2">
        <f>Facturas!J518</f>
        <v>42310</v>
      </c>
      <c r="O517" s="18" t="s">
        <v>3111</v>
      </c>
      <c r="P517" s="2"/>
      <c r="Q517" s="1" t="s">
        <v>2984</v>
      </c>
      <c r="R517">
        <f>ABS(Facturas!K518)</f>
        <v>1</v>
      </c>
      <c r="S517" s="1" t="s">
        <v>2985</v>
      </c>
      <c r="T517">
        <f>ABS(Facturas!M518)</f>
        <v>1</v>
      </c>
      <c r="U517" s="1" t="s">
        <v>2982</v>
      </c>
      <c r="V517">
        <f>ABS(Facturas!R518)</f>
        <v>1</v>
      </c>
      <c r="W517" s="1" t="s">
        <v>2986</v>
      </c>
      <c r="X517" t="str">
        <f>Facturas!S518</f>
        <v/>
      </c>
      <c r="Y517" s="1" t="s">
        <v>2987</v>
      </c>
    </row>
    <row r="518" spans="1:25" x14ac:dyDescent="0.25">
      <c r="A518" t="s">
        <v>2976</v>
      </c>
      <c r="B518">
        <f>Facturas!A519</f>
        <v>517</v>
      </c>
      <c r="C518" s="1" t="s">
        <v>2977</v>
      </c>
      <c r="D518" t="str">
        <f>Facturas!B519</f>
        <v>15/00342</v>
      </c>
      <c r="E518" s="1" t="s">
        <v>2978</v>
      </c>
      <c r="F518" s="2">
        <f>Facturas!C519</f>
        <v>42310</v>
      </c>
      <c r="G518" s="1" t="s">
        <v>2979</v>
      </c>
      <c r="H518">
        <f>Facturas!D519</f>
        <v>123</v>
      </c>
      <c r="I518" s="1" t="s">
        <v>2980</v>
      </c>
      <c r="J518" s="4">
        <f>Facturas!E519</f>
        <v>1</v>
      </c>
      <c r="K518" s="1" t="s">
        <v>2981</v>
      </c>
      <c r="L518" s="2">
        <f>IF(Facturas!F519="","",Facturas!F519)</f>
        <v>42319</v>
      </c>
      <c r="M518" s="1" t="s">
        <v>2983</v>
      </c>
      <c r="N518" s="2">
        <f>Facturas!J519</f>
        <v>42310</v>
      </c>
      <c r="O518" s="18" t="s">
        <v>3111</v>
      </c>
      <c r="P518" s="2"/>
      <c r="Q518" s="1" t="s">
        <v>2984</v>
      </c>
      <c r="R518">
        <f>ABS(Facturas!K519)</f>
        <v>1</v>
      </c>
      <c r="S518" s="1" t="s">
        <v>2985</v>
      </c>
      <c r="T518">
        <f>ABS(Facturas!M519)</f>
        <v>1</v>
      </c>
      <c r="U518" s="1" t="s">
        <v>2982</v>
      </c>
      <c r="V518">
        <f>ABS(Facturas!R519)</f>
        <v>1</v>
      </c>
      <c r="W518" s="1" t="s">
        <v>2986</v>
      </c>
      <c r="X518" t="str">
        <f>Facturas!S519</f>
        <v/>
      </c>
      <c r="Y518" s="1" t="s">
        <v>2987</v>
      </c>
    </row>
    <row r="519" spans="1:25" x14ac:dyDescent="0.25">
      <c r="A519" t="s">
        <v>2976</v>
      </c>
      <c r="B519">
        <f>Facturas!A520</f>
        <v>518</v>
      </c>
      <c r="C519" s="1" t="s">
        <v>2977</v>
      </c>
      <c r="D519" t="str">
        <f>Facturas!B520</f>
        <v>15/00343</v>
      </c>
      <c r="E519" s="1" t="s">
        <v>2978</v>
      </c>
      <c r="F519" s="2">
        <f>Facturas!C520</f>
        <v>42310</v>
      </c>
      <c r="G519" s="1" t="s">
        <v>2979</v>
      </c>
      <c r="H519">
        <f>Facturas!D520</f>
        <v>117</v>
      </c>
      <c r="I519" s="1" t="s">
        <v>2980</v>
      </c>
      <c r="J519" s="4">
        <f>Facturas!E520</f>
        <v>1</v>
      </c>
      <c r="K519" s="1" t="s">
        <v>2981</v>
      </c>
      <c r="L519" s="2">
        <f>IF(Facturas!F520="","",Facturas!F520)</f>
        <v>42319</v>
      </c>
      <c r="M519" s="1" t="s">
        <v>2983</v>
      </c>
      <c r="N519" s="2">
        <f>Facturas!J520</f>
        <v>42310</v>
      </c>
      <c r="O519" s="18" t="s">
        <v>3111</v>
      </c>
      <c r="P519" s="2"/>
      <c r="Q519" s="1" t="s">
        <v>2984</v>
      </c>
      <c r="R519">
        <f>ABS(Facturas!K520)</f>
        <v>1</v>
      </c>
      <c r="S519" s="1" t="s">
        <v>2985</v>
      </c>
      <c r="T519">
        <f>ABS(Facturas!M520)</f>
        <v>1</v>
      </c>
      <c r="U519" s="1" t="s">
        <v>2982</v>
      </c>
      <c r="V519">
        <f>ABS(Facturas!R520)</f>
        <v>1</v>
      </c>
      <c r="W519" s="1" t="s">
        <v>2986</v>
      </c>
      <c r="X519" t="str">
        <f>Facturas!S520</f>
        <v/>
      </c>
      <c r="Y519" s="1" t="s">
        <v>2987</v>
      </c>
    </row>
    <row r="520" spans="1:25" x14ac:dyDescent="0.25">
      <c r="A520" t="s">
        <v>2976</v>
      </c>
      <c r="B520">
        <f>Facturas!A521</f>
        <v>519</v>
      </c>
      <c r="C520" s="1" t="s">
        <v>2977</v>
      </c>
      <c r="D520" t="str">
        <f>Facturas!B521</f>
        <v>15/00344</v>
      </c>
      <c r="E520" s="1" t="s">
        <v>2978</v>
      </c>
      <c r="F520" s="2">
        <f>Facturas!C521</f>
        <v>42310</v>
      </c>
      <c r="G520" s="1" t="s">
        <v>2979</v>
      </c>
      <c r="H520">
        <f>Facturas!D521</f>
        <v>118</v>
      </c>
      <c r="I520" s="1" t="s">
        <v>2980</v>
      </c>
      <c r="J520" s="4">
        <f>Facturas!E521</f>
        <v>1</v>
      </c>
      <c r="K520" s="1" t="s">
        <v>2981</v>
      </c>
      <c r="L520" s="2">
        <f>IF(Facturas!F521="","",Facturas!F521)</f>
        <v>42319</v>
      </c>
      <c r="M520" s="1" t="s">
        <v>2983</v>
      </c>
      <c r="N520" s="2">
        <f>Facturas!J521</f>
        <v>42310</v>
      </c>
      <c r="O520" s="18" t="s">
        <v>3111</v>
      </c>
      <c r="P520" s="2"/>
      <c r="Q520" s="1" t="s">
        <v>2984</v>
      </c>
      <c r="R520">
        <f>ABS(Facturas!K521)</f>
        <v>1</v>
      </c>
      <c r="S520" s="1" t="s">
        <v>2985</v>
      </c>
      <c r="T520">
        <f>ABS(Facturas!M521)</f>
        <v>1</v>
      </c>
      <c r="U520" s="1" t="s">
        <v>2982</v>
      </c>
      <c r="V520">
        <f>ABS(Facturas!R521)</f>
        <v>1</v>
      </c>
      <c r="W520" s="1" t="s">
        <v>2986</v>
      </c>
      <c r="X520" t="str">
        <f>Facturas!S521</f>
        <v/>
      </c>
      <c r="Y520" s="1" t="s">
        <v>2987</v>
      </c>
    </row>
    <row r="521" spans="1:25" x14ac:dyDescent="0.25">
      <c r="A521" t="s">
        <v>2976</v>
      </c>
      <c r="B521">
        <f>Facturas!A522</f>
        <v>520</v>
      </c>
      <c r="C521" s="1" t="s">
        <v>2977</v>
      </c>
      <c r="D521" t="str">
        <f>Facturas!B522</f>
        <v>15/00345</v>
      </c>
      <c r="E521" s="1" t="s">
        <v>2978</v>
      </c>
      <c r="F521" s="2">
        <f>Facturas!C522</f>
        <v>42310</v>
      </c>
      <c r="G521" s="1" t="s">
        <v>2979</v>
      </c>
      <c r="H521">
        <f>Facturas!D522</f>
        <v>119</v>
      </c>
      <c r="I521" s="1" t="s">
        <v>2980</v>
      </c>
      <c r="J521" s="4">
        <f>Facturas!E522</f>
        <v>1</v>
      </c>
      <c r="K521" s="1" t="s">
        <v>2981</v>
      </c>
      <c r="L521" s="2">
        <f>IF(Facturas!F522="","",Facturas!F522)</f>
        <v>42319</v>
      </c>
      <c r="M521" s="1" t="s">
        <v>2983</v>
      </c>
      <c r="N521" s="2">
        <f>Facturas!J522</f>
        <v>42310</v>
      </c>
      <c r="O521" s="18" t="s">
        <v>3111</v>
      </c>
      <c r="P521" s="2"/>
      <c r="Q521" s="1" t="s">
        <v>2984</v>
      </c>
      <c r="R521">
        <f>ABS(Facturas!K522)</f>
        <v>1</v>
      </c>
      <c r="S521" s="1" t="s">
        <v>2985</v>
      </c>
      <c r="T521">
        <f>ABS(Facturas!M522)</f>
        <v>1</v>
      </c>
      <c r="U521" s="1" t="s">
        <v>2982</v>
      </c>
      <c r="V521">
        <f>ABS(Facturas!R522)</f>
        <v>1</v>
      </c>
      <c r="W521" s="1" t="s">
        <v>2986</v>
      </c>
      <c r="X521" t="str">
        <f>Facturas!S522</f>
        <v/>
      </c>
      <c r="Y521" s="1" t="s">
        <v>2987</v>
      </c>
    </row>
    <row r="522" spans="1:25" x14ac:dyDescent="0.25">
      <c r="A522" t="s">
        <v>2976</v>
      </c>
      <c r="B522">
        <f>Facturas!A523</f>
        <v>521</v>
      </c>
      <c r="C522" s="1" t="s">
        <v>2977</v>
      </c>
      <c r="D522" t="str">
        <f>Facturas!B523</f>
        <v>15/00346</v>
      </c>
      <c r="E522" s="1" t="s">
        <v>2978</v>
      </c>
      <c r="F522" s="2">
        <f>Facturas!C523</f>
        <v>42310</v>
      </c>
      <c r="G522" s="1" t="s">
        <v>2979</v>
      </c>
      <c r="H522">
        <f>Facturas!D523</f>
        <v>121</v>
      </c>
      <c r="I522" s="1" t="s">
        <v>2980</v>
      </c>
      <c r="J522" s="4">
        <f>Facturas!E523</f>
        <v>1</v>
      </c>
      <c r="K522" s="1" t="s">
        <v>2981</v>
      </c>
      <c r="L522" s="2">
        <f>IF(Facturas!F523="","",Facturas!F523)</f>
        <v>42319</v>
      </c>
      <c r="M522" s="1" t="s">
        <v>2983</v>
      </c>
      <c r="N522" s="2">
        <f>Facturas!J523</f>
        <v>42310</v>
      </c>
      <c r="O522" s="18" t="s">
        <v>3111</v>
      </c>
      <c r="P522" s="2"/>
      <c r="Q522" s="1" t="s">
        <v>2984</v>
      </c>
      <c r="R522">
        <f>ABS(Facturas!K523)</f>
        <v>1</v>
      </c>
      <c r="S522" s="1" t="s">
        <v>2985</v>
      </c>
      <c r="T522">
        <f>ABS(Facturas!M523)</f>
        <v>1</v>
      </c>
      <c r="U522" s="1" t="s">
        <v>2982</v>
      </c>
      <c r="V522">
        <f>ABS(Facturas!R523)</f>
        <v>1</v>
      </c>
      <c r="W522" s="1" t="s">
        <v>2986</v>
      </c>
      <c r="X522" t="str">
        <f>Facturas!S523</f>
        <v/>
      </c>
      <c r="Y522" s="1" t="s">
        <v>2987</v>
      </c>
    </row>
    <row r="523" spans="1:25" x14ac:dyDescent="0.25">
      <c r="A523" t="s">
        <v>2976</v>
      </c>
      <c r="B523">
        <f>Facturas!A524</f>
        <v>522</v>
      </c>
      <c r="C523" s="1" t="s">
        <v>2977</v>
      </c>
      <c r="D523" t="str">
        <f>Facturas!B524</f>
        <v>15/00347</v>
      </c>
      <c r="E523" s="1" t="s">
        <v>2978</v>
      </c>
      <c r="F523" s="2">
        <f>Facturas!C524</f>
        <v>42310</v>
      </c>
      <c r="G523" s="1" t="s">
        <v>2979</v>
      </c>
      <c r="H523">
        <f>Facturas!D524</f>
        <v>122</v>
      </c>
      <c r="I523" s="1" t="s">
        <v>2980</v>
      </c>
      <c r="J523" s="4">
        <f>Facturas!E524</f>
        <v>1</v>
      </c>
      <c r="K523" s="1" t="s">
        <v>2981</v>
      </c>
      <c r="L523" s="2">
        <f>IF(Facturas!F524="","",Facturas!F524)</f>
        <v>42319</v>
      </c>
      <c r="M523" s="1" t="s">
        <v>2983</v>
      </c>
      <c r="N523" s="2">
        <f>Facturas!J524</f>
        <v>42310</v>
      </c>
      <c r="O523" s="18" t="s">
        <v>3111</v>
      </c>
      <c r="P523" s="2"/>
      <c r="Q523" s="1" t="s">
        <v>2984</v>
      </c>
      <c r="R523">
        <f>ABS(Facturas!K524)</f>
        <v>1</v>
      </c>
      <c r="S523" s="1" t="s">
        <v>2985</v>
      </c>
      <c r="T523">
        <f>ABS(Facturas!M524)</f>
        <v>1</v>
      </c>
      <c r="U523" s="1" t="s">
        <v>2982</v>
      </c>
      <c r="V523">
        <f>ABS(Facturas!R524)</f>
        <v>1</v>
      </c>
      <c r="W523" s="1" t="s">
        <v>2986</v>
      </c>
      <c r="X523" t="str">
        <f>Facturas!S524</f>
        <v/>
      </c>
      <c r="Y523" s="1" t="s">
        <v>2987</v>
      </c>
    </row>
    <row r="524" spans="1:25" x14ac:dyDescent="0.25">
      <c r="A524" t="s">
        <v>2976</v>
      </c>
      <c r="B524">
        <f>Facturas!A525</f>
        <v>523</v>
      </c>
      <c r="C524" s="1" t="s">
        <v>2977</v>
      </c>
      <c r="D524" t="str">
        <f>Facturas!B525</f>
        <v>15/00348</v>
      </c>
      <c r="E524" s="1" t="s">
        <v>2978</v>
      </c>
      <c r="F524" s="2">
        <f>Facturas!C525</f>
        <v>42310</v>
      </c>
      <c r="G524" s="1" t="s">
        <v>2979</v>
      </c>
      <c r="H524">
        <f>Facturas!D525</f>
        <v>42</v>
      </c>
      <c r="I524" s="1" t="s">
        <v>2980</v>
      </c>
      <c r="J524" s="4">
        <f>Facturas!E525</f>
        <v>1</v>
      </c>
      <c r="K524" s="1" t="s">
        <v>2981</v>
      </c>
      <c r="L524" s="2">
        <f>IF(Facturas!F525="","",Facturas!F525)</f>
        <v>42319</v>
      </c>
      <c r="M524" s="1" t="s">
        <v>2983</v>
      </c>
      <c r="N524" s="2">
        <f>Facturas!J525</f>
        <v>42310</v>
      </c>
      <c r="O524" s="18" t="s">
        <v>3111</v>
      </c>
      <c r="P524" s="2"/>
      <c r="Q524" s="1" t="s">
        <v>2984</v>
      </c>
      <c r="R524">
        <f>ABS(Facturas!K525)</f>
        <v>1</v>
      </c>
      <c r="S524" s="1" t="s">
        <v>2985</v>
      </c>
      <c r="T524">
        <f>ABS(Facturas!M525)</f>
        <v>1</v>
      </c>
      <c r="U524" s="1" t="s">
        <v>2982</v>
      </c>
      <c r="V524">
        <f>ABS(Facturas!R525)</f>
        <v>1</v>
      </c>
      <c r="W524" s="1" t="s">
        <v>2986</v>
      </c>
      <c r="X524" t="str">
        <f>Facturas!S525</f>
        <v/>
      </c>
      <c r="Y524" s="1" t="s">
        <v>2987</v>
      </c>
    </row>
    <row r="525" spans="1:25" x14ac:dyDescent="0.25">
      <c r="A525" t="s">
        <v>2976</v>
      </c>
      <c r="B525">
        <f>Facturas!A526</f>
        <v>524</v>
      </c>
      <c r="C525" s="1" t="s">
        <v>2977</v>
      </c>
      <c r="D525" t="str">
        <f>Facturas!B526</f>
        <v>15/00349</v>
      </c>
      <c r="E525" s="1" t="s">
        <v>2978</v>
      </c>
      <c r="F525" s="2">
        <f>Facturas!C526</f>
        <v>42310</v>
      </c>
      <c r="G525" s="1" t="s">
        <v>2979</v>
      </c>
      <c r="H525">
        <f>Facturas!D526</f>
        <v>49</v>
      </c>
      <c r="I525" s="1" t="s">
        <v>2980</v>
      </c>
      <c r="J525" s="4">
        <f>Facturas!E526</f>
        <v>1</v>
      </c>
      <c r="K525" s="1" t="s">
        <v>2981</v>
      </c>
      <c r="L525" s="2">
        <f>IF(Facturas!F526="","",Facturas!F526)</f>
        <v>42319</v>
      </c>
      <c r="M525" s="1" t="s">
        <v>2983</v>
      </c>
      <c r="N525" s="2">
        <f>Facturas!J526</f>
        <v>42310</v>
      </c>
      <c r="O525" s="18" t="s">
        <v>3111</v>
      </c>
      <c r="P525" s="2"/>
      <c r="Q525" s="1" t="s">
        <v>2984</v>
      </c>
      <c r="R525">
        <f>ABS(Facturas!K526)</f>
        <v>1</v>
      </c>
      <c r="S525" s="1" t="s">
        <v>2985</v>
      </c>
      <c r="T525">
        <f>ABS(Facturas!M526)</f>
        <v>1</v>
      </c>
      <c r="U525" s="1" t="s">
        <v>2982</v>
      </c>
      <c r="V525">
        <f>ABS(Facturas!R526)</f>
        <v>1</v>
      </c>
      <c r="W525" s="1" t="s">
        <v>2986</v>
      </c>
      <c r="X525" t="str">
        <f>Facturas!S526</f>
        <v/>
      </c>
      <c r="Y525" s="1" t="s">
        <v>2987</v>
      </c>
    </row>
    <row r="526" spans="1:25" x14ac:dyDescent="0.25">
      <c r="A526" t="s">
        <v>2976</v>
      </c>
      <c r="B526">
        <f>Facturas!A527</f>
        <v>525</v>
      </c>
      <c r="C526" s="1" t="s">
        <v>2977</v>
      </c>
      <c r="D526" t="str">
        <f>Facturas!B527</f>
        <v>15/00350</v>
      </c>
      <c r="E526" s="1" t="s">
        <v>2978</v>
      </c>
      <c r="F526" s="2">
        <f>Facturas!C527</f>
        <v>42310</v>
      </c>
      <c r="G526" s="1" t="s">
        <v>2979</v>
      </c>
      <c r="H526">
        <f>Facturas!D527</f>
        <v>56</v>
      </c>
      <c r="I526" s="1" t="s">
        <v>2980</v>
      </c>
      <c r="J526" s="4">
        <f>Facturas!E527</f>
        <v>1</v>
      </c>
      <c r="K526" s="1" t="s">
        <v>2981</v>
      </c>
      <c r="L526" s="2">
        <f>IF(Facturas!F527="","",Facturas!F527)</f>
        <v>42319</v>
      </c>
      <c r="M526" s="1" t="s">
        <v>2983</v>
      </c>
      <c r="N526" s="2">
        <f>Facturas!J527</f>
        <v>42310</v>
      </c>
      <c r="O526" s="18" t="s">
        <v>3111</v>
      </c>
      <c r="P526" s="2"/>
      <c r="Q526" s="1" t="s">
        <v>2984</v>
      </c>
      <c r="R526">
        <f>ABS(Facturas!K527)</f>
        <v>1</v>
      </c>
      <c r="S526" s="1" t="s">
        <v>2985</v>
      </c>
      <c r="T526">
        <f>ABS(Facturas!M527)</f>
        <v>1</v>
      </c>
      <c r="U526" s="1" t="s">
        <v>2982</v>
      </c>
      <c r="V526">
        <f>ABS(Facturas!R527)</f>
        <v>1</v>
      </c>
      <c r="W526" s="1" t="s">
        <v>2986</v>
      </c>
      <c r="X526" t="str">
        <f>Facturas!S527</f>
        <v/>
      </c>
      <c r="Y526" s="1" t="s">
        <v>2987</v>
      </c>
    </row>
    <row r="527" spans="1:25" x14ac:dyDescent="0.25">
      <c r="A527" t="s">
        <v>2976</v>
      </c>
      <c r="B527">
        <f>Facturas!A528</f>
        <v>526</v>
      </c>
      <c r="C527" s="1" t="s">
        <v>2977</v>
      </c>
      <c r="D527" t="str">
        <f>Facturas!B528</f>
        <v>15/00351</v>
      </c>
      <c r="E527" s="1" t="s">
        <v>2978</v>
      </c>
      <c r="F527" s="2">
        <f>Facturas!C528</f>
        <v>42310</v>
      </c>
      <c r="G527" s="1" t="s">
        <v>2979</v>
      </c>
      <c r="H527">
        <f>Facturas!D528</f>
        <v>125</v>
      </c>
      <c r="I527" s="1" t="s">
        <v>2980</v>
      </c>
      <c r="J527" s="4">
        <f>Facturas!E528</f>
        <v>1</v>
      </c>
      <c r="K527" s="1" t="s">
        <v>2981</v>
      </c>
      <c r="L527" s="2">
        <f>IF(Facturas!F528="","",Facturas!F528)</f>
        <v>42319</v>
      </c>
      <c r="M527" s="1" t="s">
        <v>2983</v>
      </c>
      <c r="N527" s="2">
        <f>Facturas!J528</f>
        <v>42310</v>
      </c>
      <c r="O527" s="18" t="s">
        <v>3111</v>
      </c>
      <c r="P527" s="2"/>
      <c r="Q527" s="1" t="s">
        <v>2984</v>
      </c>
      <c r="R527">
        <f>ABS(Facturas!K528)</f>
        <v>1</v>
      </c>
      <c r="S527" s="1" t="s">
        <v>2985</v>
      </c>
      <c r="T527">
        <f>ABS(Facturas!M528)</f>
        <v>1</v>
      </c>
      <c r="U527" s="1" t="s">
        <v>2982</v>
      </c>
      <c r="V527">
        <f>ABS(Facturas!R528)</f>
        <v>1</v>
      </c>
      <c r="W527" s="1" t="s">
        <v>2986</v>
      </c>
      <c r="X527" t="str">
        <f>Facturas!S528</f>
        <v/>
      </c>
      <c r="Y527" s="1" t="s">
        <v>2987</v>
      </c>
    </row>
    <row r="528" spans="1:25" x14ac:dyDescent="0.25">
      <c r="A528" t="s">
        <v>2976</v>
      </c>
      <c r="B528">
        <f>Facturas!A529</f>
        <v>527</v>
      </c>
      <c r="C528" s="1" t="s">
        <v>2977</v>
      </c>
      <c r="D528" t="str">
        <f>Facturas!B529</f>
        <v>15/00352</v>
      </c>
      <c r="E528" s="1" t="s">
        <v>2978</v>
      </c>
      <c r="F528" s="2">
        <f>Facturas!C529</f>
        <v>42310</v>
      </c>
      <c r="G528" s="1" t="s">
        <v>2979</v>
      </c>
      <c r="H528">
        <f>Facturas!D529</f>
        <v>126</v>
      </c>
      <c r="I528" s="1" t="s">
        <v>2980</v>
      </c>
      <c r="J528" s="4">
        <f>Facturas!E529</f>
        <v>1</v>
      </c>
      <c r="K528" s="1" t="s">
        <v>2981</v>
      </c>
      <c r="L528" s="2">
        <f>IF(Facturas!F529="","",Facturas!F529)</f>
        <v>42319</v>
      </c>
      <c r="M528" s="1" t="s">
        <v>2983</v>
      </c>
      <c r="N528" s="2">
        <f>Facturas!J529</f>
        <v>42310</v>
      </c>
      <c r="O528" s="18" t="s">
        <v>3111</v>
      </c>
      <c r="P528" s="2"/>
      <c r="Q528" s="1" t="s">
        <v>2984</v>
      </c>
      <c r="R528">
        <f>ABS(Facturas!K529)</f>
        <v>1</v>
      </c>
      <c r="S528" s="1" t="s">
        <v>2985</v>
      </c>
      <c r="T528">
        <f>ABS(Facturas!M529)</f>
        <v>1</v>
      </c>
      <c r="U528" s="1" t="s">
        <v>2982</v>
      </c>
      <c r="V528">
        <f>ABS(Facturas!R529)</f>
        <v>1</v>
      </c>
      <c r="W528" s="1" t="s">
        <v>2986</v>
      </c>
      <c r="X528" t="str">
        <f>Facturas!S529</f>
        <v/>
      </c>
      <c r="Y528" s="1" t="s">
        <v>2987</v>
      </c>
    </row>
    <row r="529" spans="1:25" x14ac:dyDescent="0.25">
      <c r="A529" t="s">
        <v>2976</v>
      </c>
      <c r="B529">
        <f>Facturas!A530</f>
        <v>528</v>
      </c>
      <c r="C529" s="1" t="s">
        <v>2977</v>
      </c>
      <c r="D529" t="str">
        <f>Facturas!B530</f>
        <v>15/00353</v>
      </c>
      <c r="E529" s="1" t="s">
        <v>2978</v>
      </c>
      <c r="F529" s="2">
        <f>Facturas!C530</f>
        <v>42310</v>
      </c>
      <c r="G529" s="1" t="s">
        <v>2979</v>
      </c>
      <c r="H529">
        <f>Facturas!D530</f>
        <v>74</v>
      </c>
      <c r="I529" s="1" t="s">
        <v>2980</v>
      </c>
      <c r="J529" s="4">
        <f>Facturas!E530</f>
        <v>1</v>
      </c>
      <c r="K529" s="1" t="s">
        <v>2981</v>
      </c>
      <c r="L529" s="2">
        <f>IF(Facturas!F530="","",Facturas!F530)</f>
        <v>42319</v>
      </c>
      <c r="M529" s="1" t="s">
        <v>2983</v>
      </c>
      <c r="N529" s="2">
        <f>Facturas!J530</f>
        <v>42310</v>
      </c>
      <c r="O529" s="18" t="s">
        <v>3111</v>
      </c>
      <c r="P529" s="2"/>
      <c r="Q529" s="1" t="s">
        <v>2984</v>
      </c>
      <c r="R529">
        <f>ABS(Facturas!K530)</f>
        <v>1</v>
      </c>
      <c r="S529" s="1" t="s">
        <v>2985</v>
      </c>
      <c r="T529">
        <f>ABS(Facturas!M530)</f>
        <v>1</v>
      </c>
      <c r="U529" s="1" t="s">
        <v>2982</v>
      </c>
      <c r="V529">
        <f>ABS(Facturas!R530)</f>
        <v>1</v>
      </c>
      <c r="W529" s="1" t="s">
        <v>2986</v>
      </c>
      <c r="X529" t="str">
        <f>Facturas!S530</f>
        <v/>
      </c>
      <c r="Y529" s="1" t="s">
        <v>2987</v>
      </c>
    </row>
    <row r="530" spans="1:25" x14ac:dyDescent="0.25">
      <c r="A530" t="s">
        <v>2976</v>
      </c>
      <c r="B530">
        <f>Facturas!A531</f>
        <v>529</v>
      </c>
      <c r="C530" s="1" t="s">
        <v>2977</v>
      </c>
      <c r="D530" t="str">
        <f>Facturas!B531</f>
        <v>15/00354</v>
      </c>
      <c r="E530" s="1" t="s">
        <v>2978</v>
      </c>
      <c r="F530" s="2">
        <f>Facturas!C531</f>
        <v>42310</v>
      </c>
      <c r="G530" s="1" t="s">
        <v>2979</v>
      </c>
      <c r="H530">
        <f>Facturas!D531</f>
        <v>77</v>
      </c>
      <c r="I530" s="1" t="s">
        <v>2980</v>
      </c>
      <c r="J530" s="4">
        <f>Facturas!E531</f>
        <v>1</v>
      </c>
      <c r="K530" s="1" t="s">
        <v>2981</v>
      </c>
      <c r="L530" s="2">
        <f>IF(Facturas!F531="","",Facturas!F531)</f>
        <v>42319</v>
      </c>
      <c r="M530" s="1" t="s">
        <v>2983</v>
      </c>
      <c r="N530" s="2">
        <f>Facturas!J531</f>
        <v>42310</v>
      </c>
      <c r="O530" s="18" t="s">
        <v>3111</v>
      </c>
      <c r="P530" s="2"/>
      <c r="Q530" s="1" t="s">
        <v>2984</v>
      </c>
      <c r="R530">
        <f>ABS(Facturas!K531)</f>
        <v>1</v>
      </c>
      <c r="S530" s="1" t="s">
        <v>2985</v>
      </c>
      <c r="T530">
        <f>ABS(Facturas!M531)</f>
        <v>1</v>
      </c>
      <c r="U530" s="1" t="s">
        <v>2982</v>
      </c>
      <c r="V530">
        <f>ABS(Facturas!R531)</f>
        <v>1</v>
      </c>
      <c r="W530" s="1" t="s">
        <v>2986</v>
      </c>
      <c r="X530" t="str">
        <f>Facturas!S531</f>
        <v/>
      </c>
      <c r="Y530" s="1" t="s">
        <v>2987</v>
      </c>
    </row>
    <row r="531" spans="1:25" x14ac:dyDescent="0.25">
      <c r="A531" t="s">
        <v>2976</v>
      </c>
      <c r="B531">
        <f>Facturas!A532</f>
        <v>530</v>
      </c>
      <c r="C531" s="1" t="s">
        <v>2977</v>
      </c>
      <c r="D531" t="str">
        <f>Facturas!B532</f>
        <v>15/00355</v>
      </c>
      <c r="E531" s="1" t="s">
        <v>2978</v>
      </c>
      <c r="F531" s="2">
        <f>Facturas!C532</f>
        <v>42310</v>
      </c>
      <c r="G531" s="1" t="s">
        <v>2979</v>
      </c>
      <c r="H531">
        <f>Facturas!D532</f>
        <v>92</v>
      </c>
      <c r="I531" s="1" t="s">
        <v>2980</v>
      </c>
      <c r="J531" s="4">
        <f>Facturas!E532</f>
        <v>1</v>
      </c>
      <c r="K531" s="1" t="s">
        <v>2981</v>
      </c>
      <c r="L531" s="2">
        <f>IF(Facturas!F532="","",Facturas!F532)</f>
        <v>42319</v>
      </c>
      <c r="M531" s="1" t="s">
        <v>2983</v>
      </c>
      <c r="N531" s="2">
        <f>Facturas!J532</f>
        <v>42310</v>
      </c>
      <c r="O531" s="18" t="s">
        <v>3111</v>
      </c>
      <c r="P531" s="2"/>
      <c r="Q531" s="1" t="s">
        <v>2984</v>
      </c>
      <c r="R531">
        <f>ABS(Facturas!K532)</f>
        <v>1</v>
      </c>
      <c r="S531" s="1" t="s">
        <v>2985</v>
      </c>
      <c r="T531">
        <f>ABS(Facturas!M532)</f>
        <v>1</v>
      </c>
      <c r="U531" s="1" t="s">
        <v>2982</v>
      </c>
      <c r="V531">
        <f>ABS(Facturas!R532)</f>
        <v>1</v>
      </c>
      <c r="W531" s="1" t="s">
        <v>2986</v>
      </c>
      <c r="X531" t="str">
        <f>Facturas!S532</f>
        <v/>
      </c>
      <c r="Y531" s="1" t="s">
        <v>2987</v>
      </c>
    </row>
    <row r="532" spans="1:25" x14ac:dyDescent="0.25">
      <c r="A532" t="s">
        <v>2976</v>
      </c>
      <c r="B532">
        <f>Facturas!A533</f>
        <v>531</v>
      </c>
      <c r="C532" s="1" t="s">
        <v>2977</v>
      </c>
      <c r="D532" t="str">
        <f>Facturas!B533</f>
        <v>15/00356</v>
      </c>
      <c r="E532" s="1" t="s">
        <v>2978</v>
      </c>
      <c r="F532" s="2">
        <f>Facturas!C533</f>
        <v>42323</v>
      </c>
      <c r="G532" s="1" t="s">
        <v>2979</v>
      </c>
      <c r="H532">
        <f>Facturas!D533</f>
        <v>102</v>
      </c>
      <c r="I532" s="1" t="s">
        <v>2980</v>
      </c>
      <c r="J532" s="4">
        <f>Facturas!E533</f>
        <v>1</v>
      </c>
      <c r="K532" s="1" t="s">
        <v>2981</v>
      </c>
      <c r="L532" s="2">
        <f>IF(Facturas!F533="","",Facturas!F533)</f>
        <v>42332</v>
      </c>
      <c r="M532" s="1" t="s">
        <v>2983</v>
      </c>
      <c r="N532" s="2">
        <f>Facturas!J533</f>
        <v>42323</v>
      </c>
      <c r="O532" s="18" t="s">
        <v>3111</v>
      </c>
      <c r="P532" s="2"/>
      <c r="Q532" s="1" t="s">
        <v>2984</v>
      </c>
      <c r="R532">
        <f>ABS(Facturas!K533)</f>
        <v>1</v>
      </c>
      <c r="S532" s="1" t="s">
        <v>2985</v>
      </c>
      <c r="T532">
        <f>ABS(Facturas!M533)</f>
        <v>1</v>
      </c>
      <c r="U532" s="1" t="s">
        <v>2982</v>
      </c>
      <c r="V532">
        <f>ABS(Facturas!R533)</f>
        <v>1</v>
      </c>
      <c r="W532" s="1" t="s">
        <v>2986</v>
      </c>
      <c r="X532" t="str">
        <f>Facturas!S533</f>
        <v/>
      </c>
      <c r="Y532" s="1" t="s">
        <v>2987</v>
      </c>
    </row>
    <row r="533" spans="1:25" x14ac:dyDescent="0.25">
      <c r="A533" t="s">
        <v>2976</v>
      </c>
      <c r="B533">
        <f>Facturas!A534</f>
        <v>532</v>
      </c>
      <c r="C533" s="1" t="s">
        <v>2977</v>
      </c>
      <c r="D533" t="str">
        <f>Facturas!B534</f>
        <v>15/00357</v>
      </c>
      <c r="E533" s="1" t="s">
        <v>2978</v>
      </c>
      <c r="F533" s="2">
        <f>Facturas!C534</f>
        <v>42339</v>
      </c>
      <c r="G533" s="1" t="s">
        <v>2979</v>
      </c>
      <c r="H533">
        <f>Facturas!D534</f>
        <v>99</v>
      </c>
      <c r="I533" s="1" t="s">
        <v>2980</v>
      </c>
      <c r="J533" s="4">
        <f>Facturas!E534</f>
        <v>2</v>
      </c>
      <c r="K533" s="1" t="s">
        <v>2981</v>
      </c>
      <c r="L533" s="2">
        <f>IF(Facturas!F534="","",Facturas!F534)</f>
        <v>42349</v>
      </c>
      <c r="M533" s="1" t="s">
        <v>2983</v>
      </c>
      <c r="N533" s="2">
        <f>Facturas!J534</f>
        <v>42339</v>
      </c>
      <c r="O533" s="18" t="s">
        <v>3111</v>
      </c>
      <c r="P533" s="2"/>
      <c r="Q533" s="1" t="s">
        <v>2984</v>
      </c>
      <c r="R533">
        <f>ABS(Facturas!K534)</f>
        <v>1</v>
      </c>
      <c r="S533" s="1" t="s">
        <v>2985</v>
      </c>
      <c r="T533">
        <f>ABS(Facturas!M534)</f>
        <v>1</v>
      </c>
      <c r="U533" s="1" t="s">
        <v>2982</v>
      </c>
      <c r="V533">
        <f>ABS(Facturas!R534)</f>
        <v>1</v>
      </c>
      <c r="W533" s="1" t="s">
        <v>2986</v>
      </c>
      <c r="X533" t="str">
        <f>Facturas!S534</f>
        <v/>
      </c>
      <c r="Y533" s="1" t="s">
        <v>2987</v>
      </c>
    </row>
    <row r="534" spans="1:25" x14ac:dyDescent="0.25">
      <c r="A534" t="s">
        <v>2976</v>
      </c>
      <c r="B534">
        <f>Facturas!A535</f>
        <v>537</v>
      </c>
      <c r="C534" s="1" t="s">
        <v>2977</v>
      </c>
      <c r="D534" t="str">
        <f>Facturas!B535</f>
        <v>15/00358</v>
      </c>
      <c r="E534" s="1" t="s">
        <v>2978</v>
      </c>
      <c r="F534" s="2">
        <f>Facturas!C535</f>
        <v>42339</v>
      </c>
      <c r="G534" s="1" t="s">
        <v>2979</v>
      </c>
      <c r="H534">
        <f>Facturas!D535</f>
        <v>100</v>
      </c>
      <c r="I534" s="1" t="s">
        <v>2980</v>
      </c>
      <c r="J534" s="4">
        <f>Facturas!E535</f>
        <v>1</v>
      </c>
      <c r="K534" s="1" t="s">
        <v>2981</v>
      </c>
      <c r="L534" s="2">
        <f>IF(Facturas!F535="","",Facturas!F535)</f>
        <v>42348</v>
      </c>
      <c r="M534" s="1" t="s">
        <v>2983</v>
      </c>
      <c r="N534" s="2">
        <f>Facturas!J535</f>
        <v>42339</v>
      </c>
      <c r="O534" s="18" t="s">
        <v>3111</v>
      </c>
      <c r="P534" s="2"/>
      <c r="Q534" s="1" t="s">
        <v>2984</v>
      </c>
      <c r="R534">
        <f>ABS(Facturas!K535)</f>
        <v>1</v>
      </c>
      <c r="S534" s="1" t="s">
        <v>2985</v>
      </c>
      <c r="T534">
        <f>ABS(Facturas!M535)</f>
        <v>1</v>
      </c>
      <c r="U534" s="1" t="s">
        <v>2982</v>
      </c>
      <c r="V534">
        <f>ABS(Facturas!R535)</f>
        <v>1</v>
      </c>
      <c r="W534" s="1" t="s">
        <v>2986</v>
      </c>
      <c r="X534" t="str">
        <f>Facturas!S535</f>
        <v/>
      </c>
      <c r="Y534" s="1" t="s">
        <v>2987</v>
      </c>
    </row>
    <row r="535" spans="1:25" x14ac:dyDescent="0.25">
      <c r="A535" t="s">
        <v>2976</v>
      </c>
      <c r="B535">
        <f>Facturas!A536</f>
        <v>538</v>
      </c>
      <c r="C535" s="1" t="s">
        <v>2977</v>
      </c>
      <c r="D535" t="str">
        <f>Facturas!B536</f>
        <v>15/00359</v>
      </c>
      <c r="E535" s="1" t="s">
        <v>2978</v>
      </c>
      <c r="F535" s="2">
        <f>Facturas!C536</f>
        <v>42339</v>
      </c>
      <c r="G535" s="1" t="s">
        <v>2979</v>
      </c>
      <c r="H535">
        <f>Facturas!D536</f>
        <v>100</v>
      </c>
      <c r="I535" s="1" t="s">
        <v>2980</v>
      </c>
      <c r="J535" s="4">
        <f>Facturas!E536</f>
        <v>1</v>
      </c>
      <c r="K535" s="1" t="s">
        <v>2981</v>
      </c>
      <c r="L535" s="2">
        <f>IF(Facturas!F536="","",Facturas!F536)</f>
        <v>42348</v>
      </c>
      <c r="M535" s="1" t="s">
        <v>2983</v>
      </c>
      <c r="N535" s="2">
        <f>Facturas!J536</f>
        <v>42339</v>
      </c>
      <c r="O535" s="18" t="s">
        <v>3111</v>
      </c>
      <c r="P535" s="2"/>
      <c r="Q535" s="1" t="s">
        <v>2984</v>
      </c>
      <c r="R535">
        <f>ABS(Facturas!K536)</f>
        <v>1</v>
      </c>
      <c r="S535" s="1" t="s">
        <v>2985</v>
      </c>
      <c r="T535">
        <f>ABS(Facturas!M536)</f>
        <v>1</v>
      </c>
      <c r="U535" s="1" t="s">
        <v>2982</v>
      </c>
      <c r="V535">
        <f>ABS(Facturas!R536)</f>
        <v>1</v>
      </c>
      <c r="W535" s="1" t="s">
        <v>2986</v>
      </c>
      <c r="X535" t="str">
        <f>Facturas!S536</f>
        <v/>
      </c>
      <c r="Y535" s="1" t="s">
        <v>2987</v>
      </c>
    </row>
    <row r="536" spans="1:25" x14ac:dyDescent="0.25">
      <c r="A536" t="s">
        <v>2976</v>
      </c>
      <c r="B536">
        <f>Facturas!A537</f>
        <v>539</v>
      </c>
      <c r="C536" s="1" t="s">
        <v>2977</v>
      </c>
      <c r="D536" t="str">
        <f>Facturas!B537</f>
        <v>15/00360</v>
      </c>
      <c r="E536" s="1" t="s">
        <v>2978</v>
      </c>
      <c r="F536" s="2">
        <f>Facturas!C537</f>
        <v>42339</v>
      </c>
      <c r="G536" s="1" t="s">
        <v>2979</v>
      </c>
      <c r="H536">
        <f>Facturas!D537</f>
        <v>65</v>
      </c>
      <c r="I536" s="1" t="s">
        <v>2980</v>
      </c>
      <c r="J536" s="4">
        <f>Facturas!E537</f>
        <v>1</v>
      </c>
      <c r="K536" s="1" t="s">
        <v>2981</v>
      </c>
      <c r="L536" s="2">
        <f>IF(Facturas!F537="","",Facturas!F537)</f>
        <v>42348</v>
      </c>
      <c r="M536" s="1" t="s">
        <v>2983</v>
      </c>
      <c r="N536" s="2">
        <f>Facturas!J537</f>
        <v>42339</v>
      </c>
      <c r="O536" s="18" t="s">
        <v>3111</v>
      </c>
      <c r="P536" s="2"/>
      <c r="Q536" s="1" t="s">
        <v>2984</v>
      </c>
      <c r="R536">
        <f>ABS(Facturas!K537)</f>
        <v>1</v>
      </c>
      <c r="S536" s="1" t="s">
        <v>2985</v>
      </c>
      <c r="T536">
        <f>ABS(Facturas!M537)</f>
        <v>1</v>
      </c>
      <c r="U536" s="1" t="s">
        <v>2982</v>
      </c>
      <c r="V536">
        <f>ABS(Facturas!R537)</f>
        <v>1</v>
      </c>
      <c r="W536" s="1" t="s">
        <v>2986</v>
      </c>
      <c r="X536" t="str">
        <f>Facturas!S537</f>
        <v/>
      </c>
      <c r="Y536" s="1" t="s">
        <v>2987</v>
      </c>
    </row>
    <row r="537" spans="1:25" x14ac:dyDescent="0.25">
      <c r="A537" t="s">
        <v>2976</v>
      </c>
      <c r="B537">
        <f>Facturas!A538</f>
        <v>540</v>
      </c>
      <c r="C537" s="1" t="s">
        <v>2977</v>
      </c>
      <c r="D537" t="str">
        <f>Facturas!B538</f>
        <v>15/00361</v>
      </c>
      <c r="E537" s="1" t="s">
        <v>2978</v>
      </c>
      <c r="F537" s="2">
        <f>Facturas!C538</f>
        <v>42339</v>
      </c>
      <c r="G537" s="1" t="s">
        <v>2979</v>
      </c>
      <c r="H537">
        <f>Facturas!D538</f>
        <v>7</v>
      </c>
      <c r="I537" s="1" t="s">
        <v>2980</v>
      </c>
      <c r="J537" s="4">
        <f>Facturas!E538</f>
        <v>1</v>
      </c>
      <c r="K537" s="1" t="s">
        <v>2981</v>
      </c>
      <c r="L537" s="2">
        <f>IF(Facturas!F538="","",Facturas!F538)</f>
        <v>42348</v>
      </c>
      <c r="M537" s="1" t="s">
        <v>2983</v>
      </c>
      <c r="N537" s="2">
        <f>Facturas!J538</f>
        <v>42339</v>
      </c>
      <c r="O537" s="18" t="s">
        <v>3111</v>
      </c>
      <c r="P537" s="2"/>
      <c r="Q537" s="1" t="s">
        <v>2984</v>
      </c>
      <c r="R537">
        <f>ABS(Facturas!K538)</f>
        <v>1</v>
      </c>
      <c r="S537" s="1" t="s">
        <v>2985</v>
      </c>
      <c r="T537">
        <f>ABS(Facturas!M538)</f>
        <v>1</v>
      </c>
      <c r="U537" s="1" t="s">
        <v>2982</v>
      </c>
      <c r="V537">
        <f>ABS(Facturas!R538)</f>
        <v>1</v>
      </c>
      <c r="W537" s="1" t="s">
        <v>2986</v>
      </c>
      <c r="X537" t="str">
        <f>Facturas!S538</f>
        <v/>
      </c>
      <c r="Y537" s="1" t="s">
        <v>2987</v>
      </c>
    </row>
    <row r="538" spans="1:25" x14ac:dyDescent="0.25">
      <c r="A538" t="s">
        <v>2976</v>
      </c>
      <c r="B538">
        <f>Facturas!A539</f>
        <v>541</v>
      </c>
      <c r="C538" s="1" t="s">
        <v>2977</v>
      </c>
      <c r="D538" t="str">
        <f>Facturas!B539</f>
        <v>15/00362</v>
      </c>
      <c r="E538" s="1" t="s">
        <v>2978</v>
      </c>
      <c r="F538" s="2">
        <f>Facturas!C539</f>
        <v>42339</v>
      </c>
      <c r="G538" s="1" t="s">
        <v>2979</v>
      </c>
      <c r="H538">
        <f>Facturas!D539</f>
        <v>12</v>
      </c>
      <c r="I538" s="1" t="s">
        <v>2980</v>
      </c>
      <c r="J538" s="4">
        <f>Facturas!E539</f>
        <v>1</v>
      </c>
      <c r="K538" s="1" t="s">
        <v>2981</v>
      </c>
      <c r="L538" s="2">
        <f>IF(Facturas!F539="","",Facturas!F539)</f>
        <v>42348</v>
      </c>
      <c r="M538" s="1" t="s">
        <v>2983</v>
      </c>
      <c r="N538" s="2">
        <f>Facturas!J539</f>
        <v>42339</v>
      </c>
      <c r="O538" s="18" t="s">
        <v>3111</v>
      </c>
      <c r="P538" s="2"/>
      <c r="Q538" s="1" t="s">
        <v>2984</v>
      </c>
      <c r="R538">
        <f>ABS(Facturas!K539)</f>
        <v>1</v>
      </c>
      <c r="S538" s="1" t="s">
        <v>2985</v>
      </c>
      <c r="T538">
        <f>ABS(Facturas!M539)</f>
        <v>1</v>
      </c>
      <c r="U538" s="1" t="s">
        <v>2982</v>
      </c>
      <c r="V538">
        <f>ABS(Facturas!R539)</f>
        <v>1</v>
      </c>
      <c r="W538" s="1" t="s">
        <v>2986</v>
      </c>
      <c r="X538" t="str">
        <f>Facturas!S539</f>
        <v/>
      </c>
      <c r="Y538" s="1" t="s">
        <v>2987</v>
      </c>
    </row>
    <row r="539" spans="1:25" x14ac:dyDescent="0.25">
      <c r="A539" t="s">
        <v>2976</v>
      </c>
      <c r="B539">
        <f>Facturas!A540</f>
        <v>542</v>
      </c>
      <c r="C539" s="1" t="s">
        <v>2977</v>
      </c>
      <c r="D539" t="str">
        <f>Facturas!B540</f>
        <v>15/00363</v>
      </c>
      <c r="E539" s="1" t="s">
        <v>2978</v>
      </c>
      <c r="F539" s="2">
        <f>Facturas!C540</f>
        <v>42339</v>
      </c>
      <c r="G539" s="1" t="s">
        <v>2979</v>
      </c>
      <c r="H539">
        <f>Facturas!D540</f>
        <v>109</v>
      </c>
      <c r="I539" s="1" t="s">
        <v>2980</v>
      </c>
      <c r="J539" s="4">
        <f>Facturas!E540</f>
        <v>1</v>
      </c>
      <c r="K539" s="1" t="s">
        <v>2981</v>
      </c>
      <c r="L539" s="2">
        <f>IF(Facturas!F540="","",Facturas!F540)</f>
        <v>42348</v>
      </c>
      <c r="M539" s="1" t="s">
        <v>2983</v>
      </c>
      <c r="N539" s="2">
        <f>Facturas!J540</f>
        <v>42339</v>
      </c>
      <c r="O539" s="18" t="s">
        <v>3111</v>
      </c>
      <c r="P539" s="2"/>
      <c r="Q539" s="1" t="s">
        <v>2984</v>
      </c>
      <c r="R539">
        <f>ABS(Facturas!K540)</f>
        <v>1</v>
      </c>
      <c r="S539" s="1" t="s">
        <v>2985</v>
      </c>
      <c r="T539">
        <f>ABS(Facturas!M540)</f>
        <v>1</v>
      </c>
      <c r="U539" s="1" t="s">
        <v>2982</v>
      </c>
      <c r="V539">
        <f>ABS(Facturas!R540)</f>
        <v>1</v>
      </c>
      <c r="W539" s="1" t="s">
        <v>2986</v>
      </c>
      <c r="X539" t="str">
        <f>Facturas!S540</f>
        <v/>
      </c>
      <c r="Y539" s="1" t="s">
        <v>2987</v>
      </c>
    </row>
    <row r="540" spans="1:25" x14ac:dyDescent="0.25">
      <c r="A540" t="s">
        <v>2976</v>
      </c>
      <c r="B540">
        <f>Facturas!A541</f>
        <v>543</v>
      </c>
      <c r="C540" s="1" t="s">
        <v>2977</v>
      </c>
      <c r="D540" t="str">
        <f>Facturas!B541</f>
        <v>15/00364</v>
      </c>
      <c r="E540" s="1" t="s">
        <v>2978</v>
      </c>
      <c r="F540" s="2">
        <f>Facturas!C541</f>
        <v>42339</v>
      </c>
      <c r="G540" s="1" t="s">
        <v>2979</v>
      </c>
      <c r="H540">
        <f>Facturas!D541</f>
        <v>115</v>
      </c>
      <c r="I540" s="1" t="s">
        <v>2980</v>
      </c>
      <c r="J540" s="4">
        <f>Facturas!E541</f>
        <v>1</v>
      </c>
      <c r="K540" s="1" t="s">
        <v>2981</v>
      </c>
      <c r="L540" s="2">
        <f>IF(Facturas!F541="","",Facturas!F541)</f>
        <v>42348</v>
      </c>
      <c r="M540" s="1" t="s">
        <v>2983</v>
      </c>
      <c r="N540" s="2">
        <f>Facturas!J541</f>
        <v>42339</v>
      </c>
      <c r="O540" s="18" t="s">
        <v>3111</v>
      </c>
      <c r="P540" s="2"/>
      <c r="Q540" s="1" t="s">
        <v>2984</v>
      </c>
      <c r="R540">
        <f>ABS(Facturas!K541)</f>
        <v>1</v>
      </c>
      <c r="S540" s="1" t="s">
        <v>2985</v>
      </c>
      <c r="T540">
        <f>ABS(Facturas!M541)</f>
        <v>1</v>
      </c>
      <c r="U540" s="1" t="s">
        <v>2982</v>
      </c>
      <c r="V540">
        <f>ABS(Facturas!R541)</f>
        <v>1</v>
      </c>
      <c r="W540" s="1" t="s">
        <v>2986</v>
      </c>
      <c r="X540" t="str">
        <f>Facturas!S541</f>
        <v/>
      </c>
      <c r="Y540" s="1" t="s">
        <v>2987</v>
      </c>
    </row>
    <row r="541" spans="1:25" x14ac:dyDescent="0.25">
      <c r="A541" t="s">
        <v>2976</v>
      </c>
      <c r="B541">
        <f>Facturas!A542</f>
        <v>544</v>
      </c>
      <c r="C541" s="1" t="s">
        <v>2977</v>
      </c>
      <c r="D541" t="str">
        <f>Facturas!B542</f>
        <v>15/00365</v>
      </c>
      <c r="E541" s="1" t="s">
        <v>2978</v>
      </c>
      <c r="F541" s="2">
        <f>Facturas!C542</f>
        <v>42339</v>
      </c>
      <c r="G541" s="1" t="s">
        <v>2979</v>
      </c>
      <c r="H541">
        <f>Facturas!D542</f>
        <v>110</v>
      </c>
      <c r="I541" s="1" t="s">
        <v>2980</v>
      </c>
      <c r="J541" s="4">
        <f>Facturas!E542</f>
        <v>1</v>
      </c>
      <c r="K541" s="1" t="s">
        <v>2981</v>
      </c>
      <c r="L541" s="2">
        <f>IF(Facturas!F542="","",Facturas!F542)</f>
        <v>42348</v>
      </c>
      <c r="M541" s="1" t="s">
        <v>2983</v>
      </c>
      <c r="N541" s="2">
        <f>Facturas!J542</f>
        <v>42339</v>
      </c>
      <c r="O541" s="18" t="s">
        <v>3111</v>
      </c>
      <c r="P541" s="2"/>
      <c r="Q541" s="1" t="s">
        <v>2984</v>
      </c>
      <c r="R541">
        <f>ABS(Facturas!K542)</f>
        <v>1</v>
      </c>
      <c r="S541" s="1" t="s">
        <v>2985</v>
      </c>
      <c r="T541">
        <f>ABS(Facturas!M542)</f>
        <v>1</v>
      </c>
      <c r="U541" s="1" t="s">
        <v>2982</v>
      </c>
      <c r="V541">
        <f>ABS(Facturas!R542)</f>
        <v>1</v>
      </c>
      <c r="W541" s="1" t="s">
        <v>2986</v>
      </c>
      <c r="X541" t="str">
        <f>Facturas!S542</f>
        <v/>
      </c>
      <c r="Y541" s="1" t="s">
        <v>2987</v>
      </c>
    </row>
    <row r="542" spans="1:25" x14ac:dyDescent="0.25">
      <c r="A542" t="s">
        <v>2976</v>
      </c>
      <c r="B542">
        <f>Facturas!A543</f>
        <v>545</v>
      </c>
      <c r="C542" s="1" t="s">
        <v>2977</v>
      </c>
      <c r="D542" t="str">
        <f>Facturas!B543</f>
        <v>15/00366</v>
      </c>
      <c r="E542" s="1" t="s">
        <v>2978</v>
      </c>
      <c r="F542" s="2">
        <f>Facturas!C543</f>
        <v>42339</v>
      </c>
      <c r="G542" s="1" t="s">
        <v>2979</v>
      </c>
      <c r="H542">
        <f>Facturas!D543</f>
        <v>112</v>
      </c>
      <c r="I542" s="1" t="s">
        <v>2980</v>
      </c>
      <c r="J542" s="4">
        <f>Facturas!E543</f>
        <v>1</v>
      </c>
      <c r="K542" s="1" t="s">
        <v>2981</v>
      </c>
      <c r="L542" s="2">
        <f>IF(Facturas!F543="","",Facturas!F543)</f>
        <v>42348</v>
      </c>
      <c r="M542" s="1" t="s">
        <v>2983</v>
      </c>
      <c r="N542" s="2">
        <f>Facturas!J543</f>
        <v>42339</v>
      </c>
      <c r="O542" s="18" t="s">
        <v>3111</v>
      </c>
      <c r="P542" s="2"/>
      <c r="Q542" s="1" t="s">
        <v>2984</v>
      </c>
      <c r="R542">
        <f>ABS(Facturas!K543)</f>
        <v>1</v>
      </c>
      <c r="S542" s="1" t="s">
        <v>2985</v>
      </c>
      <c r="T542">
        <f>ABS(Facturas!M543)</f>
        <v>1</v>
      </c>
      <c r="U542" s="1" t="s">
        <v>2982</v>
      </c>
      <c r="V542">
        <f>ABS(Facturas!R543)</f>
        <v>1</v>
      </c>
      <c r="W542" s="1" t="s">
        <v>2986</v>
      </c>
      <c r="X542" t="str">
        <f>Facturas!S543</f>
        <v/>
      </c>
      <c r="Y542" s="1" t="s">
        <v>2987</v>
      </c>
    </row>
    <row r="543" spans="1:25" x14ac:dyDescent="0.25">
      <c r="A543" t="s">
        <v>2976</v>
      </c>
      <c r="B543">
        <f>Facturas!A544</f>
        <v>546</v>
      </c>
      <c r="C543" s="1" t="s">
        <v>2977</v>
      </c>
      <c r="D543" t="str">
        <f>Facturas!B544</f>
        <v>15/00367</v>
      </c>
      <c r="E543" s="1" t="s">
        <v>2978</v>
      </c>
      <c r="F543" s="2">
        <f>Facturas!C544</f>
        <v>42339</v>
      </c>
      <c r="G543" s="1" t="s">
        <v>2979</v>
      </c>
      <c r="H543">
        <f>Facturas!D544</f>
        <v>111</v>
      </c>
      <c r="I543" s="1" t="s">
        <v>2980</v>
      </c>
      <c r="J543" s="4">
        <f>Facturas!E544</f>
        <v>1</v>
      </c>
      <c r="K543" s="1" t="s">
        <v>2981</v>
      </c>
      <c r="L543" s="2">
        <f>IF(Facturas!F544="","",Facturas!F544)</f>
        <v>42348</v>
      </c>
      <c r="M543" s="1" t="s">
        <v>2983</v>
      </c>
      <c r="N543" s="2">
        <f>Facturas!J544</f>
        <v>42339</v>
      </c>
      <c r="O543" s="18" t="s">
        <v>3111</v>
      </c>
      <c r="P543" s="2"/>
      <c r="Q543" s="1" t="s">
        <v>2984</v>
      </c>
      <c r="R543">
        <f>ABS(Facturas!K544)</f>
        <v>1</v>
      </c>
      <c r="S543" s="1" t="s">
        <v>2985</v>
      </c>
      <c r="T543">
        <f>ABS(Facturas!M544)</f>
        <v>1</v>
      </c>
      <c r="U543" s="1" t="s">
        <v>2982</v>
      </c>
      <c r="V543">
        <f>ABS(Facturas!R544)</f>
        <v>1</v>
      </c>
      <c r="W543" s="1" t="s">
        <v>2986</v>
      </c>
      <c r="X543" t="str">
        <f>Facturas!S544</f>
        <v/>
      </c>
      <c r="Y543" s="1" t="s">
        <v>2987</v>
      </c>
    </row>
    <row r="544" spans="1:25" x14ac:dyDescent="0.25">
      <c r="A544" t="s">
        <v>2976</v>
      </c>
      <c r="B544">
        <f>Facturas!A545</f>
        <v>547</v>
      </c>
      <c r="C544" s="1" t="s">
        <v>2977</v>
      </c>
      <c r="D544" t="str">
        <f>Facturas!B545</f>
        <v>15/00368</v>
      </c>
      <c r="E544" s="1" t="s">
        <v>2978</v>
      </c>
      <c r="F544" s="2">
        <f>Facturas!C545</f>
        <v>42339</v>
      </c>
      <c r="G544" s="1" t="s">
        <v>2979</v>
      </c>
      <c r="H544">
        <f>Facturas!D545</f>
        <v>117</v>
      </c>
      <c r="I544" s="1" t="s">
        <v>2980</v>
      </c>
      <c r="J544" s="4">
        <f>Facturas!E545</f>
        <v>1</v>
      </c>
      <c r="K544" s="1" t="s">
        <v>2981</v>
      </c>
      <c r="L544" s="2">
        <f>IF(Facturas!F545="","",Facturas!F545)</f>
        <v>42348</v>
      </c>
      <c r="M544" s="1" t="s">
        <v>2983</v>
      </c>
      <c r="N544" s="2">
        <f>Facturas!J545</f>
        <v>42339</v>
      </c>
      <c r="O544" s="18" t="s">
        <v>3111</v>
      </c>
      <c r="P544" s="2"/>
      <c r="Q544" s="1" t="s">
        <v>2984</v>
      </c>
      <c r="R544">
        <f>ABS(Facturas!K545)</f>
        <v>1</v>
      </c>
      <c r="S544" s="1" t="s">
        <v>2985</v>
      </c>
      <c r="T544">
        <f>ABS(Facturas!M545)</f>
        <v>1</v>
      </c>
      <c r="U544" s="1" t="s">
        <v>2982</v>
      </c>
      <c r="V544">
        <f>ABS(Facturas!R545)</f>
        <v>1</v>
      </c>
      <c r="W544" s="1" t="s">
        <v>2986</v>
      </c>
      <c r="X544" t="str">
        <f>Facturas!S545</f>
        <v/>
      </c>
      <c r="Y544" s="1" t="s">
        <v>2987</v>
      </c>
    </row>
    <row r="545" spans="1:25" x14ac:dyDescent="0.25">
      <c r="A545" t="s">
        <v>2976</v>
      </c>
      <c r="B545">
        <f>Facturas!A546</f>
        <v>548</v>
      </c>
      <c r="C545" s="1" t="s">
        <v>2977</v>
      </c>
      <c r="D545" t="str">
        <f>Facturas!B546</f>
        <v>15/00369</v>
      </c>
      <c r="E545" s="1" t="s">
        <v>2978</v>
      </c>
      <c r="F545" s="2">
        <f>Facturas!C546</f>
        <v>42339</v>
      </c>
      <c r="G545" s="1" t="s">
        <v>2979</v>
      </c>
      <c r="H545">
        <f>Facturas!D546</f>
        <v>118</v>
      </c>
      <c r="I545" s="1" t="s">
        <v>2980</v>
      </c>
      <c r="J545" s="4">
        <f>Facturas!E546</f>
        <v>1</v>
      </c>
      <c r="K545" s="1" t="s">
        <v>2981</v>
      </c>
      <c r="L545" s="2">
        <f>IF(Facturas!F546="","",Facturas!F546)</f>
        <v>42348</v>
      </c>
      <c r="M545" s="1" t="s">
        <v>2983</v>
      </c>
      <c r="N545" s="2">
        <f>Facturas!J546</f>
        <v>42339</v>
      </c>
      <c r="O545" s="18" t="s">
        <v>3111</v>
      </c>
      <c r="P545" s="2"/>
      <c r="Q545" s="1" t="s">
        <v>2984</v>
      </c>
      <c r="R545">
        <f>ABS(Facturas!K546)</f>
        <v>1</v>
      </c>
      <c r="S545" s="1" t="s">
        <v>2985</v>
      </c>
      <c r="T545">
        <f>ABS(Facturas!M546)</f>
        <v>1</v>
      </c>
      <c r="U545" s="1" t="s">
        <v>2982</v>
      </c>
      <c r="V545">
        <f>ABS(Facturas!R546)</f>
        <v>1</v>
      </c>
      <c r="W545" s="1" t="s">
        <v>2986</v>
      </c>
      <c r="X545" t="str">
        <f>Facturas!S546</f>
        <v/>
      </c>
      <c r="Y545" s="1" t="s">
        <v>2987</v>
      </c>
    </row>
    <row r="546" spans="1:25" x14ac:dyDescent="0.25">
      <c r="A546" t="s">
        <v>2976</v>
      </c>
      <c r="B546">
        <f>Facturas!A547</f>
        <v>549</v>
      </c>
      <c r="C546" s="1" t="s">
        <v>2977</v>
      </c>
      <c r="D546" t="str">
        <f>Facturas!B547</f>
        <v>15/00370</v>
      </c>
      <c r="E546" s="1" t="s">
        <v>2978</v>
      </c>
      <c r="F546" s="2">
        <f>Facturas!C547</f>
        <v>42339</v>
      </c>
      <c r="G546" s="1" t="s">
        <v>2979</v>
      </c>
      <c r="H546">
        <f>Facturas!D547</f>
        <v>119</v>
      </c>
      <c r="I546" s="1" t="s">
        <v>2980</v>
      </c>
      <c r="J546" s="4">
        <f>Facturas!E547</f>
        <v>1</v>
      </c>
      <c r="K546" s="1" t="s">
        <v>2981</v>
      </c>
      <c r="L546" s="2">
        <f>IF(Facturas!F547="","",Facturas!F547)</f>
        <v>42348</v>
      </c>
      <c r="M546" s="1" t="s">
        <v>2983</v>
      </c>
      <c r="N546" s="2">
        <f>Facturas!J547</f>
        <v>42339</v>
      </c>
      <c r="O546" s="18" t="s">
        <v>3111</v>
      </c>
      <c r="P546" s="2"/>
      <c r="Q546" s="1" t="s">
        <v>2984</v>
      </c>
      <c r="R546">
        <f>ABS(Facturas!K547)</f>
        <v>1</v>
      </c>
      <c r="S546" s="1" t="s">
        <v>2985</v>
      </c>
      <c r="T546">
        <f>ABS(Facturas!M547)</f>
        <v>1</v>
      </c>
      <c r="U546" s="1" t="s">
        <v>2982</v>
      </c>
      <c r="V546">
        <f>ABS(Facturas!R547)</f>
        <v>1</v>
      </c>
      <c r="W546" s="1" t="s">
        <v>2986</v>
      </c>
      <c r="X546" t="str">
        <f>Facturas!S547</f>
        <v/>
      </c>
      <c r="Y546" s="1" t="s">
        <v>2987</v>
      </c>
    </row>
    <row r="547" spans="1:25" x14ac:dyDescent="0.25">
      <c r="A547" t="s">
        <v>2976</v>
      </c>
      <c r="B547">
        <f>Facturas!A548</f>
        <v>550</v>
      </c>
      <c r="C547" s="1" t="s">
        <v>2977</v>
      </c>
      <c r="D547" t="str">
        <f>Facturas!B548</f>
        <v>15/00371</v>
      </c>
      <c r="E547" s="1" t="s">
        <v>2978</v>
      </c>
      <c r="F547" s="2">
        <f>Facturas!C548</f>
        <v>42339</v>
      </c>
      <c r="G547" s="1" t="s">
        <v>2979</v>
      </c>
      <c r="H547">
        <f>Facturas!D548</f>
        <v>121</v>
      </c>
      <c r="I547" s="1" t="s">
        <v>2980</v>
      </c>
      <c r="J547" s="4">
        <f>Facturas!E548</f>
        <v>1</v>
      </c>
      <c r="K547" s="1" t="s">
        <v>2981</v>
      </c>
      <c r="L547" s="2">
        <f>IF(Facturas!F548="","",Facturas!F548)</f>
        <v>42348</v>
      </c>
      <c r="M547" s="1" t="s">
        <v>2983</v>
      </c>
      <c r="N547" s="2">
        <f>Facturas!J548</f>
        <v>42339</v>
      </c>
      <c r="O547" s="18" t="s">
        <v>3111</v>
      </c>
      <c r="P547" s="2"/>
      <c r="Q547" s="1" t="s">
        <v>2984</v>
      </c>
      <c r="R547">
        <f>ABS(Facturas!K548)</f>
        <v>1</v>
      </c>
      <c r="S547" s="1" t="s">
        <v>2985</v>
      </c>
      <c r="T547">
        <f>ABS(Facturas!M548)</f>
        <v>1</v>
      </c>
      <c r="U547" s="1" t="s">
        <v>2982</v>
      </c>
      <c r="V547">
        <f>ABS(Facturas!R548)</f>
        <v>1</v>
      </c>
      <c r="W547" s="1" t="s">
        <v>2986</v>
      </c>
      <c r="X547" t="str">
        <f>Facturas!S548</f>
        <v/>
      </c>
      <c r="Y547" s="1" t="s">
        <v>2987</v>
      </c>
    </row>
    <row r="548" spans="1:25" x14ac:dyDescent="0.25">
      <c r="A548" t="s">
        <v>2976</v>
      </c>
      <c r="B548">
        <f>Facturas!A549</f>
        <v>551</v>
      </c>
      <c r="C548" s="1" t="s">
        <v>2977</v>
      </c>
      <c r="D548" t="str">
        <f>Facturas!B549</f>
        <v>15/00372</v>
      </c>
      <c r="E548" s="1" t="s">
        <v>2978</v>
      </c>
      <c r="F548" s="2">
        <f>Facturas!C549</f>
        <v>42339</v>
      </c>
      <c r="G548" s="1" t="s">
        <v>2979</v>
      </c>
      <c r="H548">
        <f>Facturas!D549</f>
        <v>122</v>
      </c>
      <c r="I548" s="1" t="s">
        <v>2980</v>
      </c>
      <c r="J548" s="4">
        <f>Facturas!E549</f>
        <v>1</v>
      </c>
      <c r="K548" s="1" t="s">
        <v>2981</v>
      </c>
      <c r="L548" s="2">
        <f>IF(Facturas!F549="","",Facturas!F549)</f>
        <v>42348</v>
      </c>
      <c r="M548" s="1" t="s">
        <v>2983</v>
      </c>
      <c r="N548" s="2">
        <f>Facturas!J549</f>
        <v>42339</v>
      </c>
      <c r="O548" s="18" t="s">
        <v>3111</v>
      </c>
      <c r="P548" s="2"/>
      <c r="Q548" s="1" t="s">
        <v>2984</v>
      </c>
      <c r="R548">
        <f>ABS(Facturas!K549)</f>
        <v>1</v>
      </c>
      <c r="S548" s="1" t="s">
        <v>2985</v>
      </c>
      <c r="T548">
        <f>ABS(Facturas!M549)</f>
        <v>1</v>
      </c>
      <c r="U548" s="1" t="s">
        <v>2982</v>
      </c>
      <c r="V548">
        <f>ABS(Facturas!R549)</f>
        <v>1</v>
      </c>
      <c r="W548" s="1" t="s">
        <v>2986</v>
      </c>
      <c r="X548" t="str">
        <f>Facturas!S549</f>
        <v/>
      </c>
      <c r="Y548" s="1" t="s">
        <v>2987</v>
      </c>
    </row>
    <row r="549" spans="1:25" x14ac:dyDescent="0.25">
      <c r="A549" t="s">
        <v>2976</v>
      </c>
      <c r="B549">
        <f>Facturas!A550</f>
        <v>552</v>
      </c>
      <c r="C549" s="1" t="s">
        <v>2977</v>
      </c>
      <c r="D549" t="str">
        <f>Facturas!B550</f>
        <v>15/00373</v>
      </c>
      <c r="E549" s="1" t="s">
        <v>2978</v>
      </c>
      <c r="F549" s="2">
        <f>Facturas!C550</f>
        <v>42339</v>
      </c>
      <c r="G549" s="1" t="s">
        <v>2979</v>
      </c>
      <c r="H549">
        <f>Facturas!D550</f>
        <v>42</v>
      </c>
      <c r="I549" s="1" t="s">
        <v>2980</v>
      </c>
      <c r="J549" s="4">
        <f>Facturas!E550</f>
        <v>1</v>
      </c>
      <c r="K549" s="1" t="s">
        <v>2981</v>
      </c>
      <c r="L549" s="2">
        <f>IF(Facturas!F550="","",Facturas!F550)</f>
        <v>42348</v>
      </c>
      <c r="M549" s="1" t="s">
        <v>2983</v>
      </c>
      <c r="N549" s="2">
        <f>Facturas!J550</f>
        <v>42339</v>
      </c>
      <c r="O549" s="18" t="s">
        <v>3111</v>
      </c>
      <c r="P549" s="2"/>
      <c r="Q549" s="1" t="s">
        <v>2984</v>
      </c>
      <c r="R549">
        <f>ABS(Facturas!K550)</f>
        <v>1</v>
      </c>
      <c r="S549" s="1" t="s">
        <v>2985</v>
      </c>
      <c r="T549">
        <f>ABS(Facturas!M550)</f>
        <v>1</v>
      </c>
      <c r="U549" s="1" t="s">
        <v>2982</v>
      </c>
      <c r="V549">
        <f>ABS(Facturas!R550)</f>
        <v>1</v>
      </c>
      <c r="W549" s="1" t="s">
        <v>2986</v>
      </c>
      <c r="X549" t="str">
        <f>Facturas!S550</f>
        <v/>
      </c>
      <c r="Y549" s="1" t="s">
        <v>2987</v>
      </c>
    </row>
    <row r="550" spans="1:25" x14ac:dyDescent="0.25">
      <c r="A550" t="s">
        <v>2976</v>
      </c>
      <c r="B550">
        <f>Facturas!A551</f>
        <v>553</v>
      </c>
      <c r="C550" s="1" t="s">
        <v>2977</v>
      </c>
      <c r="D550" t="str">
        <f>Facturas!B551</f>
        <v>15/00374</v>
      </c>
      <c r="E550" s="1" t="s">
        <v>2978</v>
      </c>
      <c r="F550" s="2">
        <f>Facturas!C551</f>
        <v>42339</v>
      </c>
      <c r="G550" s="1" t="s">
        <v>2979</v>
      </c>
      <c r="H550">
        <f>Facturas!D551</f>
        <v>123</v>
      </c>
      <c r="I550" s="1" t="s">
        <v>2980</v>
      </c>
      <c r="J550" s="4">
        <f>Facturas!E551</f>
        <v>1</v>
      </c>
      <c r="K550" s="1" t="s">
        <v>2981</v>
      </c>
      <c r="L550" s="2">
        <f>IF(Facturas!F551="","",Facturas!F551)</f>
        <v>42348</v>
      </c>
      <c r="M550" s="1" t="s">
        <v>2983</v>
      </c>
      <c r="N550" s="2">
        <f>Facturas!J551</f>
        <v>42339</v>
      </c>
      <c r="O550" s="18" t="s">
        <v>3111</v>
      </c>
      <c r="P550" s="2"/>
      <c r="Q550" s="1" t="s">
        <v>2984</v>
      </c>
      <c r="R550">
        <f>ABS(Facturas!K551)</f>
        <v>1</v>
      </c>
      <c r="S550" s="1" t="s">
        <v>2985</v>
      </c>
      <c r="T550">
        <f>ABS(Facturas!M551)</f>
        <v>1</v>
      </c>
      <c r="U550" s="1" t="s">
        <v>2982</v>
      </c>
      <c r="V550">
        <f>ABS(Facturas!R551)</f>
        <v>1</v>
      </c>
      <c r="W550" s="1" t="s">
        <v>2986</v>
      </c>
      <c r="X550" t="str">
        <f>Facturas!S551</f>
        <v/>
      </c>
      <c r="Y550" s="1" t="s">
        <v>2987</v>
      </c>
    </row>
    <row r="551" spans="1:25" x14ac:dyDescent="0.25">
      <c r="A551" t="s">
        <v>2976</v>
      </c>
      <c r="B551">
        <f>Facturas!A552</f>
        <v>554</v>
      </c>
      <c r="C551" s="1" t="s">
        <v>2977</v>
      </c>
      <c r="D551" t="str">
        <f>Facturas!B552</f>
        <v>15/00375</v>
      </c>
      <c r="E551" s="1" t="s">
        <v>2978</v>
      </c>
      <c r="F551" s="2">
        <f>Facturas!C552</f>
        <v>42339</v>
      </c>
      <c r="G551" s="1" t="s">
        <v>2979</v>
      </c>
      <c r="H551">
        <f>Facturas!D552</f>
        <v>49</v>
      </c>
      <c r="I551" s="1" t="s">
        <v>2980</v>
      </c>
      <c r="J551" s="4">
        <f>Facturas!E552</f>
        <v>1</v>
      </c>
      <c r="K551" s="1" t="s">
        <v>2981</v>
      </c>
      <c r="L551" s="2">
        <f>IF(Facturas!F552="","",Facturas!F552)</f>
        <v>42348</v>
      </c>
      <c r="M551" s="1" t="s">
        <v>2983</v>
      </c>
      <c r="N551" s="2">
        <f>Facturas!J552</f>
        <v>42339</v>
      </c>
      <c r="O551" s="18" t="s">
        <v>3111</v>
      </c>
      <c r="P551" s="2"/>
      <c r="Q551" s="1" t="s">
        <v>2984</v>
      </c>
      <c r="R551">
        <f>ABS(Facturas!K552)</f>
        <v>1</v>
      </c>
      <c r="S551" s="1" t="s">
        <v>2985</v>
      </c>
      <c r="T551">
        <f>ABS(Facturas!M552)</f>
        <v>1</v>
      </c>
      <c r="U551" s="1" t="s">
        <v>2982</v>
      </c>
      <c r="V551">
        <f>ABS(Facturas!R552)</f>
        <v>1</v>
      </c>
      <c r="W551" s="1" t="s">
        <v>2986</v>
      </c>
      <c r="X551" t="str">
        <f>Facturas!S552</f>
        <v/>
      </c>
      <c r="Y551" s="1" t="s">
        <v>2987</v>
      </c>
    </row>
    <row r="552" spans="1:25" x14ac:dyDescent="0.25">
      <c r="A552" t="s">
        <v>2976</v>
      </c>
      <c r="B552">
        <f>Facturas!A553</f>
        <v>555</v>
      </c>
      <c r="C552" s="1" t="s">
        <v>2977</v>
      </c>
      <c r="D552" t="str">
        <f>Facturas!B553</f>
        <v>15/00376</v>
      </c>
      <c r="E552" s="1" t="s">
        <v>2978</v>
      </c>
      <c r="F552" s="2">
        <f>Facturas!C553</f>
        <v>42339</v>
      </c>
      <c r="G552" s="1" t="s">
        <v>2979</v>
      </c>
      <c r="H552">
        <f>Facturas!D553</f>
        <v>56</v>
      </c>
      <c r="I552" s="1" t="s">
        <v>2980</v>
      </c>
      <c r="J552" s="4">
        <f>Facturas!E553</f>
        <v>1</v>
      </c>
      <c r="K552" s="1" t="s">
        <v>2981</v>
      </c>
      <c r="L552" s="2">
        <f>IF(Facturas!F553="","",Facturas!F553)</f>
        <v>42348</v>
      </c>
      <c r="M552" s="1" t="s">
        <v>2983</v>
      </c>
      <c r="N552" s="2">
        <f>Facturas!J553</f>
        <v>42339</v>
      </c>
      <c r="O552" s="18" t="s">
        <v>3111</v>
      </c>
      <c r="P552" s="2"/>
      <c r="Q552" s="1" t="s">
        <v>2984</v>
      </c>
      <c r="R552">
        <f>ABS(Facturas!K553)</f>
        <v>1</v>
      </c>
      <c r="S552" s="1" t="s">
        <v>2985</v>
      </c>
      <c r="T552">
        <f>ABS(Facturas!M553)</f>
        <v>1</v>
      </c>
      <c r="U552" s="1" t="s">
        <v>2982</v>
      </c>
      <c r="V552">
        <f>ABS(Facturas!R553)</f>
        <v>1</v>
      </c>
      <c r="W552" s="1" t="s">
        <v>2986</v>
      </c>
      <c r="X552" t="str">
        <f>Facturas!S553</f>
        <v/>
      </c>
      <c r="Y552" s="1" t="s">
        <v>2987</v>
      </c>
    </row>
    <row r="553" spans="1:25" x14ac:dyDescent="0.25">
      <c r="A553" t="s">
        <v>2976</v>
      </c>
      <c r="B553">
        <f>Facturas!A554</f>
        <v>556</v>
      </c>
      <c r="C553" s="1" t="s">
        <v>2977</v>
      </c>
      <c r="D553" t="str">
        <f>Facturas!B554</f>
        <v>15/00377</v>
      </c>
      <c r="E553" s="1" t="s">
        <v>2978</v>
      </c>
      <c r="F553" s="2">
        <f>Facturas!C554</f>
        <v>42339</v>
      </c>
      <c r="G553" s="1" t="s">
        <v>2979</v>
      </c>
      <c r="H553">
        <f>Facturas!D554</f>
        <v>125</v>
      </c>
      <c r="I553" s="1" t="s">
        <v>2980</v>
      </c>
      <c r="J553" s="4">
        <f>Facturas!E554</f>
        <v>1</v>
      </c>
      <c r="K553" s="1" t="s">
        <v>2981</v>
      </c>
      <c r="L553" s="2">
        <f>IF(Facturas!F554="","",Facturas!F554)</f>
        <v>42348</v>
      </c>
      <c r="M553" s="1" t="s">
        <v>2983</v>
      </c>
      <c r="N553" s="2">
        <f>Facturas!J554</f>
        <v>42339</v>
      </c>
      <c r="O553" s="18" t="s">
        <v>3111</v>
      </c>
      <c r="P553" s="2"/>
      <c r="Q553" s="1" t="s">
        <v>2984</v>
      </c>
      <c r="R553">
        <f>ABS(Facturas!K554)</f>
        <v>1</v>
      </c>
      <c r="S553" s="1" t="s">
        <v>2985</v>
      </c>
      <c r="T553">
        <f>ABS(Facturas!M554)</f>
        <v>1</v>
      </c>
      <c r="U553" s="1" t="s">
        <v>2982</v>
      </c>
      <c r="V553">
        <f>ABS(Facturas!R554)</f>
        <v>1</v>
      </c>
      <c r="W553" s="1" t="s">
        <v>2986</v>
      </c>
      <c r="X553" t="str">
        <f>Facturas!S554</f>
        <v/>
      </c>
      <c r="Y553" s="1" t="s">
        <v>2987</v>
      </c>
    </row>
    <row r="554" spans="1:25" x14ac:dyDescent="0.25">
      <c r="A554" t="s">
        <v>2976</v>
      </c>
      <c r="B554">
        <f>Facturas!A555</f>
        <v>557</v>
      </c>
      <c r="C554" s="1" t="s">
        <v>2977</v>
      </c>
      <c r="D554" t="str">
        <f>Facturas!B555</f>
        <v>15/00378</v>
      </c>
      <c r="E554" s="1" t="s">
        <v>2978</v>
      </c>
      <c r="F554" s="2">
        <f>Facturas!C555</f>
        <v>42339</v>
      </c>
      <c r="G554" s="1" t="s">
        <v>2979</v>
      </c>
      <c r="H554">
        <f>Facturas!D555</f>
        <v>126</v>
      </c>
      <c r="I554" s="1" t="s">
        <v>2980</v>
      </c>
      <c r="J554" s="4">
        <f>Facturas!E555</f>
        <v>1</v>
      </c>
      <c r="K554" s="1" t="s">
        <v>2981</v>
      </c>
      <c r="L554" s="2">
        <f>IF(Facturas!F555="","",Facturas!F555)</f>
        <v>42348</v>
      </c>
      <c r="M554" s="1" t="s">
        <v>2983</v>
      </c>
      <c r="N554" s="2">
        <f>Facturas!J555</f>
        <v>42339</v>
      </c>
      <c r="O554" s="18" t="s">
        <v>3111</v>
      </c>
      <c r="P554" s="2"/>
      <c r="Q554" s="1" t="s">
        <v>2984</v>
      </c>
      <c r="R554">
        <f>ABS(Facturas!K555)</f>
        <v>1</v>
      </c>
      <c r="S554" s="1" t="s">
        <v>2985</v>
      </c>
      <c r="T554">
        <f>ABS(Facturas!M555)</f>
        <v>1</v>
      </c>
      <c r="U554" s="1" t="s">
        <v>2982</v>
      </c>
      <c r="V554">
        <f>ABS(Facturas!R555)</f>
        <v>1</v>
      </c>
      <c r="W554" s="1" t="s">
        <v>2986</v>
      </c>
      <c r="X554" t="str">
        <f>Facturas!S555</f>
        <v/>
      </c>
      <c r="Y554" s="1" t="s">
        <v>2987</v>
      </c>
    </row>
    <row r="555" spans="1:25" x14ac:dyDescent="0.25">
      <c r="A555" t="s">
        <v>2976</v>
      </c>
      <c r="B555">
        <f>Facturas!A556</f>
        <v>558</v>
      </c>
      <c r="C555" s="1" t="s">
        <v>2977</v>
      </c>
      <c r="D555" t="str">
        <f>Facturas!B556</f>
        <v>15/00379</v>
      </c>
      <c r="E555" s="1" t="s">
        <v>2978</v>
      </c>
      <c r="F555" s="2">
        <f>Facturas!C556</f>
        <v>42339</v>
      </c>
      <c r="G555" s="1" t="s">
        <v>2979</v>
      </c>
      <c r="H555">
        <f>Facturas!D556</f>
        <v>74</v>
      </c>
      <c r="I555" s="1" t="s">
        <v>2980</v>
      </c>
      <c r="J555" s="4">
        <f>Facturas!E556</f>
        <v>1</v>
      </c>
      <c r="K555" s="1" t="s">
        <v>2981</v>
      </c>
      <c r="L555" s="2">
        <f>IF(Facturas!F556="","",Facturas!F556)</f>
        <v>42348</v>
      </c>
      <c r="M555" s="1" t="s">
        <v>2983</v>
      </c>
      <c r="N555" s="2">
        <f>Facturas!J556</f>
        <v>42339</v>
      </c>
      <c r="O555" s="18" t="s">
        <v>3111</v>
      </c>
      <c r="P555" s="2"/>
      <c r="Q555" s="1" t="s">
        <v>2984</v>
      </c>
      <c r="R555">
        <f>ABS(Facturas!K556)</f>
        <v>1</v>
      </c>
      <c r="S555" s="1" t="s">
        <v>2985</v>
      </c>
      <c r="T555">
        <f>ABS(Facturas!M556)</f>
        <v>1</v>
      </c>
      <c r="U555" s="1" t="s">
        <v>2982</v>
      </c>
      <c r="V555">
        <f>ABS(Facturas!R556)</f>
        <v>1</v>
      </c>
      <c r="W555" s="1" t="s">
        <v>2986</v>
      </c>
      <c r="X555" t="str">
        <f>Facturas!S556</f>
        <v/>
      </c>
      <c r="Y555" s="1" t="s">
        <v>2987</v>
      </c>
    </row>
    <row r="556" spans="1:25" x14ac:dyDescent="0.25">
      <c r="A556" t="s">
        <v>2976</v>
      </c>
      <c r="B556">
        <f>Facturas!A557</f>
        <v>559</v>
      </c>
      <c r="C556" s="1" t="s">
        <v>2977</v>
      </c>
      <c r="D556" t="str">
        <f>Facturas!B557</f>
        <v>15/00380</v>
      </c>
      <c r="E556" s="1" t="s">
        <v>2978</v>
      </c>
      <c r="F556" s="2">
        <f>Facturas!C557</f>
        <v>42339</v>
      </c>
      <c r="G556" s="1" t="s">
        <v>2979</v>
      </c>
      <c r="H556">
        <f>Facturas!D557</f>
        <v>77</v>
      </c>
      <c r="I556" s="1" t="s">
        <v>2980</v>
      </c>
      <c r="J556" s="4">
        <f>Facturas!E557</f>
        <v>1</v>
      </c>
      <c r="K556" s="1" t="s">
        <v>2981</v>
      </c>
      <c r="L556" s="2">
        <f>IF(Facturas!F557="","",Facturas!F557)</f>
        <v>42348</v>
      </c>
      <c r="M556" s="1" t="s">
        <v>2983</v>
      </c>
      <c r="N556" s="2">
        <f>Facturas!J557</f>
        <v>42339</v>
      </c>
      <c r="O556" s="18" t="s">
        <v>3111</v>
      </c>
      <c r="P556" s="2"/>
      <c r="Q556" s="1" t="s">
        <v>2984</v>
      </c>
      <c r="R556">
        <f>ABS(Facturas!K557)</f>
        <v>1</v>
      </c>
      <c r="S556" s="1" t="s">
        <v>2985</v>
      </c>
      <c r="T556">
        <f>ABS(Facturas!M557)</f>
        <v>1</v>
      </c>
      <c r="U556" s="1" t="s">
        <v>2982</v>
      </c>
      <c r="V556">
        <f>ABS(Facturas!R557)</f>
        <v>1</v>
      </c>
      <c r="W556" s="1" t="s">
        <v>2986</v>
      </c>
      <c r="X556" t="str">
        <f>Facturas!S557</f>
        <v/>
      </c>
      <c r="Y556" s="1" t="s">
        <v>2987</v>
      </c>
    </row>
    <row r="557" spans="1:25" x14ac:dyDescent="0.25">
      <c r="A557" t="s">
        <v>2976</v>
      </c>
      <c r="B557">
        <f>Facturas!A558</f>
        <v>560</v>
      </c>
      <c r="C557" s="1" t="s">
        <v>2977</v>
      </c>
      <c r="D557" t="str">
        <f>Facturas!B558</f>
        <v>15/00381</v>
      </c>
      <c r="E557" s="1" t="s">
        <v>2978</v>
      </c>
      <c r="F557" s="2">
        <f>Facturas!C558</f>
        <v>42339</v>
      </c>
      <c r="G557" s="1" t="s">
        <v>2979</v>
      </c>
      <c r="H557">
        <f>Facturas!D558</f>
        <v>92</v>
      </c>
      <c r="I557" s="1" t="s">
        <v>2980</v>
      </c>
      <c r="J557" s="4">
        <f>Facturas!E558</f>
        <v>1</v>
      </c>
      <c r="K557" s="1" t="s">
        <v>2981</v>
      </c>
      <c r="L557" s="2">
        <f>IF(Facturas!F558="","",Facturas!F558)</f>
        <v>42348</v>
      </c>
      <c r="M557" s="1" t="s">
        <v>2983</v>
      </c>
      <c r="N557" s="2">
        <f>Facturas!J558</f>
        <v>42339</v>
      </c>
      <c r="O557" s="18" t="s">
        <v>3111</v>
      </c>
      <c r="P557" s="2"/>
      <c r="Q557" s="1" t="s">
        <v>2984</v>
      </c>
      <c r="R557">
        <f>ABS(Facturas!K558)</f>
        <v>1</v>
      </c>
      <c r="S557" s="1" t="s">
        <v>2985</v>
      </c>
      <c r="T557">
        <f>ABS(Facturas!M558)</f>
        <v>1</v>
      </c>
      <c r="U557" s="1" t="s">
        <v>2982</v>
      </c>
      <c r="V557">
        <f>ABS(Facturas!R558)</f>
        <v>1</v>
      </c>
      <c r="W557" s="1" t="s">
        <v>2986</v>
      </c>
      <c r="X557" t="str">
        <f>Facturas!S558</f>
        <v/>
      </c>
      <c r="Y557" s="1" t="s">
        <v>2987</v>
      </c>
    </row>
    <row r="558" spans="1:25" x14ac:dyDescent="0.25">
      <c r="A558" t="s">
        <v>2976</v>
      </c>
      <c r="B558">
        <f>Facturas!A559</f>
        <v>561</v>
      </c>
      <c r="C558" s="1" t="s">
        <v>2977</v>
      </c>
      <c r="D558" t="str">
        <f>Facturas!B559</f>
        <v>15/00382</v>
      </c>
      <c r="E558" s="1" t="s">
        <v>2978</v>
      </c>
      <c r="F558" s="2">
        <f>Facturas!C559</f>
        <v>42353</v>
      </c>
      <c r="G558" s="1" t="s">
        <v>2979</v>
      </c>
      <c r="H558">
        <f>Facturas!D559</f>
        <v>102</v>
      </c>
      <c r="I558" s="1" t="s">
        <v>2980</v>
      </c>
      <c r="J558" s="4">
        <f>Facturas!E559</f>
        <v>1</v>
      </c>
      <c r="K558" s="1" t="s">
        <v>2981</v>
      </c>
      <c r="L558" s="2">
        <f>IF(Facturas!F559="","",Facturas!F559)</f>
        <v>42362</v>
      </c>
      <c r="M558" s="1" t="s">
        <v>2983</v>
      </c>
      <c r="N558" s="2">
        <f>Facturas!J559</f>
        <v>42353</v>
      </c>
      <c r="O558" s="18" t="s">
        <v>3111</v>
      </c>
      <c r="P558" s="2"/>
      <c r="Q558" s="1" t="s">
        <v>2984</v>
      </c>
      <c r="R558">
        <f>ABS(Facturas!K559)</f>
        <v>1</v>
      </c>
      <c r="S558" s="1" t="s">
        <v>2985</v>
      </c>
      <c r="T558">
        <f>ABS(Facturas!M559)</f>
        <v>1</v>
      </c>
      <c r="U558" s="1" t="s">
        <v>2982</v>
      </c>
      <c r="V558">
        <f>ABS(Facturas!R559)</f>
        <v>1</v>
      </c>
      <c r="W558" s="1" t="s">
        <v>2986</v>
      </c>
      <c r="X558" t="str">
        <f>Facturas!S559</f>
        <v/>
      </c>
      <c r="Y558" s="1" t="s">
        <v>2987</v>
      </c>
    </row>
    <row r="559" spans="1:25" x14ac:dyDescent="0.25">
      <c r="A559" t="s">
        <v>2976</v>
      </c>
      <c r="B559">
        <f>Facturas!A560</f>
        <v>564</v>
      </c>
      <c r="C559" s="1" t="s">
        <v>2977</v>
      </c>
      <c r="D559" t="str">
        <f>Facturas!B560</f>
        <v>16/00001</v>
      </c>
      <c r="E559" s="1" t="s">
        <v>2978</v>
      </c>
      <c r="F559" s="2">
        <f>Facturas!C560</f>
        <v>42371</v>
      </c>
      <c r="G559" s="1" t="s">
        <v>2979</v>
      </c>
      <c r="H559">
        <f>Facturas!D560</f>
        <v>42</v>
      </c>
      <c r="I559" s="1" t="s">
        <v>2980</v>
      </c>
      <c r="J559" s="4">
        <f>Facturas!E560</f>
        <v>1</v>
      </c>
      <c r="K559" s="1" t="s">
        <v>2981</v>
      </c>
      <c r="L559" s="2">
        <f>IF(Facturas!F560="","",Facturas!F560)</f>
        <v>42380</v>
      </c>
      <c r="M559" s="1" t="s">
        <v>2983</v>
      </c>
      <c r="N559" s="2">
        <f>Facturas!J560</f>
        <v>42371</v>
      </c>
      <c r="O559" s="18" t="s">
        <v>3111</v>
      </c>
      <c r="P559" s="2"/>
      <c r="Q559" s="1" t="s">
        <v>2984</v>
      </c>
      <c r="R559">
        <f>ABS(Facturas!K560)</f>
        <v>1</v>
      </c>
      <c r="S559" s="1" t="s">
        <v>2985</v>
      </c>
      <c r="T559">
        <f>ABS(Facturas!M560)</f>
        <v>1</v>
      </c>
      <c r="U559" s="1" t="s">
        <v>2982</v>
      </c>
      <c r="V559">
        <f>ABS(Facturas!R560)</f>
        <v>1</v>
      </c>
      <c r="W559" s="1" t="s">
        <v>2986</v>
      </c>
      <c r="X559" t="str">
        <f>Facturas!S560</f>
        <v/>
      </c>
      <c r="Y559" s="1" t="s">
        <v>2987</v>
      </c>
    </row>
    <row r="560" spans="1:25" x14ac:dyDescent="0.25">
      <c r="A560" t="s">
        <v>2976</v>
      </c>
      <c r="B560">
        <f>Facturas!A561</f>
        <v>567</v>
      </c>
      <c r="C560" s="1" t="s">
        <v>2977</v>
      </c>
      <c r="D560" t="str">
        <f>Facturas!B561</f>
        <v>16/00002</v>
      </c>
      <c r="E560" s="1" t="s">
        <v>2978</v>
      </c>
      <c r="F560" s="2">
        <f>Facturas!C561</f>
        <v>42371</v>
      </c>
      <c r="G560" s="1" t="s">
        <v>2979</v>
      </c>
      <c r="H560">
        <f>Facturas!D561</f>
        <v>10</v>
      </c>
      <c r="I560" s="1" t="s">
        <v>2980</v>
      </c>
      <c r="J560" s="4">
        <f>Facturas!E561</f>
        <v>1</v>
      </c>
      <c r="K560" s="1" t="s">
        <v>2981</v>
      </c>
      <c r="L560" s="2">
        <f>IF(Facturas!F561="","",Facturas!F561)</f>
        <v>42380</v>
      </c>
      <c r="M560" s="1" t="s">
        <v>2983</v>
      </c>
      <c r="N560" s="2">
        <f>Facturas!J561</f>
        <v>42371</v>
      </c>
      <c r="O560" s="18" t="s">
        <v>3111</v>
      </c>
      <c r="P560" s="2"/>
      <c r="Q560" s="1" t="s">
        <v>2984</v>
      </c>
      <c r="R560">
        <f>ABS(Facturas!K561)</f>
        <v>1</v>
      </c>
      <c r="S560" s="1" t="s">
        <v>2985</v>
      </c>
      <c r="T560">
        <f>ABS(Facturas!M561)</f>
        <v>1</v>
      </c>
      <c r="U560" s="1" t="s">
        <v>2982</v>
      </c>
      <c r="V560">
        <f>ABS(Facturas!R561)</f>
        <v>1</v>
      </c>
      <c r="W560" s="1" t="s">
        <v>2986</v>
      </c>
      <c r="X560" t="str">
        <f>Facturas!S561</f>
        <v/>
      </c>
      <c r="Y560" s="1" t="s">
        <v>2987</v>
      </c>
    </row>
    <row r="561" spans="1:25" x14ac:dyDescent="0.25">
      <c r="A561" t="s">
        <v>2976</v>
      </c>
      <c r="B561">
        <f>Facturas!A562</f>
        <v>568</v>
      </c>
      <c r="C561" s="1" t="s">
        <v>2977</v>
      </c>
      <c r="D561" t="str">
        <f>Facturas!B562</f>
        <v>16/00003</v>
      </c>
      <c r="E561" s="1" t="s">
        <v>2978</v>
      </c>
      <c r="F561" s="2">
        <f>Facturas!C562</f>
        <v>42371</v>
      </c>
      <c r="G561" s="1" t="s">
        <v>2979</v>
      </c>
      <c r="H561">
        <f>Facturas!D562</f>
        <v>65</v>
      </c>
      <c r="I561" s="1" t="s">
        <v>2980</v>
      </c>
      <c r="J561" s="4">
        <f>Facturas!E562</f>
        <v>1</v>
      </c>
      <c r="K561" s="1" t="s">
        <v>2981</v>
      </c>
      <c r="L561" s="2">
        <f>IF(Facturas!F562="","",Facturas!F562)</f>
        <v>42380</v>
      </c>
      <c r="M561" s="1" t="s">
        <v>2983</v>
      </c>
      <c r="N561" s="2">
        <f>Facturas!J562</f>
        <v>42371</v>
      </c>
      <c r="O561" s="18" t="s">
        <v>3111</v>
      </c>
      <c r="P561" s="2"/>
      <c r="Q561" s="1" t="s">
        <v>2984</v>
      </c>
      <c r="R561">
        <f>ABS(Facturas!K562)</f>
        <v>1</v>
      </c>
      <c r="S561" s="1" t="s">
        <v>2985</v>
      </c>
      <c r="T561">
        <f>ABS(Facturas!M562)</f>
        <v>1</v>
      </c>
      <c r="U561" s="1" t="s">
        <v>2982</v>
      </c>
      <c r="V561">
        <f>ABS(Facturas!R562)</f>
        <v>1</v>
      </c>
      <c r="W561" s="1" t="s">
        <v>2986</v>
      </c>
      <c r="X561" t="str">
        <f>Facturas!S562</f>
        <v/>
      </c>
      <c r="Y561" s="1" t="s">
        <v>2987</v>
      </c>
    </row>
    <row r="562" spans="1:25" x14ac:dyDescent="0.25">
      <c r="A562" t="s">
        <v>2976</v>
      </c>
      <c r="B562">
        <f>Facturas!A563</f>
        <v>569</v>
      </c>
      <c r="C562" s="1" t="s">
        <v>2977</v>
      </c>
      <c r="D562" t="str">
        <f>Facturas!B563</f>
        <v>16/00004</v>
      </c>
      <c r="E562" s="1" t="s">
        <v>2978</v>
      </c>
      <c r="F562" s="2">
        <f>Facturas!C563</f>
        <v>42371</v>
      </c>
      <c r="G562" s="1" t="s">
        <v>2979</v>
      </c>
      <c r="H562">
        <f>Facturas!D563</f>
        <v>7</v>
      </c>
      <c r="I562" s="1" t="s">
        <v>2980</v>
      </c>
      <c r="J562" s="4">
        <f>Facturas!E563</f>
        <v>1</v>
      </c>
      <c r="K562" s="1" t="s">
        <v>2981</v>
      </c>
      <c r="L562" s="2">
        <f>IF(Facturas!F563="","",Facturas!F563)</f>
        <v>42380</v>
      </c>
      <c r="M562" s="1" t="s">
        <v>2983</v>
      </c>
      <c r="N562" s="2">
        <f>Facturas!J563</f>
        <v>42371</v>
      </c>
      <c r="O562" s="18" t="s">
        <v>3111</v>
      </c>
      <c r="P562" s="2"/>
      <c r="Q562" s="1" t="s">
        <v>2984</v>
      </c>
      <c r="R562">
        <f>ABS(Facturas!K563)</f>
        <v>1</v>
      </c>
      <c r="S562" s="1" t="s">
        <v>2985</v>
      </c>
      <c r="T562">
        <f>ABS(Facturas!M563)</f>
        <v>1</v>
      </c>
      <c r="U562" s="1" t="s">
        <v>2982</v>
      </c>
      <c r="V562">
        <f>ABS(Facturas!R563)</f>
        <v>1</v>
      </c>
      <c r="W562" s="1" t="s">
        <v>2986</v>
      </c>
      <c r="X562" t="str">
        <f>Facturas!S563</f>
        <v/>
      </c>
      <c r="Y562" s="1" t="s">
        <v>2987</v>
      </c>
    </row>
    <row r="563" spans="1:25" x14ac:dyDescent="0.25">
      <c r="A563" t="s">
        <v>2976</v>
      </c>
      <c r="B563">
        <f>Facturas!A564</f>
        <v>570</v>
      </c>
      <c r="C563" s="1" t="s">
        <v>2977</v>
      </c>
      <c r="D563" t="str">
        <f>Facturas!B564</f>
        <v>16/00005</v>
      </c>
      <c r="E563" s="1" t="s">
        <v>2978</v>
      </c>
      <c r="F563" s="2">
        <f>Facturas!C564</f>
        <v>42371</v>
      </c>
      <c r="G563" s="1" t="s">
        <v>2979</v>
      </c>
      <c r="H563">
        <f>Facturas!D564</f>
        <v>12</v>
      </c>
      <c r="I563" s="1" t="s">
        <v>2980</v>
      </c>
      <c r="J563" s="4">
        <f>Facturas!E564</f>
        <v>1</v>
      </c>
      <c r="K563" s="1" t="s">
        <v>2981</v>
      </c>
      <c r="L563" s="2">
        <f>IF(Facturas!F564="","",Facturas!F564)</f>
        <v>42380</v>
      </c>
      <c r="M563" s="1" t="s">
        <v>2983</v>
      </c>
      <c r="N563" s="2">
        <f>Facturas!J564</f>
        <v>42371</v>
      </c>
      <c r="O563" s="18" t="s">
        <v>3111</v>
      </c>
      <c r="P563" s="2"/>
      <c r="Q563" s="1" t="s">
        <v>2984</v>
      </c>
      <c r="R563">
        <f>ABS(Facturas!K564)</f>
        <v>1</v>
      </c>
      <c r="S563" s="1" t="s">
        <v>2985</v>
      </c>
      <c r="T563">
        <f>ABS(Facturas!M564)</f>
        <v>1</v>
      </c>
      <c r="U563" s="1" t="s">
        <v>2982</v>
      </c>
      <c r="V563">
        <f>ABS(Facturas!R564)</f>
        <v>1</v>
      </c>
      <c r="W563" s="1" t="s">
        <v>2986</v>
      </c>
      <c r="X563" t="str">
        <f>Facturas!S564</f>
        <v/>
      </c>
      <c r="Y563" s="1" t="s">
        <v>2987</v>
      </c>
    </row>
    <row r="564" spans="1:25" x14ac:dyDescent="0.25">
      <c r="A564" t="s">
        <v>2976</v>
      </c>
      <c r="B564">
        <f>Facturas!A565</f>
        <v>571</v>
      </c>
      <c r="C564" s="1" t="s">
        <v>2977</v>
      </c>
      <c r="D564" t="str">
        <f>Facturas!B565</f>
        <v>16/00006</v>
      </c>
      <c r="E564" s="1" t="s">
        <v>2978</v>
      </c>
      <c r="F564" s="2">
        <f>Facturas!C565</f>
        <v>42371</v>
      </c>
      <c r="G564" s="1" t="s">
        <v>2979</v>
      </c>
      <c r="H564">
        <f>Facturas!D565</f>
        <v>17</v>
      </c>
      <c r="I564" s="1" t="s">
        <v>2980</v>
      </c>
      <c r="J564" s="4">
        <f>Facturas!E565</f>
        <v>1</v>
      </c>
      <c r="K564" s="1" t="s">
        <v>2981</v>
      </c>
      <c r="L564" s="2">
        <f>IF(Facturas!F565="","",Facturas!F565)</f>
        <v>42380</v>
      </c>
      <c r="M564" s="1" t="s">
        <v>2983</v>
      </c>
      <c r="N564" s="2">
        <f>Facturas!J565</f>
        <v>42371</v>
      </c>
      <c r="O564" s="18" t="s">
        <v>3111</v>
      </c>
      <c r="P564" s="2"/>
      <c r="Q564" s="1" t="s">
        <v>2984</v>
      </c>
      <c r="R564">
        <f>ABS(Facturas!K565)</f>
        <v>1</v>
      </c>
      <c r="S564" s="1" t="s">
        <v>2985</v>
      </c>
      <c r="T564">
        <f>ABS(Facturas!M565)</f>
        <v>1</v>
      </c>
      <c r="U564" s="1" t="s">
        <v>2982</v>
      </c>
      <c r="V564">
        <f>ABS(Facturas!R565)</f>
        <v>1</v>
      </c>
      <c r="W564" s="1" t="s">
        <v>2986</v>
      </c>
      <c r="X564" t="str">
        <f>Facturas!S565</f>
        <v/>
      </c>
      <c r="Y564" s="1" t="s">
        <v>2987</v>
      </c>
    </row>
    <row r="565" spans="1:25" x14ac:dyDescent="0.25">
      <c r="A565" t="s">
        <v>2976</v>
      </c>
      <c r="B565">
        <f>Facturas!A566</f>
        <v>572</v>
      </c>
      <c r="C565" s="1" t="s">
        <v>2977</v>
      </c>
      <c r="D565" t="str">
        <f>Facturas!B566</f>
        <v>16/00007</v>
      </c>
      <c r="E565" s="1" t="s">
        <v>2978</v>
      </c>
      <c r="F565" s="2">
        <f>Facturas!C566</f>
        <v>42371</v>
      </c>
      <c r="G565" s="1" t="s">
        <v>2979</v>
      </c>
      <c r="H565">
        <f>Facturas!D566</f>
        <v>19</v>
      </c>
      <c r="I565" s="1" t="s">
        <v>2980</v>
      </c>
      <c r="J565" s="4">
        <f>Facturas!E566</f>
        <v>1</v>
      </c>
      <c r="K565" s="1" t="s">
        <v>2981</v>
      </c>
      <c r="L565" s="2">
        <f>IF(Facturas!F566="","",Facturas!F566)</f>
        <v>42380</v>
      </c>
      <c r="M565" s="1" t="s">
        <v>2983</v>
      </c>
      <c r="N565" s="2">
        <f>Facturas!J566</f>
        <v>42371</v>
      </c>
      <c r="O565" s="18" t="s">
        <v>3111</v>
      </c>
      <c r="P565" s="2"/>
      <c r="Q565" s="1" t="s">
        <v>2984</v>
      </c>
      <c r="R565">
        <f>ABS(Facturas!K566)</f>
        <v>1</v>
      </c>
      <c r="S565" s="1" t="s">
        <v>2985</v>
      </c>
      <c r="T565">
        <f>ABS(Facturas!M566)</f>
        <v>1</v>
      </c>
      <c r="U565" s="1" t="s">
        <v>2982</v>
      </c>
      <c r="V565">
        <f>ABS(Facturas!R566)</f>
        <v>1</v>
      </c>
      <c r="W565" s="1" t="s">
        <v>2986</v>
      </c>
      <c r="X565" t="str">
        <f>Facturas!S566</f>
        <v/>
      </c>
      <c r="Y565" s="1" t="s">
        <v>2987</v>
      </c>
    </row>
    <row r="566" spans="1:25" x14ac:dyDescent="0.25">
      <c r="A566" t="s">
        <v>2976</v>
      </c>
      <c r="B566">
        <f>Facturas!A567</f>
        <v>573</v>
      </c>
      <c r="C566" s="1" t="s">
        <v>2977</v>
      </c>
      <c r="D566" t="str">
        <f>Facturas!B567</f>
        <v>16/00008</v>
      </c>
      <c r="E566" s="1" t="s">
        <v>2978</v>
      </c>
      <c r="F566" s="2">
        <f>Facturas!C567</f>
        <v>42371</v>
      </c>
      <c r="G566" s="1" t="s">
        <v>2979</v>
      </c>
      <c r="H566">
        <f>Facturas!D567</f>
        <v>20</v>
      </c>
      <c r="I566" s="1" t="s">
        <v>2980</v>
      </c>
      <c r="J566" s="4">
        <f>Facturas!E567</f>
        <v>1</v>
      </c>
      <c r="K566" s="1" t="s">
        <v>2981</v>
      </c>
      <c r="L566" s="2">
        <f>IF(Facturas!F567="","",Facturas!F567)</f>
        <v>42380</v>
      </c>
      <c r="M566" s="1" t="s">
        <v>2983</v>
      </c>
      <c r="N566" s="2">
        <f>Facturas!J567</f>
        <v>42371</v>
      </c>
      <c r="O566" s="18" t="s">
        <v>3111</v>
      </c>
      <c r="P566" s="2"/>
      <c r="Q566" s="1" t="s">
        <v>2984</v>
      </c>
      <c r="R566">
        <f>ABS(Facturas!K567)</f>
        <v>1</v>
      </c>
      <c r="S566" s="1" t="s">
        <v>2985</v>
      </c>
      <c r="T566">
        <f>ABS(Facturas!M567)</f>
        <v>1</v>
      </c>
      <c r="U566" s="1" t="s">
        <v>2982</v>
      </c>
      <c r="V566">
        <f>ABS(Facturas!R567)</f>
        <v>1</v>
      </c>
      <c r="W566" s="1" t="s">
        <v>2986</v>
      </c>
      <c r="X566" t="str">
        <f>Facturas!S567</f>
        <v/>
      </c>
      <c r="Y566" s="1" t="s">
        <v>2987</v>
      </c>
    </row>
    <row r="567" spans="1:25" x14ac:dyDescent="0.25">
      <c r="A567" t="s">
        <v>2976</v>
      </c>
      <c r="B567">
        <f>Facturas!A568</f>
        <v>574</v>
      </c>
      <c r="C567" s="1" t="s">
        <v>2977</v>
      </c>
      <c r="D567" t="str">
        <f>Facturas!B568</f>
        <v>16/00009</v>
      </c>
      <c r="E567" s="1" t="s">
        <v>2978</v>
      </c>
      <c r="F567" s="2">
        <f>Facturas!C568</f>
        <v>42371</v>
      </c>
      <c r="G567" s="1" t="s">
        <v>2979</v>
      </c>
      <c r="H567">
        <f>Facturas!D568</f>
        <v>109</v>
      </c>
      <c r="I567" s="1" t="s">
        <v>2980</v>
      </c>
      <c r="J567" s="4">
        <f>Facturas!E568</f>
        <v>1</v>
      </c>
      <c r="K567" s="1" t="s">
        <v>2981</v>
      </c>
      <c r="L567" s="2">
        <f>IF(Facturas!F568="","",Facturas!F568)</f>
        <v>42380</v>
      </c>
      <c r="M567" s="1" t="s">
        <v>2983</v>
      </c>
      <c r="N567" s="2">
        <f>Facturas!J568</f>
        <v>42371</v>
      </c>
      <c r="O567" s="18" t="s">
        <v>3111</v>
      </c>
      <c r="P567" s="2"/>
      <c r="Q567" s="1" t="s">
        <v>2984</v>
      </c>
      <c r="R567">
        <f>ABS(Facturas!K568)</f>
        <v>1</v>
      </c>
      <c r="S567" s="1" t="s">
        <v>2985</v>
      </c>
      <c r="T567">
        <f>ABS(Facturas!M568)</f>
        <v>1</v>
      </c>
      <c r="U567" s="1" t="s">
        <v>2982</v>
      </c>
      <c r="V567">
        <f>ABS(Facturas!R568)</f>
        <v>1</v>
      </c>
      <c r="W567" s="1" t="s">
        <v>2986</v>
      </c>
      <c r="X567" t="str">
        <f>Facturas!S568</f>
        <v/>
      </c>
      <c r="Y567" s="1" t="s">
        <v>2987</v>
      </c>
    </row>
    <row r="568" spans="1:25" x14ac:dyDescent="0.25">
      <c r="A568" t="s">
        <v>2976</v>
      </c>
      <c r="B568">
        <f>Facturas!A569</f>
        <v>575</v>
      </c>
      <c r="C568" s="1" t="s">
        <v>2977</v>
      </c>
      <c r="D568" t="str">
        <f>Facturas!B569</f>
        <v>16/00010</v>
      </c>
      <c r="E568" s="1" t="s">
        <v>2978</v>
      </c>
      <c r="F568" s="2">
        <f>Facturas!C569</f>
        <v>42371</v>
      </c>
      <c r="G568" s="1" t="s">
        <v>2979</v>
      </c>
      <c r="H568">
        <f>Facturas!D569</f>
        <v>31</v>
      </c>
      <c r="I568" s="1" t="s">
        <v>2980</v>
      </c>
      <c r="J568" s="4">
        <f>Facturas!E569</f>
        <v>1</v>
      </c>
      <c r="K568" s="1" t="s">
        <v>2981</v>
      </c>
      <c r="L568" s="2">
        <f>IF(Facturas!F569="","",Facturas!F569)</f>
        <v>42380</v>
      </c>
      <c r="M568" s="1" t="s">
        <v>2983</v>
      </c>
      <c r="N568" s="2">
        <f>Facturas!J569</f>
        <v>42371</v>
      </c>
      <c r="O568" s="18" t="s">
        <v>3111</v>
      </c>
      <c r="P568" s="2"/>
      <c r="Q568" s="1" t="s">
        <v>2984</v>
      </c>
      <c r="R568">
        <f>ABS(Facturas!K569)</f>
        <v>1</v>
      </c>
      <c r="S568" s="1" t="s">
        <v>2985</v>
      </c>
      <c r="T568">
        <f>ABS(Facturas!M569)</f>
        <v>1</v>
      </c>
      <c r="U568" s="1" t="s">
        <v>2982</v>
      </c>
      <c r="V568">
        <f>ABS(Facturas!R569)</f>
        <v>1</v>
      </c>
      <c r="W568" s="1" t="s">
        <v>2986</v>
      </c>
      <c r="X568" t="str">
        <f>Facturas!S569</f>
        <v/>
      </c>
      <c r="Y568" s="1" t="s">
        <v>2987</v>
      </c>
    </row>
    <row r="569" spans="1:25" x14ac:dyDescent="0.25">
      <c r="A569" t="s">
        <v>2976</v>
      </c>
      <c r="B569">
        <f>Facturas!A570</f>
        <v>576</v>
      </c>
      <c r="C569" s="1" t="s">
        <v>2977</v>
      </c>
      <c r="D569" t="str">
        <f>Facturas!B570</f>
        <v>16/00011</v>
      </c>
      <c r="E569" s="1" t="s">
        <v>2978</v>
      </c>
      <c r="F569" s="2">
        <f>Facturas!C570</f>
        <v>42371</v>
      </c>
      <c r="G569" s="1" t="s">
        <v>2979</v>
      </c>
      <c r="H569">
        <f>Facturas!D570</f>
        <v>27</v>
      </c>
      <c r="I569" s="1" t="s">
        <v>2980</v>
      </c>
      <c r="J569" s="4">
        <f>Facturas!E570</f>
        <v>1</v>
      </c>
      <c r="K569" s="1" t="s">
        <v>2981</v>
      </c>
      <c r="L569" s="2">
        <f>IF(Facturas!F570="","",Facturas!F570)</f>
        <v>42380</v>
      </c>
      <c r="M569" s="1" t="s">
        <v>2983</v>
      </c>
      <c r="N569" s="2">
        <f>Facturas!J570</f>
        <v>42371</v>
      </c>
      <c r="O569" s="18" t="s">
        <v>3111</v>
      </c>
      <c r="P569" s="2"/>
      <c r="Q569" s="1" t="s">
        <v>2984</v>
      </c>
      <c r="R569">
        <f>ABS(Facturas!K570)</f>
        <v>1</v>
      </c>
      <c r="S569" s="1" t="s">
        <v>2985</v>
      </c>
      <c r="T569">
        <f>ABS(Facturas!M570)</f>
        <v>1</v>
      </c>
      <c r="U569" s="1" t="s">
        <v>2982</v>
      </c>
      <c r="V569">
        <f>ABS(Facturas!R570)</f>
        <v>1</v>
      </c>
      <c r="W569" s="1" t="s">
        <v>2986</v>
      </c>
      <c r="X569" t="str">
        <f>Facturas!S570</f>
        <v/>
      </c>
      <c r="Y569" s="1" t="s">
        <v>2987</v>
      </c>
    </row>
    <row r="570" spans="1:25" x14ac:dyDescent="0.25">
      <c r="A570" t="s">
        <v>2976</v>
      </c>
      <c r="B570">
        <f>Facturas!A571</f>
        <v>577</v>
      </c>
      <c r="C570" s="1" t="s">
        <v>2977</v>
      </c>
      <c r="D570" t="str">
        <f>Facturas!B571</f>
        <v>16/00012</v>
      </c>
      <c r="E570" s="1" t="s">
        <v>2978</v>
      </c>
      <c r="F570" s="2">
        <f>Facturas!C571</f>
        <v>42371</v>
      </c>
      <c r="G570" s="1" t="s">
        <v>2979</v>
      </c>
      <c r="H570">
        <f>Facturas!D571</f>
        <v>115</v>
      </c>
      <c r="I570" s="1" t="s">
        <v>2980</v>
      </c>
      <c r="J570" s="4">
        <f>Facturas!E571</f>
        <v>1</v>
      </c>
      <c r="K570" s="1" t="s">
        <v>2981</v>
      </c>
      <c r="L570" s="2">
        <f>IF(Facturas!F571="","",Facturas!F571)</f>
        <v>42380</v>
      </c>
      <c r="M570" s="1" t="s">
        <v>2983</v>
      </c>
      <c r="N570" s="2">
        <f>Facturas!J571</f>
        <v>42371</v>
      </c>
      <c r="O570" s="18" t="s">
        <v>3111</v>
      </c>
      <c r="P570" s="2"/>
      <c r="Q570" s="1" t="s">
        <v>2984</v>
      </c>
      <c r="R570">
        <f>ABS(Facturas!K571)</f>
        <v>1</v>
      </c>
      <c r="S570" s="1" t="s">
        <v>2985</v>
      </c>
      <c r="T570">
        <f>ABS(Facturas!M571)</f>
        <v>1</v>
      </c>
      <c r="U570" s="1" t="s">
        <v>2982</v>
      </c>
      <c r="V570">
        <f>ABS(Facturas!R571)</f>
        <v>1</v>
      </c>
      <c r="W570" s="1" t="s">
        <v>2986</v>
      </c>
      <c r="X570" t="str">
        <f>Facturas!S571</f>
        <v/>
      </c>
      <c r="Y570" s="1" t="s">
        <v>2987</v>
      </c>
    </row>
    <row r="571" spans="1:25" x14ac:dyDescent="0.25">
      <c r="A571" t="s">
        <v>2976</v>
      </c>
      <c r="B571">
        <f>Facturas!A572</f>
        <v>578</v>
      </c>
      <c r="C571" s="1" t="s">
        <v>2977</v>
      </c>
      <c r="D571" t="str">
        <f>Facturas!B572</f>
        <v>16/00013</v>
      </c>
      <c r="E571" s="1" t="s">
        <v>2978</v>
      </c>
      <c r="F571" s="2">
        <f>Facturas!C572</f>
        <v>42371</v>
      </c>
      <c r="G571" s="1" t="s">
        <v>2979</v>
      </c>
      <c r="H571">
        <f>Facturas!D572</f>
        <v>110</v>
      </c>
      <c r="I571" s="1" t="s">
        <v>2980</v>
      </c>
      <c r="J571" s="4">
        <f>Facturas!E572</f>
        <v>1</v>
      </c>
      <c r="K571" s="1" t="s">
        <v>2981</v>
      </c>
      <c r="L571" s="2">
        <f>IF(Facturas!F572="","",Facturas!F572)</f>
        <v>42380</v>
      </c>
      <c r="M571" s="1" t="s">
        <v>2983</v>
      </c>
      <c r="N571" s="2">
        <f>Facturas!J572</f>
        <v>42371</v>
      </c>
      <c r="O571" s="18" t="s">
        <v>3111</v>
      </c>
      <c r="P571" s="2"/>
      <c r="Q571" s="1" t="s">
        <v>2984</v>
      </c>
      <c r="R571">
        <f>ABS(Facturas!K572)</f>
        <v>1</v>
      </c>
      <c r="S571" s="1" t="s">
        <v>2985</v>
      </c>
      <c r="T571">
        <f>ABS(Facturas!M572)</f>
        <v>1</v>
      </c>
      <c r="U571" s="1" t="s">
        <v>2982</v>
      </c>
      <c r="V571">
        <f>ABS(Facturas!R572)</f>
        <v>1</v>
      </c>
      <c r="W571" s="1" t="s">
        <v>2986</v>
      </c>
      <c r="X571" t="str">
        <f>Facturas!S572</f>
        <v/>
      </c>
      <c r="Y571" s="1" t="s">
        <v>2987</v>
      </c>
    </row>
    <row r="572" spans="1:25" x14ac:dyDescent="0.25">
      <c r="A572" t="s">
        <v>2976</v>
      </c>
      <c r="B572">
        <f>Facturas!A573</f>
        <v>579</v>
      </c>
      <c r="C572" s="1" t="s">
        <v>2977</v>
      </c>
      <c r="D572" t="str">
        <f>Facturas!B573</f>
        <v>16/00014</v>
      </c>
      <c r="E572" s="1" t="s">
        <v>2978</v>
      </c>
      <c r="F572" s="2">
        <f>Facturas!C573</f>
        <v>42371</v>
      </c>
      <c r="G572" s="1" t="s">
        <v>2979</v>
      </c>
      <c r="H572">
        <f>Facturas!D573</f>
        <v>112</v>
      </c>
      <c r="I572" s="1" t="s">
        <v>2980</v>
      </c>
      <c r="J572" s="4">
        <f>Facturas!E573</f>
        <v>1</v>
      </c>
      <c r="K572" s="1" t="s">
        <v>2981</v>
      </c>
      <c r="L572" s="2">
        <f>IF(Facturas!F573="","",Facturas!F573)</f>
        <v>42380</v>
      </c>
      <c r="M572" s="1" t="s">
        <v>2983</v>
      </c>
      <c r="N572" s="2">
        <f>Facturas!J573</f>
        <v>42371</v>
      </c>
      <c r="O572" s="18" t="s">
        <v>3111</v>
      </c>
      <c r="P572" s="2"/>
      <c r="Q572" s="1" t="s">
        <v>2984</v>
      </c>
      <c r="R572">
        <f>ABS(Facturas!K573)</f>
        <v>1</v>
      </c>
      <c r="S572" s="1" t="s">
        <v>2985</v>
      </c>
      <c r="T572">
        <f>ABS(Facturas!M573)</f>
        <v>1</v>
      </c>
      <c r="U572" s="1" t="s">
        <v>2982</v>
      </c>
      <c r="V572">
        <f>ABS(Facturas!R573)</f>
        <v>1</v>
      </c>
      <c r="W572" s="1" t="s">
        <v>2986</v>
      </c>
      <c r="X572" t="str">
        <f>Facturas!S573</f>
        <v/>
      </c>
      <c r="Y572" s="1" t="s">
        <v>2987</v>
      </c>
    </row>
    <row r="573" spans="1:25" x14ac:dyDescent="0.25">
      <c r="A573" t="s">
        <v>2976</v>
      </c>
      <c r="B573">
        <f>Facturas!A574</f>
        <v>580</v>
      </c>
      <c r="C573" s="1" t="s">
        <v>2977</v>
      </c>
      <c r="D573" t="str">
        <f>Facturas!B574</f>
        <v>16/00015</v>
      </c>
      <c r="E573" s="1" t="s">
        <v>2978</v>
      </c>
      <c r="F573" s="2">
        <f>Facturas!C574</f>
        <v>42371</v>
      </c>
      <c r="G573" s="1" t="s">
        <v>2979</v>
      </c>
      <c r="H573">
        <f>Facturas!D574</f>
        <v>111</v>
      </c>
      <c r="I573" s="1" t="s">
        <v>2980</v>
      </c>
      <c r="J573" s="4">
        <f>Facturas!E574</f>
        <v>1</v>
      </c>
      <c r="K573" s="1" t="s">
        <v>2981</v>
      </c>
      <c r="L573" s="2">
        <f>IF(Facturas!F574="","",Facturas!F574)</f>
        <v>42380</v>
      </c>
      <c r="M573" s="1" t="s">
        <v>2983</v>
      </c>
      <c r="N573" s="2">
        <f>Facturas!J574</f>
        <v>42371</v>
      </c>
      <c r="O573" s="18" t="s">
        <v>3111</v>
      </c>
      <c r="P573" s="2"/>
      <c r="Q573" s="1" t="s">
        <v>2984</v>
      </c>
      <c r="R573">
        <f>ABS(Facturas!K574)</f>
        <v>1</v>
      </c>
      <c r="S573" s="1" t="s">
        <v>2985</v>
      </c>
      <c r="T573">
        <f>ABS(Facturas!M574)</f>
        <v>1</v>
      </c>
      <c r="U573" s="1" t="s">
        <v>2982</v>
      </c>
      <c r="V573">
        <f>ABS(Facturas!R574)</f>
        <v>1</v>
      </c>
      <c r="W573" s="1" t="s">
        <v>2986</v>
      </c>
      <c r="X573" t="str">
        <f>Facturas!S574</f>
        <v/>
      </c>
      <c r="Y573" s="1" t="s">
        <v>2987</v>
      </c>
    </row>
    <row r="574" spans="1:25" x14ac:dyDescent="0.25">
      <c r="A574" t="s">
        <v>2976</v>
      </c>
      <c r="B574">
        <f>Facturas!A575</f>
        <v>581</v>
      </c>
      <c r="C574" s="1" t="s">
        <v>2977</v>
      </c>
      <c r="D574" t="str">
        <f>Facturas!B575</f>
        <v>16/00016</v>
      </c>
      <c r="E574" s="1" t="s">
        <v>2978</v>
      </c>
      <c r="F574" s="2">
        <f>Facturas!C575</f>
        <v>42371</v>
      </c>
      <c r="G574" s="1" t="s">
        <v>2979</v>
      </c>
      <c r="H574">
        <f>Facturas!D575</f>
        <v>116</v>
      </c>
      <c r="I574" s="1" t="s">
        <v>2980</v>
      </c>
      <c r="J574" s="4">
        <f>Facturas!E575</f>
        <v>1</v>
      </c>
      <c r="K574" s="1" t="s">
        <v>2981</v>
      </c>
      <c r="L574" s="2">
        <f>IF(Facturas!F575="","",Facturas!F575)</f>
        <v>42380</v>
      </c>
      <c r="M574" s="1" t="s">
        <v>2983</v>
      </c>
      <c r="N574" s="2">
        <f>Facturas!J575</f>
        <v>42371</v>
      </c>
      <c r="O574" s="18" t="s">
        <v>3111</v>
      </c>
      <c r="P574" s="2"/>
      <c r="Q574" s="1" t="s">
        <v>2984</v>
      </c>
      <c r="R574">
        <f>ABS(Facturas!K575)</f>
        <v>1</v>
      </c>
      <c r="S574" s="1" t="s">
        <v>2985</v>
      </c>
      <c r="T574">
        <f>ABS(Facturas!M575)</f>
        <v>1</v>
      </c>
      <c r="U574" s="1" t="s">
        <v>2982</v>
      </c>
      <c r="V574">
        <f>ABS(Facturas!R575)</f>
        <v>1</v>
      </c>
      <c r="W574" s="1" t="s">
        <v>2986</v>
      </c>
      <c r="X574" t="str">
        <f>Facturas!S575</f>
        <v/>
      </c>
      <c r="Y574" s="1" t="s">
        <v>2987</v>
      </c>
    </row>
    <row r="575" spans="1:25" x14ac:dyDescent="0.25">
      <c r="A575" t="s">
        <v>2976</v>
      </c>
      <c r="B575">
        <f>Facturas!A576</f>
        <v>582</v>
      </c>
      <c r="C575" s="1" t="s">
        <v>2977</v>
      </c>
      <c r="D575" t="str">
        <f>Facturas!B576</f>
        <v>16/00017</v>
      </c>
      <c r="E575" s="1" t="s">
        <v>2978</v>
      </c>
      <c r="F575" s="2">
        <f>Facturas!C576</f>
        <v>42371</v>
      </c>
      <c r="G575" s="1" t="s">
        <v>2979</v>
      </c>
      <c r="H575">
        <f>Facturas!D576</f>
        <v>117</v>
      </c>
      <c r="I575" s="1" t="s">
        <v>2980</v>
      </c>
      <c r="J575" s="4">
        <f>Facturas!E576</f>
        <v>1</v>
      </c>
      <c r="K575" s="1" t="s">
        <v>2981</v>
      </c>
      <c r="L575" s="2">
        <f>IF(Facturas!F576="","",Facturas!F576)</f>
        <v>42380</v>
      </c>
      <c r="M575" s="1" t="s">
        <v>2983</v>
      </c>
      <c r="N575" s="2">
        <f>Facturas!J576</f>
        <v>42371</v>
      </c>
      <c r="O575" s="18" t="s">
        <v>3111</v>
      </c>
      <c r="P575" s="2"/>
      <c r="Q575" s="1" t="s">
        <v>2984</v>
      </c>
      <c r="R575">
        <f>ABS(Facturas!K576)</f>
        <v>1</v>
      </c>
      <c r="S575" s="1" t="s">
        <v>2985</v>
      </c>
      <c r="T575">
        <f>ABS(Facturas!M576)</f>
        <v>1</v>
      </c>
      <c r="U575" s="1" t="s">
        <v>2982</v>
      </c>
      <c r="V575">
        <f>ABS(Facturas!R576)</f>
        <v>1</v>
      </c>
      <c r="W575" s="1" t="s">
        <v>2986</v>
      </c>
      <c r="X575" t="str">
        <f>Facturas!S576</f>
        <v/>
      </c>
      <c r="Y575" s="1" t="s">
        <v>2987</v>
      </c>
    </row>
    <row r="576" spans="1:25" x14ac:dyDescent="0.25">
      <c r="A576" t="s">
        <v>2976</v>
      </c>
      <c r="B576">
        <f>Facturas!A577</f>
        <v>583</v>
      </c>
      <c r="C576" s="1" t="s">
        <v>2977</v>
      </c>
      <c r="D576" t="str">
        <f>Facturas!B577</f>
        <v>16/00018</v>
      </c>
      <c r="E576" s="1" t="s">
        <v>2978</v>
      </c>
      <c r="F576" s="2">
        <f>Facturas!C577</f>
        <v>42371</v>
      </c>
      <c r="G576" s="1" t="s">
        <v>2979</v>
      </c>
      <c r="H576">
        <f>Facturas!D577</f>
        <v>118</v>
      </c>
      <c r="I576" s="1" t="s">
        <v>2980</v>
      </c>
      <c r="J576" s="4">
        <f>Facturas!E577</f>
        <v>1</v>
      </c>
      <c r="K576" s="1" t="s">
        <v>2981</v>
      </c>
      <c r="L576" s="2">
        <f>IF(Facturas!F577="","",Facturas!F577)</f>
        <v>42380</v>
      </c>
      <c r="M576" s="1" t="s">
        <v>2983</v>
      </c>
      <c r="N576" s="2">
        <f>Facturas!J577</f>
        <v>42371</v>
      </c>
      <c r="O576" s="18" t="s">
        <v>3111</v>
      </c>
      <c r="P576" s="2"/>
      <c r="Q576" s="1" t="s">
        <v>2984</v>
      </c>
      <c r="R576">
        <f>ABS(Facturas!K577)</f>
        <v>1</v>
      </c>
      <c r="S576" s="1" t="s">
        <v>2985</v>
      </c>
      <c r="T576">
        <f>ABS(Facturas!M577)</f>
        <v>1</v>
      </c>
      <c r="U576" s="1" t="s">
        <v>2982</v>
      </c>
      <c r="V576">
        <f>ABS(Facturas!R577)</f>
        <v>1</v>
      </c>
      <c r="W576" s="1" t="s">
        <v>2986</v>
      </c>
      <c r="X576" t="str">
        <f>Facturas!S577</f>
        <v/>
      </c>
      <c r="Y576" s="1" t="s">
        <v>2987</v>
      </c>
    </row>
    <row r="577" spans="1:25" x14ac:dyDescent="0.25">
      <c r="A577" t="s">
        <v>2976</v>
      </c>
      <c r="B577">
        <f>Facturas!A578</f>
        <v>584</v>
      </c>
      <c r="C577" s="1" t="s">
        <v>2977</v>
      </c>
      <c r="D577" t="str">
        <f>Facturas!B578</f>
        <v>16/00019</v>
      </c>
      <c r="E577" s="1" t="s">
        <v>2978</v>
      </c>
      <c r="F577" s="2">
        <f>Facturas!C578</f>
        <v>42371</v>
      </c>
      <c r="G577" s="1" t="s">
        <v>2979</v>
      </c>
      <c r="H577">
        <f>Facturas!D578</f>
        <v>119</v>
      </c>
      <c r="I577" s="1" t="s">
        <v>2980</v>
      </c>
      <c r="J577" s="4">
        <f>Facturas!E578</f>
        <v>1</v>
      </c>
      <c r="K577" s="1" t="s">
        <v>2981</v>
      </c>
      <c r="L577" s="2">
        <f>IF(Facturas!F578="","",Facturas!F578)</f>
        <v>42380</v>
      </c>
      <c r="M577" s="1" t="s">
        <v>2983</v>
      </c>
      <c r="N577" s="2">
        <f>Facturas!J578</f>
        <v>42371</v>
      </c>
      <c r="O577" s="18" t="s">
        <v>3111</v>
      </c>
      <c r="P577" s="2"/>
      <c r="Q577" s="1" t="s">
        <v>2984</v>
      </c>
      <c r="R577">
        <f>ABS(Facturas!K578)</f>
        <v>1</v>
      </c>
      <c r="S577" s="1" t="s">
        <v>2985</v>
      </c>
      <c r="T577">
        <f>ABS(Facturas!M578)</f>
        <v>1</v>
      </c>
      <c r="U577" s="1" t="s">
        <v>2982</v>
      </c>
      <c r="V577">
        <f>ABS(Facturas!R578)</f>
        <v>1</v>
      </c>
      <c r="W577" s="1" t="s">
        <v>2986</v>
      </c>
      <c r="X577" t="str">
        <f>Facturas!S578</f>
        <v/>
      </c>
      <c r="Y577" s="1" t="s">
        <v>2987</v>
      </c>
    </row>
    <row r="578" spans="1:25" x14ac:dyDescent="0.25">
      <c r="A578" t="s">
        <v>2976</v>
      </c>
      <c r="B578">
        <f>Facturas!A579</f>
        <v>585</v>
      </c>
      <c r="C578" s="1" t="s">
        <v>2977</v>
      </c>
      <c r="D578" t="str">
        <f>Facturas!B579</f>
        <v>16/00020</v>
      </c>
      <c r="E578" s="1" t="s">
        <v>2978</v>
      </c>
      <c r="F578" s="2">
        <f>Facturas!C579</f>
        <v>42371</v>
      </c>
      <c r="G578" s="1" t="s">
        <v>2979</v>
      </c>
      <c r="H578">
        <f>Facturas!D579</f>
        <v>48</v>
      </c>
      <c r="I578" s="1" t="s">
        <v>2980</v>
      </c>
      <c r="J578" s="4">
        <f>Facturas!E579</f>
        <v>1</v>
      </c>
      <c r="K578" s="1" t="s">
        <v>2981</v>
      </c>
      <c r="L578" s="2">
        <f>IF(Facturas!F579="","",Facturas!F579)</f>
        <v>42380</v>
      </c>
      <c r="M578" s="1" t="s">
        <v>2983</v>
      </c>
      <c r="N578" s="2">
        <f>Facturas!J579</f>
        <v>42371</v>
      </c>
      <c r="O578" s="18" t="s">
        <v>3111</v>
      </c>
      <c r="P578" s="2"/>
      <c r="Q578" s="1" t="s">
        <v>2984</v>
      </c>
      <c r="R578">
        <f>ABS(Facturas!K579)</f>
        <v>1</v>
      </c>
      <c r="S578" s="1" t="s">
        <v>2985</v>
      </c>
      <c r="T578">
        <f>ABS(Facturas!M579)</f>
        <v>1</v>
      </c>
      <c r="U578" s="1" t="s">
        <v>2982</v>
      </c>
      <c r="V578">
        <f>ABS(Facturas!R579)</f>
        <v>1</v>
      </c>
      <c r="W578" s="1" t="s">
        <v>2986</v>
      </c>
      <c r="X578" t="str">
        <f>Facturas!S579</f>
        <v/>
      </c>
      <c r="Y578" s="1" t="s">
        <v>2987</v>
      </c>
    </row>
    <row r="579" spans="1:25" x14ac:dyDescent="0.25">
      <c r="A579" t="s">
        <v>2976</v>
      </c>
      <c r="B579">
        <f>Facturas!A580</f>
        <v>586</v>
      </c>
      <c r="C579" s="1" t="s">
        <v>2977</v>
      </c>
      <c r="D579" t="str">
        <f>Facturas!B580</f>
        <v>16/00021</v>
      </c>
      <c r="E579" s="1" t="s">
        <v>2978</v>
      </c>
      <c r="F579" s="2">
        <f>Facturas!C580</f>
        <v>42371</v>
      </c>
      <c r="G579" s="1" t="s">
        <v>2979</v>
      </c>
      <c r="H579">
        <f>Facturas!D580</f>
        <v>121</v>
      </c>
      <c r="I579" s="1" t="s">
        <v>2980</v>
      </c>
      <c r="J579" s="4">
        <f>Facturas!E580</f>
        <v>1</v>
      </c>
      <c r="K579" s="1" t="s">
        <v>2981</v>
      </c>
      <c r="L579" s="2">
        <f>IF(Facturas!F580="","",Facturas!F580)</f>
        <v>42380</v>
      </c>
      <c r="M579" s="1" t="s">
        <v>2983</v>
      </c>
      <c r="N579" s="2">
        <f>Facturas!J580</f>
        <v>42371</v>
      </c>
      <c r="O579" s="18" t="s">
        <v>3111</v>
      </c>
      <c r="P579" s="2"/>
      <c r="Q579" s="1" t="s">
        <v>2984</v>
      </c>
      <c r="R579">
        <f>ABS(Facturas!K580)</f>
        <v>1</v>
      </c>
      <c r="S579" s="1" t="s">
        <v>2985</v>
      </c>
      <c r="T579">
        <f>ABS(Facturas!M580)</f>
        <v>1</v>
      </c>
      <c r="U579" s="1" t="s">
        <v>2982</v>
      </c>
      <c r="V579">
        <f>ABS(Facturas!R580)</f>
        <v>1</v>
      </c>
      <c r="W579" s="1" t="s">
        <v>2986</v>
      </c>
      <c r="X579" t="str">
        <f>Facturas!S580</f>
        <v/>
      </c>
      <c r="Y579" s="1" t="s">
        <v>2987</v>
      </c>
    </row>
    <row r="580" spans="1:25" x14ac:dyDescent="0.25">
      <c r="A580" t="s">
        <v>2976</v>
      </c>
      <c r="B580">
        <f>Facturas!A581</f>
        <v>587</v>
      </c>
      <c r="C580" s="1" t="s">
        <v>2977</v>
      </c>
      <c r="D580" t="str">
        <f>Facturas!B581</f>
        <v>16/00022</v>
      </c>
      <c r="E580" s="1" t="s">
        <v>2978</v>
      </c>
      <c r="F580" s="2">
        <f>Facturas!C581</f>
        <v>42371</v>
      </c>
      <c r="G580" s="1" t="s">
        <v>2979</v>
      </c>
      <c r="H580">
        <f>Facturas!D581</f>
        <v>122</v>
      </c>
      <c r="I580" s="1" t="s">
        <v>2980</v>
      </c>
      <c r="J580" s="4">
        <f>Facturas!E581</f>
        <v>1</v>
      </c>
      <c r="K580" s="1" t="s">
        <v>2981</v>
      </c>
      <c r="L580" s="2">
        <f>IF(Facturas!F581="","",Facturas!F581)</f>
        <v>42380</v>
      </c>
      <c r="M580" s="1" t="s">
        <v>2983</v>
      </c>
      <c r="N580" s="2">
        <f>Facturas!J581</f>
        <v>42371</v>
      </c>
      <c r="O580" s="18" t="s">
        <v>3111</v>
      </c>
      <c r="P580" s="2"/>
      <c r="Q580" s="1" t="s">
        <v>2984</v>
      </c>
      <c r="R580">
        <f>ABS(Facturas!K581)</f>
        <v>1</v>
      </c>
      <c r="S580" s="1" t="s">
        <v>2985</v>
      </c>
      <c r="T580">
        <f>ABS(Facturas!M581)</f>
        <v>1</v>
      </c>
      <c r="U580" s="1" t="s">
        <v>2982</v>
      </c>
      <c r="V580">
        <f>ABS(Facturas!R581)</f>
        <v>1</v>
      </c>
      <c r="W580" s="1" t="s">
        <v>2986</v>
      </c>
      <c r="X580" t="str">
        <f>Facturas!S581</f>
        <v/>
      </c>
      <c r="Y580" s="1" t="s">
        <v>2987</v>
      </c>
    </row>
    <row r="581" spans="1:25" x14ac:dyDescent="0.25">
      <c r="A581" t="s">
        <v>2976</v>
      </c>
      <c r="B581">
        <f>Facturas!A582</f>
        <v>588</v>
      </c>
      <c r="C581" s="1" t="s">
        <v>2977</v>
      </c>
      <c r="D581" t="str">
        <f>Facturas!B582</f>
        <v>16/00023</v>
      </c>
      <c r="E581" s="1" t="s">
        <v>2978</v>
      </c>
      <c r="F581" s="2">
        <f>Facturas!C582</f>
        <v>42371</v>
      </c>
      <c r="G581" s="1" t="s">
        <v>2979</v>
      </c>
      <c r="H581">
        <f>Facturas!D582</f>
        <v>125</v>
      </c>
      <c r="I581" s="1" t="s">
        <v>2980</v>
      </c>
      <c r="J581" s="4">
        <f>Facturas!E582</f>
        <v>1</v>
      </c>
      <c r="K581" s="1" t="s">
        <v>2981</v>
      </c>
      <c r="L581" s="2">
        <f>IF(Facturas!F582="","",Facturas!F582)</f>
        <v>42380</v>
      </c>
      <c r="M581" s="1" t="s">
        <v>2983</v>
      </c>
      <c r="N581" s="2">
        <f>Facturas!J582</f>
        <v>42371</v>
      </c>
      <c r="O581" s="18" t="s">
        <v>3111</v>
      </c>
      <c r="P581" s="2"/>
      <c r="Q581" s="1" t="s">
        <v>2984</v>
      </c>
      <c r="R581">
        <f>ABS(Facturas!K582)</f>
        <v>1</v>
      </c>
      <c r="S581" s="1" t="s">
        <v>2985</v>
      </c>
      <c r="T581">
        <f>ABS(Facturas!M582)</f>
        <v>1</v>
      </c>
      <c r="U581" s="1" t="s">
        <v>2982</v>
      </c>
      <c r="V581">
        <f>ABS(Facturas!R582)</f>
        <v>1</v>
      </c>
      <c r="W581" s="1" t="s">
        <v>2986</v>
      </c>
      <c r="X581" t="str">
        <f>Facturas!S582</f>
        <v/>
      </c>
      <c r="Y581" s="1" t="s">
        <v>2987</v>
      </c>
    </row>
    <row r="582" spans="1:25" x14ac:dyDescent="0.25">
      <c r="A582" t="s">
        <v>2976</v>
      </c>
      <c r="B582">
        <f>Facturas!A583</f>
        <v>589</v>
      </c>
      <c r="C582" s="1" t="s">
        <v>2977</v>
      </c>
      <c r="D582" t="str">
        <f>Facturas!B583</f>
        <v>16/00024</v>
      </c>
      <c r="E582" s="1" t="s">
        <v>2978</v>
      </c>
      <c r="F582" s="2">
        <f>Facturas!C583</f>
        <v>42371</v>
      </c>
      <c r="G582" s="1" t="s">
        <v>2979</v>
      </c>
      <c r="H582">
        <f>Facturas!D583</f>
        <v>123</v>
      </c>
      <c r="I582" s="1" t="s">
        <v>2980</v>
      </c>
      <c r="J582" s="4">
        <f>Facturas!E583</f>
        <v>1</v>
      </c>
      <c r="K582" s="1" t="s">
        <v>2981</v>
      </c>
      <c r="L582" s="2">
        <f>IF(Facturas!F583="","",Facturas!F583)</f>
        <v>42380</v>
      </c>
      <c r="M582" s="1" t="s">
        <v>2983</v>
      </c>
      <c r="N582" s="2">
        <f>Facturas!J583</f>
        <v>42371</v>
      </c>
      <c r="O582" s="18" t="s">
        <v>3111</v>
      </c>
      <c r="P582" s="2"/>
      <c r="Q582" s="1" t="s">
        <v>2984</v>
      </c>
      <c r="R582">
        <f>ABS(Facturas!K583)</f>
        <v>1</v>
      </c>
      <c r="S582" s="1" t="s">
        <v>2985</v>
      </c>
      <c r="T582">
        <f>ABS(Facturas!M583)</f>
        <v>1</v>
      </c>
      <c r="U582" s="1" t="s">
        <v>2982</v>
      </c>
      <c r="V582">
        <f>ABS(Facturas!R583)</f>
        <v>1</v>
      </c>
      <c r="W582" s="1" t="s">
        <v>2986</v>
      </c>
      <c r="X582" t="str">
        <f>Facturas!S583</f>
        <v/>
      </c>
      <c r="Y582" s="1" t="s">
        <v>2987</v>
      </c>
    </row>
    <row r="583" spans="1:25" x14ac:dyDescent="0.25">
      <c r="A583" t="s">
        <v>2976</v>
      </c>
      <c r="B583">
        <f>Facturas!A584</f>
        <v>590</v>
      </c>
      <c r="C583" s="1" t="s">
        <v>2977</v>
      </c>
      <c r="D583" t="str">
        <f>Facturas!B584</f>
        <v>16/00025</v>
      </c>
      <c r="E583" s="1" t="s">
        <v>2978</v>
      </c>
      <c r="F583" s="2">
        <f>Facturas!C584</f>
        <v>42371</v>
      </c>
      <c r="G583" s="1" t="s">
        <v>2979</v>
      </c>
      <c r="H583">
        <f>Facturas!D584</f>
        <v>49</v>
      </c>
      <c r="I583" s="1" t="s">
        <v>2980</v>
      </c>
      <c r="J583" s="4">
        <f>Facturas!E584</f>
        <v>1</v>
      </c>
      <c r="K583" s="1" t="s">
        <v>2981</v>
      </c>
      <c r="L583" s="2">
        <f>IF(Facturas!F584="","",Facturas!F584)</f>
        <v>42380</v>
      </c>
      <c r="M583" s="1" t="s">
        <v>2983</v>
      </c>
      <c r="N583" s="2">
        <f>Facturas!J584</f>
        <v>42371</v>
      </c>
      <c r="O583" s="18" t="s">
        <v>3111</v>
      </c>
      <c r="P583" s="2"/>
      <c r="Q583" s="1" t="s">
        <v>2984</v>
      </c>
      <c r="R583">
        <f>ABS(Facturas!K584)</f>
        <v>1</v>
      </c>
      <c r="S583" s="1" t="s">
        <v>2985</v>
      </c>
      <c r="T583">
        <f>ABS(Facturas!M584)</f>
        <v>1</v>
      </c>
      <c r="U583" s="1" t="s">
        <v>2982</v>
      </c>
      <c r="V583">
        <f>ABS(Facturas!R584)</f>
        <v>1</v>
      </c>
      <c r="W583" s="1" t="s">
        <v>2986</v>
      </c>
      <c r="X583" t="str">
        <f>Facturas!S584</f>
        <v/>
      </c>
      <c r="Y583" s="1" t="s">
        <v>2987</v>
      </c>
    </row>
    <row r="584" spans="1:25" x14ac:dyDescent="0.25">
      <c r="A584" t="s">
        <v>2976</v>
      </c>
      <c r="B584">
        <f>Facturas!A585</f>
        <v>591</v>
      </c>
      <c r="C584" s="1" t="s">
        <v>2977</v>
      </c>
      <c r="D584" t="str">
        <f>Facturas!B585</f>
        <v>16/00026</v>
      </c>
      <c r="E584" s="1" t="s">
        <v>2978</v>
      </c>
      <c r="F584" s="2">
        <f>Facturas!C585</f>
        <v>42371</v>
      </c>
      <c r="G584" s="1" t="s">
        <v>2979</v>
      </c>
      <c r="H584">
        <f>Facturas!D585</f>
        <v>56</v>
      </c>
      <c r="I584" s="1" t="s">
        <v>2980</v>
      </c>
      <c r="J584" s="4">
        <f>Facturas!E585</f>
        <v>1</v>
      </c>
      <c r="K584" s="1" t="s">
        <v>2981</v>
      </c>
      <c r="L584" s="2">
        <f>IF(Facturas!F585="","",Facturas!F585)</f>
        <v>42380</v>
      </c>
      <c r="M584" s="1" t="s">
        <v>2983</v>
      </c>
      <c r="N584" s="2">
        <f>Facturas!J585</f>
        <v>42371</v>
      </c>
      <c r="O584" s="18" t="s">
        <v>3111</v>
      </c>
      <c r="P584" s="2"/>
      <c r="Q584" s="1" t="s">
        <v>2984</v>
      </c>
      <c r="R584">
        <f>ABS(Facturas!K585)</f>
        <v>1</v>
      </c>
      <c r="S584" s="1" t="s">
        <v>2985</v>
      </c>
      <c r="T584">
        <f>ABS(Facturas!M585)</f>
        <v>1</v>
      </c>
      <c r="U584" s="1" t="s">
        <v>2982</v>
      </c>
      <c r="V584">
        <f>ABS(Facturas!R585)</f>
        <v>1</v>
      </c>
      <c r="W584" s="1" t="s">
        <v>2986</v>
      </c>
      <c r="X584" t="str">
        <f>Facturas!S585</f>
        <v/>
      </c>
      <c r="Y584" s="1" t="s">
        <v>2987</v>
      </c>
    </row>
    <row r="585" spans="1:25" x14ac:dyDescent="0.25">
      <c r="A585" t="s">
        <v>2976</v>
      </c>
      <c r="B585">
        <f>Facturas!A586</f>
        <v>592</v>
      </c>
      <c r="C585" s="1" t="s">
        <v>2977</v>
      </c>
      <c r="D585" t="str">
        <f>Facturas!B586</f>
        <v>16/00027</v>
      </c>
      <c r="E585" s="1" t="s">
        <v>2978</v>
      </c>
      <c r="F585" s="2">
        <f>Facturas!C586</f>
        <v>42371</v>
      </c>
      <c r="G585" s="1" t="s">
        <v>2979</v>
      </c>
      <c r="H585">
        <f>Facturas!D586</f>
        <v>126</v>
      </c>
      <c r="I585" s="1" t="s">
        <v>2980</v>
      </c>
      <c r="J585" s="4">
        <f>Facturas!E586</f>
        <v>1</v>
      </c>
      <c r="K585" s="1" t="s">
        <v>2981</v>
      </c>
      <c r="L585" s="2">
        <f>IF(Facturas!F586="","",Facturas!F586)</f>
        <v>42380</v>
      </c>
      <c r="M585" s="1" t="s">
        <v>2983</v>
      </c>
      <c r="N585" s="2">
        <f>Facturas!J586</f>
        <v>42371</v>
      </c>
      <c r="O585" s="18" t="s">
        <v>3111</v>
      </c>
      <c r="P585" s="2"/>
      <c r="Q585" s="1" t="s">
        <v>2984</v>
      </c>
      <c r="R585">
        <f>ABS(Facturas!K586)</f>
        <v>1</v>
      </c>
      <c r="S585" s="1" t="s">
        <v>2985</v>
      </c>
      <c r="T585">
        <f>ABS(Facturas!M586)</f>
        <v>1</v>
      </c>
      <c r="U585" s="1" t="s">
        <v>2982</v>
      </c>
      <c r="V585">
        <f>ABS(Facturas!R586)</f>
        <v>1</v>
      </c>
      <c r="W585" s="1" t="s">
        <v>2986</v>
      </c>
      <c r="X585" t="str">
        <f>Facturas!S586</f>
        <v/>
      </c>
      <c r="Y585" s="1" t="s">
        <v>2987</v>
      </c>
    </row>
    <row r="586" spans="1:25" x14ac:dyDescent="0.25">
      <c r="A586" t="s">
        <v>2976</v>
      </c>
      <c r="B586">
        <f>Facturas!A587</f>
        <v>593</v>
      </c>
      <c r="C586" s="1" t="s">
        <v>2977</v>
      </c>
      <c r="D586" t="str">
        <f>Facturas!B587</f>
        <v>16/00028</v>
      </c>
      <c r="E586" s="1" t="s">
        <v>2978</v>
      </c>
      <c r="F586" s="2">
        <f>Facturas!C587</f>
        <v>42371</v>
      </c>
      <c r="G586" s="1" t="s">
        <v>2979</v>
      </c>
      <c r="H586">
        <f>Facturas!D587</f>
        <v>67</v>
      </c>
      <c r="I586" s="1" t="s">
        <v>2980</v>
      </c>
      <c r="J586" s="4">
        <f>Facturas!E587</f>
        <v>1</v>
      </c>
      <c r="K586" s="1" t="s">
        <v>2981</v>
      </c>
      <c r="L586" s="2">
        <f>IF(Facturas!F587="","",Facturas!F587)</f>
        <v>42380</v>
      </c>
      <c r="M586" s="1" t="s">
        <v>2983</v>
      </c>
      <c r="N586" s="2">
        <f>Facturas!J587</f>
        <v>42371</v>
      </c>
      <c r="O586" s="18" t="s">
        <v>3111</v>
      </c>
      <c r="P586" s="2"/>
      <c r="Q586" s="1" t="s">
        <v>2984</v>
      </c>
      <c r="R586">
        <f>ABS(Facturas!K587)</f>
        <v>1</v>
      </c>
      <c r="S586" s="1" t="s">
        <v>2985</v>
      </c>
      <c r="T586">
        <f>ABS(Facturas!M587)</f>
        <v>1</v>
      </c>
      <c r="U586" s="1" t="s">
        <v>2982</v>
      </c>
      <c r="V586">
        <f>ABS(Facturas!R587)</f>
        <v>1</v>
      </c>
      <c r="W586" s="1" t="s">
        <v>2986</v>
      </c>
      <c r="X586" t="str">
        <f>Facturas!S587</f>
        <v/>
      </c>
      <c r="Y586" s="1" t="s">
        <v>2987</v>
      </c>
    </row>
    <row r="587" spans="1:25" x14ac:dyDescent="0.25">
      <c r="A587" t="s">
        <v>2976</v>
      </c>
      <c r="B587">
        <f>Facturas!A588</f>
        <v>594</v>
      </c>
      <c r="C587" s="1" t="s">
        <v>2977</v>
      </c>
      <c r="D587" t="str">
        <f>Facturas!B588</f>
        <v>16/00029</v>
      </c>
      <c r="E587" s="1" t="s">
        <v>2978</v>
      </c>
      <c r="F587" s="2">
        <f>Facturas!C588</f>
        <v>42371</v>
      </c>
      <c r="G587" s="1" t="s">
        <v>2979</v>
      </c>
      <c r="H587">
        <f>Facturas!D588</f>
        <v>77</v>
      </c>
      <c r="I587" s="1" t="s">
        <v>2980</v>
      </c>
      <c r="J587" s="4">
        <f>Facturas!E588</f>
        <v>1</v>
      </c>
      <c r="K587" s="1" t="s">
        <v>2981</v>
      </c>
      <c r="L587" s="2">
        <f>IF(Facturas!F588="","",Facturas!F588)</f>
        <v>42380</v>
      </c>
      <c r="M587" s="1" t="s">
        <v>2983</v>
      </c>
      <c r="N587" s="2">
        <f>Facturas!J588</f>
        <v>42371</v>
      </c>
      <c r="O587" s="18" t="s">
        <v>3111</v>
      </c>
      <c r="P587" s="2"/>
      <c r="Q587" s="1" t="s">
        <v>2984</v>
      </c>
      <c r="R587">
        <f>ABS(Facturas!K588)</f>
        <v>1</v>
      </c>
      <c r="S587" s="1" t="s">
        <v>2985</v>
      </c>
      <c r="T587">
        <f>ABS(Facturas!M588)</f>
        <v>1</v>
      </c>
      <c r="U587" s="1" t="s">
        <v>2982</v>
      </c>
      <c r="V587">
        <f>ABS(Facturas!R588)</f>
        <v>1</v>
      </c>
      <c r="W587" s="1" t="s">
        <v>2986</v>
      </c>
      <c r="X587" t="str">
        <f>Facturas!S588</f>
        <v/>
      </c>
      <c r="Y587" s="1" t="s">
        <v>2987</v>
      </c>
    </row>
    <row r="588" spans="1:25" x14ac:dyDescent="0.25">
      <c r="A588" t="s">
        <v>2976</v>
      </c>
      <c r="B588">
        <f>Facturas!A589</f>
        <v>595</v>
      </c>
      <c r="C588" s="1" t="s">
        <v>2977</v>
      </c>
      <c r="D588" t="str">
        <f>Facturas!B589</f>
        <v>16/00030</v>
      </c>
      <c r="E588" s="1" t="s">
        <v>2978</v>
      </c>
      <c r="F588" s="2">
        <f>Facturas!C589</f>
        <v>42371</v>
      </c>
      <c r="G588" s="1" t="s">
        <v>2979</v>
      </c>
      <c r="H588">
        <f>Facturas!D589</f>
        <v>128</v>
      </c>
      <c r="I588" s="1" t="s">
        <v>2980</v>
      </c>
      <c r="J588" s="4">
        <f>Facturas!E589</f>
        <v>1</v>
      </c>
      <c r="K588" s="1" t="s">
        <v>2981</v>
      </c>
      <c r="L588" s="2">
        <f>IF(Facturas!F589="","",Facturas!F589)</f>
        <v>42380</v>
      </c>
      <c r="M588" s="1" t="s">
        <v>2983</v>
      </c>
      <c r="N588" s="2">
        <f>Facturas!J589</f>
        <v>42371</v>
      </c>
      <c r="O588" s="18" t="s">
        <v>3111</v>
      </c>
      <c r="P588" s="2"/>
      <c r="Q588" s="1" t="s">
        <v>2984</v>
      </c>
      <c r="R588">
        <f>ABS(Facturas!K589)</f>
        <v>1</v>
      </c>
      <c r="S588" s="1" t="s">
        <v>2985</v>
      </c>
      <c r="T588">
        <f>ABS(Facturas!M589)</f>
        <v>1</v>
      </c>
      <c r="U588" s="1" t="s">
        <v>2982</v>
      </c>
      <c r="V588">
        <f>ABS(Facturas!R589)</f>
        <v>1</v>
      </c>
      <c r="W588" s="1" t="s">
        <v>2986</v>
      </c>
      <c r="X588" t="str">
        <f>Facturas!S589</f>
        <v/>
      </c>
      <c r="Y588" s="1" t="s">
        <v>2987</v>
      </c>
    </row>
    <row r="589" spans="1:25" x14ac:dyDescent="0.25">
      <c r="A589" t="s">
        <v>2976</v>
      </c>
      <c r="B589">
        <f>Facturas!A590</f>
        <v>596</v>
      </c>
      <c r="C589" s="1" t="s">
        <v>2977</v>
      </c>
      <c r="D589" t="str">
        <f>Facturas!B590</f>
        <v>16/00031</v>
      </c>
      <c r="E589" s="1" t="s">
        <v>2978</v>
      </c>
      <c r="F589" s="2">
        <f>Facturas!C590</f>
        <v>42371</v>
      </c>
      <c r="G589" s="1" t="s">
        <v>2979</v>
      </c>
      <c r="H589">
        <f>Facturas!D590</f>
        <v>78</v>
      </c>
      <c r="I589" s="1" t="s">
        <v>2980</v>
      </c>
      <c r="J589" s="4">
        <f>Facturas!E590</f>
        <v>1</v>
      </c>
      <c r="K589" s="1" t="s">
        <v>2981</v>
      </c>
      <c r="L589" s="2">
        <f>IF(Facturas!F590="","",Facturas!F590)</f>
        <v>42380</v>
      </c>
      <c r="M589" s="1" t="s">
        <v>2983</v>
      </c>
      <c r="N589" s="2">
        <f>Facturas!J590</f>
        <v>42371</v>
      </c>
      <c r="O589" s="18" t="s">
        <v>3111</v>
      </c>
      <c r="P589" s="2"/>
      <c r="Q589" s="1" t="s">
        <v>2984</v>
      </c>
      <c r="R589">
        <f>ABS(Facturas!K590)</f>
        <v>1</v>
      </c>
      <c r="S589" s="1" t="s">
        <v>2985</v>
      </c>
      <c r="T589">
        <f>ABS(Facturas!M590)</f>
        <v>1</v>
      </c>
      <c r="U589" s="1" t="s">
        <v>2982</v>
      </c>
      <c r="V589">
        <f>ABS(Facturas!R590)</f>
        <v>1</v>
      </c>
      <c r="W589" s="1" t="s">
        <v>2986</v>
      </c>
      <c r="X589" t="str">
        <f>Facturas!S590</f>
        <v/>
      </c>
      <c r="Y589" s="1" t="s">
        <v>2987</v>
      </c>
    </row>
    <row r="590" spans="1:25" x14ac:dyDescent="0.25">
      <c r="A590" t="s">
        <v>2976</v>
      </c>
      <c r="B590">
        <f>Facturas!A591</f>
        <v>597</v>
      </c>
      <c r="C590" s="1" t="s">
        <v>2977</v>
      </c>
      <c r="D590" t="str">
        <f>Facturas!B591</f>
        <v>16/00032</v>
      </c>
      <c r="E590" s="1" t="s">
        <v>2978</v>
      </c>
      <c r="F590" s="2">
        <f>Facturas!C591</f>
        <v>42371</v>
      </c>
      <c r="G590" s="1" t="s">
        <v>2979</v>
      </c>
      <c r="H590">
        <f>Facturas!D591</f>
        <v>81</v>
      </c>
      <c r="I590" s="1" t="s">
        <v>2980</v>
      </c>
      <c r="J590" s="4">
        <f>Facturas!E591</f>
        <v>1</v>
      </c>
      <c r="K590" s="1" t="s">
        <v>2981</v>
      </c>
      <c r="L590" s="2">
        <f>IF(Facturas!F591="","",Facturas!F591)</f>
        <v>42380</v>
      </c>
      <c r="M590" s="1" t="s">
        <v>2983</v>
      </c>
      <c r="N590" s="2">
        <f>Facturas!J591</f>
        <v>42371</v>
      </c>
      <c r="O590" s="18" t="s">
        <v>3111</v>
      </c>
      <c r="P590" s="2"/>
      <c r="Q590" s="1" t="s">
        <v>2984</v>
      </c>
      <c r="R590">
        <f>ABS(Facturas!K591)</f>
        <v>1</v>
      </c>
      <c r="S590" s="1" t="s">
        <v>2985</v>
      </c>
      <c r="T590">
        <f>ABS(Facturas!M591)</f>
        <v>1</v>
      </c>
      <c r="U590" s="1" t="s">
        <v>2982</v>
      </c>
      <c r="V590">
        <f>ABS(Facturas!R591)</f>
        <v>1</v>
      </c>
      <c r="W590" s="1" t="s">
        <v>2986</v>
      </c>
      <c r="X590" t="str">
        <f>Facturas!S591</f>
        <v/>
      </c>
      <c r="Y590" s="1" t="s">
        <v>2987</v>
      </c>
    </row>
    <row r="591" spans="1:25" x14ac:dyDescent="0.25">
      <c r="A591" t="s">
        <v>2976</v>
      </c>
      <c r="B591">
        <f>Facturas!A592</f>
        <v>598</v>
      </c>
      <c r="C591" s="1" t="s">
        <v>2977</v>
      </c>
      <c r="D591" t="str">
        <f>Facturas!B592</f>
        <v>16/00033</v>
      </c>
      <c r="E591" s="1" t="s">
        <v>2978</v>
      </c>
      <c r="F591" s="2">
        <f>Facturas!C592</f>
        <v>42371</v>
      </c>
      <c r="G591" s="1" t="s">
        <v>2979</v>
      </c>
      <c r="H591">
        <f>Facturas!D592</f>
        <v>89</v>
      </c>
      <c r="I591" s="1" t="s">
        <v>2980</v>
      </c>
      <c r="J591" s="4">
        <f>Facturas!E592</f>
        <v>1</v>
      </c>
      <c r="K591" s="1" t="s">
        <v>2981</v>
      </c>
      <c r="L591" s="2">
        <f>IF(Facturas!F592="","",Facturas!F592)</f>
        <v>42380</v>
      </c>
      <c r="M591" s="1" t="s">
        <v>2983</v>
      </c>
      <c r="N591" s="2">
        <f>Facturas!J592</f>
        <v>42371</v>
      </c>
      <c r="O591" s="18" t="s">
        <v>3111</v>
      </c>
      <c r="P591" s="2"/>
      <c r="Q591" s="1" t="s">
        <v>2984</v>
      </c>
      <c r="R591">
        <f>ABS(Facturas!K592)</f>
        <v>1</v>
      </c>
      <c r="S591" s="1" t="s">
        <v>2985</v>
      </c>
      <c r="T591">
        <f>ABS(Facturas!M592)</f>
        <v>1</v>
      </c>
      <c r="U591" s="1" t="s">
        <v>2982</v>
      </c>
      <c r="V591">
        <f>ABS(Facturas!R592)</f>
        <v>1</v>
      </c>
      <c r="W591" s="1" t="s">
        <v>2986</v>
      </c>
      <c r="X591" t="str">
        <f>Facturas!S592</f>
        <v/>
      </c>
      <c r="Y591" s="1" t="s">
        <v>2987</v>
      </c>
    </row>
    <row r="592" spans="1:25" x14ac:dyDescent="0.25">
      <c r="A592" t="s">
        <v>2976</v>
      </c>
      <c r="B592">
        <f>Facturas!A593</f>
        <v>599</v>
      </c>
      <c r="C592" s="1" t="s">
        <v>2977</v>
      </c>
      <c r="D592" t="str">
        <f>Facturas!B593</f>
        <v>16/00034</v>
      </c>
      <c r="E592" s="1" t="s">
        <v>2978</v>
      </c>
      <c r="F592" s="2">
        <f>Facturas!C593</f>
        <v>42371</v>
      </c>
      <c r="G592" s="1" t="s">
        <v>2979</v>
      </c>
      <c r="H592">
        <f>Facturas!D593</f>
        <v>95</v>
      </c>
      <c r="I592" s="1" t="s">
        <v>2980</v>
      </c>
      <c r="J592" s="4">
        <f>Facturas!E593</f>
        <v>1</v>
      </c>
      <c r="K592" s="1" t="s">
        <v>2981</v>
      </c>
      <c r="L592" s="2">
        <f>IF(Facturas!F593="","",Facturas!F593)</f>
        <v>42380</v>
      </c>
      <c r="M592" s="1" t="s">
        <v>2983</v>
      </c>
      <c r="N592" s="2">
        <f>Facturas!J593</f>
        <v>42371</v>
      </c>
      <c r="O592" s="18" t="s">
        <v>3111</v>
      </c>
      <c r="P592" s="2"/>
      <c r="Q592" s="1" t="s">
        <v>2984</v>
      </c>
      <c r="R592">
        <f>ABS(Facturas!K593)</f>
        <v>1</v>
      </c>
      <c r="S592" s="1" t="s">
        <v>2985</v>
      </c>
      <c r="T592">
        <f>ABS(Facturas!M593)</f>
        <v>1</v>
      </c>
      <c r="U592" s="1" t="s">
        <v>2982</v>
      </c>
      <c r="V592">
        <f>ABS(Facturas!R593)</f>
        <v>1</v>
      </c>
      <c r="W592" s="1" t="s">
        <v>2986</v>
      </c>
      <c r="X592" t="str">
        <f>Facturas!S593</f>
        <v/>
      </c>
      <c r="Y592" s="1" t="s">
        <v>2987</v>
      </c>
    </row>
    <row r="593" spans="1:25" x14ac:dyDescent="0.25">
      <c r="A593" t="s">
        <v>2976</v>
      </c>
      <c r="B593">
        <f>Facturas!A594</f>
        <v>600</v>
      </c>
      <c r="C593" s="1" t="s">
        <v>2977</v>
      </c>
      <c r="D593" t="str">
        <f>Facturas!B594</f>
        <v>16/00035</v>
      </c>
      <c r="E593" s="1" t="s">
        <v>2978</v>
      </c>
      <c r="F593" s="2">
        <f>Facturas!C594</f>
        <v>42371</v>
      </c>
      <c r="G593" s="1" t="s">
        <v>2979</v>
      </c>
      <c r="H593">
        <f>Facturas!D594</f>
        <v>96</v>
      </c>
      <c r="I593" s="1" t="s">
        <v>2980</v>
      </c>
      <c r="J593" s="4">
        <f>Facturas!E594</f>
        <v>1</v>
      </c>
      <c r="K593" s="1" t="s">
        <v>2981</v>
      </c>
      <c r="L593" s="2">
        <f>IF(Facturas!F594="","",Facturas!F594)</f>
        <v>42380</v>
      </c>
      <c r="M593" s="1" t="s">
        <v>2983</v>
      </c>
      <c r="N593" s="2">
        <f>Facturas!J594</f>
        <v>42371</v>
      </c>
      <c r="O593" s="18" t="s">
        <v>3111</v>
      </c>
      <c r="P593" s="2"/>
      <c r="Q593" s="1" t="s">
        <v>2984</v>
      </c>
      <c r="R593">
        <f>ABS(Facturas!K594)</f>
        <v>1</v>
      </c>
      <c r="S593" s="1" t="s">
        <v>2985</v>
      </c>
      <c r="T593">
        <f>ABS(Facturas!M594)</f>
        <v>1</v>
      </c>
      <c r="U593" s="1" t="s">
        <v>2982</v>
      </c>
      <c r="V593">
        <f>ABS(Facturas!R594)</f>
        <v>1</v>
      </c>
      <c r="W593" s="1" t="s">
        <v>2986</v>
      </c>
      <c r="X593" t="str">
        <f>Facturas!S594</f>
        <v/>
      </c>
      <c r="Y593" s="1" t="s">
        <v>2987</v>
      </c>
    </row>
    <row r="594" spans="1:25" x14ac:dyDescent="0.25">
      <c r="A594" t="s">
        <v>2976</v>
      </c>
      <c r="B594">
        <f>Facturas!A595</f>
        <v>601</v>
      </c>
      <c r="C594" s="1" t="s">
        <v>2977</v>
      </c>
      <c r="D594" t="str">
        <f>Facturas!B595</f>
        <v>16/00036</v>
      </c>
      <c r="E594" s="1" t="s">
        <v>2978</v>
      </c>
      <c r="F594" s="2">
        <f>Facturas!C595</f>
        <v>42371</v>
      </c>
      <c r="G594" s="1" t="s">
        <v>2979</v>
      </c>
      <c r="H594">
        <f>Facturas!D595</f>
        <v>124</v>
      </c>
      <c r="I594" s="1" t="s">
        <v>2980</v>
      </c>
      <c r="J594" s="4">
        <f>Facturas!E595</f>
        <v>1</v>
      </c>
      <c r="K594" s="1" t="s">
        <v>2981</v>
      </c>
      <c r="L594" s="2">
        <f>IF(Facturas!F595="","",Facturas!F595)</f>
        <v>42380</v>
      </c>
      <c r="M594" s="1" t="s">
        <v>2983</v>
      </c>
      <c r="N594" s="2">
        <f>Facturas!J595</f>
        <v>42371</v>
      </c>
      <c r="O594" s="18" t="s">
        <v>3111</v>
      </c>
      <c r="P594" s="2"/>
      <c r="Q594" s="1" t="s">
        <v>2984</v>
      </c>
      <c r="R594">
        <f>ABS(Facturas!K595)</f>
        <v>1</v>
      </c>
      <c r="S594" s="1" t="s">
        <v>2985</v>
      </c>
      <c r="T594">
        <f>ABS(Facturas!M595)</f>
        <v>1</v>
      </c>
      <c r="U594" s="1" t="s">
        <v>2982</v>
      </c>
      <c r="V594">
        <f>ABS(Facturas!R595)</f>
        <v>1</v>
      </c>
      <c r="W594" s="1" t="s">
        <v>2986</v>
      </c>
      <c r="X594" t="str">
        <f>Facturas!S595</f>
        <v/>
      </c>
      <c r="Y594" s="1" t="s">
        <v>2987</v>
      </c>
    </row>
    <row r="595" spans="1:25" x14ac:dyDescent="0.25">
      <c r="A595" t="s">
        <v>2976</v>
      </c>
      <c r="B595">
        <f>Facturas!A596</f>
        <v>602</v>
      </c>
      <c r="C595" s="1" t="s">
        <v>2977</v>
      </c>
      <c r="D595" t="str">
        <f>Facturas!B596</f>
        <v>16/00037</v>
      </c>
      <c r="E595" s="1" t="s">
        <v>2978</v>
      </c>
      <c r="F595" s="2">
        <f>Facturas!C596</f>
        <v>42371</v>
      </c>
      <c r="G595" s="1" t="s">
        <v>2979</v>
      </c>
      <c r="H595">
        <f>Facturas!D596</f>
        <v>99</v>
      </c>
      <c r="I595" s="1" t="s">
        <v>2980</v>
      </c>
      <c r="J595" s="4">
        <f>Facturas!E596</f>
        <v>1</v>
      </c>
      <c r="K595" s="1" t="s">
        <v>2981</v>
      </c>
      <c r="L595" s="2">
        <f>IF(Facturas!F596="","",Facturas!F596)</f>
        <v>42380</v>
      </c>
      <c r="M595" s="1" t="s">
        <v>2983</v>
      </c>
      <c r="N595" s="2">
        <f>Facturas!J596</f>
        <v>42371</v>
      </c>
      <c r="O595" s="18" t="s">
        <v>3111</v>
      </c>
      <c r="P595" s="2"/>
      <c r="Q595" s="1" t="s">
        <v>2984</v>
      </c>
      <c r="R595">
        <f>ABS(Facturas!K596)</f>
        <v>1</v>
      </c>
      <c r="S595" s="1" t="s">
        <v>2985</v>
      </c>
      <c r="T595">
        <f>ABS(Facturas!M596)</f>
        <v>1</v>
      </c>
      <c r="U595" s="1" t="s">
        <v>2982</v>
      </c>
      <c r="V595">
        <f>ABS(Facturas!R596)</f>
        <v>1</v>
      </c>
      <c r="W595" s="1" t="s">
        <v>2986</v>
      </c>
      <c r="X595" t="str">
        <f>Facturas!S596</f>
        <v/>
      </c>
      <c r="Y595" s="1" t="s">
        <v>2987</v>
      </c>
    </row>
    <row r="596" spans="1:25" x14ac:dyDescent="0.25">
      <c r="A596" t="s">
        <v>2976</v>
      </c>
      <c r="B596">
        <f>Facturas!A597</f>
        <v>603</v>
      </c>
      <c r="C596" s="1" t="s">
        <v>2977</v>
      </c>
      <c r="D596" t="str">
        <f>Facturas!B597</f>
        <v>16/00038</v>
      </c>
      <c r="E596" s="1" t="s">
        <v>2978</v>
      </c>
      <c r="F596" s="2">
        <f>Facturas!C597</f>
        <v>42371</v>
      </c>
      <c r="G596" s="1" t="s">
        <v>2979</v>
      </c>
      <c r="H596">
        <f>Facturas!D597</f>
        <v>100</v>
      </c>
      <c r="I596" s="1" t="s">
        <v>2980</v>
      </c>
      <c r="J596" s="4">
        <f>Facturas!E597</f>
        <v>1</v>
      </c>
      <c r="K596" s="1" t="s">
        <v>2981</v>
      </c>
      <c r="L596" s="2">
        <f>IF(Facturas!F597="","",Facturas!F597)</f>
        <v>42380</v>
      </c>
      <c r="M596" s="1" t="s">
        <v>2983</v>
      </c>
      <c r="N596" s="2">
        <f>Facturas!J597</f>
        <v>42371</v>
      </c>
      <c r="O596" s="18" t="s">
        <v>3111</v>
      </c>
      <c r="P596" s="2"/>
      <c r="Q596" s="1" t="s">
        <v>2984</v>
      </c>
      <c r="R596">
        <f>ABS(Facturas!K597)</f>
        <v>1</v>
      </c>
      <c r="S596" s="1" t="s">
        <v>2985</v>
      </c>
      <c r="T596">
        <f>ABS(Facturas!M597)</f>
        <v>1</v>
      </c>
      <c r="U596" s="1" t="s">
        <v>2982</v>
      </c>
      <c r="V596">
        <f>ABS(Facturas!R597)</f>
        <v>1</v>
      </c>
      <c r="W596" s="1" t="s">
        <v>2986</v>
      </c>
      <c r="X596" t="str">
        <f>Facturas!S597</f>
        <v/>
      </c>
      <c r="Y596" s="1" t="s">
        <v>2987</v>
      </c>
    </row>
    <row r="597" spans="1:25" x14ac:dyDescent="0.25">
      <c r="A597" t="s">
        <v>2976</v>
      </c>
      <c r="B597">
        <f>Facturas!A598</f>
        <v>604</v>
      </c>
      <c r="C597" s="1" t="s">
        <v>2977</v>
      </c>
      <c r="D597" t="str">
        <f>Facturas!B598</f>
        <v>16/00039</v>
      </c>
      <c r="E597" s="1" t="s">
        <v>2978</v>
      </c>
      <c r="F597" s="2">
        <f>Facturas!C598</f>
        <v>42371</v>
      </c>
      <c r="G597" s="1" t="s">
        <v>2979</v>
      </c>
      <c r="H597">
        <f>Facturas!D598</f>
        <v>105</v>
      </c>
      <c r="I597" s="1" t="s">
        <v>2980</v>
      </c>
      <c r="J597" s="4">
        <f>Facturas!E598</f>
        <v>1</v>
      </c>
      <c r="K597" s="1" t="s">
        <v>2981</v>
      </c>
      <c r="L597" s="2">
        <f>IF(Facturas!F598="","",Facturas!F598)</f>
        <v>42380</v>
      </c>
      <c r="M597" s="1" t="s">
        <v>2983</v>
      </c>
      <c r="N597" s="2">
        <f>Facturas!J598</f>
        <v>42371</v>
      </c>
      <c r="O597" s="18" t="s">
        <v>3111</v>
      </c>
      <c r="P597" s="2"/>
      <c r="Q597" s="1" t="s">
        <v>2984</v>
      </c>
      <c r="R597">
        <f>ABS(Facturas!K598)</f>
        <v>1</v>
      </c>
      <c r="S597" s="1" t="s">
        <v>2985</v>
      </c>
      <c r="T597">
        <f>ABS(Facturas!M598)</f>
        <v>1</v>
      </c>
      <c r="U597" s="1" t="s">
        <v>2982</v>
      </c>
      <c r="V597">
        <f>ABS(Facturas!R598)</f>
        <v>1</v>
      </c>
      <c r="W597" s="1" t="s">
        <v>2986</v>
      </c>
      <c r="X597" t="str">
        <f>Facturas!S598</f>
        <v/>
      </c>
      <c r="Y597" s="1" t="s">
        <v>2987</v>
      </c>
    </row>
    <row r="598" spans="1:25" x14ac:dyDescent="0.25">
      <c r="A598" t="s">
        <v>2976</v>
      </c>
      <c r="B598">
        <f>Facturas!A599</f>
        <v>605</v>
      </c>
      <c r="C598" s="1" t="s">
        <v>2977</v>
      </c>
      <c r="D598" t="str">
        <f>Facturas!B599</f>
        <v>16/00040</v>
      </c>
      <c r="E598" s="1" t="s">
        <v>2978</v>
      </c>
      <c r="F598" s="2">
        <f>Facturas!C599</f>
        <v>42371</v>
      </c>
      <c r="G598" s="1" t="s">
        <v>2979</v>
      </c>
      <c r="H598">
        <f>Facturas!D599</f>
        <v>100</v>
      </c>
      <c r="I598" s="1" t="s">
        <v>2980</v>
      </c>
      <c r="J598" s="4">
        <f>Facturas!E599</f>
        <v>1</v>
      </c>
      <c r="K598" s="1" t="s">
        <v>2981</v>
      </c>
      <c r="L598" s="2">
        <f>IF(Facturas!F599="","",Facturas!F599)</f>
        <v>42380</v>
      </c>
      <c r="M598" s="1" t="s">
        <v>2983</v>
      </c>
      <c r="N598" s="2">
        <f>Facturas!J599</f>
        <v>42371</v>
      </c>
      <c r="O598" s="18" t="s">
        <v>3111</v>
      </c>
      <c r="P598" s="2"/>
      <c r="Q598" s="1" t="s">
        <v>2984</v>
      </c>
      <c r="R598">
        <f>ABS(Facturas!K599)</f>
        <v>1</v>
      </c>
      <c r="S598" s="1" t="s">
        <v>2985</v>
      </c>
      <c r="T598">
        <f>ABS(Facturas!M599)</f>
        <v>1</v>
      </c>
      <c r="U598" s="1" t="s">
        <v>2982</v>
      </c>
      <c r="V598">
        <f>ABS(Facturas!R599)</f>
        <v>1</v>
      </c>
      <c r="W598" s="1" t="s">
        <v>2986</v>
      </c>
      <c r="X598" t="str">
        <f>Facturas!S599</f>
        <v/>
      </c>
      <c r="Y598" s="1" t="s">
        <v>2987</v>
      </c>
    </row>
    <row r="599" spans="1:25" x14ac:dyDescent="0.25">
      <c r="A599" t="s">
        <v>2976</v>
      </c>
      <c r="B599">
        <f>Facturas!A600</f>
        <v>606</v>
      </c>
      <c r="C599" s="1" t="s">
        <v>2977</v>
      </c>
      <c r="D599" t="str">
        <f>Facturas!B600</f>
        <v>16/00041</v>
      </c>
      <c r="E599" s="1" t="s">
        <v>2978</v>
      </c>
      <c r="F599" s="2">
        <f>Facturas!C600</f>
        <v>42371</v>
      </c>
      <c r="G599" s="1" t="s">
        <v>2979</v>
      </c>
      <c r="H599">
        <f>Facturas!D600</f>
        <v>91</v>
      </c>
      <c r="I599" s="1" t="s">
        <v>2980</v>
      </c>
      <c r="J599" s="4">
        <f>Facturas!E600</f>
        <v>1</v>
      </c>
      <c r="K599" s="1" t="s">
        <v>2981</v>
      </c>
      <c r="L599" s="2">
        <f>IF(Facturas!F600="","",Facturas!F600)</f>
        <v>42380</v>
      </c>
      <c r="M599" s="1" t="s">
        <v>2983</v>
      </c>
      <c r="N599" s="2">
        <f>Facturas!J600</f>
        <v>42371</v>
      </c>
      <c r="O599" s="18" t="s">
        <v>3111</v>
      </c>
      <c r="P599" s="2"/>
      <c r="Q599" s="1" t="s">
        <v>2984</v>
      </c>
      <c r="R599">
        <f>ABS(Facturas!K600)</f>
        <v>1</v>
      </c>
      <c r="S599" s="1" t="s">
        <v>2985</v>
      </c>
      <c r="T599">
        <f>ABS(Facturas!M600)</f>
        <v>1</v>
      </c>
      <c r="U599" s="1" t="s">
        <v>2982</v>
      </c>
      <c r="V599">
        <f>ABS(Facturas!R600)</f>
        <v>1</v>
      </c>
      <c r="W599" s="1" t="s">
        <v>2986</v>
      </c>
      <c r="X599" t="str">
        <f>Facturas!S600</f>
        <v/>
      </c>
      <c r="Y599" s="1" t="s">
        <v>2987</v>
      </c>
    </row>
    <row r="600" spans="1:25" x14ac:dyDescent="0.25">
      <c r="A600" t="s">
        <v>2976</v>
      </c>
      <c r="B600">
        <f>Facturas!A601</f>
        <v>607</v>
      </c>
      <c r="C600" s="1" t="s">
        <v>2977</v>
      </c>
      <c r="D600" t="str">
        <f>Facturas!B601</f>
        <v>16/00042</v>
      </c>
      <c r="E600" s="1" t="s">
        <v>2978</v>
      </c>
      <c r="F600" s="2">
        <f>Facturas!C601</f>
        <v>42371</v>
      </c>
      <c r="G600" s="1" t="s">
        <v>2979</v>
      </c>
      <c r="H600">
        <f>Facturas!D601</f>
        <v>83</v>
      </c>
      <c r="I600" s="1" t="s">
        <v>2980</v>
      </c>
      <c r="J600" s="4">
        <f>Facturas!E601</f>
        <v>1</v>
      </c>
      <c r="K600" s="1" t="s">
        <v>2981</v>
      </c>
      <c r="L600" s="2">
        <f>IF(Facturas!F601="","",Facturas!F601)</f>
        <v>42380</v>
      </c>
      <c r="M600" s="1" t="s">
        <v>2983</v>
      </c>
      <c r="N600" s="2">
        <f>Facturas!J601</f>
        <v>42371</v>
      </c>
      <c r="O600" s="18" t="s">
        <v>3111</v>
      </c>
      <c r="P600" s="2"/>
      <c r="Q600" s="1" t="s">
        <v>2984</v>
      </c>
      <c r="R600">
        <f>ABS(Facturas!K601)</f>
        <v>1</v>
      </c>
      <c r="S600" s="1" t="s">
        <v>2985</v>
      </c>
      <c r="T600">
        <f>ABS(Facturas!M601)</f>
        <v>1</v>
      </c>
      <c r="U600" s="1" t="s">
        <v>2982</v>
      </c>
      <c r="V600">
        <f>ABS(Facturas!R601)</f>
        <v>1</v>
      </c>
      <c r="W600" s="1" t="s">
        <v>2986</v>
      </c>
      <c r="X600" t="str">
        <f>Facturas!S601</f>
        <v/>
      </c>
      <c r="Y600" s="1" t="s">
        <v>2987</v>
      </c>
    </row>
    <row r="601" spans="1:25" x14ac:dyDescent="0.25">
      <c r="A601" t="s">
        <v>2976</v>
      </c>
      <c r="B601">
        <f>Facturas!A602</f>
        <v>608</v>
      </c>
      <c r="C601" s="1" t="s">
        <v>2977</v>
      </c>
      <c r="D601" t="str">
        <f>Facturas!B602</f>
        <v>16/00043</v>
      </c>
      <c r="E601" s="1" t="s">
        <v>2978</v>
      </c>
      <c r="F601" s="2">
        <f>Facturas!C602</f>
        <v>42371</v>
      </c>
      <c r="G601" s="1" t="s">
        <v>2979</v>
      </c>
      <c r="H601">
        <f>Facturas!D602</f>
        <v>113</v>
      </c>
      <c r="I601" s="1" t="s">
        <v>2980</v>
      </c>
      <c r="J601" s="4">
        <f>Facturas!E602</f>
        <v>1</v>
      </c>
      <c r="K601" s="1" t="s">
        <v>2981</v>
      </c>
      <c r="L601" s="2">
        <f>IF(Facturas!F602="","",Facturas!F602)</f>
        <v>42380</v>
      </c>
      <c r="M601" s="1" t="s">
        <v>2983</v>
      </c>
      <c r="N601" s="2">
        <f>Facturas!J602</f>
        <v>42371</v>
      </c>
      <c r="O601" s="18" t="s">
        <v>3111</v>
      </c>
      <c r="P601" s="2"/>
      <c r="Q601" s="1" t="s">
        <v>2984</v>
      </c>
      <c r="R601">
        <f>ABS(Facturas!K602)</f>
        <v>1</v>
      </c>
      <c r="S601" s="1" t="s">
        <v>2985</v>
      </c>
      <c r="T601">
        <f>ABS(Facturas!M602)</f>
        <v>1</v>
      </c>
      <c r="U601" s="1" t="s">
        <v>2982</v>
      </c>
      <c r="V601">
        <f>ABS(Facturas!R602)</f>
        <v>1</v>
      </c>
      <c r="W601" s="1" t="s">
        <v>2986</v>
      </c>
      <c r="X601" t="str">
        <f>Facturas!S602</f>
        <v/>
      </c>
      <c r="Y601" s="1" t="s">
        <v>2987</v>
      </c>
    </row>
    <row r="602" spans="1:25" x14ac:dyDescent="0.25">
      <c r="A602" t="s">
        <v>2976</v>
      </c>
      <c r="B602">
        <f>Facturas!A603</f>
        <v>609</v>
      </c>
      <c r="C602" s="1" t="s">
        <v>2977</v>
      </c>
      <c r="D602" t="str">
        <f>Facturas!B603</f>
        <v>16/00044</v>
      </c>
      <c r="E602" s="1" t="s">
        <v>2978</v>
      </c>
      <c r="F602" s="2">
        <f>Facturas!C603</f>
        <v>42371</v>
      </c>
      <c r="G602" s="1" t="s">
        <v>2979</v>
      </c>
      <c r="H602">
        <f>Facturas!D603</f>
        <v>129</v>
      </c>
      <c r="I602" s="1" t="s">
        <v>2980</v>
      </c>
      <c r="J602" s="4">
        <f>Facturas!E603</f>
        <v>1</v>
      </c>
      <c r="K602" s="1" t="s">
        <v>2981</v>
      </c>
      <c r="L602" s="2">
        <f>IF(Facturas!F603="","",Facturas!F603)</f>
        <v>42380</v>
      </c>
      <c r="M602" s="1" t="s">
        <v>2983</v>
      </c>
      <c r="N602" s="2">
        <f>Facturas!J603</f>
        <v>42371</v>
      </c>
      <c r="O602" s="18" t="s">
        <v>3111</v>
      </c>
      <c r="P602" s="2"/>
      <c r="Q602" s="1" t="s">
        <v>2984</v>
      </c>
      <c r="R602">
        <f>ABS(Facturas!K603)</f>
        <v>1</v>
      </c>
      <c r="S602" s="1" t="s">
        <v>2985</v>
      </c>
      <c r="T602">
        <f>ABS(Facturas!M603)</f>
        <v>1</v>
      </c>
      <c r="U602" s="1" t="s">
        <v>2982</v>
      </c>
      <c r="V602">
        <f>ABS(Facturas!R603)</f>
        <v>1</v>
      </c>
      <c r="W602" s="1" t="s">
        <v>2986</v>
      </c>
      <c r="X602" t="str">
        <f>Facturas!S603</f>
        <v/>
      </c>
      <c r="Y602" s="1" t="s">
        <v>2987</v>
      </c>
    </row>
    <row r="603" spans="1:25" x14ac:dyDescent="0.25">
      <c r="A603" t="s">
        <v>2976</v>
      </c>
      <c r="B603">
        <f>Facturas!A604</f>
        <v>610</v>
      </c>
      <c r="C603" s="1" t="s">
        <v>2977</v>
      </c>
      <c r="D603" t="str">
        <f>Facturas!B604</f>
        <v>16/00045</v>
      </c>
      <c r="E603" s="1" t="s">
        <v>2978</v>
      </c>
      <c r="F603" s="2">
        <f>Facturas!C604</f>
        <v>42371</v>
      </c>
      <c r="G603" s="1" t="s">
        <v>2979</v>
      </c>
      <c r="H603">
        <f>Facturas!D604</f>
        <v>92</v>
      </c>
      <c r="I603" s="1" t="s">
        <v>2980</v>
      </c>
      <c r="J603" s="4">
        <f>Facturas!E604</f>
        <v>1</v>
      </c>
      <c r="K603" s="1" t="s">
        <v>2981</v>
      </c>
      <c r="L603" s="2">
        <f>IF(Facturas!F604="","",Facturas!F604)</f>
        <v>42380</v>
      </c>
      <c r="M603" s="1" t="s">
        <v>2983</v>
      </c>
      <c r="N603" s="2">
        <f>Facturas!J604</f>
        <v>42371</v>
      </c>
      <c r="O603" s="18" t="s">
        <v>3111</v>
      </c>
      <c r="P603" s="2"/>
      <c r="Q603" s="1" t="s">
        <v>2984</v>
      </c>
      <c r="R603">
        <f>ABS(Facturas!K604)</f>
        <v>1</v>
      </c>
      <c r="S603" s="1" t="s">
        <v>2985</v>
      </c>
      <c r="T603">
        <f>ABS(Facturas!M604)</f>
        <v>1</v>
      </c>
      <c r="U603" s="1" t="s">
        <v>2982</v>
      </c>
      <c r="V603">
        <f>ABS(Facturas!R604)</f>
        <v>1</v>
      </c>
      <c r="W603" s="1" t="s">
        <v>2986</v>
      </c>
      <c r="X603" t="str">
        <f>Facturas!S604</f>
        <v/>
      </c>
      <c r="Y603" s="1" t="s">
        <v>2987</v>
      </c>
    </row>
    <row r="604" spans="1:25" x14ac:dyDescent="0.25">
      <c r="A604" t="s">
        <v>2976</v>
      </c>
      <c r="B604">
        <f>Facturas!A605</f>
        <v>611</v>
      </c>
      <c r="C604" s="1" t="s">
        <v>2977</v>
      </c>
      <c r="D604" t="str">
        <f>Facturas!B605</f>
        <v>16/00046</v>
      </c>
      <c r="E604" s="1" t="s">
        <v>2978</v>
      </c>
      <c r="F604" s="2">
        <f>Facturas!C605</f>
        <v>42371</v>
      </c>
      <c r="G604" s="1" t="s">
        <v>2979</v>
      </c>
      <c r="H604">
        <f>Facturas!D605</f>
        <v>98</v>
      </c>
      <c r="I604" s="1" t="s">
        <v>2980</v>
      </c>
      <c r="J604" s="4">
        <f>Facturas!E605</f>
        <v>1</v>
      </c>
      <c r="K604" s="1" t="s">
        <v>2981</v>
      </c>
      <c r="L604" s="2">
        <f>IF(Facturas!F605="","",Facturas!F605)</f>
        <v>42380</v>
      </c>
      <c r="M604" s="1" t="s">
        <v>2983</v>
      </c>
      <c r="N604" s="2">
        <f>Facturas!J605</f>
        <v>42371</v>
      </c>
      <c r="O604" s="18" t="s">
        <v>3111</v>
      </c>
      <c r="P604" s="2"/>
      <c r="Q604" s="1" t="s">
        <v>2984</v>
      </c>
      <c r="R604">
        <f>ABS(Facturas!K605)</f>
        <v>1</v>
      </c>
      <c r="S604" s="1" t="s">
        <v>2985</v>
      </c>
      <c r="T604">
        <f>ABS(Facturas!M605)</f>
        <v>1</v>
      </c>
      <c r="U604" s="1" t="s">
        <v>2982</v>
      </c>
      <c r="V604">
        <f>ABS(Facturas!R605)</f>
        <v>1</v>
      </c>
      <c r="W604" s="1" t="s">
        <v>2986</v>
      </c>
      <c r="X604" t="str">
        <f>Facturas!S605</f>
        <v/>
      </c>
      <c r="Y604" s="1" t="s">
        <v>2987</v>
      </c>
    </row>
    <row r="605" spans="1:25" x14ac:dyDescent="0.25">
      <c r="A605" t="s">
        <v>2976</v>
      </c>
      <c r="B605">
        <f>Facturas!A606</f>
        <v>612</v>
      </c>
      <c r="C605" s="1" t="s">
        <v>2977</v>
      </c>
      <c r="D605" t="str">
        <f>Facturas!B606</f>
        <v>16/00047</v>
      </c>
      <c r="E605" s="1" t="s">
        <v>2978</v>
      </c>
      <c r="F605" s="2">
        <f>Facturas!C606</f>
        <v>42384</v>
      </c>
      <c r="G605" s="1" t="s">
        <v>2979</v>
      </c>
      <c r="H605">
        <f>Facturas!D606</f>
        <v>102</v>
      </c>
      <c r="I605" s="1" t="s">
        <v>2980</v>
      </c>
      <c r="J605" s="4">
        <f>Facturas!E606</f>
        <v>1</v>
      </c>
      <c r="K605" s="1" t="s">
        <v>2981</v>
      </c>
      <c r="L605" s="2">
        <f>IF(Facturas!F606="","",Facturas!F606)</f>
        <v>42393</v>
      </c>
      <c r="M605" s="1" t="s">
        <v>2983</v>
      </c>
      <c r="N605" s="2">
        <f>Facturas!J606</f>
        <v>42384</v>
      </c>
      <c r="O605" s="18" t="s">
        <v>3111</v>
      </c>
      <c r="P605" s="2"/>
      <c r="Q605" s="1" t="s">
        <v>2984</v>
      </c>
      <c r="R605">
        <f>ABS(Facturas!K606)</f>
        <v>1</v>
      </c>
      <c r="S605" s="1" t="s">
        <v>2985</v>
      </c>
      <c r="T605">
        <f>ABS(Facturas!M606)</f>
        <v>1</v>
      </c>
      <c r="U605" s="1" t="s">
        <v>2982</v>
      </c>
      <c r="V605">
        <f>ABS(Facturas!R606)</f>
        <v>1</v>
      </c>
      <c r="W605" s="1" t="s">
        <v>2986</v>
      </c>
      <c r="X605" t="str">
        <f>Facturas!S606</f>
        <v/>
      </c>
      <c r="Y605" s="1" t="s">
        <v>2987</v>
      </c>
    </row>
    <row r="606" spans="1:25" x14ac:dyDescent="0.25">
      <c r="A606" t="s">
        <v>2976</v>
      </c>
      <c r="B606">
        <f>Facturas!A607</f>
        <v>613</v>
      </c>
      <c r="C606" s="1" t="s">
        <v>2977</v>
      </c>
      <c r="D606" t="str">
        <f>Facturas!B607</f>
        <v>16/00048</v>
      </c>
      <c r="E606" s="1" t="s">
        <v>2978</v>
      </c>
      <c r="F606" s="2">
        <f>Facturas!C607</f>
        <v>42401</v>
      </c>
      <c r="G606" s="1" t="s">
        <v>2979</v>
      </c>
      <c r="H606">
        <f>Facturas!D607</f>
        <v>129</v>
      </c>
      <c r="I606" s="1" t="s">
        <v>2980</v>
      </c>
      <c r="J606" s="4">
        <f>Facturas!E607</f>
        <v>1</v>
      </c>
      <c r="K606" s="1" t="s">
        <v>2981</v>
      </c>
      <c r="L606" s="2">
        <f>IF(Facturas!F607="","",Facturas!F607)</f>
        <v>42410</v>
      </c>
      <c r="M606" s="1" t="s">
        <v>2983</v>
      </c>
      <c r="N606" s="2">
        <f>Facturas!J607</f>
        <v>42401</v>
      </c>
      <c r="O606" s="18" t="s">
        <v>3111</v>
      </c>
      <c r="P606" s="2"/>
      <c r="Q606" s="1" t="s">
        <v>2984</v>
      </c>
      <c r="R606">
        <f>ABS(Facturas!K607)</f>
        <v>1</v>
      </c>
      <c r="S606" s="1" t="s">
        <v>2985</v>
      </c>
      <c r="T606">
        <f>ABS(Facturas!M607)</f>
        <v>1</v>
      </c>
      <c r="U606" s="1" t="s">
        <v>2982</v>
      </c>
      <c r="V606">
        <f>ABS(Facturas!R607)</f>
        <v>1</v>
      </c>
      <c r="W606" s="1" t="s">
        <v>2986</v>
      </c>
      <c r="X606" t="str">
        <f>Facturas!S607</f>
        <v/>
      </c>
      <c r="Y606" s="1" t="s">
        <v>2987</v>
      </c>
    </row>
    <row r="607" spans="1:25" x14ac:dyDescent="0.25">
      <c r="A607" t="s">
        <v>2976</v>
      </c>
      <c r="B607">
        <f>Facturas!A608</f>
        <v>614</v>
      </c>
      <c r="C607" s="1" t="s">
        <v>2977</v>
      </c>
      <c r="D607" t="str">
        <f>Facturas!B608</f>
        <v>16/00049</v>
      </c>
      <c r="E607" s="1" t="s">
        <v>2978</v>
      </c>
      <c r="F607" s="2">
        <f>Facturas!C608</f>
        <v>42401</v>
      </c>
      <c r="G607" s="1" t="s">
        <v>2979</v>
      </c>
      <c r="H607">
        <f>Facturas!D608</f>
        <v>124</v>
      </c>
      <c r="I607" s="1" t="s">
        <v>2980</v>
      </c>
      <c r="J607" s="4">
        <f>Facturas!E608</f>
        <v>1</v>
      </c>
      <c r="K607" s="1" t="s">
        <v>2981</v>
      </c>
      <c r="L607" s="2">
        <f>IF(Facturas!F608="","",Facturas!F608)</f>
        <v>42410</v>
      </c>
      <c r="M607" s="1" t="s">
        <v>2983</v>
      </c>
      <c r="N607" s="2">
        <f>Facturas!J608</f>
        <v>42401</v>
      </c>
      <c r="O607" s="18" t="s">
        <v>3111</v>
      </c>
      <c r="P607" s="2"/>
      <c r="Q607" s="1" t="s">
        <v>2984</v>
      </c>
      <c r="R607">
        <f>ABS(Facturas!K608)</f>
        <v>1</v>
      </c>
      <c r="S607" s="1" t="s">
        <v>2985</v>
      </c>
      <c r="T607">
        <f>ABS(Facturas!M608)</f>
        <v>1</v>
      </c>
      <c r="U607" s="1" t="s">
        <v>2982</v>
      </c>
      <c r="V607">
        <f>ABS(Facturas!R608)</f>
        <v>1</v>
      </c>
      <c r="W607" s="1" t="s">
        <v>2986</v>
      </c>
      <c r="X607" t="str">
        <f>Facturas!S608</f>
        <v/>
      </c>
      <c r="Y607" s="1" t="s">
        <v>2987</v>
      </c>
    </row>
    <row r="608" spans="1:25" x14ac:dyDescent="0.25">
      <c r="A608" t="s">
        <v>2976</v>
      </c>
      <c r="B608">
        <f>Facturas!A609</f>
        <v>615</v>
      </c>
      <c r="C608" s="1" t="s">
        <v>2977</v>
      </c>
      <c r="D608" t="str">
        <f>Facturas!B609</f>
        <v>16/00050</v>
      </c>
      <c r="E608" s="1" t="s">
        <v>2978</v>
      </c>
      <c r="F608" s="2">
        <f>Facturas!C609</f>
        <v>42401</v>
      </c>
      <c r="G608" s="1" t="s">
        <v>2979</v>
      </c>
      <c r="H608">
        <f>Facturas!D609</f>
        <v>99</v>
      </c>
      <c r="I608" s="1" t="s">
        <v>2980</v>
      </c>
      <c r="J608" s="4">
        <f>Facturas!E609</f>
        <v>1</v>
      </c>
      <c r="K608" s="1" t="s">
        <v>2981</v>
      </c>
      <c r="L608" s="2">
        <f>IF(Facturas!F609="","",Facturas!F609)</f>
        <v>42410</v>
      </c>
      <c r="M608" s="1" t="s">
        <v>2983</v>
      </c>
      <c r="N608" s="2">
        <f>Facturas!J609</f>
        <v>42401</v>
      </c>
      <c r="O608" s="18" t="s">
        <v>3111</v>
      </c>
      <c r="P608" s="2"/>
      <c r="Q608" s="1" t="s">
        <v>2984</v>
      </c>
      <c r="R608">
        <f>ABS(Facturas!K609)</f>
        <v>1</v>
      </c>
      <c r="S608" s="1" t="s">
        <v>2985</v>
      </c>
      <c r="T608">
        <f>ABS(Facturas!M609)</f>
        <v>1</v>
      </c>
      <c r="U608" s="1" t="s">
        <v>2982</v>
      </c>
      <c r="V608">
        <f>ABS(Facturas!R609)</f>
        <v>1</v>
      </c>
      <c r="W608" s="1" t="s">
        <v>2986</v>
      </c>
      <c r="X608" t="str">
        <f>Facturas!S609</f>
        <v/>
      </c>
      <c r="Y608" s="1" t="s">
        <v>2987</v>
      </c>
    </row>
    <row r="609" spans="1:25" x14ac:dyDescent="0.25">
      <c r="A609" t="s">
        <v>2976</v>
      </c>
      <c r="B609">
        <f>Facturas!A610</f>
        <v>616</v>
      </c>
      <c r="C609" s="1" t="s">
        <v>2977</v>
      </c>
      <c r="D609" t="str">
        <f>Facturas!B610</f>
        <v>16/00051</v>
      </c>
      <c r="E609" s="1" t="s">
        <v>2978</v>
      </c>
      <c r="F609" s="2">
        <f>Facturas!C610</f>
        <v>42401</v>
      </c>
      <c r="G609" s="1" t="s">
        <v>2979</v>
      </c>
      <c r="H609">
        <f>Facturas!D610</f>
        <v>100</v>
      </c>
      <c r="I609" s="1" t="s">
        <v>2980</v>
      </c>
      <c r="J609" s="4">
        <f>Facturas!E610</f>
        <v>1</v>
      </c>
      <c r="K609" s="1" t="s">
        <v>2981</v>
      </c>
      <c r="L609" s="2">
        <f>IF(Facturas!F610="","",Facturas!F610)</f>
        <v>42410</v>
      </c>
      <c r="M609" s="1" t="s">
        <v>2983</v>
      </c>
      <c r="N609" s="2">
        <f>Facturas!J610</f>
        <v>42401</v>
      </c>
      <c r="O609" s="18" t="s">
        <v>3111</v>
      </c>
      <c r="P609" s="2"/>
      <c r="Q609" s="1" t="s">
        <v>2984</v>
      </c>
      <c r="R609">
        <f>ABS(Facturas!K610)</f>
        <v>1</v>
      </c>
      <c r="S609" s="1" t="s">
        <v>2985</v>
      </c>
      <c r="T609">
        <f>ABS(Facturas!M610)</f>
        <v>1</v>
      </c>
      <c r="U609" s="1" t="s">
        <v>2982</v>
      </c>
      <c r="V609">
        <f>ABS(Facturas!R610)</f>
        <v>1</v>
      </c>
      <c r="W609" s="1" t="s">
        <v>2986</v>
      </c>
      <c r="X609" t="str">
        <f>Facturas!S610</f>
        <v/>
      </c>
      <c r="Y609" s="1" t="s">
        <v>2987</v>
      </c>
    </row>
    <row r="610" spans="1:25" x14ac:dyDescent="0.25">
      <c r="A610" t="s">
        <v>2976</v>
      </c>
      <c r="B610">
        <f>Facturas!A611</f>
        <v>617</v>
      </c>
      <c r="C610" s="1" t="s">
        <v>2977</v>
      </c>
      <c r="D610" t="str">
        <f>Facturas!B611</f>
        <v>16/00052</v>
      </c>
      <c r="E610" s="1" t="s">
        <v>2978</v>
      </c>
      <c r="F610" s="2">
        <f>Facturas!C611</f>
        <v>42401</v>
      </c>
      <c r="G610" s="1" t="s">
        <v>2979</v>
      </c>
      <c r="H610">
        <f>Facturas!D611</f>
        <v>65</v>
      </c>
      <c r="I610" s="1" t="s">
        <v>2980</v>
      </c>
      <c r="J610" s="4">
        <f>Facturas!E611</f>
        <v>1</v>
      </c>
      <c r="K610" s="1" t="s">
        <v>2981</v>
      </c>
      <c r="L610" s="2">
        <f>IF(Facturas!F611="","",Facturas!F611)</f>
        <v>42410</v>
      </c>
      <c r="M610" s="1" t="s">
        <v>2983</v>
      </c>
      <c r="N610" s="2">
        <f>Facturas!J611</f>
        <v>42401</v>
      </c>
      <c r="O610" s="18" t="s">
        <v>3111</v>
      </c>
      <c r="P610" s="2"/>
      <c r="Q610" s="1" t="s">
        <v>2984</v>
      </c>
      <c r="R610">
        <f>ABS(Facturas!K611)</f>
        <v>1</v>
      </c>
      <c r="S610" s="1" t="s">
        <v>2985</v>
      </c>
      <c r="T610">
        <f>ABS(Facturas!M611)</f>
        <v>1</v>
      </c>
      <c r="U610" s="1" t="s">
        <v>2982</v>
      </c>
      <c r="V610">
        <f>ABS(Facturas!R611)</f>
        <v>1</v>
      </c>
      <c r="W610" s="1" t="s">
        <v>2986</v>
      </c>
      <c r="X610" t="str">
        <f>Facturas!S611</f>
        <v/>
      </c>
      <c r="Y610" s="1" t="s">
        <v>2987</v>
      </c>
    </row>
    <row r="611" spans="1:25" x14ac:dyDescent="0.25">
      <c r="A611" t="s">
        <v>2976</v>
      </c>
      <c r="B611">
        <f>Facturas!A612</f>
        <v>618</v>
      </c>
      <c r="C611" s="1" t="s">
        <v>2977</v>
      </c>
      <c r="D611" t="str">
        <f>Facturas!B612</f>
        <v>16/00053</v>
      </c>
      <c r="E611" s="1" t="s">
        <v>2978</v>
      </c>
      <c r="F611" s="2">
        <f>Facturas!C612</f>
        <v>42401</v>
      </c>
      <c r="G611" s="1" t="s">
        <v>2979</v>
      </c>
      <c r="H611">
        <f>Facturas!D612</f>
        <v>7</v>
      </c>
      <c r="I611" s="1" t="s">
        <v>2980</v>
      </c>
      <c r="J611" s="4">
        <f>Facturas!E612</f>
        <v>1</v>
      </c>
      <c r="K611" s="1" t="s">
        <v>2981</v>
      </c>
      <c r="L611" s="2">
        <f>IF(Facturas!F612="","",Facturas!F612)</f>
        <v>42410</v>
      </c>
      <c r="M611" s="1" t="s">
        <v>2983</v>
      </c>
      <c r="N611" s="2">
        <f>Facturas!J612</f>
        <v>42401</v>
      </c>
      <c r="O611" s="18" t="s">
        <v>3111</v>
      </c>
      <c r="P611" s="2"/>
      <c r="Q611" s="1" t="s">
        <v>2984</v>
      </c>
      <c r="R611">
        <f>ABS(Facturas!K612)</f>
        <v>1</v>
      </c>
      <c r="S611" s="1" t="s">
        <v>2985</v>
      </c>
      <c r="T611">
        <f>ABS(Facturas!M612)</f>
        <v>1</v>
      </c>
      <c r="U611" s="1" t="s">
        <v>2982</v>
      </c>
      <c r="V611">
        <f>ABS(Facturas!R612)</f>
        <v>1</v>
      </c>
      <c r="W611" s="1" t="s">
        <v>2986</v>
      </c>
      <c r="X611" t="str">
        <f>Facturas!S612</f>
        <v/>
      </c>
      <c r="Y611" s="1" t="s">
        <v>2987</v>
      </c>
    </row>
    <row r="612" spans="1:25" x14ac:dyDescent="0.25">
      <c r="A612" t="s">
        <v>2976</v>
      </c>
      <c r="B612">
        <f>Facturas!A613</f>
        <v>619</v>
      </c>
      <c r="C612" s="1" t="s">
        <v>2977</v>
      </c>
      <c r="D612" t="str">
        <f>Facturas!B613</f>
        <v>16/00054</v>
      </c>
      <c r="E612" s="1" t="s">
        <v>2978</v>
      </c>
      <c r="F612" s="2">
        <f>Facturas!C613</f>
        <v>42401</v>
      </c>
      <c r="G612" s="1" t="s">
        <v>2979</v>
      </c>
      <c r="H612">
        <f>Facturas!D613</f>
        <v>12</v>
      </c>
      <c r="I612" s="1" t="s">
        <v>2980</v>
      </c>
      <c r="J612" s="4">
        <f>Facturas!E613</f>
        <v>1</v>
      </c>
      <c r="K612" s="1" t="s">
        <v>2981</v>
      </c>
      <c r="L612" s="2">
        <f>IF(Facturas!F613="","",Facturas!F613)</f>
        <v>42410</v>
      </c>
      <c r="M612" s="1" t="s">
        <v>2983</v>
      </c>
      <c r="N612" s="2">
        <f>Facturas!J613</f>
        <v>42401</v>
      </c>
      <c r="O612" s="18" t="s">
        <v>3111</v>
      </c>
      <c r="P612" s="2"/>
      <c r="Q612" s="1" t="s">
        <v>2984</v>
      </c>
      <c r="R612">
        <f>ABS(Facturas!K613)</f>
        <v>1</v>
      </c>
      <c r="S612" s="1" t="s">
        <v>2985</v>
      </c>
      <c r="T612">
        <f>ABS(Facturas!M613)</f>
        <v>1</v>
      </c>
      <c r="U612" s="1" t="s">
        <v>2982</v>
      </c>
      <c r="V612">
        <f>ABS(Facturas!R613)</f>
        <v>1</v>
      </c>
      <c r="W612" s="1" t="s">
        <v>2986</v>
      </c>
      <c r="X612" t="str">
        <f>Facturas!S613</f>
        <v/>
      </c>
      <c r="Y612" s="1" t="s">
        <v>2987</v>
      </c>
    </row>
    <row r="613" spans="1:25" x14ac:dyDescent="0.25">
      <c r="A613" t="s">
        <v>2976</v>
      </c>
      <c r="B613">
        <f>Facturas!A614</f>
        <v>620</v>
      </c>
      <c r="C613" s="1" t="s">
        <v>2977</v>
      </c>
      <c r="D613" t="str">
        <f>Facturas!B614</f>
        <v>16/00055</v>
      </c>
      <c r="E613" s="1" t="s">
        <v>2978</v>
      </c>
      <c r="F613" s="2">
        <f>Facturas!C614</f>
        <v>42401</v>
      </c>
      <c r="G613" s="1" t="s">
        <v>2979</v>
      </c>
      <c r="H613">
        <f>Facturas!D614</f>
        <v>107</v>
      </c>
      <c r="I613" s="1" t="s">
        <v>2980</v>
      </c>
      <c r="J613" s="4">
        <f>Facturas!E614</f>
        <v>1</v>
      </c>
      <c r="K613" s="1" t="s">
        <v>2981</v>
      </c>
      <c r="L613" s="2">
        <f>IF(Facturas!F614="","",Facturas!F614)</f>
        <v>42410</v>
      </c>
      <c r="M613" s="1" t="s">
        <v>2983</v>
      </c>
      <c r="N613" s="2">
        <f>Facturas!J614</f>
        <v>42401</v>
      </c>
      <c r="O613" s="18" t="s">
        <v>3111</v>
      </c>
      <c r="P613" s="2"/>
      <c r="Q613" s="1" t="s">
        <v>2984</v>
      </c>
      <c r="R613">
        <f>ABS(Facturas!K614)</f>
        <v>1</v>
      </c>
      <c r="S613" s="1" t="s">
        <v>2985</v>
      </c>
      <c r="T613">
        <f>ABS(Facturas!M614)</f>
        <v>1</v>
      </c>
      <c r="U613" s="1" t="s">
        <v>2982</v>
      </c>
      <c r="V613">
        <f>ABS(Facturas!R614)</f>
        <v>1</v>
      </c>
      <c r="W613" s="1" t="s">
        <v>2986</v>
      </c>
      <c r="X613" t="str">
        <f>Facturas!S614</f>
        <v/>
      </c>
      <c r="Y613" s="1" t="s">
        <v>2987</v>
      </c>
    </row>
    <row r="614" spans="1:25" x14ac:dyDescent="0.25">
      <c r="A614" t="s">
        <v>2976</v>
      </c>
      <c r="B614">
        <f>Facturas!A615</f>
        <v>621</v>
      </c>
      <c r="C614" s="1" t="s">
        <v>2977</v>
      </c>
      <c r="D614" t="str">
        <f>Facturas!B615</f>
        <v>16/00056</v>
      </c>
      <c r="E614" s="1" t="s">
        <v>2978</v>
      </c>
      <c r="F614" s="2">
        <f>Facturas!C615</f>
        <v>42401</v>
      </c>
      <c r="G614" s="1" t="s">
        <v>2979</v>
      </c>
      <c r="H614">
        <f>Facturas!D615</f>
        <v>109</v>
      </c>
      <c r="I614" s="1" t="s">
        <v>2980</v>
      </c>
      <c r="J614" s="4">
        <f>Facturas!E615</f>
        <v>1</v>
      </c>
      <c r="K614" s="1" t="s">
        <v>2981</v>
      </c>
      <c r="L614" s="2">
        <f>IF(Facturas!F615="","",Facturas!F615)</f>
        <v>42410</v>
      </c>
      <c r="M614" s="1" t="s">
        <v>2983</v>
      </c>
      <c r="N614" s="2">
        <f>Facturas!J615</f>
        <v>42401</v>
      </c>
      <c r="O614" s="18" t="s">
        <v>3111</v>
      </c>
      <c r="P614" s="2"/>
      <c r="Q614" s="1" t="s">
        <v>2984</v>
      </c>
      <c r="R614">
        <f>ABS(Facturas!K615)</f>
        <v>1</v>
      </c>
      <c r="S614" s="1" t="s">
        <v>2985</v>
      </c>
      <c r="T614">
        <f>ABS(Facturas!M615)</f>
        <v>1</v>
      </c>
      <c r="U614" s="1" t="s">
        <v>2982</v>
      </c>
      <c r="V614">
        <f>ABS(Facturas!R615)</f>
        <v>1</v>
      </c>
      <c r="W614" s="1" t="s">
        <v>2986</v>
      </c>
      <c r="X614" t="str">
        <f>Facturas!S615</f>
        <v/>
      </c>
      <c r="Y614" s="1" t="s">
        <v>2987</v>
      </c>
    </row>
    <row r="615" spans="1:25" x14ac:dyDescent="0.25">
      <c r="A615" t="s">
        <v>2976</v>
      </c>
      <c r="B615">
        <f>Facturas!A616</f>
        <v>622</v>
      </c>
      <c r="C615" s="1" t="s">
        <v>2977</v>
      </c>
      <c r="D615" t="str">
        <f>Facturas!B616</f>
        <v>16/00057</v>
      </c>
      <c r="E615" s="1" t="s">
        <v>2978</v>
      </c>
      <c r="F615" s="2">
        <f>Facturas!C616</f>
        <v>42401</v>
      </c>
      <c r="G615" s="1" t="s">
        <v>2979</v>
      </c>
      <c r="H615">
        <f>Facturas!D616</f>
        <v>115</v>
      </c>
      <c r="I615" s="1" t="s">
        <v>2980</v>
      </c>
      <c r="J615" s="4">
        <f>Facturas!E616</f>
        <v>1</v>
      </c>
      <c r="K615" s="1" t="s">
        <v>2981</v>
      </c>
      <c r="L615" s="2">
        <f>IF(Facturas!F616="","",Facturas!F616)</f>
        <v>42410</v>
      </c>
      <c r="M615" s="1" t="s">
        <v>2983</v>
      </c>
      <c r="N615" s="2">
        <f>Facturas!J616</f>
        <v>42401</v>
      </c>
      <c r="O615" s="18" t="s">
        <v>3111</v>
      </c>
      <c r="P615" s="2"/>
      <c r="Q615" s="1" t="s">
        <v>2984</v>
      </c>
      <c r="R615">
        <f>ABS(Facturas!K616)</f>
        <v>1</v>
      </c>
      <c r="S615" s="1" t="s">
        <v>2985</v>
      </c>
      <c r="T615">
        <f>ABS(Facturas!M616)</f>
        <v>1</v>
      </c>
      <c r="U615" s="1" t="s">
        <v>2982</v>
      </c>
      <c r="V615">
        <f>ABS(Facturas!R616)</f>
        <v>1</v>
      </c>
      <c r="W615" s="1" t="s">
        <v>2986</v>
      </c>
      <c r="X615" t="str">
        <f>Facturas!S616</f>
        <v/>
      </c>
      <c r="Y615" s="1" t="s">
        <v>2987</v>
      </c>
    </row>
    <row r="616" spans="1:25" x14ac:dyDescent="0.25">
      <c r="A616" t="s">
        <v>2976</v>
      </c>
      <c r="B616">
        <f>Facturas!A617</f>
        <v>623</v>
      </c>
      <c r="C616" s="1" t="s">
        <v>2977</v>
      </c>
      <c r="D616" t="str">
        <f>Facturas!B617</f>
        <v>16/00058</v>
      </c>
      <c r="E616" s="1" t="s">
        <v>2978</v>
      </c>
      <c r="F616" s="2">
        <f>Facturas!C617</f>
        <v>42401</v>
      </c>
      <c r="G616" s="1" t="s">
        <v>2979</v>
      </c>
      <c r="H616">
        <f>Facturas!D617</f>
        <v>110</v>
      </c>
      <c r="I616" s="1" t="s">
        <v>2980</v>
      </c>
      <c r="J616" s="4">
        <f>Facturas!E617</f>
        <v>1</v>
      </c>
      <c r="K616" s="1" t="s">
        <v>2981</v>
      </c>
      <c r="L616" s="2">
        <f>IF(Facturas!F617="","",Facturas!F617)</f>
        <v>42410</v>
      </c>
      <c r="M616" s="1" t="s">
        <v>2983</v>
      </c>
      <c r="N616" s="2">
        <f>Facturas!J617</f>
        <v>42401</v>
      </c>
      <c r="O616" s="18" t="s">
        <v>3111</v>
      </c>
      <c r="P616" s="2"/>
      <c r="Q616" s="1" t="s">
        <v>2984</v>
      </c>
      <c r="R616">
        <f>ABS(Facturas!K617)</f>
        <v>1</v>
      </c>
      <c r="S616" s="1" t="s">
        <v>2985</v>
      </c>
      <c r="T616">
        <f>ABS(Facturas!M617)</f>
        <v>1</v>
      </c>
      <c r="U616" s="1" t="s">
        <v>2982</v>
      </c>
      <c r="V616">
        <f>ABS(Facturas!R617)</f>
        <v>1</v>
      </c>
      <c r="W616" s="1" t="s">
        <v>2986</v>
      </c>
      <c r="X616" t="str">
        <f>Facturas!S617</f>
        <v/>
      </c>
      <c r="Y616" s="1" t="s">
        <v>2987</v>
      </c>
    </row>
    <row r="617" spans="1:25" x14ac:dyDescent="0.25">
      <c r="A617" t="s">
        <v>2976</v>
      </c>
      <c r="B617">
        <f>Facturas!A618</f>
        <v>624</v>
      </c>
      <c r="C617" s="1" t="s">
        <v>2977</v>
      </c>
      <c r="D617" t="str">
        <f>Facturas!B618</f>
        <v>16/00059</v>
      </c>
      <c r="E617" s="1" t="s">
        <v>2978</v>
      </c>
      <c r="F617" s="2">
        <f>Facturas!C618</f>
        <v>42401</v>
      </c>
      <c r="G617" s="1" t="s">
        <v>2979</v>
      </c>
      <c r="H617">
        <f>Facturas!D618</f>
        <v>112</v>
      </c>
      <c r="I617" s="1" t="s">
        <v>2980</v>
      </c>
      <c r="J617" s="4">
        <f>Facturas!E618</f>
        <v>1</v>
      </c>
      <c r="K617" s="1" t="s">
        <v>2981</v>
      </c>
      <c r="L617" s="2">
        <f>IF(Facturas!F618="","",Facturas!F618)</f>
        <v>42410</v>
      </c>
      <c r="M617" s="1" t="s">
        <v>2983</v>
      </c>
      <c r="N617" s="2">
        <f>Facturas!J618</f>
        <v>42401</v>
      </c>
      <c r="O617" s="18" t="s">
        <v>3111</v>
      </c>
      <c r="P617" s="2"/>
      <c r="Q617" s="1" t="s">
        <v>2984</v>
      </c>
      <c r="R617">
        <f>ABS(Facturas!K618)</f>
        <v>1</v>
      </c>
      <c r="S617" s="1" t="s">
        <v>2985</v>
      </c>
      <c r="T617">
        <f>ABS(Facturas!M618)</f>
        <v>1</v>
      </c>
      <c r="U617" s="1" t="s">
        <v>2982</v>
      </c>
      <c r="V617">
        <f>ABS(Facturas!R618)</f>
        <v>1</v>
      </c>
      <c r="W617" s="1" t="s">
        <v>2986</v>
      </c>
      <c r="X617" t="str">
        <f>Facturas!S618</f>
        <v/>
      </c>
      <c r="Y617" s="1" t="s">
        <v>2987</v>
      </c>
    </row>
    <row r="618" spans="1:25" x14ac:dyDescent="0.25">
      <c r="A618" t="s">
        <v>2976</v>
      </c>
      <c r="B618">
        <f>Facturas!A619</f>
        <v>625</v>
      </c>
      <c r="C618" s="1" t="s">
        <v>2977</v>
      </c>
      <c r="D618" t="str">
        <f>Facturas!B619</f>
        <v>16/00060</v>
      </c>
      <c r="E618" s="1" t="s">
        <v>2978</v>
      </c>
      <c r="F618" s="2">
        <f>Facturas!C619</f>
        <v>42401</v>
      </c>
      <c r="G618" s="1" t="s">
        <v>2979</v>
      </c>
      <c r="H618">
        <f>Facturas!D619</f>
        <v>111</v>
      </c>
      <c r="I618" s="1" t="s">
        <v>2980</v>
      </c>
      <c r="J618" s="4">
        <f>Facturas!E619</f>
        <v>1</v>
      </c>
      <c r="K618" s="1" t="s">
        <v>2981</v>
      </c>
      <c r="L618" s="2">
        <f>IF(Facturas!F619="","",Facturas!F619)</f>
        <v>42410</v>
      </c>
      <c r="M618" s="1" t="s">
        <v>2983</v>
      </c>
      <c r="N618" s="2">
        <f>Facturas!J619</f>
        <v>42401</v>
      </c>
      <c r="O618" s="18" t="s">
        <v>3111</v>
      </c>
      <c r="P618" s="2"/>
      <c r="Q618" s="1" t="s">
        <v>2984</v>
      </c>
      <c r="R618">
        <f>ABS(Facturas!K619)</f>
        <v>1</v>
      </c>
      <c r="S618" s="1" t="s">
        <v>2985</v>
      </c>
      <c r="T618">
        <f>ABS(Facturas!M619)</f>
        <v>1</v>
      </c>
      <c r="U618" s="1" t="s">
        <v>2982</v>
      </c>
      <c r="V618">
        <f>ABS(Facturas!R619)</f>
        <v>1</v>
      </c>
      <c r="W618" s="1" t="s">
        <v>2986</v>
      </c>
      <c r="X618" t="str">
        <f>Facturas!S619</f>
        <v/>
      </c>
      <c r="Y618" s="1" t="s">
        <v>2987</v>
      </c>
    </row>
    <row r="619" spans="1:25" x14ac:dyDescent="0.25">
      <c r="A619" t="s">
        <v>2976</v>
      </c>
      <c r="B619">
        <f>Facturas!A620</f>
        <v>626</v>
      </c>
      <c r="C619" s="1" t="s">
        <v>2977</v>
      </c>
      <c r="D619" t="str">
        <f>Facturas!B620</f>
        <v>16/00061</v>
      </c>
      <c r="E619" s="1" t="s">
        <v>2978</v>
      </c>
      <c r="F619" s="2">
        <f>Facturas!C620</f>
        <v>42401</v>
      </c>
      <c r="G619" s="1" t="s">
        <v>2979</v>
      </c>
      <c r="H619">
        <f>Facturas!D620</f>
        <v>117</v>
      </c>
      <c r="I619" s="1" t="s">
        <v>2980</v>
      </c>
      <c r="J619" s="4">
        <f>Facturas!E620</f>
        <v>1</v>
      </c>
      <c r="K619" s="1" t="s">
        <v>2981</v>
      </c>
      <c r="L619" s="2">
        <f>IF(Facturas!F620="","",Facturas!F620)</f>
        <v>42410</v>
      </c>
      <c r="M619" s="1" t="s">
        <v>2983</v>
      </c>
      <c r="N619" s="2">
        <f>Facturas!J620</f>
        <v>42401</v>
      </c>
      <c r="O619" s="18" t="s">
        <v>3111</v>
      </c>
      <c r="P619" s="2"/>
      <c r="Q619" s="1" t="s">
        <v>2984</v>
      </c>
      <c r="R619">
        <f>ABS(Facturas!K620)</f>
        <v>1</v>
      </c>
      <c r="S619" s="1" t="s">
        <v>2985</v>
      </c>
      <c r="T619">
        <f>ABS(Facturas!M620)</f>
        <v>1</v>
      </c>
      <c r="U619" s="1" t="s">
        <v>2982</v>
      </c>
      <c r="V619">
        <f>ABS(Facturas!R620)</f>
        <v>1</v>
      </c>
      <c r="W619" s="1" t="s">
        <v>2986</v>
      </c>
      <c r="X619" t="str">
        <f>Facturas!S620</f>
        <v/>
      </c>
      <c r="Y619" s="1" t="s">
        <v>2987</v>
      </c>
    </row>
    <row r="620" spans="1:25" x14ac:dyDescent="0.25">
      <c r="A620" t="s">
        <v>2976</v>
      </c>
      <c r="B620">
        <f>Facturas!A621</f>
        <v>627</v>
      </c>
      <c r="C620" s="1" t="s">
        <v>2977</v>
      </c>
      <c r="D620" t="str">
        <f>Facturas!B621</f>
        <v>16/00062</v>
      </c>
      <c r="E620" s="1" t="s">
        <v>2978</v>
      </c>
      <c r="F620" s="2">
        <f>Facturas!C621</f>
        <v>42401</v>
      </c>
      <c r="G620" s="1" t="s">
        <v>2979</v>
      </c>
      <c r="H620">
        <f>Facturas!D621</f>
        <v>118</v>
      </c>
      <c r="I620" s="1" t="s">
        <v>2980</v>
      </c>
      <c r="J620" s="4">
        <f>Facturas!E621</f>
        <v>1</v>
      </c>
      <c r="K620" s="1" t="s">
        <v>2981</v>
      </c>
      <c r="L620" s="2">
        <f>IF(Facturas!F621="","",Facturas!F621)</f>
        <v>42410</v>
      </c>
      <c r="M620" s="1" t="s">
        <v>2983</v>
      </c>
      <c r="N620" s="2">
        <f>Facturas!J621</f>
        <v>42401</v>
      </c>
      <c r="O620" s="18" t="s">
        <v>3111</v>
      </c>
      <c r="P620" s="2"/>
      <c r="Q620" s="1" t="s">
        <v>2984</v>
      </c>
      <c r="R620">
        <f>ABS(Facturas!K621)</f>
        <v>1</v>
      </c>
      <c r="S620" s="1" t="s">
        <v>2985</v>
      </c>
      <c r="T620">
        <f>ABS(Facturas!M621)</f>
        <v>1</v>
      </c>
      <c r="U620" s="1" t="s">
        <v>2982</v>
      </c>
      <c r="V620">
        <f>ABS(Facturas!R621)</f>
        <v>1</v>
      </c>
      <c r="W620" s="1" t="s">
        <v>2986</v>
      </c>
      <c r="X620" t="str">
        <f>Facturas!S621</f>
        <v/>
      </c>
      <c r="Y620" s="1" t="s">
        <v>2987</v>
      </c>
    </row>
    <row r="621" spans="1:25" x14ac:dyDescent="0.25">
      <c r="A621" t="s">
        <v>2976</v>
      </c>
      <c r="B621">
        <f>Facturas!A622</f>
        <v>628</v>
      </c>
      <c r="C621" s="1" t="s">
        <v>2977</v>
      </c>
      <c r="D621" t="str">
        <f>Facturas!B622</f>
        <v>16/00063</v>
      </c>
      <c r="E621" s="1" t="s">
        <v>2978</v>
      </c>
      <c r="F621" s="2">
        <f>Facturas!C622</f>
        <v>42401</v>
      </c>
      <c r="G621" s="1" t="s">
        <v>2979</v>
      </c>
      <c r="H621">
        <f>Facturas!D622</f>
        <v>119</v>
      </c>
      <c r="I621" s="1" t="s">
        <v>2980</v>
      </c>
      <c r="J621" s="4">
        <f>Facturas!E622</f>
        <v>1</v>
      </c>
      <c r="K621" s="1" t="s">
        <v>2981</v>
      </c>
      <c r="L621" s="2">
        <f>IF(Facturas!F622="","",Facturas!F622)</f>
        <v>42410</v>
      </c>
      <c r="M621" s="1" t="s">
        <v>2983</v>
      </c>
      <c r="N621" s="2">
        <f>Facturas!J622</f>
        <v>42401</v>
      </c>
      <c r="O621" s="18" t="s">
        <v>3111</v>
      </c>
      <c r="P621" s="2"/>
      <c r="Q621" s="1" t="s">
        <v>2984</v>
      </c>
      <c r="R621">
        <f>ABS(Facturas!K622)</f>
        <v>1</v>
      </c>
      <c r="S621" s="1" t="s">
        <v>2985</v>
      </c>
      <c r="T621">
        <f>ABS(Facturas!M622)</f>
        <v>1</v>
      </c>
      <c r="U621" s="1" t="s">
        <v>2982</v>
      </c>
      <c r="V621">
        <f>ABS(Facturas!R622)</f>
        <v>1</v>
      </c>
      <c r="W621" s="1" t="s">
        <v>2986</v>
      </c>
      <c r="X621" t="str">
        <f>Facturas!S622</f>
        <v/>
      </c>
      <c r="Y621" s="1" t="s">
        <v>2987</v>
      </c>
    </row>
    <row r="622" spans="1:25" x14ac:dyDescent="0.25">
      <c r="A622" t="s">
        <v>2976</v>
      </c>
      <c r="B622">
        <f>Facturas!A623</f>
        <v>629</v>
      </c>
      <c r="C622" s="1" t="s">
        <v>2977</v>
      </c>
      <c r="D622" t="str">
        <f>Facturas!B623</f>
        <v>16/00064</v>
      </c>
      <c r="E622" s="1" t="s">
        <v>2978</v>
      </c>
      <c r="F622" s="2">
        <f>Facturas!C623</f>
        <v>42401</v>
      </c>
      <c r="G622" s="1" t="s">
        <v>2979</v>
      </c>
      <c r="H622">
        <f>Facturas!D623</f>
        <v>121</v>
      </c>
      <c r="I622" s="1" t="s">
        <v>2980</v>
      </c>
      <c r="J622" s="4">
        <f>Facturas!E623</f>
        <v>1</v>
      </c>
      <c r="K622" s="1" t="s">
        <v>2981</v>
      </c>
      <c r="L622" s="2">
        <f>IF(Facturas!F623="","",Facturas!F623)</f>
        <v>42410</v>
      </c>
      <c r="M622" s="1" t="s">
        <v>2983</v>
      </c>
      <c r="N622" s="2">
        <f>Facturas!J623</f>
        <v>42401</v>
      </c>
      <c r="O622" s="18" t="s">
        <v>3111</v>
      </c>
      <c r="P622" s="2"/>
      <c r="Q622" s="1" t="s">
        <v>2984</v>
      </c>
      <c r="R622">
        <f>ABS(Facturas!K623)</f>
        <v>1</v>
      </c>
      <c r="S622" s="1" t="s">
        <v>2985</v>
      </c>
      <c r="T622">
        <f>ABS(Facturas!M623)</f>
        <v>1</v>
      </c>
      <c r="U622" s="1" t="s">
        <v>2982</v>
      </c>
      <c r="V622">
        <f>ABS(Facturas!R623)</f>
        <v>1</v>
      </c>
      <c r="W622" s="1" t="s">
        <v>2986</v>
      </c>
      <c r="X622" t="str">
        <f>Facturas!S623</f>
        <v/>
      </c>
      <c r="Y622" s="1" t="s">
        <v>2987</v>
      </c>
    </row>
    <row r="623" spans="1:25" x14ac:dyDescent="0.25">
      <c r="A623" t="s">
        <v>2976</v>
      </c>
      <c r="B623">
        <f>Facturas!A624</f>
        <v>630</v>
      </c>
      <c r="C623" s="1" t="s">
        <v>2977</v>
      </c>
      <c r="D623" t="str">
        <f>Facturas!B624</f>
        <v>16/00065</v>
      </c>
      <c r="E623" s="1" t="s">
        <v>2978</v>
      </c>
      <c r="F623" s="2">
        <f>Facturas!C624</f>
        <v>42401</v>
      </c>
      <c r="G623" s="1" t="s">
        <v>2979</v>
      </c>
      <c r="H623">
        <f>Facturas!D624</f>
        <v>122</v>
      </c>
      <c r="I623" s="1" t="s">
        <v>2980</v>
      </c>
      <c r="J623" s="4">
        <f>Facturas!E624</f>
        <v>1</v>
      </c>
      <c r="K623" s="1" t="s">
        <v>2981</v>
      </c>
      <c r="L623" s="2">
        <f>IF(Facturas!F624="","",Facturas!F624)</f>
        <v>42410</v>
      </c>
      <c r="M623" s="1" t="s">
        <v>2983</v>
      </c>
      <c r="N623" s="2">
        <f>Facturas!J624</f>
        <v>42401</v>
      </c>
      <c r="O623" s="18" t="s">
        <v>3111</v>
      </c>
      <c r="P623" s="2"/>
      <c r="Q623" s="1" t="s">
        <v>2984</v>
      </c>
      <c r="R623">
        <f>ABS(Facturas!K624)</f>
        <v>1</v>
      </c>
      <c r="S623" s="1" t="s">
        <v>2985</v>
      </c>
      <c r="T623">
        <f>ABS(Facturas!M624)</f>
        <v>1</v>
      </c>
      <c r="U623" s="1" t="s">
        <v>2982</v>
      </c>
      <c r="V623">
        <f>ABS(Facturas!R624)</f>
        <v>1</v>
      </c>
      <c r="W623" s="1" t="s">
        <v>2986</v>
      </c>
      <c r="X623" t="str">
        <f>Facturas!S624</f>
        <v/>
      </c>
      <c r="Y623" s="1" t="s">
        <v>2987</v>
      </c>
    </row>
    <row r="624" spans="1:25" x14ac:dyDescent="0.25">
      <c r="A624" t="s">
        <v>2976</v>
      </c>
      <c r="B624">
        <f>Facturas!A625</f>
        <v>631</v>
      </c>
      <c r="C624" s="1" t="s">
        <v>2977</v>
      </c>
      <c r="D624" t="str">
        <f>Facturas!B625</f>
        <v>16/00066</v>
      </c>
      <c r="E624" s="1" t="s">
        <v>2978</v>
      </c>
      <c r="F624" s="2">
        <f>Facturas!C625</f>
        <v>42401</v>
      </c>
      <c r="G624" s="1" t="s">
        <v>2979</v>
      </c>
      <c r="H624">
        <f>Facturas!D625</f>
        <v>42</v>
      </c>
      <c r="I624" s="1" t="s">
        <v>2980</v>
      </c>
      <c r="J624" s="4">
        <f>Facturas!E625</f>
        <v>1</v>
      </c>
      <c r="K624" s="1" t="s">
        <v>2981</v>
      </c>
      <c r="L624" s="2">
        <f>IF(Facturas!F625="","",Facturas!F625)</f>
        <v>42410</v>
      </c>
      <c r="M624" s="1" t="s">
        <v>2983</v>
      </c>
      <c r="N624" s="2">
        <f>Facturas!J625</f>
        <v>42401</v>
      </c>
      <c r="O624" s="18" t="s">
        <v>3111</v>
      </c>
      <c r="P624" s="2"/>
      <c r="Q624" s="1" t="s">
        <v>2984</v>
      </c>
      <c r="R624">
        <f>ABS(Facturas!K625)</f>
        <v>1</v>
      </c>
      <c r="S624" s="1" t="s">
        <v>2985</v>
      </c>
      <c r="T624">
        <f>ABS(Facturas!M625)</f>
        <v>1</v>
      </c>
      <c r="U624" s="1" t="s">
        <v>2982</v>
      </c>
      <c r="V624">
        <f>ABS(Facturas!R625)</f>
        <v>1</v>
      </c>
      <c r="W624" s="1" t="s">
        <v>2986</v>
      </c>
      <c r="X624" t="str">
        <f>Facturas!S625</f>
        <v/>
      </c>
      <c r="Y624" s="1" t="s">
        <v>2987</v>
      </c>
    </row>
    <row r="625" spans="1:25" x14ac:dyDescent="0.25">
      <c r="A625" t="s">
        <v>2976</v>
      </c>
      <c r="B625">
        <f>Facturas!A626</f>
        <v>632</v>
      </c>
      <c r="C625" s="1" t="s">
        <v>2977</v>
      </c>
      <c r="D625" t="str">
        <f>Facturas!B626</f>
        <v>16/00067</v>
      </c>
      <c r="E625" s="1" t="s">
        <v>2978</v>
      </c>
      <c r="F625" s="2">
        <f>Facturas!C626</f>
        <v>42401</v>
      </c>
      <c r="G625" s="1" t="s">
        <v>2979</v>
      </c>
      <c r="H625">
        <f>Facturas!D626</f>
        <v>123</v>
      </c>
      <c r="I625" s="1" t="s">
        <v>2980</v>
      </c>
      <c r="J625" s="4">
        <f>Facturas!E626</f>
        <v>1</v>
      </c>
      <c r="K625" s="1" t="s">
        <v>2981</v>
      </c>
      <c r="L625" s="2">
        <f>IF(Facturas!F626="","",Facturas!F626)</f>
        <v>42410</v>
      </c>
      <c r="M625" s="1" t="s">
        <v>2983</v>
      </c>
      <c r="N625" s="2">
        <f>Facturas!J626</f>
        <v>42401</v>
      </c>
      <c r="O625" s="18" t="s">
        <v>3111</v>
      </c>
      <c r="P625" s="2"/>
      <c r="Q625" s="1" t="s">
        <v>2984</v>
      </c>
      <c r="R625">
        <f>ABS(Facturas!K626)</f>
        <v>1</v>
      </c>
      <c r="S625" s="1" t="s">
        <v>2985</v>
      </c>
      <c r="T625">
        <f>ABS(Facturas!M626)</f>
        <v>1</v>
      </c>
      <c r="U625" s="1" t="s">
        <v>2982</v>
      </c>
      <c r="V625">
        <f>ABS(Facturas!R626)</f>
        <v>1</v>
      </c>
      <c r="W625" s="1" t="s">
        <v>2986</v>
      </c>
      <c r="X625" t="str">
        <f>Facturas!S626</f>
        <v/>
      </c>
      <c r="Y625" s="1" t="s">
        <v>2987</v>
      </c>
    </row>
    <row r="626" spans="1:25" x14ac:dyDescent="0.25">
      <c r="A626" t="s">
        <v>2976</v>
      </c>
      <c r="B626">
        <f>Facturas!A627</f>
        <v>633</v>
      </c>
      <c r="C626" s="1" t="s">
        <v>2977</v>
      </c>
      <c r="D626" t="str">
        <f>Facturas!B627</f>
        <v>16/00068</v>
      </c>
      <c r="E626" s="1" t="s">
        <v>2978</v>
      </c>
      <c r="F626" s="2">
        <f>Facturas!C627</f>
        <v>42401</v>
      </c>
      <c r="G626" s="1" t="s">
        <v>2979</v>
      </c>
      <c r="H626">
        <f>Facturas!D627</f>
        <v>49</v>
      </c>
      <c r="I626" s="1" t="s">
        <v>2980</v>
      </c>
      <c r="J626" s="4">
        <f>Facturas!E627</f>
        <v>1</v>
      </c>
      <c r="K626" s="1" t="s">
        <v>2981</v>
      </c>
      <c r="L626" s="2">
        <f>IF(Facturas!F627="","",Facturas!F627)</f>
        <v>42410</v>
      </c>
      <c r="M626" s="1" t="s">
        <v>2983</v>
      </c>
      <c r="N626" s="2">
        <f>Facturas!J627</f>
        <v>42401</v>
      </c>
      <c r="O626" s="18" t="s">
        <v>3111</v>
      </c>
      <c r="P626" s="2"/>
      <c r="Q626" s="1" t="s">
        <v>2984</v>
      </c>
      <c r="R626">
        <f>ABS(Facturas!K627)</f>
        <v>1</v>
      </c>
      <c r="S626" s="1" t="s">
        <v>2985</v>
      </c>
      <c r="T626">
        <f>ABS(Facturas!M627)</f>
        <v>1</v>
      </c>
      <c r="U626" s="1" t="s">
        <v>2982</v>
      </c>
      <c r="V626">
        <f>ABS(Facturas!R627)</f>
        <v>1</v>
      </c>
      <c r="W626" s="1" t="s">
        <v>2986</v>
      </c>
      <c r="X626" t="str">
        <f>Facturas!S627</f>
        <v/>
      </c>
      <c r="Y626" s="1" t="s">
        <v>2987</v>
      </c>
    </row>
    <row r="627" spans="1:25" x14ac:dyDescent="0.25">
      <c r="A627" t="s">
        <v>2976</v>
      </c>
      <c r="B627">
        <f>Facturas!A628</f>
        <v>634</v>
      </c>
      <c r="C627" s="1" t="s">
        <v>2977</v>
      </c>
      <c r="D627" t="str">
        <f>Facturas!B628</f>
        <v>16/00069</v>
      </c>
      <c r="E627" s="1" t="s">
        <v>2978</v>
      </c>
      <c r="F627" s="2">
        <f>Facturas!C628</f>
        <v>42401</v>
      </c>
      <c r="G627" s="1" t="s">
        <v>2979</v>
      </c>
      <c r="H627">
        <f>Facturas!D628</f>
        <v>56</v>
      </c>
      <c r="I627" s="1" t="s">
        <v>2980</v>
      </c>
      <c r="J627" s="4">
        <f>Facturas!E628</f>
        <v>1</v>
      </c>
      <c r="K627" s="1" t="s">
        <v>2981</v>
      </c>
      <c r="L627" s="2">
        <f>IF(Facturas!F628="","",Facturas!F628)</f>
        <v>42410</v>
      </c>
      <c r="M627" s="1" t="s">
        <v>2983</v>
      </c>
      <c r="N627" s="2">
        <f>Facturas!J628</f>
        <v>42401</v>
      </c>
      <c r="O627" s="18" t="s">
        <v>3111</v>
      </c>
      <c r="P627" s="2"/>
      <c r="Q627" s="1" t="s">
        <v>2984</v>
      </c>
      <c r="R627">
        <f>ABS(Facturas!K628)</f>
        <v>1</v>
      </c>
      <c r="S627" s="1" t="s">
        <v>2985</v>
      </c>
      <c r="T627">
        <f>ABS(Facturas!M628)</f>
        <v>1</v>
      </c>
      <c r="U627" s="1" t="s">
        <v>2982</v>
      </c>
      <c r="V627">
        <f>ABS(Facturas!R628)</f>
        <v>1</v>
      </c>
      <c r="W627" s="1" t="s">
        <v>2986</v>
      </c>
      <c r="X627" t="str">
        <f>Facturas!S628</f>
        <v/>
      </c>
      <c r="Y627" s="1" t="s">
        <v>2987</v>
      </c>
    </row>
    <row r="628" spans="1:25" x14ac:dyDescent="0.25">
      <c r="A628" t="s">
        <v>2976</v>
      </c>
      <c r="B628">
        <f>Facturas!A629</f>
        <v>635</v>
      </c>
      <c r="C628" s="1" t="s">
        <v>2977</v>
      </c>
      <c r="D628" t="str">
        <f>Facturas!B629</f>
        <v>16/00070</v>
      </c>
      <c r="E628" s="1" t="s">
        <v>2978</v>
      </c>
      <c r="F628" s="2">
        <f>Facturas!C629</f>
        <v>42401</v>
      </c>
      <c r="G628" s="1" t="s">
        <v>2979</v>
      </c>
      <c r="H628">
        <f>Facturas!D629</f>
        <v>125</v>
      </c>
      <c r="I628" s="1" t="s">
        <v>2980</v>
      </c>
      <c r="J628" s="4">
        <f>Facturas!E629</f>
        <v>1</v>
      </c>
      <c r="K628" s="1" t="s">
        <v>2981</v>
      </c>
      <c r="L628" s="2">
        <f>IF(Facturas!F629="","",Facturas!F629)</f>
        <v>42410</v>
      </c>
      <c r="M628" s="1" t="s">
        <v>2983</v>
      </c>
      <c r="N628" s="2">
        <f>Facturas!J629</f>
        <v>42401</v>
      </c>
      <c r="O628" s="18" t="s">
        <v>3111</v>
      </c>
      <c r="P628" s="2"/>
      <c r="Q628" s="1" t="s">
        <v>2984</v>
      </c>
      <c r="R628">
        <f>ABS(Facturas!K629)</f>
        <v>1</v>
      </c>
      <c r="S628" s="1" t="s">
        <v>2985</v>
      </c>
      <c r="T628">
        <f>ABS(Facturas!M629)</f>
        <v>1</v>
      </c>
      <c r="U628" s="1" t="s">
        <v>2982</v>
      </c>
      <c r="V628">
        <f>ABS(Facturas!R629)</f>
        <v>1</v>
      </c>
      <c r="W628" s="1" t="s">
        <v>2986</v>
      </c>
      <c r="X628" t="str">
        <f>Facturas!S629</f>
        <v/>
      </c>
      <c r="Y628" s="1" t="s">
        <v>2987</v>
      </c>
    </row>
    <row r="629" spans="1:25" x14ac:dyDescent="0.25">
      <c r="A629" t="s">
        <v>2976</v>
      </c>
      <c r="B629">
        <f>Facturas!A630</f>
        <v>636</v>
      </c>
      <c r="C629" s="1" t="s">
        <v>2977</v>
      </c>
      <c r="D629" t="str">
        <f>Facturas!B630</f>
        <v>16/00071</v>
      </c>
      <c r="E629" s="1" t="s">
        <v>2978</v>
      </c>
      <c r="F629" s="2">
        <f>Facturas!C630</f>
        <v>42401</v>
      </c>
      <c r="G629" s="1" t="s">
        <v>2979</v>
      </c>
      <c r="H629">
        <f>Facturas!D630</f>
        <v>126</v>
      </c>
      <c r="I629" s="1" t="s">
        <v>2980</v>
      </c>
      <c r="J629" s="4">
        <f>Facturas!E630</f>
        <v>1</v>
      </c>
      <c r="K629" s="1" t="s">
        <v>2981</v>
      </c>
      <c r="L629" s="2">
        <f>IF(Facturas!F630="","",Facturas!F630)</f>
        <v>42410</v>
      </c>
      <c r="M629" s="1" t="s">
        <v>2983</v>
      </c>
      <c r="N629" s="2">
        <f>Facturas!J630</f>
        <v>42401</v>
      </c>
      <c r="O629" s="18" t="s">
        <v>3111</v>
      </c>
      <c r="P629" s="2"/>
      <c r="Q629" s="1" t="s">
        <v>2984</v>
      </c>
      <c r="R629">
        <f>ABS(Facturas!K630)</f>
        <v>1</v>
      </c>
      <c r="S629" s="1" t="s">
        <v>2985</v>
      </c>
      <c r="T629">
        <f>ABS(Facturas!M630)</f>
        <v>1</v>
      </c>
      <c r="U629" s="1" t="s">
        <v>2982</v>
      </c>
      <c r="V629">
        <f>ABS(Facturas!R630)</f>
        <v>1</v>
      </c>
      <c r="W629" s="1" t="s">
        <v>2986</v>
      </c>
      <c r="X629" t="str">
        <f>Facturas!S630</f>
        <v/>
      </c>
      <c r="Y629" s="1" t="s">
        <v>2987</v>
      </c>
    </row>
    <row r="630" spans="1:25" x14ac:dyDescent="0.25">
      <c r="A630" t="s">
        <v>2976</v>
      </c>
      <c r="B630">
        <f>Facturas!A631</f>
        <v>637</v>
      </c>
      <c r="C630" s="1" t="s">
        <v>2977</v>
      </c>
      <c r="D630" t="str">
        <f>Facturas!B631</f>
        <v>16/00072</v>
      </c>
      <c r="E630" s="1" t="s">
        <v>2978</v>
      </c>
      <c r="F630" s="2">
        <f>Facturas!C631</f>
        <v>42401</v>
      </c>
      <c r="G630" s="1" t="s">
        <v>2979</v>
      </c>
      <c r="H630">
        <f>Facturas!D631</f>
        <v>128</v>
      </c>
      <c r="I630" s="1" t="s">
        <v>2980</v>
      </c>
      <c r="J630" s="4">
        <f>Facturas!E631</f>
        <v>1</v>
      </c>
      <c r="K630" s="1" t="s">
        <v>2981</v>
      </c>
      <c r="L630" s="2">
        <f>IF(Facturas!F631="","",Facturas!F631)</f>
        <v>42410</v>
      </c>
      <c r="M630" s="1" t="s">
        <v>2983</v>
      </c>
      <c r="N630" s="2">
        <f>Facturas!J631</f>
        <v>42401</v>
      </c>
      <c r="O630" s="18" t="s">
        <v>3111</v>
      </c>
      <c r="P630" s="2"/>
      <c r="Q630" s="1" t="s">
        <v>2984</v>
      </c>
      <c r="R630">
        <f>ABS(Facturas!K631)</f>
        <v>1</v>
      </c>
      <c r="S630" s="1" t="s">
        <v>2985</v>
      </c>
      <c r="T630">
        <f>ABS(Facturas!M631)</f>
        <v>1</v>
      </c>
      <c r="U630" s="1" t="s">
        <v>2982</v>
      </c>
      <c r="V630">
        <f>ABS(Facturas!R631)</f>
        <v>1</v>
      </c>
      <c r="W630" s="1" t="s">
        <v>2986</v>
      </c>
      <c r="X630" t="str">
        <f>Facturas!S631</f>
        <v/>
      </c>
      <c r="Y630" s="1" t="s">
        <v>2987</v>
      </c>
    </row>
    <row r="631" spans="1:25" x14ac:dyDescent="0.25">
      <c r="A631" t="s">
        <v>2976</v>
      </c>
      <c r="B631">
        <f>Facturas!A632</f>
        <v>638</v>
      </c>
      <c r="C631" s="1" t="s">
        <v>2977</v>
      </c>
      <c r="D631" t="str">
        <f>Facturas!B632</f>
        <v>16/00073</v>
      </c>
      <c r="E631" s="1" t="s">
        <v>2978</v>
      </c>
      <c r="F631" s="2">
        <f>Facturas!C632</f>
        <v>42401</v>
      </c>
      <c r="G631" s="1" t="s">
        <v>2979</v>
      </c>
      <c r="H631">
        <f>Facturas!D632</f>
        <v>129</v>
      </c>
      <c r="I631" s="1" t="s">
        <v>2980</v>
      </c>
      <c r="J631" s="4">
        <f>Facturas!E632</f>
        <v>1</v>
      </c>
      <c r="K631" s="1" t="s">
        <v>2981</v>
      </c>
      <c r="L631" s="2">
        <f>IF(Facturas!F632="","",Facturas!F632)</f>
        <v>42410</v>
      </c>
      <c r="M631" s="1" t="s">
        <v>2983</v>
      </c>
      <c r="N631" s="2">
        <f>Facturas!J632</f>
        <v>42401</v>
      </c>
      <c r="O631" s="18" t="s">
        <v>3111</v>
      </c>
      <c r="P631" s="2"/>
      <c r="Q631" s="1" t="s">
        <v>2984</v>
      </c>
      <c r="R631">
        <f>ABS(Facturas!K632)</f>
        <v>1</v>
      </c>
      <c r="S631" s="1" t="s">
        <v>2985</v>
      </c>
      <c r="T631">
        <f>ABS(Facturas!M632)</f>
        <v>1</v>
      </c>
      <c r="U631" s="1" t="s">
        <v>2982</v>
      </c>
      <c r="V631">
        <f>ABS(Facturas!R632)</f>
        <v>1</v>
      </c>
      <c r="W631" s="1" t="s">
        <v>2986</v>
      </c>
      <c r="X631" t="str">
        <f>Facturas!S632</f>
        <v/>
      </c>
      <c r="Y631" s="1" t="s">
        <v>2987</v>
      </c>
    </row>
    <row r="632" spans="1:25" x14ac:dyDescent="0.25">
      <c r="A632" t="s">
        <v>2976</v>
      </c>
      <c r="B632">
        <f>Facturas!A633</f>
        <v>639</v>
      </c>
      <c r="C632" s="1" t="s">
        <v>2977</v>
      </c>
      <c r="D632" t="str">
        <f>Facturas!B633</f>
        <v>16/00074</v>
      </c>
      <c r="E632" s="1" t="s">
        <v>2978</v>
      </c>
      <c r="F632" s="2">
        <f>Facturas!C633</f>
        <v>42415</v>
      </c>
      <c r="G632" s="1" t="s">
        <v>2979</v>
      </c>
      <c r="H632">
        <f>Facturas!D633</f>
        <v>102</v>
      </c>
      <c r="I632" s="1" t="s">
        <v>2980</v>
      </c>
      <c r="J632" s="4">
        <f>Facturas!E633</f>
        <v>1</v>
      </c>
      <c r="K632" s="1" t="s">
        <v>2981</v>
      </c>
      <c r="L632" s="2">
        <f>IF(Facturas!F633="","",Facturas!F633)</f>
        <v>42424</v>
      </c>
      <c r="M632" s="1" t="s">
        <v>2983</v>
      </c>
      <c r="N632" s="2">
        <f>Facturas!J633</f>
        <v>42415</v>
      </c>
      <c r="O632" s="18" t="s">
        <v>3111</v>
      </c>
      <c r="P632" s="2"/>
      <c r="Q632" s="1" t="s">
        <v>2984</v>
      </c>
      <c r="R632">
        <f>ABS(Facturas!K633)</f>
        <v>1</v>
      </c>
      <c r="S632" s="1" t="s">
        <v>2985</v>
      </c>
      <c r="T632">
        <f>ABS(Facturas!M633)</f>
        <v>1</v>
      </c>
      <c r="U632" s="1" t="s">
        <v>2982</v>
      </c>
      <c r="V632">
        <f>ABS(Facturas!R633)</f>
        <v>1</v>
      </c>
      <c r="W632" s="1" t="s">
        <v>2986</v>
      </c>
      <c r="X632" t="str">
        <f>Facturas!S633</f>
        <v/>
      </c>
      <c r="Y632" s="1" t="s">
        <v>2987</v>
      </c>
    </row>
    <row r="633" spans="1:25" x14ac:dyDescent="0.25">
      <c r="A633" t="s">
        <v>2976</v>
      </c>
      <c r="B633">
        <f>Facturas!A634</f>
        <v>640</v>
      </c>
      <c r="C633" s="1" t="s">
        <v>2977</v>
      </c>
      <c r="D633" t="str">
        <f>Facturas!B634</f>
        <v>16/00075</v>
      </c>
      <c r="E633" s="1" t="s">
        <v>2978</v>
      </c>
      <c r="F633" s="2">
        <f>Facturas!C634</f>
        <v>42430</v>
      </c>
      <c r="G633" s="1" t="s">
        <v>2979</v>
      </c>
      <c r="H633">
        <f>Facturas!D634</f>
        <v>99</v>
      </c>
      <c r="I633" s="1" t="s">
        <v>2980</v>
      </c>
      <c r="J633" s="4">
        <f>Facturas!E634</f>
        <v>1</v>
      </c>
      <c r="K633" s="1" t="s">
        <v>2981</v>
      </c>
      <c r="L633" s="2">
        <f>IF(Facturas!F634="","",Facturas!F634)</f>
        <v>42439</v>
      </c>
      <c r="M633" s="1" t="s">
        <v>2983</v>
      </c>
      <c r="N633" s="2">
        <f>Facturas!J634</f>
        <v>42430</v>
      </c>
      <c r="O633" s="18" t="s">
        <v>3111</v>
      </c>
      <c r="P633" s="2"/>
      <c r="Q633" s="1" t="s">
        <v>2984</v>
      </c>
      <c r="R633">
        <f>ABS(Facturas!K634)</f>
        <v>1</v>
      </c>
      <c r="S633" s="1" t="s">
        <v>2985</v>
      </c>
      <c r="T633">
        <f>ABS(Facturas!M634)</f>
        <v>1</v>
      </c>
      <c r="U633" s="1" t="s">
        <v>2982</v>
      </c>
      <c r="V633">
        <f>ABS(Facturas!R634)</f>
        <v>1</v>
      </c>
      <c r="W633" s="1" t="s">
        <v>2986</v>
      </c>
      <c r="X633" t="str">
        <f>Facturas!S634</f>
        <v/>
      </c>
      <c r="Y633" s="1" t="s">
        <v>2987</v>
      </c>
    </row>
    <row r="634" spans="1:25" x14ac:dyDescent="0.25">
      <c r="A634" t="s">
        <v>2976</v>
      </c>
      <c r="B634">
        <f>Facturas!A635</f>
        <v>641</v>
      </c>
      <c r="C634" s="1" t="s">
        <v>2977</v>
      </c>
      <c r="D634" t="str">
        <f>Facturas!B635</f>
        <v>16/00076</v>
      </c>
      <c r="E634" s="1" t="s">
        <v>2978</v>
      </c>
      <c r="F634" s="2">
        <f>Facturas!C635</f>
        <v>42430</v>
      </c>
      <c r="G634" s="1" t="s">
        <v>2979</v>
      </c>
      <c r="H634">
        <f>Facturas!D635</f>
        <v>100</v>
      </c>
      <c r="I634" s="1" t="s">
        <v>2980</v>
      </c>
      <c r="J634" s="4">
        <f>Facturas!E635</f>
        <v>1</v>
      </c>
      <c r="K634" s="1" t="s">
        <v>2981</v>
      </c>
      <c r="L634" s="2">
        <f>IF(Facturas!F635="","",Facturas!F635)</f>
        <v>42439</v>
      </c>
      <c r="M634" s="1" t="s">
        <v>2983</v>
      </c>
      <c r="N634" s="2">
        <f>Facturas!J635</f>
        <v>42430</v>
      </c>
      <c r="O634" s="18" t="s">
        <v>3111</v>
      </c>
      <c r="P634" s="2"/>
      <c r="Q634" s="1" t="s">
        <v>2984</v>
      </c>
      <c r="R634">
        <f>ABS(Facturas!K635)</f>
        <v>1</v>
      </c>
      <c r="S634" s="1" t="s">
        <v>2985</v>
      </c>
      <c r="T634">
        <f>ABS(Facturas!M635)</f>
        <v>1</v>
      </c>
      <c r="U634" s="1" t="s">
        <v>2982</v>
      </c>
      <c r="V634">
        <f>ABS(Facturas!R635)</f>
        <v>1</v>
      </c>
      <c r="W634" s="1" t="s">
        <v>2986</v>
      </c>
      <c r="X634" t="str">
        <f>Facturas!S635</f>
        <v/>
      </c>
      <c r="Y634" s="1" t="s">
        <v>2987</v>
      </c>
    </row>
    <row r="635" spans="1:25" x14ac:dyDescent="0.25">
      <c r="A635" t="s">
        <v>2976</v>
      </c>
      <c r="B635">
        <f>Facturas!A636</f>
        <v>642</v>
      </c>
      <c r="C635" s="1" t="s">
        <v>2977</v>
      </c>
      <c r="D635" t="str">
        <f>Facturas!B636</f>
        <v>16/00077</v>
      </c>
      <c r="E635" s="1" t="s">
        <v>2978</v>
      </c>
      <c r="F635" s="2">
        <f>Facturas!C636</f>
        <v>42430</v>
      </c>
      <c r="G635" s="1" t="s">
        <v>2979</v>
      </c>
      <c r="H635">
        <f>Facturas!D636</f>
        <v>65</v>
      </c>
      <c r="I635" s="1" t="s">
        <v>2980</v>
      </c>
      <c r="J635" s="4">
        <f>Facturas!E636</f>
        <v>1</v>
      </c>
      <c r="K635" s="1" t="s">
        <v>2981</v>
      </c>
      <c r="L635" s="2">
        <f>IF(Facturas!F636="","",Facturas!F636)</f>
        <v>42439</v>
      </c>
      <c r="M635" s="1" t="s">
        <v>2983</v>
      </c>
      <c r="N635" s="2">
        <f>Facturas!J636</f>
        <v>42430</v>
      </c>
      <c r="O635" s="18" t="s">
        <v>3111</v>
      </c>
      <c r="P635" s="2"/>
      <c r="Q635" s="1" t="s">
        <v>2984</v>
      </c>
      <c r="R635">
        <f>ABS(Facturas!K636)</f>
        <v>1</v>
      </c>
      <c r="S635" s="1" t="s">
        <v>2985</v>
      </c>
      <c r="T635">
        <f>ABS(Facturas!M636)</f>
        <v>1</v>
      </c>
      <c r="U635" s="1" t="s">
        <v>2982</v>
      </c>
      <c r="V635">
        <f>ABS(Facturas!R636)</f>
        <v>1</v>
      </c>
      <c r="W635" s="1" t="s">
        <v>2986</v>
      </c>
      <c r="X635" t="str">
        <f>Facturas!S636</f>
        <v/>
      </c>
      <c r="Y635" s="1" t="s">
        <v>2987</v>
      </c>
    </row>
    <row r="636" spans="1:25" x14ac:dyDescent="0.25">
      <c r="A636" t="s">
        <v>2976</v>
      </c>
      <c r="B636">
        <f>Facturas!A637</f>
        <v>643</v>
      </c>
      <c r="C636" s="1" t="s">
        <v>2977</v>
      </c>
      <c r="D636" t="str">
        <f>Facturas!B637</f>
        <v>16/00078</v>
      </c>
      <c r="E636" s="1" t="s">
        <v>2978</v>
      </c>
      <c r="F636" s="2">
        <f>Facturas!C637</f>
        <v>42430</v>
      </c>
      <c r="G636" s="1" t="s">
        <v>2979</v>
      </c>
      <c r="H636">
        <f>Facturas!D637</f>
        <v>7</v>
      </c>
      <c r="I636" s="1" t="s">
        <v>2980</v>
      </c>
      <c r="J636" s="4">
        <f>Facturas!E637</f>
        <v>1</v>
      </c>
      <c r="K636" s="1" t="s">
        <v>2981</v>
      </c>
      <c r="L636" s="2">
        <f>IF(Facturas!F637="","",Facturas!F637)</f>
        <v>42439</v>
      </c>
      <c r="M636" s="1" t="s">
        <v>2983</v>
      </c>
      <c r="N636" s="2">
        <f>Facturas!J637</f>
        <v>42430</v>
      </c>
      <c r="O636" s="18" t="s">
        <v>3111</v>
      </c>
      <c r="P636" s="2"/>
      <c r="Q636" s="1" t="s">
        <v>2984</v>
      </c>
      <c r="R636">
        <f>ABS(Facturas!K637)</f>
        <v>1</v>
      </c>
      <c r="S636" s="1" t="s">
        <v>2985</v>
      </c>
      <c r="T636">
        <f>ABS(Facturas!M637)</f>
        <v>1</v>
      </c>
      <c r="U636" s="1" t="s">
        <v>2982</v>
      </c>
      <c r="V636">
        <f>ABS(Facturas!R637)</f>
        <v>1</v>
      </c>
      <c r="W636" s="1" t="s">
        <v>2986</v>
      </c>
      <c r="X636" t="str">
        <f>Facturas!S637</f>
        <v/>
      </c>
      <c r="Y636" s="1" t="s">
        <v>2987</v>
      </c>
    </row>
    <row r="637" spans="1:25" x14ac:dyDescent="0.25">
      <c r="A637" t="s">
        <v>2976</v>
      </c>
      <c r="B637">
        <f>Facturas!A638</f>
        <v>644</v>
      </c>
      <c r="C637" s="1" t="s">
        <v>2977</v>
      </c>
      <c r="D637" t="str">
        <f>Facturas!B638</f>
        <v>16/00079</v>
      </c>
      <c r="E637" s="1" t="s">
        <v>2978</v>
      </c>
      <c r="F637" s="2">
        <f>Facturas!C638</f>
        <v>42430</v>
      </c>
      <c r="G637" s="1" t="s">
        <v>2979</v>
      </c>
      <c r="H637">
        <f>Facturas!D638</f>
        <v>12</v>
      </c>
      <c r="I637" s="1" t="s">
        <v>2980</v>
      </c>
      <c r="J637" s="4">
        <f>Facturas!E638</f>
        <v>1</v>
      </c>
      <c r="K637" s="1" t="s">
        <v>2981</v>
      </c>
      <c r="L637" s="2">
        <f>IF(Facturas!F638="","",Facturas!F638)</f>
        <v>42439</v>
      </c>
      <c r="M637" s="1" t="s">
        <v>2983</v>
      </c>
      <c r="N637" s="2">
        <f>Facturas!J638</f>
        <v>42430</v>
      </c>
      <c r="O637" s="18" t="s">
        <v>3111</v>
      </c>
      <c r="P637" s="2"/>
      <c r="Q637" s="1" t="s">
        <v>2984</v>
      </c>
      <c r="R637">
        <f>ABS(Facturas!K638)</f>
        <v>1</v>
      </c>
      <c r="S637" s="1" t="s">
        <v>2985</v>
      </c>
      <c r="T637">
        <f>ABS(Facturas!M638)</f>
        <v>1</v>
      </c>
      <c r="U637" s="1" t="s">
        <v>2982</v>
      </c>
      <c r="V637">
        <f>ABS(Facturas!R638)</f>
        <v>1</v>
      </c>
      <c r="W637" s="1" t="s">
        <v>2986</v>
      </c>
      <c r="X637" t="str">
        <f>Facturas!S638</f>
        <v/>
      </c>
      <c r="Y637" s="1" t="s">
        <v>2987</v>
      </c>
    </row>
    <row r="638" spans="1:25" x14ac:dyDescent="0.25">
      <c r="A638" t="s">
        <v>2976</v>
      </c>
      <c r="B638">
        <f>Facturas!A639</f>
        <v>645</v>
      </c>
      <c r="C638" s="1" t="s">
        <v>2977</v>
      </c>
      <c r="D638" t="str">
        <f>Facturas!B639</f>
        <v>16/00080</v>
      </c>
      <c r="E638" s="1" t="s">
        <v>2978</v>
      </c>
      <c r="F638" s="2">
        <f>Facturas!C639</f>
        <v>42430</v>
      </c>
      <c r="G638" s="1" t="s">
        <v>2979</v>
      </c>
      <c r="H638">
        <f>Facturas!D639</f>
        <v>109</v>
      </c>
      <c r="I638" s="1" t="s">
        <v>2980</v>
      </c>
      <c r="J638" s="4">
        <f>Facturas!E639</f>
        <v>1</v>
      </c>
      <c r="K638" s="1" t="s">
        <v>2981</v>
      </c>
      <c r="L638" s="2">
        <f>IF(Facturas!F639="","",Facturas!F639)</f>
        <v>42439</v>
      </c>
      <c r="M638" s="1" t="s">
        <v>2983</v>
      </c>
      <c r="N638" s="2">
        <f>Facturas!J639</f>
        <v>42430</v>
      </c>
      <c r="O638" s="18" t="s">
        <v>3111</v>
      </c>
      <c r="P638" s="2"/>
      <c r="Q638" s="1" t="s">
        <v>2984</v>
      </c>
      <c r="R638">
        <f>ABS(Facturas!K639)</f>
        <v>1</v>
      </c>
      <c r="S638" s="1" t="s">
        <v>2985</v>
      </c>
      <c r="T638">
        <f>ABS(Facturas!M639)</f>
        <v>1</v>
      </c>
      <c r="U638" s="1" t="s">
        <v>2982</v>
      </c>
      <c r="V638">
        <f>ABS(Facturas!R639)</f>
        <v>1</v>
      </c>
      <c r="W638" s="1" t="s">
        <v>2986</v>
      </c>
      <c r="X638" t="str">
        <f>Facturas!S639</f>
        <v/>
      </c>
      <c r="Y638" s="1" t="s">
        <v>2987</v>
      </c>
    </row>
    <row r="639" spans="1:25" x14ac:dyDescent="0.25">
      <c r="A639" t="s">
        <v>2976</v>
      </c>
      <c r="B639">
        <f>Facturas!A640</f>
        <v>646</v>
      </c>
      <c r="C639" s="1" t="s">
        <v>2977</v>
      </c>
      <c r="D639" t="str">
        <f>Facturas!B640</f>
        <v>16/00081</v>
      </c>
      <c r="E639" s="1" t="s">
        <v>2978</v>
      </c>
      <c r="F639" s="2">
        <f>Facturas!C640</f>
        <v>42430</v>
      </c>
      <c r="G639" s="1" t="s">
        <v>2979</v>
      </c>
      <c r="H639">
        <f>Facturas!D640</f>
        <v>115</v>
      </c>
      <c r="I639" s="1" t="s">
        <v>2980</v>
      </c>
      <c r="J639" s="4">
        <f>Facturas!E640</f>
        <v>1</v>
      </c>
      <c r="K639" s="1" t="s">
        <v>2981</v>
      </c>
      <c r="L639" s="2">
        <f>IF(Facturas!F640="","",Facturas!F640)</f>
        <v>42439</v>
      </c>
      <c r="M639" s="1" t="s">
        <v>2983</v>
      </c>
      <c r="N639" s="2">
        <f>Facturas!J640</f>
        <v>42430</v>
      </c>
      <c r="O639" s="18" t="s">
        <v>3111</v>
      </c>
      <c r="P639" s="2"/>
      <c r="Q639" s="1" t="s">
        <v>2984</v>
      </c>
      <c r="R639">
        <f>ABS(Facturas!K640)</f>
        <v>1</v>
      </c>
      <c r="S639" s="1" t="s">
        <v>2985</v>
      </c>
      <c r="T639">
        <f>ABS(Facturas!M640)</f>
        <v>1</v>
      </c>
      <c r="U639" s="1" t="s">
        <v>2982</v>
      </c>
      <c r="V639">
        <f>ABS(Facturas!R640)</f>
        <v>1</v>
      </c>
      <c r="W639" s="1" t="s">
        <v>2986</v>
      </c>
      <c r="X639" t="str">
        <f>Facturas!S640</f>
        <v/>
      </c>
      <c r="Y639" s="1" t="s">
        <v>2987</v>
      </c>
    </row>
    <row r="640" spans="1:25" x14ac:dyDescent="0.25">
      <c r="A640" t="s">
        <v>2976</v>
      </c>
      <c r="B640">
        <f>Facturas!A641</f>
        <v>647</v>
      </c>
      <c r="C640" s="1" t="s">
        <v>2977</v>
      </c>
      <c r="D640" t="str">
        <f>Facturas!B641</f>
        <v>16/00082</v>
      </c>
      <c r="E640" s="1" t="s">
        <v>2978</v>
      </c>
      <c r="F640" s="2">
        <f>Facturas!C641</f>
        <v>42430</v>
      </c>
      <c r="G640" s="1" t="s">
        <v>2979</v>
      </c>
      <c r="H640">
        <f>Facturas!D641</f>
        <v>110</v>
      </c>
      <c r="I640" s="1" t="s">
        <v>2980</v>
      </c>
      <c r="J640" s="4">
        <f>Facturas!E641</f>
        <v>1</v>
      </c>
      <c r="K640" s="1" t="s">
        <v>2981</v>
      </c>
      <c r="L640" s="2">
        <f>IF(Facturas!F641="","",Facturas!F641)</f>
        <v>42439</v>
      </c>
      <c r="M640" s="1" t="s">
        <v>2983</v>
      </c>
      <c r="N640" s="2">
        <f>Facturas!J641</f>
        <v>42430</v>
      </c>
      <c r="O640" s="18" t="s">
        <v>3111</v>
      </c>
      <c r="P640" s="2"/>
      <c r="Q640" s="1" t="s">
        <v>2984</v>
      </c>
      <c r="R640">
        <f>ABS(Facturas!K641)</f>
        <v>1</v>
      </c>
      <c r="S640" s="1" t="s">
        <v>2985</v>
      </c>
      <c r="T640">
        <f>ABS(Facturas!M641)</f>
        <v>1</v>
      </c>
      <c r="U640" s="1" t="s">
        <v>2982</v>
      </c>
      <c r="V640">
        <f>ABS(Facturas!R641)</f>
        <v>1</v>
      </c>
      <c r="W640" s="1" t="s">
        <v>2986</v>
      </c>
      <c r="X640" t="str">
        <f>Facturas!S641</f>
        <v/>
      </c>
      <c r="Y640" s="1" t="s">
        <v>2987</v>
      </c>
    </row>
    <row r="641" spans="1:25" x14ac:dyDescent="0.25">
      <c r="A641" t="s">
        <v>2976</v>
      </c>
      <c r="B641">
        <f>Facturas!A642</f>
        <v>648</v>
      </c>
      <c r="C641" s="1" t="s">
        <v>2977</v>
      </c>
      <c r="D641" t="str">
        <f>Facturas!B642</f>
        <v>16/00083</v>
      </c>
      <c r="E641" s="1" t="s">
        <v>2978</v>
      </c>
      <c r="F641" s="2">
        <f>Facturas!C642</f>
        <v>42430</v>
      </c>
      <c r="G641" s="1" t="s">
        <v>2979</v>
      </c>
      <c r="H641">
        <f>Facturas!D642</f>
        <v>112</v>
      </c>
      <c r="I641" s="1" t="s">
        <v>2980</v>
      </c>
      <c r="J641" s="4">
        <f>Facturas!E642</f>
        <v>1</v>
      </c>
      <c r="K641" s="1" t="s">
        <v>2981</v>
      </c>
      <c r="L641" s="2">
        <f>IF(Facturas!F642="","",Facturas!F642)</f>
        <v>42439</v>
      </c>
      <c r="M641" s="1" t="s">
        <v>2983</v>
      </c>
      <c r="N641" s="2">
        <f>Facturas!J642</f>
        <v>42430</v>
      </c>
      <c r="O641" s="18" t="s">
        <v>3111</v>
      </c>
      <c r="P641" s="2"/>
      <c r="Q641" s="1" t="s">
        <v>2984</v>
      </c>
      <c r="R641">
        <f>ABS(Facturas!K642)</f>
        <v>1</v>
      </c>
      <c r="S641" s="1" t="s">
        <v>2985</v>
      </c>
      <c r="T641">
        <f>ABS(Facturas!M642)</f>
        <v>1</v>
      </c>
      <c r="U641" s="1" t="s">
        <v>2982</v>
      </c>
      <c r="V641">
        <f>ABS(Facturas!R642)</f>
        <v>1</v>
      </c>
      <c r="W641" s="1" t="s">
        <v>2986</v>
      </c>
      <c r="X641" t="str">
        <f>Facturas!S642</f>
        <v/>
      </c>
      <c r="Y641" s="1" t="s">
        <v>2987</v>
      </c>
    </row>
    <row r="642" spans="1:25" x14ac:dyDescent="0.25">
      <c r="A642" t="s">
        <v>2976</v>
      </c>
      <c r="B642">
        <f>Facturas!A643</f>
        <v>649</v>
      </c>
      <c r="C642" s="1" t="s">
        <v>2977</v>
      </c>
      <c r="D642" t="str">
        <f>Facturas!B643</f>
        <v>16/00084</v>
      </c>
      <c r="E642" s="1" t="s">
        <v>2978</v>
      </c>
      <c r="F642" s="2">
        <f>Facturas!C643</f>
        <v>42430</v>
      </c>
      <c r="G642" s="1" t="s">
        <v>2979</v>
      </c>
      <c r="H642">
        <f>Facturas!D643</f>
        <v>111</v>
      </c>
      <c r="I642" s="1" t="s">
        <v>2980</v>
      </c>
      <c r="J642" s="4">
        <f>Facturas!E643</f>
        <v>1</v>
      </c>
      <c r="K642" s="1" t="s">
        <v>2981</v>
      </c>
      <c r="L642" s="2">
        <f>IF(Facturas!F643="","",Facturas!F643)</f>
        <v>42439</v>
      </c>
      <c r="M642" s="1" t="s">
        <v>2983</v>
      </c>
      <c r="N642" s="2">
        <f>Facturas!J643</f>
        <v>42430</v>
      </c>
      <c r="O642" s="18" t="s">
        <v>3111</v>
      </c>
      <c r="P642" s="2"/>
      <c r="Q642" s="1" t="s">
        <v>2984</v>
      </c>
      <c r="R642">
        <f>ABS(Facturas!K643)</f>
        <v>1</v>
      </c>
      <c r="S642" s="1" t="s">
        <v>2985</v>
      </c>
      <c r="T642">
        <f>ABS(Facturas!M643)</f>
        <v>1</v>
      </c>
      <c r="U642" s="1" t="s">
        <v>2982</v>
      </c>
      <c r="V642">
        <f>ABS(Facturas!R643)</f>
        <v>1</v>
      </c>
      <c r="W642" s="1" t="s">
        <v>2986</v>
      </c>
      <c r="X642" t="str">
        <f>Facturas!S643</f>
        <v/>
      </c>
      <c r="Y642" s="1" t="s">
        <v>2987</v>
      </c>
    </row>
    <row r="643" spans="1:25" x14ac:dyDescent="0.25">
      <c r="A643" t="s">
        <v>2976</v>
      </c>
      <c r="B643">
        <f>Facturas!A644</f>
        <v>650</v>
      </c>
      <c r="C643" s="1" t="s">
        <v>2977</v>
      </c>
      <c r="D643" t="str">
        <f>Facturas!B644</f>
        <v>16/00085</v>
      </c>
      <c r="E643" s="1" t="s">
        <v>2978</v>
      </c>
      <c r="F643" s="2">
        <f>Facturas!C644</f>
        <v>42430</v>
      </c>
      <c r="G643" s="1" t="s">
        <v>2979</v>
      </c>
      <c r="H643">
        <f>Facturas!D644</f>
        <v>117</v>
      </c>
      <c r="I643" s="1" t="s">
        <v>2980</v>
      </c>
      <c r="J643" s="4">
        <f>Facturas!E644</f>
        <v>1</v>
      </c>
      <c r="K643" s="1" t="s">
        <v>2981</v>
      </c>
      <c r="L643" s="2">
        <f>IF(Facturas!F644="","",Facturas!F644)</f>
        <v>42439</v>
      </c>
      <c r="M643" s="1" t="s">
        <v>2983</v>
      </c>
      <c r="N643" s="2">
        <f>Facturas!J644</f>
        <v>42430</v>
      </c>
      <c r="O643" s="18" t="s">
        <v>3111</v>
      </c>
      <c r="P643" s="2"/>
      <c r="Q643" s="1" t="s">
        <v>2984</v>
      </c>
      <c r="R643">
        <f>ABS(Facturas!K644)</f>
        <v>1</v>
      </c>
      <c r="S643" s="1" t="s">
        <v>2985</v>
      </c>
      <c r="T643">
        <f>ABS(Facturas!M644)</f>
        <v>1</v>
      </c>
      <c r="U643" s="1" t="s">
        <v>2982</v>
      </c>
      <c r="V643">
        <f>ABS(Facturas!R644)</f>
        <v>1</v>
      </c>
      <c r="W643" s="1" t="s">
        <v>2986</v>
      </c>
      <c r="X643" t="str">
        <f>Facturas!S644</f>
        <v/>
      </c>
      <c r="Y643" s="1" t="s">
        <v>2987</v>
      </c>
    </row>
    <row r="644" spans="1:25" x14ac:dyDescent="0.25">
      <c r="A644" t="s">
        <v>2976</v>
      </c>
      <c r="B644">
        <f>Facturas!A645</f>
        <v>651</v>
      </c>
      <c r="C644" s="1" t="s">
        <v>2977</v>
      </c>
      <c r="D644" t="str">
        <f>Facturas!B645</f>
        <v>16/00086</v>
      </c>
      <c r="E644" s="1" t="s">
        <v>2978</v>
      </c>
      <c r="F644" s="2">
        <f>Facturas!C645</f>
        <v>42430</v>
      </c>
      <c r="G644" s="1" t="s">
        <v>2979</v>
      </c>
      <c r="H644">
        <f>Facturas!D645</f>
        <v>118</v>
      </c>
      <c r="I644" s="1" t="s">
        <v>2980</v>
      </c>
      <c r="J644" s="4">
        <f>Facturas!E645</f>
        <v>1</v>
      </c>
      <c r="K644" s="1" t="s">
        <v>2981</v>
      </c>
      <c r="L644" s="2">
        <f>IF(Facturas!F645="","",Facturas!F645)</f>
        <v>42439</v>
      </c>
      <c r="M644" s="1" t="s">
        <v>2983</v>
      </c>
      <c r="N644" s="2">
        <f>Facturas!J645</f>
        <v>42430</v>
      </c>
      <c r="O644" s="18" t="s">
        <v>3111</v>
      </c>
      <c r="P644" s="2"/>
      <c r="Q644" s="1" t="s">
        <v>2984</v>
      </c>
      <c r="R644">
        <f>ABS(Facturas!K645)</f>
        <v>1</v>
      </c>
      <c r="S644" s="1" t="s">
        <v>2985</v>
      </c>
      <c r="T644">
        <f>ABS(Facturas!M645)</f>
        <v>1</v>
      </c>
      <c r="U644" s="1" t="s">
        <v>2982</v>
      </c>
      <c r="V644">
        <f>ABS(Facturas!R645)</f>
        <v>1</v>
      </c>
      <c r="W644" s="1" t="s">
        <v>2986</v>
      </c>
      <c r="X644" t="str">
        <f>Facturas!S645</f>
        <v/>
      </c>
      <c r="Y644" s="1" t="s">
        <v>2987</v>
      </c>
    </row>
    <row r="645" spans="1:25" x14ac:dyDescent="0.25">
      <c r="A645" t="s">
        <v>2976</v>
      </c>
      <c r="B645">
        <f>Facturas!A646</f>
        <v>652</v>
      </c>
      <c r="C645" s="1" t="s">
        <v>2977</v>
      </c>
      <c r="D645" t="str">
        <f>Facturas!B646</f>
        <v>16/00087</v>
      </c>
      <c r="E645" s="1" t="s">
        <v>2978</v>
      </c>
      <c r="F645" s="2">
        <f>Facturas!C646</f>
        <v>42430</v>
      </c>
      <c r="G645" s="1" t="s">
        <v>2979</v>
      </c>
      <c r="H645">
        <f>Facturas!D646</f>
        <v>119</v>
      </c>
      <c r="I645" s="1" t="s">
        <v>2980</v>
      </c>
      <c r="J645" s="4">
        <f>Facturas!E646</f>
        <v>1</v>
      </c>
      <c r="K645" s="1" t="s">
        <v>2981</v>
      </c>
      <c r="L645" s="2">
        <f>IF(Facturas!F646="","",Facturas!F646)</f>
        <v>42439</v>
      </c>
      <c r="M645" s="1" t="s">
        <v>2983</v>
      </c>
      <c r="N645" s="2">
        <f>Facturas!J646</f>
        <v>42430</v>
      </c>
      <c r="O645" s="18" t="s">
        <v>3111</v>
      </c>
      <c r="P645" s="2"/>
      <c r="Q645" s="1" t="s">
        <v>2984</v>
      </c>
      <c r="R645">
        <f>ABS(Facturas!K646)</f>
        <v>1</v>
      </c>
      <c r="S645" s="1" t="s">
        <v>2985</v>
      </c>
      <c r="T645">
        <f>ABS(Facturas!M646)</f>
        <v>1</v>
      </c>
      <c r="U645" s="1" t="s">
        <v>2982</v>
      </c>
      <c r="V645">
        <f>ABS(Facturas!R646)</f>
        <v>1</v>
      </c>
      <c r="W645" s="1" t="s">
        <v>2986</v>
      </c>
      <c r="X645" t="str">
        <f>Facturas!S646</f>
        <v/>
      </c>
      <c r="Y645" s="1" t="s">
        <v>2987</v>
      </c>
    </row>
    <row r="646" spans="1:25" x14ac:dyDescent="0.25">
      <c r="A646" t="s">
        <v>2976</v>
      </c>
      <c r="B646">
        <f>Facturas!A647</f>
        <v>653</v>
      </c>
      <c r="C646" s="1" t="s">
        <v>2977</v>
      </c>
      <c r="D646" t="str">
        <f>Facturas!B647</f>
        <v>16/00088</v>
      </c>
      <c r="E646" s="1" t="s">
        <v>2978</v>
      </c>
      <c r="F646" s="2">
        <f>Facturas!C647</f>
        <v>42430</v>
      </c>
      <c r="G646" s="1" t="s">
        <v>2979</v>
      </c>
      <c r="H646">
        <f>Facturas!D647</f>
        <v>121</v>
      </c>
      <c r="I646" s="1" t="s">
        <v>2980</v>
      </c>
      <c r="J646" s="4">
        <f>Facturas!E647</f>
        <v>1</v>
      </c>
      <c r="K646" s="1" t="s">
        <v>2981</v>
      </c>
      <c r="L646" s="2">
        <f>IF(Facturas!F647="","",Facturas!F647)</f>
        <v>42439</v>
      </c>
      <c r="M646" s="1" t="s">
        <v>2983</v>
      </c>
      <c r="N646" s="2">
        <f>Facturas!J647</f>
        <v>42430</v>
      </c>
      <c r="O646" s="18" t="s">
        <v>3111</v>
      </c>
      <c r="P646" s="2"/>
      <c r="Q646" s="1" t="s">
        <v>2984</v>
      </c>
      <c r="R646">
        <f>ABS(Facturas!K647)</f>
        <v>1</v>
      </c>
      <c r="S646" s="1" t="s">
        <v>2985</v>
      </c>
      <c r="T646">
        <f>ABS(Facturas!M647)</f>
        <v>1</v>
      </c>
      <c r="U646" s="1" t="s">
        <v>2982</v>
      </c>
      <c r="V646">
        <f>ABS(Facturas!R647)</f>
        <v>1</v>
      </c>
      <c r="W646" s="1" t="s">
        <v>2986</v>
      </c>
      <c r="X646" t="str">
        <f>Facturas!S647</f>
        <v/>
      </c>
      <c r="Y646" s="1" t="s">
        <v>2987</v>
      </c>
    </row>
    <row r="647" spans="1:25" x14ac:dyDescent="0.25">
      <c r="A647" t="s">
        <v>2976</v>
      </c>
      <c r="B647">
        <f>Facturas!A648</f>
        <v>654</v>
      </c>
      <c r="C647" s="1" t="s">
        <v>2977</v>
      </c>
      <c r="D647" t="str">
        <f>Facturas!B648</f>
        <v>16/00089</v>
      </c>
      <c r="E647" s="1" t="s">
        <v>2978</v>
      </c>
      <c r="F647" s="2">
        <f>Facturas!C648</f>
        <v>42430</v>
      </c>
      <c r="G647" s="1" t="s">
        <v>2979</v>
      </c>
      <c r="H647">
        <f>Facturas!D648</f>
        <v>122</v>
      </c>
      <c r="I647" s="1" t="s">
        <v>2980</v>
      </c>
      <c r="J647" s="4">
        <f>Facturas!E648</f>
        <v>1</v>
      </c>
      <c r="K647" s="1" t="s">
        <v>2981</v>
      </c>
      <c r="L647" s="2">
        <f>IF(Facturas!F648="","",Facturas!F648)</f>
        <v>42439</v>
      </c>
      <c r="M647" s="1" t="s">
        <v>2983</v>
      </c>
      <c r="N647" s="2">
        <f>Facturas!J648</f>
        <v>42430</v>
      </c>
      <c r="O647" s="18" t="s">
        <v>3111</v>
      </c>
      <c r="P647" s="2"/>
      <c r="Q647" s="1" t="s">
        <v>2984</v>
      </c>
      <c r="R647">
        <f>ABS(Facturas!K648)</f>
        <v>1</v>
      </c>
      <c r="S647" s="1" t="s">
        <v>2985</v>
      </c>
      <c r="T647">
        <f>ABS(Facturas!M648)</f>
        <v>1</v>
      </c>
      <c r="U647" s="1" t="s">
        <v>2982</v>
      </c>
      <c r="V647">
        <f>ABS(Facturas!R648)</f>
        <v>1</v>
      </c>
      <c r="W647" s="1" t="s">
        <v>2986</v>
      </c>
      <c r="X647" t="str">
        <f>Facturas!S648</f>
        <v/>
      </c>
      <c r="Y647" s="1" t="s">
        <v>2987</v>
      </c>
    </row>
    <row r="648" spans="1:25" x14ac:dyDescent="0.25">
      <c r="A648" t="s">
        <v>2976</v>
      </c>
      <c r="B648">
        <f>Facturas!A649</f>
        <v>655</v>
      </c>
      <c r="C648" s="1" t="s">
        <v>2977</v>
      </c>
      <c r="D648" t="str">
        <f>Facturas!B649</f>
        <v>16/00090</v>
      </c>
      <c r="E648" s="1" t="s">
        <v>2978</v>
      </c>
      <c r="F648" s="2">
        <f>Facturas!C649</f>
        <v>42430</v>
      </c>
      <c r="G648" s="1" t="s">
        <v>2979</v>
      </c>
      <c r="H648">
        <f>Facturas!D649</f>
        <v>42</v>
      </c>
      <c r="I648" s="1" t="s">
        <v>2980</v>
      </c>
      <c r="J648" s="4">
        <f>Facturas!E649</f>
        <v>1</v>
      </c>
      <c r="K648" s="1" t="s">
        <v>2981</v>
      </c>
      <c r="L648" s="2">
        <f>IF(Facturas!F649="","",Facturas!F649)</f>
        <v>42439</v>
      </c>
      <c r="M648" s="1" t="s">
        <v>2983</v>
      </c>
      <c r="N648" s="2">
        <f>Facturas!J649</f>
        <v>42430</v>
      </c>
      <c r="O648" s="18" t="s">
        <v>3111</v>
      </c>
      <c r="P648" s="2"/>
      <c r="Q648" s="1" t="s">
        <v>2984</v>
      </c>
      <c r="R648">
        <f>ABS(Facturas!K649)</f>
        <v>1</v>
      </c>
      <c r="S648" s="1" t="s">
        <v>2985</v>
      </c>
      <c r="T648">
        <f>ABS(Facturas!M649)</f>
        <v>1</v>
      </c>
      <c r="U648" s="1" t="s">
        <v>2982</v>
      </c>
      <c r="V648">
        <f>ABS(Facturas!R649)</f>
        <v>1</v>
      </c>
      <c r="W648" s="1" t="s">
        <v>2986</v>
      </c>
      <c r="X648" t="str">
        <f>Facturas!S649</f>
        <v/>
      </c>
      <c r="Y648" s="1" t="s">
        <v>2987</v>
      </c>
    </row>
    <row r="649" spans="1:25" x14ac:dyDescent="0.25">
      <c r="A649" t="s">
        <v>2976</v>
      </c>
      <c r="B649">
        <f>Facturas!A650</f>
        <v>656</v>
      </c>
      <c r="C649" s="1" t="s">
        <v>2977</v>
      </c>
      <c r="D649" t="str">
        <f>Facturas!B650</f>
        <v>16/00091</v>
      </c>
      <c r="E649" s="1" t="s">
        <v>2978</v>
      </c>
      <c r="F649" s="2">
        <f>Facturas!C650</f>
        <v>42430</v>
      </c>
      <c r="G649" s="1" t="s">
        <v>2979</v>
      </c>
      <c r="H649">
        <f>Facturas!D650</f>
        <v>123</v>
      </c>
      <c r="I649" s="1" t="s">
        <v>2980</v>
      </c>
      <c r="J649" s="4">
        <f>Facturas!E650</f>
        <v>1</v>
      </c>
      <c r="K649" s="1" t="s">
        <v>2981</v>
      </c>
      <c r="L649" s="2">
        <f>IF(Facturas!F650="","",Facturas!F650)</f>
        <v>42439</v>
      </c>
      <c r="M649" s="1" t="s">
        <v>2983</v>
      </c>
      <c r="N649" s="2">
        <f>Facturas!J650</f>
        <v>42430</v>
      </c>
      <c r="O649" s="18" t="s">
        <v>3111</v>
      </c>
      <c r="P649" s="2"/>
      <c r="Q649" s="1" t="s">
        <v>2984</v>
      </c>
      <c r="R649">
        <f>ABS(Facturas!K650)</f>
        <v>1</v>
      </c>
      <c r="S649" s="1" t="s">
        <v>2985</v>
      </c>
      <c r="T649">
        <f>ABS(Facturas!M650)</f>
        <v>1</v>
      </c>
      <c r="U649" s="1" t="s">
        <v>2982</v>
      </c>
      <c r="V649">
        <f>ABS(Facturas!R650)</f>
        <v>1</v>
      </c>
      <c r="W649" s="1" t="s">
        <v>2986</v>
      </c>
      <c r="X649" t="str">
        <f>Facturas!S650</f>
        <v/>
      </c>
      <c r="Y649" s="1" t="s">
        <v>2987</v>
      </c>
    </row>
    <row r="650" spans="1:25" x14ac:dyDescent="0.25">
      <c r="A650" t="s">
        <v>2976</v>
      </c>
      <c r="B650">
        <f>Facturas!A651</f>
        <v>657</v>
      </c>
      <c r="C650" s="1" t="s">
        <v>2977</v>
      </c>
      <c r="D650" t="str">
        <f>Facturas!B651</f>
        <v>16/00092</v>
      </c>
      <c r="E650" s="1" t="s">
        <v>2978</v>
      </c>
      <c r="F650" s="2">
        <f>Facturas!C651</f>
        <v>42430</v>
      </c>
      <c r="G650" s="1" t="s">
        <v>2979</v>
      </c>
      <c r="H650">
        <f>Facturas!D651</f>
        <v>49</v>
      </c>
      <c r="I650" s="1" t="s">
        <v>2980</v>
      </c>
      <c r="J650" s="4">
        <f>Facturas!E651</f>
        <v>1</v>
      </c>
      <c r="K650" s="1" t="s">
        <v>2981</v>
      </c>
      <c r="L650" s="2">
        <f>IF(Facturas!F651="","",Facturas!F651)</f>
        <v>42439</v>
      </c>
      <c r="M650" s="1" t="s">
        <v>2983</v>
      </c>
      <c r="N650" s="2">
        <f>Facturas!J651</f>
        <v>42430</v>
      </c>
      <c r="O650" s="18" t="s">
        <v>3111</v>
      </c>
      <c r="P650" s="2"/>
      <c r="Q650" s="1" t="s">
        <v>2984</v>
      </c>
      <c r="R650">
        <f>ABS(Facturas!K651)</f>
        <v>1</v>
      </c>
      <c r="S650" s="1" t="s">
        <v>2985</v>
      </c>
      <c r="T650">
        <f>ABS(Facturas!M651)</f>
        <v>1</v>
      </c>
      <c r="U650" s="1" t="s">
        <v>2982</v>
      </c>
      <c r="V650">
        <f>ABS(Facturas!R651)</f>
        <v>1</v>
      </c>
      <c r="W650" s="1" t="s">
        <v>2986</v>
      </c>
      <c r="X650" t="str">
        <f>Facturas!S651</f>
        <v/>
      </c>
      <c r="Y650" s="1" t="s">
        <v>2987</v>
      </c>
    </row>
    <row r="651" spans="1:25" x14ac:dyDescent="0.25">
      <c r="A651" t="s">
        <v>2976</v>
      </c>
      <c r="B651">
        <f>Facturas!A652</f>
        <v>658</v>
      </c>
      <c r="C651" s="1" t="s">
        <v>2977</v>
      </c>
      <c r="D651" t="str">
        <f>Facturas!B652</f>
        <v>16/00093</v>
      </c>
      <c r="E651" s="1" t="s">
        <v>2978</v>
      </c>
      <c r="F651" s="2">
        <f>Facturas!C652</f>
        <v>42430</v>
      </c>
      <c r="G651" s="1" t="s">
        <v>2979</v>
      </c>
      <c r="H651">
        <f>Facturas!D652</f>
        <v>56</v>
      </c>
      <c r="I651" s="1" t="s">
        <v>2980</v>
      </c>
      <c r="J651" s="4">
        <f>Facturas!E652</f>
        <v>1</v>
      </c>
      <c r="K651" s="1" t="s">
        <v>2981</v>
      </c>
      <c r="L651" s="2">
        <f>IF(Facturas!F652="","",Facturas!F652)</f>
        <v>42439</v>
      </c>
      <c r="M651" s="1" t="s">
        <v>2983</v>
      </c>
      <c r="N651" s="2">
        <f>Facturas!J652</f>
        <v>42430</v>
      </c>
      <c r="O651" s="18" t="s">
        <v>3111</v>
      </c>
      <c r="P651" s="2"/>
      <c r="Q651" s="1" t="s">
        <v>2984</v>
      </c>
      <c r="R651">
        <f>ABS(Facturas!K652)</f>
        <v>1</v>
      </c>
      <c r="S651" s="1" t="s">
        <v>2985</v>
      </c>
      <c r="T651">
        <f>ABS(Facturas!M652)</f>
        <v>1</v>
      </c>
      <c r="U651" s="1" t="s">
        <v>2982</v>
      </c>
      <c r="V651">
        <f>ABS(Facturas!R652)</f>
        <v>1</v>
      </c>
      <c r="W651" s="1" t="s">
        <v>2986</v>
      </c>
      <c r="X651" t="str">
        <f>Facturas!S652</f>
        <v/>
      </c>
      <c r="Y651" s="1" t="s">
        <v>2987</v>
      </c>
    </row>
    <row r="652" spans="1:25" x14ac:dyDescent="0.25">
      <c r="A652" t="s">
        <v>2976</v>
      </c>
      <c r="B652">
        <f>Facturas!A653</f>
        <v>659</v>
      </c>
      <c r="C652" s="1" t="s">
        <v>2977</v>
      </c>
      <c r="D652" t="str">
        <f>Facturas!B653</f>
        <v>16/00094</v>
      </c>
      <c r="E652" s="1" t="s">
        <v>2978</v>
      </c>
      <c r="F652" s="2">
        <f>Facturas!C653</f>
        <v>42430</v>
      </c>
      <c r="G652" s="1" t="s">
        <v>2979</v>
      </c>
      <c r="H652">
        <f>Facturas!D653</f>
        <v>125</v>
      </c>
      <c r="I652" s="1" t="s">
        <v>2980</v>
      </c>
      <c r="J652" s="4">
        <f>Facturas!E653</f>
        <v>1</v>
      </c>
      <c r="K652" s="1" t="s">
        <v>2981</v>
      </c>
      <c r="L652" s="2">
        <f>IF(Facturas!F653="","",Facturas!F653)</f>
        <v>42439</v>
      </c>
      <c r="M652" s="1" t="s">
        <v>2983</v>
      </c>
      <c r="N652" s="2">
        <f>Facturas!J653</f>
        <v>42430</v>
      </c>
      <c r="O652" s="18" t="s">
        <v>3111</v>
      </c>
      <c r="P652" s="2"/>
      <c r="Q652" s="1" t="s">
        <v>2984</v>
      </c>
      <c r="R652">
        <f>ABS(Facturas!K653)</f>
        <v>1</v>
      </c>
      <c r="S652" s="1" t="s">
        <v>2985</v>
      </c>
      <c r="T652">
        <f>ABS(Facturas!M653)</f>
        <v>1</v>
      </c>
      <c r="U652" s="1" t="s">
        <v>2982</v>
      </c>
      <c r="V652">
        <f>ABS(Facturas!R653)</f>
        <v>1</v>
      </c>
      <c r="W652" s="1" t="s">
        <v>2986</v>
      </c>
      <c r="X652" t="str">
        <f>Facturas!S653</f>
        <v/>
      </c>
      <c r="Y652" s="1" t="s">
        <v>2987</v>
      </c>
    </row>
    <row r="653" spans="1:25" x14ac:dyDescent="0.25">
      <c r="A653" t="s">
        <v>2976</v>
      </c>
      <c r="B653">
        <f>Facturas!A654</f>
        <v>660</v>
      </c>
      <c r="C653" s="1" t="s">
        <v>2977</v>
      </c>
      <c r="D653" t="str">
        <f>Facturas!B654</f>
        <v>16/00095</v>
      </c>
      <c r="E653" s="1" t="s">
        <v>2978</v>
      </c>
      <c r="F653" s="2">
        <f>Facturas!C654</f>
        <v>42430</v>
      </c>
      <c r="G653" s="1" t="s">
        <v>2979</v>
      </c>
      <c r="H653">
        <f>Facturas!D654</f>
        <v>126</v>
      </c>
      <c r="I653" s="1" t="s">
        <v>2980</v>
      </c>
      <c r="J653" s="4">
        <f>Facturas!E654</f>
        <v>1</v>
      </c>
      <c r="K653" s="1" t="s">
        <v>2981</v>
      </c>
      <c r="L653" s="2">
        <f>IF(Facturas!F654="","",Facturas!F654)</f>
        <v>42439</v>
      </c>
      <c r="M653" s="1" t="s">
        <v>2983</v>
      </c>
      <c r="N653" s="2">
        <f>Facturas!J654</f>
        <v>42430</v>
      </c>
      <c r="O653" s="18" t="s">
        <v>3111</v>
      </c>
      <c r="P653" s="2"/>
      <c r="Q653" s="1" t="s">
        <v>2984</v>
      </c>
      <c r="R653">
        <f>ABS(Facturas!K654)</f>
        <v>1</v>
      </c>
      <c r="S653" s="1" t="s">
        <v>2985</v>
      </c>
      <c r="T653">
        <f>ABS(Facturas!M654)</f>
        <v>1</v>
      </c>
      <c r="U653" s="1" t="s">
        <v>2982</v>
      </c>
      <c r="V653">
        <f>ABS(Facturas!R654)</f>
        <v>1</v>
      </c>
      <c r="W653" s="1" t="s">
        <v>2986</v>
      </c>
      <c r="X653" t="str">
        <f>Facturas!S654</f>
        <v/>
      </c>
      <c r="Y653" s="1" t="s">
        <v>2987</v>
      </c>
    </row>
    <row r="654" spans="1:25" x14ac:dyDescent="0.25">
      <c r="A654" t="s">
        <v>2976</v>
      </c>
      <c r="B654">
        <f>Facturas!A655</f>
        <v>661</v>
      </c>
      <c r="C654" s="1" t="s">
        <v>2977</v>
      </c>
      <c r="D654" t="str">
        <f>Facturas!B655</f>
        <v>16/00096</v>
      </c>
      <c r="E654" s="1" t="s">
        <v>2978</v>
      </c>
      <c r="F654" s="2">
        <f>Facturas!C655</f>
        <v>42430</v>
      </c>
      <c r="G654" s="1" t="s">
        <v>2979</v>
      </c>
      <c r="H654">
        <f>Facturas!D655</f>
        <v>128</v>
      </c>
      <c r="I654" s="1" t="s">
        <v>2980</v>
      </c>
      <c r="J654" s="4">
        <f>Facturas!E655</f>
        <v>1</v>
      </c>
      <c r="K654" s="1" t="s">
        <v>2981</v>
      </c>
      <c r="L654" s="2">
        <f>IF(Facturas!F655="","",Facturas!F655)</f>
        <v>42439</v>
      </c>
      <c r="M654" s="1" t="s">
        <v>2983</v>
      </c>
      <c r="N654" s="2">
        <f>Facturas!J655</f>
        <v>42430</v>
      </c>
      <c r="O654" s="18" t="s">
        <v>3111</v>
      </c>
      <c r="P654" s="2"/>
      <c r="Q654" s="1" t="s">
        <v>2984</v>
      </c>
      <c r="R654">
        <f>ABS(Facturas!K655)</f>
        <v>1</v>
      </c>
      <c r="S654" s="1" t="s">
        <v>2985</v>
      </c>
      <c r="T654">
        <f>ABS(Facturas!M655)</f>
        <v>1</v>
      </c>
      <c r="U654" s="1" t="s">
        <v>2982</v>
      </c>
      <c r="V654">
        <f>ABS(Facturas!R655)</f>
        <v>1</v>
      </c>
      <c r="W654" s="1" t="s">
        <v>2986</v>
      </c>
      <c r="X654" t="str">
        <f>Facturas!S655</f>
        <v/>
      </c>
      <c r="Y654" s="1" t="s">
        <v>2987</v>
      </c>
    </row>
    <row r="655" spans="1:25" x14ac:dyDescent="0.25">
      <c r="A655" t="s">
        <v>2976</v>
      </c>
      <c r="B655">
        <f>Facturas!A656</f>
        <v>662</v>
      </c>
      <c r="C655" s="1" t="s">
        <v>2977</v>
      </c>
      <c r="D655" t="str">
        <f>Facturas!B656</f>
        <v>16/00097</v>
      </c>
      <c r="E655" s="1" t="s">
        <v>2978</v>
      </c>
      <c r="F655" s="2">
        <f>Facturas!C656</f>
        <v>42430</v>
      </c>
      <c r="G655" s="1" t="s">
        <v>2979</v>
      </c>
      <c r="H655">
        <f>Facturas!D656</f>
        <v>129</v>
      </c>
      <c r="I655" s="1" t="s">
        <v>2980</v>
      </c>
      <c r="J655" s="4">
        <f>Facturas!E656</f>
        <v>1</v>
      </c>
      <c r="K655" s="1" t="s">
        <v>2981</v>
      </c>
      <c r="L655" s="2">
        <f>IF(Facturas!F656="","",Facturas!F656)</f>
        <v>42439</v>
      </c>
      <c r="M655" s="1" t="s">
        <v>2983</v>
      </c>
      <c r="N655" s="2">
        <f>Facturas!J656</f>
        <v>42430</v>
      </c>
      <c r="O655" s="18" t="s">
        <v>3111</v>
      </c>
      <c r="P655" s="2"/>
      <c r="Q655" s="1" t="s">
        <v>2984</v>
      </c>
      <c r="R655">
        <f>ABS(Facturas!K656)</f>
        <v>1</v>
      </c>
      <c r="S655" s="1" t="s">
        <v>2985</v>
      </c>
      <c r="T655">
        <f>ABS(Facturas!M656)</f>
        <v>1</v>
      </c>
      <c r="U655" s="1" t="s">
        <v>2982</v>
      </c>
      <c r="V655">
        <f>ABS(Facturas!R656)</f>
        <v>1</v>
      </c>
      <c r="W655" s="1" t="s">
        <v>2986</v>
      </c>
      <c r="X655" t="str">
        <f>Facturas!S656</f>
        <v/>
      </c>
      <c r="Y655" s="1" t="s">
        <v>2987</v>
      </c>
    </row>
    <row r="656" spans="1:25" x14ac:dyDescent="0.25">
      <c r="A656" t="s">
        <v>2976</v>
      </c>
      <c r="B656">
        <f>Facturas!A657</f>
        <v>663</v>
      </c>
      <c r="C656" s="1" t="s">
        <v>2977</v>
      </c>
      <c r="D656" t="str">
        <f>Facturas!B657</f>
        <v>16/00098</v>
      </c>
      <c r="E656" s="1" t="s">
        <v>2978</v>
      </c>
      <c r="F656" s="2">
        <f>Facturas!C657</f>
        <v>42430</v>
      </c>
      <c r="G656" s="1" t="s">
        <v>2979</v>
      </c>
      <c r="H656">
        <f>Facturas!D657</f>
        <v>74</v>
      </c>
      <c r="I656" s="1" t="s">
        <v>2980</v>
      </c>
      <c r="J656" s="4">
        <f>Facturas!E657</f>
        <v>1</v>
      </c>
      <c r="K656" s="1" t="s">
        <v>2981</v>
      </c>
      <c r="L656" s="2">
        <f>IF(Facturas!F657="","",Facturas!F657)</f>
        <v>42439</v>
      </c>
      <c r="M656" s="1" t="s">
        <v>2983</v>
      </c>
      <c r="N656" s="2">
        <f>Facturas!J657</f>
        <v>42430</v>
      </c>
      <c r="O656" s="18" t="s">
        <v>3111</v>
      </c>
      <c r="P656" s="2"/>
      <c r="Q656" s="1" t="s">
        <v>2984</v>
      </c>
      <c r="R656">
        <f>ABS(Facturas!K657)</f>
        <v>1</v>
      </c>
      <c r="S656" s="1" t="s">
        <v>2985</v>
      </c>
      <c r="T656">
        <f>ABS(Facturas!M657)</f>
        <v>1</v>
      </c>
      <c r="U656" s="1" t="s">
        <v>2982</v>
      </c>
      <c r="V656">
        <f>ABS(Facturas!R657)</f>
        <v>1</v>
      </c>
      <c r="W656" s="1" t="s">
        <v>2986</v>
      </c>
      <c r="X656" t="str">
        <f>Facturas!S657</f>
        <v/>
      </c>
      <c r="Y656" s="1" t="s">
        <v>2987</v>
      </c>
    </row>
    <row r="657" spans="1:25" x14ac:dyDescent="0.25">
      <c r="A657" t="s">
        <v>2976</v>
      </c>
      <c r="B657">
        <f>Facturas!A658</f>
        <v>664</v>
      </c>
      <c r="C657" s="1" t="s">
        <v>2977</v>
      </c>
      <c r="D657" t="str">
        <f>Facturas!B658</f>
        <v>16/00099</v>
      </c>
      <c r="E657" s="1" t="s">
        <v>2978</v>
      </c>
      <c r="F657" s="2">
        <f>Facturas!C658</f>
        <v>42430</v>
      </c>
      <c r="G657" s="1" t="s">
        <v>2979</v>
      </c>
      <c r="H657">
        <f>Facturas!D658</f>
        <v>92</v>
      </c>
      <c r="I657" s="1" t="s">
        <v>2980</v>
      </c>
      <c r="J657" s="4">
        <f>Facturas!E658</f>
        <v>1</v>
      </c>
      <c r="K657" s="1" t="s">
        <v>2981</v>
      </c>
      <c r="L657" s="2">
        <f>IF(Facturas!F658="","",Facturas!F658)</f>
        <v>42439</v>
      </c>
      <c r="M657" s="1" t="s">
        <v>2983</v>
      </c>
      <c r="N657" s="2">
        <f>Facturas!J658</f>
        <v>42430</v>
      </c>
      <c r="O657" s="18" t="s">
        <v>3111</v>
      </c>
      <c r="P657" s="2"/>
      <c r="Q657" s="1" t="s">
        <v>2984</v>
      </c>
      <c r="R657">
        <f>ABS(Facturas!K658)</f>
        <v>1</v>
      </c>
      <c r="S657" s="1" t="s">
        <v>2985</v>
      </c>
      <c r="T657">
        <f>ABS(Facturas!M658)</f>
        <v>1</v>
      </c>
      <c r="U657" s="1" t="s">
        <v>2982</v>
      </c>
      <c r="V657">
        <f>ABS(Facturas!R658)</f>
        <v>1</v>
      </c>
      <c r="W657" s="1" t="s">
        <v>2986</v>
      </c>
      <c r="X657" t="str">
        <f>Facturas!S658</f>
        <v/>
      </c>
      <c r="Y657" s="1" t="s">
        <v>2987</v>
      </c>
    </row>
    <row r="658" spans="1:25" x14ac:dyDescent="0.25">
      <c r="A658" t="s">
        <v>2976</v>
      </c>
      <c r="B658">
        <f>Facturas!A659</f>
        <v>665</v>
      </c>
      <c r="C658" s="1" t="s">
        <v>2977</v>
      </c>
      <c r="D658" t="str">
        <f>Facturas!B659</f>
        <v>16/00100</v>
      </c>
      <c r="E658" s="1" t="s">
        <v>2978</v>
      </c>
      <c r="F658" s="2">
        <f>Facturas!C659</f>
        <v>42444</v>
      </c>
      <c r="G658" s="1" t="s">
        <v>2979</v>
      </c>
      <c r="H658">
        <f>Facturas!D659</f>
        <v>102</v>
      </c>
      <c r="I658" s="1" t="s">
        <v>2980</v>
      </c>
      <c r="J658" s="4">
        <f>Facturas!E659</f>
        <v>1</v>
      </c>
      <c r="K658" s="1" t="s">
        <v>2981</v>
      </c>
      <c r="L658" s="2">
        <f>IF(Facturas!F659="","",Facturas!F659)</f>
        <v>42453</v>
      </c>
      <c r="M658" s="1" t="s">
        <v>2983</v>
      </c>
      <c r="N658" s="2">
        <f>Facturas!J659</f>
        <v>42444</v>
      </c>
      <c r="O658" s="18" t="s">
        <v>3111</v>
      </c>
      <c r="P658" s="2"/>
      <c r="Q658" s="1" t="s">
        <v>2984</v>
      </c>
      <c r="R658">
        <f>ABS(Facturas!K659)</f>
        <v>1</v>
      </c>
      <c r="S658" s="1" t="s">
        <v>2985</v>
      </c>
      <c r="T658">
        <f>ABS(Facturas!M659)</f>
        <v>1</v>
      </c>
      <c r="U658" s="1" t="s">
        <v>2982</v>
      </c>
      <c r="V658">
        <f>ABS(Facturas!R659)</f>
        <v>1</v>
      </c>
      <c r="W658" s="1" t="s">
        <v>2986</v>
      </c>
      <c r="X658" t="str">
        <f>Facturas!S659</f>
        <v/>
      </c>
      <c r="Y658" s="1" t="s">
        <v>2987</v>
      </c>
    </row>
    <row r="659" spans="1:25" x14ac:dyDescent="0.25">
      <c r="A659" t="s">
        <v>2976</v>
      </c>
      <c r="B659">
        <f>Facturas!A660</f>
        <v>666</v>
      </c>
      <c r="C659" s="1" t="s">
        <v>2977</v>
      </c>
      <c r="D659" t="str">
        <f>Facturas!B660</f>
        <v>16/00101</v>
      </c>
      <c r="E659" s="1" t="s">
        <v>2978</v>
      </c>
      <c r="F659" s="2">
        <f>Facturas!C660</f>
        <v>42452</v>
      </c>
      <c r="G659" s="1" t="s">
        <v>2979</v>
      </c>
      <c r="H659">
        <f>Facturas!D660</f>
        <v>168</v>
      </c>
      <c r="I659" s="1" t="s">
        <v>2980</v>
      </c>
      <c r="J659" s="4">
        <f>Facturas!E660</f>
        <v>1</v>
      </c>
      <c r="K659" s="1" t="s">
        <v>2981</v>
      </c>
      <c r="L659" s="2">
        <f>IF(Facturas!F660="","",Facturas!F660)</f>
        <v>42461</v>
      </c>
      <c r="M659" s="1" t="s">
        <v>2983</v>
      </c>
      <c r="N659" s="2">
        <f>Facturas!J660</f>
        <v>42452</v>
      </c>
      <c r="O659" s="18" t="s">
        <v>3111</v>
      </c>
      <c r="P659" s="2"/>
      <c r="Q659" s="1" t="s">
        <v>2984</v>
      </c>
      <c r="R659">
        <f>ABS(Facturas!K660)</f>
        <v>1</v>
      </c>
      <c r="S659" s="1" t="s">
        <v>2985</v>
      </c>
      <c r="T659">
        <f>ABS(Facturas!M660)</f>
        <v>1</v>
      </c>
      <c r="U659" s="1" t="s">
        <v>2982</v>
      </c>
      <c r="V659">
        <f>ABS(Facturas!R660)</f>
        <v>1</v>
      </c>
      <c r="W659" s="1" t="s">
        <v>2986</v>
      </c>
      <c r="X659" t="str">
        <f>Facturas!S660</f>
        <v/>
      </c>
      <c r="Y659" s="1" t="s">
        <v>2987</v>
      </c>
    </row>
    <row r="660" spans="1:25" x14ac:dyDescent="0.25">
      <c r="A660" t="s">
        <v>2976</v>
      </c>
      <c r="B660">
        <f>Facturas!A661</f>
        <v>667</v>
      </c>
      <c r="C660" s="1" t="s">
        <v>2977</v>
      </c>
      <c r="D660" t="str">
        <f>Facturas!B661</f>
        <v>16/00102</v>
      </c>
      <c r="E660" s="1" t="s">
        <v>2978</v>
      </c>
      <c r="F660" s="2">
        <f>Facturas!C661</f>
        <v>42461</v>
      </c>
      <c r="G660" s="1" t="s">
        <v>2979</v>
      </c>
      <c r="H660">
        <f>Facturas!D661</f>
        <v>10</v>
      </c>
      <c r="I660" s="1" t="s">
        <v>2980</v>
      </c>
      <c r="J660" s="4">
        <f>Facturas!E661</f>
        <v>1</v>
      </c>
      <c r="K660" s="1" t="s">
        <v>2981</v>
      </c>
      <c r="L660" s="2">
        <f>IF(Facturas!F661="","",Facturas!F661)</f>
        <v>42470</v>
      </c>
      <c r="M660" s="1" t="s">
        <v>2983</v>
      </c>
      <c r="N660" s="2">
        <f>Facturas!J661</f>
        <v>42461</v>
      </c>
      <c r="O660" s="18" t="s">
        <v>3111</v>
      </c>
      <c r="P660" s="2"/>
      <c r="Q660" s="1" t="s">
        <v>2984</v>
      </c>
      <c r="R660">
        <f>ABS(Facturas!K661)</f>
        <v>1</v>
      </c>
      <c r="S660" s="1" t="s">
        <v>2985</v>
      </c>
      <c r="T660">
        <f>ABS(Facturas!M661)</f>
        <v>1</v>
      </c>
      <c r="U660" s="1" t="s">
        <v>2982</v>
      </c>
      <c r="V660">
        <f>ABS(Facturas!R661)</f>
        <v>1</v>
      </c>
      <c r="W660" s="1" t="s">
        <v>2986</v>
      </c>
      <c r="X660" t="str">
        <f>Facturas!S661</f>
        <v/>
      </c>
      <c r="Y660" s="1" t="s">
        <v>2987</v>
      </c>
    </row>
    <row r="661" spans="1:25" x14ac:dyDescent="0.25">
      <c r="A661" t="s">
        <v>2976</v>
      </c>
      <c r="B661">
        <f>Facturas!A662</f>
        <v>668</v>
      </c>
      <c r="C661" s="1" t="s">
        <v>2977</v>
      </c>
      <c r="D661" t="str">
        <f>Facturas!B662</f>
        <v>16/00103</v>
      </c>
      <c r="E661" s="1" t="s">
        <v>2978</v>
      </c>
      <c r="F661" s="2">
        <f>Facturas!C662</f>
        <v>42461</v>
      </c>
      <c r="G661" s="1" t="s">
        <v>2979</v>
      </c>
      <c r="H661">
        <f>Facturas!D662</f>
        <v>65</v>
      </c>
      <c r="I661" s="1" t="s">
        <v>2980</v>
      </c>
      <c r="J661" s="4">
        <f>Facturas!E662</f>
        <v>1</v>
      </c>
      <c r="K661" s="1" t="s">
        <v>2981</v>
      </c>
      <c r="L661" s="2">
        <f>IF(Facturas!F662="","",Facturas!F662)</f>
        <v>42470</v>
      </c>
      <c r="M661" s="1" t="s">
        <v>2983</v>
      </c>
      <c r="N661" s="2">
        <f>Facturas!J662</f>
        <v>42461</v>
      </c>
      <c r="O661" s="18" t="s">
        <v>3111</v>
      </c>
      <c r="P661" s="2"/>
      <c r="Q661" s="1" t="s">
        <v>2984</v>
      </c>
      <c r="R661">
        <f>ABS(Facturas!K662)</f>
        <v>1</v>
      </c>
      <c r="S661" s="1" t="s">
        <v>2985</v>
      </c>
      <c r="T661">
        <f>ABS(Facturas!M662)</f>
        <v>1</v>
      </c>
      <c r="U661" s="1" t="s">
        <v>2982</v>
      </c>
      <c r="V661">
        <f>ABS(Facturas!R662)</f>
        <v>1</v>
      </c>
      <c r="W661" s="1" t="s">
        <v>2986</v>
      </c>
      <c r="X661" t="str">
        <f>Facturas!S662</f>
        <v/>
      </c>
      <c r="Y661" s="1" t="s">
        <v>2987</v>
      </c>
    </row>
    <row r="662" spans="1:25" x14ac:dyDescent="0.25">
      <c r="A662" t="s">
        <v>2976</v>
      </c>
      <c r="B662">
        <f>Facturas!A663</f>
        <v>669</v>
      </c>
      <c r="C662" s="1" t="s">
        <v>2977</v>
      </c>
      <c r="D662" t="str">
        <f>Facturas!B663</f>
        <v>16/00104</v>
      </c>
      <c r="E662" s="1" t="s">
        <v>2978</v>
      </c>
      <c r="F662" s="2">
        <f>Facturas!C663</f>
        <v>42461</v>
      </c>
      <c r="G662" s="1" t="s">
        <v>2979</v>
      </c>
      <c r="H662">
        <f>Facturas!D663</f>
        <v>7</v>
      </c>
      <c r="I662" s="1" t="s">
        <v>2980</v>
      </c>
      <c r="J662" s="4">
        <f>Facturas!E663</f>
        <v>1</v>
      </c>
      <c r="K662" s="1" t="s">
        <v>2981</v>
      </c>
      <c r="L662" s="2">
        <f>IF(Facturas!F663="","",Facturas!F663)</f>
        <v>42470</v>
      </c>
      <c r="M662" s="1" t="s">
        <v>2983</v>
      </c>
      <c r="N662" s="2">
        <f>Facturas!J663</f>
        <v>42461</v>
      </c>
      <c r="O662" s="18" t="s">
        <v>3111</v>
      </c>
      <c r="P662" s="2"/>
      <c r="Q662" s="1" t="s">
        <v>2984</v>
      </c>
      <c r="R662">
        <f>ABS(Facturas!K663)</f>
        <v>1</v>
      </c>
      <c r="S662" s="1" t="s">
        <v>2985</v>
      </c>
      <c r="T662">
        <f>ABS(Facturas!M663)</f>
        <v>1</v>
      </c>
      <c r="U662" s="1" t="s">
        <v>2982</v>
      </c>
      <c r="V662">
        <f>ABS(Facturas!R663)</f>
        <v>1</v>
      </c>
      <c r="W662" s="1" t="s">
        <v>2986</v>
      </c>
      <c r="X662" t="str">
        <f>Facturas!S663</f>
        <v/>
      </c>
      <c r="Y662" s="1" t="s">
        <v>2987</v>
      </c>
    </row>
    <row r="663" spans="1:25" x14ac:dyDescent="0.25">
      <c r="A663" t="s">
        <v>2976</v>
      </c>
      <c r="B663">
        <f>Facturas!A664</f>
        <v>670</v>
      </c>
      <c r="C663" s="1" t="s">
        <v>2977</v>
      </c>
      <c r="D663" t="str">
        <f>Facturas!B664</f>
        <v>16/00105</v>
      </c>
      <c r="E663" s="1" t="s">
        <v>2978</v>
      </c>
      <c r="F663" s="2">
        <f>Facturas!C664</f>
        <v>42461</v>
      </c>
      <c r="G663" s="1" t="s">
        <v>2979</v>
      </c>
      <c r="H663">
        <f>Facturas!D664</f>
        <v>12</v>
      </c>
      <c r="I663" s="1" t="s">
        <v>2980</v>
      </c>
      <c r="J663" s="4">
        <f>Facturas!E664</f>
        <v>1</v>
      </c>
      <c r="K663" s="1" t="s">
        <v>2981</v>
      </c>
      <c r="L663" s="2">
        <f>IF(Facturas!F664="","",Facturas!F664)</f>
        <v>42470</v>
      </c>
      <c r="M663" s="1" t="s">
        <v>2983</v>
      </c>
      <c r="N663" s="2">
        <f>Facturas!J664</f>
        <v>42461</v>
      </c>
      <c r="O663" s="18" t="s">
        <v>3111</v>
      </c>
      <c r="P663" s="2"/>
      <c r="Q663" s="1" t="s">
        <v>2984</v>
      </c>
      <c r="R663">
        <f>ABS(Facturas!K664)</f>
        <v>1</v>
      </c>
      <c r="S663" s="1" t="s">
        <v>2985</v>
      </c>
      <c r="T663">
        <f>ABS(Facturas!M664)</f>
        <v>1</v>
      </c>
      <c r="U663" s="1" t="s">
        <v>2982</v>
      </c>
      <c r="V663">
        <f>ABS(Facturas!R664)</f>
        <v>1</v>
      </c>
      <c r="W663" s="1" t="s">
        <v>2986</v>
      </c>
      <c r="X663" t="str">
        <f>Facturas!S664</f>
        <v/>
      </c>
      <c r="Y663" s="1" t="s">
        <v>2987</v>
      </c>
    </row>
    <row r="664" spans="1:25" x14ac:dyDescent="0.25">
      <c r="A664" t="s">
        <v>2976</v>
      </c>
      <c r="B664">
        <f>Facturas!A665</f>
        <v>671</v>
      </c>
      <c r="C664" s="1" t="s">
        <v>2977</v>
      </c>
      <c r="D664" t="str">
        <f>Facturas!B665</f>
        <v>16/00106</v>
      </c>
      <c r="E664" s="1" t="s">
        <v>2978</v>
      </c>
      <c r="F664" s="2">
        <f>Facturas!C665</f>
        <v>42461</v>
      </c>
      <c r="G664" s="1" t="s">
        <v>2979</v>
      </c>
      <c r="H664">
        <f>Facturas!D665</f>
        <v>17</v>
      </c>
      <c r="I664" s="1" t="s">
        <v>2980</v>
      </c>
      <c r="J664" s="4">
        <f>Facturas!E665</f>
        <v>1</v>
      </c>
      <c r="K664" s="1" t="s">
        <v>2981</v>
      </c>
      <c r="L664" s="2">
        <f>IF(Facturas!F665="","",Facturas!F665)</f>
        <v>42470</v>
      </c>
      <c r="M664" s="1" t="s">
        <v>2983</v>
      </c>
      <c r="N664" s="2">
        <f>Facturas!J665</f>
        <v>42461</v>
      </c>
      <c r="O664" s="18" t="s">
        <v>3111</v>
      </c>
      <c r="P664" s="2"/>
      <c r="Q664" s="1" t="s">
        <v>2984</v>
      </c>
      <c r="R664">
        <f>ABS(Facturas!K665)</f>
        <v>1</v>
      </c>
      <c r="S664" s="1" t="s">
        <v>2985</v>
      </c>
      <c r="T664">
        <f>ABS(Facturas!M665)</f>
        <v>1</v>
      </c>
      <c r="U664" s="1" t="s">
        <v>2982</v>
      </c>
      <c r="V664">
        <f>ABS(Facturas!R665)</f>
        <v>1</v>
      </c>
      <c r="W664" s="1" t="s">
        <v>2986</v>
      </c>
      <c r="X664" t="str">
        <f>Facturas!S665</f>
        <v/>
      </c>
      <c r="Y664" s="1" t="s">
        <v>2987</v>
      </c>
    </row>
    <row r="665" spans="1:25" x14ac:dyDescent="0.25">
      <c r="A665" t="s">
        <v>2976</v>
      </c>
      <c r="B665">
        <f>Facturas!A666</f>
        <v>672</v>
      </c>
      <c r="C665" s="1" t="s">
        <v>2977</v>
      </c>
      <c r="D665" t="str">
        <f>Facturas!B666</f>
        <v>16/00107</v>
      </c>
      <c r="E665" s="1" t="s">
        <v>2978</v>
      </c>
      <c r="F665" s="2">
        <f>Facturas!C666</f>
        <v>42461</v>
      </c>
      <c r="G665" s="1" t="s">
        <v>2979</v>
      </c>
      <c r="H665">
        <f>Facturas!D666</f>
        <v>19</v>
      </c>
      <c r="I665" s="1" t="s">
        <v>2980</v>
      </c>
      <c r="J665" s="4">
        <f>Facturas!E666</f>
        <v>1</v>
      </c>
      <c r="K665" s="1" t="s">
        <v>2981</v>
      </c>
      <c r="L665" s="2">
        <f>IF(Facturas!F666="","",Facturas!F666)</f>
        <v>42470</v>
      </c>
      <c r="M665" s="1" t="s">
        <v>2983</v>
      </c>
      <c r="N665" s="2">
        <f>Facturas!J666</f>
        <v>42461</v>
      </c>
      <c r="O665" s="18" t="s">
        <v>3111</v>
      </c>
      <c r="P665" s="2"/>
      <c r="Q665" s="1" t="s">
        <v>2984</v>
      </c>
      <c r="R665">
        <f>ABS(Facturas!K666)</f>
        <v>1</v>
      </c>
      <c r="S665" s="1" t="s">
        <v>2985</v>
      </c>
      <c r="T665">
        <f>ABS(Facturas!M666)</f>
        <v>1</v>
      </c>
      <c r="U665" s="1" t="s">
        <v>2982</v>
      </c>
      <c r="V665">
        <f>ABS(Facturas!R666)</f>
        <v>1</v>
      </c>
      <c r="W665" s="1" t="s">
        <v>2986</v>
      </c>
      <c r="X665" t="str">
        <f>Facturas!S666</f>
        <v/>
      </c>
      <c r="Y665" s="1" t="s">
        <v>2987</v>
      </c>
    </row>
    <row r="666" spans="1:25" x14ac:dyDescent="0.25">
      <c r="A666" t="s">
        <v>2976</v>
      </c>
      <c r="B666">
        <f>Facturas!A667</f>
        <v>673</v>
      </c>
      <c r="C666" s="1" t="s">
        <v>2977</v>
      </c>
      <c r="D666" t="str">
        <f>Facturas!B667</f>
        <v>16/00108</v>
      </c>
      <c r="E666" s="1" t="s">
        <v>2978</v>
      </c>
      <c r="F666" s="2">
        <f>Facturas!C667</f>
        <v>42461</v>
      </c>
      <c r="G666" s="1" t="s">
        <v>2979</v>
      </c>
      <c r="H666">
        <f>Facturas!D667</f>
        <v>20</v>
      </c>
      <c r="I666" s="1" t="s">
        <v>2980</v>
      </c>
      <c r="J666" s="4">
        <f>Facturas!E667</f>
        <v>1</v>
      </c>
      <c r="K666" s="1" t="s">
        <v>2981</v>
      </c>
      <c r="L666" s="2">
        <f>IF(Facturas!F667="","",Facturas!F667)</f>
        <v>42470</v>
      </c>
      <c r="M666" s="1" t="s">
        <v>2983</v>
      </c>
      <c r="N666" s="2">
        <f>Facturas!J667</f>
        <v>42461</v>
      </c>
      <c r="O666" s="18" t="s">
        <v>3111</v>
      </c>
      <c r="P666" s="2"/>
      <c r="Q666" s="1" t="s">
        <v>2984</v>
      </c>
      <c r="R666">
        <f>ABS(Facturas!K667)</f>
        <v>1</v>
      </c>
      <c r="S666" s="1" t="s">
        <v>2985</v>
      </c>
      <c r="T666">
        <f>ABS(Facturas!M667)</f>
        <v>1</v>
      </c>
      <c r="U666" s="1" t="s">
        <v>2982</v>
      </c>
      <c r="V666">
        <f>ABS(Facturas!R667)</f>
        <v>1</v>
      </c>
      <c r="W666" s="1" t="s">
        <v>2986</v>
      </c>
      <c r="X666" t="str">
        <f>Facturas!S667</f>
        <v/>
      </c>
      <c r="Y666" s="1" t="s">
        <v>2987</v>
      </c>
    </row>
    <row r="667" spans="1:25" x14ac:dyDescent="0.25">
      <c r="A667" t="s">
        <v>2976</v>
      </c>
      <c r="B667">
        <f>Facturas!A668</f>
        <v>674</v>
      </c>
      <c r="C667" s="1" t="s">
        <v>2977</v>
      </c>
      <c r="D667" t="str">
        <f>Facturas!B668</f>
        <v>16/00109</v>
      </c>
      <c r="E667" s="1" t="s">
        <v>2978</v>
      </c>
      <c r="F667" s="2">
        <f>Facturas!C668</f>
        <v>42461</v>
      </c>
      <c r="G667" s="1" t="s">
        <v>2979</v>
      </c>
      <c r="H667">
        <f>Facturas!D668</f>
        <v>109</v>
      </c>
      <c r="I667" s="1" t="s">
        <v>2980</v>
      </c>
      <c r="J667" s="4">
        <f>Facturas!E668</f>
        <v>1</v>
      </c>
      <c r="K667" s="1" t="s">
        <v>2981</v>
      </c>
      <c r="L667" s="2">
        <f>IF(Facturas!F668="","",Facturas!F668)</f>
        <v>42470</v>
      </c>
      <c r="M667" s="1" t="s">
        <v>2983</v>
      </c>
      <c r="N667" s="2">
        <f>Facturas!J668</f>
        <v>42461</v>
      </c>
      <c r="O667" s="18" t="s">
        <v>3111</v>
      </c>
      <c r="P667" s="2"/>
      <c r="Q667" s="1" t="s">
        <v>2984</v>
      </c>
      <c r="R667">
        <f>ABS(Facturas!K668)</f>
        <v>1</v>
      </c>
      <c r="S667" s="1" t="s">
        <v>2985</v>
      </c>
      <c r="T667">
        <f>ABS(Facturas!M668)</f>
        <v>1</v>
      </c>
      <c r="U667" s="1" t="s">
        <v>2982</v>
      </c>
      <c r="V667">
        <f>ABS(Facturas!R668)</f>
        <v>1</v>
      </c>
      <c r="W667" s="1" t="s">
        <v>2986</v>
      </c>
      <c r="X667" t="str">
        <f>Facturas!S668</f>
        <v/>
      </c>
      <c r="Y667" s="1" t="s">
        <v>2987</v>
      </c>
    </row>
    <row r="668" spans="1:25" x14ac:dyDescent="0.25">
      <c r="A668" t="s">
        <v>2976</v>
      </c>
      <c r="B668">
        <f>Facturas!A669</f>
        <v>675</v>
      </c>
      <c r="C668" s="1" t="s">
        <v>2977</v>
      </c>
      <c r="D668" t="str">
        <f>Facturas!B669</f>
        <v>16/00110</v>
      </c>
      <c r="E668" s="1" t="s">
        <v>2978</v>
      </c>
      <c r="F668" s="2">
        <f>Facturas!C669</f>
        <v>42461</v>
      </c>
      <c r="G668" s="1" t="s">
        <v>2979</v>
      </c>
      <c r="H668">
        <f>Facturas!D669</f>
        <v>31</v>
      </c>
      <c r="I668" s="1" t="s">
        <v>2980</v>
      </c>
      <c r="J668" s="4">
        <f>Facturas!E669</f>
        <v>1</v>
      </c>
      <c r="K668" s="1" t="s">
        <v>2981</v>
      </c>
      <c r="L668" s="2">
        <f>IF(Facturas!F669="","",Facturas!F669)</f>
        <v>42470</v>
      </c>
      <c r="M668" s="1" t="s">
        <v>2983</v>
      </c>
      <c r="N668" s="2">
        <f>Facturas!J669</f>
        <v>42461</v>
      </c>
      <c r="O668" s="18" t="s">
        <v>3111</v>
      </c>
      <c r="P668" s="2"/>
      <c r="Q668" s="1" t="s">
        <v>2984</v>
      </c>
      <c r="R668">
        <f>ABS(Facturas!K669)</f>
        <v>1</v>
      </c>
      <c r="S668" s="1" t="s">
        <v>2985</v>
      </c>
      <c r="T668">
        <f>ABS(Facturas!M669)</f>
        <v>1</v>
      </c>
      <c r="U668" s="1" t="s">
        <v>2982</v>
      </c>
      <c r="V668">
        <f>ABS(Facturas!R669)</f>
        <v>1</v>
      </c>
      <c r="W668" s="1" t="s">
        <v>2986</v>
      </c>
      <c r="X668" t="str">
        <f>Facturas!S669</f>
        <v/>
      </c>
      <c r="Y668" s="1" t="s">
        <v>2987</v>
      </c>
    </row>
    <row r="669" spans="1:25" x14ac:dyDescent="0.25">
      <c r="A669" t="s">
        <v>2976</v>
      </c>
      <c r="B669">
        <f>Facturas!A670</f>
        <v>676</v>
      </c>
      <c r="C669" s="1" t="s">
        <v>2977</v>
      </c>
      <c r="D669" t="str">
        <f>Facturas!B670</f>
        <v>16/00111</v>
      </c>
      <c r="E669" s="1" t="s">
        <v>2978</v>
      </c>
      <c r="F669" s="2">
        <f>Facturas!C670</f>
        <v>42461</v>
      </c>
      <c r="G669" s="1" t="s">
        <v>2979</v>
      </c>
      <c r="H669">
        <f>Facturas!D670</f>
        <v>113</v>
      </c>
      <c r="I669" s="1" t="s">
        <v>2980</v>
      </c>
      <c r="J669" s="4">
        <f>Facturas!E670</f>
        <v>1</v>
      </c>
      <c r="K669" s="1" t="s">
        <v>2981</v>
      </c>
      <c r="L669" s="2">
        <f>IF(Facturas!F670="","",Facturas!F670)</f>
        <v>42470</v>
      </c>
      <c r="M669" s="1" t="s">
        <v>2983</v>
      </c>
      <c r="N669" s="2">
        <f>Facturas!J670</f>
        <v>42461</v>
      </c>
      <c r="O669" s="18" t="s">
        <v>3111</v>
      </c>
      <c r="P669" s="2"/>
      <c r="Q669" s="1" t="s">
        <v>2984</v>
      </c>
      <c r="R669">
        <f>ABS(Facturas!K670)</f>
        <v>1</v>
      </c>
      <c r="S669" s="1" t="s">
        <v>2985</v>
      </c>
      <c r="T669">
        <f>ABS(Facturas!M670)</f>
        <v>1</v>
      </c>
      <c r="U669" s="1" t="s">
        <v>2982</v>
      </c>
      <c r="V669">
        <f>ABS(Facturas!R670)</f>
        <v>1</v>
      </c>
      <c r="W669" s="1" t="s">
        <v>2986</v>
      </c>
      <c r="X669" t="str">
        <f>Facturas!S670</f>
        <v/>
      </c>
      <c r="Y669" s="1" t="s">
        <v>2987</v>
      </c>
    </row>
    <row r="670" spans="1:25" x14ac:dyDescent="0.25">
      <c r="A670" t="s">
        <v>2976</v>
      </c>
      <c r="B670">
        <f>Facturas!A671</f>
        <v>677</v>
      </c>
      <c r="C670" s="1" t="s">
        <v>2977</v>
      </c>
      <c r="D670" t="str">
        <f>Facturas!B671</f>
        <v>16/00112</v>
      </c>
      <c r="E670" s="1" t="s">
        <v>2978</v>
      </c>
      <c r="F670" s="2">
        <f>Facturas!C671</f>
        <v>42461</v>
      </c>
      <c r="G670" s="1" t="s">
        <v>2979</v>
      </c>
      <c r="H670">
        <f>Facturas!D671</f>
        <v>27</v>
      </c>
      <c r="I670" s="1" t="s">
        <v>2980</v>
      </c>
      <c r="J670" s="4">
        <f>Facturas!E671</f>
        <v>1</v>
      </c>
      <c r="K670" s="1" t="s">
        <v>2981</v>
      </c>
      <c r="L670" s="2">
        <f>IF(Facturas!F671="","",Facturas!F671)</f>
        <v>42470</v>
      </c>
      <c r="M670" s="1" t="s">
        <v>2983</v>
      </c>
      <c r="N670" s="2">
        <f>Facturas!J671</f>
        <v>42461</v>
      </c>
      <c r="O670" s="18" t="s">
        <v>3111</v>
      </c>
      <c r="P670" s="2"/>
      <c r="Q670" s="1" t="s">
        <v>2984</v>
      </c>
      <c r="R670">
        <f>ABS(Facturas!K671)</f>
        <v>1</v>
      </c>
      <c r="S670" s="1" t="s">
        <v>2985</v>
      </c>
      <c r="T670">
        <f>ABS(Facturas!M671)</f>
        <v>1</v>
      </c>
      <c r="U670" s="1" t="s">
        <v>2982</v>
      </c>
      <c r="V670">
        <f>ABS(Facturas!R671)</f>
        <v>1</v>
      </c>
      <c r="W670" s="1" t="s">
        <v>2986</v>
      </c>
      <c r="X670" t="str">
        <f>Facturas!S671</f>
        <v/>
      </c>
      <c r="Y670" s="1" t="s">
        <v>2987</v>
      </c>
    </row>
    <row r="671" spans="1:25" x14ac:dyDescent="0.25">
      <c r="A671" t="s">
        <v>2976</v>
      </c>
      <c r="B671">
        <f>Facturas!A672</f>
        <v>678</v>
      </c>
      <c r="C671" s="1" t="s">
        <v>2977</v>
      </c>
      <c r="D671" t="str">
        <f>Facturas!B672</f>
        <v>16/00113</v>
      </c>
      <c r="E671" s="1" t="s">
        <v>2978</v>
      </c>
      <c r="F671" s="2">
        <f>Facturas!C672</f>
        <v>42461</v>
      </c>
      <c r="G671" s="1" t="s">
        <v>2979</v>
      </c>
      <c r="H671">
        <f>Facturas!D672</f>
        <v>115</v>
      </c>
      <c r="I671" s="1" t="s">
        <v>2980</v>
      </c>
      <c r="J671" s="4">
        <f>Facturas!E672</f>
        <v>1</v>
      </c>
      <c r="K671" s="1" t="s">
        <v>2981</v>
      </c>
      <c r="L671" s="2">
        <f>IF(Facturas!F672="","",Facturas!F672)</f>
        <v>42470</v>
      </c>
      <c r="M671" s="1" t="s">
        <v>2983</v>
      </c>
      <c r="N671" s="2">
        <f>Facturas!J672</f>
        <v>42461</v>
      </c>
      <c r="O671" s="18" t="s">
        <v>3111</v>
      </c>
      <c r="P671" s="2"/>
      <c r="Q671" s="1" t="s">
        <v>2984</v>
      </c>
      <c r="R671">
        <f>ABS(Facturas!K672)</f>
        <v>1</v>
      </c>
      <c r="S671" s="1" t="s">
        <v>2985</v>
      </c>
      <c r="T671">
        <f>ABS(Facturas!M672)</f>
        <v>1</v>
      </c>
      <c r="U671" s="1" t="s">
        <v>2982</v>
      </c>
      <c r="V671">
        <f>ABS(Facturas!R672)</f>
        <v>1</v>
      </c>
      <c r="W671" s="1" t="s">
        <v>2986</v>
      </c>
      <c r="X671" t="str">
        <f>Facturas!S672</f>
        <v/>
      </c>
      <c r="Y671" s="1" t="s">
        <v>2987</v>
      </c>
    </row>
    <row r="672" spans="1:25" x14ac:dyDescent="0.25">
      <c r="A672" t="s">
        <v>2976</v>
      </c>
      <c r="B672">
        <f>Facturas!A673</f>
        <v>679</v>
      </c>
      <c r="C672" s="1" t="s">
        <v>2977</v>
      </c>
      <c r="D672" t="str">
        <f>Facturas!B673</f>
        <v>16/00114</v>
      </c>
      <c r="E672" s="1" t="s">
        <v>2978</v>
      </c>
      <c r="F672" s="2">
        <f>Facturas!C673</f>
        <v>42461</v>
      </c>
      <c r="G672" s="1" t="s">
        <v>2979</v>
      </c>
      <c r="H672">
        <f>Facturas!D673</f>
        <v>110</v>
      </c>
      <c r="I672" s="1" t="s">
        <v>2980</v>
      </c>
      <c r="J672" s="4">
        <f>Facturas!E673</f>
        <v>1</v>
      </c>
      <c r="K672" s="1" t="s">
        <v>2981</v>
      </c>
      <c r="L672" s="2">
        <f>IF(Facturas!F673="","",Facturas!F673)</f>
        <v>42470</v>
      </c>
      <c r="M672" s="1" t="s">
        <v>2983</v>
      </c>
      <c r="N672" s="2">
        <f>Facturas!J673</f>
        <v>42461</v>
      </c>
      <c r="O672" s="18" t="s">
        <v>3111</v>
      </c>
      <c r="P672" s="2"/>
      <c r="Q672" s="1" t="s">
        <v>2984</v>
      </c>
      <c r="R672">
        <f>ABS(Facturas!K673)</f>
        <v>1</v>
      </c>
      <c r="S672" s="1" t="s">
        <v>2985</v>
      </c>
      <c r="T672">
        <f>ABS(Facturas!M673)</f>
        <v>1</v>
      </c>
      <c r="U672" s="1" t="s">
        <v>2982</v>
      </c>
      <c r="V672">
        <f>ABS(Facturas!R673)</f>
        <v>1</v>
      </c>
      <c r="W672" s="1" t="s">
        <v>2986</v>
      </c>
      <c r="X672" t="str">
        <f>Facturas!S673</f>
        <v/>
      </c>
      <c r="Y672" s="1" t="s">
        <v>2987</v>
      </c>
    </row>
    <row r="673" spans="1:25" x14ac:dyDescent="0.25">
      <c r="A673" t="s">
        <v>2976</v>
      </c>
      <c r="B673">
        <f>Facturas!A674</f>
        <v>680</v>
      </c>
      <c r="C673" s="1" t="s">
        <v>2977</v>
      </c>
      <c r="D673" t="str">
        <f>Facturas!B674</f>
        <v>16/00115</v>
      </c>
      <c r="E673" s="1" t="s">
        <v>2978</v>
      </c>
      <c r="F673" s="2">
        <f>Facturas!C674</f>
        <v>42461</v>
      </c>
      <c r="G673" s="1" t="s">
        <v>2979</v>
      </c>
      <c r="H673">
        <f>Facturas!D674</f>
        <v>112</v>
      </c>
      <c r="I673" s="1" t="s">
        <v>2980</v>
      </c>
      <c r="J673" s="4">
        <f>Facturas!E674</f>
        <v>1</v>
      </c>
      <c r="K673" s="1" t="s">
        <v>2981</v>
      </c>
      <c r="L673" s="2">
        <f>IF(Facturas!F674="","",Facturas!F674)</f>
        <v>42470</v>
      </c>
      <c r="M673" s="1" t="s">
        <v>2983</v>
      </c>
      <c r="N673" s="2">
        <f>Facturas!J674</f>
        <v>42461</v>
      </c>
      <c r="O673" s="18" t="s">
        <v>3111</v>
      </c>
      <c r="P673" s="2"/>
      <c r="Q673" s="1" t="s">
        <v>2984</v>
      </c>
      <c r="R673">
        <f>ABS(Facturas!K674)</f>
        <v>1</v>
      </c>
      <c r="S673" s="1" t="s">
        <v>2985</v>
      </c>
      <c r="T673">
        <f>ABS(Facturas!M674)</f>
        <v>1</v>
      </c>
      <c r="U673" s="1" t="s">
        <v>2982</v>
      </c>
      <c r="V673">
        <f>ABS(Facturas!R674)</f>
        <v>1</v>
      </c>
      <c r="W673" s="1" t="s">
        <v>2986</v>
      </c>
      <c r="X673" t="str">
        <f>Facturas!S674</f>
        <v/>
      </c>
      <c r="Y673" s="1" t="s">
        <v>2987</v>
      </c>
    </row>
    <row r="674" spans="1:25" x14ac:dyDescent="0.25">
      <c r="A674" t="s">
        <v>2976</v>
      </c>
      <c r="B674">
        <f>Facturas!A675</f>
        <v>681</v>
      </c>
      <c r="C674" s="1" t="s">
        <v>2977</v>
      </c>
      <c r="D674" t="str">
        <f>Facturas!B675</f>
        <v>16/00116</v>
      </c>
      <c r="E674" s="1" t="s">
        <v>2978</v>
      </c>
      <c r="F674" s="2">
        <f>Facturas!C675</f>
        <v>42461</v>
      </c>
      <c r="G674" s="1" t="s">
        <v>2979</v>
      </c>
      <c r="H674">
        <f>Facturas!D675</f>
        <v>111</v>
      </c>
      <c r="I674" s="1" t="s">
        <v>2980</v>
      </c>
      <c r="J674" s="4">
        <f>Facturas!E675</f>
        <v>1</v>
      </c>
      <c r="K674" s="1" t="s">
        <v>2981</v>
      </c>
      <c r="L674" s="2">
        <f>IF(Facturas!F675="","",Facturas!F675)</f>
        <v>42470</v>
      </c>
      <c r="M674" s="1" t="s">
        <v>2983</v>
      </c>
      <c r="N674" s="2">
        <f>Facturas!J675</f>
        <v>42461</v>
      </c>
      <c r="O674" s="18" t="s">
        <v>3111</v>
      </c>
      <c r="P674" s="2"/>
      <c r="Q674" s="1" t="s">
        <v>2984</v>
      </c>
      <c r="R674">
        <f>ABS(Facturas!K675)</f>
        <v>1</v>
      </c>
      <c r="S674" s="1" t="s">
        <v>2985</v>
      </c>
      <c r="T674">
        <f>ABS(Facturas!M675)</f>
        <v>1</v>
      </c>
      <c r="U674" s="1" t="s">
        <v>2982</v>
      </c>
      <c r="V674">
        <f>ABS(Facturas!R675)</f>
        <v>1</v>
      </c>
      <c r="W674" s="1" t="s">
        <v>2986</v>
      </c>
      <c r="X674" t="str">
        <f>Facturas!S675</f>
        <v/>
      </c>
      <c r="Y674" s="1" t="s">
        <v>2987</v>
      </c>
    </row>
    <row r="675" spans="1:25" x14ac:dyDescent="0.25">
      <c r="A675" t="s">
        <v>2976</v>
      </c>
      <c r="B675">
        <f>Facturas!A676</f>
        <v>682</v>
      </c>
      <c r="C675" s="1" t="s">
        <v>2977</v>
      </c>
      <c r="D675" t="str">
        <f>Facturas!B676</f>
        <v>16/00117</v>
      </c>
      <c r="E675" s="1" t="s">
        <v>2978</v>
      </c>
      <c r="F675" s="2">
        <f>Facturas!C676</f>
        <v>42461</v>
      </c>
      <c r="G675" s="1" t="s">
        <v>2979</v>
      </c>
      <c r="H675">
        <f>Facturas!D676</f>
        <v>116</v>
      </c>
      <c r="I675" s="1" t="s">
        <v>2980</v>
      </c>
      <c r="J675" s="4">
        <f>Facturas!E676</f>
        <v>1</v>
      </c>
      <c r="K675" s="1" t="s">
        <v>2981</v>
      </c>
      <c r="L675" s="2">
        <f>IF(Facturas!F676="","",Facturas!F676)</f>
        <v>42470</v>
      </c>
      <c r="M675" s="1" t="s">
        <v>2983</v>
      </c>
      <c r="N675" s="2">
        <f>Facturas!J676</f>
        <v>42461</v>
      </c>
      <c r="O675" s="18" t="s">
        <v>3111</v>
      </c>
      <c r="P675" s="2"/>
      <c r="Q675" s="1" t="s">
        <v>2984</v>
      </c>
      <c r="R675">
        <f>ABS(Facturas!K676)</f>
        <v>1</v>
      </c>
      <c r="S675" s="1" t="s">
        <v>2985</v>
      </c>
      <c r="T675">
        <f>ABS(Facturas!M676)</f>
        <v>1</v>
      </c>
      <c r="U675" s="1" t="s">
        <v>2982</v>
      </c>
      <c r="V675">
        <f>ABS(Facturas!R676)</f>
        <v>1</v>
      </c>
      <c r="W675" s="1" t="s">
        <v>2986</v>
      </c>
      <c r="X675" t="str">
        <f>Facturas!S676</f>
        <v/>
      </c>
      <c r="Y675" s="1" t="s">
        <v>2987</v>
      </c>
    </row>
    <row r="676" spans="1:25" x14ac:dyDescent="0.25">
      <c r="A676" t="s">
        <v>2976</v>
      </c>
      <c r="B676">
        <f>Facturas!A677</f>
        <v>683</v>
      </c>
      <c r="C676" s="1" t="s">
        <v>2977</v>
      </c>
      <c r="D676" t="str">
        <f>Facturas!B677</f>
        <v>16/00118</v>
      </c>
      <c r="E676" s="1" t="s">
        <v>2978</v>
      </c>
      <c r="F676" s="2">
        <f>Facturas!C677</f>
        <v>42461</v>
      </c>
      <c r="G676" s="1" t="s">
        <v>2979</v>
      </c>
      <c r="H676">
        <f>Facturas!D677</f>
        <v>117</v>
      </c>
      <c r="I676" s="1" t="s">
        <v>2980</v>
      </c>
      <c r="J676" s="4">
        <f>Facturas!E677</f>
        <v>1</v>
      </c>
      <c r="K676" s="1" t="s">
        <v>2981</v>
      </c>
      <c r="L676" s="2">
        <f>IF(Facturas!F677="","",Facturas!F677)</f>
        <v>42470</v>
      </c>
      <c r="M676" s="1" t="s">
        <v>2983</v>
      </c>
      <c r="N676" s="2">
        <f>Facturas!J677</f>
        <v>42461</v>
      </c>
      <c r="O676" s="18" t="s">
        <v>3111</v>
      </c>
      <c r="P676" s="2"/>
      <c r="Q676" s="1" t="s">
        <v>2984</v>
      </c>
      <c r="R676">
        <f>ABS(Facturas!K677)</f>
        <v>1</v>
      </c>
      <c r="S676" s="1" t="s">
        <v>2985</v>
      </c>
      <c r="T676">
        <f>ABS(Facturas!M677)</f>
        <v>1</v>
      </c>
      <c r="U676" s="1" t="s">
        <v>2982</v>
      </c>
      <c r="V676">
        <f>ABS(Facturas!R677)</f>
        <v>1</v>
      </c>
      <c r="W676" s="1" t="s">
        <v>2986</v>
      </c>
      <c r="X676" t="str">
        <f>Facturas!S677</f>
        <v/>
      </c>
      <c r="Y676" s="1" t="s">
        <v>2987</v>
      </c>
    </row>
    <row r="677" spans="1:25" x14ac:dyDescent="0.25">
      <c r="A677" t="s">
        <v>2976</v>
      </c>
      <c r="B677">
        <f>Facturas!A678</f>
        <v>684</v>
      </c>
      <c r="C677" s="1" t="s">
        <v>2977</v>
      </c>
      <c r="D677" t="str">
        <f>Facturas!B678</f>
        <v>16/00119</v>
      </c>
      <c r="E677" s="1" t="s">
        <v>2978</v>
      </c>
      <c r="F677" s="2">
        <f>Facturas!C678</f>
        <v>42461</v>
      </c>
      <c r="G677" s="1" t="s">
        <v>2979</v>
      </c>
      <c r="H677">
        <f>Facturas!D678</f>
        <v>118</v>
      </c>
      <c r="I677" s="1" t="s">
        <v>2980</v>
      </c>
      <c r="J677" s="4">
        <f>Facturas!E678</f>
        <v>1</v>
      </c>
      <c r="K677" s="1" t="s">
        <v>2981</v>
      </c>
      <c r="L677" s="2">
        <f>IF(Facturas!F678="","",Facturas!F678)</f>
        <v>42470</v>
      </c>
      <c r="M677" s="1" t="s">
        <v>2983</v>
      </c>
      <c r="N677" s="2">
        <f>Facturas!J678</f>
        <v>42461</v>
      </c>
      <c r="O677" s="18" t="s">
        <v>3111</v>
      </c>
      <c r="P677" s="2"/>
      <c r="Q677" s="1" t="s">
        <v>2984</v>
      </c>
      <c r="R677">
        <f>ABS(Facturas!K678)</f>
        <v>1</v>
      </c>
      <c r="S677" s="1" t="s">
        <v>2985</v>
      </c>
      <c r="T677">
        <f>ABS(Facturas!M678)</f>
        <v>1</v>
      </c>
      <c r="U677" s="1" t="s">
        <v>2982</v>
      </c>
      <c r="V677">
        <f>ABS(Facturas!R678)</f>
        <v>1</v>
      </c>
      <c r="W677" s="1" t="s">
        <v>2986</v>
      </c>
      <c r="X677" t="str">
        <f>Facturas!S678</f>
        <v/>
      </c>
      <c r="Y677" s="1" t="s">
        <v>2987</v>
      </c>
    </row>
    <row r="678" spans="1:25" x14ac:dyDescent="0.25">
      <c r="A678" t="s">
        <v>2976</v>
      </c>
      <c r="B678">
        <f>Facturas!A679</f>
        <v>685</v>
      </c>
      <c r="C678" s="1" t="s">
        <v>2977</v>
      </c>
      <c r="D678" t="str">
        <f>Facturas!B679</f>
        <v>16/00120</v>
      </c>
      <c r="E678" s="1" t="s">
        <v>2978</v>
      </c>
      <c r="F678" s="2">
        <f>Facturas!C679</f>
        <v>42461</v>
      </c>
      <c r="G678" s="1" t="s">
        <v>2979</v>
      </c>
      <c r="H678">
        <f>Facturas!D679</f>
        <v>119</v>
      </c>
      <c r="I678" s="1" t="s">
        <v>2980</v>
      </c>
      <c r="J678" s="4">
        <f>Facturas!E679</f>
        <v>1</v>
      </c>
      <c r="K678" s="1" t="s">
        <v>2981</v>
      </c>
      <c r="L678" s="2">
        <f>IF(Facturas!F679="","",Facturas!F679)</f>
        <v>42470</v>
      </c>
      <c r="M678" s="1" t="s">
        <v>2983</v>
      </c>
      <c r="N678" s="2">
        <f>Facturas!J679</f>
        <v>42461</v>
      </c>
      <c r="O678" s="18" t="s">
        <v>3111</v>
      </c>
      <c r="P678" s="2"/>
      <c r="Q678" s="1" t="s">
        <v>2984</v>
      </c>
      <c r="R678">
        <f>ABS(Facturas!K679)</f>
        <v>1</v>
      </c>
      <c r="S678" s="1" t="s">
        <v>2985</v>
      </c>
      <c r="T678">
        <f>ABS(Facturas!M679)</f>
        <v>1</v>
      </c>
      <c r="U678" s="1" t="s">
        <v>2982</v>
      </c>
      <c r="V678">
        <f>ABS(Facturas!R679)</f>
        <v>1</v>
      </c>
      <c r="W678" s="1" t="s">
        <v>2986</v>
      </c>
      <c r="X678" t="str">
        <f>Facturas!S679</f>
        <v/>
      </c>
      <c r="Y678" s="1" t="s">
        <v>2987</v>
      </c>
    </row>
    <row r="679" spans="1:25" x14ac:dyDescent="0.25">
      <c r="A679" t="s">
        <v>2976</v>
      </c>
      <c r="B679">
        <f>Facturas!A680</f>
        <v>686</v>
      </c>
      <c r="C679" s="1" t="s">
        <v>2977</v>
      </c>
      <c r="D679" t="str">
        <f>Facturas!B680</f>
        <v>16/00121</v>
      </c>
      <c r="E679" s="1" t="s">
        <v>2978</v>
      </c>
      <c r="F679" s="2">
        <f>Facturas!C680</f>
        <v>42461</v>
      </c>
      <c r="G679" s="1" t="s">
        <v>2979</v>
      </c>
      <c r="H679">
        <f>Facturas!D680</f>
        <v>48</v>
      </c>
      <c r="I679" s="1" t="s">
        <v>2980</v>
      </c>
      <c r="J679" s="4">
        <f>Facturas!E680</f>
        <v>1</v>
      </c>
      <c r="K679" s="1" t="s">
        <v>2981</v>
      </c>
      <c r="L679" s="2">
        <f>IF(Facturas!F680="","",Facturas!F680)</f>
        <v>42470</v>
      </c>
      <c r="M679" s="1" t="s">
        <v>2983</v>
      </c>
      <c r="N679" s="2">
        <f>Facturas!J680</f>
        <v>42461</v>
      </c>
      <c r="O679" s="18" t="s">
        <v>3111</v>
      </c>
      <c r="P679" s="2"/>
      <c r="Q679" s="1" t="s">
        <v>2984</v>
      </c>
      <c r="R679">
        <f>ABS(Facturas!K680)</f>
        <v>1</v>
      </c>
      <c r="S679" s="1" t="s">
        <v>2985</v>
      </c>
      <c r="T679">
        <f>ABS(Facturas!M680)</f>
        <v>1</v>
      </c>
      <c r="U679" s="1" t="s">
        <v>2982</v>
      </c>
      <c r="V679">
        <f>ABS(Facturas!R680)</f>
        <v>1</v>
      </c>
      <c r="W679" s="1" t="s">
        <v>2986</v>
      </c>
      <c r="X679" t="str">
        <f>Facturas!S680</f>
        <v/>
      </c>
      <c r="Y679" s="1" t="s">
        <v>2987</v>
      </c>
    </row>
    <row r="680" spans="1:25" x14ac:dyDescent="0.25">
      <c r="A680" t="s">
        <v>2976</v>
      </c>
      <c r="B680">
        <f>Facturas!A681</f>
        <v>687</v>
      </c>
      <c r="C680" s="1" t="s">
        <v>2977</v>
      </c>
      <c r="D680" t="str">
        <f>Facturas!B681</f>
        <v>16/00122</v>
      </c>
      <c r="E680" s="1" t="s">
        <v>2978</v>
      </c>
      <c r="F680" s="2">
        <f>Facturas!C681</f>
        <v>42461</v>
      </c>
      <c r="G680" s="1" t="s">
        <v>2979</v>
      </c>
      <c r="H680">
        <f>Facturas!D681</f>
        <v>121</v>
      </c>
      <c r="I680" s="1" t="s">
        <v>2980</v>
      </c>
      <c r="J680" s="4">
        <f>Facturas!E681</f>
        <v>1</v>
      </c>
      <c r="K680" s="1" t="s">
        <v>2981</v>
      </c>
      <c r="L680" s="2">
        <f>IF(Facturas!F681="","",Facturas!F681)</f>
        <v>42470</v>
      </c>
      <c r="M680" s="1" t="s">
        <v>2983</v>
      </c>
      <c r="N680" s="2">
        <f>Facturas!J681</f>
        <v>42461</v>
      </c>
      <c r="O680" s="18" t="s">
        <v>3111</v>
      </c>
      <c r="P680" s="2"/>
      <c r="Q680" s="1" t="s">
        <v>2984</v>
      </c>
      <c r="R680">
        <f>ABS(Facturas!K681)</f>
        <v>1</v>
      </c>
      <c r="S680" s="1" t="s">
        <v>2985</v>
      </c>
      <c r="T680">
        <f>ABS(Facturas!M681)</f>
        <v>1</v>
      </c>
      <c r="U680" s="1" t="s">
        <v>2982</v>
      </c>
      <c r="V680">
        <f>ABS(Facturas!R681)</f>
        <v>1</v>
      </c>
      <c r="W680" s="1" t="s">
        <v>2986</v>
      </c>
      <c r="X680" t="str">
        <f>Facturas!S681</f>
        <v/>
      </c>
      <c r="Y680" s="1" t="s">
        <v>2987</v>
      </c>
    </row>
    <row r="681" spans="1:25" x14ac:dyDescent="0.25">
      <c r="A681" t="s">
        <v>2976</v>
      </c>
      <c r="B681">
        <f>Facturas!A682</f>
        <v>688</v>
      </c>
      <c r="C681" s="1" t="s">
        <v>2977</v>
      </c>
      <c r="D681" t="str">
        <f>Facturas!B682</f>
        <v>16/00123</v>
      </c>
      <c r="E681" s="1" t="s">
        <v>2978</v>
      </c>
      <c r="F681" s="2">
        <f>Facturas!C682</f>
        <v>42461</v>
      </c>
      <c r="G681" s="1" t="s">
        <v>2979</v>
      </c>
      <c r="H681">
        <f>Facturas!D682</f>
        <v>122</v>
      </c>
      <c r="I681" s="1" t="s">
        <v>2980</v>
      </c>
      <c r="J681" s="4">
        <f>Facturas!E682</f>
        <v>1</v>
      </c>
      <c r="K681" s="1" t="s">
        <v>2981</v>
      </c>
      <c r="L681" s="2">
        <f>IF(Facturas!F682="","",Facturas!F682)</f>
        <v>42470</v>
      </c>
      <c r="M681" s="1" t="s">
        <v>2983</v>
      </c>
      <c r="N681" s="2">
        <f>Facturas!J682</f>
        <v>42461</v>
      </c>
      <c r="O681" s="18" t="s">
        <v>3111</v>
      </c>
      <c r="P681" s="2"/>
      <c r="Q681" s="1" t="s">
        <v>2984</v>
      </c>
      <c r="R681">
        <f>ABS(Facturas!K682)</f>
        <v>1</v>
      </c>
      <c r="S681" s="1" t="s">
        <v>2985</v>
      </c>
      <c r="T681">
        <f>ABS(Facturas!M682)</f>
        <v>1</v>
      </c>
      <c r="U681" s="1" t="s">
        <v>2982</v>
      </c>
      <c r="V681">
        <f>ABS(Facturas!R682)</f>
        <v>1</v>
      </c>
      <c r="W681" s="1" t="s">
        <v>2986</v>
      </c>
      <c r="X681" t="str">
        <f>Facturas!S682</f>
        <v/>
      </c>
      <c r="Y681" s="1" t="s">
        <v>2987</v>
      </c>
    </row>
    <row r="682" spans="1:25" x14ac:dyDescent="0.25">
      <c r="A682" t="s">
        <v>2976</v>
      </c>
      <c r="B682">
        <f>Facturas!A683</f>
        <v>689</v>
      </c>
      <c r="C682" s="1" t="s">
        <v>2977</v>
      </c>
      <c r="D682" t="str">
        <f>Facturas!B683</f>
        <v>16/00124</v>
      </c>
      <c r="E682" s="1" t="s">
        <v>2978</v>
      </c>
      <c r="F682" s="2">
        <f>Facturas!C683</f>
        <v>42461</v>
      </c>
      <c r="G682" s="1" t="s">
        <v>2979</v>
      </c>
      <c r="H682">
        <f>Facturas!D683</f>
        <v>42</v>
      </c>
      <c r="I682" s="1" t="s">
        <v>2980</v>
      </c>
      <c r="J682" s="4">
        <f>Facturas!E683</f>
        <v>1</v>
      </c>
      <c r="K682" s="1" t="s">
        <v>2981</v>
      </c>
      <c r="L682" s="2">
        <f>IF(Facturas!F683="","",Facturas!F683)</f>
        <v>42470</v>
      </c>
      <c r="M682" s="1" t="s">
        <v>2983</v>
      </c>
      <c r="N682" s="2">
        <f>Facturas!J683</f>
        <v>42461</v>
      </c>
      <c r="O682" s="18" t="s">
        <v>3111</v>
      </c>
      <c r="P682" s="2"/>
      <c r="Q682" s="1" t="s">
        <v>2984</v>
      </c>
      <c r="R682">
        <f>ABS(Facturas!K683)</f>
        <v>1</v>
      </c>
      <c r="S682" s="1" t="s">
        <v>2985</v>
      </c>
      <c r="T682">
        <f>ABS(Facturas!M683)</f>
        <v>1</v>
      </c>
      <c r="U682" s="1" t="s">
        <v>2982</v>
      </c>
      <c r="V682">
        <f>ABS(Facturas!R683)</f>
        <v>1</v>
      </c>
      <c r="W682" s="1" t="s">
        <v>2986</v>
      </c>
      <c r="X682" t="str">
        <f>Facturas!S683</f>
        <v/>
      </c>
      <c r="Y682" s="1" t="s">
        <v>2987</v>
      </c>
    </row>
    <row r="683" spans="1:25" x14ac:dyDescent="0.25">
      <c r="A683" t="s">
        <v>2976</v>
      </c>
      <c r="B683">
        <f>Facturas!A684</f>
        <v>690</v>
      </c>
      <c r="C683" s="1" t="s">
        <v>2977</v>
      </c>
      <c r="D683" t="str">
        <f>Facturas!B684</f>
        <v>16/00125</v>
      </c>
      <c r="E683" s="1" t="s">
        <v>2978</v>
      </c>
      <c r="F683" s="2">
        <f>Facturas!C684</f>
        <v>42461</v>
      </c>
      <c r="G683" s="1" t="s">
        <v>2979</v>
      </c>
      <c r="H683">
        <f>Facturas!D684</f>
        <v>123</v>
      </c>
      <c r="I683" s="1" t="s">
        <v>2980</v>
      </c>
      <c r="J683" s="4">
        <f>Facturas!E684</f>
        <v>1</v>
      </c>
      <c r="K683" s="1" t="s">
        <v>2981</v>
      </c>
      <c r="L683" s="2">
        <f>IF(Facturas!F684="","",Facturas!F684)</f>
        <v>42470</v>
      </c>
      <c r="M683" s="1" t="s">
        <v>2983</v>
      </c>
      <c r="N683" s="2">
        <f>Facturas!J684</f>
        <v>42461</v>
      </c>
      <c r="O683" s="18" t="s">
        <v>3111</v>
      </c>
      <c r="P683" s="2"/>
      <c r="Q683" s="1" t="s">
        <v>2984</v>
      </c>
      <c r="R683">
        <f>ABS(Facturas!K684)</f>
        <v>1</v>
      </c>
      <c r="S683" s="1" t="s">
        <v>2985</v>
      </c>
      <c r="T683">
        <f>ABS(Facturas!M684)</f>
        <v>1</v>
      </c>
      <c r="U683" s="1" t="s">
        <v>2982</v>
      </c>
      <c r="V683">
        <f>ABS(Facturas!R684)</f>
        <v>1</v>
      </c>
      <c r="W683" s="1" t="s">
        <v>2986</v>
      </c>
      <c r="X683" t="str">
        <f>Facturas!S684</f>
        <v/>
      </c>
      <c r="Y683" s="1" t="s">
        <v>2987</v>
      </c>
    </row>
    <row r="684" spans="1:25" x14ac:dyDescent="0.25">
      <c r="A684" t="s">
        <v>2976</v>
      </c>
      <c r="B684">
        <f>Facturas!A685</f>
        <v>691</v>
      </c>
      <c r="C684" s="1" t="s">
        <v>2977</v>
      </c>
      <c r="D684" t="str">
        <f>Facturas!B685</f>
        <v>16/00126</v>
      </c>
      <c r="E684" s="1" t="s">
        <v>2978</v>
      </c>
      <c r="F684" s="2">
        <f>Facturas!C685</f>
        <v>42461</v>
      </c>
      <c r="G684" s="1" t="s">
        <v>2979</v>
      </c>
      <c r="H684">
        <f>Facturas!D685</f>
        <v>127</v>
      </c>
      <c r="I684" s="1" t="s">
        <v>2980</v>
      </c>
      <c r="J684" s="4">
        <f>Facturas!E685</f>
        <v>1</v>
      </c>
      <c r="K684" s="1" t="s">
        <v>2981</v>
      </c>
      <c r="L684" s="2">
        <f>IF(Facturas!F685="","",Facturas!F685)</f>
        <v>42470</v>
      </c>
      <c r="M684" s="1" t="s">
        <v>2983</v>
      </c>
      <c r="N684" s="2">
        <f>Facturas!J685</f>
        <v>42461</v>
      </c>
      <c r="O684" s="18" t="s">
        <v>3111</v>
      </c>
      <c r="P684" s="2"/>
      <c r="Q684" s="1" t="s">
        <v>2984</v>
      </c>
      <c r="R684">
        <f>ABS(Facturas!K685)</f>
        <v>1</v>
      </c>
      <c r="S684" s="1" t="s">
        <v>2985</v>
      </c>
      <c r="T684">
        <f>ABS(Facturas!M685)</f>
        <v>1</v>
      </c>
      <c r="U684" s="1" t="s">
        <v>2982</v>
      </c>
      <c r="V684">
        <f>ABS(Facturas!R685)</f>
        <v>1</v>
      </c>
      <c r="W684" s="1" t="s">
        <v>2986</v>
      </c>
      <c r="X684" t="str">
        <f>Facturas!S685</f>
        <v/>
      </c>
      <c r="Y684" s="1" t="s">
        <v>2987</v>
      </c>
    </row>
    <row r="685" spans="1:25" x14ac:dyDescent="0.25">
      <c r="A685" t="s">
        <v>2976</v>
      </c>
      <c r="B685">
        <f>Facturas!A686</f>
        <v>692</v>
      </c>
      <c r="C685" s="1" t="s">
        <v>2977</v>
      </c>
      <c r="D685" t="str">
        <f>Facturas!B686</f>
        <v>16/00127</v>
      </c>
      <c r="E685" s="1" t="s">
        <v>2978</v>
      </c>
      <c r="F685" s="2">
        <f>Facturas!C686</f>
        <v>42461</v>
      </c>
      <c r="G685" s="1" t="s">
        <v>2979</v>
      </c>
      <c r="H685">
        <f>Facturas!D686</f>
        <v>49</v>
      </c>
      <c r="I685" s="1" t="s">
        <v>2980</v>
      </c>
      <c r="J685" s="4">
        <f>Facturas!E686</f>
        <v>1</v>
      </c>
      <c r="K685" s="1" t="s">
        <v>2981</v>
      </c>
      <c r="L685" s="2">
        <f>IF(Facturas!F686="","",Facturas!F686)</f>
        <v>42470</v>
      </c>
      <c r="M685" s="1" t="s">
        <v>2983</v>
      </c>
      <c r="N685" s="2">
        <f>Facturas!J686</f>
        <v>42461</v>
      </c>
      <c r="O685" s="18" t="s">
        <v>3111</v>
      </c>
      <c r="P685" s="2"/>
      <c r="Q685" s="1" t="s">
        <v>2984</v>
      </c>
      <c r="R685">
        <f>ABS(Facturas!K686)</f>
        <v>1</v>
      </c>
      <c r="S685" s="1" t="s">
        <v>2985</v>
      </c>
      <c r="T685">
        <f>ABS(Facturas!M686)</f>
        <v>1</v>
      </c>
      <c r="U685" s="1" t="s">
        <v>2982</v>
      </c>
      <c r="V685">
        <f>ABS(Facturas!R686)</f>
        <v>1</v>
      </c>
      <c r="W685" s="1" t="s">
        <v>2986</v>
      </c>
      <c r="X685" t="str">
        <f>Facturas!S686</f>
        <v/>
      </c>
      <c r="Y685" s="1" t="s">
        <v>2987</v>
      </c>
    </row>
    <row r="686" spans="1:25" x14ac:dyDescent="0.25">
      <c r="A686" t="s">
        <v>2976</v>
      </c>
      <c r="B686">
        <f>Facturas!A687</f>
        <v>693</v>
      </c>
      <c r="C686" s="1" t="s">
        <v>2977</v>
      </c>
      <c r="D686" t="str">
        <f>Facturas!B687</f>
        <v>16/00128</v>
      </c>
      <c r="E686" s="1" t="s">
        <v>2978</v>
      </c>
      <c r="F686" s="2">
        <f>Facturas!C687</f>
        <v>42461</v>
      </c>
      <c r="G686" s="1" t="s">
        <v>2979</v>
      </c>
      <c r="H686">
        <f>Facturas!D687</f>
        <v>56</v>
      </c>
      <c r="I686" s="1" t="s">
        <v>2980</v>
      </c>
      <c r="J686" s="4">
        <f>Facturas!E687</f>
        <v>1</v>
      </c>
      <c r="K686" s="1" t="s">
        <v>2981</v>
      </c>
      <c r="L686" s="2">
        <f>IF(Facturas!F687="","",Facturas!F687)</f>
        <v>42470</v>
      </c>
      <c r="M686" s="1" t="s">
        <v>2983</v>
      </c>
      <c r="N686" s="2">
        <f>Facturas!J687</f>
        <v>42461</v>
      </c>
      <c r="O686" s="18" t="s">
        <v>3111</v>
      </c>
      <c r="P686" s="2"/>
      <c r="Q686" s="1" t="s">
        <v>2984</v>
      </c>
      <c r="R686">
        <f>ABS(Facturas!K687)</f>
        <v>1</v>
      </c>
      <c r="S686" s="1" t="s">
        <v>2985</v>
      </c>
      <c r="T686">
        <f>ABS(Facturas!M687)</f>
        <v>1</v>
      </c>
      <c r="U686" s="1" t="s">
        <v>2982</v>
      </c>
      <c r="V686">
        <f>ABS(Facturas!R687)</f>
        <v>1</v>
      </c>
      <c r="W686" s="1" t="s">
        <v>2986</v>
      </c>
      <c r="X686" t="str">
        <f>Facturas!S687</f>
        <v/>
      </c>
      <c r="Y686" s="1" t="s">
        <v>2987</v>
      </c>
    </row>
    <row r="687" spans="1:25" x14ac:dyDescent="0.25">
      <c r="A687" t="s">
        <v>2976</v>
      </c>
      <c r="B687">
        <f>Facturas!A688</f>
        <v>694</v>
      </c>
      <c r="C687" s="1" t="s">
        <v>2977</v>
      </c>
      <c r="D687" t="str">
        <f>Facturas!B688</f>
        <v>16/00129</v>
      </c>
      <c r="E687" s="1" t="s">
        <v>2978</v>
      </c>
      <c r="F687" s="2">
        <f>Facturas!C688</f>
        <v>42461</v>
      </c>
      <c r="G687" s="1" t="s">
        <v>2979</v>
      </c>
      <c r="H687">
        <f>Facturas!D688</f>
        <v>126</v>
      </c>
      <c r="I687" s="1" t="s">
        <v>2980</v>
      </c>
      <c r="J687" s="4">
        <f>Facturas!E688</f>
        <v>1</v>
      </c>
      <c r="K687" s="1" t="s">
        <v>2981</v>
      </c>
      <c r="L687" s="2">
        <f>IF(Facturas!F688="","",Facturas!F688)</f>
        <v>42470</v>
      </c>
      <c r="M687" s="1" t="s">
        <v>2983</v>
      </c>
      <c r="N687" s="2">
        <f>Facturas!J688</f>
        <v>42461</v>
      </c>
      <c r="O687" s="18" t="s">
        <v>3111</v>
      </c>
      <c r="P687" s="2"/>
      <c r="Q687" s="1" t="s">
        <v>2984</v>
      </c>
      <c r="R687">
        <f>ABS(Facturas!K688)</f>
        <v>1</v>
      </c>
      <c r="S687" s="1" t="s">
        <v>2985</v>
      </c>
      <c r="T687">
        <f>ABS(Facturas!M688)</f>
        <v>1</v>
      </c>
      <c r="U687" s="1" t="s">
        <v>2982</v>
      </c>
      <c r="V687">
        <f>ABS(Facturas!R688)</f>
        <v>1</v>
      </c>
      <c r="W687" s="1" t="s">
        <v>2986</v>
      </c>
      <c r="X687" t="str">
        <f>Facturas!S688</f>
        <v/>
      </c>
      <c r="Y687" s="1" t="s">
        <v>2987</v>
      </c>
    </row>
    <row r="688" spans="1:25" x14ac:dyDescent="0.25">
      <c r="A688" t="s">
        <v>2976</v>
      </c>
      <c r="B688">
        <f>Facturas!A689</f>
        <v>695</v>
      </c>
      <c r="C688" s="1" t="s">
        <v>2977</v>
      </c>
      <c r="D688" t="str">
        <f>Facturas!B689</f>
        <v>16/00130</v>
      </c>
      <c r="E688" s="1" t="s">
        <v>2978</v>
      </c>
      <c r="F688" s="2">
        <f>Facturas!C689</f>
        <v>42461</v>
      </c>
      <c r="G688" s="1" t="s">
        <v>2979</v>
      </c>
      <c r="H688">
        <f>Facturas!D689</f>
        <v>125</v>
      </c>
      <c r="I688" s="1" t="s">
        <v>2980</v>
      </c>
      <c r="J688" s="4">
        <f>Facturas!E689</f>
        <v>1</v>
      </c>
      <c r="K688" s="1" t="s">
        <v>2981</v>
      </c>
      <c r="L688" s="2">
        <f>IF(Facturas!F689="","",Facturas!F689)</f>
        <v>42470</v>
      </c>
      <c r="M688" s="1" t="s">
        <v>2983</v>
      </c>
      <c r="N688" s="2">
        <f>Facturas!J689</f>
        <v>42461</v>
      </c>
      <c r="O688" s="18" t="s">
        <v>3111</v>
      </c>
      <c r="P688" s="2"/>
      <c r="Q688" s="1" t="s">
        <v>2984</v>
      </c>
      <c r="R688">
        <f>ABS(Facturas!K689)</f>
        <v>1</v>
      </c>
      <c r="S688" s="1" t="s">
        <v>2985</v>
      </c>
      <c r="T688">
        <f>ABS(Facturas!M689)</f>
        <v>1</v>
      </c>
      <c r="U688" s="1" t="s">
        <v>2982</v>
      </c>
      <c r="V688">
        <f>ABS(Facturas!R689)</f>
        <v>1</v>
      </c>
      <c r="W688" s="1" t="s">
        <v>2986</v>
      </c>
      <c r="X688" t="str">
        <f>Facturas!S689</f>
        <v/>
      </c>
      <c r="Y688" s="1" t="s">
        <v>2987</v>
      </c>
    </row>
    <row r="689" spans="1:25" x14ac:dyDescent="0.25">
      <c r="A689" t="s">
        <v>2976</v>
      </c>
      <c r="B689">
        <f>Facturas!A690</f>
        <v>696</v>
      </c>
      <c r="C689" s="1" t="s">
        <v>2977</v>
      </c>
      <c r="D689" t="str">
        <f>Facturas!B690</f>
        <v>16/00131</v>
      </c>
      <c r="E689" s="1" t="s">
        <v>2978</v>
      </c>
      <c r="F689" s="2">
        <f>Facturas!C690</f>
        <v>42461</v>
      </c>
      <c r="G689" s="1" t="s">
        <v>2979</v>
      </c>
      <c r="H689">
        <f>Facturas!D690</f>
        <v>128</v>
      </c>
      <c r="I689" s="1" t="s">
        <v>2980</v>
      </c>
      <c r="J689" s="4">
        <f>Facturas!E690</f>
        <v>1</v>
      </c>
      <c r="K689" s="1" t="s">
        <v>2981</v>
      </c>
      <c r="L689" s="2">
        <f>IF(Facturas!F690="","",Facturas!F690)</f>
        <v>42470</v>
      </c>
      <c r="M689" s="1" t="s">
        <v>2983</v>
      </c>
      <c r="N689" s="2">
        <f>Facturas!J690</f>
        <v>42461</v>
      </c>
      <c r="O689" s="18" t="s">
        <v>3111</v>
      </c>
      <c r="P689" s="2"/>
      <c r="Q689" s="1" t="s">
        <v>2984</v>
      </c>
      <c r="R689">
        <f>ABS(Facturas!K690)</f>
        <v>1</v>
      </c>
      <c r="S689" s="1" t="s">
        <v>2985</v>
      </c>
      <c r="T689">
        <f>ABS(Facturas!M690)</f>
        <v>1</v>
      </c>
      <c r="U689" s="1" t="s">
        <v>2982</v>
      </c>
      <c r="V689">
        <f>ABS(Facturas!R690)</f>
        <v>1</v>
      </c>
      <c r="W689" s="1" t="s">
        <v>2986</v>
      </c>
      <c r="X689" t="str">
        <f>Facturas!S690</f>
        <v/>
      </c>
      <c r="Y689" s="1" t="s">
        <v>2987</v>
      </c>
    </row>
    <row r="690" spans="1:25" x14ac:dyDescent="0.25">
      <c r="A690" t="s">
        <v>2976</v>
      </c>
      <c r="B690">
        <f>Facturas!A691</f>
        <v>697</v>
      </c>
      <c r="C690" s="1" t="s">
        <v>2977</v>
      </c>
      <c r="D690" t="str">
        <f>Facturas!B691</f>
        <v>16/00132</v>
      </c>
      <c r="E690" s="1" t="s">
        <v>2978</v>
      </c>
      <c r="F690" s="2">
        <f>Facturas!C691</f>
        <v>42461</v>
      </c>
      <c r="G690" s="1" t="s">
        <v>2979</v>
      </c>
      <c r="H690">
        <f>Facturas!D691</f>
        <v>129</v>
      </c>
      <c r="I690" s="1" t="s">
        <v>2980</v>
      </c>
      <c r="J690" s="4">
        <f>Facturas!E691</f>
        <v>1</v>
      </c>
      <c r="K690" s="1" t="s">
        <v>2981</v>
      </c>
      <c r="L690" s="2">
        <f>IF(Facturas!F691="","",Facturas!F691)</f>
        <v>42470</v>
      </c>
      <c r="M690" s="1" t="s">
        <v>2983</v>
      </c>
      <c r="N690" s="2">
        <f>Facturas!J691</f>
        <v>42461</v>
      </c>
      <c r="O690" s="18" t="s">
        <v>3111</v>
      </c>
      <c r="P690" s="2"/>
      <c r="Q690" s="1" t="s">
        <v>2984</v>
      </c>
      <c r="R690">
        <f>ABS(Facturas!K691)</f>
        <v>1</v>
      </c>
      <c r="S690" s="1" t="s">
        <v>2985</v>
      </c>
      <c r="T690">
        <f>ABS(Facturas!M691)</f>
        <v>1</v>
      </c>
      <c r="U690" s="1" t="s">
        <v>2982</v>
      </c>
      <c r="V690">
        <f>ABS(Facturas!R691)</f>
        <v>1</v>
      </c>
      <c r="W690" s="1" t="s">
        <v>2986</v>
      </c>
      <c r="X690" t="str">
        <f>Facturas!S691</f>
        <v/>
      </c>
      <c r="Y690" s="1" t="s">
        <v>2987</v>
      </c>
    </row>
    <row r="691" spans="1:25" x14ac:dyDescent="0.25">
      <c r="A691" t="s">
        <v>2976</v>
      </c>
      <c r="B691">
        <f>Facturas!A692</f>
        <v>698</v>
      </c>
      <c r="C691" s="1" t="s">
        <v>2977</v>
      </c>
      <c r="D691" t="str">
        <f>Facturas!B692</f>
        <v>16/00133</v>
      </c>
      <c r="E691" s="1" t="s">
        <v>2978</v>
      </c>
      <c r="F691" s="2">
        <f>Facturas!C692</f>
        <v>42461</v>
      </c>
      <c r="G691" s="1" t="s">
        <v>2979</v>
      </c>
      <c r="H691">
        <f>Facturas!D692</f>
        <v>67</v>
      </c>
      <c r="I691" s="1" t="s">
        <v>2980</v>
      </c>
      <c r="J691" s="4">
        <f>Facturas!E692</f>
        <v>1</v>
      </c>
      <c r="K691" s="1" t="s">
        <v>2981</v>
      </c>
      <c r="L691" s="2">
        <f>IF(Facturas!F692="","",Facturas!F692)</f>
        <v>42470</v>
      </c>
      <c r="M691" s="1" t="s">
        <v>2983</v>
      </c>
      <c r="N691" s="2">
        <f>Facturas!J692</f>
        <v>42461</v>
      </c>
      <c r="O691" s="18" t="s">
        <v>3111</v>
      </c>
      <c r="P691" s="2"/>
      <c r="Q691" s="1" t="s">
        <v>2984</v>
      </c>
      <c r="R691">
        <f>ABS(Facturas!K692)</f>
        <v>1</v>
      </c>
      <c r="S691" s="1" t="s">
        <v>2985</v>
      </c>
      <c r="T691">
        <f>ABS(Facturas!M692)</f>
        <v>1</v>
      </c>
      <c r="U691" s="1" t="s">
        <v>2982</v>
      </c>
      <c r="V691">
        <f>ABS(Facturas!R692)</f>
        <v>1</v>
      </c>
      <c r="W691" s="1" t="s">
        <v>2986</v>
      </c>
      <c r="X691" t="str">
        <f>Facturas!S692</f>
        <v/>
      </c>
      <c r="Y691" s="1" t="s">
        <v>2987</v>
      </c>
    </row>
    <row r="692" spans="1:25" x14ac:dyDescent="0.25">
      <c r="A692" t="s">
        <v>2976</v>
      </c>
      <c r="B692">
        <f>Facturas!A693</f>
        <v>699</v>
      </c>
      <c r="C692" s="1" t="s">
        <v>2977</v>
      </c>
      <c r="D692" t="str">
        <f>Facturas!B693</f>
        <v>16/00134</v>
      </c>
      <c r="E692" s="1" t="s">
        <v>2978</v>
      </c>
      <c r="F692" s="2">
        <f>Facturas!C693</f>
        <v>42461</v>
      </c>
      <c r="G692" s="1" t="s">
        <v>2979</v>
      </c>
      <c r="H692">
        <f>Facturas!D693</f>
        <v>131</v>
      </c>
      <c r="I692" s="1" t="s">
        <v>2980</v>
      </c>
      <c r="J692" s="4">
        <f>Facturas!E693</f>
        <v>1</v>
      </c>
      <c r="K692" s="1" t="s">
        <v>2981</v>
      </c>
      <c r="L692" s="2">
        <f>IF(Facturas!F693="","",Facturas!F693)</f>
        <v>42470</v>
      </c>
      <c r="M692" s="1" t="s">
        <v>2983</v>
      </c>
      <c r="N692" s="2">
        <f>Facturas!J693</f>
        <v>42461</v>
      </c>
      <c r="O692" s="18" t="s">
        <v>3111</v>
      </c>
      <c r="P692" s="2"/>
      <c r="Q692" s="1" t="s">
        <v>2984</v>
      </c>
      <c r="R692">
        <f>ABS(Facturas!K693)</f>
        <v>1</v>
      </c>
      <c r="S692" s="1" t="s">
        <v>2985</v>
      </c>
      <c r="T692">
        <f>ABS(Facturas!M693)</f>
        <v>1</v>
      </c>
      <c r="U692" s="1" t="s">
        <v>2982</v>
      </c>
      <c r="V692">
        <f>ABS(Facturas!R693)</f>
        <v>1</v>
      </c>
      <c r="W692" s="1" t="s">
        <v>2986</v>
      </c>
      <c r="X692" t="str">
        <f>Facturas!S693</f>
        <v/>
      </c>
      <c r="Y692" s="1" t="s">
        <v>2987</v>
      </c>
    </row>
    <row r="693" spans="1:25" x14ac:dyDescent="0.25">
      <c r="A693" t="s">
        <v>2976</v>
      </c>
      <c r="B693">
        <f>Facturas!A694</f>
        <v>700</v>
      </c>
      <c r="C693" s="1" t="s">
        <v>2977</v>
      </c>
      <c r="D693" t="str">
        <f>Facturas!B694</f>
        <v>16/00135</v>
      </c>
      <c r="E693" s="1" t="s">
        <v>2978</v>
      </c>
      <c r="F693" s="2">
        <f>Facturas!C694</f>
        <v>42461</v>
      </c>
      <c r="G693" s="1" t="s">
        <v>2979</v>
      </c>
      <c r="H693">
        <f>Facturas!D694</f>
        <v>74</v>
      </c>
      <c r="I693" s="1" t="s">
        <v>2980</v>
      </c>
      <c r="J693" s="4">
        <f>Facturas!E694</f>
        <v>1</v>
      </c>
      <c r="K693" s="1" t="s">
        <v>2981</v>
      </c>
      <c r="L693" s="2">
        <f>IF(Facturas!F694="","",Facturas!F694)</f>
        <v>42470</v>
      </c>
      <c r="M693" s="1" t="s">
        <v>2983</v>
      </c>
      <c r="N693" s="2">
        <f>Facturas!J694</f>
        <v>42461</v>
      </c>
      <c r="O693" s="18" t="s">
        <v>3111</v>
      </c>
      <c r="P693" s="2"/>
      <c r="Q693" s="1" t="s">
        <v>2984</v>
      </c>
      <c r="R693">
        <f>ABS(Facturas!K694)</f>
        <v>1</v>
      </c>
      <c r="S693" s="1" t="s">
        <v>2985</v>
      </c>
      <c r="T693">
        <f>ABS(Facturas!M694)</f>
        <v>1</v>
      </c>
      <c r="U693" s="1" t="s">
        <v>2982</v>
      </c>
      <c r="V693">
        <f>ABS(Facturas!R694)</f>
        <v>1</v>
      </c>
      <c r="W693" s="1" t="s">
        <v>2986</v>
      </c>
      <c r="X693" t="str">
        <f>Facturas!S694</f>
        <v/>
      </c>
      <c r="Y693" s="1" t="s">
        <v>2987</v>
      </c>
    </row>
    <row r="694" spans="1:25" x14ac:dyDescent="0.25">
      <c r="A694" t="s">
        <v>2976</v>
      </c>
      <c r="B694">
        <f>Facturas!A695</f>
        <v>701</v>
      </c>
      <c r="C694" s="1" t="s">
        <v>2977</v>
      </c>
      <c r="D694" t="str">
        <f>Facturas!B695</f>
        <v>16/00136</v>
      </c>
      <c r="E694" s="1" t="s">
        <v>2978</v>
      </c>
      <c r="F694" s="2">
        <f>Facturas!C695</f>
        <v>42461</v>
      </c>
      <c r="G694" s="1" t="s">
        <v>2979</v>
      </c>
      <c r="H694">
        <f>Facturas!D695</f>
        <v>78</v>
      </c>
      <c r="I694" s="1" t="s">
        <v>2980</v>
      </c>
      <c r="J694" s="4">
        <f>Facturas!E695</f>
        <v>1</v>
      </c>
      <c r="K694" s="1" t="s">
        <v>2981</v>
      </c>
      <c r="L694" s="2">
        <f>IF(Facturas!F695="","",Facturas!F695)</f>
        <v>42470</v>
      </c>
      <c r="M694" s="1" t="s">
        <v>2983</v>
      </c>
      <c r="N694" s="2">
        <f>Facturas!J695</f>
        <v>42461</v>
      </c>
      <c r="O694" s="18" t="s">
        <v>3111</v>
      </c>
      <c r="P694" s="2"/>
      <c r="Q694" s="1" t="s">
        <v>2984</v>
      </c>
      <c r="R694">
        <f>ABS(Facturas!K695)</f>
        <v>1</v>
      </c>
      <c r="S694" s="1" t="s">
        <v>2985</v>
      </c>
      <c r="T694">
        <f>ABS(Facturas!M695)</f>
        <v>1</v>
      </c>
      <c r="U694" s="1" t="s">
        <v>2982</v>
      </c>
      <c r="V694">
        <f>ABS(Facturas!R695)</f>
        <v>1</v>
      </c>
      <c r="W694" s="1" t="s">
        <v>2986</v>
      </c>
      <c r="X694" t="str">
        <f>Facturas!S695</f>
        <v/>
      </c>
      <c r="Y694" s="1" t="s">
        <v>2987</v>
      </c>
    </row>
    <row r="695" spans="1:25" x14ac:dyDescent="0.25">
      <c r="A695" t="s">
        <v>2976</v>
      </c>
      <c r="B695">
        <f>Facturas!A696</f>
        <v>702</v>
      </c>
      <c r="C695" s="1" t="s">
        <v>2977</v>
      </c>
      <c r="D695" t="str">
        <f>Facturas!B696</f>
        <v>16/00137</v>
      </c>
      <c r="E695" s="1" t="s">
        <v>2978</v>
      </c>
      <c r="F695" s="2">
        <f>Facturas!C696</f>
        <v>42461</v>
      </c>
      <c r="G695" s="1" t="s">
        <v>2979</v>
      </c>
      <c r="H695">
        <f>Facturas!D696</f>
        <v>81</v>
      </c>
      <c r="I695" s="1" t="s">
        <v>2980</v>
      </c>
      <c r="J695" s="4">
        <f>Facturas!E696</f>
        <v>1</v>
      </c>
      <c r="K695" s="1" t="s">
        <v>2981</v>
      </c>
      <c r="L695" s="2">
        <f>IF(Facturas!F696="","",Facturas!F696)</f>
        <v>42470</v>
      </c>
      <c r="M695" s="1" t="s">
        <v>2983</v>
      </c>
      <c r="N695" s="2">
        <f>Facturas!J696</f>
        <v>42461</v>
      </c>
      <c r="O695" s="18" t="s">
        <v>3111</v>
      </c>
      <c r="P695" s="2"/>
      <c r="Q695" s="1" t="s">
        <v>2984</v>
      </c>
      <c r="R695">
        <f>ABS(Facturas!K696)</f>
        <v>1</v>
      </c>
      <c r="S695" s="1" t="s">
        <v>2985</v>
      </c>
      <c r="T695">
        <f>ABS(Facturas!M696)</f>
        <v>1</v>
      </c>
      <c r="U695" s="1" t="s">
        <v>2982</v>
      </c>
      <c r="V695">
        <f>ABS(Facturas!R696)</f>
        <v>1</v>
      </c>
      <c r="W695" s="1" t="s">
        <v>2986</v>
      </c>
      <c r="X695" t="str">
        <f>Facturas!S696</f>
        <v/>
      </c>
      <c r="Y695" s="1" t="s">
        <v>2987</v>
      </c>
    </row>
    <row r="696" spans="1:25" x14ac:dyDescent="0.25">
      <c r="A696" t="s">
        <v>2976</v>
      </c>
      <c r="B696">
        <f>Facturas!A697</f>
        <v>703</v>
      </c>
      <c r="C696" s="1" t="s">
        <v>2977</v>
      </c>
      <c r="D696" t="str">
        <f>Facturas!B697</f>
        <v>16/00138</v>
      </c>
      <c r="E696" s="1" t="s">
        <v>2978</v>
      </c>
      <c r="F696" s="2">
        <f>Facturas!C697</f>
        <v>42461</v>
      </c>
      <c r="G696" s="1" t="s">
        <v>2979</v>
      </c>
      <c r="H696">
        <f>Facturas!D697</f>
        <v>89</v>
      </c>
      <c r="I696" s="1" t="s">
        <v>2980</v>
      </c>
      <c r="J696" s="4">
        <f>Facturas!E697</f>
        <v>1</v>
      </c>
      <c r="K696" s="1" t="s">
        <v>2981</v>
      </c>
      <c r="L696" s="2">
        <f>IF(Facturas!F697="","",Facturas!F697)</f>
        <v>42470</v>
      </c>
      <c r="M696" s="1" t="s">
        <v>2983</v>
      </c>
      <c r="N696" s="2">
        <f>Facturas!J697</f>
        <v>42461</v>
      </c>
      <c r="O696" s="18" t="s">
        <v>3111</v>
      </c>
      <c r="P696" s="2"/>
      <c r="Q696" s="1" t="s">
        <v>2984</v>
      </c>
      <c r="R696">
        <f>ABS(Facturas!K697)</f>
        <v>1</v>
      </c>
      <c r="S696" s="1" t="s">
        <v>2985</v>
      </c>
      <c r="T696">
        <f>ABS(Facturas!M697)</f>
        <v>1</v>
      </c>
      <c r="U696" s="1" t="s">
        <v>2982</v>
      </c>
      <c r="V696">
        <f>ABS(Facturas!R697)</f>
        <v>1</v>
      </c>
      <c r="W696" s="1" t="s">
        <v>2986</v>
      </c>
      <c r="X696" t="str">
        <f>Facturas!S697</f>
        <v/>
      </c>
      <c r="Y696" s="1" t="s">
        <v>2987</v>
      </c>
    </row>
    <row r="697" spans="1:25" x14ac:dyDescent="0.25">
      <c r="A697" t="s">
        <v>2976</v>
      </c>
      <c r="B697">
        <f>Facturas!A698</f>
        <v>704</v>
      </c>
      <c r="C697" s="1" t="s">
        <v>2977</v>
      </c>
      <c r="D697" t="str">
        <f>Facturas!B698</f>
        <v>16/00139</v>
      </c>
      <c r="E697" s="1" t="s">
        <v>2978</v>
      </c>
      <c r="F697" s="2">
        <f>Facturas!C698</f>
        <v>42461</v>
      </c>
      <c r="G697" s="1" t="s">
        <v>2979</v>
      </c>
      <c r="H697">
        <f>Facturas!D698</f>
        <v>92</v>
      </c>
      <c r="I697" s="1" t="s">
        <v>2980</v>
      </c>
      <c r="J697" s="4">
        <f>Facturas!E698</f>
        <v>1</v>
      </c>
      <c r="K697" s="1" t="s">
        <v>2981</v>
      </c>
      <c r="L697" s="2">
        <f>IF(Facturas!F698="","",Facturas!F698)</f>
        <v>42470</v>
      </c>
      <c r="M697" s="1" t="s">
        <v>2983</v>
      </c>
      <c r="N697" s="2">
        <f>Facturas!J698</f>
        <v>42461</v>
      </c>
      <c r="O697" s="18" t="s">
        <v>3111</v>
      </c>
      <c r="P697" s="2"/>
      <c r="Q697" s="1" t="s">
        <v>2984</v>
      </c>
      <c r="R697">
        <f>ABS(Facturas!K698)</f>
        <v>1</v>
      </c>
      <c r="S697" s="1" t="s">
        <v>2985</v>
      </c>
      <c r="T697">
        <f>ABS(Facturas!M698)</f>
        <v>1</v>
      </c>
      <c r="U697" s="1" t="s">
        <v>2982</v>
      </c>
      <c r="V697">
        <f>ABS(Facturas!R698)</f>
        <v>1</v>
      </c>
      <c r="W697" s="1" t="s">
        <v>2986</v>
      </c>
      <c r="X697" t="str">
        <f>Facturas!S698</f>
        <v/>
      </c>
      <c r="Y697" s="1" t="s">
        <v>2987</v>
      </c>
    </row>
    <row r="698" spans="1:25" x14ac:dyDescent="0.25">
      <c r="A698" t="s">
        <v>2976</v>
      </c>
      <c r="B698">
        <f>Facturas!A699</f>
        <v>705</v>
      </c>
      <c r="C698" s="1" t="s">
        <v>2977</v>
      </c>
      <c r="D698" t="str">
        <f>Facturas!B699</f>
        <v>16/00140</v>
      </c>
      <c r="E698" s="1" t="s">
        <v>2978</v>
      </c>
      <c r="F698" s="2">
        <f>Facturas!C699</f>
        <v>42461</v>
      </c>
      <c r="G698" s="1" t="s">
        <v>2979</v>
      </c>
      <c r="H698">
        <f>Facturas!D699</f>
        <v>95</v>
      </c>
      <c r="I698" s="1" t="s">
        <v>2980</v>
      </c>
      <c r="J698" s="4">
        <f>Facturas!E699</f>
        <v>1</v>
      </c>
      <c r="K698" s="1" t="s">
        <v>2981</v>
      </c>
      <c r="L698" s="2">
        <f>IF(Facturas!F699="","",Facturas!F699)</f>
        <v>42470</v>
      </c>
      <c r="M698" s="1" t="s">
        <v>2983</v>
      </c>
      <c r="N698" s="2">
        <f>Facturas!J699</f>
        <v>42461</v>
      </c>
      <c r="O698" s="18" t="s">
        <v>3111</v>
      </c>
      <c r="P698" s="2"/>
      <c r="Q698" s="1" t="s">
        <v>2984</v>
      </c>
      <c r="R698">
        <f>ABS(Facturas!K699)</f>
        <v>1</v>
      </c>
      <c r="S698" s="1" t="s">
        <v>2985</v>
      </c>
      <c r="T698">
        <f>ABS(Facturas!M699)</f>
        <v>1</v>
      </c>
      <c r="U698" s="1" t="s">
        <v>2982</v>
      </c>
      <c r="V698">
        <f>ABS(Facturas!R699)</f>
        <v>1</v>
      </c>
      <c r="W698" s="1" t="s">
        <v>2986</v>
      </c>
      <c r="X698" t="str">
        <f>Facturas!S699</f>
        <v/>
      </c>
      <c r="Y698" s="1" t="s">
        <v>2987</v>
      </c>
    </row>
    <row r="699" spans="1:25" x14ac:dyDescent="0.25">
      <c r="A699" t="s">
        <v>2976</v>
      </c>
      <c r="B699">
        <f>Facturas!A700</f>
        <v>706</v>
      </c>
      <c r="C699" s="1" t="s">
        <v>2977</v>
      </c>
      <c r="D699" t="str">
        <f>Facturas!B700</f>
        <v>16/00141</v>
      </c>
      <c r="E699" s="1" t="s">
        <v>2978</v>
      </c>
      <c r="F699" s="2">
        <f>Facturas!C700</f>
        <v>42461</v>
      </c>
      <c r="G699" s="1" t="s">
        <v>2979</v>
      </c>
      <c r="H699">
        <f>Facturas!D700</f>
        <v>96</v>
      </c>
      <c r="I699" s="1" t="s">
        <v>2980</v>
      </c>
      <c r="J699" s="4">
        <f>Facturas!E700</f>
        <v>1</v>
      </c>
      <c r="K699" s="1" t="s">
        <v>2981</v>
      </c>
      <c r="L699" s="2">
        <f>IF(Facturas!F700="","",Facturas!F700)</f>
        <v>42470</v>
      </c>
      <c r="M699" s="1" t="s">
        <v>2983</v>
      </c>
      <c r="N699" s="2">
        <f>Facturas!J700</f>
        <v>42461</v>
      </c>
      <c r="O699" s="18" t="s">
        <v>3111</v>
      </c>
      <c r="P699" s="2"/>
      <c r="Q699" s="1" t="s">
        <v>2984</v>
      </c>
      <c r="R699">
        <f>ABS(Facturas!K700)</f>
        <v>1</v>
      </c>
      <c r="S699" s="1" t="s">
        <v>2985</v>
      </c>
      <c r="T699">
        <f>ABS(Facturas!M700)</f>
        <v>1</v>
      </c>
      <c r="U699" s="1" t="s">
        <v>2982</v>
      </c>
      <c r="V699">
        <f>ABS(Facturas!R700)</f>
        <v>1</v>
      </c>
      <c r="W699" s="1" t="s">
        <v>2986</v>
      </c>
      <c r="X699" t="str">
        <f>Facturas!S700</f>
        <v/>
      </c>
      <c r="Y699" s="1" t="s">
        <v>2987</v>
      </c>
    </row>
    <row r="700" spans="1:25" x14ac:dyDescent="0.25">
      <c r="A700" t="s">
        <v>2976</v>
      </c>
      <c r="B700">
        <f>Facturas!A701</f>
        <v>707</v>
      </c>
      <c r="C700" s="1" t="s">
        <v>2977</v>
      </c>
      <c r="D700" t="str">
        <f>Facturas!B701</f>
        <v>16/00142</v>
      </c>
      <c r="E700" s="1" t="s">
        <v>2978</v>
      </c>
      <c r="F700" s="2">
        <f>Facturas!C701</f>
        <v>42461</v>
      </c>
      <c r="G700" s="1" t="s">
        <v>2979</v>
      </c>
      <c r="H700">
        <f>Facturas!D701</f>
        <v>98</v>
      </c>
      <c r="I700" s="1" t="s">
        <v>2980</v>
      </c>
      <c r="J700" s="4">
        <f>Facturas!E701</f>
        <v>1</v>
      </c>
      <c r="K700" s="1" t="s">
        <v>2981</v>
      </c>
      <c r="L700" s="2">
        <f>IF(Facturas!F701="","",Facturas!F701)</f>
        <v>42470</v>
      </c>
      <c r="M700" s="1" t="s">
        <v>2983</v>
      </c>
      <c r="N700" s="2">
        <f>Facturas!J701</f>
        <v>42461</v>
      </c>
      <c r="O700" s="18" t="s">
        <v>3111</v>
      </c>
      <c r="P700" s="2"/>
      <c r="Q700" s="1" t="s">
        <v>2984</v>
      </c>
      <c r="R700">
        <f>ABS(Facturas!K701)</f>
        <v>1</v>
      </c>
      <c r="S700" s="1" t="s">
        <v>2985</v>
      </c>
      <c r="T700">
        <f>ABS(Facturas!M701)</f>
        <v>1</v>
      </c>
      <c r="U700" s="1" t="s">
        <v>2982</v>
      </c>
      <c r="V700">
        <f>ABS(Facturas!R701)</f>
        <v>1</v>
      </c>
      <c r="W700" s="1" t="s">
        <v>2986</v>
      </c>
      <c r="X700" t="str">
        <f>Facturas!S701</f>
        <v/>
      </c>
      <c r="Y700" s="1" t="s">
        <v>2987</v>
      </c>
    </row>
    <row r="701" spans="1:25" x14ac:dyDescent="0.25">
      <c r="A701" t="s">
        <v>2976</v>
      </c>
      <c r="B701">
        <f>Facturas!A702</f>
        <v>708</v>
      </c>
      <c r="C701" s="1" t="s">
        <v>2977</v>
      </c>
      <c r="D701" t="str">
        <f>Facturas!B702</f>
        <v>16/00143</v>
      </c>
      <c r="E701" s="1" t="s">
        <v>2978</v>
      </c>
      <c r="F701" s="2">
        <f>Facturas!C702</f>
        <v>42461</v>
      </c>
      <c r="G701" s="1" t="s">
        <v>2979</v>
      </c>
      <c r="H701">
        <f>Facturas!D702</f>
        <v>99</v>
      </c>
      <c r="I701" s="1" t="s">
        <v>2980</v>
      </c>
      <c r="J701" s="4">
        <f>Facturas!E702</f>
        <v>1</v>
      </c>
      <c r="K701" s="1" t="s">
        <v>2981</v>
      </c>
      <c r="L701" s="2">
        <f>IF(Facturas!F702="","",Facturas!F702)</f>
        <v>42470</v>
      </c>
      <c r="M701" s="1" t="s">
        <v>2983</v>
      </c>
      <c r="N701" s="2">
        <f>Facturas!J702</f>
        <v>42461</v>
      </c>
      <c r="O701" s="18" t="s">
        <v>3111</v>
      </c>
      <c r="P701" s="2"/>
      <c r="Q701" s="1" t="s">
        <v>2984</v>
      </c>
      <c r="R701">
        <f>ABS(Facturas!K702)</f>
        <v>1</v>
      </c>
      <c r="S701" s="1" t="s">
        <v>2985</v>
      </c>
      <c r="T701">
        <f>ABS(Facturas!M702)</f>
        <v>1</v>
      </c>
      <c r="U701" s="1" t="s">
        <v>2982</v>
      </c>
      <c r="V701">
        <f>ABS(Facturas!R702)</f>
        <v>1</v>
      </c>
      <c r="W701" s="1" t="s">
        <v>2986</v>
      </c>
      <c r="X701" t="str">
        <f>Facturas!S702</f>
        <v/>
      </c>
      <c r="Y701" s="1" t="s">
        <v>2987</v>
      </c>
    </row>
    <row r="702" spans="1:25" x14ac:dyDescent="0.25">
      <c r="A702" t="s">
        <v>2976</v>
      </c>
      <c r="B702">
        <f>Facturas!A703</f>
        <v>709</v>
      </c>
      <c r="C702" s="1" t="s">
        <v>2977</v>
      </c>
      <c r="D702" t="str">
        <f>Facturas!B703</f>
        <v>16/00144</v>
      </c>
      <c r="E702" s="1" t="s">
        <v>2978</v>
      </c>
      <c r="F702" s="2">
        <f>Facturas!C703</f>
        <v>42461</v>
      </c>
      <c r="G702" s="1" t="s">
        <v>2979</v>
      </c>
      <c r="H702">
        <f>Facturas!D703</f>
        <v>100</v>
      </c>
      <c r="I702" s="1" t="s">
        <v>2980</v>
      </c>
      <c r="J702" s="4">
        <f>Facturas!E703</f>
        <v>1</v>
      </c>
      <c r="K702" s="1" t="s">
        <v>2981</v>
      </c>
      <c r="L702" s="2">
        <f>IF(Facturas!F703="","",Facturas!F703)</f>
        <v>42470</v>
      </c>
      <c r="M702" s="1" t="s">
        <v>2983</v>
      </c>
      <c r="N702" s="2">
        <f>Facturas!J703</f>
        <v>42461</v>
      </c>
      <c r="O702" s="18" t="s">
        <v>3111</v>
      </c>
      <c r="P702" s="2"/>
      <c r="Q702" s="1" t="s">
        <v>2984</v>
      </c>
      <c r="R702">
        <f>ABS(Facturas!K703)</f>
        <v>1</v>
      </c>
      <c r="S702" s="1" t="s">
        <v>2985</v>
      </c>
      <c r="T702">
        <f>ABS(Facturas!M703)</f>
        <v>1</v>
      </c>
      <c r="U702" s="1" t="s">
        <v>2982</v>
      </c>
      <c r="V702">
        <f>ABS(Facturas!R703)</f>
        <v>1</v>
      </c>
      <c r="W702" s="1" t="s">
        <v>2986</v>
      </c>
      <c r="X702" t="str">
        <f>Facturas!S703</f>
        <v/>
      </c>
      <c r="Y702" s="1" t="s">
        <v>2987</v>
      </c>
    </row>
    <row r="703" spans="1:25" x14ac:dyDescent="0.25">
      <c r="A703" t="s">
        <v>2976</v>
      </c>
      <c r="B703">
        <f>Facturas!A704</f>
        <v>710</v>
      </c>
      <c r="C703" s="1" t="s">
        <v>2977</v>
      </c>
      <c r="D703" t="str">
        <f>Facturas!B704</f>
        <v>16/00145</v>
      </c>
      <c r="E703" s="1" t="s">
        <v>2978</v>
      </c>
      <c r="F703" s="2">
        <f>Facturas!C704</f>
        <v>42461</v>
      </c>
      <c r="G703" s="1" t="s">
        <v>2979</v>
      </c>
      <c r="H703">
        <f>Facturas!D704</f>
        <v>105</v>
      </c>
      <c r="I703" s="1" t="s">
        <v>2980</v>
      </c>
      <c r="J703" s="4">
        <f>Facturas!E704</f>
        <v>1</v>
      </c>
      <c r="K703" s="1" t="s">
        <v>2981</v>
      </c>
      <c r="L703" s="2">
        <f>IF(Facturas!F704="","",Facturas!F704)</f>
        <v>42470</v>
      </c>
      <c r="M703" s="1" t="s">
        <v>2983</v>
      </c>
      <c r="N703" s="2">
        <f>Facturas!J704</f>
        <v>42461</v>
      </c>
      <c r="O703" s="18" t="s">
        <v>3111</v>
      </c>
      <c r="P703" s="2"/>
      <c r="Q703" s="1" t="s">
        <v>2984</v>
      </c>
      <c r="R703">
        <f>ABS(Facturas!K704)</f>
        <v>1</v>
      </c>
      <c r="S703" s="1" t="s">
        <v>2985</v>
      </c>
      <c r="T703">
        <f>ABS(Facturas!M704)</f>
        <v>1</v>
      </c>
      <c r="U703" s="1" t="s">
        <v>2982</v>
      </c>
      <c r="V703">
        <f>ABS(Facturas!R704)</f>
        <v>1</v>
      </c>
      <c r="W703" s="1" t="s">
        <v>2986</v>
      </c>
      <c r="X703" t="str">
        <f>Facturas!S704</f>
        <v/>
      </c>
      <c r="Y703" s="1" t="s">
        <v>2987</v>
      </c>
    </row>
    <row r="704" spans="1:25" x14ac:dyDescent="0.25">
      <c r="A704" t="s">
        <v>2976</v>
      </c>
      <c r="B704">
        <f>Facturas!A705</f>
        <v>711</v>
      </c>
      <c r="C704" s="1" t="s">
        <v>2977</v>
      </c>
      <c r="D704" t="str">
        <f>Facturas!B705</f>
        <v>16/00146</v>
      </c>
      <c r="E704" s="1" t="s">
        <v>2978</v>
      </c>
      <c r="F704" s="2">
        <f>Facturas!C705</f>
        <v>42475</v>
      </c>
      <c r="G704" s="1" t="s">
        <v>2979</v>
      </c>
      <c r="H704">
        <f>Facturas!D705</f>
        <v>102</v>
      </c>
      <c r="I704" s="1" t="s">
        <v>2980</v>
      </c>
      <c r="J704" s="4">
        <f>Facturas!E705</f>
        <v>1</v>
      </c>
      <c r="K704" s="1" t="s">
        <v>2981</v>
      </c>
      <c r="L704" s="2">
        <f>IF(Facturas!F705="","",Facturas!F705)</f>
        <v>42484</v>
      </c>
      <c r="M704" s="1" t="s">
        <v>2983</v>
      </c>
      <c r="N704" s="2">
        <f>Facturas!J705</f>
        <v>42475</v>
      </c>
      <c r="O704" s="18" t="s">
        <v>3111</v>
      </c>
      <c r="P704" s="2"/>
      <c r="Q704" s="1" t="s">
        <v>2984</v>
      </c>
      <c r="R704">
        <f>ABS(Facturas!K705)</f>
        <v>1</v>
      </c>
      <c r="S704" s="1" t="s">
        <v>2985</v>
      </c>
      <c r="T704">
        <f>ABS(Facturas!M705)</f>
        <v>1</v>
      </c>
      <c r="U704" s="1" t="s">
        <v>2982</v>
      </c>
      <c r="V704">
        <f>ABS(Facturas!R705)</f>
        <v>1</v>
      </c>
      <c r="W704" s="1" t="s">
        <v>2986</v>
      </c>
      <c r="X704" t="str">
        <f>Facturas!S705</f>
        <v/>
      </c>
      <c r="Y704" s="1" t="s">
        <v>2987</v>
      </c>
    </row>
    <row r="705" spans="1:25" x14ac:dyDescent="0.25">
      <c r="A705" t="s">
        <v>2976</v>
      </c>
      <c r="B705">
        <f>Facturas!A706</f>
        <v>712</v>
      </c>
      <c r="C705" s="1" t="s">
        <v>2977</v>
      </c>
      <c r="D705" t="str">
        <f>Facturas!B706</f>
        <v>16/00147</v>
      </c>
      <c r="E705" s="1" t="s">
        <v>2978</v>
      </c>
      <c r="F705" s="2">
        <f>Facturas!C706</f>
        <v>42491</v>
      </c>
      <c r="G705" s="1" t="s">
        <v>2979</v>
      </c>
      <c r="H705">
        <f>Facturas!D706</f>
        <v>110</v>
      </c>
      <c r="I705" s="1" t="s">
        <v>2980</v>
      </c>
      <c r="J705" s="4">
        <f>Facturas!E706</f>
        <v>1</v>
      </c>
      <c r="K705" s="1" t="s">
        <v>2981</v>
      </c>
      <c r="L705" s="2">
        <f>IF(Facturas!F706="","",Facturas!F706)</f>
        <v>42500</v>
      </c>
      <c r="M705" s="1" t="s">
        <v>2983</v>
      </c>
      <c r="N705" s="2">
        <f>Facturas!J706</f>
        <v>42491</v>
      </c>
      <c r="O705" s="18" t="s">
        <v>3111</v>
      </c>
      <c r="P705" s="2"/>
      <c r="Q705" s="1" t="s">
        <v>2984</v>
      </c>
      <c r="R705">
        <f>ABS(Facturas!K706)</f>
        <v>1</v>
      </c>
      <c r="S705" s="1" t="s">
        <v>2985</v>
      </c>
      <c r="T705">
        <f>ABS(Facturas!M706)</f>
        <v>1</v>
      </c>
      <c r="U705" s="1" t="s">
        <v>2982</v>
      </c>
      <c r="V705">
        <f>ABS(Facturas!R706)</f>
        <v>1</v>
      </c>
      <c r="W705" s="1" t="s">
        <v>2986</v>
      </c>
      <c r="X705" t="str">
        <f>Facturas!S706</f>
        <v/>
      </c>
      <c r="Y705" s="1" t="s">
        <v>2987</v>
      </c>
    </row>
    <row r="706" spans="1:25" x14ac:dyDescent="0.25">
      <c r="A706" t="s">
        <v>2976</v>
      </c>
      <c r="B706">
        <f>Facturas!A707</f>
        <v>713</v>
      </c>
      <c r="C706" s="1" t="s">
        <v>2977</v>
      </c>
      <c r="D706" t="str">
        <f>Facturas!B707</f>
        <v>16/00148</v>
      </c>
      <c r="E706" s="1" t="s">
        <v>2978</v>
      </c>
      <c r="F706" s="2">
        <f>Facturas!C707</f>
        <v>42491</v>
      </c>
      <c r="G706" s="1" t="s">
        <v>2979</v>
      </c>
      <c r="H706">
        <f>Facturas!D707</f>
        <v>123</v>
      </c>
      <c r="I706" s="1" t="s">
        <v>2980</v>
      </c>
      <c r="J706" s="4">
        <f>Facturas!E707</f>
        <v>1</v>
      </c>
      <c r="K706" s="1" t="s">
        <v>2981</v>
      </c>
      <c r="L706" s="2">
        <f>IF(Facturas!F707="","",Facturas!F707)</f>
        <v>42500</v>
      </c>
      <c r="M706" s="1" t="s">
        <v>2983</v>
      </c>
      <c r="N706" s="2">
        <f>Facturas!J707</f>
        <v>42491</v>
      </c>
      <c r="O706" s="18" t="s">
        <v>3111</v>
      </c>
      <c r="P706" s="2"/>
      <c r="Q706" s="1" t="s">
        <v>2984</v>
      </c>
      <c r="R706">
        <f>ABS(Facturas!K707)</f>
        <v>1</v>
      </c>
      <c r="S706" s="1" t="s">
        <v>2985</v>
      </c>
      <c r="T706">
        <f>ABS(Facturas!M707)</f>
        <v>1</v>
      </c>
      <c r="U706" s="1" t="s">
        <v>2982</v>
      </c>
      <c r="V706">
        <f>ABS(Facturas!R707)</f>
        <v>1</v>
      </c>
      <c r="W706" s="1" t="s">
        <v>2986</v>
      </c>
      <c r="X706" t="str">
        <f>Facturas!S707</f>
        <v/>
      </c>
      <c r="Y706" s="1" t="s">
        <v>2987</v>
      </c>
    </row>
    <row r="707" spans="1:25" x14ac:dyDescent="0.25">
      <c r="A707" t="s">
        <v>2976</v>
      </c>
      <c r="B707">
        <f>Facturas!A708</f>
        <v>714</v>
      </c>
      <c r="C707" s="1" t="s">
        <v>2977</v>
      </c>
      <c r="D707" t="str">
        <f>Facturas!B708</f>
        <v>16/00149</v>
      </c>
      <c r="E707" s="1" t="s">
        <v>2978</v>
      </c>
      <c r="F707" s="2">
        <f>Facturas!C708</f>
        <v>42491</v>
      </c>
      <c r="G707" s="1" t="s">
        <v>2979</v>
      </c>
      <c r="H707">
        <f>Facturas!D708</f>
        <v>111</v>
      </c>
      <c r="I707" s="1" t="s">
        <v>2980</v>
      </c>
      <c r="J707" s="4">
        <f>Facturas!E708</f>
        <v>1</v>
      </c>
      <c r="K707" s="1" t="s">
        <v>2981</v>
      </c>
      <c r="L707" s="2">
        <f>IF(Facturas!F708="","",Facturas!F708)</f>
        <v>42500</v>
      </c>
      <c r="M707" s="1" t="s">
        <v>2983</v>
      </c>
      <c r="N707" s="2">
        <f>Facturas!J708</f>
        <v>42491</v>
      </c>
      <c r="O707" s="18" t="s">
        <v>3111</v>
      </c>
      <c r="P707" s="2"/>
      <c r="Q707" s="1" t="s">
        <v>2984</v>
      </c>
      <c r="R707">
        <f>ABS(Facturas!K708)</f>
        <v>1</v>
      </c>
      <c r="S707" s="1" t="s">
        <v>2985</v>
      </c>
      <c r="T707">
        <f>ABS(Facturas!M708)</f>
        <v>1</v>
      </c>
      <c r="U707" s="1" t="s">
        <v>2982</v>
      </c>
      <c r="V707">
        <f>ABS(Facturas!R708)</f>
        <v>1</v>
      </c>
      <c r="W707" s="1" t="s">
        <v>2986</v>
      </c>
      <c r="X707" t="str">
        <f>Facturas!S708</f>
        <v/>
      </c>
      <c r="Y707" s="1" t="s">
        <v>2987</v>
      </c>
    </row>
    <row r="708" spans="1:25" x14ac:dyDescent="0.25">
      <c r="A708" t="s">
        <v>2976</v>
      </c>
      <c r="B708">
        <f>Facturas!A709</f>
        <v>715</v>
      </c>
      <c r="C708" s="1" t="s">
        <v>2977</v>
      </c>
      <c r="D708" t="str">
        <f>Facturas!B709</f>
        <v>16/00150</v>
      </c>
      <c r="E708" s="1" t="s">
        <v>2978</v>
      </c>
      <c r="F708" s="2">
        <f>Facturas!C709</f>
        <v>42491</v>
      </c>
      <c r="G708" s="1" t="s">
        <v>2979</v>
      </c>
      <c r="H708">
        <f>Facturas!D709</f>
        <v>112</v>
      </c>
      <c r="I708" s="1" t="s">
        <v>2980</v>
      </c>
      <c r="J708" s="4">
        <f>Facturas!E709</f>
        <v>1</v>
      </c>
      <c r="K708" s="1" t="s">
        <v>2981</v>
      </c>
      <c r="L708" s="2">
        <f>IF(Facturas!F709="","",Facturas!F709)</f>
        <v>42500</v>
      </c>
      <c r="M708" s="1" t="s">
        <v>2983</v>
      </c>
      <c r="N708" s="2">
        <f>Facturas!J709</f>
        <v>42491</v>
      </c>
      <c r="O708" s="18" t="s">
        <v>3111</v>
      </c>
      <c r="P708" s="2"/>
      <c r="Q708" s="1" t="s">
        <v>2984</v>
      </c>
      <c r="R708">
        <f>ABS(Facturas!K709)</f>
        <v>1</v>
      </c>
      <c r="S708" s="1" t="s">
        <v>2985</v>
      </c>
      <c r="T708">
        <f>ABS(Facturas!M709)</f>
        <v>1</v>
      </c>
      <c r="U708" s="1" t="s">
        <v>2982</v>
      </c>
      <c r="V708">
        <f>ABS(Facturas!R709)</f>
        <v>1</v>
      </c>
      <c r="W708" s="1" t="s">
        <v>2986</v>
      </c>
      <c r="X708" t="str">
        <f>Facturas!S709</f>
        <v/>
      </c>
      <c r="Y708" s="1" t="s">
        <v>2987</v>
      </c>
    </row>
    <row r="709" spans="1:25" x14ac:dyDescent="0.25">
      <c r="A709" t="s">
        <v>2976</v>
      </c>
      <c r="B709">
        <f>Facturas!A710</f>
        <v>716</v>
      </c>
      <c r="C709" s="1" t="s">
        <v>2977</v>
      </c>
      <c r="D709" t="str">
        <f>Facturas!B710</f>
        <v>16/00151</v>
      </c>
      <c r="E709" s="1" t="s">
        <v>2978</v>
      </c>
      <c r="F709" s="2">
        <f>Facturas!C710</f>
        <v>42491</v>
      </c>
      <c r="G709" s="1" t="s">
        <v>2979</v>
      </c>
      <c r="H709">
        <f>Facturas!D710</f>
        <v>109</v>
      </c>
      <c r="I709" s="1" t="s">
        <v>2980</v>
      </c>
      <c r="J709" s="4">
        <f>Facturas!E710</f>
        <v>1</v>
      </c>
      <c r="K709" s="1" t="s">
        <v>2981</v>
      </c>
      <c r="L709" s="2">
        <f>IF(Facturas!F710="","",Facturas!F710)</f>
        <v>42500</v>
      </c>
      <c r="M709" s="1" t="s">
        <v>2983</v>
      </c>
      <c r="N709" s="2">
        <f>Facturas!J710</f>
        <v>42491</v>
      </c>
      <c r="O709" s="18" t="s">
        <v>3111</v>
      </c>
      <c r="P709" s="2"/>
      <c r="Q709" s="1" t="s">
        <v>2984</v>
      </c>
      <c r="R709">
        <f>ABS(Facturas!K710)</f>
        <v>1</v>
      </c>
      <c r="S709" s="1" t="s">
        <v>2985</v>
      </c>
      <c r="T709">
        <f>ABS(Facturas!M710)</f>
        <v>1</v>
      </c>
      <c r="U709" s="1" t="s">
        <v>2982</v>
      </c>
      <c r="V709">
        <f>ABS(Facturas!R710)</f>
        <v>1</v>
      </c>
      <c r="W709" s="1" t="s">
        <v>2986</v>
      </c>
      <c r="X709" t="str">
        <f>Facturas!S710</f>
        <v/>
      </c>
      <c r="Y709" s="1" t="s">
        <v>2987</v>
      </c>
    </row>
    <row r="710" spans="1:25" x14ac:dyDescent="0.25">
      <c r="A710" t="s">
        <v>2976</v>
      </c>
      <c r="B710">
        <f>Facturas!A711</f>
        <v>717</v>
      </c>
      <c r="C710" s="1" t="s">
        <v>2977</v>
      </c>
      <c r="D710" t="str">
        <f>Facturas!B711</f>
        <v>16/00152</v>
      </c>
      <c r="E710" s="1" t="s">
        <v>2978</v>
      </c>
      <c r="F710" s="2">
        <f>Facturas!C711</f>
        <v>42491</v>
      </c>
      <c r="G710" s="1" t="s">
        <v>2979</v>
      </c>
      <c r="H710">
        <f>Facturas!D711</f>
        <v>125</v>
      </c>
      <c r="I710" s="1" t="s">
        <v>2980</v>
      </c>
      <c r="J710" s="4">
        <f>Facturas!E711</f>
        <v>1</v>
      </c>
      <c r="K710" s="1" t="s">
        <v>2981</v>
      </c>
      <c r="L710" s="2">
        <f>IF(Facturas!F711="","",Facturas!F711)</f>
        <v>42500</v>
      </c>
      <c r="M710" s="1" t="s">
        <v>2983</v>
      </c>
      <c r="N710" s="2">
        <f>Facturas!J711</f>
        <v>42491</v>
      </c>
      <c r="O710" s="18" t="s">
        <v>3111</v>
      </c>
      <c r="P710" s="2"/>
      <c r="Q710" s="1" t="s">
        <v>2984</v>
      </c>
      <c r="R710">
        <f>ABS(Facturas!K711)</f>
        <v>1</v>
      </c>
      <c r="S710" s="1" t="s">
        <v>2985</v>
      </c>
      <c r="T710">
        <f>ABS(Facturas!M711)</f>
        <v>1</v>
      </c>
      <c r="U710" s="1" t="s">
        <v>2982</v>
      </c>
      <c r="V710">
        <f>ABS(Facturas!R711)</f>
        <v>1</v>
      </c>
      <c r="W710" s="1" t="s">
        <v>2986</v>
      </c>
      <c r="X710" t="str">
        <f>Facturas!S711</f>
        <v/>
      </c>
      <c r="Y710" s="1" t="s">
        <v>2987</v>
      </c>
    </row>
    <row r="711" spans="1:25" x14ac:dyDescent="0.25">
      <c r="A711" t="s">
        <v>2976</v>
      </c>
      <c r="B711">
        <f>Facturas!A712</f>
        <v>718</v>
      </c>
      <c r="C711" s="1" t="s">
        <v>2977</v>
      </c>
      <c r="D711" t="str">
        <f>Facturas!B712</f>
        <v>16/00153</v>
      </c>
      <c r="E711" s="1" t="s">
        <v>2978</v>
      </c>
      <c r="F711" s="2">
        <f>Facturas!C712</f>
        <v>42491</v>
      </c>
      <c r="G711" s="1" t="s">
        <v>2979</v>
      </c>
      <c r="H711">
        <f>Facturas!D712</f>
        <v>126</v>
      </c>
      <c r="I711" s="1" t="s">
        <v>2980</v>
      </c>
      <c r="J711" s="4">
        <f>Facturas!E712</f>
        <v>1</v>
      </c>
      <c r="K711" s="1" t="s">
        <v>2981</v>
      </c>
      <c r="L711" s="2">
        <f>IF(Facturas!F712="","",Facturas!F712)</f>
        <v>42500</v>
      </c>
      <c r="M711" s="1" t="s">
        <v>2983</v>
      </c>
      <c r="N711" s="2">
        <f>Facturas!J712</f>
        <v>42491</v>
      </c>
      <c r="O711" s="18" t="s">
        <v>3111</v>
      </c>
      <c r="P711" s="2"/>
      <c r="Q711" s="1" t="s">
        <v>2984</v>
      </c>
      <c r="R711">
        <f>ABS(Facturas!K712)</f>
        <v>1</v>
      </c>
      <c r="S711" s="1" t="s">
        <v>2985</v>
      </c>
      <c r="T711">
        <f>ABS(Facturas!M712)</f>
        <v>1</v>
      </c>
      <c r="U711" s="1" t="s">
        <v>2982</v>
      </c>
      <c r="V711">
        <f>ABS(Facturas!R712)</f>
        <v>1</v>
      </c>
      <c r="W711" s="1" t="s">
        <v>2986</v>
      </c>
      <c r="X711" t="str">
        <f>Facturas!S712</f>
        <v/>
      </c>
      <c r="Y711" s="1" t="s">
        <v>2987</v>
      </c>
    </row>
    <row r="712" spans="1:25" x14ac:dyDescent="0.25">
      <c r="A712" t="s">
        <v>2976</v>
      </c>
      <c r="B712">
        <f>Facturas!A713</f>
        <v>719</v>
      </c>
      <c r="C712" s="1" t="s">
        <v>2977</v>
      </c>
      <c r="D712" t="str">
        <f>Facturas!B713</f>
        <v>16/00154</v>
      </c>
      <c r="E712" s="1" t="s">
        <v>2978</v>
      </c>
      <c r="F712" s="2">
        <f>Facturas!C713</f>
        <v>42491</v>
      </c>
      <c r="G712" s="1" t="s">
        <v>2979</v>
      </c>
      <c r="H712">
        <f>Facturas!D713</f>
        <v>99</v>
      </c>
      <c r="I712" s="1" t="s">
        <v>2980</v>
      </c>
      <c r="J712" s="4">
        <f>Facturas!E713</f>
        <v>1</v>
      </c>
      <c r="K712" s="1" t="s">
        <v>2981</v>
      </c>
      <c r="L712" s="2">
        <f>IF(Facturas!F713="","",Facturas!F713)</f>
        <v>42500</v>
      </c>
      <c r="M712" s="1" t="s">
        <v>2983</v>
      </c>
      <c r="N712" s="2">
        <f>Facturas!J713</f>
        <v>42491</v>
      </c>
      <c r="O712" s="18" t="s">
        <v>3111</v>
      </c>
      <c r="P712" s="2"/>
      <c r="Q712" s="1" t="s">
        <v>2984</v>
      </c>
      <c r="R712">
        <f>ABS(Facturas!K713)</f>
        <v>1</v>
      </c>
      <c r="S712" s="1" t="s">
        <v>2985</v>
      </c>
      <c r="T712">
        <f>ABS(Facturas!M713)</f>
        <v>1</v>
      </c>
      <c r="U712" s="1" t="s">
        <v>2982</v>
      </c>
      <c r="V712">
        <f>ABS(Facturas!R713)</f>
        <v>1</v>
      </c>
      <c r="W712" s="1" t="s">
        <v>2986</v>
      </c>
      <c r="X712" t="str">
        <f>Facturas!S713</f>
        <v/>
      </c>
      <c r="Y712" s="1" t="s">
        <v>2987</v>
      </c>
    </row>
    <row r="713" spans="1:25" x14ac:dyDescent="0.25">
      <c r="A713" t="s">
        <v>2976</v>
      </c>
      <c r="B713">
        <f>Facturas!A714</f>
        <v>720</v>
      </c>
      <c r="C713" s="1" t="s">
        <v>2977</v>
      </c>
      <c r="D713" t="str">
        <f>Facturas!B714</f>
        <v>16/00155</v>
      </c>
      <c r="E713" s="1" t="s">
        <v>2978</v>
      </c>
      <c r="F713" s="2">
        <f>Facturas!C714</f>
        <v>42491</v>
      </c>
      <c r="G713" s="1" t="s">
        <v>2979</v>
      </c>
      <c r="H713">
        <f>Facturas!D714</f>
        <v>100</v>
      </c>
      <c r="I713" s="1" t="s">
        <v>2980</v>
      </c>
      <c r="J713" s="4">
        <f>Facturas!E714</f>
        <v>1</v>
      </c>
      <c r="K713" s="1" t="s">
        <v>2981</v>
      </c>
      <c r="L713" s="2">
        <f>IF(Facturas!F714="","",Facturas!F714)</f>
        <v>42500</v>
      </c>
      <c r="M713" s="1" t="s">
        <v>2983</v>
      </c>
      <c r="N713" s="2">
        <f>Facturas!J714</f>
        <v>42491</v>
      </c>
      <c r="O713" s="18" t="s">
        <v>3111</v>
      </c>
      <c r="P713" s="2"/>
      <c r="Q713" s="1" t="s">
        <v>2984</v>
      </c>
      <c r="R713">
        <f>ABS(Facturas!K714)</f>
        <v>1</v>
      </c>
      <c r="S713" s="1" t="s">
        <v>2985</v>
      </c>
      <c r="T713">
        <f>ABS(Facturas!M714)</f>
        <v>1</v>
      </c>
      <c r="U713" s="1" t="s">
        <v>2982</v>
      </c>
      <c r="V713">
        <f>ABS(Facturas!R714)</f>
        <v>1</v>
      </c>
      <c r="W713" s="1" t="s">
        <v>2986</v>
      </c>
      <c r="X713" t="str">
        <f>Facturas!S714</f>
        <v/>
      </c>
      <c r="Y713" s="1" t="s">
        <v>2987</v>
      </c>
    </row>
    <row r="714" spans="1:25" x14ac:dyDescent="0.25">
      <c r="A714" t="s">
        <v>2976</v>
      </c>
      <c r="B714">
        <f>Facturas!A715</f>
        <v>721</v>
      </c>
      <c r="C714" s="1" t="s">
        <v>2977</v>
      </c>
      <c r="D714" t="str">
        <f>Facturas!B715</f>
        <v>16/00156</v>
      </c>
      <c r="E714" s="1" t="s">
        <v>2978</v>
      </c>
      <c r="F714" s="2">
        <f>Facturas!C715</f>
        <v>42491</v>
      </c>
      <c r="G714" s="1" t="s">
        <v>2979</v>
      </c>
      <c r="H714">
        <f>Facturas!D715</f>
        <v>107</v>
      </c>
      <c r="I714" s="1" t="s">
        <v>2980</v>
      </c>
      <c r="J714" s="4">
        <f>Facturas!E715</f>
        <v>1</v>
      </c>
      <c r="K714" s="1" t="s">
        <v>2981</v>
      </c>
      <c r="L714" s="2">
        <f>IF(Facturas!F715="","",Facturas!F715)</f>
        <v>42500</v>
      </c>
      <c r="M714" s="1" t="s">
        <v>2983</v>
      </c>
      <c r="N714" s="2">
        <f>Facturas!J715</f>
        <v>42491</v>
      </c>
      <c r="O714" s="18" t="s">
        <v>3111</v>
      </c>
      <c r="P714" s="2"/>
      <c r="Q714" s="1" t="s">
        <v>2984</v>
      </c>
      <c r="R714">
        <f>ABS(Facturas!K715)</f>
        <v>1</v>
      </c>
      <c r="S714" s="1" t="s">
        <v>2985</v>
      </c>
      <c r="T714">
        <f>ABS(Facturas!M715)</f>
        <v>1</v>
      </c>
      <c r="U714" s="1" t="s">
        <v>2982</v>
      </c>
      <c r="V714">
        <f>ABS(Facturas!R715)</f>
        <v>1</v>
      </c>
      <c r="W714" s="1" t="s">
        <v>2986</v>
      </c>
      <c r="X714" t="str">
        <f>Facturas!S715</f>
        <v/>
      </c>
      <c r="Y714" s="1" t="s">
        <v>2987</v>
      </c>
    </row>
    <row r="715" spans="1:25" x14ac:dyDescent="0.25">
      <c r="A715" t="s">
        <v>2976</v>
      </c>
      <c r="B715">
        <f>Facturas!A716</f>
        <v>722</v>
      </c>
      <c r="C715" s="1" t="s">
        <v>2977</v>
      </c>
      <c r="D715" t="str">
        <f>Facturas!B716</f>
        <v>16/00157</v>
      </c>
      <c r="E715" s="1" t="s">
        <v>2978</v>
      </c>
      <c r="F715" s="2">
        <f>Facturas!C716</f>
        <v>42491</v>
      </c>
      <c r="G715" s="1" t="s">
        <v>2979</v>
      </c>
      <c r="H715">
        <f>Facturas!D716</f>
        <v>108</v>
      </c>
      <c r="I715" s="1" t="s">
        <v>2980</v>
      </c>
      <c r="J715" s="4">
        <f>Facturas!E716</f>
        <v>1</v>
      </c>
      <c r="K715" s="1" t="s">
        <v>2981</v>
      </c>
      <c r="L715" s="2">
        <f>IF(Facturas!F716="","",Facturas!F716)</f>
        <v>42500</v>
      </c>
      <c r="M715" s="1" t="s">
        <v>2983</v>
      </c>
      <c r="N715" s="2">
        <f>Facturas!J716</f>
        <v>42491</v>
      </c>
      <c r="O715" s="18" t="s">
        <v>3111</v>
      </c>
      <c r="P715" s="2"/>
      <c r="Q715" s="1" t="s">
        <v>2984</v>
      </c>
      <c r="R715">
        <f>ABS(Facturas!K716)</f>
        <v>1</v>
      </c>
      <c r="S715" s="1" t="s">
        <v>2985</v>
      </c>
      <c r="T715">
        <f>ABS(Facturas!M716)</f>
        <v>1</v>
      </c>
      <c r="U715" s="1" t="s">
        <v>2982</v>
      </c>
      <c r="V715">
        <f>ABS(Facturas!R716)</f>
        <v>1</v>
      </c>
      <c r="W715" s="1" t="s">
        <v>2986</v>
      </c>
      <c r="X715" t="str">
        <f>Facturas!S716</f>
        <v/>
      </c>
      <c r="Y715" s="1" t="s">
        <v>2987</v>
      </c>
    </row>
    <row r="716" spans="1:25" x14ac:dyDescent="0.25">
      <c r="A716" t="s">
        <v>2976</v>
      </c>
      <c r="B716">
        <f>Facturas!A717</f>
        <v>723</v>
      </c>
      <c r="C716" s="1" t="s">
        <v>2977</v>
      </c>
      <c r="D716" t="str">
        <f>Facturas!B717</f>
        <v>16/00158</v>
      </c>
      <c r="E716" s="1" t="s">
        <v>2978</v>
      </c>
      <c r="F716" s="2">
        <f>Facturas!C717</f>
        <v>42491</v>
      </c>
      <c r="G716" s="1" t="s">
        <v>2979</v>
      </c>
      <c r="H716">
        <f>Facturas!D717</f>
        <v>132</v>
      </c>
      <c r="I716" s="1" t="s">
        <v>2980</v>
      </c>
      <c r="J716" s="4">
        <f>Facturas!E717</f>
        <v>1</v>
      </c>
      <c r="K716" s="1" t="s">
        <v>2981</v>
      </c>
      <c r="L716" s="2">
        <f>IF(Facturas!F717="","",Facturas!F717)</f>
        <v>42500</v>
      </c>
      <c r="M716" s="1" t="s">
        <v>2983</v>
      </c>
      <c r="N716" s="2">
        <f>Facturas!J717</f>
        <v>42491</v>
      </c>
      <c r="O716" s="18" t="s">
        <v>3111</v>
      </c>
      <c r="P716" s="2"/>
      <c r="Q716" s="1" t="s">
        <v>2984</v>
      </c>
      <c r="R716">
        <f>ABS(Facturas!K717)</f>
        <v>1</v>
      </c>
      <c r="S716" s="1" t="s">
        <v>2985</v>
      </c>
      <c r="T716">
        <f>ABS(Facturas!M717)</f>
        <v>1</v>
      </c>
      <c r="U716" s="1" t="s">
        <v>2982</v>
      </c>
      <c r="V716">
        <f>ABS(Facturas!R717)</f>
        <v>1</v>
      </c>
      <c r="W716" s="1" t="s">
        <v>2986</v>
      </c>
      <c r="X716" t="str">
        <f>Facturas!S717</f>
        <v/>
      </c>
      <c r="Y716" s="1" t="s">
        <v>2987</v>
      </c>
    </row>
    <row r="717" spans="1:25" x14ac:dyDescent="0.25">
      <c r="A717" t="s">
        <v>2976</v>
      </c>
      <c r="B717">
        <f>Facturas!A718</f>
        <v>724</v>
      </c>
      <c r="C717" s="1" t="s">
        <v>2977</v>
      </c>
      <c r="D717" t="str">
        <f>Facturas!B718</f>
        <v>16/00159</v>
      </c>
      <c r="E717" s="1" t="s">
        <v>2978</v>
      </c>
      <c r="F717" s="2">
        <f>Facturas!C718</f>
        <v>42491</v>
      </c>
      <c r="G717" s="1" t="s">
        <v>2979</v>
      </c>
      <c r="H717">
        <f>Facturas!D718</f>
        <v>65</v>
      </c>
      <c r="I717" s="1" t="s">
        <v>2980</v>
      </c>
      <c r="J717" s="4">
        <f>Facturas!E718</f>
        <v>1</v>
      </c>
      <c r="K717" s="1" t="s">
        <v>2981</v>
      </c>
      <c r="L717" s="2">
        <f>IF(Facturas!F718="","",Facturas!F718)</f>
        <v>42500</v>
      </c>
      <c r="M717" s="1" t="s">
        <v>2983</v>
      </c>
      <c r="N717" s="2">
        <f>Facturas!J718</f>
        <v>42491</v>
      </c>
      <c r="O717" s="18" t="s">
        <v>3111</v>
      </c>
      <c r="P717" s="2"/>
      <c r="Q717" s="1" t="s">
        <v>2984</v>
      </c>
      <c r="R717">
        <f>ABS(Facturas!K718)</f>
        <v>1</v>
      </c>
      <c r="S717" s="1" t="s">
        <v>2985</v>
      </c>
      <c r="T717">
        <f>ABS(Facturas!M718)</f>
        <v>1</v>
      </c>
      <c r="U717" s="1" t="s">
        <v>2982</v>
      </c>
      <c r="V717">
        <f>ABS(Facturas!R718)</f>
        <v>1</v>
      </c>
      <c r="W717" s="1" t="s">
        <v>2986</v>
      </c>
      <c r="X717" t="str">
        <f>Facturas!S718</f>
        <v/>
      </c>
      <c r="Y717" s="1" t="s">
        <v>2987</v>
      </c>
    </row>
    <row r="718" spans="1:25" x14ac:dyDescent="0.25">
      <c r="A718" t="s">
        <v>2976</v>
      </c>
      <c r="B718">
        <f>Facturas!A719</f>
        <v>725</v>
      </c>
      <c r="C718" s="1" t="s">
        <v>2977</v>
      </c>
      <c r="D718" t="str">
        <f>Facturas!B719</f>
        <v>16/00160</v>
      </c>
      <c r="E718" s="1" t="s">
        <v>2978</v>
      </c>
      <c r="F718" s="2">
        <f>Facturas!C719</f>
        <v>42491</v>
      </c>
      <c r="G718" s="1" t="s">
        <v>2979</v>
      </c>
      <c r="H718">
        <f>Facturas!D719</f>
        <v>7</v>
      </c>
      <c r="I718" s="1" t="s">
        <v>2980</v>
      </c>
      <c r="J718" s="4">
        <f>Facturas!E719</f>
        <v>1</v>
      </c>
      <c r="K718" s="1" t="s">
        <v>2981</v>
      </c>
      <c r="L718" s="2">
        <f>IF(Facturas!F719="","",Facturas!F719)</f>
        <v>42500</v>
      </c>
      <c r="M718" s="1" t="s">
        <v>2983</v>
      </c>
      <c r="N718" s="2">
        <f>Facturas!J719</f>
        <v>42491</v>
      </c>
      <c r="O718" s="18" t="s">
        <v>3111</v>
      </c>
      <c r="P718" s="2"/>
      <c r="Q718" s="1" t="s">
        <v>2984</v>
      </c>
      <c r="R718">
        <f>ABS(Facturas!K719)</f>
        <v>1</v>
      </c>
      <c r="S718" s="1" t="s">
        <v>2985</v>
      </c>
      <c r="T718">
        <f>ABS(Facturas!M719)</f>
        <v>1</v>
      </c>
      <c r="U718" s="1" t="s">
        <v>2982</v>
      </c>
      <c r="V718">
        <f>ABS(Facturas!R719)</f>
        <v>1</v>
      </c>
      <c r="W718" s="1" t="s">
        <v>2986</v>
      </c>
      <c r="X718" t="str">
        <f>Facturas!S719</f>
        <v/>
      </c>
      <c r="Y718" s="1" t="s">
        <v>2987</v>
      </c>
    </row>
    <row r="719" spans="1:25" x14ac:dyDescent="0.25">
      <c r="A719" t="s">
        <v>2976</v>
      </c>
      <c r="B719">
        <f>Facturas!A720</f>
        <v>726</v>
      </c>
      <c r="C719" s="1" t="s">
        <v>2977</v>
      </c>
      <c r="D719" t="str">
        <f>Facturas!B720</f>
        <v>16/00161</v>
      </c>
      <c r="E719" s="1" t="s">
        <v>2978</v>
      </c>
      <c r="F719" s="2">
        <f>Facturas!C720</f>
        <v>42491</v>
      </c>
      <c r="G719" s="1" t="s">
        <v>2979</v>
      </c>
      <c r="H719">
        <f>Facturas!D720</f>
        <v>12</v>
      </c>
      <c r="I719" s="1" t="s">
        <v>2980</v>
      </c>
      <c r="J719" s="4">
        <f>Facturas!E720</f>
        <v>1</v>
      </c>
      <c r="K719" s="1" t="s">
        <v>2981</v>
      </c>
      <c r="L719" s="2">
        <f>IF(Facturas!F720="","",Facturas!F720)</f>
        <v>42500</v>
      </c>
      <c r="M719" s="1" t="s">
        <v>2983</v>
      </c>
      <c r="N719" s="2">
        <f>Facturas!J720</f>
        <v>42491</v>
      </c>
      <c r="O719" s="18" t="s">
        <v>3111</v>
      </c>
      <c r="P719" s="2"/>
      <c r="Q719" s="1" t="s">
        <v>2984</v>
      </c>
      <c r="R719">
        <f>ABS(Facturas!K720)</f>
        <v>1</v>
      </c>
      <c r="S719" s="1" t="s">
        <v>2985</v>
      </c>
      <c r="T719">
        <f>ABS(Facturas!M720)</f>
        <v>1</v>
      </c>
      <c r="U719" s="1" t="s">
        <v>2982</v>
      </c>
      <c r="V719">
        <f>ABS(Facturas!R720)</f>
        <v>1</v>
      </c>
      <c r="W719" s="1" t="s">
        <v>2986</v>
      </c>
      <c r="X719" t="str">
        <f>Facturas!S720</f>
        <v/>
      </c>
      <c r="Y719" s="1" t="s">
        <v>2987</v>
      </c>
    </row>
    <row r="720" spans="1:25" x14ac:dyDescent="0.25">
      <c r="A720" t="s">
        <v>2976</v>
      </c>
      <c r="B720">
        <f>Facturas!A721</f>
        <v>727</v>
      </c>
      <c r="C720" s="1" t="s">
        <v>2977</v>
      </c>
      <c r="D720" t="str">
        <f>Facturas!B721</f>
        <v>16/00162</v>
      </c>
      <c r="E720" s="1" t="s">
        <v>2978</v>
      </c>
      <c r="F720" s="2">
        <f>Facturas!C721</f>
        <v>42491</v>
      </c>
      <c r="G720" s="1" t="s">
        <v>2979</v>
      </c>
      <c r="H720">
        <f>Facturas!D721</f>
        <v>115</v>
      </c>
      <c r="I720" s="1" t="s">
        <v>2980</v>
      </c>
      <c r="J720" s="4">
        <f>Facturas!E721</f>
        <v>1</v>
      </c>
      <c r="K720" s="1" t="s">
        <v>2981</v>
      </c>
      <c r="L720" s="2">
        <f>IF(Facturas!F721="","",Facturas!F721)</f>
        <v>42500</v>
      </c>
      <c r="M720" s="1" t="s">
        <v>2983</v>
      </c>
      <c r="N720" s="2">
        <f>Facturas!J721</f>
        <v>42491</v>
      </c>
      <c r="O720" s="18" t="s">
        <v>3111</v>
      </c>
      <c r="P720" s="2"/>
      <c r="Q720" s="1" t="s">
        <v>2984</v>
      </c>
      <c r="R720">
        <f>ABS(Facturas!K721)</f>
        <v>1</v>
      </c>
      <c r="S720" s="1" t="s">
        <v>2985</v>
      </c>
      <c r="T720">
        <f>ABS(Facturas!M721)</f>
        <v>1</v>
      </c>
      <c r="U720" s="1" t="s">
        <v>2982</v>
      </c>
      <c r="V720">
        <f>ABS(Facturas!R721)</f>
        <v>1</v>
      </c>
      <c r="W720" s="1" t="s">
        <v>2986</v>
      </c>
      <c r="X720" t="str">
        <f>Facturas!S721</f>
        <v/>
      </c>
      <c r="Y720" s="1" t="s">
        <v>2987</v>
      </c>
    </row>
    <row r="721" spans="1:25" x14ac:dyDescent="0.25">
      <c r="A721" t="s">
        <v>2976</v>
      </c>
      <c r="B721">
        <f>Facturas!A722</f>
        <v>728</v>
      </c>
      <c r="C721" s="1" t="s">
        <v>2977</v>
      </c>
      <c r="D721" t="str">
        <f>Facturas!B722</f>
        <v>16/00163</v>
      </c>
      <c r="E721" s="1" t="s">
        <v>2978</v>
      </c>
      <c r="F721" s="2">
        <f>Facturas!C722</f>
        <v>42491</v>
      </c>
      <c r="G721" s="1" t="s">
        <v>2979</v>
      </c>
      <c r="H721">
        <f>Facturas!D722</f>
        <v>117</v>
      </c>
      <c r="I721" s="1" t="s">
        <v>2980</v>
      </c>
      <c r="J721" s="4">
        <f>Facturas!E722</f>
        <v>1</v>
      </c>
      <c r="K721" s="1" t="s">
        <v>2981</v>
      </c>
      <c r="L721" s="2">
        <f>IF(Facturas!F722="","",Facturas!F722)</f>
        <v>42500</v>
      </c>
      <c r="M721" s="1" t="s">
        <v>2983</v>
      </c>
      <c r="N721" s="2">
        <f>Facturas!J722</f>
        <v>42491</v>
      </c>
      <c r="O721" s="18" t="s">
        <v>3111</v>
      </c>
      <c r="P721" s="2"/>
      <c r="Q721" s="1" t="s">
        <v>2984</v>
      </c>
      <c r="R721">
        <f>ABS(Facturas!K722)</f>
        <v>1</v>
      </c>
      <c r="S721" s="1" t="s">
        <v>2985</v>
      </c>
      <c r="T721">
        <f>ABS(Facturas!M722)</f>
        <v>1</v>
      </c>
      <c r="U721" s="1" t="s">
        <v>2982</v>
      </c>
      <c r="V721">
        <f>ABS(Facturas!R722)</f>
        <v>1</v>
      </c>
      <c r="W721" s="1" t="s">
        <v>2986</v>
      </c>
      <c r="X721" t="str">
        <f>Facturas!S722</f>
        <v/>
      </c>
      <c r="Y721" s="1" t="s">
        <v>2987</v>
      </c>
    </row>
    <row r="722" spans="1:25" x14ac:dyDescent="0.25">
      <c r="A722" t="s">
        <v>2976</v>
      </c>
      <c r="B722">
        <f>Facturas!A723</f>
        <v>729</v>
      </c>
      <c r="C722" s="1" t="s">
        <v>2977</v>
      </c>
      <c r="D722" t="str">
        <f>Facturas!B723</f>
        <v>16/00164</v>
      </c>
      <c r="E722" s="1" t="s">
        <v>2978</v>
      </c>
      <c r="F722" s="2">
        <f>Facturas!C723</f>
        <v>42491</v>
      </c>
      <c r="G722" s="1" t="s">
        <v>2979</v>
      </c>
      <c r="H722">
        <f>Facturas!D723</f>
        <v>118</v>
      </c>
      <c r="I722" s="1" t="s">
        <v>2980</v>
      </c>
      <c r="J722" s="4">
        <f>Facturas!E723</f>
        <v>1</v>
      </c>
      <c r="K722" s="1" t="s">
        <v>2981</v>
      </c>
      <c r="L722" s="2">
        <f>IF(Facturas!F723="","",Facturas!F723)</f>
        <v>42500</v>
      </c>
      <c r="M722" s="1" t="s">
        <v>2983</v>
      </c>
      <c r="N722" s="2">
        <f>Facturas!J723</f>
        <v>42491</v>
      </c>
      <c r="O722" s="18" t="s">
        <v>3111</v>
      </c>
      <c r="P722" s="2"/>
      <c r="Q722" s="1" t="s">
        <v>2984</v>
      </c>
      <c r="R722">
        <f>ABS(Facturas!K723)</f>
        <v>1</v>
      </c>
      <c r="S722" s="1" t="s">
        <v>2985</v>
      </c>
      <c r="T722">
        <f>ABS(Facturas!M723)</f>
        <v>1</v>
      </c>
      <c r="U722" s="1" t="s">
        <v>2982</v>
      </c>
      <c r="V722">
        <f>ABS(Facturas!R723)</f>
        <v>1</v>
      </c>
      <c r="W722" s="1" t="s">
        <v>2986</v>
      </c>
      <c r="X722" t="str">
        <f>Facturas!S723</f>
        <v/>
      </c>
      <c r="Y722" s="1" t="s">
        <v>2987</v>
      </c>
    </row>
    <row r="723" spans="1:25" x14ac:dyDescent="0.25">
      <c r="A723" t="s">
        <v>2976</v>
      </c>
      <c r="B723">
        <f>Facturas!A724</f>
        <v>730</v>
      </c>
      <c r="C723" s="1" t="s">
        <v>2977</v>
      </c>
      <c r="D723" t="str">
        <f>Facturas!B724</f>
        <v>16/00165</v>
      </c>
      <c r="E723" s="1" t="s">
        <v>2978</v>
      </c>
      <c r="F723" s="2">
        <f>Facturas!C724</f>
        <v>42491</v>
      </c>
      <c r="G723" s="1" t="s">
        <v>2979</v>
      </c>
      <c r="H723">
        <f>Facturas!D724</f>
        <v>119</v>
      </c>
      <c r="I723" s="1" t="s">
        <v>2980</v>
      </c>
      <c r="J723" s="4">
        <f>Facturas!E724</f>
        <v>1</v>
      </c>
      <c r="K723" s="1" t="s">
        <v>2981</v>
      </c>
      <c r="L723" s="2">
        <f>IF(Facturas!F724="","",Facturas!F724)</f>
        <v>42500</v>
      </c>
      <c r="M723" s="1" t="s">
        <v>2983</v>
      </c>
      <c r="N723" s="2">
        <f>Facturas!J724</f>
        <v>42491</v>
      </c>
      <c r="O723" s="18" t="s">
        <v>3111</v>
      </c>
      <c r="P723" s="2"/>
      <c r="Q723" s="1" t="s">
        <v>2984</v>
      </c>
      <c r="R723">
        <f>ABS(Facturas!K724)</f>
        <v>1</v>
      </c>
      <c r="S723" s="1" t="s">
        <v>2985</v>
      </c>
      <c r="T723">
        <f>ABS(Facturas!M724)</f>
        <v>1</v>
      </c>
      <c r="U723" s="1" t="s">
        <v>2982</v>
      </c>
      <c r="V723">
        <f>ABS(Facturas!R724)</f>
        <v>1</v>
      </c>
      <c r="W723" s="1" t="s">
        <v>2986</v>
      </c>
      <c r="X723" t="str">
        <f>Facturas!S724</f>
        <v/>
      </c>
      <c r="Y723" s="1" t="s">
        <v>2987</v>
      </c>
    </row>
    <row r="724" spans="1:25" x14ac:dyDescent="0.25">
      <c r="A724" t="s">
        <v>2976</v>
      </c>
      <c r="B724">
        <f>Facturas!A725</f>
        <v>731</v>
      </c>
      <c r="C724" s="1" t="s">
        <v>2977</v>
      </c>
      <c r="D724" t="str">
        <f>Facturas!B725</f>
        <v>16/00166</v>
      </c>
      <c r="E724" s="1" t="s">
        <v>2978</v>
      </c>
      <c r="F724" s="2">
        <f>Facturas!C725</f>
        <v>42491</v>
      </c>
      <c r="G724" s="1" t="s">
        <v>2979</v>
      </c>
      <c r="H724">
        <f>Facturas!D725</f>
        <v>121</v>
      </c>
      <c r="I724" s="1" t="s">
        <v>2980</v>
      </c>
      <c r="J724" s="4">
        <f>Facturas!E725</f>
        <v>1</v>
      </c>
      <c r="K724" s="1" t="s">
        <v>2981</v>
      </c>
      <c r="L724" s="2">
        <f>IF(Facturas!F725="","",Facturas!F725)</f>
        <v>42500</v>
      </c>
      <c r="M724" s="1" t="s">
        <v>2983</v>
      </c>
      <c r="N724" s="2">
        <f>Facturas!J725</f>
        <v>42491</v>
      </c>
      <c r="O724" s="18" t="s">
        <v>3111</v>
      </c>
      <c r="P724" s="2"/>
      <c r="Q724" s="1" t="s">
        <v>2984</v>
      </c>
      <c r="R724">
        <f>ABS(Facturas!K725)</f>
        <v>1</v>
      </c>
      <c r="S724" s="1" t="s">
        <v>2985</v>
      </c>
      <c r="T724">
        <f>ABS(Facturas!M725)</f>
        <v>1</v>
      </c>
      <c r="U724" s="1" t="s">
        <v>2982</v>
      </c>
      <c r="V724">
        <f>ABS(Facturas!R725)</f>
        <v>1</v>
      </c>
      <c r="W724" s="1" t="s">
        <v>2986</v>
      </c>
      <c r="X724" t="str">
        <f>Facturas!S725</f>
        <v/>
      </c>
      <c r="Y724" s="1" t="s">
        <v>2987</v>
      </c>
    </row>
    <row r="725" spans="1:25" x14ac:dyDescent="0.25">
      <c r="A725" t="s">
        <v>2976</v>
      </c>
      <c r="B725">
        <f>Facturas!A726</f>
        <v>732</v>
      </c>
      <c r="C725" s="1" t="s">
        <v>2977</v>
      </c>
      <c r="D725" t="str">
        <f>Facturas!B726</f>
        <v>16/00167</v>
      </c>
      <c r="E725" s="1" t="s">
        <v>2978</v>
      </c>
      <c r="F725" s="2">
        <f>Facturas!C726</f>
        <v>42491</v>
      </c>
      <c r="G725" s="1" t="s">
        <v>2979</v>
      </c>
      <c r="H725">
        <f>Facturas!D726</f>
        <v>122</v>
      </c>
      <c r="I725" s="1" t="s">
        <v>2980</v>
      </c>
      <c r="J725" s="4">
        <f>Facturas!E726</f>
        <v>1</v>
      </c>
      <c r="K725" s="1" t="s">
        <v>2981</v>
      </c>
      <c r="L725" s="2">
        <f>IF(Facturas!F726="","",Facturas!F726)</f>
        <v>42500</v>
      </c>
      <c r="M725" s="1" t="s">
        <v>2983</v>
      </c>
      <c r="N725" s="2">
        <f>Facturas!J726</f>
        <v>42491</v>
      </c>
      <c r="O725" s="18" t="s">
        <v>3111</v>
      </c>
      <c r="P725" s="2"/>
      <c r="Q725" s="1" t="s">
        <v>2984</v>
      </c>
      <c r="R725">
        <f>ABS(Facturas!K726)</f>
        <v>1</v>
      </c>
      <c r="S725" s="1" t="s">
        <v>2985</v>
      </c>
      <c r="T725">
        <f>ABS(Facturas!M726)</f>
        <v>1</v>
      </c>
      <c r="U725" s="1" t="s">
        <v>2982</v>
      </c>
      <c r="V725">
        <f>ABS(Facturas!R726)</f>
        <v>1</v>
      </c>
      <c r="W725" s="1" t="s">
        <v>2986</v>
      </c>
      <c r="X725" t="str">
        <f>Facturas!S726</f>
        <v/>
      </c>
      <c r="Y725" s="1" t="s">
        <v>2987</v>
      </c>
    </row>
    <row r="726" spans="1:25" x14ac:dyDescent="0.25">
      <c r="A726" t="s">
        <v>2976</v>
      </c>
      <c r="B726">
        <f>Facturas!A727</f>
        <v>733</v>
      </c>
      <c r="C726" s="1" t="s">
        <v>2977</v>
      </c>
      <c r="D726" t="str">
        <f>Facturas!B727</f>
        <v>16/00168</v>
      </c>
      <c r="E726" s="1" t="s">
        <v>2978</v>
      </c>
      <c r="F726" s="2">
        <f>Facturas!C727</f>
        <v>42491</v>
      </c>
      <c r="G726" s="1" t="s">
        <v>2979</v>
      </c>
      <c r="H726">
        <f>Facturas!D727</f>
        <v>42</v>
      </c>
      <c r="I726" s="1" t="s">
        <v>2980</v>
      </c>
      <c r="J726" s="4">
        <f>Facturas!E727</f>
        <v>1</v>
      </c>
      <c r="K726" s="1" t="s">
        <v>2981</v>
      </c>
      <c r="L726" s="2">
        <f>IF(Facturas!F727="","",Facturas!F727)</f>
        <v>42500</v>
      </c>
      <c r="M726" s="1" t="s">
        <v>2983</v>
      </c>
      <c r="N726" s="2">
        <f>Facturas!J727</f>
        <v>42491</v>
      </c>
      <c r="O726" s="18" t="s">
        <v>3111</v>
      </c>
      <c r="P726" s="2"/>
      <c r="Q726" s="1" t="s">
        <v>2984</v>
      </c>
      <c r="R726">
        <f>ABS(Facturas!K727)</f>
        <v>1</v>
      </c>
      <c r="S726" s="1" t="s">
        <v>2985</v>
      </c>
      <c r="T726">
        <f>ABS(Facturas!M727)</f>
        <v>1</v>
      </c>
      <c r="U726" s="1" t="s">
        <v>2982</v>
      </c>
      <c r="V726">
        <f>ABS(Facturas!R727)</f>
        <v>1</v>
      </c>
      <c r="W726" s="1" t="s">
        <v>2986</v>
      </c>
      <c r="X726" t="str">
        <f>Facturas!S727</f>
        <v/>
      </c>
      <c r="Y726" s="1" t="s">
        <v>2987</v>
      </c>
    </row>
    <row r="727" spans="1:25" x14ac:dyDescent="0.25">
      <c r="A727" t="s">
        <v>2976</v>
      </c>
      <c r="B727">
        <f>Facturas!A728</f>
        <v>734</v>
      </c>
      <c r="C727" s="1" t="s">
        <v>2977</v>
      </c>
      <c r="D727" t="str">
        <f>Facturas!B728</f>
        <v>16/00169</v>
      </c>
      <c r="E727" s="1" t="s">
        <v>2978</v>
      </c>
      <c r="F727" s="2">
        <f>Facturas!C728</f>
        <v>42491</v>
      </c>
      <c r="G727" s="1" t="s">
        <v>2979</v>
      </c>
      <c r="H727">
        <f>Facturas!D728</f>
        <v>49</v>
      </c>
      <c r="I727" s="1" t="s">
        <v>2980</v>
      </c>
      <c r="J727" s="4">
        <f>Facturas!E728</f>
        <v>1</v>
      </c>
      <c r="K727" s="1" t="s">
        <v>2981</v>
      </c>
      <c r="L727" s="2">
        <f>IF(Facturas!F728="","",Facturas!F728)</f>
        <v>42500</v>
      </c>
      <c r="M727" s="1" t="s">
        <v>2983</v>
      </c>
      <c r="N727" s="2">
        <f>Facturas!J728</f>
        <v>42491</v>
      </c>
      <c r="O727" s="18" t="s">
        <v>3111</v>
      </c>
      <c r="P727" s="2"/>
      <c r="Q727" s="1" t="s">
        <v>2984</v>
      </c>
      <c r="R727">
        <f>ABS(Facturas!K728)</f>
        <v>1</v>
      </c>
      <c r="S727" s="1" t="s">
        <v>2985</v>
      </c>
      <c r="T727">
        <f>ABS(Facturas!M728)</f>
        <v>1</v>
      </c>
      <c r="U727" s="1" t="s">
        <v>2982</v>
      </c>
      <c r="V727">
        <f>ABS(Facturas!R728)</f>
        <v>1</v>
      </c>
      <c r="W727" s="1" t="s">
        <v>2986</v>
      </c>
      <c r="X727" t="str">
        <f>Facturas!S728</f>
        <v/>
      </c>
      <c r="Y727" s="1" t="s">
        <v>2987</v>
      </c>
    </row>
    <row r="728" spans="1:25" x14ac:dyDescent="0.25">
      <c r="A728" t="s">
        <v>2976</v>
      </c>
      <c r="B728">
        <f>Facturas!A729</f>
        <v>735</v>
      </c>
      <c r="C728" s="1" t="s">
        <v>2977</v>
      </c>
      <c r="D728" t="str">
        <f>Facturas!B729</f>
        <v>16/00170</v>
      </c>
      <c r="E728" s="1" t="s">
        <v>2978</v>
      </c>
      <c r="F728" s="2">
        <f>Facturas!C729</f>
        <v>42491</v>
      </c>
      <c r="G728" s="1" t="s">
        <v>2979</v>
      </c>
      <c r="H728">
        <f>Facturas!D729</f>
        <v>56</v>
      </c>
      <c r="I728" s="1" t="s">
        <v>2980</v>
      </c>
      <c r="J728" s="4">
        <f>Facturas!E729</f>
        <v>1</v>
      </c>
      <c r="K728" s="1" t="s">
        <v>2981</v>
      </c>
      <c r="L728" s="2">
        <f>IF(Facturas!F729="","",Facturas!F729)</f>
        <v>42500</v>
      </c>
      <c r="M728" s="1" t="s">
        <v>2983</v>
      </c>
      <c r="N728" s="2">
        <f>Facturas!J729</f>
        <v>42491</v>
      </c>
      <c r="O728" s="18" t="s">
        <v>3111</v>
      </c>
      <c r="P728" s="2"/>
      <c r="Q728" s="1" t="s">
        <v>2984</v>
      </c>
      <c r="R728">
        <f>ABS(Facturas!K729)</f>
        <v>1</v>
      </c>
      <c r="S728" s="1" t="s">
        <v>2985</v>
      </c>
      <c r="T728">
        <f>ABS(Facturas!M729)</f>
        <v>1</v>
      </c>
      <c r="U728" s="1" t="s">
        <v>2982</v>
      </c>
      <c r="V728">
        <f>ABS(Facturas!R729)</f>
        <v>1</v>
      </c>
      <c r="W728" s="1" t="s">
        <v>2986</v>
      </c>
      <c r="X728" t="str">
        <f>Facturas!S729</f>
        <v/>
      </c>
      <c r="Y728" s="1" t="s">
        <v>2987</v>
      </c>
    </row>
    <row r="729" spans="1:25" x14ac:dyDescent="0.25">
      <c r="A729" t="s">
        <v>2976</v>
      </c>
      <c r="B729">
        <f>Facturas!A730</f>
        <v>736</v>
      </c>
      <c r="C729" s="1" t="s">
        <v>2977</v>
      </c>
      <c r="D729" t="str">
        <f>Facturas!B730</f>
        <v>16/00171</v>
      </c>
      <c r="E729" s="1" t="s">
        <v>2978</v>
      </c>
      <c r="F729" s="2">
        <f>Facturas!C730</f>
        <v>42491</v>
      </c>
      <c r="G729" s="1" t="s">
        <v>2979</v>
      </c>
      <c r="H729">
        <f>Facturas!D730</f>
        <v>128</v>
      </c>
      <c r="I729" s="1" t="s">
        <v>2980</v>
      </c>
      <c r="J729" s="4">
        <f>Facturas!E730</f>
        <v>1</v>
      </c>
      <c r="K729" s="1" t="s">
        <v>2981</v>
      </c>
      <c r="L729" s="2">
        <f>IF(Facturas!F730="","",Facturas!F730)</f>
        <v>42500</v>
      </c>
      <c r="M729" s="1" t="s">
        <v>2983</v>
      </c>
      <c r="N729" s="2">
        <f>Facturas!J730</f>
        <v>42491</v>
      </c>
      <c r="O729" s="18" t="s">
        <v>3111</v>
      </c>
      <c r="P729" s="2"/>
      <c r="Q729" s="1" t="s">
        <v>2984</v>
      </c>
      <c r="R729">
        <f>ABS(Facturas!K730)</f>
        <v>1</v>
      </c>
      <c r="S729" s="1" t="s">
        <v>2985</v>
      </c>
      <c r="T729">
        <f>ABS(Facturas!M730)</f>
        <v>1</v>
      </c>
      <c r="U729" s="1" t="s">
        <v>2982</v>
      </c>
      <c r="V729">
        <f>ABS(Facturas!R730)</f>
        <v>1</v>
      </c>
      <c r="W729" s="1" t="s">
        <v>2986</v>
      </c>
      <c r="X729" t="str">
        <f>Facturas!S730</f>
        <v/>
      </c>
      <c r="Y729" s="1" t="s">
        <v>2987</v>
      </c>
    </row>
    <row r="730" spans="1:25" x14ac:dyDescent="0.25">
      <c r="A730" t="s">
        <v>2976</v>
      </c>
      <c r="B730">
        <f>Facturas!A731</f>
        <v>737</v>
      </c>
      <c r="C730" s="1" t="s">
        <v>2977</v>
      </c>
      <c r="D730" t="str">
        <f>Facturas!B731</f>
        <v>16/00172</v>
      </c>
      <c r="E730" s="1" t="s">
        <v>2978</v>
      </c>
      <c r="F730" s="2">
        <f>Facturas!C731</f>
        <v>42491</v>
      </c>
      <c r="G730" s="1" t="s">
        <v>2979</v>
      </c>
      <c r="H730">
        <f>Facturas!D731</f>
        <v>129</v>
      </c>
      <c r="I730" s="1" t="s">
        <v>2980</v>
      </c>
      <c r="J730" s="4">
        <f>Facturas!E731</f>
        <v>1</v>
      </c>
      <c r="K730" s="1" t="s">
        <v>2981</v>
      </c>
      <c r="L730" s="2">
        <f>IF(Facturas!F731="","",Facturas!F731)</f>
        <v>42500</v>
      </c>
      <c r="M730" s="1" t="s">
        <v>2983</v>
      </c>
      <c r="N730" s="2">
        <f>Facturas!J731</f>
        <v>42491</v>
      </c>
      <c r="O730" s="18" t="s">
        <v>3111</v>
      </c>
      <c r="P730" s="2"/>
      <c r="Q730" s="1" t="s">
        <v>2984</v>
      </c>
      <c r="R730">
        <f>ABS(Facturas!K731)</f>
        <v>1</v>
      </c>
      <c r="S730" s="1" t="s">
        <v>2985</v>
      </c>
      <c r="T730">
        <f>ABS(Facturas!M731)</f>
        <v>1</v>
      </c>
      <c r="U730" s="1" t="s">
        <v>2982</v>
      </c>
      <c r="V730">
        <f>ABS(Facturas!R731)</f>
        <v>1</v>
      </c>
      <c r="W730" s="1" t="s">
        <v>2986</v>
      </c>
      <c r="X730" t="str">
        <f>Facturas!S731</f>
        <v/>
      </c>
      <c r="Y730" s="1" t="s">
        <v>2987</v>
      </c>
    </row>
    <row r="731" spans="1:25" x14ac:dyDescent="0.25">
      <c r="A731" t="s">
        <v>2976</v>
      </c>
      <c r="B731">
        <f>Facturas!A732</f>
        <v>738</v>
      </c>
      <c r="C731" s="1" t="s">
        <v>2977</v>
      </c>
      <c r="D731" t="str">
        <f>Facturas!B732</f>
        <v>16/00173</v>
      </c>
      <c r="E731" s="1" t="s">
        <v>2978</v>
      </c>
      <c r="F731" s="2">
        <f>Facturas!C732</f>
        <v>42491</v>
      </c>
      <c r="G731" s="1" t="s">
        <v>2979</v>
      </c>
      <c r="H731">
        <f>Facturas!D732</f>
        <v>74</v>
      </c>
      <c r="I731" s="1" t="s">
        <v>2980</v>
      </c>
      <c r="J731" s="4">
        <f>Facturas!E732</f>
        <v>1</v>
      </c>
      <c r="K731" s="1" t="s">
        <v>2981</v>
      </c>
      <c r="L731" s="2">
        <f>IF(Facturas!F732="","",Facturas!F732)</f>
        <v>42500</v>
      </c>
      <c r="M731" s="1" t="s">
        <v>2983</v>
      </c>
      <c r="N731" s="2">
        <f>Facturas!J732</f>
        <v>42491</v>
      </c>
      <c r="O731" s="18" t="s">
        <v>3111</v>
      </c>
      <c r="P731" s="2"/>
      <c r="Q731" s="1" t="s">
        <v>2984</v>
      </c>
      <c r="R731">
        <f>ABS(Facturas!K732)</f>
        <v>1</v>
      </c>
      <c r="S731" s="1" t="s">
        <v>2985</v>
      </c>
      <c r="T731">
        <f>ABS(Facturas!M732)</f>
        <v>1</v>
      </c>
      <c r="U731" s="1" t="s">
        <v>2982</v>
      </c>
      <c r="V731">
        <f>ABS(Facturas!R732)</f>
        <v>1</v>
      </c>
      <c r="W731" s="1" t="s">
        <v>2986</v>
      </c>
      <c r="X731" t="str">
        <f>Facturas!S732</f>
        <v/>
      </c>
      <c r="Y731" s="1" t="s">
        <v>2987</v>
      </c>
    </row>
    <row r="732" spans="1:25" x14ac:dyDescent="0.25">
      <c r="A732" t="s">
        <v>2976</v>
      </c>
      <c r="B732">
        <f>Facturas!A733</f>
        <v>739</v>
      </c>
      <c r="C732" s="1" t="s">
        <v>2977</v>
      </c>
      <c r="D732" t="str">
        <f>Facturas!B733</f>
        <v>16/00174</v>
      </c>
      <c r="E732" s="1" t="s">
        <v>2978</v>
      </c>
      <c r="F732" s="2">
        <f>Facturas!C733</f>
        <v>42491</v>
      </c>
      <c r="G732" s="1" t="s">
        <v>2979</v>
      </c>
      <c r="H732">
        <f>Facturas!D733</f>
        <v>92</v>
      </c>
      <c r="I732" s="1" t="s">
        <v>2980</v>
      </c>
      <c r="J732" s="4">
        <f>Facturas!E733</f>
        <v>1</v>
      </c>
      <c r="K732" s="1" t="s">
        <v>2981</v>
      </c>
      <c r="L732" s="2">
        <f>IF(Facturas!F733="","",Facturas!F733)</f>
        <v>42500</v>
      </c>
      <c r="M732" s="1" t="s">
        <v>2983</v>
      </c>
      <c r="N732" s="2">
        <f>Facturas!J733</f>
        <v>42491</v>
      </c>
      <c r="O732" s="18" t="s">
        <v>3111</v>
      </c>
      <c r="P732" s="2"/>
      <c r="Q732" s="1" t="s">
        <v>2984</v>
      </c>
      <c r="R732">
        <f>ABS(Facturas!K733)</f>
        <v>1</v>
      </c>
      <c r="S732" s="1" t="s">
        <v>2985</v>
      </c>
      <c r="T732">
        <f>ABS(Facturas!M733)</f>
        <v>1</v>
      </c>
      <c r="U732" s="1" t="s">
        <v>2982</v>
      </c>
      <c r="V732">
        <f>ABS(Facturas!R733)</f>
        <v>1</v>
      </c>
      <c r="W732" s="1" t="s">
        <v>2986</v>
      </c>
      <c r="X732" t="str">
        <f>Facturas!S733</f>
        <v/>
      </c>
      <c r="Y732" s="1" t="s">
        <v>2987</v>
      </c>
    </row>
    <row r="733" spans="1:25" x14ac:dyDescent="0.25">
      <c r="A733" t="s">
        <v>2976</v>
      </c>
      <c r="B733">
        <f>Facturas!A734</f>
        <v>740</v>
      </c>
      <c r="C733" s="1" t="s">
        <v>2977</v>
      </c>
      <c r="D733" t="str">
        <f>Facturas!B734</f>
        <v>16/00175</v>
      </c>
      <c r="E733" s="1" t="s">
        <v>2978</v>
      </c>
      <c r="F733" s="2">
        <f>Facturas!C734</f>
        <v>42137</v>
      </c>
      <c r="G733" s="1" t="s">
        <v>2979</v>
      </c>
      <c r="H733">
        <f>Facturas!D734</f>
        <v>102</v>
      </c>
      <c r="I733" s="1" t="s">
        <v>2980</v>
      </c>
      <c r="J733" s="4">
        <f>Facturas!E734</f>
        <v>1</v>
      </c>
      <c r="K733" s="1" t="s">
        <v>2981</v>
      </c>
      <c r="L733" s="2">
        <f>IF(Facturas!F734="","",Facturas!F734)</f>
        <v>42149</v>
      </c>
      <c r="M733" s="1" t="s">
        <v>2983</v>
      </c>
      <c r="N733" s="2">
        <f>Facturas!J734</f>
        <v>42137</v>
      </c>
      <c r="O733" s="18" t="s">
        <v>3111</v>
      </c>
      <c r="P733" s="2"/>
      <c r="Q733" s="1" t="s">
        <v>2984</v>
      </c>
      <c r="R733">
        <f>ABS(Facturas!K734)</f>
        <v>1</v>
      </c>
      <c r="S733" s="1" t="s">
        <v>2985</v>
      </c>
      <c r="T733">
        <f>ABS(Facturas!M734)</f>
        <v>1</v>
      </c>
      <c r="U733" s="1" t="s">
        <v>2982</v>
      </c>
      <c r="V733">
        <f>ABS(Facturas!R734)</f>
        <v>1</v>
      </c>
      <c r="W733" s="1" t="s">
        <v>2986</v>
      </c>
      <c r="X733" t="str">
        <f>Facturas!S734</f>
        <v/>
      </c>
      <c r="Y733" s="1" t="s">
        <v>2987</v>
      </c>
    </row>
    <row r="734" spans="1:25" x14ac:dyDescent="0.25">
      <c r="A734" t="s">
        <v>2976</v>
      </c>
      <c r="B734">
        <f>Facturas!A735</f>
        <v>743</v>
      </c>
      <c r="C734" s="1" t="s">
        <v>2977</v>
      </c>
      <c r="D734" t="str">
        <f>Facturas!B735</f>
        <v>16/00176</v>
      </c>
      <c r="E734" s="1" t="s">
        <v>2978</v>
      </c>
      <c r="F734" s="2">
        <f>Facturas!C735</f>
        <v>42522</v>
      </c>
      <c r="G734" s="1" t="s">
        <v>2979</v>
      </c>
      <c r="H734">
        <f>Facturas!D735</f>
        <v>7</v>
      </c>
      <c r="I734" s="1" t="s">
        <v>2980</v>
      </c>
      <c r="J734" s="4">
        <f>Facturas!E735</f>
        <v>1</v>
      </c>
      <c r="K734" s="1" t="s">
        <v>2981</v>
      </c>
      <c r="L734" s="2">
        <f>IF(Facturas!F735="","",Facturas!F735)</f>
        <v>42531</v>
      </c>
      <c r="M734" s="1" t="s">
        <v>2983</v>
      </c>
      <c r="N734" s="2">
        <f>Facturas!J735</f>
        <v>42522</v>
      </c>
      <c r="O734" s="18" t="s">
        <v>3111</v>
      </c>
      <c r="P734" s="2"/>
      <c r="Q734" s="1" t="s">
        <v>2984</v>
      </c>
      <c r="R734">
        <f>ABS(Facturas!K735)</f>
        <v>1</v>
      </c>
      <c r="S734" s="1" t="s">
        <v>2985</v>
      </c>
      <c r="T734">
        <f>ABS(Facturas!M735)</f>
        <v>1</v>
      </c>
      <c r="U734" s="1" t="s">
        <v>2982</v>
      </c>
      <c r="V734">
        <f>ABS(Facturas!R735)</f>
        <v>1</v>
      </c>
      <c r="W734" s="1" t="s">
        <v>2986</v>
      </c>
      <c r="X734" t="str">
        <f>Facturas!S735</f>
        <v/>
      </c>
      <c r="Y734" s="1" t="s">
        <v>2987</v>
      </c>
    </row>
    <row r="735" spans="1:25" x14ac:dyDescent="0.25">
      <c r="A735" t="s">
        <v>2976</v>
      </c>
      <c r="B735">
        <f>Facturas!A736</f>
        <v>744</v>
      </c>
      <c r="C735" s="1" t="s">
        <v>2977</v>
      </c>
      <c r="D735" t="str">
        <f>Facturas!B736</f>
        <v>16/00177</v>
      </c>
      <c r="E735" s="1" t="s">
        <v>2978</v>
      </c>
      <c r="F735" s="2">
        <f>Facturas!C736</f>
        <v>42522</v>
      </c>
      <c r="G735" s="1" t="s">
        <v>2979</v>
      </c>
      <c r="H735">
        <f>Facturas!D736</f>
        <v>99</v>
      </c>
      <c r="I735" s="1" t="s">
        <v>2980</v>
      </c>
      <c r="J735" s="4">
        <f>Facturas!E736</f>
        <v>1</v>
      </c>
      <c r="K735" s="1" t="s">
        <v>2981</v>
      </c>
      <c r="L735" s="2">
        <f>IF(Facturas!F736="","",Facturas!F736)</f>
        <v>42531</v>
      </c>
      <c r="M735" s="1" t="s">
        <v>2983</v>
      </c>
      <c r="N735" s="2">
        <f>Facturas!J736</f>
        <v>42522</v>
      </c>
      <c r="O735" s="18" t="s">
        <v>3111</v>
      </c>
      <c r="P735" s="2"/>
      <c r="Q735" s="1" t="s">
        <v>2984</v>
      </c>
      <c r="R735">
        <f>ABS(Facturas!K736)</f>
        <v>1</v>
      </c>
      <c r="S735" s="1" t="s">
        <v>2985</v>
      </c>
      <c r="T735">
        <f>ABS(Facturas!M736)</f>
        <v>1</v>
      </c>
      <c r="U735" s="1" t="s">
        <v>2982</v>
      </c>
      <c r="V735">
        <f>ABS(Facturas!R736)</f>
        <v>1</v>
      </c>
      <c r="W735" s="1" t="s">
        <v>2986</v>
      </c>
      <c r="X735" t="str">
        <f>Facturas!S736</f>
        <v/>
      </c>
      <c r="Y735" s="1" t="s">
        <v>2987</v>
      </c>
    </row>
    <row r="736" spans="1:25" x14ac:dyDescent="0.25">
      <c r="A736" t="s">
        <v>2976</v>
      </c>
      <c r="B736">
        <f>Facturas!A737</f>
        <v>745</v>
      </c>
      <c r="C736" s="1" t="s">
        <v>2977</v>
      </c>
      <c r="D736" t="str">
        <f>Facturas!B737</f>
        <v>16/00178</v>
      </c>
      <c r="E736" s="1" t="s">
        <v>2978</v>
      </c>
      <c r="F736" s="2">
        <f>Facturas!C737</f>
        <v>42522</v>
      </c>
      <c r="G736" s="1" t="s">
        <v>2979</v>
      </c>
      <c r="H736">
        <f>Facturas!D737</f>
        <v>100</v>
      </c>
      <c r="I736" s="1" t="s">
        <v>2980</v>
      </c>
      <c r="J736" s="4">
        <f>Facturas!E737</f>
        <v>1</v>
      </c>
      <c r="K736" s="1" t="s">
        <v>2981</v>
      </c>
      <c r="L736" s="2">
        <f>IF(Facturas!F737="","",Facturas!F737)</f>
        <v>42531</v>
      </c>
      <c r="M736" s="1" t="s">
        <v>2983</v>
      </c>
      <c r="N736" s="2">
        <f>Facturas!J737</f>
        <v>42522</v>
      </c>
      <c r="O736" s="18" t="s">
        <v>3111</v>
      </c>
      <c r="P736" s="2"/>
      <c r="Q736" s="1" t="s">
        <v>2984</v>
      </c>
      <c r="R736">
        <f>ABS(Facturas!K737)</f>
        <v>1</v>
      </c>
      <c r="S736" s="1" t="s">
        <v>2985</v>
      </c>
      <c r="T736">
        <f>ABS(Facturas!M737)</f>
        <v>1</v>
      </c>
      <c r="U736" s="1" t="s">
        <v>2982</v>
      </c>
      <c r="V736">
        <f>ABS(Facturas!R737)</f>
        <v>1</v>
      </c>
      <c r="W736" s="1" t="s">
        <v>2986</v>
      </c>
      <c r="X736" t="str">
        <f>Facturas!S737</f>
        <v/>
      </c>
      <c r="Y736" s="1" t="s">
        <v>2987</v>
      </c>
    </row>
    <row r="737" spans="1:25" x14ac:dyDescent="0.25">
      <c r="A737" t="s">
        <v>2976</v>
      </c>
      <c r="B737">
        <f>Facturas!A738</f>
        <v>746</v>
      </c>
      <c r="C737" s="1" t="s">
        <v>2977</v>
      </c>
      <c r="D737" t="str">
        <f>Facturas!B738</f>
        <v>16/00179</v>
      </c>
      <c r="E737" s="1" t="s">
        <v>2978</v>
      </c>
      <c r="F737" s="2">
        <f>Facturas!C738</f>
        <v>42522</v>
      </c>
      <c r="G737" s="1" t="s">
        <v>2979</v>
      </c>
      <c r="H737">
        <f>Facturas!D738</f>
        <v>65</v>
      </c>
      <c r="I737" s="1" t="s">
        <v>2980</v>
      </c>
      <c r="J737" s="4">
        <f>Facturas!E738</f>
        <v>1</v>
      </c>
      <c r="K737" s="1" t="s">
        <v>2981</v>
      </c>
      <c r="L737" s="2">
        <f>IF(Facturas!F738="","",Facturas!F738)</f>
        <v>42531</v>
      </c>
      <c r="M737" s="1" t="s">
        <v>2983</v>
      </c>
      <c r="N737" s="2">
        <f>Facturas!J738</f>
        <v>42522</v>
      </c>
      <c r="O737" s="18" t="s">
        <v>3111</v>
      </c>
      <c r="P737" s="2"/>
      <c r="Q737" s="1" t="s">
        <v>2984</v>
      </c>
      <c r="R737">
        <f>ABS(Facturas!K738)</f>
        <v>1</v>
      </c>
      <c r="S737" s="1" t="s">
        <v>2985</v>
      </c>
      <c r="T737">
        <f>ABS(Facturas!M738)</f>
        <v>1</v>
      </c>
      <c r="U737" s="1" t="s">
        <v>2982</v>
      </c>
      <c r="V737">
        <f>ABS(Facturas!R738)</f>
        <v>1</v>
      </c>
      <c r="W737" s="1" t="s">
        <v>2986</v>
      </c>
      <c r="X737" t="str">
        <f>Facturas!S738</f>
        <v/>
      </c>
      <c r="Y737" s="1" t="s">
        <v>2987</v>
      </c>
    </row>
    <row r="738" spans="1:25" x14ac:dyDescent="0.25">
      <c r="A738" t="s">
        <v>2976</v>
      </c>
      <c r="B738">
        <f>Facturas!A739</f>
        <v>747</v>
      </c>
      <c r="C738" s="1" t="s">
        <v>2977</v>
      </c>
      <c r="D738" t="str">
        <f>Facturas!B739</f>
        <v>16/00180</v>
      </c>
      <c r="E738" s="1" t="s">
        <v>2978</v>
      </c>
      <c r="F738" s="2">
        <f>Facturas!C739</f>
        <v>42522</v>
      </c>
      <c r="G738" s="1" t="s">
        <v>2979</v>
      </c>
      <c r="H738">
        <f>Facturas!D739</f>
        <v>12</v>
      </c>
      <c r="I738" s="1" t="s">
        <v>2980</v>
      </c>
      <c r="J738" s="4">
        <f>Facturas!E739</f>
        <v>1</v>
      </c>
      <c r="K738" s="1" t="s">
        <v>2981</v>
      </c>
      <c r="L738" s="2">
        <f>IF(Facturas!F739="","",Facturas!F739)</f>
        <v>42531</v>
      </c>
      <c r="M738" s="1" t="s">
        <v>2983</v>
      </c>
      <c r="N738" s="2">
        <f>Facturas!J739</f>
        <v>42522</v>
      </c>
      <c r="O738" s="18" t="s">
        <v>3111</v>
      </c>
      <c r="P738" s="2"/>
      <c r="Q738" s="1" t="s">
        <v>2984</v>
      </c>
      <c r="R738">
        <f>ABS(Facturas!K739)</f>
        <v>1</v>
      </c>
      <c r="S738" s="1" t="s">
        <v>2985</v>
      </c>
      <c r="T738">
        <f>ABS(Facturas!M739)</f>
        <v>1</v>
      </c>
      <c r="U738" s="1" t="s">
        <v>2982</v>
      </c>
      <c r="V738">
        <f>ABS(Facturas!R739)</f>
        <v>1</v>
      </c>
      <c r="W738" s="1" t="s">
        <v>2986</v>
      </c>
      <c r="X738" t="str">
        <f>Facturas!S739</f>
        <v/>
      </c>
      <c r="Y738" s="1" t="s">
        <v>2987</v>
      </c>
    </row>
    <row r="739" spans="1:25" x14ac:dyDescent="0.25">
      <c r="A739" t="s">
        <v>2976</v>
      </c>
      <c r="B739">
        <f>Facturas!A740</f>
        <v>748</v>
      </c>
      <c r="C739" s="1" t="s">
        <v>2977</v>
      </c>
      <c r="D739" t="str">
        <f>Facturas!B740</f>
        <v>16/00181</v>
      </c>
      <c r="E739" s="1" t="s">
        <v>2978</v>
      </c>
      <c r="F739" s="2">
        <f>Facturas!C740</f>
        <v>42522</v>
      </c>
      <c r="G739" s="1" t="s">
        <v>2979</v>
      </c>
      <c r="H739">
        <f>Facturas!D740</f>
        <v>107</v>
      </c>
      <c r="I739" s="1" t="s">
        <v>2980</v>
      </c>
      <c r="J739" s="4">
        <f>Facturas!E740</f>
        <v>1</v>
      </c>
      <c r="K739" s="1" t="s">
        <v>2981</v>
      </c>
      <c r="L739" s="2">
        <f>IF(Facturas!F740="","",Facturas!F740)</f>
        <v>42531</v>
      </c>
      <c r="M739" s="1" t="s">
        <v>2983</v>
      </c>
      <c r="N739" s="2">
        <f>Facturas!J740</f>
        <v>42522</v>
      </c>
      <c r="O739" s="18" t="s">
        <v>3111</v>
      </c>
      <c r="P739" s="2"/>
      <c r="Q739" s="1" t="s">
        <v>2984</v>
      </c>
      <c r="R739">
        <f>ABS(Facturas!K740)</f>
        <v>1</v>
      </c>
      <c r="S739" s="1" t="s">
        <v>2985</v>
      </c>
      <c r="T739">
        <f>ABS(Facturas!M740)</f>
        <v>1</v>
      </c>
      <c r="U739" s="1" t="s">
        <v>2982</v>
      </c>
      <c r="V739">
        <f>ABS(Facturas!R740)</f>
        <v>1</v>
      </c>
      <c r="W739" s="1" t="s">
        <v>2986</v>
      </c>
      <c r="X739" t="str">
        <f>Facturas!S740</f>
        <v/>
      </c>
      <c r="Y739" s="1" t="s">
        <v>2987</v>
      </c>
    </row>
    <row r="740" spans="1:25" x14ac:dyDescent="0.25">
      <c r="A740" t="s">
        <v>2976</v>
      </c>
      <c r="B740">
        <f>Facturas!A741</f>
        <v>749</v>
      </c>
      <c r="C740" s="1" t="s">
        <v>2977</v>
      </c>
      <c r="D740" t="str">
        <f>Facturas!B741</f>
        <v>16/00182</v>
      </c>
      <c r="E740" s="1" t="s">
        <v>2978</v>
      </c>
      <c r="F740" s="2">
        <f>Facturas!C741</f>
        <v>42522</v>
      </c>
      <c r="G740" s="1" t="s">
        <v>2979</v>
      </c>
      <c r="H740">
        <f>Facturas!D741</f>
        <v>109</v>
      </c>
      <c r="I740" s="1" t="s">
        <v>2980</v>
      </c>
      <c r="J740" s="4">
        <f>Facturas!E741</f>
        <v>1</v>
      </c>
      <c r="K740" s="1" t="s">
        <v>2981</v>
      </c>
      <c r="L740" s="2">
        <f>IF(Facturas!F741="","",Facturas!F741)</f>
        <v>42531</v>
      </c>
      <c r="M740" s="1" t="s">
        <v>2983</v>
      </c>
      <c r="N740" s="2">
        <f>Facturas!J741</f>
        <v>42522</v>
      </c>
      <c r="O740" s="18" t="s">
        <v>3111</v>
      </c>
      <c r="P740" s="2"/>
      <c r="Q740" s="1" t="s">
        <v>2984</v>
      </c>
      <c r="R740">
        <f>ABS(Facturas!K741)</f>
        <v>1</v>
      </c>
      <c r="S740" s="1" t="s">
        <v>2985</v>
      </c>
      <c r="T740">
        <f>ABS(Facturas!M741)</f>
        <v>1</v>
      </c>
      <c r="U740" s="1" t="s">
        <v>2982</v>
      </c>
      <c r="V740">
        <f>ABS(Facturas!R741)</f>
        <v>1</v>
      </c>
      <c r="W740" s="1" t="s">
        <v>2986</v>
      </c>
      <c r="X740" t="str">
        <f>Facturas!S741</f>
        <v/>
      </c>
      <c r="Y740" s="1" t="s">
        <v>2987</v>
      </c>
    </row>
    <row r="741" spans="1:25" x14ac:dyDescent="0.25">
      <c r="A741" t="s">
        <v>2976</v>
      </c>
      <c r="B741">
        <f>Facturas!A742</f>
        <v>750</v>
      </c>
      <c r="C741" s="1" t="s">
        <v>2977</v>
      </c>
      <c r="D741" t="str">
        <f>Facturas!B742</f>
        <v>16/00183</v>
      </c>
      <c r="E741" s="1" t="s">
        <v>2978</v>
      </c>
      <c r="F741" s="2">
        <f>Facturas!C742</f>
        <v>42522</v>
      </c>
      <c r="G741" s="1" t="s">
        <v>2979</v>
      </c>
      <c r="H741">
        <f>Facturas!D742</f>
        <v>110</v>
      </c>
      <c r="I741" s="1" t="s">
        <v>2980</v>
      </c>
      <c r="J741" s="4">
        <f>Facturas!E742</f>
        <v>1</v>
      </c>
      <c r="K741" s="1" t="s">
        <v>2981</v>
      </c>
      <c r="L741" s="2">
        <f>IF(Facturas!F742="","",Facturas!F742)</f>
        <v>42531</v>
      </c>
      <c r="M741" s="1" t="s">
        <v>2983</v>
      </c>
      <c r="N741" s="2">
        <f>Facturas!J742</f>
        <v>42522</v>
      </c>
      <c r="O741" s="18" t="s">
        <v>3111</v>
      </c>
      <c r="P741" s="2"/>
      <c r="Q741" s="1" t="s">
        <v>2984</v>
      </c>
      <c r="R741">
        <f>ABS(Facturas!K742)</f>
        <v>1</v>
      </c>
      <c r="S741" s="1" t="s">
        <v>2985</v>
      </c>
      <c r="T741">
        <f>ABS(Facturas!M742)</f>
        <v>1</v>
      </c>
      <c r="U741" s="1" t="s">
        <v>2982</v>
      </c>
      <c r="V741">
        <f>ABS(Facturas!R742)</f>
        <v>1</v>
      </c>
      <c r="W741" s="1" t="s">
        <v>2986</v>
      </c>
      <c r="X741" t="str">
        <f>Facturas!S742</f>
        <v/>
      </c>
      <c r="Y741" s="1" t="s">
        <v>2987</v>
      </c>
    </row>
    <row r="742" spans="1:25" x14ac:dyDescent="0.25">
      <c r="A742" t="s">
        <v>2976</v>
      </c>
      <c r="B742">
        <f>Facturas!A743</f>
        <v>751</v>
      </c>
      <c r="C742" s="1" t="s">
        <v>2977</v>
      </c>
      <c r="D742" t="str">
        <f>Facturas!B743</f>
        <v>16/00184</v>
      </c>
      <c r="E742" s="1" t="s">
        <v>2978</v>
      </c>
      <c r="F742" s="2">
        <f>Facturas!C743</f>
        <v>42522</v>
      </c>
      <c r="G742" s="1" t="s">
        <v>2979</v>
      </c>
      <c r="H742">
        <f>Facturas!D743</f>
        <v>112</v>
      </c>
      <c r="I742" s="1" t="s">
        <v>2980</v>
      </c>
      <c r="J742" s="4">
        <f>Facturas!E743</f>
        <v>1</v>
      </c>
      <c r="K742" s="1" t="s">
        <v>2981</v>
      </c>
      <c r="L742" s="2">
        <f>IF(Facturas!F743="","",Facturas!F743)</f>
        <v>42531</v>
      </c>
      <c r="M742" s="1" t="s">
        <v>2983</v>
      </c>
      <c r="N742" s="2">
        <f>Facturas!J743</f>
        <v>42522</v>
      </c>
      <c r="O742" s="18" t="s">
        <v>3111</v>
      </c>
      <c r="P742" s="2"/>
      <c r="Q742" s="1" t="s">
        <v>2984</v>
      </c>
      <c r="R742">
        <f>ABS(Facturas!K743)</f>
        <v>1</v>
      </c>
      <c r="S742" s="1" t="s">
        <v>2985</v>
      </c>
      <c r="T742">
        <f>ABS(Facturas!M743)</f>
        <v>1</v>
      </c>
      <c r="U742" s="1" t="s">
        <v>2982</v>
      </c>
      <c r="V742">
        <f>ABS(Facturas!R743)</f>
        <v>1</v>
      </c>
      <c r="W742" s="1" t="s">
        <v>2986</v>
      </c>
      <c r="X742" t="str">
        <f>Facturas!S743</f>
        <v/>
      </c>
      <c r="Y742" s="1" t="s">
        <v>2987</v>
      </c>
    </row>
    <row r="743" spans="1:25" x14ac:dyDescent="0.25">
      <c r="A743" t="s">
        <v>2976</v>
      </c>
      <c r="B743">
        <f>Facturas!A744</f>
        <v>752</v>
      </c>
      <c r="C743" s="1" t="s">
        <v>2977</v>
      </c>
      <c r="D743" t="str">
        <f>Facturas!B744</f>
        <v>16/00185</v>
      </c>
      <c r="E743" s="1" t="s">
        <v>2978</v>
      </c>
      <c r="F743" s="2">
        <f>Facturas!C744</f>
        <v>42522</v>
      </c>
      <c r="G743" s="1" t="s">
        <v>2979</v>
      </c>
      <c r="H743">
        <f>Facturas!D744</f>
        <v>111</v>
      </c>
      <c r="I743" s="1" t="s">
        <v>2980</v>
      </c>
      <c r="J743" s="4">
        <f>Facturas!E744</f>
        <v>1</v>
      </c>
      <c r="K743" s="1" t="s">
        <v>2981</v>
      </c>
      <c r="L743" s="2">
        <f>IF(Facturas!F744="","",Facturas!F744)</f>
        <v>42531</v>
      </c>
      <c r="M743" s="1" t="s">
        <v>2983</v>
      </c>
      <c r="N743" s="2">
        <f>Facturas!J744</f>
        <v>42522</v>
      </c>
      <c r="O743" s="18" t="s">
        <v>3111</v>
      </c>
      <c r="P743" s="2"/>
      <c r="Q743" s="1" t="s">
        <v>2984</v>
      </c>
      <c r="R743">
        <f>ABS(Facturas!K744)</f>
        <v>1</v>
      </c>
      <c r="S743" s="1" t="s">
        <v>2985</v>
      </c>
      <c r="T743">
        <f>ABS(Facturas!M744)</f>
        <v>1</v>
      </c>
      <c r="U743" s="1" t="s">
        <v>2982</v>
      </c>
      <c r="V743">
        <f>ABS(Facturas!R744)</f>
        <v>1</v>
      </c>
      <c r="W743" s="1" t="s">
        <v>2986</v>
      </c>
      <c r="X743" t="str">
        <f>Facturas!S744</f>
        <v/>
      </c>
      <c r="Y743" s="1" t="s">
        <v>2987</v>
      </c>
    </row>
    <row r="744" spans="1:25" x14ac:dyDescent="0.25">
      <c r="A744" t="s">
        <v>2976</v>
      </c>
      <c r="B744">
        <f>Facturas!A745</f>
        <v>753</v>
      </c>
      <c r="C744" s="1" t="s">
        <v>2977</v>
      </c>
      <c r="D744" t="str">
        <f>Facturas!B745</f>
        <v>16/00186</v>
      </c>
      <c r="E744" s="1" t="s">
        <v>2978</v>
      </c>
      <c r="F744" s="2">
        <f>Facturas!C745</f>
        <v>42522</v>
      </c>
      <c r="G744" s="1" t="s">
        <v>2979</v>
      </c>
      <c r="H744">
        <f>Facturas!D745</f>
        <v>117</v>
      </c>
      <c r="I744" s="1" t="s">
        <v>2980</v>
      </c>
      <c r="J744" s="4">
        <f>Facturas!E745</f>
        <v>1</v>
      </c>
      <c r="K744" s="1" t="s">
        <v>2981</v>
      </c>
      <c r="L744" s="2">
        <f>IF(Facturas!F745="","",Facturas!F745)</f>
        <v>42531</v>
      </c>
      <c r="M744" s="1" t="s">
        <v>2983</v>
      </c>
      <c r="N744" s="2">
        <f>Facturas!J745</f>
        <v>42522</v>
      </c>
      <c r="O744" s="18" t="s">
        <v>3111</v>
      </c>
      <c r="P744" s="2"/>
      <c r="Q744" s="1" t="s">
        <v>2984</v>
      </c>
      <c r="R744">
        <f>ABS(Facturas!K745)</f>
        <v>1</v>
      </c>
      <c r="S744" s="1" t="s">
        <v>2985</v>
      </c>
      <c r="T744">
        <f>ABS(Facturas!M745)</f>
        <v>1</v>
      </c>
      <c r="U744" s="1" t="s">
        <v>2982</v>
      </c>
      <c r="V744">
        <f>ABS(Facturas!R745)</f>
        <v>1</v>
      </c>
      <c r="W744" s="1" t="s">
        <v>2986</v>
      </c>
      <c r="X744" t="str">
        <f>Facturas!S745</f>
        <v/>
      </c>
      <c r="Y744" s="1" t="s">
        <v>2987</v>
      </c>
    </row>
    <row r="745" spans="1:25" x14ac:dyDescent="0.25">
      <c r="A745" t="s">
        <v>2976</v>
      </c>
      <c r="B745">
        <f>Facturas!A746</f>
        <v>754</v>
      </c>
      <c r="C745" s="1" t="s">
        <v>2977</v>
      </c>
      <c r="D745" t="str">
        <f>Facturas!B746</f>
        <v>16/00187</v>
      </c>
      <c r="E745" s="1" t="s">
        <v>2978</v>
      </c>
      <c r="F745" s="2">
        <f>Facturas!C746</f>
        <v>42522</v>
      </c>
      <c r="G745" s="1" t="s">
        <v>2979</v>
      </c>
      <c r="H745">
        <f>Facturas!D746</f>
        <v>118</v>
      </c>
      <c r="I745" s="1" t="s">
        <v>2980</v>
      </c>
      <c r="J745" s="4">
        <f>Facturas!E746</f>
        <v>1</v>
      </c>
      <c r="K745" s="1" t="s">
        <v>2981</v>
      </c>
      <c r="L745" s="2">
        <f>IF(Facturas!F746="","",Facturas!F746)</f>
        <v>42531</v>
      </c>
      <c r="M745" s="1" t="s">
        <v>2983</v>
      </c>
      <c r="N745" s="2">
        <f>Facturas!J746</f>
        <v>42522</v>
      </c>
      <c r="O745" s="18" t="s">
        <v>3111</v>
      </c>
      <c r="P745" s="2"/>
      <c r="Q745" s="1" t="s">
        <v>2984</v>
      </c>
      <c r="R745">
        <f>ABS(Facturas!K746)</f>
        <v>1</v>
      </c>
      <c r="S745" s="1" t="s">
        <v>2985</v>
      </c>
      <c r="T745">
        <f>ABS(Facturas!M746)</f>
        <v>1</v>
      </c>
      <c r="U745" s="1" t="s">
        <v>2982</v>
      </c>
      <c r="V745">
        <f>ABS(Facturas!R746)</f>
        <v>1</v>
      </c>
      <c r="W745" s="1" t="s">
        <v>2986</v>
      </c>
      <c r="X745" t="str">
        <f>Facturas!S746</f>
        <v/>
      </c>
      <c r="Y745" s="1" t="s">
        <v>2987</v>
      </c>
    </row>
    <row r="746" spans="1:25" x14ac:dyDescent="0.25">
      <c r="A746" t="s">
        <v>2976</v>
      </c>
      <c r="B746">
        <f>Facturas!A747</f>
        <v>755</v>
      </c>
      <c r="C746" s="1" t="s">
        <v>2977</v>
      </c>
      <c r="D746" t="str">
        <f>Facturas!B747</f>
        <v>16/00188</v>
      </c>
      <c r="E746" s="1" t="s">
        <v>2978</v>
      </c>
      <c r="F746" s="2">
        <f>Facturas!C747</f>
        <v>42522</v>
      </c>
      <c r="G746" s="1" t="s">
        <v>2979</v>
      </c>
      <c r="H746">
        <f>Facturas!D747</f>
        <v>119</v>
      </c>
      <c r="I746" s="1" t="s">
        <v>2980</v>
      </c>
      <c r="J746" s="4">
        <f>Facturas!E747</f>
        <v>1</v>
      </c>
      <c r="K746" s="1" t="s">
        <v>2981</v>
      </c>
      <c r="L746" s="2">
        <f>IF(Facturas!F747="","",Facturas!F747)</f>
        <v>42531</v>
      </c>
      <c r="M746" s="1" t="s">
        <v>2983</v>
      </c>
      <c r="N746" s="2">
        <f>Facturas!J747</f>
        <v>42522</v>
      </c>
      <c r="O746" s="18" t="s">
        <v>3111</v>
      </c>
      <c r="P746" s="2"/>
      <c r="Q746" s="1" t="s">
        <v>2984</v>
      </c>
      <c r="R746">
        <f>ABS(Facturas!K747)</f>
        <v>1</v>
      </c>
      <c r="S746" s="1" t="s">
        <v>2985</v>
      </c>
      <c r="T746">
        <f>ABS(Facturas!M747)</f>
        <v>1</v>
      </c>
      <c r="U746" s="1" t="s">
        <v>2982</v>
      </c>
      <c r="V746">
        <f>ABS(Facturas!R747)</f>
        <v>1</v>
      </c>
      <c r="W746" s="1" t="s">
        <v>2986</v>
      </c>
      <c r="X746" t="str">
        <f>Facturas!S747</f>
        <v/>
      </c>
      <c r="Y746" s="1" t="s">
        <v>2987</v>
      </c>
    </row>
    <row r="747" spans="1:25" x14ac:dyDescent="0.25">
      <c r="A747" t="s">
        <v>2976</v>
      </c>
      <c r="B747">
        <f>Facturas!A748</f>
        <v>756</v>
      </c>
      <c r="C747" s="1" t="s">
        <v>2977</v>
      </c>
      <c r="D747" t="str">
        <f>Facturas!B748</f>
        <v>16/00189</v>
      </c>
      <c r="E747" s="1" t="s">
        <v>2978</v>
      </c>
      <c r="F747" s="2">
        <f>Facturas!C748</f>
        <v>42522</v>
      </c>
      <c r="G747" s="1" t="s">
        <v>2979</v>
      </c>
      <c r="H747">
        <f>Facturas!D748</f>
        <v>121</v>
      </c>
      <c r="I747" s="1" t="s">
        <v>2980</v>
      </c>
      <c r="J747" s="4">
        <f>Facturas!E748</f>
        <v>1</v>
      </c>
      <c r="K747" s="1" t="s">
        <v>2981</v>
      </c>
      <c r="L747" s="2">
        <f>IF(Facturas!F748="","",Facturas!F748)</f>
        <v>42531</v>
      </c>
      <c r="M747" s="1" t="s">
        <v>2983</v>
      </c>
      <c r="N747" s="2">
        <f>Facturas!J748</f>
        <v>42522</v>
      </c>
      <c r="O747" s="18" t="s">
        <v>3111</v>
      </c>
      <c r="P747" s="2"/>
      <c r="Q747" s="1" t="s">
        <v>2984</v>
      </c>
      <c r="R747">
        <f>ABS(Facturas!K748)</f>
        <v>1</v>
      </c>
      <c r="S747" s="1" t="s">
        <v>2985</v>
      </c>
      <c r="T747">
        <f>ABS(Facturas!M748)</f>
        <v>1</v>
      </c>
      <c r="U747" s="1" t="s">
        <v>2982</v>
      </c>
      <c r="V747">
        <f>ABS(Facturas!R748)</f>
        <v>1</v>
      </c>
      <c r="W747" s="1" t="s">
        <v>2986</v>
      </c>
      <c r="X747" t="str">
        <f>Facturas!S748</f>
        <v/>
      </c>
      <c r="Y747" s="1" t="s">
        <v>2987</v>
      </c>
    </row>
    <row r="748" spans="1:25" x14ac:dyDescent="0.25">
      <c r="A748" t="s">
        <v>2976</v>
      </c>
      <c r="B748">
        <f>Facturas!A749</f>
        <v>757</v>
      </c>
      <c r="C748" s="1" t="s">
        <v>2977</v>
      </c>
      <c r="D748" t="str">
        <f>Facturas!B749</f>
        <v>16/00190</v>
      </c>
      <c r="E748" s="1" t="s">
        <v>2978</v>
      </c>
      <c r="F748" s="2">
        <f>Facturas!C749</f>
        <v>42522</v>
      </c>
      <c r="G748" s="1" t="s">
        <v>2979</v>
      </c>
      <c r="H748">
        <f>Facturas!D749</f>
        <v>122</v>
      </c>
      <c r="I748" s="1" t="s">
        <v>2980</v>
      </c>
      <c r="J748" s="4">
        <f>Facturas!E749</f>
        <v>1</v>
      </c>
      <c r="K748" s="1" t="s">
        <v>2981</v>
      </c>
      <c r="L748" s="2">
        <f>IF(Facturas!F749="","",Facturas!F749)</f>
        <v>42531</v>
      </c>
      <c r="M748" s="1" t="s">
        <v>2983</v>
      </c>
      <c r="N748" s="2">
        <f>Facturas!J749</f>
        <v>42522</v>
      </c>
      <c r="O748" s="18" t="s">
        <v>3111</v>
      </c>
      <c r="P748" s="2"/>
      <c r="Q748" s="1" t="s">
        <v>2984</v>
      </c>
      <c r="R748">
        <f>ABS(Facturas!K749)</f>
        <v>1</v>
      </c>
      <c r="S748" s="1" t="s">
        <v>2985</v>
      </c>
      <c r="T748">
        <f>ABS(Facturas!M749)</f>
        <v>1</v>
      </c>
      <c r="U748" s="1" t="s">
        <v>2982</v>
      </c>
      <c r="V748">
        <f>ABS(Facturas!R749)</f>
        <v>1</v>
      </c>
      <c r="W748" s="1" t="s">
        <v>2986</v>
      </c>
      <c r="X748" t="str">
        <f>Facturas!S749</f>
        <v/>
      </c>
      <c r="Y748" s="1" t="s">
        <v>2987</v>
      </c>
    </row>
    <row r="749" spans="1:25" x14ac:dyDescent="0.25">
      <c r="A749" t="s">
        <v>2976</v>
      </c>
      <c r="B749">
        <f>Facturas!A750</f>
        <v>758</v>
      </c>
      <c r="C749" s="1" t="s">
        <v>2977</v>
      </c>
      <c r="D749" t="str">
        <f>Facturas!B750</f>
        <v>16/00191</v>
      </c>
      <c r="E749" s="1" t="s">
        <v>2978</v>
      </c>
      <c r="F749" s="2">
        <f>Facturas!C750</f>
        <v>42522</v>
      </c>
      <c r="G749" s="1" t="s">
        <v>2979</v>
      </c>
      <c r="H749">
        <f>Facturas!D750</f>
        <v>42</v>
      </c>
      <c r="I749" s="1" t="s">
        <v>2980</v>
      </c>
      <c r="J749" s="4">
        <f>Facturas!E750</f>
        <v>1</v>
      </c>
      <c r="K749" s="1" t="s">
        <v>2981</v>
      </c>
      <c r="L749" s="2">
        <f>IF(Facturas!F750="","",Facturas!F750)</f>
        <v>42531</v>
      </c>
      <c r="M749" s="1" t="s">
        <v>2983</v>
      </c>
      <c r="N749" s="2">
        <f>Facturas!J750</f>
        <v>42522</v>
      </c>
      <c r="O749" s="18" t="s">
        <v>3111</v>
      </c>
      <c r="P749" s="2"/>
      <c r="Q749" s="1" t="s">
        <v>2984</v>
      </c>
      <c r="R749">
        <f>ABS(Facturas!K750)</f>
        <v>1</v>
      </c>
      <c r="S749" s="1" t="s">
        <v>2985</v>
      </c>
      <c r="T749">
        <f>ABS(Facturas!M750)</f>
        <v>1</v>
      </c>
      <c r="U749" s="1" t="s">
        <v>2982</v>
      </c>
      <c r="V749">
        <f>ABS(Facturas!R750)</f>
        <v>1</v>
      </c>
      <c r="W749" s="1" t="s">
        <v>2986</v>
      </c>
      <c r="X749" t="str">
        <f>Facturas!S750</f>
        <v/>
      </c>
      <c r="Y749" s="1" t="s">
        <v>2987</v>
      </c>
    </row>
    <row r="750" spans="1:25" x14ac:dyDescent="0.25">
      <c r="A750" t="s">
        <v>2976</v>
      </c>
      <c r="B750">
        <f>Facturas!A751</f>
        <v>759</v>
      </c>
      <c r="C750" s="1" t="s">
        <v>2977</v>
      </c>
      <c r="D750" t="str">
        <f>Facturas!B751</f>
        <v>16/00192</v>
      </c>
      <c r="E750" s="1" t="s">
        <v>2978</v>
      </c>
      <c r="F750" s="2">
        <f>Facturas!C751</f>
        <v>42522</v>
      </c>
      <c r="G750" s="1" t="s">
        <v>2979</v>
      </c>
      <c r="H750">
        <f>Facturas!D751</f>
        <v>123</v>
      </c>
      <c r="I750" s="1" t="s">
        <v>2980</v>
      </c>
      <c r="J750" s="4">
        <f>Facturas!E751</f>
        <v>1</v>
      </c>
      <c r="K750" s="1" t="s">
        <v>2981</v>
      </c>
      <c r="L750" s="2">
        <f>IF(Facturas!F751="","",Facturas!F751)</f>
        <v>42531</v>
      </c>
      <c r="M750" s="1" t="s">
        <v>2983</v>
      </c>
      <c r="N750" s="2">
        <f>Facturas!J751</f>
        <v>42522</v>
      </c>
      <c r="O750" s="18" t="s">
        <v>3111</v>
      </c>
      <c r="P750" s="2"/>
      <c r="Q750" s="1" t="s">
        <v>2984</v>
      </c>
      <c r="R750">
        <f>ABS(Facturas!K751)</f>
        <v>1</v>
      </c>
      <c r="S750" s="1" t="s">
        <v>2985</v>
      </c>
      <c r="T750">
        <f>ABS(Facturas!M751)</f>
        <v>1</v>
      </c>
      <c r="U750" s="1" t="s">
        <v>2982</v>
      </c>
      <c r="V750">
        <f>ABS(Facturas!R751)</f>
        <v>1</v>
      </c>
      <c r="W750" s="1" t="s">
        <v>2986</v>
      </c>
      <c r="X750" t="str">
        <f>Facturas!S751</f>
        <v/>
      </c>
      <c r="Y750" s="1" t="s">
        <v>2987</v>
      </c>
    </row>
    <row r="751" spans="1:25" x14ac:dyDescent="0.25">
      <c r="A751" t="s">
        <v>2976</v>
      </c>
      <c r="B751">
        <f>Facturas!A752</f>
        <v>760</v>
      </c>
      <c r="C751" s="1" t="s">
        <v>2977</v>
      </c>
      <c r="D751" t="str">
        <f>Facturas!B752</f>
        <v>16/00193</v>
      </c>
      <c r="E751" s="1" t="s">
        <v>2978</v>
      </c>
      <c r="F751" s="2">
        <f>Facturas!C752</f>
        <v>42522</v>
      </c>
      <c r="G751" s="1" t="s">
        <v>2979</v>
      </c>
      <c r="H751">
        <f>Facturas!D752</f>
        <v>49</v>
      </c>
      <c r="I751" s="1" t="s">
        <v>2980</v>
      </c>
      <c r="J751" s="4">
        <f>Facturas!E752</f>
        <v>1</v>
      </c>
      <c r="K751" s="1" t="s">
        <v>2981</v>
      </c>
      <c r="L751" s="2">
        <f>IF(Facturas!F752="","",Facturas!F752)</f>
        <v>42531</v>
      </c>
      <c r="M751" s="1" t="s">
        <v>2983</v>
      </c>
      <c r="N751" s="2">
        <f>Facturas!J752</f>
        <v>42522</v>
      </c>
      <c r="O751" s="18" t="s">
        <v>3111</v>
      </c>
      <c r="P751" s="2"/>
      <c r="Q751" s="1" t="s">
        <v>2984</v>
      </c>
      <c r="R751">
        <f>ABS(Facturas!K752)</f>
        <v>1</v>
      </c>
      <c r="S751" s="1" t="s">
        <v>2985</v>
      </c>
      <c r="T751">
        <f>ABS(Facturas!M752)</f>
        <v>1</v>
      </c>
      <c r="U751" s="1" t="s">
        <v>2982</v>
      </c>
      <c r="V751">
        <f>ABS(Facturas!R752)</f>
        <v>1</v>
      </c>
      <c r="W751" s="1" t="s">
        <v>2986</v>
      </c>
      <c r="X751" t="str">
        <f>Facturas!S752</f>
        <v/>
      </c>
      <c r="Y751" s="1" t="s">
        <v>2987</v>
      </c>
    </row>
    <row r="752" spans="1:25" x14ac:dyDescent="0.25">
      <c r="A752" t="s">
        <v>2976</v>
      </c>
      <c r="B752">
        <f>Facturas!A753</f>
        <v>761</v>
      </c>
      <c r="C752" s="1" t="s">
        <v>2977</v>
      </c>
      <c r="D752" t="str">
        <f>Facturas!B753</f>
        <v>16/00194</v>
      </c>
      <c r="E752" s="1" t="s">
        <v>2978</v>
      </c>
      <c r="F752" s="2">
        <f>Facturas!C753</f>
        <v>42522</v>
      </c>
      <c r="G752" s="1" t="s">
        <v>2979</v>
      </c>
      <c r="H752">
        <f>Facturas!D753</f>
        <v>56</v>
      </c>
      <c r="I752" s="1" t="s">
        <v>2980</v>
      </c>
      <c r="J752" s="4">
        <f>Facturas!E753</f>
        <v>1</v>
      </c>
      <c r="K752" s="1" t="s">
        <v>2981</v>
      </c>
      <c r="L752" s="2">
        <f>IF(Facturas!F753="","",Facturas!F753)</f>
        <v>42531</v>
      </c>
      <c r="M752" s="1" t="s">
        <v>2983</v>
      </c>
      <c r="N752" s="2">
        <f>Facturas!J753</f>
        <v>42522</v>
      </c>
      <c r="O752" s="18" t="s">
        <v>3111</v>
      </c>
      <c r="P752" s="2"/>
      <c r="Q752" s="1" t="s">
        <v>2984</v>
      </c>
      <c r="R752">
        <f>ABS(Facturas!K753)</f>
        <v>1</v>
      </c>
      <c r="S752" s="1" t="s">
        <v>2985</v>
      </c>
      <c r="T752">
        <f>ABS(Facturas!M753)</f>
        <v>1</v>
      </c>
      <c r="U752" s="1" t="s">
        <v>2982</v>
      </c>
      <c r="V752">
        <f>ABS(Facturas!R753)</f>
        <v>1</v>
      </c>
      <c r="W752" s="1" t="s">
        <v>2986</v>
      </c>
      <c r="X752" t="str">
        <f>Facturas!S753</f>
        <v/>
      </c>
      <c r="Y752" s="1" t="s">
        <v>2987</v>
      </c>
    </row>
    <row r="753" spans="1:25" x14ac:dyDescent="0.25">
      <c r="A753" t="s">
        <v>2976</v>
      </c>
      <c r="B753">
        <f>Facturas!A754</f>
        <v>762</v>
      </c>
      <c r="C753" s="1" t="s">
        <v>2977</v>
      </c>
      <c r="D753" t="str">
        <f>Facturas!B754</f>
        <v>16/00195</v>
      </c>
      <c r="E753" s="1" t="s">
        <v>2978</v>
      </c>
      <c r="F753" s="2">
        <f>Facturas!C754</f>
        <v>42522</v>
      </c>
      <c r="G753" s="1" t="s">
        <v>2979</v>
      </c>
      <c r="H753">
        <f>Facturas!D754</f>
        <v>125</v>
      </c>
      <c r="I753" s="1" t="s">
        <v>2980</v>
      </c>
      <c r="J753" s="4">
        <f>Facturas!E754</f>
        <v>1</v>
      </c>
      <c r="K753" s="1" t="s">
        <v>2981</v>
      </c>
      <c r="L753" s="2">
        <f>IF(Facturas!F754="","",Facturas!F754)</f>
        <v>42531</v>
      </c>
      <c r="M753" s="1" t="s">
        <v>2983</v>
      </c>
      <c r="N753" s="2">
        <f>Facturas!J754</f>
        <v>42522</v>
      </c>
      <c r="O753" s="18" t="s">
        <v>3111</v>
      </c>
      <c r="P753" s="2"/>
      <c r="Q753" s="1" t="s">
        <v>2984</v>
      </c>
      <c r="R753">
        <f>ABS(Facturas!K754)</f>
        <v>1</v>
      </c>
      <c r="S753" s="1" t="s">
        <v>2985</v>
      </c>
      <c r="T753">
        <f>ABS(Facturas!M754)</f>
        <v>1</v>
      </c>
      <c r="U753" s="1" t="s">
        <v>2982</v>
      </c>
      <c r="V753">
        <f>ABS(Facturas!R754)</f>
        <v>1</v>
      </c>
      <c r="W753" s="1" t="s">
        <v>2986</v>
      </c>
      <c r="X753" t="str">
        <f>Facturas!S754</f>
        <v/>
      </c>
      <c r="Y753" s="1" t="s">
        <v>2987</v>
      </c>
    </row>
    <row r="754" spans="1:25" x14ac:dyDescent="0.25">
      <c r="A754" t="s">
        <v>2976</v>
      </c>
      <c r="B754">
        <f>Facturas!A755</f>
        <v>763</v>
      </c>
      <c r="C754" s="1" t="s">
        <v>2977</v>
      </c>
      <c r="D754" t="str">
        <f>Facturas!B755</f>
        <v>16/00196</v>
      </c>
      <c r="E754" s="1" t="s">
        <v>2978</v>
      </c>
      <c r="F754" s="2">
        <f>Facturas!C755</f>
        <v>42522</v>
      </c>
      <c r="G754" s="1" t="s">
        <v>2979</v>
      </c>
      <c r="H754">
        <f>Facturas!D755</f>
        <v>126</v>
      </c>
      <c r="I754" s="1" t="s">
        <v>2980</v>
      </c>
      <c r="J754" s="4">
        <f>Facturas!E755</f>
        <v>1</v>
      </c>
      <c r="K754" s="1" t="s">
        <v>2981</v>
      </c>
      <c r="L754" s="2">
        <f>IF(Facturas!F755="","",Facturas!F755)</f>
        <v>42531</v>
      </c>
      <c r="M754" s="1" t="s">
        <v>2983</v>
      </c>
      <c r="N754" s="2">
        <f>Facturas!J755</f>
        <v>42522</v>
      </c>
      <c r="O754" s="18" t="s">
        <v>3111</v>
      </c>
      <c r="P754" s="2"/>
      <c r="Q754" s="1" t="s">
        <v>2984</v>
      </c>
      <c r="R754">
        <f>ABS(Facturas!K755)</f>
        <v>1</v>
      </c>
      <c r="S754" s="1" t="s">
        <v>2985</v>
      </c>
      <c r="T754">
        <f>ABS(Facturas!M755)</f>
        <v>1</v>
      </c>
      <c r="U754" s="1" t="s">
        <v>2982</v>
      </c>
      <c r="V754">
        <f>ABS(Facturas!R755)</f>
        <v>1</v>
      </c>
      <c r="W754" s="1" t="s">
        <v>2986</v>
      </c>
      <c r="X754" t="str">
        <f>Facturas!S755</f>
        <v/>
      </c>
      <c r="Y754" s="1" t="s">
        <v>2987</v>
      </c>
    </row>
    <row r="755" spans="1:25" x14ac:dyDescent="0.25">
      <c r="A755" t="s">
        <v>2976</v>
      </c>
      <c r="B755">
        <f>Facturas!A756</f>
        <v>764</v>
      </c>
      <c r="C755" s="1" t="s">
        <v>2977</v>
      </c>
      <c r="D755" t="str">
        <f>Facturas!B756</f>
        <v>16/00197</v>
      </c>
      <c r="E755" s="1" t="s">
        <v>2978</v>
      </c>
      <c r="F755" s="2">
        <f>Facturas!C756</f>
        <v>42522</v>
      </c>
      <c r="G755" s="1" t="s">
        <v>2979</v>
      </c>
      <c r="H755">
        <f>Facturas!D756</f>
        <v>128</v>
      </c>
      <c r="I755" s="1" t="s">
        <v>2980</v>
      </c>
      <c r="J755" s="4">
        <f>Facturas!E756</f>
        <v>1</v>
      </c>
      <c r="K755" s="1" t="s">
        <v>2981</v>
      </c>
      <c r="L755" s="2">
        <f>IF(Facturas!F756="","",Facturas!F756)</f>
        <v>42531</v>
      </c>
      <c r="M755" s="1" t="s">
        <v>2983</v>
      </c>
      <c r="N755" s="2">
        <f>Facturas!J756</f>
        <v>42522</v>
      </c>
      <c r="O755" s="18" t="s">
        <v>3111</v>
      </c>
      <c r="P755" s="2"/>
      <c r="Q755" s="1" t="s">
        <v>2984</v>
      </c>
      <c r="R755">
        <f>ABS(Facturas!K756)</f>
        <v>1</v>
      </c>
      <c r="S755" s="1" t="s">
        <v>2985</v>
      </c>
      <c r="T755">
        <f>ABS(Facturas!M756)</f>
        <v>1</v>
      </c>
      <c r="U755" s="1" t="s">
        <v>2982</v>
      </c>
      <c r="V755">
        <f>ABS(Facturas!R756)</f>
        <v>1</v>
      </c>
      <c r="W755" s="1" t="s">
        <v>2986</v>
      </c>
      <c r="X755" t="str">
        <f>Facturas!S756</f>
        <v/>
      </c>
      <c r="Y755" s="1" t="s">
        <v>2987</v>
      </c>
    </row>
    <row r="756" spans="1:25" x14ac:dyDescent="0.25">
      <c r="A756" t="s">
        <v>2976</v>
      </c>
      <c r="B756">
        <f>Facturas!A757</f>
        <v>765</v>
      </c>
      <c r="C756" s="1" t="s">
        <v>2977</v>
      </c>
      <c r="D756" t="str">
        <f>Facturas!B757</f>
        <v>16/00198</v>
      </c>
      <c r="E756" s="1" t="s">
        <v>2978</v>
      </c>
      <c r="F756" s="2">
        <f>Facturas!C757</f>
        <v>42522</v>
      </c>
      <c r="G756" s="1" t="s">
        <v>2979</v>
      </c>
      <c r="H756">
        <f>Facturas!D757</f>
        <v>129</v>
      </c>
      <c r="I756" s="1" t="s">
        <v>2980</v>
      </c>
      <c r="J756" s="4">
        <f>Facturas!E757</f>
        <v>1</v>
      </c>
      <c r="K756" s="1" t="s">
        <v>2981</v>
      </c>
      <c r="L756" s="2">
        <f>IF(Facturas!F757="","",Facturas!F757)</f>
        <v>42531</v>
      </c>
      <c r="M756" s="1" t="s">
        <v>2983</v>
      </c>
      <c r="N756" s="2">
        <f>Facturas!J757</f>
        <v>42522</v>
      </c>
      <c r="O756" s="18" t="s">
        <v>3111</v>
      </c>
      <c r="P756" s="2"/>
      <c r="Q756" s="1" t="s">
        <v>2984</v>
      </c>
      <c r="R756">
        <f>ABS(Facturas!K757)</f>
        <v>1</v>
      </c>
      <c r="S756" s="1" t="s">
        <v>2985</v>
      </c>
      <c r="T756">
        <f>ABS(Facturas!M757)</f>
        <v>1</v>
      </c>
      <c r="U756" s="1" t="s">
        <v>2982</v>
      </c>
      <c r="V756">
        <f>ABS(Facturas!R757)</f>
        <v>1</v>
      </c>
      <c r="W756" s="1" t="s">
        <v>2986</v>
      </c>
      <c r="X756" t="str">
        <f>Facturas!S757</f>
        <v/>
      </c>
      <c r="Y756" s="1" t="s">
        <v>2987</v>
      </c>
    </row>
    <row r="757" spans="1:25" x14ac:dyDescent="0.25">
      <c r="A757" t="s">
        <v>2976</v>
      </c>
      <c r="B757">
        <f>Facturas!A758</f>
        <v>766</v>
      </c>
      <c r="C757" s="1" t="s">
        <v>2977</v>
      </c>
      <c r="D757" t="str">
        <f>Facturas!B758</f>
        <v>16/00199</v>
      </c>
      <c r="E757" s="1" t="s">
        <v>2978</v>
      </c>
      <c r="F757" s="2">
        <f>Facturas!C758</f>
        <v>42522</v>
      </c>
      <c r="G757" s="1" t="s">
        <v>2979</v>
      </c>
      <c r="H757">
        <f>Facturas!D758</f>
        <v>74</v>
      </c>
      <c r="I757" s="1" t="s">
        <v>2980</v>
      </c>
      <c r="J757" s="4">
        <f>Facturas!E758</f>
        <v>1</v>
      </c>
      <c r="K757" s="1" t="s">
        <v>2981</v>
      </c>
      <c r="L757" s="2">
        <f>IF(Facturas!F758="","",Facturas!F758)</f>
        <v>42531</v>
      </c>
      <c r="M757" s="1" t="s">
        <v>2983</v>
      </c>
      <c r="N757" s="2">
        <f>Facturas!J758</f>
        <v>42522</v>
      </c>
      <c r="O757" s="18" t="s">
        <v>3111</v>
      </c>
      <c r="P757" s="2"/>
      <c r="Q757" s="1" t="s">
        <v>2984</v>
      </c>
      <c r="R757">
        <f>ABS(Facturas!K758)</f>
        <v>1</v>
      </c>
      <c r="S757" s="1" t="s">
        <v>2985</v>
      </c>
      <c r="T757">
        <f>ABS(Facturas!M758)</f>
        <v>1</v>
      </c>
      <c r="U757" s="1" t="s">
        <v>2982</v>
      </c>
      <c r="V757">
        <f>ABS(Facturas!R758)</f>
        <v>1</v>
      </c>
      <c r="W757" s="1" t="s">
        <v>2986</v>
      </c>
      <c r="X757" t="str">
        <f>Facturas!S758</f>
        <v/>
      </c>
      <c r="Y757" s="1" t="s">
        <v>2987</v>
      </c>
    </row>
    <row r="758" spans="1:25" x14ac:dyDescent="0.25">
      <c r="A758" t="s">
        <v>2976</v>
      </c>
      <c r="B758">
        <f>Facturas!A759</f>
        <v>767</v>
      </c>
      <c r="C758" s="1" t="s">
        <v>2977</v>
      </c>
      <c r="D758" t="str">
        <f>Facturas!B759</f>
        <v>16/00200</v>
      </c>
      <c r="E758" s="1" t="s">
        <v>2978</v>
      </c>
      <c r="F758" s="2">
        <f>Facturas!C759</f>
        <v>42522</v>
      </c>
      <c r="G758" s="1" t="s">
        <v>2979</v>
      </c>
      <c r="H758">
        <f>Facturas!D759</f>
        <v>132</v>
      </c>
      <c r="I758" s="1" t="s">
        <v>2980</v>
      </c>
      <c r="J758" s="4">
        <f>Facturas!E759</f>
        <v>1</v>
      </c>
      <c r="K758" s="1" t="s">
        <v>2981</v>
      </c>
      <c r="L758" s="2">
        <f>IF(Facturas!F759="","",Facturas!F759)</f>
        <v>42531</v>
      </c>
      <c r="M758" s="1" t="s">
        <v>2983</v>
      </c>
      <c r="N758" s="2">
        <f>Facturas!J759</f>
        <v>42522</v>
      </c>
      <c r="O758" s="18" t="s">
        <v>3111</v>
      </c>
      <c r="P758" s="2"/>
      <c r="Q758" s="1" t="s">
        <v>2984</v>
      </c>
      <c r="R758">
        <f>ABS(Facturas!K759)</f>
        <v>1</v>
      </c>
      <c r="S758" s="1" t="s">
        <v>2985</v>
      </c>
      <c r="T758">
        <f>ABS(Facturas!M759)</f>
        <v>1</v>
      </c>
      <c r="U758" s="1" t="s">
        <v>2982</v>
      </c>
      <c r="V758">
        <f>ABS(Facturas!R759)</f>
        <v>1</v>
      </c>
      <c r="W758" s="1" t="s">
        <v>2986</v>
      </c>
      <c r="X758" t="str">
        <f>Facturas!S759</f>
        <v/>
      </c>
      <c r="Y758" s="1" t="s">
        <v>2987</v>
      </c>
    </row>
    <row r="759" spans="1:25" x14ac:dyDescent="0.25">
      <c r="A759" t="s">
        <v>2976</v>
      </c>
      <c r="B759">
        <f>Facturas!A760</f>
        <v>768</v>
      </c>
      <c r="C759" s="1" t="s">
        <v>2977</v>
      </c>
      <c r="D759" t="str">
        <f>Facturas!B760</f>
        <v>16/00201</v>
      </c>
      <c r="E759" s="1" t="s">
        <v>2978</v>
      </c>
      <c r="F759" s="2">
        <f>Facturas!C760</f>
        <v>42522</v>
      </c>
      <c r="G759" s="1" t="s">
        <v>2979</v>
      </c>
      <c r="H759">
        <f>Facturas!D760</f>
        <v>133</v>
      </c>
      <c r="I759" s="1" t="s">
        <v>2980</v>
      </c>
      <c r="J759" s="4">
        <f>Facturas!E760</f>
        <v>1</v>
      </c>
      <c r="K759" s="1" t="s">
        <v>2981</v>
      </c>
      <c r="L759" s="2">
        <f>IF(Facturas!F760="","",Facturas!F760)</f>
        <v>42531</v>
      </c>
      <c r="M759" s="1" t="s">
        <v>2983</v>
      </c>
      <c r="N759" s="2">
        <f>Facturas!J760</f>
        <v>42522</v>
      </c>
      <c r="O759" s="18" t="s">
        <v>3111</v>
      </c>
      <c r="P759" s="2"/>
      <c r="Q759" s="1" t="s">
        <v>2984</v>
      </c>
      <c r="R759">
        <f>ABS(Facturas!K760)</f>
        <v>1</v>
      </c>
      <c r="S759" s="1" t="s">
        <v>2985</v>
      </c>
      <c r="T759">
        <f>ABS(Facturas!M760)</f>
        <v>1</v>
      </c>
      <c r="U759" s="1" t="s">
        <v>2982</v>
      </c>
      <c r="V759">
        <f>ABS(Facturas!R760)</f>
        <v>1</v>
      </c>
      <c r="W759" s="1" t="s">
        <v>2986</v>
      </c>
      <c r="X759" t="str">
        <f>Facturas!S760</f>
        <v/>
      </c>
      <c r="Y759" s="1" t="s">
        <v>2987</v>
      </c>
    </row>
    <row r="760" spans="1:25" x14ac:dyDescent="0.25">
      <c r="A760" t="s">
        <v>2976</v>
      </c>
      <c r="B760">
        <f>Facturas!A761</f>
        <v>769</v>
      </c>
      <c r="C760" s="1" t="s">
        <v>2977</v>
      </c>
      <c r="D760" t="str">
        <f>Facturas!B761</f>
        <v>16/00202</v>
      </c>
      <c r="E760" s="1" t="s">
        <v>2978</v>
      </c>
      <c r="F760" s="2">
        <f>Facturas!C761</f>
        <v>42522</v>
      </c>
      <c r="G760" s="1" t="s">
        <v>2979</v>
      </c>
      <c r="H760">
        <f>Facturas!D761</f>
        <v>164</v>
      </c>
      <c r="I760" s="1" t="s">
        <v>2980</v>
      </c>
      <c r="J760" s="4">
        <f>Facturas!E761</f>
        <v>1</v>
      </c>
      <c r="K760" s="1" t="s">
        <v>2981</v>
      </c>
      <c r="L760" s="2">
        <f>IF(Facturas!F761="","",Facturas!F761)</f>
        <v>42531</v>
      </c>
      <c r="M760" s="1" t="s">
        <v>2983</v>
      </c>
      <c r="N760" s="2">
        <f>Facturas!J761</f>
        <v>42522</v>
      </c>
      <c r="O760" s="18" t="s">
        <v>3111</v>
      </c>
      <c r="P760" s="2"/>
      <c r="Q760" s="1" t="s">
        <v>2984</v>
      </c>
      <c r="R760">
        <f>ABS(Facturas!K761)</f>
        <v>1</v>
      </c>
      <c r="S760" s="1" t="s">
        <v>2985</v>
      </c>
      <c r="T760">
        <f>ABS(Facturas!M761)</f>
        <v>1</v>
      </c>
      <c r="U760" s="1" t="s">
        <v>2982</v>
      </c>
      <c r="V760">
        <f>ABS(Facturas!R761)</f>
        <v>1</v>
      </c>
      <c r="W760" s="1" t="s">
        <v>2986</v>
      </c>
      <c r="X760" t="str">
        <f>Facturas!S761</f>
        <v/>
      </c>
      <c r="Y760" s="1" t="s">
        <v>2987</v>
      </c>
    </row>
    <row r="761" spans="1:25" x14ac:dyDescent="0.25">
      <c r="A761" t="s">
        <v>2976</v>
      </c>
      <c r="B761">
        <f>Facturas!A762</f>
        <v>770</v>
      </c>
      <c r="C761" s="1" t="s">
        <v>2977</v>
      </c>
      <c r="D761" t="str">
        <f>Facturas!B762</f>
        <v>16/00203</v>
      </c>
      <c r="E761" s="1" t="s">
        <v>2978</v>
      </c>
      <c r="F761" s="2">
        <f>Facturas!C762</f>
        <v>42522</v>
      </c>
      <c r="G761" s="1" t="s">
        <v>2979</v>
      </c>
      <c r="H761">
        <f>Facturas!D762</f>
        <v>92</v>
      </c>
      <c r="I761" s="1" t="s">
        <v>2980</v>
      </c>
      <c r="J761" s="4">
        <f>Facturas!E762</f>
        <v>1</v>
      </c>
      <c r="K761" s="1" t="s">
        <v>2981</v>
      </c>
      <c r="L761" s="2">
        <f>IF(Facturas!F762="","",Facturas!F762)</f>
        <v>42531</v>
      </c>
      <c r="M761" s="1" t="s">
        <v>2983</v>
      </c>
      <c r="N761" s="2">
        <f>Facturas!J762</f>
        <v>42522</v>
      </c>
      <c r="O761" s="18" t="s">
        <v>3111</v>
      </c>
      <c r="P761" s="2"/>
      <c r="Q761" s="1" t="s">
        <v>2984</v>
      </c>
      <c r="R761">
        <f>ABS(Facturas!K762)</f>
        <v>1</v>
      </c>
      <c r="S761" s="1" t="s">
        <v>2985</v>
      </c>
      <c r="T761">
        <f>ABS(Facturas!M762)</f>
        <v>1</v>
      </c>
      <c r="U761" s="1" t="s">
        <v>2982</v>
      </c>
      <c r="V761">
        <f>ABS(Facturas!R762)</f>
        <v>1</v>
      </c>
      <c r="W761" s="1" t="s">
        <v>2986</v>
      </c>
      <c r="X761" t="str">
        <f>Facturas!S762</f>
        <v/>
      </c>
      <c r="Y761" s="1" t="s">
        <v>2987</v>
      </c>
    </row>
    <row r="762" spans="1:25" x14ac:dyDescent="0.25">
      <c r="A762" t="s">
        <v>2976</v>
      </c>
      <c r="B762">
        <f>Facturas!A763</f>
        <v>771</v>
      </c>
      <c r="C762" s="1" t="s">
        <v>2977</v>
      </c>
      <c r="D762" t="str">
        <f>Facturas!B763</f>
        <v>16/00204</v>
      </c>
      <c r="E762" s="1" t="s">
        <v>2978</v>
      </c>
      <c r="F762" s="2">
        <f>Facturas!C763</f>
        <v>42536</v>
      </c>
      <c r="G762" s="1" t="s">
        <v>2979</v>
      </c>
      <c r="H762">
        <f>Facturas!D763</f>
        <v>102</v>
      </c>
      <c r="I762" s="1" t="s">
        <v>2980</v>
      </c>
      <c r="J762" s="4">
        <f>Facturas!E763</f>
        <v>1</v>
      </c>
      <c r="K762" s="1" t="s">
        <v>2981</v>
      </c>
      <c r="L762" s="2">
        <f>IF(Facturas!F763="","",Facturas!F763)</f>
        <v>42545</v>
      </c>
      <c r="M762" s="1" t="s">
        <v>2983</v>
      </c>
      <c r="N762" s="2">
        <f>Facturas!J763</f>
        <v>42536</v>
      </c>
      <c r="O762" s="18" t="s">
        <v>3111</v>
      </c>
      <c r="P762" s="2"/>
      <c r="Q762" s="1" t="s">
        <v>2984</v>
      </c>
      <c r="R762">
        <f>ABS(Facturas!K763)</f>
        <v>1</v>
      </c>
      <c r="S762" s="1" t="s">
        <v>2985</v>
      </c>
      <c r="T762">
        <f>ABS(Facturas!M763)</f>
        <v>1</v>
      </c>
      <c r="U762" s="1" t="s">
        <v>2982</v>
      </c>
      <c r="V762">
        <f>ABS(Facturas!R763)</f>
        <v>1</v>
      </c>
      <c r="W762" s="1" t="s">
        <v>2986</v>
      </c>
      <c r="X762" t="str">
        <f>Facturas!S763</f>
        <v/>
      </c>
      <c r="Y762" s="1" t="s">
        <v>2987</v>
      </c>
    </row>
    <row r="763" spans="1:25" x14ac:dyDescent="0.25">
      <c r="A763" t="s">
        <v>2976</v>
      </c>
      <c r="B763">
        <f>Facturas!A764</f>
        <v>773</v>
      </c>
      <c r="C763" s="1" t="s">
        <v>2977</v>
      </c>
      <c r="D763" t="str">
        <f>Facturas!B764</f>
        <v>16/00205</v>
      </c>
      <c r="E763" s="1" t="s">
        <v>2978</v>
      </c>
      <c r="F763" s="2">
        <f>Facturas!C764</f>
        <v>42552</v>
      </c>
      <c r="G763" s="1" t="s">
        <v>2979</v>
      </c>
      <c r="H763">
        <f>Facturas!D764</f>
        <v>99</v>
      </c>
      <c r="I763" s="1" t="s">
        <v>2980</v>
      </c>
      <c r="J763" s="4">
        <f>Facturas!E764</f>
        <v>1</v>
      </c>
      <c r="K763" s="1" t="s">
        <v>2981</v>
      </c>
      <c r="L763" s="2">
        <f>IF(Facturas!F764="","",Facturas!F764)</f>
        <v>42561</v>
      </c>
      <c r="M763" s="1" t="s">
        <v>2983</v>
      </c>
      <c r="N763" s="2">
        <f>Facturas!J764</f>
        <v>42552</v>
      </c>
      <c r="O763" s="18" t="s">
        <v>3111</v>
      </c>
      <c r="P763" s="2"/>
      <c r="Q763" s="1" t="s">
        <v>2984</v>
      </c>
      <c r="R763">
        <f>ABS(Facturas!K764)</f>
        <v>1</v>
      </c>
      <c r="S763" s="1" t="s">
        <v>2985</v>
      </c>
      <c r="T763">
        <f>ABS(Facturas!M764)</f>
        <v>1</v>
      </c>
      <c r="U763" s="1" t="s">
        <v>2982</v>
      </c>
      <c r="V763">
        <f>ABS(Facturas!R764)</f>
        <v>1</v>
      </c>
      <c r="W763" s="1" t="s">
        <v>2986</v>
      </c>
      <c r="X763" t="str">
        <f>Facturas!S764</f>
        <v/>
      </c>
      <c r="Y763" s="1" t="s">
        <v>2987</v>
      </c>
    </row>
    <row r="764" spans="1:25" x14ac:dyDescent="0.25">
      <c r="A764" t="s">
        <v>2976</v>
      </c>
      <c r="B764">
        <f>Facturas!A765</f>
        <v>774</v>
      </c>
      <c r="C764" s="1" t="s">
        <v>2977</v>
      </c>
      <c r="D764" t="str">
        <f>Facturas!B765</f>
        <v>16/00206</v>
      </c>
      <c r="E764" s="1" t="s">
        <v>2978</v>
      </c>
      <c r="F764" s="2">
        <f>Facturas!C765</f>
        <v>42552</v>
      </c>
      <c r="G764" s="1" t="s">
        <v>2979</v>
      </c>
      <c r="H764">
        <f>Facturas!D765</f>
        <v>100</v>
      </c>
      <c r="I764" s="1" t="s">
        <v>2980</v>
      </c>
      <c r="J764" s="4">
        <f>Facturas!E765</f>
        <v>1</v>
      </c>
      <c r="K764" s="1" t="s">
        <v>2981</v>
      </c>
      <c r="L764" s="2">
        <f>IF(Facturas!F765="","",Facturas!F765)</f>
        <v>42561</v>
      </c>
      <c r="M764" s="1" t="s">
        <v>2983</v>
      </c>
      <c r="N764" s="2">
        <f>Facturas!J765</f>
        <v>42552</v>
      </c>
      <c r="O764" s="18" t="s">
        <v>3111</v>
      </c>
      <c r="P764" s="2"/>
      <c r="Q764" s="1" t="s">
        <v>2984</v>
      </c>
      <c r="R764">
        <f>ABS(Facturas!K765)</f>
        <v>1</v>
      </c>
      <c r="S764" s="1" t="s">
        <v>2985</v>
      </c>
      <c r="T764">
        <f>ABS(Facturas!M765)</f>
        <v>1</v>
      </c>
      <c r="U764" s="1" t="s">
        <v>2982</v>
      </c>
      <c r="V764">
        <f>ABS(Facturas!R765)</f>
        <v>1</v>
      </c>
      <c r="W764" s="1" t="s">
        <v>2986</v>
      </c>
      <c r="X764" t="str">
        <f>Facturas!S765</f>
        <v/>
      </c>
      <c r="Y764" s="1" t="s">
        <v>2987</v>
      </c>
    </row>
    <row r="765" spans="1:25" x14ac:dyDescent="0.25">
      <c r="A765" t="s">
        <v>2976</v>
      </c>
      <c r="B765">
        <f>Facturas!A766</f>
        <v>775</v>
      </c>
      <c r="C765" s="1" t="s">
        <v>2977</v>
      </c>
      <c r="D765" t="str">
        <f>Facturas!B766</f>
        <v>16/00207</v>
      </c>
      <c r="E765" s="1" t="s">
        <v>2978</v>
      </c>
      <c r="F765" s="2">
        <f>Facturas!C766</f>
        <v>42552</v>
      </c>
      <c r="G765" s="1" t="s">
        <v>2979</v>
      </c>
      <c r="H765">
        <f>Facturas!D766</f>
        <v>10</v>
      </c>
      <c r="I765" s="1" t="s">
        <v>2980</v>
      </c>
      <c r="J765" s="4">
        <f>Facturas!E766</f>
        <v>1</v>
      </c>
      <c r="K765" s="1" t="s">
        <v>2981</v>
      </c>
      <c r="L765" s="2">
        <f>IF(Facturas!F766="","",Facturas!F766)</f>
        <v>42561</v>
      </c>
      <c r="M765" s="1" t="s">
        <v>2983</v>
      </c>
      <c r="N765" s="2">
        <f>Facturas!J766</f>
        <v>42552</v>
      </c>
      <c r="O765" s="18" t="s">
        <v>3111</v>
      </c>
      <c r="P765" s="2"/>
      <c r="Q765" s="1" t="s">
        <v>2984</v>
      </c>
      <c r="R765">
        <f>ABS(Facturas!K766)</f>
        <v>1</v>
      </c>
      <c r="S765" s="1" t="s">
        <v>2985</v>
      </c>
      <c r="T765">
        <f>ABS(Facturas!M766)</f>
        <v>1</v>
      </c>
      <c r="U765" s="1" t="s">
        <v>2982</v>
      </c>
      <c r="V765">
        <f>ABS(Facturas!R766)</f>
        <v>1</v>
      </c>
      <c r="W765" s="1" t="s">
        <v>2986</v>
      </c>
      <c r="X765" t="str">
        <f>Facturas!S766</f>
        <v/>
      </c>
      <c r="Y765" s="1" t="s">
        <v>2987</v>
      </c>
    </row>
    <row r="766" spans="1:25" x14ac:dyDescent="0.25">
      <c r="A766" t="s">
        <v>2976</v>
      </c>
      <c r="B766">
        <f>Facturas!A767</f>
        <v>776</v>
      </c>
      <c r="C766" s="1" t="s">
        <v>2977</v>
      </c>
      <c r="D766" t="str">
        <f>Facturas!B767</f>
        <v>16/00208</v>
      </c>
      <c r="E766" s="1" t="s">
        <v>2978</v>
      </c>
      <c r="F766" s="2">
        <f>Facturas!C767</f>
        <v>42552</v>
      </c>
      <c r="G766" s="1" t="s">
        <v>2979</v>
      </c>
      <c r="H766">
        <f>Facturas!D767</f>
        <v>65</v>
      </c>
      <c r="I766" s="1" t="s">
        <v>2980</v>
      </c>
      <c r="J766" s="4">
        <f>Facturas!E767</f>
        <v>1</v>
      </c>
      <c r="K766" s="1" t="s">
        <v>2981</v>
      </c>
      <c r="L766" s="2">
        <f>IF(Facturas!F767="","",Facturas!F767)</f>
        <v>42561</v>
      </c>
      <c r="M766" s="1" t="s">
        <v>2983</v>
      </c>
      <c r="N766" s="2">
        <f>Facturas!J767</f>
        <v>42552</v>
      </c>
      <c r="O766" s="18" t="s">
        <v>3111</v>
      </c>
      <c r="P766" s="2"/>
      <c r="Q766" s="1" t="s">
        <v>2984</v>
      </c>
      <c r="R766">
        <f>ABS(Facturas!K767)</f>
        <v>1</v>
      </c>
      <c r="S766" s="1" t="s">
        <v>2985</v>
      </c>
      <c r="T766">
        <f>ABS(Facturas!M767)</f>
        <v>1</v>
      </c>
      <c r="U766" s="1" t="s">
        <v>2982</v>
      </c>
      <c r="V766">
        <f>ABS(Facturas!R767)</f>
        <v>1</v>
      </c>
      <c r="W766" s="1" t="s">
        <v>2986</v>
      </c>
      <c r="X766" t="str">
        <f>Facturas!S767</f>
        <v/>
      </c>
      <c r="Y766" s="1" t="s">
        <v>2987</v>
      </c>
    </row>
    <row r="767" spans="1:25" x14ac:dyDescent="0.25">
      <c r="A767" t="s">
        <v>2976</v>
      </c>
      <c r="B767">
        <f>Facturas!A768</f>
        <v>777</v>
      </c>
      <c r="C767" s="1" t="s">
        <v>2977</v>
      </c>
      <c r="D767" t="str">
        <f>Facturas!B768</f>
        <v>16/00209</v>
      </c>
      <c r="E767" s="1" t="s">
        <v>2978</v>
      </c>
      <c r="F767" s="2">
        <f>Facturas!C768</f>
        <v>42552</v>
      </c>
      <c r="G767" s="1" t="s">
        <v>2979</v>
      </c>
      <c r="H767">
        <f>Facturas!D768</f>
        <v>7</v>
      </c>
      <c r="I767" s="1" t="s">
        <v>2980</v>
      </c>
      <c r="J767" s="4">
        <f>Facturas!E768</f>
        <v>1</v>
      </c>
      <c r="K767" s="1" t="s">
        <v>2981</v>
      </c>
      <c r="L767" s="2">
        <f>IF(Facturas!F768="","",Facturas!F768)</f>
        <v>42561</v>
      </c>
      <c r="M767" s="1" t="s">
        <v>2983</v>
      </c>
      <c r="N767" s="2">
        <f>Facturas!J768</f>
        <v>42552</v>
      </c>
      <c r="O767" s="18" t="s">
        <v>3111</v>
      </c>
      <c r="P767" s="2"/>
      <c r="Q767" s="1" t="s">
        <v>2984</v>
      </c>
      <c r="R767">
        <f>ABS(Facturas!K768)</f>
        <v>1</v>
      </c>
      <c r="S767" s="1" t="s">
        <v>2985</v>
      </c>
      <c r="T767">
        <f>ABS(Facturas!M768)</f>
        <v>1</v>
      </c>
      <c r="U767" s="1" t="s">
        <v>2982</v>
      </c>
      <c r="V767">
        <f>ABS(Facturas!R768)</f>
        <v>1</v>
      </c>
      <c r="W767" s="1" t="s">
        <v>2986</v>
      </c>
      <c r="X767" t="str">
        <f>Facturas!S768</f>
        <v/>
      </c>
      <c r="Y767" s="1" t="s">
        <v>2987</v>
      </c>
    </row>
    <row r="768" spans="1:25" x14ac:dyDescent="0.25">
      <c r="A768" t="s">
        <v>2976</v>
      </c>
      <c r="B768">
        <f>Facturas!A769</f>
        <v>778</v>
      </c>
      <c r="C768" s="1" t="s">
        <v>2977</v>
      </c>
      <c r="D768" t="str">
        <f>Facturas!B769</f>
        <v>16/00210</v>
      </c>
      <c r="E768" s="1" t="s">
        <v>2978</v>
      </c>
      <c r="F768" s="2">
        <f>Facturas!C769</f>
        <v>42552</v>
      </c>
      <c r="G768" s="1" t="s">
        <v>2979</v>
      </c>
      <c r="H768">
        <f>Facturas!D769</f>
        <v>12</v>
      </c>
      <c r="I768" s="1" t="s">
        <v>2980</v>
      </c>
      <c r="J768" s="4">
        <f>Facturas!E769</f>
        <v>1</v>
      </c>
      <c r="K768" s="1" t="s">
        <v>2981</v>
      </c>
      <c r="L768" s="2">
        <f>IF(Facturas!F769="","",Facturas!F769)</f>
        <v>42561</v>
      </c>
      <c r="M768" s="1" t="s">
        <v>2983</v>
      </c>
      <c r="N768" s="2">
        <f>Facturas!J769</f>
        <v>42552</v>
      </c>
      <c r="O768" s="18" t="s">
        <v>3111</v>
      </c>
      <c r="P768" s="2"/>
      <c r="Q768" s="1" t="s">
        <v>2984</v>
      </c>
      <c r="R768">
        <f>ABS(Facturas!K769)</f>
        <v>1</v>
      </c>
      <c r="S768" s="1" t="s">
        <v>2985</v>
      </c>
      <c r="T768">
        <f>ABS(Facturas!M769)</f>
        <v>1</v>
      </c>
      <c r="U768" s="1" t="s">
        <v>2982</v>
      </c>
      <c r="V768">
        <f>ABS(Facturas!R769)</f>
        <v>1</v>
      </c>
      <c r="W768" s="1" t="s">
        <v>2986</v>
      </c>
      <c r="X768" t="str">
        <f>Facturas!S769</f>
        <v/>
      </c>
      <c r="Y768" s="1" t="s">
        <v>2987</v>
      </c>
    </row>
    <row r="769" spans="1:25" x14ac:dyDescent="0.25">
      <c r="A769" t="s">
        <v>2976</v>
      </c>
      <c r="B769">
        <f>Facturas!A770</f>
        <v>779</v>
      </c>
      <c r="C769" s="1" t="s">
        <v>2977</v>
      </c>
      <c r="D769" t="str">
        <f>Facturas!B770</f>
        <v>16/00211</v>
      </c>
      <c r="E769" s="1" t="s">
        <v>2978</v>
      </c>
      <c r="F769" s="2">
        <f>Facturas!C770</f>
        <v>42552</v>
      </c>
      <c r="G769" s="1" t="s">
        <v>2979</v>
      </c>
      <c r="H769">
        <f>Facturas!D770</f>
        <v>17</v>
      </c>
      <c r="I769" s="1" t="s">
        <v>2980</v>
      </c>
      <c r="J769" s="4">
        <f>Facturas!E770</f>
        <v>1</v>
      </c>
      <c r="K769" s="1" t="s">
        <v>2981</v>
      </c>
      <c r="L769" s="2">
        <f>IF(Facturas!F770="","",Facturas!F770)</f>
        <v>42561</v>
      </c>
      <c r="M769" s="1" t="s">
        <v>2983</v>
      </c>
      <c r="N769" s="2">
        <f>Facturas!J770</f>
        <v>42552</v>
      </c>
      <c r="O769" s="18" t="s">
        <v>3111</v>
      </c>
      <c r="P769" s="2"/>
      <c r="Q769" s="1" t="s">
        <v>2984</v>
      </c>
      <c r="R769">
        <f>ABS(Facturas!K770)</f>
        <v>1</v>
      </c>
      <c r="S769" s="1" t="s">
        <v>2985</v>
      </c>
      <c r="T769">
        <f>ABS(Facturas!M770)</f>
        <v>1</v>
      </c>
      <c r="U769" s="1" t="s">
        <v>2982</v>
      </c>
      <c r="V769">
        <f>ABS(Facturas!R770)</f>
        <v>1</v>
      </c>
      <c r="W769" s="1" t="s">
        <v>2986</v>
      </c>
      <c r="X769" t="str">
        <f>Facturas!S770</f>
        <v/>
      </c>
      <c r="Y769" s="1" t="s">
        <v>2987</v>
      </c>
    </row>
    <row r="770" spans="1:25" x14ac:dyDescent="0.25">
      <c r="A770" t="s">
        <v>2976</v>
      </c>
      <c r="B770">
        <f>Facturas!A771</f>
        <v>780</v>
      </c>
      <c r="C770" s="1" t="s">
        <v>2977</v>
      </c>
      <c r="D770" t="str">
        <f>Facturas!B771</f>
        <v>16/00212</v>
      </c>
      <c r="E770" s="1" t="s">
        <v>2978</v>
      </c>
      <c r="F770" s="2">
        <f>Facturas!C771</f>
        <v>42552</v>
      </c>
      <c r="G770" s="1" t="s">
        <v>2979</v>
      </c>
      <c r="H770">
        <f>Facturas!D771</f>
        <v>105</v>
      </c>
      <c r="I770" s="1" t="s">
        <v>2980</v>
      </c>
      <c r="J770" s="4">
        <f>Facturas!E771</f>
        <v>1</v>
      </c>
      <c r="K770" s="1" t="s">
        <v>2981</v>
      </c>
      <c r="L770" s="2">
        <f>IF(Facturas!F771="","",Facturas!F771)</f>
        <v>42561</v>
      </c>
      <c r="M770" s="1" t="s">
        <v>2983</v>
      </c>
      <c r="N770" s="2">
        <f>Facturas!J771</f>
        <v>42552</v>
      </c>
      <c r="O770" s="18" t="s">
        <v>3111</v>
      </c>
      <c r="P770" s="2"/>
      <c r="Q770" s="1" t="s">
        <v>2984</v>
      </c>
      <c r="R770">
        <f>ABS(Facturas!K771)</f>
        <v>1</v>
      </c>
      <c r="S770" s="1" t="s">
        <v>2985</v>
      </c>
      <c r="T770">
        <f>ABS(Facturas!M771)</f>
        <v>1</v>
      </c>
      <c r="U770" s="1" t="s">
        <v>2982</v>
      </c>
      <c r="V770">
        <f>ABS(Facturas!R771)</f>
        <v>1</v>
      </c>
      <c r="W770" s="1" t="s">
        <v>2986</v>
      </c>
      <c r="X770" t="str">
        <f>Facturas!S771</f>
        <v/>
      </c>
      <c r="Y770" s="1" t="s">
        <v>2987</v>
      </c>
    </row>
    <row r="771" spans="1:25" x14ac:dyDescent="0.25">
      <c r="A771" t="s">
        <v>2976</v>
      </c>
      <c r="B771">
        <f>Facturas!A772</f>
        <v>781</v>
      </c>
      <c r="C771" s="1" t="s">
        <v>2977</v>
      </c>
      <c r="D771" t="str">
        <f>Facturas!B772</f>
        <v>16/00213</v>
      </c>
      <c r="E771" s="1" t="s">
        <v>2978</v>
      </c>
      <c r="F771" s="2">
        <f>Facturas!C772</f>
        <v>42552</v>
      </c>
      <c r="G771" s="1" t="s">
        <v>2979</v>
      </c>
      <c r="H771">
        <f>Facturas!D772</f>
        <v>19</v>
      </c>
      <c r="I771" s="1" t="s">
        <v>2980</v>
      </c>
      <c r="J771" s="4">
        <f>Facturas!E772</f>
        <v>1</v>
      </c>
      <c r="K771" s="1" t="s">
        <v>2981</v>
      </c>
      <c r="L771" s="2">
        <f>IF(Facturas!F772="","",Facturas!F772)</f>
        <v>42561</v>
      </c>
      <c r="M771" s="1" t="s">
        <v>2983</v>
      </c>
      <c r="N771" s="2">
        <f>Facturas!J772</f>
        <v>42552</v>
      </c>
      <c r="O771" s="18" t="s">
        <v>3111</v>
      </c>
      <c r="P771" s="2"/>
      <c r="Q771" s="1" t="s">
        <v>2984</v>
      </c>
      <c r="R771">
        <f>ABS(Facturas!K772)</f>
        <v>1</v>
      </c>
      <c r="S771" s="1" t="s">
        <v>2985</v>
      </c>
      <c r="T771">
        <f>ABS(Facturas!M772)</f>
        <v>1</v>
      </c>
      <c r="U771" s="1" t="s">
        <v>2982</v>
      </c>
      <c r="V771">
        <f>ABS(Facturas!R772)</f>
        <v>1</v>
      </c>
      <c r="W771" s="1" t="s">
        <v>2986</v>
      </c>
      <c r="X771" t="str">
        <f>Facturas!S772</f>
        <v/>
      </c>
      <c r="Y771" s="1" t="s">
        <v>2987</v>
      </c>
    </row>
    <row r="772" spans="1:25" x14ac:dyDescent="0.25">
      <c r="A772" t="s">
        <v>2976</v>
      </c>
      <c r="B772">
        <f>Facturas!A773</f>
        <v>782</v>
      </c>
      <c r="C772" s="1" t="s">
        <v>2977</v>
      </c>
      <c r="D772" t="str">
        <f>Facturas!B773</f>
        <v>16/00214</v>
      </c>
      <c r="E772" s="1" t="s">
        <v>2978</v>
      </c>
      <c r="F772" s="2">
        <f>Facturas!C773</f>
        <v>42552</v>
      </c>
      <c r="G772" s="1" t="s">
        <v>2979</v>
      </c>
      <c r="H772">
        <f>Facturas!D773</f>
        <v>20</v>
      </c>
      <c r="I772" s="1" t="s">
        <v>2980</v>
      </c>
      <c r="J772" s="4">
        <f>Facturas!E773</f>
        <v>1</v>
      </c>
      <c r="K772" s="1" t="s">
        <v>2981</v>
      </c>
      <c r="L772" s="2">
        <f>IF(Facturas!F773="","",Facturas!F773)</f>
        <v>42561</v>
      </c>
      <c r="M772" s="1" t="s">
        <v>2983</v>
      </c>
      <c r="N772" s="2">
        <f>Facturas!J773</f>
        <v>42552</v>
      </c>
      <c r="O772" s="18" t="s">
        <v>3111</v>
      </c>
      <c r="P772" s="2"/>
      <c r="Q772" s="1" t="s">
        <v>2984</v>
      </c>
      <c r="R772">
        <f>ABS(Facturas!K773)</f>
        <v>1</v>
      </c>
      <c r="S772" s="1" t="s">
        <v>2985</v>
      </c>
      <c r="T772">
        <f>ABS(Facturas!M773)</f>
        <v>1</v>
      </c>
      <c r="U772" s="1" t="s">
        <v>2982</v>
      </c>
      <c r="V772">
        <f>ABS(Facturas!R773)</f>
        <v>1</v>
      </c>
      <c r="W772" s="1" t="s">
        <v>2986</v>
      </c>
      <c r="X772" t="str">
        <f>Facturas!S773</f>
        <v/>
      </c>
      <c r="Y772" s="1" t="s">
        <v>2987</v>
      </c>
    </row>
    <row r="773" spans="1:25" x14ac:dyDescent="0.25">
      <c r="A773" t="s">
        <v>2976</v>
      </c>
      <c r="B773">
        <f>Facturas!A774</f>
        <v>783</v>
      </c>
      <c r="C773" s="1" t="s">
        <v>2977</v>
      </c>
      <c r="D773" t="str">
        <f>Facturas!B774</f>
        <v>16/00215</v>
      </c>
      <c r="E773" s="1" t="s">
        <v>2978</v>
      </c>
      <c r="F773" s="2">
        <f>Facturas!C774</f>
        <v>42552</v>
      </c>
      <c r="G773" s="1" t="s">
        <v>2979</v>
      </c>
      <c r="H773">
        <f>Facturas!D774</f>
        <v>109</v>
      </c>
      <c r="I773" s="1" t="s">
        <v>2980</v>
      </c>
      <c r="J773" s="4">
        <f>Facturas!E774</f>
        <v>1</v>
      </c>
      <c r="K773" s="1" t="s">
        <v>2981</v>
      </c>
      <c r="L773" s="2">
        <f>IF(Facturas!F774="","",Facturas!F774)</f>
        <v>42561</v>
      </c>
      <c r="M773" s="1" t="s">
        <v>2983</v>
      </c>
      <c r="N773" s="2">
        <f>Facturas!J774</f>
        <v>42552</v>
      </c>
      <c r="O773" s="18" t="s">
        <v>3111</v>
      </c>
      <c r="P773" s="2"/>
      <c r="Q773" s="1" t="s">
        <v>2984</v>
      </c>
      <c r="R773">
        <f>ABS(Facturas!K774)</f>
        <v>1</v>
      </c>
      <c r="S773" s="1" t="s">
        <v>2985</v>
      </c>
      <c r="T773">
        <f>ABS(Facturas!M774)</f>
        <v>1</v>
      </c>
      <c r="U773" s="1" t="s">
        <v>2982</v>
      </c>
      <c r="V773">
        <f>ABS(Facturas!R774)</f>
        <v>1</v>
      </c>
      <c r="W773" s="1" t="s">
        <v>2986</v>
      </c>
      <c r="X773" t="str">
        <f>Facturas!S774</f>
        <v/>
      </c>
      <c r="Y773" s="1" t="s">
        <v>2987</v>
      </c>
    </row>
    <row r="774" spans="1:25" x14ac:dyDescent="0.25">
      <c r="A774" t="s">
        <v>2976</v>
      </c>
      <c r="B774">
        <f>Facturas!A775</f>
        <v>784</v>
      </c>
      <c r="C774" s="1" t="s">
        <v>2977</v>
      </c>
      <c r="D774" t="str">
        <f>Facturas!B775</f>
        <v>16/00216</v>
      </c>
      <c r="E774" s="1" t="s">
        <v>2978</v>
      </c>
      <c r="F774" s="2">
        <f>Facturas!C775</f>
        <v>42552</v>
      </c>
      <c r="G774" s="1" t="s">
        <v>2979</v>
      </c>
      <c r="H774">
        <f>Facturas!D775</f>
        <v>31</v>
      </c>
      <c r="I774" s="1" t="s">
        <v>2980</v>
      </c>
      <c r="J774" s="4">
        <f>Facturas!E775</f>
        <v>1</v>
      </c>
      <c r="K774" s="1" t="s">
        <v>2981</v>
      </c>
      <c r="L774" s="2">
        <f>IF(Facturas!F775="","",Facturas!F775)</f>
        <v>42561</v>
      </c>
      <c r="M774" s="1" t="s">
        <v>2983</v>
      </c>
      <c r="N774" s="2">
        <f>Facturas!J775</f>
        <v>42552</v>
      </c>
      <c r="O774" s="18" t="s">
        <v>3111</v>
      </c>
      <c r="P774" s="2"/>
      <c r="Q774" s="1" t="s">
        <v>2984</v>
      </c>
      <c r="R774">
        <f>ABS(Facturas!K775)</f>
        <v>1</v>
      </c>
      <c r="S774" s="1" t="s">
        <v>2985</v>
      </c>
      <c r="T774">
        <f>ABS(Facturas!M775)</f>
        <v>1</v>
      </c>
      <c r="U774" s="1" t="s">
        <v>2982</v>
      </c>
      <c r="V774">
        <f>ABS(Facturas!R775)</f>
        <v>1</v>
      </c>
      <c r="W774" s="1" t="s">
        <v>2986</v>
      </c>
      <c r="X774" t="str">
        <f>Facturas!S775</f>
        <v/>
      </c>
      <c r="Y774" s="1" t="s">
        <v>2987</v>
      </c>
    </row>
    <row r="775" spans="1:25" x14ac:dyDescent="0.25">
      <c r="A775" t="s">
        <v>2976</v>
      </c>
      <c r="B775">
        <f>Facturas!A776</f>
        <v>785</v>
      </c>
      <c r="C775" s="1" t="s">
        <v>2977</v>
      </c>
      <c r="D775" t="str">
        <f>Facturas!B776</f>
        <v>16/00217</v>
      </c>
      <c r="E775" s="1" t="s">
        <v>2978</v>
      </c>
      <c r="F775" s="2">
        <f>Facturas!C776</f>
        <v>42552</v>
      </c>
      <c r="G775" s="1" t="s">
        <v>2979</v>
      </c>
      <c r="H775">
        <f>Facturas!D776</f>
        <v>113</v>
      </c>
      <c r="I775" s="1" t="s">
        <v>2980</v>
      </c>
      <c r="J775" s="4">
        <f>Facturas!E776</f>
        <v>1</v>
      </c>
      <c r="K775" s="1" t="s">
        <v>2981</v>
      </c>
      <c r="L775" s="2">
        <f>IF(Facturas!F776="","",Facturas!F776)</f>
        <v>42561</v>
      </c>
      <c r="M775" s="1" t="s">
        <v>2983</v>
      </c>
      <c r="N775" s="2">
        <f>Facturas!J776</f>
        <v>42552</v>
      </c>
      <c r="O775" s="18" t="s">
        <v>3111</v>
      </c>
      <c r="P775" s="2"/>
      <c r="Q775" s="1" t="s">
        <v>2984</v>
      </c>
      <c r="R775">
        <f>ABS(Facturas!K776)</f>
        <v>1</v>
      </c>
      <c r="S775" s="1" t="s">
        <v>2985</v>
      </c>
      <c r="T775">
        <f>ABS(Facturas!M776)</f>
        <v>1</v>
      </c>
      <c r="U775" s="1" t="s">
        <v>2982</v>
      </c>
      <c r="V775">
        <f>ABS(Facturas!R776)</f>
        <v>1</v>
      </c>
      <c r="W775" s="1" t="s">
        <v>2986</v>
      </c>
      <c r="X775" t="str">
        <f>Facturas!S776</f>
        <v/>
      </c>
      <c r="Y775" s="1" t="s">
        <v>2987</v>
      </c>
    </row>
    <row r="776" spans="1:25" x14ac:dyDescent="0.25">
      <c r="A776" t="s">
        <v>2976</v>
      </c>
      <c r="B776">
        <f>Facturas!A777</f>
        <v>786</v>
      </c>
      <c r="C776" s="1" t="s">
        <v>2977</v>
      </c>
      <c r="D776" t="str">
        <f>Facturas!B777</f>
        <v>16/00218</v>
      </c>
      <c r="E776" s="1" t="s">
        <v>2978</v>
      </c>
      <c r="F776" s="2">
        <f>Facturas!C777</f>
        <v>42552</v>
      </c>
      <c r="G776" s="1" t="s">
        <v>2979</v>
      </c>
      <c r="H776">
        <f>Facturas!D777</f>
        <v>27</v>
      </c>
      <c r="I776" s="1" t="s">
        <v>2980</v>
      </c>
      <c r="J776" s="4">
        <f>Facturas!E777</f>
        <v>1</v>
      </c>
      <c r="K776" s="1" t="s">
        <v>2981</v>
      </c>
      <c r="L776" s="2">
        <f>IF(Facturas!F777="","",Facturas!F777)</f>
        <v>42561</v>
      </c>
      <c r="M776" s="1" t="s">
        <v>2983</v>
      </c>
      <c r="N776" s="2">
        <f>Facturas!J777</f>
        <v>42552</v>
      </c>
      <c r="O776" s="18" t="s">
        <v>3111</v>
      </c>
      <c r="P776" s="2"/>
      <c r="Q776" s="1" t="s">
        <v>2984</v>
      </c>
      <c r="R776">
        <f>ABS(Facturas!K777)</f>
        <v>1</v>
      </c>
      <c r="S776" s="1" t="s">
        <v>2985</v>
      </c>
      <c r="T776">
        <f>ABS(Facturas!M777)</f>
        <v>1</v>
      </c>
      <c r="U776" s="1" t="s">
        <v>2982</v>
      </c>
      <c r="V776">
        <f>ABS(Facturas!R777)</f>
        <v>1</v>
      </c>
      <c r="W776" s="1" t="s">
        <v>2986</v>
      </c>
      <c r="X776" t="str">
        <f>Facturas!S777</f>
        <v/>
      </c>
      <c r="Y776" s="1" t="s">
        <v>2987</v>
      </c>
    </row>
    <row r="777" spans="1:25" x14ac:dyDescent="0.25">
      <c r="A777" t="s">
        <v>2976</v>
      </c>
      <c r="B777">
        <f>Facturas!A778</f>
        <v>787</v>
      </c>
      <c r="C777" s="1" t="s">
        <v>2977</v>
      </c>
      <c r="D777" t="str">
        <f>Facturas!B778</f>
        <v>16/00219</v>
      </c>
      <c r="E777" s="1" t="s">
        <v>2978</v>
      </c>
      <c r="F777" s="2">
        <f>Facturas!C778</f>
        <v>42552</v>
      </c>
      <c r="G777" s="1" t="s">
        <v>2979</v>
      </c>
      <c r="H777">
        <f>Facturas!D778</f>
        <v>110</v>
      </c>
      <c r="I777" s="1" t="s">
        <v>2980</v>
      </c>
      <c r="J777" s="4">
        <f>Facturas!E778</f>
        <v>1</v>
      </c>
      <c r="K777" s="1" t="s">
        <v>2981</v>
      </c>
      <c r="L777" s="2">
        <f>IF(Facturas!F778="","",Facturas!F778)</f>
        <v>42561</v>
      </c>
      <c r="M777" s="1" t="s">
        <v>2983</v>
      </c>
      <c r="N777" s="2">
        <f>Facturas!J778</f>
        <v>42552</v>
      </c>
      <c r="O777" s="18" t="s">
        <v>3111</v>
      </c>
      <c r="P777" s="2"/>
      <c r="Q777" s="1" t="s">
        <v>2984</v>
      </c>
      <c r="R777">
        <f>ABS(Facturas!K778)</f>
        <v>1</v>
      </c>
      <c r="S777" s="1" t="s">
        <v>2985</v>
      </c>
      <c r="T777">
        <f>ABS(Facturas!M778)</f>
        <v>1</v>
      </c>
      <c r="U777" s="1" t="s">
        <v>2982</v>
      </c>
      <c r="V777">
        <f>ABS(Facturas!R778)</f>
        <v>1</v>
      </c>
      <c r="W777" s="1" t="s">
        <v>2986</v>
      </c>
      <c r="X777" t="str">
        <f>Facturas!S778</f>
        <v/>
      </c>
      <c r="Y777" s="1" t="s">
        <v>2987</v>
      </c>
    </row>
    <row r="778" spans="1:25" x14ac:dyDescent="0.25">
      <c r="A778" t="s">
        <v>2976</v>
      </c>
      <c r="B778">
        <f>Facturas!A779</f>
        <v>788</v>
      </c>
      <c r="C778" s="1" t="s">
        <v>2977</v>
      </c>
      <c r="D778" t="str">
        <f>Facturas!B779</f>
        <v>16/00220</v>
      </c>
      <c r="E778" s="1" t="s">
        <v>2978</v>
      </c>
      <c r="F778" s="2">
        <f>Facturas!C779</f>
        <v>42552</v>
      </c>
      <c r="G778" s="1" t="s">
        <v>2979</v>
      </c>
      <c r="H778">
        <f>Facturas!D779</f>
        <v>112</v>
      </c>
      <c r="I778" s="1" t="s">
        <v>2980</v>
      </c>
      <c r="J778" s="4">
        <f>Facturas!E779</f>
        <v>1</v>
      </c>
      <c r="K778" s="1" t="s">
        <v>2981</v>
      </c>
      <c r="L778" s="2">
        <f>IF(Facturas!F779="","",Facturas!F779)</f>
        <v>42561</v>
      </c>
      <c r="M778" s="1" t="s">
        <v>2983</v>
      </c>
      <c r="N778" s="2">
        <f>Facturas!J779</f>
        <v>42552</v>
      </c>
      <c r="O778" s="18" t="s">
        <v>3111</v>
      </c>
      <c r="P778" s="2"/>
      <c r="Q778" s="1" t="s">
        <v>2984</v>
      </c>
      <c r="R778">
        <f>ABS(Facturas!K779)</f>
        <v>1</v>
      </c>
      <c r="S778" s="1" t="s">
        <v>2985</v>
      </c>
      <c r="T778">
        <f>ABS(Facturas!M779)</f>
        <v>1</v>
      </c>
      <c r="U778" s="1" t="s">
        <v>2982</v>
      </c>
      <c r="V778">
        <f>ABS(Facturas!R779)</f>
        <v>1</v>
      </c>
      <c r="W778" s="1" t="s">
        <v>2986</v>
      </c>
      <c r="X778" t="str">
        <f>Facturas!S779</f>
        <v/>
      </c>
      <c r="Y778" s="1" t="s">
        <v>2987</v>
      </c>
    </row>
    <row r="779" spans="1:25" x14ac:dyDescent="0.25">
      <c r="A779" t="s">
        <v>2976</v>
      </c>
      <c r="B779">
        <f>Facturas!A780</f>
        <v>789</v>
      </c>
      <c r="C779" s="1" t="s">
        <v>2977</v>
      </c>
      <c r="D779" t="str">
        <f>Facturas!B780</f>
        <v>16/00221</v>
      </c>
      <c r="E779" s="1" t="s">
        <v>2978</v>
      </c>
      <c r="F779" s="2">
        <f>Facturas!C780</f>
        <v>42552</v>
      </c>
      <c r="G779" s="1" t="s">
        <v>2979</v>
      </c>
      <c r="H779">
        <f>Facturas!D780</f>
        <v>111</v>
      </c>
      <c r="I779" s="1" t="s">
        <v>2980</v>
      </c>
      <c r="J779" s="4">
        <f>Facturas!E780</f>
        <v>1</v>
      </c>
      <c r="K779" s="1" t="s">
        <v>2981</v>
      </c>
      <c r="L779" s="2">
        <f>IF(Facturas!F780="","",Facturas!F780)</f>
        <v>42561</v>
      </c>
      <c r="M779" s="1" t="s">
        <v>2983</v>
      </c>
      <c r="N779" s="2">
        <f>Facturas!J780</f>
        <v>42552</v>
      </c>
      <c r="O779" s="18" t="s">
        <v>3111</v>
      </c>
      <c r="P779" s="2"/>
      <c r="Q779" s="1" t="s">
        <v>2984</v>
      </c>
      <c r="R779">
        <f>ABS(Facturas!K780)</f>
        <v>1</v>
      </c>
      <c r="S779" s="1" t="s">
        <v>2985</v>
      </c>
      <c r="T779">
        <f>ABS(Facturas!M780)</f>
        <v>1</v>
      </c>
      <c r="U779" s="1" t="s">
        <v>2982</v>
      </c>
      <c r="V779">
        <f>ABS(Facturas!R780)</f>
        <v>1</v>
      </c>
      <c r="W779" s="1" t="s">
        <v>2986</v>
      </c>
      <c r="X779" t="str">
        <f>Facturas!S780</f>
        <v/>
      </c>
      <c r="Y779" s="1" t="s">
        <v>2987</v>
      </c>
    </row>
    <row r="780" spans="1:25" x14ac:dyDescent="0.25">
      <c r="A780" t="s">
        <v>2976</v>
      </c>
      <c r="B780">
        <f>Facturas!A781</f>
        <v>790</v>
      </c>
      <c r="C780" s="1" t="s">
        <v>2977</v>
      </c>
      <c r="D780" t="str">
        <f>Facturas!B781</f>
        <v>16/00222</v>
      </c>
      <c r="E780" s="1" t="s">
        <v>2978</v>
      </c>
      <c r="F780" s="2">
        <f>Facturas!C781</f>
        <v>42552</v>
      </c>
      <c r="G780" s="1" t="s">
        <v>2979</v>
      </c>
      <c r="H780">
        <f>Facturas!D781</f>
        <v>116</v>
      </c>
      <c r="I780" s="1" t="s">
        <v>2980</v>
      </c>
      <c r="J780" s="4">
        <f>Facturas!E781</f>
        <v>1</v>
      </c>
      <c r="K780" s="1" t="s">
        <v>2981</v>
      </c>
      <c r="L780" s="2">
        <f>IF(Facturas!F781="","",Facturas!F781)</f>
        <v>42561</v>
      </c>
      <c r="M780" s="1" t="s">
        <v>2983</v>
      </c>
      <c r="N780" s="2">
        <f>Facturas!J781</f>
        <v>42552</v>
      </c>
      <c r="O780" s="18" t="s">
        <v>3111</v>
      </c>
      <c r="P780" s="2"/>
      <c r="Q780" s="1" t="s">
        <v>2984</v>
      </c>
      <c r="R780">
        <f>ABS(Facturas!K781)</f>
        <v>1</v>
      </c>
      <c r="S780" s="1" t="s">
        <v>2985</v>
      </c>
      <c r="T780">
        <f>ABS(Facturas!M781)</f>
        <v>1</v>
      </c>
      <c r="U780" s="1" t="s">
        <v>2982</v>
      </c>
      <c r="V780">
        <f>ABS(Facturas!R781)</f>
        <v>1</v>
      </c>
      <c r="W780" s="1" t="s">
        <v>2986</v>
      </c>
      <c r="X780" t="str">
        <f>Facturas!S781</f>
        <v/>
      </c>
      <c r="Y780" s="1" t="s">
        <v>2987</v>
      </c>
    </row>
    <row r="781" spans="1:25" x14ac:dyDescent="0.25">
      <c r="A781" t="s">
        <v>2976</v>
      </c>
      <c r="B781">
        <f>Facturas!A782</f>
        <v>791</v>
      </c>
      <c r="C781" s="1" t="s">
        <v>2977</v>
      </c>
      <c r="D781" t="str">
        <f>Facturas!B782</f>
        <v>16/00223</v>
      </c>
      <c r="E781" s="1" t="s">
        <v>2978</v>
      </c>
      <c r="F781" s="2">
        <f>Facturas!C782</f>
        <v>42552</v>
      </c>
      <c r="G781" s="1" t="s">
        <v>2979</v>
      </c>
      <c r="H781">
        <f>Facturas!D782</f>
        <v>117</v>
      </c>
      <c r="I781" s="1" t="s">
        <v>2980</v>
      </c>
      <c r="J781" s="4">
        <f>Facturas!E782</f>
        <v>1</v>
      </c>
      <c r="K781" s="1" t="s">
        <v>2981</v>
      </c>
      <c r="L781" s="2">
        <f>IF(Facturas!F782="","",Facturas!F782)</f>
        <v>42561</v>
      </c>
      <c r="M781" s="1" t="s">
        <v>2983</v>
      </c>
      <c r="N781" s="2">
        <f>Facturas!J782</f>
        <v>42552</v>
      </c>
      <c r="O781" s="18" t="s">
        <v>3111</v>
      </c>
      <c r="P781" s="2"/>
      <c r="Q781" s="1" t="s">
        <v>2984</v>
      </c>
      <c r="R781">
        <f>ABS(Facturas!K782)</f>
        <v>1</v>
      </c>
      <c r="S781" s="1" t="s">
        <v>2985</v>
      </c>
      <c r="T781">
        <f>ABS(Facturas!M782)</f>
        <v>1</v>
      </c>
      <c r="U781" s="1" t="s">
        <v>2982</v>
      </c>
      <c r="V781">
        <f>ABS(Facturas!R782)</f>
        <v>1</v>
      </c>
      <c r="W781" s="1" t="s">
        <v>2986</v>
      </c>
      <c r="X781" t="str">
        <f>Facturas!S782</f>
        <v/>
      </c>
      <c r="Y781" s="1" t="s">
        <v>2987</v>
      </c>
    </row>
    <row r="782" spans="1:25" x14ac:dyDescent="0.25">
      <c r="A782" t="s">
        <v>2976</v>
      </c>
      <c r="B782">
        <f>Facturas!A783</f>
        <v>792</v>
      </c>
      <c r="C782" s="1" t="s">
        <v>2977</v>
      </c>
      <c r="D782" t="str">
        <f>Facturas!B783</f>
        <v>16/00224</v>
      </c>
      <c r="E782" s="1" t="s">
        <v>2978</v>
      </c>
      <c r="F782" s="2">
        <f>Facturas!C783</f>
        <v>42552</v>
      </c>
      <c r="G782" s="1" t="s">
        <v>2979</v>
      </c>
      <c r="H782">
        <f>Facturas!D783</f>
        <v>118</v>
      </c>
      <c r="I782" s="1" t="s">
        <v>2980</v>
      </c>
      <c r="J782" s="4">
        <f>Facturas!E783</f>
        <v>1</v>
      </c>
      <c r="K782" s="1" t="s">
        <v>2981</v>
      </c>
      <c r="L782" s="2">
        <f>IF(Facturas!F783="","",Facturas!F783)</f>
        <v>42561</v>
      </c>
      <c r="M782" s="1" t="s">
        <v>2983</v>
      </c>
      <c r="N782" s="2">
        <f>Facturas!J783</f>
        <v>42552</v>
      </c>
      <c r="O782" s="18" t="s">
        <v>3111</v>
      </c>
      <c r="P782" s="2"/>
      <c r="Q782" s="1" t="s">
        <v>2984</v>
      </c>
      <c r="R782">
        <f>ABS(Facturas!K783)</f>
        <v>1</v>
      </c>
      <c r="S782" s="1" t="s">
        <v>2985</v>
      </c>
      <c r="T782">
        <f>ABS(Facturas!M783)</f>
        <v>1</v>
      </c>
      <c r="U782" s="1" t="s">
        <v>2982</v>
      </c>
      <c r="V782">
        <f>ABS(Facturas!R783)</f>
        <v>1</v>
      </c>
      <c r="W782" s="1" t="s">
        <v>2986</v>
      </c>
      <c r="X782" t="str">
        <f>Facturas!S783</f>
        <v/>
      </c>
      <c r="Y782" s="1" t="s">
        <v>2987</v>
      </c>
    </row>
    <row r="783" spans="1:25" x14ac:dyDescent="0.25">
      <c r="A783" t="s">
        <v>2976</v>
      </c>
      <c r="B783">
        <f>Facturas!A784</f>
        <v>793</v>
      </c>
      <c r="C783" s="1" t="s">
        <v>2977</v>
      </c>
      <c r="D783" t="str">
        <f>Facturas!B784</f>
        <v>16/00225</v>
      </c>
      <c r="E783" s="1" t="s">
        <v>2978</v>
      </c>
      <c r="F783" s="2">
        <f>Facturas!C784</f>
        <v>42552</v>
      </c>
      <c r="G783" s="1" t="s">
        <v>2979</v>
      </c>
      <c r="H783">
        <f>Facturas!D784</f>
        <v>119</v>
      </c>
      <c r="I783" s="1" t="s">
        <v>2980</v>
      </c>
      <c r="J783" s="4">
        <f>Facturas!E784</f>
        <v>1</v>
      </c>
      <c r="K783" s="1" t="s">
        <v>2981</v>
      </c>
      <c r="L783" s="2">
        <f>IF(Facturas!F784="","",Facturas!F784)</f>
        <v>42561</v>
      </c>
      <c r="M783" s="1" t="s">
        <v>2983</v>
      </c>
      <c r="N783" s="2">
        <f>Facturas!J784</f>
        <v>42552</v>
      </c>
      <c r="O783" s="18" t="s">
        <v>3111</v>
      </c>
      <c r="P783" s="2"/>
      <c r="Q783" s="1" t="s">
        <v>2984</v>
      </c>
      <c r="R783">
        <f>ABS(Facturas!K784)</f>
        <v>1</v>
      </c>
      <c r="S783" s="1" t="s">
        <v>2985</v>
      </c>
      <c r="T783">
        <f>ABS(Facturas!M784)</f>
        <v>1</v>
      </c>
      <c r="U783" s="1" t="s">
        <v>2982</v>
      </c>
      <c r="V783">
        <f>ABS(Facturas!R784)</f>
        <v>1</v>
      </c>
      <c r="W783" s="1" t="s">
        <v>2986</v>
      </c>
      <c r="X783" t="str">
        <f>Facturas!S784</f>
        <v/>
      </c>
      <c r="Y783" s="1" t="s">
        <v>2987</v>
      </c>
    </row>
    <row r="784" spans="1:25" x14ac:dyDescent="0.25">
      <c r="A784" t="s">
        <v>2976</v>
      </c>
      <c r="B784">
        <f>Facturas!A785</f>
        <v>794</v>
      </c>
      <c r="C784" s="1" t="s">
        <v>2977</v>
      </c>
      <c r="D784" t="str">
        <f>Facturas!B785</f>
        <v>16/00226</v>
      </c>
      <c r="E784" s="1" t="s">
        <v>2978</v>
      </c>
      <c r="F784" s="2">
        <f>Facturas!C785</f>
        <v>42552</v>
      </c>
      <c r="G784" s="1" t="s">
        <v>2979</v>
      </c>
      <c r="H784">
        <f>Facturas!D785</f>
        <v>48</v>
      </c>
      <c r="I784" s="1" t="s">
        <v>2980</v>
      </c>
      <c r="J784" s="4">
        <f>Facturas!E785</f>
        <v>1</v>
      </c>
      <c r="K784" s="1" t="s">
        <v>2981</v>
      </c>
      <c r="L784" s="2">
        <f>IF(Facturas!F785="","",Facturas!F785)</f>
        <v>42561</v>
      </c>
      <c r="M784" s="1" t="s">
        <v>2983</v>
      </c>
      <c r="N784" s="2">
        <f>Facturas!J785</f>
        <v>42552</v>
      </c>
      <c r="O784" s="18" t="s">
        <v>3111</v>
      </c>
      <c r="P784" s="2"/>
      <c r="Q784" s="1" t="s">
        <v>2984</v>
      </c>
      <c r="R784">
        <f>ABS(Facturas!K785)</f>
        <v>1</v>
      </c>
      <c r="S784" s="1" t="s">
        <v>2985</v>
      </c>
      <c r="T784">
        <f>ABS(Facturas!M785)</f>
        <v>1</v>
      </c>
      <c r="U784" s="1" t="s">
        <v>2982</v>
      </c>
      <c r="V784">
        <f>ABS(Facturas!R785)</f>
        <v>1</v>
      </c>
      <c r="W784" s="1" t="s">
        <v>2986</v>
      </c>
      <c r="X784" t="str">
        <f>Facturas!S785</f>
        <v/>
      </c>
      <c r="Y784" s="1" t="s">
        <v>2987</v>
      </c>
    </row>
    <row r="785" spans="1:25" x14ac:dyDescent="0.25">
      <c r="A785" t="s">
        <v>2976</v>
      </c>
      <c r="B785">
        <f>Facturas!A786</f>
        <v>795</v>
      </c>
      <c r="C785" s="1" t="s">
        <v>2977</v>
      </c>
      <c r="D785" t="str">
        <f>Facturas!B786</f>
        <v>16/00227</v>
      </c>
      <c r="E785" s="1" t="s">
        <v>2978</v>
      </c>
      <c r="F785" s="2">
        <f>Facturas!C786</f>
        <v>42552</v>
      </c>
      <c r="G785" s="1" t="s">
        <v>2979</v>
      </c>
      <c r="H785">
        <f>Facturas!D786</f>
        <v>48</v>
      </c>
      <c r="I785" s="1" t="s">
        <v>2980</v>
      </c>
      <c r="J785" s="4">
        <f>Facturas!E786</f>
        <v>1</v>
      </c>
      <c r="K785" s="1" t="s">
        <v>2981</v>
      </c>
      <c r="L785" s="2">
        <f>IF(Facturas!F786="","",Facturas!F786)</f>
        <v>42561</v>
      </c>
      <c r="M785" s="1" t="s">
        <v>2983</v>
      </c>
      <c r="N785" s="2">
        <f>Facturas!J786</f>
        <v>42552</v>
      </c>
      <c r="O785" s="18" t="s">
        <v>3111</v>
      </c>
      <c r="P785" s="2"/>
      <c r="Q785" s="1" t="s">
        <v>2984</v>
      </c>
      <c r="R785">
        <f>ABS(Facturas!K786)</f>
        <v>1</v>
      </c>
      <c r="S785" s="1" t="s">
        <v>2985</v>
      </c>
      <c r="T785">
        <f>ABS(Facturas!M786)</f>
        <v>1</v>
      </c>
      <c r="U785" s="1" t="s">
        <v>2982</v>
      </c>
      <c r="V785">
        <f>ABS(Facturas!R786)</f>
        <v>1</v>
      </c>
      <c r="W785" s="1" t="s">
        <v>2986</v>
      </c>
      <c r="X785" t="str">
        <f>Facturas!S786</f>
        <v/>
      </c>
      <c r="Y785" s="1" t="s">
        <v>2987</v>
      </c>
    </row>
    <row r="786" spans="1:25" x14ac:dyDescent="0.25">
      <c r="A786" t="s">
        <v>2976</v>
      </c>
      <c r="B786">
        <f>Facturas!A787</f>
        <v>796</v>
      </c>
      <c r="C786" s="1" t="s">
        <v>2977</v>
      </c>
      <c r="D786" t="str">
        <f>Facturas!B787</f>
        <v>16/00228</v>
      </c>
      <c r="E786" s="1" t="s">
        <v>2978</v>
      </c>
      <c r="F786" s="2">
        <f>Facturas!C787</f>
        <v>42552</v>
      </c>
      <c r="G786" s="1" t="s">
        <v>2979</v>
      </c>
      <c r="H786">
        <f>Facturas!D787</f>
        <v>121</v>
      </c>
      <c r="I786" s="1" t="s">
        <v>2980</v>
      </c>
      <c r="J786" s="4">
        <f>Facturas!E787</f>
        <v>1</v>
      </c>
      <c r="K786" s="1" t="s">
        <v>2981</v>
      </c>
      <c r="L786" s="2">
        <f>IF(Facturas!F787="","",Facturas!F787)</f>
        <v>42561</v>
      </c>
      <c r="M786" s="1" t="s">
        <v>2983</v>
      </c>
      <c r="N786" s="2">
        <f>Facturas!J787</f>
        <v>42552</v>
      </c>
      <c r="O786" s="18" t="s">
        <v>3111</v>
      </c>
      <c r="P786" s="2"/>
      <c r="Q786" s="1" t="s">
        <v>2984</v>
      </c>
      <c r="R786">
        <f>ABS(Facturas!K787)</f>
        <v>1</v>
      </c>
      <c r="S786" s="1" t="s">
        <v>2985</v>
      </c>
      <c r="T786">
        <f>ABS(Facturas!M787)</f>
        <v>1</v>
      </c>
      <c r="U786" s="1" t="s">
        <v>2982</v>
      </c>
      <c r="V786">
        <f>ABS(Facturas!R787)</f>
        <v>1</v>
      </c>
      <c r="W786" s="1" t="s">
        <v>2986</v>
      </c>
      <c r="X786" t="str">
        <f>Facturas!S787</f>
        <v/>
      </c>
      <c r="Y786" s="1" t="s">
        <v>2987</v>
      </c>
    </row>
    <row r="787" spans="1:25" x14ac:dyDescent="0.25">
      <c r="A787" t="s">
        <v>2976</v>
      </c>
      <c r="B787">
        <f>Facturas!A788</f>
        <v>797</v>
      </c>
      <c r="C787" s="1" t="s">
        <v>2977</v>
      </c>
      <c r="D787" t="str">
        <f>Facturas!B788</f>
        <v>16/00229</v>
      </c>
      <c r="E787" s="1" t="s">
        <v>2978</v>
      </c>
      <c r="F787" s="2">
        <f>Facturas!C788</f>
        <v>42552</v>
      </c>
      <c r="G787" s="1" t="s">
        <v>2979</v>
      </c>
      <c r="H787">
        <f>Facturas!D788</f>
        <v>122</v>
      </c>
      <c r="I787" s="1" t="s">
        <v>2980</v>
      </c>
      <c r="J787" s="4">
        <f>Facturas!E788</f>
        <v>1</v>
      </c>
      <c r="K787" s="1" t="s">
        <v>2981</v>
      </c>
      <c r="L787" s="2">
        <f>IF(Facturas!F788="","",Facturas!F788)</f>
        <v>42561</v>
      </c>
      <c r="M787" s="1" t="s">
        <v>2983</v>
      </c>
      <c r="N787" s="2">
        <f>Facturas!J788</f>
        <v>42552</v>
      </c>
      <c r="O787" s="18" t="s">
        <v>3111</v>
      </c>
      <c r="P787" s="2"/>
      <c r="Q787" s="1" t="s">
        <v>2984</v>
      </c>
      <c r="R787">
        <f>ABS(Facturas!K788)</f>
        <v>1</v>
      </c>
      <c r="S787" s="1" t="s">
        <v>2985</v>
      </c>
      <c r="T787">
        <f>ABS(Facturas!M788)</f>
        <v>1</v>
      </c>
      <c r="U787" s="1" t="s">
        <v>2982</v>
      </c>
      <c r="V787">
        <f>ABS(Facturas!R788)</f>
        <v>1</v>
      </c>
      <c r="W787" s="1" t="s">
        <v>2986</v>
      </c>
      <c r="X787" t="str">
        <f>Facturas!S788</f>
        <v/>
      </c>
      <c r="Y787" s="1" t="s">
        <v>2987</v>
      </c>
    </row>
    <row r="788" spans="1:25" x14ac:dyDescent="0.25">
      <c r="A788" t="s">
        <v>2976</v>
      </c>
      <c r="B788">
        <f>Facturas!A789</f>
        <v>798</v>
      </c>
      <c r="C788" s="1" t="s">
        <v>2977</v>
      </c>
      <c r="D788" t="str">
        <f>Facturas!B789</f>
        <v>16/00230</v>
      </c>
      <c r="E788" s="1" t="s">
        <v>2978</v>
      </c>
      <c r="F788" s="2">
        <f>Facturas!C789</f>
        <v>42552</v>
      </c>
      <c r="G788" s="1" t="s">
        <v>2979</v>
      </c>
      <c r="H788">
        <f>Facturas!D789</f>
        <v>42</v>
      </c>
      <c r="I788" s="1" t="s">
        <v>2980</v>
      </c>
      <c r="J788" s="4">
        <f>Facturas!E789</f>
        <v>1</v>
      </c>
      <c r="K788" s="1" t="s">
        <v>2981</v>
      </c>
      <c r="L788" s="2">
        <f>IF(Facturas!F789="","",Facturas!F789)</f>
        <v>42561</v>
      </c>
      <c r="M788" s="1" t="s">
        <v>2983</v>
      </c>
      <c r="N788" s="2">
        <f>Facturas!J789</f>
        <v>42552</v>
      </c>
      <c r="O788" s="18" t="s">
        <v>3111</v>
      </c>
      <c r="P788" s="2"/>
      <c r="Q788" s="1" t="s">
        <v>2984</v>
      </c>
      <c r="R788">
        <f>ABS(Facturas!K789)</f>
        <v>1</v>
      </c>
      <c r="S788" s="1" t="s">
        <v>2985</v>
      </c>
      <c r="T788">
        <f>ABS(Facturas!M789)</f>
        <v>1</v>
      </c>
      <c r="U788" s="1" t="s">
        <v>2982</v>
      </c>
      <c r="V788">
        <f>ABS(Facturas!R789)</f>
        <v>1</v>
      </c>
      <c r="W788" s="1" t="s">
        <v>2986</v>
      </c>
      <c r="X788" t="str">
        <f>Facturas!S789</f>
        <v/>
      </c>
      <c r="Y788" s="1" t="s">
        <v>2987</v>
      </c>
    </row>
    <row r="789" spans="1:25" x14ac:dyDescent="0.25">
      <c r="A789" t="s">
        <v>2976</v>
      </c>
      <c r="B789">
        <f>Facturas!A790</f>
        <v>799</v>
      </c>
      <c r="C789" s="1" t="s">
        <v>2977</v>
      </c>
      <c r="D789" t="str">
        <f>Facturas!B790</f>
        <v>16/00231</v>
      </c>
      <c r="E789" s="1" t="s">
        <v>2978</v>
      </c>
      <c r="F789" s="2">
        <f>Facturas!C790</f>
        <v>42552</v>
      </c>
      <c r="G789" s="1" t="s">
        <v>2979</v>
      </c>
      <c r="H789">
        <f>Facturas!D790</f>
        <v>123</v>
      </c>
      <c r="I789" s="1" t="s">
        <v>2980</v>
      </c>
      <c r="J789" s="4">
        <f>Facturas!E790</f>
        <v>1</v>
      </c>
      <c r="K789" s="1" t="s">
        <v>2981</v>
      </c>
      <c r="L789" s="2">
        <f>IF(Facturas!F790="","",Facturas!F790)</f>
        <v>42561</v>
      </c>
      <c r="M789" s="1" t="s">
        <v>2983</v>
      </c>
      <c r="N789" s="2">
        <f>Facturas!J790</f>
        <v>42552</v>
      </c>
      <c r="O789" s="18" t="s">
        <v>3111</v>
      </c>
      <c r="P789" s="2"/>
      <c r="Q789" s="1" t="s">
        <v>2984</v>
      </c>
      <c r="R789">
        <f>ABS(Facturas!K790)</f>
        <v>1</v>
      </c>
      <c r="S789" s="1" t="s">
        <v>2985</v>
      </c>
      <c r="T789">
        <f>ABS(Facturas!M790)</f>
        <v>1</v>
      </c>
      <c r="U789" s="1" t="s">
        <v>2982</v>
      </c>
      <c r="V789">
        <f>ABS(Facturas!R790)</f>
        <v>1</v>
      </c>
      <c r="W789" s="1" t="s">
        <v>2986</v>
      </c>
      <c r="X789" t="str">
        <f>Facturas!S790</f>
        <v/>
      </c>
      <c r="Y789" s="1" t="s">
        <v>2987</v>
      </c>
    </row>
    <row r="790" spans="1:25" x14ac:dyDescent="0.25">
      <c r="A790" t="s">
        <v>2976</v>
      </c>
      <c r="B790">
        <f>Facturas!A791</f>
        <v>800</v>
      </c>
      <c r="C790" s="1" t="s">
        <v>2977</v>
      </c>
      <c r="D790" t="str">
        <f>Facturas!B791</f>
        <v>16/00232</v>
      </c>
      <c r="E790" s="1" t="s">
        <v>2978</v>
      </c>
      <c r="F790" s="2">
        <f>Facturas!C791</f>
        <v>42552</v>
      </c>
      <c r="G790" s="1" t="s">
        <v>2979</v>
      </c>
      <c r="H790">
        <f>Facturas!D791</f>
        <v>127</v>
      </c>
      <c r="I790" s="1" t="s">
        <v>2980</v>
      </c>
      <c r="J790" s="4">
        <f>Facturas!E791</f>
        <v>1</v>
      </c>
      <c r="K790" s="1" t="s">
        <v>2981</v>
      </c>
      <c r="L790" s="2">
        <f>IF(Facturas!F791="","",Facturas!F791)</f>
        <v>42561</v>
      </c>
      <c r="M790" s="1" t="s">
        <v>2983</v>
      </c>
      <c r="N790" s="2">
        <f>Facturas!J791</f>
        <v>42552</v>
      </c>
      <c r="O790" s="18" t="s">
        <v>3111</v>
      </c>
      <c r="P790" s="2"/>
      <c r="Q790" s="1" t="s">
        <v>2984</v>
      </c>
      <c r="R790">
        <f>ABS(Facturas!K791)</f>
        <v>1</v>
      </c>
      <c r="S790" s="1" t="s">
        <v>2985</v>
      </c>
      <c r="T790">
        <f>ABS(Facturas!M791)</f>
        <v>1</v>
      </c>
      <c r="U790" s="1" t="s">
        <v>2982</v>
      </c>
      <c r="V790">
        <f>ABS(Facturas!R791)</f>
        <v>1</v>
      </c>
      <c r="W790" s="1" t="s">
        <v>2986</v>
      </c>
      <c r="X790" t="str">
        <f>Facturas!S791</f>
        <v/>
      </c>
      <c r="Y790" s="1" t="s">
        <v>2987</v>
      </c>
    </row>
    <row r="791" spans="1:25" x14ac:dyDescent="0.25">
      <c r="A791" t="s">
        <v>2976</v>
      </c>
      <c r="B791">
        <f>Facturas!A792</f>
        <v>801</v>
      </c>
      <c r="C791" s="1" t="s">
        <v>2977</v>
      </c>
      <c r="D791" t="str">
        <f>Facturas!B792</f>
        <v>16/00233</v>
      </c>
      <c r="E791" s="1" t="s">
        <v>2978</v>
      </c>
      <c r="F791" s="2">
        <f>Facturas!C792</f>
        <v>42552</v>
      </c>
      <c r="G791" s="1" t="s">
        <v>2979</v>
      </c>
      <c r="H791">
        <f>Facturas!D792</f>
        <v>49</v>
      </c>
      <c r="I791" s="1" t="s">
        <v>2980</v>
      </c>
      <c r="J791" s="4">
        <f>Facturas!E792</f>
        <v>1</v>
      </c>
      <c r="K791" s="1" t="s">
        <v>2981</v>
      </c>
      <c r="L791" s="2">
        <f>IF(Facturas!F792="","",Facturas!F792)</f>
        <v>42561</v>
      </c>
      <c r="M791" s="1" t="s">
        <v>2983</v>
      </c>
      <c r="N791" s="2">
        <f>Facturas!J792</f>
        <v>42552</v>
      </c>
      <c r="O791" s="18" t="s">
        <v>3111</v>
      </c>
      <c r="P791" s="2"/>
      <c r="Q791" s="1" t="s">
        <v>2984</v>
      </c>
      <c r="R791">
        <f>ABS(Facturas!K792)</f>
        <v>1</v>
      </c>
      <c r="S791" s="1" t="s">
        <v>2985</v>
      </c>
      <c r="T791">
        <f>ABS(Facturas!M792)</f>
        <v>1</v>
      </c>
      <c r="U791" s="1" t="s">
        <v>2982</v>
      </c>
      <c r="V791">
        <f>ABS(Facturas!R792)</f>
        <v>1</v>
      </c>
      <c r="W791" s="1" t="s">
        <v>2986</v>
      </c>
      <c r="X791" t="str">
        <f>Facturas!S792</f>
        <v/>
      </c>
      <c r="Y791" s="1" t="s">
        <v>2987</v>
      </c>
    </row>
    <row r="792" spans="1:25" x14ac:dyDescent="0.25">
      <c r="A792" t="s">
        <v>2976</v>
      </c>
      <c r="B792">
        <f>Facturas!A793</f>
        <v>802</v>
      </c>
      <c r="C792" s="1" t="s">
        <v>2977</v>
      </c>
      <c r="D792" t="str">
        <f>Facturas!B793</f>
        <v>16/00234</v>
      </c>
      <c r="E792" s="1" t="s">
        <v>2978</v>
      </c>
      <c r="F792" s="2">
        <f>Facturas!C793</f>
        <v>42552</v>
      </c>
      <c r="G792" s="1" t="s">
        <v>2979</v>
      </c>
      <c r="H792">
        <f>Facturas!D793</f>
        <v>56</v>
      </c>
      <c r="I792" s="1" t="s">
        <v>2980</v>
      </c>
      <c r="J792" s="4">
        <f>Facturas!E793</f>
        <v>1</v>
      </c>
      <c r="K792" s="1" t="s">
        <v>2981</v>
      </c>
      <c r="L792" s="2">
        <f>IF(Facturas!F793="","",Facturas!F793)</f>
        <v>42561</v>
      </c>
      <c r="M792" s="1" t="s">
        <v>2983</v>
      </c>
      <c r="N792" s="2">
        <f>Facturas!J793</f>
        <v>42552</v>
      </c>
      <c r="O792" s="18" t="s">
        <v>3111</v>
      </c>
      <c r="P792" s="2"/>
      <c r="Q792" s="1" t="s">
        <v>2984</v>
      </c>
      <c r="R792">
        <f>ABS(Facturas!K793)</f>
        <v>1</v>
      </c>
      <c r="S792" s="1" t="s">
        <v>2985</v>
      </c>
      <c r="T792">
        <f>ABS(Facturas!M793)</f>
        <v>1</v>
      </c>
      <c r="U792" s="1" t="s">
        <v>2982</v>
      </c>
      <c r="V792">
        <f>ABS(Facturas!R793)</f>
        <v>1</v>
      </c>
      <c r="W792" s="1" t="s">
        <v>2986</v>
      </c>
      <c r="X792" t="str">
        <f>Facturas!S793</f>
        <v/>
      </c>
      <c r="Y792" s="1" t="s">
        <v>2987</v>
      </c>
    </row>
    <row r="793" spans="1:25" x14ac:dyDescent="0.25">
      <c r="A793" t="s">
        <v>2976</v>
      </c>
      <c r="B793">
        <f>Facturas!A794</f>
        <v>803</v>
      </c>
      <c r="C793" s="1" t="s">
        <v>2977</v>
      </c>
      <c r="D793" t="str">
        <f>Facturas!B794</f>
        <v>16/00235</v>
      </c>
      <c r="E793" s="1" t="s">
        <v>2978</v>
      </c>
      <c r="F793" s="2">
        <f>Facturas!C794</f>
        <v>42552</v>
      </c>
      <c r="G793" s="1" t="s">
        <v>2979</v>
      </c>
      <c r="H793">
        <f>Facturas!D794</f>
        <v>125</v>
      </c>
      <c r="I793" s="1" t="s">
        <v>2980</v>
      </c>
      <c r="J793" s="4">
        <f>Facturas!E794</f>
        <v>1</v>
      </c>
      <c r="K793" s="1" t="s">
        <v>2981</v>
      </c>
      <c r="L793" s="2">
        <f>IF(Facturas!F794="","",Facturas!F794)</f>
        <v>42561</v>
      </c>
      <c r="M793" s="1" t="s">
        <v>2983</v>
      </c>
      <c r="N793" s="2">
        <f>Facturas!J794</f>
        <v>42552</v>
      </c>
      <c r="O793" s="18" t="s">
        <v>3111</v>
      </c>
      <c r="P793" s="2"/>
      <c r="Q793" s="1" t="s">
        <v>2984</v>
      </c>
      <c r="R793">
        <f>ABS(Facturas!K794)</f>
        <v>1</v>
      </c>
      <c r="S793" s="1" t="s">
        <v>2985</v>
      </c>
      <c r="T793">
        <f>ABS(Facturas!M794)</f>
        <v>1</v>
      </c>
      <c r="U793" s="1" t="s">
        <v>2982</v>
      </c>
      <c r="V793">
        <f>ABS(Facturas!R794)</f>
        <v>1</v>
      </c>
      <c r="W793" s="1" t="s">
        <v>2986</v>
      </c>
      <c r="X793" t="str">
        <f>Facturas!S794</f>
        <v/>
      </c>
      <c r="Y793" s="1" t="s">
        <v>2987</v>
      </c>
    </row>
    <row r="794" spans="1:25" x14ac:dyDescent="0.25">
      <c r="A794" t="s">
        <v>2976</v>
      </c>
      <c r="B794">
        <f>Facturas!A795</f>
        <v>804</v>
      </c>
      <c r="C794" s="1" t="s">
        <v>2977</v>
      </c>
      <c r="D794" t="str">
        <f>Facturas!B795</f>
        <v>16/00236</v>
      </c>
      <c r="E794" s="1" t="s">
        <v>2978</v>
      </c>
      <c r="F794" s="2">
        <f>Facturas!C795</f>
        <v>42552</v>
      </c>
      <c r="G794" s="1" t="s">
        <v>2979</v>
      </c>
      <c r="H794">
        <f>Facturas!D795</f>
        <v>126</v>
      </c>
      <c r="I794" s="1" t="s">
        <v>2980</v>
      </c>
      <c r="J794" s="4">
        <f>Facturas!E795</f>
        <v>1</v>
      </c>
      <c r="K794" s="1" t="s">
        <v>2981</v>
      </c>
      <c r="L794" s="2">
        <f>IF(Facturas!F795="","",Facturas!F795)</f>
        <v>42561</v>
      </c>
      <c r="M794" s="1" t="s">
        <v>2983</v>
      </c>
      <c r="N794" s="2">
        <f>Facturas!J795</f>
        <v>42552</v>
      </c>
      <c r="O794" s="18" t="s">
        <v>3111</v>
      </c>
      <c r="P794" s="2"/>
      <c r="Q794" s="1" t="s">
        <v>2984</v>
      </c>
      <c r="R794">
        <f>ABS(Facturas!K795)</f>
        <v>1</v>
      </c>
      <c r="S794" s="1" t="s">
        <v>2985</v>
      </c>
      <c r="T794">
        <f>ABS(Facturas!M795)</f>
        <v>1</v>
      </c>
      <c r="U794" s="1" t="s">
        <v>2982</v>
      </c>
      <c r="V794">
        <f>ABS(Facturas!R795)</f>
        <v>1</v>
      </c>
      <c r="W794" s="1" t="s">
        <v>2986</v>
      </c>
      <c r="X794" t="str">
        <f>Facturas!S795</f>
        <v/>
      </c>
      <c r="Y794" s="1" t="s">
        <v>2987</v>
      </c>
    </row>
    <row r="795" spans="1:25" x14ac:dyDescent="0.25">
      <c r="A795" t="s">
        <v>2976</v>
      </c>
      <c r="B795">
        <f>Facturas!A796</f>
        <v>805</v>
      </c>
      <c r="C795" s="1" t="s">
        <v>2977</v>
      </c>
      <c r="D795" t="str">
        <f>Facturas!B796</f>
        <v>16/00237</v>
      </c>
      <c r="E795" s="1" t="s">
        <v>2978</v>
      </c>
      <c r="F795" s="2">
        <f>Facturas!C796</f>
        <v>42552</v>
      </c>
      <c r="G795" s="1" t="s">
        <v>2979</v>
      </c>
      <c r="H795">
        <f>Facturas!D796</f>
        <v>128</v>
      </c>
      <c r="I795" s="1" t="s">
        <v>2980</v>
      </c>
      <c r="J795" s="4">
        <f>Facturas!E796</f>
        <v>1</v>
      </c>
      <c r="K795" s="1" t="s">
        <v>2981</v>
      </c>
      <c r="L795" s="2">
        <f>IF(Facturas!F796="","",Facturas!F796)</f>
        <v>42561</v>
      </c>
      <c r="M795" s="1" t="s">
        <v>2983</v>
      </c>
      <c r="N795" s="2">
        <f>Facturas!J796</f>
        <v>42552</v>
      </c>
      <c r="O795" s="18" t="s">
        <v>3111</v>
      </c>
      <c r="P795" s="2"/>
      <c r="Q795" s="1" t="s">
        <v>2984</v>
      </c>
      <c r="R795">
        <f>ABS(Facturas!K796)</f>
        <v>1</v>
      </c>
      <c r="S795" s="1" t="s">
        <v>2985</v>
      </c>
      <c r="T795">
        <f>ABS(Facturas!M796)</f>
        <v>1</v>
      </c>
      <c r="U795" s="1" t="s">
        <v>2982</v>
      </c>
      <c r="V795">
        <f>ABS(Facturas!R796)</f>
        <v>1</v>
      </c>
      <c r="W795" s="1" t="s">
        <v>2986</v>
      </c>
      <c r="X795" t="str">
        <f>Facturas!S796</f>
        <v/>
      </c>
      <c r="Y795" s="1" t="s">
        <v>2987</v>
      </c>
    </row>
    <row r="796" spans="1:25" x14ac:dyDescent="0.25">
      <c r="A796" t="s">
        <v>2976</v>
      </c>
      <c r="B796">
        <f>Facturas!A797</f>
        <v>806</v>
      </c>
      <c r="C796" s="1" t="s">
        <v>2977</v>
      </c>
      <c r="D796" t="str">
        <f>Facturas!B797</f>
        <v>16/00238</v>
      </c>
      <c r="E796" s="1" t="s">
        <v>2978</v>
      </c>
      <c r="F796" s="2">
        <f>Facturas!C797</f>
        <v>42552</v>
      </c>
      <c r="G796" s="1" t="s">
        <v>2979</v>
      </c>
      <c r="H796">
        <f>Facturas!D797</f>
        <v>129</v>
      </c>
      <c r="I796" s="1" t="s">
        <v>2980</v>
      </c>
      <c r="J796" s="4">
        <f>Facturas!E797</f>
        <v>1</v>
      </c>
      <c r="K796" s="1" t="s">
        <v>2981</v>
      </c>
      <c r="L796" s="2">
        <f>IF(Facturas!F797="","",Facturas!F797)</f>
        <v>42561</v>
      </c>
      <c r="M796" s="1" t="s">
        <v>2983</v>
      </c>
      <c r="N796" s="2">
        <f>Facturas!J797</f>
        <v>42552</v>
      </c>
      <c r="O796" s="18" t="s">
        <v>3111</v>
      </c>
      <c r="P796" s="2"/>
      <c r="Q796" s="1" t="s">
        <v>2984</v>
      </c>
      <c r="R796">
        <f>ABS(Facturas!K797)</f>
        <v>1</v>
      </c>
      <c r="S796" s="1" t="s">
        <v>2985</v>
      </c>
      <c r="T796">
        <f>ABS(Facturas!M797)</f>
        <v>1</v>
      </c>
      <c r="U796" s="1" t="s">
        <v>2982</v>
      </c>
      <c r="V796">
        <f>ABS(Facturas!R797)</f>
        <v>1</v>
      </c>
      <c r="W796" s="1" t="s">
        <v>2986</v>
      </c>
      <c r="X796" t="str">
        <f>Facturas!S797</f>
        <v/>
      </c>
      <c r="Y796" s="1" t="s">
        <v>2987</v>
      </c>
    </row>
    <row r="797" spans="1:25" x14ac:dyDescent="0.25">
      <c r="A797" t="s">
        <v>2976</v>
      </c>
      <c r="B797">
        <f>Facturas!A798</f>
        <v>807</v>
      </c>
      <c r="C797" s="1" t="s">
        <v>2977</v>
      </c>
      <c r="D797" t="str">
        <f>Facturas!B798</f>
        <v>16/00239</v>
      </c>
      <c r="E797" s="1" t="s">
        <v>2978</v>
      </c>
      <c r="F797" s="2">
        <f>Facturas!C798</f>
        <v>42552</v>
      </c>
      <c r="G797" s="1" t="s">
        <v>2979</v>
      </c>
      <c r="H797">
        <f>Facturas!D798</f>
        <v>67</v>
      </c>
      <c r="I797" s="1" t="s">
        <v>2980</v>
      </c>
      <c r="J797" s="4">
        <f>Facturas!E798</f>
        <v>1</v>
      </c>
      <c r="K797" s="1" t="s">
        <v>2981</v>
      </c>
      <c r="L797" s="2">
        <f>IF(Facturas!F798="","",Facturas!F798)</f>
        <v>42561</v>
      </c>
      <c r="M797" s="1" t="s">
        <v>2983</v>
      </c>
      <c r="N797" s="2">
        <f>Facturas!J798</f>
        <v>42552</v>
      </c>
      <c r="O797" s="18" t="s">
        <v>3111</v>
      </c>
      <c r="P797" s="2"/>
      <c r="Q797" s="1" t="s">
        <v>2984</v>
      </c>
      <c r="R797">
        <f>ABS(Facturas!K798)</f>
        <v>1</v>
      </c>
      <c r="S797" s="1" t="s">
        <v>2985</v>
      </c>
      <c r="T797">
        <f>ABS(Facturas!M798)</f>
        <v>1</v>
      </c>
      <c r="U797" s="1" t="s">
        <v>2982</v>
      </c>
      <c r="V797">
        <f>ABS(Facturas!R798)</f>
        <v>1</v>
      </c>
      <c r="W797" s="1" t="s">
        <v>2986</v>
      </c>
      <c r="X797" t="str">
        <f>Facturas!S798</f>
        <v/>
      </c>
      <c r="Y797" s="1" t="s">
        <v>2987</v>
      </c>
    </row>
    <row r="798" spans="1:25" x14ac:dyDescent="0.25">
      <c r="A798" t="s">
        <v>2976</v>
      </c>
      <c r="B798">
        <f>Facturas!A799</f>
        <v>808</v>
      </c>
      <c r="C798" s="1" t="s">
        <v>2977</v>
      </c>
      <c r="D798" t="str">
        <f>Facturas!B799</f>
        <v>16/00240</v>
      </c>
      <c r="E798" s="1" t="s">
        <v>2978</v>
      </c>
      <c r="F798" s="2">
        <f>Facturas!C799</f>
        <v>42552</v>
      </c>
      <c r="G798" s="1" t="s">
        <v>2979</v>
      </c>
      <c r="H798">
        <f>Facturas!D799</f>
        <v>131</v>
      </c>
      <c r="I798" s="1" t="s">
        <v>2980</v>
      </c>
      <c r="J798" s="4">
        <f>Facturas!E799</f>
        <v>1</v>
      </c>
      <c r="K798" s="1" t="s">
        <v>2981</v>
      </c>
      <c r="L798" s="2">
        <f>IF(Facturas!F799="","",Facturas!F799)</f>
        <v>42561</v>
      </c>
      <c r="M798" s="1" t="s">
        <v>2983</v>
      </c>
      <c r="N798" s="2">
        <f>Facturas!J799</f>
        <v>42552</v>
      </c>
      <c r="O798" s="18" t="s">
        <v>3111</v>
      </c>
      <c r="P798" s="2"/>
      <c r="Q798" s="1" t="s">
        <v>2984</v>
      </c>
      <c r="R798">
        <f>ABS(Facturas!K799)</f>
        <v>1</v>
      </c>
      <c r="S798" s="1" t="s">
        <v>2985</v>
      </c>
      <c r="T798">
        <f>ABS(Facturas!M799)</f>
        <v>1</v>
      </c>
      <c r="U798" s="1" t="s">
        <v>2982</v>
      </c>
      <c r="V798">
        <f>ABS(Facturas!R799)</f>
        <v>1</v>
      </c>
      <c r="W798" s="1" t="s">
        <v>2986</v>
      </c>
      <c r="X798" t="str">
        <f>Facturas!S799</f>
        <v/>
      </c>
      <c r="Y798" s="1" t="s">
        <v>2987</v>
      </c>
    </row>
    <row r="799" spans="1:25" x14ac:dyDescent="0.25">
      <c r="A799" t="s">
        <v>2976</v>
      </c>
      <c r="B799">
        <f>Facturas!A800</f>
        <v>809</v>
      </c>
      <c r="C799" s="1" t="s">
        <v>2977</v>
      </c>
      <c r="D799" t="str">
        <f>Facturas!B800</f>
        <v>16/00241</v>
      </c>
      <c r="E799" s="1" t="s">
        <v>2978</v>
      </c>
      <c r="F799" s="2">
        <f>Facturas!C800</f>
        <v>42552</v>
      </c>
      <c r="G799" s="1" t="s">
        <v>2979</v>
      </c>
      <c r="H799">
        <f>Facturas!D800</f>
        <v>74</v>
      </c>
      <c r="I799" s="1" t="s">
        <v>2980</v>
      </c>
      <c r="J799" s="4">
        <f>Facturas!E800</f>
        <v>1</v>
      </c>
      <c r="K799" s="1" t="s">
        <v>2981</v>
      </c>
      <c r="L799" s="2">
        <f>IF(Facturas!F800="","",Facturas!F800)</f>
        <v>42561</v>
      </c>
      <c r="M799" s="1" t="s">
        <v>2983</v>
      </c>
      <c r="N799" s="2">
        <f>Facturas!J800</f>
        <v>42552</v>
      </c>
      <c r="O799" s="18" t="s">
        <v>3111</v>
      </c>
      <c r="P799" s="2"/>
      <c r="Q799" s="1" t="s">
        <v>2984</v>
      </c>
      <c r="R799">
        <f>ABS(Facturas!K800)</f>
        <v>1</v>
      </c>
      <c r="S799" s="1" t="s">
        <v>2985</v>
      </c>
      <c r="T799">
        <f>ABS(Facturas!M800)</f>
        <v>1</v>
      </c>
      <c r="U799" s="1" t="s">
        <v>2982</v>
      </c>
      <c r="V799">
        <f>ABS(Facturas!R800)</f>
        <v>1</v>
      </c>
      <c r="W799" s="1" t="s">
        <v>2986</v>
      </c>
      <c r="X799" t="str">
        <f>Facturas!S800</f>
        <v/>
      </c>
      <c r="Y799" s="1" t="s">
        <v>2987</v>
      </c>
    </row>
    <row r="800" spans="1:25" x14ac:dyDescent="0.25">
      <c r="A800" t="s">
        <v>2976</v>
      </c>
      <c r="B800">
        <f>Facturas!A801</f>
        <v>810</v>
      </c>
      <c r="C800" s="1" t="s">
        <v>2977</v>
      </c>
      <c r="D800" t="str">
        <f>Facturas!B801</f>
        <v>16/00242</v>
      </c>
      <c r="E800" s="1" t="s">
        <v>2978</v>
      </c>
      <c r="F800" s="2">
        <f>Facturas!C801</f>
        <v>42552</v>
      </c>
      <c r="G800" s="1" t="s">
        <v>2979</v>
      </c>
      <c r="H800">
        <f>Facturas!D801</f>
        <v>78</v>
      </c>
      <c r="I800" s="1" t="s">
        <v>2980</v>
      </c>
      <c r="J800" s="4">
        <f>Facturas!E801</f>
        <v>1</v>
      </c>
      <c r="K800" s="1" t="s">
        <v>2981</v>
      </c>
      <c r="L800" s="2">
        <f>IF(Facturas!F801="","",Facturas!F801)</f>
        <v>42561</v>
      </c>
      <c r="M800" s="1" t="s">
        <v>2983</v>
      </c>
      <c r="N800" s="2">
        <f>Facturas!J801</f>
        <v>42552</v>
      </c>
      <c r="O800" s="18" t="s">
        <v>3111</v>
      </c>
      <c r="P800" s="2"/>
      <c r="Q800" s="1" t="s">
        <v>2984</v>
      </c>
      <c r="R800">
        <f>ABS(Facturas!K801)</f>
        <v>1</v>
      </c>
      <c r="S800" s="1" t="s">
        <v>2985</v>
      </c>
      <c r="T800">
        <f>ABS(Facturas!M801)</f>
        <v>1</v>
      </c>
      <c r="U800" s="1" t="s">
        <v>2982</v>
      </c>
      <c r="V800">
        <f>ABS(Facturas!R801)</f>
        <v>1</v>
      </c>
      <c r="W800" s="1" t="s">
        <v>2986</v>
      </c>
      <c r="X800" t="str">
        <f>Facturas!S801</f>
        <v/>
      </c>
      <c r="Y800" s="1" t="s">
        <v>2987</v>
      </c>
    </row>
    <row r="801" spans="1:25" x14ac:dyDescent="0.25">
      <c r="A801" t="s">
        <v>2976</v>
      </c>
      <c r="B801">
        <f>Facturas!A802</f>
        <v>811</v>
      </c>
      <c r="C801" s="1" t="s">
        <v>2977</v>
      </c>
      <c r="D801" t="str">
        <f>Facturas!B802</f>
        <v>16/00243</v>
      </c>
      <c r="E801" s="1" t="s">
        <v>2978</v>
      </c>
      <c r="F801" s="2">
        <f>Facturas!C802</f>
        <v>42552</v>
      </c>
      <c r="G801" s="1" t="s">
        <v>2979</v>
      </c>
      <c r="H801">
        <f>Facturas!D802</f>
        <v>81</v>
      </c>
      <c r="I801" s="1" t="s">
        <v>2980</v>
      </c>
      <c r="J801" s="4">
        <f>Facturas!E802</f>
        <v>1</v>
      </c>
      <c r="K801" s="1" t="s">
        <v>2981</v>
      </c>
      <c r="L801" s="2">
        <f>IF(Facturas!F802="","",Facturas!F802)</f>
        <v>42561</v>
      </c>
      <c r="M801" s="1" t="s">
        <v>2983</v>
      </c>
      <c r="N801" s="2">
        <f>Facturas!J802</f>
        <v>42552</v>
      </c>
      <c r="O801" s="18" t="s">
        <v>3111</v>
      </c>
      <c r="P801" s="2"/>
      <c r="Q801" s="1" t="s">
        <v>2984</v>
      </c>
      <c r="R801">
        <f>ABS(Facturas!K802)</f>
        <v>1</v>
      </c>
      <c r="S801" s="1" t="s">
        <v>2985</v>
      </c>
      <c r="T801">
        <f>ABS(Facturas!M802)</f>
        <v>1</v>
      </c>
      <c r="U801" s="1" t="s">
        <v>2982</v>
      </c>
      <c r="V801">
        <f>ABS(Facturas!R802)</f>
        <v>1</v>
      </c>
      <c r="W801" s="1" t="s">
        <v>2986</v>
      </c>
      <c r="X801" t="str">
        <f>Facturas!S802</f>
        <v/>
      </c>
      <c r="Y801" s="1" t="s">
        <v>2987</v>
      </c>
    </row>
    <row r="802" spans="1:25" x14ac:dyDescent="0.25">
      <c r="A802" t="s">
        <v>2976</v>
      </c>
      <c r="B802">
        <f>Facturas!A803</f>
        <v>812</v>
      </c>
      <c r="C802" s="1" t="s">
        <v>2977</v>
      </c>
      <c r="D802" t="str">
        <f>Facturas!B803</f>
        <v>16/00244</v>
      </c>
      <c r="E802" s="1" t="s">
        <v>2978</v>
      </c>
      <c r="F802" s="2">
        <f>Facturas!C803</f>
        <v>42552</v>
      </c>
      <c r="G802" s="1" t="s">
        <v>2979</v>
      </c>
      <c r="H802">
        <f>Facturas!D803</f>
        <v>132</v>
      </c>
      <c r="I802" s="1" t="s">
        <v>2980</v>
      </c>
      <c r="J802" s="4">
        <f>Facturas!E803</f>
        <v>1</v>
      </c>
      <c r="K802" s="1" t="s">
        <v>2981</v>
      </c>
      <c r="L802" s="2">
        <f>IF(Facturas!F803="","",Facturas!F803)</f>
        <v>42561</v>
      </c>
      <c r="M802" s="1" t="s">
        <v>2983</v>
      </c>
      <c r="N802" s="2">
        <f>Facturas!J803</f>
        <v>42552</v>
      </c>
      <c r="O802" s="18" t="s">
        <v>3111</v>
      </c>
      <c r="P802" s="2"/>
      <c r="Q802" s="1" t="s">
        <v>2984</v>
      </c>
      <c r="R802">
        <f>ABS(Facturas!K803)</f>
        <v>1</v>
      </c>
      <c r="S802" s="1" t="s">
        <v>2985</v>
      </c>
      <c r="T802">
        <f>ABS(Facturas!M803)</f>
        <v>1</v>
      </c>
      <c r="U802" s="1" t="s">
        <v>2982</v>
      </c>
      <c r="V802">
        <f>ABS(Facturas!R803)</f>
        <v>1</v>
      </c>
      <c r="W802" s="1" t="s">
        <v>2986</v>
      </c>
      <c r="X802" t="str">
        <f>Facturas!S803</f>
        <v/>
      </c>
      <c r="Y802" s="1" t="s">
        <v>2987</v>
      </c>
    </row>
    <row r="803" spans="1:25" x14ac:dyDescent="0.25">
      <c r="A803" t="s">
        <v>2976</v>
      </c>
      <c r="B803">
        <f>Facturas!A804</f>
        <v>813</v>
      </c>
      <c r="C803" s="1" t="s">
        <v>2977</v>
      </c>
      <c r="D803" t="str">
        <f>Facturas!B804</f>
        <v>16/00245</v>
      </c>
      <c r="E803" s="1" t="s">
        <v>2978</v>
      </c>
      <c r="F803" s="2">
        <f>Facturas!C804</f>
        <v>42552</v>
      </c>
      <c r="G803" s="1" t="s">
        <v>2979</v>
      </c>
      <c r="H803">
        <f>Facturas!D804</f>
        <v>133</v>
      </c>
      <c r="I803" s="1" t="s">
        <v>2980</v>
      </c>
      <c r="J803" s="4">
        <f>Facturas!E804</f>
        <v>1</v>
      </c>
      <c r="K803" s="1" t="s">
        <v>2981</v>
      </c>
      <c r="L803" s="2">
        <f>IF(Facturas!F804="","",Facturas!F804)</f>
        <v>42561</v>
      </c>
      <c r="M803" s="1" t="s">
        <v>2983</v>
      </c>
      <c r="N803" s="2">
        <f>Facturas!J804</f>
        <v>42552</v>
      </c>
      <c r="O803" s="18" t="s">
        <v>3111</v>
      </c>
      <c r="P803" s="2"/>
      <c r="Q803" s="1" t="s">
        <v>2984</v>
      </c>
      <c r="R803">
        <f>ABS(Facturas!K804)</f>
        <v>1</v>
      </c>
      <c r="S803" s="1" t="s">
        <v>2985</v>
      </c>
      <c r="T803">
        <f>ABS(Facturas!M804)</f>
        <v>1</v>
      </c>
      <c r="U803" s="1" t="s">
        <v>2982</v>
      </c>
      <c r="V803">
        <f>ABS(Facturas!R804)</f>
        <v>1</v>
      </c>
      <c r="W803" s="1" t="s">
        <v>2986</v>
      </c>
      <c r="X803" t="str">
        <f>Facturas!S804</f>
        <v/>
      </c>
      <c r="Y803" s="1" t="s">
        <v>2987</v>
      </c>
    </row>
    <row r="804" spans="1:25" x14ac:dyDescent="0.25">
      <c r="A804" t="s">
        <v>2976</v>
      </c>
      <c r="B804">
        <f>Facturas!A805</f>
        <v>814</v>
      </c>
      <c r="C804" s="1" t="s">
        <v>2977</v>
      </c>
      <c r="D804" t="str">
        <f>Facturas!B805</f>
        <v>16/00246</v>
      </c>
      <c r="E804" s="1" t="s">
        <v>2978</v>
      </c>
      <c r="F804" s="2">
        <f>Facturas!C805</f>
        <v>42552</v>
      </c>
      <c r="G804" s="1" t="s">
        <v>2979</v>
      </c>
      <c r="H804">
        <f>Facturas!D805</f>
        <v>89</v>
      </c>
      <c r="I804" s="1" t="s">
        <v>2980</v>
      </c>
      <c r="J804" s="4">
        <f>Facturas!E805</f>
        <v>1</v>
      </c>
      <c r="K804" s="1" t="s">
        <v>2981</v>
      </c>
      <c r="L804" s="2">
        <f>IF(Facturas!F805="","",Facturas!F805)</f>
        <v>42561</v>
      </c>
      <c r="M804" s="1" t="s">
        <v>2983</v>
      </c>
      <c r="N804" s="2">
        <f>Facturas!J805</f>
        <v>42552</v>
      </c>
      <c r="O804" s="18" t="s">
        <v>3111</v>
      </c>
      <c r="P804" s="2"/>
      <c r="Q804" s="1" t="s">
        <v>2984</v>
      </c>
      <c r="R804">
        <f>ABS(Facturas!K805)</f>
        <v>1</v>
      </c>
      <c r="S804" s="1" t="s">
        <v>2985</v>
      </c>
      <c r="T804">
        <f>ABS(Facturas!M805)</f>
        <v>1</v>
      </c>
      <c r="U804" s="1" t="s">
        <v>2982</v>
      </c>
      <c r="V804">
        <f>ABS(Facturas!R805)</f>
        <v>1</v>
      </c>
      <c r="W804" s="1" t="s">
        <v>2986</v>
      </c>
      <c r="X804" t="str">
        <f>Facturas!S805</f>
        <v/>
      </c>
      <c r="Y804" s="1" t="s">
        <v>2987</v>
      </c>
    </row>
    <row r="805" spans="1:25" x14ac:dyDescent="0.25">
      <c r="A805" t="s">
        <v>2976</v>
      </c>
      <c r="B805">
        <f>Facturas!A806</f>
        <v>815</v>
      </c>
      <c r="C805" s="1" t="s">
        <v>2977</v>
      </c>
      <c r="D805" t="str">
        <f>Facturas!B806</f>
        <v>16/00247</v>
      </c>
      <c r="E805" s="1" t="s">
        <v>2978</v>
      </c>
      <c r="F805" s="2">
        <f>Facturas!C806</f>
        <v>42552</v>
      </c>
      <c r="G805" s="1" t="s">
        <v>2979</v>
      </c>
      <c r="H805">
        <f>Facturas!D806</f>
        <v>92</v>
      </c>
      <c r="I805" s="1" t="s">
        <v>2980</v>
      </c>
      <c r="J805" s="4">
        <f>Facturas!E806</f>
        <v>1</v>
      </c>
      <c r="K805" s="1" t="s">
        <v>2981</v>
      </c>
      <c r="L805" s="2">
        <f>IF(Facturas!F806="","",Facturas!F806)</f>
        <v>42561</v>
      </c>
      <c r="M805" s="1" t="s">
        <v>2983</v>
      </c>
      <c r="N805" s="2">
        <f>Facturas!J806</f>
        <v>42552</v>
      </c>
      <c r="O805" s="18" t="s">
        <v>3111</v>
      </c>
      <c r="P805" s="2"/>
      <c r="Q805" s="1" t="s">
        <v>2984</v>
      </c>
      <c r="R805">
        <f>ABS(Facturas!K806)</f>
        <v>1</v>
      </c>
      <c r="S805" s="1" t="s">
        <v>2985</v>
      </c>
      <c r="T805">
        <f>ABS(Facturas!M806)</f>
        <v>1</v>
      </c>
      <c r="U805" s="1" t="s">
        <v>2982</v>
      </c>
      <c r="V805">
        <f>ABS(Facturas!R806)</f>
        <v>1</v>
      </c>
      <c r="W805" s="1" t="s">
        <v>2986</v>
      </c>
      <c r="X805" t="str">
        <f>Facturas!S806</f>
        <v/>
      </c>
      <c r="Y805" s="1" t="s">
        <v>2987</v>
      </c>
    </row>
    <row r="806" spans="1:25" x14ac:dyDescent="0.25">
      <c r="A806" t="s">
        <v>2976</v>
      </c>
      <c r="B806">
        <f>Facturas!A807</f>
        <v>816</v>
      </c>
      <c r="C806" s="1" t="s">
        <v>2977</v>
      </c>
      <c r="D806" t="str">
        <f>Facturas!B807</f>
        <v>16/00248</v>
      </c>
      <c r="E806" s="1" t="s">
        <v>2978</v>
      </c>
      <c r="F806" s="2">
        <f>Facturas!C807</f>
        <v>42552</v>
      </c>
      <c r="G806" s="1" t="s">
        <v>2979</v>
      </c>
      <c r="H806">
        <f>Facturas!D807</f>
        <v>96</v>
      </c>
      <c r="I806" s="1" t="s">
        <v>2980</v>
      </c>
      <c r="J806" s="4">
        <f>Facturas!E807</f>
        <v>1</v>
      </c>
      <c r="K806" s="1" t="s">
        <v>2981</v>
      </c>
      <c r="L806" s="2">
        <f>IF(Facturas!F807="","",Facturas!F807)</f>
        <v>42561</v>
      </c>
      <c r="M806" s="1" t="s">
        <v>2983</v>
      </c>
      <c r="N806" s="2">
        <f>Facturas!J807</f>
        <v>42552</v>
      </c>
      <c r="O806" s="18" t="s">
        <v>3111</v>
      </c>
      <c r="P806" s="2"/>
      <c r="Q806" s="1" t="s">
        <v>2984</v>
      </c>
      <c r="R806">
        <f>ABS(Facturas!K807)</f>
        <v>1</v>
      </c>
      <c r="S806" s="1" t="s">
        <v>2985</v>
      </c>
      <c r="T806">
        <f>ABS(Facturas!M807)</f>
        <v>1</v>
      </c>
      <c r="U806" s="1" t="s">
        <v>2982</v>
      </c>
      <c r="V806">
        <f>ABS(Facturas!R807)</f>
        <v>1</v>
      </c>
      <c r="W806" s="1" t="s">
        <v>2986</v>
      </c>
      <c r="X806" t="str">
        <f>Facturas!S807</f>
        <v/>
      </c>
      <c r="Y806" s="1" t="s">
        <v>2987</v>
      </c>
    </row>
    <row r="807" spans="1:25" x14ac:dyDescent="0.25">
      <c r="A807" t="s">
        <v>2976</v>
      </c>
      <c r="B807">
        <f>Facturas!A808</f>
        <v>817</v>
      </c>
      <c r="C807" s="1" t="s">
        <v>2977</v>
      </c>
      <c r="D807" t="str">
        <f>Facturas!B808</f>
        <v>16/00249</v>
      </c>
      <c r="E807" s="1" t="s">
        <v>2978</v>
      </c>
      <c r="F807" s="2">
        <f>Facturas!C808</f>
        <v>42552</v>
      </c>
      <c r="G807" s="1" t="s">
        <v>2979</v>
      </c>
      <c r="H807">
        <f>Facturas!D808</f>
        <v>95</v>
      </c>
      <c r="I807" s="1" t="s">
        <v>2980</v>
      </c>
      <c r="J807" s="4">
        <f>Facturas!E808</f>
        <v>1</v>
      </c>
      <c r="K807" s="1" t="s">
        <v>2981</v>
      </c>
      <c r="L807" s="2">
        <f>IF(Facturas!F808="","",Facturas!F808)</f>
        <v>42561</v>
      </c>
      <c r="M807" s="1" t="s">
        <v>2983</v>
      </c>
      <c r="N807" s="2">
        <f>Facturas!J808</f>
        <v>42552</v>
      </c>
      <c r="O807" s="18" t="s">
        <v>3111</v>
      </c>
      <c r="P807" s="2"/>
      <c r="Q807" s="1" t="s">
        <v>2984</v>
      </c>
      <c r="R807">
        <f>ABS(Facturas!K808)</f>
        <v>1</v>
      </c>
      <c r="S807" s="1" t="s">
        <v>2985</v>
      </c>
      <c r="T807">
        <f>ABS(Facturas!M808)</f>
        <v>1</v>
      </c>
      <c r="U807" s="1" t="s">
        <v>2982</v>
      </c>
      <c r="V807">
        <f>ABS(Facturas!R808)</f>
        <v>1</v>
      </c>
      <c r="W807" s="1" t="s">
        <v>2986</v>
      </c>
      <c r="X807" t="str">
        <f>Facturas!S808</f>
        <v/>
      </c>
      <c r="Y807" s="1" t="s">
        <v>2987</v>
      </c>
    </row>
    <row r="808" spans="1:25" x14ac:dyDescent="0.25">
      <c r="A808" t="s">
        <v>2976</v>
      </c>
      <c r="B808">
        <f>Facturas!A809</f>
        <v>818</v>
      </c>
      <c r="C808" s="1" t="s">
        <v>2977</v>
      </c>
      <c r="D808" t="str">
        <f>Facturas!B809</f>
        <v>16/00250</v>
      </c>
      <c r="E808" s="1" t="s">
        <v>2978</v>
      </c>
      <c r="F808" s="2">
        <f>Facturas!C809</f>
        <v>42552</v>
      </c>
      <c r="G808" s="1" t="s">
        <v>2979</v>
      </c>
      <c r="H808">
        <f>Facturas!D809</f>
        <v>98</v>
      </c>
      <c r="I808" s="1" t="s">
        <v>2980</v>
      </c>
      <c r="J808" s="4">
        <f>Facturas!E809</f>
        <v>1</v>
      </c>
      <c r="K808" s="1" t="s">
        <v>2981</v>
      </c>
      <c r="L808" s="2">
        <f>IF(Facturas!F809="","",Facturas!F809)</f>
        <v>42561</v>
      </c>
      <c r="M808" s="1" t="s">
        <v>2983</v>
      </c>
      <c r="N808" s="2">
        <f>Facturas!J809</f>
        <v>42552</v>
      </c>
      <c r="O808" s="18" t="s">
        <v>3111</v>
      </c>
      <c r="P808" s="2"/>
      <c r="Q808" s="1" t="s">
        <v>2984</v>
      </c>
      <c r="R808">
        <f>ABS(Facturas!K809)</f>
        <v>1</v>
      </c>
      <c r="S808" s="1" t="s">
        <v>2985</v>
      </c>
      <c r="T808">
        <f>ABS(Facturas!M809)</f>
        <v>1</v>
      </c>
      <c r="U808" s="1" t="s">
        <v>2982</v>
      </c>
      <c r="V808">
        <f>ABS(Facturas!R809)</f>
        <v>1</v>
      </c>
      <c r="W808" s="1" t="s">
        <v>2986</v>
      </c>
      <c r="X808" t="str">
        <f>Facturas!S809</f>
        <v/>
      </c>
      <c r="Y808" s="1" t="s">
        <v>2987</v>
      </c>
    </row>
    <row r="809" spans="1:25" x14ac:dyDescent="0.25">
      <c r="A809" t="s">
        <v>2976</v>
      </c>
      <c r="B809">
        <f>Facturas!A810</f>
        <v>819</v>
      </c>
      <c r="C809" s="1" t="s">
        <v>2977</v>
      </c>
      <c r="D809" t="str">
        <f>Facturas!B810</f>
        <v>16/00251</v>
      </c>
      <c r="E809" s="1" t="s">
        <v>2978</v>
      </c>
      <c r="F809" s="2">
        <f>Facturas!C810</f>
        <v>42552</v>
      </c>
      <c r="G809" s="1" t="s">
        <v>2979</v>
      </c>
      <c r="H809">
        <f>Facturas!D810</f>
        <v>135</v>
      </c>
      <c r="I809" s="1" t="s">
        <v>2980</v>
      </c>
      <c r="J809" s="4">
        <f>Facturas!E810</f>
        <v>1</v>
      </c>
      <c r="K809" s="1" t="s">
        <v>2981</v>
      </c>
      <c r="L809" s="2">
        <f>IF(Facturas!F810="","",Facturas!F810)</f>
        <v>42561</v>
      </c>
      <c r="M809" s="1" t="s">
        <v>2983</v>
      </c>
      <c r="N809" s="2">
        <f>Facturas!J810</f>
        <v>42552</v>
      </c>
      <c r="O809" s="18" t="s">
        <v>3111</v>
      </c>
      <c r="P809" s="2"/>
      <c r="Q809" s="1" t="s">
        <v>2984</v>
      </c>
      <c r="R809">
        <f>ABS(Facturas!K810)</f>
        <v>1</v>
      </c>
      <c r="S809" s="1" t="s">
        <v>2985</v>
      </c>
      <c r="T809">
        <f>ABS(Facturas!M810)</f>
        <v>1</v>
      </c>
      <c r="U809" s="1" t="s">
        <v>2982</v>
      </c>
      <c r="V809">
        <f>ABS(Facturas!R810)</f>
        <v>1</v>
      </c>
      <c r="W809" s="1" t="s">
        <v>2986</v>
      </c>
      <c r="X809" t="str">
        <f>Facturas!S810</f>
        <v/>
      </c>
      <c r="Y809" s="1" t="s">
        <v>2987</v>
      </c>
    </row>
    <row r="810" spans="1:25" x14ac:dyDescent="0.25">
      <c r="A810" t="s">
        <v>2976</v>
      </c>
      <c r="B810">
        <f>Facturas!A811</f>
        <v>820</v>
      </c>
      <c r="C810" s="1" t="s">
        <v>2977</v>
      </c>
      <c r="D810" t="str">
        <f>Facturas!B811</f>
        <v>16/00252</v>
      </c>
      <c r="E810" s="1" t="s">
        <v>2978</v>
      </c>
      <c r="F810" s="2">
        <f>Facturas!C811</f>
        <v>42566</v>
      </c>
      <c r="G810" s="1" t="s">
        <v>2979</v>
      </c>
      <c r="H810">
        <f>Facturas!D811</f>
        <v>115</v>
      </c>
      <c r="I810" s="1" t="s">
        <v>2980</v>
      </c>
      <c r="J810" s="4">
        <f>Facturas!E811</f>
        <v>1</v>
      </c>
      <c r="K810" s="1" t="s">
        <v>2981</v>
      </c>
      <c r="L810" s="2">
        <f>IF(Facturas!F811="","",Facturas!F811)</f>
        <v>42575</v>
      </c>
      <c r="M810" s="1" t="s">
        <v>2983</v>
      </c>
      <c r="N810" s="2">
        <f>Facturas!J811</f>
        <v>42566</v>
      </c>
      <c r="O810" s="18" t="s">
        <v>3111</v>
      </c>
      <c r="P810" s="2"/>
      <c r="Q810" s="1" t="s">
        <v>2984</v>
      </c>
      <c r="R810">
        <f>ABS(Facturas!K811)</f>
        <v>1</v>
      </c>
      <c r="S810" s="1" t="s">
        <v>2985</v>
      </c>
      <c r="T810">
        <f>ABS(Facturas!M811)</f>
        <v>1</v>
      </c>
      <c r="U810" s="1" t="s">
        <v>2982</v>
      </c>
      <c r="V810">
        <f>ABS(Facturas!R811)</f>
        <v>1</v>
      </c>
      <c r="W810" s="1" t="s">
        <v>2986</v>
      </c>
      <c r="X810" t="str">
        <f>Facturas!S811</f>
        <v/>
      </c>
      <c r="Y810" s="1" t="s">
        <v>2987</v>
      </c>
    </row>
    <row r="811" spans="1:25" x14ac:dyDescent="0.25">
      <c r="A811" t="s">
        <v>2976</v>
      </c>
      <c r="B811">
        <f>Facturas!A812</f>
        <v>821</v>
      </c>
      <c r="C811" s="1" t="s">
        <v>2977</v>
      </c>
      <c r="D811" t="str">
        <f>Facturas!B812</f>
        <v>16/00253</v>
      </c>
      <c r="E811" s="1" t="s">
        <v>2978</v>
      </c>
      <c r="F811" s="2">
        <f>Facturas!C812</f>
        <v>42566</v>
      </c>
      <c r="G811" s="1" t="s">
        <v>2979</v>
      </c>
      <c r="H811">
        <f>Facturas!D812</f>
        <v>102</v>
      </c>
      <c r="I811" s="1" t="s">
        <v>2980</v>
      </c>
      <c r="J811" s="4">
        <f>Facturas!E812</f>
        <v>1</v>
      </c>
      <c r="K811" s="1" t="s">
        <v>2981</v>
      </c>
      <c r="L811" s="2">
        <f>IF(Facturas!F812="","",Facturas!F812)</f>
        <v>42575</v>
      </c>
      <c r="M811" s="1" t="s">
        <v>2983</v>
      </c>
      <c r="N811" s="2">
        <f>Facturas!J812</f>
        <v>42566</v>
      </c>
      <c r="O811" s="18" t="s">
        <v>3111</v>
      </c>
      <c r="P811" s="2"/>
      <c r="Q811" s="1" t="s">
        <v>2984</v>
      </c>
      <c r="R811">
        <f>ABS(Facturas!K812)</f>
        <v>1</v>
      </c>
      <c r="S811" s="1" t="s">
        <v>2985</v>
      </c>
      <c r="T811">
        <f>ABS(Facturas!M812)</f>
        <v>1</v>
      </c>
      <c r="U811" s="1" t="s">
        <v>2982</v>
      </c>
      <c r="V811">
        <f>ABS(Facturas!R812)</f>
        <v>1</v>
      </c>
      <c r="W811" s="1" t="s">
        <v>2986</v>
      </c>
      <c r="X811" t="str">
        <f>Facturas!S812</f>
        <v/>
      </c>
      <c r="Y811" s="1" t="s">
        <v>2987</v>
      </c>
    </row>
    <row r="812" spans="1:25" x14ac:dyDescent="0.25">
      <c r="A812" t="s">
        <v>2976</v>
      </c>
      <c r="B812">
        <f>Facturas!A813</f>
        <v>831</v>
      </c>
      <c r="C812" s="1" t="s">
        <v>2977</v>
      </c>
      <c r="D812" t="str">
        <f>Facturas!B813</f>
        <v>16/00254</v>
      </c>
      <c r="E812" s="1" t="s">
        <v>2978</v>
      </c>
      <c r="F812" s="2">
        <f>Facturas!C813</f>
        <v>42583</v>
      </c>
      <c r="G812" s="1" t="s">
        <v>2979</v>
      </c>
      <c r="H812">
        <f>Facturas!D813</f>
        <v>92</v>
      </c>
      <c r="I812" s="1" t="s">
        <v>2980</v>
      </c>
      <c r="J812" s="4">
        <f>Facturas!E813</f>
        <v>1</v>
      </c>
      <c r="K812" s="1" t="s">
        <v>2981</v>
      </c>
      <c r="L812" s="2">
        <f>IF(Facturas!F813="","",Facturas!F813)</f>
        <v>42593</v>
      </c>
      <c r="M812" s="1" t="s">
        <v>2983</v>
      </c>
      <c r="N812" s="2">
        <f>Facturas!J813</f>
        <v>42583</v>
      </c>
      <c r="O812" s="18" t="s">
        <v>3111</v>
      </c>
      <c r="P812" s="2"/>
      <c r="Q812" s="1" t="s">
        <v>2984</v>
      </c>
      <c r="R812">
        <f>ABS(Facturas!K813)</f>
        <v>1</v>
      </c>
      <c r="S812" s="1" t="s">
        <v>2985</v>
      </c>
      <c r="T812">
        <f>ABS(Facturas!M813)</f>
        <v>1</v>
      </c>
      <c r="U812" s="1" t="s">
        <v>2982</v>
      </c>
      <c r="V812">
        <f>ABS(Facturas!R813)</f>
        <v>1</v>
      </c>
      <c r="W812" s="1" t="s">
        <v>2986</v>
      </c>
      <c r="X812" t="str">
        <f>Facturas!S813</f>
        <v/>
      </c>
      <c r="Y812" s="1" t="s">
        <v>2987</v>
      </c>
    </row>
    <row r="813" spans="1:25" x14ac:dyDescent="0.25">
      <c r="A813" t="s">
        <v>2976</v>
      </c>
      <c r="B813">
        <f>Facturas!A814</f>
        <v>832</v>
      </c>
      <c r="C813" s="1" t="s">
        <v>2977</v>
      </c>
      <c r="D813" t="str">
        <f>Facturas!B814</f>
        <v>16/00255</v>
      </c>
      <c r="E813" s="1" t="s">
        <v>2978</v>
      </c>
      <c r="F813" s="2">
        <f>Facturas!C814</f>
        <v>42583</v>
      </c>
      <c r="G813" s="1" t="s">
        <v>2979</v>
      </c>
      <c r="H813">
        <f>Facturas!D814</f>
        <v>42</v>
      </c>
      <c r="I813" s="1" t="s">
        <v>2980</v>
      </c>
      <c r="J813" s="4">
        <f>Facturas!E814</f>
        <v>1</v>
      </c>
      <c r="K813" s="1" t="s">
        <v>2981</v>
      </c>
      <c r="L813" s="2">
        <f>IF(Facturas!F814="","",Facturas!F814)</f>
        <v>42593</v>
      </c>
      <c r="M813" s="1" t="s">
        <v>2983</v>
      </c>
      <c r="N813" s="2">
        <f>Facturas!J814</f>
        <v>42583</v>
      </c>
      <c r="O813" s="18" t="s">
        <v>3111</v>
      </c>
      <c r="P813" s="2"/>
      <c r="Q813" s="1" t="s">
        <v>2984</v>
      </c>
      <c r="R813">
        <f>ABS(Facturas!K814)</f>
        <v>1</v>
      </c>
      <c r="S813" s="1" t="s">
        <v>2985</v>
      </c>
      <c r="T813">
        <f>ABS(Facturas!M814)</f>
        <v>1</v>
      </c>
      <c r="U813" s="1" t="s">
        <v>2982</v>
      </c>
      <c r="V813">
        <f>ABS(Facturas!R814)</f>
        <v>1</v>
      </c>
      <c r="W813" s="1" t="s">
        <v>2986</v>
      </c>
      <c r="X813" t="str">
        <f>Facturas!S814</f>
        <v/>
      </c>
      <c r="Y813" s="1" t="s">
        <v>2987</v>
      </c>
    </row>
    <row r="814" spans="1:25" x14ac:dyDescent="0.25">
      <c r="A814" t="s">
        <v>2976</v>
      </c>
      <c r="B814">
        <f>Facturas!A815</f>
        <v>833</v>
      </c>
      <c r="C814" s="1" t="s">
        <v>2977</v>
      </c>
      <c r="D814" t="str">
        <f>Facturas!B815</f>
        <v>16/00256</v>
      </c>
      <c r="E814" s="1" t="s">
        <v>2978</v>
      </c>
      <c r="F814" s="2">
        <f>Facturas!C815</f>
        <v>42583</v>
      </c>
      <c r="G814" s="1" t="s">
        <v>2979</v>
      </c>
      <c r="H814">
        <f>Facturas!D815</f>
        <v>118</v>
      </c>
      <c r="I814" s="1" t="s">
        <v>2980</v>
      </c>
      <c r="J814" s="4">
        <f>Facturas!E815</f>
        <v>2</v>
      </c>
      <c r="K814" s="1" t="s">
        <v>2981</v>
      </c>
      <c r="L814" s="2">
        <f>IF(Facturas!F815="","",Facturas!F815)</f>
        <v>42593</v>
      </c>
      <c r="M814" s="1" t="s">
        <v>2983</v>
      </c>
      <c r="N814" s="2">
        <f>Facturas!J815</f>
        <v>42583</v>
      </c>
      <c r="O814" s="18" t="s">
        <v>3111</v>
      </c>
      <c r="P814" s="2"/>
      <c r="Q814" s="1" t="s">
        <v>2984</v>
      </c>
      <c r="R814">
        <f>ABS(Facturas!K815)</f>
        <v>1</v>
      </c>
      <c r="S814" s="1" t="s">
        <v>2985</v>
      </c>
      <c r="T814">
        <f>ABS(Facturas!M815)</f>
        <v>1</v>
      </c>
      <c r="U814" s="1" t="s">
        <v>2982</v>
      </c>
      <c r="V814">
        <f>ABS(Facturas!R815)</f>
        <v>1</v>
      </c>
      <c r="W814" s="1" t="s">
        <v>2986</v>
      </c>
      <c r="X814" t="str">
        <f>Facturas!S815</f>
        <v/>
      </c>
      <c r="Y814" s="1" t="s">
        <v>2987</v>
      </c>
    </row>
    <row r="815" spans="1:25" x14ac:dyDescent="0.25">
      <c r="A815" t="s">
        <v>2976</v>
      </c>
      <c r="B815">
        <f>Facturas!A816</f>
        <v>834</v>
      </c>
      <c r="C815" s="1" t="s">
        <v>2977</v>
      </c>
      <c r="D815" t="str">
        <f>Facturas!B816</f>
        <v>16/00257</v>
      </c>
      <c r="E815" s="1" t="s">
        <v>2978</v>
      </c>
      <c r="F815" s="2">
        <f>Facturas!C816</f>
        <v>42583</v>
      </c>
      <c r="G815" s="1" t="s">
        <v>2979</v>
      </c>
      <c r="H815">
        <f>Facturas!D816</f>
        <v>117</v>
      </c>
      <c r="I815" s="1" t="s">
        <v>2980</v>
      </c>
      <c r="J815" s="4">
        <f>Facturas!E816</f>
        <v>2</v>
      </c>
      <c r="K815" s="1" t="s">
        <v>2981</v>
      </c>
      <c r="L815" s="2">
        <f>IF(Facturas!F816="","",Facturas!F816)</f>
        <v>42593</v>
      </c>
      <c r="M815" s="1" t="s">
        <v>2983</v>
      </c>
      <c r="N815" s="2">
        <f>Facturas!J816</f>
        <v>42583</v>
      </c>
      <c r="O815" s="18" t="s">
        <v>3111</v>
      </c>
      <c r="P815" s="2"/>
      <c r="Q815" s="1" t="s">
        <v>2984</v>
      </c>
      <c r="R815">
        <f>ABS(Facturas!K816)</f>
        <v>1</v>
      </c>
      <c r="S815" s="1" t="s">
        <v>2985</v>
      </c>
      <c r="T815">
        <f>ABS(Facturas!M816)</f>
        <v>1</v>
      </c>
      <c r="U815" s="1" t="s">
        <v>2982</v>
      </c>
      <c r="V815">
        <f>ABS(Facturas!R816)</f>
        <v>1</v>
      </c>
      <c r="W815" s="1" t="s">
        <v>2986</v>
      </c>
      <c r="X815" t="str">
        <f>Facturas!S816</f>
        <v/>
      </c>
      <c r="Y815" s="1" t="s">
        <v>2987</v>
      </c>
    </row>
    <row r="816" spans="1:25" x14ac:dyDescent="0.25">
      <c r="A816" t="s">
        <v>2976</v>
      </c>
      <c r="B816">
        <f>Facturas!A817</f>
        <v>835</v>
      </c>
      <c r="C816" s="1" t="s">
        <v>2977</v>
      </c>
      <c r="D816" t="str">
        <f>Facturas!B817</f>
        <v>16/00258</v>
      </c>
      <c r="E816" s="1" t="s">
        <v>2978</v>
      </c>
      <c r="F816" s="2">
        <f>Facturas!C817</f>
        <v>42583</v>
      </c>
      <c r="G816" s="1" t="s">
        <v>2979</v>
      </c>
      <c r="H816">
        <f>Facturas!D817</f>
        <v>129</v>
      </c>
      <c r="I816" s="1" t="s">
        <v>2980</v>
      </c>
      <c r="J816" s="4">
        <f>Facturas!E817</f>
        <v>1</v>
      </c>
      <c r="K816" s="1" t="s">
        <v>2981</v>
      </c>
      <c r="L816" s="2">
        <f>IF(Facturas!F817="","",Facturas!F817)</f>
        <v>42593</v>
      </c>
      <c r="M816" s="1" t="s">
        <v>2983</v>
      </c>
      <c r="N816" s="2">
        <f>Facturas!J817</f>
        <v>42583</v>
      </c>
      <c r="O816" s="18" t="s">
        <v>3111</v>
      </c>
      <c r="P816" s="2"/>
      <c r="Q816" s="1" t="s">
        <v>2984</v>
      </c>
      <c r="R816">
        <f>ABS(Facturas!K817)</f>
        <v>1</v>
      </c>
      <c r="S816" s="1" t="s">
        <v>2985</v>
      </c>
      <c r="T816">
        <f>ABS(Facturas!M817)</f>
        <v>1</v>
      </c>
      <c r="U816" s="1" t="s">
        <v>2982</v>
      </c>
      <c r="V816">
        <f>ABS(Facturas!R817)</f>
        <v>1</v>
      </c>
      <c r="W816" s="1" t="s">
        <v>2986</v>
      </c>
      <c r="X816" t="str">
        <f>Facturas!S817</f>
        <v/>
      </c>
      <c r="Y816" s="1" t="s">
        <v>2987</v>
      </c>
    </row>
    <row r="817" spans="1:25" x14ac:dyDescent="0.25">
      <c r="A817" t="s">
        <v>2976</v>
      </c>
      <c r="B817">
        <f>Facturas!A818</f>
        <v>836</v>
      </c>
      <c r="C817" s="1" t="s">
        <v>2977</v>
      </c>
      <c r="D817" t="str">
        <f>Facturas!B818</f>
        <v>16/00259</v>
      </c>
      <c r="E817" s="1" t="s">
        <v>2978</v>
      </c>
      <c r="F817" s="2">
        <f>Facturas!C818</f>
        <v>42583</v>
      </c>
      <c r="G817" s="1" t="s">
        <v>2979</v>
      </c>
      <c r="H817">
        <f>Facturas!D818</f>
        <v>109</v>
      </c>
      <c r="I817" s="1" t="s">
        <v>2980</v>
      </c>
      <c r="J817" s="4">
        <f>Facturas!E818</f>
        <v>1</v>
      </c>
      <c r="K817" s="1" t="s">
        <v>2981</v>
      </c>
      <c r="L817" s="2">
        <f>IF(Facturas!F818="","",Facturas!F818)</f>
        <v>42593</v>
      </c>
      <c r="M817" s="1" t="s">
        <v>2983</v>
      </c>
      <c r="N817" s="2">
        <f>Facturas!J818</f>
        <v>42583</v>
      </c>
      <c r="O817" s="18" t="s">
        <v>3111</v>
      </c>
      <c r="P817" s="2"/>
      <c r="Q817" s="1" t="s">
        <v>2984</v>
      </c>
      <c r="R817">
        <f>ABS(Facturas!K818)</f>
        <v>1</v>
      </c>
      <c r="S817" s="1" t="s">
        <v>2985</v>
      </c>
      <c r="T817">
        <f>ABS(Facturas!M818)</f>
        <v>1</v>
      </c>
      <c r="U817" s="1" t="s">
        <v>2982</v>
      </c>
      <c r="V817">
        <f>ABS(Facturas!R818)</f>
        <v>1</v>
      </c>
      <c r="W817" s="1" t="s">
        <v>2986</v>
      </c>
      <c r="X817" t="str">
        <f>Facturas!S818</f>
        <v/>
      </c>
      <c r="Y817" s="1" t="s">
        <v>2987</v>
      </c>
    </row>
    <row r="818" spans="1:25" x14ac:dyDescent="0.25">
      <c r="A818" t="s">
        <v>2976</v>
      </c>
      <c r="B818">
        <f>Facturas!A819</f>
        <v>837</v>
      </c>
      <c r="C818" s="1" t="s">
        <v>2977</v>
      </c>
      <c r="D818" t="str">
        <f>Facturas!B819</f>
        <v>16/00260</v>
      </c>
      <c r="E818" s="1" t="s">
        <v>2978</v>
      </c>
      <c r="F818" s="2">
        <f>Facturas!C819</f>
        <v>42583</v>
      </c>
      <c r="G818" s="1" t="s">
        <v>2979</v>
      </c>
      <c r="H818">
        <f>Facturas!D819</f>
        <v>110</v>
      </c>
      <c r="I818" s="1" t="s">
        <v>2980</v>
      </c>
      <c r="J818" s="4">
        <f>Facturas!E819</f>
        <v>1</v>
      </c>
      <c r="K818" s="1" t="s">
        <v>2981</v>
      </c>
      <c r="L818" s="2">
        <f>IF(Facturas!F819="","",Facturas!F819)</f>
        <v>42593</v>
      </c>
      <c r="M818" s="1" t="s">
        <v>2983</v>
      </c>
      <c r="N818" s="2">
        <f>Facturas!J819</f>
        <v>42583</v>
      </c>
      <c r="O818" s="18" t="s">
        <v>3111</v>
      </c>
      <c r="P818" s="2"/>
      <c r="Q818" s="1" t="s">
        <v>2984</v>
      </c>
      <c r="R818">
        <f>ABS(Facturas!K819)</f>
        <v>1</v>
      </c>
      <c r="S818" s="1" t="s">
        <v>2985</v>
      </c>
      <c r="T818">
        <f>ABS(Facturas!M819)</f>
        <v>1</v>
      </c>
      <c r="U818" s="1" t="s">
        <v>2982</v>
      </c>
      <c r="V818">
        <f>ABS(Facturas!R819)</f>
        <v>1</v>
      </c>
      <c r="W818" s="1" t="s">
        <v>2986</v>
      </c>
      <c r="X818" t="str">
        <f>Facturas!S819</f>
        <v/>
      </c>
      <c r="Y818" s="1" t="s">
        <v>2987</v>
      </c>
    </row>
    <row r="819" spans="1:25" x14ac:dyDescent="0.25">
      <c r="A819" t="s">
        <v>2976</v>
      </c>
      <c r="B819">
        <f>Facturas!A820</f>
        <v>838</v>
      </c>
      <c r="C819" s="1" t="s">
        <v>2977</v>
      </c>
      <c r="D819" t="str">
        <f>Facturas!B820</f>
        <v>16/00261</v>
      </c>
      <c r="E819" s="1" t="s">
        <v>2978</v>
      </c>
      <c r="F819" s="2">
        <f>Facturas!C820</f>
        <v>42583</v>
      </c>
      <c r="G819" s="1" t="s">
        <v>2979</v>
      </c>
      <c r="H819">
        <f>Facturas!D820</f>
        <v>111</v>
      </c>
      <c r="I819" s="1" t="s">
        <v>2980</v>
      </c>
      <c r="J819" s="4">
        <f>Facturas!E820</f>
        <v>1</v>
      </c>
      <c r="K819" s="1" t="s">
        <v>2981</v>
      </c>
      <c r="L819" s="2">
        <f>IF(Facturas!F820="","",Facturas!F820)</f>
        <v>42593</v>
      </c>
      <c r="M819" s="1" t="s">
        <v>2983</v>
      </c>
      <c r="N819" s="2">
        <f>Facturas!J820</f>
        <v>42583</v>
      </c>
      <c r="O819" s="18" t="s">
        <v>3111</v>
      </c>
      <c r="P819" s="2"/>
      <c r="Q819" s="1" t="s">
        <v>2984</v>
      </c>
      <c r="R819">
        <f>ABS(Facturas!K820)</f>
        <v>1</v>
      </c>
      <c r="S819" s="1" t="s">
        <v>2985</v>
      </c>
      <c r="T819">
        <f>ABS(Facturas!M820)</f>
        <v>1</v>
      </c>
      <c r="U819" s="1" t="s">
        <v>2982</v>
      </c>
      <c r="V819">
        <f>ABS(Facturas!R820)</f>
        <v>1</v>
      </c>
      <c r="W819" s="1" t="s">
        <v>2986</v>
      </c>
      <c r="X819" t="str">
        <f>Facturas!S820</f>
        <v/>
      </c>
      <c r="Y819" s="1" t="s">
        <v>2987</v>
      </c>
    </row>
    <row r="820" spans="1:25" x14ac:dyDescent="0.25">
      <c r="A820" t="s">
        <v>2976</v>
      </c>
      <c r="B820">
        <f>Facturas!A821</f>
        <v>839</v>
      </c>
      <c r="C820" s="1" t="s">
        <v>2977</v>
      </c>
      <c r="D820" t="str">
        <f>Facturas!B821</f>
        <v>16/00262</v>
      </c>
      <c r="E820" s="1" t="s">
        <v>2978</v>
      </c>
      <c r="F820" s="2">
        <f>Facturas!C821</f>
        <v>42583</v>
      </c>
      <c r="G820" s="1" t="s">
        <v>2979</v>
      </c>
      <c r="H820">
        <f>Facturas!D821</f>
        <v>121</v>
      </c>
      <c r="I820" s="1" t="s">
        <v>2980</v>
      </c>
      <c r="J820" s="4">
        <f>Facturas!E821</f>
        <v>2</v>
      </c>
      <c r="K820" s="1" t="s">
        <v>2981</v>
      </c>
      <c r="L820" s="2">
        <f>IF(Facturas!F821="","",Facturas!F821)</f>
        <v>42593</v>
      </c>
      <c r="M820" s="1" t="s">
        <v>2983</v>
      </c>
      <c r="N820" s="2">
        <f>Facturas!J821</f>
        <v>42583</v>
      </c>
      <c r="O820" s="18" t="s">
        <v>3111</v>
      </c>
      <c r="P820" s="2"/>
      <c r="Q820" s="1" t="s">
        <v>2984</v>
      </c>
      <c r="R820">
        <f>ABS(Facturas!K821)</f>
        <v>1</v>
      </c>
      <c r="S820" s="1" t="s">
        <v>2985</v>
      </c>
      <c r="T820">
        <f>ABS(Facturas!M821)</f>
        <v>1</v>
      </c>
      <c r="U820" s="1" t="s">
        <v>2982</v>
      </c>
      <c r="V820">
        <f>ABS(Facturas!R821)</f>
        <v>1</v>
      </c>
      <c r="W820" s="1" t="s">
        <v>2986</v>
      </c>
      <c r="X820" t="str">
        <f>Facturas!S821</f>
        <v/>
      </c>
      <c r="Y820" s="1" t="s">
        <v>2987</v>
      </c>
    </row>
    <row r="821" spans="1:25" x14ac:dyDescent="0.25">
      <c r="A821" t="s">
        <v>2976</v>
      </c>
      <c r="B821">
        <f>Facturas!A822</f>
        <v>840</v>
      </c>
      <c r="C821" s="1" t="s">
        <v>2977</v>
      </c>
      <c r="D821" t="str">
        <f>Facturas!B822</f>
        <v>16/00263</v>
      </c>
      <c r="E821" s="1" t="s">
        <v>2978</v>
      </c>
      <c r="F821" s="2">
        <f>Facturas!C822</f>
        <v>42583</v>
      </c>
      <c r="G821" s="1" t="s">
        <v>2979</v>
      </c>
      <c r="H821">
        <f>Facturas!D822</f>
        <v>112</v>
      </c>
      <c r="I821" s="1" t="s">
        <v>2980</v>
      </c>
      <c r="J821" s="4">
        <f>Facturas!E822</f>
        <v>1</v>
      </c>
      <c r="K821" s="1" t="s">
        <v>2981</v>
      </c>
      <c r="L821" s="2">
        <f>IF(Facturas!F822="","",Facturas!F822)</f>
        <v>42593</v>
      </c>
      <c r="M821" s="1" t="s">
        <v>2983</v>
      </c>
      <c r="N821" s="2">
        <f>Facturas!J822</f>
        <v>42583</v>
      </c>
      <c r="O821" s="18" t="s">
        <v>3111</v>
      </c>
      <c r="P821" s="2"/>
      <c r="Q821" s="1" t="s">
        <v>2984</v>
      </c>
      <c r="R821">
        <f>ABS(Facturas!K822)</f>
        <v>1</v>
      </c>
      <c r="S821" s="1" t="s">
        <v>2985</v>
      </c>
      <c r="T821">
        <f>ABS(Facturas!M822)</f>
        <v>1</v>
      </c>
      <c r="U821" s="1" t="s">
        <v>2982</v>
      </c>
      <c r="V821">
        <f>ABS(Facturas!R822)</f>
        <v>1</v>
      </c>
      <c r="W821" s="1" t="s">
        <v>2986</v>
      </c>
      <c r="X821" t="str">
        <f>Facturas!S822</f>
        <v/>
      </c>
      <c r="Y821" s="1" t="s">
        <v>2987</v>
      </c>
    </row>
    <row r="822" spans="1:25" x14ac:dyDescent="0.25">
      <c r="A822" t="s">
        <v>2976</v>
      </c>
      <c r="B822">
        <f>Facturas!A823</f>
        <v>841</v>
      </c>
      <c r="C822" s="1" t="s">
        <v>2977</v>
      </c>
      <c r="D822" t="str">
        <f>Facturas!B823</f>
        <v>16/00264</v>
      </c>
      <c r="E822" s="1" t="s">
        <v>2978</v>
      </c>
      <c r="F822" s="2">
        <f>Facturas!C823</f>
        <v>42583</v>
      </c>
      <c r="G822" s="1" t="s">
        <v>2979</v>
      </c>
      <c r="H822">
        <f>Facturas!D823</f>
        <v>107</v>
      </c>
      <c r="I822" s="1" t="s">
        <v>2980</v>
      </c>
      <c r="J822" s="4">
        <f>Facturas!E823</f>
        <v>1</v>
      </c>
      <c r="K822" s="1" t="s">
        <v>2981</v>
      </c>
      <c r="L822" s="2">
        <f>IF(Facturas!F823="","",Facturas!F823)</f>
        <v>42593</v>
      </c>
      <c r="M822" s="1" t="s">
        <v>2983</v>
      </c>
      <c r="N822" s="2">
        <f>Facturas!J823</f>
        <v>42583</v>
      </c>
      <c r="O822" s="18" t="s">
        <v>3111</v>
      </c>
      <c r="P822" s="2"/>
      <c r="Q822" s="1" t="s">
        <v>2984</v>
      </c>
      <c r="R822">
        <f>ABS(Facturas!K823)</f>
        <v>1</v>
      </c>
      <c r="S822" s="1" t="s">
        <v>2985</v>
      </c>
      <c r="T822">
        <f>ABS(Facturas!M823)</f>
        <v>1</v>
      </c>
      <c r="U822" s="1" t="s">
        <v>2982</v>
      </c>
      <c r="V822">
        <f>ABS(Facturas!R823)</f>
        <v>1</v>
      </c>
      <c r="W822" s="1" t="s">
        <v>2986</v>
      </c>
      <c r="X822" t="str">
        <f>Facturas!S823</f>
        <v/>
      </c>
      <c r="Y822" s="1" t="s">
        <v>2987</v>
      </c>
    </row>
    <row r="823" spans="1:25" x14ac:dyDescent="0.25">
      <c r="A823" t="s">
        <v>2976</v>
      </c>
      <c r="B823">
        <f>Facturas!A824</f>
        <v>842</v>
      </c>
      <c r="C823" s="1" t="s">
        <v>2977</v>
      </c>
      <c r="D823" t="str">
        <f>Facturas!B824</f>
        <v>16/00265</v>
      </c>
      <c r="E823" s="1" t="s">
        <v>2978</v>
      </c>
      <c r="F823" s="2">
        <f>Facturas!C824</f>
        <v>42583</v>
      </c>
      <c r="G823" s="1" t="s">
        <v>2979</v>
      </c>
      <c r="H823">
        <f>Facturas!D824</f>
        <v>27</v>
      </c>
      <c r="I823" s="1" t="s">
        <v>2980</v>
      </c>
      <c r="J823" s="4">
        <f>Facturas!E824</f>
        <v>1</v>
      </c>
      <c r="K823" s="1" t="s">
        <v>2981</v>
      </c>
      <c r="L823" s="2">
        <f>IF(Facturas!F824="","",Facturas!F824)</f>
        <v>42593</v>
      </c>
      <c r="M823" s="1" t="s">
        <v>2983</v>
      </c>
      <c r="N823" s="2">
        <f>Facturas!J824</f>
        <v>42583</v>
      </c>
      <c r="O823" s="18" t="s">
        <v>3111</v>
      </c>
      <c r="P823" s="2"/>
      <c r="Q823" s="1" t="s">
        <v>2984</v>
      </c>
      <c r="R823">
        <f>ABS(Facturas!K824)</f>
        <v>1</v>
      </c>
      <c r="S823" s="1" t="s">
        <v>2985</v>
      </c>
      <c r="T823">
        <f>ABS(Facturas!M824)</f>
        <v>1</v>
      </c>
      <c r="U823" s="1" t="s">
        <v>2982</v>
      </c>
      <c r="V823">
        <f>ABS(Facturas!R824)</f>
        <v>1</v>
      </c>
      <c r="W823" s="1" t="s">
        <v>2986</v>
      </c>
      <c r="X823" t="str">
        <f>Facturas!S824</f>
        <v/>
      </c>
      <c r="Y823" s="1" t="s">
        <v>2987</v>
      </c>
    </row>
    <row r="824" spans="1:25" x14ac:dyDescent="0.25">
      <c r="A824" t="s">
        <v>2976</v>
      </c>
      <c r="B824">
        <f>Facturas!A825</f>
        <v>843</v>
      </c>
      <c r="C824" s="1" t="s">
        <v>2977</v>
      </c>
      <c r="D824" t="str">
        <f>Facturas!B825</f>
        <v>16/00266</v>
      </c>
      <c r="E824" s="1" t="s">
        <v>2978</v>
      </c>
      <c r="F824" s="2">
        <f>Facturas!C825</f>
        <v>42583</v>
      </c>
      <c r="G824" s="1" t="s">
        <v>2979</v>
      </c>
      <c r="H824">
        <f>Facturas!D825</f>
        <v>100</v>
      </c>
      <c r="I824" s="1" t="s">
        <v>2980</v>
      </c>
      <c r="J824" s="4">
        <f>Facturas!E825</f>
        <v>1</v>
      </c>
      <c r="K824" s="1" t="s">
        <v>2981</v>
      </c>
      <c r="L824" s="2">
        <f>IF(Facturas!F825="","",Facturas!F825)</f>
        <v>42593</v>
      </c>
      <c r="M824" s="1" t="s">
        <v>2983</v>
      </c>
      <c r="N824" s="2">
        <f>Facturas!J825</f>
        <v>42583</v>
      </c>
      <c r="O824" s="18" t="s">
        <v>3111</v>
      </c>
      <c r="P824" s="2"/>
      <c r="Q824" s="1" t="s">
        <v>2984</v>
      </c>
      <c r="R824">
        <f>ABS(Facturas!K825)</f>
        <v>1</v>
      </c>
      <c r="S824" s="1" t="s">
        <v>2985</v>
      </c>
      <c r="T824">
        <f>ABS(Facturas!M825)</f>
        <v>1</v>
      </c>
      <c r="U824" s="1" t="s">
        <v>2982</v>
      </c>
      <c r="V824">
        <f>ABS(Facturas!R825)</f>
        <v>1</v>
      </c>
      <c r="W824" s="1" t="s">
        <v>2986</v>
      </c>
      <c r="X824" t="str">
        <f>Facturas!S825</f>
        <v/>
      </c>
      <c r="Y824" s="1" t="s">
        <v>2987</v>
      </c>
    </row>
    <row r="825" spans="1:25" x14ac:dyDescent="0.25">
      <c r="A825" t="s">
        <v>2976</v>
      </c>
      <c r="B825">
        <f>Facturas!A826</f>
        <v>844</v>
      </c>
      <c r="C825" s="1" t="s">
        <v>2977</v>
      </c>
      <c r="D825" t="str">
        <f>Facturas!B826</f>
        <v>16/00267</v>
      </c>
      <c r="E825" s="1" t="s">
        <v>2978</v>
      </c>
      <c r="F825" s="2">
        <f>Facturas!C826</f>
        <v>42583</v>
      </c>
      <c r="G825" s="1" t="s">
        <v>2979</v>
      </c>
      <c r="H825">
        <f>Facturas!D826</f>
        <v>74</v>
      </c>
      <c r="I825" s="1" t="s">
        <v>2980</v>
      </c>
      <c r="J825" s="4">
        <f>Facturas!E826</f>
        <v>1</v>
      </c>
      <c r="K825" s="1" t="s">
        <v>2981</v>
      </c>
      <c r="L825" s="2">
        <f>IF(Facturas!F826="","",Facturas!F826)</f>
        <v>42593</v>
      </c>
      <c r="M825" s="1" t="s">
        <v>2983</v>
      </c>
      <c r="N825" s="2">
        <f>Facturas!J826</f>
        <v>42583</v>
      </c>
      <c r="O825" s="18" t="s">
        <v>3111</v>
      </c>
      <c r="P825" s="2"/>
      <c r="Q825" s="1" t="s">
        <v>2984</v>
      </c>
      <c r="R825">
        <f>ABS(Facturas!K826)</f>
        <v>1</v>
      </c>
      <c r="S825" s="1" t="s">
        <v>2985</v>
      </c>
      <c r="T825">
        <f>ABS(Facturas!M826)</f>
        <v>1</v>
      </c>
      <c r="U825" s="1" t="s">
        <v>2982</v>
      </c>
      <c r="V825">
        <f>ABS(Facturas!R826)</f>
        <v>1</v>
      </c>
      <c r="W825" s="1" t="s">
        <v>2986</v>
      </c>
      <c r="X825" t="str">
        <f>Facturas!S826</f>
        <v/>
      </c>
      <c r="Y825" s="1" t="s">
        <v>2987</v>
      </c>
    </row>
    <row r="826" spans="1:25" x14ac:dyDescent="0.25">
      <c r="A826" t="s">
        <v>2976</v>
      </c>
      <c r="B826">
        <f>Facturas!A827</f>
        <v>845</v>
      </c>
      <c r="C826" s="1" t="s">
        <v>2977</v>
      </c>
      <c r="D826" t="str">
        <f>Facturas!B827</f>
        <v>16/00268</v>
      </c>
      <c r="E826" s="1" t="s">
        <v>2978</v>
      </c>
      <c r="F826" s="2">
        <f>Facturas!C827</f>
        <v>42583</v>
      </c>
      <c r="G826" s="1" t="s">
        <v>2979</v>
      </c>
      <c r="H826">
        <f>Facturas!D827</f>
        <v>99</v>
      </c>
      <c r="I826" s="1" t="s">
        <v>2980</v>
      </c>
      <c r="J826" s="4">
        <f>Facturas!E827</f>
        <v>2</v>
      </c>
      <c r="K826" s="1" t="s">
        <v>2981</v>
      </c>
      <c r="L826" s="2">
        <f>IF(Facturas!F827="","",Facturas!F827)</f>
        <v>42593</v>
      </c>
      <c r="M826" s="1" t="s">
        <v>2983</v>
      </c>
      <c r="N826" s="2">
        <f>Facturas!J827</f>
        <v>42583</v>
      </c>
      <c r="O826" s="18" t="s">
        <v>3111</v>
      </c>
      <c r="P826" s="2"/>
      <c r="Q826" s="1" t="s">
        <v>2984</v>
      </c>
      <c r="R826">
        <f>ABS(Facturas!K827)</f>
        <v>1</v>
      </c>
      <c r="S826" s="1" t="s">
        <v>2985</v>
      </c>
      <c r="T826">
        <f>ABS(Facturas!M827)</f>
        <v>1</v>
      </c>
      <c r="U826" s="1" t="s">
        <v>2982</v>
      </c>
      <c r="V826">
        <f>ABS(Facturas!R827)</f>
        <v>1</v>
      </c>
      <c r="W826" s="1" t="s">
        <v>2986</v>
      </c>
      <c r="X826" t="str">
        <f>Facturas!S827</f>
        <v/>
      </c>
      <c r="Y826" s="1" t="s">
        <v>2987</v>
      </c>
    </row>
    <row r="827" spans="1:25" x14ac:dyDescent="0.25">
      <c r="A827" t="s">
        <v>2976</v>
      </c>
      <c r="B827">
        <f>Facturas!A828</f>
        <v>846</v>
      </c>
      <c r="C827" s="1" t="s">
        <v>2977</v>
      </c>
      <c r="D827" t="str">
        <f>Facturas!B828</f>
        <v>16/00269</v>
      </c>
      <c r="E827" s="1" t="s">
        <v>2978</v>
      </c>
      <c r="F827" s="2">
        <f>Facturas!C828</f>
        <v>42583</v>
      </c>
      <c r="G827" s="1" t="s">
        <v>2979</v>
      </c>
      <c r="H827">
        <f>Facturas!D828</f>
        <v>125</v>
      </c>
      <c r="I827" s="1" t="s">
        <v>2980</v>
      </c>
      <c r="J827" s="4">
        <f>Facturas!E828</f>
        <v>1</v>
      </c>
      <c r="K827" s="1" t="s">
        <v>2981</v>
      </c>
      <c r="L827" s="2">
        <f>IF(Facturas!F828="","",Facturas!F828)</f>
        <v>42593</v>
      </c>
      <c r="M827" s="1" t="s">
        <v>2983</v>
      </c>
      <c r="N827" s="2">
        <f>Facturas!J828</f>
        <v>42583</v>
      </c>
      <c r="O827" s="18" t="s">
        <v>3111</v>
      </c>
      <c r="P827" s="2"/>
      <c r="Q827" s="1" t="s">
        <v>2984</v>
      </c>
      <c r="R827">
        <f>ABS(Facturas!K828)</f>
        <v>1</v>
      </c>
      <c r="S827" s="1" t="s">
        <v>2985</v>
      </c>
      <c r="T827">
        <f>ABS(Facturas!M828)</f>
        <v>1</v>
      </c>
      <c r="U827" s="1" t="s">
        <v>2982</v>
      </c>
      <c r="V827">
        <f>ABS(Facturas!R828)</f>
        <v>1</v>
      </c>
      <c r="W827" s="1" t="s">
        <v>2986</v>
      </c>
      <c r="X827" t="str">
        <f>Facturas!S828</f>
        <v/>
      </c>
      <c r="Y827" s="1" t="s">
        <v>2987</v>
      </c>
    </row>
    <row r="828" spans="1:25" x14ac:dyDescent="0.25">
      <c r="A828" t="s">
        <v>2976</v>
      </c>
      <c r="B828">
        <f>Facturas!A829</f>
        <v>847</v>
      </c>
      <c r="C828" s="1" t="s">
        <v>2977</v>
      </c>
      <c r="D828" t="str">
        <f>Facturas!B829</f>
        <v>16/00270</v>
      </c>
      <c r="E828" s="1" t="s">
        <v>2978</v>
      </c>
      <c r="F828" s="2">
        <f>Facturas!C829</f>
        <v>42583</v>
      </c>
      <c r="G828" s="1" t="s">
        <v>2979</v>
      </c>
      <c r="H828">
        <f>Facturas!D829</f>
        <v>48</v>
      </c>
      <c r="I828" s="1" t="s">
        <v>2980</v>
      </c>
      <c r="J828" s="4">
        <f>Facturas!E829</f>
        <v>2</v>
      </c>
      <c r="K828" s="1" t="s">
        <v>2981</v>
      </c>
      <c r="L828" s="2">
        <f>IF(Facturas!F829="","",Facturas!F829)</f>
        <v>42593</v>
      </c>
      <c r="M828" s="1" t="s">
        <v>2983</v>
      </c>
      <c r="N828" s="2">
        <f>Facturas!J829</f>
        <v>42583</v>
      </c>
      <c r="O828" s="18" t="s">
        <v>3111</v>
      </c>
      <c r="P828" s="2"/>
      <c r="Q828" s="1" t="s">
        <v>2984</v>
      </c>
      <c r="R828">
        <f>ABS(Facturas!K829)</f>
        <v>1</v>
      </c>
      <c r="S828" s="1" t="s">
        <v>2985</v>
      </c>
      <c r="T828">
        <f>ABS(Facturas!M829)</f>
        <v>1</v>
      </c>
      <c r="U828" s="1" t="s">
        <v>2982</v>
      </c>
      <c r="V828">
        <f>ABS(Facturas!R829)</f>
        <v>1</v>
      </c>
      <c r="W828" s="1" t="s">
        <v>2986</v>
      </c>
      <c r="X828" t="str">
        <f>Facturas!S829</f>
        <v/>
      </c>
      <c r="Y828" s="1" t="s">
        <v>2987</v>
      </c>
    </row>
    <row r="829" spans="1:25" x14ac:dyDescent="0.25">
      <c r="A829" t="s">
        <v>2976</v>
      </c>
      <c r="B829">
        <f>Facturas!A830</f>
        <v>848</v>
      </c>
      <c r="C829" s="1" t="s">
        <v>2977</v>
      </c>
      <c r="D829" t="str">
        <f>Facturas!B830</f>
        <v>16/00271</v>
      </c>
      <c r="E829" s="1" t="s">
        <v>2978</v>
      </c>
      <c r="F829" s="2">
        <f>Facturas!C830</f>
        <v>42583</v>
      </c>
      <c r="G829" s="1" t="s">
        <v>2979</v>
      </c>
      <c r="H829">
        <f>Facturas!D830</f>
        <v>126</v>
      </c>
      <c r="I829" s="1" t="s">
        <v>2980</v>
      </c>
      <c r="J829" s="4">
        <f>Facturas!E830</f>
        <v>1</v>
      </c>
      <c r="K829" s="1" t="s">
        <v>2981</v>
      </c>
      <c r="L829" s="2">
        <f>IF(Facturas!F830="","",Facturas!F830)</f>
        <v>42593</v>
      </c>
      <c r="M829" s="1" t="s">
        <v>2983</v>
      </c>
      <c r="N829" s="2">
        <f>Facturas!J830</f>
        <v>42583</v>
      </c>
      <c r="O829" s="18" t="s">
        <v>3111</v>
      </c>
      <c r="P829" s="2"/>
      <c r="Q829" s="1" t="s">
        <v>2984</v>
      </c>
      <c r="R829">
        <f>ABS(Facturas!K830)</f>
        <v>1</v>
      </c>
      <c r="S829" s="1" t="s">
        <v>2985</v>
      </c>
      <c r="T829">
        <f>ABS(Facturas!M830)</f>
        <v>1</v>
      </c>
      <c r="U829" s="1" t="s">
        <v>2982</v>
      </c>
      <c r="V829">
        <f>ABS(Facturas!R830)</f>
        <v>1</v>
      </c>
      <c r="W829" s="1" t="s">
        <v>2986</v>
      </c>
      <c r="X829" t="str">
        <f>Facturas!S830</f>
        <v/>
      </c>
      <c r="Y829" s="1" t="s">
        <v>2987</v>
      </c>
    </row>
    <row r="830" spans="1:25" x14ac:dyDescent="0.25">
      <c r="A830" t="s">
        <v>2976</v>
      </c>
      <c r="B830">
        <f>Facturas!A831</f>
        <v>849</v>
      </c>
      <c r="C830" s="1" t="s">
        <v>2977</v>
      </c>
      <c r="D830" t="str">
        <f>Facturas!B831</f>
        <v>16/00272</v>
      </c>
      <c r="E830" s="1" t="s">
        <v>2978</v>
      </c>
      <c r="F830" s="2">
        <f>Facturas!C831</f>
        <v>42583</v>
      </c>
      <c r="G830" s="1" t="s">
        <v>2979</v>
      </c>
      <c r="H830">
        <f>Facturas!D831</f>
        <v>50</v>
      </c>
      <c r="I830" s="1" t="s">
        <v>2980</v>
      </c>
      <c r="J830" s="4">
        <f>Facturas!E831</f>
        <v>1</v>
      </c>
      <c r="K830" s="1" t="s">
        <v>2981</v>
      </c>
      <c r="L830" s="2">
        <f>IF(Facturas!F831="","",Facturas!F831)</f>
        <v>42593</v>
      </c>
      <c r="M830" s="1" t="s">
        <v>2983</v>
      </c>
      <c r="N830" s="2">
        <f>Facturas!J831</f>
        <v>42583</v>
      </c>
      <c r="O830" s="18" t="s">
        <v>3111</v>
      </c>
      <c r="P830" s="2"/>
      <c r="Q830" s="1" t="s">
        <v>2984</v>
      </c>
      <c r="R830">
        <f>ABS(Facturas!K831)</f>
        <v>1</v>
      </c>
      <c r="S830" s="1" t="s">
        <v>2985</v>
      </c>
      <c r="T830">
        <f>ABS(Facturas!M831)</f>
        <v>1</v>
      </c>
      <c r="U830" s="1" t="s">
        <v>2982</v>
      </c>
      <c r="V830">
        <f>ABS(Facturas!R831)</f>
        <v>1</v>
      </c>
      <c r="W830" s="1" t="s">
        <v>2986</v>
      </c>
      <c r="X830" t="str">
        <f>Facturas!S831</f>
        <v/>
      </c>
      <c r="Y830" s="1" t="s">
        <v>2987</v>
      </c>
    </row>
    <row r="831" spans="1:25" x14ac:dyDescent="0.25">
      <c r="A831" t="s">
        <v>2976</v>
      </c>
      <c r="B831">
        <f>Facturas!A832</f>
        <v>850</v>
      </c>
      <c r="C831" s="1" t="s">
        <v>2977</v>
      </c>
      <c r="D831" t="str">
        <f>Facturas!B832</f>
        <v>16/00273</v>
      </c>
      <c r="E831" s="1" t="s">
        <v>2978</v>
      </c>
      <c r="F831" s="2">
        <f>Facturas!C832</f>
        <v>42583</v>
      </c>
      <c r="G831" s="1" t="s">
        <v>2979</v>
      </c>
      <c r="H831">
        <f>Facturas!D832</f>
        <v>128</v>
      </c>
      <c r="I831" s="1" t="s">
        <v>2980</v>
      </c>
      <c r="J831" s="4">
        <f>Facturas!E832</f>
        <v>2</v>
      </c>
      <c r="K831" s="1" t="s">
        <v>2981</v>
      </c>
      <c r="L831" s="2">
        <f>IF(Facturas!F832="","",Facturas!F832)</f>
        <v>42593</v>
      </c>
      <c r="M831" s="1" t="s">
        <v>2983</v>
      </c>
      <c r="N831" s="2">
        <f>Facturas!J832</f>
        <v>42583</v>
      </c>
      <c r="O831" s="18" t="s">
        <v>3111</v>
      </c>
      <c r="P831" s="2"/>
      <c r="Q831" s="1" t="s">
        <v>2984</v>
      </c>
      <c r="R831">
        <f>ABS(Facturas!K832)</f>
        <v>1</v>
      </c>
      <c r="S831" s="1" t="s">
        <v>2985</v>
      </c>
      <c r="T831">
        <f>ABS(Facturas!M832)</f>
        <v>1</v>
      </c>
      <c r="U831" s="1" t="s">
        <v>2982</v>
      </c>
      <c r="V831">
        <f>ABS(Facturas!R832)</f>
        <v>1</v>
      </c>
      <c r="W831" s="1" t="s">
        <v>2986</v>
      </c>
      <c r="X831" t="str">
        <f>Facturas!S832</f>
        <v/>
      </c>
      <c r="Y831" s="1" t="s">
        <v>2987</v>
      </c>
    </row>
    <row r="832" spans="1:25" x14ac:dyDescent="0.25">
      <c r="A832" t="s">
        <v>2976</v>
      </c>
      <c r="B832">
        <f>Facturas!A833</f>
        <v>851</v>
      </c>
      <c r="C832" s="1" t="s">
        <v>2977</v>
      </c>
      <c r="D832" t="str">
        <f>Facturas!B833</f>
        <v>16/00274</v>
      </c>
      <c r="E832" s="1" t="s">
        <v>2978</v>
      </c>
      <c r="F832" s="2">
        <f>Facturas!C833</f>
        <v>42583</v>
      </c>
      <c r="G832" s="1" t="s">
        <v>2979</v>
      </c>
      <c r="H832">
        <f>Facturas!D833</f>
        <v>94</v>
      </c>
      <c r="I832" s="1" t="s">
        <v>2980</v>
      </c>
      <c r="J832" s="4">
        <f>Facturas!E833</f>
        <v>1</v>
      </c>
      <c r="K832" s="1" t="s">
        <v>2981</v>
      </c>
      <c r="L832" s="2">
        <f>IF(Facturas!F833="","",Facturas!F833)</f>
        <v>42593</v>
      </c>
      <c r="M832" s="1" t="s">
        <v>2983</v>
      </c>
      <c r="N832" s="2">
        <f>Facturas!J833</f>
        <v>42583</v>
      </c>
      <c r="O832" s="18" t="s">
        <v>3111</v>
      </c>
      <c r="P832" s="2"/>
      <c r="Q832" s="1" t="s">
        <v>2984</v>
      </c>
      <c r="R832">
        <f>ABS(Facturas!K833)</f>
        <v>1</v>
      </c>
      <c r="S832" s="1" t="s">
        <v>2985</v>
      </c>
      <c r="T832">
        <f>ABS(Facturas!M833)</f>
        <v>1</v>
      </c>
      <c r="U832" s="1" t="s">
        <v>2982</v>
      </c>
      <c r="V832">
        <f>ABS(Facturas!R833)</f>
        <v>1</v>
      </c>
      <c r="W832" s="1" t="s">
        <v>2986</v>
      </c>
      <c r="X832" t="str">
        <f>Facturas!S833</f>
        <v/>
      </c>
      <c r="Y832" s="1" t="s">
        <v>2987</v>
      </c>
    </row>
    <row r="833" spans="1:25" x14ac:dyDescent="0.25">
      <c r="A833" t="s">
        <v>2976</v>
      </c>
      <c r="B833">
        <f>Facturas!A834</f>
        <v>852</v>
      </c>
      <c r="C833" s="1" t="s">
        <v>2977</v>
      </c>
      <c r="D833" t="str">
        <f>Facturas!B834</f>
        <v>16/00275</v>
      </c>
      <c r="E833" s="1" t="s">
        <v>2978</v>
      </c>
      <c r="F833" s="2">
        <f>Facturas!C834</f>
        <v>42583</v>
      </c>
      <c r="G833" s="1" t="s">
        <v>2979</v>
      </c>
      <c r="H833">
        <f>Facturas!D834</f>
        <v>65</v>
      </c>
      <c r="I833" s="1" t="s">
        <v>2980</v>
      </c>
      <c r="J833" s="4">
        <f>Facturas!E834</f>
        <v>1</v>
      </c>
      <c r="K833" s="1" t="s">
        <v>2981</v>
      </c>
      <c r="L833" s="2">
        <f>IF(Facturas!F834="","",Facturas!F834)</f>
        <v>42593</v>
      </c>
      <c r="M833" s="1" t="s">
        <v>2983</v>
      </c>
      <c r="N833" s="2">
        <f>Facturas!J834</f>
        <v>42583</v>
      </c>
      <c r="O833" s="18" t="s">
        <v>3111</v>
      </c>
      <c r="P833" s="2"/>
      <c r="Q833" s="1" t="s">
        <v>2984</v>
      </c>
      <c r="R833">
        <f>ABS(Facturas!K834)</f>
        <v>1</v>
      </c>
      <c r="S833" s="1" t="s">
        <v>2985</v>
      </c>
      <c r="T833">
        <f>ABS(Facturas!M834)</f>
        <v>1</v>
      </c>
      <c r="U833" s="1" t="s">
        <v>2982</v>
      </c>
      <c r="V833">
        <f>ABS(Facturas!R834)</f>
        <v>1</v>
      </c>
      <c r="W833" s="1" t="s">
        <v>2986</v>
      </c>
      <c r="X833" t="str">
        <f>Facturas!S834</f>
        <v/>
      </c>
      <c r="Y833" s="1" t="s">
        <v>2987</v>
      </c>
    </row>
    <row r="834" spans="1:25" x14ac:dyDescent="0.25">
      <c r="A834" t="s">
        <v>2976</v>
      </c>
      <c r="B834">
        <f>Facturas!A835</f>
        <v>853</v>
      </c>
      <c r="C834" s="1" t="s">
        <v>2977</v>
      </c>
      <c r="D834" t="str">
        <f>Facturas!B835</f>
        <v>16/00276</v>
      </c>
      <c r="E834" s="1" t="s">
        <v>2978</v>
      </c>
      <c r="F834" s="2">
        <f>Facturas!C835</f>
        <v>42583</v>
      </c>
      <c r="G834" s="1" t="s">
        <v>2979</v>
      </c>
      <c r="H834">
        <f>Facturas!D835</f>
        <v>7</v>
      </c>
      <c r="I834" s="1" t="s">
        <v>2980</v>
      </c>
      <c r="J834" s="4">
        <f>Facturas!E835</f>
        <v>1</v>
      </c>
      <c r="K834" s="1" t="s">
        <v>2981</v>
      </c>
      <c r="L834" s="2">
        <f>IF(Facturas!F835="","",Facturas!F835)</f>
        <v>42593</v>
      </c>
      <c r="M834" s="1" t="s">
        <v>2983</v>
      </c>
      <c r="N834" s="2">
        <f>Facturas!J835</f>
        <v>42583</v>
      </c>
      <c r="O834" s="18" t="s">
        <v>3111</v>
      </c>
      <c r="P834" s="2"/>
      <c r="Q834" s="1" t="s">
        <v>2984</v>
      </c>
      <c r="R834">
        <f>ABS(Facturas!K835)</f>
        <v>1</v>
      </c>
      <c r="S834" s="1" t="s">
        <v>2985</v>
      </c>
      <c r="T834">
        <f>ABS(Facturas!M835)</f>
        <v>1</v>
      </c>
      <c r="U834" s="1" t="s">
        <v>2982</v>
      </c>
      <c r="V834">
        <f>ABS(Facturas!R835)</f>
        <v>1</v>
      </c>
      <c r="W834" s="1" t="s">
        <v>2986</v>
      </c>
      <c r="X834" t="str">
        <f>Facturas!S835</f>
        <v/>
      </c>
      <c r="Y834" s="1" t="s">
        <v>2987</v>
      </c>
    </row>
    <row r="835" spans="1:25" x14ac:dyDescent="0.25">
      <c r="A835" t="s">
        <v>2976</v>
      </c>
      <c r="B835">
        <f>Facturas!A836</f>
        <v>854</v>
      </c>
      <c r="C835" s="1" t="s">
        <v>2977</v>
      </c>
      <c r="D835" t="str">
        <f>Facturas!B836</f>
        <v>16/00277</v>
      </c>
      <c r="E835" s="1" t="s">
        <v>2978</v>
      </c>
      <c r="F835" s="2">
        <f>Facturas!C836</f>
        <v>42583</v>
      </c>
      <c r="G835" s="1" t="s">
        <v>2979</v>
      </c>
      <c r="H835">
        <f>Facturas!D836</f>
        <v>119</v>
      </c>
      <c r="I835" s="1" t="s">
        <v>2980</v>
      </c>
      <c r="J835" s="4">
        <f>Facturas!E836</f>
        <v>2</v>
      </c>
      <c r="K835" s="1" t="s">
        <v>2981</v>
      </c>
      <c r="L835" s="2">
        <f>IF(Facturas!F836="","",Facturas!F836)</f>
        <v>42593</v>
      </c>
      <c r="M835" s="1" t="s">
        <v>2983</v>
      </c>
      <c r="N835" s="2">
        <f>Facturas!J836</f>
        <v>42583</v>
      </c>
      <c r="O835" s="18" t="s">
        <v>3111</v>
      </c>
      <c r="P835" s="2"/>
      <c r="Q835" s="1" t="s">
        <v>2984</v>
      </c>
      <c r="R835">
        <f>ABS(Facturas!K836)</f>
        <v>1</v>
      </c>
      <c r="S835" s="1" t="s">
        <v>2985</v>
      </c>
      <c r="T835">
        <f>ABS(Facturas!M836)</f>
        <v>1</v>
      </c>
      <c r="U835" s="1" t="s">
        <v>2982</v>
      </c>
      <c r="V835">
        <f>ABS(Facturas!R836)</f>
        <v>1</v>
      </c>
      <c r="W835" s="1" t="s">
        <v>2986</v>
      </c>
      <c r="X835" t="str">
        <f>Facturas!S836</f>
        <v/>
      </c>
      <c r="Y835" s="1" t="s">
        <v>2987</v>
      </c>
    </row>
    <row r="836" spans="1:25" x14ac:dyDescent="0.25">
      <c r="A836" t="s">
        <v>2976</v>
      </c>
      <c r="B836">
        <f>Facturas!A837</f>
        <v>855</v>
      </c>
      <c r="C836" s="1" t="s">
        <v>2977</v>
      </c>
      <c r="D836" t="str">
        <f>Facturas!B837</f>
        <v>16/00278</v>
      </c>
      <c r="E836" s="1" t="s">
        <v>2978</v>
      </c>
      <c r="F836" s="2">
        <f>Facturas!C837</f>
        <v>42583</v>
      </c>
      <c r="G836" s="1" t="s">
        <v>2979</v>
      </c>
      <c r="H836">
        <f>Facturas!D837</f>
        <v>45</v>
      </c>
      <c r="I836" s="1" t="s">
        <v>2980</v>
      </c>
      <c r="J836" s="4">
        <f>Facturas!E837</f>
        <v>1</v>
      </c>
      <c r="K836" s="1" t="s">
        <v>2981</v>
      </c>
      <c r="L836" s="2">
        <f>IF(Facturas!F837="","",Facturas!F837)</f>
        <v>42593</v>
      </c>
      <c r="M836" s="1" t="s">
        <v>2983</v>
      </c>
      <c r="N836" s="2">
        <f>Facturas!J837</f>
        <v>42583</v>
      </c>
      <c r="O836" s="18" t="s">
        <v>3111</v>
      </c>
      <c r="P836" s="2"/>
      <c r="Q836" s="1" t="s">
        <v>2984</v>
      </c>
      <c r="R836">
        <f>ABS(Facturas!K837)</f>
        <v>1</v>
      </c>
      <c r="S836" s="1" t="s">
        <v>2985</v>
      </c>
      <c r="T836">
        <f>ABS(Facturas!M837)</f>
        <v>1</v>
      </c>
      <c r="U836" s="1" t="s">
        <v>2982</v>
      </c>
      <c r="V836">
        <f>ABS(Facturas!R837)</f>
        <v>1</v>
      </c>
      <c r="W836" s="1" t="s">
        <v>2986</v>
      </c>
      <c r="X836" t="str">
        <f>Facturas!S837</f>
        <v/>
      </c>
      <c r="Y836" s="1" t="s">
        <v>2987</v>
      </c>
    </row>
    <row r="837" spans="1:25" x14ac:dyDescent="0.25">
      <c r="A837" t="s">
        <v>2976</v>
      </c>
      <c r="B837">
        <f>Facturas!A838</f>
        <v>856</v>
      </c>
      <c r="C837" s="1" t="s">
        <v>2977</v>
      </c>
      <c r="D837" t="str">
        <f>Facturas!B838</f>
        <v>16/00279</v>
      </c>
      <c r="E837" s="1" t="s">
        <v>2978</v>
      </c>
      <c r="F837" s="2">
        <f>Facturas!C838</f>
        <v>42583</v>
      </c>
      <c r="G837" s="1" t="s">
        <v>2979</v>
      </c>
      <c r="H837">
        <f>Facturas!D838</f>
        <v>56</v>
      </c>
      <c r="I837" s="1" t="s">
        <v>2980</v>
      </c>
      <c r="J837" s="4">
        <f>Facturas!E838</f>
        <v>1</v>
      </c>
      <c r="K837" s="1" t="s">
        <v>2981</v>
      </c>
      <c r="L837" s="2">
        <f>IF(Facturas!F838="","",Facturas!F838)</f>
        <v>42593</v>
      </c>
      <c r="M837" s="1" t="s">
        <v>2983</v>
      </c>
      <c r="N837" s="2">
        <f>Facturas!J838</f>
        <v>42583</v>
      </c>
      <c r="O837" s="18" t="s">
        <v>3111</v>
      </c>
      <c r="P837" s="2"/>
      <c r="Q837" s="1" t="s">
        <v>2984</v>
      </c>
      <c r="R837">
        <f>ABS(Facturas!K838)</f>
        <v>1</v>
      </c>
      <c r="S837" s="1" t="s">
        <v>2985</v>
      </c>
      <c r="T837">
        <f>ABS(Facturas!M838)</f>
        <v>1</v>
      </c>
      <c r="U837" s="1" t="s">
        <v>2982</v>
      </c>
      <c r="V837">
        <f>ABS(Facturas!R838)</f>
        <v>1</v>
      </c>
      <c r="W837" s="1" t="s">
        <v>2986</v>
      </c>
      <c r="X837" t="str">
        <f>Facturas!S838</f>
        <v/>
      </c>
      <c r="Y837" s="1" t="s">
        <v>2987</v>
      </c>
    </row>
    <row r="838" spans="1:25" x14ac:dyDescent="0.25">
      <c r="A838" t="s">
        <v>2976</v>
      </c>
      <c r="B838">
        <f>Facturas!A839</f>
        <v>857</v>
      </c>
      <c r="C838" s="1" t="s">
        <v>2977</v>
      </c>
      <c r="D838" t="str">
        <f>Facturas!B839</f>
        <v>16/00280</v>
      </c>
      <c r="E838" s="1" t="s">
        <v>2978</v>
      </c>
      <c r="F838" s="2">
        <f>Facturas!C839</f>
        <v>42583</v>
      </c>
      <c r="G838" s="1" t="s">
        <v>2979</v>
      </c>
      <c r="H838">
        <f>Facturas!D839</f>
        <v>135</v>
      </c>
      <c r="I838" s="1" t="s">
        <v>2980</v>
      </c>
      <c r="J838" s="4">
        <f>Facturas!E839</f>
        <v>1</v>
      </c>
      <c r="K838" s="1" t="s">
        <v>2981</v>
      </c>
      <c r="L838" s="2">
        <f>IF(Facturas!F839="","",Facturas!F839)</f>
        <v>42593</v>
      </c>
      <c r="M838" s="1" t="s">
        <v>2983</v>
      </c>
      <c r="N838" s="2">
        <f>Facturas!J839</f>
        <v>42583</v>
      </c>
      <c r="O838" s="18" t="s">
        <v>3111</v>
      </c>
      <c r="P838" s="2"/>
      <c r="Q838" s="1" t="s">
        <v>2984</v>
      </c>
      <c r="R838">
        <f>ABS(Facturas!K839)</f>
        <v>1</v>
      </c>
      <c r="S838" s="1" t="s">
        <v>2985</v>
      </c>
      <c r="T838">
        <f>ABS(Facturas!M839)</f>
        <v>1</v>
      </c>
      <c r="U838" s="1" t="s">
        <v>2982</v>
      </c>
      <c r="V838">
        <f>ABS(Facturas!R839)</f>
        <v>1</v>
      </c>
      <c r="W838" s="1" t="s">
        <v>2986</v>
      </c>
      <c r="X838" t="str">
        <f>Facturas!S839</f>
        <v/>
      </c>
      <c r="Y838" s="1" t="s">
        <v>2987</v>
      </c>
    </row>
    <row r="839" spans="1:25" x14ac:dyDescent="0.25">
      <c r="A839" t="s">
        <v>2976</v>
      </c>
      <c r="B839">
        <f>Facturas!A840</f>
        <v>858</v>
      </c>
      <c r="C839" s="1" t="s">
        <v>2977</v>
      </c>
      <c r="D839" t="str">
        <f>Facturas!B840</f>
        <v>16/00281</v>
      </c>
      <c r="E839" s="1" t="s">
        <v>2978</v>
      </c>
      <c r="F839" s="2">
        <f>Facturas!C840</f>
        <v>42583</v>
      </c>
      <c r="G839" s="1" t="s">
        <v>2979</v>
      </c>
      <c r="H839">
        <f>Facturas!D840</f>
        <v>133</v>
      </c>
      <c r="I839" s="1" t="s">
        <v>2980</v>
      </c>
      <c r="J839" s="4">
        <f>Facturas!E840</f>
        <v>1</v>
      </c>
      <c r="K839" s="1" t="s">
        <v>2981</v>
      </c>
      <c r="L839" s="2">
        <f>IF(Facturas!F840="","",Facturas!F840)</f>
        <v>42593</v>
      </c>
      <c r="M839" s="1" t="s">
        <v>2983</v>
      </c>
      <c r="N839" s="2">
        <f>Facturas!J840</f>
        <v>42583</v>
      </c>
      <c r="O839" s="18" t="s">
        <v>3111</v>
      </c>
      <c r="P839" s="2"/>
      <c r="Q839" s="1" t="s">
        <v>2984</v>
      </c>
      <c r="R839">
        <f>ABS(Facturas!K840)</f>
        <v>1</v>
      </c>
      <c r="S839" s="1" t="s">
        <v>2985</v>
      </c>
      <c r="T839">
        <f>ABS(Facturas!M840)</f>
        <v>1</v>
      </c>
      <c r="U839" s="1" t="s">
        <v>2982</v>
      </c>
      <c r="V839">
        <f>ABS(Facturas!R840)</f>
        <v>1</v>
      </c>
      <c r="W839" s="1" t="s">
        <v>2986</v>
      </c>
      <c r="X839" t="str">
        <f>Facturas!S840</f>
        <v/>
      </c>
      <c r="Y839" s="1" t="s">
        <v>2987</v>
      </c>
    </row>
    <row r="840" spans="1:25" x14ac:dyDescent="0.25">
      <c r="A840" t="s">
        <v>2976</v>
      </c>
      <c r="B840">
        <f>Facturas!A841</f>
        <v>859</v>
      </c>
      <c r="C840" s="1" t="s">
        <v>2977</v>
      </c>
      <c r="D840" t="str">
        <f>Facturas!B841</f>
        <v>16/00282</v>
      </c>
      <c r="E840" s="1" t="s">
        <v>2978</v>
      </c>
      <c r="F840" s="2">
        <f>Facturas!C841</f>
        <v>42583</v>
      </c>
      <c r="G840" s="1" t="s">
        <v>2979</v>
      </c>
      <c r="H840">
        <f>Facturas!D841</f>
        <v>132</v>
      </c>
      <c r="I840" s="1" t="s">
        <v>2980</v>
      </c>
      <c r="J840" s="4">
        <f>Facturas!E841</f>
        <v>1</v>
      </c>
      <c r="K840" s="1" t="s">
        <v>2981</v>
      </c>
      <c r="L840" s="2">
        <f>IF(Facturas!F841="","",Facturas!F841)</f>
        <v>42593</v>
      </c>
      <c r="M840" s="1" t="s">
        <v>2983</v>
      </c>
      <c r="N840" s="2">
        <f>Facturas!J841</f>
        <v>42583</v>
      </c>
      <c r="O840" s="18" t="s">
        <v>3111</v>
      </c>
      <c r="P840" s="2"/>
      <c r="Q840" s="1" t="s">
        <v>2984</v>
      </c>
      <c r="R840">
        <f>ABS(Facturas!K841)</f>
        <v>1</v>
      </c>
      <c r="S840" s="1" t="s">
        <v>2985</v>
      </c>
      <c r="T840">
        <f>ABS(Facturas!M841)</f>
        <v>1</v>
      </c>
      <c r="U840" s="1" t="s">
        <v>2982</v>
      </c>
      <c r="V840">
        <f>ABS(Facturas!R841)</f>
        <v>1</v>
      </c>
      <c r="W840" s="1" t="s">
        <v>2986</v>
      </c>
      <c r="X840" t="str">
        <f>Facturas!S841</f>
        <v/>
      </c>
      <c r="Y840" s="1" t="s">
        <v>2987</v>
      </c>
    </row>
    <row r="841" spans="1:25" x14ac:dyDescent="0.25">
      <c r="A841" t="s">
        <v>2976</v>
      </c>
      <c r="B841">
        <f>Facturas!A842</f>
        <v>860</v>
      </c>
      <c r="C841" s="1" t="s">
        <v>2977</v>
      </c>
      <c r="D841" t="str">
        <f>Facturas!B842</f>
        <v>16/00283</v>
      </c>
      <c r="E841" s="1" t="s">
        <v>2978</v>
      </c>
      <c r="F841" s="2">
        <f>Facturas!C842</f>
        <v>42583</v>
      </c>
      <c r="G841" s="1" t="s">
        <v>2979</v>
      </c>
      <c r="H841">
        <f>Facturas!D842</f>
        <v>123</v>
      </c>
      <c r="I841" s="1" t="s">
        <v>2980</v>
      </c>
      <c r="J841" s="4">
        <f>Facturas!E842</f>
        <v>1</v>
      </c>
      <c r="K841" s="1" t="s">
        <v>2981</v>
      </c>
      <c r="L841" s="2">
        <f>IF(Facturas!F842="","",Facturas!F842)</f>
        <v>42593</v>
      </c>
      <c r="M841" s="1" t="s">
        <v>2983</v>
      </c>
      <c r="N841" s="2">
        <f>Facturas!J842</f>
        <v>42583</v>
      </c>
      <c r="O841" s="18" t="s">
        <v>3111</v>
      </c>
      <c r="P841" s="2"/>
      <c r="Q841" s="1" t="s">
        <v>2984</v>
      </c>
      <c r="R841">
        <f>ABS(Facturas!K842)</f>
        <v>1</v>
      </c>
      <c r="S841" s="1" t="s">
        <v>2985</v>
      </c>
      <c r="T841">
        <f>ABS(Facturas!M842)</f>
        <v>1</v>
      </c>
      <c r="U841" s="1" t="s">
        <v>2982</v>
      </c>
      <c r="V841">
        <f>ABS(Facturas!R842)</f>
        <v>1</v>
      </c>
      <c r="W841" s="1" t="s">
        <v>2986</v>
      </c>
      <c r="X841" t="str">
        <f>Facturas!S842</f>
        <v/>
      </c>
      <c r="Y841" s="1" t="s">
        <v>2987</v>
      </c>
    </row>
    <row r="842" spans="1:25" x14ac:dyDescent="0.25">
      <c r="A842" t="s">
        <v>2976</v>
      </c>
      <c r="B842">
        <f>Facturas!A843</f>
        <v>861</v>
      </c>
      <c r="C842" s="1" t="s">
        <v>2977</v>
      </c>
      <c r="D842" t="str">
        <f>Facturas!B843</f>
        <v>16/00284</v>
      </c>
      <c r="E842" s="1" t="s">
        <v>2978</v>
      </c>
      <c r="F842" s="2">
        <f>Facturas!C843</f>
        <v>42583</v>
      </c>
      <c r="G842" s="1" t="s">
        <v>2979</v>
      </c>
      <c r="H842">
        <f>Facturas!D843</f>
        <v>122</v>
      </c>
      <c r="I842" s="1" t="s">
        <v>2980</v>
      </c>
      <c r="J842" s="4">
        <f>Facturas!E843</f>
        <v>2</v>
      </c>
      <c r="K842" s="1" t="s">
        <v>2981</v>
      </c>
      <c r="L842" s="2">
        <f>IF(Facturas!F843="","",Facturas!F843)</f>
        <v>42593</v>
      </c>
      <c r="M842" s="1" t="s">
        <v>2983</v>
      </c>
      <c r="N842" s="2">
        <f>Facturas!J843</f>
        <v>42583</v>
      </c>
      <c r="O842" s="18" t="s">
        <v>3111</v>
      </c>
      <c r="P842" s="2"/>
      <c r="Q842" s="1" t="s">
        <v>2984</v>
      </c>
      <c r="R842">
        <f>ABS(Facturas!K843)</f>
        <v>1</v>
      </c>
      <c r="S842" s="1" t="s">
        <v>2985</v>
      </c>
      <c r="T842">
        <f>ABS(Facturas!M843)</f>
        <v>1</v>
      </c>
      <c r="U842" s="1" t="s">
        <v>2982</v>
      </c>
      <c r="V842">
        <f>ABS(Facturas!R843)</f>
        <v>1</v>
      </c>
      <c r="W842" s="1" t="s">
        <v>2986</v>
      </c>
      <c r="X842" t="str">
        <f>Facturas!S843</f>
        <v/>
      </c>
      <c r="Y842" s="1" t="s">
        <v>2987</v>
      </c>
    </row>
    <row r="843" spans="1:25" x14ac:dyDescent="0.25">
      <c r="A843" t="s">
        <v>2976</v>
      </c>
      <c r="B843">
        <f>Facturas!A844</f>
        <v>862</v>
      </c>
      <c r="C843" s="1" t="s">
        <v>2977</v>
      </c>
      <c r="D843" t="str">
        <f>Facturas!B844</f>
        <v>16/00285</v>
      </c>
      <c r="E843" s="1" t="s">
        <v>2978</v>
      </c>
      <c r="F843" s="2">
        <f>Facturas!C844</f>
        <v>42583</v>
      </c>
      <c r="G843" s="1" t="s">
        <v>2979</v>
      </c>
      <c r="H843">
        <f>Facturas!D844</f>
        <v>12</v>
      </c>
      <c r="I843" s="1" t="s">
        <v>2980</v>
      </c>
      <c r="J843" s="4">
        <f>Facturas!E844</f>
        <v>1</v>
      </c>
      <c r="K843" s="1" t="s">
        <v>2981</v>
      </c>
      <c r="L843" s="2">
        <f>IF(Facturas!F844="","",Facturas!F844)</f>
        <v>42593</v>
      </c>
      <c r="M843" s="1" t="s">
        <v>2983</v>
      </c>
      <c r="N843" s="2">
        <f>Facturas!J844</f>
        <v>42583</v>
      </c>
      <c r="O843" s="18" t="s">
        <v>3111</v>
      </c>
      <c r="P843" s="2"/>
      <c r="Q843" s="1" t="s">
        <v>2984</v>
      </c>
      <c r="R843">
        <f>ABS(Facturas!K844)</f>
        <v>1</v>
      </c>
      <c r="S843" s="1" t="s">
        <v>2985</v>
      </c>
      <c r="T843">
        <f>ABS(Facturas!M844)</f>
        <v>1</v>
      </c>
      <c r="U843" s="1" t="s">
        <v>2982</v>
      </c>
      <c r="V843">
        <f>ABS(Facturas!R844)</f>
        <v>1</v>
      </c>
      <c r="W843" s="1" t="s">
        <v>2986</v>
      </c>
      <c r="X843" t="str">
        <f>Facturas!S844</f>
        <v/>
      </c>
      <c r="Y843" s="1" t="s">
        <v>2987</v>
      </c>
    </row>
    <row r="844" spans="1:25" x14ac:dyDescent="0.25">
      <c r="A844" t="s">
        <v>2976</v>
      </c>
      <c r="B844">
        <f>Facturas!A845</f>
        <v>863</v>
      </c>
      <c r="C844" s="1" t="s">
        <v>2977</v>
      </c>
      <c r="D844" t="str">
        <f>Facturas!B845</f>
        <v>16/00286</v>
      </c>
      <c r="E844" s="1" t="s">
        <v>2978</v>
      </c>
      <c r="F844" s="2">
        <f>Facturas!C845</f>
        <v>42597</v>
      </c>
      <c r="G844" s="1" t="s">
        <v>2979</v>
      </c>
      <c r="H844">
        <f>Facturas!D845</f>
        <v>102</v>
      </c>
      <c r="I844" s="1" t="s">
        <v>2980</v>
      </c>
      <c r="J844" s="4">
        <f>Facturas!E845</f>
        <v>1</v>
      </c>
      <c r="K844" s="1" t="s">
        <v>2981</v>
      </c>
      <c r="L844" s="2">
        <f>IF(Facturas!F845="","",Facturas!F845)</f>
        <v>42607</v>
      </c>
      <c r="M844" s="1" t="s">
        <v>2983</v>
      </c>
      <c r="N844" s="2">
        <f>Facturas!J845</f>
        <v>42597</v>
      </c>
      <c r="O844" s="18" t="s">
        <v>3111</v>
      </c>
      <c r="P844" s="2"/>
      <c r="Q844" s="1" t="s">
        <v>2984</v>
      </c>
      <c r="R844">
        <f>ABS(Facturas!K845)</f>
        <v>1</v>
      </c>
      <c r="S844" s="1" t="s">
        <v>2985</v>
      </c>
      <c r="T844">
        <f>ABS(Facturas!M845)</f>
        <v>1</v>
      </c>
      <c r="U844" s="1" t="s">
        <v>2982</v>
      </c>
      <c r="V844">
        <f>ABS(Facturas!R845)</f>
        <v>1</v>
      </c>
      <c r="W844" s="1" t="s">
        <v>2986</v>
      </c>
      <c r="X844" t="str">
        <f>Facturas!S845</f>
        <v/>
      </c>
      <c r="Y844" s="1" t="s">
        <v>2987</v>
      </c>
    </row>
    <row r="845" spans="1:25" x14ac:dyDescent="0.25">
      <c r="A845" t="s">
        <v>2976</v>
      </c>
      <c r="B845">
        <f>Facturas!A846</f>
        <v>864</v>
      </c>
      <c r="C845" s="1" t="s">
        <v>2977</v>
      </c>
      <c r="D845" t="str">
        <f>Facturas!B846</f>
        <v>16/00287</v>
      </c>
      <c r="E845" s="1" t="s">
        <v>2978</v>
      </c>
      <c r="F845" s="2">
        <f>Facturas!C846</f>
        <v>42584</v>
      </c>
      <c r="G845" s="1" t="s">
        <v>2979</v>
      </c>
      <c r="H845">
        <f>Facturas!D846</f>
        <v>115</v>
      </c>
      <c r="I845" s="1" t="s">
        <v>2980</v>
      </c>
      <c r="J845" s="4">
        <f>Facturas!E846</f>
        <v>2</v>
      </c>
      <c r="K845" s="1" t="s">
        <v>2981</v>
      </c>
      <c r="L845" s="2">
        <f>IF(Facturas!F846="","",Facturas!F846)</f>
        <v>42594</v>
      </c>
      <c r="M845" s="1" t="s">
        <v>2983</v>
      </c>
      <c r="N845" s="2">
        <f>Facturas!J846</f>
        <v>42584</v>
      </c>
      <c r="O845" s="18" t="s">
        <v>3111</v>
      </c>
      <c r="P845" s="2"/>
      <c r="Q845" s="1" t="s">
        <v>2984</v>
      </c>
      <c r="R845">
        <f>ABS(Facturas!K846)</f>
        <v>1</v>
      </c>
      <c r="S845" s="1" t="s">
        <v>2985</v>
      </c>
      <c r="T845">
        <f>ABS(Facturas!M846)</f>
        <v>1</v>
      </c>
      <c r="U845" s="1" t="s">
        <v>2982</v>
      </c>
      <c r="V845">
        <f>ABS(Facturas!R846)</f>
        <v>1</v>
      </c>
      <c r="W845" s="1" t="s">
        <v>2986</v>
      </c>
      <c r="X845" t="str">
        <f>Facturas!S846</f>
        <v/>
      </c>
      <c r="Y845" s="1" t="s">
        <v>2987</v>
      </c>
    </row>
    <row r="846" spans="1:25" x14ac:dyDescent="0.25">
      <c r="A846" t="s">
        <v>2976</v>
      </c>
      <c r="B846">
        <f>Facturas!A847</f>
        <v>921</v>
      </c>
      <c r="C846" s="1" t="s">
        <v>2977</v>
      </c>
      <c r="D846" t="str">
        <f>Facturas!B847</f>
        <v>16/00288</v>
      </c>
      <c r="E846" s="1" t="s">
        <v>2978</v>
      </c>
      <c r="F846" s="2">
        <f>Facturas!C847</f>
        <v>42614</v>
      </c>
      <c r="G846" s="1" t="s">
        <v>2979</v>
      </c>
      <c r="H846">
        <f>Facturas!D847</f>
        <v>49</v>
      </c>
      <c r="I846" s="1" t="s">
        <v>2980</v>
      </c>
      <c r="J846" s="4">
        <f>Facturas!E847</f>
        <v>1</v>
      </c>
      <c r="K846" s="1" t="s">
        <v>2981</v>
      </c>
      <c r="L846" s="2">
        <f>IF(Facturas!F847="","",Facturas!F847)</f>
        <v>42624</v>
      </c>
      <c r="M846" s="1" t="s">
        <v>2983</v>
      </c>
      <c r="N846" s="2">
        <f>Facturas!J847</f>
        <v>42614</v>
      </c>
      <c r="O846" s="18" t="s">
        <v>3111</v>
      </c>
      <c r="P846" s="2"/>
      <c r="Q846" s="1" t="s">
        <v>2984</v>
      </c>
      <c r="R846">
        <f>ABS(Facturas!K847)</f>
        <v>1</v>
      </c>
      <c r="S846" s="1" t="s">
        <v>2985</v>
      </c>
      <c r="T846">
        <f>ABS(Facturas!M847)</f>
        <v>1</v>
      </c>
      <c r="U846" s="1" t="s">
        <v>2982</v>
      </c>
      <c r="V846">
        <f>ABS(Facturas!R847)</f>
        <v>1</v>
      </c>
      <c r="W846" s="1" t="s">
        <v>2986</v>
      </c>
      <c r="X846" t="str">
        <f>Facturas!S847</f>
        <v/>
      </c>
      <c r="Y846" s="1" t="s">
        <v>2987</v>
      </c>
    </row>
    <row r="847" spans="1:25" x14ac:dyDescent="0.25">
      <c r="A847" t="s">
        <v>2976</v>
      </c>
      <c r="B847">
        <f>Facturas!A848</f>
        <v>922</v>
      </c>
      <c r="C847" s="1" t="s">
        <v>2977</v>
      </c>
      <c r="D847" t="str">
        <f>Facturas!B848</f>
        <v>16/00289</v>
      </c>
      <c r="E847" s="1" t="s">
        <v>2978</v>
      </c>
      <c r="F847" s="2">
        <f>Facturas!C848</f>
        <v>42614</v>
      </c>
      <c r="G847" s="1" t="s">
        <v>2979</v>
      </c>
      <c r="H847">
        <f>Facturas!D848</f>
        <v>92</v>
      </c>
      <c r="I847" s="1" t="s">
        <v>2980</v>
      </c>
      <c r="J847" s="4">
        <f>Facturas!E848</f>
        <v>1</v>
      </c>
      <c r="K847" s="1" t="s">
        <v>2981</v>
      </c>
      <c r="L847" s="2">
        <f>IF(Facturas!F848="","",Facturas!F848)</f>
        <v>42624</v>
      </c>
      <c r="M847" s="1" t="s">
        <v>2983</v>
      </c>
      <c r="N847" s="2">
        <f>Facturas!J848</f>
        <v>42614</v>
      </c>
      <c r="O847" s="18" t="s">
        <v>3111</v>
      </c>
      <c r="P847" s="2"/>
      <c r="Q847" s="1" t="s">
        <v>2984</v>
      </c>
      <c r="R847">
        <f>ABS(Facturas!K848)</f>
        <v>1</v>
      </c>
      <c r="S847" s="1" t="s">
        <v>2985</v>
      </c>
      <c r="T847">
        <f>ABS(Facturas!M848)</f>
        <v>1</v>
      </c>
      <c r="U847" s="1" t="s">
        <v>2982</v>
      </c>
      <c r="V847">
        <f>ABS(Facturas!R848)</f>
        <v>1</v>
      </c>
      <c r="W847" s="1" t="s">
        <v>2986</v>
      </c>
      <c r="X847" t="str">
        <f>Facturas!S848</f>
        <v/>
      </c>
      <c r="Y847" s="1" t="s">
        <v>2987</v>
      </c>
    </row>
    <row r="848" spans="1:25" x14ac:dyDescent="0.25">
      <c r="A848" t="s">
        <v>2976</v>
      </c>
      <c r="B848">
        <f>Facturas!A849</f>
        <v>923</v>
      </c>
      <c r="C848" s="1" t="s">
        <v>2977</v>
      </c>
      <c r="D848" t="str">
        <f>Facturas!B849</f>
        <v>16/00290</v>
      </c>
      <c r="E848" s="1" t="s">
        <v>2978</v>
      </c>
      <c r="F848" s="2">
        <f>Facturas!C849</f>
        <v>42614</v>
      </c>
      <c r="G848" s="1" t="s">
        <v>2979</v>
      </c>
      <c r="H848">
        <f>Facturas!D849</f>
        <v>42</v>
      </c>
      <c r="I848" s="1" t="s">
        <v>2980</v>
      </c>
      <c r="J848" s="4">
        <f>Facturas!E849</f>
        <v>1</v>
      </c>
      <c r="K848" s="1" t="s">
        <v>2981</v>
      </c>
      <c r="L848" s="2">
        <f>IF(Facturas!F849="","",Facturas!F849)</f>
        <v>42624</v>
      </c>
      <c r="M848" s="1" t="s">
        <v>2983</v>
      </c>
      <c r="N848" s="2">
        <f>Facturas!J849</f>
        <v>42614</v>
      </c>
      <c r="O848" s="18" t="s">
        <v>3111</v>
      </c>
      <c r="P848" s="2"/>
      <c r="Q848" s="1" t="s">
        <v>2984</v>
      </c>
      <c r="R848">
        <f>ABS(Facturas!K849)</f>
        <v>1</v>
      </c>
      <c r="S848" s="1" t="s">
        <v>2985</v>
      </c>
      <c r="T848">
        <f>ABS(Facturas!M849)</f>
        <v>1</v>
      </c>
      <c r="U848" s="1" t="s">
        <v>2982</v>
      </c>
      <c r="V848">
        <f>ABS(Facturas!R849)</f>
        <v>1</v>
      </c>
      <c r="W848" s="1" t="s">
        <v>2986</v>
      </c>
      <c r="X848" t="str">
        <f>Facturas!S849</f>
        <v/>
      </c>
      <c r="Y848" s="1" t="s">
        <v>2987</v>
      </c>
    </row>
    <row r="849" spans="1:25" x14ac:dyDescent="0.25">
      <c r="A849" t="s">
        <v>2976</v>
      </c>
      <c r="B849">
        <f>Facturas!A850</f>
        <v>924</v>
      </c>
      <c r="C849" s="1" t="s">
        <v>2977</v>
      </c>
      <c r="D849" t="str">
        <f>Facturas!B850</f>
        <v>16/00291</v>
      </c>
      <c r="E849" s="1" t="s">
        <v>2978</v>
      </c>
      <c r="F849" s="2">
        <f>Facturas!C850</f>
        <v>42614</v>
      </c>
      <c r="G849" s="1" t="s">
        <v>2979</v>
      </c>
      <c r="H849">
        <f>Facturas!D850</f>
        <v>118</v>
      </c>
      <c r="I849" s="1" t="s">
        <v>2980</v>
      </c>
      <c r="J849" s="4">
        <f>Facturas!E850</f>
        <v>2</v>
      </c>
      <c r="K849" s="1" t="s">
        <v>2981</v>
      </c>
      <c r="L849" s="2">
        <f>IF(Facturas!F850="","",Facturas!F850)</f>
        <v>42624</v>
      </c>
      <c r="M849" s="1" t="s">
        <v>2983</v>
      </c>
      <c r="N849" s="2">
        <f>Facturas!J850</f>
        <v>42614</v>
      </c>
      <c r="O849" s="18" t="s">
        <v>3111</v>
      </c>
      <c r="P849" s="2"/>
      <c r="Q849" s="1" t="s">
        <v>2984</v>
      </c>
      <c r="R849">
        <f>ABS(Facturas!K850)</f>
        <v>1</v>
      </c>
      <c r="S849" s="1" t="s">
        <v>2985</v>
      </c>
      <c r="T849">
        <f>ABS(Facturas!M850)</f>
        <v>1</v>
      </c>
      <c r="U849" s="1" t="s">
        <v>2982</v>
      </c>
      <c r="V849">
        <f>ABS(Facturas!R850)</f>
        <v>1</v>
      </c>
      <c r="W849" s="1" t="s">
        <v>2986</v>
      </c>
      <c r="X849" t="str">
        <f>Facturas!S850</f>
        <v/>
      </c>
      <c r="Y849" s="1" t="s">
        <v>2987</v>
      </c>
    </row>
    <row r="850" spans="1:25" x14ac:dyDescent="0.25">
      <c r="A850" t="s">
        <v>2976</v>
      </c>
      <c r="B850">
        <f>Facturas!A851</f>
        <v>925</v>
      </c>
      <c r="C850" s="1" t="s">
        <v>2977</v>
      </c>
      <c r="D850" t="str">
        <f>Facturas!B851</f>
        <v>16/00292</v>
      </c>
      <c r="E850" s="1" t="s">
        <v>2978</v>
      </c>
      <c r="F850" s="2">
        <f>Facturas!C851</f>
        <v>42614</v>
      </c>
      <c r="G850" s="1" t="s">
        <v>2979</v>
      </c>
      <c r="H850">
        <f>Facturas!D851</f>
        <v>117</v>
      </c>
      <c r="I850" s="1" t="s">
        <v>2980</v>
      </c>
      <c r="J850" s="4">
        <f>Facturas!E851</f>
        <v>2</v>
      </c>
      <c r="K850" s="1" t="s">
        <v>2981</v>
      </c>
      <c r="L850" s="2">
        <f>IF(Facturas!F851="","",Facturas!F851)</f>
        <v>42624</v>
      </c>
      <c r="M850" s="1" t="s">
        <v>2983</v>
      </c>
      <c r="N850" s="2">
        <f>Facturas!J851</f>
        <v>42614</v>
      </c>
      <c r="O850" s="18" t="s">
        <v>3111</v>
      </c>
      <c r="P850" s="2"/>
      <c r="Q850" s="1" t="s">
        <v>2984</v>
      </c>
      <c r="R850">
        <f>ABS(Facturas!K851)</f>
        <v>1</v>
      </c>
      <c r="S850" s="1" t="s">
        <v>2985</v>
      </c>
      <c r="T850">
        <f>ABS(Facturas!M851)</f>
        <v>1</v>
      </c>
      <c r="U850" s="1" t="s">
        <v>2982</v>
      </c>
      <c r="V850">
        <f>ABS(Facturas!R851)</f>
        <v>1</v>
      </c>
      <c r="W850" s="1" t="s">
        <v>2986</v>
      </c>
      <c r="X850" t="str">
        <f>Facturas!S851</f>
        <v/>
      </c>
      <c r="Y850" s="1" t="s">
        <v>2987</v>
      </c>
    </row>
    <row r="851" spans="1:25" x14ac:dyDescent="0.25">
      <c r="A851" t="s">
        <v>2976</v>
      </c>
      <c r="B851">
        <f>Facturas!A852</f>
        <v>926</v>
      </c>
      <c r="C851" s="1" t="s">
        <v>2977</v>
      </c>
      <c r="D851" t="str">
        <f>Facturas!B852</f>
        <v>16/00293</v>
      </c>
      <c r="E851" s="1" t="s">
        <v>2978</v>
      </c>
      <c r="F851" s="2">
        <f>Facturas!C852</f>
        <v>42614</v>
      </c>
      <c r="G851" s="1" t="s">
        <v>2979</v>
      </c>
      <c r="H851">
        <f>Facturas!D852</f>
        <v>129</v>
      </c>
      <c r="I851" s="1" t="s">
        <v>2980</v>
      </c>
      <c r="J851" s="4">
        <f>Facturas!E852</f>
        <v>1</v>
      </c>
      <c r="K851" s="1" t="s">
        <v>2981</v>
      </c>
      <c r="L851" s="2">
        <f>IF(Facturas!F852="","",Facturas!F852)</f>
        <v>42624</v>
      </c>
      <c r="M851" s="1" t="s">
        <v>2983</v>
      </c>
      <c r="N851" s="2">
        <f>Facturas!J852</f>
        <v>42614</v>
      </c>
      <c r="O851" s="18" t="s">
        <v>3111</v>
      </c>
      <c r="P851" s="2"/>
      <c r="Q851" s="1" t="s">
        <v>2984</v>
      </c>
      <c r="R851">
        <f>ABS(Facturas!K852)</f>
        <v>1</v>
      </c>
      <c r="S851" s="1" t="s">
        <v>2985</v>
      </c>
      <c r="T851">
        <f>ABS(Facturas!M852)</f>
        <v>1</v>
      </c>
      <c r="U851" s="1" t="s">
        <v>2982</v>
      </c>
      <c r="V851">
        <f>ABS(Facturas!R852)</f>
        <v>1</v>
      </c>
      <c r="W851" s="1" t="s">
        <v>2986</v>
      </c>
      <c r="X851" t="str">
        <f>Facturas!S852</f>
        <v/>
      </c>
      <c r="Y851" s="1" t="s">
        <v>2987</v>
      </c>
    </row>
    <row r="852" spans="1:25" x14ac:dyDescent="0.25">
      <c r="A852" t="s">
        <v>2976</v>
      </c>
      <c r="B852">
        <f>Facturas!A853</f>
        <v>927</v>
      </c>
      <c r="C852" s="1" t="s">
        <v>2977</v>
      </c>
      <c r="D852" t="str">
        <f>Facturas!B853</f>
        <v>16/00294</v>
      </c>
      <c r="E852" s="1" t="s">
        <v>2978</v>
      </c>
      <c r="F852" s="2">
        <f>Facturas!C853</f>
        <v>42614</v>
      </c>
      <c r="G852" s="1" t="s">
        <v>2979</v>
      </c>
      <c r="H852">
        <f>Facturas!D853</f>
        <v>109</v>
      </c>
      <c r="I852" s="1" t="s">
        <v>2980</v>
      </c>
      <c r="J852" s="4">
        <f>Facturas!E853</f>
        <v>1</v>
      </c>
      <c r="K852" s="1" t="s">
        <v>2981</v>
      </c>
      <c r="L852" s="2">
        <f>IF(Facturas!F853="","",Facturas!F853)</f>
        <v>42624</v>
      </c>
      <c r="M852" s="1" t="s">
        <v>2983</v>
      </c>
      <c r="N852" s="2">
        <f>Facturas!J853</f>
        <v>42614</v>
      </c>
      <c r="O852" s="18" t="s">
        <v>3111</v>
      </c>
      <c r="P852" s="2"/>
      <c r="Q852" s="1" t="s">
        <v>2984</v>
      </c>
      <c r="R852">
        <f>ABS(Facturas!K853)</f>
        <v>1</v>
      </c>
      <c r="S852" s="1" t="s">
        <v>2985</v>
      </c>
      <c r="T852">
        <f>ABS(Facturas!M853)</f>
        <v>1</v>
      </c>
      <c r="U852" s="1" t="s">
        <v>2982</v>
      </c>
      <c r="V852">
        <f>ABS(Facturas!R853)</f>
        <v>1</v>
      </c>
      <c r="W852" s="1" t="s">
        <v>2986</v>
      </c>
      <c r="X852" t="str">
        <f>Facturas!S853</f>
        <v/>
      </c>
      <c r="Y852" s="1" t="s">
        <v>2987</v>
      </c>
    </row>
    <row r="853" spans="1:25" x14ac:dyDescent="0.25">
      <c r="A853" t="s">
        <v>2976</v>
      </c>
      <c r="B853">
        <f>Facturas!A854</f>
        <v>928</v>
      </c>
      <c r="C853" s="1" t="s">
        <v>2977</v>
      </c>
      <c r="D853" t="str">
        <f>Facturas!B854</f>
        <v>16/00295</v>
      </c>
      <c r="E853" s="1" t="s">
        <v>2978</v>
      </c>
      <c r="F853" s="2">
        <f>Facturas!C854</f>
        <v>42614</v>
      </c>
      <c r="G853" s="1" t="s">
        <v>2979</v>
      </c>
      <c r="H853">
        <f>Facturas!D854</f>
        <v>110</v>
      </c>
      <c r="I853" s="1" t="s">
        <v>2980</v>
      </c>
      <c r="J853" s="4">
        <f>Facturas!E854</f>
        <v>1</v>
      </c>
      <c r="K853" s="1" t="s">
        <v>2981</v>
      </c>
      <c r="L853" s="2">
        <f>IF(Facturas!F854="","",Facturas!F854)</f>
        <v>42624</v>
      </c>
      <c r="M853" s="1" t="s">
        <v>2983</v>
      </c>
      <c r="N853" s="2">
        <f>Facturas!J854</f>
        <v>42614</v>
      </c>
      <c r="O853" s="18" t="s">
        <v>3111</v>
      </c>
      <c r="P853" s="2"/>
      <c r="Q853" s="1" t="s">
        <v>2984</v>
      </c>
      <c r="R853">
        <f>ABS(Facturas!K854)</f>
        <v>1</v>
      </c>
      <c r="S853" s="1" t="s">
        <v>2985</v>
      </c>
      <c r="T853">
        <f>ABS(Facturas!M854)</f>
        <v>1</v>
      </c>
      <c r="U853" s="1" t="s">
        <v>2982</v>
      </c>
      <c r="V853">
        <f>ABS(Facturas!R854)</f>
        <v>1</v>
      </c>
      <c r="W853" s="1" t="s">
        <v>2986</v>
      </c>
      <c r="X853" t="str">
        <f>Facturas!S854</f>
        <v/>
      </c>
      <c r="Y853" s="1" t="s">
        <v>2987</v>
      </c>
    </row>
    <row r="854" spans="1:25" x14ac:dyDescent="0.25">
      <c r="A854" t="s">
        <v>2976</v>
      </c>
      <c r="B854">
        <f>Facturas!A855</f>
        <v>929</v>
      </c>
      <c r="C854" s="1" t="s">
        <v>2977</v>
      </c>
      <c r="D854" t="str">
        <f>Facturas!B855</f>
        <v>16/00296</v>
      </c>
      <c r="E854" s="1" t="s">
        <v>2978</v>
      </c>
      <c r="F854" s="2">
        <f>Facturas!C855</f>
        <v>42614</v>
      </c>
      <c r="G854" s="1" t="s">
        <v>2979</v>
      </c>
      <c r="H854">
        <f>Facturas!D855</f>
        <v>111</v>
      </c>
      <c r="I854" s="1" t="s">
        <v>2980</v>
      </c>
      <c r="J854" s="4">
        <f>Facturas!E855</f>
        <v>1</v>
      </c>
      <c r="K854" s="1" t="s">
        <v>2981</v>
      </c>
      <c r="L854" s="2">
        <f>IF(Facturas!F855="","",Facturas!F855)</f>
        <v>42624</v>
      </c>
      <c r="M854" s="1" t="s">
        <v>2983</v>
      </c>
      <c r="N854" s="2">
        <f>Facturas!J855</f>
        <v>42614</v>
      </c>
      <c r="O854" s="18" t="s">
        <v>3111</v>
      </c>
      <c r="P854" s="2"/>
      <c r="Q854" s="1" t="s">
        <v>2984</v>
      </c>
      <c r="R854">
        <f>ABS(Facturas!K855)</f>
        <v>1</v>
      </c>
      <c r="S854" s="1" t="s">
        <v>2985</v>
      </c>
      <c r="T854">
        <f>ABS(Facturas!M855)</f>
        <v>1</v>
      </c>
      <c r="U854" s="1" t="s">
        <v>2982</v>
      </c>
      <c r="V854">
        <f>ABS(Facturas!R855)</f>
        <v>1</v>
      </c>
      <c r="W854" s="1" t="s">
        <v>2986</v>
      </c>
      <c r="X854" t="str">
        <f>Facturas!S855</f>
        <v/>
      </c>
      <c r="Y854" s="1" t="s">
        <v>2987</v>
      </c>
    </row>
    <row r="855" spans="1:25" x14ac:dyDescent="0.25">
      <c r="A855" t="s">
        <v>2976</v>
      </c>
      <c r="B855">
        <f>Facturas!A856</f>
        <v>930</v>
      </c>
      <c r="C855" s="1" t="s">
        <v>2977</v>
      </c>
      <c r="D855" t="str">
        <f>Facturas!B856</f>
        <v>16/00297</v>
      </c>
      <c r="E855" s="1" t="s">
        <v>2978</v>
      </c>
      <c r="F855" s="2">
        <f>Facturas!C856</f>
        <v>42614</v>
      </c>
      <c r="G855" s="1" t="s">
        <v>2979</v>
      </c>
      <c r="H855">
        <f>Facturas!D856</f>
        <v>121</v>
      </c>
      <c r="I855" s="1" t="s">
        <v>2980</v>
      </c>
      <c r="J855" s="4">
        <f>Facturas!E856</f>
        <v>2</v>
      </c>
      <c r="K855" s="1" t="s">
        <v>2981</v>
      </c>
      <c r="L855" s="2">
        <f>IF(Facturas!F856="","",Facturas!F856)</f>
        <v>42624</v>
      </c>
      <c r="M855" s="1" t="s">
        <v>2983</v>
      </c>
      <c r="N855" s="2">
        <f>Facturas!J856</f>
        <v>42614</v>
      </c>
      <c r="O855" s="18" t="s">
        <v>3111</v>
      </c>
      <c r="P855" s="2"/>
      <c r="Q855" s="1" t="s">
        <v>2984</v>
      </c>
      <c r="R855">
        <f>ABS(Facturas!K856)</f>
        <v>1</v>
      </c>
      <c r="S855" s="1" t="s">
        <v>2985</v>
      </c>
      <c r="T855">
        <f>ABS(Facturas!M856)</f>
        <v>1</v>
      </c>
      <c r="U855" s="1" t="s">
        <v>2982</v>
      </c>
      <c r="V855">
        <f>ABS(Facturas!R856)</f>
        <v>1</v>
      </c>
      <c r="W855" s="1" t="s">
        <v>2986</v>
      </c>
      <c r="X855" t="str">
        <f>Facturas!S856</f>
        <v/>
      </c>
      <c r="Y855" s="1" t="s">
        <v>2987</v>
      </c>
    </row>
    <row r="856" spans="1:25" x14ac:dyDescent="0.25">
      <c r="A856" t="s">
        <v>2976</v>
      </c>
      <c r="B856">
        <f>Facturas!A857</f>
        <v>931</v>
      </c>
      <c r="C856" s="1" t="s">
        <v>2977</v>
      </c>
      <c r="D856" t="str">
        <f>Facturas!B857</f>
        <v>16/00298</v>
      </c>
      <c r="E856" s="1" t="s">
        <v>2978</v>
      </c>
      <c r="F856" s="2">
        <f>Facturas!C857</f>
        <v>42614</v>
      </c>
      <c r="G856" s="1" t="s">
        <v>2979</v>
      </c>
      <c r="H856">
        <f>Facturas!D857</f>
        <v>112</v>
      </c>
      <c r="I856" s="1" t="s">
        <v>2980</v>
      </c>
      <c r="J856" s="4">
        <f>Facturas!E857</f>
        <v>1</v>
      </c>
      <c r="K856" s="1" t="s">
        <v>2981</v>
      </c>
      <c r="L856" s="2">
        <f>IF(Facturas!F857="","",Facturas!F857)</f>
        <v>42624</v>
      </c>
      <c r="M856" s="1" t="s">
        <v>2983</v>
      </c>
      <c r="N856" s="2">
        <f>Facturas!J857</f>
        <v>42614</v>
      </c>
      <c r="O856" s="18" t="s">
        <v>3111</v>
      </c>
      <c r="P856" s="2"/>
      <c r="Q856" s="1" t="s">
        <v>2984</v>
      </c>
      <c r="R856">
        <f>ABS(Facturas!K857)</f>
        <v>1</v>
      </c>
      <c r="S856" s="1" t="s">
        <v>2985</v>
      </c>
      <c r="T856">
        <f>ABS(Facturas!M857)</f>
        <v>1</v>
      </c>
      <c r="U856" s="1" t="s">
        <v>2982</v>
      </c>
      <c r="V856">
        <f>ABS(Facturas!R857)</f>
        <v>1</v>
      </c>
      <c r="W856" s="1" t="s">
        <v>2986</v>
      </c>
      <c r="X856" t="str">
        <f>Facturas!S857</f>
        <v/>
      </c>
      <c r="Y856" s="1" t="s">
        <v>2987</v>
      </c>
    </row>
    <row r="857" spans="1:25" x14ac:dyDescent="0.25">
      <c r="A857" t="s">
        <v>2976</v>
      </c>
      <c r="B857">
        <f>Facturas!A858</f>
        <v>932</v>
      </c>
      <c r="C857" s="1" t="s">
        <v>2977</v>
      </c>
      <c r="D857" t="str">
        <f>Facturas!B858</f>
        <v>16/00299</v>
      </c>
      <c r="E857" s="1" t="s">
        <v>2978</v>
      </c>
      <c r="F857" s="2">
        <f>Facturas!C858</f>
        <v>42614</v>
      </c>
      <c r="G857" s="1" t="s">
        <v>2979</v>
      </c>
      <c r="H857">
        <f>Facturas!D858</f>
        <v>100</v>
      </c>
      <c r="I857" s="1" t="s">
        <v>2980</v>
      </c>
      <c r="J857" s="4">
        <f>Facturas!E858</f>
        <v>2</v>
      </c>
      <c r="K857" s="1" t="s">
        <v>2981</v>
      </c>
      <c r="L857" s="2">
        <f>IF(Facturas!F858="","",Facturas!F858)</f>
        <v>42624</v>
      </c>
      <c r="M857" s="1" t="s">
        <v>2983</v>
      </c>
      <c r="N857" s="2">
        <f>Facturas!J858</f>
        <v>42614</v>
      </c>
      <c r="O857" s="18" t="s">
        <v>3111</v>
      </c>
      <c r="P857" s="2"/>
      <c r="Q857" s="1" t="s">
        <v>2984</v>
      </c>
      <c r="R857">
        <f>ABS(Facturas!K858)</f>
        <v>1</v>
      </c>
      <c r="S857" s="1" t="s">
        <v>2985</v>
      </c>
      <c r="T857">
        <f>ABS(Facturas!M858)</f>
        <v>1</v>
      </c>
      <c r="U857" s="1" t="s">
        <v>2982</v>
      </c>
      <c r="V857">
        <f>ABS(Facturas!R858)</f>
        <v>1</v>
      </c>
      <c r="W857" s="1" t="s">
        <v>2986</v>
      </c>
      <c r="X857" t="str">
        <f>Facturas!S858</f>
        <v/>
      </c>
      <c r="Y857" s="1" t="s">
        <v>2987</v>
      </c>
    </row>
    <row r="858" spans="1:25" x14ac:dyDescent="0.25">
      <c r="A858" t="s">
        <v>2976</v>
      </c>
      <c r="B858">
        <f>Facturas!A859</f>
        <v>933</v>
      </c>
      <c r="C858" s="1" t="s">
        <v>2977</v>
      </c>
      <c r="D858" t="str">
        <f>Facturas!B859</f>
        <v>16/00300</v>
      </c>
      <c r="E858" s="1" t="s">
        <v>2978</v>
      </c>
      <c r="F858" s="2">
        <f>Facturas!C859</f>
        <v>42614</v>
      </c>
      <c r="G858" s="1" t="s">
        <v>2979</v>
      </c>
      <c r="H858">
        <f>Facturas!D859</f>
        <v>74</v>
      </c>
      <c r="I858" s="1" t="s">
        <v>2980</v>
      </c>
      <c r="J858" s="4">
        <f>Facturas!E859</f>
        <v>1</v>
      </c>
      <c r="K858" s="1" t="s">
        <v>2981</v>
      </c>
      <c r="L858" s="2">
        <f>IF(Facturas!F859="","",Facturas!F859)</f>
        <v>42624</v>
      </c>
      <c r="M858" s="1" t="s">
        <v>2983</v>
      </c>
      <c r="N858" s="2">
        <f>Facturas!J859</f>
        <v>42614</v>
      </c>
      <c r="O858" s="18" t="s">
        <v>3111</v>
      </c>
      <c r="P858" s="2"/>
      <c r="Q858" s="1" t="s">
        <v>2984</v>
      </c>
      <c r="R858">
        <f>ABS(Facturas!K859)</f>
        <v>1</v>
      </c>
      <c r="S858" s="1" t="s">
        <v>2985</v>
      </c>
      <c r="T858">
        <f>ABS(Facturas!M859)</f>
        <v>1</v>
      </c>
      <c r="U858" s="1" t="s">
        <v>2982</v>
      </c>
      <c r="V858">
        <f>ABS(Facturas!R859)</f>
        <v>1</v>
      </c>
      <c r="W858" s="1" t="s">
        <v>2986</v>
      </c>
      <c r="X858" t="str">
        <f>Facturas!S859</f>
        <v/>
      </c>
      <c r="Y858" s="1" t="s">
        <v>2987</v>
      </c>
    </row>
    <row r="859" spans="1:25" x14ac:dyDescent="0.25">
      <c r="A859" t="s">
        <v>2976</v>
      </c>
      <c r="B859">
        <f>Facturas!A860</f>
        <v>934</v>
      </c>
      <c r="C859" s="1" t="s">
        <v>2977</v>
      </c>
      <c r="D859" t="str">
        <f>Facturas!B860</f>
        <v>16/00301</v>
      </c>
      <c r="E859" s="1" t="s">
        <v>2978</v>
      </c>
      <c r="F859" s="2">
        <f>Facturas!C860</f>
        <v>42614</v>
      </c>
      <c r="G859" s="1" t="s">
        <v>2979</v>
      </c>
      <c r="H859">
        <f>Facturas!D860</f>
        <v>99</v>
      </c>
      <c r="I859" s="1" t="s">
        <v>2980</v>
      </c>
      <c r="J859" s="4">
        <f>Facturas!E860</f>
        <v>2</v>
      </c>
      <c r="K859" s="1" t="s">
        <v>2981</v>
      </c>
      <c r="L859" s="2">
        <f>IF(Facturas!F860="","",Facturas!F860)</f>
        <v>42624</v>
      </c>
      <c r="M859" s="1" t="s">
        <v>2983</v>
      </c>
      <c r="N859" s="2">
        <f>Facturas!J860</f>
        <v>42614</v>
      </c>
      <c r="O859" s="18" t="s">
        <v>3111</v>
      </c>
      <c r="P859" s="2"/>
      <c r="Q859" s="1" t="s">
        <v>2984</v>
      </c>
      <c r="R859">
        <f>ABS(Facturas!K860)</f>
        <v>1</v>
      </c>
      <c r="S859" s="1" t="s">
        <v>2985</v>
      </c>
      <c r="T859">
        <f>ABS(Facturas!M860)</f>
        <v>1</v>
      </c>
      <c r="U859" s="1" t="s">
        <v>2982</v>
      </c>
      <c r="V859">
        <f>ABS(Facturas!R860)</f>
        <v>1</v>
      </c>
      <c r="W859" s="1" t="s">
        <v>2986</v>
      </c>
      <c r="X859" t="str">
        <f>Facturas!S860</f>
        <v/>
      </c>
      <c r="Y859" s="1" t="s">
        <v>2987</v>
      </c>
    </row>
    <row r="860" spans="1:25" x14ac:dyDescent="0.25">
      <c r="A860" t="s">
        <v>2976</v>
      </c>
      <c r="B860">
        <f>Facturas!A861</f>
        <v>935</v>
      </c>
      <c r="C860" s="1" t="s">
        <v>2977</v>
      </c>
      <c r="D860" t="str">
        <f>Facturas!B861</f>
        <v>16/00302</v>
      </c>
      <c r="E860" s="1" t="s">
        <v>2978</v>
      </c>
      <c r="F860" s="2">
        <f>Facturas!C861</f>
        <v>42614</v>
      </c>
      <c r="G860" s="1" t="s">
        <v>2979</v>
      </c>
      <c r="H860">
        <f>Facturas!D861</f>
        <v>125</v>
      </c>
      <c r="I860" s="1" t="s">
        <v>2980</v>
      </c>
      <c r="J860" s="4">
        <f>Facturas!E861</f>
        <v>1</v>
      </c>
      <c r="K860" s="1" t="s">
        <v>2981</v>
      </c>
      <c r="L860" s="2">
        <f>IF(Facturas!F861="","",Facturas!F861)</f>
        <v>42624</v>
      </c>
      <c r="M860" s="1" t="s">
        <v>2983</v>
      </c>
      <c r="N860" s="2">
        <f>Facturas!J861</f>
        <v>42614</v>
      </c>
      <c r="O860" s="18" t="s">
        <v>3111</v>
      </c>
      <c r="P860" s="2"/>
      <c r="Q860" s="1" t="s">
        <v>2984</v>
      </c>
      <c r="R860">
        <f>ABS(Facturas!K861)</f>
        <v>1</v>
      </c>
      <c r="S860" s="1" t="s">
        <v>2985</v>
      </c>
      <c r="T860">
        <f>ABS(Facturas!M861)</f>
        <v>1</v>
      </c>
      <c r="U860" s="1" t="s">
        <v>2982</v>
      </c>
      <c r="V860">
        <f>ABS(Facturas!R861)</f>
        <v>1</v>
      </c>
      <c r="W860" s="1" t="s">
        <v>2986</v>
      </c>
      <c r="X860" t="str">
        <f>Facturas!S861</f>
        <v/>
      </c>
      <c r="Y860" s="1" t="s">
        <v>2987</v>
      </c>
    </row>
    <row r="861" spans="1:25" x14ac:dyDescent="0.25">
      <c r="A861" t="s">
        <v>2976</v>
      </c>
      <c r="B861">
        <f>Facturas!A862</f>
        <v>936</v>
      </c>
      <c r="C861" s="1" t="s">
        <v>2977</v>
      </c>
      <c r="D861" t="str">
        <f>Facturas!B862</f>
        <v>16/00303</v>
      </c>
      <c r="E861" s="1" t="s">
        <v>2978</v>
      </c>
      <c r="F861" s="2">
        <f>Facturas!C862</f>
        <v>42614</v>
      </c>
      <c r="G861" s="1" t="s">
        <v>2979</v>
      </c>
      <c r="H861">
        <f>Facturas!D862</f>
        <v>126</v>
      </c>
      <c r="I861" s="1" t="s">
        <v>2980</v>
      </c>
      <c r="J861" s="4">
        <f>Facturas!E862</f>
        <v>1</v>
      </c>
      <c r="K861" s="1" t="s">
        <v>2981</v>
      </c>
      <c r="L861" s="2">
        <f>IF(Facturas!F862="","",Facturas!F862)</f>
        <v>42624</v>
      </c>
      <c r="M861" s="1" t="s">
        <v>2983</v>
      </c>
      <c r="N861" s="2">
        <f>Facturas!J862</f>
        <v>42614</v>
      </c>
      <c r="O861" s="18" t="s">
        <v>3111</v>
      </c>
      <c r="P861" s="2"/>
      <c r="Q861" s="1" t="s">
        <v>2984</v>
      </c>
      <c r="R861">
        <f>ABS(Facturas!K862)</f>
        <v>1</v>
      </c>
      <c r="S861" s="1" t="s">
        <v>2985</v>
      </c>
      <c r="T861">
        <f>ABS(Facturas!M862)</f>
        <v>1</v>
      </c>
      <c r="U861" s="1" t="s">
        <v>2982</v>
      </c>
      <c r="V861">
        <f>ABS(Facturas!R862)</f>
        <v>1</v>
      </c>
      <c r="W861" s="1" t="s">
        <v>2986</v>
      </c>
      <c r="X861" t="str">
        <f>Facturas!S862</f>
        <v/>
      </c>
      <c r="Y861" s="1" t="s">
        <v>2987</v>
      </c>
    </row>
    <row r="862" spans="1:25" x14ac:dyDescent="0.25">
      <c r="A862" t="s">
        <v>2976</v>
      </c>
      <c r="B862">
        <f>Facturas!A863</f>
        <v>937</v>
      </c>
      <c r="C862" s="1" t="s">
        <v>2977</v>
      </c>
      <c r="D862" t="str">
        <f>Facturas!B863</f>
        <v>16/00304</v>
      </c>
      <c r="E862" s="1" t="s">
        <v>2978</v>
      </c>
      <c r="F862" s="2">
        <f>Facturas!C863</f>
        <v>42614</v>
      </c>
      <c r="G862" s="1" t="s">
        <v>2979</v>
      </c>
      <c r="H862">
        <f>Facturas!D863</f>
        <v>128</v>
      </c>
      <c r="I862" s="1" t="s">
        <v>2980</v>
      </c>
      <c r="J862" s="4">
        <f>Facturas!E863</f>
        <v>2</v>
      </c>
      <c r="K862" s="1" t="s">
        <v>2981</v>
      </c>
      <c r="L862" s="2">
        <f>IF(Facturas!F863="","",Facturas!F863)</f>
        <v>42624</v>
      </c>
      <c r="M862" s="1" t="s">
        <v>2983</v>
      </c>
      <c r="N862" s="2">
        <f>Facturas!J863</f>
        <v>42614</v>
      </c>
      <c r="O862" s="18" t="s">
        <v>3111</v>
      </c>
      <c r="P862" s="2"/>
      <c r="Q862" s="1" t="s">
        <v>2984</v>
      </c>
      <c r="R862">
        <f>ABS(Facturas!K863)</f>
        <v>1</v>
      </c>
      <c r="S862" s="1" t="s">
        <v>2985</v>
      </c>
      <c r="T862">
        <f>ABS(Facturas!M863)</f>
        <v>1</v>
      </c>
      <c r="U862" s="1" t="s">
        <v>2982</v>
      </c>
      <c r="V862">
        <f>ABS(Facturas!R863)</f>
        <v>1</v>
      </c>
      <c r="W862" s="1" t="s">
        <v>2986</v>
      </c>
      <c r="X862" t="str">
        <f>Facturas!S863</f>
        <v/>
      </c>
      <c r="Y862" s="1" t="s">
        <v>2987</v>
      </c>
    </row>
    <row r="863" spans="1:25" x14ac:dyDescent="0.25">
      <c r="A863" t="s">
        <v>2976</v>
      </c>
      <c r="B863">
        <f>Facturas!A864</f>
        <v>938</v>
      </c>
      <c r="C863" s="1" t="s">
        <v>2977</v>
      </c>
      <c r="D863" t="str">
        <f>Facturas!B864</f>
        <v>16/00305</v>
      </c>
      <c r="E863" s="1" t="s">
        <v>2978</v>
      </c>
      <c r="F863" s="2">
        <f>Facturas!C864</f>
        <v>42614</v>
      </c>
      <c r="G863" s="1" t="s">
        <v>2979</v>
      </c>
      <c r="H863">
        <f>Facturas!D864</f>
        <v>16</v>
      </c>
      <c r="I863" s="1" t="s">
        <v>2980</v>
      </c>
      <c r="J863" s="4">
        <f>Facturas!E864</f>
        <v>2</v>
      </c>
      <c r="K863" s="1" t="s">
        <v>2981</v>
      </c>
      <c r="L863" s="2">
        <f>IF(Facturas!F864="","",Facturas!F864)</f>
        <v>42624</v>
      </c>
      <c r="M863" s="1" t="s">
        <v>2983</v>
      </c>
      <c r="N863" s="2">
        <f>Facturas!J864</f>
        <v>42614</v>
      </c>
      <c r="O863" s="18" t="s">
        <v>3111</v>
      </c>
      <c r="P863" s="2"/>
      <c r="Q863" s="1" t="s">
        <v>2984</v>
      </c>
      <c r="R863">
        <f>ABS(Facturas!K864)</f>
        <v>1</v>
      </c>
      <c r="S863" s="1" t="s">
        <v>2985</v>
      </c>
      <c r="T863">
        <f>ABS(Facturas!M864)</f>
        <v>1</v>
      </c>
      <c r="U863" s="1" t="s">
        <v>2982</v>
      </c>
      <c r="V863">
        <f>ABS(Facturas!R864)</f>
        <v>1</v>
      </c>
      <c r="W863" s="1" t="s">
        <v>2986</v>
      </c>
      <c r="X863" t="str">
        <f>Facturas!S864</f>
        <v/>
      </c>
      <c r="Y863" s="1" t="s">
        <v>2987</v>
      </c>
    </row>
    <row r="864" spans="1:25" x14ac:dyDescent="0.25">
      <c r="A864" t="s">
        <v>2976</v>
      </c>
      <c r="B864">
        <f>Facturas!A865</f>
        <v>939</v>
      </c>
      <c r="C864" s="1" t="s">
        <v>2977</v>
      </c>
      <c r="D864" t="str">
        <f>Facturas!B865</f>
        <v>16/00306</v>
      </c>
      <c r="E864" s="1" t="s">
        <v>2978</v>
      </c>
      <c r="F864" s="2">
        <f>Facturas!C865</f>
        <v>42614</v>
      </c>
      <c r="G864" s="1" t="s">
        <v>2979</v>
      </c>
      <c r="H864">
        <f>Facturas!D865</f>
        <v>65</v>
      </c>
      <c r="I864" s="1" t="s">
        <v>2980</v>
      </c>
      <c r="J864" s="4">
        <f>Facturas!E865</f>
        <v>1</v>
      </c>
      <c r="K864" s="1" t="s">
        <v>2981</v>
      </c>
      <c r="L864" s="2">
        <f>IF(Facturas!F865="","",Facturas!F865)</f>
        <v>42624</v>
      </c>
      <c r="M864" s="1" t="s">
        <v>2983</v>
      </c>
      <c r="N864" s="2">
        <f>Facturas!J865</f>
        <v>42614</v>
      </c>
      <c r="O864" s="18" t="s">
        <v>3111</v>
      </c>
      <c r="P864" s="2"/>
      <c r="Q864" s="1" t="s">
        <v>2984</v>
      </c>
      <c r="R864">
        <f>ABS(Facturas!K865)</f>
        <v>1</v>
      </c>
      <c r="S864" s="1" t="s">
        <v>2985</v>
      </c>
      <c r="T864">
        <f>ABS(Facturas!M865)</f>
        <v>1</v>
      </c>
      <c r="U864" s="1" t="s">
        <v>2982</v>
      </c>
      <c r="V864">
        <f>ABS(Facturas!R865)</f>
        <v>1</v>
      </c>
      <c r="W864" s="1" t="s">
        <v>2986</v>
      </c>
      <c r="X864" t="str">
        <f>Facturas!S865</f>
        <v/>
      </c>
      <c r="Y864" s="1" t="s">
        <v>2987</v>
      </c>
    </row>
    <row r="865" spans="1:25" x14ac:dyDescent="0.25">
      <c r="A865" t="s">
        <v>2976</v>
      </c>
      <c r="B865">
        <f>Facturas!A866</f>
        <v>940</v>
      </c>
      <c r="C865" s="1" t="s">
        <v>2977</v>
      </c>
      <c r="D865" t="str">
        <f>Facturas!B866</f>
        <v>16/00307</v>
      </c>
      <c r="E865" s="1" t="s">
        <v>2978</v>
      </c>
      <c r="F865" s="2">
        <f>Facturas!C866</f>
        <v>42614</v>
      </c>
      <c r="G865" s="1" t="s">
        <v>2979</v>
      </c>
      <c r="H865">
        <f>Facturas!D866</f>
        <v>7</v>
      </c>
      <c r="I865" s="1" t="s">
        <v>2980</v>
      </c>
      <c r="J865" s="4">
        <f>Facturas!E866</f>
        <v>1</v>
      </c>
      <c r="K865" s="1" t="s">
        <v>2981</v>
      </c>
      <c r="L865" s="2">
        <f>IF(Facturas!F866="","",Facturas!F866)</f>
        <v>42624</v>
      </c>
      <c r="M865" s="1" t="s">
        <v>2983</v>
      </c>
      <c r="N865" s="2">
        <f>Facturas!J866</f>
        <v>42614</v>
      </c>
      <c r="O865" s="18" t="s">
        <v>3111</v>
      </c>
      <c r="P865" s="2"/>
      <c r="Q865" s="1" t="s">
        <v>2984</v>
      </c>
      <c r="R865">
        <f>ABS(Facturas!K866)</f>
        <v>1</v>
      </c>
      <c r="S865" s="1" t="s">
        <v>2985</v>
      </c>
      <c r="T865">
        <f>ABS(Facturas!M866)</f>
        <v>1</v>
      </c>
      <c r="U865" s="1" t="s">
        <v>2982</v>
      </c>
      <c r="V865">
        <f>ABS(Facturas!R866)</f>
        <v>1</v>
      </c>
      <c r="W865" s="1" t="s">
        <v>2986</v>
      </c>
      <c r="X865" t="str">
        <f>Facturas!S866</f>
        <v/>
      </c>
      <c r="Y865" s="1" t="s">
        <v>2987</v>
      </c>
    </row>
    <row r="866" spans="1:25" x14ac:dyDescent="0.25">
      <c r="A866" t="s">
        <v>2976</v>
      </c>
      <c r="B866">
        <f>Facturas!A867</f>
        <v>941</v>
      </c>
      <c r="C866" s="1" t="s">
        <v>2977</v>
      </c>
      <c r="D866" t="str">
        <f>Facturas!B867</f>
        <v>16/00308</v>
      </c>
      <c r="E866" s="1" t="s">
        <v>2978</v>
      </c>
      <c r="F866" s="2">
        <f>Facturas!C867</f>
        <v>42614</v>
      </c>
      <c r="G866" s="1" t="s">
        <v>2979</v>
      </c>
      <c r="H866">
        <f>Facturas!D867</f>
        <v>119</v>
      </c>
      <c r="I866" s="1" t="s">
        <v>2980</v>
      </c>
      <c r="J866" s="4">
        <f>Facturas!E867</f>
        <v>2</v>
      </c>
      <c r="K866" s="1" t="s">
        <v>2981</v>
      </c>
      <c r="L866" s="2">
        <f>IF(Facturas!F867="","",Facturas!F867)</f>
        <v>42624</v>
      </c>
      <c r="M866" s="1" t="s">
        <v>2983</v>
      </c>
      <c r="N866" s="2">
        <f>Facturas!J867</f>
        <v>42614</v>
      </c>
      <c r="O866" s="18" t="s">
        <v>3111</v>
      </c>
      <c r="P866" s="2"/>
      <c r="Q866" s="1" t="s">
        <v>2984</v>
      </c>
      <c r="R866">
        <f>ABS(Facturas!K867)</f>
        <v>1</v>
      </c>
      <c r="S866" s="1" t="s">
        <v>2985</v>
      </c>
      <c r="T866">
        <f>ABS(Facturas!M867)</f>
        <v>1</v>
      </c>
      <c r="U866" s="1" t="s">
        <v>2982</v>
      </c>
      <c r="V866">
        <f>ABS(Facturas!R867)</f>
        <v>1</v>
      </c>
      <c r="W866" s="1" t="s">
        <v>2986</v>
      </c>
      <c r="X866" t="str">
        <f>Facturas!S867</f>
        <v/>
      </c>
      <c r="Y866" s="1" t="s">
        <v>2987</v>
      </c>
    </row>
    <row r="867" spans="1:25" x14ac:dyDescent="0.25">
      <c r="A867" t="s">
        <v>2976</v>
      </c>
      <c r="B867">
        <f>Facturas!A868</f>
        <v>942</v>
      </c>
      <c r="C867" s="1" t="s">
        <v>2977</v>
      </c>
      <c r="D867" t="str">
        <f>Facturas!B868</f>
        <v>16/00309</v>
      </c>
      <c r="E867" s="1" t="s">
        <v>2978</v>
      </c>
      <c r="F867" s="2">
        <f>Facturas!C868</f>
        <v>42614</v>
      </c>
      <c r="G867" s="1" t="s">
        <v>2979</v>
      </c>
      <c r="H867">
        <f>Facturas!D868</f>
        <v>56</v>
      </c>
      <c r="I867" s="1" t="s">
        <v>2980</v>
      </c>
      <c r="J867" s="4">
        <f>Facturas!E868</f>
        <v>1</v>
      </c>
      <c r="K867" s="1" t="s">
        <v>2981</v>
      </c>
      <c r="L867" s="2">
        <f>IF(Facturas!F868="","",Facturas!F868)</f>
        <v>42624</v>
      </c>
      <c r="M867" s="1" t="s">
        <v>2983</v>
      </c>
      <c r="N867" s="2">
        <f>Facturas!J868</f>
        <v>42614</v>
      </c>
      <c r="O867" s="18" t="s">
        <v>3111</v>
      </c>
      <c r="P867" s="2"/>
      <c r="Q867" s="1" t="s">
        <v>2984</v>
      </c>
      <c r="R867">
        <f>ABS(Facturas!K868)</f>
        <v>1</v>
      </c>
      <c r="S867" s="1" t="s">
        <v>2985</v>
      </c>
      <c r="T867">
        <f>ABS(Facturas!M868)</f>
        <v>1</v>
      </c>
      <c r="U867" s="1" t="s">
        <v>2982</v>
      </c>
      <c r="V867">
        <f>ABS(Facturas!R868)</f>
        <v>1</v>
      </c>
      <c r="W867" s="1" t="s">
        <v>2986</v>
      </c>
      <c r="X867" t="str">
        <f>Facturas!S868</f>
        <v/>
      </c>
      <c r="Y867" s="1" t="s">
        <v>2987</v>
      </c>
    </row>
    <row r="868" spans="1:25" x14ac:dyDescent="0.25">
      <c r="A868" t="s">
        <v>2976</v>
      </c>
      <c r="B868">
        <f>Facturas!A869</f>
        <v>943</v>
      </c>
      <c r="C868" s="1" t="s">
        <v>2977</v>
      </c>
      <c r="D868" t="str">
        <f>Facturas!B869</f>
        <v>16/00310</v>
      </c>
      <c r="E868" s="1" t="s">
        <v>2978</v>
      </c>
      <c r="F868" s="2">
        <f>Facturas!C869</f>
        <v>42614</v>
      </c>
      <c r="G868" s="1" t="s">
        <v>2979</v>
      </c>
      <c r="H868">
        <f>Facturas!D869</f>
        <v>135</v>
      </c>
      <c r="I868" s="1" t="s">
        <v>2980</v>
      </c>
      <c r="J868" s="4">
        <f>Facturas!E869</f>
        <v>1</v>
      </c>
      <c r="K868" s="1" t="s">
        <v>2981</v>
      </c>
      <c r="L868" s="2">
        <f>IF(Facturas!F869="","",Facturas!F869)</f>
        <v>42624</v>
      </c>
      <c r="M868" s="1" t="s">
        <v>2983</v>
      </c>
      <c r="N868" s="2">
        <f>Facturas!J869</f>
        <v>42614</v>
      </c>
      <c r="O868" s="18" t="s">
        <v>3111</v>
      </c>
      <c r="P868" s="2"/>
      <c r="Q868" s="1" t="s">
        <v>2984</v>
      </c>
      <c r="R868">
        <f>ABS(Facturas!K869)</f>
        <v>1</v>
      </c>
      <c r="S868" s="1" t="s">
        <v>2985</v>
      </c>
      <c r="T868">
        <f>ABS(Facturas!M869)</f>
        <v>1</v>
      </c>
      <c r="U868" s="1" t="s">
        <v>2982</v>
      </c>
      <c r="V868">
        <f>ABS(Facturas!R869)</f>
        <v>1</v>
      </c>
      <c r="W868" s="1" t="s">
        <v>2986</v>
      </c>
      <c r="X868" t="str">
        <f>Facturas!S869</f>
        <v/>
      </c>
      <c r="Y868" s="1" t="s">
        <v>2987</v>
      </c>
    </row>
    <row r="869" spans="1:25" x14ac:dyDescent="0.25">
      <c r="A869" t="s">
        <v>2976</v>
      </c>
      <c r="B869">
        <f>Facturas!A870</f>
        <v>944</v>
      </c>
      <c r="C869" s="1" t="s">
        <v>2977</v>
      </c>
      <c r="D869" t="str">
        <f>Facturas!B870</f>
        <v>16/00311</v>
      </c>
      <c r="E869" s="1" t="s">
        <v>2978</v>
      </c>
      <c r="F869" s="2">
        <f>Facturas!C870</f>
        <v>42614</v>
      </c>
      <c r="G869" s="1" t="s">
        <v>2979</v>
      </c>
      <c r="H869">
        <f>Facturas!D870</f>
        <v>133</v>
      </c>
      <c r="I869" s="1" t="s">
        <v>2980</v>
      </c>
      <c r="J869" s="4">
        <f>Facturas!E870</f>
        <v>1</v>
      </c>
      <c r="K869" s="1" t="s">
        <v>2981</v>
      </c>
      <c r="L869" s="2">
        <f>IF(Facturas!F870="","",Facturas!F870)</f>
        <v>42624</v>
      </c>
      <c r="M869" s="1" t="s">
        <v>2983</v>
      </c>
      <c r="N869" s="2">
        <f>Facturas!J870</f>
        <v>42614</v>
      </c>
      <c r="O869" s="18" t="s">
        <v>3111</v>
      </c>
      <c r="P869" s="2"/>
      <c r="Q869" s="1" t="s">
        <v>2984</v>
      </c>
      <c r="R869">
        <f>ABS(Facturas!K870)</f>
        <v>1</v>
      </c>
      <c r="S869" s="1" t="s">
        <v>2985</v>
      </c>
      <c r="T869">
        <f>ABS(Facturas!M870)</f>
        <v>1</v>
      </c>
      <c r="U869" s="1" t="s">
        <v>2982</v>
      </c>
      <c r="V869">
        <f>ABS(Facturas!R870)</f>
        <v>1</v>
      </c>
      <c r="W869" s="1" t="s">
        <v>2986</v>
      </c>
      <c r="X869" t="str">
        <f>Facturas!S870</f>
        <v/>
      </c>
      <c r="Y869" s="1" t="s">
        <v>2987</v>
      </c>
    </row>
    <row r="870" spans="1:25" x14ac:dyDescent="0.25">
      <c r="A870" t="s">
        <v>2976</v>
      </c>
      <c r="B870">
        <f>Facturas!A871</f>
        <v>945</v>
      </c>
      <c r="C870" s="1" t="s">
        <v>2977</v>
      </c>
      <c r="D870" t="str">
        <f>Facturas!B871</f>
        <v>16/00312</v>
      </c>
      <c r="E870" s="1" t="s">
        <v>2978</v>
      </c>
      <c r="F870" s="2">
        <f>Facturas!C871</f>
        <v>42614</v>
      </c>
      <c r="G870" s="1" t="s">
        <v>2979</v>
      </c>
      <c r="H870">
        <f>Facturas!D871</f>
        <v>132</v>
      </c>
      <c r="I870" s="1" t="s">
        <v>2980</v>
      </c>
      <c r="J870" s="4">
        <f>Facturas!E871</f>
        <v>1</v>
      </c>
      <c r="K870" s="1" t="s">
        <v>2981</v>
      </c>
      <c r="L870" s="2">
        <f>IF(Facturas!F871="","",Facturas!F871)</f>
        <v>42624</v>
      </c>
      <c r="M870" s="1" t="s">
        <v>2983</v>
      </c>
      <c r="N870" s="2">
        <f>Facturas!J871</f>
        <v>42614</v>
      </c>
      <c r="O870" s="18" t="s">
        <v>3111</v>
      </c>
      <c r="P870" s="2"/>
      <c r="Q870" s="1" t="s">
        <v>2984</v>
      </c>
      <c r="R870">
        <f>ABS(Facturas!K871)</f>
        <v>1</v>
      </c>
      <c r="S870" s="1" t="s">
        <v>2985</v>
      </c>
      <c r="T870">
        <f>ABS(Facturas!M871)</f>
        <v>1</v>
      </c>
      <c r="U870" s="1" t="s">
        <v>2982</v>
      </c>
      <c r="V870">
        <f>ABS(Facturas!R871)</f>
        <v>1</v>
      </c>
      <c r="W870" s="1" t="s">
        <v>2986</v>
      </c>
      <c r="X870" t="str">
        <f>Facturas!S871</f>
        <v/>
      </c>
      <c r="Y870" s="1" t="s">
        <v>2987</v>
      </c>
    </row>
    <row r="871" spans="1:25" x14ac:dyDescent="0.25">
      <c r="A871" t="s">
        <v>2976</v>
      </c>
      <c r="B871">
        <f>Facturas!A872</f>
        <v>946</v>
      </c>
      <c r="C871" s="1" t="s">
        <v>2977</v>
      </c>
      <c r="D871" t="str">
        <f>Facturas!B872</f>
        <v>16/00313</v>
      </c>
      <c r="E871" s="1" t="s">
        <v>2978</v>
      </c>
      <c r="F871" s="2">
        <f>Facturas!C872</f>
        <v>42614</v>
      </c>
      <c r="G871" s="1" t="s">
        <v>2979</v>
      </c>
      <c r="H871">
        <f>Facturas!D872</f>
        <v>123</v>
      </c>
      <c r="I871" s="1" t="s">
        <v>2980</v>
      </c>
      <c r="J871" s="4">
        <f>Facturas!E872</f>
        <v>1</v>
      </c>
      <c r="K871" s="1" t="s">
        <v>2981</v>
      </c>
      <c r="L871" s="2">
        <f>IF(Facturas!F872="","",Facturas!F872)</f>
        <v>42624</v>
      </c>
      <c r="M871" s="1" t="s">
        <v>2983</v>
      </c>
      <c r="N871" s="2">
        <f>Facturas!J872</f>
        <v>42614</v>
      </c>
      <c r="O871" s="18" t="s">
        <v>3111</v>
      </c>
      <c r="P871" s="2"/>
      <c r="Q871" s="1" t="s">
        <v>2984</v>
      </c>
      <c r="R871">
        <f>ABS(Facturas!K872)</f>
        <v>1</v>
      </c>
      <c r="S871" s="1" t="s">
        <v>2985</v>
      </c>
      <c r="T871">
        <f>ABS(Facturas!M872)</f>
        <v>1</v>
      </c>
      <c r="U871" s="1" t="s">
        <v>2982</v>
      </c>
      <c r="V871">
        <f>ABS(Facturas!R872)</f>
        <v>1</v>
      </c>
      <c r="W871" s="1" t="s">
        <v>2986</v>
      </c>
      <c r="X871" t="str">
        <f>Facturas!S872</f>
        <v/>
      </c>
      <c r="Y871" s="1" t="s">
        <v>2987</v>
      </c>
    </row>
    <row r="872" spans="1:25" x14ac:dyDescent="0.25">
      <c r="A872" t="s">
        <v>2976</v>
      </c>
      <c r="B872">
        <f>Facturas!A873</f>
        <v>947</v>
      </c>
      <c r="C872" s="1" t="s">
        <v>2977</v>
      </c>
      <c r="D872" t="str">
        <f>Facturas!B873</f>
        <v>16/00314</v>
      </c>
      <c r="E872" s="1" t="s">
        <v>2978</v>
      </c>
      <c r="F872" s="2">
        <f>Facturas!C873</f>
        <v>42614</v>
      </c>
      <c r="G872" s="1" t="s">
        <v>2979</v>
      </c>
      <c r="H872">
        <f>Facturas!D873</f>
        <v>122</v>
      </c>
      <c r="I872" s="1" t="s">
        <v>2980</v>
      </c>
      <c r="J872" s="4">
        <f>Facturas!E873</f>
        <v>2</v>
      </c>
      <c r="K872" s="1" t="s">
        <v>2981</v>
      </c>
      <c r="L872" s="2">
        <f>IF(Facturas!F873="","",Facturas!F873)</f>
        <v>42624</v>
      </c>
      <c r="M872" s="1" t="s">
        <v>2983</v>
      </c>
      <c r="N872" s="2">
        <f>Facturas!J873</f>
        <v>42614</v>
      </c>
      <c r="O872" s="18" t="s">
        <v>3111</v>
      </c>
      <c r="P872" s="2"/>
      <c r="Q872" s="1" t="s">
        <v>2984</v>
      </c>
      <c r="R872">
        <f>ABS(Facturas!K873)</f>
        <v>1</v>
      </c>
      <c r="S872" s="1" t="s">
        <v>2985</v>
      </c>
      <c r="T872">
        <f>ABS(Facturas!M873)</f>
        <v>1</v>
      </c>
      <c r="U872" s="1" t="s">
        <v>2982</v>
      </c>
      <c r="V872">
        <f>ABS(Facturas!R873)</f>
        <v>1</v>
      </c>
      <c r="W872" s="1" t="s">
        <v>2986</v>
      </c>
      <c r="X872" t="str">
        <f>Facturas!S873</f>
        <v/>
      </c>
      <c r="Y872" s="1" t="s">
        <v>2987</v>
      </c>
    </row>
    <row r="873" spans="1:25" x14ac:dyDescent="0.25">
      <c r="A873" t="s">
        <v>2976</v>
      </c>
      <c r="B873">
        <f>Facturas!A874</f>
        <v>948</v>
      </c>
      <c r="C873" s="1" t="s">
        <v>2977</v>
      </c>
      <c r="D873" t="str">
        <f>Facturas!B874</f>
        <v>16/00315</v>
      </c>
      <c r="E873" s="1" t="s">
        <v>2978</v>
      </c>
      <c r="F873" s="2">
        <f>Facturas!C874</f>
        <v>42614</v>
      </c>
      <c r="G873" s="1" t="s">
        <v>2979</v>
      </c>
      <c r="H873">
        <f>Facturas!D874</f>
        <v>12</v>
      </c>
      <c r="I873" s="1" t="s">
        <v>2980</v>
      </c>
      <c r="J873" s="4">
        <f>Facturas!E874</f>
        <v>1</v>
      </c>
      <c r="K873" s="1" t="s">
        <v>2981</v>
      </c>
      <c r="L873" s="2">
        <f>IF(Facturas!F874="","",Facturas!F874)</f>
        <v>42624</v>
      </c>
      <c r="M873" s="1" t="s">
        <v>2983</v>
      </c>
      <c r="N873" s="2">
        <f>Facturas!J874</f>
        <v>42614</v>
      </c>
      <c r="O873" s="18" t="s">
        <v>3111</v>
      </c>
      <c r="P873" s="2"/>
      <c r="Q873" s="1" t="s">
        <v>2984</v>
      </c>
      <c r="R873">
        <f>ABS(Facturas!K874)</f>
        <v>1</v>
      </c>
      <c r="S873" s="1" t="s">
        <v>2985</v>
      </c>
      <c r="T873">
        <f>ABS(Facturas!M874)</f>
        <v>1</v>
      </c>
      <c r="U873" s="1" t="s">
        <v>2982</v>
      </c>
      <c r="V873">
        <f>ABS(Facturas!R874)</f>
        <v>1</v>
      </c>
      <c r="W873" s="1" t="s">
        <v>2986</v>
      </c>
      <c r="X873" t="str">
        <f>Facturas!S874</f>
        <v/>
      </c>
      <c r="Y873" s="1" t="s">
        <v>2987</v>
      </c>
    </row>
    <row r="874" spans="1:25" x14ac:dyDescent="0.25">
      <c r="A874" t="s">
        <v>2976</v>
      </c>
      <c r="B874">
        <f>Facturas!A875</f>
        <v>949</v>
      </c>
      <c r="C874" s="1" t="s">
        <v>2977</v>
      </c>
      <c r="D874" t="str">
        <f>Facturas!B875</f>
        <v>16/00316</v>
      </c>
      <c r="E874" s="1" t="s">
        <v>2978</v>
      </c>
      <c r="F874" s="2">
        <f>Facturas!C875</f>
        <v>42628</v>
      </c>
      <c r="G874" s="1" t="s">
        <v>2979</v>
      </c>
      <c r="H874">
        <f>Facturas!D875</f>
        <v>102</v>
      </c>
      <c r="I874" s="1" t="s">
        <v>2980</v>
      </c>
      <c r="J874" s="4">
        <f>Facturas!E875</f>
        <v>1</v>
      </c>
      <c r="K874" s="1" t="s">
        <v>2981</v>
      </c>
      <c r="L874" s="2">
        <f>IF(Facturas!F875="","",Facturas!F875)</f>
        <v>42639</v>
      </c>
      <c r="M874" s="1" t="s">
        <v>2983</v>
      </c>
      <c r="N874" s="2">
        <f>Facturas!J875</f>
        <v>42628</v>
      </c>
      <c r="O874" s="18" t="s">
        <v>3111</v>
      </c>
      <c r="P874" s="2"/>
      <c r="Q874" s="1" t="s">
        <v>2984</v>
      </c>
      <c r="R874">
        <f>ABS(Facturas!K875)</f>
        <v>1</v>
      </c>
      <c r="S874" s="1" t="s">
        <v>2985</v>
      </c>
      <c r="T874">
        <f>ABS(Facturas!M875)</f>
        <v>1</v>
      </c>
      <c r="U874" s="1" t="s">
        <v>2982</v>
      </c>
      <c r="V874">
        <f>ABS(Facturas!R875)</f>
        <v>1</v>
      </c>
      <c r="W874" s="1" t="s">
        <v>2986</v>
      </c>
      <c r="X874" t="str">
        <f>Facturas!S875</f>
        <v/>
      </c>
      <c r="Y874" s="1" t="s">
        <v>2987</v>
      </c>
    </row>
    <row r="875" spans="1:25" x14ac:dyDescent="0.25">
      <c r="A875" t="s">
        <v>2976</v>
      </c>
      <c r="B875">
        <f>Facturas!A876</f>
        <v>1170</v>
      </c>
      <c r="C875" s="1" t="s">
        <v>2977</v>
      </c>
      <c r="D875" t="str">
        <f>Facturas!B876</f>
        <v>16/00317</v>
      </c>
      <c r="E875" s="1" t="s">
        <v>2978</v>
      </c>
      <c r="F875" s="2">
        <f>Facturas!C876</f>
        <v>42583</v>
      </c>
      <c r="G875" s="1" t="s">
        <v>2979</v>
      </c>
      <c r="H875">
        <f>Facturas!D876</f>
        <v>49</v>
      </c>
      <c r="I875" s="1" t="s">
        <v>2980</v>
      </c>
      <c r="J875" s="4">
        <f>Facturas!E876</f>
        <v>1</v>
      </c>
      <c r="K875" s="1" t="s">
        <v>2981</v>
      </c>
      <c r="L875" s="2">
        <f>IF(Facturas!F876="","",Facturas!F876)</f>
        <v>42593</v>
      </c>
      <c r="M875" s="1" t="s">
        <v>2983</v>
      </c>
      <c r="N875" s="2">
        <f>Facturas!J876</f>
        <v>42583</v>
      </c>
      <c r="O875" s="18" t="s">
        <v>3111</v>
      </c>
      <c r="P875" s="2"/>
      <c r="Q875" s="1" t="s">
        <v>2984</v>
      </c>
      <c r="R875">
        <f>ABS(Facturas!K876)</f>
        <v>1</v>
      </c>
      <c r="S875" s="1" t="s">
        <v>2985</v>
      </c>
      <c r="T875">
        <f>ABS(Facturas!M876)</f>
        <v>1</v>
      </c>
      <c r="U875" s="1" t="s">
        <v>2982</v>
      </c>
      <c r="V875">
        <f>ABS(Facturas!R876)</f>
        <v>1</v>
      </c>
      <c r="W875" s="1" t="s">
        <v>2986</v>
      </c>
      <c r="X875" t="str">
        <f>Facturas!S876</f>
        <v/>
      </c>
      <c r="Y875" s="1" t="s">
        <v>2987</v>
      </c>
    </row>
    <row r="876" spans="1:25" x14ac:dyDescent="0.25">
      <c r="A876" t="s">
        <v>2976</v>
      </c>
      <c r="B876">
        <f>Facturas!A877</f>
        <v>1171</v>
      </c>
      <c r="C876" s="1" t="s">
        <v>2977</v>
      </c>
      <c r="D876" t="str">
        <f>Facturas!B877</f>
        <v>16/00318</v>
      </c>
      <c r="E876" s="1" t="s">
        <v>2978</v>
      </c>
      <c r="F876" s="2">
        <f>Facturas!C877</f>
        <v>42583</v>
      </c>
      <c r="G876" s="1" t="s">
        <v>2979</v>
      </c>
      <c r="H876">
        <f>Facturas!D877</f>
        <v>103</v>
      </c>
      <c r="I876" s="1" t="s">
        <v>2980</v>
      </c>
      <c r="J876" s="4">
        <f>Facturas!E877</f>
        <v>2</v>
      </c>
      <c r="K876" s="1" t="s">
        <v>2981</v>
      </c>
      <c r="L876" s="2">
        <f>IF(Facturas!F877="","",Facturas!F877)</f>
        <v>42593</v>
      </c>
      <c r="M876" s="1" t="s">
        <v>2983</v>
      </c>
      <c r="N876" s="2">
        <f>Facturas!J877</f>
        <v>42583</v>
      </c>
      <c r="O876" s="18" t="s">
        <v>3111</v>
      </c>
      <c r="P876" s="2"/>
      <c r="Q876" s="1" t="s">
        <v>2984</v>
      </c>
      <c r="R876">
        <f>ABS(Facturas!K877)</f>
        <v>1</v>
      </c>
      <c r="S876" s="1" t="s">
        <v>2985</v>
      </c>
      <c r="T876">
        <f>ABS(Facturas!M877)</f>
        <v>1</v>
      </c>
      <c r="U876" s="1" t="s">
        <v>2982</v>
      </c>
      <c r="V876">
        <f>ABS(Facturas!R877)</f>
        <v>1</v>
      </c>
      <c r="W876" s="1" t="s">
        <v>2986</v>
      </c>
      <c r="X876" t="str">
        <f>Facturas!S877</f>
        <v/>
      </c>
      <c r="Y876" s="1" t="s">
        <v>2987</v>
      </c>
    </row>
    <row r="877" spans="1:25" x14ac:dyDescent="0.25">
      <c r="A877" t="s">
        <v>2976</v>
      </c>
      <c r="B877">
        <f>Facturas!A878</f>
        <v>1173</v>
      </c>
      <c r="C877" s="1" t="s">
        <v>2977</v>
      </c>
      <c r="D877" t="str">
        <f>Facturas!B878</f>
        <v>16/00319</v>
      </c>
      <c r="E877" s="1" t="s">
        <v>2978</v>
      </c>
      <c r="F877" s="2">
        <f>Facturas!C878</f>
        <v>42644</v>
      </c>
      <c r="G877" s="1" t="s">
        <v>2979</v>
      </c>
      <c r="H877">
        <f>Facturas!D878</f>
        <v>49</v>
      </c>
      <c r="I877" s="1" t="s">
        <v>2980</v>
      </c>
      <c r="J877" s="4">
        <f>Facturas!E878</f>
        <v>1</v>
      </c>
      <c r="K877" s="1" t="s">
        <v>2981</v>
      </c>
      <c r="L877" s="2">
        <f>IF(Facturas!F878="","",Facturas!F878)</f>
        <v>42653</v>
      </c>
      <c r="M877" s="1" t="s">
        <v>2983</v>
      </c>
      <c r="N877" s="2">
        <f>Facturas!J878</f>
        <v>42644</v>
      </c>
      <c r="O877" s="18" t="s">
        <v>3111</v>
      </c>
      <c r="P877" s="2"/>
      <c r="Q877" s="1" t="s">
        <v>2984</v>
      </c>
      <c r="R877">
        <f>ABS(Facturas!K878)</f>
        <v>1</v>
      </c>
      <c r="S877" s="1" t="s">
        <v>2985</v>
      </c>
      <c r="T877">
        <f>ABS(Facturas!M878)</f>
        <v>1</v>
      </c>
      <c r="U877" s="1" t="s">
        <v>2982</v>
      </c>
      <c r="V877">
        <f>ABS(Facturas!R878)</f>
        <v>1</v>
      </c>
      <c r="W877" s="1" t="s">
        <v>2986</v>
      </c>
      <c r="X877" t="str">
        <f>Facturas!S878</f>
        <v/>
      </c>
      <c r="Y877" s="1" t="s">
        <v>2987</v>
      </c>
    </row>
    <row r="878" spans="1:25" x14ac:dyDescent="0.25">
      <c r="A878" t="s">
        <v>2976</v>
      </c>
      <c r="B878">
        <f>Facturas!A879</f>
        <v>1174</v>
      </c>
      <c r="C878" s="1" t="s">
        <v>2977</v>
      </c>
      <c r="D878" t="str">
        <f>Facturas!B879</f>
        <v>16/00320</v>
      </c>
      <c r="E878" s="1" t="s">
        <v>2978</v>
      </c>
      <c r="F878" s="2">
        <f>Facturas!C879</f>
        <v>42644</v>
      </c>
      <c r="G878" s="1" t="s">
        <v>2979</v>
      </c>
      <c r="H878">
        <f>Facturas!D879</f>
        <v>95</v>
      </c>
      <c r="I878" s="1" t="s">
        <v>2980</v>
      </c>
      <c r="J878" s="4">
        <f>Facturas!E879</f>
        <v>2</v>
      </c>
      <c r="K878" s="1" t="s">
        <v>2981</v>
      </c>
      <c r="L878" s="2">
        <f>IF(Facturas!F879="","",Facturas!F879)</f>
        <v>42653</v>
      </c>
      <c r="M878" s="1" t="s">
        <v>2983</v>
      </c>
      <c r="N878" s="2">
        <f>Facturas!J879</f>
        <v>42644</v>
      </c>
      <c r="O878" s="18" t="s">
        <v>3111</v>
      </c>
      <c r="P878" s="2"/>
      <c r="Q878" s="1" t="s">
        <v>2984</v>
      </c>
      <c r="R878">
        <f>ABS(Facturas!K879)</f>
        <v>1</v>
      </c>
      <c r="S878" s="1" t="s">
        <v>2985</v>
      </c>
      <c r="T878">
        <f>ABS(Facturas!M879)</f>
        <v>1</v>
      </c>
      <c r="U878" s="1" t="s">
        <v>2982</v>
      </c>
      <c r="V878">
        <f>ABS(Facturas!R879)</f>
        <v>1</v>
      </c>
      <c r="W878" s="1" t="s">
        <v>2986</v>
      </c>
      <c r="X878" t="str">
        <f>Facturas!S879</f>
        <v/>
      </c>
      <c r="Y878" s="1" t="s">
        <v>2987</v>
      </c>
    </row>
    <row r="879" spans="1:25" x14ac:dyDescent="0.25">
      <c r="A879" t="s">
        <v>2976</v>
      </c>
      <c r="B879">
        <f>Facturas!A880</f>
        <v>1175</v>
      </c>
      <c r="C879" s="1" t="s">
        <v>2977</v>
      </c>
      <c r="D879" t="str">
        <f>Facturas!B880</f>
        <v>16/00321</v>
      </c>
      <c r="E879" s="1" t="s">
        <v>2978</v>
      </c>
      <c r="F879" s="2">
        <f>Facturas!C880</f>
        <v>42644</v>
      </c>
      <c r="G879" s="1" t="s">
        <v>2979</v>
      </c>
      <c r="H879">
        <f>Facturas!D880</f>
        <v>92</v>
      </c>
      <c r="I879" s="1" t="s">
        <v>2980</v>
      </c>
      <c r="J879" s="4">
        <f>Facturas!E880</f>
        <v>1</v>
      </c>
      <c r="K879" s="1" t="s">
        <v>2981</v>
      </c>
      <c r="L879" s="2">
        <f>IF(Facturas!F880="","",Facturas!F880)</f>
        <v>42653</v>
      </c>
      <c r="M879" s="1" t="s">
        <v>2983</v>
      </c>
      <c r="N879" s="2">
        <f>Facturas!J880</f>
        <v>42644</v>
      </c>
      <c r="O879" s="18" t="s">
        <v>3111</v>
      </c>
      <c r="P879" s="2"/>
      <c r="Q879" s="1" t="s">
        <v>2984</v>
      </c>
      <c r="R879">
        <f>ABS(Facturas!K880)</f>
        <v>1</v>
      </c>
      <c r="S879" s="1" t="s">
        <v>2985</v>
      </c>
      <c r="T879">
        <f>ABS(Facturas!M880)</f>
        <v>1</v>
      </c>
      <c r="U879" s="1" t="s">
        <v>2982</v>
      </c>
      <c r="V879">
        <f>ABS(Facturas!R880)</f>
        <v>1</v>
      </c>
      <c r="W879" s="1" t="s">
        <v>2986</v>
      </c>
      <c r="X879" t="str">
        <f>Facturas!S880</f>
        <v/>
      </c>
      <c r="Y879" s="1" t="s">
        <v>2987</v>
      </c>
    </row>
    <row r="880" spans="1:25" x14ac:dyDescent="0.25">
      <c r="A880" t="s">
        <v>2976</v>
      </c>
      <c r="B880">
        <f>Facturas!A881</f>
        <v>1176</v>
      </c>
      <c r="C880" s="1" t="s">
        <v>2977</v>
      </c>
      <c r="D880" t="str">
        <f>Facturas!B881</f>
        <v>16/00322</v>
      </c>
      <c r="E880" s="1" t="s">
        <v>2978</v>
      </c>
      <c r="F880" s="2">
        <f>Facturas!C881</f>
        <v>42644</v>
      </c>
      <c r="G880" s="1" t="s">
        <v>2979</v>
      </c>
      <c r="H880">
        <f>Facturas!D881</f>
        <v>31</v>
      </c>
      <c r="I880" s="1" t="s">
        <v>2980</v>
      </c>
      <c r="J880" s="4">
        <f>Facturas!E881</f>
        <v>1</v>
      </c>
      <c r="K880" s="1" t="s">
        <v>2981</v>
      </c>
      <c r="L880" s="2">
        <f>IF(Facturas!F881="","",Facturas!F881)</f>
        <v>42653</v>
      </c>
      <c r="M880" s="1" t="s">
        <v>2983</v>
      </c>
      <c r="N880" s="2">
        <f>Facturas!J881</f>
        <v>42644</v>
      </c>
      <c r="O880" s="18" t="s">
        <v>3111</v>
      </c>
      <c r="P880" s="2"/>
      <c r="Q880" s="1" t="s">
        <v>2984</v>
      </c>
      <c r="R880">
        <f>ABS(Facturas!K881)</f>
        <v>1</v>
      </c>
      <c r="S880" s="1" t="s">
        <v>2985</v>
      </c>
      <c r="T880">
        <f>ABS(Facturas!M881)</f>
        <v>1</v>
      </c>
      <c r="U880" s="1" t="s">
        <v>2982</v>
      </c>
      <c r="V880">
        <f>ABS(Facturas!R881)</f>
        <v>1</v>
      </c>
      <c r="W880" s="1" t="s">
        <v>2986</v>
      </c>
      <c r="X880" t="str">
        <f>Facturas!S881</f>
        <v/>
      </c>
      <c r="Y880" s="1" t="s">
        <v>2987</v>
      </c>
    </row>
    <row r="881" spans="1:25" x14ac:dyDescent="0.25">
      <c r="A881" t="s">
        <v>2976</v>
      </c>
      <c r="B881">
        <f>Facturas!A882</f>
        <v>1177</v>
      </c>
      <c r="C881" s="1" t="s">
        <v>2977</v>
      </c>
      <c r="D881" t="str">
        <f>Facturas!B882</f>
        <v>16/00323</v>
      </c>
      <c r="E881" s="1" t="s">
        <v>2978</v>
      </c>
      <c r="F881" s="2">
        <f>Facturas!C882</f>
        <v>42644</v>
      </c>
      <c r="G881" s="1" t="s">
        <v>2979</v>
      </c>
      <c r="H881">
        <f>Facturas!D882</f>
        <v>42</v>
      </c>
      <c r="I881" s="1" t="s">
        <v>2980</v>
      </c>
      <c r="J881" s="4">
        <f>Facturas!E882</f>
        <v>1</v>
      </c>
      <c r="K881" s="1" t="s">
        <v>2981</v>
      </c>
      <c r="L881" s="2">
        <f>IF(Facturas!F882="","",Facturas!F882)</f>
        <v>42653</v>
      </c>
      <c r="M881" s="1" t="s">
        <v>2983</v>
      </c>
      <c r="N881" s="2">
        <f>Facturas!J882</f>
        <v>42644</v>
      </c>
      <c r="O881" s="18" t="s">
        <v>3111</v>
      </c>
      <c r="P881" s="2"/>
      <c r="Q881" s="1" t="s">
        <v>2984</v>
      </c>
      <c r="R881">
        <f>ABS(Facturas!K882)</f>
        <v>1</v>
      </c>
      <c r="S881" s="1" t="s">
        <v>2985</v>
      </c>
      <c r="T881">
        <f>ABS(Facturas!M882)</f>
        <v>1</v>
      </c>
      <c r="U881" s="1" t="s">
        <v>2982</v>
      </c>
      <c r="V881">
        <f>ABS(Facturas!R882)</f>
        <v>1</v>
      </c>
      <c r="W881" s="1" t="s">
        <v>2986</v>
      </c>
      <c r="X881" t="str">
        <f>Facturas!S882</f>
        <v/>
      </c>
      <c r="Y881" s="1" t="s">
        <v>2987</v>
      </c>
    </row>
    <row r="882" spans="1:25" x14ac:dyDescent="0.25">
      <c r="A882" t="s">
        <v>2976</v>
      </c>
      <c r="B882">
        <f>Facturas!A883</f>
        <v>1178</v>
      </c>
      <c r="C882" s="1" t="s">
        <v>2977</v>
      </c>
      <c r="D882" t="str">
        <f>Facturas!B883</f>
        <v>16/00324</v>
      </c>
      <c r="E882" s="1" t="s">
        <v>2978</v>
      </c>
      <c r="F882" s="2">
        <f>Facturas!C883</f>
        <v>42644</v>
      </c>
      <c r="G882" s="1" t="s">
        <v>2979</v>
      </c>
      <c r="H882">
        <f>Facturas!D883</f>
        <v>118</v>
      </c>
      <c r="I882" s="1" t="s">
        <v>2980</v>
      </c>
      <c r="J882" s="4">
        <f>Facturas!E883</f>
        <v>2</v>
      </c>
      <c r="K882" s="1" t="s">
        <v>2981</v>
      </c>
      <c r="L882" s="2">
        <f>IF(Facturas!F883="","",Facturas!F883)</f>
        <v>42653</v>
      </c>
      <c r="M882" s="1" t="s">
        <v>2983</v>
      </c>
      <c r="N882" s="2">
        <f>Facturas!J883</f>
        <v>42644</v>
      </c>
      <c r="O882" s="18" t="s">
        <v>3111</v>
      </c>
      <c r="P882" s="2"/>
      <c r="Q882" s="1" t="s">
        <v>2984</v>
      </c>
      <c r="R882">
        <f>ABS(Facturas!K883)</f>
        <v>1</v>
      </c>
      <c r="S882" s="1" t="s">
        <v>2985</v>
      </c>
      <c r="T882">
        <f>ABS(Facturas!M883)</f>
        <v>1</v>
      </c>
      <c r="U882" s="1" t="s">
        <v>2982</v>
      </c>
      <c r="V882">
        <f>ABS(Facturas!R883)</f>
        <v>1</v>
      </c>
      <c r="W882" s="1" t="s">
        <v>2986</v>
      </c>
      <c r="X882" t="str">
        <f>Facturas!S883</f>
        <v/>
      </c>
      <c r="Y882" s="1" t="s">
        <v>2987</v>
      </c>
    </row>
    <row r="883" spans="1:25" x14ac:dyDescent="0.25">
      <c r="A883" t="s">
        <v>2976</v>
      </c>
      <c r="B883">
        <f>Facturas!A884</f>
        <v>1179</v>
      </c>
      <c r="C883" s="1" t="s">
        <v>2977</v>
      </c>
      <c r="D883" t="str">
        <f>Facturas!B884</f>
        <v>16/00325</v>
      </c>
      <c r="E883" s="1" t="s">
        <v>2978</v>
      </c>
      <c r="F883" s="2">
        <f>Facturas!C884</f>
        <v>42644</v>
      </c>
      <c r="G883" s="1" t="s">
        <v>2979</v>
      </c>
      <c r="H883">
        <f>Facturas!D884</f>
        <v>117</v>
      </c>
      <c r="I883" s="1" t="s">
        <v>2980</v>
      </c>
      <c r="J883" s="4">
        <f>Facturas!E884</f>
        <v>2</v>
      </c>
      <c r="K883" s="1" t="s">
        <v>2981</v>
      </c>
      <c r="L883" s="2">
        <f>IF(Facturas!F884="","",Facturas!F884)</f>
        <v>42653</v>
      </c>
      <c r="M883" s="1" t="s">
        <v>2983</v>
      </c>
      <c r="N883" s="2">
        <f>Facturas!J884</f>
        <v>42644</v>
      </c>
      <c r="O883" s="18" t="s">
        <v>3111</v>
      </c>
      <c r="P883" s="2"/>
      <c r="Q883" s="1" t="s">
        <v>2984</v>
      </c>
      <c r="R883">
        <f>ABS(Facturas!K884)</f>
        <v>1</v>
      </c>
      <c r="S883" s="1" t="s">
        <v>2985</v>
      </c>
      <c r="T883">
        <f>ABS(Facturas!M884)</f>
        <v>1</v>
      </c>
      <c r="U883" s="1" t="s">
        <v>2982</v>
      </c>
      <c r="V883">
        <f>ABS(Facturas!R884)</f>
        <v>1</v>
      </c>
      <c r="W883" s="1" t="s">
        <v>2986</v>
      </c>
      <c r="X883" t="str">
        <f>Facturas!S884</f>
        <v/>
      </c>
      <c r="Y883" s="1" t="s">
        <v>2987</v>
      </c>
    </row>
    <row r="884" spans="1:25" x14ac:dyDescent="0.25">
      <c r="A884" t="s">
        <v>2976</v>
      </c>
      <c r="B884">
        <f>Facturas!A885</f>
        <v>1180</v>
      </c>
      <c r="C884" s="1" t="s">
        <v>2977</v>
      </c>
      <c r="D884" t="str">
        <f>Facturas!B885</f>
        <v>16/00326</v>
      </c>
      <c r="E884" s="1" t="s">
        <v>2978</v>
      </c>
      <c r="F884" s="2">
        <f>Facturas!C885</f>
        <v>42644</v>
      </c>
      <c r="G884" s="1" t="s">
        <v>2979</v>
      </c>
      <c r="H884">
        <f>Facturas!D885</f>
        <v>129</v>
      </c>
      <c r="I884" s="1" t="s">
        <v>2980</v>
      </c>
      <c r="J884" s="4">
        <f>Facturas!E885</f>
        <v>1</v>
      </c>
      <c r="K884" s="1" t="s">
        <v>2981</v>
      </c>
      <c r="L884" s="2">
        <f>IF(Facturas!F885="","",Facturas!F885)</f>
        <v>42653</v>
      </c>
      <c r="M884" s="1" t="s">
        <v>2983</v>
      </c>
      <c r="N884" s="2">
        <f>Facturas!J885</f>
        <v>42644</v>
      </c>
      <c r="O884" s="18" t="s">
        <v>3111</v>
      </c>
      <c r="P884" s="2"/>
      <c r="Q884" s="1" t="s">
        <v>2984</v>
      </c>
      <c r="R884">
        <f>ABS(Facturas!K885)</f>
        <v>1</v>
      </c>
      <c r="S884" s="1" t="s">
        <v>2985</v>
      </c>
      <c r="T884">
        <f>ABS(Facturas!M885)</f>
        <v>1</v>
      </c>
      <c r="U884" s="1" t="s">
        <v>2982</v>
      </c>
      <c r="V884">
        <f>ABS(Facturas!R885)</f>
        <v>1</v>
      </c>
      <c r="W884" s="1" t="s">
        <v>2986</v>
      </c>
      <c r="X884" t="str">
        <f>Facturas!S885</f>
        <v/>
      </c>
      <c r="Y884" s="1" t="s">
        <v>2987</v>
      </c>
    </row>
    <row r="885" spans="1:25" x14ac:dyDescent="0.25">
      <c r="A885" t="s">
        <v>2976</v>
      </c>
      <c r="B885">
        <f>Facturas!A886</f>
        <v>1181</v>
      </c>
      <c r="C885" s="1" t="s">
        <v>2977</v>
      </c>
      <c r="D885" t="str">
        <f>Facturas!B886</f>
        <v>16/00327</v>
      </c>
      <c r="E885" s="1" t="s">
        <v>2978</v>
      </c>
      <c r="F885" s="2">
        <f>Facturas!C886</f>
        <v>42644</v>
      </c>
      <c r="G885" s="1" t="s">
        <v>2979</v>
      </c>
      <c r="H885">
        <f>Facturas!D886</f>
        <v>67</v>
      </c>
      <c r="I885" s="1" t="s">
        <v>2980</v>
      </c>
      <c r="J885" s="4">
        <f>Facturas!E886</f>
        <v>1</v>
      </c>
      <c r="K885" s="1" t="s">
        <v>2981</v>
      </c>
      <c r="L885" s="2">
        <f>IF(Facturas!F886="","",Facturas!F886)</f>
        <v>42653</v>
      </c>
      <c r="M885" s="1" t="s">
        <v>2983</v>
      </c>
      <c r="N885" s="2">
        <f>Facturas!J886</f>
        <v>42644</v>
      </c>
      <c r="O885" s="18" t="s">
        <v>3111</v>
      </c>
      <c r="P885" s="2"/>
      <c r="Q885" s="1" t="s">
        <v>2984</v>
      </c>
      <c r="R885">
        <f>ABS(Facturas!K886)</f>
        <v>1</v>
      </c>
      <c r="S885" s="1" t="s">
        <v>2985</v>
      </c>
      <c r="T885">
        <f>ABS(Facturas!M886)</f>
        <v>1</v>
      </c>
      <c r="U885" s="1" t="s">
        <v>2982</v>
      </c>
      <c r="V885">
        <f>ABS(Facturas!R886)</f>
        <v>1</v>
      </c>
      <c r="W885" s="1" t="s">
        <v>2986</v>
      </c>
      <c r="X885" t="str">
        <f>Facturas!S886</f>
        <v/>
      </c>
      <c r="Y885" s="1" t="s">
        <v>2987</v>
      </c>
    </row>
    <row r="886" spans="1:25" x14ac:dyDescent="0.25">
      <c r="A886" t="s">
        <v>2976</v>
      </c>
      <c r="B886">
        <f>Facturas!A887</f>
        <v>1182</v>
      </c>
      <c r="C886" s="1" t="s">
        <v>2977</v>
      </c>
      <c r="D886" t="str">
        <f>Facturas!B887</f>
        <v>16/00328</v>
      </c>
      <c r="E886" s="1" t="s">
        <v>2978</v>
      </c>
      <c r="F886" s="2">
        <f>Facturas!C887</f>
        <v>42644</v>
      </c>
      <c r="G886" s="1" t="s">
        <v>2979</v>
      </c>
      <c r="H886">
        <f>Facturas!D887</f>
        <v>96</v>
      </c>
      <c r="I886" s="1" t="s">
        <v>2980</v>
      </c>
      <c r="J886" s="4">
        <f>Facturas!E887</f>
        <v>1</v>
      </c>
      <c r="K886" s="1" t="s">
        <v>2981</v>
      </c>
      <c r="L886" s="2">
        <f>IF(Facturas!F887="","",Facturas!F887)</f>
        <v>42653</v>
      </c>
      <c r="M886" s="1" t="s">
        <v>2983</v>
      </c>
      <c r="N886" s="2">
        <f>Facturas!J887</f>
        <v>42644</v>
      </c>
      <c r="O886" s="18" t="s">
        <v>3111</v>
      </c>
      <c r="P886" s="2"/>
      <c r="Q886" s="1" t="s">
        <v>2984</v>
      </c>
      <c r="R886">
        <f>ABS(Facturas!K887)</f>
        <v>1</v>
      </c>
      <c r="S886" s="1" t="s">
        <v>2985</v>
      </c>
      <c r="T886">
        <f>ABS(Facturas!M887)</f>
        <v>1</v>
      </c>
      <c r="U886" s="1" t="s">
        <v>2982</v>
      </c>
      <c r="V886">
        <f>ABS(Facturas!R887)</f>
        <v>1</v>
      </c>
      <c r="W886" s="1" t="s">
        <v>2986</v>
      </c>
      <c r="X886" t="str">
        <f>Facturas!S887</f>
        <v/>
      </c>
      <c r="Y886" s="1" t="s">
        <v>2987</v>
      </c>
    </row>
    <row r="887" spans="1:25" x14ac:dyDescent="0.25">
      <c r="A887" t="s">
        <v>2976</v>
      </c>
      <c r="B887">
        <f>Facturas!A888</f>
        <v>1183</v>
      </c>
      <c r="C887" s="1" t="s">
        <v>2977</v>
      </c>
      <c r="D887" t="str">
        <f>Facturas!B888</f>
        <v>16/00329</v>
      </c>
      <c r="E887" s="1" t="s">
        <v>2978</v>
      </c>
      <c r="F887" s="2">
        <f>Facturas!C888</f>
        <v>42644</v>
      </c>
      <c r="G887" s="1" t="s">
        <v>2979</v>
      </c>
      <c r="H887">
        <f>Facturas!D888</f>
        <v>109</v>
      </c>
      <c r="I887" s="1" t="s">
        <v>2980</v>
      </c>
      <c r="J887" s="4">
        <f>Facturas!E888</f>
        <v>1</v>
      </c>
      <c r="K887" s="1" t="s">
        <v>2981</v>
      </c>
      <c r="L887" s="2">
        <f>IF(Facturas!F888="","",Facturas!F888)</f>
        <v>42653</v>
      </c>
      <c r="M887" s="1" t="s">
        <v>2983</v>
      </c>
      <c r="N887" s="2">
        <f>Facturas!J888</f>
        <v>42644</v>
      </c>
      <c r="O887" s="18" t="s">
        <v>3111</v>
      </c>
      <c r="P887" s="2"/>
      <c r="Q887" s="1" t="s">
        <v>2984</v>
      </c>
      <c r="R887">
        <f>ABS(Facturas!K888)</f>
        <v>1</v>
      </c>
      <c r="S887" s="1" t="s">
        <v>2985</v>
      </c>
      <c r="T887">
        <f>ABS(Facturas!M888)</f>
        <v>1</v>
      </c>
      <c r="U887" s="1" t="s">
        <v>2982</v>
      </c>
      <c r="V887">
        <f>ABS(Facturas!R888)</f>
        <v>1</v>
      </c>
      <c r="W887" s="1" t="s">
        <v>2986</v>
      </c>
      <c r="X887" t="str">
        <f>Facturas!S888</f>
        <v/>
      </c>
      <c r="Y887" s="1" t="s">
        <v>2987</v>
      </c>
    </row>
    <row r="888" spans="1:25" x14ac:dyDescent="0.25">
      <c r="A888" t="s">
        <v>2976</v>
      </c>
      <c r="B888">
        <f>Facturas!A889</f>
        <v>1184</v>
      </c>
      <c r="C888" s="1" t="s">
        <v>2977</v>
      </c>
      <c r="D888" t="str">
        <f>Facturas!B889</f>
        <v>16/00330</v>
      </c>
      <c r="E888" s="1" t="s">
        <v>2978</v>
      </c>
      <c r="F888" s="2">
        <f>Facturas!C889</f>
        <v>42644</v>
      </c>
      <c r="G888" s="1" t="s">
        <v>2979</v>
      </c>
      <c r="H888">
        <f>Facturas!D889</f>
        <v>110</v>
      </c>
      <c r="I888" s="1" t="s">
        <v>2980</v>
      </c>
      <c r="J888" s="4">
        <f>Facturas!E889</f>
        <v>1</v>
      </c>
      <c r="K888" s="1" t="s">
        <v>2981</v>
      </c>
      <c r="L888" s="2">
        <f>IF(Facturas!F889="","",Facturas!F889)</f>
        <v>42653</v>
      </c>
      <c r="M888" s="1" t="s">
        <v>2983</v>
      </c>
      <c r="N888" s="2">
        <f>Facturas!J889</f>
        <v>42644</v>
      </c>
      <c r="O888" s="18" t="s">
        <v>3111</v>
      </c>
      <c r="P888" s="2"/>
      <c r="Q888" s="1" t="s">
        <v>2984</v>
      </c>
      <c r="R888">
        <f>ABS(Facturas!K889)</f>
        <v>1</v>
      </c>
      <c r="S888" s="1" t="s">
        <v>2985</v>
      </c>
      <c r="T888">
        <f>ABS(Facturas!M889)</f>
        <v>1</v>
      </c>
      <c r="U888" s="1" t="s">
        <v>2982</v>
      </c>
      <c r="V888">
        <f>ABS(Facturas!R889)</f>
        <v>1</v>
      </c>
      <c r="W888" s="1" t="s">
        <v>2986</v>
      </c>
      <c r="X888" t="str">
        <f>Facturas!S889</f>
        <v/>
      </c>
      <c r="Y888" s="1" t="s">
        <v>2987</v>
      </c>
    </row>
    <row r="889" spans="1:25" x14ac:dyDescent="0.25">
      <c r="A889" t="s">
        <v>2976</v>
      </c>
      <c r="B889">
        <f>Facturas!A890</f>
        <v>1185</v>
      </c>
      <c r="C889" s="1" t="s">
        <v>2977</v>
      </c>
      <c r="D889" t="str">
        <f>Facturas!B890</f>
        <v>16/00331</v>
      </c>
      <c r="E889" s="1" t="s">
        <v>2978</v>
      </c>
      <c r="F889" s="2">
        <f>Facturas!C890</f>
        <v>42644</v>
      </c>
      <c r="G889" s="1" t="s">
        <v>2979</v>
      </c>
      <c r="H889">
        <f>Facturas!D890</f>
        <v>111</v>
      </c>
      <c r="I889" s="1" t="s">
        <v>2980</v>
      </c>
      <c r="J889" s="4">
        <f>Facturas!E890</f>
        <v>1</v>
      </c>
      <c r="K889" s="1" t="s">
        <v>2981</v>
      </c>
      <c r="L889" s="2">
        <f>IF(Facturas!F890="","",Facturas!F890)</f>
        <v>42653</v>
      </c>
      <c r="M889" s="1" t="s">
        <v>2983</v>
      </c>
      <c r="N889" s="2">
        <f>Facturas!J890</f>
        <v>42644</v>
      </c>
      <c r="O889" s="18" t="s">
        <v>3111</v>
      </c>
      <c r="P889" s="2"/>
      <c r="Q889" s="1" t="s">
        <v>2984</v>
      </c>
      <c r="R889">
        <f>ABS(Facturas!K890)</f>
        <v>1</v>
      </c>
      <c r="S889" s="1" t="s">
        <v>2985</v>
      </c>
      <c r="T889">
        <f>ABS(Facturas!M890)</f>
        <v>1</v>
      </c>
      <c r="U889" s="1" t="s">
        <v>2982</v>
      </c>
      <c r="V889">
        <f>ABS(Facturas!R890)</f>
        <v>1</v>
      </c>
      <c r="W889" s="1" t="s">
        <v>2986</v>
      </c>
      <c r="X889" t="str">
        <f>Facturas!S890</f>
        <v/>
      </c>
      <c r="Y889" s="1" t="s">
        <v>2987</v>
      </c>
    </row>
    <row r="890" spans="1:25" x14ac:dyDescent="0.25">
      <c r="A890" t="s">
        <v>2976</v>
      </c>
      <c r="B890">
        <f>Facturas!A891</f>
        <v>1186</v>
      </c>
      <c r="C890" s="1" t="s">
        <v>2977</v>
      </c>
      <c r="D890" t="str">
        <f>Facturas!B891</f>
        <v>16/00332</v>
      </c>
      <c r="E890" s="1" t="s">
        <v>2978</v>
      </c>
      <c r="F890" s="2">
        <f>Facturas!C891</f>
        <v>42644</v>
      </c>
      <c r="G890" s="1" t="s">
        <v>2979</v>
      </c>
      <c r="H890">
        <f>Facturas!D891</f>
        <v>121</v>
      </c>
      <c r="I890" s="1" t="s">
        <v>2980</v>
      </c>
      <c r="J890" s="4">
        <f>Facturas!E891</f>
        <v>2</v>
      </c>
      <c r="K890" s="1" t="s">
        <v>2981</v>
      </c>
      <c r="L890" s="2">
        <f>IF(Facturas!F891="","",Facturas!F891)</f>
        <v>42653</v>
      </c>
      <c r="M890" s="1" t="s">
        <v>2983</v>
      </c>
      <c r="N890" s="2">
        <f>Facturas!J891</f>
        <v>42644</v>
      </c>
      <c r="O890" s="18" t="s">
        <v>3111</v>
      </c>
      <c r="P890" s="2"/>
      <c r="Q890" s="1" t="s">
        <v>2984</v>
      </c>
      <c r="R890">
        <f>ABS(Facturas!K891)</f>
        <v>1</v>
      </c>
      <c r="S890" s="1" t="s">
        <v>2985</v>
      </c>
      <c r="T890">
        <f>ABS(Facturas!M891)</f>
        <v>1</v>
      </c>
      <c r="U890" s="1" t="s">
        <v>2982</v>
      </c>
      <c r="V890">
        <f>ABS(Facturas!R891)</f>
        <v>1</v>
      </c>
      <c r="W890" s="1" t="s">
        <v>2986</v>
      </c>
      <c r="X890" t="str">
        <f>Facturas!S891</f>
        <v/>
      </c>
      <c r="Y890" s="1" t="s">
        <v>2987</v>
      </c>
    </row>
    <row r="891" spans="1:25" x14ac:dyDescent="0.25">
      <c r="A891" t="s">
        <v>2976</v>
      </c>
      <c r="B891">
        <f>Facturas!A892</f>
        <v>1187</v>
      </c>
      <c r="C891" s="1" t="s">
        <v>2977</v>
      </c>
      <c r="D891" t="str">
        <f>Facturas!B892</f>
        <v>16/00333</v>
      </c>
      <c r="E891" s="1" t="s">
        <v>2978</v>
      </c>
      <c r="F891" s="2">
        <f>Facturas!C892</f>
        <v>42644</v>
      </c>
      <c r="G891" s="1" t="s">
        <v>2979</v>
      </c>
      <c r="H891">
        <f>Facturas!D892</f>
        <v>112</v>
      </c>
      <c r="I891" s="1" t="s">
        <v>2980</v>
      </c>
      <c r="J891" s="4">
        <f>Facturas!E892</f>
        <v>1</v>
      </c>
      <c r="K891" s="1" t="s">
        <v>2981</v>
      </c>
      <c r="L891" s="2">
        <f>IF(Facturas!F892="","",Facturas!F892)</f>
        <v>42653</v>
      </c>
      <c r="M891" s="1" t="s">
        <v>2983</v>
      </c>
      <c r="N891" s="2">
        <f>Facturas!J892</f>
        <v>42644</v>
      </c>
      <c r="O891" s="18" t="s">
        <v>3111</v>
      </c>
      <c r="P891" s="2"/>
      <c r="Q891" s="1" t="s">
        <v>2984</v>
      </c>
      <c r="R891">
        <f>ABS(Facturas!K892)</f>
        <v>1</v>
      </c>
      <c r="S891" s="1" t="s">
        <v>2985</v>
      </c>
      <c r="T891">
        <f>ABS(Facturas!M892)</f>
        <v>1</v>
      </c>
      <c r="U891" s="1" t="s">
        <v>2982</v>
      </c>
      <c r="V891">
        <f>ABS(Facturas!R892)</f>
        <v>1</v>
      </c>
      <c r="W891" s="1" t="s">
        <v>2986</v>
      </c>
      <c r="X891" t="str">
        <f>Facturas!S892</f>
        <v/>
      </c>
      <c r="Y891" s="1" t="s">
        <v>2987</v>
      </c>
    </row>
    <row r="892" spans="1:25" x14ac:dyDescent="0.25">
      <c r="A892" t="s">
        <v>2976</v>
      </c>
      <c r="B892">
        <f>Facturas!A893</f>
        <v>1188</v>
      </c>
      <c r="C892" s="1" t="s">
        <v>2977</v>
      </c>
      <c r="D892" t="str">
        <f>Facturas!B893</f>
        <v>16/00334</v>
      </c>
      <c r="E892" s="1" t="s">
        <v>2978</v>
      </c>
      <c r="F892" s="2">
        <f>Facturas!C893</f>
        <v>42644</v>
      </c>
      <c r="G892" s="1" t="s">
        <v>2979</v>
      </c>
      <c r="H892">
        <f>Facturas!D893</f>
        <v>17</v>
      </c>
      <c r="I892" s="1" t="s">
        <v>2980</v>
      </c>
      <c r="J892" s="4">
        <f>Facturas!E893</f>
        <v>1</v>
      </c>
      <c r="K892" s="1" t="s">
        <v>2981</v>
      </c>
      <c r="L892" s="2">
        <f>IF(Facturas!F893="","",Facturas!F893)</f>
        <v>42653</v>
      </c>
      <c r="M892" s="1" t="s">
        <v>2983</v>
      </c>
      <c r="N892" s="2">
        <f>Facturas!J893</f>
        <v>42644</v>
      </c>
      <c r="O892" s="18" t="s">
        <v>3111</v>
      </c>
      <c r="P892" s="2"/>
      <c r="Q892" s="1" t="s">
        <v>2984</v>
      </c>
      <c r="R892">
        <f>ABS(Facturas!K893)</f>
        <v>1</v>
      </c>
      <c r="S892" s="1" t="s">
        <v>2985</v>
      </c>
      <c r="T892">
        <f>ABS(Facturas!M893)</f>
        <v>1</v>
      </c>
      <c r="U892" s="1" t="s">
        <v>2982</v>
      </c>
      <c r="V892">
        <f>ABS(Facturas!R893)</f>
        <v>1</v>
      </c>
      <c r="W892" s="1" t="s">
        <v>2986</v>
      </c>
      <c r="X892" t="str">
        <f>Facturas!S893</f>
        <v/>
      </c>
      <c r="Y892" s="1" t="s">
        <v>2987</v>
      </c>
    </row>
    <row r="893" spans="1:25" x14ac:dyDescent="0.25">
      <c r="A893" t="s">
        <v>2976</v>
      </c>
      <c r="B893">
        <f>Facturas!A894</f>
        <v>1189</v>
      </c>
      <c r="C893" s="1" t="s">
        <v>2977</v>
      </c>
      <c r="D893" t="str">
        <f>Facturas!B894</f>
        <v>16/00335</v>
      </c>
      <c r="E893" s="1" t="s">
        <v>2978</v>
      </c>
      <c r="F893" s="2">
        <f>Facturas!C894</f>
        <v>42644</v>
      </c>
      <c r="G893" s="1" t="s">
        <v>2979</v>
      </c>
      <c r="H893">
        <f>Facturas!D894</f>
        <v>78</v>
      </c>
      <c r="I893" s="1" t="s">
        <v>2980</v>
      </c>
      <c r="J893" s="4">
        <f>Facturas!E894</f>
        <v>1</v>
      </c>
      <c r="K893" s="1" t="s">
        <v>2981</v>
      </c>
      <c r="L893" s="2">
        <f>IF(Facturas!F894="","",Facturas!F894)</f>
        <v>42653</v>
      </c>
      <c r="M893" s="1" t="s">
        <v>2983</v>
      </c>
      <c r="N893" s="2">
        <f>Facturas!J894</f>
        <v>42644</v>
      </c>
      <c r="O893" s="18" t="s">
        <v>3111</v>
      </c>
      <c r="P893" s="2"/>
      <c r="Q893" s="1" t="s">
        <v>2984</v>
      </c>
      <c r="R893">
        <f>ABS(Facturas!K894)</f>
        <v>1</v>
      </c>
      <c r="S893" s="1" t="s">
        <v>2985</v>
      </c>
      <c r="T893">
        <f>ABS(Facturas!M894)</f>
        <v>1</v>
      </c>
      <c r="U893" s="1" t="s">
        <v>2982</v>
      </c>
      <c r="V893">
        <f>ABS(Facturas!R894)</f>
        <v>1</v>
      </c>
      <c r="W893" s="1" t="s">
        <v>2986</v>
      </c>
      <c r="X893" t="str">
        <f>Facturas!S894</f>
        <v/>
      </c>
      <c r="Y893" s="1" t="s">
        <v>2987</v>
      </c>
    </row>
    <row r="894" spans="1:25" x14ac:dyDescent="0.25">
      <c r="A894" t="s">
        <v>2976</v>
      </c>
      <c r="B894">
        <f>Facturas!A895</f>
        <v>1190</v>
      </c>
      <c r="C894" s="1" t="s">
        <v>2977</v>
      </c>
      <c r="D894" t="str">
        <f>Facturas!B895</f>
        <v>16/00336</v>
      </c>
      <c r="E894" s="1" t="s">
        <v>2978</v>
      </c>
      <c r="F894" s="2">
        <f>Facturas!C895</f>
        <v>42644</v>
      </c>
      <c r="G894" s="1" t="s">
        <v>2979</v>
      </c>
      <c r="H894">
        <f>Facturas!D895</f>
        <v>127</v>
      </c>
      <c r="I894" s="1" t="s">
        <v>2980</v>
      </c>
      <c r="J894" s="4">
        <f>Facturas!E895</f>
        <v>1</v>
      </c>
      <c r="K894" s="1" t="s">
        <v>2981</v>
      </c>
      <c r="L894" s="2">
        <f>IF(Facturas!F895="","",Facturas!F895)</f>
        <v>42653</v>
      </c>
      <c r="M894" s="1" t="s">
        <v>2983</v>
      </c>
      <c r="N894" s="2">
        <f>Facturas!J895</f>
        <v>42644</v>
      </c>
      <c r="O894" s="18" t="s">
        <v>3111</v>
      </c>
      <c r="P894" s="2"/>
      <c r="Q894" s="1" t="s">
        <v>2984</v>
      </c>
      <c r="R894">
        <f>ABS(Facturas!K895)</f>
        <v>1</v>
      </c>
      <c r="S894" s="1" t="s">
        <v>2985</v>
      </c>
      <c r="T894">
        <f>ABS(Facturas!M895)</f>
        <v>1</v>
      </c>
      <c r="U894" s="1" t="s">
        <v>2982</v>
      </c>
      <c r="V894">
        <f>ABS(Facturas!R895)</f>
        <v>1</v>
      </c>
      <c r="W894" s="1" t="s">
        <v>2986</v>
      </c>
      <c r="X894" t="str">
        <f>Facturas!S895</f>
        <v/>
      </c>
      <c r="Y894" s="1" t="s">
        <v>2987</v>
      </c>
    </row>
    <row r="895" spans="1:25" x14ac:dyDescent="0.25">
      <c r="A895" t="s">
        <v>2976</v>
      </c>
      <c r="B895">
        <f>Facturas!A896</f>
        <v>1191</v>
      </c>
      <c r="C895" s="1" t="s">
        <v>2977</v>
      </c>
      <c r="D895" t="str">
        <f>Facturas!B896</f>
        <v>16/00337</v>
      </c>
      <c r="E895" s="1" t="s">
        <v>2978</v>
      </c>
      <c r="F895" s="2">
        <f>Facturas!C896</f>
        <v>42644</v>
      </c>
      <c r="G895" s="1" t="s">
        <v>2979</v>
      </c>
      <c r="H895">
        <f>Facturas!D896</f>
        <v>27</v>
      </c>
      <c r="I895" s="1" t="s">
        <v>2980</v>
      </c>
      <c r="J895" s="4">
        <f>Facturas!E896</f>
        <v>1</v>
      </c>
      <c r="K895" s="1" t="s">
        <v>2981</v>
      </c>
      <c r="L895" s="2">
        <f>IF(Facturas!F896="","",Facturas!F896)</f>
        <v>42653</v>
      </c>
      <c r="M895" s="1" t="s">
        <v>2983</v>
      </c>
      <c r="N895" s="2">
        <f>Facturas!J896</f>
        <v>42644</v>
      </c>
      <c r="O895" s="18" t="s">
        <v>3111</v>
      </c>
      <c r="P895" s="2"/>
      <c r="Q895" s="1" t="s">
        <v>2984</v>
      </c>
      <c r="R895">
        <f>ABS(Facturas!K896)</f>
        <v>1</v>
      </c>
      <c r="S895" s="1" t="s">
        <v>2985</v>
      </c>
      <c r="T895">
        <f>ABS(Facturas!M896)</f>
        <v>1</v>
      </c>
      <c r="U895" s="1" t="s">
        <v>2982</v>
      </c>
      <c r="V895">
        <f>ABS(Facturas!R896)</f>
        <v>1</v>
      </c>
      <c r="W895" s="1" t="s">
        <v>2986</v>
      </c>
      <c r="X895" t="str">
        <f>Facturas!S896</f>
        <v/>
      </c>
      <c r="Y895" s="1" t="s">
        <v>2987</v>
      </c>
    </row>
    <row r="896" spans="1:25" x14ac:dyDescent="0.25">
      <c r="A896" t="s">
        <v>2976</v>
      </c>
      <c r="B896">
        <f>Facturas!A897</f>
        <v>1192</v>
      </c>
      <c r="C896" s="1" t="s">
        <v>2977</v>
      </c>
      <c r="D896" t="str">
        <f>Facturas!B897</f>
        <v>16/00338</v>
      </c>
      <c r="E896" s="1" t="s">
        <v>2978</v>
      </c>
      <c r="F896" s="2">
        <f>Facturas!C897</f>
        <v>42644</v>
      </c>
      <c r="G896" s="1" t="s">
        <v>2979</v>
      </c>
      <c r="H896">
        <f>Facturas!D897</f>
        <v>19</v>
      </c>
      <c r="I896" s="1" t="s">
        <v>2980</v>
      </c>
      <c r="J896" s="4">
        <f>Facturas!E897</f>
        <v>1</v>
      </c>
      <c r="K896" s="1" t="s">
        <v>2981</v>
      </c>
      <c r="L896" s="2">
        <f>IF(Facturas!F897="","",Facturas!F897)</f>
        <v>42653</v>
      </c>
      <c r="M896" s="1" t="s">
        <v>2983</v>
      </c>
      <c r="N896" s="2">
        <f>Facturas!J897</f>
        <v>42644</v>
      </c>
      <c r="O896" s="18" t="s">
        <v>3111</v>
      </c>
      <c r="P896" s="2"/>
      <c r="Q896" s="1" t="s">
        <v>2984</v>
      </c>
      <c r="R896">
        <f>ABS(Facturas!K897)</f>
        <v>1</v>
      </c>
      <c r="S896" s="1" t="s">
        <v>2985</v>
      </c>
      <c r="T896">
        <f>ABS(Facturas!M897)</f>
        <v>1</v>
      </c>
      <c r="U896" s="1" t="s">
        <v>2982</v>
      </c>
      <c r="V896">
        <f>ABS(Facturas!R897)</f>
        <v>1</v>
      </c>
      <c r="W896" s="1" t="s">
        <v>2986</v>
      </c>
      <c r="X896" t="str">
        <f>Facturas!S897</f>
        <v/>
      </c>
      <c r="Y896" s="1" t="s">
        <v>2987</v>
      </c>
    </row>
    <row r="897" spans="1:25" x14ac:dyDescent="0.25">
      <c r="A897" t="s">
        <v>2976</v>
      </c>
      <c r="B897">
        <f>Facturas!A898</f>
        <v>1193</v>
      </c>
      <c r="C897" s="1" t="s">
        <v>2977</v>
      </c>
      <c r="D897" t="str">
        <f>Facturas!B898</f>
        <v>16/00339</v>
      </c>
      <c r="E897" s="1" t="s">
        <v>2978</v>
      </c>
      <c r="F897" s="2">
        <f>Facturas!C898</f>
        <v>42644</v>
      </c>
      <c r="G897" s="1" t="s">
        <v>2979</v>
      </c>
      <c r="H897">
        <f>Facturas!D898</f>
        <v>100</v>
      </c>
      <c r="I897" s="1" t="s">
        <v>2980</v>
      </c>
      <c r="J897" s="4">
        <f>Facturas!E898</f>
        <v>1</v>
      </c>
      <c r="K897" s="1" t="s">
        <v>2981</v>
      </c>
      <c r="L897" s="2">
        <f>IF(Facturas!F898="","",Facturas!F898)</f>
        <v>42653</v>
      </c>
      <c r="M897" s="1" t="s">
        <v>2983</v>
      </c>
      <c r="N897" s="2">
        <f>Facturas!J898</f>
        <v>42644</v>
      </c>
      <c r="O897" s="18" t="s">
        <v>3111</v>
      </c>
      <c r="P897" s="2"/>
      <c r="Q897" s="1" t="s">
        <v>2984</v>
      </c>
      <c r="R897">
        <f>ABS(Facturas!K898)</f>
        <v>1</v>
      </c>
      <c r="S897" s="1" t="s">
        <v>2985</v>
      </c>
      <c r="T897">
        <f>ABS(Facturas!M898)</f>
        <v>1</v>
      </c>
      <c r="U897" s="1" t="s">
        <v>2982</v>
      </c>
      <c r="V897">
        <f>ABS(Facturas!R898)</f>
        <v>1</v>
      </c>
      <c r="W897" s="1" t="s">
        <v>2986</v>
      </c>
      <c r="X897" t="str">
        <f>Facturas!S898</f>
        <v/>
      </c>
      <c r="Y897" s="1" t="s">
        <v>2987</v>
      </c>
    </row>
    <row r="898" spans="1:25" x14ac:dyDescent="0.25">
      <c r="A898" t="s">
        <v>2976</v>
      </c>
      <c r="B898">
        <f>Facturas!A899</f>
        <v>1194</v>
      </c>
      <c r="C898" s="1" t="s">
        <v>2977</v>
      </c>
      <c r="D898" t="str">
        <f>Facturas!B899</f>
        <v>16/00340</v>
      </c>
      <c r="E898" s="1" t="s">
        <v>2978</v>
      </c>
      <c r="F898" s="2">
        <f>Facturas!C899</f>
        <v>42644</v>
      </c>
      <c r="G898" s="1" t="s">
        <v>2979</v>
      </c>
      <c r="H898">
        <f>Facturas!D899</f>
        <v>74</v>
      </c>
      <c r="I898" s="1" t="s">
        <v>2980</v>
      </c>
      <c r="J898" s="4">
        <f>Facturas!E899</f>
        <v>1</v>
      </c>
      <c r="K898" s="1" t="s">
        <v>2981</v>
      </c>
      <c r="L898" s="2">
        <f>IF(Facturas!F899="","",Facturas!F899)</f>
        <v>42653</v>
      </c>
      <c r="M898" s="1" t="s">
        <v>2983</v>
      </c>
      <c r="N898" s="2">
        <f>Facturas!J899</f>
        <v>42644</v>
      </c>
      <c r="O898" s="18" t="s">
        <v>3111</v>
      </c>
      <c r="P898" s="2"/>
      <c r="Q898" s="1" t="s">
        <v>2984</v>
      </c>
      <c r="R898">
        <f>ABS(Facturas!K899)</f>
        <v>1</v>
      </c>
      <c r="S898" s="1" t="s">
        <v>2985</v>
      </c>
      <c r="T898">
        <f>ABS(Facturas!M899)</f>
        <v>1</v>
      </c>
      <c r="U898" s="1" t="s">
        <v>2982</v>
      </c>
      <c r="V898">
        <f>ABS(Facturas!R899)</f>
        <v>1</v>
      </c>
      <c r="W898" s="1" t="s">
        <v>2986</v>
      </c>
      <c r="X898" t="str">
        <f>Facturas!S899</f>
        <v/>
      </c>
      <c r="Y898" s="1" t="s">
        <v>2987</v>
      </c>
    </row>
    <row r="899" spans="1:25" x14ac:dyDescent="0.25">
      <c r="A899" t="s">
        <v>2976</v>
      </c>
      <c r="B899">
        <f>Facturas!A900</f>
        <v>1195</v>
      </c>
      <c r="C899" s="1" t="s">
        <v>2977</v>
      </c>
      <c r="D899" t="str">
        <f>Facturas!B900</f>
        <v>16/00341</v>
      </c>
      <c r="E899" s="1" t="s">
        <v>2978</v>
      </c>
      <c r="F899" s="2">
        <f>Facturas!C900</f>
        <v>42644</v>
      </c>
      <c r="G899" s="1" t="s">
        <v>2979</v>
      </c>
      <c r="H899">
        <f>Facturas!D900</f>
        <v>99</v>
      </c>
      <c r="I899" s="1" t="s">
        <v>2980</v>
      </c>
      <c r="J899" s="4">
        <f>Facturas!E900</f>
        <v>2</v>
      </c>
      <c r="K899" s="1" t="s">
        <v>2981</v>
      </c>
      <c r="L899" s="2">
        <f>IF(Facturas!F900="","",Facturas!F900)</f>
        <v>42653</v>
      </c>
      <c r="M899" s="1" t="s">
        <v>2983</v>
      </c>
      <c r="N899" s="2">
        <f>Facturas!J900</f>
        <v>42644</v>
      </c>
      <c r="O899" s="18" t="s">
        <v>3111</v>
      </c>
      <c r="P899" s="2"/>
      <c r="Q899" s="1" t="s">
        <v>2984</v>
      </c>
      <c r="R899">
        <f>ABS(Facturas!K900)</f>
        <v>1</v>
      </c>
      <c r="S899" s="1" t="s">
        <v>2985</v>
      </c>
      <c r="T899">
        <f>ABS(Facturas!M900)</f>
        <v>1</v>
      </c>
      <c r="U899" s="1" t="s">
        <v>2982</v>
      </c>
      <c r="V899">
        <f>ABS(Facturas!R900)</f>
        <v>1</v>
      </c>
      <c r="W899" s="1" t="s">
        <v>2986</v>
      </c>
      <c r="X899" t="str">
        <f>Facturas!S900</f>
        <v/>
      </c>
      <c r="Y899" s="1" t="s">
        <v>2987</v>
      </c>
    </row>
    <row r="900" spans="1:25" x14ac:dyDescent="0.25">
      <c r="A900" t="s">
        <v>2976</v>
      </c>
      <c r="B900">
        <f>Facturas!A901</f>
        <v>1196</v>
      </c>
      <c r="C900" s="1" t="s">
        <v>2977</v>
      </c>
      <c r="D900" t="str">
        <f>Facturas!B901</f>
        <v>16/00342</v>
      </c>
      <c r="E900" s="1" t="s">
        <v>2978</v>
      </c>
      <c r="F900" s="2">
        <f>Facturas!C901</f>
        <v>42644</v>
      </c>
      <c r="G900" s="1" t="s">
        <v>2979</v>
      </c>
      <c r="H900">
        <f>Facturas!D901</f>
        <v>125</v>
      </c>
      <c r="I900" s="1" t="s">
        <v>2980</v>
      </c>
      <c r="J900" s="4">
        <f>Facturas!E901</f>
        <v>1</v>
      </c>
      <c r="K900" s="1" t="s">
        <v>2981</v>
      </c>
      <c r="L900" s="2">
        <f>IF(Facturas!F901="","",Facturas!F901)</f>
        <v>42653</v>
      </c>
      <c r="M900" s="1" t="s">
        <v>2983</v>
      </c>
      <c r="N900" s="2">
        <f>Facturas!J901</f>
        <v>42644</v>
      </c>
      <c r="O900" s="18" t="s">
        <v>3111</v>
      </c>
      <c r="P900" s="2"/>
      <c r="Q900" s="1" t="s">
        <v>2984</v>
      </c>
      <c r="R900">
        <f>ABS(Facturas!K901)</f>
        <v>1</v>
      </c>
      <c r="S900" s="1" t="s">
        <v>2985</v>
      </c>
      <c r="T900">
        <f>ABS(Facturas!M901)</f>
        <v>1</v>
      </c>
      <c r="U900" s="1" t="s">
        <v>2982</v>
      </c>
      <c r="V900">
        <f>ABS(Facturas!R901)</f>
        <v>1</v>
      </c>
      <c r="W900" s="1" t="s">
        <v>2986</v>
      </c>
      <c r="X900" t="str">
        <f>Facturas!S901</f>
        <v/>
      </c>
      <c r="Y900" s="1" t="s">
        <v>2987</v>
      </c>
    </row>
    <row r="901" spans="1:25" x14ac:dyDescent="0.25">
      <c r="A901" t="s">
        <v>2976</v>
      </c>
      <c r="B901">
        <f>Facturas!A902</f>
        <v>1197</v>
      </c>
      <c r="C901" s="1" t="s">
        <v>2977</v>
      </c>
      <c r="D901" t="str">
        <f>Facturas!B902</f>
        <v>16/00343</v>
      </c>
      <c r="E901" s="1" t="s">
        <v>2978</v>
      </c>
      <c r="F901" s="2">
        <f>Facturas!C902</f>
        <v>42644</v>
      </c>
      <c r="G901" s="1" t="s">
        <v>2979</v>
      </c>
      <c r="H901">
        <f>Facturas!D902</f>
        <v>48</v>
      </c>
      <c r="I901" s="1" t="s">
        <v>2980</v>
      </c>
      <c r="J901" s="4">
        <f>Facturas!E902</f>
        <v>2</v>
      </c>
      <c r="K901" s="1" t="s">
        <v>2981</v>
      </c>
      <c r="L901" s="2">
        <f>IF(Facturas!F902="","",Facturas!F902)</f>
        <v>42653</v>
      </c>
      <c r="M901" s="1" t="s">
        <v>2983</v>
      </c>
      <c r="N901" s="2">
        <f>Facturas!J902</f>
        <v>42644</v>
      </c>
      <c r="O901" s="18" t="s">
        <v>3111</v>
      </c>
      <c r="P901" s="2"/>
      <c r="Q901" s="1" t="s">
        <v>2984</v>
      </c>
      <c r="R901">
        <f>ABS(Facturas!K902)</f>
        <v>1</v>
      </c>
      <c r="S901" s="1" t="s">
        <v>2985</v>
      </c>
      <c r="T901">
        <f>ABS(Facturas!M902)</f>
        <v>1</v>
      </c>
      <c r="U901" s="1" t="s">
        <v>2982</v>
      </c>
      <c r="V901">
        <f>ABS(Facturas!R902)</f>
        <v>1</v>
      </c>
      <c r="W901" s="1" t="s">
        <v>2986</v>
      </c>
      <c r="X901" t="str">
        <f>Facturas!S902</f>
        <v/>
      </c>
      <c r="Y901" s="1" t="s">
        <v>2987</v>
      </c>
    </row>
    <row r="902" spans="1:25" x14ac:dyDescent="0.25">
      <c r="A902" t="s">
        <v>2976</v>
      </c>
      <c r="B902">
        <f>Facturas!A903</f>
        <v>1198</v>
      </c>
      <c r="C902" s="1" t="s">
        <v>2977</v>
      </c>
      <c r="D902" t="str">
        <f>Facturas!B903</f>
        <v>16/00344</v>
      </c>
      <c r="E902" s="1" t="s">
        <v>2978</v>
      </c>
      <c r="F902" s="2">
        <f>Facturas!C903</f>
        <v>42644</v>
      </c>
      <c r="G902" s="1" t="s">
        <v>2979</v>
      </c>
      <c r="H902">
        <f>Facturas!D903</f>
        <v>126</v>
      </c>
      <c r="I902" s="1" t="s">
        <v>2980</v>
      </c>
      <c r="J902" s="4">
        <f>Facturas!E903</f>
        <v>1</v>
      </c>
      <c r="K902" s="1" t="s">
        <v>2981</v>
      </c>
      <c r="L902" s="2">
        <f>IF(Facturas!F903="","",Facturas!F903)</f>
        <v>42653</v>
      </c>
      <c r="M902" s="1" t="s">
        <v>2983</v>
      </c>
      <c r="N902" s="2">
        <f>Facturas!J903</f>
        <v>42644</v>
      </c>
      <c r="O902" s="18" t="s">
        <v>3111</v>
      </c>
      <c r="P902" s="2"/>
      <c r="Q902" s="1" t="s">
        <v>2984</v>
      </c>
      <c r="R902">
        <f>ABS(Facturas!K903)</f>
        <v>1</v>
      </c>
      <c r="S902" s="1" t="s">
        <v>2985</v>
      </c>
      <c r="T902">
        <f>ABS(Facturas!M903)</f>
        <v>1</v>
      </c>
      <c r="U902" s="1" t="s">
        <v>2982</v>
      </c>
      <c r="V902">
        <f>ABS(Facturas!R903)</f>
        <v>1</v>
      </c>
      <c r="W902" s="1" t="s">
        <v>2986</v>
      </c>
      <c r="X902" t="str">
        <f>Facturas!S903</f>
        <v/>
      </c>
      <c r="Y902" s="1" t="s">
        <v>2987</v>
      </c>
    </row>
    <row r="903" spans="1:25" x14ac:dyDescent="0.25">
      <c r="A903" t="s">
        <v>2976</v>
      </c>
      <c r="B903">
        <f>Facturas!A904</f>
        <v>1199</v>
      </c>
      <c r="C903" s="1" t="s">
        <v>2977</v>
      </c>
      <c r="D903" t="str">
        <f>Facturas!B904</f>
        <v>16/00345</v>
      </c>
      <c r="E903" s="1" t="s">
        <v>2978</v>
      </c>
      <c r="F903" s="2">
        <f>Facturas!C904</f>
        <v>42644</v>
      </c>
      <c r="G903" s="1" t="s">
        <v>2979</v>
      </c>
      <c r="H903">
        <f>Facturas!D904</f>
        <v>113</v>
      </c>
      <c r="I903" s="1" t="s">
        <v>2980</v>
      </c>
      <c r="J903" s="4">
        <f>Facturas!E904</f>
        <v>2</v>
      </c>
      <c r="K903" s="1" t="s">
        <v>2981</v>
      </c>
      <c r="L903" s="2">
        <f>IF(Facturas!F904="","",Facturas!F904)</f>
        <v>42653</v>
      </c>
      <c r="M903" s="1" t="s">
        <v>2983</v>
      </c>
      <c r="N903" s="2">
        <f>Facturas!J904</f>
        <v>42644</v>
      </c>
      <c r="O903" s="18" t="s">
        <v>3111</v>
      </c>
      <c r="P903" s="2"/>
      <c r="Q903" s="1" t="s">
        <v>2984</v>
      </c>
      <c r="R903">
        <f>ABS(Facturas!K904)</f>
        <v>1</v>
      </c>
      <c r="S903" s="1" t="s">
        <v>2985</v>
      </c>
      <c r="T903">
        <f>ABS(Facturas!M904)</f>
        <v>1</v>
      </c>
      <c r="U903" s="1" t="s">
        <v>2982</v>
      </c>
      <c r="V903">
        <f>ABS(Facturas!R904)</f>
        <v>1</v>
      </c>
      <c r="W903" s="1" t="s">
        <v>2986</v>
      </c>
      <c r="X903" t="str">
        <f>Facturas!S904</f>
        <v/>
      </c>
      <c r="Y903" s="1" t="s">
        <v>2987</v>
      </c>
    </row>
    <row r="904" spans="1:25" x14ac:dyDescent="0.25">
      <c r="A904" t="s">
        <v>2976</v>
      </c>
      <c r="B904">
        <f>Facturas!A905</f>
        <v>1200</v>
      </c>
      <c r="C904" s="1" t="s">
        <v>2977</v>
      </c>
      <c r="D904" t="str">
        <f>Facturas!B905</f>
        <v>16/00346</v>
      </c>
      <c r="E904" s="1" t="s">
        <v>2978</v>
      </c>
      <c r="F904" s="2">
        <f>Facturas!C905</f>
        <v>42644</v>
      </c>
      <c r="G904" s="1" t="s">
        <v>2979</v>
      </c>
      <c r="H904">
        <f>Facturas!D905</f>
        <v>105</v>
      </c>
      <c r="I904" s="1" t="s">
        <v>2980</v>
      </c>
      <c r="J904" s="4">
        <f>Facturas!E905</f>
        <v>2</v>
      </c>
      <c r="K904" s="1" t="s">
        <v>2981</v>
      </c>
      <c r="L904" s="2">
        <f>IF(Facturas!F905="","",Facturas!F905)</f>
        <v>42653</v>
      </c>
      <c r="M904" s="1" t="s">
        <v>2983</v>
      </c>
      <c r="N904" s="2">
        <f>Facturas!J905</f>
        <v>42644</v>
      </c>
      <c r="O904" s="18" t="s">
        <v>3111</v>
      </c>
      <c r="P904" s="2"/>
      <c r="Q904" s="1" t="s">
        <v>2984</v>
      </c>
      <c r="R904">
        <f>ABS(Facturas!K905)</f>
        <v>1</v>
      </c>
      <c r="S904" s="1" t="s">
        <v>2985</v>
      </c>
      <c r="T904">
        <f>ABS(Facturas!M905)</f>
        <v>1</v>
      </c>
      <c r="U904" s="1" t="s">
        <v>2982</v>
      </c>
      <c r="V904">
        <f>ABS(Facturas!R905)</f>
        <v>1</v>
      </c>
      <c r="W904" s="1" t="s">
        <v>2986</v>
      </c>
      <c r="X904" t="str">
        <f>Facturas!S905</f>
        <v/>
      </c>
      <c r="Y904" s="1" t="s">
        <v>2987</v>
      </c>
    </row>
    <row r="905" spans="1:25" x14ac:dyDescent="0.25">
      <c r="A905" t="s">
        <v>2976</v>
      </c>
      <c r="B905">
        <f>Facturas!A906</f>
        <v>1201</v>
      </c>
      <c r="C905" s="1" t="s">
        <v>2977</v>
      </c>
      <c r="D905" t="str">
        <f>Facturas!B906</f>
        <v>16/00347</v>
      </c>
      <c r="E905" s="1" t="s">
        <v>2978</v>
      </c>
      <c r="F905" s="2">
        <f>Facturas!C906</f>
        <v>42644</v>
      </c>
      <c r="G905" s="1" t="s">
        <v>2979</v>
      </c>
      <c r="H905">
        <f>Facturas!D906</f>
        <v>20</v>
      </c>
      <c r="I905" s="1" t="s">
        <v>2980</v>
      </c>
      <c r="J905" s="4">
        <f>Facturas!E906</f>
        <v>1</v>
      </c>
      <c r="K905" s="1" t="s">
        <v>2981</v>
      </c>
      <c r="L905" s="2">
        <f>IF(Facturas!F906="","",Facturas!F906)</f>
        <v>42653</v>
      </c>
      <c r="M905" s="1" t="s">
        <v>2983</v>
      </c>
      <c r="N905" s="2">
        <f>Facturas!J906</f>
        <v>42644</v>
      </c>
      <c r="O905" s="18" t="s">
        <v>3111</v>
      </c>
      <c r="P905" s="2"/>
      <c r="Q905" s="1" t="s">
        <v>2984</v>
      </c>
      <c r="R905">
        <f>ABS(Facturas!K906)</f>
        <v>1</v>
      </c>
      <c r="S905" s="1" t="s">
        <v>2985</v>
      </c>
      <c r="T905">
        <f>ABS(Facturas!M906)</f>
        <v>1</v>
      </c>
      <c r="U905" s="1" t="s">
        <v>2982</v>
      </c>
      <c r="V905">
        <f>ABS(Facturas!R906)</f>
        <v>1</v>
      </c>
      <c r="W905" s="1" t="s">
        <v>2986</v>
      </c>
      <c r="X905" t="str">
        <f>Facturas!S906</f>
        <v/>
      </c>
      <c r="Y905" s="1" t="s">
        <v>2987</v>
      </c>
    </row>
    <row r="906" spans="1:25" x14ac:dyDescent="0.25">
      <c r="A906" t="s">
        <v>2976</v>
      </c>
      <c r="B906">
        <f>Facturas!A907</f>
        <v>1202</v>
      </c>
      <c r="C906" s="1" t="s">
        <v>2977</v>
      </c>
      <c r="D906" t="str">
        <f>Facturas!B907</f>
        <v>16/00348</v>
      </c>
      <c r="E906" s="1" t="s">
        <v>2978</v>
      </c>
      <c r="F906" s="2">
        <f>Facturas!C907</f>
        <v>42644</v>
      </c>
      <c r="G906" s="1" t="s">
        <v>2979</v>
      </c>
      <c r="H906">
        <f>Facturas!D907</f>
        <v>128</v>
      </c>
      <c r="I906" s="1" t="s">
        <v>2980</v>
      </c>
      <c r="J906" s="4">
        <f>Facturas!E907</f>
        <v>2</v>
      </c>
      <c r="K906" s="1" t="s">
        <v>2981</v>
      </c>
      <c r="L906" s="2">
        <f>IF(Facturas!F907="","",Facturas!F907)</f>
        <v>42653</v>
      </c>
      <c r="M906" s="1" t="s">
        <v>2983</v>
      </c>
      <c r="N906" s="2">
        <f>Facturas!J907</f>
        <v>42644</v>
      </c>
      <c r="O906" s="18" t="s">
        <v>3111</v>
      </c>
      <c r="P906" s="2"/>
      <c r="Q906" s="1" t="s">
        <v>2984</v>
      </c>
      <c r="R906">
        <f>ABS(Facturas!K907)</f>
        <v>1</v>
      </c>
      <c r="S906" s="1" t="s">
        <v>2985</v>
      </c>
      <c r="T906">
        <f>ABS(Facturas!M907)</f>
        <v>1</v>
      </c>
      <c r="U906" s="1" t="s">
        <v>2982</v>
      </c>
      <c r="V906">
        <f>ABS(Facturas!R907)</f>
        <v>1</v>
      </c>
      <c r="W906" s="1" t="s">
        <v>2986</v>
      </c>
      <c r="X906" t="str">
        <f>Facturas!S907</f>
        <v/>
      </c>
      <c r="Y906" s="1" t="s">
        <v>2987</v>
      </c>
    </row>
    <row r="907" spans="1:25" x14ac:dyDescent="0.25">
      <c r="A907" t="s">
        <v>2976</v>
      </c>
      <c r="B907">
        <f>Facturas!A908</f>
        <v>1203</v>
      </c>
      <c r="C907" s="1" t="s">
        <v>2977</v>
      </c>
      <c r="D907" t="str">
        <f>Facturas!B908</f>
        <v>16/00349</v>
      </c>
      <c r="E907" s="1" t="s">
        <v>2978</v>
      </c>
      <c r="F907" s="2">
        <f>Facturas!C908</f>
        <v>42644</v>
      </c>
      <c r="G907" s="1" t="s">
        <v>2979</v>
      </c>
      <c r="H907">
        <f>Facturas!D908</f>
        <v>89</v>
      </c>
      <c r="I907" s="1" t="s">
        <v>2980</v>
      </c>
      <c r="J907" s="4">
        <f>Facturas!E908</f>
        <v>2</v>
      </c>
      <c r="K907" s="1" t="s">
        <v>2981</v>
      </c>
      <c r="L907" s="2">
        <f>IF(Facturas!F908="","",Facturas!F908)</f>
        <v>42653</v>
      </c>
      <c r="M907" s="1" t="s">
        <v>2983</v>
      </c>
      <c r="N907" s="2">
        <f>Facturas!J908</f>
        <v>42644</v>
      </c>
      <c r="O907" s="18" t="s">
        <v>3111</v>
      </c>
      <c r="P907" s="2"/>
      <c r="Q907" s="1" t="s">
        <v>2984</v>
      </c>
      <c r="R907">
        <f>ABS(Facturas!K908)</f>
        <v>1</v>
      </c>
      <c r="S907" s="1" t="s">
        <v>2985</v>
      </c>
      <c r="T907">
        <f>ABS(Facturas!M908)</f>
        <v>1</v>
      </c>
      <c r="U907" s="1" t="s">
        <v>2982</v>
      </c>
      <c r="V907">
        <f>ABS(Facturas!R908)</f>
        <v>1</v>
      </c>
      <c r="W907" s="1" t="s">
        <v>2986</v>
      </c>
      <c r="X907" t="str">
        <f>Facturas!S908</f>
        <v/>
      </c>
      <c r="Y907" s="1" t="s">
        <v>2987</v>
      </c>
    </row>
    <row r="908" spans="1:25" x14ac:dyDescent="0.25">
      <c r="A908" t="s">
        <v>2976</v>
      </c>
      <c r="B908">
        <f>Facturas!A909</f>
        <v>1204</v>
      </c>
      <c r="C908" s="1" t="s">
        <v>2977</v>
      </c>
      <c r="D908" t="str">
        <f>Facturas!B909</f>
        <v>16/00350</v>
      </c>
      <c r="E908" s="1" t="s">
        <v>2978</v>
      </c>
      <c r="F908" s="2">
        <f>Facturas!C909</f>
        <v>42644</v>
      </c>
      <c r="G908" s="1" t="s">
        <v>2979</v>
      </c>
      <c r="H908">
        <f>Facturas!D909</f>
        <v>10</v>
      </c>
      <c r="I908" s="1" t="s">
        <v>2980</v>
      </c>
      <c r="J908" s="4">
        <f>Facturas!E909</f>
        <v>1</v>
      </c>
      <c r="K908" s="1" t="s">
        <v>2981</v>
      </c>
      <c r="L908" s="2">
        <f>IF(Facturas!F909="","",Facturas!F909)</f>
        <v>42653</v>
      </c>
      <c r="M908" s="1" t="s">
        <v>2983</v>
      </c>
      <c r="N908" s="2">
        <f>Facturas!J909</f>
        <v>42644</v>
      </c>
      <c r="O908" s="18" t="s">
        <v>3111</v>
      </c>
      <c r="P908" s="2"/>
      <c r="Q908" s="1" t="s">
        <v>2984</v>
      </c>
      <c r="R908">
        <f>ABS(Facturas!K909)</f>
        <v>1</v>
      </c>
      <c r="S908" s="1" t="s">
        <v>2985</v>
      </c>
      <c r="T908">
        <f>ABS(Facturas!M909)</f>
        <v>1</v>
      </c>
      <c r="U908" s="1" t="s">
        <v>2982</v>
      </c>
      <c r="V908">
        <f>ABS(Facturas!R909)</f>
        <v>1</v>
      </c>
      <c r="W908" s="1" t="s">
        <v>2986</v>
      </c>
      <c r="X908" t="str">
        <f>Facturas!S909</f>
        <v/>
      </c>
      <c r="Y908" s="1" t="s">
        <v>2987</v>
      </c>
    </row>
    <row r="909" spans="1:25" x14ac:dyDescent="0.25">
      <c r="A909" t="s">
        <v>2976</v>
      </c>
      <c r="B909">
        <f>Facturas!A910</f>
        <v>1205</v>
      </c>
      <c r="C909" s="1" t="s">
        <v>2977</v>
      </c>
      <c r="D909" t="str">
        <f>Facturas!B910</f>
        <v>16/00351</v>
      </c>
      <c r="E909" s="1" t="s">
        <v>2978</v>
      </c>
      <c r="F909" s="2">
        <f>Facturas!C910</f>
        <v>42644</v>
      </c>
      <c r="G909" s="1" t="s">
        <v>2979</v>
      </c>
      <c r="H909">
        <f>Facturas!D910</f>
        <v>116</v>
      </c>
      <c r="I909" s="1" t="s">
        <v>2980</v>
      </c>
      <c r="J909" s="4">
        <f>Facturas!E910</f>
        <v>2</v>
      </c>
      <c r="K909" s="1" t="s">
        <v>2981</v>
      </c>
      <c r="L909" s="2">
        <f>IF(Facturas!F910="","",Facturas!F910)</f>
        <v>42653</v>
      </c>
      <c r="M909" s="1" t="s">
        <v>2983</v>
      </c>
      <c r="N909" s="2">
        <f>Facturas!J910</f>
        <v>42644</v>
      </c>
      <c r="O909" s="18" t="s">
        <v>3111</v>
      </c>
      <c r="P909" s="2"/>
      <c r="Q909" s="1" t="s">
        <v>2984</v>
      </c>
      <c r="R909">
        <f>ABS(Facturas!K910)</f>
        <v>1</v>
      </c>
      <c r="S909" s="1" t="s">
        <v>2985</v>
      </c>
      <c r="T909">
        <f>ABS(Facturas!M910)</f>
        <v>1</v>
      </c>
      <c r="U909" s="1" t="s">
        <v>2982</v>
      </c>
      <c r="V909">
        <f>ABS(Facturas!R910)</f>
        <v>1</v>
      </c>
      <c r="W909" s="1" t="s">
        <v>2986</v>
      </c>
      <c r="X909" t="str">
        <f>Facturas!S910</f>
        <v/>
      </c>
      <c r="Y909" s="1" t="s">
        <v>2987</v>
      </c>
    </row>
    <row r="910" spans="1:25" x14ac:dyDescent="0.25">
      <c r="A910" t="s">
        <v>2976</v>
      </c>
      <c r="B910">
        <f>Facturas!A911</f>
        <v>1206</v>
      </c>
      <c r="C910" s="1" t="s">
        <v>2977</v>
      </c>
      <c r="D910" t="str">
        <f>Facturas!B911</f>
        <v>16/00352</v>
      </c>
      <c r="E910" s="1" t="s">
        <v>2978</v>
      </c>
      <c r="F910" s="2">
        <f>Facturas!C911</f>
        <v>42644</v>
      </c>
      <c r="G910" s="1" t="s">
        <v>2979</v>
      </c>
      <c r="H910">
        <f>Facturas!D911</f>
        <v>16</v>
      </c>
      <c r="I910" s="1" t="s">
        <v>2980</v>
      </c>
      <c r="J910" s="4">
        <f>Facturas!E911</f>
        <v>2</v>
      </c>
      <c r="K910" s="1" t="s">
        <v>2981</v>
      </c>
      <c r="L910" s="2">
        <f>IF(Facturas!F911="","",Facturas!F911)</f>
        <v>42653</v>
      </c>
      <c r="M910" s="1" t="s">
        <v>2983</v>
      </c>
      <c r="N910" s="2">
        <f>Facturas!J911</f>
        <v>42644</v>
      </c>
      <c r="O910" s="18" t="s">
        <v>3111</v>
      </c>
      <c r="P910" s="2"/>
      <c r="Q910" s="1" t="s">
        <v>2984</v>
      </c>
      <c r="R910">
        <f>ABS(Facturas!K911)</f>
        <v>1</v>
      </c>
      <c r="S910" s="1" t="s">
        <v>2985</v>
      </c>
      <c r="T910">
        <f>ABS(Facturas!M911)</f>
        <v>1</v>
      </c>
      <c r="U910" s="1" t="s">
        <v>2982</v>
      </c>
      <c r="V910">
        <f>ABS(Facturas!R911)</f>
        <v>1</v>
      </c>
      <c r="W910" s="1" t="s">
        <v>2986</v>
      </c>
      <c r="X910" t="str">
        <f>Facturas!S911</f>
        <v/>
      </c>
      <c r="Y910" s="1" t="s">
        <v>2987</v>
      </c>
    </row>
    <row r="911" spans="1:25" x14ac:dyDescent="0.25">
      <c r="A911" t="s">
        <v>2976</v>
      </c>
      <c r="B911">
        <f>Facturas!A912</f>
        <v>1207</v>
      </c>
      <c r="C911" s="1" t="s">
        <v>2977</v>
      </c>
      <c r="D911" t="str">
        <f>Facturas!B912</f>
        <v>16/00353</v>
      </c>
      <c r="E911" s="1" t="s">
        <v>2978</v>
      </c>
      <c r="F911" s="2">
        <f>Facturas!C912</f>
        <v>42644</v>
      </c>
      <c r="G911" s="1" t="s">
        <v>2979</v>
      </c>
      <c r="H911">
        <f>Facturas!D912</f>
        <v>98</v>
      </c>
      <c r="I911" s="1" t="s">
        <v>2980</v>
      </c>
      <c r="J911" s="4">
        <f>Facturas!E912</f>
        <v>1</v>
      </c>
      <c r="K911" s="1" t="s">
        <v>2981</v>
      </c>
      <c r="L911" s="2">
        <f>IF(Facturas!F912="","",Facturas!F912)</f>
        <v>42653</v>
      </c>
      <c r="M911" s="1" t="s">
        <v>2983</v>
      </c>
      <c r="N911" s="2">
        <f>Facturas!J912</f>
        <v>42644</v>
      </c>
      <c r="O911" s="18" t="s">
        <v>3111</v>
      </c>
      <c r="P911" s="2"/>
      <c r="Q911" s="1" t="s">
        <v>2984</v>
      </c>
      <c r="R911">
        <f>ABS(Facturas!K912)</f>
        <v>1</v>
      </c>
      <c r="S911" s="1" t="s">
        <v>2985</v>
      </c>
      <c r="T911">
        <f>ABS(Facturas!M912)</f>
        <v>1</v>
      </c>
      <c r="U911" s="1" t="s">
        <v>2982</v>
      </c>
      <c r="V911">
        <f>ABS(Facturas!R912)</f>
        <v>1</v>
      </c>
      <c r="W911" s="1" t="s">
        <v>2986</v>
      </c>
      <c r="X911" t="str">
        <f>Facturas!S912</f>
        <v/>
      </c>
      <c r="Y911" s="1" t="s">
        <v>2987</v>
      </c>
    </row>
    <row r="912" spans="1:25" x14ac:dyDescent="0.25">
      <c r="A912" t="s">
        <v>2976</v>
      </c>
      <c r="B912">
        <f>Facturas!A913</f>
        <v>1208</v>
      </c>
      <c r="C912" s="1" t="s">
        <v>2977</v>
      </c>
      <c r="D912" t="str">
        <f>Facturas!B913</f>
        <v>16/00354</v>
      </c>
      <c r="E912" s="1" t="s">
        <v>2978</v>
      </c>
      <c r="F912" s="2">
        <f>Facturas!C913</f>
        <v>42644</v>
      </c>
      <c r="G912" s="1" t="s">
        <v>2979</v>
      </c>
      <c r="H912">
        <f>Facturas!D913</f>
        <v>65</v>
      </c>
      <c r="I912" s="1" t="s">
        <v>2980</v>
      </c>
      <c r="J912" s="4">
        <f>Facturas!E913</f>
        <v>1</v>
      </c>
      <c r="K912" s="1" t="s">
        <v>2981</v>
      </c>
      <c r="L912" s="2">
        <f>IF(Facturas!F913="","",Facturas!F913)</f>
        <v>42653</v>
      </c>
      <c r="M912" s="1" t="s">
        <v>2983</v>
      </c>
      <c r="N912" s="2">
        <f>Facturas!J913</f>
        <v>42644</v>
      </c>
      <c r="O912" s="18" t="s">
        <v>3111</v>
      </c>
      <c r="P912" s="2"/>
      <c r="Q912" s="1" t="s">
        <v>2984</v>
      </c>
      <c r="R912">
        <f>ABS(Facturas!K913)</f>
        <v>1</v>
      </c>
      <c r="S912" s="1" t="s">
        <v>2985</v>
      </c>
      <c r="T912">
        <f>ABS(Facturas!M913)</f>
        <v>1</v>
      </c>
      <c r="U912" s="1" t="s">
        <v>2982</v>
      </c>
      <c r="V912">
        <f>ABS(Facturas!R913)</f>
        <v>1</v>
      </c>
      <c r="W912" s="1" t="s">
        <v>2986</v>
      </c>
      <c r="X912" t="str">
        <f>Facturas!S913</f>
        <v/>
      </c>
      <c r="Y912" s="1" t="s">
        <v>2987</v>
      </c>
    </row>
    <row r="913" spans="1:25" x14ac:dyDescent="0.25">
      <c r="A913" t="s">
        <v>2976</v>
      </c>
      <c r="B913">
        <f>Facturas!A914</f>
        <v>1209</v>
      </c>
      <c r="C913" s="1" t="s">
        <v>2977</v>
      </c>
      <c r="D913" t="str">
        <f>Facturas!B914</f>
        <v>16/00355</v>
      </c>
      <c r="E913" s="1" t="s">
        <v>2978</v>
      </c>
      <c r="F913" s="2">
        <f>Facturas!C914</f>
        <v>42644</v>
      </c>
      <c r="G913" s="1" t="s">
        <v>2979</v>
      </c>
      <c r="H913">
        <f>Facturas!D914</f>
        <v>7</v>
      </c>
      <c r="I913" s="1" t="s">
        <v>2980</v>
      </c>
      <c r="J913" s="4">
        <f>Facturas!E914</f>
        <v>1</v>
      </c>
      <c r="K913" s="1" t="s">
        <v>2981</v>
      </c>
      <c r="L913" s="2">
        <f>IF(Facturas!F914="","",Facturas!F914)</f>
        <v>42653</v>
      </c>
      <c r="M913" s="1" t="s">
        <v>2983</v>
      </c>
      <c r="N913" s="2">
        <f>Facturas!J914</f>
        <v>42644</v>
      </c>
      <c r="O913" s="18" t="s">
        <v>3111</v>
      </c>
      <c r="P913" s="2"/>
      <c r="Q913" s="1" t="s">
        <v>2984</v>
      </c>
      <c r="R913">
        <f>ABS(Facturas!K914)</f>
        <v>1</v>
      </c>
      <c r="S913" s="1" t="s">
        <v>2985</v>
      </c>
      <c r="T913">
        <f>ABS(Facturas!M914)</f>
        <v>1</v>
      </c>
      <c r="U913" s="1" t="s">
        <v>2982</v>
      </c>
      <c r="V913">
        <f>ABS(Facturas!R914)</f>
        <v>1</v>
      </c>
      <c r="W913" s="1" t="s">
        <v>2986</v>
      </c>
      <c r="X913" t="str">
        <f>Facturas!S914</f>
        <v/>
      </c>
      <c r="Y913" s="1" t="s">
        <v>2987</v>
      </c>
    </row>
    <row r="914" spans="1:25" x14ac:dyDescent="0.25">
      <c r="A914" t="s">
        <v>2976</v>
      </c>
      <c r="B914">
        <f>Facturas!A915</f>
        <v>1210</v>
      </c>
      <c r="C914" s="1" t="s">
        <v>2977</v>
      </c>
      <c r="D914" t="str">
        <f>Facturas!B915</f>
        <v>16/00356</v>
      </c>
      <c r="E914" s="1" t="s">
        <v>2978</v>
      </c>
      <c r="F914" s="2">
        <f>Facturas!C915</f>
        <v>42644</v>
      </c>
      <c r="G914" s="1" t="s">
        <v>2979</v>
      </c>
      <c r="H914">
        <f>Facturas!D915</f>
        <v>119</v>
      </c>
      <c r="I914" s="1" t="s">
        <v>2980</v>
      </c>
      <c r="J914" s="4">
        <f>Facturas!E915</f>
        <v>2</v>
      </c>
      <c r="K914" s="1" t="s">
        <v>2981</v>
      </c>
      <c r="L914" s="2">
        <f>IF(Facturas!F915="","",Facturas!F915)</f>
        <v>42653</v>
      </c>
      <c r="M914" s="1" t="s">
        <v>2983</v>
      </c>
      <c r="N914" s="2">
        <f>Facturas!J915</f>
        <v>42644</v>
      </c>
      <c r="O914" s="18" t="s">
        <v>3111</v>
      </c>
      <c r="P914" s="2"/>
      <c r="Q914" s="1" t="s">
        <v>2984</v>
      </c>
      <c r="R914">
        <f>ABS(Facturas!K915)</f>
        <v>1</v>
      </c>
      <c r="S914" s="1" t="s">
        <v>2985</v>
      </c>
      <c r="T914">
        <f>ABS(Facturas!M915)</f>
        <v>1</v>
      </c>
      <c r="U914" s="1" t="s">
        <v>2982</v>
      </c>
      <c r="V914">
        <f>ABS(Facturas!R915)</f>
        <v>1</v>
      </c>
      <c r="W914" s="1" t="s">
        <v>2986</v>
      </c>
      <c r="X914" t="str">
        <f>Facturas!S915</f>
        <v/>
      </c>
      <c r="Y914" s="1" t="s">
        <v>2987</v>
      </c>
    </row>
    <row r="915" spans="1:25" x14ac:dyDescent="0.25">
      <c r="A915" t="s">
        <v>2976</v>
      </c>
      <c r="B915">
        <f>Facturas!A916</f>
        <v>1211</v>
      </c>
      <c r="C915" s="1" t="s">
        <v>2977</v>
      </c>
      <c r="D915" t="str">
        <f>Facturas!B916</f>
        <v>16/00357</v>
      </c>
      <c r="E915" s="1" t="s">
        <v>2978</v>
      </c>
      <c r="F915" s="2">
        <f>Facturas!C916</f>
        <v>42644</v>
      </c>
      <c r="G915" s="1" t="s">
        <v>2979</v>
      </c>
      <c r="H915">
        <f>Facturas!D916</f>
        <v>81</v>
      </c>
      <c r="I915" s="1" t="s">
        <v>2980</v>
      </c>
      <c r="J915" s="4">
        <f>Facturas!E916</f>
        <v>1</v>
      </c>
      <c r="K915" s="1" t="s">
        <v>2981</v>
      </c>
      <c r="L915" s="2">
        <f>IF(Facturas!F916="","",Facturas!F916)</f>
        <v>42653</v>
      </c>
      <c r="M915" s="1" t="s">
        <v>2983</v>
      </c>
      <c r="N915" s="2">
        <f>Facturas!J916</f>
        <v>42644</v>
      </c>
      <c r="O915" s="18" t="s">
        <v>3111</v>
      </c>
      <c r="P915" s="2"/>
      <c r="Q915" s="1" t="s">
        <v>2984</v>
      </c>
      <c r="R915">
        <f>ABS(Facturas!K916)</f>
        <v>1</v>
      </c>
      <c r="S915" s="1" t="s">
        <v>2985</v>
      </c>
      <c r="T915">
        <f>ABS(Facturas!M916)</f>
        <v>1</v>
      </c>
      <c r="U915" s="1" t="s">
        <v>2982</v>
      </c>
      <c r="V915">
        <f>ABS(Facturas!R916)</f>
        <v>1</v>
      </c>
      <c r="W915" s="1" t="s">
        <v>2986</v>
      </c>
      <c r="X915" t="str">
        <f>Facturas!S916</f>
        <v/>
      </c>
      <c r="Y915" s="1" t="s">
        <v>2987</v>
      </c>
    </row>
    <row r="916" spans="1:25" x14ac:dyDescent="0.25">
      <c r="A916" t="s">
        <v>2976</v>
      </c>
      <c r="B916">
        <f>Facturas!A917</f>
        <v>1212</v>
      </c>
      <c r="C916" s="1" t="s">
        <v>2977</v>
      </c>
      <c r="D916" t="str">
        <f>Facturas!B917</f>
        <v>16/00358</v>
      </c>
      <c r="E916" s="1" t="s">
        <v>2978</v>
      </c>
      <c r="F916" s="2">
        <f>Facturas!C917</f>
        <v>42644</v>
      </c>
      <c r="G916" s="1" t="s">
        <v>2979</v>
      </c>
      <c r="H916">
        <f>Facturas!D917</f>
        <v>56</v>
      </c>
      <c r="I916" s="1" t="s">
        <v>2980</v>
      </c>
      <c r="J916" s="4">
        <f>Facturas!E917</f>
        <v>1</v>
      </c>
      <c r="K916" s="1" t="s">
        <v>2981</v>
      </c>
      <c r="L916" s="2">
        <f>IF(Facturas!F917="","",Facturas!F917)</f>
        <v>42653</v>
      </c>
      <c r="M916" s="1" t="s">
        <v>2983</v>
      </c>
      <c r="N916" s="2">
        <f>Facturas!J917</f>
        <v>42644</v>
      </c>
      <c r="O916" s="18" t="s">
        <v>3111</v>
      </c>
      <c r="P916" s="2"/>
      <c r="Q916" s="1" t="s">
        <v>2984</v>
      </c>
      <c r="R916">
        <f>ABS(Facturas!K917)</f>
        <v>1</v>
      </c>
      <c r="S916" s="1" t="s">
        <v>2985</v>
      </c>
      <c r="T916">
        <f>ABS(Facturas!M917)</f>
        <v>1</v>
      </c>
      <c r="U916" s="1" t="s">
        <v>2982</v>
      </c>
      <c r="V916">
        <f>ABS(Facturas!R917)</f>
        <v>1</v>
      </c>
      <c r="W916" s="1" t="s">
        <v>2986</v>
      </c>
      <c r="X916" t="str">
        <f>Facturas!S917</f>
        <v/>
      </c>
      <c r="Y916" s="1" t="s">
        <v>2987</v>
      </c>
    </row>
    <row r="917" spans="1:25" x14ac:dyDescent="0.25">
      <c r="A917" t="s">
        <v>2976</v>
      </c>
      <c r="B917">
        <f>Facturas!A918</f>
        <v>1213</v>
      </c>
      <c r="C917" s="1" t="s">
        <v>2977</v>
      </c>
      <c r="D917" t="str">
        <f>Facturas!B918</f>
        <v>16/00359</v>
      </c>
      <c r="E917" s="1" t="s">
        <v>2978</v>
      </c>
      <c r="F917" s="2">
        <f>Facturas!C918</f>
        <v>42644</v>
      </c>
      <c r="G917" s="1" t="s">
        <v>2979</v>
      </c>
      <c r="H917">
        <f>Facturas!D918</f>
        <v>135</v>
      </c>
      <c r="I917" s="1" t="s">
        <v>2980</v>
      </c>
      <c r="J917" s="4">
        <f>Facturas!E918</f>
        <v>1</v>
      </c>
      <c r="K917" s="1" t="s">
        <v>2981</v>
      </c>
      <c r="L917" s="2">
        <f>IF(Facturas!F918="","",Facturas!F918)</f>
        <v>42653</v>
      </c>
      <c r="M917" s="1" t="s">
        <v>2983</v>
      </c>
      <c r="N917" s="2">
        <f>Facturas!J918</f>
        <v>42644</v>
      </c>
      <c r="O917" s="18" t="s">
        <v>3111</v>
      </c>
      <c r="P917" s="2"/>
      <c r="Q917" s="1" t="s">
        <v>2984</v>
      </c>
      <c r="R917">
        <f>ABS(Facturas!K918)</f>
        <v>1</v>
      </c>
      <c r="S917" s="1" t="s">
        <v>2985</v>
      </c>
      <c r="T917">
        <f>ABS(Facturas!M918)</f>
        <v>1</v>
      </c>
      <c r="U917" s="1" t="s">
        <v>2982</v>
      </c>
      <c r="V917">
        <f>ABS(Facturas!R918)</f>
        <v>1</v>
      </c>
      <c r="W917" s="1" t="s">
        <v>2986</v>
      </c>
      <c r="X917" t="str">
        <f>Facturas!S918</f>
        <v/>
      </c>
      <c r="Y917" s="1" t="s">
        <v>2987</v>
      </c>
    </row>
    <row r="918" spans="1:25" x14ac:dyDescent="0.25">
      <c r="A918" t="s">
        <v>2976</v>
      </c>
      <c r="B918">
        <f>Facturas!A919</f>
        <v>1214</v>
      </c>
      <c r="C918" s="1" t="s">
        <v>2977</v>
      </c>
      <c r="D918" t="str">
        <f>Facturas!B919</f>
        <v>16/00360</v>
      </c>
      <c r="E918" s="1" t="s">
        <v>2978</v>
      </c>
      <c r="F918" s="2">
        <f>Facturas!C919</f>
        <v>42644</v>
      </c>
      <c r="G918" s="1" t="s">
        <v>2979</v>
      </c>
      <c r="H918">
        <f>Facturas!D919</f>
        <v>133</v>
      </c>
      <c r="I918" s="1" t="s">
        <v>2980</v>
      </c>
      <c r="J918" s="4">
        <f>Facturas!E919</f>
        <v>1</v>
      </c>
      <c r="K918" s="1" t="s">
        <v>2981</v>
      </c>
      <c r="L918" s="2">
        <f>IF(Facturas!F919="","",Facturas!F919)</f>
        <v>42653</v>
      </c>
      <c r="M918" s="1" t="s">
        <v>2983</v>
      </c>
      <c r="N918" s="2">
        <f>Facturas!J919</f>
        <v>42644</v>
      </c>
      <c r="O918" s="18" t="s">
        <v>3111</v>
      </c>
      <c r="P918" s="2"/>
      <c r="Q918" s="1" t="s">
        <v>2984</v>
      </c>
      <c r="R918">
        <f>ABS(Facturas!K919)</f>
        <v>1</v>
      </c>
      <c r="S918" s="1" t="s">
        <v>2985</v>
      </c>
      <c r="T918">
        <f>ABS(Facturas!M919)</f>
        <v>1</v>
      </c>
      <c r="U918" s="1" t="s">
        <v>2982</v>
      </c>
      <c r="V918">
        <f>ABS(Facturas!R919)</f>
        <v>1</v>
      </c>
      <c r="W918" s="1" t="s">
        <v>2986</v>
      </c>
      <c r="X918" t="str">
        <f>Facturas!S919</f>
        <v/>
      </c>
      <c r="Y918" s="1" t="s">
        <v>2987</v>
      </c>
    </row>
    <row r="919" spans="1:25" x14ac:dyDescent="0.25">
      <c r="A919" t="s">
        <v>2976</v>
      </c>
      <c r="B919">
        <f>Facturas!A920</f>
        <v>1215</v>
      </c>
      <c r="C919" s="1" t="s">
        <v>2977</v>
      </c>
      <c r="D919" t="str">
        <f>Facturas!B920</f>
        <v>16/00361</v>
      </c>
      <c r="E919" s="1" t="s">
        <v>2978</v>
      </c>
      <c r="F919" s="2">
        <f>Facturas!C920</f>
        <v>42644</v>
      </c>
      <c r="G919" s="1" t="s">
        <v>2979</v>
      </c>
      <c r="H919">
        <f>Facturas!D920</f>
        <v>132</v>
      </c>
      <c r="I919" s="1" t="s">
        <v>2980</v>
      </c>
      <c r="J919" s="4">
        <f>Facturas!E920</f>
        <v>1</v>
      </c>
      <c r="K919" s="1" t="s">
        <v>2981</v>
      </c>
      <c r="L919" s="2">
        <f>IF(Facturas!F920="","",Facturas!F920)</f>
        <v>42653</v>
      </c>
      <c r="M919" s="1" t="s">
        <v>2983</v>
      </c>
      <c r="N919" s="2">
        <f>Facturas!J920</f>
        <v>42644</v>
      </c>
      <c r="O919" s="18" t="s">
        <v>3111</v>
      </c>
      <c r="P919" s="2"/>
      <c r="Q919" s="1" t="s">
        <v>2984</v>
      </c>
      <c r="R919">
        <f>ABS(Facturas!K920)</f>
        <v>1</v>
      </c>
      <c r="S919" s="1" t="s">
        <v>2985</v>
      </c>
      <c r="T919">
        <f>ABS(Facturas!M920)</f>
        <v>1</v>
      </c>
      <c r="U919" s="1" t="s">
        <v>2982</v>
      </c>
      <c r="V919">
        <f>ABS(Facturas!R920)</f>
        <v>1</v>
      </c>
      <c r="W919" s="1" t="s">
        <v>2986</v>
      </c>
      <c r="X919" t="str">
        <f>Facturas!S920</f>
        <v/>
      </c>
      <c r="Y919" s="1" t="s">
        <v>2987</v>
      </c>
    </row>
    <row r="920" spans="1:25" x14ac:dyDescent="0.25">
      <c r="A920" t="s">
        <v>2976</v>
      </c>
      <c r="B920">
        <f>Facturas!A921</f>
        <v>1216</v>
      </c>
      <c r="C920" s="1" t="s">
        <v>2977</v>
      </c>
      <c r="D920" t="str">
        <f>Facturas!B921</f>
        <v>16/00362</v>
      </c>
      <c r="E920" s="1" t="s">
        <v>2978</v>
      </c>
      <c r="F920" s="2">
        <f>Facturas!C921</f>
        <v>42644</v>
      </c>
      <c r="G920" s="1" t="s">
        <v>2979</v>
      </c>
      <c r="H920">
        <f>Facturas!D921</f>
        <v>123</v>
      </c>
      <c r="I920" s="1" t="s">
        <v>2980</v>
      </c>
      <c r="J920" s="4">
        <f>Facturas!E921</f>
        <v>1</v>
      </c>
      <c r="K920" s="1" t="s">
        <v>2981</v>
      </c>
      <c r="L920" s="2">
        <f>IF(Facturas!F921="","",Facturas!F921)</f>
        <v>42653</v>
      </c>
      <c r="M920" s="1" t="s">
        <v>2983</v>
      </c>
      <c r="N920" s="2">
        <f>Facturas!J921</f>
        <v>42644</v>
      </c>
      <c r="O920" s="18" t="s">
        <v>3111</v>
      </c>
      <c r="P920" s="2"/>
      <c r="Q920" s="1" t="s">
        <v>2984</v>
      </c>
      <c r="R920">
        <f>ABS(Facturas!K921)</f>
        <v>1</v>
      </c>
      <c r="S920" s="1" t="s">
        <v>2985</v>
      </c>
      <c r="T920">
        <f>ABS(Facturas!M921)</f>
        <v>1</v>
      </c>
      <c r="U920" s="1" t="s">
        <v>2982</v>
      </c>
      <c r="V920">
        <f>ABS(Facturas!R921)</f>
        <v>1</v>
      </c>
      <c r="W920" s="1" t="s">
        <v>2986</v>
      </c>
      <c r="X920" t="str">
        <f>Facturas!S921</f>
        <v/>
      </c>
      <c r="Y920" s="1" t="s">
        <v>2987</v>
      </c>
    </row>
    <row r="921" spans="1:25" x14ac:dyDescent="0.25">
      <c r="A921" t="s">
        <v>2976</v>
      </c>
      <c r="B921">
        <f>Facturas!A922</f>
        <v>1217</v>
      </c>
      <c r="C921" s="1" t="s">
        <v>2977</v>
      </c>
      <c r="D921" t="str">
        <f>Facturas!B922</f>
        <v>16/00363</v>
      </c>
      <c r="E921" s="1" t="s">
        <v>2978</v>
      </c>
      <c r="F921" s="2">
        <f>Facturas!C922</f>
        <v>42644</v>
      </c>
      <c r="G921" s="1" t="s">
        <v>2979</v>
      </c>
      <c r="H921">
        <f>Facturas!D922</f>
        <v>122</v>
      </c>
      <c r="I921" s="1" t="s">
        <v>2980</v>
      </c>
      <c r="J921" s="4">
        <f>Facturas!E922</f>
        <v>2</v>
      </c>
      <c r="K921" s="1" t="s">
        <v>2981</v>
      </c>
      <c r="L921" s="2">
        <f>IF(Facturas!F922="","",Facturas!F922)</f>
        <v>42653</v>
      </c>
      <c r="M921" s="1" t="s">
        <v>2983</v>
      </c>
      <c r="N921" s="2">
        <f>Facturas!J922</f>
        <v>42644</v>
      </c>
      <c r="O921" s="18" t="s">
        <v>3111</v>
      </c>
      <c r="P921" s="2"/>
      <c r="Q921" s="1" t="s">
        <v>2984</v>
      </c>
      <c r="R921">
        <f>ABS(Facturas!K922)</f>
        <v>1</v>
      </c>
      <c r="S921" s="1" t="s">
        <v>2985</v>
      </c>
      <c r="T921">
        <f>ABS(Facturas!M922)</f>
        <v>1</v>
      </c>
      <c r="U921" s="1" t="s">
        <v>2982</v>
      </c>
      <c r="V921">
        <f>ABS(Facturas!R922)</f>
        <v>1</v>
      </c>
      <c r="W921" s="1" t="s">
        <v>2986</v>
      </c>
      <c r="X921" t="str">
        <f>Facturas!S922</f>
        <v/>
      </c>
      <c r="Y921" s="1" t="s">
        <v>2987</v>
      </c>
    </row>
    <row r="922" spans="1:25" x14ac:dyDescent="0.25">
      <c r="A922" t="s">
        <v>2976</v>
      </c>
      <c r="B922">
        <f>Facturas!A923</f>
        <v>1218</v>
      </c>
      <c r="C922" s="1" t="s">
        <v>2977</v>
      </c>
      <c r="D922" t="str">
        <f>Facturas!B923</f>
        <v>16/00364</v>
      </c>
      <c r="E922" s="1" t="s">
        <v>2978</v>
      </c>
      <c r="F922" s="2">
        <f>Facturas!C923</f>
        <v>42644</v>
      </c>
      <c r="G922" s="1" t="s">
        <v>2979</v>
      </c>
      <c r="H922">
        <f>Facturas!D923</f>
        <v>12</v>
      </c>
      <c r="I922" s="1" t="s">
        <v>2980</v>
      </c>
      <c r="J922" s="4">
        <f>Facturas!E923</f>
        <v>1</v>
      </c>
      <c r="K922" s="1" t="s">
        <v>2981</v>
      </c>
      <c r="L922" s="2">
        <f>IF(Facturas!F923="","",Facturas!F923)</f>
        <v>42653</v>
      </c>
      <c r="M922" s="1" t="s">
        <v>2983</v>
      </c>
      <c r="N922" s="2">
        <f>Facturas!J923</f>
        <v>42644</v>
      </c>
      <c r="O922" s="18" t="s">
        <v>3111</v>
      </c>
      <c r="P922" s="2"/>
      <c r="Q922" s="1" t="s">
        <v>2984</v>
      </c>
      <c r="R922">
        <f>ABS(Facturas!K923)</f>
        <v>1</v>
      </c>
      <c r="S922" s="1" t="s">
        <v>2985</v>
      </c>
      <c r="T922">
        <f>ABS(Facturas!M923)</f>
        <v>1</v>
      </c>
      <c r="U922" s="1" t="s">
        <v>2982</v>
      </c>
      <c r="V922">
        <f>ABS(Facturas!R923)</f>
        <v>1</v>
      </c>
      <c r="W922" s="1" t="s">
        <v>2986</v>
      </c>
      <c r="X922" t="str">
        <f>Facturas!S923</f>
        <v/>
      </c>
      <c r="Y922" s="1" t="s">
        <v>2987</v>
      </c>
    </row>
    <row r="923" spans="1:25" x14ac:dyDescent="0.25">
      <c r="A923" t="s">
        <v>2976</v>
      </c>
      <c r="B923">
        <f>Facturas!A924</f>
        <v>1220</v>
      </c>
      <c r="C923" s="1" t="s">
        <v>2977</v>
      </c>
      <c r="D923" t="str">
        <f>Facturas!B924</f>
        <v>16/00365</v>
      </c>
      <c r="E923" s="1" t="s">
        <v>2978</v>
      </c>
      <c r="F923" s="2">
        <f>Facturas!C924</f>
        <v>42644</v>
      </c>
      <c r="G923" s="1" t="s">
        <v>2979</v>
      </c>
      <c r="H923">
        <f>Facturas!D924</f>
        <v>48</v>
      </c>
      <c r="I923" s="1" t="s">
        <v>2980</v>
      </c>
      <c r="J923" s="4">
        <f>Facturas!E924</f>
        <v>1</v>
      </c>
      <c r="K923" s="1" t="s">
        <v>2981</v>
      </c>
      <c r="L923" s="2">
        <f>IF(Facturas!F924="","",Facturas!F924)</f>
        <v>42653</v>
      </c>
      <c r="M923" s="1" t="s">
        <v>2983</v>
      </c>
      <c r="N923" s="2">
        <f>Facturas!J924</f>
        <v>42644</v>
      </c>
      <c r="O923" s="18" t="s">
        <v>3111</v>
      </c>
      <c r="P923" s="2"/>
      <c r="Q923" s="1" t="s">
        <v>2984</v>
      </c>
      <c r="R923">
        <f>ABS(Facturas!K924)</f>
        <v>1</v>
      </c>
      <c r="S923" s="1" t="s">
        <v>2985</v>
      </c>
      <c r="T923">
        <f>ABS(Facturas!M924)</f>
        <v>1</v>
      </c>
      <c r="U923" s="1" t="s">
        <v>2982</v>
      </c>
      <c r="V923">
        <f>ABS(Facturas!R924)</f>
        <v>1</v>
      </c>
      <c r="W923" s="1" t="s">
        <v>2986</v>
      </c>
      <c r="X923" t="str">
        <f>Facturas!S924</f>
        <v/>
      </c>
      <c r="Y923" s="1" t="s">
        <v>2987</v>
      </c>
    </row>
    <row r="924" spans="1:25" x14ac:dyDescent="0.25">
      <c r="A924" t="s">
        <v>2976</v>
      </c>
      <c r="B924">
        <f>Facturas!A925</f>
        <v>2170</v>
      </c>
      <c r="C924" s="1" t="s">
        <v>2977</v>
      </c>
      <c r="D924" t="str">
        <f>Facturas!B925</f>
        <v>16/00366</v>
      </c>
      <c r="E924" s="1" t="s">
        <v>2978</v>
      </c>
      <c r="F924" s="2">
        <f>Facturas!C925</f>
        <v>42644</v>
      </c>
      <c r="G924" s="1" t="s">
        <v>2979</v>
      </c>
      <c r="H924">
        <f>Facturas!D925</f>
        <v>48</v>
      </c>
      <c r="I924" s="1" t="s">
        <v>2980</v>
      </c>
      <c r="J924" s="4">
        <f>Facturas!E925</f>
        <v>1</v>
      </c>
      <c r="K924" s="1" t="s">
        <v>2981</v>
      </c>
      <c r="L924" s="2">
        <f>IF(Facturas!F925="","",Facturas!F925)</f>
        <v>42653</v>
      </c>
      <c r="M924" s="1" t="s">
        <v>2983</v>
      </c>
      <c r="N924" s="2">
        <f>Facturas!J925</f>
        <v>42644</v>
      </c>
      <c r="O924" s="18" t="s">
        <v>3111</v>
      </c>
      <c r="P924" s="2"/>
      <c r="Q924" s="1" t="s">
        <v>2984</v>
      </c>
      <c r="R924">
        <f>ABS(Facturas!K925)</f>
        <v>1</v>
      </c>
      <c r="S924" s="1" t="s">
        <v>2985</v>
      </c>
      <c r="T924">
        <f>ABS(Facturas!M925)</f>
        <v>1</v>
      </c>
      <c r="U924" s="1" t="s">
        <v>2982</v>
      </c>
      <c r="V924">
        <f>ABS(Facturas!R925)</f>
        <v>1</v>
      </c>
      <c r="W924" s="1" t="s">
        <v>2986</v>
      </c>
      <c r="X924" t="str">
        <f>Facturas!S925</f>
        <v/>
      </c>
      <c r="Y924" s="1" t="s">
        <v>2987</v>
      </c>
    </row>
    <row r="925" spans="1:25" x14ac:dyDescent="0.25">
      <c r="A925" t="s">
        <v>2976</v>
      </c>
      <c r="B925">
        <f>Facturas!A926</f>
        <v>1219</v>
      </c>
      <c r="C925" s="1" t="s">
        <v>2977</v>
      </c>
      <c r="D925" t="str">
        <f>Facturas!B926</f>
        <v>16/00367</v>
      </c>
      <c r="E925" s="1" t="s">
        <v>2978</v>
      </c>
      <c r="F925" s="2">
        <f>Facturas!C926</f>
        <v>42658</v>
      </c>
      <c r="G925" s="1" t="s">
        <v>2979</v>
      </c>
      <c r="H925">
        <f>Facturas!D926</f>
        <v>102</v>
      </c>
      <c r="I925" s="1" t="s">
        <v>2980</v>
      </c>
      <c r="J925" s="4">
        <f>Facturas!E926</f>
        <v>1</v>
      </c>
      <c r="K925" s="1" t="s">
        <v>2981</v>
      </c>
      <c r="L925" s="2">
        <f>IF(Facturas!F926="","",Facturas!F926)</f>
        <v>42668</v>
      </c>
      <c r="M925" s="1" t="s">
        <v>2983</v>
      </c>
      <c r="N925" s="2">
        <f>Facturas!J926</f>
        <v>42658</v>
      </c>
      <c r="O925" s="18" t="s">
        <v>3111</v>
      </c>
      <c r="P925" s="2"/>
      <c r="Q925" s="1" t="s">
        <v>2984</v>
      </c>
      <c r="R925">
        <f>ABS(Facturas!K926)</f>
        <v>1</v>
      </c>
      <c r="S925" s="1" t="s">
        <v>2985</v>
      </c>
      <c r="T925">
        <f>ABS(Facturas!M926)</f>
        <v>1</v>
      </c>
      <c r="U925" s="1" t="s">
        <v>2982</v>
      </c>
      <c r="V925">
        <f>ABS(Facturas!R926)</f>
        <v>1</v>
      </c>
      <c r="W925" s="1" t="s">
        <v>2986</v>
      </c>
      <c r="X925" t="str">
        <f>Facturas!S926</f>
        <v/>
      </c>
      <c r="Y925" s="1" t="s">
        <v>2987</v>
      </c>
    </row>
    <row r="926" spans="1:25" x14ac:dyDescent="0.25">
      <c r="A926" t="s">
        <v>2976</v>
      </c>
      <c r="B926">
        <f>Facturas!A927</f>
        <v>3169</v>
      </c>
      <c r="C926" s="1" t="s">
        <v>2977</v>
      </c>
      <c r="D926" t="str">
        <f>Facturas!B927</f>
        <v>16/00368</v>
      </c>
      <c r="E926" s="1" t="s">
        <v>2978</v>
      </c>
      <c r="F926" s="2">
        <f>Facturas!C927</f>
        <v>42675</v>
      </c>
      <c r="G926" s="1" t="s">
        <v>2979</v>
      </c>
      <c r="H926">
        <f>Facturas!D927</f>
        <v>49</v>
      </c>
      <c r="I926" s="1" t="s">
        <v>2980</v>
      </c>
      <c r="J926" s="4">
        <f>Facturas!E927</f>
        <v>1</v>
      </c>
      <c r="K926" s="1" t="s">
        <v>2981</v>
      </c>
      <c r="L926" s="2">
        <f>IF(Facturas!F927="","",Facturas!F927)</f>
        <v>42684</v>
      </c>
      <c r="M926" s="1" t="s">
        <v>2983</v>
      </c>
      <c r="N926" s="2">
        <f>Facturas!J927</f>
        <v>42675</v>
      </c>
      <c r="O926" s="18" t="s">
        <v>3111</v>
      </c>
      <c r="P926" s="2"/>
      <c r="Q926" s="1" t="s">
        <v>2984</v>
      </c>
      <c r="R926">
        <f>ABS(Facturas!K927)</f>
        <v>1</v>
      </c>
      <c r="S926" s="1" t="s">
        <v>2985</v>
      </c>
      <c r="T926">
        <f>ABS(Facturas!M927)</f>
        <v>1</v>
      </c>
      <c r="U926" s="1" t="s">
        <v>2982</v>
      </c>
      <c r="V926">
        <f>ABS(Facturas!R927)</f>
        <v>1</v>
      </c>
      <c r="W926" s="1" t="s">
        <v>2986</v>
      </c>
      <c r="X926" t="str">
        <f>Facturas!S927</f>
        <v/>
      </c>
      <c r="Y926" s="1" t="s">
        <v>2987</v>
      </c>
    </row>
    <row r="927" spans="1:25" x14ac:dyDescent="0.25">
      <c r="A927" t="s">
        <v>2976</v>
      </c>
      <c r="B927">
        <f>Facturas!A928</f>
        <v>3170</v>
      </c>
      <c r="C927" s="1" t="s">
        <v>2977</v>
      </c>
      <c r="D927" t="str">
        <f>Facturas!B928</f>
        <v>16/00369</v>
      </c>
      <c r="E927" s="1" t="s">
        <v>2978</v>
      </c>
      <c r="F927" s="2">
        <f>Facturas!C928</f>
        <v>42675</v>
      </c>
      <c r="G927" s="1" t="s">
        <v>2979</v>
      </c>
      <c r="H927">
        <f>Facturas!D928</f>
        <v>92</v>
      </c>
      <c r="I927" s="1" t="s">
        <v>2980</v>
      </c>
      <c r="J927" s="4">
        <f>Facturas!E928</f>
        <v>1</v>
      </c>
      <c r="K927" s="1" t="s">
        <v>2981</v>
      </c>
      <c r="L927" s="2">
        <f>IF(Facturas!F928="","",Facturas!F928)</f>
        <v>42684</v>
      </c>
      <c r="M927" s="1" t="s">
        <v>2983</v>
      </c>
      <c r="N927" s="2">
        <f>Facturas!J928</f>
        <v>42675</v>
      </c>
      <c r="O927" s="18" t="s">
        <v>3111</v>
      </c>
      <c r="P927" s="2"/>
      <c r="Q927" s="1" t="s">
        <v>2984</v>
      </c>
      <c r="R927">
        <f>ABS(Facturas!K928)</f>
        <v>1</v>
      </c>
      <c r="S927" s="1" t="s">
        <v>2985</v>
      </c>
      <c r="T927">
        <f>ABS(Facturas!M928)</f>
        <v>1</v>
      </c>
      <c r="U927" s="1" t="s">
        <v>2982</v>
      </c>
      <c r="V927">
        <f>ABS(Facturas!R928)</f>
        <v>1</v>
      </c>
      <c r="W927" s="1" t="s">
        <v>2986</v>
      </c>
      <c r="X927" t="str">
        <f>Facturas!S928</f>
        <v/>
      </c>
      <c r="Y927" s="1" t="s">
        <v>2987</v>
      </c>
    </row>
    <row r="928" spans="1:25" x14ac:dyDescent="0.25">
      <c r="A928" t="s">
        <v>2976</v>
      </c>
      <c r="B928">
        <f>Facturas!A929</f>
        <v>3171</v>
      </c>
      <c r="C928" s="1" t="s">
        <v>2977</v>
      </c>
      <c r="D928" t="str">
        <f>Facturas!B929</f>
        <v>16/00370</v>
      </c>
      <c r="E928" s="1" t="s">
        <v>2978</v>
      </c>
      <c r="F928" s="2">
        <f>Facturas!C929</f>
        <v>42675</v>
      </c>
      <c r="G928" s="1" t="s">
        <v>2979</v>
      </c>
      <c r="H928">
        <f>Facturas!D929</f>
        <v>42</v>
      </c>
      <c r="I928" s="1" t="s">
        <v>2980</v>
      </c>
      <c r="J928" s="4">
        <f>Facturas!E929</f>
        <v>1</v>
      </c>
      <c r="K928" s="1" t="s">
        <v>2981</v>
      </c>
      <c r="L928" s="2">
        <f>IF(Facturas!F929="","",Facturas!F929)</f>
        <v>42684</v>
      </c>
      <c r="M928" s="1" t="s">
        <v>2983</v>
      </c>
      <c r="N928" s="2">
        <f>Facturas!J929</f>
        <v>42675</v>
      </c>
      <c r="O928" s="18" t="s">
        <v>3111</v>
      </c>
      <c r="P928" s="2"/>
      <c r="Q928" s="1" t="s">
        <v>2984</v>
      </c>
      <c r="R928">
        <f>ABS(Facturas!K929)</f>
        <v>1</v>
      </c>
      <c r="S928" s="1" t="s">
        <v>2985</v>
      </c>
      <c r="T928">
        <f>ABS(Facturas!M929)</f>
        <v>1</v>
      </c>
      <c r="U928" s="1" t="s">
        <v>2982</v>
      </c>
      <c r="V928">
        <f>ABS(Facturas!R929)</f>
        <v>1</v>
      </c>
      <c r="W928" s="1" t="s">
        <v>2986</v>
      </c>
      <c r="X928" t="str">
        <f>Facturas!S929</f>
        <v/>
      </c>
      <c r="Y928" s="1" t="s">
        <v>2987</v>
      </c>
    </row>
    <row r="929" spans="1:25" x14ac:dyDescent="0.25">
      <c r="A929" t="s">
        <v>2976</v>
      </c>
      <c r="B929">
        <f>Facturas!A930</f>
        <v>3172</v>
      </c>
      <c r="C929" s="1" t="s">
        <v>2977</v>
      </c>
      <c r="D929" t="str">
        <f>Facturas!B930</f>
        <v>16/00371</v>
      </c>
      <c r="E929" s="1" t="s">
        <v>2978</v>
      </c>
      <c r="F929" s="2">
        <f>Facturas!C930</f>
        <v>42675</v>
      </c>
      <c r="G929" s="1" t="s">
        <v>2979</v>
      </c>
      <c r="H929">
        <f>Facturas!D930</f>
        <v>118</v>
      </c>
      <c r="I929" s="1" t="s">
        <v>2980</v>
      </c>
      <c r="J929" s="4">
        <f>Facturas!E930</f>
        <v>2</v>
      </c>
      <c r="K929" s="1" t="s">
        <v>2981</v>
      </c>
      <c r="L929" s="2">
        <f>IF(Facturas!F930="","",Facturas!F930)</f>
        <v>42684</v>
      </c>
      <c r="M929" s="1" t="s">
        <v>2983</v>
      </c>
      <c r="N929" s="2">
        <f>Facturas!J930</f>
        <v>42675</v>
      </c>
      <c r="O929" s="18" t="s">
        <v>3111</v>
      </c>
      <c r="P929" s="2"/>
      <c r="Q929" s="1" t="s">
        <v>2984</v>
      </c>
      <c r="R929">
        <f>ABS(Facturas!K930)</f>
        <v>1</v>
      </c>
      <c r="S929" s="1" t="s">
        <v>2985</v>
      </c>
      <c r="T929">
        <f>ABS(Facturas!M930)</f>
        <v>1</v>
      </c>
      <c r="U929" s="1" t="s">
        <v>2982</v>
      </c>
      <c r="V929">
        <f>ABS(Facturas!R930)</f>
        <v>1</v>
      </c>
      <c r="W929" s="1" t="s">
        <v>2986</v>
      </c>
      <c r="X929" t="str">
        <f>Facturas!S930</f>
        <v/>
      </c>
      <c r="Y929" s="1" t="s">
        <v>2987</v>
      </c>
    </row>
    <row r="930" spans="1:25" x14ac:dyDescent="0.25">
      <c r="A930" t="s">
        <v>2976</v>
      </c>
      <c r="B930">
        <f>Facturas!A931</f>
        <v>3173</v>
      </c>
      <c r="C930" s="1" t="s">
        <v>2977</v>
      </c>
      <c r="D930" t="str">
        <f>Facturas!B931</f>
        <v>16/00372</v>
      </c>
      <c r="E930" s="1" t="s">
        <v>2978</v>
      </c>
      <c r="F930" s="2">
        <f>Facturas!C931</f>
        <v>42675</v>
      </c>
      <c r="G930" s="1" t="s">
        <v>2979</v>
      </c>
      <c r="H930">
        <f>Facturas!D931</f>
        <v>117</v>
      </c>
      <c r="I930" s="1" t="s">
        <v>2980</v>
      </c>
      <c r="J930" s="4">
        <f>Facturas!E931</f>
        <v>2</v>
      </c>
      <c r="K930" s="1" t="s">
        <v>2981</v>
      </c>
      <c r="L930" s="2">
        <f>IF(Facturas!F931="","",Facturas!F931)</f>
        <v>42684</v>
      </c>
      <c r="M930" s="1" t="s">
        <v>2983</v>
      </c>
      <c r="N930" s="2">
        <f>Facturas!J931</f>
        <v>42675</v>
      </c>
      <c r="O930" s="18" t="s">
        <v>3111</v>
      </c>
      <c r="P930" s="2"/>
      <c r="Q930" s="1" t="s">
        <v>2984</v>
      </c>
      <c r="R930">
        <f>ABS(Facturas!K931)</f>
        <v>1</v>
      </c>
      <c r="S930" s="1" t="s">
        <v>2985</v>
      </c>
      <c r="T930">
        <f>ABS(Facturas!M931)</f>
        <v>1</v>
      </c>
      <c r="U930" s="1" t="s">
        <v>2982</v>
      </c>
      <c r="V930">
        <f>ABS(Facturas!R931)</f>
        <v>1</v>
      </c>
      <c r="W930" s="1" t="s">
        <v>2986</v>
      </c>
      <c r="X930" t="str">
        <f>Facturas!S931</f>
        <v/>
      </c>
      <c r="Y930" s="1" t="s">
        <v>2987</v>
      </c>
    </row>
    <row r="931" spans="1:25" x14ac:dyDescent="0.25">
      <c r="A931" t="s">
        <v>2976</v>
      </c>
      <c r="B931">
        <f>Facturas!A932</f>
        <v>3174</v>
      </c>
      <c r="C931" s="1" t="s">
        <v>2977</v>
      </c>
      <c r="D931" t="str">
        <f>Facturas!B932</f>
        <v>16/00373</v>
      </c>
      <c r="E931" s="1" t="s">
        <v>2978</v>
      </c>
      <c r="F931" s="2">
        <f>Facturas!C932</f>
        <v>42675</v>
      </c>
      <c r="G931" s="1" t="s">
        <v>2979</v>
      </c>
      <c r="H931">
        <f>Facturas!D932</f>
        <v>129</v>
      </c>
      <c r="I931" s="1" t="s">
        <v>2980</v>
      </c>
      <c r="J931" s="4">
        <f>Facturas!E932</f>
        <v>1</v>
      </c>
      <c r="K931" s="1" t="s">
        <v>2981</v>
      </c>
      <c r="L931" s="2">
        <f>IF(Facturas!F932="","",Facturas!F932)</f>
        <v>42684</v>
      </c>
      <c r="M931" s="1" t="s">
        <v>2983</v>
      </c>
      <c r="N931" s="2">
        <f>Facturas!J932</f>
        <v>42675</v>
      </c>
      <c r="O931" s="18" t="s">
        <v>3111</v>
      </c>
      <c r="P931" s="2"/>
      <c r="Q931" s="1" t="s">
        <v>2984</v>
      </c>
      <c r="R931">
        <f>ABS(Facturas!K932)</f>
        <v>1</v>
      </c>
      <c r="S931" s="1" t="s">
        <v>2985</v>
      </c>
      <c r="T931">
        <f>ABS(Facturas!M932)</f>
        <v>1</v>
      </c>
      <c r="U931" s="1" t="s">
        <v>2982</v>
      </c>
      <c r="V931">
        <f>ABS(Facturas!R932)</f>
        <v>1</v>
      </c>
      <c r="W931" s="1" t="s">
        <v>2986</v>
      </c>
      <c r="X931" t="str">
        <f>Facturas!S932</f>
        <v/>
      </c>
      <c r="Y931" s="1" t="s">
        <v>2987</v>
      </c>
    </row>
    <row r="932" spans="1:25" x14ac:dyDescent="0.25">
      <c r="A932" t="s">
        <v>2976</v>
      </c>
      <c r="B932">
        <f>Facturas!A933</f>
        <v>3175</v>
      </c>
      <c r="C932" s="1" t="s">
        <v>2977</v>
      </c>
      <c r="D932" t="str">
        <f>Facturas!B933</f>
        <v>16/00374</v>
      </c>
      <c r="E932" s="1" t="s">
        <v>2978</v>
      </c>
      <c r="F932" s="2">
        <f>Facturas!C933</f>
        <v>42675</v>
      </c>
      <c r="G932" s="1" t="s">
        <v>2979</v>
      </c>
      <c r="H932">
        <f>Facturas!D933</f>
        <v>109</v>
      </c>
      <c r="I932" s="1" t="s">
        <v>2980</v>
      </c>
      <c r="J932" s="4">
        <f>Facturas!E933</f>
        <v>1</v>
      </c>
      <c r="K932" s="1" t="s">
        <v>2981</v>
      </c>
      <c r="L932" s="2">
        <f>IF(Facturas!F933="","",Facturas!F933)</f>
        <v>42699</v>
      </c>
      <c r="M932" s="1" t="s">
        <v>2983</v>
      </c>
      <c r="N932" s="2">
        <f>Facturas!J933</f>
        <v>42675</v>
      </c>
      <c r="O932" s="18" t="s">
        <v>3111</v>
      </c>
      <c r="P932" s="2"/>
      <c r="Q932" s="1" t="s">
        <v>2984</v>
      </c>
      <c r="R932">
        <f>ABS(Facturas!K933)</f>
        <v>1</v>
      </c>
      <c r="S932" s="1" t="s">
        <v>2985</v>
      </c>
      <c r="T932">
        <f>ABS(Facturas!M933)</f>
        <v>1</v>
      </c>
      <c r="U932" s="1" t="s">
        <v>2982</v>
      </c>
      <c r="V932">
        <f>ABS(Facturas!R933)</f>
        <v>1</v>
      </c>
      <c r="W932" s="1" t="s">
        <v>2986</v>
      </c>
      <c r="X932" t="str">
        <f>Facturas!S933</f>
        <v/>
      </c>
      <c r="Y932" s="1" t="s">
        <v>2987</v>
      </c>
    </row>
    <row r="933" spans="1:25" x14ac:dyDescent="0.25">
      <c r="A933" t="s">
        <v>2976</v>
      </c>
      <c r="B933">
        <f>Facturas!A934</f>
        <v>3176</v>
      </c>
      <c r="C933" s="1" t="s">
        <v>2977</v>
      </c>
      <c r="D933" t="str">
        <f>Facturas!B934</f>
        <v>16/00375</v>
      </c>
      <c r="E933" s="1" t="s">
        <v>2978</v>
      </c>
      <c r="F933" s="2">
        <f>Facturas!C934</f>
        <v>42675</v>
      </c>
      <c r="G933" s="1" t="s">
        <v>2979</v>
      </c>
      <c r="H933">
        <f>Facturas!D934</f>
        <v>110</v>
      </c>
      <c r="I933" s="1" t="s">
        <v>2980</v>
      </c>
      <c r="J933" s="4">
        <f>Facturas!E934</f>
        <v>1</v>
      </c>
      <c r="K933" s="1" t="s">
        <v>2981</v>
      </c>
      <c r="L933" s="2">
        <f>IF(Facturas!F934="","",Facturas!F934)</f>
        <v>42699</v>
      </c>
      <c r="M933" s="1" t="s">
        <v>2983</v>
      </c>
      <c r="N933" s="2">
        <f>Facturas!J934</f>
        <v>42675</v>
      </c>
      <c r="O933" s="18" t="s">
        <v>3111</v>
      </c>
      <c r="P933" s="2"/>
      <c r="Q933" s="1" t="s">
        <v>2984</v>
      </c>
      <c r="R933">
        <f>ABS(Facturas!K934)</f>
        <v>1</v>
      </c>
      <c r="S933" s="1" t="s">
        <v>2985</v>
      </c>
      <c r="T933">
        <f>ABS(Facturas!M934)</f>
        <v>1</v>
      </c>
      <c r="U933" s="1" t="s">
        <v>2982</v>
      </c>
      <c r="V933">
        <f>ABS(Facturas!R934)</f>
        <v>1</v>
      </c>
      <c r="W933" s="1" t="s">
        <v>2986</v>
      </c>
      <c r="X933" t="str">
        <f>Facturas!S934</f>
        <v/>
      </c>
      <c r="Y933" s="1" t="s">
        <v>2987</v>
      </c>
    </row>
    <row r="934" spans="1:25" x14ac:dyDescent="0.25">
      <c r="A934" t="s">
        <v>2976</v>
      </c>
      <c r="B934">
        <f>Facturas!A935</f>
        <v>3177</v>
      </c>
      <c r="C934" s="1" t="s">
        <v>2977</v>
      </c>
      <c r="D934" t="str">
        <f>Facturas!B935</f>
        <v>16/00376</v>
      </c>
      <c r="E934" s="1" t="s">
        <v>2978</v>
      </c>
      <c r="F934" s="2">
        <f>Facturas!C935</f>
        <v>42675</v>
      </c>
      <c r="G934" s="1" t="s">
        <v>2979</v>
      </c>
      <c r="H934">
        <f>Facturas!D935</f>
        <v>111</v>
      </c>
      <c r="I934" s="1" t="s">
        <v>2980</v>
      </c>
      <c r="J934" s="4">
        <f>Facturas!E935</f>
        <v>1</v>
      </c>
      <c r="K934" s="1" t="s">
        <v>2981</v>
      </c>
      <c r="L934" s="2">
        <f>IF(Facturas!F935="","",Facturas!F935)</f>
        <v>42699</v>
      </c>
      <c r="M934" s="1" t="s">
        <v>2983</v>
      </c>
      <c r="N934" s="2">
        <f>Facturas!J935</f>
        <v>42675</v>
      </c>
      <c r="O934" s="18" t="s">
        <v>3111</v>
      </c>
      <c r="P934" s="2"/>
      <c r="Q934" s="1" t="s">
        <v>2984</v>
      </c>
      <c r="R934">
        <f>ABS(Facturas!K935)</f>
        <v>1</v>
      </c>
      <c r="S934" s="1" t="s">
        <v>2985</v>
      </c>
      <c r="T934">
        <f>ABS(Facturas!M935)</f>
        <v>1</v>
      </c>
      <c r="U934" s="1" t="s">
        <v>2982</v>
      </c>
      <c r="V934">
        <f>ABS(Facturas!R935)</f>
        <v>1</v>
      </c>
      <c r="W934" s="1" t="s">
        <v>2986</v>
      </c>
      <c r="X934" t="str">
        <f>Facturas!S935</f>
        <v/>
      </c>
      <c r="Y934" s="1" t="s">
        <v>2987</v>
      </c>
    </row>
    <row r="935" spans="1:25" x14ac:dyDescent="0.25">
      <c r="A935" t="s">
        <v>2976</v>
      </c>
      <c r="B935">
        <f>Facturas!A936</f>
        <v>3178</v>
      </c>
      <c r="C935" s="1" t="s">
        <v>2977</v>
      </c>
      <c r="D935" t="str">
        <f>Facturas!B936</f>
        <v>16/00377</v>
      </c>
      <c r="E935" s="1" t="s">
        <v>2978</v>
      </c>
      <c r="F935" s="2">
        <f>Facturas!C936</f>
        <v>42675</v>
      </c>
      <c r="G935" s="1" t="s">
        <v>2979</v>
      </c>
      <c r="H935">
        <f>Facturas!D936</f>
        <v>121</v>
      </c>
      <c r="I935" s="1" t="s">
        <v>2980</v>
      </c>
      <c r="J935" s="4">
        <f>Facturas!E936</f>
        <v>2</v>
      </c>
      <c r="K935" s="1" t="s">
        <v>2981</v>
      </c>
      <c r="L935" s="2">
        <f>IF(Facturas!F936="","",Facturas!F936)</f>
        <v>42684</v>
      </c>
      <c r="M935" s="1" t="s">
        <v>2983</v>
      </c>
      <c r="N935" s="2">
        <f>Facturas!J936</f>
        <v>42675</v>
      </c>
      <c r="O935" s="18" t="s">
        <v>3111</v>
      </c>
      <c r="P935" s="2"/>
      <c r="Q935" s="1" t="s">
        <v>2984</v>
      </c>
      <c r="R935">
        <f>ABS(Facturas!K936)</f>
        <v>1</v>
      </c>
      <c r="S935" s="1" t="s">
        <v>2985</v>
      </c>
      <c r="T935">
        <f>ABS(Facturas!M936)</f>
        <v>1</v>
      </c>
      <c r="U935" s="1" t="s">
        <v>2982</v>
      </c>
      <c r="V935">
        <f>ABS(Facturas!R936)</f>
        <v>1</v>
      </c>
      <c r="W935" s="1" t="s">
        <v>2986</v>
      </c>
      <c r="X935" t="str">
        <f>Facturas!S936</f>
        <v/>
      </c>
      <c r="Y935" s="1" t="s">
        <v>2987</v>
      </c>
    </row>
    <row r="936" spans="1:25" x14ac:dyDescent="0.25">
      <c r="A936" t="s">
        <v>2976</v>
      </c>
      <c r="B936">
        <f>Facturas!A937</f>
        <v>3179</v>
      </c>
      <c r="C936" s="1" t="s">
        <v>2977</v>
      </c>
      <c r="D936" t="str">
        <f>Facturas!B937</f>
        <v>16/00378</v>
      </c>
      <c r="E936" s="1" t="s">
        <v>2978</v>
      </c>
      <c r="F936" s="2">
        <f>Facturas!C937</f>
        <v>42675</v>
      </c>
      <c r="G936" s="1" t="s">
        <v>2979</v>
      </c>
      <c r="H936">
        <f>Facturas!D937</f>
        <v>112</v>
      </c>
      <c r="I936" s="1" t="s">
        <v>2980</v>
      </c>
      <c r="J936" s="4">
        <f>Facturas!E937</f>
        <v>1</v>
      </c>
      <c r="K936" s="1" t="s">
        <v>2981</v>
      </c>
      <c r="L936" s="2">
        <f>IF(Facturas!F937="","",Facturas!F937)</f>
        <v>42699</v>
      </c>
      <c r="M936" s="1" t="s">
        <v>2983</v>
      </c>
      <c r="N936" s="2">
        <f>Facturas!J937</f>
        <v>42675</v>
      </c>
      <c r="O936" s="18" t="s">
        <v>3111</v>
      </c>
      <c r="P936" s="2"/>
      <c r="Q936" s="1" t="s">
        <v>2984</v>
      </c>
      <c r="R936">
        <f>ABS(Facturas!K937)</f>
        <v>1</v>
      </c>
      <c r="S936" s="1" t="s">
        <v>2985</v>
      </c>
      <c r="T936">
        <f>ABS(Facturas!M937)</f>
        <v>1</v>
      </c>
      <c r="U936" s="1" t="s">
        <v>2982</v>
      </c>
      <c r="V936">
        <f>ABS(Facturas!R937)</f>
        <v>1</v>
      </c>
      <c r="W936" s="1" t="s">
        <v>2986</v>
      </c>
      <c r="X936" t="str">
        <f>Facturas!S937</f>
        <v/>
      </c>
      <c r="Y936" s="1" t="s">
        <v>2987</v>
      </c>
    </row>
    <row r="937" spans="1:25" x14ac:dyDescent="0.25">
      <c r="A937" t="s">
        <v>2976</v>
      </c>
      <c r="B937">
        <f>Facturas!A938</f>
        <v>3180</v>
      </c>
      <c r="C937" s="1" t="s">
        <v>2977</v>
      </c>
      <c r="D937" t="str">
        <f>Facturas!B938</f>
        <v>16/00379</v>
      </c>
      <c r="E937" s="1" t="s">
        <v>2978</v>
      </c>
      <c r="F937" s="2">
        <f>Facturas!C938</f>
        <v>42675</v>
      </c>
      <c r="G937" s="1" t="s">
        <v>2979</v>
      </c>
      <c r="H937">
        <f>Facturas!D938</f>
        <v>100</v>
      </c>
      <c r="I937" s="1" t="s">
        <v>2980</v>
      </c>
      <c r="J937" s="4">
        <f>Facturas!E938</f>
        <v>1</v>
      </c>
      <c r="K937" s="1" t="s">
        <v>2981</v>
      </c>
      <c r="L937" s="2">
        <f>IF(Facturas!F938="","",Facturas!F938)</f>
        <v>42684</v>
      </c>
      <c r="M937" s="1" t="s">
        <v>2983</v>
      </c>
      <c r="N937" s="2">
        <f>Facturas!J938</f>
        <v>42675</v>
      </c>
      <c r="O937" s="18" t="s">
        <v>3111</v>
      </c>
      <c r="P937" s="2"/>
      <c r="Q937" s="1" t="s">
        <v>2984</v>
      </c>
      <c r="R937">
        <f>ABS(Facturas!K938)</f>
        <v>1</v>
      </c>
      <c r="S937" s="1" t="s">
        <v>2985</v>
      </c>
      <c r="T937">
        <f>ABS(Facturas!M938)</f>
        <v>1</v>
      </c>
      <c r="U937" s="1" t="s">
        <v>2982</v>
      </c>
      <c r="V937">
        <f>ABS(Facturas!R938)</f>
        <v>1</v>
      </c>
      <c r="W937" s="1" t="s">
        <v>2986</v>
      </c>
      <c r="X937" t="str">
        <f>Facturas!S938</f>
        <v/>
      </c>
      <c r="Y937" s="1" t="s">
        <v>2987</v>
      </c>
    </row>
    <row r="938" spans="1:25" x14ac:dyDescent="0.25">
      <c r="A938" t="s">
        <v>2976</v>
      </c>
      <c r="B938">
        <f>Facturas!A939</f>
        <v>3181</v>
      </c>
      <c r="C938" s="1" t="s">
        <v>2977</v>
      </c>
      <c r="D938" t="str">
        <f>Facturas!B939</f>
        <v>16/00380</v>
      </c>
      <c r="E938" s="1" t="s">
        <v>2978</v>
      </c>
      <c r="F938" s="2">
        <f>Facturas!C939</f>
        <v>42675</v>
      </c>
      <c r="G938" s="1" t="s">
        <v>2979</v>
      </c>
      <c r="H938">
        <f>Facturas!D939</f>
        <v>74</v>
      </c>
      <c r="I938" s="1" t="s">
        <v>2980</v>
      </c>
      <c r="J938" s="4">
        <f>Facturas!E939</f>
        <v>1</v>
      </c>
      <c r="K938" s="1" t="s">
        <v>2981</v>
      </c>
      <c r="L938" s="2">
        <f>IF(Facturas!F939="","",Facturas!F939)</f>
        <v>42684</v>
      </c>
      <c r="M938" s="1" t="s">
        <v>2983</v>
      </c>
      <c r="N938" s="2">
        <f>Facturas!J939</f>
        <v>42675</v>
      </c>
      <c r="O938" s="18" t="s">
        <v>3111</v>
      </c>
      <c r="P938" s="2"/>
      <c r="Q938" s="1" t="s">
        <v>2984</v>
      </c>
      <c r="R938">
        <f>ABS(Facturas!K939)</f>
        <v>1</v>
      </c>
      <c r="S938" s="1" t="s">
        <v>2985</v>
      </c>
      <c r="T938">
        <f>ABS(Facturas!M939)</f>
        <v>1</v>
      </c>
      <c r="U938" s="1" t="s">
        <v>2982</v>
      </c>
      <c r="V938">
        <f>ABS(Facturas!R939)</f>
        <v>1</v>
      </c>
      <c r="W938" s="1" t="s">
        <v>2986</v>
      </c>
      <c r="X938" t="str">
        <f>Facturas!S939</f>
        <v/>
      </c>
      <c r="Y938" s="1" t="s">
        <v>2987</v>
      </c>
    </row>
    <row r="939" spans="1:25" x14ac:dyDescent="0.25">
      <c r="A939" t="s">
        <v>2976</v>
      </c>
      <c r="B939">
        <f>Facturas!A940</f>
        <v>3182</v>
      </c>
      <c r="C939" s="1" t="s">
        <v>2977</v>
      </c>
      <c r="D939" t="str">
        <f>Facturas!B940</f>
        <v>16/00381</v>
      </c>
      <c r="E939" s="1" t="s">
        <v>2978</v>
      </c>
      <c r="F939" s="2">
        <f>Facturas!C940</f>
        <v>42675</v>
      </c>
      <c r="G939" s="1" t="s">
        <v>2979</v>
      </c>
      <c r="H939">
        <f>Facturas!D940</f>
        <v>99</v>
      </c>
      <c r="I939" s="1" t="s">
        <v>2980</v>
      </c>
      <c r="J939" s="4">
        <f>Facturas!E940</f>
        <v>2</v>
      </c>
      <c r="K939" s="1" t="s">
        <v>2981</v>
      </c>
      <c r="L939" s="2">
        <f>IF(Facturas!F940="","",Facturas!F940)</f>
        <v>42684</v>
      </c>
      <c r="M939" s="1" t="s">
        <v>2983</v>
      </c>
      <c r="N939" s="2">
        <f>Facturas!J940</f>
        <v>42675</v>
      </c>
      <c r="O939" s="18" t="s">
        <v>3111</v>
      </c>
      <c r="P939" s="2"/>
      <c r="Q939" s="1" t="s">
        <v>2984</v>
      </c>
      <c r="R939">
        <f>ABS(Facturas!K940)</f>
        <v>1</v>
      </c>
      <c r="S939" s="1" t="s">
        <v>2985</v>
      </c>
      <c r="T939">
        <f>ABS(Facturas!M940)</f>
        <v>1</v>
      </c>
      <c r="U939" s="1" t="s">
        <v>2982</v>
      </c>
      <c r="V939">
        <f>ABS(Facturas!R940)</f>
        <v>1</v>
      </c>
      <c r="W939" s="1" t="s">
        <v>2986</v>
      </c>
      <c r="X939" t="str">
        <f>Facturas!S940</f>
        <v/>
      </c>
      <c r="Y939" s="1" t="s">
        <v>2987</v>
      </c>
    </row>
    <row r="940" spans="1:25" x14ac:dyDescent="0.25">
      <c r="A940" t="s">
        <v>2976</v>
      </c>
      <c r="B940">
        <f>Facturas!A941</f>
        <v>3183</v>
      </c>
      <c r="C940" s="1" t="s">
        <v>2977</v>
      </c>
      <c r="D940" t="str">
        <f>Facturas!B941</f>
        <v>16/00382</v>
      </c>
      <c r="E940" s="1" t="s">
        <v>2978</v>
      </c>
      <c r="F940" s="2">
        <f>Facturas!C941</f>
        <v>42675</v>
      </c>
      <c r="G940" s="1" t="s">
        <v>2979</v>
      </c>
      <c r="H940">
        <f>Facturas!D941</f>
        <v>125</v>
      </c>
      <c r="I940" s="1" t="s">
        <v>2980</v>
      </c>
      <c r="J940" s="4">
        <f>Facturas!E941</f>
        <v>1</v>
      </c>
      <c r="K940" s="1" t="s">
        <v>2981</v>
      </c>
      <c r="L940" s="2">
        <f>IF(Facturas!F941="","",Facturas!F941)</f>
        <v>42699</v>
      </c>
      <c r="M940" s="1" t="s">
        <v>2983</v>
      </c>
      <c r="N940" s="2">
        <f>Facturas!J941</f>
        <v>42675</v>
      </c>
      <c r="O940" s="18" t="s">
        <v>3111</v>
      </c>
      <c r="P940" s="2"/>
      <c r="Q940" s="1" t="s">
        <v>2984</v>
      </c>
      <c r="R940">
        <f>ABS(Facturas!K941)</f>
        <v>1</v>
      </c>
      <c r="S940" s="1" t="s">
        <v>2985</v>
      </c>
      <c r="T940">
        <f>ABS(Facturas!M941)</f>
        <v>1</v>
      </c>
      <c r="U940" s="1" t="s">
        <v>2982</v>
      </c>
      <c r="V940">
        <f>ABS(Facturas!R941)</f>
        <v>1</v>
      </c>
      <c r="W940" s="1" t="s">
        <v>2986</v>
      </c>
      <c r="X940" t="str">
        <f>Facturas!S941</f>
        <v/>
      </c>
      <c r="Y940" s="1" t="s">
        <v>2987</v>
      </c>
    </row>
    <row r="941" spans="1:25" x14ac:dyDescent="0.25">
      <c r="A941" t="s">
        <v>2976</v>
      </c>
      <c r="B941">
        <f>Facturas!A942</f>
        <v>3184</v>
      </c>
      <c r="C941" s="1" t="s">
        <v>2977</v>
      </c>
      <c r="D941" t="str">
        <f>Facturas!B942</f>
        <v>16/00383</v>
      </c>
      <c r="E941" s="1" t="s">
        <v>2978</v>
      </c>
      <c r="F941" s="2">
        <f>Facturas!C942</f>
        <v>42675</v>
      </c>
      <c r="G941" s="1" t="s">
        <v>2979</v>
      </c>
      <c r="H941">
        <f>Facturas!D942</f>
        <v>126</v>
      </c>
      <c r="I941" s="1" t="s">
        <v>2980</v>
      </c>
      <c r="J941" s="4">
        <f>Facturas!E942</f>
        <v>1</v>
      </c>
      <c r="K941" s="1" t="s">
        <v>2981</v>
      </c>
      <c r="L941" s="2">
        <f>IF(Facturas!F942="","",Facturas!F942)</f>
        <v>42699</v>
      </c>
      <c r="M941" s="1" t="s">
        <v>2983</v>
      </c>
      <c r="N941" s="2">
        <f>Facturas!J942</f>
        <v>42675</v>
      </c>
      <c r="O941" s="18" t="s">
        <v>3111</v>
      </c>
      <c r="P941" s="2"/>
      <c r="Q941" s="1" t="s">
        <v>2984</v>
      </c>
      <c r="R941">
        <f>ABS(Facturas!K942)</f>
        <v>1</v>
      </c>
      <c r="S941" s="1" t="s">
        <v>2985</v>
      </c>
      <c r="T941">
        <f>ABS(Facturas!M942)</f>
        <v>1</v>
      </c>
      <c r="U941" s="1" t="s">
        <v>2982</v>
      </c>
      <c r="V941">
        <f>ABS(Facturas!R942)</f>
        <v>1</v>
      </c>
      <c r="W941" s="1" t="s">
        <v>2986</v>
      </c>
      <c r="X941" t="str">
        <f>Facturas!S942</f>
        <v/>
      </c>
      <c r="Y941" s="1" t="s">
        <v>2987</v>
      </c>
    </row>
    <row r="942" spans="1:25" x14ac:dyDescent="0.25">
      <c r="A942" t="s">
        <v>2976</v>
      </c>
      <c r="B942">
        <f>Facturas!A943</f>
        <v>3185</v>
      </c>
      <c r="C942" s="1" t="s">
        <v>2977</v>
      </c>
      <c r="D942" t="str">
        <f>Facturas!B943</f>
        <v>16/00384</v>
      </c>
      <c r="E942" s="1" t="s">
        <v>2978</v>
      </c>
      <c r="F942" s="2">
        <f>Facturas!C943</f>
        <v>42675</v>
      </c>
      <c r="G942" s="1" t="s">
        <v>2979</v>
      </c>
      <c r="H942">
        <f>Facturas!D943</f>
        <v>128</v>
      </c>
      <c r="I942" s="1" t="s">
        <v>2980</v>
      </c>
      <c r="J942" s="4">
        <f>Facturas!E943</f>
        <v>2</v>
      </c>
      <c r="K942" s="1" t="s">
        <v>2981</v>
      </c>
      <c r="L942" s="2">
        <f>IF(Facturas!F943="","",Facturas!F943)</f>
        <v>42684</v>
      </c>
      <c r="M942" s="1" t="s">
        <v>2983</v>
      </c>
      <c r="N942" s="2">
        <f>Facturas!J943</f>
        <v>42675</v>
      </c>
      <c r="O942" s="18" t="s">
        <v>3111</v>
      </c>
      <c r="P942" s="2"/>
      <c r="Q942" s="1" t="s">
        <v>2984</v>
      </c>
      <c r="R942">
        <f>ABS(Facturas!K943)</f>
        <v>1</v>
      </c>
      <c r="S942" s="1" t="s">
        <v>2985</v>
      </c>
      <c r="T942">
        <f>ABS(Facturas!M943)</f>
        <v>1</v>
      </c>
      <c r="U942" s="1" t="s">
        <v>2982</v>
      </c>
      <c r="V942">
        <f>ABS(Facturas!R943)</f>
        <v>1</v>
      </c>
      <c r="W942" s="1" t="s">
        <v>2986</v>
      </c>
      <c r="X942" t="str">
        <f>Facturas!S943</f>
        <v/>
      </c>
      <c r="Y942" s="1" t="s">
        <v>2987</v>
      </c>
    </row>
    <row r="943" spans="1:25" x14ac:dyDescent="0.25">
      <c r="A943" t="s">
        <v>2976</v>
      </c>
      <c r="B943">
        <f>Facturas!A944</f>
        <v>3186</v>
      </c>
      <c r="C943" s="1" t="s">
        <v>2977</v>
      </c>
      <c r="D943" t="str">
        <f>Facturas!B944</f>
        <v>16/00385</v>
      </c>
      <c r="E943" s="1" t="s">
        <v>2978</v>
      </c>
      <c r="F943" s="2">
        <f>Facturas!C944</f>
        <v>42675</v>
      </c>
      <c r="G943" s="1" t="s">
        <v>2979</v>
      </c>
      <c r="H943">
        <f>Facturas!D944</f>
        <v>65</v>
      </c>
      <c r="I943" s="1" t="s">
        <v>2980</v>
      </c>
      <c r="J943" s="4">
        <f>Facturas!E944</f>
        <v>1</v>
      </c>
      <c r="K943" s="1" t="s">
        <v>2981</v>
      </c>
      <c r="L943" s="2">
        <f>IF(Facturas!F944="","",Facturas!F944)</f>
        <v>42684</v>
      </c>
      <c r="M943" s="1" t="s">
        <v>2983</v>
      </c>
      <c r="N943" s="2">
        <f>Facturas!J944</f>
        <v>42675</v>
      </c>
      <c r="O943" s="18" t="s">
        <v>3111</v>
      </c>
      <c r="P943" s="2"/>
      <c r="Q943" s="1" t="s">
        <v>2984</v>
      </c>
      <c r="R943">
        <f>ABS(Facturas!K944)</f>
        <v>1</v>
      </c>
      <c r="S943" s="1" t="s">
        <v>2985</v>
      </c>
      <c r="T943">
        <f>ABS(Facturas!M944)</f>
        <v>1</v>
      </c>
      <c r="U943" s="1" t="s">
        <v>2982</v>
      </c>
      <c r="V943">
        <f>ABS(Facturas!R944)</f>
        <v>1</v>
      </c>
      <c r="W943" s="1" t="s">
        <v>2986</v>
      </c>
      <c r="X943" t="str">
        <f>Facturas!S944</f>
        <v/>
      </c>
      <c r="Y943" s="1" t="s">
        <v>2987</v>
      </c>
    </row>
    <row r="944" spans="1:25" x14ac:dyDescent="0.25">
      <c r="A944" t="s">
        <v>2976</v>
      </c>
      <c r="B944">
        <f>Facturas!A945</f>
        <v>3187</v>
      </c>
      <c r="C944" s="1" t="s">
        <v>2977</v>
      </c>
      <c r="D944" t="str">
        <f>Facturas!B945</f>
        <v>16/00386</v>
      </c>
      <c r="E944" s="1" t="s">
        <v>2978</v>
      </c>
      <c r="F944" s="2">
        <f>Facturas!C945</f>
        <v>42675</v>
      </c>
      <c r="G944" s="1" t="s">
        <v>2979</v>
      </c>
      <c r="H944">
        <f>Facturas!D945</f>
        <v>7</v>
      </c>
      <c r="I944" s="1" t="s">
        <v>2980</v>
      </c>
      <c r="J944" s="4">
        <f>Facturas!E945</f>
        <v>1</v>
      </c>
      <c r="K944" s="1" t="s">
        <v>2981</v>
      </c>
      <c r="L944" s="2">
        <f>IF(Facturas!F945="","",Facturas!F945)</f>
        <v>42684</v>
      </c>
      <c r="M944" s="1" t="s">
        <v>2983</v>
      </c>
      <c r="N944" s="2">
        <f>Facturas!J945</f>
        <v>42675</v>
      </c>
      <c r="O944" s="18" t="s">
        <v>3111</v>
      </c>
      <c r="P944" s="2"/>
      <c r="Q944" s="1" t="s">
        <v>2984</v>
      </c>
      <c r="R944">
        <f>ABS(Facturas!K945)</f>
        <v>1</v>
      </c>
      <c r="S944" s="1" t="s">
        <v>2985</v>
      </c>
      <c r="T944">
        <f>ABS(Facturas!M945)</f>
        <v>1</v>
      </c>
      <c r="U944" s="1" t="s">
        <v>2982</v>
      </c>
      <c r="V944">
        <f>ABS(Facturas!R945)</f>
        <v>1</v>
      </c>
      <c r="W944" s="1" t="s">
        <v>2986</v>
      </c>
      <c r="X944" t="str">
        <f>Facturas!S945</f>
        <v/>
      </c>
      <c r="Y944" s="1" t="s">
        <v>2987</v>
      </c>
    </row>
    <row r="945" spans="1:25" x14ac:dyDescent="0.25">
      <c r="A945" t="s">
        <v>2976</v>
      </c>
      <c r="B945">
        <f>Facturas!A946</f>
        <v>3188</v>
      </c>
      <c r="C945" s="1" t="s">
        <v>2977</v>
      </c>
      <c r="D945" t="str">
        <f>Facturas!B946</f>
        <v>16/00387</v>
      </c>
      <c r="E945" s="1" t="s">
        <v>2978</v>
      </c>
      <c r="F945" s="2">
        <f>Facturas!C946</f>
        <v>42675</v>
      </c>
      <c r="G945" s="1" t="s">
        <v>2979</v>
      </c>
      <c r="H945">
        <f>Facturas!D946</f>
        <v>119</v>
      </c>
      <c r="I945" s="1" t="s">
        <v>2980</v>
      </c>
      <c r="J945" s="4">
        <f>Facturas!E946</f>
        <v>2</v>
      </c>
      <c r="K945" s="1" t="s">
        <v>2981</v>
      </c>
      <c r="L945" s="2">
        <f>IF(Facturas!F946="","",Facturas!F946)</f>
        <v>42684</v>
      </c>
      <c r="M945" s="1" t="s">
        <v>2983</v>
      </c>
      <c r="N945" s="2">
        <f>Facturas!J946</f>
        <v>42675</v>
      </c>
      <c r="O945" s="18" t="s">
        <v>3111</v>
      </c>
      <c r="P945" s="2"/>
      <c r="Q945" s="1" t="s">
        <v>2984</v>
      </c>
      <c r="R945">
        <f>ABS(Facturas!K946)</f>
        <v>1</v>
      </c>
      <c r="S945" s="1" t="s">
        <v>2985</v>
      </c>
      <c r="T945">
        <f>ABS(Facturas!M946)</f>
        <v>1</v>
      </c>
      <c r="U945" s="1" t="s">
        <v>2982</v>
      </c>
      <c r="V945">
        <f>ABS(Facturas!R946)</f>
        <v>1</v>
      </c>
      <c r="W945" s="1" t="s">
        <v>2986</v>
      </c>
      <c r="X945" t="str">
        <f>Facturas!S946</f>
        <v/>
      </c>
      <c r="Y945" s="1" t="s">
        <v>2987</v>
      </c>
    </row>
    <row r="946" spans="1:25" x14ac:dyDescent="0.25">
      <c r="A946" t="s">
        <v>2976</v>
      </c>
      <c r="B946">
        <f>Facturas!A947</f>
        <v>3189</v>
      </c>
      <c r="C946" s="1" t="s">
        <v>2977</v>
      </c>
      <c r="D946" t="str">
        <f>Facturas!B947</f>
        <v>16/00388</v>
      </c>
      <c r="E946" s="1" t="s">
        <v>2978</v>
      </c>
      <c r="F946" s="2">
        <f>Facturas!C947</f>
        <v>42675</v>
      </c>
      <c r="G946" s="1" t="s">
        <v>2979</v>
      </c>
      <c r="H946">
        <f>Facturas!D947</f>
        <v>56</v>
      </c>
      <c r="I946" s="1" t="s">
        <v>2980</v>
      </c>
      <c r="J946" s="4">
        <f>Facturas!E947</f>
        <v>1</v>
      </c>
      <c r="K946" s="1" t="s">
        <v>2981</v>
      </c>
      <c r="L946" s="2">
        <f>IF(Facturas!F947="","",Facturas!F947)</f>
        <v>42684</v>
      </c>
      <c r="M946" s="1" t="s">
        <v>2983</v>
      </c>
      <c r="N946" s="2">
        <f>Facturas!J947</f>
        <v>42675</v>
      </c>
      <c r="O946" s="18" t="s">
        <v>3111</v>
      </c>
      <c r="P946" s="2"/>
      <c r="Q946" s="1" t="s">
        <v>2984</v>
      </c>
      <c r="R946">
        <f>ABS(Facturas!K947)</f>
        <v>1</v>
      </c>
      <c r="S946" s="1" t="s">
        <v>2985</v>
      </c>
      <c r="T946">
        <f>ABS(Facturas!M947)</f>
        <v>1</v>
      </c>
      <c r="U946" s="1" t="s">
        <v>2982</v>
      </c>
      <c r="V946">
        <f>ABS(Facturas!R947)</f>
        <v>1</v>
      </c>
      <c r="W946" s="1" t="s">
        <v>2986</v>
      </c>
      <c r="X946" t="str">
        <f>Facturas!S947</f>
        <v/>
      </c>
      <c r="Y946" s="1" t="s">
        <v>2987</v>
      </c>
    </row>
    <row r="947" spans="1:25" x14ac:dyDescent="0.25">
      <c r="A947" t="s">
        <v>2976</v>
      </c>
      <c r="B947">
        <f>Facturas!A948</f>
        <v>3190</v>
      </c>
      <c r="C947" s="1" t="s">
        <v>2977</v>
      </c>
      <c r="D947" t="str">
        <f>Facturas!B948</f>
        <v>16/00389</v>
      </c>
      <c r="E947" s="1" t="s">
        <v>2978</v>
      </c>
      <c r="F947" s="2">
        <f>Facturas!C948</f>
        <v>42675</v>
      </c>
      <c r="G947" s="1" t="s">
        <v>2979</v>
      </c>
      <c r="H947">
        <f>Facturas!D948</f>
        <v>135</v>
      </c>
      <c r="I947" s="1" t="s">
        <v>2980</v>
      </c>
      <c r="J947" s="4">
        <f>Facturas!E948</f>
        <v>1</v>
      </c>
      <c r="K947" s="1" t="s">
        <v>2981</v>
      </c>
      <c r="L947" s="2">
        <f>IF(Facturas!F948="","",Facturas!F948)</f>
        <v>42684</v>
      </c>
      <c r="M947" s="1" t="s">
        <v>2983</v>
      </c>
      <c r="N947" s="2">
        <f>Facturas!J948</f>
        <v>42675</v>
      </c>
      <c r="O947" s="18" t="s">
        <v>3111</v>
      </c>
      <c r="P947" s="2"/>
      <c r="Q947" s="1" t="s">
        <v>2984</v>
      </c>
      <c r="R947">
        <f>ABS(Facturas!K948)</f>
        <v>1</v>
      </c>
      <c r="S947" s="1" t="s">
        <v>2985</v>
      </c>
      <c r="T947">
        <f>ABS(Facturas!M948)</f>
        <v>1</v>
      </c>
      <c r="U947" s="1" t="s">
        <v>2982</v>
      </c>
      <c r="V947">
        <f>ABS(Facturas!R948)</f>
        <v>1</v>
      </c>
      <c r="W947" s="1" t="s">
        <v>2986</v>
      </c>
      <c r="X947" t="str">
        <f>Facturas!S948</f>
        <v/>
      </c>
      <c r="Y947" s="1" t="s">
        <v>2987</v>
      </c>
    </row>
    <row r="948" spans="1:25" x14ac:dyDescent="0.25">
      <c r="A948" t="s">
        <v>2976</v>
      </c>
      <c r="B948">
        <f>Facturas!A949</f>
        <v>3191</v>
      </c>
      <c r="C948" s="1" t="s">
        <v>2977</v>
      </c>
      <c r="D948" t="str">
        <f>Facturas!B949</f>
        <v>16/00390</v>
      </c>
      <c r="E948" s="1" t="s">
        <v>2978</v>
      </c>
      <c r="F948" s="2">
        <f>Facturas!C949</f>
        <v>42675</v>
      </c>
      <c r="G948" s="1" t="s">
        <v>2979</v>
      </c>
      <c r="H948">
        <f>Facturas!D949</f>
        <v>133</v>
      </c>
      <c r="I948" s="1" t="s">
        <v>2980</v>
      </c>
      <c r="J948" s="4">
        <f>Facturas!E949</f>
        <v>1</v>
      </c>
      <c r="K948" s="1" t="s">
        <v>2981</v>
      </c>
      <c r="L948" s="2">
        <f>IF(Facturas!F949="","",Facturas!F949)</f>
        <v>42684</v>
      </c>
      <c r="M948" s="1" t="s">
        <v>2983</v>
      </c>
      <c r="N948" s="2">
        <f>Facturas!J949</f>
        <v>42675</v>
      </c>
      <c r="O948" s="18" t="s">
        <v>3111</v>
      </c>
      <c r="P948" s="2"/>
      <c r="Q948" s="1" t="s">
        <v>2984</v>
      </c>
      <c r="R948">
        <f>ABS(Facturas!K949)</f>
        <v>1</v>
      </c>
      <c r="S948" s="1" t="s">
        <v>2985</v>
      </c>
      <c r="T948">
        <f>ABS(Facturas!M949)</f>
        <v>1</v>
      </c>
      <c r="U948" s="1" t="s">
        <v>2982</v>
      </c>
      <c r="V948">
        <f>ABS(Facturas!R949)</f>
        <v>1</v>
      </c>
      <c r="W948" s="1" t="s">
        <v>2986</v>
      </c>
      <c r="X948" t="str">
        <f>Facturas!S949</f>
        <v/>
      </c>
      <c r="Y948" s="1" t="s">
        <v>2987</v>
      </c>
    </row>
    <row r="949" spans="1:25" x14ac:dyDescent="0.25">
      <c r="A949" t="s">
        <v>2976</v>
      </c>
      <c r="B949">
        <f>Facturas!A950</f>
        <v>3192</v>
      </c>
      <c r="C949" s="1" t="s">
        <v>2977</v>
      </c>
      <c r="D949" t="str">
        <f>Facturas!B950</f>
        <v>16/00391</v>
      </c>
      <c r="E949" s="1" t="s">
        <v>2978</v>
      </c>
      <c r="F949" s="2">
        <f>Facturas!C950</f>
        <v>42675</v>
      </c>
      <c r="G949" s="1" t="s">
        <v>2979</v>
      </c>
      <c r="H949">
        <f>Facturas!D950</f>
        <v>132</v>
      </c>
      <c r="I949" s="1" t="s">
        <v>2980</v>
      </c>
      <c r="J949" s="4">
        <f>Facturas!E950</f>
        <v>1</v>
      </c>
      <c r="K949" s="1" t="s">
        <v>2981</v>
      </c>
      <c r="L949" s="2">
        <f>IF(Facturas!F950="","",Facturas!F950)</f>
        <v>42684</v>
      </c>
      <c r="M949" s="1" t="s">
        <v>2983</v>
      </c>
      <c r="N949" s="2">
        <f>Facturas!J950</f>
        <v>42675</v>
      </c>
      <c r="O949" s="18" t="s">
        <v>3111</v>
      </c>
      <c r="P949" s="2"/>
      <c r="Q949" s="1" t="s">
        <v>2984</v>
      </c>
      <c r="R949">
        <f>ABS(Facturas!K950)</f>
        <v>1</v>
      </c>
      <c r="S949" s="1" t="s">
        <v>2985</v>
      </c>
      <c r="T949">
        <f>ABS(Facturas!M950)</f>
        <v>1</v>
      </c>
      <c r="U949" s="1" t="s">
        <v>2982</v>
      </c>
      <c r="V949">
        <f>ABS(Facturas!R950)</f>
        <v>1</v>
      </c>
      <c r="W949" s="1" t="s">
        <v>2986</v>
      </c>
      <c r="X949" t="str">
        <f>Facturas!S950</f>
        <v/>
      </c>
      <c r="Y949" s="1" t="s">
        <v>2987</v>
      </c>
    </row>
    <row r="950" spans="1:25" x14ac:dyDescent="0.25">
      <c r="A950" t="s">
        <v>2976</v>
      </c>
      <c r="B950">
        <f>Facturas!A951</f>
        <v>3193</v>
      </c>
      <c r="C950" s="1" t="s">
        <v>2977</v>
      </c>
      <c r="D950" t="str">
        <f>Facturas!B951</f>
        <v>16/00392</v>
      </c>
      <c r="E950" s="1" t="s">
        <v>2978</v>
      </c>
      <c r="F950" s="2">
        <f>Facturas!C951</f>
        <v>42675</v>
      </c>
      <c r="G950" s="1" t="s">
        <v>2979</v>
      </c>
      <c r="H950">
        <f>Facturas!D951</f>
        <v>123</v>
      </c>
      <c r="I950" s="1" t="s">
        <v>2980</v>
      </c>
      <c r="J950" s="4">
        <f>Facturas!E951</f>
        <v>1</v>
      </c>
      <c r="K950" s="1" t="s">
        <v>2981</v>
      </c>
      <c r="L950" s="2">
        <f>IF(Facturas!F951="","",Facturas!F951)</f>
        <v>42699</v>
      </c>
      <c r="M950" s="1" t="s">
        <v>2983</v>
      </c>
      <c r="N950" s="2">
        <f>Facturas!J951</f>
        <v>42675</v>
      </c>
      <c r="O950" s="18" t="s">
        <v>3111</v>
      </c>
      <c r="P950" s="2"/>
      <c r="Q950" s="1" t="s">
        <v>2984</v>
      </c>
      <c r="R950">
        <f>ABS(Facturas!K951)</f>
        <v>1</v>
      </c>
      <c r="S950" s="1" t="s">
        <v>2985</v>
      </c>
      <c r="T950">
        <f>ABS(Facturas!M951)</f>
        <v>1</v>
      </c>
      <c r="U950" s="1" t="s">
        <v>2982</v>
      </c>
      <c r="V950">
        <f>ABS(Facturas!R951)</f>
        <v>1</v>
      </c>
      <c r="W950" s="1" t="s">
        <v>2986</v>
      </c>
      <c r="X950" t="str">
        <f>Facturas!S951</f>
        <v/>
      </c>
      <c r="Y950" s="1" t="s">
        <v>2987</v>
      </c>
    </row>
    <row r="951" spans="1:25" x14ac:dyDescent="0.25">
      <c r="A951" t="s">
        <v>2976</v>
      </c>
      <c r="B951">
        <f>Facturas!A952</f>
        <v>3194</v>
      </c>
      <c r="C951" s="1" t="s">
        <v>2977</v>
      </c>
      <c r="D951" t="str">
        <f>Facturas!B952</f>
        <v>16/00393</v>
      </c>
      <c r="E951" s="1" t="s">
        <v>2978</v>
      </c>
      <c r="F951" s="2">
        <f>Facturas!C952</f>
        <v>42675</v>
      </c>
      <c r="G951" s="1" t="s">
        <v>2979</v>
      </c>
      <c r="H951">
        <f>Facturas!D952</f>
        <v>122</v>
      </c>
      <c r="I951" s="1" t="s">
        <v>2980</v>
      </c>
      <c r="J951" s="4">
        <f>Facturas!E952</f>
        <v>2</v>
      </c>
      <c r="K951" s="1" t="s">
        <v>2981</v>
      </c>
      <c r="L951" s="2">
        <f>IF(Facturas!F952="","",Facturas!F952)</f>
        <v>42684</v>
      </c>
      <c r="M951" s="1" t="s">
        <v>2983</v>
      </c>
      <c r="N951" s="2">
        <f>Facturas!J952</f>
        <v>42675</v>
      </c>
      <c r="O951" s="18" t="s">
        <v>3111</v>
      </c>
      <c r="P951" s="2"/>
      <c r="Q951" s="1" t="s">
        <v>2984</v>
      </c>
      <c r="R951">
        <f>ABS(Facturas!K952)</f>
        <v>1</v>
      </c>
      <c r="S951" s="1" t="s">
        <v>2985</v>
      </c>
      <c r="T951">
        <f>ABS(Facturas!M952)</f>
        <v>1</v>
      </c>
      <c r="U951" s="1" t="s">
        <v>2982</v>
      </c>
      <c r="V951">
        <f>ABS(Facturas!R952)</f>
        <v>1</v>
      </c>
      <c r="W951" s="1" t="s">
        <v>2986</v>
      </c>
      <c r="X951" t="str">
        <f>Facturas!S952</f>
        <v/>
      </c>
      <c r="Y951" s="1" t="s">
        <v>2987</v>
      </c>
    </row>
    <row r="952" spans="1:25" x14ac:dyDescent="0.25">
      <c r="A952" t="s">
        <v>2976</v>
      </c>
      <c r="B952">
        <f>Facturas!A953</f>
        <v>3195</v>
      </c>
      <c r="C952" s="1" t="s">
        <v>2977</v>
      </c>
      <c r="D952" t="str">
        <f>Facturas!B953</f>
        <v>16/00394</v>
      </c>
      <c r="E952" s="1" t="s">
        <v>2978</v>
      </c>
      <c r="F952" s="2">
        <f>Facturas!C953</f>
        <v>42675</v>
      </c>
      <c r="G952" s="1" t="s">
        <v>2979</v>
      </c>
      <c r="H952">
        <f>Facturas!D953</f>
        <v>12</v>
      </c>
      <c r="I952" s="1" t="s">
        <v>2980</v>
      </c>
      <c r="J952" s="4">
        <f>Facturas!E953</f>
        <v>1</v>
      </c>
      <c r="K952" s="1" t="s">
        <v>2981</v>
      </c>
      <c r="L952" s="2">
        <f>IF(Facturas!F953="","",Facturas!F953)</f>
        <v>42684</v>
      </c>
      <c r="M952" s="1" t="s">
        <v>2983</v>
      </c>
      <c r="N952" s="2">
        <f>Facturas!J953</f>
        <v>42675</v>
      </c>
      <c r="O952" s="18" t="s">
        <v>3111</v>
      </c>
      <c r="P952" s="2"/>
      <c r="Q952" s="1" t="s">
        <v>2984</v>
      </c>
      <c r="R952">
        <f>ABS(Facturas!K953)</f>
        <v>1</v>
      </c>
      <c r="S952" s="1" t="s">
        <v>2985</v>
      </c>
      <c r="T952">
        <f>ABS(Facturas!M953)</f>
        <v>1</v>
      </c>
      <c r="U952" s="1" t="s">
        <v>2982</v>
      </c>
      <c r="V952">
        <f>ABS(Facturas!R953)</f>
        <v>1</v>
      </c>
      <c r="W952" s="1" t="s">
        <v>2986</v>
      </c>
      <c r="X952" t="str">
        <f>Facturas!S953</f>
        <v/>
      </c>
      <c r="Y952" s="1" t="s">
        <v>2987</v>
      </c>
    </row>
    <row r="953" spans="1:25" x14ac:dyDescent="0.25">
      <c r="A953" t="s">
        <v>2976</v>
      </c>
      <c r="B953">
        <f>Facturas!A954</f>
        <v>3198</v>
      </c>
      <c r="C953" s="1" t="s">
        <v>2977</v>
      </c>
      <c r="D953" t="str">
        <f>Facturas!B954</f>
        <v>16/00395</v>
      </c>
      <c r="E953" s="1" t="s">
        <v>2978</v>
      </c>
      <c r="F953" s="2">
        <f>Facturas!C954</f>
        <v>42675</v>
      </c>
      <c r="G953" s="1" t="s">
        <v>2979</v>
      </c>
      <c r="H953">
        <f>Facturas!D954</f>
        <v>107</v>
      </c>
      <c r="I953" s="1" t="s">
        <v>2980</v>
      </c>
      <c r="J953" s="4">
        <f>Facturas!E954</f>
        <v>1</v>
      </c>
      <c r="K953" s="1" t="s">
        <v>2981</v>
      </c>
      <c r="L953" s="2">
        <f>IF(Facturas!F954="","",Facturas!F954)</f>
        <v>42684</v>
      </c>
      <c r="M953" s="1" t="s">
        <v>2983</v>
      </c>
      <c r="N953" s="2">
        <f>Facturas!J954</f>
        <v>42675</v>
      </c>
      <c r="O953" s="18" t="s">
        <v>3111</v>
      </c>
      <c r="P953" s="2"/>
      <c r="Q953" s="1" t="s">
        <v>2984</v>
      </c>
      <c r="R953">
        <f>ABS(Facturas!K954)</f>
        <v>1</v>
      </c>
      <c r="S953" s="1" t="s">
        <v>2985</v>
      </c>
      <c r="T953">
        <f>ABS(Facturas!M954)</f>
        <v>1</v>
      </c>
      <c r="U953" s="1" t="s">
        <v>2982</v>
      </c>
      <c r="V953">
        <f>ABS(Facturas!R954)</f>
        <v>1</v>
      </c>
      <c r="W953" s="1" t="s">
        <v>2986</v>
      </c>
      <c r="X953" t="str">
        <f>Facturas!S954</f>
        <v/>
      </c>
      <c r="Y953" s="1" t="s">
        <v>2987</v>
      </c>
    </row>
    <row r="954" spans="1:25" x14ac:dyDescent="0.25">
      <c r="A954" t="s">
        <v>2976</v>
      </c>
      <c r="B954">
        <f>Facturas!A955</f>
        <v>3196</v>
      </c>
      <c r="C954" s="1" t="s">
        <v>2977</v>
      </c>
      <c r="D954" t="str">
        <f>Facturas!B955</f>
        <v>16/00396</v>
      </c>
      <c r="E954" s="1" t="s">
        <v>2978</v>
      </c>
      <c r="F954" s="2">
        <f>Facturas!C955</f>
        <v>42689</v>
      </c>
      <c r="G954" s="1" t="s">
        <v>2979</v>
      </c>
      <c r="H954">
        <f>Facturas!D955</f>
        <v>102</v>
      </c>
      <c r="I954" s="1" t="s">
        <v>2980</v>
      </c>
      <c r="J954" s="4">
        <f>Facturas!E955</f>
        <v>1</v>
      </c>
      <c r="K954" s="1" t="s">
        <v>2981</v>
      </c>
      <c r="L954" s="2">
        <f>IF(Facturas!F955="","",Facturas!F955)</f>
        <v>42699</v>
      </c>
      <c r="M954" s="1" t="s">
        <v>2983</v>
      </c>
      <c r="N954" s="2">
        <f>Facturas!J955</f>
        <v>42689</v>
      </c>
      <c r="O954" s="18" t="s">
        <v>3111</v>
      </c>
      <c r="P954" s="2"/>
      <c r="Q954" s="1" t="s">
        <v>2984</v>
      </c>
      <c r="R954">
        <f>ABS(Facturas!K955)</f>
        <v>1</v>
      </c>
      <c r="S954" s="1" t="s">
        <v>2985</v>
      </c>
      <c r="T954">
        <f>ABS(Facturas!M955)</f>
        <v>1</v>
      </c>
      <c r="U954" s="1" t="s">
        <v>2982</v>
      </c>
      <c r="V954">
        <f>ABS(Facturas!R955)</f>
        <v>1</v>
      </c>
      <c r="W954" s="1" t="s">
        <v>2986</v>
      </c>
      <c r="X954" t="str">
        <f>Facturas!S955</f>
        <v/>
      </c>
      <c r="Y954" s="1" t="s">
        <v>2987</v>
      </c>
    </row>
    <row r="955" spans="1:25" x14ac:dyDescent="0.25">
      <c r="A955" t="s">
        <v>2976</v>
      </c>
      <c r="B955">
        <f>Facturas!A956</f>
        <v>3259</v>
      </c>
      <c r="C955" s="1" t="s">
        <v>2977</v>
      </c>
      <c r="D955" t="str">
        <f>Facturas!B956</f>
        <v>16/00397</v>
      </c>
      <c r="E955" s="1" t="s">
        <v>2978</v>
      </c>
      <c r="F955" s="2">
        <f>Facturas!C956</f>
        <v>42705</v>
      </c>
      <c r="G955" s="1" t="s">
        <v>2979</v>
      </c>
      <c r="H955">
        <f>Facturas!D956</f>
        <v>49</v>
      </c>
      <c r="I955" s="1" t="s">
        <v>2980</v>
      </c>
      <c r="J955" s="4">
        <f>Facturas!E956</f>
        <v>1</v>
      </c>
      <c r="K955" s="1" t="s">
        <v>2981</v>
      </c>
      <c r="L955" s="2">
        <f>IF(Facturas!F956="","",Facturas!F956)</f>
        <v>42714</v>
      </c>
      <c r="M955" s="1" t="s">
        <v>2983</v>
      </c>
      <c r="N955" s="2">
        <f>Facturas!J956</f>
        <v>42705</v>
      </c>
      <c r="O955" s="18" t="s">
        <v>3111</v>
      </c>
      <c r="P955" s="2"/>
      <c r="Q955" s="1" t="s">
        <v>2984</v>
      </c>
      <c r="R955">
        <f>ABS(Facturas!K956)</f>
        <v>1</v>
      </c>
      <c r="S955" s="1" t="s">
        <v>2985</v>
      </c>
      <c r="T955">
        <f>ABS(Facturas!M956)</f>
        <v>1</v>
      </c>
      <c r="U955" s="1" t="s">
        <v>2982</v>
      </c>
      <c r="V955">
        <f>ABS(Facturas!R956)</f>
        <v>1</v>
      </c>
      <c r="W955" s="1" t="s">
        <v>2986</v>
      </c>
      <c r="X955" t="str">
        <f>Facturas!S956</f>
        <v/>
      </c>
      <c r="Y955" s="1" t="s">
        <v>2987</v>
      </c>
    </row>
    <row r="956" spans="1:25" x14ac:dyDescent="0.25">
      <c r="A956" t="s">
        <v>2976</v>
      </c>
      <c r="B956">
        <f>Facturas!A957</f>
        <v>3260</v>
      </c>
      <c r="C956" s="1" t="s">
        <v>2977</v>
      </c>
      <c r="D956" t="str">
        <f>Facturas!B957</f>
        <v>16/00398</v>
      </c>
      <c r="E956" s="1" t="s">
        <v>2978</v>
      </c>
      <c r="F956" s="2">
        <f>Facturas!C957</f>
        <v>42705</v>
      </c>
      <c r="G956" s="1" t="s">
        <v>2979</v>
      </c>
      <c r="H956">
        <f>Facturas!D957</f>
        <v>138</v>
      </c>
      <c r="I956" s="1" t="s">
        <v>2980</v>
      </c>
      <c r="J956" s="4">
        <f>Facturas!E957</f>
        <v>2</v>
      </c>
      <c r="K956" s="1" t="s">
        <v>2981</v>
      </c>
      <c r="L956" s="2">
        <f>IF(Facturas!F957="","",Facturas!F957)</f>
        <v>42714</v>
      </c>
      <c r="M956" s="1" t="s">
        <v>2983</v>
      </c>
      <c r="N956" s="2">
        <f>Facturas!J957</f>
        <v>42705</v>
      </c>
      <c r="O956" s="18" t="s">
        <v>3111</v>
      </c>
      <c r="P956" s="2"/>
      <c r="Q956" s="1" t="s">
        <v>2984</v>
      </c>
      <c r="R956">
        <f>ABS(Facturas!K957)</f>
        <v>1</v>
      </c>
      <c r="S956" s="1" t="s">
        <v>2985</v>
      </c>
      <c r="T956">
        <f>ABS(Facturas!M957)</f>
        <v>1</v>
      </c>
      <c r="U956" s="1" t="s">
        <v>2982</v>
      </c>
      <c r="V956">
        <f>ABS(Facturas!R957)</f>
        <v>1</v>
      </c>
      <c r="W956" s="1" t="s">
        <v>2986</v>
      </c>
      <c r="X956" t="str">
        <f>Facturas!S957</f>
        <v/>
      </c>
      <c r="Y956" s="1" t="s">
        <v>2987</v>
      </c>
    </row>
    <row r="957" spans="1:25" x14ac:dyDescent="0.25">
      <c r="A957" t="s">
        <v>2976</v>
      </c>
      <c r="B957">
        <f>Facturas!A958</f>
        <v>3261</v>
      </c>
      <c r="C957" s="1" t="s">
        <v>2977</v>
      </c>
      <c r="D957" t="str">
        <f>Facturas!B958</f>
        <v>16/00399</v>
      </c>
      <c r="E957" s="1" t="s">
        <v>2978</v>
      </c>
      <c r="F957" s="2">
        <f>Facturas!C958</f>
        <v>42705</v>
      </c>
      <c r="G957" s="1" t="s">
        <v>2979</v>
      </c>
      <c r="H957">
        <f>Facturas!D958</f>
        <v>92</v>
      </c>
      <c r="I957" s="1" t="s">
        <v>2980</v>
      </c>
      <c r="J957" s="4">
        <f>Facturas!E958</f>
        <v>1</v>
      </c>
      <c r="K957" s="1" t="s">
        <v>2981</v>
      </c>
      <c r="L957" s="2">
        <f>IF(Facturas!F958="","",Facturas!F958)</f>
        <v>42714</v>
      </c>
      <c r="M957" s="1" t="s">
        <v>2983</v>
      </c>
      <c r="N957" s="2">
        <f>Facturas!J958</f>
        <v>42705</v>
      </c>
      <c r="O957" s="18" t="s">
        <v>3111</v>
      </c>
      <c r="P957" s="2"/>
      <c r="Q957" s="1" t="s">
        <v>2984</v>
      </c>
      <c r="R957">
        <f>ABS(Facturas!K958)</f>
        <v>1</v>
      </c>
      <c r="S957" s="1" t="s">
        <v>2985</v>
      </c>
      <c r="T957">
        <f>ABS(Facturas!M958)</f>
        <v>1</v>
      </c>
      <c r="U957" s="1" t="s">
        <v>2982</v>
      </c>
      <c r="V957">
        <f>ABS(Facturas!R958)</f>
        <v>1</v>
      </c>
      <c r="W957" s="1" t="s">
        <v>2986</v>
      </c>
      <c r="X957" t="str">
        <f>Facturas!S958</f>
        <v/>
      </c>
      <c r="Y957" s="1" t="s">
        <v>2987</v>
      </c>
    </row>
    <row r="958" spans="1:25" x14ac:dyDescent="0.25">
      <c r="A958" t="s">
        <v>2976</v>
      </c>
      <c r="B958">
        <f>Facturas!A959</f>
        <v>3262</v>
      </c>
      <c r="C958" s="1" t="s">
        <v>2977</v>
      </c>
      <c r="D958" t="str">
        <f>Facturas!B959</f>
        <v>16/00400</v>
      </c>
      <c r="E958" s="1" t="s">
        <v>2978</v>
      </c>
      <c r="F958" s="2">
        <f>Facturas!C959</f>
        <v>42705</v>
      </c>
      <c r="G958" s="1" t="s">
        <v>2979</v>
      </c>
      <c r="H958">
        <f>Facturas!D959</f>
        <v>42</v>
      </c>
      <c r="I958" s="1" t="s">
        <v>2980</v>
      </c>
      <c r="J958" s="4">
        <f>Facturas!E959</f>
        <v>1</v>
      </c>
      <c r="K958" s="1" t="s">
        <v>2981</v>
      </c>
      <c r="L958" s="2">
        <f>IF(Facturas!F959="","",Facturas!F959)</f>
        <v>42714</v>
      </c>
      <c r="M958" s="1" t="s">
        <v>2983</v>
      </c>
      <c r="N958" s="2">
        <f>Facturas!J959</f>
        <v>42705</v>
      </c>
      <c r="O958" s="18" t="s">
        <v>3111</v>
      </c>
      <c r="P958" s="2"/>
      <c r="Q958" s="1" t="s">
        <v>2984</v>
      </c>
      <c r="R958">
        <f>ABS(Facturas!K959)</f>
        <v>1</v>
      </c>
      <c r="S958" s="1" t="s">
        <v>2985</v>
      </c>
      <c r="T958">
        <f>ABS(Facturas!M959)</f>
        <v>1</v>
      </c>
      <c r="U958" s="1" t="s">
        <v>2982</v>
      </c>
      <c r="V958">
        <f>ABS(Facturas!R959)</f>
        <v>1</v>
      </c>
      <c r="W958" s="1" t="s">
        <v>2986</v>
      </c>
      <c r="X958" t="str">
        <f>Facturas!S959</f>
        <v/>
      </c>
      <c r="Y958" s="1" t="s">
        <v>2987</v>
      </c>
    </row>
    <row r="959" spans="1:25" x14ac:dyDescent="0.25">
      <c r="A959" t="s">
        <v>2976</v>
      </c>
      <c r="B959">
        <f>Facturas!A960</f>
        <v>3263</v>
      </c>
      <c r="C959" s="1" t="s">
        <v>2977</v>
      </c>
      <c r="D959" t="str">
        <f>Facturas!B960</f>
        <v>16/00401</v>
      </c>
      <c r="E959" s="1" t="s">
        <v>2978</v>
      </c>
      <c r="F959" s="2">
        <f>Facturas!C960</f>
        <v>42705</v>
      </c>
      <c r="G959" s="1" t="s">
        <v>2979</v>
      </c>
      <c r="H959">
        <f>Facturas!D960</f>
        <v>118</v>
      </c>
      <c r="I959" s="1" t="s">
        <v>2980</v>
      </c>
      <c r="J959" s="4">
        <f>Facturas!E960</f>
        <v>2</v>
      </c>
      <c r="K959" s="1" t="s">
        <v>2981</v>
      </c>
      <c r="L959" s="2">
        <f>IF(Facturas!F960="","",Facturas!F960)</f>
        <v>42714</v>
      </c>
      <c r="M959" s="1" t="s">
        <v>2983</v>
      </c>
      <c r="N959" s="2">
        <f>Facturas!J960</f>
        <v>42705</v>
      </c>
      <c r="O959" s="18" t="s">
        <v>3111</v>
      </c>
      <c r="P959" s="2"/>
      <c r="Q959" s="1" t="s">
        <v>2984</v>
      </c>
      <c r="R959">
        <f>ABS(Facturas!K960)</f>
        <v>1</v>
      </c>
      <c r="S959" s="1" t="s">
        <v>2985</v>
      </c>
      <c r="T959">
        <f>ABS(Facturas!M960)</f>
        <v>1</v>
      </c>
      <c r="U959" s="1" t="s">
        <v>2982</v>
      </c>
      <c r="V959">
        <f>ABS(Facturas!R960)</f>
        <v>1</v>
      </c>
      <c r="W959" s="1" t="s">
        <v>2986</v>
      </c>
      <c r="X959" t="str">
        <f>Facturas!S960</f>
        <v/>
      </c>
      <c r="Y959" s="1" t="s">
        <v>2987</v>
      </c>
    </row>
    <row r="960" spans="1:25" x14ac:dyDescent="0.25">
      <c r="A960" t="s">
        <v>2976</v>
      </c>
      <c r="B960">
        <f>Facturas!A961</f>
        <v>3264</v>
      </c>
      <c r="C960" s="1" t="s">
        <v>2977</v>
      </c>
      <c r="D960" t="str">
        <f>Facturas!B961</f>
        <v>16/00402</v>
      </c>
      <c r="E960" s="1" t="s">
        <v>2978</v>
      </c>
      <c r="F960" s="2">
        <f>Facturas!C961</f>
        <v>42705</v>
      </c>
      <c r="G960" s="1" t="s">
        <v>2979</v>
      </c>
      <c r="H960">
        <f>Facturas!D961</f>
        <v>117</v>
      </c>
      <c r="I960" s="1" t="s">
        <v>2980</v>
      </c>
      <c r="J960" s="4">
        <f>Facturas!E961</f>
        <v>2</v>
      </c>
      <c r="K960" s="1" t="s">
        <v>2981</v>
      </c>
      <c r="L960" s="2">
        <f>IF(Facturas!F961="","",Facturas!F961)</f>
        <v>42714</v>
      </c>
      <c r="M960" s="1" t="s">
        <v>2983</v>
      </c>
      <c r="N960" s="2">
        <f>Facturas!J961</f>
        <v>42705</v>
      </c>
      <c r="O960" s="18" t="s">
        <v>3111</v>
      </c>
      <c r="P960" s="2"/>
      <c r="Q960" s="1" t="s">
        <v>2984</v>
      </c>
      <c r="R960">
        <f>ABS(Facturas!K961)</f>
        <v>1</v>
      </c>
      <c r="S960" s="1" t="s">
        <v>2985</v>
      </c>
      <c r="T960">
        <f>ABS(Facturas!M961)</f>
        <v>1</v>
      </c>
      <c r="U960" s="1" t="s">
        <v>2982</v>
      </c>
      <c r="V960">
        <f>ABS(Facturas!R961)</f>
        <v>1</v>
      </c>
      <c r="W960" s="1" t="s">
        <v>2986</v>
      </c>
      <c r="X960" t="str">
        <f>Facturas!S961</f>
        <v/>
      </c>
      <c r="Y960" s="1" t="s">
        <v>2987</v>
      </c>
    </row>
    <row r="961" spans="1:25" x14ac:dyDescent="0.25">
      <c r="A961" t="s">
        <v>2976</v>
      </c>
      <c r="B961">
        <f>Facturas!A962</f>
        <v>3265</v>
      </c>
      <c r="C961" s="1" t="s">
        <v>2977</v>
      </c>
      <c r="D961" t="str">
        <f>Facturas!B962</f>
        <v>16/00403</v>
      </c>
      <c r="E961" s="1" t="s">
        <v>2978</v>
      </c>
      <c r="F961" s="2">
        <f>Facturas!C962</f>
        <v>42705</v>
      </c>
      <c r="G961" s="1" t="s">
        <v>2979</v>
      </c>
      <c r="H961">
        <f>Facturas!D962</f>
        <v>129</v>
      </c>
      <c r="I961" s="1" t="s">
        <v>2980</v>
      </c>
      <c r="J961" s="4">
        <f>Facturas!E962</f>
        <v>1</v>
      </c>
      <c r="K961" s="1" t="s">
        <v>2981</v>
      </c>
      <c r="L961" s="2">
        <f>IF(Facturas!F962="","",Facturas!F962)</f>
        <v>42714</v>
      </c>
      <c r="M961" s="1" t="s">
        <v>2983</v>
      </c>
      <c r="N961" s="2">
        <f>Facturas!J962</f>
        <v>42705</v>
      </c>
      <c r="O961" s="18" t="s">
        <v>3111</v>
      </c>
      <c r="P961" s="2"/>
      <c r="Q961" s="1" t="s">
        <v>2984</v>
      </c>
      <c r="R961">
        <f>ABS(Facturas!K962)</f>
        <v>1</v>
      </c>
      <c r="S961" s="1" t="s">
        <v>2985</v>
      </c>
      <c r="T961">
        <f>ABS(Facturas!M962)</f>
        <v>1</v>
      </c>
      <c r="U961" s="1" t="s">
        <v>2982</v>
      </c>
      <c r="V961">
        <f>ABS(Facturas!R962)</f>
        <v>1</v>
      </c>
      <c r="W961" s="1" t="s">
        <v>2986</v>
      </c>
      <c r="X961" t="str">
        <f>Facturas!S962</f>
        <v/>
      </c>
      <c r="Y961" s="1" t="s">
        <v>2987</v>
      </c>
    </row>
    <row r="962" spans="1:25" x14ac:dyDescent="0.25">
      <c r="A962" t="s">
        <v>2976</v>
      </c>
      <c r="B962">
        <f>Facturas!A963</f>
        <v>3266</v>
      </c>
      <c r="C962" s="1" t="s">
        <v>2977</v>
      </c>
      <c r="D962" t="str">
        <f>Facturas!B963</f>
        <v>16/00404</v>
      </c>
      <c r="E962" s="1" t="s">
        <v>2978</v>
      </c>
      <c r="F962" s="2">
        <f>Facturas!C963</f>
        <v>42705</v>
      </c>
      <c r="G962" s="1" t="s">
        <v>2979</v>
      </c>
      <c r="H962">
        <f>Facturas!D963</f>
        <v>109</v>
      </c>
      <c r="I962" s="1" t="s">
        <v>2980</v>
      </c>
      <c r="J962" s="4">
        <f>Facturas!E963</f>
        <v>1</v>
      </c>
      <c r="K962" s="1" t="s">
        <v>2981</v>
      </c>
      <c r="L962" s="2">
        <f>IF(Facturas!F963="","",Facturas!F963)</f>
        <v>42729</v>
      </c>
      <c r="M962" s="1" t="s">
        <v>2983</v>
      </c>
      <c r="N962" s="2">
        <f>Facturas!J963</f>
        <v>42705</v>
      </c>
      <c r="O962" s="18" t="s">
        <v>3111</v>
      </c>
      <c r="P962" s="2"/>
      <c r="Q962" s="1" t="s">
        <v>2984</v>
      </c>
      <c r="R962">
        <f>ABS(Facturas!K963)</f>
        <v>1</v>
      </c>
      <c r="S962" s="1" t="s">
        <v>2985</v>
      </c>
      <c r="T962">
        <f>ABS(Facturas!M963)</f>
        <v>1</v>
      </c>
      <c r="U962" s="1" t="s">
        <v>2982</v>
      </c>
      <c r="V962">
        <f>ABS(Facturas!R963)</f>
        <v>1</v>
      </c>
      <c r="W962" s="1" t="s">
        <v>2986</v>
      </c>
      <c r="X962" t="str">
        <f>Facturas!S963</f>
        <v/>
      </c>
      <c r="Y962" s="1" t="s">
        <v>2987</v>
      </c>
    </row>
    <row r="963" spans="1:25" x14ac:dyDescent="0.25">
      <c r="A963" t="s">
        <v>2976</v>
      </c>
      <c r="B963">
        <f>Facturas!A964</f>
        <v>3267</v>
      </c>
      <c r="C963" s="1" t="s">
        <v>2977</v>
      </c>
      <c r="D963" t="str">
        <f>Facturas!B964</f>
        <v>16/00405</v>
      </c>
      <c r="E963" s="1" t="s">
        <v>2978</v>
      </c>
      <c r="F963" s="2">
        <f>Facturas!C964</f>
        <v>42705</v>
      </c>
      <c r="G963" s="1" t="s">
        <v>2979</v>
      </c>
      <c r="H963">
        <f>Facturas!D964</f>
        <v>110</v>
      </c>
      <c r="I963" s="1" t="s">
        <v>2980</v>
      </c>
      <c r="J963" s="4">
        <f>Facturas!E964</f>
        <v>1</v>
      </c>
      <c r="K963" s="1" t="s">
        <v>2981</v>
      </c>
      <c r="L963" s="2">
        <f>IF(Facturas!F964="","",Facturas!F964)</f>
        <v>42729</v>
      </c>
      <c r="M963" s="1" t="s">
        <v>2983</v>
      </c>
      <c r="N963" s="2">
        <f>Facturas!J964</f>
        <v>42705</v>
      </c>
      <c r="O963" s="18" t="s">
        <v>3111</v>
      </c>
      <c r="P963" s="2"/>
      <c r="Q963" s="1" t="s">
        <v>2984</v>
      </c>
      <c r="R963">
        <f>ABS(Facturas!K964)</f>
        <v>1</v>
      </c>
      <c r="S963" s="1" t="s">
        <v>2985</v>
      </c>
      <c r="T963">
        <f>ABS(Facturas!M964)</f>
        <v>1</v>
      </c>
      <c r="U963" s="1" t="s">
        <v>2982</v>
      </c>
      <c r="V963">
        <f>ABS(Facturas!R964)</f>
        <v>1</v>
      </c>
      <c r="W963" s="1" t="s">
        <v>2986</v>
      </c>
      <c r="X963" t="str">
        <f>Facturas!S964</f>
        <v/>
      </c>
      <c r="Y963" s="1" t="s">
        <v>2987</v>
      </c>
    </row>
    <row r="964" spans="1:25" x14ac:dyDescent="0.25">
      <c r="A964" t="s">
        <v>2976</v>
      </c>
      <c r="B964">
        <f>Facturas!A965</f>
        <v>3268</v>
      </c>
      <c r="C964" s="1" t="s">
        <v>2977</v>
      </c>
      <c r="D964" t="str">
        <f>Facturas!B965</f>
        <v>16/00406</v>
      </c>
      <c r="E964" s="1" t="s">
        <v>2978</v>
      </c>
      <c r="F964" s="2">
        <f>Facturas!C965</f>
        <v>42705</v>
      </c>
      <c r="G964" s="1" t="s">
        <v>2979</v>
      </c>
      <c r="H964">
        <f>Facturas!D965</f>
        <v>111</v>
      </c>
      <c r="I964" s="1" t="s">
        <v>2980</v>
      </c>
      <c r="J964" s="4">
        <f>Facturas!E965</f>
        <v>1</v>
      </c>
      <c r="K964" s="1" t="s">
        <v>2981</v>
      </c>
      <c r="L964" s="2">
        <f>IF(Facturas!F965="","",Facturas!F965)</f>
        <v>42729</v>
      </c>
      <c r="M964" s="1" t="s">
        <v>2983</v>
      </c>
      <c r="N964" s="2">
        <f>Facturas!J965</f>
        <v>42705</v>
      </c>
      <c r="O964" s="18" t="s">
        <v>3111</v>
      </c>
      <c r="P964" s="2"/>
      <c r="Q964" s="1" t="s">
        <v>2984</v>
      </c>
      <c r="R964">
        <f>ABS(Facturas!K965)</f>
        <v>1</v>
      </c>
      <c r="S964" s="1" t="s">
        <v>2985</v>
      </c>
      <c r="T964">
        <f>ABS(Facturas!M965)</f>
        <v>1</v>
      </c>
      <c r="U964" s="1" t="s">
        <v>2982</v>
      </c>
      <c r="V964">
        <f>ABS(Facturas!R965)</f>
        <v>1</v>
      </c>
      <c r="W964" s="1" t="s">
        <v>2986</v>
      </c>
      <c r="X964" t="str">
        <f>Facturas!S965</f>
        <v/>
      </c>
      <c r="Y964" s="1" t="s">
        <v>2987</v>
      </c>
    </row>
    <row r="965" spans="1:25" x14ac:dyDescent="0.25">
      <c r="A965" t="s">
        <v>2976</v>
      </c>
      <c r="B965">
        <f>Facturas!A966</f>
        <v>3269</v>
      </c>
      <c r="C965" s="1" t="s">
        <v>2977</v>
      </c>
      <c r="D965" t="str">
        <f>Facturas!B966</f>
        <v>16/00407</v>
      </c>
      <c r="E965" s="1" t="s">
        <v>2978</v>
      </c>
      <c r="F965" s="2">
        <f>Facturas!C966</f>
        <v>42705</v>
      </c>
      <c r="G965" s="1" t="s">
        <v>2979</v>
      </c>
      <c r="H965">
        <f>Facturas!D966</f>
        <v>121</v>
      </c>
      <c r="I965" s="1" t="s">
        <v>2980</v>
      </c>
      <c r="J965" s="4">
        <f>Facturas!E966</f>
        <v>2</v>
      </c>
      <c r="K965" s="1" t="s">
        <v>2981</v>
      </c>
      <c r="L965" s="2">
        <f>IF(Facturas!F966="","",Facturas!F966)</f>
        <v>42714</v>
      </c>
      <c r="M965" s="1" t="s">
        <v>2983</v>
      </c>
      <c r="N965" s="2">
        <f>Facturas!J966</f>
        <v>42705</v>
      </c>
      <c r="O965" s="18" t="s">
        <v>3111</v>
      </c>
      <c r="P965" s="2"/>
      <c r="Q965" s="1" t="s">
        <v>2984</v>
      </c>
      <c r="R965">
        <f>ABS(Facturas!K966)</f>
        <v>1</v>
      </c>
      <c r="S965" s="1" t="s">
        <v>2985</v>
      </c>
      <c r="T965">
        <f>ABS(Facturas!M966)</f>
        <v>1</v>
      </c>
      <c r="U965" s="1" t="s">
        <v>2982</v>
      </c>
      <c r="V965">
        <f>ABS(Facturas!R966)</f>
        <v>1</v>
      </c>
      <c r="W965" s="1" t="s">
        <v>2986</v>
      </c>
      <c r="X965" t="str">
        <f>Facturas!S966</f>
        <v/>
      </c>
      <c r="Y965" s="1" t="s">
        <v>2987</v>
      </c>
    </row>
    <row r="966" spans="1:25" x14ac:dyDescent="0.25">
      <c r="A966" t="s">
        <v>2976</v>
      </c>
      <c r="B966">
        <f>Facturas!A967</f>
        <v>3270</v>
      </c>
      <c r="C966" s="1" t="s">
        <v>2977</v>
      </c>
      <c r="D966" t="str">
        <f>Facturas!B967</f>
        <v>16/00408</v>
      </c>
      <c r="E966" s="1" t="s">
        <v>2978</v>
      </c>
      <c r="F966" s="2">
        <f>Facturas!C967</f>
        <v>42705</v>
      </c>
      <c r="G966" s="1" t="s">
        <v>2979</v>
      </c>
      <c r="H966">
        <f>Facturas!D967</f>
        <v>112</v>
      </c>
      <c r="I966" s="1" t="s">
        <v>2980</v>
      </c>
      <c r="J966" s="4">
        <f>Facturas!E967</f>
        <v>1</v>
      </c>
      <c r="K966" s="1" t="s">
        <v>2981</v>
      </c>
      <c r="L966" s="2">
        <f>IF(Facturas!F967="","",Facturas!F967)</f>
        <v>42729</v>
      </c>
      <c r="M966" s="1" t="s">
        <v>2983</v>
      </c>
      <c r="N966" s="2">
        <f>Facturas!J967</f>
        <v>42705</v>
      </c>
      <c r="O966" s="18" t="s">
        <v>3111</v>
      </c>
      <c r="P966" s="2"/>
      <c r="Q966" s="1" t="s">
        <v>2984</v>
      </c>
      <c r="R966">
        <f>ABS(Facturas!K967)</f>
        <v>1</v>
      </c>
      <c r="S966" s="1" t="s">
        <v>2985</v>
      </c>
      <c r="T966">
        <f>ABS(Facturas!M967)</f>
        <v>1</v>
      </c>
      <c r="U966" s="1" t="s">
        <v>2982</v>
      </c>
      <c r="V966">
        <f>ABS(Facturas!R967)</f>
        <v>1</v>
      </c>
      <c r="W966" s="1" t="s">
        <v>2986</v>
      </c>
      <c r="X966" t="str">
        <f>Facturas!S967</f>
        <v/>
      </c>
      <c r="Y966" s="1" t="s">
        <v>2987</v>
      </c>
    </row>
    <row r="967" spans="1:25" x14ac:dyDescent="0.25">
      <c r="A967" t="s">
        <v>2976</v>
      </c>
      <c r="B967">
        <f>Facturas!A968</f>
        <v>3271</v>
      </c>
      <c r="C967" s="1" t="s">
        <v>2977</v>
      </c>
      <c r="D967" t="str">
        <f>Facturas!B968</f>
        <v>16/00409</v>
      </c>
      <c r="E967" s="1" t="s">
        <v>2978</v>
      </c>
      <c r="F967" s="2">
        <f>Facturas!C968</f>
        <v>42705</v>
      </c>
      <c r="G967" s="1" t="s">
        <v>2979</v>
      </c>
      <c r="H967">
        <f>Facturas!D968</f>
        <v>100</v>
      </c>
      <c r="I967" s="1" t="s">
        <v>2980</v>
      </c>
      <c r="J967" s="4">
        <f>Facturas!E968</f>
        <v>1</v>
      </c>
      <c r="K967" s="1" t="s">
        <v>2981</v>
      </c>
      <c r="L967" s="2">
        <f>IF(Facturas!F968="","",Facturas!F968)</f>
        <v>42714</v>
      </c>
      <c r="M967" s="1" t="s">
        <v>2983</v>
      </c>
      <c r="N967" s="2">
        <f>Facturas!J968</f>
        <v>42705</v>
      </c>
      <c r="O967" s="18" t="s">
        <v>3111</v>
      </c>
      <c r="P967" s="2"/>
      <c r="Q967" s="1" t="s">
        <v>2984</v>
      </c>
      <c r="R967">
        <f>ABS(Facturas!K968)</f>
        <v>1</v>
      </c>
      <c r="S967" s="1" t="s">
        <v>2985</v>
      </c>
      <c r="T967">
        <f>ABS(Facturas!M968)</f>
        <v>1</v>
      </c>
      <c r="U967" s="1" t="s">
        <v>2982</v>
      </c>
      <c r="V967">
        <f>ABS(Facturas!R968)</f>
        <v>1</v>
      </c>
      <c r="W967" s="1" t="s">
        <v>2986</v>
      </c>
      <c r="X967" t="str">
        <f>Facturas!S968</f>
        <v/>
      </c>
      <c r="Y967" s="1" t="s">
        <v>2987</v>
      </c>
    </row>
    <row r="968" spans="1:25" x14ac:dyDescent="0.25">
      <c r="A968" t="s">
        <v>2976</v>
      </c>
      <c r="B968">
        <f>Facturas!A969</f>
        <v>3272</v>
      </c>
      <c r="C968" s="1" t="s">
        <v>2977</v>
      </c>
      <c r="D968" t="str">
        <f>Facturas!B969</f>
        <v>16/00410</v>
      </c>
      <c r="E968" s="1" t="s">
        <v>2978</v>
      </c>
      <c r="F968" s="2">
        <f>Facturas!C969</f>
        <v>42705</v>
      </c>
      <c r="G968" s="1" t="s">
        <v>2979</v>
      </c>
      <c r="H968">
        <f>Facturas!D969</f>
        <v>74</v>
      </c>
      <c r="I968" s="1" t="s">
        <v>2980</v>
      </c>
      <c r="J968" s="4">
        <f>Facturas!E969</f>
        <v>1</v>
      </c>
      <c r="K968" s="1" t="s">
        <v>2981</v>
      </c>
      <c r="L968" s="2">
        <f>IF(Facturas!F969="","",Facturas!F969)</f>
        <v>42714</v>
      </c>
      <c r="M968" s="1" t="s">
        <v>2983</v>
      </c>
      <c r="N968" s="2">
        <f>Facturas!J969</f>
        <v>42705</v>
      </c>
      <c r="O968" s="18" t="s">
        <v>3111</v>
      </c>
      <c r="P968" s="2"/>
      <c r="Q968" s="1" t="s">
        <v>2984</v>
      </c>
      <c r="R968">
        <f>ABS(Facturas!K969)</f>
        <v>1</v>
      </c>
      <c r="S968" s="1" t="s">
        <v>2985</v>
      </c>
      <c r="T968">
        <f>ABS(Facturas!M969)</f>
        <v>1</v>
      </c>
      <c r="U968" s="1" t="s">
        <v>2982</v>
      </c>
      <c r="V968">
        <f>ABS(Facturas!R969)</f>
        <v>1</v>
      </c>
      <c r="W968" s="1" t="s">
        <v>2986</v>
      </c>
      <c r="X968" t="str">
        <f>Facturas!S969</f>
        <v/>
      </c>
      <c r="Y968" s="1" t="s">
        <v>2987</v>
      </c>
    </row>
    <row r="969" spans="1:25" x14ac:dyDescent="0.25">
      <c r="A969" t="s">
        <v>2976</v>
      </c>
      <c r="B969">
        <f>Facturas!A970</f>
        <v>3273</v>
      </c>
      <c r="C969" s="1" t="s">
        <v>2977</v>
      </c>
      <c r="D969" t="str">
        <f>Facturas!B970</f>
        <v>16/00411</v>
      </c>
      <c r="E969" s="1" t="s">
        <v>2978</v>
      </c>
      <c r="F969" s="2">
        <f>Facturas!C970</f>
        <v>42705</v>
      </c>
      <c r="G969" s="1" t="s">
        <v>2979</v>
      </c>
      <c r="H969">
        <f>Facturas!D970</f>
        <v>99</v>
      </c>
      <c r="I969" s="1" t="s">
        <v>2980</v>
      </c>
      <c r="J969" s="4">
        <f>Facturas!E970</f>
        <v>2</v>
      </c>
      <c r="K969" s="1" t="s">
        <v>2981</v>
      </c>
      <c r="L969" s="2">
        <f>IF(Facturas!F970="","",Facturas!F970)</f>
        <v>42714</v>
      </c>
      <c r="M969" s="1" t="s">
        <v>2983</v>
      </c>
      <c r="N969" s="2">
        <f>Facturas!J970</f>
        <v>42705</v>
      </c>
      <c r="O969" s="18" t="s">
        <v>3111</v>
      </c>
      <c r="P969" s="2"/>
      <c r="Q969" s="1" t="s">
        <v>2984</v>
      </c>
      <c r="R969">
        <f>ABS(Facturas!K970)</f>
        <v>1</v>
      </c>
      <c r="S969" s="1" t="s">
        <v>2985</v>
      </c>
      <c r="T969">
        <f>ABS(Facturas!M970)</f>
        <v>1</v>
      </c>
      <c r="U969" s="1" t="s">
        <v>2982</v>
      </c>
      <c r="V969">
        <f>ABS(Facturas!R970)</f>
        <v>1</v>
      </c>
      <c r="W969" s="1" t="s">
        <v>2986</v>
      </c>
      <c r="X969" t="str">
        <f>Facturas!S970</f>
        <v/>
      </c>
      <c r="Y969" s="1" t="s">
        <v>2987</v>
      </c>
    </row>
    <row r="970" spans="1:25" x14ac:dyDescent="0.25">
      <c r="A970" t="s">
        <v>2976</v>
      </c>
      <c r="B970">
        <f>Facturas!A971</f>
        <v>3274</v>
      </c>
      <c r="C970" s="1" t="s">
        <v>2977</v>
      </c>
      <c r="D970" t="str">
        <f>Facturas!B971</f>
        <v>16/00412</v>
      </c>
      <c r="E970" s="1" t="s">
        <v>2978</v>
      </c>
      <c r="F970" s="2">
        <f>Facturas!C971</f>
        <v>42705</v>
      </c>
      <c r="G970" s="1" t="s">
        <v>2979</v>
      </c>
      <c r="H970">
        <f>Facturas!D971</f>
        <v>125</v>
      </c>
      <c r="I970" s="1" t="s">
        <v>2980</v>
      </c>
      <c r="J970" s="4">
        <f>Facturas!E971</f>
        <v>1</v>
      </c>
      <c r="K970" s="1" t="s">
        <v>2981</v>
      </c>
      <c r="L970" s="2">
        <f>IF(Facturas!F971="","",Facturas!F971)</f>
        <v>42729</v>
      </c>
      <c r="M970" s="1" t="s">
        <v>2983</v>
      </c>
      <c r="N970" s="2">
        <f>Facturas!J971</f>
        <v>42705</v>
      </c>
      <c r="O970" s="18" t="s">
        <v>3111</v>
      </c>
      <c r="P970" s="2"/>
      <c r="Q970" s="1" t="s">
        <v>2984</v>
      </c>
      <c r="R970">
        <f>ABS(Facturas!K971)</f>
        <v>1</v>
      </c>
      <c r="S970" s="1" t="s">
        <v>2985</v>
      </c>
      <c r="T970">
        <f>ABS(Facturas!M971)</f>
        <v>1</v>
      </c>
      <c r="U970" s="1" t="s">
        <v>2982</v>
      </c>
      <c r="V970">
        <f>ABS(Facturas!R971)</f>
        <v>1</v>
      </c>
      <c r="W970" s="1" t="s">
        <v>2986</v>
      </c>
      <c r="X970" t="str">
        <f>Facturas!S971</f>
        <v/>
      </c>
      <c r="Y970" s="1" t="s">
        <v>2987</v>
      </c>
    </row>
    <row r="971" spans="1:25" x14ac:dyDescent="0.25">
      <c r="A971" t="s">
        <v>2976</v>
      </c>
      <c r="B971">
        <f>Facturas!A972</f>
        <v>3275</v>
      </c>
      <c r="C971" s="1" t="s">
        <v>2977</v>
      </c>
      <c r="D971" t="str">
        <f>Facturas!B972</f>
        <v>16/00413</v>
      </c>
      <c r="E971" s="1" t="s">
        <v>2978</v>
      </c>
      <c r="F971" s="2">
        <f>Facturas!C972</f>
        <v>42705</v>
      </c>
      <c r="G971" s="1" t="s">
        <v>2979</v>
      </c>
      <c r="H971">
        <f>Facturas!D972</f>
        <v>126</v>
      </c>
      <c r="I971" s="1" t="s">
        <v>2980</v>
      </c>
      <c r="J971" s="4">
        <f>Facturas!E972</f>
        <v>1</v>
      </c>
      <c r="K971" s="1" t="s">
        <v>2981</v>
      </c>
      <c r="L971" s="2">
        <f>IF(Facturas!F972="","",Facturas!F972)</f>
        <v>42729</v>
      </c>
      <c r="M971" s="1" t="s">
        <v>2983</v>
      </c>
      <c r="N971" s="2">
        <f>Facturas!J972</f>
        <v>42705</v>
      </c>
      <c r="O971" s="18" t="s">
        <v>3111</v>
      </c>
      <c r="P971" s="2"/>
      <c r="Q971" s="1" t="s">
        <v>2984</v>
      </c>
      <c r="R971">
        <f>ABS(Facturas!K972)</f>
        <v>1</v>
      </c>
      <c r="S971" s="1" t="s">
        <v>2985</v>
      </c>
      <c r="T971">
        <f>ABS(Facturas!M972)</f>
        <v>1</v>
      </c>
      <c r="U971" s="1" t="s">
        <v>2982</v>
      </c>
      <c r="V971">
        <f>ABS(Facturas!R972)</f>
        <v>1</v>
      </c>
      <c r="W971" s="1" t="s">
        <v>2986</v>
      </c>
      <c r="X971" t="str">
        <f>Facturas!S972</f>
        <v/>
      </c>
      <c r="Y971" s="1" t="s">
        <v>2987</v>
      </c>
    </row>
    <row r="972" spans="1:25" x14ac:dyDescent="0.25">
      <c r="A972" t="s">
        <v>2976</v>
      </c>
      <c r="B972">
        <f>Facturas!A973</f>
        <v>3276</v>
      </c>
      <c r="C972" s="1" t="s">
        <v>2977</v>
      </c>
      <c r="D972" t="str">
        <f>Facturas!B973</f>
        <v>16/00414</v>
      </c>
      <c r="E972" s="1" t="s">
        <v>2978</v>
      </c>
      <c r="F972" s="2">
        <f>Facturas!C973</f>
        <v>42705</v>
      </c>
      <c r="G972" s="1" t="s">
        <v>2979</v>
      </c>
      <c r="H972">
        <f>Facturas!D973</f>
        <v>128</v>
      </c>
      <c r="I972" s="1" t="s">
        <v>2980</v>
      </c>
      <c r="J972" s="4">
        <f>Facturas!E973</f>
        <v>1</v>
      </c>
      <c r="K972" s="1" t="s">
        <v>2981</v>
      </c>
      <c r="L972" s="2">
        <f>IF(Facturas!F973="","",Facturas!F973)</f>
        <v>42714</v>
      </c>
      <c r="M972" s="1" t="s">
        <v>2983</v>
      </c>
      <c r="N972" s="2">
        <f>Facturas!J973</f>
        <v>42705</v>
      </c>
      <c r="O972" s="18" t="s">
        <v>3111</v>
      </c>
      <c r="P972" s="2"/>
      <c r="Q972" s="1" t="s">
        <v>2984</v>
      </c>
      <c r="R972">
        <f>ABS(Facturas!K973)</f>
        <v>1</v>
      </c>
      <c r="S972" s="1" t="s">
        <v>2985</v>
      </c>
      <c r="T972">
        <f>ABS(Facturas!M973)</f>
        <v>1</v>
      </c>
      <c r="U972" s="1" t="s">
        <v>2982</v>
      </c>
      <c r="V972">
        <f>ABS(Facturas!R973)</f>
        <v>1</v>
      </c>
      <c r="W972" s="1" t="s">
        <v>2986</v>
      </c>
      <c r="X972" t="str">
        <f>Facturas!S973</f>
        <v/>
      </c>
      <c r="Y972" s="1" t="s">
        <v>2987</v>
      </c>
    </row>
    <row r="973" spans="1:25" x14ac:dyDescent="0.25">
      <c r="A973" t="s">
        <v>2976</v>
      </c>
      <c r="B973">
        <f>Facturas!A974</f>
        <v>3277</v>
      </c>
      <c r="C973" s="1" t="s">
        <v>2977</v>
      </c>
      <c r="D973" t="str">
        <f>Facturas!B974</f>
        <v>16/00415</v>
      </c>
      <c r="E973" s="1" t="s">
        <v>2978</v>
      </c>
      <c r="F973" s="2">
        <f>Facturas!C974</f>
        <v>42705</v>
      </c>
      <c r="G973" s="1" t="s">
        <v>2979</v>
      </c>
      <c r="H973">
        <f>Facturas!D974</f>
        <v>65</v>
      </c>
      <c r="I973" s="1" t="s">
        <v>2980</v>
      </c>
      <c r="J973" s="4">
        <f>Facturas!E974</f>
        <v>1</v>
      </c>
      <c r="K973" s="1" t="s">
        <v>2981</v>
      </c>
      <c r="L973" s="2">
        <f>IF(Facturas!F974="","",Facturas!F974)</f>
        <v>42714</v>
      </c>
      <c r="M973" s="1" t="s">
        <v>2983</v>
      </c>
      <c r="N973" s="2">
        <f>Facturas!J974</f>
        <v>42705</v>
      </c>
      <c r="O973" s="18" t="s">
        <v>3111</v>
      </c>
      <c r="P973" s="2"/>
      <c r="Q973" s="1" t="s">
        <v>2984</v>
      </c>
      <c r="R973">
        <f>ABS(Facturas!K974)</f>
        <v>1</v>
      </c>
      <c r="S973" s="1" t="s">
        <v>2985</v>
      </c>
      <c r="T973">
        <f>ABS(Facturas!M974)</f>
        <v>1</v>
      </c>
      <c r="U973" s="1" t="s">
        <v>2982</v>
      </c>
      <c r="V973">
        <f>ABS(Facturas!R974)</f>
        <v>1</v>
      </c>
      <c r="W973" s="1" t="s">
        <v>2986</v>
      </c>
      <c r="X973" t="str">
        <f>Facturas!S974</f>
        <v/>
      </c>
      <c r="Y973" s="1" t="s">
        <v>2987</v>
      </c>
    </row>
    <row r="974" spans="1:25" x14ac:dyDescent="0.25">
      <c r="A974" t="s">
        <v>2976</v>
      </c>
      <c r="B974">
        <f>Facturas!A975</f>
        <v>3278</v>
      </c>
      <c r="C974" s="1" t="s">
        <v>2977</v>
      </c>
      <c r="D974" t="str">
        <f>Facturas!B975</f>
        <v>16/00416</v>
      </c>
      <c r="E974" s="1" t="s">
        <v>2978</v>
      </c>
      <c r="F974" s="2">
        <f>Facturas!C975</f>
        <v>42705</v>
      </c>
      <c r="G974" s="1" t="s">
        <v>2979</v>
      </c>
      <c r="H974">
        <f>Facturas!D975</f>
        <v>7</v>
      </c>
      <c r="I974" s="1" t="s">
        <v>2980</v>
      </c>
      <c r="J974" s="4">
        <f>Facturas!E975</f>
        <v>1</v>
      </c>
      <c r="K974" s="1" t="s">
        <v>2981</v>
      </c>
      <c r="L974" s="2">
        <f>IF(Facturas!F975="","",Facturas!F975)</f>
        <v>42714</v>
      </c>
      <c r="M974" s="1" t="s">
        <v>2983</v>
      </c>
      <c r="N974" s="2">
        <f>Facturas!J975</f>
        <v>42705</v>
      </c>
      <c r="O974" s="18" t="s">
        <v>3111</v>
      </c>
      <c r="P974" s="2"/>
      <c r="Q974" s="1" t="s">
        <v>2984</v>
      </c>
      <c r="R974">
        <f>ABS(Facturas!K975)</f>
        <v>1</v>
      </c>
      <c r="S974" s="1" t="s">
        <v>2985</v>
      </c>
      <c r="T974">
        <f>ABS(Facturas!M975)</f>
        <v>1</v>
      </c>
      <c r="U974" s="1" t="s">
        <v>2982</v>
      </c>
      <c r="V974">
        <f>ABS(Facturas!R975)</f>
        <v>1</v>
      </c>
      <c r="W974" s="1" t="s">
        <v>2986</v>
      </c>
      <c r="X974" t="str">
        <f>Facturas!S975</f>
        <v/>
      </c>
      <c r="Y974" s="1" t="s">
        <v>2987</v>
      </c>
    </row>
    <row r="975" spans="1:25" x14ac:dyDescent="0.25">
      <c r="A975" t="s">
        <v>2976</v>
      </c>
      <c r="B975">
        <f>Facturas!A976</f>
        <v>3279</v>
      </c>
      <c r="C975" s="1" t="s">
        <v>2977</v>
      </c>
      <c r="D975" t="str">
        <f>Facturas!B976</f>
        <v>16/00417</v>
      </c>
      <c r="E975" s="1" t="s">
        <v>2978</v>
      </c>
      <c r="F975" s="2">
        <f>Facturas!C976</f>
        <v>42705</v>
      </c>
      <c r="G975" s="1" t="s">
        <v>2979</v>
      </c>
      <c r="H975">
        <f>Facturas!D976</f>
        <v>140</v>
      </c>
      <c r="I975" s="1" t="s">
        <v>2980</v>
      </c>
      <c r="J975" s="4">
        <f>Facturas!E976</f>
        <v>2</v>
      </c>
      <c r="K975" s="1" t="s">
        <v>2981</v>
      </c>
      <c r="L975" s="2">
        <f>IF(Facturas!F976="","",Facturas!F976)</f>
        <v>42714</v>
      </c>
      <c r="M975" s="1" t="s">
        <v>2983</v>
      </c>
      <c r="N975" s="2">
        <f>Facturas!J976</f>
        <v>42705</v>
      </c>
      <c r="O975" s="18" t="s">
        <v>3111</v>
      </c>
      <c r="P975" s="2"/>
      <c r="Q975" s="1" t="s">
        <v>2984</v>
      </c>
      <c r="R975">
        <f>ABS(Facturas!K976)</f>
        <v>1</v>
      </c>
      <c r="S975" s="1" t="s">
        <v>2985</v>
      </c>
      <c r="T975">
        <f>ABS(Facturas!M976)</f>
        <v>1</v>
      </c>
      <c r="U975" s="1" t="s">
        <v>2982</v>
      </c>
      <c r="V975">
        <f>ABS(Facturas!R976)</f>
        <v>1</v>
      </c>
      <c r="W975" s="1" t="s">
        <v>2986</v>
      </c>
      <c r="X975" t="str">
        <f>Facturas!S976</f>
        <v/>
      </c>
      <c r="Y975" s="1" t="s">
        <v>2987</v>
      </c>
    </row>
    <row r="976" spans="1:25" x14ac:dyDescent="0.25">
      <c r="A976" t="s">
        <v>2976</v>
      </c>
      <c r="B976">
        <f>Facturas!A977</f>
        <v>3280</v>
      </c>
      <c r="C976" s="1" t="s">
        <v>2977</v>
      </c>
      <c r="D976" t="str">
        <f>Facturas!B977</f>
        <v>16/00418</v>
      </c>
      <c r="E976" s="1" t="s">
        <v>2978</v>
      </c>
      <c r="F976" s="2">
        <f>Facturas!C977</f>
        <v>42705</v>
      </c>
      <c r="G976" s="1" t="s">
        <v>2979</v>
      </c>
      <c r="H976">
        <f>Facturas!D977</f>
        <v>119</v>
      </c>
      <c r="I976" s="1" t="s">
        <v>2980</v>
      </c>
      <c r="J976" s="4">
        <f>Facturas!E977</f>
        <v>2</v>
      </c>
      <c r="K976" s="1" t="s">
        <v>2981</v>
      </c>
      <c r="L976" s="2">
        <f>IF(Facturas!F977="","",Facturas!F977)</f>
        <v>42714</v>
      </c>
      <c r="M976" s="1" t="s">
        <v>2983</v>
      </c>
      <c r="N976" s="2">
        <f>Facturas!J977</f>
        <v>42705</v>
      </c>
      <c r="O976" s="18" t="s">
        <v>3111</v>
      </c>
      <c r="P976" s="2"/>
      <c r="Q976" s="1" t="s">
        <v>2984</v>
      </c>
      <c r="R976">
        <f>ABS(Facturas!K977)</f>
        <v>1</v>
      </c>
      <c r="S976" s="1" t="s">
        <v>2985</v>
      </c>
      <c r="T976">
        <f>ABS(Facturas!M977)</f>
        <v>1</v>
      </c>
      <c r="U976" s="1" t="s">
        <v>2982</v>
      </c>
      <c r="V976">
        <f>ABS(Facturas!R977)</f>
        <v>1</v>
      </c>
      <c r="W976" s="1" t="s">
        <v>2986</v>
      </c>
      <c r="X976" t="str">
        <f>Facturas!S977</f>
        <v/>
      </c>
      <c r="Y976" s="1" t="s">
        <v>2987</v>
      </c>
    </row>
    <row r="977" spans="1:25" x14ac:dyDescent="0.25">
      <c r="A977" t="s">
        <v>2976</v>
      </c>
      <c r="B977">
        <f>Facturas!A978</f>
        <v>3281</v>
      </c>
      <c r="C977" s="1" t="s">
        <v>2977</v>
      </c>
      <c r="D977" t="str">
        <f>Facturas!B978</f>
        <v>16/00419</v>
      </c>
      <c r="E977" s="1" t="s">
        <v>2978</v>
      </c>
      <c r="F977" s="2">
        <f>Facturas!C978</f>
        <v>42705</v>
      </c>
      <c r="G977" s="1" t="s">
        <v>2979</v>
      </c>
      <c r="H977">
        <f>Facturas!D978</f>
        <v>56</v>
      </c>
      <c r="I977" s="1" t="s">
        <v>2980</v>
      </c>
      <c r="J977" s="4">
        <f>Facturas!E978</f>
        <v>1</v>
      </c>
      <c r="K977" s="1" t="s">
        <v>2981</v>
      </c>
      <c r="L977" s="2">
        <f>IF(Facturas!F978="","",Facturas!F978)</f>
        <v>42714</v>
      </c>
      <c r="M977" s="1" t="s">
        <v>2983</v>
      </c>
      <c r="N977" s="2">
        <f>Facturas!J978</f>
        <v>42705</v>
      </c>
      <c r="O977" s="18" t="s">
        <v>3111</v>
      </c>
      <c r="P977" s="2"/>
      <c r="Q977" s="1" t="s">
        <v>2984</v>
      </c>
      <c r="R977">
        <f>ABS(Facturas!K978)</f>
        <v>1</v>
      </c>
      <c r="S977" s="1" t="s">
        <v>2985</v>
      </c>
      <c r="T977">
        <f>ABS(Facturas!M978)</f>
        <v>1</v>
      </c>
      <c r="U977" s="1" t="s">
        <v>2982</v>
      </c>
      <c r="V977">
        <f>ABS(Facturas!R978)</f>
        <v>1</v>
      </c>
      <c r="W977" s="1" t="s">
        <v>2986</v>
      </c>
      <c r="X977" t="str">
        <f>Facturas!S978</f>
        <v/>
      </c>
      <c r="Y977" s="1" t="s">
        <v>2987</v>
      </c>
    </row>
    <row r="978" spans="1:25" x14ac:dyDescent="0.25">
      <c r="A978" t="s">
        <v>2976</v>
      </c>
      <c r="B978">
        <f>Facturas!A979</f>
        <v>3282</v>
      </c>
      <c r="C978" s="1" t="s">
        <v>2977</v>
      </c>
      <c r="D978" t="str">
        <f>Facturas!B979</f>
        <v>16/00420</v>
      </c>
      <c r="E978" s="1" t="s">
        <v>2978</v>
      </c>
      <c r="F978" s="2">
        <f>Facturas!C979</f>
        <v>42705</v>
      </c>
      <c r="G978" s="1" t="s">
        <v>2979</v>
      </c>
      <c r="H978">
        <f>Facturas!D979</f>
        <v>135</v>
      </c>
      <c r="I978" s="1" t="s">
        <v>2980</v>
      </c>
      <c r="J978" s="4">
        <f>Facturas!E979</f>
        <v>1</v>
      </c>
      <c r="K978" s="1" t="s">
        <v>2981</v>
      </c>
      <c r="L978" s="2">
        <f>IF(Facturas!F979="","",Facturas!F979)</f>
        <v>42714</v>
      </c>
      <c r="M978" s="1" t="s">
        <v>2983</v>
      </c>
      <c r="N978" s="2">
        <f>Facturas!J979</f>
        <v>42705</v>
      </c>
      <c r="O978" s="18" t="s">
        <v>3111</v>
      </c>
      <c r="P978" s="2"/>
      <c r="Q978" s="1" t="s">
        <v>2984</v>
      </c>
      <c r="R978">
        <f>ABS(Facturas!K979)</f>
        <v>1</v>
      </c>
      <c r="S978" s="1" t="s">
        <v>2985</v>
      </c>
      <c r="T978">
        <f>ABS(Facturas!M979)</f>
        <v>1</v>
      </c>
      <c r="U978" s="1" t="s">
        <v>2982</v>
      </c>
      <c r="V978">
        <f>ABS(Facturas!R979)</f>
        <v>1</v>
      </c>
      <c r="W978" s="1" t="s">
        <v>2986</v>
      </c>
      <c r="X978" t="str">
        <f>Facturas!S979</f>
        <v/>
      </c>
      <c r="Y978" s="1" t="s">
        <v>2987</v>
      </c>
    </row>
    <row r="979" spans="1:25" x14ac:dyDescent="0.25">
      <c r="A979" t="s">
        <v>2976</v>
      </c>
      <c r="B979">
        <f>Facturas!A980</f>
        <v>3283</v>
      </c>
      <c r="C979" s="1" t="s">
        <v>2977</v>
      </c>
      <c r="D979" t="str">
        <f>Facturas!B980</f>
        <v>16/00421</v>
      </c>
      <c r="E979" s="1" t="s">
        <v>2978</v>
      </c>
      <c r="F979" s="2">
        <f>Facturas!C980</f>
        <v>42705</v>
      </c>
      <c r="G979" s="1" t="s">
        <v>2979</v>
      </c>
      <c r="H979">
        <f>Facturas!D980</f>
        <v>133</v>
      </c>
      <c r="I979" s="1" t="s">
        <v>2980</v>
      </c>
      <c r="J979" s="4">
        <f>Facturas!E980</f>
        <v>1</v>
      </c>
      <c r="K979" s="1" t="s">
        <v>2981</v>
      </c>
      <c r="L979" s="2">
        <f>IF(Facturas!F980="","",Facturas!F980)</f>
        <v>42714</v>
      </c>
      <c r="M979" s="1" t="s">
        <v>2983</v>
      </c>
      <c r="N979" s="2">
        <f>Facturas!J980</f>
        <v>42705</v>
      </c>
      <c r="O979" s="18" t="s">
        <v>3111</v>
      </c>
      <c r="P979" s="2"/>
      <c r="Q979" s="1" t="s">
        <v>2984</v>
      </c>
      <c r="R979">
        <f>ABS(Facturas!K980)</f>
        <v>1</v>
      </c>
      <c r="S979" s="1" t="s">
        <v>2985</v>
      </c>
      <c r="T979">
        <f>ABS(Facturas!M980)</f>
        <v>1</v>
      </c>
      <c r="U979" s="1" t="s">
        <v>2982</v>
      </c>
      <c r="V979">
        <f>ABS(Facturas!R980)</f>
        <v>1</v>
      </c>
      <c r="W979" s="1" t="s">
        <v>2986</v>
      </c>
      <c r="X979" t="str">
        <f>Facturas!S980</f>
        <v/>
      </c>
      <c r="Y979" s="1" t="s">
        <v>2987</v>
      </c>
    </row>
    <row r="980" spans="1:25" x14ac:dyDescent="0.25">
      <c r="A980" t="s">
        <v>2976</v>
      </c>
      <c r="B980">
        <f>Facturas!A981</f>
        <v>3284</v>
      </c>
      <c r="C980" s="1" t="s">
        <v>2977</v>
      </c>
      <c r="D980" t="str">
        <f>Facturas!B981</f>
        <v>16/00422</v>
      </c>
      <c r="E980" s="1" t="s">
        <v>2978</v>
      </c>
      <c r="F980" s="2">
        <f>Facturas!C981</f>
        <v>42705</v>
      </c>
      <c r="G980" s="1" t="s">
        <v>2979</v>
      </c>
      <c r="H980">
        <f>Facturas!D981</f>
        <v>132</v>
      </c>
      <c r="I980" s="1" t="s">
        <v>2980</v>
      </c>
      <c r="J980" s="4">
        <f>Facturas!E981</f>
        <v>1</v>
      </c>
      <c r="K980" s="1" t="s">
        <v>2981</v>
      </c>
      <c r="L980" s="2">
        <f>IF(Facturas!F981="","",Facturas!F981)</f>
        <v>42714</v>
      </c>
      <c r="M980" s="1" t="s">
        <v>2983</v>
      </c>
      <c r="N980" s="2">
        <f>Facturas!J981</f>
        <v>42705</v>
      </c>
      <c r="O980" s="18" t="s">
        <v>3111</v>
      </c>
      <c r="P980" s="2"/>
      <c r="Q980" s="1" t="s">
        <v>2984</v>
      </c>
      <c r="R980">
        <f>ABS(Facturas!K981)</f>
        <v>1</v>
      </c>
      <c r="S980" s="1" t="s">
        <v>2985</v>
      </c>
      <c r="T980">
        <f>ABS(Facturas!M981)</f>
        <v>1</v>
      </c>
      <c r="U980" s="1" t="s">
        <v>2982</v>
      </c>
      <c r="V980">
        <f>ABS(Facturas!R981)</f>
        <v>1</v>
      </c>
      <c r="W980" s="1" t="s">
        <v>2986</v>
      </c>
      <c r="X980" t="str">
        <f>Facturas!S981</f>
        <v/>
      </c>
      <c r="Y980" s="1" t="s">
        <v>2987</v>
      </c>
    </row>
    <row r="981" spans="1:25" x14ac:dyDescent="0.25">
      <c r="A981" t="s">
        <v>2976</v>
      </c>
      <c r="B981">
        <f>Facturas!A982</f>
        <v>3285</v>
      </c>
      <c r="C981" s="1" t="s">
        <v>2977</v>
      </c>
      <c r="D981" t="str">
        <f>Facturas!B982</f>
        <v>16/00423</v>
      </c>
      <c r="E981" s="1" t="s">
        <v>2978</v>
      </c>
      <c r="F981" s="2">
        <f>Facturas!C982</f>
        <v>42705</v>
      </c>
      <c r="G981" s="1" t="s">
        <v>2979</v>
      </c>
      <c r="H981">
        <f>Facturas!D982</f>
        <v>123</v>
      </c>
      <c r="I981" s="1" t="s">
        <v>2980</v>
      </c>
      <c r="J981" s="4">
        <f>Facturas!E982</f>
        <v>1</v>
      </c>
      <c r="K981" s="1" t="s">
        <v>2981</v>
      </c>
      <c r="L981" s="2">
        <f>IF(Facturas!F982="","",Facturas!F982)</f>
        <v>42729</v>
      </c>
      <c r="M981" s="1" t="s">
        <v>2983</v>
      </c>
      <c r="N981" s="2">
        <f>Facturas!J982</f>
        <v>42705</v>
      </c>
      <c r="O981" s="18" t="s">
        <v>3111</v>
      </c>
      <c r="P981" s="2"/>
      <c r="Q981" s="1" t="s">
        <v>2984</v>
      </c>
      <c r="R981">
        <f>ABS(Facturas!K982)</f>
        <v>1</v>
      </c>
      <c r="S981" s="1" t="s">
        <v>2985</v>
      </c>
      <c r="T981">
        <f>ABS(Facturas!M982)</f>
        <v>1</v>
      </c>
      <c r="U981" s="1" t="s">
        <v>2982</v>
      </c>
      <c r="V981">
        <f>ABS(Facturas!R982)</f>
        <v>1</v>
      </c>
      <c r="W981" s="1" t="s">
        <v>2986</v>
      </c>
      <c r="X981" t="str">
        <f>Facturas!S982</f>
        <v/>
      </c>
      <c r="Y981" s="1" t="s">
        <v>2987</v>
      </c>
    </row>
    <row r="982" spans="1:25" x14ac:dyDescent="0.25">
      <c r="A982" t="s">
        <v>2976</v>
      </c>
      <c r="B982">
        <f>Facturas!A983</f>
        <v>3286</v>
      </c>
      <c r="C982" s="1" t="s">
        <v>2977</v>
      </c>
      <c r="D982" t="str">
        <f>Facturas!B983</f>
        <v>16/00424</v>
      </c>
      <c r="E982" s="1" t="s">
        <v>2978</v>
      </c>
      <c r="F982" s="2">
        <f>Facturas!C983</f>
        <v>42705</v>
      </c>
      <c r="G982" s="1" t="s">
        <v>2979</v>
      </c>
      <c r="H982">
        <f>Facturas!D983</f>
        <v>122</v>
      </c>
      <c r="I982" s="1" t="s">
        <v>2980</v>
      </c>
      <c r="J982" s="4">
        <f>Facturas!E983</f>
        <v>1</v>
      </c>
      <c r="K982" s="1" t="s">
        <v>2981</v>
      </c>
      <c r="L982" s="2">
        <f>IF(Facturas!F983="","",Facturas!F983)</f>
        <v>42714</v>
      </c>
      <c r="M982" s="1" t="s">
        <v>2983</v>
      </c>
      <c r="N982" s="2">
        <f>Facturas!J983</f>
        <v>42705</v>
      </c>
      <c r="O982" s="18" t="s">
        <v>3111</v>
      </c>
      <c r="P982" s="2"/>
      <c r="Q982" s="1" t="s">
        <v>2984</v>
      </c>
      <c r="R982">
        <f>ABS(Facturas!K983)</f>
        <v>1</v>
      </c>
      <c r="S982" s="1" t="s">
        <v>2985</v>
      </c>
      <c r="T982">
        <f>ABS(Facturas!M983)</f>
        <v>1</v>
      </c>
      <c r="U982" s="1" t="s">
        <v>2982</v>
      </c>
      <c r="V982">
        <f>ABS(Facturas!R983)</f>
        <v>1</v>
      </c>
      <c r="W982" s="1" t="s">
        <v>2986</v>
      </c>
      <c r="X982" t="str">
        <f>Facturas!S983</f>
        <v/>
      </c>
      <c r="Y982" s="1" t="s">
        <v>2987</v>
      </c>
    </row>
    <row r="983" spans="1:25" x14ac:dyDescent="0.25">
      <c r="A983" t="s">
        <v>2976</v>
      </c>
      <c r="B983">
        <f>Facturas!A984</f>
        <v>3287</v>
      </c>
      <c r="C983" s="1" t="s">
        <v>2977</v>
      </c>
      <c r="D983" t="str">
        <f>Facturas!B984</f>
        <v>16/00425</v>
      </c>
      <c r="E983" s="1" t="s">
        <v>2978</v>
      </c>
      <c r="F983" s="2">
        <f>Facturas!C984</f>
        <v>42705</v>
      </c>
      <c r="G983" s="1" t="s">
        <v>2979</v>
      </c>
      <c r="H983">
        <f>Facturas!D984</f>
        <v>12</v>
      </c>
      <c r="I983" s="1" t="s">
        <v>2980</v>
      </c>
      <c r="J983" s="4">
        <f>Facturas!E984</f>
        <v>1</v>
      </c>
      <c r="K983" s="1" t="s">
        <v>2981</v>
      </c>
      <c r="L983" s="2">
        <f>IF(Facturas!F984="","",Facturas!F984)</f>
        <v>42714</v>
      </c>
      <c r="M983" s="1" t="s">
        <v>2983</v>
      </c>
      <c r="N983" s="2">
        <f>Facturas!J984</f>
        <v>42705</v>
      </c>
      <c r="O983" s="18" t="s">
        <v>3111</v>
      </c>
      <c r="P983" s="2"/>
      <c r="Q983" s="1" t="s">
        <v>2984</v>
      </c>
      <c r="R983">
        <f>ABS(Facturas!K984)</f>
        <v>1</v>
      </c>
      <c r="S983" s="1" t="s">
        <v>2985</v>
      </c>
      <c r="T983">
        <f>ABS(Facturas!M984)</f>
        <v>1</v>
      </c>
      <c r="U983" s="1" t="s">
        <v>2982</v>
      </c>
      <c r="V983">
        <f>ABS(Facturas!R984)</f>
        <v>1</v>
      </c>
      <c r="W983" s="1" t="s">
        <v>2986</v>
      </c>
      <c r="X983" t="str">
        <f>Facturas!S984</f>
        <v/>
      </c>
      <c r="Y983" s="1" t="s">
        <v>2987</v>
      </c>
    </row>
    <row r="984" spans="1:25" x14ac:dyDescent="0.25">
      <c r="A984" t="s">
        <v>2976</v>
      </c>
      <c r="B984">
        <f>Facturas!A985</f>
        <v>3288</v>
      </c>
      <c r="C984" s="1" t="s">
        <v>2977</v>
      </c>
      <c r="D984" t="str">
        <f>Facturas!B985</f>
        <v>16/00426</v>
      </c>
      <c r="E984" s="1" t="s">
        <v>2978</v>
      </c>
      <c r="F984" s="2">
        <f>Facturas!C985</f>
        <v>42719</v>
      </c>
      <c r="G984" s="1" t="s">
        <v>2979</v>
      </c>
      <c r="H984">
        <f>Facturas!D985</f>
        <v>102</v>
      </c>
      <c r="I984" s="1" t="s">
        <v>2980</v>
      </c>
      <c r="J984" s="4">
        <f>Facturas!E985</f>
        <v>1</v>
      </c>
      <c r="K984" s="1" t="s">
        <v>2981</v>
      </c>
      <c r="L984" s="2">
        <f>IF(Facturas!F985="","",Facturas!F985)</f>
        <v>42729</v>
      </c>
      <c r="M984" s="1" t="s">
        <v>2983</v>
      </c>
      <c r="N984" s="2">
        <f>Facturas!J985</f>
        <v>42719</v>
      </c>
      <c r="O984" s="18" t="s">
        <v>3111</v>
      </c>
      <c r="P984" s="2"/>
      <c r="Q984" s="1" t="s">
        <v>2984</v>
      </c>
      <c r="R984">
        <f>ABS(Facturas!K985)</f>
        <v>1</v>
      </c>
      <c r="S984" s="1" t="s">
        <v>2985</v>
      </c>
      <c r="T984">
        <f>ABS(Facturas!M985)</f>
        <v>1</v>
      </c>
      <c r="U984" s="1" t="s">
        <v>2982</v>
      </c>
      <c r="V984">
        <f>ABS(Facturas!R985)</f>
        <v>1</v>
      </c>
      <c r="W984" s="1" t="s">
        <v>2986</v>
      </c>
      <c r="X984" t="str">
        <f>Facturas!S985</f>
        <v/>
      </c>
      <c r="Y984" s="1" t="s">
        <v>2987</v>
      </c>
    </row>
    <row r="985" spans="1:25" x14ac:dyDescent="0.25">
      <c r="A985" t="s">
        <v>2976</v>
      </c>
      <c r="B985">
        <f>Facturas!A986</f>
        <v>3290</v>
      </c>
      <c r="C985" s="1" t="s">
        <v>2977</v>
      </c>
      <c r="D985" t="str">
        <f>Facturas!B986</f>
        <v>16/00427</v>
      </c>
      <c r="E985" s="1" t="s">
        <v>2978</v>
      </c>
      <c r="F985" s="2">
        <f>Facturas!C986</f>
        <v>42724</v>
      </c>
      <c r="G985" s="1" t="s">
        <v>2979</v>
      </c>
      <c r="H985">
        <f>Facturas!D986</f>
        <v>142</v>
      </c>
      <c r="I985" s="1" t="s">
        <v>2980</v>
      </c>
      <c r="J985" s="4">
        <f>Facturas!E986</f>
        <v>2</v>
      </c>
      <c r="K985" s="1" t="s">
        <v>2981</v>
      </c>
      <c r="L985" s="2">
        <f>IF(Facturas!F986="","",Facturas!F986)</f>
        <v>42755</v>
      </c>
      <c r="M985" s="1" t="s">
        <v>2983</v>
      </c>
      <c r="N985" s="2">
        <f>Facturas!J986</f>
        <v>42724</v>
      </c>
      <c r="O985" s="18" t="s">
        <v>3111</v>
      </c>
      <c r="P985" s="2"/>
      <c r="Q985" s="1" t="s">
        <v>2984</v>
      </c>
      <c r="R985">
        <f>ABS(Facturas!K986)</f>
        <v>1</v>
      </c>
      <c r="S985" s="1" t="s">
        <v>2985</v>
      </c>
      <c r="T985">
        <f>ABS(Facturas!M986)</f>
        <v>0</v>
      </c>
      <c r="U985" s="1" t="s">
        <v>2982</v>
      </c>
      <c r="V985">
        <f>ABS(Facturas!R986)</f>
        <v>1</v>
      </c>
      <c r="W985" s="1" t="s">
        <v>2986</v>
      </c>
      <c r="X985" t="str">
        <f>Facturas!S986</f>
        <v/>
      </c>
      <c r="Y985" s="1" t="s">
        <v>2987</v>
      </c>
    </row>
    <row r="986" spans="1:25" x14ac:dyDescent="0.25">
      <c r="A986" t="s">
        <v>2976</v>
      </c>
      <c r="B986">
        <f>Facturas!A987</f>
        <v>3291</v>
      </c>
      <c r="C986" s="1" t="s">
        <v>2977</v>
      </c>
      <c r="D986" t="str">
        <f>Facturas!B987</f>
        <v>17/00001</v>
      </c>
      <c r="E986" s="1" t="s">
        <v>2978</v>
      </c>
      <c r="F986" s="2">
        <f>Facturas!C987</f>
        <v>42737</v>
      </c>
      <c r="G986" s="1" t="s">
        <v>2979</v>
      </c>
      <c r="H986">
        <f>Facturas!D987</f>
        <v>49</v>
      </c>
      <c r="I986" s="1" t="s">
        <v>2980</v>
      </c>
      <c r="J986" s="4">
        <f>Facturas!E987</f>
        <v>1</v>
      </c>
      <c r="K986" s="1" t="s">
        <v>2981</v>
      </c>
      <c r="L986" s="2">
        <f>IF(Facturas!F987="","",Facturas!F987)</f>
        <v>42745</v>
      </c>
      <c r="M986" s="1" t="s">
        <v>2983</v>
      </c>
      <c r="N986" s="2">
        <f>Facturas!J987</f>
        <v>42737</v>
      </c>
      <c r="O986" s="18" t="s">
        <v>3111</v>
      </c>
      <c r="P986" s="2"/>
      <c r="Q986" s="1" t="s">
        <v>2984</v>
      </c>
      <c r="R986">
        <f>ABS(Facturas!K987)</f>
        <v>1</v>
      </c>
      <c r="S986" s="1" t="s">
        <v>2985</v>
      </c>
      <c r="T986">
        <f>ABS(Facturas!M987)</f>
        <v>0</v>
      </c>
      <c r="U986" s="1" t="s">
        <v>2982</v>
      </c>
      <c r="V986">
        <f>ABS(Facturas!R987)</f>
        <v>1</v>
      </c>
      <c r="W986" s="1" t="s">
        <v>2986</v>
      </c>
      <c r="X986" t="str">
        <f>Facturas!S987</f>
        <v/>
      </c>
      <c r="Y986" s="1" t="s">
        <v>2987</v>
      </c>
    </row>
    <row r="987" spans="1:25" x14ac:dyDescent="0.25">
      <c r="A987" t="s">
        <v>2976</v>
      </c>
      <c r="B987">
        <f>Facturas!A988</f>
        <v>3292</v>
      </c>
      <c r="C987" s="1" t="s">
        <v>2977</v>
      </c>
      <c r="D987" t="str">
        <f>Facturas!B988</f>
        <v>17/00002</v>
      </c>
      <c r="E987" s="1" t="s">
        <v>2978</v>
      </c>
      <c r="F987" s="2">
        <f>Facturas!C988</f>
        <v>42737</v>
      </c>
      <c r="G987" s="1" t="s">
        <v>2979</v>
      </c>
      <c r="H987">
        <f>Facturas!D988</f>
        <v>95</v>
      </c>
      <c r="I987" s="1" t="s">
        <v>2980</v>
      </c>
      <c r="J987" s="4">
        <f>Facturas!E988</f>
        <v>1</v>
      </c>
      <c r="K987" s="1" t="s">
        <v>2981</v>
      </c>
      <c r="L987" s="2">
        <f>IF(Facturas!F988="","",Facturas!F988)</f>
        <v>42745</v>
      </c>
      <c r="M987" s="1" t="s">
        <v>2983</v>
      </c>
      <c r="N987" s="2">
        <f>Facturas!J988</f>
        <v>42737</v>
      </c>
      <c r="O987" s="18" t="s">
        <v>3111</v>
      </c>
      <c r="P987" s="2"/>
      <c r="Q987" s="1" t="s">
        <v>2984</v>
      </c>
      <c r="R987">
        <f>ABS(Facturas!K988)</f>
        <v>1</v>
      </c>
      <c r="S987" s="1" t="s">
        <v>2985</v>
      </c>
      <c r="T987">
        <f>ABS(Facturas!M988)</f>
        <v>0</v>
      </c>
      <c r="U987" s="1" t="s">
        <v>2982</v>
      </c>
      <c r="V987">
        <f>ABS(Facturas!R988)</f>
        <v>1</v>
      </c>
      <c r="W987" s="1" t="s">
        <v>2986</v>
      </c>
      <c r="X987" t="str">
        <f>Facturas!S988</f>
        <v/>
      </c>
      <c r="Y987" s="1" t="s">
        <v>2987</v>
      </c>
    </row>
    <row r="988" spans="1:25" x14ac:dyDescent="0.25">
      <c r="A988" t="s">
        <v>2976</v>
      </c>
      <c r="B988">
        <f>Facturas!A989</f>
        <v>3293</v>
      </c>
      <c r="C988" s="1" t="s">
        <v>2977</v>
      </c>
      <c r="D988" t="str">
        <f>Facturas!B989</f>
        <v>17/00003</v>
      </c>
      <c r="E988" s="1" t="s">
        <v>2978</v>
      </c>
      <c r="F988" s="2">
        <f>Facturas!C989</f>
        <v>42737</v>
      </c>
      <c r="G988" s="1" t="s">
        <v>2979</v>
      </c>
      <c r="H988">
        <f>Facturas!D989</f>
        <v>138</v>
      </c>
      <c r="I988" s="1" t="s">
        <v>2980</v>
      </c>
      <c r="J988" s="4">
        <f>Facturas!E989</f>
        <v>1</v>
      </c>
      <c r="K988" s="1" t="s">
        <v>2981</v>
      </c>
      <c r="L988" s="2">
        <f>IF(Facturas!F989="","",Facturas!F989)</f>
        <v>42745</v>
      </c>
      <c r="M988" s="1" t="s">
        <v>2983</v>
      </c>
      <c r="N988" s="2">
        <f>Facturas!J989</f>
        <v>42737</v>
      </c>
      <c r="O988" s="18" t="s">
        <v>3111</v>
      </c>
      <c r="P988" s="2"/>
      <c r="Q988" s="1" t="s">
        <v>2984</v>
      </c>
      <c r="R988">
        <f>ABS(Facturas!K989)</f>
        <v>1</v>
      </c>
      <c r="S988" s="1" t="s">
        <v>2985</v>
      </c>
      <c r="T988">
        <f>ABS(Facturas!M989)</f>
        <v>0</v>
      </c>
      <c r="U988" s="1" t="s">
        <v>2982</v>
      </c>
      <c r="V988">
        <f>ABS(Facturas!R989)</f>
        <v>1</v>
      </c>
      <c r="W988" s="1" t="s">
        <v>2986</v>
      </c>
      <c r="X988" t="str">
        <f>Facturas!S989</f>
        <v/>
      </c>
      <c r="Y988" s="1" t="s">
        <v>2987</v>
      </c>
    </row>
    <row r="989" spans="1:25" x14ac:dyDescent="0.25">
      <c r="A989" t="s">
        <v>2976</v>
      </c>
      <c r="B989">
        <f>Facturas!A990</f>
        <v>3294</v>
      </c>
      <c r="C989" s="1" t="s">
        <v>2977</v>
      </c>
      <c r="D989" t="str">
        <f>Facturas!B990</f>
        <v>17/00004</v>
      </c>
      <c r="E989" s="1" t="s">
        <v>2978</v>
      </c>
      <c r="F989" s="2">
        <f>Facturas!C990</f>
        <v>42737</v>
      </c>
      <c r="G989" s="1" t="s">
        <v>2979</v>
      </c>
      <c r="H989">
        <f>Facturas!D990</f>
        <v>138</v>
      </c>
      <c r="I989" s="1" t="s">
        <v>2980</v>
      </c>
      <c r="J989" s="4">
        <f>Facturas!E990</f>
        <v>1</v>
      </c>
      <c r="K989" s="1" t="s">
        <v>2981</v>
      </c>
      <c r="L989" s="2">
        <f>IF(Facturas!F990="","",Facturas!F990)</f>
        <v>42760</v>
      </c>
      <c r="M989" s="1" t="s">
        <v>2983</v>
      </c>
      <c r="N989" s="2">
        <f>Facturas!J990</f>
        <v>42737</v>
      </c>
      <c r="O989" s="18" t="s">
        <v>3111</v>
      </c>
      <c r="P989" s="2"/>
      <c r="Q989" s="1" t="s">
        <v>2984</v>
      </c>
      <c r="R989">
        <f>ABS(Facturas!K990)</f>
        <v>1</v>
      </c>
      <c r="S989" s="1" t="s">
        <v>2985</v>
      </c>
      <c r="T989">
        <f>ABS(Facturas!M990)</f>
        <v>0</v>
      </c>
      <c r="U989" s="1" t="s">
        <v>2982</v>
      </c>
      <c r="V989">
        <f>ABS(Facturas!R990)</f>
        <v>1</v>
      </c>
      <c r="W989" s="1" t="s">
        <v>2986</v>
      </c>
      <c r="X989" t="str">
        <f>Facturas!S990</f>
        <v/>
      </c>
      <c r="Y989" s="1" t="s">
        <v>2987</v>
      </c>
    </row>
    <row r="990" spans="1:25" x14ac:dyDescent="0.25">
      <c r="A990" t="s">
        <v>2976</v>
      </c>
      <c r="B990">
        <f>Facturas!A991</f>
        <v>3295</v>
      </c>
      <c r="C990" s="1" t="s">
        <v>2977</v>
      </c>
      <c r="D990" t="str">
        <f>Facturas!B991</f>
        <v>17/00005</v>
      </c>
      <c r="E990" s="1" t="s">
        <v>2978</v>
      </c>
      <c r="F990" s="2">
        <f>Facturas!C991</f>
        <v>42737</v>
      </c>
      <c r="G990" s="1" t="s">
        <v>2979</v>
      </c>
      <c r="H990">
        <f>Facturas!D991</f>
        <v>92</v>
      </c>
      <c r="I990" s="1" t="s">
        <v>2980</v>
      </c>
      <c r="J990" s="4">
        <f>Facturas!E991</f>
        <v>1</v>
      </c>
      <c r="K990" s="1" t="s">
        <v>2981</v>
      </c>
      <c r="L990" s="2">
        <f>IF(Facturas!F991="","",Facturas!F991)</f>
        <v>42745</v>
      </c>
      <c r="M990" s="1" t="s">
        <v>2983</v>
      </c>
      <c r="N990" s="2">
        <f>Facturas!J991</f>
        <v>42737</v>
      </c>
      <c r="O990" s="18" t="s">
        <v>3111</v>
      </c>
      <c r="P990" s="2"/>
      <c r="Q990" s="1" t="s">
        <v>2984</v>
      </c>
      <c r="R990">
        <f>ABS(Facturas!K991)</f>
        <v>1</v>
      </c>
      <c r="S990" s="1" t="s">
        <v>2985</v>
      </c>
      <c r="T990">
        <f>ABS(Facturas!M991)</f>
        <v>0</v>
      </c>
      <c r="U990" s="1" t="s">
        <v>2982</v>
      </c>
      <c r="V990">
        <f>ABS(Facturas!R991)</f>
        <v>1</v>
      </c>
      <c r="W990" s="1" t="s">
        <v>2986</v>
      </c>
      <c r="X990" t="str">
        <f>Facturas!S991</f>
        <v/>
      </c>
      <c r="Y990" s="1" t="s">
        <v>2987</v>
      </c>
    </row>
    <row r="991" spans="1:25" x14ac:dyDescent="0.25">
      <c r="A991" t="s">
        <v>2976</v>
      </c>
      <c r="B991">
        <f>Facturas!A992</f>
        <v>3296</v>
      </c>
      <c r="C991" s="1" t="s">
        <v>2977</v>
      </c>
      <c r="D991" t="str">
        <f>Facturas!B992</f>
        <v>17/00006</v>
      </c>
      <c r="E991" s="1" t="s">
        <v>2978</v>
      </c>
      <c r="F991" s="2">
        <f>Facturas!C992</f>
        <v>42737</v>
      </c>
      <c r="G991" s="1" t="s">
        <v>2979</v>
      </c>
      <c r="H991">
        <f>Facturas!D992</f>
        <v>31</v>
      </c>
      <c r="I991" s="1" t="s">
        <v>2980</v>
      </c>
      <c r="J991" s="4">
        <f>Facturas!E992</f>
        <v>1</v>
      </c>
      <c r="K991" s="1" t="s">
        <v>2981</v>
      </c>
      <c r="L991" s="2">
        <f>IF(Facturas!F992="","",Facturas!F992)</f>
        <v>42745</v>
      </c>
      <c r="M991" s="1" t="s">
        <v>2983</v>
      </c>
      <c r="N991" s="2">
        <f>Facturas!J992</f>
        <v>42737</v>
      </c>
      <c r="O991" s="18" t="s">
        <v>3111</v>
      </c>
      <c r="P991" s="2"/>
      <c r="Q991" s="1" t="s">
        <v>2984</v>
      </c>
      <c r="R991">
        <f>ABS(Facturas!K992)</f>
        <v>1</v>
      </c>
      <c r="S991" s="1" t="s">
        <v>2985</v>
      </c>
      <c r="T991">
        <f>ABS(Facturas!M992)</f>
        <v>0</v>
      </c>
      <c r="U991" s="1" t="s">
        <v>2982</v>
      </c>
      <c r="V991">
        <f>ABS(Facturas!R992)</f>
        <v>1</v>
      </c>
      <c r="W991" s="1" t="s">
        <v>2986</v>
      </c>
      <c r="X991" t="str">
        <f>Facturas!S992</f>
        <v/>
      </c>
      <c r="Y991" s="1" t="s">
        <v>2987</v>
      </c>
    </row>
    <row r="992" spans="1:25" x14ac:dyDescent="0.25">
      <c r="A992" t="s">
        <v>2976</v>
      </c>
      <c r="B992">
        <f>Facturas!A993</f>
        <v>3297</v>
      </c>
      <c r="C992" s="1" t="s">
        <v>2977</v>
      </c>
      <c r="D992" t="str">
        <f>Facturas!B993</f>
        <v>17/00007</v>
      </c>
      <c r="E992" s="1" t="s">
        <v>2978</v>
      </c>
      <c r="F992" s="2">
        <f>Facturas!C993</f>
        <v>42737</v>
      </c>
      <c r="G992" s="1" t="s">
        <v>2979</v>
      </c>
      <c r="H992">
        <f>Facturas!D993</f>
        <v>42</v>
      </c>
      <c r="I992" s="1" t="s">
        <v>2980</v>
      </c>
      <c r="J992" s="4">
        <f>Facturas!E993</f>
        <v>1</v>
      </c>
      <c r="K992" s="1" t="s">
        <v>2981</v>
      </c>
      <c r="L992" s="2">
        <f>IF(Facturas!F993="","",Facturas!F993)</f>
        <v>42745</v>
      </c>
      <c r="M992" s="1" t="s">
        <v>2983</v>
      </c>
      <c r="N992" s="2">
        <f>Facturas!J993</f>
        <v>42737</v>
      </c>
      <c r="O992" s="18" t="s">
        <v>3111</v>
      </c>
      <c r="P992" s="2"/>
      <c r="Q992" s="1" t="s">
        <v>2984</v>
      </c>
      <c r="R992">
        <f>ABS(Facturas!K993)</f>
        <v>1</v>
      </c>
      <c r="S992" s="1" t="s">
        <v>2985</v>
      </c>
      <c r="T992">
        <f>ABS(Facturas!M993)</f>
        <v>0</v>
      </c>
      <c r="U992" s="1" t="s">
        <v>2982</v>
      </c>
      <c r="V992">
        <f>ABS(Facturas!R993)</f>
        <v>1</v>
      </c>
      <c r="W992" s="1" t="s">
        <v>2986</v>
      </c>
      <c r="X992" t="str">
        <f>Facturas!S993</f>
        <v/>
      </c>
      <c r="Y992" s="1" t="s">
        <v>2987</v>
      </c>
    </row>
    <row r="993" spans="1:25" x14ac:dyDescent="0.25">
      <c r="A993" t="s">
        <v>2976</v>
      </c>
      <c r="B993">
        <f>Facturas!A994</f>
        <v>3298</v>
      </c>
      <c r="C993" s="1" t="s">
        <v>2977</v>
      </c>
      <c r="D993" t="str">
        <f>Facturas!B994</f>
        <v>17/00008</v>
      </c>
      <c r="E993" s="1" t="s">
        <v>2978</v>
      </c>
      <c r="F993" s="2">
        <f>Facturas!C994</f>
        <v>42737</v>
      </c>
      <c r="G993" s="1" t="s">
        <v>2979</v>
      </c>
      <c r="H993">
        <f>Facturas!D994</f>
        <v>118</v>
      </c>
      <c r="I993" s="1" t="s">
        <v>2980</v>
      </c>
      <c r="J993" s="4">
        <f>Facturas!E994</f>
        <v>2</v>
      </c>
      <c r="K993" s="1" t="s">
        <v>2981</v>
      </c>
      <c r="L993" s="2">
        <f>IF(Facturas!F994="","",Facturas!F994)</f>
        <v>42745</v>
      </c>
      <c r="M993" s="1" t="s">
        <v>2983</v>
      </c>
      <c r="N993" s="2">
        <f>Facturas!J994</f>
        <v>42737</v>
      </c>
      <c r="O993" s="18" t="s">
        <v>3111</v>
      </c>
      <c r="P993" s="2"/>
      <c r="Q993" s="1" t="s">
        <v>2984</v>
      </c>
      <c r="R993">
        <f>ABS(Facturas!K994)</f>
        <v>1</v>
      </c>
      <c r="S993" s="1" t="s">
        <v>2985</v>
      </c>
      <c r="T993">
        <f>ABS(Facturas!M994)</f>
        <v>0</v>
      </c>
      <c r="U993" s="1" t="s">
        <v>2982</v>
      </c>
      <c r="V993">
        <f>ABS(Facturas!R994)</f>
        <v>1</v>
      </c>
      <c r="W993" s="1" t="s">
        <v>2986</v>
      </c>
      <c r="X993" t="str">
        <f>Facturas!S994</f>
        <v/>
      </c>
      <c r="Y993" s="1" t="s">
        <v>2987</v>
      </c>
    </row>
    <row r="994" spans="1:25" x14ac:dyDescent="0.25">
      <c r="A994" t="s">
        <v>2976</v>
      </c>
      <c r="B994">
        <f>Facturas!A995</f>
        <v>3299</v>
      </c>
      <c r="C994" s="1" t="s">
        <v>2977</v>
      </c>
      <c r="D994" t="str">
        <f>Facturas!B995</f>
        <v>17/00009</v>
      </c>
      <c r="E994" s="1" t="s">
        <v>2978</v>
      </c>
      <c r="F994" s="2">
        <f>Facturas!C995</f>
        <v>42737</v>
      </c>
      <c r="G994" s="1" t="s">
        <v>2979</v>
      </c>
      <c r="H994">
        <f>Facturas!D995</f>
        <v>117</v>
      </c>
      <c r="I994" s="1" t="s">
        <v>2980</v>
      </c>
      <c r="J994" s="4">
        <f>Facturas!E995</f>
        <v>2</v>
      </c>
      <c r="K994" s="1" t="s">
        <v>2981</v>
      </c>
      <c r="L994" s="2">
        <f>IF(Facturas!F995="","",Facturas!F995)</f>
        <v>42745</v>
      </c>
      <c r="M994" s="1" t="s">
        <v>2983</v>
      </c>
      <c r="N994" s="2">
        <f>Facturas!J995</f>
        <v>42737</v>
      </c>
      <c r="O994" s="18" t="s">
        <v>3111</v>
      </c>
      <c r="P994" s="2"/>
      <c r="Q994" s="1" t="s">
        <v>2984</v>
      </c>
      <c r="R994">
        <f>ABS(Facturas!K995)</f>
        <v>1</v>
      </c>
      <c r="S994" s="1" t="s">
        <v>2985</v>
      </c>
      <c r="T994">
        <f>ABS(Facturas!M995)</f>
        <v>0</v>
      </c>
      <c r="U994" s="1" t="s">
        <v>2982</v>
      </c>
      <c r="V994">
        <f>ABS(Facturas!R995)</f>
        <v>1</v>
      </c>
      <c r="W994" s="1" t="s">
        <v>2986</v>
      </c>
      <c r="X994" t="str">
        <f>Facturas!S995</f>
        <v/>
      </c>
      <c r="Y994" s="1" t="s">
        <v>2987</v>
      </c>
    </row>
    <row r="995" spans="1:25" x14ac:dyDescent="0.25">
      <c r="A995" t="s">
        <v>2976</v>
      </c>
      <c r="B995">
        <f>Facturas!A996</f>
        <v>3300</v>
      </c>
      <c r="C995" s="1" t="s">
        <v>2977</v>
      </c>
      <c r="D995" t="str">
        <f>Facturas!B996</f>
        <v>17/00010</v>
      </c>
      <c r="E995" s="1" t="s">
        <v>2978</v>
      </c>
      <c r="F995" s="2">
        <f>Facturas!C996</f>
        <v>42737</v>
      </c>
      <c r="G995" s="1" t="s">
        <v>2979</v>
      </c>
      <c r="H995">
        <f>Facturas!D996</f>
        <v>129</v>
      </c>
      <c r="I995" s="1" t="s">
        <v>2980</v>
      </c>
      <c r="J995" s="4">
        <f>Facturas!E996</f>
        <v>1</v>
      </c>
      <c r="K995" s="1" t="s">
        <v>2981</v>
      </c>
      <c r="L995" s="2">
        <f>IF(Facturas!F996="","",Facturas!F996)</f>
        <v>42745</v>
      </c>
      <c r="M995" s="1" t="s">
        <v>2983</v>
      </c>
      <c r="N995" s="2">
        <f>Facturas!J996</f>
        <v>42737</v>
      </c>
      <c r="O995" s="18" t="s">
        <v>3111</v>
      </c>
      <c r="P995" s="2"/>
      <c r="Q995" s="1" t="s">
        <v>2984</v>
      </c>
      <c r="R995">
        <f>ABS(Facturas!K996)</f>
        <v>1</v>
      </c>
      <c r="S995" s="1" t="s">
        <v>2985</v>
      </c>
      <c r="T995">
        <f>ABS(Facturas!M996)</f>
        <v>0</v>
      </c>
      <c r="U995" s="1" t="s">
        <v>2982</v>
      </c>
      <c r="V995">
        <f>ABS(Facturas!R996)</f>
        <v>1</v>
      </c>
      <c r="W995" s="1" t="s">
        <v>2986</v>
      </c>
      <c r="X995" t="str">
        <f>Facturas!S996</f>
        <v/>
      </c>
      <c r="Y995" s="1" t="s">
        <v>2987</v>
      </c>
    </row>
    <row r="996" spans="1:25" x14ac:dyDescent="0.25">
      <c r="A996" t="s">
        <v>2976</v>
      </c>
      <c r="B996">
        <f>Facturas!A997</f>
        <v>3301</v>
      </c>
      <c r="C996" s="1" t="s">
        <v>2977</v>
      </c>
      <c r="D996" t="str">
        <f>Facturas!B997</f>
        <v>17/00011</v>
      </c>
      <c r="E996" s="1" t="s">
        <v>2978</v>
      </c>
      <c r="F996" s="2">
        <f>Facturas!C997</f>
        <v>42737</v>
      </c>
      <c r="G996" s="1" t="s">
        <v>2979</v>
      </c>
      <c r="H996">
        <f>Facturas!D997</f>
        <v>67</v>
      </c>
      <c r="I996" s="1" t="s">
        <v>2980</v>
      </c>
      <c r="J996" s="4">
        <f>Facturas!E997</f>
        <v>1</v>
      </c>
      <c r="K996" s="1" t="s">
        <v>2981</v>
      </c>
      <c r="L996" s="2">
        <f>IF(Facturas!F997="","",Facturas!F997)</f>
        <v>42745</v>
      </c>
      <c r="M996" s="1" t="s">
        <v>2983</v>
      </c>
      <c r="N996" s="2">
        <f>Facturas!J997</f>
        <v>42737</v>
      </c>
      <c r="O996" s="18" t="s">
        <v>3111</v>
      </c>
      <c r="P996" s="2"/>
      <c r="Q996" s="1" t="s">
        <v>2984</v>
      </c>
      <c r="R996">
        <f>ABS(Facturas!K997)</f>
        <v>1</v>
      </c>
      <c r="S996" s="1" t="s">
        <v>2985</v>
      </c>
      <c r="T996">
        <f>ABS(Facturas!M997)</f>
        <v>0</v>
      </c>
      <c r="U996" s="1" t="s">
        <v>2982</v>
      </c>
      <c r="V996">
        <f>ABS(Facturas!R997)</f>
        <v>1</v>
      </c>
      <c r="W996" s="1" t="s">
        <v>2986</v>
      </c>
      <c r="X996" t="str">
        <f>Facturas!S997</f>
        <v/>
      </c>
      <c r="Y996" s="1" t="s">
        <v>2987</v>
      </c>
    </row>
    <row r="997" spans="1:25" x14ac:dyDescent="0.25">
      <c r="A997" t="s">
        <v>2976</v>
      </c>
      <c r="B997">
        <f>Facturas!A998</f>
        <v>3302</v>
      </c>
      <c r="C997" s="1" t="s">
        <v>2977</v>
      </c>
      <c r="D997" t="str">
        <f>Facturas!B998</f>
        <v>17/00012</v>
      </c>
      <c r="E997" s="1" t="s">
        <v>2978</v>
      </c>
      <c r="F997" s="2">
        <f>Facturas!C998</f>
        <v>42737</v>
      </c>
      <c r="G997" s="1" t="s">
        <v>2979</v>
      </c>
      <c r="H997">
        <f>Facturas!D998</f>
        <v>96</v>
      </c>
      <c r="I997" s="1" t="s">
        <v>2980</v>
      </c>
      <c r="J997" s="4">
        <f>Facturas!E998</f>
        <v>1</v>
      </c>
      <c r="K997" s="1" t="s">
        <v>2981</v>
      </c>
      <c r="L997" s="2">
        <f>IF(Facturas!F998="","",Facturas!F998)</f>
        <v>42745</v>
      </c>
      <c r="M997" s="1" t="s">
        <v>2983</v>
      </c>
      <c r="N997" s="2">
        <f>Facturas!J998</f>
        <v>42737</v>
      </c>
      <c r="O997" s="18" t="s">
        <v>3111</v>
      </c>
      <c r="P997" s="2"/>
      <c r="Q997" s="1" t="s">
        <v>2984</v>
      </c>
      <c r="R997">
        <f>ABS(Facturas!K998)</f>
        <v>1</v>
      </c>
      <c r="S997" s="1" t="s">
        <v>2985</v>
      </c>
      <c r="T997">
        <f>ABS(Facturas!M998)</f>
        <v>0</v>
      </c>
      <c r="U997" s="1" t="s">
        <v>2982</v>
      </c>
      <c r="V997">
        <f>ABS(Facturas!R998)</f>
        <v>1</v>
      </c>
      <c r="W997" s="1" t="s">
        <v>2986</v>
      </c>
      <c r="X997" t="str">
        <f>Facturas!S998</f>
        <v/>
      </c>
      <c r="Y997" s="1" t="s">
        <v>2987</v>
      </c>
    </row>
    <row r="998" spans="1:25" x14ac:dyDescent="0.25">
      <c r="A998" t="s">
        <v>2976</v>
      </c>
      <c r="B998">
        <f>Facturas!A999</f>
        <v>3303</v>
      </c>
      <c r="C998" s="1" t="s">
        <v>2977</v>
      </c>
      <c r="D998" t="str">
        <f>Facturas!B999</f>
        <v>17/00013</v>
      </c>
      <c r="E998" s="1" t="s">
        <v>2978</v>
      </c>
      <c r="F998" s="2">
        <f>Facturas!C999</f>
        <v>42737</v>
      </c>
      <c r="G998" s="1" t="s">
        <v>2979</v>
      </c>
      <c r="H998">
        <f>Facturas!D999</f>
        <v>109</v>
      </c>
      <c r="I998" s="1" t="s">
        <v>2980</v>
      </c>
      <c r="J998" s="4">
        <f>Facturas!E999</f>
        <v>1</v>
      </c>
      <c r="K998" s="1" t="s">
        <v>2981</v>
      </c>
      <c r="L998" s="2">
        <f>IF(Facturas!F999="","",Facturas!F999)</f>
        <v>42760</v>
      </c>
      <c r="M998" s="1" t="s">
        <v>2983</v>
      </c>
      <c r="N998" s="2">
        <f>Facturas!J999</f>
        <v>42737</v>
      </c>
      <c r="O998" s="18" t="s">
        <v>3111</v>
      </c>
      <c r="P998" s="2"/>
      <c r="Q998" s="1" t="s">
        <v>2984</v>
      </c>
      <c r="R998">
        <f>ABS(Facturas!K999)</f>
        <v>1</v>
      </c>
      <c r="S998" s="1" t="s">
        <v>2985</v>
      </c>
      <c r="T998">
        <f>ABS(Facturas!M999)</f>
        <v>0</v>
      </c>
      <c r="U998" s="1" t="s">
        <v>2982</v>
      </c>
      <c r="V998">
        <f>ABS(Facturas!R999)</f>
        <v>1</v>
      </c>
      <c r="W998" s="1" t="s">
        <v>2986</v>
      </c>
      <c r="X998" t="str">
        <f>Facturas!S999</f>
        <v/>
      </c>
      <c r="Y998" s="1" t="s">
        <v>2987</v>
      </c>
    </row>
    <row r="999" spans="1:25" x14ac:dyDescent="0.25">
      <c r="A999" t="s">
        <v>2976</v>
      </c>
      <c r="B999">
        <f>Facturas!A1000</f>
        <v>3304</v>
      </c>
      <c r="C999" s="1" t="s">
        <v>2977</v>
      </c>
      <c r="D999" t="str">
        <f>Facturas!B1000</f>
        <v>17/00014</v>
      </c>
      <c r="E999" s="1" t="s">
        <v>2978</v>
      </c>
      <c r="F999" s="2">
        <f>Facturas!C1000</f>
        <v>42737</v>
      </c>
      <c r="G999" s="1" t="s">
        <v>2979</v>
      </c>
      <c r="H999">
        <f>Facturas!D1000</f>
        <v>110</v>
      </c>
      <c r="I999" s="1" t="s">
        <v>2980</v>
      </c>
      <c r="J999" s="4">
        <f>Facturas!E1000</f>
        <v>1</v>
      </c>
      <c r="K999" s="1" t="s">
        <v>2981</v>
      </c>
      <c r="L999" s="2">
        <f>IF(Facturas!F1000="","",Facturas!F1000)</f>
        <v>42760</v>
      </c>
      <c r="M999" s="1" t="s">
        <v>2983</v>
      </c>
      <c r="N999" s="2">
        <f>Facturas!J1000</f>
        <v>42737</v>
      </c>
      <c r="O999" s="18" t="s">
        <v>3111</v>
      </c>
      <c r="P999" s="2"/>
      <c r="Q999" s="1" t="s">
        <v>2984</v>
      </c>
      <c r="R999">
        <f>ABS(Facturas!K1000)</f>
        <v>1</v>
      </c>
      <c r="S999" s="1" t="s">
        <v>2985</v>
      </c>
      <c r="T999">
        <f>ABS(Facturas!M1000)</f>
        <v>0</v>
      </c>
      <c r="U999" s="1" t="s">
        <v>2982</v>
      </c>
      <c r="V999">
        <f>ABS(Facturas!R1000)</f>
        <v>1</v>
      </c>
      <c r="W999" s="1" t="s">
        <v>2986</v>
      </c>
      <c r="X999" t="str">
        <f>Facturas!S1000</f>
        <v/>
      </c>
      <c r="Y999" s="1" t="s">
        <v>2987</v>
      </c>
    </row>
    <row r="1000" spans="1:25" x14ac:dyDescent="0.25">
      <c r="A1000" t="s">
        <v>2976</v>
      </c>
      <c r="B1000">
        <f>Facturas!A1001</f>
        <v>3305</v>
      </c>
      <c r="C1000" s="1" t="s">
        <v>2977</v>
      </c>
      <c r="D1000" t="str">
        <f>Facturas!B1001</f>
        <v>17/00015</v>
      </c>
      <c r="E1000" s="1" t="s">
        <v>2978</v>
      </c>
      <c r="F1000" s="2">
        <f>Facturas!C1001</f>
        <v>42737</v>
      </c>
      <c r="G1000" s="1" t="s">
        <v>2979</v>
      </c>
      <c r="H1000">
        <f>Facturas!D1001</f>
        <v>111</v>
      </c>
      <c r="I1000" s="1" t="s">
        <v>2980</v>
      </c>
      <c r="J1000" s="4">
        <f>Facturas!E1001</f>
        <v>1</v>
      </c>
      <c r="K1000" s="1" t="s">
        <v>2981</v>
      </c>
      <c r="L1000" s="2">
        <f>IF(Facturas!F1001="","",Facturas!F1001)</f>
        <v>42760</v>
      </c>
      <c r="M1000" s="1" t="s">
        <v>2983</v>
      </c>
      <c r="N1000" s="2">
        <f>Facturas!J1001</f>
        <v>42737</v>
      </c>
      <c r="O1000" s="18" t="s">
        <v>3111</v>
      </c>
      <c r="P1000" s="2"/>
      <c r="Q1000" s="1" t="s">
        <v>2984</v>
      </c>
      <c r="R1000">
        <f>ABS(Facturas!K1001)</f>
        <v>1</v>
      </c>
      <c r="S1000" s="1" t="s">
        <v>2985</v>
      </c>
      <c r="T1000">
        <f>ABS(Facturas!M1001)</f>
        <v>0</v>
      </c>
      <c r="U1000" s="1" t="s">
        <v>2982</v>
      </c>
      <c r="V1000">
        <f>ABS(Facturas!R1001)</f>
        <v>1</v>
      </c>
      <c r="W1000" s="1" t="s">
        <v>2986</v>
      </c>
      <c r="X1000" t="str">
        <f>Facturas!S1001</f>
        <v/>
      </c>
      <c r="Y1000" s="1" t="s">
        <v>2987</v>
      </c>
    </row>
    <row r="1001" spans="1:25" x14ac:dyDescent="0.25">
      <c r="A1001" t="s">
        <v>2976</v>
      </c>
      <c r="B1001">
        <f>Facturas!A1002</f>
        <v>3306</v>
      </c>
      <c r="C1001" s="1" t="s">
        <v>2977</v>
      </c>
      <c r="D1001" t="str">
        <f>Facturas!B1002</f>
        <v>17/00016</v>
      </c>
      <c r="E1001" s="1" t="s">
        <v>2978</v>
      </c>
      <c r="F1001" s="2">
        <f>Facturas!C1002</f>
        <v>42737</v>
      </c>
      <c r="G1001" s="1" t="s">
        <v>2979</v>
      </c>
      <c r="H1001">
        <f>Facturas!D1002</f>
        <v>121</v>
      </c>
      <c r="I1001" s="1" t="s">
        <v>2980</v>
      </c>
      <c r="J1001" s="4">
        <f>Facturas!E1002</f>
        <v>1</v>
      </c>
      <c r="K1001" s="1" t="s">
        <v>2981</v>
      </c>
      <c r="L1001" s="2">
        <f>IF(Facturas!F1002="","",Facturas!F1002)</f>
        <v>42745</v>
      </c>
      <c r="M1001" s="1" t="s">
        <v>2983</v>
      </c>
      <c r="N1001" s="2">
        <f>Facturas!J1002</f>
        <v>42737</v>
      </c>
      <c r="O1001" s="18" t="s">
        <v>3111</v>
      </c>
      <c r="P1001" s="2"/>
      <c r="Q1001" s="1" t="s">
        <v>2984</v>
      </c>
      <c r="R1001">
        <f>ABS(Facturas!K1002)</f>
        <v>1</v>
      </c>
      <c r="S1001" s="1" t="s">
        <v>2985</v>
      </c>
      <c r="T1001">
        <f>ABS(Facturas!M1002)</f>
        <v>0</v>
      </c>
      <c r="U1001" s="1" t="s">
        <v>2982</v>
      </c>
      <c r="V1001">
        <f>ABS(Facturas!R1002)</f>
        <v>1</v>
      </c>
      <c r="W1001" s="1" t="s">
        <v>2986</v>
      </c>
      <c r="X1001" t="str">
        <f>Facturas!S1002</f>
        <v/>
      </c>
      <c r="Y1001" s="1" t="s">
        <v>2987</v>
      </c>
    </row>
    <row r="1002" spans="1:25" x14ac:dyDescent="0.25">
      <c r="A1002" t="s">
        <v>2976</v>
      </c>
      <c r="B1002">
        <f>Facturas!A1003</f>
        <v>3307</v>
      </c>
      <c r="C1002" s="1" t="s">
        <v>2977</v>
      </c>
      <c r="D1002" t="str">
        <f>Facturas!B1003</f>
        <v>17/00017</v>
      </c>
      <c r="E1002" s="1" t="s">
        <v>2978</v>
      </c>
      <c r="F1002" s="2">
        <f>Facturas!C1003</f>
        <v>42737</v>
      </c>
      <c r="G1002" s="1" t="s">
        <v>2979</v>
      </c>
      <c r="H1002">
        <f>Facturas!D1003</f>
        <v>112</v>
      </c>
      <c r="I1002" s="1" t="s">
        <v>2980</v>
      </c>
      <c r="J1002" s="4">
        <f>Facturas!E1003</f>
        <v>1</v>
      </c>
      <c r="K1002" s="1" t="s">
        <v>2981</v>
      </c>
      <c r="L1002" s="2">
        <f>IF(Facturas!F1003="","",Facturas!F1003)</f>
        <v>42760</v>
      </c>
      <c r="M1002" s="1" t="s">
        <v>2983</v>
      </c>
      <c r="N1002" s="2">
        <f>Facturas!J1003</f>
        <v>42737</v>
      </c>
      <c r="O1002" s="18" t="s">
        <v>3111</v>
      </c>
      <c r="P1002" s="2"/>
      <c r="Q1002" s="1" t="s">
        <v>2984</v>
      </c>
      <c r="R1002">
        <f>ABS(Facturas!K1003)</f>
        <v>1</v>
      </c>
      <c r="S1002" s="1" t="s">
        <v>2985</v>
      </c>
      <c r="T1002">
        <f>ABS(Facturas!M1003)</f>
        <v>0</v>
      </c>
      <c r="U1002" s="1" t="s">
        <v>2982</v>
      </c>
      <c r="V1002">
        <f>ABS(Facturas!R1003)</f>
        <v>1</v>
      </c>
      <c r="W1002" s="1" t="s">
        <v>2986</v>
      </c>
      <c r="X1002" t="str">
        <f>Facturas!S1003</f>
        <v/>
      </c>
      <c r="Y1002" s="1" t="s">
        <v>2987</v>
      </c>
    </row>
    <row r="1003" spans="1:25" x14ac:dyDescent="0.25">
      <c r="A1003" t="s">
        <v>2976</v>
      </c>
      <c r="B1003">
        <f>Facturas!A1004</f>
        <v>3308</v>
      </c>
      <c r="C1003" s="1" t="s">
        <v>2977</v>
      </c>
      <c r="D1003" t="str">
        <f>Facturas!B1004</f>
        <v>17/00018</v>
      </c>
      <c r="E1003" s="1" t="s">
        <v>2978</v>
      </c>
      <c r="F1003" s="2">
        <f>Facturas!C1004</f>
        <v>42737</v>
      </c>
      <c r="G1003" s="1" t="s">
        <v>2979</v>
      </c>
      <c r="H1003">
        <f>Facturas!D1004</f>
        <v>17</v>
      </c>
      <c r="I1003" s="1" t="s">
        <v>2980</v>
      </c>
      <c r="J1003" s="4">
        <f>Facturas!E1004</f>
        <v>1</v>
      </c>
      <c r="K1003" s="1" t="s">
        <v>2981</v>
      </c>
      <c r="L1003" s="2">
        <f>IF(Facturas!F1004="","",Facturas!F1004)</f>
        <v>42745</v>
      </c>
      <c r="M1003" s="1" t="s">
        <v>2983</v>
      </c>
      <c r="N1003" s="2">
        <f>Facturas!J1004</f>
        <v>42737</v>
      </c>
      <c r="O1003" s="18" t="s">
        <v>3111</v>
      </c>
      <c r="P1003" s="2"/>
      <c r="Q1003" s="1" t="s">
        <v>2984</v>
      </c>
      <c r="R1003">
        <f>ABS(Facturas!K1004)</f>
        <v>1</v>
      </c>
      <c r="S1003" s="1" t="s">
        <v>2985</v>
      </c>
      <c r="T1003">
        <f>ABS(Facturas!M1004)</f>
        <v>0</v>
      </c>
      <c r="U1003" s="1" t="s">
        <v>2982</v>
      </c>
      <c r="V1003">
        <f>ABS(Facturas!R1004)</f>
        <v>1</v>
      </c>
      <c r="W1003" s="1" t="s">
        <v>2986</v>
      </c>
      <c r="X1003" t="str">
        <f>Facturas!S1004</f>
        <v/>
      </c>
      <c r="Y1003" s="1" t="s">
        <v>2987</v>
      </c>
    </row>
    <row r="1004" spans="1:25" x14ac:dyDescent="0.25">
      <c r="A1004" t="s">
        <v>2976</v>
      </c>
      <c r="B1004">
        <f>Facturas!A1005</f>
        <v>3309</v>
      </c>
      <c r="C1004" s="1" t="s">
        <v>2977</v>
      </c>
      <c r="D1004" t="str">
        <f>Facturas!B1005</f>
        <v>17/00019</v>
      </c>
      <c r="E1004" s="1" t="s">
        <v>2978</v>
      </c>
      <c r="F1004" s="2">
        <f>Facturas!C1005</f>
        <v>42737</v>
      </c>
      <c r="G1004" s="1" t="s">
        <v>2979</v>
      </c>
      <c r="H1004">
        <f>Facturas!D1005</f>
        <v>78</v>
      </c>
      <c r="I1004" s="1" t="s">
        <v>2980</v>
      </c>
      <c r="J1004" s="4">
        <f>Facturas!E1005</f>
        <v>1</v>
      </c>
      <c r="K1004" s="1" t="s">
        <v>2981</v>
      </c>
      <c r="L1004" s="2">
        <f>IF(Facturas!F1005="","",Facturas!F1005)</f>
        <v>42745</v>
      </c>
      <c r="M1004" s="1" t="s">
        <v>2983</v>
      </c>
      <c r="N1004" s="2">
        <f>Facturas!J1005</f>
        <v>42737</v>
      </c>
      <c r="O1004" s="18" t="s">
        <v>3111</v>
      </c>
      <c r="P1004" s="2"/>
      <c r="Q1004" s="1" t="s">
        <v>2984</v>
      </c>
      <c r="R1004">
        <f>ABS(Facturas!K1005)</f>
        <v>1</v>
      </c>
      <c r="S1004" s="1" t="s">
        <v>2985</v>
      </c>
      <c r="T1004">
        <f>ABS(Facturas!M1005)</f>
        <v>0</v>
      </c>
      <c r="U1004" s="1" t="s">
        <v>2982</v>
      </c>
      <c r="V1004">
        <f>ABS(Facturas!R1005)</f>
        <v>1</v>
      </c>
      <c r="W1004" s="1" t="s">
        <v>2986</v>
      </c>
      <c r="X1004" t="str">
        <f>Facturas!S1005</f>
        <v/>
      </c>
      <c r="Y1004" s="1" t="s">
        <v>2987</v>
      </c>
    </row>
    <row r="1005" spans="1:25" x14ac:dyDescent="0.25">
      <c r="A1005" t="s">
        <v>2976</v>
      </c>
      <c r="B1005">
        <f>Facturas!A1006</f>
        <v>3310</v>
      </c>
      <c r="C1005" s="1" t="s">
        <v>2977</v>
      </c>
      <c r="D1005" t="str">
        <f>Facturas!B1006</f>
        <v>17/00020</v>
      </c>
      <c r="E1005" s="1" t="s">
        <v>2978</v>
      </c>
      <c r="F1005" s="2">
        <f>Facturas!C1006</f>
        <v>42737</v>
      </c>
      <c r="G1005" s="1" t="s">
        <v>2979</v>
      </c>
      <c r="H1005">
        <f>Facturas!D1006</f>
        <v>127</v>
      </c>
      <c r="I1005" s="1" t="s">
        <v>2980</v>
      </c>
      <c r="J1005" s="4">
        <f>Facturas!E1006</f>
        <v>1</v>
      </c>
      <c r="K1005" s="1" t="s">
        <v>2981</v>
      </c>
      <c r="L1005" s="2">
        <f>IF(Facturas!F1006="","",Facturas!F1006)</f>
        <v>42745</v>
      </c>
      <c r="M1005" s="1" t="s">
        <v>2983</v>
      </c>
      <c r="N1005" s="2">
        <f>Facturas!J1006</f>
        <v>42737</v>
      </c>
      <c r="O1005" s="18" t="s">
        <v>3111</v>
      </c>
      <c r="P1005" s="2"/>
      <c r="Q1005" s="1" t="s">
        <v>2984</v>
      </c>
      <c r="R1005">
        <f>ABS(Facturas!K1006)</f>
        <v>1</v>
      </c>
      <c r="S1005" s="1" t="s">
        <v>2985</v>
      </c>
      <c r="T1005">
        <f>ABS(Facturas!M1006)</f>
        <v>0</v>
      </c>
      <c r="U1005" s="1" t="s">
        <v>2982</v>
      </c>
      <c r="V1005">
        <f>ABS(Facturas!R1006)</f>
        <v>1</v>
      </c>
      <c r="W1005" s="1" t="s">
        <v>2986</v>
      </c>
      <c r="X1005" t="str">
        <f>Facturas!S1006</f>
        <v/>
      </c>
      <c r="Y1005" s="1" t="s">
        <v>2987</v>
      </c>
    </row>
    <row r="1006" spans="1:25" x14ac:dyDescent="0.25">
      <c r="A1006" t="s">
        <v>2976</v>
      </c>
      <c r="B1006">
        <f>Facturas!A1007</f>
        <v>3311</v>
      </c>
      <c r="C1006" s="1" t="s">
        <v>2977</v>
      </c>
      <c r="D1006" t="str">
        <f>Facturas!B1007</f>
        <v>17/00021</v>
      </c>
      <c r="E1006" s="1" t="s">
        <v>2978</v>
      </c>
      <c r="F1006" s="2">
        <f>Facturas!C1007</f>
        <v>42737</v>
      </c>
      <c r="G1006" s="1" t="s">
        <v>2979</v>
      </c>
      <c r="H1006">
        <f>Facturas!D1007</f>
        <v>107</v>
      </c>
      <c r="I1006" s="1" t="s">
        <v>2980</v>
      </c>
      <c r="J1006" s="4">
        <f>Facturas!E1007</f>
        <v>1</v>
      </c>
      <c r="K1006" s="1" t="s">
        <v>2981</v>
      </c>
      <c r="L1006" s="2">
        <f>IF(Facturas!F1007="","",Facturas!F1007)</f>
        <v>42745</v>
      </c>
      <c r="M1006" s="1" t="s">
        <v>2983</v>
      </c>
      <c r="N1006" s="2">
        <f>Facturas!J1007</f>
        <v>42737</v>
      </c>
      <c r="O1006" s="18" t="s">
        <v>3111</v>
      </c>
      <c r="P1006" s="2"/>
      <c r="Q1006" s="1" t="s">
        <v>2984</v>
      </c>
      <c r="R1006">
        <f>ABS(Facturas!K1007)</f>
        <v>1</v>
      </c>
      <c r="S1006" s="1" t="s">
        <v>2985</v>
      </c>
      <c r="T1006">
        <f>ABS(Facturas!M1007)</f>
        <v>0</v>
      </c>
      <c r="U1006" s="1" t="s">
        <v>2982</v>
      </c>
      <c r="V1006">
        <f>ABS(Facturas!R1007)</f>
        <v>1</v>
      </c>
      <c r="W1006" s="1" t="s">
        <v>2986</v>
      </c>
      <c r="X1006" t="str">
        <f>Facturas!S1007</f>
        <v/>
      </c>
      <c r="Y1006" s="1" t="s">
        <v>2987</v>
      </c>
    </row>
    <row r="1007" spans="1:25" x14ac:dyDescent="0.25">
      <c r="A1007" t="s">
        <v>2976</v>
      </c>
      <c r="B1007">
        <f>Facturas!A1008</f>
        <v>3312</v>
      </c>
      <c r="C1007" s="1" t="s">
        <v>2977</v>
      </c>
      <c r="D1007" t="str">
        <f>Facturas!B1008</f>
        <v>17/00022</v>
      </c>
      <c r="E1007" s="1" t="s">
        <v>2978</v>
      </c>
      <c r="F1007" s="2">
        <f>Facturas!C1008</f>
        <v>42737</v>
      </c>
      <c r="G1007" s="1" t="s">
        <v>2979</v>
      </c>
      <c r="H1007">
        <f>Facturas!D1008</f>
        <v>63</v>
      </c>
      <c r="I1007" s="1" t="s">
        <v>2980</v>
      </c>
      <c r="J1007" s="4">
        <f>Facturas!E1008</f>
        <v>2</v>
      </c>
      <c r="K1007" s="1" t="s">
        <v>2981</v>
      </c>
      <c r="L1007" s="2">
        <f>IF(Facturas!F1008="","",Facturas!F1008)</f>
        <v>42745</v>
      </c>
      <c r="M1007" s="1" t="s">
        <v>2983</v>
      </c>
      <c r="N1007" s="2">
        <f>Facturas!J1008</f>
        <v>42737</v>
      </c>
      <c r="O1007" s="18" t="s">
        <v>3111</v>
      </c>
      <c r="P1007" s="2"/>
      <c r="Q1007" s="1" t="s">
        <v>2984</v>
      </c>
      <c r="R1007">
        <f>ABS(Facturas!K1008)</f>
        <v>1</v>
      </c>
      <c r="S1007" s="1" t="s">
        <v>2985</v>
      </c>
      <c r="T1007">
        <f>ABS(Facturas!M1008)</f>
        <v>0</v>
      </c>
      <c r="U1007" s="1" t="s">
        <v>2982</v>
      </c>
      <c r="V1007">
        <f>ABS(Facturas!R1008)</f>
        <v>1</v>
      </c>
      <c r="W1007" s="1" t="s">
        <v>2986</v>
      </c>
      <c r="X1007" t="str">
        <f>Facturas!S1008</f>
        <v/>
      </c>
      <c r="Y1007" s="1" t="s">
        <v>2987</v>
      </c>
    </row>
    <row r="1008" spans="1:25" x14ac:dyDescent="0.25">
      <c r="A1008" t="s">
        <v>2976</v>
      </c>
      <c r="B1008">
        <f>Facturas!A1009</f>
        <v>3313</v>
      </c>
      <c r="C1008" s="1" t="s">
        <v>2977</v>
      </c>
      <c r="D1008" t="str">
        <f>Facturas!B1009</f>
        <v>17/00023</v>
      </c>
      <c r="E1008" s="1" t="s">
        <v>2978</v>
      </c>
      <c r="F1008" s="2">
        <f>Facturas!C1009</f>
        <v>42737</v>
      </c>
      <c r="G1008" s="1" t="s">
        <v>2979</v>
      </c>
      <c r="H1008">
        <f>Facturas!D1009</f>
        <v>27</v>
      </c>
      <c r="I1008" s="1" t="s">
        <v>2980</v>
      </c>
      <c r="J1008" s="4">
        <f>Facturas!E1009</f>
        <v>1</v>
      </c>
      <c r="K1008" s="1" t="s">
        <v>2981</v>
      </c>
      <c r="L1008" s="2">
        <f>IF(Facturas!F1009="","",Facturas!F1009)</f>
        <v>42745</v>
      </c>
      <c r="M1008" s="1" t="s">
        <v>2983</v>
      </c>
      <c r="N1008" s="2">
        <f>Facturas!J1009</f>
        <v>42737</v>
      </c>
      <c r="O1008" s="18" t="s">
        <v>3111</v>
      </c>
      <c r="P1008" s="2"/>
      <c r="Q1008" s="1" t="s">
        <v>2984</v>
      </c>
      <c r="R1008">
        <f>ABS(Facturas!K1009)</f>
        <v>1</v>
      </c>
      <c r="S1008" s="1" t="s">
        <v>2985</v>
      </c>
      <c r="T1008">
        <f>ABS(Facturas!M1009)</f>
        <v>0</v>
      </c>
      <c r="U1008" s="1" t="s">
        <v>2982</v>
      </c>
      <c r="V1008">
        <f>ABS(Facturas!R1009)</f>
        <v>1</v>
      </c>
      <c r="W1008" s="1" t="s">
        <v>2986</v>
      </c>
      <c r="X1008" t="str">
        <f>Facturas!S1009</f>
        <v/>
      </c>
      <c r="Y1008" s="1" t="s">
        <v>2987</v>
      </c>
    </row>
    <row r="1009" spans="1:25" x14ac:dyDescent="0.25">
      <c r="A1009" t="s">
        <v>2976</v>
      </c>
      <c r="B1009">
        <f>Facturas!A1010</f>
        <v>3314</v>
      </c>
      <c r="C1009" s="1" t="s">
        <v>2977</v>
      </c>
      <c r="D1009" t="str">
        <f>Facturas!B1010</f>
        <v>17/00024</v>
      </c>
      <c r="E1009" s="1" t="s">
        <v>2978</v>
      </c>
      <c r="F1009" s="2">
        <f>Facturas!C1010</f>
        <v>42737</v>
      </c>
      <c r="G1009" s="1" t="s">
        <v>2979</v>
      </c>
      <c r="H1009">
        <f>Facturas!D1010</f>
        <v>83</v>
      </c>
      <c r="I1009" s="1" t="s">
        <v>2980</v>
      </c>
      <c r="J1009" s="4">
        <f>Facturas!E1010</f>
        <v>2</v>
      </c>
      <c r="K1009" s="1" t="s">
        <v>2981</v>
      </c>
      <c r="L1009" s="2">
        <f>IF(Facturas!F1010="","",Facturas!F1010)</f>
        <v>42745</v>
      </c>
      <c r="M1009" s="1" t="s">
        <v>2983</v>
      </c>
      <c r="N1009" s="2">
        <f>Facturas!J1010</f>
        <v>42737</v>
      </c>
      <c r="O1009" s="18" t="s">
        <v>3111</v>
      </c>
      <c r="P1009" s="2"/>
      <c r="Q1009" s="1" t="s">
        <v>2984</v>
      </c>
      <c r="R1009">
        <f>ABS(Facturas!K1010)</f>
        <v>1</v>
      </c>
      <c r="S1009" s="1" t="s">
        <v>2985</v>
      </c>
      <c r="T1009">
        <f>ABS(Facturas!M1010)</f>
        <v>0</v>
      </c>
      <c r="U1009" s="1" t="s">
        <v>2982</v>
      </c>
      <c r="V1009">
        <f>ABS(Facturas!R1010)</f>
        <v>1</v>
      </c>
      <c r="W1009" s="1" t="s">
        <v>2986</v>
      </c>
      <c r="X1009" t="str">
        <f>Facturas!S1010</f>
        <v/>
      </c>
      <c r="Y1009" s="1" t="s">
        <v>2987</v>
      </c>
    </row>
    <row r="1010" spans="1:25" x14ac:dyDescent="0.25">
      <c r="A1010" t="s">
        <v>2976</v>
      </c>
      <c r="B1010">
        <f>Facturas!A1011</f>
        <v>3315</v>
      </c>
      <c r="C1010" s="1" t="s">
        <v>2977</v>
      </c>
      <c r="D1010" t="str">
        <f>Facturas!B1011</f>
        <v>17/00025</v>
      </c>
      <c r="E1010" s="1" t="s">
        <v>2978</v>
      </c>
      <c r="F1010" s="2">
        <f>Facturas!C1011</f>
        <v>42737</v>
      </c>
      <c r="G1010" s="1" t="s">
        <v>2979</v>
      </c>
      <c r="H1010">
        <f>Facturas!D1011</f>
        <v>19</v>
      </c>
      <c r="I1010" s="1" t="s">
        <v>2980</v>
      </c>
      <c r="J1010" s="4">
        <f>Facturas!E1011</f>
        <v>1</v>
      </c>
      <c r="K1010" s="1" t="s">
        <v>2981</v>
      </c>
      <c r="L1010" s="2">
        <f>IF(Facturas!F1011="","",Facturas!F1011)</f>
        <v>42745</v>
      </c>
      <c r="M1010" s="1" t="s">
        <v>2983</v>
      </c>
      <c r="N1010" s="2">
        <f>Facturas!J1011</f>
        <v>42737</v>
      </c>
      <c r="O1010" s="18" t="s">
        <v>3111</v>
      </c>
      <c r="P1010" s="2"/>
      <c r="Q1010" s="1" t="s">
        <v>2984</v>
      </c>
      <c r="R1010">
        <f>ABS(Facturas!K1011)</f>
        <v>1</v>
      </c>
      <c r="S1010" s="1" t="s">
        <v>2985</v>
      </c>
      <c r="T1010">
        <f>ABS(Facturas!M1011)</f>
        <v>0</v>
      </c>
      <c r="U1010" s="1" t="s">
        <v>2982</v>
      </c>
      <c r="V1010">
        <f>ABS(Facturas!R1011)</f>
        <v>1</v>
      </c>
      <c r="W1010" s="1" t="s">
        <v>2986</v>
      </c>
      <c r="X1010" t="str">
        <f>Facturas!S1011</f>
        <v/>
      </c>
      <c r="Y1010" s="1" t="s">
        <v>2987</v>
      </c>
    </row>
    <row r="1011" spans="1:25" x14ac:dyDescent="0.25">
      <c r="A1011" t="s">
        <v>2976</v>
      </c>
      <c r="B1011">
        <f>Facturas!A1012</f>
        <v>3316</v>
      </c>
      <c r="C1011" s="1" t="s">
        <v>2977</v>
      </c>
      <c r="D1011" t="str">
        <f>Facturas!B1012</f>
        <v>17/00026</v>
      </c>
      <c r="E1011" s="1" t="s">
        <v>2978</v>
      </c>
      <c r="F1011" s="2">
        <f>Facturas!C1012</f>
        <v>42737</v>
      </c>
      <c r="G1011" s="1" t="s">
        <v>2979</v>
      </c>
      <c r="H1011">
        <f>Facturas!D1012</f>
        <v>100</v>
      </c>
      <c r="I1011" s="1" t="s">
        <v>2980</v>
      </c>
      <c r="J1011" s="4">
        <f>Facturas!E1012</f>
        <v>1</v>
      </c>
      <c r="K1011" s="1" t="s">
        <v>2981</v>
      </c>
      <c r="L1011" s="2">
        <f>IF(Facturas!F1012="","",Facturas!F1012)</f>
        <v>42745</v>
      </c>
      <c r="M1011" s="1" t="s">
        <v>2983</v>
      </c>
      <c r="N1011" s="2">
        <f>Facturas!J1012</f>
        <v>42737</v>
      </c>
      <c r="O1011" s="18" t="s">
        <v>3111</v>
      </c>
      <c r="P1011" s="2"/>
      <c r="Q1011" s="1" t="s">
        <v>2984</v>
      </c>
      <c r="R1011">
        <f>ABS(Facturas!K1012)</f>
        <v>1</v>
      </c>
      <c r="S1011" s="1" t="s">
        <v>2985</v>
      </c>
      <c r="T1011">
        <f>ABS(Facturas!M1012)</f>
        <v>0</v>
      </c>
      <c r="U1011" s="1" t="s">
        <v>2982</v>
      </c>
      <c r="V1011">
        <f>ABS(Facturas!R1012)</f>
        <v>1</v>
      </c>
      <c r="W1011" s="1" t="s">
        <v>2986</v>
      </c>
      <c r="X1011" t="str">
        <f>Facturas!S1012</f>
        <v/>
      </c>
      <c r="Y1011" s="1" t="s">
        <v>2987</v>
      </c>
    </row>
    <row r="1012" spans="1:25" x14ac:dyDescent="0.25">
      <c r="A1012" t="s">
        <v>2976</v>
      </c>
      <c r="B1012">
        <f>Facturas!A1013</f>
        <v>3317</v>
      </c>
      <c r="C1012" s="1" t="s">
        <v>2977</v>
      </c>
      <c r="D1012" t="str">
        <f>Facturas!B1013</f>
        <v>17/00027</v>
      </c>
      <c r="E1012" s="1" t="s">
        <v>2978</v>
      </c>
      <c r="F1012" s="2">
        <f>Facturas!C1013</f>
        <v>42737</v>
      </c>
      <c r="G1012" s="1" t="s">
        <v>2979</v>
      </c>
      <c r="H1012">
        <f>Facturas!D1013</f>
        <v>74</v>
      </c>
      <c r="I1012" s="1" t="s">
        <v>2980</v>
      </c>
      <c r="J1012" s="4">
        <f>Facturas!E1013</f>
        <v>1</v>
      </c>
      <c r="K1012" s="1" t="s">
        <v>2981</v>
      </c>
      <c r="L1012" s="2">
        <f>IF(Facturas!F1013="","",Facturas!F1013)</f>
        <v>42745</v>
      </c>
      <c r="M1012" s="1" t="s">
        <v>2983</v>
      </c>
      <c r="N1012" s="2">
        <f>Facturas!J1013</f>
        <v>42737</v>
      </c>
      <c r="O1012" s="18" t="s">
        <v>3111</v>
      </c>
      <c r="P1012" s="2"/>
      <c r="Q1012" s="1" t="s">
        <v>2984</v>
      </c>
      <c r="R1012">
        <f>ABS(Facturas!K1013)</f>
        <v>1</v>
      </c>
      <c r="S1012" s="1" t="s">
        <v>2985</v>
      </c>
      <c r="T1012">
        <f>ABS(Facturas!M1013)</f>
        <v>0</v>
      </c>
      <c r="U1012" s="1" t="s">
        <v>2982</v>
      </c>
      <c r="V1012">
        <f>ABS(Facturas!R1013)</f>
        <v>1</v>
      </c>
      <c r="W1012" s="1" t="s">
        <v>2986</v>
      </c>
      <c r="X1012" t="str">
        <f>Facturas!S1013</f>
        <v/>
      </c>
      <c r="Y1012" s="1" t="s">
        <v>2987</v>
      </c>
    </row>
    <row r="1013" spans="1:25" x14ac:dyDescent="0.25">
      <c r="A1013" t="s">
        <v>2976</v>
      </c>
      <c r="B1013">
        <f>Facturas!A1014</f>
        <v>3318</v>
      </c>
      <c r="C1013" s="1" t="s">
        <v>2977</v>
      </c>
      <c r="D1013" t="str">
        <f>Facturas!B1014</f>
        <v>17/00028</v>
      </c>
      <c r="E1013" s="1" t="s">
        <v>2978</v>
      </c>
      <c r="F1013" s="2">
        <f>Facturas!C1014</f>
        <v>42737</v>
      </c>
      <c r="G1013" s="1" t="s">
        <v>2979</v>
      </c>
      <c r="H1013">
        <f>Facturas!D1014</f>
        <v>99</v>
      </c>
      <c r="I1013" s="1" t="s">
        <v>2980</v>
      </c>
      <c r="J1013" s="4">
        <f>Facturas!E1014</f>
        <v>2</v>
      </c>
      <c r="K1013" s="1" t="s">
        <v>2981</v>
      </c>
      <c r="L1013" s="2">
        <f>IF(Facturas!F1014="","",Facturas!F1014)</f>
        <v>42745</v>
      </c>
      <c r="M1013" s="1" t="s">
        <v>2983</v>
      </c>
      <c r="N1013" s="2">
        <f>Facturas!J1014</f>
        <v>42737</v>
      </c>
      <c r="O1013" s="18" t="s">
        <v>3111</v>
      </c>
      <c r="P1013" s="2"/>
      <c r="Q1013" s="1" t="s">
        <v>2984</v>
      </c>
      <c r="R1013">
        <f>ABS(Facturas!K1014)</f>
        <v>1</v>
      </c>
      <c r="S1013" s="1" t="s">
        <v>2985</v>
      </c>
      <c r="T1013">
        <f>ABS(Facturas!M1014)</f>
        <v>0</v>
      </c>
      <c r="U1013" s="1" t="s">
        <v>2982</v>
      </c>
      <c r="V1013">
        <f>ABS(Facturas!R1014)</f>
        <v>1</v>
      </c>
      <c r="W1013" s="1" t="s">
        <v>2986</v>
      </c>
      <c r="X1013" t="str">
        <f>Facturas!S1014</f>
        <v/>
      </c>
      <c r="Y1013" s="1" t="s">
        <v>2987</v>
      </c>
    </row>
    <row r="1014" spans="1:25" x14ac:dyDescent="0.25">
      <c r="A1014" t="s">
        <v>2976</v>
      </c>
      <c r="B1014">
        <f>Facturas!A1015</f>
        <v>3319</v>
      </c>
      <c r="C1014" s="1" t="s">
        <v>2977</v>
      </c>
      <c r="D1014" t="str">
        <f>Facturas!B1015</f>
        <v>17/00029</v>
      </c>
      <c r="E1014" s="1" t="s">
        <v>2978</v>
      </c>
      <c r="F1014" s="2">
        <f>Facturas!C1015</f>
        <v>42737</v>
      </c>
      <c r="G1014" s="1" t="s">
        <v>2979</v>
      </c>
      <c r="H1014">
        <f>Facturas!D1015</f>
        <v>125</v>
      </c>
      <c r="I1014" s="1" t="s">
        <v>2980</v>
      </c>
      <c r="J1014" s="4">
        <f>Facturas!E1015</f>
        <v>1</v>
      </c>
      <c r="K1014" s="1" t="s">
        <v>2981</v>
      </c>
      <c r="L1014" s="2">
        <f>IF(Facturas!F1015="","",Facturas!F1015)</f>
        <v>42760</v>
      </c>
      <c r="M1014" s="1" t="s">
        <v>2983</v>
      </c>
      <c r="N1014" s="2">
        <f>Facturas!J1015</f>
        <v>42737</v>
      </c>
      <c r="O1014" s="18" t="s">
        <v>3111</v>
      </c>
      <c r="P1014" s="2"/>
      <c r="Q1014" s="1" t="s">
        <v>2984</v>
      </c>
      <c r="R1014">
        <f>ABS(Facturas!K1015)</f>
        <v>1</v>
      </c>
      <c r="S1014" s="1" t="s">
        <v>2985</v>
      </c>
      <c r="T1014">
        <f>ABS(Facturas!M1015)</f>
        <v>0</v>
      </c>
      <c r="U1014" s="1" t="s">
        <v>2982</v>
      </c>
      <c r="V1014">
        <f>ABS(Facturas!R1015)</f>
        <v>1</v>
      </c>
      <c r="W1014" s="1" t="s">
        <v>2986</v>
      </c>
      <c r="X1014" t="str">
        <f>Facturas!S1015</f>
        <v/>
      </c>
      <c r="Y1014" s="1" t="s">
        <v>2987</v>
      </c>
    </row>
    <row r="1015" spans="1:25" x14ac:dyDescent="0.25">
      <c r="A1015" t="s">
        <v>2976</v>
      </c>
      <c r="B1015">
        <f>Facturas!A1016</f>
        <v>3320</v>
      </c>
      <c r="C1015" s="1" t="s">
        <v>2977</v>
      </c>
      <c r="D1015" t="str">
        <f>Facturas!B1016</f>
        <v>17/00030</v>
      </c>
      <c r="E1015" s="1" t="s">
        <v>2978</v>
      </c>
      <c r="F1015" s="2">
        <f>Facturas!C1016</f>
        <v>42737</v>
      </c>
      <c r="G1015" s="1" t="s">
        <v>2979</v>
      </c>
      <c r="H1015">
        <f>Facturas!D1016</f>
        <v>48</v>
      </c>
      <c r="I1015" s="1" t="s">
        <v>2980</v>
      </c>
      <c r="J1015" s="4">
        <f>Facturas!E1016</f>
        <v>1</v>
      </c>
      <c r="K1015" s="1" t="s">
        <v>2981</v>
      </c>
      <c r="L1015" s="2">
        <f>IF(Facturas!F1016="","",Facturas!F1016)</f>
        <v>42745</v>
      </c>
      <c r="M1015" s="1" t="s">
        <v>2983</v>
      </c>
      <c r="N1015" s="2">
        <f>Facturas!J1016</f>
        <v>42737</v>
      </c>
      <c r="O1015" s="18" t="s">
        <v>3111</v>
      </c>
      <c r="P1015" s="2"/>
      <c r="Q1015" s="1" t="s">
        <v>2984</v>
      </c>
      <c r="R1015">
        <f>ABS(Facturas!K1016)</f>
        <v>1</v>
      </c>
      <c r="S1015" s="1" t="s">
        <v>2985</v>
      </c>
      <c r="T1015">
        <f>ABS(Facturas!M1016)</f>
        <v>0</v>
      </c>
      <c r="U1015" s="1" t="s">
        <v>2982</v>
      </c>
      <c r="V1015">
        <f>ABS(Facturas!R1016)</f>
        <v>1</v>
      </c>
      <c r="W1015" s="1" t="s">
        <v>2986</v>
      </c>
      <c r="X1015" t="str">
        <f>Facturas!S1016</f>
        <v/>
      </c>
      <c r="Y1015" s="1" t="s">
        <v>2987</v>
      </c>
    </row>
    <row r="1016" spans="1:25" x14ac:dyDescent="0.25">
      <c r="A1016" t="s">
        <v>2976</v>
      </c>
      <c r="B1016">
        <f>Facturas!A1017</f>
        <v>3321</v>
      </c>
      <c r="C1016" s="1" t="s">
        <v>2977</v>
      </c>
      <c r="D1016" t="str">
        <f>Facturas!B1017</f>
        <v>17/00031</v>
      </c>
      <c r="E1016" s="1" t="s">
        <v>2978</v>
      </c>
      <c r="F1016" s="2">
        <f>Facturas!C1017</f>
        <v>42737</v>
      </c>
      <c r="G1016" s="1" t="s">
        <v>2979</v>
      </c>
      <c r="H1016">
        <f>Facturas!D1017</f>
        <v>148</v>
      </c>
      <c r="I1016" s="1" t="s">
        <v>2980</v>
      </c>
      <c r="J1016" s="4">
        <f>Facturas!E1017</f>
        <v>1</v>
      </c>
      <c r="K1016" s="1" t="s">
        <v>2981</v>
      </c>
      <c r="L1016" s="2">
        <f>IF(Facturas!F1017="","",Facturas!F1017)</f>
        <v>42760</v>
      </c>
      <c r="M1016" s="1" t="s">
        <v>2983</v>
      </c>
      <c r="N1016" s="2">
        <f>Facturas!J1017</f>
        <v>42737</v>
      </c>
      <c r="O1016" s="18" t="s">
        <v>3111</v>
      </c>
      <c r="P1016" s="2"/>
      <c r="Q1016" s="1" t="s">
        <v>2984</v>
      </c>
      <c r="R1016">
        <f>ABS(Facturas!K1017)</f>
        <v>1</v>
      </c>
      <c r="S1016" s="1" t="s">
        <v>2985</v>
      </c>
      <c r="T1016">
        <f>ABS(Facturas!M1017)</f>
        <v>0</v>
      </c>
      <c r="U1016" s="1" t="s">
        <v>2982</v>
      </c>
      <c r="V1016">
        <f>ABS(Facturas!R1017)</f>
        <v>1</v>
      </c>
      <c r="W1016" s="1" t="s">
        <v>2986</v>
      </c>
      <c r="X1016" t="str">
        <f>Facturas!S1017</f>
        <v/>
      </c>
      <c r="Y1016" s="1" t="s">
        <v>2987</v>
      </c>
    </row>
    <row r="1017" spans="1:25" x14ac:dyDescent="0.25">
      <c r="A1017" t="s">
        <v>2976</v>
      </c>
      <c r="B1017">
        <f>Facturas!A1018</f>
        <v>3322</v>
      </c>
      <c r="C1017" s="1" t="s">
        <v>2977</v>
      </c>
      <c r="D1017" t="str">
        <f>Facturas!B1018</f>
        <v>17/00032</v>
      </c>
      <c r="E1017" s="1" t="s">
        <v>2978</v>
      </c>
      <c r="F1017" s="2">
        <f>Facturas!C1018</f>
        <v>42737</v>
      </c>
      <c r="G1017" s="1" t="s">
        <v>2979</v>
      </c>
      <c r="H1017">
        <f>Facturas!D1018</f>
        <v>126</v>
      </c>
      <c r="I1017" s="1" t="s">
        <v>2980</v>
      </c>
      <c r="J1017" s="4">
        <f>Facturas!E1018</f>
        <v>1</v>
      </c>
      <c r="K1017" s="1" t="s">
        <v>2981</v>
      </c>
      <c r="L1017" s="2">
        <f>IF(Facturas!F1018="","",Facturas!F1018)</f>
        <v>42760</v>
      </c>
      <c r="M1017" s="1" t="s">
        <v>2983</v>
      </c>
      <c r="N1017" s="2">
        <f>Facturas!J1018</f>
        <v>42737</v>
      </c>
      <c r="O1017" s="18" t="s">
        <v>3111</v>
      </c>
      <c r="P1017" s="2"/>
      <c r="Q1017" s="1" t="s">
        <v>2984</v>
      </c>
      <c r="R1017">
        <f>ABS(Facturas!K1018)</f>
        <v>1</v>
      </c>
      <c r="S1017" s="1" t="s">
        <v>2985</v>
      </c>
      <c r="T1017">
        <f>ABS(Facturas!M1018)</f>
        <v>0</v>
      </c>
      <c r="U1017" s="1" t="s">
        <v>2982</v>
      </c>
      <c r="V1017">
        <f>ABS(Facturas!R1018)</f>
        <v>1</v>
      </c>
      <c r="W1017" s="1" t="s">
        <v>2986</v>
      </c>
      <c r="X1017" t="str">
        <f>Facturas!S1018</f>
        <v/>
      </c>
      <c r="Y1017" s="1" t="s">
        <v>2987</v>
      </c>
    </row>
    <row r="1018" spans="1:25" x14ac:dyDescent="0.25">
      <c r="A1018" t="s">
        <v>2976</v>
      </c>
      <c r="B1018">
        <f>Facturas!A1019</f>
        <v>3323</v>
      </c>
      <c r="C1018" s="1" t="s">
        <v>2977</v>
      </c>
      <c r="D1018" t="str">
        <f>Facturas!B1019</f>
        <v>17/00033</v>
      </c>
      <c r="E1018" s="1" t="s">
        <v>2978</v>
      </c>
      <c r="F1018" s="2">
        <f>Facturas!C1019</f>
        <v>42737</v>
      </c>
      <c r="G1018" s="1" t="s">
        <v>2979</v>
      </c>
      <c r="H1018">
        <f>Facturas!D1019</f>
        <v>113</v>
      </c>
      <c r="I1018" s="1" t="s">
        <v>2980</v>
      </c>
      <c r="J1018" s="4">
        <f>Facturas!E1019</f>
        <v>2</v>
      </c>
      <c r="K1018" s="1" t="s">
        <v>2981</v>
      </c>
      <c r="L1018" s="2">
        <f>IF(Facturas!F1019="","",Facturas!F1019)</f>
        <v>42745</v>
      </c>
      <c r="M1018" s="1" t="s">
        <v>2983</v>
      </c>
      <c r="N1018" s="2">
        <f>Facturas!J1019</f>
        <v>42737</v>
      </c>
      <c r="O1018" s="18" t="s">
        <v>3111</v>
      </c>
      <c r="P1018" s="2"/>
      <c r="Q1018" s="1" t="s">
        <v>2984</v>
      </c>
      <c r="R1018">
        <f>ABS(Facturas!K1019)</f>
        <v>1</v>
      </c>
      <c r="S1018" s="1" t="s">
        <v>2985</v>
      </c>
      <c r="T1018">
        <f>ABS(Facturas!M1019)</f>
        <v>1</v>
      </c>
      <c r="U1018" s="1" t="s">
        <v>2982</v>
      </c>
      <c r="V1018">
        <f>ABS(Facturas!R1019)</f>
        <v>1</v>
      </c>
      <c r="W1018" s="1" t="s">
        <v>2986</v>
      </c>
      <c r="X1018" t="str">
        <f>Facturas!S1019</f>
        <v/>
      </c>
      <c r="Y1018" s="1" t="s">
        <v>2987</v>
      </c>
    </row>
    <row r="1019" spans="1:25" x14ac:dyDescent="0.25">
      <c r="A1019" t="s">
        <v>2976</v>
      </c>
      <c r="B1019">
        <f>Facturas!A1020</f>
        <v>3324</v>
      </c>
      <c r="C1019" s="1" t="s">
        <v>2977</v>
      </c>
      <c r="D1019" t="str">
        <f>Facturas!B1020</f>
        <v>17/00034</v>
      </c>
      <c r="E1019" s="1" t="s">
        <v>2978</v>
      </c>
      <c r="F1019" s="2">
        <f>Facturas!C1020</f>
        <v>42737</v>
      </c>
      <c r="G1019" s="1" t="s">
        <v>2979</v>
      </c>
      <c r="H1019">
        <f>Facturas!D1020</f>
        <v>105</v>
      </c>
      <c r="I1019" s="1" t="s">
        <v>2980</v>
      </c>
      <c r="J1019" s="4">
        <f>Facturas!E1020</f>
        <v>2</v>
      </c>
      <c r="K1019" s="1" t="s">
        <v>2981</v>
      </c>
      <c r="L1019" s="2">
        <f>IF(Facturas!F1020="","",Facturas!F1020)</f>
        <v>42745</v>
      </c>
      <c r="M1019" s="1" t="s">
        <v>2983</v>
      </c>
      <c r="N1019" s="2">
        <f>Facturas!J1020</f>
        <v>42737</v>
      </c>
      <c r="O1019" s="18" t="s">
        <v>3111</v>
      </c>
      <c r="P1019" s="2"/>
      <c r="Q1019" s="1" t="s">
        <v>2984</v>
      </c>
      <c r="R1019">
        <f>ABS(Facturas!K1020)</f>
        <v>1</v>
      </c>
      <c r="S1019" s="1" t="s">
        <v>2985</v>
      </c>
      <c r="T1019">
        <f>ABS(Facturas!M1020)</f>
        <v>0</v>
      </c>
      <c r="U1019" s="1" t="s">
        <v>2982</v>
      </c>
      <c r="V1019">
        <f>ABS(Facturas!R1020)</f>
        <v>1</v>
      </c>
      <c r="W1019" s="1" t="s">
        <v>2986</v>
      </c>
      <c r="X1019" t="str">
        <f>Facturas!S1020</f>
        <v/>
      </c>
      <c r="Y1019" s="1" t="s">
        <v>2987</v>
      </c>
    </row>
    <row r="1020" spans="1:25" x14ac:dyDescent="0.25">
      <c r="A1020" t="s">
        <v>2976</v>
      </c>
      <c r="B1020">
        <f>Facturas!A1021</f>
        <v>3325</v>
      </c>
      <c r="C1020" s="1" t="s">
        <v>2977</v>
      </c>
      <c r="D1020" t="str">
        <f>Facturas!B1021</f>
        <v>17/00035</v>
      </c>
      <c r="E1020" s="1" t="s">
        <v>2978</v>
      </c>
      <c r="F1020" s="2">
        <f>Facturas!C1021</f>
        <v>42737</v>
      </c>
      <c r="G1020" s="1" t="s">
        <v>2979</v>
      </c>
      <c r="H1020">
        <f>Facturas!D1021</f>
        <v>20</v>
      </c>
      <c r="I1020" s="1" t="s">
        <v>2980</v>
      </c>
      <c r="J1020" s="4">
        <f>Facturas!E1021</f>
        <v>1</v>
      </c>
      <c r="K1020" s="1" t="s">
        <v>2981</v>
      </c>
      <c r="L1020" s="2">
        <f>IF(Facturas!F1021="","",Facturas!F1021)</f>
        <v>42745</v>
      </c>
      <c r="M1020" s="1" t="s">
        <v>2983</v>
      </c>
      <c r="N1020" s="2">
        <f>Facturas!J1021</f>
        <v>42737</v>
      </c>
      <c r="O1020" s="18" t="s">
        <v>3111</v>
      </c>
      <c r="P1020" s="2"/>
      <c r="Q1020" s="1" t="s">
        <v>2984</v>
      </c>
      <c r="R1020">
        <f>ABS(Facturas!K1021)</f>
        <v>1</v>
      </c>
      <c r="S1020" s="1" t="s">
        <v>2985</v>
      </c>
      <c r="T1020">
        <f>ABS(Facturas!M1021)</f>
        <v>0</v>
      </c>
      <c r="U1020" s="1" t="s">
        <v>2982</v>
      </c>
      <c r="V1020">
        <f>ABS(Facturas!R1021)</f>
        <v>1</v>
      </c>
      <c r="W1020" s="1" t="s">
        <v>2986</v>
      </c>
      <c r="X1020" t="str">
        <f>Facturas!S1021</f>
        <v/>
      </c>
      <c r="Y1020" s="1" t="s">
        <v>2987</v>
      </c>
    </row>
    <row r="1021" spans="1:25" x14ac:dyDescent="0.25">
      <c r="A1021" t="s">
        <v>2976</v>
      </c>
      <c r="B1021">
        <f>Facturas!A1022</f>
        <v>3326</v>
      </c>
      <c r="C1021" s="1" t="s">
        <v>2977</v>
      </c>
      <c r="D1021" t="str">
        <f>Facturas!B1022</f>
        <v>17/00036</v>
      </c>
      <c r="E1021" s="1" t="s">
        <v>2978</v>
      </c>
      <c r="F1021" s="2">
        <f>Facturas!C1022</f>
        <v>42737</v>
      </c>
      <c r="G1021" s="1" t="s">
        <v>2979</v>
      </c>
      <c r="H1021">
        <f>Facturas!D1022</f>
        <v>143</v>
      </c>
      <c r="I1021" s="1" t="s">
        <v>2980</v>
      </c>
      <c r="J1021" s="4">
        <f>Facturas!E1022</f>
        <v>1</v>
      </c>
      <c r="K1021" s="1" t="s">
        <v>2981</v>
      </c>
      <c r="L1021" s="2">
        <f>IF(Facturas!F1022="","",Facturas!F1022)</f>
        <v>42760</v>
      </c>
      <c r="M1021" s="1" t="s">
        <v>2983</v>
      </c>
      <c r="N1021" s="2">
        <f>Facturas!J1022</f>
        <v>42737</v>
      </c>
      <c r="O1021" s="18" t="s">
        <v>3111</v>
      </c>
      <c r="P1021" s="2"/>
      <c r="Q1021" s="1" t="s">
        <v>2984</v>
      </c>
      <c r="R1021">
        <f>ABS(Facturas!K1022)</f>
        <v>1</v>
      </c>
      <c r="S1021" s="1" t="s">
        <v>2985</v>
      </c>
      <c r="T1021">
        <f>ABS(Facturas!M1022)</f>
        <v>0</v>
      </c>
      <c r="U1021" s="1" t="s">
        <v>2982</v>
      </c>
      <c r="V1021">
        <f>ABS(Facturas!R1022)</f>
        <v>1</v>
      </c>
      <c r="W1021" s="1" t="s">
        <v>2986</v>
      </c>
      <c r="X1021" t="str">
        <f>Facturas!S1022</f>
        <v/>
      </c>
      <c r="Y1021" s="1" t="s">
        <v>2987</v>
      </c>
    </row>
    <row r="1022" spans="1:25" x14ac:dyDescent="0.25">
      <c r="A1022" t="s">
        <v>2976</v>
      </c>
      <c r="B1022">
        <f>Facturas!A1023</f>
        <v>3327</v>
      </c>
      <c r="C1022" s="1" t="s">
        <v>2977</v>
      </c>
      <c r="D1022" t="str">
        <f>Facturas!B1023</f>
        <v>17/00037</v>
      </c>
      <c r="E1022" s="1" t="s">
        <v>2978</v>
      </c>
      <c r="F1022" s="2">
        <f>Facturas!C1023</f>
        <v>42737</v>
      </c>
      <c r="G1022" s="1" t="s">
        <v>2979</v>
      </c>
      <c r="H1022">
        <f>Facturas!D1023</f>
        <v>128</v>
      </c>
      <c r="I1022" s="1" t="s">
        <v>2980</v>
      </c>
      <c r="J1022" s="4">
        <f>Facturas!E1023</f>
        <v>1</v>
      </c>
      <c r="K1022" s="1" t="s">
        <v>2981</v>
      </c>
      <c r="L1022" s="2">
        <f>IF(Facturas!F1023="","",Facturas!F1023)</f>
        <v>42745</v>
      </c>
      <c r="M1022" s="1" t="s">
        <v>2983</v>
      </c>
      <c r="N1022" s="2">
        <f>Facturas!J1023</f>
        <v>42737</v>
      </c>
      <c r="O1022" s="18" t="s">
        <v>3111</v>
      </c>
      <c r="P1022" s="2"/>
      <c r="Q1022" s="1" t="s">
        <v>2984</v>
      </c>
      <c r="R1022">
        <f>ABS(Facturas!K1023)</f>
        <v>1</v>
      </c>
      <c r="S1022" s="1" t="s">
        <v>2985</v>
      </c>
      <c r="T1022">
        <f>ABS(Facturas!M1023)</f>
        <v>0</v>
      </c>
      <c r="U1022" s="1" t="s">
        <v>2982</v>
      </c>
      <c r="V1022">
        <f>ABS(Facturas!R1023)</f>
        <v>1</v>
      </c>
      <c r="W1022" s="1" t="s">
        <v>2986</v>
      </c>
      <c r="X1022" t="str">
        <f>Facturas!S1023</f>
        <v/>
      </c>
      <c r="Y1022" s="1" t="s">
        <v>2987</v>
      </c>
    </row>
    <row r="1023" spans="1:25" x14ac:dyDescent="0.25">
      <c r="A1023" t="s">
        <v>2976</v>
      </c>
      <c r="B1023">
        <f>Facturas!A1024</f>
        <v>3328</v>
      </c>
      <c r="C1023" s="1" t="s">
        <v>2977</v>
      </c>
      <c r="D1023" t="str">
        <f>Facturas!B1024</f>
        <v>17/00038</v>
      </c>
      <c r="E1023" s="1" t="s">
        <v>2978</v>
      </c>
      <c r="F1023" s="2">
        <f>Facturas!C1024</f>
        <v>42737</v>
      </c>
      <c r="G1023" s="1" t="s">
        <v>2979</v>
      </c>
      <c r="H1023">
        <f>Facturas!D1024</f>
        <v>89</v>
      </c>
      <c r="I1023" s="1" t="s">
        <v>2980</v>
      </c>
      <c r="J1023" s="4">
        <f>Facturas!E1024</f>
        <v>2</v>
      </c>
      <c r="K1023" s="1" t="s">
        <v>2981</v>
      </c>
      <c r="L1023" s="2">
        <f>IF(Facturas!F1024="","",Facturas!F1024)</f>
        <v>42745</v>
      </c>
      <c r="M1023" s="1" t="s">
        <v>2983</v>
      </c>
      <c r="N1023" s="2">
        <f>Facturas!J1024</f>
        <v>42737</v>
      </c>
      <c r="O1023" s="18" t="s">
        <v>3111</v>
      </c>
      <c r="P1023" s="2"/>
      <c r="Q1023" s="1" t="s">
        <v>2984</v>
      </c>
      <c r="R1023">
        <f>ABS(Facturas!K1024)</f>
        <v>1</v>
      </c>
      <c r="S1023" s="1" t="s">
        <v>2985</v>
      </c>
      <c r="T1023">
        <f>ABS(Facturas!M1024)</f>
        <v>0</v>
      </c>
      <c r="U1023" s="1" t="s">
        <v>2982</v>
      </c>
      <c r="V1023">
        <f>ABS(Facturas!R1024)</f>
        <v>1</v>
      </c>
      <c r="W1023" s="1" t="s">
        <v>2986</v>
      </c>
      <c r="X1023" t="str">
        <f>Facturas!S1024</f>
        <v/>
      </c>
      <c r="Y1023" s="1" t="s">
        <v>2987</v>
      </c>
    </row>
    <row r="1024" spans="1:25" x14ac:dyDescent="0.25">
      <c r="A1024" t="s">
        <v>2976</v>
      </c>
      <c r="B1024">
        <f>Facturas!A1025</f>
        <v>3329</v>
      </c>
      <c r="C1024" s="1" t="s">
        <v>2977</v>
      </c>
      <c r="D1024" t="str">
        <f>Facturas!B1025</f>
        <v>17/00039</v>
      </c>
      <c r="E1024" s="1" t="s">
        <v>2978</v>
      </c>
      <c r="F1024" s="2">
        <f>Facturas!C1025</f>
        <v>42737</v>
      </c>
      <c r="G1024" s="1" t="s">
        <v>2979</v>
      </c>
      <c r="H1024">
        <f>Facturas!D1025</f>
        <v>10</v>
      </c>
      <c r="I1024" s="1" t="s">
        <v>2980</v>
      </c>
      <c r="J1024" s="4">
        <f>Facturas!E1025</f>
        <v>1</v>
      </c>
      <c r="K1024" s="1" t="s">
        <v>2981</v>
      </c>
      <c r="L1024" s="2">
        <f>IF(Facturas!F1025="","",Facturas!F1025)</f>
        <v>42745</v>
      </c>
      <c r="M1024" s="1" t="s">
        <v>2983</v>
      </c>
      <c r="N1024" s="2">
        <f>Facturas!J1025</f>
        <v>42737</v>
      </c>
      <c r="O1024" s="18" t="s">
        <v>3111</v>
      </c>
      <c r="P1024" s="2"/>
      <c r="Q1024" s="1" t="s">
        <v>2984</v>
      </c>
      <c r="R1024">
        <f>ABS(Facturas!K1025)</f>
        <v>1</v>
      </c>
      <c r="S1024" s="1" t="s">
        <v>2985</v>
      </c>
      <c r="T1024">
        <f>ABS(Facturas!M1025)</f>
        <v>0</v>
      </c>
      <c r="U1024" s="1" t="s">
        <v>2982</v>
      </c>
      <c r="V1024">
        <f>ABS(Facturas!R1025)</f>
        <v>1</v>
      </c>
      <c r="W1024" s="1" t="s">
        <v>2986</v>
      </c>
      <c r="X1024" t="str">
        <f>Facturas!S1025</f>
        <v/>
      </c>
      <c r="Y1024" s="1" t="s">
        <v>2987</v>
      </c>
    </row>
    <row r="1025" spans="1:25" x14ac:dyDescent="0.25">
      <c r="A1025" t="s">
        <v>2976</v>
      </c>
      <c r="B1025">
        <f>Facturas!A1026</f>
        <v>3330</v>
      </c>
      <c r="C1025" s="1" t="s">
        <v>2977</v>
      </c>
      <c r="D1025" t="str">
        <f>Facturas!B1026</f>
        <v>17/00040</v>
      </c>
      <c r="E1025" s="1" t="s">
        <v>2978</v>
      </c>
      <c r="F1025" s="2">
        <f>Facturas!C1026</f>
        <v>42737</v>
      </c>
      <c r="G1025" s="1" t="s">
        <v>2979</v>
      </c>
      <c r="H1025">
        <f>Facturas!D1026</f>
        <v>116</v>
      </c>
      <c r="I1025" s="1" t="s">
        <v>2980</v>
      </c>
      <c r="J1025" s="4">
        <f>Facturas!E1026</f>
        <v>2</v>
      </c>
      <c r="K1025" s="1" t="s">
        <v>2981</v>
      </c>
      <c r="L1025" s="2">
        <f>IF(Facturas!F1026="","",Facturas!F1026)</f>
        <v>42745</v>
      </c>
      <c r="M1025" s="1" t="s">
        <v>2983</v>
      </c>
      <c r="N1025" s="2">
        <f>Facturas!J1026</f>
        <v>42737</v>
      </c>
      <c r="O1025" s="18" t="s">
        <v>3111</v>
      </c>
      <c r="P1025" s="2"/>
      <c r="Q1025" s="1" t="s">
        <v>2984</v>
      </c>
      <c r="R1025">
        <f>ABS(Facturas!K1026)</f>
        <v>1</v>
      </c>
      <c r="S1025" s="1" t="s">
        <v>2985</v>
      </c>
      <c r="T1025">
        <f>ABS(Facturas!M1026)</f>
        <v>0</v>
      </c>
      <c r="U1025" s="1" t="s">
        <v>2982</v>
      </c>
      <c r="V1025">
        <f>ABS(Facturas!R1026)</f>
        <v>1</v>
      </c>
      <c r="W1025" s="1" t="s">
        <v>2986</v>
      </c>
      <c r="X1025" t="str">
        <f>Facturas!S1026</f>
        <v/>
      </c>
      <c r="Y1025" s="1" t="s">
        <v>2987</v>
      </c>
    </row>
    <row r="1026" spans="1:25" x14ac:dyDescent="0.25">
      <c r="A1026" t="s">
        <v>2976</v>
      </c>
      <c r="B1026">
        <f>Facturas!A1027</f>
        <v>3331</v>
      </c>
      <c r="C1026" s="1" t="s">
        <v>2977</v>
      </c>
      <c r="D1026" t="str">
        <f>Facturas!B1027</f>
        <v>17/00041</v>
      </c>
      <c r="E1026" s="1" t="s">
        <v>2978</v>
      </c>
      <c r="F1026" s="2">
        <f>Facturas!C1027</f>
        <v>42737</v>
      </c>
      <c r="G1026" s="1" t="s">
        <v>2979</v>
      </c>
      <c r="H1026">
        <f>Facturas!D1027</f>
        <v>16</v>
      </c>
      <c r="I1026" s="1" t="s">
        <v>2980</v>
      </c>
      <c r="J1026" s="4">
        <f>Facturas!E1027</f>
        <v>1</v>
      </c>
      <c r="K1026" s="1" t="s">
        <v>2981</v>
      </c>
      <c r="L1026" s="2">
        <f>IF(Facturas!F1027="","",Facturas!F1027)</f>
        <v>42760</v>
      </c>
      <c r="M1026" s="1" t="s">
        <v>2983</v>
      </c>
      <c r="N1026" s="2">
        <f>Facturas!J1027</f>
        <v>42737</v>
      </c>
      <c r="O1026" s="18" t="s">
        <v>3111</v>
      </c>
      <c r="P1026" s="2"/>
      <c r="Q1026" s="1" t="s">
        <v>2984</v>
      </c>
      <c r="R1026">
        <f>ABS(Facturas!K1027)</f>
        <v>1</v>
      </c>
      <c r="S1026" s="1" t="s">
        <v>2985</v>
      </c>
      <c r="T1026">
        <f>ABS(Facturas!M1027)</f>
        <v>0</v>
      </c>
      <c r="U1026" s="1" t="s">
        <v>2982</v>
      </c>
      <c r="V1026">
        <f>ABS(Facturas!R1027)</f>
        <v>1</v>
      </c>
      <c r="W1026" s="1" t="s">
        <v>2986</v>
      </c>
      <c r="X1026" t="str">
        <f>Facturas!S1027</f>
        <v/>
      </c>
      <c r="Y1026" s="1" t="s">
        <v>2987</v>
      </c>
    </row>
    <row r="1027" spans="1:25" x14ac:dyDescent="0.25">
      <c r="A1027" t="s">
        <v>2976</v>
      </c>
      <c r="B1027">
        <f>Facturas!A1028</f>
        <v>3332</v>
      </c>
      <c r="C1027" s="1" t="s">
        <v>2977</v>
      </c>
      <c r="D1027" t="str">
        <f>Facturas!B1028</f>
        <v>17/00042</v>
      </c>
      <c r="E1027" s="1" t="s">
        <v>2978</v>
      </c>
      <c r="F1027" s="2">
        <f>Facturas!C1028</f>
        <v>42737</v>
      </c>
      <c r="G1027" s="1" t="s">
        <v>2979</v>
      </c>
      <c r="H1027">
        <f>Facturas!D1028</f>
        <v>98</v>
      </c>
      <c r="I1027" s="1" t="s">
        <v>2980</v>
      </c>
      <c r="J1027" s="4">
        <f>Facturas!E1028</f>
        <v>1</v>
      </c>
      <c r="K1027" s="1" t="s">
        <v>2981</v>
      </c>
      <c r="L1027" s="2">
        <f>IF(Facturas!F1028="","",Facturas!F1028)</f>
        <v>42745</v>
      </c>
      <c r="M1027" s="1" t="s">
        <v>2983</v>
      </c>
      <c r="N1027" s="2">
        <f>Facturas!J1028</f>
        <v>42737</v>
      </c>
      <c r="O1027" s="18" t="s">
        <v>3111</v>
      </c>
      <c r="P1027" s="2"/>
      <c r="Q1027" s="1" t="s">
        <v>2984</v>
      </c>
      <c r="R1027">
        <f>ABS(Facturas!K1028)</f>
        <v>1</v>
      </c>
      <c r="S1027" s="1" t="s">
        <v>2985</v>
      </c>
      <c r="T1027">
        <f>ABS(Facturas!M1028)</f>
        <v>0</v>
      </c>
      <c r="U1027" s="1" t="s">
        <v>2982</v>
      </c>
      <c r="V1027">
        <f>ABS(Facturas!R1028)</f>
        <v>1</v>
      </c>
      <c r="W1027" s="1" t="s">
        <v>2986</v>
      </c>
      <c r="X1027" t="str">
        <f>Facturas!S1028</f>
        <v/>
      </c>
      <c r="Y1027" s="1" t="s">
        <v>2987</v>
      </c>
    </row>
    <row r="1028" spans="1:25" x14ac:dyDescent="0.25">
      <c r="A1028" t="s">
        <v>2976</v>
      </c>
      <c r="B1028">
        <f>Facturas!A1029</f>
        <v>3333</v>
      </c>
      <c r="C1028" s="1" t="s">
        <v>2977</v>
      </c>
      <c r="D1028" t="str">
        <f>Facturas!B1029</f>
        <v>17/00043</v>
      </c>
      <c r="E1028" s="1" t="s">
        <v>2978</v>
      </c>
      <c r="F1028" s="2">
        <f>Facturas!C1029</f>
        <v>42737</v>
      </c>
      <c r="G1028" s="1" t="s">
        <v>2979</v>
      </c>
      <c r="H1028">
        <f>Facturas!D1029</f>
        <v>65</v>
      </c>
      <c r="I1028" s="1" t="s">
        <v>2980</v>
      </c>
      <c r="J1028" s="4">
        <f>Facturas!E1029</f>
        <v>1</v>
      </c>
      <c r="K1028" s="1" t="s">
        <v>2981</v>
      </c>
      <c r="L1028" s="2">
        <f>IF(Facturas!F1029="","",Facturas!F1029)</f>
        <v>42745</v>
      </c>
      <c r="M1028" s="1" t="s">
        <v>2983</v>
      </c>
      <c r="N1028" s="2">
        <f>Facturas!J1029</f>
        <v>42737</v>
      </c>
      <c r="O1028" s="18" t="s">
        <v>3111</v>
      </c>
      <c r="P1028" s="2"/>
      <c r="Q1028" s="1" t="s">
        <v>2984</v>
      </c>
      <c r="R1028">
        <f>ABS(Facturas!K1029)</f>
        <v>1</v>
      </c>
      <c r="S1028" s="1" t="s">
        <v>2985</v>
      </c>
      <c r="T1028">
        <f>ABS(Facturas!M1029)</f>
        <v>0</v>
      </c>
      <c r="U1028" s="1" t="s">
        <v>2982</v>
      </c>
      <c r="V1028">
        <f>ABS(Facturas!R1029)</f>
        <v>1</v>
      </c>
      <c r="W1028" s="1" t="s">
        <v>2986</v>
      </c>
      <c r="X1028" t="str">
        <f>Facturas!S1029</f>
        <v/>
      </c>
      <c r="Y1028" s="1" t="s">
        <v>2987</v>
      </c>
    </row>
    <row r="1029" spans="1:25" x14ac:dyDescent="0.25">
      <c r="A1029" t="s">
        <v>2976</v>
      </c>
      <c r="B1029">
        <f>Facturas!A1030</f>
        <v>3334</v>
      </c>
      <c r="C1029" s="1" t="s">
        <v>2977</v>
      </c>
      <c r="D1029" t="str">
        <f>Facturas!B1030</f>
        <v>17/00044</v>
      </c>
      <c r="E1029" s="1" t="s">
        <v>2978</v>
      </c>
      <c r="F1029" s="2">
        <f>Facturas!C1030</f>
        <v>42737</v>
      </c>
      <c r="G1029" s="1" t="s">
        <v>2979</v>
      </c>
      <c r="H1029">
        <f>Facturas!D1030</f>
        <v>7</v>
      </c>
      <c r="I1029" s="1" t="s">
        <v>2980</v>
      </c>
      <c r="J1029" s="4">
        <f>Facturas!E1030</f>
        <v>1</v>
      </c>
      <c r="K1029" s="1" t="s">
        <v>2981</v>
      </c>
      <c r="L1029" s="2">
        <f>IF(Facturas!F1030="","",Facturas!F1030)</f>
        <v>42745</v>
      </c>
      <c r="M1029" s="1" t="s">
        <v>2983</v>
      </c>
      <c r="N1029" s="2">
        <f>Facturas!J1030</f>
        <v>42737</v>
      </c>
      <c r="O1029" s="18" t="s">
        <v>3111</v>
      </c>
      <c r="P1029" s="2"/>
      <c r="Q1029" s="1" t="s">
        <v>2984</v>
      </c>
      <c r="R1029">
        <f>ABS(Facturas!K1030)</f>
        <v>1</v>
      </c>
      <c r="S1029" s="1" t="s">
        <v>2985</v>
      </c>
      <c r="T1029">
        <f>ABS(Facturas!M1030)</f>
        <v>0</v>
      </c>
      <c r="U1029" s="1" t="s">
        <v>2982</v>
      </c>
      <c r="V1029">
        <f>ABS(Facturas!R1030)</f>
        <v>1</v>
      </c>
      <c r="W1029" s="1" t="s">
        <v>2986</v>
      </c>
      <c r="X1029" t="str">
        <f>Facturas!S1030</f>
        <v/>
      </c>
      <c r="Y1029" s="1" t="s">
        <v>2987</v>
      </c>
    </row>
    <row r="1030" spans="1:25" x14ac:dyDescent="0.25">
      <c r="A1030" t="s">
        <v>2976</v>
      </c>
      <c r="B1030">
        <f>Facturas!A1031</f>
        <v>3335</v>
      </c>
      <c r="C1030" s="1" t="s">
        <v>2977</v>
      </c>
      <c r="D1030" t="str">
        <f>Facturas!B1031</f>
        <v>17/00045</v>
      </c>
      <c r="E1030" s="1" t="s">
        <v>2978</v>
      </c>
      <c r="F1030" s="2">
        <f>Facturas!C1031</f>
        <v>42737</v>
      </c>
      <c r="G1030" s="1" t="s">
        <v>2979</v>
      </c>
      <c r="H1030">
        <f>Facturas!D1031</f>
        <v>140</v>
      </c>
      <c r="I1030" s="1" t="s">
        <v>2980</v>
      </c>
      <c r="J1030" s="4">
        <f>Facturas!E1031</f>
        <v>2</v>
      </c>
      <c r="K1030" s="1" t="s">
        <v>2981</v>
      </c>
      <c r="L1030" s="2">
        <f>IF(Facturas!F1031="","",Facturas!F1031)</f>
        <v>42745</v>
      </c>
      <c r="M1030" s="1" t="s">
        <v>2983</v>
      </c>
      <c r="N1030" s="2">
        <f>Facturas!J1031</f>
        <v>42737</v>
      </c>
      <c r="O1030" s="18" t="s">
        <v>3111</v>
      </c>
      <c r="P1030" s="2"/>
      <c r="Q1030" s="1" t="s">
        <v>2984</v>
      </c>
      <c r="R1030">
        <f>ABS(Facturas!K1031)</f>
        <v>1</v>
      </c>
      <c r="S1030" s="1" t="s">
        <v>2985</v>
      </c>
      <c r="T1030">
        <f>ABS(Facturas!M1031)</f>
        <v>0</v>
      </c>
      <c r="U1030" s="1" t="s">
        <v>2982</v>
      </c>
      <c r="V1030">
        <f>ABS(Facturas!R1031)</f>
        <v>1</v>
      </c>
      <c r="W1030" s="1" t="s">
        <v>2986</v>
      </c>
      <c r="X1030" t="str">
        <f>Facturas!S1031</f>
        <v/>
      </c>
      <c r="Y1030" s="1" t="s">
        <v>2987</v>
      </c>
    </row>
    <row r="1031" spans="1:25" x14ac:dyDescent="0.25">
      <c r="A1031" t="s">
        <v>2976</v>
      </c>
      <c r="B1031">
        <f>Facturas!A1032</f>
        <v>3336</v>
      </c>
      <c r="C1031" s="1" t="s">
        <v>2977</v>
      </c>
      <c r="D1031" t="str">
        <f>Facturas!B1032</f>
        <v>17/00046</v>
      </c>
      <c r="E1031" s="1" t="s">
        <v>2978</v>
      </c>
      <c r="F1031" s="2">
        <f>Facturas!C1032</f>
        <v>42737</v>
      </c>
      <c r="G1031" s="1" t="s">
        <v>2979</v>
      </c>
      <c r="H1031">
        <f>Facturas!D1032</f>
        <v>119</v>
      </c>
      <c r="I1031" s="1" t="s">
        <v>2980</v>
      </c>
      <c r="J1031" s="4">
        <f>Facturas!E1032</f>
        <v>2</v>
      </c>
      <c r="K1031" s="1" t="s">
        <v>2981</v>
      </c>
      <c r="L1031" s="2">
        <f>IF(Facturas!F1032="","",Facturas!F1032)</f>
        <v>42745</v>
      </c>
      <c r="M1031" s="1" t="s">
        <v>2983</v>
      </c>
      <c r="N1031" s="2">
        <f>Facturas!J1032</f>
        <v>42737</v>
      </c>
      <c r="O1031" s="18" t="s">
        <v>3111</v>
      </c>
      <c r="P1031" s="2"/>
      <c r="Q1031" s="1" t="s">
        <v>2984</v>
      </c>
      <c r="R1031">
        <f>ABS(Facturas!K1032)</f>
        <v>1</v>
      </c>
      <c r="S1031" s="1" t="s">
        <v>2985</v>
      </c>
      <c r="T1031">
        <f>ABS(Facturas!M1032)</f>
        <v>0</v>
      </c>
      <c r="U1031" s="1" t="s">
        <v>2982</v>
      </c>
      <c r="V1031">
        <f>ABS(Facturas!R1032)</f>
        <v>1</v>
      </c>
      <c r="W1031" s="1" t="s">
        <v>2986</v>
      </c>
      <c r="X1031" t="str">
        <f>Facturas!S1032</f>
        <v/>
      </c>
      <c r="Y1031" s="1" t="s">
        <v>2987</v>
      </c>
    </row>
    <row r="1032" spans="1:25" x14ac:dyDescent="0.25">
      <c r="A1032" t="s">
        <v>2976</v>
      </c>
      <c r="B1032">
        <f>Facturas!A1033</f>
        <v>3337</v>
      </c>
      <c r="C1032" s="1" t="s">
        <v>2977</v>
      </c>
      <c r="D1032" t="str">
        <f>Facturas!B1033</f>
        <v>17/00047</v>
      </c>
      <c r="E1032" s="1" t="s">
        <v>2978</v>
      </c>
      <c r="F1032" s="2">
        <f>Facturas!C1033</f>
        <v>42737</v>
      </c>
      <c r="G1032" s="1" t="s">
        <v>2979</v>
      </c>
      <c r="H1032">
        <f>Facturas!D1033</f>
        <v>145</v>
      </c>
      <c r="I1032" s="1" t="s">
        <v>2980</v>
      </c>
      <c r="J1032" s="4">
        <f>Facturas!E1033</f>
        <v>2</v>
      </c>
      <c r="K1032" s="1" t="s">
        <v>2981</v>
      </c>
      <c r="L1032" s="2">
        <f>IF(Facturas!F1033="","",Facturas!F1033)</f>
        <v>42745</v>
      </c>
      <c r="M1032" s="1" t="s">
        <v>2983</v>
      </c>
      <c r="N1032" s="2">
        <f>Facturas!J1033</f>
        <v>42737</v>
      </c>
      <c r="O1032" s="18" t="s">
        <v>3111</v>
      </c>
      <c r="P1032" s="2"/>
      <c r="Q1032" s="1" t="s">
        <v>2984</v>
      </c>
      <c r="R1032">
        <f>ABS(Facturas!K1033)</f>
        <v>1</v>
      </c>
      <c r="S1032" s="1" t="s">
        <v>2985</v>
      </c>
      <c r="T1032">
        <f>ABS(Facturas!M1033)</f>
        <v>0</v>
      </c>
      <c r="U1032" s="1" t="s">
        <v>2982</v>
      </c>
      <c r="V1032">
        <f>ABS(Facturas!R1033)</f>
        <v>1</v>
      </c>
      <c r="W1032" s="1" t="s">
        <v>2986</v>
      </c>
      <c r="X1032" t="str">
        <f>Facturas!S1033</f>
        <v/>
      </c>
      <c r="Y1032" s="1" t="s">
        <v>2987</v>
      </c>
    </row>
    <row r="1033" spans="1:25" x14ac:dyDescent="0.25">
      <c r="A1033" t="s">
        <v>2976</v>
      </c>
      <c r="B1033">
        <f>Facturas!A1034</f>
        <v>3338</v>
      </c>
      <c r="C1033" s="1" t="s">
        <v>2977</v>
      </c>
      <c r="D1033" t="str">
        <f>Facturas!B1034</f>
        <v>17/00048</v>
      </c>
      <c r="E1033" s="1" t="s">
        <v>2978</v>
      </c>
      <c r="F1033" s="2">
        <f>Facturas!C1034</f>
        <v>42737</v>
      </c>
      <c r="G1033" s="1" t="s">
        <v>2979</v>
      </c>
      <c r="H1033">
        <f>Facturas!D1034</f>
        <v>81</v>
      </c>
      <c r="I1033" s="1" t="s">
        <v>2980</v>
      </c>
      <c r="J1033" s="4">
        <f>Facturas!E1034</f>
        <v>1</v>
      </c>
      <c r="K1033" s="1" t="s">
        <v>2981</v>
      </c>
      <c r="L1033" s="2">
        <f>IF(Facturas!F1034="","",Facturas!F1034)</f>
        <v>42745</v>
      </c>
      <c r="M1033" s="1" t="s">
        <v>2983</v>
      </c>
      <c r="N1033" s="2">
        <f>Facturas!J1034</f>
        <v>42737</v>
      </c>
      <c r="O1033" s="18" t="s">
        <v>3111</v>
      </c>
      <c r="P1033" s="2"/>
      <c r="Q1033" s="1" t="s">
        <v>2984</v>
      </c>
      <c r="R1033">
        <f>ABS(Facturas!K1034)</f>
        <v>1</v>
      </c>
      <c r="S1033" s="1" t="s">
        <v>2985</v>
      </c>
      <c r="T1033">
        <f>ABS(Facturas!M1034)</f>
        <v>0</v>
      </c>
      <c r="U1033" s="1" t="s">
        <v>2982</v>
      </c>
      <c r="V1033">
        <f>ABS(Facturas!R1034)</f>
        <v>1</v>
      </c>
      <c r="W1033" s="1" t="s">
        <v>2986</v>
      </c>
      <c r="X1033" t="str">
        <f>Facturas!S1034</f>
        <v/>
      </c>
      <c r="Y1033" s="1" t="s">
        <v>2987</v>
      </c>
    </row>
    <row r="1034" spans="1:25" x14ac:dyDescent="0.25">
      <c r="A1034" t="s">
        <v>2976</v>
      </c>
      <c r="B1034">
        <f>Facturas!A1035</f>
        <v>3339</v>
      </c>
      <c r="C1034" s="1" t="s">
        <v>2977</v>
      </c>
      <c r="D1034" t="str">
        <f>Facturas!B1035</f>
        <v>17/00049</v>
      </c>
      <c r="E1034" s="1" t="s">
        <v>2978</v>
      </c>
      <c r="F1034" s="2">
        <f>Facturas!C1035</f>
        <v>42737</v>
      </c>
      <c r="G1034" s="1" t="s">
        <v>2979</v>
      </c>
      <c r="H1034">
        <f>Facturas!D1035</f>
        <v>56</v>
      </c>
      <c r="I1034" s="1" t="s">
        <v>2980</v>
      </c>
      <c r="J1034" s="4">
        <f>Facturas!E1035</f>
        <v>1</v>
      </c>
      <c r="K1034" s="1" t="s">
        <v>2981</v>
      </c>
      <c r="L1034" s="2">
        <f>IF(Facturas!F1035="","",Facturas!F1035)</f>
        <v>42745</v>
      </c>
      <c r="M1034" s="1" t="s">
        <v>2983</v>
      </c>
      <c r="N1034" s="2">
        <f>Facturas!J1035</f>
        <v>42737</v>
      </c>
      <c r="O1034" s="18" t="s">
        <v>3111</v>
      </c>
      <c r="P1034" s="2"/>
      <c r="Q1034" s="1" t="s">
        <v>2984</v>
      </c>
      <c r="R1034">
        <f>ABS(Facturas!K1035)</f>
        <v>1</v>
      </c>
      <c r="S1034" s="1" t="s">
        <v>2985</v>
      </c>
      <c r="T1034">
        <f>ABS(Facturas!M1035)</f>
        <v>0</v>
      </c>
      <c r="U1034" s="1" t="s">
        <v>2982</v>
      </c>
      <c r="V1034">
        <f>ABS(Facturas!R1035)</f>
        <v>1</v>
      </c>
      <c r="W1034" s="1" t="s">
        <v>2986</v>
      </c>
      <c r="X1034" t="str">
        <f>Facturas!S1035</f>
        <v/>
      </c>
      <c r="Y1034" s="1" t="s">
        <v>2987</v>
      </c>
    </row>
    <row r="1035" spans="1:25" x14ac:dyDescent="0.25">
      <c r="A1035" t="s">
        <v>2976</v>
      </c>
      <c r="B1035">
        <f>Facturas!A1036</f>
        <v>3340</v>
      </c>
      <c r="C1035" s="1" t="s">
        <v>2977</v>
      </c>
      <c r="D1035" t="str">
        <f>Facturas!B1036</f>
        <v>17/00050</v>
      </c>
      <c r="E1035" s="1" t="s">
        <v>2978</v>
      </c>
      <c r="F1035" s="2">
        <f>Facturas!C1036</f>
        <v>42737</v>
      </c>
      <c r="G1035" s="1" t="s">
        <v>2979</v>
      </c>
      <c r="H1035">
        <f>Facturas!D1036</f>
        <v>135</v>
      </c>
      <c r="I1035" s="1" t="s">
        <v>2980</v>
      </c>
      <c r="J1035" s="4">
        <f>Facturas!E1036</f>
        <v>1</v>
      </c>
      <c r="K1035" s="1" t="s">
        <v>2981</v>
      </c>
      <c r="L1035" s="2">
        <f>IF(Facturas!F1036="","",Facturas!F1036)</f>
        <v>42745</v>
      </c>
      <c r="M1035" s="1" t="s">
        <v>2983</v>
      </c>
      <c r="N1035" s="2">
        <f>Facturas!J1036</f>
        <v>42737</v>
      </c>
      <c r="O1035" s="18" t="s">
        <v>3111</v>
      </c>
      <c r="P1035" s="2"/>
      <c r="Q1035" s="1" t="s">
        <v>2984</v>
      </c>
      <c r="R1035">
        <f>ABS(Facturas!K1036)</f>
        <v>1</v>
      </c>
      <c r="S1035" s="1" t="s">
        <v>2985</v>
      </c>
      <c r="T1035">
        <f>ABS(Facturas!M1036)</f>
        <v>0</v>
      </c>
      <c r="U1035" s="1" t="s">
        <v>2982</v>
      </c>
      <c r="V1035">
        <f>ABS(Facturas!R1036)</f>
        <v>1</v>
      </c>
      <c r="W1035" s="1" t="s">
        <v>2986</v>
      </c>
      <c r="X1035" t="str">
        <f>Facturas!S1036</f>
        <v/>
      </c>
      <c r="Y1035" s="1" t="s">
        <v>2987</v>
      </c>
    </row>
    <row r="1036" spans="1:25" x14ac:dyDescent="0.25">
      <c r="A1036" t="s">
        <v>2976</v>
      </c>
      <c r="B1036">
        <f>Facturas!A1037</f>
        <v>3341</v>
      </c>
      <c r="C1036" s="1" t="s">
        <v>2977</v>
      </c>
      <c r="D1036" t="str">
        <f>Facturas!B1037</f>
        <v>17/00051</v>
      </c>
      <c r="E1036" s="1" t="s">
        <v>2978</v>
      </c>
      <c r="F1036" s="2">
        <f>Facturas!C1037</f>
        <v>42737</v>
      </c>
      <c r="G1036" s="1" t="s">
        <v>2979</v>
      </c>
      <c r="H1036">
        <f>Facturas!D1037</f>
        <v>133</v>
      </c>
      <c r="I1036" s="1" t="s">
        <v>2980</v>
      </c>
      <c r="J1036" s="4">
        <f>Facturas!E1037</f>
        <v>1</v>
      </c>
      <c r="K1036" s="1" t="s">
        <v>2981</v>
      </c>
      <c r="L1036" s="2">
        <f>IF(Facturas!F1037="","",Facturas!F1037)</f>
        <v>42745</v>
      </c>
      <c r="M1036" s="1" t="s">
        <v>2983</v>
      </c>
      <c r="N1036" s="2">
        <f>Facturas!J1037</f>
        <v>42737</v>
      </c>
      <c r="O1036" s="18" t="s">
        <v>3111</v>
      </c>
      <c r="P1036" s="2"/>
      <c r="Q1036" s="1" t="s">
        <v>2984</v>
      </c>
      <c r="R1036">
        <f>ABS(Facturas!K1037)</f>
        <v>1</v>
      </c>
      <c r="S1036" s="1" t="s">
        <v>2985</v>
      </c>
      <c r="T1036">
        <f>ABS(Facturas!M1037)</f>
        <v>0</v>
      </c>
      <c r="U1036" s="1" t="s">
        <v>2982</v>
      </c>
      <c r="V1036">
        <f>ABS(Facturas!R1037)</f>
        <v>1</v>
      </c>
      <c r="W1036" s="1" t="s">
        <v>2986</v>
      </c>
      <c r="X1036" t="str">
        <f>Facturas!S1037</f>
        <v/>
      </c>
      <c r="Y1036" s="1" t="s">
        <v>2987</v>
      </c>
    </row>
    <row r="1037" spans="1:25" x14ac:dyDescent="0.25">
      <c r="A1037" t="s">
        <v>2976</v>
      </c>
      <c r="B1037">
        <f>Facturas!A1038</f>
        <v>3342</v>
      </c>
      <c r="C1037" s="1" t="s">
        <v>2977</v>
      </c>
      <c r="D1037" t="str">
        <f>Facturas!B1038</f>
        <v>17/00052</v>
      </c>
      <c r="E1037" s="1" t="s">
        <v>2978</v>
      </c>
      <c r="F1037" s="2">
        <f>Facturas!C1038</f>
        <v>42737</v>
      </c>
      <c r="G1037" s="1" t="s">
        <v>2979</v>
      </c>
      <c r="H1037">
        <f>Facturas!D1038</f>
        <v>132</v>
      </c>
      <c r="I1037" s="1" t="s">
        <v>2980</v>
      </c>
      <c r="J1037" s="4">
        <f>Facturas!E1038</f>
        <v>1</v>
      </c>
      <c r="K1037" s="1" t="s">
        <v>2981</v>
      </c>
      <c r="L1037" s="2">
        <f>IF(Facturas!F1038="","",Facturas!F1038)</f>
        <v>42745</v>
      </c>
      <c r="M1037" s="1" t="s">
        <v>2983</v>
      </c>
      <c r="N1037" s="2">
        <f>Facturas!J1038</f>
        <v>42737</v>
      </c>
      <c r="O1037" s="18" t="s">
        <v>3111</v>
      </c>
      <c r="P1037" s="2"/>
      <c r="Q1037" s="1" t="s">
        <v>2984</v>
      </c>
      <c r="R1037">
        <f>ABS(Facturas!K1038)</f>
        <v>1</v>
      </c>
      <c r="S1037" s="1" t="s">
        <v>2985</v>
      </c>
      <c r="T1037">
        <f>ABS(Facturas!M1038)</f>
        <v>0</v>
      </c>
      <c r="U1037" s="1" t="s">
        <v>2982</v>
      </c>
      <c r="V1037">
        <f>ABS(Facturas!R1038)</f>
        <v>1</v>
      </c>
      <c r="W1037" s="1" t="s">
        <v>2986</v>
      </c>
      <c r="X1037" t="str">
        <f>Facturas!S1038</f>
        <v/>
      </c>
      <c r="Y1037" s="1" t="s">
        <v>2987</v>
      </c>
    </row>
    <row r="1038" spans="1:25" x14ac:dyDescent="0.25">
      <c r="A1038" t="s">
        <v>2976</v>
      </c>
      <c r="B1038">
        <f>Facturas!A1039</f>
        <v>3343</v>
      </c>
      <c r="C1038" s="1" t="s">
        <v>2977</v>
      </c>
      <c r="D1038" t="str">
        <f>Facturas!B1039</f>
        <v>17/00053</v>
      </c>
      <c r="E1038" s="1" t="s">
        <v>2978</v>
      </c>
      <c r="F1038" s="2">
        <f>Facturas!C1039</f>
        <v>42737</v>
      </c>
      <c r="G1038" s="1" t="s">
        <v>2979</v>
      </c>
      <c r="H1038">
        <f>Facturas!D1039</f>
        <v>123</v>
      </c>
      <c r="I1038" s="1" t="s">
        <v>2980</v>
      </c>
      <c r="J1038" s="4">
        <f>Facturas!E1039</f>
        <v>1</v>
      </c>
      <c r="K1038" s="1" t="s">
        <v>2981</v>
      </c>
      <c r="L1038" s="2">
        <f>IF(Facturas!F1039="","",Facturas!F1039)</f>
        <v>42760</v>
      </c>
      <c r="M1038" s="1" t="s">
        <v>2983</v>
      </c>
      <c r="N1038" s="2">
        <f>Facturas!J1039</f>
        <v>42737</v>
      </c>
      <c r="O1038" s="18" t="s">
        <v>3111</v>
      </c>
      <c r="P1038" s="2"/>
      <c r="Q1038" s="1" t="s">
        <v>2984</v>
      </c>
      <c r="R1038">
        <f>ABS(Facturas!K1039)</f>
        <v>1</v>
      </c>
      <c r="S1038" s="1" t="s">
        <v>2985</v>
      </c>
      <c r="T1038">
        <f>ABS(Facturas!M1039)</f>
        <v>0</v>
      </c>
      <c r="U1038" s="1" t="s">
        <v>2982</v>
      </c>
      <c r="V1038">
        <f>ABS(Facturas!R1039)</f>
        <v>1</v>
      </c>
      <c r="W1038" s="1" t="s">
        <v>2986</v>
      </c>
      <c r="X1038" t="str">
        <f>Facturas!S1039</f>
        <v/>
      </c>
      <c r="Y1038" s="1" t="s">
        <v>2987</v>
      </c>
    </row>
    <row r="1039" spans="1:25" x14ac:dyDescent="0.25">
      <c r="A1039" t="s">
        <v>2976</v>
      </c>
      <c r="B1039">
        <f>Facturas!A1040</f>
        <v>3344</v>
      </c>
      <c r="C1039" s="1" t="s">
        <v>2977</v>
      </c>
      <c r="D1039" t="str">
        <f>Facturas!B1040</f>
        <v>17/00054</v>
      </c>
      <c r="E1039" s="1" t="s">
        <v>2978</v>
      </c>
      <c r="F1039" s="2">
        <f>Facturas!C1040</f>
        <v>42737</v>
      </c>
      <c r="G1039" s="1" t="s">
        <v>2979</v>
      </c>
      <c r="H1039">
        <f>Facturas!D1040</f>
        <v>122</v>
      </c>
      <c r="I1039" s="1" t="s">
        <v>2980</v>
      </c>
      <c r="J1039" s="4">
        <f>Facturas!E1040</f>
        <v>1</v>
      </c>
      <c r="K1039" s="1" t="s">
        <v>2981</v>
      </c>
      <c r="L1039" s="2">
        <f>IF(Facturas!F1040="","",Facturas!F1040)</f>
        <v>42745</v>
      </c>
      <c r="M1039" s="1" t="s">
        <v>2983</v>
      </c>
      <c r="N1039" s="2">
        <f>Facturas!J1040</f>
        <v>42737</v>
      </c>
      <c r="O1039" s="18" t="s">
        <v>3111</v>
      </c>
      <c r="P1039" s="2"/>
      <c r="Q1039" s="1" t="s">
        <v>2984</v>
      </c>
      <c r="R1039">
        <f>ABS(Facturas!K1040)</f>
        <v>1</v>
      </c>
      <c r="S1039" s="1" t="s">
        <v>2985</v>
      </c>
      <c r="T1039">
        <f>ABS(Facturas!M1040)</f>
        <v>0</v>
      </c>
      <c r="U1039" s="1" t="s">
        <v>2982</v>
      </c>
      <c r="V1039">
        <f>ABS(Facturas!R1040)</f>
        <v>1</v>
      </c>
      <c r="W1039" s="1" t="s">
        <v>2986</v>
      </c>
      <c r="X1039" t="str">
        <f>Facturas!S1040</f>
        <v/>
      </c>
      <c r="Y1039" s="1" t="s">
        <v>2987</v>
      </c>
    </row>
    <row r="1040" spans="1:25" x14ac:dyDescent="0.25">
      <c r="A1040" t="s">
        <v>2976</v>
      </c>
      <c r="B1040">
        <f>Facturas!A1041</f>
        <v>3345</v>
      </c>
      <c r="C1040" s="1" t="s">
        <v>2977</v>
      </c>
      <c r="D1040" t="str">
        <f>Facturas!B1041</f>
        <v>17/00055</v>
      </c>
      <c r="E1040" s="1" t="s">
        <v>2978</v>
      </c>
      <c r="F1040" s="2">
        <f>Facturas!C1041</f>
        <v>42737</v>
      </c>
      <c r="G1040" s="1" t="s">
        <v>2979</v>
      </c>
      <c r="H1040">
        <f>Facturas!D1041</f>
        <v>12</v>
      </c>
      <c r="I1040" s="1" t="s">
        <v>2980</v>
      </c>
      <c r="J1040" s="4">
        <f>Facturas!E1041</f>
        <v>1</v>
      </c>
      <c r="K1040" s="1" t="s">
        <v>2981</v>
      </c>
      <c r="L1040" s="2">
        <f>IF(Facturas!F1041="","",Facturas!F1041)</f>
        <v>42745</v>
      </c>
      <c r="M1040" s="1" t="s">
        <v>2983</v>
      </c>
      <c r="N1040" s="2">
        <f>Facturas!J1041</f>
        <v>42737</v>
      </c>
      <c r="O1040" s="18" t="s">
        <v>3111</v>
      </c>
      <c r="P1040" s="2"/>
      <c r="Q1040" s="1" t="s">
        <v>2984</v>
      </c>
      <c r="R1040">
        <f>ABS(Facturas!K1041)</f>
        <v>1</v>
      </c>
      <c r="S1040" s="1" t="s">
        <v>2985</v>
      </c>
      <c r="T1040">
        <f>ABS(Facturas!M1041)</f>
        <v>0</v>
      </c>
      <c r="U1040" s="1" t="s">
        <v>2982</v>
      </c>
      <c r="V1040">
        <f>ABS(Facturas!R1041)</f>
        <v>1</v>
      </c>
      <c r="W1040" s="1" t="s">
        <v>2986</v>
      </c>
      <c r="X1040" t="str">
        <f>Facturas!S1041</f>
        <v/>
      </c>
      <c r="Y1040" s="1" t="s">
        <v>2987</v>
      </c>
    </row>
    <row r="1041" spans="1:25" x14ac:dyDescent="0.25">
      <c r="A1041" t="s">
        <v>2976</v>
      </c>
      <c r="B1041">
        <f>Facturas!A1042</f>
        <v>3346</v>
      </c>
      <c r="C1041" s="1" t="s">
        <v>2977</v>
      </c>
      <c r="D1041" t="str">
        <f>Facturas!B1042</f>
        <v>17/00056</v>
      </c>
      <c r="E1041" s="1" t="s">
        <v>2978</v>
      </c>
      <c r="F1041" s="2">
        <f>Facturas!C1042</f>
        <v>42750</v>
      </c>
      <c r="G1041" s="1" t="s">
        <v>2979</v>
      </c>
      <c r="H1041">
        <f>Facturas!D1042</f>
        <v>102</v>
      </c>
      <c r="I1041" s="1" t="s">
        <v>2980</v>
      </c>
      <c r="J1041" s="4">
        <f>Facturas!E1042</f>
        <v>1</v>
      </c>
      <c r="K1041" s="1" t="s">
        <v>2981</v>
      </c>
      <c r="L1041" s="2">
        <f>IF(Facturas!F1042="","",Facturas!F1042)</f>
        <v>42760</v>
      </c>
      <c r="M1041" s="1" t="s">
        <v>2983</v>
      </c>
      <c r="N1041" s="2">
        <f>Facturas!J1042</f>
        <v>42750</v>
      </c>
      <c r="O1041" s="18" t="s">
        <v>3111</v>
      </c>
      <c r="P1041" s="2"/>
      <c r="Q1041" s="1" t="s">
        <v>2984</v>
      </c>
      <c r="R1041">
        <f>ABS(Facturas!K1042)</f>
        <v>1</v>
      </c>
      <c r="S1041" s="1" t="s">
        <v>2985</v>
      </c>
      <c r="T1041">
        <f>ABS(Facturas!M1042)</f>
        <v>0</v>
      </c>
      <c r="U1041" s="1" t="s">
        <v>2982</v>
      </c>
      <c r="V1041">
        <f>ABS(Facturas!R1042)</f>
        <v>1</v>
      </c>
      <c r="W1041" s="1" t="s">
        <v>2986</v>
      </c>
      <c r="X1041" t="str">
        <f>Facturas!S1042</f>
        <v/>
      </c>
      <c r="Y1041" s="1" t="s">
        <v>2987</v>
      </c>
    </row>
    <row r="1042" spans="1:25" x14ac:dyDescent="0.25">
      <c r="A1042" t="s">
        <v>2976</v>
      </c>
      <c r="B1042">
        <f>Facturas!A1043</f>
        <v>3347</v>
      </c>
      <c r="C1042" s="1" t="s">
        <v>2977</v>
      </c>
      <c r="D1042" t="str">
        <f>Facturas!B1043</f>
        <v>17/00057</v>
      </c>
      <c r="E1042" s="1" t="s">
        <v>2978</v>
      </c>
      <c r="F1042" s="2">
        <f>Facturas!C1043</f>
        <v>42751</v>
      </c>
      <c r="G1042" s="1" t="s">
        <v>2979</v>
      </c>
      <c r="H1042">
        <f>Facturas!D1043</f>
        <v>142</v>
      </c>
      <c r="I1042" s="1" t="s">
        <v>2980</v>
      </c>
      <c r="J1042" s="4">
        <f>Facturas!E1043</f>
        <v>2</v>
      </c>
      <c r="K1042" s="1" t="s">
        <v>2981</v>
      </c>
      <c r="L1042" s="2">
        <f>IF(Facturas!F1043="","",Facturas!F1043)</f>
        <v>42760</v>
      </c>
      <c r="M1042" s="1" t="s">
        <v>2983</v>
      </c>
      <c r="N1042" s="2">
        <f>Facturas!J1043</f>
        <v>42751</v>
      </c>
      <c r="O1042" s="18" t="s">
        <v>3111</v>
      </c>
      <c r="P1042" s="2"/>
      <c r="Q1042" s="1" t="s">
        <v>2984</v>
      </c>
      <c r="R1042">
        <f>ABS(Facturas!K1043)</f>
        <v>1</v>
      </c>
      <c r="S1042" s="1" t="s">
        <v>2985</v>
      </c>
      <c r="T1042">
        <f>ABS(Facturas!M1043)</f>
        <v>0</v>
      </c>
      <c r="U1042" s="1" t="s">
        <v>2982</v>
      </c>
      <c r="V1042">
        <f>ABS(Facturas!R1043)</f>
        <v>1</v>
      </c>
      <c r="W1042" s="1" t="s">
        <v>2986</v>
      </c>
      <c r="X1042" t="str">
        <f>Facturas!S1043</f>
        <v/>
      </c>
      <c r="Y1042" s="1" t="s">
        <v>2987</v>
      </c>
    </row>
    <row r="1043" spans="1:25" x14ac:dyDescent="0.25">
      <c r="A1043" t="s">
        <v>2976</v>
      </c>
      <c r="B1043">
        <f>Facturas!A1044</f>
        <v>3351</v>
      </c>
      <c r="C1043" s="1" t="s">
        <v>2977</v>
      </c>
      <c r="D1043" t="str">
        <f>Facturas!B1044</f>
        <v>17/00058</v>
      </c>
      <c r="E1043" s="1" t="s">
        <v>2978</v>
      </c>
      <c r="F1043" s="2">
        <f>Facturas!C1044</f>
        <v>42751</v>
      </c>
      <c r="G1043" s="1" t="s">
        <v>2979</v>
      </c>
      <c r="H1043">
        <f>Facturas!D1044</f>
        <v>91</v>
      </c>
      <c r="I1043" s="1" t="s">
        <v>2980</v>
      </c>
      <c r="J1043" s="4">
        <f>Facturas!E1044</f>
        <v>1</v>
      </c>
      <c r="K1043" s="1" t="s">
        <v>2981</v>
      </c>
      <c r="L1043" s="2">
        <f>IF(Facturas!F1044="","",Facturas!F1044)</f>
        <v>42760</v>
      </c>
      <c r="M1043" s="1" t="s">
        <v>2983</v>
      </c>
      <c r="N1043" s="2">
        <f>Facturas!J1044</f>
        <v>42751</v>
      </c>
      <c r="O1043" s="18" t="s">
        <v>3111</v>
      </c>
      <c r="P1043" s="2"/>
      <c r="Q1043" s="1" t="s">
        <v>2984</v>
      </c>
      <c r="R1043">
        <f>ABS(Facturas!K1044)</f>
        <v>1</v>
      </c>
      <c r="S1043" s="1" t="s">
        <v>2985</v>
      </c>
      <c r="T1043">
        <f>ABS(Facturas!M1044)</f>
        <v>0</v>
      </c>
      <c r="U1043" s="1" t="s">
        <v>2982</v>
      </c>
      <c r="V1043">
        <f>ABS(Facturas!R1044)</f>
        <v>1</v>
      </c>
      <c r="W1043" s="1" t="s">
        <v>2986</v>
      </c>
      <c r="X1043" t="str">
        <f>Facturas!S1044</f>
        <v/>
      </c>
      <c r="Y1043" s="1" t="s">
        <v>2987</v>
      </c>
    </row>
    <row r="1044" spans="1:25" x14ac:dyDescent="0.25">
      <c r="A1044" t="s">
        <v>2976</v>
      </c>
      <c r="B1044">
        <f>Facturas!A1045</f>
        <v>3352</v>
      </c>
      <c r="C1044" s="1" t="s">
        <v>2977</v>
      </c>
      <c r="D1044" t="str">
        <f>Facturas!B1045</f>
        <v>17/00059</v>
      </c>
      <c r="E1044" s="1" t="s">
        <v>2978</v>
      </c>
      <c r="F1044" s="2">
        <f>Facturas!C1045</f>
        <v>42767</v>
      </c>
      <c r="G1044" s="1" t="s">
        <v>2979</v>
      </c>
      <c r="H1044">
        <f>Facturas!D1045</f>
        <v>49</v>
      </c>
      <c r="I1044" s="1" t="s">
        <v>2980</v>
      </c>
      <c r="J1044" s="4">
        <f>Facturas!E1045</f>
        <v>1</v>
      </c>
      <c r="K1044" s="1" t="s">
        <v>2981</v>
      </c>
      <c r="L1044" s="2">
        <f>IF(Facturas!F1045="","",Facturas!F1045)</f>
        <v>42776</v>
      </c>
      <c r="M1044" s="1" t="s">
        <v>2983</v>
      </c>
      <c r="N1044" s="2">
        <f>Facturas!J1045</f>
        <v>42767</v>
      </c>
      <c r="O1044" s="18" t="s">
        <v>3111</v>
      </c>
      <c r="P1044" s="2"/>
      <c r="Q1044" s="1" t="s">
        <v>2984</v>
      </c>
      <c r="R1044">
        <f>ABS(Facturas!K1045)</f>
        <v>1</v>
      </c>
      <c r="S1044" s="1" t="s">
        <v>2985</v>
      </c>
      <c r="T1044">
        <f>ABS(Facturas!M1045)</f>
        <v>0</v>
      </c>
      <c r="U1044" s="1" t="s">
        <v>2982</v>
      </c>
      <c r="V1044">
        <f>ABS(Facturas!R1045)</f>
        <v>1</v>
      </c>
      <c r="W1044" s="1" t="s">
        <v>2986</v>
      </c>
      <c r="X1044" t="str">
        <f>Facturas!S1045</f>
        <v/>
      </c>
      <c r="Y1044" s="1" t="s">
        <v>2987</v>
      </c>
    </row>
    <row r="1045" spans="1:25" x14ac:dyDescent="0.25">
      <c r="A1045" t="s">
        <v>2976</v>
      </c>
      <c r="B1045">
        <f>Facturas!A1046</f>
        <v>3353</v>
      </c>
      <c r="C1045" s="1" t="s">
        <v>2977</v>
      </c>
      <c r="D1045" t="str">
        <f>Facturas!B1046</f>
        <v>17/00060</v>
      </c>
      <c r="E1045" s="1" t="s">
        <v>2978</v>
      </c>
      <c r="F1045" s="2">
        <f>Facturas!C1046</f>
        <v>42767</v>
      </c>
      <c r="G1045" s="1" t="s">
        <v>2979</v>
      </c>
      <c r="H1045">
        <f>Facturas!D1046</f>
        <v>138</v>
      </c>
      <c r="I1045" s="1" t="s">
        <v>2980</v>
      </c>
      <c r="J1045" s="4">
        <f>Facturas!E1046</f>
        <v>1</v>
      </c>
      <c r="K1045" s="1" t="s">
        <v>2981</v>
      </c>
      <c r="L1045" s="2">
        <f>IF(Facturas!F1046="","",Facturas!F1046)</f>
        <v>42776</v>
      </c>
      <c r="M1045" s="1" t="s">
        <v>2983</v>
      </c>
      <c r="N1045" s="2">
        <f>Facturas!J1046</f>
        <v>42767</v>
      </c>
      <c r="O1045" s="18" t="s">
        <v>3111</v>
      </c>
      <c r="P1045" s="2"/>
      <c r="Q1045" s="1" t="s">
        <v>2984</v>
      </c>
      <c r="R1045">
        <f>ABS(Facturas!K1046)</f>
        <v>1</v>
      </c>
      <c r="S1045" s="1" t="s">
        <v>2985</v>
      </c>
      <c r="T1045">
        <f>ABS(Facturas!M1046)</f>
        <v>0</v>
      </c>
      <c r="U1045" s="1" t="s">
        <v>2982</v>
      </c>
      <c r="V1045">
        <f>ABS(Facturas!R1046)</f>
        <v>1</v>
      </c>
      <c r="W1045" s="1" t="s">
        <v>2986</v>
      </c>
      <c r="X1045" t="str">
        <f>Facturas!S1046</f>
        <v/>
      </c>
      <c r="Y1045" s="1" t="s">
        <v>2987</v>
      </c>
    </row>
    <row r="1046" spans="1:25" x14ac:dyDescent="0.25">
      <c r="A1046" t="s">
        <v>2976</v>
      </c>
      <c r="B1046">
        <f>Facturas!A1047</f>
        <v>3354</v>
      </c>
      <c r="C1046" s="1" t="s">
        <v>2977</v>
      </c>
      <c r="D1046" t="str">
        <f>Facturas!B1047</f>
        <v>17/00061</v>
      </c>
      <c r="E1046" s="1" t="s">
        <v>2978</v>
      </c>
      <c r="F1046" s="2">
        <f>Facturas!C1047</f>
        <v>42767</v>
      </c>
      <c r="G1046" s="1" t="s">
        <v>2979</v>
      </c>
      <c r="H1046">
        <f>Facturas!D1047</f>
        <v>92</v>
      </c>
      <c r="I1046" s="1" t="s">
        <v>2980</v>
      </c>
      <c r="J1046" s="4">
        <f>Facturas!E1047</f>
        <v>1</v>
      </c>
      <c r="K1046" s="1" t="s">
        <v>2981</v>
      </c>
      <c r="L1046" s="2">
        <f>IF(Facturas!F1047="","",Facturas!F1047)</f>
        <v>42776</v>
      </c>
      <c r="M1046" s="1" t="s">
        <v>2983</v>
      </c>
      <c r="N1046" s="2">
        <f>Facturas!J1047</f>
        <v>42767</v>
      </c>
      <c r="O1046" s="18" t="s">
        <v>3111</v>
      </c>
      <c r="P1046" s="2"/>
      <c r="Q1046" s="1" t="s">
        <v>2984</v>
      </c>
      <c r="R1046">
        <f>ABS(Facturas!K1047)</f>
        <v>1</v>
      </c>
      <c r="S1046" s="1" t="s">
        <v>2985</v>
      </c>
      <c r="T1046">
        <f>ABS(Facturas!M1047)</f>
        <v>0</v>
      </c>
      <c r="U1046" s="1" t="s">
        <v>2982</v>
      </c>
      <c r="V1046">
        <f>ABS(Facturas!R1047)</f>
        <v>1</v>
      </c>
      <c r="W1046" s="1" t="s">
        <v>2986</v>
      </c>
      <c r="X1046" t="str">
        <f>Facturas!S1047</f>
        <v/>
      </c>
      <c r="Y1046" s="1" t="s">
        <v>2987</v>
      </c>
    </row>
    <row r="1047" spans="1:25" x14ac:dyDescent="0.25">
      <c r="A1047" t="s">
        <v>2976</v>
      </c>
      <c r="B1047">
        <f>Facturas!A1048</f>
        <v>3355</v>
      </c>
      <c r="C1047" s="1" t="s">
        <v>2977</v>
      </c>
      <c r="D1047" t="str">
        <f>Facturas!B1048</f>
        <v>17/00062</v>
      </c>
      <c r="E1047" s="1" t="s">
        <v>2978</v>
      </c>
      <c r="F1047" s="2">
        <f>Facturas!C1048</f>
        <v>42767</v>
      </c>
      <c r="G1047" s="1" t="s">
        <v>2979</v>
      </c>
      <c r="H1047">
        <f>Facturas!D1048</f>
        <v>42</v>
      </c>
      <c r="I1047" s="1" t="s">
        <v>2980</v>
      </c>
      <c r="J1047" s="4">
        <f>Facturas!E1048</f>
        <v>1</v>
      </c>
      <c r="K1047" s="1" t="s">
        <v>2981</v>
      </c>
      <c r="L1047" s="2">
        <f>IF(Facturas!F1048="","",Facturas!F1048)</f>
        <v>42776</v>
      </c>
      <c r="M1047" s="1" t="s">
        <v>2983</v>
      </c>
      <c r="N1047" s="2">
        <f>Facturas!J1048</f>
        <v>42767</v>
      </c>
      <c r="O1047" s="18" t="s">
        <v>3111</v>
      </c>
      <c r="P1047" s="2"/>
      <c r="Q1047" s="1" t="s">
        <v>2984</v>
      </c>
      <c r="R1047">
        <f>ABS(Facturas!K1048)</f>
        <v>1</v>
      </c>
      <c r="S1047" s="1" t="s">
        <v>2985</v>
      </c>
      <c r="T1047">
        <f>ABS(Facturas!M1048)</f>
        <v>0</v>
      </c>
      <c r="U1047" s="1" t="s">
        <v>2982</v>
      </c>
      <c r="V1047">
        <f>ABS(Facturas!R1048)</f>
        <v>1</v>
      </c>
      <c r="W1047" s="1" t="s">
        <v>2986</v>
      </c>
      <c r="X1047" t="str">
        <f>Facturas!S1048</f>
        <v/>
      </c>
      <c r="Y1047" s="1" t="s">
        <v>2987</v>
      </c>
    </row>
    <row r="1048" spans="1:25" x14ac:dyDescent="0.25">
      <c r="A1048" t="s">
        <v>2976</v>
      </c>
      <c r="B1048">
        <f>Facturas!A1049</f>
        <v>3356</v>
      </c>
      <c r="C1048" s="1" t="s">
        <v>2977</v>
      </c>
      <c r="D1048" t="str">
        <f>Facturas!B1049</f>
        <v>17/00063</v>
      </c>
      <c r="E1048" s="1" t="s">
        <v>2978</v>
      </c>
      <c r="F1048" s="2">
        <f>Facturas!C1049</f>
        <v>42767</v>
      </c>
      <c r="G1048" s="1" t="s">
        <v>2979</v>
      </c>
      <c r="H1048">
        <f>Facturas!D1049</f>
        <v>118</v>
      </c>
      <c r="I1048" s="1" t="s">
        <v>2980</v>
      </c>
      <c r="J1048" s="4">
        <f>Facturas!E1049</f>
        <v>2</v>
      </c>
      <c r="K1048" s="1" t="s">
        <v>2981</v>
      </c>
      <c r="L1048" s="2">
        <f>IF(Facturas!F1049="","",Facturas!F1049)</f>
        <v>42776</v>
      </c>
      <c r="M1048" s="1" t="s">
        <v>2983</v>
      </c>
      <c r="N1048" s="2">
        <f>Facturas!J1049</f>
        <v>42767</v>
      </c>
      <c r="O1048" s="18" t="s">
        <v>3111</v>
      </c>
      <c r="P1048" s="2"/>
      <c r="Q1048" s="1" t="s">
        <v>2984</v>
      </c>
      <c r="R1048">
        <f>ABS(Facturas!K1049)</f>
        <v>1</v>
      </c>
      <c r="S1048" s="1" t="s">
        <v>2985</v>
      </c>
      <c r="T1048">
        <f>ABS(Facturas!M1049)</f>
        <v>0</v>
      </c>
      <c r="U1048" s="1" t="s">
        <v>2982</v>
      </c>
      <c r="V1048">
        <f>ABS(Facturas!R1049)</f>
        <v>1</v>
      </c>
      <c r="W1048" s="1" t="s">
        <v>2986</v>
      </c>
      <c r="X1048" t="str">
        <f>Facturas!S1049</f>
        <v/>
      </c>
      <c r="Y1048" s="1" t="s">
        <v>2987</v>
      </c>
    </row>
    <row r="1049" spans="1:25" x14ac:dyDescent="0.25">
      <c r="A1049" t="s">
        <v>2976</v>
      </c>
      <c r="B1049">
        <f>Facturas!A1050</f>
        <v>3357</v>
      </c>
      <c r="C1049" s="1" t="s">
        <v>2977</v>
      </c>
      <c r="D1049" t="str">
        <f>Facturas!B1050</f>
        <v>17/00064</v>
      </c>
      <c r="E1049" s="1" t="s">
        <v>2978</v>
      </c>
      <c r="F1049" s="2">
        <f>Facturas!C1050</f>
        <v>42767</v>
      </c>
      <c r="G1049" s="1" t="s">
        <v>2979</v>
      </c>
      <c r="H1049">
        <f>Facturas!D1050</f>
        <v>117</v>
      </c>
      <c r="I1049" s="1" t="s">
        <v>2980</v>
      </c>
      <c r="J1049" s="4">
        <f>Facturas!E1050</f>
        <v>2</v>
      </c>
      <c r="K1049" s="1" t="s">
        <v>2981</v>
      </c>
      <c r="L1049" s="2">
        <f>IF(Facturas!F1050="","",Facturas!F1050)</f>
        <v>42776</v>
      </c>
      <c r="M1049" s="1" t="s">
        <v>2983</v>
      </c>
      <c r="N1049" s="2">
        <f>Facturas!J1050</f>
        <v>42767</v>
      </c>
      <c r="O1049" s="18" t="s">
        <v>3111</v>
      </c>
      <c r="P1049" s="2"/>
      <c r="Q1049" s="1" t="s">
        <v>2984</v>
      </c>
      <c r="R1049">
        <f>ABS(Facturas!K1050)</f>
        <v>1</v>
      </c>
      <c r="S1049" s="1" t="s">
        <v>2985</v>
      </c>
      <c r="T1049">
        <f>ABS(Facturas!M1050)</f>
        <v>0</v>
      </c>
      <c r="U1049" s="1" t="s">
        <v>2982</v>
      </c>
      <c r="V1049">
        <f>ABS(Facturas!R1050)</f>
        <v>1</v>
      </c>
      <c r="W1049" s="1" t="s">
        <v>2986</v>
      </c>
      <c r="X1049" t="str">
        <f>Facturas!S1050</f>
        <v/>
      </c>
      <c r="Y1049" s="1" t="s">
        <v>2987</v>
      </c>
    </row>
    <row r="1050" spans="1:25" x14ac:dyDescent="0.25">
      <c r="A1050" t="s">
        <v>2976</v>
      </c>
      <c r="B1050">
        <f>Facturas!A1051</f>
        <v>3358</v>
      </c>
      <c r="C1050" s="1" t="s">
        <v>2977</v>
      </c>
      <c r="D1050" t="str">
        <f>Facturas!B1051</f>
        <v>17/00065</v>
      </c>
      <c r="E1050" s="1" t="s">
        <v>2978</v>
      </c>
      <c r="F1050" s="2">
        <f>Facturas!C1051</f>
        <v>42767</v>
      </c>
      <c r="G1050" s="1" t="s">
        <v>2979</v>
      </c>
      <c r="H1050">
        <f>Facturas!D1051</f>
        <v>129</v>
      </c>
      <c r="I1050" s="1" t="s">
        <v>2980</v>
      </c>
      <c r="J1050" s="4">
        <f>Facturas!E1051</f>
        <v>1</v>
      </c>
      <c r="K1050" s="1" t="s">
        <v>2981</v>
      </c>
      <c r="L1050" s="2">
        <f>IF(Facturas!F1051="","",Facturas!F1051)</f>
        <v>42776</v>
      </c>
      <c r="M1050" s="1" t="s">
        <v>2983</v>
      </c>
      <c r="N1050" s="2">
        <f>Facturas!J1051</f>
        <v>42767</v>
      </c>
      <c r="O1050" s="18" t="s">
        <v>3111</v>
      </c>
      <c r="P1050" s="2"/>
      <c r="Q1050" s="1" t="s">
        <v>2984</v>
      </c>
      <c r="R1050">
        <f>ABS(Facturas!K1051)</f>
        <v>1</v>
      </c>
      <c r="S1050" s="1" t="s">
        <v>2985</v>
      </c>
      <c r="T1050">
        <f>ABS(Facturas!M1051)</f>
        <v>0</v>
      </c>
      <c r="U1050" s="1" t="s">
        <v>2982</v>
      </c>
      <c r="V1050">
        <f>ABS(Facturas!R1051)</f>
        <v>1</v>
      </c>
      <c r="W1050" s="1" t="s">
        <v>2986</v>
      </c>
      <c r="X1050" t="str">
        <f>Facturas!S1051</f>
        <v/>
      </c>
      <c r="Y1050" s="1" t="s">
        <v>2987</v>
      </c>
    </row>
    <row r="1051" spans="1:25" x14ac:dyDescent="0.25">
      <c r="A1051" t="s">
        <v>2976</v>
      </c>
      <c r="B1051">
        <f>Facturas!A1052</f>
        <v>3359</v>
      </c>
      <c r="C1051" s="1" t="s">
        <v>2977</v>
      </c>
      <c r="D1051" t="str">
        <f>Facturas!B1052</f>
        <v>17/00066</v>
      </c>
      <c r="E1051" s="1" t="s">
        <v>2978</v>
      </c>
      <c r="F1051" s="2">
        <f>Facturas!C1052</f>
        <v>42767</v>
      </c>
      <c r="G1051" s="1" t="s">
        <v>2979</v>
      </c>
      <c r="H1051">
        <f>Facturas!D1052</f>
        <v>109</v>
      </c>
      <c r="I1051" s="1" t="s">
        <v>2980</v>
      </c>
      <c r="J1051" s="4">
        <f>Facturas!E1052</f>
        <v>1</v>
      </c>
      <c r="K1051" s="1" t="s">
        <v>2981</v>
      </c>
      <c r="L1051" s="2">
        <f>IF(Facturas!F1052="","",Facturas!F1052)</f>
        <v>42791</v>
      </c>
      <c r="M1051" s="1" t="s">
        <v>2983</v>
      </c>
      <c r="N1051" s="2">
        <f>Facturas!J1052</f>
        <v>42767</v>
      </c>
      <c r="O1051" s="18" t="s">
        <v>3111</v>
      </c>
      <c r="P1051" s="2"/>
      <c r="Q1051" s="1" t="s">
        <v>2984</v>
      </c>
      <c r="R1051">
        <f>ABS(Facturas!K1052)</f>
        <v>1</v>
      </c>
      <c r="S1051" s="1" t="s">
        <v>2985</v>
      </c>
      <c r="T1051">
        <f>ABS(Facturas!M1052)</f>
        <v>0</v>
      </c>
      <c r="U1051" s="1" t="s">
        <v>2982</v>
      </c>
      <c r="V1051">
        <f>ABS(Facturas!R1052)</f>
        <v>1</v>
      </c>
      <c r="W1051" s="1" t="s">
        <v>2986</v>
      </c>
      <c r="X1051" t="str">
        <f>Facturas!S1052</f>
        <v/>
      </c>
      <c r="Y1051" s="1" t="s">
        <v>2987</v>
      </c>
    </row>
    <row r="1052" spans="1:25" x14ac:dyDescent="0.25">
      <c r="A1052" t="s">
        <v>2976</v>
      </c>
      <c r="B1052">
        <f>Facturas!A1053</f>
        <v>3360</v>
      </c>
      <c r="C1052" s="1" t="s">
        <v>2977</v>
      </c>
      <c r="D1052" t="str">
        <f>Facturas!B1053</f>
        <v>17/00067</v>
      </c>
      <c r="E1052" s="1" t="s">
        <v>2978</v>
      </c>
      <c r="F1052" s="2">
        <f>Facturas!C1053</f>
        <v>42767</v>
      </c>
      <c r="G1052" s="1" t="s">
        <v>2979</v>
      </c>
      <c r="H1052">
        <f>Facturas!D1053</f>
        <v>110</v>
      </c>
      <c r="I1052" s="1" t="s">
        <v>2980</v>
      </c>
      <c r="J1052" s="4">
        <f>Facturas!E1053</f>
        <v>1</v>
      </c>
      <c r="K1052" s="1" t="s">
        <v>2981</v>
      </c>
      <c r="L1052" s="2">
        <f>IF(Facturas!F1053="","",Facturas!F1053)</f>
        <v>42791</v>
      </c>
      <c r="M1052" s="1" t="s">
        <v>2983</v>
      </c>
      <c r="N1052" s="2">
        <f>Facturas!J1053</f>
        <v>42767</v>
      </c>
      <c r="O1052" s="18" t="s">
        <v>3111</v>
      </c>
      <c r="P1052" s="2"/>
      <c r="Q1052" s="1" t="s">
        <v>2984</v>
      </c>
      <c r="R1052">
        <f>ABS(Facturas!K1053)</f>
        <v>1</v>
      </c>
      <c r="S1052" s="1" t="s">
        <v>2985</v>
      </c>
      <c r="T1052">
        <f>ABS(Facturas!M1053)</f>
        <v>0</v>
      </c>
      <c r="U1052" s="1" t="s">
        <v>2982</v>
      </c>
      <c r="V1052">
        <f>ABS(Facturas!R1053)</f>
        <v>1</v>
      </c>
      <c r="W1052" s="1" t="s">
        <v>2986</v>
      </c>
      <c r="X1052" t="str">
        <f>Facturas!S1053</f>
        <v/>
      </c>
      <c r="Y1052" s="1" t="s">
        <v>2987</v>
      </c>
    </row>
    <row r="1053" spans="1:25" x14ac:dyDescent="0.25">
      <c r="A1053" t="s">
        <v>2976</v>
      </c>
      <c r="B1053">
        <f>Facturas!A1054</f>
        <v>3361</v>
      </c>
      <c r="C1053" s="1" t="s">
        <v>2977</v>
      </c>
      <c r="D1053" t="str">
        <f>Facturas!B1054</f>
        <v>17/00068</v>
      </c>
      <c r="E1053" s="1" t="s">
        <v>2978</v>
      </c>
      <c r="F1053" s="2">
        <f>Facturas!C1054</f>
        <v>42767</v>
      </c>
      <c r="G1053" s="1" t="s">
        <v>2979</v>
      </c>
      <c r="H1053">
        <f>Facturas!D1054</f>
        <v>111</v>
      </c>
      <c r="I1053" s="1" t="s">
        <v>2980</v>
      </c>
      <c r="J1053" s="4">
        <f>Facturas!E1054</f>
        <v>1</v>
      </c>
      <c r="K1053" s="1" t="s">
        <v>2981</v>
      </c>
      <c r="L1053" s="2">
        <f>IF(Facturas!F1054="","",Facturas!F1054)</f>
        <v>42791</v>
      </c>
      <c r="M1053" s="1" t="s">
        <v>2983</v>
      </c>
      <c r="N1053" s="2">
        <f>Facturas!J1054</f>
        <v>42767</v>
      </c>
      <c r="O1053" s="18" t="s">
        <v>3111</v>
      </c>
      <c r="P1053" s="2"/>
      <c r="Q1053" s="1" t="s">
        <v>2984</v>
      </c>
      <c r="R1053">
        <f>ABS(Facturas!K1054)</f>
        <v>1</v>
      </c>
      <c r="S1053" s="1" t="s">
        <v>2985</v>
      </c>
      <c r="T1053">
        <f>ABS(Facturas!M1054)</f>
        <v>0</v>
      </c>
      <c r="U1053" s="1" t="s">
        <v>2982</v>
      </c>
      <c r="V1053">
        <f>ABS(Facturas!R1054)</f>
        <v>1</v>
      </c>
      <c r="W1053" s="1" t="s">
        <v>2986</v>
      </c>
      <c r="X1053" t="str">
        <f>Facturas!S1054</f>
        <v/>
      </c>
      <c r="Y1053" s="1" t="s">
        <v>2987</v>
      </c>
    </row>
    <row r="1054" spans="1:25" x14ac:dyDescent="0.25">
      <c r="A1054" t="s">
        <v>2976</v>
      </c>
      <c r="B1054">
        <f>Facturas!A1055</f>
        <v>3362</v>
      </c>
      <c r="C1054" s="1" t="s">
        <v>2977</v>
      </c>
      <c r="D1054" t="str">
        <f>Facturas!B1055</f>
        <v>17/00069</v>
      </c>
      <c r="E1054" s="1" t="s">
        <v>2978</v>
      </c>
      <c r="F1054" s="2">
        <f>Facturas!C1055</f>
        <v>42767</v>
      </c>
      <c r="G1054" s="1" t="s">
        <v>2979</v>
      </c>
      <c r="H1054">
        <f>Facturas!D1055</f>
        <v>121</v>
      </c>
      <c r="I1054" s="1" t="s">
        <v>2980</v>
      </c>
      <c r="J1054" s="4">
        <f>Facturas!E1055</f>
        <v>1</v>
      </c>
      <c r="K1054" s="1" t="s">
        <v>2981</v>
      </c>
      <c r="L1054" s="2">
        <f>IF(Facturas!F1055="","",Facturas!F1055)</f>
        <v>42776</v>
      </c>
      <c r="M1054" s="1" t="s">
        <v>2983</v>
      </c>
      <c r="N1054" s="2">
        <f>Facturas!J1055</f>
        <v>42767</v>
      </c>
      <c r="O1054" s="18" t="s">
        <v>3111</v>
      </c>
      <c r="P1054" s="2"/>
      <c r="Q1054" s="1" t="s">
        <v>2984</v>
      </c>
      <c r="R1054">
        <f>ABS(Facturas!K1055)</f>
        <v>1</v>
      </c>
      <c r="S1054" s="1" t="s">
        <v>2985</v>
      </c>
      <c r="T1054">
        <f>ABS(Facturas!M1055)</f>
        <v>0</v>
      </c>
      <c r="U1054" s="1" t="s">
        <v>2982</v>
      </c>
      <c r="V1054">
        <f>ABS(Facturas!R1055)</f>
        <v>1</v>
      </c>
      <c r="W1054" s="1" t="s">
        <v>2986</v>
      </c>
      <c r="X1054" t="str">
        <f>Facturas!S1055</f>
        <v/>
      </c>
      <c r="Y1054" s="1" t="s">
        <v>2987</v>
      </c>
    </row>
    <row r="1055" spans="1:25" x14ac:dyDescent="0.25">
      <c r="A1055" t="s">
        <v>2976</v>
      </c>
      <c r="B1055">
        <f>Facturas!A1056</f>
        <v>3363</v>
      </c>
      <c r="C1055" s="1" t="s">
        <v>2977</v>
      </c>
      <c r="D1055" t="str">
        <f>Facturas!B1056</f>
        <v>17/00070</v>
      </c>
      <c r="E1055" s="1" t="s">
        <v>2978</v>
      </c>
      <c r="F1055" s="2">
        <f>Facturas!C1056</f>
        <v>42767</v>
      </c>
      <c r="G1055" s="1" t="s">
        <v>2979</v>
      </c>
      <c r="H1055">
        <f>Facturas!D1056</f>
        <v>112</v>
      </c>
      <c r="I1055" s="1" t="s">
        <v>2980</v>
      </c>
      <c r="J1055" s="4">
        <f>Facturas!E1056</f>
        <v>1</v>
      </c>
      <c r="K1055" s="1" t="s">
        <v>2981</v>
      </c>
      <c r="L1055" s="2">
        <f>IF(Facturas!F1056="","",Facturas!F1056)</f>
        <v>42791</v>
      </c>
      <c r="M1055" s="1" t="s">
        <v>2983</v>
      </c>
      <c r="N1055" s="2">
        <f>Facturas!J1056</f>
        <v>42767</v>
      </c>
      <c r="O1055" s="18" t="s">
        <v>3111</v>
      </c>
      <c r="P1055" s="2"/>
      <c r="Q1055" s="1" t="s">
        <v>2984</v>
      </c>
      <c r="R1055">
        <f>ABS(Facturas!K1056)</f>
        <v>1</v>
      </c>
      <c r="S1055" s="1" t="s">
        <v>2985</v>
      </c>
      <c r="T1055">
        <f>ABS(Facturas!M1056)</f>
        <v>0</v>
      </c>
      <c r="U1055" s="1" t="s">
        <v>2982</v>
      </c>
      <c r="V1055">
        <f>ABS(Facturas!R1056)</f>
        <v>1</v>
      </c>
      <c r="W1055" s="1" t="s">
        <v>2986</v>
      </c>
      <c r="X1055" t="str">
        <f>Facturas!S1056</f>
        <v/>
      </c>
      <c r="Y1055" s="1" t="s">
        <v>2987</v>
      </c>
    </row>
    <row r="1056" spans="1:25" x14ac:dyDescent="0.25">
      <c r="A1056" t="s">
        <v>2976</v>
      </c>
      <c r="B1056">
        <f>Facturas!A1057</f>
        <v>3364</v>
      </c>
      <c r="C1056" s="1" t="s">
        <v>2977</v>
      </c>
      <c r="D1056" t="str">
        <f>Facturas!B1057</f>
        <v>17/00071</v>
      </c>
      <c r="E1056" s="1" t="s">
        <v>2978</v>
      </c>
      <c r="F1056" s="2">
        <f>Facturas!C1057</f>
        <v>42767</v>
      </c>
      <c r="G1056" s="1" t="s">
        <v>2979</v>
      </c>
      <c r="H1056">
        <f>Facturas!D1057</f>
        <v>107</v>
      </c>
      <c r="I1056" s="1" t="s">
        <v>2980</v>
      </c>
      <c r="J1056" s="4">
        <f>Facturas!E1057</f>
        <v>1</v>
      </c>
      <c r="K1056" s="1" t="s">
        <v>2981</v>
      </c>
      <c r="L1056" s="2">
        <f>IF(Facturas!F1057="","",Facturas!F1057)</f>
        <v>42776</v>
      </c>
      <c r="M1056" s="1" t="s">
        <v>2983</v>
      </c>
      <c r="N1056" s="2">
        <f>Facturas!J1057</f>
        <v>42767</v>
      </c>
      <c r="O1056" s="18" t="s">
        <v>3111</v>
      </c>
      <c r="P1056" s="2"/>
      <c r="Q1056" s="1" t="s">
        <v>2984</v>
      </c>
      <c r="R1056">
        <f>ABS(Facturas!K1057)</f>
        <v>1</v>
      </c>
      <c r="S1056" s="1" t="s">
        <v>2985</v>
      </c>
      <c r="T1056">
        <f>ABS(Facturas!M1057)</f>
        <v>0</v>
      </c>
      <c r="U1056" s="1" t="s">
        <v>2982</v>
      </c>
      <c r="V1056">
        <f>ABS(Facturas!R1057)</f>
        <v>1</v>
      </c>
      <c r="W1056" s="1" t="s">
        <v>2986</v>
      </c>
      <c r="X1056" t="str">
        <f>Facturas!S1057</f>
        <v/>
      </c>
      <c r="Y1056" s="1" t="s">
        <v>2987</v>
      </c>
    </row>
    <row r="1057" spans="1:25" x14ac:dyDescent="0.25">
      <c r="A1057" t="s">
        <v>2976</v>
      </c>
      <c r="B1057">
        <f>Facturas!A1058</f>
        <v>3365</v>
      </c>
      <c r="C1057" s="1" t="s">
        <v>2977</v>
      </c>
      <c r="D1057" t="str">
        <f>Facturas!B1058</f>
        <v>17/00072</v>
      </c>
      <c r="E1057" s="1" t="s">
        <v>2978</v>
      </c>
      <c r="F1057" s="2">
        <f>Facturas!C1058</f>
        <v>42767</v>
      </c>
      <c r="G1057" s="1" t="s">
        <v>2979</v>
      </c>
      <c r="H1057">
        <f>Facturas!D1058</f>
        <v>100</v>
      </c>
      <c r="I1057" s="1" t="s">
        <v>2980</v>
      </c>
      <c r="J1057" s="4">
        <f>Facturas!E1058</f>
        <v>1</v>
      </c>
      <c r="K1057" s="1" t="s">
        <v>2981</v>
      </c>
      <c r="L1057" s="2">
        <f>IF(Facturas!F1058="","",Facturas!F1058)</f>
        <v>42776</v>
      </c>
      <c r="M1057" s="1" t="s">
        <v>2983</v>
      </c>
      <c r="N1057" s="2">
        <f>Facturas!J1058</f>
        <v>42767</v>
      </c>
      <c r="O1057" s="18" t="s">
        <v>3111</v>
      </c>
      <c r="P1057" s="2"/>
      <c r="Q1057" s="1" t="s">
        <v>2984</v>
      </c>
      <c r="R1057">
        <f>ABS(Facturas!K1058)</f>
        <v>1</v>
      </c>
      <c r="S1057" s="1" t="s">
        <v>2985</v>
      </c>
      <c r="T1057">
        <f>ABS(Facturas!M1058)</f>
        <v>0</v>
      </c>
      <c r="U1057" s="1" t="s">
        <v>2982</v>
      </c>
      <c r="V1057">
        <f>ABS(Facturas!R1058)</f>
        <v>1</v>
      </c>
      <c r="W1057" s="1" t="s">
        <v>2986</v>
      </c>
      <c r="X1057" t="str">
        <f>Facturas!S1058</f>
        <v/>
      </c>
      <c r="Y1057" s="1" t="s">
        <v>2987</v>
      </c>
    </row>
    <row r="1058" spans="1:25" x14ac:dyDescent="0.25">
      <c r="A1058" t="s">
        <v>2976</v>
      </c>
      <c r="B1058">
        <f>Facturas!A1059</f>
        <v>3366</v>
      </c>
      <c r="C1058" s="1" t="s">
        <v>2977</v>
      </c>
      <c r="D1058" t="str">
        <f>Facturas!B1059</f>
        <v>17/00073</v>
      </c>
      <c r="E1058" s="1" t="s">
        <v>2978</v>
      </c>
      <c r="F1058" s="2">
        <f>Facturas!C1059</f>
        <v>42767</v>
      </c>
      <c r="G1058" s="1" t="s">
        <v>2979</v>
      </c>
      <c r="H1058">
        <f>Facturas!D1059</f>
        <v>74</v>
      </c>
      <c r="I1058" s="1" t="s">
        <v>2980</v>
      </c>
      <c r="J1058" s="4">
        <f>Facturas!E1059</f>
        <v>1</v>
      </c>
      <c r="K1058" s="1" t="s">
        <v>2981</v>
      </c>
      <c r="L1058" s="2">
        <f>IF(Facturas!F1059="","",Facturas!F1059)</f>
        <v>42776</v>
      </c>
      <c r="M1058" s="1" t="s">
        <v>2983</v>
      </c>
      <c r="N1058" s="2">
        <f>Facturas!J1059</f>
        <v>42767</v>
      </c>
      <c r="O1058" s="18" t="s">
        <v>3111</v>
      </c>
      <c r="P1058" s="2"/>
      <c r="Q1058" s="1" t="s">
        <v>2984</v>
      </c>
      <c r="R1058">
        <f>ABS(Facturas!K1059)</f>
        <v>1</v>
      </c>
      <c r="S1058" s="1" t="s">
        <v>2985</v>
      </c>
      <c r="T1058">
        <f>ABS(Facturas!M1059)</f>
        <v>0</v>
      </c>
      <c r="U1058" s="1" t="s">
        <v>2982</v>
      </c>
      <c r="V1058">
        <f>ABS(Facturas!R1059)</f>
        <v>1</v>
      </c>
      <c r="W1058" s="1" t="s">
        <v>2986</v>
      </c>
      <c r="X1058" t="str">
        <f>Facturas!S1059</f>
        <v/>
      </c>
      <c r="Y1058" s="1" t="s">
        <v>2987</v>
      </c>
    </row>
    <row r="1059" spans="1:25" x14ac:dyDescent="0.25">
      <c r="A1059" t="s">
        <v>2976</v>
      </c>
      <c r="B1059">
        <f>Facturas!A1060</f>
        <v>3367</v>
      </c>
      <c r="C1059" s="1" t="s">
        <v>2977</v>
      </c>
      <c r="D1059" t="str">
        <f>Facturas!B1060</f>
        <v>17/00074</v>
      </c>
      <c r="E1059" s="1" t="s">
        <v>2978</v>
      </c>
      <c r="F1059" s="2">
        <f>Facturas!C1060</f>
        <v>42767</v>
      </c>
      <c r="G1059" s="1" t="s">
        <v>2979</v>
      </c>
      <c r="H1059">
        <f>Facturas!D1060</f>
        <v>99</v>
      </c>
      <c r="I1059" s="1" t="s">
        <v>2980</v>
      </c>
      <c r="J1059" s="4">
        <f>Facturas!E1060</f>
        <v>2</v>
      </c>
      <c r="K1059" s="1" t="s">
        <v>2981</v>
      </c>
      <c r="L1059" s="2">
        <f>IF(Facturas!F1060="","",Facturas!F1060)</f>
        <v>42776</v>
      </c>
      <c r="M1059" s="1" t="s">
        <v>2983</v>
      </c>
      <c r="N1059" s="2">
        <f>Facturas!J1060</f>
        <v>42767</v>
      </c>
      <c r="O1059" s="18" t="s">
        <v>3111</v>
      </c>
      <c r="P1059" s="2"/>
      <c r="Q1059" s="1" t="s">
        <v>2984</v>
      </c>
      <c r="R1059">
        <f>ABS(Facturas!K1060)</f>
        <v>1</v>
      </c>
      <c r="S1059" s="1" t="s">
        <v>2985</v>
      </c>
      <c r="T1059">
        <f>ABS(Facturas!M1060)</f>
        <v>0</v>
      </c>
      <c r="U1059" s="1" t="s">
        <v>2982</v>
      </c>
      <c r="V1059">
        <f>ABS(Facturas!R1060)</f>
        <v>1</v>
      </c>
      <c r="W1059" s="1" t="s">
        <v>2986</v>
      </c>
      <c r="X1059" t="str">
        <f>Facturas!S1060</f>
        <v/>
      </c>
      <c r="Y1059" s="1" t="s">
        <v>2987</v>
      </c>
    </row>
    <row r="1060" spans="1:25" x14ac:dyDescent="0.25">
      <c r="A1060" t="s">
        <v>2976</v>
      </c>
      <c r="B1060">
        <f>Facturas!A1061</f>
        <v>3368</v>
      </c>
      <c r="C1060" s="1" t="s">
        <v>2977</v>
      </c>
      <c r="D1060" t="str">
        <f>Facturas!B1061</f>
        <v>17/00075</v>
      </c>
      <c r="E1060" s="1" t="s">
        <v>2978</v>
      </c>
      <c r="F1060" s="2">
        <f>Facturas!C1061</f>
        <v>42767</v>
      </c>
      <c r="G1060" s="1" t="s">
        <v>2979</v>
      </c>
      <c r="H1060">
        <f>Facturas!D1061</f>
        <v>125</v>
      </c>
      <c r="I1060" s="1" t="s">
        <v>2980</v>
      </c>
      <c r="J1060" s="4">
        <f>Facturas!E1061</f>
        <v>1</v>
      </c>
      <c r="K1060" s="1" t="s">
        <v>2981</v>
      </c>
      <c r="L1060" s="2">
        <f>IF(Facturas!F1061="","",Facturas!F1061)</f>
        <v>42791</v>
      </c>
      <c r="M1060" s="1" t="s">
        <v>2983</v>
      </c>
      <c r="N1060" s="2">
        <f>Facturas!J1061</f>
        <v>42767</v>
      </c>
      <c r="O1060" s="18" t="s">
        <v>3111</v>
      </c>
      <c r="P1060" s="2"/>
      <c r="Q1060" s="1" t="s">
        <v>2984</v>
      </c>
      <c r="R1060">
        <f>ABS(Facturas!K1061)</f>
        <v>1</v>
      </c>
      <c r="S1060" s="1" t="s">
        <v>2985</v>
      </c>
      <c r="T1060">
        <f>ABS(Facturas!M1061)</f>
        <v>0</v>
      </c>
      <c r="U1060" s="1" t="s">
        <v>2982</v>
      </c>
      <c r="V1060">
        <f>ABS(Facturas!R1061)</f>
        <v>1</v>
      </c>
      <c r="W1060" s="1" t="s">
        <v>2986</v>
      </c>
      <c r="X1060" t="str">
        <f>Facturas!S1061</f>
        <v/>
      </c>
      <c r="Y1060" s="1" t="s">
        <v>2987</v>
      </c>
    </row>
    <row r="1061" spans="1:25" x14ac:dyDescent="0.25">
      <c r="A1061" t="s">
        <v>2976</v>
      </c>
      <c r="B1061">
        <f>Facturas!A1062</f>
        <v>3369</v>
      </c>
      <c r="C1061" s="1" t="s">
        <v>2977</v>
      </c>
      <c r="D1061" t="str">
        <f>Facturas!B1062</f>
        <v>17/00076</v>
      </c>
      <c r="E1061" s="1" t="s">
        <v>2978</v>
      </c>
      <c r="F1061" s="2">
        <f>Facturas!C1062</f>
        <v>42767</v>
      </c>
      <c r="G1061" s="1" t="s">
        <v>2979</v>
      </c>
      <c r="H1061">
        <f>Facturas!D1062</f>
        <v>126</v>
      </c>
      <c r="I1061" s="1" t="s">
        <v>2980</v>
      </c>
      <c r="J1061" s="4">
        <f>Facturas!E1062</f>
        <v>1</v>
      </c>
      <c r="K1061" s="1" t="s">
        <v>2981</v>
      </c>
      <c r="L1061" s="2">
        <f>IF(Facturas!F1062="","",Facturas!F1062)</f>
        <v>42791</v>
      </c>
      <c r="M1061" s="1" t="s">
        <v>2983</v>
      </c>
      <c r="N1061" s="2">
        <f>Facturas!J1062</f>
        <v>42767</v>
      </c>
      <c r="O1061" s="18" t="s">
        <v>3111</v>
      </c>
      <c r="P1061" s="2"/>
      <c r="Q1061" s="1" t="s">
        <v>2984</v>
      </c>
      <c r="R1061">
        <f>ABS(Facturas!K1062)</f>
        <v>1</v>
      </c>
      <c r="S1061" s="1" t="s">
        <v>2985</v>
      </c>
      <c r="T1061">
        <f>ABS(Facturas!M1062)</f>
        <v>0</v>
      </c>
      <c r="U1061" s="1" t="s">
        <v>2982</v>
      </c>
      <c r="V1061">
        <f>ABS(Facturas!R1062)</f>
        <v>1</v>
      </c>
      <c r="W1061" s="1" t="s">
        <v>2986</v>
      </c>
      <c r="X1061" t="str">
        <f>Facturas!S1062</f>
        <v/>
      </c>
      <c r="Y1061" s="1" t="s">
        <v>2987</v>
      </c>
    </row>
    <row r="1062" spans="1:25" x14ac:dyDescent="0.25">
      <c r="A1062" t="s">
        <v>2976</v>
      </c>
      <c r="B1062">
        <f>Facturas!A1063</f>
        <v>3370</v>
      </c>
      <c r="C1062" s="1" t="s">
        <v>2977</v>
      </c>
      <c r="D1062" t="str">
        <f>Facturas!B1063</f>
        <v>17/00077</v>
      </c>
      <c r="E1062" s="1" t="s">
        <v>2978</v>
      </c>
      <c r="F1062" s="2">
        <f>Facturas!C1063</f>
        <v>42767</v>
      </c>
      <c r="G1062" s="1" t="s">
        <v>2979</v>
      </c>
      <c r="H1062">
        <f>Facturas!D1063</f>
        <v>128</v>
      </c>
      <c r="I1062" s="1" t="s">
        <v>2980</v>
      </c>
      <c r="J1062" s="4">
        <f>Facturas!E1063</f>
        <v>1</v>
      </c>
      <c r="K1062" s="1" t="s">
        <v>2981</v>
      </c>
      <c r="L1062" s="2">
        <f>IF(Facturas!F1063="","",Facturas!F1063)</f>
        <v>42776</v>
      </c>
      <c r="M1062" s="1" t="s">
        <v>2983</v>
      </c>
      <c r="N1062" s="2">
        <f>Facturas!J1063</f>
        <v>42767</v>
      </c>
      <c r="O1062" s="18" t="s">
        <v>3111</v>
      </c>
      <c r="P1062" s="2"/>
      <c r="Q1062" s="1" t="s">
        <v>2984</v>
      </c>
      <c r="R1062">
        <f>ABS(Facturas!K1063)</f>
        <v>1</v>
      </c>
      <c r="S1062" s="1" t="s">
        <v>2985</v>
      </c>
      <c r="T1062">
        <f>ABS(Facturas!M1063)</f>
        <v>0</v>
      </c>
      <c r="U1062" s="1" t="s">
        <v>2982</v>
      </c>
      <c r="V1062">
        <f>ABS(Facturas!R1063)</f>
        <v>1</v>
      </c>
      <c r="W1062" s="1" t="s">
        <v>2986</v>
      </c>
      <c r="X1062" t="str">
        <f>Facturas!S1063</f>
        <v/>
      </c>
      <c r="Y1062" s="1" t="s">
        <v>2987</v>
      </c>
    </row>
    <row r="1063" spans="1:25" x14ac:dyDescent="0.25">
      <c r="A1063" t="s">
        <v>2976</v>
      </c>
      <c r="B1063">
        <f>Facturas!A1064</f>
        <v>3371</v>
      </c>
      <c r="C1063" s="1" t="s">
        <v>2977</v>
      </c>
      <c r="D1063" t="str">
        <f>Facturas!B1064</f>
        <v>17/00078</v>
      </c>
      <c r="E1063" s="1" t="s">
        <v>2978</v>
      </c>
      <c r="F1063" s="2">
        <f>Facturas!C1064</f>
        <v>42767</v>
      </c>
      <c r="G1063" s="1" t="s">
        <v>2979</v>
      </c>
      <c r="H1063">
        <f>Facturas!D1064</f>
        <v>65</v>
      </c>
      <c r="I1063" s="1" t="s">
        <v>2980</v>
      </c>
      <c r="J1063" s="4">
        <f>Facturas!E1064</f>
        <v>1</v>
      </c>
      <c r="K1063" s="1" t="s">
        <v>2981</v>
      </c>
      <c r="L1063" s="2">
        <f>IF(Facturas!F1064="","",Facturas!F1064)</f>
        <v>42776</v>
      </c>
      <c r="M1063" s="1" t="s">
        <v>2983</v>
      </c>
      <c r="N1063" s="2">
        <f>Facturas!J1064</f>
        <v>42767</v>
      </c>
      <c r="O1063" s="18" t="s">
        <v>3111</v>
      </c>
      <c r="P1063" s="2"/>
      <c r="Q1063" s="1" t="s">
        <v>2984</v>
      </c>
      <c r="R1063">
        <f>ABS(Facturas!K1064)</f>
        <v>1</v>
      </c>
      <c r="S1063" s="1" t="s">
        <v>2985</v>
      </c>
      <c r="T1063">
        <f>ABS(Facturas!M1064)</f>
        <v>0</v>
      </c>
      <c r="U1063" s="1" t="s">
        <v>2982</v>
      </c>
      <c r="V1063">
        <f>ABS(Facturas!R1064)</f>
        <v>1</v>
      </c>
      <c r="W1063" s="1" t="s">
        <v>2986</v>
      </c>
      <c r="X1063" t="str">
        <f>Facturas!S1064</f>
        <v/>
      </c>
      <c r="Y1063" s="1" t="s">
        <v>2987</v>
      </c>
    </row>
    <row r="1064" spans="1:25" x14ac:dyDescent="0.25">
      <c r="A1064" t="s">
        <v>2976</v>
      </c>
      <c r="B1064">
        <f>Facturas!A1065</f>
        <v>3372</v>
      </c>
      <c r="C1064" s="1" t="s">
        <v>2977</v>
      </c>
      <c r="D1064" t="str">
        <f>Facturas!B1065</f>
        <v>17/00079</v>
      </c>
      <c r="E1064" s="1" t="s">
        <v>2978</v>
      </c>
      <c r="F1064" s="2">
        <f>Facturas!C1065</f>
        <v>42767</v>
      </c>
      <c r="G1064" s="1" t="s">
        <v>2979</v>
      </c>
      <c r="H1064">
        <f>Facturas!D1065</f>
        <v>7</v>
      </c>
      <c r="I1064" s="1" t="s">
        <v>2980</v>
      </c>
      <c r="J1064" s="4">
        <f>Facturas!E1065</f>
        <v>1</v>
      </c>
      <c r="K1064" s="1" t="s">
        <v>2981</v>
      </c>
      <c r="L1064" s="2">
        <f>IF(Facturas!F1065="","",Facturas!F1065)</f>
        <v>42776</v>
      </c>
      <c r="M1064" s="1" t="s">
        <v>2983</v>
      </c>
      <c r="N1064" s="2">
        <f>Facturas!J1065</f>
        <v>42767</v>
      </c>
      <c r="O1064" s="18" t="s">
        <v>3111</v>
      </c>
      <c r="P1064" s="2"/>
      <c r="Q1064" s="1" t="s">
        <v>2984</v>
      </c>
      <c r="R1064">
        <f>ABS(Facturas!K1065)</f>
        <v>1</v>
      </c>
      <c r="S1064" s="1" t="s">
        <v>2985</v>
      </c>
      <c r="T1064">
        <f>ABS(Facturas!M1065)</f>
        <v>0</v>
      </c>
      <c r="U1064" s="1" t="s">
        <v>2982</v>
      </c>
      <c r="V1064">
        <f>ABS(Facturas!R1065)</f>
        <v>1</v>
      </c>
      <c r="W1064" s="1" t="s">
        <v>2986</v>
      </c>
      <c r="X1064" t="str">
        <f>Facturas!S1065</f>
        <v/>
      </c>
      <c r="Y1064" s="1" t="s">
        <v>2987</v>
      </c>
    </row>
    <row r="1065" spans="1:25" x14ac:dyDescent="0.25">
      <c r="A1065" t="s">
        <v>2976</v>
      </c>
      <c r="B1065">
        <f>Facturas!A1066</f>
        <v>3373</v>
      </c>
      <c r="C1065" s="1" t="s">
        <v>2977</v>
      </c>
      <c r="D1065" t="str">
        <f>Facturas!B1066</f>
        <v>17/00080</v>
      </c>
      <c r="E1065" s="1" t="s">
        <v>2978</v>
      </c>
      <c r="F1065" s="2">
        <f>Facturas!C1066</f>
        <v>42767</v>
      </c>
      <c r="G1065" s="1" t="s">
        <v>2979</v>
      </c>
      <c r="H1065">
        <f>Facturas!D1066</f>
        <v>140</v>
      </c>
      <c r="I1065" s="1" t="s">
        <v>2980</v>
      </c>
      <c r="J1065" s="4">
        <f>Facturas!E1066</f>
        <v>2</v>
      </c>
      <c r="K1065" s="1" t="s">
        <v>2981</v>
      </c>
      <c r="L1065" s="2">
        <f>IF(Facturas!F1066="","",Facturas!F1066)</f>
        <v>42776</v>
      </c>
      <c r="M1065" s="1" t="s">
        <v>2983</v>
      </c>
      <c r="N1065" s="2">
        <f>Facturas!J1066</f>
        <v>42767</v>
      </c>
      <c r="O1065" s="18" t="s">
        <v>3111</v>
      </c>
      <c r="P1065" s="2"/>
      <c r="Q1065" s="1" t="s">
        <v>2984</v>
      </c>
      <c r="R1065">
        <f>ABS(Facturas!K1066)</f>
        <v>1</v>
      </c>
      <c r="S1065" s="1" t="s">
        <v>2985</v>
      </c>
      <c r="T1065">
        <f>ABS(Facturas!M1066)</f>
        <v>0</v>
      </c>
      <c r="U1065" s="1" t="s">
        <v>2982</v>
      </c>
      <c r="V1065">
        <f>ABS(Facturas!R1066)</f>
        <v>1</v>
      </c>
      <c r="W1065" s="1" t="s">
        <v>2986</v>
      </c>
      <c r="X1065" t="str">
        <f>Facturas!S1066</f>
        <v/>
      </c>
      <c r="Y1065" s="1" t="s">
        <v>2987</v>
      </c>
    </row>
    <row r="1066" spans="1:25" x14ac:dyDescent="0.25">
      <c r="A1066" t="s">
        <v>2976</v>
      </c>
      <c r="B1066">
        <f>Facturas!A1067</f>
        <v>3374</v>
      </c>
      <c r="C1066" s="1" t="s">
        <v>2977</v>
      </c>
      <c r="D1066" t="str">
        <f>Facturas!B1067</f>
        <v>17/00081</v>
      </c>
      <c r="E1066" s="1" t="s">
        <v>2978</v>
      </c>
      <c r="F1066" s="2">
        <f>Facturas!C1067</f>
        <v>42767</v>
      </c>
      <c r="G1066" s="1" t="s">
        <v>2979</v>
      </c>
      <c r="H1066">
        <f>Facturas!D1067</f>
        <v>119</v>
      </c>
      <c r="I1066" s="1" t="s">
        <v>2980</v>
      </c>
      <c r="J1066" s="4">
        <f>Facturas!E1067</f>
        <v>2</v>
      </c>
      <c r="K1066" s="1" t="s">
        <v>2981</v>
      </c>
      <c r="L1066" s="2">
        <f>IF(Facturas!F1067="","",Facturas!F1067)</f>
        <v>42776</v>
      </c>
      <c r="M1066" s="1" t="s">
        <v>2983</v>
      </c>
      <c r="N1066" s="2">
        <f>Facturas!J1067</f>
        <v>42767</v>
      </c>
      <c r="O1066" s="18" t="s">
        <v>3111</v>
      </c>
      <c r="P1066" s="2"/>
      <c r="Q1066" s="1" t="s">
        <v>2984</v>
      </c>
      <c r="R1066">
        <f>ABS(Facturas!K1067)</f>
        <v>1</v>
      </c>
      <c r="S1066" s="1" t="s">
        <v>2985</v>
      </c>
      <c r="T1066">
        <f>ABS(Facturas!M1067)</f>
        <v>0</v>
      </c>
      <c r="U1066" s="1" t="s">
        <v>2982</v>
      </c>
      <c r="V1066">
        <f>ABS(Facturas!R1067)</f>
        <v>1</v>
      </c>
      <c r="W1066" s="1" t="s">
        <v>2986</v>
      </c>
      <c r="X1066" t="str">
        <f>Facturas!S1067</f>
        <v/>
      </c>
      <c r="Y1066" s="1" t="s">
        <v>2987</v>
      </c>
    </row>
    <row r="1067" spans="1:25" x14ac:dyDescent="0.25">
      <c r="A1067" t="s">
        <v>2976</v>
      </c>
      <c r="B1067">
        <f>Facturas!A1068</f>
        <v>3375</v>
      </c>
      <c r="C1067" s="1" t="s">
        <v>2977</v>
      </c>
      <c r="D1067" t="str">
        <f>Facturas!B1068</f>
        <v>17/00082</v>
      </c>
      <c r="E1067" s="1" t="s">
        <v>2978</v>
      </c>
      <c r="F1067" s="2">
        <f>Facturas!C1068</f>
        <v>42767</v>
      </c>
      <c r="G1067" s="1" t="s">
        <v>2979</v>
      </c>
      <c r="H1067">
        <f>Facturas!D1068</f>
        <v>56</v>
      </c>
      <c r="I1067" s="1" t="s">
        <v>2980</v>
      </c>
      <c r="J1067" s="4">
        <f>Facturas!E1068</f>
        <v>1</v>
      </c>
      <c r="K1067" s="1" t="s">
        <v>2981</v>
      </c>
      <c r="L1067" s="2">
        <f>IF(Facturas!F1068="","",Facturas!F1068)</f>
        <v>42776</v>
      </c>
      <c r="M1067" s="1" t="s">
        <v>2983</v>
      </c>
      <c r="N1067" s="2">
        <f>Facturas!J1068</f>
        <v>42767</v>
      </c>
      <c r="O1067" s="18" t="s">
        <v>3111</v>
      </c>
      <c r="P1067" s="2"/>
      <c r="Q1067" s="1" t="s">
        <v>2984</v>
      </c>
      <c r="R1067">
        <f>ABS(Facturas!K1068)</f>
        <v>1</v>
      </c>
      <c r="S1067" s="1" t="s">
        <v>2985</v>
      </c>
      <c r="T1067">
        <f>ABS(Facturas!M1068)</f>
        <v>0</v>
      </c>
      <c r="U1067" s="1" t="s">
        <v>2982</v>
      </c>
      <c r="V1067">
        <f>ABS(Facturas!R1068)</f>
        <v>1</v>
      </c>
      <c r="W1067" s="1" t="s">
        <v>2986</v>
      </c>
      <c r="X1067" t="str">
        <f>Facturas!S1068</f>
        <v/>
      </c>
      <c r="Y1067" s="1" t="s">
        <v>2987</v>
      </c>
    </row>
    <row r="1068" spans="1:25" x14ac:dyDescent="0.25">
      <c r="A1068" t="s">
        <v>2976</v>
      </c>
      <c r="B1068">
        <f>Facturas!A1069</f>
        <v>3376</v>
      </c>
      <c r="C1068" s="1" t="s">
        <v>2977</v>
      </c>
      <c r="D1068" t="str">
        <f>Facturas!B1069</f>
        <v>17/00083</v>
      </c>
      <c r="E1068" s="1" t="s">
        <v>2978</v>
      </c>
      <c r="F1068" s="2">
        <f>Facturas!C1069</f>
        <v>42767</v>
      </c>
      <c r="G1068" s="1" t="s">
        <v>2979</v>
      </c>
      <c r="H1068">
        <f>Facturas!D1069</f>
        <v>135</v>
      </c>
      <c r="I1068" s="1" t="s">
        <v>2980</v>
      </c>
      <c r="J1068" s="4">
        <f>Facturas!E1069</f>
        <v>1</v>
      </c>
      <c r="K1068" s="1" t="s">
        <v>2981</v>
      </c>
      <c r="L1068" s="2">
        <f>IF(Facturas!F1069="","",Facturas!F1069)</f>
        <v>42776</v>
      </c>
      <c r="M1068" s="1" t="s">
        <v>2983</v>
      </c>
      <c r="N1068" s="2">
        <f>Facturas!J1069</f>
        <v>42767</v>
      </c>
      <c r="O1068" s="18" t="s">
        <v>3111</v>
      </c>
      <c r="P1068" s="2"/>
      <c r="Q1068" s="1" t="s">
        <v>2984</v>
      </c>
      <c r="R1068">
        <f>ABS(Facturas!K1069)</f>
        <v>1</v>
      </c>
      <c r="S1068" s="1" t="s">
        <v>2985</v>
      </c>
      <c r="T1068">
        <f>ABS(Facturas!M1069)</f>
        <v>0</v>
      </c>
      <c r="U1068" s="1" t="s">
        <v>2982</v>
      </c>
      <c r="V1068">
        <f>ABS(Facturas!R1069)</f>
        <v>1</v>
      </c>
      <c r="W1068" s="1" t="s">
        <v>2986</v>
      </c>
      <c r="X1068" t="str">
        <f>Facturas!S1069</f>
        <v/>
      </c>
      <c r="Y1068" s="1" t="s">
        <v>2987</v>
      </c>
    </row>
    <row r="1069" spans="1:25" x14ac:dyDescent="0.25">
      <c r="A1069" t="s">
        <v>2976</v>
      </c>
      <c r="B1069">
        <f>Facturas!A1070</f>
        <v>3377</v>
      </c>
      <c r="C1069" s="1" t="s">
        <v>2977</v>
      </c>
      <c r="D1069" t="str">
        <f>Facturas!B1070</f>
        <v>17/00084</v>
      </c>
      <c r="E1069" s="1" t="s">
        <v>2978</v>
      </c>
      <c r="F1069" s="2">
        <f>Facturas!C1070</f>
        <v>42767</v>
      </c>
      <c r="G1069" s="1" t="s">
        <v>2979</v>
      </c>
      <c r="H1069">
        <f>Facturas!D1070</f>
        <v>133</v>
      </c>
      <c r="I1069" s="1" t="s">
        <v>2980</v>
      </c>
      <c r="J1069" s="4">
        <f>Facturas!E1070</f>
        <v>1</v>
      </c>
      <c r="K1069" s="1" t="s">
        <v>2981</v>
      </c>
      <c r="L1069" s="2">
        <f>IF(Facturas!F1070="","",Facturas!F1070)</f>
        <v>42776</v>
      </c>
      <c r="M1069" s="1" t="s">
        <v>2983</v>
      </c>
      <c r="N1069" s="2">
        <f>Facturas!J1070</f>
        <v>42767</v>
      </c>
      <c r="O1069" s="18" t="s">
        <v>3111</v>
      </c>
      <c r="P1069" s="2"/>
      <c r="Q1069" s="1" t="s">
        <v>2984</v>
      </c>
      <c r="R1069">
        <f>ABS(Facturas!K1070)</f>
        <v>1</v>
      </c>
      <c r="S1069" s="1" t="s">
        <v>2985</v>
      </c>
      <c r="T1069">
        <f>ABS(Facturas!M1070)</f>
        <v>0</v>
      </c>
      <c r="U1069" s="1" t="s">
        <v>2982</v>
      </c>
      <c r="V1069">
        <f>ABS(Facturas!R1070)</f>
        <v>1</v>
      </c>
      <c r="W1069" s="1" t="s">
        <v>2986</v>
      </c>
      <c r="X1069" t="str">
        <f>Facturas!S1070</f>
        <v/>
      </c>
      <c r="Y1069" s="1" t="s">
        <v>2987</v>
      </c>
    </row>
    <row r="1070" spans="1:25" x14ac:dyDescent="0.25">
      <c r="A1070" t="s">
        <v>2976</v>
      </c>
      <c r="B1070">
        <f>Facturas!A1071</f>
        <v>3378</v>
      </c>
      <c r="C1070" s="1" t="s">
        <v>2977</v>
      </c>
      <c r="D1070" t="str">
        <f>Facturas!B1071</f>
        <v>17/00085</v>
      </c>
      <c r="E1070" s="1" t="s">
        <v>2978</v>
      </c>
      <c r="F1070" s="2">
        <f>Facturas!C1071</f>
        <v>42767</v>
      </c>
      <c r="G1070" s="1" t="s">
        <v>2979</v>
      </c>
      <c r="H1070">
        <f>Facturas!D1071</f>
        <v>132</v>
      </c>
      <c r="I1070" s="1" t="s">
        <v>2980</v>
      </c>
      <c r="J1070" s="4">
        <f>Facturas!E1071</f>
        <v>1</v>
      </c>
      <c r="K1070" s="1" t="s">
        <v>2981</v>
      </c>
      <c r="L1070" s="2">
        <f>IF(Facturas!F1071="","",Facturas!F1071)</f>
        <v>42776</v>
      </c>
      <c r="M1070" s="1" t="s">
        <v>2983</v>
      </c>
      <c r="N1070" s="2">
        <f>Facturas!J1071</f>
        <v>42767</v>
      </c>
      <c r="O1070" s="18" t="s">
        <v>3111</v>
      </c>
      <c r="P1070" s="2"/>
      <c r="Q1070" s="1" t="s">
        <v>2984</v>
      </c>
      <c r="R1070">
        <f>ABS(Facturas!K1071)</f>
        <v>1</v>
      </c>
      <c r="S1070" s="1" t="s">
        <v>2985</v>
      </c>
      <c r="T1070">
        <f>ABS(Facturas!M1071)</f>
        <v>0</v>
      </c>
      <c r="U1070" s="1" t="s">
        <v>2982</v>
      </c>
      <c r="V1070">
        <f>ABS(Facturas!R1071)</f>
        <v>1</v>
      </c>
      <c r="W1070" s="1" t="s">
        <v>2986</v>
      </c>
      <c r="X1070" t="str">
        <f>Facturas!S1071</f>
        <v/>
      </c>
      <c r="Y1070" s="1" t="s">
        <v>2987</v>
      </c>
    </row>
    <row r="1071" spans="1:25" x14ac:dyDescent="0.25">
      <c r="A1071" t="s">
        <v>2976</v>
      </c>
      <c r="B1071">
        <f>Facturas!A1072</f>
        <v>3379</v>
      </c>
      <c r="C1071" s="1" t="s">
        <v>2977</v>
      </c>
      <c r="D1071" t="str">
        <f>Facturas!B1072</f>
        <v>17/00086</v>
      </c>
      <c r="E1071" s="1" t="s">
        <v>2978</v>
      </c>
      <c r="F1071" s="2">
        <f>Facturas!C1072</f>
        <v>42767</v>
      </c>
      <c r="G1071" s="1" t="s">
        <v>2979</v>
      </c>
      <c r="H1071">
        <f>Facturas!D1072</f>
        <v>123</v>
      </c>
      <c r="I1071" s="1" t="s">
        <v>2980</v>
      </c>
      <c r="J1071" s="4">
        <f>Facturas!E1072</f>
        <v>1</v>
      </c>
      <c r="K1071" s="1" t="s">
        <v>2981</v>
      </c>
      <c r="L1071" s="2">
        <f>IF(Facturas!F1072="","",Facturas!F1072)</f>
        <v>42791</v>
      </c>
      <c r="M1071" s="1" t="s">
        <v>2983</v>
      </c>
      <c r="N1071" s="2">
        <f>Facturas!J1072</f>
        <v>42767</v>
      </c>
      <c r="O1071" s="18" t="s">
        <v>3111</v>
      </c>
      <c r="P1071" s="2"/>
      <c r="Q1071" s="1" t="s">
        <v>2984</v>
      </c>
      <c r="R1071">
        <f>ABS(Facturas!K1072)</f>
        <v>1</v>
      </c>
      <c r="S1071" s="1" t="s">
        <v>2985</v>
      </c>
      <c r="T1071">
        <f>ABS(Facturas!M1072)</f>
        <v>0</v>
      </c>
      <c r="U1071" s="1" t="s">
        <v>2982</v>
      </c>
      <c r="V1071">
        <f>ABS(Facturas!R1072)</f>
        <v>1</v>
      </c>
      <c r="W1071" s="1" t="s">
        <v>2986</v>
      </c>
      <c r="X1071" t="str">
        <f>Facturas!S1072</f>
        <v/>
      </c>
      <c r="Y1071" s="1" t="s">
        <v>2987</v>
      </c>
    </row>
    <row r="1072" spans="1:25" x14ac:dyDescent="0.25">
      <c r="A1072" t="s">
        <v>2976</v>
      </c>
      <c r="B1072">
        <f>Facturas!A1073</f>
        <v>3380</v>
      </c>
      <c r="C1072" s="1" t="s">
        <v>2977</v>
      </c>
      <c r="D1072" t="str">
        <f>Facturas!B1073</f>
        <v>17/00087</v>
      </c>
      <c r="E1072" s="1" t="s">
        <v>2978</v>
      </c>
      <c r="F1072" s="2">
        <f>Facturas!C1073</f>
        <v>42767</v>
      </c>
      <c r="G1072" s="1" t="s">
        <v>2979</v>
      </c>
      <c r="H1072">
        <f>Facturas!D1073</f>
        <v>147</v>
      </c>
      <c r="I1072" s="1" t="s">
        <v>2980</v>
      </c>
      <c r="J1072" s="4">
        <f>Facturas!E1073</f>
        <v>1</v>
      </c>
      <c r="K1072" s="1" t="s">
        <v>2981</v>
      </c>
      <c r="L1072" s="2">
        <f>IF(Facturas!F1073="","",Facturas!F1073)</f>
        <v>42776</v>
      </c>
      <c r="M1072" s="1" t="s">
        <v>2983</v>
      </c>
      <c r="N1072" s="2">
        <f>Facturas!J1073</f>
        <v>42767</v>
      </c>
      <c r="O1072" s="18" t="s">
        <v>3111</v>
      </c>
      <c r="P1072" s="2"/>
      <c r="Q1072" s="1" t="s">
        <v>2984</v>
      </c>
      <c r="R1072">
        <f>ABS(Facturas!K1073)</f>
        <v>1</v>
      </c>
      <c r="S1072" s="1" t="s">
        <v>2985</v>
      </c>
      <c r="T1072">
        <f>ABS(Facturas!M1073)</f>
        <v>0</v>
      </c>
      <c r="U1072" s="1" t="s">
        <v>2982</v>
      </c>
      <c r="V1072">
        <f>ABS(Facturas!R1073)</f>
        <v>1</v>
      </c>
      <c r="W1072" s="1" t="s">
        <v>2986</v>
      </c>
      <c r="X1072" t="str">
        <f>Facturas!S1073</f>
        <v/>
      </c>
      <c r="Y1072" s="1" t="s">
        <v>2987</v>
      </c>
    </row>
    <row r="1073" spans="1:25" x14ac:dyDescent="0.25">
      <c r="A1073" t="s">
        <v>2976</v>
      </c>
      <c r="B1073">
        <f>Facturas!A1074</f>
        <v>3381</v>
      </c>
      <c r="C1073" s="1" t="s">
        <v>2977</v>
      </c>
      <c r="D1073" t="str">
        <f>Facturas!B1074</f>
        <v>17/00088</v>
      </c>
      <c r="E1073" s="1" t="s">
        <v>2978</v>
      </c>
      <c r="F1073" s="2">
        <f>Facturas!C1074</f>
        <v>42767</v>
      </c>
      <c r="G1073" s="1" t="s">
        <v>2979</v>
      </c>
      <c r="H1073">
        <f>Facturas!D1074</f>
        <v>122</v>
      </c>
      <c r="I1073" s="1" t="s">
        <v>2980</v>
      </c>
      <c r="J1073" s="4">
        <f>Facturas!E1074</f>
        <v>1</v>
      </c>
      <c r="K1073" s="1" t="s">
        <v>2981</v>
      </c>
      <c r="L1073" s="2">
        <f>IF(Facturas!F1074="","",Facturas!F1074)</f>
        <v>42776</v>
      </c>
      <c r="M1073" s="1" t="s">
        <v>2983</v>
      </c>
      <c r="N1073" s="2">
        <f>Facturas!J1074</f>
        <v>42767</v>
      </c>
      <c r="O1073" s="18" t="s">
        <v>3111</v>
      </c>
      <c r="P1073" s="2"/>
      <c r="Q1073" s="1" t="s">
        <v>2984</v>
      </c>
      <c r="R1073">
        <f>ABS(Facturas!K1074)</f>
        <v>1</v>
      </c>
      <c r="S1073" s="1" t="s">
        <v>2985</v>
      </c>
      <c r="T1073">
        <f>ABS(Facturas!M1074)</f>
        <v>0</v>
      </c>
      <c r="U1073" s="1" t="s">
        <v>2982</v>
      </c>
      <c r="V1073">
        <f>ABS(Facturas!R1074)</f>
        <v>1</v>
      </c>
      <c r="W1073" s="1" t="s">
        <v>2986</v>
      </c>
      <c r="X1073" t="str">
        <f>Facturas!S1074</f>
        <v/>
      </c>
      <c r="Y1073" s="1" t="s">
        <v>2987</v>
      </c>
    </row>
    <row r="1074" spans="1:25" x14ac:dyDescent="0.25">
      <c r="A1074" t="s">
        <v>2976</v>
      </c>
      <c r="B1074">
        <f>Facturas!A1075</f>
        <v>3382</v>
      </c>
      <c r="C1074" s="1" t="s">
        <v>2977</v>
      </c>
      <c r="D1074" t="str">
        <f>Facturas!B1075</f>
        <v>17/00089</v>
      </c>
      <c r="E1074" s="1" t="s">
        <v>2978</v>
      </c>
      <c r="F1074" s="2">
        <f>Facturas!C1075</f>
        <v>42781</v>
      </c>
      <c r="G1074" s="1" t="s">
        <v>2979</v>
      </c>
      <c r="H1074">
        <f>Facturas!D1075</f>
        <v>102</v>
      </c>
      <c r="I1074" s="1" t="s">
        <v>2980</v>
      </c>
      <c r="J1074" s="4">
        <f>Facturas!E1075</f>
        <v>1</v>
      </c>
      <c r="K1074" s="1" t="s">
        <v>2981</v>
      </c>
      <c r="L1074" s="2">
        <f>IF(Facturas!F1075="","",Facturas!F1075)</f>
        <v>42791</v>
      </c>
      <c r="M1074" s="1" t="s">
        <v>2983</v>
      </c>
      <c r="N1074" s="2">
        <f>Facturas!J1075</f>
        <v>42781</v>
      </c>
      <c r="O1074" s="18" t="s">
        <v>3111</v>
      </c>
      <c r="P1074" s="2"/>
      <c r="Q1074" s="1" t="s">
        <v>2984</v>
      </c>
      <c r="R1074">
        <f>ABS(Facturas!K1075)</f>
        <v>1</v>
      </c>
      <c r="S1074" s="1" t="s">
        <v>2985</v>
      </c>
      <c r="T1074">
        <f>ABS(Facturas!M1075)</f>
        <v>0</v>
      </c>
      <c r="U1074" s="1" t="s">
        <v>2982</v>
      </c>
      <c r="V1074">
        <f>ABS(Facturas!R1075)</f>
        <v>1</v>
      </c>
      <c r="W1074" s="1" t="s">
        <v>2986</v>
      </c>
      <c r="X1074" t="str">
        <f>Facturas!S1075</f>
        <v/>
      </c>
      <c r="Y1074" s="1" t="s">
        <v>2987</v>
      </c>
    </row>
    <row r="1075" spans="1:25" x14ac:dyDescent="0.25">
      <c r="A1075" t="s">
        <v>2976</v>
      </c>
      <c r="B1075">
        <f>Facturas!A1076</f>
        <v>3383</v>
      </c>
      <c r="C1075" s="1" t="s">
        <v>2977</v>
      </c>
      <c r="D1075" t="str">
        <f>Facturas!B1076</f>
        <v>17/00090</v>
      </c>
      <c r="E1075" s="1" t="s">
        <v>2978</v>
      </c>
      <c r="F1075" s="2">
        <f>Facturas!C1076</f>
        <v>42795</v>
      </c>
      <c r="G1075" s="1" t="s">
        <v>2979</v>
      </c>
      <c r="H1075">
        <f>Facturas!D1076</f>
        <v>142</v>
      </c>
      <c r="I1075" s="1" t="s">
        <v>2980</v>
      </c>
      <c r="J1075" s="4">
        <f>Facturas!E1076</f>
        <v>2</v>
      </c>
      <c r="K1075" s="1" t="s">
        <v>2981</v>
      </c>
      <c r="L1075" s="2">
        <f>IF(Facturas!F1076="","",Facturas!F1076)</f>
        <v>42835</v>
      </c>
      <c r="M1075" s="1" t="s">
        <v>2983</v>
      </c>
      <c r="N1075" s="2">
        <f>Facturas!J1076</f>
        <v>42795</v>
      </c>
      <c r="O1075" s="18" t="s">
        <v>3111</v>
      </c>
      <c r="P1075" s="2"/>
      <c r="Q1075" s="1" t="s">
        <v>2984</v>
      </c>
      <c r="R1075">
        <f>ABS(Facturas!K1076)</f>
        <v>1</v>
      </c>
      <c r="S1075" s="1" t="s">
        <v>2985</v>
      </c>
      <c r="T1075">
        <f>ABS(Facturas!M1076)</f>
        <v>0</v>
      </c>
      <c r="U1075" s="1" t="s">
        <v>2982</v>
      </c>
      <c r="V1075">
        <f>ABS(Facturas!R1076)</f>
        <v>1</v>
      </c>
      <c r="W1075" s="1" t="s">
        <v>2986</v>
      </c>
      <c r="X1075" t="str">
        <f>Facturas!S1076</f>
        <v/>
      </c>
      <c r="Y1075" s="1" t="s">
        <v>2987</v>
      </c>
    </row>
    <row r="1076" spans="1:25" x14ac:dyDescent="0.25">
      <c r="A1076" t="s">
        <v>2976</v>
      </c>
      <c r="B1076">
        <f>Facturas!A1077</f>
        <v>3384</v>
      </c>
      <c r="C1076" s="1" t="s">
        <v>2977</v>
      </c>
      <c r="D1076" t="str">
        <f>Facturas!B1077</f>
        <v>17/00091</v>
      </c>
      <c r="E1076" s="1" t="s">
        <v>2978</v>
      </c>
      <c r="F1076" s="2">
        <f>Facturas!C1077</f>
        <v>42795</v>
      </c>
      <c r="G1076" s="1" t="s">
        <v>2979</v>
      </c>
      <c r="H1076">
        <f>Facturas!D1077</f>
        <v>49</v>
      </c>
      <c r="I1076" s="1" t="s">
        <v>2980</v>
      </c>
      <c r="J1076" s="4">
        <f>Facturas!E1077</f>
        <v>1</v>
      </c>
      <c r="K1076" s="1" t="s">
        <v>2981</v>
      </c>
      <c r="L1076" s="2">
        <f>IF(Facturas!F1077="","",Facturas!F1077)</f>
        <v>42804</v>
      </c>
      <c r="M1076" s="1" t="s">
        <v>2983</v>
      </c>
      <c r="N1076" s="2">
        <f>Facturas!J1077</f>
        <v>42795</v>
      </c>
      <c r="O1076" s="18" t="s">
        <v>3111</v>
      </c>
      <c r="P1076" s="2"/>
      <c r="Q1076" s="1" t="s">
        <v>2984</v>
      </c>
      <c r="R1076">
        <f>ABS(Facturas!K1077)</f>
        <v>1</v>
      </c>
      <c r="S1076" s="1" t="s">
        <v>2985</v>
      </c>
      <c r="T1076">
        <f>ABS(Facturas!M1077)</f>
        <v>0</v>
      </c>
      <c r="U1076" s="1" t="s">
        <v>2982</v>
      </c>
      <c r="V1076">
        <f>ABS(Facturas!R1077)</f>
        <v>1</v>
      </c>
      <c r="W1076" s="1" t="s">
        <v>2986</v>
      </c>
      <c r="X1076" t="str">
        <f>Facturas!S1077</f>
        <v/>
      </c>
      <c r="Y1076" s="1" t="s">
        <v>2987</v>
      </c>
    </row>
    <row r="1077" spans="1:25" x14ac:dyDescent="0.25">
      <c r="A1077" t="s">
        <v>2976</v>
      </c>
      <c r="B1077">
        <f>Facturas!A1078</f>
        <v>3385</v>
      </c>
      <c r="C1077" s="1" t="s">
        <v>2977</v>
      </c>
      <c r="D1077" t="str">
        <f>Facturas!B1078</f>
        <v>17/00092</v>
      </c>
      <c r="E1077" s="1" t="s">
        <v>2978</v>
      </c>
      <c r="F1077" s="2">
        <f>Facturas!C1078</f>
        <v>42795</v>
      </c>
      <c r="G1077" s="1" t="s">
        <v>2979</v>
      </c>
      <c r="H1077">
        <f>Facturas!D1078</f>
        <v>138</v>
      </c>
      <c r="I1077" s="1" t="s">
        <v>2980</v>
      </c>
      <c r="J1077" s="4">
        <f>Facturas!E1078</f>
        <v>1</v>
      </c>
      <c r="K1077" s="1" t="s">
        <v>2981</v>
      </c>
      <c r="L1077" s="2">
        <f>IF(Facturas!F1078="","",Facturas!F1078)</f>
        <v>42804</v>
      </c>
      <c r="M1077" s="1" t="s">
        <v>2983</v>
      </c>
      <c r="N1077" s="2">
        <f>Facturas!J1078</f>
        <v>42795</v>
      </c>
      <c r="O1077" s="18" t="s">
        <v>3111</v>
      </c>
      <c r="P1077" s="2"/>
      <c r="Q1077" s="1" t="s">
        <v>2984</v>
      </c>
      <c r="R1077">
        <f>ABS(Facturas!K1078)</f>
        <v>1</v>
      </c>
      <c r="S1077" s="1" t="s">
        <v>2985</v>
      </c>
      <c r="T1077">
        <f>ABS(Facturas!M1078)</f>
        <v>0</v>
      </c>
      <c r="U1077" s="1" t="s">
        <v>2982</v>
      </c>
      <c r="V1077">
        <f>ABS(Facturas!R1078)</f>
        <v>1</v>
      </c>
      <c r="W1077" s="1" t="s">
        <v>2986</v>
      </c>
      <c r="X1077" t="str">
        <f>Facturas!S1078</f>
        <v/>
      </c>
      <c r="Y1077" s="1" t="s">
        <v>2987</v>
      </c>
    </row>
    <row r="1078" spans="1:25" x14ac:dyDescent="0.25">
      <c r="A1078" t="s">
        <v>2976</v>
      </c>
      <c r="B1078">
        <f>Facturas!A1079</f>
        <v>3386</v>
      </c>
      <c r="C1078" s="1" t="s">
        <v>2977</v>
      </c>
      <c r="D1078" t="str">
        <f>Facturas!B1079</f>
        <v>17/00093</v>
      </c>
      <c r="E1078" s="1" t="s">
        <v>2978</v>
      </c>
      <c r="F1078" s="2">
        <f>Facturas!C1079</f>
        <v>42795</v>
      </c>
      <c r="G1078" s="1" t="s">
        <v>2979</v>
      </c>
      <c r="H1078">
        <f>Facturas!D1079</f>
        <v>92</v>
      </c>
      <c r="I1078" s="1" t="s">
        <v>2980</v>
      </c>
      <c r="J1078" s="4">
        <f>Facturas!E1079</f>
        <v>1</v>
      </c>
      <c r="K1078" s="1" t="s">
        <v>2981</v>
      </c>
      <c r="L1078" s="2">
        <f>IF(Facturas!F1079="","",Facturas!F1079)</f>
        <v>42804</v>
      </c>
      <c r="M1078" s="1" t="s">
        <v>2983</v>
      </c>
      <c r="N1078" s="2">
        <f>Facturas!J1079</f>
        <v>42795</v>
      </c>
      <c r="O1078" s="18" t="s">
        <v>3111</v>
      </c>
      <c r="P1078" s="2"/>
      <c r="Q1078" s="1" t="s">
        <v>2984</v>
      </c>
      <c r="R1078">
        <f>ABS(Facturas!K1079)</f>
        <v>1</v>
      </c>
      <c r="S1078" s="1" t="s">
        <v>2985</v>
      </c>
      <c r="T1078">
        <f>ABS(Facturas!M1079)</f>
        <v>0</v>
      </c>
      <c r="U1078" s="1" t="s">
        <v>2982</v>
      </c>
      <c r="V1078">
        <f>ABS(Facturas!R1079)</f>
        <v>1</v>
      </c>
      <c r="W1078" s="1" t="s">
        <v>2986</v>
      </c>
      <c r="X1078" t="str">
        <f>Facturas!S1079</f>
        <v/>
      </c>
      <c r="Y1078" s="1" t="s">
        <v>2987</v>
      </c>
    </row>
    <row r="1079" spans="1:25" x14ac:dyDescent="0.25">
      <c r="A1079" t="s">
        <v>2976</v>
      </c>
      <c r="B1079">
        <f>Facturas!A1080</f>
        <v>3387</v>
      </c>
      <c r="C1079" s="1" t="s">
        <v>2977</v>
      </c>
      <c r="D1079" t="str">
        <f>Facturas!B1080</f>
        <v>17/00094</v>
      </c>
      <c r="E1079" s="1" t="s">
        <v>2978</v>
      </c>
      <c r="F1079" s="2">
        <f>Facturas!C1080</f>
        <v>42795</v>
      </c>
      <c r="G1079" s="1" t="s">
        <v>2979</v>
      </c>
      <c r="H1079">
        <f>Facturas!D1080</f>
        <v>42</v>
      </c>
      <c r="I1079" s="1" t="s">
        <v>2980</v>
      </c>
      <c r="J1079" s="4">
        <f>Facturas!E1080</f>
        <v>1</v>
      </c>
      <c r="K1079" s="1" t="s">
        <v>2981</v>
      </c>
      <c r="L1079" s="2">
        <f>IF(Facturas!F1080="","",Facturas!F1080)</f>
        <v>42804</v>
      </c>
      <c r="M1079" s="1" t="s">
        <v>2983</v>
      </c>
      <c r="N1079" s="2">
        <f>Facturas!J1080</f>
        <v>42795</v>
      </c>
      <c r="O1079" s="18" t="s">
        <v>3111</v>
      </c>
      <c r="P1079" s="2"/>
      <c r="Q1079" s="1" t="s">
        <v>2984</v>
      </c>
      <c r="R1079">
        <f>ABS(Facturas!K1080)</f>
        <v>1</v>
      </c>
      <c r="S1079" s="1" t="s">
        <v>2985</v>
      </c>
      <c r="T1079">
        <f>ABS(Facturas!M1080)</f>
        <v>0</v>
      </c>
      <c r="U1079" s="1" t="s">
        <v>2982</v>
      </c>
      <c r="V1079">
        <f>ABS(Facturas!R1080)</f>
        <v>1</v>
      </c>
      <c r="W1079" s="1" t="s">
        <v>2986</v>
      </c>
      <c r="X1079" t="str">
        <f>Facturas!S1080</f>
        <v/>
      </c>
      <c r="Y1079" s="1" t="s">
        <v>2987</v>
      </c>
    </row>
    <row r="1080" spans="1:25" x14ac:dyDescent="0.25">
      <c r="A1080" t="s">
        <v>2976</v>
      </c>
      <c r="B1080">
        <f>Facturas!A1081</f>
        <v>3388</v>
      </c>
      <c r="C1080" s="1" t="s">
        <v>2977</v>
      </c>
      <c r="D1080" t="str">
        <f>Facturas!B1081</f>
        <v>17/00095</v>
      </c>
      <c r="E1080" s="1" t="s">
        <v>2978</v>
      </c>
      <c r="F1080" s="2">
        <f>Facturas!C1081</f>
        <v>42795</v>
      </c>
      <c r="G1080" s="1" t="s">
        <v>2979</v>
      </c>
      <c r="H1080">
        <f>Facturas!D1081</f>
        <v>118</v>
      </c>
      <c r="I1080" s="1" t="s">
        <v>2980</v>
      </c>
      <c r="J1080" s="4">
        <f>Facturas!E1081</f>
        <v>2</v>
      </c>
      <c r="K1080" s="1" t="s">
        <v>2981</v>
      </c>
      <c r="L1080" s="2">
        <f>IF(Facturas!F1081="","",Facturas!F1081)</f>
        <v>42804</v>
      </c>
      <c r="M1080" s="1" t="s">
        <v>2983</v>
      </c>
      <c r="N1080" s="2">
        <f>Facturas!J1081</f>
        <v>42795</v>
      </c>
      <c r="O1080" s="18" t="s">
        <v>3111</v>
      </c>
      <c r="P1080" s="2"/>
      <c r="Q1080" s="1" t="s">
        <v>2984</v>
      </c>
      <c r="R1080">
        <f>ABS(Facturas!K1081)</f>
        <v>1</v>
      </c>
      <c r="S1080" s="1" t="s">
        <v>2985</v>
      </c>
      <c r="T1080">
        <f>ABS(Facturas!M1081)</f>
        <v>0</v>
      </c>
      <c r="U1080" s="1" t="s">
        <v>2982</v>
      </c>
      <c r="V1080">
        <f>ABS(Facturas!R1081)</f>
        <v>1</v>
      </c>
      <c r="W1080" s="1" t="s">
        <v>2986</v>
      </c>
      <c r="X1080" t="str">
        <f>Facturas!S1081</f>
        <v/>
      </c>
      <c r="Y1080" s="1" t="s">
        <v>2987</v>
      </c>
    </row>
    <row r="1081" spans="1:25" x14ac:dyDescent="0.25">
      <c r="A1081" t="s">
        <v>2976</v>
      </c>
      <c r="B1081">
        <f>Facturas!A1082</f>
        <v>3389</v>
      </c>
      <c r="C1081" s="1" t="s">
        <v>2977</v>
      </c>
      <c r="D1081" t="str">
        <f>Facturas!B1082</f>
        <v>17/00096</v>
      </c>
      <c r="E1081" s="1" t="s">
        <v>2978</v>
      </c>
      <c r="F1081" s="2">
        <f>Facturas!C1082</f>
        <v>42795</v>
      </c>
      <c r="G1081" s="1" t="s">
        <v>2979</v>
      </c>
      <c r="H1081">
        <f>Facturas!D1082</f>
        <v>117</v>
      </c>
      <c r="I1081" s="1" t="s">
        <v>2980</v>
      </c>
      <c r="J1081" s="4">
        <f>Facturas!E1082</f>
        <v>2</v>
      </c>
      <c r="K1081" s="1" t="s">
        <v>2981</v>
      </c>
      <c r="L1081" s="2">
        <f>IF(Facturas!F1082="","",Facturas!F1082)</f>
        <v>42804</v>
      </c>
      <c r="M1081" s="1" t="s">
        <v>2983</v>
      </c>
      <c r="N1081" s="2">
        <f>Facturas!J1082</f>
        <v>42795</v>
      </c>
      <c r="O1081" s="18" t="s">
        <v>3111</v>
      </c>
      <c r="P1081" s="2"/>
      <c r="Q1081" s="1" t="s">
        <v>2984</v>
      </c>
      <c r="R1081">
        <f>ABS(Facturas!K1082)</f>
        <v>1</v>
      </c>
      <c r="S1081" s="1" t="s">
        <v>2985</v>
      </c>
      <c r="T1081">
        <f>ABS(Facturas!M1082)</f>
        <v>0</v>
      </c>
      <c r="U1081" s="1" t="s">
        <v>2982</v>
      </c>
      <c r="V1081">
        <f>ABS(Facturas!R1082)</f>
        <v>1</v>
      </c>
      <c r="W1081" s="1" t="s">
        <v>2986</v>
      </c>
      <c r="X1081" t="str">
        <f>Facturas!S1082</f>
        <v/>
      </c>
      <c r="Y1081" s="1" t="s">
        <v>2987</v>
      </c>
    </row>
    <row r="1082" spans="1:25" x14ac:dyDescent="0.25">
      <c r="A1082" t="s">
        <v>2976</v>
      </c>
      <c r="B1082">
        <f>Facturas!A1083</f>
        <v>3390</v>
      </c>
      <c r="C1082" s="1" t="s">
        <v>2977</v>
      </c>
      <c r="D1082" t="str">
        <f>Facturas!B1083</f>
        <v>17/00097</v>
      </c>
      <c r="E1082" s="1" t="s">
        <v>2978</v>
      </c>
      <c r="F1082" s="2">
        <f>Facturas!C1083</f>
        <v>42795</v>
      </c>
      <c r="G1082" s="1" t="s">
        <v>2979</v>
      </c>
      <c r="H1082">
        <f>Facturas!D1083</f>
        <v>129</v>
      </c>
      <c r="I1082" s="1" t="s">
        <v>2980</v>
      </c>
      <c r="J1082" s="4">
        <f>Facturas!E1083</f>
        <v>1</v>
      </c>
      <c r="K1082" s="1" t="s">
        <v>2981</v>
      </c>
      <c r="L1082" s="2">
        <f>IF(Facturas!F1083="","",Facturas!F1083)</f>
        <v>42804</v>
      </c>
      <c r="M1082" s="1" t="s">
        <v>2983</v>
      </c>
      <c r="N1082" s="2">
        <f>Facturas!J1083</f>
        <v>42795</v>
      </c>
      <c r="O1082" s="18" t="s">
        <v>3111</v>
      </c>
      <c r="P1082" s="2"/>
      <c r="Q1082" s="1" t="s">
        <v>2984</v>
      </c>
      <c r="R1082">
        <f>ABS(Facturas!K1083)</f>
        <v>1</v>
      </c>
      <c r="S1082" s="1" t="s">
        <v>2985</v>
      </c>
      <c r="T1082">
        <f>ABS(Facturas!M1083)</f>
        <v>0</v>
      </c>
      <c r="U1082" s="1" t="s">
        <v>2982</v>
      </c>
      <c r="V1082">
        <f>ABS(Facturas!R1083)</f>
        <v>1</v>
      </c>
      <c r="W1082" s="1" t="s">
        <v>2986</v>
      </c>
      <c r="X1082" t="str">
        <f>Facturas!S1083</f>
        <v/>
      </c>
      <c r="Y1082" s="1" t="s">
        <v>2987</v>
      </c>
    </row>
    <row r="1083" spans="1:25" x14ac:dyDescent="0.25">
      <c r="A1083" t="s">
        <v>2976</v>
      </c>
      <c r="B1083">
        <f>Facturas!A1084</f>
        <v>3391</v>
      </c>
      <c r="C1083" s="1" t="s">
        <v>2977</v>
      </c>
      <c r="D1083" t="str">
        <f>Facturas!B1084</f>
        <v>17/00098</v>
      </c>
      <c r="E1083" s="1" t="s">
        <v>2978</v>
      </c>
      <c r="F1083" s="2">
        <f>Facturas!C1084</f>
        <v>42795</v>
      </c>
      <c r="G1083" s="1" t="s">
        <v>2979</v>
      </c>
      <c r="H1083">
        <f>Facturas!D1084</f>
        <v>109</v>
      </c>
      <c r="I1083" s="1" t="s">
        <v>2980</v>
      </c>
      <c r="J1083" s="4">
        <f>Facturas!E1084</f>
        <v>1</v>
      </c>
      <c r="K1083" s="1" t="s">
        <v>2981</v>
      </c>
      <c r="L1083" s="2">
        <f>IF(Facturas!F1084="","",Facturas!F1084)</f>
        <v>42819</v>
      </c>
      <c r="M1083" s="1" t="s">
        <v>2983</v>
      </c>
      <c r="N1083" s="2">
        <f>Facturas!J1084</f>
        <v>42795</v>
      </c>
      <c r="O1083" s="18" t="s">
        <v>3111</v>
      </c>
      <c r="P1083" s="2"/>
      <c r="Q1083" s="1" t="s">
        <v>2984</v>
      </c>
      <c r="R1083">
        <f>ABS(Facturas!K1084)</f>
        <v>1</v>
      </c>
      <c r="S1083" s="1" t="s">
        <v>2985</v>
      </c>
      <c r="T1083">
        <f>ABS(Facturas!M1084)</f>
        <v>0</v>
      </c>
      <c r="U1083" s="1" t="s">
        <v>2982</v>
      </c>
      <c r="V1083">
        <f>ABS(Facturas!R1084)</f>
        <v>1</v>
      </c>
      <c r="W1083" s="1" t="s">
        <v>2986</v>
      </c>
      <c r="X1083" t="str">
        <f>Facturas!S1084</f>
        <v/>
      </c>
      <c r="Y1083" s="1" t="s">
        <v>2987</v>
      </c>
    </row>
    <row r="1084" spans="1:25" x14ac:dyDescent="0.25">
      <c r="A1084" t="s">
        <v>2976</v>
      </c>
      <c r="B1084">
        <f>Facturas!A1085</f>
        <v>3392</v>
      </c>
      <c r="C1084" s="1" t="s">
        <v>2977</v>
      </c>
      <c r="D1084" t="str">
        <f>Facturas!B1085</f>
        <v>17/00099</v>
      </c>
      <c r="E1084" s="1" t="s">
        <v>2978</v>
      </c>
      <c r="F1084" s="2">
        <f>Facturas!C1085</f>
        <v>42795</v>
      </c>
      <c r="G1084" s="1" t="s">
        <v>2979</v>
      </c>
      <c r="H1084">
        <f>Facturas!D1085</f>
        <v>110</v>
      </c>
      <c r="I1084" s="1" t="s">
        <v>2980</v>
      </c>
      <c r="J1084" s="4">
        <f>Facturas!E1085</f>
        <v>1</v>
      </c>
      <c r="K1084" s="1" t="s">
        <v>2981</v>
      </c>
      <c r="L1084" s="2">
        <f>IF(Facturas!F1085="","",Facturas!F1085)</f>
        <v>42819</v>
      </c>
      <c r="M1084" s="1" t="s">
        <v>2983</v>
      </c>
      <c r="N1084" s="2">
        <f>Facturas!J1085</f>
        <v>42795</v>
      </c>
      <c r="O1084" s="18" t="s">
        <v>3111</v>
      </c>
      <c r="P1084" s="2"/>
      <c r="Q1084" s="1" t="s">
        <v>2984</v>
      </c>
      <c r="R1084">
        <f>ABS(Facturas!K1085)</f>
        <v>1</v>
      </c>
      <c r="S1084" s="1" t="s">
        <v>2985</v>
      </c>
      <c r="T1084">
        <f>ABS(Facturas!M1085)</f>
        <v>0</v>
      </c>
      <c r="U1084" s="1" t="s">
        <v>2982</v>
      </c>
      <c r="V1084">
        <f>ABS(Facturas!R1085)</f>
        <v>1</v>
      </c>
      <c r="W1084" s="1" t="s">
        <v>2986</v>
      </c>
      <c r="X1084" t="str">
        <f>Facturas!S1085</f>
        <v/>
      </c>
      <c r="Y1084" s="1" t="s">
        <v>2987</v>
      </c>
    </row>
    <row r="1085" spans="1:25" x14ac:dyDescent="0.25">
      <c r="A1085" t="s">
        <v>2976</v>
      </c>
      <c r="B1085">
        <f>Facturas!A1086</f>
        <v>3393</v>
      </c>
      <c r="C1085" s="1" t="s">
        <v>2977</v>
      </c>
      <c r="D1085" t="str">
        <f>Facturas!B1086</f>
        <v>17/00100</v>
      </c>
      <c r="E1085" s="1" t="s">
        <v>2978</v>
      </c>
      <c r="F1085" s="2">
        <f>Facturas!C1086</f>
        <v>42795</v>
      </c>
      <c r="G1085" s="1" t="s">
        <v>2979</v>
      </c>
      <c r="H1085">
        <f>Facturas!D1086</f>
        <v>111</v>
      </c>
      <c r="I1085" s="1" t="s">
        <v>2980</v>
      </c>
      <c r="J1085" s="4">
        <f>Facturas!E1086</f>
        <v>1</v>
      </c>
      <c r="K1085" s="1" t="s">
        <v>2981</v>
      </c>
      <c r="L1085" s="2">
        <f>IF(Facturas!F1086="","",Facturas!F1086)</f>
        <v>42819</v>
      </c>
      <c r="M1085" s="1" t="s">
        <v>2983</v>
      </c>
      <c r="N1085" s="2">
        <f>Facturas!J1086</f>
        <v>42795</v>
      </c>
      <c r="O1085" s="18" t="s">
        <v>3111</v>
      </c>
      <c r="P1085" s="2"/>
      <c r="Q1085" s="1" t="s">
        <v>2984</v>
      </c>
      <c r="R1085">
        <f>ABS(Facturas!K1086)</f>
        <v>1</v>
      </c>
      <c r="S1085" s="1" t="s">
        <v>2985</v>
      </c>
      <c r="T1085">
        <f>ABS(Facturas!M1086)</f>
        <v>0</v>
      </c>
      <c r="U1085" s="1" t="s">
        <v>2982</v>
      </c>
      <c r="V1085">
        <f>ABS(Facturas!R1086)</f>
        <v>1</v>
      </c>
      <c r="W1085" s="1" t="s">
        <v>2986</v>
      </c>
      <c r="X1085" t="str">
        <f>Facturas!S1086</f>
        <v/>
      </c>
      <c r="Y1085" s="1" t="s">
        <v>2987</v>
      </c>
    </row>
    <row r="1086" spans="1:25" x14ac:dyDescent="0.25">
      <c r="A1086" t="s">
        <v>2976</v>
      </c>
      <c r="B1086">
        <f>Facturas!A1087</f>
        <v>3394</v>
      </c>
      <c r="C1086" s="1" t="s">
        <v>2977</v>
      </c>
      <c r="D1086" t="str">
        <f>Facturas!B1087</f>
        <v>17/00101</v>
      </c>
      <c r="E1086" s="1" t="s">
        <v>2978</v>
      </c>
      <c r="F1086" s="2">
        <f>Facturas!C1087</f>
        <v>42795</v>
      </c>
      <c r="G1086" s="1" t="s">
        <v>2979</v>
      </c>
      <c r="H1086">
        <f>Facturas!D1087</f>
        <v>121</v>
      </c>
      <c r="I1086" s="1" t="s">
        <v>2980</v>
      </c>
      <c r="J1086" s="4">
        <f>Facturas!E1087</f>
        <v>1</v>
      </c>
      <c r="K1086" s="1" t="s">
        <v>2981</v>
      </c>
      <c r="L1086" s="2">
        <f>IF(Facturas!F1087="","",Facturas!F1087)</f>
        <v>42804</v>
      </c>
      <c r="M1086" s="1" t="s">
        <v>2983</v>
      </c>
      <c r="N1086" s="2">
        <f>Facturas!J1087</f>
        <v>42795</v>
      </c>
      <c r="O1086" s="18" t="s">
        <v>3111</v>
      </c>
      <c r="P1086" s="2"/>
      <c r="Q1086" s="1" t="s">
        <v>2984</v>
      </c>
      <c r="R1086">
        <f>ABS(Facturas!K1087)</f>
        <v>1</v>
      </c>
      <c r="S1086" s="1" t="s">
        <v>2985</v>
      </c>
      <c r="T1086">
        <f>ABS(Facturas!M1087)</f>
        <v>0</v>
      </c>
      <c r="U1086" s="1" t="s">
        <v>2982</v>
      </c>
      <c r="V1086">
        <f>ABS(Facturas!R1087)</f>
        <v>1</v>
      </c>
      <c r="W1086" s="1" t="s">
        <v>2986</v>
      </c>
      <c r="X1086" t="str">
        <f>Facturas!S1087</f>
        <v/>
      </c>
      <c r="Y1086" s="1" t="s">
        <v>2987</v>
      </c>
    </row>
    <row r="1087" spans="1:25" x14ac:dyDescent="0.25">
      <c r="A1087" t="s">
        <v>2976</v>
      </c>
      <c r="B1087">
        <f>Facturas!A1088</f>
        <v>3395</v>
      </c>
      <c r="C1087" s="1" t="s">
        <v>2977</v>
      </c>
      <c r="D1087" t="str">
        <f>Facturas!B1088</f>
        <v>17/00102</v>
      </c>
      <c r="E1087" s="1" t="s">
        <v>2978</v>
      </c>
      <c r="F1087" s="2">
        <f>Facturas!C1088</f>
        <v>42795</v>
      </c>
      <c r="G1087" s="1" t="s">
        <v>2979</v>
      </c>
      <c r="H1087">
        <f>Facturas!D1088</f>
        <v>112</v>
      </c>
      <c r="I1087" s="1" t="s">
        <v>2980</v>
      </c>
      <c r="J1087" s="4">
        <f>Facturas!E1088</f>
        <v>1</v>
      </c>
      <c r="K1087" s="1" t="s">
        <v>2981</v>
      </c>
      <c r="L1087" s="2">
        <f>IF(Facturas!F1088="","",Facturas!F1088)</f>
        <v>42819</v>
      </c>
      <c r="M1087" s="1" t="s">
        <v>2983</v>
      </c>
      <c r="N1087" s="2">
        <f>Facturas!J1088</f>
        <v>42795</v>
      </c>
      <c r="O1087" s="18" t="s">
        <v>3111</v>
      </c>
      <c r="P1087" s="2"/>
      <c r="Q1087" s="1" t="s">
        <v>2984</v>
      </c>
      <c r="R1087">
        <f>ABS(Facturas!K1088)</f>
        <v>1</v>
      </c>
      <c r="S1087" s="1" t="s">
        <v>2985</v>
      </c>
      <c r="T1087">
        <f>ABS(Facturas!M1088)</f>
        <v>0</v>
      </c>
      <c r="U1087" s="1" t="s">
        <v>2982</v>
      </c>
      <c r="V1087">
        <f>ABS(Facturas!R1088)</f>
        <v>1</v>
      </c>
      <c r="W1087" s="1" t="s">
        <v>2986</v>
      </c>
      <c r="X1087" t="str">
        <f>Facturas!S1088</f>
        <v/>
      </c>
      <c r="Y1087" s="1" t="s">
        <v>2987</v>
      </c>
    </row>
    <row r="1088" spans="1:25" x14ac:dyDescent="0.25">
      <c r="A1088" t="s">
        <v>2976</v>
      </c>
      <c r="B1088">
        <f>Facturas!A1089</f>
        <v>3396</v>
      </c>
      <c r="C1088" s="1" t="s">
        <v>2977</v>
      </c>
      <c r="D1088" t="str">
        <f>Facturas!B1089</f>
        <v>17/00103</v>
      </c>
      <c r="E1088" s="1" t="s">
        <v>2978</v>
      </c>
      <c r="F1088" s="2">
        <f>Facturas!C1089</f>
        <v>42795</v>
      </c>
      <c r="G1088" s="1" t="s">
        <v>2979</v>
      </c>
      <c r="H1088">
        <f>Facturas!D1089</f>
        <v>100</v>
      </c>
      <c r="I1088" s="1" t="s">
        <v>2980</v>
      </c>
      <c r="J1088" s="4">
        <f>Facturas!E1089</f>
        <v>1</v>
      </c>
      <c r="K1088" s="1" t="s">
        <v>2981</v>
      </c>
      <c r="L1088" s="2">
        <f>IF(Facturas!F1089="","",Facturas!F1089)</f>
        <v>42804</v>
      </c>
      <c r="M1088" s="1" t="s">
        <v>2983</v>
      </c>
      <c r="N1088" s="2">
        <f>Facturas!J1089</f>
        <v>42795</v>
      </c>
      <c r="O1088" s="18" t="s">
        <v>3111</v>
      </c>
      <c r="P1088" s="2"/>
      <c r="Q1088" s="1" t="s">
        <v>2984</v>
      </c>
      <c r="R1088">
        <f>ABS(Facturas!K1089)</f>
        <v>1</v>
      </c>
      <c r="S1088" s="1" t="s">
        <v>2985</v>
      </c>
      <c r="T1088">
        <f>ABS(Facturas!M1089)</f>
        <v>0</v>
      </c>
      <c r="U1088" s="1" t="s">
        <v>2982</v>
      </c>
      <c r="V1088">
        <f>ABS(Facturas!R1089)</f>
        <v>1</v>
      </c>
      <c r="W1088" s="1" t="s">
        <v>2986</v>
      </c>
      <c r="X1088" t="str">
        <f>Facturas!S1089</f>
        <v/>
      </c>
      <c r="Y1088" s="1" t="s">
        <v>2987</v>
      </c>
    </row>
    <row r="1089" spans="1:25" x14ac:dyDescent="0.25">
      <c r="A1089" t="s">
        <v>2976</v>
      </c>
      <c r="B1089">
        <f>Facturas!A1090</f>
        <v>3397</v>
      </c>
      <c r="C1089" s="1" t="s">
        <v>2977</v>
      </c>
      <c r="D1089" t="str">
        <f>Facturas!B1090</f>
        <v>17/00104</v>
      </c>
      <c r="E1089" s="1" t="s">
        <v>2978</v>
      </c>
      <c r="F1089" s="2">
        <f>Facturas!C1090</f>
        <v>42795</v>
      </c>
      <c r="G1089" s="1" t="s">
        <v>2979</v>
      </c>
      <c r="H1089">
        <f>Facturas!D1090</f>
        <v>74</v>
      </c>
      <c r="I1089" s="1" t="s">
        <v>2980</v>
      </c>
      <c r="J1089" s="4">
        <f>Facturas!E1090</f>
        <v>1</v>
      </c>
      <c r="K1089" s="1" t="s">
        <v>2981</v>
      </c>
      <c r="L1089" s="2">
        <f>IF(Facturas!F1090="","",Facturas!F1090)</f>
        <v>42804</v>
      </c>
      <c r="M1089" s="1" t="s">
        <v>2983</v>
      </c>
      <c r="N1089" s="2">
        <f>Facturas!J1090</f>
        <v>42795</v>
      </c>
      <c r="O1089" s="18" t="s">
        <v>3111</v>
      </c>
      <c r="P1089" s="2"/>
      <c r="Q1089" s="1" t="s">
        <v>2984</v>
      </c>
      <c r="R1089">
        <f>ABS(Facturas!K1090)</f>
        <v>1</v>
      </c>
      <c r="S1089" s="1" t="s">
        <v>2985</v>
      </c>
      <c r="T1089">
        <f>ABS(Facturas!M1090)</f>
        <v>0</v>
      </c>
      <c r="U1089" s="1" t="s">
        <v>2982</v>
      </c>
      <c r="V1089">
        <f>ABS(Facturas!R1090)</f>
        <v>1</v>
      </c>
      <c r="W1089" s="1" t="s">
        <v>2986</v>
      </c>
      <c r="X1089" t="str">
        <f>Facturas!S1090</f>
        <v/>
      </c>
      <c r="Y1089" s="1" t="s">
        <v>2987</v>
      </c>
    </row>
    <row r="1090" spans="1:25" x14ac:dyDescent="0.25">
      <c r="A1090" t="s">
        <v>2976</v>
      </c>
      <c r="B1090">
        <f>Facturas!A1091</f>
        <v>3398</v>
      </c>
      <c r="C1090" s="1" t="s">
        <v>2977</v>
      </c>
      <c r="D1090" t="str">
        <f>Facturas!B1091</f>
        <v>17/00105</v>
      </c>
      <c r="E1090" s="1" t="s">
        <v>2978</v>
      </c>
      <c r="F1090" s="2">
        <f>Facturas!C1091</f>
        <v>42795</v>
      </c>
      <c r="G1090" s="1" t="s">
        <v>2979</v>
      </c>
      <c r="H1090">
        <f>Facturas!D1091</f>
        <v>99</v>
      </c>
      <c r="I1090" s="1" t="s">
        <v>2980</v>
      </c>
      <c r="J1090" s="4">
        <f>Facturas!E1091</f>
        <v>2</v>
      </c>
      <c r="K1090" s="1" t="s">
        <v>2981</v>
      </c>
      <c r="L1090" s="2">
        <f>IF(Facturas!F1091="","",Facturas!F1091)</f>
        <v>42804</v>
      </c>
      <c r="M1090" s="1" t="s">
        <v>2983</v>
      </c>
      <c r="N1090" s="2">
        <f>Facturas!J1091</f>
        <v>42795</v>
      </c>
      <c r="O1090" s="18" t="s">
        <v>3111</v>
      </c>
      <c r="P1090" s="2"/>
      <c r="Q1090" s="1" t="s">
        <v>2984</v>
      </c>
      <c r="R1090">
        <f>ABS(Facturas!K1091)</f>
        <v>1</v>
      </c>
      <c r="S1090" s="1" t="s">
        <v>2985</v>
      </c>
      <c r="T1090">
        <f>ABS(Facturas!M1091)</f>
        <v>0</v>
      </c>
      <c r="U1090" s="1" t="s">
        <v>2982</v>
      </c>
      <c r="V1090">
        <f>ABS(Facturas!R1091)</f>
        <v>1</v>
      </c>
      <c r="W1090" s="1" t="s">
        <v>2986</v>
      </c>
      <c r="X1090" t="str">
        <f>Facturas!S1091</f>
        <v/>
      </c>
      <c r="Y1090" s="1" t="s">
        <v>2987</v>
      </c>
    </row>
    <row r="1091" spans="1:25" x14ac:dyDescent="0.25">
      <c r="A1091" t="s">
        <v>2976</v>
      </c>
      <c r="B1091">
        <f>Facturas!A1092</f>
        <v>3399</v>
      </c>
      <c r="C1091" s="1" t="s">
        <v>2977</v>
      </c>
      <c r="D1091" t="str">
        <f>Facturas!B1092</f>
        <v>17/00106</v>
      </c>
      <c r="E1091" s="1" t="s">
        <v>2978</v>
      </c>
      <c r="F1091" s="2">
        <f>Facturas!C1092</f>
        <v>42795</v>
      </c>
      <c r="G1091" s="1" t="s">
        <v>2979</v>
      </c>
      <c r="H1091">
        <f>Facturas!D1092</f>
        <v>125</v>
      </c>
      <c r="I1091" s="1" t="s">
        <v>2980</v>
      </c>
      <c r="J1091" s="4">
        <f>Facturas!E1092</f>
        <v>1</v>
      </c>
      <c r="K1091" s="1" t="s">
        <v>2981</v>
      </c>
      <c r="L1091" s="2">
        <f>IF(Facturas!F1092="","",Facturas!F1092)</f>
        <v>42819</v>
      </c>
      <c r="M1091" s="1" t="s">
        <v>2983</v>
      </c>
      <c r="N1091" s="2">
        <f>Facturas!J1092</f>
        <v>42795</v>
      </c>
      <c r="O1091" s="18" t="s">
        <v>3111</v>
      </c>
      <c r="P1091" s="2"/>
      <c r="Q1091" s="1" t="s">
        <v>2984</v>
      </c>
      <c r="R1091">
        <f>ABS(Facturas!K1092)</f>
        <v>1</v>
      </c>
      <c r="S1091" s="1" t="s">
        <v>2985</v>
      </c>
      <c r="T1091">
        <f>ABS(Facturas!M1092)</f>
        <v>0</v>
      </c>
      <c r="U1091" s="1" t="s">
        <v>2982</v>
      </c>
      <c r="V1091">
        <f>ABS(Facturas!R1092)</f>
        <v>1</v>
      </c>
      <c r="W1091" s="1" t="s">
        <v>2986</v>
      </c>
      <c r="X1091" t="str">
        <f>Facturas!S1092</f>
        <v/>
      </c>
      <c r="Y1091" s="1" t="s">
        <v>2987</v>
      </c>
    </row>
    <row r="1092" spans="1:25" x14ac:dyDescent="0.25">
      <c r="A1092" t="s">
        <v>2976</v>
      </c>
      <c r="B1092">
        <f>Facturas!A1093</f>
        <v>3400</v>
      </c>
      <c r="C1092" s="1" t="s">
        <v>2977</v>
      </c>
      <c r="D1092" t="str">
        <f>Facturas!B1093</f>
        <v>17/00107</v>
      </c>
      <c r="E1092" s="1" t="s">
        <v>2978</v>
      </c>
      <c r="F1092" s="2">
        <f>Facturas!C1093</f>
        <v>42795</v>
      </c>
      <c r="G1092" s="1" t="s">
        <v>2979</v>
      </c>
      <c r="H1092">
        <f>Facturas!D1093</f>
        <v>126</v>
      </c>
      <c r="I1092" s="1" t="s">
        <v>2980</v>
      </c>
      <c r="J1092" s="4">
        <f>Facturas!E1093</f>
        <v>1</v>
      </c>
      <c r="K1092" s="1" t="s">
        <v>2981</v>
      </c>
      <c r="L1092" s="2">
        <f>IF(Facturas!F1093="","",Facturas!F1093)</f>
        <v>42819</v>
      </c>
      <c r="M1092" s="1" t="s">
        <v>2983</v>
      </c>
      <c r="N1092" s="2">
        <f>Facturas!J1093</f>
        <v>42795</v>
      </c>
      <c r="O1092" s="18" t="s">
        <v>3111</v>
      </c>
      <c r="P1092" s="2"/>
      <c r="Q1092" s="1" t="s">
        <v>2984</v>
      </c>
      <c r="R1092">
        <f>ABS(Facturas!K1093)</f>
        <v>1</v>
      </c>
      <c r="S1092" s="1" t="s">
        <v>2985</v>
      </c>
      <c r="T1092">
        <f>ABS(Facturas!M1093)</f>
        <v>0</v>
      </c>
      <c r="U1092" s="1" t="s">
        <v>2982</v>
      </c>
      <c r="V1092">
        <f>ABS(Facturas!R1093)</f>
        <v>1</v>
      </c>
      <c r="W1092" s="1" t="s">
        <v>2986</v>
      </c>
      <c r="X1092" t="str">
        <f>Facturas!S1093</f>
        <v/>
      </c>
      <c r="Y1092" s="1" t="s">
        <v>2987</v>
      </c>
    </row>
    <row r="1093" spans="1:25" x14ac:dyDescent="0.25">
      <c r="A1093" t="s">
        <v>2976</v>
      </c>
      <c r="B1093">
        <f>Facturas!A1094</f>
        <v>3401</v>
      </c>
      <c r="C1093" s="1" t="s">
        <v>2977</v>
      </c>
      <c r="D1093" t="str">
        <f>Facturas!B1094</f>
        <v>17/00108</v>
      </c>
      <c r="E1093" s="1" t="s">
        <v>2978</v>
      </c>
      <c r="F1093" s="2">
        <f>Facturas!C1094</f>
        <v>42795</v>
      </c>
      <c r="G1093" s="1" t="s">
        <v>2979</v>
      </c>
      <c r="H1093">
        <f>Facturas!D1094</f>
        <v>156</v>
      </c>
      <c r="I1093" s="1" t="s">
        <v>2980</v>
      </c>
      <c r="J1093" s="4">
        <f>Facturas!E1094</f>
        <v>2</v>
      </c>
      <c r="K1093" s="1" t="s">
        <v>2981</v>
      </c>
      <c r="L1093" s="2">
        <f>IF(Facturas!F1094="","",Facturas!F1094)</f>
        <v>42804</v>
      </c>
      <c r="M1093" s="1" t="s">
        <v>2983</v>
      </c>
      <c r="N1093" s="2">
        <f>Facturas!J1094</f>
        <v>42795</v>
      </c>
      <c r="O1093" s="18" t="s">
        <v>3111</v>
      </c>
      <c r="P1093" s="2"/>
      <c r="Q1093" s="1" t="s">
        <v>2984</v>
      </c>
      <c r="R1093">
        <f>ABS(Facturas!K1094)</f>
        <v>1</v>
      </c>
      <c r="S1093" s="1" t="s">
        <v>2985</v>
      </c>
      <c r="T1093">
        <f>ABS(Facturas!M1094)</f>
        <v>0</v>
      </c>
      <c r="U1093" s="1" t="s">
        <v>2982</v>
      </c>
      <c r="V1093">
        <f>ABS(Facturas!R1094)</f>
        <v>1</v>
      </c>
      <c r="W1093" s="1" t="s">
        <v>2986</v>
      </c>
      <c r="X1093" t="str">
        <f>Facturas!S1094</f>
        <v/>
      </c>
      <c r="Y1093" s="1" t="s">
        <v>2987</v>
      </c>
    </row>
    <row r="1094" spans="1:25" x14ac:dyDescent="0.25">
      <c r="A1094" t="s">
        <v>2976</v>
      </c>
      <c r="B1094">
        <f>Facturas!A1095</f>
        <v>3402</v>
      </c>
      <c r="C1094" s="1" t="s">
        <v>2977</v>
      </c>
      <c r="D1094" t="str">
        <f>Facturas!B1095</f>
        <v>17/00109</v>
      </c>
      <c r="E1094" s="1" t="s">
        <v>2978</v>
      </c>
      <c r="F1094" s="2">
        <f>Facturas!C1095</f>
        <v>42795</v>
      </c>
      <c r="G1094" s="1" t="s">
        <v>2979</v>
      </c>
      <c r="H1094">
        <f>Facturas!D1095</f>
        <v>128</v>
      </c>
      <c r="I1094" s="1" t="s">
        <v>2980</v>
      </c>
      <c r="J1094" s="4">
        <f>Facturas!E1095</f>
        <v>1</v>
      </c>
      <c r="K1094" s="1" t="s">
        <v>2981</v>
      </c>
      <c r="L1094" s="2">
        <f>IF(Facturas!F1095="","",Facturas!F1095)</f>
        <v>42804</v>
      </c>
      <c r="M1094" s="1" t="s">
        <v>2983</v>
      </c>
      <c r="N1094" s="2">
        <f>Facturas!J1095</f>
        <v>42795</v>
      </c>
      <c r="O1094" s="18" t="s">
        <v>3111</v>
      </c>
      <c r="P1094" s="2"/>
      <c r="Q1094" s="1" t="s">
        <v>2984</v>
      </c>
      <c r="R1094">
        <f>ABS(Facturas!K1095)</f>
        <v>1</v>
      </c>
      <c r="S1094" s="1" t="s">
        <v>2985</v>
      </c>
      <c r="T1094">
        <f>ABS(Facturas!M1095)</f>
        <v>0</v>
      </c>
      <c r="U1094" s="1" t="s">
        <v>2982</v>
      </c>
      <c r="V1094">
        <f>ABS(Facturas!R1095)</f>
        <v>1</v>
      </c>
      <c r="W1094" s="1" t="s">
        <v>2986</v>
      </c>
      <c r="X1094" t="str">
        <f>Facturas!S1095</f>
        <v/>
      </c>
      <c r="Y1094" s="1" t="s">
        <v>2987</v>
      </c>
    </row>
    <row r="1095" spans="1:25" x14ac:dyDescent="0.25">
      <c r="A1095" t="s">
        <v>2976</v>
      </c>
      <c r="B1095">
        <f>Facturas!A1096</f>
        <v>3403</v>
      </c>
      <c r="C1095" s="1" t="s">
        <v>2977</v>
      </c>
      <c r="D1095" t="str">
        <f>Facturas!B1096</f>
        <v>17/00110</v>
      </c>
      <c r="E1095" s="1" t="s">
        <v>2978</v>
      </c>
      <c r="F1095" s="2">
        <f>Facturas!C1096</f>
        <v>42795</v>
      </c>
      <c r="G1095" s="1" t="s">
        <v>2979</v>
      </c>
      <c r="H1095">
        <f>Facturas!D1096</f>
        <v>65</v>
      </c>
      <c r="I1095" s="1" t="s">
        <v>2980</v>
      </c>
      <c r="J1095" s="4">
        <f>Facturas!E1096</f>
        <v>1</v>
      </c>
      <c r="K1095" s="1" t="s">
        <v>2981</v>
      </c>
      <c r="L1095" s="2">
        <f>IF(Facturas!F1096="","",Facturas!F1096)</f>
        <v>42804</v>
      </c>
      <c r="M1095" s="1" t="s">
        <v>2983</v>
      </c>
      <c r="N1095" s="2">
        <f>Facturas!J1096</f>
        <v>42795</v>
      </c>
      <c r="O1095" s="18" t="s">
        <v>3111</v>
      </c>
      <c r="P1095" s="2"/>
      <c r="Q1095" s="1" t="s">
        <v>2984</v>
      </c>
      <c r="R1095">
        <f>ABS(Facturas!K1096)</f>
        <v>1</v>
      </c>
      <c r="S1095" s="1" t="s">
        <v>2985</v>
      </c>
      <c r="T1095">
        <f>ABS(Facturas!M1096)</f>
        <v>0</v>
      </c>
      <c r="U1095" s="1" t="s">
        <v>2982</v>
      </c>
      <c r="V1095">
        <f>ABS(Facturas!R1096)</f>
        <v>1</v>
      </c>
      <c r="W1095" s="1" t="s">
        <v>2986</v>
      </c>
      <c r="X1095" t="str">
        <f>Facturas!S1096</f>
        <v/>
      </c>
      <c r="Y1095" s="1" t="s">
        <v>2987</v>
      </c>
    </row>
    <row r="1096" spans="1:25" x14ac:dyDescent="0.25">
      <c r="A1096" t="s">
        <v>2976</v>
      </c>
      <c r="B1096">
        <f>Facturas!A1097</f>
        <v>3404</v>
      </c>
      <c r="C1096" s="1" t="s">
        <v>2977</v>
      </c>
      <c r="D1096" t="str">
        <f>Facturas!B1097</f>
        <v>17/00111</v>
      </c>
      <c r="E1096" s="1" t="s">
        <v>2978</v>
      </c>
      <c r="F1096" s="2">
        <f>Facturas!C1097</f>
        <v>42795</v>
      </c>
      <c r="G1096" s="1" t="s">
        <v>2979</v>
      </c>
      <c r="H1096">
        <f>Facturas!D1097</f>
        <v>7</v>
      </c>
      <c r="I1096" s="1" t="s">
        <v>2980</v>
      </c>
      <c r="J1096" s="4">
        <f>Facturas!E1097</f>
        <v>1</v>
      </c>
      <c r="K1096" s="1" t="s">
        <v>2981</v>
      </c>
      <c r="L1096" s="2">
        <f>IF(Facturas!F1097="","",Facturas!F1097)</f>
        <v>42804</v>
      </c>
      <c r="M1096" s="1" t="s">
        <v>2983</v>
      </c>
      <c r="N1096" s="2">
        <f>Facturas!J1097</f>
        <v>42795</v>
      </c>
      <c r="O1096" s="18" t="s">
        <v>3111</v>
      </c>
      <c r="P1096" s="2"/>
      <c r="Q1096" s="1" t="s">
        <v>2984</v>
      </c>
      <c r="R1096">
        <f>ABS(Facturas!K1097)</f>
        <v>1</v>
      </c>
      <c r="S1096" s="1" t="s">
        <v>2985</v>
      </c>
      <c r="T1096">
        <f>ABS(Facturas!M1097)</f>
        <v>0</v>
      </c>
      <c r="U1096" s="1" t="s">
        <v>2982</v>
      </c>
      <c r="V1096">
        <f>ABS(Facturas!R1097)</f>
        <v>1</v>
      </c>
      <c r="W1096" s="1" t="s">
        <v>2986</v>
      </c>
      <c r="X1096" t="str">
        <f>Facturas!S1097</f>
        <v/>
      </c>
      <c r="Y1096" s="1" t="s">
        <v>2987</v>
      </c>
    </row>
    <row r="1097" spans="1:25" x14ac:dyDescent="0.25">
      <c r="A1097" t="s">
        <v>2976</v>
      </c>
      <c r="B1097">
        <f>Facturas!A1098</f>
        <v>3405</v>
      </c>
      <c r="C1097" s="1" t="s">
        <v>2977</v>
      </c>
      <c r="D1097" t="str">
        <f>Facturas!B1098</f>
        <v>17/00112</v>
      </c>
      <c r="E1097" s="1" t="s">
        <v>2978</v>
      </c>
      <c r="F1097" s="2">
        <f>Facturas!C1098</f>
        <v>42795</v>
      </c>
      <c r="G1097" s="1" t="s">
        <v>2979</v>
      </c>
      <c r="H1097">
        <f>Facturas!D1098</f>
        <v>140</v>
      </c>
      <c r="I1097" s="1" t="s">
        <v>2980</v>
      </c>
      <c r="J1097" s="4">
        <f>Facturas!E1098</f>
        <v>2</v>
      </c>
      <c r="K1097" s="1" t="s">
        <v>2981</v>
      </c>
      <c r="L1097" s="2">
        <f>IF(Facturas!F1098="","",Facturas!F1098)</f>
        <v>42804</v>
      </c>
      <c r="M1097" s="1" t="s">
        <v>2983</v>
      </c>
      <c r="N1097" s="2">
        <f>Facturas!J1098</f>
        <v>42795</v>
      </c>
      <c r="O1097" s="18" t="s">
        <v>3111</v>
      </c>
      <c r="P1097" s="2"/>
      <c r="Q1097" s="1" t="s">
        <v>2984</v>
      </c>
      <c r="R1097">
        <f>ABS(Facturas!K1098)</f>
        <v>1</v>
      </c>
      <c r="S1097" s="1" t="s">
        <v>2985</v>
      </c>
      <c r="T1097">
        <f>ABS(Facturas!M1098)</f>
        <v>0</v>
      </c>
      <c r="U1097" s="1" t="s">
        <v>2982</v>
      </c>
      <c r="V1097">
        <f>ABS(Facturas!R1098)</f>
        <v>1</v>
      </c>
      <c r="W1097" s="1" t="s">
        <v>2986</v>
      </c>
      <c r="X1097" t="str">
        <f>Facturas!S1098</f>
        <v/>
      </c>
      <c r="Y1097" s="1" t="s">
        <v>2987</v>
      </c>
    </row>
    <row r="1098" spans="1:25" x14ac:dyDescent="0.25">
      <c r="A1098" t="s">
        <v>2976</v>
      </c>
      <c r="B1098">
        <f>Facturas!A1099</f>
        <v>3406</v>
      </c>
      <c r="C1098" s="1" t="s">
        <v>2977</v>
      </c>
      <c r="D1098" t="str">
        <f>Facturas!B1099</f>
        <v>17/00113</v>
      </c>
      <c r="E1098" s="1" t="s">
        <v>2978</v>
      </c>
      <c r="F1098" s="2">
        <f>Facturas!C1099</f>
        <v>42795</v>
      </c>
      <c r="G1098" s="1" t="s">
        <v>2979</v>
      </c>
      <c r="H1098">
        <f>Facturas!D1099</f>
        <v>119</v>
      </c>
      <c r="I1098" s="1" t="s">
        <v>2980</v>
      </c>
      <c r="J1098" s="4">
        <f>Facturas!E1099</f>
        <v>2</v>
      </c>
      <c r="K1098" s="1" t="s">
        <v>2981</v>
      </c>
      <c r="L1098" s="2">
        <f>IF(Facturas!F1099="","",Facturas!F1099)</f>
        <v>42804</v>
      </c>
      <c r="M1098" s="1" t="s">
        <v>2983</v>
      </c>
      <c r="N1098" s="2">
        <f>Facturas!J1099</f>
        <v>42795</v>
      </c>
      <c r="O1098" s="18" t="s">
        <v>3111</v>
      </c>
      <c r="P1098" s="2"/>
      <c r="Q1098" s="1" t="s">
        <v>2984</v>
      </c>
      <c r="R1098">
        <f>ABS(Facturas!K1099)</f>
        <v>1</v>
      </c>
      <c r="S1098" s="1" t="s">
        <v>2985</v>
      </c>
      <c r="T1098">
        <f>ABS(Facturas!M1099)</f>
        <v>0</v>
      </c>
      <c r="U1098" s="1" t="s">
        <v>2982</v>
      </c>
      <c r="V1098">
        <f>ABS(Facturas!R1099)</f>
        <v>1</v>
      </c>
      <c r="W1098" s="1" t="s">
        <v>2986</v>
      </c>
      <c r="X1098" t="str">
        <f>Facturas!S1099</f>
        <v/>
      </c>
      <c r="Y1098" s="1" t="s">
        <v>2987</v>
      </c>
    </row>
    <row r="1099" spans="1:25" x14ac:dyDescent="0.25">
      <c r="A1099" t="s">
        <v>2976</v>
      </c>
      <c r="B1099">
        <f>Facturas!A1100</f>
        <v>3407</v>
      </c>
      <c r="C1099" s="1" t="s">
        <v>2977</v>
      </c>
      <c r="D1099" t="str">
        <f>Facturas!B1100</f>
        <v>17/00114</v>
      </c>
      <c r="E1099" s="1" t="s">
        <v>2978</v>
      </c>
      <c r="F1099" s="2">
        <f>Facturas!C1100</f>
        <v>42795</v>
      </c>
      <c r="G1099" s="1" t="s">
        <v>2979</v>
      </c>
      <c r="H1099">
        <f>Facturas!D1100</f>
        <v>56</v>
      </c>
      <c r="I1099" s="1" t="s">
        <v>2980</v>
      </c>
      <c r="J1099" s="4">
        <f>Facturas!E1100</f>
        <v>1</v>
      </c>
      <c r="K1099" s="1" t="s">
        <v>2981</v>
      </c>
      <c r="L1099" s="2">
        <f>IF(Facturas!F1100="","",Facturas!F1100)</f>
        <v>42804</v>
      </c>
      <c r="M1099" s="1" t="s">
        <v>2983</v>
      </c>
      <c r="N1099" s="2">
        <f>Facturas!J1100</f>
        <v>42795</v>
      </c>
      <c r="O1099" s="18" t="s">
        <v>3111</v>
      </c>
      <c r="P1099" s="2"/>
      <c r="Q1099" s="1" t="s">
        <v>2984</v>
      </c>
      <c r="R1099">
        <f>ABS(Facturas!K1100)</f>
        <v>1</v>
      </c>
      <c r="S1099" s="1" t="s">
        <v>2985</v>
      </c>
      <c r="T1099">
        <f>ABS(Facturas!M1100)</f>
        <v>0</v>
      </c>
      <c r="U1099" s="1" t="s">
        <v>2982</v>
      </c>
      <c r="V1099">
        <f>ABS(Facturas!R1100)</f>
        <v>1</v>
      </c>
      <c r="W1099" s="1" t="s">
        <v>2986</v>
      </c>
      <c r="X1099" t="str">
        <f>Facturas!S1100</f>
        <v/>
      </c>
      <c r="Y1099" s="1" t="s">
        <v>2987</v>
      </c>
    </row>
    <row r="1100" spans="1:25" x14ac:dyDescent="0.25">
      <c r="A1100" t="s">
        <v>2976</v>
      </c>
      <c r="B1100">
        <f>Facturas!A1101</f>
        <v>3408</v>
      </c>
      <c r="C1100" s="1" t="s">
        <v>2977</v>
      </c>
      <c r="D1100" t="str">
        <f>Facturas!B1101</f>
        <v>17/00115</v>
      </c>
      <c r="E1100" s="1" t="s">
        <v>2978</v>
      </c>
      <c r="F1100" s="2">
        <f>Facturas!C1101</f>
        <v>42795</v>
      </c>
      <c r="G1100" s="1" t="s">
        <v>2979</v>
      </c>
      <c r="H1100">
        <f>Facturas!D1101</f>
        <v>135</v>
      </c>
      <c r="I1100" s="1" t="s">
        <v>2980</v>
      </c>
      <c r="J1100" s="4">
        <f>Facturas!E1101</f>
        <v>1</v>
      </c>
      <c r="K1100" s="1" t="s">
        <v>2981</v>
      </c>
      <c r="L1100" s="2">
        <f>IF(Facturas!F1101="","",Facturas!F1101)</f>
        <v>42804</v>
      </c>
      <c r="M1100" s="1" t="s">
        <v>2983</v>
      </c>
      <c r="N1100" s="2">
        <f>Facturas!J1101</f>
        <v>42795</v>
      </c>
      <c r="O1100" s="18" t="s">
        <v>3111</v>
      </c>
      <c r="P1100" s="2"/>
      <c r="Q1100" s="1" t="s">
        <v>2984</v>
      </c>
      <c r="R1100">
        <f>ABS(Facturas!K1101)</f>
        <v>1</v>
      </c>
      <c r="S1100" s="1" t="s">
        <v>2985</v>
      </c>
      <c r="T1100">
        <f>ABS(Facturas!M1101)</f>
        <v>0</v>
      </c>
      <c r="U1100" s="1" t="s">
        <v>2982</v>
      </c>
      <c r="V1100">
        <f>ABS(Facturas!R1101)</f>
        <v>1</v>
      </c>
      <c r="W1100" s="1" t="s">
        <v>2986</v>
      </c>
      <c r="X1100" t="str">
        <f>Facturas!S1101</f>
        <v/>
      </c>
      <c r="Y1100" s="1" t="s">
        <v>2987</v>
      </c>
    </row>
    <row r="1101" spans="1:25" x14ac:dyDescent="0.25">
      <c r="A1101" t="s">
        <v>2976</v>
      </c>
      <c r="B1101">
        <f>Facturas!A1102</f>
        <v>3409</v>
      </c>
      <c r="C1101" s="1" t="s">
        <v>2977</v>
      </c>
      <c r="D1101" t="str">
        <f>Facturas!B1102</f>
        <v>17/00116</v>
      </c>
      <c r="E1101" s="1" t="s">
        <v>2978</v>
      </c>
      <c r="F1101" s="2">
        <f>Facturas!C1102</f>
        <v>42795</v>
      </c>
      <c r="G1101" s="1" t="s">
        <v>2979</v>
      </c>
      <c r="H1101">
        <f>Facturas!D1102</f>
        <v>133</v>
      </c>
      <c r="I1101" s="1" t="s">
        <v>2980</v>
      </c>
      <c r="J1101" s="4">
        <f>Facturas!E1102</f>
        <v>1</v>
      </c>
      <c r="K1101" s="1" t="s">
        <v>2981</v>
      </c>
      <c r="L1101" s="2">
        <f>IF(Facturas!F1102="","",Facturas!F1102)</f>
        <v>42804</v>
      </c>
      <c r="M1101" s="1" t="s">
        <v>2983</v>
      </c>
      <c r="N1101" s="2">
        <f>Facturas!J1102</f>
        <v>42795</v>
      </c>
      <c r="O1101" s="18" t="s">
        <v>3111</v>
      </c>
      <c r="P1101" s="2"/>
      <c r="Q1101" s="1" t="s">
        <v>2984</v>
      </c>
      <c r="R1101">
        <f>ABS(Facturas!K1102)</f>
        <v>1</v>
      </c>
      <c r="S1101" s="1" t="s">
        <v>2985</v>
      </c>
      <c r="T1101">
        <f>ABS(Facturas!M1102)</f>
        <v>0</v>
      </c>
      <c r="U1101" s="1" t="s">
        <v>2982</v>
      </c>
      <c r="V1101">
        <f>ABS(Facturas!R1102)</f>
        <v>1</v>
      </c>
      <c r="W1101" s="1" t="s">
        <v>2986</v>
      </c>
      <c r="X1101" t="str">
        <f>Facturas!S1102</f>
        <v/>
      </c>
      <c r="Y1101" s="1" t="s">
        <v>2987</v>
      </c>
    </row>
    <row r="1102" spans="1:25" x14ac:dyDescent="0.25">
      <c r="A1102" t="s">
        <v>2976</v>
      </c>
      <c r="B1102">
        <f>Facturas!A1103</f>
        <v>3410</v>
      </c>
      <c r="C1102" s="1" t="s">
        <v>2977</v>
      </c>
      <c r="D1102" t="str">
        <f>Facturas!B1103</f>
        <v>17/00117</v>
      </c>
      <c r="E1102" s="1" t="s">
        <v>2978</v>
      </c>
      <c r="F1102" s="2">
        <f>Facturas!C1103</f>
        <v>42795</v>
      </c>
      <c r="G1102" s="1" t="s">
        <v>2979</v>
      </c>
      <c r="H1102">
        <f>Facturas!D1103</f>
        <v>123</v>
      </c>
      <c r="I1102" s="1" t="s">
        <v>2980</v>
      </c>
      <c r="J1102" s="4">
        <f>Facturas!E1103</f>
        <v>1</v>
      </c>
      <c r="K1102" s="1" t="s">
        <v>2981</v>
      </c>
      <c r="L1102" s="2">
        <f>IF(Facturas!F1103="","",Facturas!F1103)</f>
        <v>42819</v>
      </c>
      <c r="M1102" s="1" t="s">
        <v>2983</v>
      </c>
      <c r="N1102" s="2">
        <f>Facturas!J1103</f>
        <v>42795</v>
      </c>
      <c r="O1102" s="18" t="s">
        <v>3111</v>
      </c>
      <c r="P1102" s="2"/>
      <c r="Q1102" s="1" t="s">
        <v>2984</v>
      </c>
      <c r="R1102">
        <f>ABS(Facturas!K1103)</f>
        <v>1</v>
      </c>
      <c r="S1102" s="1" t="s">
        <v>2985</v>
      </c>
      <c r="T1102">
        <f>ABS(Facturas!M1103)</f>
        <v>0</v>
      </c>
      <c r="U1102" s="1" t="s">
        <v>2982</v>
      </c>
      <c r="V1102">
        <f>ABS(Facturas!R1103)</f>
        <v>1</v>
      </c>
      <c r="W1102" s="1" t="s">
        <v>2986</v>
      </c>
      <c r="X1102" t="str">
        <f>Facturas!S1103</f>
        <v/>
      </c>
      <c r="Y1102" s="1" t="s">
        <v>2987</v>
      </c>
    </row>
    <row r="1103" spans="1:25" x14ac:dyDescent="0.25">
      <c r="A1103" t="s">
        <v>2976</v>
      </c>
      <c r="B1103">
        <f>Facturas!A1104</f>
        <v>3411</v>
      </c>
      <c r="C1103" s="1" t="s">
        <v>2977</v>
      </c>
      <c r="D1103" t="str">
        <f>Facturas!B1104</f>
        <v>17/00118</v>
      </c>
      <c r="E1103" s="1" t="s">
        <v>2978</v>
      </c>
      <c r="F1103" s="2">
        <f>Facturas!C1104</f>
        <v>42795</v>
      </c>
      <c r="G1103" s="1" t="s">
        <v>2979</v>
      </c>
      <c r="H1103">
        <f>Facturas!D1104</f>
        <v>122</v>
      </c>
      <c r="I1103" s="1" t="s">
        <v>2980</v>
      </c>
      <c r="J1103" s="4">
        <f>Facturas!E1104</f>
        <v>1</v>
      </c>
      <c r="K1103" s="1" t="s">
        <v>2981</v>
      </c>
      <c r="L1103" s="2">
        <f>IF(Facturas!F1104="","",Facturas!F1104)</f>
        <v>42804</v>
      </c>
      <c r="M1103" s="1" t="s">
        <v>2983</v>
      </c>
      <c r="N1103" s="2">
        <f>Facturas!J1104</f>
        <v>42795</v>
      </c>
      <c r="O1103" s="18" t="s">
        <v>3111</v>
      </c>
      <c r="P1103" s="2"/>
      <c r="Q1103" s="1" t="s">
        <v>2984</v>
      </c>
      <c r="R1103">
        <f>ABS(Facturas!K1104)</f>
        <v>1</v>
      </c>
      <c r="S1103" s="1" t="s">
        <v>2985</v>
      </c>
      <c r="T1103">
        <f>ABS(Facturas!M1104)</f>
        <v>0</v>
      </c>
      <c r="U1103" s="1" t="s">
        <v>2982</v>
      </c>
      <c r="V1103">
        <f>ABS(Facturas!R1104)</f>
        <v>1</v>
      </c>
      <c r="W1103" s="1" t="s">
        <v>2986</v>
      </c>
      <c r="X1103" t="str">
        <f>Facturas!S1104</f>
        <v/>
      </c>
      <c r="Y1103" s="1" t="s">
        <v>2987</v>
      </c>
    </row>
    <row r="1104" spans="1:25" x14ac:dyDescent="0.25">
      <c r="A1104" t="s">
        <v>2976</v>
      </c>
      <c r="B1104">
        <f>Facturas!A1105</f>
        <v>3413</v>
      </c>
      <c r="C1104" s="1" t="s">
        <v>2977</v>
      </c>
      <c r="D1104" t="str">
        <f>Facturas!B1105</f>
        <v>17/00119</v>
      </c>
      <c r="E1104" s="1" t="s">
        <v>2978</v>
      </c>
      <c r="F1104" s="2">
        <f>Facturas!C1105</f>
        <v>42795</v>
      </c>
      <c r="G1104" s="1" t="s">
        <v>2979</v>
      </c>
      <c r="H1104">
        <f>Facturas!D1105</f>
        <v>157</v>
      </c>
      <c r="I1104" s="1" t="s">
        <v>2980</v>
      </c>
      <c r="J1104" s="4">
        <f>Facturas!E1105</f>
        <v>1</v>
      </c>
      <c r="K1104" s="1" t="s">
        <v>2981</v>
      </c>
      <c r="L1104" s="2">
        <f>IF(Facturas!F1105="","",Facturas!F1105)</f>
        <v>42804</v>
      </c>
      <c r="M1104" s="1" t="s">
        <v>2983</v>
      </c>
      <c r="N1104" s="2">
        <f>Facturas!J1105</f>
        <v>42795</v>
      </c>
      <c r="O1104" s="18" t="s">
        <v>3111</v>
      </c>
      <c r="P1104" s="2"/>
      <c r="Q1104" s="1" t="s">
        <v>2984</v>
      </c>
      <c r="R1104">
        <f>ABS(Facturas!K1105)</f>
        <v>1</v>
      </c>
      <c r="S1104" s="1" t="s">
        <v>2985</v>
      </c>
      <c r="T1104">
        <f>ABS(Facturas!M1105)</f>
        <v>0</v>
      </c>
      <c r="U1104" s="1" t="s">
        <v>2982</v>
      </c>
      <c r="V1104">
        <f>ABS(Facturas!R1105)</f>
        <v>1</v>
      </c>
      <c r="W1104" s="1" t="s">
        <v>2986</v>
      </c>
      <c r="X1104" t="str">
        <f>Facturas!S1105</f>
        <v/>
      </c>
      <c r="Y1104" s="1" t="s">
        <v>2987</v>
      </c>
    </row>
    <row r="1105" spans="1:25" x14ac:dyDescent="0.25">
      <c r="A1105" t="s">
        <v>2976</v>
      </c>
      <c r="B1105">
        <f>Facturas!A1106</f>
        <v>3412</v>
      </c>
      <c r="C1105" s="1" t="s">
        <v>2977</v>
      </c>
      <c r="D1105" t="str">
        <f>Facturas!B1106</f>
        <v>17/00120</v>
      </c>
      <c r="E1105" s="1" t="s">
        <v>2978</v>
      </c>
      <c r="F1105" s="2">
        <f>Facturas!C1106</f>
        <v>42809</v>
      </c>
      <c r="G1105" s="1" t="s">
        <v>2979</v>
      </c>
      <c r="H1105">
        <f>Facturas!D1106</f>
        <v>102</v>
      </c>
      <c r="I1105" s="1" t="s">
        <v>2980</v>
      </c>
      <c r="J1105" s="4">
        <f>Facturas!E1106</f>
        <v>1</v>
      </c>
      <c r="K1105" s="1" t="s">
        <v>2981</v>
      </c>
      <c r="L1105" s="2">
        <f>IF(Facturas!F1106="","",Facturas!F1106)</f>
        <v>42819</v>
      </c>
      <c r="M1105" s="1" t="s">
        <v>2983</v>
      </c>
      <c r="N1105" s="2">
        <f>Facturas!J1106</f>
        <v>42809</v>
      </c>
      <c r="O1105" s="18" t="s">
        <v>3111</v>
      </c>
      <c r="P1105" s="2"/>
      <c r="Q1105" s="1" t="s">
        <v>2984</v>
      </c>
      <c r="R1105">
        <f>ABS(Facturas!K1106)</f>
        <v>1</v>
      </c>
      <c r="S1105" s="1" t="s">
        <v>2985</v>
      </c>
      <c r="T1105">
        <f>ABS(Facturas!M1106)</f>
        <v>0</v>
      </c>
      <c r="U1105" s="1" t="s">
        <v>2982</v>
      </c>
      <c r="V1105">
        <f>ABS(Facturas!R1106)</f>
        <v>1</v>
      </c>
      <c r="W1105" s="1" t="s">
        <v>2986</v>
      </c>
      <c r="X1105" t="str">
        <f>Facturas!S1106</f>
        <v/>
      </c>
      <c r="Y1105" s="1" t="s">
        <v>2987</v>
      </c>
    </row>
    <row r="1106" spans="1:25" x14ac:dyDescent="0.25">
      <c r="A1106" t="s">
        <v>2976</v>
      </c>
      <c r="B1106">
        <f>Facturas!A1107</f>
        <v>3470</v>
      </c>
      <c r="C1106" s="1" t="s">
        <v>2977</v>
      </c>
      <c r="D1106" t="str">
        <f>Facturas!B1107</f>
        <v>17/00121</v>
      </c>
      <c r="E1106" s="1" t="s">
        <v>2978</v>
      </c>
      <c r="F1106" s="2">
        <f>Facturas!C1107</f>
        <v>42826</v>
      </c>
      <c r="G1106" s="1" t="s">
        <v>2979</v>
      </c>
      <c r="H1106">
        <f>Facturas!D1107</f>
        <v>49</v>
      </c>
      <c r="I1106" s="1" t="s">
        <v>2980</v>
      </c>
      <c r="J1106" s="4">
        <f>Facturas!E1107</f>
        <v>1</v>
      </c>
      <c r="K1106" s="1" t="s">
        <v>2981</v>
      </c>
      <c r="L1106" s="2">
        <f>IF(Facturas!F1107="","",Facturas!F1107)</f>
        <v>42835</v>
      </c>
      <c r="M1106" s="1" t="s">
        <v>2983</v>
      </c>
      <c r="N1106" s="2">
        <f>Facturas!J1107</f>
        <v>42826</v>
      </c>
      <c r="O1106" s="18" t="s">
        <v>3111</v>
      </c>
      <c r="P1106" s="2"/>
      <c r="Q1106" s="1" t="s">
        <v>2984</v>
      </c>
      <c r="R1106">
        <f>ABS(Facturas!K1107)</f>
        <v>1</v>
      </c>
      <c r="S1106" s="1" t="s">
        <v>2985</v>
      </c>
      <c r="T1106">
        <f>ABS(Facturas!M1107)</f>
        <v>0</v>
      </c>
      <c r="U1106" s="1" t="s">
        <v>2982</v>
      </c>
      <c r="V1106">
        <f>ABS(Facturas!R1107)</f>
        <v>0</v>
      </c>
      <c r="W1106" s="1" t="s">
        <v>2986</v>
      </c>
      <c r="X1106" t="str">
        <f>Facturas!S1107</f>
        <v/>
      </c>
      <c r="Y1106" s="1" t="s">
        <v>2987</v>
      </c>
    </row>
    <row r="1107" spans="1:25" x14ac:dyDescent="0.25">
      <c r="A1107" t="s">
        <v>2976</v>
      </c>
      <c r="B1107">
        <f>Facturas!A1108</f>
        <v>3471</v>
      </c>
      <c r="C1107" s="1" t="s">
        <v>2977</v>
      </c>
      <c r="D1107" t="str">
        <f>Facturas!B1108</f>
        <v>17/00122</v>
      </c>
      <c r="E1107" s="1" t="s">
        <v>2978</v>
      </c>
      <c r="F1107" s="2">
        <f>Facturas!C1108</f>
        <v>42826</v>
      </c>
      <c r="G1107" s="1" t="s">
        <v>2979</v>
      </c>
      <c r="H1107">
        <f>Facturas!D1108</f>
        <v>95</v>
      </c>
      <c r="I1107" s="1" t="s">
        <v>2980</v>
      </c>
      <c r="J1107" s="4">
        <f>Facturas!E1108</f>
        <v>1</v>
      </c>
      <c r="K1107" s="1" t="s">
        <v>2981</v>
      </c>
      <c r="L1107" s="2">
        <f>IF(Facturas!F1108="","",Facturas!F1108)</f>
        <v>42835</v>
      </c>
      <c r="M1107" s="1" t="s">
        <v>2983</v>
      </c>
      <c r="N1107" s="2">
        <f>Facturas!J1108</f>
        <v>42826</v>
      </c>
      <c r="O1107" s="18" t="s">
        <v>3111</v>
      </c>
      <c r="P1107" s="2"/>
      <c r="Q1107" s="1" t="s">
        <v>2984</v>
      </c>
      <c r="R1107">
        <f>ABS(Facturas!K1108)</f>
        <v>1</v>
      </c>
      <c r="S1107" s="1" t="s">
        <v>2985</v>
      </c>
      <c r="T1107">
        <f>ABS(Facturas!M1108)</f>
        <v>0</v>
      </c>
      <c r="U1107" s="1" t="s">
        <v>2982</v>
      </c>
      <c r="V1107">
        <f>ABS(Facturas!R1108)</f>
        <v>0</v>
      </c>
      <c r="W1107" s="1" t="s">
        <v>2986</v>
      </c>
      <c r="X1107" t="str">
        <f>Facturas!S1108</f>
        <v/>
      </c>
      <c r="Y1107" s="1" t="s">
        <v>2987</v>
      </c>
    </row>
    <row r="1108" spans="1:25" x14ac:dyDescent="0.25">
      <c r="A1108" t="s">
        <v>2976</v>
      </c>
      <c r="B1108">
        <f>Facturas!A1109</f>
        <v>3472</v>
      </c>
      <c r="C1108" s="1" t="s">
        <v>2977</v>
      </c>
      <c r="D1108" t="str">
        <f>Facturas!B1109</f>
        <v>17/00123</v>
      </c>
      <c r="E1108" s="1" t="s">
        <v>2978</v>
      </c>
      <c r="F1108" s="2">
        <f>Facturas!C1109</f>
        <v>42826</v>
      </c>
      <c r="G1108" s="1" t="s">
        <v>2979</v>
      </c>
      <c r="H1108">
        <f>Facturas!D1109</f>
        <v>138</v>
      </c>
      <c r="I1108" s="1" t="s">
        <v>2980</v>
      </c>
      <c r="J1108" s="4">
        <f>Facturas!E1109</f>
        <v>1</v>
      </c>
      <c r="K1108" s="1" t="s">
        <v>2981</v>
      </c>
      <c r="L1108" s="2">
        <f>IF(Facturas!F1109="","",Facturas!F1109)</f>
        <v>42835</v>
      </c>
      <c r="M1108" s="1" t="s">
        <v>2983</v>
      </c>
      <c r="N1108" s="2">
        <f>Facturas!J1109</f>
        <v>42826</v>
      </c>
      <c r="O1108" s="18" t="s">
        <v>3111</v>
      </c>
      <c r="P1108" s="2"/>
      <c r="Q1108" s="1" t="s">
        <v>2984</v>
      </c>
      <c r="R1108">
        <f>ABS(Facturas!K1109)</f>
        <v>1</v>
      </c>
      <c r="S1108" s="1" t="s">
        <v>2985</v>
      </c>
      <c r="T1108">
        <f>ABS(Facturas!M1109)</f>
        <v>0</v>
      </c>
      <c r="U1108" s="1" t="s">
        <v>2982</v>
      </c>
      <c r="V1108">
        <f>ABS(Facturas!R1109)</f>
        <v>0</v>
      </c>
      <c r="W1108" s="1" t="s">
        <v>2986</v>
      </c>
      <c r="X1108" t="str">
        <f>Facturas!S1109</f>
        <v/>
      </c>
      <c r="Y1108" s="1" t="s">
        <v>2987</v>
      </c>
    </row>
    <row r="1109" spans="1:25" x14ac:dyDescent="0.25">
      <c r="A1109" t="s">
        <v>2976</v>
      </c>
      <c r="B1109">
        <f>Facturas!A1110</f>
        <v>3473</v>
      </c>
      <c r="C1109" s="1" t="s">
        <v>2977</v>
      </c>
      <c r="D1109" t="str">
        <f>Facturas!B1110</f>
        <v>17/00124</v>
      </c>
      <c r="E1109" s="1" t="s">
        <v>2978</v>
      </c>
      <c r="F1109" s="2">
        <f>Facturas!C1110</f>
        <v>42826</v>
      </c>
      <c r="G1109" s="1" t="s">
        <v>2979</v>
      </c>
      <c r="H1109">
        <f>Facturas!D1110</f>
        <v>92</v>
      </c>
      <c r="I1109" s="1" t="s">
        <v>2980</v>
      </c>
      <c r="J1109" s="4">
        <f>Facturas!E1110</f>
        <v>1</v>
      </c>
      <c r="K1109" s="1" t="s">
        <v>2981</v>
      </c>
      <c r="L1109" s="2">
        <f>IF(Facturas!F1110="","",Facturas!F1110)</f>
        <v>42835</v>
      </c>
      <c r="M1109" s="1" t="s">
        <v>2983</v>
      </c>
      <c r="N1109" s="2">
        <f>Facturas!J1110</f>
        <v>42826</v>
      </c>
      <c r="O1109" s="18" t="s">
        <v>3111</v>
      </c>
      <c r="P1109" s="2"/>
      <c r="Q1109" s="1" t="s">
        <v>2984</v>
      </c>
      <c r="R1109">
        <f>ABS(Facturas!K1110)</f>
        <v>1</v>
      </c>
      <c r="S1109" s="1" t="s">
        <v>2985</v>
      </c>
      <c r="T1109">
        <f>ABS(Facturas!M1110)</f>
        <v>0</v>
      </c>
      <c r="U1109" s="1" t="s">
        <v>2982</v>
      </c>
      <c r="V1109">
        <f>ABS(Facturas!R1110)</f>
        <v>0</v>
      </c>
      <c r="W1109" s="1" t="s">
        <v>2986</v>
      </c>
      <c r="X1109" t="str">
        <f>Facturas!S1110</f>
        <v/>
      </c>
      <c r="Y1109" s="1" t="s">
        <v>2987</v>
      </c>
    </row>
    <row r="1110" spans="1:25" x14ac:dyDescent="0.25">
      <c r="A1110" t="s">
        <v>2976</v>
      </c>
      <c r="B1110">
        <f>Facturas!A1111</f>
        <v>3474</v>
      </c>
      <c r="C1110" s="1" t="s">
        <v>2977</v>
      </c>
      <c r="D1110" t="str">
        <f>Facturas!B1111</f>
        <v>17/00125</v>
      </c>
      <c r="E1110" s="1" t="s">
        <v>2978</v>
      </c>
      <c r="F1110" s="2">
        <f>Facturas!C1111</f>
        <v>42826</v>
      </c>
      <c r="G1110" s="1" t="s">
        <v>2979</v>
      </c>
      <c r="H1110">
        <f>Facturas!D1111</f>
        <v>31</v>
      </c>
      <c r="I1110" s="1" t="s">
        <v>2980</v>
      </c>
      <c r="J1110" s="4">
        <f>Facturas!E1111</f>
        <v>1</v>
      </c>
      <c r="K1110" s="1" t="s">
        <v>2981</v>
      </c>
      <c r="L1110" s="2">
        <f>IF(Facturas!F1111="","",Facturas!F1111)</f>
        <v>42835</v>
      </c>
      <c r="M1110" s="1" t="s">
        <v>2983</v>
      </c>
      <c r="N1110" s="2">
        <f>Facturas!J1111</f>
        <v>42826</v>
      </c>
      <c r="O1110" s="18" t="s">
        <v>3111</v>
      </c>
      <c r="P1110" s="2"/>
      <c r="Q1110" s="1" t="s">
        <v>2984</v>
      </c>
      <c r="R1110">
        <f>ABS(Facturas!K1111)</f>
        <v>1</v>
      </c>
      <c r="S1110" s="1" t="s">
        <v>2985</v>
      </c>
      <c r="T1110">
        <f>ABS(Facturas!M1111)</f>
        <v>0</v>
      </c>
      <c r="U1110" s="1" t="s">
        <v>2982</v>
      </c>
      <c r="V1110">
        <f>ABS(Facturas!R1111)</f>
        <v>0</v>
      </c>
      <c r="W1110" s="1" t="s">
        <v>2986</v>
      </c>
      <c r="X1110" t="str">
        <f>Facturas!S1111</f>
        <v/>
      </c>
      <c r="Y1110" s="1" t="s">
        <v>2987</v>
      </c>
    </row>
    <row r="1111" spans="1:25" x14ac:dyDescent="0.25">
      <c r="A1111" t="s">
        <v>2976</v>
      </c>
      <c r="B1111">
        <f>Facturas!A1112</f>
        <v>3475</v>
      </c>
      <c r="C1111" s="1" t="s">
        <v>2977</v>
      </c>
      <c r="D1111" t="str">
        <f>Facturas!B1112</f>
        <v>17/00126</v>
      </c>
      <c r="E1111" s="1" t="s">
        <v>2978</v>
      </c>
      <c r="F1111" s="2">
        <f>Facturas!C1112</f>
        <v>42826</v>
      </c>
      <c r="G1111" s="1" t="s">
        <v>2979</v>
      </c>
      <c r="H1111">
        <f>Facturas!D1112</f>
        <v>42</v>
      </c>
      <c r="I1111" s="1" t="s">
        <v>2980</v>
      </c>
      <c r="J1111" s="4">
        <f>Facturas!E1112</f>
        <v>1</v>
      </c>
      <c r="K1111" s="1" t="s">
        <v>2981</v>
      </c>
      <c r="L1111" s="2">
        <f>IF(Facturas!F1112="","",Facturas!F1112)</f>
        <v>42835</v>
      </c>
      <c r="M1111" s="1" t="s">
        <v>2983</v>
      </c>
      <c r="N1111" s="2">
        <f>Facturas!J1112</f>
        <v>42826</v>
      </c>
      <c r="O1111" s="18" t="s">
        <v>3111</v>
      </c>
      <c r="P1111" s="2"/>
      <c r="Q1111" s="1" t="s">
        <v>2984</v>
      </c>
      <c r="R1111">
        <f>ABS(Facturas!K1112)</f>
        <v>1</v>
      </c>
      <c r="S1111" s="1" t="s">
        <v>2985</v>
      </c>
      <c r="T1111">
        <f>ABS(Facturas!M1112)</f>
        <v>1</v>
      </c>
      <c r="U1111" s="1" t="s">
        <v>2982</v>
      </c>
      <c r="V1111">
        <f>ABS(Facturas!R1112)</f>
        <v>0</v>
      </c>
      <c r="W1111" s="1" t="s">
        <v>2986</v>
      </c>
      <c r="X1111" t="str">
        <f>Facturas!S1112</f>
        <v/>
      </c>
      <c r="Y1111" s="1" t="s">
        <v>2987</v>
      </c>
    </row>
    <row r="1112" spans="1:25" x14ac:dyDescent="0.25">
      <c r="A1112" t="s">
        <v>2976</v>
      </c>
      <c r="B1112">
        <f>Facturas!A1113</f>
        <v>3476</v>
      </c>
      <c r="C1112" s="1" t="s">
        <v>2977</v>
      </c>
      <c r="D1112" t="str">
        <f>Facturas!B1113</f>
        <v>17/00127</v>
      </c>
      <c r="E1112" s="1" t="s">
        <v>2978</v>
      </c>
      <c r="F1112" s="2">
        <f>Facturas!C1113</f>
        <v>42826</v>
      </c>
      <c r="G1112" s="1" t="s">
        <v>2979</v>
      </c>
      <c r="H1112">
        <f>Facturas!D1113</f>
        <v>117</v>
      </c>
      <c r="I1112" s="1" t="s">
        <v>2980</v>
      </c>
      <c r="J1112" s="4">
        <f>Facturas!E1113</f>
        <v>2</v>
      </c>
      <c r="K1112" s="1" t="s">
        <v>2981</v>
      </c>
      <c r="L1112" s="2">
        <f>IF(Facturas!F1113="","",Facturas!F1113)</f>
        <v>42835</v>
      </c>
      <c r="M1112" s="1" t="s">
        <v>2983</v>
      </c>
      <c r="N1112" s="2">
        <f>Facturas!J1113</f>
        <v>42826</v>
      </c>
      <c r="O1112" s="18" t="s">
        <v>3111</v>
      </c>
      <c r="P1112" s="2"/>
      <c r="Q1112" s="1" t="s">
        <v>2984</v>
      </c>
      <c r="R1112">
        <f>ABS(Facturas!K1113)</f>
        <v>1</v>
      </c>
      <c r="S1112" s="1" t="s">
        <v>2985</v>
      </c>
      <c r="T1112">
        <f>ABS(Facturas!M1113)</f>
        <v>0</v>
      </c>
      <c r="U1112" s="1" t="s">
        <v>2982</v>
      </c>
      <c r="V1112">
        <f>ABS(Facturas!R1113)</f>
        <v>0</v>
      </c>
      <c r="W1112" s="1" t="s">
        <v>2986</v>
      </c>
      <c r="X1112" t="str">
        <f>Facturas!S1113</f>
        <v/>
      </c>
      <c r="Y1112" s="1" t="s">
        <v>2987</v>
      </c>
    </row>
    <row r="1113" spans="1:25" x14ac:dyDescent="0.25">
      <c r="A1113" t="s">
        <v>2976</v>
      </c>
      <c r="B1113">
        <f>Facturas!A1114</f>
        <v>3477</v>
      </c>
      <c r="C1113" s="1" t="s">
        <v>2977</v>
      </c>
      <c r="D1113" t="str">
        <f>Facturas!B1114</f>
        <v>17/00128</v>
      </c>
      <c r="E1113" s="1" t="s">
        <v>2978</v>
      </c>
      <c r="F1113" s="2">
        <f>Facturas!C1114</f>
        <v>42826</v>
      </c>
      <c r="G1113" s="1" t="s">
        <v>2979</v>
      </c>
      <c r="H1113">
        <f>Facturas!D1114</f>
        <v>157</v>
      </c>
      <c r="I1113" s="1" t="s">
        <v>2980</v>
      </c>
      <c r="J1113" s="4">
        <f>Facturas!E1114</f>
        <v>1</v>
      </c>
      <c r="K1113" s="1" t="s">
        <v>2981</v>
      </c>
      <c r="L1113" s="2">
        <f>IF(Facturas!F1114="","",Facturas!F1114)</f>
        <v>42835</v>
      </c>
      <c r="M1113" s="1" t="s">
        <v>2983</v>
      </c>
      <c r="N1113" s="2">
        <f>Facturas!J1114</f>
        <v>42826</v>
      </c>
      <c r="O1113" s="18" t="s">
        <v>3111</v>
      </c>
      <c r="P1113" s="2"/>
      <c r="Q1113" s="1" t="s">
        <v>2984</v>
      </c>
      <c r="R1113">
        <f>ABS(Facturas!K1114)</f>
        <v>1</v>
      </c>
      <c r="S1113" s="1" t="s">
        <v>2985</v>
      </c>
      <c r="T1113">
        <f>ABS(Facturas!M1114)</f>
        <v>0</v>
      </c>
      <c r="U1113" s="1" t="s">
        <v>2982</v>
      </c>
      <c r="V1113">
        <f>ABS(Facturas!R1114)</f>
        <v>0</v>
      </c>
      <c r="W1113" s="1" t="s">
        <v>2986</v>
      </c>
      <c r="X1113" t="str">
        <f>Facturas!S1114</f>
        <v/>
      </c>
      <c r="Y1113" s="1" t="s">
        <v>2987</v>
      </c>
    </row>
    <row r="1114" spans="1:25" x14ac:dyDescent="0.25">
      <c r="A1114" t="s">
        <v>2976</v>
      </c>
      <c r="B1114">
        <f>Facturas!A1115</f>
        <v>3478</v>
      </c>
      <c r="C1114" s="1" t="s">
        <v>2977</v>
      </c>
      <c r="D1114" t="str">
        <f>Facturas!B1115</f>
        <v>17/00129</v>
      </c>
      <c r="E1114" s="1" t="s">
        <v>2978</v>
      </c>
      <c r="F1114" s="2">
        <f>Facturas!C1115</f>
        <v>42826</v>
      </c>
      <c r="G1114" s="1" t="s">
        <v>2979</v>
      </c>
      <c r="H1114">
        <f>Facturas!D1115</f>
        <v>155</v>
      </c>
      <c r="I1114" s="1" t="s">
        <v>2980</v>
      </c>
      <c r="J1114" s="4">
        <f>Facturas!E1115</f>
        <v>1</v>
      </c>
      <c r="K1114" s="1" t="s">
        <v>2981</v>
      </c>
      <c r="L1114" s="2">
        <f>IF(Facturas!F1115="","",Facturas!F1115)</f>
        <v>42835</v>
      </c>
      <c r="M1114" s="1" t="s">
        <v>2983</v>
      </c>
      <c r="N1114" s="2">
        <f>Facturas!J1115</f>
        <v>42826</v>
      </c>
      <c r="O1114" s="18" t="s">
        <v>3111</v>
      </c>
      <c r="P1114" s="2"/>
      <c r="Q1114" s="1" t="s">
        <v>2984</v>
      </c>
      <c r="R1114">
        <f>ABS(Facturas!K1115)</f>
        <v>1</v>
      </c>
      <c r="S1114" s="1" t="s">
        <v>2985</v>
      </c>
      <c r="T1114">
        <f>ABS(Facturas!M1115)</f>
        <v>1</v>
      </c>
      <c r="U1114" s="1" t="s">
        <v>2982</v>
      </c>
      <c r="V1114">
        <f>ABS(Facturas!R1115)</f>
        <v>0</v>
      </c>
      <c r="W1114" s="1" t="s">
        <v>2986</v>
      </c>
      <c r="X1114" t="str">
        <f>Facturas!S1115</f>
        <v/>
      </c>
      <c r="Y1114" s="1" t="s">
        <v>2987</v>
      </c>
    </row>
    <row r="1115" spans="1:25" x14ac:dyDescent="0.25">
      <c r="A1115" t="s">
        <v>2976</v>
      </c>
      <c r="B1115">
        <f>Facturas!A1116</f>
        <v>3479</v>
      </c>
      <c r="C1115" s="1" t="s">
        <v>2977</v>
      </c>
      <c r="D1115" t="str">
        <f>Facturas!B1116</f>
        <v>17/00130</v>
      </c>
      <c r="E1115" s="1" t="s">
        <v>2978</v>
      </c>
      <c r="F1115" s="2">
        <f>Facturas!C1116</f>
        <v>42826</v>
      </c>
      <c r="G1115" s="1" t="s">
        <v>2979</v>
      </c>
      <c r="H1115">
        <f>Facturas!D1116</f>
        <v>129</v>
      </c>
      <c r="I1115" s="1" t="s">
        <v>2980</v>
      </c>
      <c r="J1115" s="4">
        <f>Facturas!E1116</f>
        <v>1</v>
      </c>
      <c r="K1115" s="1" t="s">
        <v>2981</v>
      </c>
      <c r="L1115" s="2">
        <f>IF(Facturas!F1116="","",Facturas!F1116)</f>
        <v>42835</v>
      </c>
      <c r="M1115" s="1" t="s">
        <v>2983</v>
      </c>
      <c r="N1115" s="2">
        <f>Facturas!J1116</f>
        <v>42826</v>
      </c>
      <c r="O1115" s="18" t="s">
        <v>3111</v>
      </c>
      <c r="P1115" s="2"/>
      <c r="Q1115" s="1" t="s">
        <v>2984</v>
      </c>
      <c r="R1115">
        <f>ABS(Facturas!K1116)</f>
        <v>1</v>
      </c>
      <c r="S1115" s="1" t="s">
        <v>2985</v>
      </c>
      <c r="T1115">
        <f>ABS(Facturas!M1116)</f>
        <v>0</v>
      </c>
      <c r="U1115" s="1" t="s">
        <v>2982</v>
      </c>
      <c r="V1115">
        <f>ABS(Facturas!R1116)</f>
        <v>0</v>
      </c>
      <c r="W1115" s="1" t="s">
        <v>2986</v>
      </c>
      <c r="X1115" t="str">
        <f>Facturas!S1116</f>
        <v/>
      </c>
      <c r="Y1115" s="1" t="s">
        <v>2987</v>
      </c>
    </row>
    <row r="1116" spans="1:25" x14ac:dyDescent="0.25">
      <c r="A1116" t="s">
        <v>2976</v>
      </c>
      <c r="B1116">
        <f>Facturas!A1117</f>
        <v>3480</v>
      </c>
      <c r="C1116" s="1" t="s">
        <v>2977</v>
      </c>
      <c r="D1116" t="str">
        <f>Facturas!B1117</f>
        <v>17/00131</v>
      </c>
      <c r="E1116" s="1" t="s">
        <v>2978</v>
      </c>
      <c r="F1116" s="2">
        <f>Facturas!C1117</f>
        <v>42826</v>
      </c>
      <c r="G1116" s="1" t="s">
        <v>2979</v>
      </c>
      <c r="H1116">
        <f>Facturas!D1117</f>
        <v>67</v>
      </c>
      <c r="I1116" s="1" t="s">
        <v>2980</v>
      </c>
      <c r="J1116" s="4">
        <f>Facturas!E1117</f>
        <v>1</v>
      </c>
      <c r="K1116" s="1" t="s">
        <v>2981</v>
      </c>
      <c r="L1116" s="2">
        <f>IF(Facturas!F1117="","",Facturas!F1117)</f>
        <v>42835</v>
      </c>
      <c r="M1116" s="1" t="s">
        <v>2983</v>
      </c>
      <c r="N1116" s="2">
        <f>Facturas!J1117</f>
        <v>42826</v>
      </c>
      <c r="O1116" s="18" t="s">
        <v>3111</v>
      </c>
      <c r="P1116" s="2"/>
      <c r="Q1116" s="1" t="s">
        <v>2984</v>
      </c>
      <c r="R1116">
        <f>ABS(Facturas!K1117)</f>
        <v>1</v>
      </c>
      <c r="S1116" s="1" t="s">
        <v>2985</v>
      </c>
      <c r="T1116">
        <f>ABS(Facturas!M1117)</f>
        <v>1</v>
      </c>
      <c r="U1116" s="1" t="s">
        <v>2982</v>
      </c>
      <c r="V1116">
        <f>ABS(Facturas!R1117)</f>
        <v>0</v>
      </c>
      <c r="W1116" s="1" t="s">
        <v>2986</v>
      </c>
      <c r="X1116" t="str">
        <f>Facturas!S1117</f>
        <v/>
      </c>
      <c r="Y1116" s="1" t="s">
        <v>2987</v>
      </c>
    </row>
    <row r="1117" spans="1:25" x14ac:dyDescent="0.25">
      <c r="A1117" t="s">
        <v>2976</v>
      </c>
      <c r="B1117">
        <f>Facturas!A1118</f>
        <v>3481</v>
      </c>
      <c r="C1117" s="1" t="s">
        <v>2977</v>
      </c>
      <c r="D1117" t="str">
        <f>Facturas!B1118</f>
        <v>17/00132</v>
      </c>
      <c r="E1117" s="1" t="s">
        <v>2978</v>
      </c>
      <c r="F1117" s="2">
        <f>Facturas!C1118</f>
        <v>42826</v>
      </c>
      <c r="G1117" s="1" t="s">
        <v>2979</v>
      </c>
      <c r="H1117">
        <f>Facturas!D1118</f>
        <v>96</v>
      </c>
      <c r="I1117" s="1" t="s">
        <v>2980</v>
      </c>
      <c r="J1117" s="4">
        <f>Facturas!E1118</f>
        <v>1</v>
      </c>
      <c r="K1117" s="1" t="s">
        <v>2981</v>
      </c>
      <c r="L1117" s="2">
        <f>IF(Facturas!F1118="","",Facturas!F1118)</f>
        <v>42835</v>
      </c>
      <c r="M1117" s="1" t="s">
        <v>2983</v>
      </c>
      <c r="N1117" s="2">
        <f>Facturas!J1118</f>
        <v>42826</v>
      </c>
      <c r="O1117" s="18" t="s">
        <v>3111</v>
      </c>
      <c r="P1117" s="2"/>
      <c r="Q1117" s="1" t="s">
        <v>2984</v>
      </c>
      <c r="R1117">
        <f>ABS(Facturas!K1118)</f>
        <v>1</v>
      </c>
      <c r="S1117" s="1" t="s">
        <v>2985</v>
      </c>
      <c r="T1117">
        <f>ABS(Facturas!M1118)</f>
        <v>0</v>
      </c>
      <c r="U1117" s="1" t="s">
        <v>2982</v>
      </c>
      <c r="V1117">
        <f>ABS(Facturas!R1118)</f>
        <v>0</v>
      </c>
      <c r="W1117" s="1" t="s">
        <v>2986</v>
      </c>
      <c r="X1117" t="str">
        <f>Facturas!S1118</f>
        <v/>
      </c>
      <c r="Y1117" s="1" t="s">
        <v>2987</v>
      </c>
    </row>
    <row r="1118" spans="1:25" x14ac:dyDescent="0.25">
      <c r="A1118" t="s">
        <v>2976</v>
      </c>
      <c r="B1118">
        <f>Facturas!A1119</f>
        <v>3482</v>
      </c>
      <c r="C1118" s="1" t="s">
        <v>2977</v>
      </c>
      <c r="D1118" t="str">
        <f>Facturas!B1119</f>
        <v>17/00133</v>
      </c>
      <c r="E1118" s="1" t="s">
        <v>2978</v>
      </c>
      <c r="F1118" s="2">
        <f>Facturas!C1119</f>
        <v>42826</v>
      </c>
      <c r="G1118" s="1" t="s">
        <v>2979</v>
      </c>
      <c r="H1118">
        <f>Facturas!D1119</f>
        <v>109</v>
      </c>
      <c r="I1118" s="1" t="s">
        <v>2980</v>
      </c>
      <c r="J1118" s="4">
        <f>Facturas!E1119</f>
        <v>1</v>
      </c>
      <c r="K1118" s="1" t="s">
        <v>2981</v>
      </c>
      <c r="L1118" s="2">
        <f>IF(Facturas!F1119="","",Facturas!F1119)</f>
        <v>42850</v>
      </c>
      <c r="M1118" s="1" t="s">
        <v>2983</v>
      </c>
      <c r="N1118" s="2">
        <f>Facturas!J1119</f>
        <v>42826</v>
      </c>
      <c r="O1118" s="18" t="s">
        <v>3111</v>
      </c>
      <c r="P1118" s="2"/>
      <c r="Q1118" s="1" t="s">
        <v>2984</v>
      </c>
      <c r="R1118">
        <f>ABS(Facturas!K1119)</f>
        <v>1</v>
      </c>
      <c r="S1118" s="1" t="s">
        <v>2985</v>
      </c>
      <c r="T1118">
        <f>ABS(Facturas!M1119)</f>
        <v>1</v>
      </c>
      <c r="U1118" s="1" t="s">
        <v>2982</v>
      </c>
      <c r="V1118">
        <f>ABS(Facturas!R1119)</f>
        <v>0</v>
      </c>
      <c r="W1118" s="1" t="s">
        <v>2986</v>
      </c>
      <c r="X1118" t="str">
        <f>Facturas!S1119</f>
        <v/>
      </c>
      <c r="Y1118" s="1" t="s">
        <v>2987</v>
      </c>
    </row>
    <row r="1119" spans="1:25" x14ac:dyDescent="0.25">
      <c r="A1119" t="s">
        <v>2976</v>
      </c>
      <c r="B1119">
        <f>Facturas!A1120</f>
        <v>3483</v>
      </c>
      <c r="C1119" s="1" t="s">
        <v>2977</v>
      </c>
      <c r="D1119" t="str">
        <f>Facturas!B1120</f>
        <v>17/00134</v>
      </c>
      <c r="E1119" s="1" t="s">
        <v>2978</v>
      </c>
      <c r="F1119" s="2">
        <f>Facturas!C1120</f>
        <v>42826</v>
      </c>
      <c r="G1119" s="1" t="s">
        <v>2979</v>
      </c>
      <c r="H1119">
        <f>Facturas!D1120</f>
        <v>110</v>
      </c>
      <c r="I1119" s="1" t="s">
        <v>2980</v>
      </c>
      <c r="J1119" s="4">
        <f>Facturas!E1120</f>
        <v>1</v>
      </c>
      <c r="K1119" s="1" t="s">
        <v>2981</v>
      </c>
      <c r="L1119" s="2">
        <f>IF(Facturas!F1120="","",Facturas!F1120)</f>
        <v>42850</v>
      </c>
      <c r="M1119" s="1" t="s">
        <v>2983</v>
      </c>
      <c r="N1119" s="2">
        <f>Facturas!J1120</f>
        <v>42826</v>
      </c>
      <c r="O1119" s="18" t="s">
        <v>3111</v>
      </c>
      <c r="P1119" s="2"/>
      <c r="Q1119" s="1" t="s">
        <v>2984</v>
      </c>
      <c r="R1119">
        <f>ABS(Facturas!K1120)</f>
        <v>1</v>
      </c>
      <c r="S1119" s="1" t="s">
        <v>2985</v>
      </c>
      <c r="T1119">
        <f>ABS(Facturas!M1120)</f>
        <v>1</v>
      </c>
      <c r="U1119" s="1" t="s">
        <v>2982</v>
      </c>
      <c r="V1119">
        <f>ABS(Facturas!R1120)</f>
        <v>0</v>
      </c>
      <c r="W1119" s="1" t="s">
        <v>2986</v>
      </c>
      <c r="X1119" t="str">
        <f>Facturas!S1120</f>
        <v/>
      </c>
      <c r="Y1119" s="1" t="s">
        <v>2987</v>
      </c>
    </row>
    <row r="1120" spans="1:25" x14ac:dyDescent="0.25">
      <c r="A1120" t="s">
        <v>2976</v>
      </c>
      <c r="B1120">
        <f>Facturas!A1121</f>
        <v>3484</v>
      </c>
      <c r="C1120" s="1" t="s">
        <v>2977</v>
      </c>
      <c r="D1120" t="str">
        <f>Facturas!B1121</f>
        <v>17/00135</v>
      </c>
      <c r="E1120" s="1" t="s">
        <v>2978</v>
      </c>
      <c r="F1120" s="2">
        <f>Facturas!C1121</f>
        <v>42826</v>
      </c>
      <c r="G1120" s="1" t="s">
        <v>2979</v>
      </c>
      <c r="H1120">
        <f>Facturas!D1121</f>
        <v>111</v>
      </c>
      <c r="I1120" s="1" t="s">
        <v>2980</v>
      </c>
      <c r="J1120" s="4">
        <f>Facturas!E1121</f>
        <v>1</v>
      </c>
      <c r="K1120" s="1" t="s">
        <v>2981</v>
      </c>
      <c r="L1120" s="2">
        <f>IF(Facturas!F1121="","",Facturas!F1121)</f>
        <v>42850</v>
      </c>
      <c r="M1120" s="1" t="s">
        <v>2983</v>
      </c>
      <c r="N1120" s="2">
        <f>Facturas!J1121</f>
        <v>42826</v>
      </c>
      <c r="O1120" s="18" t="s">
        <v>3111</v>
      </c>
      <c r="P1120" s="2"/>
      <c r="Q1120" s="1" t="s">
        <v>2984</v>
      </c>
      <c r="R1120">
        <f>ABS(Facturas!K1121)</f>
        <v>1</v>
      </c>
      <c r="S1120" s="1" t="s">
        <v>2985</v>
      </c>
      <c r="T1120">
        <f>ABS(Facturas!M1121)</f>
        <v>1</v>
      </c>
      <c r="U1120" s="1" t="s">
        <v>2982</v>
      </c>
      <c r="V1120">
        <f>ABS(Facturas!R1121)</f>
        <v>0</v>
      </c>
      <c r="W1120" s="1" t="s">
        <v>2986</v>
      </c>
      <c r="X1120" t="str">
        <f>Facturas!S1121</f>
        <v/>
      </c>
      <c r="Y1120" s="1" t="s">
        <v>2987</v>
      </c>
    </row>
    <row r="1121" spans="1:25" x14ac:dyDescent="0.25">
      <c r="A1121" t="s">
        <v>2976</v>
      </c>
      <c r="B1121">
        <f>Facturas!A1122</f>
        <v>3485</v>
      </c>
      <c r="C1121" s="1" t="s">
        <v>2977</v>
      </c>
      <c r="D1121" t="str">
        <f>Facturas!B1122</f>
        <v>17/00136</v>
      </c>
      <c r="E1121" s="1" t="s">
        <v>2978</v>
      </c>
      <c r="F1121" s="2">
        <f>Facturas!C1122</f>
        <v>42826</v>
      </c>
      <c r="G1121" s="1" t="s">
        <v>2979</v>
      </c>
      <c r="H1121">
        <f>Facturas!D1122</f>
        <v>121</v>
      </c>
      <c r="I1121" s="1" t="s">
        <v>2980</v>
      </c>
      <c r="J1121" s="4">
        <f>Facturas!E1122</f>
        <v>1</v>
      </c>
      <c r="K1121" s="1" t="s">
        <v>2981</v>
      </c>
      <c r="L1121" s="2">
        <f>IF(Facturas!F1122="","",Facturas!F1122)</f>
        <v>42835</v>
      </c>
      <c r="M1121" s="1" t="s">
        <v>2983</v>
      </c>
      <c r="N1121" s="2">
        <f>Facturas!J1122</f>
        <v>42826</v>
      </c>
      <c r="O1121" s="18" t="s">
        <v>3111</v>
      </c>
      <c r="P1121" s="2"/>
      <c r="Q1121" s="1" t="s">
        <v>2984</v>
      </c>
      <c r="R1121">
        <f>ABS(Facturas!K1122)</f>
        <v>1</v>
      </c>
      <c r="S1121" s="1" t="s">
        <v>2985</v>
      </c>
      <c r="T1121">
        <f>ABS(Facturas!M1122)</f>
        <v>0</v>
      </c>
      <c r="U1121" s="1" t="s">
        <v>2982</v>
      </c>
      <c r="V1121">
        <f>ABS(Facturas!R1122)</f>
        <v>0</v>
      </c>
      <c r="W1121" s="1" t="s">
        <v>2986</v>
      </c>
      <c r="X1121" t="str">
        <f>Facturas!S1122</f>
        <v/>
      </c>
      <c r="Y1121" s="1" t="s">
        <v>2987</v>
      </c>
    </row>
    <row r="1122" spans="1:25" x14ac:dyDescent="0.25">
      <c r="A1122" t="s">
        <v>2976</v>
      </c>
      <c r="B1122">
        <f>Facturas!A1123</f>
        <v>3486</v>
      </c>
      <c r="C1122" s="1" t="s">
        <v>2977</v>
      </c>
      <c r="D1122" t="str">
        <f>Facturas!B1123</f>
        <v>17/00137</v>
      </c>
      <c r="E1122" s="1" t="s">
        <v>2978</v>
      </c>
      <c r="F1122" s="2">
        <f>Facturas!C1123</f>
        <v>42826</v>
      </c>
      <c r="G1122" s="1" t="s">
        <v>2979</v>
      </c>
      <c r="H1122">
        <f>Facturas!D1123</f>
        <v>112</v>
      </c>
      <c r="I1122" s="1" t="s">
        <v>2980</v>
      </c>
      <c r="J1122" s="4">
        <f>Facturas!E1123</f>
        <v>1</v>
      </c>
      <c r="K1122" s="1" t="s">
        <v>2981</v>
      </c>
      <c r="L1122" s="2">
        <f>IF(Facturas!F1123="","",Facturas!F1123)</f>
        <v>42850</v>
      </c>
      <c r="M1122" s="1" t="s">
        <v>2983</v>
      </c>
      <c r="N1122" s="2">
        <f>Facturas!J1123</f>
        <v>42826</v>
      </c>
      <c r="O1122" s="18" t="s">
        <v>3111</v>
      </c>
      <c r="P1122" s="2"/>
      <c r="Q1122" s="1" t="s">
        <v>2984</v>
      </c>
      <c r="R1122">
        <f>ABS(Facturas!K1123)</f>
        <v>1</v>
      </c>
      <c r="S1122" s="1" t="s">
        <v>2985</v>
      </c>
      <c r="T1122">
        <f>ABS(Facturas!M1123)</f>
        <v>1</v>
      </c>
      <c r="U1122" s="1" t="s">
        <v>2982</v>
      </c>
      <c r="V1122">
        <f>ABS(Facturas!R1123)</f>
        <v>0</v>
      </c>
      <c r="W1122" s="1" t="s">
        <v>2986</v>
      </c>
      <c r="X1122" t="str">
        <f>Facturas!S1123</f>
        <v/>
      </c>
      <c r="Y1122" s="1" t="s">
        <v>2987</v>
      </c>
    </row>
    <row r="1123" spans="1:25" x14ac:dyDescent="0.25">
      <c r="A1123" t="s">
        <v>2976</v>
      </c>
      <c r="B1123">
        <f>Facturas!A1124</f>
        <v>3487</v>
      </c>
      <c r="C1123" s="1" t="s">
        <v>2977</v>
      </c>
      <c r="D1123" t="str">
        <f>Facturas!B1124</f>
        <v>17/00138</v>
      </c>
      <c r="E1123" s="1" t="s">
        <v>2978</v>
      </c>
      <c r="F1123" s="2">
        <f>Facturas!C1124</f>
        <v>42826</v>
      </c>
      <c r="G1123" s="1" t="s">
        <v>2979</v>
      </c>
      <c r="H1123">
        <f>Facturas!D1124</f>
        <v>17</v>
      </c>
      <c r="I1123" s="1" t="s">
        <v>2980</v>
      </c>
      <c r="J1123" s="4">
        <f>Facturas!E1124</f>
        <v>1</v>
      </c>
      <c r="K1123" s="1" t="s">
        <v>2981</v>
      </c>
      <c r="L1123" s="2">
        <f>IF(Facturas!F1124="","",Facturas!F1124)</f>
        <v>42835</v>
      </c>
      <c r="M1123" s="1" t="s">
        <v>2983</v>
      </c>
      <c r="N1123" s="2">
        <f>Facturas!J1124</f>
        <v>42826</v>
      </c>
      <c r="O1123" s="18" t="s">
        <v>3111</v>
      </c>
      <c r="P1123" s="2"/>
      <c r="Q1123" s="1" t="s">
        <v>2984</v>
      </c>
      <c r="R1123">
        <f>ABS(Facturas!K1124)</f>
        <v>1</v>
      </c>
      <c r="S1123" s="1" t="s">
        <v>2985</v>
      </c>
      <c r="T1123">
        <f>ABS(Facturas!M1124)</f>
        <v>0</v>
      </c>
      <c r="U1123" s="1" t="s">
        <v>2982</v>
      </c>
      <c r="V1123">
        <f>ABS(Facturas!R1124)</f>
        <v>0</v>
      </c>
      <c r="W1123" s="1" t="s">
        <v>2986</v>
      </c>
      <c r="X1123" t="str">
        <f>Facturas!S1124</f>
        <v/>
      </c>
      <c r="Y1123" s="1" t="s">
        <v>2987</v>
      </c>
    </row>
    <row r="1124" spans="1:25" x14ac:dyDescent="0.25">
      <c r="A1124" t="s">
        <v>2976</v>
      </c>
      <c r="B1124">
        <f>Facturas!A1125</f>
        <v>3488</v>
      </c>
      <c r="C1124" s="1" t="s">
        <v>2977</v>
      </c>
      <c r="D1124" t="str">
        <f>Facturas!B1125</f>
        <v>17/00139</v>
      </c>
      <c r="E1124" s="1" t="s">
        <v>2978</v>
      </c>
      <c r="F1124" s="2">
        <f>Facturas!C1125</f>
        <v>42826</v>
      </c>
      <c r="G1124" s="1" t="s">
        <v>2979</v>
      </c>
      <c r="H1124">
        <f>Facturas!D1125</f>
        <v>78</v>
      </c>
      <c r="I1124" s="1" t="s">
        <v>2980</v>
      </c>
      <c r="J1124" s="4">
        <f>Facturas!E1125</f>
        <v>1</v>
      </c>
      <c r="K1124" s="1" t="s">
        <v>2981</v>
      </c>
      <c r="L1124" s="2">
        <f>IF(Facturas!F1125="","",Facturas!F1125)</f>
        <v>42835</v>
      </c>
      <c r="M1124" s="1" t="s">
        <v>2983</v>
      </c>
      <c r="N1124" s="2">
        <f>Facturas!J1125</f>
        <v>42826</v>
      </c>
      <c r="O1124" s="18" t="s">
        <v>3111</v>
      </c>
      <c r="P1124" s="2"/>
      <c r="Q1124" s="1" t="s">
        <v>2984</v>
      </c>
      <c r="R1124">
        <f>ABS(Facturas!K1125)</f>
        <v>1</v>
      </c>
      <c r="S1124" s="1" t="s">
        <v>2985</v>
      </c>
      <c r="T1124">
        <f>ABS(Facturas!M1125)</f>
        <v>0</v>
      </c>
      <c r="U1124" s="1" t="s">
        <v>2982</v>
      </c>
      <c r="V1124">
        <f>ABS(Facturas!R1125)</f>
        <v>0</v>
      </c>
      <c r="W1124" s="1" t="s">
        <v>2986</v>
      </c>
      <c r="X1124" t="str">
        <f>Facturas!S1125</f>
        <v/>
      </c>
      <c r="Y1124" s="1" t="s">
        <v>2987</v>
      </c>
    </row>
    <row r="1125" spans="1:25" x14ac:dyDescent="0.25">
      <c r="A1125" t="s">
        <v>2976</v>
      </c>
      <c r="B1125">
        <f>Facturas!A1126</f>
        <v>3489</v>
      </c>
      <c r="C1125" s="1" t="s">
        <v>2977</v>
      </c>
      <c r="D1125" t="str">
        <f>Facturas!B1126</f>
        <v>17/00140</v>
      </c>
      <c r="E1125" s="1" t="s">
        <v>2978</v>
      </c>
      <c r="F1125" s="2">
        <f>Facturas!C1126</f>
        <v>42826</v>
      </c>
      <c r="G1125" s="1" t="s">
        <v>2979</v>
      </c>
      <c r="H1125">
        <f>Facturas!D1126</f>
        <v>127</v>
      </c>
      <c r="I1125" s="1" t="s">
        <v>2980</v>
      </c>
      <c r="J1125" s="4">
        <f>Facturas!E1126</f>
        <v>1</v>
      </c>
      <c r="K1125" s="1" t="s">
        <v>2981</v>
      </c>
      <c r="L1125" s="2">
        <f>IF(Facturas!F1126="","",Facturas!F1126)</f>
        <v>42835</v>
      </c>
      <c r="M1125" s="1" t="s">
        <v>2983</v>
      </c>
      <c r="N1125" s="2">
        <f>Facturas!J1126</f>
        <v>42826</v>
      </c>
      <c r="O1125" s="18" t="s">
        <v>3111</v>
      </c>
      <c r="P1125" s="2"/>
      <c r="Q1125" s="1" t="s">
        <v>2984</v>
      </c>
      <c r="R1125">
        <f>ABS(Facturas!K1126)</f>
        <v>1</v>
      </c>
      <c r="S1125" s="1" t="s">
        <v>2985</v>
      </c>
      <c r="T1125">
        <f>ABS(Facturas!M1126)</f>
        <v>0</v>
      </c>
      <c r="U1125" s="1" t="s">
        <v>2982</v>
      </c>
      <c r="V1125">
        <f>ABS(Facturas!R1126)</f>
        <v>0</v>
      </c>
      <c r="W1125" s="1" t="s">
        <v>2986</v>
      </c>
      <c r="X1125" t="str">
        <f>Facturas!S1126</f>
        <v/>
      </c>
      <c r="Y1125" s="1" t="s">
        <v>2987</v>
      </c>
    </row>
    <row r="1126" spans="1:25" x14ac:dyDescent="0.25">
      <c r="A1126" t="s">
        <v>2976</v>
      </c>
      <c r="B1126">
        <f>Facturas!A1127</f>
        <v>3490</v>
      </c>
      <c r="C1126" s="1" t="s">
        <v>2977</v>
      </c>
      <c r="D1126" t="str">
        <f>Facturas!B1127</f>
        <v>17/00141</v>
      </c>
      <c r="E1126" s="1" t="s">
        <v>2978</v>
      </c>
      <c r="F1126" s="2">
        <f>Facturas!C1127</f>
        <v>42826</v>
      </c>
      <c r="G1126" s="1" t="s">
        <v>2979</v>
      </c>
      <c r="H1126">
        <f>Facturas!D1127</f>
        <v>107</v>
      </c>
      <c r="I1126" s="1" t="s">
        <v>2980</v>
      </c>
      <c r="J1126" s="4">
        <f>Facturas!E1127</f>
        <v>1</v>
      </c>
      <c r="K1126" s="1" t="s">
        <v>2981</v>
      </c>
      <c r="L1126" s="2">
        <f>IF(Facturas!F1127="","",Facturas!F1127)</f>
        <v>42835</v>
      </c>
      <c r="M1126" s="1" t="s">
        <v>2983</v>
      </c>
      <c r="N1126" s="2">
        <f>Facturas!J1127</f>
        <v>42826</v>
      </c>
      <c r="O1126" s="18" t="s">
        <v>3111</v>
      </c>
      <c r="P1126" s="2"/>
      <c r="Q1126" s="1" t="s">
        <v>2984</v>
      </c>
      <c r="R1126">
        <f>ABS(Facturas!K1127)</f>
        <v>1</v>
      </c>
      <c r="S1126" s="1" t="s">
        <v>2985</v>
      </c>
      <c r="T1126">
        <f>ABS(Facturas!M1127)</f>
        <v>1</v>
      </c>
      <c r="U1126" s="1" t="s">
        <v>2982</v>
      </c>
      <c r="V1126">
        <f>ABS(Facturas!R1127)</f>
        <v>0</v>
      </c>
      <c r="W1126" s="1" t="s">
        <v>2986</v>
      </c>
      <c r="X1126" t="str">
        <f>Facturas!S1127</f>
        <v/>
      </c>
      <c r="Y1126" s="1" t="s">
        <v>2987</v>
      </c>
    </row>
    <row r="1127" spans="1:25" x14ac:dyDescent="0.25">
      <c r="A1127" t="s">
        <v>2976</v>
      </c>
      <c r="B1127">
        <f>Facturas!A1128</f>
        <v>3491</v>
      </c>
      <c r="C1127" s="1" t="s">
        <v>2977</v>
      </c>
      <c r="D1127" t="str">
        <f>Facturas!B1128</f>
        <v>17/00142</v>
      </c>
      <c r="E1127" s="1" t="s">
        <v>2978</v>
      </c>
      <c r="F1127" s="2">
        <f>Facturas!C1128</f>
        <v>42826</v>
      </c>
      <c r="G1127" s="1" t="s">
        <v>2979</v>
      </c>
      <c r="H1127">
        <f>Facturas!D1128</f>
        <v>27</v>
      </c>
      <c r="I1127" s="1" t="s">
        <v>2980</v>
      </c>
      <c r="J1127" s="4">
        <f>Facturas!E1128</f>
        <v>1</v>
      </c>
      <c r="K1127" s="1" t="s">
        <v>2981</v>
      </c>
      <c r="L1127" s="2">
        <f>IF(Facturas!F1128="","",Facturas!F1128)</f>
        <v>42835</v>
      </c>
      <c r="M1127" s="1" t="s">
        <v>2983</v>
      </c>
      <c r="N1127" s="2">
        <f>Facturas!J1128</f>
        <v>42826</v>
      </c>
      <c r="O1127" s="18" t="s">
        <v>3111</v>
      </c>
      <c r="P1127" s="2"/>
      <c r="Q1127" s="1" t="s">
        <v>2984</v>
      </c>
      <c r="R1127">
        <f>ABS(Facturas!K1128)</f>
        <v>1</v>
      </c>
      <c r="S1127" s="1" t="s">
        <v>2985</v>
      </c>
      <c r="T1127">
        <f>ABS(Facturas!M1128)</f>
        <v>0</v>
      </c>
      <c r="U1127" s="1" t="s">
        <v>2982</v>
      </c>
      <c r="V1127">
        <f>ABS(Facturas!R1128)</f>
        <v>0</v>
      </c>
      <c r="W1127" s="1" t="s">
        <v>2986</v>
      </c>
      <c r="X1127" t="str">
        <f>Facturas!S1128</f>
        <v/>
      </c>
      <c r="Y1127" s="1" t="s">
        <v>2987</v>
      </c>
    </row>
    <row r="1128" spans="1:25" x14ac:dyDescent="0.25">
      <c r="A1128" t="s">
        <v>2976</v>
      </c>
      <c r="B1128">
        <f>Facturas!A1129</f>
        <v>3492</v>
      </c>
      <c r="C1128" s="1" t="s">
        <v>2977</v>
      </c>
      <c r="D1128" t="str">
        <f>Facturas!B1129</f>
        <v>17/00143</v>
      </c>
      <c r="E1128" s="1" t="s">
        <v>2978</v>
      </c>
      <c r="F1128" s="2">
        <f>Facturas!C1129</f>
        <v>42826</v>
      </c>
      <c r="G1128" s="1" t="s">
        <v>2979</v>
      </c>
      <c r="H1128">
        <f>Facturas!D1129</f>
        <v>19</v>
      </c>
      <c r="I1128" s="1" t="s">
        <v>2980</v>
      </c>
      <c r="J1128" s="4">
        <f>Facturas!E1129</f>
        <v>1</v>
      </c>
      <c r="K1128" s="1" t="s">
        <v>2981</v>
      </c>
      <c r="L1128" s="2">
        <f>IF(Facturas!F1129="","",Facturas!F1129)</f>
        <v>42835</v>
      </c>
      <c r="M1128" s="1" t="s">
        <v>2983</v>
      </c>
      <c r="N1128" s="2">
        <f>Facturas!J1129</f>
        <v>42826</v>
      </c>
      <c r="O1128" s="18" t="s">
        <v>3111</v>
      </c>
      <c r="P1128" s="2"/>
      <c r="Q1128" s="1" t="s">
        <v>2984</v>
      </c>
      <c r="R1128">
        <f>ABS(Facturas!K1129)</f>
        <v>1</v>
      </c>
      <c r="S1128" s="1" t="s">
        <v>2985</v>
      </c>
      <c r="T1128">
        <f>ABS(Facturas!M1129)</f>
        <v>0</v>
      </c>
      <c r="U1128" s="1" t="s">
        <v>2982</v>
      </c>
      <c r="V1128">
        <f>ABS(Facturas!R1129)</f>
        <v>0</v>
      </c>
      <c r="W1128" s="1" t="s">
        <v>2986</v>
      </c>
      <c r="X1128" t="str">
        <f>Facturas!S1129</f>
        <v/>
      </c>
      <c r="Y1128" s="1" t="s">
        <v>2987</v>
      </c>
    </row>
    <row r="1129" spans="1:25" x14ac:dyDescent="0.25">
      <c r="A1129" t="s">
        <v>2976</v>
      </c>
      <c r="B1129">
        <f>Facturas!A1130</f>
        <v>3493</v>
      </c>
      <c r="C1129" s="1" t="s">
        <v>2977</v>
      </c>
      <c r="D1129" t="str">
        <f>Facturas!B1130</f>
        <v>17/00144</v>
      </c>
      <c r="E1129" s="1" t="s">
        <v>2978</v>
      </c>
      <c r="F1129" s="2">
        <f>Facturas!C1130</f>
        <v>42826</v>
      </c>
      <c r="G1129" s="1" t="s">
        <v>2979</v>
      </c>
      <c r="H1129">
        <f>Facturas!D1130</f>
        <v>100</v>
      </c>
      <c r="I1129" s="1" t="s">
        <v>2980</v>
      </c>
      <c r="J1129" s="4">
        <f>Facturas!E1130</f>
        <v>1</v>
      </c>
      <c r="K1129" s="1" t="s">
        <v>2981</v>
      </c>
      <c r="L1129" s="2">
        <f>IF(Facturas!F1130="","",Facturas!F1130)</f>
        <v>42835</v>
      </c>
      <c r="M1129" s="1" t="s">
        <v>2983</v>
      </c>
      <c r="N1129" s="2">
        <f>Facturas!J1130</f>
        <v>42826</v>
      </c>
      <c r="O1129" s="18" t="s">
        <v>3111</v>
      </c>
      <c r="P1129" s="2"/>
      <c r="Q1129" s="1" t="s">
        <v>2984</v>
      </c>
      <c r="R1129">
        <f>ABS(Facturas!K1130)</f>
        <v>1</v>
      </c>
      <c r="S1129" s="1" t="s">
        <v>2985</v>
      </c>
      <c r="T1129">
        <f>ABS(Facturas!M1130)</f>
        <v>1</v>
      </c>
      <c r="U1129" s="1" t="s">
        <v>2982</v>
      </c>
      <c r="V1129">
        <f>ABS(Facturas!R1130)</f>
        <v>0</v>
      </c>
      <c r="W1129" s="1" t="s">
        <v>2986</v>
      </c>
      <c r="X1129" t="str">
        <f>Facturas!S1130</f>
        <v/>
      </c>
      <c r="Y1129" s="1" t="s">
        <v>2987</v>
      </c>
    </row>
    <row r="1130" spans="1:25" x14ac:dyDescent="0.25">
      <c r="A1130" t="s">
        <v>2976</v>
      </c>
      <c r="B1130">
        <f>Facturas!A1131</f>
        <v>3494</v>
      </c>
      <c r="C1130" s="1" t="s">
        <v>2977</v>
      </c>
      <c r="D1130" t="str">
        <f>Facturas!B1131</f>
        <v>17/00145</v>
      </c>
      <c r="E1130" s="1" t="s">
        <v>2978</v>
      </c>
      <c r="F1130" s="2">
        <f>Facturas!C1131</f>
        <v>42826</v>
      </c>
      <c r="G1130" s="1" t="s">
        <v>2979</v>
      </c>
      <c r="H1130">
        <f>Facturas!D1131</f>
        <v>74</v>
      </c>
      <c r="I1130" s="1" t="s">
        <v>2980</v>
      </c>
      <c r="J1130" s="4">
        <f>Facturas!E1131</f>
        <v>1</v>
      </c>
      <c r="K1130" s="1" t="s">
        <v>2981</v>
      </c>
      <c r="L1130" s="2">
        <f>IF(Facturas!F1131="","",Facturas!F1131)</f>
        <v>42835</v>
      </c>
      <c r="M1130" s="1" t="s">
        <v>2983</v>
      </c>
      <c r="N1130" s="2">
        <f>Facturas!J1131</f>
        <v>42826</v>
      </c>
      <c r="O1130" s="18" t="s">
        <v>3111</v>
      </c>
      <c r="P1130" s="2"/>
      <c r="Q1130" s="1" t="s">
        <v>2984</v>
      </c>
      <c r="R1130">
        <f>ABS(Facturas!K1131)</f>
        <v>1</v>
      </c>
      <c r="S1130" s="1" t="s">
        <v>2985</v>
      </c>
      <c r="T1130">
        <f>ABS(Facturas!M1131)</f>
        <v>1</v>
      </c>
      <c r="U1130" s="1" t="s">
        <v>2982</v>
      </c>
      <c r="V1130">
        <f>ABS(Facturas!R1131)</f>
        <v>0</v>
      </c>
      <c r="W1130" s="1" t="s">
        <v>2986</v>
      </c>
      <c r="X1130" t="str">
        <f>Facturas!S1131</f>
        <v/>
      </c>
      <c r="Y1130" s="1" t="s">
        <v>2987</v>
      </c>
    </row>
    <row r="1131" spans="1:25" x14ac:dyDescent="0.25">
      <c r="A1131" t="s">
        <v>2976</v>
      </c>
      <c r="B1131">
        <f>Facturas!A1132</f>
        <v>3495</v>
      </c>
      <c r="C1131" s="1" t="s">
        <v>2977</v>
      </c>
      <c r="D1131" t="str">
        <f>Facturas!B1132</f>
        <v>17/00146</v>
      </c>
      <c r="E1131" s="1" t="s">
        <v>2978</v>
      </c>
      <c r="F1131" s="2">
        <f>Facturas!C1132</f>
        <v>42826</v>
      </c>
      <c r="G1131" s="1" t="s">
        <v>2979</v>
      </c>
      <c r="H1131">
        <f>Facturas!D1132</f>
        <v>99</v>
      </c>
      <c r="I1131" s="1" t="s">
        <v>2980</v>
      </c>
      <c r="J1131" s="4">
        <f>Facturas!E1132</f>
        <v>2</v>
      </c>
      <c r="K1131" s="1" t="s">
        <v>2981</v>
      </c>
      <c r="L1131" s="2">
        <f>IF(Facturas!F1132="","",Facturas!F1132)</f>
        <v>42835</v>
      </c>
      <c r="M1131" s="1" t="s">
        <v>2983</v>
      </c>
      <c r="N1131" s="2">
        <f>Facturas!J1132</f>
        <v>42826</v>
      </c>
      <c r="O1131" s="18" t="s">
        <v>3111</v>
      </c>
      <c r="P1131" s="2"/>
      <c r="Q1131" s="1" t="s">
        <v>2984</v>
      </c>
      <c r="R1131">
        <f>ABS(Facturas!K1132)</f>
        <v>1</v>
      </c>
      <c r="S1131" s="1" t="s">
        <v>2985</v>
      </c>
      <c r="T1131">
        <f>ABS(Facturas!M1132)</f>
        <v>1</v>
      </c>
      <c r="U1131" s="1" t="s">
        <v>2982</v>
      </c>
      <c r="V1131">
        <f>ABS(Facturas!R1132)</f>
        <v>0</v>
      </c>
      <c r="W1131" s="1" t="s">
        <v>2986</v>
      </c>
      <c r="X1131" t="str">
        <f>Facturas!S1132</f>
        <v/>
      </c>
      <c r="Y1131" s="1" t="s">
        <v>2987</v>
      </c>
    </row>
    <row r="1132" spans="1:25" x14ac:dyDescent="0.25">
      <c r="A1132" t="s">
        <v>2976</v>
      </c>
      <c r="B1132">
        <f>Facturas!A1133</f>
        <v>3496</v>
      </c>
      <c r="C1132" s="1" t="s">
        <v>2977</v>
      </c>
      <c r="D1132" t="str">
        <f>Facturas!B1133</f>
        <v>17/00147</v>
      </c>
      <c r="E1132" s="1" t="s">
        <v>2978</v>
      </c>
      <c r="F1132" s="2">
        <f>Facturas!C1133</f>
        <v>42826</v>
      </c>
      <c r="G1132" s="1" t="s">
        <v>2979</v>
      </c>
      <c r="H1132">
        <f>Facturas!D1133</f>
        <v>125</v>
      </c>
      <c r="I1132" s="1" t="s">
        <v>2980</v>
      </c>
      <c r="J1132" s="4">
        <f>Facturas!E1133</f>
        <v>1</v>
      </c>
      <c r="K1132" s="1" t="s">
        <v>2981</v>
      </c>
      <c r="L1132" s="2">
        <f>IF(Facturas!F1133="","",Facturas!F1133)</f>
        <v>42850</v>
      </c>
      <c r="M1132" s="1" t="s">
        <v>2983</v>
      </c>
      <c r="N1132" s="2">
        <f>Facturas!J1133</f>
        <v>42826</v>
      </c>
      <c r="O1132" s="18" t="s">
        <v>3111</v>
      </c>
      <c r="P1132" s="2"/>
      <c r="Q1132" s="1" t="s">
        <v>2984</v>
      </c>
      <c r="R1132">
        <f>ABS(Facturas!K1133)</f>
        <v>1</v>
      </c>
      <c r="S1132" s="1" t="s">
        <v>2985</v>
      </c>
      <c r="T1132">
        <f>ABS(Facturas!M1133)</f>
        <v>1</v>
      </c>
      <c r="U1132" s="1" t="s">
        <v>2982</v>
      </c>
      <c r="V1132">
        <f>ABS(Facturas!R1133)</f>
        <v>0</v>
      </c>
      <c r="W1132" s="1" t="s">
        <v>2986</v>
      </c>
      <c r="X1132" t="str">
        <f>Facturas!S1133</f>
        <v/>
      </c>
      <c r="Y1132" s="1" t="s">
        <v>2987</v>
      </c>
    </row>
    <row r="1133" spans="1:25" x14ac:dyDescent="0.25">
      <c r="A1133" t="s">
        <v>2976</v>
      </c>
      <c r="B1133">
        <f>Facturas!A1134</f>
        <v>3497</v>
      </c>
      <c r="C1133" s="1" t="s">
        <v>2977</v>
      </c>
      <c r="D1133" t="str">
        <f>Facturas!B1134</f>
        <v>17/00148</v>
      </c>
      <c r="E1133" s="1" t="s">
        <v>2978</v>
      </c>
      <c r="F1133" s="2">
        <f>Facturas!C1134</f>
        <v>42826</v>
      </c>
      <c r="G1133" s="1" t="s">
        <v>2979</v>
      </c>
      <c r="H1133">
        <f>Facturas!D1134</f>
        <v>48</v>
      </c>
      <c r="I1133" s="1" t="s">
        <v>2980</v>
      </c>
      <c r="J1133" s="4">
        <f>Facturas!E1134</f>
        <v>1</v>
      </c>
      <c r="K1133" s="1" t="s">
        <v>2981</v>
      </c>
      <c r="L1133" s="2">
        <f>IF(Facturas!F1134="","",Facturas!F1134)</f>
        <v>42835</v>
      </c>
      <c r="M1133" s="1" t="s">
        <v>2983</v>
      </c>
      <c r="N1133" s="2">
        <f>Facturas!J1134</f>
        <v>42826</v>
      </c>
      <c r="O1133" s="18" t="s">
        <v>3111</v>
      </c>
      <c r="P1133" s="2"/>
      <c r="Q1133" s="1" t="s">
        <v>2984</v>
      </c>
      <c r="R1133">
        <f>ABS(Facturas!K1134)</f>
        <v>1</v>
      </c>
      <c r="S1133" s="1" t="s">
        <v>2985</v>
      </c>
      <c r="T1133">
        <f>ABS(Facturas!M1134)</f>
        <v>0</v>
      </c>
      <c r="U1133" s="1" t="s">
        <v>2982</v>
      </c>
      <c r="V1133">
        <f>ABS(Facturas!R1134)</f>
        <v>0</v>
      </c>
      <c r="W1133" s="1" t="s">
        <v>2986</v>
      </c>
      <c r="X1133" t="str">
        <f>Facturas!S1134</f>
        <v/>
      </c>
      <c r="Y1133" s="1" t="s">
        <v>2987</v>
      </c>
    </row>
    <row r="1134" spans="1:25" x14ac:dyDescent="0.25">
      <c r="A1134" t="s">
        <v>2976</v>
      </c>
      <c r="B1134">
        <f>Facturas!A1135</f>
        <v>3498</v>
      </c>
      <c r="C1134" s="1" t="s">
        <v>2977</v>
      </c>
      <c r="D1134" t="str">
        <f>Facturas!B1135</f>
        <v>17/00149</v>
      </c>
      <c r="E1134" s="1" t="s">
        <v>2978</v>
      </c>
      <c r="F1134" s="2">
        <f>Facturas!C1135</f>
        <v>42826</v>
      </c>
      <c r="G1134" s="1" t="s">
        <v>2979</v>
      </c>
      <c r="H1134">
        <f>Facturas!D1135</f>
        <v>148</v>
      </c>
      <c r="I1134" s="1" t="s">
        <v>2980</v>
      </c>
      <c r="J1134" s="4">
        <f>Facturas!E1135</f>
        <v>1</v>
      </c>
      <c r="K1134" s="1" t="s">
        <v>2981</v>
      </c>
      <c r="L1134" s="2">
        <f>IF(Facturas!F1135="","",Facturas!F1135)</f>
        <v>42835</v>
      </c>
      <c r="M1134" s="1" t="s">
        <v>2983</v>
      </c>
      <c r="N1134" s="2">
        <f>Facturas!J1135</f>
        <v>42826</v>
      </c>
      <c r="O1134" s="18" t="s">
        <v>3111</v>
      </c>
      <c r="P1134" s="2"/>
      <c r="Q1134" s="1" t="s">
        <v>2984</v>
      </c>
      <c r="R1134">
        <f>ABS(Facturas!K1135)</f>
        <v>1</v>
      </c>
      <c r="S1134" s="1" t="s">
        <v>2985</v>
      </c>
      <c r="T1134">
        <f>ABS(Facturas!M1135)</f>
        <v>0</v>
      </c>
      <c r="U1134" s="1" t="s">
        <v>2982</v>
      </c>
      <c r="V1134">
        <f>ABS(Facturas!R1135)</f>
        <v>0</v>
      </c>
      <c r="W1134" s="1" t="s">
        <v>2986</v>
      </c>
      <c r="X1134" t="str">
        <f>Facturas!S1135</f>
        <v/>
      </c>
      <c r="Y1134" s="1" t="s">
        <v>2987</v>
      </c>
    </row>
    <row r="1135" spans="1:25" x14ac:dyDescent="0.25">
      <c r="A1135" t="s">
        <v>2976</v>
      </c>
      <c r="B1135">
        <f>Facturas!A1136</f>
        <v>3499</v>
      </c>
      <c r="C1135" s="1" t="s">
        <v>2977</v>
      </c>
      <c r="D1135" t="str">
        <f>Facturas!B1136</f>
        <v>17/00150</v>
      </c>
      <c r="E1135" s="1" t="s">
        <v>2978</v>
      </c>
      <c r="F1135" s="2">
        <f>Facturas!C1136</f>
        <v>42826</v>
      </c>
      <c r="G1135" s="1" t="s">
        <v>2979</v>
      </c>
      <c r="H1135">
        <f>Facturas!D1136</f>
        <v>126</v>
      </c>
      <c r="I1135" s="1" t="s">
        <v>2980</v>
      </c>
      <c r="J1135" s="4">
        <f>Facturas!E1136</f>
        <v>1</v>
      </c>
      <c r="K1135" s="1" t="s">
        <v>2981</v>
      </c>
      <c r="L1135" s="2">
        <f>IF(Facturas!F1136="","",Facturas!F1136)</f>
        <v>42850</v>
      </c>
      <c r="M1135" s="1" t="s">
        <v>2983</v>
      </c>
      <c r="N1135" s="2">
        <f>Facturas!J1136</f>
        <v>42826</v>
      </c>
      <c r="O1135" s="18" t="s">
        <v>3111</v>
      </c>
      <c r="P1135" s="2"/>
      <c r="Q1135" s="1" t="s">
        <v>2984</v>
      </c>
      <c r="R1135">
        <f>ABS(Facturas!K1136)</f>
        <v>1</v>
      </c>
      <c r="S1135" s="1" t="s">
        <v>2985</v>
      </c>
      <c r="T1135">
        <f>ABS(Facturas!M1136)</f>
        <v>1</v>
      </c>
      <c r="U1135" s="1" t="s">
        <v>2982</v>
      </c>
      <c r="V1135">
        <f>ABS(Facturas!R1136)</f>
        <v>0</v>
      </c>
      <c r="W1135" s="1" t="s">
        <v>2986</v>
      </c>
      <c r="X1135" t="str">
        <f>Facturas!S1136</f>
        <v/>
      </c>
      <c r="Y1135" s="1" t="s">
        <v>2987</v>
      </c>
    </row>
    <row r="1136" spans="1:25" x14ac:dyDescent="0.25">
      <c r="A1136" t="s">
        <v>2976</v>
      </c>
      <c r="B1136">
        <f>Facturas!A1137</f>
        <v>3500</v>
      </c>
      <c r="C1136" s="1" t="s">
        <v>2977</v>
      </c>
      <c r="D1136" t="str">
        <f>Facturas!B1137</f>
        <v>17/00151</v>
      </c>
      <c r="E1136" s="1" t="s">
        <v>2978</v>
      </c>
      <c r="F1136" s="2">
        <f>Facturas!C1137</f>
        <v>42826</v>
      </c>
      <c r="G1136" s="1" t="s">
        <v>2979</v>
      </c>
      <c r="H1136">
        <f>Facturas!D1137</f>
        <v>113</v>
      </c>
      <c r="I1136" s="1" t="s">
        <v>2980</v>
      </c>
      <c r="J1136" s="4">
        <f>Facturas!E1137</f>
        <v>2</v>
      </c>
      <c r="K1136" s="1" t="s">
        <v>2981</v>
      </c>
      <c r="L1136" s="2">
        <f>IF(Facturas!F1137="","",Facturas!F1137)</f>
        <v>42835</v>
      </c>
      <c r="M1136" s="1" t="s">
        <v>2983</v>
      </c>
      <c r="N1136" s="2">
        <f>Facturas!J1137</f>
        <v>42826</v>
      </c>
      <c r="O1136" s="18" t="s">
        <v>3111</v>
      </c>
      <c r="P1136" s="2"/>
      <c r="Q1136" s="1" t="s">
        <v>2984</v>
      </c>
      <c r="R1136">
        <f>ABS(Facturas!K1137)</f>
        <v>1</v>
      </c>
      <c r="S1136" s="1" t="s">
        <v>2985</v>
      </c>
      <c r="T1136">
        <f>ABS(Facturas!M1137)</f>
        <v>0</v>
      </c>
      <c r="U1136" s="1" t="s">
        <v>2982</v>
      </c>
      <c r="V1136">
        <f>ABS(Facturas!R1137)</f>
        <v>0</v>
      </c>
      <c r="W1136" s="1" t="s">
        <v>2986</v>
      </c>
      <c r="X1136" t="str">
        <f>Facturas!S1137</f>
        <v/>
      </c>
      <c r="Y1136" s="1" t="s">
        <v>2987</v>
      </c>
    </row>
    <row r="1137" spans="1:25" x14ac:dyDescent="0.25">
      <c r="A1137" t="s">
        <v>2976</v>
      </c>
      <c r="B1137">
        <f>Facturas!A1138</f>
        <v>3501</v>
      </c>
      <c r="C1137" s="1" t="s">
        <v>2977</v>
      </c>
      <c r="D1137" t="str">
        <f>Facturas!B1138</f>
        <v>17/00152</v>
      </c>
      <c r="E1137" s="1" t="s">
        <v>2978</v>
      </c>
      <c r="F1137" s="2">
        <f>Facturas!C1138</f>
        <v>42826</v>
      </c>
      <c r="G1137" s="1" t="s">
        <v>2979</v>
      </c>
      <c r="H1137">
        <f>Facturas!D1138</f>
        <v>105</v>
      </c>
      <c r="I1137" s="1" t="s">
        <v>2980</v>
      </c>
      <c r="J1137" s="4">
        <f>Facturas!E1138</f>
        <v>2</v>
      </c>
      <c r="K1137" s="1" t="s">
        <v>2981</v>
      </c>
      <c r="L1137" s="2">
        <f>IF(Facturas!F1138="","",Facturas!F1138)</f>
        <v>42835</v>
      </c>
      <c r="M1137" s="1" t="s">
        <v>2983</v>
      </c>
      <c r="N1137" s="2">
        <f>Facturas!J1138</f>
        <v>42826</v>
      </c>
      <c r="O1137" s="18" t="s">
        <v>3111</v>
      </c>
      <c r="P1137" s="2"/>
      <c r="Q1137" s="1" t="s">
        <v>2984</v>
      </c>
      <c r="R1137">
        <f>ABS(Facturas!K1138)</f>
        <v>1</v>
      </c>
      <c r="S1137" s="1" t="s">
        <v>2985</v>
      </c>
      <c r="T1137">
        <f>ABS(Facturas!M1138)</f>
        <v>1</v>
      </c>
      <c r="U1137" s="1" t="s">
        <v>2982</v>
      </c>
      <c r="V1137">
        <f>ABS(Facturas!R1138)</f>
        <v>0</v>
      </c>
      <c r="W1137" s="1" t="s">
        <v>2986</v>
      </c>
      <c r="X1137" t="str">
        <f>Facturas!S1138</f>
        <v/>
      </c>
      <c r="Y1137" s="1" t="s">
        <v>2987</v>
      </c>
    </row>
    <row r="1138" spans="1:25" x14ac:dyDescent="0.25">
      <c r="A1138" t="s">
        <v>2976</v>
      </c>
      <c r="B1138">
        <f>Facturas!A1139</f>
        <v>3502</v>
      </c>
      <c r="C1138" s="1" t="s">
        <v>2977</v>
      </c>
      <c r="D1138" t="str">
        <f>Facturas!B1139</f>
        <v>17/00153</v>
      </c>
      <c r="E1138" s="1" t="s">
        <v>2978</v>
      </c>
      <c r="F1138" s="2">
        <f>Facturas!C1139</f>
        <v>42826</v>
      </c>
      <c r="G1138" s="1" t="s">
        <v>2979</v>
      </c>
      <c r="H1138">
        <f>Facturas!D1139</f>
        <v>20</v>
      </c>
      <c r="I1138" s="1" t="s">
        <v>2980</v>
      </c>
      <c r="J1138" s="4">
        <f>Facturas!E1139</f>
        <v>1</v>
      </c>
      <c r="K1138" s="1" t="s">
        <v>2981</v>
      </c>
      <c r="L1138" s="2">
        <f>IF(Facturas!F1139="","",Facturas!F1139)</f>
        <v>42835</v>
      </c>
      <c r="M1138" s="1" t="s">
        <v>2983</v>
      </c>
      <c r="N1138" s="2">
        <f>Facturas!J1139</f>
        <v>42826</v>
      </c>
      <c r="O1138" s="18" t="s">
        <v>3111</v>
      </c>
      <c r="P1138" s="2"/>
      <c r="Q1138" s="1" t="s">
        <v>2984</v>
      </c>
      <c r="R1138">
        <f>ABS(Facturas!K1139)</f>
        <v>1</v>
      </c>
      <c r="S1138" s="1" t="s">
        <v>2985</v>
      </c>
      <c r="T1138">
        <f>ABS(Facturas!M1139)</f>
        <v>0</v>
      </c>
      <c r="U1138" s="1" t="s">
        <v>2982</v>
      </c>
      <c r="V1138">
        <f>ABS(Facturas!R1139)</f>
        <v>0</v>
      </c>
      <c r="W1138" s="1" t="s">
        <v>2986</v>
      </c>
      <c r="X1138" t="str">
        <f>Facturas!S1139</f>
        <v/>
      </c>
      <c r="Y1138" s="1" t="s">
        <v>2987</v>
      </c>
    </row>
    <row r="1139" spans="1:25" x14ac:dyDescent="0.25">
      <c r="A1139" t="s">
        <v>2976</v>
      </c>
      <c r="B1139">
        <f>Facturas!A1140</f>
        <v>3503</v>
      </c>
      <c r="C1139" s="1" t="s">
        <v>2977</v>
      </c>
      <c r="D1139" t="str">
        <f>Facturas!B1140</f>
        <v>17/00154</v>
      </c>
      <c r="E1139" s="1" t="s">
        <v>2978</v>
      </c>
      <c r="F1139" s="2">
        <f>Facturas!C1140</f>
        <v>42826</v>
      </c>
      <c r="G1139" s="1" t="s">
        <v>2979</v>
      </c>
      <c r="H1139">
        <f>Facturas!D1140</f>
        <v>143</v>
      </c>
      <c r="I1139" s="1" t="s">
        <v>2980</v>
      </c>
      <c r="J1139" s="4">
        <f>Facturas!E1140</f>
        <v>2</v>
      </c>
      <c r="K1139" s="1" t="s">
        <v>2981</v>
      </c>
      <c r="L1139" s="2">
        <f>IF(Facturas!F1140="","",Facturas!F1140)</f>
        <v>42850</v>
      </c>
      <c r="M1139" s="1" t="s">
        <v>2983</v>
      </c>
      <c r="N1139" s="2">
        <f>Facturas!J1140</f>
        <v>42826</v>
      </c>
      <c r="O1139" s="18" t="s">
        <v>3111</v>
      </c>
      <c r="P1139" s="2"/>
      <c r="Q1139" s="1" t="s">
        <v>2984</v>
      </c>
      <c r="R1139">
        <f>ABS(Facturas!K1140)</f>
        <v>1</v>
      </c>
      <c r="S1139" s="1" t="s">
        <v>2985</v>
      </c>
      <c r="T1139">
        <f>ABS(Facturas!M1140)</f>
        <v>1</v>
      </c>
      <c r="U1139" s="1" t="s">
        <v>2982</v>
      </c>
      <c r="V1139">
        <f>ABS(Facturas!R1140)</f>
        <v>0</v>
      </c>
      <c r="W1139" s="1" t="s">
        <v>2986</v>
      </c>
      <c r="X1139" t="str">
        <f>Facturas!S1140</f>
        <v/>
      </c>
      <c r="Y1139" s="1" t="s">
        <v>2987</v>
      </c>
    </row>
    <row r="1140" spans="1:25" x14ac:dyDescent="0.25">
      <c r="A1140" t="s">
        <v>2976</v>
      </c>
      <c r="B1140">
        <f>Facturas!A1141</f>
        <v>3504</v>
      </c>
      <c r="C1140" s="1" t="s">
        <v>2977</v>
      </c>
      <c r="D1140" t="str">
        <f>Facturas!B1141</f>
        <v>17/00155</v>
      </c>
      <c r="E1140" s="1" t="s">
        <v>2978</v>
      </c>
      <c r="F1140" s="2">
        <f>Facturas!C1141</f>
        <v>42826</v>
      </c>
      <c r="G1140" s="1" t="s">
        <v>2979</v>
      </c>
      <c r="H1140">
        <f>Facturas!D1141</f>
        <v>128</v>
      </c>
      <c r="I1140" s="1" t="s">
        <v>2980</v>
      </c>
      <c r="J1140" s="4">
        <f>Facturas!E1141</f>
        <v>1</v>
      </c>
      <c r="K1140" s="1" t="s">
        <v>2981</v>
      </c>
      <c r="L1140" s="2">
        <f>IF(Facturas!F1141="","",Facturas!F1141)</f>
        <v>42835</v>
      </c>
      <c r="M1140" s="1" t="s">
        <v>2983</v>
      </c>
      <c r="N1140" s="2">
        <f>Facturas!J1141</f>
        <v>42826</v>
      </c>
      <c r="O1140" s="18" t="s">
        <v>3111</v>
      </c>
      <c r="P1140" s="2"/>
      <c r="Q1140" s="1" t="s">
        <v>2984</v>
      </c>
      <c r="R1140">
        <f>ABS(Facturas!K1141)</f>
        <v>1</v>
      </c>
      <c r="S1140" s="1" t="s">
        <v>2985</v>
      </c>
      <c r="T1140">
        <f>ABS(Facturas!M1141)</f>
        <v>1</v>
      </c>
      <c r="U1140" s="1" t="s">
        <v>2982</v>
      </c>
      <c r="V1140">
        <f>ABS(Facturas!R1141)</f>
        <v>0</v>
      </c>
      <c r="W1140" s="1" t="s">
        <v>2986</v>
      </c>
      <c r="X1140" t="str">
        <f>Facturas!S1141</f>
        <v/>
      </c>
      <c r="Y1140" s="1" t="s">
        <v>2987</v>
      </c>
    </row>
    <row r="1141" spans="1:25" x14ac:dyDescent="0.25">
      <c r="A1141" t="s">
        <v>2976</v>
      </c>
      <c r="B1141">
        <f>Facturas!A1142</f>
        <v>3505</v>
      </c>
      <c r="C1141" s="1" t="s">
        <v>2977</v>
      </c>
      <c r="D1141" t="str">
        <f>Facturas!B1142</f>
        <v>17/00156</v>
      </c>
      <c r="E1141" s="1" t="s">
        <v>2978</v>
      </c>
      <c r="F1141" s="2">
        <f>Facturas!C1142</f>
        <v>42826</v>
      </c>
      <c r="G1141" s="1" t="s">
        <v>2979</v>
      </c>
      <c r="H1141">
        <f>Facturas!D1142</f>
        <v>159</v>
      </c>
      <c r="I1141" s="1" t="s">
        <v>2980</v>
      </c>
      <c r="J1141" s="4">
        <f>Facturas!E1142</f>
        <v>1</v>
      </c>
      <c r="K1141" s="1" t="s">
        <v>2981</v>
      </c>
      <c r="L1141" s="2">
        <f>IF(Facturas!F1142="","",Facturas!F1142)</f>
        <v>42835</v>
      </c>
      <c r="M1141" s="1" t="s">
        <v>2983</v>
      </c>
      <c r="N1141" s="2">
        <f>Facturas!J1142</f>
        <v>42826</v>
      </c>
      <c r="O1141" s="18" t="s">
        <v>3111</v>
      </c>
      <c r="P1141" s="2"/>
      <c r="Q1141" s="1" t="s">
        <v>2984</v>
      </c>
      <c r="R1141">
        <f>ABS(Facturas!K1142)</f>
        <v>1</v>
      </c>
      <c r="S1141" s="1" t="s">
        <v>2985</v>
      </c>
      <c r="T1141">
        <f>ABS(Facturas!M1142)</f>
        <v>1</v>
      </c>
      <c r="U1141" s="1" t="s">
        <v>2982</v>
      </c>
      <c r="V1141">
        <f>ABS(Facturas!R1142)</f>
        <v>0</v>
      </c>
      <c r="W1141" s="1" t="s">
        <v>2986</v>
      </c>
      <c r="X1141" t="str">
        <f>Facturas!S1142</f>
        <v/>
      </c>
      <c r="Y1141" s="1" t="s">
        <v>2987</v>
      </c>
    </row>
    <row r="1142" spans="1:25" x14ac:dyDescent="0.25">
      <c r="A1142" t="s">
        <v>2976</v>
      </c>
      <c r="B1142">
        <f>Facturas!A1143</f>
        <v>3506</v>
      </c>
      <c r="C1142" s="1" t="s">
        <v>2977</v>
      </c>
      <c r="D1142" t="str">
        <f>Facturas!B1143</f>
        <v>17/00157</v>
      </c>
      <c r="E1142" s="1" t="s">
        <v>2978</v>
      </c>
      <c r="F1142" s="2">
        <f>Facturas!C1143</f>
        <v>42826</v>
      </c>
      <c r="G1142" s="1" t="s">
        <v>2979</v>
      </c>
      <c r="H1142">
        <f>Facturas!D1143</f>
        <v>89</v>
      </c>
      <c r="I1142" s="1" t="s">
        <v>2980</v>
      </c>
      <c r="J1142" s="4">
        <f>Facturas!E1143</f>
        <v>2</v>
      </c>
      <c r="K1142" s="1" t="s">
        <v>2981</v>
      </c>
      <c r="L1142" s="2">
        <f>IF(Facturas!F1143="","",Facturas!F1143)</f>
        <v>42835</v>
      </c>
      <c r="M1142" s="1" t="s">
        <v>2983</v>
      </c>
      <c r="N1142" s="2">
        <f>Facturas!J1143</f>
        <v>42826</v>
      </c>
      <c r="O1142" s="18" t="s">
        <v>3111</v>
      </c>
      <c r="P1142" s="2"/>
      <c r="Q1142" s="1" t="s">
        <v>2984</v>
      </c>
      <c r="R1142">
        <f>ABS(Facturas!K1143)</f>
        <v>1</v>
      </c>
      <c r="S1142" s="1" t="s">
        <v>2985</v>
      </c>
      <c r="T1142">
        <f>ABS(Facturas!M1143)</f>
        <v>1</v>
      </c>
      <c r="U1142" s="1" t="s">
        <v>2982</v>
      </c>
      <c r="V1142">
        <f>ABS(Facturas!R1143)</f>
        <v>0</v>
      </c>
      <c r="W1142" s="1" t="s">
        <v>2986</v>
      </c>
      <c r="X1142" t="str">
        <f>Facturas!S1143</f>
        <v/>
      </c>
      <c r="Y1142" s="1" t="s">
        <v>2987</v>
      </c>
    </row>
    <row r="1143" spans="1:25" x14ac:dyDescent="0.25">
      <c r="A1143" t="s">
        <v>2976</v>
      </c>
      <c r="B1143">
        <f>Facturas!A1144</f>
        <v>3507</v>
      </c>
      <c r="C1143" s="1" t="s">
        <v>2977</v>
      </c>
      <c r="D1143" t="str">
        <f>Facturas!B1144</f>
        <v>17/00158</v>
      </c>
      <c r="E1143" s="1" t="s">
        <v>2978</v>
      </c>
      <c r="F1143" s="2">
        <f>Facturas!C1144</f>
        <v>42826</v>
      </c>
      <c r="G1143" s="1" t="s">
        <v>2979</v>
      </c>
      <c r="H1143">
        <f>Facturas!D1144</f>
        <v>10</v>
      </c>
      <c r="I1143" s="1" t="s">
        <v>2980</v>
      </c>
      <c r="J1143" s="4">
        <f>Facturas!E1144</f>
        <v>1</v>
      </c>
      <c r="K1143" s="1" t="s">
        <v>2981</v>
      </c>
      <c r="L1143" s="2">
        <f>IF(Facturas!F1144="","",Facturas!F1144)</f>
        <v>42835</v>
      </c>
      <c r="M1143" s="1" t="s">
        <v>2983</v>
      </c>
      <c r="N1143" s="2">
        <f>Facturas!J1144</f>
        <v>42826</v>
      </c>
      <c r="O1143" s="18" t="s">
        <v>3111</v>
      </c>
      <c r="P1143" s="2"/>
      <c r="Q1143" s="1" t="s">
        <v>2984</v>
      </c>
      <c r="R1143">
        <f>ABS(Facturas!K1144)</f>
        <v>1</v>
      </c>
      <c r="S1143" s="1" t="s">
        <v>2985</v>
      </c>
      <c r="T1143">
        <f>ABS(Facturas!M1144)</f>
        <v>0</v>
      </c>
      <c r="U1143" s="1" t="s">
        <v>2982</v>
      </c>
      <c r="V1143">
        <f>ABS(Facturas!R1144)</f>
        <v>0</v>
      </c>
      <c r="W1143" s="1" t="s">
        <v>2986</v>
      </c>
      <c r="X1143" t="str">
        <f>Facturas!S1144</f>
        <v/>
      </c>
      <c r="Y1143" s="1" t="s">
        <v>2987</v>
      </c>
    </row>
    <row r="1144" spans="1:25" x14ac:dyDescent="0.25">
      <c r="A1144" t="s">
        <v>2976</v>
      </c>
      <c r="B1144">
        <f>Facturas!A1145</f>
        <v>3508</v>
      </c>
      <c r="C1144" s="1" t="s">
        <v>2977</v>
      </c>
      <c r="D1144" t="str">
        <f>Facturas!B1145</f>
        <v>17/00159</v>
      </c>
      <c r="E1144" s="1" t="s">
        <v>2978</v>
      </c>
      <c r="F1144" s="2">
        <f>Facturas!C1145</f>
        <v>42826</v>
      </c>
      <c r="G1144" s="1" t="s">
        <v>2979</v>
      </c>
      <c r="H1144">
        <f>Facturas!D1145</f>
        <v>116</v>
      </c>
      <c r="I1144" s="1" t="s">
        <v>2980</v>
      </c>
      <c r="J1144" s="4">
        <f>Facturas!E1145</f>
        <v>2</v>
      </c>
      <c r="K1144" s="1" t="s">
        <v>2981</v>
      </c>
      <c r="L1144" s="2">
        <f>IF(Facturas!F1145="","",Facturas!F1145)</f>
        <v>42835</v>
      </c>
      <c r="M1144" s="1" t="s">
        <v>2983</v>
      </c>
      <c r="N1144" s="2">
        <f>Facturas!J1145</f>
        <v>42826</v>
      </c>
      <c r="O1144" s="18" t="s">
        <v>3111</v>
      </c>
      <c r="P1144" s="2"/>
      <c r="Q1144" s="1" t="s">
        <v>2984</v>
      </c>
      <c r="R1144">
        <f>ABS(Facturas!K1145)</f>
        <v>1</v>
      </c>
      <c r="S1144" s="1" t="s">
        <v>2985</v>
      </c>
      <c r="T1144">
        <f>ABS(Facturas!M1145)</f>
        <v>0</v>
      </c>
      <c r="U1144" s="1" t="s">
        <v>2982</v>
      </c>
      <c r="V1144">
        <f>ABS(Facturas!R1145)</f>
        <v>0</v>
      </c>
      <c r="W1144" s="1" t="s">
        <v>2986</v>
      </c>
      <c r="X1144" t="str">
        <f>Facturas!S1145</f>
        <v/>
      </c>
      <c r="Y1144" s="1" t="s">
        <v>2987</v>
      </c>
    </row>
    <row r="1145" spans="1:25" x14ac:dyDescent="0.25">
      <c r="A1145" t="s">
        <v>2976</v>
      </c>
      <c r="B1145">
        <f>Facturas!A1146</f>
        <v>3509</v>
      </c>
      <c r="C1145" s="1" t="s">
        <v>2977</v>
      </c>
      <c r="D1145" t="str">
        <f>Facturas!B1146</f>
        <v>17/00160</v>
      </c>
      <c r="E1145" s="1" t="s">
        <v>2978</v>
      </c>
      <c r="F1145" s="2">
        <f>Facturas!C1146</f>
        <v>42826</v>
      </c>
      <c r="G1145" s="1" t="s">
        <v>2979</v>
      </c>
      <c r="H1145">
        <f>Facturas!D1146</f>
        <v>16</v>
      </c>
      <c r="I1145" s="1" t="s">
        <v>2980</v>
      </c>
      <c r="J1145" s="4">
        <f>Facturas!E1146</f>
        <v>1</v>
      </c>
      <c r="K1145" s="1" t="s">
        <v>2981</v>
      </c>
      <c r="L1145" s="2">
        <f>IF(Facturas!F1146="","",Facturas!F1146)</f>
        <v>42850</v>
      </c>
      <c r="M1145" s="1" t="s">
        <v>2983</v>
      </c>
      <c r="N1145" s="2">
        <f>Facturas!J1146</f>
        <v>42826</v>
      </c>
      <c r="O1145" s="18" t="s">
        <v>3111</v>
      </c>
      <c r="P1145" s="2"/>
      <c r="Q1145" s="1" t="s">
        <v>2984</v>
      </c>
      <c r="R1145">
        <f>ABS(Facturas!K1146)</f>
        <v>1</v>
      </c>
      <c r="S1145" s="1" t="s">
        <v>2985</v>
      </c>
      <c r="T1145">
        <f>ABS(Facturas!M1146)</f>
        <v>0</v>
      </c>
      <c r="U1145" s="1" t="s">
        <v>2982</v>
      </c>
      <c r="V1145">
        <f>ABS(Facturas!R1146)</f>
        <v>0</v>
      </c>
      <c r="W1145" s="1" t="s">
        <v>2986</v>
      </c>
      <c r="X1145" t="str">
        <f>Facturas!S1146</f>
        <v/>
      </c>
      <c r="Y1145" s="1" t="s">
        <v>2987</v>
      </c>
    </row>
    <row r="1146" spans="1:25" x14ac:dyDescent="0.25">
      <c r="A1146" t="s">
        <v>2976</v>
      </c>
      <c r="B1146">
        <f>Facturas!A1147</f>
        <v>3510</v>
      </c>
      <c r="C1146" s="1" t="s">
        <v>2977</v>
      </c>
      <c r="D1146" t="str">
        <f>Facturas!B1147</f>
        <v>17/00161</v>
      </c>
      <c r="E1146" s="1" t="s">
        <v>2978</v>
      </c>
      <c r="F1146" s="2">
        <f>Facturas!C1147</f>
        <v>42826</v>
      </c>
      <c r="G1146" s="1" t="s">
        <v>2979</v>
      </c>
      <c r="H1146">
        <f>Facturas!D1147</f>
        <v>98</v>
      </c>
      <c r="I1146" s="1" t="s">
        <v>2980</v>
      </c>
      <c r="J1146" s="4">
        <f>Facturas!E1147</f>
        <v>1</v>
      </c>
      <c r="K1146" s="1" t="s">
        <v>2981</v>
      </c>
      <c r="L1146" s="2">
        <f>IF(Facturas!F1147="","",Facturas!F1147)</f>
        <v>42835</v>
      </c>
      <c r="M1146" s="1" t="s">
        <v>2983</v>
      </c>
      <c r="N1146" s="2">
        <f>Facturas!J1147</f>
        <v>42826</v>
      </c>
      <c r="O1146" s="18" t="s">
        <v>3111</v>
      </c>
      <c r="P1146" s="2"/>
      <c r="Q1146" s="1" t="s">
        <v>2984</v>
      </c>
      <c r="R1146">
        <f>ABS(Facturas!K1147)</f>
        <v>1</v>
      </c>
      <c r="S1146" s="1" t="s">
        <v>2985</v>
      </c>
      <c r="T1146">
        <f>ABS(Facturas!M1147)</f>
        <v>0</v>
      </c>
      <c r="U1146" s="1" t="s">
        <v>2982</v>
      </c>
      <c r="V1146">
        <f>ABS(Facturas!R1147)</f>
        <v>0</v>
      </c>
      <c r="W1146" s="1" t="s">
        <v>2986</v>
      </c>
      <c r="X1146" t="str">
        <f>Facturas!S1147</f>
        <v/>
      </c>
      <c r="Y1146" s="1" t="s">
        <v>2987</v>
      </c>
    </row>
    <row r="1147" spans="1:25" x14ac:dyDescent="0.25">
      <c r="A1147" t="s">
        <v>2976</v>
      </c>
      <c r="B1147">
        <f>Facturas!A1148</f>
        <v>3511</v>
      </c>
      <c r="C1147" s="1" t="s">
        <v>2977</v>
      </c>
      <c r="D1147" t="str">
        <f>Facturas!B1148</f>
        <v>17/00162</v>
      </c>
      <c r="E1147" s="1" t="s">
        <v>2978</v>
      </c>
      <c r="F1147" s="2">
        <f>Facturas!C1148</f>
        <v>42826</v>
      </c>
      <c r="G1147" s="1" t="s">
        <v>2979</v>
      </c>
      <c r="H1147">
        <f>Facturas!D1148</f>
        <v>65</v>
      </c>
      <c r="I1147" s="1" t="s">
        <v>2980</v>
      </c>
      <c r="J1147" s="4">
        <f>Facturas!E1148</f>
        <v>1</v>
      </c>
      <c r="K1147" s="1" t="s">
        <v>2981</v>
      </c>
      <c r="L1147" s="2">
        <f>IF(Facturas!F1148="","",Facturas!F1148)</f>
        <v>42835</v>
      </c>
      <c r="M1147" s="1" t="s">
        <v>2983</v>
      </c>
      <c r="N1147" s="2">
        <f>Facturas!J1148</f>
        <v>42826</v>
      </c>
      <c r="O1147" s="18" t="s">
        <v>3111</v>
      </c>
      <c r="P1147" s="2"/>
      <c r="Q1147" s="1" t="s">
        <v>2984</v>
      </c>
      <c r="R1147">
        <f>ABS(Facturas!K1148)</f>
        <v>1</v>
      </c>
      <c r="S1147" s="1" t="s">
        <v>2985</v>
      </c>
      <c r="T1147">
        <f>ABS(Facturas!M1148)</f>
        <v>1</v>
      </c>
      <c r="U1147" s="1" t="s">
        <v>2982</v>
      </c>
      <c r="V1147">
        <f>ABS(Facturas!R1148)</f>
        <v>0</v>
      </c>
      <c r="W1147" s="1" t="s">
        <v>2986</v>
      </c>
      <c r="X1147" t="str">
        <f>Facturas!S1148</f>
        <v/>
      </c>
      <c r="Y1147" s="1" t="s">
        <v>2987</v>
      </c>
    </row>
    <row r="1148" spans="1:25" x14ac:dyDescent="0.25">
      <c r="A1148" t="s">
        <v>2976</v>
      </c>
      <c r="B1148">
        <f>Facturas!A1149</f>
        <v>3512</v>
      </c>
      <c r="C1148" s="1" t="s">
        <v>2977</v>
      </c>
      <c r="D1148" t="str">
        <f>Facturas!B1149</f>
        <v>17/00163</v>
      </c>
      <c r="E1148" s="1" t="s">
        <v>2978</v>
      </c>
      <c r="F1148" s="2">
        <f>Facturas!C1149</f>
        <v>42826</v>
      </c>
      <c r="G1148" s="1" t="s">
        <v>2979</v>
      </c>
      <c r="H1148">
        <f>Facturas!D1149</f>
        <v>7</v>
      </c>
      <c r="I1148" s="1" t="s">
        <v>2980</v>
      </c>
      <c r="J1148" s="4">
        <f>Facturas!E1149</f>
        <v>1</v>
      </c>
      <c r="K1148" s="1" t="s">
        <v>2981</v>
      </c>
      <c r="L1148" s="2">
        <f>IF(Facturas!F1149="","",Facturas!F1149)</f>
        <v>42835</v>
      </c>
      <c r="M1148" s="1" t="s">
        <v>2983</v>
      </c>
      <c r="N1148" s="2">
        <f>Facturas!J1149</f>
        <v>42826</v>
      </c>
      <c r="O1148" s="18" t="s">
        <v>3111</v>
      </c>
      <c r="P1148" s="2"/>
      <c r="Q1148" s="1" t="s">
        <v>2984</v>
      </c>
      <c r="R1148">
        <f>ABS(Facturas!K1149)</f>
        <v>1</v>
      </c>
      <c r="S1148" s="1" t="s">
        <v>2985</v>
      </c>
      <c r="T1148">
        <f>ABS(Facturas!M1149)</f>
        <v>0</v>
      </c>
      <c r="U1148" s="1" t="s">
        <v>2982</v>
      </c>
      <c r="V1148">
        <f>ABS(Facturas!R1149)</f>
        <v>0</v>
      </c>
      <c r="W1148" s="1" t="s">
        <v>2986</v>
      </c>
      <c r="X1148" t="str">
        <f>Facturas!S1149</f>
        <v/>
      </c>
      <c r="Y1148" s="1" t="s">
        <v>2987</v>
      </c>
    </row>
    <row r="1149" spans="1:25" x14ac:dyDescent="0.25">
      <c r="A1149" t="s">
        <v>2976</v>
      </c>
      <c r="B1149">
        <f>Facturas!A1150</f>
        <v>3513</v>
      </c>
      <c r="C1149" s="1" t="s">
        <v>2977</v>
      </c>
      <c r="D1149" t="str">
        <f>Facturas!B1150</f>
        <v>17/00164</v>
      </c>
      <c r="E1149" s="1" t="s">
        <v>2978</v>
      </c>
      <c r="F1149" s="2">
        <f>Facturas!C1150</f>
        <v>42826</v>
      </c>
      <c r="G1149" s="1" t="s">
        <v>2979</v>
      </c>
      <c r="H1149">
        <f>Facturas!D1150</f>
        <v>140</v>
      </c>
      <c r="I1149" s="1" t="s">
        <v>2980</v>
      </c>
      <c r="J1149" s="4">
        <f>Facturas!E1150</f>
        <v>2</v>
      </c>
      <c r="K1149" s="1" t="s">
        <v>2981</v>
      </c>
      <c r="L1149" s="2">
        <f>IF(Facturas!F1150="","",Facturas!F1150)</f>
        <v>42835</v>
      </c>
      <c r="M1149" s="1" t="s">
        <v>2983</v>
      </c>
      <c r="N1149" s="2">
        <f>Facturas!J1150</f>
        <v>42826</v>
      </c>
      <c r="O1149" s="18" t="s">
        <v>3111</v>
      </c>
      <c r="P1149" s="2"/>
      <c r="Q1149" s="1" t="s">
        <v>2984</v>
      </c>
      <c r="R1149">
        <f>ABS(Facturas!K1150)</f>
        <v>1</v>
      </c>
      <c r="S1149" s="1" t="s">
        <v>2985</v>
      </c>
      <c r="T1149">
        <f>ABS(Facturas!M1150)</f>
        <v>1</v>
      </c>
      <c r="U1149" s="1" t="s">
        <v>2982</v>
      </c>
      <c r="V1149">
        <f>ABS(Facturas!R1150)</f>
        <v>0</v>
      </c>
      <c r="W1149" s="1" t="s">
        <v>2986</v>
      </c>
      <c r="X1149" t="str">
        <f>Facturas!S1150</f>
        <v/>
      </c>
      <c r="Y1149" s="1" t="s">
        <v>2987</v>
      </c>
    </row>
    <row r="1150" spans="1:25" x14ac:dyDescent="0.25">
      <c r="A1150" t="s">
        <v>2976</v>
      </c>
      <c r="B1150">
        <f>Facturas!A1151</f>
        <v>3514</v>
      </c>
      <c r="C1150" s="1" t="s">
        <v>2977</v>
      </c>
      <c r="D1150" t="str">
        <f>Facturas!B1151</f>
        <v>17/00165</v>
      </c>
      <c r="E1150" s="1" t="s">
        <v>2978</v>
      </c>
      <c r="F1150" s="2">
        <f>Facturas!C1151</f>
        <v>42826</v>
      </c>
      <c r="G1150" s="1" t="s">
        <v>2979</v>
      </c>
      <c r="H1150">
        <f>Facturas!D1151</f>
        <v>145</v>
      </c>
      <c r="I1150" s="1" t="s">
        <v>2980</v>
      </c>
      <c r="J1150" s="4">
        <f>Facturas!E1151</f>
        <v>2</v>
      </c>
      <c r="K1150" s="1" t="s">
        <v>2981</v>
      </c>
      <c r="L1150" s="2">
        <f>IF(Facturas!F1151="","",Facturas!F1151)</f>
        <v>42835</v>
      </c>
      <c r="M1150" s="1" t="s">
        <v>2983</v>
      </c>
      <c r="N1150" s="2">
        <f>Facturas!J1151</f>
        <v>42826</v>
      </c>
      <c r="O1150" s="18" t="s">
        <v>3111</v>
      </c>
      <c r="P1150" s="2"/>
      <c r="Q1150" s="1" t="s">
        <v>2984</v>
      </c>
      <c r="R1150">
        <f>ABS(Facturas!K1151)</f>
        <v>1</v>
      </c>
      <c r="S1150" s="1" t="s">
        <v>2985</v>
      </c>
      <c r="T1150">
        <f>ABS(Facturas!M1151)</f>
        <v>1</v>
      </c>
      <c r="U1150" s="1" t="s">
        <v>2982</v>
      </c>
      <c r="V1150">
        <f>ABS(Facturas!R1151)</f>
        <v>0</v>
      </c>
      <c r="W1150" s="1" t="s">
        <v>2986</v>
      </c>
      <c r="X1150" t="str">
        <f>Facturas!S1151</f>
        <v/>
      </c>
      <c r="Y1150" s="1" t="s">
        <v>2987</v>
      </c>
    </row>
    <row r="1151" spans="1:25" x14ac:dyDescent="0.25">
      <c r="A1151" t="s">
        <v>2976</v>
      </c>
      <c r="B1151">
        <f>Facturas!A1152</f>
        <v>3515</v>
      </c>
      <c r="C1151" s="1" t="s">
        <v>2977</v>
      </c>
      <c r="D1151" t="str">
        <f>Facturas!B1152</f>
        <v>17/00166</v>
      </c>
      <c r="E1151" s="1" t="s">
        <v>2978</v>
      </c>
      <c r="F1151" s="2">
        <f>Facturas!C1152</f>
        <v>42826</v>
      </c>
      <c r="G1151" s="1" t="s">
        <v>2979</v>
      </c>
      <c r="H1151">
        <f>Facturas!D1152</f>
        <v>81</v>
      </c>
      <c r="I1151" s="1" t="s">
        <v>2980</v>
      </c>
      <c r="J1151" s="4">
        <f>Facturas!E1152</f>
        <v>1</v>
      </c>
      <c r="K1151" s="1" t="s">
        <v>2981</v>
      </c>
      <c r="L1151" s="2">
        <f>IF(Facturas!F1152="","",Facturas!F1152)</f>
        <v>42835</v>
      </c>
      <c r="M1151" s="1" t="s">
        <v>2983</v>
      </c>
      <c r="N1151" s="2">
        <f>Facturas!J1152</f>
        <v>42826</v>
      </c>
      <c r="O1151" s="18" t="s">
        <v>3111</v>
      </c>
      <c r="P1151" s="2"/>
      <c r="Q1151" s="1" t="s">
        <v>2984</v>
      </c>
      <c r="R1151">
        <f>ABS(Facturas!K1152)</f>
        <v>1</v>
      </c>
      <c r="S1151" s="1" t="s">
        <v>2985</v>
      </c>
      <c r="T1151">
        <f>ABS(Facturas!M1152)</f>
        <v>1</v>
      </c>
      <c r="U1151" s="1" t="s">
        <v>2982</v>
      </c>
      <c r="V1151">
        <f>ABS(Facturas!R1152)</f>
        <v>0</v>
      </c>
      <c r="W1151" s="1" t="s">
        <v>2986</v>
      </c>
      <c r="X1151" t="str">
        <f>Facturas!S1152</f>
        <v/>
      </c>
      <c r="Y1151" s="1" t="s">
        <v>2987</v>
      </c>
    </row>
    <row r="1152" spans="1:25" x14ac:dyDescent="0.25">
      <c r="A1152" t="s">
        <v>2976</v>
      </c>
      <c r="B1152">
        <f>Facturas!A1153</f>
        <v>3516</v>
      </c>
      <c r="C1152" s="1" t="s">
        <v>2977</v>
      </c>
      <c r="D1152" t="str">
        <f>Facturas!B1153</f>
        <v>17/00167</v>
      </c>
      <c r="E1152" s="1" t="s">
        <v>2978</v>
      </c>
      <c r="F1152" s="2">
        <f>Facturas!C1153</f>
        <v>42826</v>
      </c>
      <c r="G1152" s="1" t="s">
        <v>2979</v>
      </c>
      <c r="H1152">
        <f>Facturas!D1153</f>
        <v>56</v>
      </c>
      <c r="I1152" s="1" t="s">
        <v>2980</v>
      </c>
      <c r="J1152" s="4">
        <f>Facturas!E1153</f>
        <v>1</v>
      </c>
      <c r="K1152" s="1" t="s">
        <v>2981</v>
      </c>
      <c r="L1152" s="2">
        <f>IF(Facturas!F1153="","",Facturas!F1153)</f>
        <v>42835</v>
      </c>
      <c r="M1152" s="1" t="s">
        <v>2983</v>
      </c>
      <c r="N1152" s="2">
        <f>Facturas!J1153</f>
        <v>42826</v>
      </c>
      <c r="O1152" s="18" t="s">
        <v>3111</v>
      </c>
      <c r="P1152" s="2"/>
      <c r="Q1152" s="1" t="s">
        <v>2984</v>
      </c>
      <c r="R1152">
        <f>ABS(Facturas!K1153)</f>
        <v>1</v>
      </c>
      <c r="S1152" s="1" t="s">
        <v>2985</v>
      </c>
      <c r="T1152">
        <f>ABS(Facturas!M1153)</f>
        <v>1</v>
      </c>
      <c r="U1152" s="1" t="s">
        <v>2982</v>
      </c>
      <c r="V1152">
        <f>ABS(Facturas!R1153)</f>
        <v>0</v>
      </c>
      <c r="W1152" s="1" t="s">
        <v>2986</v>
      </c>
      <c r="X1152" t="str">
        <f>Facturas!S1153</f>
        <v/>
      </c>
      <c r="Y1152" s="1" t="s">
        <v>2987</v>
      </c>
    </row>
    <row r="1153" spans="1:25" x14ac:dyDescent="0.25">
      <c r="A1153" t="s">
        <v>2976</v>
      </c>
      <c r="B1153">
        <f>Facturas!A1154</f>
        <v>3517</v>
      </c>
      <c r="C1153" s="1" t="s">
        <v>2977</v>
      </c>
      <c r="D1153" t="str">
        <f>Facturas!B1154</f>
        <v>17/00168</v>
      </c>
      <c r="E1153" s="1" t="s">
        <v>2978</v>
      </c>
      <c r="F1153" s="2">
        <f>Facturas!C1154</f>
        <v>42826</v>
      </c>
      <c r="G1153" s="1" t="s">
        <v>2979</v>
      </c>
      <c r="H1153">
        <f>Facturas!D1154</f>
        <v>135</v>
      </c>
      <c r="I1153" s="1" t="s">
        <v>2980</v>
      </c>
      <c r="J1153" s="4">
        <f>Facturas!E1154</f>
        <v>1</v>
      </c>
      <c r="K1153" s="1" t="s">
        <v>2981</v>
      </c>
      <c r="L1153" s="2">
        <f>IF(Facturas!F1154="","",Facturas!F1154)</f>
        <v>42835</v>
      </c>
      <c r="M1153" s="1" t="s">
        <v>2983</v>
      </c>
      <c r="N1153" s="2">
        <f>Facturas!J1154</f>
        <v>42826</v>
      </c>
      <c r="O1153" s="18" t="s">
        <v>3111</v>
      </c>
      <c r="P1153" s="2"/>
      <c r="Q1153" s="1" t="s">
        <v>2984</v>
      </c>
      <c r="R1153">
        <f>ABS(Facturas!K1154)</f>
        <v>1</v>
      </c>
      <c r="S1153" s="1" t="s">
        <v>2985</v>
      </c>
      <c r="T1153">
        <f>ABS(Facturas!M1154)</f>
        <v>0</v>
      </c>
      <c r="U1153" s="1" t="s">
        <v>2982</v>
      </c>
      <c r="V1153">
        <f>ABS(Facturas!R1154)</f>
        <v>0</v>
      </c>
      <c r="W1153" s="1" t="s">
        <v>2986</v>
      </c>
      <c r="X1153" t="str">
        <f>Facturas!S1154</f>
        <v/>
      </c>
      <c r="Y1153" s="1" t="s">
        <v>2987</v>
      </c>
    </row>
    <row r="1154" spans="1:25" x14ac:dyDescent="0.25">
      <c r="A1154" t="s">
        <v>2976</v>
      </c>
      <c r="B1154">
        <f>Facturas!A1155</f>
        <v>3518</v>
      </c>
      <c r="C1154" s="1" t="s">
        <v>2977</v>
      </c>
      <c r="D1154" t="str">
        <f>Facturas!B1155</f>
        <v>17/00169</v>
      </c>
      <c r="E1154" s="1" t="s">
        <v>2978</v>
      </c>
      <c r="F1154" s="2">
        <f>Facturas!C1155</f>
        <v>42826</v>
      </c>
      <c r="G1154" s="1" t="s">
        <v>2979</v>
      </c>
      <c r="H1154">
        <f>Facturas!D1155</f>
        <v>133</v>
      </c>
      <c r="I1154" s="1" t="s">
        <v>2980</v>
      </c>
      <c r="J1154" s="4">
        <f>Facturas!E1155</f>
        <v>1</v>
      </c>
      <c r="K1154" s="1" t="s">
        <v>2981</v>
      </c>
      <c r="L1154" s="2">
        <f>IF(Facturas!F1155="","",Facturas!F1155)</f>
        <v>42835</v>
      </c>
      <c r="M1154" s="1" t="s">
        <v>2983</v>
      </c>
      <c r="N1154" s="2">
        <f>Facturas!J1155</f>
        <v>42826</v>
      </c>
      <c r="O1154" s="18" t="s">
        <v>3111</v>
      </c>
      <c r="P1154" s="2"/>
      <c r="Q1154" s="1" t="s">
        <v>2984</v>
      </c>
      <c r="R1154">
        <f>ABS(Facturas!K1155)</f>
        <v>1</v>
      </c>
      <c r="S1154" s="1" t="s">
        <v>2985</v>
      </c>
      <c r="T1154">
        <f>ABS(Facturas!M1155)</f>
        <v>1</v>
      </c>
      <c r="U1154" s="1" t="s">
        <v>2982</v>
      </c>
      <c r="V1154">
        <f>ABS(Facturas!R1155)</f>
        <v>0</v>
      </c>
      <c r="W1154" s="1" t="s">
        <v>2986</v>
      </c>
      <c r="X1154" t="str">
        <f>Facturas!S1155</f>
        <v/>
      </c>
      <c r="Y1154" s="1" t="s">
        <v>2987</v>
      </c>
    </row>
    <row r="1155" spans="1:25" x14ac:dyDescent="0.25">
      <c r="A1155" t="s">
        <v>2976</v>
      </c>
      <c r="B1155">
        <f>Facturas!A1156</f>
        <v>3519</v>
      </c>
      <c r="C1155" s="1" t="s">
        <v>2977</v>
      </c>
      <c r="D1155" t="str">
        <f>Facturas!B1156</f>
        <v>17/00170</v>
      </c>
      <c r="E1155" s="1" t="s">
        <v>2978</v>
      </c>
      <c r="F1155" s="2">
        <f>Facturas!C1156</f>
        <v>42826</v>
      </c>
      <c r="G1155" s="1" t="s">
        <v>2979</v>
      </c>
      <c r="H1155">
        <f>Facturas!D1156</f>
        <v>123</v>
      </c>
      <c r="I1155" s="1" t="s">
        <v>2980</v>
      </c>
      <c r="J1155" s="4">
        <f>Facturas!E1156</f>
        <v>1</v>
      </c>
      <c r="K1155" s="1" t="s">
        <v>2981</v>
      </c>
      <c r="L1155" s="2">
        <f>IF(Facturas!F1156="","",Facturas!F1156)</f>
        <v>42850</v>
      </c>
      <c r="M1155" s="1" t="s">
        <v>2983</v>
      </c>
      <c r="N1155" s="2">
        <f>Facturas!J1156</f>
        <v>42826</v>
      </c>
      <c r="O1155" s="18" t="s">
        <v>3111</v>
      </c>
      <c r="P1155" s="2"/>
      <c r="Q1155" s="1" t="s">
        <v>2984</v>
      </c>
      <c r="R1155">
        <f>ABS(Facturas!K1156)</f>
        <v>1</v>
      </c>
      <c r="S1155" s="1" t="s">
        <v>2985</v>
      </c>
      <c r="T1155">
        <f>ABS(Facturas!M1156)</f>
        <v>1</v>
      </c>
      <c r="U1155" s="1" t="s">
        <v>2982</v>
      </c>
      <c r="V1155">
        <f>ABS(Facturas!R1156)</f>
        <v>0</v>
      </c>
      <c r="W1155" s="1" t="s">
        <v>2986</v>
      </c>
      <c r="X1155" t="str">
        <f>Facturas!S1156</f>
        <v/>
      </c>
      <c r="Y1155" s="1" t="s">
        <v>2987</v>
      </c>
    </row>
    <row r="1156" spans="1:25" x14ac:dyDescent="0.25">
      <c r="A1156" t="s">
        <v>2976</v>
      </c>
      <c r="B1156">
        <f>Facturas!A1157</f>
        <v>3520</v>
      </c>
      <c r="C1156" s="1" t="s">
        <v>2977</v>
      </c>
      <c r="D1156" t="str">
        <f>Facturas!B1157</f>
        <v>17/00171</v>
      </c>
      <c r="E1156" s="1" t="s">
        <v>2978</v>
      </c>
      <c r="F1156" s="2">
        <f>Facturas!C1157</f>
        <v>42826</v>
      </c>
      <c r="G1156" s="1" t="s">
        <v>2979</v>
      </c>
      <c r="H1156">
        <f>Facturas!D1157</f>
        <v>122</v>
      </c>
      <c r="I1156" s="1" t="s">
        <v>2980</v>
      </c>
      <c r="J1156" s="4">
        <f>Facturas!E1157</f>
        <v>1</v>
      </c>
      <c r="K1156" s="1" t="s">
        <v>2981</v>
      </c>
      <c r="L1156" s="2">
        <f>IF(Facturas!F1157="","",Facturas!F1157)</f>
        <v>42835</v>
      </c>
      <c r="M1156" s="1" t="s">
        <v>2983</v>
      </c>
      <c r="N1156" s="2">
        <f>Facturas!J1157</f>
        <v>42826</v>
      </c>
      <c r="O1156" s="18" t="s">
        <v>3111</v>
      </c>
      <c r="P1156" s="2"/>
      <c r="Q1156" s="1" t="s">
        <v>2984</v>
      </c>
      <c r="R1156">
        <f>ABS(Facturas!K1157)</f>
        <v>1</v>
      </c>
      <c r="S1156" s="1" t="s">
        <v>2985</v>
      </c>
      <c r="T1156">
        <f>ABS(Facturas!M1157)</f>
        <v>1</v>
      </c>
      <c r="U1156" s="1" t="s">
        <v>2982</v>
      </c>
      <c r="V1156">
        <f>ABS(Facturas!R1157)</f>
        <v>0</v>
      </c>
      <c r="W1156" s="1" t="s">
        <v>2986</v>
      </c>
      <c r="X1156" t="str">
        <f>Facturas!S1157</f>
        <v/>
      </c>
      <c r="Y1156" s="1" t="s">
        <v>2987</v>
      </c>
    </row>
    <row r="1157" spans="1:25" x14ac:dyDescent="0.25">
      <c r="A1157" t="s">
        <v>2976</v>
      </c>
      <c r="B1157">
        <f>Facturas!A1158</f>
        <v>3521</v>
      </c>
      <c r="C1157" s="1" t="s">
        <v>2977</v>
      </c>
      <c r="D1157" t="str">
        <f>Facturas!B1158</f>
        <v>17/00172</v>
      </c>
      <c r="E1157" s="1" t="s">
        <v>2978</v>
      </c>
      <c r="F1157" s="2">
        <f>Facturas!C1158</f>
        <v>42826</v>
      </c>
      <c r="G1157" s="1" t="s">
        <v>2979</v>
      </c>
      <c r="H1157">
        <f>Facturas!D1158</f>
        <v>108</v>
      </c>
      <c r="I1157" s="1" t="s">
        <v>2980</v>
      </c>
      <c r="J1157" s="4">
        <f>Facturas!E1158</f>
        <v>2</v>
      </c>
      <c r="K1157" s="1" t="s">
        <v>2981</v>
      </c>
      <c r="L1157" s="2">
        <f>IF(Facturas!F1158="","",Facturas!F1158)</f>
        <v>42835</v>
      </c>
      <c r="M1157" s="1" t="s">
        <v>2983</v>
      </c>
      <c r="N1157" s="2">
        <f>Facturas!J1158</f>
        <v>42826</v>
      </c>
      <c r="O1157" s="18" t="s">
        <v>3111</v>
      </c>
      <c r="P1157" s="2"/>
      <c r="Q1157" s="1" t="s">
        <v>2984</v>
      </c>
      <c r="R1157">
        <f>ABS(Facturas!K1158)</f>
        <v>1</v>
      </c>
      <c r="S1157" s="1" t="s">
        <v>2985</v>
      </c>
      <c r="T1157">
        <f>ABS(Facturas!M1158)</f>
        <v>0</v>
      </c>
      <c r="U1157" s="1" t="s">
        <v>2982</v>
      </c>
      <c r="V1157">
        <f>ABS(Facturas!R1158)</f>
        <v>0</v>
      </c>
      <c r="W1157" s="1" t="s">
        <v>2986</v>
      </c>
      <c r="X1157" t="str">
        <f>Facturas!S1158</f>
        <v/>
      </c>
      <c r="Y1157" s="1" t="s">
        <v>2987</v>
      </c>
    </row>
    <row r="1158" spans="1:25" x14ac:dyDescent="0.25">
      <c r="A1158" t="s">
        <v>2976</v>
      </c>
      <c r="B1158">
        <f>Facturas!A1159</f>
        <v>3522</v>
      </c>
      <c r="C1158" s="1" t="s">
        <v>2977</v>
      </c>
      <c r="D1158" t="str">
        <f>Facturas!B1159</f>
        <v>17/00173</v>
      </c>
      <c r="E1158" s="1" t="s">
        <v>2978</v>
      </c>
      <c r="F1158" s="2">
        <f>Facturas!C1159</f>
        <v>42829</v>
      </c>
      <c r="G1158" s="1" t="s">
        <v>2979</v>
      </c>
      <c r="H1158">
        <f>Facturas!D1159</f>
        <v>147</v>
      </c>
      <c r="I1158" s="1" t="s">
        <v>2980</v>
      </c>
      <c r="J1158" s="4">
        <f>Facturas!E1159</f>
        <v>1</v>
      </c>
      <c r="K1158" s="1" t="s">
        <v>2981</v>
      </c>
      <c r="L1158" s="2">
        <f>IF(Facturas!F1159="","",Facturas!F1159)</f>
        <v>42835</v>
      </c>
      <c r="M1158" s="1" t="s">
        <v>2983</v>
      </c>
      <c r="N1158" s="2">
        <f>Facturas!J1159</f>
        <v>42829</v>
      </c>
      <c r="O1158" s="18" t="s">
        <v>3111</v>
      </c>
      <c r="P1158" s="2"/>
      <c r="Q1158" s="1" t="s">
        <v>2984</v>
      </c>
      <c r="R1158">
        <f>ABS(Facturas!K1159)</f>
        <v>1</v>
      </c>
      <c r="S1158" s="1" t="s">
        <v>2985</v>
      </c>
      <c r="T1158">
        <f>ABS(Facturas!M1159)</f>
        <v>0</v>
      </c>
      <c r="U1158" s="1" t="s">
        <v>2982</v>
      </c>
      <c r="V1158">
        <f>ABS(Facturas!R1159)</f>
        <v>0</v>
      </c>
      <c r="W1158" s="1" t="s">
        <v>2986</v>
      </c>
      <c r="X1158" t="str">
        <f>Facturas!S1159</f>
        <v/>
      </c>
      <c r="Y1158" s="1" t="s">
        <v>2987</v>
      </c>
    </row>
    <row r="1159" spans="1:25" x14ac:dyDescent="0.25">
      <c r="A1159" t="s">
        <v>2976</v>
      </c>
      <c r="B1159">
        <f>Facturas!A1160</f>
        <v>3524</v>
      </c>
      <c r="C1159" s="1" t="s">
        <v>2977</v>
      </c>
      <c r="D1159" t="str">
        <f>Facturas!B1160</f>
        <v>17/00174</v>
      </c>
      <c r="E1159" s="1" t="s">
        <v>2978</v>
      </c>
      <c r="F1159" s="2">
        <f>Facturas!C1160</f>
        <v>42840</v>
      </c>
      <c r="G1159" s="1" t="s">
        <v>2979</v>
      </c>
      <c r="H1159">
        <f>Facturas!D1160</f>
        <v>102</v>
      </c>
      <c r="I1159" s="1" t="s">
        <v>2980</v>
      </c>
      <c r="J1159" s="4">
        <f>Facturas!E1160</f>
        <v>1</v>
      </c>
      <c r="K1159" s="1" t="s">
        <v>2981</v>
      </c>
      <c r="L1159" s="2">
        <f>IF(Facturas!F1160="","",Facturas!F1160)</f>
        <v>42850</v>
      </c>
      <c r="M1159" s="1" t="s">
        <v>2983</v>
      </c>
      <c r="N1159" s="2">
        <f>Facturas!J1160</f>
        <v>42840</v>
      </c>
      <c r="O1159" s="18" t="s">
        <v>3111</v>
      </c>
      <c r="P1159" s="2"/>
      <c r="Q1159" s="1" t="s">
        <v>2984</v>
      </c>
      <c r="R1159">
        <f>ABS(Facturas!K1160)</f>
        <v>1</v>
      </c>
      <c r="S1159" s="1" t="s">
        <v>2985</v>
      </c>
      <c r="T1159">
        <f>ABS(Facturas!M1160)</f>
        <v>1</v>
      </c>
      <c r="U1159" s="1" t="s">
        <v>2982</v>
      </c>
      <c r="V1159">
        <f>ABS(Facturas!R1160)</f>
        <v>0</v>
      </c>
      <c r="W1159" s="1" t="s">
        <v>2986</v>
      </c>
      <c r="X1159" t="str">
        <f>Facturas!S1160</f>
        <v/>
      </c>
      <c r="Y1159" s="1" t="s">
        <v>2987</v>
      </c>
    </row>
    <row r="1160" spans="1:25" x14ac:dyDescent="0.25">
      <c r="A1160" t="s">
        <v>2976</v>
      </c>
      <c r="B1160">
        <f>Facturas!A1161</f>
        <v>3525</v>
      </c>
      <c r="C1160" s="1" t="s">
        <v>2977</v>
      </c>
      <c r="D1160" t="str">
        <f>Facturas!B1161</f>
        <v>17/00175</v>
      </c>
      <c r="E1160" s="1" t="s">
        <v>2978</v>
      </c>
      <c r="F1160" s="2">
        <f>Facturas!C1161</f>
        <v>42856</v>
      </c>
      <c r="G1160" s="1" t="s">
        <v>2979</v>
      </c>
      <c r="H1160">
        <f>Facturas!D1161</f>
        <v>49</v>
      </c>
      <c r="I1160" s="1" t="s">
        <v>2980</v>
      </c>
      <c r="J1160" s="4">
        <f>Facturas!E1161</f>
        <v>1</v>
      </c>
      <c r="K1160" s="1" t="s">
        <v>2981</v>
      </c>
      <c r="L1160" s="2">
        <f>IF(Facturas!F1161="","",Facturas!F1161)</f>
        <v>42865</v>
      </c>
      <c r="M1160" s="1" t="s">
        <v>2983</v>
      </c>
      <c r="N1160" s="2">
        <f>Facturas!J1161</f>
        <v>42856</v>
      </c>
      <c r="O1160" s="18" t="s">
        <v>3111</v>
      </c>
      <c r="P1160" s="2"/>
      <c r="Q1160" s="1" t="s">
        <v>2984</v>
      </c>
      <c r="R1160">
        <f>ABS(Facturas!K1161)</f>
        <v>1</v>
      </c>
      <c r="S1160" s="1" t="s">
        <v>2985</v>
      </c>
      <c r="T1160">
        <f>ABS(Facturas!M1161)</f>
        <v>0</v>
      </c>
      <c r="U1160" s="1" t="s">
        <v>2982</v>
      </c>
      <c r="V1160">
        <f>ABS(Facturas!R1161)</f>
        <v>0</v>
      </c>
      <c r="W1160" s="1" t="s">
        <v>2986</v>
      </c>
      <c r="X1160" t="str">
        <f>Facturas!S1161</f>
        <v/>
      </c>
      <c r="Y1160" s="1" t="s">
        <v>2987</v>
      </c>
    </row>
    <row r="1161" spans="1:25" x14ac:dyDescent="0.25">
      <c r="A1161" t="s">
        <v>2976</v>
      </c>
      <c r="B1161">
        <f>Facturas!A1162</f>
        <v>3526</v>
      </c>
      <c r="C1161" s="1" t="s">
        <v>2977</v>
      </c>
      <c r="D1161" t="str">
        <f>Facturas!B1162</f>
        <v>17/00176</v>
      </c>
      <c r="E1161" s="1" t="s">
        <v>2978</v>
      </c>
      <c r="F1161" s="2">
        <f>Facturas!C1162</f>
        <v>42856</v>
      </c>
      <c r="G1161" s="1" t="s">
        <v>2979</v>
      </c>
      <c r="H1161">
        <f>Facturas!D1162</f>
        <v>138</v>
      </c>
      <c r="I1161" s="1" t="s">
        <v>2980</v>
      </c>
      <c r="J1161" s="4">
        <f>Facturas!E1162</f>
        <v>1</v>
      </c>
      <c r="K1161" s="1" t="s">
        <v>2981</v>
      </c>
      <c r="L1161" s="2">
        <f>IF(Facturas!F1162="","",Facturas!F1162)</f>
        <v>42865</v>
      </c>
      <c r="M1161" s="1" t="s">
        <v>2983</v>
      </c>
      <c r="N1161" s="2">
        <f>Facturas!J1162</f>
        <v>42856</v>
      </c>
      <c r="O1161" s="18" t="s">
        <v>3111</v>
      </c>
      <c r="P1161" s="2"/>
      <c r="Q1161" s="1" t="s">
        <v>2984</v>
      </c>
      <c r="R1161">
        <f>ABS(Facturas!K1162)</f>
        <v>1</v>
      </c>
      <c r="S1161" s="1" t="s">
        <v>2985</v>
      </c>
      <c r="T1161">
        <f>ABS(Facturas!M1162)</f>
        <v>0</v>
      </c>
      <c r="U1161" s="1" t="s">
        <v>2982</v>
      </c>
      <c r="V1161">
        <f>ABS(Facturas!R1162)</f>
        <v>0</v>
      </c>
      <c r="W1161" s="1" t="s">
        <v>2986</v>
      </c>
      <c r="X1161" t="str">
        <f>Facturas!S1162</f>
        <v/>
      </c>
      <c r="Y1161" s="1" t="s">
        <v>2987</v>
      </c>
    </row>
    <row r="1162" spans="1:25" x14ac:dyDescent="0.25">
      <c r="A1162" t="s">
        <v>2976</v>
      </c>
      <c r="B1162">
        <f>Facturas!A1163</f>
        <v>3527</v>
      </c>
      <c r="C1162" s="1" t="s">
        <v>2977</v>
      </c>
      <c r="D1162" t="str">
        <f>Facturas!B1163</f>
        <v>17/00177</v>
      </c>
      <c r="E1162" s="1" t="s">
        <v>2978</v>
      </c>
      <c r="F1162" s="2">
        <f>Facturas!C1163</f>
        <v>42856</v>
      </c>
      <c r="G1162" s="1" t="s">
        <v>2979</v>
      </c>
      <c r="H1162">
        <f>Facturas!D1163</f>
        <v>92</v>
      </c>
      <c r="I1162" s="1" t="s">
        <v>2980</v>
      </c>
      <c r="J1162" s="4">
        <f>Facturas!E1163</f>
        <v>1</v>
      </c>
      <c r="K1162" s="1" t="s">
        <v>2981</v>
      </c>
      <c r="L1162" s="2">
        <f>IF(Facturas!F1163="","",Facturas!F1163)</f>
        <v>42865</v>
      </c>
      <c r="M1162" s="1" t="s">
        <v>2983</v>
      </c>
      <c r="N1162" s="2">
        <f>Facturas!J1163</f>
        <v>42856</v>
      </c>
      <c r="O1162" s="18" t="s">
        <v>3111</v>
      </c>
      <c r="P1162" s="2"/>
      <c r="Q1162" s="1" t="s">
        <v>2984</v>
      </c>
      <c r="R1162">
        <f>ABS(Facturas!K1163)</f>
        <v>1</v>
      </c>
      <c r="S1162" s="1" t="s">
        <v>2985</v>
      </c>
      <c r="T1162">
        <f>ABS(Facturas!M1163)</f>
        <v>0</v>
      </c>
      <c r="U1162" s="1" t="s">
        <v>2982</v>
      </c>
      <c r="V1162">
        <f>ABS(Facturas!R1163)</f>
        <v>0</v>
      </c>
      <c r="W1162" s="1" t="s">
        <v>2986</v>
      </c>
      <c r="X1162" t="str">
        <f>Facturas!S1163</f>
        <v/>
      </c>
      <c r="Y1162" s="1" t="s">
        <v>2987</v>
      </c>
    </row>
    <row r="1163" spans="1:25" x14ac:dyDescent="0.25">
      <c r="A1163" t="s">
        <v>2976</v>
      </c>
      <c r="B1163">
        <f>Facturas!A1164</f>
        <v>3528</v>
      </c>
      <c r="C1163" s="1" t="s">
        <v>2977</v>
      </c>
      <c r="D1163" t="str">
        <f>Facturas!B1164</f>
        <v>17/00178</v>
      </c>
      <c r="E1163" s="1" t="s">
        <v>2978</v>
      </c>
      <c r="F1163" s="2">
        <f>Facturas!C1164</f>
        <v>42856</v>
      </c>
      <c r="G1163" s="1" t="s">
        <v>2979</v>
      </c>
      <c r="H1163">
        <f>Facturas!D1164</f>
        <v>42</v>
      </c>
      <c r="I1163" s="1" t="s">
        <v>2980</v>
      </c>
      <c r="J1163" s="4">
        <f>Facturas!E1164</f>
        <v>1</v>
      </c>
      <c r="K1163" s="1" t="s">
        <v>2981</v>
      </c>
      <c r="L1163" s="2">
        <f>IF(Facturas!F1164="","",Facturas!F1164)</f>
        <v>42865</v>
      </c>
      <c r="M1163" s="1" t="s">
        <v>2983</v>
      </c>
      <c r="N1163" s="2">
        <f>Facturas!J1164</f>
        <v>42856</v>
      </c>
      <c r="O1163" s="18" t="s">
        <v>3111</v>
      </c>
      <c r="P1163" s="2"/>
      <c r="Q1163" s="1" t="s">
        <v>2984</v>
      </c>
      <c r="R1163">
        <f>ABS(Facturas!K1164)</f>
        <v>1</v>
      </c>
      <c r="S1163" s="1" t="s">
        <v>2985</v>
      </c>
      <c r="T1163">
        <f>ABS(Facturas!M1164)</f>
        <v>0</v>
      </c>
      <c r="U1163" s="1" t="s">
        <v>2982</v>
      </c>
      <c r="V1163">
        <f>ABS(Facturas!R1164)</f>
        <v>0</v>
      </c>
      <c r="W1163" s="1" t="s">
        <v>2986</v>
      </c>
      <c r="X1163" t="str">
        <f>Facturas!S1164</f>
        <v/>
      </c>
      <c r="Y1163" s="1" t="s">
        <v>2987</v>
      </c>
    </row>
    <row r="1164" spans="1:25" x14ac:dyDescent="0.25">
      <c r="A1164" t="s">
        <v>2976</v>
      </c>
      <c r="B1164">
        <f>Facturas!A1165</f>
        <v>3529</v>
      </c>
      <c r="C1164" s="1" t="s">
        <v>2977</v>
      </c>
      <c r="D1164" t="str">
        <f>Facturas!B1165</f>
        <v>17/00179</v>
      </c>
      <c r="E1164" s="1" t="s">
        <v>2978</v>
      </c>
      <c r="F1164" s="2">
        <f>Facturas!C1165</f>
        <v>42856</v>
      </c>
      <c r="G1164" s="1" t="s">
        <v>2979</v>
      </c>
      <c r="H1164">
        <f>Facturas!D1165</f>
        <v>157</v>
      </c>
      <c r="I1164" s="1" t="s">
        <v>2980</v>
      </c>
      <c r="J1164" s="4">
        <f>Facturas!E1165</f>
        <v>1</v>
      </c>
      <c r="K1164" s="1" t="s">
        <v>2981</v>
      </c>
      <c r="L1164" s="2">
        <f>IF(Facturas!F1165="","",Facturas!F1165)</f>
        <v>42865</v>
      </c>
      <c r="M1164" s="1" t="s">
        <v>2983</v>
      </c>
      <c r="N1164" s="2">
        <f>Facturas!J1165</f>
        <v>42856</v>
      </c>
      <c r="O1164" s="18" t="s">
        <v>3111</v>
      </c>
      <c r="P1164" s="2"/>
      <c r="Q1164" s="1" t="s">
        <v>2984</v>
      </c>
      <c r="R1164">
        <f>ABS(Facturas!K1165)</f>
        <v>1</v>
      </c>
      <c r="S1164" s="1" t="s">
        <v>2985</v>
      </c>
      <c r="T1164">
        <f>ABS(Facturas!M1165)</f>
        <v>0</v>
      </c>
      <c r="U1164" s="1" t="s">
        <v>2982</v>
      </c>
      <c r="V1164">
        <f>ABS(Facturas!R1165)</f>
        <v>0</v>
      </c>
      <c r="W1164" s="1" t="s">
        <v>2986</v>
      </c>
      <c r="X1164" t="str">
        <f>Facturas!S1165</f>
        <v/>
      </c>
      <c r="Y1164" s="1" t="s">
        <v>2987</v>
      </c>
    </row>
    <row r="1165" spans="1:25" x14ac:dyDescent="0.25">
      <c r="A1165" t="s">
        <v>2976</v>
      </c>
      <c r="B1165">
        <f>Facturas!A1166</f>
        <v>3530</v>
      </c>
      <c r="C1165" s="1" t="s">
        <v>2977</v>
      </c>
      <c r="D1165" t="str">
        <f>Facturas!B1166</f>
        <v>17/00180</v>
      </c>
      <c r="E1165" s="1" t="s">
        <v>2978</v>
      </c>
      <c r="F1165" s="2">
        <f>Facturas!C1166</f>
        <v>42856</v>
      </c>
      <c r="G1165" s="1" t="s">
        <v>2979</v>
      </c>
      <c r="H1165">
        <f>Facturas!D1166</f>
        <v>129</v>
      </c>
      <c r="I1165" s="1" t="s">
        <v>2980</v>
      </c>
      <c r="J1165" s="4">
        <f>Facturas!E1166</f>
        <v>1</v>
      </c>
      <c r="K1165" s="1" t="s">
        <v>2981</v>
      </c>
      <c r="L1165" s="2">
        <f>IF(Facturas!F1166="","",Facturas!F1166)</f>
        <v>42865</v>
      </c>
      <c r="M1165" s="1" t="s">
        <v>2983</v>
      </c>
      <c r="N1165" s="2">
        <f>Facturas!J1166</f>
        <v>42856</v>
      </c>
      <c r="O1165" s="18" t="s">
        <v>3111</v>
      </c>
      <c r="P1165" s="2"/>
      <c r="Q1165" s="1" t="s">
        <v>2984</v>
      </c>
      <c r="R1165">
        <f>ABS(Facturas!K1166)</f>
        <v>1</v>
      </c>
      <c r="S1165" s="1" t="s">
        <v>2985</v>
      </c>
      <c r="T1165">
        <f>ABS(Facturas!M1166)</f>
        <v>0</v>
      </c>
      <c r="U1165" s="1" t="s">
        <v>2982</v>
      </c>
      <c r="V1165">
        <f>ABS(Facturas!R1166)</f>
        <v>0</v>
      </c>
      <c r="W1165" s="1" t="s">
        <v>2986</v>
      </c>
      <c r="X1165" t="str">
        <f>Facturas!S1166</f>
        <v/>
      </c>
      <c r="Y1165" s="1" t="s">
        <v>2987</v>
      </c>
    </row>
    <row r="1166" spans="1:25" x14ac:dyDescent="0.25">
      <c r="A1166" t="s">
        <v>2976</v>
      </c>
      <c r="B1166">
        <f>Facturas!A1167</f>
        <v>3531</v>
      </c>
      <c r="C1166" s="1" t="s">
        <v>2977</v>
      </c>
      <c r="D1166" t="str">
        <f>Facturas!B1167</f>
        <v>17/00181</v>
      </c>
      <c r="E1166" s="1" t="s">
        <v>2978</v>
      </c>
      <c r="F1166" s="2">
        <f>Facturas!C1167</f>
        <v>42856</v>
      </c>
      <c r="G1166" s="1" t="s">
        <v>2979</v>
      </c>
      <c r="H1166">
        <f>Facturas!D1167</f>
        <v>109</v>
      </c>
      <c r="I1166" s="1" t="s">
        <v>2980</v>
      </c>
      <c r="J1166" s="4">
        <f>Facturas!E1167</f>
        <v>1</v>
      </c>
      <c r="K1166" s="1" t="s">
        <v>2981</v>
      </c>
      <c r="L1166" s="2">
        <f>IF(Facturas!F1167="","",Facturas!F1167)</f>
        <v>42880</v>
      </c>
      <c r="M1166" s="1" t="s">
        <v>2983</v>
      </c>
      <c r="N1166" s="2">
        <f>Facturas!J1167</f>
        <v>42856</v>
      </c>
      <c r="O1166" s="18" t="s">
        <v>3111</v>
      </c>
      <c r="P1166" s="2"/>
      <c r="Q1166" s="1" t="s">
        <v>2984</v>
      </c>
      <c r="R1166">
        <f>ABS(Facturas!K1167)</f>
        <v>1</v>
      </c>
      <c r="S1166" s="1" t="s">
        <v>2985</v>
      </c>
      <c r="T1166">
        <f>ABS(Facturas!M1167)</f>
        <v>0</v>
      </c>
      <c r="U1166" s="1" t="s">
        <v>2982</v>
      </c>
      <c r="V1166">
        <f>ABS(Facturas!R1167)</f>
        <v>0</v>
      </c>
      <c r="W1166" s="1" t="s">
        <v>2986</v>
      </c>
      <c r="X1166" t="str">
        <f>Facturas!S1167</f>
        <v/>
      </c>
      <c r="Y1166" s="1" t="s">
        <v>2987</v>
      </c>
    </row>
    <row r="1167" spans="1:25" x14ac:dyDescent="0.25">
      <c r="A1167" t="s">
        <v>2976</v>
      </c>
      <c r="B1167">
        <f>Facturas!A1168</f>
        <v>3532</v>
      </c>
      <c r="C1167" s="1" t="s">
        <v>2977</v>
      </c>
      <c r="D1167" t="str">
        <f>Facturas!B1168</f>
        <v>17/00182</v>
      </c>
      <c r="E1167" s="1" t="s">
        <v>2978</v>
      </c>
      <c r="F1167" s="2">
        <f>Facturas!C1168</f>
        <v>42856</v>
      </c>
      <c r="G1167" s="1" t="s">
        <v>2979</v>
      </c>
      <c r="H1167">
        <f>Facturas!D1168</f>
        <v>110</v>
      </c>
      <c r="I1167" s="1" t="s">
        <v>2980</v>
      </c>
      <c r="J1167" s="4">
        <f>Facturas!E1168</f>
        <v>1</v>
      </c>
      <c r="K1167" s="1" t="s">
        <v>2981</v>
      </c>
      <c r="L1167" s="2">
        <f>IF(Facturas!F1168="","",Facturas!F1168)</f>
        <v>42880</v>
      </c>
      <c r="M1167" s="1" t="s">
        <v>2983</v>
      </c>
      <c r="N1167" s="2">
        <f>Facturas!J1168</f>
        <v>42856</v>
      </c>
      <c r="O1167" s="18" t="s">
        <v>3111</v>
      </c>
      <c r="P1167" s="2"/>
      <c r="Q1167" s="1" t="s">
        <v>2984</v>
      </c>
      <c r="R1167">
        <f>ABS(Facturas!K1168)</f>
        <v>1</v>
      </c>
      <c r="S1167" s="1" t="s">
        <v>2985</v>
      </c>
      <c r="T1167">
        <f>ABS(Facturas!M1168)</f>
        <v>0</v>
      </c>
      <c r="U1167" s="1" t="s">
        <v>2982</v>
      </c>
      <c r="V1167">
        <f>ABS(Facturas!R1168)</f>
        <v>0</v>
      </c>
      <c r="W1167" s="1" t="s">
        <v>2986</v>
      </c>
      <c r="X1167" t="str">
        <f>Facturas!S1168</f>
        <v/>
      </c>
      <c r="Y1167" s="1" t="s">
        <v>2987</v>
      </c>
    </row>
    <row r="1168" spans="1:25" x14ac:dyDescent="0.25">
      <c r="A1168" t="s">
        <v>2976</v>
      </c>
      <c r="B1168">
        <f>Facturas!A1169</f>
        <v>3533</v>
      </c>
      <c r="C1168" s="1" t="s">
        <v>2977</v>
      </c>
      <c r="D1168" t="str">
        <f>Facturas!B1169</f>
        <v>17/00183</v>
      </c>
      <c r="E1168" s="1" t="s">
        <v>2978</v>
      </c>
      <c r="F1168" s="2">
        <f>Facturas!C1169</f>
        <v>42856</v>
      </c>
      <c r="G1168" s="1" t="s">
        <v>2979</v>
      </c>
      <c r="H1168">
        <f>Facturas!D1169</f>
        <v>111</v>
      </c>
      <c r="I1168" s="1" t="s">
        <v>2980</v>
      </c>
      <c r="J1168" s="4">
        <f>Facturas!E1169</f>
        <v>1</v>
      </c>
      <c r="K1168" s="1" t="s">
        <v>2981</v>
      </c>
      <c r="L1168" s="2">
        <f>IF(Facturas!F1169="","",Facturas!F1169)</f>
        <v>42880</v>
      </c>
      <c r="M1168" s="1" t="s">
        <v>2983</v>
      </c>
      <c r="N1168" s="2">
        <f>Facturas!J1169</f>
        <v>42856</v>
      </c>
      <c r="O1168" s="18" t="s">
        <v>3111</v>
      </c>
      <c r="P1168" s="2"/>
      <c r="Q1168" s="1" t="s">
        <v>2984</v>
      </c>
      <c r="R1168">
        <f>ABS(Facturas!K1169)</f>
        <v>1</v>
      </c>
      <c r="S1168" s="1" t="s">
        <v>2985</v>
      </c>
      <c r="T1168">
        <f>ABS(Facturas!M1169)</f>
        <v>0</v>
      </c>
      <c r="U1168" s="1" t="s">
        <v>2982</v>
      </c>
      <c r="V1168">
        <f>ABS(Facturas!R1169)</f>
        <v>0</v>
      </c>
      <c r="W1168" s="1" t="s">
        <v>2986</v>
      </c>
      <c r="X1168" t="str">
        <f>Facturas!S1169</f>
        <v/>
      </c>
      <c r="Y1168" s="1" t="s">
        <v>2987</v>
      </c>
    </row>
    <row r="1169" spans="1:25" x14ac:dyDescent="0.25">
      <c r="A1169" t="s">
        <v>2976</v>
      </c>
      <c r="B1169">
        <f>Facturas!A1170</f>
        <v>3534</v>
      </c>
      <c r="C1169" s="1" t="s">
        <v>2977</v>
      </c>
      <c r="D1169" t="str">
        <f>Facturas!B1170</f>
        <v>17/00184</v>
      </c>
      <c r="E1169" s="1" t="s">
        <v>2978</v>
      </c>
      <c r="F1169" s="2">
        <f>Facturas!C1170</f>
        <v>42856</v>
      </c>
      <c r="G1169" s="1" t="s">
        <v>2979</v>
      </c>
      <c r="H1169">
        <f>Facturas!D1170</f>
        <v>121</v>
      </c>
      <c r="I1169" s="1" t="s">
        <v>2980</v>
      </c>
      <c r="J1169" s="4">
        <f>Facturas!E1170</f>
        <v>1</v>
      </c>
      <c r="K1169" s="1" t="s">
        <v>2981</v>
      </c>
      <c r="L1169" s="2">
        <f>IF(Facturas!F1170="","",Facturas!F1170)</f>
        <v>42865</v>
      </c>
      <c r="M1169" s="1" t="s">
        <v>2983</v>
      </c>
      <c r="N1169" s="2">
        <f>Facturas!J1170</f>
        <v>42856</v>
      </c>
      <c r="O1169" s="18" t="s">
        <v>3111</v>
      </c>
      <c r="P1169" s="2"/>
      <c r="Q1169" s="1" t="s">
        <v>2984</v>
      </c>
      <c r="R1169">
        <f>ABS(Facturas!K1170)</f>
        <v>1</v>
      </c>
      <c r="S1169" s="1" t="s">
        <v>2985</v>
      </c>
      <c r="T1169">
        <f>ABS(Facturas!M1170)</f>
        <v>0</v>
      </c>
      <c r="U1169" s="1" t="s">
        <v>2982</v>
      </c>
      <c r="V1169">
        <f>ABS(Facturas!R1170)</f>
        <v>0</v>
      </c>
      <c r="W1169" s="1" t="s">
        <v>2986</v>
      </c>
      <c r="X1169" t="str">
        <f>Facturas!S1170</f>
        <v/>
      </c>
      <c r="Y1169" s="1" t="s">
        <v>2987</v>
      </c>
    </row>
    <row r="1170" spans="1:25" x14ac:dyDescent="0.25">
      <c r="A1170" t="s">
        <v>2976</v>
      </c>
      <c r="B1170">
        <f>Facturas!A1171</f>
        <v>3535</v>
      </c>
      <c r="C1170" s="1" t="s">
        <v>2977</v>
      </c>
      <c r="D1170" t="str">
        <f>Facturas!B1171</f>
        <v>17/00185</v>
      </c>
      <c r="E1170" s="1" t="s">
        <v>2978</v>
      </c>
      <c r="F1170" s="2">
        <f>Facturas!C1171</f>
        <v>42856</v>
      </c>
      <c r="G1170" s="1" t="s">
        <v>2979</v>
      </c>
      <c r="H1170">
        <f>Facturas!D1171</f>
        <v>112</v>
      </c>
      <c r="I1170" s="1" t="s">
        <v>2980</v>
      </c>
      <c r="J1170" s="4">
        <f>Facturas!E1171</f>
        <v>1</v>
      </c>
      <c r="K1170" s="1" t="s">
        <v>2981</v>
      </c>
      <c r="L1170" s="2">
        <f>IF(Facturas!F1171="","",Facturas!F1171)</f>
        <v>42880</v>
      </c>
      <c r="M1170" s="1" t="s">
        <v>2983</v>
      </c>
      <c r="N1170" s="2">
        <f>Facturas!J1171</f>
        <v>42856</v>
      </c>
      <c r="O1170" s="18" t="s">
        <v>3111</v>
      </c>
      <c r="P1170" s="2"/>
      <c r="Q1170" s="1" t="s">
        <v>2984</v>
      </c>
      <c r="R1170">
        <f>ABS(Facturas!K1171)</f>
        <v>1</v>
      </c>
      <c r="S1170" s="1" t="s">
        <v>2985</v>
      </c>
      <c r="T1170">
        <f>ABS(Facturas!M1171)</f>
        <v>0</v>
      </c>
      <c r="U1170" s="1" t="s">
        <v>2982</v>
      </c>
      <c r="V1170">
        <f>ABS(Facturas!R1171)</f>
        <v>0</v>
      </c>
      <c r="W1170" s="1" t="s">
        <v>2986</v>
      </c>
      <c r="X1170" t="str">
        <f>Facturas!S1171</f>
        <v/>
      </c>
      <c r="Y1170" s="1" t="s">
        <v>2987</v>
      </c>
    </row>
    <row r="1171" spans="1:25" x14ac:dyDescent="0.25">
      <c r="A1171" t="s">
        <v>2976</v>
      </c>
      <c r="B1171">
        <f>Facturas!A1172</f>
        <v>3536</v>
      </c>
      <c r="C1171" s="1" t="s">
        <v>2977</v>
      </c>
      <c r="D1171" t="str">
        <f>Facturas!B1172</f>
        <v>17/00186</v>
      </c>
      <c r="E1171" s="1" t="s">
        <v>2978</v>
      </c>
      <c r="F1171" s="2">
        <f>Facturas!C1172</f>
        <v>42856</v>
      </c>
      <c r="G1171" s="1" t="s">
        <v>2979</v>
      </c>
      <c r="H1171">
        <f>Facturas!D1172</f>
        <v>107</v>
      </c>
      <c r="I1171" s="1" t="s">
        <v>2980</v>
      </c>
      <c r="J1171" s="4">
        <f>Facturas!E1172</f>
        <v>1</v>
      </c>
      <c r="K1171" s="1" t="s">
        <v>2981</v>
      </c>
      <c r="L1171" s="2">
        <f>IF(Facturas!F1172="","",Facturas!F1172)</f>
        <v>42865</v>
      </c>
      <c r="M1171" s="1" t="s">
        <v>2983</v>
      </c>
      <c r="N1171" s="2">
        <f>Facturas!J1172</f>
        <v>42856</v>
      </c>
      <c r="O1171" s="18" t="s">
        <v>3111</v>
      </c>
      <c r="P1171" s="2"/>
      <c r="Q1171" s="1" t="s">
        <v>2984</v>
      </c>
      <c r="R1171">
        <f>ABS(Facturas!K1172)</f>
        <v>1</v>
      </c>
      <c r="S1171" s="1" t="s">
        <v>2985</v>
      </c>
      <c r="T1171">
        <f>ABS(Facturas!M1172)</f>
        <v>0</v>
      </c>
      <c r="U1171" s="1" t="s">
        <v>2982</v>
      </c>
      <c r="V1171">
        <f>ABS(Facturas!R1172)</f>
        <v>0</v>
      </c>
      <c r="W1171" s="1" t="s">
        <v>2986</v>
      </c>
      <c r="X1171" t="str">
        <f>Facturas!S1172</f>
        <v/>
      </c>
      <c r="Y1171" s="1" t="s">
        <v>2987</v>
      </c>
    </row>
    <row r="1172" spans="1:25" x14ac:dyDescent="0.25">
      <c r="A1172" t="s">
        <v>2976</v>
      </c>
      <c r="B1172">
        <f>Facturas!A1173</f>
        <v>3537</v>
      </c>
      <c r="C1172" s="1" t="s">
        <v>2977</v>
      </c>
      <c r="D1172" t="str">
        <f>Facturas!B1173</f>
        <v>17/00187</v>
      </c>
      <c r="E1172" s="1" t="s">
        <v>2978</v>
      </c>
      <c r="F1172" s="2">
        <f>Facturas!C1173</f>
        <v>42856</v>
      </c>
      <c r="G1172" s="1" t="s">
        <v>2979</v>
      </c>
      <c r="H1172">
        <f>Facturas!D1173</f>
        <v>100</v>
      </c>
      <c r="I1172" s="1" t="s">
        <v>2980</v>
      </c>
      <c r="J1172" s="4">
        <f>Facturas!E1173</f>
        <v>1</v>
      </c>
      <c r="K1172" s="1" t="s">
        <v>2981</v>
      </c>
      <c r="L1172" s="2">
        <f>IF(Facturas!F1173="","",Facturas!F1173)</f>
        <v>42865</v>
      </c>
      <c r="M1172" s="1" t="s">
        <v>2983</v>
      </c>
      <c r="N1172" s="2">
        <f>Facturas!J1173</f>
        <v>42856</v>
      </c>
      <c r="O1172" s="18" t="s">
        <v>3111</v>
      </c>
      <c r="P1172" s="2"/>
      <c r="Q1172" s="1" t="s">
        <v>2984</v>
      </c>
      <c r="R1172">
        <f>ABS(Facturas!K1173)</f>
        <v>1</v>
      </c>
      <c r="S1172" s="1" t="s">
        <v>2985</v>
      </c>
      <c r="T1172">
        <f>ABS(Facturas!M1173)</f>
        <v>0</v>
      </c>
      <c r="U1172" s="1" t="s">
        <v>2982</v>
      </c>
      <c r="V1172">
        <f>ABS(Facturas!R1173)</f>
        <v>0</v>
      </c>
      <c r="W1172" s="1" t="s">
        <v>2986</v>
      </c>
      <c r="X1172" t="str">
        <f>Facturas!S1173</f>
        <v/>
      </c>
      <c r="Y1172" s="1" t="s">
        <v>2987</v>
      </c>
    </row>
    <row r="1173" spans="1:25" x14ac:dyDescent="0.25">
      <c r="A1173" t="s">
        <v>2976</v>
      </c>
      <c r="B1173">
        <f>Facturas!A1174</f>
        <v>3538</v>
      </c>
      <c r="C1173" s="1" t="s">
        <v>2977</v>
      </c>
      <c r="D1173" t="str">
        <f>Facturas!B1174</f>
        <v>17/00188</v>
      </c>
      <c r="E1173" s="1" t="s">
        <v>2978</v>
      </c>
      <c r="F1173" s="2">
        <f>Facturas!C1174</f>
        <v>42856</v>
      </c>
      <c r="G1173" s="1" t="s">
        <v>2979</v>
      </c>
      <c r="H1173">
        <f>Facturas!D1174</f>
        <v>74</v>
      </c>
      <c r="I1173" s="1" t="s">
        <v>2980</v>
      </c>
      <c r="J1173" s="4">
        <f>Facturas!E1174</f>
        <v>1</v>
      </c>
      <c r="K1173" s="1" t="s">
        <v>2981</v>
      </c>
      <c r="L1173" s="2">
        <f>IF(Facturas!F1174="","",Facturas!F1174)</f>
        <v>42865</v>
      </c>
      <c r="M1173" s="1" t="s">
        <v>2983</v>
      </c>
      <c r="N1173" s="2">
        <f>Facturas!J1174</f>
        <v>42856</v>
      </c>
      <c r="O1173" s="18" t="s">
        <v>3111</v>
      </c>
      <c r="P1173" s="2"/>
      <c r="Q1173" s="1" t="s">
        <v>2984</v>
      </c>
      <c r="R1173">
        <f>ABS(Facturas!K1174)</f>
        <v>1</v>
      </c>
      <c r="S1173" s="1" t="s">
        <v>2985</v>
      </c>
      <c r="T1173">
        <f>ABS(Facturas!M1174)</f>
        <v>0</v>
      </c>
      <c r="U1173" s="1" t="s">
        <v>2982</v>
      </c>
      <c r="V1173">
        <f>ABS(Facturas!R1174)</f>
        <v>0</v>
      </c>
      <c r="W1173" s="1" t="s">
        <v>2986</v>
      </c>
      <c r="X1173" t="str">
        <f>Facturas!S1174</f>
        <v/>
      </c>
      <c r="Y1173" s="1" t="s">
        <v>2987</v>
      </c>
    </row>
    <row r="1174" spans="1:25" x14ac:dyDescent="0.25">
      <c r="A1174" t="s">
        <v>2976</v>
      </c>
      <c r="B1174">
        <f>Facturas!A1175</f>
        <v>3539</v>
      </c>
      <c r="C1174" s="1" t="s">
        <v>2977</v>
      </c>
      <c r="D1174" t="str">
        <f>Facturas!B1175</f>
        <v>17/00189</v>
      </c>
      <c r="E1174" s="1" t="s">
        <v>2978</v>
      </c>
      <c r="F1174" s="2">
        <f>Facturas!C1175</f>
        <v>42856</v>
      </c>
      <c r="G1174" s="1" t="s">
        <v>2979</v>
      </c>
      <c r="H1174">
        <f>Facturas!D1175</f>
        <v>99</v>
      </c>
      <c r="I1174" s="1" t="s">
        <v>2980</v>
      </c>
      <c r="J1174" s="4">
        <f>Facturas!E1175</f>
        <v>2</v>
      </c>
      <c r="K1174" s="1" t="s">
        <v>2981</v>
      </c>
      <c r="L1174" s="2">
        <f>IF(Facturas!F1175="","",Facturas!F1175)</f>
        <v>42865</v>
      </c>
      <c r="M1174" s="1" t="s">
        <v>2983</v>
      </c>
      <c r="N1174" s="2">
        <f>Facturas!J1175</f>
        <v>42856</v>
      </c>
      <c r="O1174" s="18" t="s">
        <v>3111</v>
      </c>
      <c r="P1174" s="2"/>
      <c r="Q1174" s="1" t="s">
        <v>2984</v>
      </c>
      <c r="R1174">
        <f>ABS(Facturas!K1175)</f>
        <v>1</v>
      </c>
      <c r="S1174" s="1" t="s">
        <v>2985</v>
      </c>
      <c r="T1174">
        <f>ABS(Facturas!M1175)</f>
        <v>0</v>
      </c>
      <c r="U1174" s="1" t="s">
        <v>2982</v>
      </c>
      <c r="V1174">
        <f>ABS(Facturas!R1175)</f>
        <v>0</v>
      </c>
      <c r="W1174" s="1" t="s">
        <v>2986</v>
      </c>
      <c r="X1174" t="str">
        <f>Facturas!S1175</f>
        <v/>
      </c>
      <c r="Y1174" s="1" t="s">
        <v>2987</v>
      </c>
    </row>
    <row r="1175" spans="1:25" x14ac:dyDescent="0.25">
      <c r="A1175" t="s">
        <v>2976</v>
      </c>
      <c r="B1175">
        <f>Facturas!A1176</f>
        <v>3540</v>
      </c>
      <c r="C1175" s="1" t="s">
        <v>2977</v>
      </c>
      <c r="D1175" t="str">
        <f>Facturas!B1176</f>
        <v>17/00190</v>
      </c>
      <c r="E1175" s="1" t="s">
        <v>2978</v>
      </c>
      <c r="F1175" s="2">
        <f>Facturas!C1176</f>
        <v>42856</v>
      </c>
      <c r="G1175" s="1" t="s">
        <v>2979</v>
      </c>
      <c r="H1175">
        <f>Facturas!D1176</f>
        <v>125</v>
      </c>
      <c r="I1175" s="1" t="s">
        <v>2980</v>
      </c>
      <c r="J1175" s="4">
        <f>Facturas!E1176</f>
        <v>1</v>
      </c>
      <c r="K1175" s="1" t="s">
        <v>2981</v>
      </c>
      <c r="L1175" s="2">
        <f>IF(Facturas!F1176="","",Facturas!F1176)</f>
        <v>42880</v>
      </c>
      <c r="M1175" s="1" t="s">
        <v>2983</v>
      </c>
      <c r="N1175" s="2">
        <f>Facturas!J1176</f>
        <v>42856</v>
      </c>
      <c r="O1175" s="18" t="s">
        <v>3111</v>
      </c>
      <c r="P1175" s="2"/>
      <c r="Q1175" s="1" t="s">
        <v>2984</v>
      </c>
      <c r="R1175">
        <f>ABS(Facturas!K1176)</f>
        <v>1</v>
      </c>
      <c r="S1175" s="1" t="s">
        <v>2985</v>
      </c>
      <c r="T1175">
        <f>ABS(Facturas!M1176)</f>
        <v>0</v>
      </c>
      <c r="U1175" s="1" t="s">
        <v>2982</v>
      </c>
      <c r="V1175">
        <f>ABS(Facturas!R1176)</f>
        <v>0</v>
      </c>
      <c r="W1175" s="1" t="s">
        <v>2986</v>
      </c>
      <c r="X1175" t="str">
        <f>Facturas!S1176</f>
        <v/>
      </c>
      <c r="Y1175" s="1" t="s">
        <v>2987</v>
      </c>
    </row>
    <row r="1176" spans="1:25" x14ac:dyDescent="0.25">
      <c r="A1176" t="s">
        <v>2976</v>
      </c>
      <c r="B1176">
        <f>Facturas!A1177</f>
        <v>3541</v>
      </c>
      <c r="C1176" s="1" t="s">
        <v>2977</v>
      </c>
      <c r="D1176" t="str">
        <f>Facturas!B1177</f>
        <v>17/00191</v>
      </c>
      <c r="E1176" s="1" t="s">
        <v>2978</v>
      </c>
      <c r="F1176" s="2">
        <f>Facturas!C1177</f>
        <v>42856</v>
      </c>
      <c r="G1176" s="1" t="s">
        <v>2979</v>
      </c>
      <c r="H1176">
        <f>Facturas!D1177</f>
        <v>126</v>
      </c>
      <c r="I1176" s="1" t="s">
        <v>2980</v>
      </c>
      <c r="J1176" s="4">
        <f>Facturas!E1177</f>
        <v>1</v>
      </c>
      <c r="K1176" s="1" t="s">
        <v>2981</v>
      </c>
      <c r="L1176" s="2">
        <f>IF(Facturas!F1177="","",Facturas!F1177)</f>
        <v>42880</v>
      </c>
      <c r="M1176" s="1" t="s">
        <v>2983</v>
      </c>
      <c r="N1176" s="2">
        <f>Facturas!J1177</f>
        <v>42856</v>
      </c>
      <c r="O1176" s="18" t="s">
        <v>3111</v>
      </c>
      <c r="P1176" s="2"/>
      <c r="Q1176" s="1" t="s">
        <v>2984</v>
      </c>
      <c r="R1176">
        <f>ABS(Facturas!K1177)</f>
        <v>1</v>
      </c>
      <c r="S1176" s="1" t="s">
        <v>2985</v>
      </c>
      <c r="T1176">
        <f>ABS(Facturas!M1177)</f>
        <v>0</v>
      </c>
      <c r="U1176" s="1" t="s">
        <v>2982</v>
      </c>
      <c r="V1176">
        <f>ABS(Facturas!R1177)</f>
        <v>0</v>
      </c>
      <c r="W1176" s="1" t="s">
        <v>2986</v>
      </c>
      <c r="X1176" t="str">
        <f>Facturas!S1177</f>
        <v/>
      </c>
      <c r="Y1176" s="1" t="s">
        <v>2987</v>
      </c>
    </row>
    <row r="1177" spans="1:25" x14ac:dyDescent="0.25">
      <c r="A1177" t="s">
        <v>2976</v>
      </c>
      <c r="B1177">
        <f>Facturas!A1178</f>
        <v>3542</v>
      </c>
      <c r="C1177" s="1" t="s">
        <v>2977</v>
      </c>
      <c r="D1177" t="str">
        <f>Facturas!B1178</f>
        <v>17/00192</v>
      </c>
      <c r="E1177" s="1" t="s">
        <v>2978</v>
      </c>
      <c r="F1177" s="2">
        <f>Facturas!C1178</f>
        <v>42856</v>
      </c>
      <c r="G1177" s="1" t="s">
        <v>2979</v>
      </c>
      <c r="H1177">
        <f>Facturas!D1178</f>
        <v>128</v>
      </c>
      <c r="I1177" s="1" t="s">
        <v>2980</v>
      </c>
      <c r="J1177" s="4">
        <f>Facturas!E1178</f>
        <v>1</v>
      </c>
      <c r="K1177" s="1" t="s">
        <v>2981</v>
      </c>
      <c r="L1177" s="2">
        <f>IF(Facturas!F1178="","",Facturas!F1178)</f>
        <v>42865</v>
      </c>
      <c r="M1177" s="1" t="s">
        <v>2983</v>
      </c>
      <c r="N1177" s="2">
        <f>Facturas!J1178</f>
        <v>42856</v>
      </c>
      <c r="O1177" s="18" t="s">
        <v>3111</v>
      </c>
      <c r="P1177" s="2"/>
      <c r="Q1177" s="1" t="s">
        <v>2984</v>
      </c>
      <c r="R1177">
        <f>ABS(Facturas!K1178)</f>
        <v>1</v>
      </c>
      <c r="S1177" s="1" t="s">
        <v>2985</v>
      </c>
      <c r="T1177">
        <f>ABS(Facturas!M1178)</f>
        <v>0</v>
      </c>
      <c r="U1177" s="1" t="s">
        <v>2982</v>
      </c>
      <c r="V1177">
        <f>ABS(Facturas!R1178)</f>
        <v>0</v>
      </c>
      <c r="W1177" s="1" t="s">
        <v>2986</v>
      </c>
      <c r="X1177" t="str">
        <f>Facturas!S1178</f>
        <v/>
      </c>
      <c r="Y1177" s="1" t="s">
        <v>2987</v>
      </c>
    </row>
    <row r="1178" spans="1:25" x14ac:dyDescent="0.25">
      <c r="A1178" t="s">
        <v>2976</v>
      </c>
      <c r="B1178">
        <f>Facturas!A1179</f>
        <v>3543</v>
      </c>
      <c r="C1178" s="1" t="s">
        <v>2977</v>
      </c>
      <c r="D1178" t="str">
        <f>Facturas!B1179</f>
        <v>17/00193</v>
      </c>
      <c r="E1178" s="1" t="s">
        <v>2978</v>
      </c>
      <c r="F1178" s="2">
        <f>Facturas!C1179</f>
        <v>42856</v>
      </c>
      <c r="G1178" s="1" t="s">
        <v>2979</v>
      </c>
      <c r="H1178">
        <f>Facturas!D1179</f>
        <v>159</v>
      </c>
      <c r="I1178" s="1" t="s">
        <v>2980</v>
      </c>
      <c r="J1178" s="4">
        <f>Facturas!E1179</f>
        <v>1</v>
      </c>
      <c r="K1178" s="1" t="s">
        <v>2981</v>
      </c>
      <c r="L1178" s="2">
        <f>IF(Facturas!F1179="","",Facturas!F1179)</f>
        <v>42865</v>
      </c>
      <c r="M1178" s="1" t="s">
        <v>2983</v>
      </c>
      <c r="N1178" s="2">
        <f>Facturas!J1179</f>
        <v>42856</v>
      </c>
      <c r="O1178" s="18" t="s">
        <v>3111</v>
      </c>
      <c r="P1178" s="2"/>
      <c r="Q1178" s="1" t="s">
        <v>2984</v>
      </c>
      <c r="R1178">
        <f>ABS(Facturas!K1179)</f>
        <v>1</v>
      </c>
      <c r="S1178" s="1" t="s">
        <v>2985</v>
      </c>
      <c r="T1178">
        <f>ABS(Facturas!M1179)</f>
        <v>0</v>
      </c>
      <c r="U1178" s="1" t="s">
        <v>2982</v>
      </c>
      <c r="V1178">
        <f>ABS(Facturas!R1179)</f>
        <v>0</v>
      </c>
      <c r="W1178" s="1" t="s">
        <v>2986</v>
      </c>
      <c r="X1178" t="str">
        <f>Facturas!S1179</f>
        <v/>
      </c>
      <c r="Y1178" s="1" t="s">
        <v>2987</v>
      </c>
    </row>
    <row r="1179" spans="1:25" x14ac:dyDescent="0.25">
      <c r="A1179" t="s">
        <v>2976</v>
      </c>
      <c r="B1179">
        <f>Facturas!A1180</f>
        <v>3544</v>
      </c>
      <c r="C1179" s="1" t="s">
        <v>2977</v>
      </c>
      <c r="D1179" t="str">
        <f>Facturas!B1180</f>
        <v>17/00194</v>
      </c>
      <c r="E1179" s="1" t="s">
        <v>2978</v>
      </c>
      <c r="F1179" s="2">
        <f>Facturas!C1180</f>
        <v>42856</v>
      </c>
      <c r="G1179" s="1" t="s">
        <v>2979</v>
      </c>
      <c r="H1179">
        <f>Facturas!D1180</f>
        <v>65</v>
      </c>
      <c r="I1179" s="1" t="s">
        <v>2980</v>
      </c>
      <c r="J1179" s="4">
        <f>Facturas!E1180</f>
        <v>1</v>
      </c>
      <c r="K1179" s="1" t="s">
        <v>2981</v>
      </c>
      <c r="L1179" s="2">
        <f>IF(Facturas!F1180="","",Facturas!F1180)</f>
        <v>42865</v>
      </c>
      <c r="M1179" s="1" t="s">
        <v>2983</v>
      </c>
      <c r="N1179" s="2">
        <f>Facturas!J1180</f>
        <v>42856</v>
      </c>
      <c r="O1179" s="18" t="s">
        <v>3111</v>
      </c>
      <c r="P1179" s="2"/>
      <c r="Q1179" s="1" t="s">
        <v>2984</v>
      </c>
      <c r="R1179">
        <f>ABS(Facturas!K1180)</f>
        <v>1</v>
      </c>
      <c r="S1179" s="1" t="s">
        <v>2985</v>
      </c>
      <c r="T1179">
        <f>ABS(Facturas!M1180)</f>
        <v>0</v>
      </c>
      <c r="U1179" s="1" t="s">
        <v>2982</v>
      </c>
      <c r="V1179">
        <f>ABS(Facturas!R1180)</f>
        <v>0</v>
      </c>
      <c r="W1179" s="1" t="s">
        <v>2986</v>
      </c>
      <c r="X1179" t="str">
        <f>Facturas!S1180</f>
        <v/>
      </c>
      <c r="Y1179" s="1" t="s">
        <v>2987</v>
      </c>
    </row>
    <row r="1180" spans="1:25" x14ac:dyDescent="0.25">
      <c r="A1180" t="s">
        <v>2976</v>
      </c>
      <c r="B1180">
        <f>Facturas!A1181</f>
        <v>3545</v>
      </c>
      <c r="C1180" s="1" t="s">
        <v>2977</v>
      </c>
      <c r="D1180" t="str">
        <f>Facturas!B1181</f>
        <v>17/00195</v>
      </c>
      <c r="E1180" s="1" t="s">
        <v>2978</v>
      </c>
      <c r="F1180" s="2">
        <f>Facturas!C1181</f>
        <v>42856</v>
      </c>
      <c r="G1180" s="1" t="s">
        <v>2979</v>
      </c>
      <c r="H1180">
        <f>Facturas!D1181</f>
        <v>7</v>
      </c>
      <c r="I1180" s="1" t="s">
        <v>2980</v>
      </c>
      <c r="J1180" s="4">
        <f>Facturas!E1181</f>
        <v>1</v>
      </c>
      <c r="K1180" s="1" t="s">
        <v>2981</v>
      </c>
      <c r="L1180" s="2">
        <f>IF(Facturas!F1181="","",Facturas!F1181)</f>
        <v>42865</v>
      </c>
      <c r="M1180" s="1" t="s">
        <v>2983</v>
      </c>
      <c r="N1180" s="2">
        <f>Facturas!J1181</f>
        <v>42856</v>
      </c>
      <c r="O1180" s="18" t="s">
        <v>3111</v>
      </c>
      <c r="P1180" s="2"/>
      <c r="Q1180" s="1" t="s">
        <v>2984</v>
      </c>
      <c r="R1180">
        <f>ABS(Facturas!K1181)</f>
        <v>1</v>
      </c>
      <c r="S1180" s="1" t="s">
        <v>2985</v>
      </c>
      <c r="T1180">
        <f>ABS(Facturas!M1181)</f>
        <v>0</v>
      </c>
      <c r="U1180" s="1" t="s">
        <v>2982</v>
      </c>
      <c r="V1180">
        <f>ABS(Facturas!R1181)</f>
        <v>0</v>
      </c>
      <c r="W1180" s="1" t="s">
        <v>2986</v>
      </c>
      <c r="X1180" t="str">
        <f>Facturas!S1181</f>
        <v/>
      </c>
      <c r="Y1180" s="1" t="s">
        <v>2987</v>
      </c>
    </row>
    <row r="1181" spans="1:25" x14ac:dyDescent="0.25">
      <c r="A1181" t="s">
        <v>2976</v>
      </c>
      <c r="B1181">
        <f>Facturas!A1182</f>
        <v>3546</v>
      </c>
      <c r="C1181" s="1" t="s">
        <v>2977</v>
      </c>
      <c r="D1181" t="str">
        <f>Facturas!B1182</f>
        <v>17/00196</v>
      </c>
      <c r="E1181" s="1" t="s">
        <v>2978</v>
      </c>
      <c r="F1181" s="2">
        <f>Facturas!C1182</f>
        <v>42856</v>
      </c>
      <c r="G1181" s="1" t="s">
        <v>2979</v>
      </c>
      <c r="H1181">
        <f>Facturas!D1182</f>
        <v>140</v>
      </c>
      <c r="I1181" s="1" t="s">
        <v>2980</v>
      </c>
      <c r="J1181" s="4">
        <f>Facturas!E1182</f>
        <v>2</v>
      </c>
      <c r="K1181" s="1" t="s">
        <v>2981</v>
      </c>
      <c r="L1181" s="2">
        <f>IF(Facturas!F1182="","",Facturas!F1182)</f>
        <v>42865</v>
      </c>
      <c r="M1181" s="1" t="s">
        <v>2983</v>
      </c>
      <c r="N1181" s="2">
        <f>Facturas!J1182</f>
        <v>42856</v>
      </c>
      <c r="O1181" s="18" t="s">
        <v>3111</v>
      </c>
      <c r="P1181" s="2"/>
      <c r="Q1181" s="1" t="s">
        <v>2984</v>
      </c>
      <c r="R1181">
        <f>ABS(Facturas!K1182)</f>
        <v>1</v>
      </c>
      <c r="S1181" s="1" t="s">
        <v>2985</v>
      </c>
      <c r="T1181">
        <f>ABS(Facturas!M1182)</f>
        <v>0</v>
      </c>
      <c r="U1181" s="1" t="s">
        <v>2982</v>
      </c>
      <c r="V1181">
        <f>ABS(Facturas!R1182)</f>
        <v>0</v>
      </c>
      <c r="W1181" s="1" t="s">
        <v>2986</v>
      </c>
      <c r="X1181" t="str">
        <f>Facturas!S1182</f>
        <v/>
      </c>
      <c r="Y1181" s="1" t="s">
        <v>2987</v>
      </c>
    </row>
    <row r="1182" spans="1:25" x14ac:dyDescent="0.25">
      <c r="A1182" t="s">
        <v>2976</v>
      </c>
      <c r="B1182">
        <f>Facturas!A1183</f>
        <v>3547</v>
      </c>
      <c r="C1182" s="1" t="s">
        <v>2977</v>
      </c>
      <c r="D1182" t="str">
        <f>Facturas!B1183</f>
        <v>17/00197</v>
      </c>
      <c r="E1182" s="1" t="s">
        <v>2978</v>
      </c>
      <c r="F1182" s="2">
        <f>Facturas!C1183</f>
        <v>42856</v>
      </c>
      <c r="G1182" s="1" t="s">
        <v>2979</v>
      </c>
      <c r="H1182">
        <f>Facturas!D1183</f>
        <v>56</v>
      </c>
      <c r="I1182" s="1" t="s">
        <v>2980</v>
      </c>
      <c r="J1182" s="4">
        <f>Facturas!E1183</f>
        <v>1</v>
      </c>
      <c r="K1182" s="1" t="s">
        <v>2981</v>
      </c>
      <c r="L1182" s="2">
        <f>IF(Facturas!F1183="","",Facturas!F1183)</f>
        <v>42865</v>
      </c>
      <c r="M1182" s="1" t="s">
        <v>2983</v>
      </c>
      <c r="N1182" s="2">
        <f>Facturas!J1183</f>
        <v>42856</v>
      </c>
      <c r="O1182" s="18" t="s">
        <v>3111</v>
      </c>
      <c r="P1182" s="2"/>
      <c r="Q1182" s="1" t="s">
        <v>2984</v>
      </c>
      <c r="R1182">
        <f>ABS(Facturas!K1183)</f>
        <v>1</v>
      </c>
      <c r="S1182" s="1" t="s">
        <v>2985</v>
      </c>
      <c r="T1182">
        <f>ABS(Facturas!M1183)</f>
        <v>0</v>
      </c>
      <c r="U1182" s="1" t="s">
        <v>2982</v>
      </c>
      <c r="V1182">
        <f>ABS(Facturas!R1183)</f>
        <v>0</v>
      </c>
      <c r="W1182" s="1" t="s">
        <v>2986</v>
      </c>
      <c r="X1182" t="str">
        <f>Facturas!S1183</f>
        <v/>
      </c>
      <c r="Y1182" s="1" t="s">
        <v>2987</v>
      </c>
    </row>
    <row r="1183" spans="1:25" x14ac:dyDescent="0.25">
      <c r="A1183" t="s">
        <v>2976</v>
      </c>
      <c r="B1183">
        <f>Facturas!A1184</f>
        <v>3548</v>
      </c>
      <c r="C1183" s="1" t="s">
        <v>2977</v>
      </c>
      <c r="D1183" t="str">
        <f>Facturas!B1184</f>
        <v>17/00198</v>
      </c>
      <c r="E1183" s="1" t="s">
        <v>2978</v>
      </c>
      <c r="F1183" s="2">
        <f>Facturas!C1184</f>
        <v>42856</v>
      </c>
      <c r="G1183" s="1" t="s">
        <v>2979</v>
      </c>
      <c r="H1183">
        <f>Facturas!D1184</f>
        <v>135</v>
      </c>
      <c r="I1183" s="1" t="s">
        <v>2980</v>
      </c>
      <c r="J1183" s="4">
        <f>Facturas!E1184</f>
        <v>1</v>
      </c>
      <c r="K1183" s="1" t="s">
        <v>2981</v>
      </c>
      <c r="L1183" s="2">
        <f>IF(Facturas!F1184="","",Facturas!F1184)</f>
        <v>42865</v>
      </c>
      <c r="M1183" s="1" t="s">
        <v>2983</v>
      </c>
      <c r="N1183" s="2">
        <f>Facturas!J1184</f>
        <v>42856</v>
      </c>
      <c r="O1183" s="18" t="s">
        <v>3111</v>
      </c>
      <c r="P1183" s="2"/>
      <c r="Q1183" s="1" t="s">
        <v>2984</v>
      </c>
      <c r="R1183">
        <f>ABS(Facturas!K1184)</f>
        <v>1</v>
      </c>
      <c r="S1183" s="1" t="s">
        <v>2985</v>
      </c>
      <c r="T1183">
        <f>ABS(Facturas!M1184)</f>
        <v>0</v>
      </c>
      <c r="U1183" s="1" t="s">
        <v>2982</v>
      </c>
      <c r="V1183">
        <f>ABS(Facturas!R1184)</f>
        <v>0</v>
      </c>
      <c r="W1183" s="1" t="s">
        <v>2986</v>
      </c>
      <c r="X1183" t="str">
        <f>Facturas!S1184</f>
        <v/>
      </c>
      <c r="Y1183" s="1" t="s">
        <v>2987</v>
      </c>
    </row>
    <row r="1184" spans="1:25" x14ac:dyDescent="0.25">
      <c r="A1184" t="s">
        <v>2976</v>
      </c>
      <c r="B1184">
        <f>Facturas!A1185</f>
        <v>3549</v>
      </c>
      <c r="C1184" s="1" t="s">
        <v>2977</v>
      </c>
      <c r="D1184" t="str">
        <f>Facturas!B1185</f>
        <v>17/00199</v>
      </c>
      <c r="E1184" s="1" t="s">
        <v>2978</v>
      </c>
      <c r="F1184" s="2">
        <f>Facturas!C1185</f>
        <v>42856</v>
      </c>
      <c r="G1184" s="1" t="s">
        <v>2979</v>
      </c>
      <c r="H1184">
        <f>Facturas!D1185</f>
        <v>133</v>
      </c>
      <c r="I1184" s="1" t="s">
        <v>2980</v>
      </c>
      <c r="J1184" s="4">
        <f>Facturas!E1185</f>
        <v>1</v>
      </c>
      <c r="K1184" s="1" t="s">
        <v>2981</v>
      </c>
      <c r="L1184" s="2">
        <f>IF(Facturas!F1185="","",Facturas!F1185)</f>
        <v>42865</v>
      </c>
      <c r="M1184" s="1" t="s">
        <v>2983</v>
      </c>
      <c r="N1184" s="2">
        <f>Facturas!J1185</f>
        <v>42856</v>
      </c>
      <c r="O1184" s="18" t="s">
        <v>3111</v>
      </c>
      <c r="P1184" s="2"/>
      <c r="Q1184" s="1" t="s">
        <v>2984</v>
      </c>
      <c r="R1184">
        <f>ABS(Facturas!K1185)</f>
        <v>1</v>
      </c>
      <c r="S1184" s="1" t="s">
        <v>2985</v>
      </c>
      <c r="T1184">
        <f>ABS(Facturas!M1185)</f>
        <v>0</v>
      </c>
      <c r="U1184" s="1" t="s">
        <v>2982</v>
      </c>
      <c r="V1184">
        <f>ABS(Facturas!R1185)</f>
        <v>0</v>
      </c>
      <c r="W1184" s="1" t="s">
        <v>2986</v>
      </c>
      <c r="X1184" t="str">
        <f>Facturas!S1185</f>
        <v/>
      </c>
      <c r="Y1184" s="1" t="s">
        <v>2987</v>
      </c>
    </row>
    <row r="1185" spans="1:25" x14ac:dyDescent="0.25">
      <c r="A1185" t="s">
        <v>2976</v>
      </c>
      <c r="B1185">
        <f>Facturas!A1186</f>
        <v>3550</v>
      </c>
      <c r="C1185" s="1" t="s">
        <v>2977</v>
      </c>
      <c r="D1185" t="str">
        <f>Facturas!B1186</f>
        <v>17/00200</v>
      </c>
      <c r="E1185" s="1" t="s">
        <v>2978</v>
      </c>
      <c r="F1185" s="2">
        <f>Facturas!C1186</f>
        <v>42856</v>
      </c>
      <c r="G1185" s="1" t="s">
        <v>2979</v>
      </c>
      <c r="H1185">
        <f>Facturas!D1186</f>
        <v>123</v>
      </c>
      <c r="I1185" s="1" t="s">
        <v>2980</v>
      </c>
      <c r="J1185" s="4">
        <f>Facturas!E1186</f>
        <v>1</v>
      </c>
      <c r="K1185" s="1" t="s">
        <v>2981</v>
      </c>
      <c r="L1185" s="2">
        <f>IF(Facturas!F1186="","",Facturas!F1186)</f>
        <v>42880</v>
      </c>
      <c r="M1185" s="1" t="s">
        <v>2983</v>
      </c>
      <c r="N1185" s="2">
        <f>Facturas!J1186</f>
        <v>42856</v>
      </c>
      <c r="O1185" s="18" t="s">
        <v>3111</v>
      </c>
      <c r="P1185" s="2"/>
      <c r="Q1185" s="1" t="s">
        <v>2984</v>
      </c>
      <c r="R1185">
        <f>ABS(Facturas!K1186)</f>
        <v>1</v>
      </c>
      <c r="S1185" s="1" t="s">
        <v>2985</v>
      </c>
      <c r="T1185">
        <f>ABS(Facturas!M1186)</f>
        <v>0</v>
      </c>
      <c r="U1185" s="1" t="s">
        <v>2982</v>
      </c>
      <c r="V1185">
        <f>ABS(Facturas!R1186)</f>
        <v>0</v>
      </c>
      <c r="W1185" s="1" t="s">
        <v>2986</v>
      </c>
      <c r="X1185" t="str">
        <f>Facturas!S1186</f>
        <v/>
      </c>
      <c r="Y1185" s="1" t="s">
        <v>2987</v>
      </c>
    </row>
    <row r="1186" spans="1:25" x14ac:dyDescent="0.25">
      <c r="A1186" t="s">
        <v>2976</v>
      </c>
      <c r="B1186">
        <f>Facturas!A1187</f>
        <v>3551</v>
      </c>
      <c r="C1186" s="1" t="s">
        <v>2977</v>
      </c>
      <c r="D1186" t="str">
        <f>Facturas!B1187</f>
        <v>17/00201</v>
      </c>
      <c r="E1186" s="1" t="s">
        <v>2978</v>
      </c>
      <c r="F1186" s="2">
        <f>Facturas!C1187</f>
        <v>42856</v>
      </c>
      <c r="G1186" s="1" t="s">
        <v>2979</v>
      </c>
      <c r="H1186">
        <f>Facturas!D1187</f>
        <v>122</v>
      </c>
      <c r="I1186" s="1" t="s">
        <v>2980</v>
      </c>
      <c r="J1186" s="4">
        <f>Facturas!E1187</f>
        <v>1</v>
      </c>
      <c r="K1186" s="1" t="s">
        <v>2981</v>
      </c>
      <c r="L1186" s="2">
        <f>IF(Facturas!F1187="","",Facturas!F1187)</f>
        <v>42865</v>
      </c>
      <c r="M1186" s="1" t="s">
        <v>2983</v>
      </c>
      <c r="N1186" s="2">
        <f>Facturas!J1187</f>
        <v>42856</v>
      </c>
      <c r="O1186" s="18" t="s">
        <v>3111</v>
      </c>
      <c r="P1186" s="2"/>
      <c r="Q1186" s="1" t="s">
        <v>2984</v>
      </c>
      <c r="R1186">
        <f>ABS(Facturas!K1187)</f>
        <v>1</v>
      </c>
      <c r="S1186" s="1" t="s">
        <v>2985</v>
      </c>
      <c r="T1186">
        <f>ABS(Facturas!M1187)</f>
        <v>0</v>
      </c>
      <c r="U1186" s="1" t="s">
        <v>2982</v>
      </c>
      <c r="V1186">
        <f>ABS(Facturas!R1187)</f>
        <v>0</v>
      </c>
      <c r="W1186" s="1" t="s">
        <v>2986</v>
      </c>
      <c r="X1186" t="str">
        <f>Facturas!S1187</f>
        <v/>
      </c>
      <c r="Y1186" s="1" t="s">
        <v>2987</v>
      </c>
    </row>
    <row r="1187" spans="1:25" x14ac:dyDescent="0.25">
      <c r="A1187" t="s">
        <v>2976</v>
      </c>
      <c r="B1187">
        <f>Facturas!A1188</f>
        <v>3552</v>
      </c>
      <c r="C1187" s="1" t="s">
        <v>2977</v>
      </c>
      <c r="D1187" t="str">
        <f>Facturas!B1188</f>
        <v>17/00202</v>
      </c>
      <c r="E1187" s="1" t="s">
        <v>2978</v>
      </c>
      <c r="F1187" s="2">
        <f>Facturas!C1188</f>
        <v>42870</v>
      </c>
      <c r="G1187" s="1" t="s">
        <v>2979</v>
      </c>
      <c r="H1187">
        <f>Facturas!D1188</f>
        <v>102</v>
      </c>
      <c r="I1187" s="1" t="s">
        <v>2980</v>
      </c>
      <c r="J1187" s="4">
        <f>Facturas!E1188</f>
        <v>1</v>
      </c>
      <c r="K1187" s="1" t="s">
        <v>2981</v>
      </c>
      <c r="L1187" s="2">
        <f>IF(Facturas!F1188="","",Facturas!F1188)</f>
        <v>42880</v>
      </c>
      <c r="M1187" s="1" t="s">
        <v>2983</v>
      </c>
      <c r="N1187" s="2">
        <f>Facturas!J1188</f>
        <v>42870</v>
      </c>
      <c r="O1187" s="18" t="s">
        <v>3111</v>
      </c>
      <c r="P1187" s="2"/>
      <c r="Q1187" s="1" t="s">
        <v>2984</v>
      </c>
      <c r="R1187">
        <f>ABS(Facturas!K1188)</f>
        <v>1</v>
      </c>
      <c r="S1187" s="1" t="s">
        <v>2985</v>
      </c>
      <c r="T1187">
        <f>ABS(Facturas!M1188)</f>
        <v>0</v>
      </c>
      <c r="U1187" s="1" t="s">
        <v>2982</v>
      </c>
      <c r="V1187">
        <f>ABS(Facturas!R1188)</f>
        <v>0</v>
      </c>
      <c r="W1187" s="1" t="s">
        <v>2986</v>
      </c>
      <c r="X1187" t="str">
        <f>Facturas!S1188</f>
        <v/>
      </c>
      <c r="Y1187" s="1" t="s">
        <v>2987</v>
      </c>
    </row>
    <row r="1188" spans="1:25" x14ac:dyDescent="0.25">
      <c r="A1188" t="s">
        <v>2976</v>
      </c>
      <c r="B1188">
        <f>Facturas!A1189</f>
        <v>3553</v>
      </c>
      <c r="C1188" s="1" t="s">
        <v>2977</v>
      </c>
      <c r="D1188" t="str">
        <f>Facturas!B1189</f>
        <v>17/00203</v>
      </c>
      <c r="E1188" s="1" t="s">
        <v>2978</v>
      </c>
      <c r="F1188" s="2">
        <f>Facturas!C1189</f>
        <v>42871</v>
      </c>
      <c r="G1188" s="1" t="s">
        <v>2979</v>
      </c>
      <c r="H1188">
        <f>Facturas!D1189</f>
        <v>147</v>
      </c>
      <c r="I1188" s="1" t="s">
        <v>2980</v>
      </c>
      <c r="J1188" s="4">
        <f>Facturas!E1189</f>
        <v>1</v>
      </c>
      <c r="K1188" s="1" t="s">
        <v>2981</v>
      </c>
      <c r="L1188" s="2">
        <f>IF(Facturas!F1189="","",Facturas!F1189)</f>
        <v>42880</v>
      </c>
      <c r="M1188" s="1" t="s">
        <v>2983</v>
      </c>
      <c r="N1188" s="2">
        <f>Facturas!J1189</f>
        <v>42871</v>
      </c>
      <c r="O1188" s="18" t="s">
        <v>3111</v>
      </c>
      <c r="P1188" s="2"/>
      <c r="Q1188" s="1" t="s">
        <v>2984</v>
      </c>
      <c r="R1188">
        <f>ABS(Facturas!K1189)</f>
        <v>1</v>
      </c>
      <c r="S1188" s="1" t="s">
        <v>2985</v>
      </c>
      <c r="T1188">
        <f>ABS(Facturas!M1189)</f>
        <v>0</v>
      </c>
      <c r="U1188" s="1" t="s">
        <v>2982</v>
      </c>
      <c r="V1188">
        <f>ABS(Facturas!R1189)</f>
        <v>0</v>
      </c>
      <c r="W1188" s="1" t="s">
        <v>2986</v>
      </c>
      <c r="X1188" t="str">
        <f>Facturas!S1189</f>
        <v/>
      </c>
      <c r="Y1188" s="1" t="s">
        <v>2987</v>
      </c>
    </row>
    <row r="1189" spans="1:25" x14ac:dyDescent="0.25">
      <c r="A1189" t="s">
        <v>2976</v>
      </c>
      <c r="B1189">
        <f>Facturas!A1190</f>
        <v>3557</v>
      </c>
      <c r="C1189" s="1" t="s">
        <v>2977</v>
      </c>
      <c r="D1189" t="str">
        <f>Facturas!B1190</f>
        <v>17/00204</v>
      </c>
      <c r="E1189" s="1" t="s">
        <v>2978</v>
      </c>
      <c r="F1189" s="2">
        <f>Facturas!C1190</f>
        <v>42871</v>
      </c>
      <c r="G1189" s="1" t="s">
        <v>2979</v>
      </c>
      <c r="H1189">
        <f>Facturas!D1190</f>
        <v>100</v>
      </c>
      <c r="I1189" s="1" t="s">
        <v>2980</v>
      </c>
      <c r="J1189" s="4">
        <f>Facturas!E1190</f>
        <v>1</v>
      </c>
      <c r="K1189" s="1" t="s">
        <v>2981</v>
      </c>
      <c r="L1189" s="2">
        <f>IF(Facturas!F1190="","",Facturas!F1190)</f>
        <v>42880</v>
      </c>
      <c r="M1189" s="1" t="s">
        <v>2983</v>
      </c>
      <c r="N1189" s="2">
        <f>Facturas!J1190</f>
        <v>42871</v>
      </c>
      <c r="O1189" s="18" t="s">
        <v>3111</v>
      </c>
      <c r="P1189" s="2"/>
      <c r="Q1189" s="1" t="s">
        <v>2984</v>
      </c>
      <c r="R1189">
        <f>ABS(Facturas!K1190)</f>
        <v>1</v>
      </c>
      <c r="S1189" s="1" t="s">
        <v>2985</v>
      </c>
      <c r="T1189">
        <f>ABS(Facturas!M1190)</f>
        <v>0</v>
      </c>
      <c r="U1189" s="1" t="s">
        <v>2982</v>
      </c>
      <c r="V1189">
        <f>ABS(Facturas!R1190)</f>
        <v>0</v>
      </c>
      <c r="W1189" s="1" t="s">
        <v>2986</v>
      </c>
      <c r="X1189" t="str">
        <f>Facturas!S1190</f>
        <v/>
      </c>
      <c r="Y1189" s="1" t="s">
        <v>2987</v>
      </c>
    </row>
    <row r="1190" spans="1:25" x14ac:dyDescent="0.25">
      <c r="A1190" t="s">
        <v>2976</v>
      </c>
      <c r="B1190">
        <f>Facturas!A1191</f>
        <v>3558</v>
      </c>
      <c r="C1190" s="1" t="s">
        <v>2977</v>
      </c>
      <c r="D1190" t="str">
        <f>Facturas!B1191</f>
        <v>17/00205</v>
      </c>
      <c r="E1190" s="1" t="s">
        <v>2978</v>
      </c>
      <c r="F1190" s="2">
        <f>Facturas!C1191</f>
        <v>42887</v>
      </c>
      <c r="G1190" s="1" t="s">
        <v>2979</v>
      </c>
      <c r="H1190">
        <f>Facturas!D1191</f>
        <v>49</v>
      </c>
      <c r="I1190" s="1" t="s">
        <v>2980</v>
      </c>
      <c r="J1190" s="4">
        <f>Facturas!E1191</f>
        <v>1</v>
      </c>
      <c r="K1190" s="1" t="s">
        <v>2981</v>
      </c>
      <c r="L1190" s="2">
        <f>IF(Facturas!F1191="","",Facturas!F1191)</f>
        <v>42896</v>
      </c>
      <c r="M1190" s="1" t="s">
        <v>2983</v>
      </c>
      <c r="N1190" s="2">
        <f>Facturas!J1191</f>
        <v>42887</v>
      </c>
      <c r="O1190" s="18" t="s">
        <v>3111</v>
      </c>
      <c r="P1190" s="2"/>
      <c r="Q1190" s="1" t="s">
        <v>2984</v>
      </c>
      <c r="R1190">
        <f>ABS(Facturas!K1191)</f>
        <v>1</v>
      </c>
      <c r="S1190" s="1" t="s">
        <v>2985</v>
      </c>
      <c r="T1190">
        <f>ABS(Facturas!M1191)</f>
        <v>0</v>
      </c>
      <c r="U1190" s="1" t="s">
        <v>2982</v>
      </c>
      <c r="V1190">
        <f>ABS(Facturas!R1191)</f>
        <v>0</v>
      </c>
      <c r="W1190" s="1" t="s">
        <v>2986</v>
      </c>
      <c r="X1190" t="str">
        <f>Facturas!S1191</f>
        <v/>
      </c>
      <c r="Y1190" s="1" t="s">
        <v>2987</v>
      </c>
    </row>
    <row r="1191" spans="1:25" x14ac:dyDescent="0.25">
      <c r="A1191" t="s">
        <v>2976</v>
      </c>
      <c r="B1191">
        <f>Facturas!A1192</f>
        <v>3559</v>
      </c>
      <c r="C1191" s="1" t="s">
        <v>2977</v>
      </c>
      <c r="D1191" t="str">
        <f>Facturas!B1192</f>
        <v>17/00206</v>
      </c>
      <c r="E1191" s="1" t="s">
        <v>2978</v>
      </c>
      <c r="F1191" s="2">
        <f>Facturas!C1192</f>
        <v>42887</v>
      </c>
      <c r="G1191" s="1" t="s">
        <v>2979</v>
      </c>
      <c r="H1191">
        <f>Facturas!D1192</f>
        <v>138</v>
      </c>
      <c r="I1191" s="1" t="s">
        <v>2980</v>
      </c>
      <c r="J1191" s="4">
        <f>Facturas!E1192</f>
        <v>1</v>
      </c>
      <c r="K1191" s="1" t="s">
        <v>2981</v>
      </c>
      <c r="L1191" s="2">
        <f>IF(Facturas!F1192="","",Facturas!F1192)</f>
        <v>42896</v>
      </c>
      <c r="M1191" s="1" t="s">
        <v>2983</v>
      </c>
      <c r="N1191" s="2">
        <f>Facturas!J1192</f>
        <v>42887</v>
      </c>
      <c r="O1191" s="18" t="s">
        <v>3111</v>
      </c>
      <c r="P1191" s="2"/>
      <c r="Q1191" s="1" t="s">
        <v>2984</v>
      </c>
      <c r="R1191">
        <f>ABS(Facturas!K1192)</f>
        <v>1</v>
      </c>
      <c r="S1191" s="1" t="s">
        <v>2985</v>
      </c>
      <c r="T1191">
        <f>ABS(Facturas!M1192)</f>
        <v>0</v>
      </c>
      <c r="U1191" s="1" t="s">
        <v>2982</v>
      </c>
      <c r="V1191">
        <f>ABS(Facturas!R1192)</f>
        <v>0</v>
      </c>
      <c r="W1191" s="1" t="s">
        <v>2986</v>
      </c>
      <c r="X1191" t="str">
        <f>Facturas!S1192</f>
        <v/>
      </c>
      <c r="Y1191" s="1" t="s">
        <v>2987</v>
      </c>
    </row>
    <row r="1192" spans="1:25" x14ac:dyDescent="0.25">
      <c r="A1192" t="s">
        <v>2976</v>
      </c>
      <c r="B1192">
        <f>Facturas!A1193</f>
        <v>3560</v>
      </c>
      <c r="C1192" s="1" t="s">
        <v>2977</v>
      </c>
      <c r="D1192" t="str">
        <f>Facturas!B1193</f>
        <v>17/00207</v>
      </c>
      <c r="E1192" s="1" t="s">
        <v>2978</v>
      </c>
      <c r="F1192" s="2">
        <f>Facturas!C1193</f>
        <v>42887</v>
      </c>
      <c r="G1192" s="1" t="s">
        <v>2979</v>
      </c>
      <c r="H1192">
        <f>Facturas!D1193</f>
        <v>92</v>
      </c>
      <c r="I1192" s="1" t="s">
        <v>2980</v>
      </c>
      <c r="J1192" s="4">
        <f>Facturas!E1193</f>
        <v>1</v>
      </c>
      <c r="K1192" s="1" t="s">
        <v>2981</v>
      </c>
      <c r="L1192" s="2">
        <f>IF(Facturas!F1193="","",Facturas!F1193)</f>
        <v>42896</v>
      </c>
      <c r="M1192" s="1" t="s">
        <v>2983</v>
      </c>
      <c r="N1192" s="2">
        <f>Facturas!J1193</f>
        <v>42887</v>
      </c>
      <c r="O1192" s="18" t="s">
        <v>3111</v>
      </c>
      <c r="P1192" s="2"/>
      <c r="Q1192" s="1" t="s">
        <v>2984</v>
      </c>
      <c r="R1192">
        <f>ABS(Facturas!K1193)</f>
        <v>1</v>
      </c>
      <c r="S1192" s="1" t="s">
        <v>2985</v>
      </c>
      <c r="T1192">
        <f>ABS(Facturas!M1193)</f>
        <v>0</v>
      </c>
      <c r="U1192" s="1" t="s">
        <v>2982</v>
      </c>
      <c r="V1192">
        <f>ABS(Facturas!R1193)</f>
        <v>0</v>
      </c>
      <c r="W1192" s="1" t="s">
        <v>2986</v>
      </c>
      <c r="X1192" t="str">
        <f>Facturas!S1193</f>
        <v/>
      </c>
      <c r="Y1192" s="1" t="s">
        <v>2987</v>
      </c>
    </row>
    <row r="1193" spans="1:25" x14ac:dyDescent="0.25">
      <c r="A1193" t="s">
        <v>2976</v>
      </c>
      <c r="B1193">
        <f>Facturas!A1194</f>
        <v>3561</v>
      </c>
      <c r="C1193" s="1" t="s">
        <v>2977</v>
      </c>
      <c r="D1193" t="str">
        <f>Facturas!B1194</f>
        <v>17/00208</v>
      </c>
      <c r="E1193" s="1" t="s">
        <v>2978</v>
      </c>
      <c r="F1193" s="2">
        <f>Facturas!C1194</f>
        <v>42887</v>
      </c>
      <c r="G1193" s="1" t="s">
        <v>2979</v>
      </c>
      <c r="H1193">
        <f>Facturas!D1194</f>
        <v>42</v>
      </c>
      <c r="I1193" s="1" t="s">
        <v>2980</v>
      </c>
      <c r="J1193" s="4">
        <f>Facturas!E1194</f>
        <v>1</v>
      </c>
      <c r="K1193" s="1" t="s">
        <v>2981</v>
      </c>
      <c r="L1193" s="2">
        <f>IF(Facturas!F1194="","",Facturas!F1194)</f>
        <v>42896</v>
      </c>
      <c r="M1193" s="1" t="s">
        <v>2983</v>
      </c>
      <c r="N1193" s="2">
        <f>Facturas!J1194</f>
        <v>42887</v>
      </c>
      <c r="O1193" s="18" t="s">
        <v>3111</v>
      </c>
      <c r="P1193" s="2"/>
      <c r="Q1193" s="1" t="s">
        <v>2984</v>
      </c>
      <c r="R1193">
        <f>ABS(Facturas!K1194)</f>
        <v>1</v>
      </c>
      <c r="S1193" s="1" t="s">
        <v>2985</v>
      </c>
      <c r="T1193">
        <f>ABS(Facturas!M1194)</f>
        <v>0</v>
      </c>
      <c r="U1193" s="1" t="s">
        <v>2982</v>
      </c>
      <c r="V1193">
        <f>ABS(Facturas!R1194)</f>
        <v>0</v>
      </c>
      <c r="W1193" s="1" t="s">
        <v>2986</v>
      </c>
      <c r="X1193" t="str">
        <f>Facturas!S1194</f>
        <v/>
      </c>
      <c r="Y1193" s="1" t="s">
        <v>2987</v>
      </c>
    </row>
    <row r="1194" spans="1:25" x14ac:dyDescent="0.25">
      <c r="A1194" t="s">
        <v>2976</v>
      </c>
      <c r="B1194">
        <f>Facturas!A1195</f>
        <v>3562</v>
      </c>
      <c r="C1194" s="1" t="s">
        <v>2977</v>
      </c>
      <c r="D1194" t="str">
        <f>Facturas!B1195</f>
        <v>17/00209</v>
      </c>
      <c r="E1194" s="1" t="s">
        <v>2978</v>
      </c>
      <c r="F1194" s="2">
        <f>Facturas!C1195</f>
        <v>42887</v>
      </c>
      <c r="G1194" s="1" t="s">
        <v>2979</v>
      </c>
      <c r="H1194">
        <f>Facturas!D1195</f>
        <v>157</v>
      </c>
      <c r="I1194" s="1" t="s">
        <v>2980</v>
      </c>
      <c r="J1194" s="4">
        <f>Facturas!E1195</f>
        <v>1</v>
      </c>
      <c r="K1194" s="1" t="s">
        <v>2981</v>
      </c>
      <c r="L1194" s="2">
        <f>IF(Facturas!F1195="","",Facturas!F1195)</f>
        <v>42896</v>
      </c>
      <c r="M1194" s="1" t="s">
        <v>2983</v>
      </c>
      <c r="N1194" s="2">
        <f>Facturas!J1195</f>
        <v>42887</v>
      </c>
      <c r="O1194" s="18" t="s">
        <v>3111</v>
      </c>
      <c r="P1194" s="2"/>
      <c r="Q1194" s="1" t="s">
        <v>2984</v>
      </c>
      <c r="R1194">
        <f>ABS(Facturas!K1195)</f>
        <v>1</v>
      </c>
      <c r="S1194" s="1" t="s">
        <v>2985</v>
      </c>
      <c r="T1194">
        <f>ABS(Facturas!M1195)</f>
        <v>0</v>
      </c>
      <c r="U1194" s="1" t="s">
        <v>2982</v>
      </c>
      <c r="V1194">
        <f>ABS(Facturas!R1195)</f>
        <v>0</v>
      </c>
      <c r="W1194" s="1" t="s">
        <v>2986</v>
      </c>
      <c r="X1194" t="str">
        <f>Facturas!S1195</f>
        <v/>
      </c>
      <c r="Y1194" s="1" t="s">
        <v>2987</v>
      </c>
    </row>
    <row r="1195" spans="1:25" x14ac:dyDescent="0.25">
      <c r="A1195" t="s">
        <v>2976</v>
      </c>
      <c r="B1195">
        <f>Facturas!A1196</f>
        <v>3563</v>
      </c>
      <c r="C1195" s="1" t="s">
        <v>2977</v>
      </c>
      <c r="D1195" t="str">
        <f>Facturas!B1196</f>
        <v>17/00210</v>
      </c>
      <c r="E1195" s="1" t="s">
        <v>2978</v>
      </c>
      <c r="F1195" s="2">
        <f>Facturas!C1196</f>
        <v>42887</v>
      </c>
      <c r="G1195" s="1" t="s">
        <v>2979</v>
      </c>
      <c r="H1195">
        <f>Facturas!D1196</f>
        <v>129</v>
      </c>
      <c r="I1195" s="1" t="s">
        <v>2980</v>
      </c>
      <c r="J1195" s="4">
        <f>Facturas!E1196</f>
        <v>1</v>
      </c>
      <c r="K1195" s="1" t="s">
        <v>2981</v>
      </c>
      <c r="L1195" s="2">
        <f>IF(Facturas!F1196="","",Facturas!F1196)</f>
        <v>42896</v>
      </c>
      <c r="M1195" s="1" t="s">
        <v>2983</v>
      </c>
      <c r="N1195" s="2">
        <f>Facturas!J1196</f>
        <v>42887</v>
      </c>
      <c r="O1195" s="18" t="s">
        <v>3111</v>
      </c>
      <c r="P1195" s="2"/>
      <c r="Q1195" s="1" t="s">
        <v>2984</v>
      </c>
      <c r="R1195">
        <f>ABS(Facturas!K1196)</f>
        <v>1</v>
      </c>
      <c r="S1195" s="1" t="s">
        <v>2985</v>
      </c>
      <c r="T1195">
        <f>ABS(Facturas!M1196)</f>
        <v>0</v>
      </c>
      <c r="U1195" s="1" t="s">
        <v>2982</v>
      </c>
      <c r="V1195">
        <f>ABS(Facturas!R1196)</f>
        <v>0</v>
      </c>
      <c r="W1195" s="1" t="s">
        <v>2986</v>
      </c>
      <c r="X1195" t="str">
        <f>Facturas!S1196</f>
        <v/>
      </c>
      <c r="Y1195" s="1" t="s">
        <v>2987</v>
      </c>
    </row>
    <row r="1196" spans="1:25" x14ac:dyDescent="0.25">
      <c r="A1196" t="s">
        <v>2976</v>
      </c>
      <c r="B1196">
        <f>Facturas!A1197</f>
        <v>3564</v>
      </c>
      <c r="C1196" s="1" t="s">
        <v>2977</v>
      </c>
      <c r="D1196" t="str">
        <f>Facturas!B1197</f>
        <v>17/00211</v>
      </c>
      <c r="E1196" s="1" t="s">
        <v>2978</v>
      </c>
      <c r="F1196" s="2">
        <f>Facturas!C1197</f>
        <v>42887</v>
      </c>
      <c r="G1196" s="1" t="s">
        <v>2979</v>
      </c>
      <c r="H1196">
        <f>Facturas!D1197</f>
        <v>109</v>
      </c>
      <c r="I1196" s="1" t="s">
        <v>2980</v>
      </c>
      <c r="J1196" s="4">
        <f>Facturas!E1197</f>
        <v>1</v>
      </c>
      <c r="K1196" s="1" t="s">
        <v>2981</v>
      </c>
      <c r="L1196" s="2">
        <f>IF(Facturas!F1197="","",Facturas!F1197)</f>
        <v>42911</v>
      </c>
      <c r="M1196" s="1" t="s">
        <v>2983</v>
      </c>
      <c r="N1196" s="2">
        <f>Facturas!J1197</f>
        <v>42887</v>
      </c>
      <c r="O1196" s="18" t="s">
        <v>3111</v>
      </c>
      <c r="P1196" s="2"/>
      <c r="Q1196" s="1" t="s">
        <v>2984</v>
      </c>
      <c r="R1196">
        <f>ABS(Facturas!K1197)</f>
        <v>1</v>
      </c>
      <c r="S1196" s="1" t="s">
        <v>2985</v>
      </c>
      <c r="T1196">
        <f>ABS(Facturas!M1197)</f>
        <v>0</v>
      </c>
      <c r="U1196" s="1" t="s">
        <v>2982</v>
      </c>
      <c r="V1196">
        <f>ABS(Facturas!R1197)</f>
        <v>0</v>
      </c>
      <c r="W1196" s="1" t="s">
        <v>2986</v>
      </c>
      <c r="X1196" t="str">
        <f>Facturas!S1197</f>
        <v/>
      </c>
      <c r="Y1196" s="1" t="s">
        <v>2987</v>
      </c>
    </row>
    <row r="1197" spans="1:25" x14ac:dyDescent="0.25">
      <c r="A1197" t="s">
        <v>2976</v>
      </c>
      <c r="B1197">
        <f>Facturas!A1198</f>
        <v>3565</v>
      </c>
      <c r="C1197" s="1" t="s">
        <v>2977</v>
      </c>
      <c r="D1197" t="str">
        <f>Facturas!B1198</f>
        <v>17/00212</v>
      </c>
      <c r="E1197" s="1" t="s">
        <v>2978</v>
      </c>
      <c r="F1197" s="2">
        <f>Facturas!C1198</f>
        <v>42887</v>
      </c>
      <c r="G1197" s="1" t="s">
        <v>2979</v>
      </c>
      <c r="H1197">
        <f>Facturas!D1198</f>
        <v>110</v>
      </c>
      <c r="I1197" s="1" t="s">
        <v>2980</v>
      </c>
      <c r="J1197" s="4">
        <f>Facturas!E1198</f>
        <v>1</v>
      </c>
      <c r="K1197" s="1" t="s">
        <v>2981</v>
      </c>
      <c r="L1197" s="2">
        <f>IF(Facturas!F1198="","",Facturas!F1198)</f>
        <v>42911</v>
      </c>
      <c r="M1197" s="1" t="s">
        <v>2983</v>
      </c>
      <c r="N1197" s="2">
        <f>Facturas!J1198</f>
        <v>42887</v>
      </c>
      <c r="O1197" s="18" t="s">
        <v>3111</v>
      </c>
      <c r="P1197" s="2"/>
      <c r="Q1197" s="1" t="s">
        <v>2984</v>
      </c>
      <c r="R1197">
        <f>ABS(Facturas!K1198)</f>
        <v>1</v>
      </c>
      <c r="S1197" s="1" t="s">
        <v>2985</v>
      </c>
      <c r="T1197">
        <f>ABS(Facturas!M1198)</f>
        <v>0</v>
      </c>
      <c r="U1197" s="1" t="s">
        <v>2982</v>
      </c>
      <c r="V1197">
        <f>ABS(Facturas!R1198)</f>
        <v>0</v>
      </c>
      <c r="W1197" s="1" t="s">
        <v>2986</v>
      </c>
      <c r="X1197" t="str">
        <f>Facturas!S1198</f>
        <v/>
      </c>
      <c r="Y1197" s="1" t="s">
        <v>2987</v>
      </c>
    </row>
    <row r="1198" spans="1:25" x14ac:dyDescent="0.25">
      <c r="A1198" t="s">
        <v>2976</v>
      </c>
      <c r="B1198">
        <f>Facturas!A1199</f>
        <v>3566</v>
      </c>
      <c r="C1198" s="1" t="s">
        <v>2977</v>
      </c>
      <c r="D1198" t="str">
        <f>Facturas!B1199</f>
        <v>17/00213</v>
      </c>
      <c r="E1198" s="1" t="s">
        <v>2978</v>
      </c>
      <c r="F1198" s="2">
        <f>Facturas!C1199</f>
        <v>42887</v>
      </c>
      <c r="G1198" s="1" t="s">
        <v>2979</v>
      </c>
      <c r="H1198">
        <f>Facturas!D1199</f>
        <v>111</v>
      </c>
      <c r="I1198" s="1" t="s">
        <v>2980</v>
      </c>
      <c r="J1198" s="4">
        <f>Facturas!E1199</f>
        <v>1</v>
      </c>
      <c r="K1198" s="1" t="s">
        <v>2981</v>
      </c>
      <c r="L1198" s="2">
        <f>IF(Facturas!F1199="","",Facturas!F1199)</f>
        <v>42911</v>
      </c>
      <c r="M1198" s="1" t="s">
        <v>2983</v>
      </c>
      <c r="N1198" s="2">
        <f>Facturas!J1199</f>
        <v>42887</v>
      </c>
      <c r="O1198" s="18" t="s">
        <v>3111</v>
      </c>
      <c r="P1198" s="2"/>
      <c r="Q1198" s="1" t="s">
        <v>2984</v>
      </c>
      <c r="R1198">
        <f>ABS(Facturas!K1199)</f>
        <v>1</v>
      </c>
      <c r="S1198" s="1" t="s">
        <v>2985</v>
      </c>
      <c r="T1198">
        <f>ABS(Facturas!M1199)</f>
        <v>0</v>
      </c>
      <c r="U1198" s="1" t="s">
        <v>2982</v>
      </c>
      <c r="V1198">
        <f>ABS(Facturas!R1199)</f>
        <v>0</v>
      </c>
      <c r="W1198" s="1" t="s">
        <v>2986</v>
      </c>
      <c r="X1198" t="str">
        <f>Facturas!S1199</f>
        <v/>
      </c>
      <c r="Y1198" s="1" t="s">
        <v>2987</v>
      </c>
    </row>
    <row r="1199" spans="1:25" x14ac:dyDescent="0.25">
      <c r="A1199" t="s">
        <v>2976</v>
      </c>
      <c r="B1199">
        <f>Facturas!A1200</f>
        <v>3567</v>
      </c>
      <c r="C1199" s="1" t="s">
        <v>2977</v>
      </c>
      <c r="D1199" t="str">
        <f>Facturas!B1200</f>
        <v>17/00214</v>
      </c>
      <c r="E1199" s="1" t="s">
        <v>2978</v>
      </c>
      <c r="F1199" s="2">
        <f>Facturas!C1200</f>
        <v>42887</v>
      </c>
      <c r="G1199" s="1" t="s">
        <v>2979</v>
      </c>
      <c r="H1199">
        <f>Facturas!D1200</f>
        <v>121</v>
      </c>
      <c r="I1199" s="1" t="s">
        <v>2980</v>
      </c>
      <c r="J1199" s="4">
        <f>Facturas!E1200</f>
        <v>1</v>
      </c>
      <c r="K1199" s="1" t="s">
        <v>2981</v>
      </c>
      <c r="L1199" s="2">
        <f>IF(Facturas!F1200="","",Facturas!F1200)</f>
        <v>42896</v>
      </c>
      <c r="M1199" s="1" t="s">
        <v>2983</v>
      </c>
      <c r="N1199" s="2">
        <f>Facturas!J1200</f>
        <v>42887</v>
      </c>
      <c r="O1199" s="18" t="s">
        <v>3111</v>
      </c>
      <c r="P1199" s="2"/>
      <c r="Q1199" s="1" t="s">
        <v>2984</v>
      </c>
      <c r="R1199">
        <f>ABS(Facturas!K1200)</f>
        <v>1</v>
      </c>
      <c r="S1199" s="1" t="s">
        <v>2985</v>
      </c>
      <c r="T1199">
        <f>ABS(Facturas!M1200)</f>
        <v>0</v>
      </c>
      <c r="U1199" s="1" t="s">
        <v>2982</v>
      </c>
      <c r="V1199">
        <f>ABS(Facturas!R1200)</f>
        <v>0</v>
      </c>
      <c r="W1199" s="1" t="s">
        <v>2986</v>
      </c>
      <c r="X1199" t="str">
        <f>Facturas!S1200</f>
        <v/>
      </c>
      <c r="Y1199" s="1" t="s">
        <v>2987</v>
      </c>
    </row>
    <row r="1200" spans="1:25" x14ac:dyDescent="0.25">
      <c r="A1200" t="s">
        <v>2976</v>
      </c>
      <c r="B1200">
        <f>Facturas!A1201</f>
        <v>3568</v>
      </c>
      <c r="C1200" s="1" t="s">
        <v>2977</v>
      </c>
      <c r="D1200" t="str">
        <f>Facturas!B1201</f>
        <v>17/00215</v>
      </c>
      <c r="E1200" s="1" t="s">
        <v>2978</v>
      </c>
      <c r="F1200" s="2">
        <f>Facturas!C1201</f>
        <v>42887</v>
      </c>
      <c r="G1200" s="1" t="s">
        <v>2979</v>
      </c>
      <c r="H1200">
        <f>Facturas!D1201</f>
        <v>112</v>
      </c>
      <c r="I1200" s="1" t="s">
        <v>2980</v>
      </c>
      <c r="J1200" s="4">
        <f>Facturas!E1201</f>
        <v>1</v>
      </c>
      <c r="K1200" s="1" t="s">
        <v>2981</v>
      </c>
      <c r="L1200" s="2">
        <f>IF(Facturas!F1201="","",Facturas!F1201)</f>
        <v>42911</v>
      </c>
      <c r="M1200" s="1" t="s">
        <v>2983</v>
      </c>
      <c r="N1200" s="2">
        <f>Facturas!J1201</f>
        <v>42887</v>
      </c>
      <c r="O1200" s="18" t="s">
        <v>3111</v>
      </c>
      <c r="P1200" s="2"/>
      <c r="Q1200" s="1" t="s">
        <v>2984</v>
      </c>
      <c r="R1200">
        <f>ABS(Facturas!K1201)</f>
        <v>1</v>
      </c>
      <c r="S1200" s="1" t="s">
        <v>2985</v>
      </c>
      <c r="T1200">
        <f>ABS(Facturas!M1201)</f>
        <v>0</v>
      </c>
      <c r="U1200" s="1" t="s">
        <v>2982</v>
      </c>
      <c r="V1200">
        <f>ABS(Facturas!R1201)</f>
        <v>0</v>
      </c>
      <c r="W1200" s="1" t="s">
        <v>2986</v>
      </c>
      <c r="X1200" t="str">
        <f>Facturas!S1201</f>
        <v/>
      </c>
      <c r="Y1200" s="1" t="s">
        <v>2987</v>
      </c>
    </row>
    <row r="1201" spans="1:25" x14ac:dyDescent="0.25">
      <c r="A1201" t="s">
        <v>2976</v>
      </c>
      <c r="B1201">
        <f>Facturas!A1202</f>
        <v>3569</v>
      </c>
      <c r="C1201" s="1" t="s">
        <v>2977</v>
      </c>
      <c r="D1201" t="str">
        <f>Facturas!B1202</f>
        <v>17/00216</v>
      </c>
      <c r="E1201" s="1" t="s">
        <v>2978</v>
      </c>
      <c r="F1201" s="2">
        <f>Facturas!C1202</f>
        <v>42887</v>
      </c>
      <c r="G1201" s="1" t="s">
        <v>2979</v>
      </c>
      <c r="H1201">
        <f>Facturas!D1202</f>
        <v>100</v>
      </c>
      <c r="I1201" s="1" t="s">
        <v>2980</v>
      </c>
      <c r="J1201" s="4">
        <f>Facturas!E1202</f>
        <v>1</v>
      </c>
      <c r="K1201" s="1" t="s">
        <v>2981</v>
      </c>
      <c r="L1201" s="2">
        <f>IF(Facturas!F1202="","",Facturas!F1202)</f>
        <v>42896</v>
      </c>
      <c r="M1201" s="1" t="s">
        <v>2983</v>
      </c>
      <c r="N1201" s="2">
        <f>Facturas!J1202</f>
        <v>42887</v>
      </c>
      <c r="O1201" s="18" t="s">
        <v>3111</v>
      </c>
      <c r="P1201" s="2"/>
      <c r="Q1201" s="1" t="s">
        <v>2984</v>
      </c>
      <c r="R1201">
        <f>ABS(Facturas!K1202)</f>
        <v>1</v>
      </c>
      <c r="S1201" s="1" t="s">
        <v>2985</v>
      </c>
      <c r="T1201">
        <f>ABS(Facturas!M1202)</f>
        <v>0</v>
      </c>
      <c r="U1201" s="1" t="s">
        <v>2982</v>
      </c>
      <c r="V1201">
        <f>ABS(Facturas!R1202)</f>
        <v>0</v>
      </c>
      <c r="W1201" s="1" t="s">
        <v>2986</v>
      </c>
      <c r="X1201" t="str">
        <f>Facturas!S1202</f>
        <v/>
      </c>
      <c r="Y1201" s="1" t="s">
        <v>2987</v>
      </c>
    </row>
    <row r="1202" spans="1:25" x14ac:dyDescent="0.25">
      <c r="A1202" t="s">
        <v>2976</v>
      </c>
      <c r="B1202">
        <f>Facturas!A1203</f>
        <v>3570</v>
      </c>
      <c r="C1202" s="1" t="s">
        <v>2977</v>
      </c>
      <c r="D1202" t="str">
        <f>Facturas!B1203</f>
        <v>17/00217</v>
      </c>
      <c r="E1202" s="1" t="s">
        <v>2978</v>
      </c>
      <c r="F1202" s="2">
        <f>Facturas!C1203</f>
        <v>42887</v>
      </c>
      <c r="G1202" s="1" t="s">
        <v>2979</v>
      </c>
      <c r="H1202">
        <f>Facturas!D1203</f>
        <v>74</v>
      </c>
      <c r="I1202" s="1" t="s">
        <v>2980</v>
      </c>
      <c r="J1202" s="4">
        <f>Facturas!E1203</f>
        <v>1</v>
      </c>
      <c r="K1202" s="1" t="s">
        <v>2981</v>
      </c>
      <c r="L1202" s="2">
        <f>IF(Facturas!F1203="","",Facturas!F1203)</f>
        <v>42896</v>
      </c>
      <c r="M1202" s="1" t="s">
        <v>2983</v>
      </c>
      <c r="N1202" s="2">
        <f>Facturas!J1203</f>
        <v>42887</v>
      </c>
      <c r="O1202" s="18" t="s">
        <v>3111</v>
      </c>
      <c r="P1202" s="2"/>
      <c r="Q1202" s="1" t="s">
        <v>2984</v>
      </c>
      <c r="R1202">
        <f>ABS(Facturas!K1203)</f>
        <v>1</v>
      </c>
      <c r="S1202" s="1" t="s">
        <v>2985</v>
      </c>
      <c r="T1202">
        <f>ABS(Facturas!M1203)</f>
        <v>0</v>
      </c>
      <c r="U1202" s="1" t="s">
        <v>2982</v>
      </c>
      <c r="V1202">
        <f>ABS(Facturas!R1203)</f>
        <v>0</v>
      </c>
      <c r="W1202" s="1" t="s">
        <v>2986</v>
      </c>
      <c r="X1202" t="str">
        <f>Facturas!S1203</f>
        <v/>
      </c>
      <c r="Y1202" s="1" t="s">
        <v>2987</v>
      </c>
    </row>
    <row r="1203" spans="1:25" x14ac:dyDescent="0.25">
      <c r="A1203" t="s">
        <v>2976</v>
      </c>
      <c r="B1203">
        <f>Facturas!A1204</f>
        <v>3571</v>
      </c>
      <c r="C1203" s="1" t="s">
        <v>2977</v>
      </c>
      <c r="D1203" t="str">
        <f>Facturas!B1204</f>
        <v>17/00218</v>
      </c>
      <c r="E1203" s="1" t="s">
        <v>2978</v>
      </c>
      <c r="F1203" s="2">
        <f>Facturas!C1204</f>
        <v>42887</v>
      </c>
      <c r="G1203" s="1" t="s">
        <v>2979</v>
      </c>
      <c r="H1203">
        <f>Facturas!D1204</f>
        <v>99</v>
      </c>
      <c r="I1203" s="1" t="s">
        <v>2980</v>
      </c>
      <c r="J1203" s="4">
        <f>Facturas!E1204</f>
        <v>2</v>
      </c>
      <c r="K1203" s="1" t="s">
        <v>2981</v>
      </c>
      <c r="L1203" s="2">
        <f>IF(Facturas!F1204="","",Facturas!F1204)</f>
        <v>42896</v>
      </c>
      <c r="M1203" s="1" t="s">
        <v>2983</v>
      </c>
      <c r="N1203" s="2">
        <f>Facturas!J1204</f>
        <v>42887</v>
      </c>
      <c r="O1203" s="18" t="s">
        <v>3111</v>
      </c>
      <c r="P1203" s="2"/>
      <c r="Q1203" s="1" t="s">
        <v>2984</v>
      </c>
      <c r="R1203">
        <f>ABS(Facturas!K1204)</f>
        <v>1</v>
      </c>
      <c r="S1203" s="1" t="s">
        <v>2985</v>
      </c>
      <c r="T1203">
        <f>ABS(Facturas!M1204)</f>
        <v>0</v>
      </c>
      <c r="U1203" s="1" t="s">
        <v>2982</v>
      </c>
      <c r="V1203">
        <f>ABS(Facturas!R1204)</f>
        <v>0</v>
      </c>
      <c r="W1203" s="1" t="s">
        <v>2986</v>
      </c>
      <c r="X1203" t="str">
        <f>Facturas!S1204</f>
        <v/>
      </c>
      <c r="Y1203" s="1" t="s">
        <v>2987</v>
      </c>
    </row>
    <row r="1204" spans="1:25" x14ac:dyDescent="0.25">
      <c r="A1204" t="s">
        <v>2976</v>
      </c>
      <c r="B1204">
        <f>Facturas!A1205</f>
        <v>3572</v>
      </c>
      <c r="C1204" s="1" t="s">
        <v>2977</v>
      </c>
      <c r="D1204" t="str">
        <f>Facturas!B1205</f>
        <v>17/00219</v>
      </c>
      <c r="E1204" s="1" t="s">
        <v>2978</v>
      </c>
      <c r="F1204" s="2">
        <f>Facturas!C1205</f>
        <v>42887</v>
      </c>
      <c r="G1204" s="1" t="s">
        <v>2979</v>
      </c>
      <c r="H1204">
        <f>Facturas!D1205</f>
        <v>125</v>
      </c>
      <c r="I1204" s="1" t="s">
        <v>2980</v>
      </c>
      <c r="J1204" s="4">
        <f>Facturas!E1205</f>
        <v>1</v>
      </c>
      <c r="K1204" s="1" t="s">
        <v>2981</v>
      </c>
      <c r="L1204" s="2">
        <f>IF(Facturas!F1205="","",Facturas!F1205)</f>
        <v>42911</v>
      </c>
      <c r="M1204" s="1" t="s">
        <v>2983</v>
      </c>
      <c r="N1204" s="2">
        <f>Facturas!J1205</f>
        <v>42887</v>
      </c>
      <c r="O1204" s="18" t="s">
        <v>3111</v>
      </c>
      <c r="P1204" s="2"/>
      <c r="Q1204" s="1" t="s">
        <v>2984</v>
      </c>
      <c r="R1204">
        <f>ABS(Facturas!K1205)</f>
        <v>1</v>
      </c>
      <c r="S1204" s="1" t="s">
        <v>2985</v>
      </c>
      <c r="T1204">
        <f>ABS(Facturas!M1205)</f>
        <v>0</v>
      </c>
      <c r="U1204" s="1" t="s">
        <v>2982</v>
      </c>
      <c r="V1204">
        <f>ABS(Facturas!R1205)</f>
        <v>0</v>
      </c>
      <c r="W1204" s="1" t="s">
        <v>2986</v>
      </c>
      <c r="X1204" t="str">
        <f>Facturas!S1205</f>
        <v/>
      </c>
      <c r="Y1204" s="1" t="s">
        <v>2987</v>
      </c>
    </row>
    <row r="1205" spans="1:25" x14ac:dyDescent="0.25">
      <c r="A1205" t="s">
        <v>2976</v>
      </c>
      <c r="B1205">
        <f>Facturas!A1206</f>
        <v>3573</v>
      </c>
      <c r="C1205" s="1" t="s">
        <v>2977</v>
      </c>
      <c r="D1205" t="str">
        <f>Facturas!B1206</f>
        <v>17/00220</v>
      </c>
      <c r="E1205" s="1" t="s">
        <v>2978</v>
      </c>
      <c r="F1205" s="2">
        <f>Facturas!C1206</f>
        <v>42887</v>
      </c>
      <c r="G1205" s="1" t="s">
        <v>2979</v>
      </c>
      <c r="H1205">
        <f>Facturas!D1206</f>
        <v>102</v>
      </c>
      <c r="I1205" s="1" t="s">
        <v>2980</v>
      </c>
      <c r="J1205" s="4">
        <f>Facturas!E1206</f>
        <v>1</v>
      </c>
      <c r="K1205" s="1" t="s">
        <v>2981</v>
      </c>
      <c r="L1205" s="2">
        <f>IF(Facturas!F1206="","",Facturas!F1206)</f>
        <v>42896</v>
      </c>
      <c r="M1205" s="1" t="s">
        <v>2983</v>
      </c>
      <c r="N1205" s="2">
        <f>Facturas!J1206</f>
        <v>42887</v>
      </c>
      <c r="O1205" s="18" t="s">
        <v>3111</v>
      </c>
      <c r="P1205" s="2"/>
      <c r="Q1205" s="1" t="s">
        <v>2984</v>
      </c>
      <c r="R1205">
        <f>ABS(Facturas!K1206)</f>
        <v>1</v>
      </c>
      <c r="S1205" s="1" t="s">
        <v>2985</v>
      </c>
      <c r="T1205">
        <f>ABS(Facturas!M1206)</f>
        <v>0</v>
      </c>
      <c r="U1205" s="1" t="s">
        <v>2982</v>
      </c>
      <c r="V1205">
        <f>ABS(Facturas!R1206)</f>
        <v>0</v>
      </c>
      <c r="W1205" s="1" t="s">
        <v>2986</v>
      </c>
      <c r="X1205" t="str">
        <f>Facturas!S1206</f>
        <v/>
      </c>
      <c r="Y1205" s="1" t="s">
        <v>2987</v>
      </c>
    </row>
    <row r="1206" spans="1:25" x14ac:dyDescent="0.25">
      <c r="A1206" t="s">
        <v>2976</v>
      </c>
      <c r="B1206">
        <f>Facturas!A1207</f>
        <v>3574</v>
      </c>
      <c r="C1206" s="1" t="s">
        <v>2977</v>
      </c>
      <c r="D1206" t="str">
        <f>Facturas!B1207</f>
        <v>17/00221</v>
      </c>
      <c r="E1206" s="1" t="s">
        <v>2978</v>
      </c>
      <c r="F1206" s="2">
        <f>Facturas!C1207</f>
        <v>42887</v>
      </c>
      <c r="G1206" s="1" t="s">
        <v>2979</v>
      </c>
      <c r="H1206">
        <f>Facturas!D1207</f>
        <v>126</v>
      </c>
      <c r="I1206" s="1" t="s">
        <v>2980</v>
      </c>
      <c r="J1206" s="4">
        <f>Facturas!E1207</f>
        <v>1</v>
      </c>
      <c r="K1206" s="1" t="s">
        <v>2981</v>
      </c>
      <c r="L1206" s="2">
        <f>IF(Facturas!F1207="","",Facturas!F1207)</f>
        <v>42911</v>
      </c>
      <c r="M1206" s="1" t="s">
        <v>2983</v>
      </c>
      <c r="N1206" s="2">
        <f>Facturas!J1207</f>
        <v>42887</v>
      </c>
      <c r="O1206" s="18" t="s">
        <v>3111</v>
      </c>
      <c r="P1206" s="2"/>
      <c r="Q1206" s="1" t="s">
        <v>2984</v>
      </c>
      <c r="R1206">
        <f>ABS(Facturas!K1207)</f>
        <v>1</v>
      </c>
      <c r="S1206" s="1" t="s">
        <v>2985</v>
      </c>
      <c r="T1206">
        <f>ABS(Facturas!M1207)</f>
        <v>0</v>
      </c>
      <c r="U1206" s="1" t="s">
        <v>2982</v>
      </c>
      <c r="V1206">
        <f>ABS(Facturas!R1207)</f>
        <v>0</v>
      </c>
      <c r="W1206" s="1" t="s">
        <v>2986</v>
      </c>
      <c r="X1206" t="str">
        <f>Facturas!S1207</f>
        <v/>
      </c>
      <c r="Y1206" s="1" t="s">
        <v>2987</v>
      </c>
    </row>
    <row r="1207" spans="1:25" x14ac:dyDescent="0.25">
      <c r="A1207" t="s">
        <v>2976</v>
      </c>
      <c r="B1207">
        <f>Facturas!A1208</f>
        <v>3575</v>
      </c>
      <c r="C1207" s="1" t="s">
        <v>2977</v>
      </c>
      <c r="D1207" t="str">
        <f>Facturas!B1208</f>
        <v>17/00222</v>
      </c>
      <c r="E1207" s="1" t="s">
        <v>2978</v>
      </c>
      <c r="F1207" s="2">
        <f>Facturas!C1208</f>
        <v>42887</v>
      </c>
      <c r="G1207" s="1" t="s">
        <v>2979</v>
      </c>
      <c r="H1207">
        <f>Facturas!D1208</f>
        <v>128</v>
      </c>
      <c r="I1207" s="1" t="s">
        <v>2980</v>
      </c>
      <c r="J1207" s="4">
        <f>Facturas!E1208</f>
        <v>1</v>
      </c>
      <c r="K1207" s="1" t="s">
        <v>2981</v>
      </c>
      <c r="L1207" s="2">
        <f>IF(Facturas!F1208="","",Facturas!F1208)</f>
        <v>42896</v>
      </c>
      <c r="M1207" s="1" t="s">
        <v>2983</v>
      </c>
      <c r="N1207" s="2">
        <f>Facturas!J1208</f>
        <v>42887</v>
      </c>
      <c r="O1207" s="18" t="s">
        <v>3111</v>
      </c>
      <c r="P1207" s="2"/>
      <c r="Q1207" s="1" t="s">
        <v>2984</v>
      </c>
      <c r="R1207">
        <f>ABS(Facturas!K1208)</f>
        <v>1</v>
      </c>
      <c r="S1207" s="1" t="s">
        <v>2985</v>
      </c>
      <c r="T1207">
        <f>ABS(Facturas!M1208)</f>
        <v>0</v>
      </c>
      <c r="U1207" s="1" t="s">
        <v>2982</v>
      </c>
      <c r="V1207">
        <f>ABS(Facturas!R1208)</f>
        <v>0</v>
      </c>
      <c r="W1207" s="1" t="s">
        <v>2986</v>
      </c>
      <c r="X1207" t="str">
        <f>Facturas!S1208</f>
        <v/>
      </c>
      <c r="Y1207" s="1" t="s">
        <v>2987</v>
      </c>
    </row>
    <row r="1208" spans="1:25" x14ac:dyDescent="0.25">
      <c r="A1208" t="s">
        <v>2976</v>
      </c>
      <c r="B1208">
        <f>Facturas!A1209</f>
        <v>3576</v>
      </c>
      <c r="C1208" s="1" t="s">
        <v>2977</v>
      </c>
      <c r="D1208" t="str">
        <f>Facturas!B1209</f>
        <v>17/00223</v>
      </c>
      <c r="E1208" s="1" t="s">
        <v>2978</v>
      </c>
      <c r="F1208" s="2">
        <f>Facturas!C1209</f>
        <v>42887</v>
      </c>
      <c r="G1208" s="1" t="s">
        <v>2979</v>
      </c>
      <c r="H1208">
        <f>Facturas!D1209</f>
        <v>159</v>
      </c>
      <c r="I1208" s="1" t="s">
        <v>2980</v>
      </c>
      <c r="J1208" s="4">
        <f>Facturas!E1209</f>
        <v>1</v>
      </c>
      <c r="K1208" s="1" t="s">
        <v>2981</v>
      </c>
      <c r="L1208" s="2">
        <f>IF(Facturas!F1209="","",Facturas!F1209)</f>
        <v>42896</v>
      </c>
      <c r="M1208" s="1" t="s">
        <v>2983</v>
      </c>
      <c r="N1208" s="2">
        <f>Facturas!J1209</f>
        <v>42887</v>
      </c>
      <c r="O1208" s="18" t="s">
        <v>3111</v>
      </c>
      <c r="P1208" s="2"/>
      <c r="Q1208" s="1" t="s">
        <v>2984</v>
      </c>
      <c r="R1208">
        <f>ABS(Facturas!K1209)</f>
        <v>1</v>
      </c>
      <c r="S1208" s="1" t="s">
        <v>2985</v>
      </c>
      <c r="T1208">
        <f>ABS(Facturas!M1209)</f>
        <v>0</v>
      </c>
      <c r="U1208" s="1" t="s">
        <v>2982</v>
      </c>
      <c r="V1208">
        <f>ABS(Facturas!R1209)</f>
        <v>0</v>
      </c>
      <c r="W1208" s="1" t="s">
        <v>2986</v>
      </c>
      <c r="X1208" t="str">
        <f>Facturas!S1209</f>
        <v/>
      </c>
      <c r="Y1208" s="1" t="s">
        <v>2987</v>
      </c>
    </row>
    <row r="1209" spans="1:25" x14ac:dyDescent="0.25">
      <c r="A1209" t="s">
        <v>2976</v>
      </c>
      <c r="B1209">
        <f>Facturas!A1210</f>
        <v>3577</v>
      </c>
      <c r="C1209" s="1" t="s">
        <v>2977</v>
      </c>
      <c r="D1209" t="str">
        <f>Facturas!B1210</f>
        <v>17/00224</v>
      </c>
      <c r="E1209" s="1" t="s">
        <v>2978</v>
      </c>
      <c r="F1209" s="2">
        <f>Facturas!C1210</f>
        <v>42887</v>
      </c>
      <c r="G1209" s="1" t="s">
        <v>2979</v>
      </c>
      <c r="H1209">
        <f>Facturas!D1210</f>
        <v>163</v>
      </c>
      <c r="I1209" s="1" t="s">
        <v>2980</v>
      </c>
      <c r="J1209" s="4">
        <f>Facturas!E1210</f>
        <v>1</v>
      </c>
      <c r="K1209" s="1" t="s">
        <v>2981</v>
      </c>
      <c r="L1209" s="2">
        <f>IF(Facturas!F1210="","",Facturas!F1210)</f>
        <v>42896</v>
      </c>
      <c r="M1209" s="1" t="s">
        <v>2983</v>
      </c>
      <c r="N1209" s="2">
        <f>Facturas!J1210</f>
        <v>42887</v>
      </c>
      <c r="O1209" s="18" t="s">
        <v>3111</v>
      </c>
      <c r="P1209" s="2"/>
      <c r="Q1209" s="1" t="s">
        <v>2984</v>
      </c>
      <c r="R1209">
        <f>ABS(Facturas!K1210)</f>
        <v>1</v>
      </c>
      <c r="S1209" s="1" t="s">
        <v>2985</v>
      </c>
      <c r="T1209">
        <f>ABS(Facturas!M1210)</f>
        <v>0</v>
      </c>
      <c r="U1209" s="1" t="s">
        <v>2982</v>
      </c>
      <c r="V1209">
        <f>ABS(Facturas!R1210)</f>
        <v>0</v>
      </c>
      <c r="W1209" s="1" t="s">
        <v>2986</v>
      </c>
      <c r="X1209" t="str">
        <f>Facturas!S1210</f>
        <v/>
      </c>
      <c r="Y1209" s="1" t="s">
        <v>2987</v>
      </c>
    </row>
    <row r="1210" spans="1:25" x14ac:dyDescent="0.25">
      <c r="A1210" t="s">
        <v>2976</v>
      </c>
      <c r="B1210">
        <f>Facturas!A1211</f>
        <v>3578</v>
      </c>
      <c r="C1210" s="1" t="s">
        <v>2977</v>
      </c>
      <c r="D1210" t="str">
        <f>Facturas!B1211</f>
        <v>17/00225</v>
      </c>
      <c r="E1210" s="1" t="s">
        <v>2978</v>
      </c>
      <c r="F1210" s="2">
        <f>Facturas!C1211</f>
        <v>42887</v>
      </c>
      <c r="G1210" s="1" t="s">
        <v>2979</v>
      </c>
      <c r="H1210">
        <f>Facturas!D1211</f>
        <v>65</v>
      </c>
      <c r="I1210" s="1" t="s">
        <v>2980</v>
      </c>
      <c r="J1210" s="4">
        <f>Facturas!E1211</f>
        <v>1</v>
      </c>
      <c r="K1210" s="1" t="s">
        <v>2981</v>
      </c>
      <c r="L1210" s="2">
        <f>IF(Facturas!F1211="","",Facturas!F1211)</f>
        <v>42896</v>
      </c>
      <c r="M1210" s="1" t="s">
        <v>2983</v>
      </c>
      <c r="N1210" s="2">
        <f>Facturas!J1211</f>
        <v>42887</v>
      </c>
      <c r="O1210" s="18" t="s">
        <v>3111</v>
      </c>
      <c r="P1210" s="2"/>
      <c r="Q1210" s="1" t="s">
        <v>2984</v>
      </c>
      <c r="R1210">
        <f>ABS(Facturas!K1211)</f>
        <v>1</v>
      </c>
      <c r="S1210" s="1" t="s">
        <v>2985</v>
      </c>
      <c r="T1210">
        <f>ABS(Facturas!M1211)</f>
        <v>0</v>
      </c>
      <c r="U1210" s="1" t="s">
        <v>2982</v>
      </c>
      <c r="V1210">
        <f>ABS(Facturas!R1211)</f>
        <v>0</v>
      </c>
      <c r="W1210" s="1" t="s">
        <v>2986</v>
      </c>
      <c r="X1210" t="str">
        <f>Facturas!S1211</f>
        <v/>
      </c>
      <c r="Y1210" s="1" t="s">
        <v>2987</v>
      </c>
    </row>
    <row r="1211" spans="1:25" x14ac:dyDescent="0.25">
      <c r="A1211" t="s">
        <v>2976</v>
      </c>
      <c r="B1211">
        <f>Facturas!A1212</f>
        <v>3579</v>
      </c>
      <c r="C1211" s="1" t="s">
        <v>2977</v>
      </c>
      <c r="D1211" t="str">
        <f>Facturas!B1212</f>
        <v>17/00226</v>
      </c>
      <c r="E1211" s="1" t="s">
        <v>2978</v>
      </c>
      <c r="F1211" s="2">
        <f>Facturas!C1212</f>
        <v>42887</v>
      </c>
      <c r="G1211" s="1" t="s">
        <v>2979</v>
      </c>
      <c r="H1211">
        <f>Facturas!D1212</f>
        <v>7</v>
      </c>
      <c r="I1211" s="1" t="s">
        <v>2980</v>
      </c>
      <c r="J1211" s="4">
        <f>Facturas!E1212</f>
        <v>1</v>
      </c>
      <c r="K1211" s="1" t="s">
        <v>2981</v>
      </c>
      <c r="L1211" s="2">
        <f>IF(Facturas!F1212="","",Facturas!F1212)</f>
        <v>42896</v>
      </c>
      <c r="M1211" s="1" t="s">
        <v>2983</v>
      </c>
      <c r="N1211" s="2">
        <f>Facturas!J1212</f>
        <v>42887</v>
      </c>
      <c r="O1211" s="18" t="s">
        <v>3111</v>
      </c>
      <c r="P1211" s="2"/>
      <c r="Q1211" s="1" t="s">
        <v>2984</v>
      </c>
      <c r="R1211">
        <f>ABS(Facturas!K1212)</f>
        <v>1</v>
      </c>
      <c r="S1211" s="1" t="s">
        <v>2985</v>
      </c>
      <c r="T1211">
        <f>ABS(Facturas!M1212)</f>
        <v>0</v>
      </c>
      <c r="U1211" s="1" t="s">
        <v>2982</v>
      </c>
      <c r="V1211">
        <f>ABS(Facturas!R1212)</f>
        <v>0</v>
      </c>
      <c r="W1211" s="1" t="s">
        <v>2986</v>
      </c>
      <c r="X1211" t="str">
        <f>Facturas!S1212</f>
        <v/>
      </c>
      <c r="Y1211" s="1" t="s">
        <v>2987</v>
      </c>
    </row>
    <row r="1212" spans="1:25" x14ac:dyDescent="0.25">
      <c r="A1212" t="s">
        <v>2976</v>
      </c>
      <c r="B1212">
        <f>Facturas!A1213</f>
        <v>3580</v>
      </c>
      <c r="C1212" s="1" t="s">
        <v>2977</v>
      </c>
      <c r="D1212" t="str">
        <f>Facturas!B1213</f>
        <v>17/00227</v>
      </c>
      <c r="E1212" s="1" t="s">
        <v>2978</v>
      </c>
      <c r="F1212" s="2">
        <f>Facturas!C1213</f>
        <v>42887</v>
      </c>
      <c r="G1212" s="1" t="s">
        <v>2979</v>
      </c>
      <c r="H1212">
        <f>Facturas!D1213</f>
        <v>140</v>
      </c>
      <c r="I1212" s="1" t="s">
        <v>2980</v>
      </c>
      <c r="J1212" s="4">
        <f>Facturas!E1213</f>
        <v>2</v>
      </c>
      <c r="K1212" s="1" t="s">
        <v>2981</v>
      </c>
      <c r="L1212" s="2">
        <f>IF(Facturas!F1213="","",Facturas!F1213)</f>
        <v>42896</v>
      </c>
      <c r="M1212" s="1" t="s">
        <v>2983</v>
      </c>
      <c r="N1212" s="2">
        <f>Facturas!J1213</f>
        <v>42887</v>
      </c>
      <c r="O1212" s="18" t="s">
        <v>3111</v>
      </c>
      <c r="P1212" s="2"/>
      <c r="Q1212" s="1" t="s">
        <v>2984</v>
      </c>
      <c r="R1212">
        <f>ABS(Facturas!K1213)</f>
        <v>1</v>
      </c>
      <c r="S1212" s="1" t="s">
        <v>2985</v>
      </c>
      <c r="T1212">
        <f>ABS(Facturas!M1213)</f>
        <v>0</v>
      </c>
      <c r="U1212" s="1" t="s">
        <v>2982</v>
      </c>
      <c r="V1212">
        <f>ABS(Facturas!R1213)</f>
        <v>0</v>
      </c>
      <c r="W1212" s="1" t="s">
        <v>2986</v>
      </c>
      <c r="X1212" t="str">
        <f>Facturas!S1213</f>
        <v/>
      </c>
      <c r="Y1212" s="1" t="s">
        <v>2987</v>
      </c>
    </row>
    <row r="1213" spans="1:25" x14ac:dyDescent="0.25">
      <c r="A1213" t="s">
        <v>2976</v>
      </c>
      <c r="B1213">
        <f>Facturas!A1214</f>
        <v>3581</v>
      </c>
      <c r="C1213" s="1" t="s">
        <v>2977</v>
      </c>
      <c r="D1213" t="str">
        <f>Facturas!B1214</f>
        <v>17/00228</v>
      </c>
      <c r="E1213" s="1" t="s">
        <v>2978</v>
      </c>
      <c r="F1213" s="2">
        <f>Facturas!C1214</f>
        <v>42887</v>
      </c>
      <c r="G1213" s="1" t="s">
        <v>2979</v>
      </c>
      <c r="H1213">
        <f>Facturas!D1214</f>
        <v>56</v>
      </c>
      <c r="I1213" s="1" t="s">
        <v>2980</v>
      </c>
      <c r="J1213" s="4">
        <f>Facturas!E1214</f>
        <v>1</v>
      </c>
      <c r="K1213" s="1" t="s">
        <v>2981</v>
      </c>
      <c r="L1213" s="2">
        <f>IF(Facturas!F1214="","",Facturas!F1214)</f>
        <v>42896</v>
      </c>
      <c r="M1213" s="1" t="s">
        <v>2983</v>
      </c>
      <c r="N1213" s="2">
        <f>Facturas!J1214</f>
        <v>42887</v>
      </c>
      <c r="O1213" s="18" t="s">
        <v>3111</v>
      </c>
      <c r="P1213" s="2"/>
      <c r="Q1213" s="1" t="s">
        <v>2984</v>
      </c>
      <c r="R1213">
        <f>ABS(Facturas!K1214)</f>
        <v>1</v>
      </c>
      <c r="S1213" s="1" t="s">
        <v>2985</v>
      </c>
      <c r="T1213">
        <f>ABS(Facturas!M1214)</f>
        <v>0</v>
      </c>
      <c r="U1213" s="1" t="s">
        <v>2982</v>
      </c>
      <c r="V1213">
        <f>ABS(Facturas!R1214)</f>
        <v>0</v>
      </c>
      <c r="W1213" s="1" t="s">
        <v>2986</v>
      </c>
      <c r="X1213" t="str">
        <f>Facturas!S1214</f>
        <v/>
      </c>
      <c r="Y1213" s="1" t="s">
        <v>2987</v>
      </c>
    </row>
    <row r="1214" spans="1:25" x14ac:dyDescent="0.25">
      <c r="A1214" t="s">
        <v>2976</v>
      </c>
      <c r="B1214">
        <f>Facturas!A1215</f>
        <v>3582</v>
      </c>
      <c r="C1214" s="1" t="s">
        <v>2977</v>
      </c>
      <c r="D1214" t="str">
        <f>Facturas!B1215</f>
        <v>17/00229</v>
      </c>
      <c r="E1214" s="1" t="s">
        <v>2978</v>
      </c>
      <c r="F1214" s="2">
        <f>Facturas!C1215</f>
        <v>42887</v>
      </c>
      <c r="G1214" s="1" t="s">
        <v>2979</v>
      </c>
      <c r="H1214">
        <f>Facturas!D1215</f>
        <v>135</v>
      </c>
      <c r="I1214" s="1" t="s">
        <v>2980</v>
      </c>
      <c r="J1214" s="4">
        <f>Facturas!E1215</f>
        <v>1</v>
      </c>
      <c r="K1214" s="1" t="s">
        <v>2981</v>
      </c>
      <c r="L1214" s="2">
        <f>IF(Facturas!F1215="","",Facturas!F1215)</f>
        <v>42896</v>
      </c>
      <c r="M1214" s="1" t="s">
        <v>2983</v>
      </c>
      <c r="N1214" s="2">
        <f>Facturas!J1215</f>
        <v>42887</v>
      </c>
      <c r="O1214" s="18" t="s">
        <v>3111</v>
      </c>
      <c r="P1214" s="2"/>
      <c r="Q1214" s="1" t="s">
        <v>2984</v>
      </c>
      <c r="R1214">
        <f>ABS(Facturas!K1215)</f>
        <v>1</v>
      </c>
      <c r="S1214" s="1" t="s">
        <v>2985</v>
      </c>
      <c r="T1214">
        <f>ABS(Facturas!M1215)</f>
        <v>0</v>
      </c>
      <c r="U1214" s="1" t="s">
        <v>2982</v>
      </c>
      <c r="V1214">
        <f>ABS(Facturas!R1215)</f>
        <v>0</v>
      </c>
      <c r="W1214" s="1" t="s">
        <v>2986</v>
      </c>
      <c r="X1214" t="str">
        <f>Facturas!S1215</f>
        <v/>
      </c>
      <c r="Y1214" s="1" t="s">
        <v>2987</v>
      </c>
    </row>
    <row r="1215" spans="1:25" x14ac:dyDescent="0.25">
      <c r="A1215" t="s">
        <v>2976</v>
      </c>
      <c r="B1215">
        <f>Facturas!A1216</f>
        <v>3583</v>
      </c>
      <c r="C1215" s="1" t="s">
        <v>2977</v>
      </c>
      <c r="D1215" t="str">
        <f>Facturas!B1216</f>
        <v>17/00230</v>
      </c>
      <c r="E1215" s="1" t="s">
        <v>2978</v>
      </c>
      <c r="F1215" s="2">
        <f>Facturas!C1216</f>
        <v>42887</v>
      </c>
      <c r="G1215" s="1" t="s">
        <v>2979</v>
      </c>
      <c r="H1215">
        <f>Facturas!D1216</f>
        <v>133</v>
      </c>
      <c r="I1215" s="1" t="s">
        <v>2980</v>
      </c>
      <c r="J1215" s="4">
        <f>Facturas!E1216</f>
        <v>1</v>
      </c>
      <c r="K1215" s="1" t="s">
        <v>2981</v>
      </c>
      <c r="L1215" s="2">
        <f>IF(Facturas!F1216="","",Facturas!F1216)</f>
        <v>42896</v>
      </c>
      <c r="M1215" s="1" t="s">
        <v>2983</v>
      </c>
      <c r="N1215" s="2">
        <f>Facturas!J1216</f>
        <v>42887</v>
      </c>
      <c r="O1215" s="18" t="s">
        <v>3111</v>
      </c>
      <c r="P1215" s="2"/>
      <c r="Q1215" s="1" t="s">
        <v>2984</v>
      </c>
      <c r="R1215">
        <f>ABS(Facturas!K1216)</f>
        <v>1</v>
      </c>
      <c r="S1215" s="1" t="s">
        <v>2985</v>
      </c>
      <c r="T1215">
        <f>ABS(Facturas!M1216)</f>
        <v>0</v>
      </c>
      <c r="U1215" s="1" t="s">
        <v>2982</v>
      </c>
      <c r="V1215">
        <f>ABS(Facturas!R1216)</f>
        <v>0</v>
      </c>
      <c r="W1215" s="1" t="s">
        <v>2986</v>
      </c>
      <c r="X1215" t="str">
        <f>Facturas!S1216</f>
        <v/>
      </c>
      <c r="Y1215" s="1" t="s">
        <v>2987</v>
      </c>
    </row>
    <row r="1216" spans="1:25" x14ac:dyDescent="0.25">
      <c r="A1216" t="s">
        <v>2976</v>
      </c>
      <c r="B1216">
        <f>Facturas!A1217</f>
        <v>3584</v>
      </c>
      <c r="C1216" s="1" t="s">
        <v>2977</v>
      </c>
      <c r="D1216" t="str">
        <f>Facturas!B1217</f>
        <v>17/00231</v>
      </c>
      <c r="E1216" s="1" t="s">
        <v>2978</v>
      </c>
      <c r="F1216" s="2">
        <f>Facturas!C1217</f>
        <v>42887</v>
      </c>
      <c r="G1216" s="1" t="s">
        <v>2979</v>
      </c>
      <c r="H1216">
        <f>Facturas!D1217</f>
        <v>123</v>
      </c>
      <c r="I1216" s="1" t="s">
        <v>2980</v>
      </c>
      <c r="J1216" s="4">
        <f>Facturas!E1217</f>
        <v>1</v>
      </c>
      <c r="K1216" s="1" t="s">
        <v>2981</v>
      </c>
      <c r="L1216" s="2">
        <f>IF(Facturas!F1217="","",Facturas!F1217)</f>
        <v>42911</v>
      </c>
      <c r="M1216" s="1" t="s">
        <v>2983</v>
      </c>
      <c r="N1216" s="2">
        <f>Facturas!J1217</f>
        <v>42887</v>
      </c>
      <c r="O1216" s="18" t="s">
        <v>3111</v>
      </c>
      <c r="P1216" s="2"/>
      <c r="Q1216" s="1" t="s">
        <v>2984</v>
      </c>
      <c r="R1216">
        <f>ABS(Facturas!K1217)</f>
        <v>1</v>
      </c>
      <c r="S1216" s="1" t="s">
        <v>2985</v>
      </c>
      <c r="T1216">
        <f>ABS(Facturas!M1217)</f>
        <v>0</v>
      </c>
      <c r="U1216" s="1" t="s">
        <v>2982</v>
      </c>
      <c r="V1216">
        <f>ABS(Facturas!R1217)</f>
        <v>0</v>
      </c>
      <c r="W1216" s="1" t="s">
        <v>2986</v>
      </c>
      <c r="X1216" t="str">
        <f>Facturas!S1217</f>
        <v/>
      </c>
      <c r="Y1216" s="1" t="s">
        <v>2987</v>
      </c>
    </row>
    <row r="1217" spans="1:25" x14ac:dyDescent="0.25">
      <c r="A1217" t="s">
        <v>2976</v>
      </c>
      <c r="B1217">
        <f>Facturas!A1218</f>
        <v>3585</v>
      </c>
      <c r="C1217" s="1" t="s">
        <v>2977</v>
      </c>
      <c r="D1217" t="str">
        <f>Facturas!B1218</f>
        <v>17/00232</v>
      </c>
      <c r="E1217" s="1" t="s">
        <v>2978</v>
      </c>
      <c r="F1217" s="2">
        <f>Facturas!C1218</f>
        <v>42887</v>
      </c>
      <c r="G1217" s="1" t="s">
        <v>2979</v>
      </c>
      <c r="H1217">
        <f>Facturas!D1218</f>
        <v>122</v>
      </c>
      <c r="I1217" s="1" t="s">
        <v>2980</v>
      </c>
      <c r="J1217" s="4">
        <f>Facturas!E1218</f>
        <v>1</v>
      </c>
      <c r="K1217" s="1" t="s">
        <v>2981</v>
      </c>
      <c r="L1217" s="2">
        <f>IF(Facturas!F1218="","",Facturas!F1218)</f>
        <v>42896</v>
      </c>
      <c r="M1217" s="1" t="s">
        <v>2983</v>
      </c>
      <c r="N1217" s="2">
        <f>Facturas!J1218</f>
        <v>42887</v>
      </c>
      <c r="O1217" s="18" t="s">
        <v>3111</v>
      </c>
      <c r="P1217" s="2"/>
      <c r="Q1217" s="1" t="s">
        <v>2984</v>
      </c>
      <c r="R1217">
        <f>ABS(Facturas!K1218)</f>
        <v>1</v>
      </c>
      <c r="S1217" s="1" t="s">
        <v>2985</v>
      </c>
      <c r="T1217">
        <f>ABS(Facturas!M1218)</f>
        <v>0</v>
      </c>
      <c r="U1217" s="1" t="s">
        <v>2982</v>
      </c>
      <c r="V1217">
        <f>ABS(Facturas!R1218)</f>
        <v>0</v>
      </c>
      <c r="W1217" s="1" t="s">
        <v>2986</v>
      </c>
      <c r="X1217" t="str">
        <f>Facturas!S1218</f>
        <v/>
      </c>
      <c r="Y1217" s="1" t="s">
        <v>2987</v>
      </c>
    </row>
    <row r="1218" spans="1:25" x14ac:dyDescent="0.25">
      <c r="A1218" t="s">
        <v>2976</v>
      </c>
      <c r="B1218">
        <f>Facturas!A1219</f>
        <v>3586</v>
      </c>
      <c r="C1218" s="1" t="s">
        <v>2977</v>
      </c>
      <c r="D1218" t="str">
        <f>Facturas!B1219</f>
        <v>17/00233</v>
      </c>
      <c r="E1218" s="1" t="s">
        <v>2978</v>
      </c>
      <c r="F1218" s="2">
        <f>Facturas!C1219</f>
        <v>42887</v>
      </c>
      <c r="G1218" s="1" t="s">
        <v>2979</v>
      </c>
      <c r="H1218">
        <f>Facturas!D1219</f>
        <v>108</v>
      </c>
      <c r="I1218" s="1" t="s">
        <v>2980</v>
      </c>
      <c r="J1218" s="4">
        <f>Facturas!E1219</f>
        <v>2</v>
      </c>
      <c r="K1218" s="1" t="s">
        <v>2981</v>
      </c>
      <c r="L1218" s="2">
        <f>IF(Facturas!F1219="","",Facturas!F1219)</f>
        <v>42896</v>
      </c>
      <c r="M1218" s="1" t="s">
        <v>2983</v>
      </c>
      <c r="N1218" s="2">
        <f>Facturas!J1219</f>
        <v>42887</v>
      </c>
      <c r="O1218" s="18" t="s">
        <v>3111</v>
      </c>
      <c r="P1218" s="2"/>
      <c r="Q1218" s="1" t="s">
        <v>2984</v>
      </c>
      <c r="R1218">
        <f>ABS(Facturas!K1219)</f>
        <v>1</v>
      </c>
      <c r="S1218" s="1" t="s">
        <v>2985</v>
      </c>
      <c r="T1218">
        <f>ABS(Facturas!M1219)</f>
        <v>0</v>
      </c>
      <c r="U1218" s="1" t="s">
        <v>2982</v>
      </c>
      <c r="V1218">
        <f>ABS(Facturas!R1219)</f>
        <v>0</v>
      </c>
      <c r="W1218" s="1" t="s">
        <v>2986</v>
      </c>
      <c r="X1218" t="str">
        <f>Facturas!S1219</f>
        <v/>
      </c>
      <c r="Y1218" s="1" t="s">
        <v>2987</v>
      </c>
    </row>
    <row r="1219" spans="1:25" x14ac:dyDescent="0.25">
      <c r="A1219" t="s">
        <v>2976</v>
      </c>
      <c r="B1219">
        <f>Facturas!A1220</f>
        <v>3587</v>
      </c>
      <c r="C1219" s="1" t="s">
        <v>2977</v>
      </c>
      <c r="D1219" t="str">
        <f>Facturas!B1220</f>
        <v>17/00234</v>
      </c>
      <c r="E1219" s="1" t="s">
        <v>2978</v>
      </c>
      <c r="F1219" s="2">
        <f>Facturas!C1220</f>
        <v>42887</v>
      </c>
      <c r="G1219" s="1" t="s">
        <v>2979</v>
      </c>
      <c r="H1219">
        <f>Facturas!D1220</f>
        <v>162</v>
      </c>
      <c r="I1219" s="1" t="s">
        <v>2980</v>
      </c>
      <c r="J1219" s="4">
        <f>Facturas!E1220</f>
        <v>1</v>
      </c>
      <c r="K1219" s="1" t="s">
        <v>2981</v>
      </c>
      <c r="L1219" s="2">
        <f>IF(Facturas!F1220="","",Facturas!F1220)</f>
        <v>42911</v>
      </c>
      <c r="M1219" s="1" t="s">
        <v>2983</v>
      </c>
      <c r="N1219" s="2">
        <f>Facturas!J1220</f>
        <v>42887</v>
      </c>
      <c r="O1219" s="18" t="s">
        <v>3111</v>
      </c>
      <c r="P1219" s="2"/>
      <c r="Q1219" s="1" t="s">
        <v>2984</v>
      </c>
      <c r="R1219">
        <f>ABS(Facturas!K1220)</f>
        <v>1</v>
      </c>
      <c r="S1219" s="1" t="s">
        <v>2985</v>
      </c>
      <c r="T1219">
        <f>ABS(Facturas!M1220)</f>
        <v>0</v>
      </c>
      <c r="U1219" s="1" t="s">
        <v>2982</v>
      </c>
      <c r="V1219">
        <f>ABS(Facturas!R1220)</f>
        <v>0</v>
      </c>
      <c r="W1219" s="1" t="s">
        <v>2986</v>
      </c>
      <c r="X1219" t="str">
        <f>Facturas!S1220</f>
        <v/>
      </c>
      <c r="Y1219" s="1" t="s">
        <v>2987</v>
      </c>
    </row>
    <row r="1220" spans="1:25" x14ac:dyDescent="0.25">
      <c r="A1220" t="s">
        <v>2976</v>
      </c>
      <c r="B1220">
        <f>Facturas!A1221</f>
        <v>3588</v>
      </c>
      <c r="C1220" s="1" t="s">
        <v>2977</v>
      </c>
      <c r="D1220" t="str">
        <f>Facturas!B1221</f>
        <v>17/00235</v>
      </c>
      <c r="E1220" s="1" t="s">
        <v>2978</v>
      </c>
      <c r="F1220" s="2">
        <f>Facturas!C1221</f>
        <v>42901</v>
      </c>
      <c r="G1220" s="1" t="s">
        <v>2979</v>
      </c>
      <c r="H1220">
        <f>Facturas!D1221</f>
        <v>102</v>
      </c>
      <c r="I1220" s="1" t="s">
        <v>2980</v>
      </c>
      <c r="J1220" s="4">
        <f>Facturas!E1221</f>
        <v>1</v>
      </c>
      <c r="K1220" s="1" t="s">
        <v>2981</v>
      </c>
      <c r="L1220" s="2">
        <f>IF(Facturas!F1221="","",Facturas!F1221)</f>
        <v>42911</v>
      </c>
      <c r="M1220" s="1" t="s">
        <v>2983</v>
      </c>
      <c r="N1220" s="2">
        <f>Facturas!J1221</f>
        <v>42901</v>
      </c>
      <c r="O1220" s="18" t="s">
        <v>3111</v>
      </c>
      <c r="P1220" s="2"/>
      <c r="Q1220" s="1" t="s">
        <v>2984</v>
      </c>
      <c r="R1220">
        <f>ABS(Facturas!K1221)</f>
        <v>1</v>
      </c>
      <c r="S1220" s="1" t="s">
        <v>2985</v>
      </c>
      <c r="T1220">
        <f>ABS(Facturas!M1221)</f>
        <v>0</v>
      </c>
      <c r="U1220" s="1" t="s">
        <v>2982</v>
      </c>
      <c r="V1220">
        <f>ABS(Facturas!R1221)</f>
        <v>0</v>
      </c>
      <c r="W1220" s="1" t="s">
        <v>2986</v>
      </c>
      <c r="X1220" t="str">
        <f>Facturas!S1221</f>
        <v/>
      </c>
      <c r="Y1220" s="1" t="s">
        <v>2987</v>
      </c>
    </row>
    <row r="1221" spans="1:25" x14ac:dyDescent="0.25">
      <c r="A1221" t="s">
        <v>2976</v>
      </c>
      <c r="B1221">
        <f>Facturas!A1222</f>
        <v>3589</v>
      </c>
      <c r="C1221" s="1" t="s">
        <v>2977</v>
      </c>
      <c r="D1221" t="str">
        <f>Facturas!B1222</f>
        <v>17/00236</v>
      </c>
      <c r="E1221" s="1" t="s">
        <v>2978</v>
      </c>
      <c r="F1221" s="2">
        <f>Facturas!C1222</f>
        <v>42917</v>
      </c>
      <c r="G1221" s="1" t="s">
        <v>2979</v>
      </c>
      <c r="H1221">
        <f>Facturas!D1222</f>
        <v>164</v>
      </c>
      <c r="I1221" s="1" t="s">
        <v>2980</v>
      </c>
      <c r="J1221" s="4">
        <f>Facturas!E1222</f>
        <v>2</v>
      </c>
      <c r="K1221" s="1" t="s">
        <v>2981</v>
      </c>
      <c r="L1221" s="2">
        <f>IF(Facturas!F1222="","",Facturas!F1222)</f>
        <v>42926</v>
      </c>
      <c r="M1221" s="1" t="s">
        <v>2983</v>
      </c>
      <c r="N1221" s="2">
        <f>Facturas!J1222</f>
        <v>42917</v>
      </c>
      <c r="O1221" s="18" t="s">
        <v>3111</v>
      </c>
      <c r="P1221" s="2"/>
      <c r="Q1221" s="1" t="s">
        <v>2984</v>
      </c>
      <c r="R1221">
        <f>ABS(Facturas!K1222)</f>
        <v>1</v>
      </c>
      <c r="S1221" s="1" t="s">
        <v>2985</v>
      </c>
      <c r="T1221">
        <f>ABS(Facturas!M1222)</f>
        <v>0</v>
      </c>
      <c r="U1221" s="1" t="s">
        <v>2982</v>
      </c>
      <c r="V1221">
        <f>ABS(Facturas!R1222)</f>
        <v>0</v>
      </c>
      <c r="W1221" s="1" t="s">
        <v>2986</v>
      </c>
      <c r="X1221" t="str">
        <f>Facturas!S1222</f>
        <v/>
      </c>
      <c r="Y1221" s="1" t="s">
        <v>2987</v>
      </c>
    </row>
    <row r="1222" spans="1:25" x14ac:dyDescent="0.25">
      <c r="A1222" t="s">
        <v>2976</v>
      </c>
      <c r="B1222">
        <f>Facturas!A1223</f>
        <v>3590</v>
      </c>
      <c r="C1222" s="1" t="s">
        <v>2977</v>
      </c>
      <c r="D1222" t="str">
        <f>Facturas!B1223</f>
        <v>17/00237</v>
      </c>
      <c r="E1222" s="1" t="s">
        <v>2978</v>
      </c>
      <c r="F1222" s="2">
        <f>Facturas!C1223</f>
        <v>42917</v>
      </c>
      <c r="G1222" s="1" t="s">
        <v>2979</v>
      </c>
      <c r="H1222">
        <f>Facturas!D1223</f>
        <v>49</v>
      </c>
      <c r="I1222" s="1" t="s">
        <v>2980</v>
      </c>
      <c r="J1222" s="4">
        <f>Facturas!E1223</f>
        <v>1</v>
      </c>
      <c r="K1222" s="1" t="s">
        <v>2981</v>
      </c>
      <c r="L1222" s="2">
        <f>IF(Facturas!F1223="","",Facturas!F1223)</f>
        <v>42926</v>
      </c>
      <c r="M1222" s="1" t="s">
        <v>2983</v>
      </c>
      <c r="N1222" s="2">
        <f>Facturas!J1223</f>
        <v>42917</v>
      </c>
      <c r="O1222" s="18" t="s">
        <v>3111</v>
      </c>
      <c r="P1222" s="2"/>
      <c r="Q1222" s="1" t="s">
        <v>2984</v>
      </c>
      <c r="R1222">
        <f>ABS(Facturas!K1223)</f>
        <v>1</v>
      </c>
      <c r="S1222" s="1" t="s">
        <v>2985</v>
      </c>
      <c r="T1222">
        <f>ABS(Facturas!M1223)</f>
        <v>0</v>
      </c>
      <c r="U1222" s="1" t="s">
        <v>2982</v>
      </c>
      <c r="V1222">
        <f>ABS(Facturas!R1223)</f>
        <v>0</v>
      </c>
      <c r="W1222" s="1" t="s">
        <v>2986</v>
      </c>
      <c r="X1222" t="str">
        <f>Facturas!S1223</f>
        <v/>
      </c>
      <c r="Y1222" s="1" t="s">
        <v>2987</v>
      </c>
    </row>
    <row r="1223" spans="1:25" x14ac:dyDescent="0.25">
      <c r="A1223" t="s">
        <v>2976</v>
      </c>
      <c r="B1223">
        <f>Facturas!A1224</f>
        <v>3591</v>
      </c>
      <c r="C1223" s="1" t="s">
        <v>2977</v>
      </c>
      <c r="D1223" t="str">
        <f>Facturas!B1224</f>
        <v>17/00238</v>
      </c>
      <c r="E1223" s="1" t="s">
        <v>2978</v>
      </c>
      <c r="F1223" s="2">
        <f>Facturas!C1224</f>
        <v>42917</v>
      </c>
      <c r="G1223" s="1" t="s">
        <v>2979</v>
      </c>
      <c r="H1223">
        <f>Facturas!D1224</f>
        <v>95</v>
      </c>
      <c r="I1223" s="1" t="s">
        <v>2980</v>
      </c>
      <c r="J1223" s="4">
        <f>Facturas!E1224</f>
        <v>1</v>
      </c>
      <c r="K1223" s="1" t="s">
        <v>2981</v>
      </c>
      <c r="L1223" s="2">
        <f>IF(Facturas!F1224="","",Facturas!F1224)</f>
        <v>42926</v>
      </c>
      <c r="M1223" s="1" t="s">
        <v>2983</v>
      </c>
      <c r="N1223" s="2">
        <f>Facturas!J1224</f>
        <v>42917</v>
      </c>
      <c r="O1223" s="18" t="s">
        <v>3111</v>
      </c>
      <c r="P1223" s="2"/>
      <c r="Q1223" s="1" t="s">
        <v>2984</v>
      </c>
      <c r="R1223">
        <f>ABS(Facturas!K1224)</f>
        <v>1</v>
      </c>
      <c r="S1223" s="1" t="s">
        <v>2985</v>
      </c>
      <c r="T1223">
        <f>ABS(Facturas!M1224)</f>
        <v>0</v>
      </c>
      <c r="U1223" s="1" t="s">
        <v>2982</v>
      </c>
      <c r="V1223">
        <f>ABS(Facturas!R1224)</f>
        <v>0</v>
      </c>
      <c r="W1223" s="1" t="s">
        <v>2986</v>
      </c>
      <c r="X1223" t="str">
        <f>Facturas!S1224</f>
        <v/>
      </c>
      <c r="Y1223" s="1" t="s">
        <v>2987</v>
      </c>
    </row>
    <row r="1224" spans="1:25" x14ac:dyDescent="0.25">
      <c r="A1224" t="s">
        <v>2976</v>
      </c>
      <c r="B1224">
        <f>Facturas!A1225</f>
        <v>3592</v>
      </c>
      <c r="C1224" s="1" t="s">
        <v>2977</v>
      </c>
      <c r="D1224" t="str">
        <f>Facturas!B1225</f>
        <v>17/00239</v>
      </c>
      <c r="E1224" s="1" t="s">
        <v>2978</v>
      </c>
      <c r="F1224" s="2">
        <f>Facturas!C1225</f>
        <v>42917</v>
      </c>
      <c r="G1224" s="1" t="s">
        <v>2979</v>
      </c>
      <c r="H1224">
        <f>Facturas!D1225</f>
        <v>138</v>
      </c>
      <c r="I1224" s="1" t="s">
        <v>2980</v>
      </c>
      <c r="J1224" s="4">
        <f>Facturas!E1225</f>
        <v>1</v>
      </c>
      <c r="K1224" s="1" t="s">
        <v>2981</v>
      </c>
      <c r="L1224" s="2">
        <f>IF(Facturas!F1225="","",Facturas!F1225)</f>
        <v>42926</v>
      </c>
      <c r="M1224" s="1" t="s">
        <v>2983</v>
      </c>
      <c r="N1224" s="2">
        <f>Facturas!J1225</f>
        <v>42917</v>
      </c>
      <c r="O1224" s="18" t="s">
        <v>3111</v>
      </c>
      <c r="P1224" s="2"/>
      <c r="Q1224" s="1" t="s">
        <v>2984</v>
      </c>
      <c r="R1224">
        <f>ABS(Facturas!K1225)</f>
        <v>1</v>
      </c>
      <c r="S1224" s="1" t="s">
        <v>2985</v>
      </c>
      <c r="T1224">
        <f>ABS(Facturas!M1225)</f>
        <v>0</v>
      </c>
      <c r="U1224" s="1" t="s">
        <v>2982</v>
      </c>
      <c r="V1224">
        <f>ABS(Facturas!R1225)</f>
        <v>0</v>
      </c>
      <c r="W1224" s="1" t="s">
        <v>2986</v>
      </c>
      <c r="X1224" t="str">
        <f>Facturas!S1225</f>
        <v/>
      </c>
      <c r="Y1224" s="1" t="s">
        <v>2987</v>
      </c>
    </row>
    <row r="1225" spans="1:25" x14ac:dyDescent="0.25">
      <c r="A1225" t="s">
        <v>2976</v>
      </c>
      <c r="B1225">
        <f>Facturas!A1226</f>
        <v>3593</v>
      </c>
      <c r="C1225" s="1" t="s">
        <v>2977</v>
      </c>
      <c r="D1225" t="str">
        <f>Facturas!B1226</f>
        <v>17/00240</v>
      </c>
      <c r="E1225" s="1" t="s">
        <v>2978</v>
      </c>
      <c r="F1225" s="2">
        <f>Facturas!C1226</f>
        <v>42917</v>
      </c>
      <c r="G1225" s="1" t="s">
        <v>2979</v>
      </c>
      <c r="H1225">
        <f>Facturas!D1226</f>
        <v>92</v>
      </c>
      <c r="I1225" s="1" t="s">
        <v>2980</v>
      </c>
      <c r="J1225" s="4">
        <f>Facturas!E1226</f>
        <v>1</v>
      </c>
      <c r="K1225" s="1" t="s">
        <v>2981</v>
      </c>
      <c r="L1225" s="2">
        <f>IF(Facturas!F1226="","",Facturas!F1226)</f>
        <v>42926</v>
      </c>
      <c r="M1225" s="1" t="s">
        <v>2983</v>
      </c>
      <c r="N1225" s="2">
        <f>Facturas!J1226</f>
        <v>42917</v>
      </c>
      <c r="O1225" s="18" t="s">
        <v>3111</v>
      </c>
      <c r="P1225" s="2"/>
      <c r="Q1225" s="1" t="s">
        <v>2984</v>
      </c>
      <c r="R1225">
        <f>ABS(Facturas!K1226)</f>
        <v>1</v>
      </c>
      <c r="S1225" s="1" t="s">
        <v>2985</v>
      </c>
      <c r="T1225">
        <f>ABS(Facturas!M1226)</f>
        <v>0</v>
      </c>
      <c r="U1225" s="1" t="s">
        <v>2982</v>
      </c>
      <c r="V1225">
        <f>ABS(Facturas!R1226)</f>
        <v>0</v>
      </c>
      <c r="W1225" s="1" t="s">
        <v>2986</v>
      </c>
      <c r="X1225" t="str">
        <f>Facturas!S1226</f>
        <v/>
      </c>
      <c r="Y1225" s="1" t="s">
        <v>2987</v>
      </c>
    </row>
    <row r="1226" spans="1:25" x14ac:dyDescent="0.25">
      <c r="A1226" t="s">
        <v>2976</v>
      </c>
      <c r="B1226">
        <f>Facturas!A1227</f>
        <v>3594</v>
      </c>
      <c r="C1226" s="1" t="s">
        <v>2977</v>
      </c>
      <c r="D1226" t="str">
        <f>Facturas!B1227</f>
        <v>17/00241</v>
      </c>
      <c r="E1226" s="1" t="s">
        <v>2978</v>
      </c>
      <c r="F1226" s="2">
        <f>Facturas!C1227</f>
        <v>42917</v>
      </c>
      <c r="G1226" s="1" t="s">
        <v>2979</v>
      </c>
      <c r="H1226">
        <f>Facturas!D1227</f>
        <v>31</v>
      </c>
      <c r="I1226" s="1" t="s">
        <v>2980</v>
      </c>
      <c r="J1226" s="4">
        <f>Facturas!E1227</f>
        <v>1</v>
      </c>
      <c r="K1226" s="1" t="s">
        <v>2981</v>
      </c>
      <c r="L1226" s="2">
        <f>IF(Facturas!F1227="","",Facturas!F1227)</f>
        <v>42926</v>
      </c>
      <c r="M1226" s="1" t="s">
        <v>2983</v>
      </c>
      <c r="N1226" s="2">
        <f>Facturas!J1227</f>
        <v>42917</v>
      </c>
      <c r="O1226" s="18" t="s">
        <v>3111</v>
      </c>
      <c r="P1226" s="2"/>
      <c r="Q1226" s="1" t="s">
        <v>2984</v>
      </c>
      <c r="R1226">
        <f>ABS(Facturas!K1227)</f>
        <v>1</v>
      </c>
      <c r="S1226" s="1" t="s">
        <v>2985</v>
      </c>
      <c r="T1226">
        <f>ABS(Facturas!M1227)</f>
        <v>0</v>
      </c>
      <c r="U1226" s="1" t="s">
        <v>2982</v>
      </c>
      <c r="V1226">
        <f>ABS(Facturas!R1227)</f>
        <v>0</v>
      </c>
      <c r="W1226" s="1" t="s">
        <v>2986</v>
      </c>
      <c r="X1226" t="str">
        <f>Facturas!S1227</f>
        <v/>
      </c>
      <c r="Y1226" s="1" t="s">
        <v>2987</v>
      </c>
    </row>
    <row r="1227" spans="1:25" x14ac:dyDescent="0.25">
      <c r="A1227" t="s">
        <v>2976</v>
      </c>
      <c r="B1227">
        <f>Facturas!A1228</f>
        <v>3595</v>
      </c>
      <c r="C1227" s="1" t="s">
        <v>2977</v>
      </c>
      <c r="D1227" t="str">
        <f>Facturas!B1228</f>
        <v>17/00242</v>
      </c>
      <c r="E1227" s="1" t="s">
        <v>2978</v>
      </c>
      <c r="F1227" s="2">
        <f>Facturas!C1228</f>
        <v>42917</v>
      </c>
      <c r="G1227" s="1" t="s">
        <v>2979</v>
      </c>
      <c r="H1227">
        <f>Facturas!D1228</f>
        <v>42</v>
      </c>
      <c r="I1227" s="1" t="s">
        <v>2980</v>
      </c>
      <c r="J1227" s="4">
        <f>Facturas!E1228</f>
        <v>1</v>
      </c>
      <c r="K1227" s="1" t="s">
        <v>2981</v>
      </c>
      <c r="L1227" s="2">
        <f>IF(Facturas!F1228="","",Facturas!F1228)</f>
        <v>42926</v>
      </c>
      <c r="M1227" s="1" t="s">
        <v>2983</v>
      </c>
      <c r="N1227" s="2">
        <f>Facturas!J1228</f>
        <v>42917</v>
      </c>
      <c r="O1227" s="18" t="s">
        <v>3111</v>
      </c>
      <c r="P1227" s="2"/>
      <c r="Q1227" s="1" t="s">
        <v>2984</v>
      </c>
      <c r="R1227">
        <f>ABS(Facturas!K1228)</f>
        <v>1</v>
      </c>
      <c r="S1227" s="1" t="s">
        <v>2985</v>
      </c>
      <c r="T1227">
        <f>ABS(Facturas!M1228)</f>
        <v>0</v>
      </c>
      <c r="U1227" s="1" t="s">
        <v>2982</v>
      </c>
      <c r="V1227">
        <f>ABS(Facturas!R1228)</f>
        <v>0</v>
      </c>
      <c r="W1227" s="1" t="s">
        <v>2986</v>
      </c>
      <c r="X1227" t="str">
        <f>Facturas!S1228</f>
        <v/>
      </c>
      <c r="Y1227" s="1" t="s">
        <v>2987</v>
      </c>
    </row>
    <row r="1228" spans="1:25" x14ac:dyDescent="0.25">
      <c r="A1228" t="s">
        <v>2976</v>
      </c>
      <c r="B1228">
        <f>Facturas!A1229</f>
        <v>3596</v>
      </c>
      <c r="C1228" s="1" t="s">
        <v>2977</v>
      </c>
      <c r="D1228" t="str">
        <f>Facturas!B1229</f>
        <v>17/00243</v>
      </c>
      <c r="E1228" s="1" t="s">
        <v>2978</v>
      </c>
      <c r="F1228" s="2">
        <f>Facturas!C1229</f>
        <v>42917</v>
      </c>
      <c r="G1228" s="1" t="s">
        <v>2979</v>
      </c>
      <c r="H1228">
        <f>Facturas!D1229</f>
        <v>157</v>
      </c>
      <c r="I1228" s="1" t="s">
        <v>2980</v>
      </c>
      <c r="J1228" s="4">
        <f>Facturas!E1229</f>
        <v>1</v>
      </c>
      <c r="K1228" s="1" t="s">
        <v>2981</v>
      </c>
      <c r="L1228" s="2">
        <f>IF(Facturas!F1229="","",Facturas!F1229)</f>
        <v>42926</v>
      </c>
      <c r="M1228" s="1" t="s">
        <v>2983</v>
      </c>
      <c r="N1228" s="2">
        <f>Facturas!J1229</f>
        <v>42917</v>
      </c>
      <c r="O1228" s="18" t="s">
        <v>3111</v>
      </c>
      <c r="P1228" s="2"/>
      <c r="Q1228" s="1" t="s">
        <v>2984</v>
      </c>
      <c r="R1228">
        <f>ABS(Facturas!K1229)</f>
        <v>1</v>
      </c>
      <c r="S1228" s="1" t="s">
        <v>2985</v>
      </c>
      <c r="T1228">
        <f>ABS(Facturas!M1229)</f>
        <v>0</v>
      </c>
      <c r="U1228" s="1" t="s">
        <v>2982</v>
      </c>
      <c r="V1228">
        <f>ABS(Facturas!R1229)</f>
        <v>0</v>
      </c>
      <c r="W1228" s="1" t="s">
        <v>2986</v>
      </c>
      <c r="X1228" t="str">
        <f>Facturas!S1229</f>
        <v/>
      </c>
      <c r="Y1228" s="1" t="s">
        <v>2987</v>
      </c>
    </row>
    <row r="1229" spans="1:25" x14ac:dyDescent="0.25">
      <c r="A1229" t="s">
        <v>2976</v>
      </c>
      <c r="B1229">
        <f>Facturas!A1230</f>
        <v>3597</v>
      </c>
      <c r="C1229" s="1" t="s">
        <v>2977</v>
      </c>
      <c r="D1229" t="str">
        <f>Facturas!B1230</f>
        <v>17/00244</v>
      </c>
      <c r="E1229" s="1" t="s">
        <v>2978</v>
      </c>
      <c r="F1229" s="2">
        <f>Facturas!C1230</f>
        <v>42917</v>
      </c>
      <c r="G1229" s="1" t="s">
        <v>2979</v>
      </c>
      <c r="H1229">
        <f>Facturas!D1230</f>
        <v>155</v>
      </c>
      <c r="I1229" s="1" t="s">
        <v>2980</v>
      </c>
      <c r="J1229" s="4">
        <f>Facturas!E1230</f>
        <v>1</v>
      </c>
      <c r="K1229" s="1" t="s">
        <v>2981</v>
      </c>
      <c r="L1229" s="2">
        <f>IF(Facturas!F1230="","",Facturas!F1230)</f>
        <v>42941</v>
      </c>
      <c r="M1229" s="1" t="s">
        <v>2983</v>
      </c>
      <c r="N1229" s="2">
        <f>Facturas!J1230</f>
        <v>42917</v>
      </c>
      <c r="O1229" s="18" t="s">
        <v>3111</v>
      </c>
      <c r="P1229" s="2"/>
      <c r="Q1229" s="1" t="s">
        <v>2984</v>
      </c>
      <c r="R1229">
        <f>ABS(Facturas!K1230)</f>
        <v>1</v>
      </c>
      <c r="S1229" s="1" t="s">
        <v>2985</v>
      </c>
      <c r="T1229">
        <f>ABS(Facturas!M1230)</f>
        <v>0</v>
      </c>
      <c r="U1229" s="1" t="s">
        <v>2982</v>
      </c>
      <c r="V1229">
        <f>ABS(Facturas!R1230)</f>
        <v>0</v>
      </c>
      <c r="W1229" s="1" t="s">
        <v>2986</v>
      </c>
      <c r="X1229" t="str">
        <f>Facturas!S1230</f>
        <v/>
      </c>
      <c r="Y1229" s="1" t="s">
        <v>2987</v>
      </c>
    </row>
    <row r="1230" spans="1:25" x14ac:dyDescent="0.25">
      <c r="A1230" t="s">
        <v>2976</v>
      </c>
      <c r="B1230">
        <f>Facturas!A1231</f>
        <v>3598</v>
      </c>
      <c r="C1230" s="1" t="s">
        <v>2977</v>
      </c>
      <c r="D1230" t="str">
        <f>Facturas!B1231</f>
        <v>17/00245</v>
      </c>
      <c r="E1230" s="1" t="s">
        <v>2978</v>
      </c>
      <c r="F1230" s="2">
        <f>Facturas!C1231</f>
        <v>42917</v>
      </c>
      <c r="G1230" s="1" t="s">
        <v>2979</v>
      </c>
      <c r="H1230">
        <f>Facturas!D1231</f>
        <v>129</v>
      </c>
      <c r="I1230" s="1" t="s">
        <v>2980</v>
      </c>
      <c r="J1230" s="4">
        <f>Facturas!E1231</f>
        <v>1</v>
      </c>
      <c r="K1230" s="1" t="s">
        <v>2981</v>
      </c>
      <c r="L1230" s="2">
        <f>IF(Facturas!F1231="","",Facturas!F1231)</f>
        <v>42926</v>
      </c>
      <c r="M1230" s="1" t="s">
        <v>2983</v>
      </c>
      <c r="N1230" s="2">
        <f>Facturas!J1231</f>
        <v>42917</v>
      </c>
      <c r="O1230" s="18" t="s">
        <v>3111</v>
      </c>
      <c r="P1230" s="2"/>
      <c r="Q1230" s="1" t="s">
        <v>2984</v>
      </c>
      <c r="R1230">
        <f>ABS(Facturas!K1231)</f>
        <v>1</v>
      </c>
      <c r="S1230" s="1" t="s">
        <v>2985</v>
      </c>
      <c r="T1230">
        <f>ABS(Facturas!M1231)</f>
        <v>0</v>
      </c>
      <c r="U1230" s="1" t="s">
        <v>2982</v>
      </c>
      <c r="V1230">
        <f>ABS(Facturas!R1231)</f>
        <v>0</v>
      </c>
      <c r="W1230" s="1" t="s">
        <v>2986</v>
      </c>
      <c r="X1230" t="str">
        <f>Facturas!S1231</f>
        <v/>
      </c>
      <c r="Y1230" s="1" t="s">
        <v>2987</v>
      </c>
    </row>
    <row r="1231" spans="1:25" x14ac:dyDescent="0.25">
      <c r="A1231" t="s">
        <v>2976</v>
      </c>
      <c r="B1231">
        <f>Facturas!A1232</f>
        <v>3599</v>
      </c>
      <c r="C1231" s="1" t="s">
        <v>2977</v>
      </c>
      <c r="D1231" t="str">
        <f>Facturas!B1232</f>
        <v>17/00246</v>
      </c>
      <c r="E1231" s="1" t="s">
        <v>2978</v>
      </c>
      <c r="F1231" s="2">
        <f>Facturas!C1232</f>
        <v>42917</v>
      </c>
      <c r="G1231" s="1" t="s">
        <v>2979</v>
      </c>
      <c r="H1231">
        <f>Facturas!D1232</f>
        <v>67</v>
      </c>
      <c r="I1231" s="1" t="s">
        <v>2980</v>
      </c>
      <c r="J1231" s="4">
        <f>Facturas!E1232</f>
        <v>1</v>
      </c>
      <c r="K1231" s="1" t="s">
        <v>2981</v>
      </c>
      <c r="L1231" s="2">
        <f>IF(Facturas!F1232="","",Facturas!F1232)</f>
        <v>42926</v>
      </c>
      <c r="M1231" s="1" t="s">
        <v>2983</v>
      </c>
      <c r="N1231" s="2">
        <f>Facturas!J1232</f>
        <v>42917</v>
      </c>
      <c r="O1231" s="18" t="s">
        <v>3111</v>
      </c>
      <c r="P1231" s="2"/>
      <c r="Q1231" s="1" t="s">
        <v>2984</v>
      </c>
      <c r="R1231">
        <f>ABS(Facturas!K1232)</f>
        <v>1</v>
      </c>
      <c r="S1231" s="1" t="s">
        <v>2985</v>
      </c>
      <c r="T1231">
        <f>ABS(Facturas!M1232)</f>
        <v>0</v>
      </c>
      <c r="U1231" s="1" t="s">
        <v>2982</v>
      </c>
      <c r="V1231">
        <f>ABS(Facturas!R1232)</f>
        <v>0</v>
      </c>
      <c r="W1231" s="1" t="s">
        <v>2986</v>
      </c>
      <c r="X1231" t="str">
        <f>Facturas!S1232</f>
        <v/>
      </c>
      <c r="Y1231" s="1" t="s">
        <v>2987</v>
      </c>
    </row>
    <row r="1232" spans="1:25" x14ac:dyDescent="0.25">
      <c r="A1232" t="s">
        <v>2976</v>
      </c>
      <c r="B1232">
        <f>Facturas!A1233</f>
        <v>3600</v>
      </c>
      <c r="C1232" s="1" t="s">
        <v>2977</v>
      </c>
      <c r="D1232" t="str">
        <f>Facturas!B1233</f>
        <v>17/00247</v>
      </c>
      <c r="E1232" s="1" t="s">
        <v>2978</v>
      </c>
      <c r="F1232" s="2">
        <f>Facturas!C1233</f>
        <v>42917</v>
      </c>
      <c r="G1232" s="1" t="s">
        <v>2979</v>
      </c>
      <c r="H1232">
        <f>Facturas!D1233</f>
        <v>96</v>
      </c>
      <c r="I1232" s="1" t="s">
        <v>2980</v>
      </c>
      <c r="J1232" s="4">
        <f>Facturas!E1233</f>
        <v>1</v>
      </c>
      <c r="K1232" s="1" t="s">
        <v>2981</v>
      </c>
      <c r="L1232" s="2">
        <f>IF(Facturas!F1233="","",Facturas!F1233)</f>
        <v>42926</v>
      </c>
      <c r="M1232" s="1" t="s">
        <v>2983</v>
      </c>
      <c r="N1232" s="2">
        <f>Facturas!J1233</f>
        <v>42917</v>
      </c>
      <c r="O1232" s="18" t="s">
        <v>3111</v>
      </c>
      <c r="P1232" s="2"/>
      <c r="Q1232" s="1" t="s">
        <v>2984</v>
      </c>
      <c r="R1232">
        <f>ABS(Facturas!K1233)</f>
        <v>1</v>
      </c>
      <c r="S1232" s="1" t="s">
        <v>2985</v>
      </c>
      <c r="T1232">
        <f>ABS(Facturas!M1233)</f>
        <v>0</v>
      </c>
      <c r="U1232" s="1" t="s">
        <v>2982</v>
      </c>
      <c r="V1232">
        <f>ABS(Facturas!R1233)</f>
        <v>0</v>
      </c>
      <c r="W1232" s="1" t="s">
        <v>2986</v>
      </c>
      <c r="X1232" t="str">
        <f>Facturas!S1233</f>
        <v/>
      </c>
      <c r="Y1232" s="1" t="s">
        <v>2987</v>
      </c>
    </row>
    <row r="1233" spans="1:25" x14ac:dyDescent="0.25">
      <c r="A1233" t="s">
        <v>2976</v>
      </c>
      <c r="B1233">
        <f>Facturas!A1234</f>
        <v>3601</v>
      </c>
      <c r="C1233" s="1" t="s">
        <v>2977</v>
      </c>
      <c r="D1233" t="str">
        <f>Facturas!B1234</f>
        <v>17/00248</v>
      </c>
      <c r="E1233" s="1" t="s">
        <v>2978</v>
      </c>
      <c r="F1233" s="2">
        <f>Facturas!C1234</f>
        <v>42917</v>
      </c>
      <c r="G1233" s="1" t="s">
        <v>2979</v>
      </c>
      <c r="H1233">
        <f>Facturas!D1234</f>
        <v>96</v>
      </c>
      <c r="I1233" s="1" t="s">
        <v>2980</v>
      </c>
      <c r="J1233" s="4">
        <f>Facturas!E1234</f>
        <v>1</v>
      </c>
      <c r="K1233" s="1" t="s">
        <v>2981</v>
      </c>
      <c r="L1233" s="2">
        <f>IF(Facturas!F1234="","",Facturas!F1234)</f>
        <v>42926</v>
      </c>
      <c r="M1233" s="1" t="s">
        <v>2983</v>
      </c>
      <c r="N1233" s="2">
        <f>Facturas!J1234</f>
        <v>42917</v>
      </c>
      <c r="O1233" s="18" t="s">
        <v>3111</v>
      </c>
      <c r="P1233" s="2"/>
      <c r="Q1233" s="1" t="s">
        <v>2984</v>
      </c>
      <c r="R1233">
        <f>ABS(Facturas!K1234)</f>
        <v>1</v>
      </c>
      <c r="S1233" s="1" t="s">
        <v>2985</v>
      </c>
      <c r="T1233">
        <f>ABS(Facturas!M1234)</f>
        <v>0</v>
      </c>
      <c r="U1233" s="1" t="s">
        <v>2982</v>
      </c>
      <c r="V1233">
        <f>ABS(Facturas!R1234)</f>
        <v>0</v>
      </c>
      <c r="W1233" s="1" t="s">
        <v>2986</v>
      </c>
      <c r="X1233" t="str">
        <f>Facturas!S1234</f>
        <v/>
      </c>
      <c r="Y1233" s="1" t="s">
        <v>2987</v>
      </c>
    </row>
    <row r="1234" spans="1:25" x14ac:dyDescent="0.25">
      <c r="A1234" t="s">
        <v>2976</v>
      </c>
      <c r="B1234">
        <f>Facturas!A1235</f>
        <v>3602</v>
      </c>
      <c r="C1234" s="1" t="s">
        <v>2977</v>
      </c>
      <c r="D1234" t="str">
        <f>Facturas!B1235</f>
        <v>17/00249</v>
      </c>
      <c r="E1234" s="1" t="s">
        <v>2978</v>
      </c>
      <c r="F1234" s="2">
        <f>Facturas!C1235</f>
        <v>42917</v>
      </c>
      <c r="G1234" s="1" t="s">
        <v>2979</v>
      </c>
      <c r="H1234">
        <f>Facturas!D1235</f>
        <v>109</v>
      </c>
      <c r="I1234" s="1" t="s">
        <v>2980</v>
      </c>
      <c r="J1234" s="4">
        <f>Facturas!E1235</f>
        <v>1</v>
      </c>
      <c r="K1234" s="1" t="s">
        <v>2981</v>
      </c>
      <c r="L1234" s="2">
        <f>IF(Facturas!F1235="","",Facturas!F1235)</f>
        <v>42941</v>
      </c>
      <c r="M1234" s="1" t="s">
        <v>2983</v>
      </c>
      <c r="N1234" s="2">
        <f>Facturas!J1235</f>
        <v>42917</v>
      </c>
      <c r="O1234" s="18" t="s">
        <v>3111</v>
      </c>
      <c r="P1234" s="2"/>
      <c r="Q1234" s="1" t="s">
        <v>2984</v>
      </c>
      <c r="R1234">
        <f>ABS(Facturas!K1235)</f>
        <v>1</v>
      </c>
      <c r="S1234" s="1" t="s">
        <v>2985</v>
      </c>
      <c r="T1234">
        <f>ABS(Facturas!M1235)</f>
        <v>0</v>
      </c>
      <c r="U1234" s="1" t="s">
        <v>2982</v>
      </c>
      <c r="V1234">
        <f>ABS(Facturas!R1235)</f>
        <v>0</v>
      </c>
      <c r="W1234" s="1" t="s">
        <v>2986</v>
      </c>
      <c r="X1234" t="str">
        <f>Facturas!S1235</f>
        <v/>
      </c>
      <c r="Y1234" s="1" t="s">
        <v>2987</v>
      </c>
    </row>
    <row r="1235" spans="1:25" x14ac:dyDescent="0.25">
      <c r="A1235" t="s">
        <v>2976</v>
      </c>
      <c r="B1235">
        <f>Facturas!A1236</f>
        <v>3603</v>
      </c>
      <c r="C1235" s="1" t="s">
        <v>2977</v>
      </c>
      <c r="D1235" t="str">
        <f>Facturas!B1236</f>
        <v>17/00250</v>
      </c>
      <c r="E1235" s="1" t="s">
        <v>2978</v>
      </c>
      <c r="F1235" s="2">
        <f>Facturas!C1236</f>
        <v>42917</v>
      </c>
      <c r="G1235" s="1" t="s">
        <v>2979</v>
      </c>
      <c r="H1235">
        <f>Facturas!D1236</f>
        <v>110</v>
      </c>
      <c r="I1235" s="1" t="s">
        <v>2980</v>
      </c>
      <c r="J1235" s="4">
        <f>Facturas!E1236</f>
        <v>1</v>
      </c>
      <c r="K1235" s="1" t="s">
        <v>2981</v>
      </c>
      <c r="L1235" s="2">
        <f>IF(Facturas!F1236="","",Facturas!F1236)</f>
        <v>42941</v>
      </c>
      <c r="M1235" s="1" t="s">
        <v>2983</v>
      </c>
      <c r="N1235" s="2">
        <f>Facturas!J1236</f>
        <v>42917</v>
      </c>
      <c r="O1235" s="18" t="s">
        <v>3111</v>
      </c>
      <c r="P1235" s="2"/>
      <c r="Q1235" s="1" t="s">
        <v>2984</v>
      </c>
      <c r="R1235">
        <f>ABS(Facturas!K1236)</f>
        <v>1</v>
      </c>
      <c r="S1235" s="1" t="s">
        <v>2985</v>
      </c>
      <c r="T1235">
        <f>ABS(Facturas!M1236)</f>
        <v>0</v>
      </c>
      <c r="U1235" s="1" t="s">
        <v>2982</v>
      </c>
      <c r="V1235">
        <f>ABS(Facturas!R1236)</f>
        <v>0</v>
      </c>
      <c r="W1235" s="1" t="s">
        <v>2986</v>
      </c>
      <c r="X1235" t="str">
        <f>Facturas!S1236</f>
        <v/>
      </c>
      <c r="Y1235" s="1" t="s">
        <v>2987</v>
      </c>
    </row>
    <row r="1236" spans="1:25" x14ac:dyDescent="0.25">
      <c r="A1236" t="s">
        <v>2976</v>
      </c>
      <c r="B1236">
        <f>Facturas!A1237</f>
        <v>3604</v>
      </c>
      <c r="C1236" s="1" t="s">
        <v>2977</v>
      </c>
      <c r="D1236" t="str">
        <f>Facturas!B1237</f>
        <v>17/00251</v>
      </c>
      <c r="E1236" s="1" t="s">
        <v>2978</v>
      </c>
      <c r="F1236" s="2">
        <f>Facturas!C1237</f>
        <v>42917</v>
      </c>
      <c r="G1236" s="1" t="s">
        <v>2979</v>
      </c>
      <c r="H1236">
        <f>Facturas!D1237</f>
        <v>111</v>
      </c>
      <c r="I1236" s="1" t="s">
        <v>2980</v>
      </c>
      <c r="J1236" s="4">
        <f>Facturas!E1237</f>
        <v>1</v>
      </c>
      <c r="K1236" s="1" t="s">
        <v>2981</v>
      </c>
      <c r="L1236" s="2">
        <f>IF(Facturas!F1237="","",Facturas!F1237)</f>
        <v>42941</v>
      </c>
      <c r="M1236" s="1" t="s">
        <v>2983</v>
      </c>
      <c r="N1236" s="2">
        <f>Facturas!J1237</f>
        <v>42917</v>
      </c>
      <c r="O1236" s="18" t="s">
        <v>3111</v>
      </c>
      <c r="P1236" s="2"/>
      <c r="Q1236" s="1" t="s">
        <v>2984</v>
      </c>
      <c r="R1236">
        <f>ABS(Facturas!K1237)</f>
        <v>1</v>
      </c>
      <c r="S1236" s="1" t="s">
        <v>2985</v>
      </c>
      <c r="T1236">
        <f>ABS(Facturas!M1237)</f>
        <v>0</v>
      </c>
      <c r="U1236" s="1" t="s">
        <v>2982</v>
      </c>
      <c r="V1236">
        <f>ABS(Facturas!R1237)</f>
        <v>0</v>
      </c>
      <c r="W1236" s="1" t="s">
        <v>2986</v>
      </c>
      <c r="X1236" t="str">
        <f>Facturas!S1237</f>
        <v/>
      </c>
      <c r="Y1236" s="1" t="s">
        <v>2987</v>
      </c>
    </row>
    <row r="1237" spans="1:25" x14ac:dyDescent="0.25">
      <c r="A1237" t="s">
        <v>2976</v>
      </c>
      <c r="B1237">
        <f>Facturas!A1238</f>
        <v>3605</v>
      </c>
      <c r="C1237" s="1" t="s">
        <v>2977</v>
      </c>
      <c r="D1237" t="str">
        <f>Facturas!B1238</f>
        <v>17/00252</v>
      </c>
      <c r="E1237" s="1" t="s">
        <v>2978</v>
      </c>
      <c r="F1237" s="2">
        <f>Facturas!C1238</f>
        <v>42917</v>
      </c>
      <c r="G1237" s="1" t="s">
        <v>2979</v>
      </c>
      <c r="H1237">
        <f>Facturas!D1238</f>
        <v>121</v>
      </c>
      <c r="I1237" s="1" t="s">
        <v>2980</v>
      </c>
      <c r="J1237" s="4">
        <f>Facturas!E1238</f>
        <v>1</v>
      </c>
      <c r="K1237" s="1" t="s">
        <v>2981</v>
      </c>
      <c r="L1237" s="2">
        <f>IF(Facturas!F1238="","",Facturas!F1238)</f>
        <v>42926</v>
      </c>
      <c r="M1237" s="1" t="s">
        <v>2983</v>
      </c>
      <c r="N1237" s="2">
        <f>Facturas!J1238</f>
        <v>42917</v>
      </c>
      <c r="O1237" s="18" t="s">
        <v>3111</v>
      </c>
      <c r="P1237" s="2"/>
      <c r="Q1237" s="1" t="s">
        <v>2984</v>
      </c>
      <c r="R1237">
        <f>ABS(Facturas!K1238)</f>
        <v>1</v>
      </c>
      <c r="S1237" s="1" t="s">
        <v>2985</v>
      </c>
      <c r="T1237">
        <f>ABS(Facturas!M1238)</f>
        <v>0</v>
      </c>
      <c r="U1237" s="1" t="s">
        <v>2982</v>
      </c>
      <c r="V1237">
        <f>ABS(Facturas!R1238)</f>
        <v>0</v>
      </c>
      <c r="W1237" s="1" t="s">
        <v>2986</v>
      </c>
      <c r="X1237" t="str">
        <f>Facturas!S1238</f>
        <v/>
      </c>
      <c r="Y1237" s="1" t="s">
        <v>2987</v>
      </c>
    </row>
    <row r="1238" spans="1:25" x14ac:dyDescent="0.25">
      <c r="A1238" t="s">
        <v>2976</v>
      </c>
      <c r="B1238">
        <f>Facturas!A1239</f>
        <v>3606</v>
      </c>
      <c r="C1238" s="1" t="s">
        <v>2977</v>
      </c>
      <c r="D1238" t="str">
        <f>Facturas!B1239</f>
        <v>17/00253</v>
      </c>
      <c r="E1238" s="1" t="s">
        <v>2978</v>
      </c>
      <c r="F1238" s="2">
        <f>Facturas!C1239</f>
        <v>42917</v>
      </c>
      <c r="G1238" s="1" t="s">
        <v>2979</v>
      </c>
      <c r="H1238">
        <f>Facturas!D1239</f>
        <v>112</v>
      </c>
      <c r="I1238" s="1" t="s">
        <v>2980</v>
      </c>
      <c r="J1238" s="4">
        <f>Facturas!E1239</f>
        <v>1</v>
      </c>
      <c r="K1238" s="1" t="s">
        <v>2981</v>
      </c>
      <c r="L1238" s="2">
        <f>IF(Facturas!F1239="","",Facturas!F1239)</f>
        <v>42941</v>
      </c>
      <c r="M1238" s="1" t="s">
        <v>2983</v>
      </c>
      <c r="N1238" s="2">
        <f>Facturas!J1239</f>
        <v>42917</v>
      </c>
      <c r="O1238" s="18" t="s">
        <v>3111</v>
      </c>
      <c r="P1238" s="2"/>
      <c r="Q1238" s="1" t="s">
        <v>2984</v>
      </c>
      <c r="R1238">
        <f>ABS(Facturas!K1239)</f>
        <v>1</v>
      </c>
      <c r="S1238" s="1" t="s">
        <v>2985</v>
      </c>
      <c r="T1238">
        <f>ABS(Facturas!M1239)</f>
        <v>0</v>
      </c>
      <c r="U1238" s="1" t="s">
        <v>2982</v>
      </c>
      <c r="V1238">
        <f>ABS(Facturas!R1239)</f>
        <v>0</v>
      </c>
      <c r="W1238" s="1" t="s">
        <v>2986</v>
      </c>
      <c r="X1238" t="str">
        <f>Facturas!S1239</f>
        <v/>
      </c>
      <c r="Y1238" s="1" t="s">
        <v>2987</v>
      </c>
    </row>
    <row r="1239" spans="1:25" x14ac:dyDescent="0.25">
      <c r="A1239" t="s">
        <v>2976</v>
      </c>
      <c r="B1239">
        <f>Facturas!A1240</f>
        <v>3607</v>
      </c>
      <c r="C1239" s="1" t="s">
        <v>2977</v>
      </c>
      <c r="D1239" t="str">
        <f>Facturas!B1240</f>
        <v>17/00254</v>
      </c>
      <c r="E1239" s="1" t="s">
        <v>2978</v>
      </c>
      <c r="F1239" s="2">
        <f>Facturas!C1240</f>
        <v>42917</v>
      </c>
      <c r="G1239" s="1" t="s">
        <v>2979</v>
      </c>
      <c r="H1239">
        <f>Facturas!D1240</f>
        <v>17</v>
      </c>
      <c r="I1239" s="1" t="s">
        <v>2980</v>
      </c>
      <c r="J1239" s="4">
        <f>Facturas!E1240</f>
        <v>1</v>
      </c>
      <c r="K1239" s="1" t="s">
        <v>2981</v>
      </c>
      <c r="L1239" s="2">
        <f>IF(Facturas!F1240="","",Facturas!F1240)</f>
        <v>42926</v>
      </c>
      <c r="M1239" s="1" t="s">
        <v>2983</v>
      </c>
      <c r="N1239" s="2">
        <f>Facturas!J1240</f>
        <v>42917</v>
      </c>
      <c r="O1239" s="18" t="s">
        <v>3111</v>
      </c>
      <c r="P1239" s="2"/>
      <c r="Q1239" s="1" t="s">
        <v>2984</v>
      </c>
      <c r="R1239">
        <f>ABS(Facturas!K1240)</f>
        <v>1</v>
      </c>
      <c r="S1239" s="1" t="s">
        <v>2985</v>
      </c>
      <c r="T1239">
        <f>ABS(Facturas!M1240)</f>
        <v>0</v>
      </c>
      <c r="U1239" s="1" t="s">
        <v>2982</v>
      </c>
      <c r="V1239">
        <f>ABS(Facturas!R1240)</f>
        <v>0</v>
      </c>
      <c r="W1239" s="1" t="s">
        <v>2986</v>
      </c>
      <c r="X1239" t="str">
        <f>Facturas!S1240</f>
        <v/>
      </c>
      <c r="Y1239" s="1" t="s">
        <v>2987</v>
      </c>
    </row>
    <row r="1240" spans="1:25" x14ac:dyDescent="0.25">
      <c r="A1240" t="s">
        <v>2976</v>
      </c>
      <c r="B1240">
        <f>Facturas!A1241</f>
        <v>3608</v>
      </c>
      <c r="C1240" s="1" t="s">
        <v>2977</v>
      </c>
      <c r="D1240" t="str">
        <f>Facturas!B1241</f>
        <v>17/00255</v>
      </c>
      <c r="E1240" s="1" t="s">
        <v>2978</v>
      </c>
      <c r="F1240" s="2">
        <f>Facturas!C1241</f>
        <v>42917</v>
      </c>
      <c r="G1240" s="1" t="s">
        <v>2979</v>
      </c>
      <c r="H1240">
        <f>Facturas!D1241</f>
        <v>78</v>
      </c>
      <c r="I1240" s="1" t="s">
        <v>2980</v>
      </c>
      <c r="J1240" s="4">
        <f>Facturas!E1241</f>
        <v>1</v>
      </c>
      <c r="K1240" s="1" t="s">
        <v>2981</v>
      </c>
      <c r="L1240" s="2">
        <f>IF(Facturas!F1241="","",Facturas!F1241)</f>
        <v>42926</v>
      </c>
      <c r="M1240" s="1" t="s">
        <v>2983</v>
      </c>
      <c r="N1240" s="2">
        <f>Facturas!J1241</f>
        <v>42917</v>
      </c>
      <c r="O1240" s="18" t="s">
        <v>3111</v>
      </c>
      <c r="P1240" s="2"/>
      <c r="Q1240" s="1" t="s">
        <v>2984</v>
      </c>
      <c r="R1240">
        <f>ABS(Facturas!K1241)</f>
        <v>1</v>
      </c>
      <c r="S1240" s="1" t="s">
        <v>2985</v>
      </c>
      <c r="T1240">
        <f>ABS(Facturas!M1241)</f>
        <v>0</v>
      </c>
      <c r="U1240" s="1" t="s">
        <v>2982</v>
      </c>
      <c r="V1240">
        <f>ABS(Facturas!R1241)</f>
        <v>0</v>
      </c>
      <c r="W1240" s="1" t="s">
        <v>2986</v>
      </c>
      <c r="X1240" t="str">
        <f>Facturas!S1241</f>
        <v/>
      </c>
      <c r="Y1240" s="1" t="s">
        <v>2987</v>
      </c>
    </row>
    <row r="1241" spans="1:25" x14ac:dyDescent="0.25">
      <c r="A1241" t="s">
        <v>2976</v>
      </c>
      <c r="B1241">
        <f>Facturas!A1242</f>
        <v>3609</v>
      </c>
      <c r="C1241" s="1" t="s">
        <v>2977</v>
      </c>
      <c r="D1241" t="str">
        <f>Facturas!B1242</f>
        <v>17/00256</v>
      </c>
      <c r="E1241" s="1" t="s">
        <v>2978</v>
      </c>
      <c r="F1241" s="2">
        <f>Facturas!C1242</f>
        <v>42917</v>
      </c>
      <c r="G1241" s="1" t="s">
        <v>2979</v>
      </c>
      <c r="H1241">
        <f>Facturas!D1242</f>
        <v>127</v>
      </c>
      <c r="I1241" s="1" t="s">
        <v>2980</v>
      </c>
      <c r="J1241" s="4">
        <f>Facturas!E1242</f>
        <v>1</v>
      </c>
      <c r="K1241" s="1" t="s">
        <v>2981</v>
      </c>
      <c r="L1241" s="2">
        <f>IF(Facturas!F1242="","",Facturas!F1242)</f>
        <v>42926</v>
      </c>
      <c r="M1241" s="1" t="s">
        <v>2983</v>
      </c>
      <c r="N1241" s="2">
        <f>Facturas!J1242</f>
        <v>42917</v>
      </c>
      <c r="O1241" s="18" t="s">
        <v>3111</v>
      </c>
      <c r="P1241" s="2"/>
      <c r="Q1241" s="1" t="s">
        <v>2984</v>
      </c>
      <c r="R1241">
        <f>ABS(Facturas!K1242)</f>
        <v>1</v>
      </c>
      <c r="S1241" s="1" t="s">
        <v>2985</v>
      </c>
      <c r="T1241">
        <f>ABS(Facturas!M1242)</f>
        <v>0</v>
      </c>
      <c r="U1241" s="1" t="s">
        <v>2982</v>
      </c>
      <c r="V1241">
        <f>ABS(Facturas!R1242)</f>
        <v>0</v>
      </c>
      <c r="W1241" s="1" t="s">
        <v>2986</v>
      </c>
      <c r="X1241" t="str">
        <f>Facturas!S1242</f>
        <v/>
      </c>
      <c r="Y1241" s="1" t="s">
        <v>2987</v>
      </c>
    </row>
    <row r="1242" spans="1:25" x14ac:dyDescent="0.25">
      <c r="A1242" t="s">
        <v>2976</v>
      </c>
      <c r="B1242">
        <f>Facturas!A1243</f>
        <v>3610</v>
      </c>
      <c r="C1242" s="1" t="s">
        <v>2977</v>
      </c>
      <c r="D1242" t="str">
        <f>Facturas!B1243</f>
        <v>17/00257</v>
      </c>
      <c r="E1242" s="1" t="s">
        <v>2978</v>
      </c>
      <c r="F1242" s="2">
        <f>Facturas!C1243</f>
        <v>42917</v>
      </c>
      <c r="G1242" s="1" t="s">
        <v>2979</v>
      </c>
      <c r="H1242">
        <f>Facturas!D1243</f>
        <v>107</v>
      </c>
      <c r="I1242" s="1" t="s">
        <v>2980</v>
      </c>
      <c r="J1242" s="4">
        <f>Facturas!E1243</f>
        <v>1</v>
      </c>
      <c r="K1242" s="1" t="s">
        <v>2981</v>
      </c>
      <c r="L1242" s="2">
        <f>IF(Facturas!F1243="","",Facturas!F1243)</f>
        <v>42926</v>
      </c>
      <c r="M1242" s="1" t="s">
        <v>2983</v>
      </c>
      <c r="N1242" s="2">
        <f>Facturas!J1243</f>
        <v>42917</v>
      </c>
      <c r="O1242" s="18" t="s">
        <v>3111</v>
      </c>
      <c r="P1242" s="2"/>
      <c r="Q1242" s="1" t="s">
        <v>2984</v>
      </c>
      <c r="R1242">
        <f>ABS(Facturas!K1243)</f>
        <v>1</v>
      </c>
      <c r="S1242" s="1" t="s">
        <v>2985</v>
      </c>
      <c r="T1242">
        <f>ABS(Facturas!M1243)</f>
        <v>0</v>
      </c>
      <c r="U1242" s="1" t="s">
        <v>2982</v>
      </c>
      <c r="V1242">
        <f>ABS(Facturas!R1243)</f>
        <v>0</v>
      </c>
      <c r="W1242" s="1" t="s">
        <v>2986</v>
      </c>
      <c r="X1242" t="str">
        <f>Facturas!S1243</f>
        <v/>
      </c>
      <c r="Y1242" s="1" t="s">
        <v>2987</v>
      </c>
    </row>
    <row r="1243" spans="1:25" x14ac:dyDescent="0.25">
      <c r="A1243" t="s">
        <v>2976</v>
      </c>
      <c r="B1243">
        <f>Facturas!A1244</f>
        <v>3611</v>
      </c>
      <c r="C1243" s="1" t="s">
        <v>2977</v>
      </c>
      <c r="D1243" t="str">
        <f>Facturas!B1244</f>
        <v>17/00258</v>
      </c>
      <c r="E1243" s="1" t="s">
        <v>2978</v>
      </c>
      <c r="F1243" s="2">
        <f>Facturas!C1244</f>
        <v>42917</v>
      </c>
      <c r="G1243" s="1" t="s">
        <v>2979</v>
      </c>
      <c r="H1243">
        <f>Facturas!D1244</f>
        <v>27</v>
      </c>
      <c r="I1243" s="1" t="s">
        <v>2980</v>
      </c>
      <c r="J1243" s="4">
        <f>Facturas!E1244</f>
        <v>1</v>
      </c>
      <c r="K1243" s="1" t="s">
        <v>2981</v>
      </c>
      <c r="L1243" s="2">
        <f>IF(Facturas!F1244="","",Facturas!F1244)</f>
        <v>42926</v>
      </c>
      <c r="M1243" s="1" t="s">
        <v>2983</v>
      </c>
      <c r="N1243" s="2">
        <f>Facturas!J1244</f>
        <v>42917</v>
      </c>
      <c r="O1243" s="18" t="s">
        <v>3111</v>
      </c>
      <c r="P1243" s="2"/>
      <c r="Q1243" s="1" t="s">
        <v>2984</v>
      </c>
      <c r="R1243">
        <f>ABS(Facturas!K1244)</f>
        <v>1</v>
      </c>
      <c r="S1243" s="1" t="s">
        <v>2985</v>
      </c>
      <c r="T1243">
        <f>ABS(Facturas!M1244)</f>
        <v>0</v>
      </c>
      <c r="U1243" s="1" t="s">
        <v>2982</v>
      </c>
      <c r="V1243">
        <f>ABS(Facturas!R1244)</f>
        <v>0</v>
      </c>
      <c r="W1243" s="1" t="s">
        <v>2986</v>
      </c>
      <c r="X1243" t="str">
        <f>Facturas!S1244</f>
        <v/>
      </c>
      <c r="Y1243" s="1" t="s">
        <v>2987</v>
      </c>
    </row>
    <row r="1244" spans="1:25" x14ac:dyDescent="0.25">
      <c r="A1244" t="s">
        <v>2976</v>
      </c>
      <c r="B1244">
        <f>Facturas!A1245</f>
        <v>3612</v>
      </c>
      <c r="C1244" s="1" t="s">
        <v>2977</v>
      </c>
      <c r="D1244" t="str">
        <f>Facturas!B1245</f>
        <v>17/00259</v>
      </c>
      <c r="E1244" s="1" t="s">
        <v>2978</v>
      </c>
      <c r="F1244" s="2">
        <f>Facturas!C1245</f>
        <v>42917</v>
      </c>
      <c r="G1244" s="1" t="s">
        <v>2979</v>
      </c>
      <c r="H1244">
        <f>Facturas!D1245</f>
        <v>19</v>
      </c>
      <c r="I1244" s="1" t="s">
        <v>2980</v>
      </c>
      <c r="J1244" s="4">
        <f>Facturas!E1245</f>
        <v>1</v>
      </c>
      <c r="K1244" s="1" t="s">
        <v>2981</v>
      </c>
      <c r="L1244" s="2">
        <f>IF(Facturas!F1245="","",Facturas!F1245)</f>
        <v>42926</v>
      </c>
      <c r="M1244" s="1" t="s">
        <v>2983</v>
      </c>
      <c r="N1244" s="2">
        <f>Facturas!J1245</f>
        <v>42917</v>
      </c>
      <c r="O1244" s="18" t="s">
        <v>3111</v>
      </c>
      <c r="P1244" s="2"/>
      <c r="Q1244" s="1" t="s">
        <v>2984</v>
      </c>
      <c r="R1244">
        <f>ABS(Facturas!K1245)</f>
        <v>1</v>
      </c>
      <c r="S1244" s="1" t="s">
        <v>2985</v>
      </c>
      <c r="T1244">
        <f>ABS(Facturas!M1245)</f>
        <v>0</v>
      </c>
      <c r="U1244" s="1" t="s">
        <v>2982</v>
      </c>
      <c r="V1244">
        <f>ABS(Facturas!R1245)</f>
        <v>0</v>
      </c>
      <c r="W1244" s="1" t="s">
        <v>2986</v>
      </c>
      <c r="X1244" t="str">
        <f>Facturas!S1245</f>
        <v/>
      </c>
      <c r="Y1244" s="1" t="s">
        <v>2987</v>
      </c>
    </row>
    <row r="1245" spans="1:25" x14ac:dyDescent="0.25">
      <c r="A1245" t="s">
        <v>2976</v>
      </c>
      <c r="B1245">
        <f>Facturas!A1246</f>
        <v>3613</v>
      </c>
      <c r="C1245" s="1" t="s">
        <v>2977</v>
      </c>
      <c r="D1245" t="str">
        <f>Facturas!B1246</f>
        <v>17/00260</v>
      </c>
      <c r="E1245" s="1" t="s">
        <v>2978</v>
      </c>
      <c r="F1245" s="2">
        <f>Facturas!C1246</f>
        <v>42917</v>
      </c>
      <c r="G1245" s="1" t="s">
        <v>2979</v>
      </c>
      <c r="H1245">
        <f>Facturas!D1246</f>
        <v>100</v>
      </c>
      <c r="I1245" s="1" t="s">
        <v>2980</v>
      </c>
      <c r="J1245" s="4">
        <f>Facturas!E1246</f>
        <v>1</v>
      </c>
      <c r="K1245" s="1" t="s">
        <v>2981</v>
      </c>
      <c r="L1245" s="2">
        <f>IF(Facturas!F1246="","",Facturas!F1246)</f>
        <v>42926</v>
      </c>
      <c r="M1245" s="1" t="s">
        <v>2983</v>
      </c>
      <c r="N1245" s="2">
        <f>Facturas!J1246</f>
        <v>42917</v>
      </c>
      <c r="O1245" s="18" t="s">
        <v>3111</v>
      </c>
      <c r="P1245" s="2"/>
      <c r="Q1245" s="1" t="s">
        <v>2984</v>
      </c>
      <c r="R1245">
        <f>ABS(Facturas!K1246)</f>
        <v>1</v>
      </c>
      <c r="S1245" s="1" t="s">
        <v>2985</v>
      </c>
      <c r="T1245">
        <f>ABS(Facturas!M1246)</f>
        <v>0</v>
      </c>
      <c r="U1245" s="1" t="s">
        <v>2982</v>
      </c>
      <c r="V1245">
        <f>ABS(Facturas!R1246)</f>
        <v>0</v>
      </c>
      <c r="W1245" s="1" t="s">
        <v>2986</v>
      </c>
      <c r="X1245" t="str">
        <f>Facturas!S1246</f>
        <v/>
      </c>
      <c r="Y1245" s="1" t="s">
        <v>2987</v>
      </c>
    </row>
    <row r="1246" spans="1:25" x14ac:dyDescent="0.25">
      <c r="A1246" t="s">
        <v>2976</v>
      </c>
      <c r="B1246">
        <f>Facturas!A1247</f>
        <v>3614</v>
      </c>
      <c r="C1246" s="1" t="s">
        <v>2977</v>
      </c>
      <c r="D1246" t="str">
        <f>Facturas!B1247</f>
        <v>17/00261</v>
      </c>
      <c r="E1246" s="1" t="s">
        <v>2978</v>
      </c>
      <c r="F1246" s="2">
        <f>Facturas!C1247</f>
        <v>42917</v>
      </c>
      <c r="G1246" s="1" t="s">
        <v>2979</v>
      </c>
      <c r="H1246">
        <f>Facturas!D1247</f>
        <v>74</v>
      </c>
      <c r="I1246" s="1" t="s">
        <v>2980</v>
      </c>
      <c r="J1246" s="4">
        <f>Facturas!E1247</f>
        <v>1</v>
      </c>
      <c r="K1246" s="1" t="s">
        <v>2981</v>
      </c>
      <c r="L1246" s="2">
        <f>IF(Facturas!F1247="","",Facturas!F1247)</f>
        <v>42926</v>
      </c>
      <c r="M1246" s="1" t="s">
        <v>2983</v>
      </c>
      <c r="N1246" s="2">
        <f>Facturas!J1247</f>
        <v>42917</v>
      </c>
      <c r="O1246" s="18" t="s">
        <v>3111</v>
      </c>
      <c r="P1246" s="2"/>
      <c r="Q1246" s="1" t="s">
        <v>2984</v>
      </c>
      <c r="R1246">
        <f>ABS(Facturas!K1247)</f>
        <v>1</v>
      </c>
      <c r="S1246" s="1" t="s">
        <v>2985</v>
      </c>
      <c r="T1246">
        <f>ABS(Facturas!M1247)</f>
        <v>0</v>
      </c>
      <c r="U1246" s="1" t="s">
        <v>2982</v>
      </c>
      <c r="V1246">
        <f>ABS(Facturas!R1247)</f>
        <v>0</v>
      </c>
      <c r="W1246" s="1" t="s">
        <v>2986</v>
      </c>
      <c r="X1246" t="str">
        <f>Facturas!S1247</f>
        <v/>
      </c>
      <c r="Y1246" s="1" t="s">
        <v>2987</v>
      </c>
    </row>
    <row r="1247" spans="1:25" x14ac:dyDescent="0.25">
      <c r="A1247" t="s">
        <v>2976</v>
      </c>
      <c r="B1247">
        <f>Facturas!A1248</f>
        <v>3615</v>
      </c>
      <c r="C1247" s="1" t="s">
        <v>2977</v>
      </c>
      <c r="D1247" t="str">
        <f>Facturas!B1248</f>
        <v>17/00262</v>
      </c>
      <c r="E1247" s="1" t="s">
        <v>2978</v>
      </c>
      <c r="F1247" s="2">
        <f>Facturas!C1248</f>
        <v>42917</v>
      </c>
      <c r="G1247" s="1" t="s">
        <v>2979</v>
      </c>
      <c r="H1247">
        <f>Facturas!D1248</f>
        <v>99</v>
      </c>
      <c r="I1247" s="1" t="s">
        <v>2980</v>
      </c>
      <c r="J1247" s="4">
        <f>Facturas!E1248</f>
        <v>2</v>
      </c>
      <c r="K1247" s="1" t="s">
        <v>2981</v>
      </c>
      <c r="L1247" s="2">
        <f>IF(Facturas!F1248="","",Facturas!F1248)</f>
        <v>42926</v>
      </c>
      <c r="M1247" s="1" t="s">
        <v>2983</v>
      </c>
      <c r="N1247" s="2">
        <f>Facturas!J1248</f>
        <v>42917</v>
      </c>
      <c r="O1247" s="18" t="s">
        <v>3111</v>
      </c>
      <c r="P1247" s="2"/>
      <c r="Q1247" s="1" t="s">
        <v>2984</v>
      </c>
      <c r="R1247">
        <f>ABS(Facturas!K1248)</f>
        <v>1</v>
      </c>
      <c r="S1247" s="1" t="s">
        <v>2985</v>
      </c>
      <c r="T1247">
        <f>ABS(Facturas!M1248)</f>
        <v>0</v>
      </c>
      <c r="U1247" s="1" t="s">
        <v>2982</v>
      </c>
      <c r="V1247">
        <f>ABS(Facturas!R1248)</f>
        <v>0</v>
      </c>
      <c r="W1247" s="1" t="s">
        <v>2986</v>
      </c>
      <c r="X1247" t="str">
        <f>Facturas!S1248</f>
        <v/>
      </c>
      <c r="Y1247" s="1" t="s">
        <v>2987</v>
      </c>
    </row>
    <row r="1248" spans="1:25" x14ac:dyDescent="0.25">
      <c r="A1248" t="s">
        <v>2976</v>
      </c>
      <c r="B1248">
        <f>Facturas!A1249</f>
        <v>3616</v>
      </c>
      <c r="C1248" s="1" t="s">
        <v>2977</v>
      </c>
      <c r="D1248" t="str">
        <f>Facturas!B1249</f>
        <v>17/00263</v>
      </c>
      <c r="E1248" s="1" t="s">
        <v>2978</v>
      </c>
      <c r="F1248" s="2">
        <f>Facturas!C1249</f>
        <v>42917</v>
      </c>
      <c r="G1248" s="1" t="s">
        <v>2979</v>
      </c>
      <c r="H1248">
        <f>Facturas!D1249</f>
        <v>125</v>
      </c>
      <c r="I1248" s="1" t="s">
        <v>2980</v>
      </c>
      <c r="J1248" s="4">
        <f>Facturas!E1249</f>
        <v>1</v>
      </c>
      <c r="K1248" s="1" t="s">
        <v>2981</v>
      </c>
      <c r="L1248" s="2">
        <f>IF(Facturas!F1249="","",Facturas!F1249)</f>
        <v>42941</v>
      </c>
      <c r="M1248" s="1" t="s">
        <v>2983</v>
      </c>
      <c r="N1248" s="2">
        <f>Facturas!J1249</f>
        <v>42917</v>
      </c>
      <c r="O1248" s="18" t="s">
        <v>3111</v>
      </c>
      <c r="P1248" s="2"/>
      <c r="Q1248" s="1" t="s">
        <v>2984</v>
      </c>
      <c r="R1248">
        <f>ABS(Facturas!K1249)</f>
        <v>1</v>
      </c>
      <c r="S1248" s="1" t="s">
        <v>2985</v>
      </c>
      <c r="T1248">
        <f>ABS(Facturas!M1249)</f>
        <v>0</v>
      </c>
      <c r="U1248" s="1" t="s">
        <v>2982</v>
      </c>
      <c r="V1248">
        <f>ABS(Facturas!R1249)</f>
        <v>0</v>
      </c>
      <c r="W1248" s="1" t="s">
        <v>2986</v>
      </c>
      <c r="X1248" t="str">
        <f>Facturas!S1249</f>
        <v/>
      </c>
      <c r="Y1248" s="1" t="s">
        <v>2987</v>
      </c>
    </row>
    <row r="1249" spans="1:25" x14ac:dyDescent="0.25">
      <c r="A1249" t="s">
        <v>2976</v>
      </c>
      <c r="B1249">
        <f>Facturas!A1250</f>
        <v>3617</v>
      </c>
      <c r="C1249" s="1" t="s">
        <v>2977</v>
      </c>
      <c r="D1249" t="str">
        <f>Facturas!B1250</f>
        <v>17/00264</v>
      </c>
      <c r="E1249" s="1" t="s">
        <v>2978</v>
      </c>
      <c r="F1249" s="2">
        <f>Facturas!C1250</f>
        <v>42917</v>
      </c>
      <c r="G1249" s="1" t="s">
        <v>2979</v>
      </c>
      <c r="H1249">
        <f>Facturas!D1250</f>
        <v>48</v>
      </c>
      <c r="I1249" s="1" t="s">
        <v>2980</v>
      </c>
      <c r="J1249" s="4">
        <f>Facturas!E1250</f>
        <v>1</v>
      </c>
      <c r="K1249" s="1" t="s">
        <v>2981</v>
      </c>
      <c r="L1249" s="2">
        <f>IF(Facturas!F1250="","",Facturas!F1250)</f>
        <v>42926</v>
      </c>
      <c r="M1249" s="1" t="s">
        <v>2983</v>
      </c>
      <c r="N1249" s="2">
        <f>Facturas!J1250</f>
        <v>42917</v>
      </c>
      <c r="O1249" s="18" t="s">
        <v>3111</v>
      </c>
      <c r="P1249" s="2"/>
      <c r="Q1249" s="1" t="s">
        <v>2984</v>
      </c>
      <c r="R1249">
        <f>ABS(Facturas!K1250)</f>
        <v>1</v>
      </c>
      <c r="S1249" s="1" t="s">
        <v>2985</v>
      </c>
      <c r="T1249">
        <f>ABS(Facturas!M1250)</f>
        <v>0</v>
      </c>
      <c r="U1249" s="1" t="s">
        <v>2982</v>
      </c>
      <c r="V1249">
        <f>ABS(Facturas!R1250)</f>
        <v>0</v>
      </c>
      <c r="W1249" s="1" t="s">
        <v>2986</v>
      </c>
      <c r="X1249" t="str">
        <f>Facturas!S1250</f>
        <v/>
      </c>
      <c r="Y1249" s="1" t="s">
        <v>2987</v>
      </c>
    </row>
    <row r="1250" spans="1:25" x14ac:dyDescent="0.25">
      <c r="A1250" t="s">
        <v>2976</v>
      </c>
      <c r="B1250">
        <f>Facturas!A1251</f>
        <v>3618</v>
      </c>
      <c r="C1250" s="1" t="s">
        <v>2977</v>
      </c>
      <c r="D1250" t="str">
        <f>Facturas!B1251</f>
        <v>17/00265</v>
      </c>
      <c r="E1250" s="1" t="s">
        <v>2978</v>
      </c>
      <c r="F1250" s="2">
        <f>Facturas!C1251</f>
        <v>42917</v>
      </c>
      <c r="G1250" s="1" t="s">
        <v>2979</v>
      </c>
      <c r="H1250">
        <f>Facturas!D1251</f>
        <v>148</v>
      </c>
      <c r="I1250" s="1" t="s">
        <v>2980</v>
      </c>
      <c r="J1250" s="4">
        <f>Facturas!E1251</f>
        <v>1</v>
      </c>
      <c r="K1250" s="1" t="s">
        <v>2981</v>
      </c>
      <c r="L1250" s="2">
        <f>IF(Facturas!F1251="","",Facturas!F1251)</f>
        <v>42926</v>
      </c>
      <c r="M1250" s="1" t="s">
        <v>2983</v>
      </c>
      <c r="N1250" s="2">
        <f>Facturas!J1251</f>
        <v>42917</v>
      </c>
      <c r="O1250" s="18" t="s">
        <v>3111</v>
      </c>
      <c r="P1250" s="2"/>
      <c r="Q1250" s="1" t="s">
        <v>2984</v>
      </c>
      <c r="R1250">
        <f>ABS(Facturas!K1251)</f>
        <v>1</v>
      </c>
      <c r="S1250" s="1" t="s">
        <v>2985</v>
      </c>
      <c r="T1250">
        <f>ABS(Facturas!M1251)</f>
        <v>0</v>
      </c>
      <c r="U1250" s="1" t="s">
        <v>2982</v>
      </c>
      <c r="V1250">
        <f>ABS(Facturas!R1251)</f>
        <v>0</v>
      </c>
      <c r="W1250" s="1" t="s">
        <v>2986</v>
      </c>
      <c r="X1250" t="str">
        <f>Facturas!S1251</f>
        <v/>
      </c>
      <c r="Y1250" s="1" t="s">
        <v>2987</v>
      </c>
    </row>
    <row r="1251" spans="1:25" x14ac:dyDescent="0.25">
      <c r="A1251" t="s">
        <v>2976</v>
      </c>
      <c r="B1251">
        <f>Facturas!A1252</f>
        <v>3619</v>
      </c>
      <c r="C1251" s="1" t="s">
        <v>2977</v>
      </c>
      <c r="D1251" t="str">
        <f>Facturas!B1252</f>
        <v>17/00266</v>
      </c>
      <c r="E1251" s="1" t="s">
        <v>2978</v>
      </c>
      <c r="F1251" s="2">
        <f>Facturas!C1252</f>
        <v>42917</v>
      </c>
      <c r="G1251" s="1" t="s">
        <v>2979</v>
      </c>
      <c r="H1251">
        <f>Facturas!D1252</f>
        <v>126</v>
      </c>
      <c r="I1251" s="1" t="s">
        <v>2980</v>
      </c>
      <c r="J1251" s="4">
        <f>Facturas!E1252</f>
        <v>1</v>
      </c>
      <c r="K1251" s="1" t="s">
        <v>2981</v>
      </c>
      <c r="L1251" s="2">
        <f>IF(Facturas!F1252="","",Facturas!F1252)</f>
        <v>42941</v>
      </c>
      <c r="M1251" s="1" t="s">
        <v>2983</v>
      </c>
      <c r="N1251" s="2">
        <f>Facturas!J1252</f>
        <v>42917</v>
      </c>
      <c r="O1251" s="18" t="s">
        <v>3111</v>
      </c>
      <c r="P1251" s="2"/>
      <c r="Q1251" s="1" t="s">
        <v>2984</v>
      </c>
      <c r="R1251">
        <f>ABS(Facturas!K1252)</f>
        <v>1</v>
      </c>
      <c r="S1251" s="1" t="s">
        <v>2985</v>
      </c>
      <c r="T1251">
        <f>ABS(Facturas!M1252)</f>
        <v>0</v>
      </c>
      <c r="U1251" s="1" t="s">
        <v>2982</v>
      </c>
      <c r="V1251">
        <f>ABS(Facturas!R1252)</f>
        <v>0</v>
      </c>
      <c r="W1251" s="1" t="s">
        <v>2986</v>
      </c>
      <c r="X1251" t="str">
        <f>Facturas!S1252</f>
        <v/>
      </c>
      <c r="Y1251" s="1" t="s">
        <v>2987</v>
      </c>
    </row>
    <row r="1252" spans="1:25" x14ac:dyDescent="0.25">
      <c r="A1252" t="s">
        <v>2976</v>
      </c>
      <c r="B1252">
        <f>Facturas!A1253</f>
        <v>3620</v>
      </c>
      <c r="C1252" s="1" t="s">
        <v>2977</v>
      </c>
      <c r="D1252" t="str">
        <f>Facturas!B1253</f>
        <v>17/00267</v>
      </c>
      <c r="E1252" s="1" t="s">
        <v>2978</v>
      </c>
      <c r="F1252" s="2">
        <f>Facturas!C1253</f>
        <v>42917</v>
      </c>
      <c r="G1252" s="1" t="s">
        <v>2979</v>
      </c>
      <c r="H1252">
        <f>Facturas!D1253</f>
        <v>113</v>
      </c>
      <c r="I1252" s="1" t="s">
        <v>2980</v>
      </c>
      <c r="J1252" s="4">
        <f>Facturas!E1253</f>
        <v>2</v>
      </c>
      <c r="K1252" s="1" t="s">
        <v>2981</v>
      </c>
      <c r="L1252" s="2">
        <f>IF(Facturas!F1253="","",Facturas!F1253)</f>
        <v>42926</v>
      </c>
      <c r="M1252" s="1" t="s">
        <v>2983</v>
      </c>
      <c r="N1252" s="2">
        <f>Facturas!J1253</f>
        <v>42917</v>
      </c>
      <c r="O1252" s="18" t="s">
        <v>3111</v>
      </c>
      <c r="P1252" s="2"/>
      <c r="Q1252" s="1" t="s">
        <v>2984</v>
      </c>
      <c r="R1252">
        <f>ABS(Facturas!K1253)</f>
        <v>1</v>
      </c>
      <c r="S1252" s="1" t="s">
        <v>2985</v>
      </c>
      <c r="T1252">
        <f>ABS(Facturas!M1253)</f>
        <v>0</v>
      </c>
      <c r="U1252" s="1" t="s">
        <v>2982</v>
      </c>
      <c r="V1252">
        <f>ABS(Facturas!R1253)</f>
        <v>0</v>
      </c>
      <c r="W1252" s="1" t="s">
        <v>2986</v>
      </c>
      <c r="X1252" t="str">
        <f>Facturas!S1253</f>
        <v/>
      </c>
      <c r="Y1252" s="1" t="s">
        <v>2987</v>
      </c>
    </row>
    <row r="1253" spans="1:25" x14ac:dyDescent="0.25">
      <c r="A1253" t="s">
        <v>2976</v>
      </c>
      <c r="B1253">
        <f>Facturas!A1254</f>
        <v>3621</v>
      </c>
      <c r="C1253" s="1" t="s">
        <v>2977</v>
      </c>
      <c r="D1253" t="str">
        <f>Facturas!B1254</f>
        <v>17/00268</v>
      </c>
      <c r="E1253" s="1" t="s">
        <v>2978</v>
      </c>
      <c r="F1253" s="2">
        <f>Facturas!C1254</f>
        <v>42917</v>
      </c>
      <c r="G1253" s="1" t="s">
        <v>2979</v>
      </c>
      <c r="H1253">
        <f>Facturas!D1254</f>
        <v>105</v>
      </c>
      <c r="I1253" s="1" t="s">
        <v>2980</v>
      </c>
      <c r="J1253" s="4">
        <f>Facturas!E1254</f>
        <v>2</v>
      </c>
      <c r="K1253" s="1" t="s">
        <v>2981</v>
      </c>
      <c r="L1253" s="2">
        <f>IF(Facturas!F1254="","",Facturas!F1254)</f>
        <v>42926</v>
      </c>
      <c r="M1253" s="1" t="s">
        <v>2983</v>
      </c>
      <c r="N1253" s="2">
        <f>Facturas!J1254</f>
        <v>42917</v>
      </c>
      <c r="O1253" s="18" t="s">
        <v>3111</v>
      </c>
      <c r="P1253" s="2"/>
      <c r="Q1253" s="1" t="s">
        <v>2984</v>
      </c>
      <c r="R1253">
        <f>ABS(Facturas!K1254)</f>
        <v>1</v>
      </c>
      <c r="S1253" s="1" t="s">
        <v>2985</v>
      </c>
      <c r="T1253">
        <f>ABS(Facturas!M1254)</f>
        <v>0</v>
      </c>
      <c r="U1253" s="1" t="s">
        <v>2982</v>
      </c>
      <c r="V1253">
        <f>ABS(Facturas!R1254)</f>
        <v>0</v>
      </c>
      <c r="W1253" s="1" t="s">
        <v>2986</v>
      </c>
      <c r="X1253" t="str">
        <f>Facturas!S1254</f>
        <v/>
      </c>
      <c r="Y1253" s="1" t="s">
        <v>2987</v>
      </c>
    </row>
    <row r="1254" spans="1:25" x14ac:dyDescent="0.25">
      <c r="A1254" t="s">
        <v>2976</v>
      </c>
      <c r="B1254">
        <f>Facturas!A1255</f>
        <v>3622</v>
      </c>
      <c r="C1254" s="1" t="s">
        <v>2977</v>
      </c>
      <c r="D1254" t="str">
        <f>Facturas!B1255</f>
        <v>17/00269</v>
      </c>
      <c r="E1254" s="1" t="s">
        <v>2978</v>
      </c>
      <c r="F1254" s="2">
        <f>Facturas!C1255</f>
        <v>42917</v>
      </c>
      <c r="G1254" s="1" t="s">
        <v>2979</v>
      </c>
      <c r="H1254">
        <f>Facturas!D1255</f>
        <v>20</v>
      </c>
      <c r="I1254" s="1" t="s">
        <v>2980</v>
      </c>
      <c r="J1254" s="4">
        <f>Facturas!E1255</f>
        <v>1</v>
      </c>
      <c r="K1254" s="1" t="s">
        <v>2981</v>
      </c>
      <c r="L1254" s="2">
        <f>IF(Facturas!F1255="","",Facturas!F1255)</f>
        <v>42926</v>
      </c>
      <c r="M1254" s="1" t="s">
        <v>2983</v>
      </c>
      <c r="N1254" s="2">
        <f>Facturas!J1255</f>
        <v>42917</v>
      </c>
      <c r="O1254" s="18" t="s">
        <v>3111</v>
      </c>
      <c r="P1254" s="2"/>
      <c r="Q1254" s="1" t="s">
        <v>2984</v>
      </c>
      <c r="R1254">
        <f>ABS(Facturas!K1255)</f>
        <v>1</v>
      </c>
      <c r="S1254" s="1" t="s">
        <v>2985</v>
      </c>
      <c r="T1254">
        <f>ABS(Facturas!M1255)</f>
        <v>0</v>
      </c>
      <c r="U1254" s="1" t="s">
        <v>2982</v>
      </c>
      <c r="V1254">
        <f>ABS(Facturas!R1255)</f>
        <v>0</v>
      </c>
      <c r="W1254" s="1" t="s">
        <v>2986</v>
      </c>
      <c r="X1254" t="str">
        <f>Facturas!S1255</f>
        <v/>
      </c>
      <c r="Y1254" s="1" t="s">
        <v>2987</v>
      </c>
    </row>
    <row r="1255" spans="1:25" x14ac:dyDescent="0.25">
      <c r="A1255" t="s">
        <v>2976</v>
      </c>
      <c r="B1255">
        <f>Facturas!A1256</f>
        <v>3623</v>
      </c>
      <c r="C1255" s="1" t="s">
        <v>2977</v>
      </c>
      <c r="D1255" t="str">
        <f>Facturas!B1256</f>
        <v>17/00270</v>
      </c>
      <c r="E1255" s="1" t="s">
        <v>2978</v>
      </c>
      <c r="F1255" s="2">
        <f>Facturas!C1256</f>
        <v>42917</v>
      </c>
      <c r="G1255" s="1" t="s">
        <v>2979</v>
      </c>
      <c r="H1255">
        <f>Facturas!D1256</f>
        <v>50</v>
      </c>
      <c r="I1255" s="1" t="s">
        <v>2980</v>
      </c>
      <c r="J1255" s="4">
        <f>Facturas!E1256</f>
        <v>1</v>
      </c>
      <c r="K1255" s="1" t="s">
        <v>2981</v>
      </c>
      <c r="L1255" s="2">
        <f>IF(Facturas!F1256="","",Facturas!F1256)</f>
        <v>42926</v>
      </c>
      <c r="M1255" s="1" t="s">
        <v>2983</v>
      </c>
      <c r="N1255" s="2">
        <f>Facturas!J1256</f>
        <v>42917</v>
      </c>
      <c r="O1255" s="18" t="s">
        <v>3111</v>
      </c>
      <c r="P1255" s="2"/>
      <c r="Q1255" s="1" t="s">
        <v>2984</v>
      </c>
      <c r="R1255">
        <f>ABS(Facturas!K1256)</f>
        <v>1</v>
      </c>
      <c r="S1255" s="1" t="s">
        <v>2985</v>
      </c>
      <c r="T1255">
        <f>ABS(Facturas!M1256)</f>
        <v>0</v>
      </c>
      <c r="U1255" s="1" t="s">
        <v>2982</v>
      </c>
      <c r="V1255">
        <f>ABS(Facturas!R1256)</f>
        <v>0</v>
      </c>
      <c r="W1255" s="1" t="s">
        <v>2986</v>
      </c>
      <c r="X1255" t="str">
        <f>Facturas!S1256</f>
        <v/>
      </c>
      <c r="Y1255" s="1" t="s">
        <v>2987</v>
      </c>
    </row>
    <row r="1256" spans="1:25" x14ac:dyDescent="0.25">
      <c r="A1256" t="s">
        <v>2976</v>
      </c>
      <c r="B1256">
        <f>Facturas!A1257</f>
        <v>3624</v>
      </c>
      <c r="C1256" s="1" t="s">
        <v>2977</v>
      </c>
      <c r="D1256" t="str">
        <f>Facturas!B1257</f>
        <v>17/00271</v>
      </c>
      <c r="E1256" s="1" t="s">
        <v>2978</v>
      </c>
      <c r="F1256" s="2">
        <f>Facturas!C1257</f>
        <v>42917</v>
      </c>
      <c r="G1256" s="1" t="s">
        <v>2979</v>
      </c>
      <c r="H1256">
        <f>Facturas!D1257</f>
        <v>143</v>
      </c>
      <c r="I1256" s="1" t="s">
        <v>2980</v>
      </c>
      <c r="J1256" s="4">
        <f>Facturas!E1257</f>
        <v>2</v>
      </c>
      <c r="K1256" s="1" t="s">
        <v>2981</v>
      </c>
      <c r="L1256" s="2">
        <f>IF(Facturas!F1257="","",Facturas!F1257)</f>
        <v>42941</v>
      </c>
      <c r="M1256" s="1" t="s">
        <v>2983</v>
      </c>
      <c r="N1256" s="2">
        <f>Facturas!J1257</f>
        <v>42917</v>
      </c>
      <c r="O1256" s="18" t="s">
        <v>3111</v>
      </c>
      <c r="P1256" s="2"/>
      <c r="Q1256" s="1" t="s">
        <v>2984</v>
      </c>
      <c r="R1256">
        <f>ABS(Facturas!K1257)</f>
        <v>1</v>
      </c>
      <c r="S1256" s="1" t="s">
        <v>2985</v>
      </c>
      <c r="T1256">
        <f>ABS(Facturas!M1257)</f>
        <v>0</v>
      </c>
      <c r="U1256" s="1" t="s">
        <v>2982</v>
      </c>
      <c r="V1256">
        <f>ABS(Facturas!R1257)</f>
        <v>0</v>
      </c>
      <c r="W1256" s="1" t="s">
        <v>2986</v>
      </c>
      <c r="X1256" t="str">
        <f>Facturas!S1257</f>
        <v/>
      </c>
      <c r="Y1256" s="1" t="s">
        <v>2987</v>
      </c>
    </row>
    <row r="1257" spans="1:25" x14ac:dyDescent="0.25">
      <c r="A1257" t="s">
        <v>2976</v>
      </c>
      <c r="B1257">
        <f>Facturas!A1258</f>
        <v>3625</v>
      </c>
      <c r="C1257" s="1" t="s">
        <v>2977</v>
      </c>
      <c r="D1257" t="str">
        <f>Facturas!B1258</f>
        <v>17/00272</v>
      </c>
      <c r="E1257" s="1" t="s">
        <v>2978</v>
      </c>
      <c r="F1257" s="2">
        <f>Facturas!C1258</f>
        <v>42917</v>
      </c>
      <c r="G1257" s="1" t="s">
        <v>2979</v>
      </c>
      <c r="H1257">
        <f>Facturas!D1258</f>
        <v>128</v>
      </c>
      <c r="I1257" s="1" t="s">
        <v>2980</v>
      </c>
      <c r="J1257" s="4">
        <f>Facturas!E1258</f>
        <v>1</v>
      </c>
      <c r="K1257" s="1" t="s">
        <v>2981</v>
      </c>
      <c r="L1257" s="2">
        <f>IF(Facturas!F1258="","",Facturas!F1258)</f>
        <v>42926</v>
      </c>
      <c r="M1257" s="1" t="s">
        <v>2983</v>
      </c>
      <c r="N1257" s="2">
        <f>Facturas!J1258</f>
        <v>42917</v>
      </c>
      <c r="O1257" s="18" t="s">
        <v>3111</v>
      </c>
      <c r="P1257" s="2"/>
      <c r="Q1257" s="1" t="s">
        <v>2984</v>
      </c>
      <c r="R1257">
        <f>ABS(Facturas!K1258)</f>
        <v>1</v>
      </c>
      <c r="S1257" s="1" t="s">
        <v>2985</v>
      </c>
      <c r="T1257">
        <f>ABS(Facturas!M1258)</f>
        <v>0</v>
      </c>
      <c r="U1257" s="1" t="s">
        <v>2982</v>
      </c>
      <c r="V1257">
        <f>ABS(Facturas!R1258)</f>
        <v>0</v>
      </c>
      <c r="W1257" s="1" t="s">
        <v>2986</v>
      </c>
      <c r="X1257" t="str">
        <f>Facturas!S1258</f>
        <v/>
      </c>
      <c r="Y1257" s="1" t="s">
        <v>2987</v>
      </c>
    </row>
    <row r="1258" spans="1:25" x14ac:dyDescent="0.25">
      <c r="A1258" t="s">
        <v>2976</v>
      </c>
      <c r="B1258">
        <f>Facturas!A1259</f>
        <v>3626</v>
      </c>
      <c r="C1258" s="1" t="s">
        <v>2977</v>
      </c>
      <c r="D1258" t="str">
        <f>Facturas!B1259</f>
        <v>17/00273</v>
      </c>
      <c r="E1258" s="1" t="s">
        <v>2978</v>
      </c>
      <c r="F1258" s="2">
        <f>Facturas!C1259</f>
        <v>42917</v>
      </c>
      <c r="G1258" s="1" t="s">
        <v>2979</v>
      </c>
      <c r="H1258">
        <f>Facturas!D1259</f>
        <v>159</v>
      </c>
      <c r="I1258" s="1" t="s">
        <v>2980</v>
      </c>
      <c r="J1258" s="4">
        <f>Facturas!E1259</f>
        <v>1</v>
      </c>
      <c r="K1258" s="1" t="s">
        <v>2981</v>
      </c>
      <c r="L1258" s="2">
        <f>IF(Facturas!F1259="","",Facturas!F1259)</f>
        <v>42926</v>
      </c>
      <c r="M1258" s="1" t="s">
        <v>2983</v>
      </c>
      <c r="N1258" s="2">
        <f>Facturas!J1259</f>
        <v>42917</v>
      </c>
      <c r="O1258" s="18" t="s">
        <v>3111</v>
      </c>
      <c r="P1258" s="2"/>
      <c r="Q1258" s="1" t="s">
        <v>2984</v>
      </c>
      <c r="R1258">
        <f>ABS(Facturas!K1259)</f>
        <v>1</v>
      </c>
      <c r="S1258" s="1" t="s">
        <v>2985</v>
      </c>
      <c r="T1258">
        <f>ABS(Facturas!M1259)</f>
        <v>0</v>
      </c>
      <c r="U1258" s="1" t="s">
        <v>2982</v>
      </c>
      <c r="V1258">
        <f>ABS(Facturas!R1259)</f>
        <v>0</v>
      </c>
      <c r="W1258" s="1" t="s">
        <v>2986</v>
      </c>
      <c r="X1258" t="str">
        <f>Facturas!S1259</f>
        <v/>
      </c>
      <c r="Y1258" s="1" t="s">
        <v>2987</v>
      </c>
    </row>
    <row r="1259" spans="1:25" x14ac:dyDescent="0.25">
      <c r="A1259" t="s">
        <v>2976</v>
      </c>
      <c r="B1259">
        <f>Facturas!A1260</f>
        <v>3627</v>
      </c>
      <c r="C1259" s="1" t="s">
        <v>2977</v>
      </c>
      <c r="D1259" t="str">
        <f>Facturas!B1260</f>
        <v>17/00274</v>
      </c>
      <c r="E1259" s="1" t="s">
        <v>2978</v>
      </c>
      <c r="F1259" s="2">
        <f>Facturas!C1260</f>
        <v>42917</v>
      </c>
      <c r="G1259" s="1" t="s">
        <v>2979</v>
      </c>
      <c r="H1259">
        <f>Facturas!D1260</f>
        <v>163</v>
      </c>
      <c r="I1259" s="1" t="s">
        <v>2980</v>
      </c>
      <c r="J1259" s="4">
        <f>Facturas!E1260</f>
        <v>1</v>
      </c>
      <c r="K1259" s="1" t="s">
        <v>2981</v>
      </c>
      <c r="L1259" s="2">
        <f>IF(Facturas!F1260="","",Facturas!F1260)</f>
        <v>42926</v>
      </c>
      <c r="M1259" s="1" t="s">
        <v>2983</v>
      </c>
      <c r="N1259" s="2">
        <f>Facturas!J1260</f>
        <v>42917</v>
      </c>
      <c r="O1259" s="18" t="s">
        <v>3111</v>
      </c>
      <c r="P1259" s="2"/>
      <c r="Q1259" s="1" t="s">
        <v>2984</v>
      </c>
      <c r="R1259">
        <f>ABS(Facturas!K1260)</f>
        <v>1</v>
      </c>
      <c r="S1259" s="1" t="s">
        <v>2985</v>
      </c>
      <c r="T1259">
        <f>ABS(Facturas!M1260)</f>
        <v>0</v>
      </c>
      <c r="U1259" s="1" t="s">
        <v>2982</v>
      </c>
      <c r="V1259">
        <f>ABS(Facturas!R1260)</f>
        <v>0</v>
      </c>
      <c r="W1259" s="1" t="s">
        <v>2986</v>
      </c>
      <c r="X1259" t="str">
        <f>Facturas!S1260</f>
        <v/>
      </c>
      <c r="Y1259" s="1" t="s">
        <v>2987</v>
      </c>
    </row>
    <row r="1260" spans="1:25" x14ac:dyDescent="0.25">
      <c r="A1260" t="s">
        <v>2976</v>
      </c>
      <c r="B1260">
        <f>Facturas!A1261</f>
        <v>3628</v>
      </c>
      <c r="C1260" s="1" t="s">
        <v>2977</v>
      </c>
      <c r="D1260" t="str">
        <f>Facturas!B1261</f>
        <v>17/00275</v>
      </c>
      <c r="E1260" s="1" t="s">
        <v>2978</v>
      </c>
      <c r="F1260" s="2">
        <f>Facturas!C1261</f>
        <v>42917</v>
      </c>
      <c r="G1260" s="1" t="s">
        <v>2979</v>
      </c>
      <c r="H1260">
        <f>Facturas!D1261</f>
        <v>10</v>
      </c>
      <c r="I1260" s="1" t="s">
        <v>2980</v>
      </c>
      <c r="J1260" s="4">
        <f>Facturas!E1261</f>
        <v>1</v>
      </c>
      <c r="K1260" s="1" t="s">
        <v>2981</v>
      </c>
      <c r="L1260" s="2">
        <f>IF(Facturas!F1261="","",Facturas!F1261)</f>
        <v>42926</v>
      </c>
      <c r="M1260" s="1" t="s">
        <v>2983</v>
      </c>
      <c r="N1260" s="2">
        <f>Facturas!J1261</f>
        <v>42917</v>
      </c>
      <c r="O1260" s="18" t="s">
        <v>3111</v>
      </c>
      <c r="P1260" s="2"/>
      <c r="Q1260" s="1" t="s">
        <v>2984</v>
      </c>
      <c r="R1260">
        <f>ABS(Facturas!K1261)</f>
        <v>1</v>
      </c>
      <c r="S1260" s="1" t="s">
        <v>2985</v>
      </c>
      <c r="T1260">
        <f>ABS(Facturas!M1261)</f>
        <v>0</v>
      </c>
      <c r="U1260" s="1" t="s">
        <v>2982</v>
      </c>
      <c r="V1260">
        <f>ABS(Facturas!R1261)</f>
        <v>0</v>
      </c>
      <c r="W1260" s="1" t="s">
        <v>2986</v>
      </c>
      <c r="X1260" t="str">
        <f>Facturas!S1261</f>
        <v/>
      </c>
      <c r="Y1260" s="1" t="s">
        <v>2987</v>
      </c>
    </row>
    <row r="1261" spans="1:25" x14ac:dyDescent="0.25">
      <c r="A1261" t="s">
        <v>2976</v>
      </c>
      <c r="B1261">
        <f>Facturas!A1262</f>
        <v>3629</v>
      </c>
      <c r="C1261" s="1" t="s">
        <v>2977</v>
      </c>
      <c r="D1261" t="str">
        <f>Facturas!B1262</f>
        <v>17/00276</v>
      </c>
      <c r="E1261" s="1" t="s">
        <v>2978</v>
      </c>
      <c r="F1261" s="2">
        <f>Facturas!C1262</f>
        <v>42917</v>
      </c>
      <c r="G1261" s="1" t="s">
        <v>2979</v>
      </c>
      <c r="H1261">
        <f>Facturas!D1262</f>
        <v>89</v>
      </c>
      <c r="I1261" s="1" t="s">
        <v>2980</v>
      </c>
      <c r="J1261" s="4">
        <f>Facturas!E1262</f>
        <v>2</v>
      </c>
      <c r="K1261" s="1" t="s">
        <v>2981</v>
      </c>
      <c r="L1261" s="2">
        <f>IF(Facturas!F1262="","",Facturas!F1262)</f>
        <v>42926</v>
      </c>
      <c r="M1261" s="1" t="s">
        <v>2983</v>
      </c>
      <c r="N1261" s="2">
        <f>Facturas!J1262</f>
        <v>42917</v>
      </c>
      <c r="O1261" s="18" t="s">
        <v>3111</v>
      </c>
      <c r="P1261" s="2"/>
      <c r="Q1261" s="1" t="s">
        <v>2984</v>
      </c>
      <c r="R1261">
        <f>ABS(Facturas!K1262)</f>
        <v>1</v>
      </c>
      <c r="S1261" s="1" t="s">
        <v>2985</v>
      </c>
      <c r="T1261">
        <f>ABS(Facturas!M1262)</f>
        <v>0</v>
      </c>
      <c r="U1261" s="1" t="s">
        <v>2982</v>
      </c>
      <c r="V1261">
        <f>ABS(Facturas!R1262)</f>
        <v>0</v>
      </c>
      <c r="W1261" s="1" t="s">
        <v>2986</v>
      </c>
      <c r="X1261" t="str">
        <f>Facturas!S1262</f>
        <v/>
      </c>
      <c r="Y1261" s="1" t="s">
        <v>2987</v>
      </c>
    </row>
    <row r="1262" spans="1:25" x14ac:dyDescent="0.25">
      <c r="A1262" t="s">
        <v>2976</v>
      </c>
      <c r="B1262">
        <f>Facturas!A1263</f>
        <v>3630</v>
      </c>
      <c r="C1262" s="1" t="s">
        <v>2977</v>
      </c>
      <c r="D1262" t="str">
        <f>Facturas!B1263</f>
        <v>17/00277</v>
      </c>
      <c r="E1262" s="1" t="s">
        <v>2978</v>
      </c>
      <c r="F1262" s="2">
        <f>Facturas!C1263</f>
        <v>42917</v>
      </c>
      <c r="G1262" s="1" t="s">
        <v>2979</v>
      </c>
      <c r="H1262">
        <f>Facturas!D1263</f>
        <v>116</v>
      </c>
      <c r="I1262" s="1" t="s">
        <v>2980</v>
      </c>
      <c r="J1262" s="4">
        <f>Facturas!E1263</f>
        <v>2</v>
      </c>
      <c r="K1262" s="1" t="s">
        <v>2981</v>
      </c>
      <c r="L1262" s="2">
        <f>IF(Facturas!F1263="","",Facturas!F1263)</f>
        <v>42926</v>
      </c>
      <c r="M1262" s="1" t="s">
        <v>2983</v>
      </c>
      <c r="N1262" s="2">
        <f>Facturas!J1263</f>
        <v>42917</v>
      </c>
      <c r="O1262" s="18" t="s">
        <v>3111</v>
      </c>
      <c r="P1262" s="2"/>
      <c r="Q1262" s="1" t="s">
        <v>2984</v>
      </c>
      <c r="R1262">
        <f>ABS(Facturas!K1263)</f>
        <v>1</v>
      </c>
      <c r="S1262" s="1" t="s">
        <v>2985</v>
      </c>
      <c r="T1262">
        <f>ABS(Facturas!M1263)</f>
        <v>0</v>
      </c>
      <c r="U1262" s="1" t="s">
        <v>2982</v>
      </c>
      <c r="V1262">
        <f>ABS(Facturas!R1263)</f>
        <v>0</v>
      </c>
      <c r="W1262" s="1" t="s">
        <v>2986</v>
      </c>
      <c r="X1262" t="str">
        <f>Facturas!S1263</f>
        <v/>
      </c>
      <c r="Y1262" s="1" t="s">
        <v>2987</v>
      </c>
    </row>
    <row r="1263" spans="1:25" x14ac:dyDescent="0.25">
      <c r="A1263" t="s">
        <v>2976</v>
      </c>
      <c r="B1263">
        <f>Facturas!A1264</f>
        <v>3631</v>
      </c>
      <c r="C1263" s="1" t="s">
        <v>2977</v>
      </c>
      <c r="D1263" t="str">
        <f>Facturas!B1264</f>
        <v>17/00278</v>
      </c>
      <c r="E1263" s="1" t="s">
        <v>2978</v>
      </c>
      <c r="F1263" s="2">
        <f>Facturas!C1264</f>
        <v>42917</v>
      </c>
      <c r="G1263" s="1" t="s">
        <v>2979</v>
      </c>
      <c r="H1263">
        <f>Facturas!D1264</f>
        <v>16</v>
      </c>
      <c r="I1263" s="1" t="s">
        <v>2980</v>
      </c>
      <c r="J1263" s="4">
        <f>Facturas!E1264</f>
        <v>1</v>
      </c>
      <c r="K1263" s="1" t="s">
        <v>2981</v>
      </c>
      <c r="L1263" s="2">
        <f>IF(Facturas!F1264="","",Facturas!F1264)</f>
        <v>42941</v>
      </c>
      <c r="M1263" s="1" t="s">
        <v>2983</v>
      </c>
      <c r="N1263" s="2">
        <f>Facturas!J1264</f>
        <v>42917</v>
      </c>
      <c r="O1263" s="18" t="s">
        <v>3111</v>
      </c>
      <c r="P1263" s="2"/>
      <c r="Q1263" s="1" t="s">
        <v>2984</v>
      </c>
      <c r="R1263">
        <f>ABS(Facturas!K1264)</f>
        <v>1</v>
      </c>
      <c r="S1263" s="1" t="s">
        <v>2985</v>
      </c>
      <c r="T1263">
        <f>ABS(Facturas!M1264)</f>
        <v>0</v>
      </c>
      <c r="U1263" s="1" t="s">
        <v>2982</v>
      </c>
      <c r="V1263">
        <f>ABS(Facturas!R1264)</f>
        <v>0</v>
      </c>
      <c r="W1263" s="1" t="s">
        <v>2986</v>
      </c>
      <c r="X1263" t="str">
        <f>Facturas!S1264</f>
        <v/>
      </c>
      <c r="Y1263" s="1" t="s">
        <v>2987</v>
      </c>
    </row>
    <row r="1264" spans="1:25" x14ac:dyDescent="0.25">
      <c r="A1264" t="s">
        <v>2976</v>
      </c>
      <c r="B1264">
        <f>Facturas!A1265</f>
        <v>3632</v>
      </c>
      <c r="C1264" s="1" t="s">
        <v>2977</v>
      </c>
      <c r="D1264" t="str">
        <f>Facturas!B1265</f>
        <v>17/00279</v>
      </c>
      <c r="E1264" s="1" t="s">
        <v>2978</v>
      </c>
      <c r="F1264" s="2">
        <f>Facturas!C1265</f>
        <v>42917</v>
      </c>
      <c r="G1264" s="1" t="s">
        <v>2979</v>
      </c>
      <c r="H1264">
        <f>Facturas!D1265</f>
        <v>165</v>
      </c>
      <c r="I1264" s="1" t="s">
        <v>2980</v>
      </c>
      <c r="J1264" s="4">
        <f>Facturas!E1265</f>
        <v>2</v>
      </c>
      <c r="K1264" s="1" t="s">
        <v>2981</v>
      </c>
      <c r="L1264" s="2">
        <f>IF(Facturas!F1265="","",Facturas!F1265)</f>
        <v>42835</v>
      </c>
      <c r="M1264" s="1" t="s">
        <v>2983</v>
      </c>
      <c r="N1264" s="2">
        <f>Facturas!J1265</f>
        <v>42917</v>
      </c>
      <c r="O1264" s="18" t="s">
        <v>3111</v>
      </c>
      <c r="P1264" s="2"/>
      <c r="Q1264" s="1" t="s">
        <v>2984</v>
      </c>
      <c r="R1264">
        <f>ABS(Facturas!K1265)</f>
        <v>1</v>
      </c>
      <c r="S1264" s="1" t="s">
        <v>2985</v>
      </c>
      <c r="T1264">
        <f>ABS(Facturas!M1265)</f>
        <v>0</v>
      </c>
      <c r="U1264" s="1" t="s">
        <v>2982</v>
      </c>
      <c r="V1264">
        <f>ABS(Facturas!R1265)</f>
        <v>0</v>
      </c>
      <c r="W1264" s="1" t="s">
        <v>2986</v>
      </c>
      <c r="X1264" t="str">
        <f>Facturas!S1265</f>
        <v/>
      </c>
      <c r="Y1264" s="1" t="s">
        <v>2987</v>
      </c>
    </row>
    <row r="1265" spans="1:25" x14ac:dyDescent="0.25">
      <c r="A1265" t="s">
        <v>2976</v>
      </c>
      <c r="B1265">
        <f>Facturas!A1266</f>
        <v>3633</v>
      </c>
      <c r="C1265" s="1" t="s">
        <v>2977</v>
      </c>
      <c r="D1265" t="str">
        <f>Facturas!B1266</f>
        <v>17/00280</v>
      </c>
      <c r="E1265" s="1" t="s">
        <v>2978</v>
      </c>
      <c r="F1265" s="2">
        <f>Facturas!C1266</f>
        <v>42917</v>
      </c>
      <c r="G1265" s="1" t="s">
        <v>2979</v>
      </c>
      <c r="H1265">
        <f>Facturas!D1266</f>
        <v>98</v>
      </c>
      <c r="I1265" s="1" t="s">
        <v>2980</v>
      </c>
      <c r="J1265" s="4">
        <f>Facturas!E1266</f>
        <v>1</v>
      </c>
      <c r="K1265" s="1" t="s">
        <v>2981</v>
      </c>
      <c r="L1265" s="2">
        <f>IF(Facturas!F1266="","",Facturas!F1266)</f>
        <v>42926</v>
      </c>
      <c r="M1265" s="1" t="s">
        <v>2983</v>
      </c>
      <c r="N1265" s="2">
        <f>Facturas!J1266</f>
        <v>42917</v>
      </c>
      <c r="O1265" s="18" t="s">
        <v>3111</v>
      </c>
      <c r="P1265" s="2"/>
      <c r="Q1265" s="1" t="s">
        <v>2984</v>
      </c>
      <c r="R1265">
        <f>ABS(Facturas!K1266)</f>
        <v>1</v>
      </c>
      <c r="S1265" s="1" t="s">
        <v>2985</v>
      </c>
      <c r="T1265">
        <f>ABS(Facturas!M1266)</f>
        <v>0</v>
      </c>
      <c r="U1265" s="1" t="s">
        <v>2982</v>
      </c>
      <c r="V1265">
        <f>ABS(Facturas!R1266)</f>
        <v>0</v>
      </c>
      <c r="W1265" s="1" t="s">
        <v>2986</v>
      </c>
      <c r="X1265" t="str">
        <f>Facturas!S1266</f>
        <v/>
      </c>
      <c r="Y1265" s="1" t="s">
        <v>2987</v>
      </c>
    </row>
    <row r="1266" spans="1:25" x14ac:dyDescent="0.25">
      <c r="A1266" t="s">
        <v>2976</v>
      </c>
      <c r="B1266">
        <f>Facturas!A1267</f>
        <v>3634</v>
      </c>
      <c r="C1266" s="1" t="s">
        <v>2977</v>
      </c>
      <c r="D1266" t="str">
        <f>Facturas!B1267</f>
        <v>17/00281</v>
      </c>
      <c r="E1266" s="1" t="s">
        <v>2978</v>
      </c>
      <c r="F1266" s="2">
        <f>Facturas!C1267</f>
        <v>42917</v>
      </c>
      <c r="G1266" s="1" t="s">
        <v>2979</v>
      </c>
      <c r="H1266">
        <f>Facturas!D1267</f>
        <v>65</v>
      </c>
      <c r="I1266" s="1" t="s">
        <v>2980</v>
      </c>
      <c r="J1266" s="4">
        <f>Facturas!E1267</f>
        <v>1</v>
      </c>
      <c r="K1266" s="1" t="s">
        <v>2981</v>
      </c>
      <c r="L1266" s="2">
        <f>IF(Facturas!F1267="","",Facturas!F1267)</f>
        <v>42926</v>
      </c>
      <c r="M1266" s="1" t="s">
        <v>2983</v>
      </c>
      <c r="N1266" s="2">
        <f>Facturas!J1267</f>
        <v>42917</v>
      </c>
      <c r="O1266" s="18" t="s">
        <v>3111</v>
      </c>
      <c r="P1266" s="2"/>
      <c r="Q1266" s="1" t="s">
        <v>2984</v>
      </c>
      <c r="R1266">
        <f>ABS(Facturas!K1267)</f>
        <v>1</v>
      </c>
      <c r="S1266" s="1" t="s">
        <v>2985</v>
      </c>
      <c r="T1266">
        <f>ABS(Facturas!M1267)</f>
        <v>0</v>
      </c>
      <c r="U1266" s="1" t="s">
        <v>2982</v>
      </c>
      <c r="V1266">
        <f>ABS(Facturas!R1267)</f>
        <v>0</v>
      </c>
      <c r="W1266" s="1" t="s">
        <v>2986</v>
      </c>
      <c r="X1266" t="str">
        <f>Facturas!S1267</f>
        <v/>
      </c>
      <c r="Y1266" s="1" t="s">
        <v>2987</v>
      </c>
    </row>
    <row r="1267" spans="1:25" x14ac:dyDescent="0.25">
      <c r="A1267" t="s">
        <v>2976</v>
      </c>
      <c r="B1267">
        <f>Facturas!A1268</f>
        <v>3635</v>
      </c>
      <c r="C1267" s="1" t="s">
        <v>2977</v>
      </c>
      <c r="D1267" t="str">
        <f>Facturas!B1268</f>
        <v>17/00282</v>
      </c>
      <c r="E1267" s="1" t="s">
        <v>2978</v>
      </c>
      <c r="F1267" s="2">
        <f>Facturas!C1268</f>
        <v>42917</v>
      </c>
      <c r="G1267" s="1" t="s">
        <v>2979</v>
      </c>
      <c r="H1267">
        <f>Facturas!D1268</f>
        <v>7</v>
      </c>
      <c r="I1267" s="1" t="s">
        <v>2980</v>
      </c>
      <c r="J1267" s="4">
        <f>Facturas!E1268</f>
        <v>1</v>
      </c>
      <c r="K1267" s="1" t="s">
        <v>2981</v>
      </c>
      <c r="L1267" s="2">
        <f>IF(Facturas!F1268="","",Facturas!F1268)</f>
        <v>42926</v>
      </c>
      <c r="M1267" s="1" t="s">
        <v>2983</v>
      </c>
      <c r="N1267" s="2">
        <f>Facturas!J1268</f>
        <v>42917</v>
      </c>
      <c r="O1267" s="18" t="s">
        <v>3111</v>
      </c>
      <c r="P1267" s="2"/>
      <c r="Q1267" s="1" t="s">
        <v>2984</v>
      </c>
      <c r="R1267">
        <f>ABS(Facturas!K1268)</f>
        <v>1</v>
      </c>
      <c r="S1267" s="1" t="s">
        <v>2985</v>
      </c>
      <c r="T1267">
        <f>ABS(Facturas!M1268)</f>
        <v>0</v>
      </c>
      <c r="U1267" s="1" t="s">
        <v>2982</v>
      </c>
      <c r="V1267">
        <f>ABS(Facturas!R1268)</f>
        <v>0</v>
      </c>
      <c r="W1267" s="1" t="s">
        <v>2986</v>
      </c>
      <c r="X1267" t="str">
        <f>Facturas!S1268</f>
        <v/>
      </c>
      <c r="Y1267" s="1" t="s">
        <v>2987</v>
      </c>
    </row>
    <row r="1268" spans="1:25" x14ac:dyDescent="0.25">
      <c r="A1268" t="s">
        <v>2976</v>
      </c>
      <c r="B1268">
        <f>Facturas!A1269</f>
        <v>3636</v>
      </c>
      <c r="C1268" s="1" t="s">
        <v>2977</v>
      </c>
      <c r="D1268" t="str">
        <f>Facturas!B1269</f>
        <v>17/00283</v>
      </c>
      <c r="E1268" s="1" t="s">
        <v>2978</v>
      </c>
      <c r="F1268" s="2">
        <f>Facturas!C1269</f>
        <v>42917</v>
      </c>
      <c r="G1268" s="1" t="s">
        <v>2979</v>
      </c>
      <c r="H1268">
        <f>Facturas!D1269</f>
        <v>161</v>
      </c>
      <c r="I1268" s="1" t="s">
        <v>2980</v>
      </c>
      <c r="J1268" s="4">
        <f>Facturas!E1269</f>
        <v>1</v>
      </c>
      <c r="K1268" s="1" t="s">
        <v>2981</v>
      </c>
      <c r="L1268" s="2">
        <f>IF(Facturas!F1269="","",Facturas!F1269)</f>
        <v>42926</v>
      </c>
      <c r="M1268" s="1" t="s">
        <v>2983</v>
      </c>
      <c r="N1268" s="2">
        <f>Facturas!J1269</f>
        <v>42917</v>
      </c>
      <c r="O1268" s="18" t="s">
        <v>3111</v>
      </c>
      <c r="P1268" s="2"/>
      <c r="Q1268" s="1" t="s">
        <v>2984</v>
      </c>
      <c r="R1268">
        <f>ABS(Facturas!K1269)</f>
        <v>1</v>
      </c>
      <c r="S1268" s="1" t="s">
        <v>2985</v>
      </c>
      <c r="T1268">
        <f>ABS(Facturas!M1269)</f>
        <v>0</v>
      </c>
      <c r="U1268" s="1" t="s">
        <v>2982</v>
      </c>
      <c r="V1268">
        <f>ABS(Facturas!R1269)</f>
        <v>0</v>
      </c>
      <c r="W1268" s="1" t="s">
        <v>2986</v>
      </c>
      <c r="X1268" t="str">
        <f>Facturas!S1269</f>
        <v/>
      </c>
      <c r="Y1268" s="1" t="s">
        <v>2987</v>
      </c>
    </row>
    <row r="1269" spans="1:25" x14ac:dyDescent="0.25">
      <c r="A1269" t="s">
        <v>2976</v>
      </c>
      <c r="B1269">
        <f>Facturas!A1270</f>
        <v>3637</v>
      </c>
      <c r="C1269" s="1" t="s">
        <v>2977</v>
      </c>
      <c r="D1269" t="str">
        <f>Facturas!B1270</f>
        <v>17/00284</v>
      </c>
      <c r="E1269" s="1" t="s">
        <v>2978</v>
      </c>
      <c r="F1269" s="2">
        <f>Facturas!C1270</f>
        <v>42917</v>
      </c>
      <c r="G1269" s="1" t="s">
        <v>2979</v>
      </c>
      <c r="H1269">
        <f>Facturas!D1270</f>
        <v>140</v>
      </c>
      <c r="I1269" s="1" t="s">
        <v>2980</v>
      </c>
      <c r="J1269" s="4">
        <f>Facturas!E1270</f>
        <v>2</v>
      </c>
      <c r="K1269" s="1" t="s">
        <v>2981</v>
      </c>
      <c r="L1269" s="2">
        <f>IF(Facturas!F1270="","",Facturas!F1270)</f>
        <v>42926</v>
      </c>
      <c r="M1269" s="1" t="s">
        <v>2983</v>
      </c>
      <c r="N1269" s="2">
        <f>Facturas!J1270</f>
        <v>42917</v>
      </c>
      <c r="O1269" s="18" t="s">
        <v>3111</v>
      </c>
      <c r="P1269" s="2"/>
      <c r="Q1269" s="1" t="s">
        <v>2984</v>
      </c>
      <c r="R1269">
        <f>ABS(Facturas!K1270)</f>
        <v>1</v>
      </c>
      <c r="S1269" s="1" t="s">
        <v>2985</v>
      </c>
      <c r="T1269">
        <f>ABS(Facturas!M1270)</f>
        <v>0</v>
      </c>
      <c r="U1269" s="1" t="s">
        <v>2982</v>
      </c>
      <c r="V1269">
        <f>ABS(Facturas!R1270)</f>
        <v>0</v>
      </c>
      <c r="W1269" s="1" t="s">
        <v>2986</v>
      </c>
      <c r="X1269" t="str">
        <f>Facturas!S1270</f>
        <v/>
      </c>
      <c r="Y1269" s="1" t="s">
        <v>2987</v>
      </c>
    </row>
    <row r="1270" spans="1:25" x14ac:dyDescent="0.25">
      <c r="A1270" t="s">
        <v>2976</v>
      </c>
      <c r="B1270">
        <f>Facturas!A1271</f>
        <v>3638</v>
      </c>
      <c r="C1270" s="1" t="s">
        <v>2977</v>
      </c>
      <c r="D1270" t="str">
        <f>Facturas!B1271</f>
        <v>17/00285</v>
      </c>
      <c r="E1270" s="1" t="s">
        <v>2978</v>
      </c>
      <c r="F1270" s="2">
        <f>Facturas!C1271</f>
        <v>42917</v>
      </c>
      <c r="G1270" s="1" t="s">
        <v>2979</v>
      </c>
      <c r="H1270">
        <f>Facturas!D1271</f>
        <v>145</v>
      </c>
      <c r="I1270" s="1" t="s">
        <v>2980</v>
      </c>
      <c r="J1270" s="4">
        <f>Facturas!E1271</f>
        <v>2</v>
      </c>
      <c r="K1270" s="1" t="s">
        <v>2981</v>
      </c>
      <c r="L1270" s="2">
        <f>IF(Facturas!F1271="","",Facturas!F1271)</f>
        <v>42926</v>
      </c>
      <c r="M1270" s="1" t="s">
        <v>2983</v>
      </c>
      <c r="N1270" s="2">
        <f>Facturas!J1271</f>
        <v>42917</v>
      </c>
      <c r="O1270" s="18" t="s">
        <v>3111</v>
      </c>
      <c r="P1270" s="2"/>
      <c r="Q1270" s="1" t="s">
        <v>2984</v>
      </c>
      <c r="R1270">
        <f>ABS(Facturas!K1271)</f>
        <v>1</v>
      </c>
      <c r="S1270" s="1" t="s">
        <v>2985</v>
      </c>
      <c r="T1270">
        <f>ABS(Facturas!M1271)</f>
        <v>0</v>
      </c>
      <c r="U1270" s="1" t="s">
        <v>2982</v>
      </c>
      <c r="V1270">
        <f>ABS(Facturas!R1271)</f>
        <v>0</v>
      </c>
      <c r="W1270" s="1" t="s">
        <v>2986</v>
      </c>
      <c r="X1270" t="str">
        <f>Facturas!S1271</f>
        <v/>
      </c>
      <c r="Y1270" s="1" t="s">
        <v>2987</v>
      </c>
    </row>
    <row r="1271" spans="1:25" x14ac:dyDescent="0.25">
      <c r="A1271" t="s">
        <v>2976</v>
      </c>
      <c r="B1271">
        <f>Facturas!A1272</f>
        <v>3639</v>
      </c>
      <c r="C1271" s="1" t="s">
        <v>2977</v>
      </c>
      <c r="D1271" t="str">
        <f>Facturas!B1272</f>
        <v>17/00286</v>
      </c>
      <c r="E1271" s="1" t="s">
        <v>2978</v>
      </c>
      <c r="F1271" s="2">
        <f>Facturas!C1272</f>
        <v>42917</v>
      </c>
      <c r="G1271" s="1" t="s">
        <v>2979</v>
      </c>
      <c r="H1271">
        <f>Facturas!D1272</f>
        <v>45</v>
      </c>
      <c r="I1271" s="1" t="s">
        <v>2980</v>
      </c>
      <c r="J1271" s="4">
        <f>Facturas!E1272</f>
        <v>1</v>
      </c>
      <c r="K1271" s="1" t="s">
        <v>2981</v>
      </c>
      <c r="L1271" s="2">
        <f>IF(Facturas!F1272="","",Facturas!F1272)</f>
        <v>42926</v>
      </c>
      <c r="M1271" s="1" t="s">
        <v>2983</v>
      </c>
      <c r="N1271" s="2">
        <f>Facturas!J1272</f>
        <v>42917</v>
      </c>
      <c r="O1271" s="18" t="s">
        <v>3111</v>
      </c>
      <c r="P1271" s="2"/>
      <c r="Q1271" s="1" t="s">
        <v>2984</v>
      </c>
      <c r="R1271">
        <f>ABS(Facturas!K1272)</f>
        <v>1</v>
      </c>
      <c r="S1271" s="1" t="s">
        <v>2985</v>
      </c>
      <c r="T1271">
        <f>ABS(Facturas!M1272)</f>
        <v>0</v>
      </c>
      <c r="U1271" s="1" t="s">
        <v>2982</v>
      </c>
      <c r="V1271">
        <f>ABS(Facturas!R1272)</f>
        <v>0</v>
      </c>
      <c r="W1271" s="1" t="s">
        <v>2986</v>
      </c>
      <c r="X1271" t="str">
        <f>Facturas!S1272</f>
        <v/>
      </c>
      <c r="Y1271" s="1" t="s">
        <v>2987</v>
      </c>
    </row>
    <row r="1272" spans="1:25" x14ac:dyDescent="0.25">
      <c r="A1272" t="s">
        <v>2976</v>
      </c>
      <c r="B1272">
        <f>Facturas!A1273</f>
        <v>3640</v>
      </c>
      <c r="C1272" s="1" t="s">
        <v>2977</v>
      </c>
      <c r="D1272" t="str">
        <f>Facturas!B1273</f>
        <v>17/00287</v>
      </c>
      <c r="E1272" s="1" t="s">
        <v>2978</v>
      </c>
      <c r="F1272" s="2">
        <f>Facturas!C1273</f>
        <v>42917</v>
      </c>
      <c r="G1272" s="1" t="s">
        <v>2979</v>
      </c>
      <c r="H1272">
        <f>Facturas!D1273</f>
        <v>81</v>
      </c>
      <c r="I1272" s="1" t="s">
        <v>2980</v>
      </c>
      <c r="J1272" s="4">
        <f>Facturas!E1273</f>
        <v>1</v>
      </c>
      <c r="K1272" s="1" t="s">
        <v>2981</v>
      </c>
      <c r="L1272" s="2">
        <f>IF(Facturas!F1273="","",Facturas!F1273)</f>
        <v>42926</v>
      </c>
      <c r="M1272" s="1" t="s">
        <v>2983</v>
      </c>
      <c r="N1272" s="2">
        <f>Facturas!J1273</f>
        <v>42917</v>
      </c>
      <c r="O1272" s="18" t="s">
        <v>3111</v>
      </c>
      <c r="P1272" s="2"/>
      <c r="Q1272" s="1" t="s">
        <v>2984</v>
      </c>
      <c r="R1272">
        <f>ABS(Facturas!K1273)</f>
        <v>1</v>
      </c>
      <c r="S1272" s="1" t="s">
        <v>2985</v>
      </c>
      <c r="T1272">
        <f>ABS(Facturas!M1273)</f>
        <v>0</v>
      </c>
      <c r="U1272" s="1" t="s">
        <v>2982</v>
      </c>
      <c r="V1272">
        <f>ABS(Facturas!R1273)</f>
        <v>0</v>
      </c>
      <c r="W1272" s="1" t="s">
        <v>2986</v>
      </c>
      <c r="X1272" t="str">
        <f>Facturas!S1273</f>
        <v/>
      </c>
      <c r="Y1272" s="1" t="s">
        <v>2987</v>
      </c>
    </row>
    <row r="1273" spans="1:25" x14ac:dyDescent="0.25">
      <c r="A1273" t="s">
        <v>2976</v>
      </c>
      <c r="B1273">
        <f>Facturas!A1274</f>
        <v>3641</v>
      </c>
      <c r="C1273" s="1" t="s">
        <v>2977</v>
      </c>
      <c r="D1273" t="str">
        <f>Facturas!B1274</f>
        <v>17/00288</v>
      </c>
      <c r="E1273" s="1" t="s">
        <v>2978</v>
      </c>
      <c r="F1273" s="2">
        <f>Facturas!C1274</f>
        <v>42917</v>
      </c>
      <c r="G1273" s="1" t="s">
        <v>2979</v>
      </c>
      <c r="H1273">
        <f>Facturas!D1274</f>
        <v>56</v>
      </c>
      <c r="I1273" s="1" t="s">
        <v>2980</v>
      </c>
      <c r="J1273" s="4">
        <f>Facturas!E1274</f>
        <v>1</v>
      </c>
      <c r="K1273" s="1" t="s">
        <v>2981</v>
      </c>
      <c r="L1273" s="2">
        <f>IF(Facturas!F1274="","",Facturas!F1274)</f>
        <v>42926</v>
      </c>
      <c r="M1273" s="1" t="s">
        <v>2983</v>
      </c>
      <c r="N1273" s="2">
        <f>Facturas!J1274</f>
        <v>42917</v>
      </c>
      <c r="O1273" s="18" t="s">
        <v>3111</v>
      </c>
      <c r="P1273" s="2"/>
      <c r="Q1273" s="1" t="s">
        <v>2984</v>
      </c>
      <c r="R1273">
        <f>ABS(Facturas!K1274)</f>
        <v>1</v>
      </c>
      <c r="S1273" s="1" t="s">
        <v>2985</v>
      </c>
      <c r="T1273">
        <f>ABS(Facturas!M1274)</f>
        <v>0</v>
      </c>
      <c r="U1273" s="1" t="s">
        <v>2982</v>
      </c>
      <c r="V1273">
        <f>ABS(Facturas!R1274)</f>
        <v>0</v>
      </c>
      <c r="W1273" s="1" t="s">
        <v>2986</v>
      </c>
      <c r="X1273" t="str">
        <f>Facturas!S1274</f>
        <v/>
      </c>
      <c r="Y1273" s="1" t="s">
        <v>2987</v>
      </c>
    </row>
    <row r="1274" spans="1:25" x14ac:dyDescent="0.25">
      <c r="A1274" t="s">
        <v>2976</v>
      </c>
      <c r="B1274">
        <f>Facturas!A1275</f>
        <v>3642</v>
      </c>
      <c r="C1274" s="1" t="s">
        <v>2977</v>
      </c>
      <c r="D1274" t="str">
        <f>Facturas!B1275</f>
        <v>17/00289</v>
      </c>
      <c r="E1274" s="1" t="s">
        <v>2978</v>
      </c>
      <c r="F1274" s="2">
        <f>Facturas!C1275</f>
        <v>42917</v>
      </c>
      <c r="G1274" s="1" t="s">
        <v>2979</v>
      </c>
      <c r="H1274">
        <f>Facturas!D1275</f>
        <v>135</v>
      </c>
      <c r="I1274" s="1" t="s">
        <v>2980</v>
      </c>
      <c r="J1274" s="4">
        <f>Facturas!E1275</f>
        <v>1</v>
      </c>
      <c r="K1274" s="1" t="s">
        <v>2981</v>
      </c>
      <c r="L1274" s="2">
        <f>IF(Facturas!F1275="","",Facturas!F1275)</f>
        <v>42926</v>
      </c>
      <c r="M1274" s="1" t="s">
        <v>2983</v>
      </c>
      <c r="N1274" s="2">
        <f>Facturas!J1275</f>
        <v>42917</v>
      </c>
      <c r="O1274" s="18" t="s">
        <v>3111</v>
      </c>
      <c r="P1274" s="2"/>
      <c r="Q1274" s="1" t="s">
        <v>2984</v>
      </c>
      <c r="R1274">
        <f>ABS(Facturas!K1275)</f>
        <v>1</v>
      </c>
      <c r="S1274" s="1" t="s">
        <v>2985</v>
      </c>
      <c r="T1274">
        <f>ABS(Facturas!M1275)</f>
        <v>0</v>
      </c>
      <c r="U1274" s="1" t="s">
        <v>2982</v>
      </c>
      <c r="V1274">
        <f>ABS(Facturas!R1275)</f>
        <v>0</v>
      </c>
      <c r="W1274" s="1" t="s">
        <v>2986</v>
      </c>
      <c r="X1274" t="str">
        <f>Facturas!S1275</f>
        <v/>
      </c>
      <c r="Y1274" s="1" t="s">
        <v>2987</v>
      </c>
    </row>
    <row r="1275" spans="1:25" x14ac:dyDescent="0.25">
      <c r="A1275" t="s">
        <v>2976</v>
      </c>
      <c r="B1275">
        <f>Facturas!A1276</f>
        <v>3643</v>
      </c>
      <c r="C1275" s="1" t="s">
        <v>2977</v>
      </c>
      <c r="D1275" t="str">
        <f>Facturas!B1276</f>
        <v>17/00290</v>
      </c>
      <c r="E1275" s="1" t="s">
        <v>2978</v>
      </c>
      <c r="F1275" s="2">
        <f>Facturas!C1276</f>
        <v>42917</v>
      </c>
      <c r="G1275" s="1" t="s">
        <v>2979</v>
      </c>
      <c r="H1275">
        <f>Facturas!D1276</f>
        <v>133</v>
      </c>
      <c r="I1275" s="1" t="s">
        <v>2980</v>
      </c>
      <c r="J1275" s="4">
        <f>Facturas!E1276</f>
        <v>1</v>
      </c>
      <c r="K1275" s="1" t="s">
        <v>2981</v>
      </c>
      <c r="L1275" s="2">
        <f>IF(Facturas!F1276="","",Facturas!F1276)</f>
        <v>42926</v>
      </c>
      <c r="M1275" s="1" t="s">
        <v>2983</v>
      </c>
      <c r="N1275" s="2">
        <f>Facturas!J1276</f>
        <v>42917</v>
      </c>
      <c r="O1275" s="18" t="s">
        <v>3111</v>
      </c>
      <c r="P1275" s="2"/>
      <c r="Q1275" s="1" t="s">
        <v>2984</v>
      </c>
      <c r="R1275">
        <f>ABS(Facturas!K1276)</f>
        <v>1</v>
      </c>
      <c r="S1275" s="1" t="s">
        <v>2985</v>
      </c>
      <c r="T1275">
        <f>ABS(Facturas!M1276)</f>
        <v>0</v>
      </c>
      <c r="U1275" s="1" t="s">
        <v>2982</v>
      </c>
      <c r="V1275">
        <f>ABS(Facturas!R1276)</f>
        <v>0</v>
      </c>
      <c r="W1275" s="1" t="s">
        <v>2986</v>
      </c>
      <c r="X1275" t="str">
        <f>Facturas!S1276</f>
        <v/>
      </c>
      <c r="Y1275" s="1" t="s">
        <v>2987</v>
      </c>
    </row>
    <row r="1276" spans="1:25" x14ac:dyDescent="0.25">
      <c r="A1276" t="s">
        <v>2976</v>
      </c>
      <c r="B1276">
        <f>Facturas!A1277</f>
        <v>3644</v>
      </c>
      <c r="C1276" s="1" t="s">
        <v>2977</v>
      </c>
      <c r="D1276" t="str">
        <f>Facturas!B1277</f>
        <v>17/00291</v>
      </c>
      <c r="E1276" s="1" t="s">
        <v>2978</v>
      </c>
      <c r="F1276" s="2">
        <f>Facturas!C1277</f>
        <v>42917</v>
      </c>
      <c r="G1276" s="1" t="s">
        <v>2979</v>
      </c>
      <c r="H1276">
        <f>Facturas!D1277</f>
        <v>123</v>
      </c>
      <c r="I1276" s="1" t="s">
        <v>2980</v>
      </c>
      <c r="J1276" s="4">
        <f>Facturas!E1277</f>
        <v>1</v>
      </c>
      <c r="K1276" s="1" t="s">
        <v>2981</v>
      </c>
      <c r="L1276" s="2">
        <f>IF(Facturas!F1277="","",Facturas!F1277)</f>
        <v>42941</v>
      </c>
      <c r="M1276" s="1" t="s">
        <v>2983</v>
      </c>
      <c r="N1276" s="2">
        <f>Facturas!J1277</f>
        <v>42917</v>
      </c>
      <c r="O1276" s="18" t="s">
        <v>3111</v>
      </c>
      <c r="P1276" s="2"/>
      <c r="Q1276" s="1" t="s">
        <v>2984</v>
      </c>
      <c r="R1276">
        <f>ABS(Facturas!K1277)</f>
        <v>1</v>
      </c>
      <c r="S1276" s="1" t="s">
        <v>2985</v>
      </c>
      <c r="T1276">
        <f>ABS(Facturas!M1277)</f>
        <v>0</v>
      </c>
      <c r="U1276" s="1" t="s">
        <v>2982</v>
      </c>
      <c r="V1276">
        <f>ABS(Facturas!R1277)</f>
        <v>0</v>
      </c>
      <c r="W1276" s="1" t="s">
        <v>2986</v>
      </c>
      <c r="X1276" t="str">
        <f>Facturas!S1277</f>
        <v/>
      </c>
      <c r="Y1276" s="1" t="s">
        <v>2987</v>
      </c>
    </row>
    <row r="1277" spans="1:25" x14ac:dyDescent="0.25">
      <c r="A1277" t="s">
        <v>2976</v>
      </c>
      <c r="B1277">
        <f>Facturas!A1278</f>
        <v>3645</v>
      </c>
      <c r="C1277" s="1" t="s">
        <v>2977</v>
      </c>
      <c r="D1277" t="str">
        <f>Facturas!B1278</f>
        <v>17/00292</v>
      </c>
      <c r="E1277" s="1" t="s">
        <v>2978</v>
      </c>
      <c r="F1277" s="2">
        <f>Facturas!C1278</f>
        <v>42917</v>
      </c>
      <c r="G1277" s="1" t="s">
        <v>2979</v>
      </c>
      <c r="H1277">
        <f>Facturas!D1278</f>
        <v>147</v>
      </c>
      <c r="I1277" s="1" t="s">
        <v>2980</v>
      </c>
      <c r="J1277" s="4">
        <f>Facturas!E1278</f>
        <v>1</v>
      </c>
      <c r="K1277" s="1" t="s">
        <v>2981</v>
      </c>
      <c r="L1277" s="2">
        <f>IF(Facturas!F1278="","",Facturas!F1278)</f>
        <v>42926</v>
      </c>
      <c r="M1277" s="1" t="s">
        <v>2983</v>
      </c>
      <c r="N1277" s="2">
        <f>Facturas!J1278</f>
        <v>42917</v>
      </c>
      <c r="O1277" s="18" t="s">
        <v>3111</v>
      </c>
      <c r="P1277" s="2"/>
      <c r="Q1277" s="1" t="s">
        <v>2984</v>
      </c>
      <c r="R1277">
        <f>ABS(Facturas!K1278)</f>
        <v>1</v>
      </c>
      <c r="S1277" s="1" t="s">
        <v>2985</v>
      </c>
      <c r="T1277">
        <f>ABS(Facturas!M1278)</f>
        <v>0</v>
      </c>
      <c r="U1277" s="1" t="s">
        <v>2982</v>
      </c>
      <c r="V1277">
        <f>ABS(Facturas!R1278)</f>
        <v>0</v>
      </c>
      <c r="W1277" s="1" t="s">
        <v>2986</v>
      </c>
      <c r="X1277" t="str">
        <f>Facturas!S1278</f>
        <v/>
      </c>
      <c r="Y1277" s="1" t="s">
        <v>2987</v>
      </c>
    </row>
    <row r="1278" spans="1:25" x14ac:dyDescent="0.25">
      <c r="A1278" t="s">
        <v>2976</v>
      </c>
      <c r="B1278">
        <f>Facturas!A1279</f>
        <v>3646</v>
      </c>
      <c r="C1278" s="1" t="s">
        <v>2977</v>
      </c>
      <c r="D1278" t="str">
        <f>Facturas!B1279</f>
        <v>17/00293</v>
      </c>
      <c r="E1278" s="1" t="s">
        <v>2978</v>
      </c>
      <c r="F1278" s="2">
        <f>Facturas!C1279</f>
        <v>42917</v>
      </c>
      <c r="G1278" s="1" t="s">
        <v>2979</v>
      </c>
      <c r="H1278">
        <f>Facturas!D1279</f>
        <v>122</v>
      </c>
      <c r="I1278" s="1" t="s">
        <v>2980</v>
      </c>
      <c r="J1278" s="4">
        <f>Facturas!E1279</f>
        <v>1</v>
      </c>
      <c r="K1278" s="1" t="s">
        <v>2981</v>
      </c>
      <c r="L1278" s="2">
        <f>IF(Facturas!F1279="","",Facturas!F1279)</f>
        <v>42926</v>
      </c>
      <c r="M1278" s="1" t="s">
        <v>2983</v>
      </c>
      <c r="N1278" s="2">
        <f>Facturas!J1279</f>
        <v>42917</v>
      </c>
      <c r="O1278" s="18" t="s">
        <v>3111</v>
      </c>
      <c r="P1278" s="2"/>
      <c r="Q1278" s="1" t="s">
        <v>2984</v>
      </c>
      <c r="R1278">
        <f>ABS(Facturas!K1279)</f>
        <v>1</v>
      </c>
      <c r="S1278" s="1" t="s">
        <v>2985</v>
      </c>
      <c r="T1278">
        <f>ABS(Facturas!M1279)</f>
        <v>0</v>
      </c>
      <c r="U1278" s="1" t="s">
        <v>2982</v>
      </c>
      <c r="V1278">
        <f>ABS(Facturas!R1279)</f>
        <v>0</v>
      </c>
      <c r="W1278" s="1" t="s">
        <v>2986</v>
      </c>
      <c r="X1278" t="str">
        <f>Facturas!S1279</f>
        <v/>
      </c>
      <c r="Y1278" s="1" t="s">
        <v>2987</v>
      </c>
    </row>
    <row r="1279" spans="1:25" x14ac:dyDescent="0.25">
      <c r="A1279" t="s">
        <v>2976</v>
      </c>
      <c r="B1279">
        <f>Facturas!A1280</f>
        <v>3647</v>
      </c>
      <c r="C1279" s="1" t="s">
        <v>2977</v>
      </c>
      <c r="D1279" t="str">
        <f>Facturas!B1280</f>
        <v>17/00294</v>
      </c>
      <c r="E1279" s="1" t="s">
        <v>2978</v>
      </c>
      <c r="F1279" s="2">
        <f>Facturas!C1280</f>
        <v>42917</v>
      </c>
      <c r="G1279" s="1" t="s">
        <v>2979</v>
      </c>
      <c r="H1279">
        <f>Facturas!D1280</f>
        <v>108</v>
      </c>
      <c r="I1279" s="1" t="s">
        <v>2980</v>
      </c>
      <c r="J1279" s="4">
        <f>Facturas!E1280</f>
        <v>2</v>
      </c>
      <c r="K1279" s="1" t="s">
        <v>2981</v>
      </c>
      <c r="L1279" s="2">
        <f>IF(Facturas!F1280="","",Facturas!F1280)</f>
        <v>42926</v>
      </c>
      <c r="M1279" s="1" t="s">
        <v>2983</v>
      </c>
      <c r="N1279" s="2">
        <f>Facturas!J1280</f>
        <v>42917</v>
      </c>
      <c r="O1279" s="18" t="s">
        <v>3111</v>
      </c>
      <c r="P1279" s="2"/>
      <c r="Q1279" s="1" t="s">
        <v>2984</v>
      </c>
      <c r="R1279">
        <f>ABS(Facturas!K1280)</f>
        <v>1</v>
      </c>
      <c r="S1279" s="1" t="s">
        <v>2985</v>
      </c>
      <c r="T1279">
        <f>ABS(Facturas!M1280)</f>
        <v>0</v>
      </c>
      <c r="U1279" s="1" t="s">
        <v>2982</v>
      </c>
      <c r="V1279">
        <f>ABS(Facturas!R1280)</f>
        <v>0</v>
      </c>
      <c r="W1279" s="1" t="s">
        <v>2986</v>
      </c>
      <c r="X1279" t="str">
        <f>Facturas!S1280</f>
        <v/>
      </c>
      <c r="Y1279" s="1" t="s">
        <v>2987</v>
      </c>
    </row>
    <row r="1280" spans="1:25" x14ac:dyDescent="0.25">
      <c r="A1280" t="s">
        <v>2976</v>
      </c>
      <c r="B1280">
        <f>Facturas!A1281</f>
        <v>3648</v>
      </c>
      <c r="C1280" s="1" t="s">
        <v>2977</v>
      </c>
      <c r="D1280" t="str">
        <f>Facturas!B1281</f>
        <v>17/00295</v>
      </c>
      <c r="E1280" s="1" t="s">
        <v>2978</v>
      </c>
      <c r="F1280" s="2">
        <f>Facturas!C1281</f>
        <v>42917</v>
      </c>
      <c r="G1280" s="1" t="s">
        <v>2979</v>
      </c>
      <c r="H1280">
        <f>Facturas!D1281</f>
        <v>162</v>
      </c>
      <c r="I1280" s="1" t="s">
        <v>2980</v>
      </c>
      <c r="J1280" s="4">
        <f>Facturas!E1281</f>
        <v>1</v>
      </c>
      <c r="K1280" s="1" t="s">
        <v>2981</v>
      </c>
      <c r="L1280" s="2">
        <f>IF(Facturas!F1281="","",Facturas!F1281)</f>
        <v>42941</v>
      </c>
      <c r="M1280" s="1" t="s">
        <v>2983</v>
      </c>
      <c r="N1280" s="2">
        <f>Facturas!J1281</f>
        <v>42917</v>
      </c>
      <c r="O1280" s="18" t="s">
        <v>3111</v>
      </c>
      <c r="P1280" s="2"/>
      <c r="Q1280" s="1" t="s">
        <v>2984</v>
      </c>
      <c r="R1280">
        <f>ABS(Facturas!K1281)</f>
        <v>1</v>
      </c>
      <c r="S1280" s="1" t="s">
        <v>2985</v>
      </c>
      <c r="T1280">
        <f>ABS(Facturas!M1281)</f>
        <v>0</v>
      </c>
      <c r="U1280" s="1" t="s">
        <v>2982</v>
      </c>
      <c r="V1280">
        <f>ABS(Facturas!R1281)</f>
        <v>0</v>
      </c>
      <c r="W1280" s="1" t="s">
        <v>2986</v>
      </c>
      <c r="X1280" t="str">
        <f>Facturas!S1281</f>
        <v/>
      </c>
      <c r="Y1280" s="1" t="s">
        <v>2987</v>
      </c>
    </row>
    <row r="1281" spans="1:25" x14ac:dyDescent="0.25">
      <c r="A1281" t="s">
        <v>2976</v>
      </c>
      <c r="B1281">
        <f>Facturas!A1282</f>
        <v>3649</v>
      </c>
      <c r="C1281" s="1" t="s">
        <v>2977</v>
      </c>
      <c r="D1281" t="str">
        <f>Facturas!B1282</f>
        <v>17/00296</v>
      </c>
      <c r="E1281" s="1" t="s">
        <v>2978</v>
      </c>
      <c r="F1281" s="2">
        <f>Facturas!C1282</f>
        <v>42931</v>
      </c>
      <c r="G1281" s="1" t="s">
        <v>2979</v>
      </c>
      <c r="H1281">
        <f>Facturas!D1282</f>
        <v>102</v>
      </c>
      <c r="I1281" s="1" t="s">
        <v>2980</v>
      </c>
      <c r="J1281" s="4">
        <f>Facturas!E1282</f>
        <v>1</v>
      </c>
      <c r="K1281" s="1" t="s">
        <v>2981</v>
      </c>
      <c r="L1281" s="2">
        <f>IF(Facturas!F1282="","",Facturas!F1282)</f>
        <v>42941</v>
      </c>
      <c r="M1281" s="1" t="s">
        <v>2983</v>
      </c>
      <c r="N1281" s="2">
        <f>Facturas!J1282</f>
        <v>42931</v>
      </c>
      <c r="O1281" s="18" t="s">
        <v>3111</v>
      </c>
      <c r="P1281" s="2"/>
      <c r="Q1281" s="1" t="s">
        <v>2984</v>
      </c>
      <c r="R1281">
        <f>ABS(Facturas!K1282)</f>
        <v>1</v>
      </c>
      <c r="S1281" s="1" t="s">
        <v>2985</v>
      </c>
      <c r="T1281">
        <f>ABS(Facturas!M1282)</f>
        <v>0</v>
      </c>
      <c r="U1281" s="1" t="s">
        <v>2982</v>
      </c>
      <c r="V1281">
        <f>ABS(Facturas!R1282)</f>
        <v>0</v>
      </c>
      <c r="W1281" s="1" t="s">
        <v>2986</v>
      </c>
      <c r="X1281" t="str">
        <f>Facturas!S1282</f>
        <v/>
      </c>
      <c r="Y1281" s="1" t="s">
        <v>2987</v>
      </c>
    </row>
    <row r="1282" spans="1:25" x14ac:dyDescent="0.25">
      <c r="A1282" t="s">
        <v>2976</v>
      </c>
      <c r="B1282">
        <f>Facturas!A1283</f>
        <v>3650</v>
      </c>
      <c r="C1282" s="1" t="s">
        <v>2977</v>
      </c>
      <c r="D1282" t="str">
        <f>Facturas!B1283</f>
        <v>17/00297</v>
      </c>
      <c r="E1282" s="1" t="s">
        <v>2978</v>
      </c>
      <c r="F1282" s="2">
        <f>Facturas!C1283</f>
        <v>42917</v>
      </c>
      <c r="G1282" s="1" t="s">
        <v>2979</v>
      </c>
      <c r="H1282">
        <f>Facturas!D1283</f>
        <v>167</v>
      </c>
      <c r="I1282" s="1" t="s">
        <v>2980</v>
      </c>
      <c r="J1282" s="4">
        <f>Facturas!E1283</f>
        <v>2</v>
      </c>
      <c r="K1282" s="1" t="s">
        <v>2981</v>
      </c>
      <c r="L1282" s="2">
        <f>IF(Facturas!F1283="","",Facturas!F1283)</f>
        <v>42931</v>
      </c>
      <c r="M1282" s="1" t="s">
        <v>2983</v>
      </c>
      <c r="N1282" s="2">
        <f>Facturas!J1283</f>
        <v>42941</v>
      </c>
      <c r="O1282" s="18" t="s">
        <v>3111</v>
      </c>
      <c r="P1282" s="2"/>
      <c r="Q1282" s="1" t="s">
        <v>2984</v>
      </c>
      <c r="R1282">
        <f>ABS(Facturas!K1283)</f>
        <v>1</v>
      </c>
      <c r="S1282" s="1" t="s">
        <v>2985</v>
      </c>
      <c r="T1282">
        <f>ABS(Facturas!M1283)</f>
        <v>0</v>
      </c>
      <c r="U1282" s="1" t="s">
        <v>2982</v>
      </c>
      <c r="V1282">
        <f>ABS(Facturas!R1283)</f>
        <v>0</v>
      </c>
      <c r="W1282" s="1" t="s">
        <v>2986</v>
      </c>
      <c r="X1282" t="str">
        <f>Facturas!S1283</f>
        <v/>
      </c>
      <c r="Y1282" s="1" t="s">
        <v>2987</v>
      </c>
    </row>
    <row r="1283" spans="1:25" x14ac:dyDescent="0.25">
      <c r="A1283" t="s">
        <v>2976</v>
      </c>
      <c r="B1283">
        <f>Facturas!A1284</f>
        <v>3651</v>
      </c>
      <c r="C1283" s="1" t="s">
        <v>2977</v>
      </c>
      <c r="D1283" t="str">
        <f>Facturas!B1284</f>
        <v>17/00298</v>
      </c>
      <c r="E1283" s="1" t="s">
        <v>2978</v>
      </c>
      <c r="F1283" s="2">
        <f>Facturas!C1284</f>
        <v>42948</v>
      </c>
      <c r="G1283" s="1" t="s">
        <v>2979</v>
      </c>
      <c r="H1283">
        <f>Facturas!D1284</f>
        <v>49</v>
      </c>
      <c r="I1283" s="1" t="s">
        <v>2980</v>
      </c>
      <c r="J1283" s="4">
        <f>Facturas!E1284</f>
        <v>1</v>
      </c>
      <c r="K1283" s="1" t="s">
        <v>2981</v>
      </c>
      <c r="L1283" s="2">
        <f>IF(Facturas!F1284="","",Facturas!F1284)</f>
        <v>42957</v>
      </c>
      <c r="M1283" s="1" t="s">
        <v>2983</v>
      </c>
      <c r="N1283" s="2">
        <f>Facturas!J1284</f>
        <v>42948</v>
      </c>
      <c r="O1283" s="18" t="s">
        <v>3111</v>
      </c>
      <c r="P1283" s="2"/>
      <c r="Q1283" s="1" t="s">
        <v>2984</v>
      </c>
      <c r="R1283">
        <f>ABS(Facturas!K1284)</f>
        <v>1</v>
      </c>
      <c r="S1283" s="1" t="s">
        <v>2985</v>
      </c>
      <c r="T1283">
        <f>ABS(Facturas!M1284)</f>
        <v>0</v>
      </c>
      <c r="U1283" s="1" t="s">
        <v>2982</v>
      </c>
      <c r="V1283">
        <f>ABS(Facturas!R1284)</f>
        <v>0</v>
      </c>
      <c r="W1283" s="1" t="s">
        <v>2986</v>
      </c>
      <c r="X1283" t="str">
        <f>Facturas!S1284</f>
        <v/>
      </c>
      <c r="Y1283" s="1" t="s">
        <v>2987</v>
      </c>
    </row>
    <row r="1284" spans="1:25" x14ac:dyDescent="0.25">
      <c r="A1284" t="s">
        <v>2976</v>
      </c>
      <c r="B1284">
        <f>Facturas!A1285</f>
        <v>3652</v>
      </c>
      <c r="C1284" s="1" t="s">
        <v>2977</v>
      </c>
      <c r="D1284" t="str">
        <f>Facturas!B1285</f>
        <v>17/00299</v>
      </c>
      <c r="E1284" s="1" t="s">
        <v>2978</v>
      </c>
      <c r="F1284" s="2">
        <f>Facturas!C1285</f>
        <v>42948</v>
      </c>
      <c r="G1284" s="1" t="s">
        <v>2979</v>
      </c>
      <c r="H1284">
        <f>Facturas!D1285</f>
        <v>103</v>
      </c>
      <c r="I1284" s="1" t="s">
        <v>2980</v>
      </c>
      <c r="J1284" s="4">
        <f>Facturas!E1285</f>
        <v>2</v>
      </c>
      <c r="K1284" s="1" t="s">
        <v>2981</v>
      </c>
      <c r="L1284" s="2">
        <f>IF(Facturas!F1285="","",Facturas!F1285)</f>
        <v>42957</v>
      </c>
      <c r="M1284" s="1" t="s">
        <v>2983</v>
      </c>
      <c r="N1284" s="2">
        <f>Facturas!J1285</f>
        <v>42948</v>
      </c>
      <c r="O1284" s="18" t="s">
        <v>3111</v>
      </c>
      <c r="P1284" s="2"/>
      <c r="Q1284" s="1" t="s">
        <v>2984</v>
      </c>
      <c r="R1284">
        <f>ABS(Facturas!K1285)</f>
        <v>1</v>
      </c>
      <c r="S1284" s="1" t="s">
        <v>2985</v>
      </c>
      <c r="T1284">
        <f>ABS(Facturas!M1285)</f>
        <v>0</v>
      </c>
      <c r="U1284" s="1" t="s">
        <v>2982</v>
      </c>
      <c r="V1284">
        <f>ABS(Facturas!R1285)</f>
        <v>0</v>
      </c>
      <c r="W1284" s="1" t="s">
        <v>2986</v>
      </c>
      <c r="X1284" t="str">
        <f>Facturas!S1285</f>
        <v/>
      </c>
      <c r="Y1284" s="1" t="s">
        <v>2987</v>
      </c>
    </row>
    <row r="1285" spans="1:25" x14ac:dyDescent="0.25">
      <c r="A1285" t="s">
        <v>2976</v>
      </c>
      <c r="B1285">
        <f>Facturas!A1286</f>
        <v>3653</v>
      </c>
      <c r="C1285" s="1" t="s">
        <v>2977</v>
      </c>
      <c r="D1285" t="str">
        <f>Facturas!B1286</f>
        <v>17/00300</v>
      </c>
      <c r="E1285" s="1" t="s">
        <v>2978</v>
      </c>
      <c r="F1285" s="2">
        <f>Facturas!C1286</f>
        <v>42948</v>
      </c>
      <c r="G1285" s="1" t="s">
        <v>2979</v>
      </c>
      <c r="H1285">
        <f>Facturas!D1286</f>
        <v>138</v>
      </c>
      <c r="I1285" s="1" t="s">
        <v>2980</v>
      </c>
      <c r="J1285" s="4">
        <f>Facturas!E1286</f>
        <v>1</v>
      </c>
      <c r="K1285" s="1" t="s">
        <v>2981</v>
      </c>
      <c r="L1285" s="2">
        <f>IF(Facturas!F1286="","",Facturas!F1286)</f>
        <v>42957</v>
      </c>
      <c r="M1285" s="1" t="s">
        <v>2983</v>
      </c>
      <c r="N1285" s="2">
        <f>Facturas!J1286</f>
        <v>42948</v>
      </c>
      <c r="O1285" s="18" t="s">
        <v>3111</v>
      </c>
      <c r="P1285" s="2"/>
      <c r="Q1285" s="1" t="s">
        <v>2984</v>
      </c>
      <c r="R1285">
        <f>ABS(Facturas!K1286)</f>
        <v>1</v>
      </c>
      <c r="S1285" s="1" t="s">
        <v>2985</v>
      </c>
      <c r="T1285">
        <f>ABS(Facturas!M1286)</f>
        <v>0</v>
      </c>
      <c r="U1285" s="1" t="s">
        <v>2982</v>
      </c>
      <c r="V1285">
        <f>ABS(Facturas!R1286)</f>
        <v>0</v>
      </c>
      <c r="W1285" s="1" t="s">
        <v>2986</v>
      </c>
      <c r="X1285" t="str">
        <f>Facturas!S1286</f>
        <v/>
      </c>
      <c r="Y1285" s="1" t="s">
        <v>2987</v>
      </c>
    </row>
    <row r="1286" spans="1:25" x14ac:dyDescent="0.25">
      <c r="A1286" t="s">
        <v>2976</v>
      </c>
      <c r="B1286">
        <f>Facturas!A1287</f>
        <v>3654</v>
      </c>
      <c r="C1286" s="1" t="s">
        <v>2977</v>
      </c>
      <c r="D1286" t="str">
        <f>Facturas!B1287</f>
        <v>17/00301</v>
      </c>
      <c r="E1286" s="1" t="s">
        <v>2978</v>
      </c>
      <c r="F1286" s="2">
        <f>Facturas!C1287</f>
        <v>42948</v>
      </c>
      <c r="G1286" s="1" t="s">
        <v>2979</v>
      </c>
      <c r="H1286">
        <f>Facturas!D1287</f>
        <v>92</v>
      </c>
      <c r="I1286" s="1" t="s">
        <v>2980</v>
      </c>
      <c r="J1286" s="4">
        <f>Facturas!E1287</f>
        <v>1</v>
      </c>
      <c r="K1286" s="1" t="s">
        <v>2981</v>
      </c>
      <c r="L1286" s="2">
        <f>IF(Facturas!F1287="","",Facturas!F1287)</f>
        <v>42957</v>
      </c>
      <c r="M1286" s="1" t="s">
        <v>2983</v>
      </c>
      <c r="N1286" s="2">
        <f>Facturas!J1287</f>
        <v>42948</v>
      </c>
      <c r="O1286" s="18" t="s">
        <v>3111</v>
      </c>
      <c r="P1286" s="2"/>
      <c r="Q1286" s="1" t="s">
        <v>2984</v>
      </c>
      <c r="R1286">
        <f>ABS(Facturas!K1287)</f>
        <v>1</v>
      </c>
      <c r="S1286" s="1" t="s">
        <v>2985</v>
      </c>
      <c r="T1286">
        <f>ABS(Facturas!M1287)</f>
        <v>0</v>
      </c>
      <c r="U1286" s="1" t="s">
        <v>2982</v>
      </c>
      <c r="V1286">
        <f>ABS(Facturas!R1287)</f>
        <v>0</v>
      </c>
      <c r="W1286" s="1" t="s">
        <v>2986</v>
      </c>
      <c r="X1286" t="str">
        <f>Facturas!S1287</f>
        <v/>
      </c>
      <c r="Y1286" s="1" t="s">
        <v>2987</v>
      </c>
    </row>
    <row r="1287" spans="1:25" x14ac:dyDescent="0.25">
      <c r="A1287" t="s">
        <v>2976</v>
      </c>
      <c r="B1287">
        <f>Facturas!A1288</f>
        <v>3655</v>
      </c>
      <c r="C1287" s="1" t="s">
        <v>2977</v>
      </c>
      <c r="D1287" t="str">
        <f>Facturas!B1288</f>
        <v>17/00302</v>
      </c>
      <c r="E1287" s="1" t="s">
        <v>2978</v>
      </c>
      <c r="F1287" s="2">
        <f>Facturas!C1288</f>
        <v>42948</v>
      </c>
      <c r="G1287" s="1" t="s">
        <v>2979</v>
      </c>
      <c r="H1287">
        <f>Facturas!D1288</f>
        <v>42</v>
      </c>
      <c r="I1287" s="1" t="s">
        <v>2980</v>
      </c>
      <c r="J1287" s="4">
        <f>Facturas!E1288</f>
        <v>1</v>
      </c>
      <c r="K1287" s="1" t="s">
        <v>2981</v>
      </c>
      <c r="L1287" s="2">
        <f>IF(Facturas!F1288="","",Facturas!F1288)</f>
        <v>42957</v>
      </c>
      <c r="M1287" s="1" t="s">
        <v>2983</v>
      </c>
      <c r="N1287" s="2">
        <f>Facturas!J1288</f>
        <v>42948</v>
      </c>
      <c r="O1287" s="18" t="s">
        <v>3111</v>
      </c>
      <c r="P1287" s="2"/>
      <c r="Q1287" s="1" t="s">
        <v>2984</v>
      </c>
      <c r="R1287">
        <f>ABS(Facturas!K1288)</f>
        <v>1</v>
      </c>
      <c r="S1287" s="1" t="s">
        <v>2985</v>
      </c>
      <c r="T1287">
        <f>ABS(Facturas!M1288)</f>
        <v>0</v>
      </c>
      <c r="U1287" s="1" t="s">
        <v>2982</v>
      </c>
      <c r="V1287">
        <f>ABS(Facturas!R1288)</f>
        <v>0</v>
      </c>
      <c r="W1287" s="1" t="s">
        <v>2986</v>
      </c>
      <c r="X1287" t="str">
        <f>Facturas!S1288</f>
        <v/>
      </c>
      <c r="Y1287" s="1" t="s">
        <v>2987</v>
      </c>
    </row>
    <row r="1288" spans="1:25" x14ac:dyDescent="0.25">
      <c r="A1288" t="s">
        <v>2976</v>
      </c>
      <c r="B1288">
        <f>Facturas!A1289</f>
        <v>3656</v>
      </c>
      <c r="C1288" s="1" t="s">
        <v>2977</v>
      </c>
      <c r="D1288" t="str">
        <f>Facturas!B1289</f>
        <v>17/00303</v>
      </c>
      <c r="E1288" s="1" t="s">
        <v>2978</v>
      </c>
      <c r="F1288" s="2">
        <f>Facturas!C1289</f>
        <v>42948</v>
      </c>
      <c r="G1288" s="1" t="s">
        <v>2979</v>
      </c>
      <c r="H1288">
        <f>Facturas!D1289</f>
        <v>157</v>
      </c>
      <c r="I1288" s="1" t="s">
        <v>2980</v>
      </c>
      <c r="J1288" s="4">
        <f>Facturas!E1289</f>
        <v>1</v>
      </c>
      <c r="K1288" s="1" t="s">
        <v>2981</v>
      </c>
      <c r="L1288" s="2">
        <f>IF(Facturas!F1289="","",Facturas!F1289)</f>
        <v>42957</v>
      </c>
      <c r="M1288" s="1" t="s">
        <v>2983</v>
      </c>
      <c r="N1288" s="2">
        <f>Facturas!J1289</f>
        <v>42948</v>
      </c>
      <c r="O1288" s="18" t="s">
        <v>3111</v>
      </c>
      <c r="P1288" s="2"/>
      <c r="Q1288" s="1" t="s">
        <v>2984</v>
      </c>
      <c r="R1288">
        <f>ABS(Facturas!K1289)</f>
        <v>1</v>
      </c>
      <c r="S1288" s="1" t="s">
        <v>2985</v>
      </c>
      <c r="T1288">
        <f>ABS(Facturas!M1289)</f>
        <v>0</v>
      </c>
      <c r="U1288" s="1" t="s">
        <v>2982</v>
      </c>
      <c r="V1288">
        <f>ABS(Facturas!R1289)</f>
        <v>0</v>
      </c>
      <c r="W1288" s="1" t="s">
        <v>2986</v>
      </c>
      <c r="X1288" t="str">
        <f>Facturas!S1289</f>
        <v/>
      </c>
      <c r="Y1288" s="1" t="s">
        <v>2987</v>
      </c>
    </row>
    <row r="1289" spans="1:25" x14ac:dyDescent="0.25">
      <c r="A1289" t="s">
        <v>2976</v>
      </c>
      <c r="B1289">
        <f>Facturas!A1290</f>
        <v>3657</v>
      </c>
      <c r="C1289" s="1" t="s">
        <v>2977</v>
      </c>
      <c r="D1289" t="str">
        <f>Facturas!B1290</f>
        <v>17/00304</v>
      </c>
      <c r="E1289" s="1" t="s">
        <v>2978</v>
      </c>
      <c r="F1289" s="2">
        <f>Facturas!C1290</f>
        <v>42948</v>
      </c>
      <c r="G1289" s="1" t="s">
        <v>2979</v>
      </c>
      <c r="H1289">
        <f>Facturas!D1290</f>
        <v>129</v>
      </c>
      <c r="I1289" s="1" t="s">
        <v>2980</v>
      </c>
      <c r="J1289" s="4">
        <f>Facturas!E1290</f>
        <v>1</v>
      </c>
      <c r="K1289" s="1" t="s">
        <v>2981</v>
      </c>
      <c r="L1289" s="2">
        <f>IF(Facturas!F1290="","",Facturas!F1290)</f>
        <v>42957</v>
      </c>
      <c r="M1289" s="1" t="s">
        <v>2983</v>
      </c>
      <c r="N1289" s="2">
        <f>Facturas!J1290</f>
        <v>42948</v>
      </c>
      <c r="O1289" s="18" t="s">
        <v>3111</v>
      </c>
      <c r="P1289" s="2"/>
      <c r="Q1289" s="1" t="s">
        <v>2984</v>
      </c>
      <c r="R1289">
        <f>ABS(Facturas!K1290)</f>
        <v>1</v>
      </c>
      <c r="S1289" s="1" t="s">
        <v>2985</v>
      </c>
      <c r="T1289">
        <f>ABS(Facturas!M1290)</f>
        <v>0</v>
      </c>
      <c r="U1289" s="1" t="s">
        <v>2982</v>
      </c>
      <c r="V1289">
        <f>ABS(Facturas!R1290)</f>
        <v>0</v>
      </c>
      <c r="W1289" s="1" t="s">
        <v>2986</v>
      </c>
      <c r="X1289" t="str">
        <f>Facturas!S1290</f>
        <v/>
      </c>
      <c r="Y1289" s="1" t="s">
        <v>2987</v>
      </c>
    </row>
    <row r="1290" spans="1:25" x14ac:dyDescent="0.25">
      <c r="A1290" t="s">
        <v>2976</v>
      </c>
      <c r="B1290">
        <f>Facturas!A1291</f>
        <v>3658</v>
      </c>
      <c r="C1290" s="1" t="s">
        <v>2977</v>
      </c>
      <c r="D1290" t="str">
        <f>Facturas!B1291</f>
        <v>17/00305</v>
      </c>
      <c r="E1290" s="1" t="s">
        <v>2978</v>
      </c>
      <c r="F1290" s="2">
        <f>Facturas!C1291</f>
        <v>42948</v>
      </c>
      <c r="G1290" s="1" t="s">
        <v>2979</v>
      </c>
      <c r="H1290">
        <f>Facturas!D1291</f>
        <v>109</v>
      </c>
      <c r="I1290" s="1" t="s">
        <v>2980</v>
      </c>
      <c r="J1290" s="4">
        <f>Facturas!E1291</f>
        <v>1</v>
      </c>
      <c r="K1290" s="1" t="s">
        <v>2981</v>
      </c>
      <c r="L1290" s="2">
        <f>IF(Facturas!F1291="","",Facturas!F1291)</f>
        <v>42972</v>
      </c>
      <c r="M1290" s="1" t="s">
        <v>2983</v>
      </c>
      <c r="N1290" s="2">
        <f>Facturas!J1291</f>
        <v>42948</v>
      </c>
      <c r="O1290" s="18" t="s">
        <v>3111</v>
      </c>
      <c r="P1290" s="2"/>
      <c r="Q1290" s="1" t="s">
        <v>2984</v>
      </c>
      <c r="R1290">
        <f>ABS(Facturas!K1291)</f>
        <v>1</v>
      </c>
      <c r="S1290" s="1" t="s">
        <v>2985</v>
      </c>
      <c r="T1290">
        <f>ABS(Facturas!M1291)</f>
        <v>0</v>
      </c>
      <c r="U1290" s="1" t="s">
        <v>2982</v>
      </c>
      <c r="V1290">
        <f>ABS(Facturas!R1291)</f>
        <v>0</v>
      </c>
      <c r="W1290" s="1" t="s">
        <v>2986</v>
      </c>
      <c r="X1290" t="str">
        <f>Facturas!S1291</f>
        <v/>
      </c>
      <c r="Y1290" s="1" t="s">
        <v>2987</v>
      </c>
    </row>
    <row r="1291" spans="1:25" x14ac:dyDescent="0.25">
      <c r="A1291" t="s">
        <v>2976</v>
      </c>
      <c r="B1291">
        <f>Facturas!A1292</f>
        <v>3659</v>
      </c>
      <c r="C1291" s="1" t="s">
        <v>2977</v>
      </c>
      <c r="D1291" t="str">
        <f>Facturas!B1292</f>
        <v>17/00306</v>
      </c>
      <c r="E1291" s="1" t="s">
        <v>2978</v>
      </c>
      <c r="F1291" s="2">
        <f>Facturas!C1292</f>
        <v>42948</v>
      </c>
      <c r="G1291" s="1" t="s">
        <v>2979</v>
      </c>
      <c r="H1291">
        <f>Facturas!D1292</f>
        <v>110</v>
      </c>
      <c r="I1291" s="1" t="s">
        <v>2980</v>
      </c>
      <c r="J1291" s="4">
        <f>Facturas!E1292</f>
        <v>1</v>
      </c>
      <c r="K1291" s="1" t="s">
        <v>2981</v>
      </c>
      <c r="L1291" s="2">
        <f>IF(Facturas!F1292="","",Facturas!F1292)</f>
        <v>42972</v>
      </c>
      <c r="M1291" s="1" t="s">
        <v>2983</v>
      </c>
      <c r="N1291" s="2">
        <f>Facturas!J1292</f>
        <v>42948</v>
      </c>
      <c r="O1291" s="18" t="s">
        <v>3111</v>
      </c>
      <c r="P1291" s="2"/>
      <c r="Q1291" s="1" t="s">
        <v>2984</v>
      </c>
      <c r="R1291">
        <f>ABS(Facturas!K1292)</f>
        <v>1</v>
      </c>
      <c r="S1291" s="1" t="s">
        <v>2985</v>
      </c>
      <c r="T1291">
        <f>ABS(Facturas!M1292)</f>
        <v>0</v>
      </c>
      <c r="U1291" s="1" t="s">
        <v>2982</v>
      </c>
      <c r="V1291">
        <f>ABS(Facturas!R1292)</f>
        <v>0</v>
      </c>
      <c r="W1291" s="1" t="s">
        <v>2986</v>
      </c>
      <c r="X1291" t="str">
        <f>Facturas!S1292</f>
        <v/>
      </c>
      <c r="Y1291" s="1" t="s">
        <v>2987</v>
      </c>
    </row>
    <row r="1292" spans="1:25" x14ac:dyDescent="0.25">
      <c r="A1292" t="s">
        <v>2976</v>
      </c>
      <c r="B1292">
        <f>Facturas!A1293</f>
        <v>3660</v>
      </c>
      <c r="C1292" s="1" t="s">
        <v>2977</v>
      </c>
      <c r="D1292" t="str">
        <f>Facturas!B1293</f>
        <v>17/00307</v>
      </c>
      <c r="E1292" s="1" t="s">
        <v>2978</v>
      </c>
      <c r="F1292" s="2">
        <f>Facturas!C1293</f>
        <v>42948</v>
      </c>
      <c r="G1292" s="1" t="s">
        <v>2979</v>
      </c>
      <c r="H1292">
        <f>Facturas!D1293</f>
        <v>111</v>
      </c>
      <c r="I1292" s="1" t="s">
        <v>2980</v>
      </c>
      <c r="J1292" s="4">
        <f>Facturas!E1293</f>
        <v>1</v>
      </c>
      <c r="K1292" s="1" t="s">
        <v>2981</v>
      </c>
      <c r="L1292" s="2">
        <f>IF(Facturas!F1293="","",Facturas!F1293)</f>
        <v>42972</v>
      </c>
      <c r="M1292" s="1" t="s">
        <v>2983</v>
      </c>
      <c r="N1292" s="2">
        <f>Facturas!J1293</f>
        <v>42948</v>
      </c>
      <c r="O1292" s="18" t="s">
        <v>3111</v>
      </c>
      <c r="P1292" s="2"/>
      <c r="Q1292" s="1" t="s">
        <v>2984</v>
      </c>
      <c r="R1292">
        <f>ABS(Facturas!K1293)</f>
        <v>1</v>
      </c>
      <c r="S1292" s="1" t="s">
        <v>2985</v>
      </c>
      <c r="T1292">
        <f>ABS(Facturas!M1293)</f>
        <v>0</v>
      </c>
      <c r="U1292" s="1" t="s">
        <v>2982</v>
      </c>
      <c r="V1292">
        <f>ABS(Facturas!R1293)</f>
        <v>0</v>
      </c>
      <c r="W1292" s="1" t="s">
        <v>2986</v>
      </c>
      <c r="X1292" t="str">
        <f>Facturas!S1293</f>
        <v/>
      </c>
      <c r="Y1292" s="1" t="s">
        <v>2987</v>
      </c>
    </row>
    <row r="1293" spans="1:25" x14ac:dyDescent="0.25">
      <c r="A1293" t="s">
        <v>2976</v>
      </c>
      <c r="B1293">
        <f>Facturas!A1294</f>
        <v>3661</v>
      </c>
      <c r="C1293" s="1" t="s">
        <v>2977</v>
      </c>
      <c r="D1293" t="str">
        <f>Facturas!B1294</f>
        <v>17/00308</v>
      </c>
      <c r="E1293" s="1" t="s">
        <v>2978</v>
      </c>
      <c r="F1293" s="2">
        <f>Facturas!C1294</f>
        <v>42948</v>
      </c>
      <c r="G1293" s="1" t="s">
        <v>2979</v>
      </c>
      <c r="H1293">
        <f>Facturas!D1294</f>
        <v>121</v>
      </c>
      <c r="I1293" s="1" t="s">
        <v>2980</v>
      </c>
      <c r="J1293" s="4">
        <f>Facturas!E1294</f>
        <v>1</v>
      </c>
      <c r="K1293" s="1" t="s">
        <v>2981</v>
      </c>
      <c r="L1293" s="2">
        <f>IF(Facturas!F1294="","",Facturas!F1294)</f>
        <v>42957</v>
      </c>
      <c r="M1293" s="1" t="s">
        <v>2983</v>
      </c>
      <c r="N1293" s="2">
        <f>Facturas!J1294</f>
        <v>42948</v>
      </c>
      <c r="O1293" s="18" t="s">
        <v>3111</v>
      </c>
      <c r="P1293" s="2"/>
      <c r="Q1293" s="1" t="s">
        <v>2984</v>
      </c>
      <c r="R1293">
        <f>ABS(Facturas!K1294)</f>
        <v>1</v>
      </c>
      <c r="S1293" s="1" t="s">
        <v>2985</v>
      </c>
      <c r="T1293">
        <f>ABS(Facturas!M1294)</f>
        <v>0</v>
      </c>
      <c r="U1293" s="1" t="s">
        <v>2982</v>
      </c>
      <c r="V1293">
        <f>ABS(Facturas!R1294)</f>
        <v>0</v>
      </c>
      <c r="W1293" s="1" t="s">
        <v>2986</v>
      </c>
      <c r="X1293" t="str">
        <f>Facturas!S1294</f>
        <v/>
      </c>
      <c r="Y1293" s="1" t="s">
        <v>2987</v>
      </c>
    </row>
    <row r="1294" spans="1:25" x14ac:dyDescent="0.25">
      <c r="A1294" t="s">
        <v>2976</v>
      </c>
      <c r="B1294">
        <f>Facturas!A1295</f>
        <v>3662</v>
      </c>
      <c r="C1294" s="1" t="s">
        <v>2977</v>
      </c>
      <c r="D1294" t="str">
        <f>Facturas!B1295</f>
        <v>17/00309</v>
      </c>
      <c r="E1294" s="1" t="s">
        <v>2978</v>
      </c>
      <c r="F1294" s="2">
        <f>Facturas!C1295</f>
        <v>42948</v>
      </c>
      <c r="G1294" s="1" t="s">
        <v>2979</v>
      </c>
      <c r="H1294">
        <f>Facturas!D1295</f>
        <v>112</v>
      </c>
      <c r="I1294" s="1" t="s">
        <v>2980</v>
      </c>
      <c r="J1294" s="4">
        <f>Facturas!E1295</f>
        <v>1</v>
      </c>
      <c r="K1294" s="1" t="s">
        <v>2981</v>
      </c>
      <c r="L1294" s="2">
        <f>IF(Facturas!F1295="","",Facturas!F1295)</f>
        <v>42972</v>
      </c>
      <c r="M1294" s="1" t="s">
        <v>2983</v>
      </c>
      <c r="N1294" s="2">
        <f>Facturas!J1295</f>
        <v>42948</v>
      </c>
      <c r="O1294" s="18" t="s">
        <v>3111</v>
      </c>
      <c r="P1294" s="2"/>
      <c r="Q1294" s="1" t="s">
        <v>2984</v>
      </c>
      <c r="R1294">
        <f>ABS(Facturas!K1295)</f>
        <v>1</v>
      </c>
      <c r="S1294" s="1" t="s">
        <v>2985</v>
      </c>
      <c r="T1294">
        <f>ABS(Facturas!M1295)</f>
        <v>0</v>
      </c>
      <c r="U1294" s="1" t="s">
        <v>2982</v>
      </c>
      <c r="V1294">
        <f>ABS(Facturas!R1295)</f>
        <v>0</v>
      </c>
      <c r="W1294" s="1" t="s">
        <v>2986</v>
      </c>
      <c r="X1294" t="str">
        <f>Facturas!S1295</f>
        <v/>
      </c>
      <c r="Y1294" s="1" t="s">
        <v>2987</v>
      </c>
    </row>
    <row r="1295" spans="1:25" x14ac:dyDescent="0.25">
      <c r="A1295" t="s">
        <v>2976</v>
      </c>
      <c r="B1295">
        <f>Facturas!A1296</f>
        <v>3663</v>
      </c>
      <c r="C1295" s="1" t="s">
        <v>2977</v>
      </c>
      <c r="D1295" t="str">
        <f>Facturas!B1296</f>
        <v>17/00310</v>
      </c>
      <c r="E1295" s="1" t="s">
        <v>2978</v>
      </c>
      <c r="F1295" s="2">
        <f>Facturas!C1296</f>
        <v>42948</v>
      </c>
      <c r="G1295" s="1" t="s">
        <v>2979</v>
      </c>
      <c r="H1295">
        <f>Facturas!D1296</f>
        <v>107</v>
      </c>
      <c r="I1295" s="1" t="s">
        <v>2980</v>
      </c>
      <c r="J1295" s="4">
        <f>Facturas!E1296</f>
        <v>1</v>
      </c>
      <c r="K1295" s="1" t="s">
        <v>2981</v>
      </c>
      <c r="L1295" s="2">
        <f>IF(Facturas!F1296="","",Facturas!F1296)</f>
        <v>42957</v>
      </c>
      <c r="M1295" s="1" t="s">
        <v>2983</v>
      </c>
      <c r="N1295" s="2">
        <f>Facturas!J1296</f>
        <v>42948</v>
      </c>
      <c r="O1295" s="18" t="s">
        <v>3111</v>
      </c>
      <c r="P1295" s="2"/>
      <c r="Q1295" s="1" t="s">
        <v>2984</v>
      </c>
      <c r="R1295">
        <f>ABS(Facturas!K1296)</f>
        <v>1</v>
      </c>
      <c r="S1295" s="1" t="s">
        <v>2985</v>
      </c>
      <c r="T1295">
        <f>ABS(Facturas!M1296)</f>
        <v>0</v>
      </c>
      <c r="U1295" s="1" t="s">
        <v>2982</v>
      </c>
      <c r="V1295">
        <f>ABS(Facturas!R1296)</f>
        <v>0</v>
      </c>
      <c r="W1295" s="1" t="s">
        <v>2986</v>
      </c>
      <c r="X1295" t="str">
        <f>Facturas!S1296</f>
        <v/>
      </c>
      <c r="Y1295" s="1" t="s">
        <v>2987</v>
      </c>
    </row>
    <row r="1296" spans="1:25" x14ac:dyDescent="0.25">
      <c r="A1296" t="s">
        <v>2976</v>
      </c>
      <c r="B1296">
        <f>Facturas!A1297</f>
        <v>3664</v>
      </c>
      <c r="C1296" s="1" t="s">
        <v>2977</v>
      </c>
      <c r="D1296" t="str">
        <f>Facturas!B1297</f>
        <v>17/00311</v>
      </c>
      <c r="E1296" s="1" t="s">
        <v>2978</v>
      </c>
      <c r="F1296" s="2">
        <f>Facturas!C1297</f>
        <v>42948</v>
      </c>
      <c r="G1296" s="1" t="s">
        <v>2979</v>
      </c>
      <c r="H1296">
        <f>Facturas!D1297</f>
        <v>100</v>
      </c>
      <c r="I1296" s="1" t="s">
        <v>2980</v>
      </c>
      <c r="J1296" s="4">
        <f>Facturas!E1297</f>
        <v>1</v>
      </c>
      <c r="K1296" s="1" t="s">
        <v>2981</v>
      </c>
      <c r="L1296" s="2">
        <f>IF(Facturas!F1297="","",Facturas!F1297)</f>
        <v>42957</v>
      </c>
      <c r="M1296" s="1" t="s">
        <v>2983</v>
      </c>
      <c r="N1296" s="2">
        <f>Facturas!J1297</f>
        <v>42948</v>
      </c>
      <c r="O1296" s="18" t="s">
        <v>3111</v>
      </c>
      <c r="P1296" s="2"/>
      <c r="Q1296" s="1" t="s">
        <v>2984</v>
      </c>
      <c r="R1296">
        <f>ABS(Facturas!K1297)</f>
        <v>1</v>
      </c>
      <c r="S1296" s="1" t="s">
        <v>2985</v>
      </c>
      <c r="T1296">
        <f>ABS(Facturas!M1297)</f>
        <v>0</v>
      </c>
      <c r="U1296" s="1" t="s">
        <v>2982</v>
      </c>
      <c r="V1296">
        <f>ABS(Facturas!R1297)</f>
        <v>0</v>
      </c>
      <c r="W1296" s="1" t="s">
        <v>2986</v>
      </c>
      <c r="X1296" t="str">
        <f>Facturas!S1297</f>
        <v/>
      </c>
      <c r="Y1296" s="1" t="s">
        <v>2987</v>
      </c>
    </row>
    <row r="1297" spans="1:25" x14ac:dyDescent="0.25">
      <c r="A1297" t="s">
        <v>2976</v>
      </c>
      <c r="B1297">
        <f>Facturas!A1298</f>
        <v>3665</v>
      </c>
      <c r="C1297" s="1" t="s">
        <v>2977</v>
      </c>
      <c r="D1297" t="str">
        <f>Facturas!B1298</f>
        <v>17/00312</v>
      </c>
      <c r="E1297" s="1" t="s">
        <v>2978</v>
      </c>
      <c r="F1297" s="2">
        <f>Facturas!C1298</f>
        <v>42948</v>
      </c>
      <c r="G1297" s="1" t="s">
        <v>2979</v>
      </c>
      <c r="H1297">
        <f>Facturas!D1298</f>
        <v>74</v>
      </c>
      <c r="I1297" s="1" t="s">
        <v>2980</v>
      </c>
      <c r="J1297" s="4">
        <f>Facturas!E1298</f>
        <v>1</v>
      </c>
      <c r="K1297" s="1" t="s">
        <v>2981</v>
      </c>
      <c r="L1297" s="2">
        <f>IF(Facturas!F1298="","",Facturas!F1298)</f>
        <v>42957</v>
      </c>
      <c r="M1297" s="1" t="s">
        <v>2983</v>
      </c>
      <c r="N1297" s="2">
        <f>Facturas!J1298</f>
        <v>42948</v>
      </c>
      <c r="O1297" s="18" t="s">
        <v>3111</v>
      </c>
      <c r="P1297" s="2"/>
      <c r="Q1297" s="1" t="s">
        <v>2984</v>
      </c>
      <c r="R1297">
        <f>ABS(Facturas!K1298)</f>
        <v>1</v>
      </c>
      <c r="S1297" s="1" t="s">
        <v>2985</v>
      </c>
      <c r="T1297">
        <f>ABS(Facturas!M1298)</f>
        <v>0</v>
      </c>
      <c r="U1297" s="1" t="s">
        <v>2982</v>
      </c>
      <c r="V1297">
        <f>ABS(Facturas!R1298)</f>
        <v>0</v>
      </c>
      <c r="W1297" s="1" t="s">
        <v>2986</v>
      </c>
      <c r="X1297" t="str">
        <f>Facturas!S1298</f>
        <v/>
      </c>
      <c r="Y1297" s="1" t="s">
        <v>2987</v>
      </c>
    </row>
    <row r="1298" spans="1:25" x14ac:dyDescent="0.25">
      <c r="A1298" t="s">
        <v>2976</v>
      </c>
      <c r="B1298">
        <f>Facturas!A1299</f>
        <v>3666</v>
      </c>
      <c r="C1298" s="1" t="s">
        <v>2977</v>
      </c>
      <c r="D1298" t="str">
        <f>Facturas!B1299</f>
        <v>17/00313</v>
      </c>
      <c r="E1298" s="1" t="s">
        <v>2978</v>
      </c>
      <c r="F1298" s="2">
        <f>Facturas!C1299</f>
        <v>42948</v>
      </c>
      <c r="G1298" s="1" t="s">
        <v>2979</v>
      </c>
      <c r="H1298">
        <f>Facturas!D1299</f>
        <v>99</v>
      </c>
      <c r="I1298" s="1" t="s">
        <v>2980</v>
      </c>
      <c r="J1298" s="4">
        <f>Facturas!E1299</f>
        <v>2</v>
      </c>
      <c r="K1298" s="1" t="s">
        <v>2981</v>
      </c>
      <c r="L1298" s="2">
        <f>IF(Facturas!F1299="","",Facturas!F1299)</f>
        <v>42957</v>
      </c>
      <c r="M1298" s="1" t="s">
        <v>2983</v>
      </c>
      <c r="N1298" s="2">
        <f>Facturas!J1299</f>
        <v>42948</v>
      </c>
      <c r="O1298" s="18" t="s">
        <v>3111</v>
      </c>
      <c r="P1298" s="2"/>
      <c r="Q1298" s="1" t="s">
        <v>2984</v>
      </c>
      <c r="R1298">
        <f>ABS(Facturas!K1299)</f>
        <v>1</v>
      </c>
      <c r="S1298" s="1" t="s">
        <v>2985</v>
      </c>
      <c r="T1298">
        <f>ABS(Facturas!M1299)</f>
        <v>0</v>
      </c>
      <c r="U1298" s="1" t="s">
        <v>2982</v>
      </c>
      <c r="V1298">
        <f>ABS(Facturas!R1299)</f>
        <v>0</v>
      </c>
      <c r="W1298" s="1" t="s">
        <v>2986</v>
      </c>
      <c r="X1298" t="str">
        <f>Facturas!S1299</f>
        <v/>
      </c>
      <c r="Y1298" s="1" t="s">
        <v>2987</v>
      </c>
    </row>
    <row r="1299" spans="1:25" x14ac:dyDescent="0.25">
      <c r="A1299" t="s">
        <v>2976</v>
      </c>
      <c r="B1299">
        <f>Facturas!A1300</f>
        <v>3667</v>
      </c>
      <c r="C1299" s="1" t="s">
        <v>2977</v>
      </c>
      <c r="D1299" t="str">
        <f>Facturas!B1300</f>
        <v>17/00314</v>
      </c>
      <c r="E1299" s="1" t="s">
        <v>2978</v>
      </c>
      <c r="F1299" s="2">
        <f>Facturas!C1300</f>
        <v>42948</v>
      </c>
      <c r="G1299" s="1" t="s">
        <v>2979</v>
      </c>
      <c r="H1299">
        <f>Facturas!D1300</f>
        <v>125</v>
      </c>
      <c r="I1299" s="1" t="s">
        <v>2980</v>
      </c>
      <c r="J1299" s="4">
        <f>Facturas!E1300</f>
        <v>1</v>
      </c>
      <c r="K1299" s="1" t="s">
        <v>2981</v>
      </c>
      <c r="L1299" s="2">
        <f>IF(Facturas!F1300="","",Facturas!F1300)</f>
        <v>42972</v>
      </c>
      <c r="M1299" s="1" t="s">
        <v>2983</v>
      </c>
      <c r="N1299" s="2">
        <f>Facturas!J1300</f>
        <v>42948</v>
      </c>
      <c r="O1299" s="18" t="s">
        <v>3111</v>
      </c>
      <c r="P1299" s="2"/>
      <c r="Q1299" s="1" t="s">
        <v>2984</v>
      </c>
      <c r="R1299">
        <f>ABS(Facturas!K1300)</f>
        <v>1</v>
      </c>
      <c r="S1299" s="1" t="s">
        <v>2985</v>
      </c>
      <c r="T1299">
        <f>ABS(Facturas!M1300)</f>
        <v>0</v>
      </c>
      <c r="U1299" s="1" t="s">
        <v>2982</v>
      </c>
      <c r="V1299">
        <f>ABS(Facturas!R1300)</f>
        <v>0</v>
      </c>
      <c r="W1299" s="1" t="s">
        <v>2986</v>
      </c>
      <c r="X1299" t="str">
        <f>Facturas!S1300</f>
        <v/>
      </c>
      <c r="Y1299" s="1" t="s">
        <v>2987</v>
      </c>
    </row>
    <row r="1300" spans="1:25" x14ac:dyDescent="0.25">
      <c r="A1300" t="s">
        <v>2976</v>
      </c>
      <c r="B1300">
        <f>Facturas!A1301</f>
        <v>3668</v>
      </c>
      <c r="C1300" s="1" t="s">
        <v>2977</v>
      </c>
      <c r="D1300" t="str">
        <f>Facturas!B1301</f>
        <v>17/00315</v>
      </c>
      <c r="E1300" s="1" t="s">
        <v>2978</v>
      </c>
      <c r="F1300" s="2">
        <f>Facturas!C1301</f>
        <v>42948</v>
      </c>
      <c r="G1300" s="1" t="s">
        <v>2979</v>
      </c>
      <c r="H1300">
        <f>Facturas!D1301</f>
        <v>126</v>
      </c>
      <c r="I1300" s="1" t="s">
        <v>2980</v>
      </c>
      <c r="J1300" s="4">
        <f>Facturas!E1301</f>
        <v>1</v>
      </c>
      <c r="K1300" s="1" t="s">
        <v>2981</v>
      </c>
      <c r="L1300" s="2">
        <f>IF(Facturas!F1301="","",Facturas!F1301)</f>
        <v>42972</v>
      </c>
      <c r="M1300" s="1" t="s">
        <v>2983</v>
      </c>
      <c r="N1300" s="2">
        <f>Facturas!J1301</f>
        <v>42948</v>
      </c>
      <c r="O1300" s="18" t="s">
        <v>3111</v>
      </c>
      <c r="P1300" s="2"/>
      <c r="Q1300" s="1" t="s">
        <v>2984</v>
      </c>
      <c r="R1300">
        <f>ABS(Facturas!K1301)</f>
        <v>1</v>
      </c>
      <c r="S1300" s="1" t="s">
        <v>2985</v>
      </c>
      <c r="T1300">
        <f>ABS(Facturas!M1301)</f>
        <v>0</v>
      </c>
      <c r="U1300" s="1" t="s">
        <v>2982</v>
      </c>
      <c r="V1300">
        <f>ABS(Facturas!R1301)</f>
        <v>0</v>
      </c>
      <c r="W1300" s="1" t="s">
        <v>2986</v>
      </c>
      <c r="X1300" t="str">
        <f>Facturas!S1301</f>
        <v/>
      </c>
      <c r="Y1300" s="1" t="s">
        <v>2987</v>
      </c>
    </row>
    <row r="1301" spans="1:25" x14ac:dyDescent="0.25">
      <c r="A1301" t="s">
        <v>2976</v>
      </c>
      <c r="B1301">
        <f>Facturas!A1302</f>
        <v>3669</v>
      </c>
      <c r="C1301" s="1" t="s">
        <v>2977</v>
      </c>
      <c r="D1301" t="str">
        <f>Facturas!B1302</f>
        <v>17/00316</v>
      </c>
      <c r="E1301" s="1" t="s">
        <v>2978</v>
      </c>
      <c r="F1301" s="2">
        <f>Facturas!C1302</f>
        <v>42948</v>
      </c>
      <c r="G1301" s="1" t="s">
        <v>2979</v>
      </c>
      <c r="H1301">
        <f>Facturas!D1302</f>
        <v>105</v>
      </c>
      <c r="I1301" s="1" t="s">
        <v>2980</v>
      </c>
      <c r="J1301" s="4">
        <f>Facturas!E1302</f>
        <v>2</v>
      </c>
      <c r="K1301" s="1" t="s">
        <v>2981</v>
      </c>
      <c r="L1301" s="2">
        <f>IF(Facturas!F1302="","",Facturas!F1302)</f>
        <v>42957</v>
      </c>
      <c r="M1301" s="1" t="s">
        <v>2983</v>
      </c>
      <c r="N1301" s="2">
        <f>Facturas!J1302</f>
        <v>42948</v>
      </c>
      <c r="O1301" s="18" t="s">
        <v>3111</v>
      </c>
      <c r="P1301" s="2"/>
      <c r="Q1301" s="1" t="s">
        <v>2984</v>
      </c>
      <c r="R1301">
        <f>ABS(Facturas!K1302)</f>
        <v>1</v>
      </c>
      <c r="S1301" s="1" t="s">
        <v>2985</v>
      </c>
      <c r="T1301">
        <f>ABS(Facturas!M1302)</f>
        <v>0</v>
      </c>
      <c r="U1301" s="1" t="s">
        <v>2982</v>
      </c>
      <c r="V1301">
        <f>ABS(Facturas!R1302)</f>
        <v>0</v>
      </c>
      <c r="W1301" s="1" t="s">
        <v>2986</v>
      </c>
      <c r="X1301" t="str">
        <f>Facturas!S1302</f>
        <v/>
      </c>
      <c r="Y1301" s="1" t="s">
        <v>2987</v>
      </c>
    </row>
    <row r="1302" spans="1:25" x14ac:dyDescent="0.25">
      <c r="A1302" t="s">
        <v>2976</v>
      </c>
      <c r="B1302">
        <f>Facturas!A1303</f>
        <v>3670</v>
      </c>
      <c r="C1302" s="1" t="s">
        <v>2977</v>
      </c>
      <c r="D1302" t="str">
        <f>Facturas!B1303</f>
        <v>17/00317</v>
      </c>
      <c r="E1302" s="1" t="s">
        <v>2978</v>
      </c>
      <c r="F1302" s="2">
        <f>Facturas!C1303</f>
        <v>42948</v>
      </c>
      <c r="G1302" s="1" t="s">
        <v>2979</v>
      </c>
      <c r="H1302">
        <f>Facturas!D1303</f>
        <v>128</v>
      </c>
      <c r="I1302" s="1" t="s">
        <v>2980</v>
      </c>
      <c r="J1302" s="4">
        <f>Facturas!E1303</f>
        <v>1</v>
      </c>
      <c r="K1302" s="1" t="s">
        <v>2981</v>
      </c>
      <c r="L1302" s="2">
        <f>IF(Facturas!F1303="","",Facturas!F1303)</f>
        <v>42957</v>
      </c>
      <c r="M1302" s="1" t="s">
        <v>2983</v>
      </c>
      <c r="N1302" s="2">
        <f>Facturas!J1303</f>
        <v>42948</v>
      </c>
      <c r="O1302" s="18" t="s">
        <v>3111</v>
      </c>
      <c r="P1302" s="2"/>
      <c r="Q1302" s="1" t="s">
        <v>2984</v>
      </c>
      <c r="R1302">
        <f>ABS(Facturas!K1303)</f>
        <v>1</v>
      </c>
      <c r="S1302" s="1" t="s">
        <v>2985</v>
      </c>
      <c r="T1302">
        <f>ABS(Facturas!M1303)</f>
        <v>0</v>
      </c>
      <c r="U1302" s="1" t="s">
        <v>2982</v>
      </c>
      <c r="V1302">
        <f>ABS(Facturas!R1303)</f>
        <v>0</v>
      </c>
      <c r="W1302" s="1" t="s">
        <v>2986</v>
      </c>
      <c r="X1302" t="str">
        <f>Facturas!S1303</f>
        <v/>
      </c>
      <c r="Y1302" s="1" t="s">
        <v>2987</v>
      </c>
    </row>
    <row r="1303" spans="1:25" x14ac:dyDescent="0.25">
      <c r="A1303" t="s">
        <v>2976</v>
      </c>
      <c r="B1303">
        <f>Facturas!A1304</f>
        <v>3671</v>
      </c>
      <c r="C1303" s="1" t="s">
        <v>2977</v>
      </c>
      <c r="D1303" t="str">
        <f>Facturas!B1304</f>
        <v>17/00318</v>
      </c>
      <c r="E1303" s="1" t="s">
        <v>2978</v>
      </c>
      <c r="F1303" s="2">
        <f>Facturas!C1304</f>
        <v>42948</v>
      </c>
      <c r="G1303" s="1" t="s">
        <v>2979</v>
      </c>
      <c r="H1303">
        <f>Facturas!D1304</f>
        <v>159</v>
      </c>
      <c r="I1303" s="1" t="s">
        <v>2980</v>
      </c>
      <c r="J1303" s="4">
        <f>Facturas!E1304</f>
        <v>1</v>
      </c>
      <c r="K1303" s="1" t="s">
        <v>2981</v>
      </c>
      <c r="L1303" s="2">
        <f>IF(Facturas!F1304="","",Facturas!F1304)</f>
        <v>42957</v>
      </c>
      <c r="M1303" s="1" t="s">
        <v>2983</v>
      </c>
      <c r="N1303" s="2">
        <f>Facturas!J1304</f>
        <v>42948</v>
      </c>
      <c r="O1303" s="18" t="s">
        <v>3111</v>
      </c>
      <c r="P1303" s="2"/>
      <c r="Q1303" s="1" t="s">
        <v>2984</v>
      </c>
      <c r="R1303">
        <f>ABS(Facturas!K1304)</f>
        <v>1</v>
      </c>
      <c r="S1303" s="1" t="s">
        <v>2985</v>
      </c>
      <c r="T1303">
        <f>ABS(Facturas!M1304)</f>
        <v>0</v>
      </c>
      <c r="U1303" s="1" t="s">
        <v>2982</v>
      </c>
      <c r="V1303">
        <f>ABS(Facturas!R1304)</f>
        <v>0</v>
      </c>
      <c r="W1303" s="1" t="s">
        <v>2986</v>
      </c>
      <c r="X1303" t="str">
        <f>Facturas!S1304</f>
        <v/>
      </c>
      <c r="Y1303" s="1" t="s">
        <v>2987</v>
      </c>
    </row>
    <row r="1304" spans="1:25" x14ac:dyDescent="0.25">
      <c r="A1304" t="s">
        <v>2976</v>
      </c>
      <c r="B1304">
        <f>Facturas!A1305</f>
        <v>3672</v>
      </c>
      <c r="C1304" s="1" t="s">
        <v>2977</v>
      </c>
      <c r="D1304" t="str">
        <f>Facturas!B1305</f>
        <v>17/00319</v>
      </c>
      <c r="E1304" s="1" t="s">
        <v>2978</v>
      </c>
      <c r="F1304" s="2">
        <f>Facturas!C1305</f>
        <v>42948</v>
      </c>
      <c r="G1304" s="1" t="s">
        <v>2979</v>
      </c>
      <c r="H1304">
        <f>Facturas!D1305</f>
        <v>163</v>
      </c>
      <c r="I1304" s="1" t="s">
        <v>2980</v>
      </c>
      <c r="J1304" s="4">
        <f>Facturas!E1305</f>
        <v>1</v>
      </c>
      <c r="K1304" s="1" t="s">
        <v>2981</v>
      </c>
      <c r="L1304" s="2">
        <f>IF(Facturas!F1305="","",Facturas!F1305)</f>
        <v>42957</v>
      </c>
      <c r="M1304" s="1" t="s">
        <v>2983</v>
      </c>
      <c r="N1304" s="2">
        <f>Facturas!J1305</f>
        <v>42948</v>
      </c>
      <c r="O1304" s="18" t="s">
        <v>3111</v>
      </c>
      <c r="P1304" s="2"/>
      <c r="Q1304" s="1" t="s">
        <v>2984</v>
      </c>
      <c r="R1304">
        <f>ABS(Facturas!K1305)</f>
        <v>1</v>
      </c>
      <c r="S1304" s="1" t="s">
        <v>2985</v>
      </c>
      <c r="T1304">
        <f>ABS(Facturas!M1305)</f>
        <v>0</v>
      </c>
      <c r="U1304" s="1" t="s">
        <v>2982</v>
      </c>
      <c r="V1304">
        <f>ABS(Facturas!R1305)</f>
        <v>0</v>
      </c>
      <c r="W1304" s="1" t="s">
        <v>2986</v>
      </c>
      <c r="X1304" t="str">
        <f>Facturas!S1305</f>
        <v/>
      </c>
      <c r="Y1304" s="1" t="s">
        <v>2987</v>
      </c>
    </row>
    <row r="1305" spans="1:25" x14ac:dyDescent="0.25">
      <c r="A1305" t="s">
        <v>2976</v>
      </c>
      <c r="B1305">
        <f>Facturas!A1306</f>
        <v>3673</v>
      </c>
      <c r="C1305" s="1" t="s">
        <v>2977</v>
      </c>
      <c r="D1305" t="str">
        <f>Facturas!B1306</f>
        <v>17/00320</v>
      </c>
      <c r="E1305" s="1" t="s">
        <v>2978</v>
      </c>
      <c r="F1305" s="2">
        <f>Facturas!C1306</f>
        <v>42948</v>
      </c>
      <c r="G1305" s="1" t="s">
        <v>2979</v>
      </c>
      <c r="H1305">
        <f>Facturas!D1306</f>
        <v>65</v>
      </c>
      <c r="I1305" s="1" t="s">
        <v>2980</v>
      </c>
      <c r="J1305" s="4">
        <f>Facturas!E1306</f>
        <v>1</v>
      </c>
      <c r="K1305" s="1" t="s">
        <v>2981</v>
      </c>
      <c r="L1305" s="2">
        <f>IF(Facturas!F1306="","",Facturas!F1306)</f>
        <v>42957</v>
      </c>
      <c r="M1305" s="1" t="s">
        <v>2983</v>
      </c>
      <c r="N1305" s="2">
        <f>Facturas!J1306</f>
        <v>42948</v>
      </c>
      <c r="O1305" s="18" t="s">
        <v>3111</v>
      </c>
      <c r="P1305" s="2"/>
      <c r="Q1305" s="1" t="s">
        <v>2984</v>
      </c>
      <c r="R1305">
        <f>ABS(Facturas!K1306)</f>
        <v>1</v>
      </c>
      <c r="S1305" s="1" t="s">
        <v>2985</v>
      </c>
      <c r="T1305">
        <f>ABS(Facturas!M1306)</f>
        <v>0</v>
      </c>
      <c r="U1305" s="1" t="s">
        <v>2982</v>
      </c>
      <c r="V1305">
        <f>ABS(Facturas!R1306)</f>
        <v>0</v>
      </c>
      <c r="W1305" s="1" t="s">
        <v>2986</v>
      </c>
      <c r="X1305" t="str">
        <f>Facturas!S1306</f>
        <v/>
      </c>
      <c r="Y1305" s="1" t="s">
        <v>2987</v>
      </c>
    </row>
    <row r="1306" spans="1:25" x14ac:dyDescent="0.25">
      <c r="A1306" t="s">
        <v>2976</v>
      </c>
      <c r="B1306">
        <f>Facturas!A1307</f>
        <v>3674</v>
      </c>
      <c r="C1306" s="1" t="s">
        <v>2977</v>
      </c>
      <c r="D1306" t="str">
        <f>Facturas!B1307</f>
        <v>17/00321</v>
      </c>
      <c r="E1306" s="1" t="s">
        <v>2978</v>
      </c>
      <c r="F1306" s="2">
        <f>Facturas!C1307</f>
        <v>42948</v>
      </c>
      <c r="G1306" s="1" t="s">
        <v>2979</v>
      </c>
      <c r="H1306">
        <f>Facturas!D1307</f>
        <v>7</v>
      </c>
      <c r="I1306" s="1" t="s">
        <v>2980</v>
      </c>
      <c r="J1306" s="4">
        <f>Facturas!E1307</f>
        <v>1</v>
      </c>
      <c r="K1306" s="1" t="s">
        <v>2981</v>
      </c>
      <c r="L1306" s="2">
        <f>IF(Facturas!F1307="","",Facturas!F1307)</f>
        <v>42957</v>
      </c>
      <c r="M1306" s="1" t="s">
        <v>2983</v>
      </c>
      <c r="N1306" s="2">
        <f>Facturas!J1307</f>
        <v>42948</v>
      </c>
      <c r="O1306" s="18" t="s">
        <v>3111</v>
      </c>
      <c r="P1306" s="2"/>
      <c r="Q1306" s="1" t="s">
        <v>2984</v>
      </c>
      <c r="R1306">
        <f>ABS(Facturas!K1307)</f>
        <v>1</v>
      </c>
      <c r="S1306" s="1" t="s">
        <v>2985</v>
      </c>
      <c r="T1306">
        <f>ABS(Facturas!M1307)</f>
        <v>0</v>
      </c>
      <c r="U1306" s="1" t="s">
        <v>2982</v>
      </c>
      <c r="V1306">
        <f>ABS(Facturas!R1307)</f>
        <v>0</v>
      </c>
      <c r="W1306" s="1" t="s">
        <v>2986</v>
      </c>
      <c r="X1306" t="str">
        <f>Facturas!S1307</f>
        <v/>
      </c>
      <c r="Y1306" s="1" t="s">
        <v>2987</v>
      </c>
    </row>
    <row r="1307" spans="1:25" x14ac:dyDescent="0.25">
      <c r="A1307" t="s">
        <v>2976</v>
      </c>
      <c r="B1307">
        <f>Facturas!A1308</f>
        <v>3675</v>
      </c>
      <c r="C1307" s="1" t="s">
        <v>2977</v>
      </c>
      <c r="D1307" t="str">
        <f>Facturas!B1308</f>
        <v>17/00322</v>
      </c>
      <c r="E1307" s="1" t="s">
        <v>2978</v>
      </c>
      <c r="F1307" s="2">
        <f>Facturas!C1308</f>
        <v>42948</v>
      </c>
      <c r="G1307" s="1" t="s">
        <v>2979</v>
      </c>
      <c r="H1307">
        <f>Facturas!D1308</f>
        <v>140</v>
      </c>
      <c r="I1307" s="1" t="s">
        <v>2980</v>
      </c>
      <c r="J1307" s="4">
        <f>Facturas!E1308</f>
        <v>2</v>
      </c>
      <c r="K1307" s="1" t="s">
        <v>2981</v>
      </c>
      <c r="L1307" s="2">
        <f>IF(Facturas!F1308="","",Facturas!F1308)</f>
        <v>42957</v>
      </c>
      <c r="M1307" s="1" t="s">
        <v>2983</v>
      </c>
      <c r="N1307" s="2">
        <f>Facturas!J1308</f>
        <v>42948</v>
      </c>
      <c r="O1307" s="18" t="s">
        <v>3111</v>
      </c>
      <c r="P1307" s="2"/>
      <c r="Q1307" s="1" t="s">
        <v>2984</v>
      </c>
      <c r="R1307">
        <f>ABS(Facturas!K1308)</f>
        <v>1</v>
      </c>
      <c r="S1307" s="1" t="s">
        <v>2985</v>
      </c>
      <c r="T1307">
        <f>ABS(Facturas!M1308)</f>
        <v>0</v>
      </c>
      <c r="U1307" s="1" t="s">
        <v>2982</v>
      </c>
      <c r="V1307">
        <f>ABS(Facturas!R1308)</f>
        <v>0</v>
      </c>
      <c r="W1307" s="1" t="s">
        <v>2986</v>
      </c>
      <c r="X1307" t="str">
        <f>Facturas!S1308</f>
        <v/>
      </c>
      <c r="Y1307" s="1" t="s">
        <v>2987</v>
      </c>
    </row>
    <row r="1308" spans="1:25" x14ac:dyDescent="0.25">
      <c r="A1308" t="s">
        <v>2976</v>
      </c>
      <c r="B1308">
        <f>Facturas!A1309</f>
        <v>3676</v>
      </c>
      <c r="C1308" s="1" t="s">
        <v>2977</v>
      </c>
      <c r="D1308" t="str">
        <f>Facturas!B1309</f>
        <v>17/00323</v>
      </c>
      <c r="E1308" s="1" t="s">
        <v>2978</v>
      </c>
      <c r="F1308" s="2">
        <f>Facturas!C1309</f>
        <v>42948</v>
      </c>
      <c r="G1308" s="1" t="s">
        <v>2979</v>
      </c>
      <c r="H1308">
        <f>Facturas!D1309</f>
        <v>145</v>
      </c>
      <c r="I1308" s="1" t="s">
        <v>2980</v>
      </c>
      <c r="J1308" s="4">
        <f>Facturas!E1309</f>
        <v>2</v>
      </c>
      <c r="K1308" s="1" t="s">
        <v>2981</v>
      </c>
      <c r="L1308" s="2">
        <f>IF(Facturas!F1309="","",Facturas!F1309)</f>
        <v>42957</v>
      </c>
      <c r="M1308" s="1" t="s">
        <v>2983</v>
      </c>
      <c r="N1308" s="2">
        <f>Facturas!J1309</f>
        <v>42948</v>
      </c>
      <c r="O1308" s="18" t="s">
        <v>3111</v>
      </c>
      <c r="P1308" s="2"/>
      <c r="Q1308" s="1" t="s">
        <v>2984</v>
      </c>
      <c r="R1308">
        <f>ABS(Facturas!K1309)</f>
        <v>1</v>
      </c>
      <c r="S1308" s="1" t="s">
        <v>2985</v>
      </c>
      <c r="T1308">
        <f>ABS(Facturas!M1309)</f>
        <v>0</v>
      </c>
      <c r="U1308" s="1" t="s">
        <v>2982</v>
      </c>
      <c r="V1308">
        <f>ABS(Facturas!R1309)</f>
        <v>0</v>
      </c>
      <c r="W1308" s="1" t="s">
        <v>2986</v>
      </c>
      <c r="X1308" t="str">
        <f>Facturas!S1309</f>
        <v/>
      </c>
      <c r="Y1308" s="1" t="s">
        <v>2987</v>
      </c>
    </row>
    <row r="1309" spans="1:25" x14ac:dyDescent="0.25">
      <c r="A1309" t="s">
        <v>2976</v>
      </c>
      <c r="B1309">
        <f>Facturas!A1310</f>
        <v>3677</v>
      </c>
      <c r="C1309" s="1" t="s">
        <v>2977</v>
      </c>
      <c r="D1309" t="str">
        <f>Facturas!B1310</f>
        <v>17/00324</v>
      </c>
      <c r="E1309" s="1" t="s">
        <v>2978</v>
      </c>
      <c r="F1309" s="2">
        <f>Facturas!C1310</f>
        <v>42948</v>
      </c>
      <c r="G1309" s="1" t="s">
        <v>2979</v>
      </c>
      <c r="H1309">
        <f>Facturas!D1310</f>
        <v>56</v>
      </c>
      <c r="I1309" s="1" t="s">
        <v>2980</v>
      </c>
      <c r="J1309" s="4">
        <f>Facturas!E1310</f>
        <v>1</v>
      </c>
      <c r="K1309" s="1" t="s">
        <v>2981</v>
      </c>
      <c r="L1309" s="2">
        <f>IF(Facturas!F1310="","",Facturas!F1310)</f>
        <v>42957</v>
      </c>
      <c r="M1309" s="1" t="s">
        <v>2983</v>
      </c>
      <c r="N1309" s="2">
        <f>Facturas!J1310</f>
        <v>42948</v>
      </c>
      <c r="O1309" s="18" t="s">
        <v>3111</v>
      </c>
      <c r="P1309" s="2"/>
      <c r="Q1309" s="1" t="s">
        <v>2984</v>
      </c>
      <c r="R1309">
        <f>ABS(Facturas!K1310)</f>
        <v>1</v>
      </c>
      <c r="S1309" s="1" t="s">
        <v>2985</v>
      </c>
      <c r="T1309">
        <f>ABS(Facturas!M1310)</f>
        <v>0</v>
      </c>
      <c r="U1309" s="1" t="s">
        <v>2982</v>
      </c>
      <c r="V1309">
        <f>ABS(Facturas!R1310)</f>
        <v>0</v>
      </c>
      <c r="W1309" s="1" t="s">
        <v>2986</v>
      </c>
      <c r="X1309" t="str">
        <f>Facturas!S1310</f>
        <v/>
      </c>
      <c r="Y1309" s="1" t="s">
        <v>2987</v>
      </c>
    </row>
    <row r="1310" spans="1:25" x14ac:dyDescent="0.25">
      <c r="A1310" t="s">
        <v>2976</v>
      </c>
      <c r="B1310">
        <f>Facturas!A1311</f>
        <v>3678</v>
      </c>
      <c r="C1310" s="1" t="s">
        <v>2977</v>
      </c>
      <c r="D1310" t="str">
        <f>Facturas!B1311</f>
        <v>17/00325</v>
      </c>
      <c r="E1310" s="1" t="s">
        <v>2978</v>
      </c>
      <c r="F1310" s="2">
        <f>Facturas!C1311</f>
        <v>42948</v>
      </c>
      <c r="G1310" s="1" t="s">
        <v>2979</v>
      </c>
      <c r="H1310">
        <f>Facturas!D1311</f>
        <v>135</v>
      </c>
      <c r="I1310" s="1" t="s">
        <v>2980</v>
      </c>
      <c r="J1310" s="4">
        <f>Facturas!E1311</f>
        <v>1</v>
      </c>
      <c r="K1310" s="1" t="s">
        <v>2981</v>
      </c>
      <c r="L1310" s="2">
        <f>IF(Facturas!F1311="","",Facturas!F1311)</f>
        <v>42957</v>
      </c>
      <c r="M1310" s="1" t="s">
        <v>2983</v>
      </c>
      <c r="N1310" s="2">
        <f>Facturas!J1311</f>
        <v>42948</v>
      </c>
      <c r="O1310" s="18" t="s">
        <v>3111</v>
      </c>
      <c r="P1310" s="2"/>
      <c r="Q1310" s="1" t="s">
        <v>2984</v>
      </c>
      <c r="R1310">
        <f>ABS(Facturas!K1311)</f>
        <v>1</v>
      </c>
      <c r="S1310" s="1" t="s">
        <v>2985</v>
      </c>
      <c r="T1310">
        <f>ABS(Facturas!M1311)</f>
        <v>0</v>
      </c>
      <c r="U1310" s="1" t="s">
        <v>2982</v>
      </c>
      <c r="V1310">
        <f>ABS(Facturas!R1311)</f>
        <v>0</v>
      </c>
      <c r="W1310" s="1" t="s">
        <v>2986</v>
      </c>
      <c r="X1310" t="str">
        <f>Facturas!S1311</f>
        <v/>
      </c>
      <c r="Y1310" s="1" t="s">
        <v>2987</v>
      </c>
    </row>
    <row r="1311" spans="1:25" x14ac:dyDescent="0.25">
      <c r="A1311" t="s">
        <v>2976</v>
      </c>
      <c r="B1311">
        <f>Facturas!A1312</f>
        <v>3679</v>
      </c>
      <c r="C1311" s="1" t="s">
        <v>2977</v>
      </c>
      <c r="D1311" t="str">
        <f>Facturas!B1312</f>
        <v>17/00326</v>
      </c>
      <c r="E1311" s="1" t="s">
        <v>2978</v>
      </c>
      <c r="F1311" s="2">
        <f>Facturas!C1312</f>
        <v>42948</v>
      </c>
      <c r="G1311" s="1" t="s">
        <v>2979</v>
      </c>
      <c r="H1311">
        <f>Facturas!D1312</f>
        <v>133</v>
      </c>
      <c r="I1311" s="1" t="s">
        <v>2980</v>
      </c>
      <c r="J1311" s="4">
        <f>Facturas!E1312</f>
        <v>1</v>
      </c>
      <c r="K1311" s="1" t="s">
        <v>2981</v>
      </c>
      <c r="L1311" s="2">
        <f>IF(Facturas!F1312="","",Facturas!F1312)</f>
        <v>42957</v>
      </c>
      <c r="M1311" s="1" t="s">
        <v>2983</v>
      </c>
      <c r="N1311" s="2">
        <f>Facturas!J1312</f>
        <v>42948</v>
      </c>
      <c r="O1311" s="18" t="s">
        <v>3111</v>
      </c>
      <c r="P1311" s="2"/>
      <c r="Q1311" s="1" t="s">
        <v>2984</v>
      </c>
      <c r="R1311">
        <f>ABS(Facturas!K1312)</f>
        <v>1</v>
      </c>
      <c r="S1311" s="1" t="s">
        <v>2985</v>
      </c>
      <c r="T1311">
        <f>ABS(Facturas!M1312)</f>
        <v>0</v>
      </c>
      <c r="U1311" s="1" t="s">
        <v>2982</v>
      </c>
      <c r="V1311">
        <f>ABS(Facturas!R1312)</f>
        <v>0</v>
      </c>
      <c r="W1311" s="1" t="s">
        <v>2986</v>
      </c>
      <c r="X1311" t="str">
        <f>Facturas!S1312</f>
        <v/>
      </c>
      <c r="Y1311" s="1" t="s">
        <v>2987</v>
      </c>
    </row>
    <row r="1312" spans="1:25" x14ac:dyDescent="0.25">
      <c r="A1312" t="s">
        <v>2976</v>
      </c>
      <c r="B1312">
        <f>Facturas!A1313</f>
        <v>3680</v>
      </c>
      <c r="C1312" s="1" t="s">
        <v>2977</v>
      </c>
      <c r="D1312" t="str">
        <f>Facturas!B1313</f>
        <v>17/00327</v>
      </c>
      <c r="E1312" s="1" t="s">
        <v>2978</v>
      </c>
      <c r="F1312" s="2">
        <f>Facturas!C1313</f>
        <v>42948</v>
      </c>
      <c r="G1312" s="1" t="s">
        <v>2979</v>
      </c>
      <c r="H1312">
        <f>Facturas!D1313</f>
        <v>123</v>
      </c>
      <c r="I1312" s="1" t="s">
        <v>2980</v>
      </c>
      <c r="J1312" s="4">
        <f>Facturas!E1313</f>
        <v>1</v>
      </c>
      <c r="K1312" s="1" t="s">
        <v>2981</v>
      </c>
      <c r="L1312" s="2">
        <f>IF(Facturas!F1313="","",Facturas!F1313)</f>
        <v>42972</v>
      </c>
      <c r="M1312" s="1" t="s">
        <v>2983</v>
      </c>
      <c r="N1312" s="2">
        <f>Facturas!J1313</f>
        <v>42948</v>
      </c>
      <c r="O1312" s="18" t="s">
        <v>3111</v>
      </c>
      <c r="P1312" s="2"/>
      <c r="Q1312" s="1" t="s">
        <v>2984</v>
      </c>
      <c r="R1312">
        <f>ABS(Facturas!K1313)</f>
        <v>1</v>
      </c>
      <c r="S1312" s="1" t="s">
        <v>2985</v>
      </c>
      <c r="T1312">
        <f>ABS(Facturas!M1313)</f>
        <v>0</v>
      </c>
      <c r="U1312" s="1" t="s">
        <v>2982</v>
      </c>
      <c r="V1312">
        <f>ABS(Facturas!R1313)</f>
        <v>0</v>
      </c>
      <c r="W1312" s="1" t="s">
        <v>2986</v>
      </c>
      <c r="X1312" t="str">
        <f>Facturas!S1313</f>
        <v/>
      </c>
      <c r="Y1312" s="1" t="s">
        <v>2987</v>
      </c>
    </row>
    <row r="1313" spans="1:25" x14ac:dyDescent="0.25">
      <c r="A1313" t="s">
        <v>2976</v>
      </c>
      <c r="B1313">
        <f>Facturas!A1314</f>
        <v>3681</v>
      </c>
      <c r="C1313" s="1" t="s">
        <v>2977</v>
      </c>
      <c r="D1313" t="str">
        <f>Facturas!B1314</f>
        <v>17/00328</v>
      </c>
      <c r="E1313" s="1" t="s">
        <v>2978</v>
      </c>
      <c r="F1313" s="2">
        <f>Facturas!C1314</f>
        <v>42948</v>
      </c>
      <c r="G1313" s="1" t="s">
        <v>2979</v>
      </c>
      <c r="H1313">
        <f>Facturas!D1314</f>
        <v>122</v>
      </c>
      <c r="I1313" s="1" t="s">
        <v>2980</v>
      </c>
      <c r="J1313" s="4">
        <f>Facturas!E1314</f>
        <v>1</v>
      </c>
      <c r="K1313" s="1" t="s">
        <v>2981</v>
      </c>
      <c r="L1313" s="2">
        <f>IF(Facturas!F1314="","",Facturas!F1314)</f>
        <v>42957</v>
      </c>
      <c r="M1313" s="1" t="s">
        <v>2983</v>
      </c>
      <c r="N1313" s="2">
        <f>Facturas!J1314</f>
        <v>42948</v>
      </c>
      <c r="O1313" s="18" t="s">
        <v>3111</v>
      </c>
      <c r="P1313" s="2"/>
      <c r="Q1313" s="1" t="s">
        <v>2984</v>
      </c>
      <c r="R1313">
        <f>ABS(Facturas!K1314)</f>
        <v>1</v>
      </c>
      <c r="S1313" s="1" t="s">
        <v>2985</v>
      </c>
      <c r="T1313">
        <f>ABS(Facturas!M1314)</f>
        <v>0</v>
      </c>
      <c r="U1313" s="1" t="s">
        <v>2982</v>
      </c>
      <c r="V1313">
        <f>ABS(Facturas!R1314)</f>
        <v>0</v>
      </c>
      <c r="W1313" s="1" t="s">
        <v>2986</v>
      </c>
      <c r="X1313" t="str">
        <f>Facturas!S1314</f>
        <v/>
      </c>
      <c r="Y1313" s="1" t="s">
        <v>2987</v>
      </c>
    </row>
    <row r="1314" spans="1:25" x14ac:dyDescent="0.25">
      <c r="A1314" t="s">
        <v>2976</v>
      </c>
      <c r="B1314">
        <f>Facturas!A1315</f>
        <v>3682</v>
      </c>
      <c r="C1314" s="1" t="s">
        <v>2977</v>
      </c>
      <c r="D1314" t="str">
        <f>Facturas!B1315</f>
        <v>17/00329</v>
      </c>
      <c r="E1314" s="1" t="s">
        <v>2978</v>
      </c>
      <c r="F1314" s="2">
        <f>Facturas!C1315</f>
        <v>42948</v>
      </c>
      <c r="G1314" s="1" t="s">
        <v>2979</v>
      </c>
      <c r="H1314">
        <f>Facturas!D1315</f>
        <v>162</v>
      </c>
      <c r="I1314" s="1" t="s">
        <v>2980</v>
      </c>
      <c r="J1314" s="4">
        <f>Facturas!E1315</f>
        <v>1</v>
      </c>
      <c r="K1314" s="1" t="s">
        <v>2981</v>
      </c>
      <c r="L1314" s="2">
        <f>IF(Facturas!F1315="","",Facturas!F1315)</f>
        <v>42972</v>
      </c>
      <c r="M1314" s="1" t="s">
        <v>2983</v>
      </c>
      <c r="N1314" s="2">
        <f>Facturas!J1315</f>
        <v>42948</v>
      </c>
      <c r="O1314" s="18" t="s">
        <v>3111</v>
      </c>
      <c r="P1314" s="2"/>
      <c r="Q1314" s="1" t="s">
        <v>2984</v>
      </c>
      <c r="R1314">
        <f>ABS(Facturas!K1315)</f>
        <v>1</v>
      </c>
      <c r="S1314" s="1" t="s">
        <v>2985</v>
      </c>
      <c r="T1314">
        <f>ABS(Facturas!M1315)</f>
        <v>0</v>
      </c>
      <c r="U1314" s="1" t="s">
        <v>2982</v>
      </c>
      <c r="V1314">
        <f>ABS(Facturas!R1315)</f>
        <v>0</v>
      </c>
      <c r="W1314" s="1" t="s">
        <v>2986</v>
      </c>
      <c r="X1314" t="str">
        <f>Facturas!S1315</f>
        <v/>
      </c>
      <c r="Y1314" s="1" t="s">
        <v>2987</v>
      </c>
    </row>
    <row r="1315" spans="1:25" x14ac:dyDescent="0.25">
      <c r="A1315" t="s">
        <v>2976</v>
      </c>
      <c r="B1315">
        <f>Facturas!A1316</f>
        <v>3683</v>
      </c>
      <c r="C1315" s="1" t="s">
        <v>2977</v>
      </c>
      <c r="D1315" t="str">
        <f>Facturas!B1316</f>
        <v>17/00330</v>
      </c>
      <c r="E1315" s="1" t="s">
        <v>2978</v>
      </c>
      <c r="F1315" s="2">
        <f>Facturas!C1316</f>
        <v>42962</v>
      </c>
      <c r="G1315" s="1" t="s">
        <v>2979</v>
      </c>
      <c r="H1315">
        <f>Facturas!D1316</f>
        <v>102</v>
      </c>
      <c r="I1315" s="1" t="s">
        <v>2980</v>
      </c>
      <c r="J1315" s="4">
        <f>Facturas!E1316</f>
        <v>1</v>
      </c>
      <c r="K1315" s="1" t="s">
        <v>2981</v>
      </c>
      <c r="L1315" s="2">
        <f>IF(Facturas!F1316="","",Facturas!F1316)</f>
        <v>42972</v>
      </c>
      <c r="M1315" s="1" t="s">
        <v>2983</v>
      </c>
      <c r="N1315" s="2">
        <f>Facturas!J1316</f>
        <v>42962</v>
      </c>
      <c r="O1315" s="18" t="s">
        <v>3111</v>
      </c>
      <c r="P1315" s="2"/>
      <c r="Q1315" s="1" t="s">
        <v>2984</v>
      </c>
      <c r="R1315">
        <f>ABS(Facturas!K1316)</f>
        <v>1</v>
      </c>
      <c r="S1315" s="1" t="s">
        <v>2985</v>
      </c>
      <c r="T1315">
        <f>ABS(Facturas!M1316)</f>
        <v>0</v>
      </c>
      <c r="U1315" s="1" t="s">
        <v>2982</v>
      </c>
      <c r="V1315">
        <f>ABS(Facturas!R1316)</f>
        <v>0</v>
      </c>
      <c r="W1315" s="1" t="s">
        <v>2986</v>
      </c>
      <c r="X1315" t="str">
        <f>Facturas!S1316</f>
        <v/>
      </c>
      <c r="Y1315" s="1" t="s">
        <v>2987</v>
      </c>
    </row>
    <row r="1316" spans="1:25" x14ac:dyDescent="0.25">
      <c r="A1316" t="s">
        <v>2976</v>
      </c>
      <c r="B1316">
        <f>Facturas!A1317</f>
        <v>3684</v>
      </c>
      <c r="C1316" s="1" t="s">
        <v>2977</v>
      </c>
      <c r="D1316" t="str">
        <f>Facturas!B1317</f>
        <v>17/00331</v>
      </c>
      <c r="E1316" s="1" t="s">
        <v>2978</v>
      </c>
      <c r="F1316" s="2">
        <f>Facturas!C1317</f>
        <v>42979</v>
      </c>
      <c r="G1316" s="1" t="s">
        <v>2979</v>
      </c>
      <c r="H1316">
        <f>Facturas!D1317</f>
        <v>49</v>
      </c>
      <c r="I1316" s="1" t="s">
        <v>2980</v>
      </c>
      <c r="J1316" s="4">
        <f>Facturas!E1317</f>
        <v>1</v>
      </c>
      <c r="K1316" s="1" t="s">
        <v>2981</v>
      </c>
      <c r="L1316" s="2">
        <f>IF(Facturas!F1317="","",Facturas!F1317)</f>
        <v>42988</v>
      </c>
      <c r="M1316" s="1" t="s">
        <v>2983</v>
      </c>
      <c r="N1316" s="2">
        <f>Facturas!J1317</f>
        <v>42979</v>
      </c>
      <c r="O1316" s="18" t="s">
        <v>3111</v>
      </c>
      <c r="P1316" s="2"/>
      <c r="Q1316" s="1" t="s">
        <v>2984</v>
      </c>
      <c r="R1316">
        <f>ABS(Facturas!K1317)</f>
        <v>1</v>
      </c>
      <c r="S1316" s="1" t="s">
        <v>2985</v>
      </c>
      <c r="T1316">
        <f>ABS(Facturas!M1317)</f>
        <v>0</v>
      </c>
      <c r="U1316" s="1" t="s">
        <v>2982</v>
      </c>
      <c r="V1316">
        <f>ABS(Facturas!R1317)</f>
        <v>0</v>
      </c>
      <c r="W1316" s="1" t="s">
        <v>2986</v>
      </c>
      <c r="X1316" t="str">
        <f>Facturas!S1317</f>
        <v/>
      </c>
      <c r="Y1316" s="1" t="s">
        <v>2987</v>
      </c>
    </row>
    <row r="1317" spans="1:25" x14ac:dyDescent="0.25">
      <c r="A1317" t="s">
        <v>2976</v>
      </c>
      <c r="B1317">
        <f>Facturas!A1318</f>
        <v>3685</v>
      </c>
      <c r="C1317" s="1" t="s">
        <v>2977</v>
      </c>
      <c r="D1317" t="str">
        <f>Facturas!B1318</f>
        <v>17/00332</v>
      </c>
      <c r="E1317" s="1" t="s">
        <v>2978</v>
      </c>
      <c r="F1317" s="2">
        <f>Facturas!C1318</f>
        <v>42979</v>
      </c>
      <c r="G1317" s="1" t="s">
        <v>2979</v>
      </c>
      <c r="H1317">
        <f>Facturas!D1318</f>
        <v>138</v>
      </c>
      <c r="I1317" s="1" t="s">
        <v>2980</v>
      </c>
      <c r="J1317" s="4">
        <f>Facturas!E1318</f>
        <v>1</v>
      </c>
      <c r="K1317" s="1" t="s">
        <v>2981</v>
      </c>
      <c r="L1317" s="2">
        <f>IF(Facturas!F1318="","",Facturas!F1318)</f>
        <v>42988</v>
      </c>
      <c r="M1317" s="1" t="s">
        <v>2983</v>
      </c>
      <c r="N1317" s="2">
        <f>Facturas!J1318</f>
        <v>42979</v>
      </c>
      <c r="O1317" s="18" t="s">
        <v>3111</v>
      </c>
      <c r="P1317" s="2"/>
      <c r="Q1317" s="1" t="s">
        <v>2984</v>
      </c>
      <c r="R1317">
        <f>ABS(Facturas!K1318)</f>
        <v>1</v>
      </c>
      <c r="S1317" s="1" t="s">
        <v>2985</v>
      </c>
      <c r="T1317">
        <f>ABS(Facturas!M1318)</f>
        <v>0</v>
      </c>
      <c r="U1317" s="1" t="s">
        <v>2982</v>
      </c>
      <c r="V1317">
        <f>ABS(Facturas!R1318)</f>
        <v>0</v>
      </c>
      <c r="W1317" s="1" t="s">
        <v>2986</v>
      </c>
      <c r="X1317" t="str">
        <f>Facturas!S1318</f>
        <v/>
      </c>
      <c r="Y1317" s="1" t="s">
        <v>2987</v>
      </c>
    </row>
    <row r="1318" spans="1:25" x14ac:dyDescent="0.25">
      <c r="A1318" t="s">
        <v>2976</v>
      </c>
      <c r="B1318">
        <f>Facturas!A1319</f>
        <v>3686</v>
      </c>
      <c r="C1318" s="1" t="s">
        <v>2977</v>
      </c>
      <c r="D1318" t="str">
        <f>Facturas!B1319</f>
        <v>17/00333</v>
      </c>
      <c r="E1318" s="1" t="s">
        <v>2978</v>
      </c>
      <c r="F1318" s="2">
        <f>Facturas!C1319</f>
        <v>42979</v>
      </c>
      <c r="G1318" s="1" t="s">
        <v>2979</v>
      </c>
      <c r="H1318">
        <f>Facturas!D1319</f>
        <v>92</v>
      </c>
      <c r="I1318" s="1" t="s">
        <v>2980</v>
      </c>
      <c r="J1318" s="4">
        <f>Facturas!E1319</f>
        <v>1</v>
      </c>
      <c r="K1318" s="1" t="s">
        <v>2981</v>
      </c>
      <c r="L1318" s="2">
        <f>IF(Facturas!F1319="","",Facturas!F1319)</f>
        <v>42988</v>
      </c>
      <c r="M1318" s="1" t="s">
        <v>2983</v>
      </c>
      <c r="N1318" s="2">
        <f>Facturas!J1319</f>
        <v>42979</v>
      </c>
      <c r="O1318" s="18" t="s">
        <v>3111</v>
      </c>
      <c r="P1318" s="2"/>
      <c r="Q1318" s="1" t="s">
        <v>2984</v>
      </c>
      <c r="R1318">
        <f>ABS(Facturas!K1319)</f>
        <v>1</v>
      </c>
      <c r="S1318" s="1" t="s">
        <v>2985</v>
      </c>
      <c r="T1318">
        <f>ABS(Facturas!M1319)</f>
        <v>0</v>
      </c>
      <c r="U1318" s="1" t="s">
        <v>2982</v>
      </c>
      <c r="V1318">
        <f>ABS(Facturas!R1319)</f>
        <v>0</v>
      </c>
      <c r="W1318" s="1" t="s">
        <v>2986</v>
      </c>
      <c r="X1318" t="str">
        <f>Facturas!S1319</f>
        <v/>
      </c>
      <c r="Y1318" s="1" t="s">
        <v>2987</v>
      </c>
    </row>
    <row r="1319" spans="1:25" x14ac:dyDescent="0.25">
      <c r="A1319" t="s">
        <v>2976</v>
      </c>
      <c r="B1319">
        <f>Facturas!A1320</f>
        <v>3687</v>
      </c>
      <c r="C1319" s="1" t="s">
        <v>2977</v>
      </c>
      <c r="D1319" t="str">
        <f>Facturas!B1320</f>
        <v>17/00334</v>
      </c>
      <c r="E1319" s="1" t="s">
        <v>2978</v>
      </c>
      <c r="F1319" s="2">
        <f>Facturas!C1320</f>
        <v>42979</v>
      </c>
      <c r="G1319" s="1" t="s">
        <v>2979</v>
      </c>
      <c r="H1319">
        <f>Facturas!D1320</f>
        <v>42</v>
      </c>
      <c r="I1319" s="1" t="s">
        <v>2980</v>
      </c>
      <c r="J1319" s="4">
        <f>Facturas!E1320</f>
        <v>1</v>
      </c>
      <c r="K1319" s="1" t="s">
        <v>2981</v>
      </c>
      <c r="L1319" s="2">
        <f>IF(Facturas!F1320="","",Facturas!F1320)</f>
        <v>42988</v>
      </c>
      <c r="M1319" s="1" t="s">
        <v>2983</v>
      </c>
      <c r="N1319" s="2">
        <f>Facturas!J1320</f>
        <v>42979</v>
      </c>
      <c r="O1319" s="18" t="s">
        <v>3111</v>
      </c>
      <c r="P1319" s="2"/>
      <c r="Q1319" s="1" t="s">
        <v>2984</v>
      </c>
      <c r="R1319">
        <f>ABS(Facturas!K1320)</f>
        <v>1</v>
      </c>
      <c r="S1319" s="1" t="s">
        <v>2985</v>
      </c>
      <c r="T1319">
        <f>ABS(Facturas!M1320)</f>
        <v>0</v>
      </c>
      <c r="U1319" s="1" t="s">
        <v>2982</v>
      </c>
      <c r="V1319">
        <f>ABS(Facturas!R1320)</f>
        <v>0</v>
      </c>
      <c r="W1319" s="1" t="s">
        <v>2986</v>
      </c>
      <c r="X1319" t="str">
        <f>Facturas!S1320</f>
        <v/>
      </c>
      <c r="Y1319" s="1" t="s">
        <v>2987</v>
      </c>
    </row>
    <row r="1320" spans="1:25" x14ac:dyDescent="0.25">
      <c r="A1320" t="s">
        <v>2976</v>
      </c>
      <c r="B1320">
        <f>Facturas!A1321</f>
        <v>3688</v>
      </c>
      <c r="C1320" s="1" t="s">
        <v>2977</v>
      </c>
      <c r="D1320" t="str">
        <f>Facturas!B1321</f>
        <v>17/00335</v>
      </c>
      <c r="E1320" s="1" t="s">
        <v>2978</v>
      </c>
      <c r="F1320" s="2">
        <f>Facturas!C1321</f>
        <v>42979</v>
      </c>
      <c r="G1320" s="1" t="s">
        <v>2979</v>
      </c>
      <c r="H1320">
        <f>Facturas!D1321</f>
        <v>157</v>
      </c>
      <c r="I1320" s="1" t="s">
        <v>2980</v>
      </c>
      <c r="J1320" s="4">
        <f>Facturas!E1321</f>
        <v>1</v>
      </c>
      <c r="K1320" s="1" t="s">
        <v>2981</v>
      </c>
      <c r="L1320" s="2">
        <f>IF(Facturas!F1321="","",Facturas!F1321)</f>
        <v>42988</v>
      </c>
      <c r="M1320" s="1" t="s">
        <v>2983</v>
      </c>
      <c r="N1320" s="2">
        <f>Facturas!J1321</f>
        <v>42979</v>
      </c>
      <c r="O1320" s="18" t="s">
        <v>3111</v>
      </c>
      <c r="P1320" s="2"/>
      <c r="Q1320" s="1" t="s">
        <v>2984</v>
      </c>
      <c r="R1320">
        <f>ABS(Facturas!K1321)</f>
        <v>1</v>
      </c>
      <c r="S1320" s="1" t="s">
        <v>2985</v>
      </c>
      <c r="T1320">
        <f>ABS(Facturas!M1321)</f>
        <v>0</v>
      </c>
      <c r="U1320" s="1" t="s">
        <v>2982</v>
      </c>
      <c r="V1320">
        <f>ABS(Facturas!R1321)</f>
        <v>0</v>
      </c>
      <c r="W1320" s="1" t="s">
        <v>2986</v>
      </c>
      <c r="X1320" t="str">
        <f>Facturas!S1321</f>
        <v/>
      </c>
      <c r="Y1320" s="1" t="s">
        <v>2987</v>
      </c>
    </row>
    <row r="1321" spans="1:25" x14ac:dyDescent="0.25">
      <c r="A1321" t="s">
        <v>2976</v>
      </c>
      <c r="B1321">
        <f>Facturas!A1322</f>
        <v>3689</v>
      </c>
      <c r="C1321" s="1" t="s">
        <v>2977</v>
      </c>
      <c r="D1321" t="str">
        <f>Facturas!B1322</f>
        <v>17/00336</v>
      </c>
      <c r="E1321" s="1" t="s">
        <v>2978</v>
      </c>
      <c r="F1321" s="2">
        <f>Facturas!C1322</f>
        <v>42979</v>
      </c>
      <c r="G1321" s="1" t="s">
        <v>2979</v>
      </c>
      <c r="H1321">
        <f>Facturas!D1322</f>
        <v>129</v>
      </c>
      <c r="I1321" s="1" t="s">
        <v>2980</v>
      </c>
      <c r="J1321" s="4">
        <f>Facturas!E1322</f>
        <v>1</v>
      </c>
      <c r="K1321" s="1" t="s">
        <v>2981</v>
      </c>
      <c r="L1321" s="2">
        <f>IF(Facturas!F1322="","",Facturas!F1322)</f>
        <v>42988</v>
      </c>
      <c r="M1321" s="1" t="s">
        <v>2983</v>
      </c>
      <c r="N1321" s="2">
        <f>Facturas!J1322</f>
        <v>42979</v>
      </c>
      <c r="O1321" s="18" t="s">
        <v>3111</v>
      </c>
      <c r="P1321" s="2"/>
      <c r="Q1321" s="1" t="s">
        <v>2984</v>
      </c>
      <c r="R1321">
        <f>ABS(Facturas!K1322)</f>
        <v>1</v>
      </c>
      <c r="S1321" s="1" t="s">
        <v>2985</v>
      </c>
      <c r="T1321">
        <f>ABS(Facturas!M1322)</f>
        <v>0</v>
      </c>
      <c r="U1321" s="1" t="s">
        <v>2982</v>
      </c>
      <c r="V1321">
        <f>ABS(Facturas!R1322)</f>
        <v>0</v>
      </c>
      <c r="W1321" s="1" t="s">
        <v>2986</v>
      </c>
      <c r="X1321" t="str">
        <f>Facturas!S1322</f>
        <v/>
      </c>
      <c r="Y1321" s="1" t="s">
        <v>2987</v>
      </c>
    </row>
    <row r="1322" spans="1:25" x14ac:dyDescent="0.25">
      <c r="A1322" t="s">
        <v>2976</v>
      </c>
      <c r="B1322">
        <f>Facturas!A1323</f>
        <v>3690</v>
      </c>
      <c r="C1322" s="1" t="s">
        <v>2977</v>
      </c>
      <c r="D1322" t="str">
        <f>Facturas!B1323</f>
        <v>17/00337</v>
      </c>
      <c r="E1322" s="1" t="s">
        <v>2978</v>
      </c>
      <c r="F1322" s="2">
        <f>Facturas!C1323</f>
        <v>42979</v>
      </c>
      <c r="G1322" s="1" t="s">
        <v>2979</v>
      </c>
      <c r="H1322">
        <f>Facturas!D1323</f>
        <v>109</v>
      </c>
      <c r="I1322" s="1" t="s">
        <v>2980</v>
      </c>
      <c r="J1322" s="4">
        <f>Facturas!E1323</f>
        <v>1</v>
      </c>
      <c r="K1322" s="1" t="s">
        <v>2981</v>
      </c>
      <c r="L1322" s="2">
        <f>IF(Facturas!F1323="","",Facturas!F1323)</f>
        <v>43003</v>
      </c>
      <c r="M1322" s="1" t="s">
        <v>2983</v>
      </c>
      <c r="N1322" s="2">
        <f>Facturas!J1323</f>
        <v>42979</v>
      </c>
      <c r="O1322" s="18" t="s">
        <v>3111</v>
      </c>
      <c r="P1322" s="2"/>
      <c r="Q1322" s="1" t="s">
        <v>2984</v>
      </c>
      <c r="R1322">
        <f>ABS(Facturas!K1323)</f>
        <v>1</v>
      </c>
      <c r="S1322" s="1" t="s">
        <v>2985</v>
      </c>
      <c r="T1322">
        <f>ABS(Facturas!M1323)</f>
        <v>0</v>
      </c>
      <c r="U1322" s="1" t="s">
        <v>2982</v>
      </c>
      <c r="V1322">
        <f>ABS(Facturas!R1323)</f>
        <v>0</v>
      </c>
      <c r="W1322" s="1" t="s">
        <v>2986</v>
      </c>
      <c r="X1322" t="str">
        <f>Facturas!S1323</f>
        <v/>
      </c>
      <c r="Y1322" s="1" t="s">
        <v>2987</v>
      </c>
    </row>
    <row r="1323" spans="1:25" x14ac:dyDescent="0.25">
      <c r="A1323" t="s">
        <v>2976</v>
      </c>
      <c r="B1323">
        <f>Facturas!A1324</f>
        <v>3691</v>
      </c>
      <c r="C1323" s="1" t="s">
        <v>2977</v>
      </c>
      <c r="D1323" t="str">
        <f>Facturas!B1324</f>
        <v>17/00338</v>
      </c>
      <c r="E1323" s="1" t="s">
        <v>2978</v>
      </c>
      <c r="F1323" s="2">
        <f>Facturas!C1324</f>
        <v>42979</v>
      </c>
      <c r="G1323" s="1" t="s">
        <v>2979</v>
      </c>
      <c r="H1323">
        <f>Facturas!D1324</f>
        <v>110</v>
      </c>
      <c r="I1323" s="1" t="s">
        <v>2980</v>
      </c>
      <c r="J1323" s="4">
        <f>Facturas!E1324</f>
        <v>1</v>
      </c>
      <c r="K1323" s="1" t="s">
        <v>2981</v>
      </c>
      <c r="L1323" s="2">
        <f>IF(Facturas!F1324="","",Facturas!F1324)</f>
        <v>43003</v>
      </c>
      <c r="M1323" s="1" t="s">
        <v>2983</v>
      </c>
      <c r="N1323" s="2">
        <f>Facturas!J1324</f>
        <v>42979</v>
      </c>
      <c r="O1323" s="18" t="s">
        <v>3111</v>
      </c>
      <c r="P1323" s="2"/>
      <c r="Q1323" s="1" t="s">
        <v>2984</v>
      </c>
      <c r="R1323">
        <f>ABS(Facturas!K1324)</f>
        <v>1</v>
      </c>
      <c r="S1323" s="1" t="s">
        <v>2985</v>
      </c>
      <c r="T1323">
        <f>ABS(Facturas!M1324)</f>
        <v>0</v>
      </c>
      <c r="U1323" s="1" t="s">
        <v>2982</v>
      </c>
      <c r="V1323">
        <f>ABS(Facturas!R1324)</f>
        <v>0</v>
      </c>
      <c r="W1323" s="1" t="s">
        <v>2986</v>
      </c>
      <c r="X1323" t="str">
        <f>Facturas!S1324</f>
        <v/>
      </c>
      <c r="Y1323" s="1" t="s">
        <v>2987</v>
      </c>
    </row>
    <row r="1324" spans="1:25" x14ac:dyDescent="0.25">
      <c r="A1324" t="s">
        <v>2976</v>
      </c>
      <c r="B1324">
        <f>Facturas!A1325</f>
        <v>3692</v>
      </c>
      <c r="C1324" s="1" t="s">
        <v>2977</v>
      </c>
      <c r="D1324" t="str">
        <f>Facturas!B1325</f>
        <v>17/00339</v>
      </c>
      <c r="E1324" s="1" t="s">
        <v>2978</v>
      </c>
      <c r="F1324" s="2">
        <f>Facturas!C1325</f>
        <v>42979</v>
      </c>
      <c r="G1324" s="1" t="s">
        <v>2979</v>
      </c>
      <c r="H1324">
        <f>Facturas!D1325</f>
        <v>111</v>
      </c>
      <c r="I1324" s="1" t="s">
        <v>2980</v>
      </c>
      <c r="J1324" s="4">
        <f>Facturas!E1325</f>
        <v>1</v>
      </c>
      <c r="K1324" s="1" t="s">
        <v>2981</v>
      </c>
      <c r="L1324" s="2">
        <f>IF(Facturas!F1325="","",Facturas!F1325)</f>
        <v>43003</v>
      </c>
      <c r="M1324" s="1" t="s">
        <v>2983</v>
      </c>
      <c r="N1324" s="2">
        <f>Facturas!J1325</f>
        <v>42979</v>
      </c>
      <c r="O1324" s="18" t="s">
        <v>3111</v>
      </c>
      <c r="P1324" s="2"/>
      <c r="Q1324" s="1" t="s">
        <v>2984</v>
      </c>
      <c r="R1324">
        <f>ABS(Facturas!K1325)</f>
        <v>1</v>
      </c>
      <c r="S1324" s="1" t="s">
        <v>2985</v>
      </c>
      <c r="T1324">
        <f>ABS(Facturas!M1325)</f>
        <v>0</v>
      </c>
      <c r="U1324" s="1" t="s">
        <v>2982</v>
      </c>
      <c r="V1324">
        <f>ABS(Facturas!R1325)</f>
        <v>0</v>
      </c>
      <c r="W1324" s="1" t="s">
        <v>2986</v>
      </c>
      <c r="X1324" t="str">
        <f>Facturas!S1325</f>
        <v/>
      </c>
      <c r="Y1324" s="1" t="s">
        <v>2987</v>
      </c>
    </row>
    <row r="1325" spans="1:25" x14ac:dyDescent="0.25">
      <c r="A1325" t="s">
        <v>2976</v>
      </c>
      <c r="B1325">
        <f>Facturas!A1326</f>
        <v>3693</v>
      </c>
      <c r="C1325" s="1" t="s">
        <v>2977</v>
      </c>
      <c r="D1325" t="str">
        <f>Facturas!B1326</f>
        <v>17/00340</v>
      </c>
      <c r="E1325" s="1" t="s">
        <v>2978</v>
      </c>
      <c r="F1325" s="2">
        <f>Facturas!C1326</f>
        <v>42979</v>
      </c>
      <c r="G1325" s="1" t="s">
        <v>2979</v>
      </c>
      <c r="H1325">
        <f>Facturas!D1326</f>
        <v>121</v>
      </c>
      <c r="I1325" s="1" t="s">
        <v>2980</v>
      </c>
      <c r="J1325" s="4">
        <f>Facturas!E1326</f>
        <v>1</v>
      </c>
      <c r="K1325" s="1" t="s">
        <v>2981</v>
      </c>
      <c r="L1325" s="2">
        <f>IF(Facturas!F1326="","",Facturas!F1326)</f>
        <v>42988</v>
      </c>
      <c r="M1325" s="1" t="s">
        <v>2983</v>
      </c>
      <c r="N1325" s="2">
        <f>Facturas!J1326</f>
        <v>42979</v>
      </c>
      <c r="O1325" s="18" t="s">
        <v>3111</v>
      </c>
      <c r="P1325" s="2"/>
      <c r="Q1325" s="1" t="s">
        <v>2984</v>
      </c>
      <c r="R1325">
        <f>ABS(Facturas!K1326)</f>
        <v>1</v>
      </c>
      <c r="S1325" s="1" t="s">
        <v>2985</v>
      </c>
      <c r="T1325">
        <f>ABS(Facturas!M1326)</f>
        <v>0</v>
      </c>
      <c r="U1325" s="1" t="s">
        <v>2982</v>
      </c>
      <c r="V1325">
        <f>ABS(Facturas!R1326)</f>
        <v>0</v>
      </c>
      <c r="W1325" s="1" t="s">
        <v>2986</v>
      </c>
      <c r="X1325" t="str">
        <f>Facturas!S1326</f>
        <v/>
      </c>
      <c r="Y1325" s="1" t="s">
        <v>2987</v>
      </c>
    </row>
    <row r="1326" spans="1:25" x14ac:dyDescent="0.25">
      <c r="A1326" t="s">
        <v>2976</v>
      </c>
      <c r="B1326">
        <f>Facturas!A1327</f>
        <v>3694</v>
      </c>
      <c r="C1326" s="1" t="s">
        <v>2977</v>
      </c>
      <c r="D1326" t="str">
        <f>Facturas!B1327</f>
        <v>17/00341</v>
      </c>
      <c r="E1326" s="1" t="s">
        <v>2978</v>
      </c>
      <c r="F1326" s="2">
        <f>Facturas!C1327</f>
        <v>42979</v>
      </c>
      <c r="G1326" s="1" t="s">
        <v>2979</v>
      </c>
      <c r="H1326">
        <f>Facturas!D1327</f>
        <v>112</v>
      </c>
      <c r="I1326" s="1" t="s">
        <v>2980</v>
      </c>
      <c r="J1326" s="4">
        <f>Facturas!E1327</f>
        <v>1</v>
      </c>
      <c r="K1326" s="1" t="s">
        <v>2981</v>
      </c>
      <c r="L1326" s="2">
        <f>IF(Facturas!F1327="","",Facturas!F1327)</f>
        <v>43003</v>
      </c>
      <c r="M1326" s="1" t="s">
        <v>2983</v>
      </c>
      <c r="N1326" s="2">
        <f>Facturas!J1327</f>
        <v>42979</v>
      </c>
      <c r="O1326" s="18" t="s">
        <v>3111</v>
      </c>
      <c r="P1326" s="2"/>
      <c r="Q1326" s="1" t="s">
        <v>2984</v>
      </c>
      <c r="R1326">
        <f>ABS(Facturas!K1327)</f>
        <v>1</v>
      </c>
      <c r="S1326" s="1" t="s">
        <v>2985</v>
      </c>
      <c r="T1326">
        <f>ABS(Facturas!M1327)</f>
        <v>0</v>
      </c>
      <c r="U1326" s="1" t="s">
        <v>2982</v>
      </c>
      <c r="V1326">
        <f>ABS(Facturas!R1327)</f>
        <v>0</v>
      </c>
      <c r="W1326" s="1" t="s">
        <v>2986</v>
      </c>
      <c r="X1326" t="str">
        <f>Facturas!S1327</f>
        <v/>
      </c>
      <c r="Y1326" s="1" t="s">
        <v>2987</v>
      </c>
    </row>
    <row r="1327" spans="1:25" x14ac:dyDescent="0.25">
      <c r="A1327" t="s">
        <v>2976</v>
      </c>
      <c r="B1327">
        <f>Facturas!A1328</f>
        <v>3695</v>
      </c>
      <c r="C1327" s="1" t="s">
        <v>2977</v>
      </c>
      <c r="D1327" t="str">
        <f>Facturas!B1328</f>
        <v>17/00342</v>
      </c>
      <c r="E1327" s="1" t="s">
        <v>2978</v>
      </c>
      <c r="F1327" s="2">
        <f>Facturas!C1328</f>
        <v>42979</v>
      </c>
      <c r="G1327" s="1" t="s">
        <v>2979</v>
      </c>
      <c r="H1327">
        <f>Facturas!D1328</f>
        <v>100</v>
      </c>
      <c r="I1327" s="1" t="s">
        <v>2980</v>
      </c>
      <c r="J1327" s="4">
        <f>Facturas!E1328</f>
        <v>1</v>
      </c>
      <c r="K1327" s="1" t="s">
        <v>2981</v>
      </c>
      <c r="L1327" s="2">
        <f>IF(Facturas!F1328="","",Facturas!F1328)</f>
        <v>42988</v>
      </c>
      <c r="M1327" s="1" t="s">
        <v>2983</v>
      </c>
      <c r="N1327" s="2">
        <f>Facturas!J1328</f>
        <v>42979</v>
      </c>
      <c r="O1327" s="18" t="s">
        <v>3111</v>
      </c>
      <c r="P1327" s="2"/>
      <c r="Q1327" s="1" t="s">
        <v>2984</v>
      </c>
      <c r="R1327">
        <f>ABS(Facturas!K1328)</f>
        <v>1</v>
      </c>
      <c r="S1327" s="1" t="s">
        <v>2985</v>
      </c>
      <c r="T1327">
        <f>ABS(Facturas!M1328)</f>
        <v>0</v>
      </c>
      <c r="U1327" s="1" t="s">
        <v>2982</v>
      </c>
      <c r="V1327">
        <f>ABS(Facturas!R1328)</f>
        <v>0</v>
      </c>
      <c r="W1327" s="1" t="s">
        <v>2986</v>
      </c>
      <c r="X1327" t="str">
        <f>Facturas!S1328</f>
        <v/>
      </c>
      <c r="Y1327" s="1" t="s">
        <v>2987</v>
      </c>
    </row>
    <row r="1328" spans="1:25" x14ac:dyDescent="0.25">
      <c r="A1328" t="s">
        <v>2976</v>
      </c>
      <c r="B1328">
        <f>Facturas!A1329</f>
        <v>3696</v>
      </c>
      <c r="C1328" s="1" t="s">
        <v>2977</v>
      </c>
      <c r="D1328" t="str">
        <f>Facturas!B1329</f>
        <v>17/00343</v>
      </c>
      <c r="E1328" s="1" t="s">
        <v>2978</v>
      </c>
      <c r="F1328" s="2">
        <f>Facturas!C1329</f>
        <v>42979</v>
      </c>
      <c r="G1328" s="1" t="s">
        <v>2979</v>
      </c>
      <c r="H1328">
        <f>Facturas!D1329</f>
        <v>74</v>
      </c>
      <c r="I1328" s="1" t="s">
        <v>2980</v>
      </c>
      <c r="J1328" s="4">
        <f>Facturas!E1329</f>
        <v>1</v>
      </c>
      <c r="K1328" s="1" t="s">
        <v>2981</v>
      </c>
      <c r="L1328" s="2">
        <f>IF(Facturas!F1329="","",Facturas!F1329)</f>
        <v>42988</v>
      </c>
      <c r="M1328" s="1" t="s">
        <v>2983</v>
      </c>
      <c r="N1328" s="2">
        <f>Facturas!J1329</f>
        <v>42979</v>
      </c>
      <c r="O1328" s="18" t="s">
        <v>3111</v>
      </c>
      <c r="P1328" s="2"/>
      <c r="Q1328" s="1" t="s">
        <v>2984</v>
      </c>
      <c r="R1328">
        <f>ABS(Facturas!K1329)</f>
        <v>1</v>
      </c>
      <c r="S1328" s="1" t="s">
        <v>2985</v>
      </c>
      <c r="T1328">
        <f>ABS(Facturas!M1329)</f>
        <v>0</v>
      </c>
      <c r="U1328" s="1" t="s">
        <v>2982</v>
      </c>
      <c r="V1328">
        <f>ABS(Facturas!R1329)</f>
        <v>0</v>
      </c>
      <c r="W1328" s="1" t="s">
        <v>2986</v>
      </c>
      <c r="X1328" t="str">
        <f>Facturas!S1329</f>
        <v/>
      </c>
      <c r="Y1328" s="1" t="s">
        <v>2987</v>
      </c>
    </row>
    <row r="1329" spans="1:25" x14ac:dyDescent="0.25">
      <c r="A1329" t="s">
        <v>2976</v>
      </c>
      <c r="B1329">
        <f>Facturas!A1330</f>
        <v>3697</v>
      </c>
      <c r="C1329" s="1" t="s">
        <v>2977</v>
      </c>
      <c r="D1329" t="str">
        <f>Facturas!B1330</f>
        <v>17/00344</v>
      </c>
      <c r="E1329" s="1" t="s">
        <v>2978</v>
      </c>
      <c r="F1329" s="2">
        <f>Facturas!C1330</f>
        <v>42979</v>
      </c>
      <c r="G1329" s="1" t="s">
        <v>2979</v>
      </c>
      <c r="H1329">
        <f>Facturas!D1330</f>
        <v>99</v>
      </c>
      <c r="I1329" s="1" t="s">
        <v>2980</v>
      </c>
      <c r="J1329" s="4">
        <f>Facturas!E1330</f>
        <v>2</v>
      </c>
      <c r="K1329" s="1" t="s">
        <v>2981</v>
      </c>
      <c r="L1329" s="2">
        <f>IF(Facturas!F1330="","",Facturas!F1330)</f>
        <v>42988</v>
      </c>
      <c r="M1329" s="1" t="s">
        <v>2983</v>
      </c>
      <c r="N1329" s="2">
        <f>Facturas!J1330</f>
        <v>42979</v>
      </c>
      <c r="O1329" s="18" t="s">
        <v>3111</v>
      </c>
      <c r="P1329" s="2"/>
      <c r="Q1329" s="1" t="s">
        <v>2984</v>
      </c>
      <c r="R1329">
        <f>ABS(Facturas!K1330)</f>
        <v>1</v>
      </c>
      <c r="S1329" s="1" t="s">
        <v>2985</v>
      </c>
      <c r="T1329">
        <f>ABS(Facturas!M1330)</f>
        <v>0</v>
      </c>
      <c r="U1329" s="1" t="s">
        <v>2982</v>
      </c>
      <c r="V1329">
        <f>ABS(Facturas!R1330)</f>
        <v>0</v>
      </c>
      <c r="W1329" s="1" t="s">
        <v>2986</v>
      </c>
      <c r="X1329" t="str">
        <f>Facturas!S1330</f>
        <v/>
      </c>
      <c r="Y1329" s="1" t="s">
        <v>2987</v>
      </c>
    </row>
    <row r="1330" spans="1:25" x14ac:dyDescent="0.25">
      <c r="A1330" t="s">
        <v>2976</v>
      </c>
      <c r="B1330">
        <f>Facturas!A1331</f>
        <v>3698</v>
      </c>
      <c r="C1330" s="1" t="s">
        <v>2977</v>
      </c>
      <c r="D1330" t="str">
        <f>Facturas!B1331</f>
        <v>17/00345</v>
      </c>
      <c r="E1330" s="1" t="s">
        <v>2978</v>
      </c>
      <c r="F1330" s="2">
        <f>Facturas!C1331</f>
        <v>42979</v>
      </c>
      <c r="G1330" s="1" t="s">
        <v>2979</v>
      </c>
      <c r="H1330">
        <f>Facturas!D1331</f>
        <v>125</v>
      </c>
      <c r="I1330" s="1" t="s">
        <v>2980</v>
      </c>
      <c r="J1330" s="4">
        <f>Facturas!E1331</f>
        <v>1</v>
      </c>
      <c r="K1330" s="1" t="s">
        <v>2981</v>
      </c>
      <c r="L1330" s="2">
        <f>IF(Facturas!F1331="","",Facturas!F1331)</f>
        <v>43003</v>
      </c>
      <c r="M1330" s="1" t="s">
        <v>2983</v>
      </c>
      <c r="N1330" s="2">
        <f>Facturas!J1331</f>
        <v>42979</v>
      </c>
      <c r="O1330" s="18" t="s">
        <v>3111</v>
      </c>
      <c r="P1330" s="2"/>
      <c r="Q1330" s="1" t="s">
        <v>2984</v>
      </c>
      <c r="R1330">
        <f>ABS(Facturas!K1331)</f>
        <v>1</v>
      </c>
      <c r="S1330" s="1" t="s">
        <v>2985</v>
      </c>
      <c r="T1330">
        <f>ABS(Facturas!M1331)</f>
        <v>0</v>
      </c>
      <c r="U1330" s="1" t="s">
        <v>2982</v>
      </c>
      <c r="V1330">
        <f>ABS(Facturas!R1331)</f>
        <v>0</v>
      </c>
      <c r="W1330" s="1" t="s">
        <v>2986</v>
      </c>
      <c r="X1330" t="str">
        <f>Facturas!S1331</f>
        <v/>
      </c>
      <c r="Y1330" s="1" t="s">
        <v>2987</v>
      </c>
    </row>
    <row r="1331" spans="1:25" x14ac:dyDescent="0.25">
      <c r="A1331" t="s">
        <v>2976</v>
      </c>
      <c r="B1331">
        <f>Facturas!A1332</f>
        <v>3699</v>
      </c>
      <c r="C1331" s="1" t="s">
        <v>2977</v>
      </c>
      <c r="D1331" t="str">
        <f>Facturas!B1332</f>
        <v>17/00346</v>
      </c>
      <c r="E1331" s="1" t="s">
        <v>2978</v>
      </c>
      <c r="F1331" s="2">
        <f>Facturas!C1332</f>
        <v>42979</v>
      </c>
      <c r="G1331" s="1" t="s">
        <v>2979</v>
      </c>
      <c r="H1331">
        <f>Facturas!D1332</f>
        <v>126</v>
      </c>
      <c r="I1331" s="1" t="s">
        <v>2980</v>
      </c>
      <c r="J1331" s="4">
        <f>Facturas!E1332</f>
        <v>1</v>
      </c>
      <c r="K1331" s="1" t="s">
        <v>2981</v>
      </c>
      <c r="L1331" s="2">
        <f>IF(Facturas!F1332="","",Facturas!F1332)</f>
        <v>43003</v>
      </c>
      <c r="M1331" s="1" t="s">
        <v>2983</v>
      </c>
      <c r="N1331" s="2">
        <f>Facturas!J1332</f>
        <v>42979</v>
      </c>
      <c r="O1331" s="18" t="s">
        <v>3111</v>
      </c>
      <c r="P1331" s="2"/>
      <c r="Q1331" s="1" t="s">
        <v>2984</v>
      </c>
      <c r="R1331">
        <f>ABS(Facturas!K1332)</f>
        <v>1</v>
      </c>
      <c r="S1331" s="1" t="s">
        <v>2985</v>
      </c>
      <c r="T1331">
        <f>ABS(Facturas!M1332)</f>
        <v>0</v>
      </c>
      <c r="U1331" s="1" t="s">
        <v>2982</v>
      </c>
      <c r="V1331">
        <f>ABS(Facturas!R1332)</f>
        <v>0</v>
      </c>
      <c r="W1331" s="1" t="s">
        <v>2986</v>
      </c>
      <c r="X1331" t="str">
        <f>Facturas!S1332</f>
        <v/>
      </c>
      <c r="Y1331" s="1" t="s">
        <v>2987</v>
      </c>
    </row>
    <row r="1332" spans="1:25" x14ac:dyDescent="0.25">
      <c r="A1332" t="s">
        <v>2976</v>
      </c>
      <c r="B1332">
        <f>Facturas!A1333</f>
        <v>3700</v>
      </c>
      <c r="C1332" s="1" t="s">
        <v>2977</v>
      </c>
      <c r="D1332" t="str">
        <f>Facturas!B1333</f>
        <v>17/00347</v>
      </c>
      <c r="E1332" s="1" t="s">
        <v>2978</v>
      </c>
      <c r="F1332" s="2">
        <f>Facturas!C1333</f>
        <v>42979</v>
      </c>
      <c r="G1332" s="1" t="s">
        <v>2979</v>
      </c>
      <c r="H1332">
        <f>Facturas!D1333</f>
        <v>128</v>
      </c>
      <c r="I1332" s="1" t="s">
        <v>2980</v>
      </c>
      <c r="J1332" s="4">
        <f>Facturas!E1333</f>
        <v>1</v>
      </c>
      <c r="K1332" s="1" t="s">
        <v>2981</v>
      </c>
      <c r="L1332" s="2">
        <f>IF(Facturas!F1333="","",Facturas!F1333)</f>
        <v>42988</v>
      </c>
      <c r="M1332" s="1" t="s">
        <v>2983</v>
      </c>
      <c r="N1332" s="2">
        <f>Facturas!J1333</f>
        <v>42979</v>
      </c>
      <c r="O1332" s="18" t="s">
        <v>3111</v>
      </c>
      <c r="P1332" s="2"/>
      <c r="Q1332" s="1" t="s">
        <v>2984</v>
      </c>
      <c r="R1332">
        <f>ABS(Facturas!K1333)</f>
        <v>1</v>
      </c>
      <c r="S1332" s="1" t="s">
        <v>2985</v>
      </c>
      <c r="T1332">
        <f>ABS(Facturas!M1333)</f>
        <v>0</v>
      </c>
      <c r="U1332" s="1" t="s">
        <v>2982</v>
      </c>
      <c r="V1332">
        <f>ABS(Facturas!R1333)</f>
        <v>0</v>
      </c>
      <c r="W1332" s="1" t="s">
        <v>2986</v>
      </c>
      <c r="X1332" t="str">
        <f>Facturas!S1333</f>
        <v/>
      </c>
      <c r="Y1332" s="1" t="s">
        <v>2987</v>
      </c>
    </row>
    <row r="1333" spans="1:25" x14ac:dyDescent="0.25">
      <c r="A1333" t="s">
        <v>2976</v>
      </c>
      <c r="B1333">
        <f>Facturas!A1334</f>
        <v>3701</v>
      </c>
      <c r="C1333" s="1" t="s">
        <v>2977</v>
      </c>
      <c r="D1333" t="str">
        <f>Facturas!B1334</f>
        <v>17/00348</v>
      </c>
      <c r="E1333" s="1" t="s">
        <v>2978</v>
      </c>
      <c r="F1333" s="2">
        <f>Facturas!C1334</f>
        <v>42979</v>
      </c>
      <c r="G1333" s="1" t="s">
        <v>2979</v>
      </c>
      <c r="H1333">
        <f>Facturas!D1334</f>
        <v>159</v>
      </c>
      <c r="I1333" s="1" t="s">
        <v>2980</v>
      </c>
      <c r="J1333" s="4">
        <f>Facturas!E1334</f>
        <v>1</v>
      </c>
      <c r="K1333" s="1" t="s">
        <v>2981</v>
      </c>
      <c r="L1333" s="2">
        <f>IF(Facturas!F1334="","",Facturas!F1334)</f>
        <v>42988</v>
      </c>
      <c r="M1333" s="1" t="s">
        <v>2983</v>
      </c>
      <c r="N1333" s="2">
        <f>Facturas!J1334</f>
        <v>42979</v>
      </c>
      <c r="O1333" s="18" t="s">
        <v>3111</v>
      </c>
      <c r="P1333" s="2"/>
      <c r="Q1333" s="1" t="s">
        <v>2984</v>
      </c>
      <c r="R1333">
        <f>ABS(Facturas!K1334)</f>
        <v>1</v>
      </c>
      <c r="S1333" s="1" t="s">
        <v>2985</v>
      </c>
      <c r="T1333">
        <f>ABS(Facturas!M1334)</f>
        <v>0</v>
      </c>
      <c r="U1333" s="1" t="s">
        <v>2982</v>
      </c>
      <c r="V1333">
        <f>ABS(Facturas!R1334)</f>
        <v>0</v>
      </c>
      <c r="W1333" s="1" t="s">
        <v>2986</v>
      </c>
      <c r="X1333" t="str">
        <f>Facturas!S1334</f>
        <v/>
      </c>
      <c r="Y1333" s="1" t="s">
        <v>2987</v>
      </c>
    </row>
    <row r="1334" spans="1:25" x14ac:dyDescent="0.25">
      <c r="A1334" t="s">
        <v>2976</v>
      </c>
      <c r="B1334">
        <f>Facturas!A1335</f>
        <v>3702</v>
      </c>
      <c r="C1334" s="1" t="s">
        <v>2977</v>
      </c>
      <c r="D1334" t="str">
        <f>Facturas!B1335</f>
        <v>17/00349</v>
      </c>
      <c r="E1334" s="1" t="s">
        <v>2978</v>
      </c>
      <c r="F1334" s="2">
        <f>Facturas!C1335</f>
        <v>42979</v>
      </c>
      <c r="G1334" s="1" t="s">
        <v>2979</v>
      </c>
      <c r="H1334">
        <f>Facturas!D1335</f>
        <v>163</v>
      </c>
      <c r="I1334" s="1" t="s">
        <v>2980</v>
      </c>
      <c r="J1334" s="4">
        <f>Facturas!E1335</f>
        <v>1</v>
      </c>
      <c r="K1334" s="1" t="s">
        <v>2981</v>
      </c>
      <c r="L1334" s="2">
        <f>IF(Facturas!F1335="","",Facturas!F1335)</f>
        <v>42988</v>
      </c>
      <c r="M1334" s="1" t="s">
        <v>2983</v>
      </c>
      <c r="N1334" s="2">
        <f>Facturas!J1335</f>
        <v>42979</v>
      </c>
      <c r="O1334" s="18" t="s">
        <v>3111</v>
      </c>
      <c r="P1334" s="2"/>
      <c r="Q1334" s="1" t="s">
        <v>2984</v>
      </c>
      <c r="R1334">
        <f>ABS(Facturas!K1335)</f>
        <v>1</v>
      </c>
      <c r="S1334" s="1" t="s">
        <v>2985</v>
      </c>
      <c r="T1334">
        <f>ABS(Facturas!M1335)</f>
        <v>0</v>
      </c>
      <c r="U1334" s="1" t="s">
        <v>2982</v>
      </c>
      <c r="V1334">
        <f>ABS(Facturas!R1335)</f>
        <v>0</v>
      </c>
      <c r="W1334" s="1" t="s">
        <v>2986</v>
      </c>
      <c r="X1334" t="str">
        <f>Facturas!S1335</f>
        <v/>
      </c>
      <c r="Y1334" s="1" t="s">
        <v>2987</v>
      </c>
    </row>
    <row r="1335" spans="1:25" x14ac:dyDescent="0.25">
      <c r="A1335" t="s">
        <v>2976</v>
      </c>
      <c r="B1335">
        <f>Facturas!A1336</f>
        <v>3703</v>
      </c>
      <c r="C1335" s="1" t="s">
        <v>2977</v>
      </c>
      <c r="D1335" t="str">
        <f>Facturas!B1336</f>
        <v>17/00350</v>
      </c>
      <c r="E1335" s="1" t="s">
        <v>2978</v>
      </c>
      <c r="F1335" s="2">
        <f>Facturas!C1336</f>
        <v>42979</v>
      </c>
      <c r="G1335" s="1" t="s">
        <v>2979</v>
      </c>
      <c r="H1335">
        <f>Facturas!D1336</f>
        <v>65</v>
      </c>
      <c r="I1335" s="1" t="s">
        <v>2980</v>
      </c>
      <c r="J1335" s="4">
        <f>Facturas!E1336</f>
        <v>1</v>
      </c>
      <c r="K1335" s="1" t="s">
        <v>2981</v>
      </c>
      <c r="L1335" s="2">
        <f>IF(Facturas!F1336="","",Facturas!F1336)</f>
        <v>42988</v>
      </c>
      <c r="M1335" s="1" t="s">
        <v>2983</v>
      </c>
      <c r="N1335" s="2">
        <f>Facturas!J1336</f>
        <v>42979</v>
      </c>
      <c r="O1335" s="18" t="s">
        <v>3111</v>
      </c>
      <c r="P1335" s="2"/>
      <c r="Q1335" s="1" t="s">
        <v>2984</v>
      </c>
      <c r="R1335">
        <f>ABS(Facturas!K1336)</f>
        <v>1</v>
      </c>
      <c r="S1335" s="1" t="s">
        <v>2985</v>
      </c>
      <c r="T1335">
        <f>ABS(Facturas!M1336)</f>
        <v>0</v>
      </c>
      <c r="U1335" s="1" t="s">
        <v>2982</v>
      </c>
      <c r="V1335">
        <f>ABS(Facturas!R1336)</f>
        <v>0</v>
      </c>
      <c r="W1335" s="1" t="s">
        <v>2986</v>
      </c>
      <c r="X1335" t="str">
        <f>Facturas!S1336</f>
        <v/>
      </c>
      <c r="Y1335" s="1" t="s">
        <v>2987</v>
      </c>
    </row>
    <row r="1336" spans="1:25" x14ac:dyDescent="0.25">
      <c r="A1336" t="s">
        <v>2976</v>
      </c>
      <c r="B1336">
        <f>Facturas!A1337</f>
        <v>3704</v>
      </c>
      <c r="C1336" s="1" t="s">
        <v>2977</v>
      </c>
      <c r="D1336" t="str">
        <f>Facturas!B1337</f>
        <v>17/00351</v>
      </c>
      <c r="E1336" s="1" t="s">
        <v>2978</v>
      </c>
      <c r="F1336" s="2">
        <f>Facturas!C1337</f>
        <v>42979</v>
      </c>
      <c r="G1336" s="1" t="s">
        <v>2979</v>
      </c>
      <c r="H1336">
        <f>Facturas!D1337</f>
        <v>7</v>
      </c>
      <c r="I1336" s="1" t="s">
        <v>2980</v>
      </c>
      <c r="J1336" s="4">
        <f>Facturas!E1337</f>
        <v>1</v>
      </c>
      <c r="K1336" s="1" t="s">
        <v>2981</v>
      </c>
      <c r="L1336" s="2">
        <f>IF(Facturas!F1337="","",Facturas!F1337)</f>
        <v>42988</v>
      </c>
      <c r="M1336" s="1" t="s">
        <v>2983</v>
      </c>
      <c r="N1336" s="2">
        <f>Facturas!J1337</f>
        <v>42979</v>
      </c>
      <c r="O1336" s="18" t="s">
        <v>3111</v>
      </c>
      <c r="P1336" s="2"/>
      <c r="Q1336" s="1" t="s">
        <v>2984</v>
      </c>
      <c r="R1336">
        <f>ABS(Facturas!K1337)</f>
        <v>1</v>
      </c>
      <c r="S1336" s="1" t="s">
        <v>2985</v>
      </c>
      <c r="T1336">
        <f>ABS(Facturas!M1337)</f>
        <v>0</v>
      </c>
      <c r="U1336" s="1" t="s">
        <v>2982</v>
      </c>
      <c r="V1336">
        <f>ABS(Facturas!R1337)</f>
        <v>0</v>
      </c>
      <c r="W1336" s="1" t="s">
        <v>2986</v>
      </c>
      <c r="X1336" t="str">
        <f>Facturas!S1337</f>
        <v/>
      </c>
      <c r="Y1336" s="1" t="s">
        <v>2987</v>
      </c>
    </row>
    <row r="1337" spans="1:25" x14ac:dyDescent="0.25">
      <c r="A1337" t="s">
        <v>2976</v>
      </c>
      <c r="B1337">
        <f>Facturas!A1338</f>
        <v>3705</v>
      </c>
      <c r="C1337" s="1" t="s">
        <v>2977</v>
      </c>
      <c r="D1337" t="str">
        <f>Facturas!B1338</f>
        <v>17/00352</v>
      </c>
      <c r="E1337" s="1" t="s">
        <v>2978</v>
      </c>
      <c r="F1337" s="2">
        <f>Facturas!C1338</f>
        <v>42979</v>
      </c>
      <c r="G1337" s="1" t="s">
        <v>2979</v>
      </c>
      <c r="H1337">
        <f>Facturas!D1338</f>
        <v>140</v>
      </c>
      <c r="I1337" s="1" t="s">
        <v>2980</v>
      </c>
      <c r="J1337" s="4">
        <f>Facturas!E1338</f>
        <v>2</v>
      </c>
      <c r="K1337" s="1" t="s">
        <v>2981</v>
      </c>
      <c r="L1337" s="2">
        <f>IF(Facturas!F1338="","",Facturas!F1338)</f>
        <v>42988</v>
      </c>
      <c r="M1337" s="1" t="s">
        <v>2983</v>
      </c>
      <c r="N1337" s="2">
        <f>Facturas!J1338</f>
        <v>42979</v>
      </c>
      <c r="O1337" s="18" t="s">
        <v>3111</v>
      </c>
      <c r="P1337" s="2"/>
      <c r="Q1337" s="1" t="s">
        <v>2984</v>
      </c>
      <c r="R1337">
        <f>ABS(Facturas!K1338)</f>
        <v>1</v>
      </c>
      <c r="S1337" s="1" t="s">
        <v>2985</v>
      </c>
      <c r="T1337">
        <f>ABS(Facturas!M1338)</f>
        <v>0</v>
      </c>
      <c r="U1337" s="1" t="s">
        <v>2982</v>
      </c>
      <c r="V1337">
        <f>ABS(Facturas!R1338)</f>
        <v>0</v>
      </c>
      <c r="W1337" s="1" t="s">
        <v>2986</v>
      </c>
      <c r="X1337" t="str">
        <f>Facturas!S1338</f>
        <v/>
      </c>
      <c r="Y1337" s="1" t="s">
        <v>2987</v>
      </c>
    </row>
    <row r="1338" spans="1:25" x14ac:dyDescent="0.25">
      <c r="A1338" t="s">
        <v>2976</v>
      </c>
      <c r="B1338">
        <f>Facturas!A1339</f>
        <v>3706</v>
      </c>
      <c r="C1338" s="1" t="s">
        <v>2977</v>
      </c>
      <c r="D1338" t="str">
        <f>Facturas!B1339</f>
        <v>17/00353</v>
      </c>
      <c r="E1338" s="1" t="s">
        <v>2978</v>
      </c>
      <c r="F1338" s="2">
        <f>Facturas!C1339</f>
        <v>42979</v>
      </c>
      <c r="G1338" s="1" t="s">
        <v>2979</v>
      </c>
      <c r="H1338">
        <f>Facturas!D1339</f>
        <v>56</v>
      </c>
      <c r="I1338" s="1" t="s">
        <v>2980</v>
      </c>
      <c r="J1338" s="4">
        <f>Facturas!E1339</f>
        <v>1</v>
      </c>
      <c r="K1338" s="1" t="s">
        <v>2981</v>
      </c>
      <c r="L1338" s="2">
        <f>IF(Facturas!F1339="","",Facturas!F1339)</f>
        <v>42988</v>
      </c>
      <c r="M1338" s="1" t="s">
        <v>2983</v>
      </c>
      <c r="N1338" s="2">
        <f>Facturas!J1339</f>
        <v>42979</v>
      </c>
      <c r="O1338" s="18" t="s">
        <v>3111</v>
      </c>
      <c r="P1338" s="2"/>
      <c r="Q1338" s="1" t="s">
        <v>2984</v>
      </c>
      <c r="R1338">
        <f>ABS(Facturas!K1339)</f>
        <v>1</v>
      </c>
      <c r="S1338" s="1" t="s">
        <v>2985</v>
      </c>
      <c r="T1338">
        <f>ABS(Facturas!M1339)</f>
        <v>0</v>
      </c>
      <c r="U1338" s="1" t="s">
        <v>2982</v>
      </c>
      <c r="V1338">
        <f>ABS(Facturas!R1339)</f>
        <v>0</v>
      </c>
      <c r="W1338" s="1" t="s">
        <v>2986</v>
      </c>
      <c r="X1338" t="str">
        <f>Facturas!S1339</f>
        <v/>
      </c>
      <c r="Y1338" s="1" t="s">
        <v>2987</v>
      </c>
    </row>
    <row r="1339" spans="1:25" x14ac:dyDescent="0.25">
      <c r="A1339" t="s">
        <v>2976</v>
      </c>
      <c r="B1339">
        <f>Facturas!A1340</f>
        <v>3707</v>
      </c>
      <c r="C1339" s="1" t="s">
        <v>2977</v>
      </c>
      <c r="D1339" t="str">
        <f>Facturas!B1340</f>
        <v>17/00354</v>
      </c>
      <c r="E1339" s="1" t="s">
        <v>2978</v>
      </c>
      <c r="F1339" s="2">
        <f>Facturas!C1340</f>
        <v>42979</v>
      </c>
      <c r="G1339" s="1" t="s">
        <v>2979</v>
      </c>
      <c r="H1339">
        <f>Facturas!D1340</f>
        <v>135</v>
      </c>
      <c r="I1339" s="1" t="s">
        <v>2980</v>
      </c>
      <c r="J1339" s="4">
        <f>Facturas!E1340</f>
        <v>1</v>
      </c>
      <c r="K1339" s="1" t="s">
        <v>2981</v>
      </c>
      <c r="L1339" s="2">
        <f>IF(Facturas!F1340="","",Facturas!F1340)</f>
        <v>42988</v>
      </c>
      <c r="M1339" s="1" t="s">
        <v>2983</v>
      </c>
      <c r="N1339" s="2">
        <f>Facturas!J1340</f>
        <v>42979</v>
      </c>
      <c r="O1339" s="18" t="s">
        <v>3111</v>
      </c>
      <c r="P1339" s="2"/>
      <c r="Q1339" s="1" t="s">
        <v>2984</v>
      </c>
      <c r="R1339">
        <f>ABS(Facturas!K1340)</f>
        <v>1</v>
      </c>
      <c r="S1339" s="1" t="s">
        <v>2985</v>
      </c>
      <c r="T1339">
        <f>ABS(Facturas!M1340)</f>
        <v>0</v>
      </c>
      <c r="U1339" s="1" t="s">
        <v>2982</v>
      </c>
      <c r="V1339">
        <f>ABS(Facturas!R1340)</f>
        <v>0</v>
      </c>
      <c r="W1339" s="1" t="s">
        <v>2986</v>
      </c>
      <c r="X1339" t="str">
        <f>Facturas!S1340</f>
        <v/>
      </c>
      <c r="Y1339" s="1" t="s">
        <v>2987</v>
      </c>
    </row>
    <row r="1340" spans="1:25" x14ac:dyDescent="0.25">
      <c r="A1340" t="s">
        <v>2976</v>
      </c>
      <c r="B1340">
        <f>Facturas!A1341</f>
        <v>3708</v>
      </c>
      <c r="C1340" s="1" t="s">
        <v>2977</v>
      </c>
      <c r="D1340" t="str">
        <f>Facturas!B1341</f>
        <v>17/00355</v>
      </c>
      <c r="E1340" s="1" t="s">
        <v>2978</v>
      </c>
      <c r="F1340" s="2">
        <f>Facturas!C1341</f>
        <v>42979</v>
      </c>
      <c r="G1340" s="1" t="s">
        <v>2979</v>
      </c>
      <c r="H1340">
        <f>Facturas!D1341</f>
        <v>133</v>
      </c>
      <c r="I1340" s="1" t="s">
        <v>2980</v>
      </c>
      <c r="J1340" s="4">
        <f>Facturas!E1341</f>
        <v>1</v>
      </c>
      <c r="K1340" s="1" t="s">
        <v>2981</v>
      </c>
      <c r="L1340" s="2">
        <f>IF(Facturas!F1341="","",Facturas!F1341)</f>
        <v>42988</v>
      </c>
      <c r="M1340" s="1" t="s">
        <v>2983</v>
      </c>
      <c r="N1340" s="2">
        <f>Facturas!J1341</f>
        <v>42979</v>
      </c>
      <c r="O1340" s="18" t="s">
        <v>3111</v>
      </c>
      <c r="P1340" s="2"/>
      <c r="Q1340" s="1" t="s">
        <v>2984</v>
      </c>
      <c r="R1340">
        <f>ABS(Facturas!K1341)</f>
        <v>1</v>
      </c>
      <c r="S1340" s="1" t="s">
        <v>2985</v>
      </c>
      <c r="T1340">
        <f>ABS(Facturas!M1341)</f>
        <v>0</v>
      </c>
      <c r="U1340" s="1" t="s">
        <v>2982</v>
      </c>
      <c r="V1340">
        <f>ABS(Facturas!R1341)</f>
        <v>0</v>
      </c>
      <c r="W1340" s="1" t="s">
        <v>2986</v>
      </c>
      <c r="X1340" t="str">
        <f>Facturas!S1341</f>
        <v/>
      </c>
      <c r="Y1340" s="1" t="s">
        <v>2987</v>
      </c>
    </row>
    <row r="1341" spans="1:25" x14ac:dyDescent="0.25">
      <c r="A1341" t="s">
        <v>2976</v>
      </c>
      <c r="B1341">
        <f>Facturas!A1342</f>
        <v>3709</v>
      </c>
      <c r="C1341" s="1" t="s">
        <v>2977</v>
      </c>
      <c r="D1341" t="str">
        <f>Facturas!B1342</f>
        <v>17/00356</v>
      </c>
      <c r="E1341" s="1" t="s">
        <v>2978</v>
      </c>
      <c r="F1341" s="2">
        <f>Facturas!C1342</f>
        <v>42979</v>
      </c>
      <c r="G1341" s="1" t="s">
        <v>2979</v>
      </c>
      <c r="H1341">
        <f>Facturas!D1342</f>
        <v>123</v>
      </c>
      <c r="I1341" s="1" t="s">
        <v>2980</v>
      </c>
      <c r="J1341" s="4">
        <f>Facturas!E1342</f>
        <v>1</v>
      </c>
      <c r="K1341" s="1" t="s">
        <v>2981</v>
      </c>
      <c r="L1341" s="2">
        <f>IF(Facturas!F1342="","",Facturas!F1342)</f>
        <v>43003</v>
      </c>
      <c r="M1341" s="1" t="s">
        <v>2983</v>
      </c>
      <c r="N1341" s="2">
        <f>Facturas!J1342</f>
        <v>42979</v>
      </c>
      <c r="O1341" s="18" t="s">
        <v>3111</v>
      </c>
      <c r="P1341" s="2"/>
      <c r="Q1341" s="1" t="s">
        <v>2984</v>
      </c>
      <c r="R1341">
        <f>ABS(Facturas!K1342)</f>
        <v>1</v>
      </c>
      <c r="S1341" s="1" t="s">
        <v>2985</v>
      </c>
      <c r="T1341">
        <f>ABS(Facturas!M1342)</f>
        <v>0</v>
      </c>
      <c r="U1341" s="1" t="s">
        <v>2982</v>
      </c>
      <c r="V1341">
        <f>ABS(Facturas!R1342)</f>
        <v>0</v>
      </c>
      <c r="W1341" s="1" t="s">
        <v>2986</v>
      </c>
      <c r="X1341" t="str">
        <f>Facturas!S1342</f>
        <v/>
      </c>
      <c r="Y1341" s="1" t="s">
        <v>2987</v>
      </c>
    </row>
    <row r="1342" spans="1:25" x14ac:dyDescent="0.25">
      <c r="A1342" t="s">
        <v>2976</v>
      </c>
      <c r="B1342">
        <f>Facturas!A1343</f>
        <v>3710</v>
      </c>
      <c r="C1342" s="1" t="s">
        <v>2977</v>
      </c>
      <c r="D1342" t="str">
        <f>Facturas!B1343</f>
        <v>17/00357</v>
      </c>
      <c r="E1342" s="1" t="s">
        <v>2978</v>
      </c>
      <c r="F1342" s="2">
        <f>Facturas!C1343</f>
        <v>42979</v>
      </c>
      <c r="G1342" s="1" t="s">
        <v>2979</v>
      </c>
      <c r="H1342">
        <f>Facturas!D1343</f>
        <v>122</v>
      </c>
      <c r="I1342" s="1" t="s">
        <v>2980</v>
      </c>
      <c r="J1342" s="4">
        <f>Facturas!E1343</f>
        <v>1</v>
      </c>
      <c r="K1342" s="1" t="s">
        <v>2981</v>
      </c>
      <c r="L1342" s="2">
        <f>IF(Facturas!F1343="","",Facturas!F1343)</f>
        <v>42988</v>
      </c>
      <c r="M1342" s="1" t="s">
        <v>2983</v>
      </c>
      <c r="N1342" s="2">
        <f>Facturas!J1343</f>
        <v>42979</v>
      </c>
      <c r="O1342" s="18" t="s">
        <v>3111</v>
      </c>
      <c r="P1342" s="2"/>
      <c r="Q1342" s="1" t="s">
        <v>2984</v>
      </c>
      <c r="R1342">
        <f>ABS(Facturas!K1343)</f>
        <v>1</v>
      </c>
      <c r="S1342" s="1" t="s">
        <v>2985</v>
      </c>
      <c r="T1342">
        <f>ABS(Facturas!M1343)</f>
        <v>0</v>
      </c>
      <c r="U1342" s="1" t="s">
        <v>2982</v>
      </c>
      <c r="V1342">
        <f>ABS(Facturas!R1343)</f>
        <v>0</v>
      </c>
      <c r="W1342" s="1" t="s">
        <v>2986</v>
      </c>
      <c r="X1342" t="str">
        <f>Facturas!S1343</f>
        <v/>
      </c>
      <c r="Y1342" s="1" t="s">
        <v>2987</v>
      </c>
    </row>
    <row r="1343" spans="1:25" x14ac:dyDescent="0.25">
      <c r="A1343" t="s">
        <v>2976</v>
      </c>
      <c r="B1343">
        <f>Facturas!A1344</f>
        <v>3711</v>
      </c>
      <c r="C1343" s="1" t="s">
        <v>2977</v>
      </c>
      <c r="D1343" t="str">
        <f>Facturas!B1344</f>
        <v>17/00358</v>
      </c>
      <c r="E1343" s="1" t="s">
        <v>2978</v>
      </c>
      <c r="F1343" s="2">
        <f>Facturas!C1344</f>
        <v>42979</v>
      </c>
      <c r="G1343" s="1" t="s">
        <v>2979</v>
      </c>
      <c r="H1343">
        <f>Facturas!D1344</f>
        <v>162</v>
      </c>
      <c r="I1343" s="1" t="s">
        <v>2980</v>
      </c>
      <c r="J1343" s="4">
        <f>Facturas!E1344</f>
        <v>1</v>
      </c>
      <c r="K1343" s="1" t="s">
        <v>2981</v>
      </c>
      <c r="L1343" s="2">
        <f>IF(Facturas!F1344="","",Facturas!F1344)</f>
        <v>43003</v>
      </c>
      <c r="M1343" s="1" t="s">
        <v>2983</v>
      </c>
      <c r="N1343" s="2">
        <f>Facturas!J1344</f>
        <v>42979</v>
      </c>
      <c r="O1343" s="18" t="s">
        <v>3111</v>
      </c>
      <c r="P1343" s="2"/>
      <c r="Q1343" s="1" t="s">
        <v>2984</v>
      </c>
      <c r="R1343">
        <f>ABS(Facturas!K1344)</f>
        <v>1</v>
      </c>
      <c r="S1343" s="1" t="s">
        <v>2985</v>
      </c>
      <c r="T1343">
        <f>ABS(Facturas!M1344)</f>
        <v>0</v>
      </c>
      <c r="U1343" s="1" t="s">
        <v>2982</v>
      </c>
      <c r="V1343">
        <f>ABS(Facturas!R1344)</f>
        <v>0</v>
      </c>
      <c r="W1343" s="1" t="s">
        <v>2986</v>
      </c>
      <c r="X1343" t="str">
        <f>Facturas!S1344</f>
        <v/>
      </c>
      <c r="Y1343" s="1" t="s">
        <v>2987</v>
      </c>
    </row>
    <row r="1344" spans="1:25" x14ac:dyDescent="0.25">
      <c r="A1344" t="s">
        <v>2976</v>
      </c>
      <c r="B1344">
        <f>Facturas!A1345</f>
        <v>3712</v>
      </c>
      <c r="C1344" s="1" t="s">
        <v>2977</v>
      </c>
      <c r="D1344" t="str">
        <f>Facturas!B1345</f>
        <v>17/00359</v>
      </c>
      <c r="E1344" s="1" t="s">
        <v>2978</v>
      </c>
      <c r="F1344" s="2">
        <f>Facturas!C1345</f>
        <v>42993</v>
      </c>
      <c r="G1344" s="1" t="s">
        <v>2979</v>
      </c>
      <c r="H1344">
        <f>Facturas!D1345</f>
        <v>102</v>
      </c>
      <c r="I1344" s="1" t="s">
        <v>2980</v>
      </c>
      <c r="J1344" s="4">
        <f>Facturas!E1345</f>
        <v>1</v>
      </c>
      <c r="K1344" s="1" t="s">
        <v>2981</v>
      </c>
      <c r="L1344" s="2">
        <f>IF(Facturas!F1345="","",Facturas!F1345)</f>
        <v>43003</v>
      </c>
      <c r="M1344" s="1" t="s">
        <v>2983</v>
      </c>
      <c r="N1344" s="2">
        <f>Facturas!J1345</f>
        <v>42993</v>
      </c>
      <c r="O1344" s="18" t="s">
        <v>3111</v>
      </c>
      <c r="P1344" s="2"/>
      <c r="Q1344" s="1" t="s">
        <v>2984</v>
      </c>
      <c r="R1344">
        <f>ABS(Facturas!K1345)</f>
        <v>1</v>
      </c>
      <c r="S1344" s="1" t="s">
        <v>2985</v>
      </c>
      <c r="T1344">
        <f>ABS(Facturas!M1345)</f>
        <v>0</v>
      </c>
      <c r="U1344" s="1" t="s">
        <v>2982</v>
      </c>
      <c r="V1344">
        <f>ABS(Facturas!R1345)</f>
        <v>0</v>
      </c>
      <c r="W1344" s="1" t="s">
        <v>2986</v>
      </c>
      <c r="X1344" t="str">
        <f>Facturas!S1345</f>
        <v/>
      </c>
      <c r="Y1344" s="1" t="s">
        <v>2987</v>
      </c>
    </row>
    <row r="1345" spans="1:25" x14ac:dyDescent="0.25">
      <c r="A1345" t="s">
        <v>2976</v>
      </c>
      <c r="B1345">
        <f>Facturas!A1346</f>
        <v>3714</v>
      </c>
      <c r="C1345" s="1" t="s">
        <v>2977</v>
      </c>
      <c r="D1345" t="str">
        <f>Facturas!B1346</f>
        <v>17/00360</v>
      </c>
      <c r="E1345" s="1" t="s">
        <v>2978</v>
      </c>
      <c r="F1345" s="2">
        <f>Facturas!C1346</f>
        <v>43009</v>
      </c>
      <c r="G1345" s="1" t="s">
        <v>2979</v>
      </c>
      <c r="H1345">
        <f>Facturas!D1346</f>
        <v>49</v>
      </c>
      <c r="I1345" s="1" t="s">
        <v>2980</v>
      </c>
      <c r="J1345" s="4">
        <f>Facturas!E1346</f>
        <v>1</v>
      </c>
      <c r="K1345" s="1" t="s">
        <v>2981</v>
      </c>
      <c r="L1345" s="2">
        <f>IF(Facturas!F1346="","",Facturas!F1346)</f>
        <v>43018</v>
      </c>
      <c r="M1345" s="1" t="s">
        <v>2983</v>
      </c>
      <c r="N1345" s="2">
        <f>Facturas!J1346</f>
        <v>43009</v>
      </c>
      <c r="O1345" s="18" t="s">
        <v>3111</v>
      </c>
      <c r="P1345" s="2"/>
      <c r="Q1345" s="1" t="s">
        <v>2984</v>
      </c>
      <c r="R1345">
        <f>ABS(Facturas!K1346)</f>
        <v>1</v>
      </c>
      <c r="S1345" s="1" t="s">
        <v>2985</v>
      </c>
      <c r="T1345">
        <f>ABS(Facturas!M1346)</f>
        <v>0</v>
      </c>
      <c r="U1345" s="1" t="s">
        <v>2982</v>
      </c>
      <c r="V1345">
        <f>ABS(Facturas!R1346)</f>
        <v>0</v>
      </c>
      <c r="W1345" s="1" t="s">
        <v>2986</v>
      </c>
      <c r="X1345" t="str">
        <f>Facturas!S1346</f>
        <v/>
      </c>
      <c r="Y1345" s="1" t="s">
        <v>2987</v>
      </c>
    </row>
    <row r="1346" spans="1:25" x14ac:dyDescent="0.25">
      <c r="A1346" t="s">
        <v>2976</v>
      </c>
      <c r="B1346">
        <f>Facturas!A1347</f>
        <v>3715</v>
      </c>
      <c r="C1346" s="1" t="s">
        <v>2977</v>
      </c>
      <c r="D1346" t="str">
        <f>Facturas!B1347</f>
        <v>17/00361</v>
      </c>
      <c r="E1346" s="1" t="s">
        <v>2978</v>
      </c>
      <c r="F1346" s="2">
        <f>Facturas!C1347</f>
        <v>43009</v>
      </c>
      <c r="G1346" s="1" t="s">
        <v>2979</v>
      </c>
      <c r="H1346">
        <f>Facturas!D1347</f>
        <v>95</v>
      </c>
      <c r="I1346" s="1" t="s">
        <v>2980</v>
      </c>
      <c r="J1346" s="4">
        <f>Facturas!E1347</f>
        <v>1</v>
      </c>
      <c r="K1346" s="1" t="s">
        <v>2981</v>
      </c>
      <c r="L1346" s="2">
        <f>IF(Facturas!F1347="","",Facturas!F1347)</f>
        <v>43018</v>
      </c>
      <c r="M1346" s="1" t="s">
        <v>2983</v>
      </c>
      <c r="N1346" s="2">
        <f>Facturas!J1347</f>
        <v>43009</v>
      </c>
      <c r="O1346" s="18" t="s">
        <v>3111</v>
      </c>
      <c r="P1346" s="2"/>
      <c r="Q1346" s="1" t="s">
        <v>2984</v>
      </c>
      <c r="R1346">
        <f>ABS(Facturas!K1347)</f>
        <v>1</v>
      </c>
      <c r="S1346" s="1" t="s">
        <v>2985</v>
      </c>
      <c r="T1346">
        <f>ABS(Facturas!M1347)</f>
        <v>0</v>
      </c>
      <c r="U1346" s="1" t="s">
        <v>2982</v>
      </c>
      <c r="V1346">
        <f>ABS(Facturas!R1347)</f>
        <v>0</v>
      </c>
      <c r="W1346" s="1" t="s">
        <v>2986</v>
      </c>
      <c r="X1346" t="str">
        <f>Facturas!S1347</f>
        <v/>
      </c>
      <c r="Y1346" s="1" t="s">
        <v>2987</v>
      </c>
    </row>
    <row r="1347" spans="1:25" x14ac:dyDescent="0.25">
      <c r="A1347" t="s">
        <v>2976</v>
      </c>
      <c r="B1347">
        <f>Facturas!A1348</f>
        <v>3716</v>
      </c>
      <c r="C1347" s="1" t="s">
        <v>2977</v>
      </c>
      <c r="D1347" t="str">
        <f>Facturas!B1348</f>
        <v>17/00362</v>
      </c>
      <c r="E1347" s="1" t="s">
        <v>2978</v>
      </c>
      <c r="F1347" s="2">
        <f>Facturas!C1348</f>
        <v>43009</v>
      </c>
      <c r="G1347" s="1" t="s">
        <v>2979</v>
      </c>
      <c r="H1347">
        <f>Facturas!D1348</f>
        <v>138</v>
      </c>
      <c r="I1347" s="1" t="s">
        <v>2980</v>
      </c>
      <c r="J1347" s="4">
        <f>Facturas!E1348</f>
        <v>1</v>
      </c>
      <c r="K1347" s="1" t="s">
        <v>2981</v>
      </c>
      <c r="L1347" s="2">
        <f>IF(Facturas!F1348="","",Facturas!F1348)</f>
        <v>43018</v>
      </c>
      <c r="M1347" s="1" t="s">
        <v>2983</v>
      </c>
      <c r="N1347" s="2">
        <f>Facturas!J1348</f>
        <v>43009</v>
      </c>
      <c r="O1347" s="18" t="s">
        <v>3111</v>
      </c>
      <c r="P1347" s="2"/>
      <c r="Q1347" s="1" t="s">
        <v>2984</v>
      </c>
      <c r="R1347">
        <f>ABS(Facturas!K1348)</f>
        <v>1</v>
      </c>
      <c r="S1347" s="1" t="s">
        <v>2985</v>
      </c>
      <c r="T1347">
        <f>ABS(Facturas!M1348)</f>
        <v>0</v>
      </c>
      <c r="U1347" s="1" t="s">
        <v>2982</v>
      </c>
      <c r="V1347">
        <f>ABS(Facturas!R1348)</f>
        <v>0</v>
      </c>
      <c r="W1347" s="1" t="s">
        <v>2986</v>
      </c>
      <c r="X1347" t="str">
        <f>Facturas!S1348</f>
        <v/>
      </c>
      <c r="Y1347" s="1" t="s">
        <v>2987</v>
      </c>
    </row>
    <row r="1348" spans="1:25" x14ac:dyDescent="0.25">
      <c r="A1348" t="s">
        <v>2976</v>
      </c>
      <c r="B1348">
        <f>Facturas!A1349</f>
        <v>3717</v>
      </c>
      <c r="C1348" s="1" t="s">
        <v>2977</v>
      </c>
      <c r="D1348" t="str">
        <f>Facturas!B1349</f>
        <v>17/00363</v>
      </c>
      <c r="E1348" s="1" t="s">
        <v>2978</v>
      </c>
      <c r="F1348" s="2">
        <f>Facturas!C1349</f>
        <v>43009</v>
      </c>
      <c r="G1348" s="1" t="s">
        <v>2979</v>
      </c>
      <c r="H1348">
        <f>Facturas!D1349</f>
        <v>92</v>
      </c>
      <c r="I1348" s="1" t="s">
        <v>2980</v>
      </c>
      <c r="J1348" s="4">
        <f>Facturas!E1349</f>
        <v>1</v>
      </c>
      <c r="K1348" s="1" t="s">
        <v>2981</v>
      </c>
      <c r="L1348" s="2">
        <f>IF(Facturas!F1349="","",Facturas!F1349)</f>
        <v>43018</v>
      </c>
      <c r="M1348" s="1" t="s">
        <v>2983</v>
      </c>
      <c r="N1348" s="2">
        <f>Facturas!J1349</f>
        <v>43009</v>
      </c>
      <c r="O1348" s="18" t="s">
        <v>3111</v>
      </c>
      <c r="P1348" s="2"/>
      <c r="Q1348" s="1" t="s">
        <v>2984</v>
      </c>
      <c r="R1348">
        <f>ABS(Facturas!K1349)</f>
        <v>1</v>
      </c>
      <c r="S1348" s="1" t="s">
        <v>2985</v>
      </c>
      <c r="T1348">
        <f>ABS(Facturas!M1349)</f>
        <v>0</v>
      </c>
      <c r="U1348" s="1" t="s">
        <v>2982</v>
      </c>
      <c r="V1348">
        <f>ABS(Facturas!R1349)</f>
        <v>0</v>
      </c>
      <c r="W1348" s="1" t="s">
        <v>2986</v>
      </c>
      <c r="X1348" t="str">
        <f>Facturas!S1349</f>
        <v/>
      </c>
      <c r="Y1348" s="1" t="s">
        <v>2987</v>
      </c>
    </row>
    <row r="1349" spans="1:25" x14ac:dyDescent="0.25">
      <c r="A1349" t="s">
        <v>2976</v>
      </c>
      <c r="B1349">
        <f>Facturas!A1350</f>
        <v>3718</v>
      </c>
      <c r="C1349" s="1" t="s">
        <v>2977</v>
      </c>
      <c r="D1349" t="str">
        <f>Facturas!B1350</f>
        <v>17/00364</v>
      </c>
      <c r="E1349" s="1" t="s">
        <v>2978</v>
      </c>
      <c r="F1349" s="2">
        <f>Facturas!C1350</f>
        <v>43009</v>
      </c>
      <c r="G1349" s="1" t="s">
        <v>2979</v>
      </c>
      <c r="H1349">
        <f>Facturas!D1350</f>
        <v>31</v>
      </c>
      <c r="I1349" s="1" t="s">
        <v>2980</v>
      </c>
      <c r="J1349" s="4">
        <f>Facturas!E1350</f>
        <v>1</v>
      </c>
      <c r="K1349" s="1" t="s">
        <v>2981</v>
      </c>
      <c r="L1349" s="2">
        <f>IF(Facturas!F1350="","",Facturas!F1350)</f>
        <v>43018</v>
      </c>
      <c r="M1349" s="1" t="s">
        <v>2983</v>
      </c>
      <c r="N1349" s="2">
        <f>Facturas!J1350</f>
        <v>43009</v>
      </c>
      <c r="O1349" s="18" t="s">
        <v>3111</v>
      </c>
      <c r="P1349" s="2"/>
      <c r="Q1349" s="1" t="s">
        <v>2984</v>
      </c>
      <c r="R1349">
        <f>ABS(Facturas!K1350)</f>
        <v>1</v>
      </c>
      <c r="S1349" s="1" t="s">
        <v>2985</v>
      </c>
      <c r="T1349">
        <f>ABS(Facturas!M1350)</f>
        <v>0</v>
      </c>
      <c r="U1349" s="1" t="s">
        <v>2982</v>
      </c>
      <c r="V1349">
        <f>ABS(Facturas!R1350)</f>
        <v>0</v>
      </c>
      <c r="W1349" s="1" t="s">
        <v>2986</v>
      </c>
      <c r="X1349" t="str">
        <f>Facturas!S1350</f>
        <v/>
      </c>
      <c r="Y1349" s="1" t="s">
        <v>2987</v>
      </c>
    </row>
    <row r="1350" spans="1:25" x14ac:dyDescent="0.25">
      <c r="A1350" t="s">
        <v>2976</v>
      </c>
      <c r="B1350">
        <f>Facturas!A1351</f>
        <v>3719</v>
      </c>
      <c r="C1350" s="1" t="s">
        <v>2977</v>
      </c>
      <c r="D1350" t="str">
        <f>Facturas!B1351</f>
        <v>17/00365</v>
      </c>
      <c r="E1350" s="1" t="s">
        <v>2978</v>
      </c>
      <c r="F1350" s="2">
        <f>Facturas!C1351</f>
        <v>43009</v>
      </c>
      <c r="G1350" s="1" t="s">
        <v>2979</v>
      </c>
      <c r="H1350">
        <f>Facturas!D1351</f>
        <v>91</v>
      </c>
      <c r="I1350" s="1" t="s">
        <v>2980</v>
      </c>
      <c r="J1350" s="4">
        <f>Facturas!E1351</f>
        <v>1</v>
      </c>
      <c r="K1350" s="1" t="s">
        <v>2981</v>
      </c>
      <c r="L1350" s="2">
        <f>IF(Facturas!F1351="","",Facturas!F1351)</f>
        <v>43018</v>
      </c>
      <c r="M1350" s="1" t="s">
        <v>2983</v>
      </c>
      <c r="N1350" s="2">
        <f>Facturas!J1351</f>
        <v>43009</v>
      </c>
      <c r="O1350" s="18" t="s">
        <v>3111</v>
      </c>
      <c r="P1350" s="2"/>
      <c r="Q1350" s="1" t="s">
        <v>2984</v>
      </c>
      <c r="R1350">
        <f>ABS(Facturas!K1351)</f>
        <v>1</v>
      </c>
      <c r="S1350" s="1" t="s">
        <v>2985</v>
      </c>
      <c r="T1350">
        <f>ABS(Facturas!M1351)</f>
        <v>0</v>
      </c>
      <c r="U1350" s="1" t="s">
        <v>2982</v>
      </c>
      <c r="V1350">
        <f>ABS(Facturas!R1351)</f>
        <v>0</v>
      </c>
      <c r="W1350" s="1" t="s">
        <v>2986</v>
      </c>
      <c r="X1350" t="str">
        <f>Facturas!S1351</f>
        <v/>
      </c>
      <c r="Y1350" s="1" t="s">
        <v>2987</v>
      </c>
    </row>
    <row r="1351" spans="1:25" x14ac:dyDescent="0.25">
      <c r="A1351" t="s">
        <v>2976</v>
      </c>
      <c r="B1351">
        <f>Facturas!A1352</f>
        <v>3720</v>
      </c>
      <c r="C1351" s="1" t="s">
        <v>2977</v>
      </c>
      <c r="D1351" t="str">
        <f>Facturas!B1352</f>
        <v>17/00366</v>
      </c>
      <c r="E1351" s="1" t="s">
        <v>2978</v>
      </c>
      <c r="F1351" s="2">
        <f>Facturas!C1352</f>
        <v>43009</v>
      </c>
      <c r="G1351" s="1" t="s">
        <v>2979</v>
      </c>
      <c r="H1351">
        <f>Facturas!D1352</f>
        <v>42</v>
      </c>
      <c r="I1351" s="1" t="s">
        <v>2980</v>
      </c>
      <c r="J1351" s="4">
        <f>Facturas!E1352</f>
        <v>1</v>
      </c>
      <c r="K1351" s="1" t="s">
        <v>2981</v>
      </c>
      <c r="L1351" s="2">
        <f>IF(Facturas!F1352="","",Facturas!F1352)</f>
        <v>43018</v>
      </c>
      <c r="M1351" s="1" t="s">
        <v>2983</v>
      </c>
      <c r="N1351" s="2">
        <f>Facturas!J1352</f>
        <v>43009</v>
      </c>
      <c r="O1351" s="18" t="s">
        <v>3111</v>
      </c>
      <c r="P1351" s="2"/>
      <c r="Q1351" s="1" t="s">
        <v>2984</v>
      </c>
      <c r="R1351">
        <f>ABS(Facturas!K1352)</f>
        <v>1</v>
      </c>
      <c r="S1351" s="1" t="s">
        <v>2985</v>
      </c>
      <c r="T1351">
        <f>ABS(Facturas!M1352)</f>
        <v>0</v>
      </c>
      <c r="U1351" s="1" t="s">
        <v>2982</v>
      </c>
      <c r="V1351">
        <f>ABS(Facturas!R1352)</f>
        <v>0</v>
      </c>
      <c r="W1351" s="1" t="s">
        <v>2986</v>
      </c>
      <c r="X1351" t="str">
        <f>Facturas!S1352</f>
        <v/>
      </c>
      <c r="Y1351" s="1" t="s">
        <v>2987</v>
      </c>
    </row>
    <row r="1352" spans="1:25" x14ac:dyDescent="0.25">
      <c r="A1352" t="s">
        <v>2976</v>
      </c>
      <c r="B1352">
        <f>Facturas!A1353</f>
        <v>3721</v>
      </c>
      <c r="C1352" s="1" t="s">
        <v>2977</v>
      </c>
      <c r="D1352" t="str">
        <f>Facturas!B1353</f>
        <v>17/00367</v>
      </c>
      <c r="E1352" s="1" t="s">
        <v>2978</v>
      </c>
      <c r="F1352" s="2">
        <f>Facturas!C1353</f>
        <v>43009</v>
      </c>
      <c r="G1352" s="1" t="s">
        <v>2979</v>
      </c>
      <c r="H1352">
        <f>Facturas!D1353</f>
        <v>157</v>
      </c>
      <c r="I1352" s="1" t="s">
        <v>2980</v>
      </c>
      <c r="J1352" s="4">
        <f>Facturas!E1353</f>
        <v>1</v>
      </c>
      <c r="K1352" s="1" t="s">
        <v>2981</v>
      </c>
      <c r="L1352" s="2">
        <f>IF(Facturas!F1353="","",Facturas!F1353)</f>
        <v>43018</v>
      </c>
      <c r="M1352" s="1" t="s">
        <v>2983</v>
      </c>
      <c r="N1352" s="2">
        <f>Facturas!J1353</f>
        <v>43009</v>
      </c>
      <c r="O1352" s="18" t="s">
        <v>3111</v>
      </c>
      <c r="P1352" s="2"/>
      <c r="Q1352" s="1" t="s">
        <v>2984</v>
      </c>
      <c r="R1352">
        <f>ABS(Facturas!K1353)</f>
        <v>1</v>
      </c>
      <c r="S1352" s="1" t="s">
        <v>2985</v>
      </c>
      <c r="T1352">
        <f>ABS(Facturas!M1353)</f>
        <v>0</v>
      </c>
      <c r="U1352" s="1" t="s">
        <v>2982</v>
      </c>
      <c r="V1352">
        <f>ABS(Facturas!R1353)</f>
        <v>0</v>
      </c>
      <c r="W1352" s="1" t="s">
        <v>2986</v>
      </c>
      <c r="X1352" t="str">
        <f>Facturas!S1353</f>
        <v/>
      </c>
      <c r="Y1352" s="1" t="s">
        <v>2987</v>
      </c>
    </row>
    <row r="1353" spans="1:25" x14ac:dyDescent="0.25">
      <c r="A1353" t="s">
        <v>2976</v>
      </c>
      <c r="B1353">
        <f>Facturas!A1354</f>
        <v>3722</v>
      </c>
      <c r="C1353" s="1" t="s">
        <v>2977</v>
      </c>
      <c r="D1353" t="str">
        <f>Facturas!B1354</f>
        <v>17/00368</v>
      </c>
      <c r="E1353" s="1" t="s">
        <v>2978</v>
      </c>
      <c r="F1353" s="2">
        <f>Facturas!C1354</f>
        <v>43009</v>
      </c>
      <c r="G1353" s="1" t="s">
        <v>2979</v>
      </c>
      <c r="H1353">
        <f>Facturas!D1354</f>
        <v>155</v>
      </c>
      <c r="I1353" s="1" t="s">
        <v>2980</v>
      </c>
      <c r="J1353" s="4">
        <f>Facturas!E1354</f>
        <v>1</v>
      </c>
      <c r="K1353" s="1" t="s">
        <v>2981</v>
      </c>
      <c r="L1353" s="2">
        <f>IF(Facturas!F1354="","",Facturas!F1354)</f>
        <v>43033</v>
      </c>
      <c r="M1353" s="1" t="s">
        <v>2983</v>
      </c>
      <c r="N1353" s="2">
        <f>Facturas!J1354</f>
        <v>43009</v>
      </c>
      <c r="O1353" s="18" t="s">
        <v>3111</v>
      </c>
      <c r="P1353" s="2"/>
      <c r="Q1353" s="1" t="s">
        <v>2984</v>
      </c>
      <c r="R1353">
        <f>ABS(Facturas!K1354)</f>
        <v>1</v>
      </c>
      <c r="S1353" s="1" t="s">
        <v>2985</v>
      </c>
      <c r="T1353">
        <f>ABS(Facturas!M1354)</f>
        <v>0</v>
      </c>
      <c r="U1353" s="1" t="s">
        <v>2982</v>
      </c>
      <c r="V1353">
        <f>ABS(Facturas!R1354)</f>
        <v>0</v>
      </c>
      <c r="W1353" s="1" t="s">
        <v>2986</v>
      </c>
      <c r="X1353" t="str">
        <f>Facturas!S1354</f>
        <v/>
      </c>
      <c r="Y1353" s="1" t="s">
        <v>2987</v>
      </c>
    </row>
    <row r="1354" spans="1:25" x14ac:dyDescent="0.25">
      <c r="A1354" t="s">
        <v>2976</v>
      </c>
      <c r="B1354">
        <f>Facturas!A1355</f>
        <v>3723</v>
      </c>
      <c r="C1354" s="1" t="s">
        <v>2977</v>
      </c>
      <c r="D1354" t="str">
        <f>Facturas!B1355</f>
        <v>17/00369</v>
      </c>
      <c r="E1354" s="1" t="s">
        <v>2978</v>
      </c>
      <c r="F1354" s="2">
        <f>Facturas!C1355</f>
        <v>43009</v>
      </c>
      <c r="G1354" s="1" t="s">
        <v>2979</v>
      </c>
      <c r="H1354">
        <f>Facturas!D1355</f>
        <v>129</v>
      </c>
      <c r="I1354" s="1" t="s">
        <v>2980</v>
      </c>
      <c r="J1354" s="4">
        <f>Facturas!E1355</f>
        <v>1</v>
      </c>
      <c r="K1354" s="1" t="s">
        <v>2981</v>
      </c>
      <c r="L1354" s="2">
        <f>IF(Facturas!F1355="","",Facturas!F1355)</f>
        <v>43018</v>
      </c>
      <c r="M1354" s="1" t="s">
        <v>2983</v>
      </c>
      <c r="N1354" s="2">
        <f>Facturas!J1355</f>
        <v>43009</v>
      </c>
      <c r="O1354" s="18" t="s">
        <v>3111</v>
      </c>
      <c r="P1354" s="2"/>
      <c r="Q1354" s="1" t="s">
        <v>2984</v>
      </c>
      <c r="R1354">
        <f>ABS(Facturas!K1355)</f>
        <v>1</v>
      </c>
      <c r="S1354" s="1" t="s">
        <v>2985</v>
      </c>
      <c r="T1354">
        <f>ABS(Facturas!M1355)</f>
        <v>0</v>
      </c>
      <c r="U1354" s="1" t="s">
        <v>2982</v>
      </c>
      <c r="V1354">
        <f>ABS(Facturas!R1355)</f>
        <v>0</v>
      </c>
      <c r="W1354" s="1" t="s">
        <v>2986</v>
      </c>
      <c r="X1354" t="str">
        <f>Facturas!S1355</f>
        <v/>
      </c>
      <c r="Y1354" s="1" t="s">
        <v>2987</v>
      </c>
    </row>
    <row r="1355" spans="1:25" x14ac:dyDescent="0.25">
      <c r="A1355" t="s">
        <v>2976</v>
      </c>
      <c r="B1355">
        <f>Facturas!A1356</f>
        <v>3724</v>
      </c>
      <c r="C1355" s="1" t="s">
        <v>2977</v>
      </c>
      <c r="D1355" t="str">
        <f>Facturas!B1356</f>
        <v>17/00370</v>
      </c>
      <c r="E1355" s="1" t="s">
        <v>2978</v>
      </c>
      <c r="F1355" s="2">
        <f>Facturas!C1356</f>
        <v>43009</v>
      </c>
      <c r="G1355" s="1" t="s">
        <v>2979</v>
      </c>
      <c r="H1355">
        <f>Facturas!D1356</f>
        <v>67</v>
      </c>
      <c r="I1355" s="1" t="s">
        <v>2980</v>
      </c>
      <c r="J1355" s="4">
        <f>Facturas!E1356</f>
        <v>1</v>
      </c>
      <c r="K1355" s="1" t="s">
        <v>2981</v>
      </c>
      <c r="L1355" s="2">
        <f>IF(Facturas!F1356="","",Facturas!F1356)</f>
        <v>43018</v>
      </c>
      <c r="M1355" s="1" t="s">
        <v>2983</v>
      </c>
      <c r="N1355" s="2">
        <f>Facturas!J1356</f>
        <v>43009</v>
      </c>
      <c r="O1355" s="18" t="s">
        <v>3111</v>
      </c>
      <c r="P1355" s="2"/>
      <c r="Q1355" s="1" t="s">
        <v>2984</v>
      </c>
      <c r="R1355">
        <f>ABS(Facturas!K1356)</f>
        <v>1</v>
      </c>
      <c r="S1355" s="1" t="s">
        <v>2985</v>
      </c>
      <c r="T1355">
        <f>ABS(Facturas!M1356)</f>
        <v>0</v>
      </c>
      <c r="U1355" s="1" t="s">
        <v>2982</v>
      </c>
      <c r="V1355">
        <f>ABS(Facturas!R1356)</f>
        <v>0</v>
      </c>
      <c r="W1355" s="1" t="s">
        <v>2986</v>
      </c>
      <c r="X1355" t="str">
        <f>Facturas!S1356</f>
        <v/>
      </c>
      <c r="Y1355" s="1" t="s">
        <v>2987</v>
      </c>
    </row>
    <row r="1356" spans="1:25" x14ac:dyDescent="0.25">
      <c r="A1356" t="s">
        <v>2976</v>
      </c>
      <c r="B1356">
        <f>Facturas!A1357</f>
        <v>3725</v>
      </c>
      <c r="C1356" s="1" t="s">
        <v>2977</v>
      </c>
      <c r="D1356" t="str">
        <f>Facturas!B1357</f>
        <v>17/00371</v>
      </c>
      <c r="E1356" s="1" t="s">
        <v>2978</v>
      </c>
      <c r="F1356" s="2">
        <f>Facturas!C1357</f>
        <v>43009</v>
      </c>
      <c r="G1356" s="1" t="s">
        <v>2979</v>
      </c>
      <c r="H1356">
        <f>Facturas!D1357</f>
        <v>96</v>
      </c>
      <c r="I1356" s="1" t="s">
        <v>2980</v>
      </c>
      <c r="J1356" s="4">
        <f>Facturas!E1357</f>
        <v>1</v>
      </c>
      <c r="K1356" s="1" t="s">
        <v>2981</v>
      </c>
      <c r="L1356" s="2">
        <f>IF(Facturas!F1357="","",Facturas!F1357)</f>
        <v>43018</v>
      </c>
      <c r="M1356" s="1" t="s">
        <v>2983</v>
      </c>
      <c r="N1356" s="2">
        <f>Facturas!J1357</f>
        <v>43009</v>
      </c>
      <c r="O1356" s="18" t="s">
        <v>3111</v>
      </c>
      <c r="P1356" s="2"/>
      <c r="Q1356" s="1" t="s">
        <v>2984</v>
      </c>
      <c r="R1356">
        <f>ABS(Facturas!K1357)</f>
        <v>1</v>
      </c>
      <c r="S1356" s="1" t="s">
        <v>2985</v>
      </c>
      <c r="T1356">
        <f>ABS(Facturas!M1357)</f>
        <v>0</v>
      </c>
      <c r="U1356" s="1" t="s">
        <v>2982</v>
      </c>
      <c r="V1356">
        <f>ABS(Facturas!R1357)</f>
        <v>0</v>
      </c>
      <c r="W1356" s="1" t="s">
        <v>2986</v>
      </c>
      <c r="X1356" t="str">
        <f>Facturas!S1357</f>
        <v/>
      </c>
      <c r="Y1356" s="1" t="s">
        <v>2987</v>
      </c>
    </row>
    <row r="1357" spans="1:25" x14ac:dyDescent="0.25">
      <c r="A1357" t="s">
        <v>2976</v>
      </c>
      <c r="B1357">
        <f>Facturas!A1358</f>
        <v>3726</v>
      </c>
      <c r="C1357" s="1" t="s">
        <v>2977</v>
      </c>
      <c r="D1357" t="str">
        <f>Facturas!B1358</f>
        <v>17/00372</v>
      </c>
      <c r="E1357" s="1" t="s">
        <v>2978</v>
      </c>
      <c r="F1357" s="2">
        <f>Facturas!C1358</f>
        <v>43009</v>
      </c>
      <c r="G1357" s="1" t="s">
        <v>2979</v>
      </c>
      <c r="H1357">
        <f>Facturas!D1358</f>
        <v>109</v>
      </c>
      <c r="I1357" s="1" t="s">
        <v>2980</v>
      </c>
      <c r="J1357" s="4">
        <f>Facturas!E1358</f>
        <v>1</v>
      </c>
      <c r="K1357" s="1" t="s">
        <v>2981</v>
      </c>
      <c r="L1357" s="2">
        <f>IF(Facturas!F1358="","",Facturas!F1358)</f>
        <v>43033</v>
      </c>
      <c r="M1357" s="1" t="s">
        <v>2983</v>
      </c>
      <c r="N1357" s="2">
        <f>Facturas!J1358</f>
        <v>43009</v>
      </c>
      <c r="O1357" s="18" t="s">
        <v>3111</v>
      </c>
      <c r="P1357" s="2"/>
      <c r="Q1357" s="1" t="s">
        <v>2984</v>
      </c>
      <c r="R1357">
        <f>ABS(Facturas!K1358)</f>
        <v>1</v>
      </c>
      <c r="S1357" s="1" t="s">
        <v>2985</v>
      </c>
      <c r="T1357">
        <f>ABS(Facturas!M1358)</f>
        <v>0</v>
      </c>
      <c r="U1357" s="1" t="s">
        <v>2982</v>
      </c>
      <c r="V1357">
        <f>ABS(Facturas!R1358)</f>
        <v>0</v>
      </c>
      <c r="W1357" s="1" t="s">
        <v>2986</v>
      </c>
      <c r="X1357" t="str">
        <f>Facturas!S1358</f>
        <v/>
      </c>
      <c r="Y1357" s="1" t="s">
        <v>2987</v>
      </c>
    </row>
    <row r="1358" spans="1:25" x14ac:dyDescent="0.25">
      <c r="A1358" t="s">
        <v>2976</v>
      </c>
      <c r="B1358">
        <f>Facturas!A1359</f>
        <v>3727</v>
      </c>
      <c r="C1358" s="1" t="s">
        <v>2977</v>
      </c>
      <c r="D1358" t="str">
        <f>Facturas!B1359</f>
        <v>17/00373</v>
      </c>
      <c r="E1358" s="1" t="s">
        <v>2978</v>
      </c>
      <c r="F1358" s="2">
        <f>Facturas!C1359</f>
        <v>43009</v>
      </c>
      <c r="G1358" s="1" t="s">
        <v>2979</v>
      </c>
      <c r="H1358">
        <f>Facturas!D1359</f>
        <v>110</v>
      </c>
      <c r="I1358" s="1" t="s">
        <v>2980</v>
      </c>
      <c r="J1358" s="4">
        <f>Facturas!E1359</f>
        <v>1</v>
      </c>
      <c r="K1358" s="1" t="s">
        <v>2981</v>
      </c>
      <c r="L1358" s="2">
        <f>IF(Facturas!F1359="","",Facturas!F1359)</f>
        <v>43033</v>
      </c>
      <c r="M1358" s="1" t="s">
        <v>2983</v>
      </c>
      <c r="N1358" s="2">
        <f>Facturas!J1359</f>
        <v>43009</v>
      </c>
      <c r="O1358" s="18" t="s">
        <v>3111</v>
      </c>
      <c r="P1358" s="2"/>
      <c r="Q1358" s="1" t="s">
        <v>2984</v>
      </c>
      <c r="R1358">
        <f>ABS(Facturas!K1359)</f>
        <v>1</v>
      </c>
      <c r="S1358" s="1" t="s">
        <v>2985</v>
      </c>
      <c r="T1358">
        <f>ABS(Facturas!M1359)</f>
        <v>0</v>
      </c>
      <c r="U1358" s="1" t="s">
        <v>2982</v>
      </c>
      <c r="V1358">
        <f>ABS(Facturas!R1359)</f>
        <v>0</v>
      </c>
      <c r="W1358" s="1" t="s">
        <v>2986</v>
      </c>
      <c r="X1358" t="str">
        <f>Facturas!S1359</f>
        <v/>
      </c>
      <c r="Y1358" s="1" t="s">
        <v>2987</v>
      </c>
    </row>
    <row r="1359" spans="1:25" x14ac:dyDescent="0.25">
      <c r="A1359" t="s">
        <v>2976</v>
      </c>
      <c r="B1359">
        <f>Facturas!A1360</f>
        <v>3728</v>
      </c>
      <c r="C1359" s="1" t="s">
        <v>2977</v>
      </c>
      <c r="D1359" t="str">
        <f>Facturas!B1360</f>
        <v>17/00374</v>
      </c>
      <c r="E1359" s="1" t="s">
        <v>2978</v>
      </c>
      <c r="F1359" s="2">
        <f>Facturas!C1360</f>
        <v>43009</v>
      </c>
      <c r="G1359" s="1" t="s">
        <v>2979</v>
      </c>
      <c r="H1359">
        <f>Facturas!D1360</f>
        <v>111</v>
      </c>
      <c r="I1359" s="1" t="s">
        <v>2980</v>
      </c>
      <c r="J1359" s="4">
        <f>Facturas!E1360</f>
        <v>1</v>
      </c>
      <c r="K1359" s="1" t="s">
        <v>2981</v>
      </c>
      <c r="L1359" s="2">
        <f>IF(Facturas!F1360="","",Facturas!F1360)</f>
        <v>43033</v>
      </c>
      <c r="M1359" s="1" t="s">
        <v>2983</v>
      </c>
      <c r="N1359" s="2">
        <f>Facturas!J1360</f>
        <v>43009</v>
      </c>
      <c r="O1359" s="18" t="s">
        <v>3111</v>
      </c>
      <c r="P1359" s="2"/>
      <c r="Q1359" s="1" t="s">
        <v>2984</v>
      </c>
      <c r="R1359">
        <f>ABS(Facturas!K1360)</f>
        <v>1</v>
      </c>
      <c r="S1359" s="1" t="s">
        <v>2985</v>
      </c>
      <c r="T1359">
        <f>ABS(Facturas!M1360)</f>
        <v>0</v>
      </c>
      <c r="U1359" s="1" t="s">
        <v>2982</v>
      </c>
      <c r="V1359">
        <f>ABS(Facturas!R1360)</f>
        <v>0</v>
      </c>
      <c r="W1359" s="1" t="s">
        <v>2986</v>
      </c>
      <c r="X1359" t="str">
        <f>Facturas!S1360</f>
        <v/>
      </c>
      <c r="Y1359" s="1" t="s">
        <v>2987</v>
      </c>
    </row>
    <row r="1360" spans="1:25" x14ac:dyDescent="0.25">
      <c r="A1360" t="s">
        <v>2976</v>
      </c>
      <c r="B1360">
        <f>Facturas!A1361</f>
        <v>3729</v>
      </c>
      <c r="C1360" s="1" t="s">
        <v>2977</v>
      </c>
      <c r="D1360" t="str">
        <f>Facturas!B1361</f>
        <v>17/00375</v>
      </c>
      <c r="E1360" s="1" t="s">
        <v>2978</v>
      </c>
      <c r="F1360" s="2">
        <f>Facturas!C1361</f>
        <v>43009</v>
      </c>
      <c r="G1360" s="1" t="s">
        <v>2979</v>
      </c>
      <c r="H1360">
        <f>Facturas!D1361</f>
        <v>121</v>
      </c>
      <c r="I1360" s="1" t="s">
        <v>2980</v>
      </c>
      <c r="J1360" s="4">
        <f>Facturas!E1361</f>
        <v>1</v>
      </c>
      <c r="K1360" s="1" t="s">
        <v>2981</v>
      </c>
      <c r="L1360" s="2">
        <f>IF(Facturas!F1361="","",Facturas!F1361)</f>
        <v>43018</v>
      </c>
      <c r="M1360" s="1" t="s">
        <v>2983</v>
      </c>
      <c r="N1360" s="2">
        <f>Facturas!J1361</f>
        <v>43009</v>
      </c>
      <c r="O1360" s="18" t="s">
        <v>3111</v>
      </c>
      <c r="P1360" s="2"/>
      <c r="Q1360" s="1" t="s">
        <v>2984</v>
      </c>
      <c r="R1360">
        <f>ABS(Facturas!K1361)</f>
        <v>1</v>
      </c>
      <c r="S1360" s="1" t="s">
        <v>2985</v>
      </c>
      <c r="T1360">
        <f>ABS(Facturas!M1361)</f>
        <v>0</v>
      </c>
      <c r="U1360" s="1" t="s">
        <v>2982</v>
      </c>
      <c r="V1360">
        <f>ABS(Facturas!R1361)</f>
        <v>0</v>
      </c>
      <c r="W1360" s="1" t="s">
        <v>2986</v>
      </c>
      <c r="X1360" t="str">
        <f>Facturas!S1361</f>
        <v/>
      </c>
      <c r="Y1360" s="1" t="s">
        <v>2987</v>
      </c>
    </row>
    <row r="1361" spans="1:25" x14ac:dyDescent="0.25">
      <c r="A1361" t="s">
        <v>2976</v>
      </c>
      <c r="B1361">
        <f>Facturas!A1362</f>
        <v>3730</v>
      </c>
      <c r="C1361" s="1" t="s">
        <v>2977</v>
      </c>
      <c r="D1361" t="str">
        <f>Facturas!B1362</f>
        <v>17/00376</v>
      </c>
      <c r="E1361" s="1" t="s">
        <v>2978</v>
      </c>
      <c r="F1361" s="2">
        <f>Facturas!C1362</f>
        <v>43009</v>
      </c>
      <c r="G1361" s="1" t="s">
        <v>2979</v>
      </c>
      <c r="H1361">
        <f>Facturas!D1362</f>
        <v>112</v>
      </c>
      <c r="I1361" s="1" t="s">
        <v>2980</v>
      </c>
      <c r="J1361" s="4">
        <f>Facturas!E1362</f>
        <v>1</v>
      </c>
      <c r="K1361" s="1" t="s">
        <v>2981</v>
      </c>
      <c r="L1361" s="2">
        <f>IF(Facturas!F1362="","",Facturas!F1362)</f>
        <v>43033</v>
      </c>
      <c r="M1361" s="1" t="s">
        <v>2983</v>
      </c>
      <c r="N1361" s="2">
        <f>Facturas!J1362</f>
        <v>43009</v>
      </c>
      <c r="O1361" s="18" t="s">
        <v>3111</v>
      </c>
      <c r="P1361" s="2"/>
      <c r="Q1361" s="1" t="s">
        <v>2984</v>
      </c>
      <c r="R1361">
        <f>ABS(Facturas!K1362)</f>
        <v>1</v>
      </c>
      <c r="S1361" s="1" t="s">
        <v>2985</v>
      </c>
      <c r="T1361">
        <f>ABS(Facturas!M1362)</f>
        <v>0</v>
      </c>
      <c r="U1361" s="1" t="s">
        <v>2982</v>
      </c>
      <c r="V1361">
        <f>ABS(Facturas!R1362)</f>
        <v>0</v>
      </c>
      <c r="W1361" s="1" t="s">
        <v>2986</v>
      </c>
      <c r="X1361" t="str">
        <f>Facturas!S1362</f>
        <v/>
      </c>
      <c r="Y1361" s="1" t="s">
        <v>2987</v>
      </c>
    </row>
    <row r="1362" spans="1:25" x14ac:dyDescent="0.25">
      <c r="A1362" t="s">
        <v>2976</v>
      </c>
      <c r="B1362">
        <f>Facturas!A1363</f>
        <v>3731</v>
      </c>
      <c r="C1362" s="1" t="s">
        <v>2977</v>
      </c>
      <c r="D1362" t="str">
        <f>Facturas!B1363</f>
        <v>17/00377</v>
      </c>
      <c r="E1362" s="1" t="s">
        <v>2978</v>
      </c>
      <c r="F1362" s="2">
        <f>Facturas!C1363</f>
        <v>43009</v>
      </c>
      <c r="G1362" s="1" t="s">
        <v>2979</v>
      </c>
      <c r="H1362">
        <f>Facturas!D1363</f>
        <v>17</v>
      </c>
      <c r="I1362" s="1" t="s">
        <v>2980</v>
      </c>
      <c r="J1362" s="4">
        <f>Facturas!E1363</f>
        <v>1</v>
      </c>
      <c r="K1362" s="1" t="s">
        <v>2981</v>
      </c>
      <c r="L1362" s="2">
        <f>IF(Facturas!F1363="","",Facturas!F1363)</f>
        <v>43018</v>
      </c>
      <c r="M1362" s="1" t="s">
        <v>2983</v>
      </c>
      <c r="N1362" s="2">
        <f>Facturas!J1363</f>
        <v>43009</v>
      </c>
      <c r="O1362" s="18" t="s">
        <v>3111</v>
      </c>
      <c r="P1362" s="2"/>
      <c r="Q1362" s="1" t="s">
        <v>2984</v>
      </c>
      <c r="R1362">
        <f>ABS(Facturas!K1363)</f>
        <v>1</v>
      </c>
      <c r="S1362" s="1" t="s">
        <v>2985</v>
      </c>
      <c r="T1362">
        <f>ABS(Facturas!M1363)</f>
        <v>0</v>
      </c>
      <c r="U1362" s="1" t="s">
        <v>2982</v>
      </c>
      <c r="V1362">
        <f>ABS(Facturas!R1363)</f>
        <v>0</v>
      </c>
      <c r="W1362" s="1" t="s">
        <v>2986</v>
      </c>
      <c r="X1362" t="str">
        <f>Facturas!S1363</f>
        <v/>
      </c>
      <c r="Y1362" s="1" t="s">
        <v>2987</v>
      </c>
    </row>
    <row r="1363" spans="1:25" x14ac:dyDescent="0.25">
      <c r="A1363" t="s">
        <v>2976</v>
      </c>
      <c r="B1363">
        <f>Facturas!A1364</f>
        <v>3732</v>
      </c>
      <c r="C1363" s="1" t="s">
        <v>2977</v>
      </c>
      <c r="D1363" t="str">
        <f>Facturas!B1364</f>
        <v>17/00378</v>
      </c>
      <c r="E1363" s="1" t="s">
        <v>2978</v>
      </c>
      <c r="F1363" s="2">
        <f>Facturas!C1364</f>
        <v>43009</v>
      </c>
      <c r="G1363" s="1" t="s">
        <v>2979</v>
      </c>
      <c r="H1363">
        <f>Facturas!D1364</f>
        <v>78</v>
      </c>
      <c r="I1363" s="1" t="s">
        <v>2980</v>
      </c>
      <c r="J1363" s="4">
        <f>Facturas!E1364</f>
        <v>1</v>
      </c>
      <c r="K1363" s="1" t="s">
        <v>2981</v>
      </c>
      <c r="L1363" s="2">
        <f>IF(Facturas!F1364="","",Facturas!F1364)</f>
        <v>43018</v>
      </c>
      <c r="M1363" s="1" t="s">
        <v>2983</v>
      </c>
      <c r="N1363" s="2">
        <f>Facturas!J1364</f>
        <v>43009</v>
      </c>
      <c r="O1363" s="18" t="s">
        <v>3111</v>
      </c>
      <c r="P1363" s="2"/>
      <c r="Q1363" s="1" t="s">
        <v>2984</v>
      </c>
      <c r="R1363">
        <f>ABS(Facturas!K1364)</f>
        <v>1</v>
      </c>
      <c r="S1363" s="1" t="s">
        <v>2985</v>
      </c>
      <c r="T1363">
        <f>ABS(Facturas!M1364)</f>
        <v>0</v>
      </c>
      <c r="U1363" s="1" t="s">
        <v>2982</v>
      </c>
      <c r="V1363">
        <f>ABS(Facturas!R1364)</f>
        <v>0</v>
      </c>
      <c r="W1363" s="1" t="s">
        <v>2986</v>
      </c>
      <c r="X1363" t="str">
        <f>Facturas!S1364</f>
        <v/>
      </c>
      <c r="Y1363" s="1" t="s">
        <v>2987</v>
      </c>
    </row>
    <row r="1364" spans="1:25" x14ac:dyDescent="0.25">
      <c r="A1364" t="s">
        <v>2976</v>
      </c>
      <c r="B1364">
        <f>Facturas!A1365</f>
        <v>3733</v>
      </c>
      <c r="C1364" s="1" t="s">
        <v>2977</v>
      </c>
      <c r="D1364" t="str">
        <f>Facturas!B1365</f>
        <v>17/00379</v>
      </c>
      <c r="E1364" s="1" t="s">
        <v>2978</v>
      </c>
      <c r="F1364" s="2">
        <f>Facturas!C1365</f>
        <v>43009</v>
      </c>
      <c r="G1364" s="1" t="s">
        <v>2979</v>
      </c>
      <c r="H1364">
        <f>Facturas!D1365</f>
        <v>127</v>
      </c>
      <c r="I1364" s="1" t="s">
        <v>2980</v>
      </c>
      <c r="J1364" s="4">
        <f>Facturas!E1365</f>
        <v>1</v>
      </c>
      <c r="K1364" s="1" t="s">
        <v>2981</v>
      </c>
      <c r="L1364" s="2">
        <f>IF(Facturas!F1365="","",Facturas!F1365)</f>
        <v>43018</v>
      </c>
      <c r="M1364" s="1" t="s">
        <v>2983</v>
      </c>
      <c r="N1364" s="2">
        <f>Facturas!J1365</f>
        <v>43009</v>
      </c>
      <c r="O1364" s="18" t="s">
        <v>3111</v>
      </c>
      <c r="P1364" s="2"/>
      <c r="Q1364" s="1" t="s">
        <v>2984</v>
      </c>
      <c r="R1364">
        <f>ABS(Facturas!K1365)</f>
        <v>1</v>
      </c>
      <c r="S1364" s="1" t="s">
        <v>2985</v>
      </c>
      <c r="T1364">
        <f>ABS(Facturas!M1365)</f>
        <v>0</v>
      </c>
      <c r="U1364" s="1" t="s">
        <v>2982</v>
      </c>
      <c r="V1364">
        <f>ABS(Facturas!R1365)</f>
        <v>0</v>
      </c>
      <c r="W1364" s="1" t="s">
        <v>2986</v>
      </c>
      <c r="X1364" t="str">
        <f>Facturas!S1365</f>
        <v/>
      </c>
      <c r="Y1364" s="1" t="s">
        <v>2987</v>
      </c>
    </row>
    <row r="1365" spans="1:25" x14ac:dyDescent="0.25">
      <c r="A1365" t="s">
        <v>2976</v>
      </c>
      <c r="B1365">
        <f>Facturas!A1366</f>
        <v>3734</v>
      </c>
      <c r="C1365" s="1" t="s">
        <v>2977</v>
      </c>
      <c r="D1365" t="str">
        <f>Facturas!B1366</f>
        <v>17/00380</v>
      </c>
      <c r="E1365" s="1" t="s">
        <v>2978</v>
      </c>
      <c r="F1365" s="2">
        <f>Facturas!C1366</f>
        <v>43009</v>
      </c>
      <c r="G1365" s="1" t="s">
        <v>2979</v>
      </c>
      <c r="H1365">
        <f>Facturas!D1366</f>
        <v>107</v>
      </c>
      <c r="I1365" s="1" t="s">
        <v>2980</v>
      </c>
      <c r="J1365" s="4">
        <f>Facturas!E1366</f>
        <v>1</v>
      </c>
      <c r="K1365" s="1" t="s">
        <v>2981</v>
      </c>
      <c r="L1365" s="2">
        <f>IF(Facturas!F1366="","",Facturas!F1366)</f>
        <v>43018</v>
      </c>
      <c r="M1365" s="1" t="s">
        <v>2983</v>
      </c>
      <c r="N1365" s="2">
        <f>Facturas!J1366</f>
        <v>43009</v>
      </c>
      <c r="O1365" s="18" t="s">
        <v>3111</v>
      </c>
      <c r="P1365" s="2"/>
      <c r="Q1365" s="1" t="s">
        <v>2984</v>
      </c>
      <c r="R1365">
        <f>ABS(Facturas!K1366)</f>
        <v>1</v>
      </c>
      <c r="S1365" s="1" t="s">
        <v>2985</v>
      </c>
      <c r="T1365">
        <f>ABS(Facturas!M1366)</f>
        <v>0</v>
      </c>
      <c r="U1365" s="1" t="s">
        <v>2982</v>
      </c>
      <c r="V1365">
        <f>ABS(Facturas!R1366)</f>
        <v>0</v>
      </c>
      <c r="W1365" s="1" t="s">
        <v>2986</v>
      </c>
      <c r="X1365" t="str">
        <f>Facturas!S1366</f>
        <v/>
      </c>
      <c r="Y1365" s="1" t="s">
        <v>2987</v>
      </c>
    </row>
    <row r="1366" spans="1:25" x14ac:dyDescent="0.25">
      <c r="A1366" t="s">
        <v>2976</v>
      </c>
      <c r="B1366">
        <f>Facturas!A1367</f>
        <v>3735</v>
      </c>
      <c r="C1366" s="1" t="s">
        <v>2977</v>
      </c>
      <c r="D1366" t="str">
        <f>Facturas!B1367</f>
        <v>17/00381</v>
      </c>
      <c r="E1366" s="1" t="s">
        <v>2978</v>
      </c>
      <c r="F1366" s="2">
        <f>Facturas!C1367</f>
        <v>43009</v>
      </c>
      <c r="G1366" s="1" t="s">
        <v>2979</v>
      </c>
      <c r="H1366">
        <f>Facturas!D1367</f>
        <v>27</v>
      </c>
      <c r="I1366" s="1" t="s">
        <v>2980</v>
      </c>
      <c r="J1366" s="4">
        <f>Facturas!E1367</f>
        <v>1</v>
      </c>
      <c r="K1366" s="1" t="s">
        <v>2981</v>
      </c>
      <c r="L1366" s="2">
        <f>IF(Facturas!F1367="","",Facturas!F1367)</f>
        <v>43018</v>
      </c>
      <c r="M1366" s="1" t="s">
        <v>2983</v>
      </c>
      <c r="N1366" s="2">
        <f>Facturas!J1367</f>
        <v>43009</v>
      </c>
      <c r="O1366" s="18" t="s">
        <v>3111</v>
      </c>
      <c r="P1366" s="2"/>
      <c r="Q1366" s="1" t="s">
        <v>2984</v>
      </c>
      <c r="R1366">
        <f>ABS(Facturas!K1367)</f>
        <v>1</v>
      </c>
      <c r="S1366" s="1" t="s">
        <v>2985</v>
      </c>
      <c r="T1366">
        <f>ABS(Facturas!M1367)</f>
        <v>0</v>
      </c>
      <c r="U1366" s="1" t="s">
        <v>2982</v>
      </c>
      <c r="V1366">
        <f>ABS(Facturas!R1367)</f>
        <v>0</v>
      </c>
      <c r="W1366" s="1" t="s">
        <v>2986</v>
      </c>
      <c r="X1366" t="str">
        <f>Facturas!S1367</f>
        <v/>
      </c>
      <c r="Y1366" s="1" t="s">
        <v>2987</v>
      </c>
    </row>
    <row r="1367" spans="1:25" x14ac:dyDescent="0.25">
      <c r="A1367" t="s">
        <v>2976</v>
      </c>
      <c r="B1367">
        <f>Facturas!A1368</f>
        <v>3736</v>
      </c>
      <c r="C1367" s="1" t="s">
        <v>2977</v>
      </c>
      <c r="D1367" t="str">
        <f>Facturas!B1368</f>
        <v>17/00382</v>
      </c>
      <c r="E1367" s="1" t="s">
        <v>2978</v>
      </c>
      <c r="F1367" s="2">
        <f>Facturas!C1368</f>
        <v>43009</v>
      </c>
      <c r="G1367" s="1" t="s">
        <v>2979</v>
      </c>
      <c r="H1367">
        <f>Facturas!D1368</f>
        <v>19</v>
      </c>
      <c r="I1367" s="1" t="s">
        <v>2980</v>
      </c>
      <c r="J1367" s="4">
        <f>Facturas!E1368</f>
        <v>1</v>
      </c>
      <c r="K1367" s="1" t="s">
        <v>2981</v>
      </c>
      <c r="L1367" s="2">
        <f>IF(Facturas!F1368="","",Facturas!F1368)</f>
        <v>43018</v>
      </c>
      <c r="M1367" s="1" t="s">
        <v>2983</v>
      </c>
      <c r="N1367" s="2">
        <f>Facturas!J1368</f>
        <v>43009</v>
      </c>
      <c r="O1367" s="18" t="s">
        <v>3111</v>
      </c>
      <c r="P1367" s="2"/>
      <c r="Q1367" s="1" t="s">
        <v>2984</v>
      </c>
      <c r="R1367">
        <f>ABS(Facturas!K1368)</f>
        <v>1</v>
      </c>
      <c r="S1367" s="1" t="s">
        <v>2985</v>
      </c>
      <c r="T1367">
        <f>ABS(Facturas!M1368)</f>
        <v>0</v>
      </c>
      <c r="U1367" s="1" t="s">
        <v>2982</v>
      </c>
      <c r="V1367">
        <f>ABS(Facturas!R1368)</f>
        <v>0</v>
      </c>
      <c r="W1367" s="1" t="s">
        <v>2986</v>
      </c>
      <c r="X1367" t="str">
        <f>Facturas!S1368</f>
        <v/>
      </c>
      <c r="Y1367" s="1" t="s">
        <v>2987</v>
      </c>
    </row>
    <row r="1368" spans="1:25" x14ac:dyDescent="0.25">
      <c r="A1368" t="s">
        <v>2976</v>
      </c>
      <c r="B1368">
        <f>Facturas!A1369</f>
        <v>3737</v>
      </c>
      <c r="C1368" s="1" t="s">
        <v>2977</v>
      </c>
      <c r="D1368" t="str">
        <f>Facturas!B1369</f>
        <v>17/00383</v>
      </c>
      <c r="E1368" s="1" t="s">
        <v>2978</v>
      </c>
      <c r="F1368" s="2">
        <f>Facturas!C1369</f>
        <v>43009</v>
      </c>
      <c r="G1368" s="1" t="s">
        <v>2979</v>
      </c>
      <c r="H1368">
        <f>Facturas!D1369</f>
        <v>100</v>
      </c>
      <c r="I1368" s="1" t="s">
        <v>2980</v>
      </c>
      <c r="J1368" s="4">
        <f>Facturas!E1369</f>
        <v>1</v>
      </c>
      <c r="K1368" s="1" t="s">
        <v>2981</v>
      </c>
      <c r="L1368" s="2">
        <f>IF(Facturas!F1369="","",Facturas!F1369)</f>
        <v>43018</v>
      </c>
      <c r="M1368" s="1" t="s">
        <v>2983</v>
      </c>
      <c r="N1368" s="2">
        <f>Facturas!J1369</f>
        <v>43009</v>
      </c>
      <c r="O1368" s="18" t="s">
        <v>3111</v>
      </c>
      <c r="P1368" s="2"/>
      <c r="Q1368" s="1" t="s">
        <v>2984</v>
      </c>
      <c r="R1368">
        <f>ABS(Facturas!K1369)</f>
        <v>1</v>
      </c>
      <c r="S1368" s="1" t="s">
        <v>2985</v>
      </c>
      <c r="T1368">
        <f>ABS(Facturas!M1369)</f>
        <v>0</v>
      </c>
      <c r="U1368" s="1" t="s">
        <v>2982</v>
      </c>
      <c r="V1368">
        <f>ABS(Facturas!R1369)</f>
        <v>0</v>
      </c>
      <c r="W1368" s="1" t="s">
        <v>2986</v>
      </c>
      <c r="X1368" t="str">
        <f>Facturas!S1369</f>
        <v/>
      </c>
      <c r="Y1368" s="1" t="s">
        <v>2987</v>
      </c>
    </row>
    <row r="1369" spans="1:25" x14ac:dyDescent="0.25">
      <c r="A1369" t="s">
        <v>2976</v>
      </c>
      <c r="B1369">
        <f>Facturas!A1370</f>
        <v>3738</v>
      </c>
      <c r="C1369" s="1" t="s">
        <v>2977</v>
      </c>
      <c r="D1369" t="str">
        <f>Facturas!B1370</f>
        <v>17/00384</v>
      </c>
      <c r="E1369" s="1" t="s">
        <v>2978</v>
      </c>
      <c r="F1369" s="2">
        <f>Facturas!C1370</f>
        <v>43009</v>
      </c>
      <c r="G1369" s="1" t="s">
        <v>2979</v>
      </c>
      <c r="H1369">
        <f>Facturas!D1370</f>
        <v>74</v>
      </c>
      <c r="I1369" s="1" t="s">
        <v>2980</v>
      </c>
      <c r="J1369" s="4">
        <f>Facturas!E1370</f>
        <v>1</v>
      </c>
      <c r="K1369" s="1" t="s">
        <v>2981</v>
      </c>
      <c r="L1369" s="2">
        <f>IF(Facturas!F1370="","",Facturas!F1370)</f>
        <v>43018</v>
      </c>
      <c r="M1369" s="1" t="s">
        <v>2983</v>
      </c>
      <c r="N1369" s="2">
        <f>Facturas!J1370</f>
        <v>43009</v>
      </c>
      <c r="O1369" s="18" t="s">
        <v>3111</v>
      </c>
      <c r="P1369" s="2"/>
      <c r="Q1369" s="1" t="s">
        <v>2984</v>
      </c>
      <c r="R1369">
        <f>ABS(Facturas!K1370)</f>
        <v>1</v>
      </c>
      <c r="S1369" s="1" t="s">
        <v>2985</v>
      </c>
      <c r="T1369">
        <f>ABS(Facturas!M1370)</f>
        <v>0</v>
      </c>
      <c r="U1369" s="1" t="s">
        <v>2982</v>
      </c>
      <c r="V1369">
        <f>ABS(Facturas!R1370)</f>
        <v>0</v>
      </c>
      <c r="W1369" s="1" t="s">
        <v>2986</v>
      </c>
      <c r="X1369" t="str">
        <f>Facturas!S1370</f>
        <v/>
      </c>
      <c r="Y1369" s="1" t="s">
        <v>2987</v>
      </c>
    </row>
    <row r="1370" spans="1:25" x14ac:dyDescent="0.25">
      <c r="A1370" t="s">
        <v>2976</v>
      </c>
      <c r="B1370">
        <f>Facturas!A1371</f>
        <v>3739</v>
      </c>
      <c r="C1370" s="1" t="s">
        <v>2977</v>
      </c>
      <c r="D1370" t="str">
        <f>Facturas!B1371</f>
        <v>17/00385</v>
      </c>
      <c r="E1370" s="1" t="s">
        <v>2978</v>
      </c>
      <c r="F1370" s="2">
        <f>Facturas!C1371</f>
        <v>43009</v>
      </c>
      <c r="G1370" s="1" t="s">
        <v>2979</v>
      </c>
      <c r="H1370">
        <f>Facturas!D1371</f>
        <v>99</v>
      </c>
      <c r="I1370" s="1" t="s">
        <v>2980</v>
      </c>
      <c r="J1370" s="4">
        <f>Facturas!E1371</f>
        <v>2</v>
      </c>
      <c r="K1370" s="1" t="s">
        <v>2981</v>
      </c>
      <c r="L1370" s="2">
        <f>IF(Facturas!F1371="","",Facturas!F1371)</f>
        <v>43018</v>
      </c>
      <c r="M1370" s="1" t="s">
        <v>2983</v>
      </c>
      <c r="N1370" s="2">
        <f>Facturas!J1371</f>
        <v>43009</v>
      </c>
      <c r="O1370" s="18" t="s">
        <v>3111</v>
      </c>
      <c r="P1370" s="2"/>
      <c r="Q1370" s="1" t="s">
        <v>2984</v>
      </c>
      <c r="R1370">
        <f>ABS(Facturas!K1371)</f>
        <v>1</v>
      </c>
      <c r="S1370" s="1" t="s">
        <v>2985</v>
      </c>
      <c r="T1370">
        <f>ABS(Facturas!M1371)</f>
        <v>0</v>
      </c>
      <c r="U1370" s="1" t="s">
        <v>2982</v>
      </c>
      <c r="V1370">
        <f>ABS(Facturas!R1371)</f>
        <v>0</v>
      </c>
      <c r="W1370" s="1" t="s">
        <v>2986</v>
      </c>
      <c r="X1370" t="str">
        <f>Facturas!S1371</f>
        <v/>
      </c>
      <c r="Y1370" s="1" t="s">
        <v>2987</v>
      </c>
    </row>
    <row r="1371" spans="1:25" x14ac:dyDescent="0.25">
      <c r="A1371" t="s">
        <v>2976</v>
      </c>
      <c r="B1371">
        <f>Facturas!A1372</f>
        <v>3740</v>
      </c>
      <c r="C1371" s="1" t="s">
        <v>2977</v>
      </c>
      <c r="D1371" t="str">
        <f>Facturas!B1372</f>
        <v>17/00386</v>
      </c>
      <c r="E1371" s="1" t="s">
        <v>2978</v>
      </c>
      <c r="F1371" s="2">
        <f>Facturas!C1372</f>
        <v>43009</v>
      </c>
      <c r="G1371" s="1" t="s">
        <v>2979</v>
      </c>
      <c r="H1371">
        <f>Facturas!D1372</f>
        <v>125</v>
      </c>
      <c r="I1371" s="1" t="s">
        <v>2980</v>
      </c>
      <c r="J1371" s="4">
        <f>Facturas!E1372</f>
        <v>1</v>
      </c>
      <c r="K1371" s="1" t="s">
        <v>2981</v>
      </c>
      <c r="L1371" s="2">
        <f>IF(Facturas!F1372="","",Facturas!F1372)</f>
        <v>43033</v>
      </c>
      <c r="M1371" s="1" t="s">
        <v>2983</v>
      </c>
      <c r="N1371" s="2">
        <f>Facturas!J1372</f>
        <v>43009</v>
      </c>
      <c r="O1371" s="18" t="s">
        <v>3111</v>
      </c>
      <c r="P1371" s="2"/>
      <c r="Q1371" s="1" t="s">
        <v>2984</v>
      </c>
      <c r="R1371">
        <f>ABS(Facturas!K1372)</f>
        <v>1</v>
      </c>
      <c r="S1371" s="1" t="s">
        <v>2985</v>
      </c>
      <c r="T1371">
        <f>ABS(Facturas!M1372)</f>
        <v>0</v>
      </c>
      <c r="U1371" s="1" t="s">
        <v>2982</v>
      </c>
      <c r="V1371">
        <f>ABS(Facturas!R1372)</f>
        <v>0</v>
      </c>
      <c r="W1371" s="1" t="s">
        <v>2986</v>
      </c>
      <c r="X1371" t="str">
        <f>Facturas!S1372</f>
        <v/>
      </c>
      <c r="Y1371" s="1" t="s">
        <v>2987</v>
      </c>
    </row>
    <row r="1372" spans="1:25" x14ac:dyDescent="0.25">
      <c r="A1372" t="s">
        <v>2976</v>
      </c>
      <c r="B1372">
        <f>Facturas!A1373</f>
        <v>3741</v>
      </c>
      <c r="C1372" s="1" t="s">
        <v>2977</v>
      </c>
      <c r="D1372" t="str">
        <f>Facturas!B1373</f>
        <v>17/00387</v>
      </c>
      <c r="E1372" s="1" t="s">
        <v>2978</v>
      </c>
      <c r="F1372" s="2">
        <f>Facturas!C1373</f>
        <v>43009</v>
      </c>
      <c r="G1372" s="1" t="s">
        <v>2979</v>
      </c>
      <c r="H1372">
        <f>Facturas!D1373</f>
        <v>48</v>
      </c>
      <c r="I1372" s="1" t="s">
        <v>2980</v>
      </c>
      <c r="J1372" s="4">
        <f>Facturas!E1373</f>
        <v>1</v>
      </c>
      <c r="K1372" s="1" t="s">
        <v>2981</v>
      </c>
      <c r="L1372" s="2">
        <f>IF(Facturas!F1373="","",Facturas!F1373)</f>
        <v>43018</v>
      </c>
      <c r="M1372" s="1" t="s">
        <v>2983</v>
      </c>
      <c r="N1372" s="2">
        <f>Facturas!J1373</f>
        <v>43009</v>
      </c>
      <c r="O1372" s="18" t="s">
        <v>3111</v>
      </c>
      <c r="P1372" s="2"/>
      <c r="Q1372" s="1" t="s">
        <v>2984</v>
      </c>
      <c r="R1372">
        <f>ABS(Facturas!K1373)</f>
        <v>1</v>
      </c>
      <c r="S1372" s="1" t="s">
        <v>2985</v>
      </c>
      <c r="T1372">
        <f>ABS(Facturas!M1373)</f>
        <v>0</v>
      </c>
      <c r="U1372" s="1" t="s">
        <v>2982</v>
      </c>
      <c r="V1372">
        <f>ABS(Facturas!R1373)</f>
        <v>0</v>
      </c>
      <c r="W1372" s="1" t="s">
        <v>2986</v>
      </c>
      <c r="X1372" t="str">
        <f>Facturas!S1373</f>
        <v/>
      </c>
      <c r="Y1372" s="1" t="s">
        <v>2987</v>
      </c>
    </row>
    <row r="1373" spans="1:25" x14ac:dyDescent="0.25">
      <c r="A1373" t="s">
        <v>2976</v>
      </c>
      <c r="B1373">
        <f>Facturas!A1374</f>
        <v>3742</v>
      </c>
      <c r="C1373" s="1" t="s">
        <v>2977</v>
      </c>
      <c r="D1373" t="str">
        <f>Facturas!B1374</f>
        <v>17/00388</v>
      </c>
      <c r="E1373" s="1" t="s">
        <v>2978</v>
      </c>
      <c r="F1373" s="2">
        <f>Facturas!C1374</f>
        <v>43009</v>
      </c>
      <c r="G1373" s="1" t="s">
        <v>2979</v>
      </c>
      <c r="H1373">
        <f>Facturas!D1374</f>
        <v>148</v>
      </c>
      <c r="I1373" s="1" t="s">
        <v>2980</v>
      </c>
      <c r="J1373" s="4">
        <f>Facturas!E1374</f>
        <v>1</v>
      </c>
      <c r="K1373" s="1" t="s">
        <v>2981</v>
      </c>
      <c r="L1373" s="2">
        <f>IF(Facturas!F1374="","",Facturas!F1374)</f>
        <v>43018</v>
      </c>
      <c r="M1373" s="1" t="s">
        <v>2983</v>
      </c>
      <c r="N1373" s="2">
        <f>Facturas!J1374</f>
        <v>43009</v>
      </c>
      <c r="O1373" s="18" t="s">
        <v>3111</v>
      </c>
      <c r="P1373" s="2"/>
      <c r="Q1373" s="1" t="s">
        <v>2984</v>
      </c>
      <c r="R1373">
        <f>ABS(Facturas!K1374)</f>
        <v>1</v>
      </c>
      <c r="S1373" s="1" t="s">
        <v>2985</v>
      </c>
      <c r="T1373">
        <f>ABS(Facturas!M1374)</f>
        <v>0</v>
      </c>
      <c r="U1373" s="1" t="s">
        <v>2982</v>
      </c>
      <c r="V1373">
        <f>ABS(Facturas!R1374)</f>
        <v>0</v>
      </c>
      <c r="W1373" s="1" t="s">
        <v>2986</v>
      </c>
      <c r="X1373" t="str">
        <f>Facturas!S1374</f>
        <v/>
      </c>
      <c r="Y1373" s="1" t="s">
        <v>2987</v>
      </c>
    </row>
    <row r="1374" spans="1:25" x14ac:dyDescent="0.25">
      <c r="A1374" t="s">
        <v>2976</v>
      </c>
      <c r="B1374">
        <f>Facturas!A1375</f>
        <v>3743</v>
      </c>
      <c r="C1374" s="1" t="s">
        <v>2977</v>
      </c>
      <c r="D1374" t="str">
        <f>Facturas!B1375</f>
        <v>17/00389</v>
      </c>
      <c r="E1374" s="1" t="s">
        <v>2978</v>
      </c>
      <c r="F1374" s="2">
        <f>Facturas!C1375</f>
        <v>43009</v>
      </c>
      <c r="G1374" s="1" t="s">
        <v>2979</v>
      </c>
      <c r="H1374">
        <f>Facturas!D1375</f>
        <v>126</v>
      </c>
      <c r="I1374" s="1" t="s">
        <v>2980</v>
      </c>
      <c r="J1374" s="4">
        <f>Facturas!E1375</f>
        <v>1</v>
      </c>
      <c r="K1374" s="1" t="s">
        <v>2981</v>
      </c>
      <c r="L1374" s="2">
        <f>IF(Facturas!F1375="","",Facturas!F1375)</f>
        <v>43033</v>
      </c>
      <c r="M1374" s="1" t="s">
        <v>2983</v>
      </c>
      <c r="N1374" s="2">
        <f>Facturas!J1375</f>
        <v>43009</v>
      </c>
      <c r="O1374" s="18" t="s">
        <v>3111</v>
      </c>
      <c r="P1374" s="2"/>
      <c r="Q1374" s="1" t="s">
        <v>2984</v>
      </c>
      <c r="R1374">
        <f>ABS(Facturas!K1375)</f>
        <v>1</v>
      </c>
      <c r="S1374" s="1" t="s">
        <v>2985</v>
      </c>
      <c r="T1374">
        <f>ABS(Facturas!M1375)</f>
        <v>0</v>
      </c>
      <c r="U1374" s="1" t="s">
        <v>2982</v>
      </c>
      <c r="V1374">
        <f>ABS(Facturas!R1375)</f>
        <v>0</v>
      </c>
      <c r="W1374" s="1" t="s">
        <v>2986</v>
      </c>
      <c r="X1374" t="str">
        <f>Facturas!S1375</f>
        <v/>
      </c>
      <c r="Y1374" s="1" t="s">
        <v>2987</v>
      </c>
    </row>
    <row r="1375" spans="1:25" x14ac:dyDescent="0.25">
      <c r="A1375" t="s">
        <v>2976</v>
      </c>
      <c r="B1375">
        <f>Facturas!A1376</f>
        <v>3744</v>
      </c>
      <c r="C1375" s="1" t="s">
        <v>2977</v>
      </c>
      <c r="D1375" t="str">
        <f>Facturas!B1376</f>
        <v>17/00390</v>
      </c>
      <c r="E1375" s="1" t="s">
        <v>2978</v>
      </c>
      <c r="F1375" s="2">
        <f>Facturas!C1376</f>
        <v>43009</v>
      </c>
      <c r="G1375" s="1" t="s">
        <v>2979</v>
      </c>
      <c r="H1375">
        <f>Facturas!D1376</f>
        <v>113</v>
      </c>
      <c r="I1375" s="1" t="s">
        <v>2980</v>
      </c>
      <c r="J1375" s="4">
        <f>Facturas!E1376</f>
        <v>2</v>
      </c>
      <c r="K1375" s="1" t="s">
        <v>2981</v>
      </c>
      <c r="L1375" s="2">
        <f>IF(Facturas!F1376="","",Facturas!F1376)</f>
        <v>43018</v>
      </c>
      <c r="M1375" s="1" t="s">
        <v>2983</v>
      </c>
      <c r="N1375" s="2">
        <f>Facturas!J1376</f>
        <v>43009</v>
      </c>
      <c r="O1375" s="18" t="s">
        <v>3111</v>
      </c>
      <c r="P1375" s="2"/>
      <c r="Q1375" s="1" t="s">
        <v>2984</v>
      </c>
      <c r="R1375">
        <f>ABS(Facturas!K1376)</f>
        <v>1</v>
      </c>
      <c r="S1375" s="1" t="s">
        <v>2985</v>
      </c>
      <c r="T1375">
        <f>ABS(Facturas!M1376)</f>
        <v>0</v>
      </c>
      <c r="U1375" s="1" t="s">
        <v>2982</v>
      </c>
      <c r="V1375">
        <f>ABS(Facturas!R1376)</f>
        <v>0</v>
      </c>
      <c r="W1375" s="1" t="s">
        <v>2986</v>
      </c>
      <c r="X1375" t="str">
        <f>Facturas!S1376</f>
        <v/>
      </c>
      <c r="Y1375" s="1" t="s">
        <v>2987</v>
      </c>
    </row>
    <row r="1376" spans="1:25" x14ac:dyDescent="0.25">
      <c r="A1376" t="s">
        <v>2976</v>
      </c>
      <c r="B1376">
        <f>Facturas!A1377</f>
        <v>3745</v>
      </c>
      <c r="C1376" s="1" t="s">
        <v>2977</v>
      </c>
      <c r="D1376" t="str">
        <f>Facturas!B1377</f>
        <v>17/00391</v>
      </c>
      <c r="E1376" s="1" t="s">
        <v>2978</v>
      </c>
      <c r="F1376" s="2">
        <f>Facturas!C1377</f>
        <v>43009</v>
      </c>
      <c r="G1376" s="1" t="s">
        <v>2979</v>
      </c>
      <c r="H1376">
        <f>Facturas!D1377</f>
        <v>105</v>
      </c>
      <c r="I1376" s="1" t="s">
        <v>2980</v>
      </c>
      <c r="J1376" s="4">
        <f>Facturas!E1377</f>
        <v>2</v>
      </c>
      <c r="K1376" s="1" t="s">
        <v>2981</v>
      </c>
      <c r="L1376" s="2">
        <f>IF(Facturas!F1377="","",Facturas!F1377)</f>
        <v>43018</v>
      </c>
      <c r="M1376" s="1" t="s">
        <v>2983</v>
      </c>
      <c r="N1376" s="2">
        <f>Facturas!J1377</f>
        <v>43009</v>
      </c>
      <c r="O1376" s="18" t="s">
        <v>3111</v>
      </c>
      <c r="P1376" s="2"/>
      <c r="Q1376" s="1" t="s">
        <v>2984</v>
      </c>
      <c r="R1376">
        <f>ABS(Facturas!K1377)</f>
        <v>1</v>
      </c>
      <c r="S1376" s="1" t="s">
        <v>2985</v>
      </c>
      <c r="T1376">
        <f>ABS(Facturas!M1377)</f>
        <v>0</v>
      </c>
      <c r="U1376" s="1" t="s">
        <v>2982</v>
      </c>
      <c r="V1376">
        <f>ABS(Facturas!R1377)</f>
        <v>0</v>
      </c>
      <c r="W1376" s="1" t="s">
        <v>2986</v>
      </c>
      <c r="X1376" t="str">
        <f>Facturas!S1377</f>
        <v/>
      </c>
      <c r="Y1376" s="1" t="s">
        <v>2987</v>
      </c>
    </row>
    <row r="1377" spans="1:25" x14ac:dyDescent="0.25">
      <c r="A1377" t="s">
        <v>2976</v>
      </c>
      <c r="B1377">
        <f>Facturas!A1378</f>
        <v>3746</v>
      </c>
      <c r="C1377" s="1" t="s">
        <v>2977</v>
      </c>
      <c r="D1377" t="str">
        <f>Facturas!B1378</f>
        <v>17/00392</v>
      </c>
      <c r="E1377" s="1" t="s">
        <v>2978</v>
      </c>
      <c r="F1377" s="2">
        <f>Facturas!C1378</f>
        <v>43009</v>
      </c>
      <c r="G1377" s="1" t="s">
        <v>2979</v>
      </c>
      <c r="H1377">
        <f>Facturas!D1378</f>
        <v>20</v>
      </c>
      <c r="I1377" s="1" t="s">
        <v>2980</v>
      </c>
      <c r="J1377" s="4">
        <f>Facturas!E1378</f>
        <v>1</v>
      </c>
      <c r="K1377" s="1" t="s">
        <v>2981</v>
      </c>
      <c r="L1377" s="2">
        <f>IF(Facturas!F1378="","",Facturas!F1378)</f>
        <v>43018</v>
      </c>
      <c r="M1377" s="1" t="s">
        <v>2983</v>
      </c>
      <c r="N1377" s="2">
        <f>Facturas!J1378</f>
        <v>43009</v>
      </c>
      <c r="O1377" s="18" t="s">
        <v>3111</v>
      </c>
      <c r="P1377" s="2"/>
      <c r="Q1377" s="1" t="s">
        <v>2984</v>
      </c>
      <c r="R1377">
        <f>ABS(Facturas!K1378)</f>
        <v>1</v>
      </c>
      <c r="S1377" s="1" t="s">
        <v>2985</v>
      </c>
      <c r="T1377">
        <f>ABS(Facturas!M1378)</f>
        <v>0</v>
      </c>
      <c r="U1377" s="1" t="s">
        <v>2982</v>
      </c>
      <c r="V1377">
        <f>ABS(Facturas!R1378)</f>
        <v>0</v>
      </c>
      <c r="W1377" s="1" t="s">
        <v>2986</v>
      </c>
      <c r="X1377" t="str">
        <f>Facturas!S1378</f>
        <v/>
      </c>
      <c r="Y1377" s="1" t="s">
        <v>2987</v>
      </c>
    </row>
    <row r="1378" spans="1:25" x14ac:dyDescent="0.25">
      <c r="A1378" t="s">
        <v>2976</v>
      </c>
      <c r="B1378">
        <f>Facturas!A1379</f>
        <v>3747</v>
      </c>
      <c r="C1378" s="1" t="s">
        <v>2977</v>
      </c>
      <c r="D1378" t="str">
        <f>Facturas!B1379</f>
        <v>17/00393</v>
      </c>
      <c r="E1378" s="1" t="s">
        <v>2978</v>
      </c>
      <c r="F1378" s="2">
        <f>Facturas!C1379</f>
        <v>43009</v>
      </c>
      <c r="G1378" s="1" t="s">
        <v>2979</v>
      </c>
      <c r="H1378">
        <f>Facturas!D1379</f>
        <v>143</v>
      </c>
      <c r="I1378" s="1" t="s">
        <v>2980</v>
      </c>
      <c r="J1378" s="4">
        <f>Facturas!E1379</f>
        <v>2</v>
      </c>
      <c r="K1378" s="1" t="s">
        <v>2981</v>
      </c>
      <c r="L1378" s="2">
        <f>IF(Facturas!F1379="","",Facturas!F1379)</f>
        <v>43033</v>
      </c>
      <c r="M1378" s="1" t="s">
        <v>2983</v>
      </c>
      <c r="N1378" s="2">
        <f>Facturas!J1379</f>
        <v>43009</v>
      </c>
      <c r="O1378" s="18" t="s">
        <v>3111</v>
      </c>
      <c r="P1378" s="2"/>
      <c r="Q1378" s="1" t="s">
        <v>2984</v>
      </c>
      <c r="R1378">
        <f>ABS(Facturas!K1379)</f>
        <v>1</v>
      </c>
      <c r="S1378" s="1" t="s">
        <v>2985</v>
      </c>
      <c r="T1378">
        <f>ABS(Facturas!M1379)</f>
        <v>0</v>
      </c>
      <c r="U1378" s="1" t="s">
        <v>2982</v>
      </c>
      <c r="V1378">
        <f>ABS(Facturas!R1379)</f>
        <v>0</v>
      </c>
      <c r="W1378" s="1" t="s">
        <v>2986</v>
      </c>
      <c r="X1378" t="str">
        <f>Facturas!S1379</f>
        <v/>
      </c>
      <c r="Y1378" s="1" t="s">
        <v>2987</v>
      </c>
    </row>
    <row r="1379" spans="1:25" x14ac:dyDescent="0.25">
      <c r="A1379" t="s">
        <v>2976</v>
      </c>
      <c r="B1379">
        <f>Facturas!A1380</f>
        <v>3748</v>
      </c>
      <c r="C1379" s="1" t="s">
        <v>2977</v>
      </c>
      <c r="D1379" t="str">
        <f>Facturas!B1380</f>
        <v>17/00394</v>
      </c>
      <c r="E1379" s="1" t="s">
        <v>2978</v>
      </c>
      <c r="F1379" s="2">
        <f>Facturas!C1380</f>
        <v>43009</v>
      </c>
      <c r="G1379" s="1" t="s">
        <v>2979</v>
      </c>
      <c r="H1379">
        <f>Facturas!D1380</f>
        <v>168</v>
      </c>
      <c r="I1379" s="1" t="s">
        <v>2980</v>
      </c>
      <c r="J1379" s="4">
        <f>Facturas!E1380</f>
        <v>1</v>
      </c>
      <c r="K1379" s="1" t="s">
        <v>2981</v>
      </c>
      <c r="L1379" s="2">
        <f>IF(Facturas!F1380="","",Facturas!F1380)</f>
        <v>43033</v>
      </c>
      <c r="M1379" s="1" t="s">
        <v>2983</v>
      </c>
      <c r="N1379" s="2">
        <f>Facturas!J1380</f>
        <v>43009</v>
      </c>
      <c r="O1379" s="18" t="s">
        <v>3111</v>
      </c>
      <c r="P1379" s="2"/>
      <c r="Q1379" s="1" t="s">
        <v>2984</v>
      </c>
      <c r="R1379">
        <f>ABS(Facturas!K1380)</f>
        <v>1</v>
      </c>
      <c r="S1379" s="1" t="s">
        <v>2985</v>
      </c>
      <c r="T1379">
        <f>ABS(Facturas!M1380)</f>
        <v>0</v>
      </c>
      <c r="U1379" s="1" t="s">
        <v>2982</v>
      </c>
      <c r="V1379">
        <f>ABS(Facturas!R1380)</f>
        <v>0</v>
      </c>
      <c r="W1379" s="1" t="s">
        <v>2986</v>
      </c>
      <c r="X1379" t="str">
        <f>Facturas!S1380</f>
        <v/>
      </c>
      <c r="Y1379" s="1" t="s">
        <v>2987</v>
      </c>
    </row>
    <row r="1380" spans="1:25" x14ac:dyDescent="0.25">
      <c r="A1380" t="s">
        <v>2976</v>
      </c>
      <c r="B1380">
        <f>Facturas!A1381</f>
        <v>3749</v>
      </c>
      <c r="C1380" s="1" t="s">
        <v>2977</v>
      </c>
      <c r="D1380" t="str">
        <f>Facturas!B1381</f>
        <v>17/00395</v>
      </c>
      <c r="E1380" s="1" t="s">
        <v>2978</v>
      </c>
      <c r="F1380" s="2">
        <f>Facturas!C1381</f>
        <v>43009</v>
      </c>
      <c r="G1380" s="1" t="s">
        <v>2979</v>
      </c>
      <c r="H1380">
        <f>Facturas!D1381</f>
        <v>128</v>
      </c>
      <c r="I1380" s="1" t="s">
        <v>2980</v>
      </c>
      <c r="J1380" s="4">
        <f>Facturas!E1381</f>
        <v>1</v>
      </c>
      <c r="K1380" s="1" t="s">
        <v>2981</v>
      </c>
      <c r="L1380" s="2">
        <f>IF(Facturas!F1381="","",Facturas!F1381)</f>
        <v>43018</v>
      </c>
      <c r="M1380" s="1" t="s">
        <v>2983</v>
      </c>
      <c r="N1380" s="2">
        <f>Facturas!J1381</f>
        <v>43009</v>
      </c>
      <c r="O1380" s="18" t="s">
        <v>3111</v>
      </c>
      <c r="P1380" s="2"/>
      <c r="Q1380" s="1" t="s">
        <v>2984</v>
      </c>
      <c r="R1380">
        <f>ABS(Facturas!K1381)</f>
        <v>1</v>
      </c>
      <c r="S1380" s="1" t="s">
        <v>2985</v>
      </c>
      <c r="T1380">
        <f>ABS(Facturas!M1381)</f>
        <v>0</v>
      </c>
      <c r="U1380" s="1" t="s">
        <v>2982</v>
      </c>
      <c r="V1380">
        <f>ABS(Facturas!R1381)</f>
        <v>0</v>
      </c>
      <c r="W1380" s="1" t="s">
        <v>2986</v>
      </c>
      <c r="X1380" t="str">
        <f>Facturas!S1381</f>
        <v/>
      </c>
      <c r="Y1380" s="1" t="s">
        <v>2987</v>
      </c>
    </row>
    <row r="1381" spans="1:25" x14ac:dyDescent="0.25">
      <c r="A1381" t="s">
        <v>2976</v>
      </c>
      <c r="B1381">
        <f>Facturas!A1382</f>
        <v>3750</v>
      </c>
      <c r="C1381" s="1" t="s">
        <v>2977</v>
      </c>
      <c r="D1381" t="str">
        <f>Facturas!B1382</f>
        <v>17/00396</v>
      </c>
      <c r="E1381" s="1" t="s">
        <v>2978</v>
      </c>
      <c r="F1381" s="2">
        <f>Facturas!C1382</f>
        <v>43009</v>
      </c>
      <c r="G1381" s="1" t="s">
        <v>2979</v>
      </c>
      <c r="H1381">
        <f>Facturas!D1382</f>
        <v>163</v>
      </c>
      <c r="I1381" s="1" t="s">
        <v>2980</v>
      </c>
      <c r="J1381" s="4">
        <f>Facturas!E1382</f>
        <v>1</v>
      </c>
      <c r="K1381" s="1" t="s">
        <v>2981</v>
      </c>
      <c r="L1381" s="2">
        <f>IF(Facturas!F1382="","",Facturas!F1382)</f>
        <v>43018</v>
      </c>
      <c r="M1381" s="1" t="s">
        <v>2983</v>
      </c>
      <c r="N1381" s="2">
        <f>Facturas!J1382</f>
        <v>43009</v>
      </c>
      <c r="O1381" s="18" t="s">
        <v>3111</v>
      </c>
      <c r="P1381" s="2"/>
      <c r="Q1381" s="1" t="s">
        <v>2984</v>
      </c>
      <c r="R1381">
        <f>ABS(Facturas!K1382)</f>
        <v>1</v>
      </c>
      <c r="S1381" s="1" t="s">
        <v>2985</v>
      </c>
      <c r="T1381">
        <f>ABS(Facturas!M1382)</f>
        <v>0</v>
      </c>
      <c r="U1381" s="1" t="s">
        <v>2982</v>
      </c>
      <c r="V1381">
        <f>ABS(Facturas!R1382)</f>
        <v>0</v>
      </c>
      <c r="W1381" s="1" t="s">
        <v>2986</v>
      </c>
      <c r="X1381" t="str">
        <f>Facturas!S1382</f>
        <v/>
      </c>
      <c r="Y1381" s="1" t="s">
        <v>2987</v>
      </c>
    </row>
    <row r="1382" spans="1:25" x14ac:dyDescent="0.25">
      <c r="A1382" t="s">
        <v>2976</v>
      </c>
      <c r="B1382">
        <f>Facturas!A1383</f>
        <v>3751</v>
      </c>
      <c r="C1382" s="1" t="s">
        <v>2977</v>
      </c>
      <c r="D1382" t="str">
        <f>Facturas!B1383</f>
        <v>17/00397</v>
      </c>
      <c r="E1382" s="1" t="s">
        <v>2978</v>
      </c>
      <c r="F1382" s="2">
        <f>Facturas!C1383</f>
        <v>43009</v>
      </c>
      <c r="G1382" s="1" t="s">
        <v>2979</v>
      </c>
      <c r="H1382">
        <f>Facturas!D1383</f>
        <v>89</v>
      </c>
      <c r="I1382" s="1" t="s">
        <v>2980</v>
      </c>
      <c r="J1382" s="4">
        <f>Facturas!E1383</f>
        <v>2</v>
      </c>
      <c r="K1382" s="1" t="s">
        <v>2981</v>
      </c>
      <c r="L1382" s="2">
        <f>IF(Facturas!F1383="","",Facturas!F1383)</f>
        <v>43018</v>
      </c>
      <c r="M1382" s="1" t="s">
        <v>2983</v>
      </c>
      <c r="N1382" s="2">
        <f>Facturas!J1383</f>
        <v>43009</v>
      </c>
      <c r="O1382" s="18" t="s">
        <v>3111</v>
      </c>
      <c r="P1382" s="2"/>
      <c r="Q1382" s="1" t="s">
        <v>2984</v>
      </c>
      <c r="R1382">
        <f>ABS(Facturas!K1383)</f>
        <v>1</v>
      </c>
      <c r="S1382" s="1" t="s">
        <v>2985</v>
      </c>
      <c r="T1382">
        <f>ABS(Facturas!M1383)</f>
        <v>0</v>
      </c>
      <c r="U1382" s="1" t="s">
        <v>2982</v>
      </c>
      <c r="V1382">
        <f>ABS(Facturas!R1383)</f>
        <v>0</v>
      </c>
      <c r="W1382" s="1" t="s">
        <v>2986</v>
      </c>
      <c r="X1382" t="str">
        <f>Facturas!S1383</f>
        <v/>
      </c>
      <c r="Y1382" s="1" t="s">
        <v>2987</v>
      </c>
    </row>
    <row r="1383" spans="1:25" x14ac:dyDescent="0.25">
      <c r="A1383" t="s">
        <v>2976</v>
      </c>
      <c r="B1383">
        <f>Facturas!A1384</f>
        <v>3752</v>
      </c>
      <c r="C1383" s="1" t="s">
        <v>2977</v>
      </c>
      <c r="D1383" t="str">
        <f>Facturas!B1384</f>
        <v>17/00398</v>
      </c>
      <c r="E1383" s="1" t="s">
        <v>2978</v>
      </c>
      <c r="F1383" s="2">
        <f>Facturas!C1384</f>
        <v>43009</v>
      </c>
      <c r="G1383" s="1" t="s">
        <v>2979</v>
      </c>
      <c r="H1383">
        <f>Facturas!D1384</f>
        <v>10</v>
      </c>
      <c r="I1383" s="1" t="s">
        <v>2980</v>
      </c>
      <c r="J1383" s="4">
        <f>Facturas!E1384</f>
        <v>1</v>
      </c>
      <c r="K1383" s="1" t="s">
        <v>2981</v>
      </c>
      <c r="L1383" s="2">
        <f>IF(Facturas!F1384="","",Facturas!F1384)</f>
        <v>43018</v>
      </c>
      <c r="M1383" s="1" t="s">
        <v>2983</v>
      </c>
      <c r="N1383" s="2">
        <f>Facturas!J1384</f>
        <v>43009</v>
      </c>
      <c r="O1383" s="18" t="s">
        <v>3111</v>
      </c>
      <c r="P1383" s="2"/>
      <c r="Q1383" s="1" t="s">
        <v>2984</v>
      </c>
      <c r="R1383">
        <f>ABS(Facturas!K1384)</f>
        <v>1</v>
      </c>
      <c r="S1383" s="1" t="s">
        <v>2985</v>
      </c>
      <c r="T1383">
        <f>ABS(Facturas!M1384)</f>
        <v>0</v>
      </c>
      <c r="U1383" s="1" t="s">
        <v>2982</v>
      </c>
      <c r="V1383">
        <f>ABS(Facturas!R1384)</f>
        <v>0</v>
      </c>
      <c r="W1383" s="1" t="s">
        <v>2986</v>
      </c>
      <c r="X1383" t="str">
        <f>Facturas!S1384</f>
        <v/>
      </c>
      <c r="Y1383" s="1" t="s">
        <v>2987</v>
      </c>
    </row>
    <row r="1384" spans="1:25" x14ac:dyDescent="0.25">
      <c r="A1384" t="s">
        <v>2976</v>
      </c>
      <c r="B1384">
        <f>Facturas!A1385</f>
        <v>3753</v>
      </c>
      <c r="C1384" s="1" t="s">
        <v>2977</v>
      </c>
      <c r="D1384" t="str">
        <f>Facturas!B1385</f>
        <v>17/00399</v>
      </c>
      <c r="E1384" s="1" t="s">
        <v>2978</v>
      </c>
      <c r="F1384" s="2">
        <f>Facturas!C1385</f>
        <v>43009</v>
      </c>
      <c r="G1384" s="1" t="s">
        <v>2979</v>
      </c>
      <c r="H1384">
        <f>Facturas!D1385</f>
        <v>116</v>
      </c>
      <c r="I1384" s="1" t="s">
        <v>2980</v>
      </c>
      <c r="J1384" s="4">
        <f>Facturas!E1385</f>
        <v>2</v>
      </c>
      <c r="K1384" s="1" t="s">
        <v>2981</v>
      </c>
      <c r="L1384" s="2">
        <f>IF(Facturas!F1385="","",Facturas!F1385)</f>
        <v>43018</v>
      </c>
      <c r="M1384" s="1" t="s">
        <v>2983</v>
      </c>
      <c r="N1384" s="2">
        <f>Facturas!J1385</f>
        <v>43009</v>
      </c>
      <c r="O1384" s="18" t="s">
        <v>3111</v>
      </c>
      <c r="P1384" s="2"/>
      <c r="Q1384" s="1" t="s">
        <v>2984</v>
      </c>
      <c r="R1384">
        <f>ABS(Facturas!K1385)</f>
        <v>1</v>
      </c>
      <c r="S1384" s="1" t="s">
        <v>2985</v>
      </c>
      <c r="T1384">
        <f>ABS(Facturas!M1385)</f>
        <v>0</v>
      </c>
      <c r="U1384" s="1" t="s">
        <v>2982</v>
      </c>
      <c r="V1384">
        <f>ABS(Facturas!R1385)</f>
        <v>0</v>
      </c>
      <c r="W1384" s="1" t="s">
        <v>2986</v>
      </c>
      <c r="X1384" t="str">
        <f>Facturas!S1385</f>
        <v/>
      </c>
      <c r="Y1384" s="1" t="s">
        <v>2987</v>
      </c>
    </row>
    <row r="1385" spans="1:25" x14ac:dyDescent="0.25">
      <c r="A1385" t="s">
        <v>2976</v>
      </c>
      <c r="B1385">
        <f>Facturas!A1386</f>
        <v>3754</v>
      </c>
      <c r="C1385" s="1" t="s">
        <v>2977</v>
      </c>
      <c r="D1385" t="str">
        <f>Facturas!B1386</f>
        <v>17/00400</v>
      </c>
      <c r="E1385" s="1" t="s">
        <v>2978</v>
      </c>
      <c r="F1385" s="2">
        <f>Facturas!C1386</f>
        <v>43009</v>
      </c>
      <c r="G1385" s="1" t="s">
        <v>2979</v>
      </c>
      <c r="H1385">
        <f>Facturas!D1386</f>
        <v>98</v>
      </c>
      <c r="I1385" s="1" t="s">
        <v>2980</v>
      </c>
      <c r="J1385" s="4">
        <f>Facturas!E1386</f>
        <v>1</v>
      </c>
      <c r="K1385" s="1" t="s">
        <v>2981</v>
      </c>
      <c r="L1385" s="2">
        <f>IF(Facturas!F1386="","",Facturas!F1386)</f>
        <v>43018</v>
      </c>
      <c r="M1385" s="1" t="s">
        <v>2983</v>
      </c>
      <c r="N1385" s="2">
        <f>Facturas!J1386</f>
        <v>43009</v>
      </c>
      <c r="O1385" s="18" t="s">
        <v>3111</v>
      </c>
      <c r="P1385" s="2"/>
      <c r="Q1385" s="1" t="s">
        <v>2984</v>
      </c>
      <c r="R1385">
        <f>ABS(Facturas!K1386)</f>
        <v>1</v>
      </c>
      <c r="S1385" s="1" t="s">
        <v>2985</v>
      </c>
      <c r="T1385">
        <f>ABS(Facturas!M1386)</f>
        <v>0</v>
      </c>
      <c r="U1385" s="1" t="s">
        <v>2982</v>
      </c>
      <c r="V1385">
        <f>ABS(Facturas!R1386)</f>
        <v>0</v>
      </c>
      <c r="W1385" s="1" t="s">
        <v>2986</v>
      </c>
      <c r="X1385" t="str">
        <f>Facturas!S1386</f>
        <v/>
      </c>
      <c r="Y1385" s="1" t="s">
        <v>2987</v>
      </c>
    </row>
    <row r="1386" spans="1:25" x14ac:dyDescent="0.25">
      <c r="A1386" t="s">
        <v>2976</v>
      </c>
      <c r="B1386">
        <f>Facturas!A1387</f>
        <v>3755</v>
      </c>
      <c r="C1386" s="1" t="s">
        <v>2977</v>
      </c>
      <c r="D1386" t="str">
        <f>Facturas!B1387</f>
        <v>17/00401</v>
      </c>
      <c r="E1386" s="1" t="s">
        <v>2978</v>
      </c>
      <c r="F1386" s="2">
        <f>Facturas!C1387</f>
        <v>43009</v>
      </c>
      <c r="G1386" s="1" t="s">
        <v>2979</v>
      </c>
      <c r="H1386">
        <f>Facturas!D1387</f>
        <v>65</v>
      </c>
      <c r="I1386" s="1" t="s">
        <v>2980</v>
      </c>
      <c r="J1386" s="4">
        <f>Facturas!E1387</f>
        <v>1</v>
      </c>
      <c r="K1386" s="1" t="s">
        <v>2981</v>
      </c>
      <c r="L1386" s="2">
        <f>IF(Facturas!F1387="","",Facturas!F1387)</f>
        <v>43018</v>
      </c>
      <c r="M1386" s="1" t="s">
        <v>2983</v>
      </c>
      <c r="N1386" s="2">
        <f>Facturas!J1387</f>
        <v>43009</v>
      </c>
      <c r="O1386" s="18" t="s">
        <v>3111</v>
      </c>
      <c r="P1386" s="2"/>
      <c r="Q1386" s="1" t="s">
        <v>2984</v>
      </c>
      <c r="R1386">
        <f>ABS(Facturas!K1387)</f>
        <v>1</v>
      </c>
      <c r="S1386" s="1" t="s">
        <v>2985</v>
      </c>
      <c r="T1386">
        <f>ABS(Facturas!M1387)</f>
        <v>0</v>
      </c>
      <c r="U1386" s="1" t="s">
        <v>2982</v>
      </c>
      <c r="V1386">
        <f>ABS(Facturas!R1387)</f>
        <v>0</v>
      </c>
      <c r="W1386" s="1" t="s">
        <v>2986</v>
      </c>
      <c r="X1386" t="str">
        <f>Facturas!S1387</f>
        <v/>
      </c>
      <c r="Y1386" s="1" t="s">
        <v>2987</v>
      </c>
    </row>
    <row r="1387" spans="1:25" x14ac:dyDescent="0.25">
      <c r="A1387" t="s">
        <v>2976</v>
      </c>
      <c r="B1387">
        <f>Facturas!A1388</f>
        <v>3756</v>
      </c>
      <c r="C1387" s="1" t="s">
        <v>2977</v>
      </c>
      <c r="D1387" t="str">
        <f>Facturas!B1388</f>
        <v>17/00402</v>
      </c>
      <c r="E1387" s="1" t="s">
        <v>2978</v>
      </c>
      <c r="F1387" s="2">
        <f>Facturas!C1388</f>
        <v>43009</v>
      </c>
      <c r="G1387" s="1" t="s">
        <v>2979</v>
      </c>
      <c r="H1387">
        <f>Facturas!D1388</f>
        <v>7</v>
      </c>
      <c r="I1387" s="1" t="s">
        <v>2980</v>
      </c>
      <c r="J1387" s="4">
        <f>Facturas!E1388</f>
        <v>1</v>
      </c>
      <c r="K1387" s="1" t="s">
        <v>2981</v>
      </c>
      <c r="L1387" s="2">
        <f>IF(Facturas!F1388="","",Facturas!F1388)</f>
        <v>43018</v>
      </c>
      <c r="M1387" s="1" t="s">
        <v>2983</v>
      </c>
      <c r="N1387" s="2">
        <f>Facturas!J1388</f>
        <v>43009</v>
      </c>
      <c r="O1387" s="18" t="s">
        <v>3111</v>
      </c>
      <c r="P1387" s="2"/>
      <c r="Q1387" s="1" t="s">
        <v>2984</v>
      </c>
      <c r="R1387">
        <f>ABS(Facturas!K1388)</f>
        <v>1</v>
      </c>
      <c r="S1387" s="1" t="s">
        <v>2985</v>
      </c>
      <c r="T1387">
        <f>ABS(Facturas!M1388)</f>
        <v>0</v>
      </c>
      <c r="U1387" s="1" t="s">
        <v>2982</v>
      </c>
      <c r="V1387">
        <f>ABS(Facturas!R1388)</f>
        <v>0</v>
      </c>
      <c r="W1387" s="1" t="s">
        <v>2986</v>
      </c>
      <c r="X1387" t="str">
        <f>Facturas!S1388</f>
        <v/>
      </c>
      <c r="Y1387" s="1" t="s">
        <v>2987</v>
      </c>
    </row>
    <row r="1388" spans="1:25" x14ac:dyDescent="0.25">
      <c r="A1388" t="s">
        <v>2976</v>
      </c>
      <c r="B1388">
        <f>Facturas!A1389</f>
        <v>3757</v>
      </c>
      <c r="C1388" s="1" t="s">
        <v>2977</v>
      </c>
      <c r="D1388" t="str">
        <f>Facturas!B1389</f>
        <v>17/00403</v>
      </c>
      <c r="E1388" s="1" t="s">
        <v>2978</v>
      </c>
      <c r="F1388" s="2">
        <f>Facturas!C1389</f>
        <v>43009</v>
      </c>
      <c r="G1388" s="1" t="s">
        <v>2979</v>
      </c>
      <c r="H1388">
        <f>Facturas!D1389</f>
        <v>161</v>
      </c>
      <c r="I1388" s="1" t="s">
        <v>2980</v>
      </c>
      <c r="J1388" s="4">
        <f>Facturas!E1389</f>
        <v>1</v>
      </c>
      <c r="K1388" s="1" t="s">
        <v>2981</v>
      </c>
      <c r="L1388" s="2">
        <f>IF(Facturas!F1389="","",Facturas!F1389)</f>
        <v>43018</v>
      </c>
      <c r="M1388" s="1" t="s">
        <v>2983</v>
      </c>
      <c r="N1388" s="2">
        <f>Facturas!J1389</f>
        <v>43009</v>
      </c>
      <c r="O1388" s="18" t="s">
        <v>3111</v>
      </c>
      <c r="P1388" s="2"/>
      <c r="Q1388" s="1" t="s">
        <v>2984</v>
      </c>
      <c r="R1388">
        <f>ABS(Facturas!K1389)</f>
        <v>1</v>
      </c>
      <c r="S1388" s="1" t="s">
        <v>2985</v>
      </c>
      <c r="T1388">
        <f>ABS(Facturas!M1389)</f>
        <v>0</v>
      </c>
      <c r="U1388" s="1" t="s">
        <v>2982</v>
      </c>
      <c r="V1388">
        <f>ABS(Facturas!R1389)</f>
        <v>0</v>
      </c>
      <c r="W1388" s="1" t="s">
        <v>2986</v>
      </c>
      <c r="X1388" t="str">
        <f>Facturas!S1389</f>
        <v/>
      </c>
      <c r="Y1388" s="1" t="s">
        <v>2987</v>
      </c>
    </row>
    <row r="1389" spans="1:25" x14ac:dyDescent="0.25">
      <c r="A1389" t="s">
        <v>2976</v>
      </c>
      <c r="B1389">
        <f>Facturas!A1390</f>
        <v>3758</v>
      </c>
      <c r="C1389" s="1" t="s">
        <v>2977</v>
      </c>
      <c r="D1389" t="str">
        <f>Facturas!B1390</f>
        <v>17/00404</v>
      </c>
      <c r="E1389" s="1" t="s">
        <v>2978</v>
      </c>
      <c r="F1389" s="2">
        <f>Facturas!C1390</f>
        <v>43009</v>
      </c>
      <c r="G1389" s="1" t="s">
        <v>2979</v>
      </c>
      <c r="H1389">
        <f>Facturas!D1390</f>
        <v>140</v>
      </c>
      <c r="I1389" s="1" t="s">
        <v>2980</v>
      </c>
      <c r="J1389" s="4">
        <f>Facturas!E1390</f>
        <v>2</v>
      </c>
      <c r="K1389" s="1" t="s">
        <v>2981</v>
      </c>
      <c r="L1389" s="2">
        <f>IF(Facturas!F1390="","",Facturas!F1390)</f>
        <v>43018</v>
      </c>
      <c r="M1389" s="1" t="s">
        <v>2983</v>
      </c>
      <c r="N1389" s="2">
        <f>Facturas!J1390</f>
        <v>43009</v>
      </c>
      <c r="O1389" s="18" t="s">
        <v>3111</v>
      </c>
      <c r="P1389" s="2"/>
      <c r="Q1389" s="1" t="s">
        <v>2984</v>
      </c>
      <c r="R1389">
        <f>ABS(Facturas!K1390)</f>
        <v>1</v>
      </c>
      <c r="S1389" s="1" t="s">
        <v>2985</v>
      </c>
      <c r="T1389">
        <f>ABS(Facturas!M1390)</f>
        <v>0</v>
      </c>
      <c r="U1389" s="1" t="s">
        <v>2982</v>
      </c>
      <c r="V1389">
        <f>ABS(Facturas!R1390)</f>
        <v>0</v>
      </c>
      <c r="W1389" s="1" t="s">
        <v>2986</v>
      </c>
      <c r="X1389" t="str">
        <f>Facturas!S1390</f>
        <v/>
      </c>
      <c r="Y1389" s="1" t="s">
        <v>2987</v>
      </c>
    </row>
    <row r="1390" spans="1:25" x14ac:dyDescent="0.25">
      <c r="A1390" t="s">
        <v>2976</v>
      </c>
      <c r="B1390">
        <f>Facturas!A1391</f>
        <v>3759</v>
      </c>
      <c r="C1390" s="1" t="s">
        <v>2977</v>
      </c>
      <c r="D1390" t="str">
        <f>Facturas!B1391</f>
        <v>17/00405</v>
      </c>
      <c r="E1390" s="1" t="s">
        <v>2978</v>
      </c>
      <c r="F1390" s="2">
        <f>Facturas!C1391</f>
        <v>43009</v>
      </c>
      <c r="G1390" s="1" t="s">
        <v>2979</v>
      </c>
      <c r="H1390">
        <f>Facturas!D1391</f>
        <v>145</v>
      </c>
      <c r="I1390" s="1" t="s">
        <v>2980</v>
      </c>
      <c r="J1390" s="4">
        <f>Facturas!E1391</f>
        <v>2</v>
      </c>
      <c r="K1390" s="1" t="s">
        <v>2981</v>
      </c>
      <c r="L1390" s="2">
        <f>IF(Facturas!F1391="","",Facturas!F1391)</f>
        <v>43018</v>
      </c>
      <c r="M1390" s="1" t="s">
        <v>2983</v>
      </c>
      <c r="N1390" s="2">
        <f>Facturas!J1391</f>
        <v>43009</v>
      </c>
      <c r="O1390" s="18" t="s">
        <v>3111</v>
      </c>
      <c r="P1390" s="2"/>
      <c r="Q1390" s="1" t="s">
        <v>2984</v>
      </c>
      <c r="R1390">
        <f>ABS(Facturas!K1391)</f>
        <v>1</v>
      </c>
      <c r="S1390" s="1" t="s">
        <v>2985</v>
      </c>
      <c r="T1390">
        <f>ABS(Facturas!M1391)</f>
        <v>0</v>
      </c>
      <c r="U1390" s="1" t="s">
        <v>2982</v>
      </c>
      <c r="V1390">
        <f>ABS(Facturas!R1391)</f>
        <v>0</v>
      </c>
      <c r="W1390" s="1" t="s">
        <v>2986</v>
      </c>
      <c r="X1390" t="str">
        <f>Facturas!S1391</f>
        <v/>
      </c>
      <c r="Y1390" s="1" t="s">
        <v>2987</v>
      </c>
    </row>
    <row r="1391" spans="1:25" x14ac:dyDescent="0.25">
      <c r="A1391" t="s">
        <v>2976</v>
      </c>
      <c r="B1391">
        <f>Facturas!A1392</f>
        <v>3760</v>
      </c>
      <c r="C1391" s="1" t="s">
        <v>2977</v>
      </c>
      <c r="D1391" t="str">
        <f>Facturas!B1392</f>
        <v>17/00406</v>
      </c>
      <c r="E1391" s="1" t="s">
        <v>2978</v>
      </c>
      <c r="F1391" s="2">
        <f>Facturas!C1392</f>
        <v>43009</v>
      </c>
      <c r="G1391" s="1" t="s">
        <v>2979</v>
      </c>
      <c r="H1391">
        <f>Facturas!D1392</f>
        <v>81</v>
      </c>
      <c r="I1391" s="1" t="s">
        <v>2980</v>
      </c>
      <c r="J1391" s="4">
        <f>Facturas!E1392</f>
        <v>1</v>
      </c>
      <c r="K1391" s="1" t="s">
        <v>2981</v>
      </c>
      <c r="L1391" s="2">
        <f>IF(Facturas!F1392="","",Facturas!F1392)</f>
        <v>43018</v>
      </c>
      <c r="M1391" s="1" t="s">
        <v>2983</v>
      </c>
      <c r="N1391" s="2">
        <f>Facturas!J1392</f>
        <v>43009</v>
      </c>
      <c r="O1391" s="18" t="s">
        <v>3111</v>
      </c>
      <c r="P1391" s="2"/>
      <c r="Q1391" s="1" t="s">
        <v>2984</v>
      </c>
      <c r="R1391">
        <f>ABS(Facturas!K1392)</f>
        <v>1</v>
      </c>
      <c r="S1391" s="1" t="s">
        <v>2985</v>
      </c>
      <c r="T1391">
        <f>ABS(Facturas!M1392)</f>
        <v>0</v>
      </c>
      <c r="U1391" s="1" t="s">
        <v>2982</v>
      </c>
      <c r="V1391">
        <f>ABS(Facturas!R1392)</f>
        <v>0</v>
      </c>
      <c r="W1391" s="1" t="s">
        <v>2986</v>
      </c>
      <c r="X1391" t="str">
        <f>Facturas!S1392</f>
        <v/>
      </c>
      <c r="Y1391" s="1" t="s">
        <v>2987</v>
      </c>
    </row>
    <row r="1392" spans="1:25" x14ac:dyDescent="0.25">
      <c r="A1392" t="s">
        <v>2976</v>
      </c>
      <c r="B1392">
        <f>Facturas!A1393</f>
        <v>3761</v>
      </c>
      <c r="C1392" s="1" t="s">
        <v>2977</v>
      </c>
      <c r="D1392" t="str">
        <f>Facturas!B1393</f>
        <v>17/00407</v>
      </c>
      <c r="E1392" s="1" t="s">
        <v>2978</v>
      </c>
      <c r="F1392" s="2">
        <f>Facturas!C1393</f>
        <v>43009</v>
      </c>
      <c r="G1392" s="1" t="s">
        <v>2979</v>
      </c>
      <c r="H1392">
        <f>Facturas!D1393</f>
        <v>56</v>
      </c>
      <c r="I1392" s="1" t="s">
        <v>2980</v>
      </c>
      <c r="J1392" s="4">
        <f>Facturas!E1393</f>
        <v>1</v>
      </c>
      <c r="K1392" s="1" t="s">
        <v>2981</v>
      </c>
      <c r="L1392" s="2">
        <f>IF(Facturas!F1393="","",Facturas!F1393)</f>
        <v>43018</v>
      </c>
      <c r="M1392" s="1" t="s">
        <v>2983</v>
      </c>
      <c r="N1392" s="2">
        <f>Facturas!J1393</f>
        <v>43009</v>
      </c>
      <c r="O1392" s="18" t="s">
        <v>3111</v>
      </c>
      <c r="P1392" s="2"/>
      <c r="Q1392" s="1" t="s">
        <v>2984</v>
      </c>
      <c r="R1392">
        <f>ABS(Facturas!K1393)</f>
        <v>1</v>
      </c>
      <c r="S1392" s="1" t="s">
        <v>2985</v>
      </c>
      <c r="T1392">
        <f>ABS(Facturas!M1393)</f>
        <v>0</v>
      </c>
      <c r="U1392" s="1" t="s">
        <v>2982</v>
      </c>
      <c r="V1392">
        <f>ABS(Facturas!R1393)</f>
        <v>0</v>
      </c>
      <c r="W1392" s="1" t="s">
        <v>2986</v>
      </c>
      <c r="X1392" t="str">
        <f>Facturas!S1393</f>
        <v/>
      </c>
      <c r="Y1392" s="1" t="s">
        <v>2987</v>
      </c>
    </row>
    <row r="1393" spans="1:25" x14ac:dyDescent="0.25">
      <c r="A1393" t="s">
        <v>2976</v>
      </c>
      <c r="B1393">
        <f>Facturas!A1394</f>
        <v>3762</v>
      </c>
      <c r="C1393" s="1" t="s">
        <v>2977</v>
      </c>
      <c r="D1393" t="str">
        <f>Facturas!B1394</f>
        <v>17/00408</v>
      </c>
      <c r="E1393" s="1" t="s">
        <v>2978</v>
      </c>
      <c r="F1393" s="2">
        <f>Facturas!C1394</f>
        <v>43009</v>
      </c>
      <c r="G1393" s="1" t="s">
        <v>2979</v>
      </c>
      <c r="H1393">
        <f>Facturas!D1394</f>
        <v>135</v>
      </c>
      <c r="I1393" s="1" t="s">
        <v>2980</v>
      </c>
      <c r="J1393" s="4">
        <f>Facturas!E1394</f>
        <v>1</v>
      </c>
      <c r="K1393" s="1" t="s">
        <v>2981</v>
      </c>
      <c r="L1393" s="2">
        <f>IF(Facturas!F1394="","",Facturas!F1394)</f>
        <v>43018</v>
      </c>
      <c r="M1393" s="1" t="s">
        <v>2983</v>
      </c>
      <c r="N1393" s="2">
        <f>Facturas!J1394</f>
        <v>43009</v>
      </c>
      <c r="O1393" s="18" t="s">
        <v>3111</v>
      </c>
      <c r="P1393" s="2"/>
      <c r="Q1393" s="1" t="s">
        <v>2984</v>
      </c>
      <c r="R1393">
        <f>ABS(Facturas!K1394)</f>
        <v>1</v>
      </c>
      <c r="S1393" s="1" t="s">
        <v>2985</v>
      </c>
      <c r="T1393">
        <f>ABS(Facturas!M1394)</f>
        <v>0</v>
      </c>
      <c r="U1393" s="1" t="s">
        <v>2982</v>
      </c>
      <c r="V1393">
        <f>ABS(Facturas!R1394)</f>
        <v>0</v>
      </c>
      <c r="W1393" s="1" t="s">
        <v>2986</v>
      </c>
      <c r="X1393" t="str">
        <f>Facturas!S1394</f>
        <v/>
      </c>
      <c r="Y1393" s="1" t="s">
        <v>2987</v>
      </c>
    </row>
    <row r="1394" spans="1:25" x14ac:dyDescent="0.25">
      <c r="A1394" t="s">
        <v>2976</v>
      </c>
      <c r="B1394">
        <f>Facturas!A1395</f>
        <v>3763</v>
      </c>
      <c r="C1394" s="1" t="s">
        <v>2977</v>
      </c>
      <c r="D1394" t="str">
        <f>Facturas!B1395</f>
        <v>17/00409</v>
      </c>
      <c r="E1394" s="1" t="s">
        <v>2978</v>
      </c>
      <c r="F1394" s="2">
        <f>Facturas!C1395</f>
        <v>43009</v>
      </c>
      <c r="G1394" s="1" t="s">
        <v>2979</v>
      </c>
      <c r="H1394">
        <f>Facturas!D1395</f>
        <v>133</v>
      </c>
      <c r="I1394" s="1" t="s">
        <v>2980</v>
      </c>
      <c r="J1394" s="4">
        <f>Facturas!E1395</f>
        <v>1</v>
      </c>
      <c r="K1394" s="1" t="s">
        <v>2981</v>
      </c>
      <c r="L1394" s="2">
        <f>IF(Facturas!F1395="","",Facturas!F1395)</f>
        <v>43018</v>
      </c>
      <c r="M1394" s="1" t="s">
        <v>2983</v>
      </c>
      <c r="N1394" s="2">
        <f>Facturas!J1395</f>
        <v>43009</v>
      </c>
      <c r="O1394" s="18" t="s">
        <v>3111</v>
      </c>
      <c r="P1394" s="2"/>
      <c r="Q1394" s="1" t="s">
        <v>2984</v>
      </c>
      <c r="R1394">
        <f>ABS(Facturas!K1395)</f>
        <v>1</v>
      </c>
      <c r="S1394" s="1" t="s">
        <v>2985</v>
      </c>
      <c r="T1394">
        <f>ABS(Facturas!M1395)</f>
        <v>0</v>
      </c>
      <c r="U1394" s="1" t="s">
        <v>2982</v>
      </c>
      <c r="V1394">
        <f>ABS(Facturas!R1395)</f>
        <v>0</v>
      </c>
      <c r="W1394" s="1" t="s">
        <v>2986</v>
      </c>
      <c r="X1394" t="str">
        <f>Facturas!S1395</f>
        <v/>
      </c>
      <c r="Y1394" s="1" t="s">
        <v>2987</v>
      </c>
    </row>
    <row r="1395" spans="1:25" x14ac:dyDescent="0.25">
      <c r="A1395" t="s">
        <v>2976</v>
      </c>
      <c r="B1395">
        <f>Facturas!A1396</f>
        <v>3764</v>
      </c>
      <c r="C1395" s="1" t="s">
        <v>2977</v>
      </c>
      <c r="D1395" t="str">
        <f>Facturas!B1396</f>
        <v>17/00410</v>
      </c>
      <c r="E1395" s="1" t="s">
        <v>2978</v>
      </c>
      <c r="F1395" s="2">
        <f>Facturas!C1396</f>
        <v>43009</v>
      </c>
      <c r="G1395" s="1" t="s">
        <v>2979</v>
      </c>
      <c r="H1395">
        <f>Facturas!D1396</f>
        <v>123</v>
      </c>
      <c r="I1395" s="1" t="s">
        <v>2980</v>
      </c>
      <c r="J1395" s="4">
        <f>Facturas!E1396</f>
        <v>1</v>
      </c>
      <c r="K1395" s="1" t="s">
        <v>2981</v>
      </c>
      <c r="L1395" s="2">
        <f>IF(Facturas!F1396="","",Facturas!F1396)</f>
        <v>43033</v>
      </c>
      <c r="M1395" s="1" t="s">
        <v>2983</v>
      </c>
      <c r="N1395" s="2">
        <f>Facturas!J1396</f>
        <v>43009</v>
      </c>
      <c r="O1395" s="18" t="s">
        <v>3111</v>
      </c>
      <c r="P1395" s="2"/>
      <c r="Q1395" s="1" t="s">
        <v>2984</v>
      </c>
      <c r="R1395">
        <f>ABS(Facturas!K1396)</f>
        <v>1</v>
      </c>
      <c r="S1395" s="1" t="s">
        <v>2985</v>
      </c>
      <c r="T1395">
        <f>ABS(Facturas!M1396)</f>
        <v>0</v>
      </c>
      <c r="U1395" s="1" t="s">
        <v>2982</v>
      </c>
      <c r="V1395">
        <f>ABS(Facturas!R1396)</f>
        <v>0</v>
      </c>
      <c r="W1395" s="1" t="s">
        <v>2986</v>
      </c>
      <c r="X1395" t="str">
        <f>Facturas!S1396</f>
        <v/>
      </c>
      <c r="Y1395" s="1" t="s">
        <v>2987</v>
      </c>
    </row>
    <row r="1396" spans="1:25" x14ac:dyDescent="0.25">
      <c r="A1396" t="s">
        <v>2976</v>
      </c>
      <c r="B1396">
        <f>Facturas!A1397</f>
        <v>3765</v>
      </c>
      <c r="C1396" s="1" t="s">
        <v>2977</v>
      </c>
      <c r="D1396" t="str">
        <f>Facturas!B1397</f>
        <v>17/00411</v>
      </c>
      <c r="E1396" s="1" t="s">
        <v>2978</v>
      </c>
      <c r="F1396" s="2">
        <f>Facturas!C1397</f>
        <v>43009</v>
      </c>
      <c r="G1396" s="1" t="s">
        <v>2979</v>
      </c>
      <c r="H1396">
        <f>Facturas!D1397</f>
        <v>147</v>
      </c>
      <c r="I1396" s="1" t="s">
        <v>2980</v>
      </c>
      <c r="J1396" s="4">
        <f>Facturas!E1397</f>
        <v>1</v>
      </c>
      <c r="K1396" s="1" t="s">
        <v>2981</v>
      </c>
      <c r="L1396" s="2">
        <f>IF(Facturas!F1397="","",Facturas!F1397)</f>
        <v>43018</v>
      </c>
      <c r="M1396" s="1" t="s">
        <v>2983</v>
      </c>
      <c r="N1396" s="2">
        <f>Facturas!J1397</f>
        <v>43009</v>
      </c>
      <c r="O1396" s="18" t="s">
        <v>3111</v>
      </c>
      <c r="P1396" s="2"/>
      <c r="Q1396" s="1" t="s">
        <v>2984</v>
      </c>
      <c r="R1396">
        <f>ABS(Facturas!K1397)</f>
        <v>1</v>
      </c>
      <c r="S1396" s="1" t="s">
        <v>2985</v>
      </c>
      <c r="T1396">
        <f>ABS(Facturas!M1397)</f>
        <v>0</v>
      </c>
      <c r="U1396" s="1" t="s">
        <v>2982</v>
      </c>
      <c r="V1396">
        <f>ABS(Facturas!R1397)</f>
        <v>0</v>
      </c>
      <c r="W1396" s="1" t="s">
        <v>2986</v>
      </c>
      <c r="X1396" t="str">
        <f>Facturas!S1397</f>
        <v/>
      </c>
      <c r="Y1396" s="1" t="s">
        <v>2987</v>
      </c>
    </row>
    <row r="1397" spans="1:25" x14ac:dyDescent="0.25">
      <c r="A1397" t="s">
        <v>2976</v>
      </c>
      <c r="B1397">
        <f>Facturas!A1398</f>
        <v>3766</v>
      </c>
      <c r="C1397" s="1" t="s">
        <v>2977</v>
      </c>
      <c r="D1397" t="str">
        <f>Facturas!B1398</f>
        <v>17/00412</v>
      </c>
      <c r="E1397" s="1" t="s">
        <v>2978</v>
      </c>
      <c r="F1397" s="2">
        <f>Facturas!C1398</f>
        <v>43009</v>
      </c>
      <c r="G1397" s="1" t="s">
        <v>2979</v>
      </c>
      <c r="H1397">
        <f>Facturas!D1398</f>
        <v>122</v>
      </c>
      <c r="I1397" s="1" t="s">
        <v>2980</v>
      </c>
      <c r="J1397" s="4">
        <f>Facturas!E1398</f>
        <v>1</v>
      </c>
      <c r="K1397" s="1" t="s">
        <v>2981</v>
      </c>
      <c r="L1397" s="2">
        <f>IF(Facturas!F1398="","",Facturas!F1398)</f>
        <v>43018</v>
      </c>
      <c r="M1397" s="1" t="s">
        <v>2983</v>
      </c>
      <c r="N1397" s="2">
        <f>Facturas!J1398</f>
        <v>43009</v>
      </c>
      <c r="O1397" s="18" t="s">
        <v>3111</v>
      </c>
      <c r="P1397" s="2"/>
      <c r="Q1397" s="1" t="s">
        <v>2984</v>
      </c>
      <c r="R1397">
        <f>ABS(Facturas!K1398)</f>
        <v>1</v>
      </c>
      <c r="S1397" s="1" t="s">
        <v>2985</v>
      </c>
      <c r="T1397">
        <f>ABS(Facturas!M1398)</f>
        <v>0</v>
      </c>
      <c r="U1397" s="1" t="s">
        <v>2982</v>
      </c>
      <c r="V1397">
        <f>ABS(Facturas!R1398)</f>
        <v>0</v>
      </c>
      <c r="W1397" s="1" t="s">
        <v>2986</v>
      </c>
      <c r="X1397" t="str">
        <f>Facturas!S1398</f>
        <v/>
      </c>
      <c r="Y1397" s="1" t="s">
        <v>2987</v>
      </c>
    </row>
    <row r="1398" spans="1:25" x14ac:dyDescent="0.25">
      <c r="A1398" t="s">
        <v>2976</v>
      </c>
      <c r="B1398">
        <f>Facturas!A1399</f>
        <v>3767</v>
      </c>
      <c r="C1398" s="1" t="s">
        <v>2977</v>
      </c>
      <c r="D1398" t="str">
        <f>Facturas!B1399</f>
        <v>17/00413</v>
      </c>
      <c r="E1398" s="1" t="s">
        <v>2978</v>
      </c>
      <c r="F1398" s="2">
        <f>Facturas!C1399</f>
        <v>43009</v>
      </c>
      <c r="G1398" s="1" t="s">
        <v>2979</v>
      </c>
      <c r="H1398">
        <f>Facturas!D1399</f>
        <v>162</v>
      </c>
      <c r="I1398" s="1" t="s">
        <v>2980</v>
      </c>
      <c r="J1398" s="4">
        <f>Facturas!E1399</f>
        <v>1</v>
      </c>
      <c r="K1398" s="1" t="s">
        <v>2981</v>
      </c>
      <c r="L1398" s="2">
        <f>IF(Facturas!F1399="","",Facturas!F1399)</f>
        <v>43033</v>
      </c>
      <c r="M1398" s="1" t="s">
        <v>2983</v>
      </c>
      <c r="N1398" s="2">
        <f>Facturas!J1399</f>
        <v>43009</v>
      </c>
      <c r="O1398" s="18" t="s">
        <v>3111</v>
      </c>
      <c r="P1398" s="2"/>
      <c r="Q1398" s="1" t="s">
        <v>2984</v>
      </c>
      <c r="R1398">
        <f>ABS(Facturas!K1399)</f>
        <v>1</v>
      </c>
      <c r="S1398" s="1" t="s">
        <v>2985</v>
      </c>
      <c r="T1398">
        <f>ABS(Facturas!M1399)</f>
        <v>0</v>
      </c>
      <c r="U1398" s="1" t="s">
        <v>2982</v>
      </c>
      <c r="V1398">
        <f>ABS(Facturas!R1399)</f>
        <v>0</v>
      </c>
      <c r="W1398" s="1" t="s">
        <v>2986</v>
      </c>
      <c r="X1398" t="str">
        <f>Facturas!S1399</f>
        <v/>
      </c>
      <c r="Y1398" s="1" t="s">
        <v>2987</v>
      </c>
    </row>
    <row r="1399" spans="1:25" x14ac:dyDescent="0.25">
      <c r="A1399" t="s">
        <v>2976</v>
      </c>
      <c r="B1399">
        <f>Facturas!A1400</f>
        <v>3768</v>
      </c>
      <c r="C1399" s="1" t="s">
        <v>2977</v>
      </c>
      <c r="D1399" t="str">
        <f>Facturas!B1400</f>
        <v>17/00414</v>
      </c>
      <c r="E1399" s="1" t="s">
        <v>2978</v>
      </c>
      <c r="F1399" s="2">
        <f>Facturas!C1400</f>
        <v>43023</v>
      </c>
      <c r="G1399" s="1" t="s">
        <v>2979</v>
      </c>
      <c r="H1399">
        <f>Facturas!D1400</f>
        <v>102</v>
      </c>
      <c r="I1399" s="1" t="s">
        <v>2980</v>
      </c>
      <c r="J1399" s="4">
        <f>Facturas!E1400</f>
        <v>1</v>
      </c>
      <c r="K1399" s="1" t="s">
        <v>2981</v>
      </c>
      <c r="L1399" s="2">
        <f>IF(Facturas!F1400="","",Facturas!F1400)</f>
        <v>43033</v>
      </c>
      <c r="M1399" s="1" t="s">
        <v>2983</v>
      </c>
      <c r="N1399" s="2">
        <f>Facturas!J1400</f>
        <v>43023</v>
      </c>
      <c r="O1399" s="18" t="s">
        <v>3111</v>
      </c>
      <c r="P1399" s="2"/>
      <c r="Q1399" s="1" t="s">
        <v>2984</v>
      </c>
      <c r="R1399">
        <f>ABS(Facturas!K1400)</f>
        <v>1</v>
      </c>
      <c r="S1399" s="1" t="s">
        <v>2985</v>
      </c>
      <c r="T1399">
        <f>ABS(Facturas!M1400)</f>
        <v>0</v>
      </c>
      <c r="U1399" s="1" t="s">
        <v>2982</v>
      </c>
      <c r="V1399">
        <f>ABS(Facturas!R1400)</f>
        <v>0</v>
      </c>
      <c r="W1399" s="1" t="s">
        <v>2986</v>
      </c>
      <c r="X1399" t="str">
        <f>Facturas!S1400</f>
        <v/>
      </c>
      <c r="Y1399" s="1" t="s">
        <v>2987</v>
      </c>
    </row>
    <row r="1400" spans="1:25" x14ac:dyDescent="0.25">
      <c r="A1400" t="s">
        <v>2976</v>
      </c>
      <c r="B1400">
        <f>Facturas!A1401</f>
        <v>3769</v>
      </c>
      <c r="C1400" s="1" t="s">
        <v>2977</v>
      </c>
      <c r="D1400" t="str">
        <f>Facturas!B1401</f>
        <v>17/00415</v>
      </c>
      <c r="E1400" s="1" t="s">
        <v>2978</v>
      </c>
      <c r="F1400" s="2">
        <f>Facturas!C1401</f>
        <v>43040</v>
      </c>
      <c r="G1400" s="1" t="s">
        <v>2979</v>
      </c>
      <c r="H1400">
        <f>Facturas!D1401</f>
        <v>49</v>
      </c>
      <c r="I1400" s="1" t="s">
        <v>2980</v>
      </c>
      <c r="J1400" s="4">
        <f>Facturas!E1401</f>
        <v>1</v>
      </c>
      <c r="K1400" s="1" t="s">
        <v>2981</v>
      </c>
      <c r="L1400" s="2">
        <f>IF(Facturas!F1401="","",Facturas!F1401)</f>
        <v>43049</v>
      </c>
      <c r="M1400" s="1" t="s">
        <v>2983</v>
      </c>
      <c r="N1400" s="2">
        <f>Facturas!J1401</f>
        <v>43040</v>
      </c>
      <c r="O1400" s="18" t="s">
        <v>3111</v>
      </c>
      <c r="P1400" s="2"/>
      <c r="Q1400" s="1" t="s">
        <v>2984</v>
      </c>
      <c r="R1400">
        <f>ABS(Facturas!K1401)</f>
        <v>1</v>
      </c>
      <c r="S1400" s="1" t="s">
        <v>2985</v>
      </c>
      <c r="T1400">
        <f>ABS(Facturas!M1401)</f>
        <v>0</v>
      </c>
      <c r="U1400" s="1" t="s">
        <v>2982</v>
      </c>
      <c r="V1400">
        <f>ABS(Facturas!R1401)</f>
        <v>0</v>
      </c>
      <c r="W1400" s="1" t="s">
        <v>2986</v>
      </c>
      <c r="X1400" t="str">
        <f>Facturas!S1401</f>
        <v/>
      </c>
      <c r="Y1400" s="1" t="s">
        <v>2987</v>
      </c>
    </row>
    <row r="1401" spans="1:25" x14ac:dyDescent="0.25">
      <c r="A1401" t="s">
        <v>2976</v>
      </c>
      <c r="B1401">
        <f>Facturas!A1402</f>
        <v>3770</v>
      </c>
      <c r="C1401" s="1" t="s">
        <v>2977</v>
      </c>
      <c r="D1401" t="str">
        <f>Facturas!B1402</f>
        <v>17/00416</v>
      </c>
      <c r="E1401" s="1" t="s">
        <v>2978</v>
      </c>
      <c r="F1401" s="2">
        <f>Facturas!C1402</f>
        <v>43040</v>
      </c>
      <c r="G1401" s="1" t="s">
        <v>2979</v>
      </c>
      <c r="H1401">
        <f>Facturas!D1402</f>
        <v>138</v>
      </c>
      <c r="I1401" s="1" t="s">
        <v>2980</v>
      </c>
      <c r="J1401" s="4">
        <f>Facturas!E1402</f>
        <v>1</v>
      </c>
      <c r="K1401" s="1" t="s">
        <v>2981</v>
      </c>
      <c r="L1401" s="2">
        <f>IF(Facturas!F1402="","",Facturas!F1402)</f>
        <v>43049</v>
      </c>
      <c r="M1401" s="1" t="s">
        <v>2983</v>
      </c>
      <c r="N1401" s="2">
        <f>Facturas!J1402</f>
        <v>43040</v>
      </c>
      <c r="O1401" s="18" t="s">
        <v>3111</v>
      </c>
      <c r="P1401" s="2"/>
      <c r="Q1401" s="1" t="s">
        <v>2984</v>
      </c>
      <c r="R1401">
        <f>ABS(Facturas!K1402)</f>
        <v>1</v>
      </c>
      <c r="S1401" s="1" t="s">
        <v>2985</v>
      </c>
      <c r="T1401">
        <f>ABS(Facturas!M1402)</f>
        <v>0</v>
      </c>
      <c r="U1401" s="1" t="s">
        <v>2982</v>
      </c>
      <c r="V1401">
        <f>ABS(Facturas!R1402)</f>
        <v>0</v>
      </c>
      <c r="W1401" s="1" t="s">
        <v>2986</v>
      </c>
      <c r="X1401" t="str">
        <f>Facturas!S1402</f>
        <v/>
      </c>
      <c r="Y1401" s="1" t="s">
        <v>2987</v>
      </c>
    </row>
    <row r="1402" spans="1:25" x14ac:dyDescent="0.25">
      <c r="A1402" t="s">
        <v>2976</v>
      </c>
      <c r="B1402">
        <f>Facturas!A1403</f>
        <v>3771</v>
      </c>
      <c r="C1402" s="1" t="s">
        <v>2977</v>
      </c>
      <c r="D1402" t="str">
        <f>Facturas!B1403</f>
        <v>17/00417</v>
      </c>
      <c r="E1402" s="1" t="s">
        <v>2978</v>
      </c>
      <c r="F1402" s="2">
        <f>Facturas!C1403</f>
        <v>43040</v>
      </c>
      <c r="G1402" s="1" t="s">
        <v>2979</v>
      </c>
      <c r="H1402">
        <f>Facturas!D1403</f>
        <v>170</v>
      </c>
      <c r="I1402" s="1" t="s">
        <v>2980</v>
      </c>
      <c r="J1402" s="4">
        <f>Facturas!E1403</f>
        <v>2</v>
      </c>
      <c r="K1402" s="1" t="s">
        <v>2981</v>
      </c>
      <c r="L1402" s="2">
        <f>IF(Facturas!F1403="","",Facturas!F1403)</f>
        <v>43049</v>
      </c>
      <c r="M1402" s="1" t="s">
        <v>2983</v>
      </c>
      <c r="N1402" s="2">
        <f>Facturas!J1403</f>
        <v>43040</v>
      </c>
      <c r="O1402" s="18" t="s">
        <v>3111</v>
      </c>
      <c r="P1402" s="2"/>
      <c r="Q1402" s="1" t="s">
        <v>2984</v>
      </c>
      <c r="R1402">
        <f>ABS(Facturas!K1403)</f>
        <v>1</v>
      </c>
      <c r="S1402" s="1" t="s">
        <v>2985</v>
      </c>
      <c r="T1402">
        <f>ABS(Facturas!M1403)</f>
        <v>0</v>
      </c>
      <c r="U1402" s="1" t="s">
        <v>2982</v>
      </c>
      <c r="V1402">
        <f>ABS(Facturas!R1403)</f>
        <v>0</v>
      </c>
      <c r="W1402" s="1" t="s">
        <v>2986</v>
      </c>
      <c r="X1402" t="str">
        <f>Facturas!S1403</f>
        <v/>
      </c>
      <c r="Y1402" s="1" t="s">
        <v>2987</v>
      </c>
    </row>
    <row r="1403" spans="1:25" x14ac:dyDescent="0.25">
      <c r="A1403" t="s">
        <v>2976</v>
      </c>
      <c r="B1403">
        <f>Facturas!A1404</f>
        <v>3772</v>
      </c>
      <c r="C1403" s="1" t="s">
        <v>2977</v>
      </c>
      <c r="D1403" t="str">
        <f>Facturas!B1404</f>
        <v>17/00418</v>
      </c>
      <c r="E1403" s="1" t="s">
        <v>2978</v>
      </c>
      <c r="F1403" s="2">
        <f>Facturas!C1404</f>
        <v>43040</v>
      </c>
      <c r="G1403" s="1" t="s">
        <v>2979</v>
      </c>
      <c r="H1403">
        <f>Facturas!D1404</f>
        <v>92</v>
      </c>
      <c r="I1403" s="1" t="s">
        <v>2980</v>
      </c>
      <c r="J1403" s="4">
        <f>Facturas!E1404</f>
        <v>1</v>
      </c>
      <c r="K1403" s="1" t="s">
        <v>2981</v>
      </c>
      <c r="L1403" s="2">
        <f>IF(Facturas!F1404="","",Facturas!F1404)</f>
        <v>43049</v>
      </c>
      <c r="M1403" s="1" t="s">
        <v>2983</v>
      </c>
      <c r="N1403" s="2">
        <f>Facturas!J1404</f>
        <v>43040</v>
      </c>
      <c r="O1403" s="18" t="s">
        <v>3111</v>
      </c>
      <c r="P1403" s="2"/>
      <c r="Q1403" s="1" t="s">
        <v>2984</v>
      </c>
      <c r="R1403">
        <f>ABS(Facturas!K1404)</f>
        <v>1</v>
      </c>
      <c r="S1403" s="1" t="s">
        <v>2985</v>
      </c>
      <c r="T1403">
        <f>ABS(Facturas!M1404)</f>
        <v>0</v>
      </c>
      <c r="U1403" s="1" t="s">
        <v>2982</v>
      </c>
      <c r="V1403">
        <f>ABS(Facturas!R1404)</f>
        <v>0</v>
      </c>
      <c r="W1403" s="1" t="s">
        <v>2986</v>
      </c>
      <c r="X1403" t="str">
        <f>Facturas!S1404</f>
        <v/>
      </c>
      <c r="Y1403" s="1" t="s">
        <v>2987</v>
      </c>
    </row>
    <row r="1404" spans="1:25" x14ac:dyDescent="0.25">
      <c r="A1404" t="s">
        <v>2976</v>
      </c>
      <c r="B1404">
        <f>Facturas!A1405</f>
        <v>3773</v>
      </c>
      <c r="C1404" s="1" t="s">
        <v>2977</v>
      </c>
      <c r="D1404" t="str">
        <f>Facturas!B1405</f>
        <v>17/00419</v>
      </c>
      <c r="E1404" s="1" t="s">
        <v>2978</v>
      </c>
      <c r="F1404" s="2">
        <f>Facturas!C1405</f>
        <v>43040</v>
      </c>
      <c r="G1404" s="1" t="s">
        <v>2979</v>
      </c>
      <c r="H1404">
        <f>Facturas!D1405</f>
        <v>42</v>
      </c>
      <c r="I1404" s="1" t="s">
        <v>2980</v>
      </c>
      <c r="J1404" s="4">
        <f>Facturas!E1405</f>
        <v>1</v>
      </c>
      <c r="K1404" s="1" t="s">
        <v>2981</v>
      </c>
      <c r="L1404" s="2">
        <f>IF(Facturas!F1405="","",Facturas!F1405)</f>
        <v>43049</v>
      </c>
      <c r="M1404" s="1" t="s">
        <v>2983</v>
      </c>
      <c r="N1404" s="2">
        <f>Facturas!J1405</f>
        <v>43040</v>
      </c>
      <c r="O1404" s="18" t="s">
        <v>3111</v>
      </c>
      <c r="P1404" s="2"/>
      <c r="Q1404" s="1" t="s">
        <v>2984</v>
      </c>
      <c r="R1404">
        <f>ABS(Facturas!K1405)</f>
        <v>1</v>
      </c>
      <c r="S1404" s="1" t="s">
        <v>2985</v>
      </c>
      <c r="T1404">
        <f>ABS(Facturas!M1405)</f>
        <v>0</v>
      </c>
      <c r="U1404" s="1" t="s">
        <v>2982</v>
      </c>
      <c r="V1404">
        <f>ABS(Facturas!R1405)</f>
        <v>0</v>
      </c>
      <c r="W1404" s="1" t="s">
        <v>2986</v>
      </c>
      <c r="X1404" t="str">
        <f>Facturas!S1405</f>
        <v/>
      </c>
      <c r="Y1404" s="1" t="s">
        <v>2987</v>
      </c>
    </row>
    <row r="1405" spans="1:25" x14ac:dyDescent="0.25">
      <c r="A1405" t="s">
        <v>2976</v>
      </c>
      <c r="B1405">
        <f>Facturas!A1406</f>
        <v>3774</v>
      </c>
      <c r="C1405" s="1" t="s">
        <v>2977</v>
      </c>
      <c r="D1405" t="str">
        <f>Facturas!B1406</f>
        <v>17/00420</v>
      </c>
      <c r="E1405" s="1" t="s">
        <v>2978</v>
      </c>
      <c r="F1405" s="2">
        <f>Facturas!C1406</f>
        <v>43040</v>
      </c>
      <c r="G1405" s="1" t="s">
        <v>2979</v>
      </c>
      <c r="H1405">
        <f>Facturas!D1406</f>
        <v>157</v>
      </c>
      <c r="I1405" s="1" t="s">
        <v>2980</v>
      </c>
      <c r="J1405" s="4">
        <f>Facturas!E1406</f>
        <v>1</v>
      </c>
      <c r="K1405" s="1" t="s">
        <v>2981</v>
      </c>
      <c r="L1405" s="2">
        <f>IF(Facturas!F1406="","",Facturas!F1406)</f>
        <v>43049</v>
      </c>
      <c r="M1405" s="1" t="s">
        <v>2983</v>
      </c>
      <c r="N1405" s="2">
        <f>Facturas!J1406</f>
        <v>43040</v>
      </c>
      <c r="O1405" s="18" t="s">
        <v>3111</v>
      </c>
      <c r="P1405" s="2"/>
      <c r="Q1405" s="1" t="s">
        <v>2984</v>
      </c>
      <c r="R1405">
        <f>ABS(Facturas!K1406)</f>
        <v>1</v>
      </c>
      <c r="S1405" s="1" t="s">
        <v>2985</v>
      </c>
      <c r="T1405">
        <f>ABS(Facturas!M1406)</f>
        <v>0</v>
      </c>
      <c r="U1405" s="1" t="s">
        <v>2982</v>
      </c>
      <c r="V1405">
        <f>ABS(Facturas!R1406)</f>
        <v>0</v>
      </c>
      <c r="W1405" s="1" t="s">
        <v>2986</v>
      </c>
      <c r="X1405" t="str">
        <f>Facturas!S1406</f>
        <v/>
      </c>
      <c r="Y1405" s="1" t="s">
        <v>2987</v>
      </c>
    </row>
    <row r="1406" spans="1:25" x14ac:dyDescent="0.25">
      <c r="A1406" t="s">
        <v>2976</v>
      </c>
      <c r="B1406">
        <f>Facturas!A1407</f>
        <v>3775</v>
      </c>
      <c r="C1406" s="1" t="s">
        <v>2977</v>
      </c>
      <c r="D1406" t="str">
        <f>Facturas!B1407</f>
        <v>17/00421</v>
      </c>
      <c r="E1406" s="1" t="s">
        <v>2978</v>
      </c>
      <c r="F1406" s="2">
        <f>Facturas!C1407</f>
        <v>43040</v>
      </c>
      <c r="G1406" s="1" t="s">
        <v>2979</v>
      </c>
      <c r="H1406">
        <f>Facturas!D1407</f>
        <v>129</v>
      </c>
      <c r="I1406" s="1" t="s">
        <v>2980</v>
      </c>
      <c r="J1406" s="4">
        <f>Facturas!E1407</f>
        <v>1</v>
      </c>
      <c r="K1406" s="1" t="s">
        <v>2981</v>
      </c>
      <c r="L1406" s="2">
        <f>IF(Facturas!F1407="","",Facturas!F1407)</f>
        <v>43049</v>
      </c>
      <c r="M1406" s="1" t="s">
        <v>2983</v>
      </c>
      <c r="N1406" s="2">
        <f>Facturas!J1407</f>
        <v>43040</v>
      </c>
      <c r="O1406" s="18" t="s">
        <v>3111</v>
      </c>
      <c r="P1406" s="2"/>
      <c r="Q1406" s="1" t="s">
        <v>2984</v>
      </c>
      <c r="R1406">
        <f>ABS(Facturas!K1407)</f>
        <v>1</v>
      </c>
      <c r="S1406" s="1" t="s">
        <v>2985</v>
      </c>
      <c r="T1406">
        <f>ABS(Facturas!M1407)</f>
        <v>0</v>
      </c>
      <c r="U1406" s="1" t="s">
        <v>2982</v>
      </c>
      <c r="V1406">
        <f>ABS(Facturas!R1407)</f>
        <v>0</v>
      </c>
      <c r="W1406" s="1" t="s">
        <v>2986</v>
      </c>
      <c r="X1406" t="str">
        <f>Facturas!S1407</f>
        <v/>
      </c>
      <c r="Y1406" s="1" t="s">
        <v>2987</v>
      </c>
    </row>
    <row r="1407" spans="1:25" x14ac:dyDescent="0.25">
      <c r="A1407" t="s">
        <v>2976</v>
      </c>
      <c r="B1407">
        <f>Facturas!A1408</f>
        <v>3776</v>
      </c>
      <c r="C1407" s="1" t="s">
        <v>2977</v>
      </c>
      <c r="D1407" t="str">
        <f>Facturas!B1408</f>
        <v>17/00422</v>
      </c>
      <c r="E1407" s="1" t="s">
        <v>2978</v>
      </c>
      <c r="F1407" s="2">
        <f>Facturas!C1408</f>
        <v>43040</v>
      </c>
      <c r="G1407" s="1" t="s">
        <v>2979</v>
      </c>
      <c r="H1407">
        <f>Facturas!D1408</f>
        <v>109</v>
      </c>
      <c r="I1407" s="1" t="s">
        <v>2980</v>
      </c>
      <c r="J1407" s="4">
        <f>Facturas!E1408</f>
        <v>1</v>
      </c>
      <c r="K1407" s="1" t="s">
        <v>2981</v>
      </c>
      <c r="L1407" s="2">
        <f>IF(Facturas!F1408="","",Facturas!F1408)</f>
        <v>46716</v>
      </c>
      <c r="M1407" s="1" t="s">
        <v>2983</v>
      </c>
      <c r="N1407" s="2">
        <f>Facturas!J1408</f>
        <v>43040</v>
      </c>
      <c r="O1407" s="18" t="s">
        <v>3111</v>
      </c>
      <c r="P1407" s="2"/>
      <c r="Q1407" s="1" t="s">
        <v>2984</v>
      </c>
      <c r="R1407">
        <f>ABS(Facturas!K1408)</f>
        <v>1</v>
      </c>
      <c r="S1407" s="1" t="s">
        <v>2985</v>
      </c>
      <c r="T1407">
        <f>ABS(Facturas!M1408)</f>
        <v>0</v>
      </c>
      <c r="U1407" s="1" t="s">
        <v>2982</v>
      </c>
      <c r="V1407">
        <f>ABS(Facturas!R1408)</f>
        <v>0</v>
      </c>
      <c r="W1407" s="1" t="s">
        <v>2986</v>
      </c>
      <c r="X1407" t="str">
        <f>Facturas!S1408</f>
        <v/>
      </c>
      <c r="Y1407" s="1" t="s">
        <v>2987</v>
      </c>
    </row>
    <row r="1408" spans="1:25" x14ac:dyDescent="0.25">
      <c r="A1408" t="s">
        <v>2976</v>
      </c>
      <c r="B1408">
        <f>Facturas!A1409</f>
        <v>3777</v>
      </c>
      <c r="C1408" s="1" t="s">
        <v>2977</v>
      </c>
      <c r="D1408" t="str">
        <f>Facturas!B1409</f>
        <v>17/00423</v>
      </c>
      <c r="E1408" s="1" t="s">
        <v>2978</v>
      </c>
      <c r="F1408" s="2">
        <f>Facturas!C1409</f>
        <v>43040</v>
      </c>
      <c r="G1408" s="1" t="s">
        <v>2979</v>
      </c>
      <c r="H1408">
        <f>Facturas!D1409</f>
        <v>110</v>
      </c>
      <c r="I1408" s="1" t="s">
        <v>2980</v>
      </c>
      <c r="J1408" s="4">
        <f>Facturas!E1409</f>
        <v>1</v>
      </c>
      <c r="K1408" s="1" t="s">
        <v>2981</v>
      </c>
      <c r="L1408" s="2">
        <f>IF(Facturas!F1409="","",Facturas!F1409)</f>
        <v>46716</v>
      </c>
      <c r="M1408" s="1" t="s">
        <v>2983</v>
      </c>
      <c r="N1408" s="2">
        <f>Facturas!J1409</f>
        <v>43040</v>
      </c>
      <c r="O1408" s="18" t="s">
        <v>3111</v>
      </c>
      <c r="P1408" s="2"/>
      <c r="Q1408" s="1" t="s">
        <v>2984</v>
      </c>
      <c r="R1408">
        <f>ABS(Facturas!K1409)</f>
        <v>1</v>
      </c>
      <c r="S1408" s="1" t="s">
        <v>2985</v>
      </c>
      <c r="T1408">
        <f>ABS(Facturas!M1409)</f>
        <v>0</v>
      </c>
      <c r="U1408" s="1" t="s">
        <v>2982</v>
      </c>
      <c r="V1408">
        <f>ABS(Facturas!R1409)</f>
        <v>0</v>
      </c>
      <c r="W1408" s="1" t="s">
        <v>2986</v>
      </c>
      <c r="X1408" t="str">
        <f>Facturas!S1409</f>
        <v/>
      </c>
      <c r="Y1408" s="1" t="s">
        <v>2987</v>
      </c>
    </row>
    <row r="1409" spans="1:25" x14ac:dyDescent="0.25">
      <c r="A1409" t="s">
        <v>2976</v>
      </c>
      <c r="B1409">
        <f>Facturas!A1410</f>
        <v>3778</v>
      </c>
      <c r="C1409" s="1" t="s">
        <v>2977</v>
      </c>
      <c r="D1409" t="str">
        <f>Facturas!B1410</f>
        <v>17/00424</v>
      </c>
      <c r="E1409" s="1" t="s">
        <v>2978</v>
      </c>
      <c r="F1409" s="2">
        <f>Facturas!C1410</f>
        <v>43040</v>
      </c>
      <c r="G1409" s="1" t="s">
        <v>2979</v>
      </c>
      <c r="H1409">
        <f>Facturas!D1410</f>
        <v>111</v>
      </c>
      <c r="I1409" s="1" t="s">
        <v>2980</v>
      </c>
      <c r="J1409" s="4">
        <f>Facturas!E1410</f>
        <v>1</v>
      </c>
      <c r="K1409" s="1" t="s">
        <v>2981</v>
      </c>
      <c r="L1409" s="2">
        <f>IF(Facturas!F1410="","",Facturas!F1410)</f>
        <v>46716</v>
      </c>
      <c r="M1409" s="1" t="s">
        <v>2983</v>
      </c>
      <c r="N1409" s="2">
        <f>Facturas!J1410</f>
        <v>43040</v>
      </c>
      <c r="O1409" s="18" t="s">
        <v>3111</v>
      </c>
      <c r="P1409" s="2"/>
      <c r="Q1409" s="1" t="s">
        <v>2984</v>
      </c>
      <c r="R1409">
        <f>ABS(Facturas!K1410)</f>
        <v>1</v>
      </c>
      <c r="S1409" s="1" t="s">
        <v>2985</v>
      </c>
      <c r="T1409">
        <f>ABS(Facturas!M1410)</f>
        <v>0</v>
      </c>
      <c r="U1409" s="1" t="s">
        <v>2982</v>
      </c>
      <c r="V1409">
        <f>ABS(Facturas!R1410)</f>
        <v>0</v>
      </c>
      <c r="W1409" s="1" t="s">
        <v>2986</v>
      </c>
      <c r="X1409" t="str">
        <f>Facturas!S1410</f>
        <v/>
      </c>
      <c r="Y1409" s="1" t="s">
        <v>2987</v>
      </c>
    </row>
    <row r="1410" spans="1:25" x14ac:dyDescent="0.25">
      <c r="A1410" t="s">
        <v>2976</v>
      </c>
      <c r="B1410">
        <f>Facturas!A1411</f>
        <v>3779</v>
      </c>
      <c r="C1410" s="1" t="s">
        <v>2977</v>
      </c>
      <c r="D1410" t="str">
        <f>Facturas!B1411</f>
        <v>17/00425</v>
      </c>
      <c r="E1410" s="1" t="s">
        <v>2978</v>
      </c>
      <c r="F1410" s="2">
        <f>Facturas!C1411</f>
        <v>43040</v>
      </c>
      <c r="G1410" s="1" t="s">
        <v>2979</v>
      </c>
      <c r="H1410">
        <f>Facturas!D1411</f>
        <v>112</v>
      </c>
      <c r="I1410" s="1" t="s">
        <v>2980</v>
      </c>
      <c r="J1410" s="4">
        <f>Facturas!E1411</f>
        <v>1</v>
      </c>
      <c r="K1410" s="1" t="s">
        <v>2981</v>
      </c>
      <c r="L1410" s="2">
        <f>IF(Facturas!F1411="","",Facturas!F1411)</f>
        <v>46716</v>
      </c>
      <c r="M1410" s="1" t="s">
        <v>2983</v>
      </c>
      <c r="N1410" s="2">
        <f>Facturas!J1411</f>
        <v>43040</v>
      </c>
      <c r="O1410" s="18" t="s">
        <v>3111</v>
      </c>
      <c r="P1410" s="2"/>
      <c r="Q1410" s="1" t="s">
        <v>2984</v>
      </c>
      <c r="R1410">
        <f>ABS(Facturas!K1411)</f>
        <v>1</v>
      </c>
      <c r="S1410" s="1" t="s">
        <v>2985</v>
      </c>
      <c r="T1410">
        <f>ABS(Facturas!M1411)</f>
        <v>0</v>
      </c>
      <c r="U1410" s="1" t="s">
        <v>2982</v>
      </c>
      <c r="V1410">
        <f>ABS(Facturas!R1411)</f>
        <v>0</v>
      </c>
      <c r="W1410" s="1" t="s">
        <v>2986</v>
      </c>
      <c r="X1410" t="str">
        <f>Facturas!S1411</f>
        <v/>
      </c>
      <c r="Y1410" s="1" t="s">
        <v>2987</v>
      </c>
    </row>
    <row r="1411" spans="1:25" x14ac:dyDescent="0.25">
      <c r="A1411" t="s">
        <v>2976</v>
      </c>
      <c r="B1411">
        <f>Facturas!A1412</f>
        <v>3780</v>
      </c>
      <c r="C1411" s="1" t="s">
        <v>2977</v>
      </c>
      <c r="D1411" t="str">
        <f>Facturas!B1412</f>
        <v>17/00426</v>
      </c>
      <c r="E1411" s="1" t="s">
        <v>2978</v>
      </c>
      <c r="F1411" s="2">
        <f>Facturas!C1412</f>
        <v>43040</v>
      </c>
      <c r="G1411" s="1" t="s">
        <v>2979</v>
      </c>
      <c r="H1411">
        <f>Facturas!D1412</f>
        <v>100</v>
      </c>
      <c r="I1411" s="1" t="s">
        <v>2980</v>
      </c>
      <c r="J1411" s="4">
        <f>Facturas!E1412</f>
        <v>1</v>
      </c>
      <c r="K1411" s="1" t="s">
        <v>2981</v>
      </c>
      <c r="L1411" s="2">
        <f>IF(Facturas!F1412="","",Facturas!F1412)</f>
        <v>43049</v>
      </c>
      <c r="M1411" s="1" t="s">
        <v>2983</v>
      </c>
      <c r="N1411" s="2">
        <f>Facturas!J1412</f>
        <v>43040</v>
      </c>
      <c r="O1411" s="18" t="s">
        <v>3111</v>
      </c>
      <c r="P1411" s="2"/>
      <c r="Q1411" s="1" t="s">
        <v>2984</v>
      </c>
      <c r="R1411">
        <f>ABS(Facturas!K1412)</f>
        <v>1</v>
      </c>
      <c r="S1411" s="1" t="s">
        <v>2985</v>
      </c>
      <c r="T1411">
        <f>ABS(Facturas!M1412)</f>
        <v>0</v>
      </c>
      <c r="U1411" s="1" t="s">
        <v>2982</v>
      </c>
      <c r="V1411">
        <f>ABS(Facturas!R1412)</f>
        <v>0</v>
      </c>
      <c r="W1411" s="1" t="s">
        <v>2986</v>
      </c>
      <c r="X1411" t="str">
        <f>Facturas!S1412</f>
        <v/>
      </c>
      <c r="Y1411" s="1" t="s">
        <v>2987</v>
      </c>
    </row>
    <row r="1412" spans="1:25" x14ac:dyDescent="0.25">
      <c r="A1412" t="s">
        <v>2976</v>
      </c>
      <c r="B1412">
        <f>Facturas!A1413</f>
        <v>3781</v>
      </c>
      <c r="C1412" s="1" t="s">
        <v>2977</v>
      </c>
      <c r="D1412" t="str">
        <f>Facturas!B1413</f>
        <v>17/00427</v>
      </c>
      <c r="E1412" s="1" t="s">
        <v>2978</v>
      </c>
      <c r="F1412" s="2">
        <f>Facturas!C1413</f>
        <v>43040</v>
      </c>
      <c r="G1412" s="1" t="s">
        <v>2979</v>
      </c>
      <c r="H1412">
        <f>Facturas!D1413</f>
        <v>74</v>
      </c>
      <c r="I1412" s="1" t="s">
        <v>2980</v>
      </c>
      <c r="J1412" s="4">
        <f>Facturas!E1413</f>
        <v>1</v>
      </c>
      <c r="K1412" s="1" t="s">
        <v>2981</v>
      </c>
      <c r="L1412" s="2">
        <f>IF(Facturas!F1413="","",Facturas!F1413)</f>
        <v>43049</v>
      </c>
      <c r="M1412" s="1" t="s">
        <v>2983</v>
      </c>
      <c r="N1412" s="2">
        <f>Facturas!J1413</f>
        <v>43040</v>
      </c>
      <c r="O1412" s="18" t="s">
        <v>3111</v>
      </c>
      <c r="P1412" s="2"/>
      <c r="Q1412" s="1" t="s">
        <v>2984</v>
      </c>
      <c r="R1412">
        <f>ABS(Facturas!K1413)</f>
        <v>1</v>
      </c>
      <c r="S1412" s="1" t="s">
        <v>2985</v>
      </c>
      <c r="T1412">
        <f>ABS(Facturas!M1413)</f>
        <v>0</v>
      </c>
      <c r="U1412" s="1" t="s">
        <v>2982</v>
      </c>
      <c r="V1412">
        <f>ABS(Facturas!R1413)</f>
        <v>0</v>
      </c>
      <c r="W1412" s="1" t="s">
        <v>2986</v>
      </c>
      <c r="X1412" t="str">
        <f>Facturas!S1413</f>
        <v/>
      </c>
      <c r="Y1412" s="1" t="s">
        <v>2987</v>
      </c>
    </row>
    <row r="1413" spans="1:25" x14ac:dyDescent="0.25">
      <c r="A1413" t="s">
        <v>2976</v>
      </c>
      <c r="B1413">
        <f>Facturas!A1414</f>
        <v>3782</v>
      </c>
      <c r="C1413" s="1" t="s">
        <v>2977</v>
      </c>
      <c r="D1413" t="str">
        <f>Facturas!B1414</f>
        <v>17/00428</v>
      </c>
      <c r="E1413" s="1" t="s">
        <v>2978</v>
      </c>
      <c r="F1413" s="2">
        <f>Facturas!C1414</f>
        <v>43040</v>
      </c>
      <c r="G1413" s="1" t="s">
        <v>2979</v>
      </c>
      <c r="H1413">
        <f>Facturas!D1414</f>
        <v>99</v>
      </c>
      <c r="I1413" s="1" t="s">
        <v>2980</v>
      </c>
      <c r="J1413" s="4">
        <f>Facturas!E1414</f>
        <v>2</v>
      </c>
      <c r="K1413" s="1" t="s">
        <v>2981</v>
      </c>
      <c r="L1413" s="2">
        <f>IF(Facturas!F1414="","",Facturas!F1414)</f>
        <v>43049</v>
      </c>
      <c r="M1413" s="1" t="s">
        <v>2983</v>
      </c>
      <c r="N1413" s="2">
        <f>Facturas!J1414</f>
        <v>43040</v>
      </c>
      <c r="O1413" s="18" t="s">
        <v>3111</v>
      </c>
      <c r="P1413" s="2"/>
      <c r="Q1413" s="1" t="s">
        <v>2984</v>
      </c>
      <c r="R1413">
        <f>ABS(Facturas!K1414)</f>
        <v>1</v>
      </c>
      <c r="S1413" s="1" t="s">
        <v>2985</v>
      </c>
      <c r="T1413">
        <f>ABS(Facturas!M1414)</f>
        <v>0</v>
      </c>
      <c r="U1413" s="1" t="s">
        <v>2982</v>
      </c>
      <c r="V1413">
        <f>ABS(Facturas!R1414)</f>
        <v>0</v>
      </c>
      <c r="W1413" s="1" t="s">
        <v>2986</v>
      </c>
      <c r="X1413" t="str">
        <f>Facturas!S1414</f>
        <v/>
      </c>
      <c r="Y1413" s="1" t="s">
        <v>2987</v>
      </c>
    </row>
    <row r="1414" spans="1:25" x14ac:dyDescent="0.25">
      <c r="A1414" t="s">
        <v>2976</v>
      </c>
      <c r="B1414">
        <f>Facturas!A1415</f>
        <v>3783</v>
      </c>
      <c r="C1414" s="1" t="s">
        <v>2977</v>
      </c>
      <c r="D1414" t="str">
        <f>Facturas!B1415</f>
        <v>17/00429</v>
      </c>
      <c r="E1414" s="1" t="s">
        <v>2978</v>
      </c>
      <c r="F1414" s="2">
        <f>Facturas!C1415</f>
        <v>43040</v>
      </c>
      <c r="G1414" s="1" t="s">
        <v>2979</v>
      </c>
      <c r="H1414">
        <f>Facturas!D1415</f>
        <v>125</v>
      </c>
      <c r="I1414" s="1" t="s">
        <v>2980</v>
      </c>
      <c r="J1414" s="4">
        <f>Facturas!E1415</f>
        <v>1</v>
      </c>
      <c r="K1414" s="1" t="s">
        <v>2981</v>
      </c>
      <c r="L1414" s="2">
        <f>IF(Facturas!F1415="","",Facturas!F1415)</f>
        <v>43064</v>
      </c>
      <c r="M1414" s="1" t="s">
        <v>2983</v>
      </c>
      <c r="N1414" s="2">
        <f>Facturas!J1415</f>
        <v>43040</v>
      </c>
      <c r="O1414" s="18" t="s">
        <v>3111</v>
      </c>
      <c r="P1414" s="2"/>
      <c r="Q1414" s="1" t="s">
        <v>2984</v>
      </c>
      <c r="R1414">
        <f>ABS(Facturas!K1415)</f>
        <v>1</v>
      </c>
      <c r="S1414" s="1" t="s">
        <v>2985</v>
      </c>
      <c r="T1414">
        <f>ABS(Facturas!M1415)</f>
        <v>0</v>
      </c>
      <c r="U1414" s="1" t="s">
        <v>2982</v>
      </c>
      <c r="V1414">
        <f>ABS(Facturas!R1415)</f>
        <v>0</v>
      </c>
      <c r="W1414" s="1" t="s">
        <v>2986</v>
      </c>
      <c r="X1414" t="str">
        <f>Facturas!S1415</f>
        <v/>
      </c>
      <c r="Y1414" s="1" t="s">
        <v>2987</v>
      </c>
    </row>
    <row r="1415" spans="1:25" x14ac:dyDescent="0.25">
      <c r="A1415" t="s">
        <v>2976</v>
      </c>
      <c r="B1415">
        <f>Facturas!A1416</f>
        <v>3784</v>
      </c>
      <c r="C1415" s="1" t="s">
        <v>2977</v>
      </c>
      <c r="D1415" t="str">
        <f>Facturas!B1416</f>
        <v>17/00430</v>
      </c>
      <c r="E1415" s="1" t="s">
        <v>2978</v>
      </c>
      <c r="F1415" s="2">
        <f>Facturas!C1416</f>
        <v>43040</v>
      </c>
      <c r="G1415" s="1" t="s">
        <v>2979</v>
      </c>
      <c r="H1415">
        <f>Facturas!D1416</f>
        <v>126</v>
      </c>
      <c r="I1415" s="1" t="s">
        <v>2980</v>
      </c>
      <c r="J1415" s="4">
        <f>Facturas!E1416</f>
        <v>1</v>
      </c>
      <c r="K1415" s="1" t="s">
        <v>2981</v>
      </c>
      <c r="L1415" s="2">
        <f>IF(Facturas!F1416="","",Facturas!F1416)</f>
        <v>46716</v>
      </c>
      <c r="M1415" s="1" t="s">
        <v>2983</v>
      </c>
      <c r="N1415" s="2">
        <f>Facturas!J1416</f>
        <v>43040</v>
      </c>
      <c r="O1415" s="18" t="s">
        <v>3111</v>
      </c>
      <c r="P1415" s="2"/>
      <c r="Q1415" s="1" t="s">
        <v>2984</v>
      </c>
      <c r="R1415">
        <f>ABS(Facturas!K1416)</f>
        <v>1</v>
      </c>
      <c r="S1415" s="1" t="s">
        <v>2985</v>
      </c>
      <c r="T1415">
        <f>ABS(Facturas!M1416)</f>
        <v>0</v>
      </c>
      <c r="U1415" s="1" t="s">
        <v>2982</v>
      </c>
      <c r="V1415">
        <f>ABS(Facturas!R1416)</f>
        <v>0</v>
      </c>
      <c r="W1415" s="1" t="s">
        <v>2986</v>
      </c>
      <c r="X1415" t="str">
        <f>Facturas!S1416</f>
        <v/>
      </c>
      <c r="Y1415" s="1" t="s">
        <v>2987</v>
      </c>
    </row>
    <row r="1416" spans="1:25" x14ac:dyDescent="0.25">
      <c r="A1416" t="s">
        <v>2976</v>
      </c>
      <c r="B1416">
        <f>Facturas!A1417</f>
        <v>3785</v>
      </c>
      <c r="C1416" s="1" t="s">
        <v>2977</v>
      </c>
      <c r="D1416" t="str">
        <f>Facturas!B1417</f>
        <v>17/00431</v>
      </c>
      <c r="E1416" s="1" t="s">
        <v>2978</v>
      </c>
      <c r="F1416" s="2">
        <f>Facturas!C1417</f>
        <v>43040</v>
      </c>
      <c r="G1416" s="1" t="s">
        <v>2979</v>
      </c>
      <c r="H1416">
        <f>Facturas!D1417</f>
        <v>105</v>
      </c>
      <c r="I1416" s="1" t="s">
        <v>2980</v>
      </c>
      <c r="J1416" s="4">
        <f>Facturas!E1417</f>
        <v>2</v>
      </c>
      <c r="K1416" s="1" t="s">
        <v>2981</v>
      </c>
      <c r="L1416" s="2">
        <f>IF(Facturas!F1417="","",Facturas!F1417)</f>
        <v>43049</v>
      </c>
      <c r="M1416" s="1" t="s">
        <v>2983</v>
      </c>
      <c r="N1416" s="2">
        <f>Facturas!J1417</f>
        <v>43040</v>
      </c>
      <c r="O1416" s="18" t="s">
        <v>3111</v>
      </c>
      <c r="P1416" s="2"/>
      <c r="Q1416" s="1" t="s">
        <v>2984</v>
      </c>
      <c r="R1416">
        <f>ABS(Facturas!K1417)</f>
        <v>1</v>
      </c>
      <c r="S1416" s="1" t="s">
        <v>2985</v>
      </c>
      <c r="T1416">
        <f>ABS(Facturas!M1417)</f>
        <v>0</v>
      </c>
      <c r="U1416" s="1" t="s">
        <v>2982</v>
      </c>
      <c r="V1416">
        <f>ABS(Facturas!R1417)</f>
        <v>0</v>
      </c>
      <c r="W1416" s="1" t="s">
        <v>2986</v>
      </c>
      <c r="X1416" t="str">
        <f>Facturas!S1417</f>
        <v/>
      </c>
      <c r="Y1416" s="1" t="s">
        <v>2987</v>
      </c>
    </row>
    <row r="1417" spans="1:25" x14ac:dyDescent="0.25">
      <c r="A1417" t="s">
        <v>2976</v>
      </c>
      <c r="B1417">
        <f>Facturas!A1418</f>
        <v>3786</v>
      </c>
      <c r="C1417" s="1" t="s">
        <v>2977</v>
      </c>
      <c r="D1417" t="str">
        <f>Facturas!B1418</f>
        <v>17/00432</v>
      </c>
      <c r="E1417" s="1" t="s">
        <v>2978</v>
      </c>
      <c r="F1417" s="2">
        <f>Facturas!C1418</f>
        <v>43040</v>
      </c>
      <c r="G1417" s="1" t="s">
        <v>2979</v>
      </c>
      <c r="H1417">
        <f>Facturas!D1418</f>
        <v>128</v>
      </c>
      <c r="I1417" s="1" t="s">
        <v>2980</v>
      </c>
      <c r="J1417" s="4">
        <f>Facturas!E1418</f>
        <v>1</v>
      </c>
      <c r="K1417" s="1" t="s">
        <v>2981</v>
      </c>
      <c r="L1417" s="2">
        <f>IF(Facturas!F1418="","",Facturas!F1418)</f>
        <v>43049</v>
      </c>
      <c r="M1417" s="1" t="s">
        <v>2983</v>
      </c>
      <c r="N1417" s="2">
        <f>Facturas!J1418</f>
        <v>43040</v>
      </c>
      <c r="O1417" s="18" t="s">
        <v>3111</v>
      </c>
      <c r="P1417" s="2"/>
      <c r="Q1417" s="1" t="s">
        <v>2984</v>
      </c>
      <c r="R1417">
        <f>ABS(Facturas!K1418)</f>
        <v>1</v>
      </c>
      <c r="S1417" s="1" t="s">
        <v>2985</v>
      </c>
      <c r="T1417">
        <f>ABS(Facturas!M1418)</f>
        <v>0</v>
      </c>
      <c r="U1417" s="1" t="s">
        <v>2982</v>
      </c>
      <c r="V1417">
        <f>ABS(Facturas!R1418)</f>
        <v>0</v>
      </c>
      <c r="W1417" s="1" t="s">
        <v>2986</v>
      </c>
      <c r="X1417" t="str">
        <f>Facturas!S1418</f>
        <v/>
      </c>
      <c r="Y1417" s="1" t="s">
        <v>2987</v>
      </c>
    </row>
    <row r="1418" spans="1:25" x14ac:dyDescent="0.25">
      <c r="A1418" t="s">
        <v>2976</v>
      </c>
      <c r="B1418">
        <f>Facturas!A1419</f>
        <v>3787</v>
      </c>
      <c r="C1418" s="1" t="s">
        <v>2977</v>
      </c>
      <c r="D1418" t="str">
        <f>Facturas!B1419</f>
        <v>17/00433</v>
      </c>
      <c r="E1418" s="1" t="s">
        <v>2978</v>
      </c>
      <c r="F1418" s="2">
        <f>Facturas!C1419</f>
        <v>43040</v>
      </c>
      <c r="G1418" s="1" t="s">
        <v>2979</v>
      </c>
      <c r="H1418">
        <f>Facturas!D1419</f>
        <v>159</v>
      </c>
      <c r="I1418" s="1" t="s">
        <v>2980</v>
      </c>
      <c r="J1418" s="4">
        <f>Facturas!E1419</f>
        <v>1</v>
      </c>
      <c r="K1418" s="1" t="s">
        <v>2981</v>
      </c>
      <c r="L1418" s="2">
        <f>IF(Facturas!F1419="","",Facturas!F1419)</f>
        <v>43049</v>
      </c>
      <c r="M1418" s="1" t="s">
        <v>2983</v>
      </c>
      <c r="N1418" s="2">
        <f>Facturas!J1419</f>
        <v>43040</v>
      </c>
      <c r="O1418" s="18" t="s">
        <v>3111</v>
      </c>
      <c r="P1418" s="2"/>
      <c r="Q1418" s="1" t="s">
        <v>2984</v>
      </c>
      <c r="R1418">
        <f>ABS(Facturas!K1419)</f>
        <v>1</v>
      </c>
      <c r="S1418" s="1" t="s">
        <v>2985</v>
      </c>
      <c r="T1418">
        <f>ABS(Facturas!M1419)</f>
        <v>0</v>
      </c>
      <c r="U1418" s="1" t="s">
        <v>2982</v>
      </c>
      <c r="V1418">
        <f>ABS(Facturas!R1419)</f>
        <v>0</v>
      </c>
      <c r="W1418" s="1" t="s">
        <v>2986</v>
      </c>
      <c r="X1418" t="str">
        <f>Facturas!S1419</f>
        <v/>
      </c>
      <c r="Y1418" s="1" t="s">
        <v>2987</v>
      </c>
    </row>
    <row r="1419" spans="1:25" x14ac:dyDescent="0.25">
      <c r="A1419" t="s">
        <v>2976</v>
      </c>
      <c r="B1419">
        <f>Facturas!A1420</f>
        <v>3788</v>
      </c>
      <c r="C1419" s="1" t="s">
        <v>2977</v>
      </c>
      <c r="D1419" t="str">
        <f>Facturas!B1420</f>
        <v>17/00434</v>
      </c>
      <c r="E1419" s="1" t="s">
        <v>2978</v>
      </c>
      <c r="F1419" s="2">
        <f>Facturas!C1420</f>
        <v>43040</v>
      </c>
      <c r="G1419" s="1" t="s">
        <v>2979</v>
      </c>
      <c r="H1419">
        <f>Facturas!D1420</f>
        <v>163</v>
      </c>
      <c r="I1419" s="1" t="s">
        <v>2980</v>
      </c>
      <c r="J1419" s="4">
        <f>Facturas!E1420</f>
        <v>1</v>
      </c>
      <c r="K1419" s="1" t="s">
        <v>2981</v>
      </c>
      <c r="L1419" s="2">
        <f>IF(Facturas!F1420="","",Facturas!F1420)</f>
        <v>43049</v>
      </c>
      <c r="M1419" s="1" t="s">
        <v>2983</v>
      </c>
      <c r="N1419" s="2">
        <f>Facturas!J1420</f>
        <v>43040</v>
      </c>
      <c r="O1419" s="18" t="s">
        <v>3111</v>
      </c>
      <c r="P1419" s="2"/>
      <c r="Q1419" s="1" t="s">
        <v>2984</v>
      </c>
      <c r="R1419">
        <f>ABS(Facturas!K1420)</f>
        <v>1</v>
      </c>
      <c r="S1419" s="1" t="s">
        <v>2985</v>
      </c>
      <c r="T1419">
        <f>ABS(Facturas!M1420)</f>
        <v>0</v>
      </c>
      <c r="U1419" s="1" t="s">
        <v>2982</v>
      </c>
      <c r="V1419">
        <f>ABS(Facturas!R1420)</f>
        <v>0</v>
      </c>
      <c r="W1419" s="1" t="s">
        <v>2986</v>
      </c>
      <c r="X1419" t="str">
        <f>Facturas!S1420</f>
        <v/>
      </c>
      <c r="Y1419" s="1" t="s">
        <v>2987</v>
      </c>
    </row>
    <row r="1420" spans="1:25" x14ac:dyDescent="0.25">
      <c r="A1420" t="s">
        <v>2976</v>
      </c>
      <c r="B1420">
        <f>Facturas!A1421</f>
        <v>3789</v>
      </c>
      <c r="C1420" s="1" t="s">
        <v>2977</v>
      </c>
      <c r="D1420" t="str">
        <f>Facturas!B1421</f>
        <v>17/00435</v>
      </c>
      <c r="E1420" s="1" t="s">
        <v>2978</v>
      </c>
      <c r="F1420" s="2">
        <f>Facturas!C1421</f>
        <v>43040</v>
      </c>
      <c r="G1420" s="1" t="s">
        <v>2979</v>
      </c>
      <c r="H1420">
        <f>Facturas!D1421</f>
        <v>65</v>
      </c>
      <c r="I1420" s="1" t="s">
        <v>2980</v>
      </c>
      <c r="J1420" s="4">
        <f>Facturas!E1421</f>
        <v>1</v>
      </c>
      <c r="K1420" s="1" t="s">
        <v>2981</v>
      </c>
      <c r="L1420" s="2">
        <f>IF(Facturas!F1421="","",Facturas!F1421)</f>
        <v>43049</v>
      </c>
      <c r="M1420" s="1" t="s">
        <v>2983</v>
      </c>
      <c r="N1420" s="2">
        <f>Facturas!J1421</f>
        <v>43040</v>
      </c>
      <c r="O1420" s="18" t="s">
        <v>3111</v>
      </c>
      <c r="P1420" s="2"/>
      <c r="Q1420" s="1" t="s">
        <v>2984</v>
      </c>
      <c r="R1420">
        <f>ABS(Facturas!K1421)</f>
        <v>1</v>
      </c>
      <c r="S1420" s="1" t="s">
        <v>2985</v>
      </c>
      <c r="T1420">
        <f>ABS(Facturas!M1421)</f>
        <v>0</v>
      </c>
      <c r="U1420" s="1" t="s">
        <v>2982</v>
      </c>
      <c r="V1420">
        <f>ABS(Facturas!R1421)</f>
        <v>0</v>
      </c>
      <c r="W1420" s="1" t="s">
        <v>2986</v>
      </c>
      <c r="X1420" t="str">
        <f>Facturas!S1421</f>
        <v/>
      </c>
      <c r="Y1420" s="1" t="s">
        <v>2987</v>
      </c>
    </row>
    <row r="1421" spans="1:25" x14ac:dyDescent="0.25">
      <c r="A1421" t="s">
        <v>2976</v>
      </c>
      <c r="B1421">
        <f>Facturas!A1422</f>
        <v>3790</v>
      </c>
      <c r="C1421" s="1" t="s">
        <v>2977</v>
      </c>
      <c r="D1421" t="str">
        <f>Facturas!B1422</f>
        <v>17/00436</v>
      </c>
      <c r="E1421" s="1" t="s">
        <v>2978</v>
      </c>
      <c r="F1421" s="2">
        <f>Facturas!C1422</f>
        <v>43040</v>
      </c>
      <c r="G1421" s="1" t="s">
        <v>2979</v>
      </c>
      <c r="H1421">
        <f>Facturas!D1422</f>
        <v>7</v>
      </c>
      <c r="I1421" s="1" t="s">
        <v>2980</v>
      </c>
      <c r="J1421" s="4">
        <f>Facturas!E1422</f>
        <v>1</v>
      </c>
      <c r="K1421" s="1" t="s">
        <v>2981</v>
      </c>
      <c r="L1421" s="2">
        <f>IF(Facturas!F1422="","",Facturas!F1422)</f>
        <v>43049</v>
      </c>
      <c r="M1421" s="1" t="s">
        <v>2983</v>
      </c>
      <c r="N1421" s="2">
        <f>Facturas!J1422</f>
        <v>43040</v>
      </c>
      <c r="O1421" s="18" t="s">
        <v>3111</v>
      </c>
      <c r="P1421" s="2"/>
      <c r="Q1421" s="1" t="s">
        <v>2984</v>
      </c>
      <c r="R1421">
        <f>ABS(Facturas!K1422)</f>
        <v>1</v>
      </c>
      <c r="S1421" s="1" t="s">
        <v>2985</v>
      </c>
      <c r="T1421">
        <f>ABS(Facturas!M1422)</f>
        <v>0</v>
      </c>
      <c r="U1421" s="1" t="s">
        <v>2982</v>
      </c>
      <c r="V1421">
        <f>ABS(Facturas!R1422)</f>
        <v>0</v>
      </c>
      <c r="W1421" s="1" t="s">
        <v>2986</v>
      </c>
      <c r="X1421" t="str">
        <f>Facturas!S1422</f>
        <v/>
      </c>
      <c r="Y1421" s="1" t="s">
        <v>2987</v>
      </c>
    </row>
    <row r="1422" spans="1:25" x14ac:dyDescent="0.25">
      <c r="A1422" t="s">
        <v>2976</v>
      </c>
      <c r="B1422">
        <f>Facturas!A1423</f>
        <v>3791</v>
      </c>
      <c r="C1422" s="1" t="s">
        <v>2977</v>
      </c>
      <c r="D1422" t="str">
        <f>Facturas!B1423</f>
        <v>17/00437</v>
      </c>
      <c r="E1422" s="1" t="s">
        <v>2978</v>
      </c>
      <c r="F1422" s="2">
        <f>Facturas!C1423</f>
        <v>43040</v>
      </c>
      <c r="G1422" s="1" t="s">
        <v>2979</v>
      </c>
      <c r="H1422">
        <f>Facturas!D1423</f>
        <v>140</v>
      </c>
      <c r="I1422" s="1" t="s">
        <v>2980</v>
      </c>
      <c r="J1422" s="4">
        <f>Facturas!E1423</f>
        <v>2</v>
      </c>
      <c r="K1422" s="1" t="s">
        <v>2981</v>
      </c>
      <c r="L1422" s="2">
        <f>IF(Facturas!F1423="","",Facturas!F1423)</f>
        <v>43049</v>
      </c>
      <c r="M1422" s="1" t="s">
        <v>2983</v>
      </c>
      <c r="N1422" s="2">
        <f>Facturas!J1423</f>
        <v>43040</v>
      </c>
      <c r="O1422" s="18" t="s">
        <v>3111</v>
      </c>
      <c r="P1422" s="2"/>
      <c r="Q1422" s="1" t="s">
        <v>2984</v>
      </c>
      <c r="R1422">
        <f>ABS(Facturas!K1423)</f>
        <v>1</v>
      </c>
      <c r="S1422" s="1" t="s">
        <v>2985</v>
      </c>
      <c r="T1422">
        <f>ABS(Facturas!M1423)</f>
        <v>0</v>
      </c>
      <c r="U1422" s="1" t="s">
        <v>2982</v>
      </c>
      <c r="V1422">
        <f>ABS(Facturas!R1423)</f>
        <v>0</v>
      </c>
      <c r="W1422" s="1" t="s">
        <v>2986</v>
      </c>
      <c r="X1422" t="str">
        <f>Facturas!S1423</f>
        <v/>
      </c>
      <c r="Y1422" s="1" t="s">
        <v>2987</v>
      </c>
    </row>
    <row r="1423" spans="1:25" x14ac:dyDescent="0.25">
      <c r="A1423" t="s">
        <v>2976</v>
      </c>
      <c r="B1423">
        <f>Facturas!A1424</f>
        <v>3792</v>
      </c>
      <c r="C1423" s="1" t="s">
        <v>2977</v>
      </c>
      <c r="D1423" t="str">
        <f>Facturas!B1424</f>
        <v>17/00438</v>
      </c>
      <c r="E1423" s="1" t="s">
        <v>2978</v>
      </c>
      <c r="F1423" s="2">
        <f>Facturas!C1424</f>
        <v>43040</v>
      </c>
      <c r="G1423" s="1" t="s">
        <v>2979</v>
      </c>
      <c r="H1423">
        <f>Facturas!D1424</f>
        <v>56</v>
      </c>
      <c r="I1423" s="1" t="s">
        <v>2980</v>
      </c>
      <c r="J1423" s="4">
        <f>Facturas!E1424</f>
        <v>1</v>
      </c>
      <c r="K1423" s="1" t="s">
        <v>2981</v>
      </c>
      <c r="L1423" s="2">
        <f>IF(Facturas!F1424="","",Facturas!F1424)</f>
        <v>43049</v>
      </c>
      <c r="M1423" s="1" t="s">
        <v>2983</v>
      </c>
      <c r="N1423" s="2">
        <f>Facturas!J1424</f>
        <v>43040</v>
      </c>
      <c r="O1423" s="18" t="s">
        <v>3111</v>
      </c>
      <c r="P1423" s="2"/>
      <c r="Q1423" s="1" t="s">
        <v>2984</v>
      </c>
      <c r="R1423">
        <f>ABS(Facturas!K1424)</f>
        <v>1</v>
      </c>
      <c r="S1423" s="1" t="s">
        <v>2985</v>
      </c>
      <c r="T1423">
        <f>ABS(Facturas!M1424)</f>
        <v>0</v>
      </c>
      <c r="U1423" s="1" t="s">
        <v>2982</v>
      </c>
      <c r="V1423">
        <f>ABS(Facturas!R1424)</f>
        <v>0</v>
      </c>
      <c r="W1423" s="1" t="s">
        <v>2986</v>
      </c>
      <c r="X1423" t="str">
        <f>Facturas!S1424</f>
        <v/>
      </c>
      <c r="Y1423" s="1" t="s">
        <v>2987</v>
      </c>
    </row>
    <row r="1424" spans="1:25" x14ac:dyDescent="0.25">
      <c r="A1424" t="s">
        <v>2976</v>
      </c>
      <c r="B1424">
        <f>Facturas!A1425</f>
        <v>3793</v>
      </c>
      <c r="C1424" s="1" t="s">
        <v>2977</v>
      </c>
      <c r="D1424" t="str">
        <f>Facturas!B1425</f>
        <v>17/00439</v>
      </c>
      <c r="E1424" s="1" t="s">
        <v>2978</v>
      </c>
      <c r="F1424" s="2">
        <f>Facturas!C1425</f>
        <v>43040</v>
      </c>
      <c r="G1424" s="1" t="s">
        <v>2979</v>
      </c>
      <c r="H1424">
        <f>Facturas!D1425</f>
        <v>135</v>
      </c>
      <c r="I1424" s="1" t="s">
        <v>2980</v>
      </c>
      <c r="J1424" s="4">
        <f>Facturas!E1425</f>
        <v>1</v>
      </c>
      <c r="K1424" s="1" t="s">
        <v>2981</v>
      </c>
      <c r="L1424" s="2">
        <f>IF(Facturas!F1425="","",Facturas!F1425)</f>
        <v>43049</v>
      </c>
      <c r="M1424" s="1" t="s">
        <v>2983</v>
      </c>
      <c r="N1424" s="2">
        <f>Facturas!J1425</f>
        <v>43040</v>
      </c>
      <c r="O1424" s="18" t="s">
        <v>3111</v>
      </c>
      <c r="P1424" s="2"/>
      <c r="Q1424" s="1" t="s">
        <v>2984</v>
      </c>
      <c r="R1424">
        <f>ABS(Facturas!K1425)</f>
        <v>1</v>
      </c>
      <c r="S1424" s="1" t="s">
        <v>2985</v>
      </c>
      <c r="T1424">
        <f>ABS(Facturas!M1425)</f>
        <v>0</v>
      </c>
      <c r="U1424" s="1" t="s">
        <v>2982</v>
      </c>
      <c r="V1424">
        <f>ABS(Facturas!R1425)</f>
        <v>0</v>
      </c>
      <c r="W1424" s="1" t="s">
        <v>2986</v>
      </c>
      <c r="X1424" t="str">
        <f>Facturas!S1425</f>
        <v/>
      </c>
      <c r="Y1424" s="1" t="s">
        <v>2987</v>
      </c>
    </row>
    <row r="1425" spans="1:25" x14ac:dyDescent="0.25">
      <c r="A1425" t="s">
        <v>2976</v>
      </c>
      <c r="B1425">
        <f>Facturas!A1426</f>
        <v>3794</v>
      </c>
      <c r="C1425" s="1" t="s">
        <v>2977</v>
      </c>
      <c r="D1425" t="str">
        <f>Facturas!B1426</f>
        <v>17/00440</v>
      </c>
      <c r="E1425" s="1" t="s">
        <v>2978</v>
      </c>
      <c r="F1425" s="2">
        <f>Facturas!C1426</f>
        <v>43040</v>
      </c>
      <c r="G1425" s="1" t="s">
        <v>2979</v>
      </c>
      <c r="H1425">
        <f>Facturas!D1426</f>
        <v>133</v>
      </c>
      <c r="I1425" s="1" t="s">
        <v>2980</v>
      </c>
      <c r="J1425" s="4">
        <f>Facturas!E1426</f>
        <v>1</v>
      </c>
      <c r="K1425" s="1" t="s">
        <v>2981</v>
      </c>
      <c r="L1425" s="2">
        <f>IF(Facturas!F1426="","",Facturas!F1426)</f>
        <v>43049</v>
      </c>
      <c r="M1425" s="1" t="s">
        <v>2983</v>
      </c>
      <c r="N1425" s="2">
        <f>Facturas!J1426</f>
        <v>43040</v>
      </c>
      <c r="O1425" s="18" t="s">
        <v>3111</v>
      </c>
      <c r="P1425" s="2"/>
      <c r="Q1425" s="1" t="s">
        <v>2984</v>
      </c>
      <c r="R1425">
        <f>ABS(Facturas!K1426)</f>
        <v>1</v>
      </c>
      <c r="S1425" s="1" t="s">
        <v>2985</v>
      </c>
      <c r="T1425">
        <f>ABS(Facturas!M1426)</f>
        <v>0</v>
      </c>
      <c r="U1425" s="1" t="s">
        <v>2982</v>
      </c>
      <c r="V1425">
        <f>ABS(Facturas!R1426)</f>
        <v>0</v>
      </c>
      <c r="W1425" s="1" t="s">
        <v>2986</v>
      </c>
      <c r="X1425" t="str">
        <f>Facturas!S1426</f>
        <v/>
      </c>
      <c r="Y1425" s="1" t="s">
        <v>2987</v>
      </c>
    </row>
    <row r="1426" spans="1:25" x14ac:dyDescent="0.25">
      <c r="A1426" t="s">
        <v>2976</v>
      </c>
      <c r="B1426">
        <f>Facturas!A1427</f>
        <v>3795</v>
      </c>
      <c r="C1426" s="1" t="s">
        <v>2977</v>
      </c>
      <c r="D1426" t="str">
        <f>Facturas!B1427</f>
        <v>17/00441</v>
      </c>
      <c r="E1426" s="1" t="s">
        <v>2978</v>
      </c>
      <c r="F1426" s="2">
        <f>Facturas!C1427</f>
        <v>43040</v>
      </c>
      <c r="G1426" s="1" t="s">
        <v>2979</v>
      </c>
      <c r="H1426">
        <f>Facturas!D1427</f>
        <v>123</v>
      </c>
      <c r="I1426" s="1" t="s">
        <v>2980</v>
      </c>
      <c r="J1426" s="4">
        <f>Facturas!E1427</f>
        <v>1</v>
      </c>
      <c r="K1426" s="1" t="s">
        <v>2981</v>
      </c>
      <c r="L1426" s="2">
        <f>IF(Facturas!F1427="","",Facturas!F1427)</f>
        <v>43064</v>
      </c>
      <c r="M1426" s="1" t="s">
        <v>2983</v>
      </c>
      <c r="N1426" s="2">
        <f>Facturas!J1427</f>
        <v>43040</v>
      </c>
      <c r="O1426" s="18" t="s">
        <v>3111</v>
      </c>
      <c r="P1426" s="2"/>
      <c r="Q1426" s="1" t="s">
        <v>2984</v>
      </c>
      <c r="R1426">
        <f>ABS(Facturas!K1427)</f>
        <v>1</v>
      </c>
      <c r="S1426" s="1" t="s">
        <v>2985</v>
      </c>
      <c r="T1426">
        <f>ABS(Facturas!M1427)</f>
        <v>0</v>
      </c>
      <c r="U1426" s="1" t="s">
        <v>2982</v>
      </c>
      <c r="V1426">
        <f>ABS(Facturas!R1427)</f>
        <v>0</v>
      </c>
      <c r="W1426" s="1" t="s">
        <v>2986</v>
      </c>
      <c r="X1426" t="str">
        <f>Facturas!S1427</f>
        <v/>
      </c>
      <c r="Y1426" s="1" t="s">
        <v>2987</v>
      </c>
    </row>
    <row r="1427" spans="1:25" x14ac:dyDescent="0.25">
      <c r="A1427" t="s">
        <v>2976</v>
      </c>
      <c r="B1427">
        <f>Facturas!A1428</f>
        <v>3796</v>
      </c>
      <c r="C1427" s="1" t="s">
        <v>2977</v>
      </c>
      <c r="D1427" t="str">
        <f>Facturas!B1428</f>
        <v>17/00442</v>
      </c>
      <c r="E1427" s="1" t="s">
        <v>2978</v>
      </c>
      <c r="F1427" s="2">
        <f>Facturas!C1428</f>
        <v>43040</v>
      </c>
      <c r="G1427" s="1" t="s">
        <v>2979</v>
      </c>
      <c r="H1427">
        <f>Facturas!D1428</f>
        <v>122</v>
      </c>
      <c r="I1427" s="1" t="s">
        <v>2980</v>
      </c>
      <c r="J1427" s="4">
        <f>Facturas!E1428</f>
        <v>1</v>
      </c>
      <c r="K1427" s="1" t="s">
        <v>2981</v>
      </c>
      <c r="L1427" s="2">
        <f>IF(Facturas!F1428="","",Facturas!F1428)</f>
        <v>43049</v>
      </c>
      <c r="M1427" s="1" t="s">
        <v>2983</v>
      </c>
      <c r="N1427" s="2">
        <f>Facturas!J1428</f>
        <v>43040</v>
      </c>
      <c r="O1427" s="18" t="s">
        <v>3111</v>
      </c>
      <c r="P1427" s="2"/>
      <c r="Q1427" s="1" t="s">
        <v>2984</v>
      </c>
      <c r="R1427">
        <f>ABS(Facturas!K1428)</f>
        <v>1</v>
      </c>
      <c r="S1427" s="1" t="s">
        <v>2985</v>
      </c>
      <c r="T1427">
        <f>ABS(Facturas!M1428)</f>
        <v>0</v>
      </c>
      <c r="U1427" s="1" t="s">
        <v>2982</v>
      </c>
      <c r="V1427">
        <f>ABS(Facturas!R1428)</f>
        <v>0</v>
      </c>
      <c r="W1427" s="1" t="s">
        <v>2986</v>
      </c>
      <c r="X1427" t="str">
        <f>Facturas!S1428</f>
        <v/>
      </c>
      <c r="Y1427" s="1" t="s">
        <v>2987</v>
      </c>
    </row>
    <row r="1428" spans="1:25" x14ac:dyDescent="0.25">
      <c r="A1428" t="s">
        <v>2976</v>
      </c>
      <c r="B1428">
        <f>Facturas!A1429</f>
        <v>3797</v>
      </c>
      <c r="C1428" s="1" t="s">
        <v>2977</v>
      </c>
      <c r="D1428" t="str">
        <f>Facturas!B1429</f>
        <v>17/00443</v>
      </c>
      <c r="E1428" s="1" t="s">
        <v>2978</v>
      </c>
      <c r="F1428" s="2">
        <f>Facturas!C1429</f>
        <v>43040</v>
      </c>
      <c r="G1428" s="1" t="s">
        <v>2979</v>
      </c>
      <c r="H1428">
        <f>Facturas!D1429</f>
        <v>162</v>
      </c>
      <c r="I1428" s="1" t="s">
        <v>2980</v>
      </c>
      <c r="J1428" s="4">
        <f>Facturas!E1429</f>
        <v>1</v>
      </c>
      <c r="K1428" s="1" t="s">
        <v>2981</v>
      </c>
      <c r="L1428" s="2">
        <f>IF(Facturas!F1429="","",Facturas!F1429)</f>
        <v>43064</v>
      </c>
      <c r="M1428" s="1" t="s">
        <v>2983</v>
      </c>
      <c r="N1428" s="2">
        <f>Facturas!J1429</f>
        <v>43040</v>
      </c>
      <c r="O1428" s="18" t="s">
        <v>3111</v>
      </c>
      <c r="P1428" s="2"/>
      <c r="Q1428" s="1" t="s">
        <v>2984</v>
      </c>
      <c r="R1428">
        <f>ABS(Facturas!K1429)</f>
        <v>1</v>
      </c>
      <c r="S1428" s="1" t="s">
        <v>2985</v>
      </c>
      <c r="T1428">
        <f>ABS(Facturas!M1429)</f>
        <v>0</v>
      </c>
      <c r="U1428" s="1" t="s">
        <v>2982</v>
      </c>
      <c r="V1428">
        <f>ABS(Facturas!R1429)</f>
        <v>0</v>
      </c>
      <c r="W1428" s="1" t="s">
        <v>2986</v>
      </c>
      <c r="X1428" t="str">
        <f>Facturas!S1429</f>
        <v/>
      </c>
      <c r="Y1428" s="1" t="s">
        <v>2987</v>
      </c>
    </row>
    <row r="1429" spans="1:25" x14ac:dyDescent="0.25">
      <c r="A1429" t="s">
        <v>2976</v>
      </c>
      <c r="B1429">
        <f>Facturas!A1430</f>
        <v>3798</v>
      </c>
      <c r="C1429" s="1" t="s">
        <v>2977</v>
      </c>
      <c r="D1429" t="str">
        <f>Facturas!B1430</f>
        <v>17/00444</v>
      </c>
      <c r="E1429" s="1" t="s">
        <v>2978</v>
      </c>
      <c r="F1429" s="2">
        <f>Facturas!C1430</f>
        <v>43054</v>
      </c>
      <c r="G1429" s="1" t="s">
        <v>2979</v>
      </c>
      <c r="H1429">
        <f>Facturas!D1430</f>
        <v>102</v>
      </c>
      <c r="I1429" s="1" t="s">
        <v>2980</v>
      </c>
      <c r="J1429" s="4">
        <f>Facturas!E1430</f>
        <v>1</v>
      </c>
      <c r="K1429" s="1" t="s">
        <v>2981</v>
      </c>
      <c r="L1429" s="2">
        <f>IF(Facturas!F1430="","",Facturas!F1430)</f>
        <v>43064</v>
      </c>
      <c r="M1429" s="1" t="s">
        <v>2983</v>
      </c>
      <c r="N1429" s="2">
        <f>Facturas!J1430</f>
        <v>43054</v>
      </c>
      <c r="O1429" s="18" t="s">
        <v>3111</v>
      </c>
      <c r="P1429" s="2"/>
      <c r="Q1429" s="1" t="s">
        <v>2984</v>
      </c>
      <c r="R1429">
        <f>ABS(Facturas!K1430)</f>
        <v>1</v>
      </c>
      <c r="S1429" s="1" t="s">
        <v>2985</v>
      </c>
      <c r="T1429">
        <f>ABS(Facturas!M1430)</f>
        <v>0</v>
      </c>
      <c r="U1429" s="1" t="s">
        <v>2982</v>
      </c>
      <c r="V1429">
        <f>ABS(Facturas!R1430)</f>
        <v>0</v>
      </c>
      <c r="W1429" s="1" t="s">
        <v>2986</v>
      </c>
      <c r="X1429" t="str">
        <f>Facturas!S1430</f>
        <v/>
      </c>
      <c r="Y1429" s="1" t="s">
        <v>2987</v>
      </c>
    </row>
    <row r="1430" spans="1:25" x14ac:dyDescent="0.25">
      <c r="A1430" t="s">
        <v>2976</v>
      </c>
      <c r="B1430">
        <f>Facturas!A1431</f>
        <v>3799</v>
      </c>
      <c r="C1430" s="1" t="s">
        <v>2977</v>
      </c>
      <c r="D1430" t="str">
        <f>Facturas!B1431</f>
        <v>17/00445</v>
      </c>
      <c r="E1430" s="1" t="s">
        <v>2978</v>
      </c>
      <c r="F1430" s="2">
        <f>Facturas!C1431</f>
        <v>43070</v>
      </c>
      <c r="G1430" s="1" t="s">
        <v>2979</v>
      </c>
      <c r="H1430">
        <f>Facturas!D1431</f>
        <v>49</v>
      </c>
      <c r="I1430" s="1" t="s">
        <v>2980</v>
      </c>
      <c r="J1430" s="4">
        <f>Facturas!E1431</f>
        <v>1</v>
      </c>
      <c r="K1430" s="1" t="s">
        <v>2981</v>
      </c>
      <c r="L1430" s="2">
        <f>IF(Facturas!F1431="","",Facturas!F1431)</f>
        <v>43079</v>
      </c>
      <c r="M1430" s="1" t="s">
        <v>2983</v>
      </c>
      <c r="N1430" s="2">
        <f>Facturas!J1431</f>
        <v>43070</v>
      </c>
      <c r="O1430" s="18" t="s">
        <v>3111</v>
      </c>
      <c r="P1430" s="2"/>
      <c r="Q1430" s="1" t="s">
        <v>2984</v>
      </c>
      <c r="R1430">
        <f>ABS(Facturas!K1431)</f>
        <v>1</v>
      </c>
      <c r="S1430" s="1" t="s">
        <v>2985</v>
      </c>
      <c r="T1430">
        <f>ABS(Facturas!M1431)</f>
        <v>0</v>
      </c>
      <c r="U1430" s="1" t="s">
        <v>2982</v>
      </c>
      <c r="V1430">
        <f>ABS(Facturas!R1431)</f>
        <v>0</v>
      </c>
      <c r="W1430" s="1" t="s">
        <v>2986</v>
      </c>
      <c r="X1430" t="str">
        <f>Facturas!S1431</f>
        <v/>
      </c>
      <c r="Y1430" s="1" t="s">
        <v>2987</v>
      </c>
    </row>
    <row r="1431" spans="1:25" x14ac:dyDescent="0.25">
      <c r="A1431" t="s">
        <v>2976</v>
      </c>
      <c r="B1431">
        <f>Facturas!A1432</f>
        <v>3800</v>
      </c>
      <c r="C1431" s="1" t="s">
        <v>2977</v>
      </c>
      <c r="D1431" t="str">
        <f>Facturas!B1432</f>
        <v>17/00446</v>
      </c>
      <c r="E1431" s="1" t="s">
        <v>2978</v>
      </c>
      <c r="F1431" s="2">
        <f>Facturas!C1432</f>
        <v>43070</v>
      </c>
      <c r="G1431" s="1" t="s">
        <v>2979</v>
      </c>
      <c r="H1431">
        <f>Facturas!D1432</f>
        <v>138</v>
      </c>
      <c r="I1431" s="1" t="s">
        <v>2980</v>
      </c>
      <c r="J1431" s="4">
        <f>Facturas!E1432</f>
        <v>1</v>
      </c>
      <c r="K1431" s="1" t="s">
        <v>2981</v>
      </c>
      <c r="L1431" s="2">
        <f>IF(Facturas!F1432="","",Facturas!F1432)</f>
        <v>43079</v>
      </c>
      <c r="M1431" s="1" t="s">
        <v>2983</v>
      </c>
      <c r="N1431" s="2">
        <f>Facturas!J1432</f>
        <v>43070</v>
      </c>
      <c r="O1431" s="18" t="s">
        <v>3111</v>
      </c>
      <c r="P1431" s="2"/>
      <c r="Q1431" s="1" t="s">
        <v>2984</v>
      </c>
      <c r="R1431">
        <f>ABS(Facturas!K1432)</f>
        <v>1</v>
      </c>
      <c r="S1431" s="1" t="s">
        <v>2985</v>
      </c>
      <c r="T1431">
        <f>ABS(Facturas!M1432)</f>
        <v>0</v>
      </c>
      <c r="U1431" s="1" t="s">
        <v>2982</v>
      </c>
      <c r="V1431">
        <f>ABS(Facturas!R1432)</f>
        <v>0</v>
      </c>
      <c r="W1431" s="1" t="s">
        <v>2986</v>
      </c>
      <c r="X1431" t="str">
        <f>Facturas!S1432</f>
        <v/>
      </c>
      <c r="Y1431" s="1" t="s">
        <v>2987</v>
      </c>
    </row>
    <row r="1432" spans="1:25" x14ac:dyDescent="0.25">
      <c r="A1432" t="s">
        <v>2976</v>
      </c>
      <c r="B1432">
        <f>Facturas!A1433</f>
        <v>3801</v>
      </c>
      <c r="C1432" s="1" t="s">
        <v>2977</v>
      </c>
      <c r="D1432" t="str">
        <f>Facturas!B1433</f>
        <v>17/00447</v>
      </c>
      <c r="E1432" s="1" t="s">
        <v>2978</v>
      </c>
      <c r="F1432" s="2">
        <f>Facturas!C1433</f>
        <v>43070</v>
      </c>
      <c r="G1432" s="1" t="s">
        <v>2979</v>
      </c>
      <c r="H1432">
        <f>Facturas!D1433</f>
        <v>92</v>
      </c>
      <c r="I1432" s="1" t="s">
        <v>2980</v>
      </c>
      <c r="J1432" s="4">
        <f>Facturas!E1433</f>
        <v>1</v>
      </c>
      <c r="K1432" s="1" t="s">
        <v>2981</v>
      </c>
      <c r="L1432" s="2">
        <f>IF(Facturas!F1433="","",Facturas!F1433)</f>
        <v>43079</v>
      </c>
      <c r="M1432" s="1" t="s">
        <v>2983</v>
      </c>
      <c r="N1432" s="2">
        <f>Facturas!J1433</f>
        <v>43070</v>
      </c>
      <c r="O1432" s="18" t="s">
        <v>3111</v>
      </c>
      <c r="P1432" s="2"/>
      <c r="Q1432" s="1" t="s">
        <v>2984</v>
      </c>
      <c r="R1432">
        <f>ABS(Facturas!K1433)</f>
        <v>1</v>
      </c>
      <c r="S1432" s="1" t="s">
        <v>2985</v>
      </c>
      <c r="T1432">
        <f>ABS(Facturas!M1433)</f>
        <v>0</v>
      </c>
      <c r="U1432" s="1" t="s">
        <v>2982</v>
      </c>
      <c r="V1432">
        <f>ABS(Facturas!R1433)</f>
        <v>0</v>
      </c>
      <c r="W1432" s="1" t="s">
        <v>2986</v>
      </c>
      <c r="X1432" t="str">
        <f>Facturas!S1433</f>
        <v/>
      </c>
      <c r="Y1432" s="1" t="s">
        <v>2987</v>
      </c>
    </row>
    <row r="1433" spans="1:25" x14ac:dyDescent="0.25">
      <c r="A1433" t="s">
        <v>2976</v>
      </c>
      <c r="B1433">
        <f>Facturas!A1434</f>
        <v>3802</v>
      </c>
      <c r="C1433" s="1" t="s">
        <v>2977</v>
      </c>
      <c r="D1433" t="str">
        <f>Facturas!B1434</f>
        <v>17/00448</v>
      </c>
      <c r="E1433" s="1" t="s">
        <v>2978</v>
      </c>
      <c r="F1433" s="2">
        <f>Facturas!C1434</f>
        <v>43070</v>
      </c>
      <c r="G1433" s="1" t="s">
        <v>2979</v>
      </c>
      <c r="H1433">
        <f>Facturas!D1434</f>
        <v>42</v>
      </c>
      <c r="I1433" s="1" t="s">
        <v>2980</v>
      </c>
      <c r="J1433" s="4">
        <f>Facturas!E1434</f>
        <v>1</v>
      </c>
      <c r="K1433" s="1" t="s">
        <v>2981</v>
      </c>
      <c r="L1433" s="2">
        <f>IF(Facturas!F1434="","",Facturas!F1434)</f>
        <v>43079</v>
      </c>
      <c r="M1433" s="1" t="s">
        <v>2983</v>
      </c>
      <c r="N1433" s="2">
        <f>Facturas!J1434</f>
        <v>43070</v>
      </c>
      <c r="O1433" s="18" t="s">
        <v>3111</v>
      </c>
      <c r="P1433" s="2"/>
      <c r="Q1433" s="1" t="s">
        <v>2984</v>
      </c>
      <c r="R1433">
        <f>ABS(Facturas!K1434)</f>
        <v>1</v>
      </c>
      <c r="S1433" s="1" t="s">
        <v>2985</v>
      </c>
      <c r="T1433">
        <f>ABS(Facturas!M1434)</f>
        <v>0</v>
      </c>
      <c r="U1433" s="1" t="s">
        <v>2982</v>
      </c>
      <c r="V1433">
        <f>ABS(Facturas!R1434)</f>
        <v>0</v>
      </c>
      <c r="W1433" s="1" t="s">
        <v>2986</v>
      </c>
      <c r="X1433" t="str">
        <f>Facturas!S1434</f>
        <v/>
      </c>
      <c r="Y1433" s="1" t="s">
        <v>2987</v>
      </c>
    </row>
    <row r="1434" spans="1:25" x14ac:dyDescent="0.25">
      <c r="A1434" t="s">
        <v>2976</v>
      </c>
      <c r="B1434">
        <f>Facturas!A1435</f>
        <v>3803</v>
      </c>
      <c r="C1434" s="1" t="s">
        <v>2977</v>
      </c>
      <c r="D1434" t="str">
        <f>Facturas!B1435</f>
        <v>17/00449</v>
      </c>
      <c r="E1434" s="1" t="s">
        <v>2978</v>
      </c>
      <c r="F1434" s="2">
        <f>Facturas!C1435</f>
        <v>43070</v>
      </c>
      <c r="G1434" s="1" t="s">
        <v>2979</v>
      </c>
      <c r="H1434">
        <f>Facturas!D1435</f>
        <v>157</v>
      </c>
      <c r="I1434" s="1" t="s">
        <v>2980</v>
      </c>
      <c r="J1434" s="4">
        <f>Facturas!E1435</f>
        <v>1</v>
      </c>
      <c r="K1434" s="1" t="s">
        <v>2981</v>
      </c>
      <c r="L1434" s="2">
        <f>IF(Facturas!F1435="","",Facturas!F1435)</f>
        <v>43079</v>
      </c>
      <c r="M1434" s="1" t="s">
        <v>2983</v>
      </c>
      <c r="N1434" s="2">
        <f>Facturas!J1435</f>
        <v>43070</v>
      </c>
      <c r="O1434" s="18" t="s">
        <v>3111</v>
      </c>
      <c r="P1434" s="2"/>
      <c r="Q1434" s="1" t="s">
        <v>2984</v>
      </c>
      <c r="R1434">
        <f>ABS(Facturas!K1435)</f>
        <v>1</v>
      </c>
      <c r="S1434" s="1" t="s">
        <v>2985</v>
      </c>
      <c r="T1434">
        <f>ABS(Facturas!M1435)</f>
        <v>0</v>
      </c>
      <c r="U1434" s="1" t="s">
        <v>2982</v>
      </c>
      <c r="V1434">
        <f>ABS(Facturas!R1435)</f>
        <v>0</v>
      </c>
      <c r="W1434" s="1" t="s">
        <v>2986</v>
      </c>
      <c r="X1434" t="str">
        <f>Facturas!S1435</f>
        <v/>
      </c>
      <c r="Y1434" s="1" t="s">
        <v>2987</v>
      </c>
    </row>
    <row r="1435" spans="1:25" x14ac:dyDescent="0.25">
      <c r="A1435" t="s">
        <v>2976</v>
      </c>
      <c r="B1435">
        <f>Facturas!A1436</f>
        <v>3804</v>
      </c>
      <c r="C1435" s="1" t="s">
        <v>2977</v>
      </c>
      <c r="D1435" t="str">
        <f>Facturas!B1436</f>
        <v>17/00450</v>
      </c>
      <c r="E1435" s="1" t="s">
        <v>2978</v>
      </c>
      <c r="F1435" s="2">
        <f>Facturas!C1436</f>
        <v>43070</v>
      </c>
      <c r="G1435" s="1" t="s">
        <v>2979</v>
      </c>
      <c r="H1435">
        <f>Facturas!D1436</f>
        <v>129</v>
      </c>
      <c r="I1435" s="1" t="s">
        <v>2980</v>
      </c>
      <c r="J1435" s="4">
        <f>Facturas!E1436</f>
        <v>1</v>
      </c>
      <c r="K1435" s="1" t="s">
        <v>2981</v>
      </c>
      <c r="L1435" s="2">
        <f>IF(Facturas!F1436="","",Facturas!F1436)</f>
        <v>43079</v>
      </c>
      <c r="M1435" s="1" t="s">
        <v>2983</v>
      </c>
      <c r="N1435" s="2">
        <f>Facturas!J1436</f>
        <v>43070</v>
      </c>
      <c r="O1435" s="18" t="s">
        <v>3111</v>
      </c>
      <c r="P1435" s="2"/>
      <c r="Q1435" s="1" t="s">
        <v>2984</v>
      </c>
      <c r="R1435">
        <f>ABS(Facturas!K1436)</f>
        <v>1</v>
      </c>
      <c r="S1435" s="1" t="s">
        <v>2985</v>
      </c>
      <c r="T1435">
        <f>ABS(Facturas!M1436)</f>
        <v>0</v>
      </c>
      <c r="U1435" s="1" t="s">
        <v>2982</v>
      </c>
      <c r="V1435">
        <f>ABS(Facturas!R1436)</f>
        <v>0</v>
      </c>
      <c r="W1435" s="1" t="s">
        <v>2986</v>
      </c>
      <c r="X1435" t="str">
        <f>Facturas!S1436</f>
        <v/>
      </c>
      <c r="Y1435" s="1" t="s">
        <v>2987</v>
      </c>
    </row>
    <row r="1436" spans="1:25" x14ac:dyDescent="0.25">
      <c r="A1436" t="s">
        <v>2976</v>
      </c>
      <c r="B1436">
        <f>Facturas!A1437</f>
        <v>3805</v>
      </c>
      <c r="C1436" s="1" t="s">
        <v>2977</v>
      </c>
      <c r="D1436" t="str">
        <f>Facturas!B1437</f>
        <v>17/00451</v>
      </c>
      <c r="E1436" s="1" t="s">
        <v>2978</v>
      </c>
      <c r="F1436" s="2">
        <f>Facturas!C1437</f>
        <v>43070</v>
      </c>
      <c r="G1436" s="1" t="s">
        <v>2979</v>
      </c>
      <c r="H1436">
        <f>Facturas!D1437</f>
        <v>109</v>
      </c>
      <c r="I1436" s="1" t="s">
        <v>2980</v>
      </c>
      <c r="J1436" s="4">
        <f>Facturas!E1437</f>
        <v>1</v>
      </c>
      <c r="K1436" s="1" t="s">
        <v>2981</v>
      </c>
      <c r="L1436" s="2">
        <f>IF(Facturas!F1437="","",Facturas!F1437)</f>
        <v>43094</v>
      </c>
      <c r="M1436" s="1" t="s">
        <v>2983</v>
      </c>
      <c r="N1436" s="2">
        <f>Facturas!J1437</f>
        <v>43070</v>
      </c>
      <c r="O1436" s="18" t="s">
        <v>3111</v>
      </c>
      <c r="P1436" s="2"/>
      <c r="Q1436" s="1" t="s">
        <v>2984</v>
      </c>
      <c r="R1436">
        <f>ABS(Facturas!K1437)</f>
        <v>1</v>
      </c>
      <c r="S1436" s="1" t="s">
        <v>2985</v>
      </c>
      <c r="T1436">
        <f>ABS(Facturas!M1437)</f>
        <v>0</v>
      </c>
      <c r="U1436" s="1" t="s">
        <v>2982</v>
      </c>
      <c r="V1436">
        <f>ABS(Facturas!R1437)</f>
        <v>0</v>
      </c>
      <c r="W1436" s="1" t="s">
        <v>2986</v>
      </c>
      <c r="X1436" t="str">
        <f>Facturas!S1437</f>
        <v/>
      </c>
      <c r="Y1436" s="1" t="s">
        <v>2987</v>
      </c>
    </row>
    <row r="1437" spans="1:25" x14ac:dyDescent="0.25">
      <c r="A1437" t="s">
        <v>2976</v>
      </c>
      <c r="B1437">
        <f>Facturas!A1438</f>
        <v>3806</v>
      </c>
      <c r="C1437" s="1" t="s">
        <v>2977</v>
      </c>
      <c r="D1437" t="str">
        <f>Facturas!B1438</f>
        <v>17/00452</v>
      </c>
      <c r="E1437" s="1" t="s">
        <v>2978</v>
      </c>
      <c r="F1437" s="2">
        <f>Facturas!C1438</f>
        <v>43070</v>
      </c>
      <c r="G1437" s="1" t="s">
        <v>2979</v>
      </c>
      <c r="H1437">
        <f>Facturas!D1438</f>
        <v>110</v>
      </c>
      <c r="I1437" s="1" t="s">
        <v>2980</v>
      </c>
      <c r="J1437" s="4">
        <f>Facturas!E1438</f>
        <v>1</v>
      </c>
      <c r="K1437" s="1" t="s">
        <v>2981</v>
      </c>
      <c r="L1437" s="2">
        <f>IF(Facturas!F1438="","",Facturas!F1438)</f>
        <v>43094</v>
      </c>
      <c r="M1437" s="1" t="s">
        <v>2983</v>
      </c>
      <c r="N1437" s="2">
        <f>Facturas!J1438</f>
        <v>43070</v>
      </c>
      <c r="O1437" s="18" t="s">
        <v>3111</v>
      </c>
      <c r="P1437" s="2"/>
      <c r="Q1437" s="1" t="s">
        <v>2984</v>
      </c>
      <c r="R1437">
        <f>ABS(Facturas!K1438)</f>
        <v>1</v>
      </c>
      <c r="S1437" s="1" t="s">
        <v>2985</v>
      </c>
      <c r="T1437">
        <f>ABS(Facturas!M1438)</f>
        <v>0</v>
      </c>
      <c r="U1437" s="1" t="s">
        <v>2982</v>
      </c>
      <c r="V1437">
        <f>ABS(Facturas!R1438)</f>
        <v>0</v>
      </c>
      <c r="W1437" s="1" t="s">
        <v>2986</v>
      </c>
      <c r="X1437" t="str">
        <f>Facturas!S1438</f>
        <v/>
      </c>
      <c r="Y1437" s="1" t="s">
        <v>2987</v>
      </c>
    </row>
    <row r="1438" spans="1:25" x14ac:dyDescent="0.25">
      <c r="A1438" t="s">
        <v>2976</v>
      </c>
      <c r="B1438">
        <f>Facturas!A1439</f>
        <v>3807</v>
      </c>
      <c r="C1438" s="1" t="s">
        <v>2977</v>
      </c>
      <c r="D1438" t="str">
        <f>Facturas!B1439</f>
        <v>17/00453</v>
      </c>
      <c r="E1438" s="1" t="s">
        <v>2978</v>
      </c>
      <c r="F1438" s="2">
        <f>Facturas!C1439</f>
        <v>43070</v>
      </c>
      <c r="G1438" s="1" t="s">
        <v>2979</v>
      </c>
      <c r="H1438">
        <f>Facturas!D1439</f>
        <v>111</v>
      </c>
      <c r="I1438" s="1" t="s">
        <v>2980</v>
      </c>
      <c r="J1438" s="4">
        <f>Facturas!E1439</f>
        <v>1</v>
      </c>
      <c r="K1438" s="1" t="s">
        <v>2981</v>
      </c>
      <c r="L1438" s="2">
        <f>IF(Facturas!F1439="","",Facturas!F1439)</f>
        <v>43094</v>
      </c>
      <c r="M1438" s="1" t="s">
        <v>2983</v>
      </c>
      <c r="N1438" s="2">
        <f>Facturas!J1439</f>
        <v>43070</v>
      </c>
      <c r="O1438" s="18" t="s">
        <v>3111</v>
      </c>
      <c r="P1438" s="2"/>
      <c r="Q1438" s="1" t="s">
        <v>2984</v>
      </c>
      <c r="R1438">
        <f>ABS(Facturas!K1439)</f>
        <v>1</v>
      </c>
      <c r="S1438" s="1" t="s">
        <v>2985</v>
      </c>
      <c r="T1438">
        <f>ABS(Facturas!M1439)</f>
        <v>0</v>
      </c>
      <c r="U1438" s="1" t="s">
        <v>2982</v>
      </c>
      <c r="V1438">
        <f>ABS(Facturas!R1439)</f>
        <v>0</v>
      </c>
      <c r="W1438" s="1" t="s">
        <v>2986</v>
      </c>
      <c r="X1438" t="str">
        <f>Facturas!S1439</f>
        <v/>
      </c>
      <c r="Y1438" s="1" t="s">
        <v>2987</v>
      </c>
    </row>
    <row r="1439" spans="1:25" x14ac:dyDescent="0.25">
      <c r="A1439" t="s">
        <v>2976</v>
      </c>
      <c r="B1439">
        <f>Facturas!A1440</f>
        <v>3808</v>
      </c>
      <c r="C1439" s="1" t="s">
        <v>2977</v>
      </c>
      <c r="D1439" t="str">
        <f>Facturas!B1440</f>
        <v>17/00454</v>
      </c>
      <c r="E1439" s="1" t="s">
        <v>2978</v>
      </c>
      <c r="F1439" s="2">
        <f>Facturas!C1440</f>
        <v>43070</v>
      </c>
      <c r="G1439" s="1" t="s">
        <v>2979</v>
      </c>
      <c r="H1439">
        <f>Facturas!D1440</f>
        <v>112</v>
      </c>
      <c r="I1439" s="1" t="s">
        <v>2980</v>
      </c>
      <c r="J1439" s="4">
        <f>Facturas!E1440</f>
        <v>1</v>
      </c>
      <c r="K1439" s="1" t="s">
        <v>2981</v>
      </c>
      <c r="L1439" s="2">
        <f>IF(Facturas!F1440="","",Facturas!F1440)</f>
        <v>43094</v>
      </c>
      <c r="M1439" s="1" t="s">
        <v>2983</v>
      </c>
      <c r="N1439" s="2">
        <f>Facturas!J1440</f>
        <v>43070</v>
      </c>
      <c r="O1439" s="18" t="s">
        <v>3111</v>
      </c>
      <c r="P1439" s="2"/>
      <c r="Q1439" s="1" t="s">
        <v>2984</v>
      </c>
      <c r="R1439">
        <f>ABS(Facturas!K1440)</f>
        <v>1</v>
      </c>
      <c r="S1439" s="1" t="s">
        <v>2985</v>
      </c>
      <c r="T1439">
        <f>ABS(Facturas!M1440)</f>
        <v>0</v>
      </c>
      <c r="U1439" s="1" t="s">
        <v>2982</v>
      </c>
      <c r="V1439">
        <f>ABS(Facturas!R1440)</f>
        <v>0</v>
      </c>
      <c r="W1439" s="1" t="s">
        <v>2986</v>
      </c>
      <c r="X1439" t="str">
        <f>Facturas!S1440</f>
        <v/>
      </c>
      <c r="Y1439" s="1" t="s">
        <v>2987</v>
      </c>
    </row>
    <row r="1440" spans="1:25" x14ac:dyDescent="0.25">
      <c r="A1440" t="s">
        <v>2976</v>
      </c>
      <c r="B1440">
        <f>Facturas!A1441</f>
        <v>3809</v>
      </c>
      <c r="C1440" s="1" t="s">
        <v>2977</v>
      </c>
      <c r="D1440" t="str">
        <f>Facturas!B1441</f>
        <v>17/00455</v>
      </c>
      <c r="E1440" s="1" t="s">
        <v>2978</v>
      </c>
      <c r="F1440" s="2">
        <f>Facturas!C1441</f>
        <v>43070</v>
      </c>
      <c r="G1440" s="1" t="s">
        <v>2979</v>
      </c>
      <c r="H1440">
        <f>Facturas!D1441</f>
        <v>100</v>
      </c>
      <c r="I1440" s="1" t="s">
        <v>2980</v>
      </c>
      <c r="J1440" s="4">
        <f>Facturas!E1441</f>
        <v>1</v>
      </c>
      <c r="K1440" s="1" t="s">
        <v>2981</v>
      </c>
      <c r="L1440" s="2">
        <f>IF(Facturas!F1441="","",Facturas!F1441)</f>
        <v>43079</v>
      </c>
      <c r="M1440" s="1" t="s">
        <v>2983</v>
      </c>
      <c r="N1440" s="2">
        <f>Facturas!J1441</f>
        <v>43070</v>
      </c>
      <c r="O1440" s="18" t="s">
        <v>3111</v>
      </c>
      <c r="P1440" s="2"/>
      <c r="Q1440" s="1" t="s">
        <v>2984</v>
      </c>
      <c r="R1440">
        <f>ABS(Facturas!K1441)</f>
        <v>1</v>
      </c>
      <c r="S1440" s="1" t="s">
        <v>2985</v>
      </c>
      <c r="T1440">
        <f>ABS(Facturas!M1441)</f>
        <v>0</v>
      </c>
      <c r="U1440" s="1" t="s">
        <v>2982</v>
      </c>
      <c r="V1440">
        <f>ABS(Facturas!R1441)</f>
        <v>0</v>
      </c>
      <c r="W1440" s="1" t="s">
        <v>2986</v>
      </c>
      <c r="X1440" t="str">
        <f>Facturas!S1441</f>
        <v/>
      </c>
      <c r="Y1440" s="1" t="s">
        <v>2987</v>
      </c>
    </row>
    <row r="1441" spans="1:25" x14ac:dyDescent="0.25">
      <c r="A1441" t="s">
        <v>2976</v>
      </c>
      <c r="B1441">
        <f>Facturas!A1442</f>
        <v>3810</v>
      </c>
      <c r="C1441" s="1" t="s">
        <v>2977</v>
      </c>
      <c r="D1441" t="str">
        <f>Facturas!B1442</f>
        <v>17/00456</v>
      </c>
      <c r="E1441" s="1" t="s">
        <v>2978</v>
      </c>
      <c r="F1441" s="2">
        <f>Facturas!C1442</f>
        <v>43070</v>
      </c>
      <c r="G1441" s="1" t="s">
        <v>2979</v>
      </c>
      <c r="H1441">
        <f>Facturas!D1442</f>
        <v>74</v>
      </c>
      <c r="I1441" s="1" t="s">
        <v>2980</v>
      </c>
      <c r="J1441" s="4">
        <f>Facturas!E1442</f>
        <v>1</v>
      </c>
      <c r="K1441" s="1" t="s">
        <v>2981</v>
      </c>
      <c r="L1441" s="2">
        <f>IF(Facturas!F1442="","",Facturas!F1442)</f>
        <v>43079</v>
      </c>
      <c r="M1441" s="1" t="s">
        <v>2983</v>
      </c>
      <c r="N1441" s="2">
        <f>Facturas!J1442</f>
        <v>43070</v>
      </c>
      <c r="O1441" s="18" t="s">
        <v>3111</v>
      </c>
      <c r="P1441" s="2"/>
      <c r="Q1441" s="1" t="s">
        <v>2984</v>
      </c>
      <c r="R1441">
        <f>ABS(Facturas!K1442)</f>
        <v>1</v>
      </c>
      <c r="S1441" s="1" t="s">
        <v>2985</v>
      </c>
      <c r="T1441">
        <f>ABS(Facturas!M1442)</f>
        <v>0</v>
      </c>
      <c r="U1441" s="1" t="s">
        <v>2982</v>
      </c>
      <c r="V1441">
        <f>ABS(Facturas!R1442)</f>
        <v>0</v>
      </c>
      <c r="W1441" s="1" t="s">
        <v>2986</v>
      </c>
      <c r="X1441" t="str">
        <f>Facturas!S1442</f>
        <v/>
      </c>
      <c r="Y1441" s="1" t="s">
        <v>2987</v>
      </c>
    </row>
    <row r="1442" spans="1:25" x14ac:dyDescent="0.25">
      <c r="A1442" t="s">
        <v>2976</v>
      </c>
      <c r="B1442">
        <f>Facturas!A1443</f>
        <v>3811</v>
      </c>
      <c r="C1442" s="1" t="s">
        <v>2977</v>
      </c>
      <c r="D1442" t="str">
        <f>Facturas!B1443</f>
        <v>17/00457</v>
      </c>
      <c r="E1442" s="1" t="s">
        <v>2978</v>
      </c>
      <c r="F1442" s="2">
        <f>Facturas!C1443</f>
        <v>43070</v>
      </c>
      <c r="G1442" s="1" t="s">
        <v>2979</v>
      </c>
      <c r="H1442">
        <f>Facturas!D1443</f>
        <v>99</v>
      </c>
      <c r="I1442" s="1" t="s">
        <v>2980</v>
      </c>
      <c r="J1442" s="4">
        <f>Facturas!E1443</f>
        <v>2</v>
      </c>
      <c r="K1442" s="1" t="s">
        <v>2981</v>
      </c>
      <c r="L1442" s="2">
        <f>IF(Facturas!F1443="","",Facturas!F1443)</f>
        <v>43079</v>
      </c>
      <c r="M1442" s="1" t="s">
        <v>2983</v>
      </c>
      <c r="N1442" s="2">
        <f>Facturas!J1443</f>
        <v>43070</v>
      </c>
      <c r="O1442" s="18" t="s">
        <v>3111</v>
      </c>
      <c r="P1442" s="2"/>
      <c r="Q1442" s="1" t="s">
        <v>2984</v>
      </c>
      <c r="R1442">
        <f>ABS(Facturas!K1443)</f>
        <v>1</v>
      </c>
      <c r="S1442" s="1" t="s">
        <v>2985</v>
      </c>
      <c r="T1442">
        <f>ABS(Facturas!M1443)</f>
        <v>0</v>
      </c>
      <c r="U1442" s="1" t="s">
        <v>2982</v>
      </c>
      <c r="V1442">
        <f>ABS(Facturas!R1443)</f>
        <v>0</v>
      </c>
      <c r="W1442" s="1" t="s">
        <v>2986</v>
      </c>
      <c r="X1442" t="str">
        <f>Facturas!S1443</f>
        <v/>
      </c>
      <c r="Y1442" s="1" t="s">
        <v>2987</v>
      </c>
    </row>
    <row r="1443" spans="1:25" x14ac:dyDescent="0.25">
      <c r="A1443" t="s">
        <v>2976</v>
      </c>
      <c r="B1443">
        <f>Facturas!A1444</f>
        <v>3812</v>
      </c>
      <c r="C1443" s="1" t="s">
        <v>2977</v>
      </c>
      <c r="D1443" t="str">
        <f>Facturas!B1444</f>
        <v>17/00458</v>
      </c>
      <c r="E1443" s="1" t="s">
        <v>2978</v>
      </c>
      <c r="F1443" s="2">
        <f>Facturas!C1444</f>
        <v>43070</v>
      </c>
      <c r="G1443" s="1" t="s">
        <v>2979</v>
      </c>
      <c r="H1443">
        <f>Facturas!D1444</f>
        <v>125</v>
      </c>
      <c r="I1443" s="1" t="s">
        <v>2980</v>
      </c>
      <c r="J1443" s="4">
        <f>Facturas!E1444</f>
        <v>1</v>
      </c>
      <c r="K1443" s="1" t="s">
        <v>2981</v>
      </c>
      <c r="L1443" s="2">
        <f>IF(Facturas!F1444="","",Facturas!F1444)</f>
        <v>43094</v>
      </c>
      <c r="M1443" s="1" t="s">
        <v>2983</v>
      </c>
      <c r="N1443" s="2">
        <f>Facturas!J1444</f>
        <v>43070</v>
      </c>
      <c r="O1443" s="18" t="s">
        <v>3111</v>
      </c>
      <c r="P1443" s="2"/>
      <c r="Q1443" s="1" t="s">
        <v>2984</v>
      </c>
      <c r="R1443">
        <f>ABS(Facturas!K1444)</f>
        <v>1</v>
      </c>
      <c r="S1443" s="1" t="s">
        <v>2985</v>
      </c>
      <c r="T1443">
        <f>ABS(Facturas!M1444)</f>
        <v>0</v>
      </c>
      <c r="U1443" s="1" t="s">
        <v>2982</v>
      </c>
      <c r="V1443">
        <f>ABS(Facturas!R1444)</f>
        <v>0</v>
      </c>
      <c r="W1443" s="1" t="s">
        <v>2986</v>
      </c>
      <c r="X1443" t="str">
        <f>Facturas!S1444</f>
        <v/>
      </c>
      <c r="Y1443" s="1" t="s">
        <v>2987</v>
      </c>
    </row>
    <row r="1444" spans="1:25" x14ac:dyDescent="0.25">
      <c r="A1444" t="s">
        <v>2976</v>
      </c>
      <c r="B1444">
        <f>Facturas!A1445</f>
        <v>3813</v>
      </c>
      <c r="C1444" s="1" t="s">
        <v>2977</v>
      </c>
      <c r="D1444" t="str">
        <f>Facturas!B1445</f>
        <v>17/00459</v>
      </c>
      <c r="E1444" s="1" t="s">
        <v>2978</v>
      </c>
      <c r="F1444" s="2">
        <f>Facturas!C1445</f>
        <v>43070</v>
      </c>
      <c r="G1444" s="1" t="s">
        <v>2979</v>
      </c>
      <c r="H1444">
        <f>Facturas!D1445</f>
        <v>126</v>
      </c>
      <c r="I1444" s="1" t="s">
        <v>2980</v>
      </c>
      <c r="J1444" s="4">
        <f>Facturas!E1445</f>
        <v>1</v>
      </c>
      <c r="K1444" s="1" t="s">
        <v>2981</v>
      </c>
      <c r="L1444" s="2">
        <f>IF(Facturas!F1445="","",Facturas!F1445)</f>
        <v>43094</v>
      </c>
      <c r="M1444" s="1" t="s">
        <v>2983</v>
      </c>
      <c r="N1444" s="2">
        <f>Facturas!J1445</f>
        <v>43070</v>
      </c>
      <c r="O1444" s="18" t="s">
        <v>3111</v>
      </c>
      <c r="P1444" s="2"/>
      <c r="Q1444" s="1" t="s">
        <v>2984</v>
      </c>
      <c r="R1444">
        <f>ABS(Facturas!K1445)</f>
        <v>1</v>
      </c>
      <c r="S1444" s="1" t="s">
        <v>2985</v>
      </c>
      <c r="T1444">
        <f>ABS(Facturas!M1445)</f>
        <v>0</v>
      </c>
      <c r="U1444" s="1" t="s">
        <v>2982</v>
      </c>
      <c r="V1444">
        <f>ABS(Facturas!R1445)</f>
        <v>0</v>
      </c>
      <c r="W1444" s="1" t="s">
        <v>2986</v>
      </c>
      <c r="X1444" t="str">
        <f>Facturas!S1445</f>
        <v/>
      </c>
      <c r="Y1444" s="1" t="s">
        <v>2987</v>
      </c>
    </row>
    <row r="1445" spans="1:25" x14ac:dyDescent="0.25">
      <c r="A1445" t="s">
        <v>2976</v>
      </c>
      <c r="B1445">
        <f>Facturas!A1446</f>
        <v>3814</v>
      </c>
      <c r="C1445" s="1" t="s">
        <v>2977</v>
      </c>
      <c r="D1445" t="str">
        <f>Facturas!B1446</f>
        <v>17/00460</v>
      </c>
      <c r="E1445" s="1" t="s">
        <v>2978</v>
      </c>
      <c r="F1445" s="2">
        <f>Facturas!C1446</f>
        <v>43070</v>
      </c>
      <c r="G1445" s="1" t="s">
        <v>2979</v>
      </c>
      <c r="H1445">
        <f>Facturas!D1446</f>
        <v>128</v>
      </c>
      <c r="I1445" s="1" t="s">
        <v>2980</v>
      </c>
      <c r="J1445" s="4">
        <f>Facturas!E1446</f>
        <v>1</v>
      </c>
      <c r="K1445" s="1" t="s">
        <v>2981</v>
      </c>
      <c r="L1445" s="2">
        <f>IF(Facturas!F1446="","",Facturas!F1446)</f>
        <v>43079</v>
      </c>
      <c r="M1445" s="1" t="s">
        <v>2983</v>
      </c>
      <c r="N1445" s="2">
        <f>Facturas!J1446</f>
        <v>43070</v>
      </c>
      <c r="O1445" s="18" t="s">
        <v>3111</v>
      </c>
      <c r="P1445" s="2"/>
      <c r="Q1445" s="1" t="s">
        <v>2984</v>
      </c>
      <c r="R1445">
        <f>ABS(Facturas!K1446)</f>
        <v>1</v>
      </c>
      <c r="S1445" s="1" t="s">
        <v>2985</v>
      </c>
      <c r="T1445">
        <f>ABS(Facturas!M1446)</f>
        <v>0</v>
      </c>
      <c r="U1445" s="1" t="s">
        <v>2982</v>
      </c>
      <c r="V1445">
        <f>ABS(Facturas!R1446)</f>
        <v>0</v>
      </c>
      <c r="W1445" s="1" t="s">
        <v>2986</v>
      </c>
      <c r="X1445" t="str">
        <f>Facturas!S1446</f>
        <v/>
      </c>
      <c r="Y1445" s="1" t="s">
        <v>2987</v>
      </c>
    </row>
    <row r="1446" spans="1:25" x14ac:dyDescent="0.25">
      <c r="A1446" t="s">
        <v>2976</v>
      </c>
      <c r="B1446">
        <f>Facturas!A1447</f>
        <v>3815</v>
      </c>
      <c r="C1446" s="1" t="s">
        <v>2977</v>
      </c>
      <c r="D1446" t="str">
        <f>Facturas!B1447</f>
        <v>17/00461</v>
      </c>
      <c r="E1446" s="1" t="s">
        <v>2978</v>
      </c>
      <c r="F1446" s="2">
        <f>Facturas!C1447</f>
        <v>43070</v>
      </c>
      <c r="G1446" s="1" t="s">
        <v>2979</v>
      </c>
      <c r="H1446">
        <f>Facturas!D1447</f>
        <v>159</v>
      </c>
      <c r="I1446" s="1" t="s">
        <v>2980</v>
      </c>
      <c r="J1446" s="4">
        <f>Facturas!E1447</f>
        <v>1</v>
      </c>
      <c r="K1446" s="1" t="s">
        <v>2981</v>
      </c>
      <c r="L1446" s="2">
        <f>IF(Facturas!F1447="","",Facturas!F1447)</f>
        <v>43079</v>
      </c>
      <c r="M1446" s="1" t="s">
        <v>2983</v>
      </c>
      <c r="N1446" s="2">
        <f>Facturas!J1447</f>
        <v>43070</v>
      </c>
      <c r="O1446" s="18" t="s">
        <v>3111</v>
      </c>
      <c r="P1446" s="2"/>
      <c r="Q1446" s="1" t="s">
        <v>2984</v>
      </c>
      <c r="R1446">
        <f>ABS(Facturas!K1447)</f>
        <v>1</v>
      </c>
      <c r="S1446" s="1" t="s">
        <v>2985</v>
      </c>
      <c r="T1446">
        <f>ABS(Facturas!M1447)</f>
        <v>0</v>
      </c>
      <c r="U1446" s="1" t="s">
        <v>2982</v>
      </c>
      <c r="V1446">
        <f>ABS(Facturas!R1447)</f>
        <v>0</v>
      </c>
      <c r="W1446" s="1" t="s">
        <v>2986</v>
      </c>
      <c r="X1446" t="str">
        <f>Facturas!S1447</f>
        <v/>
      </c>
      <c r="Y1446" s="1" t="s">
        <v>2987</v>
      </c>
    </row>
    <row r="1447" spans="1:25" x14ac:dyDescent="0.25">
      <c r="A1447" t="s">
        <v>2976</v>
      </c>
      <c r="B1447">
        <f>Facturas!A1448</f>
        <v>3816</v>
      </c>
      <c r="C1447" s="1" t="s">
        <v>2977</v>
      </c>
      <c r="D1447" t="str">
        <f>Facturas!B1448</f>
        <v>17/00462</v>
      </c>
      <c r="E1447" s="1" t="s">
        <v>2978</v>
      </c>
      <c r="F1447" s="2">
        <f>Facturas!C1448</f>
        <v>43070</v>
      </c>
      <c r="G1447" s="1" t="s">
        <v>2979</v>
      </c>
      <c r="H1447">
        <f>Facturas!D1448</f>
        <v>163</v>
      </c>
      <c r="I1447" s="1" t="s">
        <v>2980</v>
      </c>
      <c r="J1447" s="4">
        <f>Facturas!E1448</f>
        <v>1</v>
      </c>
      <c r="K1447" s="1" t="s">
        <v>2981</v>
      </c>
      <c r="L1447" s="2">
        <f>IF(Facturas!F1448="","",Facturas!F1448)</f>
        <v>43079</v>
      </c>
      <c r="M1447" s="1" t="s">
        <v>2983</v>
      </c>
      <c r="N1447" s="2">
        <f>Facturas!J1448</f>
        <v>43070</v>
      </c>
      <c r="O1447" s="18" t="s">
        <v>3111</v>
      </c>
      <c r="P1447" s="2"/>
      <c r="Q1447" s="1" t="s">
        <v>2984</v>
      </c>
      <c r="R1447">
        <f>ABS(Facturas!K1448)</f>
        <v>1</v>
      </c>
      <c r="S1447" s="1" t="s">
        <v>2985</v>
      </c>
      <c r="T1447">
        <f>ABS(Facturas!M1448)</f>
        <v>0</v>
      </c>
      <c r="U1447" s="1" t="s">
        <v>2982</v>
      </c>
      <c r="V1447">
        <f>ABS(Facturas!R1448)</f>
        <v>0</v>
      </c>
      <c r="W1447" s="1" t="s">
        <v>2986</v>
      </c>
      <c r="X1447" t="str">
        <f>Facturas!S1448</f>
        <v/>
      </c>
      <c r="Y1447" s="1" t="s">
        <v>2987</v>
      </c>
    </row>
    <row r="1448" spans="1:25" x14ac:dyDescent="0.25">
      <c r="A1448" t="s">
        <v>2976</v>
      </c>
      <c r="B1448">
        <f>Facturas!A1449</f>
        <v>3817</v>
      </c>
      <c r="C1448" s="1" t="s">
        <v>2977</v>
      </c>
      <c r="D1448" t="str">
        <f>Facturas!B1449</f>
        <v>17/00463</v>
      </c>
      <c r="E1448" s="1" t="s">
        <v>2978</v>
      </c>
      <c r="F1448" s="2">
        <f>Facturas!C1449</f>
        <v>43070</v>
      </c>
      <c r="G1448" s="1" t="s">
        <v>2979</v>
      </c>
      <c r="H1448">
        <f>Facturas!D1449</f>
        <v>171</v>
      </c>
      <c r="I1448" s="1" t="s">
        <v>2980</v>
      </c>
      <c r="J1448" s="4">
        <f>Facturas!E1449</f>
        <v>2</v>
      </c>
      <c r="K1448" s="1" t="s">
        <v>2981</v>
      </c>
      <c r="L1448" s="2">
        <f>IF(Facturas!F1449="","",Facturas!F1449)</f>
        <v>43079</v>
      </c>
      <c r="M1448" s="1" t="s">
        <v>2983</v>
      </c>
      <c r="N1448" s="2">
        <f>Facturas!J1449</f>
        <v>43070</v>
      </c>
      <c r="O1448" s="18" t="s">
        <v>3111</v>
      </c>
      <c r="P1448" s="2"/>
      <c r="Q1448" s="1" t="s">
        <v>2984</v>
      </c>
      <c r="R1448">
        <f>ABS(Facturas!K1449)</f>
        <v>1</v>
      </c>
      <c r="S1448" s="1" t="s">
        <v>2985</v>
      </c>
      <c r="T1448">
        <f>ABS(Facturas!M1449)</f>
        <v>0</v>
      </c>
      <c r="U1448" s="1" t="s">
        <v>2982</v>
      </c>
      <c r="V1448">
        <f>ABS(Facturas!R1449)</f>
        <v>0</v>
      </c>
      <c r="W1448" s="1" t="s">
        <v>2986</v>
      </c>
      <c r="X1448" t="str">
        <f>Facturas!S1449</f>
        <v/>
      </c>
      <c r="Y1448" s="1" t="s">
        <v>2987</v>
      </c>
    </row>
    <row r="1449" spans="1:25" x14ac:dyDescent="0.25">
      <c r="A1449" t="s">
        <v>2976</v>
      </c>
      <c r="B1449">
        <f>Facturas!A1450</f>
        <v>3818</v>
      </c>
      <c r="C1449" s="1" t="s">
        <v>2977</v>
      </c>
      <c r="D1449" t="str">
        <f>Facturas!B1450</f>
        <v>17/00464</v>
      </c>
      <c r="E1449" s="1" t="s">
        <v>2978</v>
      </c>
      <c r="F1449" s="2">
        <f>Facturas!C1450</f>
        <v>43070</v>
      </c>
      <c r="G1449" s="1" t="s">
        <v>2979</v>
      </c>
      <c r="H1449">
        <f>Facturas!D1450</f>
        <v>65</v>
      </c>
      <c r="I1449" s="1" t="s">
        <v>2980</v>
      </c>
      <c r="J1449" s="4">
        <f>Facturas!E1450</f>
        <v>1</v>
      </c>
      <c r="K1449" s="1" t="s">
        <v>2981</v>
      </c>
      <c r="L1449" s="2">
        <f>IF(Facturas!F1450="","",Facturas!F1450)</f>
        <v>43079</v>
      </c>
      <c r="M1449" s="1" t="s">
        <v>2983</v>
      </c>
      <c r="N1449" s="2">
        <f>Facturas!J1450</f>
        <v>43070</v>
      </c>
      <c r="O1449" s="18" t="s">
        <v>3111</v>
      </c>
      <c r="P1449" s="2"/>
      <c r="Q1449" s="1" t="s">
        <v>2984</v>
      </c>
      <c r="R1449">
        <f>ABS(Facturas!K1450)</f>
        <v>1</v>
      </c>
      <c r="S1449" s="1" t="s">
        <v>2985</v>
      </c>
      <c r="T1449">
        <f>ABS(Facturas!M1450)</f>
        <v>0</v>
      </c>
      <c r="U1449" s="1" t="s">
        <v>2982</v>
      </c>
      <c r="V1449">
        <f>ABS(Facturas!R1450)</f>
        <v>0</v>
      </c>
      <c r="W1449" s="1" t="s">
        <v>2986</v>
      </c>
      <c r="X1449" t="str">
        <f>Facturas!S1450</f>
        <v/>
      </c>
      <c r="Y1449" s="1" t="s">
        <v>2987</v>
      </c>
    </row>
    <row r="1450" spans="1:25" x14ac:dyDescent="0.25">
      <c r="A1450" t="s">
        <v>2976</v>
      </c>
      <c r="B1450">
        <f>Facturas!A1451</f>
        <v>3819</v>
      </c>
      <c r="C1450" s="1" t="s">
        <v>2977</v>
      </c>
      <c r="D1450" t="str">
        <f>Facturas!B1451</f>
        <v>17/00465</v>
      </c>
      <c r="E1450" s="1" t="s">
        <v>2978</v>
      </c>
      <c r="F1450" s="2">
        <f>Facturas!C1451</f>
        <v>43070</v>
      </c>
      <c r="G1450" s="1" t="s">
        <v>2979</v>
      </c>
      <c r="H1450">
        <f>Facturas!D1451</f>
        <v>7</v>
      </c>
      <c r="I1450" s="1" t="s">
        <v>2980</v>
      </c>
      <c r="J1450" s="4">
        <f>Facturas!E1451</f>
        <v>1</v>
      </c>
      <c r="K1450" s="1" t="s">
        <v>2981</v>
      </c>
      <c r="L1450" s="2">
        <f>IF(Facturas!F1451="","",Facturas!F1451)</f>
        <v>43079</v>
      </c>
      <c r="M1450" s="1" t="s">
        <v>2983</v>
      </c>
      <c r="N1450" s="2">
        <f>Facturas!J1451</f>
        <v>43070</v>
      </c>
      <c r="O1450" s="18" t="s">
        <v>3111</v>
      </c>
      <c r="P1450" s="2"/>
      <c r="Q1450" s="1" t="s">
        <v>2984</v>
      </c>
      <c r="R1450">
        <f>ABS(Facturas!K1451)</f>
        <v>1</v>
      </c>
      <c r="S1450" s="1" t="s">
        <v>2985</v>
      </c>
      <c r="T1450">
        <f>ABS(Facturas!M1451)</f>
        <v>0</v>
      </c>
      <c r="U1450" s="1" t="s">
        <v>2982</v>
      </c>
      <c r="V1450">
        <f>ABS(Facturas!R1451)</f>
        <v>0</v>
      </c>
      <c r="W1450" s="1" t="s">
        <v>2986</v>
      </c>
      <c r="X1450" t="str">
        <f>Facturas!S1451</f>
        <v/>
      </c>
      <c r="Y1450" s="1" t="s">
        <v>2987</v>
      </c>
    </row>
    <row r="1451" spans="1:25" x14ac:dyDescent="0.25">
      <c r="A1451" t="s">
        <v>2976</v>
      </c>
      <c r="B1451">
        <f>Facturas!A1452</f>
        <v>3820</v>
      </c>
      <c r="C1451" s="1" t="s">
        <v>2977</v>
      </c>
      <c r="D1451" t="str">
        <f>Facturas!B1452</f>
        <v>17/00466</v>
      </c>
      <c r="E1451" s="1" t="s">
        <v>2978</v>
      </c>
      <c r="F1451" s="2">
        <f>Facturas!C1452</f>
        <v>43070</v>
      </c>
      <c r="G1451" s="1" t="s">
        <v>2979</v>
      </c>
      <c r="H1451">
        <f>Facturas!D1452</f>
        <v>140</v>
      </c>
      <c r="I1451" s="1" t="s">
        <v>2980</v>
      </c>
      <c r="J1451" s="4">
        <f>Facturas!E1452</f>
        <v>2</v>
      </c>
      <c r="K1451" s="1" t="s">
        <v>2981</v>
      </c>
      <c r="L1451" s="2">
        <f>IF(Facturas!F1452="","",Facturas!F1452)</f>
        <v>43079</v>
      </c>
      <c r="M1451" s="1" t="s">
        <v>2983</v>
      </c>
      <c r="N1451" s="2">
        <f>Facturas!J1452</f>
        <v>43070</v>
      </c>
      <c r="O1451" s="18" t="s">
        <v>3111</v>
      </c>
      <c r="P1451" s="2"/>
      <c r="Q1451" s="1" t="s">
        <v>2984</v>
      </c>
      <c r="R1451">
        <f>ABS(Facturas!K1452)</f>
        <v>1</v>
      </c>
      <c r="S1451" s="1" t="s">
        <v>2985</v>
      </c>
      <c r="T1451">
        <f>ABS(Facturas!M1452)</f>
        <v>0</v>
      </c>
      <c r="U1451" s="1" t="s">
        <v>2982</v>
      </c>
      <c r="V1451">
        <f>ABS(Facturas!R1452)</f>
        <v>0</v>
      </c>
      <c r="W1451" s="1" t="s">
        <v>2986</v>
      </c>
      <c r="X1451" t="str">
        <f>Facturas!S1452</f>
        <v/>
      </c>
      <c r="Y1451" s="1" t="s">
        <v>2987</v>
      </c>
    </row>
    <row r="1452" spans="1:25" x14ac:dyDescent="0.25">
      <c r="A1452" t="s">
        <v>2976</v>
      </c>
      <c r="B1452">
        <f>Facturas!A1453</f>
        <v>3821</v>
      </c>
      <c r="C1452" s="1" t="s">
        <v>2977</v>
      </c>
      <c r="D1452" t="str">
        <f>Facturas!B1453</f>
        <v>17/00467</v>
      </c>
      <c r="E1452" s="1" t="s">
        <v>2978</v>
      </c>
      <c r="F1452" s="2">
        <f>Facturas!C1453</f>
        <v>43070</v>
      </c>
      <c r="G1452" s="1" t="s">
        <v>2979</v>
      </c>
      <c r="H1452">
        <f>Facturas!D1453</f>
        <v>56</v>
      </c>
      <c r="I1452" s="1" t="s">
        <v>2980</v>
      </c>
      <c r="J1452" s="4">
        <f>Facturas!E1453</f>
        <v>1</v>
      </c>
      <c r="K1452" s="1" t="s">
        <v>2981</v>
      </c>
      <c r="L1452" s="2">
        <f>IF(Facturas!F1453="","",Facturas!F1453)</f>
        <v>43079</v>
      </c>
      <c r="M1452" s="1" t="s">
        <v>2983</v>
      </c>
      <c r="N1452" s="2">
        <f>Facturas!J1453</f>
        <v>43070</v>
      </c>
      <c r="O1452" s="18" t="s">
        <v>3111</v>
      </c>
      <c r="P1452" s="2"/>
      <c r="Q1452" s="1" t="s">
        <v>2984</v>
      </c>
      <c r="R1452">
        <f>ABS(Facturas!K1453)</f>
        <v>1</v>
      </c>
      <c r="S1452" s="1" t="s">
        <v>2985</v>
      </c>
      <c r="T1452">
        <f>ABS(Facturas!M1453)</f>
        <v>0</v>
      </c>
      <c r="U1452" s="1" t="s">
        <v>2982</v>
      </c>
      <c r="V1452">
        <f>ABS(Facturas!R1453)</f>
        <v>0</v>
      </c>
      <c r="W1452" s="1" t="s">
        <v>2986</v>
      </c>
      <c r="X1452" t="str">
        <f>Facturas!S1453</f>
        <v/>
      </c>
      <c r="Y1452" s="1" t="s">
        <v>2987</v>
      </c>
    </row>
    <row r="1453" spans="1:25" x14ac:dyDescent="0.25">
      <c r="A1453" t="s">
        <v>2976</v>
      </c>
      <c r="B1453">
        <f>Facturas!A1454</f>
        <v>3822</v>
      </c>
      <c r="C1453" s="1" t="s">
        <v>2977</v>
      </c>
      <c r="D1453" t="str">
        <f>Facturas!B1454</f>
        <v>17/00468</v>
      </c>
      <c r="E1453" s="1" t="s">
        <v>2978</v>
      </c>
      <c r="F1453" s="2">
        <f>Facturas!C1454</f>
        <v>43070</v>
      </c>
      <c r="G1453" s="1" t="s">
        <v>2979</v>
      </c>
      <c r="H1453">
        <f>Facturas!D1454</f>
        <v>135</v>
      </c>
      <c r="I1453" s="1" t="s">
        <v>2980</v>
      </c>
      <c r="J1453" s="4">
        <f>Facturas!E1454</f>
        <v>1</v>
      </c>
      <c r="K1453" s="1" t="s">
        <v>2981</v>
      </c>
      <c r="L1453" s="2">
        <f>IF(Facturas!F1454="","",Facturas!F1454)</f>
        <v>43079</v>
      </c>
      <c r="M1453" s="1" t="s">
        <v>2983</v>
      </c>
      <c r="N1453" s="2">
        <f>Facturas!J1454</f>
        <v>43070</v>
      </c>
      <c r="O1453" s="18" t="s">
        <v>3111</v>
      </c>
      <c r="P1453" s="2"/>
      <c r="Q1453" s="1" t="s">
        <v>2984</v>
      </c>
      <c r="R1453">
        <f>ABS(Facturas!K1454)</f>
        <v>1</v>
      </c>
      <c r="S1453" s="1" t="s">
        <v>2985</v>
      </c>
      <c r="T1453">
        <f>ABS(Facturas!M1454)</f>
        <v>0</v>
      </c>
      <c r="U1453" s="1" t="s">
        <v>2982</v>
      </c>
      <c r="V1453">
        <f>ABS(Facturas!R1454)</f>
        <v>0</v>
      </c>
      <c r="W1453" s="1" t="s">
        <v>2986</v>
      </c>
      <c r="X1453" t="str">
        <f>Facturas!S1454</f>
        <v/>
      </c>
      <c r="Y1453" s="1" t="s">
        <v>2987</v>
      </c>
    </row>
    <row r="1454" spans="1:25" x14ac:dyDescent="0.25">
      <c r="A1454" t="s">
        <v>2976</v>
      </c>
      <c r="B1454">
        <f>Facturas!A1455</f>
        <v>3823</v>
      </c>
      <c r="C1454" s="1" t="s">
        <v>2977</v>
      </c>
      <c r="D1454" t="str">
        <f>Facturas!B1455</f>
        <v>17/00469</v>
      </c>
      <c r="E1454" s="1" t="s">
        <v>2978</v>
      </c>
      <c r="F1454" s="2">
        <f>Facturas!C1455</f>
        <v>43070</v>
      </c>
      <c r="G1454" s="1" t="s">
        <v>2979</v>
      </c>
      <c r="H1454">
        <f>Facturas!D1455</f>
        <v>133</v>
      </c>
      <c r="I1454" s="1" t="s">
        <v>2980</v>
      </c>
      <c r="J1454" s="4">
        <f>Facturas!E1455</f>
        <v>1</v>
      </c>
      <c r="K1454" s="1" t="s">
        <v>2981</v>
      </c>
      <c r="L1454" s="2">
        <f>IF(Facturas!F1455="","",Facturas!F1455)</f>
        <v>43079</v>
      </c>
      <c r="M1454" s="1" t="s">
        <v>2983</v>
      </c>
      <c r="N1454" s="2">
        <f>Facturas!J1455</f>
        <v>43070</v>
      </c>
      <c r="O1454" s="18" t="s">
        <v>3111</v>
      </c>
      <c r="P1454" s="2"/>
      <c r="Q1454" s="1" t="s">
        <v>2984</v>
      </c>
      <c r="R1454">
        <f>ABS(Facturas!K1455)</f>
        <v>1</v>
      </c>
      <c r="S1454" s="1" t="s">
        <v>2985</v>
      </c>
      <c r="T1454">
        <f>ABS(Facturas!M1455)</f>
        <v>0</v>
      </c>
      <c r="U1454" s="1" t="s">
        <v>2982</v>
      </c>
      <c r="V1454">
        <f>ABS(Facturas!R1455)</f>
        <v>0</v>
      </c>
      <c r="W1454" s="1" t="s">
        <v>2986</v>
      </c>
      <c r="X1454" t="str">
        <f>Facturas!S1455</f>
        <v/>
      </c>
      <c r="Y1454" s="1" t="s">
        <v>2987</v>
      </c>
    </row>
    <row r="1455" spans="1:25" x14ac:dyDescent="0.25">
      <c r="A1455" t="s">
        <v>2976</v>
      </c>
      <c r="B1455">
        <f>Facturas!A1456</f>
        <v>3824</v>
      </c>
      <c r="C1455" s="1" t="s">
        <v>2977</v>
      </c>
      <c r="D1455" t="str">
        <f>Facturas!B1456</f>
        <v>17/00470</v>
      </c>
      <c r="E1455" s="1" t="s">
        <v>2978</v>
      </c>
      <c r="F1455" s="2">
        <f>Facturas!C1456</f>
        <v>43070</v>
      </c>
      <c r="G1455" s="1" t="s">
        <v>2979</v>
      </c>
      <c r="H1455">
        <f>Facturas!D1456</f>
        <v>123</v>
      </c>
      <c r="I1455" s="1" t="s">
        <v>2980</v>
      </c>
      <c r="J1455" s="4">
        <f>Facturas!E1456</f>
        <v>1</v>
      </c>
      <c r="K1455" s="1" t="s">
        <v>2981</v>
      </c>
      <c r="L1455" s="2">
        <f>IF(Facturas!F1456="","",Facturas!F1456)</f>
        <v>43094</v>
      </c>
      <c r="M1455" s="1" t="s">
        <v>2983</v>
      </c>
      <c r="N1455" s="2">
        <f>Facturas!J1456</f>
        <v>43070</v>
      </c>
      <c r="O1455" s="18" t="s">
        <v>3111</v>
      </c>
      <c r="P1455" s="2"/>
      <c r="Q1455" s="1" t="s">
        <v>2984</v>
      </c>
      <c r="R1455">
        <f>ABS(Facturas!K1456)</f>
        <v>1</v>
      </c>
      <c r="S1455" s="1" t="s">
        <v>2985</v>
      </c>
      <c r="T1455">
        <f>ABS(Facturas!M1456)</f>
        <v>0</v>
      </c>
      <c r="U1455" s="1" t="s">
        <v>2982</v>
      </c>
      <c r="V1455">
        <f>ABS(Facturas!R1456)</f>
        <v>0</v>
      </c>
      <c r="W1455" s="1" t="s">
        <v>2986</v>
      </c>
      <c r="X1455" t="str">
        <f>Facturas!S1456</f>
        <v/>
      </c>
      <c r="Y1455" s="1" t="s">
        <v>2987</v>
      </c>
    </row>
    <row r="1456" spans="1:25" x14ac:dyDescent="0.25">
      <c r="A1456" t="s">
        <v>2976</v>
      </c>
      <c r="B1456">
        <f>Facturas!A1457</f>
        <v>3825</v>
      </c>
      <c r="C1456" s="1" t="s">
        <v>2977</v>
      </c>
      <c r="D1456" t="str">
        <f>Facturas!B1457</f>
        <v>17/00471</v>
      </c>
      <c r="E1456" s="1" t="s">
        <v>2978</v>
      </c>
      <c r="F1456" s="2">
        <f>Facturas!C1457</f>
        <v>43070</v>
      </c>
      <c r="G1456" s="1" t="s">
        <v>2979</v>
      </c>
      <c r="H1456">
        <f>Facturas!D1457</f>
        <v>122</v>
      </c>
      <c r="I1456" s="1" t="s">
        <v>2980</v>
      </c>
      <c r="J1456" s="4">
        <f>Facturas!E1457</f>
        <v>1</v>
      </c>
      <c r="K1456" s="1" t="s">
        <v>2981</v>
      </c>
      <c r="L1456" s="2">
        <f>IF(Facturas!F1457="","",Facturas!F1457)</f>
        <v>43079</v>
      </c>
      <c r="M1456" s="1" t="s">
        <v>2983</v>
      </c>
      <c r="N1456" s="2">
        <f>Facturas!J1457</f>
        <v>43070</v>
      </c>
      <c r="O1456" s="18" t="s">
        <v>3111</v>
      </c>
      <c r="P1456" s="2"/>
      <c r="Q1456" s="1" t="s">
        <v>2984</v>
      </c>
      <c r="R1456">
        <f>ABS(Facturas!K1457)</f>
        <v>1</v>
      </c>
      <c r="S1456" s="1" t="s">
        <v>2985</v>
      </c>
      <c r="T1456">
        <f>ABS(Facturas!M1457)</f>
        <v>0</v>
      </c>
      <c r="U1456" s="1" t="s">
        <v>2982</v>
      </c>
      <c r="V1456">
        <f>ABS(Facturas!R1457)</f>
        <v>0</v>
      </c>
      <c r="W1456" s="1" t="s">
        <v>2986</v>
      </c>
      <c r="X1456" t="str">
        <f>Facturas!S1457</f>
        <v/>
      </c>
      <c r="Y1456" s="1" t="s">
        <v>2987</v>
      </c>
    </row>
    <row r="1457" spans="1:25" x14ac:dyDescent="0.25">
      <c r="A1457" t="s">
        <v>2976</v>
      </c>
      <c r="B1457">
        <f>Facturas!A1458</f>
        <v>3826</v>
      </c>
      <c r="C1457" s="1" t="s">
        <v>2977</v>
      </c>
      <c r="D1457" t="str">
        <f>Facturas!B1458</f>
        <v>17/00472</v>
      </c>
      <c r="E1457" s="1" t="s">
        <v>2978</v>
      </c>
      <c r="F1457" s="2">
        <f>Facturas!C1458</f>
        <v>43070</v>
      </c>
      <c r="G1457" s="1" t="s">
        <v>2979</v>
      </c>
      <c r="H1457">
        <f>Facturas!D1458</f>
        <v>162</v>
      </c>
      <c r="I1457" s="1" t="s">
        <v>2980</v>
      </c>
      <c r="J1457" s="4">
        <f>Facturas!E1458</f>
        <v>1</v>
      </c>
      <c r="K1457" s="1" t="s">
        <v>2981</v>
      </c>
      <c r="L1457" s="2">
        <f>IF(Facturas!F1458="","",Facturas!F1458)</f>
        <v>43094</v>
      </c>
      <c r="M1457" s="1" t="s">
        <v>2983</v>
      </c>
      <c r="N1457" s="2">
        <f>Facturas!J1458</f>
        <v>43070</v>
      </c>
      <c r="O1457" s="18" t="s">
        <v>3111</v>
      </c>
      <c r="P1457" s="2"/>
      <c r="Q1457" s="1" t="s">
        <v>2984</v>
      </c>
      <c r="R1457">
        <f>ABS(Facturas!K1458)</f>
        <v>1</v>
      </c>
      <c r="S1457" s="1" t="s">
        <v>2985</v>
      </c>
      <c r="T1457">
        <f>ABS(Facturas!M1458)</f>
        <v>0</v>
      </c>
      <c r="U1457" s="1" t="s">
        <v>2982</v>
      </c>
      <c r="V1457">
        <f>ABS(Facturas!R1458)</f>
        <v>0</v>
      </c>
      <c r="W1457" s="1" t="s">
        <v>2986</v>
      </c>
      <c r="X1457" t="str">
        <f>Facturas!S1458</f>
        <v/>
      </c>
      <c r="Y1457" s="1" t="s">
        <v>2987</v>
      </c>
    </row>
    <row r="1458" spans="1:25" x14ac:dyDescent="0.25">
      <c r="A1458" t="s">
        <v>2976</v>
      </c>
      <c r="B1458">
        <f>Facturas!A1459</f>
        <v>3827</v>
      </c>
      <c r="C1458" s="1" t="s">
        <v>2977</v>
      </c>
      <c r="D1458" t="str">
        <f>Facturas!B1459</f>
        <v>17/00473</v>
      </c>
      <c r="E1458" s="1" t="s">
        <v>2978</v>
      </c>
      <c r="F1458" s="2">
        <f>Facturas!C1459</f>
        <v>43084</v>
      </c>
      <c r="G1458" s="1" t="s">
        <v>2979</v>
      </c>
      <c r="H1458">
        <f>Facturas!D1459</f>
        <v>102</v>
      </c>
      <c r="I1458" s="1" t="s">
        <v>2980</v>
      </c>
      <c r="J1458" s="4">
        <f>Facturas!E1459</f>
        <v>1</v>
      </c>
      <c r="K1458" s="1" t="s">
        <v>2981</v>
      </c>
      <c r="L1458" s="2">
        <f>IF(Facturas!F1459="","",Facturas!F1459)</f>
        <v>43094</v>
      </c>
      <c r="M1458" s="1" t="s">
        <v>2983</v>
      </c>
      <c r="N1458" s="2">
        <f>Facturas!J1459</f>
        <v>43084</v>
      </c>
      <c r="O1458" s="18" t="s">
        <v>3111</v>
      </c>
      <c r="P1458" s="2"/>
      <c r="Q1458" s="1" t="s">
        <v>2984</v>
      </c>
      <c r="R1458">
        <f>ABS(Facturas!K1459)</f>
        <v>1</v>
      </c>
      <c r="S1458" s="1" t="s">
        <v>2985</v>
      </c>
      <c r="T1458">
        <f>ABS(Facturas!M1459)</f>
        <v>0</v>
      </c>
      <c r="U1458" s="1" t="s">
        <v>2982</v>
      </c>
      <c r="V1458">
        <f>ABS(Facturas!R1459)</f>
        <v>0</v>
      </c>
      <c r="W1458" s="1" t="s">
        <v>2986</v>
      </c>
      <c r="X1458" t="str">
        <f>Facturas!S1459</f>
        <v/>
      </c>
      <c r="Y1458" s="1" t="s">
        <v>2987</v>
      </c>
    </row>
    <row r="1459" spans="1:25" x14ac:dyDescent="0.25">
      <c r="A1459" t="s">
        <v>2976</v>
      </c>
      <c r="B1459">
        <f>Facturas!A1460</f>
        <v>3828</v>
      </c>
      <c r="C1459" s="1" t="s">
        <v>2977</v>
      </c>
      <c r="D1459" t="str">
        <f>Facturas!B1460</f>
        <v>17/00474</v>
      </c>
      <c r="E1459" s="1" t="s">
        <v>2978</v>
      </c>
      <c r="F1459" s="2">
        <f>Facturas!C1460</f>
        <v>43089</v>
      </c>
      <c r="G1459" s="1" t="s">
        <v>2979</v>
      </c>
      <c r="H1459">
        <f>Facturas!D1460</f>
        <v>159</v>
      </c>
      <c r="I1459" s="1" t="s">
        <v>2980</v>
      </c>
      <c r="J1459" s="4">
        <f>Facturas!E1460</f>
        <v>1</v>
      </c>
      <c r="K1459" s="1" t="s">
        <v>2981</v>
      </c>
      <c r="L1459" s="2">
        <f>IF(Facturas!F1460="","",Facturas!F1460)</f>
        <v>43089</v>
      </c>
      <c r="M1459" s="1" t="s">
        <v>2983</v>
      </c>
      <c r="N1459" s="2">
        <f>Facturas!J1460</f>
        <v>43089</v>
      </c>
      <c r="O1459" s="18" t="s">
        <v>3111</v>
      </c>
      <c r="P1459" s="2"/>
      <c r="Q1459" s="1" t="s">
        <v>2984</v>
      </c>
      <c r="R1459">
        <f>ABS(Facturas!K1460)</f>
        <v>1</v>
      </c>
      <c r="S1459" s="1" t="s">
        <v>2985</v>
      </c>
      <c r="T1459">
        <f>ABS(Facturas!M1460)</f>
        <v>0</v>
      </c>
      <c r="U1459" s="1" t="s">
        <v>2982</v>
      </c>
      <c r="V1459">
        <f>ABS(Facturas!R1460)</f>
        <v>0</v>
      </c>
      <c r="W1459" s="1" t="s">
        <v>2986</v>
      </c>
      <c r="X1459" t="str">
        <f>Facturas!S1460</f>
        <v/>
      </c>
      <c r="Y1459" s="1" t="s">
        <v>2987</v>
      </c>
    </row>
    <row r="1460" spans="1:25" x14ac:dyDescent="0.25">
      <c r="A1460" t="s">
        <v>2976</v>
      </c>
      <c r="B1460">
        <f>Facturas!A1461</f>
        <v>3940</v>
      </c>
      <c r="C1460" s="1" t="s">
        <v>2977</v>
      </c>
      <c r="D1460" t="str">
        <f>Facturas!B1461</f>
        <v>17/00475</v>
      </c>
      <c r="E1460" s="1" t="s">
        <v>2978</v>
      </c>
      <c r="F1460" s="2">
        <f>Facturas!C1461</f>
        <v>43100</v>
      </c>
      <c r="G1460" s="1" t="s">
        <v>2979</v>
      </c>
      <c r="H1460">
        <f>Facturas!D1461</f>
        <v>105</v>
      </c>
      <c r="I1460" s="1" t="s">
        <v>2980</v>
      </c>
      <c r="J1460" s="4">
        <f>Facturas!E1461</f>
        <v>2</v>
      </c>
      <c r="K1460" s="1" t="s">
        <v>2981</v>
      </c>
      <c r="L1460" s="2">
        <f>IF(Facturas!F1461="","",Facturas!F1461)</f>
        <v>43009</v>
      </c>
      <c r="M1460" s="1" t="s">
        <v>2983</v>
      </c>
      <c r="N1460" s="2">
        <f>Facturas!J1461</f>
        <v>43100</v>
      </c>
      <c r="O1460" s="18" t="s">
        <v>3111</v>
      </c>
      <c r="P1460" s="2"/>
      <c r="Q1460" s="1" t="s">
        <v>2984</v>
      </c>
      <c r="R1460">
        <f>ABS(Facturas!K1461)</f>
        <v>1</v>
      </c>
      <c r="S1460" s="1" t="s">
        <v>2985</v>
      </c>
      <c r="T1460">
        <f>ABS(Facturas!M1461)</f>
        <v>0</v>
      </c>
      <c r="U1460" s="1" t="s">
        <v>2982</v>
      </c>
      <c r="V1460">
        <f>ABS(Facturas!R1461)</f>
        <v>0</v>
      </c>
      <c r="W1460" s="1" t="s">
        <v>2986</v>
      </c>
      <c r="X1460" t="str">
        <f>Facturas!S1461</f>
        <v/>
      </c>
      <c r="Y1460" s="1" t="s">
        <v>2987</v>
      </c>
    </row>
    <row r="1461" spans="1:25" x14ac:dyDescent="0.25">
      <c r="A1461" t="s">
        <v>2976</v>
      </c>
      <c r="B1461">
        <f>Facturas!A1462</f>
        <v>3883</v>
      </c>
      <c r="C1461" s="1" t="s">
        <v>2977</v>
      </c>
      <c r="D1461" t="str">
        <f>Facturas!B1462</f>
        <v>18/00001</v>
      </c>
      <c r="E1461" s="1" t="s">
        <v>2978</v>
      </c>
      <c r="F1461" s="2">
        <f>Facturas!C1462</f>
        <v>43101</v>
      </c>
      <c r="G1461" s="1" t="s">
        <v>2979</v>
      </c>
      <c r="H1461">
        <f>Facturas!D1462</f>
        <v>49</v>
      </c>
      <c r="I1461" s="1" t="s">
        <v>2980</v>
      </c>
      <c r="J1461" s="4">
        <f>Facturas!E1462</f>
        <v>1</v>
      </c>
      <c r="K1461" s="1" t="s">
        <v>2981</v>
      </c>
      <c r="L1461" s="2">
        <f>IF(Facturas!F1462="","",Facturas!F1462)</f>
        <v>43110</v>
      </c>
      <c r="M1461" s="1" t="s">
        <v>2983</v>
      </c>
      <c r="N1461" s="2">
        <f>Facturas!J1462</f>
        <v>43101</v>
      </c>
      <c r="O1461" s="18" t="s">
        <v>3111</v>
      </c>
      <c r="P1461" s="2"/>
      <c r="Q1461" s="1" t="s">
        <v>2984</v>
      </c>
      <c r="R1461">
        <f>ABS(Facturas!K1462)</f>
        <v>1</v>
      </c>
      <c r="S1461" s="1" t="s">
        <v>2985</v>
      </c>
      <c r="T1461">
        <f>ABS(Facturas!M1462)</f>
        <v>0</v>
      </c>
      <c r="U1461" s="1" t="s">
        <v>2982</v>
      </c>
      <c r="V1461">
        <f>ABS(Facturas!R1462)</f>
        <v>0</v>
      </c>
      <c r="W1461" s="1" t="s">
        <v>2986</v>
      </c>
      <c r="X1461" t="str">
        <f>Facturas!S1462</f>
        <v/>
      </c>
      <c r="Y1461" s="1" t="s">
        <v>2987</v>
      </c>
    </row>
    <row r="1462" spans="1:25" x14ac:dyDescent="0.25">
      <c r="A1462" t="s">
        <v>2976</v>
      </c>
      <c r="B1462">
        <f>Facturas!A1463</f>
        <v>3884</v>
      </c>
      <c r="C1462" s="1" t="s">
        <v>2977</v>
      </c>
      <c r="D1462" t="str">
        <f>Facturas!B1463</f>
        <v>18/00002</v>
      </c>
      <c r="E1462" s="1" t="s">
        <v>2978</v>
      </c>
      <c r="F1462" s="2">
        <f>Facturas!C1463</f>
        <v>43101</v>
      </c>
      <c r="G1462" s="1" t="s">
        <v>2979</v>
      </c>
      <c r="H1462">
        <f>Facturas!D1463</f>
        <v>138</v>
      </c>
      <c r="I1462" s="1" t="s">
        <v>2980</v>
      </c>
      <c r="J1462" s="4">
        <f>Facturas!E1463</f>
        <v>1</v>
      </c>
      <c r="K1462" s="1" t="s">
        <v>2981</v>
      </c>
      <c r="L1462" s="2">
        <f>IF(Facturas!F1463="","",Facturas!F1463)</f>
        <v>43110</v>
      </c>
      <c r="M1462" s="1" t="s">
        <v>2983</v>
      </c>
      <c r="N1462" s="2">
        <f>Facturas!J1463</f>
        <v>43101</v>
      </c>
      <c r="O1462" s="18" t="s">
        <v>3111</v>
      </c>
      <c r="P1462" s="2"/>
      <c r="Q1462" s="1" t="s">
        <v>2984</v>
      </c>
      <c r="R1462">
        <f>ABS(Facturas!K1463)</f>
        <v>1</v>
      </c>
      <c r="S1462" s="1" t="s">
        <v>2985</v>
      </c>
      <c r="T1462">
        <f>ABS(Facturas!M1463)</f>
        <v>0</v>
      </c>
      <c r="U1462" s="1" t="s">
        <v>2982</v>
      </c>
      <c r="V1462">
        <f>ABS(Facturas!R1463)</f>
        <v>0</v>
      </c>
      <c r="W1462" s="1" t="s">
        <v>2986</v>
      </c>
      <c r="X1462" t="str">
        <f>Facturas!S1463</f>
        <v/>
      </c>
      <c r="Y1462" s="1" t="s">
        <v>2987</v>
      </c>
    </row>
    <row r="1463" spans="1:25" x14ac:dyDescent="0.25">
      <c r="A1463" t="s">
        <v>2976</v>
      </c>
      <c r="B1463">
        <f>Facturas!A1464</f>
        <v>3885</v>
      </c>
      <c r="C1463" s="1" t="s">
        <v>2977</v>
      </c>
      <c r="D1463" t="str">
        <f>Facturas!B1464</f>
        <v>18/00003</v>
      </c>
      <c r="E1463" s="1" t="s">
        <v>2978</v>
      </c>
      <c r="F1463" s="2">
        <f>Facturas!C1464</f>
        <v>43101</v>
      </c>
      <c r="G1463" s="1" t="s">
        <v>2979</v>
      </c>
      <c r="H1463">
        <f>Facturas!D1464</f>
        <v>170</v>
      </c>
      <c r="I1463" s="1" t="s">
        <v>2980</v>
      </c>
      <c r="J1463" s="4">
        <f>Facturas!E1464</f>
        <v>2</v>
      </c>
      <c r="K1463" s="1" t="s">
        <v>2981</v>
      </c>
      <c r="L1463" s="2">
        <f>IF(Facturas!F1464="","",Facturas!F1464)</f>
        <v>43110</v>
      </c>
      <c r="M1463" s="1" t="s">
        <v>2983</v>
      </c>
      <c r="N1463" s="2">
        <f>Facturas!J1464</f>
        <v>43101</v>
      </c>
      <c r="O1463" s="18" t="s">
        <v>3111</v>
      </c>
      <c r="P1463" s="2"/>
      <c r="Q1463" s="1" t="s">
        <v>2984</v>
      </c>
      <c r="R1463">
        <f>ABS(Facturas!K1464)</f>
        <v>1</v>
      </c>
      <c r="S1463" s="1" t="s">
        <v>2985</v>
      </c>
      <c r="T1463">
        <f>ABS(Facturas!M1464)</f>
        <v>0</v>
      </c>
      <c r="U1463" s="1" t="s">
        <v>2982</v>
      </c>
      <c r="V1463">
        <f>ABS(Facturas!R1464)</f>
        <v>0</v>
      </c>
      <c r="W1463" s="1" t="s">
        <v>2986</v>
      </c>
      <c r="X1463" t="str">
        <f>Facturas!S1464</f>
        <v/>
      </c>
      <c r="Y1463" s="1" t="s">
        <v>2987</v>
      </c>
    </row>
    <row r="1464" spans="1:25" x14ac:dyDescent="0.25">
      <c r="A1464" t="s">
        <v>2976</v>
      </c>
      <c r="B1464">
        <f>Facturas!A1465</f>
        <v>3886</v>
      </c>
      <c r="C1464" s="1" t="s">
        <v>2977</v>
      </c>
      <c r="D1464" t="str">
        <f>Facturas!B1465</f>
        <v>18/00004</v>
      </c>
      <c r="E1464" s="1" t="s">
        <v>2978</v>
      </c>
      <c r="F1464" s="2">
        <f>Facturas!C1465</f>
        <v>43101</v>
      </c>
      <c r="G1464" s="1" t="s">
        <v>2979</v>
      </c>
      <c r="H1464">
        <f>Facturas!D1465</f>
        <v>92</v>
      </c>
      <c r="I1464" s="1" t="s">
        <v>2980</v>
      </c>
      <c r="J1464" s="4">
        <f>Facturas!E1465</f>
        <v>1</v>
      </c>
      <c r="K1464" s="1" t="s">
        <v>2981</v>
      </c>
      <c r="L1464" s="2">
        <f>IF(Facturas!F1465="","",Facturas!F1465)</f>
        <v>43110</v>
      </c>
      <c r="M1464" s="1" t="s">
        <v>2983</v>
      </c>
      <c r="N1464" s="2">
        <f>Facturas!J1465</f>
        <v>43101</v>
      </c>
      <c r="O1464" s="18" t="s">
        <v>3111</v>
      </c>
      <c r="P1464" s="2"/>
      <c r="Q1464" s="1" t="s">
        <v>2984</v>
      </c>
      <c r="R1464">
        <f>ABS(Facturas!K1465)</f>
        <v>1</v>
      </c>
      <c r="S1464" s="1" t="s">
        <v>2985</v>
      </c>
      <c r="T1464">
        <f>ABS(Facturas!M1465)</f>
        <v>0</v>
      </c>
      <c r="U1464" s="1" t="s">
        <v>2982</v>
      </c>
      <c r="V1464">
        <f>ABS(Facturas!R1465)</f>
        <v>0</v>
      </c>
      <c r="W1464" s="1" t="s">
        <v>2986</v>
      </c>
      <c r="X1464" t="str">
        <f>Facturas!S1465</f>
        <v/>
      </c>
      <c r="Y1464" s="1" t="s">
        <v>2987</v>
      </c>
    </row>
    <row r="1465" spans="1:25" x14ac:dyDescent="0.25">
      <c r="A1465" t="s">
        <v>2976</v>
      </c>
      <c r="B1465">
        <f>Facturas!A1466</f>
        <v>3887</v>
      </c>
      <c r="C1465" s="1" t="s">
        <v>2977</v>
      </c>
      <c r="D1465" t="str">
        <f>Facturas!B1466</f>
        <v>18/00005</v>
      </c>
      <c r="E1465" s="1" t="s">
        <v>2978</v>
      </c>
      <c r="F1465" s="2">
        <f>Facturas!C1466</f>
        <v>43101</v>
      </c>
      <c r="G1465" s="1" t="s">
        <v>2979</v>
      </c>
      <c r="H1465">
        <f>Facturas!D1466</f>
        <v>31</v>
      </c>
      <c r="I1465" s="1" t="s">
        <v>2980</v>
      </c>
      <c r="J1465" s="4">
        <f>Facturas!E1466</f>
        <v>1</v>
      </c>
      <c r="K1465" s="1" t="s">
        <v>2981</v>
      </c>
      <c r="L1465" s="2">
        <f>IF(Facturas!F1466="","",Facturas!F1466)</f>
        <v>43110</v>
      </c>
      <c r="M1465" s="1" t="s">
        <v>2983</v>
      </c>
      <c r="N1465" s="2">
        <f>Facturas!J1466</f>
        <v>43101</v>
      </c>
      <c r="O1465" s="18" t="s">
        <v>3111</v>
      </c>
      <c r="P1465" s="2"/>
      <c r="Q1465" s="1" t="s">
        <v>2984</v>
      </c>
      <c r="R1465">
        <f>ABS(Facturas!K1466)</f>
        <v>1</v>
      </c>
      <c r="S1465" s="1" t="s">
        <v>2985</v>
      </c>
      <c r="T1465">
        <f>ABS(Facturas!M1466)</f>
        <v>0</v>
      </c>
      <c r="U1465" s="1" t="s">
        <v>2982</v>
      </c>
      <c r="V1465">
        <f>ABS(Facturas!R1466)</f>
        <v>0</v>
      </c>
      <c r="W1465" s="1" t="s">
        <v>2986</v>
      </c>
      <c r="X1465" t="str">
        <f>Facturas!S1466</f>
        <v/>
      </c>
      <c r="Y1465" s="1" t="s">
        <v>2987</v>
      </c>
    </row>
    <row r="1466" spans="1:25" x14ac:dyDescent="0.25">
      <c r="A1466" t="s">
        <v>2976</v>
      </c>
      <c r="B1466">
        <f>Facturas!A1467</f>
        <v>3888</v>
      </c>
      <c r="C1466" s="1" t="s">
        <v>2977</v>
      </c>
      <c r="D1466" t="str">
        <f>Facturas!B1467</f>
        <v>18/00006</v>
      </c>
      <c r="E1466" s="1" t="s">
        <v>2978</v>
      </c>
      <c r="F1466" s="2">
        <f>Facturas!C1467</f>
        <v>43101</v>
      </c>
      <c r="G1466" s="1" t="s">
        <v>2979</v>
      </c>
      <c r="H1466">
        <f>Facturas!D1467</f>
        <v>42</v>
      </c>
      <c r="I1466" s="1" t="s">
        <v>2980</v>
      </c>
      <c r="J1466" s="4">
        <f>Facturas!E1467</f>
        <v>1</v>
      </c>
      <c r="K1466" s="1" t="s">
        <v>2981</v>
      </c>
      <c r="L1466" s="2">
        <f>IF(Facturas!F1467="","",Facturas!F1467)</f>
        <v>43110</v>
      </c>
      <c r="M1466" s="1" t="s">
        <v>2983</v>
      </c>
      <c r="N1466" s="2">
        <f>Facturas!J1467</f>
        <v>43101</v>
      </c>
      <c r="O1466" s="18" t="s">
        <v>3111</v>
      </c>
      <c r="P1466" s="2"/>
      <c r="Q1466" s="1" t="s">
        <v>2984</v>
      </c>
      <c r="R1466">
        <f>ABS(Facturas!K1467)</f>
        <v>1</v>
      </c>
      <c r="S1466" s="1" t="s">
        <v>2985</v>
      </c>
      <c r="T1466">
        <f>ABS(Facturas!M1467)</f>
        <v>0</v>
      </c>
      <c r="U1466" s="1" t="s">
        <v>2982</v>
      </c>
      <c r="V1466">
        <f>ABS(Facturas!R1467)</f>
        <v>0</v>
      </c>
      <c r="W1466" s="1" t="s">
        <v>2986</v>
      </c>
      <c r="X1466" t="str">
        <f>Facturas!S1467</f>
        <v/>
      </c>
      <c r="Y1466" s="1" t="s">
        <v>2987</v>
      </c>
    </row>
    <row r="1467" spans="1:25" x14ac:dyDescent="0.25">
      <c r="A1467" t="s">
        <v>2976</v>
      </c>
      <c r="B1467">
        <f>Facturas!A1468</f>
        <v>3889</v>
      </c>
      <c r="C1467" s="1" t="s">
        <v>2977</v>
      </c>
      <c r="D1467" t="str">
        <f>Facturas!B1468</f>
        <v>18/00007</v>
      </c>
      <c r="E1467" s="1" t="s">
        <v>2978</v>
      </c>
      <c r="F1467" s="2">
        <f>Facturas!C1468</f>
        <v>43101</v>
      </c>
      <c r="G1467" s="1" t="s">
        <v>2979</v>
      </c>
      <c r="H1467">
        <f>Facturas!D1468</f>
        <v>157</v>
      </c>
      <c r="I1467" s="1" t="s">
        <v>2980</v>
      </c>
      <c r="J1467" s="4">
        <f>Facturas!E1468</f>
        <v>1</v>
      </c>
      <c r="K1467" s="1" t="s">
        <v>2981</v>
      </c>
      <c r="L1467" s="2">
        <f>IF(Facturas!F1468="","",Facturas!F1468)</f>
        <v>43110</v>
      </c>
      <c r="M1467" s="1" t="s">
        <v>2983</v>
      </c>
      <c r="N1467" s="2">
        <f>Facturas!J1468</f>
        <v>43101</v>
      </c>
      <c r="O1467" s="18" t="s">
        <v>3111</v>
      </c>
      <c r="P1467" s="2"/>
      <c r="Q1467" s="1" t="s">
        <v>2984</v>
      </c>
      <c r="R1467">
        <f>ABS(Facturas!K1468)</f>
        <v>1</v>
      </c>
      <c r="S1467" s="1" t="s">
        <v>2985</v>
      </c>
      <c r="T1467">
        <f>ABS(Facturas!M1468)</f>
        <v>0</v>
      </c>
      <c r="U1467" s="1" t="s">
        <v>2982</v>
      </c>
      <c r="V1467">
        <f>ABS(Facturas!R1468)</f>
        <v>0</v>
      </c>
      <c r="W1467" s="1" t="s">
        <v>2986</v>
      </c>
      <c r="X1467" t="str">
        <f>Facturas!S1468</f>
        <v/>
      </c>
      <c r="Y1467" s="1" t="s">
        <v>2987</v>
      </c>
    </row>
    <row r="1468" spans="1:25" x14ac:dyDescent="0.25">
      <c r="A1468" t="s">
        <v>2976</v>
      </c>
      <c r="B1468">
        <f>Facturas!A1469</f>
        <v>3890</v>
      </c>
      <c r="C1468" s="1" t="s">
        <v>2977</v>
      </c>
      <c r="D1468" t="str">
        <f>Facturas!B1469</f>
        <v>18/00008</v>
      </c>
      <c r="E1468" s="1" t="s">
        <v>2978</v>
      </c>
      <c r="F1468" s="2">
        <f>Facturas!C1469</f>
        <v>43101</v>
      </c>
      <c r="G1468" s="1" t="s">
        <v>2979</v>
      </c>
      <c r="H1468">
        <f>Facturas!D1469</f>
        <v>155</v>
      </c>
      <c r="I1468" s="1" t="s">
        <v>2980</v>
      </c>
      <c r="J1468" s="4">
        <f>Facturas!E1469</f>
        <v>1</v>
      </c>
      <c r="K1468" s="1" t="s">
        <v>2981</v>
      </c>
      <c r="L1468" s="2">
        <f>IF(Facturas!F1469="","",Facturas!F1469)</f>
        <v>43110</v>
      </c>
      <c r="M1468" s="1" t="s">
        <v>2983</v>
      </c>
      <c r="N1468" s="2">
        <f>Facturas!J1469</f>
        <v>43101</v>
      </c>
      <c r="O1468" s="18" t="s">
        <v>3111</v>
      </c>
      <c r="P1468" s="2"/>
      <c r="Q1468" s="1" t="s">
        <v>2984</v>
      </c>
      <c r="R1468">
        <f>ABS(Facturas!K1469)</f>
        <v>1</v>
      </c>
      <c r="S1468" s="1" t="s">
        <v>2985</v>
      </c>
      <c r="T1468">
        <f>ABS(Facturas!M1469)</f>
        <v>0</v>
      </c>
      <c r="U1468" s="1" t="s">
        <v>2982</v>
      </c>
      <c r="V1468">
        <f>ABS(Facturas!R1469)</f>
        <v>0</v>
      </c>
      <c r="W1468" s="1" t="s">
        <v>2986</v>
      </c>
      <c r="X1468" t="str">
        <f>Facturas!S1469</f>
        <v/>
      </c>
      <c r="Y1468" s="1" t="s">
        <v>2987</v>
      </c>
    </row>
    <row r="1469" spans="1:25" x14ac:dyDescent="0.25">
      <c r="A1469" t="s">
        <v>2976</v>
      </c>
      <c r="B1469">
        <f>Facturas!A1470</f>
        <v>3891</v>
      </c>
      <c r="C1469" s="1" t="s">
        <v>2977</v>
      </c>
      <c r="D1469" t="str">
        <f>Facturas!B1470</f>
        <v>18/00009</v>
      </c>
      <c r="E1469" s="1" t="s">
        <v>2978</v>
      </c>
      <c r="F1469" s="2">
        <f>Facturas!C1470</f>
        <v>43101</v>
      </c>
      <c r="G1469" s="1" t="s">
        <v>2979</v>
      </c>
      <c r="H1469">
        <f>Facturas!D1470</f>
        <v>129</v>
      </c>
      <c r="I1469" s="1" t="s">
        <v>2980</v>
      </c>
      <c r="J1469" s="4">
        <f>Facturas!E1470</f>
        <v>1</v>
      </c>
      <c r="K1469" s="1" t="s">
        <v>2981</v>
      </c>
      <c r="L1469" s="2">
        <f>IF(Facturas!F1470="","",Facturas!F1470)</f>
        <v>43110</v>
      </c>
      <c r="M1469" s="1" t="s">
        <v>2983</v>
      </c>
      <c r="N1469" s="2">
        <f>Facturas!J1470</f>
        <v>43101</v>
      </c>
      <c r="O1469" s="18" t="s">
        <v>3111</v>
      </c>
      <c r="P1469" s="2"/>
      <c r="Q1469" s="1" t="s">
        <v>2984</v>
      </c>
      <c r="R1469">
        <f>ABS(Facturas!K1470)</f>
        <v>1</v>
      </c>
      <c r="S1469" s="1" t="s">
        <v>2985</v>
      </c>
      <c r="T1469">
        <f>ABS(Facturas!M1470)</f>
        <v>0</v>
      </c>
      <c r="U1469" s="1" t="s">
        <v>2982</v>
      </c>
      <c r="V1469">
        <f>ABS(Facturas!R1470)</f>
        <v>0</v>
      </c>
      <c r="W1469" s="1" t="s">
        <v>2986</v>
      </c>
      <c r="X1469" t="str">
        <f>Facturas!S1470</f>
        <v/>
      </c>
      <c r="Y1469" s="1" t="s">
        <v>2987</v>
      </c>
    </row>
    <row r="1470" spans="1:25" x14ac:dyDescent="0.25">
      <c r="A1470" t="s">
        <v>2976</v>
      </c>
      <c r="B1470">
        <f>Facturas!A1471</f>
        <v>3892</v>
      </c>
      <c r="C1470" s="1" t="s">
        <v>2977</v>
      </c>
      <c r="D1470" t="str">
        <f>Facturas!B1471</f>
        <v>18/00010</v>
      </c>
      <c r="E1470" s="1" t="s">
        <v>2978</v>
      </c>
      <c r="F1470" s="2">
        <f>Facturas!C1471</f>
        <v>43101</v>
      </c>
      <c r="G1470" s="1" t="s">
        <v>2979</v>
      </c>
      <c r="H1470">
        <f>Facturas!D1471</f>
        <v>67</v>
      </c>
      <c r="I1470" s="1" t="s">
        <v>2980</v>
      </c>
      <c r="J1470" s="4">
        <f>Facturas!E1471</f>
        <v>1</v>
      </c>
      <c r="K1470" s="1" t="s">
        <v>2981</v>
      </c>
      <c r="L1470" s="2">
        <f>IF(Facturas!F1471="","",Facturas!F1471)</f>
        <v>43110</v>
      </c>
      <c r="M1470" s="1" t="s">
        <v>2983</v>
      </c>
      <c r="N1470" s="2">
        <f>Facturas!J1471</f>
        <v>43101</v>
      </c>
      <c r="O1470" s="18" t="s">
        <v>3111</v>
      </c>
      <c r="P1470" s="2"/>
      <c r="Q1470" s="1" t="s">
        <v>2984</v>
      </c>
      <c r="R1470">
        <f>ABS(Facturas!K1471)</f>
        <v>1</v>
      </c>
      <c r="S1470" s="1" t="s">
        <v>2985</v>
      </c>
      <c r="T1470">
        <f>ABS(Facturas!M1471)</f>
        <v>0</v>
      </c>
      <c r="U1470" s="1" t="s">
        <v>2982</v>
      </c>
      <c r="V1470">
        <f>ABS(Facturas!R1471)</f>
        <v>0</v>
      </c>
      <c r="W1470" s="1" t="s">
        <v>2986</v>
      </c>
      <c r="X1470" t="str">
        <f>Facturas!S1471</f>
        <v/>
      </c>
      <c r="Y1470" s="1" t="s">
        <v>2987</v>
      </c>
    </row>
    <row r="1471" spans="1:25" x14ac:dyDescent="0.25">
      <c r="A1471" t="s">
        <v>2976</v>
      </c>
      <c r="B1471">
        <f>Facturas!A1472</f>
        <v>3893</v>
      </c>
      <c r="C1471" s="1" t="s">
        <v>2977</v>
      </c>
      <c r="D1471" t="str">
        <f>Facturas!B1472</f>
        <v>18/00011</v>
      </c>
      <c r="E1471" s="1" t="s">
        <v>2978</v>
      </c>
      <c r="F1471" s="2">
        <f>Facturas!C1472</f>
        <v>43101</v>
      </c>
      <c r="G1471" s="1" t="s">
        <v>2979</v>
      </c>
      <c r="H1471">
        <f>Facturas!D1472</f>
        <v>109</v>
      </c>
      <c r="I1471" s="1" t="s">
        <v>2980</v>
      </c>
      <c r="J1471" s="4">
        <f>Facturas!E1472</f>
        <v>1</v>
      </c>
      <c r="K1471" s="1" t="s">
        <v>2981</v>
      </c>
      <c r="L1471" s="2">
        <f>IF(Facturas!F1472="","",Facturas!F1472)</f>
        <v>43125</v>
      </c>
      <c r="M1471" s="1" t="s">
        <v>2983</v>
      </c>
      <c r="N1471" s="2">
        <f>Facturas!J1472</f>
        <v>43101</v>
      </c>
      <c r="O1471" s="18" t="s">
        <v>3111</v>
      </c>
      <c r="P1471" s="2"/>
      <c r="Q1471" s="1" t="s">
        <v>2984</v>
      </c>
      <c r="R1471">
        <f>ABS(Facturas!K1472)</f>
        <v>1</v>
      </c>
      <c r="S1471" s="1" t="s">
        <v>2985</v>
      </c>
      <c r="T1471">
        <f>ABS(Facturas!M1472)</f>
        <v>0</v>
      </c>
      <c r="U1471" s="1" t="s">
        <v>2982</v>
      </c>
      <c r="V1471">
        <f>ABS(Facturas!R1472)</f>
        <v>0</v>
      </c>
      <c r="W1471" s="1" t="s">
        <v>2986</v>
      </c>
      <c r="X1471" t="str">
        <f>Facturas!S1472</f>
        <v/>
      </c>
      <c r="Y1471" s="1" t="s">
        <v>2987</v>
      </c>
    </row>
    <row r="1472" spans="1:25" x14ac:dyDescent="0.25">
      <c r="A1472" t="s">
        <v>2976</v>
      </c>
      <c r="B1472">
        <f>Facturas!A1473</f>
        <v>3894</v>
      </c>
      <c r="C1472" s="1" t="s">
        <v>2977</v>
      </c>
      <c r="D1472" t="str">
        <f>Facturas!B1473</f>
        <v>18/00012</v>
      </c>
      <c r="E1472" s="1" t="s">
        <v>2978</v>
      </c>
      <c r="F1472" s="2">
        <f>Facturas!C1473</f>
        <v>43101</v>
      </c>
      <c r="G1472" s="1" t="s">
        <v>2979</v>
      </c>
      <c r="H1472">
        <f>Facturas!D1473</f>
        <v>110</v>
      </c>
      <c r="I1472" s="1" t="s">
        <v>2980</v>
      </c>
      <c r="J1472" s="4">
        <f>Facturas!E1473</f>
        <v>1</v>
      </c>
      <c r="K1472" s="1" t="s">
        <v>2981</v>
      </c>
      <c r="L1472" s="2">
        <f>IF(Facturas!F1473="","",Facturas!F1473)</f>
        <v>43125</v>
      </c>
      <c r="M1472" s="1" t="s">
        <v>2983</v>
      </c>
      <c r="N1472" s="2">
        <f>Facturas!J1473</f>
        <v>43101</v>
      </c>
      <c r="O1472" s="18" t="s">
        <v>3111</v>
      </c>
      <c r="P1472" s="2"/>
      <c r="Q1472" s="1" t="s">
        <v>2984</v>
      </c>
      <c r="R1472">
        <f>ABS(Facturas!K1473)</f>
        <v>1</v>
      </c>
      <c r="S1472" s="1" t="s">
        <v>2985</v>
      </c>
      <c r="T1472">
        <f>ABS(Facturas!M1473)</f>
        <v>0</v>
      </c>
      <c r="U1472" s="1" t="s">
        <v>2982</v>
      </c>
      <c r="V1472">
        <f>ABS(Facturas!R1473)</f>
        <v>0</v>
      </c>
      <c r="W1472" s="1" t="s">
        <v>2986</v>
      </c>
      <c r="X1472" t="str">
        <f>Facturas!S1473</f>
        <v/>
      </c>
      <c r="Y1472" s="1" t="s">
        <v>2987</v>
      </c>
    </row>
    <row r="1473" spans="1:25" x14ac:dyDescent="0.25">
      <c r="A1473" t="s">
        <v>2976</v>
      </c>
      <c r="B1473">
        <f>Facturas!A1474</f>
        <v>3895</v>
      </c>
      <c r="C1473" s="1" t="s">
        <v>2977</v>
      </c>
      <c r="D1473" t="str">
        <f>Facturas!B1474</f>
        <v>18/00013</v>
      </c>
      <c r="E1473" s="1" t="s">
        <v>2978</v>
      </c>
      <c r="F1473" s="2">
        <f>Facturas!C1474</f>
        <v>43101</v>
      </c>
      <c r="G1473" s="1" t="s">
        <v>2979</v>
      </c>
      <c r="H1473">
        <f>Facturas!D1474</f>
        <v>111</v>
      </c>
      <c r="I1473" s="1" t="s">
        <v>2980</v>
      </c>
      <c r="J1473" s="4">
        <f>Facturas!E1474</f>
        <v>1</v>
      </c>
      <c r="K1473" s="1" t="s">
        <v>2981</v>
      </c>
      <c r="L1473" s="2">
        <f>IF(Facturas!F1474="","",Facturas!F1474)</f>
        <v>43125</v>
      </c>
      <c r="M1473" s="1" t="s">
        <v>2983</v>
      </c>
      <c r="N1473" s="2">
        <f>Facturas!J1474</f>
        <v>43101</v>
      </c>
      <c r="O1473" s="18" t="s">
        <v>3111</v>
      </c>
      <c r="P1473" s="2"/>
      <c r="Q1473" s="1" t="s">
        <v>2984</v>
      </c>
      <c r="R1473">
        <f>ABS(Facturas!K1474)</f>
        <v>1</v>
      </c>
      <c r="S1473" s="1" t="s">
        <v>2985</v>
      </c>
      <c r="T1473">
        <f>ABS(Facturas!M1474)</f>
        <v>0</v>
      </c>
      <c r="U1473" s="1" t="s">
        <v>2982</v>
      </c>
      <c r="V1473">
        <f>ABS(Facturas!R1474)</f>
        <v>0</v>
      </c>
      <c r="W1473" s="1" t="s">
        <v>2986</v>
      </c>
      <c r="X1473" t="str">
        <f>Facturas!S1474</f>
        <v/>
      </c>
      <c r="Y1473" s="1" t="s">
        <v>2987</v>
      </c>
    </row>
    <row r="1474" spans="1:25" x14ac:dyDescent="0.25">
      <c r="A1474" t="s">
        <v>2976</v>
      </c>
      <c r="B1474">
        <f>Facturas!A1475</f>
        <v>3896</v>
      </c>
      <c r="C1474" s="1" t="s">
        <v>2977</v>
      </c>
      <c r="D1474" t="str">
        <f>Facturas!B1475</f>
        <v>18/00014</v>
      </c>
      <c r="E1474" s="1" t="s">
        <v>2978</v>
      </c>
      <c r="F1474" s="2">
        <f>Facturas!C1475</f>
        <v>43101</v>
      </c>
      <c r="G1474" s="1" t="s">
        <v>2979</v>
      </c>
      <c r="H1474">
        <f>Facturas!D1475</f>
        <v>121</v>
      </c>
      <c r="I1474" s="1" t="s">
        <v>2980</v>
      </c>
      <c r="J1474" s="4">
        <f>Facturas!E1475</f>
        <v>1</v>
      </c>
      <c r="K1474" s="1" t="s">
        <v>2981</v>
      </c>
      <c r="L1474" s="2">
        <f>IF(Facturas!F1475="","",Facturas!F1475)</f>
        <v>42745</v>
      </c>
      <c r="M1474" s="1" t="s">
        <v>2983</v>
      </c>
      <c r="N1474" s="2">
        <f>Facturas!J1475</f>
        <v>43101</v>
      </c>
      <c r="O1474" s="18" t="s">
        <v>3111</v>
      </c>
      <c r="P1474" s="2"/>
      <c r="Q1474" s="1" t="s">
        <v>2984</v>
      </c>
      <c r="R1474">
        <f>ABS(Facturas!K1475)</f>
        <v>1</v>
      </c>
      <c r="S1474" s="1" t="s">
        <v>2985</v>
      </c>
      <c r="T1474">
        <f>ABS(Facturas!M1475)</f>
        <v>0</v>
      </c>
      <c r="U1474" s="1" t="s">
        <v>2982</v>
      </c>
      <c r="V1474">
        <f>ABS(Facturas!R1475)</f>
        <v>0</v>
      </c>
      <c r="W1474" s="1" t="s">
        <v>2986</v>
      </c>
      <c r="X1474" t="str">
        <f>Facturas!S1475</f>
        <v/>
      </c>
      <c r="Y1474" s="1" t="s">
        <v>2987</v>
      </c>
    </row>
    <row r="1475" spans="1:25" x14ac:dyDescent="0.25">
      <c r="A1475" t="s">
        <v>2976</v>
      </c>
      <c r="B1475">
        <f>Facturas!A1476</f>
        <v>3897</v>
      </c>
      <c r="C1475" s="1" t="s">
        <v>2977</v>
      </c>
      <c r="D1475" t="str">
        <f>Facturas!B1476</f>
        <v>18/00015</v>
      </c>
      <c r="E1475" s="1" t="s">
        <v>2978</v>
      </c>
      <c r="F1475" s="2">
        <f>Facturas!C1476</f>
        <v>43101</v>
      </c>
      <c r="G1475" s="1" t="s">
        <v>2979</v>
      </c>
      <c r="H1475">
        <f>Facturas!D1476</f>
        <v>112</v>
      </c>
      <c r="I1475" s="1" t="s">
        <v>2980</v>
      </c>
      <c r="J1475" s="4">
        <f>Facturas!E1476</f>
        <v>1</v>
      </c>
      <c r="K1475" s="1" t="s">
        <v>2981</v>
      </c>
      <c r="L1475" s="2">
        <f>IF(Facturas!F1476="","",Facturas!F1476)</f>
        <v>43125</v>
      </c>
      <c r="M1475" s="1" t="s">
        <v>2983</v>
      </c>
      <c r="N1475" s="2">
        <f>Facturas!J1476</f>
        <v>43101</v>
      </c>
      <c r="O1475" s="18" t="s">
        <v>3111</v>
      </c>
      <c r="P1475" s="2"/>
      <c r="Q1475" s="1" t="s">
        <v>2984</v>
      </c>
      <c r="R1475">
        <f>ABS(Facturas!K1476)</f>
        <v>1</v>
      </c>
      <c r="S1475" s="1" t="s">
        <v>2985</v>
      </c>
      <c r="T1475">
        <f>ABS(Facturas!M1476)</f>
        <v>0</v>
      </c>
      <c r="U1475" s="1" t="s">
        <v>2982</v>
      </c>
      <c r="V1475">
        <f>ABS(Facturas!R1476)</f>
        <v>0</v>
      </c>
      <c r="W1475" s="1" t="s">
        <v>2986</v>
      </c>
      <c r="X1475" t="str">
        <f>Facturas!S1476</f>
        <v/>
      </c>
      <c r="Y1475" s="1" t="s">
        <v>2987</v>
      </c>
    </row>
    <row r="1476" spans="1:25" x14ac:dyDescent="0.25">
      <c r="A1476" t="s">
        <v>2976</v>
      </c>
      <c r="B1476">
        <f>Facturas!A1477</f>
        <v>3898</v>
      </c>
      <c r="C1476" s="1" t="s">
        <v>2977</v>
      </c>
      <c r="D1476" t="str">
        <f>Facturas!B1477</f>
        <v>18/00016</v>
      </c>
      <c r="E1476" s="1" t="s">
        <v>2978</v>
      </c>
      <c r="F1476" s="2">
        <f>Facturas!C1477</f>
        <v>43101</v>
      </c>
      <c r="G1476" s="1" t="s">
        <v>2979</v>
      </c>
      <c r="H1476">
        <f>Facturas!D1477</f>
        <v>17</v>
      </c>
      <c r="I1476" s="1" t="s">
        <v>2980</v>
      </c>
      <c r="J1476" s="4">
        <f>Facturas!E1477</f>
        <v>1</v>
      </c>
      <c r="K1476" s="1" t="s">
        <v>2981</v>
      </c>
      <c r="L1476" s="2">
        <f>IF(Facturas!F1477="","",Facturas!F1477)</f>
        <v>43110</v>
      </c>
      <c r="M1476" s="1" t="s">
        <v>2983</v>
      </c>
      <c r="N1476" s="2">
        <f>Facturas!J1477</f>
        <v>43101</v>
      </c>
      <c r="O1476" s="18" t="s">
        <v>3111</v>
      </c>
      <c r="P1476" s="2"/>
      <c r="Q1476" s="1" t="s">
        <v>2984</v>
      </c>
      <c r="R1476">
        <f>ABS(Facturas!K1477)</f>
        <v>1</v>
      </c>
      <c r="S1476" s="1" t="s">
        <v>2985</v>
      </c>
      <c r="T1476">
        <f>ABS(Facturas!M1477)</f>
        <v>0</v>
      </c>
      <c r="U1476" s="1" t="s">
        <v>2982</v>
      </c>
      <c r="V1476">
        <f>ABS(Facturas!R1477)</f>
        <v>0</v>
      </c>
      <c r="W1476" s="1" t="s">
        <v>2986</v>
      </c>
      <c r="X1476" t="str">
        <f>Facturas!S1477</f>
        <v/>
      </c>
      <c r="Y1476" s="1" t="s">
        <v>2987</v>
      </c>
    </row>
    <row r="1477" spans="1:25" x14ac:dyDescent="0.25">
      <c r="A1477" t="s">
        <v>2976</v>
      </c>
      <c r="B1477">
        <f>Facturas!A1478</f>
        <v>3899</v>
      </c>
      <c r="C1477" s="1" t="s">
        <v>2977</v>
      </c>
      <c r="D1477" t="str">
        <f>Facturas!B1478</f>
        <v>18/00017</v>
      </c>
      <c r="E1477" s="1" t="s">
        <v>2978</v>
      </c>
      <c r="F1477" s="2">
        <f>Facturas!C1478</f>
        <v>43101</v>
      </c>
      <c r="G1477" s="1" t="s">
        <v>2979</v>
      </c>
      <c r="H1477">
        <f>Facturas!D1478</f>
        <v>78</v>
      </c>
      <c r="I1477" s="1" t="s">
        <v>2980</v>
      </c>
      <c r="J1477" s="4">
        <f>Facturas!E1478</f>
        <v>1</v>
      </c>
      <c r="K1477" s="1" t="s">
        <v>2981</v>
      </c>
      <c r="L1477" s="2">
        <f>IF(Facturas!F1478="","",Facturas!F1478)</f>
        <v>43110</v>
      </c>
      <c r="M1477" s="1" t="s">
        <v>2983</v>
      </c>
      <c r="N1477" s="2">
        <f>Facturas!J1478</f>
        <v>43101</v>
      </c>
      <c r="O1477" s="18" t="s">
        <v>3111</v>
      </c>
      <c r="P1477" s="2"/>
      <c r="Q1477" s="1" t="s">
        <v>2984</v>
      </c>
      <c r="R1477">
        <f>ABS(Facturas!K1478)</f>
        <v>1</v>
      </c>
      <c r="S1477" s="1" t="s">
        <v>2985</v>
      </c>
      <c r="T1477">
        <f>ABS(Facturas!M1478)</f>
        <v>0</v>
      </c>
      <c r="U1477" s="1" t="s">
        <v>2982</v>
      </c>
      <c r="V1477">
        <f>ABS(Facturas!R1478)</f>
        <v>0</v>
      </c>
      <c r="W1477" s="1" t="s">
        <v>2986</v>
      </c>
      <c r="X1477" t="str">
        <f>Facturas!S1478</f>
        <v/>
      </c>
      <c r="Y1477" s="1" t="s">
        <v>2987</v>
      </c>
    </row>
    <row r="1478" spans="1:25" x14ac:dyDescent="0.25">
      <c r="A1478" t="s">
        <v>2976</v>
      </c>
      <c r="B1478">
        <f>Facturas!A1479</f>
        <v>3900</v>
      </c>
      <c r="C1478" s="1" t="s">
        <v>2977</v>
      </c>
      <c r="D1478" t="str">
        <f>Facturas!B1479</f>
        <v>18/00018</v>
      </c>
      <c r="E1478" s="1" t="s">
        <v>2978</v>
      </c>
      <c r="F1478" s="2">
        <f>Facturas!C1479</f>
        <v>43101</v>
      </c>
      <c r="G1478" s="1" t="s">
        <v>2979</v>
      </c>
      <c r="H1478">
        <f>Facturas!D1479</f>
        <v>127</v>
      </c>
      <c r="I1478" s="1" t="s">
        <v>2980</v>
      </c>
      <c r="J1478" s="4">
        <f>Facturas!E1479</f>
        <v>1</v>
      </c>
      <c r="K1478" s="1" t="s">
        <v>2981</v>
      </c>
      <c r="L1478" s="2">
        <f>IF(Facturas!F1479="","",Facturas!F1479)</f>
        <v>43110</v>
      </c>
      <c r="M1478" s="1" t="s">
        <v>2983</v>
      </c>
      <c r="N1478" s="2">
        <f>Facturas!J1479</f>
        <v>43101</v>
      </c>
      <c r="O1478" s="18" t="s">
        <v>3111</v>
      </c>
      <c r="P1478" s="2"/>
      <c r="Q1478" s="1" t="s">
        <v>2984</v>
      </c>
      <c r="R1478">
        <f>ABS(Facturas!K1479)</f>
        <v>1</v>
      </c>
      <c r="S1478" s="1" t="s">
        <v>2985</v>
      </c>
      <c r="T1478">
        <f>ABS(Facturas!M1479)</f>
        <v>0</v>
      </c>
      <c r="U1478" s="1" t="s">
        <v>2982</v>
      </c>
      <c r="V1478">
        <f>ABS(Facturas!R1479)</f>
        <v>0</v>
      </c>
      <c r="W1478" s="1" t="s">
        <v>2986</v>
      </c>
      <c r="X1478" t="str">
        <f>Facturas!S1479</f>
        <v/>
      </c>
      <c r="Y1478" s="1" t="s">
        <v>2987</v>
      </c>
    </row>
    <row r="1479" spans="1:25" x14ac:dyDescent="0.25">
      <c r="A1479" t="s">
        <v>2976</v>
      </c>
      <c r="B1479">
        <f>Facturas!A1480</f>
        <v>3901</v>
      </c>
      <c r="C1479" s="1" t="s">
        <v>2977</v>
      </c>
      <c r="D1479" t="str">
        <f>Facturas!B1480</f>
        <v>18/00019</v>
      </c>
      <c r="E1479" s="1" t="s">
        <v>2978</v>
      </c>
      <c r="F1479" s="2">
        <f>Facturas!C1480</f>
        <v>43101</v>
      </c>
      <c r="G1479" s="1" t="s">
        <v>2979</v>
      </c>
      <c r="H1479">
        <f>Facturas!D1480</f>
        <v>107</v>
      </c>
      <c r="I1479" s="1" t="s">
        <v>2980</v>
      </c>
      <c r="J1479" s="4">
        <f>Facturas!E1480</f>
        <v>1</v>
      </c>
      <c r="K1479" s="1" t="s">
        <v>2981</v>
      </c>
      <c r="L1479" s="2">
        <f>IF(Facturas!F1480="","",Facturas!F1480)</f>
        <v>43110</v>
      </c>
      <c r="M1479" s="1" t="s">
        <v>2983</v>
      </c>
      <c r="N1479" s="2">
        <f>Facturas!J1480</f>
        <v>43101</v>
      </c>
      <c r="O1479" s="18" t="s">
        <v>3111</v>
      </c>
      <c r="P1479" s="2"/>
      <c r="Q1479" s="1" t="s">
        <v>2984</v>
      </c>
      <c r="R1479">
        <f>ABS(Facturas!K1480)</f>
        <v>1</v>
      </c>
      <c r="S1479" s="1" t="s">
        <v>2985</v>
      </c>
      <c r="T1479">
        <f>ABS(Facturas!M1480)</f>
        <v>0</v>
      </c>
      <c r="U1479" s="1" t="s">
        <v>2982</v>
      </c>
      <c r="V1479">
        <f>ABS(Facturas!R1480)</f>
        <v>0</v>
      </c>
      <c r="W1479" s="1" t="s">
        <v>2986</v>
      </c>
      <c r="X1479" t="str">
        <f>Facturas!S1480</f>
        <v/>
      </c>
      <c r="Y1479" s="1" t="s">
        <v>2987</v>
      </c>
    </row>
    <row r="1480" spans="1:25" x14ac:dyDescent="0.25">
      <c r="A1480" t="s">
        <v>2976</v>
      </c>
      <c r="B1480">
        <f>Facturas!A1481</f>
        <v>3902</v>
      </c>
      <c r="C1480" s="1" t="s">
        <v>2977</v>
      </c>
      <c r="D1480" t="str">
        <f>Facturas!B1481</f>
        <v>18/00020</v>
      </c>
      <c r="E1480" s="1" t="s">
        <v>2978</v>
      </c>
      <c r="F1480" s="2">
        <f>Facturas!C1481</f>
        <v>43101</v>
      </c>
      <c r="G1480" s="1" t="s">
        <v>2979</v>
      </c>
      <c r="H1480">
        <f>Facturas!D1481</f>
        <v>27</v>
      </c>
      <c r="I1480" s="1" t="s">
        <v>2980</v>
      </c>
      <c r="J1480" s="4">
        <f>Facturas!E1481</f>
        <v>1</v>
      </c>
      <c r="K1480" s="1" t="s">
        <v>2981</v>
      </c>
      <c r="L1480" s="2">
        <f>IF(Facturas!F1481="","",Facturas!F1481)</f>
        <v>43110</v>
      </c>
      <c r="M1480" s="1" t="s">
        <v>2983</v>
      </c>
      <c r="N1480" s="2">
        <f>Facturas!J1481</f>
        <v>43101</v>
      </c>
      <c r="O1480" s="18" t="s">
        <v>3111</v>
      </c>
      <c r="P1480" s="2"/>
      <c r="Q1480" s="1" t="s">
        <v>2984</v>
      </c>
      <c r="R1480">
        <f>ABS(Facturas!K1481)</f>
        <v>1</v>
      </c>
      <c r="S1480" s="1" t="s">
        <v>2985</v>
      </c>
      <c r="T1480">
        <f>ABS(Facturas!M1481)</f>
        <v>0</v>
      </c>
      <c r="U1480" s="1" t="s">
        <v>2982</v>
      </c>
      <c r="V1480">
        <f>ABS(Facturas!R1481)</f>
        <v>0</v>
      </c>
      <c r="W1480" s="1" t="s">
        <v>2986</v>
      </c>
      <c r="X1480" t="str">
        <f>Facturas!S1481</f>
        <v/>
      </c>
      <c r="Y1480" s="1" t="s">
        <v>2987</v>
      </c>
    </row>
    <row r="1481" spans="1:25" x14ac:dyDescent="0.25">
      <c r="A1481" t="s">
        <v>2976</v>
      </c>
      <c r="B1481">
        <f>Facturas!A1482</f>
        <v>3903</v>
      </c>
      <c r="C1481" s="1" t="s">
        <v>2977</v>
      </c>
      <c r="D1481" t="str">
        <f>Facturas!B1482</f>
        <v>18/00021</v>
      </c>
      <c r="E1481" s="1" t="s">
        <v>2978</v>
      </c>
      <c r="F1481" s="2">
        <f>Facturas!C1482</f>
        <v>43101</v>
      </c>
      <c r="G1481" s="1" t="s">
        <v>2979</v>
      </c>
      <c r="H1481">
        <f>Facturas!D1482</f>
        <v>19</v>
      </c>
      <c r="I1481" s="1" t="s">
        <v>2980</v>
      </c>
      <c r="J1481" s="4">
        <f>Facturas!E1482</f>
        <v>1</v>
      </c>
      <c r="K1481" s="1" t="s">
        <v>2981</v>
      </c>
      <c r="L1481" s="2">
        <f>IF(Facturas!F1482="","",Facturas!F1482)</f>
        <v>43110</v>
      </c>
      <c r="M1481" s="1" t="s">
        <v>2983</v>
      </c>
      <c r="N1481" s="2">
        <f>Facturas!J1482</f>
        <v>43101</v>
      </c>
      <c r="O1481" s="18" t="s">
        <v>3111</v>
      </c>
      <c r="P1481" s="2"/>
      <c r="Q1481" s="1" t="s">
        <v>2984</v>
      </c>
      <c r="R1481">
        <f>ABS(Facturas!K1482)</f>
        <v>1</v>
      </c>
      <c r="S1481" s="1" t="s">
        <v>2985</v>
      </c>
      <c r="T1481">
        <f>ABS(Facturas!M1482)</f>
        <v>0</v>
      </c>
      <c r="U1481" s="1" t="s">
        <v>2982</v>
      </c>
      <c r="V1481">
        <f>ABS(Facturas!R1482)</f>
        <v>0</v>
      </c>
      <c r="W1481" s="1" t="s">
        <v>2986</v>
      </c>
      <c r="X1481" t="str">
        <f>Facturas!S1482</f>
        <v/>
      </c>
      <c r="Y1481" s="1" t="s">
        <v>2987</v>
      </c>
    </row>
    <row r="1482" spans="1:25" x14ac:dyDescent="0.25">
      <c r="A1482" t="s">
        <v>2976</v>
      </c>
      <c r="B1482">
        <f>Facturas!A1483</f>
        <v>3904</v>
      </c>
      <c r="C1482" s="1" t="s">
        <v>2977</v>
      </c>
      <c r="D1482" t="str">
        <f>Facturas!B1483</f>
        <v>18/00022</v>
      </c>
      <c r="E1482" s="1" t="s">
        <v>2978</v>
      </c>
      <c r="F1482" s="2">
        <f>Facturas!C1483</f>
        <v>43101</v>
      </c>
      <c r="G1482" s="1" t="s">
        <v>2979</v>
      </c>
      <c r="H1482">
        <f>Facturas!D1483</f>
        <v>100</v>
      </c>
      <c r="I1482" s="1" t="s">
        <v>2980</v>
      </c>
      <c r="J1482" s="4">
        <f>Facturas!E1483</f>
        <v>1</v>
      </c>
      <c r="K1482" s="1" t="s">
        <v>2981</v>
      </c>
      <c r="L1482" s="2">
        <f>IF(Facturas!F1483="","",Facturas!F1483)</f>
        <v>43110</v>
      </c>
      <c r="M1482" s="1" t="s">
        <v>2983</v>
      </c>
      <c r="N1482" s="2">
        <f>Facturas!J1483</f>
        <v>43101</v>
      </c>
      <c r="O1482" s="18" t="s">
        <v>3111</v>
      </c>
      <c r="P1482" s="2"/>
      <c r="Q1482" s="1" t="s">
        <v>2984</v>
      </c>
      <c r="R1482">
        <f>ABS(Facturas!K1483)</f>
        <v>1</v>
      </c>
      <c r="S1482" s="1" t="s">
        <v>2985</v>
      </c>
      <c r="T1482">
        <f>ABS(Facturas!M1483)</f>
        <v>0</v>
      </c>
      <c r="U1482" s="1" t="s">
        <v>2982</v>
      </c>
      <c r="V1482">
        <f>ABS(Facturas!R1483)</f>
        <v>0</v>
      </c>
      <c r="W1482" s="1" t="s">
        <v>2986</v>
      </c>
      <c r="X1482" t="str">
        <f>Facturas!S1483</f>
        <v/>
      </c>
      <c r="Y1482" s="1" t="s">
        <v>2987</v>
      </c>
    </row>
    <row r="1483" spans="1:25" x14ac:dyDescent="0.25">
      <c r="A1483" t="s">
        <v>2976</v>
      </c>
      <c r="B1483">
        <f>Facturas!A1484</f>
        <v>3905</v>
      </c>
      <c r="C1483" s="1" t="s">
        <v>2977</v>
      </c>
      <c r="D1483" t="str">
        <f>Facturas!B1484</f>
        <v>18/00023</v>
      </c>
      <c r="E1483" s="1" t="s">
        <v>2978</v>
      </c>
      <c r="F1483" s="2">
        <f>Facturas!C1484</f>
        <v>43101</v>
      </c>
      <c r="G1483" s="1" t="s">
        <v>2979</v>
      </c>
      <c r="H1483">
        <f>Facturas!D1484</f>
        <v>74</v>
      </c>
      <c r="I1483" s="1" t="s">
        <v>2980</v>
      </c>
      <c r="J1483" s="4">
        <f>Facturas!E1484</f>
        <v>1</v>
      </c>
      <c r="K1483" s="1" t="s">
        <v>2981</v>
      </c>
      <c r="L1483" s="2">
        <f>IF(Facturas!F1484="","",Facturas!F1484)</f>
        <v>43110</v>
      </c>
      <c r="M1483" s="1" t="s">
        <v>2983</v>
      </c>
      <c r="N1483" s="2">
        <f>Facturas!J1484</f>
        <v>43101</v>
      </c>
      <c r="O1483" s="18" t="s">
        <v>3111</v>
      </c>
      <c r="P1483" s="2"/>
      <c r="Q1483" s="1" t="s">
        <v>2984</v>
      </c>
      <c r="R1483">
        <f>ABS(Facturas!K1484)</f>
        <v>1</v>
      </c>
      <c r="S1483" s="1" t="s">
        <v>2985</v>
      </c>
      <c r="T1483">
        <f>ABS(Facturas!M1484)</f>
        <v>0</v>
      </c>
      <c r="U1483" s="1" t="s">
        <v>2982</v>
      </c>
      <c r="V1483">
        <f>ABS(Facturas!R1484)</f>
        <v>0</v>
      </c>
      <c r="W1483" s="1" t="s">
        <v>2986</v>
      </c>
      <c r="X1483" t="str">
        <f>Facturas!S1484</f>
        <v/>
      </c>
      <c r="Y1483" s="1" t="s">
        <v>2987</v>
      </c>
    </row>
    <row r="1484" spans="1:25" x14ac:dyDescent="0.25">
      <c r="A1484" t="s">
        <v>2976</v>
      </c>
      <c r="B1484">
        <f>Facturas!A1485</f>
        <v>3906</v>
      </c>
      <c r="C1484" s="1" t="s">
        <v>2977</v>
      </c>
      <c r="D1484" t="str">
        <f>Facturas!B1485</f>
        <v>18/00024</v>
      </c>
      <c r="E1484" s="1" t="s">
        <v>2978</v>
      </c>
      <c r="F1484" s="2">
        <f>Facturas!C1485</f>
        <v>43101</v>
      </c>
      <c r="G1484" s="1" t="s">
        <v>2979</v>
      </c>
      <c r="H1484">
        <f>Facturas!D1485</f>
        <v>99</v>
      </c>
      <c r="I1484" s="1" t="s">
        <v>2980</v>
      </c>
      <c r="J1484" s="4">
        <f>Facturas!E1485</f>
        <v>2</v>
      </c>
      <c r="K1484" s="1" t="s">
        <v>2981</v>
      </c>
      <c r="L1484" s="2">
        <f>IF(Facturas!F1485="","",Facturas!F1485)</f>
        <v>43110</v>
      </c>
      <c r="M1484" s="1" t="s">
        <v>2983</v>
      </c>
      <c r="N1484" s="2">
        <f>Facturas!J1485</f>
        <v>43101</v>
      </c>
      <c r="O1484" s="18" t="s">
        <v>3111</v>
      </c>
      <c r="P1484" s="2"/>
      <c r="Q1484" s="1" t="s">
        <v>2984</v>
      </c>
      <c r="R1484">
        <f>ABS(Facturas!K1485)</f>
        <v>1</v>
      </c>
      <c r="S1484" s="1" t="s">
        <v>2985</v>
      </c>
      <c r="T1484">
        <f>ABS(Facturas!M1485)</f>
        <v>0</v>
      </c>
      <c r="U1484" s="1" t="s">
        <v>2982</v>
      </c>
      <c r="V1484">
        <f>ABS(Facturas!R1485)</f>
        <v>0</v>
      </c>
      <c r="W1484" s="1" t="s">
        <v>2986</v>
      </c>
      <c r="X1484" t="str">
        <f>Facturas!S1485</f>
        <v/>
      </c>
      <c r="Y1484" s="1" t="s">
        <v>2987</v>
      </c>
    </row>
    <row r="1485" spans="1:25" x14ac:dyDescent="0.25">
      <c r="A1485" t="s">
        <v>2976</v>
      </c>
      <c r="B1485">
        <f>Facturas!A1486</f>
        <v>3907</v>
      </c>
      <c r="C1485" s="1" t="s">
        <v>2977</v>
      </c>
      <c r="D1485" t="str">
        <f>Facturas!B1486</f>
        <v>18/00025</v>
      </c>
      <c r="E1485" s="1" t="s">
        <v>2978</v>
      </c>
      <c r="F1485" s="2">
        <f>Facturas!C1486</f>
        <v>43101</v>
      </c>
      <c r="G1485" s="1" t="s">
        <v>2979</v>
      </c>
      <c r="H1485">
        <f>Facturas!D1486</f>
        <v>125</v>
      </c>
      <c r="I1485" s="1" t="s">
        <v>2980</v>
      </c>
      <c r="J1485" s="4">
        <f>Facturas!E1486</f>
        <v>1</v>
      </c>
      <c r="K1485" s="1" t="s">
        <v>2981</v>
      </c>
      <c r="L1485" s="2">
        <f>IF(Facturas!F1486="","",Facturas!F1486)</f>
        <v>43110</v>
      </c>
      <c r="M1485" s="1" t="s">
        <v>2983</v>
      </c>
      <c r="N1485" s="2">
        <f>Facturas!J1486</f>
        <v>43101</v>
      </c>
      <c r="O1485" s="18" t="s">
        <v>3111</v>
      </c>
      <c r="P1485" s="2"/>
      <c r="Q1485" s="1" t="s">
        <v>2984</v>
      </c>
      <c r="R1485">
        <f>ABS(Facturas!K1486)</f>
        <v>1</v>
      </c>
      <c r="S1485" s="1" t="s">
        <v>2985</v>
      </c>
      <c r="T1485">
        <f>ABS(Facturas!M1486)</f>
        <v>0</v>
      </c>
      <c r="U1485" s="1" t="s">
        <v>2982</v>
      </c>
      <c r="V1485">
        <f>ABS(Facturas!R1486)</f>
        <v>0</v>
      </c>
      <c r="W1485" s="1" t="s">
        <v>2986</v>
      </c>
      <c r="X1485" t="str">
        <f>Facturas!S1486</f>
        <v/>
      </c>
      <c r="Y1485" s="1" t="s">
        <v>2987</v>
      </c>
    </row>
    <row r="1486" spans="1:25" x14ac:dyDescent="0.25">
      <c r="A1486" t="s">
        <v>2976</v>
      </c>
      <c r="B1486">
        <f>Facturas!A1487</f>
        <v>3908</v>
      </c>
      <c r="C1486" s="1" t="s">
        <v>2977</v>
      </c>
      <c r="D1486" t="str">
        <f>Facturas!B1487</f>
        <v>18/00026</v>
      </c>
      <c r="E1486" s="1" t="s">
        <v>2978</v>
      </c>
      <c r="F1486" s="2">
        <f>Facturas!C1487</f>
        <v>43101</v>
      </c>
      <c r="G1486" s="1" t="s">
        <v>2979</v>
      </c>
      <c r="H1486">
        <f>Facturas!D1487</f>
        <v>48</v>
      </c>
      <c r="I1486" s="1" t="s">
        <v>2980</v>
      </c>
      <c r="J1486" s="4">
        <f>Facturas!E1487</f>
        <v>1</v>
      </c>
      <c r="K1486" s="1" t="s">
        <v>2981</v>
      </c>
      <c r="L1486" s="2">
        <f>IF(Facturas!F1487="","",Facturas!F1487)</f>
        <v>43110</v>
      </c>
      <c r="M1486" s="1" t="s">
        <v>2983</v>
      </c>
      <c r="N1486" s="2">
        <f>Facturas!J1487</f>
        <v>43101</v>
      </c>
      <c r="O1486" s="18" t="s">
        <v>3111</v>
      </c>
      <c r="P1486" s="2"/>
      <c r="Q1486" s="1" t="s">
        <v>2984</v>
      </c>
      <c r="R1486">
        <f>ABS(Facturas!K1487)</f>
        <v>1</v>
      </c>
      <c r="S1486" s="1" t="s">
        <v>2985</v>
      </c>
      <c r="T1486">
        <f>ABS(Facturas!M1487)</f>
        <v>0</v>
      </c>
      <c r="U1486" s="1" t="s">
        <v>2982</v>
      </c>
      <c r="V1486">
        <f>ABS(Facturas!R1487)</f>
        <v>0</v>
      </c>
      <c r="W1486" s="1" t="s">
        <v>2986</v>
      </c>
      <c r="X1486" t="str">
        <f>Facturas!S1487</f>
        <v/>
      </c>
      <c r="Y1486" s="1" t="s">
        <v>2987</v>
      </c>
    </row>
    <row r="1487" spans="1:25" x14ac:dyDescent="0.25">
      <c r="A1487" t="s">
        <v>2976</v>
      </c>
      <c r="B1487">
        <f>Facturas!A1488</f>
        <v>3909</v>
      </c>
      <c r="C1487" s="1" t="s">
        <v>2977</v>
      </c>
      <c r="D1487" t="str">
        <f>Facturas!B1488</f>
        <v>18/00027</v>
      </c>
      <c r="E1487" s="1" t="s">
        <v>2978</v>
      </c>
      <c r="F1487" s="2">
        <f>Facturas!C1488</f>
        <v>43101</v>
      </c>
      <c r="G1487" s="1" t="s">
        <v>2979</v>
      </c>
      <c r="H1487">
        <f>Facturas!D1488</f>
        <v>148</v>
      </c>
      <c r="I1487" s="1" t="s">
        <v>2980</v>
      </c>
      <c r="J1487" s="4">
        <f>Facturas!E1488</f>
        <v>1</v>
      </c>
      <c r="K1487" s="1" t="s">
        <v>2981</v>
      </c>
      <c r="L1487" s="2">
        <f>IF(Facturas!F1488="","",Facturas!F1488)</f>
        <v>43110</v>
      </c>
      <c r="M1487" s="1" t="s">
        <v>2983</v>
      </c>
      <c r="N1487" s="2">
        <f>Facturas!J1488</f>
        <v>43101</v>
      </c>
      <c r="O1487" s="18" t="s">
        <v>3111</v>
      </c>
      <c r="P1487" s="2"/>
      <c r="Q1487" s="1" t="s">
        <v>2984</v>
      </c>
      <c r="R1487">
        <f>ABS(Facturas!K1488)</f>
        <v>1</v>
      </c>
      <c r="S1487" s="1" t="s">
        <v>2985</v>
      </c>
      <c r="T1487">
        <f>ABS(Facturas!M1488)</f>
        <v>0</v>
      </c>
      <c r="U1487" s="1" t="s">
        <v>2982</v>
      </c>
      <c r="V1487">
        <f>ABS(Facturas!R1488)</f>
        <v>0</v>
      </c>
      <c r="W1487" s="1" t="s">
        <v>2986</v>
      </c>
      <c r="X1487" t="str">
        <f>Facturas!S1488</f>
        <v/>
      </c>
      <c r="Y1487" s="1" t="s">
        <v>2987</v>
      </c>
    </row>
    <row r="1488" spans="1:25" x14ac:dyDescent="0.25">
      <c r="A1488" t="s">
        <v>2976</v>
      </c>
      <c r="B1488">
        <f>Facturas!A1489</f>
        <v>3910</v>
      </c>
      <c r="C1488" s="1" t="s">
        <v>2977</v>
      </c>
      <c r="D1488" t="str">
        <f>Facturas!B1489</f>
        <v>18/00028</v>
      </c>
      <c r="E1488" s="1" t="s">
        <v>2978</v>
      </c>
      <c r="F1488" s="2">
        <f>Facturas!C1489</f>
        <v>43102</v>
      </c>
      <c r="G1488" s="1" t="s">
        <v>2979</v>
      </c>
      <c r="H1488">
        <f>Facturas!D1489</f>
        <v>95</v>
      </c>
      <c r="I1488" s="1" t="s">
        <v>2980</v>
      </c>
      <c r="J1488" s="4">
        <f>Facturas!E1489</f>
        <v>1</v>
      </c>
      <c r="K1488" s="1" t="s">
        <v>2981</v>
      </c>
      <c r="L1488" s="2">
        <f>IF(Facturas!F1489="","",Facturas!F1489)</f>
        <v>43110</v>
      </c>
      <c r="M1488" s="1" t="s">
        <v>2983</v>
      </c>
      <c r="N1488" s="2">
        <f>Facturas!J1489</f>
        <v>43101</v>
      </c>
      <c r="O1488" s="18" t="s">
        <v>3111</v>
      </c>
      <c r="P1488" s="2"/>
      <c r="Q1488" s="1" t="s">
        <v>2984</v>
      </c>
      <c r="R1488">
        <f>ABS(Facturas!K1489)</f>
        <v>1</v>
      </c>
      <c r="S1488" s="1" t="s">
        <v>2985</v>
      </c>
      <c r="T1488">
        <f>ABS(Facturas!M1489)</f>
        <v>0</v>
      </c>
      <c r="U1488" s="1" t="s">
        <v>2982</v>
      </c>
      <c r="V1488">
        <f>ABS(Facturas!R1489)</f>
        <v>0</v>
      </c>
      <c r="W1488" s="1" t="s">
        <v>2986</v>
      </c>
      <c r="X1488" t="str">
        <f>Facturas!S1489</f>
        <v/>
      </c>
      <c r="Y1488" s="1" t="s">
        <v>2987</v>
      </c>
    </row>
    <row r="1489" spans="1:25" x14ac:dyDescent="0.25">
      <c r="A1489" t="s">
        <v>2976</v>
      </c>
      <c r="B1489">
        <f>Facturas!A1490</f>
        <v>3911</v>
      </c>
      <c r="C1489" s="1" t="s">
        <v>2977</v>
      </c>
      <c r="D1489" t="str">
        <f>Facturas!B1490</f>
        <v>18/00029</v>
      </c>
      <c r="E1489" s="1" t="s">
        <v>2978</v>
      </c>
      <c r="F1489" s="2">
        <f>Facturas!C1490</f>
        <v>43101</v>
      </c>
      <c r="G1489" s="1" t="s">
        <v>2979</v>
      </c>
      <c r="H1489">
        <f>Facturas!D1490</f>
        <v>126</v>
      </c>
      <c r="I1489" s="1" t="s">
        <v>2980</v>
      </c>
      <c r="J1489" s="4">
        <f>Facturas!E1490</f>
        <v>1</v>
      </c>
      <c r="K1489" s="1" t="s">
        <v>2981</v>
      </c>
      <c r="L1489" s="2">
        <f>IF(Facturas!F1490="","",Facturas!F1490)</f>
        <v>43125</v>
      </c>
      <c r="M1489" s="1" t="s">
        <v>2983</v>
      </c>
      <c r="N1489" s="2">
        <f>Facturas!J1490</f>
        <v>43101</v>
      </c>
      <c r="O1489" s="18" t="s">
        <v>3111</v>
      </c>
      <c r="P1489" s="2"/>
      <c r="Q1489" s="1" t="s">
        <v>2984</v>
      </c>
      <c r="R1489">
        <f>ABS(Facturas!K1490)</f>
        <v>1</v>
      </c>
      <c r="S1489" s="1" t="s">
        <v>2985</v>
      </c>
      <c r="T1489">
        <f>ABS(Facturas!M1490)</f>
        <v>0</v>
      </c>
      <c r="U1489" s="1" t="s">
        <v>2982</v>
      </c>
      <c r="V1489">
        <f>ABS(Facturas!R1490)</f>
        <v>0</v>
      </c>
      <c r="W1489" s="1" t="s">
        <v>2986</v>
      </c>
      <c r="X1489" t="str">
        <f>Facturas!S1490</f>
        <v/>
      </c>
      <c r="Y1489" s="1" t="s">
        <v>2987</v>
      </c>
    </row>
    <row r="1490" spans="1:25" x14ac:dyDescent="0.25">
      <c r="A1490" t="s">
        <v>2976</v>
      </c>
      <c r="B1490">
        <f>Facturas!A1491</f>
        <v>3912</v>
      </c>
      <c r="C1490" s="1" t="s">
        <v>2977</v>
      </c>
      <c r="D1490" t="str">
        <f>Facturas!B1491</f>
        <v>18/00030</v>
      </c>
      <c r="E1490" s="1" t="s">
        <v>2978</v>
      </c>
      <c r="F1490" s="2">
        <f>Facturas!C1491</f>
        <v>43101</v>
      </c>
      <c r="G1490" s="1" t="s">
        <v>2979</v>
      </c>
      <c r="H1490">
        <f>Facturas!D1491</f>
        <v>113</v>
      </c>
      <c r="I1490" s="1" t="s">
        <v>2980</v>
      </c>
      <c r="J1490" s="4">
        <f>Facturas!E1491</f>
        <v>2</v>
      </c>
      <c r="K1490" s="1" t="s">
        <v>2981</v>
      </c>
      <c r="L1490" s="2">
        <f>IF(Facturas!F1491="","",Facturas!F1491)</f>
        <v>43110</v>
      </c>
      <c r="M1490" s="1" t="s">
        <v>2983</v>
      </c>
      <c r="N1490" s="2">
        <f>Facturas!J1491</f>
        <v>43101</v>
      </c>
      <c r="O1490" s="18" t="s">
        <v>3111</v>
      </c>
      <c r="P1490" s="2"/>
      <c r="Q1490" s="1" t="s">
        <v>2984</v>
      </c>
      <c r="R1490">
        <f>ABS(Facturas!K1491)</f>
        <v>1</v>
      </c>
      <c r="S1490" s="1" t="s">
        <v>2985</v>
      </c>
      <c r="T1490">
        <f>ABS(Facturas!M1491)</f>
        <v>0</v>
      </c>
      <c r="U1490" s="1" t="s">
        <v>2982</v>
      </c>
      <c r="V1490">
        <f>ABS(Facturas!R1491)</f>
        <v>0</v>
      </c>
      <c r="W1490" s="1" t="s">
        <v>2986</v>
      </c>
      <c r="X1490" t="str">
        <f>Facturas!S1491</f>
        <v/>
      </c>
      <c r="Y1490" s="1" t="s">
        <v>2987</v>
      </c>
    </row>
    <row r="1491" spans="1:25" x14ac:dyDescent="0.25">
      <c r="A1491" t="s">
        <v>2976</v>
      </c>
      <c r="B1491">
        <f>Facturas!A1492</f>
        <v>3913</v>
      </c>
      <c r="C1491" s="1" t="s">
        <v>2977</v>
      </c>
      <c r="D1491" t="str">
        <f>Facturas!B1492</f>
        <v>18/00031</v>
      </c>
      <c r="E1491" s="1" t="s">
        <v>2978</v>
      </c>
      <c r="F1491" s="2">
        <f>Facturas!C1492</f>
        <v>43101</v>
      </c>
      <c r="G1491" s="1" t="s">
        <v>2979</v>
      </c>
      <c r="H1491">
        <f>Facturas!D1492</f>
        <v>105</v>
      </c>
      <c r="I1491" s="1" t="s">
        <v>2980</v>
      </c>
      <c r="J1491" s="4">
        <f>Facturas!E1492</f>
        <v>2</v>
      </c>
      <c r="K1491" s="1" t="s">
        <v>2981</v>
      </c>
      <c r="L1491" s="2">
        <f>IF(Facturas!F1492="","",Facturas!F1492)</f>
        <v>43110</v>
      </c>
      <c r="M1491" s="1" t="s">
        <v>2983</v>
      </c>
      <c r="N1491" s="2">
        <f>Facturas!J1492</f>
        <v>43101</v>
      </c>
      <c r="O1491" s="18" t="s">
        <v>3111</v>
      </c>
      <c r="P1491" s="2"/>
      <c r="Q1491" s="1" t="s">
        <v>2984</v>
      </c>
      <c r="R1491">
        <f>ABS(Facturas!K1492)</f>
        <v>1</v>
      </c>
      <c r="S1491" s="1" t="s">
        <v>2985</v>
      </c>
      <c r="T1491">
        <f>ABS(Facturas!M1492)</f>
        <v>0</v>
      </c>
      <c r="U1491" s="1" t="s">
        <v>2982</v>
      </c>
      <c r="V1491">
        <f>ABS(Facturas!R1492)</f>
        <v>0</v>
      </c>
      <c r="W1491" s="1" t="s">
        <v>2986</v>
      </c>
      <c r="X1491" t="str">
        <f>Facturas!S1492</f>
        <v/>
      </c>
      <c r="Y1491" s="1" t="s">
        <v>2987</v>
      </c>
    </row>
    <row r="1492" spans="1:25" x14ac:dyDescent="0.25">
      <c r="A1492" t="s">
        <v>2976</v>
      </c>
      <c r="B1492">
        <f>Facturas!A1493</f>
        <v>3914</v>
      </c>
      <c r="C1492" s="1" t="s">
        <v>2977</v>
      </c>
      <c r="D1492" t="str">
        <f>Facturas!B1493</f>
        <v>18/00032</v>
      </c>
      <c r="E1492" s="1" t="s">
        <v>2978</v>
      </c>
      <c r="F1492" s="2">
        <f>Facturas!C1493</f>
        <v>43101</v>
      </c>
      <c r="G1492" s="1" t="s">
        <v>2979</v>
      </c>
      <c r="H1492">
        <f>Facturas!D1493</f>
        <v>20</v>
      </c>
      <c r="I1492" s="1" t="s">
        <v>2980</v>
      </c>
      <c r="J1492" s="4">
        <f>Facturas!E1493</f>
        <v>1</v>
      </c>
      <c r="K1492" s="1" t="s">
        <v>2981</v>
      </c>
      <c r="L1492" s="2">
        <f>IF(Facturas!F1493="","",Facturas!F1493)</f>
        <v>43110</v>
      </c>
      <c r="M1492" s="1" t="s">
        <v>2983</v>
      </c>
      <c r="N1492" s="2">
        <f>Facturas!J1493</f>
        <v>43101</v>
      </c>
      <c r="O1492" s="18" t="s">
        <v>3111</v>
      </c>
      <c r="P1492" s="2"/>
      <c r="Q1492" s="1" t="s">
        <v>2984</v>
      </c>
      <c r="R1492">
        <f>ABS(Facturas!K1493)</f>
        <v>1</v>
      </c>
      <c r="S1492" s="1" t="s">
        <v>2985</v>
      </c>
      <c r="T1492">
        <f>ABS(Facturas!M1493)</f>
        <v>0</v>
      </c>
      <c r="U1492" s="1" t="s">
        <v>2982</v>
      </c>
      <c r="V1492">
        <f>ABS(Facturas!R1493)</f>
        <v>0</v>
      </c>
      <c r="W1492" s="1" t="s">
        <v>2986</v>
      </c>
      <c r="X1492" t="str">
        <f>Facturas!S1493</f>
        <v/>
      </c>
      <c r="Y1492" s="1" t="s">
        <v>2987</v>
      </c>
    </row>
    <row r="1493" spans="1:25" x14ac:dyDescent="0.25">
      <c r="A1493" t="s">
        <v>2976</v>
      </c>
      <c r="B1493">
        <f>Facturas!A1494</f>
        <v>3915</v>
      </c>
      <c r="C1493" s="1" t="s">
        <v>2977</v>
      </c>
      <c r="D1493" t="str">
        <f>Facturas!B1494</f>
        <v>18/00033</v>
      </c>
      <c r="E1493" s="1" t="s">
        <v>2978</v>
      </c>
      <c r="F1493" s="2">
        <f>Facturas!C1494</f>
        <v>43101</v>
      </c>
      <c r="G1493" s="1" t="s">
        <v>2979</v>
      </c>
      <c r="H1493">
        <f>Facturas!D1494</f>
        <v>143</v>
      </c>
      <c r="I1493" s="1" t="s">
        <v>2980</v>
      </c>
      <c r="J1493" s="4">
        <f>Facturas!E1494</f>
        <v>1</v>
      </c>
      <c r="K1493" s="1" t="s">
        <v>2981</v>
      </c>
      <c r="L1493" s="2">
        <f>IF(Facturas!F1494="","",Facturas!F1494)</f>
        <v>43125</v>
      </c>
      <c r="M1493" s="1" t="s">
        <v>2983</v>
      </c>
      <c r="N1493" s="2">
        <f>Facturas!J1494</f>
        <v>43101</v>
      </c>
      <c r="O1493" s="18" t="s">
        <v>3111</v>
      </c>
      <c r="P1493" s="2"/>
      <c r="Q1493" s="1" t="s">
        <v>2984</v>
      </c>
      <c r="R1493">
        <f>ABS(Facturas!K1494)</f>
        <v>1</v>
      </c>
      <c r="S1493" s="1" t="s">
        <v>2985</v>
      </c>
      <c r="T1493">
        <f>ABS(Facturas!M1494)</f>
        <v>0</v>
      </c>
      <c r="U1493" s="1" t="s">
        <v>2982</v>
      </c>
      <c r="V1493">
        <f>ABS(Facturas!R1494)</f>
        <v>0</v>
      </c>
      <c r="W1493" s="1" t="s">
        <v>2986</v>
      </c>
      <c r="X1493" t="str">
        <f>Facturas!S1494</f>
        <v/>
      </c>
      <c r="Y1493" s="1" t="s">
        <v>2987</v>
      </c>
    </row>
    <row r="1494" spans="1:25" x14ac:dyDescent="0.25">
      <c r="A1494" t="s">
        <v>2976</v>
      </c>
      <c r="B1494">
        <f>Facturas!A1495</f>
        <v>3916</v>
      </c>
      <c r="C1494" s="1" t="s">
        <v>2977</v>
      </c>
      <c r="D1494" t="str">
        <f>Facturas!B1495</f>
        <v>18/00034</v>
      </c>
      <c r="E1494" s="1" t="s">
        <v>2978</v>
      </c>
      <c r="F1494" s="2">
        <f>Facturas!C1495</f>
        <v>43101</v>
      </c>
      <c r="G1494" s="1" t="s">
        <v>2979</v>
      </c>
      <c r="H1494">
        <f>Facturas!D1495</f>
        <v>168</v>
      </c>
      <c r="I1494" s="1" t="s">
        <v>2980</v>
      </c>
      <c r="J1494" s="4">
        <f>Facturas!E1495</f>
        <v>1</v>
      </c>
      <c r="K1494" s="1" t="s">
        <v>2981</v>
      </c>
      <c r="L1494" s="2">
        <f>IF(Facturas!F1495="","",Facturas!F1495)</f>
        <v>43110</v>
      </c>
      <c r="M1494" s="1" t="s">
        <v>2983</v>
      </c>
      <c r="N1494" s="2">
        <f>Facturas!J1495</f>
        <v>43101</v>
      </c>
      <c r="O1494" s="18" t="s">
        <v>3111</v>
      </c>
      <c r="P1494" s="2"/>
      <c r="Q1494" s="1" t="s">
        <v>2984</v>
      </c>
      <c r="R1494">
        <f>ABS(Facturas!K1495)</f>
        <v>1</v>
      </c>
      <c r="S1494" s="1" t="s">
        <v>2985</v>
      </c>
      <c r="T1494">
        <f>ABS(Facturas!M1495)</f>
        <v>0</v>
      </c>
      <c r="U1494" s="1" t="s">
        <v>2982</v>
      </c>
      <c r="V1494">
        <f>ABS(Facturas!R1495)</f>
        <v>0</v>
      </c>
      <c r="W1494" s="1" t="s">
        <v>2986</v>
      </c>
      <c r="X1494" t="str">
        <f>Facturas!S1495</f>
        <v/>
      </c>
      <c r="Y1494" s="1" t="s">
        <v>2987</v>
      </c>
    </row>
    <row r="1495" spans="1:25" x14ac:dyDescent="0.25">
      <c r="A1495" t="s">
        <v>2976</v>
      </c>
      <c r="B1495">
        <f>Facturas!A1496</f>
        <v>3917</v>
      </c>
      <c r="C1495" s="1" t="s">
        <v>2977</v>
      </c>
      <c r="D1495" t="str">
        <f>Facturas!B1496</f>
        <v>18/00035</v>
      </c>
      <c r="E1495" s="1" t="s">
        <v>2978</v>
      </c>
      <c r="F1495" s="2">
        <f>Facturas!C1496</f>
        <v>43101</v>
      </c>
      <c r="G1495" s="1" t="s">
        <v>2979</v>
      </c>
      <c r="H1495">
        <f>Facturas!D1496</f>
        <v>128</v>
      </c>
      <c r="I1495" s="1" t="s">
        <v>2980</v>
      </c>
      <c r="J1495" s="4">
        <f>Facturas!E1496</f>
        <v>1</v>
      </c>
      <c r="K1495" s="1" t="s">
        <v>2981</v>
      </c>
      <c r="L1495" s="2">
        <f>IF(Facturas!F1496="","",Facturas!F1496)</f>
        <v>43110</v>
      </c>
      <c r="M1495" s="1" t="s">
        <v>2983</v>
      </c>
      <c r="N1495" s="2">
        <f>Facturas!J1496</f>
        <v>43101</v>
      </c>
      <c r="O1495" s="18" t="s">
        <v>3111</v>
      </c>
      <c r="P1495" s="2"/>
      <c r="Q1495" s="1" t="s">
        <v>2984</v>
      </c>
      <c r="R1495">
        <f>ABS(Facturas!K1496)</f>
        <v>1</v>
      </c>
      <c r="S1495" s="1" t="s">
        <v>2985</v>
      </c>
      <c r="T1495">
        <f>ABS(Facturas!M1496)</f>
        <v>0</v>
      </c>
      <c r="U1495" s="1" t="s">
        <v>2982</v>
      </c>
      <c r="V1495">
        <f>ABS(Facturas!R1496)</f>
        <v>0</v>
      </c>
      <c r="W1495" s="1" t="s">
        <v>2986</v>
      </c>
      <c r="X1495" t="str">
        <f>Facturas!S1496</f>
        <v/>
      </c>
      <c r="Y1495" s="1" t="s">
        <v>2987</v>
      </c>
    </row>
    <row r="1496" spans="1:25" x14ac:dyDescent="0.25">
      <c r="A1496" t="s">
        <v>2976</v>
      </c>
      <c r="B1496">
        <f>Facturas!A1497</f>
        <v>3918</v>
      </c>
      <c r="C1496" s="1" t="s">
        <v>2977</v>
      </c>
      <c r="D1496" t="str">
        <f>Facturas!B1497</f>
        <v>18/00036</v>
      </c>
      <c r="E1496" s="1" t="s">
        <v>2978</v>
      </c>
      <c r="F1496" s="2">
        <f>Facturas!C1497</f>
        <v>43101</v>
      </c>
      <c r="G1496" s="1" t="s">
        <v>2979</v>
      </c>
      <c r="H1496">
        <f>Facturas!D1497</f>
        <v>159</v>
      </c>
      <c r="I1496" s="1" t="s">
        <v>2980</v>
      </c>
      <c r="J1496" s="4">
        <f>Facturas!E1497</f>
        <v>1</v>
      </c>
      <c r="K1496" s="1" t="s">
        <v>2981</v>
      </c>
      <c r="L1496" s="2">
        <f>IF(Facturas!F1497="","",Facturas!F1497)</f>
        <v>43110</v>
      </c>
      <c r="M1496" s="1" t="s">
        <v>2983</v>
      </c>
      <c r="N1496" s="2">
        <f>Facturas!J1497</f>
        <v>43101</v>
      </c>
      <c r="O1496" s="18" t="s">
        <v>3111</v>
      </c>
      <c r="P1496" s="2"/>
      <c r="Q1496" s="1" t="s">
        <v>2984</v>
      </c>
      <c r="R1496">
        <f>ABS(Facturas!K1497)</f>
        <v>1</v>
      </c>
      <c r="S1496" s="1" t="s">
        <v>2985</v>
      </c>
      <c r="T1496">
        <f>ABS(Facturas!M1497)</f>
        <v>0</v>
      </c>
      <c r="U1496" s="1" t="s">
        <v>2982</v>
      </c>
      <c r="V1496">
        <f>ABS(Facturas!R1497)</f>
        <v>0</v>
      </c>
      <c r="W1496" s="1" t="s">
        <v>2986</v>
      </c>
      <c r="X1496" t="str">
        <f>Facturas!S1497</f>
        <v/>
      </c>
      <c r="Y1496" s="1" t="s">
        <v>2987</v>
      </c>
    </row>
    <row r="1497" spans="1:25" x14ac:dyDescent="0.25">
      <c r="A1497" t="s">
        <v>2976</v>
      </c>
      <c r="B1497">
        <f>Facturas!A1498</f>
        <v>3919</v>
      </c>
      <c r="C1497" s="1" t="s">
        <v>2977</v>
      </c>
      <c r="D1497" t="str">
        <f>Facturas!B1498</f>
        <v>18/00037</v>
      </c>
      <c r="E1497" s="1" t="s">
        <v>2978</v>
      </c>
      <c r="F1497" s="2">
        <f>Facturas!C1498</f>
        <v>43101</v>
      </c>
      <c r="G1497" s="1" t="s">
        <v>2979</v>
      </c>
      <c r="H1497">
        <f>Facturas!D1498</f>
        <v>163</v>
      </c>
      <c r="I1497" s="1" t="s">
        <v>2980</v>
      </c>
      <c r="J1497" s="4">
        <f>Facturas!E1498</f>
        <v>2</v>
      </c>
      <c r="K1497" s="1" t="s">
        <v>2981</v>
      </c>
      <c r="L1497" s="2">
        <f>IF(Facturas!F1498="","",Facturas!F1498)</f>
        <v>43110</v>
      </c>
      <c r="M1497" s="1" t="s">
        <v>2983</v>
      </c>
      <c r="N1497" s="2">
        <f>Facturas!J1498</f>
        <v>43101</v>
      </c>
      <c r="O1497" s="18" t="s">
        <v>3111</v>
      </c>
      <c r="P1497" s="2"/>
      <c r="Q1497" s="1" t="s">
        <v>2984</v>
      </c>
      <c r="R1497">
        <f>ABS(Facturas!K1498)</f>
        <v>1</v>
      </c>
      <c r="S1497" s="1" t="s">
        <v>2985</v>
      </c>
      <c r="T1497">
        <f>ABS(Facturas!M1498)</f>
        <v>0</v>
      </c>
      <c r="U1497" s="1" t="s">
        <v>2982</v>
      </c>
      <c r="V1497">
        <f>ABS(Facturas!R1498)</f>
        <v>0</v>
      </c>
      <c r="W1497" s="1" t="s">
        <v>2986</v>
      </c>
      <c r="X1497" t="str">
        <f>Facturas!S1498</f>
        <v/>
      </c>
      <c r="Y1497" s="1" t="s">
        <v>2987</v>
      </c>
    </row>
    <row r="1498" spans="1:25" x14ac:dyDescent="0.25">
      <c r="A1498" t="s">
        <v>2976</v>
      </c>
      <c r="B1498">
        <f>Facturas!A1499</f>
        <v>3920</v>
      </c>
      <c r="C1498" s="1" t="s">
        <v>2977</v>
      </c>
      <c r="D1498" t="str">
        <f>Facturas!B1499</f>
        <v>18/00038</v>
      </c>
      <c r="E1498" s="1" t="s">
        <v>2978</v>
      </c>
      <c r="F1498" s="2">
        <f>Facturas!C1499</f>
        <v>43101</v>
      </c>
      <c r="G1498" s="1" t="s">
        <v>2979</v>
      </c>
      <c r="H1498">
        <f>Facturas!D1499</f>
        <v>89</v>
      </c>
      <c r="I1498" s="1" t="s">
        <v>2980</v>
      </c>
      <c r="J1498" s="4">
        <f>Facturas!E1499</f>
        <v>2</v>
      </c>
      <c r="K1498" s="1" t="s">
        <v>2981</v>
      </c>
      <c r="L1498" s="2">
        <f>IF(Facturas!F1499="","",Facturas!F1499)</f>
        <v>43110</v>
      </c>
      <c r="M1498" s="1" t="s">
        <v>2983</v>
      </c>
      <c r="N1498" s="2">
        <f>Facturas!J1499</f>
        <v>43101</v>
      </c>
      <c r="O1498" s="18" t="s">
        <v>3111</v>
      </c>
      <c r="P1498" s="2"/>
      <c r="Q1498" s="1" t="s">
        <v>2984</v>
      </c>
      <c r="R1498">
        <f>ABS(Facturas!K1499)</f>
        <v>1</v>
      </c>
      <c r="S1498" s="1" t="s">
        <v>2985</v>
      </c>
      <c r="T1498">
        <f>ABS(Facturas!M1499)</f>
        <v>0</v>
      </c>
      <c r="U1498" s="1" t="s">
        <v>2982</v>
      </c>
      <c r="V1498">
        <f>ABS(Facturas!R1499)</f>
        <v>0</v>
      </c>
      <c r="W1498" s="1" t="s">
        <v>2986</v>
      </c>
      <c r="X1498" t="str">
        <f>Facturas!S1499</f>
        <v/>
      </c>
      <c r="Y1498" s="1" t="s">
        <v>2987</v>
      </c>
    </row>
    <row r="1499" spans="1:25" x14ac:dyDescent="0.25">
      <c r="A1499" t="s">
        <v>2976</v>
      </c>
      <c r="B1499">
        <f>Facturas!A1500</f>
        <v>3921</v>
      </c>
      <c r="C1499" s="1" t="s">
        <v>2977</v>
      </c>
      <c r="D1499" t="str">
        <f>Facturas!B1500</f>
        <v>18/00039</v>
      </c>
      <c r="E1499" s="1" t="s">
        <v>2978</v>
      </c>
      <c r="F1499" s="2">
        <f>Facturas!C1500</f>
        <v>43101</v>
      </c>
      <c r="G1499" s="1" t="s">
        <v>2979</v>
      </c>
      <c r="H1499">
        <f>Facturas!D1500</f>
        <v>10</v>
      </c>
      <c r="I1499" s="1" t="s">
        <v>2980</v>
      </c>
      <c r="J1499" s="4">
        <f>Facturas!E1500</f>
        <v>1</v>
      </c>
      <c r="K1499" s="1" t="s">
        <v>2981</v>
      </c>
      <c r="L1499" s="2">
        <f>IF(Facturas!F1500="","",Facturas!F1500)</f>
        <v>43110</v>
      </c>
      <c r="M1499" s="1" t="s">
        <v>2983</v>
      </c>
      <c r="N1499" s="2">
        <f>Facturas!J1500</f>
        <v>43101</v>
      </c>
      <c r="O1499" s="18" t="s">
        <v>3111</v>
      </c>
      <c r="P1499" s="2"/>
      <c r="Q1499" s="1" t="s">
        <v>2984</v>
      </c>
      <c r="R1499">
        <f>ABS(Facturas!K1500)</f>
        <v>1</v>
      </c>
      <c r="S1499" s="1" t="s">
        <v>2985</v>
      </c>
      <c r="T1499">
        <f>ABS(Facturas!M1500)</f>
        <v>0</v>
      </c>
      <c r="U1499" s="1" t="s">
        <v>2982</v>
      </c>
      <c r="V1499">
        <f>ABS(Facturas!R1500)</f>
        <v>0</v>
      </c>
      <c r="W1499" s="1" t="s">
        <v>2986</v>
      </c>
      <c r="X1499" t="str">
        <f>Facturas!S1500</f>
        <v/>
      </c>
      <c r="Y1499" s="1" t="s">
        <v>2987</v>
      </c>
    </row>
    <row r="1500" spans="1:25" x14ac:dyDescent="0.25">
      <c r="A1500" t="s">
        <v>2976</v>
      </c>
      <c r="B1500">
        <f>Facturas!A1501</f>
        <v>3922</v>
      </c>
      <c r="C1500" s="1" t="s">
        <v>2977</v>
      </c>
      <c r="D1500" t="str">
        <f>Facturas!B1501</f>
        <v>18/00040</v>
      </c>
      <c r="E1500" s="1" t="s">
        <v>2978</v>
      </c>
      <c r="F1500" s="2">
        <f>Facturas!C1501</f>
        <v>43101</v>
      </c>
      <c r="G1500" s="1" t="s">
        <v>2979</v>
      </c>
      <c r="H1500">
        <f>Facturas!D1501</f>
        <v>116</v>
      </c>
      <c r="I1500" s="1" t="s">
        <v>2980</v>
      </c>
      <c r="J1500" s="4">
        <f>Facturas!E1501</f>
        <v>2</v>
      </c>
      <c r="K1500" s="1" t="s">
        <v>2981</v>
      </c>
      <c r="L1500" s="2">
        <f>IF(Facturas!F1501="","",Facturas!F1501)</f>
        <v>43110</v>
      </c>
      <c r="M1500" s="1" t="s">
        <v>2983</v>
      </c>
      <c r="N1500" s="2">
        <f>Facturas!J1501</f>
        <v>43101</v>
      </c>
      <c r="O1500" s="18" t="s">
        <v>3111</v>
      </c>
      <c r="P1500" s="2"/>
      <c r="Q1500" s="1" t="s">
        <v>2984</v>
      </c>
      <c r="R1500">
        <f>ABS(Facturas!K1501)</f>
        <v>1</v>
      </c>
      <c r="S1500" s="1" t="s">
        <v>2985</v>
      </c>
      <c r="T1500">
        <f>ABS(Facturas!M1501)</f>
        <v>0</v>
      </c>
      <c r="U1500" s="1" t="s">
        <v>2982</v>
      </c>
      <c r="V1500">
        <f>ABS(Facturas!R1501)</f>
        <v>0</v>
      </c>
      <c r="W1500" s="1" t="s">
        <v>2986</v>
      </c>
      <c r="X1500" t="str">
        <f>Facturas!S1501</f>
        <v/>
      </c>
      <c r="Y1500" s="1" t="s">
        <v>2987</v>
      </c>
    </row>
    <row r="1501" spans="1:25" x14ac:dyDescent="0.25">
      <c r="A1501" t="s">
        <v>2976</v>
      </c>
      <c r="B1501">
        <f>Facturas!A1502</f>
        <v>3923</v>
      </c>
      <c r="C1501" s="1" t="s">
        <v>2977</v>
      </c>
      <c r="D1501" t="str">
        <f>Facturas!B1502</f>
        <v>18/00041</v>
      </c>
      <c r="E1501" s="1" t="s">
        <v>2978</v>
      </c>
      <c r="F1501" s="2">
        <f>Facturas!C1502</f>
        <v>43101</v>
      </c>
      <c r="G1501" s="1" t="s">
        <v>2979</v>
      </c>
      <c r="H1501">
        <f>Facturas!D1502</f>
        <v>98</v>
      </c>
      <c r="I1501" s="1" t="s">
        <v>2980</v>
      </c>
      <c r="J1501" s="4">
        <f>Facturas!E1502</f>
        <v>1</v>
      </c>
      <c r="K1501" s="1" t="s">
        <v>2981</v>
      </c>
      <c r="L1501" s="2">
        <f>IF(Facturas!F1502="","",Facturas!F1502)</f>
        <v>43110</v>
      </c>
      <c r="M1501" s="1" t="s">
        <v>2983</v>
      </c>
      <c r="N1501" s="2">
        <f>Facturas!J1502</f>
        <v>43101</v>
      </c>
      <c r="O1501" s="18" t="s">
        <v>3111</v>
      </c>
      <c r="P1501" s="2"/>
      <c r="Q1501" s="1" t="s">
        <v>2984</v>
      </c>
      <c r="R1501">
        <f>ABS(Facturas!K1502)</f>
        <v>1</v>
      </c>
      <c r="S1501" s="1" t="s">
        <v>2985</v>
      </c>
      <c r="T1501">
        <f>ABS(Facturas!M1502)</f>
        <v>0</v>
      </c>
      <c r="U1501" s="1" t="s">
        <v>2982</v>
      </c>
      <c r="V1501">
        <f>ABS(Facturas!R1502)</f>
        <v>0</v>
      </c>
      <c r="W1501" s="1" t="s">
        <v>2986</v>
      </c>
      <c r="X1501" t="str">
        <f>Facturas!S1502</f>
        <v/>
      </c>
      <c r="Y1501" s="1" t="s">
        <v>2987</v>
      </c>
    </row>
    <row r="1502" spans="1:25" x14ac:dyDescent="0.25">
      <c r="A1502" t="s">
        <v>2976</v>
      </c>
      <c r="B1502">
        <f>Facturas!A1503</f>
        <v>3924</v>
      </c>
      <c r="C1502" s="1" t="s">
        <v>2977</v>
      </c>
      <c r="D1502" t="str">
        <f>Facturas!B1503</f>
        <v>18/00042</v>
      </c>
      <c r="E1502" s="1" t="s">
        <v>2978</v>
      </c>
      <c r="F1502" s="2">
        <f>Facturas!C1503</f>
        <v>43101</v>
      </c>
      <c r="G1502" s="1" t="s">
        <v>2979</v>
      </c>
      <c r="H1502">
        <f>Facturas!D1503</f>
        <v>65</v>
      </c>
      <c r="I1502" s="1" t="s">
        <v>2980</v>
      </c>
      <c r="J1502" s="4">
        <f>Facturas!E1503</f>
        <v>1</v>
      </c>
      <c r="K1502" s="1" t="s">
        <v>2981</v>
      </c>
      <c r="L1502" s="2">
        <f>IF(Facturas!F1503="","",Facturas!F1503)</f>
        <v>43110</v>
      </c>
      <c r="M1502" s="1" t="s">
        <v>2983</v>
      </c>
      <c r="N1502" s="2">
        <f>Facturas!J1503</f>
        <v>43101</v>
      </c>
      <c r="O1502" s="18" t="s">
        <v>3111</v>
      </c>
      <c r="P1502" s="2"/>
      <c r="Q1502" s="1" t="s">
        <v>2984</v>
      </c>
      <c r="R1502">
        <f>ABS(Facturas!K1503)</f>
        <v>1</v>
      </c>
      <c r="S1502" s="1" t="s">
        <v>2985</v>
      </c>
      <c r="T1502">
        <f>ABS(Facturas!M1503)</f>
        <v>0</v>
      </c>
      <c r="U1502" s="1" t="s">
        <v>2982</v>
      </c>
      <c r="V1502">
        <f>ABS(Facturas!R1503)</f>
        <v>0</v>
      </c>
      <c r="W1502" s="1" t="s">
        <v>2986</v>
      </c>
      <c r="X1502" t="str">
        <f>Facturas!S1503</f>
        <v/>
      </c>
      <c r="Y1502" s="1" t="s">
        <v>2987</v>
      </c>
    </row>
    <row r="1503" spans="1:25" x14ac:dyDescent="0.25">
      <c r="A1503" t="s">
        <v>2976</v>
      </c>
      <c r="B1503">
        <f>Facturas!A1504</f>
        <v>3925</v>
      </c>
      <c r="C1503" s="1" t="s">
        <v>2977</v>
      </c>
      <c r="D1503" t="str">
        <f>Facturas!B1504</f>
        <v>18/00043</v>
      </c>
      <c r="E1503" s="1" t="s">
        <v>2978</v>
      </c>
      <c r="F1503" s="2">
        <f>Facturas!C1504</f>
        <v>43101</v>
      </c>
      <c r="G1503" s="1" t="s">
        <v>2979</v>
      </c>
      <c r="H1503">
        <f>Facturas!D1504</f>
        <v>7</v>
      </c>
      <c r="I1503" s="1" t="s">
        <v>2980</v>
      </c>
      <c r="J1503" s="4">
        <f>Facturas!E1504</f>
        <v>1</v>
      </c>
      <c r="K1503" s="1" t="s">
        <v>2981</v>
      </c>
      <c r="L1503" s="2">
        <f>IF(Facturas!F1504="","",Facturas!F1504)</f>
        <v>43110</v>
      </c>
      <c r="M1503" s="1" t="s">
        <v>2983</v>
      </c>
      <c r="N1503" s="2">
        <f>Facturas!J1504</f>
        <v>43101</v>
      </c>
      <c r="O1503" s="18" t="s">
        <v>3111</v>
      </c>
      <c r="P1503" s="2"/>
      <c r="Q1503" s="1" t="s">
        <v>2984</v>
      </c>
      <c r="R1503">
        <f>ABS(Facturas!K1504)</f>
        <v>1</v>
      </c>
      <c r="S1503" s="1" t="s">
        <v>2985</v>
      </c>
      <c r="T1503">
        <f>ABS(Facturas!M1504)</f>
        <v>0</v>
      </c>
      <c r="U1503" s="1" t="s">
        <v>2982</v>
      </c>
      <c r="V1503">
        <f>ABS(Facturas!R1504)</f>
        <v>0</v>
      </c>
      <c r="W1503" s="1" t="s">
        <v>2986</v>
      </c>
      <c r="X1503" t="str">
        <f>Facturas!S1504</f>
        <v/>
      </c>
      <c r="Y1503" s="1" t="s">
        <v>2987</v>
      </c>
    </row>
    <row r="1504" spans="1:25" x14ac:dyDescent="0.25">
      <c r="A1504" t="s">
        <v>2976</v>
      </c>
      <c r="B1504">
        <f>Facturas!A1505</f>
        <v>3926</v>
      </c>
      <c r="C1504" s="1" t="s">
        <v>2977</v>
      </c>
      <c r="D1504" t="str">
        <f>Facturas!B1505</f>
        <v>18/00044</v>
      </c>
      <c r="E1504" s="1" t="s">
        <v>2978</v>
      </c>
      <c r="F1504" s="2">
        <f>Facturas!C1505</f>
        <v>43101</v>
      </c>
      <c r="G1504" s="1" t="s">
        <v>2979</v>
      </c>
      <c r="H1504">
        <f>Facturas!D1505</f>
        <v>161</v>
      </c>
      <c r="I1504" s="1" t="s">
        <v>2980</v>
      </c>
      <c r="J1504" s="4">
        <f>Facturas!E1505</f>
        <v>1</v>
      </c>
      <c r="K1504" s="1" t="s">
        <v>2981</v>
      </c>
      <c r="L1504" s="2">
        <f>IF(Facturas!F1505="","",Facturas!F1505)</f>
        <v>43110</v>
      </c>
      <c r="M1504" s="1" t="s">
        <v>2983</v>
      </c>
      <c r="N1504" s="2">
        <f>Facturas!J1505</f>
        <v>43101</v>
      </c>
      <c r="O1504" s="18" t="s">
        <v>3111</v>
      </c>
      <c r="P1504" s="2"/>
      <c r="Q1504" s="1" t="s">
        <v>2984</v>
      </c>
      <c r="R1504">
        <f>ABS(Facturas!K1505)</f>
        <v>1</v>
      </c>
      <c r="S1504" s="1" t="s">
        <v>2985</v>
      </c>
      <c r="T1504">
        <f>ABS(Facturas!M1505)</f>
        <v>0</v>
      </c>
      <c r="U1504" s="1" t="s">
        <v>2982</v>
      </c>
      <c r="V1504">
        <f>ABS(Facturas!R1505)</f>
        <v>0</v>
      </c>
      <c r="W1504" s="1" t="s">
        <v>2986</v>
      </c>
      <c r="X1504" t="str">
        <f>Facturas!S1505</f>
        <v/>
      </c>
      <c r="Y1504" s="1" t="s">
        <v>2987</v>
      </c>
    </row>
    <row r="1505" spans="1:25" x14ac:dyDescent="0.25">
      <c r="A1505" t="s">
        <v>2976</v>
      </c>
      <c r="B1505">
        <f>Facturas!A1506</f>
        <v>3927</v>
      </c>
      <c r="C1505" s="1" t="s">
        <v>2977</v>
      </c>
      <c r="D1505" t="str">
        <f>Facturas!B1506</f>
        <v>18/00045</v>
      </c>
      <c r="E1505" s="1" t="s">
        <v>2978</v>
      </c>
      <c r="F1505" s="2">
        <f>Facturas!C1506</f>
        <v>43101</v>
      </c>
      <c r="G1505" s="1" t="s">
        <v>2979</v>
      </c>
      <c r="H1505">
        <f>Facturas!D1506</f>
        <v>140</v>
      </c>
      <c r="I1505" s="1" t="s">
        <v>2980</v>
      </c>
      <c r="J1505" s="4">
        <f>Facturas!E1506</f>
        <v>2</v>
      </c>
      <c r="K1505" s="1" t="s">
        <v>2981</v>
      </c>
      <c r="L1505" s="2">
        <f>IF(Facturas!F1506="","",Facturas!F1506)</f>
        <v>43110</v>
      </c>
      <c r="M1505" s="1" t="s">
        <v>2983</v>
      </c>
      <c r="N1505" s="2">
        <f>Facturas!J1506</f>
        <v>43101</v>
      </c>
      <c r="O1505" s="18" t="s">
        <v>3111</v>
      </c>
      <c r="P1505" s="2"/>
      <c r="Q1505" s="1" t="s">
        <v>2984</v>
      </c>
      <c r="R1505">
        <f>ABS(Facturas!K1506)</f>
        <v>1</v>
      </c>
      <c r="S1505" s="1" t="s">
        <v>2985</v>
      </c>
      <c r="T1505">
        <f>ABS(Facturas!M1506)</f>
        <v>0</v>
      </c>
      <c r="U1505" s="1" t="s">
        <v>2982</v>
      </c>
      <c r="V1505">
        <f>ABS(Facturas!R1506)</f>
        <v>0</v>
      </c>
      <c r="W1505" s="1" t="s">
        <v>2986</v>
      </c>
      <c r="X1505" t="str">
        <f>Facturas!S1506</f>
        <v/>
      </c>
      <c r="Y1505" s="1" t="s">
        <v>2987</v>
      </c>
    </row>
    <row r="1506" spans="1:25" x14ac:dyDescent="0.25">
      <c r="A1506" t="s">
        <v>2976</v>
      </c>
      <c r="B1506">
        <f>Facturas!A1507</f>
        <v>3928</v>
      </c>
      <c r="C1506" s="1" t="s">
        <v>2977</v>
      </c>
      <c r="D1506" t="str">
        <f>Facturas!B1507</f>
        <v>18/00046</v>
      </c>
      <c r="E1506" s="1" t="s">
        <v>2978</v>
      </c>
      <c r="F1506" s="2">
        <f>Facturas!C1507</f>
        <v>43101</v>
      </c>
      <c r="G1506" s="1" t="s">
        <v>2979</v>
      </c>
      <c r="H1506">
        <f>Facturas!D1507</f>
        <v>81</v>
      </c>
      <c r="I1506" s="1" t="s">
        <v>2980</v>
      </c>
      <c r="J1506" s="4">
        <f>Facturas!E1507</f>
        <v>1</v>
      </c>
      <c r="K1506" s="1" t="s">
        <v>2981</v>
      </c>
      <c r="L1506" s="2">
        <f>IF(Facturas!F1507="","",Facturas!F1507)</f>
        <v>43110</v>
      </c>
      <c r="M1506" s="1" t="s">
        <v>2983</v>
      </c>
      <c r="N1506" s="2">
        <f>Facturas!J1507</f>
        <v>43101</v>
      </c>
      <c r="O1506" s="18" t="s">
        <v>3111</v>
      </c>
      <c r="P1506" s="2"/>
      <c r="Q1506" s="1" t="s">
        <v>2984</v>
      </c>
      <c r="R1506">
        <f>ABS(Facturas!K1507)</f>
        <v>1</v>
      </c>
      <c r="S1506" s="1" t="s">
        <v>2985</v>
      </c>
      <c r="T1506">
        <f>ABS(Facturas!M1507)</f>
        <v>0</v>
      </c>
      <c r="U1506" s="1" t="s">
        <v>2982</v>
      </c>
      <c r="V1506">
        <f>ABS(Facturas!R1507)</f>
        <v>0</v>
      </c>
      <c r="W1506" s="1" t="s">
        <v>2986</v>
      </c>
      <c r="X1506" t="str">
        <f>Facturas!S1507</f>
        <v/>
      </c>
      <c r="Y1506" s="1" t="s">
        <v>2987</v>
      </c>
    </row>
    <row r="1507" spans="1:25" x14ac:dyDescent="0.25">
      <c r="A1507" t="s">
        <v>2976</v>
      </c>
      <c r="B1507">
        <f>Facturas!A1508</f>
        <v>3929</v>
      </c>
      <c r="C1507" s="1" t="s">
        <v>2977</v>
      </c>
      <c r="D1507" t="str">
        <f>Facturas!B1508</f>
        <v>18/00047</v>
      </c>
      <c r="E1507" s="1" t="s">
        <v>2978</v>
      </c>
      <c r="F1507" s="2">
        <f>Facturas!C1508</f>
        <v>43101</v>
      </c>
      <c r="G1507" s="1" t="s">
        <v>2979</v>
      </c>
      <c r="H1507">
        <f>Facturas!D1508</f>
        <v>56</v>
      </c>
      <c r="I1507" s="1" t="s">
        <v>2980</v>
      </c>
      <c r="J1507" s="4">
        <f>Facturas!E1508</f>
        <v>1</v>
      </c>
      <c r="K1507" s="1" t="s">
        <v>2981</v>
      </c>
      <c r="L1507" s="2">
        <f>IF(Facturas!F1508="","",Facturas!F1508)</f>
        <v>43110</v>
      </c>
      <c r="M1507" s="1" t="s">
        <v>2983</v>
      </c>
      <c r="N1507" s="2">
        <f>Facturas!J1508</f>
        <v>43101</v>
      </c>
      <c r="O1507" s="18" t="s">
        <v>3111</v>
      </c>
      <c r="P1507" s="2"/>
      <c r="Q1507" s="1" t="s">
        <v>2984</v>
      </c>
      <c r="R1507">
        <f>ABS(Facturas!K1508)</f>
        <v>1</v>
      </c>
      <c r="S1507" s="1" t="s">
        <v>2985</v>
      </c>
      <c r="T1507">
        <f>ABS(Facturas!M1508)</f>
        <v>0</v>
      </c>
      <c r="U1507" s="1" t="s">
        <v>2982</v>
      </c>
      <c r="V1507">
        <f>ABS(Facturas!R1508)</f>
        <v>0</v>
      </c>
      <c r="W1507" s="1" t="s">
        <v>2986</v>
      </c>
      <c r="X1507" t="str">
        <f>Facturas!S1508</f>
        <v/>
      </c>
      <c r="Y1507" s="1" t="s">
        <v>2987</v>
      </c>
    </row>
    <row r="1508" spans="1:25" x14ac:dyDescent="0.25">
      <c r="A1508" t="s">
        <v>2976</v>
      </c>
      <c r="B1508">
        <f>Facturas!A1509</f>
        <v>3930</v>
      </c>
      <c r="C1508" s="1" t="s">
        <v>2977</v>
      </c>
      <c r="D1508" t="str">
        <f>Facturas!B1509</f>
        <v>18/00048</v>
      </c>
      <c r="E1508" s="1" t="s">
        <v>2978</v>
      </c>
      <c r="F1508" s="2">
        <f>Facturas!C1509</f>
        <v>43101</v>
      </c>
      <c r="G1508" s="1" t="s">
        <v>2979</v>
      </c>
      <c r="H1508">
        <f>Facturas!D1509</f>
        <v>135</v>
      </c>
      <c r="I1508" s="1" t="s">
        <v>2980</v>
      </c>
      <c r="J1508" s="4">
        <f>Facturas!E1509</f>
        <v>1</v>
      </c>
      <c r="K1508" s="1" t="s">
        <v>2981</v>
      </c>
      <c r="L1508" s="2">
        <f>IF(Facturas!F1509="","",Facturas!F1509)</f>
        <v>43110</v>
      </c>
      <c r="M1508" s="1" t="s">
        <v>2983</v>
      </c>
      <c r="N1508" s="2">
        <f>Facturas!J1509</f>
        <v>43101</v>
      </c>
      <c r="O1508" s="18" t="s">
        <v>3111</v>
      </c>
      <c r="P1508" s="2"/>
      <c r="Q1508" s="1" t="s">
        <v>2984</v>
      </c>
      <c r="R1508">
        <f>ABS(Facturas!K1509)</f>
        <v>1</v>
      </c>
      <c r="S1508" s="1" t="s">
        <v>2985</v>
      </c>
      <c r="T1508">
        <f>ABS(Facturas!M1509)</f>
        <v>0</v>
      </c>
      <c r="U1508" s="1" t="s">
        <v>2982</v>
      </c>
      <c r="V1508">
        <f>ABS(Facturas!R1509)</f>
        <v>0</v>
      </c>
      <c r="W1508" s="1" t="s">
        <v>2986</v>
      </c>
      <c r="X1508" t="str">
        <f>Facturas!S1509</f>
        <v/>
      </c>
      <c r="Y1508" s="1" t="s">
        <v>2987</v>
      </c>
    </row>
    <row r="1509" spans="1:25" x14ac:dyDescent="0.25">
      <c r="A1509" t="s">
        <v>2976</v>
      </c>
      <c r="B1509">
        <f>Facturas!A1510</f>
        <v>3931</v>
      </c>
      <c r="C1509" s="1" t="s">
        <v>2977</v>
      </c>
      <c r="D1509" t="str">
        <f>Facturas!B1510</f>
        <v>18/00049</v>
      </c>
      <c r="E1509" s="1" t="s">
        <v>2978</v>
      </c>
      <c r="F1509" s="2">
        <f>Facturas!C1510</f>
        <v>43101</v>
      </c>
      <c r="G1509" s="1" t="s">
        <v>2979</v>
      </c>
      <c r="H1509">
        <f>Facturas!D1510</f>
        <v>133</v>
      </c>
      <c r="I1509" s="1" t="s">
        <v>2980</v>
      </c>
      <c r="J1509" s="4">
        <f>Facturas!E1510</f>
        <v>1</v>
      </c>
      <c r="K1509" s="1" t="s">
        <v>2981</v>
      </c>
      <c r="L1509" s="2">
        <f>IF(Facturas!F1510="","",Facturas!F1510)</f>
        <v>43110</v>
      </c>
      <c r="M1509" s="1" t="s">
        <v>2983</v>
      </c>
      <c r="N1509" s="2">
        <f>Facturas!J1510</f>
        <v>43101</v>
      </c>
      <c r="O1509" s="18" t="s">
        <v>3111</v>
      </c>
      <c r="P1509" s="2"/>
      <c r="Q1509" s="1" t="s">
        <v>2984</v>
      </c>
      <c r="R1509">
        <f>ABS(Facturas!K1510)</f>
        <v>1</v>
      </c>
      <c r="S1509" s="1" t="s">
        <v>2985</v>
      </c>
      <c r="T1509">
        <f>ABS(Facturas!M1510)</f>
        <v>0</v>
      </c>
      <c r="U1509" s="1" t="s">
        <v>2982</v>
      </c>
      <c r="V1509">
        <f>ABS(Facturas!R1510)</f>
        <v>0</v>
      </c>
      <c r="W1509" s="1" t="s">
        <v>2986</v>
      </c>
      <c r="X1509" t="str">
        <f>Facturas!S1510</f>
        <v/>
      </c>
      <c r="Y1509" s="1" t="s">
        <v>2987</v>
      </c>
    </row>
    <row r="1510" spans="1:25" x14ac:dyDescent="0.25">
      <c r="A1510" t="s">
        <v>2976</v>
      </c>
      <c r="B1510">
        <f>Facturas!A1511</f>
        <v>3932</v>
      </c>
      <c r="C1510" s="1" t="s">
        <v>2977</v>
      </c>
      <c r="D1510" t="str">
        <f>Facturas!B1511</f>
        <v>18/00050</v>
      </c>
      <c r="E1510" s="1" t="s">
        <v>2978</v>
      </c>
      <c r="F1510" s="2">
        <f>Facturas!C1511</f>
        <v>43101</v>
      </c>
      <c r="G1510" s="1" t="s">
        <v>2979</v>
      </c>
      <c r="H1510">
        <f>Facturas!D1511</f>
        <v>123</v>
      </c>
      <c r="I1510" s="1" t="s">
        <v>2980</v>
      </c>
      <c r="J1510" s="4">
        <f>Facturas!E1511</f>
        <v>1</v>
      </c>
      <c r="K1510" s="1" t="s">
        <v>2981</v>
      </c>
      <c r="L1510" s="2">
        <f>IF(Facturas!F1511="","",Facturas!F1511)</f>
        <v>43125</v>
      </c>
      <c r="M1510" s="1" t="s">
        <v>2983</v>
      </c>
      <c r="N1510" s="2">
        <f>Facturas!J1511</f>
        <v>43101</v>
      </c>
      <c r="O1510" s="18" t="s">
        <v>3111</v>
      </c>
      <c r="P1510" s="2"/>
      <c r="Q1510" s="1" t="s">
        <v>2984</v>
      </c>
      <c r="R1510">
        <f>ABS(Facturas!K1511)</f>
        <v>1</v>
      </c>
      <c r="S1510" s="1" t="s">
        <v>2985</v>
      </c>
      <c r="T1510">
        <f>ABS(Facturas!M1511)</f>
        <v>0</v>
      </c>
      <c r="U1510" s="1" t="s">
        <v>2982</v>
      </c>
      <c r="V1510">
        <f>ABS(Facturas!R1511)</f>
        <v>0</v>
      </c>
      <c r="W1510" s="1" t="s">
        <v>2986</v>
      </c>
      <c r="X1510" t="str">
        <f>Facturas!S1511</f>
        <v/>
      </c>
      <c r="Y1510" s="1" t="s">
        <v>2987</v>
      </c>
    </row>
    <row r="1511" spans="1:25" x14ac:dyDescent="0.25">
      <c r="A1511" t="s">
        <v>2976</v>
      </c>
      <c r="B1511">
        <f>Facturas!A1512</f>
        <v>3933</v>
      </c>
      <c r="C1511" s="1" t="s">
        <v>2977</v>
      </c>
      <c r="D1511" t="str">
        <f>Facturas!B1512</f>
        <v>18/00051</v>
      </c>
      <c r="E1511" s="1" t="s">
        <v>2978</v>
      </c>
      <c r="F1511" s="2">
        <f>Facturas!C1512</f>
        <v>43101</v>
      </c>
      <c r="G1511" s="1" t="s">
        <v>2979</v>
      </c>
      <c r="H1511">
        <f>Facturas!D1512</f>
        <v>147</v>
      </c>
      <c r="I1511" s="1" t="s">
        <v>2980</v>
      </c>
      <c r="J1511" s="4">
        <f>Facturas!E1512</f>
        <v>1</v>
      </c>
      <c r="K1511" s="1" t="s">
        <v>2981</v>
      </c>
      <c r="L1511" s="2">
        <f>IF(Facturas!F1512="","",Facturas!F1512)</f>
        <v>43110</v>
      </c>
      <c r="M1511" s="1" t="s">
        <v>2983</v>
      </c>
      <c r="N1511" s="2">
        <f>Facturas!J1512</f>
        <v>43101</v>
      </c>
      <c r="O1511" s="18" t="s">
        <v>3111</v>
      </c>
      <c r="P1511" s="2"/>
      <c r="Q1511" s="1" t="s">
        <v>2984</v>
      </c>
      <c r="R1511">
        <f>ABS(Facturas!K1512)</f>
        <v>1</v>
      </c>
      <c r="S1511" s="1" t="s">
        <v>2985</v>
      </c>
      <c r="T1511">
        <f>ABS(Facturas!M1512)</f>
        <v>0</v>
      </c>
      <c r="U1511" s="1" t="s">
        <v>2982</v>
      </c>
      <c r="V1511">
        <f>ABS(Facturas!R1512)</f>
        <v>0</v>
      </c>
      <c r="W1511" s="1" t="s">
        <v>2986</v>
      </c>
      <c r="X1511" t="str">
        <f>Facturas!S1512</f>
        <v/>
      </c>
      <c r="Y1511" s="1" t="s">
        <v>2987</v>
      </c>
    </row>
    <row r="1512" spans="1:25" x14ac:dyDescent="0.25">
      <c r="A1512" t="s">
        <v>2976</v>
      </c>
      <c r="B1512">
        <f>Facturas!A1513</f>
        <v>3934</v>
      </c>
      <c r="C1512" s="1" t="s">
        <v>2977</v>
      </c>
      <c r="D1512" t="str">
        <f>Facturas!B1513</f>
        <v>18/00052</v>
      </c>
      <c r="E1512" s="1" t="s">
        <v>2978</v>
      </c>
      <c r="F1512" s="2">
        <f>Facturas!C1513</f>
        <v>43101</v>
      </c>
      <c r="G1512" s="1" t="s">
        <v>2979</v>
      </c>
      <c r="H1512">
        <f>Facturas!D1513</f>
        <v>122</v>
      </c>
      <c r="I1512" s="1" t="s">
        <v>2980</v>
      </c>
      <c r="J1512" s="4">
        <f>Facturas!E1513</f>
        <v>1</v>
      </c>
      <c r="K1512" s="1" t="s">
        <v>2981</v>
      </c>
      <c r="L1512" s="2">
        <f>IF(Facturas!F1513="","",Facturas!F1513)</f>
        <v>43110</v>
      </c>
      <c r="M1512" s="1" t="s">
        <v>2983</v>
      </c>
      <c r="N1512" s="2">
        <f>Facturas!J1513</f>
        <v>43101</v>
      </c>
      <c r="O1512" s="18" t="s">
        <v>3111</v>
      </c>
      <c r="P1512" s="2"/>
      <c r="Q1512" s="1" t="s">
        <v>2984</v>
      </c>
      <c r="R1512">
        <f>ABS(Facturas!K1513)</f>
        <v>1</v>
      </c>
      <c r="S1512" s="1" t="s">
        <v>2985</v>
      </c>
      <c r="T1512">
        <f>ABS(Facturas!M1513)</f>
        <v>0</v>
      </c>
      <c r="U1512" s="1" t="s">
        <v>2982</v>
      </c>
      <c r="V1512">
        <f>ABS(Facturas!R1513)</f>
        <v>0</v>
      </c>
      <c r="W1512" s="1" t="s">
        <v>2986</v>
      </c>
      <c r="X1512" t="str">
        <f>Facturas!S1513</f>
        <v/>
      </c>
      <c r="Y1512" s="1" t="s">
        <v>2987</v>
      </c>
    </row>
    <row r="1513" spans="1:25" x14ac:dyDescent="0.25">
      <c r="A1513" t="s">
        <v>2976</v>
      </c>
      <c r="B1513">
        <f>Facturas!A1514</f>
        <v>3935</v>
      </c>
      <c r="C1513" s="1" t="s">
        <v>2977</v>
      </c>
      <c r="D1513" t="str">
        <f>Facturas!B1514</f>
        <v>18/00053</v>
      </c>
      <c r="E1513" s="1" t="s">
        <v>2978</v>
      </c>
      <c r="F1513" s="2">
        <f>Facturas!C1514</f>
        <v>43101</v>
      </c>
      <c r="G1513" s="1" t="s">
        <v>2979</v>
      </c>
      <c r="H1513">
        <f>Facturas!D1514</f>
        <v>162</v>
      </c>
      <c r="I1513" s="1" t="s">
        <v>2980</v>
      </c>
      <c r="J1513" s="4">
        <f>Facturas!E1514</f>
        <v>1</v>
      </c>
      <c r="K1513" s="1" t="s">
        <v>2981</v>
      </c>
      <c r="L1513" s="2">
        <f>IF(Facturas!F1514="","",Facturas!F1514)</f>
        <v>43110</v>
      </c>
      <c r="M1513" s="1" t="s">
        <v>2983</v>
      </c>
      <c r="N1513" s="2">
        <f>Facturas!J1514</f>
        <v>43101</v>
      </c>
      <c r="O1513" s="18" t="s">
        <v>3111</v>
      </c>
      <c r="P1513" s="2"/>
      <c r="Q1513" s="1" t="s">
        <v>2984</v>
      </c>
      <c r="R1513">
        <f>ABS(Facturas!K1514)</f>
        <v>1</v>
      </c>
      <c r="S1513" s="1" t="s">
        <v>2985</v>
      </c>
      <c r="T1513">
        <f>ABS(Facturas!M1514)</f>
        <v>0</v>
      </c>
      <c r="U1513" s="1" t="s">
        <v>2982</v>
      </c>
      <c r="V1513">
        <f>ABS(Facturas!R1514)</f>
        <v>0</v>
      </c>
      <c r="W1513" s="1" t="s">
        <v>2986</v>
      </c>
      <c r="X1513" t="str">
        <f>Facturas!S1514</f>
        <v/>
      </c>
      <c r="Y1513" s="1" t="s">
        <v>2987</v>
      </c>
    </row>
    <row r="1514" spans="1:25" x14ac:dyDescent="0.25">
      <c r="A1514" t="s">
        <v>2976</v>
      </c>
      <c r="B1514">
        <f>Facturas!A1515</f>
        <v>3936</v>
      </c>
      <c r="C1514" s="1" t="s">
        <v>2977</v>
      </c>
      <c r="D1514" t="str">
        <f>Facturas!B1515</f>
        <v>18/00054</v>
      </c>
      <c r="E1514" s="1" t="s">
        <v>2978</v>
      </c>
      <c r="F1514" s="2">
        <f>Facturas!C1515</f>
        <v>43115</v>
      </c>
      <c r="G1514" s="1" t="s">
        <v>2979</v>
      </c>
      <c r="H1514">
        <f>Facturas!D1515</f>
        <v>102</v>
      </c>
      <c r="I1514" s="1" t="s">
        <v>2980</v>
      </c>
      <c r="J1514" s="4">
        <f>Facturas!E1515</f>
        <v>1</v>
      </c>
      <c r="K1514" s="1" t="s">
        <v>2981</v>
      </c>
      <c r="L1514" s="2">
        <f>IF(Facturas!F1515="","",Facturas!F1515)</f>
        <v>43125</v>
      </c>
      <c r="M1514" s="1" t="s">
        <v>2983</v>
      </c>
      <c r="N1514" s="2">
        <f>Facturas!J1515</f>
        <v>43115</v>
      </c>
      <c r="O1514" s="18" t="s">
        <v>3111</v>
      </c>
      <c r="P1514" s="2"/>
      <c r="Q1514" s="1" t="s">
        <v>2984</v>
      </c>
      <c r="R1514">
        <f>ABS(Facturas!K1515)</f>
        <v>1</v>
      </c>
      <c r="S1514" s="1" t="s">
        <v>2985</v>
      </c>
      <c r="T1514">
        <f>ABS(Facturas!M1515)</f>
        <v>0</v>
      </c>
      <c r="U1514" s="1" t="s">
        <v>2982</v>
      </c>
      <c r="V1514">
        <f>ABS(Facturas!R1515)</f>
        <v>0</v>
      </c>
      <c r="W1514" s="1" t="s">
        <v>2986</v>
      </c>
      <c r="X1514" t="str">
        <f>Facturas!S1515</f>
        <v/>
      </c>
      <c r="Y1514" s="1" t="s">
        <v>2987</v>
      </c>
    </row>
    <row r="1515" spans="1:25" x14ac:dyDescent="0.25">
      <c r="A1515" t="s">
        <v>2976</v>
      </c>
      <c r="B1515">
        <f>Facturas!A1516</f>
        <v>3939</v>
      </c>
      <c r="C1515" s="1" t="s">
        <v>2977</v>
      </c>
      <c r="D1515" t="str">
        <f>Facturas!B1516</f>
        <v>18/00055</v>
      </c>
      <c r="E1515" s="1" t="s">
        <v>2978</v>
      </c>
      <c r="F1515" s="2">
        <f>Facturas!C1516</f>
        <v>43116</v>
      </c>
      <c r="G1515" s="1" t="s">
        <v>2979</v>
      </c>
      <c r="H1515">
        <f>Facturas!D1516</f>
        <v>127</v>
      </c>
      <c r="I1515" s="1" t="s">
        <v>2980</v>
      </c>
      <c r="J1515" s="4">
        <f>Facturas!E1516</f>
        <v>1</v>
      </c>
      <c r="K1515" s="1" t="s">
        <v>2981</v>
      </c>
      <c r="L1515" s="2">
        <f>IF(Facturas!F1516="","",Facturas!F1516)</f>
        <v>43116</v>
      </c>
      <c r="M1515" s="1" t="s">
        <v>2983</v>
      </c>
      <c r="N1515" s="2">
        <f>Facturas!J1516</f>
        <v>43116</v>
      </c>
      <c r="O1515" s="18" t="s">
        <v>3111</v>
      </c>
      <c r="P1515" s="2"/>
      <c r="Q1515" s="1" t="s">
        <v>2984</v>
      </c>
      <c r="R1515">
        <f>ABS(Facturas!K1516)</f>
        <v>1</v>
      </c>
      <c r="S1515" s="1" t="s">
        <v>2985</v>
      </c>
      <c r="T1515">
        <f>ABS(Facturas!M1516)</f>
        <v>0</v>
      </c>
      <c r="U1515" s="1" t="s">
        <v>2982</v>
      </c>
      <c r="V1515">
        <f>ABS(Facturas!R1516)</f>
        <v>0</v>
      </c>
      <c r="W1515" s="1" t="s">
        <v>2986</v>
      </c>
      <c r="X1515" t="str">
        <f>Facturas!S1516</f>
        <v/>
      </c>
      <c r="Y1515" s="1" t="s">
        <v>2987</v>
      </c>
    </row>
    <row r="1516" spans="1:25" x14ac:dyDescent="0.25">
      <c r="A1516" t="s">
        <v>2976</v>
      </c>
      <c r="B1516">
        <f>Facturas!A1517</f>
        <v>3941</v>
      </c>
      <c r="C1516" s="1" t="s">
        <v>2977</v>
      </c>
      <c r="D1516" t="str">
        <f>Facturas!B1517</f>
        <v>18/00056</v>
      </c>
      <c r="E1516" s="1" t="s">
        <v>2978</v>
      </c>
      <c r="F1516" s="2">
        <f>Facturas!C1517</f>
        <v>43116</v>
      </c>
      <c r="G1516" s="1" t="s">
        <v>2979</v>
      </c>
      <c r="H1516">
        <f>Facturas!D1517</f>
        <v>105</v>
      </c>
      <c r="I1516" s="1" t="s">
        <v>2980</v>
      </c>
      <c r="J1516" s="4">
        <f>Facturas!E1517</f>
        <v>2</v>
      </c>
      <c r="K1516" s="1" t="s">
        <v>2981</v>
      </c>
      <c r="L1516" s="2">
        <f>IF(Facturas!F1517="","",Facturas!F1517)</f>
        <v>43116</v>
      </c>
      <c r="M1516" s="1" t="s">
        <v>2983</v>
      </c>
      <c r="N1516" s="2">
        <f>Facturas!J1517</f>
        <v>43116</v>
      </c>
      <c r="O1516" s="18" t="s">
        <v>3111</v>
      </c>
      <c r="P1516" s="2"/>
      <c r="Q1516" s="1" t="s">
        <v>2984</v>
      </c>
      <c r="R1516">
        <f>ABS(Facturas!K1517)</f>
        <v>1</v>
      </c>
      <c r="S1516" s="1" t="s">
        <v>2985</v>
      </c>
      <c r="T1516">
        <f>ABS(Facturas!M1517)</f>
        <v>0</v>
      </c>
      <c r="U1516" s="1" t="s">
        <v>2982</v>
      </c>
      <c r="V1516">
        <f>ABS(Facturas!R1517)</f>
        <v>0</v>
      </c>
      <c r="W1516" s="1" t="s">
        <v>2986</v>
      </c>
      <c r="X1516" t="str">
        <f>Facturas!S1517</f>
        <v/>
      </c>
      <c r="Y1516" s="1" t="s">
        <v>2987</v>
      </c>
    </row>
    <row r="1517" spans="1:25" x14ac:dyDescent="0.25">
      <c r="A1517" t="s">
        <v>2976</v>
      </c>
      <c r="B1517">
        <f>Facturas!A1518</f>
        <v>3942</v>
      </c>
      <c r="C1517" s="1" t="s">
        <v>2977</v>
      </c>
      <c r="D1517" t="str">
        <f>Facturas!B1518</f>
        <v>18/00057</v>
      </c>
      <c r="E1517" s="1" t="s">
        <v>2978</v>
      </c>
      <c r="F1517" s="2">
        <f>Facturas!C1518</f>
        <v>43132</v>
      </c>
      <c r="G1517" s="1" t="s">
        <v>2979</v>
      </c>
      <c r="H1517">
        <f>Facturas!D1518</f>
        <v>49</v>
      </c>
      <c r="I1517" s="1" t="s">
        <v>2980</v>
      </c>
      <c r="J1517" s="4">
        <f>Facturas!E1518</f>
        <v>1</v>
      </c>
      <c r="K1517" s="1" t="s">
        <v>2981</v>
      </c>
      <c r="L1517" s="2">
        <f>IF(Facturas!F1518="","",Facturas!F1518)</f>
        <v>43141</v>
      </c>
      <c r="M1517" s="1" t="s">
        <v>2983</v>
      </c>
      <c r="N1517" s="2">
        <f>Facturas!J1518</f>
        <v>43132</v>
      </c>
      <c r="O1517" s="18" t="s">
        <v>3111</v>
      </c>
      <c r="P1517" s="2"/>
      <c r="Q1517" s="1" t="s">
        <v>2984</v>
      </c>
      <c r="R1517">
        <f>ABS(Facturas!K1518)</f>
        <v>1</v>
      </c>
      <c r="S1517" s="1" t="s">
        <v>2985</v>
      </c>
      <c r="T1517">
        <f>ABS(Facturas!M1518)</f>
        <v>0</v>
      </c>
      <c r="U1517" s="1" t="s">
        <v>2982</v>
      </c>
      <c r="V1517">
        <f>ABS(Facturas!R1518)</f>
        <v>0</v>
      </c>
      <c r="W1517" s="1" t="s">
        <v>2986</v>
      </c>
      <c r="X1517" t="str">
        <f>Facturas!S1518</f>
        <v/>
      </c>
      <c r="Y1517" s="1" t="s">
        <v>2987</v>
      </c>
    </row>
    <row r="1518" spans="1:25" x14ac:dyDescent="0.25">
      <c r="A1518" t="s">
        <v>2976</v>
      </c>
      <c r="B1518">
        <f>Facturas!A1519</f>
        <v>3943</v>
      </c>
      <c r="C1518" s="1" t="s">
        <v>2977</v>
      </c>
      <c r="D1518" t="str">
        <f>Facturas!B1519</f>
        <v>18/00058</v>
      </c>
      <c r="E1518" s="1" t="s">
        <v>2978</v>
      </c>
      <c r="F1518" s="2">
        <f>Facturas!C1519</f>
        <v>43132</v>
      </c>
      <c r="G1518" s="1" t="s">
        <v>2979</v>
      </c>
      <c r="H1518">
        <f>Facturas!D1519</f>
        <v>138</v>
      </c>
      <c r="I1518" s="1" t="s">
        <v>2980</v>
      </c>
      <c r="J1518" s="4">
        <f>Facturas!E1519</f>
        <v>1</v>
      </c>
      <c r="K1518" s="1" t="s">
        <v>2981</v>
      </c>
      <c r="L1518" s="2">
        <f>IF(Facturas!F1519="","",Facturas!F1519)</f>
        <v>43141</v>
      </c>
      <c r="M1518" s="1" t="s">
        <v>2983</v>
      </c>
      <c r="N1518" s="2">
        <f>Facturas!J1519</f>
        <v>43132</v>
      </c>
      <c r="O1518" s="18" t="s">
        <v>3111</v>
      </c>
      <c r="P1518" s="2"/>
      <c r="Q1518" s="1" t="s">
        <v>2984</v>
      </c>
      <c r="R1518">
        <f>ABS(Facturas!K1519)</f>
        <v>1</v>
      </c>
      <c r="S1518" s="1" t="s">
        <v>2985</v>
      </c>
      <c r="T1518">
        <f>ABS(Facturas!M1519)</f>
        <v>0</v>
      </c>
      <c r="U1518" s="1" t="s">
        <v>2982</v>
      </c>
      <c r="V1518">
        <f>ABS(Facturas!R1519)</f>
        <v>0</v>
      </c>
      <c r="W1518" s="1" t="s">
        <v>2986</v>
      </c>
      <c r="X1518" t="str">
        <f>Facturas!S1519</f>
        <v/>
      </c>
      <c r="Y1518" s="1" t="s">
        <v>2987</v>
      </c>
    </row>
    <row r="1519" spans="1:25" x14ac:dyDescent="0.25">
      <c r="A1519" t="s">
        <v>2976</v>
      </c>
      <c r="B1519">
        <f>Facturas!A1520</f>
        <v>3944</v>
      </c>
      <c r="C1519" s="1" t="s">
        <v>2977</v>
      </c>
      <c r="D1519" t="str">
        <f>Facturas!B1520</f>
        <v>18/00059</v>
      </c>
      <c r="E1519" s="1" t="s">
        <v>2978</v>
      </c>
      <c r="F1519" s="2">
        <f>Facturas!C1520</f>
        <v>43132</v>
      </c>
      <c r="G1519" s="1" t="s">
        <v>2979</v>
      </c>
      <c r="H1519">
        <f>Facturas!D1520</f>
        <v>92</v>
      </c>
      <c r="I1519" s="1" t="s">
        <v>2980</v>
      </c>
      <c r="J1519" s="4">
        <f>Facturas!E1520</f>
        <v>1</v>
      </c>
      <c r="K1519" s="1" t="s">
        <v>2981</v>
      </c>
      <c r="L1519" s="2">
        <f>IF(Facturas!F1520="","",Facturas!F1520)</f>
        <v>43141</v>
      </c>
      <c r="M1519" s="1" t="s">
        <v>2983</v>
      </c>
      <c r="N1519" s="2">
        <f>Facturas!J1520</f>
        <v>43132</v>
      </c>
      <c r="O1519" s="18" t="s">
        <v>3111</v>
      </c>
      <c r="P1519" s="2"/>
      <c r="Q1519" s="1" t="s">
        <v>2984</v>
      </c>
      <c r="R1519">
        <f>ABS(Facturas!K1520)</f>
        <v>1</v>
      </c>
      <c r="S1519" s="1" t="s">
        <v>2985</v>
      </c>
      <c r="T1519">
        <f>ABS(Facturas!M1520)</f>
        <v>0</v>
      </c>
      <c r="U1519" s="1" t="s">
        <v>2982</v>
      </c>
      <c r="V1519">
        <f>ABS(Facturas!R1520)</f>
        <v>0</v>
      </c>
      <c r="W1519" s="1" t="s">
        <v>2986</v>
      </c>
      <c r="X1519" t="str">
        <f>Facturas!S1520</f>
        <v/>
      </c>
      <c r="Y1519" s="1" t="s">
        <v>2987</v>
      </c>
    </row>
    <row r="1520" spans="1:25" x14ac:dyDescent="0.25">
      <c r="A1520" t="s">
        <v>2976</v>
      </c>
      <c r="B1520">
        <f>Facturas!A1521</f>
        <v>3945</v>
      </c>
      <c r="C1520" s="1" t="s">
        <v>2977</v>
      </c>
      <c r="D1520" t="str">
        <f>Facturas!B1521</f>
        <v>18/00060</v>
      </c>
      <c r="E1520" s="1" t="s">
        <v>2978</v>
      </c>
      <c r="F1520" s="2">
        <f>Facturas!C1521</f>
        <v>43132</v>
      </c>
      <c r="G1520" s="1" t="s">
        <v>2979</v>
      </c>
      <c r="H1520">
        <f>Facturas!D1521</f>
        <v>42</v>
      </c>
      <c r="I1520" s="1" t="s">
        <v>2980</v>
      </c>
      <c r="J1520" s="4">
        <f>Facturas!E1521</f>
        <v>1</v>
      </c>
      <c r="K1520" s="1" t="s">
        <v>2981</v>
      </c>
      <c r="L1520" s="2">
        <f>IF(Facturas!F1521="","",Facturas!F1521)</f>
        <v>43141</v>
      </c>
      <c r="M1520" s="1" t="s">
        <v>2983</v>
      </c>
      <c r="N1520" s="2">
        <f>Facturas!J1521</f>
        <v>43132</v>
      </c>
      <c r="O1520" s="18" t="s">
        <v>3111</v>
      </c>
      <c r="P1520" s="2"/>
      <c r="Q1520" s="1" t="s">
        <v>2984</v>
      </c>
      <c r="R1520">
        <f>ABS(Facturas!K1521)</f>
        <v>1</v>
      </c>
      <c r="S1520" s="1" t="s">
        <v>2985</v>
      </c>
      <c r="T1520">
        <f>ABS(Facturas!M1521)</f>
        <v>0</v>
      </c>
      <c r="U1520" s="1" t="s">
        <v>2982</v>
      </c>
      <c r="V1520">
        <f>ABS(Facturas!R1521)</f>
        <v>0</v>
      </c>
      <c r="W1520" s="1" t="s">
        <v>2986</v>
      </c>
      <c r="X1520" t="str">
        <f>Facturas!S1521</f>
        <v/>
      </c>
      <c r="Y1520" s="1" t="s">
        <v>2987</v>
      </c>
    </row>
    <row r="1521" spans="1:25" x14ac:dyDescent="0.25">
      <c r="A1521" t="s">
        <v>2976</v>
      </c>
      <c r="B1521">
        <f>Facturas!A1522</f>
        <v>3946</v>
      </c>
      <c r="C1521" s="1" t="s">
        <v>2977</v>
      </c>
      <c r="D1521" t="str">
        <f>Facturas!B1522</f>
        <v>18/00061</v>
      </c>
      <c r="E1521" s="1" t="s">
        <v>2978</v>
      </c>
      <c r="F1521" s="2">
        <f>Facturas!C1522</f>
        <v>43132</v>
      </c>
      <c r="G1521" s="1" t="s">
        <v>2979</v>
      </c>
      <c r="H1521">
        <f>Facturas!D1522</f>
        <v>157</v>
      </c>
      <c r="I1521" s="1" t="s">
        <v>2980</v>
      </c>
      <c r="J1521" s="4">
        <f>Facturas!E1522</f>
        <v>1</v>
      </c>
      <c r="K1521" s="1" t="s">
        <v>2981</v>
      </c>
      <c r="L1521" s="2">
        <f>IF(Facturas!F1522="","",Facturas!F1522)</f>
        <v>43141</v>
      </c>
      <c r="M1521" s="1" t="s">
        <v>2983</v>
      </c>
      <c r="N1521" s="2">
        <f>Facturas!J1522</f>
        <v>43132</v>
      </c>
      <c r="O1521" s="18" t="s">
        <v>3111</v>
      </c>
      <c r="P1521" s="2"/>
      <c r="Q1521" s="1" t="s">
        <v>2984</v>
      </c>
      <c r="R1521">
        <f>ABS(Facturas!K1522)</f>
        <v>1</v>
      </c>
      <c r="S1521" s="1" t="s">
        <v>2985</v>
      </c>
      <c r="T1521">
        <f>ABS(Facturas!M1522)</f>
        <v>0</v>
      </c>
      <c r="U1521" s="1" t="s">
        <v>2982</v>
      </c>
      <c r="V1521">
        <f>ABS(Facturas!R1522)</f>
        <v>0</v>
      </c>
      <c r="W1521" s="1" t="s">
        <v>2986</v>
      </c>
      <c r="X1521" t="str">
        <f>Facturas!S1522</f>
        <v/>
      </c>
      <c r="Y1521" s="1" t="s">
        <v>2987</v>
      </c>
    </row>
    <row r="1522" spans="1:25" x14ac:dyDescent="0.25">
      <c r="A1522" t="s">
        <v>2976</v>
      </c>
      <c r="B1522">
        <f>Facturas!A1523</f>
        <v>3947</v>
      </c>
      <c r="C1522" s="1" t="s">
        <v>2977</v>
      </c>
      <c r="D1522" t="str">
        <f>Facturas!B1523</f>
        <v>18/00062</v>
      </c>
      <c r="E1522" s="1" t="s">
        <v>2978</v>
      </c>
      <c r="F1522" s="2">
        <f>Facturas!C1523</f>
        <v>43132</v>
      </c>
      <c r="G1522" s="1" t="s">
        <v>2979</v>
      </c>
      <c r="H1522">
        <f>Facturas!D1523</f>
        <v>129</v>
      </c>
      <c r="I1522" s="1" t="s">
        <v>2980</v>
      </c>
      <c r="J1522" s="4">
        <f>Facturas!E1523</f>
        <v>1</v>
      </c>
      <c r="K1522" s="1" t="s">
        <v>2981</v>
      </c>
      <c r="L1522" s="2">
        <f>IF(Facturas!F1523="","",Facturas!F1523)</f>
        <v>43141</v>
      </c>
      <c r="M1522" s="1" t="s">
        <v>2983</v>
      </c>
      <c r="N1522" s="2">
        <f>Facturas!J1523</f>
        <v>43132</v>
      </c>
      <c r="O1522" s="18" t="s">
        <v>3111</v>
      </c>
      <c r="P1522" s="2"/>
      <c r="Q1522" s="1" t="s">
        <v>2984</v>
      </c>
      <c r="R1522">
        <f>ABS(Facturas!K1523)</f>
        <v>1</v>
      </c>
      <c r="S1522" s="1" t="s">
        <v>2985</v>
      </c>
      <c r="T1522">
        <f>ABS(Facturas!M1523)</f>
        <v>0</v>
      </c>
      <c r="U1522" s="1" t="s">
        <v>2982</v>
      </c>
      <c r="V1522">
        <f>ABS(Facturas!R1523)</f>
        <v>0</v>
      </c>
      <c r="W1522" s="1" t="s">
        <v>2986</v>
      </c>
      <c r="X1522" t="str">
        <f>Facturas!S1523</f>
        <v/>
      </c>
      <c r="Y1522" s="1" t="s">
        <v>2987</v>
      </c>
    </row>
    <row r="1523" spans="1:25" x14ac:dyDescent="0.25">
      <c r="A1523" t="s">
        <v>2976</v>
      </c>
      <c r="B1523">
        <f>Facturas!A1524</f>
        <v>3948</v>
      </c>
      <c r="C1523" s="1" t="s">
        <v>2977</v>
      </c>
      <c r="D1523" t="str">
        <f>Facturas!B1524</f>
        <v>18/00063</v>
      </c>
      <c r="E1523" s="1" t="s">
        <v>2978</v>
      </c>
      <c r="F1523" s="2">
        <f>Facturas!C1524</f>
        <v>43132</v>
      </c>
      <c r="G1523" s="1" t="s">
        <v>2979</v>
      </c>
      <c r="H1523">
        <f>Facturas!D1524</f>
        <v>109</v>
      </c>
      <c r="I1523" s="1" t="s">
        <v>2980</v>
      </c>
      <c r="J1523" s="4">
        <f>Facturas!E1524</f>
        <v>1</v>
      </c>
      <c r="K1523" s="1" t="s">
        <v>2981</v>
      </c>
      <c r="L1523" s="2">
        <f>IF(Facturas!F1524="","",Facturas!F1524)</f>
        <v>43156</v>
      </c>
      <c r="M1523" s="1" t="s">
        <v>2983</v>
      </c>
      <c r="N1523" s="2">
        <f>Facturas!J1524</f>
        <v>43132</v>
      </c>
      <c r="O1523" s="18" t="s">
        <v>3111</v>
      </c>
      <c r="P1523" s="2"/>
      <c r="Q1523" s="1" t="s">
        <v>2984</v>
      </c>
      <c r="R1523">
        <f>ABS(Facturas!K1524)</f>
        <v>1</v>
      </c>
      <c r="S1523" s="1" t="s">
        <v>2985</v>
      </c>
      <c r="T1523">
        <f>ABS(Facturas!M1524)</f>
        <v>0</v>
      </c>
      <c r="U1523" s="1" t="s">
        <v>2982</v>
      </c>
      <c r="V1523">
        <f>ABS(Facturas!R1524)</f>
        <v>0</v>
      </c>
      <c r="W1523" s="1" t="s">
        <v>2986</v>
      </c>
      <c r="X1523" t="str">
        <f>Facturas!S1524</f>
        <v/>
      </c>
      <c r="Y1523" s="1" t="s">
        <v>2987</v>
      </c>
    </row>
    <row r="1524" spans="1:25" x14ac:dyDescent="0.25">
      <c r="A1524" t="s">
        <v>2976</v>
      </c>
      <c r="B1524">
        <f>Facturas!A1525</f>
        <v>3949</v>
      </c>
      <c r="C1524" s="1" t="s">
        <v>2977</v>
      </c>
      <c r="D1524" t="str">
        <f>Facturas!B1525</f>
        <v>18/00064</v>
      </c>
      <c r="E1524" s="1" t="s">
        <v>2978</v>
      </c>
      <c r="F1524" s="2">
        <f>Facturas!C1525</f>
        <v>43132</v>
      </c>
      <c r="G1524" s="1" t="s">
        <v>2979</v>
      </c>
      <c r="H1524">
        <f>Facturas!D1525</f>
        <v>110</v>
      </c>
      <c r="I1524" s="1" t="s">
        <v>2980</v>
      </c>
      <c r="J1524" s="4">
        <f>Facturas!E1525</f>
        <v>1</v>
      </c>
      <c r="K1524" s="1" t="s">
        <v>2981</v>
      </c>
      <c r="L1524" s="2">
        <f>IF(Facturas!F1525="","",Facturas!F1525)</f>
        <v>43156</v>
      </c>
      <c r="M1524" s="1" t="s">
        <v>2983</v>
      </c>
      <c r="N1524" s="2">
        <f>Facturas!J1525</f>
        <v>43132</v>
      </c>
      <c r="O1524" s="18" t="s">
        <v>3111</v>
      </c>
      <c r="P1524" s="2"/>
      <c r="Q1524" s="1" t="s">
        <v>2984</v>
      </c>
      <c r="R1524">
        <f>ABS(Facturas!K1525)</f>
        <v>1</v>
      </c>
      <c r="S1524" s="1" t="s">
        <v>2985</v>
      </c>
      <c r="T1524">
        <f>ABS(Facturas!M1525)</f>
        <v>0</v>
      </c>
      <c r="U1524" s="1" t="s">
        <v>2982</v>
      </c>
      <c r="V1524">
        <f>ABS(Facturas!R1525)</f>
        <v>0</v>
      </c>
      <c r="W1524" s="1" t="s">
        <v>2986</v>
      </c>
      <c r="X1524" t="str">
        <f>Facturas!S1525</f>
        <v/>
      </c>
      <c r="Y1524" s="1" t="s">
        <v>2987</v>
      </c>
    </row>
    <row r="1525" spans="1:25" x14ac:dyDescent="0.25">
      <c r="A1525" t="s">
        <v>2976</v>
      </c>
      <c r="B1525">
        <f>Facturas!A1526</f>
        <v>3950</v>
      </c>
      <c r="C1525" s="1" t="s">
        <v>2977</v>
      </c>
      <c r="D1525" t="str">
        <f>Facturas!B1526</f>
        <v>18/00065</v>
      </c>
      <c r="E1525" s="1" t="s">
        <v>2978</v>
      </c>
      <c r="F1525" s="2">
        <f>Facturas!C1526</f>
        <v>43132</v>
      </c>
      <c r="G1525" s="1" t="s">
        <v>2979</v>
      </c>
      <c r="H1525">
        <f>Facturas!D1526</f>
        <v>111</v>
      </c>
      <c r="I1525" s="1" t="s">
        <v>2980</v>
      </c>
      <c r="J1525" s="4">
        <f>Facturas!E1526</f>
        <v>1</v>
      </c>
      <c r="K1525" s="1" t="s">
        <v>2981</v>
      </c>
      <c r="L1525" s="2">
        <f>IF(Facturas!F1526="","",Facturas!F1526)</f>
        <v>43156</v>
      </c>
      <c r="M1525" s="1" t="s">
        <v>2983</v>
      </c>
      <c r="N1525" s="2">
        <f>Facturas!J1526</f>
        <v>43132</v>
      </c>
      <c r="O1525" s="18" t="s">
        <v>3111</v>
      </c>
      <c r="P1525" s="2"/>
      <c r="Q1525" s="1" t="s">
        <v>2984</v>
      </c>
      <c r="R1525">
        <f>ABS(Facturas!K1526)</f>
        <v>1</v>
      </c>
      <c r="S1525" s="1" t="s">
        <v>2985</v>
      </c>
      <c r="T1525">
        <f>ABS(Facturas!M1526)</f>
        <v>0</v>
      </c>
      <c r="U1525" s="1" t="s">
        <v>2982</v>
      </c>
      <c r="V1525">
        <f>ABS(Facturas!R1526)</f>
        <v>0</v>
      </c>
      <c r="W1525" s="1" t="s">
        <v>2986</v>
      </c>
      <c r="X1525" t="str">
        <f>Facturas!S1526</f>
        <v/>
      </c>
      <c r="Y1525" s="1" t="s">
        <v>2987</v>
      </c>
    </row>
    <row r="1526" spans="1:25" x14ac:dyDescent="0.25">
      <c r="A1526" t="s">
        <v>2976</v>
      </c>
      <c r="B1526">
        <f>Facturas!A1527</f>
        <v>3951</v>
      </c>
      <c r="C1526" s="1" t="s">
        <v>2977</v>
      </c>
      <c r="D1526" t="str">
        <f>Facturas!B1527</f>
        <v>18/00066</v>
      </c>
      <c r="E1526" s="1" t="s">
        <v>2978</v>
      </c>
      <c r="F1526" s="2">
        <f>Facturas!C1527</f>
        <v>43132</v>
      </c>
      <c r="G1526" s="1" t="s">
        <v>2979</v>
      </c>
      <c r="H1526">
        <f>Facturas!D1527</f>
        <v>112</v>
      </c>
      <c r="I1526" s="1" t="s">
        <v>2980</v>
      </c>
      <c r="J1526" s="4">
        <f>Facturas!E1527</f>
        <v>1</v>
      </c>
      <c r="K1526" s="1" t="s">
        <v>2981</v>
      </c>
      <c r="L1526" s="2">
        <f>IF(Facturas!F1527="","",Facturas!F1527)</f>
        <v>43156</v>
      </c>
      <c r="M1526" s="1" t="s">
        <v>2983</v>
      </c>
      <c r="N1526" s="2">
        <f>Facturas!J1527</f>
        <v>43132</v>
      </c>
      <c r="O1526" s="18" t="s">
        <v>3111</v>
      </c>
      <c r="P1526" s="2"/>
      <c r="Q1526" s="1" t="s">
        <v>2984</v>
      </c>
      <c r="R1526">
        <f>ABS(Facturas!K1527)</f>
        <v>1</v>
      </c>
      <c r="S1526" s="1" t="s">
        <v>2985</v>
      </c>
      <c r="T1526">
        <f>ABS(Facturas!M1527)</f>
        <v>0</v>
      </c>
      <c r="U1526" s="1" t="s">
        <v>2982</v>
      </c>
      <c r="V1526">
        <f>ABS(Facturas!R1527)</f>
        <v>0</v>
      </c>
      <c r="W1526" s="1" t="s">
        <v>2986</v>
      </c>
      <c r="X1526" t="str">
        <f>Facturas!S1527</f>
        <v/>
      </c>
      <c r="Y1526" s="1" t="s">
        <v>2987</v>
      </c>
    </row>
    <row r="1527" spans="1:25" x14ac:dyDescent="0.25">
      <c r="A1527" t="s">
        <v>2976</v>
      </c>
      <c r="B1527">
        <f>Facturas!A1528</f>
        <v>3952</v>
      </c>
      <c r="C1527" s="1" t="s">
        <v>2977</v>
      </c>
      <c r="D1527" t="str">
        <f>Facturas!B1528</f>
        <v>18/00067</v>
      </c>
      <c r="E1527" s="1" t="s">
        <v>2978</v>
      </c>
      <c r="F1527" s="2">
        <f>Facturas!C1528</f>
        <v>43132</v>
      </c>
      <c r="G1527" s="1" t="s">
        <v>2979</v>
      </c>
      <c r="H1527">
        <f>Facturas!D1528</f>
        <v>100</v>
      </c>
      <c r="I1527" s="1" t="s">
        <v>2980</v>
      </c>
      <c r="J1527" s="4">
        <f>Facturas!E1528</f>
        <v>1</v>
      </c>
      <c r="K1527" s="1" t="s">
        <v>2981</v>
      </c>
      <c r="L1527" s="2">
        <f>IF(Facturas!F1528="","",Facturas!F1528)</f>
        <v>43141</v>
      </c>
      <c r="M1527" s="1" t="s">
        <v>2983</v>
      </c>
      <c r="N1527" s="2">
        <f>Facturas!J1528</f>
        <v>43132</v>
      </c>
      <c r="O1527" s="18" t="s">
        <v>3111</v>
      </c>
      <c r="P1527" s="2"/>
      <c r="Q1527" s="1" t="s">
        <v>2984</v>
      </c>
      <c r="R1527">
        <f>ABS(Facturas!K1528)</f>
        <v>1</v>
      </c>
      <c r="S1527" s="1" t="s">
        <v>2985</v>
      </c>
      <c r="T1527">
        <f>ABS(Facturas!M1528)</f>
        <v>0</v>
      </c>
      <c r="U1527" s="1" t="s">
        <v>2982</v>
      </c>
      <c r="V1527">
        <f>ABS(Facturas!R1528)</f>
        <v>0</v>
      </c>
      <c r="W1527" s="1" t="s">
        <v>2986</v>
      </c>
      <c r="X1527" t="str">
        <f>Facturas!S1528</f>
        <v/>
      </c>
      <c r="Y1527" s="1" t="s">
        <v>2987</v>
      </c>
    </row>
    <row r="1528" spans="1:25" x14ac:dyDescent="0.25">
      <c r="A1528" t="s">
        <v>2976</v>
      </c>
      <c r="B1528">
        <f>Facturas!A1529</f>
        <v>3953</v>
      </c>
      <c r="C1528" s="1" t="s">
        <v>2977</v>
      </c>
      <c r="D1528" t="str">
        <f>Facturas!B1529</f>
        <v>18/00068</v>
      </c>
      <c r="E1528" s="1" t="s">
        <v>2978</v>
      </c>
      <c r="F1528" s="2">
        <f>Facturas!C1529</f>
        <v>43132</v>
      </c>
      <c r="G1528" s="1" t="s">
        <v>2979</v>
      </c>
      <c r="H1528">
        <f>Facturas!D1529</f>
        <v>74</v>
      </c>
      <c r="I1528" s="1" t="s">
        <v>2980</v>
      </c>
      <c r="J1528" s="4">
        <f>Facturas!E1529</f>
        <v>1</v>
      </c>
      <c r="K1528" s="1" t="s">
        <v>2981</v>
      </c>
      <c r="L1528" s="2">
        <f>IF(Facturas!F1529="","",Facturas!F1529)</f>
        <v>43141</v>
      </c>
      <c r="M1528" s="1" t="s">
        <v>2983</v>
      </c>
      <c r="N1528" s="2">
        <f>Facturas!J1529</f>
        <v>43132</v>
      </c>
      <c r="O1528" s="18" t="s">
        <v>3111</v>
      </c>
      <c r="P1528" s="2"/>
      <c r="Q1528" s="1" t="s">
        <v>2984</v>
      </c>
      <c r="R1528">
        <f>ABS(Facturas!K1529)</f>
        <v>1</v>
      </c>
      <c r="S1528" s="1" t="s">
        <v>2985</v>
      </c>
      <c r="T1528">
        <f>ABS(Facturas!M1529)</f>
        <v>0</v>
      </c>
      <c r="U1528" s="1" t="s">
        <v>2982</v>
      </c>
      <c r="V1528">
        <f>ABS(Facturas!R1529)</f>
        <v>0</v>
      </c>
      <c r="W1528" s="1" t="s">
        <v>2986</v>
      </c>
      <c r="X1528" t="str">
        <f>Facturas!S1529</f>
        <v/>
      </c>
      <c r="Y1528" s="1" t="s">
        <v>2987</v>
      </c>
    </row>
    <row r="1529" spans="1:25" x14ac:dyDescent="0.25">
      <c r="A1529" t="s">
        <v>2976</v>
      </c>
      <c r="B1529">
        <f>Facturas!A1530</f>
        <v>3954</v>
      </c>
      <c r="C1529" s="1" t="s">
        <v>2977</v>
      </c>
      <c r="D1529" t="str">
        <f>Facturas!B1530</f>
        <v>18/00069</v>
      </c>
      <c r="E1529" s="1" t="s">
        <v>2978</v>
      </c>
      <c r="F1529" s="2">
        <f>Facturas!C1530</f>
        <v>43132</v>
      </c>
      <c r="G1529" s="1" t="s">
        <v>2979</v>
      </c>
      <c r="H1529">
        <f>Facturas!D1530</f>
        <v>99</v>
      </c>
      <c r="I1529" s="1" t="s">
        <v>2980</v>
      </c>
      <c r="J1529" s="4">
        <f>Facturas!E1530</f>
        <v>2</v>
      </c>
      <c r="K1529" s="1" t="s">
        <v>2981</v>
      </c>
      <c r="L1529" s="2">
        <f>IF(Facturas!F1530="","",Facturas!F1530)</f>
        <v>43141</v>
      </c>
      <c r="M1529" s="1" t="s">
        <v>2983</v>
      </c>
      <c r="N1529" s="2">
        <f>Facturas!J1530</f>
        <v>43132</v>
      </c>
      <c r="O1529" s="18" t="s">
        <v>3111</v>
      </c>
      <c r="P1529" s="2"/>
      <c r="Q1529" s="1" t="s">
        <v>2984</v>
      </c>
      <c r="R1529">
        <f>ABS(Facturas!K1530)</f>
        <v>1</v>
      </c>
      <c r="S1529" s="1" t="s">
        <v>2985</v>
      </c>
      <c r="T1529">
        <f>ABS(Facturas!M1530)</f>
        <v>0</v>
      </c>
      <c r="U1529" s="1" t="s">
        <v>2982</v>
      </c>
      <c r="V1529">
        <f>ABS(Facturas!R1530)</f>
        <v>0</v>
      </c>
      <c r="W1529" s="1" t="s">
        <v>2986</v>
      </c>
      <c r="X1529" t="str">
        <f>Facturas!S1530</f>
        <v/>
      </c>
      <c r="Y1529" s="1" t="s">
        <v>2987</v>
      </c>
    </row>
    <row r="1530" spans="1:25" x14ac:dyDescent="0.25">
      <c r="A1530" t="s">
        <v>2976</v>
      </c>
      <c r="B1530">
        <f>Facturas!A1531</f>
        <v>3955</v>
      </c>
      <c r="C1530" s="1" t="s">
        <v>2977</v>
      </c>
      <c r="D1530" t="str">
        <f>Facturas!B1531</f>
        <v>18/00070</v>
      </c>
      <c r="E1530" s="1" t="s">
        <v>2978</v>
      </c>
      <c r="F1530" s="2">
        <f>Facturas!C1531</f>
        <v>43132</v>
      </c>
      <c r="G1530" s="1" t="s">
        <v>2979</v>
      </c>
      <c r="H1530">
        <f>Facturas!D1531</f>
        <v>125</v>
      </c>
      <c r="I1530" s="1" t="s">
        <v>2980</v>
      </c>
      <c r="J1530" s="4">
        <f>Facturas!E1531</f>
        <v>1</v>
      </c>
      <c r="K1530" s="1" t="s">
        <v>2981</v>
      </c>
      <c r="L1530" s="2">
        <f>IF(Facturas!F1531="","",Facturas!F1531)</f>
        <v>43156</v>
      </c>
      <c r="M1530" s="1" t="s">
        <v>2983</v>
      </c>
      <c r="N1530" s="2">
        <f>Facturas!J1531</f>
        <v>43132</v>
      </c>
      <c r="O1530" s="18" t="s">
        <v>3111</v>
      </c>
      <c r="P1530" s="2"/>
      <c r="Q1530" s="1" t="s">
        <v>2984</v>
      </c>
      <c r="R1530">
        <f>ABS(Facturas!K1531)</f>
        <v>1</v>
      </c>
      <c r="S1530" s="1" t="s">
        <v>2985</v>
      </c>
      <c r="T1530">
        <f>ABS(Facturas!M1531)</f>
        <v>0</v>
      </c>
      <c r="U1530" s="1" t="s">
        <v>2982</v>
      </c>
      <c r="V1530">
        <f>ABS(Facturas!R1531)</f>
        <v>0</v>
      </c>
      <c r="W1530" s="1" t="s">
        <v>2986</v>
      </c>
      <c r="X1530" t="str">
        <f>Facturas!S1531</f>
        <v/>
      </c>
      <c r="Y1530" s="1" t="s">
        <v>2987</v>
      </c>
    </row>
    <row r="1531" spans="1:25" x14ac:dyDescent="0.25">
      <c r="A1531" t="s">
        <v>2976</v>
      </c>
      <c r="B1531">
        <f>Facturas!A1532</f>
        <v>3956</v>
      </c>
      <c r="C1531" s="1" t="s">
        <v>2977</v>
      </c>
      <c r="D1531" t="str">
        <f>Facturas!B1532</f>
        <v>18/00071</v>
      </c>
      <c r="E1531" s="1" t="s">
        <v>2978</v>
      </c>
      <c r="F1531" s="2">
        <f>Facturas!C1532</f>
        <v>43132</v>
      </c>
      <c r="G1531" s="1" t="s">
        <v>2979</v>
      </c>
      <c r="H1531">
        <f>Facturas!D1532</f>
        <v>126</v>
      </c>
      <c r="I1531" s="1" t="s">
        <v>2980</v>
      </c>
      <c r="J1531" s="4">
        <f>Facturas!E1532</f>
        <v>1</v>
      </c>
      <c r="K1531" s="1" t="s">
        <v>2981</v>
      </c>
      <c r="L1531" s="2">
        <f>IF(Facturas!F1532="","",Facturas!F1532)</f>
        <v>43156</v>
      </c>
      <c r="M1531" s="1" t="s">
        <v>2983</v>
      </c>
      <c r="N1531" s="2">
        <f>Facturas!J1532</f>
        <v>43132</v>
      </c>
      <c r="O1531" s="18" t="s">
        <v>3111</v>
      </c>
      <c r="P1531" s="2"/>
      <c r="Q1531" s="1" t="s">
        <v>2984</v>
      </c>
      <c r="R1531">
        <f>ABS(Facturas!K1532)</f>
        <v>1</v>
      </c>
      <c r="S1531" s="1" t="s">
        <v>2985</v>
      </c>
      <c r="T1531">
        <f>ABS(Facturas!M1532)</f>
        <v>0</v>
      </c>
      <c r="U1531" s="1" t="s">
        <v>2982</v>
      </c>
      <c r="V1531">
        <f>ABS(Facturas!R1532)</f>
        <v>0</v>
      </c>
      <c r="W1531" s="1" t="s">
        <v>2986</v>
      </c>
      <c r="X1531" t="str">
        <f>Facturas!S1532</f>
        <v/>
      </c>
      <c r="Y1531" s="1" t="s">
        <v>2987</v>
      </c>
    </row>
    <row r="1532" spans="1:25" x14ac:dyDescent="0.25">
      <c r="A1532" t="s">
        <v>2976</v>
      </c>
      <c r="B1532">
        <f>Facturas!A1533</f>
        <v>3957</v>
      </c>
      <c r="C1532" s="1" t="s">
        <v>2977</v>
      </c>
      <c r="D1532" t="str">
        <f>Facturas!B1533</f>
        <v>18/00072</v>
      </c>
      <c r="E1532" s="1" t="s">
        <v>2978</v>
      </c>
      <c r="F1532" s="2">
        <f>Facturas!C1533</f>
        <v>43132</v>
      </c>
      <c r="G1532" s="1" t="s">
        <v>2979</v>
      </c>
      <c r="H1532">
        <f>Facturas!D1533</f>
        <v>128</v>
      </c>
      <c r="I1532" s="1" t="s">
        <v>2980</v>
      </c>
      <c r="J1532" s="4">
        <f>Facturas!E1533</f>
        <v>1</v>
      </c>
      <c r="K1532" s="1" t="s">
        <v>2981</v>
      </c>
      <c r="L1532" s="2">
        <f>IF(Facturas!F1533="","",Facturas!F1533)</f>
        <v>43141</v>
      </c>
      <c r="M1532" s="1" t="s">
        <v>2983</v>
      </c>
      <c r="N1532" s="2">
        <f>Facturas!J1533</f>
        <v>43132</v>
      </c>
      <c r="O1532" s="18" t="s">
        <v>3111</v>
      </c>
      <c r="P1532" s="2"/>
      <c r="Q1532" s="1" t="s">
        <v>2984</v>
      </c>
      <c r="R1532">
        <f>ABS(Facturas!K1533)</f>
        <v>1</v>
      </c>
      <c r="S1532" s="1" t="s">
        <v>2985</v>
      </c>
      <c r="T1532">
        <f>ABS(Facturas!M1533)</f>
        <v>0</v>
      </c>
      <c r="U1532" s="1" t="s">
        <v>2982</v>
      </c>
      <c r="V1532">
        <f>ABS(Facturas!R1533)</f>
        <v>0</v>
      </c>
      <c r="W1532" s="1" t="s">
        <v>2986</v>
      </c>
      <c r="X1532" t="str">
        <f>Facturas!S1533</f>
        <v/>
      </c>
      <c r="Y1532" s="1" t="s">
        <v>2987</v>
      </c>
    </row>
    <row r="1533" spans="1:25" x14ac:dyDescent="0.25">
      <c r="A1533" t="s">
        <v>2976</v>
      </c>
      <c r="B1533">
        <f>Facturas!A1534</f>
        <v>3958</v>
      </c>
      <c r="C1533" s="1" t="s">
        <v>2977</v>
      </c>
      <c r="D1533" t="str">
        <f>Facturas!B1534</f>
        <v>18/00073</v>
      </c>
      <c r="E1533" s="1" t="s">
        <v>2978</v>
      </c>
      <c r="F1533" s="2">
        <f>Facturas!C1534</f>
        <v>43132</v>
      </c>
      <c r="G1533" s="1" t="s">
        <v>2979</v>
      </c>
      <c r="H1533">
        <f>Facturas!D1534</f>
        <v>159</v>
      </c>
      <c r="I1533" s="1" t="s">
        <v>2980</v>
      </c>
      <c r="J1533" s="4">
        <f>Facturas!E1534</f>
        <v>1</v>
      </c>
      <c r="K1533" s="1" t="s">
        <v>2981</v>
      </c>
      <c r="L1533" s="2">
        <f>IF(Facturas!F1534="","",Facturas!F1534)</f>
        <v>43141</v>
      </c>
      <c r="M1533" s="1" t="s">
        <v>2983</v>
      </c>
      <c r="N1533" s="2">
        <f>Facturas!J1534</f>
        <v>43132</v>
      </c>
      <c r="O1533" s="18" t="s">
        <v>3111</v>
      </c>
      <c r="P1533" s="2"/>
      <c r="Q1533" s="1" t="s">
        <v>2984</v>
      </c>
      <c r="R1533">
        <f>ABS(Facturas!K1534)</f>
        <v>1</v>
      </c>
      <c r="S1533" s="1" t="s">
        <v>2985</v>
      </c>
      <c r="T1533">
        <f>ABS(Facturas!M1534)</f>
        <v>0</v>
      </c>
      <c r="U1533" s="1" t="s">
        <v>2982</v>
      </c>
      <c r="V1533">
        <f>ABS(Facturas!R1534)</f>
        <v>0</v>
      </c>
      <c r="W1533" s="1" t="s">
        <v>2986</v>
      </c>
      <c r="X1533" t="str">
        <f>Facturas!S1534</f>
        <v/>
      </c>
      <c r="Y1533" s="1" t="s">
        <v>2987</v>
      </c>
    </row>
    <row r="1534" spans="1:25" x14ac:dyDescent="0.25">
      <c r="A1534" t="s">
        <v>2976</v>
      </c>
      <c r="B1534">
        <f>Facturas!A1535</f>
        <v>3959</v>
      </c>
      <c r="C1534" s="1" t="s">
        <v>2977</v>
      </c>
      <c r="D1534" t="str">
        <f>Facturas!B1535</f>
        <v>18/00074</v>
      </c>
      <c r="E1534" s="1" t="s">
        <v>2978</v>
      </c>
      <c r="F1534" s="2">
        <f>Facturas!C1535</f>
        <v>43132</v>
      </c>
      <c r="G1534" s="1" t="s">
        <v>2979</v>
      </c>
      <c r="H1534">
        <f>Facturas!D1535</f>
        <v>163</v>
      </c>
      <c r="I1534" s="1" t="s">
        <v>2980</v>
      </c>
      <c r="J1534" s="4">
        <f>Facturas!E1535</f>
        <v>2</v>
      </c>
      <c r="K1534" s="1" t="s">
        <v>2981</v>
      </c>
      <c r="L1534" s="2">
        <f>IF(Facturas!F1535="","",Facturas!F1535)</f>
        <v>43141</v>
      </c>
      <c r="M1534" s="1" t="s">
        <v>2983</v>
      </c>
      <c r="N1534" s="2">
        <f>Facturas!J1535</f>
        <v>43132</v>
      </c>
      <c r="O1534" s="18" t="s">
        <v>3111</v>
      </c>
      <c r="P1534" s="2"/>
      <c r="Q1534" s="1" t="s">
        <v>2984</v>
      </c>
      <c r="R1534">
        <f>ABS(Facturas!K1535)</f>
        <v>1</v>
      </c>
      <c r="S1534" s="1" t="s">
        <v>2985</v>
      </c>
      <c r="T1534">
        <f>ABS(Facturas!M1535)</f>
        <v>0</v>
      </c>
      <c r="U1534" s="1" t="s">
        <v>2982</v>
      </c>
      <c r="V1534">
        <f>ABS(Facturas!R1535)</f>
        <v>0</v>
      </c>
      <c r="W1534" s="1" t="s">
        <v>2986</v>
      </c>
      <c r="X1534" t="str">
        <f>Facturas!S1535</f>
        <v/>
      </c>
      <c r="Y1534" s="1" t="s">
        <v>2987</v>
      </c>
    </row>
    <row r="1535" spans="1:25" x14ac:dyDescent="0.25">
      <c r="A1535" t="s">
        <v>2976</v>
      </c>
      <c r="B1535">
        <f>Facturas!A1536</f>
        <v>3960</v>
      </c>
      <c r="C1535" s="1" t="s">
        <v>2977</v>
      </c>
      <c r="D1535" t="str">
        <f>Facturas!B1536</f>
        <v>18/00075</v>
      </c>
      <c r="E1535" s="1" t="s">
        <v>2978</v>
      </c>
      <c r="F1535" s="2">
        <f>Facturas!C1536</f>
        <v>43132</v>
      </c>
      <c r="G1535" s="1" t="s">
        <v>2979</v>
      </c>
      <c r="H1535">
        <f>Facturas!D1536</f>
        <v>65</v>
      </c>
      <c r="I1535" s="1" t="s">
        <v>2980</v>
      </c>
      <c r="J1535" s="4">
        <f>Facturas!E1536</f>
        <v>1</v>
      </c>
      <c r="K1535" s="1" t="s">
        <v>2981</v>
      </c>
      <c r="L1535" s="2">
        <f>IF(Facturas!F1536="","",Facturas!F1536)</f>
        <v>43141</v>
      </c>
      <c r="M1535" s="1" t="s">
        <v>2983</v>
      </c>
      <c r="N1535" s="2">
        <f>Facturas!J1536</f>
        <v>43132</v>
      </c>
      <c r="O1535" s="18" t="s">
        <v>3111</v>
      </c>
      <c r="P1535" s="2"/>
      <c r="Q1535" s="1" t="s">
        <v>2984</v>
      </c>
      <c r="R1535">
        <f>ABS(Facturas!K1536)</f>
        <v>1</v>
      </c>
      <c r="S1535" s="1" t="s">
        <v>2985</v>
      </c>
      <c r="T1535">
        <f>ABS(Facturas!M1536)</f>
        <v>0</v>
      </c>
      <c r="U1535" s="1" t="s">
        <v>2982</v>
      </c>
      <c r="V1535">
        <f>ABS(Facturas!R1536)</f>
        <v>0</v>
      </c>
      <c r="W1535" s="1" t="s">
        <v>2986</v>
      </c>
      <c r="X1535" t="str">
        <f>Facturas!S1536</f>
        <v/>
      </c>
      <c r="Y1535" s="1" t="s">
        <v>2987</v>
      </c>
    </row>
    <row r="1536" spans="1:25" x14ac:dyDescent="0.25">
      <c r="A1536" t="s">
        <v>2976</v>
      </c>
      <c r="B1536">
        <f>Facturas!A1537</f>
        <v>3961</v>
      </c>
      <c r="C1536" s="1" t="s">
        <v>2977</v>
      </c>
      <c r="D1536" t="str">
        <f>Facturas!B1537</f>
        <v>18/00076</v>
      </c>
      <c r="E1536" s="1" t="s">
        <v>2978</v>
      </c>
      <c r="F1536" s="2">
        <f>Facturas!C1537</f>
        <v>43132</v>
      </c>
      <c r="G1536" s="1" t="s">
        <v>2979</v>
      </c>
      <c r="H1536">
        <f>Facturas!D1537</f>
        <v>7</v>
      </c>
      <c r="I1536" s="1" t="s">
        <v>2980</v>
      </c>
      <c r="J1536" s="4">
        <f>Facturas!E1537</f>
        <v>1</v>
      </c>
      <c r="K1536" s="1" t="s">
        <v>2981</v>
      </c>
      <c r="L1536" s="2">
        <f>IF(Facturas!F1537="","",Facturas!F1537)</f>
        <v>43141</v>
      </c>
      <c r="M1536" s="1" t="s">
        <v>2983</v>
      </c>
      <c r="N1536" s="2">
        <f>Facturas!J1537</f>
        <v>43132</v>
      </c>
      <c r="O1536" s="18" t="s">
        <v>3111</v>
      </c>
      <c r="P1536" s="2"/>
      <c r="Q1536" s="1" t="s">
        <v>2984</v>
      </c>
      <c r="R1536">
        <f>ABS(Facturas!K1537)</f>
        <v>1</v>
      </c>
      <c r="S1536" s="1" t="s">
        <v>2985</v>
      </c>
      <c r="T1536">
        <f>ABS(Facturas!M1537)</f>
        <v>0</v>
      </c>
      <c r="U1536" s="1" t="s">
        <v>2982</v>
      </c>
      <c r="V1536">
        <f>ABS(Facturas!R1537)</f>
        <v>0</v>
      </c>
      <c r="W1536" s="1" t="s">
        <v>2986</v>
      </c>
      <c r="X1536" t="str">
        <f>Facturas!S1537</f>
        <v/>
      </c>
      <c r="Y1536" s="1" t="s">
        <v>2987</v>
      </c>
    </row>
    <row r="1537" spans="1:25" x14ac:dyDescent="0.25">
      <c r="A1537" t="s">
        <v>2976</v>
      </c>
      <c r="B1537">
        <f>Facturas!A1538</f>
        <v>3962</v>
      </c>
      <c r="C1537" s="1" t="s">
        <v>2977</v>
      </c>
      <c r="D1537" t="str">
        <f>Facturas!B1538</f>
        <v>18/00077</v>
      </c>
      <c r="E1537" s="1" t="s">
        <v>2978</v>
      </c>
      <c r="F1537" s="2">
        <f>Facturas!C1538</f>
        <v>43132</v>
      </c>
      <c r="G1537" s="1" t="s">
        <v>2979</v>
      </c>
      <c r="H1537">
        <f>Facturas!D1538</f>
        <v>140</v>
      </c>
      <c r="I1537" s="1" t="s">
        <v>2980</v>
      </c>
      <c r="J1537" s="4">
        <f>Facturas!E1538</f>
        <v>2</v>
      </c>
      <c r="K1537" s="1" t="s">
        <v>2981</v>
      </c>
      <c r="L1537" s="2">
        <f>IF(Facturas!F1538="","",Facturas!F1538)</f>
        <v>43141</v>
      </c>
      <c r="M1537" s="1" t="s">
        <v>2983</v>
      </c>
      <c r="N1537" s="2">
        <f>Facturas!J1538</f>
        <v>43132</v>
      </c>
      <c r="O1537" s="18" t="s">
        <v>3111</v>
      </c>
      <c r="P1537" s="2"/>
      <c r="Q1537" s="1" t="s">
        <v>2984</v>
      </c>
      <c r="R1537">
        <f>ABS(Facturas!K1538)</f>
        <v>1</v>
      </c>
      <c r="S1537" s="1" t="s">
        <v>2985</v>
      </c>
      <c r="T1537">
        <f>ABS(Facturas!M1538)</f>
        <v>0</v>
      </c>
      <c r="U1537" s="1" t="s">
        <v>2982</v>
      </c>
      <c r="V1537">
        <f>ABS(Facturas!R1538)</f>
        <v>0</v>
      </c>
      <c r="W1537" s="1" t="s">
        <v>2986</v>
      </c>
      <c r="X1537" t="str">
        <f>Facturas!S1538</f>
        <v/>
      </c>
      <c r="Y1537" s="1" t="s">
        <v>2987</v>
      </c>
    </row>
    <row r="1538" spans="1:25" x14ac:dyDescent="0.25">
      <c r="A1538" t="s">
        <v>2976</v>
      </c>
      <c r="B1538">
        <f>Facturas!A1539</f>
        <v>3963</v>
      </c>
      <c r="C1538" s="1" t="s">
        <v>2977</v>
      </c>
      <c r="D1538" t="str">
        <f>Facturas!B1539</f>
        <v>18/00078</v>
      </c>
      <c r="E1538" s="1" t="s">
        <v>2978</v>
      </c>
      <c r="F1538" s="2">
        <f>Facturas!C1539</f>
        <v>43132</v>
      </c>
      <c r="G1538" s="1" t="s">
        <v>2979</v>
      </c>
      <c r="H1538">
        <f>Facturas!D1539</f>
        <v>56</v>
      </c>
      <c r="I1538" s="1" t="s">
        <v>2980</v>
      </c>
      <c r="J1538" s="4">
        <f>Facturas!E1539</f>
        <v>1</v>
      </c>
      <c r="K1538" s="1" t="s">
        <v>2981</v>
      </c>
      <c r="L1538" s="2">
        <f>IF(Facturas!F1539="","",Facturas!F1539)</f>
        <v>43141</v>
      </c>
      <c r="M1538" s="1" t="s">
        <v>2983</v>
      </c>
      <c r="N1538" s="2">
        <f>Facturas!J1539</f>
        <v>43132</v>
      </c>
      <c r="O1538" s="18" t="s">
        <v>3111</v>
      </c>
      <c r="P1538" s="2"/>
      <c r="Q1538" s="1" t="s">
        <v>2984</v>
      </c>
      <c r="R1538">
        <f>ABS(Facturas!K1539)</f>
        <v>1</v>
      </c>
      <c r="S1538" s="1" t="s">
        <v>2985</v>
      </c>
      <c r="T1538">
        <f>ABS(Facturas!M1539)</f>
        <v>0</v>
      </c>
      <c r="U1538" s="1" t="s">
        <v>2982</v>
      </c>
      <c r="V1538">
        <f>ABS(Facturas!R1539)</f>
        <v>0</v>
      </c>
      <c r="W1538" s="1" t="s">
        <v>2986</v>
      </c>
      <c r="X1538" t="str">
        <f>Facturas!S1539</f>
        <v/>
      </c>
      <c r="Y1538" s="1" t="s">
        <v>2987</v>
      </c>
    </row>
    <row r="1539" spans="1:25" x14ac:dyDescent="0.25">
      <c r="A1539" t="s">
        <v>2976</v>
      </c>
      <c r="B1539">
        <f>Facturas!A1540</f>
        <v>3964</v>
      </c>
      <c r="C1539" s="1" t="s">
        <v>2977</v>
      </c>
      <c r="D1539" t="str">
        <f>Facturas!B1540</f>
        <v>18/00079</v>
      </c>
      <c r="E1539" s="1" t="s">
        <v>2978</v>
      </c>
      <c r="F1539" s="2">
        <f>Facturas!C1540</f>
        <v>43132</v>
      </c>
      <c r="G1539" s="1" t="s">
        <v>2979</v>
      </c>
      <c r="H1539">
        <f>Facturas!D1540</f>
        <v>135</v>
      </c>
      <c r="I1539" s="1" t="s">
        <v>2980</v>
      </c>
      <c r="J1539" s="4">
        <f>Facturas!E1540</f>
        <v>1</v>
      </c>
      <c r="K1539" s="1" t="s">
        <v>2981</v>
      </c>
      <c r="L1539" s="2">
        <f>IF(Facturas!F1540="","",Facturas!F1540)</f>
        <v>43141</v>
      </c>
      <c r="M1539" s="1" t="s">
        <v>2983</v>
      </c>
      <c r="N1539" s="2">
        <f>Facturas!J1540</f>
        <v>43132</v>
      </c>
      <c r="O1539" s="18" t="s">
        <v>3111</v>
      </c>
      <c r="P1539" s="2"/>
      <c r="Q1539" s="1" t="s">
        <v>2984</v>
      </c>
      <c r="R1539">
        <f>ABS(Facturas!K1540)</f>
        <v>1</v>
      </c>
      <c r="S1539" s="1" t="s">
        <v>2985</v>
      </c>
      <c r="T1539">
        <f>ABS(Facturas!M1540)</f>
        <v>0</v>
      </c>
      <c r="U1539" s="1" t="s">
        <v>2982</v>
      </c>
      <c r="V1539">
        <f>ABS(Facturas!R1540)</f>
        <v>0</v>
      </c>
      <c r="W1539" s="1" t="s">
        <v>2986</v>
      </c>
      <c r="X1539" t="str">
        <f>Facturas!S1540</f>
        <v/>
      </c>
      <c r="Y1539" s="1" t="s">
        <v>2987</v>
      </c>
    </row>
    <row r="1540" spans="1:25" x14ac:dyDescent="0.25">
      <c r="A1540" t="s">
        <v>2976</v>
      </c>
      <c r="B1540">
        <f>Facturas!A1541</f>
        <v>3965</v>
      </c>
      <c r="C1540" s="1" t="s">
        <v>2977</v>
      </c>
      <c r="D1540" t="str">
        <f>Facturas!B1541</f>
        <v>18/00080</v>
      </c>
      <c r="E1540" s="1" t="s">
        <v>2978</v>
      </c>
      <c r="F1540" s="2">
        <f>Facturas!C1541</f>
        <v>43132</v>
      </c>
      <c r="G1540" s="1" t="s">
        <v>2979</v>
      </c>
      <c r="H1540">
        <f>Facturas!D1541</f>
        <v>133</v>
      </c>
      <c r="I1540" s="1" t="s">
        <v>2980</v>
      </c>
      <c r="J1540" s="4">
        <f>Facturas!E1541</f>
        <v>1</v>
      </c>
      <c r="K1540" s="1" t="s">
        <v>2981</v>
      </c>
      <c r="L1540" s="2">
        <f>IF(Facturas!F1541="","",Facturas!F1541)</f>
        <v>43375</v>
      </c>
      <c r="M1540" s="1" t="s">
        <v>2983</v>
      </c>
      <c r="N1540" s="2">
        <f>Facturas!J1541</f>
        <v>43132</v>
      </c>
      <c r="O1540" s="18" t="s">
        <v>3111</v>
      </c>
      <c r="P1540" s="2"/>
      <c r="Q1540" s="1" t="s">
        <v>2984</v>
      </c>
      <c r="R1540">
        <f>ABS(Facturas!K1541)</f>
        <v>1</v>
      </c>
      <c r="S1540" s="1" t="s">
        <v>2985</v>
      </c>
      <c r="T1540">
        <f>ABS(Facturas!M1541)</f>
        <v>0</v>
      </c>
      <c r="U1540" s="1" t="s">
        <v>2982</v>
      </c>
      <c r="V1540">
        <f>ABS(Facturas!R1541)</f>
        <v>0</v>
      </c>
      <c r="W1540" s="1" t="s">
        <v>2986</v>
      </c>
      <c r="X1540" t="str">
        <f>Facturas!S1541</f>
        <v/>
      </c>
      <c r="Y1540" s="1" t="s">
        <v>2987</v>
      </c>
    </row>
    <row r="1541" spans="1:25" x14ac:dyDescent="0.25">
      <c r="A1541" t="s">
        <v>2976</v>
      </c>
      <c r="B1541">
        <f>Facturas!A1542</f>
        <v>3966</v>
      </c>
      <c r="C1541" s="1" t="s">
        <v>2977</v>
      </c>
      <c r="D1541" t="str">
        <f>Facturas!B1542</f>
        <v>18/00081</v>
      </c>
      <c r="E1541" s="1" t="s">
        <v>2978</v>
      </c>
      <c r="F1541" s="2">
        <f>Facturas!C1542</f>
        <v>43132</v>
      </c>
      <c r="G1541" s="1" t="s">
        <v>2979</v>
      </c>
      <c r="H1541">
        <f>Facturas!D1542</f>
        <v>123</v>
      </c>
      <c r="I1541" s="1" t="s">
        <v>2980</v>
      </c>
      <c r="J1541" s="4">
        <f>Facturas!E1542</f>
        <v>1</v>
      </c>
      <c r="K1541" s="1" t="s">
        <v>2981</v>
      </c>
      <c r="L1541" s="2">
        <f>IF(Facturas!F1542="","",Facturas!F1542)</f>
        <v>43156</v>
      </c>
      <c r="M1541" s="1" t="s">
        <v>2983</v>
      </c>
      <c r="N1541" s="2">
        <f>Facturas!J1542</f>
        <v>43132</v>
      </c>
      <c r="O1541" s="18" t="s">
        <v>3111</v>
      </c>
      <c r="P1541" s="2"/>
      <c r="Q1541" s="1" t="s">
        <v>2984</v>
      </c>
      <c r="R1541">
        <f>ABS(Facturas!K1542)</f>
        <v>1</v>
      </c>
      <c r="S1541" s="1" t="s">
        <v>2985</v>
      </c>
      <c r="T1541">
        <f>ABS(Facturas!M1542)</f>
        <v>0</v>
      </c>
      <c r="U1541" s="1" t="s">
        <v>2982</v>
      </c>
      <c r="V1541">
        <f>ABS(Facturas!R1542)</f>
        <v>0</v>
      </c>
      <c r="W1541" s="1" t="s">
        <v>2986</v>
      </c>
      <c r="X1541" t="str">
        <f>Facturas!S1542</f>
        <v/>
      </c>
      <c r="Y1541" s="1" t="s">
        <v>2987</v>
      </c>
    </row>
    <row r="1542" spans="1:25" x14ac:dyDescent="0.25">
      <c r="A1542" t="s">
        <v>2976</v>
      </c>
      <c r="B1542">
        <f>Facturas!A1543</f>
        <v>3967</v>
      </c>
      <c r="C1542" s="1" t="s">
        <v>2977</v>
      </c>
      <c r="D1542" t="str">
        <f>Facturas!B1543</f>
        <v>18/00082</v>
      </c>
      <c r="E1542" s="1" t="s">
        <v>2978</v>
      </c>
      <c r="F1542" s="2">
        <f>Facturas!C1543</f>
        <v>43132</v>
      </c>
      <c r="G1542" s="1" t="s">
        <v>2979</v>
      </c>
      <c r="H1542">
        <f>Facturas!D1543</f>
        <v>122</v>
      </c>
      <c r="I1542" s="1" t="s">
        <v>2980</v>
      </c>
      <c r="J1542" s="4">
        <f>Facturas!E1543</f>
        <v>1</v>
      </c>
      <c r="K1542" s="1" t="s">
        <v>2981</v>
      </c>
      <c r="L1542" s="2">
        <f>IF(Facturas!F1543="","",Facturas!F1543)</f>
        <v>43141</v>
      </c>
      <c r="M1542" s="1" t="s">
        <v>2983</v>
      </c>
      <c r="N1542" s="2">
        <f>Facturas!J1543</f>
        <v>43132</v>
      </c>
      <c r="O1542" s="18" t="s">
        <v>3111</v>
      </c>
      <c r="P1542" s="2"/>
      <c r="Q1542" s="1" t="s">
        <v>2984</v>
      </c>
      <c r="R1542">
        <f>ABS(Facturas!K1543)</f>
        <v>1</v>
      </c>
      <c r="S1542" s="1" t="s">
        <v>2985</v>
      </c>
      <c r="T1542">
        <f>ABS(Facturas!M1543)</f>
        <v>0</v>
      </c>
      <c r="U1542" s="1" t="s">
        <v>2982</v>
      </c>
      <c r="V1542">
        <f>ABS(Facturas!R1543)</f>
        <v>0</v>
      </c>
      <c r="W1542" s="1" t="s">
        <v>2986</v>
      </c>
      <c r="X1542" t="str">
        <f>Facturas!S1543</f>
        <v/>
      </c>
      <c r="Y1542" s="1" t="s">
        <v>2987</v>
      </c>
    </row>
    <row r="1543" spans="1:25" x14ac:dyDescent="0.25">
      <c r="A1543" t="s">
        <v>2976</v>
      </c>
      <c r="B1543">
        <f>Facturas!A1544</f>
        <v>3968</v>
      </c>
      <c r="C1543" s="1" t="s">
        <v>2977</v>
      </c>
      <c r="D1543" t="str">
        <f>Facturas!B1544</f>
        <v>18/00083</v>
      </c>
      <c r="E1543" s="1" t="s">
        <v>2978</v>
      </c>
      <c r="F1543" s="2">
        <f>Facturas!C1544</f>
        <v>43132</v>
      </c>
      <c r="G1543" s="1" t="s">
        <v>2979</v>
      </c>
      <c r="H1543">
        <f>Facturas!D1544</f>
        <v>162</v>
      </c>
      <c r="I1543" s="1" t="s">
        <v>2980</v>
      </c>
      <c r="J1543" s="4">
        <f>Facturas!E1544</f>
        <v>1</v>
      </c>
      <c r="K1543" s="1" t="s">
        <v>2981</v>
      </c>
      <c r="L1543" s="2">
        <f>IF(Facturas!F1544="","",Facturas!F1544)</f>
        <v>43156</v>
      </c>
      <c r="M1543" s="1" t="s">
        <v>2983</v>
      </c>
      <c r="N1543" s="2">
        <f>Facturas!J1544</f>
        <v>43132</v>
      </c>
      <c r="O1543" s="18" t="s">
        <v>3111</v>
      </c>
      <c r="P1543" s="2"/>
      <c r="Q1543" s="1" t="s">
        <v>2984</v>
      </c>
      <c r="R1543">
        <f>ABS(Facturas!K1544)</f>
        <v>1</v>
      </c>
      <c r="S1543" s="1" t="s">
        <v>2985</v>
      </c>
      <c r="T1543">
        <f>ABS(Facturas!M1544)</f>
        <v>0</v>
      </c>
      <c r="U1543" s="1" t="s">
        <v>2982</v>
      </c>
      <c r="V1543">
        <f>ABS(Facturas!R1544)</f>
        <v>0</v>
      </c>
      <c r="W1543" s="1" t="s">
        <v>2986</v>
      </c>
      <c r="X1543" t="str">
        <f>Facturas!S1544</f>
        <v/>
      </c>
      <c r="Y1543" s="1" t="s">
        <v>2987</v>
      </c>
    </row>
    <row r="1544" spans="1:25" x14ac:dyDescent="0.25">
      <c r="A1544" t="s">
        <v>2976</v>
      </c>
      <c r="B1544">
        <f>Facturas!A1545</f>
        <v>3969</v>
      </c>
      <c r="C1544" s="1" t="s">
        <v>2977</v>
      </c>
      <c r="D1544" t="str">
        <f>Facturas!B1545</f>
        <v>18/00084</v>
      </c>
      <c r="E1544" s="1" t="s">
        <v>2978</v>
      </c>
      <c r="F1544" s="2">
        <f>Facturas!C1545</f>
        <v>43146</v>
      </c>
      <c r="G1544" s="1" t="s">
        <v>2979</v>
      </c>
      <c r="H1544">
        <f>Facturas!D1545</f>
        <v>102</v>
      </c>
      <c r="I1544" s="1" t="s">
        <v>2980</v>
      </c>
      <c r="J1544" s="4">
        <f>Facturas!E1545</f>
        <v>1</v>
      </c>
      <c r="K1544" s="1" t="s">
        <v>2981</v>
      </c>
      <c r="L1544" s="2">
        <f>IF(Facturas!F1545="","",Facturas!F1545)</f>
        <v>43156</v>
      </c>
      <c r="M1544" s="1" t="s">
        <v>2983</v>
      </c>
      <c r="N1544" s="2">
        <f>Facturas!J1545</f>
        <v>43146</v>
      </c>
      <c r="O1544" s="18" t="s">
        <v>3111</v>
      </c>
      <c r="P1544" s="2"/>
      <c r="Q1544" s="1" t="s">
        <v>2984</v>
      </c>
      <c r="R1544">
        <f>ABS(Facturas!K1545)</f>
        <v>1</v>
      </c>
      <c r="S1544" s="1" t="s">
        <v>2985</v>
      </c>
      <c r="T1544">
        <f>ABS(Facturas!M1545)</f>
        <v>0</v>
      </c>
      <c r="U1544" s="1" t="s">
        <v>2982</v>
      </c>
      <c r="V1544">
        <f>ABS(Facturas!R1545)</f>
        <v>0</v>
      </c>
      <c r="W1544" s="1" t="s">
        <v>2986</v>
      </c>
      <c r="X1544" t="str">
        <f>Facturas!S1545</f>
        <v/>
      </c>
      <c r="Y1544" s="1" t="s">
        <v>2987</v>
      </c>
    </row>
    <row r="1545" spans="1:25" x14ac:dyDescent="0.25">
      <c r="A1545" t="s">
        <v>2976</v>
      </c>
      <c r="B1545">
        <f>Facturas!A1546</f>
        <v>3970</v>
      </c>
      <c r="C1545" s="1" t="s">
        <v>2977</v>
      </c>
      <c r="D1545" t="str">
        <f>Facturas!B1546</f>
        <v>18/00085</v>
      </c>
      <c r="E1545" s="1" t="s">
        <v>2978</v>
      </c>
      <c r="F1545" s="2">
        <f>Facturas!C1546</f>
        <v>43150</v>
      </c>
      <c r="G1545" s="1" t="s">
        <v>2979</v>
      </c>
      <c r="H1545">
        <f>Facturas!D1546</f>
        <v>176</v>
      </c>
      <c r="I1545" s="1" t="s">
        <v>2980</v>
      </c>
      <c r="J1545" s="4">
        <f>Facturas!E1546</f>
        <v>2</v>
      </c>
      <c r="K1545" s="1" t="s">
        <v>2981</v>
      </c>
      <c r="L1545" s="2">
        <f>IF(Facturas!F1546="","",Facturas!F1546)</f>
        <v>43150</v>
      </c>
      <c r="M1545" s="1" t="s">
        <v>2983</v>
      </c>
      <c r="N1545" s="2">
        <f>Facturas!J1546</f>
        <v>43150</v>
      </c>
      <c r="O1545" s="18" t="s">
        <v>3111</v>
      </c>
      <c r="P1545" s="2"/>
      <c r="Q1545" s="1" t="s">
        <v>2984</v>
      </c>
      <c r="R1545">
        <f>ABS(Facturas!K1546)</f>
        <v>1</v>
      </c>
      <c r="S1545" s="1" t="s">
        <v>2985</v>
      </c>
      <c r="T1545">
        <f>ABS(Facturas!M1546)</f>
        <v>1</v>
      </c>
      <c r="U1545" s="1" t="s">
        <v>2982</v>
      </c>
      <c r="V1545">
        <f>ABS(Facturas!R1546)</f>
        <v>0</v>
      </c>
      <c r="W1545" s="1" t="s">
        <v>2986</v>
      </c>
      <c r="X1545" t="str">
        <f>Facturas!S1546</f>
        <v/>
      </c>
      <c r="Y1545" s="1" t="s">
        <v>2987</v>
      </c>
    </row>
    <row r="1546" spans="1:25" x14ac:dyDescent="0.25">
      <c r="A1546" t="s">
        <v>2976</v>
      </c>
      <c r="B1546">
        <f>Facturas!A1547</f>
        <v>3971</v>
      </c>
      <c r="C1546" s="1" t="s">
        <v>2977</v>
      </c>
      <c r="D1546" t="str">
        <f>Facturas!B1547</f>
        <v>18/00086</v>
      </c>
      <c r="E1546" s="1" t="s">
        <v>2978</v>
      </c>
      <c r="F1546" s="2">
        <f>Facturas!C1547</f>
        <v>43152</v>
      </c>
      <c r="G1546" s="1" t="s">
        <v>2979</v>
      </c>
      <c r="H1546">
        <f>Facturas!D1547</f>
        <v>63</v>
      </c>
      <c r="I1546" s="1" t="s">
        <v>2980</v>
      </c>
      <c r="J1546" s="4">
        <f>Facturas!E1547</f>
        <v>2</v>
      </c>
      <c r="K1546" s="1" t="s">
        <v>2981</v>
      </c>
      <c r="L1546" s="2">
        <f>IF(Facturas!F1547="","",Facturas!F1547)</f>
        <v>43152</v>
      </c>
      <c r="M1546" s="1" t="s">
        <v>2983</v>
      </c>
      <c r="N1546" s="2">
        <f>Facturas!J1547</f>
        <v>43152</v>
      </c>
      <c r="O1546" s="18" t="s">
        <v>3111</v>
      </c>
      <c r="P1546" s="2"/>
      <c r="Q1546" s="1" t="s">
        <v>2984</v>
      </c>
      <c r="R1546">
        <f>ABS(Facturas!K1547)</f>
        <v>1</v>
      </c>
      <c r="S1546" s="1" t="s">
        <v>2985</v>
      </c>
      <c r="T1546">
        <f>ABS(Facturas!M1547)</f>
        <v>0</v>
      </c>
      <c r="U1546" s="1" t="s">
        <v>2982</v>
      </c>
      <c r="V1546">
        <f>ABS(Facturas!R1547)</f>
        <v>0</v>
      </c>
      <c r="W1546" s="1" t="s">
        <v>2986</v>
      </c>
      <c r="X1546" t="str">
        <f>Facturas!S1547</f>
        <v/>
      </c>
      <c r="Y1546" s="1" t="s">
        <v>2987</v>
      </c>
    </row>
    <row r="1547" spans="1:25" x14ac:dyDescent="0.25">
      <c r="A1547" t="s">
        <v>2976</v>
      </c>
      <c r="B1547">
        <f>Facturas!A1548</f>
        <v>3972</v>
      </c>
      <c r="C1547" s="1" t="s">
        <v>2977</v>
      </c>
      <c r="D1547" t="str">
        <f>Facturas!B1548</f>
        <v>18/00087</v>
      </c>
      <c r="E1547" s="1" t="s">
        <v>2978</v>
      </c>
      <c r="F1547" s="2">
        <f>Facturas!C1548</f>
        <v>43152</v>
      </c>
      <c r="G1547" s="1" t="s">
        <v>2979</v>
      </c>
      <c r="H1547">
        <f>Facturas!D1548</f>
        <v>83</v>
      </c>
      <c r="I1547" s="1" t="s">
        <v>2980</v>
      </c>
      <c r="J1547" s="4">
        <f>Facturas!E1548</f>
        <v>2</v>
      </c>
      <c r="K1547" s="1" t="s">
        <v>2981</v>
      </c>
      <c r="L1547" s="2">
        <f>IF(Facturas!F1548="","",Facturas!F1548)</f>
        <v>43152</v>
      </c>
      <c r="M1547" s="1" t="s">
        <v>2983</v>
      </c>
      <c r="N1547" s="2">
        <f>Facturas!J1548</f>
        <v>43152</v>
      </c>
      <c r="O1547" s="18" t="s">
        <v>3111</v>
      </c>
      <c r="P1547" s="2"/>
      <c r="Q1547" s="1" t="s">
        <v>2984</v>
      </c>
      <c r="R1547">
        <f>ABS(Facturas!K1548)</f>
        <v>1</v>
      </c>
      <c r="S1547" s="1" t="s">
        <v>2985</v>
      </c>
      <c r="T1547">
        <f>ABS(Facturas!M1548)</f>
        <v>0</v>
      </c>
      <c r="U1547" s="1" t="s">
        <v>2982</v>
      </c>
      <c r="V1547">
        <f>ABS(Facturas!R1548)</f>
        <v>0</v>
      </c>
      <c r="W1547" s="1" t="s">
        <v>2986</v>
      </c>
      <c r="X1547" t="str">
        <f>Facturas!S1548</f>
        <v/>
      </c>
      <c r="Y1547" s="1" t="s">
        <v>2987</v>
      </c>
    </row>
    <row r="1548" spans="1:25" x14ac:dyDescent="0.25">
      <c r="A1548" t="s">
        <v>2976</v>
      </c>
      <c r="B1548">
        <f>Facturas!A1549</f>
        <v>3973</v>
      </c>
      <c r="C1548" s="1" t="s">
        <v>2977</v>
      </c>
      <c r="D1548" t="str">
        <f>Facturas!B1549</f>
        <v>18/00088</v>
      </c>
      <c r="E1548" s="1" t="s">
        <v>2978</v>
      </c>
      <c r="F1548" s="2">
        <f>Facturas!C1549</f>
        <v>43160</v>
      </c>
      <c r="G1548" s="1" t="s">
        <v>2979</v>
      </c>
      <c r="H1548">
        <f>Facturas!D1549</f>
        <v>49</v>
      </c>
      <c r="I1548" s="1" t="s">
        <v>2980</v>
      </c>
      <c r="J1548" s="4">
        <f>Facturas!E1549</f>
        <v>1</v>
      </c>
      <c r="K1548" s="1" t="s">
        <v>2981</v>
      </c>
      <c r="L1548" s="2">
        <f>IF(Facturas!F1549="","",Facturas!F1549)</f>
        <v>43169</v>
      </c>
      <c r="M1548" s="1" t="s">
        <v>2983</v>
      </c>
      <c r="N1548" s="2">
        <f>Facturas!J1549</f>
        <v>43160</v>
      </c>
      <c r="O1548" s="18" t="s">
        <v>3111</v>
      </c>
      <c r="P1548" s="2"/>
      <c r="Q1548" s="1" t="s">
        <v>2984</v>
      </c>
      <c r="R1548">
        <f>ABS(Facturas!K1549)</f>
        <v>1</v>
      </c>
      <c r="S1548" s="1" t="s">
        <v>2985</v>
      </c>
      <c r="T1548">
        <f>ABS(Facturas!M1549)</f>
        <v>0</v>
      </c>
      <c r="U1548" s="1" t="s">
        <v>2982</v>
      </c>
      <c r="V1548">
        <f>ABS(Facturas!R1549)</f>
        <v>0</v>
      </c>
      <c r="W1548" s="1" t="s">
        <v>2986</v>
      </c>
      <c r="X1548" t="str">
        <f>Facturas!S1549</f>
        <v/>
      </c>
      <c r="Y1548" s="1" t="s">
        <v>2987</v>
      </c>
    </row>
    <row r="1549" spans="1:25" x14ac:dyDescent="0.25">
      <c r="A1549" t="s">
        <v>2976</v>
      </c>
      <c r="B1549">
        <f>Facturas!A1550</f>
        <v>3974</v>
      </c>
      <c r="C1549" s="1" t="s">
        <v>2977</v>
      </c>
      <c r="D1549" t="str">
        <f>Facturas!B1550</f>
        <v>18/00089</v>
      </c>
      <c r="E1549" s="1" t="s">
        <v>2978</v>
      </c>
      <c r="F1549" s="2">
        <f>Facturas!C1550</f>
        <v>43160</v>
      </c>
      <c r="G1549" s="1" t="s">
        <v>2979</v>
      </c>
      <c r="H1549">
        <f>Facturas!D1550</f>
        <v>138</v>
      </c>
      <c r="I1549" s="1" t="s">
        <v>2980</v>
      </c>
      <c r="J1549" s="4">
        <f>Facturas!E1550</f>
        <v>1</v>
      </c>
      <c r="K1549" s="1" t="s">
        <v>2981</v>
      </c>
      <c r="L1549" s="2">
        <f>IF(Facturas!F1550="","",Facturas!F1550)</f>
        <v>43169</v>
      </c>
      <c r="M1549" s="1" t="s">
        <v>2983</v>
      </c>
      <c r="N1549" s="2">
        <f>Facturas!J1550</f>
        <v>43160</v>
      </c>
      <c r="O1549" s="18" t="s">
        <v>3111</v>
      </c>
      <c r="P1549" s="2"/>
      <c r="Q1549" s="1" t="s">
        <v>2984</v>
      </c>
      <c r="R1549">
        <f>ABS(Facturas!K1550)</f>
        <v>1</v>
      </c>
      <c r="S1549" s="1" t="s">
        <v>2985</v>
      </c>
      <c r="T1549">
        <f>ABS(Facturas!M1550)</f>
        <v>0</v>
      </c>
      <c r="U1549" s="1" t="s">
        <v>2982</v>
      </c>
      <c r="V1549">
        <f>ABS(Facturas!R1550)</f>
        <v>0</v>
      </c>
      <c r="W1549" s="1" t="s">
        <v>2986</v>
      </c>
      <c r="X1549" t="str">
        <f>Facturas!S1550</f>
        <v/>
      </c>
      <c r="Y1549" s="1" t="s">
        <v>2987</v>
      </c>
    </row>
    <row r="1550" spans="1:25" x14ac:dyDescent="0.25">
      <c r="A1550" t="s">
        <v>2976</v>
      </c>
      <c r="B1550">
        <f>Facturas!A1551</f>
        <v>3975</v>
      </c>
      <c r="C1550" s="1" t="s">
        <v>2977</v>
      </c>
      <c r="D1550" t="str">
        <f>Facturas!B1551</f>
        <v>18/00090</v>
      </c>
      <c r="E1550" s="1" t="s">
        <v>2978</v>
      </c>
      <c r="F1550" s="2">
        <f>Facturas!C1551</f>
        <v>43160</v>
      </c>
      <c r="G1550" s="1" t="s">
        <v>2979</v>
      </c>
      <c r="H1550">
        <f>Facturas!D1551</f>
        <v>92</v>
      </c>
      <c r="I1550" s="1" t="s">
        <v>2980</v>
      </c>
      <c r="J1550" s="4">
        <f>Facturas!E1551</f>
        <v>1</v>
      </c>
      <c r="K1550" s="1" t="s">
        <v>2981</v>
      </c>
      <c r="L1550" s="2">
        <f>IF(Facturas!F1551="","",Facturas!F1551)</f>
        <v>43169</v>
      </c>
      <c r="M1550" s="1" t="s">
        <v>2983</v>
      </c>
      <c r="N1550" s="2">
        <f>Facturas!J1551</f>
        <v>43160</v>
      </c>
      <c r="O1550" s="18" t="s">
        <v>3111</v>
      </c>
      <c r="P1550" s="2"/>
      <c r="Q1550" s="1" t="s">
        <v>2984</v>
      </c>
      <c r="R1550">
        <f>ABS(Facturas!K1551)</f>
        <v>1</v>
      </c>
      <c r="S1550" s="1" t="s">
        <v>2985</v>
      </c>
      <c r="T1550">
        <f>ABS(Facturas!M1551)</f>
        <v>0</v>
      </c>
      <c r="U1550" s="1" t="s">
        <v>2982</v>
      </c>
      <c r="V1550">
        <f>ABS(Facturas!R1551)</f>
        <v>0</v>
      </c>
      <c r="W1550" s="1" t="s">
        <v>2986</v>
      </c>
      <c r="X1550" t="str">
        <f>Facturas!S1551</f>
        <v/>
      </c>
      <c r="Y1550" s="1" t="s">
        <v>2987</v>
      </c>
    </row>
    <row r="1551" spans="1:25" x14ac:dyDescent="0.25">
      <c r="A1551" t="s">
        <v>2976</v>
      </c>
      <c r="B1551">
        <f>Facturas!A1552</f>
        <v>3976</v>
      </c>
      <c r="C1551" s="1" t="s">
        <v>2977</v>
      </c>
      <c r="D1551" t="str">
        <f>Facturas!B1552</f>
        <v>18/00091</v>
      </c>
      <c r="E1551" s="1" t="s">
        <v>2978</v>
      </c>
      <c r="F1551" s="2">
        <f>Facturas!C1552</f>
        <v>43160</v>
      </c>
      <c r="G1551" s="1" t="s">
        <v>2979</v>
      </c>
      <c r="H1551">
        <f>Facturas!D1552</f>
        <v>42</v>
      </c>
      <c r="I1551" s="1" t="s">
        <v>2980</v>
      </c>
      <c r="J1551" s="4">
        <f>Facturas!E1552</f>
        <v>1</v>
      </c>
      <c r="K1551" s="1" t="s">
        <v>2981</v>
      </c>
      <c r="L1551" s="2">
        <f>IF(Facturas!F1552="","",Facturas!F1552)</f>
        <v>43169</v>
      </c>
      <c r="M1551" s="1" t="s">
        <v>2983</v>
      </c>
      <c r="N1551" s="2">
        <f>Facturas!J1552</f>
        <v>43160</v>
      </c>
      <c r="O1551" s="18" t="s">
        <v>3111</v>
      </c>
      <c r="P1551" s="2"/>
      <c r="Q1551" s="1" t="s">
        <v>2984</v>
      </c>
      <c r="R1551">
        <f>ABS(Facturas!K1552)</f>
        <v>1</v>
      </c>
      <c r="S1551" s="1" t="s">
        <v>2985</v>
      </c>
      <c r="T1551">
        <f>ABS(Facturas!M1552)</f>
        <v>0</v>
      </c>
      <c r="U1551" s="1" t="s">
        <v>2982</v>
      </c>
      <c r="V1551">
        <f>ABS(Facturas!R1552)</f>
        <v>0</v>
      </c>
      <c r="W1551" s="1" t="s">
        <v>2986</v>
      </c>
      <c r="X1551" t="str">
        <f>Facturas!S1552</f>
        <v/>
      </c>
      <c r="Y1551" s="1" t="s">
        <v>2987</v>
      </c>
    </row>
    <row r="1552" spans="1:25" x14ac:dyDescent="0.25">
      <c r="A1552" t="s">
        <v>2976</v>
      </c>
      <c r="B1552">
        <f>Facturas!A1553</f>
        <v>3977</v>
      </c>
      <c r="C1552" s="1" t="s">
        <v>2977</v>
      </c>
      <c r="D1552" t="str">
        <f>Facturas!B1553</f>
        <v>18/00092</v>
      </c>
      <c r="E1552" s="1" t="s">
        <v>2978</v>
      </c>
      <c r="F1552" s="2">
        <f>Facturas!C1553</f>
        <v>43160</v>
      </c>
      <c r="G1552" s="1" t="s">
        <v>2979</v>
      </c>
      <c r="H1552">
        <f>Facturas!D1553</f>
        <v>157</v>
      </c>
      <c r="I1552" s="1" t="s">
        <v>2980</v>
      </c>
      <c r="J1552" s="4">
        <f>Facturas!E1553</f>
        <v>1</v>
      </c>
      <c r="K1552" s="1" t="s">
        <v>2981</v>
      </c>
      <c r="L1552" s="2">
        <f>IF(Facturas!F1553="","",Facturas!F1553)</f>
        <v>43169</v>
      </c>
      <c r="M1552" s="1" t="s">
        <v>2983</v>
      </c>
      <c r="N1552" s="2">
        <f>Facturas!J1553</f>
        <v>43160</v>
      </c>
      <c r="O1552" s="18" t="s">
        <v>3111</v>
      </c>
      <c r="P1552" s="2"/>
      <c r="Q1552" s="1" t="s">
        <v>2984</v>
      </c>
      <c r="R1552">
        <f>ABS(Facturas!K1553)</f>
        <v>1</v>
      </c>
      <c r="S1552" s="1" t="s">
        <v>2985</v>
      </c>
      <c r="T1552">
        <f>ABS(Facturas!M1553)</f>
        <v>0</v>
      </c>
      <c r="U1552" s="1" t="s">
        <v>2982</v>
      </c>
      <c r="V1552">
        <f>ABS(Facturas!R1553)</f>
        <v>0</v>
      </c>
      <c r="W1552" s="1" t="s">
        <v>2986</v>
      </c>
      <c r="X1552" t="str">
        <f>Facturas!S1553</f>
        <v/>
      </c>
      <c r="Y1552" s="1" t="s">
        <v>2987</v>
      </c>
    </row>
    <row r="1553" spans="1:25" x14ac:dyDescent="0.25">
      <c r="A1553" t="s">
        <v>2976</v>
      </c>
      <c r="B1553">
        <f>Facturas!A1554</f>
        <v>3978</v>
      </c>
      <c r="C1553" s="1" t="s">
        <v>2977</v>
      </c>
      <c r="D1553" t="str">
        <f>Facturas!B1554</f>
        <v>18/00093</v>
      </c>
      <c r="E1553" s="1" t="s">
        <v>2978</v>
      </c>
      <c r="F1553" s="2">
        <f>Facturas!C1554</f>
        <v>43160</v>
      </c>
      <c r="G1553" s="1" t="s">
        <v>2979</v>
      </c>
      <c r="H1553">
        <f>Facturas!D1554</f>
        <v>129</v>
      </c>
      <c r="I1553" s="1" t="s">
        <v>2980</v>
      </c>
      <c r="J1553" s="4">
        <f>Facturas!E1554</f>
        <v>1</v>
      </c>
      <c r="K1553" s="1" t="s">
        <v>2981</v>
      </c>
      <c r="L1553" s="2">
        <f>IF(Facturas!F1554="","",Facturas!F1554)</f>
        <v>43169</v>
      </c>
      <c r="M1553" s="1" t="s">
        <v>2983</v>
      </c>
      <c r="N1553" s="2">
        <f>Facturas!J1554</f>
        <v>43160</v>
      </c>
      <c r="O1553" s="18" t="s">
        <v>3111</v>
      </c>
      <c r="P1553" s="2"/>
      <c r="Q1553" s="1" t="s">
        <v>2984</v>
      </c>
      <c r="R1553">
        <f>ABS(Facturas!K1554)</f>
        <v>1</v>
      </c>
      <c r="S1553" s="1" t="s">
        <v>2985</v>
      </c>
      <c r="T1553">
        <f>ABS(Facturas!M1554)</f>
        <v>0</v>
      </c>
      <c r="U1553" s="1" t="s">
        <v>2982</v>
      </c>
      <c r="V1553">
        <f>ABS(Facturas!R1554)</f>
        <v>0</v>
      </c>
      <c r="W1553" s="1" t="s">
        <v>2986</v>
      </c>
      <c r="X1553" t="str">
        <f>Facturas!S1554</f>
        <v/>
      </c>
      <c r="Y1553" s="1" t="s">
        <v>2987</v>
      </c>
    </row>
    <row r="1554" spans="1:25" x14ac:dyDescent="0.25">
      <c r="A1554" t="s">
        <v>2976</v>
      </c>
      <c r="B1554">
        <f>Facturas!A1555</f>
        <v>3979</v>
      </c>
      <c r="C1554" s="1" t="s">
        <v>2977</v>
      </c>
      <c r="D1554" t="str">
        <f>Facturas!B1555</f>
        <v>18/00094</v>
      </c>
      <c r="E1554" s="1" t="s">
        <v>2978</v>
      </c>
      <c r="F1554" s="2">
        <f>Facturas!C1555</f>
        <v>43160</v>
      </c>
      <c r="G1554" s="1" t="s">
        <v>2979</v>
      </c>
      <c r="H1554">
        <f>Facturas!D1555</f>
        <v>109</v>
      </c>
      <c r="I1554" s="1" t="s">
        <v>2980</v>
      </c>
      <c r="J1554" s="4">
        <f>Facturas!E1555</f>
        <v>1</v>
      </c>
      <c r="K1554" s="1" t="s">
        <v>2981</v>
      </c>
      <c r="L1554" s="2">
        <f>IF(Facturas!F1555="","",Facturas!F1555)</f>
        <v>43184</v>
      </c>
      <c r="M1554" s="1" t="s">
        <v>2983</v>
      </c>
      <c r="N1554" s="2">
        <f>Facturas!J1555</f>
        <v>43160</v>
      </c>
      <c r="O1554" s="18" t="s">
        <v>3111</v>
      </c>
      <c r="P1554" s="2"/>
      <c r="Q1554" s="1" t="s">
        <v>2984</v>
      </c>
      <c r="R1554">
        <f>ABS(Facturas!K1555)</f>
        <v>1</v>
      </c>
      <c r="S1554" s="1" t="s">
        <v>2985</v>
      </c>
      <c r="T1554">
        <f>ABS(Facturas!M1555)</f>
        <v>0</v>
      </c>
      <c r="U1554" s="1" t="s">
        <v>2982</v>
      </c>
      <c r="V1554">
        <f>ABS(Facturas!R1555)</f>
        <v>0</v>
      </c>
      <c r="W1554" s="1" t="s">
        <v>2986</v>
      </c>
      <c r="X1554" t="str">
        <f>Facturas!S1555</f>
        <v/>
      </c>
      <c r="Y1554" s="1" t="s">
        <v>2987</v>
      </c>
    </row>
    <row r="1555" spans="1:25" x14ac:dyDescent="0.25">
      <c r="A1555" t="s">
        <v>2976</v>
      </c>
      <c r="B1555">
        <f>Facturas!A1556</f>
        <v>3980</v>
      </c>
      <c r="C1555" s="1" t="s">
        <v>2977</v>
      </c>
      <c r="D1555" t="str">
        <f>Facturas!B1556</f>
        <v>18/00095</v>
      </c>
      <c r="E1555" s="1" t="s">
        <v>2978</v>
      </c>
      <c r="F1555" s="2">
        <f>Facturas!C1556</f>
        <v>43160</v>
      </c>
      <c r="G1555" s="1" t="s">
        <v>2979</v>
      </c>
      <c r="H1555">
        <f>Facturas!D1556</f>
        <v>110</v>
      </c>
      <c r="I1555" s="1" t="s">
        <v>2980</v>
      </c>
      <c r="J1555" s="4">
        <f>Facturas!E1556</f>
        <v>1</v>
      </c>
      <c r="K1555" s="1" t="s">
        <v>2981</v>
      </c>
      <c r="L1555" s="2">
        <f>IF(Facturas!F1556="","",Facturas!F1556)</f>
        <v>43184</v>
      </c>
      <c r="M1555" s="1" t="s">
        <v>2983</v>
      </c>
      <c r="N1555" s="2">
        <f>Facturas!J1556</f>
        <v>43160</v>
      </c>
      <c r="O1555" s="18" t="s">
        <v>3111</v>
      </c>
      <c r="P1555" s="2"/>
      <c r="Q1555" s="1" t="s">
        <v>2984</v>
      </c>
      <c r="R1555">
        <f>ABS(Facturas!K1556)</f>
        <v>1</v>
      </c>
      <c r="S1555" s="1" t="s">
        <v>2985</v>
      </c>
      <c r="T1555">
        <f>ABS(Facturas!M1556)</f>
        <v>0</v>
      </c>
      <c r="U1555" s="1" t="s">
        <v>2982</v>
      </c>
      <c r="V1555">
        <f>ABS(Facturas!R1556)</f>
        <v>0</v>
      </c>
      <c r="W1555" s="1" t="s">
        <v>2986</v>
      </c>
      <c r="X1555" t="str">
        <f>Facturas!S1556</f>
        <v/>
      </c>
      <c r="Y1555" s="1" t="s">
        <v>2987</v>
      </c>
    </row>
    <row r="1556" spans="1:25" x14ac:dyDescent="0.25">
      <c r="A1556" t="s">
        <v>2976</v>
      </c>
      <c r="B1556">
        <f>Facturas!A1557</f>
        <v>3981</v>
      </c>
      <c r="C1556" s="1" t="s">
        <v>2977</v>
      </c>
      <c r="D1556" t="str">
        <f>Facturas!B1557</f>
        <v>18/00096</v>
      </c>
      <c r="E1556" s="1" t="s">
        <v>2978</v>
      </c>
      <c r="F1556" s="2">
        <f>Facturas!C1557</f>
        <v>43160</v>
      </c>
      <c r="G1556" s="1" t="s">
        <v>2979</v>
      </c>
      <c r="H1556">
        <f>Facturas!D1557</f>
        <v>111</v>
      </c>
      <c r="I1556" s="1" t="s">
        <v>2980</v>
      </c>
      <c r="J1556" s="4">
        <f>Facturas!E1557</f>
        <v>1</v>
      </c>
      <c r="K1556" s="1" t="s">
        <v>2981</v>
      </c>
      <c r="L1556" s="2">
        <f>IF(Facturas!F1557="","",Facturas!F1557)</f>
        <v>43184</v>
      </c>
      <c r="M1556" s="1" t="s">
        <v>2983</v>
      </c>
      <c r="N1556" s="2">
        <f>Facturas!J1557</f>
        <v>43160</v>
      </c>
      <c r="O1556" s="18" t="s">
        <v>3111</v>
      </c>
      <c r="P1556" s="2"/>
      <c r="Q1556" s="1" t="s">
        <v>2984</v>
      </c>
      <c r="R1556">
        <f>ABS(Facturas!K1557)</f>
        <v>1</v>
      </c>
      <c r="S1556" s="1" t="s">
        <v>2985</v>
      </c>
      <c r="T1556">
        <f>ABS(Facturas!M1557)</f>
        <v>0</v>
      </c>
      <c r="U1556" s="1" t="s">
        <v>2982</v>
      </c>
      <c r="V1556">
        <f>ABS(Facturas!R1557)</f>
        <v>0</v>
      </c>
      <c r="W1556" s="1" t="s">
        <v>2986</v>
      </c>
      <c r="X1556" t="str">
        <f>Facturas!S1557</f>
        <v/>
      </c>
      <c r="Y1556" s="1" t="s">
        <v>2987</v>
      </c>
    </row>
    <row r="1557" spans="1:25" x14ac:dyDescent="0.25">
      <c r="A1557" t="s">
        <v>2976</v>
      </c>
      <c r="B1557">
        <f>Facturas!A1558</f>
        <v>3982</v>
      </c>
      <c r="C1557" s="1" t="s">
        <v>2977</v>
      </c>
      <c r="D1557" t="str">
        <f>Facturas!B1558</f>
        <v>18/00097</v>
      </c>
      <c r="E1557" s="1" t="s">
        <v>2978</v>
      </c>
      <c r="F1557" s="2">
        <f>Facturas!C1558</f>
        <v>43160</v>
      </c>
      <c r="G1557" s="1" t="s">
        <v>2979</v>
      </c>
      <c r="H1557">
        <f>Facturas!D1558</f>
        <v>112</v>
      </c>
      <c r="I1557" s="1" t="s">
        <v>2980</v>
      </c>
      <c r="J1557" s="4">
        <f>Facturas!E1558</f>
        <v>1</v>
      </c>
      <c r="K1557" s="1" t="s">
        <v>2981</v>
      </c>
      <c r="L1557" s="2">
        <f>IF(Facturas!F1558="","",Facturas!F1558)</f>
        <v>43184</v>
      </c>
      <c r="M1557" s="1" t="s">
        <v>2983</v>
      </c>
      <c r="N1557" s="2">
        <f>Facturas!J1558</f>
        <v>43160</v>
      </c>
      <c r="O1557" s="18" t="s">
        <v>3111</v>
      </c>
      <c r="P1557" s="2"/>
      <c r="Q1557" s="1" t="s">
        <v>2984</v>
      </c>
      <c r="R1557">
        <f>ABS(Facturas!K1558)</f>
        <v>1</v>
      </c>
      <c r="S1557" s="1" t="s">
        <v>2985</v>
      </c>
      <c r="T1557">
        <f>ABS(Facturas!M1558)</f>
        <v>0</v>
      </c>
      <c r="U1557" s="1" t="s">
        <v>2982</v>
      </c>
      <c r="V1557">
        <f>ABS(Facturas!R1558)</f>
        <v>0</v>
      </c>
      <c r="W1557" s="1" t="s">
        <v>2986</v>
      </c>
      <c r="X1557" t="str">
        <f>Facturas!S1558</f>
        <v/>
      </c>
      <c r="Y1557" s="1" t="s">
        <v>2987</v>
      </c>
    </row>
    <row r="1558" spans="1:25" x14ac:dyDescent="0.25">
      <c r="A1558" t="s">
        <v>2976</v>
      </c>
      <c r="B1558">
        <f>Facturas!A1559</f>
        <v>3983</v>
      </c>
      <c r="C1558" s="1" t="s">
        <v>2977</v>
      </c>
      <c r="D1558" t="str">
        <f>Facturas!B1559</f>
        <v>18/00098</v>
      </c>
      <c r="E1558" s="1" t="s">
        <v>2978</v>
      </c>
      <c r="F1558" s="2">
        <f>Facturas!C1559</f>
        <v>43160</v>
      </c>
      <c r="G1558" s="1" t="s">
        <v>2979</v>
      </c>
      <c r="H1558">
        <f>Facturas!D1559</f>
        <v>19</v>
      </c>
      <c r="I1558" s="1" t="s">
        <v>2980</v>
      </c>
      <c r="J1558" s="4">
        <f>Facturas!E1559</f>
        <v>1</v>
      </c>
      <c r="K1558" s="1" t="s">
        <v>2981</v>
      </c>
      <c r="L1558" s="2">
        <f>IF(Facturas!F1559="","",Facturas!F1559)</f>
        <v>43169</v>
      </c>
      <c r="M1558" s="1" t="s">
        <v>2983</v>
      </c>
      <c r="N1558" s="2">
        <f>Facturas!J1559</f>
        <v>43160</v>
      </c>
      <c r="O1558" s="18" t="s">
        <v>3111</v>
      </c>
      <c r="P1558" s="2"/>
      <c r="Q1558" s="1" t="s">
        <v>2984</v>
      </c>
      <c r="R1558">
        <f>ABS(Facturas!K1559)</f>
        <v>1</v>
      </c>
      <c r="S1558" s="1" t="s">
        <v>2985</v>
      </c>
      <c r="T1558">
        <f>ABS(Facturas!M1559)</f>
        <v>0</v>
      </c>
      <c r="U1558" s="1" t="s">
        <v>2982</v>
      </c>
      <c r="V1558">
        <f>ABS(Facturas!R1559)</f>
        <v>0</v>
      </c>
      <c r="W1558" s="1" t="s">
        <v>2986</v>
      </c>
      <c r="X1558" t="str">
        <f>Facturas!S1559</f>
        <v/>
      </c>
      <c r="Y1558" s="1" t="s">
        <v>2987</v>
      </c>
    </row>
    <row r="1559" spans="1:25" x14ac:dyDescent="0.25">
      <c r="A1559" t="s">
        <v>2976</v>
      </c>
      <c r="B1559">
        <f>Facturas!A1560</f>
        <v>3984</v>
      </c>
      <c r="C1559" s="1" t="s">
        <v>2977</v>
      </c>
      <c r="D1559" t="str">
        <f>Facturas!B1560</f>
        <v>18/00099</v>
      </c>
      <c r="E1559" s="1" t="s">
        <v>2978</v>
      </c>
      <c r="F1559" s="2">
        <f>Facturas!C1560</f>
        <v>43160</v>
      </c>
      <c r="G1559" s="1" t="s">
        <v>2979</v>
      </c>
      <c r="H1559">
        <f>Facturas!D1560</f>
        <v>100</v>
      </c>
      <c r="I1559" s="1" t="s">
        <v>2980</v>
      </c>
      <c r="J1559" s="4">
        <f>Facturas!E1560</f>
        <v>1</v>
      </c>
      <c r="K1559" s="1" t="s">
        <v>2981</v>
      </c>
      <c r="L1559" s="2">
        <f>IF(Facturas!F1560="","",Facturas!F1560)</f>
        <v>43169</v>
      </c>
      <c r="M1559" s="1" t="s">
        <v>2983</v>
      </c>
      <c r="N1559" s="2">
        <f>Facturas!J1560</f>
        <v>43160</v>
      </c>
      <c r="O1559" s="18" t="s">
        <v>3111</v>
      </c>
      <c r="P1559" s="2"/>
      <c r="Q1559" s="1" t="s">
        <v>2984</v>
      </c>
      <c r="R1559">
        <f>ABS(Facturas!K1560)</f>
        <v>1</v>
      </c>
      <c r="S1559" s="1" t="s">
        <v>2985</v>
      </c>
      <c r="T1559">
        <f>ABS(Facturas!M1560)</f>
        <v>0</v>
      </c>
      <c r="U1559" s="1" t="s">
        <v>2982</v>
      </c>
      <c r="V1559">
        <f>ABS(Facturas!R1560)</f>
        <v>0</v>
      </c>
      <c r="W1559" s="1" t="s">
        <v>2986</v>
      </c>
      <c r="X1559" t="str">
        <f>Facturas!S1560</f>
        <v/>
      </c>
      <c r="Y1559" s="1" t="s">
        <v>2987</v>
      </c>
    </row>
    <row r="1560" spans="1:25" x14ac:dyDescent="0.25">
      <c r="A1560" t="s">
        <v>2976</v>
      </c>
      <c r="B1560">
        <f>Facturas!A1561</f>
        <v>3985</v>
      </c>
      <c r="C1560" s="1" t="s">
        <v>2977</v>
      </c>
      <c r="D1560" t="str">
        <f>Facturas!B1561</f>
        <v>18/00100</v>
      </c>
      <c r="E1560" s="1" t="s">
        <v>2978</v>
      </c>
      <c r="F1560" s="2">
        <f>Facturas!C1561</f>
        <v>43160</v>
      </c>
      <c r="G1560" s="1" t="s">
        <v>2979</v>
      </c>
      <c r="H1560">
        <f>Facturas!D1561</f>
        <v>74</v>
      </c>
      <c r="I1560" s="1" t="s">
        <v>2980</v>
      </c>
      <c r="J1560" s="4">
        <f>Facturas!E1561</f>
        <v>1</v>
      </c>
      <c r="K1560" s="1" t="s">
        <v>2981</v>
      </c>
      <c r="L1560" s="2">
        <f>IF(Facturas!F1561="","",Facturas!F1561)</f>
        <v>43169</v>
      </c>
      <c r="M1560" s="1" t="s">
        <v>2983</v>
      </c>
      <c r="N1560" s="2">
        <f>Facturas!J1561</f>
        <v>43160</v>
      </c>
      <c r="O1560" s="18" t="s">
        <v>3111</v>
      </c>
      <c r="P1560" s="2"/>
      <c r="Q1560" s="1" t="s">
        <v>2984</v>
      </c>
      <c r="R1560">
        <f>ABS(Facturas!K1561)</f>
        <v>1</v>
      </c>
      <c r="S1560" s="1" t="s">
        <v>2985</v>
      </c>
      <c r="T1560">
        <f>ABS(Facturas!M1561)</f>
        <v>0</v>
      </c>
      <c r="U1560" s="1" t="s">
        <v>2982</v>
      </c>
      <c r="V1560">
        <f>ABS(Facturas!R1561)</f>
        <v>0</v>
      </c>
      <c r="W1560" s="1" t="s">
        <v>2986</v>
      </c>
      <c r="X1560" t="str">
        <f>Facturas!S1561</f>
        <v/>
      </c>
      <c r="Y1560" s="1" t="s">
        <v>2987</v>
      </c>
    </row>
    <row r="1561" spans="1:25" x14ac:dyDescent="0.25">
      <c r="A1561" t="s">
        <v>2976</v>
      </c>
      <c r="B1561">
        <f>Facturas!A1562</f>
        <v>3986</v>
      </c>
      <c r="C1561" s="1" t="s">
        <v>2977</v>
      </c>
      <c r="D1561" t="str">
        <f>Facturas!B1562</f>
        <v>18/00101</v>
      </c>
      <c r="E1561" s="1" t="s">
        <v>2978</v>
      </c>
      <c r="F1561" s="2">
        <f>Facturas!C1562</f>
        <v>43160</v>
      </c>
      <c r="G1561" s="1" t="s">
        <v>2979</v>
      </c>
      <c r="H1561">
        <f>Facturas!D1562</f>
        <v>99</v>
      </c>
      <c r="I1561" s="1" t="s">
        <v>2980</v>
      </c>
      <c r="J1561" s="4">
        <f>Facturas!E1562</f>
        <v>2</v>
      </c>
      <c r="K1561" s="1" t="s">
        <v>2981</v>
      </c>
      <c r="L1561" s="2">
        <f>IF(Facturas!F1562="","",Facturas!F1562)</f>
        <v>43169</v>
      </c>
      <c r="M1561" s="1" t="s">
        <v>2983</v>
      </c>
      <c r="N1561" s="2">
        <f>Facturas!J1562</f>
        <v>43160</v>
      </c>
      <c r="O1561" s="18" t="s">
        <v>3111</v>
      </c>
      <c r="P1561" s="2"/>
      <c r="Q1561" s="1" t="s">
        <v>2984</v>
      </c>
      <c r="R1561">
        <f>ABS(Facturas!K1562)</f>
        <v>1</v>
      </c>
      <c r="S1561" s="1" t="s">
        <v>2985</v>
      </c>
      <c r="T1561">
        <f>ABS(Facturas!M1562)</f>
        <v>0</v>
      </c>
      <c r="U1561" s="1" t="s">
        <v>2982</v>
      </c>
      <c r="V1561">
        <f>ABS(Facturas!R1562)</f>
        <v>0</v>
      </c>
      <c r="W1561" s="1" t="s">
        <v>2986</v>
      </c>
      <c r="X1561" t="str">
        <f>Facturas!S1562</f>
        <v/>
      </c>
      <c r="Y1561" s="1" t="s">
        <v>2987</v>
      </c>
    </row>
    <row r="1562" spans="1:25" x14ac:dyDescent="0.25">
      <c r="A1562" t="s">
        <v>2976</v>
      </c>
      <c r="B1562">
        <f>Facturas!A1563</f>
        <v>3987</v>
      </c>
      <c r="C1562" s="1" t="s">
        <v>2977</v>
      </c>
      <c r="D1562" t="str">
        <f>Facturas!B1563</f>
        <v>18/00102</v>
      </c>
      <c r="E1562" s="1" t="s">
        <v>2978</v>
      </c>
      <c r="F1562" s="2">
        <f>Facturas!C1563</f>
        <v>43160</v>
      </c>
      <c r="G1562" s="1" t="s">
        <v>2979</v>
      </c>
      <c r="H1562">
        <f>Facturas!D1563</f>
        <v>125</v>
      </c>
      <c r="I1562" s="1" t="s">
        <v>2980</v>
      </c>
      <c r="J1562" s="4">
        <f>Facturas!E1563</f>
        <v>1</v>
      </c>
      <c r="K1562" s="1" t="s">
        <v>2981</v>
      </c>
      <c r="L1562" s="2">
        <f>IF(Facturas!F1563="","",Facturas!F1563)</f>
        <v>43184</v>
      </c>
      <c r="M1562" s="1" t="s">
        <v>2983</v>
      </c>
      <c r="N1562" s="2">
        <f>Facturas!J1563</f>
        <v>43160</v>
      </c>
      <c r="O1562" s="18" t="s">
        <v>3111</v>
      </c>
      <c r="P1562" s="2"/>
      <c r="Q1562" s="1" t="s">
        <v>2984</v>
      </c>
      <c r="R1562">
        <f>ABS(Facturas!K1563)</f>
        <v>1</v>
      </c>
      <c r="S1562" s="1" t="s">
        <v>2985</v>
      </c>
      <c r="T1562">
        <f>ABS(Facturas!M1563)</f>
        <v>0</v>
      </c>
      <c r="U1562" s="1" t="s">
        <v>2982</v>
      </c>
      <c r="V1562">
        <f>ABS(Facturas!R1563)</f>
        <v>0</v>
      </c>
      <c r="W1562" s="1" t="s">
        <v>2986</v>
      </c>
      <c r="X1562" t="str">
        <f>Facturas!S1563</f>
        <v/>
      </c>
      <c r="Y1562" s="1" t="s">
        <v>2987</v>
      </c>
    </row>
    <row r="1563" spans="1:25" x14ac:dyDescent="0.25">
      <c r="A1563" t="s">
        <v>2976</v>
      </c>
      <c r="B1563">
        <f>Facturas!A1564</f>
        <v>3988</v>
      </c>
      <c r="C1563" s="1" t="s">
        <v>2977</v>
      </c>
      <c r="D1563" t="str">
        <f>Facturas!B1564</f>
        <v>18/00103</v>
      </c>
      <c r="E1563" s="1" t="s">
        <v>2978</v>
      </c>
      <c r="F1563" s="2">
        <f>Facturas!C1564</f>
        <v>43160</v>
      </c>
      <c r="G1563" s="1" t="s">
        <v>2979</v>
      </c>
      <c r="H1563">
        <f>Facturas!D1564</f>
        <v>126</v>
      </c>
      <c r="I1563" s="1" t="s">
        <v>2980</v>
      </c>
      <c r="J1563" s="4">
        <f>Facturas!E1564</f>
        <v>1</v>
      </c>
      <c r="K1563" s="1" t="s">
        <v>2981</v>
      </c>
      <c r="L1563" s="2">
        <f>IF(Facturas!F1564="","",Facturas!F1564)</f>
        <v>43184</v>
      </c>
      <c r="M1563" s="1" t="s">
        <v>2983</v>
      </c>
      <c r="N1563" s="2">
        <f>Facturas!J1564</f>
        <v>43160</v>
      </c>
      <c r="O1563" s="18" t="s">
        <v>3111</v>
      </c>
      <c r="P1563" s="2"/>
      <c r="Q1563" s="1" t="s">
        <v>2984</v>
      </c>
      <c r="R1563">
        <f>ABS(Facturas!K1564)</f>
        <v>1</v>
      </c>
      <c r="S1563" s="1" t="s">
        <v>2985</v>
      </c>
      <c r="T1563">
        <f>ABS(Facturas!M1564)</f>
        <v>0</v>
      </c>
      <c r="U1563" s="1" t="s">
        <v>2982</v>
      </c>
      <c r="V1563">
        <f>ABS(Facturas!R1564)</f>
        <v>0</v>
      </c>
      <c r="W1563" s="1" t="s">
        <v>2986</v>
      </c>
      <c r="X1563" t="str">
        <f>Facturas!S1564</f>
        <v/>
      </c>
      <c r="Y1563" s="1" t="s">
        <v>2987</v>
      </c>
    </row>
    <row r="1564" spans="1:25" x14ac:dyDescent="0.25">
      <c r="A1564" t="s">
        <v>2976</v>
      </c>
      <c r="B1564">
        <f>Facturas!A1565</f>
        <v>3989</v>
      </c>
      <c r="C1564" s="1" t="s">
        <v>2977</v>
      </c>
      <c r="D1564" t="str">
        <f>Facturas!B1565</f>
        <v>18/00104</v>
      </c>
      <c r="E1564" s="1" t="s">
        <v>2978</v>
      </c>
      <c r="F1564" s="2">
        <f>Facturas!C1565</f>
        <v>43160</v>
      </c>
      <c r="G1564" s="1" t="s">
        <v>2979</v>
      </c>
      <c r="H1564">
        <f>Facturas!D1565</f>
        <v>128</v>
      </c>
      <c r="I1564" s="1" t="s">
        <v>2980</v>
      </c>
      <c r="J1564" s="4">
        <f>Facturas!E1565</f>
        <v>1</v>
      </c>
      <c r="K1564" s="1" t="s">
        <v>2981</v>
      </c>
      <c r="L1564" s="2">
        <f>IF(Facturas!F1565="","",Facturas!F1565)</f>
        <v>43169</v>
      </c>
      <c r="M1564" s="1" t="s">
        <v>2983</v>
      </c>
      <c r="N1564" s="2">
        <f>Facturas!J1565</f>
        <v>43160</v>
      </c>
      <c r="O1564" s="18" t="s">
        <v>3111</v>
      </c>
      <c r="P1564" s="2"/>
      <c r="Q1564" s="1" t="s">
        <v>2984</v>
      </c>
      <c r="R1564">
        <f>ABS(Facturas!K1565)</f>
        <v>1</v>
      </c>
      <c r="S1564" s="1" t="s">
        <v>2985</v>
      </c>
      <c r="T1564">
        <f>ABS(Facturas!M1565)</f>
        <v>0</v>
      </c>
      <c r="U1564" s="1" t="s">
        <v>2982</v>
      </c>
      <c r="V1564">
        <f>ABS(Facturas!R1565)</f>
        <v>0</v>
      </c>
      <c r="W1564" s="1" t="s">
        <v>2986</v>
      </c>
      <c r="X1564" t="str">
        <f>Facturas!S1565</f>
        <v/>
      </c>
      <c r="Y1564" s="1" t="s">
        <v>2987</v>
      </c>
    </row>
    <row r="1565" spans="1:25" x14ac:dyDescent="0.25">
      <c r="A1565" t="s">
        <v>2976</v>
      </c>
      <c r="B1565">
        <f>Facturas!A1566</f>
        <v>3990</v>
      </c>
      <c r="C1565" s="1" t="s">
        <v>2977</v>
      </c>
      <c r="D1565" t="str">
        <f>Facturas!B1566</f>
        <v>18/00105</v>
      </c>
      <c r="E1565" s="1" t="s">
        <v>2978</v>
      </c>
      <c r="F1565" s="2">
        <f>Facturas!C1566</f>
        <v>43160</v>
      </c>
      <c r="G1565" s="1" t="s">
        <v>2979</v>
      </c>
      <c r="H1565">
        <f>Facturas!D1566</f>
        <v>159</v>
      </c>
      <c r="I1565" s="1" t="s">
        <v>2980</v>
      </c>
      <c r="J1565" s="4">
        <f>Facturas!E1566</f>
        <v>1</v>
      </c>
      <c r="K1565" s="1" t="s">
        <v>2981</v>
      </c>
      <c r="L1565" s="2">
        <f>IF(Facturas!F1566="","",Facturas!F1566)</f>
        <v>43169</v>
      </c>
      <c r="M1565" s="1" t="s">
        <v>2983</v>
      </c>
      <c r="N1565" s="2">
        <f>Facturas!J1566</f>
        <v>43160</v>
      </c>
      <c r="O1565" s="18" t="s">
        <v>3111</v>
      </c>
      <c r="P1565" s="2"/>
      <c r="Q1565" s="1" t="s">
        <v>2984</v>
      </c>
      <c r="R1565">
        <f>ABS(Facturas!K1566)</f>
        <v>1</v>
      </c>
      <c r="S1565" s="1" t="s">
        <v>2985</v>
      </c>
      <c r="T1565">
        <f>ABS(Facturas!M1566)</f>
        <v>0</v>
      </c>
      <c r="U1565" s="1" t="s">
        <v>2982</v>
      </c>
      <c r="V1565">
        <f>ABS(Facturas!R1566)</f>
        <v>0</v>
      </c>
      <c r="W1565" s="1" t="s">
        <v>2986</v>
      </c>
      <c r="X1565" t="str">
        <f>Facturas!S1566</f>
        <v/>
      </c>
      <c r="Y1565" s="1" t="s">
        <v>2987</v>
      </c>
    </row>
    <row r="1566" spans="1:25" x14ac:dyDescent="0.25">
      <c r="A1566" t="s">
        <v>2976</v>
      </c>
      <c r="B1566">
        <f>Facturas!A1567</f>
        <v>3991</v>
      </c>
      <c r="C1566" s="1" t="s">
        <v>2977</v>
      </c>
      <c r="D1566" t="str">
        <f>Facturas!B1567</f>
        <v>18/00106</v>
      </c>
      <c r="E1566" s="1" t="s">
        <v>2978</v>
      </c>
      <c r="F1566" s="2">
        <f>Facturas!C1567</f>
        <v>43160</v>
      </c>
      <c r="G1566" s="1" t="s">
        <v>2979</v>
      </c>
      <c r="H1566">
        <f>Facturas!D1567</f>
        <v>163</v>
      </c>
      <c r="I1566" s="1" t="s">
        <v>2980</v>
      </c>
      <c r="J1566" s="4">
        <f>Facturas!E1567</f>
        <v>2</v>
      </c>
      <c r="K1566" s="1" t="s">
        <v>2981</v>
      </c>
      <c r="L1566" s="2">
        <f>IF(Facturas!F1567="","",Facturas!F1567)</f>
        <v>43169</v>
      </c>
      <c r="M1566" s="1" t="s">
        <v>2983</v>
      </c>
      <c r="N1566" s="2">
        <f>Facturas!J1567</f>
        <v>43160</v>
      </c>
      <c r="O1566" s="18" t="s">
        <v>3111</v>
      </c>
      <c r="P1566" s="2"/>
      <c r="Q1566" s="1" t="s">
        <v>2984</v>
      </c>
      <c r="R1566">
        <f>ABS(Facturas!K1567)</f>
        <v>1</v>
      </c>
      <c r="S1566" s="1" t="s">
        <v>2985</v>
      </c>
      <c r="T1566">
        <f>ABS(Facturas!M1567)</f>
        <v>0</v>
      </c>
      <c r="U1566" s="1" t="s">
        <v>2982</v>
      </c>
      <c r="V1566">
        <f>ABS(Facturas!R1567)</f>
        <v>0</v>
      </c>
      <c r="W1566" s="1" t="s">
        <v>2986</v>
      </c>
      <c r="X1566" t="str">
        <f>Facturas!S1567</f>
        <v/>
      </c>
      <c r="Y1566" s="1" t="s">
        <v>2987</v>
      </c>
    </row>
    <row r="1567" spans="1:25" x14ac:dyDescent="0.25">
      <c r="A1567" t="s">
        <v>2976</v>
      </c>
      <c r="B1567">
        <f>Facturas!A1568</f>
        <v>3992</v>
      </c>
      <c r="C1567" s="1" t="s">
        <v>2977</v>
      </c>
      <c r="D1567" t="str">
        <f>Facturas!B1568</f>
        <v>18/00107</v>
      </c>
      <c r="E1567" s="1" t="s">
        <v>2978</v>
      </c>
      <c r="F1567" s="2">
        <f>Facturas!C1568</f>
        <v>43160</v>
      </c>
      <c r="G1567" s="1" t="s">
        <v>2979</v>
      </c>
      <c r="H1567">
        <f>Facturas!D1568</f>
        <v>65</v>
      </c>
      <c r="I1567" s="1" t="s">
        <v>2980</v>
      </c>
      <c r="J1567" s="4">
        <f>Facturas!E1568</f>
        <v>1</v>
      </c>
      <c r="K1567" s="1" t="s">
        <v>2981</v>
      </c>
      <c r="L1567" s="2">
        <f>IF(Facturas!F1568="","",Facturas!F1568)</f>
        <v>43169</v>
      </c>
      <c r="M1567" s="1" t="s">
        <v>2983</v>
      </c>
      <c r="N1567" s="2">
        <f>Facturas!J1568</f>
        <v>43160</v>
      </c>
      <c r="O1567" s="18" t="s">
        <v>3111</v>
      </c>
      <c r="P1567" s="2"/>
      <c r="Q1567" s="1" t="s">
        <v>2984</v>
      </c>
      <c r="R1567">
        <f>ABS(Facturas!K1568)</f>
        <v>1</v>
      </c>
      <c r="S1567" s="1" t="s">
        <v>2985</v>
      </c>
      <c r="T1567">
        <f>ABS(Facturas!M1568)</f>
        <v>0</v>
      </c>
      <c r="U1567" s="1" t="s">
        <v>2982</v>
      </c>
      <c r="V1567">
        <f>ABS(Facturas!R1568)</f>
        <v>0</v>
      </c>
      <c r="W1567" s="1" t="s">
        <v>2986</v>
      </c>
      <c r="X1567" t="str">
        <f>Facturas!S1568</f>
        <v/>
      </c>
      <c r="Y1567" s="1" t="s">
        <v>2987</v>
      </c>
    </row>
    <row r="1568" spans="1:25" x14ac:dyDescent="0.25">
      <c r="A1568" t="s">
        <v>2976</v>
      </c>
      <c r="B1568">
        <f>Facturas!A1569</f>
        <v>3993</v>
      </c>
      <c r="C1568" s="1" t="s">
        <v>2977</v>
      </c>
      <c r="D1568" t="str">
        <f>Facturas!B1569</f>
        <v>18/00108</v>
      </c>
      <c r="E1568" s="1" t="s">
        <v>2978</v>
      </c>
      <c r="F1568" s="2">
        <f>Facturas!C1569</f>
        <v>43160</v>
      </c>
      <c r="G1568" s="1" t="s">
        <v>2979</v>
      </c>
      <c r="H1568">
        <f>Facturas!D1569</f>
        <v>7</v>
      </c>
      <c r="I1568" s="1" t="s">
        <v>2980</v>
      </c>
      <c r="J1568" s="4">
        <f>Facturas!E1569</f>
        <v>1</v>
      </c>
      <c r="K1568" s="1" t="s">
        <v>2981</v>
      </c>
      <c r="L1568" s="2">
        <f>IF(Facturas!F1569="","",Facturas!F1569)</f>
        <v>43169</v>
      </c>
      <c r="M1568" s="1" t="s">
        <v>2983</v>
      </c>
      <c r="N1568" s="2">
        <f>Facturas!J1569</f>
        <v>43160</v>
      </c>
      <c r="O1568" s="18" t="s">
        <v>3111</v>
      </c>
      <c r="P1568" s="2"/>
      <c r="Q1568" s="1" t="s">
        <v>2984</v>
      </c>
      <c r="R1568">
        <f>ABS(Facturas!K1569)</f>
        <v>1</v>
      </c>
      <c r="S1568" s="1" t="s">
        <v>2985</v>
      </c>
      <c r="T1568">
        <f>ABS(Facturas!M1569)</f>
        <v>0</v>
      </c>
      <c r="U1568" s="1" t="s">
        <v>2982</v>
      </c>
      <c r="V1568">
        <f>ABS(Facturas!R1569)</f>
        <v>0</v>
      </c>
      <c r="W1568" s="1" t="s">
        <v>2986</v>
      </c>
      <c r="X1568" t="str">
        <f>Facturas!S1569</f>
        <v/>
      </c>
      <c r="Y1568" s="1" t="s">
        <v>2987</v>
      </c>
    </row>
    <row r="1569" spans="1:25" x14ac:dyDescent="0.25">
      <c r="A1569" t="s">
        <v>2976</v>
      </c>
      <c r="B1569">
        <f>Facturas!A1570</f>
        <v>3994</v>
      </c>
      <c r="C1569" s="1" t="s">
        <v>2977</v>
      </c>
      <c r="D1569" t="str">
        <f>Facturas!B1570</f>
        <v>18/00109</v>
      </c>
      <c r="E1569" s="1" t="s">
        <v>2978</v>
      </c>
      <c r="F1569" s="2">
        <f>Facturas!C1570</f>
        <v>43160</v>
      </c>
      <c r="G1569" s="1" t="s">
        <v>2979</v>
      </c>
      <c r="H1569">
        <f>Facturas!D1570</f>
        <v>140</v>
      </c>
      <c r="I1569" s="1" t="s">
        <v>2980</v>
      </c>
      <c r="J1569" s="4">
        <f>Facturas!E1570</f>
        <v>2</v>
      </c>
      <c r="K1569" s="1" t="s">
        <v>2981</v>
      </c>
      <c r="L1569" s="2">
        <f>IF(Facturas!F1570="","",Facturas!F1570)</f>
        <v>43169</v>
      </c>
      <c r="M1569" s="1" t="s">
        <v>2983</v>
      </c>
      <c r="N1569" s="2">
        <f>Facturas!J1570</f>
        <v>43160</v>
      </c>
      <c r="O1569" s="18" t="s">
        <v>3111</v>
      </c>
      <c r="P1569" s="2"/>
      <c r="Q1569" s="1" t="s">
        <v>2984</v>
      </c>
      <c r="R1569">
        <f>ABS(Facturas!K1570)</f>
        <v>1</v>
      </c>
      <c r="S1569" s="1" t="s">
        <v>2985</v>
      </c>
      <c r="T1569">
        <f>ABS(Facturas!M1570)</f>
        <v>0</v>
      </c>
      <c r="U1569" s="1" t="s">
        <v>2982</v>
      </c>
      <c r="V1569">
        <f>ABS(Facturas!R1570)</f>
        <v>0</v>
      </c>
      <c r="W1569" s="1" t="s">
        <v>2986</v>
      </c>
      <c r="X1569" t="str">
        <f>Facturas!S1570</f>
        <v/>
      </c>
      <c r="Y1569" s="1" t="s">
        <v>2987</v>
      </c>
    </row>
    <row r="1570" spans="1:25" x14ac:dyDescent="0.25">
      <c r="A1570" t="s">
        <v>2976</v>
      </c>
      <c r="B1570">
        <f>Facturas!A1571</f>
        <v>3995</v>
      </c>
      <c r="C1570" s="1" t="s">
        <v>2977</v>
      </c>
      <c r="D1570" t="str">
        <f>Facturas!B1571</f>
        <v>18/00110</v>
      </c>
      <c r="E1570" s="1" t="s">
        <v>2978</v>
      </c>
      <c r="F1570" s="2">
        <f>Facturas!C1571</f>
        <v>43160</v>
      </c>
      <c r="G1570" s="1" t="s">
        <v>2979</v>
      </c>
      <c r="H1570">
        <f>Facturas!D1571</f>
        <v>56</v>
      </c>
      <c r="I1570" s="1" t="s">
        <v>2980</v>
      </c>
      <c r="J1570" s="4">
        <f>Facturas!E1571</f>
        <v>1</v>
      </c>
      <c r="K1570" s="1" t="s">
        <v>2981</v>
      </c>
      <c r="L1570" s="2">
        <f>IF(Facturas!F1571="","",Facturas!F1571)</f>
        <v>43169</v>
      </c>
      <c r="M1570" s="1" t="s">
        <v>2983</v>
      </c>
      <c r="N1570" s="2">
        <f>Facturas!J1571</f>
        <v>43160</v>
      </c>
      <c r="O1570" s="18" t="s">
        <v>3111</v>
      </c>
      <c r="P1570" s="2"/>
      <c r="Q1570" s="1" t="s">
        <v>2984</v>
      </c>
      <c r="R1570">
        <f>ABS(Facturas!K1571)</f>
        <v>1</v>
      </c>
      <c r="S1570" s="1" t="s">
        <v>2985</v>
      </c>
      <c r="T1570">
        <f>ABS(Facturas!M1571)</f>
        <v>0</v>
      </c>
      <c r="U1570" s="1" t="s">
        <v>2982</v>
      </c>
      <c r="V1570">
        <f>ABS(Facturas!R1571)</f>
        <v>0</v>
      </c>
      <c r="W1570" s="1" t="s">
        <v>2986</v>
      </c>
      <c r="X1570" t="str">
        <f>Facturas!S1571</f>
        <v/>
      </c>
      <c r="Y1570" s="1" t="s">
        <v>2987</v>
      </c>
    </row>
    <row r="1571" spans="1:25" x14ac:dyDescent="0.25">
      <c r="A1571" t="s">
        <v>2976</v>
      </c>
      <c r="B1571">
        <f>Facturas!A1572</f>
        <v>3996</v>
      </c>
      <c r="C1571" s="1" t="s">
        <v>2977</v>
      </c>
      <c r="D1571" t="str">
        <f>Facturas!B1572</f>
        <v>18/00111</v>
      </c>
      <c r="E1571" s="1" t="s">
        <v>2978</v>
      </c>
      <c r="F1571" s="2">
        <f>Facturas!C1572</f>
        <v>43160</v>
      </c>
      <c r="G1571" s="1" t="s">
        <v>2979</v>
      </c>
      <c r="H1571">
        <f>Facturas!D1572</f>
        <v>135</v>
      </c>
      <c r="I1571" s="1" t="s">
        <v>2980</v>
      </c>
      <c r="J1571" s="4">
        <f>Facturas!E1572</f>
        <v>1</v>
      </c>
      <c r="K1571" s="1" t="s">
        <v>2981</v>
      </c>
      <c r="L1571" s="2">
        <f>IF(Facturas!F1572="","",Facturas!F1572)</f>
        <v>43169</v>
      </c>
      <c r="M1571" s="1" t="s">
        <v>2983</v>
      </c>
      <c r="N1571" s="2">
        <f>Facturas!J1572</f>
        <v>43160</v>
      </c>
      <c r="O1571" s="18" t="s">
        <v>3111</v>
      </c>
      <c r="P1571" s="2"/>
      <c r="Q1571" s="1" t="s">
        <v>2984</v>
      </c>
      <c r="R1571">
        <f>ABS(Facturas!K1572)</f>
        <v>1</v>
      </c>
      <c r="S1571" s="1" t="s">
        <v>2985</v>
      </c>
      <c r="T1571">
        <f>ABS(Facturas!M1572)</f>
        <v>0</v>
      </c>
      <c r="U1571" s="1" t="s">
        <v>2982</v>
      </c>
      <c r="V1571">
        <f>ABS(Facturas!R1572)</f>
        <v>0</v>
      </c>
      <c r="W1571" s="1" t="s">
        <v>2986</v>
      </c>
      <c r="X1571" t="str">
        <f>Facturas!S1572</f>
        <v/>
      </c>
      <c r="Y1571" s="1" t="s">
        <v>2987</v>
      </c>
    </row>
    <row r="1572" spans="1:25" x14ac:dyDescent="0.25">
      <c r="A1572" t="s">
        <v>2976</v>
      </c>
      <c r="B1572">
        <f>Facturas!A1573</f>
        <v>3997</v>
      </c>
      <c r="C1572" s="1" t="s">
        <v>2977</v>
      </c>
      <c r="D1572" t="str">
        <f>Facturas!B1573</f>
        <v>18/00112</v>
      </c>
      <c r="E1572" s="1" t="s">
        <v>2978</v>
      </c>
      <c r="F1572" s="2">
        <f>Facturas!C1573</f>
        <v>43160</v>
      </c>
      <c r="G1572" s="1" t="s">
        <v>2979</v>
      </c>
      <c r="H1572">
        <f>Facturas!D1573</f>
        <v>133</v>
      </c>
      <c r="I1572" s="1" t="s">
        <v>2980</v>
      </c>
      <c r="J1572" s="4">
        <f>Facturas!E1573</f>
        <v>1</v>
      </c>
      <c r="K1572" s="1" t="s">
        <v>2981</v>
      </c>
      <c r="L1572" s="2">
        <f>IF(Facturas!F1573="","",Facturas!F1573)</f>
        <v>43376</v>
      </c>
      <c r="M1572" s="1" t="s">
        <v>2983</v>
      </c>
      <c r="N1572" s="2">
        <f>Facturas!J1573</f>
        <v>43160</v>
      </c>
      <c r="O1572" s="18" t="s">
        <v>3111</v>
      </c>
      <c r="P1572" s="2"/>
      <c r="Q1572" s="1" t="s">
        <v>2984</v>
      </c>
      <c r="R1572">
        <f>ABS(Facturas!K1573)</f>
        <v>1</v>
      </c>
      <c r="S1572" s="1" t="s">
        <v>2985</v>
      </c>
      <c r="T1572">
        <f>ABS(Facturas!M1573)</f>
        <v>0</v>
      </c>
      <c r="U1572" s="1" t="s">
        <v>2982</v>
      </c>
      <c r="V1572">
        <f>ABS(Facturas!R1573)</f>
        <v>0</v>
      </c>
      <c r="W1572" s="1" t="s">
        <v>2986</v>
      </c>
      <c r="X1572" t="str">
        <f>Facturas!S1573</f>
        <v/>
      </c>
      <c r="Y1572" s="1" t="s">
        <v>2987</v>
      </c>
    </row>
    <row r="1573" spans="1:25" x14ac:dyDescent="0.25">
      <c r="A1573" t="s">
        <v>2976</v>
      </c>
      <c r="B1573">
        <f>Facturas!A1574</f>
        <v>3998</v>
      </c>
      <c r="C1573" s="1" t="s">
        <v>2977</v>
      </c>
      <c r="D1573" t="str">
        <f>Facturas!B1574</f>
        <v>18/00113</v>
      </c>
      <c r="E1573" s="1" t="s">
        <v>2978</v>
      </c>
      <c r="F1573" s="2">
        <f>Facturas!C1574</f>
        <v>43160</v>
      </c>
      <c r="G1573" s="1" t="s">
        <v>2979</v>
      </c>
      <c r="H1573">
        <f>Facturas!D1574</f>
        <v>123</v>
      </c>
      <c r="I1573" s="1" t="s">
        <v>2980</v>
      </c>
      <c r="J1573" s="4">
        <f>Facturas!E1574</f>
        <v>1</v>
      </c>
      <c r="K1573" s="1" t="s">
        <v>2981</v>
      </c>
      <c r="L1573" s="2">
        <f>IF(Facturas!F1574="","",Facturas!F1574)</f>
        <v>43184</v>
      </c>
      <c r="M1573" s="1" t="s">
        <v>2983</v>
      </c>
      <c r="N1573" s="2">
        <f>Facturas!J1574</f>
        <v>43160</v>
      </c>
      <c r="O1573" s="18" t="s">
        <v>3111</v>
      </c>
      <c r="P1573" s="2"/>
      <c r="Q1573" s="1" t="s">
        <v>2984</v>
      </c>
      <c r="R1573">
        <f>ABS(Facturas!K1574)</f>
        <v>1</v>
      </c>
      <c r="S1573" s="1" t="s">
        <v>2985</v>
      </c>
      <c r="T1573">
        <f>ABS(Facturas!M1574)</f>
        <v>0</v>
      </c>
      <c r="U1573" s="1" t="s">
        <v>2982</v>
      </c>
      <c r="V1573">
        <f>ABS(Facturas!R1574)</f>
        <v>0</v>
      </c>
      <c r="W1573" s="1" t="s">
        <v>2986</v>
      </c>
      <c r="X1573" t="str">
        <f>Facturas!S1574</f>
        <v/>
      </c>
      <c r="Y1573" s="1" t="s">
        <v>2987</v>
      </c>
    </row>
    <row r="1574" spans="1:25" x14ac:dyDescent="0.25">
      <c r="A1574" t="s">
        <v>2976</v>
      </c>
      <c r="B1574">
        <f>Facturas!A1575</f>
        <v>3999</v>
      </c>
      <c r="C1574" s="1" t="s">
        <v>2977</v>
      </c>
      <c r="D1574" t="str">
        <f>Facturas!B1575</f>
        <v>18/00114</v>
      </c>
      <c r="E1574" s="1" t="s">
        <v>2978</v>
      </c>
      <c r="F1574" s="2">
        <f>Facturas!C1575</f>
        <v>43160</v>
      </c>
      <c r="G1574" s="1" t="s">
        <v>2979</v>
      </c>
      <c r="H1574">
        <f>Facturas!D1575</f>
        <v>122</v>
      </c>
      <c r="I1574" s="1" t="s">
        <v>2980</v>
      </c>
      <c r="J1574" s="4">
        <f>Facturas!E1575</f>
        <v>1</v>
      </c>
      <c r="K1574" s="1" t="s">
        <v>2981</v>
      </c>
      <c r="L1574" s="2">
        <f>IF(Facturas!F1575="","",Facturas!F1575)</f>
        <v>43169</v>
      </c>
      <c r="M1574" s="1" t="s">
        <v>2983</v>
      </c>
      <c r="N1574" s="2">
        <f>Facturas!J1575</f>
        <v>43160</v>
      </c>
      <c r="O1574" s="18" t="s">
        <v>3111</v>
      </c>
      <c r="P1574" s="2"/>
      <c r="Q1574" s="1" t="s">
        <v>2984</v>
      </c>
      <c r="R1574">
        <f>ABS(Facturas!K1575)</f>
        <v>1</v>
      </c>
      <c r="S1574" s="1" t="s">
        <v>2985</v>
      </c>
      <c r="T1574">
        <f>ABS(Facturas!M1575)</f>
        <v>0</v>
      </c>
      <c r="U1574" s="1" t="s">
        <v>2982</v>
      </c>
      <c r="V1574">
        <f>ABS(Facturas!R1575)</f>
        <v>0</v>
      </c>
      <c r="W1574" s="1" t="s">
        <v>2986</v>
      </c>
      <c r="X1574" t="str">
        <f>Facturas!S1575</f>
        <v/>
      </c>
      <c r="Y1574" s="1" t="s">
        <v>2987</v>
      </c>
    </row>
    <row r="1575" spans="1:25" x14ac:dyDescent="0.25">
      <c r="A1575" t="s">
        <v>2976</v>
      </c>
      <c r="B1575">
        <f>Facturas!A1576</f>
        <v>4000</v>
      </c>
      <c r="C1575" s="1" t="s">
        <v>2977</v>
      </c>
      <c r="D1575" t="str">
        <f>Facturas!B1576</f>
        <v>18/00115</v>
      </c>
      <c r="E1575" s="1" t="s">
        <v>2978</v>
      </c>
      <c r="F1575" s="2">
        <f>Facturas!C1576</f>
        <v>43160</v>
      </c>
      <c r="G1575" s="1" t="s">
        <v>2979</v>
      </c>
      <c r="H1575">
        <f>Facturas!D1576</f>
        <v>162</v>
      </c>
      <c r="I1575" s="1" t="s">
        <v>2980</v>
      </c>
      <c r="J1575" s="4">
        <f>Facturas!E1576</f>
        <v>1</v>
      </c>
      <c r="K1575" s="1" t="s">
        <v>2981</v>
      </c>
      <c r="L1575" s="2">
        <f>IF(Facturas!F1576="","",Facturas!F1576)</f>
        <v>43184</v>
      </c>
      <c r="M1575" s="1" t="s">
        <v>2983</v>
      </c>
      <c r="N1575" s="2">
        <f>Facturas!J1576</f>
        <v>43160</v>
      </c>
      <c r="O1575" s="18" t="s">
        <v>3111</v>
      </c>
      <c r="P1575" s="2"/>
      <c r="Q1575" s="1" t="s">
        <v>2984</v>
      </c>
      <c r="R1575">
        <f>ABS(Facturas!K1576)</f>
        <v>1</v>
      </c>
      <c r="S1575" s="1" t="s">
        <v>2985</v>
      </c>
      <c r="T1575">
        <f>ABS(Facturas!M1576)</f>
        <v>0</v>
      </c>
      <c r="U1575" s="1" t="s">
        <v>2982</v>
      </c>
      <c r="V1575">
        <f>ABS(Facturas!R1576)</f>
        <v>0</v>
      </c>
      <c r="W1575" s="1" t="s">
        <v>2986</v>
      </c>
      <c r="X1575" t="str">
        <f>Facturas!S1576</f>
        <v/>
      </c>
      <c r="Y1575" s="1" t="s">
        <v>2987</v>
      </c>
    </row>
    <row r="1576" spans="1:25" x14ac:dyDescent="0.25">
      <c r="A1576" t="s">
        <v>2976</v>
      </c>
      <c r="B1576">
        <f>Facturas!A1577</f>
        <v>4001</v>
      </c>
      <c r="C1576" s="1" t="s">
        <v>2977</v>
      </c>
      <c r="D1576" t="str">
        <f>Facturas!B1577</f>
        <v>18/00116</v>
      </c>
      <c r="E1576" s="1" t="s">
        <v>2978</v>
      </c>
      <c r="F1576" s="2">
        <f>Facturas!C1577</f>
        <v>43174</v>
      </c>
      <c r="G1576" s="1" t="s">
        <v>2979</v>
      </c>
      <c r="H1576">
        <f>Facturas!D1577</f>
        <v>102</v>
      </c>
      <c r="I1576" s="1" t="s">
        <v>2980</v>
      </c>
      <c r="J1576" s="4">
        <f>Facturas!E1577</f>
        <v>1</v>
      </c>
      <c r="K1576" s="1" t="s">
        <v>2981</v>
      </c>
      <c r="L1576" s="2">
        <f>IF(Facturas!F1577="","",Facturas!F1577)</f>
        <v>43184</v>
      </c>
      <c r="M1576" s="1" t="s">
        <v>2983</v>
      </c>
      <c r="N1576" s="2">
        <f>Facturas!J1577</f>
        <v>43174</v>
      </c>
      <c r="O1576" s="18" t="s">
        <v>3111</v>
      </c>
      <c r="P1576" s="2"/>
      <c r="Q1576" s="1" t="s">
        <v>2984</v>
      </c>
      <c r="R1576">
        <f>ABS(Facturas!K1577)</f>
        <v>1</v>
      </c>
      <c r="S1576" s="1" t="s">
        <v>2985</v>
      </c>
      <c r="T1576">
        <f>ABS(Facturas!M1577)</f>
        <v>0</v>
      </c>
      <c r="U1576" s="1" t="s">
        <v>2982</v>
      </c>
      <c r="V1576">
        <f>ABS(Facturas!R1577)</f>
        <v>0</v>
      </c>
      <c r="W1576" s="1" t="s">
        <v>2986</v>
      </c>
      <c r="X1576" t="str">
        <f>Facturas!S1577</f>
        <v/>
      </c>
      <c r="Y1576" s="1" t="s">
        <v>2987</v>
      </c>
    </row>
    <row r="1577" spans="1:25" x14ac:dyDescent="0.25">
      <c r="A1577" t="s">
        <v>2976</v>
      </c>
      <c r="B1577">
        <f>Facturas!A1578</f>
        <v>4002</v>
      </c>
      <c r="C1577" s="1" t="s">
        <v>2977</v>
      </c>
      <c r="D1577" t="str">
        <f>Facturas!B1578</f>
        <v>18/00117</v>
      </c>
      <c r="E1577" s="1" t="s">
        <v>2978</v>
      </c>
      <c r="F1577" s="2">
        <f>Facturas!C1578</f>
        <v>43191</v>
      </c>
      <c r="G1577" s="1" t="s">
        <v>2979</v>
      </c>
      <c r="H1577">
        <f>Facturas!D1578</f>
        <v>49</v>
      </c>
      <c r="I1577" s="1" t="s">
        <v>2980</v>
      </c>
      <c r="J1577" s="4">
        <f>Facturas!E1578</f>
        <v>1</v>
      </c>
      <c r="K1577" s="1" t="s">
        <v>2981</v>
      </c>
      <c r="L1577" s="2">
        <f>IF(Facturas!F1578="","",Facturas!F1578)</f>
        <v>43200</v>
      </c>
      <c r="M1577" s="1" t="s">
        <v>2983</v>
      </c>
      <c r="N1577" s="2">
        <f>Facturas!J1578</f>
        <v>43191</v>
      </c>
      <c r="O1577" s="18" t="s">
        <v>3111</v>
      </c>
      <c r="P1577" s="2"/>
      <c r="Q1577" s="1" t="s">
        <v>2984</v>
      </c>
      <c r="R1577">
        <f>ABS(Facturas!K1578)</f>
        <v>1</v>
      </c>
      <c r="S1577" s="1" t="s">
        <v>2985</v>
      </c>
      <c r="T1577">
        <f>ABS(Facturas!M1578)</f>
        <v>0</v>
      </c>
      <c r="U1577" s="1" t="s">
        <v>2982</v>
      </c>
      <c r="V1577">
        <f>ABS(Facturas!R1578)</f>
        <v>0</v>
      </c>
      <c r="W1577" s="1" t="s">
        <v>2986</v>
      </c>
      <c r="X1577" t="str">
        <f>Facturas!S1578</f>
        <v/>
      </c>
      <c r="Y1577" s="1" t="s">
        <v>2987</v>
      </c>
    </row>
    <row r="1578" spans="1:25" x14ac:dyDescent="0.25">
      <c r="A1578" t="s">
        <v>2976</v>
      </c>
      <c r="B1578">
        <f>Facturas!A1579</f>
        <v>4003</v>
      </c>
      <c r="C1578" s="1" t="s">
        <v>2977</v>
      </c>
      <c r="D1578" t="str">
        <f>Facturas!B1579</f>
        <v>18/00118</v>
      </c>
      <c r="E1578" s="1" t="s">
        <v>2978</v>
      </c>
      <c r="F1578" s="2">
        <f>Facturas!C1579</f>
        <v>43191</v>
      </c>
      <c r="G1578" s="1" t="s">
        <v>2979</v>
      </c>
      <c r="H1578">
        <f>Facturas!D1579</f>
        <v>95</v>
      </c>
      <c r="I1578" s="1" t="s">
        <v>2980</v>
      </c>
      <c r="J1578" s="4">
        <f>Facturas!E1579</f>
        <v>1</v>
      </c>
      <c r="K1578" s="1" t="s">
        <v>2981</v>
      </c>
      <c r="L1578" s="2">
        <f>IF(Facturas!F1579="","",Facturas!F1579)</f>
        <v>43200</v>
      </c>
      <c r="M1578" s="1" t="s">
        <v>2983</v>
      </c>
      <c r="N1578" s="2">
        <f>Facturas!J1579</f>
        <v>43191</v>
      </c>
      <c r="O1578" s="18" t="s">
        <v>3111</v>
      </c>
      <c r="P1578" s="2"/>
      <c r="Q1578" s="1" t="s">
        <v>2984</v>
      </c>
      <c r="R1578">
        <f>ABS(Facturas!K1579)</f>
        <v>1</v>
      </c>
      <c r="S1578" s="1" t="s">
        <v>2985</v>
      </c>
      <c r="T1578">
        <f>ABS(Facturas!M1579)</f>
        <v>0</v>
      </c>
      <c r="U1578" s="1" t="s">
        <v>2982</v>
      </c>
      <c r="V1578">
        <f>ABS(Facturas!R1579)</f>
        <v>0</v>
      </c>
      <c r="W1578" s="1" t="s">
        <v>2986</v>
      </c>
      <c r="X1578" t="str">
        <f>Facturas!S1579</f>
        <v/>
      </c>
      <c r="Y1578" s="1" t="s">
        <v>2987</v>
      </c>
    </row>
    <row r="1579" spans="1:25" x14ac:dyDescent="0.25">
      <c r="A1579" t="s">
        <v>2976</v>
      </c>
      <c r="B1579">
        <f>Facturas!A1580</f>
        <v>4004</v>
      </c>
      <c r="C1579" s="1" t="s">
        <v>2977</v>
      </c>
      <c r="D1579" t="str">
        <f>Facturas!B1580</f>
        <v>18/00119</v>
      </c>
      <c r="E1579" s="1" t="s">
        <v>2978</v>
      </c>
      <c r="F1579" s="2">
        <f>Facturas!C1580</f>
        <v>43191</v>
      </c>
      <c r="G1579" s="1" t="s">
        <v>2979</v>
      </c>
      <c r="H1579">
        <f>Facturas!D1580</f>
        <v>138</v>
      </c>
      <c r="I1579" s="1" t="s">
        <v>2980</v>
      </c>
      <c r="J1579" s="4">
        <f>Facturas!E1580</f>
        <v>1</v>
      </c>
      <c r="K1579" s="1" t="s">
        <v>2981</v>
      </c>
      <c r="L1579" s="2">
        <f>IF(Facturas!F1580="","",Facturas!F1580)</f>
        <v>43200</v>
      </c>
      <c r="M1579" s="1" t="s">
        <v>2983</v>
      </c>
      <c r="N1579" s="2">
        <f>Facturas!J1580</f>
        <v>43191</v>
      </c>
      <c r="O1579" s="18" t="s">
        <v>3111</v>
      </c>
      <c r="P1579" s="2"/>
      <c r="Q1579" s="1" t="s">
        <v>2984</v>
      </c>
      <c r="R1579">
        <f>ABS(Facturas!K1580)</f>
        <v>1</v>
      </c>
      <c r="S1579" s="1" t="s">
        <v>2985</v>
      </c>
      <c r="T1579">
        <f>ABS(Facturas!M1580)</f>
        <v>0</v>
      </c>
      <c r="U1579" s="1" t="s">
        <v>2982</v>
      </c>
      <c r="V1579">
        <f>ABS(Facturas!R1580)</f>
        <v>0</v>
      </c>
      <c r="W1579" s="1" t="s">
        <v>2986</v>
      </c>
      <c r="X1579" t="str">
        <f>Facturas!S1580</f>
        <v/>
      </c>
      <c r="Y1579" s="1" t="s">
        <v>2987</v>
      </c>
    </row>
    <row r="1580" spans="1:25" x14ac:dyDescent="0.25">
      <c r="A1580" t="s">
        <v>2976</v>
      </c>
      <c r="B1580">
        <f>Facturas!A1581</f>
        <v>4005</v>
      </c>
      <c r="C1580" s="1" t="s">
        <v>2977</v>
      </c>
      <c r="D1580" t="str">
        <f>Facturas!B1581</f>
        <v>18/00120</v>
      </c>
      <c r="E1580" s="1" t="s">
        <v>2978</v>
      </c>
      <c r="F1580" s="2">
        <f>Facturas!C1581</f>
        <v>43191</v>
      </c>
      <c r="G1580" s="1" t="s">
        <v>2979</v>
      </c>
      <c r="H1580">
        <f>Facturas!D1581</f>
        <v>170</v>
      </c>
      <c r="I1580" s="1" t="s">
        <v>2980</v>
      </c>
      <c r="J1580" s="4">
        <f>Facturas!E1581</f>
        <v>2</v>
      </c>
      <c r="K1580" s="1" t="s">
        <v>2981</v>
      </c>
      <c r="L1580" s="2">
        <f>IF(Facturas!F1581="","",Facturas!F1581)</f>
        <v>43200</v>
      </c>
      <c r="M1580" s="1" t="s">
        <v>2983</v>
      </c>
      <c r="N1580" s="2">
        <f>Facturas!J1581</f>
        <v>43191</v>
      </c>
      <c r="O1580" s="18" t="s">
        <v>3111</v>
      </c>
      <c r="P1580" s="2"/>
      <c r="Q1580" s="1" t="s">
        <v>2984</v>
      </c>
      <c r="R1580">
        <f>ABS(Facturas!K1581)</f>
        <v>1</v>
      </c>
      <c r="S1580" s="1" t="s">
        <v>2985</v>
      </c>
      <c r="T1580">
        <f>ABS(Facturas!M1581)</f>
        <v>0</v>
      </c>
      <c r="U1580" s="1" t="s">
        <v>2982</v>
      </c>
      <c r="V1580">
        <f>ABS(Facturas!R1581)</f>
        <v>0</v>
      </c>
      <c r="W1580" s="1" t="s">
        <v>2986</v>
      </c>
      <c r="X1580" t="str">
        <f>Facturas!S1581</f>
        <v/>
      </c>
      <c r="Y1580" s="1" t="s">
        <v>2987</v>
      </c>
    </row>
    <row r="1581" spans="1:25" x14ac:dyDescent="0.25">
      <c r="A1581" t="s">
        <v>2976</v>
      </c>
      <c r="B1581">
        <f>Facturas!A1582</f>
        <v>4006</v>
      </c>
      <c r="C1581" s="1" t="s">
        <v>2977</v>
      </c>
      <c r="D1581" t="str">
        <f>Facturas!B1582</f>
        <v>18/00121</v>
      </c>
      <c r="E1581" s="1" t="s">
        <v>2978</v>
      </c>
      <c r="F1581" s="2">
        <f>Facturas!C1582</f>
        <v>43191</v>
      </c>
      <c r="G1581" s="1" t="s">
        <v>2979</v>
      </c>
      <c r="H1581">
        <f>Facturas!D1582</f>
        <v>92</v>
      </c>
      <c r="I1581" s="1" t="s">
        <v>2980</v>
      </c>
      <c r="J1581" s="4">
        <f>Facturas!E1582</f>
        <v>1</v>
      </c>
      <c r="K1581" s="1" t="s">
        <v>2981</v>
      </c>
      <c r="L1581" s="2">
        <f>IF(Facturas!F1582="","",Facturas!F1582)</f>
        <v>43200</v>
      </c>
      <c r="M1581" s="1" t="s">
        <v>2983</v>
      </c>
      <c r="N1581" s="2">
        <f>Facturas!J1582</f>
        <v>43191</v>
      </c>
      <c r="O1581" s="18" t="s">
        <v>3111</v>
      </c>
      <c r="P1581" s="2"/>
      <c r="Q1581" s="1" t="s">
        <v>2984</v>
      </c>
      <c r="R1581">
        <f>ABS(Facturas!K1582)</f>
        <v>1</v>
      </c>
      <c r="S1581" s="1" t="s">
        <v>2985</v>
      </c>
      <c r="T1581">
        <f>ABS(Facturas!M1582)</f>
        <v>0</v>
      </c>
      <c r="U1581" s="1" t="s">
        <v>2982</v>
      </c>
      <c r="V1581">
        <f>ABS(Facturas!R1582)</f>
        <v>0</v>
      </c>
      <c r="W1581" s="1" t="s">
        <v>2986</v>
      </c>
      <c r="X1581" t="str">
        <f>Facturas!S1582</f>
        <v/>
      </c>
      <c r="Y1581" s="1" t="s">
        <v>2987</v>
      </c>
    </row>
    <row r="1582" spans="1:25" x14ac:dyDescent="0.25">
      <c r="A1582" t="s">
        <v>2976</v>
      </c>
      <c r="B1582">
        <f>Facturas!A1583</f>
        <v>4007</v>
      </c>
      <c r="C1582" s="1" t="s">
        <v>2977</v>
      </c>
      <c r="D1582" t="str">
        <f>Facturas!B1583</f>
        <v>18/00122</v>
      </c>
      <c r="E1582" s="1" t="s">
        <v>2978</v>
      </c>
      <c r="F1582" s="2">
        <f>Facturas!C1583</f>
        <v>43191</v>
      </c>
      <c r="G1582" s="1" t="s">
        <v>2979</v>
      </c>
      <c r="H1582">
        <f>Facturas!D1583</f>
        <v>31</v>
      </c>
      <c r="I1582" s="1" t="s">
        <v>2980</v>
      </c>
      <c r="J1582" s="4">
        <f>Facturas!E1583</f>
        <v>1</v>
      </c>
      <c r="K1582" s="1" t="s">
        <v>2981</v>
      </c>
      <c r="L1582" s="2">
        <f>IF(Facturas!F1583="","",Facturas!F1583)</f>
        <v>43200</v>
      </c>
      <c r="M1582" s="1" t="s">
        <v>2983</v>
      </c>
      <c r="N1582" s="2">
        <f>Facturas!J1583</f>
        <v>43191</v>
      </c>
      <c r="O1582" s="18" t="s">
        <v>3111</v>
      </c>
      <c r="P1582" s="2"/>
      <c r="Q1582" s="1" t="s">
        <v>2984</v>
      </c>
      <c r="R1582">
        <f>ABS(Facturas!K1583)</f>
        <v>1</v>
      </c>
      <c r="S1582" s="1" t="s">
        <v>2985</v>
      </c>
      <c r="T1582">
        <f>ABS(Facturas!M1583)</f>
        <v>0</v>
      </c>
      <c r="U1582" s="1" t="s">
        <v>2982</v>
      </c>
      <c r="V1582">
        <f>ABS(Facturas!R1583)</f>
        <v>0</v>
      </c>
      <c r="W1582" s="1" t="s">
        <v>2986</v>
      </c>
      <c r="X1582" t="str">
        <f>Facturas!S1583</f>
        <v/>
      </c>
      <c r="Y1582" s="1" t="s">
        <v>2987</v>
      </c>
    </row>
    <row r="1583" spans="1:25" x14ac:dyDescent="0.25">
      <c r="A1583" t="s">
        <v>2976</v>
      </c>
      <c r="B1583">
        <f>Facturas!A1584</f>
        <v>4008</v>
      </c>
      <c r="C1583" s="1" t="s">
        <v>2977</v>
      </c>
      <c r="D1583" t="str">
        <f>Facturas!B1584</f>
        <v>18/00123</v>
      </c>
      <c r="E1583" s="1" t="s">
        <v>2978</v>
      </c>
      <c r="F1583" s="2">
        <f>Facturas!C1584</f>
        <v>43191</v>
      </c>
      <c r="G1583" s="1" t="s">
        <v>2979</v>
      </c>
      <c r="H1583">
        <f>Facturas!D1584</f>
        <v>42</v>
      </c>
      <c r="I1583" s="1" t="s">
        <v>2980</v>
      </c>
      <c r="J1583" s="4">
        <f>Facturas!E1584</f>
        <v>1</v>
      </c>
      <c r="K1583" s="1" t="s">
        <v>2981</v>
      </c>
      <c r="L1583" s="2">
        <f>IF(Facturas!F1584="","",Facturas!F1584)</f>
        <v>43200</v>
      </c>
      <c r="M1583" s="1" t="s">
        <v>2983</v>
      </c>
      <c r="N1583" s="2">
        <f>Facturas!J1584</f>
        <v>43191</v>
      </c>
      <c r="O1583" s="18" t="s">
        <v>3111</v>
      </c>
      <c r="P1583" s="2"/>
      <c r="Q1583" s="1" t="s">
        <v>2984</v>
      </c>
      <c r="R1583">
        <f>ABS(Facturas!K1584)</f>
        <v>1</v>
      </c>
      <c r="S1583" s="1" t="s">
        <v>2985</v>
      </c>
      <c r="T1583">
        <f>ABS(Facturas!M1584)</f>
        <v>0</v>
      </c>
      <c r="U1583" s="1" t="s">
        <v>2982</v>
      </c>
      <c r="V1583">
        <f>ABS(Facturas!R1584)</f>
        <v>0</v>
      </c>
      <c r="W1583" s="1" t="s">
        <v>2986</v>
      </c>
      <c r="X1583" t="str">
        <f>Facturas!S1584</f>
        <v/>
      </c>
      <c r="Y1583" s="1" t="s">
        <v>2987</v>
      </c>
    </row>
    <row r="1584" spans="1:25" x14ac:dyDescent="0.25">
      <c r="A1584" t="s">
        <v>2976</v>
      </c>
      <c r="B1584">
        <f>Facturas!A1585</f>
        <v>4009</v>
      </c>
      <c r="C1584" s="1" t="s">
        <v>2977</v>
      </c>
      <c r="D1584" t="str">
        <f>Facturas!B1585</f>
        <v>18/00124</v>
      </c>
      <c r="E1584" s="1" t="s">
        <v>2978</v>
      </c>
      <c r="F1584" s="2">
        <f>Facturas!C1585</f>
        <v>43191</v>
      </c>
      <c r="G1584" s="1" t="s">
        <v>2979</v>
      </c>
      <c r="H1584">
        <f>Facturas!D1585</f>
        <v>157</v>
      </c>
      <c r="I1584" s="1" t="s">
        <v>2980</v>
      </c>
      <c r="J1584" s="4">
        <f>Facturas!E1585</f>
        <v>1</v>
      </c>
      <c r="K1584" s="1" t="s">
        <v>2981</v>
      </c>
      <c r="L1584" s="2">
        <f>IF(Facturas!F1585="","",Facturas!F1585)</f>
        <v>43200</v>
      </c>
      <c r="M1584" s="1" t="s">
        <v>2983</v>
      </c>
      <c r="N1584" s="2">
        <f>Facturas!J1585</f>
        <v>43191</v>
      </c>
      <c r="O1584" s="18" t="s">
        <v>3111</v>
      </c>
      <c r="P1584" s="2"/>
      <c r="Q1584" s="1" t="s">
        <v>2984</v>
      </c>
      <c r="R1584">
        <f>ABS(Facturas!K1585)</f>
        <v>1</v>
      </c>
      <c r="S1584" s="1" t="s">
        <v>2985</v>
      </c>
      <c r="T1584">
        <f>ABS(Facturas!M1585)</f>
        <v>0</v>
      </c>
      <c r="U1584" s="1" t="s">
        <v>2982</v>
      </c>
      <c r="V1584">
        <f>ABS(Facturas!R1585)</f>
        <v>0</v>
      </c>
      <c r="W1584" s="1" t="s">
        <v>2986</v>
      </c>
      <c r="X1584" t="str">
        <f>Facturas!S1585</f>
        <v/>
      </c>
      <c r="Y1584" s="1" t="s">
        <v>2987</v>
      </c>
    </row>
    <row r="1585" spans="1:25" x14ac:dyDescent="0.25">
      <c r="A1585" t="s">
        <v>2976</v>
      </c>
      <c r="B1585">
        <f>Facturas!A1586</f>
        <v>4010</v>
      </c>
      <c r="C1585" s="1" t="s">
        <v>2977</v>
      </c>
      <c r="D1585" t="str">
        <f>Facturas!B1586</f>
        <v>18/00125</v>
      </c>
      <c r="E1585" s="1" t="s">
        <v>2978</v>
      </c>
      <c r="F1585" s="2">
        <f>Facturas!C1586</f>
        <v>43191</v>
      </c>
      <c r="G1585" s="1" t="s">
        <v>2979</v>
      </c>
      <c r="H1585">
        <f>Facturas!D1586</f>
        <v>155</v>
      </c>
      <c r="I1585" s="1" t="s">
        <v>2980</v>
      </c>
      <c r="J1585" s="4">
        <f>Facturas!E1586</f>
        <v>1</v>
      </c>
      <c r="K1585" s="1" t="s">
        <v>2981</v>
      </c>
      <c r="L1585" s="2">
        <f>IF(Facturas!F1586="","",Facturas!F1586)</f>
        <v>43200</v>
      </c>
      <c r="M1585" s="1" t="s">
        <v>2983</v>
      </c>
      <c r="N1585" s="2">
        <f>Facturas!J1586</f>
        <v>43191</v>
      </c>
      <c r="O1585" s="18" t="s">
        <v>3111</v>
      </c>
      <c r="P1585" s="2"/>
      <c r="Q1585" s="1" t="s">
        <v>2984</v>
      </c>
      <c r="R1585">
        <f>ABS(Facturas!K1586)</f>
        <v>1</v>
      </c>
      <c r="S1585" s="1" t="s">
        <v>2985</v>
      </c>
      <c r="T1585">
        <f>ABS(Facturas!M1586)</f>
        <v>0</v>
      </c>
      <c r="U1585" s="1" t="s">
        <v>2982</v>
      </c>
      <c r="V1585">
        <f>ABS(Facturas!R1586)</f>
        <v>0</v>
      </c>
      <c r="W1585" s="1" t="s">
        <v>2986</v>
      </c>
      <c r="X1585" t="str">
        <f>Facturas!S1586</f>
        <v/>
      </c>
      <c r="Y1585" s="1" t="s">
        <v>2987</v>
      </c>
    </row>
    <row r="1586" spans="1:25" x14ac:dyDescent="0.25">
      <c r="A1586" t="s">
        <v>2976</v>
      </c>
      <c r="B1586">
        <f>Facturas!A1587</f>
        <v>4011</v>
      </c>
      <c r="C1586" s="1" t="s">
        <v>2977</v>
      </c>
      <c r="D1586" t="str">
        <f>Facturas!B1587</f>
        <v>18/00126</v>
      </c>
      <c r="E1586" s="1" t="s">
        <v>2978</v>
      </c>
      <c r="F1586" s="2">
        <f>Facturas!C1587</f>
        <v>43191</v>
      </c>
      <c r="G1586" s="1" t="s">
        <v>2979</v>
      </c>
      <c r="H1586">
        <f>Facturas!D1587</f>
        <v>129</v>
      </c>
      <c r="I1586" s="1" t="s">
        <v>2980</v>
      </c>
      <c r="J1586" s="4">
        <f>Facturas!E1587</f>
        <v>1</v>
      </c>
      <c r="K1586" s="1" t="s">
        <v>2981</v>
      </c>
      <c r="L1586" s="2">
        <f>IF(Facturas!F1587="","",Facturas!F1587)</f>
        <v>43200</v>
      </c>
      <c r="M1586" s="1" t="s">
        <v>2983</v>
      </c>
      <c r="N1586" s="2">
        <f>Facturas!J1587</f>
        <v>43191</v>
      </c>
      <c r="O1586" s="18" t="s">
        <v>3111</v>
      </c>
      <c r="P1586" s="2"/>
      <c r="Q1586" s="1" t="s">
        <v>2984</v>
      </c>
      <c r="R1586">
        <f>ABS(Facturas!K1587)</f>
        <v>1</v>
      </c>
      <c r="S1586" s="1" t="s">
        <v>2985</v>
      </c>
      <c r="T1586">
        <f>ABS(Facturas!M1587)</f>
        <v>0</v>
      </c>
      <c r="U1586" s="1" t="s">
        <v>2982</v>
      </c>
      <c r="V1586">
        <f>ABS(Facturas!R1587)</f>
        <v>0</v>
      </c>
      <c r="W1586" s="1" t="s">
        <v>2986</v>
      </c>
      <c r="X1586" t="str">
        <f>Facturas!S1587</f>
        <v/>
      </c>
      <c r="Y1586" s="1" t="s">
        <v>2987</v>
      </c>
    </row>
    <row r="1587" spans="1:25" x14ac:dyDescent="0.25">
      <c r="A1587" t="s">
        <v>2976</v>
      </c>
      <c r="B1587">
        <f>Facturas!A1588</f>
        <v>4012</v>
      </c>
      <c r="C1587" s="1" t="s">
        <v>2977</v>
      </c>
      <c r="D1587" t="str">
        <f>Facturas!B1588</f>
        <v>18/00127</v>
      </c>
      <c r="E1587" s="1" t="s">
        <v>2978</v>
      </c>
      <c r="F1587" s="2">
        <f>Facturas!C1588</f>
        <v>43191</v>
      </c>
      <c r="G1587" s="1" t="s">
        <v>2979</v>
      </c>
      <c r="H1587">
        <f>Facturas!D1588</f>
        <v>67</v>
      </c>
      <c r="I1587" s="1" t="s">
        <v>2980</v>
      </c>
      <c r="J1587" s="4">
        <f>Facturas!E1588</f>
        <v>1</v>
      </c>
      <c r="K1587" s="1" t="s">
        <v>2981</v>
      </c>
      <c r="L1587" s="2">
        <f>IF(Facturas!F1588="","",Facturas!F1588)</f>
        <v>43141</v>
      </c>
      <c r="M1587" s="1" t="s">
        <v>2983</v>
      </c>
      <c r="N1587" s="2">
        <f>Facturas!J1588</f>
        <v>43191</v>
      </c>
      <c r="O1587" s="18" t="s">
        <v>3111</v>
      </c>
      <c r="P1587" s="2"/>
      <c r="Q1587" s="1" t="s">
        <v>2984</v>
      </c>
      <c r="R1587">
        <f>ABS(Facturas!K1588)</f>
        <v>1</v>
      </c>
      <c r="S1587" s="1" t="s">
        <v>2985</v>
      </c>
      <c r="T1587">
        <f>ABS(Facturas!M1588)</f>
        <v>0</v>
      </c>
      <c r="U1587" s="1" t="s">
        <v>2982</v>
      </c>
      <c r="V1587">
        <f>ABS(Facturas!R1588)</f>
        <v>0</v>
      </c>
      <c r="W1587" s="1" t="s">
        <v>2986</v>
      </c>
      <c r="X1587" t="str">
        <f>Facturas!S1588</f>
        <v/>
      </c>
      <c r="Y1587" s="1" t="s">
        <v>2987</v>
      </c>
    </row>
    <row r="1588" spans="1:25" x14ac:dyDescent="0.25">
      <c r="A1588" t="s">
        <v>2976</v>
      </c>
      <c r="B1588">
        <f>Facturas!A1589</f>
        <v>4013</v>
      </c>
      <c r="C1588" s="1" t="s">
        <v>2977</v>
      </c>
      <c r="D1588" t="str">
        <f>Facturas!B1589</f>
        <v>18/00128</v>
      </c>
      <c r="E1588" s="1" t="s">
        <v>2978</v>
      </c>
      <c r="F1588" s="2">
        <f>Facturas!C1589</f>
        <v>43191</v>
      </c>
      <c r="G1588" s="1" t="s">
        <v>2979</v>
      </c>
      <c r="H1588">
        <f>Facturas!D1589</f>
        <v>109</v>
      </c>
      <c r="I1588" s="1" t="s">
        <v>2980</v>
      </c>
      <c r="J1588" s="4">
        <f>Facturas!E1589</f>
        <v>1</v>
      </c>
      <c r="K1588" s="1" t="s">
        <v>2981</v>
      </c>
      <c r="L1588" s="2">
        <f>IF(Facturas!F1589="","",Facturas!F1589)</f>
        <v>43215</v>
      </c>
      <c r="M1588" s="1" t="s">
        <v>2983</v>
      </c>
      <c r="N1588" s="2">
        <f>Facturas!J1589</f>
        <v>43191</v>
      </c>
      <c r="O1588" s="18" t="s">
        <v>3111</v>
      </c>
      <c r="P1588" s="2"/>
      <c r="Q1588" s="1" t="s">
        <v>2984</v>
      </c>
      <c r="R1588">
        <f>ABS(Facturas!K1589)</f>
        <v>1</v>
      </c>
      <c r="S1588" s="1" t="s">
        <v>2985</v>
      </c>
      <c r="T1588">
        <f>ABS(Facturas!M1589)</f>
        <v>0</v>
      </c>
      <c r="U1588" s="1" t="s">
        <v>2982</v>
      </c>
      <c r="V1588">
        <f>ABS(Facturas!R1589)</f>
        <v>0</v>
      </c>
      <c r="W1588" s="1" t="s">
        <v>2986</v>
      </c>
      <c r="X1588" t="str">
        <f>Facturas!S1589</f>
        <v/>
      </c>
      <c r="Y1588" s="1" t="s">
        <v>2987</v>
      </c>
    </row>
    <row r="1589" spans="1:25" x14ac:dyDescent="0.25">
      <c r="A1589" t="s">
        <v>2976</v>
      </c>
      <c r="B1589">
        <f>Facturas!A1590</f>
        <v>4014</v>
      </c>
      <c r="C1589" s="1" t="s">
        <v>2977</v>
      </c>
      <c r="D1589" t="str">
        <f>Facturas!B1590</f>
        <v>18/00129</v>
      </c>
      <c r="E1589" s="1" t="s">
        <v>2978</v>
      </c>
      <c r="F1589" s="2">
        <f>Facturas!C1590</f>
        <v>43191</v>
      </c>
      <c r="G1589" s="1" t="s">
        <v>2979</v>
      </c>
      <c r="H1589">
        <f>Facturas!D1590</f>
        <v>110</v>
      </c>
      <c r="I1589" s="1" t="s">
        <v>2980</v>
      </c>
      <c r="J1589" s="4">
        <f>Facturas!E1590</f>
        <v>1</v>
      </c>
      <c r="K1589" s="1" t="s">
        <v>2981</v>
      </c>
      <c r="L1589" s="2">
        <f>IF(Facturas!F1590="","",Facturas!F1590)</f>
        <v>43215</v>
      </c>
      <c r="M1589" s="1" t="s">
        <v>2983</v>
      </c>
      <c r="N1589" s="2">
        <f>Facturas!J1590</f>
        <v>43191</v>
      </c>
      <c r="O1589" s="18" t="s">
        <v>3111</v>
      </c>
      <c r="P1589" s="2"/>
      <c r="Q1589" s="1" t="s">
        <v>2984</v>
      </c>
      <c r="R1589">
        <f>ABS(Facturas!K1590)</f>
        <v>1</v>
      </c>
      <c r="S1589" s="1" t="s">
        <v>2985</v>
      </c>
      <c r="T1589">
        <f>ABS(Facturas!M1590)</f>
        <v>0</v>
      </c>
      <c r="U1589" s="1" t="s">
        <v>2982</v>
      </c>
      <c r="V1589">
        <f>ABS(Facturas!R1590)</f>
        <v>0</v>
      </c>
      <c r="W1589" s="1" t="s">
        <v>2986</v>
      </c>
      <c r="X1589" t="str">
        <f>Facturas!S1590</f>
        <v/>
      </c>
      <c r="Y1589" s="1" t="s">
        <v>2987</v>
      </c>
    </row>
    <row r="1590" spans="1:25" x14ac:dyDescent="0.25">
      <c r="A1590" t="s">
        <v>2976</v>
      </c>
      <c r="B1590">
        <f>Facturas!A1591</f>
        <v>4015</v>
      </c>
      <c r="C1590" s="1" t="s">
        <v>2977</v>
      </c>
      <c r="D1590" t="str">
        <f>Facturas!B1591</f>
        <v>18/00130</v>
      </c>
      <c r="E1590" s="1" t="s">
        <v>2978</v>
      </c>
      <c r="F1590" s="2">
        <f>Facturas!C1591</f>
        <v>43191</v>
      </c>
      <c r="G1590" s="1" t="s">
        <v>2979</v>
      </c>
      <c r="H1590">
        <f>Facturas!D1591</f>
        <v>111</v>
      </c>
      <c r="I1590" s="1" t="s">
        <v>2980</v>
      </c>
      <c r="J1590" s="4">
        <f>Facturas!E1591</f>
        <v>1</v>
      </c>
      <c r="K1590" s="1" t="s">
        <v>2981</v>
      </c>
      <c r="L1590" s="2">
        <f>IF(Facturas!F1591="","",Facturas!F1591)</f>
        <v>43215</v>
      </c>
      <c r="M1590" s="1" t="s">
        <v>2983</v>
      </c>
      <c r="N1590" s="2">
        <f>Facturas!J1591</f>
        <v>43191</v>
      </c>
      <c r="O1590" s="18" t="s">
        <v>3111</v>
      </c>
      <c r="P1590" s="2"/>
      <c r="Q1590" s="1" t="s">
        <v>2984</v>
      </c>
      <c r="R1590">
        <f>ABS(Facturas!K1591)</f>
        <v>1</v>
      </c>
      <c r="S1590" s="1" t="s">
        <v>2985</v>
      </c>
      <c r="T1590">
        <f>ABS(Facturas!M1591)</f>
        <v>0</v>
      </c>
      <c r="U1590" s="1" t="s">
        <v>2982</v>
      </c>
      <c r="V1590">
        <f>ABS(Facturas!R1591)</f>
        <v>0</v>
      </c>
      <c r="W1590" s="1" t="s">
        <v>2986</v>
      </c>
      <c r="X1590" t="str">
        <f>Facturas!S1591</f>
        <v/>
      </c>
      <c r="Y1590" s="1" t="s">
        <v>2987</v>
      </c>
    </row>
    <row r="1591" spans="1:25" x14ac:dyDescent="0.25">
      <c r="A1591" t="s">
        <v>2976</v>
      </c>
      <c r="B1591">
        <f>Facturas!A1592</f>
        <v>4016</v>
      </c>
      <c r="C1591" s="1" t="s">
        <v>2977</v>
      </c>
      <c r="D1591" t="str">
        <f>Facturas!B1592</f>
        <v>18/00131</v>
      </c>
      <c r="E1591" s="1" t="s">
        <v>2978</v>
      </c>
      <c r="F1591" s="2">
        <f>Facturas!C1592</f>
        <v>43191</v>
      </c>
      <c r="G1591" s="1" t="s">
        <v>2979</v>
      </c>
      <c r="H1591">
        <f>Facturas!D1592</f>
        <v>121</v>
      </c>
      <c r="I1591" s="1" t="s">
        <v>2980</v>
      </c>
      <c r="J1591" s="4">
        <f>Facturas!E1592</f>
        <v>1</v>
      </c>
      <c r="K1591" s="1" t="s">
        <v>2981</v>
      </c>
      <c r="L1591" s="2">
        <f>IF(Facturas!F1592="","",Facturas!F1592)</f>
        <v>43200</v>
      </c>
      <c r="M1591" s="1" t="s">
        <v>2983</v>
      </c>
      <c r="N1591" s="2">
        <f>Facturas!J1592</f>
        <v>43191</v>
      </c>
      <c r="O1591" s="18" t="s">
        <v>3111</v>
      </c>
      <c r="P1591" s="2"/>
      <c r="Q1591" s="1" t="s">
        <v>2984</v>
      </c>
      <c r="R1591">
        <f>ABS(Facturas!K1592)</f>
        <v>1</v>
      </c>
      <c r="S1591" s="1" t="s">
        <v>2985</v>
      </c>
      <c r="T1591">
        <f>ABS(Facturas!M1592)</f>
        <v>0</v>
      </c>
      <c r="U1591" s="1" t="s">
        <v>2982</v>
      </c>
      <c r="V1591">
        <f>ABS(Facturas!R1592)</f>
        <v>0</v>
      </c>
      <c r="W1591" s="1" t="s">
        <v>2986</v>
      </c>
      <c r="X1591" t="str">
        <f>Facturas!S1592</f>
        <v/>
      </c>
      <c r="Y1591" s="1" t="s">
        <v>2987</v>
      </c>
    </row>
    <row r="1592" spans="1:25" x14ac:dyDescent="0.25">
      <c r="A1592" t="s">
        <v>2976</v>
      </c>
      <c r="B1592">
        <f>Facturas!A1593</f>
        <v>4017</v>
      </c>
      <c r="C1592" s="1" t="s">
        <v>2977</v>
      </c>
      <c r="D1592" t="str">
        <f>Facturas!B1593</f>
        <v>18/00132</v>
      </c>
      <c r="E1592" s="1" t="s">
        <v>2978</v>
      </c>
      <c r="F1592" s="2">
        <f>Facturas!C1593</f>
        <v>43191</v>
      </c>
      <c r="G1592" s="1" t="s">
        <v>2979</v>
      </c>
      <c r="H1592">
        <f>Facturas!D1593</f>
        <v>112</v>
      </c>
      <c r="I1592" s="1" t="s">
        <v>2980</v>
      </c>
      <c r="J1592" s="4">
        <f>Facturas!E1593</f>
        <v>1</v>
      </c>
      <c r="K1592" s="1" t="s">
        <v>2981</v>
      </c>
      <c r="L1592" s="2">
        <f>IF(Facturas!F1593="","",Facturas!F1593)</f>
        <v>43215</v>
      </c>
      <c r="M1592" s="1" t="s">
        <v>2983</v>
      </c>
      <c r="N1592" s="2">
        <f>Facturas!J1593</f>
        <v>43191</v>
      </c>
      <c r="O1592" s="18" t="s">
        <v>3111</v>
      </c>
      <c r="P1592" s="2"/>
      <c r="Q1592" s="1" t="s">
        <v>2984</v>
      </c>
      <c r="R1592">
        <f>ABS(Facturas!K1593)</f>
        <v>1</v>
      </c>
      <c r="S1592" s="1" t="s">
        <v>2985</v>
      </c>
      <c r="T1592">
        <f>ABS(Facturas!M1593)</f>
        <v>0</v>
      </c>
      <c r="U1592" s="1" t="s">
        <v>2982</v>
      </c>
      <c r="V1592">
        <f>ABS(Facturas!R1593)</f>
        <v>0</v>
      </c>
      <c r="W1592" s="1" t="s">
        <v>2986</v>
      </c>
      <c r="X1592" t="str">
        <f>Facturas!S1593</f>
        <v/>
      </c>
      <c r="Y1592" s="1" t="s">
        <v>2987</v>
      </c>
    </row>
    <row r="1593" spans="1:25" x14ac:dyDescent="0.25">
      <c r="A1593" t="s">
        <v>2976</v>
      </c>
      <c r="B1593">
        <f>Facturas!A1594</f>
        <v>4018</v>
      </c>
      <c r="C1593" s="1" t="s">
        <v>2977</v>
      </c>
      <c r="D1593" t="str">
        <f>Facturas!B1594</f>
        <v>18/00133</v>
      </c>
      <c r="E1593" s="1" t="s">
        <v>2978</v>
      </c>
      <c r="F1593" s="2">
        <f>Facturas!C1594</f>
        <v>43191</v>
      </c>
      <c r="G1593" s="1" t="s">
        <v>2979</v>
      </c>
      <c r="H1593">
        <f>Facturas!D1594</f>
        <v>17</v>
      </c>
      <c r="I1593" s="1" t="s">
        <v>2980</v>
      </c>
      <c r="J1593" s="4">
        <f>Facturas!E1594</f>
        <v>1</v>
      </c>
      <c r="K1593" s="1" t="s">
        <v>2981</v>
      </c>
      <c r="L1593" s="2">
        <f>IF(Facturas!F1594="","",Facturas!F1594)</f>
        <v>43200</v>
      </c>
      <c r="M1593" s="1" t="s">
        <v>2983</v>
      </c>
      <c r="N1593" s="2">
        <f>Facturas!J1594</f>
        <v>43191</v>
      </c>
      <c r="O1593" s="18" t="s">
        <v>3111</v>
      </c>
      <c r="P1593" s="2"/>
      <c r="Q1593" s="1" t="s">
        <v>2984</v>
      </c>
      <c r="R1593">
        <f>ABS(Facturas!K1594)</f>
        <v>1</v>
      </c>
      <c r="S1593" s="1" t="s">
        <v>2985</v>
      </c>
      <c r="T1593">
        <f>ABS(Facturas!M1594)</f>
        <v>0</v>
      </c>
      <c r="U1593" s="1" t="s">
        <v>2982</v>
      </c>
      <c r="V1593">
        <f>ABS(Facturas!R1594)</f>
        <v>0</v>
      </c>
      <c r="W1593" s="1" t="s">
        <v>2986</v>
      </c>
      <c r="X1593" t="str">
        <f>Facturas!S1594</f>
        <v/>
      </c>
      <c r="Y1593" s="1" t="s">
        <v>2987</v>
      </c>
    </row>
    <row r="1594" spans="1:25" x14ac:dyDescent="0.25">
      <c r="A1594" t="s">
        <v>2976</v>
      </c>
      <c r="B1594">
        <f>Facturas!A1595</f>
        <v>4019</v>
      </c>
      <c r="C1594" s="1" t="s">
        <v>2977</v>
      </c>
      <c r="D1594" t="str">
        <f>Facturas!B1595</f>
        <v>18/00134</v>
      </c>
      <c r="E1594" s="1" t="s">
        <v>2978</v>
      </c>
      <c r="F1594" s="2">
        <f>Facturas!C1595</f>
        <v>43191</v>
      </c>
      <c r="G1594" s="1" t="s">
        <v>2979</v>
      </c>
      <c r="H1594">
        <f>Facturas!D1595</f>
        <v>78</v>
      </c>
      <c r="I1594" s="1" t="s">
        <v>2980</v>
      </c>
      <c r="J1594" s="4">
        <f>Facturas!E1595</f>
        <v>1</v>
      </c>
      <c r="K1594" s="1" t="s">
        <v>2981</v>
      </c>
      <c r="L1594" s="2">
        <f>IF(Facturas!F1595="","",Facturas!F1595)</f>
        <v>43200</v>
      </c>
      <c r="M1594" s="1" t="s">
        <v>2983</v>
      </c>
      <c r="N1594" s="2">
        <f>Facturas!J1595</f>
        <v>43191</v>
      </c>
      <c r="O1594" s="18" t="s">
        <v>3111</v>
      </c>
      <c r="P1594" s="2"/>
      <c r="Q1594" s="1" t="s">
        <v>2984</v>
      </c>
      <c r="R1594">
        <f>ABS(Facturas!K1595)</f>
        <v>1</v>
      </c>
      <c r="S1594" s="1" t="s">
        <v>2985</v>
      </c>
      <c r="T1594">
        <f>ABS(Facturas!M1595)</f>
        <v>0</v>
      </c>
      <c r="U1594" s="1" t="s">
        <v>2982</v>
      </c>
      <c r="V1594">
        <f>ABS(Facturas!R1595)</f>
        <v>0</v>
      </c>
      <c r="W1594" s="1" t="s">
        <v>2986</v>
      </c>
      <c r="X1594" t="str">
        <f>Facturas!S1595</f>
        <v/>
      </c>
      <c r="Y1594" s="1" t="s">
        <v>2987</v>
      </c>
    </row>
    <row r="1595" spans="1:25" x14ac:dyDescent="0.25">
      <c r="A1595" t="s">
        <v>2976</v>
      </c>
      <c r="B1595">
        <f>Facturas!A1596</f>
        <v>4020</v>
      </c>
      <c r="C1595" s="1" t="s">
        <v>2977</v>
      </c>
      <c r="D1595" t="str">
        <f>Facturas!B1596</f>
        <v>18/00135</v>
      </c>
      <c r="E1595" s="1" t="s">
        <v>2978</v>
      </c>
      <c r="F1595" s="2">
        <f>Facturas!C1596</f>
        <v>43191</v>
      </c>
      <c r="G1595" s="1" t="s">
        <v>2979</v>
      </c>
      <c r="H1595">
        <f>Facturas!D1596</f>
        <v>107</v>
      </c>
      <c r="I1595" s="1" t="s">
        <v>2980</v>
      </c>
      <c r="J1595" s="4">
        <f>Facturas!E1596</f>
        <v>1</v>
      </c>
      <c r="K1595" s="1" t="s">
        <v>2981</v>
      </c>
      <c r="L1595" s="2">
        <f>IF(Facturas!F1596="","",Facturas!F1596)</f>
        <v>43200</v>
      </c>
      <c r="M1595" s="1" t="s">
        <v>2983</v>
      </c>
      <c r="N1595" s="2">
        <f>Facturas!J1596</f>
        <v>43191</v>
      </c>
      <c r="O1595" s="18" t="s">
        <v>3111</v>
      </c>
      <c r="P1595" s="2"/>
      <c r="Q1595" s="1" t="s">
        <v>2984</v>
      </c>
      <c r="R1595">
        <f>ABS(Facturas!K1596)</f>
        <v>1</v>
      </c>
      <c r="S1595" s="1" t="s">
        <v>2985</v>
      </c>
      <c r="T1595">
        <f>ABS(Facturas!M1596)</f>
        <v>0</v>
      </c>
      <c r="U1595" s="1" t="s">
        <v>2982</v>
      </c>
      <c r="V1595">
        <f>ABS(Facturas!R1596)</f>
        <v>0</v>
      </c>
      <c r="W1595" s="1" t="s">
        <v>2986</v>
      </c>
      <c r="X1595" t="str">
        <f>Facturas!S1596</f>
        <v/>
      </c>
      <c r="Y1595" s="1" t="s">
        <v>2987</v>
      </c>
    </row>
    <row r="1596" spans="1:25" x14ac:dyDescent="0.25">
      <c r="A1596" t="s">
        <v>2976</v>
      </c>
      <c r="B1596">
        <f>Facturas!A1597</f>
        <v>4021</v>
      </c>
      <c r="C1596" s="1" t="s">
        <v>2977</v>
      </c>
      <c r="D1596" t="str">
        <f>Facturas!B1597</f>
        <v>18/00136</v>
      </c>
      <c r="E1596" s="1" t="s">
        <v>2978</v>
      </c>
      <c r="F1596" s="2">
        <f>Facturas!C1597</f>
        <v>43191</v>
      </c>
      <c r="G1596" s="1" t="s">
        <v>2979</v>
      </c>
      <c r="H1596">
        <f>Facturas!D1597</f>
        <v>27</v>
      </c>
      <c r="I1596" s="1" t="s">
        <v>2980</v>
      </c>
      <c r="J1596" s="4">
        <f>Facturas!E1597</f>
        <v>1</v>
      </c>
      <c r="K1596" s="1" t="s">
        <v>2981</v>
      </c>
      <c r="L1596" s="2">
        <f>IF(Facturas!F1597="","",Facturas!F1597)</f>
        <v>43377</v>
      </c>
      <c r="M1596" s="1" t="s">
        <v>2983</v>
      </c>
      <c r="N1596" s="2">
        <f>Facturas!J1597</f>
        <v>43191</v>
      </c>
      <c r="O1596" s="18" t="s">
        <v>3111</v>
      </c>
      <c r="P1596" s="2"/>
      <c r="Q1596" s="1" t="s">
        <v>2984</v>
      </c>
      <c r="R1596">
        <f>ABS(Facturas!K1597)</f>
        <v>1</v>
      </c>
      <c r="S1596" s="1" t="s">
        <v>2985</v>
      </c>
      <c r="T1596">
        <f>ABS(Facturas!M1597)</f>
        <v>0</v>
      </c>
      <c r="U1596" s="1" t="s">
        <v>2982</v>
      </c>
      <c r="V1596">
        <f>ABS(Facturas!R1597)</f>
        <v>0</v>
      </c>
      <c r="W1596" s="1" t="s">
        <v>2986</v>
      </c>
      <c r="X1596" t="str">
        <f>Facturas!S1597</f>
        <v/>
      </c>
      <c r="Y1596" s="1" t="s">
        <v>2987</v>
      </c>
    </row>
    <row r="1597" spans="1:25" x14ac:dyDescent="0.25">
      <c r="A1597" t="s">
        <v>2976</v>
      </c>
      <c r="B1597">
        <f>Facturas!A1598</f>
        <v>4022</v>
      </c>
      <c r="C1597" s="1" t="s">
        <v>2977</v>
      </c>
      <c r="D1597" t="str">
        <f>Facturas!B1598</f>
        <v>18/00137</v>
      </c>
      <c r="E1597" s="1" t="s">
        <v>2978</v>
      </c>
      <c r="F1597" s="2">
        <f>Facturas!C1598</f>
        <v>43191</v>
      </c>
      <c r="G1597" s="1" t="s">
        <v>2979</v>
      </c>
      <c r="H1597">
        <f>Facturas!D1598</f>
        <v>19</v>
      </c>
      <c r="I1597" s="1" t="s">
        <v>2980</v>
      </c>
      <c r="J1597" s="4">
        <f>Facturas!E1598</f>
        <v>1</v>
      </c>
      <c r="K1597" s="1" t="s">
        <v>2981</v>
      </c>
      <c r="L1597" s="2">
        <f>IF(Facturas!F1598="","",Facturas!F1598)</f>
        <v>43200</v>
      </c>
      <c r="M1597" s="1" t="s">
        <v>2983</v>
      </c>
      <c r="N1597" s="2">
        <f>Facturas!J1598</f>
        <v>43191</v>
      </c>
      <c r="O1597" s="18" t="s">
        <v>3111</v>
      </c>
      <c r="P1597" s="2"/>
      <c r="Q1597" s="1" t="s">
        <v>2984</v>
      </c>
      <c r="R1597">
        <f>ABS(Facturas!K1598)</f>
        <v>1</v>
      </c>
      <c r="S1597" s="1" t="s">
        <v>2985</v>
      </c>
      <c r="T1597">
        <f>ABS(Facturas!M1598)</f>
        <v>0</v>
      </c>
      <c r="U1597" s="1" t="s">
        <v>2982</v>
      </c>
      <c r="V1597">
        <f>ABS(Facturas!R1598)</f>
        <v>0</v>
      </c>
      <c r="W1597" s="1" t="s">
        <v>2986</v>
      </c>
      <c r="X1597" t="str">
        <f>Facturas!S1598</f>
        <v/>
      </c>
      <c r="Y1597" s="1" t="s">
        <v>2987</v>
      </c>
    </row>
    <row r="1598" spans="1:25" x14ac:dyDescent="0.25">
      <c r="A1598" t="s">
        <v>2976</v>
      </c>
      <c r="B1598">
        <f>Facturas!A1599</f>
        <v>4023</v>
      </c>
      <c r="C1598" s="1" t="s">
        <v>2977</v>
      </c>
      <c r="D1598" t="str">
        <f>Facturas!B1599</f>
        <v>18/00138</v>
      </c>
      <c r="E1598" s="1" t="s">
        <v>2978</v>
      </c>
      <c r="F1598" s="2">
        <f>Facturas!C1599</f>
        <v>43191</v>
      </c>
      <c r="G1598" s="1" t="s">
        <v>2979</v>
      </c>
      <c r="H1598">
        <f>Facturas!D1599</f>
        <v>100</v>
      </c>
      <c r="I1598" s="1" t="s">
        <v>2980</v>
      </c>
      <c r="J1598" s="4">
        <f>Facturas!E1599</f>
        <v>1</v>
      </c>
      <c r="K1598" s="1" t="s">
        <v>2981</v>
      </c>
      <c r="L1598" s="2">
        <f>IF(Facturas!F1599="","",Facturas!F1599)</f>
        <v>43200</v>
      </c>
      <c r="M1598" s="1" t="s">
        <v>2983</v>
      </c>
      <c r="N1598" s="2">
        <f>Facturas!J1599</f>
        <v>43191</v>
      </c>
      <c r="O1598" s="18" t="s">
        <v>3111</v>
      </c>
      <c r="P1598" s="2"/>
      <c r="Q1598" s="1" t="s">
        <v>2984</v>
      </c>
      <c r="R1598">
        <f>ABS(Facturas!K1599)</f>
        <v>1</v>
      </c>
      <c r="S1598" s="1" t="s">
        <v>2985</v>
      </c>
      <c r="T1598">
        <f>ABS(Facturas!M1599)</f>
        <v>0</v>
      </c>
      <c r="U1598" s="1" t="s">
        <v>2982</v>
      </c>
      <c r="V1598">
        <f>ABS(Facturas!R1599)</f>
        <v>0</v>
      </c>
      <c r="W1598" s="1" t="s">
        <v>2986</v>
      </c>
      <c r="X1598" t="str">
        <f>Facturas!S1599</f>
        <v/>
      </c>
      <c r="Y1598" s="1" t="s">
        <v>2987</v>
      </c>
    </row>
    <row r="1599" spans="1:25" x14ac:dyDescent="0.25">
      <c r="A1599" t="s">
        <v>2976</v>
      </c>
      <c r="B1599">
        <f>Facturas!A1600</f>
        <v>4024</v>
      </c>
      <c r="C1599" s="1" t="s">
        <v>2977</v>
      </c>
      <c r="D1599" t="str">
        <f>Facturas!B1600</f>
        <v>18/00139</v>
      </c>
      <c r="E1599" s="1" t="s">
        <v>2978</v>
      </c>
      <c r="F1599" s="2">
        <f>Facturas!C1600</f>
        <v>43191</v>
      </c>
      <c r="G1599" s="1" t="s">
        <v>2979</v>
      </c>
      <c r="H1599">
        <f>Facturas!D1600</f>
        <v>74</v>
      </c>
      <c r="I1599" s="1" t="s">
        <v>2980</v>
      </c>
      <c r="J1599" s="4">
        <f>Facturas!E1600</f>
        <v>1</v>
      </c>
      <c r="K1599" s="1" t="s">
        <v>2981</v>
      </c>
      <c r="L1599" s="2">
        <f>IF(Facturas!F1600="","",Facturas!F1600)</f>
        <v>43200</v>
      </c>
      <c r="M1599" s="1" t="s">
        <v>2983</v>
      </c>
      <c r="N1599" s="2">
        <f>Facturas!J1600</f>
        <v>43191</v>
      </c>
      <c r="O1599" s="18" t="s">
        <v>3111</v>
      </c>
      <c r="P1599" s="2"/>
      <c r="Q1599" s="1" t="s">
        <v>2984</v>
      </c>
      <c r="R1599">
        <f>ABS(Facturas!K1600)</f>
        <v>1</v>
      </c>
      <c r="S1599" s="1" t="s">
        <v>2985</v>
      </c>
      <c r="T1599">
        <f>ABS(Facturas!M1600)</f>
        <v>0</v>
      </c>
      <c r="U1599" s="1" t="s">
        <v>2982</v>
      </c>
      <c r="V1599">
        <f>ABS(Facturas!R1600)</f>
        <v>0</v>
      </c>
      <c r="W1599" s="1" t="s">
        <v>2986</v>
      </c>
      <c r="X1599" t="str">
        <f>Facturas!S1600</f>
        <v/>
      </c>
      <c r="Y1599" s="1" t="s">
        <v>2987</v>
      </c>
    </row>
    <row r="1600" spans="1:25" x14ac:dyDescent="0.25">
      <c r="A1600" t="s">
        <v>2976</v>
      </c>
      <c r="B1600">
        <f>Facturas!A1601</f>
        <v>4025</v>
      </c>
      <c r="C1600" s="1" t="s">
        <v>2977</v>
      </c>
      <c r="D1600" t="str">
        <f>Facturas!B1601</f>
        <v>18/00140</v>
      </c>
      <c r="E1600" s="1" t="s">
        <v>2978</v>
      </c>
      <c r="F1600" s="2">
        <f>Facturas!C1601</f>
        <v>43191</v>
      </c>
      <c r="G1600" s="1" t="s">
        <v>2979</v>
      </c>
      <c r="H1600">
        <f>Facturas!D1601</f>
        <v>99</v>
      </c>
      <c r="I1600" s="1" t="s">
        <v>2980</v>
      </c>
      <c r="J1600" s="4">
        <f>Facturas!E1601</f>
        <v>2</v>
      </c>
      <c r="K1600" s="1" t="s">
        <v>2981</v>
      </c>
      <c r="L1600" s="2">
        <f>IF(Facturas!F1601="","",Facturas!F1601)</f>
        <v>43200</v>
      </c>
      <c r="M1600" s="1" t="s">
        <v>2983</v>
      </c>
      <c r="N1600" s="2">
        <f>Facturas!J1601</f>
        <v>43191</v>
      </c>
      <c r="O1600" s="18" t="s">
        <v>3111</v>
      </c>
      <c r="P1600" s="2"/>
      <c r="Q1600" s="1" t="s">
        <v>2984</v>
      </c>
      <c r="R1600">
        <f>ABS(Facturas!K1601)</f>
        <v>1</v>
      </c>
      <c r="S1600" s="1" t="s">
        <v>2985</v>
      </c>
      <c r="T1600">
        <f>ABS(Facturas!M1601)</f>
        <v>0</v>
      </c>
      <c r="U1600" s="1" t="s">
        <v>2982</v>
      </c>
      <c r="V1600">
        <f>ABS(Facturas!R1601)</f>
        <v>0</v>
      </c>
      <c r="W1600" s="1" t="s">
        <v>2986</v>
      </c>
      <c r="X1600" t="str">
        <f>Facturas!S1601</f>
        <v/>
      </c>
      <c r="Y1600" s="1" t="s">
        <v>2987</v>
      </c>
    </row>
    <row r="1601" spans="1:25" x14ac:dyDescent="0.25">
      <c r="A1601" t="s">
        <v>2976</v>
      </c>
      <c r="B1601">
        <f>Facturas!A1602</f>
        <v>4026</v>
      </c>
      <c r="C1601" s="1" t="s">
        <v>2977</v>
      </c>
      <c r="D1601" t="str">
        <f>Facturas!B1602</f>
        <v>18/00141</v>
      </c>
      <c r="E1601" s="1" t="s">
        <v>2978</v>
      </c>
      <c r="F1601" s="2">
        <f>Facturas!C1602</f>
        <v>43191</v>
      </c>
      <c r="G1601" s="1" t="s">
        <v>2979</v>
      </c>
      <c r="H1601">
        <f>Facturas!D1602</f>
        <v>125</v>
      </c>
      <c r="I1601" s="1" t="s">
        <v>2980</v>
      </c>
      <c r="J1601" s="4">
        <f>Facturas!E1602</f>
        <v>1</v>
      </c>
      <c r="K1601" s="1" t="s">
        <v>2981</v>
      </c>
      <c r="L1601" s="2">
        <f>IF(Facturas!F1602="","",Facturas!F1602)</f>
        <v>43215</v>
      </c>
      <c r="M1601" s="1" t="s">
        <v>2983</v>
      </c>
      <c r="N1601" s="2">
        <f>Facturas!J1602</f>
        <v>43191</v>
      </c>
      <c r="O1601" s="18" t="s">
        <v>3111</v>
      </c>
      <c r="P1601" s="2"/>
      <c r="Q1601" s="1" t="s">
        <v>2984</v>
      </c>
      <c r="R1601">
        <f>ABS(Facturas!K1602)</f>
        <v>1</v>
      </c>
      <c r="S1601" s="1" t="s">
        <v>2985</v>
      </c>
      <c r="T1601">
        <f>ABS(Facturas!M1602)</f>
        <v>0</v>
      </c>
      <c r="U1601" s="1" t="s">
        <v>2982</v>
      </c>
      <c r="V1601">
        <f>ABS(Facturas!R1602)</f>
        <v>0</v>
      </c>
      <c r="W1601" s="1" t="s">
        <v>2986</v>
      </c>
      <c r="X1601" t="str">
        <f>Facturas!S1602</f>
        <v/>
      </c>
      <c r="Y1601" s="1" t="s">
        <v>2987</v>
      </c>
    </row>
    <row r="1602" spans="1:25" x14ac:dyDescent="0.25">
      <c r="A1602" t="s">
        <v>2976</v>
      </c>
      <c r="B1602">
        <f>Facturas!A1603</f>
        <v>4027</v>
      </c>
      <c r="C1602" s="1" t="s">
        <v>2977</v>
      </c>
      <c r="D1602" t="str">
        <f>Facturas!B1603</f>
        <v>18/00142</v>
      </c>
      <c r="E1602" s="1" t="s">
        <v>2978</v>
      </c>
      <c r="F1602" s="2">
        <f>Facturas!C1603</f>
        <v>43191</v>
      </c>
      <c r="G1602" s="1" t="s">
        <v>2979</v>
      </c>
      <c r="H1602">
        <f>Facturas!D1603</f>
        <v>48</v>
      </c>
      <c r="I1602" s="1" t="s">
        <v>2980</v>
      </c>
      <c r="J1602" s="4">
        <f>Facturas!E1603</f>
        <v>1</v>
      </c>
      <c r="K1602" s="1" t="s">
        <v>2981</v>
      </c>
      <c r="L1602" s="2">
        <f>IF(Facturas!F1603="","",Facturas!F1603)</f>
        <v>43200</v>
      </c>
      <c r="M1602" s="1" t="s">
        <v>2983</v>
      </c>
      <c r="N1602" s="2">
        <f>Facturas!J1603</f>
        <v>43191</v>
      </c>
      <c r="O1602" s="18" t="s">
        <v>3111</v>
      </c>
      <c r="P1602" s="2"/>
      <c r="Q1602" s="1" t="s">
        <v>2984</v>
      </c>
      <c r="R1602">
        <f>ABS(Facturas!K1603)</f>
        <v>1</v>
      </c>
      <c r="S1602" s="1" t="s">
        <v>2985</v>
      </c>
      <c r="T1602">
        <f>ABS(Facturas!M1603)</f>
        <v>0</v>
      </c>
      <c r="U1602" s="1" t="s">
        <v>2982</v>
      </c>
      <c r="V1602">
        <f>ABS(Facturas!R1603)</f>
        <v>0</v>
      </c>
      <c r="W1602" s="1" t="s">
        <v>2986</v>
      </c>
      <c r="X1602" t="str">
        <f>Facturas!S1603</f>
        <v/>
      </c>
      <c r="Y1602" s="1" t="s">
        <v>2987</v>
      </c>
    </row>
    <row r="1603" spans="1:25" x14ac:dyDescent="0.25">
      <c r="A1603" t="s">
        <v>2976</v>
      </c>
      <c r="B1603">
        <f>Facturas!A1604</f>
        <v>4028</v>
      </c>
      <c r="C1603" s="1" t="s">
        <v>2977</v>
      </c>
      <c r="D1603" t="str">
        <f>Facturas!B1604</f>
        <v>18/00143</v>
      </c>
      <c r="E1603" s="1" t="s">
        <v>2978</v>
      </c>
      <c r="F1603" s="2">
        <f>Facturas!C1604</f>
        <v>43191</v>
      </c>
      <c r="G1603" s="1" t="s">
        <v>2979</v>
      </c>
      <c r="H1603">
        <f>Facturas!D1604</f>
        <v>148</v>
      </c>
      <c r="I1603" s="1" t="s">
        <v>2980</v>
      </c>
      <c r="J1603" s="4">
        <f>Facturas!E1604</f>
        <v>1</v>
      </c>
      <c r="K1603" s="1" t="s">
        <v>2981</v>
      </c>
      <c r="L1603" s="2">
        <f>IF(Facturas!F1604="","",Facturas!F1604)</f>
        <v>43200</v>
      </c>
      <c r="M1603" s="1" t="s">
        <v>2983</v>
      </c>
      <c r="N1603" s="2">
        <f>Facturas!J1604</f>
        <v>43191</v>
      </c>
      <c r="O1603" s="18" t="s">
        <v>3111</v>
      </c>
      <c r="P1603" s="2"/>
      <c r="Q1603" s="1" t="s">
        <v>2984</v>
      </c>
      <c r="R1603">
        <f>ABS(Facturas!K1604)</f>
        <v>1</v>
      </c>
      <c r="S1603" s="1" t="s">
        <v>2985</v>
      </c>
      <c r="T1603">
        <f>ABS(Facturas!M1604)</f>
        <v>0</v>
      </c>
      <c r="U1603" s="1" t="s">
        <v>2982</v>
      </c>
      <c r="V1603">
        <f>ABS(Facturas!R1604)</f>
        <v>0</v>
      </c>
      <c r="W1603" s="1" t="s">
        <v>2986</v>
      </c>
      <c r="X1603" t="str">
        <f>Facturas!S1604</f>
        <v/>
      </c>
      <c r="Y1603" s="1" t="s">
        <v>2987</v>
      </c>
    </row>
    <row r="1604" spans="1:25" x14ac:dyDescent="0.25">
      <c r="A1604" t="s">
        <v>2976</v>
      </c>
      <c r="B1604">
        <f>Facturas!A1605</f>
        <v>4029</v>
      </c>
      <c r="C1604" s="1" t="s">
        <v>2977</v>
      </c>
      <c r="D1604" t="str">
        <f>Facturas!B1605</f>
        <v>18/00144</v>
      </c>
      <c r="E1604" s="1" t="s">
        <v>2978</v>
      </c>
      <c r="F1604" s="2">
        <f>Facturas!C1605</f>
        <v>43191</v>
      </c>
      <c r="G1604" s="1" t="s">
        <v>2979</v>
      </c>
      <c r="H1604">
        <f>Facturas!D1605</f>
        <v>126</v>
      </c>
      <c r="I1604" s="1" t="s">
        <v>2980</v>
      </c>
      <c r="J1604" s="4">
        <f>Facturas!E1605</f>
        <v>1</v>
      </c>
      <c r="K1604" s="1" t="s">
        <v>2981</v>
      </c>
      <c r="L1604" s="2">
        <f>IF(Facturas!F1605="","",Facturas!F1605)</f>
        <v>43215</v>
      </c>
      <c r="M1604" s="1" t="s">
        <v>2983</v>
      </c>
      <c r="N1604" s="2">
        <f>Facturas!J1605</f>
        <v>43191</v>
      </c>
      <c r="O1604" s="18" t="s">
        <v>3111</v>
      </c>
      <c r="P1604" s="2"/>
      <c r="Q1604" s="1" t="s">
        <v>2984</v>
      </c>
      <c r="R1604">
        <f>ABS(Facturas!K1605)</f>
        <v>1</v>
      </c>
      <c r="S1604" s="1" t="s">
        <v>2985</v>
      </c>
      <c r="T1604">
        <f>ABS(Facturas!M1605)</f>
        <v>0</v>
      </c>
      <c r="U1604" s="1" t="s">
        <v>2982</v>
      </c>
      <c r="V1604">
        <f>ABS(Facturas!R1605)</f>
        <v>0</v>
      </c>
      <c r="W1604" s="1" t="s">
        <v>2986</v>
      </c>
      <c r="X1604" t="str">
        <f>Facturas!S1605</f>
        <v/>
      </c>
      <c r="Y1604" s="1" t="s">
        <v>2987</v>
      </c>
    </row>
    <row r="1605" spans="1:25" x14ac:dyDescent="0.25">
      <c r="A1605" t="s">
        <v>2976</v>
      </c>
      <c r="B1605">
        <f>Facturas!A1606</f>
        <v>4030</v>
      </c>
      <c r="C1605" s="1" t="s">
        <v>2977</v>
      </c>
      <c r="D1605" t="str">
        <f>Facturas!B1606</f>
        <v>18/00145</v>
      </c>
      <c r="E1605" s="1" t="s">
        <v>2978</v>
      </c>
      <c r="F1605" s="2">
        <f>Facturas!C1606</f>
        <v>43191</v>
      </c>
      <c r="G1605" s="1" t="s">
        <v>2979</v>
      </c>
      <c r="H1605">
        <f>Facturas!D1606</f>
        <v>113</v>
      </c>
      <c r="I1605" s="1" t="s">
        <v>2980</v>
      </c>
      <c r="J1605" s="4">
        <f>Facturas!E1606</f>
        <v>2</v>
      </c>
      <c r="K1605" s="1" t="s">
        <v>2981</v>
      </c>
      <c r="L1605" s="2">
        <f>IF(Facturas!F1606="","",Facturas!F1606)</f>
        <v>43200</v>
      </c>
      <c r="M1605" s="1" t="s">
        <v>2983</v>
      </c>
      <c r="N1605" s="2">
        <f>Facturas!J1606</f>
        <v>43191</v>
      </c>
      <c r="O1605" s="18" t="s">
        <v>3111</v>
      </c>
      <c r="P1605" s="2"/>
      <c r="Q1605" s="1" t="s">
        <v>2984</v>
      </c>
      <c r="R1605">
        <f>ABS(Facturas!K1606)</f>
        <v>1</v>
      </c>
      <c r="S1605" s="1" t="s">
        <v>2985</v>
      </c>
      <c r="T1605">
        <f>ABS(Facturas!M1606)</f>
        <v>0</v>
      </c>
      <c r="U1605" s="1" t="s">
        <v>2982</v>
      </c>
      <c r="V1605">
        <f>ABS(Facturas!R1606)</f>
        <v>0</v>
      </c>
      <c r="W1605" s="1" t="s">
        <v>2986</v>
      </c>
      <c r="X1605" t="str">
        <f>Facturas!S1606</f>
        <v/>
      </c>
      <c r="Y1605" s="1" t="s">
        <v>2987</v>
      </c>
    </row>
    <row r="1606" spans="1:25" x14ac:dyDescent="0.25">
      <c r="A1606" t="s">
        <v>2976</v>
      </c>
      <c r="B1606">
        <f>Facturas!A1607</f>
        <v>4031</v>
      </c>
      <c r="C1606" s="1" t="s">
        <v>2977</v>
      </c>
      <c r="D1606" t="str">
        <f>Facturas!B1607</f>
        <v>18/00146</v>
      </c>
      <c r="E1606" s="1" t="s">
        <v>2978</v>
      </c>
      <c r="F1606" s="2">
        <f>Facturas!C1607</f>
        <v>43191</v>
      </c>
      <c r="G1606" s="1" t="s">
        <v>2979</v>
      </c>
      <c r="H1606">
        <f>Facturas!D1607</f>
        <v>20</v>
      </c>
      <c r="I1606" s="1" t="s">
        <v>2980</v>
      </c>
      <c r="J1606" s="4">
        <f>Facturas!E1607</f>
        <v>1</v>
      </c>
      <c r="K1606" s="1" t="s">
        <v>2981</v>
      </c>
      <c r="L1606" s="2">
        <f>IF(Facturas!F1607="","",Facturas!F1607)</f>
        <v>43200</v>
      </c>
      <c r="M1606" s="1" t="s">
        <v>2983</v>
      </c>
      <c r="N1606" s="2">
        <f>Facturas!J1607</f>
        <v>43191</v>
      </c>
      <c r="O1606" s="18" t="s">
        <v>3111</v>
      </c>
      <c r="P1606" s="2"/>
      <c r="Q1606" s="1" t="s">
        <v>2984</v>
      </c>
      <c r="R1606">
        <f>ABS(Facturas!K1607)</f>
        <v>1</v>
      </c>
      <c r="S1606" s="1" t="s">
        <v>2985</v>
      </c>
      <c r="T1606">
        <f>ABS(Facturas!M1607)</f>
        <v>0</v>
      </c>
      <c r="U1606" s="1" t="s">
        <v>2982</v>
      </c>
      <c r="V1606">
        <f>ABS(Facturas!R1607)</f>
        <v>0</v>
      </c>
      <c r="W1606" s="1" t="s">
        <v>2986</v>
      </c>
      <c r="X1606" t="str">
        <f>Facturas!S1607</f>
        <v/>
      </c>
      <c r="Y1606" s="1" t="s">
        <v>2987</v>
      </c>
    </row>
    <row r="1607" spans="1:25" x14ac:dyDescent="0.25">
      <c r="A1607" t="s">
        <v>2976</v>
      </c>
      <c r="B1607">
        <f>Facturas!A1608</f>
        <v>4032</v>
      </c>
      <c r="C1607" s="1" t="s">
        <v>2977</v>
      </c>
      <c r="D1607" t="str">
        <f>Facturas!B1608</f>
        <v>18/00147</v>
      </c>
      <c r="E1607" s="1" t="s">
        <v>2978</v>
      </c>
      <c r="F1607" s="2">
        <f>Facturas!C1608</f>
        <v>43191</v>
      </c>
      <c r="G1607" s="1" t="s">
        <v>2979</v>
      </c>
      <c r="H1607">
        <f>Facturas!D1608</f>
        <v>143</v>
      </c>
      <c r="I1607" s="1" t="s">
        <v>2980</v>
      </c>
      <c r="J1607" s="4">
        <f>Facturas!E1608</f>
        <v>1</v>
      </c>
      <c r="K1607" s="1" t="s">
        <v>2981</v>
      </c>
      <c r="L1607" s="2">
        <f>IF(Facturas!F1608="","",Facturas!F1608)</f>
        <v>43215</v>
      </c>
      <c r="M1607" s="1" t="s">
        <v>2983</v>
      </c>
      <c r="N1607" s="2">
        <f>Facturas!J1608</f>
        <v>43191</v>
      </c>
      <c r="O1607" s="18" t="s">
        <v>3111</v>
      </c>
      <c r="P1607" s="2"/>
      <c r="Q1607" s="1" t="s">
        <v>2984</v>
      </c>
      <c r="R1607">
        <f>ABS(Facturas!K1608)</f>
        <v>1</v>
      </c>
      <c r="S1607" s="1" t="s">
        <v>2985</v>
      </c>
      <c r="T1607">
        <f>ABS(Facturas!M1608)</f>
        <v>0</v>
      </c>
      <c r="U1607" s="1" t="s">
        <v>2982</v>
      </c>
      <c r="V1607">
        <f>ABS(Facturas!R1608)</f>
        <v>0</v>
      </c>
      <c r="W1607" s="1" t="s">
        <v>2986</v>
      </c>
      <c r="X1607" t="str">
        <f>Facturas!S1608</f>
        <v/>
      </c>
      <c r="Y1607" s="1" t="s">
        <v>2987</v>
      </c>
    </row>
    <row r="1608" spans="1:25" x14ac:dyDescent="0.25">
      <c r="A1608" t="s">
        <v>2976</v>
      </c>
      <c r="B1608">
        <f>Facturas!A1609</f>
        <v>4033</v>
      </c>
      <c r="C1608" s="1" t="s">
        <v>2977</v>
      </c>
      <c r="D1608" t="str">
        <f>Facturas!B1609</f>
        <v>18/00148</v>
      </c>
      <c r="E1608" s="1" t="s">
        <v>2978</v>
      </c>
      <c r="F1608" s="2">
        <f>Facturas!C1609</f>
        <v>43191</v>
      </c>
      <c r="G1608" s="1" t="s">
        <v>2979</v>
      </c>
      <c r="H1608">
        <f>Facturas!D1609</f>
        <v>168</v>
      </c>
      <c r="I1608" s="1" t="s">
        <v>2980</v>
      </c>
      <c r="J1608" s="4">
        <f>Facturas!E1609</f>
        <v>1</v>
      </c>
      <c r="K1608" s="1" t="s">
        <v>2981</v>
      </c>
      <c r="L1608" s="2">
        <f>IF(Facturas!F1609="","",Facturas!F1609)</f>
        <v>43200</v>
      </c>
      <c r="M1608" s="1" t="s">
        <v>2983</v>
      </c>
      <c r="N1608" s="2">
        <f>Facturas!J1609</f>
        <v>43191</v>
      </c>
      <c r="O1608" s="18" t="s">
        <v>3111</v>
      </c>
      <c r="P1608" s="2"/>
      <c r="Q1608" s="1" t="s">
        <v>2984</v>
      </c>
      <c r="R1608">
        <f>ABS(Facturas!K1609)</f>
        <v>1</v>
      </c>
      <c r="S1608" s="1" t="s">
        <v>2985</v>
      </c>
      <c r="T1608">
        <f>ABS(Facturas!M1609)</f>
        <v>0</v>
      </c>
      <c r="U1608" s="1" t="s">
        <v>2982</v>
      </c>
      <c r="V1608">
        <f>ABS(Facturas!R1609)</f>
        <v>0</v>
      </c>
      <c r="W1608" s="1" t="s">
        <v>2986</v>
      </c>
      <c r="X1608" t="str">
        <f>Facturas!S1609</f>
        <v/>
      </c>
      <c r="Y1608" s="1" t="s">
        <v>2987</v>
      </c>
    </row>
    <row r="1609" spans="1:25" x14ac:dyDescent="0.25">
      <c r="A1609" t="s">
        <v>2976</v>
      </c>
      <c r="B1609">
        <f>Facturas!A1610</f>
        <v>4034</v>
      </c>
      <c r="C1609" s="1" t="s">
        <v>2977</v>
      </c>
      <c r="D1609" t="str">
        <f>Facturas!B1610</f>
        <v>18/00149</v>
      </c>
      <c r="E1609" s="1" t="s">
        <v>2978</v>
      </c>
      <c r="F1609" s="2">
        <f>Facturas!C1610</f>
        <v>43191</v>
      </c>
      <c r="G1609" s="1" t="s">
        <v>2979</v>
      </c>
      <c r="H1609">
        <f>Facturas!D1610</f>
        <v>128</v>
      </c>
      <c r="I1609" s="1" t="s">
        <v>2980</v>
      </c>
      <c r="J1609" s="4">
        <f>Facturas!E1610</f>
        <v>1</v>
      </c>
      <c r="K1609" s="1" t="s">
        <v>2981</v>
      </c>
      <c r="L1609" s="2">
        <f>IF(Facturas!F1610="","",Facturas!F1610)</f>
        <v>43200</v>
      </c>
      <c r="M1609" s="1" t="s">
        <v>2983</v>
      </c>
      <c r="N1609" s="2">
        <f>Facturas!J1610</f>
        <v>43191</v>
      </c>
      <c r="O1609" s="18" t="s">
        <v>3111</v>
      </c>
      <c r="P1609" s="2"/>
      <c r="Q1609" s="1" t="s">
        <v>2984</v>
      </c>
      <c r="R1609">
        <f>ABS(Facturas!K1610)</f>
        <v>1</v>
      </c>
      <c r="S1609" s="1" t="s">
        <v>2985</v>
      </c>
      <c r="T1609">
        <f>ABS(Facturas!M1610)</f>
        <v>0</v>
      </c>
      <c r="U1609" s="1" t="s">
        <v>2982</v>
      </c>
      <c r="V1609">
        <f>ABS(Facturas!R1610)</f>
        <v>0</v>
      </c>
      <c r="W1609" s="1" t="s">
        <v>2986</v>
      </c>
      <c r="X1609" t="str">
        <f>Facturas!S1610</f>
        <v/>
      </c>
      <c r="Y1609" s="1" t="s">
        <v>2987</v>
      </c>
    </row>
    <row r="1610" spans="1:25" x14ac:dyDescent="0.25">
      <c r="A1610" t="s">
        <v>2976</v>
      </c>
      <c r="B1610">
        <f>Facturas!A1611</f>
        <v>4035</v>
      </c>
      <c r="C1610" s="1" t="s">
        <v>2977</v>
      </c>
      <c r="D1610" t="str">
        <f>Facturas!B1611</f>
        <v>18/00150</v>
      </c>
      <c r="E1610" s="1" t="s">
        <v>2978</v>
      </c>
      <c r="F1610" s="2">
        <f>Facturas!C1611</f>
        <v>43191</v>
      </c>
      <c r="G1610" s="1" t="s">
        <v>2979</v>
      </c>
      <c r="H1610">
        <f>Facturas!D1611</f>
        <v>159</v>
      </c>
      <c r="I1610" s="1" t="s">
        <v>2980</v>
      </c>
      <c r="J1610" s="4">
        <f>Facturas!E1611</f>
        <v>1</v>
      </c>
      <c r="K1610" s="1" t="s">
        <v>2981</v>
      </c>
      <c r="L1610" s="2">
        <f>IF(Facturas!F1611="","",Facturas!F1611)</f>
        <v>43200</v>
      </c>
      <c r="M1610" s="1" t="s">
        <v>2983</v>
      </c>
      <c r="N1610" s="2">
        <f>Facturas!J1611</f>
        <v>43191</v>
      </c>
      <c r="O1610" s="18" t="s">
        <v>3111</v>
      </c>
      <c r="P1610" s="2"/>
      <c r="Q1610" s="1" t="s">
        <v>2984</v>
      </c>
      <c r="R1610">
        <f>ABS(Facturas!K1611)</f>
        <v>1</v>
      </c>
      <c r="S1610" s="1" t="s">
        <v>2985</v>
      </c>
      <c r="T1610">
        <f>ABS(Facturas!M1611)</f>
        <v>0</v>
      </c>
      <c r="U1610" s="1" t="s">
        <v>2982</v>
      </c>
      <c r="V1610">
        <f>ABS(Facturas!R1611)</f>
        <v>0</v>
      </c>
      <c r="W1610" s="1" t="s">
        <v>2986</v>
      </c>
      <c r="X1610" t="str">
        <f>Facturas!S1611</f>
        <v/>
      </c>
      <c r="Y1610" s="1" t="s">
        <v>2987</v>
      </c>
    </row>
    <row r="1611" spans="1:25" x14ac:dyDescent="0.25">
      <c r="A1611" t="s">
        <v>2976</v>
      </c>
      <c r="B1611">
        <f>Facturas!A1612</f>
        <v>4036</v>
      </c>
      <c r="C1611" s="1" t="s">
        <v>2977</v>
      </c>
      <c r="D1611" t="str">
        <f>Facturas!B1612</f>
        <v>18/00151</v>
      </c>
      <c r="E1611" s="1" t="s">
        <v>2978</v>
      </c>
      <c r="F1611" s="2">
        <f>Facturas!C1612</f>
        <v>43191</v>
      </c>
      <c r="G1611" s="1" t="s">
        <v>2979</v>
      </c>
      <c r="H1611">
        <f>Facturas!D1612</f>
        <v>163</v>
      </c>
      <c r="I1611" s="1" t="s">
        <v>2980</v>
      </c>
      <c r="J1611" s="4">
        <f>Facturas!E1612</f>
        <v>2</v>
      </c>
      <c r="K1611" s="1" t="s">
        <v>2981</v>
      </c>
      <c r="L1611" s="2">
        <f>IF(Facturas!F1612="","",Facturas!F1612)</f>
        <v>43200</v>
      </c>
      <c r="M1611" s="1" t="s">
        <v>2983</v>
      </c>
      <c r="N1611" s="2">
        <f>Facturas!J1612</f>
        <v>43191</v>
      </c>
      <c r="O1611" s="18" t="s">
        <v>3111</v>
      </c>
      <c r="P1611" s="2"/>
      <c r="Q1611" s="1" t="s">
        <v>2984</v>
      </c>
      <c r="R1611">
        <f>ABS(Facturas!K1612)</f>
        <v>1</v>
      </c>
      <c r="S1611" s="1" t="s">
        <v>2985</v>
      </c>
      <c r="T1611">
        <f>ABS(Facturas!M1612)</f>
        <v>0</v>
      </c>
      <c r="U1611" s="1" t="s">
        <v>2982</v>
      </c>
      <c r="V1611">
        <f>ABS(Facturas!R1612)</f>
        <v>0</v>
      </c>
      <c r="W1611" s="1" t="s">
        <v>2986</v>
      </c>
      <c r="X1611" t="str">
        <f>Facturas!S1612</f>
        <v/>
      </c>
      <c r="Y1611" s="1" t="s">
        <v>2987</v>
      </c>
    </row>
    <row r="1612" spans="1:25" x14ac:dyDescent="0.25">
      <c r="A1612" t="s">
        <v>2976</v>
      </c>
      <c r="B1612">
        <f>Facturas!A1613</f>
        <v>4037</v>
      </c>
      <c r="C1612" s="1" t="s">
        <v>2977</v>
      </c>
      <c r="D1612" t="str">
        <f>Facturas!B1613</f>
        <v>18/00152</v>
      </c>
      <c r="E1612" s="1" t="s">
        <v>2978</v>
      </c>
      <c r="F1612" s="2">
        <f>Facturas!C1613</f>
        <v>43191</v>
      </c>
      <c r="G1612" s="1" t="s">
        <v>2979</v>
      </c>
      <c r="H1612">
        <f>Facturas!D1613</f>
        <v>89</v>
      </c>
      <c r="I1612" s="1" t="s">
        <v>2980</v>
      </c>
      <c r="J1612" s="4">
        <f>Facturas!E1613</f>
        <v>2</v>
      </c>
      <c r="K1612" s="1" t="s">
        <v>2981</v>
      </c>
      <c r="L1612" s="2">
        <f>IF(Facturas!F1613="","",Facturas!F1613)</f>
        <v>43377</v>
      </c>
      <c r="M1612" s="1" t="s">
        <v>2983</v>
      </c>
      <c r="N1612" s="2">
        <f>Facturas!J1613</f>
        <v>43191</v>
      </c>
      <c r="O1612" s="18" t="s">
        <v>3111</v>
      </c>
      <c r="P1612" s="2"/>
      <c r="Q1612" s="1" t="s">
        <v>2984</v>
      </c>
      <c r="R1612">
        <f>ABS(Facturas!K1613)</f>
        <v>1</v>
      </c>
      <c r="S1612" s="1" t="s">
        <v>2985</v>
      </c>
      <c r="T1612">
        <f>ABS(Facturas!M1613)</f>
        <v>0</v>
      </c>
      <c r="U1612" s="1" t="s">
        <v>2982</v>
      </c>
      <c r="V1612">
        <f>ABS(Facturas!R1613)</f>
        <v>0</v>
      </c>
      <c r="W1612" s="1" t="s">
        <v>2986</v>
      </c>
      <c r="X1612" t="str">
        <f>Facturas!S1613</f>
        <v/>
      </c>
      <c r="Y1612" s="1" t="s">
        <v>2987</v>
      </c>
    </row>
    <row r="1613" spans="1:25" x14ac:dyDescent="0.25">
      <c r="A1613" t="s">
        <v>2976</v>
      </c>
      <c r="B1613">
        <f>Facturas!A1614</f>
        <v>4038</v>
      </c>
      <c r="C1613" s="1" t="s">
        <v>2977</v>
      </c>
      <c r="D1613" t="str">
        <f>Facturas!B1614</f>
        <v>18/00153</v>
      </c>
      <c r="E1613" s="1" t="s">
        <v>2978</v>
      </c>
      <c r="F1613" s="2">
        <f>Facturas!C1614</f>
        <v>43191</v>
      </c>
      <c r="G1613" s="1" t="s">
        <v>2979</v>
      </c>
      <c r="H1613">
        <f>Facturas!D1614</f>
        <v>10</v>
      </c>
      <c r="I1613" s="1" t="s">
        <v>2980</v>
      </c>
      <c r="J1613" s="4">
        <f>Facturas!E1614</f>
        <v>1</v>
      </c>
      <c r="K1613" s="1" t="s">
        <v>2981</v>
      </c>
      <c r="L1613" s="2">
        <f>IF(Facturas!F1614="","",Facturas!F1614)</f>
        <v>43200</v>
      </c>
      <c r="M1613" s="1" t="s">
        <v>2983</v>
      </c>
      <c r="N1613" s="2">
        <f>Facturas!J1614</f>
        <v>43191</v>
      </c>
      <c r="O1613" s="18" t="s">
        <v>3111</v>
      </c>
      <c r="P1613" s="2"/>
      <c r="Q1613" s="1" t="s">
        <v>2984</v>
      </c>
      <c r="R1613">
        <f>ABS(Facturas!K1614)</f>
        <v>1</v>
      </c>
      <c r="S1613" s="1" t="s">
        <v>2985</v>
      </c>
      <c r="T1613">
        <f>ABS(Facturas!M1614)</f>
        <v>0</v>
      </c>
      <c r="U1613" s="1" t="s">
        <v>2982</v>
      </c>
      <c r="V1613">
        <f>ABS(Facturas!R1614)</f>
        <v>0</v>
      </c>
      <c r="W1613" s="1" t="s">
        <v>2986</v>
      </c>
      <c r="X1613" t="str">
        <f>Facturas!S1614</f>
        <v/>
      </c>
      <c r="Y1613" s="1" t="s">
        <v>2987</v>
      </c>
    </row>
    <row r="1614" spans="1:25" x14ac:dyDescent="0.25">
      <c r="A1614" t="s">
        <v>2976</v>
      </c>
      <c r="B1614">
        <f>Facturas!A1615</f>
        <v>4039</v>
      </c>
      <c r="C1614" s="1" t="s">
        <v>2977</v>
      </c>
      <c r="D1614" t="str">
        <f>Facturas!B1615</f>
        <v>18/00154</v>
      </c>
      <c r="E1614" s="1" t="s">
        <v>2978</v>
      </c>
      <c r="F1614" s="2">
        <f>Facturas!C1615</f>
        <v>43191</v>
      </c>
      <c r="G1614" s="1" t="s">
        <v>2979</v>
      </c>
      <c r="H1614">
        <f>Facturas!D1615</f>
        <v>116</v>
      </c>
      <c r="I1614" s="1" t="s">
        <v>2980</v>
      </c>
      <c r="J1614" s="4">
        <f>Facturas!E1615</f>
        <v>2</v>
      </c>
      <c r="K1614" s="1" t="s">
        <v>2981</v>
      </c>
      <c r="L1614" s="2">
        <f>IF(Facturas!F1615="","",Facturas!F1615)</f>
        <v>43200</v>
      </c>
      <c r="M1614" s="1" t="s">
        <v>2983</v>
      </c>
      <c r="N1614" s="2">
        <f>Facturas!J1615</f>
        <v>43191</v>
      </c>
      <c r="O1614" s="18" t="s">
        <v>3111</v>
      </c>
      <c r="P1614" s="2"/>
      <c r="Q1614" s="1" t="s">
        <v>2984</v>
      </c>
      <c r="R1614">
        <f>ABS(Facturas!K1615)</f>
        <v>1</v>
      </c>
      <c r="S1614" s="1" t="s">
        <v>2985</v>
      </c>
      <c r="T1614">
        <f>ABS(Facturas!M1615)</f>
        <v>0</v>
      </c>
      <c r="U1614" s="1" t="s">
        <v>2982</v>
      </c>
      <c r="V1614">
        <f>ABS(Facturas!R1615)</f>
        <v>0</v>
      </c>
      <c r="W1614" s="1" t="s">
        <v>2986</v>
      </c>
      <c r="X1614" t="str">
        <f>Facturas!S1615</f>
        <v/>
      </c>
      <c r="Y1614" s="1" t="s">
        <v>2987</v>
      </c>
    </row>
    <row r="1615" spans="1:25" x14ac:dyDescent="0.25">
      <c r="A1615" t="s">
        <v>2976</v>
      </c>
      <c r="B1615">
        <f>Facturas!A1616</f>
        <v>4040</v>
      </c>
      <c r="C1615" s="1" t="s">
        <v>2977</v>
      </c>
      <c r="D1615" t="str">
        <f>Facturas!B1616</f>
        <v>18/00155</v>
      </c>
      <c r="E1615" s="1" t="s">
        <v>2978</v>
      </c>
      <c r="F1615" s="2">
        <f>Facturas!C1616</f>
        <v>43191</v>
      </c>
      <c r="G1615" s="1" t="s">
        <v>2979</v>
      </c>
      <c r="H1615">
        <f>Facturas!D1616</f>
        <v>98</v>
      </c>
      <c r="I1615" s="1" t="s">
        <v>2980</v>
      </c>
      <c r="J1615" s="4">
        <f>Facturas!E1616</f>
        <v>1</v>
      </c>
      <c r="K1615" s="1" t="s">
        <v>2981</v>
      </c>
      <c r="L1615" s="2">
        <f>IF(Facturas!F1616="","",Facturas!F1616)</f>
        <v>43200</v>
      </c>
      <c r="M1615" s="1" t="s">
        <v>2983</v>
      </c>
      <c r="N1615" s="2">
        <f>Facturas!J1616</f>
        <v>43191</v>
      </c>
      <c r="O1615" s="18" t="s">
        <v>3111</v>
      </c>
      <c r="P1615" s="2"/>
      <c r="Q1615" s="1" t="s">
        <v>2984</v>
      </c>
      <c r="R1615">
        <f>ABS(Facturas!K1616)</f>
        <v>1</v>
      </c>
      <c r="S1615" s="1" t="s">
        <v>2985</v>
      </c>
      <c r="T1615">
        <f>ABS(Facturas!M1616)</f>
        <v>0</v>
      </c>
      <c r="U1615" s="1" t="s">
        <v>2982</v>
      </c>
      <c r="V1615">
        <f>ABS(Facturas!R1616)</f>
        <v>0</v>
      </c>
      <c r="W1615" s="1" t="s">
        <v>2986</v>
      </c>
      <c r="X1615" t="str">
        <f>Facturas!S1616</f>
        <v/>
      </c>
      <c r="Y1615" s="1" t="s">
        <v>2987</v>
      </c>
    </row>
    <row r="1616" spans="1:25" x14ac:dyDescent="0.25">
      <c r="A1616" t="s">
        <v>2976</v>
      </c>
      <c r="B1616">
        <f>Facturas!A1617</f>
        <v>4041</v>
      </c>
      <c r="C1616" s="1" t="s">
        <v>2977</v>
      </c>
      <c r="D1616" t="str">
        <f>Facturas!B1617</f>
        <v>18/00156</v>
      </c>
      <c r="E1616" s="1" t="s">
        <v>2978</v>
      </c>
      <c r="F1616" s="2">
        <f>Facturas!C1617</f>
        <v>43191</v>
      </c>
      <c r="G1616" s="1" t="s">
        <v>2979</v>
      </c>
      <c r="H1616">
        <f>Facturas!D1617</f>
        <v>65</v>
      </c>
      <c r="I1616" s="1" t="s">
        <v>2980</v>
      </c>
      <c r="J1616" s="4">
        <f>Facturas!E1617</f>
        <v>1</v>
      </c>
      <c r="K1616" s="1" t="s">
        <v>2981</v>
      </c>
      <c r="L1616" s="2">
        <f>IF(Facturas!F1617="","",Facturas!F1617)</f>
        <v>43200</v>
      </c>
      <c r="M1616" s="1" t="s">
        <v>2983</v>
      </c>
      <c r="N1616" s="2">
        <f>Facturas!J1617</f>
        <v>43191</v>
      </c>
      <c r="O1616" s="18" t="s">
        <v>3111</v>
      </c>
      <c r="P1616" s="2"/>
      <c r="Q1616" s="1" t="s">
        <v>2984</v>
      </c>
      <c r="R1616">
        <f>ABS(Facturas!K1617)</f>
        <v>1</v>
      </c>
      <c r="S1616" s="1" t="s">
        <v>2985</v>
      </c>
      <c r="T1616">
        <f>ABS(Facturas!M1617)</f>
        <v>0</v>
      </c>
      <c r="U1616" s="1" t="s">
        <v>2982</v>
      </c>
      <c r="V1616">
        <f>ABS(Facturas!R1617)</f>
        <v>0</v>
      </c>
      <c r="W1616" s="1" t="s">
        <v>2986</v>
      </c>
      <c r="X1616" t="str">
        <f>Facturas!S1617</f>
        <v/>
      </c>
      <c r="Y1616" s="1" t="s">
        <v>2987</v>
      </c>
    </row>
    <row r="1617" spans="1:25" x14ac:dyDescent="0.25">
      <c r="A1617" t="s">
        <v>2976</v>
      </c>
      <c r="B1617">
        <f>Facturas!A1618</f>
        <v>4042</v>
      </c>
      <c r="C1617" s="1" t="s">
        <v>2977</v>
      </c>
      <c r="D1617" t="str">
        <f>Facturas!B1618</f>
        <v>18/00157</v>
      </c>
      <c r="E1617" s="1" t="s">
        <v>2978</v>
      </c>
      <c r="F1617" s="2">
        <f>Facturas!C1618</f>
        <v>43191</v>
      </c>
      <c r="G1617" s="1" t="s">
        <v>2979</v>
      </c>
      <c r="H1617">
        <f>Facturas!D1618</f>
        <v>7</v>
      </c>
      <c r="I1617" s="1" t="s">
        <v>2980</v>
      </c>
      <c r="J1617" s="4">
        <f>Facturas!E1618</f>
        <v>1</v>
      </c>
      <c r="K1617" s="1" t="s">
        <v>2981</v>
      </c>
      <c r="L1617" s="2">
        <f>IF(Facturas!F1618="","",Facturas!F1618)</f>
        <v>43200</v>
      </c>
      <c r="M1617" s="1" t="s">
        <v>2983</v>
      </c>
      <c r="N1617" s="2">
        <f>Facturas!J1618</f>
        <v>43191</v>
      </c>
      <c r="O1617" s="18" t="s">
        <v>3111</v>
      </c>
      <c r="P1617" s="2"/>
      <c r="Q1617" s="1" t="s">
        <v>2984</v>
      </c>
      <c r="R1617">
        <f>ABS(Facturas!K1618)</f>
        <v>1</v>
      </c>
      <c r="S1617" s="1" t="s">
        <v>2985</v>
      </c>
      <c r="T1617">
        <f>ABS(Facturas!M1618)</f>
        <v>0</v>
      </c>
      <c r="U1617" s="1" t="s">
        <v>2982</v>
      </c>
      <c r="V1617">
        <f>ABS(Facturas!R1618)</f>
        <v>0</v>
      </c>
      <c r="W1617" s="1" t="s">
        <v>2986</v>
      </c>
      <c r="X1617" t="str">
        <f>Facturas!S1618</f>
        <v/>
      </c>
      <c r="Y1617" s="1" t="s">
        <v>2987</v>
      </c>
    </row>
    <row r="1618" spans="1:25" x14ac:dyDescent="0.25">
      <c r="A1618" t="s">
        <v>2976</v>
      </c>
      <c r="B1618">
        <f>Facturas!A1619</f>
        <v>4043</v>
      </c>
      <c r="C1618" s="1" t="s">
        <v>2977</v>
      </c>
      <c r="D1618" t="str">
        <f>Facturas!B1619</f>
        <v>18/00158</v>
      </c>
      <c r="E1618" s="1" t="s">
        <v>2978</v>
      </c>
      <c r="F1618" s="2">
        <f>Facturas!C1619</f>
        <v>43191</v>
      </c>
      <c r="G1618" s="1" t="s">
        <v>2979</v>
      </c>
      <c r="H1618">
        <f>Facturas!D1619</f>
        <v>161</v>
      </c>
      <c r="I1618" s="1" t="s">
        <v>2980</v>
      </c>
      <c r="J1618" s="4">
        <f>Facturas!E1619</f>
        <v>1</v>
      </c>
      <c r="K1618" s="1" t="s">
        <v>2981</v>
      </c>
      <c r="L1618" s="2">
        <f>IF(Facturas!F1619="","",Facturas!F1619)</f>
        <v>43200</v>
      </c>
      <c r="M1618" s="1" t="s">
        <v>2983</v>
      </c>
      <c r="N1618" s="2">
        <f>Facturas!J1619</f>
        <v>43191</v>
      </c>
      <c r="O1618" s="18" t="s">
        <v>3111</v>
      </c>
      <c r="P1618" s="2"/>
      <c r="Q1618" s="1" t="s">
        <v>2984</v>
      </c>
      <c r="R1618">
        <f>ABS(Facturas!K1619)</f>
        <v>1</v>
      </c>
      <c r="S1618" s="1" t="s">
        <v>2985</v>
      </c>
      <c r="T1618">
        <f>ABS(Facturas!M1619)</f>
        <v>0</v>
      </c>
      <c r="U1618" s="1" t="s">
        <v>2982</v>
      </c>
      <c r="V1618">
        <f>ABS(Facturas!R1619)</f>
        <v>0</v>
      </c>
      <c r="W1618" s="1" t="s">
        <v>2986</v>
      </c>
      <c r="X1618" t="str">
        <f>Facturas!S1619</f>
        <v/>
      </c>
      <c r="Y1618" s="1" t="s">
        <v>2987</v>
      </c>
    </row>
    <row r="1619" spans="1:25" x14ac:dyDescent="0.25">
      <c r="A1619" t="s">
        <v>2976</v>
      </c>
      <c r="B1619">
        <f>Facturas!A1620</f>
        <v>4044</v>
      </c>
      <c r="C1619" s="1" t="s">
        <v>2977</v>
      </c>
      <c r="D1619" t="str">
        <f>Facturas!B1620</f>
        <v>18/00159</v>
      </c>
      <c r="E1619" s="1" t="s">
        <v>2978</v>
      </c>
      <c r="F1619" s="2">
        <f>Facturas!C1620</f>
        <v>43191</v>
      </c>
      <c r="G1619" s="1" t="s">
        <v>2979</v>
      </c>
      <c r="H1619">
        <f>Facturas!D1620</f>
        <v>140</v>
      </c>
      <c r="I1619" s="1" t="s">
        <v>2980</v>
      </c>
      <c r="J1619" s="4">
        <f>Facturas!E1620</f>
        <v>2</v>
      </c>
      <c r="K1619" s="1" t="s">
        <v>2981</v>
      </c>
      <c r="L1619" s="2">
        <f>IF(Facturas!F1620="","",Facturas!F1620)</f>
        <v>43200</v>
      </c>
      <c r="M1619" s="1" t="s">
        <v>2983</v>
      </c>
      <c r="N1619" s="2">
        <f>Facturas!J1620</f>
        <v>43191</v>
      </c>
      <c r="O1619" s="18" t="s">
        <v>3111</v>
      </c>
      <c r="P1619" s="2"/>
      <c r="Q1619" s="1" t="s">
        <v>2984</v>
      </c>
      <c r="R1619">
        <f>ABS(Facturas!K1620)</f>
        <v>1</v>
      </c>
      <c r="S1619" s="1" t="s">
        <v>2985</v>
      </c>
      <c r="T1619">
        <f>ABS(Facturas!M1620)</f>
        <v>0</v>
      </c>
      <c r="U1619" s="1" t="s">
        <v>2982</v>
      </c>
      <c r="V1619">
        <f>ABS(Facturas!R1620)</f>
        <v>0</v>
      </c>
      <c r="W1619" s="1" t="s">
        <v>2986</v>
      </c>
      <c r="X1619" t="str">
        <f>Facturas!S1620</f>
        <v/>
      </c>
      <c r="Y1619" s="1" t="s">
        <v>2987</v>
      </c>
    </row>
    <row r="1620" spans="1:25" x14ac:dyDescent="0.25">
      <c r="A1620" t="s">
        <v>2976</v>
      </c>
      <c r="B1620">
        <f>Facturas!A1621</f>
        <v>4045</v>
      </c>
      <c r="C1620" s="1" t="s">
        <v>2977</v>
      </c>
      <c r="D1620" t="str">
        <f>Facturas!B1621</f>
        <v>18/00160</v>
      </c>
      <c r="E1620" s="1" t="s">
        <v>2978</v>
      </c>
      <c r="F1620" s="2">
        <f>Facturas!C1621</f>
        <v>43191</v>
      </c>
      <c r="G1620" s="1" t="s">
        <v>2979</v>
      </c>
      <c r="H1620">
        <f>Facturas!D1621</f>
        <v>81</v>
      </c>
      <c r="I1620" s="1" t="s">
        <v>2980</v>
      </c>
      <c r="J1620" s="4">
        <f>Facturas!E1621</f>
        <v>1</v>
      </c>
      <c r="K1620" s="1" t="s">
        <v>2981</v>
      </c>
      <c r="L1620" s="2">
        <f>IF(Facturas!F1621="","",Facturas!F1621)</f>
        <v>43200</v>
      </c>
      <c r="M1620" s="1" t="s">
        <v>2983</v>
      </c>
      <c r="N1620" s="2">
        <f>Facturas!J1621</f>
        <v>43191</v>
      </c>
      <c r="O1620" s="18" t="s">
        <v>3111</v>
      </c>
      <c r="P1620" s="2"/>
      <c r="Q1620" s="1" t="s">
        <v>2984</v>
      </c>
      <c r="R1620">
        <f>ABS(Facturas!K1621)</f>
        <v>1</v>
      </c>
      <c r="S1620" s="1" t="s">
        <v>2985</v>
      </c>
      <c r="T1620">
        <f>ABS(Facturas!M1621)</f>
        <v>0</v>
      </c>
      <c r="U1620" s="1" t="s">
        <v>2982</v>
      </c>
      <c r="V1620">
        <f>ABS(Facturas!R1621)</f>
        <v>0</v>
      </c>
      <c r="W1620" s="1" t="s">
        <v>2986</v>
      </c>
      <c r="X1620" t="str">
        <f>Facturas!S1621</f>
        <v/>
      </c>
      <c r="Y1620" s="1" t="s">
        <v>2987</v>
      </c>
    </row>
    <row r="1621" spans="1:25" x14ac:dyDescent="0.25">
      <c r="A1621" t="s">
        <v>2976</v>
      </c>
      <c r="B1621">
        <f>Facturas!A1622</f>
        <v>4046</v>
      </c>
      <c r="C1621" s="1" t="s">
        <v>2977</v>
      </c>
      <c r="D1621" t="str">
        <f>Facturas!B1622</f>
        <v>18/00161</v>
      </c>
      <c r="E1621" s="1" t="s">
        <v>2978</v>
      </c>
      <c r="F1621" s="2">
        <f>Facturas!C1622</f>
        <v>43191</v>
      </c>
      <c r="G1621" s="1" t="s">
        <v>2979</v>
      </c>
      <c r="H1621">
        <f>Facturas!D1622</f>
        <v>56</v>
      </c>
      <c r="I1621" s="1" t="s">
        <v>2980</v>
      </c>
      <c r="J1621" s="4">
        <f>Facturas!E1622</f>
        <v>1</v>
      </c>
      <c r="K1621" s="1" t="s">
        <v>2981</v>
      </c>
      <c r="L1621" s="2">
        <f>IF(Facturas!F1622="","",Facturas!F1622)</f>
        <v>43200</v>
      </c>
      <c r="M1621" s="1" t="s">
        <v>2983</v>
      </c>
      <c r="N1621" s="2">
        <f>Facturas!J1622</f>
        <v>43191</v>
      </c>
      <c r="O1621" s="18" t="s">
        <v>3111</v>
      </c>
      <c r="P1621" s="2"/>
      <c r="Q1621" s="1" t="s">
        <v>2984</v>
      </c>
      <c r="R1621">
        <f>ABS(Facturas!K1622)</f>
        <v>1</v>
      </c>
      <c r="S1621" s="1" t="s">
        <v>2985</v>
      </c>
      <c r="T1621">
        <f>ABS(Facturas!M1622)</f>
        <v>0</v>
      </c>
      <c r="U1621" s="1" t="s">
        <v>2982</v>
      </c>
      <c r="V1621">
        <f>ABS(Facturas!R1622)</f>
        <v>0</v>
      </c>
      <c r="W1621" s="1" t="s">
        <v>2986</v>
      </c>
      <c r="X1621" t="str">
        <f>Facturas!S1622</f>
        <v/>
      </c>
      <c r="Y1621" s="1" t="s">
        <v>2987</v>
      </c>
    </row>
    <row r="1622" spans="1:25" x14ac:dyDescent="0.25">
      <c r="A1622" t="s">
        <v>2976</v>
      </c>
      <c r="B1622">
        <f>Facturas!A1623</f>
        <v>4047</v>
      </c>
      <c r="C1622" s="1" t="s">
        <v>2977</v>
      </c>
      <c r="D1622" t="str">
        <f>Facturas!B1623</f>
        <v>18/00162</v>
      </c>
      <c r="E1622" s="1" t="s">
        <v>2978</v>
      </c>
      <c r="F1622" s="2">
        <f>Facturas!C1623</f>
        <v>43191</v>
      </c>
      <c r="G1622" s="1" t="s">
        <v>2979</v>
      </c>
      <c r="H1622">
        <f>Facturas!D1623</f>
        <v>135</v>
      </c>
      <c r="I1622" s="1" t="s">
        <v>2980</v>
      </c>
      <c r="J1622" s="4">
        <f>Facturas!E1623</f>
        <v>1</v>
      </c>
      <c r="K1622" s="1" t="s">
        <v>2981</v>
      </c>
      <c r="L1622" s="2">
        <f>IF(Facturas!F1623="","",Facturas!F1623)</f>
        <v>43200</v>
      </c>
      <c r="M1622" s="1" t="s">
        <v>2983</v>
      </c>
      <c r="N1622" s="2">
        <f>Facturas!J1623</f>
        <v>43191</v>
      </c>
      <c r="O1622" s="18" t="s">
        <v>3111</v>
      </c>
      <c r="P1622" s="2"/>
      <c r="Q1622" s="1" t="s">
        <v>2984</v>
      </c>
      <c r="R1622">
        <f>ABS(Facturas!K1623)</f>
        <v>1</v>
      </c>
      <c r="S1622" s="1" t="s">
        <v>2985</v>
      </c>
      <c r="T1622">
        <f>ABS(Facturas!M1623)</f>
        <v>0</v>
      </c>
      <c r="U1622" s="1" t="s">
        <v>2982</v>
      </c>
      <c r="V1622">
        <f>ABS(Facturas!R1623)</f>
        <v>0</v>
      </c>
      <c r="W1622" s="1" t="s">
        <v>2986</v>
      </c>
      <c r="X1622" t="str">
        <f>Facturas!S1623</f>
        <v/>
      </c>
      <c r="Y1622" s="1" t="s">
        <v>2987</v>
      </c>
    </row>
    <row r="1623" spans="1:25" x14ac:dyDescent="0.25">
      <c r="A1623" t="s">
        <v>2976</v>
      </c>
      <c r="B1623">
        <f>Facturas!A1624</f>
        <v>4048</v>
      </c>
      <c r="C1623" s="1" t="s">
        <v>2977</v>
      </c>
      <c r="D1623" t="str">
        <f>Facturas!B1624</f>
        <v>18/00163</v>
      </c>
      <c r="E1623" s="1" t="s">
        <v>2978</v>
      </c>
      <c r="F1623" s="2">
        <f>Facturas!C1624</f>
        <v>43191</v>
      </c>
      <c r="G1623" s="1" t="s">
        <v>2979</v>
      </c>
      <c r="H1623">
        <f>Facturas!D1624</f>
        <v>133</v>
      </c>
      <c r="I1623" s="1" t="s">
        <v>2980</v>
      </c>
      <c r="J1623" s="4">
        <f>Facturas!E1624</f>
        <v>1</v>
      </c>
      <c r="K1623" s="1" t="s">
        <v>2981</v>
      </c>
      <c r="L1623" s="2">
        <f>IF(Facturas!F1624="","",Facturas!F1624)</f>
        <v>43377</v>
      </c>
      <c r="M1623" s="1" t="s">
        <v>2983</v>
      </c>
      <c r="N1623" s="2">
        <f>Facturas!J1624</f>
        <v>43191</v>
      </c>
      <c r="O1623" s="18" t="s">
        <v>3111</v>
      </c>
      <c r="P1623" s="2"/>
      <c r="Q1623" s="1" t="s">
        <v>2984</v>
      </c>
      <c r="R1623">
        <f>ABS(Facturas!K1624)</f>
        <v>1</v>
      </c>
      <c r="S1623" s="1" t="s">
        <v>2985</v>
      </c>
      <c r="T1623">
        <f>ABS(Facturas!M1624)</f>
        <v>0</v>
      </c>
      <c r="U1623" s="1" t="s">
        <v>2982</v>
      </c>
      <c r="V1623">
        <f>ABS(Facturas!R1624)</f>
        <v>0</v>
      </c>
      <c r="W1623" s="1" t="s">
        <v>2986</v>
      </c>
      <c r="X1623" t="str">
        <f>Facturas!S1624</f>
        <v/>
      </c>
      <c r="Y1623" s="1" t="s">
        <v>2987</v>
      </c>
    </row>
    <row r="1624" spans="1:25" x14ac:dyDescent="0.25">
      <c r="A1624" t="s">
        <v>2976</v>
      </c>
      <c r="B1624">
        <f>Facturas!A1625</f>
        <v>4049</v>
      </c>
      <c r="C1624" s="1" t="s">
        <v>2977</v>
      </c>
      <c r="D1624" t="str">
        <f>Facturas!B1625</f>
        <v>18/00164</v>
      </c>
      <c r="E1624" s="1" t="s">
        <v>2978</v>
      </c>
      <c r="F1624" s="2">
        <f>Facturas!C1625</f>
        <v>43191</v>
      </c>
      <c r="G1624" s="1" t="s">
        <v>2979</v>
      </c>
      <c r="H1624">
        <f>Facturas!D1625</f>
        <v>123</v>
      </c>
      <c r="I1624" s="1" t="s">
        <v>2980</v>
      </c>
      <c r="J1624" s="4">
        <f>Facturas!E1625</f>
        <v>1</v>
      </c>
      <c r="K1624" s="1" t="s">
        <v>2981</v>
      </c>
      <c r="L1624" s="2">
        <f>IF(Facturas!F1625="","",Facturas!F1625)</f>
        <v>43215</v>
      </c>
      <c r="M1624" s="1" t="s">
        <v>2983</v>
      </c>
      <c r="N1624" s="2">
        <f>Facturas!J1625</f>
        <v>43191</v>
      </c>
      <c r="O1624" s="18" t="s">
        <v>3111</v>
      </c>
      <c r="P1624" s="2"/>
      <c r="Q1624" s="1" t="s">
        <v>2984</v>
      </c>
      <c r="R1624">
        <f>ABS(Facturas!K1625)</f>
        <v>1</v>
      </c>
      <c r="S1624" s="1" t="s">
        <v>2985</v>
      </c>
      <c r="T1624">
        <f>ABS(Facturas!M1625)</f>
        <v>0</v>
      </c>
      <c r="U1624" s="1" t="s">
        <v>2982</v>
      </c>
      <c r="V1624">
        <f>ABS(Facturas!R1625)</f>
        <v>0</v>
      </c>
      <c r="W1624" s="1" t="s">
        <v>2986</v>
      </c>
      <c r="X1624" t="str">
        <f>Facturas!S1625</f>
        <v/>
      </c>
      <c r="Y1624" s="1" t="s">
        <v>2987</v>
      </c>
    </row>
    <row r="1625" spans="1:25" x14ac:dyDescent="0.25">
      <c r="A1625" t="s">
        <v>2976</v>
      </c>
      <c r="B1625">
        <f>Facturas!A1626</f>
        <v>4050</v>
      </c>
      <c r="C1625" s="1" t="s">
        <v>2977</v>
      </c>
      <c r="D1625" t="str">
        <f>Facturas!B1626</f>
        <v>18/00165</v>
      </c>
      <c r="E1625" s="1" t="s">
        <v>2978</v>
      </c>
      <c r="F1625" s="2">
        <f>Facturas!C1626</f>
        <v>43191</v>
      </c>
      <c r="G1625" s="1" t="s">
        <v>2979</v>
      </c>
      <c r="H1625">
        <f>Facturas!D1626</f>
        <v>147</v>
      </c>
      <c r="I1625" s="1" t="s">
        <v>2980</v>
      </c>
      <c r="J1625" s="4">
        <f>Facturas!E1626</f>
        <v>1</v>
      </c>
      <c r="K1625" s="1" t="s">
        <v>2981</v>
      </c>
      <c r="L1625" s="2">
        <f>IF(Facturas!F1626="","",Facturas!F1626)</f>
        <v>43200</v>
      </c>
      <c r="M1625" s="1" t="s">
        <v>2983</v>
      </c>
      <c r="N1625" s="2">
        <f>Facturas!J1626</f>
        <v>43191</v>
      </c>
      <c r="O1625" s="18" t="s">
        <v>3111</v>
      </c>
      <c r="P1625" s="2"/>
      <c r="Q1625" s="1" t="s">
        <v>2984</v>
      </c>
      <c r="R1625">
        <f>ABS(Facturas!K1626)</f>
        <v>1</v>
      </c>
      <c r="S1625" s="1" t="s">
        <v>2985</v>
      </c>
      <c r="T1625">
        <f>ABS(Facturas!M1626)</f>
        <v>0</v>
      </c>
      <c r="U1625" s="1" t="s">
        <v>2982</v>
      </c>
      <c r="V1625">
        <f>ABS(Facturas!R1626)</f>
        <v>0</v>
      </c>
      <c r="W1625" s="1" t="s">
        <v>2986</v>
      </c>
      <c r="X1625" t="str">
        <f>Facturas!S1626</f>
        <v/>
      </c>
      <c r="Y1625" s="1" t="s">
        <v>2987</v>
      </c>
    </row>
    <row r="1626" spans="1:25" x14ac:dyDescent="0.25">
      <c r="A1626" t="s">
        <v>2976</v>
      </c>
      <c r="B1626">
        <f>Facturas!A1627</f>
        <v>4051</v>
      </c>
      <c r="C1626" s="1" t="s">
        <v>2977</v>
      </c>
      <c r="D1626" t="str">
        <f>Facturas!B1627</f>
        <v>18/00166</v>
      </c>
      <c r="E1626" s="1" t="s">
        <v>2978</v>
      </c>
      <c r="F1626" s="2">
        <f>Facturas!C1627</f>
        <v>43191</v>
      </c>
      <c r="G1626" s="1" t="s">
        <v>2979</v>
      </c>
      <c r="H1626">
        <f>Facturas!D1627</f>
        <v>122</v>
      </c>
      <c r="I1626" s="1" t="s">
        <v>2980</v>
      </c>
      <c r="J1626" s="4">
        <f>Facturas!E1627</f>
        <v>1</v>
      </c>
      <c r="K1626" s="1" t="s">
        <v>2981</v>
      </c>
      <c r="L1626" s="2">
        <f>IF(Facturas!F1627="","",Facturas!F1627)</f>
        <v>43200</v>
      </c>
      <c r="M1626" s="1" t="s">
        <v>2983</v>
      </c>
      <c r="N1626" s="2">
        <f>Facturas!J1627</f>
        <v>43191</v>
      </c>
      <c r="O1626" s="18" t="s">
        <v>3111</v>
      </c>
      <c r="P1626" s="2"/>
      <c r="Q1626" s="1" t="s">
        <v>2984</v>
      </c>
      <c r="R1626">
        <f>ABS(Facturas!K1627)</f>
        <v>1</v>
      </c>
      <c r="S1626" s="1" t="s">
        <v>2985</v>
      </c>
      <c r="T1626">
        <f>ABS(Facturas!M1627)</f>
        <v>0</v>
      </c>
      <c r="U1626" s="1" t="s">
        <v>2982</v>
      </c>
      <c r="V1626">
        <f>ABS(Facturas!R1627)</f>
        <v>0</v>
      </c>
      <c r="W1626" s="1" t="s">
        <v>2986</v>
      </c>
      <c r="X1626" t="str">
        <f>Facturas!S1627</f>
        <v/>
      </c>
      <c r="Y1626" s="1" t="s">
        <v>2987</v>
      </c>
    </row>
    <row r="1627" spans="1:25" x14ac:dyDescent="0.25">
      <c r="A1627" t="s">
        <v>2976</v>
      </c>
      <c r="B1627">
        <f>Facturas!A1628</f>
        <v>4052</v>
      </c>
      <c r="C1627" s="1" t="s">
        <v>2977</v>
      </c>
      <c r="D1627" t="str">
        <f>Facturas!B1628</f>
        <v>18/00167</v>
      </c>
      <c r="E1627" s="1" t="s">
        <v>2978</v>
      </c>
      <c r="F1627" s="2">
        <f>Facturas!C1628</f>
        <v>43191</v>
      </c>
      <c r="G1627" s="1" t="s">
        <v>2979</v>
      </c>
      <c r="H1627">
        <f>Facturas!D1628</f>
        <v>162</v>
      </c>
      <c r="I1627" s="1" t="s">
        <v>2980</v>
      </c>
      <c r="J1627" s="4">
        <f>Facturas!E1628</f>
        <v>1</v>
      </c>
      <c r="K1627" s="1" t="s">
        <v>2981</v>
      </c>
      <c r="L1627" s="2">
        <f>IF(Facturas!F1628="","",Facturas!F1628)</f>
        <v>43215</v>
      </c>
      <c r="M1627" s="1" t="s">
        <v>2983</v>
      </c>
      <c r="N1627" s="2">
        <f>Facturas!J1628</f>
        <v>43191</v>
      </c>
      <c r="O1627" s="18" t="s">
        <v>3111</v>
      </c>
      <c r="P1627" s="2"/>
      <c r="Q1627" s="1" t="s">
        <v>2984</v>
      </c>
      <c r="R1627">
        <f>ABS(Facturas!K1628)</f>
        <v>1</v>
      </c>
      <c r="S1627" s="1" t="s">
        <v>2985</v>
      </c>
      <c r="T1627">
        <f>ABS(Facturas!M1628)</f>
        <v>0</v>
      </c>
      <c r="U1627" s="1" t="s">
        <v>2982</v>
      </c>
      <c r="V1627">
        <f>ABS(Facturas!R1628)</f>
        <v>0</v>
      </c>
      <c r="W1627" s="1" t="s">
        <v>2986</v>
      </c>
      <c r="X1627" t="str">
        <f>Facturas!S1628</f>
        <v/>
      </c>
      <c r="Y1627" s="1" t="s">
        <v>2987</v>
      </c>
    </row>
    <row r="1628" spans="1:25" x14ac:dyDescent="0.25">
      <c r="A1628" t="s">
        <v>2976</v>
      </c>
      <c r="B1628">
        <f>Facturas!A1629</f>
        <v>4053</v>
      </c>
      <c r="C1628" s="1" t="s">
        <v>2977</v>
      </c>
      <c r="D1628" t="str">
        <f>Facturas!B1629</f>
        <v>18/00168</v>
      </c>
      <c r="E1628" s="1" t="s">
        <v>2978</v>
      </c>
      <c r="F1628" s="2">
        <f>Facturas!C1629</f>
        <v>43205</v>
      </c>
      <c r="G1628" s="1" t="s">
        <v>2979</v>
      </c>
      <c r="H1628">
        <f>Facturas!D1629</f>
        <v>102</v>
      </c>
      <c r="I1628" s="1" t="s">
        <v>2980</v>
      </c>
      <c r="J1628" s="4">
        <f>Facturas!E1629</f>
        <v>1</v>
      </c>
      <c r="K1628" s="1" t="s">
        <v>2981</v>
      </c>
      <c r="L1628" s="2">
        <f>IF(Facturas!F1629="","",Facturas!F1629)</f>
        <v>43215</v>
      </c>
      <c r="M1628" s="1" t="s">
        <v>2983</v>
      </c>
      <c r="N1628" s="2">
        <f>Facturas!J1629</f>
        <v>43205</v>
      </c>
      <c r="O1628" s="18" t="s">
        <v>3111</v>
      </c>
      <c r="P1628" s="2"/>
      <c r="Q1628" s="1" t="s">
        <v>2984</v>
      </c>
      <c r="R1628">
        <f>ABS(Facturas!K1629)</f>
        <v>1</v>
      </c>
      <c r="S1628" s="1" t="s">
        <v>2985</v>
      </c>
      <c r="T1628">
        <f>ABS(Facturas!M1629)</f>
        <v>0</v>
      </c>
      <c r="U1628" s="1" t="s">
        <v>2982</v>
      </c>
      <c r="V1628">
        <f>ABS(Facturas!R1629)</f>
        <v>0</v>
      </c>
      <c r="W1628" s="1" t="s">
        <v>2986</v>
      </c>
      <c r="X1628" t="str">
        <f>Facturas!S1629</f>
        <v/>
      </c>
      <c r="Y1628" s="1" t="s">
        <v>2987</v>
      </c>
    </row>
    <row r="1629" spans="1:25" x14ac:dyDescent="0.25">
      <c r="A1629" t="s">
        <v>2976</v>
      </c>
      <c r="B1629">
        <f>Facturas!A1630</f>
        <v>4054</v>
      </c>
      <c r="C1629" s="1" t="s">
        <v>2977</v>
      </c>
      <c r="D1629" t="str">
        <f>Facturas!B1630</f>
        <v>18/00169</v>
      </c>
      <c r="E1629" s="1" t="s">
        <v>2978</v>
      </c>
      <c r="F1629" s="2">
        <f>Facturas!C1630</f>
        <v>43221</v>
      </c>
      <c r="G1629" s="1" t="s">
        <v>2979</v>
      </c>
      <c r="H1629">
        <f>Facturas!D1630</f>
        <v>49</v>
      </c>
      <c r="I1629" s="1" t="s">
        <v>2980</v>
      </c>
      <c r="J1629" s="4">
        <f>Facturas!E1630</f>
        <v>1</v>
      </c>
      <c r="K1629" s="1" t="s">
        <v>2981</v>
      </c>
      <c r="L1629" s="2">
        <f>IF(Facturas!F1630="","",Facturas!F1630)</f>
        <v>43230</v>
      </c>
      <c r="M1629" s="1" t="s">
        <v>2983</v>
      </c>
      <c r="N1629" s="2">
        <f>Facturas!J1630</f>
        <v>43221</v>
      </c>
      <c r="O1629" s="18" t="s">
        <v>3111</v>
      </c>
      <c r="P1629" s="2"/>
      <c r="Q1629" s="1" t="s">
        <v>2984</v>
      </c>
      <c r="R1629">
        <f>ABS(Facturas!K1630)</f>
        <v>1</v>
      </c>
      <c r="S1629" s="1" t="s">
        <v>2985</v>
      </c>
      <c r="T1629">
        <f>ABS(Facturas!M1630)</f>
        <v>0</v>
      </c>
      <c r="U1629" s="1" t="s">
        <v>2982</v>
      </c>
      <c r="V1629">
        <f>ABS(Facturas!R1630)</f>
        <v>0</v>
      </c>
      <c r="W1629" s="1" t="s">
        <v>2986</v>
      </c>
      <c r="X1629" t="str">
        <f>Facturas!S1630</f>
        <v/>
      </c>
      <c r="Y1629" s="1" t="s">
        <v>2987</v>
      </c>
    </row>
    <row r="1630" spans="1:25" x14ac:dyDescent="0.25">
      <c r="A1630" t="s">
        <v>2976</v>
      </c>
      <c r="B1630">
        <f>Facturas!A1631</f>
        <v>4055</v>
      </c>
      <c r="C1630" s="1" t="s">
        <v>2977</v>
      </c>
      <c r="D1630" t="str">
        <f>Facturas!B1631</f>
        <v>18/00170</v>
      </c>
      <c r="E1630" s="1" t="s">
        <v>2978</v>
      </c>
      <c r="F1630" s="2">
        <f>Facturas!C1631</f>
        <v>43221</v>
      </c>
      <c r="G1630" s="1" t="s">
        <v>2979</v>
      </c>
      <c r="H1630">
        <f>Facturas!D1631</f>
        <v>138</v>
      </c>
      <c r="I1630" s="1" t="s">
        <v>2980</v>
      </c>
      <c r="J1630" s="4">
        <f>Facturas!E1631</f>
        <v>1</v>
      </c>
      <c r="K1630" s="1" t="s">
        <v>2981</v>
      </c>
      <c r="L1630" s="2">
        <f>IF(Facturas!F1631="","",Facturas!F1631)</f>
        <v>43230</v>
      </c>
      <c r="M1630" s="1" t="s">
        <v>2983</v>
      </c>
      <c r="N1630" s="2">
        <f>Facturas!J1631</f>
        <v>43221</v>
      </c>
      <c r="O1630" s="18" t="s">
        <v>3111</v>
      </c>
      <c r="P1630" s="2"/>
      <c r="Q1630" s="1" t="s">
        <v>2984</v>
      </c>
      <c r="R1630">
        <f>ABS(Facturas!K1631)</f>
        <v>1</v>
      </c>
      <c r="S1630" s="1" t="s">
        <v>2985</v>
      </c>
      <c r="T1630">
        <f>ABS(Facturas!M1631)</f>
        <v>0</v>
      </c>
      <c r="U1630" s="1" t="s">
        <v>2982</v>
      </c>
      <c r="V1630">
        <f>ABS(Facturas!R1631)</f>
        <v>0</v>
      </c>
      <c r="W1630" s="1" t="s">
        <v>2986</v>
      </c>
      <c r="X1630" t="str">
        <f>Facturas!S1631</f>
        <v/>
      </c>
      <c r="Y1630" s="1" t="s">
        <v>2987</v>
      </c>
    </row>
    <row r="1631" spans="1:25" x14ac:dyDescent="0.25">
      <c r="A1631" t="s">
        <v>2976</v>
      </c>
      <c r="B1631">
        <f>Facturas!A1632</f>
        <v>4056</v>
      </c>
      <c r="C1631" s="1" t="s">
        <v>2977</v>
      </c>
      <c r="D1631" t="str">
        <f>Facturas!B1632</f>
        <v>18/00171</v>
      </c>
      <c r="E1631" s="1" t="s">
        <v>2978</v>
      </c>
      <c r="F1631" s="2">
        <f>Facturas!C1632</f>
        <v>43221</v>
      </c>
      <c r="G1631" s="1" t="s">
        <v>2979</v>
      </c>
      <c r="H1631">
        <f>Facturas!D1632</f>
        <v>92</v>
      </c>
      <c r="I1631" s="1" t="s">
        <v>2980</v>
      </c>
      <c r="J1631" s="4">
        <f>Facturas!E1632</f>
        <v>2</v>
      </c>
      <c r="K1631" s="1" t="s">
        <v>2981</v>
      </c>
      <c r="L1631" s="2">
        <f>IF(Facturas!F1632="","",Facturas!F1632)</f>
        <v>43230</v>
      </c>
      <c r="M1631" s="1" t="s">
        <v>2983</v>
      </c>
      <c r="N1631" s="2">
        <f>Facturas!J1632</f>
        <v>43221</v>
      </c>
      <c r="O1631" s="18" t="s">
        <v>3111</v>
      </c>
      <c r="P1631" s="2"/>
      <c r="Q1631" s="1" t="s">
        <v>2984</v>
      </c>
      <c r="R1631">
        <f>ABS(Facturas!K1632)</f>
        <v>1</v>
      </c>
      <c r="S1631" s="1" t="s">
        <v>2985</v>
      </c>
      <c r="T1631">
        <f>ABS(Facturas!M1632)</f>
        <v>0</v>
      </c>
      <c r="U1631" s="1" t="s">
        <v>2982</v>
      </c>
      <c r="V1631">
        <f>ABS(Facturas!R1632)</f>
        <v>0</v>
      </c>
      <c r="W1631" s="1" t="s">
        <v>2986</v>
      </c>
      <c r="X1631" t="str">
        <f>Facturas!S1632</f>
        <v/>
      </c>
      <c r="Y1631" s="1" t="s">
        <v>2987</v>
      </c>
    </row>
    <row r="1632" spans="1:25" x14ac:dyDescent="0.25">
      <c r="A1632" t="s">
        <v>2976</v>
      </c>
      <c r="B1632">
        <f>Facturas!A1633</f>
        <v>4057</v>
      </c>
      <c r="C1632" s="1" t="s">
        <v>2977</v>
      </c>
      <c r="D1632" t="str">
        <f>Facturas!B1633</f>
        <v>18/00172</v>
      </c>
      <c r="E1632" s="1" t="s">
        <v>2978</v>
      </c>
      <c r="F1632" s="2">
        <f>Facturas!C1633</f>
        <v>43221</v>
      </c>
      <c r="G1632" s="1" t="s">
        <v>2979</v>
      </c>
      <c r="H1632">
        <f>Facturas!D1633</f>
        <v>42</v>
      </c>
      <c r="I1632" s="1" t="s">
        <v>2980</v>
      </c>
      <c r="J1632" s="4">
        <f>Facturas!E1633</f>
        <v>1</v>
      </c>
      <c r="K1632" s="1" t="s">
        <v>2981</v>
      </c>
      <c r="L1632" s="2">
        <f>IF(Facturas!F1633="","",Facturas!F1633)</f>
        <v>43230</v>
      </c>
      <c r="M1632" s="1" t="s">
        <v>2983</v>
      </c>
      <c r="N1632" s="2">
        <f>Facturas!J1633</f>
        <v>43221</v>
      </c>
      <c r="O1632" s="18" t="s">
        <v>3111</v>
      </c>
      <c r="P1632" s="2"/>
      <c r="Q1632" s="1" t="s">
        <v>2984</v>
      </c>
      <c r="R1632">
        <f>ABS(Facturas!K1633)</f>
        <v>1</v>
      </c>
      <c r="S1632" s="1" t="s">
        <v>2985</v>
      </c>
      <c r="T1632">
        <f>ABS(Facturas!M1633)</f>
        <v>0</v>
      </c>
      <c r="U1632" s="1" t="s">
        <v>2982</v>
      </c>
      <c r="V1632">
        <f>ABS(Facturas!R1633)</f>
        <v>0</v>
      </c>
      <c r="W1632" s="1" t="s">
        <v>2986</v>
      </c>
      <c r="X1632" t="str">
        <f>Facturas!S1633</f>
        <v/>
      </c>
      <c r="Y1632" s="1" t="s">
        <v>2987</v>
      </c>
    </row>
    <row r="1633" spans="1:25" x14ac:dyDescent="0.25">
      <c r="A1633" t="s">
        <v>2976</v>
      </c>
      <c r="B1633">
        <f>Facturas!A1634</f>
        <v>4058</v>
      </c>
      <c r="C1633" s="1" t="s">
        <v>2977</v>
      </c>
      <c r="D1633" t="str">
        <f>Facturas!B1634</f>
        <v>18/00173</v>
      </c>
      <c r="E1633" s="1" t="s">
        <v>2978</v>
      </c>
      <c r="F1633" s="2">
        <f>Facturas!C1634</f>
        <v>43221</v>
      </c>
      <c r="G1633" s="1" t="s">
        <v>2979</v>
      </c>
      <c r="H1633">
        <f>Facturas!D1634</f>
        <v>157</v>
      </c>
      <c r="I1633" s="1" t="s">
        <v>2980</v>
      </c>
      <c r="J1633" s="4">
        <f>Facturas!E1634</f>
        <v>1</v>
      </c>
      <c r="K1633" s="1" t="s">
        <v>2981</v>
      </c>
      <c r="L1633" s="2">
        <f>IF(Facturas!F1634="","",Facturas!F1634)</f>
        <v>43230</v>
      </c>
      <c r="M1633" s="1" t="s">
        <v>2983</v>
      </c>
      <c r="N1633" s="2">
        <f>Facturas!J1634</f>
        <v>43221</v>
      </c>
      <c r="O1633" s="18" t="s">
        <v>3111</v>
      </c>
      <c r="P1633" s="2"/>
      <c r="Q1633" s="1" t="s">
        <v>2984</v>
      </c>
      <c r="R1633">
        <f>ABS(Facturas!K1634)</f>
        <v>1</v>
      </c>
      <c r="S1633" s="1" t="s">
        <v>2985</v>
      </c>
      <c r="T1633">
        <f>ABS(Facturas!M1634)</f>
        <v>0</v>
      </c>
      <c r="U1633" s="1" t="s">
        <v>2982</v>
      </c>
      <c r="V1633">
        <f>ABS(Facturas!R1634)</f>
        <v>0</v>
      </c>
      <c r="W1633" s="1" t="s">
        <v>2986</v>
      </c>
      <c r="X1633" t="str">
        <f>Facturas!S1634</f>
        <v/>
      </c>
      <c r="Y1633" s="1" t="s">
        <v>2987</v>
      </c>
    </row>
    <row r="1634" spans="1:25" x14ac:dyDescent="0.25">
      <c r="A1634" t="s">
        <v>2976</v>
      </c>
      <c r="B1634">
        <f>Facturas!A1635</f>
        <v>4059</v>
      </c>
      <c r="C1634" s="1" t="s">
        <v>2977</v>
      </c>
      <c r="D1634" t="str">
        <f>Facturas!B1635</f>
        <v>18/00174</v>
      </c>
      <c r="E1634" s="1" t="s">
        <v>2978</v>
      </c>
      <c r="F1634" s="2">
        <f>Facturas!C1635</f>
        <v>43221</v>
      </c>
      <c r="G1634" s="1" t="s">
        <v>2979</v>
      </c>
      <c r="H1634">
        <f>Facturas!D1635</f>
        <v>129</v>
      </c>
      <c r="I1634" s="1" t="s">
        <v>2980</v>
      </c>
      <c r="J1634" s="4">
        <f>Facturas!E1635</f>
        <v>1</v>
      </c>
      <c r="K1634" s="1" t="s">
        <v>2981</v>
      </c>
      <c r="L1634" s="2">
        <f>IF(Facturas!F1635="","",Facturas!F1635)</f>
        <v>43230</v>
      </c>
      <c r="M1634" s="1" t="s">
        <v>2983</v>
      </c>
      <c r="N1634" s="2">
        <f>Facturas!J1635</f>
        <v>43221</v>
      </c>
      <c r="O1634" s="18" t="s">
        <v>3111</v>
      </c>
      <c r="P1634" s="2"/>
      <c r="Q1634" s="1" t="s">
        <v>2984</v>
      </c>
      <c r="R1634">
        <f>ABS(Facturas!K1635)</f>
        <v>1</v>
      </c>
      <c r="S1634" s="1" t="s">
        <v>2985</v>
      </c>
      <c r="T1634">
        <f>ABS(Facturas!M1635)</f>
        <v>0</v>
      </c>
      <c r="U1634" s="1" t="s">
        <v>2982</v>
      </c>
      <c r="V1634">
        <f>ABS(Facturas!R1635)</f>
        <v>0</v>
      </c>
      <c r="W1634" s="1" t="s">
        <v>2986</v>
      </c>
      <c r="X1634" t="str">
        <f>Facturas!S1635</f>
        <v/>
      </c>
      <c r="Y1634" s="1" t="s">
        <v>2987</v>
      </c>
    </row>
    <row r="1635" spans="1:25" x14ac:dyDescent="0.25">
      <c r="A1635" t="s">
        <v>2976</v>
      </c>
      <c r="B1635">
        <f>Facturas!A1636</f>
        <v>4060</v>
      </c>
      <c r="C1635" s="1" t="s">
        <v>2977</v>
      </c>
      <c r="D1635" t="str">
        <f>Facturas!B1636</f>
        <v>18/00175</v>
      </c>
      <c r="E1635" s="1" t="s">
        <v>2978</v>
      </c>
      <c r="F1635" s="2">
        <f>Facturas!C1636</f>
        <v>43221</v>
      </c>
      <c r="G1635" s="1" t="s">
        <v>2979</v>
      </c>
      <c r="H1635">
        <f>Facturas!D1636</f>
        <v>109</v>
      </c>
      <c r="I1635" s="1" t="s">
        <v>2980</v>
      </c>
      <c r="J1635" s="4">
        <f>Facturas!E1636</f>
        <v>1</v>
      </c>
      <c r="K1635" s="1" t="s">
        <v>2981</v>
      </c>
      <c r="L1635" s="2">
        <f>IF(Facturas!F1636="","",Facturas!F1636)</f>
        <v>43245</v>
      </c>
      <c r="M1635" s="1" t="s">
        <v>2983</v>
      </c>
      <c r="N1635" s="2">
        <f>Facturas!J1636</f>
        <v>43221</v>
      </c>
      <c r="O1635" s="18" t="s">
        <v>3111</v>
      </c>
      <c r="P1635" s="2"/>
      <c r="Q1635" s="1" t="s">
        <v>2984</v>
      </c>
      <c r="R1635">
        <f>ABS(Facturas!K1636)</f>
        <v>1</v>
      </c>
      <c r="S1635" s="1" t="s">
        <v>2985</v>
      </c>
      <c r="T1635">
        <f>ABS(Facturas!M1636)</f>
        <v>0</v>
      </c>
      <c r="U1635" s="1" t="s">
        <v>2982</v>
      </c>
      <c r="V1635">
        <f>ABS(Facturas!R1636)</f>
        <v>0</v>
      </c>
      <c r="W1635" s="1" t="s">
        <v>2986</v>
      </c>
      <c r="X1635" t="str">
        <f>Facturas!S1636</f>
        <v/>
      </c>
      <c r="Y1635" s="1" t="s">
        <v>2987</v>
      </c>
    </row>
    <row r="1636" spans="1:25" x14ac:dyDescent="0.25">
      <c r="A1636" t="s">
        <v>2976</v>
      </c>
      <c r="B1636">
        <f>Facturas!A1637</f>
        <v>4061</v>
      </c>
      <c r="C1636" s="1" t="s">
        <v>2977</v>
      </c>
      <c r="D1636" t="str">
        <f>Facturas!B1637</f>
        <v>18/00176</v>
      </c>
      <c r="E1636" s="1" t="s">
        <v>2978</v>
      </c>
      <c r="F1636" s="2">
        <f>Facturas!C1637</f>
        <v>43221</v>
      </c>
      <c r="G1636" s="1" t="s">
        <v>2979</v>
      </c>
      <c r="H1636">
        <f>Facturas!D1637</f>
        <v>110</v>
      </c>
      <c r="I1636" s="1" t="s">
        <v>2980</v>
      </c>
      <c r="J1636" s="4">
        <f>Facturas!E1637</f>
        <v>1</v>
      </c>
      <c r="K1636" s="1" t="s">
        <v>2981</v>
      </c>
      <c r="L1636" s="2">
        <f>IF(Facturas!F1637="","",Facturas!F1637)</f>
        <v>43245</v>
      </c>
      <c r="M1636" s="1" t="s">
        <v>2983</v>
      </c>
      <c r="N1636" s="2">
        <f>Facturas!J1637</f>
        <v>43221</v>
      </c>
      <c r="O1636" s="18" t="s">
        <v>3111</v>
      </c>
      <c r="P1636" s="2"/>
      <c r="Q1636" s="1" t="s">
        <v>2984</v>
      </c>
      <c r="R1636">
        <f>ABS(Facturas!K1637)</f>
        <v>1</v>
      </c>
      <c r="S1636" s="1" t="s">
        <v>2985</v>
      </c>
      <c r="T1636">
        <f>ABS(Facturas!M1637)</f>
        <v>0</v>
      </c>
      <c r="U1636" s="1" t="s">
        <v>2982</v>
      </c>
      <c r="V1636">
        <f>ABS(Facturas!R1637)</f>
        <v>0</v>
      </c>
      <c r="W1636" s="1" t="s">
        <v>2986</v>
      </c>
      <c r="X1636" t="str">
        <f>Facturas!S1637</f>
        <v/>
      </c>
      <c r="Y1636" s="1" t="s">
        <v>2987</v>
      </c>
    </row>
    <row r="1637" spans="1:25" x14ac:dyDescent="0.25">
      <c r="A1637" t="s">
        <v>2976</v>
      </c>
      <c r="B1637">
        <f>Facturas!A1638</f>
        <v>4062</v>
      </c>
      <c r="C1637" s="1" t="s">
        <v>2977</v>
      </c>
      <c r="D1637" t="str">
        <f>Facturas!B1638</f>
        <v>18/00177</v>
      </c>
      <c r="E1637" s="1" t="s">
        <v>2978</v>
      </c>
      <c r="F1637" s="2">
        <f>Facturas!C1638</f>
        <v>43221</v>
      </c>
      <c r="G1637" s="1" t="s">
        <v>2979</v>
      </c>
      <c r="H1637">
        <f>Facturas!D1638</f>
        <v>111</v>
      </c>
      <c r="I1637" s="1" t="s">
        <v>2980</v>
      </c>
      <c r="J1637" s="4">
        <f>Facturas!E1638</f>
        <v>1</v>
      </c>
      <c r="K1637" s="1" t="s">
        <v>2981</v>
      </c>
      <c r="L1637" s="2">
        <f>IF(Facturas!F1638="","",Facturas!F1638)</f>
        <v>43245</v>
      </c>
      <c r="M1637" s="1" t="s">
        <v>2983</v>
      </c>
      <c r="N1637" s="2">
        <f>Facturas!J1638</f>
        <v>43221</v>
      </c>
      <c r="O1637" s="18" t="s">
        <v>3111</v>
      </c>
      <c r="P1637" s="2"/>
      <c r="Q1637" s="1" t="s">
        <v>2984</v>
      </c>
      <c r="R1637">
        <f>ABS(Facturas!K1638)</f>
        <v>1</v>
      </c>
      <c r="S1637" s="1" t="s">
        <v>2985</v>
      </c>
      <c r="T1637">
        <f>ABS(Facturas!M1638)</f>
        <v>0</v>
      </c>
      <c r="U1637" s="1" t="s">
        <v>2982</v>
      </c>
      <c r="V1637">
        <f>ABS(Facturas!R1638)</f>
        <v>0</v>
      </c>
      <c r="W1637" s="1" t="s">
        <v>2986</v>
      </c>
      <c r="X1637" t="str">
        <f>Facturas!S1638</f>
        <v/>
      </c>
      <c r="Y1637" s="1" t="s">
        <v>2987</v>
      </c>
    </row>
    <row r="1638" spans="1:25" x14ac:dyDescent="0.25">
      <c r="A1638" t="s">
        <v>2976</v>
      </c>
      <c r="B1638">
        <f>Facturas!A1639</f>
        <v>4063</v>
      </c>
      <c r="C1638" s="1" t="s">
        <v>2977</v>
      </c>
      <c r="D1638" t="str">
        <f>Facturas!B1639</f>
        <v>18/00178</v>
      </c>
      <c r="E1638" s="1" t="s">
        <v>2978</v>
      </c>
      <c r="F1638" s="2">
        <f>Facturas!C1639</f>
        <v>43221</v>
      </c>
      <c r="G1638" s="1" t="s">
        <v>2979</v>
      </c>
      <c r="H1638">
        <f>Facturas!D1639</f>
        <v>112</v>
      </c>
      <c r="I1638" s="1" t="s">
        <v>2980</v>
      </c>
      <c r="J1638" s="4">
        <f>Facturas!E1639</f>
        <v>1</v>
      </c>
      <c r="K1638" s="1" t="s">
        <v>2981</v>
      </c>
      <c r="L1638" s="2">
        <f>IF(Facturas!F1639="","",Facturas!F1639)</f>
        <v>43245</v>
      </c>
      <c r="M1638" s="1" t="s">
        <v>2983</v>
      </c>
      <c r="N1638" s="2">
        <f>Facturas!J1639</f>
        <v>43221</v>
      </c>
      <c r="O1638" s="18" t="s">
        <v>3111</v>
      </c>
      <c r="P1638" s="2"/>
      <c r="Q1638" s="1" t="s">
        <v>2984</v>
      </c>
      <c r="R1638">
        <f>ABS(Facturas!K1639)</f>
        <v>1</v>
      </c>
      <c r="S1638" s="1" t="s">
        <v>2985</v>
      </c>
      <c r="T1638">
        <f>ABS(Facturas!M1639)</f>
        <v>0</v>
      </c>
      <c r="U1638" s="1" t="s">
        <v>2982</v>
      </c>
      <c r="V1638">
        <f>ABS(Facturas!R1639)</f>
        <v>0</v>
      </c>
      <c r="W1638" s="1" t="s">
        <v>2986</v>
      </c>
      <c r="X1638" t="str">
        <f>Facturas!S1639</f>
        <v/>
      </c>
      <c r="Y1638" s="1" t="s">
        <v>2987</v>
      </c>
    </row>
    <row r="1639" spans="1:25" x14ac:dyDescent="0.25">
      <c r="A1639" t="s">
        <v>2976</v>
      </c>
      <c r="B1639">
        <f>Facturas!A1640</f>
        <v>4064</v>
      </c>
      <c r="C1639" s="1" t="s">
        <v>2977</v>
      </c>
      <c r="D1639" t="str">
        <f>Facturas!B1640</f>
        <v>18/00179</v>
      </c>
      <c r="E1639" s="1" t="s">
        <v>2978</v>
      </c>
      <c r="F1639" s="2">
        <f>Facturas!C1640</f>
        <v>43221</v>
      </c>
      <c r="G1639" s="1" t="s">
        <v>2979</v>
      </c>
      <c r="H1639">
        <f>Facturas!D1640</f>
        <v>100</v>
      </c>
      <c r="I1639" s="1" t="s">
        <v>2980</v>
      </c>
      <c r="J1639" s="4">
        <f>Facturas!E1640</f>
        <v>1</v>
      </c>
      <c r="K1639" s="1" t="s">
        <v>2981</v>
      </c>
      <c r="L1639" s="2">
        <f>IF(Facturas!F1640="","",Facturas!F1640)</f>
        <v>43230</v>
      </c>
      <c r="M1639" s="1" t="s">
        <v>2983</v>
      </c>
      <c r="N1639" s="2">
        <f>Facturas!J1640</f>
        <v>43221</v>
      </c>
      <c r="O1639" s="18" t="s">
        <v>3111</v>
      </c>
      <c r="P1639" s="2"/>
      <c r="Q1639" s="1" t="s">
        <v>2984</v>
      </c>
      <c r="R1639">
        <f>ABS(Facturas!K1640)</f>
        <v>1</v>
      </c>
      <c r="S1639" s="1" t="s">
        <v>2985</v>
      </c>
      <c r="T1639">
        <f>ABS(Facturas!M1640)</f>
        <v>0</v>
      </c>
      <c r="U1639" s="1" t="s">
        <v>2982</v>
      </c>
      <c r="V1639">
        <f>ABS(Facturas!R1640)</f>
        <v>0</v>
      </c>
      <c r="W1639" s="1" t="s">
        <v>2986</v>
      </c>
      <c r="X1639" t="str">
        <f>Facturas!S1640</f>
        <v/>
      </c>
      <c r="Y1639" s="1" t="s">
        <v>2987</v>
      </c>
    </row>
    <row r="1640" spans="1:25" x14ac:dyDescent="0.25">
      <c r="A1640" t="s">
        <v>2976</v>
      </c>
      <c r="B1640">
        <f>Facturas!A1641</f>
        <v>4065</v>
      </c>
      <c r="C1640" s="1" t="s">
        <v>2977</v>
      </c>
      <c r="D1640" t="str">
        <f>Facturas!B1641</f>
        <v>18/00180</v>
      </c>
      <c r="E1640" s="1" t="s">
        <v>2978</v>
      </c>
      <c r="F1640" s="2">
        <f>Facturas!C1641</f>
        <v>43221</v>
      </c>
      <c r="G1640" s="1" t="s">
        <v>2979</v>
      </c>
      <c r="H1640">
        <f>Facturas!D1641</f>
        <v>74</v>
      </c>
      <c r="I1640" s="1" t="s">
        <v>2980</v>
      </c>
      <c r="J1640" s="4">
        <f>Facturas!E1641</f>
        <v>1</v>
      </c>
      <c r="K1640" s="1" t="s">
        <v>2981</v>
      </c>
      <c r="L1640" s="2">
        <f>IF(Facturas!F1641="","",Facturas!F1641)</f>
        <v>43230</v>
      </c>
      <c r="M1640" s="1" t="s">
        <v>2983</v>
      </c>
      <c r="N1640" s="2">
        <f>Facturas!J1641</f>
        <v>43221</v>
      </c>
      <c r="O1640" s="18" t="s">
        <v>3111</v>
      </c>
      <c r="P1640" s="2"/>
      <c r="Q1640" s="1" t="s">
        <v>2984</v>
      </c>
      <c r="R1640">
        <f>ABS(Facturas!K1641)</f>
        <v>1</v>
      </c>
      <c r="S1640" s="1" t="s">
        <v>2985</v>
      </c>
      <c r="T1640">
        <f>ABS(Facturas!M1641)</f>
        <v>0</v>
      </c>
      <c r="U1640" s="1" t="s">
        <v>2982</v>
      </c>
      <c r="V1640">
        <f>ABS(Facturas!R1641)</f>
        <v>0</v>
      </c>
      <c r="W1640" s="1" t="s">
        <v>2986</v>
      </c>
      <c r="X1640" t="str">
        <f>Facturas!S1641</f>
        <v/>
      </c>
      <c r="Y1640" s="1" t="s">
        <v>2987</v>
      </c>
    </row>
    <row r="1641" spans="1:25" x14ac:dyDescent="0.25">
      <c r="A1641" t="s">
        <v>2976</v>
      </c>
      <c r="B1641">
        <f>Facturas!A1642</f>
        <v>4066</v>
      </c>
      <c r="C1641" s="1" t="s">
        <v>2977</v>
      </c>
      <c r="D1641" t="str">
        <f>Facturas!B1642</f>
        <v>18/00181</v>
      </c>
      <c r="E1641" s="1" t="s">
        <v>2978</v>
      </c>
      <c r="F1641" s="2">
        <f>Facturas!C1642</f>
        <v>43221</v>
      </c>
      <c r="G1641" s="1" t="s">
        <v>2979</v>
      </c>
      <c r="H1641">
        <f>Facturas!D1642</f>
        <v>99</v>
      </c>
      <c r="I1641" s="1" t="s">
        <v>2980</v>
      </c>
      <c r="J1641" s="4">
        <f>Facturas!E1642</f>
        <v>2</v>
      </c>
      <c r="K1641" s="1" t="s">
        <v>2981</v>
      </c>
      <c r="L1641" s="2">
        <f>IF(Facturas!F1642="","",Facturas!F1642)</f>
        <v>43230</v>
      </c>
      <c r="M1641" s="1" t="s">
        <v>2983</v>
      </c>
      <c r="N1641" s="2">
        <f>Facturas!J1642</f>
        <v>43221</v>
      </c>
      <c r="O1641" s="18" t="s">
        <v>3111</v>
      </c>
      <c r="P1641" s="2"/>
      <c r="Q1641" s="1" t="s">
        <v>2984</v>
      </c>
      <c r="R1641">
        <f>ABS(Facturas!K1642)</f>
        <v>1</v>
      </c>
      <c r="S1641" s="1" t="s">
        <v>2985</v>
      </c>
      <c r="T1641">
        <f>ABS(Facturas!M1642)</f>
        <v>0</v>
      </c>
      <c r="U1641" s="1" t="s">
        <v>2982</v>
      </c>
      <c r="V1641">
        <f>ABS(Facturas!R1642)</f>
        <v>0</v>
      </c>
      <c r="W1641" s="1" t="s">
        <v>2986</v>
      </c>
      <c r="X1641" t="str">
        <f>Facturas!S1642</f>
        <v/>
      </c>
      <c r="Y1641" s="1" t="s">
        <v>2987</v>
      </c>
    </row>
    <row r="1642" spans="1:25" x14ac:dyDescent="0.25">
      <c r="A1642" t="s">
        <v>2976</v>
      </c>
      <c r="B1642">
        <f>Facturas!A1643</f>
        <v>4067</v>
      </c>
      <c r="C1642" s="1" t="s">
        <v>2977</v>
      </c>
      <c r="D1642" t="str">
        <f>Facturas!B1643</f>
        <v>18/00182</v>
      </c>
      <c r="E1642" s="1" t="s">
        <v>2978</v>
      </c>
      <c r="F1642" s="2">
        <f>Facturas!C1643</f>
        <v>43221</v>
      </c>
      <c r="G1642" s="1" t="s">
        <v>2979</v>
      </c>
      <c r="H1642">
        <f>Facturas!D1643</f>
        <v>125</v>
      </c>
      <c r="I1642" s="1" t="s">
        <v>2980</v>
      </c>
      <c r="J1642" s="4">
        <f>Facturas!E1643</f>
        <v>1</v>
      </c>
      <c r="K1642" s="1" t="s">
        <v>2981</v>
      </c>
      <c r="L1642" s="2">
        <f>IF(Facturas!F1643="","",Facturas!F1643)</f>
        <v>43245</v>
      </c>
      <c r="M1642" s="1" t="s">
        <v>2983</v>
      </c>
      <c r="N1642" s="2">
        <f>Facturas!J1643</f>
        <v>43221</v>
      </c>
      <c r="O1642" s="18" t="s">
        <v>3111</v>
      </c>
      <c r="P1642" s="2"/>
      <c r="Q1642" s="1" t="s">
        <v>2984</v>
      </c>
      <c r="R1642">
        <f>ABS(Facturas!K1643)</f>
        <v>1</v>
      </c>
      <c r="S1642" s="1" t="s">
        <v>2985</v>
      </c>
      <c r="T1642">
        <f>ABS(Facturas!M1643)</f>
        <v>0</v>
      </c>
      <c r="U1642" s="1" t="s">
        <v>2982</v>
      </c>
      <c r="V1642">
        <f>ABS(Facturas!R1643)</f>
        <v>0</v>
      </c>
      <c r="W1642" s="1" t="s">
        <v>2986</v>
      </c>
      <c r="X1642" t="str">
        <f>Facturas!S1643</f>
        <v/>
      </c>
      <c r="Y1642" s="1" t="s">
        <v>2987</v>
      </c>
    </row>
    <row r="1643" spans="1:25" x14ac:dyDescent="0.25">
      <c r="A1643" t="s">
        <v>2976</v>
      </c>
      <c r="B1643">
        <f>Facturas!A1644</f>
        <v>4068</v>
      </c>
      <c r="C1643" s="1" t="s">
        <v>2977</v>
      </c>
      <c r="D1643" t="str">
        <f>Facturas!B1644</f>
        <v>18/00183</v>
      </c>
      <c r="E1643" s="1" t="s">
        <v>2978</v>
      </c>
      <c r="F1643" s="2">
        <f>Facturas!C1644</f>
        <v>43221</v>
      </c>
      <c r="G1643" s="1" t="s">
        <v>2979</v>
      </c>
      <c r="H1643">
        <f>Facturas!D1644</f>
        <v>126</v>
      </c>
      <c r="I1643" s="1" t="s">
        <v>2980</v>
      </c>
      <c r="J1643" s="4">
        <f>Facturas!E1644</f>
        <v>1</v>
      </c>
      <c r="K1643" s="1" t="s">
        <v>2981</v>
      </c>
      <c r="L1643" s="2">
        <f>IF(Facturas!F1644="","",Facturas!F1644)</f>
        <v>43245</v>
      </c>
      <c r="M1643" s="1" t="s">
        <v>2983</v>
      </c>
      <c r="N1643" s="2">
        <f>Facturas!J1644</f>
        <v>43221</v>
      </c>
      <c r="O1643" s="18" t="s">
        <v>3111</v>
      </c>
      <c r="P1643" s="2"/>
      <c r="Q1643" s="1" t="s">
        <v>2984</v>
      </c>
      <c r="R1643">
        <f>ABS(Facturas!K1644)</f>
        <v>1</v>
      </c>
      <c r="S1643" s="1" t="s">
        <v>2985</v>
      </c>
      <c r="T1643">
        <f>ABS(Facturas!M1644)</f>
        <v>0</v>
      </c>
      <c r="U1643" s="1" t="s">
        <v>2982</v>
      </c>
      <c r="V1643">
        <f>ABS(Facturas!R1644)</f>
        <v>0</v>
      </c>
      <c r="W1643" s="1" t="s">
        <v>2986</v>
      </c>
      <c r="X1643" t="str">
        <f>Facturas!S1644</f>
        <v/>
      </c>
      <c r="Y1643" s="1" t="s">
        <v>2987</v>
      </c>
    </row>
    <row r="1644" spans="1:25" x14ac:dyDescent="0.25">
      <c r="A1644" t="s">
        <v>2976</v>
      </c>
      <c r="B1644">
        <f>Facturas!A1645</f>
        <v>4069</v>
      </c>
      <c r="C1644" s="1" t="s">
        <v>2977</v>
      </c>
      <c r="D1644" t="str">
        <f>Facturas!B1645</f>
        <v>18/00184</v>
      </c>
      <c r="E1644" s="1" t="s">
        <v>2978</v>
      </c>
      <c r="F1644" s="2">
        <f>Facturas!C1645</f>
        <v>43221</v>
      </c>
      <c r="G1644" s="1" t="s">
        <v>2979</v>
      </c>
      <c r="H1644">
        <f>Facturas!D1645</f>
        <v>128</v>
      </c>
      <c r="I1644" s="1" t="s">
        <v>2980</v>
      </c>
      <c r="J1644" s="4">
        <f>Facturas!E1645</f>
        <v>1</v>
      </c>
      <c r="K1644" s="1" t="s">
        <v>2981</v>
      </c>
      <c r="L1644" s="2">
        <f>IF(Facturas!F1645="","",Facturas!F1645)</f>
        <v>43230</v>
      </c>
      <c r="M1644" s="1" t="s">
        <v>2983</v>
      </c>
      <c r="N1644" s="2">
        <f>Facturas!J1645</f>
        <v>43221</v>
      </c>
      <c r="O1644" s="18" t="s">
        <v>3111</v>
      </c>
      <c r="P1644" s="2"/>
      <c r="Q1644" s="1" t="s">
        <v>2984</v>
      </c>
      <c r="R1644">
        <f>ABS(Facturas!K1645)</f>
        <v>1</v>
      </c>
      <c r="S1644" s="1" t="s">
        <v>2985</v>
      </c>
      <c r="T1644">
        <f>ABS(Facturas!M1645)</f>
        <v>0</v>
      </c>
      <c r="U1644" s="1" t="s">
        <v>2982</v>
      </c>
      <c r="V1644">
        <f>ABS(Facturas!R1645)</f>
        <v>0</v>
      </c>
      <c r="W1644" s="1" t="s">
        <v>2986</v>
      </c>
      <c r="X1644" t="str">
        <f>Facturas!S1645</f>
        <v/>
      </c>
      <c r="Y1644" s="1" t="s">
        <v>2987</v>
      </c>
    </row>
    <row r="1645" spans="1:25" x14ac:dyDescent="0.25">
      <c r="A1645" t="s">
        <v>2976</v>
      </c>
      <c r="B1645">
        <f>Facturas!A1646</f>
        <v>4070</v>
      </c>
      <c r="C1645" s="1" t="s">
        <v>2977</v>
      </c>
      <c r="D1645" t="str">
        <f>Facturas!B1646</f>
        <v>18/00185</v>
      </c>
      <c r="E1645" s="1" t="s">
        <v>2978</v>
      </c>
      <c r="F1645" s="2">
        <f>Facturas!C1646</f>
        <v>43221</v>
      </c>
      <c r="G1645" s="1" t="s">
        <v>2979</v>
      </c>
      <c r="H1645">
        <f>Facturas!D1646</f>
        <v>159</v>
      </c>
      <c r="I1645" s="1" t="s">
        <v>2980</v>
      </c>
      <c r="J1645" s="4">
        <f>Facturas!E1646</f>
        <v>1</v>
      </c>
      <c r="K1645" s="1" t="s">
        <v>2981</v>
      </c>
      <c r="L1645" s="2">
        <f>IF(Facturas!F1646="","",Facturas!F1646)</f>
        <v>43230</v>
      </c>
      <c r="M1645" s="1" t="s">
        <v>2983</v>
      </c>
      <c r="N1645" s="2">
        <f>Facturas!J1646</f>
        <v>43221</v>
      </c>
      <c r="O1645" s="18" t="s">
        <v>3111</v>
      </c>
      <c r="P1645" s="2"/>
      <c r="Q1645" s="1" t="s">
        <v>2984</v>
      </c>
      <c r="R1645">
        <f>ABS(Facturas!K1646)</f>
        <v>1</v>
      </c>
      <c r="S1645" s="1" t="s">
        <v>2985</v>
      </c>
      <c r="T1645">
        <f>ABS(Facturas!M1646)</f>
        <v>0</v>
      </c>
      <c r="U1645" s="1" t="s">
        <v>2982</v>
      </c>
      <c r="V1645">
        <f>ABS(Facturas!R1646)</f>
        <v>0</v>
      </c>
      <c r="W1645" s="1" t="s">
        <v>2986</v>
      </c>
      <c r="X1645" t="str">
        <f>Facturas!S1646</f>
        <v/>
      </c>
      <c r="Y1645" s="1" t="s">
        <v>2987</v>
      </c>
    </row>
    <row r="1646" spans="1:25" x14ac:dyDescent="0.25">
      <c r="A1646" t="s">
        <v>2976</v>
      </c>
      <c r="B1646">
        <f>Facturas!A1647</f>
        <v>4071</v>
      </c>
      <c r="C1646" s="1" t="s">
        <v>2977</v>
      </c>
      <c r="D1646" t="str">
        <f>Facturas!B1647</f>
        <v>18/00186</v>
      </c>
      <c r="E1646" s="1" t="s">
        <v>2978</v>
      </c>
      <c r="F1646" s="2">
        <f>Facturas!C1647</f>
        <v>43221</v>
      </c>
      <c r="G1646" s="1" t="s">
        <v>2979</v>
      </c>
      <c r="H1646">
        <f>Facturas!D1647</f>
        <v>163</v>
      </c>
      <c r="I1646" s="1" t="s">
        <v>2980</v>
      </c>
      <c r="J1646" s="4">
        <f>Facturas!E1647</f>
        <v>2</v>
      </c>
      <c r="K1646" s="1" t="s">
        <v>2981</v>
      </c>
      <c r="L1646" s="2">
        <f>IF(Facturas!F1647="","",Facturas!F1647)</f>
        <v>43230</v>
      </c>
      <c r="M1646" s="1" t="s">
        <v>2983</v>
      </c>
      <c r="N1646" s="2">
        <f>Facturas!J1647</f>
        <v>43221</v>
      </c>
      <c r="O1646" s="18" t="s">
        <v>3111</v>
      </c>
      <c r="P1646" s="2"/>
      <c r="Q1646" s="1" t="s">
        <v>2984</v>
      </c>
      <c r="R1646">
        <f>ABS(Facturas!K1647)</f>
        <v>1</v>
      </c>
      <c r="S1646" s="1" t="s">
        <v>2985</v>
      </c>
      <c r="T1646">
        <f>ABS(Facturas!M1647)</f>
        <v>0</v>
      </c>
      <c r="U1646" s="1" t="s">
        <v>2982</v>
      </c>
      <c r="V1646">
        <f>ABS(Facturas!R1647)</f>
        <v>0</v>
      </c>
      <c r="W1646" s="1" t="s">
        <v>2986</v>
      </c>
      <c r="X1646" t="str">
        <f>Facturas!S1647</f>
        <v/>
      </c>
      <c r="Y1646" s="1" t="s">
        <v>2987</v>
      </c>
    </row>
    <row r="1647" spans="1:25" x14ac:dyDescent="0.25">
      <c r="A1647" t="s">
        <v>2976</v>
      </c>
      <c r="B1647">
        <f>Facturas!A1648</f>
        <v>4072</v>
      </c>
      <c r="C1647" s="1" t="s">
        <v>2977</v>
      </c>
      <c r="D1647" t="str">
        <f>Facturas!B1648</f>
        <v>18/00187</v>
      </c>
      <c r="E1647" s="1" t="s">
        <v>2978</v>
      </c>
      <c r="F1647" s="2">
        <f>Facturas!C1648</f>
        <v>43221</v>
      </c>
      <c r="G1647" s="1" t="s">
        <v>2979</v>
      </c>
      <c r="H1647">
        <f>Facturas!D1648</f>
        <v>65</v>
      </c>
      <c r="I1647" s="1" t="s">
        <v>2980</v>
      </c>
      <c r="J1647" s="4">
        <f>Facturas!E1648</f>
        <v>1</v>
      </c>
      <c r="K1647" s="1" t="s">
        <v>2981</v>
      </c>
      <c r="L1647" s="2">
        <f>IF(Facturas!F1648="","",Facturas!F1648)</f>
        <v>43230</v>
      </c>
      <c r="M1647" s="1" t="s">
        <v>2983</v>
      </c>
      <c r="N1647" s="2">
        <f>Facturas!J1648</f>
        <v>43221</v>
      </c>
      <c r="O1647" s="18" t="s">
        <v>3111</v>
      </c>
      <c r="P1647" s="2"/>
      <c r="Q1647" s="1" t="s">
        <v>2984</v>
      </c>
      <c r="R1647">
        <f>ABS(Facturas!K1648)</f>
        <v>1</v>
      </c>
      <c r="S1647" s="1" t="s">
        <v>2985</v>
      </c>
      <c r="T1647">
        <f>ABS(Facturas!M1648)</f>
        <v>0</v>
      </c>
      <c r="U1647" s="1" t="s">
        <v>2982</v>
      </c>
      <c r="V1647">
        <f>ABS(Facturas!R1648)</f>
        <v>0</v>
      </c>
      <c r="W1647" s="1" t="s">
        <v>2986</v>
      </c>
      <c r="X1647" t="str">
        <f>Facturas!S1648</f>
        <v/>
      </c>
      <c r="Y1647" s="1" t="s">
        <v>2987</v>
      </c>
    </row>
    <row r="1648" spans="1:25" x14ac:dyDescent="0.25">
      <c r="A1648" t="s">
        <v>2976</v>
      </c>
      <c r="B1648">
        <f>Facturas!A1649</f>
        <v>4073</v>
      </c>
      <c r="C1648" s="1" t="s">
        <v>2977</v>
      </c>
      <c r="D1648" t="str">
        <f>Facturas!B1649</f>
        <v>18/00188</v>
      </c>
      <c r="E1648" s="1" t="s">
        <v>2978</v>
      </c>
      <c r="F1648" s="2">
        <f>Facturas!C1649</f>
        <v>43221</v>
      </c>
      <c r="G1648" s="1" t="s">
        <v>2979</v>
      </c>
      <c r="H1648">
        <f>Facturas!D1649</f>
        <v>7</v>
      </c>
      <c r="I1648" s="1" t="s">
        <v>2980</v>
      </c>
      <c r="J1648" s="4">
        <f>Facturas!E1649</f>
        <v>1</v>
      </c>
      <c r="K1648" s="1" t="s">
        <v>2981</v>
      </c>
      <c r="L1648" s="2">
        <f>IF(Facturas!F1649="","",Facturas!F1649)</f>
        <v>43230</v>
      </c>
      <c r="M1648" s="1" t="s">
        <v>2983</v>
      </c>
      <c r="N1648" s="2">
        <f>Facturas!J1649</f>
        <v>43221</v>
      </c>
      <c r="O1648" s="18" t="s">
        <v>3111</v>
      </c>
      <c r="P1648" s="2"/>
      <c r="Q1648" s="1" t="s">
        <v>2984</v>
      </c>
      <c r="R1648">
        <f>ABS(Facturas!K1649)</f>
        <v>1</v>
      </c>
      <c r="S1648" s="1" t="s">
        <v>2985</v>
      </c>
      <c r="T1648">
        <f>ABS(Facturas!M1649)</f>
        <v>0</v>
      </c>
      <c r="U1648" s="1" t="s">
        <v>2982</v>
      </c>
      <c r="V1648">
        <f>ABS(Facturas!R1649)</f>
        <v>0</v>
      </c>
      <c r="W1648" s="1" t="s">
        <v>2986</v>
      </c>
      <c r="X1648" t="str">
        <f>Facturas!S1649</f>
        <v/>
      </c>
      <c r="Y1648" s="1" t="s">
        <v>2987</v>
      </c>
    </row>
    <row r="1649" spans="1:25" x14ac:dyDescent="0.25">
      <c r="A1649" t="s">
        <v>2976</v>
      </c>
      <c r="B1649">
        <f>Facturas!A1650</f>
        <v>4074</v>
      </c>
      <c r="C1649" s="1" t="s">
        <v>2977</v>
      </c>
      <c r="D1649" t="str">
        <f>Facturas!B1650</f>
        <v>18/00189</v>
      </c>
      <c r="E1649" s="1" t="s">
        <v>2978</v>
      </c>
      <c r="F1649" s="2">
        <f>Facturas!C1650</f>
        <v>43221</v>
      </c>
      <c r="G1649" s="1" t="s">
        <v>2979</v>
      </c>
      <c r="H1649">
        <f>Facturas!D1650</f>
        <v>140</v>
      </c>
      <c r="I1649" s="1" t="s">
        <v>2980</v>
      </c>
      <c r="J1649" s="4">
        <f>Facturas!E1650</f>
        <v>2</v>
      </c>
      <c r="K1649" s="1" t="s">
        <v>2981</v>
      </c>
      <c r="L1649" s="2">
        <f>IF(Facturas!F1650="","",Facturas!F1650)</f>
        <v>43230</v>
      </c>
      <c r="M1649" s="1" t="s">
        <v>2983</v>
      </c>
      <c r="N1649" s="2">
        <f>Facturas!J1650</f>
        <v>43221</v>
      </c>
      <c r="O1649" s="18" t="s">
        <v>3111</v>
      </c>
      <c r="P1649" s="2"/>
      <c r="Q1649" s="1" t="s">
        <v>2984</v>
      </c>
      <c r="R1649">
        <f>ABS(Facturas!K1650)</f>
        <v>1</v>
      </c>
      <c r="S1649" s="1" t="s">
        <v>2985</v>
      </c>
      <c r="T1649">
        <f>ABS(Facturas!M1650)</f>
        <v>0</v>
      </c>
      <c r="U1649" s="1" t="s">
        <v>2982</v>
      </c>
      <c r="V1649">
        <f>ABS(Facturas!R1650)</f>
        <v>0</v>
      </c>
      <c r="W1649" s="1" t="s">
        <v>2986</v>
      </c>
      <c r="X1649" t="str">
        <f>Facturas!S1650</f>
        <v/>
      </c>
      <c r="Y1649" s="1" t="s">
        <v>2987</v>
      </c>
    </row>
    <row r="1650" spans="1:25" x14ac:dyDescent="0.25">
      <c r="A1650" t="s">
        <v>2976</v>
      </c>
      <c r="B1650">
        <f>Facturas!A1651</f>
        <v>4075</v>
      </c>
      <c r="C1650" s="1" t="s">
        <v>2977</v>
      </c>
      <c r="D1650" t="str">
        <f>Facturas!B1651</f>
        <v>18/00190</v>
      </c>
      <c r="E1650" s="1" t="s">
        <v>2978</v>
      </c>
      <c r="F1650" s="2">
        <f>Facturas!C1651</f>
        <v>43221</v>
      </c>
      <c r="G1650" s="1" t="s">
        <v>2979</v>
      </c>
      <c r="H1650">
        <f>Facturas!D1651</f>
        <v>56</v>
      </c>
      <c r="I1650" s="1" t="s">
        <v>2980</v>
      </c>
      <c r="J1650" s="4">
        <f>Facturas!E1651</f>
        <v>1</v>
      </c>
      <c r="K1650" s="1" t="s">
        <v>2981</v>
      </c>
      <c r="L1650" s="2">
        <f>IF(Facturas!F1651="","",Facturas!F1651)</f>
        <v>43230</v>
      </c>
      <c r="M1650" s="1" t="s">
        <v>2983</v>
      </c>
      <c r="N1650" s="2">
        <f>Facturas!J1651</f>
        <v>43221</v>
      </c>
      <c r="O1650" s="18" t="s">
        <v>3111</v>
      </c>
      <c r="P1650" s="2"/>
      <c r="Q1650" s="1" t="s">
        <v>2984</v>
      </c>
      <c r="R1650">
        <f>ABS(Facturas!K1651)</f>
        <v>1</v>
      </c>
      <c r="S1650" s="1" t="s">
        <v>2985</v>
      </c>
      <c r="T1650">
        <f>ABS(Facturas!M1651)</f>
        <v>0</v>
      </c>
      <c r="U1650" s="1" t="s">
        <v>2982</v>
      </c>
      <c r="V1650">
        <f>ABS(Facturas!R1651)</f>
        <v>0</v>
      </c>
      <c r="W1650" s="1" t="s">
        <v>2986</v>
      </c>
      <c r="X1650" t="str">
        <f>Facturas!S1651</f>
        <v/>
      </c>
      <c r="Y1650" s="1" t="s">
        <v>2987</v>
      </c>
    </row>
    <row r="1651" spans="1:25" x14ac:dyDescent="0.25">
      <c r="A1651" t="s">
        <v>2976</v>
      </c>
      <c r="B1651">
        <f>Facturas!A1652</f>
        <v>4076</v>
      </c>
      <c r="C1651" s="1" t="s">
        <v>2977</v>
      </c>
      <c r="D1651" t="str">
        <f>Facturas!B1652</f>
        <v>18/00191</v>
      </c>
      <c r="E1651" s="1" t="s">
        <v>2978</v>
      </c>
      <c r="F1651" s="2">
        <f>Facturas!C1652</f>
        <v>43221</v>
      </c>
      <c r="G1651" s="1" t="s">
        <v>2979</v>
      </c>
      <c r="H1651">
        <f>Facturas!D1652</f>
        <v>135</v>
      </c>
      <c r="I1651" s="1" t="s">
        <v>2980</v>
      </c>
      <c r="J1651" s="4">
        <f>Facturas!E1652</f>
        <v>1</v>
      </c>
      <c r="K1651" s="1" t="s">
        <v>2981</v>
      </c>
      <c r="L1651" s="2">
        <f>IF(Facturas!F1652="","",Facturas!F1652)</f>
        <v>43230</v>
      </c>
      <c r="M1651" s="1" t="s">
        <v>2983</v>
      </c>
      <c r="N1651" s="2">
        <f>Facturas!J1652</f>
        <v>43221</v>
      </c>
      <c r="O1651" s="18" t="s">
        <v>3111</v>
      </c>
      <c r="P1651" s="2"/>
      <c r="Q1651" s="1" t="s">
        <v>2984</v>
      </c>
      <c r="R1651">
        <f>ABS(Facturas!K1652)</f>
        <v>1</v>
      </c>
      <c r="S1651" s="1" t="s">
        <v>2985</v>
      </c>
      <c r="T1651">
        <f>ABS(Facturas!M1652)</f>
        <v>0</v>
      </c>
      <c r="U1651" s="1" t="s">
        <v>2982</v>
      </c>
      <c r="V1651">
        <f>ABS(Facturas!R1652)</f>
        <v>0</v>
      </c>
      <c r="W1651" s="1" t="s">
        <v>2986</v>
      </c>
      <c r="X1651" t="str">
        <f>Facturas!S1652</f>
        <v/>
      </c>
      <c r="Y1651" s="1" t="s">
        <v>2987</v>
      </c>
    </row>
    <row r="1652" spans="1:25" x14ac:dyDescent="0.25">
      <c r="A1652" t="s">
        <v>2976</v>
      </c>
      <c r="B1652">
        <f>Facturas!A1653</f>
        <v>4077</v>
      </c>
      <c r="C1652" s="1" t="s">
        <v>2977</v>
      </c>
      <c r="D1652" t="str">
        <f>Facturas!B1653</f>
        <v>18/00192</v>
      </c>
      <c r="E1652" s="1" t="s">
        <v>2978</v>
      </c>
      <c r="F1652" s="2">
        <f>Facturas!C1653</f>
        <v>43221</v>
      </c>
      <c r="G1652" s="1" t="s">
        <v>2979</v>
      </c>
      <c r="H1652">
        <f>Facturas!D1653</f>
        <v>133</v>
      </c>
      <c r="I1652" s="1" t="s">
        <v>2980</v>
      </c>
      <c r="J1652" s="4">
        <f>Facturas!E1653</f>
        <v>1</v>
      </c>
      <c r="K1652" s="1" t="s">
        <v>2981</v>
      </c>
      <c r="L1652" s="2">
        <f>IF(Facturas!F1653="","",Facturas!F1653)</f>
        <v>43230</v>
      </c>
      <c r="M1652" s="1" t="s">
        <v>2983</v>
      </c>
      <c r="N1652" s="2">
        <f>Facturas!J1653</f>
        <v>43221</v>
      </c>
      <c r="O1652" s="18" t="s">
        <v>3111</v>
      </c>
      <c r="P1652" s="2"/>
      <c r="Q1652" s="1" t="s">
        <v>2984</v>
      </c>
      <c r="R1652">
        <f>ABS(Facturas!K1653)</f>
        <v>1</v>
      </c>
      <c r="S1652" s="1" t="s">
        <v>2985</v>
      </c>
      <c r="T1652">
        <f>ABS(Facturas!M1653)</f>
        <v>0</v>
      </c>
      <c r="U1652" s="1" t="s">
        <v>2982</v>
      </c>
      <c r="V1652">
        <f>ABS(Facturas!R1653)</f>
        <v>0</v>
      </c>
      <c r="W1652" s="1" t="s">
        <v>2986</v>
      </c>
      <c r="X1652" t="str">
        <f>Facturas!S1653</f>
        <v/>
      </c>
      <c r="Y1652" s="1" t="s">
        <v>2987</v>
      </c>
    </row>
    <row r="1653" spans="1:25" x14ac:dyDescent="0.25">
      <c r="A1653" t="s">
        <v>2976</v>
      </c>
      <c r="B1653">
        <f>Facturas!A1654</f>
        <v>4078</v>
      </c>
      <c r="C1653" s="1" t="s">
        <v>2977</v>
      </c>
      <c r="D1653" t="str">
        <f>Facturas!B1654</f>
        <v>18/00193</v>
      </c>
      <c r="E1653" s="1" t="s">
        <v>2978</v>
      </c>
      <c r="F1653" s="2">
        <f>Facturas!C1654</f>
        <v>43221</v>
      </c>
      <c r="G1653" s="1" t="s">
        <v>2979</v>
      </c>
      <c r="H1653">
        <f>Facturas!D1654</f>
        <v>123</v>
      </c>
      <c r="I1653" s="1" t="s">
        <v>2980</v>
      </c>
      <c r="J1653" s="4">
        <f>Facturas!E1654</f>
        <v>1</v>
      </c>
      <c r="K1653" s="1" t="s">
        <v>2981</v>
      </c>
      <c r="L1653" s="2">
        <f>IF(Facturas!F1654="","",Facturas!F1654)</f>
        <v>43245</v>
      </c>
      <c r="M1653" s="1" t="s">
        <v>2983</v>
      </c>
      <c r="N1653" s="2">
        <f>Facturas!J1654</f>
        <v>43221</v>
      </c>
      <c r="O1653" s="18" t="s">
        <v>3111</v>
      </c>
      <c r="P1653" s="2"/>
      <c r="Q1653" s="1" t="s">
        <v>2984</v>
      </c>
      <c r="R1653">
        <f>ABS(Facturas!K1654)</f>
        <v>1</v>
      </c>
      <c r="S1653" s="1" t="s">
        <v>2985</v>
      </c>
      <c r="T1653">
        <f>ABS(Facturas!M1654)</f>
        <v>0</v>
      </c>
      <c r="U1653" s="1" t="s">
        <v>2982</v>
      </c>
      <c r="V1653">
        <f>ABS(Facturas!R1654)</f>
        <v>0</v>
      </c>
      <c r="W1653" s="1" t="s">
        <v>2986</v>
      </c>
      <c r="X1653" t="str">
        <f>Facturas!S1654</f>
        <v/>
      </c>
      <c r="Y1653" s="1" t="s">
        <v>2987</v>
      </c>
    </row>
    <row r="1654" spans="1:25" x14ac:dyDescent="0.25">
      <c r="A1654" t="s">
        <v>2976</v>
      </c>
      <c r="B1654">
        <f>Facturas!A1655</f>
        <v>4079</v>
      </c>
      <c r="C1654" s="1" t="s">
        <v>2977</v>
      </c>
      <c r="D1654" t="str">
        <f>Facturas!B1655</f>
        <v>18/00194</v>
      </c>
      <c r="E1654" s="1" t="s">
        <v>2978</v>
      </c>
      <c r="F1654" s="2">
        <f>Facturas!C1655</f>
        <v>43221</v>
      </c>
      <c r="G1654" s="1" t="s">
        <v>2979</v>
      </c>
      <c r="H1654">
        <f>Facturas!D1655</f>
        <v>122</v>
      </c>
      <c r="I1654" s="1" t="s">
        <v>2980</v>
      </c>
      <c r="J1654" s="4">
        <f>Facturas!E1655</f>
        <v>1</v>
      </c>
      <c r="K1654" s="1" t="s">
        <v>2981</v>
      </c>
      <c r="L1654" s="2">
        <f>IF(Facturas!F1655="","",Facturas!F1655)</f>
        <v>43230</v>
      </c>
      <c r="M1654" s="1" t="s">
        <v>2983</v>
      </c>
      <c r="N1654" s="2">
        <f>Facturas!J1655</f>
        <v>43221</v>
      </c>
      <c r="O1654" s="18" t="s">
        <v>3111</v>
      </c>
      <c r="P1654" s="2"/>
      <c r="Q1654" s="1" t="s">
        <v>2984</v>
      </c>
      <c r="R1654">
        <f>ABS(Facturas!K1655)</f>
        <v>1</v>
      </c>
      <c r="S1654" s="1" t="s">
        <v>2985</v>
      </c>
      <c r="T1654">
        <f>ABS(Facturas!M1655)</f>
        <v>0</v>
      </c>
      <c r="U1654" s="1" t="s">
        <v>2982</v>
      </c>
      <c r="V1654">
        <f>ABS(Facturas!R1655)</f>
        <v>0</v>
      </c>
      <c r="W1654" s="1" t="s">
        <v>2986</v>
      </c>
      <c r="X1654" t="str">
        <f>Facturas!S1655</f>
        <v/>
      </c>
      <c r="Y1654" s="1" t="s">
        <v>2987</v>
      </c>
    </row>
    <row r="1655" spans="1:25" x14ac:dyDescent="0.25">
      <c r="A1655" t="s">
        <v>2976</v>
      </c>
      <c r="B1655">
        <f>Facturas!A1656</f>
        <v>4080</v>
      </c>
      <c r="C1655" s="1" t="s">
        <v>2977</v>
      </c>
      <c r="D1655" t="str">
        <f>Facturas!B1656</f>
        <v>18/00195</v>
      </c>
      <c r="E1655" s="1" t="s">
        <v>2978</v>
      </c>
      <c r="F1655" s="2">
        <f>Facturas!C1656</f>
        <v>43221</v>
      </c>
      <c r="G1655" s="1" t="s">
        <v>2979</v>
      </c>
      <c r="H1655">
        <f>Facturas!D1656</f>
        <v>162</v>
      </c>
      <c r="I1655" s="1" t="s">
        <v>2980</v>
      </c>
      <c r="J1655" s="4">
        <f>Facturas!E1656</f>
        <v>1</v>
      </c>
      <c r="K1655" s="1" t="s">
        <v>2981</v>
      </c>
      <c r="L1655" s="2">
        <f>IF(Facturas!F1656="","",Facturas!F1656)</f>
        <v>43245</v>
      </c>
      <c r="M1655" s="1" t="s">
        <v>2983</v>
      </c>
      <c r="N1655" s="2">
        <f>Facturas!J1656</f>
        <v>43221</v>
      </c>
      <c r="O1655" s="18" t="s">
        <v>3111</v>
      </c>
      <c r="P1655" s="2"/>
      <c r="Q1655" s="1" t="s">
        <v>2984</v>
      </c>
      <c r="R1655">
        <f>ABS(Facturas!K1656)</f>
        <v>1</v>
      </c>
      <c r="S1655" s="1" t="s">
        <v>2985</v>
      </c>
      <c r="T1655">
        <f>ABS(Facturas!M1656)</f>
        <v>0</v>
      </c>
      <c r="U1655" s="1" t="s">
        <v>2982</v>
      </c>
      <c r="V1655">
        <f>ABS(Facturas!R1656)</f>
        <v>0</v>
      </c>
      <c r="W1655" s="1" t="s">
        <v>2986</v>
      </c>
      <c r="X1655" t="str">
        <f>Facturas!S1656</f>
        <v/>
      </c>
      <c r="Y1655" s="1" t="s">
        <v>2987</v>
      </c>
    </row>
    <row r="1656" spans="1:25" x14ac:dyDescent="0.25">
      <c r="A1656" t="s">
        <v>2976</v>
      </c>
      <c r="B1656">
        <f>Facturas!A1657</f>
        <v>4081</v>
      </c>
      <c r="C1656" s="1" t="s">
        <v>2977</v>
      </c>
      <c r="D1656" t="str">
        <f>Facturas!B1657</f>
        <v>18/00196</v>
      </c>
      <c r="E1656" s="1" t="s">
        <v>2978</v>
      </c>
      <c r="F1656" s="2">
        <f>Facturas!C1657</f>
        <v>43235</v>
      </c>
      <c r="G1656" s="1" t="s">
        <v>2979</v>
      </c>
      <c r="H1656">
        <f>Facturas!D1657</f>
        <v>102</v>
      </c>
      <c r="I1656" s="1" t="s">
        <v>2980</v>
      </c>
      <c r="J1656" s="4">
        <f>Facturas!E1657</f>
        <v>1</v>
      </c>
      <c r="K1656" s="1" t="s">
        <v>2981</v>
      </c>
      <c r="L1656" s="2">
        <f>IF(Facturas!F1657="","",Facturas!F1657)</f>
        <v>43245</v>
      </c>
      <c r="M1656" s="1" t="s">
        <v>2983</v>
      </c>
      <c r="N1656" s="2">
        <f>Facturas!J1657</f>
        <v>43235</v>
      </c>
      <c r="O1656" s="18" t="s">
        <v>3111</v>
      </c>
      <c r="P1656" s="2"/>
      <c r="Q1656" s="1" t="s">
        <v>2984</v>
      </c>
      <c r="R1656">
        <f>ABS(Facturas!K1657)</f>
        <v>1</v>
      </c>
      <c r="S1656" s="1" t="s">
        <v>2985</v>
      </c>
      <c r="T1656">
        <f>ABS(Facturas!M1657)</f>
        <v>0</v>
      </c>
      <c r="U1656" s="1" t="s">
        <v>2982</v>
      </c>
      <c r="V1656">
        <f>ABS(Facturas!R1657)</f>
        <v>0</v>
      </c>
      <c r="W1656" s="1" t="s">
        <v>2986</v>
      </c>
      <c r="X1656" t="str">
        <f>Facturas!S1657</f>
        <v/>
      </c>
      <c r="Y1656" s="1" t="s">
        <v>2987</v>
      </c>
    </row>
    <row r="1657" spans="1:25" x14ac:dyDescent="0.25">
      <c r="A1657" t="s">
        <v>2976</v>
      </c>
      <c r="B1657">
        <f>Facturas!A1658</f>
        <v>4082</v>
      </c>
      <c r="C1657" s="1" t="s">
        <v>2977</v>
      </c>
      <c r="D1657" t="str">
        <f>Facturas!B1658</f>
        <v>18/00197</v>
      </c>
      <c r="E1657" s="1" t="s">
        <v>2978</v>
      </c>
      <c r="F1657" s="2">
        <f>Facturas!C1658</f>
        <v>43236</v>
      </c>
      <c r="G1657" s="1" t="s">
        <v>2979</v>
      </c>
      <c r="H1657">
        <f>Facturas!D1658</f>
        <v>176</v>
      </c>
      <c r="I1657" s="1" t="s">
        <v>2980</v>
      </c>
      <c r="J1657" s="4">
        <f>Facturas!E1658</f>
        <v>2</v>
      </c>
      <c r="K1657" s="1" t="s">
        <v>2981</v>
      </c>
      <c r="L1657" s="2">
        <f>IF(Facturas!F1658="","",Facturas!F1658)</f>
        <v>43251</v>
      </c>
      <c r="M1657" s="1" t="s">
        <v>2983</v>
      </c>
      <c r="N1657" s="2">
        <f>Facturas!J1658</f>
        <v>43236</v>
      </c>
      <c r="O1657" s="18" t="s">
        <v>3111</v>
      </c>
      <c r="P1657" s="2"/>
      <c r="Q1657" s="1" t="s">
        <v>2984</v>
      </c>
      <c r="R1657">
        <f>ABS(Facturas!K1658)</f>
        <v>1</v>
      </c>
      <c r="S1657" s="1" t="s">
        <v>2985</v>
      </c>
      <c r="T1657">
        <f>ABS(Facturas!M1658)</f>
        <v>0</v>
      </c>
      <c r="U1657" s="1" t="s">
        <v>2982</v>
      </c>
      <c r="V1657">
        <f>ABS(Facturas!R1658)</f>
        <v>0</v>
      </c>
      <c r="W1657" s="1" t="s">
        <v>2986</v>
      </c>
      <c r="X1657" t="str">
        <f>Facturas!S1658</f>
        <v/>
      </c>
      <c r="Y1657" s="1" t="s">
        <v>2987</v>
      </c>
    </row>
    <row r="1658" spans="1:25" x14ac:dyDescent="0.25">
      <c r="A1658" t="s">
        <v>2976</v>
      </c>
      <c r="B1658">
        <f>Facturas!A1659</f>
        <v>5082</v>
      </c>
      <c r="C1658" s="1" t="s">
        <v>2977</v>
      </c>
      <c r="D1658" t="str">
        <f>Facturas!B1659</f>
        <v>18/00198</v>
      </c>
      <c r="E1658" s="1" t="s">
        <v>2978</v>
      </c>
      <c r="F1658" s="2">
        <f>Facturas!C1659</f>
        <v>43252</v>
      </c>
      <c r="G1658" s="1" t="s">
        <v>2979</v>
      </c>
      <c r="H1658">
        <f>Facturas!D1659</f>
        <v>49</v>
      </c>
      <c r="I1658" s="1" t="s">
        <v>2980</v>
      </c>
      <c r="J1658" s="4">
        <f>Facturas!E1659</f>
        <v>1</v>
      </c>
      <c r="K1658" s="1" t="s">
        <v>2981</v>
      </c>
      <c r="L1658" s="2">
        <f>IF(Facturas!F1659="","",Facturas!F1659)</f>
        <v>43261</v>
      </c>
      <c r="M1658" s="1" t="s">
        <v>2983</v>
      </c>
      <c r="N1658" s="2">
        <f>Facturas!J1659</f>
        <v>43252</v>
      </c>
      <c r="O1658" s="18" t="s">
        <v>3111</v>
      </c>
      <c r="P1658" s="2"/>
      <c r="Q1658" s="1" t="s">
        <v>2984</v>
      </c>
      <c r="R1658">
        <f>ABS(Facturas!K1659)</f>
        <v>1</v>
      </c>
      <c r="S1658" s="1" t="s">
        <v>2985</v>
      </c>
      <c r="T1658">
        <f>ABS(Facturas!M1659)</f>
        <v>0</v>
      </c>
      <c r="U1658" s="1" t="s">
        <v>2982</v>
      </c>
      <c r="V1658">
        <f>ABS(Facturas!R1659)</f>
        <v>0</v>
      </c>
      <c r="W1658" s="1" t="s">
        <v>2986</v>
      </c>
      <c r="X1658" t="str">
        <f>Facturas!S1659</f>
        <v/>
      </c>
      <c r="Y1658" s="1" t="s">
        <v>2987</v>
      </c>
    </row>
    <row r="1659" spans="1:25" x14ac:dyDescent="0.25">
      <c r="A1659" t="s">
        <v>2976</v>
      </c>
      <c r="B1659">
        <f>Facturas!A1660</f>
        <v>5083</v>
      </c>
      <c r="C1659" s="1" t="s">
        <v>2977</v>
      </c>
      <c r="D1659" t="str">
        <f>Facturas!B1660</f>
        <v>18/00199</v>
      </c>
      <c r="E1659" s="1" t="s">
        <v>2978</v>
      </c>
      <c r="F1659" s="2">
        <f>Facturas!C1660</f>
        <v>43252</v>
      </c>
      <c r="G1659" s="1" t="s">
        <v>2979</v>
      </c>
      <c r="H1659">
        <f>Facturas!D1660</f>
        <v>138</v>
      </c>
      <c r="I1659" s="1" t="s">
        <v>2980</v>
      </c>
      <c r="J1659" s="4">
        <f>Facturas!E1660</f>
        <v>1</v>
      </c>
      <c r="K1659" s="1" t="s">
        <v>2981</v>
      </c>
      <c r="L1659" s="2">
        <f>IF(Facturas!F1660="","",Facturas!F1660)</f>
        <v>43261</v>
      </c>
      <c r="M1659" s="1" t="s">
        <v>2983</v>
      </c>
      <c r="N1659" s="2">
        <f>Facturas!J1660</f>
        <v>43252</v>
      </c>
      <c r="O1659" s="18" t="s">
        <v>3111</v>
      </c>
      <c r="P1659" s="2"/>
      <c r="Q1659" s="1" t="s">
        <v>2984</v>
      </c>
      <c r="R1659">
        <f>ABS(Facturas!K1660)</f>
        <v>1</v>
      </c>
      <c r="S1659" s="1" t="s">
        <v>2985</v>
      </c>
      <c r="T1659">
        <f>ABS(Facturas!M1660)</f>
        <v>0</v>
      </c>
      <c r="U1659" s="1" t="s">
        <v>2982</v>
      </c>
      <c r="V1659">
        <f>ABS(Facturas!R1660)</f>
        <v>0</v>
      </c>
      <c r="W1659" s="1" t="s">
        <v>2986</v>
      </c>
      <c r="X1659" t="str">
        <f>Facturas!S1660</f>
        <v/>
      </c>
      <c r="Y1659" s="1" t="s">
        <v>2987</v>
      </c>
    </row>
    <row r="1660" spans="1:25" x14ac:dyDescent="0.25">
      <c r="A1660" t="s">
        <v>2976</v>
      </c>
      <c r="B1660">
        <f>Facturas!A1661</f>
        <v>5084</v>
      </c>
      <c r="C1660" s="1" t="s">
        <v>2977</v>
      </c>
      <c r="D1660" t="str">
        <f>Facturas!B1661</f>
        <v>18/00200</v>
      </c>
      <c r="E1660" s="1" t="s">
        <v>2978</v>
      </c>
      <c r="F1660" s="2">
        <f>Facturas!C1661</f>
        <v>43252</v>
      </c>
      <c r="G1660" s="1" t="s">
        <v>2979</v>
      </c>
      <c r="H1660">
        <f>Facturas!D1661</f>
        <v>92</v>
      </c>
      <c r="I1660" s="1" t="s">
        <v>2980</v>
      </c>
      <c r="J1660" s="4">
        <f>Facturas!E1661</f>
        <v>2</v>
      </c>
      <c r="K1660" s="1" t="s">
        <v>2981</v>
      </c>
      <c r="L1660" s="2">
        <f>IF(Facturas!F1661="","",Facturas!F1661)</f>
        <v>43261</v>
      </c>
      <c r="M1660" s="1" t="s">
        <v>2983</v>
      </c>
      <c r="N1660" s="2">
        <f>Facturas!J1661</f>
        <v>43252</v>
      </c>
      <c r="O1660" s="18" t="s">
        <v>3111</v>
      </c>
      <c r="P1660" s="2"/>
      <c r="Q1660" s="1" t="s">
        <v>2984</v>
      </c>
      <c r="R1660">
        <f>ABS(Facturas!K1661)</f>
        <v>1</v>
      </c>
      <c r="S1660" s="1" t="s">
        <v>2985</v>
      </c>
      <c r="T1660">
        <f>ABS(Facturas!M1661)</f>
        <v>0</v>
      </c>
      <c r="U1660" s="1" t="s">
        <v>2982</v>
      </c>
      <c r="V1660">
        <f>ABS(Facturas!R1661)</f>
        <v>0</v>
      </c>
      <c r="W1660" s="1" t="s">
        <v>2986</v>
      </c>
      <c r="X1660" t="str">
        <f>Facturas!S1661</f>
        <v/>
      </c>
      <c r="Y1660" s="1" t="s">
        <v>2987</v>
      </c>
    </row>
    <row r="1661" spans="1:25" x14ac:dyDescent="0.25">
      <c r="A1661" t="s">
        <v>2976</v>
      </c>
      <c r="B1661">
        <f>Facturas!A1662</f>
        <v>5085</v>
      </c>
      <c r="C1661" s="1" t="s">
        <v>2977</v>
      </c>
      <c r="D1661" t="str">
        <f>Facturas!B1662</f>
        <v>18/00201</v>
      </c>
      <c r="E1661" s="1" t="s">
        <v>2978</v>
      </c>
      <c r="F1661" s="2">
        <f>Facturas!C1662</f>
        <v>43252</v>
      </c>
      <c r="G1661" s="1" t="s">
        <v>2979</v>
      </c>
      <c r="H1661">
        <f>Facturas!D1662</f>
        <v>42</v>
      </c>
      <c r="I1661" s="1" t="s">
        <v>2980</v>
      </c>
      <c r="J1661" s="4">
        <f>Facturas!E1662</f>
        <v>1</v>
      </c>
      <c r="K1661" s="1" t="s">
        <v>2981</v>
      </c>
      <c r="L1661" s="2">
        <f>IF(Facturas!F1662="","",Facturas!F1662)</f>
        <v>43261</v>
      </c>
      <c r="M1661" s="1" t="s">
        <v>2983</v>
      </c>
      <c r="N1661" s="2">
        <f>Facturas!J1662</f>
        <v>43252</v>
      </c>
      <c r="O1661" s="18" t="s">
        <v>3111</v>
      </c>
      <c r="P1661" s="2"/>
      <c r="Q1661" s="1" t="s">
        <v>2984</v>
      </c>
      <c r="R1661">
        <f>ABS(Facturas!K1662)</f>
        <v>1</v>
      </c>
      <c r="S1661" s="1" t="s">
        <v>2985</v>
      </c>
      <c r="T1661">
        <f>ABS(Facturas!M1662)</f>
        <v>0</v>
      </c>
      <c r="U1661" s="1" t="s">
        <v>2982</v>
      </c>
      <c r="V1661">
        <f>ABS(Facturas!R1662)</f>
        <v>0</v>
      </c>
      <c r="W1661" s="1" t="s">
        <v>2986</v>
      </c>
      <c r="X1661" t="str">
        <f>Facturas!S1662</f>
        <v/>
      </c>
      <c r="Y1661" s="1" t="s">
        <v>2987</v>
      </c>
    </row>
    <row r="1662" spans="1:25" x14ac:dyDescent="0.25">
      <c r="A1662" t="s">
        <v>2976</v>
      </c>
      <c r="B1662">
        <f>Facturas!A1663</f>
        <v>5086</v>
      </c>
      <c r="C1662" s="1" t="s">
        <v>2977</v>
      </c>
      <c r="D1662" t="str">
        <f>Facturas!B1663</f>
        <v>18/00202</v>
      </c>
      <c r="E1662" s="1" t="s">
        <v>2978</v>
      </c>
      <c r="F1662" s="2">
        <f>Facturas!C1663</f>
        <v>43252</v>
      </c>
      <c r="G1662" s="1" t="s">
        <v>2979</v>
      </c>
      <c r="H1662">
        <f>Facturas!D1663</f>
        <v>157</v>
      </c>
      <c r="I1662" s="1" t="s">
        <v>2980</v>
      </c>
      <c r="J1662" s="4">
        <f>Facturas!E1663</f>
        <v>1</v>
      </c>
      <c r="K1662" s="1" t="s">
        <v>2981</v>
      </c>
      <c r="L1662" s="2">
        <f>IF(Facturas!F1663="","",Facturas!F1663)</f>
        <v>43261</v>
      </c>
      <c r="M1662" s="1" t="s">
        <v>2983</v>
      </c>
      <c r="N1662" s="2">
        <f>Facturas!J1663</f>
        <v>43252</v>
      </c>
      <c r="O1662" s="18" t="s">
        <v>3111</v>
      </c>
      <c r="P1662" s="2"/>
      <c r="Q1662" s="1" t="s">
        <v>2984</v>
      </c>
      <c r="R1662">
        <f>ABS(Facturas!K1663)</f>
        <v>1</v>
      </c>
      <c r="S1662" s="1" t="s">
        <v>2985</v>
      </c>
      <c r="T1662">
        <f>ABS(Facturas!M1663)</f>
        <v>0</v>
      </c>
      <c r="U1662" s="1" t="s">
        <v>2982</v>
      </c>
      <c r="V1662">
        <f>ABS(Facturas!R1663)</f>
        <v>0</v>
      </c>
      <c r="W1662" s="1" t="s">
        <v>2986</v>
      </c>
      <c r="X1662" t="str">
        <f>Facturas!S1663</f>
        <v/>
      </c>
      <c r="Y1662" s="1" t="s">
        <v>2987</v>
      </c>
    </row>
    <row r="1663" spans="1:25" x14ac:dyDescent="0.25">
      <c r="A1663" t="s">
        <v>2976</v>
      </c>
      <c r="B1663">
        <f>Facturas!A1664</f>
        <v>5087</v>
      </c>
      <c r="C1663" s="1" t="s">
        <v>2977</v>
      </c>
      <c r="D1663" t="str">
        <f>Facturas!B1664</f>
        <v>18/00203</v>
      </c>
      <c r="E1663" s="1" t="s">
        <v>2978</v>
      </c>
      <c r="F1663" s="2">
        <f>Facturas!C1664</f>
        <v>43252</v>
      </c>
      <c r="G1663" s="1" t="s">
        <v>2979</v>
      </c>
      <c r="H1663">
        <f>Facturas!D1664</f>
        <v>129</v>
      </c>
      <c r="I1663" s="1" t="s">
        <v>2980</v>
      </c>
      <c r="J1663" s="4">
        <f>Facturas!E1664</f>
        <v>1</v>
      </c>
      <c r="K1663" s="1" t="s">
        <v>2981</v>
      </c>
      <c r="L1663" s="2">
        <f>IF(Facturas!F1664="","",Facturas!F1664)</f>
        <v>43261</v>
      </c>
      <c r="M1663" s="1" t="s">
        <v>2983</v>
      </c>
      <c r="N1663" s="2">
        <f>Facturas!J1664</f>
        <v>43252</v>
      </c>
      <c r="O1663" s="18" t="s">
        <v>3111</v>
      </c>
      <c r="P1663" s="2"/>
      <c r="Q1663" s="1" t="s">
        <v>2984</v>
      </c>
      <c r="R1663">
        <f>ABS(Facturas!K1664)</f>
        <v>1</v>
      </c>
      <c r="S1663" s="1" t="s">
        <v>2985</v>
      </c>
      <c r="T1663">
        <f>ABS(Facturas!M1664)</f>
        <v>0</v>
      </c>
      <c r="U1663" s="1" t="s">
        <v>2982</v>
      </c>
      <c r="V1663">
        <f>ABS(Facturas!R1664)</f>
        <v>0</v>
      </c>
      <c r="W1663" s="1" t="s">
        <v>2986</v>
      </c>
      <c r="X1663" t="str">
        <f>Facturas!S1664</f>
        <v/>
      </c>
      <c r="Y1663" s="1" t="s">
        <v>2987</v>
      </c>
    </row>
    <row r="1664" spans="1:25" x14ac:dyDescent="0.25">
      <c r="A1664" t="s">
        <v>2976</v>
      </c>
      <c r="B1664">
        <f>Facturas!A1665</f>
        <v>5088</v>
      </c>
      <c r="C1664" s="1" t="s">
        <v>2977</v>
      </c>
      <c r="D1664" t="str">
        <f>Facturas!B1665</f>
        <v>18/00204</v>
      </c>
      <c r="E1664" s="1" t="s">
        <v>2978</v>
      </c>
      <c r="F1664" s="2">
        <f>Facturas!C1665</f>
        <v>43252</v>
      </c>
      <c r="G1664" s="1" t="s">
        <v>2979</v>
      </c>
      <c r="H1664">
        <f>Facturas!D1665</f>
        <v>129</v>
      </c>
      <c r="I1664" s="1" t="s">
        <v>2980</v>
      </c>
      <c r="J1664" s="4">
        <f>Facturas!E1665</f>
        <v>1</v>
      </c>
      <c r="K1664" s="1" t="s">
        <v>2981</v>
      </c>
      <c r="L1664" s="2">
        <f>IF(Facturas!F1665="","",Facturas!F1665)</f>
        <v>43261</v>
      </c>
      <c r="M1664" s="1" t="s">
        <v>2983</v>
      </c>
      <c r="N1664" s="2">
        <f>Facturas!J1665</f>
        <v>43252</v>
      </c>
      <c r="O1664" s="18" t="s">
        <v>3111</v>
      </c>
      <c r="P1664" s="2"/>
      <c r="Q1664" s="1" t="s">
        <v>2984</v>
      </c>
      <c r="R1664">
        <f>ABS(Facturas!K1665)</f>
        <v>1</v>
      </c>
      <c r="S1664" s="1" t="s">
        <v>2985</v>
      </c>
      <c r="T1664">
        <f>ABS(Facturas!M1665)</f>
        <v>0</v>
      </c>
      <c r="U1664" s="1" t="s">
        <v>2982</v>
      </c>
      <c r="V1664">
        <f>ABS(Facturas!R1665)</f>
        <v>0</v>
      </c>
      <c r="W1664" s="1" t="s">
        <v>2986</v>
      </c>
      <c r="X1664" t="str">
        <f>Facturas!S1665</f>
        <v/>
      </c>
      <c r="Y1664" s="1" t="s">
        <v>2987</v>
      </c>
    </row>
    <row r="1665" spans="1:25" x14ac:dyDescent="0.25">
      <c r="A1665" t="s">
        <v>2976</v>
      </c>
      <c r="B1665">
        <f>Facturas!A1666</f>
        <v>5089</v>
      </c>
      <c r="C1665" s="1" t="s">
        <v>2977</v>
      </c>
      <c r="D1665" t="str">
        <f>Facturas!B1666</f>
        <v>18/00205</v>
      </c>
      <c r="E1665" s="1" t="s">
        <v>2978</v>
      </c>
      <c r="F1665" s="2">
        <f>Facturas!C1666</f>
        <v>43252</v>
      </c>
      <c r="G1665" s="1" t="s">
        <v>2979</v>
      </c>
      <c r="H1665">
        <f>Facturas!D1666</f>
        <v>109</v>
      </c>
      <c r="I1665" s="1" t="s">
        <v>2980</v>
      </c>
      <c r="J1665" s="4">
        <f>Facturas!E1666</f>
        <v>1</v>
      </c>
      <c r="K1665" s="1" t="s">
        <v>2981</v>
      </c>
      <c r="L1665" s="2">
        <f>IF(Facturas!F1666="","",Facturas!F1666)</f>
        <v>43276</v>
      </c>
      <c r="M1665" s="1" t="s">
        <v>2983</v>
      </c>
      <c r="N1665" s="2">
        <f>Facturas!J1666</f>
        <v>43252</v>
      </c>
      <c r="O1665" s="18" t="s">
        <v>3111</v>
      </c>
      <c r="P1665" s="2"/>
      <c r="Q1665" s="1" t="s">
        <v>2984</v>
      </c>
      <c r="R1665">
        <f>ABS(Facturas!K1666)</f>
        <v>1</v>
      </c>
      <c r="S1665" s="1" t="s">
        <v>2985</v>
      </c>
      <c r="T1665">
        <f>ABS(Facturas!M1666)</f>
        <v>0</v>
      </c>
      <c r="U1665" s="1" t="s">
        <v>2982</v>
      </c>
      <c r="V1665">
        <f>ABS(Facturas!R1666)</f>
        <v>0</v>
      </c>
      <c r="W1665" s="1" t="s">
        <v>2986</v>
      </c>
      <c r="X1665" t="str">
        <f>Facturas!S1666</f>
        <v/>
      </c>
      <c r="Y1665" s="1" t="s">
        <v>2987</v>
      </c>
    </row>
    <row r="1666" spans="1:25" x14ac:dyDescent="0.25">
      <c r="A1666" t="s">
        <v>2976</v>
      </c>
      <c r="B1666">
        <f>Facturas!A1667</f>
        <v>5090</v>
      </c>
      <c r="C1666" s="1" t="s">
        <v>2977</v>
      </c>
      <c r="D1666" t="str">
        <f>Facturas!B1667</f>
        <v>18/00206</v>
      </c>
      <c r="E1666" s="1" t="s">
        <v>2978</v>
      </c>
      <c r="F1666" s="2">
        <f>Facturas!C1667</f>
        <v>43252</v>
      </c>
      <c r="G1666" s="1" t="s">
        <v>2979</v>
      </c>
      <c r="H1666">
        <f>Facturas!D1667</f>
        <v>110</v>
      </c>
      <c r="I1666" s="1" t="s">
        <v>2980</v>
      </c>
      <c r="J1666" s="4">
        <f>Facturas!E1667</f>
        <v>1</v>
      </c>
      <c r="K1666" s="1" t="s">
        <v>2981</v>
      </c>
      <c r="L1666" s="2">
        <f>IF(Facturas!F1667="","",Facturas!F1667)</f>
        <v>43276</v>
      </c>
      <c r="M1666" s="1" t="s">
        <v>2983</v>
      </c>
      <c r="N1666" s="2">
        <f>Facturas!J1667</f>
        <v>43252</v>
      </c>
      <c r="O1666" s="18" t="s">
        <v>3111</v>
      </c>
      <c r="P1666" s="2"/>
      <c r="Q1666" s="1" t="s">
        <v>2984</v>
      </c>
      <c r="R1666">
        <f>ABS(Facturas!K1667)</f>
        <v>1</v>
      </c>
      <c r="S1666" s="1" t="s">
        <v>2985</v>
      </c>
      <c r="T1666">
        <f>ABS(Facturas!M1667)</f>
        <v>0</v>
      </c>
      <c r="U1666" s="1" t="s">
        <v>2982</v>
      </c>
      <c r="V1666">
        <f>ABS(Facturas!R1667)</f>
        <v>0</v>
      </c>
      <c r="W1666" s="1" t="s">
        <v>2986</v>
      </c>
      <c r="X1666" t="str">
        <f>Facturas!S1667</f>
        <v/>
      </c>
      <c r="Y1666" s="1" t="s">
        <v>2987</v>
      </c>
    </row>
    <row r="1667" spans="1:25" x14ac:dyDescent="0.25">
      <c r="A1667" t="s">
        <v>2976</v>
      </c>
      <c r="B1667">
        <f>Facturas!A1668</f>
        <v>5091</v>
      </c>
      <c r="C1667" s="1" t="s">
        <v>2977</v>
      </c>
      <c r="D1667" t="str">
        <f>Facturas!B1668</f>
        <v>18/00207</v>
      </c>
      <c r="E1667" s="1" t="s">
        <v>2978</v>
      </c>
      <c r="F1667" s="2">
        <f>Facturas!C1668</f>
        <v>43252</v>
      </c>
      <c r="G1667" s="1" t="s">
        <v>2979</v>
      </c>
      <c r="H1667">
        <f>Facturas!D1668</f>
        <v>111</v>
      </c>
      <c r="I1667" s="1" t="s">
        <v>2980</v>
      </c>
      <c r="J1667" s="4">
        <f>Facturas!E1668</f>
        <v>1</v>
      </c>
      <c r="K1667" s="1" t="s">
        <v>2981</v>
      </c>
      <c r="L1667" s="2">
        <f>IF(Facturas!F1668="","",Facturas!F1668)</f>
        <v>43276</v>
      </c>
      <c r="M1667" s="1" t="s">
        <v>2983</v>
      </c>
      <c r="N1667" s="2">
        <f>Facturas!J1668</f>
        <v>43252</v>
      </c>
      <c r="O1667" s="18" t="s">
        <v>3111</v>
      </c>
      <c r="P1667" s="2"/>
      <c r="Q1667" s="1" t="s">
        <v>2984</v>
      </c>
      <c r="R1667">
        <f>ABS(Facturas!K1668)</f>
        <v>1</v>
      </c>
      <c r="S1667" s="1" t="s">
        <v>2985</v>
      </c>
      <c r="T1667">
        <f>ABS(Facturas!M1668)</f>
        <v>0</v>
      </c>
      <c r="U1667" s="1" t="s">
        <v>2982</v>
      </c>
      <c r="V1667">
        <f>ABS(Facturas!R1668)</f>
        <v>0</v>
      </c>
      <c r="W1667" s="1" t="s">
        <v>2986</v>
      </c>
      <c r="X1667" t="str">
        <f>Facturas!S1668</f>
        <v/>
      </c>
      <c r="Y1667" s="1" t="s">
        <v>2987</v>
      </c>
    </row>
    <row r="1668" spans="1:25" x14ac:dyDescent="0.25">
      <c r="A1668" t="s">
        <v>2976</v>
      </c>
      <c r="B1668">
        <f>Facturas!A1669</f>
        <v>5092</v>
      </c>
      <c r="C1668" s="1" t="s">
        <v>2977</v>
      </c>
      <c r="D1668" t="str">
        <f>Facturas!B1669</f>
        <v>18/00208</v>
      </c>
      <c r="E1668" s="1" t="s">
        <v>2978</v>
      </c>
      <c r="F1668" s="2">
        <f>Facturas!C1669</f>
        <v>43252</v>
      </c>
      <c r="G1668" s="1" t="s">
        <v>2979</v>
      </c>
      <c r="H1668">
        <f>Facturas!D1669</f>
        <v>112</v>
      </c>
      <c r="I1668" s="1" t="s">
        <v>2980</v>
      </c>
      <c r="J1668" s="4">
        <f>Facturas!E1669</f>
        <v>1</v>
      </c>
      <c r="K1668" s="1" t="s">
        <v>2981</v>
      </c>
      <c r="L1668" s="2">
        <f>IF(Facturas!F1669="","",Facturas!F1669)</f>
        <v>43276</v>
      </c>
      <c r="M1668" s="1" t="s">
        <v>2983</v>
      </c>
      <c r="N1668" s="2">
        <f>Facturas!J1669</f>
        <v>43252</v>
      </c>
      <c r="O1668" s="18" t="s">
        <v>3111</v>
      </c>
      <c r="P1668" s="2"/>
      <c r="Q1668" s="1" t="s">
        <v>2984</v>
      </c>
      <c r="R1668">
        <f>ABS(Facturas!K1669)</f>
        <v>1</v>
      </c>
      <c r="S1668" s="1" t="s">
        <v>2985</v>
      </c>
      <c r="T1668">
        <f>ABS(Facturas!M1669)</f>
        <v>0</v>
      </c>
      <c r="U1668" s="1" t="s">
        <v>2982</v>
      </c>
      <c r="V1668">
        <f>ABS(Facturas!R1669)</f>
        <v>0</v>
      </c>
      <c r="W1668" s="1" t="s">
        <v>2986</v>
      </c>
      <c r="X1668" t="str">
        <f>Facturas!S1669</f>
        <v/>
      </c>
      <c r="Y1668" s="1" t="s">
        <v>2987</v>
      </c>
    </row>
    <row r="1669" spans="1:25" x14ac:dyDescent="0.25">
      <c r="A1669" t="s">
        <v>2976</v>
      </c>
      <c r="B1669">
        <f>Facturas!A1670</f>
        <v>5093</v>
      </c>
      <c r="C1669" s="1" t="s">
        <v>2977</v>
      </c>
      <c r="D1669" t="str">
        <f>Facturas!B1670</f>
        <v>18/00209</v>
      </c>
      <c r="E1669" s="1" t="s">
        <v>2978</v>
      </c>
      <c r="F1669" s="2">
        <f>Facturas!C1670</f>
        <v>43252</v>
      </c>
      <c r="G1669" s="1" t="s">
        <v>2979</v>
      </c>
      <c r="H1669">
        <f>Facturas!D1670</f>
        <v>107</v>
      </c>
      <c r="I1669" s="1" t="s">
        <v>2980</v>
      </c>
      <c r="J1669" s="4">
        <f>Facturas!E1670</f>
        <v>1</v>
      </c>
      <c r="K1669" s="1" t="s">
        <v>2981</v>
      </c>
      <c r="L1669" s="2">
        <f>IF(Facturas!F1670="","",Facturas!F1670)</f>
        <v>43252</v>
      </c>
      <c r="M1669" s="1" t="s">
        <v>2983</v>
      </c>
      <c r="N1669" s="2">
        <f>Facturas!J1670</f>
        <v>43252</v>
      </c>
      <c r="O1669" s="18" t="s">
        <v>3111</v>
      </c>
      <c r="P1669" s="2"/>
      <c r="Q1669" s="1" t="s">
        <v>2984</v>
      </c>
      <c r="R1669">
        <f>ABS(Facturas!K1670)</f>
        <v>1</v>
      </c>
      <c r="S1669" s="1" t="s">
        <v>2985</v>
      </c>
      <c r="T1669">
        <f>ABS(Facturas!M1670)</f>
        <v>0</v>
      </c>
      <c r="U1669" s="1" t="s">
        <v>2982</v>
      </c>
      <c r="V1669">
        <f>ABS(Facturas!R1670)</f>
        <v>0</v>
      </c>
      <c r="W1669" s="1" t="s">
        <v>2986</v>
      </c>
      <c r="X1669" t="str">
        <f>Facturas!S1670</f>
        <v/>
      </c>
      <c r="Y1669" s="1" t="s">
        <v>2987</v>
      </c>
    </row>
    <row r="1670" spans="1:25" x14ac:dyDescent="0.25">
      <c r="A1670" t="s">
        <v>2976</v>
      </c>
      <c r="B1670">
        <f>Facturas!A1671</f>
        <v>5094</v>
      </c>
      <c r="C1670" s="1" t="s">
        <v>2977</v>
      </c>
      <c r="D1670" t="str">
        <f>Facturas!B1671</f>
        <v>18/00210</v>
      </c>
      <c r="E1670" s="1" t="s">
        <v>2978</v>
      </c>
      <c r="F1670" s="2">
        <f>Facturas!C1671</f>
        <v>43252</v>
      </c>
      <c r="G1670" s="1" t="s">
        <v>2979</v>
      </c>
      <c r="H1670">
        <f>Facturas!D1671</f>
        <v>100</v>
      </c>
      <c r="I1670" s="1" t="s">
        <v>2980</v>
      </c>
      <c r="J1670" s="4">
        <f>Facturas!E1671</f>
        <v>1</v>
      </c>
      <c r="K1670" s="1" t="s">
        <v>2981</v>
      </c>
      <c r="L1670" s="2">
        <f>IF(Facturas!F1671="","",Facturas!F1671)</f>
        <v>43261</v>
      </c>
      <c r="M1670" s="1" t="s">
        <v>2983</v>
      </c>
      <c r="N1670" s="2">
        <f>Facturas!J1671</f>
        <v>43252</v>
      </c>
      <c r="O1670" s="18" t="s">
        <v>3111</v>
      </c>
      <c r="P1670" s="2"/>
      <c r="Q1670" s="1" t="s">
        <v>2984</v>
      </c>
      <c r="R1670">
        <f>ABS(Facturas!K1671)</f>
        <v>1</v>
      </c>
      <c r="S1670" s="1" t="s">
        <v>2985</v>
      </c>
      <c r="T1670">
        <f>ABS(Facturas!M1671)</f>
        <v>0</v>
      </c>
      <c r="U1670" s="1" t="s">
        <v>2982</v>
      </c>
      <c r="V1670">
        <f>ABS(Facturas!R1671)</f>
        <v>0</v>
      </c>
      <c r="W1670" s="1" t="s">
        <v>2986</v>
      </c>
      <c r="X1670" t="str">
        <f>Facturas!S1671</f>
        <v/>
      </c>
      <c r="Y1670" s="1" t="s">
        <v>2987</v>
      </c>
    </row>
    <row r="1671" spans="1:25" x14ac:dyDescent="0.25">
      <c r="A1671" t="s">
        <v>2976</v>
      </c>
      <c r="B1671">
        <f>Facturas!A1672</f>
        <v>5095</v>
      </c>
      <c r="C1671" s="1" t="s">
        <v>2977</v>
      </c>
      <c r="D1671" t="str">
        <f>Facturas!B1672</f>
        <v>18/00211</v>
      </c>
      <c r="E1671" s="1" t="s">
        <v>2978</v>
      </c>
      <c r="F1671" s="2">
        <f>Facturas!C1672</f>
        <v>43252</v>
      </c>
      <c r="G1671" s="1" t="s">
        <v>2979</v>
      </c>
      <c r="H1671">
        <f>Facturas!D1672</f>
        <v>74</v>
      </c>
      <c r="I1671" s="1" t="s">
        <v>2980</v>
      </c>
      <c r="J1671" s="4">
        <f>Facturas!E1672</f>
        <v>1</v>
      </c>
      <c r="K1671" s="1" t="s">
        <v>2981</v>
      </c>
      <c r="L1671" s="2">
        <f>IF(Facturas!F1672="","",Facturas!F1672)</f>
        <v>43261</v>
      </c>
      <c r="M1671" s="1" t="s">
        <v>2983</v>
      </c>
      <c r="N1671" s="2">
        <f>Facturas!J1672</f>
        <v>43252</v>
      </c>
      <c r="O1671" s="18" t="s">
        <v>3111</v>
      </c>
      <c r="P1671" s="2"/>
      <c r="Q1671" s="1" t="s">
        <v>2984</v>
      </c>
      <c r="R1671">
        <f>ABS(Facturas!K1672)</f>
        <v>1</v>
      </c>
      <c r="S1671" s="1" t="s">
        <v>2985</v>
      </c>
      <c r="T1671">
        <f>ABS(Facturas!M1672)</f>
        <v>0</v>
      </c>
      <c r="U1671" s="1" t="s">
        <v>2982</v>
      </c>
      <c r="V1671">
        <f>ABS(Facturas!R1672)</f>
        <v>0</v>
      </c>
      <c r="W1671" s="1" t="s">
        <v>2986</v>
      </c>
      <c r="X1671" t="str">
        <f>Facturas!S1672</f>
        <v/>
      </c>
      <c r="Y1671" s="1" t="s">
        <v>2987</v>
      </c>
    </row>
    <row r="1672" spans="1:25" x14ac:dyDescent="0.25">
      <c r="A1672" t="s">
        <v>2976</v>
      </c>
      <c r="B1672">
        <f>Facturas!A1673</f>
        <v>5096</v>
      </c>
      <c r="C1672" s="1" t="s">
        <v>2977</v>
      </c>
      <c r="D1672" t="str">
        <f>Facturas!B1673</f>
        <v>18/00212</v>
      </c>
      <c r="E1672" s="1" t="s">
        <v>2978</v>
      </c>
      <c r="F1672" s="2">
        <f>Facturas!C1673</f>
        <v>43252</v>
      </c>
      <c r="G1672" s="1" t="s">
        <v>2979</v>
      </c>
      <c r="H1672">
        <f>Facturas!D1673</f>
        <v>99</v>
      </c>
      <c r="I1672" s="1" t="s">
        <v>2980</v>
      </c>
      <c r="J1672" s="4">
        <f>Facturas!E1673</f>
        <v>2</v>
      </c>
      <c r="K1672" s="1" t="s">
        <v>2981</v>
      </c>
      <c r="L1672" s="2">
        <f>IF(Facturas!F1673="","",Facturas!F1673)</f>
        <v>43261</v>
      </c>
      <c r="M1672" s="1" t="s">
        <v>2983</v>
      </c>
      <c r="N1672" s="2">
        <f>Facturas!J1673</f>
        <v>43252</v>
      </c>
      <c r="O1672" s="18" t="s">
        <v>3111</v>
      </c>
      <c r="P1672" s="2"/>
      <c r="Q1672" s="1" t="s">
        <v>2984</v>
      </c>
      <c r="R1672">
        <f>ABS(Facturas!K1673)</f>
        <v>1</v>
      </c>
      <c r="S1672" s="1" t="s">
        <v>2985</v>
      </c>
      <c r="T1672">
        <f>ABS(Facturas!M1673)</f>
        <v>0</v>
      </c>
      <c r="U1672" s="1" t="s">
        <v>2982</v>
      </c>
      <c r="V1672">
        <f>ABS(Facturas!R1673)</f>
        <v>0</v>
      </c>
      <c r="W1672" s="1" t="s">
        <v>2986</v>
      </c>
      <c r="X1672" t="str">
        <f>Facturas!S1673</f>
        <v/>
      </c>
      <c r="Y1672" s="1" t="s">
        <v>2987</v>
      </c>
    </row>
    <row r="1673" spans="1:25" x14ac:dyDescent="0.25">
      <c r="A1673" t="s">
        <v>2976</v>
      </c>
      <c r="B1673">
        <f>Facturas!A1674</f>
        <v>5097</v>
      </c>
      <c r="C1673" s="1" t="s">
        <v>2977</v>
      </c>
      <c r="D1673" t="str">
        <f>Facturas!B1674</f>
        <v>18/00213</v>
      </c>
      <c r="E1673" s="1" t="s">
        <v>2978</v>
      </c>
      <c r="F1673" s="2">
        <f>Facturas!C1674</f>
        <v>43252</v>
      </c>
      <c r="G1673" s="1" t="s">
        <v>2979</v>
      </c>
      <c r="H1673">
        <f>Facturas!D1674</f>
        <v>125</v>
      </c>
      <c r="I1673" s="1" t="s">
        <v>2980</v>
      </c>
      <c r="J1673" s="4">
        <f>Facturas!E1674</f>
        <v>1</v>
      </c>
      <c r="K1673" s="1" t="s">
        <v>2981</v>
      </c>
      <c r="L1673" s="2">
        <f>IF(Facturas!F1674="","",Facturas!F1674)</f>
        <v>43276</v>
      </c>
      <c r="M1673" s="1" t="s">
        <v>2983</v>
      </c>
      <c r="N1673" s="2">
        <f>Facturas!J1674</f>
        <v>43252</v>
      </c>
      <c r="O1673" s="18" t="s">
        <v>3111</v>
      </c>
      <c r="P1673" s="2"/>
      <c r="Q1673" s="1" t="s">
        <v>2984</v>
      </c>
      <c r="R1673">
        <f>ABS(Facturas!K1674)</f>
        <v>1</v>
      </c>
      <c r="S1673" s="1" t="s">
        <v>2985</v>
      </c>
      <c r="T1673">
        <f>ABS(Facturas!M1674)</f>
        <v>0</v>
      </c>
      <c r="U1673" s="1" t="s">
        <v>2982</v>
      </c>
      <c r="V1673">
        <f>ABS(Facturas!R1674)</f>
        <v>0</v>
      </c>
      <c r="W1673" s="1" t="s">
        <v>2986</v>
      </c>
      <c r="X1673" t="str">
        <f>Facturas!S1674</f>
        <v/>
      </c>
      <c r="Y1673" s="1" t="s">
        <v>2987</v>
      </c>
    </row>
    <row r="1674" spans="1:25" x14ac:dyDescent="0.25">
      <c r="A1674" t="s">
        <v>2976</v>
      </c>
      <c r="B1674">
        <f>Facturas!A1675</f>
        <v>5098</v>
      </c>
      <c r="C1674" s="1" t="s">
        <v>2977</v>
      </c>
      <c r="D1674" t="str">
        <f>Facturas!B1675</f>
        <v>18/00214</v>
      </c>
      <c r="E1674" s="1" t="s">
        <v>2978</v>
      </c>
      <c r="F1674" s="2">
        <f>Facturas!C1675</f>
        <v>43252</v>
      </c>
      <c r="G1674" s="1" t="s">
        <v>2979</v>
      </c>
      <c r="H1674">
        <f>Facturas!D1675</f>
        <v>126</v>
      </c>
      <c r="I1674" s="1" t="s">
        <v>2980</v>
      </c>
      <c r="J1674" s="4">
        <f>Facturas!E1675</f>
        <v>1</v>
      </c>
      <c r="K1674" s="1" t="s">
        <v>2981</v>
      </c>
      <c r="L1674" s="2">
        <f>IF(Facturas!F1675="","",Facturas!F1675)</f>
        <v>43276</v>
      </c>
      <c r="M1674" s="1" t="s">
        <v>2983</v>
      </c>
      <c r="N1674" s="2">
        <f>Facturas!J1675</f>
        <v>43252</v>
      </c>
      <c r="O1674" s="18" t="s">
        <v>3111</v>
      </c>
      <c r="P1674" s="2"/>
      <c r="Q1674" s="1" t="s">
        <v>2984</v>
      </c>
      <c r="R1674">
        <f>ABS(Facturas!K1675)</f>
        <v>1</v>
      </c>
      <c r="S1674" s="1" t="s">
        <v>2985</v>
      </c>
      <c r="T1674">
        <f>ABS(Facturas!M1675)</f>
        <v>0</v>
      </c>
      <c r="U1674" s="1" t="s">
        <v>2982</v>
      </c>
      <c r="V1674">
        <f>ABS(Facturas!R1675)</f>
        <v>0</v>
      </c>
      <c r="W1674" s="1" t="s">
        <v>2986</v>
      </c>
      <c r="X1674" t="str">
        <f>Facturas!S1675</f>
        <v/>
      </c>
      <c r="Y1674" s="1" t="s">
        <v>2987</v>
      </c>
    </row>
    <row r="1675" spans="1:25" x14ac:dyDescent="0.25">
      <c r="A1675" t="s">
        <v>2976</v>
      </c>
      <c r="B1675">
        <f>Facturas!A1676</f>
        <v>5099</v>
      </c>
      <c r="C1675" s="1" t="s">
        <v>2977</v>
      </c>
      <c r="D1675" t="str">
        <f>Facturas!B1676</f>
        <v>18/00215</v>
      </c>
      <c r="E1675" s="1" t="s">
        <v>2978</v>
      </c>
      <c r="F1675" s="2">
        <f>Facturas!C1676</f>
        <v>43252</v>
      </c>
      <c r="G1675" s="1" t="s">
        <v>2979</v>
      </c>
      <c r="H1675">
        <f>Facturas!D1676</f>
        <v>50</v>
      </c>
      <c r="I1675" s="1" t="s">
        <v>2980</v>
      </c>
      <c r="J1675" s="4">
        <f>Facturas!E1676</f>
        <v>1</v>
      </c>
      <c r="K1675" s="1" t="s">
        <v>2981</v>
      </c>
      <c r="L1675" s="2">
        <f>IF(Facturas!F1676="","",Facturas!F1676)</f>
        <v>43252</v>
      </c>
      <c r="M1675" s="1" t="s">
        <v>2983</v>
      </c>
      <c r="N1675" s="2">
        <f>Facturas!J1676</f>
        <v>43252</v>
      </c>
      <c r="O1675" s="18" t="s">
        <v>3111</v>
      </c>
      <c r="P1675" s="2"/>
      <c r="Q1675" s="1" t="s">
        <v>2984</v>
      </c>
      <c r="R1675">
        <f>ABS(Facturas!K1676)</f>
        <v>1</v>
      </c>
      <c r="S1675" s="1" t="s">
        <v>2985</v>
      </c>
      <c r="T1675">
        <f>ABS(Facturas!M1676)</f>
        <v>0</v>
      </c>
      <c r="U1675" s="1" t="s">
        <v>2982</v>
      </c>
      <c r="V1675">
        <f>ABS(Facturas!R1676)</f>
        <v>0</v>
      </c>
      <c r="W1675" s="1" t="s">
        <v>2986</v>
      </c>
      <c r="X1675" t="str">
        <f>Facturas!S1676</f>
        <v/>
      </c>
      <c r="Y1675" s="1" t="s">
        <v>2987</v>
      </c>
    </row>
    <row r="1676" spans="1:25" x14ac:dyDescent="0.25">
      <c r="A1676" t="s">
        <v>2976</v>
      </c>
      <c r="B1676">
        <f>Facturas!A1677</f>
        <v>5100</v>
      </c>
      <c r="C1676" s="1" t="s">
        <v>2977</v>
      </c>
      <c r="D1676" t="str">
        <f>Facturas!B1677</f>
        <v>18/00216</v>
      </c>
      <c r="E1676" s="1" t="s">
        <v>2978</v>
      </c>
      <c r="F1676" s="2">
        <f>Facturas!C1677</f>
        <v>43252</v>
      </c>
      <c r="G1676" s="1" t="s">
        <v>2979</v>
      </c>
      <c r="H1676">
        <f>Facturas!D1677</f>
        <v>128</v>
      </c>
      <c r="I1676" s="1" t="s">
        <v>2980</v>
      </c>
      <c r="J1676" s="4">
        <f>Facturas!E1677</f>
        <v>1</v>
      </c>
      <c r="K1676" s="1" t="s">
        <v>2981</v>
      </c>
      <c r="L1676" s="2">
        <f>IF(Facturas!F1677="","",Facturas!F1677)</f>
        <v>43261</v>
      </c>
      <c r="M1676" s="1" t="s">
        <v>2983</v>
      </c>
      <c r="N1676" s="2">
        <f>Facturas!J1677</f>
        <v>43252</v>
      </c>
      <c r="O1676" s="18" t="s">
        <v>3111</v>
      </c>
      <c r="P1676" s="2"/>
      <c r="Q1676" s="1" t="s">
        <v>2984</v>
      </c>
      <c r="R1676">
        <f>ABS(Facturas!K1677)</f>
        <v>1</v>
      </c>
      <c r="S1676" s="1" t="s">
        <v>2985</v>
      </c>
      <c r="T1676">
        <f>ABS(Facturas!M1677)</f>
        <v>0</v>
      </c>
      <c r="U1676" s="1" t="s">
        <v>2982</v>
      </c>
      <c r="V1676">
        <f>ABS(Facturas!R1677)</f>
        <v>0</v>
      </c>
      <c r="W1676" s="1" t="s">
        <v>2986</v>
      </c>
      <c r="X1676" t="str">
        <f>Facturas!S1677</f>
        <v/>
      </c>
      <c r="Y1676" s="1" t="s">
        <v>2987</v>
      </c>
    </row>
    <row r="1677" spans="1:25" x14ac:dyDescent="0.25">
      <c r="A1677" t="s">
        <v>2976</v>
      </c>
      <c r="B1677">
        <f>Facturas!A1678</f>
        <v>5101</v>
      </c>
      <c r="C1677" s="1" t="s">
        <v>2977</v>
      </c>
      <c r="D1677" t="str">
        <f>Facturas!B1678</f>
        <v>18/00217</v>
      </c>
      <c r="E1677" s="1" t="s">
        <v>2978</v>
      </c>
      <c r="F1677" s="2">
        <f>Facturas!C1678</f>
        <v>43252</v>
      </c>
      <c r="G1677" s="1" t="s">
        <v>2979</v>
      </c>
      <c r="H1677">
        <f>Facturas!D1678</f>
        <v>159</v>
      </c>
      <c r="I1677" s="1" t="s">
        <v>2980</v>
      </c>
      <c r="J1677" s="4">
        <f>Facturas!E1678</f>
        <v>1</v>
      </c>
      <c r="K1677" s="1" t="s">
        <v>2981</v>
      </c>
      <c r="L1677" s="2">
        <f>IF(Facturas!F1678="","",Facturas!F1678)</f>
        <v>43261</v>
      </c>
      <c r="M1677" s="1" t="s">
        <v>2983</v>
      </c>
      <c r="N1677" s="2">
        <f>Facturas!J1678</f>
        <v>43252</v>
      </c>
      <c r="O1677" s="18" t="s">
        <v>3111</v>
      </c>
      <c r="P1677" s="2"/>
      <c r="Q1677" s="1" t="s">
        <v>2984</v>
      </c>
      <c r="R1677">
        <f>ABS(Facturas!K1678)</f>
        <v>1</v>
      </c>
      <c r="S1677" s="1" t="s">
        <v>2985</v>
      </c>
      <c r="T1677">
        <f>ABS(Facturas!M1678)</f>
        <v>0</v>
      </c>
      <c r="U1677" s="1" t="s">
        <v>2982</v>
      </c>
      <c r="V1677">
        <f>ABS(Facturas!R1678)</f>
        <v>0</v>
      </c>
      <c r="W1677" s="1" t="s">
        <v>2986</v>
      </c>
      <c r="X1677" t="str">
        <f>Facturas!S1678</f>
        <v/>
      </c>
      <c r="Y1677" s="1" t="s">
        <v>2987</v>
      </c>
    </row>
    <row r="1678" spans="1:25" x14ac:dyDescent="0.25">
      <c r="A1678" t="s">
        <v>2976</v>
      </c>
      <c r="B1678">
        <f>Facturas!A1679</f>
        <v>5102</v>
      </c>
      <c r="C1678" s="1" t="s">
        <v>2977</v>
      </c>
      <c r="D1678" t="str">
        <f>Facturas!B1679</f>
        <v>18/00218</v>
      </c>
      <c r="E1678" s="1" t="s">
        <v>2978</v>
      </c>
      <c r="F1678" s="2">
        <f>Facturas!C1679</f>
        <v>43252</v>
      </c>
      <c r="G1678" s="1" t="s">
        <v>2979</v>
      </c>
      <c r="H1678">
        <f>Facturas!D1679</f>
        <v>163</v>
      </c>
      <c r="I1678" s="1" t="s">
        <v>2980</v>
      </c>
      <c r="J1678" s="4">
        <f>Facturas!E1679</f>
        <v>2</v>
      </c>
      <c r="K1678" s="1" t="s">
        <v>2981</v>
      </c>
      <c r="L1678" s="2">
        <f>IF(Facturas!F1679="","",Facturas!F1679)</f>
        <v>43261</v>
      </c>
      <c r="M1678" s="1" t="s">
        <v>2983</v>
      </c>
      <c r="N1678" s="2">
        <f>Facturas!J1679</f>
        <v>43252</v>
      </c>
      <c r="O1678" s="18" t="s">
        <v>3111</v>
      </c>
      <c r="P1678" s="2"/>
      <c r="Q1678" s="1" t="s">
        <v>2984</v>
      </c>
      <c r="R1678">
        <f>ABS(Facturas!K1679)</f>
        <v>1</v>
      </c>
      <c r="S1678" s="1" t="s">
        <v>2985</v>
      </c>
      <c r="T1678">
        <f>ABS(Facturas!M1679)</f>
        <v>0</v>
      </c>
      <c r="U1678" s="1" t="s">
        <v>2982</v>
      </c>
      <c r="V1678">
        <f>ABS(Facturas!R1679)</f>
        <v>0</v>
      </c>
      <c r="W1678" s="1" t="s">
        <v>2986</v>
      </c>
      <c r="X1678" t="str">
        <f>Facturas!S1679</f>
        <v/>
      </c>
      <c r="Y1678" s="1" t="s">
        <v>2987</v>
      </c>
    </row>
    <row r="1679" spans="1:25" x14ac:dyDescent="0.25">
      <c r="A1679" t="s">
        <v>2976</v>
      </c>
      <c r="B1679">
        <f>Facturas!A1680</f>
        <v>5103</v>
      </c>
      <c r="C1679" s="1" t="s">
        <v>2977</v>
      </c>
      <c r="D1679" t="str">
        <f>Facturas!B1680</f>
        <v>18/00219</v>
      </c>
      <c r="E1679" s="1" t="s">
        <v>2978</v>
      </c>
      <c r="F1679" s="2">
        <f>Facturas!C1680</f>
        <v>43252</v>
      </c>
      <c r="G1679" s="1" t="s">
        <v>2979</v>
      </c>
      <c r="H1679">
        <f>Facturas!D1680</f>
        <v>65</v>
      </c>
      <c r="I1679" s="1" t="s">
        <v>2980</v>
      </c>
      <c r="J1679" s="4">
        <f>Facturas!E1680</f>
        <v>1</v>
      </c>
      <c r="K1679" s="1" t="s">
        <v>2981</v>
      </c>
      <c r="L1679" s="2">
        <f>IF(Facturas!F1680="","",Facturas!F1680)</f>
        <v>43261</v>
      </c>
      <c r="M1679" s="1" t="s">
        <v>2983</v>
      </c>
      <c r="N1679" s="2">
        <f>Facturas!J1680</f>
        <v>43252</v>
      </c>
      <c r="O1679" s="18" t="s">
        <v>3111</v>
      </c>
      <c r="P1679" s="2"/>
      <c r="Q1679" s="1" t="s">
        <v>2984</v>
      </c>
      <c r="R1679">
        <f>ABS(Facturas!K1680)</f>
        <v>1</v>
      </c>
      <c r="S1679" s="1" t="s">
        <v>2985</v>
      </c>
      <c r="T1679">
        <f>ABS(Facturas!M1680)</f>
        <v>0</v>
      </c>
      <c r="U1679" s="1" t="s">
        <v>2982</v>
      </c>
      <c r="V1679">
        <f>ABS(Facturas!R1680)</f>
        <v>0</v>
      </c>
      <c r="W1679" s="1" t="s">
        <v>2986</v>
      </c>
      <c r="X1679" t="str">
        <f>Facturas!S1680</f>
        <v/>
      </c>
      <c r="Y1679" s="1" t="s">
        <v>2987</v>
      </c>
    </row>
    <row r="1680" spans="1:25" x14ac:dyDescent="0.25">
      <c r="A1680" t="s">
        <v>2976</v>
      </c>
      <c r="B1680">
        <f>Facturas!A1681</f>
        <v>5104</v>
      </c>
      <c r="C1680" s="1" t="s">
        <v>2977</v>
      </c>
      <c r="D1680" t="str">
        <f>Facturas!B1681</f>
        <v>18/00220</v>
      </c>
      <c r="E1680" s="1" t="s">
        <v>2978</v>
      </c>
      <c r="F1680" s="2">
        <f>Facturas!C1681</f>
        <v>43252</v>
      </c>
      <c r="G1680" s="1" t="s">
        <v>2979</v>
      </c>
      <c r="H1680">
        <f>Facturas!D1681</f>
        <v>7</v>
      </c>
      <c r="I1680" s="1" t="s">
        <v>2980</v>
      </c>
      <c r="J1680" s="4">
        <f>Facturas!E1681</f>
        <v>1</v>
      </c>
      <c r="K1680" s="1" t="s">
        <v>2981</v>
      </c>
      <c r="L1680" s="2">
        <f>IF(Facturas!F1681="","",Facturas!F1681)</f>
        <v>43261</v>
      </c>
      <c r="M1680" s="1" t="s">
        <v>2983</v>
      </c>
      <c r="N1680" s="2">
        <f>Facturas!J1681</f>
        <v>43252</v>
      </c>
      <c r="O1680" s="18" t="s">
        <v>3111</v>
      </c>
      <c r="P1680" s="2"/>
      <c r="Q1680" s="1" t="s">
        <v>2984</v>
      </c>
      <c r="R1680">
        <f>ABS(Facturas!K1681)</f>
        <v>1</v>
      </c>
      <c r="S1680" s="1" t="s">
        <v>2985</v>
      </c>
      <c r="T1680">
        <f>ABS(Facturas!M1681)</f>
        <v>0</v>
      </c>
      <c r="U1680" s="1" t="s">
        <v>2982</v>
      </c>
      <c r="V1680">
        <f>ABS(Facturas!R1681)</f>
        <v>0</v>
      </c>
      <c r="W1680" s="1" t="s">
        <v>2986</v>
      </c>
      <c r="X1680" t="str">
        <f>Facturas!S1681</f>
        <v/>
      </c>
      <c r="Y1680" s="1" t="s">
        <v>2987</v>
      </c>
    </row>
    <row r="1681" spans="1:25" x14ac:dyDescent="0.25">
      <c r="A1681" t="s">
        <v>2976</v>
      </c>
      <c r="B1681">
        <f>Facturas!A1682</f>
        <v>5105</v>
      </c>
      <c r="C1681" s="1" t="s">
        <v>2977</v>
      </c>
      <c r="D1681" t="str">
        <f>Facturas!B1682</f>
        <v>18/00221</v>
      </c>
      <c r="E1681" s="1" t="s">
        <v>2978</v>
      </c>
      <c r="F1681" s="2">
        <f>Facturas!C1682</f>
        <v>43252</v>
      </c>
      <c r="G1681" s="1" t="s">
        <v>2979</v>
      </c>
      <c r="H1681">
        <f>Facturas!D1682</f>
        <v>140</v>
      </c>
      <c r="I1681" s="1" t="s">
        <v>2980</v>
      </c>
      <c r="J1681" s="4">
        <f>Facturas!E1682</f>
        <v>2</v>
      </c>
      <c r="K1681" s="1" t="s">
        <v>2981</v>
      </c>
      <c r="L1681" s="2">
        <f>IF(Facturas!F1682="","",Facturas!F1682)</f>
        <v>43261</v>
      </c>
      <c r="M1681" s="1" t="s">
        <v>2983</v>
      </c>
      <c r="N1681" s="2">
        <f>Facturas!J1682</f>
        <v>43252</v>
      </c>
      <c r="O1681" s="18" t="s">
        <v>3111</v>
      </c>
      <c r="P1681" s="2"/>
      <c r="Q1681" s="1" t="s">
        <v>2984</v>
      </c>
      <c r="R1681">
        <f>ABS(Facturas!K1682)</f>
        <v>1</v>
      </c>
      <c r="S1681" s="1" t="s">
        <v>2985</v>
      </c>
      <c r="T1681">
        <f>ABS(Facturas!M1682)</f>
        <v>0</v>
      </c>
      <c r="U1681" s="1" t="s">
        <v>2982</v>
      </c>
      <c r="V1681">
        <f>ABS(Facturas!R1682)</f>
        <v>0</v>
      </c>
      <c r="W1681" s="1" t="s">
        <v>2986</v>
      </c>
      <c r="X1681" t="str">
        <f>Facturas!S1682</f>
        <v/>
      </c>
      <c r="Y1681" s="1" t="s">
        <v>2987</v>
      </c>
    </row>
    <row r="1682" spans="1:25" x14ac:dyDescent="0.25">
      <c r="A1682" t="s">
        <v>2976</v>
      </c>
      <c r="B1682">
        <f>Facturas!A1683</f>
        <v>5106</v>
      </c>
      <c r="C1682" s="1" t="s">
        <v>2977</v>
      </c>
      <c r="D1682" t="str">
        <f>Facturas!B1683</f>
        <v>18/00222</v>
      </c>
      <c r="E1682" s="1" t="s">
        <v>2978</v>
      </c>
      <c r="F1682" s="2">
        <f>Facturas!C1683</f>
        <v>43252</v>
      </c>
      <c r="G1682" s="1" t="s">
        <v>2979</v>
      </c>
      <c r="H1682">
        <f>Facturas!D1683</f>
        <v>56</v>
      </c>
      <c r="I1682" s="1" t="s">
        <v>2980</v>
      </c>
      <c r="J1682" s="4">
        <f>Facturas!E1683</f>
        <v>1</v>
      </c>
      <c r="K1682" s="1" t="s">
        <v>2981</v>
      </c>
      <c r="L1682" s="2">
        <f>IF(Facturas!F1683="","",Facturas!F1683)</f>
        <v>43261</v>
      </c>
      <c r="M1682" s="1" t="s">
        <v>2983</v>
      </c>
      <c r="N1682" s="2">
        <f>Facturas!J1683</f>
        <v>43252</v>
      </c>
      <c r="O1682" s="18" t="s">
        <v>3111</v>
      </c>
      <c r="P1682" s="2"/>
      <c r="Q1682" s="1" t="s">
        <v>2984</v>
      </c>
      <c r="R1682">
        <f>ABS(Facturas!K1683)</f>
        <v>1</v>
      </c>
      <c r="S1682" s="1" t="s">
        <v>2985</v>
      </c>
      <c r="T1682">
        <f>ABS(Facturas!M1683)</f>
        <v>0</v>
      </c>
      <c r="U1682" s="1" t="s">
        <v>2982</v>
      </c>
      <c r="V1682">
        <f>ABS(Facturas!R1683)</f>
        <v>0</v>
      </c>
      <c r="W1682" s="1" t="s">
        <v>2986</v>
      </c>
      <c r="X1682" t="str">
        <f>Facturas!S1683</f>
        <v/>
      </c>
      <c r="Y1682" s="1" t="s">
        <v>2987</v>
      </c>
    </row>
    <row r="1683" spans="1:25" x14ac:dyDescent="0.25">
      <c r="A1683" t="s">
        <v>2976</v>
      </c>
      <c r="B1683">
        <f>Facturas!A1684</f>
        <v>5107</v>
      </c>
      <c r="C1683" s="1" t="s">
        <v>2977</v>
      </c>
      <c r="D1683" t="str">
        <f>Facturas!B1684</f>
        <v>18/00223</v>
      </c>
      <c r="E1683" s="1" t="s">
        <v>2978</v>
      </c>
      <c r="F1683" s="2">
        <f>Facturas!C1684</f>
        <v>43252</v>
      </c>
      <c r="G1683" s="1" t="s">
        <v>2979</v>
      </c>
      <c r="H1683">
        <f>Facturas!D1684</f>
        <v>135</v>
      </c>
      <c r="I1683" s="1" t="s">
        <v>2980</v>
      </c>
      <c r="J1683" s="4">
        <f>Facturas!E1684</f>
        <v>1</v>
      </c>
      <c r="K1683" s="1" t="s">
        <v>2981</v>
      </c>
      <c r="L1683" s="2">
        <f>IF(Facturas!F1684="","",Facturas!F1684)</f>
        <v>43261</v>
      </c>
      <c r="M1683" s="1" t="s">
        <v>2983</v>
      </c>
      <c r="N1683" s="2">
        <f>Facturas!J1684</f>
        <v>43252</v>
      </c>
      <c r="O1683" s="18" t="s">
        <v>3111</v>
      </c>
      <c r="P1683" s="2"/>
      <c r="Q1683" s="1" t="s">
        <v>2984</v>
      </c>
      <c r="R1683">
        <f>ABS(Facturas!K1684)</f>
        <v>1</v>
      </c>
      <c r="S1683" s="1" t="s">
        <v>2985</v>
      </c>
      <c r="T1683">
        <f>ABS(Facturas!M1684)</f>
        <v>0</v>
      </c>
      <c r="U1683" s="1" t="s">
        <v>2982</v>
      </c>
      <c r="V1683">
        <f>ABS(Facturas!R1684)</f>
        <v>0</v>
      </c>
      <c r="W1683" s="1" t="s">
        <v>2986</v>
      </c>
      <c r="X1683" t="str">
        <f>Facturas!S1684</f>
        <v/>
      </c>
      <c r="Y1683" s="1" t="s">
        <v>2987</v>
      </c>
    </row>
    <row r="1684" spans="1:25" x14ac:dyDescent="0.25">
      <c r="A1684" t="s">
        <v>2976</v>
      </c>
      <c r="B1684">
        <f>Facturas!A1685</f>
        <v>5108</v>
      </c>
      <c r="C1684" s="1" t="s">
        <v>2977</v>
      </c>
      <c r="D1684" t="str">
        <f>Facturas!B1685</f>
        <v>18/00224</v>
      </c>
      <c r="E1684" s="1" t="s">
        <v>2978</v>
      </c>
      <c r="F1684" s="2">
        <f>Facturas!C1685</f>
        <v>43252</v>
      </c>
      <c r="G1684" s="1" t="s">
        <v>2979</v>
      </c>
      <c r="H1684">
        <f>Facturas!D1685</f>
        <v>133</v>
      </c>
      <c r="I1684" s="1" t="s">
        <v>2980</v>
      </c>
      <c r="J1684" s="4">
        <f>Facturas!E1685</f>
        <v>1</v>
      </c>
      <c r="K1684" s="1" t="s">
        <v>2981</v>
      </c>
      <c r="L1684" s="2">
        <f>IF(Facturas!F1685="","",Facturas!F1685)</f>
        <v>43261</v>
      </c>
      <c r="M1684" s="1" t="s">
        <v>2983</v>
      </c>
      <c r="N1684" s="2">
        <f>Facturas!J1685</f>
        <v>43252</v>
      </c>
      <c r="O1684" s="18" t="s">
        <v>3111</v>
      </c>
      <c r="P1684" s="2"/>
      <c r="Q1684" s="1" t="s">
        <v>2984</v>
      </c>
      <c r="R1684">
        <f>ABS(Facturas!K1685)</f>
        <v>1</v>
      </c>
      <c r="S1684" s="1" t="s">
        <v>2985</v>
      </c>
      <c r="T1684">
        <f>ABS(Facturas!M1685)</f>
        <v>0</v>
      </c>
      <c r="U1684" s="1" t="s">
        <v>2982</v>
      </c>
      <c r="V1684">
        <f>ABS(Facturas!R1685)</f>
        <v>0</v>
      </c>
      <c r="W1684" s="1" t="s">
        <v>2986</v>
      </c>
      <c r="X1684" t="str">
        <f>Facturas!S1685</f>
        <v/>
      </c>
      <c r="Y1684" s="1" t="s">
        <v>2987</v>
      </c>
    </row>
    <row r="1685" spans="1:25" x14ac:dyDescent="0.25">
      <c r="A1685" t="s">
        <v>2976</v>
      </c>
      <c r="B1685">
        <f>Facturas!A1686</f>
        <v>5109</v>
      </c>
      <c r="C1685" s="1" t="s">
        <v>2977</v>
      </c>
      <c r="D1685" t="str">
        <f>Facturas!B1686</f>
        <v>18/00225</v>
      </c>
      <c r="E1685" s="1" t="s">
        <v>2978</v>
      </c>
      <c r="F1685" s="2">
        <f>Facturas!C1686</f>
        <v>43252</v>
      </c>
      <c r="G1685" s="1" t="s">
        <v>2979</v>
      </c>
      <c r="H1685">
        <f>Facturas!D1686</f>
        <v>123</v>
      </c>
      <c r="I1685" s="1" t="s">
        <v>2980</v>
      </c>
      <c r="J1685" s="4">
        <f>Facturas!E1686</f>
        <v>1</v>
      </c>
      <c r="K1685" s="1" t="s">
        <v>2981</v>
      </c>
      <c r="L1685" s="2">
        <f>IF(Facturas!F1686="","",Facturas!F1686)</f>
        <v>43276</v>
      </c>
      <c r="M1685" s="1" t="s">
        <v>2983</v>
      </c>
      <c r="N1685" s="2">
        <f>Facturas!J1686</f>
        <v>43252</v>
      </c>
      <c r="O1685" s="18" t="s">
        <v>3111</v>
      </c>
      <c r="P1685" s="2"/>
      <c r="Q1685" s="1" t="s">
        <v>2984</v>
      </c>
      <c r="R1685">
        <f>ABS(Facturas!K1686)</f>
        <v>1</v>
      </c>
      <c r="S1685" s="1" t="s">
        <v>2985</v>
      </c>
      <c r="T1685">
        <f>ABS(Facturas!M1686)</f>
        <v>0</v>
      </c>
      <c r="U1685" s="1" t="s">
        <v>2982</v>
      </c>
      <c r="V1685">
        <f>ABS(Facturas!R1686)</f>
        <v>0</v>
      </c>
      <c r="W1685" s="1" t="s">
        <v>2986</v>
      </c>
      <c r="X1685" t="str">
        <f>Facturas!S1686</f>
        <v/>
      </c>
      <c r="Y1685" s="1" t="s">
        <v>2987</v>
      </c>
    </row>
    <row r="1686" spans="1:25" x14ac:dyDescent="0.25">
      <c r="A1686" t="s">
        <v>2976</v>
      </c>
      <c r="B1686">
        <f>Facturas!A1687</f>
        <v>5110</v>
      </c>
      <c r="C1686" s="1" t="s">
        <v>2977</v>
      </c>
      <c r="D1686" t="str">
        <f>Facturas!B1687</f>
        <v>18/00226</v>
      </c>
      <c r="E1686" s="1" t="s">
        <v>2978</v>
      </c>
      <c r="F1686" s="2">
        <f>Facturas!C1687</f>
        <v>43252</v>
      </c>
      <c r="G1686" s="1" t="s">
        <v>2979</v>
      </c>
      <c r="H1686">
        <f>Facturas!D1687</f>
        <v>122</v>
      </c>
      <c r="I1686" s="1" t="s">
        <v>2980</v>
      </c>
      <c r="J1686" s="4">
        <f>Facturas!E1687</f>
        <v>1</v>
      </c>
      <c r="K1686" s="1" t="s">
        <v>2981</v>
      </c>
      <c r="L1686" s="2">
        <f>IF(Facturas!F1687="","",Facturas!F1687)</f>
        <v>43261</v>
      </c>
      <c r="M1686" s="1" t="s">
        <v>2983</v>
      </c>
      <c r="N1686" s="2">
        <f>Facturas!J1687</f>
        <v>43252</v>
      </c>
      <c r="O1686" s="18" t="s">
        <v>3111</v>
      </c>
      <c r="P1686" s="2"/>
      <c r="Q1686" s="1" t="s">
        <v>2984</v>
      </c>
      <c r="R1686">
        <f>ABS(Facturas!K1687)</f>
        <v>1</v>
      </c>
      <c r="S1686" s="1" t="s">
        <v>2985</v>
      </c>
      <c r="T1686">
        <f>ABS(Facturas!M1687)</f>
        <v>0</v>
      </c>
      <c r="U1686" s="1" t="s">
        <v>2982</v>
      </c>
      <c r="V1686">
        <f>ABS(Facturas!R1687)</f>
        <v>0</v>
      </c>
      <c r="W1686" s="1" t="s">
        <v>2986</v>
      </c>
      <c r="X1686" t="str">
        <f>Facturas!S1687</f>
        <v/>
      </c>
      <c r="Y1686" s="1" t="s">
        <v>2987</v>
      </c>
    </row>
    <row r="1687" spans="1:25" x14ac:dyDescent="0.25">
      <c r="A1687" t="s">
        <v>2976</v>
      </c>
      <c r="B1687">
        <f>Facturas!A1688</f>
        <v>5111</v>
      </c>
      <c r="C1687" s="1" t="s">
        <v>2977</v>
      </c>
      <c r="D1687" t="str">
        <f>Facturas!B1688</f>
        <v>18/00227</v>
      </c>
      <c r="E1687" s="1" t="s">
        <v>2978</v>
      </c>
      <c r="F1687" s="2">
        <f>Facturas!C1688</f>
        <v>43252</v>
      </c>
      <c r="G1687" s="1" t="s">
        <v>2979</v>
      </c>
      <c r="H1687">
        <f>Facturas!D1688</f>
        <v>162</v>
      </c>
      <c r="I1687" s="1" t="s">
        <v>2980</v>
      </c>
      <c r="J1687" s="4">
        <f>Facturas!E1688</f>
        <v>1</v>
      </c>
      <c r="K1687" s="1" t="s">
        <v>2981</v>
      </c>
      <c r="L1687" s="2">
        <f>IF(Facturas!F1688="","",Facturas!F1688)</f>
        <v>43276</v>
      </c>
      <c r="M1687" s="1" t="s">
        <v>2983</v>
      </c>
      <c r="N1687" s="2">
        <f>Facturas!J1688</f>
        <v>43252</v>
      </c>
      <c r="O1687" s="18" t="s">
        <v>3111</v>
      </c>
      <c r="P1687" s="2"/>
      <c r="Q1687" s="1" t="s">
        <v>2984</v>
      </c>
      <c r="R1687">
        <f>ABS(Facturas!K1688)</f>
        <v>1</v>
      </c>
      <c r="S1687" s="1" t="s">
        <v>2985</v>
      </c>
      <c r="T1687">
        <f>ABS(Facturas!M1688)</f>
        <v>0</v>
      </c>
      <c r="U1687" s="1" t="s">
        <v>2982</v>
      </c>
      <c r="V1687">
        <f>ABS(Facturas!R1688)</f>
        <v>0</v>
      </c>
      <c r="W1687" s="1" t="s">
        <v>2986</v>
      </c>
      <c r="X1687" t="str">
        <f>Facturas!S1688</f>
        <v/>
      </c>
      <c r="Y1687" s="1" t="s">
        <v>2987</v>
      </c>
    </row>
    <row r="1688" spans="1:25" x14ac:dyDescent="0.25">
      <c r="A1688" t="s">
        <v>2976</v>
      </c>
      <c r="B1688">
        <f>Facturas!A1689</f>
        <v>5112</v>
      </c>
      <c r="C1688" s="1" t="s">
        <v>2977</v>
      </c>
      <c r="D1688" t="str">
        <f>Facturas!B1689</f>
        <v>18/00228</v>
      </c>
      <c r="E1688" s="1" t="s">
        <v>2978</v>
      </c>
      <c r="F1688" s="2">
        <f>Facturas!C1689</f>
        <v>43266</v>
      </c>
      <c r="G1688" s="1" t="s">
        <v>2979</v>
      </c>
      <c r="H1688">
        <f>Facturas!D1689</f>
        <v>102</v>
      </c>
      <c r="I1688" s="1" t="s">
        <v>2980</v>
      </c>
      <c r="J1688" s="4">
        <f>Facturas!E1689</f>
        <v>1</v>
      </c>
      <c r="K1688" s="1" t="s">
        <v>2981</v>
      </c>
      <c r="L1688" s="2">
        <f>IF(Facturas!F1689="","",Facturas!F1689)</f>
        <v>43276</v>
      </c>
      <c r="M1688" s="1" t="s">
        <v>2983</v>
      </c>
      <c r="N1688" s="2">
        <f>Facturas!J1689</f>
        <v>43266</v>
      </c>
      <c r="O1688" s="18" t="s">
        <v>3111</v>
      </c>
      <c r="P1688" s="2"/>
      <c r="Q1688" s="1" t="s">
        <v>2984</v>
      </c>
      <c r="R1688">
        <f>ABS(Facturas!K1689)</f>
        <v>1</v>
      </c>
      <c r="S1688" s="1" t="s">
        <v>2985</v>
      </c>
      <c r="T1688">
        <f>ABS(Facturas!M1689)</f>
        <v>0</v>
      </c>
      <c r="U1688" s="1" t="s">
        <v>2982</v>
      </c>
      <c r="V1688">
        <f>ABS(Facturas!R1689)</f>
        <v>0</v>
      </c>
      <c r="W1688" s="1" t="s">
        <v>2986</v>
      </c>
      <c r="X1688" t="str">
        <f>Facturas!S1689</f>
        <v/>
      </c>
      <c r="Y1688" s="1" t="s">
        <v>2987</v>
      </c>
    </row>
    <row r="1689" spans="1:25" x14ac:dyDescent="0.25">
      <c r="A1689" t="s">
        <v>2976</v>
      </c>
      <c r="B1689">
        <f>Facturas!A1690</f>
        <v>5113</v>
      </c>
      <c r="C1689" s="1" t="s">
        <v>2977</v>
      </c>
      <c r="D1689" t="str">
        <f>Facturas!B1690</f>
        <v>18/00229</v>
      </c>
      <c r="E1689" s="1" t="s">
        <v>2978</v>
      </c>
      <c r="F1689" s="2">
        <f>Facturas!C1690</f>
        <v>43282</v>
      </c>
      <c r="G1689" s="1" t="s">
        <v>2979</v>
      </c>
      <c r="H1689">
        <f>Facturas!D1690</f>
        <v>49</v>
      </c>
      <c r="I1689" s="1" t="s">
        <v>2980</v>
      </c>
      <c r="J1689" s="4">
        <f>Facturas!E1690</f>
        <v>1</v>
      </c>
      <c r="K1689" s="1" t="s">
        <v>2981</v>
      </c>
      <c r="L1689" s="2">
        <f>IF(Facturas!F1690="","",Facturas!F1690)</f>
        <v>43291</v>
      </c>
      <c r="M1689" s="1" t="s">
        <v>2983</v>
      </c>
      <c r="N1689" s="2">
        <f>Facturas!J1690</f>
        <v>43282</v>
      </c>
      <c r="O1689" s="18" t="s">
        <v>3111</v>
      </c>
      <c r="P1689" s="2"/>
      <c r="Q1689" s="1" t="s">
        <v>2984</v>
      </c>
      <c r="R1689">
        <f>ABS(Facturas!K1690)</f>
        <v>1</v>
      </c>
      <c r="S1689" s="1" t="s">
        <v>2985</v>
      </c>
      <c r="T1689">
        <f>ABS(Facturas!M1690)</f>
        <v>0</v>
      </c>
      <c r="U1689" s="1" t="s">
        <v>2982</v>
      </c>
      <c r="V1689">
        <f>ABS(Facturas!R1690)</f>
        <v>0</v>
      </c>
      <c r="W1689" s="1" t="s">
        <v>2986</v>
      </c>
      <c r="X1689" t="str">
        <f>Facturas!S1690</f>
        <v/>
      </c>
      <c r="Y1689" s="1" t="s">
        <v>2987</v>
      </c>
    </row>
    <row r="1690" spans="1:25" x14ac:dyDescent="0.25">
      <c r="A1690" t="s">
        <v>2976</v>
      </c>
      <c r="B1690">
        <f>Facturas!A1691</f>
        <v>5114</v>
      </c>
      <c r="C1690" s="1" t="s">
        <v>2977</v>
      </c>
      <c r="D1690" t="str">
        <f>Facturas!B1691</f>
        <v>18/00230</v>
      </c>
      <c r="E1690" s="1" t="s">
        <v>2978</v>
      </c>
      <c r="F1690" s="2">
        <f>Facturas!C1691</f>
        <v>43282</v>
      </c>
      <c r="G1690" s="1" t="s">
        <v>2979</v>
      </c>
      <c r="H1690">
        <f>Facturas!D1691</f>
        <v>95</v>
      </c>
      <c r="I1690" s="1" t="s">
        <v>2980</v>
      </c>
      <c r="J1690" s="4">
        <f>Facturas!E1691</f>
        <v>1</v>
      </c>
      <c r="K1690" s="1" t="s">
        <v>2981</v>
      </c>
      <c r="L1690" s="2">
        <f>IF(Facturas!F1691="","",Facturas!F1691)</f>
        <v>43291</v>
      </c>
      <c r="M1690" s="1" t="s">
        <v>2983</v>
      </c>
      <c r="N1690" s="2">
        <f>Facturas!J1691</f>
        <v>43282</v>
      </c>
      <c r="O1690" s="18" t="s">
        <v>3111</v>
      </c>
      <c r="P1690" s="2"/>
      <c r="Q1690" s="1" t="s">
        <v>2984</v>
      </c>
      <c r="R1690">
        <f>ABS(Facturas!K1691)</f>
        <v>1</v>
      </c>
      <c r="S1690" s="1" t="s">
        <v>2985</v>
      </c>
      <c r="T1690">
        <f>ABS(Facturas!M1691)</f>
        <v>0</v>
      </c>
      <c r="U1690" s="1" t="s">
        <v>2982</v>
      </c>
      <c r="V1690">
        <f>ABS(Facturas!R1691)</f>
        <v>0</v>
      </c>
      <c r="W1690" s="1" t="s">
        <v>2986</v>
      </c>
      <c r="X1690" t="str">
        <f>Facturas!S1691</f>
        <v/>
      </c>
      <c r="Y1690" s="1" t="s">
        <v>2987</v>
      </c>
    </row>
    <row r="1691" spans="1:25" x14ac:dyDescent="0.25">
      <c r="A1691" t="s">
        <v>2976</v>
      </c>
      <c r="B1691">
        <f>Facturas!A1692</f>
        <v>5115</v>
      </c>
      <c r="C1691" s="1" t="s">
        <v>2977</v>
      </c>
      <c r="D1691" t="str">
        <f>Facturas!B1692</f>
        <v>18/00231</v>
      </c>
      <c r="E1691" s="1" t="s">
        <v>2978</v>
      </c>
      <c r="F1691" s="2">
        <f>Facturas!C1692</f>
        <v>43282</v>
      </c>
      <c r="G1691" s="1" t="s">
        <v>2979</v>
      </c>
      <c r="H1691">
        <f>Facturas!D1692</f>
        <v>138</v>
      </c>
      <c r="I1691" s="1" t="s">
        <v>2980</v>
      </c>
      <c r="J1691" s="4">
        <f>Facturas!E1692</f>
        <v>1</v>
      </c>
      <c r="K1691" s="1" t="s">
        <v>2981</v>
      </c>
      <c r="L1691" s="2">
        <f>IF(Facturas!F1692="","",Facturas!F1692)</f>
        <v>43291</v>
      </c>
      <c r="M1691" s="1" t="s">
        <v>2983</v>
      </c>
      <c r="N1691" s="2">
        <f>Facturas!J1692</f>
        <v>43282</v>
      </c>
      <c r="O1691" s="18" t="s">
        <v>3111</v>
      </c>
      <c r="P1691" s="2"/>
      <c r="Q1691" s="1" t="s">
        <v>2984</v>
      </c>
      <c r="R1691">
        <f>ABS(Facturas!K1692)</f>
        <v>1</v>
      </c>
      <c r="S1691" s="1" t="s">
        <v>2985</v>
      </c>
      <c r="T1691">
        <f>ABS(Facturas!M1692)</f>
        <v>0</v>
      </c>
      <c r="U1691" s="1" t="s">
        <v>2982</v>
      </c>
      <c r="V1691">
        <f>ABS(Facturas!R1692)</f>
        <v>0</v>
      </c>
      <c r="W1691" s="1" t="s">
        <v>2986</v>
      </c>
      <c r="X1691" t="str">
        <f>Facturas!S1692</f>
        <v/>
      </c>
      <c r="Y1691" s="1" t="s">
        <v>2987</v>
      </c>
    </row>
    <row r="1692" spans="1:25" x14ac:dyDescent="0.25">
      <c r="A1692" t="s">
        <v>2976</v>
      </c>
      <c r="B1692">
        <f>Facturas!A1693</f>
        <v>5116</v>
      </c>
      <c r="C1692" s="1" t="s">
        <v>2977</v>
      </c>
      <c r="D1692" t="str">
        <f>Facturas!B1693</f>
        <v>18/00232</v>
      </c>
      <c r="E1692" s="1" t="s">
        <v>2978</v>
      </c>
      <c r="F1692" s="2">
        <f>Facturas!C1693</f>
        <v>43282</v>
      </c>
      <c r="G1692" s="1" t="s">
        <v>2979</v>
      </c>
      <c r="H1692">
        <f>Facturas!D1693</f>
        <v>170</v>
      </c>
      <c r="I1692" s="1" t="s">
        <v>2980</v>
      </c>
      <c r="J1692" s="4">
        <f>Facturas!E1693</f>
        <v>2</v>
      </c>
      <c r="K1692" s="1" t="s">
        <v>2981</v>
      </c>
      <c r="L1692" s="2">
        <f>IF(Facturas!F1693="","",Facturas!F1693)</f>
        <v>43291</v>
      </c>
      <c r="M1692" s="1" t="s">
        <v>2983</v>
      </c>
      <c r="N1692" s="2">
        <f>Facturas!J1693</f>
        <v>43282</v>
      </c>
      <c r="O1692" s="18" t="s">
        <v>3111</v>
      </c>
      <c r="P1692" s="2"/>
      <c r="Q1692" s="1" t="s">
        <v>2984</v>
      </c>
      <c r="R1692">
        <f>ABS(Facturas!K1693)</f>
        <v>1</v>
      </c>
      <c r="S1692" s="1" t="s">
        <v>2985</v>
      </c>
      <c r="T1692">
        <f>ABS(Facturas!M1693)</f>
        <v>0</v>
      </c>
      <c r="U1692" s="1" t="s">
        <v>2982</v>
      </c>
      <c r="V1692">
        <f>ABS(Facturas!R1693)</f>
        <v>0</v>
      </c>
      <c r="W1692" s="1" t="s">
        <v>2986</v>
      </c>
      <c r="X1692" t="str">
        <f>Facturas!S1693</f>
        <v/>
      </c>
      <c r="Y1692" s="1" t="s">
        <v>2987</v>
      </c>
    </row>
    <row r="1693" spans="1:25" x14ac:dyDescent="0.25">
      <c r="A1693" t="s">
        <v>2976</v>
      </c>
      <c r="B1693">
        <f>Facturas!A1694</f>
        <v>5117</v>
      </c>
      <c r="C1693" s="1" t="s">
        <v>2977</v>
      </c>
      <c r="D1693" t="str">
        <f>Facturas!B1694</f>
        <v>18/00233</v>
      </c>
      <c r="E1693" s="1" t="s">
        <v>2978</v>
      </c>
      <c r="F1693" s="2">
        <f>Facturas!C1694</f>
        <v>43282</v>
      </c>
      <c r="G1693" s="1" t="s">
        <v>2979</v>
      </c>
      <c r="H1693">
        <f>Facturas!D1694</f>
        <v>92</v>
      </c>
      <c r="I1693" s="1" t="s">
        <v>2980</v>
      </c>
      <c r="J1693" s="4">
        <f>Facturas!E1694</f>
        <v>2</v>
      </c>
      <c r="K1693" s="1" t="s">
        <v>2981</v>
      </c>
      <c r="L1693" s="2">
        <f>IF(Facturas!F1694="","",Facturas!F1694)</f>
        <v>43291</v>
      </c>
      <c r="M1693" s="1" t="s">
        <v>2983</v>
      </c>
      <c r="N1693" s="2">
        <f>Facturas!J1694</f>
        <v>43282</v>
      </c>
      <c r="O1693" s="18" t="s">
        <v>3111</v>
      </c>
      <c r="P1693" s="2"/>
      <c r="Q1693" s="1" t="s">
        <v>2984</v>
      </c>
      <c r="R1693">
        <f>ABS(Facturas!K1694)</f>
        <v>1</v>
      </c>
      <c r="S1693" s="1" t="s">
        <v>2985</v>
      </c>
      <c r="T1693">
        <f>ABS(Facturas!M1694)</f>
        <v>0</v>
      </c>
      <c r="U1693" s="1" t="s">
        <v>2982</v>
      </c>
      <c r="V1693">
        <f>ABS(Facturas!R1694)</f>
        <v>0</v>
      </c>
      <c r="W1693" s="1" t="s">
        <v>2986</v>
      </c>
      <c r="X1693" t="str">
        <f>Facturas!S1694</f>
        <v/>
      </c>
      <c r="Y1693" s="1" t="s">
        <v>2987</v>
      </c>
    </row>
    <row r="1694" spans="1:25" x14ac:dyDescent="0.25">
      <c r="A1694" t="s">
        <v>2976</v>
      </c>
      <c r="B1694">
        <f>Facturas!A1695</f>
        <v>5118</v>
      </c>
      <c r="C1694" s="1" t="s">
        <v>2977</v>
      </c>
      <c r="D1694" t="str">
        <f>Facturas!B1695</f>
        <v>18/00234</v>
      </c>
      <c r="E1694" s="1" t="s">
        <v>2978</v>
      </c>
      <c r="F1694" s="2">
        <f>Facturas!C1695</f>
        <v>43282</v>
      </c>
      <c r="G1694" s="1" t="s">
        <v>2979</v>
      </c>
      <c r="H1694">
        <f>Facturas!D1695</f>
        <v>31</v>
      </c>
      <c r="I1694" s="1" t="s">
        <v>2980</v>
      </c>
      <c r="J1694" s="4">
        <f>Facturas!E1695</f>
        <v>1</v>
      </c>
      <c r="K1694" s="1" t="s">
        <v>2981</v>
      </c>
      <c r="L1694" s="2">
        <f>IF(Facturas!F1695="","",Facturas!F1695)</f>
        <v>43291</v>
      </c>
      <c r="M1694" s="1" t="s">
        <v>2983</v>
      </c>
      <c r="N1694" s="2">
        <f>Facturas!J1695</f>
        <v>43282</v>
      </c>
      <c r="O1694" s="18" t="s">
        <v>3111</v>
      </c>
      <c r="P1694" s="2"/>
      <c r="Q1694" s="1" t="s">
        <v>2984</v>
      </c>
      <c r="R1694">
        <f>ABS(Facturas!K1695)</f>
        <v>1</v>
      </c>
      <c r="S1694" s="1" t="s">
        <v>2985</v>
      </c>
      <c r="T1694">
        <f>ABS(Facturas!M1695)</f>
        <v>0</v>
      </c>
      <c r="U1694" s="1" t="s">
        <v>2982</v>
      </c>
      <c r="V1694">
        <f>ABS(Facturas!R1695)</f>
        <v>0</v>
      </c>
      <c r="W1694" s="1" t="s">
        <v>2986</v>
      </c>
      <c r="X1694" t="str">
        <f>Facturas!S1695</f>
        <v/>
      </c>
      <c r="Y1694" s="1" t="s">
        <v>2987</v>
      </c>
    </row>
    <row r="1695" spans="1:25" x14ac:dyDescent="0.25">
      <c r="A1695" t="s">
        <v>2976</v>
      </c>
      <c r="B1695">
        <f>Facturas!A1696</f>
        <v>5119</v>
      </c>
      <c r="C1695" s="1" t="s">
        <v>2977</v>
      </c>
      <c r="D1695" t="str">
        <f>Facturas!B1696</f>
        <v>18/00235</v>
      </c>
      <c r="E1695" s="1" t="s">
        <v>2978</v>
      </c>
      <c r="F1695" s="2">
        <f>Facturas!C1696</f>
        <v>43282</v>
      </c>
      <c r="G1695" s="1" t="s">
        <v>2979</v>
      </c>
      <c r="H1695">
        <f>Facturas!D1696</f>
        <v>42</v>
      </c>
      <c r="I1695" s="1" t="s">
        <v>2980</v>
      </c>
      <c r="J1695" s="4">
        <f>Facturas!E1696</f>
        <v>1</v>
      </c>
      <c r="K1695" s="1" t="s">
        <v>2981</v>
      </c>
      <c r="L1695" s="2">
        <f>IF(Facturas!F1696="","",Facturas!F1696)</f>
        <v>43291</v>
      </c>
      <c r="M1695" s="1" t="s">
        <v>2983</v>
      </c>
      <c r="N1695" s="2">
        <f>Facturas!J1696</f>
        <v>43282</v>
      </c>
      <c r="O1695" s="18" t="s">
        <v>3111</v>
      </c>
      <c r="P1695" s="2"/>
      <c r="Q1695" s="1" t="s">
        <v>2984</v>
      </c>
      <c r="R1695">
        <f>ABS(Facturas!K1696)</f>
        <v>1</v>
      </c>
      <c r="S1695" s="1" t="s">
        <v>2985</v>
      </c>
      <c r="T1695">
        <f>ABS(Facturas!M1696)</f>
        <v>0</v>
      </c>
      <c r="U1695" s="1" t="s">
        <v>2982</v>
      </c>
      <c r="V1695">
        <f>ABS(Facturas!R1696)</f>
        <v>0</v>
      </c>
      <c r="W1695" s="1" t="s">
        <v>2986</v>
      </c>
      <c r="X1695" t="str">
        <f>Facturas!S1696</f>
        <v/>
      </c>
      <c r="Y1695" s="1" t="s">
        <v>2987</v>
      </c>
    </row>
    <row r="1696" spans="1:25" x14ac:dyDescent="0.25">
      <c r="A1696" t="s">
        <v>2976</v>
      </c>
      <c r="B1696">
        <f>Facturas!A1697</f>
        <v>5120</v>
      </c>
      <c r="C1696" s="1" t="s">
        <v>2977</v>
      </c>
      <c r="D1696" t="str">
        <f>Facturas!B1697</f>
        <v>18/00236</v>
      </c>
      <c r="E1696" s="1" t="s">
        <v>2978</v>
      </c>
      <c r="F1696" s="2">
        <f>Facturas!C1697</f>
        <v>43282</v>
      </c>
      <c r="G1696" s="1" t="s">
        <v>2979</v>
      </c>
      <c r="H1696">
        <f>Facturas!D1697</f>
        <v>157</v>
      </c>
      <c r="I1696" s="1" t="s">
        <v>2980</v>
      </c>
      <c r="J1696" s="4">
        <f>Facturas!E1697</f>
        <v>1</v>
      </c>
      <c r="K1696" s="1" t="s">
        <v>2981</v>
      </c>
      <c r="L1696" s="2">
        <f>IF(Facturas!F1697="","",Facturas!F1697)</f>
        <v>43291</v>
      </c>
      <c r="M1696" s="1" t="s">
        <v>2983</v>
      </c>
      <c r="N1696" s="2">
        <f>Facturas!J1697</f>
        <v>43282</v>
      </c>
      <c r="O1696" s="18" t="s">
        <v>3111</v>
      </c>
      <c r="P1696" s="2"/>
      <c r="Q1696" s="1" t="s">
        <v>2984</v>
      </c>
      <c r="R1696">
        <f>ABS(Facturas!K1697)</f>
        <v>1</v>
      </c>
      <c r="S1696" s="1" t="s">
        <v>2985</v>
      </c>
      <c r="T1696">
        <f>ABS(Facturas!M1697)</f>
        <v>0</v>
      </c>
      <c r="U1696" s="1" t="s">
        <v>2982</v>
      </c>
      <c r="V1696">
        <f>ABS(Facturas!R1697)</f>
        <v>0</v>
      </c>
      <c r="W1696" s="1" t="s">
        <v>2986</v>
      </c>
      <c r="X1696" t="str">
        <f>Facturas!S1697</f>
        <v/>
      </c>
      <c r="Y1696" s="1" t="s">
        <v>2987</v>
      </c>
    </row>
    <row r="1697" spans="1:25" x14ac:dyDescent="0.25">
      <c r="A1697" t="s">
        <v>2976</v>
      </c>
      <c r="B1697">
        <f>Facturas!A1698</f>
        <v>5121</v>
      </c>
      <c r="C1697" s="1" t="s">
        <v>2977</v>
      </c>
      <c r="D1697" t="str">
        <f>Facturas!B1698</f>
        <v>18/00237</v>
      </c>
      <c r="E1697" s="1" t="s">
        <v>2978</v>
      </c>
      <c r="F1697" s="2">
        <f>Facturas!C1698</f>
        <v>43282</v>
      </c>
      <c r="G1697" s="1" t="s">
        <v>2979</v>
      </c>
      <c r="H1697">
        <f>Facturas!D1698</f>
        <v>155</v>
      </c>
      <c r="I1697" s="1" t="s">
        <v>2980</v>
      </c>
      <c r="J1697" s="4">
        <f>Facturas!E1698</f>
        <v>1</v>
      </c>
      <c r="K1697" s="1" t="s">
        <v>2981</v>
      </c>
      <c r="L1697" s="2">
        <f>IF(Facturas!F1698="","",Facturas!F1698)</f>
        <v>43291</v>
      </c>
      <c r="M1697" s="1" t="s">
        <v>2983</v>
      </c>
      <c r="N1697" s="2">
        <f>Facturas!J1698</f>
        <v>43282</v>
      </c>
      <c r="O1697" s="18" t="s">
        <v>3111</v>
      </c>
      <c r="P1697" s="2"/>
      <c r="Q1697" s="1" t="s">
        <v>2984</v>
      </c>
      <c r="R1697">
        <f>ABS(Facturas!K1698)</f>
        <v>1</v>
      </c>
      <c r="S1697" s="1" t="s">
        <v>2985</v>
      </c>
      <c r="T1697">
        <f>ABS(Facturas!M1698)</f>
        <v>0</v>
      </c>
      <c r="U1697" s="1" t="s">
        <v>2982</v>
      </c>
      <c r="V1697">
        <f>ABS(Facturas!R1698)</f>
        <v>0</v>
      </c>
      <c r="W1697" s="1" t="s">
        <v>2986</v>
      </c>
      <c r="X1697" t="str">
        <f>Facturas!S1698</f>
        <v/>
      </c>
      <c r="Y1697" s="1" t="s">
        <v>2987</v>
      </c>
    </row>
    <row r="1698" spans="1:25" x14ac:dyDescent="0.25">
      <c r="A1698" t="s">
        <v>2976</v>
      </c>
      <c r="B1698">
        <f>Facturas!A1699</f>
        <v>5122</v>
      </c>
      <c r="C1698" s="1" t="s">
        <v>2977</v>
      </c>
      <c r="D1698" t="str">
        <f>Facturas!B1699</f>
        <v>18/00238</v>
      </c>
      <c r="E1698" s="1" t="s">
        <v>2978</v>
      </c>
      <c r="F1698" s="2">
        <f>Facturas!C1699</f>
        <v>43282</v>
      </c>
      <c r="G1698" s="1" t="s">
        <v>2979</v>
      </c>
      <c r="H1698">
        <f>Facturas!D1699</f>
        <v>129</v>
      </c>
      <c r="I1698" s="1" t="s">
        <v>2980</v>
      </c>
      <c r="J1698" s="4">
        <f>Facturas!E1699</f>
        <v>1</v>
      </c>
      <c r="K1698" s="1" t="s">
        <v>2981</v>
      </c>
      <c r="L1698" s="2">
        <f>IF(Facturas!F1699="","",Facturas!F1699)</f>
        <v>43291</v>
      </c>
      <c r="M1698" s="1" t="s">
        <v>2983</v>
      </c>
      <c r="N1698" s="2">
        <f>Facturas!J1699</f>
        <v>43282</v>
      </c>
      <c r="O1698" s="18" t="s">
        <v>3111</v>
      </c>
      <c r="P1698" s="2"/>
      <c r="Q1698" s="1" t="s">
        <v>2984</v>
      </c>
      <c r="R1698">
        <f>ABS(Facturas!K1699)</f>
        <v>1</v>
      </c>
      <c r="S1698" s="1" t="s">
        <v>2985</v>
      </c>
      <c r="T1698">
        <f>ABS(Facturas!M1699)</f>
        <v>0</v>
      </c>
      <c r="U1698" s="1" t="s">
        <v>2982</v>
      </c>
      <c r="V1698">
        <f>ABS(Facturas!R1699)</f>
        <v>0</v>
      </c>
      <c r="W1698" s="1" t="s">
        <v>2986</v>
      </c>
      <c r="X1698" t="str">
        <f>Facturas!S1699</f>
        <v/>
      </c>
      <c r="Y1698" s="1" t="s">
        <v>2987</v>
      </c>
    </row>
    <row r="1699" spans="1:25" x14ac:dyDescent="0.25">
      <c r="A1699" t="s">
        <v>2976</v>
      </c>
      <c r="B1699">
        <f>Facturas!A1700</f>
        <v>5123</v>
      </c>
      <c r="C1699" s="1" t="s">
        <v>2977</v>
      </c>
      <c r="D1699" t="str">
        <f>Facturas!B1700</f>
        <v>18/00239</v>
      </c>
      <c r="E1699" s="1" t="s">
        <v>2978</v>
      </c>
      <c r="F1699" s="2">
        <f>Facturas!C1700</f>
        <v>43282</v>
      </c>
      <c r="G1699" s="1" t="s">
        <v>2979</v>
      </c>
      <c r="H1699">
        <f>Facturas!D1700</f>
        <v>67</v>
      </c>
      <c r="I1699" s="1" t="s">
        <v>2980</v>
      </c>
      <c r="J1699" s="4">
        <f>Facturas!E1700</f>
        <v>1</v>
      </c>
      <c r="K1699" s="1" t="s">
        <v>2981</v>
      </c>
      <c r="L1699" s="2">
        <f>IF(Facturas!F1700="","",Facturas!F1700)</f>
        <v>43291</v>
      </c>
      <c r="M1699" s="1" t="s">
        <v>2983</v>
      </c>
      <c r="N1699" s="2">
        <f>Facturas!J1700</f>
        <v>43282</v>
      </c>
      <c r="O1699" s="18" t="s">
        <v>3111</v>
      </c>
      <c r="P1699" s="2"/>
      <c r="Q1699" s="1" t="s">
        <v>2984</v>
      </c>
      <c r="R1699">
        <f>ABS(Facturas!K1700)</f>
        <v>1</v>
      </c>
      <c r="S1699" s="1" t="s">
        <v>2985</v>
      </c>
      <c r="T1699">
        <f>ABS(Facturas!M1700)</f>
        <v>0</v>
      </c>
      <c r="U1699" s="1" t="s">
        <v>2982</v>
      </c>
      <c r="V1699">
        <f>ABS(Facturas!R1700)</f>
        <v>0</v>
      </c>
      <c r="W1699" s="1" t="s">
        <v>2986</v>
      </c>
      <c r="X1699" t="str">
        <f>Facturas!S1700</f>
        <v/>
      </c>
      <c r="Y1699" s="1" t="s">
        <v>2987</v>
      </c>
    </row>
    <row r="1700" spans="1:25" x14ac:dyDescent="0.25">
      <c r="A1700" t="s">
        <v>2976</v>
      </c>
      <c r="B1700">
        <f>Facturas!A1701</f>
        <v>5124</v>
      </c>
      <c r="C1700" s="1" t="s">
        <v>2977</v>
      </c>
      <c r="D1700" t="str">
        <f>Facturas!B1701</f>
        <v>18/00240</v>
      </c>
      <c r="E1700" s="1" t="s">
        <v>2978</v>
      </c>
      <c r="F1700" s="2">
        <f>Facturas!C1701</f>
        <v>43282</v>
      </c>
      <c r="G1700" s="1" t="s">
        <v>2979</v>
      </c>
      <c r="H1700">
        <f>Facturas!D1701</f>
        <v>109</v>
      </c>
      <c r="I1700" s="1" t="s">
        <v>2980</v>
      </c>
      <c r="J1700" s="4">
        <f>Facturas!E1701</f>
        <v>1</v>
      </c>
      <c r="K1700" s="1" t="s">
        <v>2981</v>
      </c>
      <c r="L1700" s="2">
        <f>IF(Facturas!F1701="","",Facturas!F1701)</f>
        <v>43306</v>
      </c>
      <c r="M1700" s="1" t="s">
        <v>2983</v>
      </c>
      <c r="N1700" s="2">
        <f>Facturas!J1701</f>
        <v>43282</v>
      </c>
      <c r="O1700" s="18" t="s">
        <v>3111</v>
      </c>
      <c r="P1700" s="2"/>
      <c r="Q1700" s="1" t="s">
        <v>2984</v>
      </c>
      <c r="R1700">
        <f>ABS(Facturas!K1701)</f>
        <v>1</v>
      </c>
      <c r="S1700" s="1" t="s">
        <v>2985</v>
      </c>
      <c r="T1700">
        <f>ABS(Facturas!M1701)</f>
        <v>0</v>
      </c>
      <c r="U1700" s="1" t="s">
        <v>2982</v>
      </c>
      <c r="V1700">
        <f>ABS(Facturas!R1701)</f>
        <v>0</v>
      </c>
      <c r="W1700" s="1" t="s">
        <v>2986</v>
      </c>
      <c r="X1700" t="str">
        <f>Facturas!S1701</f>
        <v/>
      </c>
      <c r="Y1700" s="1" t="s">
        <v>2987</v>
      </c>
    </row>
    <row r="1701" spans="1:25" x14ac:dyDescent="0.25">
      <c r="A1701" t="s">
        <v>2976</v>
      </c>
      <c r="B1701">
        <f>Facturas!A1702</f>
        <v>5125</v>
      </c>
      <c r="C1701" s="1" t="s">
        <v>2977</v>
      </c>
      <c r="D1701" t="str">
        <f>Facturas!B1702</f>
        <v>18/00241</v>
      </c>
      <c r="E1701" s="1" t="s">
        <v>2978</v>
      </c>
      <c r="F1701" s="2">
        <f>Facturas!C1702</f>
        <v>43282</v>
      </c>
      <c r="G1701" s="1" t="s">
        <v>2979</v>
      </c>
      <c r="H1701">
        <f>Facturas!D1702</f>
        <v>110</v>
      </c>
      <c r="I1701" s="1" t="s">
        <v>2980</v>
      </c>
      <c r="J1701" s="4">
        <f>Facturas!E1702</f>
        <v>1</v>
      </c>
      <c r="K1701" s="1" t="s">
        <v>2981</v>
      </c>
      <c r="L1701" s="2">
        <f>IF(Facturas!F1702="","",Facturas!F1702)</f>
        <v>43306</v>
      </c>
      <c r="M1701" s="1" t="s">
        <v>2983</v>
      </c>
      <c r="N1701" s="2">
        <f>Facturas!J1702</f>
        <v>43282</v>
      </c>
      <c r="O1701" s="18" t="s">
        <v>3111</v>
      </c>
      <c r="P1701" s="2"/>
      <c r="Q1701" s="1" t="s">
        <v>2984</v>
      </c>
      <c r="R1701">
        <f>ABS(Facturas!K1702)</f>
        <v>1</v>
      </c>
      <c r="S1701" s="1" t="s">
        <v>2985</v>
      </c>
      <c r="T1701">
        <f>ABS(Facturas!M1702)</f>
        <v>0</v>
      </c>
      <c r="U1701" s="1" t="s">
        <v>2982</v>
      </c>
      <c r="V1701">
        <f>ABS(Facturas!R1702)</f>
        <v>0</v>
      </c>
      <c r="W1701" s="1" t="s">
        <v>2986</v>
      </c>
      <c r="X1701" t="str">
        <f>Facturas!S1702</f>
        <v/>
      </c>
      <c r="Y1701" s="1" t="s">
        <v>2987</v>
      </c>
    </row>
    <row r="1702" spans="1:25" x14ac:dyDescent="0.25">
      <c r="A1702" t="s">
        <v>2976</v>
      </c>
      <c r="B1702">
        <f>Facturas!A1703</f>
        <v>5126</v>
      </c>
      <c r="C1702" s="1" t="s">
        <v>2977</v>
      </c>
      <c r="D1702" t="str">
        <f>Facturas!B1703</f>
        <v>18/00242</v>
      </c>
      <c r="E1702" s="1" t="s">
        <v>2978</v>
      </c>
      <c r="F1702" s="2">
        <f>Facturas!C1703</f>
        <v>43282</v>
      </c>
      <c r="G1702" s="1" t="s">
        <v>2979</v>
      </c>
      <c r="H1702">
        <f>Facturas!D1703</f>
        <v>111</v>
      </c>
      <c r="I1702" s="1" t="s">
        <v>2980</v>
      </c>
      <c r="J1702" s="4">
        <f>Facturas!E1703</f>
        <v>1</v>
      </c>
      <c r="K1702" s="1" t="s">
        <v>2981</v>
      </c>
      <c r="L1702" s="2">
        <f>IF(Facturas!F1703="","",Facturas!F1703)</f>
        <v>43306</v>
      </c>
      <c r="M1702" s="1" t="s">
        <v>2983</v>
      </c>
      <c r="N1702" s="2">
        <f>Facturas!J1703</f>
        <v>43282</v>
      </c>
      <c r="O1702" s="18" t="s">
        <v>3111</v>
      </c>
      <c r="P1702" s="2"/>
      <c r="Q1702" s="1" t="s">
        <v>2984</v>
      </c>
      <c r="R1702">
        <f>ABS(Facturas!K1703)</f>
        <v>1</v>
      </c>
      <c r="S1702" s="1" t="s">
        <v>2985</v>
      </c>
      <c r="T1702">
        <f>ABS(Facturas!M1703)</f>
        <v>0</v>
      </c>
      <c r="U1702" s="1" t="s">
        <v>2982</v>
      </c>
      <c r="V1702">
        <f>ABS(Facturas!R1703)</f>
        <v>0</v>
      </c>
      <c r="W1702" s="1" t="s">
        <v>2986</v>
      </c>
      <c r="X1702" t="str">
        <f>Facturas!S1703</f>
        <v/>
      </c>
      <c r="Y1702" s="1" t="s">
        <v>2987</v>
      </c>
    </row>
    <row r="1703" spans="1:25" x14ac:dyDescent="0.25">
      <c r="A1703" t="s">
        <v>2976</v>
      </c>
      <c r="B1703">
        <f>Facturas!A1704</f>
        <v>5127</v>
      </c>
      <c r="C1703" s="1" t="s">
        <v>2977</v>
      </c>
      <c r="D1703" t="str">
        <f>Facturas!B1704</f>
        <v>18/00243</v>
      </c>
      <c r="E1703" s="1" t="s">
        <v>2978</v>
      </c>
      <c r="F1703" s="2">
        <f>Facturas!C1704</f>
        <v>43282</v>
      </c>
      <c r="G1703" s="1" t="s">
        <v>2979</v>
      </c>
      <c r="H1703">
        <f>Facturas!D1704</f>
        <v>121</v>
      </c>
      <c r="I1703" s="1" t="s">
        <v>2980</v>
      </c>
      <c r="J1703" s="4">
        <f>Facturas!E1704</f>
        <v>1</v>
      </c>
      <c r="K1703" s="1" t="s">
        <v>2981</v>
      </c>
      <c r="L1703" s="2">
        <f>IF(Facturas!F1704="","",Facturas!F1704)</f>
        <v>43291</v>
      </c>
      <c r="M1703" s="1" t="s">
        <v>2983</v>
      </c>
      <c r="N1703" s="2">
        <f>Facturas!J1704</f>
        <v>43282</v>
      </c>
      <c r="O1703" s="18" t="s">
        <v>3111</v>
      </c>
      <c r="P1703" s="2"/>
      <c r="Q1703" s="1" t="s">
        <v>2984</v>
      </c>
      <c r="R1703">
        <f>ABS(Facturas!K1704)</f>
        <v>1</v>
      </c>
      <c r="S1703" s="1" t="s">
        <v>2985</v>
      </c>
      <c r="T1703">
        <f>ABS(Facturas!M1704)</f>
        <v>0</v>
      </c>
      <c r="U1703" s="1" t="s">
        <v>2982</v>
      </c>
      <c r="V1703">
        <f>ABS(Facturas!R1704)</f>
        <v>0</v>
      </c>
      <c r="W1703" s="1" t="s">
        <v>2986</v>
      </c>
      <c r="X1703" t="str">
        <f>Facturas!S1704</f>
        <v/>
      </c>
      <c r="Y1703" s="1" t="s">
        <v>2987</v>
      </c>
    </row>
    <row r="1704" spans="1:25" x14ac:dyDescent="0.25">
      <c r="A1704" t="s">
        <v>2976</v>
      </c>
      <c r="B1704">
        <f>Facturas!A1705</f>
        <v>5128</v>
      </c>
      <c r="C1704" s="1" t="s">
        <v>2977</v>
      </c>
      <c r="D1704" t="str">
        <f>Facturas!B1705</f>
        <v>18/00244</v>
      </c>
      <c r="E1704" s="1" t="s">
        <v>2978</v>
      </c>
      <c r="F1704" s="2">
        <f>Facturas!C1705</f>
        <v>43282</v>
      </c>
      <c r="G1704" s="1" t="s">
        <v>2979</v>
      </c>
      <c r="H1704">
        <f>Facturas!D1705</f>
        <v>112</v>
      </c>
      <c r="I1704" s="1" t="s">
        <v>2980</v>
      </c>
      <c r="J1704" s="4">
        <f>Facturas!E1705</f>
        <v>1</v>
      </c>
      <c r="K1704" s="1" t="s">
        <v>2981</v>
      </c>
      <c r="L1704" s="2">
        <f>IF(Facturas!F1705="","",Facturas!F1705)</f>
        <v>43306</v>
      </c>
      <c r="M1704" s="1" t="s">
        <v>2983</v>
      </c>
      <c r="N1704" s="2">
        <f>Facturas!J1705</f>
        <v>43282</v>
      </c>
      <c r="O1704" s="18" t="s">
        <v>3111</v>
      </c>
      <c r="P1704" s="2"/>
      <c r="Q1704" s="1" t="s">
        <v>2984</v>
      </c>
      <c r="R1704">
        <f>ABS(Facturas!K1705)</f>
        <v>1</v>
      </c>
      <c r="S1704" s="1" t="s">
        <v>2985</v>
      </c>
      <c r="T1704">
        <f>ABS(Facturas!M1705)</f>
        <v>0</v>
      </c>
      <c r="U1704" s="1" t="s">
        <v>2982</v>
      </c>
      <c r="V1704">
        <f>ABS(Facturas!R1705)</f>
        <v>0</v>
      </c>
      <c r="W1704" s="1" t="s">
        <v>2986</v>
      </c>
      <c r="X1704" t="str">
        <f>Facturas!S1705</f>
        <v/>
      </c>
      <c r="Y1704" s="1" t="s">
        <v>2987</v>
      </c>
    </row>
    <row r="1705" spans="1:25" x14ac:dyDescent="0.25">
      <c r="A1705" t="s">
        <v>2976</v>
      </c>
      <c r="B1705">
        <f>Facturas!A1706</f>
        <v>5129</v>
      </c>
      <c r="C1705" s="1" t="s">
        <v>2977</v>
      </c>
      <c r="D1705" t="str">
        <f>Facturas!B1706</f>
        <v>18/00245</v>
      </c>
      <c r="E1705" s="1" t="s">
        <v>2978</v>
      </c>
      <c r="F1705" s="2">
        <f>Facturas!C1706</f>
        <v>43282</v>
      </c>
      <c r="G1705" s="1" t="s">
        <v>2979</v>
      </c>
      <c r="H1705">
        <f>Facturas!D1706</f>
        <v>17</v>
      </c>
      <c r="I1705" s="1" t="s">
        <v>2980</v>
      </c>
      <c r="J1705" s="4">
        <f>Facturas!E1706</f>
        <v>1</v>
      </c>
      <c r="K1705" s="1" t="s">
        <v>2981</v>
      </c>
      <c r="L1705" s="2">
        <f>IF(Facturas!F1706="","",Facturas!F1706)</f>
        <v>43291</v>
      </c>
      <c r="M1705" s="1" t="s">
        <v>2983</v>
      </c>
      <c r="N1705" s="2">
        <f>Facturas!J1706</f>
        <v>43282</v>
      </c>
      <c r="O1705" s="18" t="s">
        <v>3111</v>
      </c>
      <c r="P1705" s="2"/>
      <c r="Q1705" s="1" t="s">
        <v>2984</v>
      </c>
      <c r="R1705">
        <f>ABS(Facturas!K1706)</f>
        <v>1</v>
      </c>
      <c r="S1705" s="1" t="s">
        <v>2985</v>
      </c>
      <c r="T1705">
        <f>ABS(Facturas!M1706)</f>
        <v>0</v>
      </c>
      <c r="U1705" s="1" t="s">
        <v>2982</v>
      </c>
      <c r="V1705">
        <f>ABS(Facturas!R1706)</f>
        <v>0</v>
      </c>
      <c r="W1705" s="1" t="s">
        <v>2986</v>
      </c>
      <c r="X1705" t="str">
        <f>Facturas!S1706</f>
        <v/>
      </c>
      <c r="Y1705" s="1" t="s">
        <v>2987</v>
      </c>
    </row>
    <row r="1706" spans="1:25" x14ac:dyDescent="0.25">
      <c r="A1706" t="s">
        <v>2976</v>
      </c>
      <c r="B1706">
        <f>Facturas!A1707</f>
        <v>5130</v>
      </c>
      <c r="C1706" s="1" t="s">
        <v>2977</v>
      </c>
      <c r="D1706" t="str">
        <f>Facturas!B1707</f>
        <v>18/00246</v>
      </c>
      <c r="E1706" s="1" t="s">
        <v>2978</v>
      </c>
      <c r="F1706" s="2">
        <f>Facturas!C1707</f>
        <v>43282</v>
      </c>
      <c r="G1706" s="1" t="s">
        <v>2979</v>
      </c>
      <c r="H1706">
        <f>Facturas!D1707</f>
        <v>78</v>
      </c>
      <c r="I1706" s="1" t="s">
        <v>2980</v>
      </c>
      <c r="J1706" s="4">
        <f>Facturas!E1707</f>
        <v>1</v>
      </c>
      <c r="K1706" s="1" t="s">
        <v>2981</v>
      </c>
      <c r="L1706" s="2">
        <f>IF(Facturas!F1707="","",Facturas!F1707)</f>
        <v>43291</v>
      </c>
      <c r="M1706" s="1" t="s">
        <v>2983</v>
      </c>
      <c r="N1706" s="2">
        <f>Facturas!J1707</f>
        <v>43282</v>
      </c>
      <c r="O1706" s="18" t="s">
        <v>3111</v>
      </c>
      <c r="P1706" s="2"/>
      <c r="Q1706" s="1" t="s">
        <v>2984</v>
      </c>
      <c r="R1706">
        <f>ABS(Facturas!K1707)</f>
        <v>1</v>
      </c>
      <c r="S1706" s="1" t="s">
        <v>2985</v>
      </c>
      <c r="T1706">
        <f>ABS(Facturas!M1707)</f>
        <v>0</v>
      </c>
      <c r="U1706" s="1" t="s">
        <v>2982</v>
      </c>
      <c r="V1706">
        <f>ABS(Facturas!R1707)</f>
        <v>0</v>
      </c>
      <c r="W1706" s="1" t="s">
        <v>2986</v>
      </c>
      <c r="X1706" t="str">
        <f>Facturas!S1707</f>
        <v/>
      </c>
      <c r="Y1706" s="1" t="s">
        <v>2987</v>
      </c>
    </row>
    <row r="1707" spans="1:25" x14ac:dyDescent="0.25">
      <c r="A1707" t="s">
        <v>2976</v>
      </c>
      <c r="B1707">
        <f>Facturas!A1708</f>
        <v>5131</v>
      </c>
      <c r="C1707" s="1" t="s">
        <v>2977</v>
      </c>
      <c r="D1707" t="str">
        <f>Facturas!B1708</f>
        <v>18/00247</v>
      </c>
      <c r="E1707" s="1" t="s">
        <v>2978</v>
      </c>
      <c r="F1707" s="2">
        <f>Facturas!C1708</f>
        <v>43282</v>
      </c>
      <c r="G1707" s="1" t="s">
        <v>2979</v>
      </c>
      <c r="H1707">
        <f>Facturas!D1708</f>
        <v>107</v>
      </c>
      <c r="I1707" s="1" t="s">
        <v>2980</v>
      </c>
      <c r="J1707" s="4">
        <f>Facturas!E1708</f>
        <v>1</v>
      </c>
      <c r="K1707" s="1" t="s">
        <v>2981</v>
      </c>
      <c r="L1707" s="2">
        <f>IF(Facturas!F1708="","",Facturas!F1708)</f>
        <v>43291</v>
      </c>
      <c r="M1707" s="1" t="s">
        <v>2983</v>
      </c>
      <c r="N1707" s="2">
        <f>Facturas!J1708</f>
        <v>43282</v>
      </c>
      <c r="O1707" s="18" t="s">
        <v>3111</v>
      </c>
      <c r="P1707" s="2"/>
      <c r="Q1707" s="1" t="s">
        <v>2984</v>
      </c>
      <c r="R1707">
        <f>ABS(Facturas!K1708)</f>
        <v>1</v>
      </c>
      <c r="S1707" s="1" t="s">
        <v>2985</v>
      </c>
      <c r="T1707">
        <f>ABS(Facturas!M1708)</f>
        <v>0</v>
      </c>
      <c r="U1707" s="1" t="s">
        <v>2982</v>
      </c>
      <c r="V1707">
        <f>ABS(Facturas!R1708)</f>
        <v>0</v>
      </c>
      <c r="W1707" s="1" t="s">
        <v>2986</v>
      </c>
      <c r="X1707" t="str">
        <f>Facturas!S1708</f>
        <v/>
      </c>
      <c r="Y1707" s="1" t="s">
        <v>2987</v>
      </c>
    </row>
    <row r="1708" spans="1:25" x14ac:dyDescent="0.25">
      <c r="A1708" t="s">
        <v>2976</v>
      </c>
      <c r="B1708">
        <f>Facturas!A1709</f>
        <v>5132</v>
      </c>
      <c r="C1708" s="1" t="s">
        <v>2977</v>
      </c>
      <c r="D1708" t="str">
        <f>Facturas!B1709</f>
        <v>18/00248</v>
      </c>
      <c r="E1708" s="1" t="s">
        <v>2978</v>
      </c>
      <c r="F1708" s="2">
        <f>Facturas!C1709</f>
        <v>43282</v>
      </c>
      <c r="G1708" s="1" t="s">
        <v>2979</v>
      </c>
      <c r="H1708">
        <f>Facturas!D1709</f>
        <v>27</v>
      </c>
      <c r="I1708" s="1" t="s">
        <v>2980</v>
      </c>
      <c r="J1708" s="4">
        <f>Facturas!E1709</f>
        <v>1</v>
      </c>
      <c r="K1708" s="1" t="s">
        <v>2981</v>
      </c>
      <c r="L1708" s="2">
        <f>IF(Facturas!F1709="","",Facturas!F1709)</f>
        <v>43291</v>
      </c>
      <c r="M1708" s="1" t="s">
        <v>2983</v>
      </c>
      <c r="N1708" s="2">
        <f>Facturas!J1709</f>
        <v>43282</v>
      </c>
      <c r="O1708" s="18" t="s">
        <v>3111</v>
      </c>
      <c r="P1708" s="2"/>
      <c r="Q1708" s="1" t="s">
        <v>2984</v>
      </c>
      <c r="R1708">
        <f>ABS(Facturas!K1709)</f>
        <v>1</v>
      </c>
      <c r="S1708" s="1" t="s">
        <v>2985</v>
      </c>
      <c r="T1708">
        <f>ABS(Facturas!M1709)</f>
        <v>0</v>
      </c>
      <c r="U1708" s="1" t="s">
        <v>2982</v>
      </c>
      <c r="V1708">
        <f>ABS(Facturas!R1709)</f>
        <v>0</v>
      </c>
      <c r="W1708" s="1" t="s">
        <v>2986</v>
      </c>
      <c r="X1708" t="str">
        <f>Facturas!S1709</f>
        <v/>
      </c>
      <c r="Y1708" s="1" t="s">
        <v>2987</v>
      </c>
    </row>
    <row r="1709" spans="1:25" x14ac:dyDescent="0.25">
      <c r="A1709" t="s">
        <v>2976</v>
      </c>
      <c r="B1709">
        <f>Facturas!A1710</f>
        <v>5133</v>
      </c>
      <c r="C1709" s="1" t="s">
        <v>2977</v>
      </c>
      <c r="D1709" t="str">
        <f>Facturas!B1710</f>
        <v>18/00249</v>
      </c>
      <c r="E1709" s="1" t="s">
        <v>2978</v>
      </c>
      <c r="F1709" s="2">
        <f>Facturas!C1710</f>
        <v>43282</v>
      </c>
      <c r="G1709" s="1" t="s">
        <v>2979</v>
      </c>
      <c r="H1709">
        <f>Facturas!D1710</f>
        <v>19</v>
      </c>
      <c r="I1709" s="1" t="s">
        <v>2980</v>
      </c>
      <c r="J1709" s="4">
        <f>Facturas!E1710</f>
        <v>1</v>
      </c>
      <c r="K1709" s="1" t="s">
        <v>2981</v>
      </c>
      <c r="L1709" s="2">
        <f>IF(Facturas!F1710="","",Facturas!F1710)</f>
        <v>43291</v>
      </c>
      <c r="M1709" s="1" t="s">
        <v>2983</v>
      </c>
      <c r="N1709" s="2">
        <f>Facturas!J1710</f>
        <v>43282</v>
      </c>
      <c r="O1709" s="18" t="s">
        <v>3111</v>
      </c>
      <c r="P1709" s="2"/>
      <c r="Q1709" s="1" t="s">
        <v>2984</v>
      </c>
      <c r="R1709">
        <f>ABS(Facturas!K1710)</f>
        <v>1</v>
      </c>
      <c r="S1709" s="1" t="s">
        <v>2985</v>
      </c>
      <c r="T1709">
        <f>ABS(Facturas!M1710)</f>
        <v>0</v>
      </c>
      <c r="U1709" s="1" t="s">
        <v>2982</v>
      </c>
      <c r="V1709">
        <f>ABS(Facturas!R1710)</f>
        <v>0</v>
      </c>
      <c r="W1709" s="1" t="s">
        <v>2986</v>
      </c>
      <c r="X1709" t="str">
        <f>Facturas!S1710</f>
        <v/>
      </c>
      <c r="Y1709" s="1" t="s">
        <v>2987</v>
      </c>
    </row>
    <row r="1710" spans="1:25" x14ac:dyDescent="0.25">
      <c r="A1710" t="s">
        <v>2976</v>
      </c>
      <c r="B1710">
        <f>Facturas!A1711</f>
        <v>5134</v>
      </c>
      <c r="C1710" s="1" t="s">
        <v>2977</v>
      </c>
      <c r="D1710" t="str">
        <f>Facturas!B1711</f>
        <v>18/00250</v>
      </c>
      <c r="E1710" s="1" t="s">
        <v>2978</v>
      </c>
      <c r="F1710" s="2">
        <f>Facturas!C1711</f>
        <v>43282</v>
      </c>
      <c r="G1710" s="1" t="s">
        <v>2979</v>
      </c>
      <c r="H1710">
        <f>Facturas!D1711</f>
        <v>100</v>
      </c>
      <c r="I1710" s="1" t="s">
        <v>2980</v>
      </c>
      <c r="J1710" s="4">
        <f>Facturas!E1711</f>
        <v>1</v>
      </c>
      <c r="K1710" s="1" t="s">
        <v>2981</v>
      </c>
      <c r="L1710" s="2">
        <f>IF(Facturas!F1711="","",Facturas!F1711)</f>
        <v>43291</v>
      </c>
      <c r="M1710" s="1" t="s">
        <v>2983</v>
      </c>
      <c r="N1710" s="2">
        <f>Facturas!J1711</f>
        <v>43282</v>
      </c>
      <c r="O1710" s="18" t="s">
        <v>3111</v>
      </c>
      <c r="P1710" s="2"/>
      <c r="Q1710" s="1" t="s">
        <v>2984</v>
      </c>
      <c r="R1710">
        <f>ABS(Facturas!K1711)</f>
        <v>1</v>
      </c>
      <c r="S1710" s="1" t="s">
        <v>2985</v>
      </c>
      <c r="T1710">
        <f>ABS(Facturas!M1711)</f>
        <v>0</v>
      </c>
      <c r="U1710" s="1" t="s">
        <v>2982</v>
      </c>
      <c r="V1710">
        <f>ABS(Facturas!R1711)</f>
        <v>0</v>
      </c>
      <c r="W1710" s="1" t="s">
        <v>2986</v>
      </c>
      <c r="X1710" t="str">
        <f>Facturas!S1711</f>
        <v/>
      </c>
      <c r="Y1710" s="1" t="s">
        <v>2987</v>
      </c>
    </row>
    <row r="1711" spans="1:25" x14ac:dyDescent="0.25">
      <c r="A1711" t="s">
        <v>2976</v>
      </c>
      <c r="B1711">
        <f>Facturas!A1712</f>
        <v>5135</v>
      </c>
      <c r="C1711" s="1" t="s">
        <v>2977</v>
      </c>
      <c r="D1711" t="str">
        <f>Facturas!B1712</f>
        <v>18/00251</v>
      </c>
      <c r="E1711" s="1" t="s">
        <v>2978</v>
      </c>
      <c r="F1711" s="2">
        <f>Facturas!C1712</f>
        <v>43282</v>
      </c>
      <c r="G1711" s="1" t="s">
        <v>2979</v>
      </c>
      <c r="H1711">
        <f>Facturas!D1712</f>
        <v>74</v>
      </c>
      <c r="I1711" s="1" t="s">
        <v>2980</v>
      </c>
      <c r="J1711" s="4">
        <f>Facturas!E1712</f>
        <v>1</v>
      </c>
      <c r="K1711" s="1" t="s">
        <v>2981</v>
      </c>
      <c r="L1711" s="2">
        <f>IF(Facturas!F1712="","",Facturas!F1712)</f>
        <v>43291</v>
      </c>
      <c r="M1711" s="1" t="s">
        <v>2983</v>
      </c>
      <c r="N1711" s="2">
        <f>Facturas!J1712</f>
        <v>43282</v>
      </c>
      <c r="O1711" s="18" t="s">
        <v>3111</v>
      </c>
      <c r="P1711" s="2"/>
      <c r="Q1711" s="1" t="s">
        <v>2984</v>
      </c>
      <c r="R1711">
        <f>ABS(Facturas!K1712)</f>
        <v>1</v>
      </c>
      <c r="S1711" s="1" t="s">
        <v>2985</v>
      </c>
      <c r="T1711">
        <f>ABS(Facturas!M1712)</f>
        <v>0</v>
      </c>
      <c r="U1711" s="1" t="s">
        <v>2982</v>
      </c>
      <c r="V1711">
        <f>ABS(Facturas!R1712)</f>
        <v>0</v>
      </c>
      <c r="W1711" s="1" t="s">
        <v>2986</v>
      </c>
      <c r="X1711" t="str">
        <f>Facturas!S1712</f>
        <v/>
      </c>
      <c r="Y1711" s="1" t="s">
        <v>2987</v>
      </c>
    </row>
    <row r="1712" spans="1:25" x14ac:dyDescent="0.25">
      <c r="A1712" t="s">
        <v>2976</v>
      </c>
      <c r="B1712">
        <f>Facturas!A1713</f>
        <v>5136</v>
      </c>
      <c r="C1712" s="1" t="s">
        <v>2977</v>
      </c>
      <c r="D1712" t="str">
        <f>Facturas!B1713</f>
        <v>18/00252</v>
      </c>
      <c r="E1712" s="1" t="s">
        <v>2978</v>
      </c>
      <c r="F1712" s="2">
        <f>Facturas!C1713</f>
        <v>43282</v>
      </c>
      <c r="G1712" s="1" t="s">
        <v>2979</v>
      </c>
      <c r="H1712">
        <f>Facturas!D1713</f>
        <v>99</v>
      </c>
      <c r="I1712" s="1" t="s">
        <v>2980</v>
      </c>
      <c r="J1712" s="4">
        <f>Facturas!E1713</f>
        <v>2</v>
      </c>
      <c r="K1712" s="1" t="s">
        <v>2981</v>
      </c>
      <c r="L1712" s="2">
        <f>IF(Facturas!F1713="","",Facturas!F1713)</f>
        <v>43291</v>
      </c>
      <c r="M1712" s="1" t="s">
        <v>2983</v>
      </c>
      <c r="N1712" s="2">
        <f>Facturas!J1713</f>
        <v>43282</v>
      </c>
      <c r="O1712" s="18" t="s">
        <v>3111</v>
      </c>
      <c r="P1712" s="2"/>
      <c r="Q1712" s="1" t="s">
        <v>2984</v>
      </c>
      <c r="R1712">
        <f>ABS(Facturas!K1713)</f>
        <v>1</v>
      </c>
      <c r="S1712" s="1" t="s">
        <v>2985</v>
      </c>
      <c r="T1712">
        <f>ABS(Facturas!M1713)</f>
        <v>0</v>
      </c>
      <c r="U1712" s="1" t="s">
        <v>2982</v>
      </c>
      <c r="V1712">
        <f>ABS(Facturas!R1713)</f>
        <v>0</v>
      </c>
      <c r="W1712" s="1" t="s">
        <v>2986</v>
      </c>
      <c r="X1712" t="str">
        <f>Facturas!S1713</f>
        <v/>
      </c>
      <c r="Y1712" s="1" t="s">
        <v>2987</v>
      </c>
    </row>
    <row r="1713" spans="1:25" x14ac:dyDescent="0.25">
      <c r="A1713" t="s">
        <v>2976</v>
      </c>
      <c r="B1713">
        <f>Facturas!A1714</f>
        <v>5137</v>
      </c>
      <c r="C1713" s="1" t="s">
        <v>2977</v>
      </c>
      <c r="D1713" t="str">
        <f>Facturas!B1714</f>
        <v>18/00253</v>
      </c>
      <c r="E1713" s="1" t="s">
        <v>2978</v>
      </c>
      <c r="F1713" s="2">
        <f>Facturas!C1714</f>
        <v>43282</v>
      </c>
      <c r="G1713" s="1" t="s">
        <v>2979</v>
      </c>
      <c r="H1713">
        <f>Facturas!D1714</f>
        <v>125</v>
      </c>
      <c r="I1713" s="1" t="s">
        <v>2980</v>
      </c>
      <c r="J1713" s="4">
        <f>Facturas!E1714</f>
        <v>1</v>
      </c>
      <c r="K1713" s="1" t="s">
        <v>2981</v>
      </c>
      <c r="L1713" s="2">
        <f>IF(Facturas!F1714="","",Facturas!F1714)</f>
        <v>43306</v>
      </c>
      <c r="M1713" s="1" t="s">
        <v>2983</v>
      </c>
      <c r="N1713" s="2">
        <f>Facturas!J1714</f>
        <v>43282</v>
      </c>
      <c r="O1713" s="18" t="s">
        <v>3111</v>
      </c>
      <c r="P1713" s="2"/>
      <c r="Q1713" s="1" t="s">
        <v>2984</v>
      </c>
      <c r="R1713">
        <f>ABS(Facturas!K1714)</f>
        <v>1</v>
      </c>
      <c r="S1713" s="1" t="s">
        <v>2985</v>
      </c>
      <c r="T1713">
        <f>ABS(Facturas!M1714)</f>
        <v>0</v>
      </c>
      <c r="U1713" s="1" t="s">
        <v>2982</v>
      </c>
      <c r="V1713">
        <f>ABS(Facturas!R1714)</f>
        <v>0</v>
      </c>
      <c r="W1713" s="1" t="s">
        <v>2986</v>
      </c>
      <c r="X1713" t="str">
        <f>Facturas!S1714</f>
        <v/>
      </c>
      <c r="Y1713" s="1" t="s">
        <v>2987</v>
      </c>
    </row>
    <row r="1714" spans="1:25" x14ac:dyDescent="0.25">
      <c r="A1714" t="s">
        <v>2976</v>
      </c>
      <c r="B1714">
        <f>Facturas!A1715</f>
        <v>5138</v>
      </c>
      <c r="C1714" s="1" t="s">
        <v>2977</v>
      </c>
      <c r="D1714" t="str">
        <f>Facturas!B1715</f>
        <v>18/00254</v>
      </c>
      <c r="E1714" s="1" t="s">
        <v>2978</v>
      </c>
      <c r="F1714" s="2">
        <f>Facturas!C1715</f>
        <v>43282</v>
      </c>
      <c r="G1714" s="1" t="s">
        <v>2979</v>
      </c>
      <c r="H1714">
        <f>Facturas!D1715</f>
        <v>48</v>
      </c>
      <c r="I1714" s="1" t="s">
        <v>2980</v>
      </c>
      <c r="J1714" s="4">
        <f>Facturas!E1715</f>
        <v>2</v>
      </c>
      <c r="K1714" s="1" t="s">
        <v>2981</v>
      </c>
      <c r="L1714" s="2">
        <f>IF(Facturas!F1715="","",Facturas!F1715)</f>
        <v>43291</v>
      </c>
      <c r="M1714" s="1" t="s">
        <v>2983</v>
      </c>
      <c r="N1714" s="2">
        <f>Facturas!J1715</f>
        <v>43282</v>
      </c>
      <c r="O1714" s="18" t="s">
        <v>3111</v>
      </c>
      <c r="P1714" s="2"/>
      <c r="Q1714" s="1" t="s">
        <v>2984</v>
      </c>
      <c r="R1714">
        <f>ABS(Facturas!K1715)</f>
        <v>1</v>
      </c>
      <c r="S1714" s="1" t="s">
        <v>2985</v>
      </c>
      <c r="T1714">
        <f>ABS(Facturas!M1715)</f>
        <v>0</v>
      </c>
      <c r="U1714" s="1" t="s">
        <v>2982</v>
      </c>
      <c r="V1714">
        <f>ABS(Facturas!R1715)</f>
        <v>0</v>
      </c>
      <c r="W1714" s="1" t="s">
        <v>2986</v>
      </c>
      <c r="X1714" t="str">
        <f>Facturas!S1715</f>
        <v/>
      </c>
      <c r="Y1714" s="1" t="s">
        <v>2987</v>
      </c>
    </row>
    <row r="1715" spans="1:25" x14ac:dyDescent="0.25">
      <c r="A1715" t="s">
        <v>2976</v>
      </c>
      <c r="B1715">
        <f>Facturas!A1716</f>
        <v>5139</v>
      </c>
      <c r="C1715" s="1" t="s">
        <v>2977</v>
      </c>
      <c r="D1715" t="str">
        <f>Facturas!B1716</f>
        <v>18/00255</v>
      </c>
      <c r="E1715" s="1" t="s">
        <v>2978</v>
      </c>
      <c r="F1715" s="2">
        <f>Facturas!C1716</f>
        <v>43282</v>
      </c>
      <c r="G1715" s="1" t="s">
        <v>2979</v>
      </c>
      <c r="H1715">
        <f>Facturas!D1716</f>
        <v>148</v>
      </c>
      <c r="I1715" s="1" t="s">
        <v>2980</v>
      </c>
      <c r="J1715" s="4">
        <f>Facturas!E1716</f>
        <v>2</v>
      </c>
      <c r="K1715" s="1" t="s">
        <v>2981</v>
      </c>
      <c r="L1715" s="2">
        <f>IF(Facturas!F1716="","",Facturas!F1716)</f>
        <v>43291</v>
      </c>
      <c r="M1715" s="1" t="s">
        <v>2983</v>
      </c>
      <c r="N1715" s="2">
        <f>Facturas!J1716</f>
        <v>43282</v>
      </c>
      <c r="O1715" s="18" t="s">
        <v>3111</v>
      </c>
      <c r="P1715" s="2"/>
      <c r="Q1715" s="1" t="s">
        <v>2984</v>
      </c>
      <c r="R1715">
        <f>ABS(Facturas!K1716)</f>
        <v>1</v>
      </c>
      <c r="S1715" s="1" t="s">
        <v>2985</v>
      </c>
      <c r="T1715">
        <f>ABS(Facturas!M1716)</f>
        <v>0</v>
      </c>
      <c r="U1715" s="1" t="s">
        <v>2982</v>
      </c>
      <c r="V1715">
        <f>ABS(Facturas!R1716)</f>
        <v>0</v>
      </c>
      <c r="W1715" s="1" t="s">
        <v>2986</v>
      </c>
      <c r="X1715" t="str">
        <f>Facturas!S1716</f>
        <v/>
      </c>
      <c r="Y1715" s="1" t="s">
        <v>2987</v>
      </c>
    </row>
    <row r="1716" spans="1:25" x14ac:dyDescent="0.25">
      <c r="A1716" t="s">
        <v>2976</v>
      </c>
      <c r="B1716">
        <f>Facturas!A1717</f>
        <v>5140</v>
      </c>
      <c r="C1716" s="1" t="s">
        <v>2977</v>
      </c>
      <c r="D1716" t="str">
        <f>Facturas!B1717</f>
        <v>18/00256</v>
      </c>
      <c r="E1716" s="1" t="s">
        <v>2978</v>
      </c>
      <c r="F1716" s="2">
        <f>Facturas!C1717</f>
        <v>43282</v>
      </c>
      <c r="G1716" s="1" t="s">
        <v>2979</v>
      </c>
      <c r="H1716">
        <f>Facturas!D1717</f>
        <v>126</v>
      </c>
      <c r="I1716" s="1" t="s">
        <v>2980</v>
      </c>
      <c r="J1716" s="4">
        <f>Facturas!E1717</f>
        <v>1</v>
      </c>
      <c r="K1716" s="1" t="s">
        <v>2981</v>
      </c>
      <c r="L1716" s="2">
        <f>IF(Facturas!F1717="","",Facturas!F1717)</f>
        <v>43306</v>
      </c>
      <c r="M1716" s="1" t="s">
        <v>2983</v>
      </c>
      <c r="N1716" s="2">
        <f>Facturas!J1717</f>
        <v>43282</v>
      </c>
      <c r="O1716" s="18" t="s">
        <v>3111</v>
      </c>
      <c r="P1716" s="2"/>
      <c r="Q1716" s="1" t="s">
        <v>2984</v>
      </c>
      <c r="R1716">
        <f>ABS(Facturas!K1717)</f>
        <v>1</v>
      </c>
      <c r="S1716" s="1" t="s">
        <v>2985</v>
      </c>
      <c r="T1716">
        <f>ABS(Facturas!M1717)</f>
        <v>0</v>
      </c>
      <c r="U1716" s="1" t="s">
        <v>2982</v>
      </c>
      <c r="V1716">
        <f>ABS(Facturas!R1717)</f>
        <v>0</v>
      </c>
      <c r="W1716" s="1" t="s">
        <v>2986</v>
      </c>
      <c r="X1716" t="str">
        <f>Facturas!S1717</f>
        <v/>
      </c>
      <c r="Y1716" s="1" t="s">
        <v>2987</v>
      </c>
    </row>
    <row r="1717" spans="1:25" x14ac:dyDescent="0.25">
      <c r="A1717" t="s">
        <v>2976</v>
      </c>
      <c r="B1717">
        <f>Facturas!A1718</f>
        <v>5141</v>
      </c>
      <c r="C1717" s="1" t="s">
        <v>2977</v>
      </c>
      <c r="D1717" t="str">
        <f>Facturas!B1718</f>
        <v>18/00257</v>
      </c>
      <c r="E1717" s="1" t="s">
        <v>2978</v>
      </c>
      <c r="F1717" s="2">
        <f>Facturas!C1718</f>
        <v>43282</v>
      </c>
      <c r="G1717" s="1" t="s">
        <v>2979</v>
      </c>
      <c r="H1717">
        <f>Facturas!D1718</f>
        <v>113</v>
      </c>
      <c r="I1717" s="1" t="s">
        <v>2980</v>
      </c>
      <c r="J1717" s="4">
        <f>Facturas!E1718</f>
        <v>2</v>
      </c>
      <c r="K1717" s="1" t="s">
        <v>2981</v>
      </c>
      <c r="L1717" s="2">
        <f>IF(Facturas!F1718="","",Facturas!F1718)</f>
        <v>43291</v>
      </c>
      <c r="M1717" s="1" t="s">
        <v>2983</v>
      </c>
      <c r="N1717" s="2">
        <f>Facturas!J1718</f>
        <v>43282</v>
      </c>
      <c r="O1717" s="18" t="s">
        <v>3111</v>
      </c>
      <c r="P1717" s="2"/>
      <c r="Q1717" s="1" t="s">
        <v>2984</v>
      </c>
      <c r="R1717">
        <f>ABS(Facturas!K1718)</f>
        <v>1</v>
      </c>
      <c r="S1717" s="1" t="s">
        <v>2985</v>
      </c>
      <c r="T1717">
        <f>ABS(Facturas!M1718)</f>
        <v>0</v>
      </c>
      <c r="U1717" s="1" t="s">
        <v>2982</v>
      </c>
      <c r="V1717">
        <f>ABS(Facturas!R1718)</f>
        <v>0</v>
      </c>
      <c r="W1717" s="1" t="s">
        <v>2986</v>
      </c>
      <c r="X1717" t="str">
        <f>Facturas!S1718</f>
        <v/>
      </c>
      <c r="Y1717" s="1" t="s">
        <v>2987</v>
      </c>
    </row>
    <row r="1718" spans="1:25" x14ac:dyDescent="0.25">
      <c r="A1718" t="s">
        <v>2976</v>
      </c>
      <c r="B1718">
        <f>Facturas!A1719</f>
        <v>5142</v>
      </c>
      <c r="C1718" s="1" t="s">
        <v>2977</v>
      </c>
      <c r="D1718" t="str">
        <f>Facturas!B1719</f>
        <v>18/00258</v>
      </c>
      <c r="E1718" s="1" t="s">
        <v>2978</v>
      </c>
      <c r="F1718" s="2">
        <f>Facturas!C1719</f>
        <v>43282</v>
      </c>
      <c r="G1718" s="1" t="s">
        <v>2979</v>
      </c>
      <c r="H1718">
        <f>Facturas!D1719</f>
        <v>20</v>
      </c>
      <c r="I1718" s="1" t="s">
        <v>2980</v>
      </c>
      <c r="J1718" s="4">
        <f>Facturas!E1719</f>
        <v>1</v>
      </c>
      <c r="K1718" s="1" t="s">
        <v>2981</v>
      </c>
      <c r="L1718" s="2">
        <f>IF(Facturas!F1719="","",Facturas!F1719)</f>
        <v>43291</v>
      </c>
      <c r="M1718" s="1" t="s">
        <v>2983</v>
      </c>
      <c r="N1718" s="2">
        <f>Facturas!J1719</f>
        <v>43282</v>
      </c>
      <c r="O1718" s="18" t="s">
        <v>3111</v>
      </c>
      <c r="P1718" s="2"/>
      <c r="Q1718" s="1" t="s">
        <v>2984</v>
      </c>
      <c r="R1718">
        <f>ABS(Facturas!K1719)</f>
        <v>1</v>
      </c>
      <c r="S1718" s="1" t="s">
        <v>2985</v>
      </c>
      <c r="T1718">
        <f>ABS(Facturas!M1719)</f>
        <v>0</v>
      </c>
      <c r="U1718" s="1" t="s">
        <v>2982</v>
      </c>
      <c r="V1718">
        <f>ABS(Facturas!R1719)</f>
        <v>0</v>
      </c>
      <c r="W1718" s="1" t="s">
        <v>2986</v>
      </c>
      <c r="X1718" t="str">
        <f>Facturas!S1719</f>
        <v/>
      </c>
      <c r="Y1718" s="1" t="s">
        <v>2987</v>
      </c>
    </row>
    <row r="1719" spans="1:25" x14ac:dyDescent="0.25">
      <c r="A1719" t="s">
        <v>2976</v>
      </c>
      <c r="B1719">
        <f>Facturas!A1720</f>
        <v>5143</v>
      </c>
      <c r="C1719" s="1" t="s">
        <v>2977</v>
      </c>
      <c r="D1719" t="str">
        <f>Facturas!B1720</f>
        <v>18/00259</v>
      </c>
      <c r="E1719" s="1" t="s">
        <v>2978</v>
      </c>
      <c r="F1719" s="2">
        <f>Facturas!C1720</f>
        <v>43282</v>
      </c>
      <c r="G1719" s="1" t="s">
        <v>2979</v>
      </c>
      <c r="H1719">
        <f>Facturas!D1720</f>
        <v>50</v>
      </c>
      <c r="I1719" s="1" t="s">
        <v>2980</v>
      </c>
      <c r="J1719" s="4">
        <f>Facturas!E1720</f>
        <v>1</v>
      </c>
      <c r="K1719" s="1" t="s">
        <v>2981</v>
      </c>
      <c r="L1719" s="2">
        <f>IF(Facturas!F1720="","",Facturas!F1720)</f>
        <v>43291</v>
      </c>
      <c r="M1719" s="1" t="s">
        <v>2983</v>
      </c>
      <c r="N1719" s="2">
        <f>Facturas!J1720</f>
        <v>43282</v>
      </c>
      <c r="O1719" s="18" t="s">
        <v>3111</v>
      </c>
      <c r="P1719" s="2"/>
      <c r="Q1719" s="1" t="s">
        <v>2984</v>
      </c>
      <c r="R1719">
        <f>ABS(Facturas!K1720)</f>
        <v>1</v>
      </c>
      <c r="S1719" s="1" t="s">
        <v>2985</v>
      </c>
      <c r="T1719">
        <f>ABS(Facturas!M1720)</f>
        <v>0</v>
      </c>
      <c r="U1719" s="1" t="s">
        <v>2982</v>
      </c>
      <c r="V1719">
        <f>ABS(Facturas!R1720)</f>
        <v>0</v>
      </c>
      <c r="W1719" s="1" t="s">
        <v>2986</v>
      </c>
      <c r="X1719" t="str">
        <f>Facturas!S1720</f>
        <v/>
      </c>
      <c r="Y1719" s="1" t="s">
        <v>2987</v>
      </c>
    </row>
    <row r="1720" spans="1:25" x14ac:dyDescent="0.25">
      <c r="A1720" t="s">
        <v>2976</v>
      </c>
      <c r="B1720">
        <f>Facturas!A1721</f>
        <v>5144</v>
      </c>
      <c r="C1720" s="1" t="s">
        <v>2977</v>
      </c>
      <c r="D1720" t="str">
        <f>Facturas!B1721</f>
        <v>18/00260</v>
      </c>
      <c r="E1720" s="1" t="s">
        <v>2978</v>
      </c>
      <c r="F1720" s="2">
        <f>Facturas!C1721</f>
        <v>43282</v>
      </c>
      <c r="G1720" s="1" t="s">
        <v>2979</v>
      </c>
      <c r="H1720">
        <f>Facturas!D1721</f>
        <v>143</v>
      </c>
      <c r="I1720" s="1" t="s">
        <v>2980</v>
      </c>
      <c r="J1720" s="4">
        <f>Facturas!E1721</f>
        <v>1</v>
      </c>
      <c r="K1720" s="1" t="s">
        <v>2981</v>
      </c>
      <c r="L1720" s="2">
        <f>IF(Facturas!F1721="","",Facturas!F1721)</f>
        <v>43306</v>
      </c>
      <c r="M1720" s="1" t="s">
        <v>2983</v>
      </c>
      <c r="N1720" s="2">
        <f>Facturas!J1721</f>
        <v>43282</v>
      </c>
      <c r="O1720" s="18" t="s">
        <v>3111</v>
      </c>
      <c r="P1720" s="2"/>
      <c r="Q1720" s="1" t="s">
        <v>2984</v>
      </c>
      <c r="R1720">
        <f>ABS(Facturas!K1721)</f>
        <v>1</v>
      </c>
      <c r="S1720" s="1" t="s">
        <v>2985</v>
      </c>
      <c r="T1720">
        <f>ABS(Facturas!M1721)</f>
        <v>0</v>
      </c>
      <c r="U1720" s="1" t="s">
        <v>2982</v>
      </c>
      <c r="V1720">
        <f>ABS(Facturas!R1721)</f>
        <v>0</v>
      </c>
      <c r="W1720" s="1" t="s">
        <v>2986</v>
      </c>
      <c r="X1720" t="str">
        <f>Facturas!S1721</f>
        <v/>
      </c>
      <c r="Y1720" s="1" t="s">
        <v>2987</v>
      </c>
    </row>
    <row r="1721" spans="1:25" x14ac:dyDescent="0.25">
      <c r="A1721" t="s">
        <v>2976</v>
      </c>
      <c r="B1721">
        <f>Facturas!A1722</f>
        <v>5145</v>
      </c>
      <c r="C1721" s="1" t="s">
        <v>2977</v>
      </c>
      <c r="D1721" t="str">
        <f>Facturas!B1722</f>
        <v>18/00261</v>
      </c>
      <c r="E1721" s="1" t="s">
        <v>2978</v>
      </c>
      <c r="F1721" s="2">
        <f>Facturas!C1722</f>
        <v>43282</v>
      </c>
      <c r="G1721" s="1" t="s">
        <v>2979</v>
      </c>
      <c r="H1721">
        <f>Facturas!D1722</f>
        <v>168</v>
      </c>
      <c r="I1721" s="1" t="s">
        <v>2980</v>
      </c>
      <c r="J1721" s="4">
        <f>Facturas!E1722</f>
        <v>1</v>
      </c>
      <c r="K1721" s="1" t="s">
        <v>2981</v>
      </c>
      <c r="L1721" s="2">
        <f>IF(Facturas!F1722="","",Facturas!F1722)</f>
        <v>43291</v>
      </c>
      <c r="M1721" s="1" t="s">
        <v>2983</v>
      </c>
      <c r="N1721" s="2">
        <f>Facturas!J1722</f>
        <v>43282</v>
      </c>
      <c r="O1721" s="18" t="s">
        <v>3111</v>
      </c>
      <c r="P1721" s="2"/>
      <c r="Q1721" s="1" t="s">
        <v>2984</v>
      </c>
      <c r="R1721">
        <f>ABS(Facturas!K1722)</f>
        <v>1</v>
      </c>
      <c r="S1721" s="1" t="s">
        <v>2985</v>
      </c>
      <c r="T1721">
        <f>ABS(Facturas!M1722)</f>
        <v>0</v>
      </c>
      <c r="U1721" s="1" t="s">
        <v>2982</v>
      </c>
      <c r="V1721">
        <f>ABS(Facturas!R1722)</f>
        <v>0</v>
      </c>
      <c r="W1721" s="1" t="s">
        <v>2986</v>
      </c>
      <c r="X1721" t="str">
        <f>Facturas!S1722</f>
        <v/>
      </c>
      <c r="Y1721" s="1" t="s">
        <v>2987</v>
      </c>
    </row>
    <row r="1722" spans="1:25" x14ac:dyDescent="0.25">
      <c r="A1722" t="s">
        <v>2976</v>
      </c>
      <c r="B1722">
        <f>Facturas!A1723</f>
        <v>5146</v>
      </c>
      <c r="C1722" s="1" t="s">
        <v>2977</v>
      </c>
      <c r="D1722" t="str">
        <f>Facturas!B1723</f>
        <v>18/00262</v>
      </c>
      <c r="E1722" s="1" t="s">
        <v>2978</v>
      </c>
      <c r="F1722" s="2">
        <f>Facturas!C1723</f>
        <v>43282</v>
      </c>
      <c r="G1722" s="1" t="s">
        <v>2979</v>
      </c>
      <c r="H1722">
        <f>Facturas!D1723</f>
        <v>128</v>
      </c>
      <c r="I1722" s="1" t="s">
        <v>2980</v>
      </c>
      <c r="J1722" s="4">
        <f>Facturas!E1723</f>
        <v>1</v>
      </c>
      <c r="K1722" s="1" t="s">
        <v>2981</v>
      </c>
      <c r="L1722" s="2">
        <f>IF(Facturas!F1723="","",Facturas!F1723)</f>
        <v>43291</v>
      </c>
      <c r="M1722" s="1" t="s">
        <v>2983</v>
      </c>
      <c r="N1722" s="2">
        <f>Facturas!J1723</f>
        <v>43282</v>
      </c>
      <c r="O1722" s="18" t="s">
        <v>3111</v>
      </c>
      <c r="P1722" s="2"/>
      <c r="Q1722" s="1" t="s">
        <v>2984</v>
      </c>
      <c r="R1722">
        <f>ABS(Facturas!K1723)</f>
        <v>1</v>
      </c>
      <c r="S1722" s="1" t="s">
        <v>2985</v>
      </c>
      <c r="T1722">
        <f>ABS(Facturas!M1723)</f>
        <v>0</v>
      </c>
      <c r="U1722" s="1" t="s">
        <v>2982</v>
      </c>
      <c r="V1722">
        <f>ABS(Facturas!R1723)</f>
        <v>0</v>
      </c>
      <c r="W1722" s="1" t="s">
        <v>2986</v>
      </c>
      <c r="X1722" t="str">
        <f>Facturas!S1723</f>
        <v/>
      </c>
      <c r="Y1722" s="1" t="s">
        <v>2987</v>
      </c>
    </row>
    <row r="1723" spans="1:25" x14ac:dyDescent="0.25">
      <c r="A1723" t="s">
        <v>2976</v>
      </c>
      <c r="B1723">
        <f>Facturas!A1724</f>
        <v>5147</v>
      </c>
      <c r="C1723" s="1" t="s">
        <v>2977</v>
      </c>
      <c r="D1723" t="str">
        <f>Facturas!B1724</f>
        <v>18/00263</v>
      </c>
      <c r="E1723" s="1" t="s">
        <v>2978</v>
      </c>
      <c r="F1723" s="2">
        <f>Facturas!C1724</f>
        <v>43282</v>
      </c>
      <c r="G1723" s="1" t="s">
        <v>2979</v>
      </c>
      <c r="H1723">
        <f>Facturas!D1724</f>
        <v>159</v>
      </c>
      <c r="I1723" s="1" t="s">
        <v>2980</v>
      </c>
      <c r="J1723" s="4">
        <f>Facturas!E1724</f>
        <v>1</v>
      </c>
      <c r="K1723" s="1" t="s">
        <v>2981</v>
      </c>
      <c r="L1723" s="2">
        <f>IF(Facturas!F1724="","",Facturas!F1724)</f>
        <v>43291</v>
      </c>
      <c r="M1723" s="1" t="s">
        <v>2983</v>
      </c>
      <c r="N1723" s="2">
        <f>Facturas!J1724</f>
        <v>43282</v>
      </c>
      <c r="O1723" s="18" t="s">
        <v>3111</v>
      </c>
      <c r="P1723" s="2"/>
      <c r="Q1723" s="1" t="s">
        <v>2984</v>
      </c>
      <c r="R1723">
        <f>ABS(Facturas!K1724)</f>
        <v>1</v>
      </c>
      <c r="S1723" s="1" t="s">
        <v>2985</v>
      </c>
      <c r="T1723">
        <f>ABS(Facturas!M1724)</f>
        <v>0</v>
      </c>
      <c r="U1723" s="1" t="s">
        <v>2982</v>
      </c>
      <c r="V1723">
        <f>ABS(Facturas!R1724)</f>
        <v>0</v>
      </c>
      <c r="W1723" s="1" t="s">
        <v>2986</v>
      </c>
      <c r="X1723" t="str">
        <f>Facturas!S1724</f>
        <v/>
      </c>
      <c r="Y1723" s="1" t="s">
        <v>2987</v>
      </c>
    </row>
    <row r="1724" spans="1:25" x14ac:dyDescent="0.25">
      <c r="A1724" t="s">
        <v>2976</v>
      </c>
      <c r="B1724">
        <f>Facturas!A1725</f>
        <v>5148</v>
      </c>
      <c r="C1724" s="1" t="s">
        <v>2977</v>
      </c>
      <c r="D1724" t="str">
        <f>Facturas!B1725</f>
        <v>18/00264</v>
      </c>
      <c r="E1724" s="1" t="s">
        <v>2978</v>
      </c>
      <c r="F1724" s="2">
        <f>Facturas!C1725</f>
        <v>43282</v>
      </c>
      <c r="G1724" s="1" t="s">
        <v>2979</v>
      </c>
      <c r="H1724">
        <f>Facturas!D1725</f>
        <v>163</v>
      </c>
      <c r="I1724" s="1" t="s">
        <v>2980</v>
      </c>
      <c r="J1724" s="4">
        <f>Facturas!E1725</f>
        <v>2</v>
      </c>
      <c r="K1724" s="1" t="s">
        <v>2981</v>
      </c>
      <c r="L1724" s="2">
        <f>IF(Facturas!F1725="","",Facturas!F1725)</f>
        <v>43291</v>
      </c>
      <c r="M1724" s="1" t="s">
        <v>2983</v>
      </c>
      <c r="N1724" s="2">
        <f>Facturas!J1725</f>
        <v>43282</v>
      </c>
      <c r="O1724" s="18" t="s">
        <v>3111</v>
      </c>
      <c r="P1724" s="2"/>
      <c r="Q1724" s="1" t="s">
        <v>2984</v>
      </c>
      <c r="R1724">
        <f>ABS(Facturas!K1725)</f>
        <v>1</v>
      </c>
      <c r="S1724" s="1" t="s">
        <v>2985</v>
      </c>
      <c r="T1724">
        <f>ABS(Facturas!M1725)</f>
        <v>0</v>
      </c>
      <c r="U1724" s="1" t="s">
        <v>2982</v>
      </c>
      <c r="V1724">
        <f>ABS(Facturas!R1725)</f>
        <v>0</v>
      </c>
      <c r="W1724" s="1" t="s">
        <v>2986</v>
      </c>
      <c r="X1724" t="str">
        <f>Facturas!S1725</f>
        <v/>
      </c>
      <c r="Y1724" s="1" t="s">
        <v>2987</v>
      </c>
    </row>
    <row r="1725" spans="1:25" x14ac:dyDescent="0.25">
      <c r="A1725" t="s">
        <v>2976</v>
      </c>
      <c r="B1725">
        <f>Facturas!A1726</f>
        <v>5149</v>
      </c>
      <c r="C1725" s="1" t="s">
        <v>2977</v>
      </c>
      <c r="D1725" t="str">
        <f>Facturas!B1726</f>
        <v>18/00265</v>
      </c>
      <c r="E1725" s="1" t="s">
        <v>2978</v>
      </c>
      <c r="F1725" s="2">
        <f>Facturas!C1726</f>
        <v>43282</v>
      </c>
      <c r="G1725" s="1" t="s">
        <v>2979</v>
      </c>
      <c r="H1725">
        <f>Facturas!D1726</f>
        <v>89</v>
      </c>
      <c r="I1725" s="1" t="s">
        <v>2980</v>
      </c>
      <c r="J1725" s="4">
        <f>Facturas!E1726</f>
        <v>2</v>
      </c>
      <c r="K1725" s="1" t="s">
        <v>2981</v>
      </c>
      <c r="L1725" s="2">
        <f>IF(Facturas!F1726="","",Facturas!F1726)</f>
        <v>43380</v>
      </c>
      <c r="M1725" s="1" t="s">
        <v>2983</v>
      </c>
      <c r="N1725" s="2">
        <f>Facturas!J1726</f>
        <v>43282</v>
      </c>
      <c r="O1725" s="18" t="s">
        <v>3111</v>
      </c>
      <c r="P1725" s="2"/>
      <c r="Q1725" s="1" t="s">
        <v>2984</v>
      </c>
      <c r="R1725">
        <f>ABS(Facturas!K1726)</f>
        <v>1</v>
      </c>
      <c r="S1725" s="1" t="s">
        <v>2985</v>
      </c>
      <c r="T1725">
        <f>ABS(Facturas!M1726)</f>
        <v>0</v>
      </c>
      <c r="U1725" s="1" t="s">
        <v>2982</v>
      </c>
      <c r="V1725">
        <f>ABS(Facturas!R1726)</f>
        <v>0</v>
      </c>
      <c r="W1725" s="1" t="s">
        <v>2986</v>
      </c>
      <c r="X1725" t="str">
        <f>Facturas!S1726</f>
        <v/>
      </c>
      <c r="Y1725" s="1" t="s">
        <v>2987</v>
      </c>
    </row>
    <row r="1726" spans="1:25" x14ac:dyDescent="0.25">
      <c r="A1726" t="s">
        <v>2976</v>
      </c>
      <c r="B1726">
        <f>Facturas!A1727</f>
        <v>5150</v>
      </c>
      <c r="C1726" s="1" t="s">
        <v>2977</v>
      </c>
      <c r="D1726" t="str">
        <f>Facturas!B1727</f>
        <v>18/00266</v>
      </c>
      <c r="E1726" s="1" t="s">
        <v>2978</v>
      </c>
      <c r="F1726" s="2">
        <f>Facturas!C1727</f>
        <v>43282</v>
      </c>
      <c r="G1726" s="1" t="s">
        <v>2979</v>
      </c>
      <c r="H1726">
        <f>Facturas!D1727</f>
        <v>10</v>
      </c>
      <c r="I1726" s="1" t="s">
        <v>2980</v>
      </c>
      <c r="J1726" s="4">
        <f>Facturas!E1727</f>
        <v>1</v>
      </c>
      <c r="K1726" s="1" t="s">
        <v>2981</v>
      </c>
      <c r="L1726" s="2">
        <f>IF(Facturas!F1727="","",Facturas!F1727)</f>
        <v>43291</v>
      </c>
      <c r="M1726" s="1" t="s">
        <v>2983</v>
      </c>
      <c r="N1726" s="2">
        <f>Facturas!J1727</f>
        <v>43282</v>
      </c>
      <c r="O1726" s="18" t="s">
        <v>3111</v>
      </c>
      <c r="P1726" s="2"/>
      <c r="Q1726" s="1" t="s">
        <v>2984</v>
      </c>
      <c r="R1726">
        <f>ABS(Facturas!K1727)</f>
        <v>1</v>
      </c>
      <c r="S1726" s="1" t="s">
        <v>2985</v>
      </c>
      <c r="T1726">
        <f>ABS(Facturas!M1727)</f>
        <v>0</v>
      </c>
      <c r="U1726" s="1" t="s">
        <v>2982</v>
      </c>
      <c r="V1726">
        <f>ABS(Facturas!R1727)</f>
        <v>0</v>
      </c>
      <c r="W1726" s="1" t="s">
        <v>2986</v>
      </c>
      <c r="X1726" t="str">
        <f>Facturas!S1727</f>
        <v/>
      </c>
      <c r="Y1726" s="1" t="s">
        <v>2987</v>
      </c>
    </row>
    <row r="1727" spans="1:25" x14ac:dyDescent="0.25">
      <c r="A1727" t="s">
        <v>2976</v>
      </c>
      <c r="B1727">
        <f>Facturas!A1728</f>
        <v>5151</v>
      </c>
      <c r="C1727" s="1" t="s">
        <v>2977</v>
      </c>
      <c r="D1727" t="str">
        <f>Facturas!B1728</f>
        <v>18/00267</v>
      </c>
      <c r="E1727" s="1" t="s">
        <v>2978</v>
      </c>
      <c r="F1727" s="2">
        <f>Facturas!C1728</f>
        <v>43282</v>
      </c>
      <c r="G1727" s="1" t="s">
        <v>2979</v>
      </c>
      <c r="H1727">
        <f>Facturas!D1728</f>
        <v>116</v>
      </c>
      <c r="I1727" s="1" t="s">
        <v>2980</v>
      </c>
      <c r="J1727" s="4">
        <f>Facturas!E1728</f>
        <v>2</v>
      </c>
      <c r="K1727" s="1" t="s">
        <v>2981</v>
      </c>
      <c r="L1727" s="2">
        <f>IF(Facturas!F1728="","",Facturas!F1728)</f>
        <v>43291</v>
      </c>
      <c r="M1727" s="1" t="s">
        <v>2983</v>
      </c>
      <c r="N1727" s="2">
        <f>Facturas!J1728</f>
        <v>43282</v>
      </c>
      <c r="O1727" s="18" t="s">
        <v>3111</v>
      </c>
      <c r="P1727" s="2"/>
      <c r="Q1727" s="1" t="s">
        <v>2984</v>
      </c>
      <c r="R1727">
        <f>ABS(Facturas!K1728)</f>
        <v>1</v>
      </c>
      <c r="S1727" s="1" t="s">
        <v>2985</v>
      </c>
      <c r="T1727">
        <f>ABS(Facturas!M1728)</f>
        <v>0</v>
      </c>
      <c r="U1727" s="1" t="s">
        <v>2982</v>
      </c>
      <c r="V1727">
        <f>ABS(Facturas!R1728)</f>
        <v>0</v>
      </c>
      <c r="W1727" s="1" t="s">
        <v>2986</v>
      </c>
      <c r="X1727" t="str">
        <f>Facturas!S1728</f>
        <v/>
      </c>
      <c r="Y1727" s="1" t="s">
        <v>2987</v>
      </c>
    </row>
    <row r="1728" spans="1:25" x14ac:dyDescent="0.25">
      <c r="A1728" t="s">
        <v>2976</v>
      </c>
      <c r="B1728">
        <f>Facturas!A1729</f>
        <v>5152</v>
      </c>
      <c r="C1728" s="1" t="s">
        <v>2977</v>
      </c>
      <c r="D1728" t="str">
        <f>Facturas!B1729</f>
        <v>18/00268</v>
      </c>
      <c r="E1728" s="1" t="s">
        <v>2978</v>
      </c>
      <c r="F1728" s="2">
        <f>Facturas!C1729</f>
        <v>43282</v>
      </c>
      <c r="G1728" s="1" t="s">
        <v>2979</v>
      </c>
      <c r="H1728">
        <f>Facturas!D1729</f>
        <v>98</v>
      </c>
      <c r="I1728" s="1" t="s">
        <v>2980</v>
      </c>
      <c r="J1728" s="4">
        <f>Facturas!E1729</f>
        <v>1</v>
      </c>
      <c r="K1728" s="1" t="s">
        <v>2981</v>
      </c>
      <c r="L1728" s="2">
        <f>IF(Facturas!F1729="","",Facturas!F1729)</f>
        <v>43291</v>
      </c>
      <c r="M1728" s="1" t="s">
        <v>2983</v>
      </c>
      <c r="N1728" s="2">
        <f>Facturas!J1729</f>
        <v>43282</v>
      </c>
      <c r="O1728" s="18" t="s">
        <v>3111</v>
      </c>
      <c r="P1728" s="2"/>
      <c r="Q1728" s="1" t="s">
        <v>2984</v>
      </c>
      <c r="R1728">
        <f>ABS(Facturas!K1729)</f>
        <v>1</v>
      </c>
      <c r="S1728" s="1" t="s">
        <v>2985</v>
      </c>
      <c r="T1728">
        <f>ABS(Facturas!M1729)</f>
        <v>0</v>
      </c>
      <c r="U1728" s="1" t="s">
        <v>2982</v>
      </c>
      <c r="V1728">
        <f>ABS(Facturas!R1729)</f>
        <v>0</v>
      </c>
      <c r="W1728" s="1" t="s">
        <v>2986</v>
      </c>
      <c r="X1728" t="str">
        <f>Facturas!S1729</f>
        <v/>
      </c>
      <c r="Y1728" s="1" t="s">
        <v>2987</v>
      </c>
    </row>
    <row r="1729" spans="1:25" x14ac:dyDescent="0.25">
      <c r="A1729" t="s">
        <v>2976</v>
      </c>
      <c r="B1729">
        <f>Facturas!A1730</f>
        <v>5153</v>
      </c>
      <c r="C1729" s="1" t="s">
        <v>2977</v>
      </c>
      <c r="D1729" t="str">
        <f>Facturas!B1730</f>
        <v>18/00269</v>
      </c>
      <c r="E1729" s="1" t="s">
        <v>2978</v>
      </c>
      <c r="F1729" s="2">
        <f>Facturas!C1730</f>
        <v>43282</v>
      </c>
      <c r="G1729" s="1" t="s">
        <v>2979</v>
      </c>
      <c r="H1729">
        <f>Facturas!D1730</f>
        <v>65</v>
      </c>
      <c r="I1729" s="1" t="s">
        <v>2980</v>
      </c>
      <c r="J1729" s="4">
        <f>Facturas!E1730</f>
        <v>1</v>
      </c>
      <c r="K1729" s="1" t="s">
        <v>2981</v>
      </c>
      <c r="L1729" s="2">
        <f>IF(Facturas!F1730="","",Facturas!F1730)</f>
        <v>43291</v>
      </c>
      <c r="M1729" s="1" t="s">
        <v>2983</v>
      </c>
      <c r="N1729" s="2">
        <f>Facturas!J1730</f>
        <v>43282</v>
      </c>
      <c r="O1729" s="18" t="s">
        <v>3111</v>
      </c>
      <c r="P1729" s="2"/>
      <c r="Q1729" s="1" t="s">
        <v>2984</v>
      </c>
      <c r="R1729">
        <f>ABS(Facturas!K1730)</f>
        <v>1</v>
      </c>
      <c r="S1729" s="1" t="s">
        <v>2985</v>
      </c>
      <c r="T1729">
        <f>ABS(Facturas!M1730)</f>
        <v>0</v>
      </c>
      <c r="U1729" s="1" t="s">
        <v>2982</v>
      </c>
      <c r="V1729">
        <f>ABS(Facturas!R1730)</f>
        <v>0</v>
      </c>
      <c r="W1729" s="1" t="s">
        <v>2986</v>
      </c>
      <c r="X1729" t="str">
        <f>Facturas!S1730</f>
        <v/>
      </c>
      <c r="Y1729" s="1" t="s">
        <v>2987</v>
      </c>
    </row>
    <row r="1730" spans="1:25" x14ac:dyDescent="0.25">
      <c r="A1730" t="s">
        <v>2976</v>
      </c>
      <c r="B1730">
        <f>Facturas!A1731</f>
        <v>5154</v>
      </c>
      <c r="C1730" s="1" t="s">
        <v>2977</v>
      </c>
      <c r="D1730" t="str">
        <f>Facturas!B1731</f>
        <v>18/00270</v>
      </c>
      <c r="E1730" s="1" t="s">
        <v>2978</v>
      </c>
      <c r="F1730" s="2">
        <f>Facturas!C1731</f>
        <v>43282</v>
      </c>
      <c r="G1730" s="1" t="s">
        <v>2979</v>
      </c>
      <c r="H1730">
        <f>Facturas!D1731</f>
        <v>7</v>
      </c>
      <c r="I1730" s="1" t="s">
        <v>2980</v>
      </c>
      <c r="J1730" s="4">
        <f>Facturas!E1731</f>
        <v>1</v>
      </c>
      <c r="K1730" s="1" t="s">
        <v>2981</v>
      </c>
      <c r="L1730" s="2">
        <f>IF(Facturas!F1731="","",Facturas!F1731)</f>
        <v>43291</v>
      </c>
      <c r="M1730" s="1" t="s">
        <v>2983</v>
      </c>
      <c r="N1730" s="2">
        <f>Facturas!J1731</f>
        <v>43282</v>
      </c>
      <c r="O1730" s="18" t="s">
        <v>3111</v>
      </c>
      <c r="P1730" s="2"/>
      <c r="Q1730" s="1" t="s">
        <v>2984</v>
      </c>
      <c r="R1730">
        <f>ABS(Facturas!K1731)</f>
        <v>1</v>
      </c>
      <c r="S1730" s="1" t="s">
        <v>2985</v>
      </c>
      <c r="T1730">
        <f>ABS(Facturas!M1731)</f>
        <v>0</v>
      </c>
      <c r="U1730" s="1" t="s">
        <v>2982</v>
      </c>
      <c r="V1730">
        <f>ABS(Facturas!R1731)</f>
        <v>0</v>
      </c>
      <c r="W1730" s="1" t="s">
        <v>2986</v>
      </c>
      <c r="X1730" t="str">
        <f>Facturas!S1731</f>
        <v/>
      </c>
      <c r="Y1730" s="1" t="s">
        <v>2987</v>
      </c>
    </row>
    <row r="1731" spans="1:25" x14ac:dyDescent="0.25">
      <c r="A1731" t="s">
        <v>2976</v>
      </c>
      <c r="B1731">
        <f>Facturas!A1732</f>
        <v>5155</v>
      </c>
      <c r="C1731" s="1" t="s">
        <v>2977</v>
      </c>
      <c r="D1731" t="str">
        <f>Facturas!B1732</f>
        <v>18/00271</v>
      </c>
      <c r="E1731" s="1" t="s">
        <v>2978</v>
      </c>
      <c r="F1731" s="2">
        <f>Facturas!C1732</f>
        <v>43282</v>
      </c>
      <c r="G1731" s="1" t="s">
        <v>2979</v>
      </c>
      <c r="H1731">
        <f>Facturas!D1732</f>
        <v>161</v>
      </c>
      <c r="I1731" s="1" t="s">
        <v>2980</v>
      </c>
      <c r="J1731" s="4">
        <f>Facturas!E1732</f>
        <v>1</v>
      </c>
      <c r="K1731" s="1" t="s">
        <v>2981</v>
      </c>
      <c r="L1731" s="2">
        <f>IF(Facturas!F1732="","",Facturas!F1732)</f>
        <v>43291</v>
      </c>
      <c r="M1731" s="1" t="s">
        <v>2983</v>
      </c>
      <c r="N1731" s="2">
        <f>Facturas!J1732</f>
        <v>43282</v>
      </c>
      <c r="O1731" s="18" t="s">
        <v>3111</v>
      </c>
      <c r="P1731" s="2"/>
      <c r="Q1731" s="1" t="s">
        <v>2984</v>
      </c>
      <c r="R1731">
        <f>ABS(Facturas!K1732)</f>
        <v>1</v>
      </c>
      <c r="S1731" s="1" t="s">
        <v>2985</v>
      </c>
      <c r="T1731">
        <f>ABS(Facturas!M1732)</f>
        <v>0</v>
      </c>
      <c r="U1731" s="1" t="s">
        <v>2982</v>
      </c>
      <c r="V1731">
        <f>ABS(Facturas!R1732)</f>
        <v>0</v>
      </c>
      <c r="W1731" s="1" t="s">
        <v>2986</v>
      </c>
      <c r="X1731" t="str">
        <f>Facturas!S1732</f>
        <v/>
      </c>
      <c r="Y1731" s="1" t="s">
        <v>2987</v>
      </c>
    </row>
    <row r="1732" spans="1:25" x14ac:dyDescent="0.25">
      <c r="A1732" t="s">
        <v>2976</v>
      </c>
      <c r="B1732">
        <f>Facturas!A1733</f>
        <v>5156</v>
      </c>
      <c r="C1732" s="1" t="s">
        <v>2977</v>
      </c>
      <c r="D1732" t="str">
        <f>Facturas!B1733</f>
        <v>18/00272</v>
      </c>
      <c r="E1732" s="1" t="s">
        <v>2978</v>
      </c>
      <c r="F1732" s="2">
        <f>Facturas!C1733</f>
        <v>43282</v>
      </c>
      <c r="G1732" s="1" t="s">
        <v>2979</v>
      </c>
      <c r="H1732">
        <f>Facturas!D1733</f>
        <v>140</v>
      </c>
      <c r="I1732" s="1" t="s">
        <v>2980</v>
      </c>
      <c r="J1732" s="4">
        <f>Facturas!E1733</f>
        <v>2</v>
      </c>
      <c r="K1732" s="1" t="s">
        <v>2981</v>
      </c>
      <c r="L1732" s="2">
        <f>IF(Facturas!F1733="","",Facturas!F1733)</f>
        <v>43291</v>
      </c>
      <c r="M1732" s="1" t="s">
        <v>2983</v>
      </c>
      <c r="N1732" s="2">
        <f>Facturas!J1733</f>
        <v>43282</v>
      </c>
      <c r="O1732" s="18" t="s">
        <v>3111</v>
      </c>
      <c r="P1732" s="2"/>
      <c r="Q1732" s="1" t="s">
        <v>2984</v>
      </c>
      <c r="R1732">
        <f>ABS(Facturas!K1733)</f>
        <v>1</v>
      </c>
      <c r="S1732" s="1" t="s">
        <v>2985</v>
      </c>
      <c r="T1732">
        <f>ABS(Facturas!M1733)</f>
        <v>0</v>
      </c>
      <c r="U1732" s="1" t="s">
        <v>2982</v>
      </c>
      <c r="V1732">
        <f>ABS(Facturas!R1733)</f>
        <v>0</v>
      </c>
      <c r="W1732" s="1" t="s">
        <v>2986</v>
      </c>
      <c r="X1732" t="str">
        <f>Facturas!S1733</f>
        <v/>
      </c>
      <c r="Y1732" s="1" t="s">
        <v>2987</v>
      </c>
    </row>
    <row r="1733" spans="1:25" x14ac:dyDescent="0.25">
      <c r="A1733" t="s">
        <v>2976</v>
      </c>
      <c r="B1733">
        <f>Facturas!A1734</f>
        <v>5157</v>
      </c>
      <c r="C1733" s="1" t="s">
        <v>2977</v>
      </c>
      <c r="D1733" t="str">
        <f>Facturas!B1734</f>
        <v>18/00273</v>
      </c>
      <c r="E1733" s="1" t="s">
        <v>2978</v>
      </c>
      <c r="F1733" s="2">
        <f>Facturas!C1734</f>
        <v>43282</v>
      </c>
      <c r="G1733" s="1" t="s">
        <v>2979</v>
      </c>
      <c r="H1733">
        <f>Facturas!D1734</f>
        <v>81</v>
      </c>
      <c r="I1733" s="1" t="s">
        <v>2980</v>
      </c>
      <c r="J1733" s="4">
        <f>Facturas!E1734</f>
        <v>1</v>
      </c>
      <c r="K1733" s="1" t="s">
        <v>2981</v>
      </c>
      <c r="L1733" s="2">
        <f>IF(Facturas!F1734="","",Facturas!F1734)</f>
        <v>43291</v>
      </c>
      <c r="M1733" s="1" t="s">
        <v>2983</v>
      </c>
      <c r="N1733" s="2">
        <f>Facturas!J1734</f>
        <v>43282</v>
      </c>
      <c r="O1733" s="18" t="s">
        <v>3111</v>
      </c>
      <c r="P1733" s="2"/>
      <c r="Q1733" s="1" t="s">
        <v>2984</v>
      </c>
      <c r="R1733">
        <f>ABS(Facturas!K1734)</f>
        <v>1</v>
      </c>
      <c r="S1733" s="1" t="s">
        <v>2985</v>
      </c>
      <c r="T1733">
        <f>ABS(Facturas!M1734)</f>
        <v>0</v>
      </c>
      <c r="U1733" s="1" t="s">
        <v>2982</v>
      </c>
      <c r="V1733">
        <f>ABS(Facturas!R1734)</f>
        <v>0</v>
      </c>
      <c r="W1733" s="1" t="s">
        <v>2986</v>
      </c>
      <c r="X1733" t="str">
        <f>Facturas!S1734</f>
        <v/>
      </c>
      <c r="Y1733" s="1" t="s">
        <v>2987</v>
      </c>
    </row>
    <row r="1734" spans="1:25" x14ac:dyDescent="0.25">
      <c r="A1734" t="s">
        <v>2976</v>
      </c>
      <c r="B1734">
        <f>Facturas!A1735</f>
        <v>5158</v>
      </c>
      <c r="C1734" s="1" t="s">
        <v>2977</v>
      </c>
      <c r="D1734" t="str">
        <f>Facturas!B1735</f>
        <v>18/00274</v>
      </c>
      <c r="E1734" s="1" t="s">
        <v>2978</v>
      </c>
      <c r="F1734" s="2">
        <f>Facturas!C1735</f>
        <v>43282</v>
      </c>
      <c r="G1734" s="1" t="s">
        <v>2979</v>
      </c>
      <c r="H1734">
        <f>Facturas!D1735</f>
        <v>56</v>
      </c>
      <c r="I1734" s="1" t="s">
        <v>2980</v>
      </c>
      <c r="J1734" s="4">
        <f>Facturas!E1735</f>
        <v>1</v>
      </c>
      <c r="K1734" s="1" t="s">
        <v>2981</v>
      </c>
      <c r="L1734" s="2">
        <f>IF(Facturas!F1735="","",Facturas!F1735)</f>
        <v>43291</v>
      </c>
      <c r="M1734" s="1" t="s">
        <v>2983</v>
      </c>
      <c r="N1734" s="2">
        <f>Facturas!J1735</f>
        <v>43282</v>
      </c>
      <c r="O1734" s="18" t="s">
        <v>3111</v>
      </c>
      <c r="P1734" s="2"/>
      <c r="Q1734" s="1" t="s">
        <v>2984</v>
      </c>
      <c r="R1734">
        <f>ABS(Facturas!K1735)</f>
        <v>1</v>
      </c>
      <c r="S1734" s="1" t="s">
        <v>2985</v>
      </c>
      <c r="T1734">
        <f>ABS(Facturas!M1735)</f>
        <v>0</v>
      </c>
      <c r="U1734" s="1" t="s">
        <v>2982</v>
      </c>
      <c r="V1734">
        <f>ABS(Facturas!R1735)</f>
        <v>0</v>
      </c>
      <c r="W1734" s="1" t="s">
        <v>2986</v>
      </c>
      <c r="X1734" t="str">
        <f>Facturas!S1735</f>
        <v/>
      </c>
      <c r="Y1734" s="1" t="s">
        <v>2987</v>
      </c>
    </row>
    <row r="1735" spans="1:25" x14ac:dyDescent="0.25">
      <c r="A1735" t="s">
        <v>2976</v>
      </c>
      <c r="B1735">
        <f>Facturas!A1736</f>
        <v>5159</v>
      </c>
      <c r="C1735" s="1" t="s">
        <v>2977</v>
      </c>
      <c r="D1735" t="str">
        <f>Facturas!B1736</f>
        <v>18/00275</v>
      </c>
      <c r="E1735" s="1" t="s">
        <v>2978</v>
      </c>
      <c r="F1735" s="2">
        <f>Facturas!C1736</f>
        <v>43282</v>
      </c>
      <c r="G1735" s="1" t="s">
        <v>2979</v>
      </c>
      <c r="H1735">
        <f>Facturas!D1736</f>
        <v>135</v>
      </c>
      <c r="I1735" s="1" t="s">
        <v>2980</v>
      </c>
      <c r="J1735" s="4">
        <f>Facturas!E1736</f>
        <v>1</v>
      </c>
      <c r="K1735" s="1" t="s">
        <v>2981</v>
      </c>
      <c r="L1735" s="2">
        <f>IF(Facturas!F1736="","",Facturas!F1736)</f>
        <v>43291</v>
      </c>
      <c r="M1735" s="1" t="s">
        <v>2983</v>
      </c>
      <c r="N1735" s="2">
        <f>Facturas!J1736</f>
        <v>43282</v>
      </c>
      <c r="O1735" s="18" t="s">
        <v>3111</v>
      </c>
      <c r="P1735" s="2"/>
      <c r="Q1735" s="1" t="s">
        <v>2984</v>
      </c>
      <c r="R1735">
        <f>ABS(Facturas!K1736)</f>
        <v>1</v>
      </c>
      <c r="S1735" s="1" t="s">
        <v>2985</v>
      </c>
      <c r="T1735">
        <f>ABS(Facturas!M1736)</f>
        <v>0</v>
      </c>
      <c r="U1735" s="1" t="s">
        <v>2982</v>
      </c>
      <c r="V1735">
        <f>ABS(Facturas!R1736)</f>
        <v>0</v>
      </c>
      <c r="W1735" s="1" t="s">
        <v>2986</v>
      </c>
      <c r="X1735" t="str">
        <f>Facturas!S1736</f>
        <v/>
      </c>
      <c r="Y1735" s="1" t="s">
        <v>2987</v>
      </c>
    </row>
    <row r="1736" spans="1:25" x14ac:dyDescent="0.25">
      <c r="A1736" t="s">
        <v>2976</v>
      </c>
      <c r="B1736">
        <f>Facturas!A1737</f>
        <v>5160</v>
      </c>
      <c r="C1736" s="1" t="s">
        <v>2977</v>
      </c>
      <c r="D1736" t="str">
        <f>Facturas!B1737</f>
        <v>18/00276</v>
      </c>
      <c r="E1736" s="1" t="s">
        <v>2978</v>
      </c>
      <c r="F1736" s="2">
        <f>Facturas!C1737</f>
        <v>43282</v>
      </c>
      <c r="G1736" s="1" t="s">
        <v>2979</v>
      </c>
      <c r="H1736">
        <f>Facturas!D1737</f>
        <v>133</v>
      </c>
      <c r="I1736" s="1" t="s">
        <v>2980</v>
      </c>
      <c r="J1736" s="4">
        <f>Facturas!E1737</f>
        <v>1</v>
      </c>
      <c r="K1736" s="1" t="s">
        <v>2981</v>
      </c>
      <c r="L1736" s="2">
        <f>IF(Facturas!F1737="","",Facturas!F1737)</f>
        <v>43291</v>
      </c>
      <c r="M1736" s="1" t="s">
        <v>2983</v>
      </c>
      <c r="N1736" s="2">
        <f>Facturas!J1737</f>
        <v>43282</v>
      </c>
      <c r="O1736" s="18" t="s">
        <v>3111</v>
      </c>
      <c r="P1736" s="2"/>
      <c r="Q1736" s="1" t="s">
        <v>2984</v>
      </c>
      <c r="R1736">
        <f>ABS(Facturas!K1737)</f>
        <v>1</v>
      </c>
      <c r="S1736" s="1" t="s">
        <v>2985</v>
      </c>
      <c r="T1736">
        <f>ABS(Facturas!M1737)</f>
        <v>0</v>
      </c>
      <c r="U1736" s="1" t="s">
        <v>2982</v>
      </c>
      <c r="V1736">
        <f>ABS(Facturas!R1737)</f>
        <v>0</v>
      </c>
      <c r="W1736" s="1" t="s">
        <v>2986</v>
      </c>
      <c r="X1736" t="str">
        <f>Facturas!S1737</f>
        <v/>
      </c>
      <c r="Y1736" s="1" t="s">
        <v>2987</v>
      </c>
    </row>
    <row r="1737" spans="1:25" x14ac:dyDescent="0.25">
      <c r="A1737" t="s">
        <v>2976</v>
      </c>
      <c r="B1737">
        <f>Facturas!A1738</f>
        <v>5161</v>
      </c>
      <c r="C1737" s="1" t="s">
        <v>2977</v>
      </c>
      <c r="D1737" t="str">
        <f>Facturas!B1738</f>
        <v>18/00277</v>
      </c>
      <c r="E1737" s="1" t="s">
        <v>2978</v>
      </c>
      <c r="F1737" s="2">
        <f>Facturas!C1738</f>
        <v>43282</v>
      </c>
      <c r="G1737" s="1" t="s">
        <v>2979</v>
      </c>
      <c r="H1737">
        <f>Facturas!D1738</f>
        <v>123</v>
      </c>
      <c r="I1737" s="1" t="s">
        <v>2980</v>
      </c>
      <c r="J1737" s="4">
        <f>Facturas!E1738</f>
        <v>1</v>
      </c>
      <c r="K1737" s="1" t="s">
        <v>2981</v>
      </c>
      <c r="L1737" s="2">
        <f>IF(Facturas!F1738="","",Facturas!F1738)</f>
        <v>43306</v>
      </c>
      <c r="M1737" s="1" t="s">
        <v>2983</v>
      </c>
      <c r="N1737" s="2">
        <f>Facturas!J1738</f>
        <v>43282</v>
      </c>
      <c r="O1737" s="18" t="s">
        <v>3111</v>
      </c>
      <c r="P1737" s="2"/>
      <c r="Q1737" s="1" t="s">
        <v>2984</v>
      </c>
      <c r="R1737">
        <f>ABS(Facturas!K1738)</f>
        <v>1</v>
      </c>
      <c r="S1737" s="1" t="s">
        <v>2985</v>
      </c>
      <c r="T1737">
        <f>ABS(Facturas!M1738)</f>
        <v>0</v>
      </c>
      <c r="U1737" s="1" t="s">
        <v>2982</v>
      </c>
      <c r="V1737">
        <f>ABS(Facturas!R1738)</f>
        <v>0</v>
      </c>
      <c r="W1737" s="1" t="s">
        <v>2986</v>
      </c>
      <c r="X1737" t="str">
        <f>Facturas!S1738</f>
        <v/>
      </c>
      <c r="Y1737" s="1" t="s">
        <v>2987</v>
      </c>
    </row>
    <row r="1738" spans="1:25" x14ac:dyDescent="0.25">
      <c r="A1738" t="s">
        <v>2976</v>
      </c>
      <c r="B1738">
        <f>Facturas!A1739</f>
        <v>5162</v>
      </c>
      <c r="C1738" s="1" t="s">
        <v>2977</v>
      </c>
      <c r="D1738" t="str">
        <f>Facturas!B1739</f>
        <v>18/00278</v>
      </c>
      <c r="E1738" s="1" t="s">
        <v>2978</v>
      </c>
      <c r="F1738" s="2">
        <f>Facturas!C1739</f>
        <v>43282</v>
      </c>
      <c r="G1738" s="1" t="s">
        <v>2979</v>
      </c>
      <c r="H1738">
        <f>Facturas!D1739</f>
        <v>147</v>
      </c>
      <c r="I1738" s="1" t="s">
        <v>2980</v>
      </c>
      <c r="J1738" s="4">
        <f>Facturas!E1739</f>
        <v>1</v>
      </c>
      <c r="K1738" s="1" t="s">
        <v>2981</v>
      </c>
      <c r="L1738" s="2">
        <f>IF(Facturas!F1739="","",Facturas!F1739)</f>
        <v>43291</v>
      </c>
      <c r="M1738" s="1" t="s">
        <v>2983</v>
      </c>
      <c r="N1738" s="2">
        <f>Facturas!J1739</f>
        <v>43282</v>
      </c>
      <c r="O1738" s="18" t="s">
        <v>3111</v>
      </c>
      <c r="P1738" s="2"/>
      <c r="Q1738" s="1" t="s">
        <v>2984</v>
      </c>
      <c r="R1738">
        <f>ABS(Facturas!K1739)</f>
        <v>1</v>
      </c>
      <c r="S1738" s="1" t="s">
        <v>2985</v>
      </c>
      <c r="T1738">
        <f>ABS(Facturas!M1739)</f>
        <v>0</v>
      </c>
      <c r="U1738" s="1" t="s">
        <v>2982</v>
      </c>
      <c r="V1738">
        <f>ABS(Facturas!R1739)</f>
        <v>0</v>
      </c>
      <c r="W1738" s="1" t="s">
        <v>2986</v>
      </c>
      <c r="X1738" t="str">
        <f>Facturas!S1739</f>
        <v/>
      </c>
      <c r="Y1738" s="1" t="s">
        <v>2987</v>
      </c>
    </row>
    <row r="1739" spans="1:25" x14ac:dyDescent="0.25">
      <c r="A1739" t="s">
        <v>2976</v>
      </c>
      <c r="B1739">
        <f>Facturas!A1740</f>
        <v>5163</v>
      </c>
      <c r="C1739" s="1" t="s">
        <v>2977</v>
      </c>
      <c r="D1739" t="str">
        <f>Facturas!B1740</f>
        <v>18/00279</v>
      </c>
      <c r="E1739" s="1" t="s">
        <v>2978</v>
      </c>
      <c r="F1739" s="2">
        <f>Facturas!C1740</f>
        <v>43282</v>
      </c>
      <c r="G1739" s="1" t="s">
        <v>2979</v>
      </c>
      <c r="H1739">
        <f>Facturas!D1740</f>
        <v>164</v>
      </c>
      <c r="I1739" s="1" t="s">
        <v>2980</v>
      </c>
      <c r="J1739" s="4">
        <f>Facturas!E1740</f>
        <v>2</v>
      </c>
      <c r="K1739" s="1" t="s">
        <v>2981</v>
      </c>
      <c r="L1739" s="2">
        <f>IF(Facturas!F1740="","",Facturas!F1740)</f>
        <v>43291</v>
      </c>
      <c r="M1739" s="1" t="s">
        <v>2983</v>
      </c>
      <c r="N1739" s="2">
        <f>Facturas!J1740</f>
        <v>43282</v>
      </c>
      <c r="O1739" s="18" t="s">
        <v>3111</v>
      </c>
      <c r="P1739" s="2"/>
      <c r="Q1739" s="1" t="s">
        <v>2984</v>
      </c>
      <c r="R1739">
        <f>ABS(Facturas!K1740)</f>
        <v>1</v>
      </c>
      <c r="S1739" s="1" t="s">
        <v>2985</v>
      </c>
      <c r="T1739">
        <f>ABS(Facturas!M1740)</f>
        <v>0</v>
      </c>
      <c r="U1739" s="1" t="s">
        <v>2982</v>
      </c>
      <c r="V1739">
        <f>ABS(Facturas!R1740)</f>
        <v>0</v>
      </c>
      <c r="W1739" s="1" t="s">
        <v>2986</v>
      </c>
      <c r="X1739" t="str">
        <f>Facturas!S1740</f>
        <v/>
      </c>
      <c r="Y1739" s="1" t="s">
        <v>2987</v>
      </c>
    </row>
    <row r="1740" spans="1:25" x14ac:dyDescent="0.25">
      <c r="A1740" t="s">
        <v>2976</v>
      </c>
      <c r="B1740">
        <f>Facturas!A1741</f>
        <v>5164</v>
      </c>
      <c r="C1740" s="1" t="s">
        <v>2977</v>
      </c>
      <c r="D1740" t="str">
        <f>Facturas!B1741</f>
        <v>18/00280</v>
      </c>
      <c r="E1740" s="1" t="s">
        <v>2978</v>
      </c>
      <c r="F1740" s="2">
        <f>Facturas!C1741</f>
        <v>43282</v>
      </c>
      <c r="G1740" s="1" t="s">
        <v>2979</v>
      </c>
      <c r="H1740">
        <f>Facturas!D1741</f>
        <v>122</v>
      </c>
      <c r="I1740" s="1" t="s">
        <v>2980</v>
      </c>
      <c r="J1740" s="4">
        <f>Facturas!E1741</f>
        <v>1</v>
      </c>
      <c r="K1740" s="1" t="s">
        <v>2981</v>
      </c>
      <c r="L1740" s="2">
        <f>IF(Facturas!F1741="","",Facturas!F1741)</f>
        <v>43291</v>
      </c>
      <c r="M1740" s="1" t="s">
        <v>2983</v>
      </c>
      <c r="N1740" s="2">
        <f>Facturas!J1741</f>
        <v>43282</v>
      </c>
      <c r="O1740" s="18" t="s">
        <v>3111</v>
      </c>
      <c r="P1740" s="2"/>
      <c r="Q1740" s="1" t="s">
        <v>2984</v>
      </c>
      <c r="R1740">
        <f>ABS(Facturas!K1741)</f>
        <v>1</v>
      </c>
      <c r="S1740" s="1" t="s">
        <v>2985</v>
      </c>
      <c r="T1740">
        <f>ABS(Facturas!M1741)</f>
        <v>0</v>
      </c>
      <c r="U1740" s="1" t="s">
        <v>2982</v>
      </c>
      <c r="V1740">
        <f>ABS(Facturas!R1741)</f>
        <v>0</v>
      </c>
      <c r="W1740" s="1" t="s">
        <v>2986</v>
      </c>
      <c r="X1740" t="str">
        <f>Facturas!S1741</f>
        <v/>
      </c>
      <c r="Y1740" s="1" t="s">
        <v>2987</v>
      </c>
    </row>
    <row r="1741" spans="1:25" x14ac:dyDescent="0.25">
      <c r="A1741" t="s">
        <v>2976</v>
      </c>
      <c r="B1741">
        <f>Facturas!A1742</f>
        <v>5165</v>
      </c>
      <c r="C1741" s="1" t="s">
        <v>2977</v>
      </c>
      <c r="D1741" t="str">
        <f>Facturas!B1742</f>
        <v>18/00281</v>
      </c>
      <c r="E1741" s="1" t="s">
        <v>2978</v>
      </c>
      <c r="F1741" s="2">
        <f>Facturas!C1742</f>
        <v>43282</v>
      </c>
      <c r="G1741" s="1" t="s">
        <v>2979</v>
      </c>
      <c r="H1741">
        <f>Facturas!D1742</f>
        <v>162</v>
      </c>
      <c r="I1741" s="1" t="s">
        <v>2980</v>
      </c>
      <c r="J1741" s="4">
        <f>Facturas!E1742</f>
        <v>1</v>
      </c>
      <c r="K1741" s="1" t="s">
        <v>2981</v>
      </c>
      <c r="L1741" s="2">
        <f>IF(Facturas!F1742="","",Facturas!F1742)</f>
        <v>43306</v>
      </c>
      <c r="M1741" s="1" t="s">
        <v>2983</v>
      </c>
      <c r="N1741" s="2">
        <f>Facturas!J1742</f>
        <v>43282</v>
      </c>
      <c r="O1741" s="18" t="s">
        <v>3111</v>
      </c>
      <c r="P1741" s="2"/>
      <c r="Q1741" s="1" t="s">
        <v>2984</v>
      </c>
      <c r="R1741">
        <f>ABS(Facturas!K1742)</f>
        <v>1</v>
      </c>
      <c r="S1741" s="1" t="s">
        <v>2985</v>
      </c>
      <c r="T1741">
        <f>ABS(Facturas!M1742)</f>
        <v>0</v>
      </c>
      <c r="U1741" s="1" t="s">
        <v>2982</v>
      </c>
      <c r="V1741">
        <f>ABS(Facturas!R1742)</f>
        <v>0</v>
      </c>
      <c r="W1741" s="1" t="s">
        <v>2986</v>
      </c>
      <c r="X1741" t="str">
        <f>Facturas!S1742</f>
        <v/>
      </c>
      <c r="Y1741" s="1" t="s">
        <v>2987</v>
      </c>
    </row>
    <row r="1742" spans="1:25" x14ac:dyDescent="0.25">
      <c r="A1742" t="s">
        <v>2976</v>
      </c>
      <c r="B1742">
        <f>Facturas!A1743</f>
        <v>5166</v>
      </c>
      <c r="C1742" s="1" t="s">
        <v>2977</v>
      </c>
      <c r="D1742" t="str">
        <f>Facturas!B1743</f>
        <v>18/00282</v>
      </c>
      <c r="E1742" s="1" t="s">
        <v>2978</v>
      </c>
      <c r="F1742" s="2">
        <f>Facturas!C1743</f>
        <v>43296</v>
      </c>
      <c r="G1742" s="1" t="s">
        <v>2979</v>
      </c>
      <c r="H1742">
        <f>Facturas!D1743</f>
        <v>102</v>
      </c>
      <c r="I1742" s="1" t="s">
        <v>2980</v>
      </c>
      <c r="J1742" s="4">
        <f>Facturas!E1743</f>
        <v>1</v>
      </c>
      <c r="K1742" s="1" t="s">
        <v>2981</v>
      </c>
      <c r="L1742" s="2">
        <f>IF(Facturas!F1743="","",Facturas!F1743)</f>
        <v>43306</v>
      </c>
      <c r="M1742" s="1" t="s">
        <v>2983</v>
      </c>
      <c r="N1742" s="2">
        <f>Facturas!J1743</f>
        <v>43296</v>
      </c>
      <c r="O1742" s="18" t="s">
        <v>3111</v>
      </c>
      <c r="P1742" s="2"/>
      <c r="Q1742" s="1" t="s">
        <v>2984</v>
      </c>
      <c r="R1742">
        <f>ABS(Facturas!K1743)</f>
        <v>1</v>
      </c>
      <c r="S1742" s="1" t="s">
        <v>2985</v>
      </c>
      <c r="T1742">
        <f>ABS(Facturas!M1743)</f>
        <v>0</v>
      </c>
      <c r="U1742" s="1" t="s">
        <v>2982</v>
      </c>
      <c r="V1742">
        <f>ABS(Facturas!R1743)</f>
        <v>0</v>
      </c>
      <c r="W1742" s="1" t="s">
        <v>2986</v>
      </c>
      <c r="X1742" t="str">
        <f>Facturas!S1743</f>
        <v/>
      </c>
      <c r="Y1742" s="1" t="s">
        <v>2987</v>
      </c>
    </row>
    <row r="1743" spans="1:25" x14ac:dyDescent="0.25">
      <c r="A1743" t="s">
        <v>2976</v>
      </c>
      <c r="B1743">
        <f>Facturas!A1744</f>
        <v>5167</v>
      </c>
      <c r="C1743" s="1" t="s">
        <v>2977</v>
      </c>
      <c r="D1743" t="str">
        <f>Facturas!B1744</f>
        <v>18/00283</v>
      </c>
      <c r="E1743" s="1" t="s">
        <v>2978</v>
      </c>
      <c r="F1743" s="2">
        <f>Facturas!C1744</f>
        <v>43313</v>
      </c>
      <c r="G1743" s="1" t="s">
        <v>2979</v>
      </c>
      <c r="H1743">
        <f>Facturas!D1744</f>
        <v>49</v>
      </c>
      <c r="I1743" s="1" t="s">
        <v>2980</v>
      </c>
      <c r="J1743" s="4">
        <f>Facturas!E1744</f>
        <v>1</v>
      </c>
      <c r="K1743" s="1" t="s">
        <v>2981</v>
      </c>
      <c r="L1743" s="2">
        <f>IF(Facturas!F1744="","",Facturas!F1744)</f>
        <v>43322</v>
      </c>
      <c r="M1743" s="1" t="s">
        <v>2983</v>
      </c>
      <c r="N1743" s="2">
        <f>Facturas!J1744</f>
        <v>43313</v>
      </c>
      <c r="O1743" s="18" t="s">
        <v>3111</v>
      </c>
      <c r="P1743" s="2"/>
      <c r="Q1743" s="1" t="s">
        <v>2984</v>
      </c>
      <c r="R1743">
        <f>ABS(Facturas!K1744)</f>
        <v>1</v>
      </c>
      <c r="S1743" s="1" t="s">
        <v>2985</v>
      </c>
      <c r="T1743">
        <f>ABS(Facturas!M1744)</f>
        <v>0</v>
      </c>
      <c r="U1743" s="1" t="s">
        <v>2982</v>
      </c>
      <c r="V1743">
        <f>ABS(Facturas!R1744)</f>
        <v>0</v>
      </c>
      <c r="W1743" s="1" t="s">
        <v>2986</v>
      </c>
      <c r="X1743" t="str">
        <f>Facturas!S1744</f>
        <v/>
      </c>
      <c r="Y1743" s="1" t="s">
        <v>2987</v>
      </c>
    </row>
    <row r="1744" spans="1:25" x14ac:dyDescent="0.25">
      <c r="A1744" t="s">
        <v>2976</v>
      </c>
      <c r="B1744">
        <f>Facturas!A1745</f>
        <v>5168</v>
      </c>
      <c r="C1744" s="1" t="s">
        <v>2977</v>
      </c>
      <c r="D1744" t="str">
        <f>Facturas!B1745</f>
        <v>18/00284</v>
      </c>
      <c r="E1744" s="1" t="s">
        <v>2978</v>
      </c>
      <c r="F1744" s="2">
        <f>Facturas!C1745</f>
        <v>43313</v>
      </c>
      <c r="G1744" s="1" t="s">
        <v>2979</v>
      </c>
      <c r="H1744">
        <f>Facturas!D1745</f>
        <v>138</v>
      </c>
      <c r="I1744" s="1" t="s">
        <v>2980</v>
      </c>
      <c r="J1744" s="4">
        <f>Facturas!E1745</f>
        <v>1</v>
      </c>
      <c r="K1744" s="1" t="s">
        <v>2981</v>
      </c>
      <c r="L1744" s="2">
        <f>IF(Facturas!F1745="","",Facturas!F1745)</f>
        <v>43322</v>
      </c>
      <c r="M1744" s="1" t="s">
        <v>2983</v>
      </c>
      <c r="N1744" s="2">
        <f>Facturas!J1745</f>
        <v>43313</v>
      </c>
      <c r="O1744" s="18" t="s">
        <v>3111</v>
      </c>
      <c r="P1744" s="2"/>
      <c r="Q1744" s="1" t="s">
        <v>2984</v>
      </c>
      <c r="R1744">
        <f>ABS(Facturas!K1745)</f>
        <v>1</v>
      </c>
      <c r="S1744" s="1" t="s">
        <v>2985</v>
      </c>
      <c r="T1744">
        <f>ABS(Facturas!M1745)</f>
        <v>0</v>
      </c>
      <c r="U1744" s="1" t="s">
        <v>2982</v>
      </c>
      <c r="V1744">
        <f>ABS(Facturas!R1745)</f>
        <v>0</v>
      </c>
      <c r="W1744" s="1" t="s">
        <v>2986</v>
      </c>
      <c r="X1744" t="str">
        <f>Facturas!S1745</f>
        <v/>
      </c>
      <c r="Y1744" s="1" t="s">
        <v>2987</v>
      </c>
    </row>
    <row r="1745" spans="1:25" x14ac:dyDescent="0.25">
      <c r="A1745" t="s">
        <v>2976</v>
      </c>
      <c r="B1745">
        <f>Facturas!A1746</f>
        <v>5169</v>
      </c>
      <c r="C1745" s="1" t="s">
        <v>2977</v>
      </c>
      <c r="D1745" t="str">
        <f>Facturas!B1746</f>
        <v>18/00285</v>
      </c>
      <c r="E1745" s="1" t="s">
        <v>2978</v>
      </c>
      <c r="F1745" s="2">
        <f>Facturas!C1746</f>
        <v>43313</v>
      </c>
      <c r="G1745" s="1" t="s">
        <v>2979</v>
      </c>
      <c r="H1745">
        <f>Facturas!D1746</f>
        <v>92</v>
      </c>
      <c r="I1745" s="1" t="s">
        <v>2980</v>
      </c>
      <c r="J1745" s="4">
        <f>Facturas!E1746</f>
        <v>2</v>
      </c>
      <c r="K1745" s="1" t="s">
        <v>2981</v>
      </c>
      <c r="L1745" s="2">
        <f>IF(Facturas!F1746="","",Facturas!F1746)</f>
        <v>43322</v>
      </c>
      <c r="M1745" s="1" t="s">
        <v>2983</v>
      </c>
      <c r="N1745" s="2">
        <f>Facturas!J1746</f>
        <v>43313</v>
      </c>
      <c r="O1745" s="18" t="s">
        <v>3111</v>
      </c>
      <c r="P1745" s="2"/>
      <c r="Q1745" s="1" t="s">
        <v>2984</v>
      </c>
      <c r="R1745">
        <f>ABS(Facturas!K1746)</f>
        <v>1</v>
      </c>
      <c r="S1745" s="1" t="s">
        <v>2985</v>
      </c>
      <c r="T1745">
        <f>ABS(Facturas!M1746)</f>
        <v>0</v>
      </c>
      <c r="U1745" s="1" t="s">
        <v>2982</v>
      </c>
      <c r="V1745">
        <f>ABS(Facturas!R1746)</f>
        <v>0</v>
      </c>
      <c r="W1745" s="1" t="s">
        <v>2986</v>
      </c>
      <c r="X1745" t="str">
        <f>Facturas!S1746</f>
        <v/>
      </c>
      <c r="Y1745" s="1" t="s">
        <v>2987</v>
      </c>
    </row>
    <row r="1746" spans="1:25" x14ac:dyDescent="0.25">
      <c r="A1746" t="s">
        <v>2976</v>
      </c>
      <c r="B1746">
        <f>Facturas!A1747</f>
        <v>5170</v>
      </c>
      <c r="C1746" s="1" t="s">
        <v>2977</v>
      </c>
      <c r="D1746" t="str">
        <f>Facturas!B1747</f>
        <v>18/00286</v>
      </c>
      <c r="E1746" s="1" t="s">
        <v>2978</v>
      </c>
      <c r="F1746" s="2">
        <f>Facturas!C1747</f>
        <v>43313</v>
      </c>
      <c r="G1746" s="1" t="s">
        <v>2979</v>
      </c>
      <c r="H1746">
        <f>Facturas!D1747</f>
        <v>91</v>
      </c>
      <c r="I1746" s="1" t="s">
        <v>2980</v>
      </c>
      <c r="J1746" s="4">
        <f>Facturas!E1747</f>
        <v>2</v>
      </c>
      <c r="K1746" s="1" t="s">
        <v>2981</v>
      </c>
      <c r="L1746" s="2">
        <f>IF(Facturas!F1747="","",Facturas!F1747)</f>
        <v>43322</v>
      </c>
      <c r="M1746" s="1" t="s">
        <v>2983</v>
      </c>
      <c r="N1746" s="2">
        <f>Facturas!J1747</f>
        <v>43313</v>
      </c>
      <c r="O1746" s="18" t="s">
        <v>3111</v>
      </c>
      <c r="P1746" s="2"/>
      <c r="Q1746" s="1" t="s">
        <v>2984</v>
      </c>
      <c r="R1746">
        <f>ABS(Facturas!K1747)</f>
        <v>1</v>
      </c>
      <c r="S1746" s="1" t="s">
        <v>2985</v>
      </c>
      <c r="T1746">
        <f>ABS(Facturas!M1747)</f>
        <v>0</v>
      </c>
      <c r="U1746" s="1" t="s">
        <v>2982</v>
      </c>
      <c r="V1746">
        <f>ABS(Facturas!R1747)</f>
        <v>0</v>
      </c>
      <c r="W1746" s="1" t="s">
        <v>2986</v>
      </c>
      <c r="X1746" t="str">
        <f>Facturas!S1747</f>
        <v/>
      </c>
      <c r="Y1746" s="1" t="s">
        <v>2987</v>
      </c>
    </row>
    <row r="1747" spans="1:25" x14ac:dyDescent="0.25">
      <c r="A1747" t="s">
        <v>2976</v>
      </c>
      <c r="B1747">
        <f>Facturas!A1748</f>
        <v>5171</v>
      </c>
      <c r="C1747" s="1" t="s">
        <v>2977</v>
      </c>
      <c r="D1747" t="str">
        <f>Facturas!B1748</f>
        <v>18/00287</v>
      </c>
      <c r="E1747" s="1" t="s">
        <v>2978</v>
      </c>
      <c r="F1747" s="2">
        <f>Facturas!C1748</f>
        <v>43313</v>
      </c>
      <c r="G1747" s="1" t="s">
        <v>2979</v>
      </c>
      <c r="H1747">
        <f>Facturas!D1748</f>
        <v>42</v>
      </c>
      <c r="I1747" s="1" t="s">
        <v>2980</v>
      </c>
      <c r="J1747" s="4">
        <f>Facturas!E1748</f>
        <v>1</v>
      </c>
      <c r="K1747" s="1" t="s">
        <v>2981</v>
      </c>
      <c r="L1747" s="2">
        <f>IF(Facturas!F1748="","",Facturas!F1748)</f>
        <v>43322</v>
      </c>
      <c r="M1747" s="1" t="s">
        <v>2983</v>
      </c>
      <c r="N1747" s="2">
        <f>Facturas!J1748</f>
        <v>43313</v>
      </c>
      <c r="O1747" s="18" t="s">
        <v>3111</v>
      </c>
      <c r="P1747" s="2"/>
      <c r="Q1747" s="1" t="s">
        <v>2984</v>
      </c>
      <c r="R1747">
        <f>ABS(Facturas!K1748)</f>
        <v>1</v>
      </c>
      <c r="S1747" s="1" t="s">
        <v>2985</v>
      </c>
      <c r="T1747">
        <f>ABS(Facturas!M1748)</f>
        <v>0</v>
      </c>
      <c r="U1747" s="1" t="s">
        <v>2982</v>
      </c>
      <c r="V1747">
        <f>ABS(Facturas!R1748)</f>
        <v>0</v>
      </c>
      <c r="W1747" s="1" t="s">
        <v>2986</v>
      </c>
      <c r="X1747" t="str">
        <f>Facturas!S1748</f>
        <v/>
      </c>
      <c r="Y1747" s="1" t="s">
        <v>2987</v>
      </c>
    </row>
    <row r="1748" spans="1:25" x14ac:dyDescent="0.25">
      <c r="A1748" t="s">
        <v>2976</v>
      </c>
      <c r="B1748">
        <f>Facturas!A1749</f>
        <v>5172</v>
      </c>
      <c r="C1748" s="1" t="s">
        <v>2977</v>
      </c>
      <c r="D1748" t="str">
        <f>Facturas!B1749</f>
        <v>18/00288</v>
      </c>
      <c r="E1748" s="1" t="s">
        <v>2978</v>
      </c>
      <c r="F1748" s="2">
        <f>Facturas!C1749</f>
        <v>43313</v>
      </c>
      <c r="G1748" s="1" t="s">
        <v>2979</v>
      </c>
      <c r="H1748">
        <f>Facturas!D1749</f>
        <v>157</v>
      </c>
      <c r="I1748" s="1" t="s">
        <v>2980</v>
      </c>
      <c r="J1748" s="4">
        <f>Facturas!E1749</f>
        <v>1</v>
      </c>
      <c r="K1748" s="1" t="s">
        <v>2981</v>
      </c>
      <c r="L1748" s="2">
        <f>IF(Facturas!F1749="","",Facturas!F1749)</f>
        <v>43322</v>
      </c>
      <c r="M1748" s="1" t="s">
        <v>2983</v>
      </c>
      <c r="N1748" s="2">
        <f>Facturas!J1749</f>
        <v>43313</v>
      </c>
      <c r="O1748" s="18" t="s">
        <v>3111</v>
      </c>
      <c r="P1748" s="2"/>
      <c r="Q1748" s="1" t="s">
        <v>2984</v>
      </c>
      <c r="R1748">
        <f>ABS(Facturas!K1749)</f>
        <v>1</v>
      </c>
      <c r="S1748" s="1" t="s">
        <v>2985</v>
      </c>
      <c r="T1748">
        <f>ABS(Facturas!M1749)</f>
        <v>0</v>
      </c>
      <c r="U1748" s="1" t="s">
        <v>2982</v>
      </c>
      <c r="V1748">
        <f>ABS(Facturas!R1749)</f>
        <v>0</v>
      </c>
      <c r="W1748" s="1" t="s">
        <v>2986</v>
      </c>
      <c r="X1748" t="str">
        <f>Facturas!S1749</f>
        <v/>
      </c>
      <c r="Y1748" s="1" t="s">
        <v>2987</v>
      </c>
    </row>
    <row r="1749" spans="1:25" x14ac:dyDescent="0.25">
      <c r="A1749" t="s">
        <v>2976</v>
      </c>
      <c r="B1749">
        <f>Facturas!A1750</f>
        <v>5173</v>
      </c>
      <c r="C1749" s="1" t="s">
        <v>2977</v>
      </c>
      <c r="D1749" t="str">
        <f>Facturas!B1750</f>
        <v>18/00289</v>
      </c>
      <c r="E1749" s="1" t="s">
        <v>2978</v>
      </c>
      <c r="F1749" s="2">
        <f>Facturas!C1750</f>
        <v>43313</v>
      </c>
      <c r="G1749" s="1" t="s">
        <v>2979</v>
      </c>
      <c r="H1749">
        <f>Facturas!D1750</f>
        <v>129</v>
      </c>
      <c r="I1749" s="1" t="s">
        <v>2980</v>
      </c>
      <c r="J1749" s="4">
        <f>Facturas!E1750</f>
        <v>1</v>
      </c>
      <c r="K1749" s="1" t="s">
        <v>2981</v>
      </c>
      <c r="L1749" s="2">
        <f>IF(Facturas!F1750="","",Facturas!F1750)</f>
        <v>43322</v>
      </c>
      <c r="M1749" s="1" t="s">
        <v>2983</v>
      </c>
      <c r="N1749" s="2">
        <f>Facturas!J1750</f>
        <v>43313</v>
      </c>
      <c r="O1749" s="18" t="s">
        <v>3111</v>
      </c>
      <c r="P1749" s="2"/>
      <c r="Q1749" s="1" t="s">
        <v>2984</v>
      </c>
      <c r="R1749">
        <f>ABS(Facturas!K1750)</f>
        <v>1</v>
      </c>
      <c r="S1749" s="1" t="s">
        <v>2985</v>
      </c>
      <c r="T1749">
        <f>ABS(Facturas!M1750)</f>
        <v>0</v>
      </c>
      <c r="U1749" s="1" t="s">
        <v>2982</v>
      </c>
      <c r="V1749">
        <f>ABS(Facturas!R1750)</f>
        <v>0</v>
      </c>
      <c r="W1749" s="1" t="s">
        <v>2986</v>
      </c>
      <c r="X1749" t="str">
        <f>Facturas!S1750</f>
        <v/>
      </c>
      <c r="Y1749" s="1" t="s">
        <v>2987</v>
      </c>
    </row>
    <row r="1750" spans="1:25" x14ac:dyDescent="0.25">
      <c r="A1750" t="s">
        <v>2976</v>
      </c>
      <c r="B1750">
        <f>Facturas!A1751</f>
        <v>5174</v>
      </c>
      <c r="C1750" s="1" t="s">
        <v>2977</v>
      </c>
      <c r="D1750" t="str">
        <f>Facturas!B1751</f>
        <v>18/00290</v>
      </c>
      <c r="E1750" s="1" t="s">
        <v>2978</v>
      </c>
      <c r="F1750" s="2">
        <f>Facturas!C1751</f>
        <v>43313</v>
      </c>
      <c r="G1750" s="1" t="s">
        <v>2979</v>
      </c>
      <c r="H1750">
        <f>Facturas!D1751</f>
        <v>109</v>
      </c>
      <c r="I1750" s="1" t="s">
        <v>2980</v>
      </c>
      <c r="J1750" s="4">
        <f>Facturas!E1751</f>
        <v>1</v>
      </c>
      <c r="K1750" s="1" t="s">
        <v>2981</v>
      </c>
      <c r="L1750" s="2">
        <f>IF(Facturas!F1751="","",Facturas!F1751)</f>
        <v>43337</v>
      </c>
      <c r="M1750" s="1" t="s">
        <v>2983</v>
      </c>
      <c r="N1750" s="2">
        <f>Facturas!J1751</f>
        <v>43313</v>
      </c>
      <c r="O1750" s="18" t="s">
        <v>3111</v>
      </c>
      <c r="P1750" s="2"/>
      <c r="Q1750" s="1" t="s">
        <v>2984</v>
      </c>
      <c r="R1750">
        <f>ABS(Facturas!K1751)</f>
        <v>1</v>
      </c>
      <c r="S1750" s="1" t="s">
        <v>2985</v>
      </c>
      <c r="T1750">
        <f>ABS(Facturas!M1751)</f>
        <v>0</v>
      </c>
      <c r="U1750" s="1" t="s">
        <v>2982</v>
      </c>
      <c r="V1750">
        <f>ABS(Facturas!R1751)</f>
        <v>0</v>
      </c>
      <c r="W1750" s="1" t="s">
        <v>2986</v>
      </c>
      <c r="X1750" t="str">
        <f>Facturas!S1751</f>
        <v/>
      </c>
      <c r="Y1750" s="1" t="s">
        <v>2987</v>
      </c>
    </row>
    <row r="1751" spans="1:25" x14ac:dyDescent="0.25">
      <c r="A1751" t="s">
        <v>2976</v>
      </c>
      <c r="B1751">
        <f>Facturas!A1752</f>
        <v>5175</v>
      </c>
      <c r="C1751" s="1" t="s">
        <v>2977</v>
      </c>
      <c r="D1751" t="str">
        <f>Facturas!B1752</f>
        <v>18/00291</v>
      </c>
      <c r="E1751" s="1" t="s">
        <v>2978</v>
      </c>
      <c r="F1751" s="2">
        <f>Facturas!C1752</f>
        <v>43313</v>
      </c>
      <c r="G1751" s="1" t="s">
        <v>2979</v>
      </c>
      <c r="H1751">
        <f>Facturas!D1752</f>
        <v>110</v>
      </c>
      <c r="I1751" s="1" t="s">
        <v>2980</v>
      </c>
      <c r="J1751" s="4">
        <f>Facturas!E1752</f>
        <v>1</v>
      </c>
      <c r="K1751" s="1" t="s">
        <v>2981</v>
      </c>
      <c r="L1751" s="2">
        <f>IF(Facturas!F1752="","",Facturas!F1752)</f>
        <v>43337</v>
      </c>
      <c r="M1751" s="1" t="s">
        <v>2983</v>
      </c>
      <c r="N1751" s="2">
        <f>Facturas!J1752</f>
        <v>43313</v>
      </c>
      <c r="O1751" s="18" t="s">
        <v>3111</v>
      </c>
      <c r="P1751" s="2"/>
      <c r="Q1751" s="1" t="s">
        <v>2984</v>
      </c>
      <c r="R1751">
        <f>ABS(Facturas!K1752)</f>
        <v>1</v>
      </c>
      <c r="S1751" s="1" t="s">
        <v>2985</v>
      </c>
      <c r="T1751">
        <f>ABS(Facturas!M1752)</f>
        <v>0</v>
      </c>
      <c r="U1751" s="1" t="s">
        <v>2982</v>
      </c>
      <c r="V1751">
        <f>ABS(Facturas!R1752)</f>
        <v>0</v>
      </c>
      <c r="W1751" s="1" t="s">
        <v>2986</v>
      </c>
      <c r="X1751" t="str">
        <f>Facturas!S1752</f>
        <v/>
      </c>
      <c r="Y1751" s="1" t="s">
        <v>2987</v>
      </c>
    </row>
    <row r="1752" spans="1:25" x14ac:dyDescent="0.25">
      <c r="A1752" t="s">
        <v>2976</v>
      </c>
      <c r="B1752">
        <f>Facturas!A1753</f>
        <v>5176</v>
      </c>
      <c r="C1752" s="1" t="s">
        <v>2977</v>
      </c>
      <c r="D1752" t="str">
        <f>Facturas!B1753</f>
        <v>18/00292</v>
      </c>
      <c r="E1752" s="1" t="s">
        <v>2978</v>
      </c>
      <c r="F1752" s="2">
        <f>Facturas!C1753</f>
        <v>43313</v>
      </c>
      <c r="G1752" s="1" t="s">
        <v>2979</v>
      </c>
      <c r="H1752">
        <f>Facturas!D1753</f>
        <v>111</v>
      </c>
      <c r="I1752" s="1" t="s">
        <v>2980</v>
      </c>
      <c r="J1752" s="4">
        <f>Facturas!E1753</f>
        <v>1</v>
      </c>
      <c r="K1752" s="1" t="s">
        <v>2981</v>
      </c>
      <c r="L1752" s="2">
        <f>IF(Facturas!F1753="","",Facturas!F1753)</f>
        <v>43337</v>
      </c>
      <c r="M1752" s="1" t="s">
        <v>2983</v>
      </c>
      <c r="N1752" s="2">
        <f>Facturas!J1753</f>
        <v>43313</v>
      </c>
      <c r="O1752" s="18" t="s">
        <v>3111</v>
      </c>
      <c r="P1752" s="2"/>
      <c r="Q1752" s="1" t="s">
        <v>2984</v>
      </c>
      <c r="R1752">
        <f>ABS(Facturas!K1753)</f>
        <v>1</v>
      </c>
      <c r="S1752" s="1" t="s">
        <v>2985</v>
      </c>
      <c r="T1752">
        <f>ABS(Facturas!M1753)</f>
        <v>0</v>
      </c>
      <c r="U1752" s="1" t="s">
        <v>2982</v>
      </c>
      <c r="V1752">
        <f>ABS(Facturas!R1753)</f>
        <v>0</v>
      </c>
      <c r="W1752" s="1" t="s">
        <v>2986</v>
      </c>
      <c r="X1752" t="str">
        <f>Facturas!S1753</f>
        <v/>
      </c>
      <c r="Y1752" s="1" t="s">
        <v>2987</v>
      </c>
    </row>
    <row r="1753" spans="1:25" x14ac:dyDescent="0.25">
      <c r="A1753" t="s">
        <v>2976</v>
      </c>
      <c r="B1753">
        <f>Facturas!A1754</f>
        <v>5177</v>
      </c>
      <c r="C1753" s="1" t="s">
        <v>2977</v>
      </c>
      <c r="D1753" t="str">
        <f>Facturas!B1754</f>
        <v>18/00293</v>
      </c>
      <c r="E1753" s="1" t="s">
        <v>2978</v>
      </c>
      <c r="F1753" s="2">
        <f>Facturas!C1754</f>
        <v>43313</v>
      </c>
      <c r="G1753" s="1" t="s">
        <v>2979</v>
      </c>
      <c r="H1753">
        <f>Facturas!D1754</f>
        <v>112</v>
      </c>
      <c r="I1753" s="1" t="s">
        <v>2980</v>
      </c>
      <c r="J1753" s="4">
        <f>Facturas!E1754</f>
        <v>1</v>
      </c>
      <c r="K1753" s="1" t="s">
        <v>2981</v>
      </c>
      <c r="L1753" s="2">
        <f>IF(Facturas!F1754="","",Facturas!F1754)</f>
        <v>43337</v>
      </c>
      <c r="M1753" s="1" t="s">
        <v>2983</v>
      </c>
      <c r="N1753" s="2">
        <f>Facturas!J1754</f>
        <v>43313</v>
      </c>
      <c r="O1753" s="18" t="s">
        <v>3111</v>
      </c>
      <c r="P1753" s="2"/>
      <c r="Q1753" s="1" t="s">
        <v>2984</v>
      </c>
      <c r="R1753">
        <f>ABS(Facturas!K1754)</f>
        <v>1</v>
      </c>
      <c r="S1753" s="1" t="s">
        <v>2985</v>
      </c>
      <c r="T1753">
        <f>ABS(Facturas!M1754)</f>
        <v>0</v>
      </c>
      <c r="U1753" s="1" t="s">
        <v>2982</v>
      </c>
      <c r="V1753">
        <f>ABS(Facturas!R1754)</f>
        <v>0</v>
      </c>
      <c r="W1753" s="1" t="s">
        <v>2986</v>
      </c>
      <c r="X1753" t="str">
        <f>Facturas!S1754</f>
        <v/>
      </c>
      <c r="Y1753" s="1" t="s">
        <v>2987</v>
      </c>
    </row>
    <row r="1754" spans="1:25" x14ac:dyDescent="0.25">
      <c r="A1754" t="s">
        <v>2976</v>
      </c>
      <c r="B1754">
        <f>Facturas!A1755</f>
        <v>5178</v>
      </c>
      <c r="C1754" s="1" t="s">
        <v>2977</v>
      </c>
      <c r="D1754" t="str">
        <f>Facturas!B1755</f>
        <v>18/00294</v>
      </c>
      <c r="E1754" s="1" t="s">
        <v>2978</v>
      </c>
      <c r="F1754" s="2">
        <f>Facturas!C1755</f>
        <v>43313</v>
      </c>
      <c r="G1754" s="1" t="s">
        <v>2979</v>
      </c>
      <c r="H1754">
        <f>Facturas!D1755</f>
        <v>177</v>
      </c>
      <c r="I1754" s="1" t="s">
        <v>2980</v>
      </c>
      <c r="J1754" s="4">
        <f>Facturas!E1755</f>
        <v>1</v>
      </c>
      <c r="K1754" s="1" t="s">
        <v>2981</v>
      </c>
      <c r="L1754" s="2">
        <f>IF(Facturas!F1755="","",Facturas!F1755)</f>
        <v>43337</v>
      </c>
      <c r="M1754" s="1" t="s">
        <v>2983</v>
      </c>
      <c r="N1754" s="2">
        <f>Facturas!J1755</f>
        <v>43313</v>
      </c>
      <c r="O1754" s="18" t="s">
        <v>3111</v>
      </c>
      <c r="P1754" s="2"/>
      <c r="Q1754" s="1" t="s">
        <v>2984</v>
      </c>
      <c r="R1754">
        <f>ABS(Facturas!K1755)</f>
        <v>1</v>
      </c>
      <c r="S1754" s="1" t="s">
        <v>2985</v>
      </c>
      <c r="T1754">
        <f>ABS(Facturas!M1755)</f>
        <v>0</v>
      </c>
      <c r="U1754" s="1" t="s">
        <v>2982</v>
      </c>
      <c r="V1754">
        <f>ABS(Facturas!R1755)</f>
        <v>0</v>
      </c>
      <c r="W1754" s="1" t="s">
        <v>2986</v>
      </c>
      <c r="X1754" t="str">
        <f>Facturas!S1755</f>
        <v/>
      </c>
      <c r="Y1754" s="1" t="s">
        <v>2987</v>
      </c>
    </row>
    <row r="1755" spans="1:25" x14ac:dyDescent="0.25">
      <c r="A1755" t="s">
        <v>2976</v>
      </c>
      <c r="B1755">
        <f>Facturas!A1756</f>
        <v>5179</v>
      </c>
      <c r="C1755" s="1" t="s">
        <v>2977</v>
      </c>
      <c r="D1755" t="str">
        <f>Facturas!B1756</f>
        <v>18/00295</v>
      </c>
      <c r="E1755" s="1" t="s">
        <v>2978</v>
      </c>
      <c r="F1755" s="2">
        <f>Facturas!C1756</f>
        <v>43313</v>
      </c>
      <c r="G1755" s="1" t="s">
        <v>2979</v>
      </c>
      <c r="H1755">
        <f>Facturas!D1756</f>
        <v>100</v>
      </c>
      <c r="I1755" s="1" t="s">
        <v>2980</v>
      </c>
      <c r="J1755" s="4">
        <f>Facturas!E1756</f>
        <v>1</v>
      </c>
      <c r="K1755" s="1" t="s">
        <v>2981</v>
      </c>
      <c r="L1755" s="2">
        <f>IF(Facturas!F1756="","",Facturas!F1756)</f>
        <v>43322</v>
      </c>
      <c r="M1755" s="1" t="s">
        <v>2983</v>
      </c>
      <c r="N1755" s="2">
        <f>Facturas!J1756</f>
        <v>43313</v>
      </c>
      <c r="O1755" s="18" t="s">
        <v>3111</v>
      </c>
      <c r="P1755" s="2"/>
      <c r="Q1755" s="1" t="s">
        <v>2984</v>
      </c>
      <c r="R1755">
        <f>ABS(Facturas!K1756)</f>
        <v>1</v>
      </c>
      <c r="S1755" s="1" t="s">
        <v>2985</v>
      </c>
      <c r="T1755">
        <f>ABS(Facturas!M1756)</f>
        <v>0</v>
      </c>
      <c r="U1755" s="1" t="s">
        <v>2982</v>
      </c>
      <c r="V1755">
        <f>ABS(Facturas!R1756)</f>
        <v>0</v>
      </c>
      <c r="W1755" s="1" t="s">
        <v>2986</v>
      </c>
      <c r="X1755" t="str">
        <f>Facturas!S1756</f>
        <v/>
      </c>
      <c r="Y1755" s="1" t="s">
        <v>2987</v>
      </c>
    </row>
    <row r="1756" spans="1:25" x14ac:dyDescent="0.25">
      <c r="A1756" t="s">
        <v>2976</v>
      </c>
      <c r="B1756">
        <f>Facturas!A1757</f>
        <v>5180</v>
      </c>
      <c r="C1756" s="1" t="s">
        <v>2977</v>
      </c>
      <c r="D1756" t="str">
        <f>Facturas!B1757</f>
        <v>18/00296</v>
      </c>
      <c r="E1756" s="1" t="s">
        <v>2978</v>
      </c>
      <c r="F1756" s="2">
        <f>Facturas!C1757</f>
        <v>43313</v>
      </c>
      <c r="G1756" s="1" t="s">
        <v>2979</v>
      </c>
      <c r="H1756">
        <f>Facturas!D1757</f>
        <v>74</v>
      </c>
      <c r="I1756" s="1" t="s">
        <v>2980</v>
      </c>
      <c r="J1756" s="4">
        <f>Facturas!E1757</f>
        <v>1</v>
      </c>
      <c r="K1756" s="1" t="s">
        <v>2981</v>
      </c>
      <c r="L1756" s="2">
        <f>IF(Facturas!F1757="","",Facturas!F1757)</f>
        <v>43322</v>
      </c>
      <c r="M1756" s="1" t="s">
        <v>2983</v>
      </c>
      <c r="N1756" s="2">
        <f>Facturas!J1757</f>
        <v>43313</v>
      </c>
      <c r="O1756" s="18" t="s">
        <v>3111</v>
      </c>
      <c r="P1756" s="2"/>
      <c r="Q1756" s="1" t="s">
        <v>2984</v>
      </c>
      <c r="R1756">
        <f>ABS(Facturas!K1757)</f>
        <v>1</v>
      </c>
      <c r="S1756" s="1" t="s">
        <v>2985</v>
      </c>
      <c r="T1756">
        <f>ABS(Facturas!M1757)</f>
        <v>0</v>
      </c>
      <c r="U1756" s="1" t="s">
        <v>2982</v>
      </c>
      <c r="V1756">
        <f>ABS(Facturas!R1757)</f>
        <v>0</v>
      </c>
      <c r="W1756" s="1" t="s">
        <v>2986</v>
      </c>
      <c r="X1756" t="str">
        <f>Facturas!S1757</f>
        <v/>
      </c>
      <c r="Y1756" s="1" t="s">
        <v>2987</v>
      </c>
    </row>
    <row r="1757" spans="1:25" x14ac:dyDescent="0.25">
      <c r="A1757" t="s">
        <v>2976</v>
      </c>
      <c r="B1757">
        <f>Facturas!A1758</f>
        <v>5181</v>
      </c>
      <c r="C1757" s="1" t="s">
        <v>2977</v>
      </c>
      <c r="D1757" t="str">
        <f>Facturas!B1758</f>
        <v>18/00297</v>
      </c>
      <c r="E1757" s="1" t="s">
        <v>2978</v>
      </c>
      <c r="F1757" s="2">
        <f>Facturas!C1758</f>
        <v>43313</v>
      </c>
      <c r="G1757" s="1" t="s">
        <v>2979</v>
      </c>
      <c r="H1757">
        <f>Facturas!D1758</f>
        <v>99</v>
      </c>
      <c r="I1757" s="1" t="s">
        <v>2980</v>
      </c>
      <c r="J1757" s="4">
        <f>Facturas!E1758</f>
        <v>2</v>
      </c>
      <c r="K1757" s="1" t="s">
        <v>2981</v>
      </c>
      <c r="L1757" s="2">
        <f>IF(Facturas!F1758="","",Facturas!F1758)</f>
        <v>43322</v>
      </c>
      <c r="M1757" s="1" t="s">
        <v>2983</v>
      </c>
      <c r="N1757" s="2">
        <f>Facturas!J1758</f>
        <v>43313</v>
      </c>
      <c r="O1757" s="18" t="s">
        <v>3111</v>
      </c>
      <c r="P1757" s="2"/>
      <c r="Q1757" s="1" t="s">
        <v>2984</v>
      </c>
      <c r="R1757">
        <f>ABS(Facturas!K1758)</f>
        <v>1</v>
      </c>
      <c r="S1757" s="1" t="s">
        <v>2985</v>
      </c>
      <c r="T1757">
        <f>ABS(Facturas!M1758)</f>
        <v>0</v>
      </c>
      <c r="U1757" s="1" t="s">
        <v>2982</v>
      </c>
      <c r="V1757">
        <f>ABS(Facturas!R1758)</f>
        <v>0</v>
      </c>
      <c r="W1757" s="1" t="s">
        <v>2986</v>
      </c>
      <c r="X1757" t="str">
        <f>Facturas!S1758</f>
        <v/>
      </c>
      <c r="Y1757" s="1" t="s">
        <v>2987</v>
      </c>
    </row>
    <row r="1758" spans="1:25" x14ac:dyDescent="0.25">
      <c r="A1758" t="s">
        <v>2976</v>
      </c>
      <c r="B1758">
        <f>Facturas!A1759</f>
        <v>5182</v>
      </c>
      <c r="C1758" s="1" t="s">
        <v>2977</v>
      </c>
      <c r="D1758" t="str">
        <f>Facturas!B1759</f>
        <v>18/00298</v>
      </c>
      <c r="E1758" s="1" t="s">
        <v>2978</v>
      </c>
      <c r="F1758" s="2">
        <f>Facturas!C1759</f>
        <v>43313</v>
      </c>
      <c r="G1758" s="1" t="s">
        <v>2979</v>
      </c>
      <c r="H1758">
        <f>Facturas!D1759</f>
        <v>125</v>
      </c>
      <c r="I1758" s="1" t="s">
        <v>2980</v>
      </c>
      <c r="J1758" s="4">
        <f>Facturas!E1759</f>
        <v>1</v>
      </c>
      <c r="K1758" s="1" t="s">
        <v>2981</v>
      </c>
      <c r="L1758" s="2">
        <f>IF(Facturas!F1759="","",Facturas!F1759)</f>
        <v>43337</v>
      </c>
      <c r="M1758" s="1" t="s">
        <v>2983</v>
      </c>
      <c r="N1758" s="2">
        <f>Facturas!J1759</f>
        <v>43313</v>
      </c>
      <c r="O1758" s="18" t="s">
        <v>3111</v>
      </c>
      <c r="P1758" s="2"/>
      <c r="Q1758" s="1" t="s">
        <v>2984</v>
      </c>
      <c r="R1758">
        <f>ABS(Facturas!K1759)</f>
        <v>1</v>
      </c>
      <c r="S1758" s="1" t="s">
        <v>2985</v>
      </c>
      <c r="T1758">
        <f>ABS(Facturas!M1759)</f>
        <v>0</v>
      </c>
      <c r="U1758" s="1" t="s">
        <v>2982</v>
      </c>
      <c r="V1758">
        <f>ABS(Facturas!R1759)</f>
        <v>0</v>
      </c>
      <c r="W1758" s="1" t="s">
        <v>2986</v>
      </c>
      <c r="X1758" t="str">
        <f>Facturas!S1759</f>
        <v/>
      </c>
      <c r="Y1758" s="1" t="s">
        <v>2987</v>
      </c>
    </row>
    <row r="1759" spans="1:25" x14ac:dyDescent="0.25">
      <c r="A1759" t="s">
        <v>2976</v>
      </c>
      <c r="B1759">
        <f>Facturas!A1760</f>
        <v>5183</v>
      </c>
      <c r="C1759" s="1" t="s">
        <v>2977</v>
      </c>
      <c r="D1759" t="str">
        <f>Facturas!B1760</f>
        <v>18/00299</v>
      </c>
      <c r="E1759" s="1" t="s">
        <v>2978</v>
      </c>
      <c r="F1759" s="2">
        <f>Facturas!C1760</f>
        <v>43313</v>
      </c>
      <c r="G1759" s="1" t="s">
        <v>2979</v>
      </c>
      <c r="H1759">
        <f>Facturas!D1760</f>
        <v>126</v>
      </c>
      <c r="I1759" s="1" t="s">
        <v>2980</v>
      </c>
      <c r="J1759" s="4">
        <f>Facturas!E1760</f>
        <v>1</v>
      </c>
      <c r="K1759" s="1" t="s">
        <v>2981</v>
      </c>
      <c r="L1759" s="2">
        <f>IF(Facturas!F1760="","",Facturas!F1760)</f>
        <v>43337</v>
      </c>
      <c r="M1759" s="1" t="s">
        <v>2983</v>
      </c>
      <c r="N1759" s="2">
        <f>Facturas!J1760</f>
        <v>43313</v>
      </c>
      <c r="O1759" s="18" t="s">
        <v>3111</v>
      </c>
      <c r="P1759" s="2"/>
      <c r="Q1759" s="1" t="s">
        <v>2984</v>
      </c>
      <c r="R1759">
        <f>ABS(Facturas!K1760)</f>
        <v>1</v>
      </c>
      <c r="S1759" s="1" t="s">
        <v>2985</v>
      </c>
      <c r="T1759">
        <f>ABS(Facturas!M1760)</f>
        <v>0</v>
      </c>
      <c r="U1759" s="1" t="s">
        <v>2982</v>
      </c>
      <c r="V1759">
        <f>ABS(Facturas!R1760)</f>
        <v>0</v>
      </c>
      <c r="W1759" s="1" t="s">
        <v>2986</v>
      </c>
      <c r="X1759" t="str">
        <f>Facturas!S1760</f>
        <v/>
      </c>
      <c r="Y1759" s="1" t="s">
        <v>2987</v>
      </c>
    </row>
    <row r="1760" spans="1:25" x14ac:dyDescent="0.25">
      <c r="A1760" t="s">
        <v>2976</v>
      </c>
      <c r="B1760">
        <f>Facturas!A1761</f>
        <v>5184</v>
      </c>
      <c r="C1760" s="1" t="s">
        <v>2977</v>
      </c>
      <c r="D1760" t="str">
        <f>Facturas!B1761</f>
        <v>18/00300</v>
      </c>
      <c r="E1760" s="1" t="s">
        <v>2978</v>
      </c>
      <c r="F1760" s="2">
        <f>Facturas!C1761</f>
        <v>43313</v>
      </c>
      <c r="G1760" s="1" t="s">
        <v>2979</v>
      </c>
      <c r="H1760">
        <f>Facturas!D1761</f>
        <v>105</v>
      </c>
      <c r="I1760" s="1" t="s">
        <v>2980</v>
      </c>
      <c r="J1760" s="4">
        <f>Facturas!E1761</f>
        <v>2</v>
      </c>
      <c r="K1760" s="1" t="s">
        <v>2981</v>
      </c>
      <c r="L1760" s="2">
        <f>IF(Facturas!F1761="","",Facturas!F1761)</f>
        <v>43322</v>
      </c>
      <c r="M1760" s="1" t="s">
        <v>2983</v>
      </c>
      <c r="N1760" s="2">
        <f>Facturas!J1761</f>
        <v>43313</v>
      </c>
      <c r="O1760" s="18" t="s">
        <v>3111</v>
      </c>
      <c r="P1760" s="2"/>
      <c r="Q1760" s="1" t="s">
        <v>2984</v>
      </c>
      <c r="R1760">
        <f>ABS(Facturas!K1761)</f>
        <v>1</v>
      </c>
      <c r="S1760" s="1" t="s">
        <v>2985</v>
      </c>
      <c r="T1760">
        <f>ABS(Facturas!M1761)</f>
        <v>0</v>
      </c>
      <c r="U1760" s="1" t="s">
        <v>2982</v>
      </c>
      <c r="V1760">
        <f>ABS(Facturas!R1761)</f>
        <v>0</v>
      </c>
      <c r="W1760" s="1" t="s">
        <v>2986</v>
      </c>
      <c r="X1760" t="str">
        <f>Facturas!S1761</f>
        <v/>
      </c>
      <c r="Y1760" s="1" t="s">
        <v>2987</v>
      </c>
    </row>
    <row r="1761" spans="1:25" x14ac:dyDescent="0.25">
      <c r="A1761" t="s">
        <v>2976</v>
      </c>
      <c r="B1761">
        <f>Facturas!A1762</f>
        <v>5185</v>
      </c>
      <c r="C1761" s="1" t="s">
        <v>2977</v>
      </c>
      <c r="D1761" t="str">
        <f>Facturas!B1762</f>
        <v>18/00301</v>
      </c>
      <c r="E1761" s="1" t="s">
        <v>2978</v>
      </c>
      <c r="F1761" s="2">
        <f>Facturas!C1762</f>
        <v>43313</v>
      </c>
      <c r="G1761" s="1" t="s">
        <v>2979</v>
      </c>
      <c r="H1761">
        <f>Facturas!D1762</f>
        <v>50</v>
      </c>
      <c r="I1761" s="1" t="s">
        <v>2980</v>
      </c>
      <c r="J1761" s="4">
        <f>Facturas!E1762</f>
        <v>2</v>
      </c>
      <c r="K1761" s="1" t="s">
        <v>2981</v>
      </c>
      <c r="L1761" s="2">
        <f>IF(Facturas!F1762="","",Facturas!F1762)</f>
        <v>43322</v>
      </c>
      <c r="M1761" s="1" t="s">
        <v>2983</v>
      </c>
      <c r="N1761" s="2">
        <f>Facturas!J1762</f>
        <v>43313</v>
      </c>
      <c r="O1761" s="18" t="s">
        <v>3111</v>
      </c>
      <c r="P1761" s="2"/>
      <c r="Q1761" s="1" t="s">
        <v>2984</v>
      </c>
      <c r="R1761">
        <f>ABS(Facturas!K1762)</f>
        <v>1</v>
      </c>
      <c r="S1761" s="1" t="s">
        <v>2985</v>
      </c>
      <c r="T1761">
        <f>ABS(Facturas!M1762)</f>
        <v>0</v>
      </c>
      <c r="U1761" s="1" t="s">
        <v>2982</v>
      </c>
      <c r="V1761">
        <f>ABS(Facturas!R1762)</f>
        <v>0</v>
      </c>
      <c r="W1761" s="1" t="s">
        <v>2986</v>
      </c>
      <c r="X1761" t="str">
        <f>Facturas!S1762</f>
        <v/>
      </c>
      <c r="Y1761" s="1" t="s">
        <v>2987</v>
      </c>
    </row>
    <row r="1762" spans="1:25" x14ac:dyDescent="0.25">
      <c r="A1762" t="s">
        <v>2976</v>
      </c>
      <c r="B1762">
        <f>Facturas!A1763</f>
        <v>5186</v>
      </c>
      <c r="C1762" s="1" t="s">
        <v>2977</v>
      </c>
      <c r="D1762" t="str">
        <f>Facturas!B1763</f>
        <v>18/00302</v>
      </c>
      <c r="E1762" s="1" t="s">
        <v>2978</v>
      </c>
      <c r="F1762" s="2">
        <f>Facturas!C1763</f>
        <v>43313</v>
      </c>
      <c r="G1762" s="1" t="s">
        <v>2979</v>
      </c>
      <c r="H1762">
        <f>Facturas!D1763</f>
        <v>167</v>
      </c>
      <c r="I1762" s="1" t="s">
        <v>2980</v>
      </c>
      <c r="J1762" s="4">
        <f>Facturas!E1763</f>
        <v>2</v>
      </c>
      <c r="K1762" s="1" t="s">
        <v>2981</v>
      </c>
      <c r="L1762" s="2">
        <f>IF(Facturas!F1763="","",Facturas!F1763)</f>
        <v>43322</v>
      </c>
      <c r="M1762" s="1" t="s">
        <v>2983</v>
      </c>
      <c r="N1762" s="2">
        <f>Facturas!J1763</f>
        <v>43313</v>
      </c>
      <c r="O1762" s="18" t="s">
        <v>3111</v>
      </c>
      <c r="P1762" s="2"/>
      <c r="Q1762" s="1" t="s">
        <v>2984</v>
      </c>
      <c r="R1762">
        <f>ABS(Facturas!K1763)</f>
        <v>1</v>
      </c>
      <c r="S1762" s="1" t="s">
        <v>2985</v>
      </c>
      <c r="T1762">
        <f>ABS(Facturas!M1763)</f>
        <v>0</v>
      </c>
      <c r="U1762" s="1" t="s">
        <v>2982</v>
      </c>
      <c r="V1762">
        <f>ABS(Facturas!R1763)</f>
        <v>0</v>
      </c>
      <c r="W1762" s="1" t="s">
        <v>2986</v>
      </c>
      <c r="X1762" t="str">
        <f>Facturas!S1763</f>
        <v/>
      </c>
      <c r="Y1762" s="1" t="s">
        <v>2987</v>
      </c>
    </row>
    <row r="1763" spans="1:25" x14ac:dyDescent="0.25">
      <c r="A1763" t="s">
        <v>2976</v>
      </c>
      <c r="B1763">
        <f>Facturas!A1764</f>
        <v>5187</v>
      </c>
      <c r="C1763" s="1" t="s">
        <v>2977</v>
      </c>
      <c r="D1763" t="str">
        <f>Facturas!B1764</f>
        <v>18/00303</v>
      </c>
      <c r="E1763" s="1" t="s">
        <v>2978</v>
      </c>
      <c r="F1763" s="2">
        <f>Facturas!C1764</f>
        <v>43313</v>
      </c>
      <c r="G1763" s="1" t="s">
        <v>2979</v>
      </c>
      <c r="H1763">
        <f>Facturas!D1764</f>
        <v>128</v>
      </c>
      <c r="I1763" s="1" t="s">
        <v>2980</v>
      </c>
      <c r="J1763" s="4">
        <f>Facturas!E1764</f>
        <v>1</v>
      </c>
      <c r="K1763" s="1" t="s">
        <v>2981</v>
      </c>
      <c r="L1763" s="2">
        <f>IF(Facturas!F1764="","",Facturas!F1764)</f>
        <v>43322</v>
      </c>
      <c r="M1763" s="1" t="s">
        <v>2983</v>
      </c>
      <c r="N1763" s="2">
        <f>Facturas!J1764</f>
        <v>43313</v>
      </c>
      <c r="O1763" s="18" t="s">
        <v>3111</v>
      </c>
      <c r="P1763" s="2"/>
      <c r="Q1763" s="1" t="s">
        <v>2984</v>
      </c>
      <c r="R1763">
        <f>ABS(Facturas!K1764)</f>
        <v>1</v>
      </c>
      <c r="S1763" s="1" t="s">
        <v>2985</v>
      </c>
      <c r="T1763">
        <f>ABS(Facturas!M1764)</f>
        <v>0</v>
      </c>
      <c r="U1763" s="1" t="s">
        <v>2982</v>
      </c>
      <c r="V1763">
        <f>ABS(Facturas!R1764)</f>
        <v>0</v>
      </c>
      <c r="W1763" s="1" t="s">
        <v>2986</v>
      </c>
      <c r="X1763" t="str">
        <f>Facturas!S1764</f>
        <v/>
      </c>
      <c r="Y1763" s="1" t="s">
        <v>2987</v>
      </c>
    </row>
    <row r="1764" spans="1:25" x14ac:dyDescent="0.25">
      <c r="A1764" t="s">
        <v>2976</v>
      </c>
      <c r="B1764">
        <f>Facturas!A1765</f>
        <v>5188</v>
      </c>
      <c r="C1764" s="1" t="s">
        <v>2977</v>
      </c>
      <c r="D1764" t="str">
        <f>Facturas!B1765</f>
        <v>18/00304</v>
      </c>
      <c r="E1764" s="1" t="s">
        <v>2978</v>
      </c>
      <c r="F1764" s="2">
        <f>Facturas!C1765</f>
        <v>43313</v>
      </c>
      <c r="G1764" s="1" t="s">
        <v>2979</v>
      </c>
      <c r="H1764">
        <f>Facturas!D1765</f>
        <v>159</v>
      </c>
      <c r="I1764" s="1" t="s">
        <v>2980</v>
      </c>
      <c r="J1764" s="4">
        <f>Facturas!E1765</f>
        <v>1</v>
      </c>
      <c r="K1764" s="1" t="s">
        <v>2981</v>
      </c>
      <c r="L1764" s="2">
        <f>IF(Facturas!F1765="","",Facturas!F1765)</f>
        <v>43337</v>
      </c>
      <c r="M1764" s="1" t="s">
        <v>2983</v>
      </c>
      <c r="N1764" s="2">
        <f>Facturas!J1765</f>
        <v>43313</v>
      </c>
      <c r="O1764" s="18" t="s">
        <v>3111</v>
      </c>
      <c r="P1764" s="2"/>
      <c r="Q1764" s="1" t="s">
        <v>2984</v>
      </c>
      <c r="R1764">
        <f>ABS(Facturas!K1765)</f>
        <v>1</v>
      </c>
      <c r="S1764" s="1" t="s">
        <v>2985</v>
      </c>
      <c r="T1764">
        <f>ABS(Facturas!M1765)</f>
        <v>0</v>
      </c>
      <c r="U1764" s="1" t="s">
        <v>2982</v>
      </c>
      <c r="V1764">
        <f>ABS(Facturas!R1765)</f>
        <v>0</v>
      </c>
      <c r="W1764" s="1" t="s">
        <v>2986</v>
      </c>
      <c r="X1764" t="str">
        <f>Facturas!S1765</f>
        <v/>
      </c>
      <c r="Y1764" s="1" t="s">
        <v>2987</v>
      </c>
    </row>
    <row r="1765" spans="1:25" x14ac:dyDescent="0.25">
      <c r="A1765" t="s">
        <v>2976</v>
      </c>
      <c r="B1765">
        <f>Facturas!A1766</f>
        <v>5189</v>
      </c>
      <c r="C1765" s="1" t="s">
        <v>2977</v>
      </c>
      <c r="D1765" t="str">
        <f>Facturas!B1766</f>
        <v>18/00305</v>
      </c>
      <c r="E1765" s="1" t="s">
        <v>2978</v>
      </c>
      <c r="F1765" s="2">
        <f>Facturas!C1766</f>
        <v>43313</v>
      </c>
      <c r="G1765" s="1" t="s">
        <v>2979</v>
      </c>
      <c r="H1765">
        <f>Facturas!D1766</f>
        <v>163</v>
      </c>
      <c r="I1765" s="1" t="s">
        <v>2980</v>
      </c>
      <c r="J1765" s="4">
        <f>Facturas!E1766</f>
        <v>2</v>
      </c>
      <c r="K1765" s="1" t="s">
        <v>2981</v>
      </c>
      <c r="L1765" s="2">
        <f>IF(Facturas!F1766="","",Facturas!F1766)</f>
        <v>43322</v>
      </c>
      <c r="M1765" s="1" t="s">
        <v>2983</v>
      </c>
      <c r="N1765" s="2">
        <f>Facturas!J1766</f>
        <v>43313</v>
      </c>
      <c r="O1765" s="18" t="s">
        <v>3111</v>
      </c>
      <c r="P1765" s="2"/>
      <c r="Q1765" s="1" t="s">
        <v>2984</v>
      </c>
      <c r="R1765">
        <f>ABS(Facturas!K1766)</f>
        <v>1</v>
      </c>
      <c r="S1765" s="1" t="s">
        <v>2985</v>
      </c>
      <c r="T1765">
        <f>ABS(Facturas!M1766)</f>
        <v>0</v>
      </c>
      <c r="U1765" s="1" t="s">
        <v>2982</v>
      </c>
      <c r="V1765">
        <f>ABS(Facturas!R1766)</f>
        <v>0</v>
      </c>
      <c r="W1765" s="1" t="s">
        <v>2986</v>
      </c>
      <c r="X1765" t="str">
        <f>Facturas!S1766</f>
        <v/>
      </c>
      <c r="Y1765" s="1" t="s">
        <v>2987</v>
      </c>
    </row>
    <row r="1766" spans="1:25" x14ac:dyDescent="0.25">
      <c r="A1766" t="s">
        <v>2976</v>
      </c>
      <c r="B1766">
        <f>Facturas!A1767</f>
        <v>5190</v>
      </c>
      <c r="C1766" s="1" t="s">
        <v>2977</v>
      </c>
      <c r="D1766" t="str">
        <f>Facturas!B1767</f>
        <v>18/00306</v>
      </c>
      <c r="E1766" s="1" t="s">
        <v>2978</v>
      </c>
      <c r="F1766" s="2">
        <f>Facturas!C1767</f>
        <v>43313</v>
      </c>
      <c r="G1766" s="1" t="s">
        <v>2979</v>
      </c>
      <c r="H1766">
        <f>Facturas!D1767</f>
        <v>16</v>
      </c>
      <c r="I1766" s="1" t="s">
        <v>2980</v>
      </c>
      <c r="J1766" s="4">
        <f>Facturas!E1767</f>
        <v>2</v>
      </c>
      <c r="K1766" s="1" t="s">
        <v>2981</v>
      </c>
      <c r="L1766" s="2">
        <f>IF(Facturas!F1767="","",Facturas!F1767)</f>
        <v>43322</v>
      </c>
      <c r="M1766" s="1" t="s">
        <v>2983</v>
      </c>
      <c r="N1766" s="2">
        <f>Facturas!J1767</f>
        <v>43313</v>
      </c>
      <c r="O1766" s="18" t="s">
        <v>3111</v>
      </c>
      <c r="P1766" s="2"/>
      <c r="Q1766" s="1" t="s">
        <v>2984</v>
      </c>
      <c r="R1766">
        <f>ABS(Facturas!K1767)</f>
        <v>1</v>
      </c>
      <c r="S1766" s="1" t="s">
        <v>2985</v>
      </c>
      <c r="T1766">
        <f>ABS(Facturas!M1767)</f>
        <v>0</v>
      </c>
      <c r="U1766" s="1" t="s">
        <v>2982</v>
      </c>
      <c r="V1766">
        <f>ABS(Facturas!R1767)</f>
        <v>0</v>
      </c>
      <c r="W1766" s="1" t="s">
        <v>2986</v>
      </c>
      <c r="X1766" t="str">
        <f>Facturas!S1767</f>
        <v/>
      </c>
      <c r="Y1766" s="1" t="s">
        <v>2987</v>
      </c>
    </row>
    <row r="1767" spans="1:25" x14ac:dyDescent="0.25">
      <c r="A1767" t="s">
        <v>2976</v>
      </c>
      <c r="B1767">
        <f>Facturas!A1768</f>
        <v>5191</v>
      </c>
      <c r="C1767" s="1" t="s">
        <v>2977</v>
      </c>
      <c r="D1767" t="str">
        <f>Facturas!B1768</f>
        <v>18/00307</v>
      </c>
      <c r="E1767" s="1" t="s">
        <v>2978</v>
      </c>
      <c r="F1767" s="2">
        <f>Facturas!C1768</f>
        <v>43313</v>
      </c>
      <c r="G1767" s="1" t="s">
        <v>2979</v>
      </c>
      <c r="H1767">
        <f>Facturas!D1768</f>
        <v>180</v>
      </c>
      <c r="I1767" s="1" t="s">
        <v>2980</v>
      </c>
      <c r="J1767" s="4">
        <f>Facturas!E1768</f>
        <v>2</v>
      </c>
      <c r="K1767" s="1" t="s">
        <v>2981</v>
      </c>
      <c r="L1767" s="2">
        <f>IF(Facturas!F1768="","",Facturas!F1768)</f>
        <v>43322</v>
      </c>
      <c r="M1767" s="1" t="s">
        <v>2983</v>
      </c>
      <c r="N1767" s="2">
        <f>Facturas!J1768</f>
        <v>43313</v>
      </c>
      <c r="O1767" s="18" t="s">
        <v>3111</v>
      </c>
      <c r="P1767" s="2"/>
      <c r="Q1767" s="1" t="s">
        <v>2984</v>
      </c>
      <c r="R1767">
        <f>ABS(Facturas!K1768)</f>
        <v>1</v>
      </c>
      <c r="S1767" s="1" t="s">
        <v>2985</v>
      </c>
      <c r="T1767">
        <f>ABS(Facturas!M1768)</f>
        <v>0</v>
      </c>
      <c r="U1767" s="1" t="s">
        <v>2982</v>
      </c>
      <c r="V1767">
        <f>ABS(Facturas!R1768)</f>
        <v>0</v>
      </c>
      <c r="W1767" s="1" t="s">
        <v>2986</v>
      </c>
      <c r="X1767" t="str">
        <f>Facturas!S1768</f>
        <v/>
      </c>
      <c r="Y1767" s="1" t="s">
        <v>2987</v>
      </c>
    </row>
    <row r="1768" spans="1:25" x14ac:dyDescent="0.25">
      <c r="A1768" t="s">
        <v>2976</v>
      </c>
      <c r="B1768">
        <f>Facturas!A1769</f>
        <v>5192</v>
      </c>
      <c r="C1768" s="1" t="s">
        <v>2977</v>
      </c>
      <c r="D1768" t="str">
        <f>Facturas!B1769</f>
        <v>18/00308</v>
      </c>
      <c r="E1768" s="1" t="s">
        <v>2978</v>
      </c>
      <c r="F1768" s="2">
        <f>Facturas!C1769</f>
        <v>43313</v>
      </c>
      <c r="G1768" s="1" t="s">
        <v>2979</v>
      </c>
      <c r="H1768">
        <f>Facturas!D1769</f>
        <v>65</v>
      </c>
      <c r="I1768" s="1" t="s">
        <v>2980</v>
      </c>
      <c r="J1768" s="4">
        <f>Facturas!E1769</f>
        <v>1</v>
      </c>
      <c r="K1768" s="1" t="s">
        <v>2981</v>
      </c>
      <c r="L1768" s="2">
        <f>IF(Facturas!F1769="","",Facturas!F1769)</f>
        <v>43322</v>
      </c>
      <c r="M1768" s="1" t="s">
        <v>2983</v>
      </c>
      <c r="N1768" s="2">
        <f>Facturas!J1769</f>
        <v>43313</v>
      </c>
      <c r="O1768" s="18" t="s">
        <v>3111</v>
      </c>
      <c r="P1768" s="2"/>
      <c r="Q1768" s="1" t="s">
        <v>2984</v>
      </c>
      <c r="R1768">
        <f>ABS(Facturas!K1769)</f>
        <v>1</v>
      </c>
      <c r="S1768" s="1" t="s">
        <v>2985</v>
      </c>
      <c r="T1768">
        <f>ABS(Facturas!M1769)</f>
        <v>0</v>
      </c>
      <c r="U1768" s="1" t="s">
        <v>2982</v>
      </c>
      <c r="V1768">
        <f>ABS(Facturas!R1769)</f>
        <v>0</v>
      </c>
      <c r="W1768" s="1" t="s">
        <v>2986</v>
      </c>
      <c r="X1768" t="str">
        <f>Facturas!S1769</f>
        <v/>
      </c>
      <c r="Y1768" s="1" t="s">
        <v>2987</v>
      </c>
    </row>
    <row r="1769" spans="1:25" x14ac:dyDescent="0.25">
      <c r="A1769" t="s">
        <v>2976</v>
      </c>
      <c r="B1769">
        <f>Facturas!A1770</f>
        <v>5193</v>
      </c>
      <c r="C1769" s="1" t="s">
        <v>2977</v>
      </c>
      <c r="D1769" t="str">
        <f>Facturas!B1770</f>
        <v>18/00309</v>
      </c>
      <c r="E1769" s="1" t="s">
        <v>2978</v>
      </c>
      <c r="F1769" s="2">
        <f>Facturas!C1770</f>
        <v>43313</v>
      </c>
      <c r="G1769" s="1" t="s">
        <v>2979</v>
      </c>
      <c r="H1769">
        <f>Facturas!D1770</f>
        <v>7</v>
      </c>
      <c r="I1769" s="1" t="s">
        <v>2980</v>
      </c>
      <c r="J1769" s="4">
        <f>Facturas!E1770</f>
        <v>1</v>
      </c>
      <c r="K1769" s="1" t="s">
        <v>2981</v>
      </c>
      <c r="L1769" s="2">
        <f>IF(Facturas!F1770="","",Facturas!F1770)</f>
        <v>43322</v>
      </c>
      <c r="M1769" s="1" t="s">
        <v>2983</v>
      </c>
      <c r="N1769" s="2">
        <f>Facturas!J1770</f>
        <v>43313</v>
      </c>
      <c r="O1769" s="18" t="s">
        <v>3111</v>
      </c>
      <c r="P1769" s="2"/>
      <c r="Q1769" s="1" t="s">
        <v>2984</v>
      </c>
      <c r="R1769">
        <f>ABS(Facturas!K1770)</f>
        <v>1</v>
      </c>
      <c r="S1769" s="1" t="s">
        <v>2985</v>
      </c>
      <c r="T1769">
        <f>ABS(Facturas!M1770)</f>
        <v>0</v>
      </c>
      <c r="U1769" s="1" t="s">
        <v>2982</v>
      </c>
      <c r="V1769">
        <f>ABS(Facturas!R1770)</f>
        <v>0</v>
      </c>
      <c r="W1769" s="1" t="s">
        <v>2986</v>
      </c>
      <c r="X1769" t="str">
        <f>Facturas!S1770</f>
        <v/>
      </c>
      <c r="Y1769" s="1" t="s">
        <v>2987</v>
      </c>
    </row>
    <row r="1770" spans="1:25" x14ac:dyDescent="0.25">
      <c r="A1770" t="s">
        <v>2976</v>
      </c>
      <c r="B1770">
        <f>Facturas!A1771</f>
        <v>5194</v>
      </c>
      <c r="C1770" s="1" t="s">
        <v>2977</v>
      </c>
      <c r="D1770" t="str">
        <f>Facturas!B1771</f>
        <v>18/00310</v>
      </c>
      <c r="E1770" s="1" t="s">
        <v>2978</v>
      </c>
      <c r="F1770" s="2">
        <f>Facturas!C1771</f>
        <v>43313</v>
      </c>
      <c r="G1770" s="1" t="s">
        <v>2979</v>
      </c>
      <c r="H1770">
        <f>Facturas!D1771</f>
        <v>140</v>
      </c>
      <c r="I1770" s="1" t="s">
        <v>2980</v>
      </c>
      <c r="J1770" s="4">
        <f>Facturas!E1771</f>
        <v>2</v>
      </c>
      <c r="K1770" s="1" t="s">
        <v>2981</v>
      </c>
      <c r="L1770" s="2">
        <f>IF(Facturas!F1771="","",Facturas!F1771)</f>
        <v>43322</v>
      </c>
      <c r="M1770" s="1" t="s">
        <v>2983</v>
      </c>
      <c r="N1770" s="2">
        <f>Facturas!J1771</f>
        <v>43313</v>
      </c>
      <c r="O1770" s="18" t="s">
        <v>3111</v>
      </c>
      <c r="P1770" s="2"/>
      <c r="Q1770" s="1" t="s">
        <v>2984</v>
      </c>
      <c r="R1770">
        <f>ABS(Facturas!K1771)</f>
        <v>1</v>
      </c>
      <c r="S1770" s="1" t="s">
        <v>2985</v>
      </c>
      <c r="T1770">
        <f>ABS(Facturas!M1771)</f>
        <v>0</v>
      </c>
      <c r="U1770" s="1" t="s">
        <v>2982</v>
      </c>
      <c r="V1770">
        <f>ABS(Facturas!R1771)</f>
        <v>0</v>
      </c>
      <c r="W1770" s="1" t="s">
        <v>2986</v>
      </c>
      <c r="X1770" t="str">
        <f>Facturas!S1771</f>
        <v/>
      </c>
      <c r="Y1770" s="1" t="s">
        <v>2987</v>
      </c>
    </row>
    <row r="1771" spans="1:25" x14ac:dyDescent="0.25">
      <c r="A1771" t="s">
        <v>2976</v>
      </c>
      <c r="B1771">
        <f>Facturas!A1772</f>
        <v>5195</v>
      </c>
      <c r="C1771" s="1" t="s">
        <v>2977</v>
      </c>
      <c r="D1771" t="str">
        <f>Facturas!B1772</f>
        <v>18/00311</v>
      </c>
      <c r="E1771" s="1" t="s">
        <v>2978</v>
      </c>
      <c r="F1771" s="2">
        <f>Facturas!C1772</f>
        <v>43313</v>
      </c>
      <c r="G1771" s="1" t="s">
        <v>2979</v>
      </c>
      <c r="H1771">
        <f>Facturas!D1772</f>
        <v>145</v>
      </c>
      <c r="I1771" s="1" t="s">
        <v>2980</v>
      </c>
      <c r="J1771" s="4">
        <f>Facturas!E1772</f>
        <v>2</v>
      </c>
      <c r="K1771" s="1" t="s">
        <v>2981</v>
      </c>
      <c r="L1771" s="2">
        <f>IF(Facturas!F1772="","",Facturas!F1772)</f>
        <v>43322</v>
      </c>
      <c r="M1771" s="1" t="s">
        <v>2983</v>
      </c>
      <c r="N1771" s="2">
        <f>Facturas!J1772</f>
        <v>43313</v>
      </c>
      <c r="O1771" s="18" t="s">
        <v>3111</v>
      </c>
      <c r="P1771" s="2"/>
      <c r="Q1771" s="1" t="s">
        <v>2984</v>
      </c>
      <c r="R1771">
        <f>ABS(Facturas!K1772)</f>
        <v>1</v>
      </c>
      <c r="S1771" s="1" t="s">
        <v>2985</v>
      </c>
      <c r="T1771">
        <f>ABS(Facturas!M1772)</f>
        <v>0</v>
      </c>
      <c r="U1771" s="1" t="s">
        <v>2982</v>
      </c>
      <c r="V1771">
        <f>ABS(Facturas!R1772)</f>
        <v>0</v>
      </c>
      <c r="W1771" s="1" t="s">
        <v>2986</v>
      </c>
      <c r="X1771" t="str">
        <f>Facturas!S1772</f>
        <v/>
      </c>
      <c r="Y1771" s="1" t="s">
        <v>2987</v>
      </c>
    </row>
    <row r="1772" spans="1:25" x14ac:dyDescent="0.25">
      <c r="A1772" t="s">
        <v>2976</v>
      </c>
      <c r="B1772">
        <f>Facturas!A1773</f>
        <v>5196</v>
      </c>
      <c r="C1772" s="1" t="s">
        <v>2977</v>
      </c>
      <c r="D1772" t="str">
        <f>Facturas!B1773</f>
        <v>18/00312</v>
      </c>
      <c r="E1772" s="1" t="s">
        <v>2978</v>
      </c>
      <c r="F1772" s="2">
        <f>Facturas!C1773</f>
        <v>43313</v>
      </c>
      <c r="G1772" s="1" t="s">
        <v>2979</v>
      </c>
      <c r="H1772">
        <f>Facturas!D1773</f>
        <v>45</v>
      </c>
      <c r="I1772" s="1" t="s">
        <v>2980</v>
      </c>
      <c r="J1772" s="4">
        <f>Facturas!E1773</f>
        <v>2</v>
      </c>
      <c r="K1772" s="1" t="s">
        <v>2981</v>
      </c>
      <c r="L1772" s="2">
        <f>IF(Facturas!F1773="","",Facturas!F1773)</f>
        <v>43322</v>
      </c>
      <c r="M1772" s="1" t="s">
        <v>2983</v>
      </c>
      <c r="N1772" s="2">
        <f>Facturas!J1773</f>
        <v>43313</v>
      </c>
      <c r="O1772" s="18" t="s">
        <v>3111</v>
      </c>
      <c r="P1772" s="2"/>
      <c r="Q1772" s="1" t="s">
        <v>2984</v>
      </c>
      <c r="R1772">
        <f>ABS(Facturas!K1773)</f>
        <v>1</v>
      </c>
      <c r="S1772" s="1" t="s">
        <v>2985</v>
      </c>
      <c r="T1772">
        <f>ABS(Facturas!M1773)</f>
        <v>0</v>
      </c>
      <c r="U1772" s="1" t="s">
        <v>2982</v>
      </c>
      <c r="V1772">
        <f>ABS(Facturas!R1773)</f>
        <v>0</v>
      </c>
      <c r="W1772" s="1" t="s">
        <v>2986</v>
      </c>
      <c r="X1772" t="str">
        <f>Facturas!S1773</f>
        <v/>
      </c>
      <c r="Y1772" s="1" t="s">
        <v>2987</v>
      </c>
    </row>
    <row r="1773" spans="1:25" x14ac:dyDescent="0.25">
      <c r="A1773" t="s">
        <v>2976</v>
      </c>
      <c r="B1773">
        <f>Facturas!A1774</f>
        <v>5197</v>
      </c>
      <c r="C1773" s="1" t="s">
        <v>2977</v>
      </c>
      <c r="D1773" t="str">
        <f>Facturas!B1774</f>
        <v>18/00313</v>
      </c>
      <c r="E1773" s="1" t="s">
        <v>2978</v>
      </c>
      <c r="F1773" s="2">
        <f>Facturas!C1774</f>
        <v>43313</v>
      </c>
      <c r="G1773" s="1" t="s">
        <v>2979</v>
      </c>
      <c r="H1773">
        <f>Facturas!D1774</f>
        <v>56</v>
      </c>
      <c r="I1773" s="1" t="s">
        <v>2980</v>
      </c>
      <c r="J1773" s="4">
        <f>Facturas!E1774</f>
        <v>1</v>
      </c>
      <c r="K1773" s="1" t="s">
        <v>2981</v>
      </c>
      <c r="L1773" s="2">
        <f>IF(Facturas!F1774="","",Facturas!F1774)</f>
        <v>43322</v>
      </c>
      <c r="M1773" s="1" t="s">
        <v>2983</v>
      </c>
      <c r="N1773" s="2">
        <f>Facturas!J1774</f>
        <v>43313</v>
      </c>
      <c r="O1773" s="18" t="s">
        <v>3111</v>
      </c>
      <c r="P1773" s="2"/>
      <c r="Q1773" s="1" t="s">
        <v>2984</v>
      </c>
      <c r="R1773">
        <f>ABS(Facturas!K1774)</f>
        <v>1</v>
      </c>
      <c r="S1773" s="1" t="s">
        <v>2985</v>
      </c>
      <c r="T1773">
        <f>ABS(Facturas!M1774)</f>
        <v>0</v>
      </c>
      <c r="U1773" s="1" t="s">
        <v>2982</v>
      </c>
      <c r="V1773">
        <f>ABS(Facturas!R1774)</f>
        <v>0</v>
      </c>
      <c r="W1773" s="1" t="s">
        <v>2986</v>
      </c>
      <c r="X1773" t="str">
        <f>Facturas!S1774</f>
        <v/>
      </c>
      <c r="Y1773" s="1" t="s">
        <v>2987</v>
      </c>
    </row>
    <row r="1774" spans="1:25" x14ac:dyDescent="0.25">
      <c r="A1774" t="s">
        <v>2976</v>
      </c>
      <c r="B1774">
        <f>Facturas!A1775</f>
        <v>5198</v>
      </c>
      <c r="C1774" s="1" t="s">
        <v>2977</v>
      </c>
      <c r="D1774" t="str">
        <f>Facturas!B1775</f>
        <v>18/00314</v>
      </c>
      <c r="E1774" s="1" t="s">
        <v>2978</v>
      </c>
      <c r="F1774" s="2">
        <f>Facturas!C1775</f>
        <v>43313</v>
      </c>
      <c r="G1774" s="1" t="s">
        <v>2979</v>
      </c>
      <c r="H1774">
        <f>Facturas!D1775</f>
        <v>135</v>
      </c>
      <c r="I1774" s="1" t="s">
        <v>2980</v>
      </c>
      <c r="J1774" s="4">
        <f>Facturas!E1775</f>
        <v>1</v>
      </c>
      <c r="K1774" s="1" t="s">
        <v>2981</v>
      </c>
      <c r="L1774" s="2">
        <f>IF(Facturas!F1775="","",Facturas!F1775)</f>
        <v>43322</v>
      </c>
      <c r="M1774" s="1" t="s">
        <v>2983</v>
      </c>
      <c r="N1774" s="2">
        <f>Facturas!J1775</f>
        <v>43313</v>
      </c>
      <c r="O1774" s="18" t="s">
        <v>3111</v>
      </c>
      <c r="P1774" s="2"/>
      <c r="Q1774" s="1" t="s">
        <v>2984</v>
      </c>
      <c r="R1774">
        <f>ABS(Facturas!K1775)</f>
        <v>1</v>
      </c>
      <c r="S1774" s="1" t="s">
        <v>2985</v>
      </c>
      <c r="T1774">
        <f>ABS(Facturas!M1775)</f>
        <v>0</v>
      </c>
      <c r="U1774" s="1" t="s">
        <v>2982</v>
      </c>
      <c r="V1774">
        <f>ABS(Facturas!R1775)</f>
        <v>0</v>
      </c>
      <c r="W1774" s="1" t="s">
        <v>2986</v>
      </c>
      <c r="X1774" t="str">
        <f>Facturas!S1775</f>
        <v/>
      </c>
      <c r="Y1774" s="1" t="s">
        <v>2987</v>
      </c>
    </row>
    <row r="1775" spans="1:25" x14ac:dyDescent="0.25">
      <c r="A1775" t="s">
        <v>2976</v>
      </c>
      <c r="B1775">
        <f>Facturas!A1776</f>
        <v>5199</v>
      </c>
      <c r="C1775" s="1" t="s">
        <v>2977</v>
      </c>
      <c r="D1775" t="str">
        <f>Facturas!B1776</f>
        <v>18/00315</v>
      </c>
      <c r="E1775" s="1" t="s">
        <v>2978</v>
      </c>
      <c r="F1775" s="2">
        <f>Facturas!C1776</f>
        <v>43313</v>
      </c>
      <c r="G1775" s="1" t="s">
        <v>2979</v>
      </c>
      <c r="H1775">
        <f>Facturas!D1776</f>
        <v>133</v>
      </c>
      <c r="I1775" s="1" t="s">
        <v>2980</v>
      </c>
      <c r="J1775" s="4">
        <f>Facturas!E1776</f>
        <v>1</v>
      </c>
      <c r="K1775" s="1" t="s">
        <v>2981</v>
      </c>
      <c r="L1775" s="2">
        <f>IF(Facturas!F1776="","",Facturas!F1776)</f>
        <v>43322</v>
      </c>
      <c r="M1775" s="1" t="s">
        <v>2983</v>
      </c>
      <c r="N1775" s="2">
        <f>Facturas!J1776</f>
        <v>43313</v>
      </c>
      <c r="O1775" s="18" t="s">
        <v>3111</v>
      </c>
      <c r="P1775" s="2"/>
      <c r="Q1775" s="1" t="s">
        <v>2984</v>
      </c>
      <c r="R1775">
        <f>ABS(Facturas!K1776)</f>
        <v>1</v>
      </c>
      <c r="S1775" s="1" t="s">
        <v>2985</v>
      </c>
      <c r="T1775">
        <f>ABS(Facturas!M1776)</f>
        <v>0</v>
      </c>
      <c r="U1775" s="1" t="s">
        <v>2982</v>
      </c>
      <c r="V1775">
        <f>ABS(Facturas!R1776)</f>
        <v>0</v>
      </c>
      <c r="W1775" s="1" t="s">
        <v>2986</v>
      </c>
      <c r="X1775" t="str">
        <f>Facturas!S1776</f>
        <v/>
      </c>
      <c r="Y1775" s="1" t="s">
        <v>2987</v>
      </c>
    </row>
    <row r="1776" spans="1:25" x14ac:dyDescent="0.25">
      <c r="A1776" t="s">
        <v>2976</v>
      </c>
      <c r="B1776">
        <f>Facturas!A1777</f>
        <v>5200</v>
      </c>
      <c r="C1776" s="1" t="s">
        <v>2977</v>
      </c>
      <c r="D1776" t="str">
        <f>Facturas!B1777</f>
        <v>18/00316</v>
      </c>
      <c r="E1776" s="1" t="s">
        <v>2978</v>
      </c>
      <c r="F1776" s="2">
        <f>Facturas!C1777</f>
        <v>43313</v>
      </c>
      <c r="G1776" s="1" t="s">
        <v>2979</v>
      </c>
      <c r="H1776">
        <f>Facturas!D1777</f>
        <v>123</v>
      </c>
      <c r="I1776" s="1" t="s">
        <v>2980</v>
      </c>
      <c r="J1776" s="4">
        <f>Facturas!E1777</f>
        <v>1</v>
      </c>
      <c r="K1776" s="1" t="s">
        <v>2981</v>
      </c>
      <c r="L1776" s="2">
        <f>IF(Facturas!F1777="","",Facturas!F1777)</f>
        <v>43337</v>
      </c>
      <c r="M1776" s="1" t="s">
        <v>2983</v>
      </c>
      <c r="N1776" s="2">
        <f>Facturas!J1777</f>
        <v>43313</v>
      </c>
      <c r="O1776" s="18" t="s">
        <v>3111</v>
      </c>
      <c r="P1776" s="2"/>
      <c r="Q1776" s="1" t="s">
        <v>2984</v>
      </c>
      <c r="R1776">
        <f>ABS(Facturas!K1777)</f>
        <v>1</v>
      </c>
      <c r="S1776" s="1" t="s">
        <v>2985</v>
      </c>
      <c r="T1776">
        <f>ABS(Facturas!M1777)</f>
        <v>0</v>
      </c>
      <c r="U1776" s="1" t="s">
        <v>2982</v>
      </c>
      <c r="V1776">
        <f>ABS(Facturas!R1777)</f>
        <v>0</v>
      </c>
      <c r="W1776" s="1" t="s">
        <v>2986</v>
      </c>
      <c r="X1776" t="str">
        <f>Facturas!S1777</f>
        <v/>
      </c>
      <c r="Y1776" s="1" t="s">
        <v>2987</v>
      </c>
    </row>
    <row r="1777" spans="1:25" x14ac:dyDescent="0.25">
      <c r="A1777" t="s">
        <v>2976</v>
      </c>
      <c r="B1777">
        <f>Facturas!A1778</f>
        <v>5201</v>
      </c>
      <c r="C1777" s="1" t="s">
        <v>2977</v>
      </c>
      <c r="D1777" t="str">
        <f>Facturas!B1778</f>
        <v>18/00317</v>
      </c>
      <c r="E1777" s="1" t="s">
        <v>2978</v>
      </c>
      <c r="F1777" s="2">
        <f>Facturas!C1778</f>
        <v>43313</v>
      </c>
      <c r="G1777" s="1" t="s">
        <v>2979</v>
      </c>
      <c r="H1777">
        <f>Facturas!D1778</f>
        <v>122</v>
      </c>
      <c r="I1777" s="1" t="s">
        <v>2980</v>
      </c>
      <c r="J1777" s="4">
        <f>Facturas!E1778</f>
        <v>1</v>
      </c>
      <c r="K1777" s="1" t="s">
        <v>2981</v>
      </c>
      <c r="L1777" s="2">
        <f>IF(Facturas!F1778="","",Facturas!F1778)</f>
        <v>43322</v>
      </c>
      <c r="M1777" s="1" t="s">
        <v>2983</v>
      </c>
      <c r="N1777" s="2">
        <f>Facturas!J1778</f>
        <v>43313</v>
      </c>
      <c r="O1777" s="18" t="s">
        <v>3111</v>
      </c>
      <c r="P1777" s="2"/>
      <c r="Q1777" s="1" t="s">
        <v>2984</v>
      </c>
      <c r="R1777">
        <f>ABS(Facturas!K1778)</f>
        <v>1</v>
      </c>
      <c r="S1777" s="1" t="s">
        <v>2985</v>
      </c>
      <c r="T1777">
        <f>ABS(Facturas!M1778)</f>
        <v>0</v>
      </c>
      <c r="U1777" s="1" t="s">
        <v>2982</v>
      </c>
      <c r="V1777">
        <f>ABS(Facturas!R1778)</f>
        <v>0</v>
      </c>
      <c r="W1777" s="1" t="s">
        <v>2986</v>
      </c>
      <c r="X1777" t="str">
        <f>Facturas!S1778</f>
        <v/>
      </c>
      <c r="Y1777" s="1" t="s">
        <v>2987</v>
      </c>
    </row>
    <row r="1778" spans="1:25" x14ac:dyDescent="0.25">
      <c r="A1778" t="s">
        <v>2976</v>
      </c>
      <c r="B1778">
        <f>Facturas!A1779</f>
        <v>5202</v>
      </c>
      <c r="C1778" s="1" t="s">
        <v>2977</v>
      </c>
      <c r="D1778" t="str">
        <f>Facturas!B1779</f>
        <v>18/00318</v>
      </c>
      <c r="E1778" s="1" t="s">
        <v>2978</v>
      </c>
      <c r="F1778" s="2">
        <f>Facturas!C1779</f>
        <v>43313</v>
      </c>
      <c r="G1778" s="1" t="s">
        <v>2979</v>
      </c>
      <c r="H1778">
        <f>Facturas!D1779</f>
        <v>12</v>
      </c>
      <c r="I1778" s="1" t="s">
        <v>2980</v>
      </c>
      <c r="J1778" s="4">
        <f>Facturas!E1779</f>
        <v>2</v>
      </c>
      <c r="K1778" s="1" t="s">
        <v>2981</v>
      </c>
      <c r="L1778" s="2">
        <f>IF(Facturas!F1779="","",Facturas!F1779)</f>
        <v>43337</v>
      </c>
      <c r="M1778" s="1" t="s">
        <v>2983</v>
      </c>
      <c r="N1778" s="2">
        <f>Facturas!J1779</f>
        <v>43313</v>
      </c>
      <c r="O1778" s="18" t="s">
        <v>3111</v>
      </c>
      <c r="P1778" s="2"/>
      <c r="Q1778" s="1" t="s">
        <v>2984</v>
      </c>
      <c r="R1778">
        <f>ABS(Facturas!K1779)</f>
        <v>1</v>
      </c>
      <c r="S1778" s="1" t="s">
        <v>2985</v>
      </c>
      <c r="T1778">
        <f>ABS(Facturas!M1779)</f>
        <v>0</v>
      </c>
      <c r="U1778" s="1" t="s">
        <v>2982</v>
      </c>
      <c r="V1778">
        <f>ABS(Facturas!R1779)</f>
        <v>0</v>
      </c>
      <c r="W1778" s="1" t="s">
        <v>2986</v>
      </c>
      <c r="X1778" t="str">
        <f>Facturas!S1779</f>
        <v/>
      </c>
      <c r="Y1778" s="1" t="s">
        <v>2987</v>
      </c>
    </row>
    <row r="1779" spans="1:25" x14ac:dyDescent="0.25">
      <c r="A1779" t="s">
        <v>2976</v>
      </c>
      <c r="B1779">
        <f>Facturas!A1780</f>
        <v>5203</v>
      </c>
      <c r="C1779" s="1" t="s">
        <v>2977</v>
      </c>
      <c r="D1779" t="str">
        <f>Facturas!B1780</f>
        <v>18/00319</v>
      </c>
      <c r="E1779" s="1" t="s">
        <v>2978</v>
      </c>
      <c r="F1779" s="2">
        <f>Facturas!C1780</f>
        <v>43313</v>
      </c>
      <c r="G1779" s="1" t="s">
        <v>2979</v>
      </c>
      <c r="H1779">
        <f>Facturas!D1780</f>
        <v>108</v>
      </c>
      <c r="I1779" s="1" t="s">
        <v>2980</v>
      </c>
      <c r="J1779" s="4">
        <f>Facturas!E1780</f>
        <v>2</v>
      </c>
      <c r="K1779" s="1" t="s">
        <v>2981</v>
      </c>
      <c r="L1779" s="2">
        <f>IF(Facturas!F1780="","",Facturas!F1780)</f>
        <v>43322</v>
      </c>
      <c r="M1779" s="1" t="s">
        <v>2983</v>
      </c>
      <c r="N1779" s="2">
        <f>Facturas!J1780</f>
        <v>43313</v>
      </c>
      <c r="O1779" s="18" t="s">
        <v>3111</v>
      </c>
      <c r="P1779" s="2"/>
      <c r="Q1779" s="1" t="s">
        <v>2984</v>
      </c>
      <c r="R1779">
        <f>ABS(Facturas!K1780)</f>
        <v>1</v>
      </c>
      <c r="S1779" s="1" t="s">
        <v>2985</v>
      </c>
      <c r="T1779">
        <f>ABS(Facturas!M1780)</f>
        <v>0</v>
      </c>
      <c r="U1779" s="1" t="s">
        <v>2982</v>
      </c>
      <c r="V1779">
        <f>ABS(Facturas!R1780)</f>
        <v>0</v>
      </c>
      <c r="W1779" s="1" t="s">
        <v>2986</v>
      </c>
      <c r="X1779" t="str">
        <f>Facturas!S1780</f>
        <v/>
      </c>
      <c r="Y1779" s="1" t="s">
        <v>2987</v>
      </c>
    </row>
    <row r="1780" spans="1:25" x14ac:dyDescent="0.25">
      <c r="A1780" t="s">
        <v>2976</v>
      </c>
      <c r="B1780">
        <f>Facturas!A1781</f>
        <v>5204</v>
      </c>
      <c r="C1780" s="1" t="s">
        <v>2977</v>
      </c>
      <c r="D1780" t="str">
        <f>Facturas!B1781</f>
        <v>18/00320</v>
      </c>
      <c r="E1780" s="1" t="s">
        <v>2978</v>
      </c>
      <c r="F1780" s="2">
        <f>Facturas!C1781</f>
        <v>43313</v>
      </c>
      <c r="G1780" s="1" t="s">
        <v>2979</v>
      </c>
      <c r="H1780">
        <f>Facturas!D1781</f>
        <v>162</v>
      </c>
      <c r="I1780" s="1" t="s">
        <v>2980</v>
      </c>
      <c r="J1780" s="4">
        <f>Facturas!E1781</f>
        <v>1</v>
      </c>
      <c r="K1780" s="1" t="s">
        <v>2981</v>
      </c>
      <c r="L1780" s="2">
        <f>IF(Facturas!F1781="","",Facturas!F1781)</f>
        <v>43337</v>
      </c>
      <c r="M1780" s="1" t="s">
        <v>2983</v>
      </c>
      <c r="N1780" s="2">
        <f>Facturas!J1781</f>
        <v>43313</v>
      </c>
      <c r="O1780" s="18" t="s">
        <v>3111</v>
      </c>
      <c r="P1780" s="2"/>
      <c r="Q1780" s="1" t="s">
        <v>2984</v>
      </c>
      <c r="R1780">
        <f>ABS(Facturas!K1781)</f>
        <v>1</v>
      </c>
      <c r="S1780" s="1" t="s">
        <v>2985</v>
      </c>
      <c r="T1780">
        <f>ABS(Facturas!M1781)</f>
        <v>0</v>
      </c>
      <c r="U1780" s="1" t="s">
        <v>2982</v>
      </c>
      <c r="V1780">
        <f>ABS(Facturas!R1781)</f>
        <v>0</v>
      </c>
      <c r="W1780" s="1" t="s">
        <v>2986</v>
      </c>
      <c r="X1780" t="str">
        <f>Facturas!S1781</f>
        <v/>
      </c>
      <c r="Y1780" s="1" t="s">
        <v>2987</v>
      </c>
    </row>
    <row r="1781" spans="1:25" x14ac:dyDescent="0.25">
      <c r="A1781" t="s">
        <v>2976</v>
      </c>
      <c r="B1781">
        <f>Facturas!A1782</f>
        <v>5205</v>
      </c>
      <c r="C1781" s="1" t="s">
        <v>2977</v>
      </c>
      <c r="D1781" t="str">
        <f>Facturas!B1782</f>
        <v>18/00321</v>
      </c>
      <c r="E1781" s="1" t="s">
        <v>2978</v>
      </c>
      <c r="F1781" s="2">
        <f>Facturas!C1782</f>
        <v>43327</v>
      </c>
      <c r="G1781" s="1" t="s">
        <v>2979</v>
      </c>
      <c r="H1781">
        <f>Facturas!D1782</f>
        <v>102</v>
      </c>
      <c r="I1781" s="1" t="s">
        <v>2980</v>
      </c>
      <c r="J1781" s="4">
        <f>Facturas!E1782</f>
        <v>1</v>
      </c>
      <c r="K1781" s="1" t="s">
        <v>2981</v>
      </c>
      <c r="L1781" s="2">
        <f>IF(Facturas!F1782="","",Facturas!F1782)</f>
        <v>43337</v>
      </c>
      <c r="M1781" s="1" t="s">
        <v>2983</v>
      </c>
      <c r="N1781" s="2">
        <f>Facturas!J1782</f>
        <v>43327</v>
      </c>
      <c r="O1781" s="18" t="s">
        <v>3111</v>
      </c>
      <c r="P1781" s="2"/>
      <c r="Q1781" s="1" t="s">
        <v>2984</v>
      </c>
      <c r="R1781">
        <f>ABS(Facturas!K1782)</f>
        <v>1</v>
      </c>
      <c r="S1781" s="1" t="s">
        <v>2985</v>
      </c>
      <c r="T1781">
        <f>ABS(Facturas!M1782)</f>
        <v>0</v>
      </c>
      <c r="U1781" s="1" t="s">
        <v>2982</v>
      </c>
      <c r="V1781">
        <f>ABS(Facturas!R1782)</f>
        <v>0</v>
      </c>
      <c r="W1781" s="1" t="s">
        <v>2986</v>
      </c>
      <c r="X1781" t="str">
        <f>Facturas!S1782</f>
        <v/>
      </c>
      <c r="Y1781" s="1" t="s">
        <v>2987</v>
      </c>
    </row>
    <row r="1782" spans="1:25" x14ac:dyDescent="0.25">
      <c r="A1782" t="s">
        <v>2976</v>
      </c>
      <c r="B1782">
        <f>Facturas!A1783</f>
        <v>5206</v>
      </c>
      <c r="C1782" s="1" t="s">
        <v>2977</v>
      </c>
      <c r="D1782" t="str">
        <f>Facturas!B1783</f>
        <v>18/00322</v>
      </c>
      <c r="E1782" s="1" t="s">
        <v>2978</v>
      </c>
      <c r="F1782" s="2">
        <f>Facturas!C1783</f>
        <v>43344</v>
      </c>
      <c r="G1782" s="1" t="s">
        <v>2979</v>
      </c>
      <c r="H1782">
        <f>Facturas!D1783</f>
        <v>49</v>
      </c>
      <c r="I1782" s="1" t="s">
        <v>2980</v>
      </c>
      <c r="J1782" s="4">
        <f>Facturas!E1783</f>
        <v>1</v>
      </c>
      <c r="K1782" s="1" t="s">
        <v>2981</v>
      </c>
      <c r="L1782" s="2" t="str">
        <f>IF(Facturas!F1783="","",Facturas!F1783)</f>
        <v/>
      </c>
      <c r="M1782" s="1" t="s">
        <v>2983</v>
      </c>
      <c r="N1782" s="2">
        <f>Facturas!J1783</f>
        <v>43344</v>
      </c>
      <c r="O1782" s="18" t="s">
        <v>3111</v>
      </c>
      <c r="P1782" s="2"/>
      <c r="Q1782" s="1" t="s">
        <v>2984</v>
      </c>
      <c r="R1782">
        <f>ABS(Facturas!K1783)</f>
        <v>1</v>
      </c>
      <c r="S1782" s="1" t="s">
        <v>2985</v>
      </c>
      <c r="T1782">
        <f>ABS(Facturas!M1783)</f>
        <v>0</v>
      </c>
      <c r="U1782" s="1" t="s">
        <v>2982</v>
      </c>
      <c r="V1782">
        <f>ABS(Facturas!R1783)</f>
        <v>0</v>
      </c>
      <c r="W1782" s="1" t="s">
        <v>2986</v>
      </c>
      <c r="X1782" t="str">
        <f>Facturas!S1783</f>
        <v/>
      </c>
      <c r="Y1782" s="1" t="s">
        <v>2987</v>
      </c>
    </row>
    <row r="1783" spans="1:25" x14ac:dyDescent="0.25">
      <c r="A1783" t="s">
        <v>2976</v>
      </c>
      <c r="B1783">
        <f>Facturas!A1784</f>
        <v>5207</v>
      </c>
      <c r="C1783" s="1" t="s">
        <v>2977</v>
      </c>
      <c r="D1783" t="str">
        <f>Facturas!B1784</f>
        <v>18/00323</v>
      </c>
      <c r="E1783" s="1" t="s">
        <v>2978</v>
      </c>
      <c r="F1783" s="2">
        <f>Facturas!C1784</f>
        <v>43344</v>
      </c>
      <c r="G1783" s="1" t="s">
        <v>2979</v>
      </c>
      <c r="H1783">
        <f>Facturas!D1784</f>
        <v>138</v>
      </c>
      <c r="I1783" s="1" t="s">
        <v>2980</v>
      </c>
      <c r="J1783" s="4">
        <f>Facturas!E1784</f>
        <v>1</v>
      </c>
      <c r="K1783" s="1" t="s">
        <v>2981</v>
      </c>
      <c r="L1783" s="2" t="str">
        <f>IF(Facturas!F1784="","",Facturas!F1784)</f>
        <v/>
      </c>
      <c r="M1783" s="1" t="s">
        <v>2983</v>
      </c>
      <c r="N1783" s="2">
        <f>Facturas!J1784</f>
        <v>43344</v>
      </c>
      <c r="O1783" s="18" t="s">
        <v>3111</v>
      </c>
      <c r="P1783" s="2"/>
      <c r="Q1783" s="1" t="s">
        <v>2984</v>
      </c>
      <c r="R1783">
        <f>ABS(Facturas!K1784)</f>
        <v>1</v>
      </c>
      <c r="S1783" s="1" t="s">
        <v>2985</v>
      </c>
      <c r="T1783">
        <f>ABS(Facturas!M1784)</f>
        <v>0</v>
      </c>
      <c r="U1783" s="1" t="s">
        <v>2982</v>
      </c>
      <c r="V1783">
        <f>ABS(Facturas!R1784)</f>
        <v>0</v>
      </c>
      <c r="W1783" s="1" t="s">
        <v>2986</v>
      </c>
      <c r="X1783" t="str">
        <f>Facturas!S1784</f>
        <v/>
      </c>
      <c r="Y1783" s="1" t="s">
        <v>2987</v>
      </c>
    </row>
    <row r="1784" spans="1:25" x14ac:dyDescent="0.25">
      <c r="A1784" t="s">
        <v>2976</v>
      </c>
      <c r="B1784">
        <f>Facturas!A1785</f>
        <v>5208</v>
      </c>
      <c r="C1784" s="1" t="s">
        <v>2977</v>
      </c>
      <c r="D1784" t="str">
        <f>Facturas!B1785</f>
        <v>18/00324</v>
      </c>
      <c r="E1784" s="1" t="s">
        <v>2978</v>
      </c>
      <c r="F1784" s="2">
        <f>Facturas!C1785</f>
        <v>43344</v>
      </c>
      <c r="G1784" s="1" t="s">
        <v>2979</v>
      </c>
      <c r="H1784">
        <f>Facturas!D1785</f>
        <v>92</v>
      </c>
      <c r="I1784" s="1" t="s">
        <v>2980</v>
      </c>
      <c r="J1784" s="4">
        <f>Facturas!E1785</f>
        <v>1</v>
      </c>
      <c r="K1784" s="1" t="s">
        <v>2981</v>
      </c>
      <c r="L1784" s="2" t="str">
        <f>IF(Facturas!F1785="","",Facturas!F1785)</f>
        <v/>
      </c>
      <c r="M1784" s="1" t="s">
        <v>2983</v>
      </c>
      <c r="N1784" s="2">
        <f>Facturas!J1785</f>
        <v>43344</v>
      </c>
      <c r="O1784" s="18" t="s">
        <v>3111</v>
      </c>
      <c r="P1784" s="2"/>
      <c r="Q1784" s="1" t="s">
        <v>2984</v>
      </c>
      <c r="R1784">
        <f>ABS(Facturas!K1785)</f>
        <v>1</v>
      </c>
      <c r="S1784" s="1" t="s">
        <v>2985</v>
      </c>
      <c r="T1784">
        <f>ABS(Facturas!M1785)</f>
        <v>0</v>
      </c>
      <c r="U1784" s="1" t="s">
        <v>2982</v>
      </c>
      <c r="V1784">
        <f>ABS(Facturas!R1785)</f>
        <v>0</v>
      </c>
      <c r="W1784" s="1" t="s">
        <v>2986</v>
      </c>
      <c r="X1784" t="str">
        <f>Facturas!S1785</f>
        <v/>
      </c>
      <c r="Y1784" s="1" t="s">
        <v>2987</v>
      </c>
    </row>
    <row r="1785" spans="1:25" x14ac:dyDescent="0.25">
      <c r="A1785" t="s">
        <v>2976</v>
      </c>
      <c r="B1785">
        <f>Facturas!A1786</f>
        <v>5209</v>
      </c>
      <c r="C1785" s="1" t="s">
        <v>2977</v>
      </c>
      <c r="D1785" t="str">
        <f>Facturas!B1786</f>
        <v>18/00325</v>
      </c>
      <c r="E1785" s="1" t="s">
        <v>2978</v>
      </c>
      <c r="F1785" s="2">
        <f>Facturas!C1786</f>
        <v>43344</v>
      </c>
      <c r="G1785" s="1" t="s">
        <v>2979</v>
      </c>
      <c r="H1785">
        <f>Facturas!D1786</f>
        <v>42</v>
      </c>
      <c r="I1785" s="1" t="s">
        <v>2980</v>
      </c>
      <c r="J1785" s="4">
        <f>Facturas!E1786</f>
        <v>1</v>
      </c>
      <c r="K1785" s="1" t="s">
        <v>2981</v>
      </c>
      <c r="L1785" s="2" t="str">
        <f>IF(Facturas!F1786="","",Facturas!F1786)</f>
        <v/>
      </c>
      <c r="M1785" s="1" t="s">
        <v>2983</v>
      </c>
      <c r="N1785" s="2">
        <f>Facturas!J1786</f>
        <v>43344</v>
      </c>
      <c r="O1785" s="18" t="s">
        <v>3111</v>
      </c>
      <c r="P1785" s="2"/>
      <c r="Q1785" s="1" t="s">
        <v>2984</v>
      </c>
      <c r="R1785">
        <f>ABS(Facturas!K1786)</f>
        <v>1</v>
      </c>
      <c r="S1785" s="1" t="s">
        <v>2985</v>
      </c>
      <c r="T1785">
        <f>ABS(Facturas!M1786)</f>
        <v>0</v>
      </c>
      <c r="U1785" s="1" t="s">
        <v>2982</v>
      </c>
      <c r="V1785">
        <f>ABS(Facturas!R1786)</f>
        <v>0</v>
      </c>
      <c r="W1785" s="1" t="s">
        <v>2986</v>
      </c>
      <c r="X1785" t="str">
        <f>Facturas!S1786</f>
        <v/>
      </c>
      <c r="Y1785" s="1" t="s">
        <v>2987</v>
      </c>
    </row>
    <row r="1786" spans="1:25" x14ac:dyDescent="0.25">
      <c r="A1786" t="s">
        <v>2976</v>
      </c>
      <c r="B1786">
        <f>Facturas!A1787</f>
        <v>5210</v>
      </c>
      <c r="C1786" s="1" t="s">
        <v>2977</v>
      </c>
      <c r="D1786" t="str">
        <f>Facturas!B1787</f>
        <v>18/00326</v>
      </c>
      <c r="E1786" s="1" t="s">
        <v>2978</v>
      </c>
      <c r="F1786" s="2">
        <f>Facturas!C1787</f>
        <v>43344</v>
      </c>
      <c r="G1786" s="1" t="s">
        <v>2979</v>
      </c>
      <c r="H1786">
        <f>Facturas!D1787</f>
        <v>157</v>
      </c>
      <c r="I1786" s="1" t="s">
        <v>2980</v>
      </c>
      <c r="J1786" s="4">
        <f>Facturas!E1787</f>
        <v>1</v>
      </c>
      <c r="K1786" s="1" t="s">
        <v>2981</v>
      </c>
      <c r="L1786" s="2" t="str">
        <f>IF(Facturas!F1787="","",Facturas!F1787)</f>
        <v/>
      </c>
      <c r="M1786" s="1" t="s">
        <v>2983</v>
      </c>
      <c r="N1786" s="2">
        <f>Facturas!J1787</f>
        <v>43344</v>
      </c>
      <c r="O1786" s="18" t="s">
        <v>3111</v>
      </c>
      <c r="P1786" s="2"/>
      <c r="Q1786" s="1" t="s">
        <v>2984</v>
      </c>
      <c r="R1786">
        <f>ABS(Facturas!K1787)</f>
        <v>1</v>
      </c>
      <c r="S1786" s="1" t="s">
        <v>2985</v>
      </c>
      <c r="T1786">
        <f>ABS(Facturas!M1787)</f>
        <v>0</v>
      </c>
      <c r="U1786" s="1" t="s">
        <v>2982</v>
      </c>
      <c r="V1786">
        <f>ABS(Facturas!R1787)</f>
        <v>0</v>
      </c>
      <c r="W1786" s="1" t="s">
        <v>2986</v>
      </c>
      <c r="X1786" t="str">
        <f>Facturas!S1787</f>
        <v/>
      </c>
      <c r="Y1786" s="1" t="s">
        <v>2987</v>
      </c>
    </row>
    <row r="1787" spans="1:25" x14ac:dyDescent="0.25">
      <c r="A1787" t="s">
        <v>2976</v>
      </c>
      <c r="B1787">
        <f>Facturas!A1788</f>
        <v>5211</v>
      </c>
      <c r="C1787" s="1" t="s">
        <v>2977</v>
      </c>
      <c r="D1787" t="str">
        <f>Facturas!B1788</f>
        <v>18/00327</v>
      </c>
      <c r="E1787" s="1" t="s">
        <v>2978</v>
      </c>
      <c r="F1787" s="2">
        <f>Facturas!C1788</f>
        <v>43344</v>
      </c>
      <c r="G1787" s="1" t="s">
        <v>2979</v>
      </c>
      <c r="H1787">
        <f>Facturas!D1788</f>
        <v>129</v>
      </c>
      <c r="I1787" s="1" t="s">
        <v>2980</v>
      </c>
      <c r="J1787" s="4">
        <f>Facturas!E1788</f>
        <v>1</v>
      </c>
      <c r="K1787" s="1" t="s">
        <v>2981</v>
      </c>
      <c r="L1787" s="2" t="str">
        <f>IF(Facturas!F1788="","",Facturas!F1788)</f>
        <v/>
      </c>
      <c r="M1787" s="1" t="s">
        <v>2983</v>
      </c>
      <c r="N1787" s="2">
        <f>Facturas!J1788</f>
        <v>43344</v>
      </c>
      <c r="O1787" s="18" t="s">
        <v>3111</v>
      </c>
      <c r="P1787" s="2"/>
      <c r="Q1787" s="1" t="s">
        <v>2984</v>
      </c>
      <c r="R1787">
        <f>ABS(Facturas!K1788)</f>
        <v>1</v>
      </c>
      <c r="S1787" s="1" t="s">
        <v>2985</v>
      </c>
      <c r="T1787">
        <f>ABS(Facturas!M1788)</f>
        <v>0</v>
      </c>
      <c r="U1787" s="1" t="s">
        <v>2982</v>
      </c>
      <c r="V1787">
        <f>ABS(Facturas!R1788)</f>
        <v>0</v>
      </c>
      <c r="W1787" s="1" t="s">
        <v>2986</v>
      </c>
      <c r="X1787" t="str">
        <f>Facturas!S1788</f>
        <v/>
      </c>
      <c r="Y1787" s="1" t="s">
        <v>2987</v>
      </c>
    </row>
    <row r="1788" spans="1:25" x14ac:dyDescent="0.25">
      <c r="A1788" t="s">
        <v>2976</v>
      </c>
      <c r="B1788">
        <f>Facturas!A1789</f>
        <v>5212</v>
      </c>
      <c r="C1788" s="1" t="s">
        <v>2977</v>
      </c>
      <c r="D1788" t="str">
        <f>Facturas!B1789</f>
        <v>18/00328</v>
      </c>
      <c r="E1788" s="1" t="s">
        <v>2978</v>
      </c>
      <c r="F1788" s="2">
        <f>Facturas!C1789</f>
        <v>43344</v>
      </c>
      <c r="G1788" s="1" t="s">
        <v>2979</v>
      </c>
      <c r="H1788">
        <f>Facturas!D1789</f>
        <v>109</v>
      </c>
      <c r="I1788" s="1" t="s">
        <v>2980</v>
      </c>
      <c r="J1788" s="4">
        <f>Facturas!E1789</f>
        <v>1</v>
      </c>
      <c r="K1788" s="1" t="s">
        <v>2981</v>
      </c>
      <c r="L1788" s="2" t="str">
        <f>IF(Facturas!F1789="","",Facturas!F1789)</f>
        <v/>
      </c>
      <c r="M1788" s="1" t="s">
        <v>2983</v>
      </c>
      <c r="N1788" s="2">
        <f>Facturas!J1789</f>
        <v>43344</v>
      </c>
      <c r="O1788" s="18" t="s">
        <v>3111</v>
      </c>
      <c r="P1788" s="2"/>
      <c r="Q1788" s="1" t="s">
        <v>2984</v>
      </c>
      <c r="R1788">
        <f>ABS(Facturas!K1789)</f>
        <v>1</v>
      </c>
      <c r="S1788" s="1" t="s">
        <v>2985</v>
      </c>
      <c r="T1788">
        <f>ABS(Facturas!M1789)</f>
        <v>0</v>
      </c>
      <c r="U1788" s="1" t="s">
        <v>2982</v>
      </c>
      <c r="V1788">
        <f>ABS(Facturas!R1789)</f>
        <v>0</v>
      </c>
      <c r="W1788" s="1" t="s">
        <v>2986</v>
      </c>
      <c r="X1788" t="str">
        <f>Facturas!S1789</f>
        <v/>
      </c>
      <c r="Y1788" s="1" t="s">
        <v>2987</v>
      </c>
    </row>
    <row r="1789" spans="1:25" x14ac:dyDescent="0.25">
      <c r="A1789" t="s">
        <v>2976</v>
      </c>
      <c r="B1789">
        <f>Facturas!A1790</f>
        <v>5213</v>
      </c>
      <c r="C1789" s="1" t="s">
        <v>2977</v>
      </c>
      <c r="D1789" t="str">
        <f>Facturas!B1790</f>
        <v>18/00329</v>
      </c>
      <c r="E1789" s="1" t="s">
        <v>2978</v>
      </c>
      <c r="F1789" s="2">
        <f>Facturas!C1790</f>
        <v>43344</v>
      </c>
      <c r="G1789" s="1" t="s">
        <v>2979</v>
      </c>
      <c r="H1789">
        <f>Facturas!D1790</f>
        <v>110</v>
      </c>
      <c r="I1789" s="1" t="s">
        <v>2980</v>
      </c>
      <c r="J1789" s="4">
        <f>Facturas!E1790</f>
        <v>1</v>
      </c>
      <c r="K1789" s="1" t="s">
        <v>2981</v>
      </c>
      <c r="L1789" s="2" t="str">
        <f>IF(Facturas!F1790="","",Facturas!F1790)</f>
        <v/>
      </c>
      <c r="M1789" s="1" t="s">
        <v>2983</v>
      </c>
      <c r="N1789" s="2">
        <f>Facturas!J1790</f>
        <v>43344</v>
      </c>
      <c r="O1789" s="18" t="s">
        <v>3111</v>
      </c>
      <c r="P1789" s="2"/>
      <c r="Q1789" s="1" t="s">
        <v>2984</v>
      </c>
      <c r="R1789">
        <f>ABS(Facturas!K1790)</f>
        <v>1</v>
      </c>
      <c r="S1789" s="1" t="s">
        <v>2985</v>
      </c>
      <c r="T1789">
        <f>ABS(Facturas!M1790)</f>
        <v>0</v>
      </c>
      <c r="U1789" s="1" t="s">
        <v>2982</v>
      </c>
      <c r="V1789">
        <f>ABS(Facturas!R1790)</f>
        <v>0</v>
      </c>
      <c r="W1789" s="1" t="s">
        <v>2986</v>
      </c>
      <c r="X1789" t="str">
        <f>Facturas!S1790</f>
        <v/>
      </c>
      <c r="Y1789" s="1" t="s">
        <v>2987</v>
      </c>
    </row>
    <row r="1790" spans="1:25" x14ac:dyDescent="0.25">
      <c r="A1790" t="s">
        <v>2976</v>
      </c>
      <c r="B1790">
        <f>Facturas!A1791</f>
        <v>5214</v>
      </c>
      <c r="C1790" s="1" t="s">
        <v>2977</v>
      </c>
      <c r="D1790" t="str">
        <f>Facturas!B1791</f>
        <v>18/00330</v>
      </c>
      <c r="E1790" s="1" t="s">
        <v>2978</v>
      </c>
      <c r="F1790" s="2">
        <f>Facturas!C1791</f>
        <v>43344</v>
      </c>
      <c r="G1790" s="1" t="s">
        <v>2979</v>
      </c>
      <c r="H1790">
        <f>Facturas!D1791</f>
        <v>111</v>
      </c>
      <c r="I1790" s="1" t="s">
        <v>2980</v>
      </c>
      <c r="J1790" s="4">
        <f>Facturas!E1791</f>
        <v>1</v>
      </c>
      <c r="K1790" s="1" t="s">
        <v>2981</v>
      </c>
      <c r="L1790" s="2" t="str">
        <f>IF(Facturas!F1791="","",Facturas!F1791)</f>
        <v/>
      </c>
      <c r="M1790" s="1" t="s">
        <v>2983</v>
      </c>
      <c r="N1790" s="2">
        <f>Facturas!J1791</f>
        <v>43344</v>
      </c>
      <c r="O1790" s="18" t="s">
        <v>3111</v>
      </c>
      <c r="P1790" s="2"/>
      <c r="Q1790" s="1" t="s">
        <v>2984</v>
      </c>
      <c r="R1790">
        <f>ABS(Facturas!K1791)</f>
        <v>1</v>
      </c>
      <c r="S1790" s="1" t="s">
        <v>2985</v>
      </c>
      <c r="T1790">
        <f>ABS(Facturas!M1791)</f>
        <v>0</v>
      </c>
      <c r="U1790" s="1" t="s">
        <v>2982</v>
      </c>
      <c r="V1790">
        <f>ABS(Facturas!R1791)</f>
        <v>0</v>
      </c>
      <c r="W1790" s="1" t="s">
        <v>2986</v>
      </c>
      <c r="X1790" t="str">
        <f>Facturas!S1791</f>
        <v/>
      </c>
      <c r="Y1790" s="1" t="s">
        <v>2987</v>
      </c>
    </row>
    <row r="1791" spans="1:25" x14ac:dyDescent="0.25">
      <c r="A1791" t="s">
        <v>2976</v>
      </c>
      <c r="B1791">
        <f>Facturas!A1792</f>
        <v>5215</v>
      </c>
      <c r="C1791" s="1" t="s">
        <v>2977</v>
      </c>
      <c r="D1791" t="str">
        <f>Facturas!B1792</f>
        <v>18/00331</v>
      </c>
      <c r="E1791" s="1" t="s">
        <v>2978</v>
      </c>
      <c r="F1791" s="2">
        <f>Facturas!C1792</f>
        <v>43344</v>
      </c>
      <c r="G1791" s="1" t="s">
        <v>2979</v>
      </c>
      <c r="H1791">
        <f>Facturas!D1792</f>
        <v>112</v>
      </c>
      <c r="I1791" s="1" t="s">
        <v>2980</v>
      </c>
      <c r="J1791" s="4">
        <f>Facturas!E1792</f>
        <v>1</v>
      </c>
      <c r="K1791" s="1" t="s">
        <v>2981</v>
      </c>
      <c r="L1791" s="2" t="str">
        <f>IF(Facturas!F1792="","",Facturas!F1792)</f>
        <v/>
      </c>
      <c r="M1791" s="1" t="s">
        <v>2983</v>
      </c>
      <c r="N1791" s="2">
        <f>Facturas!J1792</f>
        <v>43344</v>
      </c>
      <c r="O1791" s="18" t="s">
        <v>3111</v>
      </c>
      <c r="P1791" s="2"/>
      <c r="Q1791" s="1" t="s">
        <v>2984</v>
      </c>
      <c r="R1791">
        <f>ABS(Facturas!K1792)</f>
        <v>1</v>
      </c>
      <c r="S1791" s="1" t="s">
        <v>2985</v>
      </c>
      <c r="T1791">
        <f>ABS(Facturas!M1792)</f>
        <v>0</v>
      </c>
      <c r="U1791" s="1" t="s">
        <v>2982</v>
      </c>
      <c r="V1791">
        <f>ABS(Facturas!R1792)</f>
        <v>0</v>
      </c>
      <c r="W1791" s="1" t="s">
        <v>2986</v>
      </c>
      <c r="X1791" t="str">
        <f>Facturas!S1792</f>
        <v/>
      </c>
      <c r="Y1791" s="1" t="s">
        <v>2987</v>
      </c>
    </row>
    <row r="1792" spans="1:25" x14ac:dyDescent="0.25">
      <c r="A1792" t="s">
        <v>2976</v>
      </c>
      <c r="B1792">
        <f>Facturas!A1793</f>
        <v>5216</v>
      </c>
      <c r="C1792" s="1" t="s">
        <v>2977</v>
      </c>
      <c r="D1792" t="str">
        <f>Facturas!B1793</f>
        <v>18/00332</v>
      </c>
      <c r="E1792" s="1" t="s">
        <v>2978</v>
      </c>
      <c r="F1792" s="2">
        <f>Facturas!C1793</f>
        <v>43344</v>
      </c>
      <c r="G1792" s="1" t="s">
        <v>2979</v>
      </c>
      <c r="H1792">
        <f>Facturas!D1793</f>
        <v>177</v>
      </c>
      <c r="I1792" s="1" t="s">
        <v>2980</v>
      </c>
      <c r="J1792" s="4">
        <f>Facturas!E1793</f>
        <v>1</v>
      </c>
      <c r="K1792" s="1" t="s">
        <v>2981</v>
      </c>
      <c r="L1792" s="2" t="str">
        <f>IF(Facturas!F1793="","",Facturas!F1793)</f>
        <v/>
      </c>
      <c r="M1792" s="1" t="s">
        <v>2983</v>
      </c>
      <c r="N1792" s="2">
        <f>Facturas!J1793</f>
        <v>43344</v>
      </c>
      <c r="O1792" s="18" t="s">
        <v>3111</v>
      </c>
      <c r="P1792" s="2"/>
      <c r="Q1792" s="1" t="s">
        <v>2984</v>
      </c>
      <c r="R1792">
        <f>ABS(Facturas!K1793)</f>
        <v>1</v>
      </c>
      <c r="S1792" s="1" t="s">
        <v>2985</v>
      </c>
      <c r="T1792">
        <f>ABS(Facturas!M1793)</f>
        <v>0</v>
      </c>
      <c r="U1792" s="1" t="s">
        <v>2982</v>
      </c>
      <c r="V1792">
        <f>ABS(Facturas!R1793)</f>
        <v>0</v>
      </c>
      <c r="W1792" s="1" t="s">
        <v>2986</v>
      </c>
      <c r="X1792" t="str">
        <f>Facturas!S1793</f>
        <v/>
      </c>
      <c r="Y1792" s="1" t="s">
        <v>2987</v>
      </c>
    </row>
    <row r="1793" spans="1:25" x14ac:dyDescent="0.25">
      <c r="A1793" t="s">
        <v>2976</v>
      </c>
      <c r="B1793">
        <f>Facturas!A1794</f>
        <v>5217</v>
      </c>
      <c r="C1793" s="1" t="s">
        <v>2977</v>
      </c>
      <c r="D1793" t="str">
        <f>Facturas!B1794</f>
        <v>18/00333</v>
      </c>
      <c r="E1793" s="1" t="s">
        <v>2978</v>
      </c>
      <c r="F1793" s="2">
        <f>Facturas!C1794</f>
        <v>43344</v>
      </c>
      <c r="G1793" s="1" t="s">
        <v>2979</v>
      </c>
      <c r="H1793">
        <f>Facturas!D1794</f>
        <v>100</v>
      </c>
      <c r="I1793" s="1" t="s">
        <v>2980</v>
      </c>
      <c r="J1793" s="4">
        <f>Facturas!E1794</f>
        <v>1</v>
      </c>
      <c r="K1793" s="1" t="s">
        <v>2981</v>
      </c>
      <c r="L1793" s="2" t="str">
        <f>IF(Facturas!F1794="","",Facturas!F1794)</f>
        <v/>
      </c>
      <c r="M1793" s="1" t="s">
        <v>2983</v>
      </c>
      <c r="N1793" s="2">
        <f>Facturas!J1794</f>
        <v>43344</v>
      </c>
      <c r="O1793" s="18" t="s">
        <v>3111</v>
      </c>
      <c r="P1793" s="2"/>
      <c r="Q1793" s="1" t="s">
        <v>2984</v>
      </c>
      <c r="R1793">
        <f>ABS(Facturas!K1794)</f>
        <v>1</v>
      </c>
      <c r="S1793" s="1" t="s">
        <v>2985</v>
      </c>
      <c r="T1793">
        <f>ABS(Facturas!M1794)</f>
        <v>0</v>
      </c>
      <c r="U1793" s="1" t="s">
        <v>2982</v>
      </c>
      <c r="V1793">
        <f>ABS(Facturas!R1794)</f>
        <v>0</v>
      </c>
      <c r="W1793" s="1" t="s">
        <v>2986</v>
      </c>
      <c r="X1793" t="str">
        <f>Facturas!S1794</f>
        <v/>
      </c>
      <c r="Y1793" s="1" t="s">
        <v>2987</v>
      </c>
    </row>
    <row r="1794" spans="1:25" x14ac:dyDescent="0.25">
      <c r="A1794" t="s">
        <v>2976</v>
      </c>
      <c r="B1794">
        <f>Facturas!A1795</f>
        <v>5218</v>
      </c>
      <c r="C1794" s="1" t="s">
        <v>2977</v>
      </c>
      <c r="D1794" t="str">
        <f>Facturas!B1795</f>
        <v>18/00334</v>
      </c>
      <c r="E1794" s="1" t="s">
        <v>2978</v>
      </c>
      <c r="F1794" s="2">
        <f>Facturas!C1795</f>
        <v>43344</v>
      </c>
      <c r="G1794" s="1" t="s">
        <v>2979</v>
      </c>
      <c r="H1794">
        <f>Facturas!D1795</f>
        <v>74</v>
      </c>
      <c r="I1794" s="1" t="s">
        <v>2980</v>
      </c>
      <c r="J1794" s="4">
        <f>Facturas!E1795</f>
        <v>1</v>
      </c>
      <c r="K1794" s="1" t="s">
        <v>2981</v>
      </c>
      <c r="L1794" s="2" t="str">
        <f>IF(Facturas!F1795="","",Facturas!F1795)</f>
        <v/>
      </c>
      <c r="M1794" s="1" t="s">
        <v>2983</v>
      </c>
      <c r="N1794" s="2">
        <f>Facturas!J1795</f>
        <v>43344</v>
      </c>
      <c r="O1794" s="18" t="s">
        <v>3111</v>
      </c>
      <c r="P1794" s="2"/>
      <c r="Q1794" s="1" t="s">
        <v>2984</v>
      </c>
      <c r="R1794">
        <f>ABS(Facturas!K1795)</f>
        <v>1</v>
      </c>
      <c r="S1794" s="1" t="s">
        <v>2985</v>
      </c>
      <c r="T1794">
        <f>ABS(Facturas!M1795)</f>
        <v>0</v>
      </c>
      <c r="U1794" s="1" t="s">
        <v>2982</v>
      </c>
      <c r="V1794">
        <f>ABS(Facturas!R1795)</f>
        <v>0</v>
      </c>
      <c r="W1794" s="1" t="s">
        <v>2986</v>
      </c>
      <c r="X1794" t="str">
        <f>Facturas!S1795</f>
        <v/>
      </c>
      <c r="Y1794" s="1" t="s">
        <v>2987</v>
      </c>
    </row>
    <row r="1795" spans="1:25" x14ac:dyDescent="0.25">
      <c r="A1795" t="s">
        <v>2976</v>
      </c>
      <c r="B1795">
        <f>Facturas!A1796</f>
        <v>5219</v>
      </c>
      <c r="C1795" s="1" t="s">
        <v>2977</v>
      </c>
      <c r="D1795" t="str">
        <f>Facturas!B1796</f>
        <v>18/00335</v>
      </c>
      <c r="E1795" s="1" t="s">
        <v>2978</v>
      </c>
      <c r="F1795" s="2">
        <f>Facturas!C1796</f>
        <v>43344</v>
      </c>
      <c r="G1795" s="1" t="s">
        <v>2979</v>
      </c>
      <c r="H1795">
        <f>Facturas!D1796</f>
        <v>99</v>
      </c>
      <c r="I1795" s="1" t="s">
        <v>2980</v>
      </c>
      <c r="J1795" s="4">
        <f>Facturas!E1796</f>
        <v>2</v>
      </c>
      <c r="K1795" s="1" t="s">
        <v>2981</v>
      </c>
      <c r="L1795" s="2" t="str">
        <f>IF(Facturas!F1796="","",Facturas!F1796)</f>
        <v/>
      </c>
      <c r="M1795" s="1" t="s">
        <v>2983</v>
      </c>
      <c r="N1795" s="2">
        <f>Facturas!J1796</f>
        <v>43344</v>
      </c>
      <c r="O1795" s="18" t="s">
        <v>3111</v>
      </c>
      <c r="P1795" s="2"/>
      <c r="Q1795" s="1" t="s">
        <v>2984</v>
      </c>
      <c r="R1795">
        <f>ABS(Facturas!K1796)</f>
        <v>1</v>
      </c>
      <c r="S1795" s="1" t="s">
        <v>2985</v>
      </c>
      <c r="T1795">
        <f>ABS(Facturas!M1796)</f>
        <v>0</v>
      </c>
      <c r="U1795" s="1" t="s">
        <v>2982</v>
      </c>
      <c r="V1795">
        <f>ABS(Facturas!R1796)</f>
        <v>0</v>
      </c>
      <c r="W1795" s="1" t="s">
        <v>2986</v>
      </c>
      <c r="X1795" t="str">
        <f>Facturas!S1796</f>
        <v/>
      </c>
      <c r="Y1795" s="1" t="s">
        <v>2987</v>
      </c>
    </row>
    <row r="1796" spans="1:25" x14ac:dyDescent="0.25">
      <c r="A1796" t="s">
        <v>2976</v>
      </c>
      <c r="B1796">
        <f>Facturas!A1797</f>
        <v>5220</v>
      </c>
      <c r="C1796" s="1" t="s">
        <v>2977</v>
      </c>
      <c r="D1796" t="str">
        <f>Facturas!B1797</f>
        <v>18/00336</v>
      </c>
      <c r="E1796" s="1" t="s">
        <v>2978</v>
      </c>
      <c r="F1796" s="2">
        <f>Facturas!C1797</f>
        <v>43344</v>
      </c>
      <c r="G1796" s="1" t="s">
        <v>2979</v>
      </c>
      <c r="H1796">
        <f>Facturas!D1797</f>
        <v>125</v>
      </c>
      <c r="I1796" s="1" t="s">
        <v>2980</v>
      </c>
      <c r="J1796" s="4">
        <f>Facturas!E1797</f>
        <v>1</v>
      </c>
      <c r="K1796" s="1" t="s">
        <v>2981</v>
      </c>
      <c r="L1796" s="2" t="str">
        <f>IF(Facturas!F1797="","",Facturas!F1797)</f>
        <v/>
      </c>
      <c r="M1796" s="1" t="s">
        <v>2983</v>
      </c>
      <c r="N1796" s="2">
        <f>Facturas!J1797</f>
        <v>43344</v>
      </c>
      <c r="O1796" s="18" t="s">
        <v>3111</v>
      </c>
      <c r="P1796" s="2"/>
      <c r="Q1796" s="1" t="s">
        <v>2984</v>
      </c>
      <c r="R1796">
        <f>ABS(Facturas!K1797)</f>
        <v>1</v>
      </c>
      <c r="S1796" s="1" t="s">
        <v>2985</v>
      </c>
      <c r="T1796">
        <f>ABS(Facturas!M1797)</f>
        <v>0</v>
      </c>
      <c r="U1796" s="1" t="s">
        <v>2982</v>
      </c>
      <c r="V1796">
        <f>ABS(Facturas!R1797)</f>
        <v>0</v>
      </c>
      <c r="W1796" s="1" t="s">
        <v>2986</v>
      </c>
      <c r="X1796" t="str">
        <f>Facturas!S1797</f>
        <v/>
      </c>
      <c r="Y1796" s="1" t="s">
        <v>2987</v>
      </c>
    </row>
    <row r="1797" spans="1:25" x14ac:dyDescent="0.25">
      <c r="A1797" t="s">
        <v>2976</v>
      </c>
      <c r="B1797">
        <f>Facturas!A1798</f>
        <v>5221</v>
      </c>
      <c r="C1797" s="1" t="s">
        <v>2977</v>
      </c>
      <c r="D1797" t="str">
        <f>Facturas!B1798</f>
        <v>18/00337</v>
      </c>
      <c r="E1797" s="1" t="s">
        <v>2978</v>
      </c>
      <c r="F1797" s="2">
        <f>Facturas!C1798</f>
        <v>43344</v>
      </c>
      <c r="G1797" s="1" t="s">
        <v>2979</v>
      </c>
      <c r="H1797">
        <f>Facturas!D1798</f>
        <v>126</v>
      </c>
      <c r="I1797" s="1" t="s">
        <v>2980</v>
      </c>
      <c r="J1797" s="4">
        <f>Facturas!E1798</f>
        <v>1</v>
      </c>
      <c r="K1797" s="1" t="s">
        <v>2981</v>
      </c>
      <c r="L1797" s="2" t="str">
        <f>IF(Facturas!F1798="","",Facturas!F1798)</f>
        <v/>
      </c>
      <c r="M1797" s="1" t="s">
        <v>2983</v>
      </c>
      <c r="N1797" s="2">
        <f>Facturas!J1798</f>
        <v>43344</v>
      </c>
      <c r="O1797" s="18" t="s">
        <v>3111</v>
      </c>
      <c r="P1797" s="2"/>
      <c r="Q1797" s="1" t="s">
        <v>2984</v>
      </c>
      <c r="R1797">
        <f>ABS(Facturas!K1798)</f>
        <v>1</v>
      </c>
      <c r="S1797" s="1" t="s">
        <v>2985</v>
      </c>
      <c r="T1797">
        <f>ABS(Facturas!M1798)</f>
        <v>0</v>
      </c>
      <c r="U1797" s="1" t="s">
        <v>2982</v>
      </c>
      <c r="V1797">
        <f>ABS(Facturas!R1798)</f>
        <v>0</v>
      </c>
      <c r="W1797" s="1" t="s">
        <v>2986</v>
      </c>
      <c r="X1797" t="str">
        <f>Facturas!S1798</f>
        <v/>
      </c>
      <c r="Y1797" s="1" t="s">
        <v>2987</v>
      </c>
    </row>
    <row r="1798" spans="1:25" x14ac:dyDescent="0.25">
      <c r="A1798" t="s">
        <v>2976</v>
      </c>
      <c r="B1798">
        <f>Facturas!A1799</f>
        <v>5222</v>
      </c>
      <c r="C1798" s="1" t="s">
        <v>2977</v>
      </c>
      <c r="D1798" t="str">
        <f>Facturas!B1799</f>
        <v>18/00338</v>
      </c>
      <c r="E1798" s="1" t="s">
        <v>2978</v>
      </c>
      <c r="F1798" s="2">
        <f>Facturas!C1799</f>
        <v>43344</v>
      </c>
      <c r="G1798" s="1" t="s">
        <v>2979</v>
      </c>
      <c r="H1798">
        <f>Facturas!D1799</f>
        <v>128</v>
      </c>
      <c r="I1798" s="1" t="s">
        <v>2980</v>
      </c>
      <c r="J1798" s="4">
        <f>Facturas!E1799</f>
        <v>1</v>
      </c>
      <c r="K1798" s="1" t="s">
        <v>2981</v>
      </c>
      <c r="L1798" s="2" t="str">
        <f>IF(Facturas!F1799="","",Facturas!F1799)</f>
        <v/>
      </c>
      <c r="M1798" s="1" t="s">
        <v>2983</v>
      </c>
      <c r="N1798" s="2">
        <f>Facturas!J1799</f>
        <v>43344</v>
      </c>
      <c r="O1798" s="18" t="s">
        <v>3111</v>
      </c>
      <c r="P1798" s="2"/>
      <c r="Q1798" s="1" t="s">
        <v>2984</v>
      </c>
      <c r="R1798">
        <f>ABS(Facturas!K1799)</f>
        <v>1</v>
      </c>
      <c r="S1798" s="1" t="s">
        <v>2985</v>
      </c>
      <c r="T1798">
        <f>ABS(Facturas!M1799)</f>
        <v>0</v>
      </c>
      <c r="U1798" s="1" t="s">
        <v>2982</v>
      </c>
      <c r="V1798">
        <f>ABS(Facturas!R1799)</f>
        <v>0</v>
      </c>
      <c r="W1798" s="1" t="s">
        <v>2986</v>
      </c>
      <c r="X1798" t="str">
        <f>Facturas!S1799</f>
        <v/>
      </c>
      <c r="Y1798" s="1" t="s">
        <v>2987</v>
      </c>
    </row>
    <row r="1799" spans="1:25" x14ac:dyDescent="0.25">
      <c r="A1799" t="s">
        <v>2976</v>
      </c>
      <c r="B1799">
        <f>Facturas!A1800</f>
        <v>5223</v>
      </c>
      <c r="C1799" s="1" t="s">
        <v>2977</v>
      </c>
      <c r="D1799" t="str">
        <f>Facturas!B1800</f>
        <v>18/00339</v>
      </c>
      <c r="E1799" s="1" t="s">
        <v>2978</v>
      </c>
      <c r="F1799" s="2">
        <f>Facturas!C1800</f>
        <v>43344</v>
      </c>
      <c r="G1799" s="1" t="s">
        <v>2979</v>
      </c>
      <c r="H1799">
        <f>Facturas!D1800</f>
        <v>159</v>
      </c>
      <c r="I1799" s="1" t="s">
        <v>2980</v>
      </c>
      <c r="J1799" s="4">
        <f>Facturas!E1800</f>
        <v>2</v>
      </c>
      <c r="K1799" s="1" t="s">
        <v>2981</v>
      </c>
      <c r="L1799" s="2" t="str">
        <f>IF(Facturas!F1800="","",Facturas!F1800)</f>
        <v/>
      </c>
      <c r="M1799" s="1" t="s">
        <v>2983</v>
      </c>
      <c r="N1799" s="2">
        <f>Facturas!J1800</f>
        <v>43344</v>
      </c>
      <c r="O1799" s="18" t="s">
        <v>3111</v>
      </c>
      <c r="P1799" s="2"/>
      <c r="Q1799" s="1" t="s">
        <v>2984</v>
      </c>
      <c r="R1799">
        <f>ABS(Facturas!K1800)</f>
        <v>1</v>
      </c>
      <c r="S1799" s="1" t="s">
        <v>2985</v>
      </c>
      <c r="T1799">
        <f>ABS(Facturas!M1800)</f>
        <v>0</v>
      </c>
      <c r="U1799" s="1" t="s">
        <v>2982</v>
      </c>
      <c r="V1799">
        <f>ABS(Facturas!R1800)</f>
        <v>0</v>
      </c>
      <c r="W1799" s="1" t="s">
        <v>2986</v>
      </c>
      <c r="X1799" t="str">
        <f>Facturas!S1800</f>
        <v/>
      </c>
      <c r="Y1799" s="1" t="s">
        <v>2987</v>
      </c>
    </row>
    <row r="1800" spans="1:25" x14ac:dyDescent="0.25">
      <c r="A1800" t="s">
        <v>2976</v>
      </c>
      <c r="B1800">
        <f>Facturas!A1801</f>
        <v>5224</v>
      </c>
      <c r="C1800" s="1" t="s">
        <v>2977</v>
      </c>
      <c r="D1800" t="str">
        <f>Facturas!B1801</f>
        <v>18/00340</v>
      </c>
      <c r="E1800" s="1" t="s">
        <v>2978</v>
      </c>
      <c r="F1800" s="2">
        <f>Facturas!C1801</f>
        <v>43344</v>
      </c>
      <c r="G1800" s="1" t="s">
        <v>2979</v>
      </c>
      <c r="H1800">
        <f>Facturas!D1801</f>
        <v>163</v>
      </c>
      <c r="I1800" s="1" t="s">
        <v>2980</v>
      </c>
      <c r="J1800" s="4">
        <f>Facturas!E1801</f>
        <v>2</v>
      </c>
      <c r="K1800" s="1" t="s">
        <v>2981</v>
      </c>
      <c r="L1800" s="2" t="str">
        <f>IF(Facturas!F1801="","",Facturas!F1801)</f>
        <v/>
      </c>
      <c r="M1800" s="1" t="s">
        <v>2983</v>
      </c>
      <c r="N1800" s="2">
        <f>Facturas!J1801</f>
        <v>43344</v>
      </c>
      <c r="O1800" s="18" t="s">
        <v>3111</v>
      </c>
      <c r="P1800" s="2"/>
      <c r="Q1800" s="1" t="s">
        <v>2984</v>
      </c>
      <c r="R1800">
        <f>ABS(Facturas!K1801)</f>
        <v>1</v>
      </c>
      <c r="S1800" s="1" t="s">
        <v>2985</v>
      </c>
      <c r="T1800">
        <f>ABS(Facturas!M1801)</f>
        <v>0</v>
      </c>
      <c r="U1800" s="1" t="s">
        <v>2982</v>
      </c>
      <c r="V1800">
        <f>ABS(Facturas!R1801)</f>
        <v>0</v>
      </c>
      <c r="W1800" s="1" t="s">
        <v>2986</v>
      </c>
      <c r="X1800" t="str">
        <f>Facturas!S1801</f>
        <v/>
      </c>
      <c r="Y1800" s="1" t="s">
        <v>2987</v>
      </c>
    </row>
    <row r="1801" spans="1:25" x14ac:dyDescent="0.25">
      <c r="A1801" t="s">
        <v>2976</v>
      </c>
      <c r="B1801">
        <f>Facturas!A1802</f>
        <v>5225</v>
      </c>
      <c r="C1801" s="1" t="s">
        <v>2977</v>
      </c>
      <c r="D1801" t="str">
        <f>Facturas!B1802</f>
        <v>18/00341</v>
      </c>
      <c r="E1801" s="1" t="s">
        <v>2978</v>
      </c>
      <c r="F1801" s="2">
        <f>Facturas!C1802</f>
        <v>43344</v>
      </c>
      <c r="G1801" s="1" t="s">
        <v>2979</v>
      </c>
      <c r="H1801">
        <f>Facturas!D1802</f>
        <v>65</v>
      </c>
      <c r="I1801" s="1" t="s">
        <v>2980</v>
      </c>
      <c r="J1801" s="4">
        <f>Facturas!E1802</f>
        <v>1</v>
      </c>
      <c r="K1801" s="1" t="s">
        <v>2981</v>
      </c>
      <c r="L1801" s="2" t="str">
        <f>IF(Facturas!F1802="","",Facturas!F1802)</f>
        <v/>
      </c>
      <c r="M1801" s="1" t="s">
        <v>2983</v>
      </c>
      <c r="N1801" s="2">
        <f>Facturas!J1802</f>
        <v>43344</v>
      </c>
      <c r="O1801" s="18" t="s">
        <v>3111</v>
      </c>
      <c r="P1801" s="2"/>
      <c r="Q1801" s="1" t="s">
        <v>2984</v>
      </c>
      <c r="R1801">
        <f>ABS(Facturas!K1802)</f>
        <v>1</v>
      </c>
      <c r="S1801" s="1" t="s">
        <v>2985</v>
      </c>
      <c r="T1801">
        <f>ABS(Facturas!M1802)</f>
        <v>0</v>
      </c>
      <c r="U1801" s="1" t="s">
        <v>2982</v>
      </c>
      <c r="V1801">
        <f>ABS(Facturas!R1802)</f>
        <v>0</v>
      </c>
      <c r="W1801" s="1" t="s">
        <v>2986</v>
      </c>
      <c r="X1801" t="str">
        <f>Facturas!S1802</f>
        <v/>
      </c>
      <c r="Y1801" s="1" t="s">
        <v>2987</v>
      </c>
    </row>
    <row r="1802" spans="1:25" x14ac:dyDescent="0.25">
      <c r="A1802" t="s">
        <v>2976</v>
      </c>
      <c r="B1802">
        <f>Facturas!A1803</f>
        <v>5226</v>
      </c>
      <c r="C1802" s="1" t="s">
        <v>2977</v>
      </c>
      <c r="D1802" t="str">
        <f>Facturas!B1803</f>
        <v>18/00342</v>
      </c>
      <c r="E1802" s="1" t="s">
        <v>2978</v>
      </c>
      <c r="F1802" s="2">
        <f>Facturas!C1803</f>
        <v>43344</v>
      </c>
      <c r="G1802" s="1" t="s">
        <v>2979</v>
      </c>
      <c r="H1802">
        <f>Facturas!D1803</f>
        <v>7</v>
      </c>
      <c r="I1802" s="1" t="s">
        <v>2980</v>
      </c>
      <c r="J1802" s="4">
        <f>Facturas!E1803</f>
        <v>1</v>
      </c>
      <c r="K1802" s="1" t="s">
        <v>2981</v>
      </c>
      <c r="L1802" s="2" t="str">
        <f>IF(Facturas!F1803="","",Facturas!F1803)</f>
        <v/>
      </c>
      <c r="M1802" s="1" t="s">
        <v>2983</v>
      </c>
      <c r="N1802" s="2">
        <f>Facturas!J1803</f>
        <v>43344</v>
      </c>
      <c r="O1802" s="18" t="s">
        <v>3111</v>
      </c>
      <c r="P1802" s="2"/>
      <c r="Q1802" s="1" t="s">
        <v>2984</v>
      </c>
      <c r="R1802">
        <f>ABS(Facturas!K1803)</f>
        <v>1</v>
      </c>
      <c r="S1802" s="1" t="s">
        <v>2985</v>
      </c>
      <c r="T1802">
        <f>ABS(Facturas!M1803)</f>
        <v>0</v>
      </c>
      <c r="U1802" s="1" t="s">
        <v>2982</v>
      </c>
      <c r="V1802">
        <f>ABS(Facturas!R1803)</f>
        <v>0</v>
      </c>
      <c r="W1802" s="1" t="s">
        <v>2986</v>
      </c>
      <c r="X1802" t="str">
        <f>Facturas!S1803</f>
        <v/>
      </c>
      <c r="Y1802" s="1" t="s">
        <v>2987</v>
      </c>
    </row>
    <row r="1803" spans="1:25" x14ac:dyDescent="0.25">
      <c r="A1803" t="s">
        <v>2976</v>
      </c>
      <c r="B1803">
        <f>Facturas!A1804</f>
        <v>5227</v>
      </c>
      <c r="C1803" s="1" t="s">
        <v>2977</v>
      </c>
      <c r="D1803" t="str">
        <f>Facturas!B1804</f>
        <v>18/00343</v>
      </c>
      <c r="E1803" s="1" t="s">
        <v>2978</v>
      </c>
      <c r="F1803" s="2">
        <f>Facturas!C1804</f>
        <v>43344</v>
      </c>
      <c r="G1803" s="1" t="s">
        <v>2979</v>
      </c>
      <c r="H1803">
        <f>Facturas!D1804</f>
        <v>140</v>
      </c>
      <c r="I1803" s="1" t="s">
        <v>2980</v>
      </c>
      <c r="J1803" s="4">
        <f>Facturas!E1804</f>
        <v>2</v>
      </c>
      <c r="K1803" s="1" t="s">
        <v>2981</v>
      </c>
      <c r="L1803" s="2" t="str">
        <f>IF(Facturas!F1804="","",Facturas!F1804)</f>
        <v/>
      </c>
      <c r="M1803" s="1" t="s">
        <v>2983</v>
      </c>
      <c r="N1803" s="2">
        <f>Facturas!J1804</f>
        <v>43344</v>
      </c>
      <c r="O1803" s="18" t="s">
        <v>3111</v>
      </c>
      <c r="P1803" s="2"/>
      <c r="Q1803" s="1" t="s">
        <v>2984</v>
      </c>
      <c r="R1803">
        <f>ABS(Facturas!K1804)</f>
        <v>1</v>
      </c>
      <c r="S1803" s="1" t="s">
        <v>2985</v>
      </c>
      <c r="T1803">
        <f>ABS(Facturas!M1804)</f>
        <v>0</v>
      </c>
      <c r="U1803" s="1" t="s">
        <v>2982</v>
      </c>
      <c r="V1803">
        <f>ABS(Facturas!R1804)</f>
        <v>0</v>
      </c>
      <c r="W1803" s="1" t="s">
        <v>2986</v>
      </c>
      <c r="X1803" t="str">
        <f>Facturas!S1804</f>
        <v/>
      </c>
      <c r="Y1803" s="1" t="s">
        <v>2987</v>
      </c>
    </row>
    <row r="1804" spans="1:25" x14ac:dyDescent="0.25">
      <c r="A1804" t="s">
        <v>2976</v>
      </c>
      <c r="B1804">
        <f>Facturas!A1805</f>
        <v>5228</v>
      </c>
      <c r="C1804" s="1" t="s">
        <v>2977</v>
      </c>
      <c r="D1804" t="str">
        <f>Facturas!B1805</f>
        <v>18/00344</v>
      </c>
      <c r="E1804" s="1" t="s">
        <v>2978</v>
      </c>
      <c r="F1804" s="2">
        <f>Facturas!C1805</f>
        <v>43344</v>
      </c>
      <c r="G1804" s="1" t="s">
        <v>2979</v>
      </c>
      <c r="H1804">
        <f>Facturas!D1805</f>
        <v>56</v>
      </c>
      <c r="I1804" s="1" t="s">
        <v>2980</v>
      </c>
      <c r="J1804" s="4">
        <f>Facturas!E1805</f>
        <v>1</v>
      </c>
      <c r="K1804" s="1" t="s">
        <v>2981</v>
      </c>
      <c r="L1804" s="2" t="str">
        <f>IF(Facturas!F1805="","",Facturas!F1805)</f>
        <v/>
      </c>
      <c r="M1804" s="1" t="s">
        <v>2983</v>
      </c>
      <c r="N1804" s="2">
        <f>Facturas!J1805</f>
        <v>43344</v>
      </c>
      <c r="O1804" s="18" t="s">
        <v>3111</v>
      </c>
      <c r="P1804" s="2"/>
      <c r="Q1804" s="1" t="s">
        <v>2984</v>
      </c>
      <c r="R1804">
        <f>ABS(Facturas!K1805)</f>
        <v>1</v>
      </c>
      <c r="S1804" s="1" t="s">
        <v>2985</v>
      </c>
      <c r="T1804">
        <f>ABS(Facturas!M1805)</f>
        <v>0</v>
      </c>
      <c r="U1804" s="1" t="s">
        <v>2982</v>
      </c>
      <c r="V1804">
        <f>ABS(Facturas!R1805)</f>
        <v>0</v>
      </c>
      <c r="W1804" s="1" t="s">
        <v>2986</v>
      </c>
      <c r="X1804" t="str">
        <f>Facturas!S1805</f>
        <v/>
      </c>
      <c r="Y1804" s="1" t="s">
        <v>2987</v>
      </c>
    </row>
    <row r="1805" spans="1:25" x14ac:dyDescent="0.25">
      <c r="A1805" t="s">
        <v>2976</v>
      </c>
      <c r="B1805">
        <f>Facturas!A1806</f>
        <v>5229</v>
      </c>
      <c r="C1805" s="1" t="s">
        <v>2977</v>
      </c>
      <c r="D1805" t="str">
        <f>Facturas!B1806</f>
        <v>18/00345</v>
      </c>
      <c r="E1805" s="1" t="s">
        <v>2978</v>
      </c>
      <c r="F1805" s="2">
        <f>Facturas!C1806</f>
        <v>43344</v>
      </c>
      <c r="G1805" s="1" t="s">
        <v>2979</v>
      </c>
      <c r="H1805">
        <f>Facturas!D1806</f>
        <v>135</v>
      </c>
      <c r="I1805" s="1" t="s">
        <v>2980</v>
      </c>
      <c r="J1805" s="4">
        <f>Facturas!E1806</f>
        <v>1</v>
      </c>
      <c r="K1805" s="1" t="s">
        <v>2981</v>
      </c>
      <c r="L1805" s="2" t="str">
        <f>IF(Facturas!F1806="","",Facturas!F1806)</f>
        <v/>
      </c>
      <c r="M1805" s="1" t="s">
        <v>2983</v>
      </c>
      <c r="N1805" s="2">
        <f>Facturas!J1806</f>
        <v>43344</v>
      </c>
      <c r="O1805" s="18" t="s">
        <v>3111</v>
      </c>
      <c r="P1805" s="2"/>
      <c r="Q1805" s="1" t="s">
        <v>2984</v>
      </c>
      <c r="R1805">
        <f>ABS(Facturas!K1806)</f>
        <v>1</v>
      </c>
      <c r="S1805" s="1" t="s">
        <v>2985</v>
      </c>
      <c r="T1805">
        <f>ABS(Facturas!M1806)</f>
        <v>0</v>
      </c>
      <c r="U1805" s="1" t="s">
        <v>2982</v>
      </c>
      <c r="V1805">
        <f>ABS(Facturas!R1806)</f>
        <v>0</v>
      </c>
      <c r="W1805" s="1" t="s">
        <v>2986</v>
      </c>
      <c r="X1805" t="str">
        <f>Facturas!S1806</f>
        <v/>
      </c>
      <c r="Y1805" s="1" t="s">
        <v>2987</v>
      </c>
    </row>
    <row r="1806" spans="1:25" x14ac:dyDescent="0.25">
      <c r="A1806" t="s">
        <v>2976</v>
      </c>
      <c r="B1806">
        <f>Facturas!A1807</f>
        <v>5230</v>
      </c>
      <c r="C1806" s="1" t="s">
        <v>2977</v>
      </c>
      <c r="D1806" t="str">
        <f>Facturas!B1807</f>
        <v>18/00346</v>
      </c>
      <c r="E1806" s="1" t="s">
        <v>2978</v>
      </c>
      <c r="F1806" s="2">
        <f>Facturas!C1807</f>
        <v>43344</v>
      </c>
      <c r="G1806" s="1" t="s">
        <v>2979</v>
      </c>
      <c r="H1806">
        <f>Facturas!D1807</f>
        <v>133</v>
      </c>
      <c r="I1806" s="1" t="s">
        <v>2980</v>
      </c>
      <c r="J1806" s="4">
        <f>Facturas!E1807</f>
        <v>1</v>
      </c>
      <c r="K1806" s="1" t="s">
        <v>2981</v>
      </c>
      <c r="L1806" s="2" t="str">
        <f>IF(Facturas!F1807="","",Facturas!F1807)</f>
        <v/>
      </c>
      <c r="M1806" s="1" t="s">
        <v>2983</v>
      </c>
      <c r="N1806" s="2">
        <f>Facturas!J1807</f>
        <v>43344</v>
      </c>
      <c r="O1806" s="18" t="s">
        <v>3111</v>
      </c>
      <c r="P1806" s="2"/>
      <c r="Q1806" s="1" t="s">
        <v>2984</v>
      </c>
      <c r="R1806">
        <f>ABS(Facturas!K1807)</f>
        <v>1</v>
      </c>
      <c r="S1806" s="1" t="s">
        <v>2985</v>
      </c>
      <c r="T1806">
        <f>ABS(Facturas!M1807)</f>
        <v>0</v>
      </c>
      <c r="U1806" s="1" t="s">
        <v>2982</v>
      </c>
      <c r="V1806">
        <f>ABS(Facturas!R1807)</f>
        <v>0</v>
      </c>
      <c r="W1806" s="1" t="s">
        <v>2986</v>
      </c>
      <c r="X1806" t="str">
        <f>Facturas!S1807</f>
        <v/>
      </c>
      <c r="Y1806" s="1" t="s">
        <v>2987</v>
      </c>
    </row>
    <row r="1807" spans="1:25" x14ac:dyDescent="0.25">
      <c r="A1807" t="s">
        <v>2976</v>
      </c>
      <c r="B1807">
        <f>Facturas!A1808</f>
        <v>5231</v>
      </c>
      <c r="C1807" s="1" t="s">
        <v>2977</v>
      </c>
      <c r="D1807" t="str">
        <f>Facturas!B1808</f>
        <v>18/00347</v>
      </c>
      <c r="E1807" s="1" t="s">
        <v>2978</v>
      </c>
      <c r="F1807" s="2">
        <f>Facturas!C1808</f>
        <v>43344</v>
      </c>
      <c r="G1807" s="1" t="s">
        <v>2979</v>
      </c>
      <c r="H1807">
        <f>Facturas!D1808</f>
        <v>123</v>
      </c>
      <c r="I1807" s="1" t="s">
        <v>2980</v>
      </c>
      <c r="J1807" s="4">
        <f>Facturas!E1808</f>
        <v>1</v>
      </c>
      <c r="K1807" s="1" t="s">
        <v>2981</v>
      </c>
      <c r="L1807" s="2" t="str">
        <f>IF(Facturas!F1808="","",Facturas!F1808)</f>
        <v/>
      </c>
      <c r="M1807" s="1" t="s">
        <v>2983</v>
      </c>
      <c r="N1807" s="2">
        <f>Facturas!J1808</f>
        <v>43344</v>
      </c>
      <c r="O1807" s="18" t="s">
        <v>3111</v>
      </c>
      <c r="P1807" s="2"/>
      <c r="Q1807" s="1" t="s">
        <v>2984</v>
      </c>
      <c r="R1807">
        <f>ABS(Facturas!K1808)</f>
        <v>1</v>
      </c>
      <c r="S1807" s="1" t="s">
        <v>2985</v>
      </c>
      <c r="T1807">
        <f>ABS(Facturas!M1808)</f>
        <v>0</v>
      </c>
      <c r="U1807" s="1" t="s">
        <v>2982</v>
      </c>
      <c r="V1807">
        <f>ABS(Facturas!R1808)</f>
        <v>0</v>
      </c>
      <c r="W1807" s="1" t="s">
        <v>2986</v>
      </c>
      <c r="X1807" t="str">
        <f>Facturas!S1808</f>
        <v/>
      </c>
      <c r="Y1807" s="1" t="s">
        <v>2987</v>
      </c>
    </row>
    <row r="1808" spans="1:25" x14ac:dyDescent="0.25">
      <c r="A1808" t="s">
        <v>2976</v>
      </c>
      <c r="B1808">
        <f>Facturas!A1809</f>
        <v>5232</v>
      </c>
      <c r="C1808" s="1" t="s">
        <v>2977</v>
      </c>
      <c r="D1808" t="str">
        <f>Facturas!B1809</f>
        <v>18/00348</v>
      </c>
      <c r="E1808" s="1" t="s">
        <v>2978</v>
      </c>
      <c r="F1808" s="2">
        <f>Facturas!C1809</f>
        <v>43344</v>
      </c>
      <c r="G1808" s="1" t="s">
        <v>2979</v>
      </c>
      <c r="H1808">
        <f>Facturas!D1809</f>
        <v>122</v>
      </c>
      <c r="I1808" s="1" t="s">
        <v>2980</v>
      </c>
      <c r="J1808" s="4">
        <f>Facturas!E1809</f>
        <v>1</v>
      </c>
      <c r="K1808" s="1" t="s">
        <v>2981</v>
      </c>
      <c r="L1808" s="2" t="str">
        <f>IF(Facturas!F1809="","",Facturas!F1809)</f>
        <v/>
      </c>
      <c r="M1808" s="1" t="s">
        <v>2983</v>
      </c>
      <c r="N1808" s="2">
        <f>Facturas!J1809</f>
        <v>43344</v>
      </c>
      <c r="O1808" s="18" t="s">
        <v>3111</v>
      </c>
      <c r="P1808" s="2"/>
      <c r="Q1808" s="1" t="s">
        <v>2984</v>
      </c>
      <c r="R1808">
        <f>ABS(Facturas!K1809)</f>
        <v>1</v>
      </c>
      <c r="S1808" s="1" t="s">
        <v>2985</v>
      </c>
      <c r="T1808">
        <f>ABS(Facturas!M1809)</f>
        <v>0</v>
      </c>
      <c r="U1808" s="1" t="s">
        <v>2982</v>
      </c>
      <c r="V1808">
        <f>ABS(Facturas!R1809)</f>
        <v>0</v>
      </c>
      <c r="W1808" s="1" t="s">
        <v>2986</v>
      </c>
      <c r="X1808" t="str">
        <f>Facturas!S1809</f>
        <v/>
      </c>
      <c r="Y1808" s="1" t="s">
        <v>2987</v>
      </c>
    </row>
    <row r="1809" spans="1:25" x14ac:dyDescent="0.25">
      <c r="A1809" t="s">
        <v>2976</v>
      </c>
      <c r="B1809">
        <f>Facturas!A1810</f>
        <v>5233</v>
      </c>
      <c r="C1809" s="1" t="s">
        <v>2977</v>
      </c>
      <c r="D1809" t="str">
        <f>Facturas!B1810</f>
        <v>18/00349</v>
      </c>
      <c r="E1809" s="1" t="s">
        <v>2978</v>
      </c>
      <c r="F1809" s="2">
        <f>Facturas!C1810</f>
        <v>43344</v>
      </c>
      <c r="G1809" s="1" t="s">
        <v>2979</v>
      </c>
      <c r="H1809">
        <f>Facturas!D1810</f>
        <v>162</v>
      </c>
      <c r="I1809" s="1" t="s">
        <v>2980</v>
      </c>
      <c r="J1809" s="4">
        <f>Facturas!E1810</f>
        <v>1</v>
      </c>
      <c r="K1809" s="1" t="s">
        <v>2981</v>
      </c>
      <c r="L1809" s="2" t="str">
        <f>IF(Facturas!F1810="","",Facturas!F1810)</f>
        <v/>
      </c>
      <c r="M1809" s="1" t="s">
        <v>2983</v>
      </c>
      <c r="N1809" s="2">
        <f>Facturas!J1810</f>
        <v>43344</v>
      </c>
      <c r="O1809" s="18" t="s">
        <v>3111</v>
      </c>
      <c r="P1809" s="2"/>
      <c r="Q1809" s="1" t="s">
        <v>2984</v>
      </c>
      <c r="R1809">
        <f>ABS(Facturas!K1810)</f>
        <v>1</v>
      </c>
      <c r="S1809" s="1" t="s">
        <v>2985</v>
      </c>
      <c r="T1809">
        <f>ABS(Facturas!M1810)</f>
        <v>0</v>
      </c>
      <c r="U1809" s="1" t="s">
        <v>2982</v>
      </c>
      <c r="V1809">
        <f>ABS(Facturas!R1810)</f>
        <v>0</v>
      </c>
      <c r="W1809" s="1" t="s">
        <v>2986</v>
      </c>
      <c r="X1809" t="str">
        <f>Facturas!S1810</f>
        <v/>
      </c>
      <c r="Y1809" s="1" t="s">
        <v>2987</v>
      </c>
    </row>
    <row r="1810" spans="1:25" x14ac:dyDescent="0.25">
      <c r="A1810" t="s">
        <v>2976</v>
      </c>
      <c r="B1810">
        <f>Facturas!A1811</f>
        <v>5234</v>
      </c>
      <c r="C1810" s="1" t="s">
        <v>2977</v>
      </c>
      <c r="D1810" t="str">
        <f>Facturas!B1811</f>
        <v>18/00350</v>
      </c>
      <c r="E1810" s="1" t="s">
        <v>2978</v>
      </c>
      <c r="F1810" s="2">
        <f>Facturas!C1811</f>
        <v>43358</v>
      </c>
      <c r="G1810" s="1" t="s">
        <v>2979</v>
      </c>
      <c r="H1810">
        <f>Facturas!D1811</f>
        <v>102</v>
      </c>
      <c r="I1810" s="1" t="s">
        <v>2980</v>
      </c>
      <c r="J1810" s="4">
        <f>Facturas!E1811</f>
        <v>1</v>
      </c>
      <c r="K1810" s="1" t="s">
        <v>2981</v>
      </c>
      <c r="L1810" s="2" t="str">
        <f>IF(Facturas!F1811="","",Facturas!F1811)</f>
        <v/>
      </c>
      <c r="M1810" s="1" t="s">
        <v>2983</v>
      </c>
      <c r="N1810" s="2">
        <f>Facturas!J1811</f>
        <v>43358</v>
      </c>
      <c r="O1810" s="18" t="s">
        <v>3111</v>
      </c>
      <c r="P1810" s="2"/>
      <c r="Q1810" s="1" t="s">
        <v>2984</v>
      </c>
      <c r="R1810">
        <f>ABS(Facturas!K1811)</f>
        <v>1</v>
      </c>
      <c r="S1810" s="1" t="s">
        <v>2985</v>
      </c>
      <c r="T1810">
        <f>ABS(Facturas!M1811)</f>
        <v>0</v>
      </c>
      <c r="U1810" s="1" t="s">
        <v>2982</v>
      </c>
      <c r="V1810">
        <f>ABS(Facturas!R1811)</f>
        <v>0</v>
      </c>
      <c r="W1810" s="1" t="s">
        <v>2986</v>
      </c>
      <c r="X1810" t="str">
        <f>Facturas!S1811</f>
        <v/>
      </c>
      <c r="Y1810" s="1" t="s">
        <v>2987</v>
      </c>
    </row>
    <row r="1811" spans="1:25" x14ac:dyDescent="0.25">
      <c r="A1811" t="s">
        <v>2976</v>
      </c>
      <c r="B1811">
        <f>Facturas!A1812</f>
        <v>5235</v>
      </c>
      <c r="C1811" s="1" t="s">
        <v>2977</v>
      </c>
      <c r="D1811" t="str">
        <f>Facturas!B1812</f>
        <v>18/00351</v>
      </c>
      <c r="E1811" s="1" t="s">
        <v>2978</v>
      </c>
      <c r="F1811" s="2">
        <f>Facturas!C1812</f>
        <v>43359</v>
      </c>
      <c r="G1811" s="1" t="s">
        <v>2979</v>
      </c>
      <c r="H1811">
        <f>Facturas!D1812</f>
        <v>12</v>
      </c>
      <c r="I1811" s="1" t="s">
        <v>2980</v>
      </c>
      <c r="J1811" s="4">
        <f>Facturas!E1812</f>
        <v>2</v>
      </c>
      <c r="K1811" s="1" t="s">
        <v>2981</v>
      </c>
      <c r="L1811" s="2" t="str">
        <f>IF(Facturas!F1812="","",Facturas!F1812)</f>
        <v/>
      </c>
      <c r="M1811" s="1" t="s">
        <v>2983</v>
      </c>
      <c r="N1811" s="2">
        <f>Facturas!J1812</f>
        <v>43359</v>
      </c>
      <c r="O1811" s="18" t="s">
        <v>3111</v>
      </c>
      <c r="P1811" s="2"/>
      <c r="Q1811" s="1" t="s">
        <v>2984</v>
      </c>
      <c r="R1811">
        <f>ABS(Facturas!K1812)</f>
        <v>1</v>
      </c>
      <c r="S1811" s="1" t="s">
        <v>2985</v>
      </c>
      <c r="T1811">
        <f>ABS(Facturas!M1812)</f>
        <v>0</v>
      </c>
      <c r="U1811" s="1" t="s">
        <v>2982</v>
      </c>
      <c r="V1811">
        <f>ABS(Facturas!R1812)</f>
        <v>0</v>
      </c>
      <c r="W1811" s="1" t="s">
        <v>2986</v>
      </c>
      <c r="X1811" t="str">
        <f>Facturas!S1812</f>
        <v/>
      </c>
      <c r="Y1811" s="1" t="s">
        <v>2987</v>
      </c>
    </row>
    <row r="1812" spans="1:25" x14ac:dyDescent="0.25">
      <c r="A1812" t="s">
        <v>2976</v>
      </c>
      <c r="B1812">
        <f>Facturas!A1813</f>
        <v>5236</v>
      </c>
      <c r="C1812" s="1" t="s">
        <v>2977</v>
      </c>
      <c r="D1812" t="str">
        <f>Facturas!B1813</f>
        <v>18/00352</v>
      </c>
      <c r="E1812" s="1" t="s">
        <v>2978</v>
      </c>
      <c r="F1812" s="2">
        <f>Facturas!C1813</f>
        <v>43374</v>
      </c>
      <c r="G1812" s="1" t="s">
        <v>2979</v>
      </c>
      <c r="H1812">
        <f>Facturas!D1813</f>
        <v>49</v>
      </c>
      <c r="I1812" s="1" t="s">
        <v>2980</v>
      </c>
      <c r="J1812" s="4">
        <f>Facturas!E1813</f>
        <v>1</v>
      </c>
      <c r="K1812" s="1" t="s">
        <v>2981</v>
      </c>
      <c r="L1812" s="2" t="str">
        <f>IF(Facturas!F1813="","",Facturas!F1813)</f>
        <v/>
      </c>
      <c r="M1812" s="1" t="s">
        <v>2983</v>
      </c>
      <c r="N1812" s="2">
        <f>Facturas!J1813</f>
        <v>43374</v>
      </c>
      <c r="O1812" s="18" t="s">
        <v>3111</v>
      </c>
      <c r="P1812" s="2"/>
      <c r="Q1812" s="1" t="s">
        <v>2984</v>
      </c>
      <c r="R1812">
        <f>ABS(Facturas!K1813)</f>
        <v>1</v>
      </c>
      <c r="S1812" s="1" t="s">
        <v>2985</v>
      </c>
      <c r="T1812">
        <f>ABS(Facturas!M1813)</f>
        <v>0</v>
      </c>
      <c r="U1812" s="1" t="s">
        <v>2982</v>
      </c>
      <c r="V1812">
        <f>ABS(Facturas!R1813)</f>
        <v>0</v>
      </c>
      <c r="W1812" s="1" t="s">
        <v>2986</v>
      </c>
      <c r="X1812" t="str">
        <f>Facturas!S1813</f>
        <v/>
      </c>
      <c r="Y1812" s="1" t="s">
        <v>2987</v>
      </c>
    </row>
    <row r="1813" spans="1:25" x14ac:dyDescent="0.25">
      <c r="A1813" t="s">
        <v>2976</v>
      </c>
      <c r="B1813">
        <f>Facturas!A1814</f>
        <v>5237</v>
      </c>
      <c r="C1813" s="1" t="s">
        <v>2977</v>
      </c>
      <c r="D1813" t="str">
        <f>Facturas!B1814</f>
        <v>18/00353</v>
      </c>
      <c r="E1813" s="1" t="s">
        <v>2978</v>
      </c>
      <c r="F1813" s="2">
        <f>Facturas!C1814</f>
        <v>43374</v>
      </c>
      <c r="G1813" s="1" t="s">
        <v>2979</v>
      </c>
      <c r="H1813">
        <f>Facturas!D1814</f>
        <v>95</v>
      </c>
      <c r="I1813" s="1" t="s">
        <v>2980</v>
      </c>
      <c r="J1813" s="4">
        <f>Facturas!E1814</f>
        <v>1</v>
      </c>
      <c r="K1813" s="1" t="s">
        <v>2981</v>
      </c>
      <c r="L1813" s="2" t="str">
        <f>IF(Facturas!F1814="","",Facturas!F1814)</f>
        <v/>
      </c>
      <c r="M1813" s="1" t="s">
        <v>2983</v>
      </c>
      <c r="N1813" s="2">
        <f>Facturas!J1814</f>
        <v>43374</v>
      </c>
      <c r="O1813" s="18" t="s">
        <v>3111</v>
      </c>
      <c r="P1813" s="2"/>
      <c r="Q1813" s="1" t="s">
        <v>2984</v>
      </c>
      <c r="R1813">
        <f>ABS(Facturas!K1814)</f>
        <v>1</v>
      </c>
      <c r="S1813" s="1" t="s">
        <v>2985</v>
      </c>
      <c r="T1813">
        <f>ABS(Facturas!M1814)</f>
        <v>0</v>
      </c>
      <c r="U1813" s="1" t="s">
        <v>2982</v>
      </c>
      <c r="V1813">
        <f>ABS(Facturas!R1814)</f>
        <v>0</v>
      </c>
      <c r="W1813" s="1" t="s">
        <v>2986</v>
      </c>
      <c r="X1813" t="str">
        <f>Facturas!S1814</f>
        <v/>
      </c>
      <c r="Y1813" s="1" t="s">
        <v>2987</v>
      </c>
    </row>
    <row r="1814" spans="1:25" x14ac:dyDescent="0.25">
      <c r="A1814" t="s">
        <v>2976</v>
      </c>
      <c r="B1814">
        <f>Facturas!A1815</f>
        <v>5238</v>
      </c>
      <c r="C1814" s="1" t="s">
        <v>2977</v>
      </c>
      <c r="D1814" t="str">
        <f>Facturas!B1815</f>
        <v>18/00354</v>
      </c>
      <c r="E1814" s="1" t="s">
        <v>2978</v>
      </c>
      <c r="F1814" s="2">
        <f>Facturas!C1815</f>
        <v>43374</v>
      </c>
      <c r="G1814" s="1" t="s">
        <v>2979</v>
      </c>
      <c r="H1814">
        <f>Facturas!D1815</f>
        <v>138</v>
      </c>
      <c r="I1814" s="1" t="s">
        <v>2980</v>
      </c>
      <c r="J1814" s="4">
        <f>Facturas!E1815</f>
        <v>1</v>
      </c>
      <c r="K1814" s="1" t="s">
        <v>2981</v>
      </c>
      <c r="L1814" s="2" t="str">
        <f>IF(Facturas!F1815="","",Facturas!F1815)</f>
        <v/>
      </c>
      <c r="M1814" s="1" t="s">
        <v>2983</v>
      </c>
      <c r="N1814" s="2">
        <f>Facturas!J1815</f>
        <v>43374</v>
      </c>
      <c r="O1814" s="18" t="s">
        <v>3111</v>
      </c>
      <c r="P1814" s="2"/>
      <c r="Q1814" s="1" t="s">
        <v>2984</v>
      </c>
      <c r="R1814">
        <f>ABS(Facturas!K1815)</f>
        <v>1</v>
      </c>
      <c r="S1814" s="1" t="s">
        <v>2985</v>
      </c>
      <c r="T1814">
        <f>ABS(Facturas!M1815)</f>
        <v>0</v>
      </c>
      <c r="U1814" s="1" t="s">
        <v>2982</v>
      </c>
      <c r="V1814">
        <f>ABS(Facturas!R1815)</f>
        <v>0</v>
      </c>
      <c r="W1814" s="1" t="s">
        <v>2986</v>
      </c>
      <c r="X1814" t="str">
        <f>Facturas!S1815</f>
        <v/>
      </c>
      <c r="Y1814" s="1" t="s">
        <v>2987</v>
      </c>
    </row>
    <row r="1815" spans="1:25" x14ac:dyDescent="0.25">
      <c r="A1815" t="s">
        <v>2976</v>
      </c>
      <c r="B1815">
        <f>Facturas!A1816</f>
        <v>5239</v>
      </c>
      <c r="C1815" s="1" t="s">
        <v>2977</v>
      </c>
      <c r="D1815" t="str">
        <f>Facturas!B1816</f>
        <v>18/00355</v>
      </c>
      <c r="E1815" s="1" t="s">
        <v>2978</v>
      </c>
      <c r="F1815" s="2">
        <f>Facturas!C1816</f>
        <v>43374</v>
      </c>
      <c r="G1815" s="1" t="s">
        <v>2979</v>
      </c>
      <c r="H1815">
        <f>Facturas!D1816</f>
        <v>170</v>
      </c>
      <c r="I1815" s="1" t="s">
        <v>2980</v>
      </c>
      <c r="J1815" s="4">
        <f>Facturas!E1816</f>
        <v>2</v>
      </c>
      <c r="K1815" s="1" t="s">
        <v>2981</v>
      </c>
      <c r="L1815" s="2" t="str">
        <f>IF(Facturas!F1816="","",Facturas!F1816)</f>
        <v/>
      </c>
      <c r="M1815" s="1" t="s">
        <v>2983</v>
      </c>
      <c r="N1815" s="2">
        <f>Facturas!J1816</f>
        <v>43374</v>
      </c>
      <c r="O1815" s="18" t="s">
        <v>3111</v>
      </c>
      <c r="P1815" s="2"/>
      <c r="Q1815" s="1" t="s">
        <v>2984</v>
      </c>
      <c r="R1815">
        <f>ABS(Facturas!K1816)</f>
        <v>1</v>
      </c>
      <c r="S1815" s="1" t="s">
        <v>2985</v>
      </c>
      <c r="T1815">
        <f>ABS(Facturas!M1816)</f>
        <v>0</v>
      </c>
      <c r="U1815" s="1" t="s">
        <v>2982</v>
      </c>
      <c r="V1815">
        <f>ABS(Facturas!R1816)</f>
        <v>0</v>
      </c>
      <c r="W1815" s="1" t="s">
        <v>2986</v>
      </c>
      <c r="X1815" t="str">
        <f>Facturas!S1816</f>
        <v/>
      </c>
      <c r="Y1815" s="1" t="s">
        <v>2987</v>
      </c>
    </row>
    <row r="1816" spans="1:25" x14ac:dyDescent="0.25">
      <c r="A1816" t="s">
        <v>2976</v>
      </c>
      <c r="B1816">
        <f>Facturas!A1817</f>
        <v>5240</v>
      </c>
      <c r="C1816" s="1" t="s">
        <v>2977</v>
      </c>
      <c r="D1816" t="str">
        <f>Facturas!B1817</f>
        <v>18/00356</v>
      </c>
      <c r="E1816" s="1" t="s">
        <v>2978</v>
      </c>
      <c r="F1816" s="2">
        <f>Facturas!C1817</f>
        <v>43374</v>
      </c>
      <c r="G1816" s="1" t="s">
        <v>2979</v>
      </c>
      <c r="H1816">
        <f>Facturas!D1817</f>
        <v>92</v>
      </c>
      <c r="I1816" s="1" t="s">
        <v>2980</v>
      </c>
      <c r="J1816" s="4">
        <f>Facturas!E1817</f>
        <v>1</v>
      </c>
      <c r="K1816" s="1" t="s">
        <v>2981</v>
      </c>
      <c r="L1816" s="2" t="str">
        <f>IF(Facturas!F1817="","",Facturas!F1817)</f>
        <v/>
      </c>
      <c r="M1816" s="1" t="s">
        <v>2983</v>
      </c>
      <c r="N1816" s="2">
        <f>Facturas!J1817</f>
        <v>43374</v>
      </c>
      <c r="O1816" s="18" t="s">
        <v>3111</v>
      </c>
      <c r="P1816" s="2"/>
      <c r="Q1816" s="1" t="s">
        <v>2984</v>
      </c>
      <c r="R1816">
        <f>ABS(Facturas!K1817)</f>
        <v>1</v>
      </c>
      <c r="S1816" s="1" t="s">
        <v>2985</v>
      </c>
      <c r="T1816">
        <f>ABS(Facturas!M1817)</f>
        <v>0</v>
      </c>
      <c r="U1816" s="1" t="s">
        <v>2982</v>
      </c>
      <c r="V1816">
        <f>ABS(Facturas!R1817)</f>
        <v>0</v>
      </c>
      <c r="W1816" s="1" t="s">
        <v>2986</v>
      </c>
      <c r="X1816" t="str">
        <f>Facturas!S1817</f>
        <v/>
      </c>
      <c r="Y1816" s="1" t="s">
        <v>2987</v>
      </c>
    </row>
    <row r="1817" spans="1:25" x14ac:dyDescent="0.25">
      <c r="A1817" t="s">
        <v>2976</v>
      </c>
      <c r="B1817">
        <f>Facturas!A1818</f>
        <v>5241</v>
      </c>
      <c r="C1817" s="1" t="s">
        <v>2977</v>
      </c>
      <c r="D1817" t="str">
        <f>Facturas!B1818</f>
        <v>18/00357</v>
      </c>
      <c r="E1817" s="1" t="s">
        <v>2978</v>
      </c>
      <c r="F1817" s="2">
        <f>Facturas!C1818</f>
        <v>43374</v>
      </c>
      <c r="G1817" s="1" t="s">
        <v>2979</v>
      </c>
      <c r="H1817">
        <f>Facturas!D1818</f>
        <v>31</v>
      </c>
      <c r="I1817" s="1" t="s">
        <v>2980</v>
      </c>
      <c r="J1817" s="4">
        <f>Facturas!E1818</f>
        <v>1</v>
      </c>
      <c r="K1817" s="1" t="s">
        <v>2981</v>
      </c>
      <c r="L1817" s="2" t="str">
        <f>IF(Facturas!F1818="","",Facturas!F1818)</f>
        <v/>
      </c>
      <c r="M1817" s="1" t="s">
        <v>2983</v>
      </c>
      <c r="N1817" s="2">
        <f>Facturas!J1818</f>
        <v>43374</v>
      </c>
      <c r="O1817" s="18" t="s">
        <v>3111</v>
      </c>
      <c r="P1817" s="2"/>
      <c r="Q1817" s="1" t="s">
        <v>2984</v>
      </c>
      <c r="R1817">
        <f>ABS(Facturas!K1818)</f>
        <v>1</v>
      </c>
      <c r="S1817" s="1" t="s">
        <v>2985</v>
      </c>
      <c r="T1817">
        <f>ABS(Facturas!M1818)</f>
        <v>0</v>
      </c>
      <c r="U1817" s="1" t="s">
        <v>2982</v>
      </c>
      <c r="V1817">
        <f>ABS(Facturas!R1818)</f>
        <v>0</v>
      </c>
      <c r="W1817" s="1" t="s">
        <v>2986</v>
      </c>
      <c r="X1817" t="str">
        <f>Facturas!S1818</f>
        <v/>
      </c>
      <c r="Y1817" s="1" t="s">
        <v>2987</v>
      </c>
    </row>
    <row r="1818" spans="1:25" x14ac:dyDescent="0.25">
      <c r="A1818" t="s">
        <v>2976</v>
      </c>
      <c r="B1818">
        <f>Facturas!A1819</f>
        <v>5242</v>
      </c>
      <c r="C1818" s="1" t="s">
        <v>2977</v>
      </c>
      <c r="D1818" t="str">
        <f>Facturas!B1819</f>
        <v>18/00358</v>
      </c>
      <c r="E1818" s="1" t="s">
        <v>2978</v>
      </c>
      <c r="F1818" s="2">
        <f>Facturas!C1819</f>
        <v>43374</v>
      </c>
      <c r="G1818" s="1" t="s">
        <v>2979</v>
      </c>
      <c r="H1818">
        <f>Facturas!D1819</f>
        <v>42</v>
      </c>
      <c r="I1818" s="1" t="s">
        <v>2980</v>
      </c>
      <c r="J1818" s="4">
        <f>Facturas!E1819</f>
        <v>1</v>
      </c>
      <c r="K1818" s="1" t="s">
        <v>2981</v>
      </c>
      <c r="L1818" s="2" t="str">
        <f>IF(Facturas!F1819="","",Facturas!F1819)</f>
        <v/>
      </c>
      <c r="M1818" s="1" t="s">
        <v>2983</v>
      </c>
      <c r="N1818" s="2">
        <f>Facturas!J1819</f>
        <v>43374</v>
      </c>
      <c r="O1818" s="18" t="s">
        <v>3111</v>
      </c>
      <c r="P1818" s="2"/>
      <c r="Q1818" s="1" t="s">
        <v>2984</v>
      </c>
      <c r="R1818">
        <f>ABS(Facturas!K1819)</f>
        <v>1</v>
      </c>
      <c r="S1818" s="1" t="s">
        <v>2985</v>
      </c>
      <c r="T1818">
        <f>ABS(Facturas!M1819)</f>
        <v>0</v>
      </c>
      <c r="U1818" s="1" t="s">
        <v>2982</v>
      </c>
      <c r="V1818">
        <f>ABS(Facturas!R1819)</f>
        <v>0</v>
      </c>
      <c r="W1818" s="1" t="s">
        <v>2986</v>
      </c>
      <c r="X1818" t="str">
        <f>Facturas!S1819</f>
        <v/>
      </c>
      <c r="Y1818" s="1" t="s">
        <v>2987</v>
      </c>
    </row>
    <row r="1819" spans="1:25" x14ac:dyDescent="0.25">
      <c r="A1819" t="s">
        <v>2976</v>
      </c>
      <c r="B1819">
        <f>Facturas!A1820</f>
        <v>5243</v>
      </c>
      <c r="C1819" s="1" t="s">
        <v>2977</v>
      </c>
      <c r="D1819" t="str">
        <f>Facturas!B1820</f>
        <v>18/00359</v>
      </c>
      <c r="E1819" s="1" t="s">
        <v>2978</v>
      </c>
      <c r="F1819" s="2">
        <f>Facturas!C1820</f>
        <v>43374</v>
      </c>
      <c r="G1819" s="1" t="s">
        <v>2979</v>
      </c>
      <c r="H1819">
        <f>Facturas!D1820</f>
        <v>157</v>
      </c>
      <c r="I1819" s="1" t="s">
        <v>2980</v>
      </c>
      <c r="J1819" s="4">
        <f>Facturas!E1820</f>
        <v>1</v>
      </c>
      <c r="K1819" s="1" t="s">
        <v>2981</v>
      </c>
      <c r="L1819" s="2" t="str">
        <f>IF(Facturas!F1820="","",Facturas!F1820)</f>
        <v/>
      </c>
      <c r="M1819" s="1" t="s">
        <v>2983</v>
      </c>
      <c r="N1819" s="2">
        <f>Facturas!J1820</f>
        <v>43374</v>
      </c>
      <c r="O1819" s="18" t="s">
        <v>3111</v>
      </c>
      <c r="P1819" s="2"/>
      <c r="Q1819" s="1" t="s">
        <v>2984</v>
      </c>
      <c r="R1819">
        <f>ABS(Facturas!K1820)</f>
        <v>1</v>
      </c>
      <c r="S1819" s="1" t="s">
        <v>2985</v>
      </c>
      <c r="T1819">
        <f>ABS(Facturas!M1820)</f>
        <v>0</v>
      </c>
      <c r="U1819" s="1" t="s">
        <v>2982</v>
      </c>
      <c r="V1819">
        <f>ABS(Facturas!R1820)</f>
        <v>0</v>
      </c>
      <c r="W1819" s="1" t="s">
        <v>2986</v>
      </c>
      <c r="X1819" t="str">
        <f>Facturas!S1820</f>
        <v/>
      </c>
      <c r="Y1819" s="1" t="s">
        <v>2987</v>
      </c>
    </row>
    <row r="1820" spans="1:25" x14ac:dyDescent="0.25">
      <c r="A1820" t="s">
        <v>2976</v>
      </c>
      <c r="B1820">
        <f>Facturas!A1821</f>
        <v>5244</v>
      </c>
      <c r="C1820" s="1" t="s">
        <v>2977</v>
      </c>
      <c r="D1820" t="str">
        <f>Facturas!B1821</f>
        <v>18/00360</v>
      </c>
      <c r="E1820" s="1" t="s">
        <v>2978</v>
      </c>
      <c r="F1820" s="2">
        <f>Facturas!C1821</f>
        <v>43374</v>
      </c>
      <c r="G1820" s="1" t="s">
        <v>2979</v>
      </c>
      <c r="H1820">
        <f>Facturas!D1821</f>
        <v>155</v>
      </c>
      <c r="I1820" s="1" t="s">
        <v>2980</v>
      </c>
      <c r="J1820" s="4">
        <f>Facturas!E1821</f>
        <v>1</v>
      </c>
      <c r="K1820" s="1" t="s">
        <v>2981</v>
      </c>
      <c r="L1820" s="2" t="str">
        <f>IF(Facturas!F1821="","",Facturas!F1821)</f>
        <v/>
      </c>
      <c r="M1820" s="1" t="s">
        <v>2983</v>
      </c>
      <c r="N1820" s="2">
        <f>Facturas!J1821</f>
        <v>43374</v>
      </c>
      <c r="O1820" s="18" t="s">
        <v>3111</v>
      </c>
      <c r="P1820" s="2"/>
      <c r="Q1820" s="1" t="s">
        <v>2984</v>
      </c>
      <c r="R1820">
        <f>ABS(Facturas!K1821)</f>
        <v>1</v>
      </c>
      <c r="S1820" s="1" t="s">
        <v>2985</v>
      </c>
      <c r="T1820">
        <f>ABS(Facturas!M1821)</f>
        <v>0</v>
      </c>
      <c r="U1820" s="1" t="s">
        <v>2982</v>
      </c>
      <c r="V1820">
        <f>ABS(Facturas!R1821)</f>
        <v>0</v>
      </c>
      <c r="W1820" s="1" t="s">
        <v>2986</v>
      </c>
      <c r="X1820" t="str">
        <f>Facturas!S1821</f>
        <v/>
      </c>
      <c r="Y1820" s="1" t="s">
        <v>2987</v>
      </c>
    </row>
    <row r="1821" spans="1:25" x14ac:dyDescent="0.25">
      <c r="A1821" t="s">
        <v>2976</v>
      </c>
      <c r="B1821">
        <f>Facturas!A1822</f>
        <v>5245</v>
      </c>
      <c r="C1821" s="1" t="s">
        <v>2977</v>
      </c>
      <c r="D1821" t="str">
        <f>Facturas!B1822</f>
        <v>18/00361</v>
      </c>
      <c r="E1821" s="1" t="s">
        <v>2978</v>
      </c>
      <c r="F1821" s="2">
        <f>Facturas!C1822</f>
        <v>43374</v>
      </c>
      <c r="G1821" s="1" t="s">
        <v>2979</v>
      </c>
      <c r="H1821">
        <f>Facturas!D1822</f>
        <v>129</v>
      </c>
      <c r="I1821" s="1" t="s">
        <v>2980</v>
      </c>
      <c r="J1821" s="4">
        <f>Facturas!E1822</f>
        <v>1</v>
      </c>
      <c r="K1821" s="1" t="s">
        <v>2981</v>
      </c>
      <c r="L1821" s="2" t="str">
        <f>IF(Facturas!F1822="","",Facturas!F1822)</f>
        <v/>
      </c>
      <c r="M1821" s="1" t="s">
        <v>2983</v>
      </c>
      <c r="N1821" s="2">
        <f>Facturas!J1822</f>
        <v>43374</v>
      </c>
      <c r="O1821" s="18" t="s">
        <v>3111</v>
      </c>
      <c r="P1821" s="2"/>
      <c r="Q1821" s="1" t="s">
        <v>2984</v>
      </c>
      <c r="R1821">
        <f>ABS(Facturas!K1822)</f>
        <v>1</v>
      </c>
      <c r="S1821" s="1" t="s">
        <v>2985</v>
      </c>
      <c r="T1821">
        <f>ABS(Facturas!M1822)</f>
        <v>0</v>
      </c>
      <c r="U1821" s="1" t="s">
        <v>2982</v>
      </c>
      <c r="V1821">
        <f>ABS(Facturas!R1822)</f>
        <v>0</v>
      </c>
      <c r="W1821" s="1" t="s">
        <v>2986</v>
      </c>
      <c r="X1821" t="str">
        <f>Facturas!S1822</f>
        <v/>
      </c>
      <c r="Y1821" s="1" t="s">
        <v>2987</v>
      </c>
    </row>
    <row r="1822" spans="1:25" x14ac:dyDescent="0.25">
      <c r="A1822" t="s">
        <v>2976</v>
      </c>
      <c r="B1822">
        <f>Facturas!A1823</f>
        <v>5246</v>
      </c>
      <c r="C1822" s="1" t="s">
        <v>2977</v>
      </c>
      <c r="D1822" t="str">
        <f>Facturas!B1823</f>
        <v>18/00362</v>
      </c>
      <c r="E1822" s="1" t="s">
        <v>2978</v>
      </c>
      <c r="F1822" s="2">
        <f>Facturas!C1823</f>
        <v>43374</v>
      </c>
      <c r="G1822" s="1" t="s">
        <v>2979</v>
      </c>
      <c r="H1822">
        <f>Facturas!D1823</f>
        <v>67</v>
      </c>
      <c r="I1822" s="1" t="s">
        <v>2980</v>
      </c>
      <c r="J1822" s="4">
        <f>Facturas!E1823</f>
        <v>1</v>
      </c>
      <c r="K1822" s="1" t="s">
        <v>2981</v>
      </c>
      <c r="L1822" s="2" t="str">
        <f>IF(Facturas!F1823="","",Facturas!F1823)</f>
        <v/>
      </c>
      <c r="M1822" s="1" t="s">
        <v>2983</v>
      </c>
      <c r="N1822" s="2">
        <f>Facturas!J1823</f>
        <v>43374</v>
      </c>
      <c r="O1822" s="18" t="s">
        <v>3111</v>
      </c>
      <c r="P1822" s="2"/>
      <c r="Q1822" s="1" t="s">
        <v>2984</v>
      </c>
      <c r="R1822">
        <f>ABS(Facturas!K1823)</f>
        <v>1</v>
      </c>
      <c r="S1822" s="1" t="s">
        <v>2985</v>
      </c>
      <c r="T1822">
        <f>ABS(Facturas!M1823)</f>
        <v>0</v>
      </c>
      <c r="U1822" s="1" t="s">
        <v>2982</v>
      </c>
      <c r="V1822">
        <f>ABS(Facturas!R1823)</f>
        <v>0</v>
      </c>
      <c r="W1822" s="1" t="s">
        <v>2986</v>
      </c>
      <c r="X1822" t="str">
        <f>Facturas!S1823</f>
        <v/>
      </c>
      <c r="Y1822" s="1" t="s">
        <v>2987</v>
      </c>
    </row>
    <row r="1823" spans="1:25" x14ac:dyDescent="0.25">
      <c r="A1823" t="s">
        <v>2976</v>
      </c>
      <c r="B1823">
        <f>Facturas!A1824</f>
        <v>5247</v>
      </c>
      <c r="C1823" s="1" t="s">
        <v>2977</v>
      </c>
      <c r="D1823" t="str">
        <f>Facturas!B1824</f>
        <v>18/00363</v>
      </c>
      <c r="E1823" s="1" t="s">
        <v>2978</v>
      </c>
      <c r="F1823" s="2">
        <f>Facturas!C1824</f>
        <v>43374</v>
      </c>
      <c r="G1823" s="1" t="s">
        <v>2979</v>
      </c>
      <c r="H1823">
        <f>Facturas!D1824</f>
        <v>109</v>
      </c>
      <c r="I1823" s="1" t="s">
        <v>2980</v>
      </c>
      <c r="J1823" s="4">
        <f>Facturas!E1824</f>
        <v>1</v>
      </c>
      <c r="K1823" s="1" t="s">
        <v>2981</v>
      </c>
      <c r="L1823" s="2" t="str">
        <f>IF(Facturas!F1824="","",Facturas!F1824)</f>
        <v/>
      </c>
      <c r="M1823" s="1" t="s">
        <v>2983</v>
      </c>
      <c r="N1823" s="2">
        <f>Facturas!J1824</f>
        <v>43374</v>
      </c>
      <c r="O1823" s="18" t="s">
        <v>3111</v>
      </c>
      <c r="P1823" s="2"/>
      <c r="Q1823" s="1" t="s">
        <v>2984</v>
      </c>
      <c r="R1823">
        <f>ABS(Facturas!K1824)</f>
        <v>1</v>
      </c>
      <c r="S1823" s="1" t="s">
        <v>2985</v>
      </c>
      <c r="T1823">
        <f>ABS(Facturas!M1824)</f>
        <v>0</v>
      </c>
      <c r="U1823" s="1" t="s">
        <v>2982</v>
      </c>
      <c r="V1823">
        <f>ABS(Facturas!R1824)</f>
        <v>0</v>
      </c>
      <c r="W1823" s="1" t="s">
        <v>2986</v>
      </c>
      <c r="X1823" t="str">
        <f>Facturas!S1824</f>
        <v/>
      </c>
      <c r="Y1823" s="1" t="s">
        <v>2987</v>
      </c>
    </row>
    <row r="1824" spans="1:25" x14ac:dyDescent="0.25">
      <c r="A1824" t="s">
        <v>2976</v>
      </c>
      <c r="B1824">
        <f>Facturas!A1825</f>
        <v>5248</v>
      </c>
      <c r="C1824" s="1" t="s">
        <v>2977</v>
      </c>
      <c r="D1824" t="str">
        <f>Facturas!B1825</f>
        <v>18/00364</v>
      </c>
      <c r="E1824" s="1" t="s">
        <v>2978</v>
      </c>
      <c r="F1824" s="2">
        <f>Facturas!C1825</f>
        <v>43374</v>
      </c>
      <c r="G1824" s="1" t="s">
        <v>2979</v>
      </c>
      <c r="H1824">
        <f>Facturas!D1825</f>
        <v>110</v>
      </c>
      <c r="I1824" s="1" t="s">
        <v>2980</v>
      </c>
      <c r="J1824" s="4">
        <f>Facturas!E1825</f>
        <v>1</v>
      </c>
      <c r="K1824" s="1" t="s">
        <v>2981</v>
      </c>
      <c r="L1824" s="2" t="str">
        <f>IF(Facturas!F1825="","",Facturas!F1825)</f>
        <v/>
      </c>
      <c r="M1824" s="1" t="s">
        <v>2983</v>
      </c>
      <c r="N1824" s="2">
        <f>Facturas!J1825</f>
        <v>43374</v>
      </c>
      <c r="O1824" s="18" t="s">
        <v>3111</v>
      </c>
      <c r="P1824" s="2"/>
      <c r="Q1824" s="1" t="s">
        <v>2984</v>
      </c>
      <c r="R1824">
        <f>ABS(Facturas!K1825)</f>
        <v>1</v>
      </c>
      <c r="S1824" s="1" t="s">
        <v>2985</v>
      </c>
      <c r="T1824">
        <f>ABS(Facturas!M1825)</f>
        <v>0</v>
      </c>
      <c r="U1824" s="1" t="s">
        <v>2982</v>
      </c>
      <c r="V1824">
        <f>ABS(Facturas!R1825)</f>
        <v>0</v>
      </c>
      <c r="W1824" s="1" t="s">
        <v>2986</v>
      </c>
      <c r="X1824" t="str">
        <f>Facturas!S1825</f>
        <v/>
      </c>
      <c r="Y1824" s="1" t="s">
        <v>2987</v>
      </c>
    </row>
    <row r="1825" spans="1:25" x14ac:dyDescent="0.25">
      <c r="A1825" t="s">
        <v>2976</v>
      </c>
      <c r="B1825">
        <f>Facturas!A1826</f>
        <v>5249</v>
      </c>
      <c r="C1825" s="1" t="s">
        <v>2977</v>
      </c>
      <c r="D1825" t="str">
        <f>Facturas!B1826</f>
        <v>18/00365</v>
      </c>
      <c r="E1825" s="1" t="s">
        <v>2978</v>
      </c>
      <c r="F1825" s="2">
        <f>Facturas!C1826</f>
        <v>43374</v>
      </c>
      <c r="G1825" s="1" t="s">
        <v>2979</v>
      </c>
      <c r="H1825">
        <f>Facturas!D1826</f>
        <v>111</v>
      </c>
      <c r="I1825" s="1" t="s">
        <v>2980</v>
      </c>
      <c r="J1825" s="4">
        <f>Facturas!E1826</f>
        <v>1</v>
      </c>
      <c r="K1825" s="1" t="s">
        <v>2981</v>
      </c>
      <c r="L1825" s="2" t="str">
        <f>IF(Facturas!F1826="","",Facturas!F1826)</f>
        <v/>
      </c>
      <c r="M1825" s="1" t="s">
        <v>2983</v>
      </c>
      <c r="N1825" s="2">
        <f>Facturas!J1826</f>
        <v>43374</v>
      </c>
      <c r="O1825" s="18" t="s">
        <v>3111</v>
      </c>
      <c r="P1825" s="2"/>
      <c r="Q1825" s="1" t="s">
        <v>2984</v>
      </c>
      <c r="R1825">
        <f>ABS(Facturas!K1826)</f>
        <v>1</v>
      </c>
      <c r="S1825" s="1" t="s">
        <v>2985</v>
      </c>
      <c r="T1825">
        <f>ABS(Facturas!M1826)</f>
        <v>0</v>
      </c>
      <c r="U1825" s="1" t="s">
        <v>2982</v>
      </c>
      <c r="V1825">
        <f>ABS(Facturas!R1826)</f>
        <v>0</v>
      </c>
      <c r="W1825" s="1" t="s">
        <v>2986</v>
      </c>
      <c r="X1825" t="str">
        <f>Facturas!S1826</f>
        <v/>
      </c>
      <c r="Y1825" s="1" t="s">
        <v>2987</v>
      </c>
    </row>
    <row r="1826" spans="1:25" x14ac:dyDescent="0.25">
      <c r="A1826" t="s">
        <v>2976</v>
      </c>
      <c r="B1826">
        <f>Facturas!A1827</f>
        <v>5250</v>
      </c>
      <c r="C1826" s="1" t="s">
        <v>2977</v>
      </c>
      <c r="D1826" t="str">
        <f>Facturas!B1827</f>
        <v>18/00366</v>
      </c>
      <c r="E1826" s="1" t="s">
        <v>2978</v>
      </c>
      <c r="F1826" s="2">
        <f>Facturas!C1827</f>
        <v>43374</v>
      </c>
      <c r="G1826" s="1" t="s">
        <v>2979</v>
      </c>
      <c r="H1826">
        <f>Facturas!D1827</f>
        <v>121</v>
      </c>
      <c r="I1826" s="1" t="s">
        <v>2980</v>
      </c>
      <c r="J1826" s="4">
        <f>Facturas!E1827</f>
        <v>1</v>
      </c>
      <c r="K1826" s="1" t="s">
        <v>2981</v>
      </c>
      <c r="L1826" s="2" t="str">
        <f>IF(Facturas!F1827="","",Facturas!F1827)</f>
        <v/>
      </c>
      <c r="M1826" s="1" t="s">
        <v>2983</v>
      </c>
      <c r="N1826" s="2">
        <f>Facturas!J1827</f>
        <v>43374</v>
      </c>
      <c r="O1826" s="18" t="s">
        <v>3111</v>
      </c>
      <c r="P1826" s="2"/>
      <c r="Q1826" s="1" t="s">
        <v>2984</v>
      </c>
      <c r="R1826">
        <f>ABS(Facturas!K1827)</f>
        <v>1</v>
      </c>
      <c r="S1826" s="1" t="s">
        <v>2985</v>
      </c>
      <c r="T1826">
        <f>ABS(Facturas!M1827)</f>
        <v>0</v>
      </c>
      <c r="U1826" s="1" t="s">
        <v>2982</v>
      </c>
      <c r="V1826">
        <f>ABS(Facturas!R1827)</f>
        <v>0</v>
      </c>
      <c r="W1826" s="1" t="s">
        <v>2986</v>
      </c>
      <c r="X1826" t="str">
        <f>Facturas!S1827</f>
        <v/>
      </c>
      <c r="Y1826" s="1" t="s">
        <v>2987</v>
      </c>
    </row>
    <row r="1827" spans="1:25" x14ac:dyDescent="0.25">
      <c r="A1827" t="s">
        <v>2976</v>
      </c>
      <c r="B1827">
        <f>Facturas!A1828</f>
        <v>5251</v>
      </c>
      <c r="C1827" s="1" t="s">
        <v>2977</v>
      </c>
      <c r="D1827" t="str">
        <f>Facturas!B1828</f>
        <v>18/00367</v>
      </c>
      <c r="E1827" s="1" t="s">
        <v>2978</v>
      </c>
      <c r="F1827" s="2">
        <f>Facturas!C1828</f>
        <v>43374</v>
      </c>
      <c r="G1827" s="1" t="s">
        <v>2979</v>
      </c>
      <c r="H1827">
        <f>Facturas!D1828</f>
        <v>112</v>
      </c>
      <c r="I1827" s="1" t="s">
        <v>2980</v>
      </c>
      <c r="J1827" s="4">
        <f>Facturas!E1828</f>
        <v>1</v>
      </c>
      <c r="K1827" s="1" t="s">
        <v>2981</v>
      </c>
      <c r="L1827" s="2" t="str">
        <f>IF(Facturas!F1828="","",Facturas!F1828)</f>
        <v/>
      </c>
      <c r="M1827" s="1" t="s">
        <v>2983</v>
      </c>
      <c r="N1827" s="2">
        <f>Facturas!J1828</f>
        <v>43374</v>
      </c>
      <c r="O1827" s="18" t="s">
        <v>3111</v>
      </c>
      <c r="P1827" s="2"/>
      <c r="Q1827" s="1" t="s">
        <v>2984</v>
      </c>
      <c r="R1827">
        <f>ABS(Facturas!K1828)</f>
        <v>1</v>
      </c>
      <c r="S1827" s="1" t="s">
        <v>2985</v>
      </c>
      <c r="T1827">
        <f>ABS(Facturas!M1828)</f>
        <v>0</v>
      </c>
      <c r="U1827" s="1" t="s">
        <v>2982</v>
      </c>
      <c r="V1827">
        <f>ABS(Facturas!R1828)</f>
        <v>0</v>
      </c>
      <c r="W1827" s="1" t="s">
        <v>2986</v>
      </c>
      <c r="X1827" t="str">
        <f>Facturas!S1828</f>
        <v/>
      </c>
      <c r="Y1827" s="1" t="s">
        <v>2987</v>
      </c>
    </row>
    <row r="1828" spans="1:25" x14ac:dyDescent="0.25">
      <c r="A1828" t="s">
        <v>2976</v>
      </c>
      <c r="B1828">
        <f>Facturas!A1829</f>
        <v>5252</v>
      </c>
      <c r="C1828" s="1" t="s">
        <v>2977</v>
      </c>
      <c r="D1828" t="str">
        <f>Facturas!B1829</f>
        <v>18/00368</v>
      </c>
      <c r="E1828" s="1" t="s">
        <v>2978</v>
      </c>
      <c r="F1828" s="2">
        <f>Facturas!C1829</f>
        <v>43374</v>
      </c>
      <c r="G1828" s="1" t="s">
        <v>2979</v>
      </c>
      <c r="H1828">
        <f>Facturas!D1829</f>
        <v>17</v>
      </c>
      <c r="I1828" s="1" t="s">
        <v>2980</v>
      </c>
      <c r="J1828" s="4">
        <f>Facturas!E1829</f>
        <v>1</v>
      </c>
      <c r="K1828" s="1" t="s">
        <v>2981</v>
      </c>
      <c r="L1828" s="2" t="str">
        <f>IF(Facturas!F1829="","",Facturas!F1829)</f>
        <v/>
      </c>
      <c r="M1828" s="1" t="s">
        <v>2983</v>
      </c>
      <c r="N1828" s="2">
        <f>Facturas!J1829</f>
        <v>43374</v>
      </c>
      <c r="O1828" s="18" t="s">
        <v>3111</v>
      </c>
      <c r="P1828" s="2"/>
      <c r="Q1828" s="1" t="s">
        <v>2984</v>
      </c>
      <c r="R1828">
        <f>ABS(Facturas!K1829)</f>
        <v>1</v>
      </c>
      <c r="S1828" s="1" t="s">
        <v>2985</v>
      </c>
      <c r="T1828">
        <f>ABS(Facturas!M1829)</f>
        <v>0</v>
      </c>
      <c r="U1828" s="1" t="s">
        <v>2982</v>
      </c>
      <c r="V1828">
        <f>ABS(Facturas!R1829)</f>
        <v>0</v>
      </c>
      <c r="W1828" s="1" t="s">
        <v>2986</v>
      </c>
      <c r="X1828" t="str">
        <f>Facturas!S1829</f>
        <v/>
      </c>
      <c r="Y1828" s="1" t="s">
        <v>2987</v>
      </c>
    </row>
    <row r="1829" spans="1:25" x14ac:dyDescent="0.25">
      <c r="A1829" t="s">
        <v>2976</v>
      </c>
      <c r="B1829">
        <f>Facturas!A1830</f>
        <v>5253</v>
      </c>
      <c r="C1829" s="1" t="s">
        <v>2977</v>
      </c>
      <c r="D1829" t="str">
        <f>Facturas!B1830</f>
        <v>18/00369</v>
      </c>
      <c r="E1829" s="1" t="s">
        <v>2978</v>
      </c>
      <c r="F1829" s="2">
        <f>Facturas!C1830</f>
        <v>43374</v>
      </c>
      <c r="G1829" s="1" t="s">
        <v>2979</v>
      </c>
      <c r="H1829">
        <f>Facturas!D1830</f>
        <v>78</v>
      </c>
      <c r="I1829" s="1" t="s">
        <v>2980</v>
      </c>
      <c r="J1829" s="4">
        <f>Facturas!E1830</f>
        <v>1</v>
      </c>
      <c r="K1829" s="1" t="s">
        <v>2981</v>
      </c>
      <c r="L1829" s="2" t="str">
        <f>IF(Facturas!F1830="","",Facturas!F1830)</f>
        <v/>
      </c>
      <c r="M1829" s="1" t="s">
        <v>2983</v>
      </c>
      <c r="N1829" s="2">
        <f>Facturas!J1830</f>
        <v>43374</v>
      </c>
      <c r="O1829" s="18" t="s">
        <v>3111</v>
      </c>
      <c r="P1829" s="2"/>
      <c r="Q1829" s="1" t="s">
        <v>2984</v>
      </c>
      <c r="R1829">
        <f>ABS(Facturas!K1830)</f>
        <v>1</v>
      </c>
      <c r="S1829" s="1" t="s">
        <v>2985</v>
      </c>
      <c r="T1829">
        <f>ABS(Facturas!M1830)</f>
        <v>0</v>
      </c>
      <c r="U1829" s="1" t="s">
        <v>2982</v>
      </c>
      <c r="V1829">
        <f>ABS(Facturas!R1830)</f>
        <v>0</v>
      </c>
      <c r="W1829" s="1" t="s">
        <v>2986</v>
      </c>
      <c r="X1829" t="str">
        <f>Facturas!S1830</f>
        <v/>
      </c>
      <c r="Y1829" s="1" t="s">
        <v>2987</v>
      </c>
    </row>
    <row r="1830" spans="1:25" x14ac:dyDescent="0.25">
      <c r="A1830" t="s">
        <v>2976</v>
      </c>
      <c r="B1830">
        <f>Facturas!A1831</f>
        <v>5254</v>
      </c>
      <c r="C1830" s="1" t="s">
        <v>2977</v>
      </c>
      <c r="D1830" t="str">
        <f>Facturas!B1831</f>
        <v>18/00370</v>
      </c>
      <c r="E1830" s="1" t="s">
        <v>2978</v>
      </c>
      <c r="F1830" s="2">
        <f>Facturas!C1831</f>
        <v>43374</v>
      </c>
      <c r="G1830" s="1" t="s">
        <v>2979</v>
      </c>
      <c r="H1830">
        <f>Facturas!D1831</f>
        <v>107</v>
      </c>
      <c r="I1830" s="1" t="s">
        <v>2980</v>
      </c>
      <c r="J1830" s="4">
        <f>Facturas!E1831</f>
        <v>1</v>
      </c>
      <c r="K1830" s="1" t="s">
        <v>2981</v>
      </c>
      <c r="L1830" s="2" t="str">
        <f>IF(Facturas!F1831="","",Facturas!F1831)</f>
        <v/>
      </c>
      <c r="M1830" s="1" t="s">
        <v>2983</v>
      </c>
      <c r="N1830" s="2">
        <f>Facturas!J1831</f>
        <v>43374</v>
      </c>
      <c r="O1830" s="18" t="s">
        <v>3111</v>
      </c>
      <c r="P1830" s="2"/>
      <c r="Q1830" s="1" t="s">
        <v>2984</v>
      </c>
      <c r="R1830">
        <f>ABS(Facturas!K1831)</f>
        <v>1</v>
      </c>
      <c r="S1830" s="1" t="s">
        <v>2985</v>
      </c>
      <c r="T1830">
        <f>ABS(Facturas!M1831)</f>
        <v>0</v>
      </c>
      <c r="U1830" s="1" t="s">
        <v>2982</v>
      </c>
      <c r="V1830">
        <f>ABS(Facturas!R1831)</f>
        <v>0</v>
      </c>
      <c r="W1830" s="1" t="s">
        <v>2986</v>
      </c>
      <c r="X1830" t="str">
        <f>Facturas!S1831</f>
        <v/>
      </c>
      <c r="Y1830" s="1" t="s">
        <v>2987</v>
      </c>
    </row>
    <row r="1831" spans="1:25" x14ac:dyDescent="0.25">
      <c r="A1831" t="s">
        <v>2976</v>
      </c>
      <c r="B1831">
        <f>Facturas!A1832</f>
        <v>5255</v>
      </c>
      <c r="C1831" s="1" t="s">
        <v>2977</v>
      </c>
      <c r="D1831" t="str">
        <f>Facturas!B1832</f>
        <v>18/00371</v>
      </c>
      <c r="E1831" s="1" t="s">
        <v>2978</v>
      </c>
      <c r="F1831" s="2">
        <f>Facturas!C1832</f>
        <v>43374</v>
      </c>
      <c r="G1831" s="1" t="s">
        <v>2979</v>
      </c>
      <c r="H1831">
        <f>Facturas!D1832</f>
        <v>177</v>
      </c>
      <c r="I1831" s="1" t="s">
        <v>2980</v>
      </c>
      <c r="J1831" s="4">
        <f>Facturas!E1832</f>
        <v>1</v>
      </c>
      <c r="K1831" s="1" t="s">
        <v>2981</v>
      </c>
      <c r="L1831" s="2" t="str">
        <f>IF(Facturas!F1832="","",Facturas!F1832)</f>
        <v/>
      </c>
      <c r="M1831" s="1" t="s">
        <v>2983</v>
      </c>
      <c r="N1831" s="2">
        <f>Facturas!J1832</f>
        <v>43374</v>
      </c>
      <c r="O1831" s="18" t="s">
        <v>3111</v>
      </c>
      <c r="P1831" s="2"/>
      <c r="Q1831" s="1" t="s">
        <v>2984</v>
      </c>
      <c r="R1831">
        <f>ABS(Facturas!K1832)</f>
        <v>1</v>
      </c>
      <c r="S1831" s="1" t="s">
        <v>2985</v>
      </c>
      <c r="T1831">
        <f>ABS(Facturas!M1832)</f>
        <v>0</v>
      </c>
      <c r="U1831" s="1" t="s">
        <v>2982</v>
      </c>
      <c r="V1831">
        <f>ABS(Facturas!R1832)</f>
        <v>0</v>
      </c>
      <c r="W1831" s="1" t="s">
        <v>2986</v>
      </c>
      <c r="X1831" t="str">
        <f>Facturas!S1832</f>
        <v/>
      </c>
      <c r="Y1831" s="1" t="s">
        <v>2987</v>
      </c>
    </row>
    <row r="1832" spans="1:25" x14ac:dyDescent="0.25">
      <c r="A1832" t="s">
        <v>2976</v>
      </c>
      <c r="B1832">
        <f>Facturas!A1833</f>
        <v>5256</v>
      </c>
      <c r="C1832" s="1" t="s">
        <v>2977</v>
      </c>
      <c r="D1832" t="str">
        <f>Facturas!B1833</f>
        <v>18/00372</v>
      </c>
      <c r="E1832" s="1" t="s">
        <v>2978</v>
      </c>
      <c r="F1832" s="2">
        <f>Facturas!C1833</f>
        <v>43374</v>
      </c>
      <c r="G1832" s="1" t="s">
        <v>2979</v>
      </c>
      <c r="H1832">
        <f>Facturas!D1833</f>
        <v>27</v>
      </c>
      <c r="I1832" s="1" t="s">
        <v>2980</v>
      </c>
      <c r="J1832" s="4">
        <f>Facturas!E1833</f>
        <v>1</v>
      </c>
      <c r="K1832" s="1" t="s">
        <v>2981</v>
      </c>
      <c r="L1832" s="2" t="str">
        <f>IF(Facturas!F1833="","",Facturas!F1833)</f>
        <v/>
      </c>
      <c r="M1832" s="1" t="s">
        <v>2983</v>
      </c>
      <c r="N1832" s="2">
        <f>Facturas!J1833</f>
        <v>43374</v>
      </c>
      <c r="O1832" s="18" t="s">
        <v>3111</v>
      </c>
      <c r="P1832" s="2"/>
      <c r="Q1832" s="1" t="s">
        <v>2984</v>
      </c>
      <c r="R1832">
        <f>ABS(Facturas!K1833)</f>
        <v>1</v>
      </c>
      <c r="S1832" s="1" t="s">
        <v>2985</v>
      </c>
      <c r="T1832">
        <f>ABS(Facturas!M1833)</f>
        <v>0</v>
      </c>
      <c r="U1832" s="1" t="s">
        <v>2982</v>
      </c>
      <c r="V1832">
        <f>ABS(Facturas!R1833)</f>
        <v>0</v>
      </c>
      <c r="W1832" s="1" t="s">
        <v>2986</v>
      </c>
      <c r="X1832" t="str">
        <f>Facturas!S1833</f>
        <v/>
      </c>
      <c r="Y1832" s="1" t="s">
        <v>2987</v>
      </c>
    </row>
    <row r="1833" spans="1:25" x14ac:dyDescent="0.25">
      <c r="A1833" t="s">
        <v>2976</v>
      </c>
      <c r="B1833">
        <f>Facturas!A1834</f>
        <v>5257</v>
      </c>
      <c r="C1833" s="1" t="s">
        <v>2977</v>
      </c>
      <c r="D1833" t="str">
        <f>Facturas!B1834</f>
        <v>18/00373</v>
      </c>
      <c r="E1833" s="1" t="s">
        <v>2978</v>
      </c>
      <c r="F1833" s="2">
        <f>Facturas!C1834</f>
        <v>43374</v>
      </c>
      <c r="G1833" s="1" t="s">
        <v>2979</v>
      </c>
      <c r="H1833">
        <f>Facturas!D1834</f>
        <v>19</v>
      </c>
      <c r="I1833" s="1" t="s">
        <v>2980</v>
      </c>
      <c r="J1833" s="4">
        <f>Facturas!E1834</f>
        <v>1</v>
      </c>
      <c r="K1833" s="1" t="s">
        <v>2981</v>
      </c>
      <c r="L1833" s="2" t="str">
        <f>IF(Facturas!F1834="","",Facturas!F1834)</f>
        <v/>
      </c>
      <c r="M1833" s="1" t="s">
        <v>2983</v>
      </c>
      <c r="N1833" s="2">
        <f>Facturas!J1834</f>
        <v>43374</v>
      </c>
      <c r="O1833" s="18" t="s">
        <v>3111</v>
      </c>
      <c r="P1833" s="2"/>
      <c r="Q1833" s="1" t="s">
        <v>2984</v>
      </c>
      <c r="R1833">
        <f>ABS(Facturas!K1834)</f>
        <v>1</v>
      </c>
      <c r="S1833" s="1" t="s">
        <v>2985</v>
      </c>
      <c r="T1833">
        <f>ABS(Facturas!M1834)</f>
        <v>0</v>
      </c>
      <c r="U1833" s="1" t="s">
        <v>2982</v>
      </c>
      <c r="V1833">
        <f>ABS(Facturas!R1834)</f>
        <v>0</v>
      </c>
      <c r="W1833" s="1" t="s">
        <v>2986</v>
      </c>
      <c r="X1833" t="str">
        <f>Facturas!S1834</f>
        <v/>
      </c>
      <c r="Y1833" s="1" t="s">
        <v>2987</v>
      </c>
    </row>
    <row r="1834" spans="1:25" x14ac:dyDescent="0.25">
      <c r="A1834" t="s">
        <v>2976</v>
      </c>
      <c r="B1834">
        <f>Facturas!A1835</f>
        <v>5258</v>
      </c>
      <c r="C1834" s="1" t="s">
        <v>2977</v>
      </c>
      <c r="D1834" t="str">
        <f>Facturas!B1835</f>
        <v>18/00374</v>
      </c>
      <c r="E1834" s="1" t="s">
        <v>2978</v>
      </c>
      <c r="F1834" s="2">
        <f>Facturas!C1835</f>
        <v>43374</v>
      </c>
      <c r="G1834" s="1" t="s">
        <v>2979</v>
      </c>
      <c r="H1834">
        <f>Facturas!D1835</f>
        <v>100</v>
      </c>
      <c r="I1834" s="1" t="s">
        <v>2980</v>
      </c>
      <c r="J1834" s="4">
        <f>Facturas!E1835</f>
        <v>1</v>
      </c>
      <c r="K1834" s="1" t="s">
        <v>2981</v>
      </c>
      <c r="L1834" s="2" t="str">
        <f>IF(Facturas!F1835="","",Facturas!F1835)</f>
        <v/>
      </c>
      <c r="M1834" s="1" t="s">
        <v>2983</v>
      </c>
      <c r="N1834" s="2">
        <f>Facturas!J1835</f>
        <v>43374</v>
      </c>
      <c r="O1834" s="18" t="s">
        <v>3111</v>
      </c>
      <c r="P1834" s="2"/>
      <c r="Q1834" s="1" t="s">
        <v>2984</v>
      </c>
      <c r="R1834">
        <f>ABS(Facturas!K1835)</f>
        <v>1</v>
      </c>
      <c r="S1834" s="1" t="s">
        <v>2985</v>
      </c>
      <c r="T1834">
        <f>ABS(Facturas!M1835)</f>
        <v>0</v>
      </c>
      <c r="U1834" s="1" t="s">
        <v>2982</v>
      </c>
      <c r="V1834">
        <f>ABS(Facturas!R1835)</f>
        <v>0</v>
      </c>
      <c r="W1834" s="1" t="s">
        <v>2986</v>
      </c>
      <c r="X1834" t="str">
        <f>Facturas!S1835</f>
        <v/>
      </c>
      <c r="Y1834" s="1" t="s">
        <v>2987</v>
      </c>
    </row>
    <row r="1835" spans="1:25" x14ac:dyDescent="0.25">
      <c r="A1835" t="s">
        <v>2976</v>
      </c>
      <c r="B1835">
        <f>Facturas!A1836</f>
        <v>5259</v>
      </c>
      <c r="C1835" s="1" t="s">
        <v>2977</v>
      </c>
      <c r="D1835" t="str">
        <f>Facturas!B1836</f>
        <v>18/00375</v>
      </c>
      <c r="E1835" s="1" t="s">
        <v>2978</v>
      </c>
      <c r="F1835" s="2">
        <f>Facturas!C1836</f>
        <v>43374</v>
      </c>
      <c r="G1835" s="1" t="s">
        <v>2979</v>
      </c>
      <c r="H1835">
        <f>Facturas!D1836</f>
        <v>74</v>
      </c>
      <c r="I1835" s="1" t="s">
        <v>2980</v>
      </c>
      <c r="J1835" s="4">
        <f>Facturas!E1836</f>
        <v>1</v>
      </c>
      <c r="K1835" s="1" t="s">
        <v>2981</v>
      </c>
      <c r="L1835" s="2" t="str">
        <f>IF(Facturas!F1836="","",Facturas!F1836)</f>
        <v/>
      </c>
      <c r="M1835" s="1" t="s">
        <v>2983</v>
      </c>
      <c r="N1835" s="2">
        <f>Facturas!J1836</f>
        <v>43374</v>
      </c>
      <c r="O1835" s="18" t="s">
        <v>3111</v>
      </c>
      <c r="P1835" s="2"/>
      <c r="Q1835" s="1" t="s">
        <v>2984</v>
      </c>
      <c r="R1835">
        <f>ABS(Facturas!K1836)</f>
        <v>1</v>
      </c>
      <c r="S1835" s="1" t="s">
        <v>2985</v>
      </c>
      <c r="T1835">
        <f>ABS(Facturas!M1836)</f>
        <v>0</v>
      </c>
      <c r="U1835" s="1" t="s">
        <v>2982</v>
      </c>
      <c r="V1835">
        <f>ABS(Facturas!R1836)</f>
        <v>0</v>
      </c>
      <c r="W1835" s="1" t="s">
        <v>2986</v>
      </c>
      <c r="X1835" t="str">
        <f>Facturas!S1836</f>
        <v/>
      </c>
      <c r="Y1835" s="1" t="s">
        <v>2987</v>
      </c>
    </row>
    <row r="1836" spans="1:25" x14ac:dyDescent="0.25">
      <c r="A1836" t="s">
        <v>2976</v>
      </c>
      <c r="B1836">
        <f>Facturas!A1837</f>
        <v>5260</v>
      </c>
      <c r="C1836" s="1" t="s">
        <v>2977</v>
      </c>
      <c r="D1836" t="str">
        <f>Facturas!B1837</f>
        <v>18/00376</v>
      </c>
      <c r="E1836" s="1" t="s">
        <v>2978</v>
      </c>
      <c r="F1836" s="2">
        <f>Facturas!C1837</f>
        <v>43374</v>
      </c>
      <c r="G1836" s="1" t="s">
        <v>2979</v>
      </c>
      <c r="H1836">
        <f>Facturas!D1837</f>
        <v>99</v>
      </c>
      <c r="I1836" s="1" t="s">
        <v>2980</v>
      </c>
      <c r="J1836" s="4">
        <f>Facturas!E1837</f>
        <v>2</v>
      </c>
      <c r="K1836" s="1" t="s">
        <v>2981</v>
      </c>
      <c r="L1836" s="2" t="str">
        <f>IF(Facturas!F1837="","",Facturas!F1837)</f>
        <v/>
      </c>
      <c r="M1836" s="1" t="s">
        <v>2983</v>
      </c>
      <c r="N1836" s="2">
        <f>Facturas!J1837</f>
        <v>43374</v>
      </c>
      <c r="O1836" s="18" t="s">
        <v>3111</v>
      </c>
      <c r="P1836" s="2"/>
      <c r="Q1836" s="1" t="s">
        <v>2984</v>
      </c>
      <c r="R1836">
        <f>ABS(Facturas!K1837)</f>
        <v>1</v>
      </c>
      <c r="S1836" s="1" t="s">
        <v>2985</v>
      </c>
      <c r="T1836">
        <f>ABS(Facturas!M1837)</f>
        <v>0</v>
      </c>
      <c r="U1836" s="1" t="s">
        <v>2982</v>
      </c>
      <c r="V1836">
        <f>ABS(Facturas!R1837)</f>
        <v>0</v>
      </c>
      <c r="W1836" s="1" t="s">
        <v>2986</v>
      </c>
      <c r="X1836" t="str">
        <f>Facturas!S1837</f>
        <v/>
      </c>
      <c r="Y1836" s="1" t="s">
        <v>2987</v>
      </c>
    </row>
    <row r="1837" spans="1:25" x14ac:dyDescent="0.25">
      <c r="A1837" t="s">
        <v>2976</v>
      </c>
      <c r="B1837">
        <f>Facturas!A1838</f>
        <v>5261</v>
      </c>
      <c r="C1837" s="1" t="s">
        <v>2977</v>
      </c>
      <c r="D1837" t="str">
        <f>Facturas!B1838</f>
        <v>18/00377</v>
      </c>
      <c r="E1837" s="1" t="s">
        <v>2978</v>
      </c>
      <c r="F1837" s="2">
        <f>Facturas!C1838</f>
        <v>43374</v>
      </c>
      <c r="G1837" s="1" t="s">
        <v>2979</v>
      </c>
      <c r="H1837">
        <f>Facturas!D1838</f>
        <v>125</v>
      </c>
      <c r="I1837" s="1" t="s">
        <v>2980</v>
      </c>
      <c r="J1837" s="4">
        <f>Facturas!E1838</f>
        <v>1</v>
      </c>
      <c r="K1837" s="1" t="s">
        <v>2981</v>
      </c>
      <c r="L1837" s="2" t="str">
        <f>IF(Facturas!F1838="","",Facturas!F1838)</f>
        <v/>
      </c>
      <c r="M1837" s="1" t="s">
        <v>2983</v>
      </c>
      <c r="N1837" s="2">
        <f>Facturas!J1838</f>
        <v>43374</v>
      </c>
      <c r="O1837" s="18" t="s">
        <v>3111</v>
      </c>
      <c r="P1837" s="2"/>
      <c r="Q1837" s="1" t="s">
        <v>2984</v>
      </c>
      <c r="R1837">
        <f>ABS(Facturas!K1838)</f>
        <v>1</v>
      </c>
      <c r="S1837" s="1" t="s">
        <v>2985</v>
      </c>
      <c r="T1837">
        <f>ABS(Facturas!M1838)</f>
        <v>0</v>
      </c>
      <c r="U1837" s="1" t="s">
        <v>2982</v>
      </c>
      <c r="V1837">
        <f>ABS(Facturas!R1838)</f>
        <v>0</v>
      </c>
      <c r="W1837" s="1" t="s">
        <v>2986</v>
      </c>
      <c r="X1837" t="str">
        <f>Facturas!S1838</f>
        <v/>
      </c>
      <c r="Y1837" s="1" t="s">
        <v>2987</v>
      </c>
    </row>
    <row r="1838" spans="1:25" x14ac:dyDescent="0.25">
      <c r="A1838" t="s">
        <v>2976</v>
      </c>
      <c r="B1838">
        <f>Facturas!A1839</f>
        <v>5262</v>
      </c>
      <c r="C1838" s="1" t="s">
        <v>2977</v>
      </c>
      <c r="D1838" t="str">
        <f>Facturas!B1839</f>
        <v>18/00378</v>
      </c>
      <c r="E1838" s="1" t="s">
        <v>2978</v>
      </c>
      <c r="F1838" s="2">
        <f>Facturas!C1839</f>
        <v>43374</v>
      </c>
      <c r="G1838" s="1" t="s">
        <v>2979</v>
      </c>
      <c r="H1838">
        <f>Facturas!D1839</f>
        <v>48</v>
      </c>
      <c r="I1838" s="1" t="s">
        <v>2980</v>
      </c>
      <c r="J1838" s="4">
        <f>Facturas!E1839</f>
        <v>2</v>
      </c>
      <c r="K1838" s="1" t="s">
        <v>2981</v>
      </c>
      <c r="L1838" s="2" t="str">
        <f>IF(Facturas!F1839="","",Facturas!F1839)</f>
        <v/>
      </c>
      <c r="M1838" s="1" t="s">
        <v>2983</v>
      </c>
      <c r="N1838" s="2">
        <f>Facturas!J1839</f>
        <v>43374</v>
      </c>
      <c r="O1838" s="18" t="s">
        <v>3111</v>
      </c>
      <c r="P1838" s="2"/>
      <c r="Q1838" s="1" t="s">
        <v>2984</v>
      </c>
      <c r="R1838">
        <f>ABS(Facturas!K1839)</f>
        <v>1</v>
      </c>
      <c r="S1838" s="1" t="s">
        <v>2985</v>
      </c>
      <c r="T1838">
        <f>ABS(Facturas!M1839)</f>
        <v>0</v>
      </c>
      <c r="U1838" s="1" t="s">
        <v>2982</v>
      </c>
      <c r="V1838">
        <f>ABS(Facturas!R1839)</f>
        <v>0</v>
      </c>
      <c r="W1838" s="1" t="s">
        <v>2986</v>
      </c>
      <c r="X1838" t="str">
        <f>Facturas!S1839</f>
        <v/>
      </c>
      <c r="Y1838" s="1" t="s">
        <v>2987</v>
      </c>
    </row>
    <row r="1839" spans="1:25" x14ac:dyDescent="0.25">
      <c r="A1839" t="s">
        <v>2976</v>
      </c>
      <c r="B1839">
        <f>Facturas!A1840</f>
        <v>5263</v>
      </c>
      <c r="C1839" s="1" t="s">
        <v>2977</v>
      </c>
      <c r="D1839" t="str">
        <f>Facturas!B1840</f>
        <v>18/00379</v>
      </c>
      <c r="E1839" s="1" t="s">
        <v>2978</v>
      </c>
      <c r="F1839" s="2">
        <f>Facturas!C1840</f>
        <v>43374</v>
      </c>
      <c r="G1839" s="1" t="s">
        <v>2979</v>
      </c>
      <c r="H1839">
        <f>Facturas!D1840</f>
        <v>148</v>
      </c>
      <c r="I1839" s="1" t="s">
        <v>2980</v>
      </c>
      <c r="J1839" s="4">
        <f>Facturas!E1840</f>
        <v>2</v>
      </c>
      <c r="K1839" s="1" t="s">
        <v>2981</v>
      </c>
      <c r="L1839" s="2" t="str">
        <f>IF(Facturas!F1840="","",Facturas!F1840)</f>
        <v/>
      </c>
      <c r="M1839" s="1" t="s">
        <v>2983</v>
      </c>
      <c r="N1839" s="2">
        <f>Facturas!J1840</f>
        <v>43374</v>
      </c>
      <c r="O1839" s="18" t="s">
        <v>3111</v>
      </c>
      <c r="P1839" s="2"/>
      <c r="Q1839" s="1" t="s">
        <v>2984</v>
      </c>
      <c r="R1839">
        <f>ABS(Facturas!K1840)</f>
        <v>1</v>
      </c>
      <c r="S1839" s="1" t="s">
        <v>2985</v>
      </c>
      <c r="T1839">
        <f>ABS(Facturas!M1840)</f>
        <v>0</v>
      </c>
      <c r="U1839" s="1" t="s">
        <v>2982</v>
      </c>
      <c r="V1839">
        <f>ABS(Facturas!R1840)</f>
        <v>0</v>
      </c>
      <c r="W1839" s="1" t="s">
        <v>2986</v>
      </c>
      <c r="X1839" t="str">
        <f>Facturas!S1840</f>
        <v/>
      </c>
      <c r="Y1839" s="1" t="s">
        <v>2987</v>
      </c>
    </row>
    <row r="1840" spans="1:25" x14ac:dyDescent="0.25">
      <c r="A1840" t="s">
        <v>2976</v>
      </c>
      <c r="B1840">
        <f>Facturas!A1841</f>
        <v>5264</v>
      </c>
      <c r="C1840" s="1" t="s">
        <v>2977</v>
      </c>
      <c r="D1840" t="str">
        <f>Facturas!B1841</f>
        <v>18/00380</v>
      </c>
      <c r="E1840" s="1" t="s">
        <v>2978</v>
      </c>
      <c r="F1840" s="2">
        <f>Facturas!C1841</f>
        <v>43374</v>
      </c>
      <c r="G1840" s="1" t="s">
        <v>2979</v>
      </c>
      <c r="H1840">
        <f>Facturas!D1841</f>
        <v>126</v>
      </c>
      <c r="I1840" s="1" t="s">
        <v>2980</v>
      </c>
      <c r="J1840" s="4">
        <f>Facturas!E1841</f>
        <v>1</v>
      </c>
      <c r="K1840" s="1" t="s">
        <v>2981</v>
      </c>
      <c r="L1840" s="2" t="str">
        <f>IF(Facturas!F1841="","",Facturas!F1841)</f>
        <v/>
      </c>
      <c r="M1840" s="1" t="s">
        <v>2983</v>
      </c>
      <c r="N1840" s="2">
        <f>Facturas!J1841</f>
        <v>43374</v>
      </c>
      <c r="O1840" s="18" t="s">
        <v>3111</v>
      </c>
      <c r="P1840" s="2"/>
      <c r="Q1840" s="1" t="s">
        <v>2984</v>
      </c>
      <c r="R1840">
        <f>ABS(Facturas!K1841)</f>
        <v>1</v>
      </c>
      <c r="S1840" s="1" t="s">
        <v>2985</v>
      </c>
      <c r="T1840">
        <f>ABS(Facturas!M1841)</f>
        <v>0</v>
      </c>
      <c r="U1840" s="1" t="s">
        <v>2982</v>
      </c>
      <c r="V1840">
        <f>ABS(Facturas!R1841)</f>
        <v>0</v>
      </c>
      <c r="W1840" s="1" t="s">
        <v>2986</v>
      </c>
      <c r="X1840" t="str">
        <f>Facturas!S1841</f>
        <v/>
      </c>
      <c r="Y1840" s="1" t="s">
        <v>2987</v>
      </c>
    </row>
    <row r="1841" spans="1:25" x14ac:dyDescent="0.25">
      <c r="A1841" t="s">
        <v>2976</v>
      </c>
      <c r="B1841">
        <f>Facturas!A1842</f>
        <v>5265</v>
      </c>
      <c r="C1841" s="1" t="s">
        <v>2977</v>
      </c>
      <c r="D1841" t="str">
        <f>Facturas!B1842</f>
        <v>18/00381</v>
      </c>
      <c r="E1841" s="1" t="s">
        <v>2978</v>
      </c>
      <c r="F1841" s="2">
        <f>Facturas!C1842</f>
        <v>43374</v>
      </c>
      <c r="G1841" s="1" t="s">
        <v>2979</v>
      </c>
      <c r="H1841">
        <f>Facturas!D1842</f>
        <v>92</v>
      </c>
      <c r="I1841" s="1" t="s">
        <v>2980</v>
      </c>
      <c r="J1841" s="4">
        <f>Facturas!E1842</f>
        <v>1</v>
      </c>
      <c r="K1841" s="1" t="s">
        <v>2981</v>
      </c>
      <c r="L1841" s="2">
        <f>IF(Facturas!F1842="","",Facturas!F1842)</f>
        <v>43383</v>
      </c>
      <c r="M1841" s="1" t="s">
        <v>2983</v>
      </c>
      <c r="N1841" s="2">
        <f>Facturas!J1842</f>
        <v>43374</v>
      </c>
      <c r="O1841" s="18" t="s">
        <v>3111</v>
      </c>
      <c r="P1841" s="2"/>
      <c r="Q1841" s="1" t="s">
        <v>2984</v>
      </c>
      <c r="R1841">
        <f>ABS(Facturas!K1842)</f>
        <v>1</v>
      </c>
      <c r="S1841" s="1" t="s">
        <v>2985</v>
      </c>
      <c r="T1841">
        <f>ABS(Facturas!M1842)</f>
        <v>0</v>
      </c>
      <c r="U1841" s="1" t="s">
        <v>2982</v>
      </c>
      <c r="V1841">
        <f>ABS(Facturas!R1842)</f>
        <v>0</v>
      </c>
      <c r="W1841" s="1" t="s">
        <v>2986</v>
      </c>
      <c r="X1841" t="str">
        <f>Facturas!S1842</f>
        <v/>
      </c>
      <c r="Y1841" s="1" t="s">
        <v>2987</v>
      </c>
    </row>
    <row r="1842" spans="1:25" x14ac:dyDescent="0.25">
      <c r="A1842" t="s">
        <v>2976</v>
      </c>
      <c r="B1842">
        <f>Facturas!A1843</f>
        <v>5266</v>
      </c>
      <c r="C1842" s="1" t="s">
        <v>2977</v>
      </c>
      <c r="D1842" t="str">
        <f>Facturas!B1843</f>
        <v>18/00382</v>
      </c>
      <c r="E1842" s="1" t="s">
        <v>2978</v>
      </c>
      <c r="F1842" s="2">
        <f>Facturas!C1843</f>
        <v>43374</v>
      </c>
      <c r="G1842" s="1" t="s">
        <v>2979</v>
      </c>
      <c r="H1842">
        <f>Facturas!D1843</f>
        <v>20</v>
      </c>
      <c r="I1842" s="1" t="s">
        <v>2980</v>
      </c>
      <c r="J1842" s="4">
        <f>Facturas!E1843</f>
        <v>1</v>
      </c>
      <c r="K1842" s="1" t="s">
        <v>2981</v>
      </c>
      <c r="L1842" s="2" t="str">
        <f>IF(Facturas!F1843="","",Facturas!F1843)</f>
        <v/>
      </c>
      <c r="M1842" s="1" t="s">
        <v>2983</v>
      </c>
      <c r="N1842" s="2">
        <f>Facturas!J1843</f>
        <v>43374</v>
      </c>
      <c r="O1842" s="18" t="s">
        <v>3111</v>
      </c>
      <c r="P1842" s="2"/>
      <c r="Q1842" s="1" t="s">
        <v>2984</v>
      </c>
      <c r="R1842">
        <f>ABS(Facturas!K1843)</f>
        <v>1</v>
      </c>
      <c r="S1842" s="1" t="s">
        <v>2985</v>
      </c>
      <c r="T1842">
        <f>ABS(Facturas!M1843)</f>
        <v>0</v>
      </c>
      <c r="U1842" s="1" t="s">
        <v>2982</v>
      </c>
      <c r="V1842">
        <f>ABS(Facturas!R1843)</f>
        <v>0</v>
      </c>
      <c r="W1842" s="1" t="s">
        <v>2986</v>
      </c>
      <c r="X1842" t="str">
        <f>Facturas!S1843</f>
        <v/>
      </c>
      <c r="Y1842" s="1" t="s">
        <v>2987</v>
      </c>
    </row>
    <row r="1843" spans="1:25" x14ac:dyDescent="0.25">
      <c r="A1843" t="s">
        <v>2976</v>
      </c>
      <c r="B1843">
        <f>Facturas!A1844</f>
        <v>5267</v>
      </c>
      <c r="C1843" s="1" t="s">
        <v>2977</v>
      </c>
      <c r="D1843" t="str">
        <f>Facturas!B1844</f>
        <v>18/00383</v>
      </c>
      <c r="E1843" s="1" t="s">
        <v>2978</v>
      </c>
      <c r="F1843" s="2">
        <f>Facturas!C1844</f>
        <v>43374</v>
      </c>
      <c r="G1843" s="1" t="s">
        <v>2979</v>
      </c>
      <c r="H1843">
        <f>Facturas!D1844</f>
        <v>143</v>
      </c>
      <c r="I1843" s="1" t="s">
        <v>2980</v>
      </c>
      <c r="J1843" s="4">
        <f>Facturas!E1844</f>
        <v>1</v>
      </c>
      <c r="K1843" s="1" t="s">
        <v>2981</v>
      </c>
      <c r="L1843" s="2" t="str">
        <f>IF(Facturas!F1844="","",Facturas!F1844)</f>
        <v/>
      </c>
      <c r="M1843" s="1" t="s">
        <v>2983</v>
      </c>
      <c r="N1843" s="2">
        <f>Facturas!J1844</f>
        <v>43374</v>
      </c>
      <c r="O1843" s="18" t="s">
        <v>3111</v>
      </c>
      <c r="P1843" s="2"/>
      <c r="Q1843" s="1" t="s">
        <v>2984</v>
      </c>
      <c r="R1843">
        <f>ABS(Facturas!K1844)</f>
        <v>1</v>
      </c>
      <c r="S1843" s="1" t="s">
        <v>2985</v>
      </c>
      <c r="T1843">
        <f>ABS(Facturas!M1844)</f>
        <v>0</v>
      </c>
      <c r="U1843" s="1" t="s">
        <v>2982</v>
      </c>
      <c r="V1843">
        <f>ABS(Facturas!R1844)</f>
        <v>0</v>
      </c>
      <c r="W1843" s="1" t="s">
        <v>2986</v>
      </c>
      <c r="X1843" t="str">
        <f>Facturas!S1844</f>
        <v/>
      </c>
      <c r="Y1843" s="1" t="s">
        <v>2987</v>
      </c>
    </row>
    <row r="1844" spans="1:25" x14ac:dyDescent="0.25">
      <c r="A1844" t="s">
        <v>2976</v>
      </c>
      <c r="B1844">
        <f>Facturas!A1845</f>
        <v>5268</v>
      </c>
      <c r="C1844" s="1" t="s">
        <v>2977</v>
      </c>
      <c r="D1844" t="str">
        <f>Facturas!B1845</f>
        <v>18/00384</v>
      </c>
      <c r="E1844" s="1" t="s">
        <v>2978</v>
      </c>
      <c r="F1844" s="2">
        <f>Facturas!C1845</f>
        <v>43374</v>
      </c>
      <c r="G1844" s="1" t="s">
        <v>2979</v>
      </c>
      <c r="H1844">
        <f>Facturas!D1845</f>
        <v>168</v>
      </c>
      <c r="I1844" s="1" t="s">
        <v>2980</v>
      </c>
      <c r="J1844" s="4">
        <f>Facturas!E1845</f>
        <v>1</v>
      </c>
      <c r="K1844" s="1" t="s">
        <v>2981</v>
      </c>
      <c r="L1844" s="2" t="str">
        <f>IF(Facturas!F1845="","",Facturas!F1845)</f>
        <v/>
      </c>
      <c r="M1844" s="1" t="s">
        <v>2983</v>
      </c>
      <c r="N1844" s="2">
        <f>Facturas!J1845</f>
        <v>43374</v>
      </c>
      <c r="O1844" s="18" t="s">
        <v>3111</v>
      </c>
      <c r="P1844" s="2"/>
      <c r="Q1844" s="1" t="s">
        <v>2984</v>
      </c>
      <c r="R1844">
        <f>ABS(Facturas!K1845)</f>
        <v>1</v>
      </c>
      <c r="S1844" s="1" t="s">
        <v>2985</v>
      </c>
      <c r="T1844">
        <f>ABS(Facturas!M1845)</f>
        <v>0</v>
      </c>
      <c r="U1844" s="1" t="s">
        <v>2982</v>
      </c>
      <c r="V1844">
        <f>ABS(Facturas!R1845)</f>
        <v>0</v>
      </c>
      <c r="W1844" s="1" t="s">
        <v>2986</v>
      </c>
      <c r="X1844" t="str">
        <f>Facturas!S1845</f>
        <v/>
      </c>
      <c r="Y1844" s="1" t="s">
        <v>2987</v>
      </c>
    </row>
    <row r="1845" spans="1:25" x14ac:dyDescent="0.25">
      <c r="A1845" t="s">
        <v>2976</v>
      </c>
      <c r="B1845">
        <f>Facturas!A1846</f>
        <v>5269</v>
      </c>
      <c r="C1845" s="1" t="s">
        <v>2977</v>
      </c>
      <c r="D1845" t="str">
        <f>Facturas!B1846</f>
        <v>18/00385</v>
      </c>
      <c r="E1845" s="1" t="s">
        <v>2978</v>
      </c>
      <c r="F1845" s="2">
        <f>Facturas!C1846</f>
        <v>43374</v>
      </c>
      <c r="G1845" s="1" t="s">
        <v>2979</v>
      </c>
      <c r="H1845">
        <f>Facturas!D1846</f>
        <v>128</v>
      </c>
      <c r="I1845" s="1" t="s">
        <v>2980</v>
      </c>
      <c r="J1845" s="4">
        <f>Facturas!E1846</f>
        <v>1</v>
      </c>
      <c r="K1845" s="1" t="s">
        <v>2981</v>
      </c>
      <c r="L1845" s="2" t="str">
        <f>IF(Facturas!F1846="","",Facturas!F1846)</f>
        <v/>
      </c>
      <c r="M1845" s="1" t="s">
        <v>2983</v>
      </c>
      <c r="N1845" s="2">
        <f>Facturas!J1846</f>
        <v>43374</v>
      </c>
      <c r="O1845" s="18" t="s">
        <v>3111</v>
      </c>
      <c r="P1845" s="2"/>
      <c r="Q1845" s="1" t="s">
        <v>2984</v>
      </c>
      <c r="R1845">
        <f>ABS(Facturas!K1846)</f>
        <v>1</v>
      </c>
      <c r="S1845" s="1" t="s">
        <v>2985</v>
      </c>
      <c r="T1845">
        <f>ABS(Facturas!M1846)</f>
        <v>0</v>
      </c>
      <c r="U1845" s="1" t="s">
        <v>2982</v>
      </c>
      <c r="V1845">
        <f>ABS(Facturas!R1846)</f>
        <v>0</v>
      </c>
      <c r="W1845" s="1" t="s">
        <v>2986</v>
      </c>
      <c r="X1845" t="str">
        <f>Facturas!S1846</f>
        <v/>
      </c>
      <c r="Y1845" s="1" t="s">
        <v>2987</v>
      </c>
    </row>
    <row r="1846" spans="1:25" x14ac:dyDescent="0.25">
      <c r="A1846" t="s">
        <v>2976</v>
      </c>
      <c r="B1846">
        <f>Facturas!A1847</f>
        <v>5270</v>
      </c>
      <c r="C1846" s="1" t="s">
        <v>2977</v>
      </c>
      <c r="D1846" t="str">
        <f>Facturas!B1847</f>
        <v>18/00386</v>
      </c>
      <c r="E1846" s="1" t="s">
        <v>2978</v>
      </c>
      <c r="F1846" s="2">
        <f>Facturas!C1847</f>
        <v>43374</v>
      </c>
      <c r="G1846" s="1" t="s">
        <v>2979</v>
      </c>
      <c r="H1846">
        <f>Facturas!D1847</f>
        <v>159</v>
      </c>
      <c r="I1846" s="1" t="s">
        <v>2980</v>
      </c>
      <c r="J1846" s="4">
        <f>Facturas!E1847</f>
        <v>1</v>
      </c>
      <c r="K1846" s="1" t="s">
        <v>2981</v>
      </c>
      <c r="L1846" s="2" t="str">
        <f>IF(Facturas!F1847="","",Facturas!F1847)</f>
        <v/>
      </c>
      <c r="M1846" s="1" t="s">
        <v>2983</v>
      </c>
      <c r="N1846" s="2">
        <f>Facturas!J1847</f>
        <v>43374</v>
      </c>
      <c r="O1846" s="18" t="s">
        <v>3111</v>
      </c>
      <c r="P1846" s="2"/>
      <c r="Q1846" s="1" t="s">
        <v>2984</v>
      </c>
      <c r="R1846">
        <f>ABS(Facturas!K1847)</f>
        <v>1</v>
      </c>
      <c r="S1846" s="1" t="s">
        <v>2985</v>
      </c>
      <c r="T1846">
        <f>ABS(Facturas!M1847)</f>
        <v>0</v>
      </c>
      <c r="U1846" s="1" t="s">
        <v>2982</v>
      </c>
      <c r="V1846">
        <f>ABS(Facturas!R1847)</f>
        <v>0</v>
      </c>
      <c r="W1846" s="1" t="s">
        <v>2986</v>
      </c>
      <c r="X1846" t="str">
        <f>Facturas!S1847</f>
        <v/>
      </c>
      <c r="Y1846" s="1" t="s">
        <v>2987</v>
      </c>
    </row>
    <row r="1847" spans="1:25" x14ac:dyDescent="0.25">
      <c r="A1847" t="s">
        <v>2976</v>
      </c>
      <c r="B1847">
        <f>Facturas!A1848</f>
        <v>5271</v>
      </c>
      <c r="C1847" s="1" t="s">
        <v>2977</v>
      </c>
      <c r="D1847" t="str">
        <f>Facturas!B1848</f>
        <v>18/00387</v>
      </c>
      <c r="E1847" s="1" t="s">
        <v>2978</v>
      </c>
      <c r="F1847" s="2">
        <f>Facturas!C1848</f>
        <v>43374</v>
      </c>
      <c r="G1847" s="1" t="s">
        <v>2979</v>
      </c>
      <c r="H1847">
        <f>Facturas!D1848</f>
        <v>163</v>
      </c>
      <c r="I1847" s="1" t="s">
        <v>2980</v>
      </c>
      <c r="J1847" s="4">
        <f>Facturas!E1848</f>
        <v>2</v>
      </c>
      <c r="K1847" s="1" t="s">
        <v>2981</v>
      </c>
      <c r="L1847" s="2" t="str">
        <f>IF(Facturas!F1848="","",Facturas!F1848)</f>
        <v/>
      </c>
      <c r="M1847" s="1" t="s">
        <v>2983</v>
      </c>
      <c r="N1847" s="2">
        <f>Facturas!J1848</f>
        <v>43374</v>
      </c>
      <c r="O1847" s="18" t="s">
        <v>3111</v>
      </c>
      <c r="P1847" s="2"/>
      <c r="Q1847" s="1" t="s">
        <v>2984</v>
      </c>
      <c r="R1847">
        <f>ABS(Facturas!K1848)</f>
        <v>1</v>
      </c>
      <c r="S1847" s="1" t="s">
        <v>2985</v>
      </c>
      <c r="T1847">
        <f>ABS(Facturas!M1848)</f>
        <v>0</v>
      </c>
      <c r="U1847" s="1" t="s">
        <v>2982</v>
      </c>
      <c r="V1847">
        <f>ABS(Facturas!R1848)</f>
        <v>0</v>
      </c>
      <c r="W1847" s="1" t="s">
        <v>2986</v>
      </c>
      <c r="X1847" t="str">
        <f>Facturas!S1848</f>
        <v/>
      </c>
      <c r="Y1847" s="1" t="s">
        <v>2987</v>
      </c>
    </row>
    <row r="1848" spans="1:25" x14ac:dyDescent="0.25">
      <c r="A1848" t="s">
        <v>2976</v>
      </c>
      <c r="B1848">
        <f>Facturas!A1849</f>
        <v>5272</v>
      </c>
      <c r="C1848" s="1" t="s">
        <v>2977</v>
      </c>
      <c r="D1848" t="str">
        <f>Facturas!B1849</f>
        <v>18/00388</v>
      </c>
      <c r="E1848" s="1" t="s">
        <v>2978</v>
      </c>
      <c r="F1848" s="2">
        <f>Facturas!C1849</f>
        <v>43374</v>
      </c>
      <c r="G1848" s="1" t="s">
        <v>2979</v>
      </c>
      <c r="H1848">
        <f>Facturas!D1849</f>
        <v>89</v>
      </c>
      <c r="I1848" s="1" t="s">
        <v>2980</v>
      </c>
      <c r="J1848" s="4">
        <f>Facturas!E1849</f>
        <v>2</v>
      </c>
      <c r="K1848" s="1" t="s">
        <v>2981</v>
      </c>
      <c r="L1848" s="2" t="str">
        <f>IF(Facturas!F1849="","",Facturas!F1849)</f>
        <v/>
      </c>
      <c r="M1848" s="1" t="s">
        <v>2983</v>
      </c>
      <c r="N1848" s="2">
        <f>Facturas!J1849</f>
        <v>43374</v>
      </c>
      <c r="O1848" s="18" t="s">
        <v>3111</v>
      </c>
      <c r="P1848" s="2"/>
      <c r="Q1848" s="1" t="s">
        <v>2984</v>
      </c>
      <c r="R1848">
        <f>ABS(Facturas!K1849)</f>
        <v>1</v>
      </c>
      <c r="S1848" s="1" t="s">
        <v>2985</v>
      </c>
      <c r="T1848">
        <f>ABS(Facturas!M1849)</f>
        <v>0</v>
      </c>
      <c r="U1848" s="1" t="s">
        <v>2982</v>
      </c>
      <c r="V1848">
        <f>ABS(Facturas!R1849)</f>
        <v>0</v>
      </c>
      <c r="W1848" s="1" t="s">
        <v>2986</v>
      </c>
      <c r="X1848" t="str">
        <f>Facturas!S1849</f>
        <v/>
      </c>
      <c r="Y1848" s="1" t="s">
        <v>2987</v>
      </c>
    </row>
    <row r="1849" spans="1:25" x14ac:dyDescent="0.25">
      <c r="A1849" t="s">
        <v>2976</v>
      </c>
      <c r="B1849">
        <f>Facturas!A1850</f>
        <v>5273</v>
      </c>
      <c r="C1849" s="1" t="s">
        <v>2977</v>
      </c>
      <c r="D1849" t="str">
        <f>Facturas!B1850</f>
        <v>18/00389</v>
      </c>
      <c r="E1849" s="1" t="s">
        <v>2978</v>
      </c>
      <c r="F1849" s="2">
        <f>Facturas!C1850</f>
        <v>43374</v>
      </c>
      <c r="G1849" s="1" t="s">
        <v>2979</v>
      </c>
      <c r="H1849">
        <f>Facturas!D1850</f>
        <v>10</v>
      </c>
      <c r="I1849" s="1" t="s">
        <v>2980</v>
      </c>
      <c r="J1849" s="4">
        <f>Facturas!E1850</f>
        <v>1</v>
      </c>
      <c r="K1849" s="1" t="s">
        <v>2981</v>
      </c>
      <c r="L1849" s="2" t="str">
        <f>IF(Facturas!F1850="","",Facturas!F1850)</f>
        <v/>
      </c>
      <c r="M1849" s="1" t="s">
        <v>2983</v>
      </c>
      <c r="N1849" s="2">
        <f>Facturas!J1850</f>
        <v>43374</v>
      </c>
      <c r="O1849" s="18" t="s">
        <v>3111</v>
      </c>
      <c r="P1849" s="2"/>
      <c r="Q1849" s="1" t="s">
        <v>2984</v>
      </c>
      <c r="R1849">
        <f>ABS(Facturas!K1850)</f>
        <v>1</v>
      </c>
      <c r="S1849" s="1" t="s">
        <v>2985</v>
      </c>
      <c r="T1849">
        <f>ABS(Facturas!M1850)</f>
        <v>0</v>
      </c>
      <c r="U1849" s="1" t="s">
        <v>2982</v>
      </c>
      <c r="V1849">
        <f>ABS(Facturas!R1850)</f>
        <v>0</v>
      </c>
      <c r="W1849" s="1" t="s">
        <v>2986</v>
      </c>
      <c r="X1849" t="str">
        <f>Facturas!S1850</f>
        <v/>
      </c>
      <c r="Y1849" s="1" t="s">
        <v>2987</v>
      </c>
    </row>
    <row r="1850" spans="1:25" x14ac:dyDescent="0.25">
      <c r="A1850" t="s">
        <v>2976</v>
      </c>
      <c r="B1850">
        <f>Facturas!A1851</f>
        <v>5274</v>
      </c>
      <c r="C1850" s="1" t="s">
        <v>2977</v>
      </c>
      <c r="D1850" t="str">
        <f>Facturas!B1851</f>
        <v>18/00390</v>
      </c>
      <c r="E1850" s="1" t="s">
        <v>2978</v>
      </c>
      <c r="F1850" s="2">
        <f>Facturas!C1851</f>
        <v>43374</v>
      </c>
      <c r="G1850" s="1" t="s">
        <v>2979</v>
      </c>
      <c r="H1850">
        <f>Facturas!D1851</f>
        <v>116</v>
      </c>
      <c r="I1850" s="1" t="s">
        <v>2980</v>
      </c>
      <c r="J1850" s="4">
        <f>Facturas!E1851</f>
        <v>2</v>
      </c>
      <c r="K1850" s="1" t="s">
        <v>2981</v>
      </c>
      <c r="L1850" s="2" t="str">
        <f>IF(Facturas!F1851="","",Facturas!F1851)</f>
        <v/>
      </c>
      <c r="M1850" s="1" t="s">
        <v>2983</v>
      </c>
      <c r="N1850" s="2">
        <f>Facturas!J1851</f>
        <v>43374</v>
      </c>
      <c r="O1850" s="18" t="s">
        <v>3111</v>
      </c>
      <c r="P1850" s="2"/>
      <c r="Q1850" s="1" t="s">
        <v>2984</v>
      </c>
      <c r="R1850">
        <f>ABS(Facturas!K1851)</f>
        <v>1</v>
      </c>
      <c r="S1850" s="1" t="s">
        <v>2985</v>
      </c>
      <c r="T1850">
        <f>ABS(Facturas!M1851)</f>
        <v>0</v>
      </c>
      <c r="U1850" s="1" t="s">
        <v>2982</v>
      </c>
      <c r="V1850">
        <f>ABS(Facturas!R1851)</f>
        <v>0</v>
      </c>
      <c r="W1850" s="1" t="s">
        <v>2986</v>
      </c>
      <c r="X1850" t="str">
        <f>Facturas!S1851</f>
        <v/>
      </c>
      <c r="Y1850" s="1" t="s">
        <v>2987</v>
      </c>
    </row>
    <row r="1851" spans="1:25" x14ac:dyDescent="0.25">
      <c r="A1851" t="s">
        <v>2976</v>
      </c>
      <c r="B1851">
        <f>Facturas!A1852</f>
        <v>5275</v>
      </c>
      <c r="C1851" s="1" t="s">
        <v>2977</v>
      </c>
      <c r="D1851" t="str">
        <f>Facturas!B1852</f>
        <v>18/00391</v>
      </c>
      <c r="E1851" s="1" t="s">
        <v>2978</v>
      </c>
      <c r="F1851" s="2">
        <f>Facturas!C1852</f>
        <v>43374</v>
      </c>
      <c r="G1851" s="1" t="s">
        <v>2979</v>
      </c>
      <c r="H1851">
        <f>Facturas!D1852</f>
        <v>98</v>
      </c>
      <c r="I1851" s="1" t="s">
        <v>2980</v>
      </c>
      <c r="J1851" s="4">
        <f>Facturas!E1852</f>
        <v>1</v>
      </c>
      <c r="K1851" s="1" t="s">
        <v>2981</v>
      </c>
      <c r="L1851" s="2" t="str">
        <f>IF(Facturas!F1852="","",Facturas!F1852)</f>
        <v/>
      </c>
      <c r="M1851" s="1" t="s">
        <v>2983</v>
      </c>
      <c r="N1851" s="2">
        <f>Facturas!J1852</f>
        <v>43374</v>
      </c>
      <c r="O1851" s="18" t="s">
        <v>3111</v>
      </c>
      <c r="P1851" s="2"/>
      <c r="Q1851" s="1" t="s">
        <v>2984</v>
      </c>
      <c r="R1851">
        <f>ABS(Facturas!K1852)</f>
        <v>1</v>
      </c>
      <c r="S1851" s="1" t="s">
        <v>2985</v>
      </c>
      <c r="T1851">
        <f>ABS(Facturas!M1852)</f>
        <v>0</v>
      </c>
      <c r="U1851" s="1" t="s">
        <v>2982</v>
      </c>
      <c r="V1851">
        <f>ABS(Facturas!R1852)</f>
        <v>0</v>
      </c>
      <c r="W1851" s="1" t="s">
        <v>2986</v>
      </c>
      <c r="X1851" t="str">
        <f>Facturas!S1852</f>
        <v/>
      </c>
      <c r="Y1851" s="1" t="s">
        <v>2987</v>
      </c>
    </row>
    <row r="1852" spans="1:25" x14ac:dyDescent="0.25">
      <c r="A1852" t="s">
        <v>2976</v>
      </c>
      <c r="B1852">
        <f>Facturas!A1853</f>
        <v>5276</v>
      </c>
      <c r="C1852" s="1" t="s">
        <v>2977</v>
      </c>
      <c r="D1852" t="str">
        <f>Facturas!B1853</f>
        <v>18/00392</v>
      </c>
      <c r="E1852" s="1" t="s">
        <v>2978</v>
      </c>
      <c r="F1852" s="2">
        <f>Facturas!C1853</f>
        <v>43374</v>
      </c>
      <c r="G1852" s="1" t="s">
        <v>2979</v>
      </c>
      <c r="H1852">
        <f>Facturas!D1853</f>
        <v>65</v>
      </c>
      <c r="I1852" s="1" t="s">
        <v>2980</v>
      </c>
      <c r="J1852" s="4">
        <f>Facturas!E1853</f>
        <v>1</v>
      </c>
      <c r="K1852" s="1" t="s">
        <v>2981</v>
      </c>
      <c r="L1852" s="2" t="str">
        <f>IF(Facturas!F1853="","",Facturas!F1853)</f>
        <v/>
      </c>
      <c r="M1852" s="1" t="s">
        <v>2983</v>
      </c>
      <c r="N1852" s="2">
        <f>Facturas!J1853</f>
        <v>43374</v>
      </c>
      <c r="O1852" s="18" t="s">
        <v>3111</v>
      </c>
      <c r="P1852" s="2"/>
      <c r="Q1852" s="1" t="s">
        <v>2984</v>
      </c>
      <c r="R1852">
        <f>ABS(Facturas!K1853)</f>
        <v>1</v>
      </c>
      <c r="S1852" s="1" t="s">
        <v>2985</v>
      </c>
      <c r="T1852">
        <f>ABS(Facturas!M1853)</f>
        <v>0</v>
      </c>
      <c r="U1852" s="1" t="s">
        <v>2982</v>
      </c>
      <c r="V1852">
        <f>ABS(Facturas!R1853)</f>
        <v>0</v>
      </c>
      <c r="W1852" s="1" t="s">
        <v>2986</v>
      </c>
      <c r="X1852" t="str">
        <f>Facturas!S1853</f>
        <v/>
      </c>
      <c r="Y1852" s="1" t="s">
        <v>2987</v>
      </c>
    </row>
    <row r="1853" spans="1:25" x14ac:dyDescent="0.25">
      <c r="A1853" t="s">
        <v>2976</v>
      </c>
      <c r="B1853">
        <f>Facturas!A1854</f>
        <v>5277</v>
      </c>
      <c r="C1853" s="1" t="s">
        <v>2977</v>
      </c>
      <c r="D1853" t="str">
        <f>Facturas!B1854</f>
        <v>18/00393</v>
      </c>
      <c r="E1853" s="1" t="s">
        <v>2978</v>
      </c>
      <c r="F1853" s="2">
        <f>Facturas!C1854</f>
        <v>43374</v>
      </c>
      <c r="G1853" s="1" t="s">
        <v>2979</v>
      </c>
      <c r="H1853">
        <f>Facturas!D1854</f>
        <v>7</v>
      </c>
      <c r="I1853" s="1" t="s">
        <v>2980</v>
      </c>
      <c r="J1853" s="4">
        <f>Facturas!E1854</f>
        <v>1</v>
      </c>
      <c r="K1853" s="1" t="s">
        <v>2981</v>
      </c>
      <c r="L1853" s="2" t="str">
        <f>IF(Facturas!F1854="","",Facturas!F1854)</f>
        <v/>
      </c>
      <c r="M1853" s="1" t="s">
        <v>2983</v>
      </c>
      <c r="N1853" s="2">
        <f>Facturas!J1854</f>
        <v>43374</v>
      </c>
      <c r="O1853" s="18" t="s">
        <v>3111</v>
      </c>
      <c r="P1853" s="2"/>
      <c r="Q1853" s="1" t="s">
        <v>2984</v>
      </c>
      <c r="R1853">
        <f>ABS(Facturas!K1854)</f>
        <v>1</v>
      </c>
      <c r="S1853" s="1" t="s">
        <v>2985</v>
      </c>
      <c r="T1853">
        <f>ABS(Facturas!M1854)</f>
        <v>0</v>
      </c>
      <c r="U1853" s="1" t="s">
        <v>2982</v>
      </c>
      <c r="V1853">
        <f>ABS(Facturas!R1854)</f>
        <v>0</v>
      </c>
      <c r="W1853" s="1" t="s">
        <v>2986</v>
      </c>
      <c r="X1853" t="str">
        <f>Facturas!S1854</f>
        <v/>
      </c>
      <c r="Y1853" s="1" t="s">
        <v>2987</v>
      </c>
    </row>
    <row r="1854" spans="1:25" x14ac:dyDescent="0.25">
      <c r="A1854" t="s">
        <v>2976</v>
      </c>
      <c r="B1854">
        <f>Facturas!A1855</f>
        <v>5278</v>
      </c>
      <c r="C1854" s="1" t="s">
        <v>2977</v>
      </c>
      <c r="D1854" t="str">
        <f>Facturas!B1855</f>
        <v>18/00394</v>
      </c>
      <c r="E1854" s="1" t="s">
        <v>2978</v>
      </c>
      <c r="F1854" s="2">
        <f>Facturas!C1855</f>
        <v>43374</v>
      </c>
      <c r="G1854" s="1" t="s">
        <v>2979</v>
      </c>
      <c r="H1854">
        <f>Facturas!D1855</f>
        <v>161</v>
      </c>
      <c r="I1854" s="1" t="s">
        <v>2980</v>
      </c>
      <c r="J1854" s="4">
        <f>Facturas!E1855</f>
        <v>1</v>
      </c>
      <c r="K1854" s="1" t="s">
        <v>2981</v>
      </c>
      <c r="L1854" s="2" t="str">
        <f>IF(Facturas!F1855="","",Facturas!F1855)</f>
        <v/>
      </c>
      <c r="M1854" s="1" t="s">
        <v>2983</v>
      </c>
      <c r="N1854" s="2">
        <f>Facturas!J1855</f>
        <v>43374</v>
      </c>
      <c r="O1854" s="18" t="s">
        <v>3111</v>
      </c>
      <c r="P1854" s="2"/>
      <c r="Q1854" s="1" t="s">
        <v>2984</v>
      </c>
      <c r="R1854">
        <f>ABS(Facturas!K1855)</f>
        <v>1</v>
      </c>
      <c r="S1854" s="1" t="s">
        <v>2985</v>
      </c>
      <c r="T1854">
        <f>ABS(Facturas!M1855)</f>
        <v>0</v>
      </c>
      <c r="U1854" s="1" t="s">
        <v>2982</v>
      </c>
      <c r="V1854">
        <f>ABS(Facturas!R1855)</f>
        <v>0</v>
      </c>
      <c r="W1854" s="1" t="s">
        <v>2986</v>
      </c>
      <c r="X1854" t="str">
        <f>Facturas!S1855</f>
        <v/>
      </c>
      <c r="Y1854" s="1" t="s">
        <v>2987</v>
      </c>
    </row>
    <row r="1855" spans="1:25" x14ac:dyDescent="0.25">
      <c r="A1855" t="s">
        <v>2976</v>
      </c>
      <c r="B1855">
        <f>Facturas!A1856</f>
        <v>5279</v>
      </c>
      <c r="C1855" s="1" t="s">
        <v>2977</v>
      </c>
      <c r="D1855" t="str">
        <f>Facturas!B1856</f>
        <v>18/00395</v>
      </c>
      <c r="E1855" s="1" t="s">
        <v>2978</v>
      </c>
      <c r="F1855" s="2">
        <f>Facturas!C1856</f>
        <v>43374</v>
      </c>
      <c r="G1855" s="1" t="s">
        <v>2979</v>
      </c>
      <c r="H1855">
        <f>Facturas!D1856</f>
        <v>140</v>
      </c>
      <c r="I1855" s="1" t="s">
        <v>2980</v>
      </c>
      <c r="J1855" s="4">
        <f>Facturas!E1856</f>
        <v>2</v>
      </c>
      <c r="K1855" s="1" t="s">
        <v>2981</v>
      </c>
      <c r="L1855" s="2" t="str">
        <f>IF(Facturas!F1856="","",Facturas!F1856)</f>
        <v/>
      </c>
      <c r="M1855" s="1" t="s">
        <v>2983</v>
      </c>
      <c r="N1855" s="2">
        <f>Facturas!J1856</f>
        <v>43374</v>
      </c>
      <c r="O1855" s="18" t="s">
        <v>3111</v>
      </c>
      <c r="P1855" s="2"/>
      <c r="Q1855" s="1" t="s">
        <v>2984</v>
      </c>
      <c r="R1855">
        <f>ABS(Facturas!K1856)</f>
        <v>1</v>
      </c>
      <c r="S1855" s="1" t="s">
        <v>2985</v>
      </c>
      <c r="T1855">
        <f>ABS(Facturas!M1856)</f>
        <v>0</v>
      </c>
      <c r="U1855" s="1" t="s">
        <v>2982</v>
      </c>
      <c r="V1855">
        <f>ABS(Facturas!R1856)</f>
        <v>0</v>
      </c>
      <c r="W1855" s="1" t="s">
        <v>2986</v>
      </c>
      <c r="X1855" t="str">
        <f>Facturas!S1856</f>
        <v/>
      </c>
      <c r="Y1855" s="1" t="s">
        <v>2987</v>
      </c>
    </row>
    <row r="1856" spans="1:25" x14ac:dyDescent="0.25">
      <c r="A1856" t="s">
        <v>2976</v>
      </c>
      <c r="B1856">
        <f>Facturas!A1857</f>
        <v>5280</v>
      </c>
      <c r="C1856" s="1" t="s">
        <v>2977</v>
      </c>
      <c r="D1856" t="str">
        <f>Facturas!B1857</f>
        <v>18/00396</v>
      </c>
      <c r="E1856" s="1" t="s">
        <v>2978</v>
      </c>
      <c r="F1856" s="2">
        <f>Facturas!C1857</f>
        <v>43374</v>
      </c>
      <c r="G1856" s="1" t="s">
        <v>2979</v>
      </c>
      <c r="H1856">
        <f>Facturas!D1857</f>
        <v>45</v>
      </c>
      <c r="I1856" s="1" t="s">
        <v>2980</v>
      </c>
      <c r="J1856" s="4">
        <f>Facturas!E1857</f>
        <v>2</v>
      </c>
      <c r="K1856" s="1" t="s">
        <v>2981</v>
      </c>
      <c r="L1856" s="2" t="str">
        <f>IF(Facturas!F1857="","",Facturas!F1857)</f>
        <v/>
      </c>
      <c r="M1856" s="1" t="s">
        <v>2983</v>
      </c>
      <c r="N1856" s="2">
        <f>Facturas!J1857</f>
        <v>43374</v>
      </c>
      <c r="O1856" s="18" t="s">
        <v>3111</v>
      </c>
      <c r="P1856" s="2"/>
      <c r="Q1856" s="1" t="s">
        <v>2984</v>
      </c>
      <c r="R1856">
        <f>ABS(Facturas!K1857)</f>
        <v>1</v>
      </c>
      <c r="S1856" s="1" t="s">
        <v>2985</v>
      </c>
      <c r="T1856">
        <f>ABS(Facturas!M1857)</f>
        <v>0</v>
      </c>
      <c r="U1856" s="1" t="s">
        <v>2982</v>
      </c>
      <c r="V1856">
        <f>ABS(Facturas!R1857)</f>
        <v>0</v>
      </c>
      <c r="W1856" s="1" t="s">
        <v>2986</v>
      </c>
      <c r="X1856" t="str">
        <f>Facturas!S1857</f>
        <v/>
      </c>
      <c r="Y1856" s="1" t="s">
        <v>2987</v>
      </c>
    </row>
    <row r="1857" spans="1:25" x14ac:dyDescent="0.25">
      <c r="A1857" t="s">
        <v>2976</v>
      </c>
      <c r="B1857">
        <f>Facturas!A1858</f>
        <v>5281</v>
      </c>
      <c r="C1857" s="1" t="s">
        <v>2977</v>
      </c>
      <c r="D1857" t="str">
        <f>Facturas!B1858</f>
        <v>18/00397</v>
      </c>
      <c r="E1857" s="1" t="s">
        <v>2978</v>
      </c>
      <c r="F1857" s="2">
        <f>Facturas!C1858</f>
        <v>43374</v>
      </c>
      <c r="G1857" s="1" t="s">
        <v>2979</v>
      </c>
      <c r="H1857">
        <f>Facturas!D1858</f>
        <v>81</v>
      </c>
      <c r="I1857" s="1" t="s">
        <v>2980</v>
      </c>
      <c r="J1857" s="4">
        <f>Facturas!E1858</f>
        <v>1</v>
      </c>
      <c r="K1857" s="1" t="s">
        <v>2981</v>
      </c>
      <c r="L1857" s="2" t="str">
        <f>IF(Facturas!F1858="","",Facturas!F1858)</f>
        <v/>
      </c>
      <c r="M1857" s="1" t="s">
        <v>2983</v>
      </c>
      <c r="N1857" s="2">
        <f>Facturas!J1858</f>
        <v>43374</v>
      </c>
      <c r="O1857" s="18" t="s">
        <v>3111</v>
      </c>
      <c r="P1857" s="2"/>
      <c r="Q1857" s="1" t="s">
        <v>2984</v>
      </c>
      <c r="R1857">
        <f>ABS(Facturas!K1858)</f>
        <v>1</v>
      </c>
      <c r="S1857" s="1" t="s">
        <v>2985</v>
      </c>
      <c r="T1857">
        <f>ABS(Facturas!M1858)</f>
        <v>0</v>
      </c>
      <c r="U1857" s="1" t="s">
        <v>2982</v>
      </c>
      <c r="V1857">
        <f>ABS(Facturas!R1858)</f>
        <v>0</v>
      </c>
      <c r="W1857" s="1" t="s">
        <v>2986</v>
      </c>
      <c r="X1857" t="str">
        <f>Facturas!S1858</f>
        <v/>
      </c>
      <c r="Y1857" s="1" t="s">
        <v>2987</v>
      </c>
    </row>
    <row r="1858" spans="1:25" x14ac:dyDescent="0.25">
      <c r="A1858" t="s">
        <v>2976</v>
      </c>
      <c r="B1858">
        <f>Facturas!A1859</f>
        <v>5282</v>
      </c>
      <c r="C1858" s="1" t="s">
        <v>2977</v>
      </c>
      <c r="D1858" t="str">
        <f>Facturas!B1859</f>
        <v>18/00398</v>
      </c>
      <c r="E1858" s="1" t="s">
        <v>2978</v>
      </c>
      <c r="F1858" s="2">
        <f>Facturas!C1859</f>
        <v>43374</v>
      </c>
      <c r="G1858" s="1" t="s">
        <v>2979</v>
      </c>
      <c r="H1858">
        <f>Facturas!D1859</f>
        <v>56</v>
      </c>
      <c r="I1858" s="1" t="s">
        <v>2980</v>
      </c>
      <c r="J1858" s="4">
        <f>Facturas!E1859</f>
        <v>1</v>
      </c>
      <c r="K1858" s="1" t="s">
        <v>2981</v>
      </c>
      <c r="L1858" s="2" t="str">
        <f>IF(Facturas!F1859="","",Facturas!F1859)</f>
        <v/>
      </c>
      <c r="M1858" s="1" t="s">
        <v>2983</v>
      </c>
      <c r="N1858" s="2">
        <f>Facturas!J1859</f>
        <v>43374</v>
      </c>
      <c r="O1858" s="18" t="s">
        <v>3111</v>
      </c>
      <c r="P1858" s="2"/>
      <c r="Q1858" s="1" t="s">
        <v>2984</v>
      </c>
      <c r="R1858">
        <f>ABS(Facturas!K1859)</f>
        <v>1</v>
      </c>
      <c r="S1858" s="1" t="s">
        <v>2985</v>
      </c>
      <c r="T1858">
        <f>ABS(Facturas!M1859)</f>
        <v>0</v>
      </c>
      <c r="U1858" s="1" t="s">
        <v>2982</v>
      </c>
      <c r="V1858">
        <f>ABS(Facturas!R1859)</f>
        <v>0</v>
      </c>
      <c r="W1858" s="1" t="s">
        <v>2986</v>
      </c>
      <c r="X1858" t="str">
        <f>Facturas!S1859</f>
        <v/>
      </c>
      <c r="Y1858" s="1" t="s">
        <v>2987</v>
      </c>
    </row>
    <row r="1859" spans="1:25" x14ac:dyDescent="0.25">
      <c r="A1859" t="s">
        <v>2976</v>
      </c>
      <c r="B1859">
        <f>Facturas!A1860</f>
        <v>5283</v>
      </c>
      <c r="C1859" s="1" t="s">
        <v>2977</v>
      </c>
      <c r="D1859" t="str">
        <f>Facturas!B1860</f>
        <v>18/00399</v>
      </c>
      <c r="E1859" s="1" t="s">
        <v>2978</v>
      </c>
      <c r="F1859" s="2">
        <f>Facturas!C1860</f>
        <v>43374</v>
      </c>
      <c r="G1859" s="1" t="s">
        <v>2979</v>
      </c>
      <c r="H1859">
        <f>Facturas!D1860</f>
        <v>135</v>
      </c>
      <c r="I1859" s="1" t="s">
        <v>2980</v>
      </c>
      <c r="J1859" s="4">
        <f>Facturas!E1860</f>
        <v>1</v>
      </c>
      <c r="K1859" s="1" t="s">
        <v>2981</v>
      </c>
      <c r="L1859" s="2" t="str">
        <f>IF(Facturas!F1860="","",Facturas!F1860)</f>
        <v/>
      </c>
      <c r="M1859" s="1" t="s">
        <v>2983</v>
      </c>
      <c r="N1859" s="2">
        <f>Facturas!J1860</f>
        <v>43374</v>
      </c>
      <c r="O1859" s="18" t="s">
        <v>3111</v>
      </c>
      <c r="P1859" s="2"/>
      <c r="Q1859" s="1" t="s">
        <v>2984</v>
      </c>
      <c r="R1859">
        <f>ABS(Facturas!K1860)</f>
        <v>1</v>
      </c>
      <c r="S1859" s="1" t="s">
        <v>2985</v>
      </c>
      <c r="T1859">
        <f>ABS(Facturas!M1860)</f>
        <v>0</v>
      </c>
      <c r="U1859" s="1" t="s">
        <v>2982</v>
      </c>
      <c r="V1859">
        <f>ABS(Facturas!R1860)</f>
        <v>0</v>
      </c>
      <c r="W1859" s="1" t="s">
        <v>2986</v>
      </c>
      <c r="X1859" t="str">
        <f>Facturas!S1860</f>
        <v/>
      </c>
      <c r="Y1859" s="1" t="s">
        <v>2987</v>
      </c>
    </row>
    <row r="1860" spans="1:25" x14ac:dyDescent="0.25">
      <c r="A1860" t="s">
        <v>2976</v>
      </c>
      <c r="B1860">
        <f>Facturas!A1861</f>
        <v>5284</v>
      </c>
      <c r="C1860" s="1" t="s">
        <v>2977</v>
      </c>
      <c r="D1860" t="str">
        <f>Facturas!B1861</f>
        <v>18/00400</v>
      </c>
      <c r="E1860" s="1" t="s">
        <v>2978</v>
      </c>
      <c r="F1860" s="2">
        <f>Facturas!C1861</f>
        <v>43374</v>
      </c>
      <c r="G1860" s="1" t="s">
        <v>2979</v>
      </c>
      <c r="H1860">
        <f>Facturas!D1861</f>
        <v>133</v>
      </c>
      <c r="I1860" s="1" t="s">
        <v>2980</v>
      </c>
      <c r="J1860" s="4">
        <f>Facturas!E1861</f>
        <v>1</v>
      </c>
      <c r="K1860" s="1" t="s">
        <v>2981</v>
      </c>
      <c r="L1860" s="2" t="str">
        <f>IF(Facturas!F1861="","",Facturas!F1861)</f>
        <v/>
      </c>
      <c r="M1860" s="1" t="s">
        <v>2983</v>
      </c>
      <c r="N1860" s="2">
        <f>Facturas!J1861</f>
        <v>43374</v>
      </c>
      <c r="O1860" s="18" t="s">
        <v>3111</v>
      </c>
      <c r="P1860" s="2"/>
      <c r="Q1860" s="1" t="s">
        <v>2984</v>
      </c>
      <c r="R1860">
        <f>ABS(Facturas!K1861)</f>
        <v>1</v>
      </c>
      <c r="S1860" s="1" t="s">
        <v>2985</v>
      </c>
      <c r="T1860">
        <f>ABS(Facturas!M1861)</f>
        <v>0</v>
      </c>
      <c r="U1860" s="1" t="s">
        <v>2982</v>
      </c>
      <c r="V1860">
        <f>ABS(Facturas!R1861)</f>
        <v>0</v>
      </c>
      <c r="W1860" s="1" t="s">
        <v>2986</v>
      </c>
      <c r="X1860" t="str">
        <f>Facturas!S1861</f>
        <v/>
      </c>
      <c r="Y1860" s="1" t="s">
        <v>2987</v>
      </c>
    </row>
    <row r="1861" spans="1:25" x14ac:dyDescent="0.25">
      <c r="A1861" t="s">
        <v>2976</v>
      </c>
      <c r="B1861">
        <f>Facturas!A1862</f>
        <v>5285</v>
      </c>
      <c r="C1861" s="1" t="s">
        <v>2977</v>
      </c>
      <c r="D1861" t="str">
        <f>Facturas!B1862</f>
        <v>18/00401</v>
      </c>
      <c r="E1861" s="1" t="s">
        <v>2978</v>
      </c>
      <c r="F1861" s="2">
        <f>Facturas!C1862</f>
        <v>43374</v>
      </c>
      <c r="G1861" s="1" t="s">
        <v>2979</v>
      </c>
      <c r="H1861">
        <f>Facturas!D1862</f>
        <v>123</v>
      </c>
      <c r="I1861" s="1" t="s">
        <v>2980</v>
      </c>
      <c r="J1861" s="4">
        <f>Facturas!E1862</f>
        <v>1</v>
      </c>
      <c r="K1861" s="1" t="s">
        <v>2981</v>
      </c>
      <c r="L1861" s="2" t="str">
        <f>IF(Facturas!F1862="","",Facturas!F1862)</f>
        <v/>
      </c>
      <c r="M1861" s="1" t="s">
        <v>2983</v>
      </c>
      <c r="N1861" s="2">
        <f>Facturas!J1862</f>
        <v>43374</v>
      </c>
      <c r="O1861" s="18" t="s">
        <v>3111</v>
      </c>
      <c r="P1861" s="2"/>
      <c r="Q1861" s="1" t="s">
        <v>2984</v>
      </c>
      <c r="R1861">
        <f>ABS(Facturas!K1862)</f>
        <v>1</v>
      </c>
      <c r="S1861" s="1" t="s">
        <v>2985</v>
      </c>
      <c r="T1861">
        <f>ABS(Facturas!M1862)</f>
        <v>0</v>
      </c>
      <c r="U1861" s="1" t="s">
        <v>2982</v>
      </c>
      <c r="V1861">
        <f>ABS(Facturas!R1862)</f>
        <v>0</v>
      </c>
      <c r="W1861" s="1" t="s">
        <v>2986</v>
      </c>
      <c r="X1861" t="str">
        <f>Facturas!S1862</f>
        <v/>
      </c>
      <c r="Y1861" s="1" t="s">
        <v>2987</v>
      </c>
    </row>
    <row r="1862" spans="1:25" x14ac:dyDescent="0.25">
      <c r="A1862" t="s">
        <v>2976</v>
      </c>
      <c r="B1862">
        <f>Facturas!A1863</f>
        <v>5286</v>
      </c>
      <c r="C1862" s="1" t="s">
        <v>2977</v>
      </c>
      <c r="D1862" t="str">
        <f>Facturas!B1863</f>
        <v>18/00402</v>
      </c>
      <c r="E1862" s="1" t="s">
        <v>2978</v>
      </c>
      <c r="F1862" s="2">
        <f>Facturas!C1863</f>
        <v>43374</v>
      </c>
      <c r="G1862" s="1" t="s">
        <v>2979</v>
      </c>
      <c r="H1862">
        <f>Facturas!D1863</f>
        <v>147</v>
      </c>
      <c r="I1862" s="1" t="s">
        <v>2980</v>
      </c>
      <c r="J1862" s="4">
        <f>Facturas!E1863</f>
        <v>1</v>
      </c>
      <c r="K1862" s="1" t="s">
        <v>2981</v>
      </c>
      <c r="L1862" s="2" t="str">
        <f>IF(Facturas!F1863="","",Facturas!F1863)</f>
        <v/>
      </c>
      <c r="M1862" s="1" t="s">
        <v>2983</v>
      </c>
      <c r="N1862" s="2">
        <f>Facturas!J1863</f>
        <v>43374</v>
      </c>
      <c r="O1862" s="18" t="s">
        <v>3111</v>
      </c>
      <c r="P1862" s="2"/>
      <c r="Q1862" s="1" t="s">
        <v>2984</v>
      </c>
      <c r="R1862">
        <f>ABS(Facturas!K1863)</f>
        <v>1</v>
      </c>
      <c r="S1862" s="1" t="s">
        <v>2985</v>
      </c>
      <c r="T1862">
        <f>ABS(Facturas!M1863)</f>
        <v>0</v>
      </c>
      <c r="U1862" s="1" t="s">
        <v>2982</v>
      </c>
      <c r="V1862">
        <f>ABS(Facturas!R1863)</f>
        <v>0</v>
      </c>
      <c r="W1862" s="1" t="s">
        <v>2986</v>
      </c>
      <c r="X1862" t="str">
        <f>Facturas!S1863</f>
        <v/>
      </c>
      <c r="Y1862" s="1" t="s">
        <v>2987</v>
      </c>
    </row>
    <row r="1863" spans="1:25" x14ac:dyDescent="0.25">
      <c r="A1863" t="s">
        <v>2976</v>
      </c>
      <c r="B1863">
        <f>Facturas!A1864</f>
        <v>5287</v>
      </c>
      <c r="C1863" s="1" t="s">
        <v>2977</v>
      </c>
      <c r="D1863" t="str">
        <f>Facturas!B1864</f>
        <v>18/00403</v>
      </c>
      <c r="E1863" s="1" t="s">
        <v>2978</v>
      </c>
      <c r="F1863" s="2">
        <f>Facturas!C1864</f>
        <v>43374</v>
      </c>
      <c r="G1863" s="1" t="s">
        <v>2979</v>
      </c>
      <c r="H1863">
        <f>Facturas!D1864</f>
        <v>122</v>
      </c>
      <c r="I1863" s="1" t="s">
        <v>2980</v>
      </c>
      <c r="J1863" s="4">
        <f>Facturas!E1864</f>
        <v>1</v>
      </c>
      <c r="K1863" s="1" t="s">
        <v>2981</v>
      </c>
      <c r="L1863" s="2" t="str">
        <f>IF(Facturas!F1864="","",Facturas!F1864)</f>
        <v/>
      </c>
      <c r="M1863" s="1" t="s">
        <v>2983</v>
      </c>
      <c r="N1863" s="2">
        <f>Facturas!J1864</f>
        <v>43374</v>
      </c>
      <c r="O1863" s="18" t="s">
        <v>3111</v>
      </c>
      <c r="P1863" s="2"/>
      <c r="Q1863" s="1" t="s">
        <v>2984</v>
      </c>
      <c r="R1863">
        <f>ABS(Facturas!K1864)</f>
        <v>1</v>
      </c>
      <c r="S1863" s="1" t="s">
        <v>2985</v>
      </c>
      <c r="T1863">
        <f>ABS(Facturas!M1864)</f>
        <v>0</v>
      </c>
      <c r="U1863" s="1" t="s">
        <v>2982</v>
      </c>
      <c r="V1863">
        <f>ABS(Facturas!R1864)</f>
        <v>0</v>
      </c>
      <c r="W1863" s="1" t="s">
        <v>2986</v>
      </c>
      <c r="X1863" t="str">
        <f>Facturas!S1864</f>
        <v/>
      </c>
      <c r="Y1863" s="1" t="s">
        <v>2987</v>
      </c>
    </row>
    <row r="1864" spans="1:25" x14ac:dyDescent="0.25">
      <c r="A1864" t="s">
        <v>2976</v>
      </c>
      <c r="B1864">
        <f>Facturas!A1865</f>
        <v>5288</v>
      </c>
      <c r="C1864" s="1" t="s">
        <v>2977</v>
      </c>
      <c r="D1864" t="str">
        <f>Facturas!B1865</f>
        <v>18/00404</v>
      </c>
      <c r="E1864" s="1" t="s">
        <v>2978</v>
      </c>
      <c r="F1864" s="2">
        <f>Facturas!C1865</f>
        <v>43374</v>
      </c>
      <c r="G1864" s="1" t="s">
        <v>2979</v>
      </c>
      <c r="H1864">
        <f>Facturas!D1865</f>
        <v>162</v>
      </c>
      <c r="I1864" s="1" t="s">
        <v>2980</v>
      </c>
      <c r="J1864" s="4">
        <f>Facturas!E1865</f>
        <v>1</v>
      </c>
      <c r="K1864" s="1" t="s">
        <v>2981</v>
      </c>
      <c r="L1864" s="2" t="str">
        <f>IF(Facturas!F1865="","",Facturas!F1865)</f>
        <v/>
      </c>
      <c r="M1864" s="1" t="s">
        <v>2983</v>
      </c>
      <c r="N1864" s="2">
        <f>Facturas!J1865</f>
        <v>43374</v>
      </c>
      <c r="O1864" s="18" t="s">
        <v>3111</v>
      </c>
      <c r="P1864" s="2"/>
      <c r="Q1864" s="1" t="s">
        <v>2984</v>
      </c>
      <c r="R1864">
        <f>ABS(Facturas!K1865)</f>
        <v>1</v>
      </c>
      <c r="S1864" s="1" t="s">
        <v>2985</v>
      </c>
      <c r="T1864">
        <f>ABS(Facturas!M1865)</f>
        <v>0</v>
      </c>
      <c r="U1864" s="1" t="s">
        <v>2982</v>
      </c>
      <c r="V1864">
        <f>ABS(Facturas!R1865)</f>
        <v>0</v>
      </c>
      <c r="W1864" s="1" t="s">
        <v>2986</v>
      </c>
      <c r="X1864" t="str">
        <f>Facturas!S1865</f>
        <v/>
      </c>
      <c r="Y1864" s="1" t="s">
        <v>2987</v>
      </c>
    </row>
    <row r="1865" spans="1:25" x14ac:dyDescent="0.25">
      <c r="A1865" t="s">
        <v>2976</v>
      </c>
      <c r="B1865">
        <f>Facturas!A1866</f>
        <v>5289</v>
      </c>
      <c r="C1865" s="1" t="s">
        <v>2977</v>
      </c>
      <c r="D1865" t="str">
        <f>Facturas!B1866</f>
        <v>18/00405</v>
      </c>
      <c r="E1865" s="1" t="s">
        <v>2978</v>
      </c>
      <c r="F1865" s="2">
        <f>Facturas!C1866</f>
        <v>43388</v>
      </c>
      <c r="G1865" s="1" t="s">
        <v>2979</v>
      </c>
      <c r="H1865">
        <f>Facturas!D1866</f>
        <v>102</v>
      </c>
      <c r="I1865" s="1" t="s">
        <v>2980</v>
      </c>
      <c r="J1865" s="4">
        <f>Facturas!E1866</f>
        <v>1</v>
      </c>
      <c r="K1865" s="1" t="s">
        <v>2981</v>
      </c>
      <c r="L1865" s="2" t="str">
        <f>IF(Facturas!F1866="","",Facturas!F1866)</f>
        <v/>
      </c>
      <c r="M1865" s="1" t="s">
        <v>2983</v>
      </c>
      <c r="N1865" s="2">
        <f>Facturas!J1866</f>
        <v>43388</v>
      </c>
      <c r="O1865" s="18" t="s">
        <v>3111</v>
      </c>
      <c r="P1865" s="2"/>
      <c r="Q1865" s="1" t="s">
        <v>2984</v>
      </c>
      <c r="R1865">
        <f>ABS(Facturas!K1866)</f>
        <v>1</v>
      </c>
      <c r="S1865" s="1" t="s">
        <v>2985</v>
      </c>
      <c r="T1865">
        <f>ABS(Facturas!M1866)</f>
        <v>0</v>
      </c>
      <c r="U1865" s="1" t="s">
        <v>2982</v>
      </c>
      <c r="V1865">
        <f>ABS(Facturas!R1866)</f>
        <v>0</v>
      </c>
      <c r="W1865" s="1" t="s">
        <v>2986</v>
      </c>
      <c r="X1865" t="str">
        <f>Facturas!S1866</f>
        <v/>
      </c>
      <c r="Y1865" s="1" t="s">
        <v>2987</v>
      </c>
    </row>
    <row r="1866" spans="1:25" x14ac:dyDescent="0.25">
      <c r="A1866" t="s">
        <v>2976</v>
      </c>
      <c r="B1866">
        <f>Facturas!A1867</f>
        <v>5290</v>
      </c>
      <c r="C1866" s="1" t="s">
        <v>2977</v>
      </c>
      <c r="D1866" t="str">
        <f>Facturas!B1867</f>
        <v>18/00406</v>
      </c>
      <c r="E1866" s="1" t="s">
        <v>2978</v>
      </c>
      <c r="F1866" s="2">
        <f>Facturas!C1867</f>
        <v>43388</v>
      </c>
      <c r="G1866" s="1" t="s">
        <v>2979</v>
      </c>
      <c r="H1866">
        <f>Facturas!D1867</f>
        <v>92</v>
      </c>
      <c r="I1866" s="1" t="s">
        <v>2980</v>
      </c>
      <c r="J1866" s="4">
        <f>Facturas!E1867</f>
        <v>1</v>
      </c>
      <c r="K1866" s="1" t="s">
        <v>2981</v>
      </c>
      <c r="L1866" s="2" t="str">
        <f>IF(Facturas!F1867="","",Facturas!F1867)</f>
        <v/>
      </c>
      <c r="M1866" s="1" t="s">
        <v>2983</v>
      </c>
      <c r="N1866" s="2">
        <f>Facturas!J1867</f>
        <v>43388</v>
      </c>
      <c r="O1866" s="18" t="s">
        <v>3111</v>
      </c>
      <c r="P1866" s="2"/>
      <c r="Q1866" s="1" t="s">
        <v>2984</v>
      </c>
      <c r="R1866">
        <f>ABS(Facturas!K1867)</f>
        <v>1</v>
      </c>
      <c r="S1866" s="1" t="s">
        <v>2985</v>
      </c>
      <c r="T1866">
        <f>ABS(Facturas!M1867)</f>
        <v>0</v>
      </c>
      <c r="U1866" s="1" t="s">
        <v>2982</v>
      </c>
      <c r="V1866">
        <f>ABS(Facturas!R1867)</f>
        <v>0</v>
      </c>
      <c r="W1866" s="1" t="s">
        <v>2986</v>
      </c>
      <c r="X1866" t="str">
        <f>Facturas!S1867</f>
        <v/>
      </c>
      <c r="Y1866" s="1" t="s">
        <v>2987</v>
      </c>
    </row>
    <row r="1867" spans="1:25" x14ac:dyDescent="0.25">
      <c r="A1867" t="s">
        <v>2976</v>
      </c>
      <c r="B1867">
        <f>Facturas!A1868</f>
        <v>5291</v>
      </c>
      <c r="C1867" s="1" t="s">
        <v>2977</v>
      </c>
      <c r="D1867" t="str">
        <f>Facturas!B1868</f>
        <v>18/00407</v>
      </c>
      <c r="E1867" s="1" t="s">
        <v>2978</v>
      </c>
      <c r="F1867" s="2">
        <f>Facturas!C1868</f>
        <v>43388</v>
      </c>
      <c r="G1867" s="1" t="s">
        <v>2979</v>
      </c>
      <c r="H1867">
        <f>Facturas!D1868</f>
        <v>113</v>
      </c>
      <c r="I1867" s="1" t="s">
        <v>2980</v>
      </c>
      <c r="J1867" s="4">
        <f>Facturas!E1868</f>
        <v>2</v>
      </c>
      <c r="K1867" s="1" t="s">
        <v>2981</v>
      </c>
      <c r="L1867" s="2" t="str">
        <f>IF(Facturas!F1868="","",Facturas!F1868)</f>
        <v/>
      </c>
      <c r="M1867" s="1" t="s">
        <v>2983</v>
      </c>
      <c r="N1867" s="2">
        <f>Facturas!J1868</f>
        <v>43388</v>
      </c>
      <c r="O1867" s="18" t="s">
        <v>3111</v>
      </c>
      <c r="P1867" s="2"/>
      <c r="Q1867" s="1" t="s">
        <v>2984</v>
      </c>
      <c r="R1867">
        <f>ABS(Facturas!K1868)</f>
        <v>1</v>
      </c>
      <c r="S1867" s="1" t="s">
        <v>2985</v>
      </c>
      <c r="T1867">
        <f>ABS(Facturas!M1868)</f>
        <v>0</v>
      </c>
      <c r="U1867" s="1" t="s">
        <v>2982</v>
      </c>
      <c r="V1867">
        <f>ABS(Facturas!R1868)</f>
        <v>0</v>
      </c>
      <c r="W1867" s="1" t="s">
        <v>2986</v>
      </c>
      <c r="X1867" t="str">
        <f>Facturas!S1868</f>
        <v/>
      </c>
      <c r="Y1867" s="1" t="s">
        <v>2987</v>
      </c>
    </row>
    <row r="1868" spans="1:25" x14ac:dyDescent="0.25">
      <c r="A1868" t="s">
        <v>2976</v>
      </c>
      <c r="B1868">
        <f>Facturas!A1869</f>
        <v>5292</v>
      </c>
      <c r="C1868" s="1" t="s">
        <v>2977</v>
      </c>
      <c r="D1868" t="str">
        <f>Facturas!B1869</f>
        <v>18/00408</v>
      </c>
      <c r="E1868" s="1" t="s">
        <v>2978</v>
      </c>
      <c r="F1868" s="2">
        <f>Facturas!C1869</f>
        <v>43405</v>
      </c>
      <c r="G1868" s="1" t="s">
        <v>2979</v>
      </c>
      <c r="H1868">
        <f>Facturas!D1869</f>
        <v>49</v>
      </c>
      <c r="I1868" s="1" t="s">
        <v>2980</v>
      </c>
      <c r="J1868" s="4">
        <f>Facturas!E1869</f>
        <v>1</v>
      </c>
      <c r="K1868" s="1" t="s">
        <v>2981</v>
      </c>
      <c r="L1868" s="2" t="str">
        <f>IF(Facturas!F1869="","",Facturas!F1869)</f>
        <v/>
      </c>
      <c r="M1868" s="1" t="s">
        <v>2983</v>
      </c>
      <c r="N1868" s="2">
        <f>Facturas!J1869</f>
        <v>43405</v>
      </c>
      <c r="O1868" s="18" t="s">
        <v>3111</v>
      </c>
      <c r="P1868" s="2"/>
      <c r="Q1868" s="1" t="s">
        <v>2984</v>
      </c>
      <c r="R1868">
        <f>ABS(Facturas!K1869)</f>
        <v>1</v>
      </c>
      <c r="S1868" s="1" t="s">
        <v>2985</v>
      </c>
      <c r="T1868">
        <f>ABS(Facturas!M1869)</f>
        <v>0</v>
      </c>
      <c r="U1868" s="1" t="s">
        <v>2982</v>
      </c>
      <c r="V1868">
        <f>ABS(Facturas!R1869)</f>
        <v>0</v>
      </c>
      <c r="W1868" s="1" t="s">
        <v>2986</v>
      </c>
      <c r="X1868" t="str">
        <f>Facturas!S1869</f>
        <v/>
      </c>
      <c r="Y1868" s="1" t="s">
        <v>2987</v>
      </c>
    </row>
    <row r="1869" spans="1:25" x14ac:dyDescent="0.25">
      <c r="A1869" t="s">
        <v>2976</v>
      </c>
      <c r="B1869">
        <f>Facturas!A1870</f>
        <v>5293</v>
      </c>
      <c r="C1869" s="1" t="s">
        <v>2977</v>
      </c>
      <c r="D1869" t="str">
        <f>Facturas!B1870</f>
        <v>18/00409</v>
      </c>
      <c r="E1869" s="1" t="s">
        <v>2978</v>
      </c>
      <c r="F1869" s="2">
        <f>Facturas!C1870</f>
        <v>43405</v>
      </c>
      <c r="G1869" s="1" t="s">
        <v>2979</v>
      </c>
      <c r="H1869">
        <f>Facturas!D1870</f>
        <v>138</v>
      </c>
      <c r="I1869" s="1" t="s">
        <v>2980</v>
      </c>
      <c r="J1869" s="4">
        <f>Facturas!E1870</f>
        <v>1</v>
      </c>
      <c r="K1869" s="1" t="s">
        <v>2981</v>
      </c>
      <c r="L1869" s="2" t="str">
        <f>IF(Facturas!F1870="","",Facturas!F1870)</f>
        <v/>
      </c>
      <c r="M1869" s="1" t="s">
        <v>2983</v>
      </c>
      <c r="N1869" s="2">
        <f>Facturas!J1870</f>
        <v>43405</v>
      </c>
      <c r="O1869" s="18" t="s">
        <v>3111</v>
      </c>
      <c r="P1869" s="2"/>
      <c r="Q1869" s="1" t="s">
        <v>2984</v>
      </c>
      <c r="R1869">
        <f>ABS(Facturas!K1870)</f>
        <v>1</v>
      </c>
      <c r="S1869" s="1" t="s">
        <v>2985</v>
      </c>
      <c r="T1869">
        <f>ABS(Facturas!M1870)</f>
        <v>0</v>
      </c>
      <c r="U1869" s="1" t="s">
        <v>2982</v>
      </c>
      <c r="V1869">
        <f>ABS(Facturas!R1870)</f>
        <v>0</v>
      </c>
      <c r="W1869" s="1" t="s">
        <v>2986</v>
      </c>
      <c r="X1869" t="str">
        <f>Facturas!S1870</f>
        <v/>
      </c>
      <c r="Y1869" s="1" t="s">
        <v>2987</v>
      </c>
    </row>
    <row r="1870" spans="1:25" x14ac:dyDescent="0.25">
      <c r="A1870" t="s">
        <v>2976</v>
      </c>
      <c r="B1870">
        <f>Facturas!A1871</f>
        <v>5294</v>
      </c>
      <c r="C1870" s="1" t="s">
        <v>2977</v>
      </c>
      <c r="D1870" t="str">
        <f>Facturas!B1871</f>
        <v>18/00410</v>
      </c>
      <c r="E1870" s="1" t="s">
        <v>2978</v>
      </c>
      <c r="F1870" s="2">
        <f>Facturas!C1871</f>
        <v>43405</v>
      </c>
      <c r="G1870" s="1" t="s">
        <v>2979</v>
      </c>
      <c r="H1870">
        <f>Facturas!D1871</f>
        <v>92</v>
      </c>
      <c r="I1870" s="1" t="s">
        <v>2980</v>
      </c>
      <c r="J1870" s="4">
        <f>Facturas!E1871</f>
        <v>1</v>
      </c>
      <c r="K1870" s="1" t="s">
        <v>2981</v>
      </c>
      <c r="L1870" s="2" t="str">
        <f>IF(Facturas!F1871="","",Facturas!F1871)</f>
        <v/>
      </c>
      <c r="M1870" s="1" t="s">
        <v>2983</v>
      </c>
      <c r="N1870" s="2">
        <f>Facturas!J1871</f>
        <v>43405</v>
      </c>
      <c r="O1870" s="18" t="s">
        <v>3111</v>
      </c>
      <c r="P1870" s="2"/>
      <c r="Q1870" s="1" t="s">
        <v>2984</v>
      </c>
      <c r="R1870">
        <f>ABS(Facturas!K1871)</f>
        <v>1</v>
      </c>
      <c r="S1870" s="1" t="s">
        <v>2985</v>
      </c>
      <c r="T1870">
        <f>ABS(Facturas!M1871)</f>
        <v>0</v>
      </c>
      <c r="U1870" s="1" t="s">
        <v>2982</v>
      </c>
      <c r="V1870">
        <f>ABS(Facturas!R1871)</f>
        <v>0</v>
      </c>
      <c r="W1870" s="1" t="s">
        <v>2986</v>
      </c>
      <c r="X1870" t="str">
        <f>Facturas!S1871</f>
        <v/>
      </c>
      <c r="Y1870" s="1" t="s">
        <v>2987</v>
      </c>
    </row>
    <row r="1871" spans="1:25" x14ac:dyDescent="0.25">
      <c r="A1871" t="s">
        <v>2976</v>
      </c>
      <c r="B1871">
        <f>Facturas!A1872</f>
        <v>5295</v>
      </c>
      <c r="C1871" s="1" t="s">
        <v>2977</v>
      </c>
      <c r="D1871" t="str">
        <f>Facturas!B1872</f>
        <v>18/00411</v>
      </c>
      <c r="E1871" s="1" t="s">
        <v>2978</v>
      </c>
      <c r="F1871" s="2">
        <f>Facturas!C1872</f>
        <v>43405</v>
      </c>
      <c r="G1871" s="1" t="s">
        <v>2979</v>
      </c>
      <c r="H1871">
        <f>Facturas!D1872</f>
        <v>42</v>
      </c>
      <c r="I1871" s="1" t="s">
        <v>2980</v>
      </c>
      <c r="J1871" s="4">
        <f>Facturas!E1872</f>
        <v>1</v>
      </c>
      <c r="K1871" s="1" t="s">
        <v>2981</v>
      </c>
      <c r="L1871" s="2" t="str">
        <f>IF(Facturas!F1872="","",Facturas!F1872)</f>
        <v/>
      </c>
      <c r="M1871" s="1" t="s">
        <v>2983</v>
      </c>
      <c r="N1871" s="2">
        <f>Facturas!J1872</f>
        <v>43405</v>
      </c>
      <c r="O1871" s="18" t="s">
        <v>3111</v>
      </c>
      <c r="P1871" s="2"/>
      <c r="Q1871" s="1" t="s">
        <v>2984</v>
      </c>
      <c r="R1871">
        <f>ABS(Facturas!K1872)</f>
        <v>1</v>
      </c>
      <c r="S1871" s="1" t="s">
        <v>2985</v>
      </c>
      <c r="T1871">
        <f>ABS(Facturas!M1872)</f>
        <v>0</v>
      </c>
      <c r="U1871" s="1" t="s">
        <v>2982</v>
      </c>
      <c r="V1871">
        <f>ABS(Facturas!R1872)</f>
        <v>0</v>
      </c>
      <c r="W1871" s="1" t="s">
        <v>2986</v>
      </c>
      <c r="X1871" t="str">
        <f>Facturas!S1872</f>
        <v/>
      </c>
      <c r="Y1871" s="1" t="s">
        <v>2987</v>
      </c>
    </row>
    <row r="1872" spans="1:25" x14ac:dyDescent="0.25">
      <c r="A1872" t="s">
        <v>2976</v>
      </c>
      <c r="B1872">
        <f>Facturas!A1873</f>
        <v>5296</v>
      </c>
      <c r="C1872" s="1" t="s">
        <v>2977</v>
      </c>
      <c r="D1872" t="str">
        <f>Facturas!B1873</f>
        <v>18/00412</v>
      </c>
      <c r="E1872" s="1" t="s">
        <v>2978</v>
      </c>
      <c r="F1872" s="2">
        <f>Facturas!C1873</f>
        <v>43405</v>
      </c>
      <c r="G1872" s="1" t="s">
        <v>2979</v>
      </c>
      <c r="H1872">
        <f>Facturas!D1873</f>
        <v>157</v>
      </c>
      <c r="I1872" s="1" t="s">
        <v>2980</v>
      </c>
      <c r="J1872" s="4">
        <f>Facturas!E1873</f>
        <v>1</v>
      </c>
      <c r="K1872" s="1" t="s">
        <v>2981</v>
      </c>
      <c r="L1872" s="2" t="str">
        <f>IF(Facturas!F1873="","",Facturas!F1873)</f>
        <v/>
      </c>
      <c r="M1872" s="1" t="s">
        <v>2983</v>
      </c>
      <c r="N1872" s="2">
        <f>Facturas!J1873</f>
        <v>43405</v>
      </c>
      <c r="O1872" s="18" t="s">
        <v>3111</v>
      </c>
      <c r="P1872" s="2"/>
      <c r="Q1872" s="1" t="s">
        <v>2984</v>
      </c>
      <c r="R1872">
        <f>ABS(Facturas!K1873)</f>
        <v>1</v>
      </c>
      <c r="S1872" s="1" t="s">
        <v>2985</v>
      </c>
      <c r="T1872">
        <f>ABS(Facturas!M1873)</f>
        <v>0</v>
      </c>
      <c r="U1872" s="1" t="s">
        <v>2982</v>
      </c>
      <c r="V1872">
        <f>ABS(Facturas!R1873)</f>
        <v>0</v>
      </c>
      <c r="W1872" s="1" t="s">
        <v>2986</v>
      </c>
      <c r="X1872" t="str">
        <f>Facturas!S1873</f>
        <v/>
      </c>
      <c r="Y1872" s="1" t="s">
        <v>2987</v>
      </c>
    </row>
    <row r="1873" spans="1:25" x14ac:dyDescent="0.25">
      <c r="A1873" t="s">
        <v>2976</v>
      </c>
      <c r="B1873">
        <f>Facturas!A1874</f>
        <v>5297</v>
      </c>
      <c r="C1873" s="1" t="s">
        <v>2977</v>
      </c>
      <c r="D1873" t="str">
        <f>Facturas!B1874</f>
        <v>18/00413</v>
      </c>
      <c r="E1873" s="1" t="s">
        <v>2978</v>
      </c>
      <c r="F1873" s="2">
        <f>Facturas!C1874</f>
        <v>43405</v>
      </c>
      <c r="G1873" s="1" t="s">
        <v>2979</v>
      </c>
      <c r="H1873">
        <f>Facturas!D1874</f>
        <v>129</v>
      </c>
      <c r="I1873" s="1" t="s">
        <v>2980</v>
      </c>
      <c r="J1873" s="4">
        <f>Facturas!E1874</f>
        <v>1</v>
      </c>
      <c r="K1873" s="1" t="s">
        <v>2981</v>
      </c>
      <c r="L1873" s="2" t="str">
        <f>IF(Facturas!F1874="","",Facturas!F1874)</f>
        <v/>
      </c>
      <c r="M1873" s="1" t="s">
        <v>2983</v>
      </c>
      <c r="N1873" s="2">
        <f>Facturas!J1874</f>
        <v>43405</v>
      </c>
      <c r="O1873" s="18" t="s">
        <v>3111</v>
      </c>
      <c r="P1873" s="2"/>
      <c r="Q1873" s="1" t="s">
        <v>2984</v>
      </c>
      <c r="R1873">
        <f>ABS(Facturas!K1874)</f>
        <v>1</v>
      </c>
      <c r="S1873" s="1" t="s">
        <v>2985</v>
      </c>
      <c r="T1873">
        <f>ABS(Facturas!M1874)</f>
        <v>0</v>
      </c>
      <c r="U1873" s="1" t="s">
        <v>2982</v>
      </c>
      <c r="V1873">
        <f>ABS(Facturas!R1874)</f>
        <v>0</v>
      </c>
      <c r="W1873" s="1" t="s">
        <v>2986</v>
      </c>
      <c r="X1873" t="str">
        <f>Facturas!S1874</f>
        <v/>
      </c>
      <c r="Y1873" s="1" t="s">
        <v>2987</v>
      </c>
    </row>
    <row r="1874" spans="1:25" x14ac:dyDescent="0.25">
      <c r="A1874" t="s">
        <v>2976</v>
      </c>
      <c r="B1874">
        <f>Facturas!A1875</f>
        <v>5298</v>
      </c>
      <c r="C1874" s="1" t="s">
        <v>2977</v>
      </c>
      <c r="D1874" t="str">
        <f>Facturas!B1875</f>
        <v>18/00414</v>
      </c>
      <c r="E1874" s="1" t="s">
        <v>2978</v>
      </c>
      <c r="F1874" s="2">
        <f>Facturas!C1875</f>
        <v>43405</v>
      </c>
      <c r="G1874" s="1" t="s">
        <v>2979</v>
      </c>
      <c r="H1874">
        <f>Facturas!D1875</f>
        <v>109</v>
      </c>
      <c r="I1874" s="1" t="s">
        <v>2980</v>
      </c>
      <c r="J1874" s="4">
        <f>Facturas!E1875</f>
        <v>1</v>
      </c>
      <c r="K1874" s="1" t="s">
        <v>2981</v>
      </c>
      <c r="L1874" s="2" t="str">
        <f>IF(Facturas!F1875="","",Facturas!F1875)</f>
        <v/>
      </c>
      <c r="M1874" s="1" t="s">
        <v>2983</v>
      </c>
      <c r="N1874" s="2">
        <f>Facturas!J1875</f>
        <v>43405</v>
      </c>
      <c r="O1874" s="18" t="s">
        <v>3111</v>
      </c>
      <c r="P1874" s="2"/>
      <c r="Q1874" s="1" t="s">
        <v>2984</v>
      </c>
      <c r="R1874">
        <f>ABS(Facturas!K1875)</f>
        <v>1</v>
      </c>
      <c r="S1874" s="1" t="s">
        <v>2985</v>
      </c>
      <c r="T1874">
        <f>ABS(Facturas!M1875)</f>
        <v>0</v>
      </c>
      <c r="U1874" s="1" t="s">
        <v>2982</v>
      </c>
      <c r="V1874">
        <f>ABS(Facturas!R1875)</f>
        <v>0</v>
      </c>
      <c r="W1874" s="1" t="s">
        <v>2986</v>
      </c>
      <c r="X1874" t="str">
        <f>Facturas!S1875</f>
        <v/>
      </c>
      <c r="Y1874" s="1" t="s">
        <v>2987</v>
      </c>
    </row>
    <row r="1875" spans="1:25" x14ac:dyDescent="0.25">
      <c r="A1875" t="s">
        <v>2976</v>
      </c>
      <c r="B1875">
        <f>Facturas!A1876</f>
        <v>5299</v>
      </c>
      <c r="C1875" s="1" t="s">
        <v>2977</v>
      </c>
      <c r="D1875" t="str">
        <f>Facturas!B1876</f>
        <v>18/00415</v>
      </c>
      <c r="E1875" s="1" t="s">
        <v>2978</v>
      </c>
      <c r="F1875" s="2">
        <f>Facturas!C1876</f>
        <v>43405</v>
      </c>
      <c r="G1875" s="1" t="s">
        <v>2979</v>
      </c>
      <c r="H1875">
        <f>Facturas!D1876</f>
        <v>110</v>
      </c>
      <c r="I1875" s="1" t="s">
        <v>2980</v>
      </c>
      <c r="J1875" s="4">
        <f>Facturas!E1876</f>
        <v>1</v>
      </c>
      <c r="K1875" s="1" t="s">
        <v>2981</v>
      </c>
      <c r="L1875" s="2" t="str">
        <f>IF(Facturas!F1876="","",Facturas!F1876)</f>
        <v/>
      </c>
      <c r="M1875" s="1" t="s">
        <v>2983</v>
      </c>
      <c r="N1875" s="2">
        <f>Facturas!J1876</f>
        <v>43405</v>
      </c>
      <c r="O1875" s="18" t="s">
        <v>3111</v>
      </c>
      <c r="P1875" s="2"/>
      <c r="Q1875" s="1" t="s">
        <v>2984</v>
      </c>
      <c r="R1875">
        <f>ABS(Facturas!K1876)</f>
        <v>1</v>
      </c>
      <c r="S1875" s="1" t="s">
        <v>2985</v>
      </c>
      <c r="T1875">
        <f>ABS(Facturas!M1876)</f>
        <v>0</v>
      </c>
      <c r="U1875" s="1" t="s">
        <v>2982</v>
      </c>
      <c r="V1875">
        <f>ABS(Facturas!R1876)</f>
        <v>0</v>
      </c>
      <c r="W1875" s="1" t="s">
        <v>2986</v>
      </c>
      <c r="X1875" t="str">
        <f>Facturas!S1876</f>
        <v/>
      </c>
      <c r="Y1875" s="1" t="s">
        <v>2987</v>
      </c>
    </row>
    <row r="1876" spans="1:25" x14ac:dyDescent="0.25">
      <c r="A1876" t="s">
        <v>2976</v>
      </c>
      <c r="B1876">
        <f>Facturas!A1877</f>
        <v>5300</v>
      </c>
      <c r="C1876" s="1" t="s">
        <v>2977</v>
      </c>
      <c r="D1876" t="str">
        <f>Facturas!B1877</f>
        <v>18/00416</v>
      </c>
      <c r="E1876" s="1" t="s">
        <v>2978</v>
      </c>
      <c r="F1876" s="2">
        <f>Facturas!C1877</f>
        <v>43405</v>
      </c>
      <c r="G1876" s="1" t="s">
        <v>2979</v>
      </c>
      <c r="H1876">
        <f>Facturas!D1877</f>
        <v>111</v>
      </c>
      <c r="I1876" s="1" t="s">
        <v>2980</v>
      </c>
      <c r="J1876" s="4">
        <f>Facturas!E1877</f>
        <v>1</v>
      </c>
      <c r="K1876" s="1" t="s">
        <v>2981</v>
      </c>
      <c r="L1876" s="2" t="str">
        <f>IF(Facturas!F1877="","",Facturas!F1877)</f>
        <v/>
      </c>
      <c r="M1876" s="1" t="s">
        <v>2983</v>
      </c>
      <c r="N1876" s="2">
        <f>Facturas!J1877</f>
        <v>43405</v>
      </c>
      <c r="O1876" s="18" t="s">
        <v>3111</v>
      </c>
      <c r="P1876" s="2"/>
      <c r="Q1876" s="1" t="s">
        <v>2984</v>
      </c>
      <c r="R1876">
        <f>ABS(Facturas!K1877)</f>
        <v>1</v>
      </c>
      <c r="S1876" s="1" t="s">
        <v>2985</v>
      </c>
      <c r="T1876">
        <f>ABS(Facturas!M1877)</f>
        <v>0</v>
      </c>
      <c r="U1876" s="1" t="s">
        <v>2982</v>
      </c>
      <c r="V1876">
        <f>ABS(Facturas!R1877)</f>
        <v>0</v>
      </c>
      <c r="W1876" s="1" t="s">
        <v>2986</v>
      </c>
      <c r="X1876" t="str">
        <f>Facturas!S1877</f>
        <v/>
      </c>
      <c r="Y1876" s="1" t="s">
        <v>2987</v>
      </c>
    </row>
    <row r="1877" spans="1:25" x14ac:dyDescent="0.25">
      <c r="A1877" t="s">
        <v>2976</v>
      </c>
      <c r="B1877">
        <f>Facturas!A1878</f>
        <v>5301</v>
      </c>
      <c r="C1877" s="1" t="s">
        <v>2977</v>
      </c>
      <c r="D1877" t="str">
        <f>Facturas!B1878</f>
        <v>18/00417</v>
      </c>
      <c r="E1877" s="1" t="s">
        <v>2978</v>
      </c>
      <c r="F1877" s="2">
        <f>Facturas!C1878</f>
        <v>43405</v>
      </c>
      <c r="G1877" s="1" t="s">
        <v>2979</v>
      </c>
      <c r="H1877">
        <f>Facturas!D1878</f>
        <v>112</v>
      </c>
      <c r="I1877" s="1" t="s">
        <v>2980</v>
      </c>
      <c r="J1877" s="4">
        <f>Facturas!E1878</f>
        <v>1</v>
      </c>
      <c r="K1877" s="1" t="s">
        <v>2981</v>
      </c>
      <c r="L1877" s="2" t="str">
        <f>IF(Facturas!F1878="","",Facturas!F1878)</f>
        <v/>
      </c>
      <c r="M1877" s="1" t="s">
        <v>2983</v>
      </c>
      <c r="N1877" s="2">
        <f>Facturas!J1878</f>
        <v>43405</v>
      </c>
      <c r="O1877" s="18" t="s">
        <v>3111</v>
      </c>
      <c r="P1877" s="2"/>
      <c r="Q1877" s="1" t="s">
        <v>2984</v>
      </c>
      <c r="R1877">
        <f>ABS(Facturas!K1878)</f>
        <v>1</v>
      </c>
      <c r="S1877" s="1" t="s">
        <v>2985</v>
      </c>
      <c r="T1877">
        <f>ABS(Facturas!M1878)</f>
        <v>0</v>
      </c>
      <c r="U1877" s="1" t="s">
        <v>2982</v>
      </c>
      <c r="V1877">
        <f>ABS(Facturas!R1878)</f>
        <v>0</v>
      </c>
      <c r="W1877" s="1" t="s">
        <v>2986</v>
      </c>
      <c r="X1877" t="str">
        <f>Facturas!S1878</f>
        <v/>
      </c>
      <c r="Y1877" s="1" t="s">
        <v>2987</v>
      </c>
    </row>
    <row r="1878" spans="1:25" x14ac:dyDescent="0.25">
      <c r="A1878" t="s">
        <v>2976</v>
      </c>
      <c r="B1878">
        <f>Facturas!A1879</f>
        <v>5302</v>
      </c>
      <c r="C1878" s="1" t="s">
        <v>2977</v>
      </c>
      <c r="D1878" t="str">
        <f>Facturas!B1879</f>
        <v>18/00418</v>
      </c>
      <c r="E1878" s="1" t="s">
        <v>2978</v>
      </c>
      <c r="F1878" s="2">
        <f>Facturas!C1879</f>
        <v>43405</v>
      </c>
      <c r="G1878" s="1" t="s">
        <v>2979</v>
      </c>
      <c r="H1878">
        <f>Facturas!D1879</f>
        <v>177</v>
      </c>
      <c r="I1878" s="1" t="s">
        <v>2980</v>
      </c>
      <c r="J1878" s="4">
        <f>Facturas!E1879</f>
        <v>1</v>
      </c>
      <c r="K1878" s="1" t="s">
        <v>2981</v>
      </c>
      <c r="L1878" s="2" t="str">
        <f>IF(Facturas!F1879="","",Facturas!F1879)</f>
        <v/>
      </c>
      <c r="M1878" s="1" t="s">
        <v>2983</v>
      </c>
      <c r="N1878" s="2">
        <f>Facturas!J1879</f>
        <v>43405</v>
      </c>
      <c r="O1878" s="18" t="s">
        <v>3111</v>
      </c>
      <c r="P1878" s="2"/>
      <c r="Q1878" s="1" t="s">
        <v>2984</v>
      </c>
      <c r="R1878">
        <f>ABS(Facturas!K1879)</f>
        <v>1</v>
      </c>
      <c r="S1878" s="1" t="s">
        <v>2985</v>
      </c>
      <c r="T1878">
        <f>ABS(Facturas!M1879)</f>
        <v>0</v>
      </c>
      <c r="U1878" s="1" t="s">
        <v>2982</v>
      </c>
      <c r="V1878">
        <f>ABS(Facturas!R1879)</f>
        <v>0</v>
      </c>
      <c r="W1878" s="1" t="s">
        <v>2986</v>
      </c>
      <c r="X1878" t="str">
        <f>Facturas!S1879</f>
        <v/>
      </c>
      <c r="Y1878" s="1" t="s">
        <v>2987</v>
      </c>
    </row>
    <row r="1879" spans="1:25" x14ac:dyDescent="0.25">
      <c r="A1879" t="s">
        <v>2976</v>
      </c>
      <c r="B1879">
        <f>Facturas!A1880</f>
        <v>5303</v>
      </c>
      <c r="C1879" s="1" t="s">
        <v>2977</v>
      </c>
      <c r="D1879" t="str">
        <f>Facturas!B1880</f>
        <v>18/00419</v>
      </c>
      <c r="E1879" s="1" t="s">
        <v>2978</v>
      </c>
      <c r="F1879" s="2">
        <f>Facturas!C1880</f>
        <v>43405</v>
      </c>
      <c r="G1879" s="1" t="s">
        <v>2979</v>
      </c>
      <c r="H1879">
        <f>Facturas!D1880</f>
        <v>100</v>
      </c>
      <c r="I1879" s="1" t="s">
        <v>2980</v>
      </c>
      <c r="J1879" s="4">
        <f>Facturas!E1880</f>
        <v>1</v>
      </c>
      <c r="K1879" s="1" t="s">
        <v>2981</v>
      </c>
      <c r="L1879" s="2" t="str">
        <f>IF(Facturas!F1880="","",Facturas!F1880)</f>
        <v/>
      </c>
      <c r="M1879" s="1" t="s">
        <v>2983</v>
      </c>
      <c r="N1879" s="2">
        <f>Facturas!J1880</f>
        <v>43405</v>
      </c>
      <c r="O1879" s="18" t="s">
        <v>3111</v>
      </c>
      <c r="P1879" s="2"/>
      <c r="Q1879" s="1" t="s">
        <v>2984</v>
      </c>
      <c r="R1879">
        <f>ABS(Facturas!K1880)</f>
        <v>1</v>
      </c>
      <c r="S1879" s="1" t="s">
        <v>2985</v>
      </c>
      <c r="T1879">
        <f>ABS(Facturas!M1880)</f>
        <v>0</v>
      </c>
      <c r="U1879" s="1" t="s">
        <v>2982</v>
      </c>
      <c r="V1879">
        <f>ABS(Facturas!R1880)</f>
        <v>0</v>
      </c>
      <c r="W1879" s="1" t="s">
        <v>2986</v>
      </c>
      <c r="X1879" t="str">
        <f>Facturas!S1880</f>
        <v/>
      </c>
      <c r="Y1879" s="1" t="s">
        <v>2987</v>
      </c>
    </row>
    <row r="1880" spans="1:25" x14ac:dyDescent="0.25">
      <c r="A1880" t="s">
        <v>2976</v>
      </c>
      <c r="B1880">
        <f>Facturas!A1881</f>
        <v>5304</v>
      </c>
      <c r="C1880" s="1" t="s">
        <v>2977</v>
      </c>
      <c r="D1880" t="str">
        <f>Facturas!B1881</f>
        <v>18/00420</v>
      </c>
      <c r="E1880" s="1" t="s">
        <v>2978</v>
      </c>
      <c r="F1880" s="2">
        <f>Facturas!C1881</f>
        <v>43405</v>
      </c>
      <c r="G1880" s="1" t="s">
        <v>2979</v>
      </c>
      <c r="H1880">
        <f>Facturas!D1881</f>
        <v>74</v>
      </c>
      <c r="I1880" s="1" t="s">
        <v>2980</v>
      </c>
      <c r="J1880" s="4">
        <f>Facturas!E1881</f>
        <v>1</v>
      </c>
      <c r="K1880" s="1" t="s">
        <v>2981</v>
      </c>
      <c r="L1880" s="2" t="str">
        <f>IF(Facturas!F1881="","",Facturas!F1881)</f>
        <v/>
      </c>
      <c r="M1880" s="1" t="s">
        <v>2983</v>
      </c>
      <c r="N1880" s="2">
        <f>Facturas!J1881</f>
        <v>43405</v>
      </c>
      <c r="O1880" s="18" t="s">
        <v>3111</v>
      </c>
      <c r="P1880" s="2"/>
      <c r="Q1880" s="1" t="s">
        <v>2984</v>
      </c>
      <c r="R1880">
        <f>ABS(Facturas!K1881)</f>
        <v>1</v>
      </c>
      <c r="S1880" s="1" t="s">
        <v>2985</v>
      </c>
      <c r="T1880">
        <f>ABS(Facturas!M1881)</f>
        <v>0</v>
      </c>
      <c r="U1880" s="1" t="s">
        <v>2982</v>
      </c>
      <c r="V1880">
        <f>ABS(Facturas!R1881)</f>
        <v>0</v>
      </c>
      <c r="W1880" s="1" t="s">
        <v>2986</v>
      </c>
      <c r="X1880" t="str">
        <f>Facturas!S1881</f>
        <v/>
      </c>
      <c r="Y1880" s="1" t="s">
        <v>2987</v>
      </c>
    </row>
    <row r="1881" spans="1:25" x14ac:dyDescent="0.25">
      <c r="A1881" t="s">
        <v>2976</v>
      </c>
      <c r="B1881">
        <f>Facturas!A1882</f>
        <v>5305</v>
      </c>
      <c r="C1881" s="1" t="s">
        <v>2977</v>
      </c>
      <c r="D1881" t="str">
        <f>Facturas!B1882</f>
        <v>18/00421</v>
      </c>
      <c r="E1881" s="1" t="s">
        <v>2978</v>
      </c>
      <c r="F1881" s="2">
        <f>Facturas!C1882</f>
        <v>43405</v>
      </c>
      <c r="G1881" s="1" t="s">
        <v>2979</v>
      </c>
      <c r="H1881">
        <f>Facturas!D1882</f>
        <v>99</v>
      </c>
      <c r="I1881" s="1" t="s">
        <v>2980</v>
      </c>
      <c r="J1881" s="4">
        <f>Facturas!E1882</f>
        <v>2</v>
      </c>
      <c r="K1881" s="1" t="s">
        <v>2981</v>
      </c>
      <c r="L1881" s="2" t="str">
        <f>IF(Facturas!F1882="","",Facturas!F1882)</f>
        <v/>
      </c>
      <c r="M1881" s="1" t="s">
        <v>2983</v>
      </c>
      <c r="N1881" s="2">
        <f>Facturas!J1882</f>
        <v>43405</v>
      </c>
      <c r="O1881" s="18" t="s">
        <v>3111</v>
      </c>
      <c r="P1881" s="2"/>
      <c r="Q1881" s="1" t="s">
        <v>2984</v>
      </c>
      <c r="R1881">
        <f>ABS(Facturas!K1882)</f>
        <v>1</v>
      </c>
      <c r="S1881" s="1" t="s">
        <v>2985</v>
      </c>
      <c r="T1881">
        <f>ABS(Facturas!M1882)</f>
        <v>0</v>
      </c>
      <c r="U1881" s="1" t="s">
        <v>2982</v>
      </c>
      <c r="V1881">
        <f>ABS(Facturas!R1882)</f>
        <v>0</v>
      </c>
      <c r="W1881" s="1" t="s">
        <v>2986</v>
      </c>
      <c r="X1881" t="str">
        <f>Facturas!S1882</f>
        <v/>
      </c>
      <c r="Y1881" s="1" t="s">
        <v>2987</v>
      </c>
    </row>
    <row r="1882" spans="1:25" x14ac:dyDescent="0.25">
      <c r="A1882" t="s">
        <v>2976</v>
      </c>
      <c r="B1882">
        <f>Facturas!A1883</f>
        <v>5306</v>
      </c>
      <c r="C1882" s="1" t="s">
        <v>2977</v>
      </c>
      <c r="D1882" t="str">
        <f>Facturas!B1883</f>
        <v>18/00422</v>
      </c>
      <c r="E1882" s="1" t="s">
        <v>2978</v>
      </c>
      <c r="F1882" s="2">
        <f>Facturas!C1883</f>
        <v>43405</v>
      </c>
      <c r="G1882" s="1" t="s">
        <v>2979</v>
      </c>
      <c r="H1882">
        <f>Facturas!D1883</f>
        <v>125</v>
      </c>
      <c r="I1882" s="1" t="s">
        <v>2980</v>
      </c>
      <c r="J1882" s="4">
        <f>Facturas!E1883</f>
        <v>1</v>
      </c>
      <c r="K1882" s="1" t="s">
        <v>2981</v>
      </c>
      <c r="L1882" s="2" t="str">
        <f>IF(Facturas!F1883="","",Facturas!F1883)</f>
        <v/>
      </c>
      <c r="M1882" s="1" t="s">
        <v>2983</v>
      </c>
      <c r="N1882" s="2">
        <f>Facturas!J1883</f>
        <v>43405</v>
      </c>
      <c r="O1882" s="18" t="s">
        <v>3111</v>
      </c>
      <c r="P1882" s="2"/>
      <c r="Q1882" s="1" t="s">
        <v>2984</v>
      </c>
      <c r="R1882">
        <f>ABS(Facturas!K1883)</f>
        <v>1</v>
      </c>
      <c r="S1882" s="1" t="s">
        <v>2985</v>
      </c>
      <c r="T1882">
        <f>ABS(Facturas!M1883)</f>
        <v>0</v>
      </c>
      <c r="U1882" s="1" t="s">
        <v>2982</v>
      </c>
      <c r="V1882">
        <f>ABS(Facturas!R1883)</f>
        <v>0</v>
      </c>
      <c r="W1882" s="1" t="s">
        <v>2986</v>
      </c>
      <c r="X1882" t="str">
        <f>Facturas!S1883</f>
        <v/>
      </c>
      <c r="Y1882" s="1" t="s">
        <v>2987</v>
      </c>
    </row>
    <row r="1883" spans="1:25" x14ac:dyDescent="0.25">
      <c r="A1883" t="s">
        <v>2976</v>
      </c>
      <c r="B1883">
        <f>Facturas!A1884</f>
        <v>5307</v>
      </c>
      <c r="C1883" s="1" t="s">
        <v>2977</v>
      </c>
      <c r="D1883" t="str">
        <f>Facturas!B1884</f>
        <v>18/00423</v>
      </c>
      <c r="E1883" s="1" t="s">
        <v>2978</v>
      </c>
      <c r="F1883" s="2">
        <f>Facturas!C1884</f>
        <v>43405</v>
      </c>
      <c r="G1883" s="1" t="s">
        <v>2979</v>
      </c>
      <c r="H1883">
        <f>Facturas!D1884</f>
        <v>126</v>
      </c>
      <c r="I1883" s="1" t="s">
        <v>2980</v>
      </c>
      <c r="J1883" s="4">
        <f>Facturas!E1884</f>
        <v>1</v>
      </c>
      <c r="K1883" s="1" t="s">
        <v>2981</v>
      </c>
      <c r="L1883" s="2" t="str">
        <f>IF(Facturas!F1884="","",Facturas!F1884)</f>
        <v/>
      </c>
      <c r="M1883" s="1" t="s">
        <v>2983</v>
      </c>
      <c r="N1883" s="2">
        <f>Facturas!J1884</f>
        <v>43405</v>
      </c>
      <c r="O1883" s="18" t="s">
        <v>3111</v>
      </c>
      <c r="P1883" s="2"/>
      <c r="Q1883" s="1" t="s">
        <v>2984</v>
      </c>
      <c r="R1883">
        <f>ABS(Facturas!K1884)</f>
        <v>1</v>
      </c>
      <c r="S1883" s="1" t="s">
        <v>2985</v>
      </c>
      <c r="T1883">
        <f>ABS(Facturas!M1884)</f>
        <v>0</v>
      </c>
      <c r="U1883" s="1" t="s">
        <v>2982</v>
      </c>
      <c r="V1883">
        <f>ABS(Facturas!R1884)</f>
        <v>0</v>
      </c>
      <c r="W1883" s="1" t="s">
        <v>2986</v>
      </c>
      <c r="X1883" t="str">
        <f>Facturas!S1884</f>
        <v/>
      </c>
      <c r="Y1883" s="1" t="s">
        <v>2987</v>
      </c>
    </row>
    <row r="1884" spans="1:25" x14ac:dyDescent="0.25">
      <c r="A1884" t="s">
        <v>2976</v>
      </c>
      <c r="B1884">
        <f>Facturas!A1885</f>
        <v>5308</v>
      </c>
      <c r="C1884" s="1" t="s">
        <v>2977</v>
      </c>
      <c r="D1884" t="str">
        <f>Facturas!B1885</f>
        <v>18/00424</v>
      </c>
      <c r="E1884" s="1" t="s">
        <v>2978</v>
      </c>
      <c r="F1884" s="2">
        <f>Facturas!C1885</f>
        <v>43405</v>
      </c>
      <c r="G1884" s="1" t="s">
        <v>2979</v>
      </c>
      <c r="H1884">
        <f>Facturas!D1885</f>
        <v>128</v>
      </c>
      <c r="I1884" s="1" t="s">
        <v>2980</v>
      </c>
      <c r="J1884" s="4">
        <f>Facturas!E1885</f>
        <v>1</v>
      </c>
      <c r="K1884" s="1" t="s">
        <v>2981</v>
      </c>
      <c r="L1884" s="2" t="str">
        <f>IF(Facturas!F1885="","",Facturas!F1885)</f>
        <v/>
      </c>
      <c r="M1884" s="1" t="s">
        <v>2983</v>
      </c>
      <c r="N1884" s="2">
        <f>Facturas!J1885</f>
        <v>43405</v>
      </c>
      <c r="O1884" s="18" t="s">
        <v>3111</v>
      </c>
      <c r="P1884" s="2"/>
      <c r="Q1884" s="1" t="s">
        <v>2984</v>
      </c>
      <c r="R1884">
        <f>ABS(Facturas!K1885)</f>
        <v>1</v>
      </c>
      <c r="S1884" s="1" t="s">
        <v>2985</v>
      </c>
      <c r="T1884">
        <f>ABS(Facturas!M1885)</f>
        <v>0</v>
      </c>
      <c r="U1884" s="1" t="s">
        <v>2982</v>
      </c>
      <c r="V1884">
        <f>ABS(Facturas!R1885)</f>
        <v>0</v>
      </c>
      <c r="W1884" s="1" t="s">
        <v>2986</v>
      </c>
      <c r="X1884" t="str">
        <f>Facturas!S1885</f>
        <v/>
      </c>
      <c r="Y1884" s="1" t="s">
        <v>2987</v>
      </c>
    </row>
    <row r="1885" spans="1:25" x14ac:dyDescent="0.25">
      <c r="A1885" t="s">
        <v>2976</v>
      </c>
      <c r="B1885">
        <f>Facturas!A1886</f>
        <v>5309</v>
      </c>
      <c r="C1885" s="1" t="s">
        <v>2977</v>
      </c>
      <c r="D1885" t="str">
        <f>Facturas!B1886</f>
        <v>18/00425</v>
      </c>
      <c r="E1885" s="1" t="s">
        <v>2978</v>
      </c>
      <c r="F1885" s="2">
        <f>Facturas!C1886</f>
        <v>43405</v>
      </c>
      <c r="G1885" s="1" t="s">
        <v>2979</v>
      </c>
      <c r="H1885">
        <f>Facturas!D1886</f>
        <v>159</v>
      </c>
      <c r="I1885" s="1" t="s">
        <v>2980</v>
      </c>
      <c r="J1885" s="4">
        <f>Facturas!E1886</f>
        <v>1</v>
      </c>
      <c r="K1885" s="1" t="s">
        <v>2981</v>
      </c>
      <c r="L1885" s="2" t="str">
        <f>IF(Facturas!F1886="","",Facturas!F1886)</f>
        <v/>
      </c>
      <c r="M1885" s="1" t="s">
        <v>2983</v>
      </c>
      <c r="N1885" s="2">
        <f>Facturas!J1886</f>
        <v>43405</v>
      </c>
      <c r="O1885" s="18" t="s">
        <v>3111</v>
      </c>
      <c r="P1885" s="2"/>
      <c r="Q1885" s="1" t="s">
        <v>2984</v>
      </c>
      <c r="R1885">
        <f>ABS(Facturas!K1886)</f>
        <v>1</v>
      </c>
      <c r="S1885" s="1" t="s">
        <v>2985</v>
      </c>
      <c r="T1885">
        <f>ABS(Facturas!M1886)</f>
        <v>0</v>
      </c>
      <c r="U1885" s="1" t="s">
        <v>2982</v>
      </c>
      <c r="V1885">
        <f>ABS(Facturas!R1886)</f>
        <v>0</v>
      </c>
      <c r="W1885" s="1" t="s">
        <v>2986</v>
      </c>
      <c r="X1885" t="str">
        <f>Facturas!S1886</f>
        <v/>
      </c>
      <c r="Y1885" s="1" t="s">
        <v>2987</v>
      </c>
    </row>
    <row r="1886" spans="1:25" x14ac:dyDescent="0.25">
      <c r="A1886" t="s">
        <v>2976</v>
      </c>
      <c r="B1886">
        <f>Facturas!A1887</f>
        <v>5310</v>
      </c>
      <c r="C1886" s="1" t="s">
        <v>2977</v>
      </c>
      <c r="D1886" t="str">
        <f>Facturas!B1887</f>
        <v>18/00426</v>
      </c>
      <c r="E1886" s="1" t="s">
        <v>2978</v>
      </c>
      <c r="F1886" s="2">
        <f>Facturas!C1887</f>
        <v>43405</v>
      </c>
      <c r="G1886" s="1" t="s">
        <v>2979</v>
      </c>
      <c r="H1886">
        <f>Facturas!D1887</f>
        <v>163</v>
      </c>
      <c r="I1886" s="1" t="s">
        <v>2980</v>
      </c>
      <c r="J1886" s="4">
        <f>Facturas!E1887</f>
        <v>2</v>
      </c>
      <c r="K1886" s="1" t="s">
        <v>2981</v>
      </c>
      <c r="L1886" s="2" t="str">
        <f>IF(Facturas!F1887="","",Facturas!F1887)</f>
        <v/>
      </c>
      <c r="M1886" s="1" t="s">
        <v>2983</v>
      </c>
      <c r="N1886" s="2">
        <f>Facturas!J1887</f>
        <v>43405</v>
      </c>
      <c r="O1886" s="18" t="s">
        <v>3111</v>
      </c>
      <c r="P1886" s="2"/>
      <c r="Q1886" s="1" t="s">
        <v>2984</v>
      </c>
      <c r="R1886">
        <f>ABS(Facturas!K1887)</f>
        <v>1</v>
      </c>
      <c r="S1886" s="1" t="s">
        <v>2985</v>
      </c>
      <c r="T1886">
        <f>ABS(Facturas!M1887)</f>
        <v>0</v>
      </c>
      <c r="U1886" s="1" t="s">
        <v>2982</v>
      </c>
      <c r="V1886">
        <f>ABS(Facturas!R1887)</f>
        <v>0</v>
      </c>
      <c r="W1886" s="1" t="s">
        <v>2986</v>
      </c>
      <c r="X1886" t="str">
        <f>Facturas!S1887</f>
        <v/>
      </c>
      <c r="Y1886" s="1" t="s">
        <v>2987</v>
      </c>
    </row>
    <row r="1887" spans="1:25" x14ac:dyDescent="0.25">
      <c r="A1887" t="s">
        <v>2976</v>
      </c>
      <c r="B1887">
        <f>Facturas!A1888</f>
        <v>5311</v>
      </c>
      <c r="C1887" s="1" t="s">
        <v>2977</v>
      </c>
      <c r="D1887" t="str">
        <f>Facturas!B1888</f>
        <v>18/00427</v>
      </c>
      <c r="E1887" s="1" t="s">
        <v>2978</v>
      </c>
      <c r="F1887" s="2">
        <f>Facturas!C1888</f>
        <v>43405</v>
      </c>
      <c r="G1887" s="1" t="s">
        <v>2979</v>
      </c>
      <c r="H1887">
        <f>Facturas!D1888</f>
        <v>65</v>
      </c>
      <c r="I1887" s="1" t="s">
        <v>2980</v>
      </c>
      <c r="J1887" s="4">
        <f>Facturas!E1888</f>
        <v>1</v>
      </c>
      <c r="K1887" s="1" t="s">
        <v>2981</v>
      </c>
      <c r="L1887" s="2" t="str">
        <f>IF(Facturas!F1888="","",Facturas!F1888)</f>
        <v/>
      </c>
      <c r="M1887" s="1" t="s">
        <v>2983</v>
      </c>
      <c r="N1887" s="2">
        <f>Facturas!J1888</f>
        <v>43405</v>
      </c>
      <c r="O1887" s="18" t="s">
        <v>3111</v>
      </c>
      <c r="P1887" s="2"/>
      <c r="Q1887" s="1" t="s">
        <v>2984</v>
      </c>
      <c r="R1887">
        <f>ABS(Facturas!K1888)</f>
        <v>1</v>
      </c>
      <c r="S1887" s="1" t="s">
        <v>2985</v>
      </c>
      <c r="T1887">
        <f>ABS(Facturas!M1888)</f>
        <v>0</v>
      </c>
      <c r="U1887" s="1" t="s">
        <v>2982</v>
      </c>
      <c r="V1887">
        <f>ABS(Facturas!R1888)</f>
        <v>0</v>
      </c>
      <c r="W1887" s="1" t="s">
        <v>2986</v>
      </c>
      <c r="X1887" t="str">
        <f>Facturas!S1888</f>
        <v/>
      </c>
      <c r="Y1887" s="1" t="s">
        <v>2987</v>
      </c>
    </row>
    <row r="1888" spans="1:25" x14ac:dyDescent="0.25">
      <c r="A1888" t="s">
        <v>2976</v>
      </c>
      <c r="B1888">
        <f>Facturas!A1889</f>
        <v>5312</v>
      </c>
      <c r="C1888" s="1" t="s">
        <v>2977</v>
      </c>
      <c r="D1888" t="str">
        <f>Facturas!B1889</f>
        <v>18/00428</v>
      </c>
      <c r="E1888" s="1" t="s">
        <v>2978</v>
      </c>
      <c r="F1888" s="2">
        <f>Facturas!C1889</f>
        <v>43405</v>
      </c>
      <c r="G1888" s="1" t="s">
        <v>2979</v>
      </c>
      <c r="H1888">
        <f>Facturas!D1889</f>
        <v>7</v>
      </c>
      <c r="I1888" s="1" t="s">
        <v>2980</v>
      </c>
      <c r="J1888" s="4">
        <f>Facturas!E1889</f>
        <v>1</v>
      </c>
      <c r="K1888" s="1" t="s">
        <v>2981</v>
      </c>
      <c r="L1888" s="2" t="str">
        <f>IF(Facturas!F1889="","",Facturas!F1889)</f>
        <v/>
      </c>
      <c r="M1888" s="1" t="s">
        <v>2983</v>
      </c>
      <c r="N1888" s="2">
        <f>Facturas!J1889</f>
        <v>43405</v>
      </c>
      <c r="O1888" s="18" t="s">
        <v>3111</v>
      </c>
      <c r="P1888" s="2"/>
      <c r="Q1888" s="1" t="s">
        <v>2984</v>
      </c>
      <c r="R1888">
        <f>ABS(Facturas!K1889)</f>
        <v>1</v>
      </c>
      <c r="S1888" s="1" t="s">
        <v>2985</v>
      </c>
      <c r="T1888">
        <f>ABS(Facturas!M1889)</f>
        <v>0</v>
      </c>
      <c r="U1888" s="1" t="s">
        <v>2982</v>
      </c>
      <c r="V1888">
        <f>ABS(Facturas!R1889)</f>
        <v>0</v>
      </c>
      <c r="W1888" s="1" t="s">
        <v>2986</v>
      </c>
      <c r="X1888" t="str">
        <f>Facturas!S1889</f>
        <v/>
      </c>
      <c r="Y1888" s="1" t="s">
        <v>2987</v>
      </c>
    </row>
    <row r="1889" spans="1:25" x14ac:dyDescent="0.25">
      <c r="A1889" t="s">
        <v>2976</v>
      </c>
      <c r="B1889">
        <f>Facturas!A1890</f>
        <v>5313</v>
      </c>
      <c r="C1889" s="1" t="s">
        <v>2977</v>
      </c>
      <c r="D1889" t="str">
        <f>Facturas!B1890</f>
        <v>18/00429</v>
      </c>
      <c r="E1889" s="1" t="s">
        <v>2978</v>
      </c>
      <c r="F1889" s="2">
        <f>Facturas!C1890</f>
        <v>43405</v>
      </c>
      <c r="G1889" s="1" t="s">
        <v>2979</v>
      </c>
      <c r="H1889">
        <f>Facturas!D1890</f>
        <v>140</v>
      </c>
      <c r="I1889" s="1" t="s">
        <v>2980</v>
      </c>
      <c r="J1889" s="4">
        <f>Facturas!E1890</f>
        <v>2</v>
      </c>
      <c r="K1889" s="1" t="s">
        <v>2981</v>
      </c>
      <c r="L1889" s="2" t="str">
        <f>IF(Facturas!F1890="","",Facturas!F1890)</f>
        <v/>
      </c>
      <c r="M1889" s="1" t="s">
        <v>2983</v>
      </c>
      <c r="N1889" s="2">
        <f>Facturas!J1890</f>
        <v>43405</v>
      </c>
      <c r="O1889" s="18" t="s">
        <v>3111</v>
      </c>
      <c r="P1889" s="2"/>
      <c r="Q1889" s="1" t="s">
        <v>2984</v>
      </c>
      <c r="R1889">
        <f>ABS(Facturas!K1890)</f>
        <v>1</v>
      </c>
      <c r="S1889" s="1" t="s">
        <v>2985</v>
      </c>
      <c r="T1889">
        <f>ABS(Facturas!M1890)</f>
        <v>0</v>
      </c>
      <c r="U1889" s="1" t="s">
        <v>2982</v>
      </c>
      <c r="V1889">
        <f>ABS(Facturas!R1890)</f>
        <v>0</v>
      </c>
      <c r="W1889" s="1" t="s">
        <v>2986</v>
      </c>
      <c r="X1889" t="str">
        <f>Facturas!S1890</f>
        <v/>
      </c>
      <c r="Y1889" s="1" t="s">
        <v>2987</v>
      </c>
    </row>
    <row r="1890" spans="1:25" x14ac:dyDescent="0.25">
      <c r="A1890" t="s">
        <v>2976</v>
      </c>
      <c r="B1890">
        <f>Facturas!A1891</f>
        <v>5314</v>
      </c>
      <c r="C1890" s="1" t="s">
        <v>2977</v>
      </c>
      <c r="D1890" t="str">
        <f>Facturas!B1891</f>
        <v>18/00430</v>
      </c>
      <c r="E1890" s="1" t="s">
        <v>2978</v>
      </c>
      <c r="F1890" s="2">
        <f>Facturas!C1891</f>
        <v>43405</v>
      </c>
      <c r="G1890" s="1" t="s">
        <v>2979</v>
      </c>
      <c r="H1890">
        <f>Facturas!D1891</f>
        <v>45</v>
      </c>
      <c r="I1890" s="1" t="s">
        <v>2980</v>
      </c>
      <c r="J1890" s="4">
        <f>Facturas!E1891</f>
        <v>1</v>
      </c>
      <c r="K1890" s="1" t="s">
        <v>2981</v>
      </c>
      <c r="L1890" s="2" t="str">
        <f>IF(Facturas!F1891="","",Facturas!F1891)</f>
        <v/>
      </c>
      <c r="M1890" s="1" t="s">
        <v>2983</v>
      </c>
      <c r="N1890" s="2">
        <f>Facturas!J1891</f>
        <v>43405</v>
      </c>
      <c r="O1890" s="18" t="s">
        <v>3111</v>
      </c>
      <c r="P1890" s="2"/>
      <c r="Q1890" s="1" t="s">
        <v>2984</v>
      </c>
      <c r="R1890">
        <f>ABS(Facturas!K1891)</f>
        <v>1</v>
      </c>
      <c r="S1890" s="1" t="s">
        <v>2985</v>
      </c>
      <c r="T1890">
        <f>ABS(Facturas!M1891)</f>
        <v>0</v>
      </c>
      <c r="U1890" s="1" t="s">
        <v>2982</v>
      </c>
      <c r="V1890">
        <f>ABS(Facturas!R1891)</f>
        <v>0</v>
      </c>
      <c r="W1890" s="1" t="s">
        <v>2986</v>
      </c>
      <c r="X1890" t="str">
        <f>Facturas!S1891</f>
        <v/>
      </c>
      <c r="Y1890" s="1" t="s">
        <v>2987</v>
      </c>
    </row>
    <row r="1891" spans="1:25" x14ac:dyDescent="0.25">
      <c r="A1891" t="s">
        <v>2976</v>
      </c>
      <c r="B1891">
        <f>Facturas!A1892</f>
        <v>5315</v>
      </c>
      <c r="C1891" s="1" t="s">
        <v>2977</v>
      </c>
      <c r="D1891" t="str">
        <f>Facturas!B1892</f>
        <v>18/00431</v>
      </c>
      <c r="E1891" s="1" t="s">
        <v>2978</v>
      </c>
      <c r="F1891" s="2">
        <f>Facturas!C1892</f>
        <v>43405</v>
      </c>
      <c r="G1891" s="1" t="s">
        <v>2979</v>
      </c>
      <c r="H1891">
        <f>Facturas!D1892</f>
        <v>56</v>
      </c>
      <c r="I1891" s="1" t="s">
        <v>2980</v>
      </c>
      <c r="J1891" s="4">
        <f>Facturas!E1892</f>
        <v>1</v>
      </c>
      <c r="K1891" s="1" t="s">
        <v>2981</v>
      </c>
      <c r="L1891" s="2" t="str">
        <f>IF(Facturas!F1892="","",Facturas!F1892)</f>
        <v/>
      </c>
      <c r="M1891" s="1" t="s">
        <v>2983</v>
      </c>
      <c r="N1891" s="2">
        <f>Facturas!J1892</f>
        <v>43405</v>
      </c>
      <c r="O1891" s="18" t="s">
        <v>3111</v>
      </c>
      <c r="P1891" s="2"/>
      <c r="Q1891" s="1" t="s">
        <v>2984</v>
      </c>
      <c r="R1891">
        <f>ABS(Facturas!K1892)</f>
        <v>1</v>
      </c>
      <c r="S1891" s="1" t="s">
        <v>2985</v>
      </c>
      <c r="T1891">
        <f>ABS(Facturas!M1892)</f>
        <v>0</v>
      </c>
      <c r="U1891" s="1" t="s">
        <v>2982</v>
      </c>
      <c r="V1891">
        <f>ABS(Facturas!R1892)</f>
        <v>0</v>
      </c>
      <c r="W1891" s="1" t="s">
        <v>2986</v>
      </c>
      <c r="X1891" t="str">
        <f>Facturas!S1892</f>
        <v/>
      </c>
      <c r="Y1891" s="1" t="s">
        <v>2987</v>
      </c>
    </row>
    <row r="1892" spans="1:25" x14ac:dyDescent="0.25">
      <c r="A1892" t="s">
        <v>2976</v>
      </c>
      <c r="B1892">
        <f>Facturas!A1893</f>
        <v>5316</v>
      </c>
      <c r="C1892" s="1" t="s">
        <v>2977</v>
      </c>
      <c r="D1892" t="str">
        <f>Facturas!B1893</f>
        <v>18/00432</v>
      </c>
      <c r="E1892" s="1" t="s">
        <v>2978</v>
      </c>
      <c r="F1892" s="2">
        <f>Facturas!C1893</f>
        <v>43405</v>
      </c>
      <c r="G1892" s="1" t="s">
        <v>2979</v>
      </c>
      <c r="H1892">
        <f>Facturas!D1893</f>
        <v>135</v>
      </c>
      <c r="I1892" s="1" t="s">
        <v>2980</v>
      </c>
      <c r="J1892" s="4">
        <f>Facturas!E1893</f>
        <v>1</v>
      </c>
      <c r="K1892" s="1" t="s">
        <v>2981</v>
      </c>
      <c r="L1892" s="2" t="str">
        <f>IF(Facturas!F1893="","",Facturas!F1893)</f>
        <v/>
      </c>
      <c r="M1892" s="1" t="s">
        <v>2983</v>
      </c>
      <c r="N1892" s="2">
        <f>Facturas!J1893</f>
        <v>43405</v>
      </c>
      <c r="O1892" s="18" t="s">
        <v>3111</v>
      </c>
      <c r="P1892" s="2"/>
      <c r="Q1892" s="1" t="s">
        <v>2984</v>
      </c>
      <c r="R1892">
        <f>ABS(Facturas!K1893)</f>
        <v>1</v>
      </c>
      <c r="S1892" s="1" t="s">
        <v>2985</v>
      </c>
      <c r="T1892">
        <f>ABS(Facturas!M1893)</f>
        <v>0</v>
      </c>
      <c r="U1892" s="1" t="s">
        <v>2982</v>
      </c>
      <c r="V1892">
        <f>ABS(Facturas!R1893)</f>
        <v>0</v>
      </c>
      <c r="W1892" s="1" t="s">
        <v>2986</v>
      </c>
      <c r="X1892" t="str">
        <f>Facturas!S1893</f>
        <v/>
      </c>
      <c r="Y1892" s="1" t="s">
        <v>2987</v>
      </c>
    </row>
    <row r="1893" spans="1:25" x14ac:dyDescent="0.25">
      <c r="A1893" t="s">
        <v>2976</v>
      </c>
      <c r="B1893">
        <f>Facturas!A1894</f>
        <v>5317</v>
      </c>
      <c r="C1893" s="1" t="s">
        <v>2977</v>
      </c>
      <c r="D1893" t="str">
        <f>Facturas!B1894</f>
        <v>18/00433</v>
      </c>
      <c r="E1893" s="1" t="s">
        <v>2978</v>
      </c>
      <c r="F1893" s="2">
        <f>Facturas!C1894</f>
        <v>43405</v>
      </c>
      <c r="G1893" s="1" t="s">
        <v>2979</v>
      </c>
      <c r="H1893">
        <f>Facturas!D1894</f>
        <v>133</v>
      </c>
      <c r="I1893" s="1" t="s">
        <v>2980</v>
      </c>
      <c r="J1893" s="4">
        <f>Facturas!E1894</f>
        <v>1</v>
      </c>
      <c r="K1893" s="1" t="s">
        <v>2981</v>
      </c>
      <c r="L1893" s="2" t="str">
        <f>IF(Facturas!F1894="","",Facturas!F1894)</f>
        <v/>
      </c>
      <c r="M1893" s="1" t="s">
        <v>2983</v>
      </c>
      <c r="N1893" s="2">
        <f>Facturas!J1894</f>
        <v>43405</v>
      </c>
      <c r="O1893" s="18" t="s">
        <v>3111</v>
      </c>
      <c r="P1893" s="2"/>
      <c r="Q1893" s="1" t="s">
        <v>2984</v>
      </c>
      <c r="R1893">
        <f>ABS(Facturas!K1894)</f>
        <v>1</v>
      </c>
      <c r="S1893" s="1" t="s">
        <v>2985</v>
      </c>
      <c r="T1893">
        <f>ABS(Facturas!M1894)</f>
        <v>0</v>
      </c>
      <c r="U1893" s="1" t="s">
        <v>2982</v>
      </c>
      <c r="V1893">
        <f>ABS(Facturas!R1894)</f>
        <v>0</v>
      </c>
      <c r="W1893" s="1" t="s">
        <v>2986</v>
      </c>
      <c r="X1893" t="str">
        <f>Facturas!S1894</f>
        <v/>
      </c>
      <c r="Y1893" s="1" t="s">
        <v>2987</v>
      </c>
    </row>
    <row r="1894" spans="1:25" x14ac:dyDescent="0.25">
      <c r="A1894" t="s">
        <v>2976</v>
      </c>
      <c r="B1894">
        <f>Facturas!A1895</f>
        <v>5318</v>
      </c>
      <c r="C1894" s="1" t="s">
        <v>2977</v>
      </c>
      <c r="D1894" t="str">
        <f>Facturas!B1895</f>
        <v>18/00434</v>
      </c>
      <c r="E1894" s="1" t="s">
        <v>2978</v>
      </c>
      <c r="F1894" s="2">
        <f>Facturas!C1895</f>
        <v>43405</v>
      </c>
      <c r="G1894" s="1" t="s">
        <v>2979</v>
      </c>
      <c r="H1894">
        <f>Facturas!D1895</f>
        <v>123</v>
      </c>
      <c r="I1894" s="1" t="s">
        <v>2980</v>
      </c>
      <c r="J1894" s="4">
        <f>Facturas!E1895</f>
        <v>1</v>
      </c>
      <c r="K1894" s="1" t="s">
        <v>2981</v>
      </c>
      <c r="L1894" s="2" t="str">
        <f>IF(Facturas!F1895="","",Facturas!F1895)</f>
        <v/>
      </c>
      <c r="M1894" s="1" t="s">
        <v>2983</v>
      </c>
      <c r="N1894" s="2">
        <f>Facturas!J1895</f>
        <v>43405</v>
      </c>
      <c r="O1894" s="18" t="s">
        <v>3111</v>
      </c>
      <c r="P1894" s="2"/>
      <c r="Q1894" s="1" t="s">
        <v>2984</v>
      </c>
      <c r="R1894">
        <f>ABS(Facturas!K1895)</f>
        <v>1</v>
      </c>
      <c r="S1894" s="1" t="s">
        <v>2985</v>
      </c>
      <c r="T1894">
        <f>ABS(Facturas!M1895)</f>
        <v>0</v>
      </c>
      <c r="U1894" s="1" t="s">
        <v>2982</v>
      </c>
      <c r="V1894">
        <f>ABS(Facturas!R1895)</f>
        <v>0</v>
      </c>
      <c r="W1894" s="1" t="s">
        <v>2986</v>
      </c>
      <c r="X1894" t="str">
        <f>Facturas!S1895</f>
        <v/>
      </c>
      <c r="Y1894" s="1" t="s">
        <v>2987</v>
      </c>
    </row>
    <row r="1895" spans="1:25" x14ac:dyDescent="0.25">
      <c r="A1895" t="s">
        <v>2976</v>
      </c>
      <c r="B1895">
        <f>Facturas!A1896</f>
        <v>5319</v>
      </c>
      <c r="C1895" s="1" t="s">
        <v>2977</v>
      </c>
      <c r="D1895" t="str">
        <f>Facturas!B1896</f>
        <v>18/00435</v>
      </c>
      <c r="E1895" s="1" t="s">
        <v>2978</v>
      </c>
      <c r="F1895" s="2">
        <f>Facturas!C1896</f>
        <v>43405</v>
      </c>
      <c r="G1895" s="1" t="s">
        <v>2979</v>
      </c>
      <c r="H1895">
        <f>Facturas!D1896</f>
        <v>122</v>
      </c>
      <c r="I1895" s="1" t="s">
        <v>2980</v>
      </c>
      <c r="J1895" s="4">
        <f>Facturas!E1896</f>
        <v>1</v>
      </c>
      <c r="K1895" s="1" t="s">
        <v>2981</v>
      </c>
      <c r="L1895" s="2" t="str">
        <f>IF(Facturas!F1896="","",Facturas!F1896)</f>
        <v/>
      </c>
      <c r="M1895" s="1" t="s">
        <v>2983</v>
      </c>
      <c r="N1895" s="2">
        <f>Facturas!J1896</f>
        <v>43405</v>
      </c>
      <c r="O1895" s="18" t="s">
        <v>3111</v>
      </c>
      <c r="P1895" s="2"/>
      <c r="Q1895" s="1" t="s">
        <v>2984</v>
      </c>
      <c r="R1895">
        <f>ABS(Facturas!K1896)</f>
        <v>1</v>
      </c>
      <c r="S1895" s="1" t="s">
        <v>2985</v>
      </c>
      <c r="T1895">
        <f>ABS(Facturas!M1896)</f>
        <v>0</v>
      </c>
      <c r="U1895" s="1" t="s">
        <v>2982</v>
      </c>
      <c r="V1895">
        <f>ABS(Facturas!R1896)</f>
        <v>0</v>
      </c>
      <c r="W1895" s="1" t="s">
        <v>2986</v>
      </c>
      <c r="X1895" t="str">
        <f>Facturas!S1896</f>
        <v/>
      </c>
      <c r="Y1895" s="1" t="s">
        <v>2987</v>
      </c>
    </row>
    <row r="1896" spans="1:25" x14ac:dyDescent="0.25">
      <c r="A1896" t="s">
        <v>2976</v>
      </c>
      <c r="B1896">
        <f>Facturas!A1897</f>
        <v>5320</v>
      </c>
      <c r="C1896" s="1" t="s">
        <v>2977</v>
      </c>
      <c r="D1896" t="str">
        <f>Facturas!B1897</f>
        <v>18/00436</v>
      </c>
      <c r="E1896" s="1" t="s">
        <v>2978</v>
      </c>
      <c r="F1896" s="2">
        <f>Facturas!C1897</f>
        <v>43405</v>
      </c>
      <c r="G1896" s="1" t="s">
        <v>2979</v>
      </c>
      <c r="H1896">
        <f>Facturas!D1897</f>
        <v>162</v>
      </c>
      <c r="I1896" s="1" t="s">
        <v>2980</v>
      </c>
      <c r="J1896" s="4">
        <f>Facturas!E1897</f>
        <v>1</v>
      </c>
      <c r="K1896" s="1" t="s">
        <v>2981</v>
      </c>
      <c r="L1896" s="2" t="str">
        <f>IF(Facturas!F1897="","",Facturas!F1897)</f>
        <v/>
      </c>
      <c r="M1896" s="1" t="s">
        <v>2983</v>
      </c>
      <c r="N1896" s="2">
        <f>Facturas!J1897</f>
        <v>43405</v>
      </c>
      <c r="O1896" s="18" t="s">
        <v>3111</v>
      </c>
      <c r="P1896" s="2"/>
      <c r="Q1896" s="1" t="s">
        <v>2984</v>
      </c>
      <c r="R1896">
        <f>ABS(Facturas!K1897)</f>
        <v>1</v>
      </c>
      <c r="S1896" s="1" t="s">
        <v>2985</v>
      </c>
      <c r="T1896">
        <f>ABS(Facturas!M1897)</f>
        <v>0</v>
      </c>
      <c r="U1896" s="1" t="s">
        <v>2982</v>
      </c>
      <c r="V1896">
        <f>ABS(Facturas!R1897)</f>
        <v>0</v>
      </c>
      <c r="W1896" s="1" t="s">
        <v>2986</v>
      </c>
      <c r="X1896" t="str">
        <f>Facturas!S1897</f>
        <v/>
      </c>
      <c r="Y1896" s="1" t="s">
        <v>2987</v>
      </c>
    </row>
    <row r="1897" spans="1:25" x14ac:dyDescent="0.25">
      <c r="A1897" t="s">
        <v>2976</v>
      </c>
      <c r="B1897">
        <f>Facturas!A1898</f>
        <v>5321</v>
      </c>
      <c r="C1897" s="1" t="s">
        <v>2977</v>
      </c>
      <c r="D1897" t="str">
        <f>Facturas!B1898</f>
        <v>18/00437</v>
      </c>
      <c r="E1897" s="1" t="s">
        <v>2978</v>
      </c>
      <c r="F1897" s="2">
        <f>Facturas!C1898</f>
        <v>43419</v>
      </c>
      <c r="G1897" s="1" t="s">
        <v>2979</v>
      </c>
      <c r="H1897">
        <f>Facturas!D1898</f>
        <v>102</v>
      </c>
      <c r="I1897" s="1" t="s">
        <v>2980</v>
      </c>
      <c r="J1897" s="4">
        <f>Facturas!E1898</f>
        <v>1</v>
      </c>
      <c r="K1897" s="1" t="s">
        <v>2981</v>
      </c>
      <c r="L1897" s="2" t="str">
        <f>IF(Facturas!F1898="","",Facturas!F1898)</f>
        <v/>
      </c>
      <c r="M1897" s="1" t="s">
        <v>2983</v>
      </c>
      <c r="N1897" s="2">
        <f>Facturas!J1898</f>
        <v>43419</v>
      </c>
      <c r="O1897" s="18" t="s">
        <v>3111</v>
      </c>
      <c r="P1897" s="2"/>
      <c r="Q1897" s="1" t="s">
        <v>2984</v>
      </c>
      <c r="R1897">
        <f>ABS(Facturas!K1898)</f>
        <v>1</v>
      </c>
      <c r="S1897" s="1" t="s">
        <v>2985</v>
      </c>
      <c r="T1897">
        <f>ABS(Facturas!M1898)</f>
        <v>0</v>
      </c>
      <c r="U1897" s="1" t="s">
        <v>2982</v>
      </c>
      <c r="V1897">
        <f>ABS(Facturas!R1898)</f>
        <v>0</v>
      </c>
      <c r="W1897" s="1" t="s">
        <v>2986</v>
      </c>
      <c r="X1897" t="str">
        <f>Facturas!S1898</f>
        <v/>
      </c>
      <c r="Y1897" s="1" t="s">
        <v>2987</v>
      </c>
    </row>
    <row r="1898" spans="1:25" x14ac:dyDescent="0.25">
      <c r="A1898" t="s">
        <v>2976</v>
      </c>
      <c r="B1898">
        <f>Facturas!A1899</f>
        <v>5322</v>
      </c>
      <c r="C1898" s="1" t="s">
        <v>2977</v>
      </c>
      <c r="D1898" t="str">
        <f>Facturas!B1899</f>
        <v>18/00438</v>
      </c>
      <c r="E1898" s="1" t="s">
        <v>2978</v>
      </c>
      <c r="F1898" s="2">
        <f>Facturas!C1899</f>
        <v>43435</v>
      </c>
      <c r="G1898" s="1" t="s">
        <v>2979</v>
      </c>
      <c r="H1898">
        <f>Facturas!D1899</f>
        <v>49</v>
      </c>
      <c r="I1898" s="1" t="s">
        <v>2980</v>
      </c>
      <c r="J1898" s="4">
        <f>Facturas!E1899</f>
        <v>1</v>
      </c>
      <c r="K1898" s="1" t="s">
        <v>2981</v>
      </c>
      <c r="L1898" s="2" t="str">
        <f>IF(Facturas!F1899="","",Facturas!F1899)</f>
        <v/>
      </c>
      <c r="M1898" s="1" t="s">
        <v>2983</v>
      </c>
      <c r="N1898" s="2">
        <f>Facturas!J1899</f>
        <v>43435</v>
      </c>
      <c r="O1898" s="18" t="s">
        <v>3111</v>
      </c>
      <c r="P1898" s="2"/>
      <c r="Q1898" s="1" t="s">
        <v>2984</v>
      </c>
      <c r="R1898">
        <f>ABS(Facturas!K1899)</f>
        <v>1</v>
      </c>
      <c r="S1898" s="1" t="s">
        <v>2985</v>
      </c>
      <c r="T1898">
        <f>ABS(Facturas!M1899)</f>
        <v>0</v>
      </c>
      <c r="U1898" s="1" t="s">
        <v>2982</v>
      </c>
      <c r="V1898">
        <f>ABS(Facturas!R1899)</f>
        <v>0</v>
      </c>
      <c r="W1898" s="1" t="s">
        <v>2986</v>
      </c>
      <c r="X1898" t="str">
        <f>Facturas!S1899</f>
        <v/>
      </c>
      <c r="Y1898" s="1" t="s">
        <v>2987</v>
      </c>
    </row>
    <row r="1899" spans="1:25" x14ac:dyDescent="0.25">
      <c r="A1899" t="s">
        <v>2976</v>
      </c>
      <c r="B1899">
        <f>Facturas!A1900</f>
        <v>5323</v>
      </c>
      <c r="C1899" s="1" t="s">
        <v>2977</v>
      </c>
      <c r="D1899" t="str">
        <f>Facturas!B1900</f>
        <v>18/00439</v>
      </c>
      <c r="E1899" s="1" t="s">
        <v>2978</v>
      </c>
      <c r="F1899" s="2">
        <f>Facturas!C1900</f>
        <v>43435</v>
      </c>
      <c r="G1899" s="1" t="s">
        <v>2979</v>
      </c>
      <c r="H1899">
        <f>Facturas!D1900</f>
        <v>138</v>
      </c>
      <c r="I1899" s="1" t="s">
        <v>2980</v>
      </c>
      <c r="J1899" s="4">
        <f>Facturas!E1900</f>
        <v>1</v>
      </c>
      <c r="K1899" s="1" t="s">
        <v>2981</v>
      </c>
      <c r="L1899" s="2" t="str">
        <f>IF(Facturas!F1900="","",Facturas!F1900)</f>
        <v/>
      </c>
      <c r="M1899" s="1" t="s">
        <v>2983</v>
      </c>
      <c r="N1899" s="2">
        <f>Facturas!J1900</f>
        <v>43435</v>
      </c>
      <c r="O1899" s="18" t="s">
        <v>3111</v>
      </c>
      <c r="P1899" s="2"/>
      <c r="Q1899" s="1" t="s">
        <v>2984</v>
      </c>
      <c r="R1899">
        <f>ABS(Facturas!K1900)</f>
        <v>1</v>
      </c>
      <c r="S1899" s="1" t="s">
        <v>2985</v>
      </c>
      <c r="T1899">
        <f>ABS(Facturas!M1900)</f>
        <v>0</v>
      </c>
      <c r="U1899" s="1" t="s">
        <v>2982</v>
      </c>
      <c r="V1899">
        <f>ABS(Facturas!R1900)</f>
        <v>0</v>
      </c>
      <c r="W1899" s="1" t="s">
        <v>2986</v>
      </c>
      <c r="X1899" t="str">
        <f>Facturas!S1900</f>
        <v/>
      </c>
      <c r="Y1899" s="1" t="s">
        <v>2987</v>
      </c>
    </row>
    <row r="1900" spans="1:25" x14ac:dyDescent="0.25">
      <c r="A1900" t="s">
        <v>2976</v>
      </c>
      <c r="B1900">
        <f>Facturas!A1901</f>
        <v>5324</v>
      </c>
      <c r="C1900" s="1" t="s">
        <v>2977</v>
      </c>
      <c r="D1900" t="str">
        <f>Facturas!B1901</f>
        <v>18/00440</v>
      </c>
      <c r="E1900" s="1" t="s">
        <v>2978</v>
      </c>
      <c r="F1900" s="2">
        <f>Facturas!C1901</f>
        <v>43435</v>
      </c>
      <c r="G1900" s="1" t="s">
        <v>2979</v>
      </c>
      <c r="H1900">
        <f>Facturas!D1901</f>
        <v>92</v>
      </c>
      <c r="I1900" s="1" t="s">
        <v>2980</v>
      </c>
      <c r="J1900" s="4">
        <f>Facturas!E1901</f>
        <v>1</v>
      </c>
      <c r="K1900" s="1" t="s">
        <v>2981</v>
      </c>
      <c r="L1900" s="2" t="str">
        <f>IF(Facturas!F1901="","",Facturas!F1901)</f>
        <v/>
      </c>
      <c r="M1900" s="1" t="s">
        <v>2983</v>
      </c>
      <c r="N1900" s="2">
        <f>Facturas!J1901</f>
        <v>43435</v>
      </c>
      <c r="O1900" s="18" t="s">
        <v>3111</v>
      </c>
      <c r="P1900" s="2"/>
      <c r="Q1900" s="1" t="s">
        <v>2984</v>
      </c>
      <c r="R1900">
        <f>ABS(Facturas!K1901)</f>
        <v>1</v>
      </c>
      <c r="S1900" s="1" t="s">
        <v>2985</v>
      </c>
      <c r="T1900">
        <f>ABS(Facturas!M1901)</f>
        <v>0</v>
      </c>
      <c r="U1900" s="1" t="s">
        <v>2982</v>
      </c>
      <c r="V1900">
        <f>ABS(Facturas!R1901)</f>
        <v>0</v>
      </c>
      <c r="W1900" s="1" t="s">
        <v>2986</v>
      </c>
      <c r="X1900" t="str">
        <f>Facturas!S1901</f>
        <v/>
      </c>
      <c r="Y1900" s="1" t="s">
        <v>2987</v>
      </c>
    </row>
    <row r="1901" spans="1:25" x14ac:dyDescent="0.25">
      <c r="A1901" t="s">
        <v>2976</v>
      </c>
      <c r="B1901">
        <f>Facturas!A1902</f>
        <v>5325</v>
      </c>
      <c r="C1901" s="1" t="s">
        <v>2977</v>
      </c>
      <c r="D1901" t="str">
        <f>Facturas!B1902</f>
        <v>18/00441</v>
      </c>
      <c r="E1901" s="1" t="s">
        <v>2978</v>
      </c>
      <c r="F1901" s="2">
        <f>Facturas!C1902</f>
        <v>43435</v>
      </c>
      <c r="G1901" s="1" t="s">
        <v>2979</v>
      </c>
      <c r="H1901">
        <f>Facturas!D1902</f>
        <v>42</v>
      </c>
      <c r="I1901" s="1" t="s">
        <v>2980</v>
      </c>
      <c r="J1901" s="4">
        <f>Facturas!E1902</f>
        <v>1</v>
      </c>
      <c r="K1901" s="1" t="s">
        <v>2981</v>
      </c>
      <c r="L1901" s="2" t="str">
        <f>IF(Facturas!F1902="","",Facturas!F1902)</f>
        <v/>
      </c>
      <c r="M1901" s="1" t="s">
        <v>2983</v>
      </c>
      <c r="N1901" s="2">
        <f>Facturas!J1902</f>
        <v>43435</v>
      </c>
      <c r="O1901" s="18" t="s">
        <v>3111</v>
      </c>
      <c r="P1901" s="2"/>
      <c r="Q1901" s="1" t="s">
        <v>2984</v>
      </c>
      <c r="R1901">
        <f>ABS(Facturas!K1902)</f>
        <v>1</v>
      </c>
      <c r="S1901" s="1" t="s">
        <v>2985</v>
      </c>
      <c r="T1901">
        <f>ABS(Facturas!M1902)</f>
        <v>0</v>
      </c>
      <c r="U1901" s="1" t="s">
        <v>2982</v>
      </c>
      <c r="V1901">
        <f>ABS(Facturas!R1902)</f>
        <v>0</v>
      </c>
      <c r="W1901" s="1" t="s">
        <v>2986</v>
      </c>
      <c r="X1901" t="str">
        <f>Facturas!S1902</f>
        <v/>
      </c>
      <c r="Y1901" s="1" t="s">
        <v>2987</v>
      </c>
    </row>
    <row r="1902" spans="1:25" x14ac:dyDescent="0.25">
      <c r="A1902" t="s">
        <v>2976</v>
      </c>
      <c r="B1902">
        <f>Facturas!A1903</f>
        <v>5326</v>
      </c>
      <c r="C1902" s="1" t="s">
        <v>2977</v>
      </c>
      <c r="D1902" t="str">
        <f>Facturas!B1903</f>
        <v>18/00442</v>
      </c>
      <c r="E1902" s="1" t="s">
        <v>2978</v>
      </c>
      <c r="F1902" s="2">
        <f>Facturas!C1903</f>
        <v>43435</v>
      </c>
      <c r="G1902" s="1" t="s">
        <v>2979</v>
      </c>
      <c r="H1902">
        <f>Facturas!D1903</f>
        <v>157</v>
      </c>
      <c r="I1902" s="1" t="s">
        <v>2980</v>
      </c>
      <c r="J1902" s="4">
        <f>Facturas!E1903</f>
        <v>1</v>
      </c>
      <c r="K1902" s="1" t="s">
        <v>2981</v>
      </c>
      <c r="L1902" s="2" t="str">
        <f>IF(Facturas!F1903="","",Facturas!F1903)</f>
        <v/>
      </c>
      <c r="M1902" s="1" t="s">
        <v>2983</v>
      </c>
      <c r="N1902" s="2">
        <f>Facturas!J1903</f>
        <v>43435</v>
      </c>
      <c r="O1902" s="18" t="s">
        <v>3111</v>
      </c>
      <c r="P1902" s="2"/>
      <c r="Q1902" s="1" t="s">
        <v>2984</v>
      </c>
      <c r="R1902">
        <f>ABS(Facturas!K1903)</f>
        <v>1</v>
      </c>
      <c r="S1902" s="1" t="s">
        <v>2985</v>
      </c>
      <c r="T1902">
        <f>ABS(Facturas!M1903)</f>
        <v>0</v>
      </c>
      <c r="U1902" s="1" t="s">
        <v>2982</v>
      </c>
      <c r="V1902">
        <f>ABS(Facturas!R1903)</f>
        <v>0</v>
      </c>
      <c r="W1902" s="1" t="s">
        <v>2986</v>
      </c>
      <c r="X1902" t="str">
        <f>Facturas!S1903</f>
        <v/>
      </c>
      <c r="Y1902" s="1" t="s">
        <v>2987</v>
      </c>
    </row>
    <row r="1903" spans="1:25" x14ac:dyDescent="0.25">
      <c r="A1903" t="s">
        <v>2976</v>
      </c>
      <c r="B1903">
        <f>Facturas!A1904</f>
        <v>5327</v>
      </c>
      <c r="C1903" s="1" t="s">
        <v>2977</v>
      </c>
      <c r="D1903" t="str">
        <f>Facturas!B1904</f>
        <v>18/00443</v>
      </c>
      <c r="E1903" s="1" t="s">
        <v>2978</v>
      </c>
      <c r="F1903" s="2">
        <f>Facturas!C1904</f>
        <v>43435</v>
      </c>
      <c r="G1903" s="1" t="s">
        <v>2979</v>
      </c>
      <c r="H1903">
        <f>Facturas!D1904</f>
        <v>129</v>
      </c>
      <c r="I1903" s="1" t="s">
        <v>2980</v>
      </c>
      <c r="J1903" s="4">
        <f>Facturas!E1904</f>
        <v>1</v>
      </c>
      <c r="K1903" s="1" t="s">
        <v>2981</v>
      </c>
      <c r="L1903" s="2" t="str">
        <f>IF(Facturas!F1904="","",Facturas!F1904)</f>
        <v/>
      </c>
      <c r="M1903" s="1" t="s">
        <v>2983</v>
      </c>
      <c r="N1903" s="2">
        <f>Facturas!J1904</f>
        <v>43435</v>
      </c>
      <c r="O1903" s="18" t="s">
        <v>3111</v>
      </c>
      <c r="P1903" s="2"/>
      <c r="Q1903" s="1" t="s">
        <v>2984</v>
      </c>
      <c r="R1903">
        <f>ABS(Facturas!K1904)</f>
        <v>1</v>
      </c>
      <c r="S1903" s="1" t="s">
        <v>2985</v>
      </c>
      <c r="T1903">
        <f>ABS(Facturas!M1904)</f>
        <v>0</v>
      </c>
      <c r="U1903" s="1" t="s">
        <v>2982</v>
      </c>
      <c r="V1903">
        <f>ABS(Facturas!R1904)</f>
        <v>0</v>
      </c>
      <c r="W1903" s="1" t="s">
        <v>2986</v>
      </c>
      <c r="X1903" t="str">
        <f>Facturas!S1904</f>
        <v/>
      </c>
      <c r="Y1903" s="1" t="s">
        <v>2987</v>
      </c>
    </row>
    <row r="1904" spans="1:25" x14ac:dyDescent="0.25">
      <c r="A1904" t="s">
        <v>2976</v>
      </c>
      <c r="B1904">
        <f>Facturas!A1905</f>
        <v>5328</v>
      </c>
      <c r="C1904" s="1" t="s">
        <v>2977</v>
      </c>
      <c r="D1904" t="str">
        <f>Facturas!B1905</f>
        <v>18/00444</v>
      </c>
      <c r="E1904" s="1" t="s">
        <v>2978</v>
      </c>
      <c r="F1904" s="2">
        <f>Facturas!C1905</f>
        <v>43435</v>
      </c>
      <c r="G1904" s="1" t="s">
        <v>2979</v>
      </c>
      <c r="H1904">
        <f>Facturas!D1905</f>
        <v>109</v>
      </c>
      <c r="I1904" s="1" t="s">
        <v>2980</v>
      </c>
      <c r="J1904" s="4">
        <f>Facturas!E1905</f>
        <v>1</v>
      </c>
      <c r="K1904" s="1" t="s">
        <v>2981</v>
      </c>
      <c r="L1904" s="2" t="str">
        <f>IF(Facturas!F1905="","",Facturas!F1905)</f>
        <v/>
      </c>
      <c r="M1904" s="1" t="s">
        <v>2983</v>
      </c>
      <c r="N1904" s="2">
        <f>Facturas!J1905</f>
        <v>43435</v>
      </c>
      <c r="O1904" s="18" t="s">
        <v>3111</v>
      </c>
      <c r="P1904" s="2"/>
      <c r="Q1904" s="1" t="s">
        <v>2984</v>
      </c>
      <c r="R1904">
        <f>ABS(Facturas!K1905)</f>
        <v>1</v>
      </c>
      <c r="S1904" s="1" t="s">
        <v>2985</v>
      </c>
      <c r="T1904">
        <f>ABS(Facturas!M1905)</f>
        <v>0</v>
      </c>
      <c r="U1904" s="1" t="s">
        <v>2982</v>
      </c>
      <c r="V1904">
        <f>ABS(Facturas!R1905)</f>
        <v>0</v>
      </c>
      <c r="W1904" s="1" t="s">
        <v>2986</v>
      </c>
      <c r="X1904" t="str">
        <f>Facturas!S1905</f>
        <v/>
      </c>
      <c r="Y1904" s="1" t="s">
        <v>2987</v>
      </c>
    </row>
    <row r="1905" spans="1:25" x14ac:dyDescent="0.25">
      <c r="A1905" t="s">
        <v>2976</v>
      </c>
      <c r="B1905">
        <f>Facturas!A1906</f>
        <v>5329</v>
      </c>
      <c r="C1905" s="1" t="s">
        <v>2977</v>
      </c>
      <c r="D1905" t="str">
        <f>Facturas!B1906</f>
        <v>18/00445</v>
      </c>
      <c r="E1905" s="1" t="s">
        <v>2978</v>
      </c>
      <c r="F1905" s="2">
        <f>Facturas!C1906</f>
        <v>43435</v>
      </c>
      <c r="G1905" s="1" t="s">
        <v>2979</v>
      </c>
      <c r="H1905">
        <f>Facturas!D1906</f>
        <v>110</v>
      </c>
      <c r="I1905" s="1" t="s">
        <v>2980</v>
      </c>
      <c r="J1905" s="4">
        <f>Facturas!E1906</f>
        <v>1</v>
      </c>
      <c r="K1905" s="1" t="s">
        <v>2981</v>
      </c>
      <c r="L1905" s="2" t="str">
        <f>IF(Facturas!F1906="","",Facturas!F1906)</f>
        <v/>
      </c>
      <c r="M1905" s="1" t="s">
        <v>2983</v>
      </c>
      <c r="N1905" s="2">
        <f>Facturas!J1906</f>
        <v>43435</v>
      </c>
      <c r="O1905" s="18" t="s">
        <v>3111</v>
      </c>
      <c r="P1905" s="2"/>
      <c r="Q1905" s="1" t="s">
        <v>2984</v>
      </c>
      <c r="R1905">
        <f>ABS(Facturas!K1906)</f>
        <v>1</v>
      </c>
      <c r="S1905" s="1" t="s">
        <v>2985</v>
      </c>
      <c r="T1905">
        <f>ABS(Facturas!M1906)</f>
        <v>0</v>
      </c>
      <c r="U1905" s="1" t="s">
        <v>2982</v>
      </c>
      <c r="V1905">
        <f>ABS(Facturas!R1906)</f>
        <v>0</v>
      </c>
      <c r="W1905" s="1" t="s">
        <v>2986</v>
      </c>
      <c r="X1905" t="str">
        <f>Facturas!S1906</f>
        <v/>
      </c>
      <c r="Y1905" s="1" t="s">
        <v>2987</v>
      </c>
    </row>
    <row r="1906" spans="1:25" x14ac:dyDescent="0.25">
      <c r="A1906" t="s">
        <v>2976</v>
      </c>
      <c r="B1906">
        <f>Facturas!A1907</f>
        <v>5330</v>
      </c>
      <c r="C1906" s="1" t="s">
        <v>2977</v>
      </c>
      <c r="D1906" t="str">
        <f>Facturas!B1907</f>
        <v>18/00446</v>
      </c>
      <c r="E1906" s="1" t="s">
        <v>2978</v>
      </c>
      <c r="F1906" s="2">
        <f>Facturas!C1907</f>
        <v>43435</v>
      </c>
      <c r="G1906" s="1" t="s">
        <v>2979</v>
      </c>
      <c r="H1906">
        <f>Facturas!D1907</f>
        <v>111</v>
      </c>
      <c r="I1906" s="1" t="s">
        <v>2980</v>
      </c>
      <c r="J1906" s="4">
        <f>Facturas!E1907</f>
        <v>1</v>
      </c>
      <c r="K1906" s="1" t="s">
        <v>2981</v>
      </c>
      <c r="L1906" s="2" t="str">
        <f>IF(Facturas!F1907="","",Facturas!F1907)</f>
        <v/>
      </c>
      <c r="M1906" s="1" t="s">
        <v>2983</v>
      </c>
      <c r="N1906" s="2">
        <f>Facturas!J1907</f>
        <v>43435</v>
      </c>
      <c r="O1906" s="18" t="s">
        <v>3111</v>
      </c>
      <c r="P1906" s="2"/>
      <c r="Q1906" s="1" t="s">
        <v>2984</v>
      </c>
      <c r="R1906">
        <f>ABS(Facturas!K1907)</f>
        <v>1</v>
      </c>
      <c r="S1906" s="1" t="s">
        <v>2985</v>
      </c>
      <c r="T1906">
        <f>ABS(Facturas!M1907)</f>
        <v>0</v>
      </c>
      <c r="U1906" s="1" t="s">
        <v>2982</v>
      </c>
      <c r="V1906">
        <f>ABS(Facturas!R1907)</f>
        <v>0</v>
      </c>
      <c r="W1906" s="1" t="s">
        <v>2986</v>
      </c>
      <c r="X1906" t="str">
        <f>Facturas!S1907</f>
        <v/>
      </c>
      <c r="Y1906" s="1" t="s">
        <v>2987</v>
      </c>
    </row>
    <row r="1907" spans="1:25" x14ac:dyDescent="0.25">
      <c r="A1907" t="s">
        <v>2976</v>
      </c>
      <c r="B1907">
        <f>Facturas!A1908</f>
        <v>5331</v>
      </c>
      <c r="C1907" s="1" t="s">
        <v>2977</v>
      </c>
      <c r="D1907" t="str">
        <f>Facturas!B1908</f>
        <v>18/00447</v>
      </c>
      <c r="E1907" s="1" t="s">
        <v>2978</v>
      </c>
      <c r="F1907" s="2">
        <f>Facturas!C1908</f>
        <v>43435</v>
      </c>
      <c r="G1907" s="1" t="s">
        <v>2979</v>
      </c>
      <c r="H1907">
        <f>Facturas!D1908</f>
        <v>112</v>
      </c>
      <c r="I1907" s="1" t="s">
        <v>2980</v>
      </c>
      <c r="J1907" s="4">
        <f>Facturas!E1908</f>
        <v>1</v>
      </c>
      <c r="K1907" s="1" t="s">
        <v>2981</v>
      </c>
      <c r="L1907" s="2" t="str">
        <f>IF(Facturas!F1908="","",Facturas!F1908)</f>
        <v/>
      </c>
      <c r="M1907" s="1" t="s">
        <v>2983</v>
      </c>
      <c r="N1907" s="2">
        <f>Facturas!J1908</f>
        <v>43435</v>
      </c>
      <c r="O1907" s="18" t="s">
        <v>3111</v>
      </c>
      <c r="P1907" s="2"/>
      <c r="Q1907" s="1" t="s">
        <v>2984</v>
      </c>
      <c r="R1907">
        <f>ABS(Facturas!K1908)</f>
        <v>1</v>
      </c>
      <c r="S1907" s="1" t="s">
        <v>2985</v>
      </c>
      <c r="T1907">
        <f>ABS(Facturas!M1908)</f>
        <v>0</v>
      </c>
      <c r="U1907" s="1" t="s">
        <v>2982</v>
      </c>
      <c r="V1907">
        <f>ABS(Facturas!R1908)</f>
        <v>0</v>
      </c>
      <c r="W1907" s="1" t="s">
        <v>2986</v>
      </c>
      <c r="X1907" t="str">
        <f>Facturas!S1908</f>
        <v/>
      </c>
      <c r="Y1907" s="1" t="s">
        <v>2987</v>
      </c>
    </row>
    <row r="1908" spans="1:25" x14ac:dyDescent="0.25">
      <c r="A1908" t="s">
        <v>2976</v>
      </c>
      <c r="B1908">
        <f>Facturas!A1909</f>
        <v>5332</v>
      </c>
      <c r="C1908" s="1" t="s">
        <v>2977</v>
      </c>
      <c r="D1908" t="str">
        <f>Facturas!B1909</f>
        <v>18/00448</v>
      </c>
      <c r="E1908" s="1" t="s">
        <v>2978</v>
      </c>
      <c r="F1908" s="2">
        <f>Facturas!C1909</f>
        <v>43435</v>
      </c>
      <c r="G1908" s="1" t="s">
        <v>2979</v>
      </c>
      <c r="H1908">
        <f>Facturas!D1909</f>
        <v>177</v>
      </c>
      <c r="I1908" s="1" t="s">
        <v>2980</v>
      </c>
      <c r="J1908" s="4">
        <f>Facturas!E1909</f>
        <v>1</v>
      </c>
      <c r="K1908" s="1" t="s">
        <v>2981</v>
      </c>
      <c r="L1908" s="2" t="str">
        <f>IF(Facturas!F1909="","",Facturas!F1909)</f>
        <v/>
      </c>
      <c r="M1908" s="1" t="s">
        <v>2983</v>
      </c>
      <c r="N1908" s="2">
        <f>Facturas!J1909</f>
        <v>43435</v>
      </c>
      <c r="O1908" s="18" t="s">
        <v>3111</v>
      </c>
      <c r="P1908" s="2"/>
      <c r="Q1908" s="1" t="s">
        <v>2984</v>
      </c>
      <c r="R1908">
        <f>ABS(Facturas!K1909)</f>
        <v>1</v>
      </c>
      <c r="S1908" s="1" t="s">
        <v>2985</v>
      </c>
      <c r="T1908">
        <f>ABS(Facturas!M1909)</f>
        <v>0</v>
      </c>
      <c r="U1908" s="1" t="s">
        <v>2982</v>
      </c>
      <c r="V1908">
        <f>ABS(Facturas!R1909)</f>
        <v>0</v>
      </c>
      <c r="W1908" s="1" t="s">
        <v>2986</v>
      </c>
      <c r="X1908" t="str">
        <f>Facturas!S1909</f>
        <v/>
      </c>
      <c r="Y1908" s="1" t="s">
        <v>2987</v>
      </c>
    </row>
    <row r="1909" spans="1:25" x14ac:dyDescent="0.25">
      <c r="A1909" t="s">
        <v>2976</v>
      </c>
      <c r="B1909">
        <f>Facturas!A1910</f>
        <v>5333</v>
      </c>
      <c r="C1909" s="1" t="s">
        <v>2977</v>
      </c>
      <c r="D1909" t="str">
        <f>Facturas!B1910</f>
        <v>18/00449</v>
      </c>
      <c r="E1909" s="1" t="s">
        <v>2978</v>
      </c>
      <c r="F1909" s="2">
        <f>Facturas!C1910</f>
        <v>43435</v>
      </c>
      <c r="G1909" s="1" t="s">
        <v>2979</v>
      </c>
      <c r="H1909">
        <f>Facturas!D1910</f>
        <v>100</v>
      </c>
      <c r="I1909" s="1" t="s">
        <v>2980</v>
      </c>
      <c r="J1909" s="4">
        <f>Facturas!E1910</f>
        <v>1</v>
      </c>
      <c r="K1909" s="1" t="s">
        <v>2981</v>
      </c>
      <c r="L1909" s="2" t="str">
        <f>IF(Facturas!F1910="","",Facturas!F1910)</f>
        <v/>
      </c>
      <c r="M1909" s="1" t="s">
        <v>2983</v>
      </c>
      <c r="N1909" s="2">
        <f>Facturas!J1910</f>
        <v>43435</v>
      </c>
      <c r="O1909" s="18" t="s">
        <v>3111</v>
      </c>
      <c r="P1909" s="2"/>
      <c r="Q1909" s="1" t="s">
        <v>2984</v>
      </c>
      <c r="R1909">
        <f>ABS(Facturas!K1910)</f>
        <v>1</v>
      </c>
      <c r="S1909" s="1" t="s">
        <v>2985</v>
      </c>
      <c r="T1909">
        <f>ABS(Facturas!M1910)</f>
        <v>0</v>
      </c>
      <c r="U1909" s="1" t="s">
        <v>2982</v>
      </c>
      <c r="V1909">
        <f>ABS(Facturas!R1910)</f>
        <v>0</v>
      </c>
      <c r="W1909" s="1" t="s">
        <v>2986</v>
      </c>
      <c r="X1909" t="str">
        <f>Facturas!S1910</f>
        <v/>
      </c>
      <c r="Y1909" s="1" t="s">
        <v>2987</v>
      </c>
    </row>
    <row r="1910" spans="1:25" x14ac:dyDescent="0.25">
      <c r="A1910" t="s">
        <v>2976</v>
      </c>
      <c r="B1910">
        <f>Facturas!A1911</f>
        <v>5334</v>
      </c>
      <c r="C1910" s="1" t="s">
        <v>2977</v>
      </c>
      <c r="D1910" t="str">
        <f>Facturas!B1911</f>
        <v>18/00450</v>
      </c>
      <c r="E1910" s="1" t="s">
        <v>2978</v>
      </c>
      <c r="F1910" s="2">
        <f>Facturas!C1911</f>
        <v>43435</v>
      </c>
      <c r="G1910" s="1" t="s">
        <v>2979</v>
      </c>
      <c r="H1910">
        <f>Facturas!D1911</f>
        <v>74</v>
      </c>
      <c r="I1910" s="1" t="s">
        <v>2980</v>
      </c>
      <c r="J1910" s="4">
        <f>Facturas!E1911</f>
        <v>1</v>
      </c>
      <c r="K1910" s="1" t="s">
        <v>2981</v>
      </c>
      <c r="L1910" s="2" t="str">
        <f>IF(Facturas!F1911="","",Facturas!F1911)</f>
        <v/>
      </c>
      <c r="M1910" s="1" t="s">
        <v>2983</v>
      </c>
      <c r="N1910" s="2">
        <f>Facturas!J1911</f>
        <v>43435</v>
      </c>
      <c r="O1910" s="18" t="s">
        <v>3111</v>
      </c>
      <c r="P1910" s="2"/>
      <c r="Q1910" s="1" t="s">
        <v>2984</v>
      </c>
      <c r="R1910">
        <f>ABS(Facturas!K1911)</f>
        <v>1</v>
      </c>
      <c r="S1910" s="1" t="s">
        <v>2985</v>
      </c>
      <c r="T1910">
        <f>ABS(Facturas!M1911)</f>
        <v>0</v>
      </c>
      <c r="U1910" s="1" t="s">
        <v>2982</v>
      </c>
      <c r="V1910">
        <f>ABS(Facturas!R1911)</f>
        <v>0</v>
      </c>
      <c r="W1910" s="1" t="s">
        <v>2986</v>
      </c>
      <c r="X1910" t="str">
        <f>Facturas!S1911</f>
        <v/>
      </c>
      <c r="Y1910" s="1" t="s">
        <v>2987</v>
      </c>
    </row>
    <row r="1911" spans="1:25" x14ac:dyDescent="0.25">
      <c r="A1911" t="s">
        <v>2976</v>
      </c>
      <c r="B1911">
        <f>Facturas!A1912</f>
        <v>5335</v>
      </c>
      <c r="C1911" s="1" t="s">
        <v>2977</v>
      </c>
      <c r="D1911" t="str">
        <f>Facturas!B1912</f>
        <v>18/00451</v>
      </c>
      <c r="E1911" s="1" t="s">
        <v>2978</v>
      </c>
      <c r="F1911" s="2">
        <f>Facturas!C1912</f>
        <v>43435</v>
      </c>
      <c r="G1911" s="1" t="s">
        <v>2979</v>
      </c>
      <c r="H1911">
        <f>Facturas!D1912</f>
        <v>99</v>
      </c>
      <c r="I1911" s="1" t="s">
        <v>2980</v>
      </c>
      <c r="J1911" s="4">
        <f>Facturas!E1912</f>
        <v>2</v>
      </c>
      <c r="K1911" s="1" t="s">
        <v>2981</v>
      </c>
      <c r="L1911" s="2" t="str">
        <f>IF(Facturas!F1912="","",Facturas!F1912)</f>
        <v/>
      </c>
      <c r="M1911" s="1" t="s">
        <v>2983</v>
      </c>
      <c r="N1911" s="2">
        <f>Facturas!J1912</f>
        <v>43435</v>
      </c>
      <c r="O1911" s="18" t="s">
        <v>3111</v>
      </c>
      <c r="P1911" s="2"/>
      <c r="Q1911" s="1" t="s">
        <v>2984</v>
      </c>
      <c r="R1911">
        <f>ABS(Facturas!K1912)</f>
        <v>1</v>
      </c>
      <c r="S1911" s="1" t="s">
        <v>2985</v>
      </c>
      <c r="T1911">
        <f>ABS(Facturas!M1912)</f>
        <v>0</v>
      </c>
      <c r="U1911" s="1" t="s">
        <v>2982</v>
      </c>
      <c r="V1911">
        <f>ABS(Facturas!R1912)</f>
        <v>0</v>
      </c>
      <c r="W1911" s="1" t="s">
        <v>2986</v>
      </c>
      <c r="X1911" t="str">
        <f>Facturas!S1912</f>
        <v/>
      </c>
      <c r="Y1911" s="1" t="s">
        <v>2987</v>
      </c>
    </row>
    <row r="1912" spans="1:25" x14ac:dyDescent="0.25">
      <c r="A1912" t="s">
        <v>2976</v>
      </c>
      <c r="B1912">
        <f>Facturas!A1913</f>
        <v>5336</v>
      </c>
      <c r="C1912" s="1" t="s">
        <v>2977</v>
      </c>
      <c r="D1912" t="str">
        <f>Facturas!B1913</f>
        <v>18/00452</v>
      </c>
      <c r="E1912" s="1" t="s">
        <v>2978</v>
      </c>
      <c r="F1912" s="2">
        <f>Facturas!C1913</f>
        <v>43435</v>
      </c>
      <c r="G1912" s="1" t="s">
        <v>2979</v>
      </c>
      <c r="H1912">
        <f>Facturas!D1913</f>
        <v>125</v>
      </c>
      <c r="I1912" s="1" t="s">
        <v>2980</v>
      </c>
      <c r="J1912" s="4">
        <f>Facturas!E1913</f>
        <v>1</v>
      </c>
      <c r="K1912" s="1" t="s">
        <v>2981</v>
      </c>
      <c r="L1912" s="2" t="str">
        <f>IF(Facturas!F1913="","",Facturas!F1913)</f>
        <v/>
      </c>
      <c r="M1912" s="1" t="s">
        <v>2983</v>
      </c>
      <c r="N1912" s="2">
        <f>Facturas!J1913</f>
        <v>43435</v>
      </c>
      <c r="O1912" s="18" t="s">
        <v>3111</v>
      </c>
      <c r="P1912" s="2"/>
      <c r="Q1912" s="1" t="s">
        <v>2984</v>
      </c>
      <c r="R1912">
        <f>ABS(Facturas!K1913)</f>
        <v>1</v>
      </c>
      <c r="S1912" s="1" t="s">
        <v>2985</v>
      </c>
      <c r="T1912">
        <f>ABS(Facturas!M1913)</f>
        <v>0</v>
      </c>
      <c r="U1912" s="1" t="s">
        <v>2982</v>
      </c>
      <c r="V1912">
        <f>ABS(Facturas!R1913)</f>
        <v>0</v>
      </c>
      <c r="W1912" s="1" t="s">
        <v>2986</v>
      </c>
      <c r="X1912" t="str">
        <f>Facturas!S1913</f>
        <v/>
      </c>
      <c r="Y1912" s="1" t="s">
        <v>2987</v>
      </c>
    </row>
    <row r="1913" spans="1:25" x14ac:dyDescent="0.25">
      <c r="A1913" t="s">
        <v>2976</v>
      </c>
      <c r="B1913">
        <f>Facturas!A1914</f>
        <v>5337</v>
      </c>
      <c r="C1913" s="1" t="s">
        <v>2977</v>
      </c>
      <c r="D1913" t="str">
        <f>Facturas!B1914</f>
        <v>18/00453</v>
      </c>
      <c r="E1913" s="1" t="s">
        <v>2978</v>
      </c>
      <c r="F1913" s="2">
        <f>Facturas!C1914</f>
        <v>43435</v>
      </c>
      <c r="G1913" s="1" t="s">
        <v>2979</v>
      </c>
      <c r="H1913">
        <f>Facturas!D1914</f>
        <v>126</v>
      </c>
      <c r="I1913" s="1" t="s">
        <v>2980</v>
      </c>
      <c r="J1913" s="4">
        <f>Facturas!E1914</f>
        <v>1</v>
      </c>
      <c r="K1913" s="1" t="s">
        <v>2981</v>
      </c>
      <c r="L1913" s="2" t="str">
        <f>IF(Facturas!F1914="","",Facturas!F1914)</f>
        <v/>
      </c>
      <c r="M1913" s="1" t="s">
        <v>2983</v>
      </c>
      <c r="N1913" s="2">
        <f>Facturas!J1914</f>
        <v>43435</v>
      </c>
      <c r="O1913" s="18" t="s">
        <v>3111</v>
      </c>
      <c r="P1913" s="2"/>
      <c r="Q1913" s="1" t="s">
        <v>2984</v>
      </c>
      <c r="R1913">
        <f>ABS(Facturas!K1914)</f>
        <v>1</v>
      </c>
      <c r="S1913" s="1" t="s">
        <v>2985</v>
      </c>
      <c r="T1913">
        <f>ABS(Facturas!M1914)</f>
        <v>0</v>
      </c>
      <c r="U1913" s="1" t="s">
        <v>2982</v>
      </c>
      <c r="V1913">
        <f>ABS(Facturas!R1914)</f>
        <v>0</v>
      </c>
      <c r="W1913" s="1" t="s">
        <v>2986</v>
      </c>
      <c r="X1913" t="str">
        <f>Facturas!S1914</f>
        <v/>
      </c>
      <c r="Y1913" s="1" t="s">
        <v>2987</v>
      </c>
    </row>
    <row r="1914" spans="1:25" x14ac:dyDescent="0.25">
      <c r="A1914" t="s">
        <v>2976</v>
      </c>
      <c r="B1914">
        <f>Facturas!A1915</f>
        <v>5338</v>
      </c>
      <c r="C1914" s="1" t="s">
        <v>2977</v>
      </c>
      <c r="D1914" t="str">
        <f>Facturas!B1915</f>
        <v>18/00454</v>
      </c>
      <c r="E1914" s="1" t="s">
        <v>2978</v>
      </c>
      <c r="F1914" s="2">
        <f>Facturas!C1915</f>
        <v>43435</v>
      </c>
      <c r="G1914" s="1" t="s">
        <v>2979</v>
      </c>
      <c r="H1914">
        <f>Facturas!D1915</f>
        <v>128</v>
      </c>
      <c r="I1914" s="1" t="s">
        <v>2980</v>
      </c>
      <c r="J1914" s="4">
        <f>Facturas!E1915</f>
        <v>1</v>
      </c>
      <c r="K1914" s="1" t="s">
        <v>2981</v>
      </c>
      <c r="L1914" s="2" t="str">
        <f>IF(Facturas!F1915="","",Facturas!F1915)</f>
        <v/>
      </c>
      <c r="M1914" s="1" t="s">
        <v>2983</v>
      </c>
      <c r="N1914" s="2">
        <f>Facturas!J1915</f>
        <v>43435</v>
      </c>
      <c r="O1914" s="18" t="s">
        <v>3111</v>
      </c>
      <c r="P1914" s="2"/>
      <c r="Q1914" s="1" t="s">
        <v>2984</v>
      </c>
      <c r="R1914">
        <f>ABS(Facturas!K1915)</f>
        <v>1</v>
      </c>
      <c r="S1914" s="1" t="s">
        <v>2985</v>
      </c>
      <c r="T1914">
        <f>ABS(Facturas!M1915)</f>
        <v>0</v>
      </c>
      <c r="U1914" s="1" t="s">
        <v>2982</v>
      </c>
      <c r="V1914">
        <f>ABS(Facturas!R1915)</f>
        <v>0</v>
      </c>
      <c r="W1914" s="1" t="s">
        <v>2986</v>
      </c>
      <c r="X1914" t="str">
        <f>Facturas!S1915</f>
        <v/>
      </c>
      <c r="Y1914" s="1" t="s">
        <v>2987</v>
      </c>
    </row>
    <row r="1915" spans="1:25" x14ac:dyDescent="0.25">
      <c r="A1915" t="s">
        <v>2976</v>
      </c>
      <c r="B1915">
        <f>Facturas!A1916</f>
        <v>5339</v>
      </c>
      <c r="C1915" s="1" t="s">
        <v>2977</v>
      </c>
      <c r="D1915" t="str">
        <f>Facturas!B1916</f>
        <v>18/00455</v>
      </c>
      <c r="E1915" s="1" t="s">
        <v>2978</v>
      </c>
      <c r="F1915" s="2">
        <f>Facturas!C1916</f>
        <v>43435</v>
      </c>
      <c r="G1915" s="1" t="s">
        <v>2979</v>
      </c>
      <c r="H1915">
        <f>Facturas!D1916</f>
        <v>159</v>
      </c>
      <c r="I1915" s="1" t="s">
        <v>2980</v>
      </c>
      <c r="J1915" s="4">
        <f>Facturas!E1916</f>
        <v>1</v>
      </c>
      <c r="K1915" s="1" t="s">
        <v>2981</v>
      </c>
      <c r="L1915" s="2" t="str">
        <f>IF(Facturas!F1916="","",Facturas!F1916)</f>
        <v/>
      </c>
      <c r="M1915" s="1" t="s">
        <v>2983</v>
      </c>
      <c r="N1915" s="2">
        <f>Facturas!J1916</f>
        <v>43435</v>
      </c>
      <c r="O1915" s="18" t="s">
        <v>3111</v>
      </c>
      <c r="P1915" s="2"/>
      <c r="Q1915" s="1" t="s">
        <v>2984</v>
      </c>
      <c r="R1915">
        <f>ABS(Facturas!K1916)</f>
        <v>1</v>
      </c>
      <c r="S1915" s="1" t="s">
        <v>2985</v>
      </c>
      <c r="T1915">
        <f>ABS(Facturas!M1916)</f>
        <v>0</v>
      </c>
      <c r="U1915" s="1" t="s">
        <v>2982</v>
      </c>
      <c r="V1915">
        <f>ABS(Facturas!R1916)</f>
        <v>0</v>
      </c>
      <c r="W1915" s="1" t="s">
        <v>2986</v>
      </c>
      <c r="X1915" t="str">
        <f>Facturas!S1916</f>
        <v/>
      </c>
      <c r="Y1915" s="1" t="s">
        <v>2987</v>
      </c>
    </row>
    <row r="1916" spans="1:25" x14ac:dyDescent="0.25">
      <c r="A1916" t="s">
        <v>2976</v>
      </c>
      <c r="B1916">
        <f>Facturas!A1917</f>
        <v>5340</v>
      </c>
      <c r="C1916" s="1" t="s">
        <v>2977</v>
      </c>
      <c r="D1916" t="str">
        <f>Facturas!B1917</f>
        <v>18/00456</v>
      </c>
      <c r="E1916" s="1" t="s">
        <v>2978</v>
      </c>
      <c r="F1916" s="2">
        <f>Facturas!C1917</f>
        <v>43435</v>
      </c>
      <c r="G1916" s="1" t="s">
        <v>2979</v>
      </c>
      <c r="H1916">
        <f>Facturas!D1917</f>
        <v>163</v>
      </c>
      <c r="I1916" s="1" t="s">
        <v>2980</v>
      </c>
      <c r="J1916" s="4">
        <f>Facturas!E1917</f>
        <v>2</v>
      </c>
      <c r="K1916" s="1" t="s">
        <v>2981</v>
      </c>
      <c r="L1916" s="2" t="str">
        <f>IF(Facturas!F1917="","",Facturas!F1917)</f>
        <v/>
      </c>
      <c r="M1916" s="1" t="s">
        <v>2983</v>
      </c>
      <c r="N1916" s="2">
        <f>Facturas!J1917</f>
        <v>43435</v>
      </c>
      <c r="O1916" s="18" t="s">
        <v>3111</v>
      </c>
      <c r="P1916" s="2"/>
      <c r="Q1916" s="1" t="s">
        <v>2984</v>
      </c>
      <c r="R1916">
        <f>ABS(Facturas!K1917)</f>
        <v>1</v>
      </c>
      <c r="S1916" s="1" t="s">
        <v>2985</v>
      </c>
      <c r="T1916">
        <f>ABS(Facturas!M1917)</f>
        <v>0</v>
      </c>
      <c r="U1916" s="1" t="s">
        <v>2982</v>
      </c>
      <c r="V1916">
        <f>ABS(Facturas!R1917)</f>
        <v>0</v>
      </c>
      <c r="W1916" s="1" t="s">
        <v>2986</v>
      </c>
      <c r="X1916" t="str">
        <f>Facturas!S1917</f>
        <v/>
      </c>
      <c r="Y1916" s="1" t="s">
        <v>2987</v>
      </c>
    </row>
    <row r="1917" spans="1:25" x14ac:dyDescent="0.25">
      <c r="A1917" t="s">
        <v>2976</v>
      </c>
      <c r="B1917">
        <f>Facturas!A1918</f>
        <v>5341</v>
      </c>
      <c r="C1917" s="1" t="s">
        <v>2977</v>
      </c>
      <c r="D1917" t="str">
        <f>Facturas!B1918</f>
        <v>18/00457</v>
      </c>
      <c r="E1917" s="1" t="s">
        <v>2978</v>
      </c>
      <c r="F1917" s="2">
        <f>Facturas!C1918</f>
        <v>43435</v>
      </c>
      <c r="G1917" s="1" t="s">
        <v>2979</v>
      </c>
      <c r="H1917">
        <f>Facturas!D1918</f>
        <v>65</v>
      </c>
      <c r="I1917" s="1" t="s">
        <v>2980</v>
      </c>
      <c r="J1917" s="4">
        <f>Facturas!E1918</f>
        <v>1</v>
      </c>
      <c r="K1917" s="1" t="s">
        <v>2981</v>
      </c>
      <c r="L1917" s="2" t="str">
        <f>IF(Facturas!F1918="","",Facturas!F1918)</f>
        <v/>
      </c>
      <c r="M1917" s="1" t="s">
        <v>2983</v>
      </c>
      <c r="N1917" s="2">
        <f>Facturas!J1918</f>
        <v>43435</v>
      </c>
      <c r="O1917" s="18" t="s">
        <v>3111</v>
      </c>
      <c r="P1917" s="2"/>
      <c r="Q1917" s="1" t="s">
        <v>2984</v>
      </c>
      <c r="R1917">
        <f>ABS(Facturas!K1918)</f>
        <v>1</v>
      </c>
      <c r="S1917" s="1" t="s">
        <v>2985</v>
      </c>
      <c r="T1917">
        <f>ABS(Facturas!M1918)</f>
        <v>0</v>
      </c>
      <c r="U1917" s="1" t="s">
        <v>2982</v>
      </c>
      <c r="V1917">
        <f>ABS(Facturas!R1918)</f>
        <v>0</v>
      </c>
      <c r="W1917" s="1" t="s">
        <v>2986</v>
      </c>
      <c r="X1917" t="str">
        <f>Facturas!S1918</f>
        <v/>
      </c>
      <c r="Y1917" s="1" t="s">
        <v>2987</v>
      </c>
    </row>
    <row r="1918" spans="1:25" x14ac:dyDescent="0.25">
      <c r="A1918" t="s">
        <v>2976</v>
      </c>
      <c r="B1918">
        <f>Facturas!A1919</f>
        <v>5342</v>
      </c>
      <c r="C1918" s="1" t="s">
        <v>2977</v>
      </c>
      <c r="D1918" t="str">
        <f>Facturas!B1919</f>
        <v>18/00458</v>
      </c>
      <c r="E1918" s="1" t="s">
        <v>2978</v>
      </c>
      <c r="F1918" s="2">
        <f>Facturas!C1919</f>
        <v>43435</v>
      </c>
      <c r="G1918" s="1" t="s">
        <v>2979</v>
      </c>
      <c r="H1918">
        <f>Facturas!D1919</f>
        <v>7</v>
      </c>
      <c r="I1918" s="1" t="s">
        <v>2980</v>
      </c>
      <c r="J1918" s="4">
        <f>Facturas!E1919</f>
        <v>1</v>
      </c>
      <c r="K1918" s="1" t="s">
        <v>2981</v>
      </c>
      <c r="L1918" s="2" t="str">
        <f>IF(Facturas!F1919="","",Facturas!F1919)</f>
        <v/>
      </c>
      <c r="M1918" s="1" t="s">
        <v>2983</v>
      </c>
      <c r="N1918" s="2">
        <f>Facturas!J1919</f>
        <v>43435</v>
      </c>
      <c r="O1918" s="18" t="s">
        <v>3111</v>
      </c>
      <c r="P1918" s="2"/>
      <c r="Q1918" s="1" t="s">
        <v>2984</v>
      </c>
      <c r="R1918">
        <f>ABS(Facturas!K1919)</f>
        <v>1</v>
      </c>
      <c r="S1918" s="1" t="s">
        <v>2985</v>
      </c>
      <c r="T1918">
        <f>ABS(Facturas!M1919)</f>
        <v>0</v>
      </c>
      <c r="U1918" s="1" t="s">
        <v>2982</v>
      </c>
      <c r="V1918">
        <f>ABS(Facturas!R1919)</f>
        <v>0</v>
      </c>
      <c r="W1918" s="1" t="s">
        <v>2986</v>
      </c>
      <c r="X1918" t="str">
        <f>Facturas!S1919</f>
        <v/>
      </c>
      <c r="Y1918" s="1" t="s">
        <v>2987</v>
      </c>
    </row>
    <row r="1919" spans="1:25" x14ac:dyDescent="0.25">
      <c r="A1919" t="s">
        <v>2976</v>
      </c>
      <c r="B1919">
        <f>Facturas!A1920</f>
        <v>5343</v>
      </c>
      <c r="C1919" s="1" t="s">
        <v>2977</v>
      </c>
      <c r="D1919" t="str">
        <f>Facturas!B1920</f>
        <v>18/00459</v>
      </c>
      <c r="E1919" s="1" t="s">
        <v>2978</v>
      </c>
      <c r="F1919" s="2">
        <f>Facturas!C1920</f>
        <v>43435</v>
      </c>
      <c r="G1919" s="1" t="s">
        <v>2979</v>
      </c>
      <c r="H1919">
        <f>Facturas!D1920</f>
        <v>140</v>
      </c>
      <c r="I1919" s="1" t="s">
        <v>2980</v>
      </c>
      <c r="J1919" s="4">
        <f>Facturas!E1920</f>
        <v>2</v>
      </c>
      <c r="K1919" s="1" t="s">
        <v>2981</v>
      </c>
      <c r="L1919" s="2" t="str">
        <f>IF(Facturas!F1920="","",Facturas!F1920)</f>
        <v/>
      </c>
      <c r="M1919" s="1" t="s">
        <v>2983</v>
      </c>
      <c r="N1919" s="2">
        <f>Facturas!J1920</f>
        <v>43435</v>
      </c>
      <c r="O1919" s="18" t="s">
        <v>3111</v>
      </c>
      <c r="P1919" s="2"/>
      <c r="Q1919" s="1" t="s">
        <v>2984</v>
      </c>
      <c r="R1919">
        <f>ABS(Facturas!K1920)</f>
        <v>1</v>
      </c>
      <c r="S1919" s="1" t="s">
        <v>2985</v>
      </c>
      <c r="T1919">
        <f>ABS(Facturas!M1920)</f>
        <v>0</v>
      </c>
      <c r="U1919" s="1" t="s">
        <v>2982</v>
      </c>
      <c r="V1919">
        <f>ABS(Facturas!R1920)</f>
        <v>0</v>
      </c>
      <c r="W1919" s="1" t="s">
        <v>2986</v>
      </c>
      <c r="X1919" t="str">
        <f>Facturas!S1920</f>
        <v/>
      </c>
      <c r="Y1919" s="1" t="s">
        <v>2987</v>
      </c>
    </row>
    <row r="1920" spans="1:25" x14ac:dyDescent="0.25">
      <c r="A1920" t="s">
        <v>2976</v>
      </c>
      <c r="B1920">
        <f>Facturas!A1921</f>
        <v>5344</v>
      </c>
      <c r="C1920" s="1" t="s">
        <v>2977</v>
      </c>
      <c r="D1920" t="str">
        <f>Facturas!B1921</f>
        <v>18/00460</v>
      </c>
      <c r="E1920" s="1" t="s">
        <v>2978</v>
      </c>
      <c r="F1920" s="2">
        <f>Facturas!C1921</f>
        <v>43435</v>
      </c>
      <c r="G1920" s="1" t="s">
        <v>2979</v>
      </c>
      <c r="H1920">
        <f>Facturas!D1921</f>
        <v>56</v>
      </c>
      <c r="I1920" s="1" t="s">
        <v>2980</v>
      </c>
      <c r="J1920" s="4">
        <f>Facturas!E1921</f>
        <v>1</v>
      </c>
      <c r="K1920" s="1" t="s">
        <v>2981</v>
      </c>
      <c r="L1920" s="2" t="str">
        <f>IF(Facturas!F1921="","",Facturas!F1921)</f>
        <v/>
      </c>
      <c r="M1920" s="1" t="s">
        <v>2983</v>
      </c>
      <c r="N1920" s="2">
        <f>Facturas!J1921</f>
        <v>43435</v>
      </c>
      <c r="O1920" s="18" t="s">
        <v>3111</v>
      </c>
      <c r="P1920" s="2"/>
      <c r="Q1920" s="1" t="s">
        <v>2984</v>
      </c>
      <c r="R1920">
        <f>ABS(Facturas!K1921)</f>
        <v>1</v>
      </c>
      <c r="S1920" s="1" t="s">
        <v>2985</v>
      </c>
      <c r="T1920">
        <f>ABS(Facturas!M1921)</f>
        <v>0</v>
      </c>
      <c r="U1920" s="1" t="s">
        <v>2982</v>
      </c>
      <c r="V1920">
        <f>ABS(Facturas!R1921)</f>
        <v>0</v>
      </c>
      <c r="W1920" s="1" t="s">
        <v>2986</v>
      </c>
      <c r="X1920" t="str">
        <f>Facturas!S1921</f>
        <v/>
      </c>
      <c r="Y1920" s="1" t="s">
        <v>2987</v>
      </c>
    </row>
    <row r="1921" spans="1:25" x14ac:dyDescent="0.25">
      <c r="A1921" t="s">
        <v>2976</v>
      </c>
      <c r="B1921">
        <f>Facturas!A1922</f>
        <v>5345</v>
      </c>
      <c r="C1921" s="1" t="s">
        <v>2977</v>
      </c>
      <c r="D1921" t="str">
        <f>Facturas!B1922</f>
        <v>18/00461</v>
      </c>
      <c r="E1921" s="1" t="s">
        <v>2978</v>
      </c>
      <c r="F1921" s="2">
        <f>Facturas!C1922</f>
        <v>43435</v>
      </c>
      <c r="G1921" s="1" t="s">
        <v>2979</v>
      </c>
      <c r="H1921">
        <f>Facturas!D1922</f>
        <v>135</v>
      </c>
      <c r="I1921" s="1" t="s">
        <v>2980</v>
      </c>
      <c r="J1921" s="4">
        <f>Facturas!E1922</f>
        <v>1</v>
      </c>
      <c r="K1921" s="1" t="s">
        <v>2981</v>
      </c>
      <c r="L1921" s="2" t="str">
        <f>IF(Facturas!F1922="","",Facturas!F1922)</f>
        <v/>
      </c>
      <c r="M1921" s="1" t="s">
        <v>2983</v>
      </c>
      <c r="N1921" s="2">
        <f>Facturas!J1922</f>
        <v>43435</v>
      </c>
      <c r="O1921" s="18" t="s">
        <v>3111</v>
      </c>
      <c r="P1921" s="2"/>
      <c r="Q1921" s="1" t="s">
        <v>2984</v>
      </c>
      <c r="R1921">
        <f>ABS(Facturas!K1922)</f>
        <v>1</v>
      </c>
      <c r="S1921" s="1" t="s">
        <v>2985</v>
      </c>
      <c r="T1921">
        <f>ABS(Facturas!M1922)</f>
        <v>0</v>
      </c>
      <c r="U1921" s="1" t="s">
        <v>2982</v>
      </c>
      <c r="V1921">
        <f>ABS(Facturas!R1922)</f>
        <v>0</v>
      </c>
      <c r="W1921" s="1" t="s">
        <v>2986</v>
      </c>
      <c r="X1921" t="str">
        <f>Facturas!S1922</f>
        <v/>
      </c>
      <c r="Y1921" s="1" t="s">
        <v>2987</v>
      </c>
    </row>
    <row r="1922" spans="1:25" x14ac:dyDescent="0.25">
      <c r="A1922" t="s">
        <v>2976</v>
      </c>
      <c r="B1922">
        <f>Facturas!A1923</f>
        <v>5346</v>
      </c>
      <c r="C1922" s="1" t="s">
        <v>2977</v>
      </c>
      <c r="D1922" t="str">
        <f>Facturas!B1923</f>
        <v>18/00462</v>
      </c>
      <c r="E1922" s="1" t="s">
        <v>2978</v>
      </c>
      <c r="F1922" s="2">
        <f>Facturas!C1923</f>
        <v>43435</v>
      </c>
      <c r="G1922" s="1" t="s">
        <v>2979</v>
      </c>
      <c r="H1922">
        <f>Facturas!D1923</f>
        <v>133</v>
      </c>
      <c r="I1922" s="1" t="s">
        <v>2980</v>
      </c>
      <c r="J1922" s="4">
        <f>Facturas!E1923</f>
        <v>1</v>
      </c>
      <c r="K1922" s="1" t="s">
        <v>2981</v>
      </c>
      <c r="L1922" s="2" t="str">
        <f>IF(Facturas!F1923="","",Facturas!F1923)</f>
        <v/>
      </c>
      <c r="M1922" s="1" t="s">
        <v>2983</v>
      </c>
      <c r="N1922" s="2">
        <f>Facturas!J1923</f>
        <v>43435</v>
      </c>
      <c r="O1922" s="18" t="s">
        <v>3111</v>
      </c>
      <c r="P1922" s="2"/>
      <c r="Q1922" s="1" t="s">
        <v>2984</v>
      </c>
      <c r="R1922">
        <f>ABS(Facturas!K1923)</f>
        <v>1</v>
      </c>
      <c r="S1922" s="1" t="s">
        <v>2985</v>
      </c>
      <c r="T1922">
        <f>ABS(Facturas!M1923)</f>
        <v>0</v>
      </c>
      <c r="U1922" s="1" t="s">
        <v>2982</v>
      </c>
      <c r="V1922">
        <f>ABS(Facturas!R1923)</f>
        <v>0</v>
      </c>
      <c r="W1922" s="1" t="s">
        <v>2986</v>
      </c>
      <c r="X1922" t="str">
        <f>Facturas!S1923</f>
        <v/>
      </c>
      <c r="Y1922" s="1" t="s">
        <v>2987</v>
      </c>
    </row>
    <row r="1923" spans="1:25" x14ac:dyDescent="0.25">
      <c r="A1923" t="s">
        <v>2976</v>
      </c>
      <c r="B1923">
        <f>Facturas!A1924</f>
        <v>5347</v>
      </c>
      <c r="C1923" s="1" t="s">
        <v>2977</v>
      </c>
      <c r="D1923" t="str">
        <f>Facturas!B1924</f>
        <v>18/00463</v>
      </c>
      <c r="E1923" s="1" t="s">
        <v>2978</v>
      </c>
      <c r="F1923" s="2">
        <f>Facturas!C1924</f>
        <v>43435</v>
      </c>
      <c r="G1923" s="1" t="s">
        <v>2979</v>
      </c>
      <c r="H1923">
        <f>Facturas!D1924</f>
        <v>123</v>
      </c>
      <c r="I1923" s="1" t="s">
        <v>2980</v>
      </c>
      <c r="J1923" s="4">
        <f>Facturas!E1924</f>
        <v>1</v>
      </c>
      <c r="K1923" s="1" t="s">
        <v>2981</v>
      </c>
      <c r="L1923" s="2" t="str">
        <f>IF(Facturas!F1924="","",Facturas!F1924)</f>
        <v/>
      </c>
      <c r="M1923" s="1" t="s">
        <v>2983</v>
      </c>
      <c r="N1923" s="2">
        <f>Facturas!J1924</f>
        <v>43435</v>
      </c>
      <c r="O1923" s="18" t="s">
        <v>3111</v>
      </c>
      <c r="P1923" s="2"/>
      <c r="Q1923" s="1" t="s">
        <v>2984</v>
      </c>
      <c r="R1923">
        <f>ABS(Facturas!K1924)</f>
        <v>1</v>
      </c>
      <c r="S1923" s="1" t="s">
        <v>2985</v>
      </c>
      <c r="T1923">
        <f>ABS(Facturas!M1924)</f>
        <v>0</v>
      </c>
      <c r="U1923" s="1" t="s">
        <v>2982</v>
      </c>
      <c r="V1923">
        <f>ABS(Facturas!R1924)</f>
        <v>0</v>
      </c>
      <c r="W1923" s="1" t="s">
        <v>2986</v>
      </c>
      <c r="X1923" t="str">
        <f>Facturas!S1924</f>
        <v/>
      </c>
      <c r="Y1923" s="1" t="s">
        <v>2987</v>
      </c>
    </row>
    <row r="1924" spans="1:25" x14ac:dyDescent="0.25">
      <c r="A1924" t="s">
        <v>2976</v>
      </c>
      <c r="B1924">
        <f>Facturas!A1925</f>
        <v>5348</v>
      </c>
      <c r="C1924" s="1" t="s">
        <v>2977</v>
      </c>
      <c r="D1924" t="str">
        <f>Facturas!B1925</f>
        <v>18/00464</v>
      </c>
      <c r="E1924" s="1" t="s">
        <v>2978</v>
      </c>
      <c r="F1924" s="2">
        <f>Facturas!C1925</f>
        <v>43435</v>
      </c>
      <c r="G1924" s="1" t="s">
        <v>2979</v>
      </c>
      <c r="H1924">
        <f>Facturas!D1925</f>
        <v>147</v>
      </c>
      <c r="I1924" s="1" t="s">
        <v>2980</v>
      </c>
      <c r="J1924" s="4">
        <f>Facturas!E1925</f>
        <v>1</v>
      </c>
      <c r="K1924" s="1" t="s">
        <v>2981</v>
      </c>
      <c r="L1924" s="2" t="str">
        <f>IF(Facturas!F1925="","",Facturas!F1925)</f>
        <v/>
      </c>
      <c r="M1924" s="1" t="s">
        <v>2983</v>
      </c>
      <c r="N1924" s="2">
        <f>Facturas!J1925</f>
        <v>43435</v>
      </c>
      <c r="O1924" s="18" t="s">
        <v>3111</v>
      </c>
      <c r="P1924" s="2"/>
      <c r="Q1924" s="1" t="s">
        <v>2984</v>
      </c>
      <c r="R1924">
        <f>ABS(Facturas!K1925)</f>
        <v>1</v>
      </c>
      <c r="S1924" s="1" t="s">
        <v>2985</v>
      </c>
      <c r="T1924">
        <f>ABS(Facturas!M1925)</f>
        <v>0</v>
      </c>
      <c r="U1924" s="1" t="s">
        <v>2982</v>
      </c>
      <c r="V1924">
        <f>ABS(Facturas!R1925)</f>
        <v>0</v>
      </c>
      <c r="W1924" s="1" t="s">
        <v>2986</v>
      </c>
      <c r="X1924" t="str">
        <f>Facturas!S1925</f>
        <v/>
      </c>
      <c r="Y1924" s="1" t="s">
        <v>2987</v>
      </c>
    </row>
    <row r="1925" spans="1:25" x14ac:dyDescent="0.25">
      <c r="A1925" t="s">
        <v>2976</v>
      </c>
      <c r="B1925">
        <f>Facturas!A1926</f>
        <v>5349</v>
      </c>
      <c r="C1925" s="1" t="s">
        <v>2977</v>
      </c>
      <c r="D1925" t="str">
        <f>Facturas!B1926</f>
        <v>18/00465</v>
      </c>
      <c r="E1925" s="1" t="s">
        <v>2978</v>
      </c>
      <c r="F1925" s="2">
        <f>Facturas!C1926</f>
        <v>43435</v>
      </c>
      <c r="G1925" s="1" t="s">
        <v>2979</v>
      </c>
      <c r="H1925">
        <f>Facturas!D1926</f>
        <v>122</v>
      </c>
      <c r="I1925" s="1" t="s">
        <v>2980</v>
      </c>
      <c r="J1925" s="4">
        <f>Facturas!E1926</f>
        <v>1</v>
      </c>
      <c r="K1925" s="1" t="s">
        <v>2981</v>
      </c>
      <c r="L1925" s="2" t="str">
        <f>IF(Facturas!F1926="","",Facturas!F1926)</f>
        <v/>
      </c>
      <c r="M1925" s="1" t="s">
        <v>2983</v>
      </c>
      <c r="N1925" s="2">
        <f>Facturas!J1926</f>
        <v>43435</v>
      </c>
      <c r="O1925" s="18" t="s">
        <v>3111</v>
      </c>
      <c r="P1925" s="2"/>
      <c r="Q1925" s="1" t="s">
        <v>2984</v>
      </c>
      <c r="R1925">
        <f>ABS(Facturas!K1926)</f>
        <v>1</v>
      </c>
      <c r="S1925" s="1" t="s">
        <v>2985</v>
      </c>
      <c r="T1925">
        <f>ABS(Facturas!M1926)</f>
        <v>0</v>
      </c>
      <c r="U1925" s="1" t="s">
        <v>2982</v>
      </c>
      <c r="V1925">
        <f>ABS(Facturas!R1926)</f>
        <v>0</v>
      </c>
      <c r="W1925" s="1" t="s">
        <v>2986</v>
      </c>
      <c r="X1925" t="str">
        <f>Facturas!S1926</f>
        <v/>
      </c>
      <c r="Y1925" s="1" t="s">
        <v>2987</v>
      </c>
    </row>
    <row r="1926" spans="1:25" x14ac:dyDescent="0.25">
      <c r="A1926" t="s">
        <v>2976</v>
      </c>
      <c r="B1926">
        <f>Facturas!A1927</f>
        <v>5350</v>
      </c>
      <c r="C1926" s="1" t="s">
        <v>2977</v>
      </c>
      <c r="D1926" t="str">
        <f>Facturas!B1927</f>
        <v>18/00466</v>
      </c>
      <c r="E1926" s="1" t="s">
        <v>2978</v>
      </c>
      <c r="F1926" s="2">
        <f>Facturas!C1927</f>
        <v>43435</v>
      </c>
      <c r="G1926" s="1" t="s">
        <v>2979</v>
      </c>
      <c r="H1926">
        <f>Facturas!D1927</f>
        <v>162</v>
      </c>
      <c r="I1926" s="1" t="s">
        <v>2980</v>
      </c>
      <c r="J1926" s="4">
        <f>Facturas!E1927</f>
        <v>1</v>
      </c>
      <c r="K1926" s="1" t="s">
        <v>2981</v>
      </c>
      <c r="L1926" s="2" t="str">
        <f>IF(Facturas!F1927="","",Facturas!F1927)</f>
        <v/>
      </c>
      <c r="M1926" s="1" t="s">
        <v>2983</v>
      </c>
      <c r="N1926" s="2">
        <f>Facturas!J1927</f>
        <v>43435</v>
      </c>
      <c r="O1926" s="18" t="s">
        <v>3111</v>
      </c>
      <c r="P1926" s="2"/>
      <c r="Q1926" s="1" t="s">
        <v>2984</v>
      </c>
      <c r="R1926">
        <f>ABS(Facturas!K1927)</f>
        <v>1</v>
      </c>
      <c r="S1926" s="1" t="s">
        <v>2985</v>
      </c>
      <c r="T1926">
        <f>ABS(Facturas!M1927)</f>
        <v>0</v>
      </c>
      <c r="U1926" s="1" t="s">
        <v>2982</v>
      </c>
      <c r="V1926">
        <f>ABS(Facturas!R1927)</f>
        <v>0</v>
      </c>
      <c r="W1926" s="1" t="s">
        <v>2986</v>
      </c>
      <c r="X1926" t="str">
        <f>Facturas!S1927</f>
        <v/>
      </c>
      <c r="Y1926" s="1" t="s">
        <v>2987</v>
      </c>
    </row>
    <row r="1927" spans="1:25" x14ac:dyDescent="0.25">
      <c r="A1927" t="s">
        <v>2976</v>
      </c>
      <c r="B1927">
        <f>Facturas!A1928</f>
        <v>5351</v>
      </c>
      <c r="C1927" s="1" t="s">
        <v>2977</v>
      </c>
      <c r="D1927" t="str">
        <f>Facturas!B1928</f>
        <v>18/00467</v>
      </c>
      <c r="E1927" s="1" t="s">
        <v>2978</v>
      </c>
      <c r="F1927" s="2">
        <f>Facturas!C1928</f>
        <v>43449</v>
      </c>
      <c r="G1927" s="1" t="s">
        <v>2979</v>
      </c>
      <c r="H1927">
        <f>Facturas!D1928</f>
        <v>102</v>
      </c>
      <c r="I1927" s="1" t="s">
        <v>2980</v>
      </c>
      <c r="J1927" s="4">
        <f>Facturas!E1928</f>
        <v>1</v>
      </c>
      <c r="K1927" s="1" t="s">
        <v>2981</v>
      </c>
      <c r="L1927" s="2" t="str">
        <f>IF(Facturas!F1928="","",Facturas!F1928)</f>
        <v/>
      </c>
      <c r="M1927" s="1" t="s">
        <v>2983</v>
      </c>
      <c r="N1927" s="2">
        <f>Facturas!J1928</f>
        <v>43449</v>
      </c>
      <c r="O1927" s="18" t="s">
        <v>3111</v>
      </c>
      <c r="P1927" s="2"/>
      <c r="Q1927" s="1" t="s">
        <v>2984</v>
      </c>
      <c r="R1927">
        <f>ABS(Facturas!K1928)</f>
        <v>1</v>
      </c>
      <c r="S1927" s="1" t="s">
        <v>2985</v>
      </c>
      <c r="T1927">
        <f>ABS(Facturas!M1928)</f>
        <v>0</v>
      </c>
      <c r="U1927" s="1" t="s">
        <v>2982</v>
      </c>
      <c r="V1927">
        <f>ABS(Facturas!R1928)</f>
        <v>0</v>
      </c>
      <c r="W1927" s="1" t="s">
        <v>2986</v>
      </c>
      <c r="X1927" t="str">
        <f>Facturas!S1928</f>
        <v/>
      </c>
      <c r="Y1927" s="1" t="s">
        <v>2987</v>
      </c>
    </row>
    <row r="1928" spans="1:25" x14ac:dyDescent="0.25">
      <c r="A1928" t="s">
        <v>2976</v>
      </c>
      <c r="B1928">
        <f>Facturas!A1929</f>
        <v>5413</v>
      </c>
      <c r="C1928" s="1" t="s">
        <v>2977</v>
      </c>
      <c r="D1928" t="str">
        <f>Facturas!B1929</f>
        <v>18/00468</v>
      </c>
      <c r="E1928" s="1" t="s">
        <v>2978</v>
      </c>
      <c r="F1928" s="2">
        <f>Facturas!C1929</f>
        <v>43465</v>
      </c>
      <c r="G1928" s="1" t="s">
        <v>2979</v>
      </c>
      <c r="H1928">
        <f>Facturas!D1929</f>
        <v>157</v>
      </c>
      <c r="I1928" s="1" t="s">
        <v>2980</v>
      </c>
      <c r="J1928" s="4">
        <f>Facturas!E1929</f>
        <v>1</v>
      </c>
      <c r="K1928" s="1" t="s">
        <v>2981</v>
      </c>
      <c r="L1928" s="2" t="str">
        <f>IF(Facturas!F1929="","",Facturas!F1929)</f>
        <v/>
      </c>
      <c r="M1928" s="1" t="s">
        <v>2983</v>
      </c>
      <c r="N1928" s="2">
        <f>Facturas!J1929</f>
        <v>43465</v>
      </c>
      <c r="O1928" s="18" t="s">
        <v>3111</v>
      </c>
      <c r="P1928" s="2"/>
      <c r="Q1928" s="1" t="s">
        <v>2984</v>
      </c>
      <c r="R1928">
        <f>ABS(Facturas!K1929)</f>
        <v>1</v>
      </c>
      <c r="S1928" s="1" t="s">
        <v>2985</v>
      </c>
      <c r="T1928">
        <f>ABS(Facturas!M1929)</f>
        <v>0</v>
      </c>
      <c r="U1928" s="1" t="s">
        <v>2982</v>
      </c>
      <c r="V1928">
        <f>ABS(Facturas!R1929)</f>
        <v>0</v>
      </c>
      <c r="W1928" s="1" t="s">
        <v>2986</v>
      </c>
      <c r="X1928" t="str">
        <f>Facturas!S1929</f>
        <v/>
      </c>
      <c r="Y1928" s="1" t="s">
        <v>2987</v>
      </c>
    </row>
    <row r="1929" spans="1:25" x14ac:dyDescent="0.25">
      <c r="A1929" t="s">
        <v>2976</v>
      </c>
      <c r="B1929">
        <f>Facturas!A1930</f>
        <v>5414</v>
      </c>
      <c r="C1929" s="1" t="s">
        <v>2977</v>
      </c>
      <c r="D1929" t="str">
        <f>Facturas!B1930</f>
        <v>18/00469</v>
      </c>
      <c r="E1929" s="1" t="s">
        <v>2978</v>
      </c>
      <c r="F1929" s="2">
        <f>Facturas!C1930</f>
        <v>43465</v>
      </c>
      <c r="G1929" s="1" t="s">
        <v>2979</v>
      </c>
      <c r="H1929">
        <f>Facturas!D1930</f>
        <v>157</v>
      </c>
      <c r="I1929" s="1" t="s">
        <v>2980</v>
      </c>
      <c r="J1929" s="4">
        <f>Facturas!E1930</f>
        <v>2</v>
      </c>
      <c r="K1929" s="1" t="s">
        <v>2981</v>
      </c>
      <c r="L1929" s="2" t="str">
        <f>IF(Facturas!F1930="","",Facturas!F1930)</f>
        <v/>
      </c>
      <c r="M1929" s="1" t="s">
        <v>2983</v>
      </c>
      <c r="N1929" s="2">
        <f>Facturas!J1930</f>
        <v>43465</v>
      </c>
      <c r="O1929" s="18" t="s">
        <v>3111</v>
      </c>
      <c r="P1929" s="2"/>
      <c r="Q1929" s="1" t="s">
        <v>2984</v>
      </c>
      <c r="R1929">
        <f>ABS(Facturas!K1930)</f>
        <v>1</v>
      </c>
      <c r="S1929" s="1" t="s">
        <v>2985</v>
      </c>
      <c r="T1929">
        <f>ABS(Facturas!M1930)</f>
        <v>0</v>
      </c>
      <c r="U1929" s="1" t="s">
        <v>2982</v>
      </c>
      <c r="V1929">
        <f>ABS(Facturas!R1930)</f>
        <v>0</v>
      </c>
      <c r="W1929" s="1" t="s">
        <v>2986</v>
      </c>
      <c r="X1929" t="str">
        <f>Facturas!S1930</f>
        <v/>
      </c>
      <c r="Y1929" s="1" t="s">
        <v>2987</v>
      </c>
    </row>
    <row r="1930" spans="1:25" x14ac:dyDescent="0.25">
      <c r="A1930" t="s">
        <v>2976</v>
      </c>
      <c r="B1930">
        <f>Facturas!A1931</f>
        <v>5417</v>
      </c>
      <c r="C1930" s="1" t="s">
        <v>2977</v>
      </c>
      <c r="D1930" t="str">
        <f>Facturas!B1931</f>
        <v>18/00470</v>
      </c>
      <c r="E1930" s="1" t="s">
        <v>2978</v>
      </c>
      <c r="F1930" s="2">
        <f>Facturas!C1931</f>
        <v>43465</v>
      </c>
      <c r="G1930" s="1" t="s">
        <v>2979</v>
      </c>
      <c r="H1930">
        <f>Facturas!D1931</f>
        <v>184</v>
      </c>
      <c r="I1930" s="1" t="s">
        <v>2980</v>
      </c>
      <c r="J1930" s="4">
        <f>Facturas!E1931</f>
        <v>2</v>
      </c>
      <c r="K1930" s="1" t="s">
        <v>2981</v>
      </c>
      <c r="L1930" s="2" t="str">
        <f>IF(Facturas!F1931="","",Facturas!F1931)</f>
        <v/>
      </c>
      <c r="M1930" s="1" t="s">
        <v>2983</v>
      </c>
      <c r="N1930" s="2">
        <f>Facturas!J1931</f>
        <v>43465</v>
      </c>
      <c r="O1930" s="18" t="s">
        <v>3111</v>
      </c>
      <c r="P1930" s="2"/>
      <c r="Q1930" s="1" t="s">
        <v>2984</v>
      </c>
      <c r="R1930">
        <f>ABS(Facturas!K1931)</f>
        <v>1</v>
      </c>
      <c r="S1930" s="1" t="s">
        <v>2985</v>
      </c>
      <c r="T1930">
        <f>ABS(Facturas!M1931)</f>
        <v>0</v>
      </c>
      <c r="U1930" s="1" t="s">
        <v>2982</v>
      </c>
      <c r="V1930">
        <f>ABS(Facturas!R1931)</f>
        <v>0</v>
      </c>
      <c r="W1930" s="1" t="s">
        <v>2986</v>
      </c>
      <c r="X1930" t="str">
        <f>Facturas!S1931</f>
        <v/>
      </c>
      <c r="Y1930" s="1" t="s">
        <v>2987</v>
      </c>
    </row>
    <row r="1931" spans="1:25" x14ac:dyDescent="0.25">
      <c r="A1931" t="s">
        <v>2976</v>
      </c>
      <c r="B1931">
        <f>Facturas!A1932</f>
        <v>5352</v>
      </c>
      <c r="C1931" s="1" t="s">
        <v>2977</v>
      </c>
      <c r="D1931" t="str">
        <f>Facturas!B1932</f>
        <v>19/00001</v>
      </c>
      <c r="E1931" s="1" t="s">
        <v>2978</v>
      </c>
      <c r="F1931" s="2">
        <f>Facturas!C1932</f>
        <v>43466</v>
      </c>
      <c r="G1931" s="1" t="s">
        <v>2979</v>
      </c>
      <c r="H1931">
        <f>Facturas!D1932</f>
        <v>49</v>
      </c>
      <c r="I1931" s="1" t="s">
        <v>2980</v>
      </c>
      <c r="J1931" s="4">
        <f>Facturas!E1932</f>
        <v>1</v>
      </c>
      <c r="K1931" s="1" t="s">
        <v>2981</v>
      </c>
      <c r="L1931" s="2" t="str">
        <f>IF(Facturas!F1932="","",Facturas!F1932)</f>
        <v/>
      </c>
      <c r="M1931" s="1" t="s">
        <v>2983</v>
      </c>
      <c r="N1931" s="2">
        <f>Facturas!J1932</f>
        <v>43466</v>
      </c>
      <c r="O1931" s="18" t="s">
        <v>3111</v>
      </c>
      <c r="P1931" s="2"/>
      <c r="Q1931" s="1" t="s">
        <v>2984</v>
      </c>
      <c r="R1931">
        <f>ABS(Facturas!K1932)</f>
        <v>1</v>
      </c>
      <c r="S1931" s="1" t="s">
        <v>2985</v>
      </c>
      <c r="T1931">
        <f>ABS(Facturas!M1932)</f>
        <v>0</v>
      </c>
      <c r="U1931" s="1" t="s">
        <v>2982</v>
      </c>
      <c r="V1931">
        <f>ABS(Facturas!R1932)</f>
        <v>0</v>
      </c>
      <c r="W1931" s="1" t="s">
        <v>2986</v>
      </c>
      <c r="X1931" t="str">
        <f>Facturas!S1932</f>
        <v/>
      </c>
      <c r="Y1931" s="1" t="s">
        <v>2987</v>
      </c>
    </row>
    <row r="1932" spans="1:25" x14ac:dyDescent="0.25">
      <c r="A1932" t="s">
        <v>2976</v>
      </c>
      <c r="B1932">
        <f>Facturas!A1933</f>
        <v>5353</v>
      </c>
      <c r="C1932" s="1" t="s">
        <v>2977</v>
      </c>
      <c r="D1932" t="str">
        <f>Facturas!B1933</f>
        <v>19/00002</v>
      </c>
      <c r="E1932" s="1" t="s">
        <v>2978</v>
      </c>
      <c r="F1932" s="2">
        <f>Facturas!C1933</f>
        <v>43466</v>
      </c>
      <c r="G1932" s="1" t="s">
        <v>2979</v>
      </c>
      <c r="H1932">
        <f>Facturas!D1933</f>
        <v>95</v>
      </c>
      <c r="I1932" s="1" t="s">
        <v>2980</v>
      </c>
      <c r="J1932" s="4">
        <f>Facturas!E1933</f>
        <v>1</v>
      </c>
      <c r="K1932" s="1" t="s">
        <v>2981</v>
      </c>
      <c r="L1932" s="2" t="str">
        <f>IF(Facturas!F1933="","",Facturas!F1933)</f>
        <v/>
      </c>
      <c r="M1932" s="1" t="s">
        <v>2983</v>
      </c>
      <c r="N1932" s="2">
        <f>Facturas!J1933</f>
        <v>43466</v>
      </c>
      <c r="O1932" s="18" t="s">
        <v>3111</v>
      </c>
      <c r="P1932" s="2"/>
      <c r="Q1932" s="1" t="s">
        <v>2984</v>
      </c>
      <c r="R1932">
        <f>ABS(Facturas!K1933)</f>
        <v>1</v>
      </c>
      <c r="S1932" s="1" t="s">
        <v>2985</v>
      </c>
      <c r="T1932">
        <f>ABS(Facturas!M1933)</f>
        <v>0</v>
      </c>
      <c r="U1932" s="1" t="s">
        <v>2982</v>
      </c>
      <c r="V1932">
        <f>ABS(Facturas!R1933)</f>
        <v>0</v>
      </c>
      <c r="W1932" s="1" t="s">
        <v>2986</v>
      </c>
      <c r="X1932" t="str">
        <f>Facturas!S1933</f>
        <v/>
      </c>
      <c r="Y1932" s="1" t="s">
        <v>2987</v>
      </c>
    </row>
    <row r="1933" spans="1:25" x14ac:dyDescent="0.25">
      <c r="A1933" t="s">
        <v>2976</v>
      </c>
      <c r="B1933">
        <f>Facturas!A1934</f>
        <v>5354</v>
      </c>
      <c r="C1933" s="1" t="s">
        <v>2977</v>
      </c>
      <c r="D1933" t="str">
        <f>Facturas!B1934</f>
        <v>19/00003</v>
      </c>
      <c r="E1933" s="1" t="s">
        <v>2978</v>
      </c>
      <c r="F1933" s="2">
        <f>Facturas!C1934</f>
        <v>43466</v>
      </c>
      <c r="G1933" s="1" t="s">
        <v>2979</v>
      </c>
      <c r="H1933">
        <f>Facturas!D1934</f>
        <v>138</v>
      </c>
      <c r="I1933" s="1" t="s">
        <v>2980</v>
      </c>
      <c r="J1933" s="4">
        <f>Facturas!E1934</f>
        <v>1</v>
      </c>
      <c r="K1933" s="1" t="s">
        <v>2981</v>
      </c>
      <c r="L1933" s="2" t="str">
        <f>IF(Facturas!F1934="","",Facturas!F1934)</f>
        <v/>
      </c>
      <c r="M1933" s="1" t="s">
        <v>2983</v>
      </c>
      <c r="N1933" s="2">
        <f>Facturas!J1934</f>
        <v>43466</v>
      </c>
      <c r="O1933" s="18" t="s">
        <v>3111</v>
      </c>
      <c r="P1933" s="2"/>
      <c r="Q1933" s="1" t="s">
        <v>2984</v>
      </c>
      <c r="R1933">
        <f>ABS(Facturas!K1934)</f>
        <v>1</v>
      </c>
      <c r="S1933" s="1" t="s">
        <v>2985</v>
      </c>
      <c r="T1933">
        <f>ABS(Facturas!M1934)</f>
        <v>0</v>
      </c>
      <c r="U1933" s="1" t="s">
        <v>2982</v>
      </c>
      <c r="V1933">
        <f>ABS(Facturas!R1934)</f>
        <v>0</v>
      </c>
      <c r="W1933" s="1" t="s">
        <v>2986</v>
      </c>
      <c r="X1933" t="str">
        <f>Facturas!S1934</f>
        <v/>
      </c>
      <c r="Y1933" s="1" t="s">
        <v>2987</v>
      </c>
    </row>
    <row r="1934" spans="1:25" x14ac:dyDescent="0.25">
      <c r="A1934" t="s">
        <v>2976</v>
      </c>
      <c r="B1934">
        <f>Facturas!A1935</f>
        <v>5355</v>
      </c>
      <c r="C1934" s="1" t="s">
        <v>2977</v>
      </c>
      <c r="D1934" t="str">
        <f>Facturas!B1935</f>
        <v>19/00004</v>
      </c>
      <c r="E1934" s="1" t="s">
        <v>2978</v>
      </c>
      <c r="F1934" s="2">
        <f>Facturas!C1935</f>
        <v>43466</v>
      </c>
      <c r="G1934" s="1" t="s">
        <v>2979</v>
      </c>
      <c r="H1934">
        <f>Facturas!D1935</f>
        <v>170</v>
      </c>
      <c r="I1934" s="1" t="s">
        <v>2980</v>
      </c>
      <c r="J1934" s="4">
        <f>Facturas!E1935</f>
        <v>2</v>
      </c>
      <c r="K1934" s="1" t="s">
        <v>2981</v>
      </c>
      <c r="L1934" s="2" t="str">
        <f>IF(Facturas!F1935="","",Facturas!F1935)</f>
        <v/>
      </c>
      <c r="M1934" s="1" t="s">
        <v>2983</v>
      </c>
      <c r="N1934" s="2">
        <f>Facturas!J1935</f>
        <v>43466</v>
      </c>
      <c r="O1934" s="18" t="s">
        <v>3111</v>
      </c>
      <c r="P1934" s="2"/>
      <c r="Q1934" s="1" t="s">
        <v>2984</v>
      </c>
      <c r="R1934">
        <f>ABS(Facturas!K1935)</f>
        <v>1</v>
      </c>
      <c r="S1934" s="1" t="s">
        <v>2985</v>
      </c>
      <c r="T1934">
        <f>ABS(Facturas!M1935)</f>
        <v>0</v>
      </c>
      <c r="U1934" s="1" t="s">
        <v>2982</v>
      </c>
      <c r="V1934">
        <f>ABS(Facturas!R1935)</f>
        <v>0</v>
      </c>
      <c r="W1934" s="1" t="s">
        <v>2986</v>
      </c>
      <c r="X1934" t="str">
        <f>Facturas!S1935</f>
        <v/>
      </c>
      <c r="Y1934" s="1" t="s">
        <v>2987</v>
      </c>
    </row>
    <row r="1935" spans="1:25" x14ac:dyDescent="0.25">
      <c r="A1935" t="s">
        <v>2976</v>
      </c>
      <c r="B1935">
        <f>Facturas!A1936</f>
        <v>5356</v>
      </c>
      <c r="C1935" s="1" t="s">
        <v>2977</v>
      </c>
      <c r="D1935" t="str">
        <f>Facturas!B1936</f>
        <v>19/00005</v>
      </c>
      <c r="E1935" s="1" t="s">
        <v>2978</v>
      </c>
      <c r="F1935" s="2">
        <f>Facturas!C1936</f>
        <v>43466</v>
      </c>
      <c r="G1935" s="1" t="s">
        <v>2979</v>
      </c>
      <c r="H1935">
        <f>Facturas!D1936</f>
        <v>92</v>
      </c>
      <c r="I1935" s="1" t="s">
        <v>2980</v>
      </c>
      <c r="J1935" s="4">
        <f>Facturas!E1936</f>
        <v>1</v>
      </c>
      <c r="K1935" s="1" t="s">
        <v>2981</v>
      </c>
      <c r="L1935" s="2" t="str">
        <f>IF(Facturas!F1936="","",Facturas!F1936)</f>
        <v/>
      </c>
      <c r="M1935" s="1" t="s">
        <v>2983</v>
      </c>
      <c r="N1935" s="2">
        <f>Facturas!J1936</f>
        <v>43466</v>
      </c>
      <c r="O1935" s="18" t="s">
        <v>3111</v>
      </c>
      <c r="P1935" s="2"/>
      <c r="Q1935" s="1" t="s">
        <v>2984</v>
      </c>
      <c r="R1935">
        <f>ABS(Facturas!K1936)</f>
        <v>1</v>
      </c>
      <c r="S1935" s="1" t="s">
        <v>2985</v>
      </c>
      <c r="T1935">
        <f>ABS(Facturas!M1936)</f>
        <v>0</v>
      </c>
      <c r="U1935" s="1" t="s">
        <v>2982</v>
      </c>
      <c r="V1935">
        <f>ABS(Facturas!R1936)</f>
        <v>0</v>
      </c>
      <c r="W1935" s="1" t="s">
        <v>2986</v>
      </c>
      <c r="X1935" t="str">
        <f>Facturas!S1936</f>
        <v/>
      </c>
      <c r="Y1935" s="1" t="s">
        <v>2987</v>
      </c>
    </row>
    <row r="1936" spans="1:25" x14ac:dyDescent="0.25">
      <c r="A1936" t="s">
        <v>2976</v>
      </c>
      <c r="B1936">
        <f>Facturas!A1937</f>
        <v>5357</v>
      </c>
      <c r="C1936" s="1" t="s">
        <v>2977</v>
      </c>
      <c r="D1936" t="str">
        <f>Facturas!B1937</f>
        <v>19/00006</v>
      </c>
      <c r="E1936" s="1" t="s">
        <v>2978</v>
      </c>
      <c r="F1936" s="2">
        <f>Facturas!C1937</f>
        <v>43466</v>
      </c>
      <c r="G1936" s="1" t="s">
        <v>2979</v>
      </c>
      <c r="H1936">
        <f>Facturas!D1937</f>
        <v>31</v>
      </c>
      <c r="I1936" s="1" t="s">
        <v>2980</v>
      </c>
      <c r="J1936" s="4">
        <f>Facturas!E1937</f>
        <v>1</v>
      </c>
      <c r="K1936" s="1" t="s">
        <v>2981</v>
      </c>
      <c r="L1936" s="2" t="str">
        <f>IF(Facturas!F1937="","",Facturas!F1937)</f>
        <v/>
      </c>
      <c r="M1936" s="1" t="s">
        <v>2983</v>
      </c>
      <c r="N1936" s="2">
        <f>Facturas!J1937</f>
        <v>43466</v>
      </c>
      <c r="O1936" s="18" t="s">
        <v>3111</v>
      </c>
      <c r="P1936" s="2"/>
      <c r="Q1936" s="1" t="s">
        <v>2984</v>
      </c>
      <c r="R1936">
        <f>ABS(Facturas!K1937)</f>
        <v>1</v>
      </c>
      <c r="S1936" s="1" t="s">
        <v>2985</v>
      </c>
      <c r="T1936">
        <f>ABS(Facturas!M1937)</f>
        <v>0</v>
      </c>
      <c r="U1936" s="1" t="s">
        <v>2982</v>
      </c>
      <c r="V1936">
        <f>ABS(Facturas!R1937)</f>
        <v>0</v>
      </c>
      <c r="W1936" s="1" t="s">
        <v>2986</v>
      </c>
      <c r="X1936" t="str">
        <f>Facturas!S1937</f>
        <v/>
      </c>
      <c r="Y1936" s="1" t="s">
        <v>2987</v>
      </c>
    </row>
    <row r="1937" spans="1:25" x14ac:dyDescent="0.25">
      <c r="A1937" t="s">
        <v>2976</v>
      </c>
      <c r="B1937">
        <f>Facturas!A1938</f>
        <v>5358</v>
      </c>
      <c r="C1937" s="1" t="s">
        <v>2977</v>
      </c>
      <c r="D1937" t="str">
        <f>Facturas!B1938</f>
        <v>19/00007</v>
      </c>
      <c r="E1937" s="1" t="s">
        <v>2978</v>
      </c>
      <c r="F1937" s="2">
        <f>Facturas!C1938</f>
        <v>43466</v>
      </c>
      <c r="G1937" s="1" t="s">
        <v>2979</v>
      </c>
      <c r="H1937">
        <f>Facturas!D1938</f>
        <v>42</v>
      </c>
      <c r="I1937" s="1" t="s">
        <v>2980</v>
      </c>
      <c r="J1937" s="4">
        <f>Facturas!E1938</f>
        <v>1</v>
      </c>
      <c r="K1937" s="1" t="s">
        <v>2981</v>
      </c>
      <c r="L1937" s="2" t="str">
        <f>IF(Facturas!F1938="","",Facturas!F1938)</f>
        <v/>
      </c>
      <c r="M1937" s="1" t="s">
        <v>2983</v>
      </c>
      <c r="N1937" s="2">
        <f>Facturas!J1938</f>
        <v>43466</v>
      </c>
      <c r="O1937" s="18" t="s">
        <v>3111</v>
      </c>
      <c r="P1937" s="2"/>
      <c r="Q1937" s="1" t="s">
        <v>2984</v>
      </c>
      <c r="R1937">
        <f>ABS(Facturas!K1938)</f>
        <v>1</v>
      </c>
      <c r="S1937" s="1" t="s">
        <v>2985</v>
      </c>
      <c r="T1937">
        <f>ABS(Facturas!M1938)</f>
        <v>0</v>
      </c>
      <c r="U1937" s="1" t="s">
        <v>2982</v>
      </c>
      <c r="V1937">
        <f>ABS(Facturas!R1938)</f>
        <v>0</v>
      </c>
      <c r="W1937" s="1" t="s">
        <v>2986</v>
      </c>
      <c r="X1937" t="str">
        <f>Facturas!S1938</f>
        <v/>
      </c>
      <c r="Y1937" s="1" t="s">
        <v>2987</v>
      </c>
    </row>
    <row r="1938" spans="1:25" x14ac:dyDescent="0.25">
      <c r="A1938" t="s">
        <v>2976</v>
      </c>
      <c r="B1938">
        <f>Facturas!A1939</f>
        <v>5359</v>
      </c>
      <c r="C1938" s="1" t="s">
        <v>2977</v>
      </c>
      <c r="D1938" t="str">
        <f>Facturas!B1939</f>
        <v>19/00008</v>
      </c>
      <c r="E1938" s="1" t="s">
        <v>2978</v>
      </c>
      <c r="F1938" s="2">
        <f>Facturas!C1939</f>
        <v>43466</v>
      </c>
      <c r="G1938" s="1" t="s">
        <v>2979</v>
      </c>
      <c r="H1938">
        <f>Facturas!D1939</f>
        <v>157</v>
      </c>
      <c r="I1938" s="1" t="s">
        <v>2980</v>
      </c>
      <c r="J1938" s="4">
        <f>Facturas!E1939</f>
        <v>2</v>
      </c>
      <c r="K1938" s="1" t="s">
        <v>2981</v>
      </c>
      <c r="L1938" s="2" t="str">
        <f>IF(Facturas!F1939="","",Facturas!F1939)</f>
        <v/>
      </c>
      <c r="M1938" s="1" t="s">
        <v>2983</v>
      </c>
      <c r="N1938" s="2">
        <f>Facturas!J1939</f>
        <v>43466</v>
      </c>
      <c r="O1938" s="18" t="s">
        <v>3111</v>
      </c>
      <c r="P1938" s="2"/>
      <c r="Q1938" s="1" t="s">
        <v>2984</v>
      </c>
      <c r="R1938">
        <f>ABS(Facturas!K1939)</f>
        <v>1</v>
      </c>
      <c r="S1938" s="1" t="s">
        <v>2985</v>
      </c>
      <c r="T1938">
        <f>ABS(Facturas!M1939)</f>
        <v>0</v>
      </c>
      <c r="U1938" s="1" t="s">
        <v>2982</v>
      </c>
      <c r="V1938">
        <f>ABS(Facturas!R1939)</f>
        <v>0</v>
      </c>
      <c r="W1938" s="1" t="s">
        <v>2986</v>
      </c>
      <c r="X1938" t="str">
        <f>Facturas!S1939</f>
        <v/>
      </c>
      <c r="Y1938" s="1" t="s">
        <v>2987</v>
      </c>
    </row>
    <row r="1939" spans="1:25" x14ac:dyDescent="0.25">
      <c r="A1939" t="s">
        <v>2976</v>
      </c>
      <c r="B1939">
        <f>Facturas!A1940</f>
        <v>5360</v>
      </c>
      <c r="C1939" s="1" t="s">
        <v>2977</v>
      </c>
      <c r="D1939" t="str">
        <f>Facturas!B1940</f>
        <v>19/00009</v>
      </c>
      <c r="E1939" s="1" t="s">
        <v>2978</v>
      </c>
      <c r="F1939" s="2">
        <f>Facturas!C1940</f>
        <v>43466</v>
      </c>
      <c r="G1939" s="1" t="s">
        <v>2979</v>
      </c>
      <c r="H1939">
        <f>Facturas!D1940</f>
        <v>155</v>
      </c>
      <c r="I1939" s="1" t="s">
        <v>2980</v>
      </c>
      <c r="J1939" s="4">
        <f>Facturas!E1940</f>
        <v>1</v>
      </c>
      <c r="K1939" s="1" t="s">
        <v>2981</v>
      </c>
      <c r="L1939" s="2" t="str">
        <f>IF(Facturas!F1940="","",Facturas!F1940)</f>
        <v/>
      </c>
      <c r="M1939" s="1" t="s">
        <v>2983</v>
      </c>
      <c r="N1939" s="2">
        <f>Facturas!J1940</f>
        <v>43466</v>
      </c>
      <c r="O1939" s="18" t="s">
        <v>3111</v>
      </c>
      <c r="P1939" s="2"/>
      <c r="Q1939" s="1" t="s">
        <v>2984</v>
      </c>
      <c r="R1939">
        <f>ABS(Facturas!K1940)</f>
        <v>1</v>
      </c>
      <c r="S1939" s="1" t="s">
        <v>2985</v>
      </c>
      <c r="T1939">
        <f>ABS(Facturas!M1940)</f>
        <v>0</v>
      </c>
      <c r="U1939" s="1" t="s">
        <v>2982</v>
      </c>
      <c r="V1939">
        <f>ABS(Facturas!R1940)</f>
        <v>0</v>
      </c>
      <c r="W1939" s="1" t="s">
        <v>2986</v>
      </c>
      <c r="X1939" t="str">
        <f>Facturas!S1940</f>
        <v/>
      </c>
      <c r="Y1939" s="1" t="s">
        <v>2987</v>
      </c>
    </row>
    <row r="1940" spans="1:25" x14ac:dyDescent="0.25">
      <c r="A1940" t="s">
        <v>2976</v>
      </c>
      <c r="B1940">
        <f>Facturas!A1941</f>
        <v>5361</v>
      </c>
      <c r="C1940" s="1" t="s">
        <v>2977</v>
      </c>
      <c r="D1940" t="str">
        <f>Facturas!B1941</f>
        <v>19/00010</v>
      </c>
      <c r="E1940" s="1" t="s">
        <v>2978</v>
      </c>
      <c r="F1940" s="2">
        <f>Facturas!C1941</f>
        <v>43466</v>
      </c>
      <c r="G1940" s="1" t="s">
        <v>2979</v>
      </c>
      <c r="H1940">
        <f>Facturas!D1941</f>
        <v>67</v>
      </c>
      <c r="I1940" s="1" t="s">
        <v>2980</v>
      </c>
      <c r="J1940" s="4">
        <f>Facturas!E1941</f>
        <v>1</v>
      </c>
      <c r="K1940" s="1" t="s">
        <v>2981</v>
      </c>
      <c r="L1940" s="2" t="str">
        <f>IF(Facturas!F1941="","",Facturas!F1941)</f>
        <v/>
      </c>
      <c r="M1940" s="1" t="s">
        <v>2983</v>
      </c>
      <c r="N1940" s="2">
        <f>Facturas!J1941</f>
        <v>43466</v>
      </c>
      <c r="O1940" s="18" t="s">
        <v>3111</v>
      </c>
      <c r="P1940" s="2"/>
      <c r="Q1940" s="1" t="s">
        <v>2984</v>
      </c>
      <c r="R1940">
        <f>ABS(Facturas!K1941)</f>
        <v>1</v>
      </c>
      <c r="S1940" s="1" t="s">
        <v>2985</v>
      </c>
      <c r="T1940">
        <f>ABS(Facturas!M1941)</f>
        <v>0</v>
      </c>
      <c r="U1940" s="1" t="s">
        <v>2982</v>
      </c>
      <c r="V1940">
        <f>ABS(Facturas!R1941)</f>
        <v>0</v>
      </c>
      <c r="W1940" s="1" t="s">
        <v>2986</v>
      </c>
      <c r="X1940" t="str">
        <f>Facturas!S1941</f>
        <v/>
      </c>
      <c r="Y1940" s="1" t="s">
        <v>2987</v>
      </c>
    </row>
    <row r="1941" spans="1:25" x14ac:dyDescent="0.25">
      <c r="A1941" t="s">
        <v>2976</v>
      </c>
      <c r="B1941">
        <f>Facturas!A1942</f>
        <v>5362</v>
      </c>
      <c r="C1941" s="1" t="s">
        <v>2977</v>
      </c>
      <c r="D1941" t="str">
        <f>Facturas!B1942</f>
        <v>19/00011</v>
      </c>
      <c r="E1941" s="1" t="s">
        <v>2978</v>
      </c>
      <c r="F1941" s="2">
        <f>Facturas!C1942</f>
        <v>43466</v>
      </c>
      <c r="G1941" s="1" t="s">
        <v>2979</v>
      </c>
      <c r="H1941">
        <f>Facturas!D1942</f>
        <v>109</v>
      </c>
      <c r="I1941" s="1" t="s">
        <v>2980</v>
      </c>
      <c r="J1941" s="4">
        <f>Facturas!E1942</f>
        <v>1</v>
      </c>
      <c r="K1941" s="1" t="s">
        <v>2981</v>
      </c>
      <c r="L1941" s="2" t="str">
        <f>IF(Facturas!F1942="","",Facturas!F1942)</f>
        <v/>
      </c>
      <c r="M1941" s="1" t="s">
        <v>2983</v>
      </c>
      <c r="N1941" s="2">
        <f>Facturas!J1942</f>
        <v>43466</v>
      </c>
      <c r="O1941" s="18" t="s">
        <v>3111</v>
      </c>
      <c r="P1941" s="2"/>
      <c r="Q1941" s="1" t="s">
        <v>2984</v>
      </c>
      <c r="R1941">
        <f>ABS(Facturas!K1942)</f>
        <v>1</v>
      </c>
      <c r="S1941" s="1" t="s">
        <v>2985</v>
      </c>
      <c r="T1941">
        <f>ABS(Facturas!M1942)</f>
        <v>0</v>
      </c>
      <c r="U1941" s="1" t="s">
        <v>2982</v>
      </c>
      <c r="V1941">
        <f>ABS(Facturas!R1942)</f>
        <v>0</v>
      </c>
      <c r="W1941" s="1" t="s">
        <v>2986</v>
      </c>
      <c r="X1941" t="str">
        <f>Facturas!S1942</f>
        <v/>
      </c>
      <c r="Y1941" s="1" t="s">
        <v>2987</v>
      </c>
    </row>
    <row r="1942" spans="1:25" x14ac:dyDescent="0.25">
      <c r="A1942" t="s">
        <v>2976</v>
      </c>
      <c r="B1942">
        <f>Facturas!A1943</f>
        <v>5363</v>
      </c>
      <c r="C1942" s="1" t="s">
        <v>2977</v>
      </c>
      <c r="D1942" t="str">
        <f>Facturas!B1943</f>
        <v>19/00012</v>
      </c>
      <c r="E1942" s="1" t="s">
        <v>2978</v>
      </c>
      <c r="F1942" s="2">
        <f>Facturas!C1943</f>
        <v>43466</v>
      </c>
      <c r="G1942" s="1" t="s">
        <v>2979</v>
      </c>
      <c r="H1942">
        <f>Facturas!D1943</f>
        <v>110</v>
      </c>
      <c r="I1942" s="1" t="s">
        <v>2980</v>
      </c>
      <c r="J1942" s="4">
        <f>Facturas!E1943</f>
        <v>1</v>
      </c>
      <c r="K1942" s="1" t="s">
        <v>2981</v>
      </c>
      <c r="L1942" s="2" t="str">
        <f>IF(Facturas!F1943="","",Facturas!F1943)</f>
        <v/>
      </c>
      <c r="M1942" s="1" t="s">
        <v>2983</v>
      </c>
      <c r="N1942" s="2">
        <f>Facturas!J1943</f>
        <v>43466</v>
      </c>
      <c r="O1942" s="18" t="s">
        <v>3111</v>
      </c>
      <c r="P1942" s="2"/>
      <c r="Q1942" s="1" t="s">
        <v>2984</v>
      </c>
      <c r="R1942">
        <f>ABS(Facturas!K1943)</f>
        <v>1</v>
      </c>
      <c r="S1942" s="1" t="s">
        <v>2985</v>
      </c>
      <c r="T1942">
        <f>ABS(Facturas!M1943)</f>
        <v>0</v>
      </c>
      <c r="U1942" s="1" t="s">
        <v>2982</v>
      </c>
      <c r="V1942">
        <f>ABS(Facturas!R1943)</f>
        <v>0</v>
      </c>
      <c r="W1942" s="1" t="s">
        <v>2986</v>
      </c>
      <c r="X1942" t="str">
        <f>Facturas!S1943</f>
        <v/>
      </c>
      <c r="Y1942" s="1" t="s">
        <v>2987</v>
      </c>
    </row>
    <row r="1943" spans="1:25" x14ac:dyDescent="0.25">
      <c r="A1943" t="s">
        <v>2976</v>
      </c>
      <c r="B1943">
        <f>Facturas!A1944</f>
        <v>5364</v>
      </c>
      <c r="C1943" s="1" t="s">
        <v>2977</v>
      </c>
      <c r="D1943" t="str">
        <f>Facturas!B1944</f>
        <v>19/00013</v>
      </c>
      <c r="E1943" s="1" t="s">
        <v>2978</v>
      </c>
      <c r="F1943" s="2">
        <f>Facturas!C1944</f>
        <v>43466</v>
      </c>
      <c r="G1943" s="1" t="s">
        <v>2979</v>
      </c>
      <c r="H1943">
        <f>Facturas!D1944</f>
        <v>111</v>
      </c>
      <c r="I1943" s="1" t="s">
        <v>2980</v>
      </c>
      <c r="J1943" s="4">
        <f>Facturas!E1944</f>
        <v>1</v>
      </c>
      <c r="K1943" s="1" t="s">
        <v>2981</v>
      </c>
      <c r="L1943" s="2" t="str">
        <f>IF(Facturas!F1944="","",Facturas!F1944)</f>
        <v/>
      </c>
      <c r="M1943" s="1" t="s">
        <v>2983</v>
      </c>
      <c r="N1943" s="2">
        <f>Facturas!J1944</f>
        <v>43466</v>
      </c>
      <c r="O1943" s="18" t="s">
        <v>3111</v>
      </c>
      <c r="P1943" s="2"/>
      <c r="Q1943" s="1" t="s">
        <v>2984</v>
      </c>
      <c r="R1943">
        <f>ABS(Facturas!K1944)</f>
        <v>1</v>
      </c>
      <c r="S1943" s="1" t="s">
        <v>2985</v>
      </c>
      <c r="T1943">
        <f>ABS(Facturas!M1944)</f>
        <v>0</v>
      </c>
      <c r="U1943" s="1" t="s">
        <v>2982</v>
      </c>
      <c r="V1943">
        <f>ABS(Facturas!R1944)</f>
        <v>0</v>
      </c>
      <c r="W1943" s="1" t="s">
        <v>2986</v>
      </c>
      <c r="X1943" t="str">
        <f>Facturas!S1944</f>
        <v/>
      </c>
      <c r="Y1943" s="1" t="s">
        <v>2987</v>
      </c>
    </row>
    <row r="1944" spans="1:25" x14ac:dyDescent="0.25">
      <c r="A1944" t="s">
        <v>2976</v>
      </c>
      <c r="B1944">
        <f>Facturas!A1945</f>
        <v>5365</v>
      </c>
      <c r="C1944" s="1" t="s">
        <v>2977</v>
      </c>
      <c r="D1944" t="str">
        <f>Facturas!B1945</f>
        <v>19/00014</v>
      </c>
      <c r="E1944" s="1" t="s">
        <v>2978</v>
      </c>
      <c r="F1944" s="2">
        <f>Facturas!C1945</f>
        <v>43466</v>
      </c>
      <c r="G1944" s="1" t="s">
        <v>2979</v>
      </c>
      <c r="H1944">
        <f>Facturas!D1945</f>
        <v>121</v>
      </c>
      <c r="I1944" s="1" t="s">
        <v>2980</v>
      </c>
      <c r="J1944" s="4">
        <f>Facturas!E1945</f>
        <v>1</v>
      </c>
      <c r="K1944" s="1" t="s">
        <v>2981</v>
      </c>
      <c r="L1944" s="2" t="str">
        <f>IF(Facturas!F1945="","",Facturas!F1945)</f>
        <v/>
      </c>
      <c r="M1944" s="1" t="s">
        <v>2983</v>
      </c>
      <c r="N1944" s="2">
        <f>Facturas!J1945</f>
        <v>43466</v>
      </c>
      <c r="O1944" s="18" t="s">
        <v>3111</v>
      </c>
      <c r="P1944" s="2"/>
      <c r="Q1944" s="1" t="s">
        <v>2984</v>
      </c>
      <c r="R1944">
        <f>ABS(Facturas!K1945)</f>
        <v>1</v>
      </c>
      <c r="S1944" s="1" t="s">
        <v>2985</v>
      </c>
      <c r="T1944">
        <f>ABS(Facturas!M1945)</f>
        <v>0</v>
      </c>
      <c r="U1944" s="1" t="s">
        <v>2982</v>
      </c>
      <c r="V1944">
        <f>ABS(Facturas!R1945)</f>
        <v>0</v>
      </c>
      <c r="W1944" s="1" t="s">
        <v>2986</v>
      </c>
      <c r="X1944" t="str">
        <f>Facturas!S1945</f>
        <v/>
      </c>
      <c r="Y1944" s="1" t="s">
        <v>2987</v>
      </c>
    </row>
    <row r="1945" spans="1:25" x14ac:dyDescent="0.25">
      <c r="A1945" t="s">
        <v>2976</v>
      </c>
      <c r="B1945">
        <f>Facturas!A1946</f>
        <v>5366</v>
      </c>
      <c r="C1945" s="1" t="s">
        <v>2977</v>
      </c>
      <c r="D1945" t="str">
        <f>Facturas!B1946</f>
        <v>19/00015</v>
      </c>
      <c r="E1945" s="1" t="s">
        <v>2978</v>
      </c>
      <c r="F1945" s="2">
        <f>Facturas!C1946</f>
        <v>43466</v>
      </c>
      <c r="G1945" s="1" t="s">
        <v>2979</v>
      </c>
      <c r="H1945">
        <f>Facturas!D1946</f>
        <v>112</v>
      </c>
      <c r="I1945" s="1" t="s">
        <v>2980</v>
      </c>
      <c r="J1945" s="4">
        <f>Facturas!E1946</f>
        <v>1</v>
      </c>
      <c r="K1945" s="1" t="s">
        <v>2981</v>
      </c>
      <c r="L1945" s="2" t="str">
        <f>IF(Facturas!F1946="","",Facturas!F1946)</f>
        <v/>
      </c>
      <c r="M1945" s="1" t="s">
        <v>2983</v>
      </c>
      <c r="N1945" s="2">
        <f>Facturas!J1946</f>
        <v>43466</v>
      </c>
      <c r="O1945" s="18" t="s">
        <v>3111</v>
      </c>
      <c r="P1945" s="2"/>
      <c r="Q1945" s="1" t="s">
        <v>2984</v>
      </c>
      <c r="R1945">
        <f>ABS(Facturas!K1946)</f>
        <v>1</v>
      </c>
      <c r="S1945" s="1" t="s">
        <v>2985</v>
      </c>
      <c r="T1945">
        <f>ABS(Facturas!M1946)</f>
        <v>0</v>
      </c>
      <c r="U1945" s="1" t="s">
        <v>2982</v>
      </c>
      <c r="V1945">
        <f>ABS(Facturas!R1946)</f>
        <v>0</v>
      </c>
      <c r="W1945" s="1" t="s">
        <v>2986</v>
      </c>
      <c r="X1945" t="str">
        <f>Facturas!S1946</f>
        <v/>
      </c>
      <c r="Y1945" s="1" t="s">
        <v>2987</v>
      </c>
    </row>
    <row r="1946" spans="1:25" x14ac:dyDescent="0.25">
      <c r="A1946" t="s">
        <v>2976</v>
      </c>
      <c r="B1946">
        <f>Facturas!A1947</f>
        <v>5367</v>
      </c>
      <c r="C1946" s="1" t="s">
        <v>2977</v>
      </c>
      <c r="D1946" t="str">
        <f>Facturas!B1947</f>
        <v>19/00016</v>
      </c>
      <c r="E1946" s="1" t="s">
        <v>2978</v>
      </c>
      <c r="F1946" s="2">
        <f>Facturas!C1947</f>
        <v>43466</v>
      </c>
      <c r="G1946" s="1" t="s">
        <v>2979</v>
      </c>
      <c r="H1946">
        <f>Facturas!D1947</f>
        <v>17</v>
      </c>
      <c r="I1946" s="1" t="s">
        <v>2980</v>
      </c>
      <c r="J1946" s="4">
        <f>Facturas!E1947</f>
        <v>1</v>
      </c>
      <c r="K1946" s="1" t="s">
        <v>2981</v>
      </c>
      <c r="L1946" s="2" t="str">
        <f>IF(Facturas!F1947="","",Facturas!F1947)</f>
        <v/>
      </c>
      <c r="M1946" s="1" t="s">
        <v>2983</v>
      </c>
      <c r="N1946" s="2">
        <f>Facturas!J1947</f>
        <v>43466</v>
      </c>
      <c r="O1946" s="18" t="s">
        <v>3111</v>
      </c>
      <c r="P1946" s="2"/>
      <c r="Q1946" s="1" t="s">
        <v>2984</v>
      </c>
      <c r="R1946">
        <f>ABS(Facturas!K1947)</f>
        <v>1</v>
      </c>
      <c r="S1946" s="1" t="s">
        <v>2985</v>
      </c>
      <c r="T1946">
        <f>ABS(Facturas!M1947)</f>
        <v>0</v>
      </c>
      <c r="U1946" s="1" t="s">
        <v>2982</v>
      </c>
      <c r="V1946">
        <f>ABS(Facturas!R1947)</f>
        <v>0</v>
      </c>
      <c r="W1946" s="1" t="s">
        <v>2986</v>
      </c>
      <c r="X1946" t="str">
        <f>Facturas!S1947</f>
        <v/>
      </c>
      <c r="Y1946" s="1" t="s">
        <v>2987</v>
      </c>
    </row>
    <row r="1947" spans="1:25" x14ac:dyDescent="0.25">
      <c r="A1947" t="s">
        <v>2976</v>
      </c>
      <c r="B1947">
        <f>Facturas!A1948</f>
        <v>5368</v>
      </c>
      <c r="C1947" s="1" t="s">
        <v>2977</v>
      </c>
      <c r="D1947" t="str">
        <f>Facturas!B1948</f>
        <v>19/00017</v>
      </c>
      <c r="E1947" s="1" t="s">
        <v>2978</v>
      </c>
      <c r="F1947" s="2">
        <f>Facturas!C1948</f>
        <v>43466</v>
      </c>
      <c r="G1947" s="1" t="s">
        <v>2979</v>
      </c>
      <c r="H1947">
        <f>Facturas!D1948</f>
        <v>78</v>
      </c>
      <c r="I1947" s="1" t="s">
        <v>2980</v>
      </c>
      <c r="J1947" s="4">
        <f>Facturas!E1948</f>
        <v>1</v>
      </c>
      <c r="K1947" s="1" t="s">
        <v>2981</v>
      </c>
      <c r="L1947" s="2" t="str">
        <f>IF(Facturas!F1948="","",Facturas!F1948)</f>
        <v/>
      </c>
      <c r="M1947" s="1" t="s">
        <v>2983</v>
      </c>
      <c r="N1947" s="2">
        <f>Facturas!J1948</f>
        <v>43466</v>
      </c>
      <c r="O1947" s="18" t="s">
        <v>3111</v>
      </c>
      <c r="P1947" s="2"/>
      <c r="Q1947" s="1" t="s">
        <v>2984</v>
      </c>
      <c r="R1947">
        <f>ABS(Facturas!K1948)</f>
        <v>1</v>
      </c>
      <c r="S1947" s="1" t="s">
        <v>2985</v>
      </c>
      <c r="T1947">
        <f>ABS(Facturas!M1948)</f>
        <v>0</v>
      </c>
      <c r="U1947" s="1" t="s">
        <v>2982</v>
      </c>
      <c r="V1947">
        <f>ABS(Facturas!R1948)</f>
        <v>0</v>
      </c>
      <c r="W1947" s="1" t="s">
        <v>2986</v>
      </c>
      <c r="X1947" t="str">
        <f>Facturas!S1948</f>
        <v/>
      </c>
      <c r="Y1947" s="1" t="s">
        <v>2987</v>
      </c>
    </row>
    <row r="1948" spans="1:25" x14ac:dyDescent="0.25">
      <c r="A1948" t="s">
        <v>2976</v>
      </c>
      <c r="B1948">
        <f>Facturas!A1949</f>
        <v>5369</v>
      </c>
      <c r="C1948" s="1" t="s">
        <v>2977</v>
      </c>
      <c r="D1948" t="str">
        <f>Facturas!B1949</f>
        <v>19/00018</v>
      </c>
      <c r="E1948" s="1" t="s">
        <v>2978</v>
      </c>
      <c r="F1948" s="2">
        <f>Facturas!C1949</f>
        <v>43466</v>
      </c>
      <c r="G1948" s="1" t="s">
        <v>2979</v>
      </c>
      <c r="H1948">
        <f>Facturas!D1949</f>
        <v>107</v>
      </c>
      <c r="I1948" s="1" t="s">
        <v>2980</v>
      </c>
      <c r="J1948" s="4">
        <f>Facturas!E1949</f>
        <v>1</v>
      </c>
      <c r="K1948" s="1" t="s">
        <v>2981</v>
      </c>
      <c r="L1948" s="2" t="str">
        <f>IF(Facturas!F1949="","",Facturas!F1949)</f>
        <v/>
      </c>
      <c r="M1948" s="1" t="s">
        <v>2983</v>
      </c>
      <c r="N1948" s="2">
        <f>Facturas!J1949</f>
        <v>43466</v>
      </c>
      <c r="O1948" s="18" t="s">
        <v>3111</v>
      </c>
      <c r="P1948" s="2"/>
      <c r="Q1948" s="1" t="s">
        <v>2984</v>
      </c>
      <c r="R1948">
        <f>ABS(Facturas!K1949)</f>
        <v>1</v>
      </c>
      <c r="S1948" s="1" t="s">
        <v>2985</v>
      </c>
      <c r="T1948">
        <f>ABS(Facturas!M1949)</f>
        <v>0</v>
      </c>
      <c r="U1948" s="1" t="s">
        <v>2982</v>
      </c>
      <c r="V1948">
        <f>ABS(Facturas!R1949)</f>
        <v>0</v>
      </c>
      <c r="W1948" s="1" t="s">
        <v>2986</v>
      </c>
      <c r="X1948" t="str">
        <f>Facturas!S1949</f>
        <v/>
      </c>
      <c r="Y1948" s="1" t="s">
        <v>2987</v>
      </c>
    </row>
    <row r="1949" spans="1:25" x14ac:dyDescent="0.25">
      <c r="A1949" t="s">
        <v>2976</v>
      </c>
      <c r="B1949">
        <f>Facturas!A1950</f>
        <v>5370</v>
      </c>
      <c r="C1949" s="1" t="s">
        <v>2977</v>
      </c>
      <c r="D1949" t="str">
        <f>Facturas!B1950</f>
        <v>19/00019</v>
      </c>
      <c r="E1949" s="1" t="s">
        <v>2978</v>
      </c>
      <c r="F1949" s="2">
        <f>Facturas!C1950</f>
        <v>43466</v>
      </c>
      <c r="G1949" s="1" t="s">
        <v>2979</v>
      </c>
      <c r="H1949">
        <f>Facturas!D1950</f>
        <v>177</v>
      </c>
      <c r="I1949" s="1" t="s">
        <v>2980</v>
      </c>
      <c r="J1949" s="4">
        <f>Facturas!E1950</f>
        <v>1</v>
      </c>
      <c r="K1949" s="1" t="s">
        <v>2981</v>
      </c>
      <c r="L1949" s="2" t="str">
        <f>IF(Facturas!F1950="","",Facturas!F1950)</f>
        <v/>
      </c>
      <c r="M1949" s="1" t="s">
        <v>2983</v>
      </c>
      <c r="N1949" s="2">
        <f>Facturas!J1950</f>
        <v>43466</v>
      </c>
      <c r="O1949" s="18" t="s">
        <v>3111</v>
      </c>
      <c r="P1949" s="2"/>
      <c r="Q1949" s="1" t="s">
        <v>2984</v>
      </c>
      <c r="R1949">
        <f>ABS(Facturas!K1950)</f>
        <v>1</v>
      </c>
      <c r="S1949" s="1" t="s">
        <v>2985</v>
      </c>
      <c r="T1949">
        <f>ABS(Facturas!M1950)</f>
        <v>0</v>
      </c>
      <c r="U1949" s="1" t="s">
        <v>2982</v>
      </c>
      <c r="V1949">
        <f>ABS(Facturas!R1950)</f>
        <v>0</v>
      </c>
      <c r="W1949" s="1" t="s">
        <v>2986</v>
      </c>
      <c r="X1949" t="str">
        <f>Facturas!S1950</f>
        <v/>
      </c>
      <c r="Y1949" s="1" t="s">
        <v>2987</v>
      </c>
    </row>
    <row r="1950" spans="1:25" x14ac:dyDescent="0.25">
      <c r="A1950" t="s">
        <v>2976</v>
      </c>
      <c r="B1950">
        <f>Facturas!A1951</f>
        <v>5371</v>
      </c>
      <c r="C1950" s="1" t="s">
        <v>2977</v>
      </c>
      <c r="D1950" t="str">
        <f>Facturas!B1951</f>
        <v>19/00020</v>
      </c>
      <c r="E1950" s="1" t="s">
        <v>2978</v>
      </c>
      <c r="F1950" s="2">
        <f>Facturas!C1951</f>
        <v>43466</v>
      </c>
      <c r="G1950" s="1" t="s">
        <v>2979</v>
      </c>
      <c r="H1950">
        <f>Facturas!D1951</f>
        <v>27</v>
      </c>
      <c r="I1950" s="1" t="s">
        <v>2980</v>
      </c>
      <c r="J1950" s="4">
        <f>Facturas!E1951</f>
        <v>1</v>
      </c>
      <c r="K1950" s="1" t="s">
        <v>2981</v>
      </c>
      <c r="L1950" s="2" t="str">
        <f>IF(Facturas!F1951="","",Facturas!F1951)</f>
        <v/>
      </c>
      <c r="M1950" s="1" t="s">
        <v>2983</v>
      </c>
      <c r="N1950" s="2">
        <f>Facturas!J1951</f>
        <v>43466</v>
      </c>
      <c r="O1950" s="18" t="s">
        <v>3111</v>
      </c>
      <c r="P1950" s="2"/>
      <c r="Q1950" s="1" t="s">
        <v>2984</v>
      </c>
      <c r="R1950">
        <f>ABS(Facturas!K1951)</f>
        <v>1</v>
      </c>
      <c r="S1950" s="1" t="s">
        <v>2985</v>
      </c>
      <c r="T1950">
        <f>ABS(Facturas!M1951)</f>
        <v>0</v>
      </c>
      <c r="U1950" s="1" t="s">
        <v>2982</v>
      </c>
      <c r="V1950">
        <f>ABS(Facturas!R1951)</f>
        <v>0</v>
      </c>
      <c r="W1950" s="1" t="s">
        <v>2986</v>
      </c>
      <c r="X1950" t="str">
        <f>Facturas!S1951</f>
        <v/>
      </c>
      <c r="Y1950" s="1" t="s">
        <v>2987</v>
      </c>
    </row>
    <row r="1951" spans="1:25" x14ac:dyDescent="0.25">
      <c r="A1951" t="s">
        <v>2976</v>
      </c>
      <c r="B1951">
        <f>Facturas!A1952</f>
        <v>5372</v>
      </c>
      <c r="C1951" s="1" t="s">
        <v>2977</v>
      </c>
      <c r="D1951" t="str">
        <f>Facturas!B1952</f>
        <v>19/00021</v>
      </c>
      <c r="E1951" s="1" t="s">
        <v>2978</v>
      </c>
      <c r="F1951" s="2">
        <f>Facturas!C1952</f>
        <v>43466</v>
      </c>
      <c r="G1951" s="1" t="s">
        <v>2979</v>
      </c>
      <c r="H1951">
        <f>Facturas!D1952</f>
        <v>19</v>
      </c>
      <c r="I1951" s="1" t="s">
        <v>2980</v>
      </c>
      <c r="J1951" s="4">
        <f>Facturas!E1952</f>
        <v>1</v>
      </c>
      <c r="K1951" s="1" t="s">
        <v>2981</v>
      </c>
      <c r="L1951" s="2" t="str">
        <f>IF(Facturas!F1952="","",Facturas!F1952)</f>
        <v/>
      </c>
      <c r="M1951" s="1" t="s">
        <v>2983</v>
      </c>
      <c r="N1951" s="2">
        <f>Facturas!J1952</f>
        <v>43466</v>
      </c>
      <c r="O1951" s="18" t="s">
        <v>3111</v>
      </c>
      <c r="P1951" s="2"/>
      <c r="Q1951" s="1" t="s">
        <v>2984</v>
      </c>
      <c r="R1951">
        <f>ABS(Facturas!K1952)</f>
        <v>1</v>
      </c>
      <c r="S1951" s="1" t="s">
        <v>2985</v>
      </c>
      <c r="T1951">
        <f>ABS(Facturas!M1952)</f>
        <v>0</v>
      </c>
      <c r="U1951" s="1" t="s">
        <v>2982</v>
      </c>
      <c r="V1951">
        <f>ABS(Facturas!R1952)</f>
        <v>0</v>
      </c>
      <c r="W1951" s="1" t="s">
        <v>2986</v>
      </c>
      <c r="X1951" t="str">
        <f>Facturas!S1952</f>
        <v/>
      </c>
      <c r="Y1951" s="1" t="s">
        <v>2987</v>
      </c>
    </row>
    <row r="1952" spans="1:25" x14ac:dyDescent="0.25">
      <c r="A1952" t="s">
        <v>2976</v>
      </c>
      <c r="B1952">
        <f>Facturas!A1953</f>
        <v>5373</v>
      </c>
      <c r="C1952" s="1" t="s">
        <v>2977</v>
      </c>
      <c r="D1952" t="str">
        <f>Facturas!B1953</f>
        <v>19/00022</v>
      </c>
      <c r="E1952" s="1" t="s">
        <v>2978</v>
      </c>
      <c r="F1952" s="2">
        <f>Facturas!C1953</f>
        <v>43466</v>
      </c>
      <c r="G1952" s="1" t="s">
        <v>2979</v>
      </c>
      <c r="H1952">
        <f>Facturas!D1953</f>
        <v>100</v>
      </c>
      <c r="I1952" s="1" t="s">
        <v>2980</v>
      </c>
      <c r="J1952" s="4">
        <f>Facturas!E1953</f>
        <v>1</v>
      </c>
      <c r="K1952" s="1" t="s">
        <v>2981</v>
      </c>
      <c r="L1952" s="2" t="str">
        <f>IF(Facturas!F1953="","",Facturas!F1953)</f>
        <v/>
      </c>
      <c r="M1952" s="1" t="s">
        <v>2983</v>
      </c>
      <c r="N1952" s="2">
        <f>Facturas!J1953</f>
        <v>43466</v>
      </c>
      <c r="O1952" s="18" t="s">
        <v>3111</v>
      </c>
      <c r="P1952" s="2"/>
      <c r="Q1952" s="1" t="s">
        <v>2984</v>
      </c>
      <c r="R1952">
        <f>ABS(Facturas!K1953)</f>
        <v>1</v>
      </c>
      <c r="S1952" s="1" t="s">
        <v>2985</v>
      </c>
      <c r="T1952">
        <f>ABS(Facturas!M1953)</f>
        <v>0</v>
      </c>
      <c r="U1952" s="1" t="s">
        <v>2982</v>
      </c>
      <c r="V1952">
        <f>ABS(Facturas!R1953)</f>
        <v>0</v>
      </c>
      <c r="W1952" s="1" t="s">
        <v>2986</v>
      </c>
      <c r="X1952" t="str">
        <f>Facturas!S1953</f>
        <v/>
      </c>
      <c r="Y1952" s="1" t="s">
        <v>2987</v>
      </c>
    </row>
    <row r="1953" spans="1:25" x14ac:dyDescent="0.25">
      <c r="A1953" t="s">
        <v>2976</v>
      </c>
      <c r="B1953">
        <f>Facturas!A1954</f>
        <v>5374</v>
      </c>
      <c r="C1953" s="1" t="s">
        <v>2977</v>
      </c>
      <c r="D1953" t="str">
        <f>Facturas!B1954</f>
        <v>19/00023</v>
      </c>
      <c r="E1953" s="1" t="s">
        <v>2978</v>
      </c>
      <c r="F1953" s="2">
        <f>Facturas!C1954</f>
        <v>43466</v>
      </c>
      <c r="G1953" s="1" t="s">
        <v>2979</v>
      </c>
      <c r="H1953">
        <f>Facturas!D1954</f>
        <v>74</v>
      </c>
      <c r="I1953" s="1" t="s">
        <v>2980</v>
      </c>
      <c r="J1953" s="4">
        <f>Facturas!E1954</f>
        <v>1</v>
      </c>
      <c r="K1953" s="1" t="s">
        <v>2981</v>
      </c>
      <c r="L1953" s="2" t="str">
        <f>IF(Facturas!F1954="","",Facturas!F1954)</f>
        <v/>
      </c>
      <c r="M1953" s="1" t="s">
        <v>2983</v>
      </c>
      <c r="N1953" s="2">
        <f>Facturas!J1954</f>
        <v>43466</v>
      </c>
      <c r="O1953" s="18" t="s">
        <v>3111</v>
      </c>
      <c r="P1953" s="2"/>
      <c r="Q1953" s="1" t="s">
        <v>2984</v>
      </c>
      <c r="R1953">
        <f>ABS(Facturas!K1954)</f>
        <v>1</v>
      </c>
      <c r="S1953" s="1" t="s">
        <v>2985</v>
      </c>
      <c r="T1953">
        <f>ABS(Facturas!M1954)</f>
        <v>0</v>
      </c>
      <c r="U1953" s="1" t="s">
        <v>2982</v>
      </c>
      <c r="V1953">
        <f>ABS(Facturas!R1954)</f>
        <v>0</v>
      </c>
      <c r="W1953" s="1" t="s">
        <v>2986</v>
      </c>
      <c r="X1953" t="str">
        <f>Facturas!S1954</f>
        <v/>
      </c>
      <c r="Y1953" s="1" t="s">
        <v>2987</v>
      </c>
    </row>
    <row r="1954" spans="1:25" x14ac:dyDescent="0.25">
      <c r="A1954" t="s">
        <v>2976</v>
      </c>
      <c r="B1954">
        <f>Facturas!A1955</f>
        <v>5375</v>
      </c>
      <c r="C1954" s="1" t="s">
        <v>2977</v>
      </c>
      <c r="D1954" t="str">
        <f>Facturas!B1955</f>
        <v>19/00024</v>
      </c>
      <c r="E1954" s="1" t="s">
        <v>2978</v>
      </c>
      <c r="F1954" s="2">
        <f>Facturas!C1955</f>
        <v>43466</v>
      </c>
      <c r="G1954" s="1" t="s">
        <v>2979</v>
      </c>
      <c r="H1954">
        <f>Facturas!D1955</f>
        <v>99</v>
      </c>
      <c r="I1954" s="1" t="s">
        <v>2980</v>
      </c>
      <c r="J1954" s="4">
        <f>Facturas!E1955</f>
        <v>2</v>
      </c>
      <c r="K1954" s="1" t="s">
        <v>2981</v>
      </c>
      <c r="L1954" s="2" t="str">
        <f>IF(Facturas!F1955="","",Facturas!F1955)</f>
        <v/>
      </c>
      <c r="M1954" s="1" t="s">
        <v>2983</v>
      </c>
      <c r="N1954" s="2">
        <f>Facturas!J1955</f>
        <v>43466</v>
      </c>
      <c r="O1954" s="18" t="s">
        <v>3111</v>
      </c>
      <c r="P1954" s="2"/>
      <c r="Q1954" s="1" t="s">
        <v>2984</v>
      </c>
      <c r="R1954">
        <f>ABS(Facturas!K1955)</f>
        <v>1</v>
      </c>
      <c r="S1954" s="1" t="s">
        <v>2985</v>
      </c>
      <c r="T1954">
        <f>ABS(Facturas!M1955)</f>
        <v>0</v>
      </c>
      <c r="U1954" s="1" t="s">
        <v>2982</v>
      </c>
      <c r="V1954">
        <f>ABS(Facturas!R1955)</f>
        <v>0</v>
      </c>
      <c r="W1954" s="1" t="s">
        <v>2986</v>
      </c>
      <c r="X1954" t="str">
        <f>Facturas!S1955</f>
        <v/>
      </c>
      <c r="Y1954" s="1" t="s">
        <v>2987</v>
      </c>
    </row>
    <row r="1955" spans="1:25" x14ac:dyDescent="0.25">
      <c r="A1955" t="s">
        <v>2976</v>
      </c>
      <c r="B1955">
        <f>Facturas!A1956</f>
        <v>5376</v>
      </c>
      <c r="C1955" s="1" t="s">
        <v>2977</v>
      </c>
      <c r="D1955" t="str">
        <f>Facturas!B1956</f>
        <v>19/00025</v>
      </c>
      <c r="E1955" s="1" t="s">
        <v>2978</v>
      </c>
      <c r="F1955" s="2">
        <f>Facturas!C1956</f>
        <v>43466</v>
      </c>
      <c r="G1955" s="1" t="s">
        <v>2979</v>
      </c>
      <c r="H1955">
        <f>Facturas!D1956</f>
        <v>125</v>
      </c>
      <c r="I1955" s="1" t="s">
        <v>2980</v>
      </c>
      <c r="J1955" s="4">
        <f>Facturas!E1956</f>
        <v>1</v>
      </c>
      <c r="K1955" s="1" t="s">
        <v>2981</v>
      </c>
      <c r="L1955" s="2" t="str">
        <f>IF(Facturas!F1956="","",Facturas!F1956)</f>
        <v/>
      </c>
      <c r="M1955" s="1" t="s">
        <v>2983</v>
      </c>
      <c r="N1955" s="2">
        <f>Facturas!J1956</f>
        <v>43466</v>
      </c>
      <c r="O1955" s="18" t="s">
        <v>3111</v>
      </c>
      <c r="P1955" s="2"/>
      <c r="Q1955" s="1" t="s">
        <v>2984</v>
      </c>
      <c r="R1955">
        <f>ABS(Facturas!K1956)</f>
        <v>1</v>
      </c>
      <c r="S1955" s="1" t="s">
        <v>2985</v>
      </c>
      <c r="T1955">
        <f>ABS(Facturas!M1956)</f>
        <v>0</v>
      </c>
      <c r="U1955" s="1" t="s">
        <v>2982</v>
      </c>
      <c r="V1955">
        <f>ABS(Facturas!R1956)</f>
        <v>0</v>
      </c>
      <c r="W1955" s="1" t="s">
        <v>2986</v>
      </c>
      <c r="X1955" t="str">
        <f>Facturas!S1956</f>
        <v/>
      </c>
      <c r="Y1955" s="1" t="s">
        <v>2987</v>
      </c>
    </row>
    <row r="1956" spans="1:25" x14ac:dyDescent="0.25">
      <c r="A1956" t="s">
        <v>2976</v>
      </c>
      <c r="B1956">
        <f>Facturas!A1957</f>
        <v>5377</v>
      </c>
      <c r="C1956" s="1" t="s">
        <v>2977</v>
      </c>
      <c r="D1956" t="str">
        <f>Facturas!B1957</f>
        <v>19/00026</v>
      </c>
      <c r="E1956" s="1" t="s">
        <v>2978</v>
      </c>
      <c r="F1956" s="2">
        <f>Facturas!C1957</f>
        <v>43466</v>
      </c>
      <c r="G1956" s="1" t="s">
        <v>2979</v>
      </c>
      <c r="H1956">
        <f>Facturas!D1957</f>
        <v>48</v>
      </c>
      <c r="I1956" s="1" t="s">
        <v>2980</v>
      </c>
      <c r="J1956" s="4">
        <f>Facturas!E1957</f>
        <v>2</v>
      </c>
      <c r="K1956" s="1" t="s">
        <v>2981</v>
      </c>
      <c r="L1956" s="2" t="str">
        <f>IF(Facturas!F1957="","",Facturas!F1957)</f>
        <v/>
      </c>
      <c r="M1956" s="1" t="s">
        <v>2983</v>
      </c>
      <c r="N1956" s="2">
        <f>Facturas!J1957</f>
        <v>43466</v>
      </c>
      <c r="O1956" s="18" t="s">
        <v>3111</v>
      </c>
      <c r="P1956" s="2"/>
      <c r="Q1956" s="1" t="s">
        <v>2984</v>
      </c>
      <c r="R1956">
        <f>ABS(Facturas!K1957)</f>
        <v>1</v>
      </c>
      <c r="S1956" s="1" t="s">
        <v>2985</v>
      </c>
      <c r="T1956">
        <f>ABS(Facturas!M1957)</f>
        <v>0</v>
      </c>
      <c r="U1956" s="1" t="s">
        <v>2982</v>
      </c>
      <c r="V1956">
        <f>ABS(Facturas!R1957)</f>
        <v>0</v>
      </c>
      <c r="W1956" s="1" t="s">
        <v>2986</v>
      </c>
      <c r="X1956" t="str">
        <f>Facturas!S1957</f>
        <v/>
      </c>
      <c r="Y1956" s="1" t="s">
        <v>2987</v>
      </c>
    </row>
    <row r="1957" spans="1:25" x14ac:dyDescent="0.25">
      <c r="A1957" t="s">
        <v>2976</v>
      </c>
      <c r="B1957">
        <f>Facturas!A1958</f>
        <v>5378</v>
      </c>
      <c r="C1957" s="1" t="s">
        <v>2977</v>
      </c>
      <c r="D1957" t="str">
        <f>Facturas!B1958</f>
        <v>19/00027</v>
      </c>
      <c r="E1957" s="1" t="s">
        <v>2978</v>
      </c>
      <c r="F1957" s="2">
        <f>Facturas!C1958</f>
        <v>43466</v>
      </c>
      <c r="G1957" s="1" t="s">
        <v>2979</v>
      </c>
      <c r="H1957">
        <f>Facturas!D1958</f>
        <v>148</v>
      </c>
      <c r="I1957" s="1" t="s">
        <v>2980</v>
      </c>
      <c r="J1957" s="4">
        <f>Facturas!E1958</f>
        <v>2</v>
      </c>
      <c r="K1957" s="1" t="s">
        <v>2981</v>
      </c>
      <c r="L1957" s="2" t="str">
        <f>IF(Facturas!F1958="","",Facturas!F1958)</f>
        <v/>
      </c>
      <c r="M1957" s="1" t="s">
        <v>2983</v>
      </c>
      <c r="N1957" s="2">
        <f>Facturas!J1958</f>
        <v>43466</v>
      </c>
      <c r="O1957" s="18" t="s">
        <v>3111</v>
      </c>
      <c r="P1957" s="2"/>
      <c r="Q1957" s="1" t="s">
        <v>2984</v>
      </c>
      <c r="R1957">
        <f>ABS(Facturas!K1958)</f>
        <v>1</v>
      </c>
      <c r="S1957" s="1" t="s">
        <v>2985</v>
      </c>
      <c r="T1957">
        <f>ABS(Facturas!M1958)</f>
        <v>0</v>
      </c>
      <c r="U1957" s="1" t="s">
        <v>2982</v>
      </c>
      <c r="V1957">
        <f>ABS(Facturas!R1958)</f>
        <v>0</v>
      </c>
      <c r="W1957" s="1" t="s">
        <v>2986</v>
      </c>
      <c r="X1957" t="str">
        <f>Facturas!S1958</f>
        <v/>
      </c>
      <c r="Y1957" s="1" t="s">
        <v>2987</v>
      </c>
    </row>
    <row r="1958" spans="1:25" x14ac:dyDescent="0.25">
      <c r="A1958" t="s">
        <v>2976</v>
      </c>
      <c r="B1958">
        <f>Facturas!A1959</f>
        <v>5407</v>
      </c>
      <c r="C1958" s="1" t="s">
        <v>2977</v>
      </c>
      <c r="D1958" t="str">
        <f>Facturas!B1959</f>
        <v>19/00028</v>
      </c>
      <c r="E1958" s="1" t="s">
        <v>2978</v>
      </c>
      <c r="F1958" s="2">
        <f>Facturas!C1959</f>
        <v>43466</v>
      </c>
      <c r="G1958" s="1" t="s">
        <v>2979</v>
      </c>
      <c r="H1958">
        <f>Facturas!D1959</f>
        <v>129</v>
      </c>
      <c r="I1958" s="1" t="s">
        <v>2980</v>
      </c>
      <c r="J1958" s="4">
        <f>Facturas!E1959</f>
        <v>1</v>
      </c>
      <c r="K1958" s="1" t="s">
        <v>2981</v>
      </c>
      <c r="L1958" s="2" t="str">
        <f>IF(Facturas!F1959="","",Facturas!F1959)</f>
        <v/>
      </c>
      <c r="M1958" s="1" t="s">
        <v>2983</v>
      </c>
      <c r="N1958" s="2">
        <f>Facturas!J1959</f>
        <v>43466</v>
      </c>
      <c r="O1958" s="18" t="s">
        <v>3111</v>
      </c>
      <c r="P1958" s="2"/>
      <c r="Q1958" s="1" t="s">
        <v>2984</v>
      </c>
      <c r="R1958">
        <f>ABS(Facturas!K1959)</f>
        <v>1</v>
      </c>
      <c r="S1958" s="1" t="s">
        <v>2985</v>
      </c>
      <c r="T1958">
        <f>ABS(Facturas!M1959)</f>
        <v>0</v>
      </c>
      <c r="U1958" s="1" t="s">
        <v>2982</v>
      </c>
      <c r="V1958">
        <f>ABS(Facturas!R1959)</f>
        <v>0</v>
      </c>
      <c r="W1958" s="1" t="s">
        <v>2986</v>
      </c>
      <c r="X1958" t="str">
        <f>Facturas!S1959</f>
        <v/>
      </c>
      <c r="Y1958" s="1" t="s">
        <v>2987</v>
      </c>
    </row>
    <row r="1959" spans="1:25" x14ac:dyDescent="0.25">
      <c r="A1959" t="s">
        <v>2976</v>
      </c>
      <c r="B1959">
        <f>Facturas!A1960</f>
        <v>5380</v>
      </c>
      <c r="C1959" s="1" t="s">
        <v>2977</v>
      </c>
      <c r="D1959" t="str">
        <f>Facturas!B1960</f>
        <v>19/00029</v>
      </c>
      <c r="E1959" s="1" t="s">
        <v>2978</v>
      </c>
      <c r="F1959" s="2">
        <f>Facturas!C1960</f>
        <v>43466</v>
      </c>
      <c r="G1959" s="1" t="s">
        <v>2979</v>
      </c>
      <c r="H1959">
        <f>Facturas!D1960</f>
        <v>126</v>
      </c>
      <c r="I1959" s="1" t="s">
        <v>2980</v>
      </c>
      <c r="J1959" s="4">
        <f>Facturas!E1960</f>
        <v>1</v>
      </c>
      <c r="K1959" s="1" t="s">
        <v>2981</v>
      </c>
      <c r="L1959" s="2" t="str">
        <f>IF(Facturas!F1960="","",Facturas!F1960)</f>
        <v/>
      </c>
      <c r="M1959" s="1" t="s">
        <v>2983</v>
      </c>
      <c r="N1959" s="2">
        <f>Facturas!J1960</f>
        <v>43466</v>
      </c>
      <c r="O1959" s="18" t="s">
        <v>3111</v>
      </c>
      <c r="P1959" s="2"/>
      <c r="Q1959" s="1" t="s">
        <v>2984</v>
      </c>
      <c r="R1959">
        <f>ABS(Facturas!K1960)</f>
        <v>1</v>
      </c>
      <c r="S1959" s="1" t="s">
        <v>2985</v>
      </c>
      <c r="T1959">
        <f>ABS(Facturas!M1960)</f>
        <v>0</v>
      </c>
      <c r="U1959" s="1" t="s">
        <v>2982</v>
      </c>
      <c r="V1959">
        <f>ABS(Facturas!R1960)</f>
        <v>0</v>
      </c>
      <c r="W1959" s="1" t="s">
        <v>2986</v>
      </c>
      <c r="X1959" t="str">
        <f>Facturas!S1960</f>
        <v/>
      </c>
      <c r="Y1959" s="1" t="s">
        <v>2987</v>
      </c>
    </row>
    <row r="1960" spans="1:25" x14ac:dyDescent="0.25">
      <c r="A1960" t="s">
        <v>2976</v>
      </c>
      <c r="B1960">
        <f>Facturas!A1961</f>
        <v>5381</v>
      </c>
      <c r="C1960" s="1" t="s">
        <v>2977</v>
      </c>
      <c r="D1960" t="str">
        <f>Facturas!B1961</f>
        <v>19/00030</v>
      </c>
      <c r="E1960" s="1" t="s">
        <v>2978</v>
      </c>
      <c r="F1960" s="2">
        <f>Facturas!C1961</f>
        <v>43466</v>
      </c>
      <c r="G1960" s="1" t="s">
        <v>2979</v>
      </c>
      <c r="H1960">
        <f>Facturas!D1961</f>
        <v>20</v>
      </c>
      <c r="I1960" s="1" t="s">
        <v>2980</v>
      </c>
      <c r="J1960" s="4">
        <f>Facturas!E1961</f>
        <v>1</v>
      </c>
      <c r="K1960" s="1" t="s">
        <v>2981</v>
      </c>
      <c r="L1960" s="2" t="str">
        <f>IF(Facturas!F1961="","",Facturas!F1961)</f>
        <v/>
      </c>
      <c r="M1960" s="1" t="s">
        <v>2983</v>
      </c>
      <c r="N1960" s="2">
        <f>Facturas!J1961</f>
        <v>43466</v>
      </c>
      <c r="O1960" s="18" t="s">
        <v>3111</v>
      </c>
      <c r="P1960" s="2"/>
      <c r="Q1960" s="1" t="s">
        <v>2984</v>
      </c>
      <c r="R1960">
        <f>ABS(Facturas!K1961)</f>
        <v>1</v>
      </c>
      <c r="S1960" s="1" t="s">
        <v>2985</v>
      </c>
      <c r="T1960">
        <f>ABS(Facturas!M1961)</f>
        <v>0</v>
      </c>
      <c r="U1960" s="1" t="s">
        <v>2982</v>
      </c>
      <c r="V1960">
        <f>ABS(Facturas!R1961)</f>
        <v>0</v>
      </c>
      <c r="W1960" s="1" t="s">
        <v>2986</v>
      </c>
      <c r="X1960" t="str">
        <f>Facturas!S1961</f>
        <v/>
      </c>
      <c r="Y1960" s="1" t="s">
        <v>2987</v>
      </c>
    </row>
    <row r="1961" spans="1:25" x14ac:dyDescent="0.25">
      <c r="A1961" t="s">
        <v>2976</v>
      </c>
      <c r="B1961">
        <f>Facturas!A1962</f>
        <v>5382</v>
      </c>
      <c r="C1961" s="1" t="s">
        <v>2977</v>
      </c>
      <c r="D1961" t="str">
        <f>Facturas!B1962</f>
        <v>19/00031</v>
      </c>
      <c r="E1961" s="1" t="s">
        <v>2978</v>
      </c>
      <c r="F1961" s="2">
        <f>Facturas!C1962</f>
        <v>43466</v>
      </c>
      <c r="G1961" s="1" t="s">
        <v>2979</v>
      </c>
      <c r="H1961">
        <f>Facturas!D1962</f>
        <v>143</v>
      </c>
      <c r="I1961" s="1" t="s">
        <v>2980</v>
      </c>
      <c r="J1961" s="4">
        <f>Facturas!E1962</f>
        <v>1</v>
      </c>
      <c r="K1961" s="1" t="s">
        <v>2981</v>
      </c>
      <c r="L1961" s="2" t="str">
        <f>IF(Facturas!F1962="","",Facturas!F1962)</f>
        <v/>
      </c>
      <c r="M1961" s="1" t="s">
        <v>2983</v>
      </c>
      <c r="N1961" s="2">
        <f>Facturas!J1962</f>
        <v>43466</v>
      </c>
      <c r="O1961" s="18" t="s">
        <v>3111</v>
      </c>
      <c r="P1961" s="2"/>
      <c r="Q1961" s="1" t="s">
        <v>2984</v>
      </c>
      <c r="R1961">
        <f>ABS(Facturas!K1962)</f>
        <v>1</v>
      </c>
      <c r="S1961" s="1" t="s">
        <v>2985</v>
      </c>
      <c r="T1961">
        <f>ABS(Facturas!M1962)</f>
        <v>0</v>
      </c>
      <c r="U1961" s="1" t="s">
        <v>2982</v>
      </c>
      <c r="V1961">
        <f>ABS(Facturas!R1962)</f>
        <v>0</v>
      </c>
      <c r="W1961" s="1" t="s">
        <v>2986</v>
      </c>
      <c r="X1961" t="str">
        <f>Facturas!S1962</f>
        <v/>
      </c>
      <c r="Y1961" s="1" t="s">
        <v>2987</v>
      </c>
    </row>
    <row r="1962" spans="1:25" x14ac:dyDescent="0.25">
      <c r="A1962" t="s">
        <v>2976</v>
      </c>
      <c r="B1962">
        <f>Facturas!A1963</f>
        <v>5383</v>
      </c>
      <c r="C1962" s="1" t="s">
        <v>2977</v>
      </c>
      <c r="D1962" t="str">
        <f>Facturas!B1963</f>
        <v>19/00032</v>
      </c>
      <c r="E1962" s="1" t="s">
        <v>2978</v>
      </c>
      <c r="F1962" s="2">
        <f>Facturas!C1963</f>
        <v>43466</v>
      </c>
      <c r="G1962" s="1" t="s">
        <v>2979</v>
      </c>
      <c r="H1962">
        <f>Facturas!D1963</f>
        <v>168</v>
      </c>
      <c r="I1962" s="1" t="s">
        <v>2980</v>
      </c>
      <c r="J1962" s="4">
        <f>Facturas!E1963</f>
        <v>1</v>
      </c>
      <c r="K1962" s="1" t="s">
        <v>2981</v>
      </c>
      <c r="L1962" s="2" t="str">
        <f>IF(Facturas!F1963="","",Facturas!F1963)</f>
        <v/>
      </c>
      <c r="M1962" s="1" t="s">
        <v>2983</v>
      </c>
      <c r="N1962" s="2">
        <f>Facturas!J1963</f>
        <v>43466</v>
      </c>
      <c r="O1962" s="18" t="s">
        <v>3111</v>
      </c>
      <c r="P1962" s="2"/>
      <c r="Q1962" s="1" t="s">
        <v>2984</v>
      </c>
      <c r="R1962">
        <f>ABS(Facturas!K1963)</f>
        <v>1</v>
      </c>
      <c r="S1962" s="1" t="s">
        <v>2985</v>
      </c>
      <c r="T1962">
        <f>ABS(Facturas!M1963)</f>
        <v>0</v>
      </c>
      <c r="U1962" s="1" t="s">
        <v>2982</v>
      </c>
      <c r="V1962">
        <f>ABS(Facturas!R1963)</f>
        <v>0</v>
      </c>
      <c r="W1962" s="1" t="s">
        <v>2986</v>
      </c>
      <c r="X1962" t="str">
        <f>Facturas!S1963</f>
        <v/>
      </c>
      <c r="Y1962" s="1" t="s">
        <v>2987</v>
      </c>
    </row>
    <row r="1963" spans="1:25" x14ac:dyDescent="0.25">
      <c r="A1963" t="s">
        <v>2976</v>
      </c>
      <c r="B1963">
        <f>Facturas!A1964</f>
        <v>5384</v>
      </c>
      <c r="C1963" s="1" t="s">
        <v>2977</v>
      </c>
      <c r="D1963" t="str">
        <f>Facturas!B1964</f>
        <v>19/00033</v>
      </c>
      <c r="E1963" s="1" t="s">
        <v>2978</v>
      </c>
      <c r="F1963" s="2">
        <f>Facturas!C1964</f>
        <v>43466</v>
      </c>
      <c r="G1963" s="1" t="s">
        <v>2979</v>
      </c>
      <c r="H1963">
        <f>Facturas!D1964</f>
        <v>128</v>
      </c>
      <c r="I1963" s="1" t="s">
        <v>2980</v>
      </c>
      <c r="J1963" s="4">
        <f>Facturas!E1964</f>
        <v>1</v>
      </c>
      <c r="K1963" s="1" t="s">
        <v>2981</v>
      </c>
      <c r="L1963" s="2" t="str">
        <f>IF(Facturas!F1964="","",Facturas!F1964)</f>
        <v/>
      </c>
      <c r="M1963" s="1" t="s">
        <v>2983</v>
      </c>
      <c r="N1963" s="2">
        <f>Facturas!J1964</f>
        <v>43466</v>
      </c>
      <c r="O1963" s="18" t="s">
        <v>3111</v>
      </c>
      <c r="P1963" s="2"/>
      <c r="Q1963" s="1" t="s">
        <v>2984</v>
      </c>
      <c r="R1963">
        <f>ABS(Facturas!K1964)</f>
        <v>1</v>
      </c>
      <c r="S1963" s="1" t="s">
        <v>2985</v>
      </c>
      <c r="T1963">
        <f>ABS(Facturas!M1964)</f>
        <v>0</v>
      </c>
      <c r="U1963" s="1" t="s">
        <v>2982</v>
      </c>
      <c r="V1963">
        <f>ABS(Facturas!R1964)</f>
        <v>0</v>
      </c>
      <c r="W1963" s="1" t="s">
        <v>2986</v>
      </c>
      <c r="X1963" t="str">
        <f>Facturas!S1964</f>
        <v/>
      </c>
      <c r="Y1963" s="1" t="s">
        <v>2987</v>
      </c>
    </row>
    <row r="1964" spans="1:25" x14ac:dyDescent="0.25">
      <c r="A1964" t="s">
        <v>2976</v>
      </c>
      <c r="B1964">
        <f>Facturas!A1965</f>
        <v>5385</v>
      </c>
      <c r="C1964" s="1" t="s">
        <v>2977</v>
      </c>
      <c r="D1964" t="str">
        <f>Facturas!B1965</f>
        <v>19/00034</v>
      </c>
      <c r="E1964" s="1" t="s">
        <v>2978</v>
      </c>
      <c r="F1964" s="2">
        <f>Facturas!C1965</f>
        <v>43466</v>
      </c>
      <c r="G1964" s="1" t="s">
        <v>2979</v>
      </c>
      <c r="H1964">
        <f>Facturas!D1965</f>
        <v>159</v>
      </c>
      <c r="I1964" s="1" t="s">
        <v>2980</v>
      </c>
      <c r="J1964" s="4">
        <f>Facturas!E1965</f>
        <v>1</v>
      </c>
      <c r="K1964" s="1" t="s">
        <v>2981</v>
      </c>
      <c r="L1964" s="2" t="str">
        <f>IF(Facturas!F1965="","",Facturas!F1965)</f>
        <v/>
      </c>
      <c r="M1964" s="1" t="s">
        <v>2983</v>
      </c>
      <c r="N1964" s="2">
        <f>Facturas!J1965</f>
        <v>43466</v>
      </c>
      <c r="O1964" s="18" t="s">
        <v>3111</v>
      </c>
      <c r="P1964" s="2"/>
      <c r="Q1964" s="1" t="s">
        <v>2984</v>
      </c>
      <c r="R1964">
        <f>ABS(Facturas!K1965)</f>
        <v>1</v>
      </c>
      <c r="S1964" s="1" t="s">
        <v>2985</v>
      </c>
      <c r="T1964">
        <f>ABS(Facturas!M1965)</f>
        <v>0</v>
      </c>
      <c r="U1964" s="1" t="s">
        <v>2982</v>
      </c>
      <c r="V1964">
        <f>ABS(Facturas!R1965)</f>
        <v>0</v>
      </c>
      <c r="W1964" s="1" t="s">
        <v>2986</v>
      </c>
      <c r="X1964" t="str">
        <f>Facturas!S1965</f>
        <v/>
      </c>
      <c r="Y1964" s="1" t="s">
        <v>2987</v>
      </c>
    </row>
    <row r="1965" spans="1:25" x14ac:dyDescent="0.25">
      <c r="A1965" t="s">
        <v>2976</v>
      </c>
      <c r="B1965">
        <f>Facturas!A1966</f>
        <v>5386</v>
      </c>
      <c r="C1965" s="1" t="s">
        <v>2977</v>
      </c>
      <c r="D1965" t="str">
        <f>Facturas!B1966</f>
        <v>19/00035</v>
      </c>
      <c r="E1965" s="1" t="s">
        <v>2978</v>
      </c>
      <c r="F1965" s="2">
        <f>Facturas!C1966</f>
        <v>43466</v>
      </c>
      <c r="G1965" s="1" t="s">
        <v>2979</v>
      </c>
      <c r="H1965">
        <f>Facturas!D1966</f>
        <v>163</v>
      </c>
      <c r="I1965" s="1" t="s">
        <v>2980</v>
      </c>
      <c r="J1965" s="4">
        <f>Facturas!E1966</f>
        <v>2</v>
      </c>
      <c r="K1965" s="1" t="s">
        <v>2981</v>
      </c>
      <c r="L1965" s="2" t="str">
        <f>IF(Facturas!F1966="","",Facturas!F1966)</f>
        <v/>
      </c>
      <c r="M1965" s="1" t="s">
        <v>2983</v>
      </c>
      <c r="N1965" s="2">
        <f>Facturas!J1966</f>
        <v>43466</v>
      </c>
      <c r="O1965" s="18" t="s">
        <v>3111</v>
      </c>
      <c r="P1965" s="2"/>
      <c r="Q1965" s="1" t="s">
        <v>2984</v>
      </c>
      <c r="R1965">
        <f>ABS(Facturas!K1966)</f>
        <v>1</v>
      </c>
      <c r="S1965" s="1" t="s">
        <v>2985</v>
      </c>
      <c r="T1965">
        <f>ABS(Facturas!M1966)</f>
        <v>0</v>
      </c>
      <c r="U1965" s="1" t="s">
        <v>2982</v>
      </c>
      <c r="V1965">
        <f>ABS(Facturas!R1966)</f>
        <v>0</v>
      </c>
      <c r="W1965" s="1" t="s">
        <v>2986</v>
      </c>
      <c r="X1965" t="str">
        <f>Facturas!S1966</f>
        <v/>
      </c>
      <c r="Y1965" s="1" t="s">
        <v>2987</v>
      </c>
    </row>
    <row r="1966" spans="1:25" x14ac:dyDescent="0.25">
      <c r="A1966" t="s">
        <v>2976</v>
      </c>
      <c r="B1966">
        <f>Facturas!A1967</f>
        <v>5387</v>
      </c>
      <c r="C1966" s="1" t="s">
        <v>2977</v>
      </c>
      <c r="D1966" t="str">
        <f>Facturas!B1967</f>
        <v>19/00036</v>
      </c>
      <c r="E1966" s="1" t="s">
        <v>2978</v>
      </c>
      <c r="F1966" s="2">
        <f>Facturas!C1967</f>
        <v>43466</v>
      </c>
      <c r="G1966" s="1" t="s">
        <v>2979</v>
      </c>
      <c r="H1966">
        <f>Facturas!D1967</f>
        <v>89</v>
      </c>
      <c r="I1966" s="1" t="s">
        <v>2980</v>
      </c>
      <c r="J1966" s="4">
        <f>Facturas!E1967</f>
        <v>2</v>
      </c>
      <c r="K1966" s="1" t="s">
        <v>2981</v>
      </c>
      <c r="L1966" s="2" t="str">
        <f>IF(Facturas!F1967="","",Facturas!F1967)</f>
        <v/>
      </c>
      <c r="M1966" s="1" t="s">
        <v>2983</v>
      </c>
      <c r="N1966" s="2">
        <f>Facturas!J1967</f>
        <v>43466</v>
      </c>
      <c r="O1966" s="18" t="s">
        <v>3111</v>
      </c>
      <c r="P1966" s="2"/>
      <c r="Q1966" s="1" t="s">
        <v>2984</v>
      </c>
      <c r="R1966">
        <f>ABS(Facturas!K1967)</f>
        <v>1</v>
      </c>
      <c r="S1966" s="1" t="s">
        <v>2985</v>
      </c>
      <c r="T1966">
        <f>ABS(Facturas!M1967)</f>
        <v>0</v>
      </c>
      <c r="U1966" s="1" t="s">
        <v>2982</v>
      </c>
      <c r="V1966">
        <f>ABS(Facturas!R1967)</f>
        <v>0</v>
      </c>
      <c r="W1966" s="1" t="s">
        <v>2986</v>
      </c>
      <c r="X1966" t="str">
        <f>Facturas!S1967</f>
        <v/>
      </c>
      <c r="Y1966" s="1" t="s">
        <v>2987</v>
      </c>
    </row>
    <row r="1967" spans="1:25" x14ac:dyDescent="0.25">
      <c r="A1967" t="s">
        <v>2976</v>
      </c>
      <c r="B1967">
        <f>Facturas!A1968</f>
        <v>5388</v>
      </c>
      <c r="C1967" s="1" t="s">
        <v>2977</v>
      </c>
      <c r="D1967" t="str">
        <f>Facturas!B1968</f>
        <v>19/00037</v>
      </c>
      <c r="E1967" s="1" t="s">
        <v>2978</v>
      </c>
      <c r="F1967" s="2">
        <f>Facturas!C1968</f>
        <v>43466</v>
      </c>
      <c r="G1967" s="1" t="s">
        <v>2979</v>
      </c>
      <c r="H1967">
        <f>Facturas!D1968</f>
        <v>10</v>
      </c>
      <c r="I1967" s="1" t="s">
        <v>2980</v>
      </c>
      <c r="J1967" s="4">
        <f>Facturas!E1968</f>
        <v>1</v>
      </c>
      <c r="K1967" s="1" t="s">
        <v>2981</v>
      </c>
      <c r="L1967" s="2" t="str">
        <f>IF(Facturas!F1968="","",Facturas!F1968)</f>
        <v/>
      </c>
      <c r="M1967" s="1" t="s">
        <v>2983</v>
      </c>
      <c r="N1967" s="2">
        <f>Facturas!J1968</f>
        <v>43466</v>
      </c>
      <c r="O1967" s="18" t="s">
        <v>3111</v>
      </c>
      <c r="P1967" s="2"/>
      <c r="Q1967" s="1" t="s">
        <v>2984</v>
      </c>
      <c r="R1967">
        <f>ABS(Facturas!K1968)</f>
        <v>1</v>
      </c>
      <c r="S1967" s="1" t="s">
        <v>2985</v>
      </c>
      <c r="T1967">
        <f>ABS(Facturas!M1968)</f>
        <v>0</v>
      </c>
      <c r="U1967" s="1" t="s">
        <v>2982</v>
      </c>
      <c r="V1967">
        <f>ABS(Facturas!R1968)</f>
        <v>0</v>
      </c>
      <c r="W1967" s="1" t="s">
        <v>2986</v>
      </c>
      <c r="X1967" t="str">
        <f>Facturas!S1968</f>
        <v/>
      </c>
      <c r="Y1967" s="1" t="s">
        <v>2987</v>
      </c>
    </row>
    <row r="1968" spans="1:25" x14ac:dyDescent="0.25">
      <c r="A1968" t="s">
        <v>2976</v>
      </c>
      <c r="B1968">
        <f>Facturas!A1969</f>
        <v>5389</v>
      </c>
      <c r="C1968" s="1" t="s">
        <v>2977</v>
      </c>
      <c r="D1968" t="str">
        <f>Facturas!B1969</f>
        <v>19/00038</v>
      </c>
      <c r="E1968" s="1" t="s">
        <v>2978</v>
      </c>
      <c r="F1968" s="2">
        <f>Facturas!C1969</f>
        <v>43466</v>
      </c>
      <c r="G1968" s="1" t="s">
        <v>2979</v>
      </c>
      <c r="H1968">
        <f>Facturas!D1969</f>
        <v>116</v>
      </c>
      <c r="I1968" s="1" t="s">
        <v>2980</v>
      </c>
      <c r="J1968" s="4">
        <f>Facturas!E1969</f>
        <v>2</v>
      </c>
      <c r="K1968" s="1" t="s">
        <v>2981</v>
      </c>
      <c r="L1968" s="2" t="str">
        <f>IF(Facturas!F1969="","",Facturas!F1969)</f>
        <v/>
      </c>
      <c r="M1968" s="1" t="s">
        <v>2983</v>
      </c>
      <c r="N1968" s="2">
        <f>Facturas!J1969</f>
        <v>43466</v>
      </c>
      <c r="O1968" s="18" t="s">
        <v>3111</v>
      </c>
      <c r="P1968" s="2"/>
      <c r="Q1968" s="1" t="s">
        <v>2984</v>
      </c>
      <c r="R1968">
        <f>ABS(Facturas!K1969)</f>
        <v>1</v>
      </c>
      <c r="S1968" s="1" t="s">
        <v>2985</v>
      </c>
      <c r="T1968">
        <f>ABS(Facturas!M1969)</f>
        <v>0</v>
      </c>
      <c r="U1968" s="1" t="s">
        <v>2982</v>
      </c>
      <c r="V1968">
        <f>ABS(Facturas!R1969)</f>
        <v>0</v>
      </c>
      <c r="W1968" s="1" t="s">
        <v>2986</v>
      </c>
      <c r="X1968" t="str">
        <f>Facturas!S1969</f>
        <v/>
      </c>
      <c r="Y1968" s="1" t="s">
        <v>2987</v>
      </c>
    </row>
    <row r="1969" spans="1:25" x14ac:dyDescent="0.25">
      <c r="A1969" t="s">
        <v>2976</v>
      </c>
      <c r="B1969">
        <f>Facturas!A1970</f>
        <v>5390</v>
      </c>
      <c r="C1969" s="1" t="s">
        <v>2977</v>
      </c>
      <c r="D1969" t="str">
        <f>Facturas!B1970</f>
        <v>19/00039</v>
      </c>
      <c r="E1969" s="1" t="s">
        <v>2978</v>
      </c>
      <c r="F1969" s="2">
        <f>Facturas!C1970</f>
        <v>43466</v>
      </c>
      <c r="G1969" s="1" t="s">
        <v>2979</v>
      </c>
      <c r="H1969">
        <f>Facturas!D1970</f>
        <v>98</v>
      </c>
      <c r="I1969" s="1" t="s">
        <v>2980</v>
      </c>
      <c r="J1969" s="4">
        <f>Facturas!E1970</f>
        <v>1</v>
      </c>
      <c r="K1969" s="1" t="s">
        <v>2981</v>
      </c>
      <c r="L1969" s="2" t="str">
        <f>IF(Facturas!F1970="","",Facturas!F1970)</f>
        <v/>
      </c>
      <c r="M1969" s="1" t="s">
        <v>2983</v>
      </c>
      <c r="N1969" s="2">
        <f>Facturas!J1970</f>
        <v>43466</v>
      </c>
      <c r="O1969" s="18" t="s">
        <v>3111</v>
      </c>
      <c r="P1969" s="2"/>
      <c r="Q1969" s="1" t="s">
        <v>2984</v>
      </c>
      <c r="R1969">
        <f>ABS(Facturas!K1970)</f>
        <v>1</v>
      </c>
      <c r="S1969" s="1" t="s">
        <v>2985</v>
      </c>
      <c r="T1969">
        <f>ABS(Facturas!M1970)</f>
        <v>0</v>
      </c>
      <c r="U1969" s="1" t="s">
        <v>2982</v>
      </c>
      <c r="V1969">
        <f>ABS(Facturas!R1970)</f>
        <v>0</v>
      </c>
      <c r="W1969" s="1" t="s">
        <v>2986</v>
      </c>
      <c r="X1969" t="str">
        <f>Facturas!S1970</f>
        <v/>
      </c>
      <c r="Y1969" s="1" t="s">
        <v>2987</v>
      </c>
    </row>
    <row r="1970" spans="1:25" x14ac:dyDescent="0.25">
      <c r="A1970" t="s">
        <v>2976</v>
      </c>
      <c r="B1970">
        <f>Facturas!A1971</f>
        <v>5391</v>
      </c>
      <c r="C1970" s="1" t="s">
        <v>2977</v>
      </c>
      <c r="D1970" t="str">
        <f>Facturas!B1971</f>
        <v>19/00040</v>
      </c>
      <c r="E1970" s="1" t="s">
        <v>2978</v>
      </c>
      <c r="F1970" s="2">
        <f>Facturas!C1971</f>
        <v>43466</v>
      </c>
      <c r="G1970" s="1" t="s">
        <v>2979</v>
      </c>
      <c r="H1970">
        <f>Facturas!D1971</f>
        <v>65</v>
      </c>
      <c r="I1970" s="1" t="s">
        <v>2980</v>
      </c>
      <c r="J1970" s="4">
        <f>Facturas!E1971</f>
        <v>1</v>
      </c>
      <c r="K1970" s="1" t="s">
        <v>2981</v>
      </c>
      <c r="L1970" s="2" t="str">
        <f>IF(Facturas!F1971="","",Facturas!F1971)</f>
        <v/>
      </c>
      <c r="M1970" s="1" t="s">
        <v>2983</v>
      </c>
      <c r="N1970" s="2">
        <f>Facturas!J1971</f>
        <v>43466</v>
      </c>
      <c r="O1970" s="18" t="s">
        <v>3111</v>
      </c>
      <c r="P1970" s="2"/>
      <c r="Q1970" s="1" t="s">
        <v>2984</v>
      </c>
      <c r="R1970">
        <f>ABS(Facturas!K1971)</f>
        <v>1</v>
      </c>
      <c r="S1970" s="1" t="s">
        <v>2985</v>
      </c>
      <c r="T1970">
        <f>ABS(Facturas!M1971)</f>
        <v>0</v>
      </c>
      <c r="U1970" s="1" t="s">
        <v>2982</v>
      </c>
      <c r="V1970">
        <f>ABS(Facturas!R1971)</f>
        <v>0</v>
      </c>
      <c r="W1970" s="1" t="s">
        <v>2986</v>
      </c>
      <c r="X1970" t="str">
        <f>Facturas!S1971</f>
        <v/>
      </c>
      <c r="Y1970" s="1" t="s">
        <v>2987</v>
      </c>
    </row>
    <row r="1971" spans="1:25" x14ac:dyDescent="0.25">
      <c r="A1971" t="s">
        <v>2976</v>
      </c>
      <c r="B1971">
        <f>Facturas!A1972</f>
        <v>5392</v>
      </c>
      <c r="C1971" s="1" t="s">
        <v>2977</v>
      </c>
      <c r="D1971" t="str">
        <f>Facturas!B1972</f>
        <v>19/00041</v>
      </c>
      <c r="E1971" s="1" t="s">
        <v>2978</v>
      </c>
      <c r="F1971" s="2">
        <f>Facturas!C1972</f>
        <v>43466</v>
      </c>
      <c r="G1971" s="1" t="s">
        <v>2979</v>
      </c>
      <c r="H1971">
        <f>Facturas!D1972</f>
        <v>7</v>
      </c>
      <c r="I1971" s="1" t="s">
        <v>2980</v>
      </c>
      <c r="J1971" s="4">
        <f>Facturas!E1972</f>
        <v>1</v>
      </c>
      <c r="K1971" s="1" t="s">
        <v>2981</v>
      </c>
      <c r="L1971" s="2" t="str">
        <f>IF(Facturas!F1972="","",Facturas!F1972)</f>
        <v/>
      </c>
      <c r="M1971" s="1" t="s">
        <v>2983</v>
      </c>
      <c r="N1971" s="2">
        <f>Facturas!J1972</f>
        <v>43466</v>
      </c>
      <c r="O1971" s="18" t="s">
        <v>3111</v>
      </c>
      <c r="P1971" s="2"/>
      <c r="Q1971" s="1" t="s">
        <v>2984</v>
      </c>
      <c r="R1971">
        <f>ABS(Facturas!K1972)</f>
        <v>1</v>
      </c>
      <c r="S1971" s="1" t="s">
        <v>2985</v>
      </c>
      <c r="T1971">
        <f>ABS(Facturas!M1972)</f>
        <v>0</v>
      </c>
      <c r="U1971" s="1" t="s">
        <v>2982</v>
      </c>
      <c r="V1971">
        <f>ABS(Facturas!R1972)</f>
        <v>0</v>
      </c>
      <c r="W1971" s="1" t="s">
        <v>2986</v>
      </c>
      <c r="X1971" t="str">
        <f>Facturas!S1972</f>
        <v/>
      </c>
      <c r="Y1971" s="1" t="s">
        <v>2987</v>
      </c>
    </row>
    <row r="1972" spans="1:25" x14ac:dyDescent="0.25">
      <c r="A1972" t="s">
        <v>2976</v>
      </c>
      <c r="B1972">
        <f>Facturas!A1973</f>
        <v>5393</v>
      </c>
      <c r="C1972" s="1" t="s">
        <v>2977</v>
      </c>
      <c r="D1972" t="str">
        <f>Facturas!B1973</f>
        <v>19/00042</v>
      </c>
      <c r="E1972" s="1" t="s">
        <v>2978</v>
      </c>
      <c r="F1972" s="2">
        <f>Facturas!C1973</f>
        <v>43466</v>
      </c>
      <c r="G1972" s="1" t="s">
        <v>2979</v>
      </c>
      <c r="H1972">
        <f>Facturas!D1973</f>
        <v>184</v>
      </c>
      <c r="I1972" s="1" t="s">
        <v>2980</v>
      </c>
      <c r="J1972" s="4">
        <f>Facturas!E1973</f>
        <v>1</v>
      </c>
      <c r="K1972" s="1" t="s">
        <v>2981</v>
      </c>
      <c r="L1972" s="2" t="str">
        <f>IF(Facturas!F1973="","",Facturas!F1973)</f>
        <v/>
      </c>
      <c r="M1972" s="1" t="s">
        <v>2983</v>
      </c>
      <c r="N1972" s="2">
        <f>Facturas!J1973</f>
        <v>43466</v>
      </c>
      <c r="O1972" s="18" t="s">
        <v>3111</v>
      </c>
      <c r="P1972" s="2"/>
      <c r="Q1972" s="1" t="s">
        <v>2984</v>
      </c>
      <c r="R1972">
        <f>ABS(Facturas!K1973)</f>
        <v>1</v>
      </c>
      <c r="S1972" s="1" t="s">
        <v>2985</v>
      </c>
      <c r="T1972">
        <f>ABS(Facturas!M1973)</f>
        <v>0</v>
      </c>
      <c r="U1972" s="1" t="s">
        <v>2982</v>
      </c>
      <c r="V1972">
        <f>ABS(Facturas!R1973)</f>
        <v>0</v>
      </c>
      <c r="W1972" s="1" t="s">
        <v>2986</v>
      </c>
      <c r="X1972" t="str">
        <f>Facturas!S1973</f>
        <v/>
      </c>
      <c r="Y1972" s="1" t="s">
        <v>2987</v>
      </c>
    </row>
    <row r="1973" spans="1:25" x14ac:dyDescent="0.25">
      <c r="A1973" t="s">
        <v>2976</v>
      </c>
      <c r="B1973">
        <f>Facturas!A1974</f>
        <v>5394</v>
      </c>
      <c r="C1973" s="1" t="s">
        <v>2977</v>
      </c>
      <c r="D1973" t="str">
        <f>Facturas!B1974</f>
        <v>19/00043</v>
      </c>
      <c r="E1973" s="1" t="s">
        <v>2978</v>
      </c>
      <c r="F1973" s="2">
        <f>Facturas!C1974</f>
        <v>43466</v>
      </c>
      <c r="G1973" s="1" t="s">
        <v>2979</v>
      </c>
      <c r="H1973">
        <f>Facturas!D1974</f>
        <v>161</v>
      </c>
      <c r="I1973" s="1" t="s">
        <v>2980</v>
      </c>
      <c r="J1973" s="4">
        <f>Facturas!E1974</f>
        <v>1</v>
      </c>
      <c r="K1973" s="1" t="s">
        <v>2981</v>
      </c>
      <c r="L1973" s="2" t="str">
        <f>IF(Facturas!F1974="","",Facturas!F1974)</f>
        <v/>
      </c>
      <c r="M1973" s="1" t="s">
        <v>2983</v>
      </c>
      <c r="N1973" s="2">
        <f>Facturas!J1974</f>
        <v>43466</v>
      </c>
      <c r="O1973" s="18" t="s">
        <v>3111</v>
      </c>
      <c r="P1973" s="2"/>
      <c r="Q1973" s="1" t="s">
        <v>2984</v>
      </c>
      <c r="R1973">
        <f>ABS(Facturas!K1974)</f>
        <v>1</v>
      </c>
      <c r="S1973" s="1" t="s">
        <v>2985</v>
      </c>
      <c r="T1973">
        <f>ABS(Facturas!M1974)</f>
        <v>0</v>
      </c>
      <c r="U1973" s="1" t="s">
        <v>2982</v>
      </c>
      <c r="V1973">
        <f>ABS(Facturas!R1974)</f>
        <v>0</v>
      </c>
      <c r="W1973" s="1" t="s">
        <v>2986</v>
      </c>
      <c r="X1973" t="str">
        <f>Facturas!S1974</f>
        <v/>
      </c>
      <c r="Y1973" s="1" t="s">
        <v>2987</v>
      </c>
    </row>
    <row r="1974" spans="1:25" x14ac:dyDescent="0.25">
      <c r="A1974" t="s">
        <v>2976</v>
      </c>
      <c r="B1974">
        <f>Facturas!A1975</f>
        <v>5395</v>
      </c>
      <c r="C1974" s="1" t="s">
        <v>2977</v>
      </c>
      <c r="D1974" t="str">
        <f>Facturas!B1975</f>
        <v>19/00044</v>
      </c>
      <c r="E1974" s="1" t="s">
        <v>2978</v>
      </c>
      <c r="F1974" s="2">
        <f>Facturas!C1975</f>
        <v>43466</v>
      </c>
      <c r="G1974" s="1" t="s">
        <v>2979</v>
      </c>
      <c r="H1974">
        <f>Facturas!D1975</f>
        <v>140</v>
      </c>
      <c r="I1974" s="1" t="s">
        <v>2980</v>
      </c>
      <c r="J1974" s="4">
        <f>Facturas!E1975</f>
        <v>2</v>
      </c>
      <c r="K1974" s="1" t="s">
        <v>2981</v>
      </c>
      <c r="L1974" s="2" t="str">
        <f>IF(Facturas!F1975="","",Facturas!F1975)</f>
        <v/>
      </c>
      <c r="M1974" s="1" t="s">
        <v>2983</v>
      </c>
      <c r="N1974" s="2">
        <f>Facturas!J1975</f>
        <v>43466</v>
      </c>
      <c r="O1974" s="18" t="s">
        <v>3111</v>
      </c>
      <c r="P1974" s="2"/>
      <c r="Q1974" s="1" t="s">
        <v>2984</v>
      </c>
      <c r="R1974">
        <f>ABS(Facturas!K1975)</f>
        <v>1</v>
      </c>
      <c r="S1974" s="1" t="s">
        <v>2985</v>
      </c>
      <c r="T1974">
        <f>ABS(Facturas!M1975)</f>
        <v>0</v>
      </c>
      <c r="U1974" s="1" t="s">
        <v>2982</v>
      </c>
      <c r="V1974">
        <f>ABS(Facturas!R1975)</f>
        <v>0</v>
      </c>
      <c r="W1974" s="1" t="s">
        <v>2986</v>
      </c>
      <c r="X1974" t="str">
        <f>Facturas!S1975</f>
        <v/>
      </c>
      <c r="Y1974" s="1" t="s">
        <v>2987</v>
      </c>
    </row>
    <row r="1975" spans="1:25" x14ac:dyDescent="0.25">
      <c r="A1975" t="s">
        <v>2976</v>
      </c>
      <c r="B1975">
        <f>Facturas!A1976</f>
        <v>5396</v>
      </c>
      <c r="C1975" s="1" t="s">
        <v>2977</v>
      </c>
      <c r="D1975" t="str">
        <f>Facturas!B1976</f>
        <v>19/00045</v>
      </c>
      <c r="E1975" s="1" t="s">
        <v>2978</v>
      </c>
      <c r="F1975" s="2">
        <f>Facturas!C1976</f>
        <v>43466</v>
      </c>
      <c r="G1975" s="1" t="s">
        <v>2979</v>
      </c>
      <c r="H1975">
        <f>Facturas!D1976</f>
        <v>182</v>
      </c>
      <c r="I1975" s="1" t="s">
        <v>2980</v>
      </c>
      <c r="J1975" s="4">
        <f>Facturas!E1976</f>
        <v>3</v>
      </c>
      <c r="K1975" s="1" t="s">
        <v>2981</v>
      </c>
      <c r="L1975" s="2" t="str">
        <f>IF(Facturas!F1976="","",Facturas!F1976)</f>
        <v/>
      </c>
      <c r="M1975" s="1" t="s">
        <v>2983</v>
      </c>
      <c r="N1975" s="2">
        <f>Facturas!J1976</f>
        <v>43466</v>
      </c>
      <c r="O1975" s="18" t="s">
        <v>3111</v>
      </c>
      <c r="P1975" s="2"/>
      <c r="Q1975" s="1" t="s">
        <v>2984</v>
      </c>
      <c r="R1975">
        <f>ABS(Facturas!K1976)</f>
        <v>1</v>
      </c>
      <c r="S1975" s="1" t="s">
        <v>2985</v>
      </c>
      <c r="T1975">
        <f>ABS(Facturas!M1976)</f>
        <v>0</v>
      </c>
      <c r="U1975" s="1" t="s">
        <v>2982</v>
      </c>
      <c r="V1975">
        <f>ABS(Facturas!R1976)</f>
        <v>0</v>
      </c>
      <c r="W1975" s="1" t="s">
        <v>2986</v>
      </c>
      <c r="X1975" t="str">
        <f>Facturas!S1976</f>
        <v/>
      </c>
      <c r="Y1975" s="1" t="s">
        <v>2987</v>
      </c>
    </row>
    <row r="1976" spans="1:25" x14ac:dyDescent="0.25">
      <c r="A1976" t="s">
        <v>2976</v>
      </c>
      <c r="B1976">
        <f>Facturas!A1977</f>
        <v>5397</v>
      </c>
      <c r="C1976" s="1" t="s">
        <v>2977</v>
      </c>
      <c r="D1976" t="str">
        <f>Facturas!B1977</f>
        <v>19/00046</v>
      </c>
      <c r="E1976" s="1" t="s">
        <v>2978</v>
      </c>
      <c r="F1976" s="2">
        <f>Facturas!C1977</f>
        <v>43466</v>
      </c>
      <c r="G1976" s="1" t="s">
        <v>2979</v>
      </c>
      <c r="H1976">
        <f>Facturas!D1977</f>
        <v>45</v>
      </c>
      <c r="I1976" s="1" t="s">
        <v>2980</v>
      </c>
      <c r="J1976" s="4">
        <f>Facturas!E1977</f>
        <v>2</v>
      </c>
      <c r="K1976" s="1" t="s">
        <v>2981</v>
      </c>
      <c r="L1976" s="2" t="str">
        <f>IF(Facturas!F1977="","",Facturas!F1977)</f>
        <v/>
      </c>
      <c r="M1976" s="1" t="s">
        <v>2983</v>
      </c>
      <c r="N1976" s="2">
        <f>Facturas!J1977</f>
        <v>43466</v>
      </c>
      <c r="O1976" s="18" t="s">
        <v>3111</v>
      </c>
      <c r="P1976" s="2"/>
      <c r="Q1976" s="1" t="s">
        <v>2984</v>
      </c>
      <c r="R1976">
        <f>ABS(Facturas!K1977)</f>
        <v>1</v>
      </c>
      <c r="S1976" s="1" t="s">
        <v>2985</v>
      </c>
      <c r="T1976">
        <f>ABS(Facturas!M1977)</f>
        <v>0</v>
      </c>
      <c r="U1976" s="1" t="s">
        <v>2982</v>
      </c>
      <c r="V1976">
        <f>ABS(Facturas!R1977)</f>
        <v>0</v>
      </c>
      <c r="W1976" s="1" t="s">
        <v>2986</v>
      </c>
      <c r="X1976" t="str">
        <f>Facturas!S1977</f>
        <v/>
      </c>
      <c r="Y1976" s="1" t="s">
        <v>2987</v>
      </c>
    </row>
    <row r="1977" spans="1:25" x14ac:dyDescent="0.25">
      <c r="A1977" t="s">
        <v>2976</v>
      </c>
      <c r="B1977">
        <f>Facturas!A1978</f>
        <v>5398</v>
      </c>
      <c r="C1977" s="1" t="s">
        <v>2977</v>
      </c>
      <c r="D1977" t="str">
        <f>Facturas!B1978</f>
        <v>19/00047</v>
      </c>
      <c r="E1977" s="1" t="s">
        <v>2978</v>
      </c>
      <c r="F1977" s="2">
        <f>Facturas!C1978</f>
        <v>43466</v>
      </c>
      <c r="G1977" s="1" t="s">
        <v>2979</v>
      </c>
      <c r="H1977">
        <f>Facturas!D1978</f>
        <v>81</v>
      </c>
      <c r="I1977" s="1" t="s">
        <v>2980</v>
      </c>
      <c r="J1977" s="4">
        <f>Facturas!E1978</f>
        <v>1</v>
      </c>
      <c r="K1977" s="1" t="s">
        <v>2981</v>
      </c>
      <c r="L1977" s="2" t="str">
        <f>IF(Facturas!F1978="","",Facturas!F1978)</f>
        <v/>
      </c>
      <c r="M1977" s="1" t="s">
        <v>2983</v>
      </c>
      <c r="N1977" s="2">
        <f>Facturas!J1978</f>
        <v>43466</v>
      </c>
      <c r="O1977" s="18" t="s">
        <v>3111</v>
      </c>
      <c r="P1977" s="2"/>
      <c r="Q1977" s="1" t="s">
        <v>2984</v>
      </c>
      <c r="R1977">
        <f>ABS(Facturas!K1978)</f>
        <v>1</v>
      </c>
      <c r="S1977" s="1" t="s">
        <v>2985</v>
      </c>
      <c r="T1977">
        <f>ABS(Facturas!M1978)</f>
        <v>0</v>
      </c>
      <c r="U1977" s="1" t="s">
        <v>2982</v>
      </c>
      <c r="V1977">
        <f>ABS(Facturas!R1978)</f>
        <v>0</v>
      </c>
      <c r="W1977" s="1" t="s">
        <v>2986</v>
      </c>
      <c r="X1977" t="str">
        <f>Facturas!S1978</f>
        <v/>
      </c>
      <c r="Y1977" s="1" t="s">
        <v>2987</v>
      </c>
    </row>
    <row r="1978" spans="1:25" x14ac:dyDescent="0.25">
      <c r="A1978" t="s">
        <v>2976</v>
      </c>
      <c r="B1978">
        <f>Facturas!A1979</f>
        <v>5399</v>
      </c>
      <c r="C1978" s="1" t="s">
        <v>2977</v>
      </c>
      <c r="D1978" t="str">
        <f>Facturas!B1979</f>
        <v>19/00048</v>
      </c>
      <c r="E1978" s="1" t="s">
        <v>2978</v>
      </c>
      <c r="F1978" s="2">
        <f>Facturas!C1979</f>
        <v>43466</v>
      </c>
      <c r="G1978" s="1" t="s">
        <v>2979</v>
      </c>
      <c r="H1978">
        <f>Facturas!D1979</f>
        <v>56</v>
      </c>
      <c r="I1978" s="1" t="s">
        <v>2980</v>
      </c>
      <c r="J1978" s="4">
        <f>Facturas!E1979</f>
        <v>1</v>
      </c>
      <c r="K1978" s="1" t="s">
        <v>2981</v>
      </c>
      <c r="L1978" s="2" t="str">
        <f>IF(Facturas!F1979="","",Facturas!F1979)</f>
        <v/>
      </c>
      <c r="M1978" s="1" t="s">
        <v>2983</v>
      </c>
      <c r="N1978" s="2">
        <f>Facturas!J1979</f>
        <v>43466</v>
      </c>
      <c r="O1978" s="18" t="s">
        <v>3111</v>
      </c>
      <c r="P1978" s="2"/>
      <c r="Q1978" s="1" t="s">
        <v>2984</v>
      </c>
      <c r="R1978">
        <f>ABS(Facturas!K1979)</f>
        <v>1</v>
      </c>
      <c r="S1978" s="1" t="s">
        <v>2985</v>
      </c>
      <c r="T1978">
        <f>ABS(Facturas!M1979)</f>
        <v>0</v>
      </c>
      <c r="U1978" s="1" t="s">
        <v>2982</v>
      </c>
      <c r="V1978">
        <f>ABS(Facturas!R1979)</f>
        <v>0</v>
      </c>
      <c r="W1978" s="1" t="s">
        <v>2986</v>
      </c>
      <c r="X1978" t="str">
        <f>Facturas!S1979</f>
        <v/>
      </c>
      <c r="Y1978" s="1" t="s">
        <v>2987</v>
      </c>
    </row>
    <row r="1979" spans="1:25" x14ac:dyDescent="0.25">
      <c r="A1979" t="s">
        <v>2976</v>
      </c>
      <c r="B1979">
        <f>Facturas!A1980</f>
        <v>5400</v>
      </c>
      <c r="C1979" s="1" t="s">
        <v>2977</v>
      </c>
      <c r="D1979" t="str">
        <f>Facturas!B1980</f>
        <v>19/00049</v>
      </c>
      <c r="E1979" s="1" t="s">
        <v>2978</v>
      </c>
      <c r="F1979" s="2">
        <f>Facturas!C1980</f>
        <v>43466</v>
      </c>
      <c r="G1979" s="1" t="s">
        <v>2979</v>
      </c>
      <c r="H1979">
        <f>Facturas!D1980</f>
        <v>135</v>
      </c>
      <c r="I1979" s="1" t="s">
        <v>2980</v>
      </c>
      <c r="J1979" s="4">
        <f>Facturas!E1980</f>
        <v>1</v>
      </c>
      <c r="K1979" s="1" t="s">
        <v>2981</v>
      </c>
      <c r="L1979" s="2" t="str">
        <f>IF(Facturas!F1980="","",Facturas!F1980)</f>
        <v/>
      </c>
      <c r="M1979" s="1" t="s">
        <v>2983</v>
      </c>
      <c r="N1979" s="2">
        <f>Facturas!J1980</f>
        <v>43466</v>
      </c>
      <c r="O1979" s="18" t="s">
        <v>3111</v>
      </c>
      <c r="P1979" s="2"/>
      <c r="Q1979" s="1" t="s">
        <v>2984</v>
      </c>
      <c r="R1979">
        <f>ABS(Facturas!K1980)</f>
        <v>1</v>
      </c>
      <c r="S1979" s="1" t="s">
        <v>2985</v>
      </c>
      <c r="T1979">
        <f>ABS(Facturas!M1980)</f>
        <v>0</v>
      </c>
      <c r="U1979" s="1" t="s">
        <v>2982</v>
      </c>
      <c r="V1979">
        <f>ABS(Facturas!R1980)</f>
        <v>0</v>
      </c>
      <c r="W1979" s="1" t="s">
        <v>2986</v>
      </c>
      <c r="X1979" t="str">
        <f>Facturas!S1980</f>
        <v/>
      </c>
      <c r="Y1979" s="1" t="s">
        <v>2987</v>
      </c>
    </row>
    <row r="1980" spans="1:25" x14ac:dyDescent="0.25">
      <c r="A1980" t="s">
        <v>2976</v>
      </c>
      <c r="B1980">
        <f>Facturas!A1981</f>
        <v>5401</v>
      </c>
      <c r="C1980" s="1" t="s">
        <v>2977</v>
      </c>
      <c r="D1980" t="str">
        <f>Facturas!B1981</f>
        <v>19/00050</v>
      </c>
      <c r="E1980" s="1" t="s">
        <v>2978</v>
      </c>
      <c r="F1980" s="2">
        <f>Facturas!C1981</f>
        <v>43466</v>
      </c>
      <c r="G1980" s="1" t="s">
        <v>2979</v>
      </c>
      <c r="H1980">
        <f>Facturas!D1981</f>
        <v>133</v>
      </c>
      <c r="I1980" s="1" t="s">
        <v>2980</v>
      </c>
      <c r="J1980" s="4">
        <f>Facturas!E1981</f>
        <v>1</v>
      </c>
      <c r="K1980" s="1" t="s">
        <v>2981</v>
      </c>
      <c r="L1980" s="2" t="str">
        <f>IF(Facturas!F1981="","",Facturas!F1981)</f>
        <v/>
      </c>
      <c r="M1980" s="1" t="s">
        <v>2983</v>
      </c>
      <c r="N1980" s="2">
        <f>Facturas!J1981</f>
        <v>43466</v>
      </c>
      <c r="O1980" s="18" t="s">
        <v>3111</v>
      </c>
      <c r="P1980" s="2"/>
      <c r="Q1980" s="1" t="s">
        <v>2984</v>
      </c>
      <c r="R1980">
        <f>ABS(Facturas!K1981)</f>
        <v>1</v>
      </c>
      <c r="S1980" s="1" t="s">
        <v>2985</v>
      </c>
      <c r="T1980">
        <f>ABS(Facturas!M1981)</f>
        <v>0</v>
      </c>
      <c r="U1980" s="1" t="s">
        <v>2982</v>
      </c>
      <c r="V1980">
        <f>ABS(Facturas!R1981)</f>
        <v>0</v>
      </c>
      <c r="W1980" s="1" t="s">
        <v>2986</v>
      </c>
      <c r="X1980" t="str">
        <f>Facturas!S1981</f>
        <v/>
      </c>
      <c r="Y1980" s="1" t="s">
        <v>2987</v>
      </c>
    </row>
    <row r="1981" spans="1:25" x14ac:dyDescent="0.25">
      <c r="A1981" t="s">
        <v>2976</v>
      </c>
      <c r="B1981">
        <f>Facturas!A1982</f>
        <v>5402</v>
      </c>
      <c r="C1981" s="1" t="s">
        <v>2977</v>
      </c>
      <c r="D1981" t="str">
        <f>Facturas!B1982</f>
        <v>19/00051</v>
      </c>
      <c r="E1981" s="1" t="s">
        <v>2978</v>
      </c>
      <c r="F1981" s="2">
        <f>Facturas!C1982</f>
        <v>43466</v>
      </c>
      <c r="G1981" s="1" t="s">
        <v>2979</v>
      </c>
      <c r="H1981">
        <f>Facturas!D1982</f>
        <v>123</v>
      </c>
      <c r="I1981" s="1" t="s">
        <v>2980</v>
      </c>
      <c r="J1981" s="4">
        <f>Facturas!E1982</f>
        <v>1</v>
      </c>
      <c r="K1981" s="1" t="s">
        <v>2981</v>
      </c>
      <c r="L1981" s="2" t="str">
        <f>IF(Facturas!F1982="","",Facturas!F1982)</f>
        <v/>
      </c>
      <c r="M1981" s="1" t="s">
        <v>2983</v>
      </c>
      <c r="N1981" s="2">
        <f>Facturas!J1982</f>
        <v>43466</v>
      </c>
      <c r="O1981" s="18" t="s">
        <v>3111</v>
      </c>
      <c r="P1981" s="2"/>
      <c r="Q1981" s="1" t="s">
        <v>2984</v>
      </c>
      <c r="R1981">
        <f>ABS(Facturas!K1982)</f>
        <v>1</v>
      </c>
      <c r="S1981" s="1" t="s">
        <v>2985</v>
      </c>
      <c r="T1981">
        <f>ABS(Facturas!M1982)</f>
        <v>0</v>
      </c>
      <c r="U1981" s="1" t="s">
        <v>2982</v>
      </c>
      <c r="V1981">
        <f>ABS(Facturas!R1982)</f>
        <v>0</v>
      </c>
      <c r="W1981" s="1" t="s">
        <v>2986</v>
      </c>
      <c r="X1981" t="str">
        <f>Facturas!S1982</f>
        <v/>
      </c>
      <c r="Y1981" s="1" t="s">
        <v>2987</v>
      </c>
    </row>
    <row r="1982" spans="1:25" x14ac:dyDescent="0.25">
      <c r="A1982" t="s">
        <v>2976</v>
      </c>
      <c r="B1982">
        <f>Facturas!A1983</f>
        <v>5403</v>
      </c>
      <c r="C1982" s="1" t="s">
        <v>2977</v>
      </c>
      <c r="D1982" t="str">
        <f>Facturas!B1983</f>
        <v>19/00052</v>
      </c>
      <c r="E1982" s="1" t="s">
        <v>2978</v>
      </c>
      <c r="F1982" s="2">
        <f>Facturas!C1983</f>
        <v>43466</v>
      </c>
      <c r="G1982" s="1" t="s">
        <v>2979</v>
      </c>
      <c r="H1982">
        <f>Facturas!D1983</f>
        <v>147</v>
      </c>
      <c r="I1982" s="1" t="s">
        <v>2980</v>
      </c>
      <c r="J1982" s="4">
        <f>Facturas!E1983</f>
        <v>1</v>
      </c>
      <c r="K1982" s="1" t="s">
        <v>2981</v>
      </c>
      <c r="L1982" s="2" t="str">
        <f>IF(Facturas!F1983="","",Facturas!F1983)</f>
        <v/>
      </c>
      <c r="M1982" s="1" t="s">
        <v>2983</v>
      </c>
      <c r="N1982" s="2">
        <f>Facturas!J1983</f>
        <v>43466</v>
      </c>
      <c r="O1982" s="18" t="s">
        <v>3111</v>
      </c>
      <c r="P1982" s="2"/>
      <c r="Q1982" s="1" t="s">
        <v>2984</v>
      </c>
      <c r="R1982">
        <f>ABS(Facturas!K1983)</f>
        <v>1</v>
      </c>
      <c r="S1982" s="1" t="s">
        <v>2985</v>
      </c>
      <c r="T1982">
        <f>ABS(Facturas!M1983)</f>
        <v>0</v>
      </c>
      <c r="U1982" s="1" t="s">
        <v>2982</v>
      </c>
      <c r="V1982">
        <f>ABS(Facturas!R1983)</f>
        <v>0</v>
      </c>
      <c r="W1982" s="1" t="s">
        <v>2986</v>
      </c>
      <c r="X1982" t="str">
        <f>Facturas!S1983</f>
        <v/>
      </c>
      <c r="Y1982" s="1" t="s">
        <v>2987</v>
      </c>
    </row>
    <row r="1983" spans="1:25" x14ac:dyDescent="0.25">
      <c r="A1983" t="s">
        <v>2976</v>
      </c>
      <c r="B1983">
        <f>Facturas!A1984</f>
        <v>5404</v>
      </c>
      <c r="C1983" s="1" t="s">
        <v>2977</v>
      </c>
      <c r="D1983" t="str">
        <f>Facturas!B1984</f>
        <v>19/00053</v>
      </c>
      <c r="E1983" s="1" t="s">
        <v>2978</v>
      </c>
      <c r="F1983" s="2">
        <f>Facturas!C1984</f>
        <v>43466</v>
      </c>
      <c r="G1983" s="1" t="s">
        <v>2979</v>
      </c>
      <c r="H1983">
        <f>Facturas!D1984</f>
        <v>183</v>
      </c>
      <c r="I1983" s="1" t="s">
        <v>2980</v>
      </c>
      <c r="J1983" s="4">
        <f>Facturas!E1984</f>
        <v>3</v>
      </c>
      <c r="K1983" s="1" t="s">
        <v>2981</v>
      </c>
      <c r="L1983" s="2" t="str">
        <f>IF(Facturas!F1984="","",Facturas!F1984)</f>
        <v/>
      </c>
      <c r="M1983" s="1" t="s">
        <v>2983</v>
      </c>
      <c r="N1983" s="2">
        <f>Facturas!J1984</f>
        <v>43466</v>
      </c>
      <c r="O1983" s="18" t="s">
        <v>3111</v>
      </c>
      <c r="P1983" s="2"/>
      <c r="Q1983" s="1" t="s">
        <v>2984</v>
      </c>
      <c r="R1983">
        <f>ABS(Facturas!K1984)</f>
        <v>1</v>
      </c>
      <c r="S1983" s="1" t="s">
        <v>2985</v>
      </c>
      <c r="T1983">
        <f>ABS(Facturas!M1984)</f>
        <v>0</v>
      </c>
      <c r="U1983" s="1" t="s">
        <v>2982</v>
      </c>
      <c r="V1983">
        <f>ABS(Facturas!R1984)</f>
        <v>0</v>
      </c>
      <c r="W1983" s="1" t="s">
        <v>2986</v>
      </c>
      <c r="X1983" t="str">
        <f>Facturas!S1984</f>
        <v/>
      </c>
      <c r="Y1983" s="1" t="s">
        <v>2987</v>
      </c>
    </row>
    <row r="1984" spans="1:25" x14ac:dyDescent="0.25">
      <c r="A1984" t="s">
        <v>2976</v>
      </c>
      <c r="B1984">
        <f>Facturas!A1985</f>
        <v>5405</v>
      </c>
      <c r="C1984" s="1" t="s">
        <v>2977</v>
      </c>
      <c r="D1984" t="str">
        <f>Facturas!B1985</f>
        <v>19/00054</v>
      </c>
      <c r="E1984" s="1" t="s">
        <v>2978</v>
      </c>
      <c r="F1984" s="2">
        <f>Facturas!C1985</f>
        <v>43466</v>
      </c>
      <c r="G1984" s="1" t="s">
        <v>2979</v>
      </c>
      <c r="H1984">
        <f>Facturas!D1985</f>
        <v>122</v>
      </c>
      <c r="I1984" s="1" t="s">
        <v>2980</v>
      </c>
      <c r="J1984" s="4">
        <f>Facturas!E1985</f>
        <v>1</v>
      </c>
      <c r="K1984" s="1" t="s">
        <v>2981</v>
      </c>
      <c r="L1984" s="2" t="str">
        <f>IF(Facturas!F1985="","",Facturas!F1985)</f>
        <v/>
      </c>
      <c r="M1984" s="1" t="s">
        <v>2983</v>
      </c>
      <c r="N1984" s="2">
        <f>Facturas!J1985</f>
        <v>43466</v>
      </c>
      <c r="O1984" s="18" t="s">
        <v>3111</v>
      </c>
      <c r="P1984" s="2"/>
      <c r="Q1984" s="1" t="s">
        <v>2984</v>
      </c>
      <c r="R1984">
        <f>ABS(Facturas!K1985)</f>
        <v>1</v>
      </c>
      <c r="S1984" s="1" t="s">
        <v>2985</v>
      </c>
      <c r="T1984">
        <f>ABS(Facturas!M1985)</f>
        <v>0</v>
      </c>
      <c r="U1984" s="1" t="s">
        <v>2982</v>
      </c>
      <c r="V1984">
        <f>ABS(Facturas!R1985)</f>
        <v>0</v>
      </c>
      <c r="W1984" s="1" t="s">
        <v>2986</v>
      </c>
      <c r="X1984" t="str">
        <f>Facturas!S1985</f>
        <v/>
      </c>
      <c r="Y1984" s="1" t="s">
        <v>2987</v>
      </c>
    </row>
    <row r="1985" spans="1:25" x14ac:dyDescent="0.25">
      <c r="A1985" t="s">
        <v>2976</v>
      </c>
      <c r="B1985">
        <f>Facturas!A1986</f>
        <v>5406</v>
      </c>
      <c r="C1985" s="1" t="s">
        <v>2977</v>
      </c>
      <c r="D1985" t="str">
        <f>Facturas!B1986</f>
        <v>19/00055</v>
      </c>
      <c r="E1985" s="1" t="s">
        <v>2978</v>
      </c>
      <c r="F1985" s="2">
        <f>Facturas!C1986</f>
        <v>43466</v>
      </c>
      <c r="G1985" s="1" t="s">
        <v>2979</v>
      </c>
      <c r="H1985">
        <f>Facturas!D1986</f>
        <v>162</v>
      </c>
      <c r="I1985" s="1" t="s">
        <v>2980</v>
      </c>
      <c r="J1985" s="4">
        <f>Facturas!E1986</f>
        <v>1</v>
      </c>
      <c r="K1985" s="1" t="s">
        <v>2981</v>
      </c>
      <c r="L1985" s="2" t="str">
        <f>IF(Facturas!F1986="","",Facturas!F1986)</f>
        <v/>
      </c>
      <c r="M1985" s="1" t="s">
        <v>2983</v>
      </c>
      <c r="N1985" s="2">
        <f>Facturas!J1986</f>
        <v>43466</v>
      </c>
      <c r="O1985" s="18" t="s">
        <v>3111</v>
      </c>
      <c r="P1985" s="2"/>
      <c r="Q1985" s="1" t="s">
        <v>2984</v>
      </c>
      <c r="R1985">
        <f>ABS(Facturas!K1986)</f>
        <v>1</v>
      </c>
      <c r="S1985" s="1" t="s">
        <v>2985</v>
      </c>
      <c r="T1985">
        <f>ABS(Facturas!M1986)</f>
        <v>0</v>
      </c>
      <c r="U1985" s="1" t="s">
        <v>2982</v>
      </c>
      <c r="V1985">
        <f>ABS(Facturas!R1986)</f>
        <v>0</v>
      </c>
      <c r="W1985" s="1" t="s">
        <v>2986</v>
      </c>
      <c r="X1985" t="str">
        <f>Facturas!S1986</f>
        <v/>
      </c>
      <c r="Y1985" s="1" t="s">
        <v>2987</v>
      </c>
    </row>
    <row r="1986" spans="1:25" x14ac:dyDescent="0.25">
      <c r="A1986" t="s">
        <v>2976</v>
      </c>
      <c r="B1986">
        <f>Facturas!A1987</f>
        <v>5379</v>
      </c>
      <c r="C1986" s="1" t="s">
        <v>2977</v>
      </c>
      <c r="D1986" t="str">
        <f>Facturas!B1987</f>
        <v>19/00056</v>
      </c>
      <c r="E1986" s="1" t="s">
        <v>2978</v>
      </c>
      <c r="F1986" s="2">
        <f>Facturas!C1987</f>
        <v>43480</v>
      </c>
      <c r="G1986" s="1" t="s">
        <v>2979</v>
      </c>
      <c r="H1986">
        <f>Facturas!D1987</f>
        <v>102</v>
      </c>
      <c r="I1986" s="1" t="s">
        <v>2980</v>
      </c>
      <c r="J1986" s="4">
        <f>Facturas!E1987</f>
        <v>1</v>
      </c>
      <c r="K1986" s="1" t="s">
        <v>2981</v>
      </c>
      <c r="L1986" s="2" t="str">
        <f>IF(Facturas!F1987="","",Facturas!F1987)</f>
        <v/>
      </c>
      <c r="M1986" s="1" t="s">
        <v>2983</v>
      </c>
      <c r="N1986" s="2">
        <f>Facturas!J1987</f>
        <v>43480</v>
      </c>
      <c r="O1986" s="18" t="s">
        <v>3111</v>
      </c>
      <c r="P1986" s="2"/>
      <c r="Q1986" s="1" t="s">
        <v>2984</v>
      </c>
      <c r="R1986">
        <f>ABS(Facturas!K1987)</f>
        <v>1</v>
      </c>
      <c r="S1986" s="1" t="s">
        <v>2985</v>
      </c>
      <c r="T1986">
        <f>ABS(Facturas!M1987)</f>
        <v>0</v>
      </c>
      <c r="U1986" s="1" t="s">
        <v>2982</v>
      </c>
      <c r="V1986">
        <f>ABS(Facturas!R1987)</f>
        <v>0</v>
      </c>
      <c r="W1986" s="1" t="s">
        <v>2986</v>
      </c>
      <c r="X1986" t="str">
        <f>Facturas!S1987</f>
        <v/>
      </c>
      <c r="Y1986" s="1" t="s">
        <v>2987</v>
      </c>
    </row>
    <row r="1987" spans="1:25" x14ac:dyDescent="0.25">
      <c r="A1987" t="s">
        <v>2976</v>
      </c>
      <c r="B1987">
        <f>Facturas!A1988</f>
        <v>5411</v>
      </c>
      <c r="C1987" s="1" t="s">
        <v>2977</v>
      </c>
      <c r="D1987" t="str">
        <f>Facturas!B1988</f>
        <v>19/00057</v>
      </c>
      <c r="E1987" s="1" t="s">
        <v>2978</v>
      </c>
      <c r="F1987" s="2">
        <f>Facturas!C1988</f>
        <v>43480</v>
      </c>
      <c r="G1987" s="1" t="s">
        <v>2979</v>
      </c>
      <c r="H1987">
        <f>Facturas!D1988</f>
        <v>182</v>
      </c>
      <c r="I1987" s="1" t="s">
        <v>2980</v>
      </c>
      <c r="J1987" s="4">
        <f>Facturas!E1988</f>
        <v>3</v>
      </c>
      <c r="K1987" s="1" t="s">
        <v>2981</v>
      </c>
      <c r="L1987" s="2" t="str">
        <f>IF(Facturas!F1988="","",Facturas!F1988)</f>
        <v/>
      </c>
      <c r="M1987" s="1" t="s">
        <v>2983</v>
      </c>
      <c r="N1987" s="2">
        <f>Facturas!J1988</f>
        <v>43480</v>
      </c>
      <c r="O1987" s="18" t="s">
        <v>3111</v>
      </c>
      <c r="P1987" s="2"/>
      <c r="Q1987" s="1" t="s">
        <v>2984</v>
      </c>
      <c r="R1987">
        <f>ABS(Facturas!K1988)</f>
        <v>1</v>
      </c>
      <c r="S1987" s="1" t="s">
        <v>2985</v>
      </c>
      <c r="T1987">
        <f>ABS(Facturas!M1988)</f>
        <v>0</v>
      </c>
      <c r="U1987" s="1" t="s">
        <v>2982</v>
      </c>
      <c r="V1987">
        <f>ABS(Facturas!R1988)</f>
        <v>0</v>
      </c>
      <c r="W1987" s="1" t="s">
        <v>2986</v>
      </c>
      <c r="X1987" t="str">
        <f>Facturas!S1988</f>
        <v/>
      </c>
      <c r="Y1987" s="1" t="s">
        <v>2987</v>
      </c>
    </row>
    <row r="1988" spans="1:25" x14ac:dyDescent="0.25">
      <c r="A1988" t="s">
        <v>2976</v>
      </c>
      <c r="B1988">
        <f>Facturas!A1989</f>
        <v>5412</v>
      </c>
      <c r="C1988" s="1" t="s">
        <v>2977</v>
      </c>
      <c r="D1988" t="str">
        <f>Facturas!B1989</f>
        <v>19/00058</v>
      </c>
      <c r="E1988" s="1" t="s">
        <v>2978</v>
      </c>
      <c r="F1988" s="2">
        <f>Facturas!C1989</f>
        <v>43480</v>
      </c>
      <c r="G1988" s="1" t="s">
        <v>2979</v>
      </c>
      <c r="H1988">
        <f>Facturas!D1989</f>
        <v>157</v>
      </c>
      <c r="I1988" s="1" t="s">
        <v>2980</v>
      </c>
      <c r="J1988" s="4">
        <f>Facturas!E1989</f>
        <v>1</v>
      </c>
      <c r="K1988" s="1" t="s">
        <v>2981</v>
      </c>
      <c r="L1988" s="2" t="str">
        <f>IF(Facturas!F1989="","",Facturas!F1989)</f>
        <v/>
      </c>
      <c r="M1988" s="1" t="s">
        <v>2983</v>
      </c>
      <c r="N1988" s="2">
        <f>Facturas!J1989</f>
        <v>43480</v>
      </c>
      <c r="O1988" s="18" t="s">
        <v>3111</v>
      </c>
      <c r="P1988" s="2"/>
      <c r="Q1988" s="1" t="s">
        <v>2984</v>
      </c>
      <c r="R1988">
        <f>ABS(Facturas!K1989)</f>
        <v>1</v>
      </c>
      <c r="S1988" s="1" t="s">
        <v>2985</v>
      </c>
      <c r="T1988">
        <f>ABS(Facturas!M1989)</f>
        <v>0</v>
      </c>
      <c r="U1988" s="1" t="s">
        <v>2982</v>
      </c>
      <c r="V1988">
        <f>ABS(Facturas!R1989)</f>
        <v>0</v>
      </c>
      <c r="W1988" s="1" t="s">
        <v>2986</v>
      </c>
      <c r="X1988" t="str">
        <f>Facturas!S1989</f>
        <v/>
      </c>
      <c r="Y1988" s="1" t="s">
        <v>2987</v>
      </c>
    </row>
    <row r="1989" spans="1:25" x14ac:dyDescent="0.25">
      <c r="A1989" t="s">
        <v>2976</v>
      </c>
      <c r="B1989">
        <f>Facturas!A1990</f>
        <v>5420</v>
      </c>
      <c r="C1989" s="1" t="s">
        <v>2977</v>
      </c>
      <c r="D1989" t="str">
        <f>Facturas!B1990</f>
        <v>19/00059</v>
      </c>
      <c r="E1989" s="1" t="s">
        <v>2978</v>
      </c>
      <c r="F1989" s="2">
        <f>Facturas!C1990</f>
        <v>43497</v>
      </c>
      <c r="G1989" s="1" t="s">
        <v>2979</v>
      </c>
      <c r="H1989">
        <f>Facturas!D1990</f>
        <v>49</v>
      </c>
      <c r="I1989" s="1" t="s">
        <v>2980</v>
      </c>
      <c r="J1989" s="4">
        <f>Facturas!E1990</f>
        <v>1</v>
      </c>
      <c r="K1989" s="1" t="s">
        <v>2981</v>
      </c>
      <c r="L1989" s="2" t="str">
        <f>IF(Facturas!F1990="","",Facturas!F1990)</f>
        <v/>
      </c>
      <c r="M1989" s="1" t="s">
        <v>2983</v>
      </c>
      <c r="N1989" s="2">
        <f>Facturas!J1990</f>
        <v>43497</v>
      </c>
      <c r="O1989" s="18" t="s">
        <v>3111</v>
      </c>
      <c r="P1989" s="2"/>
      <c r="Q1989" s="1" t="s">
        <v>2984</v>
      </c>
      <c r="R1989">
        <f>ABS(Facturas!K1990)</f>
        <v>1</v>
      </c>
      <c r="S1989" s="1" t="s">
        <v>2985</v>
      </c>
      <c r="T1989">
        <f>ABS(Facturas!M1990)</f>
        <v>0</v>
      </c>
      <c r="U1989" s="1" t="s">
        <v>2982</v>
      </c>
      <c r="V1989">
        <f>ABS(Facturas!R1990)</f>
        <v>0</v>
      </c>
      <c r="W1989" s="1" t="s">
        <v>2986</v>
      </c>
      <c r="X1989" t="str">
        <f>Facturas!S1990</f>
        <v/>
      </c>
      <c r="Y1989" s="1" t="s">
        <v>2987</v>
      </c>
    </row>
    <row r="1990" spans="1:25" x14ac:dyDescent="0.25">
      <c r="A1990" t="s">
        <v>2976</v>
      </c>
      <c r="B1990">
        <f>Facturas!A1991</f>
        <v>5421</v>
      </c>
      <c r="C1990" s="1" t="s">
        <v>2977</v>
      </c>
      <c r="D1990" t="str">
        <f>Facturas!B1991</f>
        <v>19/00060</v>
      </c>
      <c r="E1990" s="1" t="s">
        <v>2978</v>
      </c>
      <c r="F1990" s="2">
        <f>Facturas!C1991</f>
        <v>43497</v>
      </c>
      <c r="G1990" s="1" t="s">
        <v>2979</v>
      </c>
      <c r="H1990">
        <f>Facturas!D1991</f>
        <v>138</v>
      </c>
      <c r="I1990" s="1" t="s">
        <v>2980</v>
      </c>
      <c r="J1990" s="4">
        <f>Facturas!E1991</f>
        <v>1</v>
      </c>
      <c r="K1990" s="1" t="s">
        <v>2981</v>
      </c>
      <c r="L1990" s="2" t="str">
        <f>IF(Facturas!F1991="","",Facturas!F1991)</f>
        <v/>
      </c>
      <c r="M1990" s="1" t="s">
        <v>2983</v>
      </c>
      <c r="N1990" s="2">
        <f>Facturas!J1991</f>
        <v>43497</v>
      </c>
      <c r="O1990" s="18" t="s">
        <v>3111</v>
      </c>
      <c r="P1990" s="2"/>
      <c r="Q1990" s="1" t="s">
        <v>2984</v>
      </c>
      <c r="R1990">
        <f>ABS(Facturas!K1991)</f>
        <v>1</v>
      </c>
      <c r="S1990" s="1" t="s">
        <v>2985</v>
      </c>
      <c r="T1990">
        <f>ABS(Facturas!M1991)</f>
        <v>0</v>
      </c>
      <c r="U1990" s="1" t="s">
        <v>2982</v>
      </c>
      <c r="V1990">
        <f>ABS(Facturas!R1991)</f>
        <v>0</v>
      </c>
      <c r="W1990" s="1" t="s">
        <v>2986</v>
      </c>
      <c r="X1990" t="str">
        <f>Facturas!S1991</f>
        <v/>
      </c>
      <c r="Y1990" s="1" t="s">
        <v>2987</v>
      </c>
    </row>
    <row r="1991" spans="1:25" x14ac:dyDescent="0.25">
      <c r="A1991" t="s">
        <v>2976</v>
      </c>
      <c r="B1991">
        <f>Facturas!A1992</f>
        <v>5422</v>
      </c>
      <c r="C1991" s="1" t="s">
        <v>2977</v>
      </c>
      <c r="D1991" t="str">
        <f>Facturas!B1992</f>
        <v>19/00061</v>
      </c>
      <c r="E1991" s="1" t="s">
        <v>2978</v>
      </c>
      <c r="F1991" s="2">
        <f>Facturas!C1992</f>
        <v>43497</v>
      </c>
      <c r="G1991" s="1" t="s">
        <v>2979</v>
      </c>
      <c r="H1991">
        <f>Facturas!D1992</f>
        <v>92</v>
      </c>
      <c r="I1991" s="1" t="s">
        <v>2980</v>
      </c>
      <c r="J1991" s="4">
        <f>Facturas!E1992</f>
        <v>1</v>
      </c>
      <c r="K1991" s="1" t="s">
        <v>2981</v>
      </c>
      <c r="L1991" s="2" t="str">
        <f>IF(Facturas!F1992="","",Facturas!F1992)</f>
        <v/>
      </c>
      <c r="M1991" s="1" t="s">
        <v>2983</v>
      </c>
      <c r="N1991" s="2">
        <f>Facturas!J1992</f>
        <v>43497</v>
      </c>
      <c r="O1991" s="18" t="s">
        <v>3111</v>
      </c>
      <c r="P1991" s="2"/>
      <c r="Q1991" s="1" t="s">
        <v>2984</v>
      </c>
      <c r="R1991">
        <f>ABS(Facturas!K1992)</f>
        <v>1</v>
      </c>
      <c r="S1991" s="1" t="s">
        <v>2985</v>
      </c>
      <c r="T1991">
        <f>ABS(Facturas!M1992)</f>
        <v>0</v>
      </c>
      <c r="U1991" s="1" t="s">
        <v>2982</v>
      </c>
      <c r="V1991">
        <f>ABS(Facturas!R1992)</f>
        <v>0</v>
      </c>
      <c r="W1991" s="1" t="s">
        <v>2986</v>
      </c>
      <c r="X1991" t="str">
        <f>Facturas!S1992</f>
        <v/>
      </c>
      <c r="Y1991" s="1" t="s">
        <v>2987</v>
      </c>
    </row>
    <row r="1992" spans="1:25" x14ac:dyDescent="0.25">
      <c r="A1992" t="s">
        <v>2976</v>
      </c>
      <c r="B1992">
        <f>Facturas!A1993</f>
        <v>5423</v>
      </c>
      <c r="C1992" s="1" t="s">
        <v>2977</v>
      </c>
      <c r="D1992" t="str">
        <f>Facturas!B1993</f>
        <v>19/00062</v>
      </c>
      <c r="E1992" s="1" t="s">
        <v>2978</v>
      </c>
      <c r="F1992" s="2">
        <f>Facturas!C1993</f>
        <v>43497</v>
      </c>
      <c r="G1992" s="1" t="s">
        <v>2979</v>
      </c>
      <c r="H1992">
        <f>Facturas!D1993</f>
        <v>42</v>
      </c>
      <c r="I1992" s="1" t="s">
        <v>2980</v>
      </c>
      <c r="J1992" s="4">
        <f>Facturas!E1993</f>
        <v>1</v>
      </c>
      <c r="K1992" s="1" t="s">
        <v>2981</v>
      </c>
      <c r="L1992" s="2" t="str">
        <f>IF(Facturas!F1993="","",Facturas!F1993)</f>
        <v/>
      </c>
      <c r="M1992" s="1" t="s">
        <v>2983</v>
      </c>
      <c r="N1992" s="2">
        <f>Facturas!J1993</f>
        <v>43497</v>
      </c>
      <c r="O1992" s="18" t="s">
        <v>3111</v>
      </c>
      <c r="P1992" s="2"/>
      <c r="Q1992" s="1" t="s">
        <v>2984</v>
      </c>
      <c r="R1992">
        <f>ABS(Facturas!K1993)</f>
        <v>1</v>
      </c>
      <c r="S1992" s="1" t="s">
        <v>2985</v>
      </c>
      <c r="T1992">
        <f>ABS(Facturas!M1993)</f>
        <v>0</v>
      </c>
      <c r="U1992" s="1" t="s">
        <v>2982</v>
      </c>
      <c r="V1992">
        <f>ABS(Facturas!R1993)</f>
        <v>0</v>
      </c>
      <c r="W1992" s="1" t="s">
        <v>2986</v>
      </c>
      <c r="X1992" t="str">
        <f>Facturas!S1993</f>
        <v/>
      </c>
      <c r="Y1992" s="1" t="s">
        <v>2987</v>
      </c>
    </row>
    <row r="1993" spans="1:25" x14ac:dyDescent="0.25">
      <c r="A1993" t="s">
        <v>2976</v>
      </c>
      <c r="B1993">
        <f>Facturas!A1994</f>
        <v>5424</v>
      </c>
      <c r="C1993" s="1" t="s">
        <v>2977</v>
      </c>
      <c r="D1993" t="str">
        <f>Facturas!B1994</f>
        <v>19/00063</v>
      </c>
      <c r="E1993" s="1" t="s">
        <v>2978</v>
      </c>
      <c r="F1993" s="2">
        <f>Facturas!C1994</f>
        <v>43497</v>
      </c>
      <c r="G1993" s="1" t="s">
        <v>2979</v>
      </c>
      <c r="H1993">
        <f>Facturas!D1994</f>
        <v>129</v>
      </c>
      <c r="I1993" s="1" t="s">
        <v>2980</v>
      </c>
      <c r="J1993" s="4">
        <f>Facturas!E1994</f>
        <v>1</v>
      </c>
      <c r="K1993" s="1" t="s">
        <v>2981</v>
      </c>
      <c r="L1993" s="2" t="str">
        <f>IF(Facturas!F1994="","",Facturas!F1994)</f>
        <v/>
      </c>
      <c r="M1993" s="1" t="s">
        <v>2983</v>
      </c>
      <c r="N1993" s="2">
        <f>Facturas!J1994</f>
        <v>43497</v>
      </c>
      <c r="O1993" s="18" t="s">
        <v>3111</v>
      </c>
      <c r="P1993" s="2"/>
      <c r="Q1993" s="1" t="s">
        <v>2984</v>
      </c>
      <c r="R1993">
        <f>ABS(Facturas!K1994)</f>
        <v>1</v>
      </c>
      <c r="S1993" s="1" t="s">
        <v>2985</v>
      </c>
      <c r="T1993">
        <f>ABS(Facturas!M1994)</f>
        <v>0</v>
      </c>
      <c r="U1993" s="1" t="s">
        <v>2982</v>
      </c>
      <c r="V1993">
        <f>ABS(Facturas!R1994)</f>
        <v>0</v>
      </c>
      <c r="W1993" s="1" t="s">
        <v>2986</v>
      </c>
      <c r="X1993" t="str">
        <f>Facturas!S1994</f>
        <v/>
      </c>
      <c r="Y1993" s="1" t="s">
        <v>2987</v>
      </c>
    </row>
    <row r="1994" spans="1:25" x14ac:dyDescent="0.25">
      <c r="A1994" t="s">
        <v>2976</v>
      </c>
      <c r="B1994">
        <f>Facturas!A1995</f>
        <v>5425</v>
      </c>
      <c r="C1994" s="1" t="s">
        <v>2977</v>
      </c>
      <c r="D1994" t="str">
        <f>Facturas!B1995</f>
        <v>19/00064</v>
      </c>
      <c r="E1994" s="1" t="s">
        <v>2978</v>
      </c>
      <c r="F1994" s="2">
        <f>Facturas!C1995</f>
        <v>43497</v>
      </c>
      <c r="G1994" s="1" t="s">
        <v>2979</v>
      </c>
      <c r="H1994">
        <f>Facturas!D1995</f>
        <v>109</v>
      </c>
      <c r="I1994" s="1" t="s">
        <v>2980</v>
      </c>
      <c r="J1994" s="4">
        <f>Facturas!E1995</f>
        <v>1</v>
      </c>
      <c r="K1994" s="1" t="s">
        <v>2981</v>
      </c>
      <c r="L1994" s="2" t="str">
        <f>IF(Facturas!F1995="","",Facturas!F1995)</f>
        <v/>
      </c>
      <c r="M1994" s="1" t="s">
        <v>2983</v>
      </c>
      <c r="N1994" s="2">
        <f>Facturas!J1995</f>
        <v>43497</v>
      </c>
      <c r="O1994" s="18" t="s">
        <v>3111</v>
      </c>
      <c r="P1994" s="2"/>
      <c r="Q1994" s="1" t="s">
        <v>2984</v>
      </c>
      <c r="R1994">
        <f>ABS(Facturas!K1995)</f>
        <v>1</v>
      </c>
      <c r="S1994" s="1" t="s">
        <v>2985</v>
      </c>
      <c r="T1994">
        <f>ABS(Facturas!M1995)</f>
        <v>0</v>
      </c>
      <c r="U1994" s="1" t="s">
        <v>2982</v>
      </c>
      <c r="V1994">
        <f>ABS(Facturas!R1995)</f>
        <v>0</v>
      </c>
      <c r="W1994" s="1" t="s">
        <v>2986</v>
      </c>
      <c r="X1994" t="str">
        <f>Facturas!S1995</f>
        <v/>
      </c>
      <c r="Y1994" s="1" t="s">
        <v>2987</v>
      </c>
    </row>
    <row r="1995" spans="1:25" x14ac:dyDescent="0.25">
      <c r="A1995" t="s">
        <v>2976</v>
      </c>
      <c r="B1995">
        <f>Facturas!A1996</f>
        <v>5426</v>
      </c>
      <c r="C1995" s="1" t="s">
        <v>2977</v>
      </c>
      <c r="D1995" t="str">
        <f>Facturas!B1996</f>
        <v>19/00065</v>
      </c>
      <c r="E1995" s="1" t="s">
        <v>2978</v>
      </c>
      <c r="F1995" s="2">
        <f>Facturas!C1996</f>
        <v>43497</v>
      </c>
      <c r="G1995" s="1" t="s">
        <v>2979</v>
      </c>
      <c r="H1995">
        <f>Facturas!D1996</f>
        <v>110</v>
      </c>
      <c r="I1995" s="1" t="s">
        <v>2980</v>
      </c>
      <c r="J1995" s="4">
        <f>Facturas!E1996</f>
        <v>1</v>
      </c>
      <c r="K1995" s="1" t="s">
        <v>2981</v>
      </c>
      <c r="L1995" s="2" t="str">
        <f>IF(Facturas!F1996="","",Facturas!F1996)</f>
        <v/>
      </c>
      <c r="M1995" s="1" t="s">
        <v>2983</v>
      </c>
      <c r="N1995" s="2">
        <f>Facturas!J1996</f>
        <v>43497</v>
      </c>
      <c r="O1995" s="18" t="s">
        <v>3111</v>
      </c>
      <c r="P1995" s="2"/>
      <c r="Q1995" s="1" t="s">
        <v>2984</v>
      </c>
      <c r="R1995">
        <f>ABS(Facturas!K1996)</f>
        <v>1</v>
      </c>
      <c r="S1995" s="1" t="s">
        <v>2985</v>
      </c>
      <c r="T1995">
        <f>ABS(Facturas!M1996)</f>
        <v>0</v>
      </c>
      <c r="U1995" s="1" t="s">
        <v>2982</v>
      </c>
      <c r="V1995">
        <f>ABS(Facturas!R1996)</f>
        <v>0</v>
      </c>
      <c r="W1995" s="1" t="s">
        <v>2986</v>
      </c>
      <c r="X1995" t="str">
        <f>Facturas!S1996</f>
        <v/>
      </c>
      <c r="Y1995" s="1" t="s">
        <v>2987</v>
      </c>
    </row>
    <row r="1996" spans="1:25" x14ac:dyDescent="0.25">
      <c r="A1996" t="s">
        <v>2976</v>
      </c>
      <c r="B1996">
        <f>Facturas!A1997</f>
        <v>5427</v>
      </c>
      <c r="C1996" s="1" t="s">
        <v>2977</v>
      </c>
      <c r="D1996" t="str">
        <f>Facturas!B1997</f>
        <v>19/00066</v>
      </c>
      <c r="E1996" s="1" t="s">
        <v>2978</v>
      </c>
      <c r="F1996" s="2">
        <f>Facturas!C1997</f>
        <v>43497</v>
      </c>
      <c r="G1996" s="1" t="s">
        <v>2979</v>
      </c>
      <c r="H1996">
        <f>Facturas!D1997</f>
        <v>111</v>
      </c>
      <c r="I1996" s="1" t="s">
        <v>2980</v>
      </c>
      <c r="J1996" s="4">
        <f>Facturas!E1997</f>
        <v>1</v>
      </c>
      <c r="K1996" s="1" t="s">
        <v>2981</v>
      </c>
      <c r="L1996" s="2" t="str">
        <f>IF(Facturas!F1997="","",Facturas!F1997)</f>
        <v/>
      </c>
      <c r="M1996" s="1" t="s">
        <v>2983</v>
      </c>
      <c r="N1996" s="2">
        <f>Facturas!J1997</f>
        <v>43497</v>
      </c>
      <c r="O1996" s="18" t="s">
        <v>3111</v>
      </c>
      <c r="P1996" s="2"/>
      <c r="Q1996" s="1" t="s">
        <v>2984</v>
      </c>
      <c r="R1996">
        <f>ABS(Facturas!K1997)</f>
        <v>1</v>
      </c>
      <c r="S1996" s="1" t="s">
        <v>2985</v>
      </c>
      <c r="T1996">
        <f>ABS(Facturas!M1997)</f>
        <v>0</v>
      </c>
      <c r="U1996" s="1" t="s">
        <v>2982</v>
      </c>
      <c r="V1996">
        <f>ABS(Facturas!R1997)</f>
        <v>0</v>
      </c>
      <c r="W1996" s="1" t="s">
        <v>2986</v>
      </c>
      <c r="X1996" t="str">
        <f>Facturas!S1997</f>
        <v/>
      </c>
      <c r="Y1996" s="1" t="s">
        <v>2987</v>
      </c>
    </row>
    <row r="1997" spans="1:25" x14ac:dyDescent="0.25">
      <c r="A1997" t="s">
        <v>2976</v>
      </c>
      <c r="B1997">
        <f>Facturas!A1998</f>
        <v>5428</v>
      </c>
      <c r="C1997" s="1" t="s">
        <v>2977</v>
      </c>
      <c r="D1997" t="str">
        <f>Facturas!B1998</f>
        <v>19/00067</v>
      </c>
      <c r="E1997" s="1" t="s">
        <v>2978</v>
      </c>
      <c r="F1997" s="2">
        <f>Facturas!C1998</f>
        <v>43497</v>
      </c>
      <c r="G1997" s="1" t="s">
        <v>2979</v>
      </c>
      <c r="H1997">
        <f>Facturas!D1998</f>
        <v>112</v>
      </c>
      <c r="I1997" s="1" t="s">
        <v>2980</v>
      </c>
      <c r="J1997" s="4">
        <f>Facturas!E1998</f>
        <v>1</v>
      </c>
      <c r="K1997" s="1" t="s">
        <v>2981</v>
      </c>
      <c r="L1997" s="2" t="str">
        <f>IF(Facturas!F1998="","",Facturas!F1998)</f>
        <v/>
      </c>
      <c r="M1997" s="1" t="s">
        <v>2983</v>
      </c>
      <c r="N1997" s="2">
        <f>Facturas!J1998</f>
        <v>43497</v>
      </c>
      <c r="O1997" s="18" t="s">
        <v>3111</v>
      </c>
      <c r="P1997" s="2"/>
      <c r="Q1997" s="1" t="s">
        <v>2984</v>
      </c>
      <c r="R1997">
        <f>ABS(Facturas!K1998)</f>
        <v>1</v>
      </c>
      <c r="S1997" s="1" t="s">
        <v>2985</v>
      </c>
      <c r="T1997">
        <f>ABS(Facturas!M1998)</f>
        <v>0</v>
      </c>
      <c r="U1997" s="1" t="s">
        <v>2982</v>
      </c>
      <c r="V1997">
        <f>ABS(Facturas!R1998)</f>
        <v>0</v>
      </c>
      <c r="W1997" s="1" t="s">
        <v>2986</v>
      </c>
      <c r="X1997" t="str">
        <f>Facturas!S1998</f>
        <v/>
      </c>
      <c r="Y1997" s="1" t="s">
        <v>2987</v>
      </c>
    </row>
    <row r="1998" spans="1:25" x14ac:dyDescent="0.25">
      <c r="A1998" t="s">
        <v>2976</v>
      </c>
      <c r="B1998">
        <f>Facturas!A1999</f>
        <v>5429</v>
      </c>
      <c r="C1998" s="1" t="s">
        <v>2977</v>
      </c>
      <c r="D1998" t="str">
        <f>Facturas!B1999</f>
        <v>19/00068</v>
      </c>
      <c r="E1998" s="1" t="s">
        <v>2978</v>
      </c>
      <c r="F1998" s="2">
        <f>Facturas!C1999</f>
        <v>43497</v>
      </c>
      <c r="G1998" s="1" t="s">
        <v>2979</v>
      </c>
      <c r="H1998">
        <f>Facturas!D1999</f>
        <v>177</v>
      </c>
      <c r="I1998" s="1" t="s">
        <v>2980</v>
      </c>
      <c r="J1998" s="4">
        <f>Facturas!E1999</f>
        <v>1</v>
      </c>
      <c r="K1998" s="1" t="s">
        <v>2981</v>
      </c>
      <c r="L1998" s="2" t="str">
        <f>IF(Facturas!F1999="","",Facturas!F1999)</f>
        <v/>
      </c>
      <c r="M1998" s="1" t="s">
        <v>2983</v>
      </c>
      <c r="N1998" s="2">
        <f>Facturas!J1999</f>
        <v>43497</v>
      </c>
      <c r="O1998" s="18" t="s">
        <v>3111</v>
      </c>
      <c r="P1998" s="2"/>
      <c r="Q1998" s="1" t="s">
        <v>2984</v>
      </c>
      <c r="R1998">
        <f>ABS(Facturas!K1999)</f>
        <v>1</v>
      </c>
      <c r="S1998" s="1" t="s">
        <v>2985</v>
      </c>
      <c r="T1998">
        <f>ABS(Facturas!M1999)</f>
        <v>0</v>
      </c>
      <c r="U1998" s="1" t="s">
        <v>2982</v>
      </c>
      <c r="V1998">
        <f>ABS(Facturas!R1999)</f>
        <v>0</v>
      </c>
      <c r="W1998" s="1" t="s">
        <v>2986</v>
      </c>
      <c r="X1998" t="str">
        <f>Facturas!S1999</f>
        <v/>
      </c>
      <c r="Y1998" s="1" t="s">
        <v>2987</v>
      </c>
    </row>
    <row r="1999" spans="1:25" x14ac:dyDescent="0.25">
      <c r="A1999" t="s">
        <v>2976</v>
      </c>
      <c r="B1999">
        <f>Facturas!A2000</f>
        <v>5430</v>
      </c>
      <c r="C1999" s="1" t="s">
        <v>2977</v>
      </c>
      <c r="D1999" t="str">
        <f>Facturas!B2000</f>
        <v>19/00069</v>
      </c>
      <c r="E1999" s="1" t="s">
        <v>2978</v>
      </c>
      <c r="F1999" s="2">
        <f>Facturas!C2000</f>
        <v>43497</v>
      </c>
      <c r="G1999" s="1" t="s">
        <v>2979</v>
      </c>
      <c r="H1999">
        <f>Facturas!D2000</f>
        <v>63</v>
      </c>
      <c r="I1999" s="1" t="s">
        <v>2980</v>
      </c>
      <c r="J1999" s="4">
        <f>Facturas!E2000</f>
        <v>2</v>
      </c>
      <c r="K1999" s="1" t="s">
        <v>2981</v>
      </c>
      <c r="L1999" s="2" t="str">
        <f>IF(Facturas!F2000="","",Facturas!F2000)</f>
        <v/>
      </c>
      <c r="M1999" s="1" t="s">
        <v>2983</v>
      </c>
      <c r="N1999" s="2">
        <f>Facturas!J2000</f>
        <v>43497</v>
      </c>
      <c r="O1999" s="18" t="s">
        <v>3111</v>
      </c>
      <c r="P1999" s="2"/>
      <c r="Q1999" s="1" t="s">
        <v>2984</v>
      </c>
      <c r="R1999">
        <f>ABS(Facturas!K2000)</f>
        <v>1</v>
      </c>
      <c r="S1999" s="1" t="s">
        <v>2985</v>
      </c>
      <c r="T1999">
        <f>ABS(Facturas!M2000)</f>
        <v>0</v>
      </c>
      <c r="U1999" s="1" t="s">
        <v>2982</v>
      </c>
      <c r="V1999">
        <f>ABS(Facturas!R2000)</f>
        <v>0</v>
      </c>
      <c r="W1999" s="1" t="s">
        <v>2986</v>
      </c>
      <c r="X1999" t="str">
        <f>Facturas!S2000</f>
        <v/>
      </c>
      <c r="Y1999" s="1" t="s">
        <v>2987</v>
      </c>
    </row>
    <row r="2000" spans="1:25" x14ac:dyDescent="0.25">
      <c r="A2000" t="s">
        <v>2976</v>
      </c>
      <c r="B2000">
        <f>Facturas!A2001</f>
        <v>5431</v>
      </c>
      <c r="C2000" s="1" t="s">
        <v>2977</v>
      </c>
      <c r="D2000" t="str">
        <f>Facturas!B2001</f>
        <v>19/00070</v>
      </c>
      <c r="E2000" s="1" t="s">
        <v>2978</v>
      </c>
      <c r="F2000" s="2">
        <f>Facturas!C2001</f>
        <v>43497</v>
      </c>
      <c r="G2000" s="1" t="s">
        <v>2979</v>
      </c>
      <c r="H2000">
        <f>Facturas!D2001</f>
        <v>83</v>
      </c>
      <c r="I2000" s="1" t="s">
        <v>2980</v>
      </c>
      <c r="J2000" s="4">
        <f>Facturas!E2001</f>
        <v>2</v>
      </c>
      <c r="K2000" s="1" t="s">
        <v>2981</v>
      </c>
      <c r="L2000" s="2" t="str">
        <f>IF(Facturas!F2001="","",Facturas!F2001)</f>
        <v/>
      </c>
      <c r="M2000" s="1" t="s">
        <v>2983</v>
      </c>
      <c r="N2000" s="2">
        <f>Facturas!J2001</f>
        <v>43497</v>
      </c>
      <c r="O2000" s="18" t="s">
        <v>3111</v>
      </c>
      <c r="P2000" s="2"/>
      <c r="Q2000" s="1" t="s">
        <v>2984</v>
      </c>
      <c r="R2000">
        <f>ABS(Facturas!K2001)</f>
        <v>1</v>
      </c>
      <c r="S2000" s="1" t="s">
        <v>2985</v>
      </c>
      <c r="T2000">
        <f>ABS(Facturas!M2001)</f>
        <v>0</v>
      </c>
      <c r="U2000" s="1" t="s">
        <v>2982</v>
      </c>
      <c r="V2000">
        <f>ABS(Facturas!R2001)</f>
        <v>0</v>
      </c>
      <c r="W2000" s="1" t="s">
        <v>2986</v>
      </c>
      <c r="X2000" t="str">
        <f>Facturas!S2001</f>
        <v/>
      </c>
      <c r="Y2000" s="1" t="s">
        <v>2987</v>
      </c>
    </row>
    <row r="2001" spans="1:25" x14ac:dyDescent="0.25">
      <c r="A2001" t="s">
        <v>2976</v>
      </c>
      <c r="B2001">
        <f>Facturas!A2002</f>
        <v>5432</v>
      </c>
      <c r="C2001" s="1" t="s">
        <v>2977</v>
      </c>
      <c r="D2001" t="str">
        <f>Facturas!B2002</f>
        <v>19/00071</v>
      </c>
      <c r="E2001" s="1" t="s">
        <v>2978</v>
      </c>
      <c r="F2001" s="2">
        <f>Facturas!C2002</f>
        <v>43497</v>
      </c>
      <c r="G2001" s="1" t="s">
        <v>2979</v>
      </c>
      <c r="H2001">
        <f>Facturas!D2002</f>
        <v>100</v>
      </c>
      <c r="I2001" s="1" t="s">
        <v>2980</v>
      </c>
      <c r="J2001" s="4">
        <f>Facturas!E2002</f>
        <v>1</v>
      </c>
      <c r="K2001" s="1" t="s">
        <v>2981</v>
      </c>
      <c r="L2001" s="2" t="str">
        <f>IF(Facturas!F2002="","",Facturas!F2002)</f>
        <v/>
      </c>
      <c r="M2001" s="1" t="s">
        <v>2983</v>
      </c>
      <c r="N2001" s="2">
        <f>Facturas!J2002</f>
        <v>43497</v>
      </c>
      <c r="O2001" s="18" t="s">
        <v>3111</v>
      </c>
      <c r="P2001" s="2"/>
      <c r="Q2001" s="1" t="s">
        <v>2984</v>
      </c>
      <c r="R2001">
        <f>ABS(Facturas!K2002)</f>
        <v>1</v>
      </c>
      <c r="S2001" s="1" t="s">
        <v>2985</v>
      </c>
      <c r="T2001">
        <f>ABS(Facturas!M2002)</f>
        <v>0</v>
      </c>
      <c r="U2001" s="1" t="s">
        <v>2982</v>
      </c>
      <c r="V2001">
        <f>ABS(Facturas!R2002)</f>
        <v>0</v>
      </c>
      <c r="W2001" s="1" t="s">
        <v>2986</v>
      </c>
      <c r="X2001" t="str">
        <f>Facturas!S2002</f>
        <v/>
      </c>
      <c r="Y2001" s="1" t="s">
        <v>2987</v>
      </c>
    </row>
    <row r="2002" spans="1:25" x14ac:dyDescent="0.25">
      <c r="A2002" t="s">
        <v>2976</v>
      </c>
      <c r="B2002">
        <f>Facturas!A2003</f>
        <v>5433</v>
      </c>
      <c r="C2002" s="1" t="s">
        <v>2977</v>
      </c>
      <c r="D2002" t="str">
        <f>Facturas!B2003</f>
        <v>19/00072</v>
      </c>
      <c r="E2002" s="1" t="s">
        <v>2978</v>
      </c>
      <c r="F2002" s="2">
        <f>Facturas!C2003</f>
        <v>43497</v>
      </c>
      <c r="G2002" s="1" t="s">
        <v>2979</v>
      </c>
      <c r="H2002">
        <f>Facturas!D2003</f>
        <v>74</v>
      </c>
      <c r="I2002" s="1" t="s">
        <v>2980</v>
      </c>
      <c r="J2002" s="4">
        <f>Facturas!E2003</f>
        <v>1</v>
      </c>
      <c r="K2002" s="1" t="s">
        <v>2981</v>
      </c>
      <c r="L2002" s="2" t="str">
        <f>IF(Facturas!F2003="","",Facturas!F2003)</f>
        <v/>
      </c>
      <c r="M2002" s="1" t="s">
        <v>2983</v>
      </c>
      <c r="N2002" s="2">
        <f>Facturas!J2003</f>
        <v>43497</v>
      </c>
      <c r="O2002" s="18" t="s">
        <v>3111</v>
      </c>
      <c r="P2002" s="2"/>
      <c r="Q2002" s="1" t="s">
        <v>2984</v>
      </c>
      <c r="R2002">
        <f>ABS(Facturas!K2003)</f>
        <v>1</v>
      </c>
      <c r="S2002" s="1" t="s">
        <v>2985</v>
      </c>
      <c r="T2002">
        <f>ABS(Facturas!M2003)</f>
        <v>0</v>
      </c>
      <c r="U2002" s="1" t="s">
        <v>2982</v>
      </c>
      <c r="V2002">
        <f>ABS(Facturas!R2003)</f>
        <v>0</v>
      </c>
      <c r="W2002" s="1" t="s">
        <v>2986</v>
      </c>
      <c r="X2002" t="str">
        <f>Facturas!S2003</f>
        <v/>
      </c>
      <c r="Y2002" s="1" t="s">
        <v>2987</v>
      </c>
    </row>
    <row r="2003" spans="1:25" x14ac:dyDescent="0.25">
      <c r="A2003" t="s">
        <v>2976</v>
      </c>
      <c r="B2003">
        <f>Facturas!A2004</f>
        <v>5434</v>
      </c>
      <c r="C2003" s="1" t="s">
        <v>2977</v>
      </c>
      <c r="D2003" t="str">
        <f>Facturas!B2004</f>
        <v>19/00073</v>
      </c>
      <c r="E2003" s="1" t="s">
        <v>2978</v>
      </c>
      <c r="F2003" s="2">
        <f>Facturas!C2004</f>
        <v>43497</v>
      </c>
      <c r="G2003" s="1" t="s">
        <v>2979</v>
      </c>
      <c r="H2003">
        <f>Facturas!D2004</f>
        <v>99</v>
      </c>
      <c r="I2003" s="1" t="s">
        <v>2980</v>
      </c>
      <c r="J2003" s="4">
        <f>Facturas!E2004</f>
        <v>2</v>
      </c>
      <c r="K2003" s="1" t="s">
        <v>2981</v>
      </c>
      <c r="L2003" s="2" t="str">
        <f>IF(Facturas!F2004="","",Facturas!F2004)</f>
        <v/>
      </c>
      <c r="M2003" s="1" t="s">
        <v>2983</v>
      </c>
      <c r="N2003" s="2">
        <f>Facturas!J2004</f>
        <v>43497</v>
      </c>
      <c r="O2003" s="18" t="s">
        <v>3111</v>
      </c>
      <c r="P2003" s="2"/>
      <c r="Q2003" s="1" t="s">
        <v>2984</v>
      </c>
      <c r="R2003">
        <f>ABS(Facturas!K2004)</f>
        <v>1</v>
      </c>
      <c r="S2003" s="1" t="s">
        <v>2985</v>
      </c>
      <c r="T2003">
        <f>ABS(Facturas!M2004)</f>
        <v>0</v>
      </c>
      <c r="U2003" s="1" t="s">
        <v>2982</v>
      </c>
      <c r="V2003">
        <f>ABS(Facturas!R2004)</f>
        <v>0</v>
      </c>
      <c r="W2003" s="1" t="s">
        <v>2986</v>
      </c>
      <c r="X2003" t="str">
        <f>Facturas!S2004</f>
        <v/>
      </c>
      <c r="Y2003" s="1" t="s">
        <v>2987</v>
      </c>
    </row>
    <row r="2004" spans="1:25" x14ac:dyDescent="0.25">
      <c r="A2004" t="s">
        <v>2976</v>
      </c>
      <c r="B2004">
        <f>Facturas!A2005</f>
        <v>5435</v>
      </c>
      <c r="C2004" s="1" t="s">
        <v>2977</v>
      </c>
      <c r="D2004" t="str">
        <f>Facturas!B2005</f>
        <v>19/00074</v>
      </c>
      <c r="E2004" s="1" t="s">
        <v>2978</v>
      </c>
      <c r="F2004" s="2">
        <f>Facturas!C2005</f>
        <v>43497</v>
      </c>
      <c r="G2004" s="1" t="s">
        <v>2979</v>
      </c>
      <c r="H2004">
        <f>Facturas!D2005</f>
        <v>125</v>
      </c>
      <c r="I2004" s="1" t="s">
        <v>2980</v>
      </c>
      <c r="J2004" s="4">
        <f>Facturas!E2005</f>
        <v>1</v>
      </c>
      <c r="K2004" s="1" t="s">
        <v>2981</v>
      </c>
      <c r="L2004" s="2" t="str">
        <f>IF(Facturas!F2005="","",Facturas!F2005)</f>
        <v/>
      </c>
      <c r="M2004" s="1" t="s">
        <v>2983</v>
      </c>
      <c r="N2004" s="2">
        <f>Facturas!J2005</f>
        <v>43497</v>
      </c>
      <c r="O2004" s="18" t="s">
        <v>3111</v>
      </c>
      <c r="P2004" s="2"/>
      <c r="Q2004" s="1" t="s">
        <v>2984</v>
      </c>
      <c r="R2004">
        <f>ABS(Facturas!K2005)</f>
        <v>1</v>
      </c>
      <c r="S2004" s="1" t="s">
        <v>2985</v>
      </c>
      <c r="T2004">
        <f>ABS(Facturas!M2005)</f>
        <v>0</v>
      </c>
      <c r="U2004" s="1" t="s">
        <v>2982</v>
      </c>
      <c r="V2004">
        <f>ABS(Facturas!R2005)</f>
        <v>0</v>
      </c>
      <c r="W2004" s="1" t="s">
        <v>2986</v>
      </c>
      <c r="X2004" t="str">
        <f>Facturas!S2005</f>
        <v/>
      </c>
      <c r="Y2004" s="1" t="s">
        <v>2987</v>
      </c>
    </row>
    <row r="2005" spans="1:25" x14ac:dyDescent="0.25">
      <c r="A2005" t="s">
        <v>2976</v>
      </c>
      <c r="B2005">
        <f>Facturas!A2006</f>
        <v>5436</v>
      </c>
      <c r="C2005" s="1" t="s">
        <v>2977</v>
      </c>
      <c r="D2005" t="str">
        <f>Facturas!B2006</f>
        <v>19/00075</v>
      </c>
      <c r="E2005" s="1" t="s">
        <v>2978</v>
      </c>
      <c r="F2005" s="2">
        <f>Facturas!C2006</f>
        <v>43497</v>
      </c>
      <c r="G2005" s="1" t="s">
        <v>2979</v>
      </c>
      <c r="H2005">
        <f>Facturas!D2006</f>
        <v>126</v>
      </c>
      <c r="I2005" s="1" t="s">
        <v>2980</v>
      </c>
      <c r="J2005" s="4">
        <f>Facturas!E2006</f>
        <v>1</v>
      </c>
      <c r="K2005" s="1" t="s">
        <v>2981</v>
      </c>
      <c r="L2005" s="2" t="str">
        <f>IF(Facturas!F2006="","",Facturas!F2006)</f>
        <v/>
      </c>
      <c r="M2005" s="1" t="s">
        <v>2983</v>
      </c>
      <c r="N2005" s="2">
        <f>Facturas!J2006</f>
        <v>43497</v>
      </c>
      <c r="O2005" s="18" t="s">
        <v>3111</v>
      </c>
      <c r="P2005" s="2"/>
      <c r="Q2005" s="1" t="s">
        <v>2984</v>
      </c>
      <c r="R2005">
        <f>ABS(Facturas!K2006)</f>
        <v>1</v>
      </c>
      <c r="S2005" s="1" t="s">
        <v>2985</v>
      </c>
      <c r="T2005">
        <f>ABS(Facturas!M2006)</f>
        <v>0</v>
      </c>
      <c r="U2005" s="1" t="s">
        <v>2982</v>
      </c>
      <c r="V2005">
        <f>ABS(Facturas!R2006)</f>
        <v>0</v>
      </c>
      <c r="W2005" s="1" t="s">
        <v>2986</v>
      </c>
      <c r="X2005" t="str">
        <f>Facturas!S2006</f>
        <v/>
      </c>
      <c r="Y2005" s="1" t="s">
        <v>2987</v>
      </c>
    </row>
    <row r="2006" spans="1:25" x14ac:dyDescent="0.25">
      <c r="A2006" t="s">
        <v>2976</v>
      </c>
      <c r="B2006">
        <f>Facturas!A2007</f>
        <v>5437</v>
      </c>
      <c r="C2006" s="1" t="s">
        <v>2977</v>
      </c>
      <c r="D2006" t="str">
        <f>Facturas!B2007</f>
        <v>19/00076</v>
      </c>
      <c r="E2006" s="1" t="s">
        <v>2978</v>
      </c>
      <c r="F2006" s="2">
        <f>Facturas!C2007</f>
        <v>43497</v>
      </c>
      <c r="G2006" s="1" t="s">
        <v>2979</v>
      </c>
      <c r="H2006">
        <f>Facturas!D2007</f>
        <v>128</v>
      </c>
      <c r="I2006" s="1" t="s">
        <v>2980</v>
      </c>
      <c r="J2006" s="4">
        <f>Facturas!E2007</f>
        <v>1</v>
      </c>
      <c r="K2006" s="1" t="s">
        <v>2981</v>
      </c>
      <c r="L2006" s="2" t="str">
        <f>IF(Facturas!F2007="","",Facturas!F2007)</f>
        <v/>
      </c>
      <c r="M2006" s="1" t="s">
        <v>2983</v>
      </c>
      <c r="N2006" s="2">
        <f>Facturas!J2007</f>
        <v>43497</v>
      </c>
      <c r="O2006" s="18" t="s">
        <v>3111</v>
      </c>
      <c r="P2006" s="2"/>
      <c r="Q2006" s="1" t="s">
        <v>2984</v>
      </c>
      <c r="R2006">
        <f>ABS(Facturas!K2007)</f>
        <v>1</v>
      </c>
      <c r="S2006" s="1" t="s">
        <v>2985</v>
      </c>
      <c r="T2006">
        <f>ABS(Facturas!M2007)</f>
        <v>0</v>
      </c>
      <c r="U2006" s="1" t="s">
        <v>2982</v>
      </c>
      <c r="V2006">
        <f>ABS(Facturas!R2007)</f>
        <v>0</v>
      </c>
      <c r="W2006" s="1" t="s">
        <v>2986</v>
      </c>
      <c r="X2006" t="str">
        <f>Facturas!S2007</f>
        <v/>
      </c>
      <c r="Y2006" s="1" t="s">
        <v>2987</v>
      </c>
    </row>
    <row r="2007" spans="1:25" x14ac:dyDescent="0.25">
      <c r="A2007" t="s">
        <v>2976</v>
      </c>
      <c r="B2007">
        <f>Facturas!A2008</f>
        <v>5438</v>
      </c>
      <c r="C2007" s="1" t="s">
        <v>2977</v>
      </c>
      <c r="D2007" t="str">
        <f>Facturas!B2008</f>
        <v>19/00077</v>
      </c>
      <c r="E2007" s="1" t="s">
        <v>2978</v>
      </c>
      <c r="F2007" s="2">
        <f>Facturas!C2008</f>
        <v>43497</v>
      </c>
      <c r="G2007" s="1" t="s">
        <v>2979</v>
      </c>
      <c r="H2007">
        <f>Facturas!D2008</f>
        <v>159</v>
      </c>
      <c r="I2007" s="1" t="s">
        <v>2980</v>
      </c>
      <c r="J2007" s="4">
        <f>Facturas!E2008</f>
        <v>1</v>
      </c>
      <c r="K2007" s="1" t="s">
        <v>2981</v>
      </c>
      <c r="L2007" s="2" t="str">
        <f>IF(Facturas!F2008="","",Facturas!F2008)</f>
        <v/>
      </c>
      <c r="M2007" s="1" t="s">
        <v>2983</v>
      </c>
      <c r="N2007" s="2">
        <f>Facturas!J2008</f>
        <v>43497</v>
      </c>
      <c r="O2007" s="18" t="s">
        <v>3111</v>
      </c>
      <c r="P2007" s="2"/>
      <c r="Q2007" s="1" t="s">
        <v>2984</v>
      </c>
      <c r="R2007">
        <f>ABS(Facturas!K2008)</f>
        <v>1</v>
      </c>
      <c r="S2007" s="1" t="s">
        <v>2985</v>
      </c>
      <c r="T2007">
        <f>ABS(Facturas!M2008)</f>
        <v>0</v>
      </c>
      <c r="U2007" s="1" t="s">
        <v>2982</v>
      </c>
      <c r="V2007">
        <f>ABS(Facturas!R2008)</f>
        <v>0</v>
      </c>
      <c r="W2007" s="1" t="s">
        <v>2986</v>
      </c>
      <c r="X2007" t="str">
        <f>Facturas!S2008</f>
        <v/>
      </c>
      <c r="Y2007" s="1" t="s">
        <v>2987</v>
      </c>
    </row>
    <row r="2008" spans="1:25" x14ac:dyDescent="0.25">
      <c r="A2008" t="s">
        <v>2976</v>
      </c>
      <c r="B2008">
        <f>Facturas!A2009</f>
        <v>5439</v>
      </c>
      <c r="C2008" s="1" t="s">
        <v>2977</v>
      </c>
      <c r="D2008" t="str">
        <f>Facturas!B2009</f>
        <v>19/00078</v>
      </c>
      <c r="E2008" s="1" t="s">
        <v>2978</v>
      </c>
      <c r="F2008" s="2">
        <f>Facturas!C2009</f>
        <v>43497</v>
      </c>
      <c r="G2008" s="1" t="s">
        <v>2979</v>
      </c>
      <c r="H2008">
        <f>Facturas!D2009</f>
        <v>163</v>
      </c>
      <c r="I2008" s="1" t="s">
        <v>2980</v>
      </c>
      <c r="J2008" s="4">
        <f>Facturas!E2009</f>
        <v>2</v>
      </c>
      <c r="K2008" s="1" t="s">
        <v>2981</v>
      </c>
      <c r="L2008" s="2" t="str">
        <f>IF(Facturas!F2009="","",Facturas!F2009)</f>
        <v/>
      </c>
      <c r="M2008" s="1" t="s">
        <v>2983</v>
      </c>
      <c r="N2008" s="2">
        <f>Facturas!J2009</f>
        <v>43497</v>
      </c>
      <c r="O2008" s="18" t="s">
        <v>3111</v>
      </c>
      <c r="P2008" s="2"/>
      <c r="Q2008" s="1" t="s">
        <v>2984</v>
      </c>
      <c r="R2008">
        <f>ABS(Facturas!K2009)</f>
        <v>1</v>
      </c>
      <c r="S2008" s="1" t="s">
        <v>2985</v>
      </c>
      <c r="T2008">
        <f>ABS(Facturas!M2009)</f>
        <v>0</v>
      </c>
      <c r="U2008" s="1" t="s">
        <v>2982</v>
      </c>
      <c r="V2008">
        <f>ABS(Facturas!R2009)</f>
        <v>0</v>
      </c>
      <c r="W2008" s="1" t="s">
        <v>2986</v>
      </c>
      <c r="X2008" t="str">
        <f>Facturas!S2009</f>
        <v/>
      </c>
      <c r="Y2008" s="1" t="s">
        <v>2987</v>
      </c>
    </row>
    <row r="2009" spans="1:25" x14ac:dyDescent="0.25">
      <c r="A2009" t="s">
        <v>2976</v>
      </c>
      <c r="B2009">
        <f>Facturas!A2010</f>
        <v>5440</v>
      </c>
      <c r="C2009" s="1" t="s">
        <v>2977</v>
      </c>
      <c r="D2009" t="str">
        <f>Facturas!B2010</f>
        <v>19/00079</v>
      </c>
      <c r="E2009" s="1" t="s">
        <v>2978</v>
      </c>
      <c r="F2009" s="2">
        <f>Facturas!C2010</f>
        <v>43497</v>
      </c>
      <c r="G2009" s="1" t="s">
        <v>2979</v>
      </c>
      <c r="H2009">
        <f>Facturas!D2010</f>
        <v>65</v>
      </c>
      <c r="I2009" s="1" t="s">
        <v>2980</v>
      </c>
      <c r="J2009" s="4">
        <f>Facturas!E2010</f>
        <v>1</v>
      </c>
      <c r="K2009" s="1" t="s">
        <v>2981</v>
      </c>
      <c r="L2009" s="2" t="str">
        <f>IF(Facturas!F2010="","",Facturas!F2010)</f>
        <v/>
      </c>
      <c r="M2009" s="1" t="s">
        <v>2983</v>
      </c>
      <c r="N2009" s="2">
        <f>Facturas!J2010</f>
        <v>43497</v>
      </c>
      <c r="O2009" s="18" t="s">
        <v>3111</v>
      </c>
      <c r="P2009" s="2"/>
      <c r="Q2009" s="1" t="s">
        <v>2984</v>
      </c>
      <c r="R2009">
        <f>ABS(Facturas!K2010)</f>
        <v>1</v>
      </c>
      <c r="S2009" s="1" t="s">
        <v>2985</v>
      </c>
      <c r="T2009">
        <f>ABS(Facturas!M2010)</f>
        <v>0</v>
      </c>
      <c r="U2009" s="1" t="s">
        <v>2982</v>
      </c>
      <c r="V2009">
        <f>ABS(Facturas!R2010)</f>
        <v>0</v>
      </c>
      <c r="W2009" s="1" t="s">
        <v>2986</v>
      </c>
      <c r="X2009" t="str">
        <f>Facturas!S2010</f>
        <v/>
      </c>
      <c r="Y2009" s="1" t="s">
        <v>2987</v>
      </c>
    </row>
    <row r="2010" spans="1:25" x14ac:dyDescent="0.25">
      <c r="A2010" t="s">
        <v>2976</v>
      </c>
      <c r="B2010">
        <f>Facturas!A2011</f>
        <v>5441</v>
      </c>
      <c r="C2010" s="1" t="s">
        <v>2977</v>
      </c>
      <c r="D2010" t="str">
        <f>Facturas!B2011</f>
        <v>19/00080</v>
      </c>
      <c r="E2010" s="1" t="s">
        <v>2978</v>
      </c>
      <c r="F2010" s="2">
        <f>Facturas!C2011</f>
        <v>43497</v>
      </c>
      <c r="G2010" s="1" t="s">
        <v>2979</v>
      </c>
      <c r="H2010">
        <f>Facturas!D2011</f>
        <v>7</v>
      </c>
      <c r="I2010" s="1" t="s">
        <v>2980</v>
      </c>
      <c r="J2010" s="4">
        <f>Facturas!E2011</f>
        <v>1</v>
      </c>
      <c r="K2010" s="1" t="s">
        <v>2981</v>
      </c>
      <c r="L2010" s="2" t="str">
        <f>IF(Facturas!F2011="","",Facturas!F2011)</f>
        <v/>
      </c>
      <c r="M2010" s="1" t="s">
        <v>2983</v>
      </c>
      <c r="N2010" s="2">
        <f>Facturas!J2011</f>
        <v>43497</v>
      </c>
      <c r="O2010" s="18" t="s">
        <v>3111</v>
      </c>
      <c r="P2010" s="2"/>
      <c r="Q2010" s="1" t="s">
        <v>2984</v>
      </c>
      <c r="R2010">
        <f>ABS(Facturas!K2011)</f>
        <v>1</v>
      </c>
      <c r="S2010" s="1" t="s">
        <v>2985</v>
      </c>
      <c r="T2010">
        <f>ABS(Facturas!M2011)</f>
        <v>0</v>
      </c>
      <c r="U2010" s="1" t="s">
        <v>2982</v>
      </c>
      <c r="V2010">
        <f>ABS(Facturas!R2011)</f>
        <v>0</v>
      </c>
      <c r="W2010" s="1" t="s">
        <v>2986</v>
      </c>
      <c r="X2010" t="str">
        <f>Facturas!S2011</f>
        <v>NESLEOF</v>
      </c>
      <c r="Y2010" s="1" t="s">
        <v>2987</v>
      </c>
    </row>
    <row r="2011" spans="1:25" x14ac:dyDescent="0.25">
      <c r="A2011" t="s">
        <v>2976</v>
      </c>
      <c r="B2011">
        <f>Facturas!A2012</f>
        <v>5442</v>
      </c>
      <c r="C2011" s="1" t="s">
        <v>2977</v>
      </c>
      <c r="D2011" t="str">
        <f>Facturas!B2012</f>
        <v>19/00081</v>
      </c>
      <c r="E2011" s="1" t="s">
        <v>2978</v>
      </c>
      <c r="F2011" s="2">
        <f>Facturas!C2012</f>
        <v>43497</v>
      </c>
      <c r="G2011" s="1" t="s">
        <v>2979</v>
      </c>
      <c r="H2011">
        <f>Facturas!D2012</f>
        <v>140</v>
      </c>
      <c r="I2011" s="1" t="s">
        <v>2980</v>
      </c>
      <c r="J2011" s="4">
        <f>Facturas!E2012</f>
        <v>2</v>
      </c>
      <c r="K2011" s="1" t="s">
        <v>2981</v>
      </c>
      <c r="L2011" s="2" t="str">
        <f>IF(Facturas!F2012="","",Facturas!F2012)</f>
        <v/>
      </c>
      <c r="M2011" s="1" t="s">
        <v>2983</v>
      </c>
      <c r="N2011" s="2">
        <f>Facturas!J2012</f>
        <v>43497</v>
      </c>
      <c r="O2011" s="18" t="s">
        <v>3111</v>
      </c>
      <c r="P2011" s="2"/>
      <c r="Q2011" s="1" t="s">
        <v>2984</v>
      </c>
      <c r="R2011">
        <f>ABS(Facturas!K2012)</f>
        <v>1</v>
      </c>
      <c r="S2011" s="1" t="s">
        <v>2985</v>
      </c>
      <c r="T2011">
        <f>ABS(Facturas!M2012)</f>
        <v>0</v>
      </c>
      <c r="U2011" s="1" t="s">
        <v>2982</v>
      </c>
      <c r="V2011">
        <f>ABS(Facturas!R2012)</f>
        <v>0</v>
      </c>
      <c r="W2011" s="1" t="s">
        <v>2986</v>
      </c>
      <c r="X2011" t="str">
        <f>Facturas!S2012</f>
        <v/>
      </c>
      <c r="Y2011" s="1" t="s">
        <v>2987</v>
      </c>
    </row>
    <row r="2012" spans="1:25" x14ac:dyDescent="0.25">
      <c r="A2012" t="s">
        <v>2976</v>
      </c>
      <c r="B2012">
        <f>Facturas!A2013</f>
        <v>5443</v>
      </c>
      <c r="C2012" s="1" t="s">
        <v>2977</v>
      </c>
      <c r="D2012" t="str">
        <f>Facturas!B2013</f>
        <v>19/00082</v>
      </c>
      <c r="E2012" s="1" t="s">
        <v>2978</v>
      </c>
      <c r="F2012" s="2">
        <f>Facturas!C2013</f>
        <v>43497</v>
      </c>
      <c r="G2012" s="1" t="s">
        <v>2979</v>
      </c>
      <c r="H2012">
        <f>Facturas!D2013</f>
        <v>45</v>
      </c>
      <c r="I2012" s="1" t="s">
        <v>2980</v>
      </c>
      <c r="J2012" s="4">
        <f>Facturas!E2013</f>
        <v>2</v>
      </c>
      <c r="K2012" s="1" t="s">
        <v>2981</v>
      </c>
      <c r="L2012" s="2" t="str">
        <f>IF(Facturas!F2013="","",Facturas!F2013)</f>
        <v/>
      </c>
      <c r="M2012" s="1" t="s">
        <v>2983</v>
      </c>
      <c r="N2012" s="2">
        <f>Facturas!J2013</f>
        <v>43497</v>
      </c>
      <c r="O2012" s="18" t="s">
        <v>3111</v>
      </c>
      <c r="P2012" s="2"/>
      <c r="Q2012" s="1" t="s">
        <v>2984</v>
      </c>
      <c r="R2012">
        <f>ABS(Facturas!K2013)</f>
        <v>1</v>
      </c>
      <c r="S2012" s="1" t="s">
        <v>2985</v>
      </c>
      <c r="T2012">
        <f>ABS(Facturas!M2013)</f>
        <v>0</v>
      </c>
      <c r="U2012" s="1" t="s">
        <v>2982</v>
      </c>
      <c r="V2012">
        <f>ABS(Facturas!R2013)</f>
        <v>0</v>
      </c>
      <c r="W2012" s="1" t="s">
        <v>2986</v>
      </c>
      <c r="X2012" t="str">
        <f>Facturas!S2013</f>
        <v/>
      </c>
      <c r="Y2012" s="1" t="s">
        <v>2987</v>
      </c>
    </row>
    <row r="2013" spans="1:25" x14ac:dyDescent="0.25">
      <c r="A2013" t="s">
        <v>2976</v>
      </c>
      <c r="B2013">
        <f>Facturas!A2014</f>
        <v>5444</v>
      </c>
      <c r="C2013" s="1" t="s">
        <v>2977</v>
      </c>
      <c r="D2013" t="str">
        <f>Facturas!B2014</f>
        <v>19/00083</v>
      </c>
      <c r="E2013" s="1" t="s">
        <v>2978</v>
      </c>
      <c r="F2013" s="2">
        <f>Facturas!C2014</f>
        <v>43497</v>
      </c>
      <c r="G2013" s="1" t="s">
        <v>2979</v>
      </c>
      <c r="H2013">
        <f>Facturas!D2014</f>
        <v>56</v>
      </c>
      <c r="I2013" s="1" t="s">
        <v>2980</v>
      </c>
      <c r="J2013" s="4">
        <f>Facturas!E2014</f>
        <v>1</v>
      </c>
      <c r="K2013" s="1" t="s">
        <v>2981</v>
      </c>
      <c r="L2013" s="2" t="str">
        <f>IF(Facturas!F2014="","",Facturas!F2014)</f>
        <v/>
      </c>
      <c r="M2013" s="1" t="s">
        <v>2983</v>
      </c>
      <c r="N2013" s="2">
        <f>Facturas!J2014</f>
        <v>43497</v>
      </c>
      <c r="O2013" s="18" t="s">
        <v>3111</v>
      </c>
      <c r="P2013" s="2"/>
      <c r="Q2013" s="1" t="s">
        <v>2984</v>
      </c>
      <c r="R2013">
        <f>ABS(Facturas!K2014)</f>
        <v>1</v>
      </c>
      <c r="S2013" s="1" t="s">
        <v>2985</v>
      </c>
      <c r="T2013">
        <f>ABS(Facturas!M2014)</f>
        <v>0</v>
      </c>
      <c r="U2013" s="1" t="s">
        <v>2982</v>
      </c>
      <c r="V2013">
        <f>ABS(Facturas!R2014)</f>
        <v>0</v>
      </c>
      <c r="W2013" s="1" t="s">
        <v>2986</v>
      </c>
      <c r="X2013" t="str">
        <f>Facturas!S2014</f>
        <v/>
      </c>
      <c r="Y2013" s="1" t="s">
        <v>2987</v>
      </c>
    </row>
    <row r="2014" spans="1:25" x14ac:dyDescent="0.25">
      <c r="A2014" t="s">
        <v>2976</v>
      </c>
      <c r="B2014">
        <f>Facturas!A2015</f>
        <v>5445</v>
      </c>
      <c r="C2014" s="1" t="s">
        <v>2977</v>
      </c>
      <c r="D2014" t="str">
        <f>Facturas!B2015</f>
        <v>19/00084</v>
      </c>
      <c r="E2014" s="1" t="s">
        <v>2978</v>
      </c>
      <c r="F2014" s="2">
        <f>Facturas!C2015</f>
        <v>43497</v>
      </c>
      <c r="G2014" s="1" t="s">
        <v>2979</v>
      </c>
      <c r="H2014">
        <f>Facturas!D2015</f>
        <v>135</v>
      </c>
      <c r="I2014" s="1" t="s">
        <v>2980</v>
      </c>
      <c r="J2014" s="4">
        <f>Facturas!E2015</f>
        <v>1</v>
      </c>
      <c r="K2014" s="1" t="s">
        <v>2981</v>
      </c>
      <c r="L2014" s="2" t="str">
        <f>IF(Facturas!F2015="","",Facturas!F2015)</f>
        <v/>
      </c>
      <c r="M2014" s="1" t="s">
        <v>2983</v>
      </c>
      <c r="N2014" s="2">
        <f>Facturas!J2015</f>
        <v>43497</v>
      </c>
      <c r="O2014" s="18" t="s">
        <v>3111</v>
      </c>
      <c r="P2014" s="2"/>
      <c r="Q2014" s="1" t="s">
        <v>2984</v>
      </c>
      <c r="R2014">
        <f>ABS(Facturas!K2015)</f>
        <v>1</v>
      </c>
      <c r="S2014" s="1" t="s">
        <v>2985</v>
      </c>
      <c r="T2014">
        <f>ABS(Facturas!M2015)</f>
        <v>0</v>
      </c>
      <c r="U2014" s="1" t="s">
        <v>2982</v>
      </c>
      <c r="V2014">
        <f>ABS(Facturas!R2015)</f>
        <v>0</v>
      </c>
      <c r="W2014" s="1" t="s">
        <v>2986</v>
      </c>
      <c r="X2014" t="str">
        <f>Facturas!S2015</f>
        <v/>
      </c>
      <c r="Y2014" s="1" t="s">
        <v>2987</v>
      </c>
    </row>
    <row r="2015" spans="1:25" x14ac:dyDescent="0.25">
      <c r="A2015" t="s">
        <v>2976</v>
      </c>
      <c r="B2015">
        <f>Facturas!A2016</f>
        <v>5446</v>
      </c>
      <c r="C2015" s="1" t="s">
        <v>2977</v>
      </c>
      <c r="D2015" t="str">
        <f>Facturas!B2016</f>
        <v>19/00085</v>
      </c>
      <c r="E2015" s="1" t="s">
        <v>2978</v>
      </c>
      <c r="F2015" s="2">
        <f>Facturas!C2016</f>
        <v>43497</v>
      </c>
      <c r="G2015" s="1" t="s">
        <v>2979</v>
      </c>
      <c r="H2015">
        <f>Facturas!D2016</f>
        <v>133</v>
      </c>
      <c r="I2015" s="1" t="s">
        <v>2980</v>
      </c>
      <c r="J2015" s="4">
        <f>Facturas!E2016</f>
        <v>1</v>
      </c>
      <c r="K2015" s="1" t="s">
        <v>2981</v>
      </c>
      <c r="L2015" s="2" t="str">
        <f>IF(Facturas!F2016="","",Facturas!F2016)</f>
        <v/>
      </c>
      <c r="M2015" s="1" t="s">
        <v>2983</v>
      </c>
      <c r="N2015" s="2">
        <f>Facturas!J2016</f>
        <v>43497</v>
      </c>
      <c r="O2015" s="18" t="s">
        <v>3111</v>
      </c>
      <c r="P2015" s="2"/>
      <c r="Q2015" s="1" t="s">
        <v>2984</v>
      </c>
      <c r="R2015">
        <f>ABS(Facturas!K2016)</f>
        <v>1</v>
      </c>
      <c r="S2015" s="1" t="s">
        <v>2985</v>
      </c>
      <c r="T2015">
        <f>ABS(Facturas!M2016)</f>
        <v>0</v>
      </c>
      <c r="U2015" s="1" t="s">
        <v>2982</v>
      </c>
      <c r="V2015">
        <f>ABS(Facturas!R2016)</f>
        <v>0</v>
      </c>
      <c r="W2015" s="1" t="s">
        <v>2986</v>
      </c>
      <c r="X2015" t="str">
        <f>Facturas!S2016</f>
        <v/>
      </c>
      <c r="Y2015" s="1" t="s">
        <v>2987</v>
      </c>
    </row>
    <row r="2016" spans="1:25" x14ac:dyDescent="0.25">
      <c r="A2016" t="s">
        <v>2976</v>
      </c>
      <c r="B2016">
        <f>Facturas!A2017</f>
        <v>5447</v>
      </c>
      <c r="C2016" s="1" t="s">
        <v>2977</v>
      </c>
      <c r="D2016" t="str">
        <f>Facturas!B2017</f>
        <v>19/00086</v>
      </c>
      <c r="E2016" s="1" t="s">
        <v>2978</v>
      </c>
      <c r="F2016" s="2">
        <f>Facturas!C2017</f>
        <v>43497</v>
      </c>
      <c r="G2016" s="1" t="s">
        <v>2979</v>
      </c>
      <c r="H2016">
        <f>Facturas!D2017</f>
        <v>123</v>
      </c>
      <c r="I2016" s="1" t="s">
        <v>2980</v>
      </c>
      <c r="J2016" s="4">
        <f>Facturas!E2017</f>
        <v>1</v>
      </c>
      <c r="K2016" s="1" t="s">
        <v>2981</v>
      </c>
      <c r="L2016" s="2" t="str">
        <f>IF(Facturas!F2017="","",Facturas!F2017)</f>
        <v/>
      </c>
      <c r="M2016" s="1" t="s">
        <v>2983</v>
      </c>
      <c r="N2016" s="2">
        <f>Facturas!J2017</f>
        <v>43497</v>
      </c>
      <c r="O2016" s="18" t="s">
        <v>3111</v>
      </c>
      <c r="P2016" s="2"/>
      <c r="Q2016" s="1" t="s">
        <v>2984</v>
      </c>
      <c r="R2016">
        <f>ABS(Facturas!K2017)</f>
        <v>1</v>
      </c>
      <c r="S2016" s="1" t="s">
        <v>2985</v>
      </c>
      <c r="T2016">
        <f>ABS(Facturas!M2017)</f>
        <v>0</v>
      </c>
      <c r="U2016" s="1" t="s">
        <v>2982</v>
      </c>
      <c r="V2016">
        <f>ABS(Facturas!R2017)</f>
        <v>0</v>
      </c>
      <c r="W2016" s="1" t="s">
        <v>2986</v>
      </c>
      <c r="X2016" t="str">
        <f>Facturas!S2017</f>
        <v/>
      </c>
      <c r="Y2016" s="1" t="s">
        <v>2987</v>
      </c>
    </row>
    <row r="2017" spans="1:25" x14ac:dyDescent="0.25">
      <c r="A2017" t="s">
        <v>2976</v>
      </c>
      <c r="B2017">
        <f>Facturas!A2018</f>
        <v>5448</v>
      </c>
      <c r="C2017" s="1" t="s">
        <v>2977</v>
      </c>
      <c r="D2017" t="str">
        <f>Facturas!B2018</f>
        <v>19/00087</v>
      </c>
      <c r="E2017" s="1" t="s">
        <v>2978</v>
      </c>
      <c r="F2017" s="2">
        <f>Facturas!C2018</f>
        <v>43497</v>
      </c>
      <c r="G2017" s="1" t="s">
        <v>2979</v>
      </c>
      <c r="H2017">
        <f>Facturas!D2018</f>
        <v>122</v>
      </c>
      <c r="I2017" s="1" t="s">
        <v>2980</v>
      </c>
      <c r="J2017" s="4">
        <f>Facturas!E2018</f>
        <v>1</v>
      </c>
      <c r="K2017" s="1" t="s">
        <v>2981</v>
      </c>
      <c r="L2017" s="2" t="str">
        <f>IF(Facturas!F2018="","",Facturas!F2018)</f>
        <v/>
      </c>
      <c r="M2017" s="1" t="s">
        <v>2983</v>
      </c>
      <c r="N2017" s="2">
        <f>Facturas!J2018</f>
        <v>43497</v>
      </c>
      <c r="O2017" s="18" t="s">
        <v>3111</v>
      </c>
      <c r="P2017" s="2"/>
      <c r="Q2017" s="1" t="s">
        <v>2984</v>
      </c>
      <c r="R2017">
        <f>ABS(Facturas!K2018)</f>
        <v>1</v>
      </c>
      <c r="S2017" s="1" t="s">
        <v>2985</v>
      </c>
      <c r="T2017">
        <f>ABS(Facturas!M2018)</f>
        <v>0</v>
      </c>
      <c r="U2017" s="1" t="s">
        <v>2982</v>
      </c>
      <c r="V2017">
        <f>ABS(Facturas!R2018)</f>
        <v>0</v>
      </c>
      <c r="W2017" s="1" t="s">
        <v>2986</v>
      </c>
      <c r="X2017" t="str">
        <f>Facturas!S2018</f>
        <v/>
      </c>
      <c r="Y2017" s="1" t="s">
        <v>2987</v>
      </c>
    </row>
    <row r="2018" spans="1:25" x14ac:dyDescent="0.25">
      <c r="A2018" t="s">
        <v>2976</v>
      </c>
      <c r="B2018">
        <f>Facturas!A2019</f>
        <v>5449</v>
      </c>
      <c r="C2018" s="1" t="s">
        <v>2977</v>
      </c>
      <c r="D2018" t="str">
        <f>Facturas!B2019</f>
        <v>19/00088</v>
      </c>
      <c r="E2018" s="1" t="s">
        <v>2978</v>
      </c>
      <c r="F2018" s="2">
        <f>Facturas!C2019</f>
        <v>43497</v>
      </c>
      <c r="G2018" s="1" t="s">
        <v>2979</v>
      </c>
      <c r="H2018">
        <f>Facturas!D2019</f>
        <v>162</v>
      </c>
      <c r="I2018" s="1" t="s">
        <v>2980</v>
      </c>
      <c r="J2018" s="4">
        <f>Facturas!E2019</f>
        <v>1</v>
      </c>
      <c r="K2018" s="1" t="s">
        <v>2981</v>
      </c>
      <c r="L2018" s="2" t="str">
        <f>IF(Facturas!F2019="","",Facturas!F2019)</f>
        <v/>
      </c>
      <c r="M2018" s="1" t="s">
        <v>2983</v>
      </c>
      <c r="N2018" s="2">
        <f>Facturas!J2019</f>
        <v>43497</v>
      </c>
      <c r="O2018" s="18" t="s">
        <v>3111</v>
      </c>
      <c r="P2018" s="2"/>
      <c r="Q2018" s="1" t="s">
        <v>2984</v>
      </c>
      <c r="R2018">
        <f>ABS(Facturas!K2019)</f>
        <v>1</v>
      </c>
      <c r="S2018" s="1" t="s">
        <v>2985</v>
      </c>
      <c r="T2018">
        <f>ABS(Facturas!M2019)</f>
        <v>0</v>
      </c>
      <c r="U2018" s="1" t="s">
        <v>2982</v>
      </c>
      <c r="V2018">
        <f>ABS(Facturas!R2019)</f>
        <v>0</v>
      </c>
      <c r="W2018" s="1" t="s">
        <v>2986</v>
      </c>
      <c r="X2018" t="str">
        <f>Facturas!S2019</f>
        <v/>
      </c>
      <c r="Y2018" s="1" t="s">
        <v>2987</v>
      </c>
    </row>
    <row r="2019" spans="1:25" x14ac:dyDescent="0.25">
      <c r="A2019" t="s">
        <v>2976</v>
      </c>
      <c r="B2019">
        <f>Facturas!A2020</f>
        <v>5450</v>
      </c>
      <c r="C2019" s="1" t="s">
        <v>2977</v>
      </c>
      <c r="D2019" t="str">
        <f>Facturas!B2020</f>
        <v>19/00089</v>
      </c>
      <c r="E2019" s="1" t="s">
        <v>2978</v>
      </c>
      <c r="F2019" s="2">
        <f>Facturas!C2020</f>
        <v>43511</v>
      </c>
      <c r="G2019" s="1" t="s">
        <v>2979</v>
      </c>
      <c r="H2019">
        <f>Facturas!D2020</f>
        <v>102</v>
      </c>
      <c r="I2019" s="1" t="s">
        <v>2980</v>
      </c>
      <c r="J2019" s="4">
        <f>Facturas!E2020</f>
        <v>1</v>
      </c>
      <c r="K2019" s="1" t="s">
        <v>2981</v>
      </c>
      <c r="L2019" s="2" t="str">
        <f>IF(Facturas!F2020="","",Facturas!F2020)</f>
        <v/>
      </c>
      <c r="M2019" s="1" t="s">
        <v>2983</v>
      </c>
      <c r="N2019" s="2">
        <f>Facturas!J2020</f>
        <v>43511</v>
      </c>
      <c r="O2019" s="18" t="s">
        <v>3111</v>
      </c>
      <c r="P2019" s="2"/>
      <c r="Q2019" s="1" t="s">
        <v>2984</v>
      </c>
      <c r="R2019">
        <f>ABS(Facturas!K2020)</f>
        <v>1</v>
      </c>
      <c r="S2019" s="1" t="s">
        <v>2985</v>
      </c>
      <c r="T2019">
        <f>ABS(Facturas!M2020)</f>
        <v>0</v>
      </c>
      <c r="U2019" s="1" t="s">
        <v>2982</v>
      </c>
      <c r="V2019">
        <f>ABS(Facturas!R2020)</f>
        <v>0</v>
      </c>
      <c r="W2019" s="1" t="s">
        <v>2986</v>
      </c>
      <c r="X2019" t="str">
        <f>Facturas!S2020</f>
        <v/>
      </c>
      <c r="Y2019" s="1" t="s">
        <v>2987</v>
      </c>
    </row>
    <row r="2020" spans="1:25" x14ac:dyDescent="0.25">
      <c r="A2020" t="s">
        <v>2976</v>
      </c>
      <c r="B2020">
        <f>Facturas!A2021</f>
        <v>5451</v>
      </c>
      <c r="C2020" s="1" t="s">
        <v>2977</v>
      </c>
      <c r="D2020" t="str">
        <f>Facturas!B2021</f>
        <v>19/00090</v>
      </c>
      <c r="E2020" s="1" t="s">
        <v>2978</v>
      </c>
      <c r="F2020" s="2">
        <f>Facturas!C2021</f>
        <v>43525</v>
      </c>
      <c r="G2020" s="1" t="s">
        <v>2979</v>
      </c>
      <c r="H2020">
        <f>Facturas!D2021</f>
        <v>49</v>
      </c>
      <c r="I2020" s="1" t="s">
        <v>2980</v>
      </c>
      <c r="J2020" s="4">
        <f>Facturas!E2021</f>
        <v>1</v>
      </c>
      <c r="K2020" s="1" t="s">
        <v>2981</v>
      </c>
      <c r="L2020" s="2" t="str">
        <f>IF(Facturas!F2021="","",Facturas!F2021)</f>
        <v/>
      </c>
      <c r="M2020" s="1" t="s">
        <v>2983</v>
      </c>
      <c r="N2020" s="2">
        <f>Facturas!J2021</f>
        <v>43525</v>
      </c>
      <c r="O2020" s="18" t="s">
        <v>3111</v>
      </c>
      <c r="P2020" s="2"/>
      <c r="Q2020" s="1" t="s">
        <v>2984</v>
      </c>
      <c r="R2020">
        <f>ABS(Facturas!K2021)</f>
        <v>1</v>
      </c>
      <c r="S2020" s="1" t="s">
        <v>2985</v>
      </c>
      <c r="T2020">
        <f>ABS(Facturas!M2021)</f>
        <v>0</v>
      </c>
      <c r="U2020" s="1" t="s">
        <v>2982</v>
      </c>
      <c r="V2020">
        <f>ABS(Facturas!R2021)</f>
        <v>0</v>
      </c>
      <c r="W2020" s="1" t="s">
        <v>2986</v>
      </c>
      <c r="X2020" t="str">
        <f>Facturas!S2021</f>
        <v/>
      </c>
      <c r="Y2020" s="1" t="s">
        <v>2987</v>
      </c>
    </row>
    <row r="2021" spans="1:25" x14ac:dyDescent="0.25">
      <c r="A2021" t="s">
        <v>2976</v>
      </c>
      <c r="B2021">
        <f>Facturas!A2022</f>
        <v>5452</v>
      </c>
      <c r="C2021" s="1" t="s">
        <v>2977</v>
      </c>
      <c r="D2021" t="str">
        <f>Facturas!B2022</f>
        <v>19/00091</v>
      </c>
      <c r="E2021" s="1" t="s">
        <v>2978</v>
      </c>
      <c r="F2021" s="2">
        <f>Facturas!C2022</f>
        <v>43525</v>
      </c>
      <c r="G2021" s="1" t="s">
        <v>2979</v>
      </c>
      <c r="H2021">
        <f>Facturas!D2022</f>
        <v>138</v>
      </c>
      <c r="I2021" s="1" t="s">
        <v>2980</v>
      </c>
      <c r="J2021" s="4">
        <f>Facturas!E2022</f>
        <v>1</v>
      </c>
      <c r="K2021" s="1" t="s">
        <v>2981</v>
      </c>
      <c r="L2021" s="2" t="str">
        <f>IF(Facturas!F2022="","",Facturas!F2022)</f>
        <v/>
      </c>
      <c r="M2021" s="1" t="s">
        <v>2983</v>
      </c>
      <c r="N2021" s="2">
        <f>Facturas!J2022</f>
        <v>43525</v>
      </c>
      <c r="O2021" s="18" t="s">
        <v>3111</v>
      </c>
      <c r="P2021" s="2"/>
      <c r="Q2021" s="1" t="s">
        <v>2984</v>
      </c>
      <c r="R2021">
        <f>ABS(Facturas!K2022)</f>
        <v>1</v>
      </c>
      <c r="S2021" s="1" t="s">
        <v>2985</v>
      </c>
      <c r="T2021">
        <f>ABS(Facturas!M2022)</f>
        <v>0</v>
      </c>
      <c r="U2021" s="1" t="s">
        <v>2982</v>
      </c>
      <c r="V2021">
        <f>ABS(Facturas!R2022)</f>
        <v>0</v>
      </c>
      <c r="W2021" s="1" t="s">
        <v>2986</v>
      </c>
      <c r="X2021" t="str">
        <f>Facturas!S2022</f>
        <v/>
      </c>
      <c r="Y2021" s="1" t="s">
        <v>2987</v>
      </c>
    </row>
    <row r="2022" spans="1:25" x14ac:dyDescent="0.25">
      <c r="A2022" t="s">
        <v>2976</v>
      </c>
      <c r="B2022">
        <f>Facturas!A2023</f>
        <v>5453</v>
      </c>
      <c r="C2022" s="1" t="s">
        <v>2977</v>
      </c>
      <c r="D2022" t="str">
        <f>Facturas!B2023</f>
        <v>19/00092</v>
      </c>
      <c r="E2022" s="1" t="s">
        <v>2978</v>
      </c>
      <c r="F2022" s="2">
        <f>Facturas!C2023</f>
        <v>43525</v>
      </c>
      <c r="G2022" s="1" t="s">
        <v>2979</v>
      </c>
      <c r="H2022">
        <f>Facturas!D2023</f>
        <v>92</v>
      </c>
      <c r="I2022" s="1" t="s">
        <v>2980</v>
      </c>
      <c r="J2022" s="4">
        <f>Facturas!E2023</f>
        <v>1</v>
      </c>
      <c r="K2022" s="1" t="s">
        <v>2981</v>
      </c>
      <c r="L2022" s="2" t="str">
        <f>IF(Facturas!F2023="","",Facturas!F2023)</f>
        <v/>
      </c>
      <c r="M2022" s="1" t="s">
        <v>2983</v>
      </c>
      <c r="N2022" s="2">
        <f>Facturas!J2023</f>
        <v>43525</v>
      </c>
      <c r="O2022" s="18" t="s">
        <v>3111</v>
      </c>
      <c r="P2022" s="2"/>
      <c r="Q2022" s="1" t="s">
        <v>2984</v>
      </c>
      <c r="R2022">
        <f>ABS(Facturas!K2023)</f>
        <v>1</v>
      </c>
      <c r="S2022" s="1" t="s">
        <v>2985</v>
      </c>
      <c r="T2022">
        <f>ABS(Facturas!M2023)</f>
        <v>0</v>
      </c>
      <c r="U2022" s="1" t="s">
        <v>2982</v>
      </c>
      <c r="V2022">
        <f>ABS(Facturas!R2023)</f>
        <v>0</v>
      </c>
      <c r="W2022" s="1" t="s">
        <v>2986</v>
      </c>
      <c r="X2022" t="str">
        <f>Facturas!S2023</f>
        <v/>
      </c>
      <c r="Y2022" s="1" t="s">
        <v>2987</v>
      </c>
    </row>
    <row r="2023" spans="1:25" x14ac:dyDescent="0.25">
      <c r="A2023" t="s">
        <v>2976</v>
      </c>
      <c r="B2023">
        <f>Facturas!A2024</f>
        <v>5454</v>
      </c>
      <c r="C2023" s="1" t="s">
        <v>2977</v>
      </c>
      <c r="D2023" t="str">
        <f>Facturas!B2024</f>
        <v>19/00093</v>
      </c>
      <c r="E2023" s="1" t="s">
        <v>2978</v>
      </c>
      <c r="F2023" s="2">
        <f>Facturas!C2024</f>
        <v>43525</v>
      </c>
      <c r="G2023" s="1" t="s">
        <v>2979</v>
      </c>
      <c r="H2023">
        <f>Facturas!D2024</f>
        <v>42</v>
      </c>
      <c r="I2023" s="1" t="s">
        <v>2980</v>
      </c>
      <c r="J2023" s="4">
        <f>Facturas!E2024</f>
        <v>1</v>
      </c>
      <c r="K2023" s="1" t="s">
        <v>2981</v>
      </c>
      <c r="L2023" s="2" t="str">
        <f>IF(Facturas!F2024="","",Facturas!F2024)</f>
        <v/>
      </c>
      <c r="M2023" s="1" t="s">
        <v>2983</v>
      </c>
      <c r="N2023" s="2">
        <f>Facturas!J2024</f>
        <v>43525</v>
      </c>
      <c r="O2023" s="18" t="s">
        <v>3111</v>
      </c>
      <c r="P2023" s="2"/>
      <c r="Q2023" s="1" t="s">
        <v>2984</v>
      </c>
      <c r="R2023">
        <f>ABS(Facturas!K2024)</f>
        <v>1</v>
      </c>
      <c r="S2023" s="1" t="s">
        <v>2985</v>
      </c>
      <c r="T2023">
        <f>ABS(Facturas!M2024)</f>
        <v>0</v>
      </c>
      <c r="U2023" s="1" t="s">
        <v>2982</v>
      </c>
      <c r="V2023">
        <f>ABS(Facturas!R2024)</f>
        <v>0</v>
      </c>
      <c r="W2023" s="1" t="s">
        <v>2986</v>
      </c>
      <c r="X2023" t="str">
        <f>Facturas!S2024</f>
        <v/>
      </c>
      <c r="Y2023" s="1" t="s">
        <v>2987</v>
      </c>
    </row>
    <row r="2024" spans="1:25" x14ac:dyDescent="0.25">
      <c r="A2024" t="s">
        <v>2976</v>
      </c>
      <c r="B2024">
        <f>Facturas!A2025</f>
        <v>5455</v>
      </c>
      <c r="C2024" s="1" t="s">
        <v>2977</v>
      </c>
      <c r="D2024" t="str">
        <f>Facturas!B2025</f>
        <v>19/00094</v>
      </c>
      <c r="E2024" s="1" t="s">
        <v>2978</v>
      </c>
      <c r="F2024" s="2">
        <f>Facturas!C2025</f>
        <v>43525</v>
      </c>
      <c r="G2024" s="1" t="s">
        <v>2979</v>
      </c>
      <c r="H2024">
        <f>Facturas!D2025</f>
        <v>129</v>
      </c>
      <c r="I2024" s="1" t="s">
        <v>2980</v>
      </c>
      <c r="J2024" s="4">
        <f>Facturas!E2025</f>
        <v>1</v>
      </c>
      <c r="K2024" s="1" t="s">
        <v>2981</v>
      </c>
      <c r="L2024" s="2" t="str">
        <f>IF(Facturas!F2025="","",Facturas!F2025)</f>
        <v/>
      </c>
      <c r="M2024" s="1" t="s">
        <v>2983</v>
      </c>
      <c r="N2024" s="2">
        <f>Facturas!J2025</f>
        <v>43525</v>
      </c>
      <c r="O2024" s="18" t="s">
        <v>3111</v>
      </c>
      <c r="P2024" s="2"/>
      <c r="Q2024" s="1" t="s">
        <v>2984</v>
      </c>
      <c r="R2024">
        <f>ABS(Facturas!K2025)</f>
        <v>1</v>
      </c>
      <c r="S2024" s="1" t="s">
        <v>2985</v>
      </c>
      <c r="T2024">
        <f>ABS(Facturas!M2025)</f>
        <v>0</v>
      </c>
      <c r="U2024" s="1" t="s">
        <v>2982</v>
      </c>
      <c r="V2024">
        <f>ABS(Facturas!R2025)</f>
        <v>0</v>
      </c>
      <c r="W2024" s="1" t="s">
        <v>2986</v>
      </c>
      <c r="X2024" t="str">
        <f>Facturas!S2025</f>
        <v/>
      </c>
      <c r="Y2024" s="1" t="s">
        <v>2987</v>
      </c>
    </row>
    <row r="2025" spans="1:25" x14ac:dyDescent="0.25">
      <c r="A2025" t="s">
        <v>2976</v>
      </c>
      <c r="B2025">
        <f>Facturas!A2026</f>
        <v>5456</v>
      </c>
      <c r="C2025" s="1" t="s">
        <v>2977</v>
      </c>
      <c r="D2025" t="str">
        <f>Facturas!B2026</f>
        <v>19/00095</v>
      </c>
      <c r="E2025" s="1" t="s">
        <v>2978</v>
      </c>
      <c r="F2025" s="2">
        <f>Facturas!C2026</f>
        <v>43525</v>
      </c>
      <c r="G2025" s="1" t="s">
        <v>2979</v>
      </c>
      <c r="H2025">
        <f>Facturas!D2026</f>
        <v>109</v>
      </c>
      <c r="I2025" s="1" t="s">
        <v>2980</v>
      </c>
      <c r="J2025" s="4">
        <f>Facturas!E2026</f>
        <v>1</v>
      </c>
      <c r="K2025" s="1" t="s">
        <v>2981</v>
      </c>
      <c r="L2025" s="2" t="str">
        <f>IF(Facturas!F2026="","",Facturas!F2026)</f>
        <v/>
      </c>
      <c r="M2025" s="1" t="s">
        <v>2983</v>
      </c>
      <c r="N2025" s="2">
        <f>Facturas!J2026</f>
        <v>43525</v>
      </c>
      <c r="O2025" s="18" t="s">
        <v>3111</v>
      </c>
      <c r="P2025" s="2"/>
      <c r="Q2025" s="1" t="s">
        <v>2984</v>
      </c>
      <c r="R2025">
        <f>ABS(Facturas!K2026)</f>
        <v>1</v>
      </c>
      <c r="S2025" s="1" t="s">
        <v>2985</v>
      </c>
      <c r="T2025">
        <f>ABS(Facturas!M2026)</f>
        <v>0</v>
      </c>
      <c r="U2025" s="1" t="s">
        <v>2982</v>
      </c>
      <c r="V2025">
        <f>ABS(Facturas!R2026)</f>
        <v>0</v>
      </c>
      <c r="W2025" s="1" t="s">
        <v>2986</v>
      </c>
      <c r="X2025" t="str">
        <f>Facturas!S2026</f>
        <v/>
      </c>
      <c r="Y2025" s="1" t="s">
        <v>2987</v>
      </c>
    </row>
    <row r="2026" spans="1:25" x14ac:dyDescent="0.25">
      <c r="A2026" t="s">
        <v>2976</v>
      </c>
      <c r="B2026">
        <f>Facturas!A2027</f>
        <v>5457</v>
      </c>
      <c r="C2026" s="1" t="s">
        <v>2977</v>
      </c>
      <c r="D2026" t="str">
        <f>Facturas!B2027</f>
        <v>19/00096</v>
      </c>
      <c r="E2026" s="1" t="s">
        <v>2978</v>
      </c>
      <c r="F2026" s="2">
        <f>Facturas!C2027</f>
        <v>43525</v>
      </c>
      <c r="G2026" s="1" t="s">
        <v>2979</v>
      </c>
      <c r="H2026">
        <f>Facturas!D2027</f>
        <v>110</v>
      </c>
      <c r="I2026" s="1" t="s">
        <v>2980</v>
      </c>
      <c r="J2026" s="4">
        <f>Facturas!E2027</f>
        <v>1</v>
      </c>
      <c r="K2026" s="1" t="s">
        <v>2981</v>
      </c>
      <c r="L2026" s="2" t="str">
        <f>IF(Facturas!F2027="","",Facturas!F2027)</f>
        <v/>
      </c>
      <c r="M2026" s="1" t="s">
        <v>2983</v>
      </c>
      <c r="N2026" s="2">
        <f>Facturas!J2027</f>
        <v>43525</v>
      </c>
      <c r="O2026" s="18" t="s">
        <v>3111</v>
      </c>
      <c r="P2026" s="2"/>
      <c r="Q2026" s="1" t="s">
        <v>2984</v>
      </c>
      <c r="R2026">
        <f>ABS(Facturas!K2027)</f>
        <v>1</v>
      </c>
      <c r="S2026" s="1" t="s">
        <v>2985</v>
      </c>
      <c r="T2026">
        <f>ABS(Facturas!M2027)</f>
        <v>0</v>
      </c>
      <c r="U2026" s="1" t="s">
        <v>2982</v>
      </c>
      <c r="V2026">
        <f>ABS(Facturas!R2027)</f>
        <v>0</v>
      </c>
      <c r="W2026" s="1" t="s">
        <v>2986</v>
      </c>
      <c r="X2026" t="str">
        <f>Facturas!S2027</f>
        <v/>
      </c>
      <c r="Y2026" s="1" t="s">
        <v>2987</v>
      </c>
    </row>
    <row r="2027" spans="1:25" x14ac:dyDescent="0.25">
      <c r="A2027" t="s">
        <v>2976</v>
      </c>
      <c r="B2027">
        <f>Facturas!A2028</f>
        <v>5458</v>
      </c>
      <c r="C2027" s="1" t="s">
        <v>2977</v>
      </c>
      <c r="D2027" t="str">
        <f>Facturas!B2028</f>
        <v>19/00097</v>
      </c>
      <c r="E2027" s="1" t="s">
        <v>2978</v>
      </c>
      <c r="F2027" s="2">
        <f>Facturas!C2028</f>
        <v>43525</v>
      </c>
      <c r="G2027" s="1" t="s">
        <v>2979</v>
      </c>
      <c r="H2027">
        <f>Facturas!D2028</f>
        <v>111</v>
      </c>
      <c r="I2027" s="1" t="s">
        <v>2980</v>
      </c>
      <c r="J2027" s="4">
        <f>Facturas!E2028</f>
        <v>1</v>
      </c>
      <c r="K2027" s="1" t="s">
        <v>2981</v>
      </c>
      <c r="L2027" s="2" t="str">
        <f>IF(Facturas!F2028="","",Facturas!F2028)</f>
        <v/>
      </c>
      <c r="M2027" s="1" t="s">
        <v>2983</v>
      </c>
      <c r="N2027" s="2">
        <f>Facturas!J2028</f>
        <v>43525</v>
      </c>
      <c r="O2027" s="18" t="s">
        <v>3111</v>
      </c>
      <c r="P2027" s="2"/>
      <c r="Q2027" s="1" t="s">
        <v>2984</v>
      </c>
      <c r="R2027">
        <f>ABS(Facturas!K2028)</f>
        <v>1</v>
      </c>
      <c r="S2027" s="1" t="s">
        <v>2985</v>
      </c>
      <c r="T2027">
        <f>ABS(Facturas!M2028)</f>
        <v>0</v>
      </c>
      <c r="U2027" s="1" t="s">
        <v>2982</v>
      </c>
      <c r="V2027">
        <f>ABS(Facturas!R2028)</f>
        <v>0</v>
      </c>
      <c r="W2027" s="1" t="s">
        <v>2986</v>
      </c>
      <c r="X2027" t="str">
        <f>Facturas!S2028</f>
        <v/>
      </c>
      <c r="Y2027" s="1" t="s">
        <v>2987</v>
      </c>
    </row>
    <row r="2028" spans="1:25" x14ac:dyDescent="0.25">
      <c r="A2028" t="s">
        <v>2976</v>
      </c>
      <c r="B2028">
        <f>Facturas!A2029</f>
        <v>5459</v>
      </c>
      <c r="C2028" s="1" t="s">
        <v>2977</v>
      </c>
      <c r="D2028" t="str">
        <f>Facturas!B2029</f>
        <v>19/00098</v>
      </c>
      <c r="E2028" s="1" t="s">
        <v>2978</v>
      </c>
      <c r="F2028" s="2">
        <f>Facturas!C2029</f>
        <v>43525</v>
      </c>
      <c r="G2028" s="1" t="s">
        <v>2979</v>
      </c>
      <c r="H2028">
        <f>Facturas!D2029</f>
        <v>112</v>
      </c>
      <c r="I2028" s="1" t="s">
        <v>2980</v>
      </c>
      <c r="J2028" s="4">
        <f>Facturas!E2029</f>
        <v>1</v>
      </c>
      <c r="K2028" s="1" t="s">
        <v>2981</v>
      </c>
      <c r="L2028" s="2" t="str">
        <f>IF(Facturas!F2029="","",Facturas!F2029)</f>
        <v/>
      </c>
      <c r="M2028" s="1" t="s">
        <v>2983</v>
      </c>
      <c r="N2028" s="2">
        <f>Facturas!J2029</f>
        <v>43525</v>
      </c>
      <c r="O2028" s="18" t="s">
        <v>3111</v>
      </c>
      <c r="P2028" s="2"/>
      <c r="Q2028" s="1" t="s">
        <v>2984</v>
      </c>
      <c r="R2028">
        <f>ABS(Facturas!K2029)</f>
        <v>1</v>
      </c>
      <c r="S2028" s="1" t="s">
        <v>2985</v>
      </c>
      <c r="T2028">
        <f>ABS(Facturas!M2029)</f>
        <v>0</v>
      </c>
      <c r="U2028" s="1" t="s">
        <v>2982</v>
      </c>
      <c r="V2028">
        <f>ABS(Facturas!R2029)</f>
        <v>0</v>
      </c>
      <c r="W2028" s="1" t="s">
        <v>2986</v>
      </c>
      <c r="X2028" t="str">
        <f>Facturas!S2029</f>
        <v/>
      </c>
      <c r="Y2028" s="1" t="s">
        <v>2987</v>
      </c>
    </row>
    <row r="2029" spans="1:25" x14ac:dyDescent="0.25">
      <c r="A2029" t="s">
        <v>2976</v>
      </c>
      <c r="B2029">
        <f>Facturas!A2030</f>
        <v>5460</v>
      </c>
      <c r="C2029" s="1" t="s">
        <v>2977</v>
      </c>
      <c r="D2029" t="str">
        <f>Facturas!B2030</f>
        <v>19/00099</v>
      </c>
      <c r="E2029" s="1" t="s">
        <v>2978</v>
      </c>
      <c r="F2029" s="2">
        <f>Facturas!C2030</f>
        <v>43525</v>
      </c>
      <c r="G2029" s="1" t="s">
        <v>2979</v>
      </c>
      <c r="H2029">
        <f>Facturas!D2030</f>
        <v>177</v>
      </c>
      <c r="I2029" s="1" t="s">
        <v>2980</v>
      </c>
      <c r="J2029" s="4">
        <f>Facturas!E2030</f>
        <v>1</v>
      </c>
      <c r="K2029" s="1" t="s">
        <v>2981</v>
      </c>
      <c r="L2029" s="2" t="str">
        <f>IF(Facturas!F2030="","",Facturas!F2030)</f>
        <v/>
      </c>
      <c r="M2029" s="1" t="s">
        <v>2983</v>
      </c>
      <c r="N2029" s="2">
        <f>Facturas!J2030</f>
        <v>43525</v>
      </c>
      <c r="O2029" s="18" t="s">
        <v>3111</v>
      </c>
      <c r="P2029" s="2"/>
      <c r="Q2029" s="1" t="s">
        <v>2984</v>
      </c>
      <c r="R2029">
        <f>ABS(Facturas!K2030)</f>
        <v>1</v>
      </c>
      <c r="S2029" s="1" t="s">
        <v>2985</v>
      </c>
      <c r="T2029">
        <f>ABS(Facturas!M2030)</f>
        <v>0</v>
      </c>
      <c r="U2029" s="1" t="s">
        <v>2982</v>
      </c>
      <c r="V2029">
        <f>ABS(Facturas!R2030)</f>
        <v>0</v>
      </c>
      <c r="W2029" s="1" t="s">
        <v>2986</v>
      </c>
      <c r="X2029" t="str">
        <f>Facturas!S2030</f>
        <v/>
      </c>
      <c r="Y2029" s="1" t="s">
        <v>2987</v>
      </c>
    </row>
    <row r="2030" spans="1:25" x14ac:dyDescent="0.25">
      <c r="A2030" t="s">
        <v>2976</v>
      </c>
      <c r="B2030">
        <f>Facturas!A2031</f>
        <v>5461</v>
      </c>
      <c r="C2030" s="1" t="s">
        <v>2977</v>
      </c>
      <c r="D2030" t="str">
        <f>Facturas!B2031</f>
        <v>19/00100</v>
      </c>
      <c r="E2030" s="1" t="s">
        <v>2978</v>
      </c>
      <c r="F2030" s="2">
        <f>Facturas!C2031</f>
        <v>43525</v>
      </c>
      <c r="G2030" s="1" t="s">
        <v>2979</v>
      </c>
      <c r="H2030">
        <f>Facturas!D2031</f>
        <v>100</v>
      </c>
      <c r="I2030" s="1" t="s">
        <v>2980</v>
      </c>
      <c r="J2030" s="4">
        <f>Facturas!E2031</f>
        <v>1</v>
      </c>
      <c r="K2030" s="1" t="s">
        <v>2981</v>
      </c>
      <c r="L2030" s="2" t="str">
        <f>IF(Facturas!F2031="","",Facturas!F2031)</f>
        <v/>
      </c>
      <c r="M2030" s="1" t="s">
        <v>2983</v>
      </c>
      <c r="N2030" s="2">
        <f>Facturas!J2031</f>
        <v>43525</v>
      </c>
      <c r="O2030" s="18" t="s">
        <v>3111</v>
      </c>
      <c r="P2030" s="2"/>
      <c r="Q2030" s="1" t="s">
        <v>2984</v>
      </c>
      <c r="R2030">
        <f>ABS(Facturas!K2031)</f>
        <v>1</v>
      </c>
      <c r="S2030" s="1" t="s">
        <v>2985</v>
      </c>
      <c r="T2030">
        <f>ABS(Facturas!M2031)</f>
        <v>0</v>
      </c>
      <c r="U2030" s="1" t="s">
        <v>2982</v>
      </c>
      <c r="V2030">
        <f>ABS(Facturas!R2031)</f>
        <v>0</v>
      </c>
      <c r="W2030" s="1" t="s">
        <v>2986</v>
      </c>
      <c r="X2030" t="str">
        <f>Facturas!S2031</f>
        <v/>
      </c>
      <c r="Y2030" s="1" t="s">
        <v>2987</v>
      </c>
    </row>
    <row r="2031" spans="1:25" x14ac:dyDescent="0.25">
      <c r="A2031" t="s">
        <v>2976</v>
      </c>
      <c r="B2031">
        <f>Facturas!A2032</f>
        <v>5462</v>
      </c>
      <c r="C2031" s="1" t="s">
        <v>2977</v>
      </c>
      <c r="D2031" t="str">
        <f>Facturas!B2032</f>
        <v>19/00101</v>
      </c>
      <c r="E2031" s="1" t="s">
        <v>2978</v>
      </c>
      <c r="F2031" s="2">
        <f>Facturas!C2032</f>
        <v>43525</v>
      </c>
      <c r="G2031" s="1" t="s">
        <v>2979</v>
      </c>
      <c r="H2031">
        <f>Facturas!D2032</f>
        <v>74</v>
      </c>
      <c r="I2031" s="1" t="s">
        <v>2980</v>
      </c>
      <c r="J2031" s="4">
        <f>Facturas!E2032</f>
        <v>1</v>
      </c>
      <c r="K2031" s="1" t="s">
        <v>2981</v>
      </c>
      <c r="L2031" s="2" t="str">
        <f>IF(Facturas!F2032="","",Facturas!F2032)</f>
        <v/>
      </c>
      <c r="M2031" s="1" t="s">
        <v>2983</v>
      </c>
      <c r="N2031" s="2">
        <f>Facturas!J2032</f>
        <v>43525</v>
      </c>
      <c r="O2031" s="18" t="s">
        <v>3111</v>
      </c>
      <c r="P2031" s="2"/>
      <c r="Q2031" s="1" t="s">
        <v>2984</v>
      </c>
      <c r="R2031">
        <f>ABS(Facturas!K2032)</f>
        <v>1</v>
      </c>
      <c r="S2031" s="1" t="s">
        <v>2985</v>
      </c>
      <c r="T2031">
        <f>ABS(Facturas!M2032)</f>
        <v>0</v>
      </c>
      <c r="U2031" s="1" t="s">
        <v>2982</v>
      </c>
      <c r="V2031">
        <f>ABS(Facturas!R2032)</f>
        <v>0</v>
      </c>
      <c r="W2031" s="1" t="s">
        <v>2986</v>
      </c>
      <c r="X2031" t="str">
        <f>Facturas!S2032</f>
        <v/>
      </c>
      <c r="Y2031" s="1" t="s">
        <v>2987</v>
      </c>
    </row>
    <row r="2032" spans="1:25" x14ac:dyDescent="0.25">
      <c r="A2032" t="s">
        <v>2976</v>
      </c>
      <c r="B2032">
        <f>Facturas!A2033</f>
        <v>5463</v>
      </c>
      <c r="C2032" s="1" t="s">
        <v>2977</v>
      </c>
      <c r="D2032" t="str">
        <f>Facturas!B2033</f>
        <v>19/00102</v>
      </c>
      <c r="E2032" s="1" t="s">
        <v>2978</v>
      </c>
      <c r="F2032" s="2">
        <f>Facturas!C2033</f>
        <v>43525</v>
      </c>
      <c r="G2032" s="1" t="s">
        <v>2979</v>
      </c>
      <c r="H2032">
        <f>Facturas!D2033</f>
        <v>99</v>
      </c>
      <c r="I2032" s="1" t="s">
        <v>2980</v>
      </c>
      <c r="J2032" s="4">
        <f>Facturas!E2033</f>
        <v>2</v>
      </c>
      <c r="K2032" s="1" t="s">
        <v>2981</v>
      </c>
      <c r="L2032" s="2" t="str">
        <f>IF(Facturas!F2033="","",Facturas!F2033)</f>
        <v/>
      </c>
      <c r="M2032" s="1" t="s">
        <v>2983</v>
      </c>
      <c r="N2032" s="2">
        <f>Facturas!J2033</f>
        <v>43525</v>
      </c>
      <c r="O2032" s="18" t="s">
        <v>3111</v>
      </c>
      <c r="P2032" s="2"/>
      <c r="Q2032" s="1" t="s">
        <v>2984</v>
      </c>
      <c r="R2032">
        <f>ABS(Facturas!K2033)</f>
        <v>1</v>
      </c>
      <c r="S2032" s="1" t="s">
        <v>2985</v>
      </c>
      <c r="T2032">
        <f>ABS(Facturas!M2033)</f>
        <v>0</v>
      </c>
      <c r="U2032" s="1" t="s">
        <v>2982</v>
      </c>
      <c r="V2032">
        <f>ABS(Facturas!R2033)</f>
        <v>0</v>
      </c>
      <c r="W2032" s="1" t="s">
        <v>2986</v>
      </c>
      <c r="X2032" t="str">
        <f>Facturas!S2033</f>
        <v/>
      </c>
      <c r="Y2032" s="1" t="s">
        <v>2987</v>
      </c>
    </row>
    <row r="2033" spans="1:25" x14ac:dyDescent="0.25">
      <c r="A2033" t="s">
        <v>2976</v>
      </c>
      <c r="B2033">
        <f>Facturas!A2034</f>
        <v>5464</v>
      </c>
      <c r="C2033" s="1" t="s">
        <v>2977</v>
      </c>
      <c r="D2033" t="str">
        <f>Facturas!B2034</f>
        <v>19/00103</v>
      </c>
      <c r="E2033" s="1" t="s">
        <v>2978</v>
      </c>
      <c r="F2033" s="2">
        <f>Facturas!C2034</f>
        <v>43525</v>
      </c>
      <c r="G2033" s="1" t="s">
        <v>2979</v>
      </c>
      <c r="H2033">
        <f>Facturas!D2034</f>
        <v>125</v>
      </c>
      <c r="I2033" s="1" t="s">
        <v>2980</v>
      </c>
      <c r="J2033" s="4">
        <f>Facturas!E2034</f>
        <v>1</v>
      </c>
      <c r="K2033" s="1" t="s">
        <v>2981</v>
      </c>
      <c r="L2033" s="2" t="str">
        <f>IF(Facturas!F2034="","",Facturas!F2034)</f>
        <v/>
      </c>
      <c r="M2033" s="1" t="s">
        <v>2983</v>
      </c>
      <c r="N2033" s="2">
        <f>Facturas!J2034</f>
        <v>43525</v>
      </c>
      <c r="O2033" s="18" t="s">
        <v>3111</v>
      </c>
      <c r="P2033" s="2"/>
      <c r="Q2033" s="1" t="s">
        <v>2984</v>
      </c>
      <c r="R2033">
        <f>ABS(Facturas!K2034)</f>
        <v>1</v>
      </c>
      <c r="S2033" s="1" t="s">
        <v>2985</v>
      </c>
      <c r="T2033">
        <f>ABS(Facturas!M2034)</f>
        <v>0</v>
      </c>
      <c r="U2033" s="1" t="s">
        <v>2982</v>
      </c>
      <c r="V2033">
        <f>ABS(Facturas!R2034)</f>
        <v>0</v>
      </c>
      <c r="W2033" s="1" t="s">
        <v>2986</v>
      </c>
      <c r="X2033" t="str">
        <f>Facturas!S2034</f>
        <v/>
      </c>
      <c r="Y2033" s="1" t="s">
        <v>2987</v>
      </c>
    </row>
    <row r="2034" spans="1:25" x14ac:dyDescent="0.25">
      <c r="A2034" t="s">
        <v>2976</v>
      </c>
      <c r="B2034">
        <f>Facturas!A2035</f>
        <v>5465</v>
      </c>
      <c r="C2034" s="1" t="s">
        <v>2977</v>
      </c>
      <c r="D2034" t="str">
        <f>Facturas!B2035</f>
        <v>19/00104</v>
      </c>
      <c r="E2034" s="1" t="s">
        <v>2978</v>
      </c>
      <c r="F2034" s="2">
        <f>Facturas!C2035</f>
        <v>43525</v>
      </c>
      <c r="G2034" s="1" t="s">
        <v>2979</v>
      </c>
      <c r="H2034">
        <f>Facturas!D2035</f>
        <v>126</v>
      </c>
      <c r="I2034" s="1" t="s">
        <v>2980</v>
      </c>
      <c r="J2034" s="4">
        <f>Facturas!E2035</f>
        <v>1</v>
      </c>
      <c r="K2034" s="1" t="s">
        <v>2981</v>
      </c>
      <c r="L2034" s="2" t="str">
        <f>IF(Facturas!F2035="","",Facturas!F2035)</f>
        <v/>
      </c>
      <c r="M2034" s="1" t="s">
        <v>2983</v>
      </c>
      <c r="N2034" s="2">
        <f>Facturas!J2035</f>
        <v>43525</v>
      </c>
      <c r="O2034" s="18" t="s">
        <v>3111</v>
      </c>
      <c r="P2034" s="2"/>
      <c r="Q2034" s="1" t="s">
        <v>2984</v>
      </c>
      <c r="R2034">
        <f>ABS(Facturas!K2035)</f>
        <v>1</v>
      </c>
      <c r="S2034" s="1" t="s">
        <v>2985</v>
      </c>
      <c r="T2034">
        <f>ABS(Facturas!M2035)</f>
        <v>0</v>
      </c>
      <c r="U2034" s="1" t="s">
        <v>2982</v>
      </c>
      <c r="V2034">
        <f>ABS(Facturas!R2035)</f>
        <v>0</v>
      </c>
      <c r="W2034" s="1" t="s">
        <v>2986</v>
      </c>
      <c r="X2034" t="str">
        <f>Facturas!S2035</f>
        <v/>
      </c>
      <c r="Y2034" s="1" t="s">
        <v>2987</v>
      </c>
    </row>
    <row r="2035" spans="1:25" x14ac:dyDescent="0.25">
      <c r="A2035" t="s">
        <v>2976</v>
      </c>
      <c r="B2035">
        <f>Facturas!A2036</f>
        <v>5466</v>
      </c>
      <c r="C2035" s="1" t="s">
        <v>2977</v>
      </c>
      <c r="D2035" t="str">
        <f>Facturas!B2036</f>
        <v>19/00105</v>
      </c>
      <c r="E2035" s="1" t="s">
        <v>2978</v>
      </c>
      <c r="F2035" s="2">
        <f>Facturas!C2036</f>
        <v>43525</v>
      </c>
      <c r="G2035" s="1" t="s">
        <v>2979</v>
      </c>
      <c r="H2035">
        <f>Facturas!D2036</f>
        <v>128</v>
      </c>
      <c r="I2035" s="1" t="s">
        <v>2980</v>
      </c>
      <c r="J2035" s="4">
        <f>Facturas!E2036</f>
        <v>1</v>
      </c>
      <c r="K2035" s="1" t="s">
        <v>2981</v>
      </c>
      <c r="L2035" s="2" t="str">
        <f>IF(Facturas!F2036="","",Facturas!F2036)</f>
        <v/>
      </c>
      <c r="M2035" s="1" t="s">
        <v>2983</v>
      </c>
      <c r="N2035" s="2">
        <f>Facturas!J2036</f>
        <v>43525</v>
      </c>
      <c r="O2035" s="18" t="s">
        <v>3111</v>
      </c>
      <c r="P2035" s="2"/>
      <c r="Q2035" s="1" t="s">
        <v>2984</v>
      </c>
      <c r="R2035">
        <f>ABS(Facturas!K2036)</f>
        <v>1</v>
      </c>
      <c r="S2035" s="1" t="s">
        <v>2985</v>
      </c>
      <c r="T2035">
        <f>ABS(Facturas!M2036)</f>
        <v>0</v>
      </c>
      <c r="U2035" s="1" t="s">
        <v>2982</v>
      </c>
      <c r="V2035">
        <f>ABS(Facturas!R2036)</f>
        <v>0</v>
      </c>
      <c r="W2035" s="1" t="s">
        <v>2986</v>
      </c>
      <c r="X2035" t="str">
        <f>Facturas!S2036</f>
        <v/>
      </c>
      <c r="Y2035" s="1" t="s">
        <v>2987</v>
      </c>
    </row>
    <row r="2036" spans="1:25" x14ac:dyDescent="0.25">
      <c r="A2036" t="s">
        <v>2976</v>
      </c>
      <c r="B2036">
        <f>Facturas!A2037</f>
        <v>5467</v>
      </c>
      <c r="C2036" s="1" t="s">
        <v>2977</v>
      </c>
      <c r="D2036" t="str">
        <f>Facturas!B2037</f>
        <v>19/00106</v>
      </c>
      <c r="E2036" s="1" t="s">
        <v>2978</v>
      </c>
      <c r="F2036" s="2">
        <f>Facturas!C2037</f>
        <v>43525</v>
      </c>
      <c r="G2036" s="1" t="s">
        <v>2979</v>
      </c>
      <c r="H2036">
        <f>Facturas!D2037</f>
        <v>159</v>
      </c>
      <c r="I2036" s="1" t="s">
        <v>2980</v>
      </c>
      <c r="J2036" s="4">
        <f>Facturas!E2037</f>
        <v>1</v>
      </c>
      <c r="K2036" s="1" t="s">
        <v>2981</v>
      </c>
      <c r="L2036" s="2" t="str">
        <f>IF(Facturas!F2037="","",Facturas!F2037)</f>
        <v/>
      </c>
      <c r="M2036" s="1" t="s">
        <v>2983</v>
      </c>
      <c r="N2036" s="2">
        <f>Facturas!J2037</f>
        <v>43525</v>
      </c>
      <c r="O2036" s="18" t="s">
        <v>3111</v>
      </c>
      <c r="P2036" s="2"/>
      <c r="Q2036" s="1" t="s">
        <v>2984</v>
      </c>
      <c r="R2036">
        <f>ABS(Facturas!K2037)</f>
        <v>1</v>
      </c>
      <c r="S2036" s="1" t="s">
        <v>2985</v>
      </c>
      <c r="T2036">
        <f>ABS(Facturas!M2037)</f>
        <v>0</v>
      </c>
      <c r="U2036" s="1" t="s">
        <v>2982</v>
      </c>
      <c r="V2036">
        <f>ABS(Facturas!R2037)</f>
        <v>0</v>
      </c>
      <c r="W2036" s="1" t="s">
        <v>2986</v>
      </c>
      <c r="X2036" t="str">
        <f>Facturas!S2037</f>
        <v/>
      </c>
      <c r="Y2036" s="1" t="s">
        <v>2987</v>
      </c>
    </row>
    <row r="2037" spans="1:25" x14ac:dyDescent="0.25">
      <c r="A2037" t="s">
        <v>2976</v>
      </c>
      <c r="B2037">
        <f>Facturas!A2038</f>
        <v>5468</v>
      </c>
      <c r="C2037" s="1" t="s">
        <v>2977</v>
      </c>
      <c r="D2037" t="str">
        <f>Facturas!B2038</f>
        <v>19/00107</v>
      </c>
      <c r="E2037" s="1" t="s">
        <v>2978</v>
      </c>
      <c r="F2037" s="2">
        <f>Facturas!C2038</f>
        <v>43525</v>
      </c>
      <c r="G2037" s="1" t="s">
        <v>2979</v>
      </c>
      <c r="H2037">
        <f>Facturas!D2038</f>
        <v>163</v>
      </c>
      <c r="I2037" s="1" t="s">
        <v>2980</v>
      </c>
      <c r="J2037" s="4">
        <f>Facturas!E2038</f>
        <v>2</v>
      </c>
      <c r="K2037" s="1" t="s">
        <v>2981</v>
      </c>
      <c r="L2037" s="2" t="str">
        <f>IF(Facturas!F2038="","",Facturas!F2038)</f>
        <v/>
      </c>
      <c r="M2037" s="1" t="s">
        <v>2983</v>
      </c>
      <c r="N2037" s="2">
        <f>Facturas!J2038</f>
        <v>43525</v>
      </c>
      <c r="O2037" s="18" t="s">
        <v>3111</v>
      </c>
      <c r="P2037" s="2"/>
      <c r="Q2037" s="1" t="s">
        <v>2984</v>
      </c>
      <c r="R2037">
        <f>ABS(Facturas!K2038)</f>
        <v>1</v>
      </c>
      <c r="S2037" s="1" t="s">
        <v>2985</v>
      </c>
      <c r="T2037">
        <f>ABS(Facturas!M2038)</f>
        <v>0</v>
      </c>
      <c r="U2037" s="1" t="s">
        <v>2982</v>
      </c>
      <c r="V2037">
        <f>ABS(Facturas!R2038)</f>
        <v>0</v>
      </c>
      <c r="W2037" s="1" t="s">
        <v>2986</v>
      </c>
      <c r="X2037" t="str">
        <f>Facturas!S2038</f>
        <v/>
      </c>
      <c r="Y2037" s="1" t="s">
        <v>2987</v>
      </c>
    </row>
    <row r="2038" spans="1:25" x14ac:dyDescent="0.25">
      <c r="A2038" t="s">
        <v>2976</v>
      </c>
      <c r="B2038">
        <f>Facturas!A2039</f>
        <v>5469</v>
      </c>
      <c r="C2038" s="1" t="s">
        <v>2977</v>
      </c>
      <c r="D2038" t="str">
        <f>Facturas!B2039</f>
        <v>19/00108</v>
      </c>
      <c r="E2038" s="1" t="s">
        <v>2978</v>
      </c>
      <c r="F2038" s="2">
        <f>Facturas!C2039</f>
        <v>43525</v>
      </c>
      <c r="G2038" s="1" t="s">
        <v>2979</v>
      </c>
      <c r="H2038">
        <f>Facturas!D2039</f>
        <v>65</v>
      </c>
      <c r="I2038" s="1" t="s">
        <v>2980</v>
      </c>
      <c r="J2038" s="4">
        <f>Facturas!E2039</f>
        <v>1</v>
      </c>
      <c r="K2038" s="1" t="s">
        <v>2981</v>
      </c>
      <c r="L2038" s="2" t="str">
        <f>IF(Facturas!F2039="","",Facturas!F2039)</f>
        <v/>
      </c>
      <c r="M2038" s="1" t="s">
        <v>2983</v>
      </c>
      <c r="N2038" s="2">
        <f>Facturas!J2039</f>
        <v>43525</v>
      </c>
      <c r="O2038" s="18" t="s">
        <v>3111</v>
      </c>
      <c r="P2038" s="2"/>
      <c r="Q2038" s="1" t="s">
        <v>2984</v>
      </c>
      <c r="R2038">
        <f>ABS(Facturas!K2039)</f>
        <v>1</v>
      </c>
      <c r="S2038" s="1" t="s">
        <v>2985</v>
      </c>
      <c r="T2038">
        <f>ABS(Facturas!M2039)</f>
        <v>0</v>
      </c>
      <c r="U2038" s="1" t="s">
        <v>2982</v>
      </c>
      <c r="V2038">
        <f>ABS(Facturas!R2039)</f>
        <v>0</v>
      </c>
      <c r="W2038" s="1" t="s">
        <v>2986</v>
      </c>
      <c r="X2038" t="str">
        <f>Facturas!S2039</f>
        <v/>
      </c>
      <c r="Y2038" s="1" t="s">
        <v>2987</v>
      </c>
    </row>
    <row r="2039" spans="1:25" x14ac:dyDescent="0.25">
      <c r="A2039" t="s">
        <v>2976</v>
      </c>
      <c r="B2039">
        <f>Facturas!A2040</f>
        <v>5470</v>
      </c>
      <c r="C2039" s="1" t="s">
        <v>2977</v>
      </c>
      <c r="D2039" t="str">
        <f>Facturas!B2040</f>
        <v>19/00109</v>
      </c>
      <c r="E2039" s="1" t="s">
        <v>2978</v>
      </c>
      <c r="F2039" s="2">
        <f>Facturas!C2040</f>
        <v>43525</v>
      </c>
      <c r="G2039" s="1" t="s">
        <v>2979</v>
      </c>
      <c r="H2039">
        <f>Facturas!D2040</f>
        <v>7</v>
      </c>
      <c r="I2039" s="1" t="s">
        <v>2980</v>
      </c>
      <c r="J2039" s="4">
        <f>Facturas!E2040</f>
        <v>1</v>
      </c>
      <c r="K2039" s="1" t="s">
        <v>2981</v>
      </c>
      <c r="L2039" s="2" t="str">
        <f>IF(Facturas!F2040="","",Facturas!F2040)</f>
        <v/>
      </c>
      <c r="M2039" s="1" t="s">
        <v>2983</v>
      </c>
      <c r="N2039" s="2">
        <f>Facturas!J2040</f>
        <v>43525</v>
      </c>
      <c r="O2039" s="18" t="s">
        <v>3111</v>
      </c>
      <c r="P2039" s="2"/>
      <c r="Q2039" s="1" t="s">
        <v>2984</v>
      </c>
      <c r="R2039">
        <f>ABS(Facturas!K2040)</f>
        <v>1</v>
      </c>
      <c r="S2039" s="1" t="s">
        <v>2985</v>
      </c>
      <c r="T2039">
        <f>ABS(Facturas!M2040)</f>
        <v>0</v>
      </c>
      <c r="U2039" s="1" t="s">
        <v>2982</v>
      </c>
      <c r="V2039">
        <f>ABS(Facturas!R2040)</f>
        <v>0</v>
      </c>
      <c r="W2039" s="1" t="s">
        <v>2986</v>
      </c>
      <c r="X2039" t="str">
        <f>Facturas!S2040</f>
        <v>NESLEOF</v>
      </c>
      <c r="Y2039" s="1" t="s">
        <v>2987</v>
      </c>
    </row>
    <row r="2040" spans="1:25" x14ac:dyDescent="0.25">
      <c r="A2040" t="s">
        <v>2976</v>
      </c>
      <c r="B2040">
        <f>Facturas!A2041</f>
        <v>5471</v>
      </c>
      <c r="C2040" s="1" t="s">
        <v>2977</v>
      </c>
      <c r="D2040" t="str">
        <f>Facturas!B2041</f>
        <v>19/00110</v>
      </c>
      <c r="E2040" s="1" t="s">
        <v>2978</v>
      </c>
      <c r="F2040" s="2">
        <f>Facturas!C2041</f>
        <v>43525</v>
      </c>
      <c r="G2040" s="1" t="s">
        <v>2979</v>
      </c>
      <c r="H2040">
        <f>Facturas!D2041</f>
        <v>140</v>
      </c>
      <c r="I2040" s="1" t="s">
        <v>2980</v>
      </c>
      <c r="J2040" s="4">
        <f>Facturas!E2041</f>
        <v>2</v>
      </c>
      <c r="K2040" s="1" t="s">
        <v>2981</v>
      </c>
      <c r="L2040" s="2" t="str">
        <f>IF(Facturas!F2041="","",Facturas!F2041)</f>
        <v/>
      </c>
      <c r="M2040" s="1" t="s">
        <v>2983</v>
      </c>
      <c r="N2040" s="2">
        <f>Facturas!J2041</f>
        <v>43525</v>
      </c>
      <c r="O2040" s="18" t="s">
        <v>3111</v>
      </c>
      <c r="P2040" s="2"/>
      <c r="Q2040" s="1" t="s">
        <v>2984</v>
      </c>
      <c r="R2040">
        <f>ABS(Facturas!K2041)</f>
        <v>1</v>
      </c>
      <c r="S2040" s="1" t="s">
        <v>2985</v>
      </c>
      <c r="T2040">
        <f>ABS(Facturas!M2041)</f>
        <v>0</v>
      </c>
      <c r="U2040" s="1" t="s">
        <v>2982</v>
      </c>
      <c r="V2040">
        <f>ABS(Facturas!R2041)</f>
        <v>0</v>
      </c>
      <c r="W2040" s="1" t="s">
        <v>2986</v>
      </c>
      <c r="X2040" t="str">
        <f>Facturas!S2041</f>
        <v/>
      </c>
      <c r="Y2040" s="1" t="s">
        <v>2987</v>
      </c>
    </row>
    <row r="2041" spans="1:25" x14ac:dyDescent="0.25">
      <c r="A2041" t="s">
        <v>2976</v>
      </c>
      <c r="B2041">
        <f>Facturas!A2042</f>
        <v>5472</v>
      </c>
      <c r="C2041" s="1" t="s">
        <v>2977</v>
      </c>
      <c r="D2041" t="str">
        <f>Facturas!B2042</f>
        <v>19/00111</v>
      </c>
      <c r="E2041" s="1" t="s">
        <v>2978</v>
      </c>
      <c r="F2041" s="2">
        <f>Facturas!C2042</f>
        <v>43525</v>
      </c>
      <c r="G2041" s="1" t="s">
        <v>2979</v>
      </c>
      <c r="H2041">
        <f>Facturas!D2042</f>
        <v>45</v>
      </c>
      <c r="I2041" s="1" t="s">
        <v>2980</v>
      </c>
      <c r="J2041" s="4">
        <f>Facturas!E2042</f>
        <v>2</v>
      </c>
      <c r="K2041" s="1" t="s">
        <v>2981</v>
      </c>
      <c r="L2041" s="2" t="str">
        <f>IF(Facturas!F2042="","",Facturas!F2042)</f>
        <v/>
      </c>
      <c r="M2041" s="1" t="s">
        <v>2983</v>
      </c>
      <c r="N2041" s="2">
        <f>Facturas!J2042</f>
        <v>43525</v>
      </c>
      <c r="O2041" s="18" t="s">
        <v>3111</v>
      </c>
      <c r="P2041" s="2"/>
      <c r="Q2041" s="1" t="s">
        <v>2984</v>
      </c>
      <c r="R2041">
        <f>ABS(Facturas!K2042)</f>
        <v>1</v>
      </c>
      <c r="S2041" s="1" t="s">
        <v>2985</v>
      </c>
      <c r="T2041">
        <f>ABS(Facturas!M2042)</f>
        <v>0</v>
      </c>
      <c r="U2041" s="1" t="s">
        <v>2982</v>
      </c>
      <c r="V2041">
        <f>ABS(Facturas!R2042)</f>
        <v>0</v>
      </c>
      <c r="W2041" s="1" t="s">
        <v>2986</v>
      </c>
      <c r="X2041" t="str">
        <f>Facturas!S2042</f>
        <v/>
      </c>
      <c r="Y2041" s="1" t="s">
        <v>2987</v>
      </c>
    </row>
    <row r="2042" spans="1:25" x14ac:dyDescent="0.25">
      <c r="A2042" t="s">
        <v>2976</v>
      </c>
      <c r="B2042">
        <f>Facturas!A2043</f>
        <v>5473</v>
      </c>
      <c r="C2042" s="1" t="s">
        <v>2977</v>
      </c>
      <c r="D2042" t="str">
        <f>Facturas!B2043</f>
        <v>19/00112</v>
      </c>
      <c r="E2042" s="1" t="s">
        <v>2978</v>
      </c>
      <c r="F2042" s="2">
        <f>Facturas!C2043</f>
        <v>43525</v>
      </c>
      <c r="G2042" s="1" t="s">
        <v>2979</v>
      </c>
      <c r="H2042">
        <f>Facturas!D2043</f>
        <v>56</v>
      </c>
      <c r="I2042" s="1" t="s">
        <v>2980</v>
      </c>
      <c r="J2042" s="4">
        <f>Facturas!E2043</f>
        <v>1</v>
      </c>
      <c r="K2042" s="1" t="s">
        <v>2981</v>
      </c>
      <c r="L2042" s="2" t="str">
        <f>IF(Facturas!F2043="","",Facturas!F2043)</f>
        <v/>
      </c>
      <c r="M2042" s="1" t="s">
        <v>2983</v>
      </c>
      <c r="N2042" s="2">
        <f>Facturas!J2043</f>
        <v>43525</v>
      </c>
      <c r="O2042" s="18" t="s">
        <v>3111</v>
      </c>
      <c r="P2042" s="2"/>
      <c r="Q2042" s="1" t="s">
        <v>2984</v>
      </c>
      <c r="R2042">
        <f>ABS(Facturas!K2043)</f>
        <v>1</v>
      </c>
      <c r="S2042" s="1" t="s">
        <v>2985</v>
      </c>
      <c r="T2042">
        <f>ABS(Facturas!M2043)</f>
        <v>0</v>
      </c>
      <c r="U2042" s="1" t="s">
        <v>2982</v>
      </c>
      <c r="V2042">
        <f>ABS(Facturas!R2043)</f>
        <v>0</v>
      </c>
      <c r="W2042" s="1" t="s">
        <v>2986</v>
      </c>
      <c r="X2042" t="str">
        <f>Facturas!S2043</f>
        <v/>
      </c>
      <c r="Y2042" s="1" t="s">
        <v>2987</v>
      </c>
    </row>
    <row r="2043" spans="1:25" x14ac:dyDescent="0.25">
      <c r="A2043" t="s">
        <v>2976</v>
      </c>
      <c r="B2043">
        <f>Facturas!A2044</f>
        <v>5474</v>
      </c>
      <c r="C2043" s="1" t="s">
        <v>2977</v>
      </c>
      <c r="D2043" t="str">
        <f>Facturas!B2044</f>
        <v>19/00113</v>
      </c>
      <c r="E2043" s="1" t="s">
        <v>2978</v>
      </c>
      <c r="F2043" s="2">
        <f>Facturas!C2044</f>
        <v>43525</v>
      </c>
      <c r="G2043" s="1" t="s">
        <v>2979</v>
      </c>
      <c r="H2043">
        <f>Facturas!D2044</f>
        <v>135</v>
      </c>
      <c r="I2043" s="1" t="s">
        <v>2980</v>
      </c>
      <c r="J2043" s="4">
        <f>Facturas!E2044</f>
        <v>1</v>
      </c>
      <c r="K2043" s="1" t="s">
        <v>2981</v>
      </c>
      <c r="L2043" s="2" t="str">
        <f>IF(Facturas!F2044="","",Facturas!F2044)</f>
        <v/>
      </c>
      <c r="M2043" s="1" t="s">
        <v>2983</v>
      </c>
      <c r="N2043" s="2">
        <f>Facturas!J2044</f>
        <v>43525</v>
      </c>
      <c r="O2043" s="18" t="s">
        <v>3111</v>
      </c>
      <c r="P2043" s="2"/>
      <c r="Q2043" s="1" t="s">
        <v>2984</v>
      </c>
      <c r="R2043">
        <f>ABS(Facturas!K2044)</f>
        <v>1</v>
      </c>
      <c r="S2043" s="1" t="s">
        <v>2985</v>
      </c>
      <c r="T2043">
        <f>ABS(Facturas!M2044)</f>
        <v>0</v>
      </c>
      <c r="U2043" s="1" t="s">
        <v>2982</v>
      </c>
      <c r="V2043">
        <f>ABS(Facturas!R2044)</f>
        <v>0</v>
      </c>
      <c r="W2043" s="1" t="s">
        <v>2986</v>
      </c>
      <c r="X2043" t="str">
        <f>Facturas!S2044</f>
        <v/>
      </c>
      <c r="Y2043" s="1" t="s">
        <v>2987</v>
      </c>
    </row>
    <row r="2044" spans="1:25" x14ac:dyDescent="0.25">
      <c r="A2044" t="s">
        <v>2976</v>
      </c>
      <c r="B2044">
        <f>Facturas!A2045</f>
        <v>5475</v>
      </c>
      <c r="C2044" s="1" t="s">
        <v>2977</v>
      </c>
      <c r="D2044" t="str">
        <f>Facturas!B2045</f>
        <v>19/00114</v>
      </c>
      <c r="E2044" s="1" t="s">
        <v>2978</v>
      </c>
      <c r="F2044" s="2">
        <f>Facturas!C2045</f>
        <v>43525</v>
      </c>
      <c r="G2044" s="1" t="s">
        <v>2979</v>
      </c>
      <c r="H2044">
        <f>Facturas!D2045</f>
        <v>133</v>
      </c>
      <c r="I2044" s="1" t="s">
        <v>2980</v>
      </c>
      <c r="J2044" s="4">
        <f>Facturas!E2045</f>
        <v>1</v>
      </c>
      <c r="K2044" s="1" t="s">
        <v>2981</v>
      </c>
      <c r="L2044" s="2" t="str">
        <f>IF(Facturas!F2045="","",Facturas!F2045)</f>
        <v/>
      </c>
      <c r="M2044" s="1" t="s">
        <v>2983</v>
      </c>
      <c r="N2044" s="2">
        <f>Facturas!J2045</f>
        <v>43525</v>
      </c>
      <c r="O2044" s="18" t="s">
        <v>3111</v>
      </c>
      <c r="P2044" s="2"/>
      <c r="Q2044" s="1" t="s">
        <v>2984</v>
      </c>
      <c r="R2044">
        <f>ABS(Facturas!K2045)</f>
        <v>1</v>
      </c>
      <c r="S2044" s="1" t="s">
        <v>2985</v>
      </c>
      <c r="T2044">
        <f>ABS(Facturas!M2045)</f>
        <v>0</v>
      </c>
      <c r="U2044" s="1" t="s">
        <v>2982</v>
      </c>
      <c r="V2044">
        <f>ABS(Facturas!R2045)</f>
        <v>0</v>
      </c>
      <c r="W2044" s="1" t="s">
        <v>2986</v>
      </c>
      <c r="X2044" t="str">
        <f>Facturas!S2045</f>
        <v/>
      </c>
      <c r="Y2044" s="1" t="s">
        <v>2987</v>
      </c>
    </row>
    <row r="2045" spans="1:25" x14ac:dyDescent="0.25">
      <c r="A2045" t="s">
        <v>2976</v>
      </c>
      <c r="B2045">
        <f>Facturas!A2046</f>
        <v>5476</v>
      </c>
      <c r="C2045" s="1" t="s">
        <v>2977</v>
      </c>
      <c r="D2045" t="str">
        <f>Facturas!B2046</f>
        <v>19/00115</v>
      </c>
      <c r="E2045" s="1" t="s">
        <v>2978</v>
      </c>
      <c r="F2045" s="2">
        <f>Facturas!C2046</f>
        <v>43525</v>
      </c>
      <c r="G2045" s="1" t="s">
        <v>2979</v>
      </c>
      <c r="H2045">
        <f>Facturas!D2046</f>
        <v>123</v>
      </c>
      <c r="I2045" s="1" t="s">
        <v>2980</v>
      </c>
      <c r="J2045" s="4">
        <f>Facturas!E2046</f>
        <v>1</v>
      </c>
      <c r="K2045" s="1" t="s">
        <v>2981</v>
      </c>
      <c r="L2045" s="2" t="str">
        <f>IF(Facturas!F2046="","",Facturas!F2046)</f>
        <v/>
      </c>
      <c r="M2045" s="1" t="s">
        <v>2983</v>
      </c>
      <c r="N2045" s="2">
        <f>Facturas!J2046</f>
        <v>43525</v>
      </c>
      <c r="O2045" s="18" t="s">
        <v>3111</v>
      </c>
      <c r="P2045" s="2"/>
      <c r="Q2045" s="1" t="s">
        <v>2984</v>
      </c>
      <c r="R2045">
        <f>ABS(Facturas!K2046)</f>
        <v>1</v>
      </c>
      <c r="S2045" s="1" t="s">
        <v>2985</v>
      </c>
      <c r="T2045">
        <f>ABS(Facturas!M2046)</f>
        <v>0</v>
      </c>
      <c r="U2045" s="1" t="s">
        <v>2982</v>
      </c>
      <c r="V2045">
        <f>ABS(Facturas!R2046)</f>
        <v>0</v>
      </c>
      <c r="W2045" s="1" t="s">
        <v>2986</v>
      </c>
      <c r="X2045" t="str">
        <f>Facturas!S2046</f>
        <v/>
      </c>
      <c r="Y2045" s="1" t="s">
        <v>2987</v>
      </c>
    </row>
    <row r="2046" spans="1:25" x14ac:dyDescent="0.25">
      <c r="A2046" t="s">
        <v>2976</v>
      </c>
      <c r="B2046">
        <f>Facturas!A2047</f>
        <v>5477</v>
      </c>
      <c r="C2046" s="1" t="s">
        <v>2977</v>
      </c>
      <c r="D2046" t="str">
        <f>Facturas!B2047</f>
        <v>19/00116</v>
      </c>
      <c r="E2046" s="1" t="s">
        <v>2978</v>
      </c>
      <c r="F2046" s="2">
        <f>Facturas!C2047</f>
        <v>43525</v>
      </c>
      <c r="G2046" s="1" t="s">
        <v>2979</v>
      </c>
      <c r="H2046">
        <f>Facturas!D2047</f>
        <v>122</v>
      </c>
      <c r="I2046" s="1" t="s">
        <v>2980</v>
      </c>
      <c r="J2046" s="4">
        <f>Facturas!E2047</f>
        <v>1</v>
      </c>
      <c r="K2046" s="1" t="s">
        <v>2981</v>
      </c>
      <c r="L2046" s="2" t="str">
        <f>IF(Facturas!F2047="","",Facturas!F2047)</f>
        <v/>
      </c>
      <c r="M2046" s="1" t="s">
        <v>2983</v>
      </c>
      <c r="N2046" s="2">
        <f>Facturas!J2047</f>
        <v>43525</v>
      </c>
      <c r="O2046" s="18" t="s">
        <v>3111</v>
      </c>
      <c r="P2046" s="2"/>
      <c r="Q2046" s="1" t="s">
        <v>2984</v>
      </c>
      <c r="R2046">
        <f>ABS(Facturas!K2047)</f>
        <v>1</v>
      </c>
      <c r="S2046" s="1" t="s">
        <v>2985</v>
      </c>
      <c r="T2046">
        <f>ABS(Facturas!M2047)</f>
        <v>0</v>
      </c>
      <c r="U2046" s="1" t="s">
        <v>2982</v>
      </c>
      <c r="V2046">
        <f>ABS(Facturas!R2047)</f>
        <v>0</v>
      </c>
      <c r="W2046" s="1" t="s">
        <v>2986</v>
      </c>
      <c r="X2046" t="str">
        <f>Facturas!S2047</f>
        <v/>
      </c>
      <c r="Y2046" s="1" t="s">
        <v>2987</v>
      </c>
    </row>
    <row r="2047" spans="1:25" x14ac:dyDescent="0.25">
      <c r="A2047" t="s">
        <v>2976</v>
      </c>
      <c r="B2047">
        <f>Facturas!A2048</f>
        <v>5478</v>
      </c>
      <c r="C2047" s="1" t="s">
        <v>2977</v>
      </c>
      <c r="D2047" t="str">
        <f>Facturas!B2048</f>
        <v>19/00117</v>
      </c>
      <c r="E2047" s="1" t="s">
        <v>2978</v>
      </c>
      <c r="F2047" s="2">
        <f>Facturas!C2048</f>
        <v>43525</v>
      </c>
      <c r="G2047" s="1" t="s">
        <v>2979</v>
      </c>
      <c r="H2047">
        <f>Facturas!D2048</f>
        <v>162</v>
      </c>
      <c r="I2047" s="1" t="s">
        <v>2980</v>
      </c>
      <c r="J2047" s="4">
        <f>Facturas!E2048</f>
        <v>1</v>
      </c>
      <c r="K2047" s="1" t="s">
        <v>2981</v>
      </c>
      <c r="L2047" s="2" t="str">
        <f>IF(Facturas!F2048="","",Facturas!F2048)</f>
        <v/>
      </c>
      <c r="M2047" s="1" t="s">
        <v>2983</v>
      </c>
      <c r="N2047" s="2">
        <f>Facturas!J2048</f>
        <v>43525</v>
      </c>
      <c r="O2047" s="18" t="s">
        <v>3111</v>
      </c>
      <c r="P2047" s="2"/>
      <c r="Q2047" s="1" t="s">
        <v>2984</v>
      </c>
      <c r="R2047">
        <f>ABS(Facturas!K2048)</f>
        <v>1</v>
      </c>
      <c r="S2047" s="1" t="s">
        <v>2985</v>
      </c>
      <c r="T2047">
        <f>ABS(Facturas!M2048)</f>
        <v>0</v>
      </c>
      <c r="U2047" s="1" t="s">
        <v>2982</v>
      </c>
      <c r="V2047">
        <f>ABS(Facturas!R2048)</f>
        <v>0</v>
      </c>
      <c r="W2047" s="1" t="s">
        <v>2986</v>
      </c>
      <c r="X2047" t="str">
        <f>Facturas!S2048</f>
        <v/>
      </c>
      <c r="Y2047" s="1" t="s">
        <v>2987</v>
      </c>
    </row>
    <row r="2048" spans="1:25" x14ac:dyDescent="0.25">
      <c r="A2048" t="s">
        <v>2976</v>
      </c>
      <c r="B2048">
        <f>Facturas!A2049</f>
        <v>5479</v>
      </c>
      <c r="C2048" s="1" t="s">
        <v>2977</v>
      </c>
      <c r="D2048" t="str">
        <f>Facturas!B2049</f>
        <v>19/00118</v>
      </c>
      <c r="E2048" s="1" t="s">
        <v>2978</v>
      </c>
      <c r="F2048" s="2">
        <f>Facturas!C2049</f>
        <v>43539</v>
      </c>
      <c r="G2048" s="1" t="s">
        <v>2979</v>
      </c>
      <c r="H2048">
        <f>Facturas!D2049</f>
        <v>102</v>
      </c>
      <c r="I2048" s="1" t="s">
        <v>2980</v>
      </c>
      <c r="J2048" s="4">
        <f>Facturas!E2049</f>
        <v>1</v>
      </c>
      <c r="K2048" s="1" t="s">
        <v>2981</v>
      </c>
      <c r="L2048" s="2" t="str">
        <f>IF(Facturas!F2049="","",Facturas!F2049)</f>
        <v/>
      </c>
      <c r="M2048" s="1" t="s">
        <v>2983</v>
      </c>
      <c r="N2048" s="2">
        <f>Facturas!J2049</f>
        <v>43539</v>
      </c>
      <c r="O2048" s="18" t="s">
        <v>3111</v>
      </c>
      <c r="P2048" s="2"/>
      <c r="Q2048" s="1" t="s">
        <v>2984</v>
      </c>
      <c r="R2048">
        <f>ABS(Facturas!K2049)</f>
        <v>1</v>
      </c>
      <c r="S2048" s="1" t="s">
        <v>2985</v>
      </c>
      <c r="T2048">
        <f>ABS(Facturas!M2049)</f>
        <v>0</v>
      </c>
      <c r="U2048" s="1" t="s">
        <v>2982</v>
      </c>
      <c r="V2048">
        <f>ABS(Facturas!R2049)</f>
        <v>0</v>
      </c>
      <c r="W2048" s="1" t="s">
        <v>2986</v>
      </c>
      <c r="X2048" t="str">
        <f>Facturas!S2049</f>
        <v/>
      </c>
      <c r="Y2048" s="1" t="s">
        <v>2987</v>
      </c>
    </row>
    <row r="2049" spans="1:25" x14ac:dyDescent="0.25">
      <c r="A2049" t="s">
        <v>2976</v>
      </c>
      <c r="B2049">
        <f>Facturas!A2050</f>
        <v>5480</v>
      </c>
      <c r="C2049" s="1" t="s">
        <v>2977</v>
      </c>
      <c r="D2049" t="str">
        <f>Facturas!B2050</f>
        <v>19/00119</v>
      </c>
      <c r="E2049" s="1" t="s">
        <v>2978</v>
      </c>
      <c r="F2049" s="2">
        <f>Facturas!C2050</f>
        <v>43549</v>
      </c>
      <c r="G2049" s="1" t="s">
        <v>2979</v>
      </c>
      <c r="H2049">
        <f>Facturas!D2050</f>
        <v>182</v>
      </c>
      <c r="I2049" s="1" t="s">
        <v>2980</v>
      </c>
      <c r="J2049" s="4">
        <f>Facturas!E2050</f>
        <v>1</v>
      </c>
      <c r="K2049" s="1" t="s">
        <v>2981</v>
      </c>
      <c r="L2049" s="2" t="str">
        <f>IF(Facturas!F2050="","",Facturas!F2050)</f>
        <v/>
      </c>
      <c r="M2049" s="1" t="s">
        <v>2983</v>
      </c>
      <c r="N2049" s="2">
        <f>Facturas!J2050</f>
        <v>43549</v>
      </c>
      <c r="O2049" s="18" t="s">
        <v>3111</v>
      </c>
      <c r="P2049" s="2"/>
      <c r="Q2049" s="1" t="s">
        <v>2984</v>
      </c>
      <c r="R2049">
        <f>ABS(Facturas!K2050)</f>
        <v>1</v>
      </c>
      <c r="S2049" s="1" t="s">
        <v>2985</v>
      </c>
      <c r="T2049">
        <f>ABS(Facturas!M2050)</f>
        <v>0</v>
      </c>
      <c r="U2049" s="1" t="s">
        <v>2982</v>
      </c>
      <c r="V2049">
        <f>ABS(Facturas!R2050)</f>
        <v>0</v>
      </c>
      <c r="W2049" s="1" t="s">
        <v>2986</v>
      </c>
      <c r="X2049" t="str">
        <f>Facturas!S2050</f>
        <v/>
      </c>
      <c r="Y2049" s="1" t="s">
        <v>2987</v>
      </c>
    </row>
    <row r="2050" spans="1:25" x14ac:dyDescent="0.25">
      <c r="A2050" t="s">
        <v>2976</v>
      </c>
      <c r="B2050">
        <f>Facturas!A2051</f>
        <v>5481</v>
      </c>
      <c r="C2050" s="1" t="s">
        <v>2977</v>
      </c>
      <c r="D2050" t="str">
        <f>Facturas!B2051</f>
        <v>19/00120</v>
      </c>
      <c r="E2050" s="1" t="s">
        <v>2978</v>
      </c>
      <c r="F2050" s="2">
        <f>Facturas!C2051</f>
        <v>43556</v>
      </c>
      <c r="G2050" s="1" t="s">
        <v>2979</v>
      </c>
      <c r="H2050">
        <f>Facturas!D2051</f>
        <v>49</v>
      </c>
      <c r="I2050" s="1" t="s">
        <v>2980</v>
      </c>
      <c r="J2050" s="4">
        <f>Facturas!E2051</f>
        <v>1</v>
      </c>
      <c r="K2050" s="1" t="s">
        <v>2981</v>
      </c>
      <c r="L2050" s="2" t="str">
        <f>IF(Facturas!F2051="","",Facturas!F2051)</f>
        <v/>
      </c>
      <c r="M2050" s="1" t="s">
        <v>2983</v>
      </c>
      <c r="N2050" s="2">
        <f>Facturas!J2051</f>
        <v>43556</v>
      </c>
      <c r="O2050" s="18" t="s">
        <v>3111</v>
      </c>
      <c r="P2050" s="2"/>
      <c r="Q2050" s="1" t="s">
        <v>2984</v>
      </c>
      <c r="R2050">
        <f>ABS(Facturas!K2051)</f>
        <v>1</v>
      </c>
      <c r="S2050" s="1" t="s">
        <v>2985</v>
      </c>
      <c r="T2050">
        <f>ABS(Facturas!M2051)</f>
        <v>0</v>
      </c>
      <c r="U2050" s="1" t="s">
        <v>2982</v>
      </c>
      <c r="V2050">
        <f>ABS(Facturas!R2051)</f>
        <v>0</v>
      </c>
      <c r="W2050" s="1" t="s">
        <v>2986</v>
      </c>
      <c r="X2050" t="str">
        <f>Facturas!S2051</f>
        <v/>
      </c>
      <c r="Y2050" s="1" t="s">
        <v>2987</v>
      </c>
    </row>
    <row r="2051" spans="1:25" x14ac:dyDescent="0.25">
      <c r="A2051" t="s">
        <v>2976</v>
      </c>
      <c r="B2051">
        <f>Facturas!A2052</f>
        <v>5482</v>
      </c>
      <c r="C2051" s="1" t="s">
        <v>2977</v>
      </c>
      <c r="D2051" t="str">
        <f>Facturas!B2052</f>
        <v>19/00121</v>
      </c>
      <c r="E2051" s="1" t="s">
        <v>2978</v>
      </c>
      <c r="F2051" s="2">
        <f>Facturas!C2052</f>
        <v>43556</v>
      </c>
      <c r="G2051" s="1" t="s">
        <v>2979</v>
      </c>
      <c r="H2051">
        <f>Facturas!D2052</f>
        <v>138</v>
      </c>
      <c r="I2051" s="1" t="s">
        <v>2980</v>
      </c>
      <c r="J2051" s="4">
        <f>Facturas!E2052</f>
        <v>1</v>
      </c>
      <c r="K2051" s="1" t="s">
        <v>2981</v>
      </c>
      <c r="L2051" s="2" t="str">
        <f>IF(Facturas!F2052="","",Facturas!F2052)</f>
        <v/>
      </c>
      <c r="M2051" s="1" t="s">
        <v>2983</v>
      </c>
      <c r="N2051" s="2">
        <f>Facturas!J2052</f>
        <v>43556</v>
      </c>
      <c r="O2051" s="18" t="s">
        <v>3111</v>
      </c>
      <c r="P2051" s="2"/>
      <c r="Q2051" s="1" t="s">
        <v>2984</v>
      </c>
      <c r="R2051">
        <f>ABS(Facturas!K2052)</f>
        <v>1</v>
      </c>
      <c r="S2051" s="1" t="s">
        <v>2985</v>
      </c>
      <c r="T2051">
        <f>ABS(Facturas!M2052)</f>
        <v>0</v>
      </c>
      <c r="U2051" s="1" t="s">
        <v>2982</v>
      </c>
      <c r="V2051">
        <f>ABS(Facturas!R2052)</f>
        <v>0</v>
      </c>
      <c r="W2051" s="1" t="s">
        <v>2986</v>
      </c>
      <c r="X2051" t="str">
        <f>Facturas!S2052</f>
        <v/>
      </c>
      <c r="Y2051" s="1" t="s">
        <v>2987</v>
      </c>
    </row>
    <row r="2052" spans="1:25" x14ac:dyDescent="0.25">
      <c r="A2052" t="s">
        <v>2976</v>
      </c>
      <c r="B2052">
        <f>Facturas!A2053</f>
        <v>5483</v>
      </c>
      <c r="C2052" s="1" t="s">
        <v>2977</v>
      </c>
      <c r="D2052" t="str">
        <f>Facturas!B2053</f>
        <v>19/00122</v>
      </c>
      <c r="E2052" s="1" t="s">
        <v>2978</v>
      </c>
      <c r="F2052" s="2">
        <f>Facturas!C2053</f>
        <v>43556</v>
      </c>
      <c r="G2052" s="1" t="s">
        <v>2979</v>
      </c>
      <c r="H2052">
        <f>Facturas!D2053</f>
        <v>185</v>
      </c>
      <c r="I2052" s="1" t="s">
        <v>2980</v>
      </c>
      <c r="J2052" s="4">
        <f>Facturas!E2053</f>
        <v>1</v>
      </c>
      <c r="K2052" s="1" t="s">
        <v>2981</v>
      </c>
      <c r="L2052" s="2" t="str">
        <f>IF(Facturas!F2053="","",Facturas!F2053)</f>
        <v/>
      </c>
      <c r="M2052" s="1" t="s">
        <v>2983</v>
      </c>
      <c r="N2052" s="2">
        <f>Facturas!J2053</f>
        <v>43556</v>
      </c>
      <c r="O2052" s="18" t="s">
        <v>3111</v>
      </c>
      <c r="P2052" s="2"/>
      <c r="Q2052" s="1" t="s">
        <v>2984</v>
      </c>
      <c r="R2052">
        <f>ABS(Facturas!K2053)</f>
        <v>1</v>
      </c>
      <c r="S2052" s="1" t="s">
        <v>2985</v>
      </c>
      <c r="T2052">
        <f>ABS(Facturas!M2053)</f>
        <v>0</v>
      </c>
      <c r="U2052" s="1" t="s">
        <v>2982</v>
      </c>
      <c r="V2052">
        <f>ABS(Facturas!R2053)</f>
        <v>0</v>
      </c>
      <c r="W2052" s="1" t="s">
        <v>2986</v>
      </c>
      <c r="X2052" t="str">
        <f>Facturas!S2053</f>
        <v/>
      </c>
      <c r="Y2052" s="1" t="s">
        <v>2987</v>
      </c>
    </row>
    <row r="2053" spans="1:25" x14ac:dyDescent="0.25">
      <c r="A2053" t="s">
        <v>2976</v>
      </c>
      <c r="B2053">
        <f>Facturas!A2054</f>
        <v>5484</v>
      </c>
      <c r="C2053" s="1" t="s">
        <v>2977</v>
      </c>
      <c r="D2053" t="str">
        <f>Facturas!B2054</f>
        <v>19/00123</v>
      </c>
      <c r="E2053" s="1" t="s">
        <v>2978</v>
      </c>
      <c r="F2053" s="2">
        <f>Facturas!C2054</f>
        <v>43556</v>
      </c>
      <c r="G2053" s="1" t="s">
        <v>2979</v>
      </c>
      <c r="H2053">
        <f>Facturas!D2054</f>
        <v>170</v>
      </c>
      <c r="I2053" s="1" t="s">
        <v>2980</v>
      </c>
      <c r="J2053" s="4">
        <f>Facturas!E2054</f>
        <v>2</v>
      </c>
      <c r="K2053" s="1" t="s">
        <v>2981</v>
      </c>
      <c r="L2053" s="2" t="str">
        <f>IF(Facturas!F2054="","",Facturas!F2054)</f>
        <v/>
      </c>
      <c r="M2053" s="1" t="s">
        <v>2983</v>
      </c>
      <c r="N2053" s="2">
        <f>Facturas!J2054</f>
        <v>43556</v>
      </c>
      <c r="O2053" s="18" t="s">
        <v>3111</v>
      </c>
      <c r="P2053" s="2"/>
      <c r="Q2053" s="1" t="s">
        <v>2984</v>
      </c>
      <c r="R2053">
        <f>ABS(Facturas!K2054)</f>
        <v>1</v>
      </c>
      <c r="S2053" s="1" t="s">
        <v>2985</v>
      </c>
      <c r="T2053">
        <f>ABS(Facturas!M2054)</f>
        <v>0</v>
      </c>
      <c r="U2053" s="1" t="s">
        <v>2982</v>
      </c>
      <c r="V2053">
        <f>ABS(Facturas!R2054)</f>
        <v>0</v>
      </c>
      <c r="W2053" s="1" t="s">
        <v>2986</v>
      </c>
      <c r="X2053" t="str">
        <f>Facturas!S2054</f>
        <v/>
      </c>
      <c r="Y2053" s="1" t="s">
        <v>2987</v>
      </c>
    </row>
    <row r="2054" spans="1:25" x14ac:dyDescent="0.25">
      <c r="A2054" t="s">
        <v>2976</v>
      </c>
      <c r="B2054">
        <f>Facturas!A2055</f>
        <v>5485</v>
      </c>
      <c r="C2054" s="1" t="s">
        <v>2977</v>
      </c>
      <c r="D2054" t="str">
        <f>Facturas!B2055</f>
        <v>19/00124</v>
      </c>
      <c r="E2054" s="1" t="s">
        <v>2978</v>
      </c>
      <c r="F2054" s="2">
        <f>Facturas!C2055</f>
        <v>43556</v>
      </c>
      <c r="G2054" s="1" t="s">
        <v>2979</v>
      </c>
      <c r="H2054">
        <f>Facturas!D2055</f>
        <v>92</v>
      </c>
      <c r="I2054" s="1" t="s">
        <v>2980</v>
      </c>
      <c r="J2054" s="4">
        <f>Facturas!E2055</f>
        <v>1</v>
      </c>
      <c r="K2054" s="1" t="s">
        <v>2981</v>
      </c>
      <c r="L2054" s="2" t="str">
        <f>IF(Facturas!F2055="","",Facturas!F2055)</f>
        <v/>
      </c>
      <c r="M2054" s="1" t="s">
        <v>2983</v>
      </c>
      <c r="N2054" s="2">
        <f>Facturas!J2055</f>
        <v>43556</v>
      </c>
      <c r="O2054" s="18" t="s">
        <v>3111</v>
      </c>
      <c r="P2054" s="2"/>
      <c r="Q2054" s="1" t="s">
        <v>2984</v>
      </c>
      <c r="R2054">
        <f>ABS(Facturas!K2055)</f>
        <v>1</v>
      </c>
      <c r="S2054" s="1" t="s">
        <v>2985</v>
      </c>
      <c r="T2054">
        <f>ABS(Facturas!M2055)</f>
        <v>0</v>
      </c>
      <c r="U2054" s="1" t="s">
        <v>2982</v>
      </c>
      <c r="V2054">
        <f>ABS(Facturas!R2055)</f>
        <v>0</v>
      </c>
      <c r="W2054" s="1" t="s">
        <v>2986</v>
      </c>
      <c r="X2054" t="str">
        <f>Facturas!S2055</f>
        <v/>
      </c>
      <c r="Y2054" s="1" t="s">
        <v>2987</v>
      </c>
    </row>
    <row r="2055" spans="1:25" x14ac:dyDescent="0.25">
      <c r="A2055" t="s">
        <v>2976</v>
      </c>
      <c r="B2055">
        <f>Facturas!A2056</f>
        <v>5486</v>
      </c>
      <c r="C2055" s="1" t="s">
        <v>2977</v>
      </c>
      <c r="D2055" t="str">
        <f>Facturas!B2056</f>
        <v>19/00125</v>
      </c>
      <c r="E2055" s="1" t="s">
        <v>2978</v>
      </c>
      <c r="F2055" s="2">
        <f>Facturas!C2056</f>
        <v>43556</v>
      </c>
      <c r="G2055" s="1" t="s">
        <v>2979</v>
      </c>
      <c r="H2055">
        <f>Facturas!D2056</f>
        <v>31</v>
      </c>
      <c r="I2055" s="1" t="s">
        <v>2980</v>
      </c>
      <c r="J2055" s="4">
        <f>Facturas!E2056</f>
        <v>1</v>
      </c>
      <c r="K2055" s="1" t="s">
        <v>2981</v>
      </c>
      <c r="L2055" s="2" t="str">
        <f>IF(Facturas!F2056="","",Facturas!F2056)</f>
        <v/>
      </c>
      <c r="M2055" s="1" t="s">
        <v>2983</v>
      </c>
      <c r="N2055" s="2">
        <f>Facturas!J2056</f>
        <v>43556</v>
      </c>
      <c r="O2055" s="18" t="s">
        <v>3111</v>
      </c>
      <c r="P2055" s="2"/>
      <c r="Q2055" s="1" t="s">
        <v>2984</v>
      </c>
      <c r="R2055">
        <f>ABS(Facturas!K2056)</f>
        <v>1</v>
      </c>
      <c r="S2055" s="1" t="s">
        <v>2985</v>
      </c>
      <c r="T2055">
        <f>ABS(Facturas!M2056)</f>
        <v>0</v>
      </c>
      <c r="U2055" s="1" t="s">
        <v>2982</v>
      </c>
      <c r="V2055">
        <f>ABS(Facturas!R2056)</f>
        <v>0</v>
      </c>
      <c r="W2055" s="1" t="s">
        <v>2986</v>
      </c>
      <c r="X2055" t="str">
        <f>Facturas!S2056</f>
        <v/>
      </c>
      <c r="Y2055" s="1" t="s">
        <v>2987</v>
      </c>
    </row>
    <row r="2056" spans="1:25" x14ac:dyDescent="0.25">
      <c r="A2056" t="s">
        <v>2976</v>
      </c>
      <c r="B2056">
        <f>Facturas!A2057</f>
        <v>5487</v>
      </c>
      <c r="C2056" s="1" t="s">
        <v>2977</v>
      </c>
      <c r="D2056" t="str">
        <f>Facturas!B2057</f>
        <v>19/00126</v>
      </c>
      <c r="E2056" s="1" t="s">
        <v>2978</v>
      </c>
      <c r="F2056" s="2">
        <f>Facturas!C2057</f>
        <v>43556</v>
      </c>
      <c r="G2056" s="1" t="s">
        <v>2979</v>
      </c>
      <c r="H2056">
        <f>Facturas!D2057</f>
        <v>42</v>
      </c>
      <c r="I2056" s="1" t="s">
        <v>2980</v>
      </c>
      <c r="J2056" s="4">
        <f>Facturas!E2057</f>
        <v>1</v>
      </c>
      <c r="K2056" s="1" t="s">
        <v>2981</v>
      </c>
      <c r="L2056" s="2" t="str">
        <f>IF(Facturas!F2057="","",Facturas!F2057)</f>
        <v/>
      </c>
      <c r="M2056" s="1" t="s">
        <v>2983</v>
      </c>
      <c r="N2056" s="2">
        <f>Facturas!J2057</f>
        <v>43556</v>
      </c>
      <c r="O2056" s="18" t="s">
        <v>3111</v>
      </c>
      <c r="P2056" s="2"/>
      <c r="Q2056" s="1" t="s">
        <v>2984</v>
      </c>
      <c r="R2056">
        <f>ABS(Facturas!K2057)</f>
        <v>1</v>
      </c>
      <c r="S2056" s="1" t="s">
        <v>2985</v>
      </c>
      <c r="T2056">
        <f>ABS(Facturas!M2057)</f>
        <v>0</v>
      </c>
      <c r="U2056" s="1" t="s">
        <v>2982</v>
      </c>
      <c r="V2056">
        <f>ABS(Facturas!R2057)</f>
        <v>0</v>
      </c>
      <c r="W2056" s="1" t="s">
        <v>2986</v>
      </c>
      <c r="X2056" t="str">
        <f>Facturas!S2057</f>
        <v/>
      </c>
      <c r="Y2056" s="1" t="s">
        <v>2987</v>
      </c>
    </row>
    <row r="2057" spans="1:25" x14ac:dyDescent="0.25">
      <c r="A2057" t="s">
        <v>2976</v>
      </c>
      <c r="B2057">
        <f>Facturas!A2058</f>
        <v>5488</v>
      </c>
      <c r="C2057" s="1" t="s">
        <v>2977</v>
      </c>
      <c r="D2057" t="str">
        <f>Facturas!B2058</f>
        <v>19/00127</v>
      </c>
      <c r="E2057" s="1" t="s">
        <v>2978</v>
      </c>
      <c r="F2057" s="2">
        <f>Facturas!C2058</f>
        <v>43556</v>
      </c>
      <c r="G2057" s="1" t="s">
        <v>2979</v>
      </c>
      <c r="H2057">
        <f>Facturas!D2058</f>
        <v>157</v>
      </c>
      <c r="I2057" s="1" t="s">
        <v>2980</v>
      </c>
      <c r="J2057" s="4">
        <f>Facturas!E2058</f>
        <v>2</v>
      </c>
      <c r="K2057" s="1" t="s">
        <v>2981</v>
      </c>
      <c r="L2057" s="2" t="str">
        <f>IF(Facturas!F2058="","",Facturas!F2058)</f>
        <v/>
      </c>
      <c r="M2057" s="1" t="s">
        <v>2983</v>
      </c>
      <c r="N2057" s="2">
        <f>Facturas!J2058</f>
        <v>43556</v>
      </c>
      <c r="O2057" s="18" t="s">
        <v>3111</v>
      </c>
      <c r="P2057" s="2"/>
      <c r="Q2057" s="1" t="s">
        <v>2984</v>
      </c>
      <c r="R2057">
        <f>ABS(Facturas!K2058)</f>
        <v>1</v>
      </c>
      <c r="S2057" s="1" t="s">
        <v>2985</v>
      </c>
      <c r="T2057">
        <f>ABS(Facturas!M2058)</f>
        <v>0</v>
      </c>
      <c r="U2057" s="1" t="s">
        <v>2982</v>
      </c>
      <c r="V2057">
        <f>ABS(Facturas!R2058)</f>
        <v>0</v>
      </c>
      <c r="W2057" s="1" t="s">
        <v>2986</v>
      </c>
      <c r="X2057" t="str">
        <f>Facturas!S2058</f>
        <v/>
      </c>
      <c r="Y2057" s="1" t="s">
        <v>2987</v>
      </c>
    </row>
    <row r="2058" spans="1:25" x14ac:dyDescent="0.25">
      <c r="A2058" t="s">
        <v>2976</v>
      </c>
      <c r="B2058">
        <f>Facturas!A2059</f>
        <v>5489</v>
      </c>
      <c r="C2058" s="1" t="s">
        <v>2977</v>
      </c>
      <c r="D2058" t="str">
        <f>Facturas!B2059</f>
        <v>19/00128</v>
      </c>
      <c r="E2058" s="1" t="s">
        <v>2978</v>
      </c>
      <c r="F2058" s="2">
        <f>Facturas!C2059</f>
        <v>43556</v>
      </c>
      <c r="G2058" s="1" t="s">
        <v>2979</v>
      </c>
      <c r="H2058">
        <f>Facturas!D2059</f>
        <v>155</v>
      </c>
      <c r="I2058" s="1" t="s">
        <v>2980</v>
      </c>
      <c r="J2058" s="4">
        <f>Facturas!E2059</f>
        <v>1</v>
      </c>
      <c r="K2058" s="1" t="s">
        <v>2981</v>
      </c>
      <c r="L2058" s="2" t="str">
        <f>IF(Facturas!F2059="","",Facturas!F2059)</f>
        <v/>
      </c>
      <c r="M2058" s="1" t="s">
        <v>2983</v>
      </c>
      <c r="N2058" s="2">
        <f>Facturas!J2059</f>
        <v>43556</v>
      </c>
      <c r="O2058" s="18" t="s">
        <v>3111</v>
      </c>
      <c r="P2058" s="2"/>
      <c r="Q2058" s="1" t="s">
        <v>2984</v>
      </c>
      <c r="R2058">
        <f>ABS(Facturas!K2059)</f>
        <v>1</v>
      </c>
      <c r="S2058" s="1" t="s">
        <v>2985</v>
      </c>
      <c r="T2058">
        <f>ABS(Facturas!M2059)</f>
        <v>0</v>
      </c>
      <c r="U2058" s="1" t="s">
        <v>2982</v>
      </c>
      <c r="V2058">
        <f>ABS(Facturas!R2059)</f>
        <v>0</v>
      </c>
      <c r="W2058" s="1" t="s">
        <v>2986</v>
      </c>
      <c r="X2058" t="str">
        <f>Facturas!S2059</f>
        <v/>
      </c>
      <c r="Y2058" s="1" t="s">
        <v>2987</v>
      </c>
    </row>
    <row r="2059" spans="1:25" x14ac:dyDescent="0.25">
      <c r="A2059" t="s">
        <v>2976</v>
      </c>
      <c r="B2059">
        <f>Facturas!A2060</f>
        <v>5490</v>
      </c>
      <c r="C2059" s="1" t="s">
        <v>2977</v>
      </c>
      <c r="D2059" t="str">
        <f>Facturas!B2060</f>
        <v>19/00129</v>
      </c>
      <c r="E2059" s="1" t="s">
        <v>2978</v>
      </c>
      <c r="F2059" s="2">
        <f>Facturas!C2060</f>
        <v>43556</v>
      </c>
      <c r="G2059" s="1" t="s">
        <v>2979</v>
      </c>
      <c r="H2059">
        <f>Facturas!D2060</f>
        <v>129</v>
      </c>
      <c r="I2059" s="1" t="s">
        <v>2980</v>
      </c>
      <c r="J2059" s="4">
        <f>Facturas!E2060</f>
        <v>1</v>
      </c>
      <c r="K2059" s="1" t="s">
        <v>2981</v>
      </c>
      <c r="L2059" s="2" t="str">
        <f>IF(Facturas!F2060="","",Facturas!F2060)</f>
        <v/>
      </c>
      <c r="M2059" s="1" t="s">
        <v>2983</v>
      </c>
      <c r="N2059" s="2">
        <f>Facturas!J2060</f>
        <v>43556</v>
      </c>
      <c r="O2059" s="18" t="s">
        <v>3111</v>
      </c>
      <c r="P2059" s="2"/>
      <c r="Q2059" s="1" t="s">
        <v>2984</v>
      </c>
      <c r="R2059">
        <f>ABS(Facturas!K2060)</f>
        <v>1</v>
      </c>
      <c r="S2059" s="1" t="s">
        <v>2985</v>
      </c>
      <c r="T2059">
        <f>ABS(Facturas!M2060)</f>
        <v>0</v>
      </c>
      <c r="U2059" s="1" t="s">
        <v>2982</v>
      </c>
      <c r="V2059">
        <f>ABS(Facturas!R2060)</f>
        <v>0</v>
      </c>
      <c r="W2059" s="1" t="s">
        <v>2986</v>
      </c>
      <c r="X2059" t="str">
        <f>Facturas!S2060</f>
        <v/>
      </c>
      <c r="Y2059" s="1" t="s">
        <v>2987</v>
      </c>
    </row>
    <row r="2060" spans="1:25" x14ac:dyDescent="0.25">
      <c r="A2060" t="s">
        <v>2976</v>
      </c>
      <c r="B2060">
        <f>Facturas!A2061</f>
        <v>5491</v>
      </c>
      <c r="C2060" s="1" t="s">
        <v>2977</v>
      </c>
      <c r="D2060" t="str">
        <f>Facturas!B2061</f>
        <v>19/00130</v>
      </c>
      <c r="E2060" s="1" t="s">
        <v>2978</v>
      </c>
      <c r="F2060" s="2">
        <f>Facturas!C2061</f>
        <v>43556</v>
      </c>
      <c r="G2060" s="1" t="s">
        <v>2979</v>
      </c>
      <c r="H2060">
        <f>Facturas!D2061</f>
        <v>193</v>
      </c>
      <c r="I2060" s="1" t="s">
        <v>2980</v>
      </c>
      <c r="J2060" s="4">
        <f>Facturas!E2061</f>
        <v>1</v>
      </c>
      <c r="K2060" s="1" t="s">
        <v>2981</v>
      </c>
      <c r="L2060" s="2" t="str">
        <f>IF(Facturas!F2061="","",Facturas!F2061)</f>
        <v/>
      </c>
      <c r="M2060" s="1" t="s">
        <v>2983</v>
      </c>
      <c r="N2060" s="2">
        <f>Facturas!J2061</f>
        <v>43556</v>
      </c>
      <c r="O2060" s="18" t="s">
        <v>3111</v>
      </c>
      <c r="P2060" s="2"/>
      <c r="Q2060" s="1" t="s">
        <v>2984</v>
      </c>
      <c r="R2060">
        <f>ABS(Facturas!K2061)</f>
        <v>1</v>
      </c>
      <c r="S2060" s="1" t="s">
        <v>2985</v>
      </c>
      <c r="T2060">
        <f>ABS(Facturas!M2061)</f>
        <v>0</v>
      </c>
      <c r="U2060" s="1" t="s">
        <v>2982</v>
      </c>
      <c r="V2060">
        <f>ABS(Facturas!R2061)</f>
        <v>0</v>
      </c>
      <c r="W2060" s="1" t="s">
        <v>2986</v>
      </c>
      <c r="X2060" t="str">
        <f>Facturas!S2061</f>
        <v/>
      </c>
      <c r="Y2060" s="1" t="s">
        <v>2987</v>
      </c>
    </row>
    <row r="2061" spans="1:25" x14ac:dyDescent="0.25">
      <c r="A2061" t="s">
        <v>2976</v>
      </c>
      <c r="B2061">
        <f>Facturas!A2062</f>
        <v>5492</v>
      </c>
      <c r="C2061" s="1" t="s">
        <v>2977</v>
      </c>
      <c r="D2061" t="str">
        <f>Facturas!B2062</f>
        <v>19/00131</v>
      </c>
      <c r="E2061" s="1" t="s">
        <v>2978</v>
      </c>
      <c r="F2061" s="2">
        <f>Facturas!C2062</f>
        <v>43556</v>
      </c>
      <c r="G2061" s="1" t="s">
        <v>2979</v>
      </c>
      <c r="H2061">
        <f>Facturas!D2062</f>
        <v>67</v>
      </c>
      <c r="I2061" s="1" t="s">
        <v>2980</v>
      </c>
      <c r="J2061" s="4">
        <f>Facturas!E2062</f>
        <v>1</v>
      </c>
      <c r="K2061" s="1" t="s">
        <v>2981</v>
      </c>
      <c r="L2061" s="2" t="str">
        <f>IF(Facturas!F2062="","",Facturas!F2062)</f>
        <v/>
      </c>
      <c r="M2061" s="1" t="s">
        <v>2983</v>
      </c>
      <c r="N2061" s="2">
        <f>Facturas!J2062</f>
        <v>43556</v>
      </c>
      <c r="O2061" s="18" t="s">
        <v>3111</v>
      </c>
      <c r="P2061" s="2"/>
      <c r="Q2061" s="1" t="s">
        <v>2984</v>
      </c>
      <c r="R2061">
        <f>ABS(Facturas!K2062)</f>
        <v>1</v>
      </c>
      <c r="S2061" s="1" t="s">
        <v>2985</v>
      </c>
      <c r="T2061">
        <f>ABS(Facturas!M2062)</f>
        <v>0</v>
      </c>
      <c r="U2061" s="1" t="s">
        <v>2982</v>
      </c>
      <c r="V2061">
        <f>ABS(Facturas!R2062)</f>
        <v>0</v>
      </c>
      <c r="W2061" s="1" t="s">
        <v>2986</v>
      </c>
      <c r="X2061" t="str">
        <f>Facturas!S2062</f>
        <v/>
      </c>
      <c r="Y2061" s="1" t="s">
        <v>2987</v>
      </c>
    </row>
    <row r="2062" spans="1:25" x14ac:dyDescent="0.25">
      <c r="A2062" t="s">
        <v>2976</v>
      </c>
      <c r="B2062">
        <f>Facturas!A2063</f>
        <v>5493</v>
      </c>
      <c r="C2062" s="1" t="s">
        <v>2977</v>
      </c>
      <c r="D2062" t="str">
        <f>Facturas!B2063</f>
        <v>19/00132</v>
      </c>
      <c r="E2062" s="1" t="s">
        <v>2978</v>
      </c>
      <c r="F2062" s="2">
        <f>Facturas!C2063</f>
        <v>43556</v>
      </c>
      <c r="G2062" s="1" t="s">
        <v>2979</v>
      </c>
      <c r="H2062">
        <f>Facturas!D2063</f>
        <v>109</v>
      </c>
      <c r="I2062" s="1" t="s">
        <v>2980</v>
      </c>
      <c r="J2062" s="4">
        <f>Facturas!E2063</f>
        <v>1</v>
      </c>
      <c r="K2062" s="1" t="s">
        <v>2981</v>
      </c>
      <c r="L2062" s="2" t="str">
        <f>IF(Facturas!F2063="","",Facturas!F2063)</f>
        <v/>
      </c>
      <c r="M2062" s="1" t="s">
        <v>2983</v>
      </c>
      <c r="N2062" s="2">
        <f>Facturas!J2063</f>
        <v>43556</v>
      </c>
      <c r="O2062" s="18" t="s">
        <v>3111</v>
      </c>
      <c r="P2062" s="2"/>
      <c r="Q2062" s="1" t="s">
        <v>2984</v>
      </c>
      <c r="R2062">
        <f>ABS(Facturas!K2063)</f>
        <v>1</v>
      </c>
      <c r="S2062" s="1" t="s">
        <v>2985</v>
      </c>
      <c r="T2062">
        <f>ABS(Facturas!M2063)</f>
        <v>0</v>
      </c>
      <c r="U2062" s="1" t="s">
        <v>2982</v>
      </c>
      <c r="V2062">
        <f>ABS(Facturas!R2063)</f>
        <v>0</v>
      </c>
      <c r="W2062" s="1" t="s">
        <v>2986</v>
      </c>
      <c r="X2062" t="str">
        <f>Facturas!S2063</f>
        <v/>
      </c>
      <c r="Y2062" s="1" t="s">
        <v>2987</v>
      </c>
    </row>
    <row r="2063" spans="1:25" x14ac:dyDescent="0.25">
      <c r="A2063" t="s">
        <v>2976</v>
      </c>
      <c r="B2063">
        <f>Facturas!A2064</f>
        <v>5494</v>
      </c>
      <c r="C2063" s="1" t="s">
        <v>2977</v>
      </c>
      <c r="D2063" t="str">
        <f>Facturas!B2064</f>
        <v>19/00133</v>
      </c>
      <c r="E2063" s="1" t="s">
        <v>2978</v>
      </c>
      <c r="F2063" s="2">
        <f>Facturas!C2064</f>
        <v>43556</v>
      </c>
      <c r="G2063" s="1" t="s">
        <v>2979</v>
      </c>
      <c r="H2063">
        <f>Facturas!D2064</f>
        <v>110</v>
      </c>
      <c r="I2063" s="1" t="s">
        <v>2980</v>
      </c>
      <c r="J2063" s="4">
        <f>Facturas!E2064</f>
        <v>1</v>
      </c>
      <c r="K2063" s="1" t="s">
        <v>2981</v>
      </c>
      <c r="L2063" s="2" t="str">
        <f>IF(Facturas!F2064="","",Facturas!F2064)</f>
        <v/>
      </c>
      <c r="M2063" s="1" t="s">
        <v>2983</v>
      </c>
      <c r="N2063" s="2">
        <f>Facturas!J2064</f>
        <v>43556</v>
      </c>
      <c r="O2063" s="18" t="s">
        <v>3111</v>
      </c>
      <c r="P2063" s="2"/>
      <c r="Q2063" s="1" t="s">
        <v>2984</v>
      </c>
      <c r="R2063">
        <f>ABS(Facturas!K2064)</f>
        <v>1</v>
      </c>
      <c r="S2063" s="1" t="s">
        <v>2985</v>
      </c>
      <c r="T2063">
        <f>ABS(Facturas!M2064)</f>
        <v>0</v>
      </c>
      <c r="U2063" s="1" t="s">
        <v>2982</v>
      </c>
      <c r="V2063">
        <f>ABS(Facturas!R2064)</f>
        <v>0</v>
      </c>
      <c r="W2063" s="1" t="s">
        <v>2986</v>
      </c>
      <c r="X2063" t="str">
        <f>Facturas!S2064</f>
        <v/>
      </c>
      <c r="Y2063" s="1" t="s">
        <v>2987</v>
      </c>
    </row>
    <row r="2064" spans="1:25" x14ac:dyDescent="0.25">
      <c r="A2064" t="s">
        <v>2976</v>
      </c>
      <c r="B2064">
        <f>Facturas!A2065</f>
        <v>5495</v>
      </c>
      <c r="C2064" s="1" t="s">
        <v>2977</v>
      </c>
      <c r="D2064" t="str">
        <f>Facturas!B2065</f>
        <v>19/00134</v>
      </c>
      <c r="E2064" s="1" t="s">
        <v>2978</v>
      </c>
      <c r="F2064" s="2">
        <f>Facturas!C2065</f>
        <v>43556</v>
      </c>
      <c r="G2064" s="1" t="s">
        <v>2979</v>
      </c>
      <c r="H2064">
        <f>Facturas!D2065</f>
        <v>111</v>
      </c>
      <c r="I2064" s="1" t="s">
        <v>2980</v>
      </c>
      <c r="J2064" s="4">
        <f>Facturas!E2065</f>
        <v>1</v>
      </c>
      <c r="K2064" s="1" t="s">
        <v>2981</v>
      </c>
      <c r="L2064" s="2" t="str">
        <f>IF(Facturas!F2065="","",Facturas!F2065)</f>
        <v/>
      </c>
      <c r="M2064" s="1" t="s">
        <v>2983</v>
      </c>
      <c r="N2064" s="2">
        <f>Facturas!J2065</f>
        <v>43556</v>
      </c>
      <c r="O2064" s="18" t="s">
        <v>3111</v>
      </c>
      <c r="P2064" s="2"/>
      <c r="Q2064" s="1" t="s">
        <v>2984</v>
      </c>
      <c r="R2064">
        <f>ABS(Facturas!K2065)</f>
        <v>1</v>
      </c>
      <c r="S2064" s="1" t="s">
        <v>2985</v>
      </c>
      <c r="T2064">
        <f>ABS(Facturas!M2065)</f>
        <v>0</v>
      </c>
      <c r="U2064" s="1" t="s">
        <v>2982</v>
      </c>
      <c r="V2064">
        <f>ABS(Facturas!R2065)</f>
        <v>0</v>
      </c>
      <c r="W2064" s="1" t="s">
        <v>2986</v>
      </c>
      <c r="X2064" t="str">
        <f>Facturas!S2065</f>
        <v/>
      </c>
      <c r="Y2064" s="1" t="s">
        <v>2987</v>
      </c>
    </row>
    <row r="2065" spans="1:25" x14ac:dyDescent="0.25">
      <c r="A2065" t="s">
        <v>2976</v>
      </c>
      <c r="B2065">
        <f>Facturas!A2066</f>
        <v>5496</v>
      </c>
      <c r="C2065" s="1" t="s">
        <v>2977</v>
      </c>
      <c r="D2065" t="str">
        <f>Facturas!B2066</f>
        <v>19/00135</v>
      </c>
      <c r="E2065" s="1" t="s">
        <v>2978</v>
      </c>
      <c r="F2065" s="2">
        <f>Facturas!C2066</f>
        <v>43556</v>
      </c>
      <c r="G2065" s="1" t="s">
        <v>2979</v>
      </c>
      <c r="H2065">
        <f>Facturas!D2066</f>
        <v>121</v>
      </c>
      <c r="I2065" s="1" t="s">
        <v>2980</v>
      </c>
      <c r="J2065" s="4">
        <f>Facturas!E2066</f>
        <v>1</v>
      </c>
      <c r="K2065" s="1" t="s">
        <v>2981</v>
      </c>
      <c r="L2065" s="2" t="str">
        <f>IF(Facturas!F2066="","",Facturas!F2066)</f>
        <v/>
      </c>
      <c r="M2065" s="1" t="s">
        <v>2983</v>
      </c>
      <c r="N2065" s="2">
        <f>Facturas!J2066</f>
        <v>43556</v>
      </c>
      <c r="O2065" s="18" t="s">
        <v>3111</v>
      </c>
      <c r="P2065" s="2"/>
      <c r="Q2065" s="1" t="s">
        <v>2984</v>
      </c>
      <c r="R2065">
        <f>ABS(Facturas!K2066)</f>
        <v>1</v>
      </c>
      <c r="S2065" s="1" t="s">
        <v>2985</v>
      </c>
      <c r="T2065">
        <f>ABS(Facturas!M2066)</f>
        <v>0</v>
      </c>
      <c r="U2065" s="1" t="s">
        <v>2982</v>
      </c>
      <c r="V2065">
        <f>ABS(Facturas!R2066)</f>
        <v>0</v>
      </c>
      <c r="W2065" s="1" t="s">
        <v>2986</v>
      </c>
      <c r="X2065" t="str">
        <f>Facturas!S2066</f>
        <v/>
      </c>
      <c r="Y2065" s="1" t="s">
        <v>2987</v>
      </c>
    </row>
    <row r="2066" spans="1:25" x14ac:dyDescent="0.25">
      <c r="A2066" t="s">
        <v>2976</v>
      </c>
      <c r="B2066">
        <f>Facturas!A2067</f>
        <v>5497</v>
      </c>
      <c r="C2066" s="1" t="s">
        <v>2977</v>
      </c>
      <c r="D2066" t="str">
        <f>Facturas!B2067</f>
        <v>19/00136</v>
      </c>
      <c r="E2066" s="1" t="s">
        <v>2978</v>
      </c>
      <c r="F2066" s="2">
        <f>Facturas!C2067</f>
        <v>43556</v>
      </c>
      <c r="G2066" s="1" t="s">
        <v>2979</v>
      </c>
      <c r="H2066">
        <f>Facturas!D2067</f>
        <v>112</v>
      </c>
      <c r="I2066" s="1" t="s">
        <v>2980</v>
      </c>
      <c r="J2066" s="4">
        <f>Facturas!E2067</f>
        <v>1</v>
      </c>
      <c r="K2066" s="1" t="s">
        <v>2981</v>
      </c>
      <c r="L2066" s="2" t="str">
        <f>IF(Facturas!F2067="","",Facturas!F2067)</f>
        <v/>
      </c>
      <c r="M2066" s="1" t="s">
        <v>2983</v>
      </c>
      <c r="N2066" s="2">
        <f>Facturas!J2067</f>
        <v>43556</v>
      </c>
      <c r="O2066" s="18" t="s">
        <v>3111</v>
      </c>
      <c r="P2066" s="2"/>
      <c r="Q2066" s="1" t="s">
        <v>2984</v>
      </c>
      <c r="R2066">
        <f>ABS(Facturas!K2067)</f>
        <v>1</v>
      </c>
      <c r="S2066" s="1" t="s">
        <v>2985</v>
      </c>
      <c r="T2066">
        <f>ABS(Facturas!M2067)</f>
        <v>0</v>
      </c>
      <c r="U2066" s="1" t="s">
        <v>2982</v>
      </c>
      <c r="V2066">
        <f>ABS(Facturas!R2067)</f>
        <v>0</v>
      </c>
      <c r="W2066" s="1" t="s">
        <v>2986</v>
      </c>
      <c r="X2066" t="str">
        <f>Facturas!S2067</f>
        <v/>
      </c>
      <c r="Y2066" s="1" t="s">
        <v>2987</v>
      </c>
    </row>
    <row r="2067" spans="1:25" x14ac:dyDescent="0.25">
      <c r="A2067" t="s">
        <v>2976</v>
      </c>
      <c r="B2067">
        <f>Facturas!A2068</f>
        <v>5498</v>
      </c>
      <c r="C2067" s="1" t="s">
        <v>2977</v>
      </c>
      <c r="D2067" t="str">
        <f>Facturas!B2068</f>
        <v>19/00137</v>
      </c>
      <c r="E2067" s="1" t="s">
        <v>2978</v>
      </c>
      <c r="F2067" s="2">
        <f>Facturas!C2068</f>
        <v>43556</v>
      </c>
      <c r="G2067" s="1" t="s">
        <v>2979</v>
      </c>
      <c r="H2067">
        <f>Facturas!D2068</f>
        <v>17</v>
      </c>
      <c r="I2067" s="1" t="s">
        <v>2980</v>
      </c>
      <c r="J2067" s="4">
        <f>Facturas!E2068</f>
        <v>1</v>
      </c>
      <c r="K2067" s="1" t="s">
        <v>2981</v>
      </c>
      <c r="L2067" s="2" t="str">
        <f>IF(Facturas!F2068="","",Facturas!F2068)</f>
        <v/>
      </c>
      <c r="M2067" s="1" t="s">
        <v>2983</v>
      </c>
      <c r="N2067" s="2">
        <f>Facturas!J2068</f>
        <v>43556</v>
      </c>
      <c r="O2067" s="18" t="s">
        <v>3111</v>
      </c>
      <c r="P2067" s="2"/>
      <c r="Q2067" s="1" t="s">
        <v>2984</v>
      </c>
      <c r="R2067">
        <f>ABS(Facturas!K2068)</f>
        <v>1</v>
      </c>
      <c r="S2067" s="1" t="s">
        <v>2985</v>
      </c>
      <c r="T2067">
        <f>ABS(Facturas!M2068)</f>
        <v>0</v>
      </c>
      <c r="U2067" s="1" t="s">
        <v>2982</v>
      </c>
      <c r="V2067">
        <f>ABS(Facturas!R2068)</f>
        <v>0</v>
      </c>
      <c r="W2067" s="1" t="s">
        <v>2986</v>
      </c>
      <c r="X2067" t="str">
        <f>Facturas!S2068</f>
        <v/>
      </c>
      <c r="Y2067" s="1" t="s">
        <v>2987</v>
      </c>
    </row>
    <row r="2068" spans="1:25" x14ac:dyDescent="0.25">
      <c r="A2068" t="s">
        <v>2976</v>
      </c>
      <c r="B2068">
        <f>Facturas!A2069</f>
        <v>5499</v>
      </c>
      <c r="C2068" s="1" t="s">
        <v>2977</v>
      </c>
      <c r="D2068" t="str">
        <f>Facturas!B2069</f>
        <v>19/00138</v>
      </c>
      <c r="E2068" s="1" t="s">
        <v>2978</v>
      </c>
      <c r="F2068" s="2">
        <f>Facturas!C2069</f>
        <v>43556</v>
      </c>
      <c r="G2068" s="1" t="s">
        <v>2979</v>
      </c>
      <c r="H2068">
        <f>Facturas!D2069</f>
        <v>78</v>
      </c>
      <c r="I2068" s="1" t="s">
        <v>2980</v>
      </c>
      <c r="J2068" s="4">
        <f>Facturas!E2069</f>
        <v>1</v>
      </c>
      <c r="K2068" s="1" t="s">
        <v>2981</v>
      </c>
      <c r="L2068" s="2" t="str">
        <f>IF(Facturas!F2069="","",Facturas!F2069)</f>
        <v/>
      </c>
      <c r="M2068" s="1" t="s">
        <v>2983</v>
      </c>
      <c r="N2068" s="2">
        <f>Facturas!J2069</f>
        <v>43556</v>
      </c>
      <c r="O2068" s="18" t="s">
        <v>3111</v>
      </c>
      <c r="P2068" s="2"/>
      <c r="Q2068" s="1" t="s">
        <v>2984</v>
      </c>
      <c r="R2068">
        <f>ABS(Facturas!K2069)</f>
        <v>1</v>
      </c>
      <c r="S2068" s="1" t="s">
        <v>2985</v>
      </c>
      <c r="T2068">
        <f>ABS(Facturas!M2069)</f>
        <v>0</v>
      </c>
      <c r="U2068" s="1" t="s">
        <v>2982</v>
      </c>
      <c r="V2068">
        <f>ABS(Facturas!R2069)</f>
        <v>0</v>
      </c>
      <c r="W2068" s="1" t="s">
        <v>2986</v>
      </c>
      <c r="X2068" t="str">
        <f>Facturas!S2069</f>
        <v/>
      </c>
      <c r="Y2068" s="1" t="s">
        <v>2987</v>
      </c>
    </row>
    <row r="2069" spans="1:25" x14ac:dyDescent="0.25">
      <c r="A2069" t="s">
        <v>2976</v>
      </c>
      <c r="B2069">
        <f>Facturas!A2070</f>
        <v>5500</v>
      </c>
      <c r="C2069" s="1" t="s">
        <v>2977</v>
      </c>
      <c r="D2069" t="str">
        <f>Facturas!B2070</f>
        <v>19/00139</v>
      </c>
      <c r="E2069" s="1" t="s">
        <v>2978</v>
      </c>
      <c r="F2069" s="2">
        <f>Facturas!C2070</f>
        <v>43556</v>
      </c>
      <c r="G2069" s="1" t="s">
        <v>2979</v>
      </c>
      <c r="H2069">
        <f>Facturas!D2070</f>
        <v>107</v>
      </c>
      <c r="I2069" s="1" t="s">
        <v>2980</v>
      </c>
      <c r="J2069" s="4">
        <f>Facturas!E2070</f>
        <v>1</v>
      </c>
      <c r="K2069" s="1" t="s">
        <v>2981</v>
      </c>
      <c r="L2069" s="2" t="str">
        <f>IF(Facturas!F2070="","",Facturas!F2070)</f>
        <v/>
      </c>
      <c r="M2069" s="1" t="s">
        <v>2983</v>
      </c>
      <c r="N2069" s="2">
        <f>Facturas!J2070</f>
        <v>43556</v>
      </c>
      <c r="O2069" s="18" t="s">
        <v>3111</v>
      </c>
      <c r="P2069" s="2"/>
      <c r="Q2069" s="1" t="s">
        <v>2984</v>
      </c>
      <c r="R2069">
        <f>ABS(Facturas!K2070)</f>
        <v>1</v>
      </c>
      <c r="S2069" s="1" t="s">
        <v>2985</v>
      </c>
      <c r="T2069">
        <f>ABS(Facturas!M2070)</f>
        <v>0</v>
      </c>
      <c r="U2069" s="1" t="s">
        <v>2982</v>
      </c>
      <c r="V2069">
        <f>ABS(Facturas!R2070)</f>
        <v>0</v>
      </c>
      <c r="W2069" s="1" t="s">
        <v>2986</v>
      </c>
      <c r="X2069" t="str">
        <f>Facturas!S2070</f>
        <v/>
      </c>
      <c r="Y2069" s="1" t="s">
        <v>2987</v>
      </c>
    </row>
    <row r="2070" spans="1:25" x14ac:dyDescent="0.25">
      <c r="A2070" t="s">
        <v>2976</v>
      </c>
      <c r="B2070">
        <f>Facturas!A2071</f>
        <v>5501</v>
      </c>
      <c r="C2070" s="1" t="s">
        <v>2977</v>
      </c>
      <c r="D2070" t="str">
        <f>Facturas!B2071</f>
        <v>19/00140</v>
      </c>
      <c r="E2070" s="1" t="s">
        <v>2978</v>
      </c>
      <c r="F2070" s="2">
        <f>Facturas!C2071</f>
        <v>43556</v>
      </c>
      <c r="G2070" s="1" t="s">
        <v>2979</v>
      </c>
      <c r="H2070">
        <f>Facturas!D2071</f>
        <v>177</v>
      </c>
      <c r="I2070" s="1" t="s">
        <v>2980</v>
      </c>
      <c r="J2070" s="4">
        <f>Facturas!E2071</f>
        <v>1</v>
      </c>
      <c r="K2070" s="1" t="s">
        <v>2981</v>
      </c>
      <c r="L2070" s="2" t="str">
        <f>IF(Facturas!F2071="","",Facturas!F2071)</f>
        <v/>
      </c>
      <c r="M2070" s="1" t="s">
        <v>2983</v>
      </c>
      <c r="N2070" s="2">
        <f>Facturas!J2071</f>
        <v>43556</v>
      </c>
      <c r="O2070" s="18" t="s">
        <v>3111</v>
      </c>
      <c r="P2070" s="2"/>
      <c r="Q2070" s="1" t="s">
        <v>2984</v>
      </c>
      <c r="R2070">
        <f>ABS(Facturas!K2071)</f>
        <v>1</v>
      </c>
      <c r="S2070" s="1" t="s">
        <v>2985</v>
      </c>
      <c r="T2070">
        <f>ABS(Facturas!M2071)</f>
        <v>0</v>
      </c>
      <c r="U2070" s="1" t="s">
        <v>2982</v>
      </c>
      <c r="V2070">
        <f>ABS(Facturas!R2071)</f>
        <v>0</v>
      </c>
      <c r="W2070" s="1" t="s">
        <v>2986</v>
      </c>
      <c r="X2070" t="str">
        <f>Facturas!S2071</f>
        <v/>
      </c>
      <c r="Y2070" s="1" t="s">
        <v>2987</v>
      </c>
    </row>
    <row r="2071" spans="1:25" x14ac:dyDescent="0.25">
      <c r="A2071" t="s">
        <v>2976</v>
      </c>
      <c r="B2071">
        <f>Facturas!A2072</f>
        <v>5502</v>
      </c>
      <c r="C2071" s="1" t="s">
        <v>2977</v>
      </c>
      <c r="D2071" t="str">
        <f>Facturas!B2072</f>
        <v>19/00141</v>
      </c>
      <c r="E2071" s="1" t="s">
        <v>2978</v>
      </c>
      <c r="F2071" s="2">
        <f>Facturas!C2072</f>
        <v>43556</v>
      </c>
      <c r="G2071" s="1" t="s">
        <v>2979</v>
      </c>
      <c r="H2071">
        <f>Facturas!D2072</f>
        <v>154</v>
      </c>
      <c r="I2071" s="1" t="s">
        <v>2980</v>
      </c>
      <c r="J2071" s="4">
        <f>Facturas!E2072</f>
        <v>2</v>
      </c>
      <c r="K2071" s="1" t="s">
        <v>2981</v>
      </c>
      <c r="L2071" s="2" t="str">
        <f>IF(Facturas!F2072="","",Facturas!F2072)</f>
        <v/>
      </c>
      <c r="M2071" s="1" t="s">
        <v>2983</v>
      </c>
      <c r="N2071" s="2">
        <f>Facturas!J2072</f>
        <v>43556</v>
      </c>
      <c r="O2071" s="18" t="s">
        <v>3111</v>
      </c>
      <c r="P2071" s="2"/>
      <c r="Q2071" s="1" t="s">
        <v>2984</v>
      </c>
      <c r="R2071">
        <f>ABS(Facturas!K2072)</f>
        <v>1</v>
      </c>
      <c r="S2071" s="1" t="s">
        <v>2985</v>
      </c>
      <c r="T2071">
        <f>ABS(Facturas!M2072)</f>
        <v>0</v>
      </c>
      <c r="U2071" s="1" t="s">
        <v>2982</v>
      </c>
      <c r="V2071">
        <f>ABS(Facturas!R2072)</f>
        <v>0</v>
      </c>
      <c r="W2071" s="1" t="s">
        <v>2986</v>
      </c>
      <c r="X2071" t="str">
        <f>Facturas!S2072</f>
        <v/>
      </c>
      <c r="Y2071" s="1" t="s">
        <v>2987</v>
      </c>
    </row>
    <row r="2072" spans="1:25" x14ac:dyDescent="0.25">
      <c r="A2072" t="s">
        <v>2976</v>
      </c>
      <c r="B2072">
        <f>Facturas!A2073</f>
        <v>5503</v>
      </c>
      <c r="C2072" s="1" t="s">
        <v>2977</v>
      </c>
      <c r="D2072" t="str">
        <f>Facturas!B2073</f>
        <v>19/00142</v>
      </c>
      <c r="E2072" s="1" t="s">
        <v>2978</v>
      </c>
      <c r="F2072" s="2">
        <f>Facturas!C2073</f>
        <v>43556</v>
      </c>
      <c r="G2072" s="1" t="s">
        <v>2979</v>
      </c>
      <c r="H2072">
        <f>Facturas!D2073</f>
        <v>63</v>
      </c>
      <c r="I2072" s="1" t="s">
        <v>2980</v>
      </c>
      <c r="J2072" s="4">
        <f>Facturas!E2073</f>
        <v>2</v>
      </c>
      <c r="K2072" s="1" t="s">
        <v>2981</v>
      </c>
      <c r="L2072" s="2" t="str">
        <f>IF(Facturas!F2073="","",Facturas!F2073)</f>
        <v/>
      </c>
      <c r="M2072" s="1" t="s">
        <v>2983</v>
      </c>
      <c r="N2072" s="2">
        <f>Facturas!J2073</f>
        <v>43556</v>
      </c>
      <c r="O2072" s="18" t="s">
        <v>3111</v>
      </c>
      <c r="P2072" s="2"/>
      <c r="Q2072" s="1" t="s">
        <v>2984</v>
      </c>
      <c r="R2072">
        <f>ABS(Facturas!K2073)</f>
        <v>1</v>
      </c>
      <c r="S2072" s="1" t="s">
        <v>2985</v>
      </c>
      <c r="T2072">
        <f>ABS(Facturas!M2073)</f>
        <v>0</v>
      </c>
      <c r="U2072" s="1" t="s">
        <v>2982</v>
      </c>
      <c r="V2072">
        <f>ABS(Facturas!R2073)</f>
        <v>0</v>
      </c>
      <c r="W2072" s="1" t="s">
        <v>2986</v>
      </c>
      <c r="X2072" t="str">
        <f>Facturas!S2073</f>
        <v/>
      </c>
      <c r="Y2072" s="1" t="s">
        <v>2987</v>
      </c>
    </row>
    <row r="2073" spans="1:25" x14ac:dyDescent="0.25">
      <c r="A2073" t="s">
        <v>2976</v>
      </c>
      <c r="B2073">
        <f>Facturas!A2074</f>
        <v>5504</v>
      </c>
      <c r="C2073" s="1" t="s">
        <v>2977</v>
      </c>
      <c r="D2073" t="str">
        <f>Facturas!B2074</f>
        <v>19/00143</v>
      </c>
      <c r="E2073" s="1" t="s">
        <v>2978</v>
      </c>
      <c r="F2073" s="2">
        <f>Facturas!C2074</f>
        <v>43556</v>
      </c>
      <c r="G2073" s="1" t="s">
        <v>2979</v>
      </c>
      <c r="H2073">
        <f>Facturas!D2074</f>
        <v>27</v>
      </c>
      <c r="I2073" s="1" t="s">
        <v>2980</v>
      </c>
      <c r="J2073" s="4">
        <f>Facturas!E2074</f>
        <v>1</v>
      </c>
      <c r="K2073" s="1" t="s">
        <v>2981</v>
      </c>
      <c r="L2073" s="2" t="str">
        <f>IF(Facturas!F2074="","",Facturas!F2074)</f>
        <v/>
      </c>
      <c r="M2073" s="1" t="s">
        <v>2983</v>
      </c>
      <c r="N2073" s="2">
        <f>Facturas!J2074</f>
        <v>43556</v>
      </c>
      <c r="O2073" s="18" t="s">
        <v>3111</v>
      </c>
      <c r="P2073" s="2"/>
      <c r="Q2073" s="1" t="s">
        <v>2984</v>
      </c>
      <c r="R2073">
        <f>ABS(Facturas!K2074)</f>
        <v>1</v>
      </c>
      <c r="S2073" s="1" t="s">
        <v>2985</v>
      </c>
      <c r="T2073">
        <f>ABS(Facturas!M2074)</f>
        <v>0</v>
      </c>
      <c r="U2073" s="1" t="s">
        <v>2982</v>
      </c>
      <c r="V2073">
        <f>ABS(Facturas!R2074)</f>
        <v>0</v>
      </c>
      <c r="W2073" s="1" t="s">
        <v>2986</v>
      </c>
      <c r="X2073" t="str">
        <f>Facturas!S2074</f>
        <v/>
      </c>
      <c r="Y2073" s="1" t="s">
        <v>2987</v>
      </c>
    </row>
    <row r="2074" spans="1:25" x14ac:dyDescent="0.25">
      <c r="A2074" t="s">
        <v>2976</v>
      </c>
      <c r="B2074">
        <f>Facturas!A2075</f>
        <v>5505</v>
      </c>
      <c r="C2074" s="1" t="s">
        <v>2977</v>
      </c>
      <c r="D2074" t="str">
        <f>Facturas!B2075</f>
        <v>19/00144</v>
      </c>
      <c r="E2074" s="1" t="s">
        <v>2978</v>
      </c>
      <c r="F2074" s="2">
        <f>Facturas!C2075</f>
        <v>43556</v>
      </c>
      <c r="G2074" s="1" t="s">
        <v>2979</v>
      </c>
      <c r="H2074">
        <f>Facturas!D2075</f>
        <v>19</v>
      </c>
      <c r="I2074" s="1" t="s">
        <v>2980</v>
      </c>
      <c r="J2074" s="4">
        <f>Facturas!E2075</f>
        <v>1</v>
      </c>
      <c r="K2074" s="1" t="s">
        <v>2981</v>
      </c>
      <c r="L2074" s="2" t="str">
        <f>IF(Facturas!F2075="","",Facturas!F2075)</f>
        <v/>
      </c>
      <c r="M2074" s="1" t="s">
        <v>2983</v>
      </c>
      <c r="N2074" s="2">
        <f>Facturas!J2075</f>
        <v>43556</v>
      </c>
      <c r="O2074" s="18" t="s">
        <v>3111</v>
      </c>
      <c r="P2074" s="2"/>
      <c r="Q2074" s="1" t="s">
        <v>2984</v>
      </c>
      <c r="R2074">
        <f>ABS(Facturas!K2075)</f>
        <v>1</v>
      </c>
      <c r="S2074" s="1" t="s">
        <v>2985</v>
      </c>
      <c r="T2074">
        <f>ABS(Facturas!M2075)</f>
        <v>0</v>
      </c>
      <c r="U2074" s="1" t="s">
        <v>2982</v>
      </c>
      <c r="V2074">
        <f>ABS(Facturas!R2075)</f>
        <v>0</v>
      </c>
      <c r="W2074" s="1" t="s">
        <v>2986</v>
      </c>
      <c r="X2074" t="str">
        <f>Facturas!S2075</f>
        <v/>
      </c>
      <c r="Y2074" s="1" t="s">
        <v>2987</v>
      </c>
    </row>
    <row r="2075" spans="1:25" x14ac:dyDescent="0.25">
      <c r="A2075" t="s">
        <v>2976</v>
      </c>
      <c r="B2075">
        <f>Facturas!A2076</f>
        <v>5506</v>
      </c>
      <c r="C2075" s="1" t="s">
        <v>2977</v>
      </c>
      <c r="D2075" t="str">
        <f>Facturas!B2076</f>
        <v>19/00145</v>
      </c>
      <c r="E2075" s="1" t="s">
        <v>2978</v>
      </c>
      <c r="F2075" s="2">
        <f>Facturas!C2076</f>
        <v>43556</v>
      </c>
      <c r="G2075" s="1" t="s">
        <v>2979</v>
      </c>
      <c r="H2075">
        <f>Facturas!D2076</f>
        <v>100</v>
      </c>
      <c r="I2075" s="1" t="s">
        <v>2980</v>
      </c>
      <c r="J2075" s="4">
        <f>Facturas!E2076</f>
        <v>1</v>
      </c>
      <c r="K2075" s="1" t="s">
        <v>2981</v>
      </c>
      <c r="L2075" s="2" t="str">
        <f>IF(Facturas!F2076="","",Facturas!F2076)</f>
        <v/>
      </c>
      <c r="M2075" s="1" t="s">
        <v>2983</v>
      </c>
      <c r="N2075" s="2">
        <f>Facturas!J2076</f>
        <v>43556</v>
      </c>
      <c r="O2075" s="18" t="s">
        <v>3111</v>
      </c>
      <c r="P2075" s="2"/>
      <c r="Q2075" s="1" t="s">
        <v>2984</v>
      </c>
      <c r="R2075">
        <f>ABS(Facturas!K2076)</f>
        <v>1</v>
      </c>
      <c r="S2075" s="1" t="s">
        <v>2985</v>
      </c>
      <c r="T2075">
        <f>ABS(Facturas!M2076)</f>
        <v>0</v>
      </c>
      <c r="U2075" s="1" t="s">
        <v>2982</v>
      </c>
      <c r="V2075">
        <f>ABS(Facturas!R2076)</f>
        <v>0</v>
      </c>
      <c r="W2075" s="1" t="s">
        <v>2986</v>
      </c>
      <c r="X2075" t="str">
        <f>Facturas!S2076</f>
        <v/>
      </c>
      <c r="Y2075" s="1" t="s">
        <v>2987</v>
      </c>
    </row>
    <row r="2076" spans="1:25" x14ac:dyDescent="0.25">
      <c r="A2076" t="s">
        <v>2976</v>
      </c>
      <c r="B2076">
        <f>Facturas!A2077</f>
        <v>5507</v>
      </c>
      <c r="C2076" s="1" t="s">
        <v>2977</v>
      </c>
      <c r="D2076" t="str">
        <f>Facturas!B2077</f>
        <v>19/00146</v>
      </c>
      <c r="E2076" s="1" t="s">
        <v>2978</v>
      </c>
      <c r="F2076" s="2">
        <f>Facturas!C2077</f>
        <v>43556</v>
      </c>
      <c r="G2076" s="1" t="s">
        <v>2979</v>
      </c>
      <c r="H2076">
        <f>Facturas!D2077</f>
        <v>74</v>
      </c>
      <c r="I2076" s="1" t="s">
        <v>2980</v>
      </c>
      <c r="J2076" s="4">
        <f>Facturas!E2077</f>
        <v>1</v>
      </c>
      <c r="K2076" s="1" t="s">
        <v>2981</v>
      </c>
      <c r="L2076" s="2" t="str">
        <f>IF(Facturas!F2077="","",Facturas!F2077)</f>
        <v/>
      </c>
      <c r="M2076" s="1" t="s">
        <v>2983</v>
      </c>
      <c r="N2076" s="2">
        <f>Facturas!J2077</f>
        <v>43556</v>
      </c>
      <c r="O2076" s="18" t="s">
        <v>3111</v>
      </c>
      <c r="P2076" s="2"/>
      <c r="Q2076" s="1" t="s">
        <v>2984</v>
      </c>
      <c r="R2076">
        <f>ABS(Facturas!K2077)</f>
        <v>1</v>
      </c>
      <c r="S2076" s="1" t="s">
        <v>2985</v>
      </c>
      <c r="T2076">
        <f>ABS(Facturas!M2077)</f>
        <v>0</v>
      </c>
      <c r="U2076" s="1" t="s">
        <v>2982</v>
      </c>
      <c r="V2076">
        <f>ABS(Facturas!R2077)</f>
        <v>0</v>
      </c>
      <c r="W2076" s="1" t="s">
        <v>2986</v>
      </c>
      <c r="X2076" t="str">
        <f>Facturas!S2077</f>
        <v/>
      </c>
      <c r="Y2076" s="1" t="s">
        <v>2987</v>
      </c>
    </row>
    <row r="2077" spans="1:25" x14ac:dyDescent="0.25">
      <c r="A2077" t="s">
        <v>2976</v>
      </c>
      <c r="B2077">
        <f>Facturas!A2078</f>
        <v>5508</v>
      </c>
      <c r="C2077" s="1" t="s">
        <v>2977</v>
      </c>
      <c r="D2077" t="str">
        <f>Facturas!B2078</f>
        <v>19/00147</v>
      </c>
      <c r="E2077" s="1" t="s">
        <v>2978</v>
      </c>
      <c r="F2077" s="2">
        <f>Facturas!C2078</f>
        <v>43556</v>
      </c>
      <c r="G2077" s="1" t="s">
        <v>2979</v>
      </c>
      <c r="H2077">
        <f>Facturas!D2078</f>
        <v>99</v>
      </c>
      <c r="I2077" s="1" t="s">
        <v>2980</v>
      </c>
      <c r="J2077" s="4">
        <f>Facturas!E2078</f>
        <v>2</v>
      </c>
      <c r="K2077" s="1" t="s">
        <v>2981</v>
      </c>
      <c r="L2077" s="2" t="str">
        <f>IF(Facturas!F2078="","",Facturas!F2078)</f>
        <v/>
      </c>
      <c r="M2077" s="1" t="s">
        <v>2983</v>
      </c>
      <c r="N2077" s="2">
        <f>Facturas!J2078</f>
        <v>43556</v>
      </c>
      <c r="O2077" s="18" t="s">
        <v>3111</v>
      </c>
      <c r="P2077" s="2"/>
      <c r="Q2077" s="1" t="s">
        <v>2984</v>
      </c>
      <c r="R2077">
        <f>ABS(Facturas!K2078)</f>
        <v>1</v>
      </c>
      <c r="S2077" s="1" t="s">
        <v>2985</v>
      </c>
      <c r="T2077">
        <f>ABS(Facturas!M2078)</f>
        <v>0</v>
      </c>
      <c r="U2077" s="1" t="s">
        <v>2982</v>
      </c>
      <c r="V2077">
        <f>ABS(Facturas!R2078)</f>
        <v>0</v>
      </c>
      <c r="W2077" s="1" t="s">
        <v>2986</v>
      </c>
      <c r="X2077" t="str">
        <f>Facturas!S2078</f>
        <v/>
      </c>
      <c r="Y2077" s="1" t="s">
        <v>2987</v>
      </c>
    </row>
    <row r="2078" spans="1:25" x14ac:dyDescent="0.25">
      <c r="A2078" t="s">
        <v>2976</v>
      </c>
      <c r="B2078">
        <f>Facturas!A2079</f>
        <v>5509</v>
      </c>
      <c r="C2078" s="1" t="s">
        <v>2977</v>
      </c>
      <c r="D2078" t="str">
        <f>Facturas!B2079</f>
        <v>19/00148</v>
      </c>
      <c r="E2078" s="1" t="s">
        <v>2978</v>
      </c>
      <c r="F2078" s="2">
        <f>Facturas!C2079</f>
        <v>43556</v>
      </c>
      <c r="G2078" s="1" t="s">
        <v>2979</v>
      </c>
      <c r="H2078">
        <f>Facturas!D2079</f>
        <v>125</v>
      </c>
      <c r="I2078" s="1" t="s">
        <v>2980</v>
      </c>
      <c r="J2078" s="4">
        <f>Facturas!E2079</f>
        <v>1</v>
      </c>
      <c r="K2078" s="1" t="s">
        <v>2981</v>
      </c>
      <c r="L2078" s="2" t="str">
        <f>IF(Facturas!F2079="","",Facturas!F2079)</f>
        <v/>
      </c>
      <c r="M2078" s="1" t="s">
        <v>2983</v>
      </c>
      <c r="N2078" s="2">
        <f>Facturas!J2079</f>
        <v>43556</v>
      </c>
      <c r="O2078" s="18" t="s">
        <v>3111</v>
      </c>
      <c r="P2078" s="2"/>
      <c r="Q2078" s="1" t="s">
        <v>2984</v>
      </c>
      <c r="R2078">
        <f>ABS(Facturas!K2079)</f>
        <v>1</v>
      </c>
      <c r="S2078" s="1" t="s">
        <v>2985</v>
      </c>
      <c r="T2078">
        <f>ABS(Facturas!M2079)</f>
        <v>0</v>
      </c>
      <c r="U2078" s="1" t="s">
        <v>2982</v>
      </c>
      <c r="V2078">
        <f>ABS(Facturas!R2079)</f>
        <v>0</v>
      </c>
      <c r="W2078" s="1" t="s">
        <v>2986</v>
      </c>
      <c r="X2078" t="str">
        <f>Facturas!S2079</f>
        <v/>
      </c>
      <c r="Y2078" s="1" t="s">
        <v>2987</v>
      </c>
    </row>
    <row r="2079" spans="1:25" x14ac:dyDescent="0.25">
      <c r="A2079" t="s">
        <v>2976</v>
      </c>
      <c r="B2079">
        <f>Facturas!A2080</f>
        <v>5510</v>
      </c>
      <c r="C2079" s="1" t="s">
        <v>2977</v>
      </c>
      <c r="D2079" t="str">
        <f>Facturas!B2080</f>
        <v>19/00149</v>
      </c>
      <c r="E2079" s="1" t="s">
        <v>2978</v>
      </c>
      <c r="F2079" s="2">
        <f>Facturas!C2080</f>
        <v>43556</v>
      </c>
      <c r="G2079" s="1" t="s">
        <v>2979</v>
      </c>
      <c r="H2079">
        <f>Facturas!D2080</f>
        <v>48</v>
      </c>
      <c r="I2079" s="1" t="s">
        <v>2980</v>
      </c>
      <c r="J2079" s="4">
        <f>Facturas!E2080</f>
        <v>2</v>
      </c>
      <c r="K2079" s="1" t="s">
        <v>2981</v>
      </c>
      <c r="L2079" s="2" t="str">
        <f>IF(Facturas!F2080="","",Facturas!F2080)</f>
        <v/>
      </c>
      <c r="M2079" s="1" t="s">
        <v>2983</v>
      </c>
      <c r="N2079" s="2">
        <f>Facturas!J2080</f>
        <v>43556</v>
      </c>
      <c r="O2079" s="18" t="s">
        <v>3111</v>
      </c>
      <c r="P2079" s="2"/>
      <c r="Q2079" s="1" t="s">
        <v>2984</v>
      </c>
      <c r="R2079">
        <f>ABS(Facturas!K2080)</f>
        <v>1</v>
      </c>
      <c r="S2079" s="1" t="s">
        <v>2985</v>
      </c>
      <c r="T2079">
        <f>ABS(Facturas!M2080)</f>
        <v>0</v>
      </c>
      <c r="U2079" s="1" t="s">
        <v>2982</v>
      </c>
      <c r="V2079">
        <f>ABS(Facturas!R2080)</f>
        <v>0</v>
      </c>
      <c r="W2079" s="1" t="s">
        <v>2986</v>
      </c>
      <c r="X2079" t="str">
        <f>Facturas!S2080</f>
        <v/>
      </c>
      <c r="Y2079" s="1" t="s">
        <v>2987</v>
      </c>
    </row>
    <row r="2080" spans="1:25" x14ac:dyDescent="0.25">
      <c r="A2080" t="s">
        <v>2976</v>
      </c>
      <c r="B2080">
        <f>Facturas!A2081</f>
        <v>5511</v>
      </c>
      <c r="C2080" s="1" t="s">
        <v>2977</v>
      </c>
      <c r="D2080" t="str">
        <f>Facturas!B2081</f>
        <v>19/00150</v>
      </c>
      <c r="E2080" s="1" t="s">
        <v>2978</v>
      </c>
      <c r="F2080" s="2">
        <f>Facturas!C2081</f>
        <v>43556</v>
      </c>
      <c r="G2080" s="1" t="s">
        <v>2979</v>
      </c>
      <c r="H2080">
        <f>Facturas!D2081</f>
        <v>148</v>
      </c>
      <c r="I2080" s="1" t="s">
        <v>2980</v>
      </c>
      <c r="J2080" s="4">
        <f>Facturas!E2081</f>
        <v>2</v>
      </c>
      <c r="K2080" s="1" t="s">
        <v>2981</v>
      </c>
      <c r="L2080" s="2" t="str">
        <f>IF(Facturas!F2081="","",Facturas!F2081)</f>
        <v/>
      </c>
      <c r="M2080" s="1" t="s">
        <v>2983</v>
      </c>
      <c r="N2080" s="2">
        <f>Facturas!J2081</f>
        <v>43556</v>
      </c>
      <c r="O2080" s="18" t="s">
        <v>3111</v>
      </c>
      <c r="P2080" s="2"/>
      <c r="Q2080" s="1" t="s">
        <v>2984</v>
      </c>
      <c r="R2080">
        <f>ABS(Facturas!K2081)</f>
        <v>1</v>
      </c>
      <c r="S2080" s="1" t="s">
        <v>2985</v>
      </c>
      <c r="T2080">
        <f>ABS(Facturas!M2081)</f>
        <v>0</v>
      </c>
      <c r="U2080" s="1" t="s">
        <v>2982</v>
      </c>
      <c r="V2080">
        <f>ABS(Facturas!R2081)</f>
        <v>0</v>
      </c>
      <c r="W2080" s="1" t="s">
        <v>2986</v>
      </c>
      <c r="X2080" t="str">
        <f>Facturas!S2081</f>
        <v/>
      </c>
      <c r="Y2080" s="1" t="s">
        <v>2987</v>
      </c>
    </row>
    <row r="2081" spans="1:25" x14ac:dyDescent="0.25">
      <c r="A2081" t="s">
        <v>2976</v>
      </c>
      <c r="B2081">
        <f>Facturas!A2082</f>
        <v>5512</v>
      </c>
      <c r="C2081" s="1" t="s">
        <v>2977</v>
      </c>
      <c r="D2081" t="str">
        <f>Facturas!B2082</f>
        <v>19/00151</v>
      </c>
      <c r="E2081" s="1" t="s">
        <v>2978</v>
      </c>
      <c r="F2081" s="2">
        <f>Facturas!C2082</f>
        <v>43556</v>
      </c>
      <c r="G2081" s="1" t="s">
        <v>2979</v>
      </c>
      <c r="H2081">
        <f>Facturas!D2082</f>
        <v>126</v>
      </c>
      <c r="I2081" s="1" t="s">
        <v>2980</v>
      </c>
      <c r="J2081" s="4">
        <f>Facturas!E2082</f>
        <v>1</v>
      </c>
      <c r="K2081" s="1" t="s">
        <v>2981</v>
      </c>
      <c r="L2081" s="2" t="str">
        <f>IF(Facturas!F2082="","",Facturas!F2082)</f>
        <v/>
      </c>
      <c r="M2081" s="1" t="s">
        <v>2983</v>
      </c>
      <c r="N2081" s="2">
        <f>Facturas!J2082</f>
        <v>43556</v>
      </c>
      <c r="O2081" s="18" t="s">
        <v>3111</v>
      </c>
      <c r="P2081" s="2"/>
      <c r="Q2081" s="1" t="s">
        <v>2984</v>
      </c>
      <c r="R2081">
        <f>ABS(Facturas!K2082)</f>
        <v>1</v>
      </c>
      <c r="S2081" s="1" t="s">
        <v>2985</v>
      </c>
      <c r="T2081">
        <f>ABS(Facturas!M2082)</f>
        <v>0</v>
      </c>
      <c r="U2081" s="1" t="s">
        <v>2982</v>
      </c>
      <c r="V2081">
        <f>ABS(Facturas!R2082)</f>
        <v>0</v>
      </c>
      <c r="W2081" s="1" t="s">
        <v>2986</v>
      </c>
      <c r="X2081" t="str">
        <f>Facturas!S2082</f>
        <v/>
      </c>
      <c r="Y2081" s="1" t="s">
        <v>2987</v>
      </c>
    </row>
    <row r="2082" spans="1:25" x14ac:dyDescent="0.25">
      <c r="A2082" t="s">
        <v>2976</v>
      </c>
      <c r="B2082">
        <f>Facturas!A2083</f>
        <v>5513</v>
      </c>
      <c r="C2082" s="1" t="s">
        <v>2977</v>
      </c>
      <c r="D2082" t="str">
        <f>Facturas!B2083</f>
        <v>19/00152</v>
      </c>
      <c r="E2082" s="1" t="s">
        <v>2978</v>
      </c>
      <c r="F2082" s="2">
        <f>Facturas!C2083</f>
        <v>43556</v>
      </c>
      <c r="G2082" s="1" t="s">
        <v>2979</v>
      </c>
      <c r="H2082">
        <f>Facturas!D2083</f>
        <v>20</v>
      </c>
      <c r="I2082" s="1" t="s">
        <v>2980</v>
      </c>
      <c r="J2082" s="4">
        <f>Facturas!E2083</f>
        <v>1</v>
      </c>
      <c r="K2082" s="1" t="s">
        <v>2981</v>
      </c>
      <c r="L2082" s="2" t="str">
        <f>IF(Facturas!F2083="","",Facturas!F2083)</f>
        <v/>
      </c>
      <c r="M2082" s="1" t="s">
        <v>2983</v>
      </c>
      <c r="N2082" s="2">
        <f>Facturas!J2083</f>
        <v>43556</v>
      </c>
      <c r="O2082" s="18" t="s">
        <v>3111</v>
      </c>
      <c r="P2082" s="2"/>
      <c r="Q2082" s="1" t="s">
        <v>2984</v>
      </c>
      <c r="R2082">
        <f>ABS(Facturas!K2083)</f>
        <v>1</v>
      </c>
      <c r="S2082" s="1" t="s">
        <v>2985</v>
      </c>
      <c r="T2082">
        <f>ABS(Facturas!M2083)</f>
        <v>0</v>
      </c>
      <c r="U2082" s="1" t="s">
        <v>2982</v>
      </c>
      <c r="V2082">
        <f>ABS(Facturas!R2083)</f>
        <v>0</v>
      </c>
      <c r="W2082" s="1" t="s">
        <v>2986</v>
      </c>
      <c r="X2082" t="str">
        <f>Facturas!S2083</f>
        <v/>
      </c>
      <c r="Y2082" s="1" t="s">
        <v>2987</v>
      </c>
    </row>
    <row r="2083" spans="1:25" x14ac:dyDescent="0.25">
      <c r="A2083" t="s">
        <v>2976</v>
      </c>
      <c r="B2083">
        <f>Facturas!A2084</f>
        <v>5514</v>
      </c>
      <c r="C2083" s="1" t="s">
        <v>2977</v>
      </c>
      <c r="D2083" t="str">
        <f>Facturas!B2084</f>
        <v>19/00153</v>
      </c>
      <c r="E2083" s="1" t="s">
        <v>2978</v>
      </c>
      <c r="F2083" s="2">
        <f>Facturas!C2084</f>
        <v>43556</v>
      </c>
      <c r="G2083" s="1" t="s">
        <v>2979</v>
      </c>
      <c r="H2083">
        <f>Facturas!D2084</f>
        <v>143</v>
      </c>
      <c r="I2083" s="1" t="s">
        <v>2980</v>
      </c>
      <c r="J2083" s="4">
        <f>Facturas!E2084</f>
        <v>1</v>
      </c>
      <c r="K2083" s="1" t="s">
        <v>2981</v>
      </c>
      <c r="L2083" s="2" t="str">
        <f>IF(Facturas!F2084="","",Facturas!F2084)</f>
        <v/>
      </c>
      <c r="M2083" s="1" t="s">
        <v>2983</v>
      </c>
      <c r="N2083" s="2">
        <f>Facturas!J2084</f>
        <v>43556</v>
      </c>
      <c r="O2083" s="18" t="s">
        <v>3111</v>
      </c>
      <c r="P2083" s="2"/>
      <c r="Q2083" s="1" t="s">
        <v>2984</v>
      </c>
      <c r="R2083">
        <f>ABS(Facturas!K2084)</f>
        <v>1</v>
      </c>
      <c r="S2083" s="1" t="s">
        <v>2985</v>
      </c>
      <c r="T2083">
        <f>ABS(Facturas!M2084)</f>
        <v>0</v>
      </c>
      <c r="U2083" s="1" t="s">
        <v>2982</v>
      </c>
      <c r="V2083">
        <f>ABS(Facturas!R2084)</f>
        <v>0</v>
      </c>
      <c r="W2083" s="1" t="s">
        <v>2986</v>
      </c>
      <c r="X2083" t="str">
        <f>Facturas!S2084</f>
        <v/>
      </c>
      <c r="Y2083" s="1" t="s">
        <v>2987</v>
      </c>
    </row>
    <row r="2084" spans="1:25" x14ac:dyDescent="0.25">
      <c r="A2084" t="s">
        <v>2976</v>
      </c>
      <c r="B2084">
        <f>Facturas!A2085</f>
        <v>5515</v>
      </c>
      <c r="C2084" s="1" t="s">
        <v>2977</v>
      </c>
      <c r="D2084" t="str">
        <f>Facturas!B2085</f>
        <v>19/00154</v>
      </c>
      <c r="E2084" s="1" t="s">
        <v>2978</v>
      </c>
      <c r="F2084" s="2">
        <f>Facturas!C2085</f>
        <v>43556</v>
      </c>
      <c r="G2084" s="1" t="s">
        <v>2979</v>
      </c>
      <c r="H2084">
        <f>Facturas!D2085</f>
        <v>168</v>
      </c>
      <c r="I2084" s="1" t="s">
        <v>2980</v>
      </c>
      <c r="J2084" s="4">
        <f>Facturas!E2085</f>
        <v>1</v>
      </c>
      <c r="K2084" s="1" t="s">
        <v>2981</v>
      </c>
      <c r="L2084" s="2" t="str">
        <f>IF(Facturas!F2085="","",Facturas!F2085)</f>
        <v/>
      </c>
      <c r="M2084" s="1" t="s">
        <v>2983</v>
      </c>
      <c r="N2084" s="2">
        <f>Facturas!J2085</f>
        <v>43556</v>
      </c>
      <c r="O2084" s="18" t="s">
        <v>3111</v>
      </c>
      <c r="P2084" s="2"/>
      <c r="Q2084" s="1" t="s">
        <v>2984</v>
      </c>
      <c r="R2084">
        <f>ABS(Facturas!K2085)</f>
        <v>1</v>
      </c>
      <c r="S2084" s="1" t="s">
        <v>2985</v>
      </c>
      <c r="T2084">
        <f>ABS(Facturas!M2085)</f>
        <v>0</v>
      </c>
      <c r="U2084" s="1" t="s">
        <v>2982</v>
      </c>
      <c r="V2084">
        <f>ABS(Facturas!R2085)</f>
        <v>0</v>
      </c>
      <c r="W2084" s="1" t="s">
        <v>2986</v>
      </c>
      <c r="X2084" t="str">
        <f>Facturas!S2085</f>
        <v/>
      </c>
      <c r="Y2084" s="1" t="s">
        <v>2987</v>
      </c>
    </row>
    <row r="2085" spans="1:25" x14ac:dyDescent="0.25">
      <c r="A2085" t="s">
        <v>2976</v>
      </c>
      <c r="B2085">
        <f>Facturas!A2086</f>
        <v>5516</v>
      </c>
      <c r="C2085" s="1" t="s">
        <v>2977</v>
      </c>
      <c r="D2085" t="str">
        <f>Facturas!B2086</f>
        <v>19/00155</v>
      </c>
      <c r="E2085" s="1" t="s">
        <v>2978</v>
      </c>
      <c r="F2085" s="2">
        <f>Facturas!C2086</f>
        <v>43556</v>
      </c>
      <c r="G2085" s="1" t="s">
        <v>2979</v>
      </c>
      <c r="H2085">
        <f>Facturas!D2086</f>
        <v>128</v>
      </c>
      <c r="I2085" s="1" t="s">
        <v>2980</v>
      </c>
      <c r="J2085" s="4">
        <f>Facturas!E2086</f>
        <v>1</v>
      </c>
      <c r="K2085" s="1" t="s">
        <v>2981</v>
      </c>
      <c r="L2085" s="2" t="str">
        <f>IF(Facturas!F2086="","",Facturas!F2086)</f>
        <v/>
      </c>
      <c r="M2085" s="1" t="s">
        <v>2983</v>
      </c>
      <c r="N2085" s="2">
        <f>Facturas!J2086</f>
        <v>43556</v>
      </c>
      <c r="O2085" s="18" t="s">
        <v>3111</v>
      </c>
      <c r="P2085" s="2"/>
      <c r="Q2085" s="1" t="s">
        <v>2984</v>
      </c>
      <c r="R2085">
        <f>ABS(Facturas!K2086)</f>
        <v>1</v>
      </c>
      <c r="S2085" s="1" t="s">
        <v>2985</v>
      </c>
      <c r="T2085">
        <f>ABS(Facturas!M2086)</f>
        <v>0</v>
      </c>
      <c r="U2085" s="1" t="s">
        <v>2982</v>
      </c>
      <c r="V2085">
        <f>ABS(Facturas!R2086)</f>
        <v>0</v>
      </c>
      <c r="W2085" s="1" t="s">
        <v>2986</v>
      </c>
      <c r="X2085" t="str">
        <f>Facturas!S2086</f>
        <v/>
      </c>
      <c r="Y2085" s="1" t="s">
        <v>2987</v>
      </c>
    </row>
    <row r="2086" spans="1:25" x14ac:dyDescent="0.25">
      <c r="A2086" t="s">
        <v>2976</v>
      </c>
      <c r="B2086">
        <f>Facturas!A2087</f>
        <v>5517</v>
      </c>
      <c r="C2086" s="1" t="s">
        <v>2977</v>
      </c>
      <c r="D2086" t="str">
        <f>Facturas!B2087</f>
        <v>19/00156</v>
      </c>
      <c r="E2086" s="1" t="s">
        <v>2978</v>
      </c>
      <c r="F2086" s="2">
        <f>Facturas!C2087</f>
        <v>43556</v>
      </c>
      <c r="G2086" s="1" t="s">
        <v>2979</v>
      </c>
      <c r="H2086">
        <f>Facturas!D2087</f>
        <v>159</v>
      </c>
      <c r="I2086" s="1" t="s">
        <v>2980</v>
      </c>
      <c r="J2086" s="4">
        <f>Facturas!E2087</f>
        <v>1</v>
      </c>
      <c r="K2086" s="1" t="s">
        <v>2981</v>
      </c>
      <c r="L2086" s="2" t="str">
        <f>IF(Facturas!F2087="","",Facturas!F2087)</f>
        <v/>
      </c>
      <c r="M2086" s="1" t="s">
        <v>2983</v>
      </c>
      <c r="N2086" s="2">
        <f>Facturas!J2087</f>
        <v>43556</v>
      </c>
      <c r="O2086" s="18" t="s">
        <v>3111</v>
      </c>
      <c r="P2086" s="2"/>
      <c r="Q2086" s="1" t="s">
        <v>2984</v>
      </c>
      <c r="R2086">
        <f>ABS(Facturas!K2087)</f>
        <v>1</v>
      </c>
      <c r="S2086" s="1" t="s">
        <v>2985</v>
      </c>
      <c r="T2086">
        <f>ABS(Facturas!M2087)</f>
        <v>0</v>
      </c>
      <c r="U2086" s="1" t="s">
        <v>2982</v>
      </c>
      <c r="V2086">
        <f>ABS(Facturas!R2087)</f>
        <v>0</v>
      </c>
      <c r="W2086" s="1" t="s">
        <v>2986</v>
      </c>
      <c r="X2086" t="str">
        <f>Facturas!S2087</f>
        <v/>
      </c>
      <c r="Y2086" s="1" t="s">
        <v>2987</v>
      </c>
    </row>
    <row r="2087" spans="1:25" x14ac:dyDescent="0.25">
      <c r="A2087" t="s">
        <v>2976</v>
      </c>
      <c r="B2087">
        <f>Facturas!A2088</f>
        <v>5518</v>
      </c>
      <c r="C2087" s="1" t="s">
        <v>2977</v>
      </c>
      <c r="D2087" t="str">
        <f>Facturas!B2088</f>
        <v>19/00157</v>
      </c>
      <c r="E2087" s="1" t="s">
        <v>2978</v>
      </c>
      <c r="F2087" s="2">
        <f>Facturas!C2088</f>
        <v>43556</v>
      </c>
      <c r="G2087" s="1" t="s">
        <v>2979</v>
      </c>
      <c r="H2087">
        <f>Facturas!D2088</f>
        <v>163</v>
      </c>
      <c r="I2087" s="1" t="s">
        <v>2980</v>
      </c>
      <c r="J2087" s="4">
        <f>Facturas!E2088</f>
        <v>2</v>
      </c>
      <c r="K2087" s="1" t="s">
        <v>2981</v>
      </c>
      <c r="L2087" s="2" t="str">
        <f>IF(Facturas!F2088="","",Facturas!F2088)</f>
        <v/>
      </c>
      <c r="M2087" s="1" t="s">
        <v>2983</v>
      </c>
      <c r="N2087" s="2">
        <f>Facturas!J2088</f>
        <v>43556</v>
      </c>
      <c r="O2087" s="18" t="s">
        <v>3111</v>
      </c>
      <c r="P2087" s="2"/>
      <c r="Q2087" s="1" t="s">
        <v>2984</v>
      </c>
      <c r="R2087">
        <f>ABS(Facturas!K2088)</f>
        <v>1</v>
      </c>
      <c r="S2087" s="1" t="s">
        <v>2985</v>
      </c>
      <c r="T2087">
        <f>ABS(Facturas!M2088)</f>
        <v>0</v>
      </c>
      <c r="U2087" s="1" t="s">
        <v>2982</v>
      </c>
      <c r="V2087">
        <f>ABS(Facturas!R2088)</f>
        <v>0</v>
      </c>
      <c r="W2087" s="1" t="s">
        <v>2986</v>
      </c>
      <c r="X2087" t="str">
        <f>Facturas!S2088</f>
        <v/>
      </c>
      <c r="Y2087" s="1" t="s">
        <v>2987</v>
      </c>
    </row>
    <row r="2088" spans="1:25" x14ac:dyDescent="0.25">
      <c r="A2088" t="s">
        <v>2976</v>
      </c>
      <c r="B2088">
        <f>Facturas!A2089</f>
        <v>5519</v>
      </c>
      <c r="C2088" s="1" t="s">
        <v>2977</v>
      </c>
      <c r="D2088" t="str">
        <f>Facturas!B2089</f>
        <v>19/00158</v>
      </c>
      <c r="E2088" s="1" t="s">
        <v>2978</v>
      </c>
      <c r="F2088" s="2">
        <f>Facturas!C2089</f>
        <v>43556</v>
      </c>
      <c r="G2088" s="1" t="s">
        <v>2979</v>
      </c>
      <c r="H2088">
        <f>Facturas!D2089</f>
        <v>89</v>
      </c>
      <c r="I2088" s="1" t="s">
        <v>2980</v>
      </c>
      <c r="J2088" s="4">
        <f>Facturas!E2089</f>
        <v>2</v>
      </c>
      <c r="K2088" s="1" t="s">
        <v>2981</v>
      </c>
      <c r="L2088" s="2" t="str">
        <f>IF(Facturas!F2089="","",Facturas!F2089)</f>
        <v/>
      </c>
      <c r="M2088" s="1" t="s">
        <v>2983</v>
      </c>
      <c r="N2088" s="2">
        <f>Facturas!J2089</f>
        <v>43556</v>
      </c>
      <c r="O2088" s="18" t="s">
        <v>3111</v>
      </c>
      <c r="P2088" s="2"/>
      <c r="Q2088" s="1" t="s">
        <v>2984</v>
      </c>
      <c r="R2088">
        <f>ABS(Facturas!K2089)</f>
        <v>1</v>
      </c>
      <c r="S2088" s="1" t="s">
        <v>2985</v>
      </c>
      <c r="T2088">
        <f>ABS(Facturas!M2089)</f>
        <v>0</v>
      </c>
      <c r="U2088" s="1" t="s">
        <v>2982</v>
      </c>
      <c r="V2088">
        <f>ABS(Facturas!R2089)</f>
        <v>0</v>
      </c>
      <c r="W2088" s="1" t="s">
        <v>2986</v>
      </c>
      <c r="X2088" t="str">
        <f>Facturas!S2089</f>
        <v/>
      </c>
      <c r="Y2088" s="1" t="s">
        <v>2987</v>
      </c>
    </row>
    <row r="2089" spans="1:25" x14ac:dyDescent="0.25">
      <c r="A2089" t="s">
        <v>2976</v>
      </c>
      <c r="B2089">
        <f>Facturas!A2090</f>
        <v>5520</v>
      </c>
      <c r="C2089" s="1" t="s">
        <v>2977</v>
      </c>
      <c r="D2089" t="str">
        <f>Facturas!B2090</f>
        <v>19/00159</v>
      </c>
      <c r="E2089" s="1" t="s">
        <v>2978</v>
      </c>
      <c r="F2089" s="2">
        <f>Facturas!C2090</f>
        <v>43556</v>
      </c>
      <c r="G2089" s="1" t="s">
        <v>2979</v>
      </c>
      <c r="H2089">
        <f>Facturas!D2090</f>
        <v>10</v>
      </c>
      <c r="I2089" s="1" t="s">
        <v>2980</v>
      </c>
      <c r="J2089" s="4">
        <f>Facturas!E2090</f>
        <v>1</v>
      </c>
      <c r="K2089" s="1" t="s">
        <v>2981</v>
      </c>
      <c r="L2089" s="2" t="str">
        <f>IF(Facturas!F2090="","",Facturas!F2090)</f>
        <v/>
      </c>
      <c r="M2089" s="1" t="s">
        <v>2983</v>
      </c>
      <c r="N2089" s="2">
        <f>Facturas!J2090</f>
        <v>43556</v>
      </c>
      <c r="O2089" s="18" t="s">
        <v>3111</v>
      </c>
      <c r="P2089" s="2"/>
      <c r="Q2089" s="1" t="s">
        <v>2984</v>
      </c>
      <c r="R2089">
        <f>ABS(Facturas!K2090)</f>
        <v>1</v>
      </c>
      <c r="S2089" s="1" t="s">
        <v>2985</v>
      </c>
      <c r="T2089">
        <f>ABS(Facturas!M2090)</f>
        <v>0</v>
      </c>
      <c r="U2089" s="1" t="s">
        <v>2982</v>
      </c>
      <c r="V2089">
        <f>ABS(Facturas!R2090)</f>
        <v>0</v>
      </c>
      <c r="W2089" s="1" t="s">
        <v>2986</v>
      </c>
      <c r="X2089" t="str">
        <f>Facturas!S2090</f>
        <v/>
      </c>
      <c r="Y2089" s="1" t="s">
        <v>2987</v>
      </c>
    </row>
    <row r="2090" spans="1:25" x14ac:dyDescent="0.25">
      <c r="A2090" t="s">
        <v>2976</v>
      </c>
      <c r="B2090">
        <f>Facturas!A2091</f>
        <v>5521</v>
      </c>
      <c r="C2090" s="1" t="s">
        <v>2977</v>
      </c>
      <c r="D2090" t="str">
        <f>Facturas!B2091</f>
        <v>19/00160</v>
      </c>
      <c r="E2090" s="1" t="s">
        <v>2978</v>
      </c>
      <c r="F2090" s="2">
        <f>Facturas!C2091</f>
        <v>43556</v>
      </c>
      <c r="G2090" s="1" t="s">
        <v>2979</v>
      </c>
      <c r="H2090">
        <f>Facturas!D2091</f>
        <v>116</v>
      </c>
      <c r="I2090" s="1" t="s">
        <v>2980</v>
      </c>
      <c r="J2090" s="4">
        <f>Facturas!E2091</f>
        <v>2</v>
      </c>
      <c r="K2090" s="1" t="s">
        <v>2981</v>
      </c>
      <c r="L2090" s="2" t="str">
        <f>IF(Facturas!F2091="","",Facturas!F2091)</f>
        <v/>
      </c>
      <c r="M2090" s="1" t="s">
        <v>2983</v>
      </c>
      <c r="N2090" s="2">
        <f>Facturas!J2091</f>
        <v>43556</v>
      </c>
      <c r="O2090" s="18" t="s">
        <v>3111</v>
      </c>
      <c r="P2090" s="2"/>
      <c r="Q2090" s="1" t="s">
        <v>2984</v>
      </c>
      <c r="R2090">
        <f>ABS(Facturas!K2091)</f>
        <v>1</v>
      </c>
      <c r="S2090" s="1" t="s">
        <v>2985</v>
      </c>
      <c r="T2090">
        <f>ABS(Facturas!M2091)</f>
        <v>0</v>
      </c>
      <c r="U2090" s="1" t="s">
        <v>2982</v>
      </c>
      <c r="V2090">
        <f>ABS(Facturas!R2091)</f>
        <v>0</v>
      </c>
      <c r="W2090" s="1" t="s">
        <v>2986</v>
      </c>
      <c r="X2090" t="str">
        <f>Facturas!S2091</f>
        <v/>
      </c>
      <c r="Y2090" s="1" t="s">
        <v>2987</v>
      </c>
    </row>
    <row r="2091" spans="1:25" x14ac:dyDescent="0.25">
      <c r="A2091" t="s">
        <v>2976</v>
      </c>
      <c r="B2091">
        <f>Facturas!A2092</f>
        <v>5522</v>
      </c>
      <c r="C2091" s="1" t="s">
        <v>2977</v>
      </c>
      <c r="D2091" t="str">
        <f>Facturas!B2092</f>
        <v>19/00161</v>
      </c>
      <c r="E2091" s="1" t="s">
        <v>2978</v>
      </c>
      <c r="F2091" s="2">
        <f>Facturas!C2092</f>
        <v>43556</v>
      </c>
      <c r="G2091" s="1" t="s">
        <v>2979</v>
      </c>
      <c r="H2091">
        <f>Facturas!D2092</f>
        <v>98</v>
      </c>
      <c r="I2091" s="1" t="s">
        <v>2980</v>
      </c>
      <c r="J2091" s="4">
        <f>Facturas!E2092</f>
        <v>1</v>
      </c>
      <c r="K2091" s="1" t="s">
        <v>2981</v>
      </c>
      <c r="L2091" s="2" t="str">
        <f>IF(Facturas!F2092="","",Facturas!F2092)</f>
        <v/>
      </c>
      <c r="M2091" s="1" t="s">
        <v>2983</v>
      </c>
      <c r="N2091" s="2">
        <f>Facturas!J2092</f>
        <v>43556</v>
      </c>
      <c r="O2091" s="18" t="s">
        <v>3111</v>
      </c>
      <c r="P2091" s="2"/>
      <c r="Q2091" s="1" t="s">
        <v>2984</v>
      </c>
      <c r="R2091">
        <f>ABS(Facturas!K2092)</f>
        <v>1</v>
      </c>
      <c r="S2091" s="1" t="s">
        <v>2985</v>
      </c>
      <c r="T2091">
        <f>ABS(Facturas!M2092)</f>
        <v>0</v>
      </c>
      <c r="U2091" s="1" t="s">
        <v>2982</v>
      </c>
      <c r="V2091">
        <f>ABS(Facturas!R2092)</f>
        <v>0</v>
      </c>
      <c r="W2091" s="1" t="s">
        <v>2986</v>
      </c>
      <c r="X2091" t="str">
        <f>Facturas!S2092</f>
        <v/>
      </c>
      <c r="Y2091" s="1" t="s">
        <v>2987</v>
      </c>
    </row>
    <row r="2092" spans="1:25" x14ac:dyDescent="0.25">
      <c r="A2092" t="s">
        <v>2976</v>
      </c>
      <c r="B2092">
        <f>Facturas!A2093</f>
        <v>5523</v>
      </c>
      <c r="C2092" s="1" t="s">
        <v>2977</v>
      </c>
      <c r="D2092" t="str">
        <f>Facturas!B2093</f>
        <v>19/00162</v>
      </c>
      <c r="E2092" s="1" t="s">
        <v>2978</v>
      </c>
      <c r="F2092" s="2">
        <f>Facturas!C2093</f>
        <v>43556</v>
      </c>
      <c r="G2092" s="1" t="s">
        <v>2979</v>
      </c>
      <c r="H2092">
        <f>Facturas!D2093</f>
        <v>65</v>
      </c>
      <c r="I2092" s="1" t="s">
        <v>2980</v>
      </c>
      <c r="J2092" s="4">
        <f>Facturas!E2093</f>
        <v>1</v>
      </c>
      <c r="K2092" s="1" t="s">
        <v>2981</v>
      </c>
      <c r="L2092" s="2" t="str">
        <f>IF(Facturas!F2093="","",Facturas!F2093)</f>
        <v/>
      </c>
      <c r="M2092" s="1" t="s">
        <v>2983</v>
      </c>
      <c r="N2092" s="2">
        <f>Facturas!J2093</f>
        <v>43556</v>
      </c>
      <c r="O2092" s="18" t="s">
        <v>3111</v>
      </c>
      <c r="P2092" s="2"/>
      <c r="Q2092" s="1" t="s">
        <v>2984</v>
      </c>
      <c r="R2092">
        <f>ABS(Facturas!K2093)</f>
        <v>1</v>
      </c>
      <c r="S2092" s="1" t="s">
        <v>2985</v>
      </c>
      <c r="T2092">
        <f>ABS(Facturas!M2093)</f>
        <v>0</v>
      </c>
      <c r="U2092" s="1" t="s">
        <v>2982</v>
      </c>
      <c r="V2092">
        <f>ABS(Facturas!R2093)</f>
        <v>0</v>
      </c>
      <c r="W2092" s="1" t="s">
        <v>2986</v>
      </c>
      <c r="X2092" t="str">
        <f>Facturas!S2093</f>
        <v/>
      </c>
      <c r="Y2092" s="1" t="s">
        <v>2987</v>
      </c>
    </row>
    <row r="2093" spans="1:25" x14ac:dyDescent="0.25">
      <c r="A2093" t="s">
        <v>2976</v>
      </c>
      <c r="B2093">
        <f>Facturas!A2094</f>
        <v>5524</v>
      </c>
      <c r="C2093" s="1" t="s">
        <v>2977</v>
      </c>
      <c r="D2093" t="str">
        <f>Facturas!B2094</f>
        <v>19/00163</v>
      </c>
      <c r="E2093" s="1" t="s">
        <v>2978</v>
      </c>
      <c r="F2093" s="2">
        <f>Facturas!C2094</f>
        <v>43556</v>
      </c>
      <c r="G2093" s="1" t="s">
        <v>2979</v>
      </c>
      <c r="H2093">
        <f>Facturas!D2094</f>
        <v>7</v>
      </c>
      <c r="I2093" s="1" t="s">
        <v>2980</v>
      </c>
      <c r="J2093" s="4">
        <f>Facturas!E2094</f>
        <v>1</v>
      </c>
      <c r="K2093" s="1" t="s">
        <v>2981</v>
      </c>
      <c r="L2093" s="2" t="str">
        <f>IF(Facturas!F2094="","",Facturas!F2094)</f>
        <v/>
      </c>
      <c r="M2093" s="1" t="s">
        <v>2983</v>
      </c>
      <c r="N2093" s="2">
        <f>Facturas!J2094</f>
        <v>43556</v>
      </c>
      <c r="O2093" s="18" t="s">
        <v>3111</v>
      </c>
      <c r="P2093" s="2"/>
      <c r="Q2093" s="1" t="s">
        <v>2984</v>
      </c>
      <c r="R2093">
        <f>ABS(Facturas!K2094)</f>
        <v>1</v>
      </c>
      <c r="S2093" s="1" t="s">
        <v>2985</v>
      </c>
      <c r="T2093">
        <f>ABS(Facturas!M2094)</f>
        <v>0</v>
      </c>
      <c r="U2093" s="1" t="s">
        <v>2982</v>
      </c>
      <c r="V2093">
        <f>ABS(Facturas!R2094)</f>
        <v>0</v>
      </c>
      <c r="W2093" s="1" t="s">
        <v>2986</v>
      </c>
      <c r="X2093" t="str">
        <f>Facturas!S2094</f>
        <v>NESLEOF</v>
      </c>
      <c r="Y2093" s="1" t="s">
        <v>2987</v>
      </c>
    </row>
    <row r="2094" spans="1:25" x14ac:dyDescent="0.25">
      <c r="A2094" t="s">
        <v>2976</v>
      </c>
      <c r="B2094">
        <f>Facturas!A2095</f>
        <v>5525</v>
      </c>
      <c r="C2094" s="1" t="s">
        <v>2977</v>
      </c>
      <c r="D2094" t="str">
        <f>Facturas!B2095</f>
        <v>19/00164</v>
      </c>
      <c r="E2094" s="1" t="s">
        <v>2978</v>
      </c>
      <c r="F2094" s="2">
        <f>Facturas!C2095</f>
        <v>43556</v>
      </c>
      <c r="G2094" s="1" t="s">
        <v>2979</v>
      </c>
      <c r="H2094">
        <f>Facturas!D2095</f>
        <v>184</v>
      </c>
      <c r="I2094" s="1" t="s">
        <v>2980</v>
      </c>
      <c r="J2094" s="4">
        <f>Facturas!E2095</f>
        <v>1</v>
      </c>
      <c r="K2094" s="1" t="s">
        <v>2981</v>
      </c>
      <c r="L2094" s="2" t="str">
        <f>IF(Facturas!F2095="","",Facturas!F2095)</f>
        <v/>
      </c>
      <c r="M2094" s="1" t="s">
        <v>2983</v>
      </c>
      <c r="N2094" s="2">
        <f>Facturas!J2095</f>
        <v>43556</v>
      </c>
      <c r="O2094" s="18" t="s">
        <v>3111</v>
      </c>
      <c r="P2094" s="2"/>
      <c r="Q2094" s="1" t="s">
        <v>2984</v>
      </c>
      <c r="R2094">
        <f>ABS(Facturas!K2095)</f>
        <v>1</v>
      </c>
      <c r="S2094" s="1" t="s">
        <v>2985</v>
      </c>
      <c r="T2094">
        <f>ABS(Facturas!M2095)</f>
        <v>0</v>
      </c>
      <c r="U2094" s="1" t="s">
        <v>2982</v>
      </c>
      <c r="V2094">
        <f>ABS(Facturas!R2095)</f>
        <v>0</v>
      </c>
      <c r="W2094" s="1" t="s">
        <v>2986</v>
      </c>
      <c r="X2094" t="str">
        <f>Facturas!S2095</f>
        <v/>
      </c>
      <c r="Y2094" s="1" t="s">
        <v>2987</v>
      </c>
    </row>
    <row r="2095" spans="1:25" x14ac:dyDescent="0.25">
      <c r="A2095" t="s">
        <v>2976</v>
      </c>
      <c r="B2095">
        <f>Facturas!A2096</f>
        <v>5526</v>
      </c>
      <c r="C2095" s="1" t="s">
        <v>2977</v>
      </c>
      <c r="D2095" t="str">
        <f>Facturas!B2096</f>
        <v>19/00165</v>
      </c>
      <c r="E2095" s="1" t="s">
        <v>2978</v>
      </c>
      <c r="F2095" s="2">
        <f>Facturas!C2096</f>
        <v>43556</v>
      </c>
      <c r="G2095" s="1" t="s">
        <v>2979</v>
      </c>
      <c r="H2095">
        <f>Facturas!D2096</f>
        <v>161</v>
      </c>
      <c r="I2095" s="1" t="s">
        <v>2980</v>
      </c>
      <c r="J2095" s="4">
        <f>Facturas!E2096</f>
        <v>1</v>
      </c>
      <c r="K2095" s="1" t="s">
        <v>2981</v>
      </c>
      <c r="L2095" s="2" t="str">
        <f>IF(Facturas!F2096="","",Facturas!F2096)</f>
        <v/>
      </c>
      <c r="M2095" s="1" t="s">
        <v>2983</v>
      </c>
      <c r="N2095" s="2">
        <f>Facturas!J2096</f>
        <v>43556</v>
      </c>
      <c r="O2095" s="18" t="s">
        <v>3111</v>
      </c>
      <c r="P2095" s="2"/>
      <c r="Q2095" s="1" t="s">
        <v>2984</v>
      </c>
      <c r="R2095">
        <f>ABS(Facturas!K2096)</f>
        <v>1</v>
      </c>
      <c r="S2095" s="1" t="s">
        <v>2985</v>
      </c>
      <c r="T2095">
        <f>ABS(Facturas!M2096)</f>
        <v>0</v>
      </c>
      <c r="U2095" s="1" t="s">
        <v>2982</v>
      </c>
      <c r="V2095">
        <f>ABS(Facturas!R2096)</f>
        <v>0</v>
      </c>
      <c r="W2095" s="1" t="s">
        <v>2986</v>
      </c>
      <c r="X2095" t="str">
        <f>Facturas!S2096</f>
        <v/>
      </c>
      <c r="Y2095" s="1" t="s">
        <v>2987</v>
      </c>
    </row>
    <row r="2096" spans="1:25" x14ac:dyDescent="0.25">
      <c r="A2096" t="s">
        <v>2976</v>
      </c>
      <c r="B2096">
        <f>Facturas!A2097</f>
        <v>5527</v>
      </c>
      <c r="C2096" s="1" t="s">
        <v>2977</v>
      </c>
      <c r="D2096" t="str">
        <f>Facturas!B2097</f>
        <v>19/00166</v>
      </c>
      <c r="E2096" s="1" t="s">
        <v>2978</v>
      </c>
      <c r="F2096" s="2">
        <f>Facturas!C2097</f>
        <v>43556</v>
      </c>
      <c r="G2096" s="1" t="s">
        <v>2979</v>
      </c>
      <c r="H2096">
        <f>Facturas!D2097</f>
        <v>140</v>
      </c>
      <c r="I2096" s="1" t="s">
        <v>2980</v>
      </c>
      <c r="J2096" s="4">
        <f>Facturas!E2097</f>
        <v>2</v>
      </c>
      <c r="K2096" s="1" t="s">
        <v>2981</v>
      </c>
      <c r="L2096" s="2" t="str">
        <f>IF(Facturas!F2097="","",Facturas!F2097)</f>
        <v/>
      </c>
      <c r="M2096" s="1" t="s">
        <v>2983</v>
      </c>
      <c r="N2096" s="2">
        <f>Facturas!J2097</f>
        <v>43556</v>
      </c>
      <c r="O2096" s="18" t="s">
        <v>3111</v>
      </c>
      <c r="P2096" s="2"/>
      <c r="Q2096" s="1" t="s">
        <v>2984</v>
      </c>
      <c r="R2096">
        <f>ABS(Facturas!K2097)</f>
        <v>1</v>
      </c>
      <c r="S2096" s="1" t="s">
        <v>2985</v>
      </c>
      <c r="T2096">
        <f>ABS(Facturas!M2097)</f>
        <v>0</v>
      </c>
      <c r="U2096" s="1" t="s">
        <v>2982</v>
      </c>
      <c r="V2096">
        <f>ABS(Facturas!R2097)</f>
        <v>0</v>
      </c>
      <c r="W2096" s="1" t="s">
        <v>2986</v>
      </c>
      <c r="X2096" t="str">
        <f>Facturas!S2097</f>
        <v/>
      </c>
      <c r="Y2096" s="1" t="s">
        <v>2987</v>
      </c>
    </row>
    <row r="2097" spans="1:25" x14ac:dyDescent="0.25">
      <c r="A2097" t="s">
        <v>2976</v>
      </c>
      <c r="B2097">
        <f>Facturas!A2098</f>
        <v>5528</v>
      </c>
      <c r="C2097" s="1" t="s">
        <v>2977</v>
      </c>
      <c r="D2097" t="str">
        <f>Facturas!B2098</f>
        <v>19/00167</v>
      </c>
      <c r="E2097" s="1" t="s">
        <v>2978</v>
      </c>
      <c r="F2097" s="2">
        <f>Facturas!C2098</f>
        <v>43556</v>
      </c>
      <c r="G2097" s="1" t="s">
        <v>2979</v>
      </c>
      <c r="H2097">
        <f>Facturas!D2098</f>
        <v>45</v>
      </c>
      <c r="I2097" s="1" t="s">
        <v>2980</v>
      </c>
      <c r="J2097" s="4">
        <f>Facturas!E2098</f>
        <v>2</v>
      </c>
      <c r="K2097" s="1" t="s">
        <v>2981</v>
      </c>
      <c r="L2097" s="2" t="str">
        <f>IF(Facturas!F2098="","",Facturas!F2098)</f>
        <v/>
      </c>
      <c r="M2097" s="1" t="s">
        <v>2983</v>
      </c>
      <c r="N2097" s="2">
        <f>Facturas!J2098</f>
        <v>43556</v>
      </c>
      <c r="O2097" s="18" t="s">
        <v>3111</v>
      </c>
      <c r="P2097" s="2"/>
      <c r="Q2097" s="1" t="s">
        <v>2984</v>
      </c>
      <c r="R2097">
        <f>ABS(Facturas!K2098)</f>
        <v>1</v>
      </c>
      <c r="S2097" s="1" t="s">
        <v>2985</v>
      </c>
      <c r="T2097">
        <f>ABS(Facturas!M2098)</f>
        <v>0</v>
      </c>
      <c r="U2097" s="1" t="s">
        <v>2982</v>
      </c>
      <c r="V2097">
        <f>ABS(Facturas!R2098)</f>
        <v>0</v>
      </c>
      <c r="W2097" s="1" t="s">
        <v>2986</v>
      </c>
      <c r="X2097" t="str">
        <f>Facturas!S2098</f>
        <v/>
      </c>
      <c r="Y2097" s="1" t="s">
        <v>2987</v>
      </c>
    </row>
    <row r="2098" spans="1:25" x14ac:dyDescent="0.25">
      <c r="A2098" t="s">
        <v>2976</v>
      </c>
      <c r="B2098">
        <f>Facturas!A2099</f>
        <v>5529</v>
      </c>
      <c r="C2098" s="1" t="s">
        <v>2977</v>
      </c>
      <c r="D2098" t="str">
        <f>Facturas!B2099</f>
        <v>19/00168</v>
      </c>
      <c r="E2098" s="1" t="s">
        <v>2978</v>
      </c>
      <c r="F2098" s="2">
        <f>Facturas!C2099</f>
        <v>43556</v>
      </c>
      <c r="G2098" s="1" t="s">
        <v>2979</v>
      </c>
      <c r="H2098">
        <f>Facturas!D2099</f>
        <v>81</v>
      </c>
      <c r="I2098" s="1" t="s">
        <v>2980</v>
      </c>
      <c r="J2098" s="4">
        <f>Facturas!E2099</f>
        <v>1</v>
      </c>
      <c r="K2098" s="1" t="s">
        <v>2981</v>
      </c>
      <c r="L2098" s="2" t="str">
        <f>IF(Facturas!F2099="","",Facturas!F2099)</f>
        <v/>
      </c>
      <c r="M2098" s="1" t="s">
        <v>2983</v>
      </c>
      <c r="N2098" s="2">
        <f>Facturas!J2099</f>
        <v>43556</v>
      </c>
      <c r="O2098" s="18" t="s">
        <v>3111</v>
      </c>
      <c r="P2098" s="2"/>
      <c r="Q2098" s="1" t="s">
        <v>2984</v>
      </c>
      <c r="R2098">
        <f>ABS(Facturas!K2099)</f>
        <v>1</v>
      </c>
      <c r="S2098" s="1" t="s">
        <v>2985</v>
      </c>
      <c r="T2098">
        <f>ABS(Facturas!M2099)</f>
        <v>0</v>
      </c>
      <c r="U2098" s="1" t="s">
        <v>2982</v>
      </c>
      <c r="V2098">
        <f>ABS(Facturas!R2099)</f>
        <v>0</v>
      </c>
      <c r="W2098" s="1" t="s">
        <v>2986</v>
      </c>
      <c r="X2098" t="str">
        <f>Facturas!S2099</f>
        <v/>
      </c>
      <c r="Y2098" s="1" t="s">
        <v>2987</v>
      </c>
    </row>
    <row r="2099" spans="1:25" x14ac:dyDescent="0.25">
      <c r="A2099" t="s">
        <v>2976</v>
      </c>
      <c r="B2099">
        <f>Facturas!A2100</f>
        <v>5530</v>
      </c>
      <c r="C2099" s="1" t="s">
        <v>2977</v>
      </c>
      <c r="D2099" t="str">
        <f>Facturas!B2100</f>
        <v>19/00169</v>
      </c>
      <c r="E2099" s="1" t="s">
        <v>2978</v>
      </c>
      <c r="F2099" s="2">
        <f>Facturas!C2100</f>
        <v>43556</v>
      </c>
      <c r="G2099" s="1" t="s">
        <v>2979</v>
      </c>
      <c r="H2099">
        <f>Facturas!D2100</f>
        <v>56</v>
      </c>
      <c r="I2099" s="1" t="s">
        <v>2980</v>
      </c>
      <c r="J2099" s="4">
        <f>Facturas!E2100</f>
        <v>1</v>
      </c>
      <c r="K2099" s="1" t="s">
        <v>2981</v>
      </c>
      <c r="L2099" s="2" t="str">
        <f>IF(Facturas!F2100="","",Facturas!F2100)</f>
        <v/>
      </c>
      <c r="M2099" s="1" t="s">
        <v>2983</v>
      </c>
      <c r="N2099" s="2">
        <f>Facturas!J2100</f>
        <v>43556</v>
      </c>
      <c r="O2099" s="18" t="s">
        <v>3111</v>
      </c>
      <c r="P2099" s="2"/>
      <c r="Q2099" s="1" t="s">
        <v>2984</v>
      </c>
      <c r="R2099">
        <f>ABS(Facturas!K2100)</f>
        <v>1</v>
      </c>
      <c r="S2099" s="1" t="s">
        <v>2985</v>
      </c>
      <c r="T2099">
        <f>ABS(Facturas!M2100)</f>
        <v>0</v>
      </c>
      <c r="U2099" s="1" t="s">
        <v>2982</v>
      </c>
      <c r="V2099">
        <f>ABS(Facturas!R2100)</f>
        <v>0</v>
      </c>
      <c r="W2099" s="1" t="s">
        <v>2986</v>
      </c>
      <c r="X2099" t="str">
        <f>Facturas!S2100</f>
        <v/>
      </c>
      <c r="Y2099" s="1" t="s">
        <v>2987</v>
      </c>
    </row>
    <row r="2100" spans="1:25" x14ac:dyDescent="0.25">
      <c r="A2100" t="s">
        <v>2976</v>
      </c>
      <c r="B2100">
        <f>Facturas!A2101</f>
        <v>5531</v>
      </c>
      <c r="C2100" s="1" t="s">
        <v>2977</v>
      </c>
      <c r="D2100" t="str">
        <f>Facturas!B2101</f>
        <v>19/00170</v>
      </c>
      <c r="E2100" s="1" t="s">
        <v>2978</v>
      </c>
      <c r="F2100" s="2">
        <f>Facturas!C2101</f>
        <v>43556</v>
      </c>
      <c r="G2100" s="1" t="s">
        <v>2979</v>
      </c>
      <c r="H2100">
        <f>Facturas!D2101</f>
        <v>135</v>
      </c>
      <c r="I2100" s="1" t="s">
        <v>2980</v>
      </c>
      <c r="J2100" s="4">
        <f>Facturas!E2101</f>
        <v>1</v>
      </c>
      <c r="K2100" s="1" t="s">
        <v>2981</v>
      </c>
      <c r="L2100" s="2" t="str">
        <f>IF(Facturas!F2101="","",Facturas!F2101)</f>
        <v/>
      </c>
      <c r="M2100" s="1" t="s">
        <v>2983</v>
      </c>
      <c r="N2100" s="2">
        <f>Facturas!J2101</f>
        <v>43556</v>
      </c>
      <c r="O2100" s="18" t="s">
        <v>3111</v>
      </c>
      <c r="P2100" s="2"/>
      <c r="Q2100" s="1" t="s">
        <v>2984</v>
      </c>
      <c r="R2100">
        <f>ABS(Facturas!K2101)</f>
        <v>1</v>
      </c>
      <c r="S2100" s="1" t="s">
        <v>2985</v>
      </c>
      <c r="T2100">
        <f>ABS(Facturas!M2101)</f>
        <v>0</v>
      </c>
      <c r="U2100" s="1" t="s">
        <v>2982</v>
      </c>
      <c r="V2100">
        <f>ABS(Facturas!R2101)</f>
        <v>0</v>
      </c>
      <c r="W2100" s="1" t="s">
        <v>2986</v>
      </c>
      <c r="X2100" t="str">
        <f>Facturas!S2101</f>
        <v/>
      </c>
      <c r="Y2100" s="1" t="s">
        <v>2987</v>
      </c>
    </row>
    <row r="2101" spans="1:25" x14ac:dyDescent="0.25">
      <c r="A2101" t="s">
        <v>2976</v>
      </c>
      <c r="B2101">
        <f>Facturas!A2102</f>
        <v>5532</v>
      </c>
      <c r="C2101" s="1" t="s">
        <v>2977</v>
      </c>
      <c r="D2101" t="str">
        <f>Facturas!B2102</f>
        <v>19/00171</v>
      </c>
      <c r="E2101" s="1" t="s">
        <v>2978</v>
      </c>
      <c r="F2101" s="2">
        <f>Facturas!C2102</f>
        <v>43556</v>
      </c>
      <c r="G2101" s="1" t="s">
        <v>2979</v>
      </c>
      <c r="H2101">
        <f>Facturas!D2102</f>
        <v>133</v>
      </c>
      <c r="I2101" s="1" t="s">
        <v>2980</v>
      </c>
      <c r="J2101" s="4">
        <f>Facturas!E2102</f>
        <v>1</v>
      </c>
      <c r="K2101" s="1" t="s">
        <v>2981</v>
      </c>
      <c r="L2101" s="2" t="str">
        <f>IF(Facturas!F2102="","",Facturas!F2102)</f>
        <v/>
      </c>
      <c r="M2101" s="1" t="s">
        <v>2983</v>
      </c>
      <c r="N2101" s="2">
        <f>Facturas!J2102</f>
        <v>43556</v>
      </c>
      <c r="O2101" s="18" t="s">
        <v>3111</v>
      </c>
      <c r="P2101" s="2"/>
      <c r="Q2101" s="1" t="s">
        <v>2984</v>
      </c>
      <c r="R2101">
        <f>ABS(Facturas!K2102)</f>
        <v>1</v>
      </c>
      <c r="S2101" s="1" t="s">
        <v>2985</v>
      </c>
      <c r="T2101">
        <f>ABS(Facturas!M2102)</f>
        <v>0</v>
      </c>
      <c r="U2101" s="1" t="s">
        <v>2982</v>
      </c>
      <c r="V2101">
        <f>ABS(Facturas!R2102)</f>
        <v>0</v>
      </c>
      <c r="W2101" s="1" t="s">
        <v>2986</v>
      </c>
      <c r="X2101" t="str">
        <f>Facturas!S2102</f>
        <v/>
      </c>
      <c r="Y2101" s="1" t="s">
        <v>2987</v>
      </c>
    </row>
    <row r="2102" spans="1:25" x14ac:dyDescent="0.25">
      <c r="A2102" t="s">
        <v>2976</v>
      </c>
      <c r="B2102">
        <f>Facturas!A2103</f>
        <v>5533</v>
      </c>
      <c r="C2102" s="1" t="s">
        <v>2977</v>
      </c>
      <c r="D2102" t="str">
        <f>Facturas!B2103</f>
        <v>19/00172</v>
      </c>
      <c r="E2102" s="1" t="s">
        <v>2978</v>
      </c>
      <c r="F2102" s="2">
        <f>Facturas!C2103</f>
        <v>43556</v>
      </c>
      <c r="G2102" s="1" t="s">
        <v>2979</v>
      </c>
      <c r="H2102">
        <f>Facturas!D2103</f>
        <v>123</v>
      </c>
      <c r="I2102" s="1" t="s">
        <v>2980</v>
      </c>
      <c r="J2102" s="4">
        <f>Facturas!E2103</f>
        <v>1</v>
      </c>
      <c r="K2102" s="1" t="s">
        <v>2981</v>
      </c>
      <c r="L2102" s="2" t="str">
        <f>IF(Facturas!F2103="","",Facturas!F2103)</f>
        <v/>
      </c>
      <c r="M2102" s="1" t="s">
        <v>2983</v>
      </c>
      <c r="N2102" s="2">
        <f>Facturas!J2103</f>
        <v>43556</v>
      </c>
      <c r="O2102" s="18" t="s">
        <v>3111</v>
      </c>
      <c r="P2102" s="2"/>
      <c r="Q2102" s="1" t="s">
        <v>2984</v>
      </c>
      <c r="R2102">
        <f>ABS(Facturas!K2103)</f>
        <v>1</v>
      </c>
      <c r="S2102" s="1" t="s">
        <v>2985</v>
      </c>
      <c r="T2102">
        <f>ABS(Facturas!M2103)</f>
        <v>0</v>
      </c>
      <c r="U2102" s="1" t="s">
        <v>2982</v>
      </c>
      <c r="V2102">
        <f>ABS(Facturas!R2103)</f>
        <v>0</v>
      </c>
      <c r="W2102" s="1" t="s">
        <v>2986</v>
      </c>
      <c r="X2102" t="str">
        <f>Facturas!S2103</f>
        <v/>
      </c>
      <c r="Y2102" s="1" t="s">
        <v>2987</v>
      </c>
    </row>
    <row r="2103" spans="1:25" x14ac:dyDescent="0.25">
      <c r="A2103" t="s">
        <v>2976</v>
      </c>
      <c r="B2103">
        <f>Facturas!A2104</f>
        <v>5534</v>
      </c>
      <c r="C2103" s="1" t="s">
        <v>2977</v>
      </c>
      <c r="D2103" t="str">
        <f>Facturas!B2104</f>
        <v>19/00173</v>
      </c>
      <c r="E2103" s="1" t="s">
        <v>2978</v>
      </c>
      <c r="F2103" s="2">
        <f>Facturas!C2104</f>
        <v>43556</v>
      </c>
      <c r="G2103" s="1" t="s">
        <v>2979</v>
      </c>
      <c r="H2103">
        <f>Facturas!D2104</f>
        <v>147</v>
      </c>
      <c r="I2103" s="1" t="s">
        <v>2980</v>
      </c>
      <c r="J2103" s="4">
        <f>Facturas!E2104</f>
        <v>1</v>
      </c>
      <c r="K2103" s="1" t="s">
        <v>2981</v>
      </c>
      <c r="L2103" s="2" t="str">
        <f>IF(Facturas!F2104="","",Facturas!F2104)</f>
        <v/>
      </c>
      <c r="M2103" s="1" t="s">
        <v>2983</v>
      </c>
      <c r="N2103" s="2">
        <f>Facturas!J2104</f>
        <v>43556</v>
      </c>
      <c r="O2103" s="18" t="s">
        <v>3111</v>
      </c>
      <c r="P2103" s="2"/>
      <c r="Q2103" s="1" t="s">
        <v>2984</v>
      </c>
      <c r="R2103">
        <f>ABS(Facturas!K2104)</f>
        <v>1</v>
      </c>
      <c r="S2103" s="1" t="s">
        <v>2985</v>
      </c>
      <c r="T2103">
        <f>ABS(Facturas!M2104)</f>
        <v>0</v>
      </c>
      <c r="U2103" s="1" t="s">
        <v>2982</v>
      </c>
      <c r="V2103">
        <f>ABS(Facturas!R2104)</f>
        <v>0</v>
      </c>
      <c r="W2103" s="1" t="s">
        <v>2986</v>
      </c>
      <c r="X2103" t="str">
        <f>Facturas!S2104</f>
        <v/>
      </c>
      <c r="Y2103" s="1" t="s">
        <v>2987</v>
      </c>
    </row>
    <row r="2104" spans="1:25" x14ac:dyDescent="0.25">
      <c r="A2104" t="s">
        <v>2976</v>
      </c>
      <c r="B2104">
        <f>Facturas!A2105</f>
        <v>5535</v>
      </c>
      <c r="C2104" s="1" t="s">
        <v>2977</v>
      </c>
      <c r="D2104" t="str">
        <f>Facturas!B2105</f>
        <v>19/00174</v>
      </c>
      <c r="E2104" s="1" t="s">
        <v>2978</v>
      </c>
      <c r="F2104" s="2">
        <f>Facturas!C2105</f>
        <v>43556</v>
      </c>
      <c r="G2104" s="1" t="s">
        <v>2979</v>
      </c>
      <c r="H2104">
        <f>Facturas!D2105</f>
        <v>122</v>
      </c>
      <c r="I2104" s="1" t="s">
        <v>2980</v>
      </c>
      <c r="J2104" s="4">
        <f>Facturas!E2105</f>
        <v>1</v>
      </c>
      <c r="K2104" s="1" t="s">
        <v>2981</v>
      </c>
      <c r="L2104" s="2" t="str">
        <f>IF(Facturas!F2105="","",Facturas!F2105)</f>
        <v/>
      </c>
      <c r="M2104" s="1" t="s">
        <v>2983</v>
      </c>
      <c r="N2104" s="2">
        <f>Facturas!J2105</f>
        <v>43556</v>
      </c>
      <c r="O2104" s="18" t="s">
        <v>3111</v>
      </c>
      <c r="P2104" s="2"/>
      <c r="Q2104" s="1" t="s">
        <v>2984</v>
      </c>
      <c r="R2104">
        <f>ABS(Facturas!K2105)</f>
        <v>1</v>
      </c>
      <c r="S2104" s="1" t="s">
        <v>2985</v>
      </c>
      <c r="T2104">
        <f>ABS(Facturas!M2105)</f>
        <v>0</v>
      </c>
      <c r="U2104" s="1" t="s">
        <v>2982</v>
      </c>
      <c r="V2104">
        <f>ABS(Facturas!R2105)</f>
        <v>0</v>
      </c>
      <c r="W2104" s="1" t="s">
        <v>2986</v>
      </c>
      <c r="X2104" t="str">
        <f>Facturas!S2105</f>
        <v/>
      </c>
      <c r="Y2104" s="1" t="s">
        <v>2987</v>
      </c>
    </row>
    <row r="2105" spans="1:25" x14ac:dyDescent="0.25">
      <c r="A2105" t="s">
        <v>2976</v>
      </c>
      <c r="B2105">
        <f>Facturas!A2106</f>
        <v>5536</v>
      </c>
      <c r="C2105" s="1" t="s">
        <v>2977</v>
      </c>
      <c r="D2105" t="str">
        <f>Facturas!B2106</f>
        <v>19/00175</v>
      </c>
      <c r="E2105" s="1" t="s">
        <v>2978</v>
      </c>
      <c r="F2105" s="2">
        <f>Facturas!C2106</f>
        <v>43556</v>
      </c>
      <c r="G2105" s="1" t="s">
        <v>2979</v>
      </c>
      <c r="H2105">
        <f>Facturas!D2106</f>
        <v>162</v>
      </c>
      <c r="I2105" s="1" t="s">
        <v>2980</v>
      </c>
      <c r="J2105" s="4">
        <f>Facturas!E2106</f>
        <v>1</v>
      </c>
      <c r="K2105" s="1" t="s">
        <v>2981</v>
      </c>
      <c r="L2105" s="2" t="str">
        <f>IF(Facturas!F2106="","",Facturas!F2106)</f>
        <v/>
      </c>
      <c r="M2105" s="1" t="s">
        <v>2983</v>
      </c>
      <c r="N2105" s="2">
        <f>Facturas!J2106</f>
        <v>43556</v>
      </c>
      <c r="O2105" s="18" t="s">
        <v>3111</v>
      </c>
      <c r="P2105" s="2"/>
      <c r="Q2105" s="1" t="s">
        <v>2984</v>
      </c>
      <c r="R2105">
        <f>ABS(Facturas!K2106)</f>
        <v>1</v>
      </c>
      <c r="S2105" s="1" t="s">
        <v>2985</v>
      </c>
      <c r="T2105">
        <f>ABS(Facturas!M2106)</f>
        <v>0</v>
      </c>
      <c r="U2105" s="1" t="s">
        <v>2982</v>
      </c>
      <c r="V2105">
        <f>ABS(Facturas!R2106)</f>
        <v>0</v>
      </c>
      <c r="W2105" s="1" t="s">
        <v>2986</v>
      </c>
      <c r="X2105" t="str">
        <f>Facturas!S2106</f>
        <v/>
      </c>
      <c r="Y2105" s="1" t="s">
        <v>2987</v>
      </c>
    </row>
    <row r="2106" spans="1:25" x14ac:dyDescent="0.25">
      <c r="A2106" t="s">
        <v>2976</v>
      </c>
      <c r="B2106">
        <f>Facturas!A2107</f>
        <v>5537</v>
      </c>
      <c r="C2106" s="1" t="s">
        <v>2977</v>
      </c>
      <c r="D2106" t="str">
        <f>Facturas!B2107</f>
        <v>19/00176</v>
      </c>
      <c r="E2106" s="1" t="s">
        <v>2978</v>
      </c>
      <c r="F2106" s="2">
        <f>Facturas!C2107</f>
        <v>43570</v>
      </c>
      <c r="G2106" s="1" t="s">
        <v>2979</v>
      </c>
      <c r="H2106">
        <f>Facturas!D2107</f>
        <v>102</v>
      </c>
      <c r="I2106" s="1" t="s">
        <v>2980</v>
      </c>
      <c r="J2106" s="4">
        <f>Facturas!E2107</f>
        <v>1</v>
      </c>
      <c r="K2106" s="1" t="s">
        <v>2981</v>
      </c>
      <c r="L2106" s="2" t="str">
        <f>IF(Facturas!F2107="","",Facturas!F2107)</f>
        <v/>
      </c>
      <c r="M2106" s="1" t="s">
        <v>2983</v>
      </c>
      <c r="N2106" s="2">
        <f>Facturas!J2107</f>
        <v>43570</v>
      </c>
      <c r="O2106" s="18" t="s">
        <v>3111</v>
      </c>
      <c r="P2106" s="2"/>
      <c r="Q2106" s="1" t="s">
        <v>2984</v>
      </c>
      <c r="R2106">
        <f>ABS(Facturas!K2107)</f>
        <v>1</v>
      </c>
      <c r="S2106" s="1" t="s">
        <v>2985</v>
      </c>
      <c r="T2106">
        <f>ABS(Facturas!M2107)</f>
        <v>0</v>
      </c>
      <c r="U2106" s="1" t="s">
        <v>2982</v>
      </c>
      <c r="V2106">
        <f>ABS(Facturas!R2107)</f>
        <v>0</v>
      </c>
      <c r="W2106" s="1" t="s">
        <v>2986</v>
      </c>
      <c r="X2106" t="str">
        <f>Facturas!S2107</f>
        <v/>
      </c>
      <c r="Y2106" s="1" t="s">
        <v>2987</v>
      </c>
    </row>
    <row r="2107" spans="1:25" x14ac:dyDescent="0.25">
      <c r="A2107" t="s">
        <v>2976</v>
      </c>
      <c r="B2107">
        <f>Facturas!A2108</f>
        <v>5538</v>
      </c>
      <c r="C2107" s="1" t="s">
        <v>2977</v>
      </c>
      <c r="D2107" t="str">
        <f>Facturas!B2108</f>
        <v>19/00177</v>
      </c>
      <c r="E2107" s="1" t="s">
        <v>2978</v>
      </c>
      <c r="F2107" s="2">
        <f>Facturas!C2108</f>
        <v>43586</v>
      </c>
      <c r="G2107" s="1" t="s">
        <v>2979</v>
      </c>
      <c r="H2107">
        <f>Facturas!D2108</f>
        <v>49</v>
      </c>
      <c r="I2107" s="1" t="s">
        <v>2980</v>
      </c>
      <c r="J2107" s="4">
        <f>Facturas!E2108</f>
        <v>1</v>
      </c>
      <c r="K2107" s="1" t="s">
        <v>2981</v>
      </c>
      <c r="L2107" s="2" t="str">
        <f>IF(Facturas!F2108="","",Facturas!F2108)</f>
        <v/>
      </c>
      <c r="M2107" s="1" t="s">
        <v>2983</v>
      </c>
      <c r="N2107" s="2">
        <f>Facturas!J2108</f>
        <v>43586</v>
      </c>
      <c r="O2107" s="18" t="s">
        <v>3111</v>
      </c>
      <c r="P2107" s="2"/>
      <c r="Q2107" s="1" t="s">
        <v>2984</v>
      </c>
      <c r="R2107">
        <f>ABS(Facturas!K2108)</f>
        <v>1</v>
      </c>
      <c r="S2107" s="1" t="s">
        <v>2985</v>
      </c>
      <c r="T2107">
        <f>ABS(Facturas!M2108)</f>
        <v>0</v>
      </c>
      <c r="U2107" s="1" t="s">
        <v>2982</v>
      </c>
      <c r="V2107">
        <f>ABS(Facturas!R2108)</f>
        <v>0</v>
      </c>
      <c r="W2107" s="1" t="s">
        <v>2986</v>
      </c>
      <c r="X2107" t="str">
        <f>Facturas!S2108</f>
        <v/>
      </c>
      <c r="Y2107" s="1" t="s">
        <v>2987</v>
      </c>
    </row>
    <row r="2108" spans="1:25" x14ac:dyDescent="0.25">
      <c r="A2108" t="s">
        <v>2976</v>
      </c>
      <c r="B2108">
        <f>Facturas!A2109</f>
        <v>5539</v>
      </c>
      <c r="C2108" s="1" t="s">
        <v>2977</v>
      </c>
      <c r="D2108" t="str">
        <f>Facturas!B2109</f>
        <v>19/00178</v>
      </c>
      <c r="E2108" s="1" t="s">
        <v>2978</v>
      </c>
      <c r="F2108" s="2">
        <f>Facturas!C2109</f>
        <v>43586</v>
      </c>
      <c r="G2108" s="1" t="s">
        <v>2979</v>
      </c>
      <c r="H2108">
        <f>Facturas!D2109</f>
        <v>138</v>
      </c>
      <c r="I2108" s="1" t="s">
        <v>2980</v>
      </c>
      <c r="J2108" s="4">
        <f>Facturas!E2109</f>
        <v>1</v>
      </c>
      <c r="K2108" s="1" t="s">
        <v>2981</v>
      </c>
      <c r="L2108" s="2" t="str">
        <f>IF(Facturas!F2109="","",Facturas!F2109)</f>
        <v/>
      </c>
      <c r="M2108" s="1" t="s">
        <v>2983</v>
      </c>
      <c r="N2108" s="2">
        <f>Facturas!J2109</f>
        <v>43586</v>
      </c>
      <c r="O2108" s="18" t="s">
        <v>3111</v>
      </c>
      <c r="P2108" s="2"/>
      <c r="Q2108" s="1" t="s">
        <v>2984</v>
      </c>
      <c r="R2108">
        <f>ABS(Facturas!K2109)</f>
        <v>1</v>
      </c>
      <c r="S2108" s="1" t="s">
        <v>2985</v>
      </c>
      <c r="T2108">
        <f>ABS(Facturas!M2109)</f>
        <v>0</v>
      </c>
      <c r="U2108" s="1" t="s">
        <v>2982</v>
      </c>
      <c r="V2108">
        <f>ABS(Facturas!R2109)</f>
        <v>0</v>
      </c>
      <c r="W2108" s="1" t="s">
        <v>2986</v>
      </c>
      <c r="X2108" t="str">
        <f>Facturas!S2109</f>
        <v/>
      </c>
      <c r="Y2108" s="1" t="s">
        <v>2987</v>
      </c>
    </row>
    <row r="2109" spans="1:25" x14ac:dyDescent="0.25">
      <c r="A2109" t="s">
        <v>2976</v>
      </c>
      <c r="B2109">
        <f>Facturas!A2110</f>
        <v>5540</v>
      </c>
      <c r="C2109" s="1" t="s">
        <v>2977</v>
      </c>
      <c r="D2109" t="str">
        <f>Facturas!B2110</f>
        <v>19/00179</v>
      </c>
      <c r="E2109" s="1" t="s">
        <v>2978</v>
      </c>
      <c r="F2109" s="2">
        <f>Facturas!C2110</f>
        <v>43586</v>
      </c>
      <c r="G2109" s="1" t="s">
        <v>2979</v>
      </c>
      <c r="H2109">
        <f>Facturas!D2110</f>
        <v>185</v>
      </c>
      <c r="I2109" s="1" t="s">
        <v>2980</v>
      </c>
      <c r="J2109" s="4">
        <f>Facturas!E2110</f>
        <v>2</v>
      </c>
      <c r="K2109" s="1" t="s">
        <v>2981</v>
      </c>
      <c r="L2109" s="2" t="str">
        <f>IF(Facturas!F2110="","",Facturas!F2110)</f>
        <v/>
      </c>
      <c r="M2109" s="1" t="s">
        <v>2983</v>
      </c>
      <c r="N2109" s="2">
        <f>Facturas!J2110</f>
        <v>43586</v>
      </c>
      <c r="O2109" s="18" t="s">
        <v>3111</v>
      </c>
      <c r="P2109" s="2"/>
      <c r="Q2109" s="1" t="s">
        <v>2984</v>
      </c>
      <c r="R2109">
        <f>ABS(Facturas!K2110)</f>
        <v>1</v>
      </c>
      <c r="S2109" s="1" t="s">
        <v>2985</v>
      </c>
      <c r="T2109">
        <f>ABS(Facturas!M2110)</f>
        <v>0</v>
      </c>
      <c r="U2109" s="1" t="s">
        <v>2982</v>
      </c>
      <c r="V2109">
        <f>ABS(Facturas!R2110)</f>
        <v>0</v>
      </c>
      <c r="W2109" s="1" t="s">
        <v>2986</v>
      </c>
      <c r="X2109" t="str">
        <f>Facturas!S2110</f>
        <v/>
      </c>
      <c r="Y2109" s="1" t="s">
        <v>2987</v>
      </c>
    </row>
    <row r="2110" spans="1:25" x14ac:dyDescent="0.25">
      <c r="A2110" t="s">
        <v>2976</v>
      </c>
      <c r="B2110">
        <f>Facturas!A2111</f>
        <v>5541</v>
      </c>
      <c r="C2110" s="1" t="s">
        <v>2977</v>
      </c>
      <c r="D2110" t="str">
        <f>Facturas!B2111</f>
        <v>19/00180</v>
      </c>
      <c r="E2110" s="1" t="s">
        <v>2978</v>
      </c>
      <c r="F2110" s="2">
        <f>Facturas!C2111</f>
        <v>43586</v>
      </c>
      <c r="G2110" s="1" t="s">
        <v>2979</v>
      </c>
      <c r="H2110">
        <f>Facturas!D2111</f>
        <v>185</v>
      </c>
      <c r="I2110" s="1" t="s">
        <v>2980</v>
      </c>
      <c r="J2110" s="4">
        <f>Facturas!E2111</f>
        <v>2</v>
      </c>
      <c r="K2110" s="1" t="s">
        <v>2981</v>
      </c>
      <c r="L2110" s="2" t="str">
        <f>IF(Facturas!F2111="","",Facturas!F2111)</f>
        <v/>
      </c>
      <c r="M2110" s="1" t="s">
        <v>2983</v>
      </c>
      <c r="N2110" s="2">
        <f>Facturas!J2111</f>
        <v>43586</v>
      </c>
      <c r="O2110" s="18" t="s">
        <v>3111</v>
      </c>
      <c r="P2110" s="2"/>
      <c r="Q2110" s="1" t="s">
        <v>2984</v>
      </c>
      <c r="R2110">
        <f>ABS(Facturas!K2111)</f>
        <v>1</v>
      </c>
      <c r="S2110" s="1" t="s">
        <v>2985</v>
      </c>
      <c r="T2110">
        <f>ABS(Facturas!M2111)</f>
        <v>0</v>
      </c>
      <c r="U2110" s="1" t="s">
        <v>2982</v>
      </c>
      <c r="V2110">
        <f>ABS(Facturas!R2111)</f>
        <v>0</v>
      </c>
      <c r="W2110" s="1" t="s">
        <v>2986</v>
      </c>
      <c r="X2110" t="str">
        <f>Facturas!S2111</f>
        <v/>
      </c>
      <c r="Y2110" s="1" t="s">
        <v>2987</v>
      </c>
    </row>
    <row r="2111" spans="1:25" x14ac:dyDescent="0.25">
      <c r="A2111" t="s">
        <v>2976</v>
      </c>
      <c r="B2111">
        <f>Facturas!A2112</f>
        <v>5542</v>
      </c>
      <c r="C2111" s="1" t="s">
        <v>2977</v>
      </c>
      <c r="D2111" t="str">
        <f>Facturas!B2112</f>
        <v>19/00181</v>
      </c>
      <c r="E2111" s="1" t="s">
        <v>2978</v>
      </c>
      <c r="F2111" s="2">
        <f>Facturas!C2112</f>
        <v>43586</v>
      </c>
      <c r="G2111" s="1" t="s">
        <v>2979</v>
      </c>
      <c r="H2111">
        <f>Facturas!D2112</f>
        <v>92</v>
      </c>
      <c r="I2111" s="1" t="s">
        <v>2980</v>
      </c>
      <c r="J2111" s="4">
        <f>Facturas!E2112</f>
        <v>1</v>
      </c>
      <c r="K2111" s="1" t="s">
        <v>2981</v>
      </c>
      <c r="L2111" s="2" t="str">
        <f>IF(Facturas!F2112="","",Facturas!F2112)</f>
        <v/>
      </c>
      <c r="M2111" s="1" t="s">
        <v>2983</v>
      </c>
      <c r="N2111" s="2">
        <f>Facturas!J2112</f>
        <v>43586</v>
      </c>
      <c r="O2111" s="18" t="s">
        <v>3111</v>
      </c>
      <c r="P2111" s="2"/>
      <c r="Q2111" s="1" t="s">
        <v>2984</v>
      </c>
      <c r="R2111">
        <f>ABS(Facturas!K2112)</f>
        <v>1</v>
      </c>
      <c r="S2111" s="1" t="s">
        <v>2985</v>
      </c>
      <c r="T2111">
        <f>ABS(Facturas!M2112)</f>
        <v>0</v>
      </c>
      <c r="U2111" s="1" t="s">
        <v>2982</v>
      </c>
      <c r="V2111">
        <f>ABS(Facturas!R2112)</f>
        <v>0</v>
      </c>
      <c r="W2111" s="1" t="s">
        <v>2986</v>
      </c>
      <c r="X2111" t="str">
        <f>Facturas!S2112</f>
        <v/>
      </c>
      <c r="Y2111" s="1" t="s">
        <v>2987</v>
      </c>
    </row>
    <row r="2112" spans="1:25" x14ac:dyDescent="0.25">
      <c r="A2112" t="s">
        <v>2976</v>
      </c>
      <c r="B2112">
        <f>Facturas!A2113</f>
        <v>5543</v>
      </c>
      <c r="C2112" s="1" t="s">
        <v>2977</v>
      </c>
      <c r="D2112" t="str">
        <f>Facturas!B2113</f>
        <v>19/00182</v>
      </c>
      <c r="E2112" s="1" t="s">
        <v>2978</v>
      </c>
      <c r="F2112" s="2">
        <f>Facturas!C2113</f>
        <v>43586</v>
      </c>
      <c r="G2112" s="1" t="s">
        <v>2979</v>
      </c>
      <c r="H2112">
        <f>Facturas!D2113</f>
        <v>42</v>
      </c>
      <c r="I2112" s="1" t="s">
        <v>2980</v>
      </c>
      <c r="J2112" s="4">
        <f>Facturas!E2113</f>
        <v>1</v>
      </c>
      <c r="K2112" s="1" t="s">
        <v>2981</v>
      </c>
      <c r="L2112" s="2" t="str">
        <f>IF(Facturas!F2113="","",Facturas!F2113)</f>
        <v/>
      </c>
      <c r="M2112" s="1" t="s">
        <v>2983</v>
      </c>
      <c r="N2112" s="2">
        <f>Facturas!J2113</f>
        <v>43586</v>
      </c>
      <c r="O2112" s="18" t="s">
        <v>3111</v>
      </c>
      <c r="P2112" s="2"/>
      <c r="Q2112" s="1" t="s">
        <v>2984</v>
      </c>
      <c r="R2112">
        <f>ABS(Facturas!K2113)</f>
        <v>1</v>
      </c>
      <c r="S2112" s="1" t="s">
        <v>2985</v>
      </c>
      <c r="T2112">
        <f>ABS(Facturas!M2113)</f>
        <v>0</v>
      </c>
      <c r="U2112" s="1" t="s">
        <v>2982</v>
      </c>
      <c r="V2112">
        <f>ABS(Facturas!R2113)</f>
        <v>0</v>
      </c>
      <c r="W2112" s="1" t="s">
        <v>2986</v>
      </c>
      <c r="X2112" t="str">
        <f>Facturas!S2113</f>
        <v/>
      </c>
      <c r="Y2112" s="1" t="s">
        <v>2987</v>
      </c>
    </row>
    <row r="2113" spans="1:25" x14ac:dyDescent="0.25">
      <c r="A2113" t="s">
        <v>2976</v>
      </c>
      <c r="B2113">
        <f>Facturas!A2114</f>
        <v>5544</v>
      </c>
      <c r="C2113" s="1" t="s">
        <v>2977</v>
      </c>
      <c r="D2113" t="str">
        <f>Facturas!B2114</f>
        <v>19/00183</v>
      </c>
      <c r="E2113" s="1" t="s">
        <v>2978</v>
      </c>
      <c r="F2113" s="2">
        <f>Facturas!C2114</f>
        <v>43586</v>
      </c>
      <c r="G2113" s="1" t="s">
        <v>2979</v>
      </c>
      <c r="H2113">
        <f>Facturas!D2114</f>
        <v>129</v>
      </c>
      <c r="I2113" s="1" t="s">
        <v>2980</v>
      </c>
      <c r="J2113" s="4">
        <f>Facturas!E2114</f>
        <v>1</v>
      </c>
      <c r="K2113" s="1" t="s">
        <v>2981</v>
      </c>
      <c r="L2113" s="2" t="str">
        <f>IF(Facturas!F2114="","",Facturas!F2114)</f>
        <v/>
      </c>
      <c r="M2113" s="1" t="s">
        <v>2983</v>
      </c>
      <c r="N2113" s="2">
        <f>Facturas!J2114</f>
        <v>43586</v>
      </c>
      <c r="O2113" s="18" t="s">
        <v>3111</v>
      </c>
      <c r="P2113" s="2"/>
      <c r="Q2113" s="1" t="s">
        <v>2984</v>
      </c>
      <c r="R2113">
        <f>ABS(Facturas!K2114)</f>
        <v>1</v>
      </c>
      <c r="S2113" s="1" t="s">
        <v>2985</v>
      </c>
      <c r="T2113">
        <f>ABS(Facturas!M2114)</f>
        <v>0</v>
      </c>
      <c r="U2113" s="1" t="s">
        <v>2982</v>
      </c>
      <c r="V2113">
        <f>ABS(Facturas!R2114)</f>
        <v>0</v>
      </c>
      <c r="W2113" s="1" t="s">
        <v>2986</v>
      </c>
      <c r="X2113" t="str">
        <f>Facturas!S2114</f>
        <v/>
      </c>
      <c r="Y2113" s="1" t="s">
        <v>2987</v>
      </c>
    </row>
    <row r="2114" spans="1:25" x14ac:dyDescent="0.25">
      <c r="A2114" t="s">
        <v>2976</v>
      </c>
      <c r="B2114">
        <f>Facturas!A2115</f>
        <v>5545</v>
      </c>
      <c r="C2114" s="1" t="s">
        <v>2977</v>
      </c>
      <c r="D2114" t="str">
        <f>Facturas!B2115</f>
        <v>19/00184</v>
      </c>
      <c r="E2114" s="1" t="s">
        <v>2978</v>
      </c>
      <c r="F2114" s="2">
        <f>Facturas!C2115</f>
        <v>43586</v>
      </c>
      <c r="G2114" s="1" t="s">
        <v>2979</v>
      </c>
      <c r="H2114">
        <f>Facturas!D2115</f>
        <v>193</v>
      </c>
      <c r="I2114" s="1" t="s">
        <v>2980</v>
      </c>
      <c r="J2114" s="4">
        <f>Facturas!E2115</f>
        <v>1</v>
      </c>
      <c r="K2114" s="1" t="s">
        <v>2981</v>
      </c>
      <c r="L2114" s="2" t="str">
        <f>IF(Facturas!F2115="","",Facturas!F2115)</f>
        <v/>
      </c>
      <c r="M2114" s="1" t="s">
        <v>2983</v>
      </c>
      <c r="N2114" s="2">
        <f>Facturas!J2115</f>
        <v>43586</v>
      </c>
      <c r="O2114" s="18" t="s">
        <v>3111</v>
      </c>
      <c r="P2114" s="2"/>
      <c r="Q2114" s="1" t="s">
        <v>2984</v>
      </c>
      <c r="R2114">
        <f>ABS(Facturas!K2115)</f>
        <v>1</v>
      </c>
      <c r="S2114" s="1" t="s">
        <v>2985</v>
      </c>
      <c r="T2114">
        <f>ABS(Facturas!M2115)</f>
        <v>0</v>
      </c>
      <c r="U2114" s="1" t="s">
        <v>2982</v>
      </c>
      <c r="V2114">
        <f>ABS(Facturas!R2115)</f>
        <v>0</v>
      </c>
      <c r="W2114" s="1" t="s">
        <v>2986</v>
      </c>
      <c r="X2114" t="str">
        <f>Facturas!S2115</f>
        <v/>
      </c>
      <c r="Y2114" s="1" t="s">
        <v>2987</v>
      </c>
    </row>
    <row r="2115" spans="1:25" x14ac:dyDescent="0.25">
      <c r="A2115" t="s">
        <v>2976</v>
      </c>
      <c r="B2115">
        <f>Facturas!A2116</f>
        <v>5546</v>
      </c>
      <c r="C2115" s="1" t="s">
        <v>2977</v>
      </c>
      <c r="D2115" t="str">
        <f>Facturas!B2116</f>
        <v>19/00185</v>
      </c>
      <c r="E2115" s="1" t="s">
        <v>2978</v>
      </c>
      <c r="F2115" s="2">
        <f>Facturas!C2116</f>
        <v>43586</v>
      </c>
      <c r="G2115" s="1" t="s">
        <v>2979</v>
      </c>
      <c r="H2115">
        <f>Facturas!D2116</f>
        <v>109</v>
      </c>
      <c r="I2115" s="1" t="s">
        <v>2980</v>
      </c>
      <c r="J2115" s="4">
        <f>Facturas!E2116</f>
        <v>1</v>
      </c>
      <c r="K2115" s="1" t="s">
        <v>2981</v>
      </c>
      <c r="L2115" s="2" t="str">
        <f>IF(Facturas!F2116="","",Facturas!F2116)</f>
        <v/>
      </c>
      <c r="M2115" s="1" t="s">
        <v>2983</v>
      </c>
      <c r="N2115" s="2">
        <f>Facturas!J2116</f>
        <v>43586</v>
      </c>
      <c r="O2115" s="18" t="s">
        <v>3111</v>
      </c>
      <c r="P2115" s="2"/>
      <c r="Q2115" s="1" t="s">
        <v>2984</v>
      </c>
      <c r="R2115">
        <f>ABS(Facturas!K2116)</f>
        <v>1</v>
      </c>
      <c r="S2115" s="1" t="s">
        <v>2985</v>
      </c>
      <c r="T2115">
        <f>ABS(Facturas!M2116)</f>
        <v>0</v>
      </c>
      <c r="U2115" s="1" t="s">
        <v>2982</v>
      </c>
      <c r="V2115">
        <f>ABS(Facturas!R2116)</f>
        <v>0</v>
      </c>
      <c r="W2115" s="1" t="s">
        <v>2986</v>
      </c>
      <c r="X2115" t="str">
        <f>Facturas!S2116</f>
        <v/>
      </c>
      <c r="Y2115" s="1" t="s">
        <v>2987</v>
      </c>
    </row>
    <row r="2116" spans="1:25" x14ac:dyDescent="0.25">
      <c r="A2116" t="s">
        <v>2976</v>
      </c>
      <c r="B2116">
        <f>Facturas!A2117</f>
        <v>5547</v>
      </c>
      <c r="C2116" s="1" t="s">
        <v>2977</v>
      </c>
      <c r="D2116" t="str">
        <f>Facturas!B2117</f>
        <v>19/00186</v>
      </c>
      <c r="E2116" s="1" t="s">
        <v>2978</v>
      </c>
      <c r="F2116" s="2">
        <f>Facturas!C2117</f>
        <v>43586</v>
      </c>
      <c r="G2116" s="1" t="s">
        <v>2979</v>
      </c>
      <c r="H2116">
        <f>Facturas!D2117</f>
        <v>110</v>
      </c>
      <c r="I2116" s="1" t="s">
        <v>2980</v>
      </c>
      <c r="J2116" s="4">
        <f>Facturas!E2117</f>
        <v>1</v>
      </c>
      <c r="K2116" s="1" t="s">
        <v>2981</v>
      </c>
      <c r="L2116" s="2" t="str">
        <f>IF(Facturas!F2117="","",Facturas!F2117)</f>
        <v/>
      </c>
      <c r="M2116" s="1" t="s">
        <v>2983</v>
      </c>
      <c r="N2116" s="2">
        <f>Facturas!J2117</f>
        <v>43586</v>
      </c>
      <c r="O2116" s="18" t="s">
        <v>3111</v>
      </c>
      <c r="P2116" s="2"/>
      <c r="Q2116" s="1" t="s">
        <v>2984</v>
      </c>
      <c r="R2116">
        <f>ABS(Facturas!K2117)</f>
        <v>1</v>
      </c>
      <c r="S2116" s="1" t="s">
        <v>2985</v>
      </c>
      <c r="T2116">
        <f>ABS(Facturas!M2117)</f>
        <v>0</v>
      </c>
      <c r="U2116" s="1" t="s">
        <v>2982</v>
      </c>
      <c r="V2116">
        <f>ABS(Facturas!R2117)</f>
        <v>0</v>
      </c>
      <c r="W2116" s="1" t="s">
        <v>2986</v>
      </c>
      <c r="X2116" t="str">
        <f>Facturas!S2117</f>
        <v/>
      </c>
      <c r="Y2116" s="1" t="s">
        <v>2987</v>
      </c>
    </row>
    <row r="2117" spans="1:25" x14ac:dyDescent="0.25">
      <c r="A2117" t="s">
        <v>2976</v>
      </c>
      <c r="B2117">
        <f>Facturas!A2118</f>
        <v>5548</v>
      </c>
      <c r="C2117" s="1" t="s">
        <v>2977</v>
      </c>
      <c r="D2117" t="str">
        <f>Facturas!B2118</f>
        <v>19/00187</v>
      </c>
      <c r="E2117" s="1" t="s">
        <v>2978</v>
      </c>
      <c r="F2117" s="2">
        <f>Facturas!C2118</f>
        <v>43586</v>
      </c>
      <c r="G2117" s="1" t="s">
        <v>2979</v>
      </c>
      <c r="H2117">
        <f>Facturas!D2118</f>
        <v>111</v>
      </c>
      <c r="I2117" s="1" t="s">
        <v>2980</v>
      </c>
      <c r="J2117" s="4">
        <f>Facturas!E2118</f>
        <v>1</v>
      </c>
      <c r="K2117" s="1" t="s">
        <v>2981</v>
      </c>
      <c r="L2117" s="2" t="str">
        <f>IF(Facturas!F2118="","",Facturas!F2118)</f>
        <v/>
      </c>
      <c r="M2117" s="1" t="s">
        <v>2983</v>
      </c>
      <c r="N2117" s="2">
        <f>Facturas!J2118</f>
        <v>43586</v>
      </c>
      <c r="O2117" s="18" t="s">
        <v>3111</v>
      </c>
      <c r="P2117" s="2"/>
      <c r="Q2117" s="1" t="s">
        <v>2984</v>
      </c>
      <c r="R2117">
        <f>ABS(Facturas!K2118)</f>
        <v>1</v>
      </c>
      <c r="S2117" s="1" t="s">
        <v>2985</v>
      </c>
      <c r="T2117">
        <f>ABS(Facturas!M2118)</f>
        <v>0</v>
      </c>
      <c r="U2117" s="1" t="s">
        <v>2982</v>
      </c>
      <c r="V2117">
        <f>ABS(Facturas!R2118)</f>
        <v>0</v>
      </c>
      <c r="W2117" s="1" t="s">
        <v>2986</v>
      </c>
      <c r="X2117" t="str">
        <f>Facturas!S2118</f>
        <v/>
      </c>
      <c r="Y2117" s="1" t="s">
        <v>2987</v>
      </c>
    </row>
    <row r="2118" spans="1:25" x14ac:dyDescent="0.25">
      <c r="A2118" t="s">
        <v>2976</v>
      </c>
      <c r="B2118">
        <f>Facturas!A2119</f>
        <v>5549</v>
      </c>
      <c r="C2118" s="1" t="s">
        <v>2977</v>
      </c>
      <c r="D2118" t="str">
        <f>Facturas!B2119</f>
        <v>19/00188</v>
      </c>
      <c r="E2118" s="1" t="s">
        <v>2978</v>
      </c>
      <c r="F2118" s="2">
        <f>Facturas!C2119</f>
        <v>43586</v>
      </c>
      <c r="G2118" s="1" t="s">
        <v>2979</v>
      </c>
      <c r="H2118">
        <f>Facturas!D2119</f>
        <v>112</v>
      </c>
      <c r="I2118" s="1" t="s">
        <v>2980</v>
      </c>
      <c r="J2118" s="4">
        <f>Facturas!E2119</f>
        <v>1</v>
      </c>
      <c r="K2118" s="1" t="s">
        <v>2981</v>
      </c>
      <c r="L2118" s="2" t="str">
        <f>IF(Facturas!F2119="","",Facturas!F2119)</f>
        <v/>
      </c>
      <c r="M2118" s="1" t="s">
        <v>2983</v>
      </c>
      <c r="N2118" s="2">
        <f>Facturas!J2119</f>
        <v>43586</v>
      </c>
      <c r="O2118" s="18" t="s">
        <v>3111</v>
      </c>
      <c r="P2118" s="2"/>
      <c r="Q2118" s="1" t="s">
        <v>2984</v>
      </c>
      <c r="R2118">
        <f>ABS(Facturas!K2119)</f>
        <v>1</v>
      </c>
      <c r="S2118" s="1" t="s">
        <v>2985</v>
      </c>
      <c r="T2118">
        <f>ABS(Facturas!M2119)</f>
        <v>0</v>
      </c>
      <c r="U2118" s="1" t="s">
        <v>2982</v>
      </c>
      <c r="V2118">
        <f>ABS(Facturas!R2119)</f>
        <v>0</v>
      </c>
      <c r="W2118" s="1" t="s">
        <v>2986</v>
      </c>
      <c r="X2118" t="str">
        <f>Facturas!S2119</f>
        <v/>
      </c>
      <c r="Y2118" s="1" t="s">
        <v>2987</v>
      </c>
    </row>
    <row r="2119" spans="1:25" x14ac:dyDescent="0.25">
      <c r="A2119" t="s">
        <v>2976</v>
      </c>
      <c r="B2119">
        <f>Facturas!A2120</f>
        <v>5550</v>
      </c>
      <c r="C2119" s="1" t="s">
        <v>2977</v>
      </c>
      <c r="D2119" t="str">
        <f>Facturas!B2120</f>
        <v>19/00189</v>
      </c>
      <c r="E2119" s="1" t="s">
        <v>2978</v>
      </c>
      <c r="F2119" s="2">
        <f>Facturas!C2120</f>
        <v>43586</v>
      </c>
      <c r="G2119" s="1" t="s">
        <v>2979</v>
      </c>
      <c r="H2119">
        <f>Facturas!D2120</f>
        <v>177</v>
      </c>
      <c r="I2119" s="1" t="s">
        <v>2980</v>
      </c>
      <c r="J2119" s="4">
        <f>Facturas!E2120</f>
        <v>1</v>
      </c>
      <c r="K2119" s="1" t="s">
        <v>2981</v>
      </c>
      <c r="L2119" s="2" t="str">
        <f>IF(Facturas!F2120="","",Facturas!F2120)</f>
        <v/>
      </c>
      <c r="M2119" s="1" t="s">
        <v>2983</v>
      </c>
      <c r="N2119" s="2">
        <f>Facturas!J2120</f>
        <v>43586</v>
      </c>
      <c r="O2119" s="18" t="s">
        <v>3111</v>
      </c>
      <c r="P2119" s="2"/>
      <c r="Q2119" s="1" t="s">
        <v>2984</v>
      </c>
      <c r="R2119">
        <f>ABS(Facturas!K2120)</f>
        <v>1</v>
      </c>
      <c r="S2119" s="1" t="s">
        <v>2985</v>
      </c>
      <c r="T2119">
        <f>ABS(Facturas!M2120)</f>
        <v>0</v>
      </c>
      <c r="U2119" s="1" t="s">
        <v>2982</v>
      </c>
      <c r="V2119">
        <f>ABS(Facturas!R2120)</f>
        <v>0</v>
      </c>
      <c r="W2119" s="1" t="s">
        <v>2986</v>
      </c>
      <c r="X2119" t="str">
        <f>Facturas!S2120</f>
        <v/>
      </c>
      <c r="Y2119" s="1" t="s">
        <v>2987</v>
      </c>
    </row>
    <row r="2120" spans="1:25" x14ac:dyDescent="0.25">
      <c r="A2120" t="s">
        <v>2976</v>
      </c>
      <c r="B2120">
        <f>Facturas!A2121</f>
        <v>5551</v>
      </c>
      <c r="C2120" s="1" t="s">
        <v>2977</v>
      </c>
      <c r="D2120" t="str">
        <f>Facturas!B2121</f>
        <v>19/00190</v>
      </c>
      <c r="E2120" s="1" t="s">
        <v>2978</v>
      </c>
      <c r="F2120" s="2">
        <f>Facturas!C2121</f>
        <v>43586</v>
      </c>
      <c r="G2120" s="1" t="s">
        <v>2979</v>
      </c>
      <c r="H2120">
        <f>Facturas!D2121</f>
        <v>154</v>
      </c>
      <c r="I2120" s="1" t="s">
        <v>2980</v>
      </c>
      <c r="J2120" s="4">
        <f>Facturas!E2121</f>
        <v>2</v>
      </c>
      <c r="K2120" s="1" t="s">
        <v>2981</v>
      </c>
      <c r="L2120" s="2" t="str">
        <f>IF(Facturas!F2121="","",Facturas!F2121)</f>
        <v/>
      </c>
      <c r="M2120" s="1" t="s">
        <v>2983</v>
      </c>
      <c r="N2120" s="2">
        <f>Facturas!J2121</f>
        <v>43586</v>
      </c>
      <c r="O2120" s="18" t="s">
        <v>3111</v>
      </c>
      <c r="P2120" s="2"/>
      <c r="Q2120" s="1" t="s">
        <v>2984</v>
      </c>
      <c r="R2120">
        <f>ABS(Facturas!K2121)</f>
        <v>1</v>
      </c>
      <c r="S2120" s="1" t="s">
        <v>2985</v>
      </c>
      <c r="T2120">
        <f>ABS(Facturas!M2121)</f>
        <v>0</v>
      </c>
      <c r="U2120" s="1" t="s">
        <v>2982</v>
      </c>
      <c r="V2120">
        <f>ABS(Facturas!R2121)</f>
        <v>0</v>
      </c>
      <c r="W2120" s="1" t="s">
        <v>2986</v>
      </c>
      <c r="X2120" t="str">
        <f>Facturas!S2121</f>
        <v/>
      </c>
      <c r="Y2120" s="1" t="s">
        <v>2987</v>
      </c>
    </row>
    <row r="2121" spans="1:25" x14ac:dyDescent="0.25">
      <c r="A2121" t="s">
        <v>2976</v>
      </c>
      <c r="B2121">
        <f>Facturas!A2122</f>
        <v>5552</v>
      </c>
      <c r="C2121" s="1" t="s">
        <v>2977</v>
      </c>
      <c r="D2121" t="str">
        <f>Facturas!B2122</f>
        <v>19/00191</v>
      </c>
      <c r="E2121" s="1" t="s">
        <v>2978</v>
      </c>
      <c r="F2121" s="2">
        <f>Facturas!C2122</f>
        <v>43586</v>
      </c>
      <c r="G2121" s="1" t="s">
        <v>2979</v>
      </c>
      <c r="H2121">
        <f>Facturas!D2122</f>
        <v>100</v>
      </c>
      <c r="I2121" s="1" t="s">
        <v>2980</v>
      </c>
      <c r="J2121" s="4">
        <f>Facturas!E2122</f>
        <v>1</v>
      </c>
      <c r="K2121" s="1" t="s">
        <v>2981</v>
      </c>
      <c r="L2121" s="2" t="str">
        <f>IF(Facturas!F2122="","",Facturas!F2122)</f>
        <v/>
      </c>
      <c r="M2121" s="1" t="s">
        <v>2983</v>
      </c>
      <c r="N2121" s="2">
        <f>Facturas!J2122</f>
        <v>43586</v>
      </c>
      <c r="O2121" s="18" t="s">
        <v>3111</v>
      </c>
      <c r="P2121" s="2"/>
      <c r="Q2121" s="1" t="s">
        <v>2984</v>
      </c>
      <c r="R2121">
        <f>ABS(Facturas!K2122)</f>
        <v>1</v>
      </c>
      <c r="S2121" s="1" t="s">
        <v>2985</v>
      </c>
      <c r="T2121">
        <f>ABS(Facturas!M2122)</f>
        <v>0</v>
      </c>
      <c r="U2121" s="1" t="s">
        <v>2982</v>
      </c>
      <c r="V2121">
        <f>ABS(Facturas!R2122)</f>
        <v>0</v>
      </c>
      <c r="W2121" s="1" t="s">
        <v>2986</v>
      </c>
      <c r="X2121" t="str">
        <f>Facturas!S2122</f>
        <v/>
      </c>
      <c r="Y2121" s="1" t="s">
        <v>2987</v>
      </c>
    </row>
    <row r="2122" spans="1:25" x14ac:dyDescent="0.25">
      <c r="A2122" t="s">
        <v>2976</v>
      </c>
      <c r="B2122">
        <f>Facturas!A2123</f>
        <v>5553</v>
      </c>
      <c r="C2122" s="1" t="s">
        <v>2977</v>
      </c>
      <c r="D2122" t="str">
        <f>Facturas!B2123</f>
        <v>19/00192</v>
      </c>
      <c r="E2122" s="1" t="s">
        <v>2978</v>
      </c>
      <c r="F2122" s="2">
        <f>Facturas!C2123</f>
        <v>43586</v>
      </c>
      <c r="G2122" s="1" t="s">
        <v>2979</v>
      </c>
      <c r="H2122">
        <f>Facturas!D2123</f>
        <v>74</v>
      </c>
      <c r="I2122" s="1" t="s">
        <v>2980</v>
      </c>
      <c r="J2122" s="4">
        <f>Facturas!E2123</f>
        <v>1</v>
      </c>
      <c r="K2122" s="1" t="s">
        <v>2981</v>
      </c>
      <c r="L2122" s="2" t="str">
        <f>IF(Facturas!F2123="","",Facturas!F2123)</f>
        <v/>
      </c>
      <c r="M2122" s="1" t="s">
        <v>2983</v>
      </c>
      <c r="N2122" s="2">
        <f>Facturas!J2123</f>
        <v>43586</v>
      </c>
      <c r="O2122" s="18" t="s">
        <v>3111</v>
      </c>
      <c r="P2122" s="2"/>
      <c r="Q2122" s="1" t="s">
        <v>2984</v>
      </c>
      <c r="R2122">
        <f>ABS(Facturas!K2123)</f>
        <v>1</v>
      </c>
      <c r="S2122" s="1" t="s">
        <v>2985</v>
      </c>
      <c r="T2122">
        <f>ABS(Facturas!M2123)</f>
        <v>0</v>
      </c>
      <c r="U2122" s="1" t="s">
        <v>2982</v>
      </c>
      <c r="V2122">
        <f>ABS(Facturas!R2123)</f>
        <v>0</v>
      </c>
      <c r="W2122" s="1" t="s">
        <v>2986</v>
      </c>
      <c r="X2122" t="str">
        <f>Facturas!S2123</f>
        <v/>
      </c>
      <c r="Y2122" s="1" t="s">
        <v>2987</v>
      </c>
    </row>
    <row r="2123" spans="1:25" x14ac:dyDescent="0.25">
      <c r="A2123" t="s">
        <v>2976</v>
      </c>
      <c r="B2123">
        <f>Facturas!A2124</f>
        <v>5554</v>
      </c>
      <c r="C2123" s="1" t="s">
        <v>2977</v>
      </c>
      <c r="D2123" t="str">
        <f>Facturas!B2124</f>
        <v>19/00193</v>
      </c>
      <c r="E2123" s="1" t="s">
        <v>2978</v>
      </c>
      <c r="F2123" s="2">
        <f>Facturas!C2124</f>
        <v>43586</v>
      </c>
      <c r="G2123" s="1" t="s">
        <v>2979</v>
      </c>
      <c r="H2123">
        <f>Facturas!D2124</f>
        <v>99</v>
      </c>
      <c r="I2123" s="1" t="s">
        <v>2980</v>
      </c>
      <c r="J2123" s="4">
        <f>Facturas!E2124</f>
        <v>2</v>
      </c>
      <c r="K2123" s="1" t="s">
        <v>2981</v>
      </c>
      <c r="L2123" s="2" t="str">
        <f>IF(Facturas!F2124="","",Facturas!F2124)</f>
        <v/>
      </c>
      <c r="M2123" s="1" t="s">
        <v>2983</v>
      </c>
      <c r="N2123" s="2">
        <f>Facturas!J2124</f>
        <v>43586</v>
      </c>
      <c r="O2123" s="18" t="s">
        <v>3111</v>
      </c>
      <c r="P2123" s="2"/>
      <c r="Q2123" s="1" t="s">
        <v>2984</v>
      </c>
      <c r="R2123">
        <f>ABS(Facturas!K2124)</f>
        <v>1</v>
      </c>
      <c r="S2123" s="1" t="s">
        <v>2985</v>
      </c>
      <c r="T2123">
        <f>ABS(Facturas!M2124)</f>
        <v>0</v>
      </c>
      <c r="U2123" s="1" t="s">
        <v>2982</v>
      </c>
      <c r="V2123">
        <f>ABS(Facturas!R2124)</f>
        <v>0</v>
      </c>
      <c r="W2123" s="1" t="s">
        <v>2986</v>
      </c>
      <c r="X2123" t="str">
        <f>Facturas!S2124</f>
        <v/>
      </c>
      <c r="Y2123" s="1" t="s">
        <v>2987</v>
      </c>
    </row>
    <row r="2124" spans="1:25" x14ac:dyDescent="0.25">
      <c r="A2124" t="s">
        <v>2976</v>
      </c>
      <c r="B2124">
        <f>Facturas!A2125</f>
        <v>5555</v>
      </c>
      <c r="C2124" s="1" t="s">
        <v>2977</v>
      </c>
      <c r="D2124" t="str">
        <f>Facturas!B2125</f>
        <v>19/00194</v>
      </c>
      <c r="E2124" s="1" t="s">
        <v>2978</v>
      </c>
      <c r="F2124" s="2">
        <f>Facturas!C2125</f>
        <v>43586</v>
      </c>
      <c r="G2124" s="1" t="s">
        <v>2979</v>
      </c>
      <c r="H2124">
        <f>Facturas!D2125</f>
        <v>125</v>
      </c>
      <c r="I2124" s="1" t="s">
        <v>2980</v>
      </c>
      <c r="J2124" s="4">
        <f>Facturas!E2125</f>
        <v>1</v>
      </c>
      <c r="K2124" s="1" t="s">
        <v>2981</v>
      </c>
      <c r="L2124" s="2" t="str">
        <f>IF(Facturas!F2125="","",Facturas!F2125)</f>
        <v/>
      </c>
      <c r="M2124" s="1" t="s">
        <v>2983</v>
      </c>
      <c r="N2124" s="2">
        <f>Facturas!J2125</f>
        <v>43586</v>
      </c>
      <c r="O2124" s="18" t="s">
        <v>3111</v>
      </c>
      <c r="P2124" s="2"/>
      <c r="Q2124" s="1" t="s">
        <v>2984</v>
      </c>
      <c r="R2124">
        <f>ABS(Facturas!K2125)</f>
        <v>1</v>
      </c>
      <c r="S2124" s="1" t="s">
        <v>2985</v>
      </c>
      <c r="T2124">
        <f>ABS(Facturas!M2125)</f>
        <v>0</v>
      </c>
      <c r="U2124" s="1" t="s">
        <v>2982</v>
      </c>
      <c r="V2124">
        <f>ABS(Facturas!R2125)</f>
        <v>0</v>
      </c>
      <c r="W2124" s="1" t="s">
        <v>2986</v>
      </c>
      <c r="X2124" t="str">
        <f>Facturas!S2125</f>
        <v/>
      </c>
      <c r="Y2124" s="1" t="s">
        <v>2987</v>
      </c>
    </row>
    <row r="2125" spans="1:25" x14ac:dyDescent="0.25">
      <c r="A2125" t="s">
        <v>2976</v>
      </c>
      <c r="B2125">
        <f>Facturas!A2126</f>
        <v>5556</v>
      </c>
      <c r="C2125" s="1" t="s">
        <v>2977</v>
      </c>
      <c r="D2125" t="str">
        <f>Facturas!B2126</f>
        <v>19/00195</v>
      </c>
      <c r="E2125" s="1" t="s">
        <v>2978</v>
      </c>
      <c r="F2125" s="2">
        <f>Facturas!C2126</f>
        <v>43586</v>
      </c>
      <c r="G2125" s="1" t="s">
        <v>2979</v>
      </c>
      <c r="H2125">
        <f>Facturas!D2126</f>
        <v>126</v>
      </c>
      <c r="I2125" s="1" t="s">
        <v>2980</v>
      </c>
      <c r="J2125" s="4">
        <f>Facturas!E2126</f>
        <v>1</v>
      </c>
      <c r="K2125" s="1" t="s">
        <v>2981</v>
      </c>
      <c r="L2125" s="2" t="str">
        <f>IF(Facturas!F2126="","",Facturas!F2126)</f>
        <v/>
      </c>
      <c r="M2125" s="1" t="s">
        <v>2983</v>
      </c>
      <c r="N2125" s="2">
        <f>Facturas!J2126</f>
        <v>43586</v>
      </c>
      <c r="O2125" s="18" t="s">
        <v>3111</v>
      </c>
      <c r="P2125" s="2"/>
      <c r="Q2125" s="1" t="s">
        <v>2984</v>
      </c>
      <c r="R2125">
        <f>ABS(Facturas!K2126)</f>
        <v>1</v>
      </c>
      <c r="S2125" s="1" t="s">
        <v>2985</v>
      </c>
      <c r="T2125">
        <f>ABS(Facturas!M2126)</f>
        <v>0</v>
      </c>
      <c r="U2125" s="1" t="s">
        <v>2982</v>
      </c>
      <c r="V2125">
        <f>ABS(Facturas!R2126)</f>
        <v>0</v>
      </c>
      <c r="W2125" s="1" t="s">
        <v>2986</v>
      </c>
      <c r="X2125" t="str">
        <f>Facturas!S2126</f>
        <v/>
      </c>
      <c r="Y2125" s="1" t="s">
        <v>2987</v>
      </c>
    </row>
    <row r="2126" spans="1:25" x14ac:dyDescent="0.25">
      <c r="A2126" t="s">
        <v>2976</v>
      </c>
      <c r="B2126">
        <f>Facturas!A2127</f>
        <v>5557</v>
      </c>
      <c r="C2126" s="1" t="s">
        <v>2977</v>
      </c>
      <c r="D2126" t="str">
        <f>Facturas!B2127</f>
        <v>19/00196</v>
      </c>
      <c r="E2126" s="1" t="s">
        <v>2978</v>
      </c>
      <c r="F2126" s="2">
        <f>Facturas!C2127</f>
        <v>43586</v>
      </c>
      <c r="G2126" s="1" t="s">
        <v>2979</v>
      </c>
      <c r="H2126">
        <f>Facturas!D2127</f>
        <v>128</v>
      </c>
      <c r="I2126" s="1" t="s">
        <v>2980</v>
      </c>
      <c r="J2126" s="4">
        <f>Facturas!E2127</f>
        <v>1</v>
      </c>
      <c r="K2126" s="1" t="s">
        <v>2981</v>
      </c>
      <c r="L2126" s="2" t="str">
        <f>IF(Facturas!F2127="","",Facturas!F2127)</f>
        <v/>
      </c>
      <c r="M2126" s="1" t="s">
        <v>2983</v>
      </c>
      <c r="N2126" s="2">
        <f>Facturas!J2127</f>
        <v>43586</v>
      </c>
      <c r="O2126" s="18" t="s">
        <v>3111</v>
      </c>
      <c r="P2126" s="2"/>
      <c r="Q2126" s="1" t="s">
        <v>2984</v>
      </c>
      <c r="R2126">
        <f>ABS(Facturas!K2127)</f>
        <v>1</v>
      </c>
      <c r="S2126" s="1" t="s">
        <v>2985</v>
      </c>
      <c r="T2126">
        <f>ABS(Facturas!M2127)</f>
        <v>0</v>
      </c>
      <c r="U2126" s="1" t="s">
        <v>2982</v>
      </c>
      <c r="V2126">
        <f>ABS(Facturas!R2127)</f>
        <v>0</v>
      </c>
      <c r="W2126" s="1" t="s">
        <v>2986</v>
      </c>
      <c r="X2126" t="str">
        <f>Facturas!S2127</f>
        <v/>
      </c>
      <c r="Y2126" s="1" t="s">
        <v>2987</v>
      </c>
    </row>
    <row r="2127" spans="1:25" x14ac:dyDescent="0.25">
      <c r="A2127" t="s">
        <v>2976</v>
      </c>
      <c r="B2127">
        <f>Facturas!A2128</f>
        <v>5558</v>
      </c>
      <c r="C2127" s="1" t="s">
        <v>2977</v>
      </c>
      <c r="D2127" t="str">
        <f>Facturas!B2128</f>
        <v>19/00197</v>
      </c>
      <c r="E2127" s="1" t="s">
        <v>2978</v>
      </c>
      <c r="F2127" s="2">
        <f>Facturas!C2128</f>
        <v>43586</v>
      </c>
      <c r="G2127" s="1" t="s">
        <v>2979</v>
      </c>
      <c r="H2127">
        <f>Facturas!D2128</f>
        <v>159</v>
      </c>
      <c r="I2127" s="1" t="s">
        <v>2980</v>
      </c>
      <c r="J2127" s="4">
        <f>Facturas!E2128</f>
        <v>1</v>
      </c>
      <c r="K2127" s="1" t="s">
        <v>2981</v>
      </c>
      <c r="L2127" s="2" t="str">
        <f>IF(Facturas!F2128="","",Facturas!F2128)</f>
        <v/>
      </c>
      <c r="M2127" s="1" t="s">
        <v>2983</v>
      </c>
      <c r="N2127" s="2">
        <f>Facturas!J2128</f>
        <v>43586</v>
      </c>
      <c r="O2127" s="18" t="s">
        <v>3111</v>
      </c>
      <c r="P2127" s="2"/>
      <c r="Q2127" s="1" t="s">
        <v>2984</v>
      </c>
      <c r="R2127">
        <f>ABS(Facturas!K2128)</f>
        <v>1</v>
      </c>
      <c r="S2127" s="1" t="s">
        <v>2985</v>
      </c>
      <c r="T2127">
        <f>ABS(Facturas!M2128)</f>
        <v>0</v>
      </c>
      <c r="U2127" s="1" t="s">
        <v>2982</v>
      </c>
      <c r="V2127">
        <f>ABS(Facturas!R2128)</f>
        <v>0</v>
      </c>
      <c r="W2127" s="1" t="s">
        <v>2986</v>
      </c>
      <c r="X2127" t="str">
        <f>Facturas!S2128</f>
        <v/>
      </c>
      <c r="Y2127" s="1" t="s">
        <v>2987</v>
      </c>
    </row>
    <row r="2128" spans="1:25" x14ac:dyDescent="0.25">
      <c r="A2128" t="s">
        <v>2976</v>
      </c>
      <c r="B2128">
        <f>Facturas!A2129</f>
        <v>5559</v>
      </c>
      <c r="C2128" s="1" t="s">
        <v>2977</v>
      </c>
      <c r="D2128" t="str">
        <f>Facturas!B2129</f>
        <v>19/00198</v>
      </c>
      <c r="E2128" s="1" t="s">
        <v>2978</v>
      </c>
      <c r="F2128" s="2">
        <f>Facturas!C2129</f>
        <v>43586</v>
      </c>
      <c r="G2128" s="1" t="s">
        <v>2979</v>
      </c>
      <c r="H2128">
        <f>Facturas!D2129</f>
        <v>163</v>
      </c>
      <c r="I2128" s="1" t="s">
        <v>2980</v>
      </c>
      <c r="J2128" s="4">
        <f>Facturas!E2129</f>
        <v>2</v>
      </c>
      <c r="K2128" s="1" t="s">
        <v>2981</v>
      </c>
      <c r="L2128" s="2" t="str">
        <f>IF(Facturas!F2129="","",Facturas!F2129)</f>
        <v/>
      </c>
      <c r="M2128" s="1" t="s">
        <v>2983</v>
      </c>
      <c r="N2128" s="2">
        <f>Facturas!J2129</f>
        <v>43586</v>
      </c>
      <c r="O2128" s="18" t="s">
        <v>3111</v>
      </c>
      <c r="P2128" s="2"/>
      <c r="Q2128" s="1" t="s">
        <v>2984</v>
      </c>
      <c r="R2128">
        <f>ABS(Facturas!K2129)</f>
        <v>1</v>
      </c>
      <c r="S2128" s="1" t="s">
        <v>2985</v>
      </c>
      <c r="T2128">
        <f>ABS(Facturas!M2129)</f>
        <v>0</v>
      </c>
      <c r="U2128" s="1" t="s">
        <v>2982</v>
      </c>
      <c r="V2128">
        <f>ABS(Facturas!R2129)</f>
        <v>0</v>
      </c>
      <c r="W2128" s="1" t="s">
        <v>2986</v>
      </c>
      <c r="X2128" t="str">
        <f>Facturas!S2129</f>
        <v/>
      </c>
      <c r="Y2128" s="1" t="s">
        <v>2987</v>
      </c>
    </row>
    <row r="2129" spans="1:25" x14ac:dyDescent="0.25">
      <c r="A2129" t="s">
        <v>2976</v>
      </c>
      <c r="B2129">
        <f>Facturas!A2130</f>
        <v>5560</v>
      </c>
      <c r="C2129" s="1" t="s">
        <v>2977</v>
      </c>
      <c r="D2129" t="str">
        <f>Facturas!B2130</f>
        <v>19/00199</v>
      </c>
      <c r="E2129" s="1" t="s">
        <v>2978</v>
      </c>
      <c r="F2129" s="2">
        <f>Facturas!C2130</f>
        <v>43586</v>
      </c>
      <c r="G2129" s="1" t="s">
        <v>2979</v>
      </c>
      <c r="H2129">
        <f>Facturas!D2130</f>
        <v>1200</v>
      </c>
      <c r="I2129" s="1" t="s">
        <v>2980</v>
      </c>
      <c r="J2129" s="4">
        <f>Facturas!E2130</f>
        <v>1</v>
      </c>
      <c r="K2129" s="1" t="s">
        <v>2981</v>
      </c>
      <c r="L2129" s="2" t="str">
        <f>IF(Facturas!F2130="","",Facturas!F2130)</f>
        <v/>
      </c>
      <c r="M2129" s="1" t="s">
        <v>2983</v>
      </c>
      <c r="N2129" s="2">
        <f>Facturas!J2130</f>
        <v>43586</v>
      </c>
      <c r="O2129" s="18" t="s">
        <v>3111</v>
      </c>
      <c r="P2129" s="2"/>
      <c r="Q2129" s="1" t="s">
        <v>2984</v>
      </c>
      <c r="R2129">
        <f>ABS(Facturas!K2130)</f>
        <v>1</v>
      </c>
      <c r="S2129" s="1" t="s">
        <v>2985</v>
      </c>
      <c r="T2129">
        <f>ABS(Facturas!M2130)</f>
        <v>0</v>
      </c>
      <c r="U2129" s="1" t="s">
        <v>2982</v>
      </c>
      <c r="V2129">
        <f>ABS(Facturas!R2130)</f>
        <v>0</v>
      </c>
      <c r="W2129" s="1" t="s">
        <v>2986</v>
      </c>
      <c r="X2129" t="str">
        <f>Facturas!S2130</f>
        <v/>
      </c>
      <c r="Y2129" s="1" t="s">
        <v>2987</v>
      </c>
    </row>
    <row r="2130" spans="1:25" x14ac:dyDescent="0.25">
      <c r="A2130" t="s">
        <v>2976</v>
      </c>
      <c r="B2130">
        <f>Facturas!A2131</f>
        <v>5561</v>
      </c>
      <c r="C2130" s="1" t="s">
        <v>2977</v>
      </c>
      <c r="D2130" t="str">
        <f>Facturas!B2131</f>
        <v>19/00200</v>
      </c>
      <c r="E2130" s="1" t="s">
        <v>2978</v>
      </c>
      <c r="F2130" s="2">
        <f>Facturas!C2131</f>
        <v>43586</v>
      </c>
      <c r="G2130" s="1" t="s">
        <v>2979</v>
      </c>
      <c r="H2130">
        <f>Facturas!D2131</f>
        <v>65</v>
      </c>
      <c r="I2130" s="1" t="s">
        <v>2980</v>
      </c>
      <c r="J2130" s="4">
        <f>Facturas!E2131</f>
        <v>1</v>
      </c>
      <c r="K2130" s="1" t="s">
        <v>2981</v>
      </c>
      <c r="L2130" s="2" t="str">
        <f>IF(Facturas!F2131="","",Facturas!F2131)</f>
        <v/>
      </c>
      <c r="M2130" s="1" t="s">
        <v>2983</v>
      </c>
      <c r="N2130" s="2">
        <f>Facturas!J2131</f>
        <v>43586</v>
      </c>
      <c r="O2130" s="18" t="s">
        <v>3111</v>
      </c>
      <c r="P2130" s="2"/>
      <c r="Q2130" s="1" t="s">
        <v>2984</v>
      </c>
      <c r="R2130">
        <f>ABS(Facturas!K2131)</f>
        <v>1</v>
      </c>
      <c r="S2130" s="1" t="s">
        <v>2985</v>
      </c>
      <c r="T2130">
        <f>ABS(Facturas!M2131)</f>
        <v>0</v>
      </c>
      <c r="U2130" s="1" t="s">
        <v>2982</v>
      </c>
      <c r="V2130">
        <f>ABS(Facturas!R2131)</f>
        <v>0</v>
      </c>
      <c r="W2130" s="1" t="s">
        <v>2986</v>
      </c>
      <c r="X2130" t="str">
        <f>Facturas!S2131</f>
        <v/>
      </c>
      <c r="Y2130" s="1" t="s">
        <v>2987</v>
      </c>
    </row>
    <row r="2131" spans="1:25" x14ac:dyDescent="0.25">
      <c r="A2131" t="s">
        <v>2976</v>
      </c>
      <c r="B2131">
        <f>Facturas!A2132</f>
        <v>5562</v>
      </c>
      <c r="C2131" s="1" t="s">
        <v>2977</v>
      </c>
      <c r="D2131" t="str">
        <f>Facturas!B2132</f>
        <v>19/00201</v>
      </c>
      <c r="E2131" s="1" t="s">
        <v>2978</v>
      </c>
      <c r="F2131" s="2">
        <f>Facturas!C2132</f>
        <v>43586</v>
      </c>
      <c r="G2131" s="1" t="s">
        <v>2979</v>
      </c>
      <c r="H2131">
        <f>Facturas!D2132</f>
        <v>7</v>
      </c>
      <c r="I2131" s="1" t="s">
        <v>2980</v>
      </c>
      <c r="J2131" s="4">
        <f>Facturas!E2132</f>
        <v>1</v>
      </c>
      <c r="K2131" s="1" t="s">
        <v>2981</v>
      </c>
      <c r="L2131" s="2" t="str">
        <f>IF(Facturas!F2132="","",Facturas!F2132)</f>
        <v/>
      </c>
      <c r="M2131" s="1" t="s">
        <v>2983</v>
      </c>
      <c r="N2131" s="2">
        <f>Facturas!J2132</f>
        <v>43586</v>
      </c>
      <c r="O2131" s="18" t="s">
        <v>3111</v>
      </c>
      <c r="P2131" s="2"/>
      <c r="Q2131" s="1" t="s">
        <v>2984</v>
      </c>
      <c r="R2131">
        <f>ABS(Facturas!K2132)</f>
        <v>1</v>
      </c>
      <c r="S2131" s="1" t="s">
        <v>2985</v>
      </c>
      <c r="T2131">
        <f>ABS(Facturas!M2132)</f>
        <v>0</v>
      </c>
      <c r="U2131" s="1" t="s">
        <v>2982</v>
      </c>
      <c r="V2131">
        <f>ABS(Facturas!R2132)</f>
        <v>0</v>
      </c>
      <c r="W2131" s="1" t="s">
        <v>2986</v>
      </c>
      <c r="X2131" t="str">
        <f>Facturas!S2132</f>
        <v>NESLEOF</v>
      </c>
      <c r="Y2131" s="1" t="s">
        <v>2987</v>
      </c>
    </row>
    <row r="2132" spans="1:25" x14ac:dyDescent="0.25">
      <c r="A2132" t="s">
        <v>2976</v>
      </c>
      <c r="B2132">
        <f>Facturas!A2133</f>
        <v>5563</v>
      </c>
      <c r="C2132" s="1" t="s">
        <v>2977</v>
      </c>
      <c r="D2132" t="str">
        <f>Facturas!B2133</f>
        <v>19/00202</v>
      </c>
      <c r="E2132" s="1" t="s">
        <v>2978</v>
      </c>
      <c r="F2132" s="2">
        <f>Facturas!C2133</f>
        <v>43586</v>
      </c>
      <c r="G2132" s="1" t="s">
        <v>2979</v>
      </c>
      <c r="H2132">
        <f>Facturas!D2133</f>
        <v>140</v>
      </c>
      <c r="I2132" s="1" t="s">
        <v>2980</v>
      </c>
      <c r="J2132" s="4">
        <f>Facturas!E2133</f>
        <v>2</v>
      </c>
      <c r="K2132" s="1" t="s">
        <v>2981</v>
      </c>
      <c r="L2132" s="2" t="str">
        <f>IF(Facturas!F2133="","",Facturas!F2133)</f>
        <v/>
      </c>
      <c r="M2132" s="1" t="s">
        <v>2983</v>
      </c>
      <c r="N2132" s="2">
        <f>Facturas!J2133</f>
        <v>43586</v>
      </c>
      <c r="O2132" s="18" t="s">
        <v>3111</v>
      </c>
      <c r="P2132" s="2"/>
      <c r="Q2132" s="1" t="s">
        <v>2984</v>
      </c>
      <c r="R2132">
        <f>ABS(Facturas!K2133)</f>
        <v>1</v>
      </c>
      <c r="S2132" s="1" t="s">
        <v>2985</v>
      </c>
      <c r="T2132">
        <f>ABS(Facturas!M2133)</f>
        <v>0</v>
      </c>
      <c r="U2132" s="1" t="s">
        <v>2982</v>
      </c>
      <c r="V2132">
        <f>ABS(Facturas!R2133)</f>
        <v>0</v>
      </c>
      <c r="W2132" s="1" t="s">
        <v>2986</v>
      </c>
      <c r="X2132" t="str">
        <f>Facturas!S2133</f>
        <v/>
      </c>
      <c r="Y2132" s="1" t="s">
        <v>2987</v>
      </c>
    </row>
    <row r="2133" spans="1:25" x14ac:dyDescent="0.25">
      <c r="A2133" t="s">
        <v>2976</v>
      </c>
      <c r="B2133">
        <f>Facturas!A2134</f>
        <v>5564</v>
      </c>
      <c r="C2133" s="1" t="s">
        <v>2977</v>
      </c>
      <c r="D2133" t="str">
        <f>Facturas!B2134</f>
        <v>19/00203</v>
      </c>
      <c r="E2133" s="1" t="s">
        <v>2978</v>
      </c>
      <c r="F2133" s="2">
        <f>Facturas!C2134</f>
        <v>43586</v>
      </c>
      <c r="G2133" s="1" t="s">
        <v>2979</v>
      </c>
      <c r="H2133">
        <f>Facturas!D2134</f>
        <v>45</v>
      </c>
      <c r="I2133" s="1" t="s">
        <v>2980</v>
      </c>
      <c r="J2133" s="4">
        <f>Facturas!E2134</f>
        <v>2</v>
      </c>
      <c r="K2133" s="1" t="s">
        <v>2981</v>
      </c>
      <c r="L2133" s="2" t="str">
        <f>IF(Facturas!F2134="","",Facturas!F2134)</f>
        <v/>
      </c>
      <c r="M2133" s="1" t="s">
        <v>2983</v>
      </c>
      <c r="N2133" s="2">
        <f>Facturas!J2134</f>
        <v>43586</v>
      </c>
      <c r="O2133" s="18" t="s">
        <v>3111</v>
      </c>
      <c r="P2133" s="2"/>
      <c r="Q2133" s="1" t="s">
        <v>2984</v>
      </c>
      <c r="R2133">
        <f>ABS(Facturas!K2134)</f>
        <v>1</v>
      </c>
      <c r="S2133" s="1" t="s">
        <v>2985</v>
      </c>
      <c r="T2133">
        <f>ABS(Facturas!M2134)</f>
        <v>0</v>
      </c>
      <c r="U2133" s="1" t="s">
        <v>2982</v>
      </c>
      <c r="V2133">
        <f>ABS(Facturas!R2134)</f>
        <v>0</v>
      </c>
      <c r="W2133" s="1" t="s">
        <v>2986</v>
      </c>
      <c r="X2133" t="str">
        <f>Facturas!S2134</f>
        <v/>
      </c>
      <c r="Y2133" s="1" t="s">
        <v>2987</v>
      </c>
    </row>
    <row r="2134" spans="1:25" x14ac:dyDescent="0.25">
      <c r="A2134" t="s">
        <v>2976</v>
      </c>
      <c r="B2134">
        <f>Facturas!A2135</f>
        <v>5565</v>
      </c>
      <c r="C2134" s="1" t="s">
        <v>2977</v>
      </c>
      <c r="D2134" t="str">
        <f>Facturas!B2135</f>
        <v>19/00204</v>
      </c>
      <c r="E2134" s="1" t="s">
        <v>2978</v>
      </c>
      <c r="F2134" s="2">
        <f>Facturas!C2135</f>
        <v>43586</v>
      </c>
      <c r="G2134" s="1" t="s">
        <v>2979</v>
      </c>
      <c r="H2134">
        <f>Facturas!D2135</f>
        <v>56</v>
      </c>
      <c r="I2134" s="1" t="s">
        <v>2980</v>
      </c>
      <c r="J2134" s="4">
        <f>Facturas!E2135</f>
        <v>1</v>
      </c>
      <c r="K2134" s="1" t="s">
        <v>2981</v>
      </c>
      <c r="L2134" s="2" t="str">
        <f>IF(Facturas!F2135="","",Facturas!F2135)</f>
        <v/>
      </c>
      <c r="M2134" s="1" t="s">
        <v>2983</v>
      </c>
      <c r="N2134" s="2">
        <f>Facturas!J2135</f>
        <v>43586</v>
      </c>
      <c r="O2134" s="18" t="s">
        <v>3111</v>
      </c>
      <c r="P2134" s="2"/>
      <c r="Q2134" s="1" t="s">
        <v>2984</v>
      </c>
      <c r="R2134">
        <f>ABS(Facturas!K2135)</f>
        <v>1</v>
      </c>
      <c r="S2134" s="1" t="s">
        <v>2985</v>
      </c>
      <c r="T2134">
        <f>ABS(Facturas!M2135)</f>
        <v>0</v>
      </c>
      <c r="U2134" s="1" t="s">
        <v>2982</v>
      </c>
      <c r="V2134">
        <f>ABS(Facturas!R2135)</f>
        <v>0</v>
      </c>
      <c r="W2134" s="1" t="s">
        <v>2986</v>
      </c>
      <c r="X2134" t="str">
        <f>Facturas!S2135</f>
        <v/>
      </c>
      <c r="Y2134" s="1" t="s">
        <v>2987</v>
      </c>
    </row>
    <row r="2135" spans="1:25" x14ac:dyDescent="0.25">
      <c r="A2135" t="s">
        <v>2976</v>
      </c>
      <c r="B2135">
        <f>Facturas!A2136</f>
        <v>5566</v>
      </c>
      <c r="C2135" s="1" t="s">
        <v>2977</v>
      </c>
      <c r="D2135" t="str">
        <f>Facturas!B2136</f>
        <v>19/00205</v>
      </c>
      <c r="E2135" s="1" t="s">
        <v>2978</v>
      </c>
      <c r="F2135" s="2">
        <f>Facturas!C2136</f>
        <v>43586</v>
      </c>
      <c r="G2135" s="1" t="s">
        <v>2979</v>
      </c>
      <c r="H2135">
        <f>Facturas!D2136</f>
        <v>135</v>
      </c>
      <c r="I2135" s="1" t="s">
        <v>2980</v>
      </c>
      <c r="J2135" s="4">
        <f>Facturas!E2136</f>
        <v>1</v>
      </c>
      <c r="K2135" s="1" t="s">
        <v>2981</v>
      </c>
      <c r="L2135" s="2" t="str">
        <f>IF(Facturas!F2136="","",Facturas!F2136)</f>
        <v/>
      </c>
      <c r="M2135" s="1" t="s">
        <v>2983</v>
      </c>
      <c r="N2135" s="2">
        <f>Facturas!J2136</f>
        <v>43586</v>
      </c>
      <c r="O2135" s="18" t="s">
        <v>3111</v>
      </c>
      <c r="P2135" s="2"/>
      <c r="Q2135" s="1" t="s">
        <v>2984</v>
      </c>
      <c r="R2135">
        <f>ABS(Facturas!K2136)</f>
        <v>1</v>
      </c>
      <c r="S2135" s="1" t="s">
        <v>2985</v>
      </c>
      <c r="T2135">
        <f>ABS(Facturas!M2136)</f>
        <v>0</v>
      </c>
      <c r="U2135" s="1" t="s">
        <v>2982</v>
      </c>
      <c r="V2135">
        <f>ABS(Facturas!R2136)</f>
        <v>0</v>
      </c>
      <c r="W2135" s="1" t="s">
        <v>2986</v>
      </c>
      <c r="X2135" t="str">
        <f>Facturas!S2136</f>
        <v/>
      </c>
      <c r="Y2135" s="1" t="s">
        <v>2987</v>
      </c>
    </row>
    <row r="2136" spans="1:25" x14ac:dyDescent="0.25">
      <c r="A2136" t="s">
        <v>2976</v>
      </c>
      <c r="B2136">
        <f>Facturas!A2137</f>
        <v>5567</v>
      </c>
      <c r="C2136" s="1" t="s">
        <v>2977</v>
      </c>
      <c r="D2136" t="str">
        <f>Facturas!B2137</f>
        <v>19/00206</v>
      </c>
      <c r="E2136" s="1" t="s">
        <v>2978</v>
      </c>
      <c r="F2136" s="2">
        <f>Facturas!C2137</f>
        <v>43586</v>
      </c>
      <c r="G2136" s="1" t="s">
        <v>2979</v>
      </c>
      <c r="H2136">
        <f>Facturas!D2137</f>
        <v>133</v>
      </c>
      <c r="I2136" s="1" t="s">
        <v>2980</v>
      </c>
      <c r="J2136" s="4">
        <f>Facturas!E2137</f>
        <v>1</v>
      </c>
      <c r="K2136" s="1" t="s">
        <v>2981</v>
      </c>
      <c r="L2136" s="2" t="str">
        <f>IF(Facturas!F2137="","",Facturas!F2137)</f>
        <v/>
      </c>
      <c r="M2136" s="1" t="s">
        <v>2983</v>
      </c>
      <c r="N2136" s="2">
        <f>Facturas!J2137</f>
        <v>43586</v>
      </c>
      <c r="O2136" s="18" t="s">
        <v>3111</v>
      </c>
      <c r="P2136" s="2"/>
      <c r="Q2136" s="1" t="s">
        <v>2984</v>
      </c>
      <c r="R2136">
        <f>ABS(Facturas!K2137)</f>
        <v>1</v>
      </c>
      <c r="S2136" s="1" t="s">
        <v>2985</v>
      </c>
      <c r="T2136">
        <f>ABS(Facturas!M2137)</f>
        <v>0</v>
      </c>
      <c r="U2136" s="1" t="s">
        <v>2982</v>
      </c>
      <c r="V2136">
        <f>ABS(Facturas!R2137)</f>
        <v>0</v>
      </c>
      <c r="W2136" s="1" t="s">
        <v>2986</v>
      </c>
      <c r="X2136" t="str">
        <f>Facturas!S2137</f>
        <v/>
      </c>
      <c r="Y2136" s="1" t="s">
        <v>2987</v>
      </c>
    </row>
    <row r="2137" spans="1:25" x14ac:dyDescent="0.25">
      <c r="A2137" t="s">
        <v>2976</v>
      </c>
      <c r="B2137">
        <f>Facturas!A2138</f>
        <v>5568</v>
      </c>
      <c r="C2137" s="1" t="s">
        <v>2977</v>
      </c>
      <c r="D2137" t="str">
        <f>Facturas!B2138</f>
        <v>19/00207</v>
      </c>
      <c r="E2137" s="1" t="s">
        <v>2978</v>
      </c>
      <c r="F2137" s="2">
        <f>Facturas!C2138</f>
        <v>43586</v>
      </c>
      <c r="G2137" s="1" t="s">
        <v>2979</v>
      </c>
      <c r="H2137">
        <f>Facturas!D2138</f>
        <v>123</v>
      </c>
      <c r="I2137" s="1" t="s">
        <v>2980</v>
      </c>
      <c r="J2137" s="4">
        <f>Facturas!E2138</f>
        <v>1</v>
      </c>
      <c r="K2137" s="1" t="s">
        <v>2981</v>
      </c>
      <c r="L2137" s="2" t="str">
        <f>IF(Facturas!F2138="","",Facturas!F2138)</f>
        <v/>
      </c>
      <c r="M2137" s="1" t="s">
        <v>2983</v>
      </c>
      <c r="N2137" s="2">
        <f>Facturas!J2138</f>
        <v>43586</v>
      </c>
      <c r="O2137" s="18" t="s">
        <v>3111</v>
      </c>
      <c r="P2137" s="2"/>
      <c r="Q2137" s="1" t="s">
        <v>2984</v>
      </c>
      <c r="R2137">
        <f>ABS(Facturas!K2138)</f>
        <v>1</v>
      </c>
      <c r="S2137" s="1" t="s">
        <v>2985</v>
      </c>
      <c r="T2137">
        <f>ABS(Facturas!M2138)</f>
        <v>0</v>
      </c>
      <c r="U2137" s="1" t="s">
        <v>2982</v>
      </c>
      <c r="V2137">
        <f>ABS(Facturas!R2138)</f>
        <v>0</v>
      </c>
      <c r="W2137" s="1" t="s">
        <v>2986</v>
      </c>
      <c r="X2137" t="str">
        <f>Facturas!S2138</f>
        <v/>
      </c>
      <c r="Y2137" s="1" t="s">
        <v>2987</v>
      </c>
    </row>
    <row r="2138" spans="1:25" x14ac:dyDescent="0.25">
      <c r="A2138" t="s">
        <v>2976</v>
      </c>
      <c r="B2138">
        <f>Facturas!A2139</f>
        <v>5569</v>
      </c>
      <c r="C2138" s="1" t="s">
        <v>2977</v>
      </c>
      <c r="D2138" t="str">
        <f>Facturas!B2139</f>
        <v>19/00208</v>
      </c>
      <c r="E2138" s="1" t="s">
        <v>2978</v>
      </c>
      <c r="F2138" s="2">
        <f>Facturas!C2139</f>
        <v>43586</v>
      </c>
      <c r="G2138" s="1" t="s">
        <v>2979</v>
      </c>
      <c r="H2138">
        <f>Facturas!D2139</f>
        <v>122</v>
      </c>
      <c r="I2138" s="1" t="s">
        <v>2980</v>
      </c>
      <c r="J2138" s="4">
        <f>Facturas!E2139</f>
        <v>1</v>
      </c>
      <c r="K2138" s="1" t="s">
        <v>2981</v>
      </c>
      <c r="L2138" s="2" t="str">
        <f>IF(Facturas!F2139="","",Facturas!F2139)</f>
        <v/>
      </c>
      <c r="M2138" s="1" t="s">
        <v>2983</v>
      </c>
      <c r="N2138" s="2">
        <f>Facturas!J2139</f>
        <v>43586</v>
      </c>
      <c r="O2138" s="18" t="s">
        <v>3111</v>
      </c>
      <c r="P2138" s="2"/>
      <c r="Q2138" s="1" t="s">
        <v>2984</v>
      </c>
      <c r="R2138">
        <f>ABS(Facturas!K2139)</f>
        <v>1</v>
      </c>
      <c r="S2138" s="1" t="s">
        <v>2985</v>
      </c>
      <c r="T2138">
        <f>ABS(Facturas!M2139)</f>
        <v>0</v>
      </c>
      <c r="U2138" s="1" t="s">
        <v>2982</v>
      </c>
      <c r="V2138">
        <f>ABS(Facturas!R2139)</f>
        <v>0</v>
      </c>
      <c r="W2138" s="1" t="s">
        <v>2986</v>
      </c>
      <c r="X2138" t="str">
        <f>Facturas!S2139</f>
        <v/>
      </c>
      <c r="Y2138" s="1" t="s">
        <v>2987</v>
      </c>
    </row>
    <row r="2139" spans="1:25" x14ac:dyDescent="0.25">
      <c r="A2139" t="s">
        <v>2976</v>
      </c>
      <c r="B2139">
        <f>Facturas!A2140</f>
        <v>5570</v>
      </c>
      <c r="C2139" s="1" t="s">
        <v>2977</v>
      </c>
      <c r="D2139" t="str">
        <f>Facturas!B2140</f>
        <v>19/00209</v>
      </c>
      <c r="E2139" s="1" t="s">
        <v>2978</v>
      </c>
      <c r="F2139" s="2">
        <f>Facturas!C2140</f>
        <v>43586</v>
      </c>
      <c r="G2139" s="1" t="s">
        <v>2979</v>
      </c>
      <c r="H2139">
        <f>Facturas!D2140</f>
        <v>162</v>
      </c>
      <c r="I2139" s="1" t="s">
        <v>2980</v>
      </c>
      <c r="J2139" s="4">
        <f>Facturas!E2140</f>
        <v>1</v>
      </c>
      <c r="K2139" s="1" t="s">
        <v>2981</v>
      </c>
      <c r="L2139" s="2" t="str">
        <f>IF(Facturas!F2140="","",Facturas!F2140)</f>
        <v/>
      </c>
      <c r="M2139" s="1" t="s">
        <v>2983</v>
      </c>
      <c r="N2139" s="2">
        <f>Facturas!J2140</f>
        <v>43586</v>
      </c>
      <c r="O2139" s="18" t="s">
        <v>3111</v>
      </c>
      <c r="P2139" s="2"/>
      <c r="Q2139" s="1" t="s">
        <v>2984</v>
      </c>
      <c r="R2139">
        <f>ABS(Facturas!K2140)</f>
        <v>1</v>
      </c>
      <c r="S2139" s="1" t="s">
        <v>2985</v>
      </c>
      <c r="T2139">
        <f>ABS(Facturas!M2140)</f>
        <v>0</v>
      </c>
      <c r="U2139" s="1" t="s">
        <v>2982</v>
      </c>
      <c r="V2139">
        <f>ABS(Facturas!R2140)</f>
        <v>0</v>
      </c>
      <c r="W2139" s="1" t="s">
        <v>2986</v>
      </c>
      <c r="X2139" t="str">
        <f>Facturas!S2140</f>
        <v/>
      </c>
      <c r="Y2139" s="1" t="s">
        <v>2987</v>
      </c>
    </row>
    <row r="2140" spans="1:25" x14ac:dyDescent="0.25">
      <c r="A2140" t="s">
        <v>2976</v>
      </c>
      <c r="B2140">
        <f>Facturas!A2141</f>
        <v>5571</v>
      </c>
      <c r="C2140" s="1" t="s">
        <v>2977</v>
      </c>
      <c r="D2140" t="str">
        <f>Facturas!B2141</f>
        <v>19/00210</v>
      </c>
      <c r="E2140" s="1" t="s">
        <v>2978</v>
      </c>
      <c r="F2140" s="2">
        <f>Facturas!C2141</f>
        <v>43600</v>
      </c>
      <c r="G2140" s="1" t="s">
        <v>2979</v>
      </c>
      <c r="H2140">
        <f>Facturas!D2141</f>
        <v>102</v>
      </c>
      <c r="I2140" s="1" t="s">
        <v>2980</v>
      </c>
      <c r="J2140" s="4">
        <f>Facturas!E2141</f>
        <v>1</v>
      </c>
      <c r="K2140" s="1" t="s">
        <v>2981</v>
      </c>
      <c r="L2140" s="2" t="str">
        <f>IF(Facturas!F2141="","",Facturas!F2141)</f>
        <v/>
      </c>
      <c r="M2140" s="1" t="s">
        <v>2983</v>
      </c>
      <c r="N2140" s="2">
        <f>Facturas!J2141</f>
        <v>43600</v>
      </c>
      <c r="O2140" s="18" t="s">
        <v>3111</v>
      </c>
      <c r="P2140" s="2"/>
      <c r="Q2140" s="1" t="s">
        <v>2984</v>
      </c>
      <c r="R2140">
        <f>ABS(Facturas!K2141)</f>
        <v>1</v>
      </c>
      <c r="S2140" s="1" t="s">
        <v>2985</v>
      </c>
      <c r="T2140">
        <f>ABS(Facturas!M2141)</f>
        <v>0</v>
      </c>
      <c r="U2140" s="1" t="s">
        <v>2982</v>
      </c>
      <c r="V2140">
        <f>ABS(Facturas!R2141)</f>
        <v>0</v>
      </c>
      <c r="W2140" s="1" t="s">
        <v>2986</v>
      </c>
      <c r="X2140" t="str">
        <f>Facturas!S2141</f>
        <v/>
      </c>
      <c r="Y2140" s="1" t="s">
        <v>2987</v>
      </c>
    </row>
    <row r="2141" spans="1:25" x14ac:dyDescent="0.25">
      <c r="A2141" t="s">
        <v>2976</v>
      </c>
      <c r="B2141">
        <f>Facturas!A2142</f>
        <v>5572</v>
      </c>
      <c r="C2141" s="1" t="s">
        <v>2977</v>
      </c>
      <c r="D2141" t="str">
        <f>Facturas!B2142</f>
        <v>19/00211</v>
      </c>
      <c r="E2141" s="1" t="s">
        <v>2978</v>
      </c>
      <c r="F2141" s="2">
        <f>Facturas!C2142</f>
        <v>43601</v>
      </c>
      <c r="G2141" s="1" t="s">
        <v>2979</v>
      </c>
      <c r="H2141">
        <f>Facturas!D2142</f>
        <v>154</v>
      </c>
      <c r="I2141" s="1" t="s">
        <v>2980</v>
      </c>
      <c r="J2141" s="4">
        <f>Facturas!E2142</f>
        <v>1</v>
      </c>
      <c r="K2141" s="1" t="s">
        <v>2981</v>
      </c>
      <c r="L2141" s="2" t="str">
        <f>IF(Facturas!F2142="","",Facturas!F2142)</f>
        <v/>
      </c>
      <c r="M2141" s="1" t="s">
        <v>2983</v>
      </c>
      <c r="N2141" s="2">
        <f>Facturas!J2142</f>
        <v>43601</v>
      </c>
      <c r="O2141" s="18" t="s">
        <v>3111</v>
      </c>
      <c r="P2141" s="2"/>
      <c r="Q2141" s="1" t="s">
        <v>2984</v>
      </c>
      <c r="R2141">
        <f>ABS(Facturas!K2142)</f>
        <v>1</v>
      </c>
      <c r="S2141" s="1" t="s">
        <v>2985</v>
      </c>
      <c r="T2141">
        <f>ABS(Facturas!M2142)</f>
        <v>0</v>
      </c>
      <c r="U2141" s="1" t="s">
        <v>2982</v>
      </c>
      <c r="V2141">
        <f>ABS(Facturas!R2142)</f>
        <v>0</v>
      </c>
      <c r="W2141" s="1" t="s">
        <v>2986</v>
      </c>
      <c r="X2141" t="str">
        <f>Facturas!S2142</f>
        <v/>
      </c>
      <c r="Y2141" s="1" t="s">
        <v>2987</v>
      </c>
    </row>
    <row r="2142" spans="1:25" x14ac:dyDescent="0.25">
      <c r="A2142" t="s">
        <v>2976</v>
      </c>
      <c r="B2142">
        <f>Facturas!A2143</f>
        <v>6572</v>
      </c>
      <c r="C2142" s="1" t="s">
        <v>2977</v>
      </c>
      <c r="D2142" t="str">
        <f>Facturas!B2143</f>
        <v>19/00212</v>
      </c>
      <c r="E2142" s="1" t="s">
        <v>2978</v>
      </c>
      <c r="F2142" s="2">
        <f>Facturas!C2143</f>
        <v>43617</v>
      </c>
      <c r="G2142" s="1" t="s">
        <v>2979</v>
      </c>
      <c r="H2142">
        <f>Facturas!D2143</f>
        <v>49</v>
      </c>
      <c r="I2142" s="1" t="s">
        <v>2980</v>
      </c>
      <c r="J2142" s="4">
        <f>Facturas!E2143</f>
        <v>1</v>
      </c>
      <c r="K2142" s="1" t="s">
        <v>2981</v>
      </c>
      <c r="L2142" s="2" t="str">
        <f>IF(Facturas!F2143="","",Facturas!F2143)</f>
        <v/>
      </c>
      <c r="M2142" s="1" t="s">
        <v>2983</v>
      </c>
      <c r="N2142" s="2">
        <f>Facturas!J2143</f>
        <v>43617</v>
      </c>
      <c r="O2142" s="18" t="s">
        <v>3111</v>
      </c>
      <c r="P2142" s="2"/>
      <c r="Q2142" s="1" t="s">
        <v>2984</v>
      </c>
      <c r="R2142">
        <f>ABS(Facturas!K2143)</f>
        <v>1</v>
      </c>
      <c r="S2142" s="1" t="s">
        <v>2985</v>
      </c>
      <c r="T2142">
        <f>ABS(Facturas!M2143)</f>
        <v>0</v>
      </c>
      <c r="U2142" s="1" t="s">
        <v>2982</v>
      </c>
      <c r="V2142">
        <f>ABS(Facturas!R2143)</f>
        <v>0</v>
      </c>
      <c r="W2142" s="1" t="s">
        <v>2986</v>
      </c>
      <c r="X2142" t="str">
        <f>Facturas!S2143</f>
        <v/>
      </c>
      <c r="Y2142" s="1" t="s">
        <v>2987</v>
      </c>
    </row>
    <row r="2143" spans="1:25" x14ac:dyDescent="0.25">
      <c r="A2143" t="s">
        <v>2976</v>
      </c>
      <c r="B2143">
        <f>Facturas!A2144</f>
        <v>6573</v>
      </c>
      <c r="C2143" s="1" t="s">
        <v>2977</v>
      </c>
      <c r="D2143" t="str">
        <f>Facturas!B2144</f>
        <v>19/00213</v>
      </c>
      <c r="E2143" s="1" t="s">
        <v>2978</v>
      </c>
      <c r="F2143" s="2">
        <f>Facturas!C2144</f>
        <v>43617</v>
      </c>
      <c r="G2143" s="1" t="s">
        <v>2979</v>
      </c>
      <c r="H2143">
        <f>Facturas!D2144</f>
        <v>138</v>
      </c>
      <c r="I2143" s="1" t="s">
        <v>2980</v>
      </c>
      <c r="J2143" s="4">
        <f>Facturas!E2144</f>
        <v>1</v>
      </c>
      <c r="K2143" s="1" t="s">
        <v>2981</v>
      </c>
      <c r="L2143" s="2" t="str">
        <f>IF(Facturas!F2144="","",Facturas!F2144)</f>
        <v/>
      </c>
      <c r="M2143" s="1" t="s">
        <v>2983</v>
      </c>
      <c r="N2143" s="2">
        <f>Facturas!J2144</f>
        <v>43617</v>
      </c>
      <c r="O2143" s="18" t="s">
        <v>3111</v>
      </c>
      <c r="P2143" s="2"/>
      <c r="Q2143" s="1" t="s">
        <v>2984</v>
      </c>
      <c r="R2143">
        <f>ABS(Facturas!K2144)</f>
        <v>1</v>
      </c>
      <c r="S2143" s="1" t="s">
        <v>2985</v>
      </c>
      <c r="T2143">
        <f>ABS(Facturas!M2144)</f>
        <v>0</v>
      </c>
      <c r="U2143" s="1" t="s">
        <v>2982</v>
      </c>
      <c r="V2143">
        <f>ABS(Facturas!R2144)</f>
        <v>0</v>
      </c>
      <c r="W2143" s="1" t="s">
        <v>2986</v>
      </c>
      <c r="X2143" t="str">
        <f>Facturas!S2144</f>
        <v/>
      </c>
      <c r="Y2143" s="1" t="s">
        <v>2987</v>
      </c>
    </row>
    <row r="2144" spans="1:25" x14ac:dyDescent="0.25">
      <c r="A2144" t="s">
        <v>2976</v>
      </c>
      <c r="B2144">
        <f>Facturas!A2145</f>
        <v>6574</v>
      </c>
      <c r="C2144" s="1" t="s">
        <v>2977</v>
      </c>
      <c r="D2144" t="str">
        <f>Facturas!B2145</f>
        <v>19/00214</v>
      </c>
      <c r="E2144" s="1" t="s">
        <v>2978</v>
      </c>
      <c r="F2144" s="2">
        <f>Facturas!C2145</f>
        <v>43617</v>
      </c>
      <c r="G2144" s="1" t="s">
        <v>2979</v>
      </c>
      <c r="H2144">
        <f>Facturas!D2145</f>
        <v>92</v>
      </c>
      <c r="I2144" s="1" t="s">
        <v>2980</v>
      </c>
      <c r="J2144" s="4">
        <f>Facturas!E2145</f>
        <v>1</v>
      </c>
      <c r="K2144" s="1" t="s">
        <v>2981</v>
      </c>
      <c r="L2144" s="2" t="str">
        <f>IF(Facturas!F2145="","",Facturas!F2145)</f>
        <v/>
      </c>
      <c r="M2144" s="1" t="s">
        <v>2983</v>
      </c>
      <c r="N2144" s="2">
        <f>Facturas!J2145</f>
        <v>43617</v>
      </c>
      <c r="O2144" s="18" t="s">
        <v>3111</v>
      </c>
      <c r="P2144" s="2"/>
      <c r="Q2144" s="1" t="s">
        <v>2984</v>
      </c>
      <c r="R2144">
        <f>ABS(Facturas!K2145)</f>
        <v>1</v>
      </c>
      <c r="S2144" s="1" t="s">
        <v>2985</v>
      </c>
      <c r="T2144">
        <f>ABS(Facturas!M2145)</f>
        <v>0</v>
      </c>
      <c r="U2144" s="1" t="s">
        <v>2982</v>
      </c>
      <c r="V2144">
        <f>ABS(Facturas!R2145)</f>
        <v>0</v>
      </c>
      <c r="W2144" s="1" t="s">
        <v>2986</v>
      </c>
      <c r="X2144" t="str">
        <f>Facturas!S2145</f>
        <v/>
      </c>
      <c r="Y2144" s="1" t="s">
        <v>2987</v>
      </c>
    </row>
    <row r="2145" spans="1:25" x14ac:dyDescent="0.25">
      <c r="A2145" t="s">
        <v>2976</v>
      </c>
      <c r="B2145">
        <f>Facturas!A2146</f>
        <v>6575</v>
      </c>
      <c r="C2145" s="1" t="s">
        <v>2977</v>
      </c>
      <c r="D2145" t="str">
        <f>Facturas!B2146</f>
        <v>19/00215</v>
      </c>
      <c r="E2145" s="1" t="s">
        <v>2978</v>
      </c>
      <c r="F2145" s="2">
        <f>Facturas!C2146</f>
        <v>43617</v>
      </c>
      <c r="G2145" s="1" t="s">
        <v>2979</v>
      </c>
      <c r="H2145">
        <f>Facturas!D2146</f>
        <v>42</v>
      </c>
      <c r="I2145" s="1" t="s">
        <v>2980</v>
      </c>
      <c r="J2145" s="4">
        <f>Facturas!E2146</f>
        <v>1</v>
      </c>
      <c r="K2145" s="1" t="s">
        <v>2981</v>
      </c>
      <c r="L2145" s="2" t="str">
        <f>IF(Facturas!F2146="","",Facturas!F2146)</f>
        <v/>
      </c>
      <c r="M2145" s="1" t="s">
        <v>2983</v>
      </c>
      <c r="N2145" s="2">
        <f>Facturas!J2146</f>
        <v>43617</v>
      </c>
      <c r="O2145" s="18" t="s">
        <v>3111</v>
      </c>
      <c r="P2145" s="2"/>
      <c r="Q2145" s="1" t="s">
        <v>2984</v>
      </c>
      <c r="R2145">
        <f>ABS(Facturas!K2146)</f>
        <v>1</v>
      </c>
      <c r="S2145" s="1" t="s">
        <v>2985</v>
      </c>
      <c r="T2145">
        <f>ABS(Facturas!M2146)</f>
        <v>0</v>
      </c>
      <c r="U2145" s="1" t="s">
        <v>2982</v>
      </c>
      <c r="V2145">
        <f>ABS(Facturas!R2146)</f>
        <v>0</v>
      </c>
      <c r="W2145" s="1" t="s">
        <v>2986</v>
      </c>
      <c r="X2145" t="str">
        <f>Facturas!S2146</f>
        <v/>
      </c>
      <c r="Y2145" s="1" t="s">
        <v>2987</v>
      </c>
    </row>
    <row r="2146" spans="1:25" x14ac:dyDescent="0.25">
      <c r="A2146" t="s">
        <v>2976</v>
      </c>
      <c r="B2146">
        <f>Facturas!A2147</f>
        <v>6576</v>
      </c>
      <c r="C2146" s="1" t="s">
        <v>2977</v>
      </c>
      <c r="D2146" t="str">
        <f>Facturas!B2147</f>
        <v>19/00216</v>
      </c>
      <c r="E2146" s="1" t="s">
        <v>2978</v>
      </c>
      <c r="F2146" s="2">
        <f>Facturas!C2147</f>
        <v>43617</v>
      </c>
      <c r="G2146" s="1" t="s">
        <v>2979</v>
      </c>
      <c r="H2146">
        <f>Facturas!D2147</f>
        <v>129</v>
      </c>
      <c r="I2146" s="1" t="s">
        <v>2980</v>
      </c>
      <c r="J2146" s="4">
        <f>Facturas!E2147</f>
        <v>1</v>
      </c>
      <c r="K2146" s="1" t="s">
        <v>2981</v>
      </c>
      <c r="L2146" s="2" t="str">
        <f>IF(Facturas!F2147="","",Facturas!F2147)</f>
        <v/>
      </c>
      <c r="M2146" s="1" t="s">
        <v>2983</v>
      </c>
      <c r="N2146" s="2">
        <f>Facturas!J2147</f>
        <v>43617</v>
      </c>
      <c r="O2146" s="18" t="s">
        <v>3111</v>
      </c>
      <c r="P2146" s="2"/>
      <c r="Q2146" s="1" t="s">
        <v>2984</v>
      </c>
      <c r="R2146">
        <f>ABS(Facturas!K2147)</f>
        <v>1</v>
      </c>
      <c r="S2146" s="1" t="s">
        <v>2985</v>
      </c>
      <c r="T2146">
        <f>ABS(Facturas!M2147)</f>
        <v>0</v>
      </c>
      <c r="U2146" s="1" t="s">
        <v>2982</v>
      </c>
      <c r="V2146">
        <f>ABS(Facturas!R2147)</f>
        <v>0</v>
      </c>
      <c r="W2146" s="1" t="s">
        <v>2986</v>
      </c>
      <c r="X2146" t="str">
        <f>Facturas!S2147</f>
        <v/>
      </c>
      <c r="Y2146" s="1" t="s">
        <v>2987</v>
      </c>
    </row>
    <row r="2147" spans="1:25" x14ac:dyDescent="0.25">
      <c r="A2147" t="s">
        <v>2976</v>
      </c>
      <c r="B2147">
        <f>Facturas!A2148</f>
        <v>6577</v>
      </c>
      <c r="C2147" s="1" t="s">
        <v>2977</v>
      </c>
      <c r="D2147" t="str">
        <f>Facturas!B2148</f>
        <v>19/00217</v>
      </c>
      <c r="E2147" s="1" t="s">
        <v>2978</v>
      </c>
      <c r="F2147" s="2">
        <f>Facturas!C2148</f>
        <v>43617</v>
      </c>
      <c r="G2147" s="1" t="s">
        <v>2979</v>
      </c>
      <c r="H2147">
        <f>Facturas!D2148</f>
        <v>193</v>
      </c>
      <c r="I2147" s="1" t="s">
        <v>2980</v>
      </c>
      <c r="J2147" s="4">
        <f>Facturas!E2148</f>
        <v>1</v>
      </c>
      <c r="K2147" s="1" t="s">
        <v>2981</v>
      </c>
      <c r="L2147" s="2" t="str">
        <f>IF(Facturas!F2148="","",Facturas!F2148)</f>
        <v/>
      </c>
      <c r="M2147" s="1" t="s">
        <v>2983</v>
      </c>
      <c r="N2147" s="2">
        <f>Facturas!J2148</f>
        <v>43617</v>
      </c>
      <c r="O2147" s="18" t="s">
        <v>3111</v>
      </c>
      <c r="P2147" s="2"/>
      <c r="Q2147" s="1" t="s">
        <v>2984</v>
      </c>
      <c r="R2147">
        <f>ABS(Facturas!K2148)</f>
        <v>1</v>
      </c>
      <c r="S2147" s="1" t="s">
        <v>2985</v>
      </c>
      <c r="T2147">
        <f>ABS(Facturas!M2148)</f>
        <v>0</v>
      </c>
      <c r="U2147" s="1" t="s">
        <v>2982</v>
      </c>
      <c r="V2147">
        <f>ABS(Facturas!R2148)</f>
        <v>0</v>
      </c>
      <c r="W2147" s="1" t="s">
        <v>2986</v>
      </c>
      <c r="X2147" t="str">
        <f>Facturas!S2148</f>
        <v/>
      </c>
      <c r="Y2147" s="1" t="s">
        <v>2987</v>
      </c>
    </row>
    <row r="2148" spans="1:25" x14ac:dyDescent="0.25">
      <c r="A2148" t="s">
        <v>2976</v>
      </c>
      <c r="B2148">
        <f>Facturas!A2149</f>
        <v>6578</v>
      </c>
      <c r="C2148" s="1" t="s">
        <v>2977</v>
      </c>
      <c r="D2148" t="str">
        <f>Facturas!B2149</f>
        <v>19/00218</v>
      </c>
      <c r="E2148" s="1" t="s">
        <v>2978</v>
      </c>
      <c r="F2148" s="2">
        <f>Facturas!C2149</f>
        <v>43617</v>
      </c>
      <c r="G2148" s="1" t="s">
        <v>2979</v>
      </c>
      <c r="H2148">
        <f>Facturas!D2149</f>
        <v>109</v>
      </c>
      <c r="I2148" s="1" t="s">
        <v>2980</v>
      </c>
      <c r="J2148" s="4">
        <f>Facturas!E2149</f>
        <v>1</v>
      </c>
      <c r="K2148" s="1" t="s">
        <v>2981</v>
      </c>
      <c r="L2148" s="2" t="str">
        <f>IF(Facturas!F2149="","",Facturas!F2149)</f>
        <v/>
      </c>
      <c r="M2148" s="1" t="s">
        <v>2983</v>
      </c>
      <c r="N2148" s="2">
        <f>Facturas!J2149</f>
        <v>43617</v>
      </c>
      <c r="O2148" s="18" t="s">
        <v>3111</v>
      </c>
      <c r="P2148" s="2"/>
      <c r="Q2148" s="1" t="s">
        <v>2984</v>
      </c>
      <c r="R2148">
        <f>ABS(Facturas!K2149)</f>
        <v>1</v>
      </c>
      <c r="S2148" s="1" t="s">
        <v>2985</v>
      </c>
      <c r="T2148">
        <f>ABS(Facturas!M2149)</f>
        <v>0</v>
      </c>
      <c r="U2148" s="1" t="s">
        <v>2982</v>
      </c>
      <c r="V2148">
        <f>ABS(Facturas!R2149)</f>
        <v>0</v>
      </c>
      <c r="W2148" s="1" t="s">
        <v>2986</v>
      </c>
      <c r="X2148" t="str">
        <f>Facturas!S2149</f>
        <v/>
      </c>
      <c r="Y2148" s="1" t="s">
        <v>2987</v>
      </c>
    </row>
    <row r="2149" spans="1:25" x14ac:dyDescent="0.25">
      <c r="A2149" t="s">
        <v>2976</v>
      </c>
      <c r="B2149">
        <f>Facturas!A2150</f>
        <v>6579</v>
      </c>
      <c r="C2149" s="1" t="s">
        <v>2977</v>
      </c>
      <c r="D2149" t="str">
        <f>Facturas!B2150</f>
        <v>19/00219</v>
      </c>
      <c r="E2149" s="1" t="s">
        <v>2978</v>
      </c>
      <c r="F2149" s="2">
        <f>Facturas!C2150</f>
        <v>43617</v>
      </c>
      <c r="G2149" s="1" t="s">
        <v>2979</v>
      </c>
      <c r="H2149">
        <f>Facturas!D2150</f>
        <v>110</v>
      </c>
      <c r="I2149" s="1" t="s">
        <v>2980</v>
      </c>
      <c r="J2149" s="4">
        <f>Facturas!E2150</f>
        <v>1</v>
      </c>
      <c r="K2149" s="1" t="s">
        <v>2981</v>
      </c>
      <c r="L2149" s="2" t="str">
        <f>IF(Facturas!F2150="","",Facturas!F2150)</f>
        <v/>
      </c>
      <c r="M2149" s="1" t="s">
        <v>2983</v>
      </c>
      <c r="N2149" s="2">
        <f>Facturas!J2150</f>
        <v>43617</v>
      </c>
      <c r="O2149" s="18" t="s">
        <v>3111</v>
      </c>
      <c r="P2149" s="2"/>
      <c r="Q2149" s="1" t="s">
        <v>2984</v>
      </c>
      <c r="R2149">
        <f>ABS(Facturas!K2150)</f>
        <v>1</v>
      </c>
      <c r="S2149" s="1" t="s">
        <v>2985</v>
      </c>
      <c r="T2149">
        <f>ABS(Facturas!M2150)</f>
        <v>0</v>
      </c>
      <c r="U2149" s="1" t="s">
        <v>2982</v>
      </c>
      <c r="V2149">
        <f>ABS(Facturas!R2150)</f>
        <v>0</v>
      </c>
      <c r="W2149" s="1" t="s">
        <v>2986</v>
      </c>
      <c r="X2149" t="str">
        <f>Facturas!S2150</f>
        <v/>
      </c>
      <c r="Y2149" s="1" t="s">
        <v>2987</v>
      </c>
    </row>
    <row r="2150" spans="1:25" x14ac:dyDescent="0.25">
      <c r="A2150" t="s">
        <v>2976</v>
      </c>
      <c r="B2150">
        <f>Facturas!A2151</f>
        <v>6580</v>
      </c>
      <c r="C2150" s="1" t="s">
        <v>2977</v>
      </c>
      <c r="D2150" t="str">
        <f>Facturas!B2151</f>
        <v>19/00220</v>
      </c>
      <c r="E2150" s="1" t="s">
        <v>2978</v>
      </c>
      <c r="F2150" s="2">
        <f>Facturas!C2151</f>
        <v>43617</v>
      </c>
      <c r="G2150" s="1" t="s">
        <v>2979</v>
      </c>
      <c r="H2150">
        <f>Facturas!D2151</f>
        <v>111</v>
      </c>
      <c r="I2150" s="1" t="s">
        <v>2980</v>
      </c>
      <c r="J2150" s="4">
        <f>Facturas!E2151</f>
        <v>1</v>
      </c>
      <c r="K2150" s="1" t="s">
        <v>2981</v>
      </c>
      <c r="L2150" s="2" t="str">
        <f>IF(Facturas!F2151="","",Facturas!F2151)</f>
        <v/>
      </c>
      <c r="M2150" s="1" t="s">
        <v>2983</v>
      </c>
      <c r="N2150" s="2">
        <f>Facturas!J2151</f>
        <v>43617</v>
      </c>
      <c r="O2150" s="18" t="s">
        <v>3111</v>
      </c>
      <c r="P2150" s="2"/>
      <c r="Q2150" s="1" t="s">
        <v>2984</v>
      </c>
      <c r="R2150">
        <f>ABS(Facturas!K2151)</f>
        <v>1</v>
      </c>
      <c r="S2150" s="1" t="s">
        <v>2985</v>
      </c>
      <c r="T2150">
        <f>ABS(Facturas!M2151)</f>
        <v>0</v>
      </c>
      <c r="U2150" s="1" t="s">
        <v>2982</v>
      </c>
      <c r="V2150">
        <f>ABS(Facturas!R2151)</f>
        <v>0</v>
      </c>
      <c r="W2150" s="1" t="s">
        <v>2986</v>
      </c>
      <c r="X2150" t="str">
        <f>Facturas!S2151</f>
        <v/>
      </c>
      <c r="Y2150" s="1" t="s">
        <v>2987</v>
      </c>
    </row>
    <row r="2151" spans="1:25" x14ac:dyDescent="0.25">
      <c r="A2151" t="s">
        <v>2976</v>
      </c>
      <c r="B2151">
        <f>Facturas!A2152</f>
        <v>6581</v>
      </c>
      <c r="C2151" s="1" t="s">
        <v>2977</v>
      </c>
      <c r="D2151" t="str">
        <f>Facturas!B2152</f>
        <v>19/00221</v>
      </c>
      <c r="E2151" s="1" t="s">
        <v>2978</v>
      </c>
      <c r="F2151" s="2">
        <f>Facturas!C2152</f>
        <v>43617</v>
      </c>
      <c r="G2151" s="1" t="s">
        <v>2979</v>
      </c>
      <c r="H2151">
        <f>Facturas!D2152</f>
        <v>112</v>
      </c>
      <c r="I2151" s="1" t="s">
        <v>2980</v>
      </c>
      <c r="J2151" s="4">
        <f>Facturas!E2152</f>
        <v>1</v>
      </c>
      <c r="K2151" s="1" t="s">
        <v>2981</v>
      </c>
      <c r="L2151" s="2" t="str">
        <f>IF(Facturas!F2152="","",Facturas!F2152)</f>
        <v/>
      </c>
      <c r="M2151" s="1" t="s">
        <v>2983</v>
      </c>
      <c r="N2151" s="2">
        <f>Facturas!J2152</f>
        <v>43617</v>
      </c>
      <c r="O2151" s="18" t="s">
        <v>3111</v>
      </c>
      <c r="P2151" s="2"/>
      <c r="Q2151" s="1" t="s">
        <v>2984</v>
      </c>
      <c r="R2151">
        <f>ABS(Facturas!K2152)</f>
        <v>1</v>
      </c>
      <c r="S2151" s="1" t="s">
        <v>2985</v>
      </c>
      <c r="T2151">
        <f>ABS(Facturas!M2152)</f>
        <v>0</v>
      </c>
      <c r="U2151" s="1" t="s">
        <v>2982</v>
      </c>
      <c r="V2151">
        <f>ABS(Facturas!R2152)</f>
        <v>0</v>
      </c>
      <c r="W2151" s="1" t="s">
        <v>2986</v>
      </c>
      <c r="X2151" t="str">
        <f>Facturas!S2152</f>
        <v/>
      </c>
      <c r="Y2151" s="1" t="s">
        <v>2987</v>
      </c>
    </row>
    <row r="2152" spans="1:25" x14ac:dyDescent="0.25">
      <c r="A2152" t="s">
        <v>2976</v>
      </c>
      <c r="B2152">
        <f>Facturas!A2153</f>
        <v>6582</v>
      </c>
      <c r="C2152" s="1" t="s">
        <v>2977</v>
      </c>
      <c r="D2152" t="str">
        <f>Facturas!B2153</f>
        <v>19/00222</v>
      </c>
      <c r="E2152" s="1" t="s">
        <v>2978</v>
      </c>
      <c r="F2152" s="2">
        <f>Facturas!C2153</f>
        <v>43617</v>
      </c>
      <c r="G2152" s="1" t="s">
        <v>2979</v>
      </c>
      <c r="H2152">
        <f>Facturas!D2153</f>
        <v>177</v>
      </c>
      <c r="I2152" s="1" t="s">
        <v>2980</v>
      </c>
      <c r="J2152" s="4">
        <f>Facturas!E2153</f>
        <v>1</v>
      </c>
      <c r="K2152" s="1" t="s">
        <v>2981</v>
      </c>
      <c r="L2152" s="2" t="str">
        <f>IF(Facturas!F2153="","",Facturas!F2153)</f>
        <v/>
      </c>
      <c r="M2152" s="1" t="s">
        <v>2983</v>
      </c>
      <c r="N2152" s="2">
        <f>Facturas!J2153</f>
        <v>43617</v>
      </c>
      <c r="O2152" s="18" t="s">
        <v>3111</v>
      </c>
      <c r="P2152" s="2"/>
      <c r="Q2152" s="1" t="s">
        <v>2984</v>
      </c>
      <c r="R2152">
        <f>ABS(Facturas!K2153)</f>
        <v>1</v>
      </c>
      <c r="S2152" s="1" t="s">
        <v>2985</v>
      </c>
      <c r="T2152">
        <f>ABS(Facturas!M2153)</f>
        <v>0</v>
      </c>
      <c r="U2152" s="1" t="s">
        <v>2982</v>
      </c>
      <c r="V2152">
        <f>ABS(Facturas!R2153)</f>
        <v>0</v>
      </c>
      <c r="W2152" s="1" t="s">
        <v>2986</v>
      </c>
      <c r="X2152" t="str">
        <f>Facturas!S2153</f>
        <v/>
      </c>
      <c r="Y2152" s="1" t="s">
        <v>2987</v>
      </c>
    </row>
    <row r="2153" spans="1:25" x14ac:dyDescent="0.25">
      <c r="A2153" t="s">
        <v>2976</v>
      </c>
      <c r="B2153">
        <f>Facturas!A2154</f>
        <v>6583</v>
      </c>
      <c r="C2153" s="1" t="s">
        <v>2977</v>
      </c>
      <c r="D2153" t="str">
        <f>Facturas!B2154</f>
        <v>19/00223</v>
      </c>
      <c r="E2153" s="1" t="s">
        <v>2978</v>
      </c>
      <c r="F2153" s="2">
        <f>Facturas!C2154</f>
        <v>43617</v>
      </c>
      <c r="G2153" s="1" t="s">
        <v>2979</v>
      </c>
      <c r="H2153">
        <f>Facturas!D2154</f>
        <v>154</v>
      </c>
      <c r="I2153" s="1" t="s">
        <v>2980</v>
      </c>
      <c r="J2153" s="4">
        <f>Facturas!E2154</f>
        <v>1</v>
      </c>
      <c r="K2153" s="1" t="s">
        <v>2981</v>
      </c>
      <c r="L2153" s="2" t="str">
        <f>IF(Facturas!F2154="","",Facturas!F2154)</f>
        <v/>
      </c>
      <c r="M2153" s="1" t="s">
        <v>2983</v>
      </c>
      <c r="N2153" s="2">
        <f>Facturas!J2154</f>
        <v>43617</v>
      </c>
      <c r="O2153" s="18" t="s">
        <v>3111</v>
      </c>
      <c r="P2153" s="2"/>
      <c r="Q2153" s="1" t="s">
        <v>2984</v>
      </c>
      <c r="R2153">
        <f>ABS(Facturas!K2154)</f>
        <v>1</v>
      </c>
      <c r="S2153" s="1" t="s">
        <v>2985</v>
      </c>
      <c r="T2153">
        <f>ABS(Facturas!M2154)</f>
        <v>0</v>
      </c>
      <c r="U2153" s="1" t="s">
        <v>2982</v>
      </c>
      <c r="V2153">
        <f>ABS(Facturas!R2154)</f>
        <v>0</v>
      </c>
      <c r="W2153" s="1" t="s">
        <v>2986</v>
      </c>
      <c r="X2153" t="str">
        <f>Facturas!S2154</f>
        <v/>
      </c>
      <c r="Y2153" s="1" t="s">
        <v>2987</v>
      </c>
    </row>
    <row r="2154" spans="1:25" x14ac:dyDescent="0.25">
      <c r="A2154" t="s">
        <v>2976</v>
      </c>
      <c r="B2154">
        <f>Facturas!A2155</f>
        <v>6584</v>
      </c>
      <c r="C2154" s="1" t="s">
        <v>2977</v>
      </c>
      <c r="D2154" t="str">
        <f>Facturas!B2155</f>
        <v>19/00224</v>
      </c>
      <c r="E2154" s="1" t="s">
        <v>2978</v>
      </c>
      <c r="F2154" s="2">
        <f>Facturas!C2155</f>
        <v>43617</v>
      </c>
      <c r="G2154" s="1" t="s">
        <v>2979</v>
      </c>
      <c r="H2154">
        <f>Facturas!D2155</f>
        <v>100</v>
      </c>
      <c r="I2154" s="1" t="s">
        <v>2980</v>
      </c>
      <c r="J2154" s="4">
        <f>Facturas!E2155</f>
        <v>1</v>
      </c>
      <c r="K2154" s="1" t="s">
        <v>2981</v>
      </c>
      <c r="L2154" s="2" t="str">
        <f>IF(Facturas!F2155="","",Facturas!F2155)</f>
        <v/>
      </c>
      <c r="M2154" s="1" t="s">
        <v>2983</v>
      </c>
      <c r="N2154" s="2">
        <f>Facturas!J2155</f>
        <v>43617</v>
      </c>
      <c r="O2154" s="18" t="s">
        <v>3111</v>
      </c>
      <c r="P2154" s="2"/>
      <c r="Q2154" s="1" t="s">
        <v>2984</v>
      </c>
      <c r="R2154">
        <f>ABS(Facturas!K2155)</f>
        <v>1</v>
      </c>
      <c r="S2154" s="1" t="s">
        <v>2985</v>
      </c>
      <c r="T2154">
        <f>ABS(Facturas!M2155)</f>
        <v>0</v>
      </c>
      <c r="U2154" s="1" t="s">
        <v>2982</v>
      </c>
      <c r="V2154">
        <f>ABS(Facturas!R2155)</f>
        <v>0</v>
      </c>
      <c r="W2154" s="1" t="s">
        <v>2986</v>
      </c>
      <c r="X2154" t="str">
        <f>Facturas!S2155</f>
        <v/>
      </c>
      <c r="Y2154" s="1" t="s">
        <v>2987</v>
      </c>
    </row>
    <row r="2155" spans="1:25" x14ac:dyDescent="0.25">
      <c r="A2155" t="s">
        <v>2976</v>
      </c>
      <c r="B2155">
        <f>Facturas!A2156</f>
        <v>6585</v>
      </c>
      <c r="C2155" s="1" t="s">
        <v>2977</v>
      </c>
      <c r="D2155" t="str">
        <f>Facturas!B2156</f>
        <v>19/00225</v>
      </c>
      <c r="E2155" s="1" t="s">
        <v>2978</v>
      </c>
      <c r="F2155" s="2">
        <f>Facturas!C2156</f>
        <v>43617</v>
      </c>
      <c r="G2155" s="1" t="s">
        <v>2979</v>
      </c>
      <c r="H2155">
        <f>Facturas!D2156</f>
        <v>74</v>
      </c>
      <c r="I2155" s="1" t="s">
        <v>2980</v>
      </c>
      <c r="J2155" s="4">
        <f>Facturas!E2156</f>
        <v>1</v>
      </c>
      <c r="K2155" s="1" t="s">
        <v>2981</v>
      </c>
      <c r="L2155" s="2" t="str">
        <f>IF(Facturas!F2156="","",Facturas!F2156)</f>
        <v/>
      </c>
      <c r="M2155" s="1" t="s">
        <v>2983</v>
      </c>
      <c r="N2155" s="2">
        <f>Facturas!J2156</f>
        <v>43617</v>
      </c>
      <c r="O2155" s="18" t="s">
        <v>3111</v>
      </c>
      <c r="P2155" s="2"/>
      <c r="Q2155" s="1" t="s">
        <v>2984</v>
      </c>
      <c r="R2155">
        <f>ABS(Facturas!K2156)</f>
        <v>1</v>
      </c>
      <c r="S2155" s="1" t="s">
        <v>2985</v>
      </c>
      <c r="T2155">
        <f>ABS(Facturas!M2156)</f>
        <v>0</v>
      </c>
      <c r="U2155" s="1" t="s">
        <v>2982</v>
      </c>
      <c r="V2155">
        <f>ABS(Facturas!R2156)</f>
        <v>0</v>
      </c>
      <c r="W2155" s="1" t="s">
        <v>2986</v>
      </c>
      <c r="X2155" t="str">
        <f>Facturas!S2156</f>
        <v/>
      </c>
      <c r="Y2155" s="1" t="s">
        <v>2987</v>
      </c>
    </row>
    <row r="2156" spans="1:25" x14ac:dyDescent="0.25">
      <c r="A2156" t="s">
        <v>2976</v>
      </c>
      <c r="B2156">
        <f>Facturas!A2157</f>
        <v>6586</v>
      </c>
      <c r="C2156" s="1" t="s">
        <v>2977</v>
      </c>
      <c r="D2156" t="str">
        <f>Facturas!B2157</f>
        <v>19/00226</v>
      </c>
      <c r="E2156" s="1" t="s">
        <v>2978</v>
      </c>
      <c r="F2156" s="2">
        <f>Facturas!C2157</f>
        <v>43617</v>
      </c>
      <c r="G2156" s="1" t="s">
        <v>2979</v>
      </c>
      <c r="H2156">
        <f>Facturas!D2157</f>
        <v>99</v>
      </c>
      <c r="I2156" s="1" t="s">
        <v>2980</v>
      </c>
      <c r="J2156" s="4">
        <f>Facturas!E2157</f>
        <v>2</v>
      </c>
      <c r="K2156" s="1" t="s">
        <v>2981</v>
      </c>
      <c r="L2156" s="2" t="str">
        <f>IF(Facturas!F2157="","",Facturas!F2157)</f>
        <v/>
      </c>
      <c r="M2156" s="1" t="s">
        <v>2983</v>
      </c>
      <c r="N2156" s="2">
        <f>Facturas!J2157</f>
        <v>43617</v>
      </c>
      <c r="O2156" s="18" t="s">
        <v>3111</v>
      </c>
      <c r="P2156" s="2"/>
      <c r="Q2156" s="1" t="s">
        <v>2984</v>
      </c>
      <c r="R2156">
        <f>ABS(Facturas!K2157)</f>
        <v>1</v>
      </c>
      <c r="S2156" s="1" t="s">
        <v>2985</v>
      </c>
      <c r="T2156">
        <f>ABS(Facturas!M2157)</f>
        <v>0</v>
      </c>
      <c r="U2156" s="1" t="s">
        <v>2982</v>
      </c>
      <c r="V2156">
        <f>ABS(Facturas!R2157)</f>
        <v>0</v>
      </c>
      <c r="W2156" s="1" t="s">
        <v>2986</v>
      </c>
      <c r="X2156" t="str">
        <f>Facturas!S2157</f>
        <v/>
      </c>
      <c r="Y2156" s="1" t="s">
        <v>2987</v>
      </c>
    </row>
    <row r="2157" spans="1:25" x14ac:dyDescent="0.25">
      <c r="A2157" t="s">
        <v>2976</v>
      </c>
      <c r="B2157">
        <f>Facturas!A2158</f>
        <v>6587</v>
      </c>
      <c r="C2157" s="1" t="s">
        <v>2977</v>
      </c>
      <c r="D2157" t="str">
        <f>Facturas!B2158</f>
        <v>19/00227</v>
      </c>
      <c r="E2157" s="1" t="s">
        <v>2978</v>
      </c>
      <c r="F2157" s="2">
        <f>Facturas!C2158</f>
        <v>43617</v>
      </c>
      <c r="G2157" s="1" t="s">
        <v>2979</v>
      </c>
      <c r="H2157">
        <f>Facturas!D2158</f>
        <v>125</v>
      </c>
      <c r="I2157" s="1" t="s">
        <v>2980</v>
      </c>
      <c r="J2157" s="4">
        <f>Facturas!E2158</f>
        <v>1</v>
      </c>
      <c r="K2157" s="1" t="s">
        <v>2981</v>
      </c>
      <c r="L2157" s="2" t="str">
        <f>IF(Facturas!F2158="","",Facturas!F2158)</f>
        <v/>
      </c>
      <c r="M2157" s="1" t="s">
        <v>2983</v>
      </c>
      <c r="N2157" s="2">
        <f>Facturas!J2158</f>
        <v>43617</v>
      </c>
      <c r="O2157" s="18" t="s">
        <v>3111</v>
      </c>
      <c r="P2157" s="2"/>
      <c r="Q2157" s="1" t="s">
        <v>2984</v>
      </c>
      <c r="R2157">
        <f>ABS(Facturas!K2158)</f>
        <v>1</v>
      </c>
      <c r="S2157" s="1" t="s">
        <v>2985</v>
      </c>
      <c r="T2157">
        <f>ABS(Facturas!M2158)</f>
        <v>0</v>
      </c>
      <c r="U2157" s="1" t="s">
        <v>2982</v>
      </c>
      <c r="V2157">
        <f>ABS(Facturas!R2158)</f>
        <v>0</v>
      </c>
      <c r="W2157" s="1" t="s">
        <v>2986</v>
      </c>
      <c r="X2157" t="str">
        <f>Facturas!S2158</f>
        <v/>
      </c>
      <c r="Y2157" s="1" t="s">
        <v>2987</v>
      </c>
    </row>
    <row r="2158" spans="1:25" x14ac:dyDescent="0.25">
      <c r="A2158" t="s">
        <v>2976</v>
      </c>
      <c r="B2158">
        <f>Facturas!A2159</f>
        <v>6588</v>
      </c>
      <c r="C2158" s="1" t="s">
        <v>2977</v>
      </c>
      <c r="D2158" t="str">
        <f>Facturas!B2159</f>
        <v>19/00228</v>
      </c>
      <c r="E2158" s="1" t="s">
        <v>2978</v>
      </c>
      <c r="F2158" s="2">
        <f>Facturas!C2159</f>
        <v>43617</v>
      </c>
      <c r="G2158" s="1" t="s">
        <v>2979</v>
      </c>
      <c r="H2158">
        <f>Facturas!D2159</f>
        <v>126</v>
      </c>
      <c r="I2158" s="1" t="s">
        <v>2980</v>
      </c>
      <c r="J2158" s="4">
        <f>Facturas!E2159</f>
        <v>1</v>
      </c>
      <c r="K2158" s="1" t="s">
        <v>2981</v>
      </c>
      <c r="L2158" s="2" t="str">
        <f>IF(Facturas!F2159="","",Facturas!F2159)</f>
        <v/>
      </c>
      <c r="M2158" s="1" t="s">
        <v>2983</v>
      </c>
      <c r="N2158" s="2">
        <f>Facturas!J2159</f>
        <v>43617</v>
      </c>
      <c r="O2158" s="18" t="s">
        <v>3111</v>
      </c>
      <c r="P2158" s="2"/>
      <c r="Q2158" s="1" t="s">
        <v>2984</v>
      </c>
      <c r="R2158">
        <f>ABS(Facturas!K2159)</f>
        <v>1</v>
      </c>
      <c r="S2158" s="1" t="s">
        <v>2985</v>
      </c>
      <c r="T2158">
        <f>ABS(Facturas!M2159)</f>
        <v>0</v>
      </c>
      <c r="U2158" s="1" t="s">
        <v>2982</v>
      </c>
      <c r="V2158">
        <f>ABS(Facturas!R2159)</f>
        <v>0</v>
      </c>
      <c r="W2158" s="1" t="s">
        <v>2986</v>
      </c>
      <c r="X2158" t="str">
        <f>Facturas!S2159</f>
        <v/>
      </c>
      <c r="Y2158" s="1" t="s">
        <v>2987</v>
      </c>
    </row>
    <row r="2159" spans="1:25" x14ac:dyDescent="0.25">
      <c r="A2159" t="s">
        <v>2976</v>
      </c>
      <c r="B2159">
        <f>Facturas!A2160</f>
        <v>6589</v>
      </c>
      <c r="C2159" s="1" t="s">
        <v>2977</v>
      </c>
      <c r="D2159" t="str">
        <f>Facturas!B2160</f>
        <v>19/00229</v>
      </c>
      <c r="E2159" s="1" t="s">
        <v>2978</v>
      </c>
      <c r="F2159" s="2">
        <f>Facturas!C2160</f>
        <v>43617</v>
      </c>
      <c r="G2159" s="1" t="s">
        <v>2979</v>
      </c>
      <c r="H2159">
        <f>Facturas!D2160</f>
        <v>156</v>
      </c>
      <c r="I2159" s="1" t="s">
        <v>2980</v>
      </c>
      <c r="J2159" s="4">
        <f>Facturas!E2160</f>
        <v>2</v>
      </c>
      <c r="K2159" s="1" t="s">
        <v>2981</v>
      </c>
      <c r="L2159" s="2" t="str">
        <f>IF(Facturas!F2160="","",Facturas!F2160)</f>
        <v/>
      </c>
      <c r="M2159" s="1" t="s">
        <v>2983</v>
      </c>
      <c r="N2159" s="2">
        <f>Facturas!J2160</f>
        <v>43617</v>
      </c>
      <c r="O2159" s="18" t="s">
        <v>3111</v>
      </c>
      <c r="P2159" s="2"/>
      <c r="Q2159" s="1" t="s">
        <v>2984</v>
      </c>
      <c r="R2159">
        <f>ABS(Facturas!K2160)</f>
        <v>1</v>
      </c>
      <c r="S2159" s="1" t="s">
        <v>2985</v>
      </c>
      <c r="T2159">
        <f>ABS(Facturas!M2160)</f>
        <v>0</v>
      </c>
      <c r="U2159" s="1" t="s">
        <v>2982</v>
      </c>
      <c r="V2159">
        <f>ABS(Facturas!R2160)</f>
        <v>0</v>
      </c>
      <c r="W2159" s="1" t="s">
        <v>2986</v>
      </c>
      <c r="X2159" t="str">
        <f>Facturas!S2160</f>
        <v/>
      </c>
      <c r="Y2159" s="1" t="s">
        <v>2987</v>
      </c>
    </row>
    <row r="2160" spans="1:25" x14ac:dyDescent="0.25">
      <c r="A2160" t="s">
        <v>2976</v>
      </c>
      <c r="B2160">
        <f>Facturas!A2161</f>
        <v>6590</v>
      </c>
      <c r="C2160" s="1" t="s">
        <v>2977</v>
      </c>
      <c r="D2160" t="str">
        <f>Facturas!B2161</f>
        <v>19/00230</v>
      </c>
      <c r="E2160" s="1" t="s">
        <v>2978</v>
      </c>
      <c r="F2160" s="2">
        <f>Facturas!C2161</f>
        <v>43617</v>
      </c>
      <c r="G2160" s="1" t="s">
        <v>2979</v>
      </c>
      <c r="H2160">
        <f>Facturas!D2161</f>
        <v>128</v>
      </c>
      <c r="I2160" s="1" t="s">
        <v>2980</v>
      </c>
      <c r="J2160" s="4">
        <f>Facturas!E2161</f>
        <v>1</v>
      </c>
      <c r="K2160" s="1" t="s">
        <v>2981</v>
      </c>
      <c r="L2160" s="2" t="str">
        <f>IF(Facturas!F2161="","",Facturas!F2161)</f>
        <v/>
      </c>
      <c r="M2160" s="1" t="s">
        <v>2983</v>
      </c>
      <c r="N2160" s="2">
        <f>Facturas!J2161</f>
        <v>43617</v>
      </c>
      <c r="O2160" s="18" t="s">
        <v>3111</v>
      </c>
      <c r="P2160" s="2"/>
      <c r="Q2160" s="1" t="s">
        <v>2984</v>
      </c>
      <c r="R2160">
        <f>ABS(Facturas!K2161)</f>
        <v>1</v>
      </c>
      <c r="S2160" s="1" t="s">
        <v>2985</v>
      </c>
      <c r="T2160">
        <f>ABS(Facturas!M2161)</f>
        <v>0</v>
      </c>
      <c r="U2160" s="1" t="s">
        <v>2982</v>
      </c>
      <c r="V2160">
        <f>ABS(Facturas!R2161)</f>
        <v>0</v>
      </c>
      <c r="W2160" s="1" t="s">
        <v>2986</v>
      </c>
      <c r="X2160" t="str">
        <f>Facturas!S2161</f>
        <v/>
      </c>
      <c r="Y2160" s="1" t="s">
        <v>2987</v>
      </c>
    </row>
    <row r="2161" spans="1:25" x14ac:dyDescent="0.25">
      <c r="A2161" t="s">
        <v>2976</v>
      </c>
      <c r="B2161">
        <f>Facturas!A2162</f>
        <v>6591</v>
      </c>
      <c r="C2161" s="1" t="s">
        <v>2977</v>
      </c>
      <c r="D2161" t="str">
        <f>Facturas!B2162</f>
        <v>19/00231</v>
      </c>
      <c r="E2161" s="1" t="s">
        <v>2978</v>
      </c>
      <c r="F2161" s="2">
        <f>Facturas!C2162</f>
        <v>43617</v>
      </c>
      <c r="G2161" s="1" t="s">
        <v>2979</v>
      </c>
      <c r="H2161">
        <f>Facturas!D2162</f>
        <v>159</v>
      </c>
      <c r="I2161" s="1" t="s">
        <v>2980</v>
      </c>
      <c r="J2161" s="4">
        <f>Facturas!E2162</f>
        <v>1</v>
      </c>
      <c r="K2161" s="1" t="s">
        <v>2981</v>
      </c>
      <c r="L2161" s="2" t="str">
        <f>IF(Facturas!F2162="","",Facturas!F2162)</f>
        <v/>
      </c>
      <c r="M2161" s="1" t="s">
        <v>2983</v>
      </c>
      <c r="N2161" s="2">
        <f>Facturas!J2162</f>
        <v>43617</v>
      </c>
      <c r="O2161" s="18" t="s">
        <v>3111</v>
      </c>
      <c r="P2161" s="2"/>
      <c r="Q2161" s="1" t="s">
        <v>2984</v>
      </c>
      <c r="R2161">
        <f>ABS(Facturas!K2162)</f>
        <v>1</v>
      </c>
      <c r="S2161" s="1" t="s">
        <v>2985</v>
      </c>
      <c r="T2161">
        <f>ABS(Facturas!M2162)</f>
        <v>0</v>
      </c>
      <c r="U2161" s="1" t="s">
        <v>2982</v>
      </c>
      <c r="V2161">
        <f>ABS(Facturas!R2162)</f>
        <v>0</v>
      </c>
      <c r="W2161" s="1" t="s">
        <v>2986</v>
      </c>
      <c r="X2161" t="str">
        <f>Facturas!S2162</f>
        <v/>
      </c>
      <c r="Y2161" s="1" t="s">
        <v>2987</v>
      </c>
    </row>
    <row r="2162" spans="1:25" x14ac:dyDescent="0.25">
      <c r="A2162" t="s">
        <v>2976</v>
      </c>
      <c r="B2162">
        <f>Facturas!A2163</f>
        <v>6592</v>
      </c>
      <c r="C2162" s="1" t="s">
        <v>2977</v>
      </c>
      <c r="D2162" t="str">
        <f>Facturas!B2163</f>
        <v>19/00232</v>
      </c>
      <c r="E2162" s="1" t="s">
        <v>2978</v>
      </c>
      <c r="F2162" s="2">
        <f>Facturas!C2163</f>
        <v>43617</v>
      </c>
      <c r="G2162" s="1" t="s">
        <v>2979</v>
      </c>
      <c r="H2162">
        <f>Facturas!D2163</f>
        <v>163</v>
      </c>
      <c r="I2162" s="1" t="s">
        <v>2980</v>
      </c>
      <c r="J2162" s="4">
        <f>Facturas!E2163</f>
        <v>2</v>
      </c>
      <c r="K2162" s="1" t="s">
        <v>2981</v>
      </c>
      <c r="L2162" s="2" t="str">
        <f>IF(Facturas!F2163="","",Facturas!F2163)</f>
        <v/>
      </c>
      <c r="M2162" s="1" t="s">
        <v>2983</v>
      </c>
      <c r="N2162" s="2">
        <f>Facturas!J2163</f>
        <v>43617</v>
      </c>
      <c r="O2162" s="18" t="s">
        <v>3111</v>
      </c>
      <c r="P2162" s="2"/>
      <c r="Q2162" s="1" t="s">
        <v>2984</v>
      </c>
      <c r="R2162">
        <f>ABS(Facturas!K2163)</f>
        <v>1</v>
      </c>
      <c r="S2162" s="1" t="s">
        <v>2985</v>
      </c>
      <c r="T2162">
        <f>ABS(Facturas!M2163)</f>
        <v>0</v>
      </c>
      <c r="U2162" s="1" t="s">
        <v>2982</v>
      </c>
      <c r="V2162">
        <f>ABS(Facturas!R2163)</f>
        <v>0</v>
      </c>
      <c r="W2162" s="1" t="s">
        <v>2986</v>
      </c>
      <c r="X2162" t="str">
        <f>Facturas!S2163</f>
        <v/>
      </c>
      <c r="Y2162" s="1" t="s">
        <v>2987</v>
      </c>
    </row>
    <row r="2163" spans="1:25" x14ac:dyDescent="0.25">
      <c r="A2163" t="s">
        <v>2976</v>
      </c>
      <c r="B2163">
        <f>Facturas!A2164</f>
        <v>6593</v>
      </c>
      <c r="C2163" s="1" t="s">
        <v>2977</v>
      </c>
      <c r="D2163" t="str">
        <f>Facturas!B2164</f>
        <v>19/00233</v>
      </c>
      <c r="E2163" s="1" t="s">
        <v>2978</v>
      </c>
      <c r="F2163" s="2">
        <f>Facturas!C2164</f>
        <v>43617</v>
      </c>
      <c r="G2163" s="1" t="s">
        <v>2979</v>
      </c>
      <c r="H2163">
        <f>Facturas!D2164</f>
        <v>65</v>
      </c>
      <c r="I2163" s="1" t="s">
        <v>2980</v>
      </c>
      <c r="J2163" s="4">
        <f>Facturas!E2164</f>
        <v>1</v>
      </c>
      <c r="K2163" s="1" t="s">
        <v>2981</v>
      </c>
      <c r="L2163" s="2" t="str">
        <f>IF(Facturas!F2164="","",Facturas!F2164)</f>
        <v/>
      </c>
      <c r="M2163" s="1" t="s">
        <v>2983</v>
      </c>
      <c r="N2163" s="2">
        <f>Facturas!J2164</f>
        <v>43617</v>
      </c>
      <c r="O2163" s="18" t="s">
        <v>3111</v>
      </c>
      <c r="P2163" s="2"/>
      <c r="Q2163" s="1" t="s">
        <v>2984</v>
      </c>
      <c r="R2163">
        <f>ABS(Facturas!K2164)</f>
        <v>1</v>
      </c>
      <c r="S2163" s="1" t="s">
        <v>2985</v>
      </c>
      <c r="T2163">
        <f>ABS(Facturas!M2164)</f>
        <v>0</v>
      </c>
      <c r="U2163" s="1" t="s">
        <v>2982</v>
      </c>
      <c r="V2163">
        <f>ABS(Facturas!R2164)</f>
        <v>0</v>
      </c>
      <c r="W2163" s="1" t="s">
        <v>2986</v>
      </c>
      <c r="X2163" t="str">
        <f>Facturas!S2164</f>
        <v/>
      </c>
      <c r="Y2163" s="1" t="s">
        <v>2987</v>
      </c>
    </row>
    <row r="2164" spans="1:25" x14ac:dyDescent="0.25">
      <c r="A2164" t="s">
        <v>2976</v>
      </c>
      <c r="B2164">
        <f>Facturas!A2165</f>
        <v>6594</v>
      </c>
      <c r="C2164" s="1" t="s">
        <v>2977</v>
      </c>
      <c r="D2164" t="str">
        <f>Facturas!B2165</f>
        <v>19/00234</v>
      </c>
      <c r="E2164" s="1" t="s">
        <v>2978</v>
      </c>
      <c r="F2164" s="2">
        <f>Facturas!C2165</f>
        <v>43617</v>
      </c>
      <c r="G2164" s="1" t="s">
        <v>2979</v>
      </c>
      <c r="H2164">
        <f>Facturas!D2165</f>
        <v>7</v>
      </c>
      <c r="I2164" s="1" t="s">
        <v>2980</v>
      </c>
      <c r="J2164" s="4">
        <f>Facturas!E2165</f>
        <v>1</v>
      </c>
      <c r="K2164" s="1" t="s">
        <v>2981</v>
      </c>
      <c r="L2164" s="2" t="str">
        <f>IF(Facturas!F2165="","",Facturas!F2165)</f>
        <v/>
      </c>
      <c r="M2164" s="1" t="s">
        <v>2983</v>
      </c>
      <c r="N2164" s="2">
        <f>Facturas!J2165</f>
        <v>43617</v>
      </c>
      <c r="O2164" s="18" t="s">
        <v>3111</v>
      </c>
      <c r="P2164" s="2"/>
      <c r="Q2164" s="1" t="s">
        <v>2984</v>
      </c>
      <c r="R2164">
        <f>ABS(Facturas!K2165)</f>
        <v>1</v>
      </c>
      <c r="S2164" s="1" t="s">
        <v>2985</v>
      </c>
      <c r="T2164">
        <f>ABS(Facturas!M2165)</f>
        <v>0</v>
      </c>
      <c r="U2164" s="1" t="s">
        <v>2982</v>
      </c>
      <c r="V2164">
        <f>ABS(Facturas!R2165)</f>
        <v>0</v>
      </c>
      <c r="W2164" s="1" t="s">
        <v>2986</v>
      </c>
      <c r="X2164" t="str">
        <f>Facturas!S2165</f>
        <v>NESLEOF</v>
      </c>
      <c r="Y2164" s="1" t="s">
        <v>2987</v>
      </c>
    </row>
    <row r="2165" spans="1:25" x14ac:dyDescent="0.25">
      <c r="A2165" t="s">
        <v>2976</v>
      </c>
      <c r="B2165">
        <f>Facturas!A2166</f>
        <v>6595</v>
      </c>
      <c r="C2165" s="1" t="s">
        <v>2977</v>
      </c>
      <c r="D2165" t="str">
        <f>Facturas!B2166</f>
        <v>19/00235</v>
      </c>
      <c r="E2165" s="1" t="s">
        <v>2978</v>
      </c>
      <c r="F2165" s="2">
        <f>Facturas!C2166</f>
        <v>43617</v>
      </c>
      <c r="G2165" s="1" t="s">
        <v>2979</v>
      </c>
      <c r="H2165">
        <f>Facturas!D2166</f>
        <v>140</v>
      </c>
      <c r="I2165" s="1" t="s">
        <v>2980</v>
      </c>
      <c r="J2165" s="4">
        <f>Facturas!E2166</f>
        <v>2</v>
      </c>
      <c r="K2165" s="1" t="s">
        <v>2981</v>
      </c>
      <c r="L2165" s="2" t="str">
        <f>IF(Facturas!F2166="","",Facturas!F2166)</f>
        <v/>
      </c>
      <c r="M2165" s="1" t="s">
        <v>2983</v>
      </c>
      <c r="N2165" s="2">
        <f>Facturas!J2166</f>
        <v>43617</v>
      </c>
      <c r="O2165" s="18" t="s">
        <v>3111</v>
      </c>
      <c r="P2165" s="2"/>
      <c r="Q2165" s="1" t="s">
        <v>2984</v>
      </c>
      <c r="R2165">
        <f>ABS(Facturas!K2166)</f>
        <v>1</v>
      </c>
      <c r="S2165" s="1" t="s">
        <v>2985</v>
      </c>
      <c r="T2165">
        <f>ABS(Facturas!M2166)</f>
        <v>0</v>
      </c>
      <c r="U2165" s="1" t="s">
        <v>2982</v>
      </c>
      <c r="V2165">
        <f>ABS(Facturas!R2166)</f>
        <v>0</v>
      </c>
      <c r="W2165" s="1" t="s">
        <v>2986</v>
      </c>
      <c r="X2165" t="str">
        <f>Facturas!S2166</f>
        <v/>
      </c>
      <c r="Y2165" s="1" t="s">
        <v>2987</v>
      </c>
    </row>
    <row r="2166" spans="1:25" x14ac:dyDescent="0.25">
      <c r="A2166" t="s">
        <v>2976</v>
      </c>
      <c r="B2166">
        <f>Facturas!A2167</f>
        <v>6596</v>
      </c>
      <c r="C2166" s="1" t="s">
        <v>2977</v>
      </c>
      <c r="D2166" t="str">
        <f>Facturas!B2167</f>
        <v>19/00236</v>
      </c>
      <c r="E2166" s="1" t="s">
        <v>2978</v>
      </c>
      <c r="F2166" s="2">
        <f>Facturas!C2167</f>
        <v>43617</v>
      </c>
      <c r="G2166" s="1" t="s">
        <v>2979</v>
      </c>
      <c r="H2166">
        <f>Facturas!D2167</f>
        <v>45</v>
      </c>
      <c r="I2166" s="1" t="s">
        <v>2980</v>
      </c>
      <c r="J2166" s="4">
        <f>Facturas!E2167</f>
        <v>2</v>
      </c>
      <c r="K2166" s="1" t="s">
        <v>2981</v>
      </c>
      <c r="L2166" s="2" t="str">
        <f>IF(Facturas!F2167="","",Facturas!F2167)</f>
        <v/>
      </c>
      <c r="M2166" s="1" t="s">
        <v>2983</v>
      </c>
      <c r="N2166" s="2">
        <f>Facturas!J2167</f>
        <v>43617</v>
      </c>
      <c r="O2166" s="18" t="s">
        <v>3111</v>
      </c>
      <c r="P2166" s="2"/>
      <c r="Q2166" s="1" t="s">
        <v>2984</v>
      </c>
      <c r="R2166">
        <f>ABS(Facturas!K2167)</f>
        <v>1</v>
      </c>
      <c r="S2166" s="1" t="s">
        <v>2985</v>
      </c>
      <c r="T2166">
        <f>ABS(Facturas!M2167)</f>
        <v>0</v>
      </c>
      <c r="U2166" s="1" t="s">
        <v>2982</v>
      </c>
      <c r="V2166">
        <f>ABS(Facturas!R2167)</f>
        <v>0</v>
      </c>
      <c r="W2166" s="1" t="s">
        <v>2986</v>
      </c>
      <c r="X2166" t="str">
        <f>Facturas!S2167</f>
        <v/>
      </c>
      <c r="Y2166" s="1" t="s">
        <v>2987</v>
      </c>
    </row>
    <row r="2167" spans="1:25" x14ac:dyDescent="0.25">
      <c r="A2167" t="s">
        <v>2976</v>
      </c>
      <c r="B2167">
        <f>Facturas!A2168</f>
        <v>6597</v>
      </c>
      <c r="C2167" s="1" t="s">
        <v>2977</v>
      </c>
      <c r="D2167" t="str">
        <f>Facturas!B2168</f>
        <v>19/00237</v>
      </c>
      <c r="E2167" s="1" t="s">
        <v>2978</v>
      </c>
      <c r="F2167" s="2">
        <f>Facturas!C2168</f>
        <v>43617</v>
      </c>
      <c r="G2167" s="1" t="s">
        <v>2979</v>
      </c>
      <c r="H2167">
        <f>Facturas!D2168</f>
        <v>56</v>
      </c>
      <c r="I2167" s="1" t="s">
        <v>2980</v>
      </c>
      <c r="J2167" s="4">
        <f>Facturas!E2168</f>
        <v>1</v>
      </c>
      <c r="K2167" s="1" t="s">
        <v>2981</v>
      </c>
      <c r="L2167" s="2" t="str">
        <f>IF(Facturas!F2168="","",Facturas!F2168)</f>
        <v/>
      </c>
      <c r="M2167" s="1" t="s">
        <v>2983</v>
      </c>
      <c r="N2167" s="2">
        <f>Facturas!J2168</f>
        <v>43617</v>
      </c>
      <c r="O2167" s="18" t="s">
        <v>3111</v>
      </c>
      <c r="P2167" s="2"/>
      <c r="Q2167" s="1" t="s">
        <v>2984</v>
      </c>
      <c r="R2167">
        <f>ABS(Facturas!K2168)</f>
        <v>1</v>
      </c>
      <c r="S2167" s="1" t="s">
        <v>2985</v>
      </c>
      <c r="T2167">
        <f>ABS(Facturas!M2168)</f>
        <v>0</v>
      </c>
      <c r="U2167" s="1" t="s">
        <v>2982</v>
      </c>
      <c r="V2167">
        <f>ABS(Facturas!R2168)</f>
        <v>0</v>
      </c>
      <c r="W2167" s="1" t="s">
        <v>2986</v>
      </c>
      <c r="X2167" t="str">
        <f>Facturas!S2168</f>
        <v/>
      </c>
      <c r="Y2167" s="1" t="s">
        <v>2987</v>
      </c>
    </row>
    <row r="2168" spans="1:25" x14ac:dyDescent="0.25">
      <c r="A2168" t="s">
        <v>2976</v>
      </c>
      <c r="B2168">
        <f>Facturas!A2169</f>
        <v>6598</v>
      </c>
      <c r="C2168" s="1" t="s">
        <v>2977</v>
      </c>
      <c r="D2168" t="str">
        <f>Facturas!B2169</f>
        <v>19/00238</v>
      </c>
      <c r="E2168" s="1" t="s">
        <v>2978</v>
      </c>
      <c r="F2168" s="2">
        <f>Facturas!C2169</f>
        <v>43617</v>
      </c>
      <c r="G2168" s="1" t="s">
        <v>2979</v>
      </c>
      <c r="H2168">
        <f>Facturas!D2169</f>
        <v>135</v>
      </c>
      <c r="I2168" s="1" t="s">
        <v>2980</v>
      </c>
      <c r="J2168" s="4">
        <f>Facturas!E2169</f>
        <v>1</v>
      </c>
      <c r="K2168" s="1" t="s">
        <v>2981</v>
      </c>
      <c r="L2168" s="2" t="str">
        <f>IF(Facturas!F2169="","",Facturas!F2169)</f>
        <v/>
      </c>
      <c r="M2168" s="1" t="s">
        <v>2983</v>
      </c>
      <c r="N2168" s="2">
        <f>Facturas!J2169</f>
        <v>43617</v>
      </c>
      <c r="O2168" s="18" t="s">
        <v>3111</v>
      </c>
      <c r="P2168" s="2"/>
      <c r="Q2168" s="1" t="s">
        <v>2984</v>
      </c>
      <c r="R2168">
        <f>ABS(Facturas!K2169)</f>
        <v>1</v>
      </c>
      <c r="S2168" s="1" t="s">
        <v>2985</v>
      </c>
      <c r="T2168">
        <f>ABS(Facturas!M2169)</f>
        <v>0</v>
      </c>
      <c r="U2168" s="1" t="s">
        <v>2982</v>
      </c>
      <c r="V2168">
        <f>ABS(Facturas!R2169)</f>
        <v>0</v>
      </c>
      <c r="W2168" s="1" t="s">
        <v>2986</v>
      </c>
      <c r="X2168" t="str">
        <f>Facturas!S2169</f>
        <v/>
      </c>
      <c r="Y2168" s="1" t="s">
        <v>2987</v>
      </c>
    </row>
    <row r="2169" spans="1:25" x14ac:dyDescent="0.25">
      <c r="A2169" t="s">
        <v>2976</v>
      </c>
      <c r="B2169">
        <f>Facturas!A2170</f>
        <v>6599</v>
      </c>
      <c r="C2169" s="1" t="s">
        <v>2977</v>
      </c>
      <c r="D2169" t="str">
        <f>Facturas!B2170</f>
        <v>19/00239</v>
      </c>
      <c r="E2169" s="1" t="s">
        <v>2978</v>
      </c>
      <c r="F2169" s="2">
        <f>Facturas!C2170</f>
        <v>43617</v>
      </c>
      <c r="G2169" s="1" t="s">
        <v>2979</v>
      </c>
      <c r="H2169">
        <f>Facturas!D2170</f>
        <v>133</v>
      </c>
      <c r="I2169" s="1" t="s">
        <v>2980</v>
      </c>
      <c r="J2169" s="4">
        <f>Facturas!E2170</f>
        <v>1</v>
      </c>
      <c r="K2169" s="1" t="s">
        <v>2981</v>
      </c>
      <c r="L2169" s="2" t="str">
        <f>IF(Facturas!F2170="","",Facturas!F2170)</f>
        <v/>
      </c>
      <c r="M2169" s="1" t="s">
        <v>2983</v>
      </c>
      <c r="N2169" s="2">
        <f>Facturas!J2170</f>
        <v>43617</v>
      </c>
      <c r="O2169" s="18" t="s">
        <v>3111</v>
      </c>
      <c r="P2169" s="2"/>
      <c r="Q2169" s="1" t="s">
        <v>2984</v>
      </c>
      <c r="R2169">
        <f>ABS(Facturas!K2170)</f>
        <v>1</v>
      </c>
      <c r="S2169" s="1" t="s">
        <v>2985</v>
      </c>
      <c r="T2169">
        <f>ABS(Facturas!M2170)</f>
        <v>0</v>
      </c>
      <c r="U2169" s="1" t="s">
        <v>2982</v>
      </c>
      <c r="V2169">
        <f>ABS(Facturas!R2170)</f>
        <v>0</v>
      </c>
      <c r="W2169" s="1" t="s">
        <v>2986</v>
      </c>
      <c r="X2169" t="str">
        <f>Facturas!S2170</f>
        <v/>
      </c>
      <c r="Y2169" s="1" t="s">
        <v>2987</v>
      </c>
    </row>
    <row r="2170" spans="1:25" x14ac:dyDescent="0.25">
      <c r="A2170" t="s">
        <v>2976</v>
      </c>
      <c r="B2170">
        <f>Facturas!A2171</f>
        <v>6600</v>
      </c>
      <c r="C2170" s="1" t="s">
        <v>2977</v>
      </c>
      <c r="D2170" t="str">
        <f>Facturas!B2171</f>
        <v>19/00240</v>
      </c>
      <c r="E2170" s="1" t="s">
        <v>2978</v>
      </c>
      <c r="F2170" s="2">
        <f>Facturas!C2171</f>
        <v>43617</v>
      </c>
      <c r="G2170" s="1" t="s">
        <v>2979</v>
      </c>
      <c r="H2170">
        <f>Facturas!D2171</f>
        <v>123</v>
      </c>
      <c r="I2170" s="1" t="s">
        <v>2980</v>
      </c>
      <c r="J2170" s="4">
        <f>Facturas!E2171</f>
        <v>1</v>
      </c>
      <c r="K2170" s="1" t="s">
        <v>2981</v>
      </c>
      <c r="L2170" s="2" t="str">
        <f>IF(Facturas!F2171="","",Facturas!F2171)</f>
        <v/>
      </c>
      <c r="M2170" s="1" t="s">
        <v>2983</v>
      </c>
      <c r="N2170" s="2">
        <f>Facturas!J2171</f>
        <v>43617</v>
      </c>
      <c r="O2170" s="18" t="s">
        <v>3111</v>
      </c>
      <c r="P2170" s="2"/>
      <c r="Q2170" s="1" t="s">
        <v>2984</v>
      </c>
      <c r="R2170">
        <f>ABS(Facturas!K2171)</f>
        <v>1</v>
      </c>
      <c r="S2170" s="1" t="s">
        <v>2985</v>
      </c>
      <c r="T2170">
        <f>ABS(Facturas!M2171)</f>
        <v>0</v>
      </c>
      <c r="U2170" s="1" t="s">
        <v>2982</v>
      </c>
      <c r="V2170">
        <f>ABS(Facturas!R2171)</f>
        <v>0</v>
      </c>
      <c r="W2170" s="1" t="s">
        <v>2986</v>
      </c>
      <c r="X2170" t="str">
        <f>Facturas!S2171</f>
        <v/>
      </c>
      <c r="Y2170" s="1" t="s">
        <v>2987</v>
      </c>
    </row>
    <row r="2171" spans="1:25" x14ac:dyDescent="0.25">
      <c r="A2171" t="s">
        <v>2976</v>
      </c>
      <c r="B2171">
        <f>Facturas!A2172</f>
        <v>6601</v>
      </c>
      <c r="C2171" s="1" t="s">
        <v>2977</v>
      </c>
      <c r="D2171" t="str">
        <f>Facturas!B2172</f>
        <v>19/00241</v>
      </c>
      <c r="E2171" s="1" t="s">
        <v>2978</v>
      </c>
      <c r="F2171" s="2">
        <f>Facturas!C2172</f>
        <v>43617</v>
      </c>
      <c r="G2171" s="1" t="s">
        <v>2979</v>
      </c>
      <c r="H2171">
        <f>Facturas!D2172</f>
        <v>122</v>
      </c>
      <c r="I2171" s="1" t="s">
        <v>2980</v>
      </c>
      <c r="J2171" s="4">
        <f>Facturas!E2172</f>
        <v>1</v>
      </c>
      <c r="K2171" s="1" t="s">
        <v>2981</v>
      </c>
      <c r="L2171" s="2" t="str">
        <f>IF(Facturas!F2172="","",Facturas!F2172)</f>
        <v/>
      </c>
      <c r="M2171" s="1" t="s">
        <v>2983</v>
      </c>
      <c r="N2171" s="2">
        <f>Facturas!J2172</f>
        <v>43617</v>
      </c>
      <c r="O2171" s="18" t="s">
        <v>3111</v>
      </c>
      <c r="P2171" s="2"/>
      <c r="Q2171" s="1" t="s">
        <v>2984</v>
      </c>
      <c r="R2171">
        <f>ABS(Facturas!K2172)</f>
        <v>1</v>
      </c>
      <c r="S2171" s="1" t="s">
        <v>2985</v>
      </c>
      <c r="T2171">
        <f>ABS(Facturas!M2172)</f>
        <v>0</v>
      </c>
      <c r="U2171" s="1" t="s">
        <v>2982</v>
      </c>
      <c r="V2171">
        <f>ABS(Facturas!R2172)</f>
        <v>0</v>
      </c>
      <c r="W2171" s="1" t="s">
        <v>2986</v>
      </c>
      <c r="X2171" t="str">
        <f>Facturas!S2172</f>
        <v/>
      </c>
      <c r="Y2171" s="1" t="s">
        <v>2987</v>
      </c>
    </row>
    <row r="2172" spans="1:25" x14ac:dyDescent="0.25">
      <c r="A2172" t="s">
        <v>2976</v>
      </c>
      <c r="B2172">
        <f>Facturas!A2173</f>
        <v>6602</v>
      </c>
      <c r="C2172" s="1" t="s">
        <v>2977</v>
      </c>
      <c r="D2172" t="str">
        <f>Facturas!B2173</f>
        <v>19/00242</v>
      </c>
      <c r="E2172" s="1" t="s">
        <v>2978</v>
      </c>
      <c r="F2172" s="2">
        <f>Facturas!C2173</f>
        <v>43617</v>
      </c>
      <c r="G2172" s="1" t="s">
        <v>2979</v>
      </c>
      <c r="H2172">
        <f>Facturas!D2173</f>
        <v>162</v>
      </c>
      <c r="I2172" s="1" t="s">
        <v>2980</v>
      </c>
      <c r="J2172" s="4">
        <f>Facturas!E2173</f>
        <v>1</v>
      </c>
      <c r="K2172" s="1" t="s">
        <v>2981</v>
      </c>
      <c r="L2172" s="2" t="str">
        <f>IF(Facturas!F2173="","",Facturas!F2173)</f>
        <v/>
      </c>
      <c r="M2172" s="1" t="s">
        <v>2983</v>
      </c>
      <c r="N2172" s="2">
        <f>Facturas!J2173</f>
        <v>43617</v>
      </c>
      <c r="O2172" s="18" t="s">
        <v>3111</v>
      </c>
      <c r="P2172" s="2"/>
      <c r="Q2172" s="1" t="s">
        <v>2984</v>
      </c>
      <c r="R2172">
        <f>ABS(Facturas!K2173)</f>
        <v>1</v>
      </c>
      <c r="S2172" s="1" t="s">
        <v>2985</v>
      </c>
      <c r="T2172">
        <f>ABS(Facturas!M2173)</f>
        <v>0</v>
      </c>
      <c r="U2172" s="1" t="s">
        <v>2982</v>
      </c>
      <c r="V2172">
        <f>ABS(Facturas!R2173)</f>
        <v>0</v>
      </c>
      <c r="W2172" s="1" t="s">
        <v>2986</v>
      </c>
      <c r="X2172" t="str">
        <f>Facturas!S2173</f>
        <v/>
      </c>
      <c r="Y2172" s="1" t="s">
        <v>2987</v>
      </c>
    </row>
    <row r="2173" spans="1:25" x14ac:dyDescent="0.25">
      <c r="A2173" t="s">
        <v>2976</v>
      </c>
      <c r="B2173">
        <f>Facturas!A2174</f>
        <v>6603</v>
      </c>
      <c r="C2173" s="1" t="s">
        <v>2977</v>
      </c>
      <c r="D2173" t="str">
        <f>Facturas!B2174</f>
        <v>19/00243</v>
      </c>
      <c r="E2173" s="1" t="s">
        <v>2978</v>
      </c>
      <c r="F2173" s="2">
        <f>Facturas!C2174</f>
        <v>43631</v>
      </c>
      <c r="G2173" s="1" t="s">
        <v>2979</v>
      </c>
      <c r="H2173">
        <f>Facturas!D2174</f>
        <v>102</v>
      </c>
      <c r="I2173" s="1" t="s">
        <v>2980</v>
      </c>
      <c r="J2173" s="4">
        <f>Facturas!E2174</f>
        <v>1</v>
      </c>
      <c r="K2173" s="1" t="s">
        <v>2981</v>
      </c>
      <c r="L2173" s="2" t="str">
        <f>IF(Facturas!F2174="","",Facturas!F2174)</f>
        <v/>
      </c>
      <c r="M2173" s="1" t="s">
        <v>2983</v>
      </c>
      <c r="N2173" s="2">
        <f>Facturas!J2174</f>
        <v>43631</v>
      </c>
      <c r="O2173" s="18" t="s">
        <v>3111</v>
      </c>
      <c r="P2173" s="2"/>
      <c r="Q2173" s="1" t="s">
        <v>2984</v>
      </c>
      <c r="R2173">
        <f>ABS(Facturas!K2174)</f>
        <v>1</v>
      </c>
      <c r="S2173" s="1" t="s">
        <v>2985</v>
      </c>
      <c r="T2173">
        <f>ABS(Facturas!M2174)</f>
        <v>0</v>
      </c>
      <c r="U2173" s="1" t="s">
        <v>2982</v>
      </c>
      <c r="V2173">
        <f>ABS(Facturas!R2174)</f>
        <v>0</v>
      </c>
      <c r="W2173" s="1" t="s">
        <v>2986</v>
      </c>
      <c r="X2173" t="str">
        <f>Facturas!S2174</f>
        <v/>
      </c>
      <c r="Y2173" s="1" t="s">
        <v>2987</v>
      </c>
    </row>
    <row r="2174" spans="1:25" x14ac:dyDescent="0.25">
      <c r="A2174" t="s">
        <v>2976</v>
      </c>
      <c r="B2174">
        <f>Facturas!A2175</f>
        <v>6604</v>
      </c>
      <c r="C2174" s="1" t="s">
        <v>2977</v>
      </c>
      <c r="D2174" t="str">
        <f>Facturas!B2175</f>
        <v>19/00244</v>
      </c>
      <c r="E2174" s="1" t="s">
        <v>2978</v>
      </c>
      <c r="F2174" s="2">
        <f>Facturas!C2175</f>
        <v>43641</v>
      </c>
      <c r="G2174" s="1" t="s">
        <v>2979</v>
      </c>
      <c r="H2174">
        <f>Facturas!D2175</f>
        <v>182</v>
      </c>
      <c r="I2174" s="1" t="s">
        <v>2980</v>
      </c>
      <c r="J2174" s="4">
        <f>Facturas!E2175</f>
        <v>2</v>
      </c>
      <c r="K2174" s="1" t="s">
        <v>2981</v>
      </c>
      <c r="L2174" s="2" t="str">
        <f>IF(Facturas!F2175="","",Facturas!F2175)</f>
        <v/>
      </c>
      <c r="M2174" s="1" t="s">
        <v>2983</v>
      </c>
      <c r="N2174" s="2">
        <f>Facturas!J2175</f>
        <v>43641</v>
      </c>
      <c r="O2174" s="18" t="s">
        <v>3111</v>
      </c>
      <c r="P2174" s="2"/>
      <c r="Q2174" s="1" t="s">
        <v>2984</v>
      </c>
      <c r="R2174">
        <f>ABS(Facturas!K2175)</f>
        <v>1</v>
      </c>
      <c r="S2174" s="1" t="s">
        <v>2985</v>
      </c>
      <c r="T2174">
        <f>ABS(Facturas!M2175)</f>
        <v>0</v>
      </c>
      <c r="U2174" s="1" t="s">
        <v>2982</v>
      </c>
      <c r="V2174">
        <f>ABS(Facturas!R2175)</f>
        <v>0</v>
      </c>
      <c r="W2174" s="1" t="s">
        <v>2986</v>
      </c>
      <c r="X2174" t="str">
        <f>Facturas!S2175</f>
        <v/>
      </c>
      <c r="Y2174" s="1" t="s">
        <v>2987</v>
      </c>
    </row>
    <row r="2175" spans="1:25" x14ac:dyDescent="0.25">
      <c r="A2175" t="s">
        <v>2976</v>
      </c>
      <c r="B2175">
        <f>Facturas!A2176</f>
        <v>7572</v>
      </c>
      <c r="C2175" s="1" t="s">
        <v>2977</v>
      </c>
      <c r="D2175" t="str">
        <f>Facturas!B2176</f>
        <v>19/00245</v>
      </c>
      <c r="E2175" s="1" t="s">
        <v>2978</v>
      </c>
      <c r="F2175" s="2">
        <f>Facturas!C2176</f>
        <v>43647</v>
      </c>
      <c r="G2175" s="1" t="s">
        <v>2979</v>
      </c>
      <c r="H2175">
        <f>Facturas!D2176</f>
        <v>49</v>
      </c>
      <c r="I2175" s="1" t="s">
        <v>2980</v>
      </c>
      <c r="J2175" s="4">
        <f>Facturas!E2176</f>
        <v>1</v>
      </c>
      <c r="K2175" s="1" t="s">
        <v>2981</v>
      </c>
      <c r="L2175" s="2" t="str">
        <f>IF(Facturas!F2176="","",Facturas!F2176)</f>
        <v/>
      </c>
      <c r="M2175" s="1" t="s">
        <v>2983</v>
      </c>
      <c r="N2175" s="2">
        <f>Facturas!J2176</f>
        <v>43647</v>
      </c>
      <c r="O2175" s="18" t="s">
        <v>3111</v>
      </c>
      <c r="P2175" s="2"/>
      <c r="Q2175" s="1" t="s">
        <v>2984</v>
      </c>
      <c r="R2175">
        <f>ABS(Facturas!K2176)</f>
        <v>1</v>
      </c>
      <c r="S2175" s="1" t="s">
        <v>2985</v>
      </c>
      <c r="T2175">
        <f>ABS(Facturas!M2176)</f>
        <v>0</v>
      </c>
      <c r="U2175" s="1" t="s">
        <v>2982</v>
      </c>
      <c r="V2175">
        <f>ABS(Facturas!R2176)</f>
        <v>0</v>
      </c>
      <c r="W2175" s="1" t="s">
        <v>2986</v>
      </c>
      <c r="X2175" t="str">
        <f>Facturas!S2176</f>
        <v/>
      </c>
      <c r="Y2175" s="1" t="s">
        <v>2987</v>
      </c>
    </row>
    <row r="2176" spans="1:25" x14ac:dyDescent="0.25">
      <c r="A2176" t="s">
        <v>2976</v>
      </c>
      <c r="B2176">
        <f>Facturas!A2177</f>
        <v>7573</v>
      </c>
      <c r="C2176" s="1" t="s">
        <v>2977</v>
      </c>
      <c r="D2176" t="str">
        <f>Facturas!B2177</f>
        <v>19/00246</v>
      </c>
      <c r="E2176" s="1" t="s">
        <v>2978</v>
      </c>
      <c r="F2176" s="2">
        <f>Facturas!C2177</f>
        <v>43647</v>
      </c>
      <c r="G2176" s="1" t="s">
        <v>2979</v>
      </c>
      <c r="H2176">
        <f>Facturas!D2177</f>
        <v>138</v>
      </c>
      <c r="I2176" s="1" t="s">
        <v>2980</v>
      </c>
      <c r="J2176" s="4">
        <f>Facturas!E2177</f>
        <v>1</v>
      </c>
      <c r="K2176" s="1" t="s">
        <v>2981</v>
      </c>
      <c r="L2176" s="2" t="str">
        <f>IF(Facturas!F2177="","",Facturas!F2177)</f>
        <v/>
      </c>
      <c r="M2176" s="1" t="s">
        <v>2983</v>
      </c>
      <c r="N2176" s="2">
        <f>Facturas!J2177</f>
        <v>43647</v>
      </c>
      <c r="O2176" s="18" t="s">
        <v>3111</v>
      </c>
      <c r="P2176" s="2"/>
      <c r="Q2176" s="1" t="s">
        <v>2984</v>
      </c>
      <c r="R2176">
        <f>ABS(Facturas!K2177)</f>
        <v>1</v>
      </c>
      <c r="S2176" s="1" t="s">
        <v>2985</v>
      </c>
      <c r="T2176">
        <f>ABS(Facturas!M2177)</f>
        <v>0</v>
      </c>
      <c r="U2176" s="1" t="s">
        <v>2982</v>
      </c>
      <c r="V2176">
        <f>ABS(Facturas!R2177)</f>
        <v>0</v>
      </c>
      <c r="W2176" s="1" t="s">
        <v>2986</v>
      </c>
      <c r="X2176" t="str">
        <f>Facturas!S2177</f>
        <v/>
      </c>
      <c r="Y2176" s="1" t="s">
        <v>2987</v>
      </c>
    </row>
    <row r="2177" spans="1:25" x14ac:dyDescent="0.25">
      <c r="A2177" t="s">
        <v>2976</v>
      </c>
      <c r="B2177">
        <f>Facturas!A2178</f>
        <v>7574</v>
      </c>
      <c r="C2177" s="1" t="s">
        <v>2977</v>
      </c>
      <c r="D2177" t="str">
        <f>Facturas!B2178</f>
        <v>19/00247</v>
      </c>
      <c r="E2177" s="1" t="s">
        <v>2978</v>
      </c>
      <c r="F2177" s="2">
        <f>Facturas!C2178</f>
        <v>43647</v>
      </c>
      <c r="G2177" s="1" t="s">
        <v>2979</v>
      </c>
      <c r="H2177">
        <f>Facturas!D2178</f>
        <v>185</v>
      </c>
      <c r="I2177" s="1" t="s">
        <v>2980</v>
      </c>
      <c r="J2177" s="4">
        <f>Facturas!E2178</f>
        <v>1</v>
      </c>
      <c r="K2177" s="1" t="s">
        <v>2981</v>
      </c>
      <c r="L2177" s="2" t="str">
        <f>IF(Facturas!F2178="","",Facturas!F2178)</f>
        <v/>
      </c>
      <c r="M2177" s="1" t="s">
        <v>2983</v>
      </c>
      <c r="N2177" s="2">
        <f>Facturas!J2178</f>
        <v>43647</v>
      </c>
      <c r="O2177" s="18" t="s">
        <v>3111</v>
      </c>
      <c r="P2177" s="2"/>
      <c r="Q2177" s="1" t="s">
        <v>2984</v>
      </c>
      <c r="R2177">
        <f>ABS(Facturas!K2178)</f>
        <v>1</v>
      </c>
      <c r="S2177" s="1" t="s">
        <v>2985</v>
      </c>
      <c r="T2177">
        <f>ABS(Facturas!M2178)</f>
        <v>0</v>
      </c>
      <c r="U2177" s="1" t="s">
        <v>2982</v>
      </c>
      <c r="V2177">
        <f>ABS(Facturas!R2178)</f>
        <v>0</v>
      </c>
      <c r="W2177" s="1" t="s">
        <v>2986</v>
      </c>
      <c r="X2177" t="str">
        <f>Facturas!S2178</f>
        <v/>
      </c>
      <c r="Y2177" s="1" t="s">
        <v>2987</v>
      </c>
    </row>
    <row r="2178" spans="1:25" x14ac:dyDescent="0.25">
      <c r="A2178" t="s">
        <v>2976</v>
      </c>
      <c r="B2178">
        <f>Facturas!A2179</f>
        <v>7575</v>
      </c>
      <c r="C2178" s="1" t="s">
        <v>2977</v>
      </c>
      <c r="D2178" t="str">
        <f>Facturas!B2179</f>
        <v>19/00248</v>
      </c>
      <c r="E2178" s="1" t="s">
        <v>2978</v>
      </c>
      <c r="F2178" s="2">
        <f>Facturas!C2179</f>
        <v>43647</v>
      </c>
      <c r="G2178" s="1" t="s">
        <v>2979</v>
      </c>
      <c r="H2178">
        <f>Facturas!D2179</f>
        <v>92</v>
      </c>
      <c r="I2178" s="1" t="s">
        <v>2980</v>
      </c>
      <c r="J2178" s="4">
        <f>Facturas!E2179</f>
        <v>1</v>
      </c>
      <c r="K2178" s="1" t="s">
        <v>2981</v>
      </c>
      <c r="L2178" s="2" t="str">
        <f>IF(Facturas!F2179="","",Facturas!F2179)</f>
        <v/>
      </c>
      <c r="M2178" s="1" t="s">
        <v>2983</v>
      </c>
      <c r="N2178" s="2">
        <f>Facturas!J2179</f>
        <v>43647</v>
      </c>
      <c r="O2178" s="18" t="s">
        <v>3111</v>
      </c>
      <c r="P2178" s="2"/>
      <c r="Q2178" s="1" t="s">
        <v>2984</v>
      </c>
      <c r="R2178">
        <f>ABS(Facturas!K2179)</f>
        <v>1</v>
      </c>
      <c r="S2178" s="1" t="s">
        <v>2985</v>
      </c>
      <c r="T2178">
        <f>ABS(Facturas!M2179)</f>
        <v>0</v>
      </c>
      <c r="U2178" s="1" t="s">
        <v>2982</v>
      </c>
      <c r="V2178">
        <f>ABS(Facturas!R2179)</f>
        <v>0</v>
      </c>
      <c r="W2178" s="1" t="s">
        <v>2986</v>
      </c>
      <c r="X2178" t="str">
        <f>Facturas!S2179</f>
        <v/>
      </c>
      <c r="Y2178" s="1" t="s">
        <v>2987</v>
      </c>
    </row>
    <row r="2179" spans="1:25" x14ac:dyDescent="0.25">
      <c r="A2179" t="s">
        <v>2976</v>
      </c>
      <c r="B2179">
        <f>Facturas!A2180</f>
        <v>7576</v>
      </c>
      <c r="C2179" s="1" t="s">
        <v>2977</v>
      </c>
      <c r="D2179" t="str">
        <f>Facturas!B2180</f>
        <v>19/00249</v>
      </c>
      <c r="E2179" s="1" t="s">
        <v>2978</v>
      </c>
      <c r="F2179" s="2">
        <f>Facturas!C2180</f>
        <v>43647</v>
      </c>
      <c r="G2179" s="1" t="s">
        <v>2979</v>
      </c>
      <c r="H2179">
        <f>Facturas!D2180</f>
        <v>31</v>
      </c>
      <c r="I2179" s="1" t="s">
        <v>2980</v>
      </c>
      <c r="J2179" s="4">
        <f>Facturas!E2180</f>
        <v>1</v>
      </c>
      <c r="K2179" s="1" t="s">
        <v>2981</v>
      </c>
      <c r="L2179" s="2" t="str">
        <f>IF(Facturas!F2180="","",Facturas!F2180)</f>
        <v/>
      </c>
      <c r="M2179" s="1" t="s">
        <v>2983</v>
      </c>
      <c r="N2179" s="2">
        <f>Facturas!J2180</f>
        <v>43647</v>
      </c>
      <c r="O2179" s="18" t="s">
        <v>3111</v>
      </c>
      <c r="P2179" s="2"/>
      <c r="Q2179" s="1" t="s">
        <v>2984</v>
      </c>
      <c r="R2179">
        <f>ABS(Facturas!K2180)</f>
        <v>1</v>
      </c>
      <c r="S2179" s="1" t="s">
        <v>2985</v>
      </c>
      <c r="T2179">
        <f>ABS(Facturas!M2180)</f>
        <v>0</v>
      </c>
      <c r="U2179" s="1" t="s">
        <v>2982</v>
      </c>
      <c r="V2179">
        <f>ABS(Facturas!R2180)</f>
        <v>0</v>
      </c>
      <c r="W2179" s="1" t="s">
        <v>2986</v>
      </c>
      <c r="X2179" t="str">
        <f>Facturas!S2180</f>
        <v/>
      </c>
      <c r="Y2179" s="1" t="s">
        <v>2987</v>
      </c>
    </row>
    <row r="2180" spans="1:25" x14ac:dyDescent="0.25">
      <c r="A2180" t="s">
        <v>2976</v>
      </c>
      <c r="B2180">
        <f>Facturas!A2181</f>
        <v>7577</v>
      </c>
      <c r="C2180" s="1" t="s">
        <v>2977</v>
      </c>
      <c r="D2180" t="str">
        <f>Facturas!B2181</f>
        <v>19/00250</v>
      </c>
      <c r="E2180" s="1" t="s">
        <v>2978</v>
      </c>
      <c r="F2180" s="2">
        <f>Facturas!C2181</f>
        <v>43647</v>
      </c>
      <c r="G2180" s="1" t="s">
        <v>2979</v>
      </c>
      <c r="H2180">
        <f>Facturas!D2181</f>
        <v>42</v>
      </c>
      <c r="I2180" s="1" t="s">
        <v>2980</v>
      </c>
      <c r="J2180" s="4">
        <f>Facturas!E2181</f>
        <v>1</v>
      </c>
      <c r="K2180" s="1" t="s">
        <v>2981</v>
      </c>
      <c r="L2180" s="2" t="str">
        <f>IF(Facturas!F2181="","",Facturas!F2181)</f>
        <v/>
      </c>
      <c r="M2180" s="1" t="s">
        <v>2983</v>
      </c>
      <c r="N2180" s="2">
        <f>Facturas!J2181</f>
        <v>43647</v>
      </c>
      <c r="O2180" s="18" t="s">
        <v>3111</v>
      </c>
      <c r="P2180" s="2"/>
      <c r="Q2180" s="1" t="s">
        <v>2984</v>
      </c>
      <c r="R2180">
        <f>ABS(Facturas!K2181)</f>
        <v>1</v>
      </c>
      <c r="S2180" s="1" t="s">
        <v>2985</v>
      </c>
      <c r="T2180">
        <f>ABS(Facturas!M2181)</f>
        <v>0</v>
      </c>
      <c r="U2180" s="1" t="s">
        <v>2982</v>
      </c>
      <c r="V2180">
        <f>ABS(Facturas!R2181)</f>
        <v>0</v>
      </c>
      <c r="W2180" s="1" t="s">
        <v>2986</v>
      </c>
      <c r="X2180" t="str">
        <f>Facturas!S2181</f>
        <v/>
      </c>
      <c r="Y2180" s="1" t="s">
        <v>2987</v>
      </c>
    </row>
    <row r="2181" spans="1:25" x14ac:dyDescent="0.25">
      <c r="A2181" t="s">
        <v>2976</v>
      </c>
      <c r="B2181">
        <f>Facturas!A2182</f>
        <v>7578</v>
      </c>
      <c r="C2181" s="1" t="s">
        <v>2977</v>
      </c>
      <c r="D2181" t="str">
        <f>Facturas!B2182</f>
        <v>19/00251</v>
      </c>
      <c r="E2181" s="1" t="s">
        <v>2978</v>
      </c>
      <c r="F2181" s="2">
        <f>Facturas!C2182</f>
        <v>43647</v>
      </c>
      <c r="G2181" s="1" t="s">
        <v>2979</v>
      </c>
      <c r="H2181">
        <f>Facturas!D2182</f>
        <v>129</v>
      </c>
      <c r="I2181" s="1" t="s">
        <v>2980</v>
      </c>
      <c r="J2181" s="4">
        <f>Facturas!E2182</f>
        <v>1</v>
      </c>
      <c r="K2181" s="1" t="s">
        <v>2981</v>
      </c>
      <c r="L2181" s="2" t="str">
        <f>IF(Facturas!F2182="","",Facturas!F2182)</f>
        <v/>
      </c>
      <c r="M2181" s="1" t="s">
        <v>2983</v>
      </c>
      <c r="N2181" s="2">
        <f>Facturas!J2182</f>
        <v>43647</v>
      </c>
      <c r="O2181" s="18" t="s">
        <v>3111</v>
      </c>
      <c r="P2181" s="2"/>
      <c r="Q2181" s="1" t="s">
        <v>2984</v>
      </c>
      <c r="R2181">
        <f>ABS(Facturas!K2182)</f>
        <v>1</v>
      </c>
      <c r="S2181" s="1" t="s">
        <v>2985</v>
      </c>
      <c r="T2181">
        <f>ABS(Facturas!M2182)</f>
        <v>0</v>
      </c>
      <c r="U2181" s="1" t="s">
        <v>2982</v>
      </c>
      <c r="V2181">
        <f>ABS(Facturas!R2182)</f>
        <v>0</v>
      </c>
      <c r="W2181" s="1" t="s">
        <v>2986</v>
      </c>
      <c r="X2181" t="str">
        <f>Facturas!S2182</f>
        <v/>
      </c>
      <c r="Y2181" s="1" t="s">
        <v>2987</v>
      </c>
    </row>
    <row r="2182" spans="1:25" x14ac:dyDescent="0.25">
      <c r="A2182" t="s">
        <v>2976</v>
      </c>
      <c r="B2182">
        <f>Facturas!A2183</f>
        <v>7579</v>
      </c>
      <c r="C2182" s="1" t="s">
        <v>2977</v>
      </c>
      <c r="D2182" t="str">
        <f>Facturas!B2183</f>
        <v>19/00252</v>
      </c>
      <c r="E2182" s="1" t="s">
        <v>2978</v>
      </c>
      <c r="F2182" s="2">
        <f>Facturas!C2183</f>
        <v>43647</v>
      </c>
      <c r="G2182" s="1" t="s">
        <v>2979</v>
      </c>
      <c r="H2182">
        <f>Facturas!D2183</f>
        <v>193</v>
      </c>
      <c r="I2182" s="1" t="s">
        <v>2980</v>
      </c>
      <c r="J2182" s="4">
        <f>Facturas!E2183</f>
        <v>1</v>
      </c>
      <c r="K2182" s="1" t="s">
        <v>2981</v>
      </c>
      <c r="L2182" s="2" t="str">
        <f>IF(Facturas!F2183="","",Facturas!F2183)</f>
        <v/>
      </c>
      <c r="M2182" s="1" t="s">
        <v>2983</v>
      </c>
      <c r="N2182" s="2">
        <f>Facturas!J2183</f>
        <v>43647</v>
      </c>
      <c r="O2182" s="18" t="s">
        <v>3111</v>
      </c>
      <c r="P2182" s="2"/>
      <c r="Q2182" s="1" t="s">
        <v>2984</v>
      </c>
      <c r="R2182">
        <f>ABS(Facturas!K2183)</f>
        <v>1</v>
      </c>
      <c r="S2182" s="1" t="s">
        <v>2985</v>
      </c>
      <c r="T2182">
        <f>ABS(Facturas!M2183)</f>
        <v>0</v>
      </c>
      <c r="U2182" s="1" t="s">
        <v>2982</v>
      </c>
      <c r="V2182">
        <f>ABS(Facturas!R2183)</f>
        <v>0</v>
      </c>
      <c r="W2182" s="1" t="s">
        <v>2986</v>
      </c>
      <c r="X2182" t="str">
        <f>Facturas!S2183</f>
        <v/>
      </c>
      <c r="Y2182" s="1" t="s">
        <v>2987</v>
      </c>
    </row>
    <row r="2183" spans="1:25" x14ac:dyDescent="0.25">
      <c r="A2183" t="s">
        <v>2976</v>
      </c>
      <c r="B2183">
        <f>Facturas!A2184</f>
        <v>7580</v>
      </c>
      <c r="C2183" s="1" t="s">
        <v>2977</v>
      </c>
      <c r="D2183" t="str">
        <f>Facturas!B2184</f>
        <v>19/00253</v>
      </c>
      <c r="E2183" s="1" t="s">
        <v>2978</v>
      </c>
      <c r="F2183" s="2">
        <f>Facturas!C2184</f>
        <v>43647</v>
      </c>
      <c r="G2183" s="1" t="s">
        <v>2979</v>
      </c>
      <c r="H2183">
        <f>Facturas!D2184</f>
        <v>67</v>
      </c>
      <c r="I2183" s="1" t="s">
        <v>2980</v>
      </c>
      <c r="J2183" s="4">
        <f>Facturas!E2184</f>
        <v>1</v>
      </c>
      <c r="K2183" s="1" t="s">
        <v>2981</v>
      </c>
      <c r="L2183" s="2" t="str">
        <f>IF(Facturas!F2184="","",Facturas!F2184)</f>
        <v/>
      </c>
      <c r="M2183" s="1" t="s">
        <v>2983</v>
      </c>
      <c r="N2183" s="2">
        <f>Facturas!J2184</f>
        <v>43647</v>
      </c>
      <c r="O2183" s="18" t="s">
        <v>3111</v>
      </c>
      <c r="P2183" s="2"/>
      <c r="Q2183" s="1" t="s">
        <v>2984</v>
      </c>
      <c r="R2183">
        <f>ABS(Facturas!K2184)</f>
        <v>1</v>
      </c>
      <c r="S2183" s="1" t="s">
        <v>2985</v>
      </c>
      <c r="T2183">
        <f>ABS(Facturas!M2184)</f>
        <v>0</v>
      </c>
      <c r="U2183" s="1" t="s">
        <v>2982</v>
      </c>
      <c r="V2183">
        <f>ABS(Facturas!R2184)</f>
        <v>0</v>
      </c>
      <c r="W2183" s="1" t="s">
        <v>2986</v>
      </c>
      <c r="X2183" t="str">
        <f>Facturas!S2184</f>
        <v/>
      </c>
      <c r="Y2183" s="1" t="s">
        <v>2987</v>
      </c>
    </row>
    <row r="2184" spans="1:25" x14ac:dyDescent="0.25">
      <c r="A2184" t="s">
        <v>2976</v>
      </c>
      <c r="B2184">
        <f>Facturas!A2185</f>
        <v>7581</v>
      </c>
      <c r="C2184" s="1" t="s">
        <v>2977</v>
      </c>
      <c r="D2184" t="str">
        <f>Facturas!B2185</f>
        <v>19/00254</v>
      </c>
      <c r="E2184" s="1" t="s">
        <v>2978</v>
      </c>
      <c r="F2184" s="2">
        <f>Facturas!C2185</f>
        <v>43647</v>
      </c>
      <c r="G2184" s="1" t="s">
        <v>2979</v>
      </c>
      <c r="H2184">
        <f>Facturas!D2185</f>
        <v>109</v>
      </c>
      <c r="I2184" s="1" t="s">
        <v>2980</v>
      </c>
      <c r="J2184" s="4">
        <f>Facturas!E2185</f>
        <v>1</v>
      </c>
      <c r="K2184" s="1" t="s">
        <v>2981</v>
      </c>
      <c r="L2184" s="2" t="str">
        <f>IF(Facturas!F2185="","",Facturas!F2185)</f>
        <v/>
      </c>
      <c r="M2184" s="1" t="s">
        <v>2983</v>
      </c>
      <c r="N2184" s="2">
        <f>Facturas!J2185</f>
        <v>43647</v>
      </c>
      <c r="O2184" s="18" t="s">
        <v>3111</v>
      </c>
      <c r="P2184" s="2"/>
      <c r="Q2184" s="1" t="s">
        <v>2984</v>
      </c>
      <c r="R2184">
        <f>ABS(Facturas!K2185)</f>
        <v>1</v>
      </c>
      <c r="S2184" s="1" t="s">
        <v>2985</v>
      </c>
      <c r="T2184">
        <f>ABS(Facturas!M2185)</f>
        <v>0</v>
      </c>
      <c r="U2184" s="1" t="s">
        <v>2982</v>
      </c>
      <c r="V2184">
        <f>ABS(Facturas!R2185)</f>
        <v>0</v>
      </c>
      <c r="W2184" s="1" t="s">
        <v>2986</v>
      </c>
      <c r="X2184" t="str">
        <f>Facturas!S2185</f>
        <v/>
      </c>
      <c r="Y2184" s="1" t="s">
        <v>2987</v>
      </c>
    </row>
    <row r="2185" spans="1:25" x14ac:dyDescent="0.25">
      <c r="A2185" t="s">
        <v>2976</v>
      </c>
      <c r="B2185">
        <f>Facturas!A2186</f>
        <v>7582</v>
      </c>
      <c r="C2185" s="1" t="s">
        <v>2977</v>
      </c>
      <c r="D2185" t="str">
        <f>Facturas!B2186</f>
        <v>19/00255</v>
      </c>
      <c r="E2185" s="1" t="s">
        <v>2978</v>
      </c>
      <c r="F2185" s="2">
        <f>Facturas!C2186</f>
        <v>43647</v>
      </c>
      <c r="G2185" s="1" t="s">
        <v>2979</v>
      </c>
      <c r="H2185">
        <f>Facturas!D2186</f>
        <v>110</v>
      </c>
      <c r="I2185" s="1" t="s">
        <v>2980</v>
      </c>
      <c r="J2185" s="4">
        <f>Facturas!E2186</f>
        <v>1</v>
      </c>
      <c r="K2185" s="1" t="s">
        <v>2981</v>
      </c>
      <c r="L2185" s="2" t="str">
        <f>IF(Facturas!F2186="","",Facturas!F2186)</f>
        <v/>
      </c>
      <c r="M2185" s="1" t="s">
        <v>2983</v>
      </c>
      <c r="N2185" s="2">
        <f>Facturas!J2186</f>
        <v>43647</v>
      </c>
      <c r="O2185" s="18" t="s">
        <v>3111</v>
      </c>
      <c r="P2185" s="2"/>
      <c r="Q2185" s="1" t="s">
        <v>2984</v>
      </c>
      <c r="R2185">
        <f>ABS(Facturas!K2186)</f>
        <v>1</v>
      </c>
      <c r="S2185" s="1" t="s">
        <v>2985</v>
      </c>
      <c r="T2185">
        <f>ABS(Facturas!M2186)</f>
        <v>0</v>
      </c>
      <c r="U2185" s="1" t="s">
        <v>2982</v>
      </c>
      <c r="V2185">
        <f>ABS(Facturas!R2186)</f>
        <v>0</v>
      </c>
      <c r="W2185" s="1" t="s">
        <v>2986</v>
      </c>
      <c r="X2185" t="str">
        <f>Facturas!S2186</f>
        <v/>
      </c>
      <c r="Y2185" s="1" t="s">
        <v>2987</v>
      </c>
    </row>
    <row r="2186" spans="1:25" x14ac:dyDescent="0.25">
      <c r="A2186" t="s">
        <v>2976</v>
      </c>
      <c r="B2186">
        <f>Facturas!A2187</f>
        <v>7583</v>
      </c>
      <c r="C2186" s="1" t="s">
        <v>2977</v>
      </c>
      <c r="D2186" t="str">
        <f>Facturas!B2187</f>
        <v>19/00256</v>
      </c>
      <c r="E2186" s="1" t="s">
        <v>2978</v>
      </c>
      <c r="F2186" s="2">
        <f>Facturas!C2187</f>
        <v>43647</v>
      </c>
      <c r="G2186" s="1" t="s">
        <v>2979</v>
      </c>
      <c r="H2186">
        <f>Facturas!D2187</f>
        <v>111</v>
      </c>
      <c r="I2186" s="1" t="s">
        <v>2980</v>
      </c>
      <c r="J2186" s="4">
        <f>Facturas!E2187</f>
        <v>1</v>
      </c>
      <c r="K2186" s="1" t="s">
        <v>2981</v>
      </c>
      <c r="L2186" s="2" t="str">
        <f>IF(Facturas!F2187="","",Facturas!F2187)</f>
        <v/>
      </c>
      <c r="M2186" s="1" t="s">
        <v>2983</v>
      </c>
      <c r="N2186" s="2">
        <f>Facturas!J2187</f>
        <v>43647</v>
      </c>
      <c r="O2186" s="18" t="s">
        <v>3111</v>
      </c>
      <c r="P2186" s="2"/>
      <c r="Q2186" s="1" t="s">
        <v>2984</v>
      </c>
      <c r="R2186">
        <f>ABS(Facturas!K2187)</f>
        <v>1</v>
      </c>
      <c r="S2186" s="1" t="s">
        <v>2985</v>
      </c>
      <c r="T2186">
        <f>ABS(Facturas!M2187)</f>
        <v>0</v>
      </c>
      <c r="U2186" s="1" t="s">
        <v>2982</v>
      </c>
      <c r="V2186">
        <f>ABS(Facturas!R2187)</f>
        <v>0</v>
      </c>
      <c r="W2186" s="1" t="s">
        <v>2986</v>
      </c>
      <c r="X2186" t="str">
        <f>Facturas!S2187</f>
        <v/>
      </c>
      <c r="Y2186" s="1" t="s">
        <v>2987</v>
      </c>
    </row>
    <row r="2187" spans="1:25" x14ac:dyDescent="0.25">
      <c r="A2187" t="s">
        <v>2976</v>
      </c>
      <c r="B2187">
        <f>Facturas!A2188</f>
        <v>7584</v>
      </c>
      <c r="C2187" s="1" t="s">
        <v>2977</v>
      </c>
      <c r="D2187" t="str">
        <f>Facturas!B2188</f>
        <v>19/00257</v>
      </c>
      <c r="E2187" s="1" t="s">
        <v>2978</v>
      </c>
      <c r="F2187" s="2">
        <f>Facturas!C2188</f>
        <v>43647</v>
      </c>
      <c r="G2187" s="1" t="s">
        <v>2979</v>
      </c>
      <c r="H2187">
        <f>Facturas!D2188</f>
        <v>121</v>
      </c>
      <c r="I2187" s="1" t="s">
        <v>2980</v>
      </c>
      <c r="J2187" s="4">
        <f>Facturas!E2188</f>
        <v>1</v>
      </c>
      <c r="K2187" s="1" t="s">
        <v>2981</v>
      </c>
      <c r="L2187" s="2" t="str">
        <f>IF(Facturas!F2188="","",Facturas!F2188)</f>
        <v/>
      </c>
      <c r="M2187" s="1" t="s">
        <v>2983</v>
      </c>
      <c r="N2187" s="2">
        <f>Facturas!J2188</f>
        <v>43647</v>
      </c>
      <c r="O2187" s="18" t="s">
        <v>3111</v>
      </c>
      <c r="P2187" s="2"/>
      <c r="Q2187" s="1" t="s">
        <v>2984</v>
      </c>
      <c r="R2187">
        <f>ABS(Facturas!K2188)</f>
        <v>1</v>
      </c>
      <c r="S2187" s="1" t="s">
        <v>2985</v>
      </c>
      <c r="T2187">
        <f>ABS(Facturas!M2188)</f>
        <v>0</v>
      </c>
      <c r="U2187" s="1" t="s">
        <v>2982</v>
      </c>
      <c r="V2187">
        <f>ABS(Facturas!R2188)</f>
        <v>0</v>
      </c>
      <c r="W2187" s="1" t="s">
        <v>2986</v>
      </c>
      <c r="X2187" t="str">
        <f>Facturas!S2188</f>
        <v/>
      </c>
      <c r="Y2187" s="1" t="s">
        <v>2987</v>
      </c>
    </row>
    <row r="2188" spans="1:25" x14ac:dyDescent="0.25">
      <c r="A2188" t="s">
        <v>2976</v>
      </c>
      <c r="B2188">
        <f>Facturas!A2189</f>
        <v>7585</v>
      </c>
      <c r="C2188" s="1" t="s">
        <v>2977</v>
      </c>
      <c r="D2188" t="str">
        <f>Facturas!B2189</f>
        <v>19/00258</v>
      </c>
      <c r="E2188" s="1" t="s">
        <v>2978</v>
      </c>
      <c r="F2188" s="2">
        <f>Facturas!C2189</f>
        <v>43647</v>
      </c>
      <c r="G2188" s="1" t="s">
        <v>2979</v>
      </c>
      <c r="H2188">
        <f>Facturas!D2189</f>
        <v>112</v>
      </c>
      <c r="I2188" s="1" t="s">
        <v>2980</v>
      </c>
      <c r="J2188" s="4">
        <f>Facturas!E2189</f>
        <v>1</v>
      </c>
      <c r="K2188" s="1" t="s">
        <v>2981</v>
      </c>
      <c r="L2188" s="2" t="str">
        <f>IF(Facturas!F2189="","",Facturas!F2189)</f>
        <v/>
      </c>
      <c r="M2188" s="1" t="s">
        <v>2983</v>
      </c>
      <c r="N2188" s="2">
        <f>Facturas!J2189</f>
        <v>43647</v>
      </c>
      <c r="O2188" s="18" t="s">
        <v>3111</v>
      </c>
      <c r="P2188" s="2"/>
      <c r="Q2188" s="1" t="s">
        <v>2984</v>
      </c>
      <c r="R2188">
        <f>ABS(Facturas!K2189)</f>
        <v>1</v>
      </c>
      <c r="S2188" s="1" t="s">
        <v>2985</v>
      </c>
      <c r="T2188">
        <f>ABS(Facturas!M2189)</f>
        <v>0</v>
      </c>
      <c r="U2188" s="1" t="s">
        <v>2982</v>
      </c>
      <c r="V2188">
        <f>ABS(Facturas!R2189)</f>
        <v>0</v>
      </c>
      <c r="W2188" s="1" t="s">
        <v>2986</v>
      </c>
      <c r="X2188" t="str">
        <f>Facturas!S2189</f>
        <v/>
      </c>
      <c r="Y2188" s="1" t="s">
        <v>2987</v>
      </c>
    </row>
    <row r="2189" spans="1:25" x14ac:dyDescent="0.25">
      <c r="A2189" t="s">
        <v>2976</v>
      </c>
      <c r="B2189">
        <f>Facturas!A2190</f>
        <v>7586</v>
      </c>
      <c r="C2189" s="1" t="s">
        <v>2977</v>
      </c>
      <c r="D2189" t="str">
        <f>Facturas!B2190</f>
        <v>19/00259</v>
      </c>
      <c r="E2189" s="1" t="s">
        <v>2978</v>
      </c>
      <c r="F2189" s="2">
        <f>Facturas!C2190</f>
        <v>43647</v>
      </c>
      <c r="G2189" s="1" t="s">
        <v>2979</v>
      </c>
      <c r="H2189">
        <f>Facturas!D2190</f>
        <v>17</v>
      </c>
      <c r="I2189" s="1" t="s">
        <v>2980</v>
      </c>
      <c r="J2189" s="4">
        <f>Facturas!E2190</f>
        <v>1</v>
      </c>
      <c r="K2189" s="1" t="s">
        <v>2981</v>
      </c>
      <c r="L2189" s="2" t="str">
        <f>IF(Facturas!F2190="","",Facturas!F2190)</f>
        <v/>
      </c>
      <c r="M2189" s="1" t="s">
        <v>2983</v>
      </c>
      <c r="N2189" s="2">
        <f>Facturas!J2190</f>
        <v>43647</v>
      </c>
      <c r="O2189" s="18" t="s">
        <v>3111</v>
      </c>
      <c r="P2189" s="2"/>
      <c r="Q2189" s="1" t="s">
        <v>2984</v>
      </c>
      <c r="R2189">
        <f>ABS(Facturas!K2190)</f>
        <v>1</v>
      </c>
      <c r="S2189" s="1" t="s">
        <v>2985</v>
      </c>
      <c r="T2189">
        <f>ABS(Facturas!M2190)</f>
        <v>0</v>
      </c>
      <c r="U2189" s="1" t="s">
        <v>2982</v>
      </c>
      <c r="V2189">
        <f>ABS(Facturas!R2190)</f>
        <v>0</v>
      </c>
      <c r="W2189" s="1" t="s">
        <v>2986</v>
      </c>
      <c r="X2189" t="str">
        <f>Facturas!S2190</f>
        <v/>
      </c>
      <c r="Y2189" s="1" t="s">
        <v>2987</v>
      </c>
    </row>
    <row r="2190" spans="1:25" x14ac:dyDescent="0.25">
      <c r="A2190" t="s">
        <v>2976</v>
      </c>
      <c r="B2190">
        <f>Facturas!A2191</f>
        <v>7587</v>
      </c>
      <c r="C2190" s="1" t="s">
        <v>2977</v>
      </c>
      <c r="D2190" t="str">
        <f>Facturas!B2191</f>
        <v>19/00260</v>
      </c>
      <c r="E2190" s="1" t="s">
        <v>2978</v>
      </c>
      <c r="F2190" s="2">
        <f>Facturas!C2191</f>
        <v>43647</v>
      </c>
      <c r="G2190" s="1" t="s">
        <v>2979</v>
      </c>
      <c r="H2190">
        <f>Facturas!D2191</f>
        <v>78</v>
      </c>
      <c r="I2190" s="1" t="s">
        <v>2980</v>
      </c>
      <c r="J2190" s="4">
        <f>Facturas!E2191</f>
        <v>1</v>
      </c>
      <c r="K2190" s="1" t="s">
        <v>2981</v>
      </c>
      <c r="L2190" s="2" t="str">
        <f>IF(Facturas!F2191="","",Facturas!F2191)</f>
        <v/>
      </c>
      <c r="M2190" s="1" t="s">
        <v>2983</v>
      </c>
      <c r="N2190" s="2">
        <f>Facturas!J2191</f>
        <v>43647</v>
      </c>
      <c r="O2190" s="18" t="s">
        <v>3111</v>
      </c>
      <c r="P2190" s="2"/>
      <c r="Q2190" s="1" t="s">
        <v>2984</v>
      </c>
      <c r="R2190">
        <f>ABS(Facturas!K2191)</f>
        <v>1</v>
      </c>
      <c r="S2190" s="1" t="s">
        <v>2985</v>
      </c>
      <c r="T2190">
        <f>ABS(Facturas!M2191)</f>
        <v>0</v>
      </c>
      <c r="U2190" s="1" t="s">
        <v>2982</v>
      </c>
      <c r="V2190">
        <f>ABS(Facturas!R2191)</f>
        <v>0</v>
      </c>
      <c r="W2190" s="1" t="s">
        <v>2986</v>
      </c>
      <c r="X2190" t="str">
        <f>Facturas!S2191</f>
        <v/>
      </c>
      <c r="Y2190" s="1" t="s">
        <v>2987</v>
      </c>
    </row>
    <row r="2191" spans="1:25" x14ac:dyDescent="0.25">
      <c r="A2191" t="s">
        <v>2976</v>
      </c>
      <c r="B2191">
        <f>Facturas!A2192</f>
        <v>7588</v>
      </c>
      <c r="C2191" s="1" t="s">
        <v>2977</v>
      </c>
      <c r="D2191" t="str">
        <f>Facturas!B2192</f>
        <v>19/00261</v>
      </c>
      <c r="E2191" s="1" t="s">
        <v>2978</v>
      </c>
      <c r="F2191" s="2">
        <f>Facturas!C2192</f>
        <v>43647</v>
      </c>
      <c r="G2191" s="1" t="s">
        <v>2979</v>
      </c>
      <c r="H2191">
        <f>Facturas!D2192</f>
        <v>107</v>
      </c>
      <c r="I2191" s="1" t="s">
        <v>2980</v>
      </c>
      <c r="J2191" s="4">
        <f>Facturas!E2192</f>
        <v>1</v>
      </c>
      <c r="K2191" s="1" t="s">
        <v>2981</v>
      </c>
      <c r="L2191" s="2" t="str">
        <f>IF(Facturas!F2192="","",Facturas!F2192)</f>
        <v/>
      </c>
      <c r="M2191" s="1" t="s">
        <v>2983</v>
      </c>
      <c r="N2191" s="2">
        <f>Facturas!J2192</f>
        <v>43647</v>
      </c>
      <c r="O2191" s="18" t="s">
        <v>3111</v>
      </c>
      <c r="P2191" s="2"/>
      <c r="Q2191" s="1" t="s">
        <v>2984</v>
      </c>
      <c r="R2191">
        <f>ABS(Facturas!K2192)</f>
        <v>1</v>
      </c>
      <c r="S2191" s="1" t="s">
        <v>2985</v>
      </c>
      <c r="T2191">
        <f>ABS(Facturas!M2192)</f>
        <v>0</v>
      </c>
      <c r="U2191" s="1" t="s">
        <v>2982</v>
      </c>
      <c r="V2191">
        <f>ABS(Facturas!R2192)</f>
        <v>0</v>
      </c>
      <c r="W2191" s="1" t="s">
        <v>2986</v>
      </c>
      <c r="X2191" t="str">
        <f>Facturas!S2192</f>
        <v/>
      </c>
      <c r="Y2191" s="1" t="s">
        <v>2987</v>
      </c>
    </row>
    <row r="2192" spans="1:25" x14ac:dyDescent="0.25">
      <c r="A2192" t="s">
        <v>2976</v>
      </c>
      <c r="B2192">
        <f>Facturas!A2193</f>
        <v>7589</v>
      </c>
      <c r="C2192" s="1" t="s">
        <v>2977</v>
      </c>
      <c r="D2192" t="str">
        <f>Facturas!B2193</f>
        <v>19/00262</v>
      </c>
      <c r="E2192" s="1" t="s">
        <v>2978</v>
      </c>
      <c r="F2192" s="2">
        <f>Facturas!C2193</f>
        <v>43647</v>
      </c>
      <c r="G2192" s="1" t="s">
        <v>2979</v>
      </c>
      <c r="H2192">
        <f>Facturas!D2193</f>
        <v>177</v>
      </c>
      <c r="I2192" s="1" t="s">
        <v>2980</v>
      </c>
      <c r="J2192" s="4">
        <f>Facturas!E2193</f>
        <v>1</v>
      </c>
      <c r="K2192" s="1" t="s">
        <v>2981</v>
      </c>
      <c r="L2192" s="2" t="str">
        <f>IF(Facturas!F2193="","",Facturas!F2193)</f>
        <v/>
      </c>
      <c r="M2192" s="1" t="s">
        <v>2983</v>
      </c>
      <c r="N2192" s="2">
        <f>Facturas!J2193</f>
        <v>43647</v>
      </c>
      <c r="O2192" s="18" t="s">
        <v>3111</v>
      </c>
      <c r="P2192" s="2"/>
      <c r="Q2192" s="1" t="s">
        <v>2984</v>
      </c>
      <c r="R2192">
        <f>ABS(Facturas!K2193)</f>
        <v>1</v>
      </c>
      <c r="S2192" s="1" t="s">
        <v>2985</v>
      </c>
      <c r="T2192">
        <f>ABS(Facturas!M2193)</f>
        <v>0</v>
      </c>
      <c r="U2192" s="1" t="s">
        <v>2982</v>
      </c>
      <c r="V2192">
        <f>ABS(Facturas!R2193)</f>
        <v>0</v>
      </c>
      <c r="W2192" s="1" t="s">
        <v>2986</v>
      </c>
      <c r="X2192" t="str">
        <f>Facturas!S2193</f>
        <v/>
      </c>
      <c r="Y2192" s="1" t="s">
        <v>2987</v>
      </c>
    </row>
    <row r="2193" spans="1:25" x14ac:dyDescent="0.25">
      <c r="A2193" t="s">
        <v>2976</v>
      </c>
      <c r="B2193">
        <f>Facturas!A2194</f>
        <v>7590</v>
      </c>
      <c r="C2193" s="1" t="s">
        <v>2977</v>
      </c>
      <c r="D2193" t="str">
        <f>Facturas!B2194</f>
        <v>19/00263</v>
      </c>
      <c r="E2193" s="1" t="s">
        <v>2978</v>
      </c>
      <c r="F2193" s="2">
        <f>Facturas!C2194</f>
        <v>43647</v>
      </c>
      <c r="G2193" s="1" t="s">
        <v>2979</v>
      </c>
      <c r="H2193">
        <f>Facturas!D2194</f>
        <v>63</v>
      </c>
      <c r="I2193" s="1" t="s">
        <v>2980</v>
      </c>
      <c r="J2193" s="4">
        <f>Facturas!E2194</f>
        <v>2</v>
      </c>
      <c r="K2193" s="1" t="s">
        <v>2981</v>
      </c>
      <c r="L2193" s="2" t="str">
        <f>IF(Facturas!F2194="","",Facturas!F2194)</f>
        <v/>
      </c>
      <c r="M2193" s="1" t="s">
        <v>2983</v>
      </c>
      <c r="N2193" s="2">
        <f>Facturas!J2194</f>
        <v>43647</v>
      </c>
      <c r="O2193" s="18" t="s">
        <v>3111</v>
      </c>
      <c r="P2193" s="2"/>
      <c r="Q2193" s="1" t="s">
        <v>2984</v>
      </c>
      <c r="R2193">
        <f>ABS(Facturas!K2194)</f>
        <v>1</v>
      </c>
      <c r="S2193" s="1" t="s">
        <v>2985</v>
      </c>
      <c r="T2193">
        <f>ABS(Facturas!M2194)</f>
        <v>0</v>
      </c>
      <c r="U2193" s="1" t="s">
        <v>2982</v>
      </c>
      <c r="V2193">
        <f>ABS(Facturas!R2194)</f>
        <v>0</v>
      </c>
      <c r="W2193" s="1" t="s">
        <v>2986</v>
      </c>
      <c r="X2193" t="str">
        <f>Facturas!S2194</f>
        <v/>
      </c>
      <c r="Y2193" s="1" t="s">
        <v>2987</v>
      </c>
    </row>
    <row r="2194" spans="1:25" x14ac:dyDescent="0.25">
      <c r="A2194" t="s">
        <v>2976</v>
      </c>
      <c r="B2194">
        <f>Facturas!A2195</f>
        <v>7591</v>
      </c>
      <c r="C2194" s="1" t="s">
        <v>2977</v>
      </c>
      <c r="D2194" t="str">
        <f>Facturas!B2195</f>
        <v>19/00264</v>
      </c>
      <c r="E2194" s="1" t="s">
        <v>2978</v>
      </c>
      <c r="F2194" s="2">
        <f>Facturas!C2195</f>
        <v>43647</v>
      </c>
      <c r="G2194" s="1" t="s">
        <v>2979</v>
      </c>
      <c r="H2194">
        <f>Facturas!D2195</f>
        <v>27</v>
      </c>
      <c r="I2194" s="1" t="s">
        <v>2980</v>
      </c>
      <c r="J2194" s="4">
        <f>Facturas!E2195</f>
        <v>1</v>
      </c>
      <c r="K2194" s="1" t="s">
        <v>2981</v>
      </c>
      <c r="L2194" s="2" t="str">
        <f>IF(Facturas!F2195="","",Facturas!F2195)</f>
        <v/>
      </c>
      <c r="M2194" s="1" t="s">
        <v>2983</v>
      </c>
      <c r="N2194" s="2">
        <f>Facturas!J2195</f>
        <v>43647</v>
      </c>
      <c r="O2194" s="18" t="s">
        <v>3111</v>
      </c>
      <c r="P2194" s="2"/>
      <c r="Q2194" s="1" t="s">
        <v>2984</v>
      </c>
      <c r="R2194">
        <f>ABS(Facturas!K2195)</f>
        <v>1</v>
      </c>
      <c r="S2194" s="1" t="s">
        <v>2985</v>
      </c>
      <c r="T2194">
        <f>ABS(Facturas!M2195)</f>
        <v>0</v>
      </c>
      <c r="U2194" s="1" t="s">
        <v>2982</v>
      </c>
      <c r="V2194">
        <f>ABS(Facturas!R2195)</f>
        <v>0</v>
      </c>
      <c r="W2194" s="1" t="s">
        <v>2986</v>
      </c>
      <c r="X2194" t="str">
        <f>Facturas!S2195</f>
        <v/>
      </c>
      <c r="Y2194" s="1" t="s">
        <v>2987</v>
      </c>
    </row>
    <row r="2195" spans="1:25" x14ac:dyDescent="0.25">
      <c r="A2195" t="s">
        <v>2976</v>
      </c>
      <c r="B2195">
        <f>Facturas!A2196</f>
        <v>7592</v>
      </c>
      <c r="C2195" s="1" t="s">
        <v>2977</v>
      </c>
      <c r="D2195" t="str">
        <f>Facturas!B2196</f>
        <v>19/00265</v>
      </c>
      <c r="E2195" s="1" t="s">
        <v>2978</v>
      </c>
      <c r="F2195" s="2">
        <f>Facturas!C2196</f>
        <v>43647</v>
      </c>
      <c r="G2195" s="1" t="s">
        <v>2979</v>
      </c>
      <c r="H2195">
        <f>Facturas!D2196</f>
        <v>19</v>
      </c>
      <c r="I2195" s="1" t="s">
        <v>2980</v>
      </c>
      <c r="J2195" s="4">
        <f>Facturas!E2196</f>
        <v>1</v>
      </c>
      <c r="K2195" s="1" t="s">
        <v>2981</v>
      </c>
      <c r="L2195" s="2" t="str">
        <f>IF(Facturas!F2196="","",Facturas!F2196)</f>
        <v/>
      </c>
      <c r="M2195" s="1" t="s">
        <v>2983</v>
      </c>
      <c r="N2195" s="2">
        <f>Facturas!J2196</f>
        <v>43647</v>
      </c>
      <c r="O2195" s="18" t="s">
        <v>3111</v>
      </c>
      <c r="P2195" s="2"/>
      <c r="Q2195" s="1" t="s">
        <v>2984</v>
      </c>
      <c r="R2195">
        <f>ABS(Facturas!K2196)</f>
        <v>1</v>
      </c>
      <c r="S2195" s="1" t="s">
        <v>2985</v>
      </c>
      <c r="T2195">
        <f>ABS(Facturas!M2196)</f>
        <v>0</v>
      </c>
      <c r="U2195" s="1" t="s">
        <v>2982</v>
      </c>
      <c r="V2195">
        <f>ABS(Facturas!R2196)</f>
        <v>0</v>
      </c>
      <c r="W2195" s="1" t="s">
        <v>2986</v>
      </c>
      <c r="X2195" t="str">
        <f>Facturas!S2196</f>
        <v/>
      </c>
      <c r="Y2195" s="1" t="s">
        <v>2987</v>
      </c>
    </row>
    <row r="2196" spans="1:25" x14ac:dyDescent="0.25">
      <c r="A2196" t="s">
        <v>2976</v>
      </c>
      <c r="B2196">
        <f>Facturas!A2197</f>
        <v>7593</v>
      </c>
      <c r="C2196" s="1" t="s">
        <v>2977</v>
      </c>
      <c r="D2196" t="str">
        <f>Facturas!B2197</f>
        <v>19/00266</v>
      </c>
      <c r="E2196" s="1" t="s">
        <v>2978</v>
      </c>
      <c r="F2196" s="2">
        <f>Facturas!C2197</f>
        <v>43647</v>
      </c>
      <c r="G2196" s="1" t="s">
        <v>2979</v>
      </c>
      <c r="H2196">
        <f>Facturas!D2197</f>
        <v>100</v>
      </c>
      <c r="I2196" s="1" t="s">
        <v>2980</v>
      </c>
      <c r="J2196" s="4">
        <f>Facturas!E2197</f>
        <v>1</v>
      </c>
      <c r="K2196" s="1" t="s">
        <v>2981</v>
      </c>
      <c r="L2196" s="2" t="str">
        <f>IF(Facturas!F2197="","",Facturas!F2197)</f>
        <v/>
      </c>
      <c r="M2196" s="1" t="s">
        <v>2983</v>
      </c>
      <c r="N2196" s="2">
        <f>Facturas!J2197</f>
        <v>43647</v>
      </c>
      <c r="O2196" s="18" t="s">
        <v>3111</v>
      </c>
      <c r="P2196" s="2"/>
      <c r="Q2196" s="1" t="s">
        <v>2984</v>
      </c>
      <c r="R2196">
        <f>ABS(Facturas!K2197)</f>
        <v>1</v>
      </c>
      <c r="S2196" s="1" t="s">
        <v>2985</v>
      </c>
      <c r="T2196">
        <f>ABS(Facturas!M2197)</f>
        <v>0</v>
      </c>
      <c r="U2196" s="1" t="s">
        <v>2982</v>
      </c>
      <c r="V2196">
        <f>ABS(Facturas!R2197)</f>
        <v>0</v>
      </c>
      <c r="W2196" s="1" t="s">
        <v>2986</v>
      </c>
      <c r="X2196" t="str">
        <f>Facturas!S2197</f>
        <v/>
      </c>
      <c r="Y2196" s="1" t="s">
        <v>2987</v>
      </c>
    </row>
    <row r="2197" spans="1:25" x14ac:dyDescent="0.25">
      <c r="A2197" t="s">
        <v>2976</v>
      </c>
      <c r="B2197">
        <f>Facturas!A2198</f>
        <v>7594</v>
      </c>
      <c r="C2197" s="1" t="s">
        <v>2977</v>
      </c>
      <c r="D2197" t="str">
        <f>Facturas!B2198</f>
        <v>19/00267</v>
      </c>
      <c r="E2197" s="1" t="s">
        <v>2978</v>
      </c>
      <c r="F2197" s="2">
        <f>Facturas!C2198</f>
        <v>43647</v>
      </c>
      <c r="G2197" s="1" t="s">
        <v>2979</v>
      </c>
      <c r="H2197">
        <f>Facturas!D2198</f>
        <v>74</v>
      </c>
      <c r="I2197" s="1" t="s">
        <v>2980</v>
      </c>
      <c r="J2197" s="4">
        <f>Facturas!E2198</f>
        <v>1</v>
      </c>
      <c r="K2197" s="1" t="s">
        <v>2981</v>
      </c>
      <c r="L2197" s="2" t="str">
        <f>IF(Facturas!F2198="","",Facturas!F2198)</f>
        <v/>
      </c>
      <c r="M2197" s="1" t="s">
        <v>2983</v>
      </c>
      <c r="N2197" s="2">
        <f>Facturas!J2198</f>
        <v>43647</v>
      </c>
      <c r="O2197" s="18" t="s">
        <v>3111</v>
      </c>
      <c r="P2197" s="2"/>
      <c r="Q2197" s="1" t="s">
        <v>2984</v>
      </c>
      <c r="R2197">
        <f>ABS(Facturas!K2198)</f>
        <v>1</v>
      </c>
      <c r="S2197" s="1" t="s">
        <v>2985</v>
      </c>
      <c r="T2197">
        <f>ABS(Facturas!M2198)</f>
        <v>0</v>
      </c>
      <c r="U2197" s="1" t="s">
        <v>2982</v>
      </c>
      <c r="V2197">
        <f>ABS(Facturas!R2198)</f>
        <v>0</v>
      </c>
      <c r="W2197" s="1" t="s">
        <v>2986</v>
      </c>
      <c r="X2197" t="str">
        <f>Facturas!S2198</f>
        <v/>
      </c>
      <c r="Y2197" s="1" t="s">
        <v>2987</v>
      </c>
    </row>
    <row r="2198" spans="1:25" x14ac:dyDescent="0.25">
      <c r="A2198" t="s">
        <v>2976</v>
      </c>
      <c r="B2198">
        <f>Facturas!A2199</f>
        <v>7595</v>
      </c>
      <c r="C2198" s="1" t="s">
        <v>2977</v>
      </c>
      <c r="D2198" t="str">
        <f>Facturas!B2199</f>
        <v>19/00268</v>
      </c>
      <c r="E2198" s="1" t="s">
        <v>2978</v>
      </c>
      <c r="F2198" s="2">
        <f>Facturas!C2199</f>
        <v>43647</v>
      </c>
      <c r="G2198" s="1" t="s">
        <v>2979</v>
      </c>
      <c r="H2198">
        <f>Facturas!D2199</f>
        <v>99</v>
      </c>
      <c r="I2198" s="1" t="s">
        <v>2980</v>
      </c>
      <c r="J2198" s="4">
        <f>Facturas!E2199</f>
        <v>2</v>
      </c>
      <c r="K2198" s="1" t="s">
        <v>2981</v>
      </c>
      <c r="L2198" s="2" t="str">
        <f>IF(Facturas!F2199="","",Facturas!F2199)</f>
        <v/>
      </c>
      <c r="M2198" s="1" t="s">
        <v>2983</v>
      </c>
      <c r="N2198" s="2">
        <f>Facturas!J2199</f>
        <v>43647</v>
      </c>
      <c r="O2198" s="18" t="s">
        <v>3111</v>
      </c>
      <c r="P2198" s="2"/>
      <c r="Q2198" s="1" t="s">
        <v>2984</v>
      </c>
      <c r="R2198">
        <f>ABS(Facturas!K2199)</f>
        <v>1</v>
      </c>
      <c r="S2198" s="1" t="s">
        <v>2985</v>
      </c>
      <c r="T2198">
        <f>ABS(Facturas!M2199)</f>
        <v>0</v>
      </c>
      <c r="U2198" s="1" t="s">
        <v>2982</v>
      </c>
      <c r="V2198">
        <f>ABS(Facturas!R2199)</f>
        <v>0</v>
      </c>
      <c r="W2198" s="1" t="s">
        <v>2986</v>
      </c>
      <c r="X2198" t="str">
        <f>Facturas!S2199</f>
        <v/>
      </c>
      <c r="Y2198" s="1" t="s">
        <v>2987</v>
      </c>
    </row>
    <row r="2199" spans="1:25" x14ac:dyDescent="0.25">
      <c r="A2199" t="s">
        <v>2976</v>
      </c>
      <c r="B2199">
        <f>Facturas!A2200</f>
        <v>7596</v>
      </c>
      <c r="C2199" s="1" t="s">
        <v>2977</v>
      </c>
      <c r="D2199" t="str">
        <f>Facturas!B2200</f>
        <v>19/00269</v>
      </c>
      <c r="E2199" s="1" t="s">
        <v>2978</v>
      </c>
      <c r="F2199" s="2">
        <f>Facturas!C2200</f>
        <v>43647</v>
      </c>
      <c r="G2199" s="1" t="s">
        <v>2979</v>
      </c>
      <c r="H2199">
        <f>Facturas!D2200</f>
        <v>125</v>
      </c>
      <c r="I2199" s="1" t="s">
        <v>2980</v>
      </c>
      <c r="J2199" s="4">
        <f>Facturas!E2200</f>
        <v>1</v>
      </c>
      <c r="K2199" s="1" t="s">
        <v>2981</v>
      </c>
      <c r="L2199" s="2" t="str">
        <f>IF(Facturas!F2200="","",Facturas!F2200)</f>
        <v/>
      </c>
      <c r="M2199" s="1" t="s">
        <v>2983</v>
      </c>
      <c r="N2199" s="2">
        <f>Facturas!J2200</f>
        <v>43647</v>
      </c>
      <c r="O2199" s="18" t="s">
        <v>3111</v>
      </c>
      <c r="P2199" s="2"/>
      <c r="Q2199" s="1" t="s">
        <v>2984</v>
      </c>
      <c r="R2199">
        <f>ABS(Facturas!K2200)</f>
        <v>1</v>
      </c>
      <c r="S2199" s="1" t="s">
        <v>2985</v>
      </c>
      <c r="T2199">
        <f>ABS(Facturas!M2200)</f>
        <v>0</v>
      </c>
      <c r="U2199" s="1" t="s">
        <v>2982</v>
      </c>
      <c r="V2199">
        <f>ABS(Facturas!R2200)</f>
        <v>0</v>
      </c>
      <c r="W2199" s="1" t="s">
        <v>2986</v>
      </c>
      <c r="X2199" t="str">
        <f>Facturas!S2200</f>
        <v/>
      </c>
      <c r="Y2199" s="1" t="s">
        <v>2987</v>
      </c>
    </row>
    <row r="2200" spans="1:25" x14ac:dyDescent="0.25">
      <c r="A2200" t="s">
        <v>2976</v>
      </c>
      <c r="B2200">
        <f>Facturas!A2201</f>
        <v>7597</v>
      </c>
      <c r="C2200" s="1" t="s">
        <v>2977</v>
      </c>
      <c r="D2200" t="str">
        <f>Facturas!B2201</f>
        <v>19/00270</v>
      </c>
      <c r="E2200" s="1" t="s">
        <v>2978</v>
      </c>
      <c r="F2200" s="2">
        <f>Facturas!C2201</f>
        <v>43647</v>
      </c>
      <c r="G2200" s="1" t="s">
        <v>2979</v>
      </c>
      <c r="H2200">
        <f>Facturas!D2201</f>
        <v>48</v>
      </c>
      <c r="I2200" s="1" t="s">
        <v>2980</v>
      </c>
      <c r="J2200" s="4">
        <f>Facturas!E2201</f>
        <v>2</v>
      </c>
      <c r="K2200" s="1" t="s">
        <v>2981</v>
      </c>
      <c r="L2200" s="2" t="str">
        <f>IF(Facturas!F2201="","",Facturas!F2201)</f>
        <v/>
      </c>
      <c r="M2200" s="1" t="s">
        <v>2983</v>
      </c>
      <c r="N2200" s="2">
        <f>Facturas!J2201</f>
        <v>43647</v>
      </c>
      <c r="O2200" s="18" t="s">
        <v>3111</v>
      </c>
      <c r="P2200" s="2"/>
      <c r="Q2200" s="1" t="s">
        <v>2984</v>
      </c>
      <c r="R2200">
        <f>ABS(Facturas!K2201)</f>
        <v>1</v>
      </c>
      <c r="S2200" s="1" t="s">
        <v>2985</v>
      </c>
      <c r="T2200">
        <f>ABS(Facturas!M2201)</f>
        <v>0</v>
      </c>
      <c r="U2200" s="1" t="s">
        <v>2982</v>
      </c>
      <c r="V2200">
        <f>ABS(Facturas!R2201)</f>
        <v>0</v>
      </c>
      <c r="W2200" s="1" t="s">
        <v>2986</v>
      </c>
      <c r="X2200" t="str">
        <f>Facturas!S2201</f>
        <v/>
      </c>
      <c r="Y2200" s="1" t="s">
        <v>2987</v>
      </c>
    </row>
    <row r="2201" spans="1:25" x14ac:dyDescent="0.25">
      <c r="A2201" t="s">
        <v>2976</v>
      </c>
      <c r="B2201">
        <f>Facturas!A2202</f>
        <v>7598</v>
      </c>
      <c r="C2201" s="1" t="s">
        <v>2977</v>
      </c>
      <c r="D2201" t="str">
        <f>Facturas!B2202</f>
        <v>19/00271</v>
      </c>
      <c r="E2201" s="1" t="s">
        <v>2978</v>
      </c>
      <c r="F2201" s="2">
        <f>Facturas!C2202</f>
        <v>43647</v>
      </c>
      <c r="G2201" s="1" t="s">
        <v>2979</v>
      </c>
      <c r="H2201">
        <f>Facturas!D2202</f>
        <v>148</v>
      </c>
      <c r="I2201" s="1" t="s">
        <v>2980</v>
      </c>
      <c r="J2201" s="4">
        <f>Facturas!E2202</f>
        <v>2</v>
      </c>
      <c r="K2201" s="1" t="s">
        <v>2981</v>
      </c>
      <c r="L2201" s="2" t="str">
        <f>IF(Facturas!F2202="","",Facturas!F2202)</f>
        <v/>
      </c>
      <c r="M2201" s="1" t="s">
        <v>2983</v>
      </c>
      <c r="N2201" s="2">
        <f>Facturas!J2202</f>
        <v>43647</v>
      </c>
      <c r="O2201" s="18" t="s">
        <v>3111</v>
      </c>
      <c r="P2201" s="2"/>
      <c r="Q2201" s="1" t="s">
        <v>2984</v>
      </c>
      <c r="R2201">
        <f>ABS(Facturas!K2202)</f>
        <v>1</v>
      </c>
      <c r="S2201" s="1" t="s">
        <v>2985</v>
      </c>
      <c r="T2201">
        <f>ABS(Facturas!M2202)</f>
        <v>0</v>
      </c>
      <c r="U2201" s="1" t="s">
        <v>2982</v>
      </c>
      <c r="V2201">
        <f>ABS(Facturas!R2202)</f>
        <v>0</v>
      </c>
      <c r="W2201" s="1" t="s">
        <v>2986</v>
      </c>
      <c r="X2201" t="str">
        <f>Facturas!S2202</f>
        <v/>
      </c>
      <c r="Y2201" s="1" t="s">
        <v>2987</v>
      </c>
    </row>
    <row r="2202" spans="1:25" x14ac:dyDescent="0.25">
      <c r="A2202" t="s">
        <v>2976</v>
      </c>
      <c r="B2202">
        <f>Facturas!A2203</f>
        <v>7599</v>
      </c>
      <c r="C2202" s="1" t="s">
        <v>2977</v>
      </c>
      <c r="D2202" t="str">
        <f>Facturas!B2203</f>
        <v>19/00272</v>
      </c>
      <c r="E2202" s="1" t="s">
        <v>2978</v>
      </c>
      <c r="F2202" s="2">
        <f>Facturas!C2203</f>
        <v>43647</v>
      </c>
      <c r="G2202" s="1" t="s">
        <v>2979</v>
      </c>
      <c r="H2202">
        <f>Facturas!D2203</f>
        <v>126</v>
      </c>
      <c r="I2202" s="1" t="s">
        <v>2980</v>
      </c>
      <c r="J2202" s="4">
        <f>Facturas!E2203</f>
        <v>1</v>
      </c>
      <c r="K2202" s="1" t="s">
        <v>2981</v>
      </c>
      <c r="L2202" s="2" t="str">
        <f>IF(Facturas!F2203="","",Facturas!F2203)</f>
        <v/>
      </c>
      <c r="M2202" s="1" t="s">
        <v>2983</v>
      </c>
      <c r="N2202" s="2">
        <f>Facturas!J2203</f>
        <v>43647</v>
      </c>
      <c r="O2202" s="18" t="s">
        <v>3111</v>
      </c>
      <c r="P2202" s="2"/>
      <c r="Q2202" s="1" t="s">
        <v>2984</v>
      </c>
      <c r="R2202">
        <f>ABS(Facturas!K2203)</f>
        <v>1</v>
      </c>
      <c r="S2202" s="1" t="s">
        <v>2985</v>
      </c>
      <c r="T2202">
        <f>ABS(Facturas!M2203)</f>
        <v>0</v>
      </c>
      <c r="U2202" s="1" t="s">
        <v>2982</v>
      </c>
      <c r="V2202">
        <f>ABS(Facturas!R2203)</f>
        <v>0</v>
      </c>
      <c r="W2202" s="1" t="s">
        <v>2986</v>
      </c>
      <c r="X2202" t="str">
        <f>Facturas!S2203</f>
        <v/>
      </c>
      <c r="Y2202" s="1" t="s">
        <v>2987</v>
      </c>
    </row>
    <row r="2203" spans="1:25" x14ac:dyDescent="0.25">
      <c r="A2203" t="s">
        <v>2976</v>
      </c>
      <c r="B2203">
        <f>Facturas!A2204</f>
        <v>7600</v>
      </c>
      <c r="C2203" s="1" t="s">
        <v>2977</v>
      </c>
      <c r="D2203" t="str">
        <f>Facturas!B2204</f>
        <v>19/00273</v>
      </c>
      <c r="E2203" s="1" t="s">
        <v>2978</v>
      </c>
      <c r="F2203" s="2">
        <f>Facturas!C2204</f>
        <v>43647</v>
      </c>
      <c r="G2203" s="1" t="s">
        <v>2979</v>
      </c>
      <c r="H2203">
        <f>Facturas!D2204</f>
        <v>2203</v>
      </c>
      <c r="I2203" s="1" t="s">
        <v>2980</v>
      </c>
      <c r="J2203" s="4">
        <f>Facturas!E2204</f>
        <v>2</v>
      </c>
      <c r="K2203" s="1" t="s">
        <v>2981</v>
      </c>
      <c r="L2203" s="2" t="str">
        <f>IF(Facturas!F2204="","",Facturas!F2204)</f>
        <v/>
      </c>
      <c r="M2203" s="1" t="s">
        <v>2983</v>
      </c>
      <c r="N2203" s="2">
        <f>Facturas!J2204</f>
        <v>43647</v>
      </c>
      <c r="O2203" s="18" t="s">
        <v>3111</v>
      </c>
      <c r="P2203" s="2"/>
      <c r="Q2203" s="1" t="s">
        <v>2984</v>
      </c>
      <c r="R2203">
        <f>ABS(Facturas!K2204)</f>
        <v>1</v>
      </c>
      <c r="S2203" s="1" t="s">
        <v>2985</v>
      </c>
      <c r="T2203">
        <f>ABS(Facturas!M2204)</f>
        <v>0</v>
      </c>
      <c r="U2203" s="1" t="s">
        <v>2982</v>
      </c>
      <c r="V2203">
        <f>ABS(Facturas!R2204)</f>
        <v>0</v>
      </c>
      <c r="W2203" s="1" t="s">
        <v>2986</v>
      </c>
      <c r="X2203" t="str">
        <f>Facturas!S2204</f>
        <v/>
      </c>
      <c r="Y2203" s="1" t="s">
        <v>2987</v>
      </c>
    </row>
    <row r="2204" spans="1:25" x14ac:dyDescent="0.25">
      <c r="A2204" t="s">
        <v>2976</v>
      </c>
      <c r="B2204">
        <f>Facturas!A2205</f>
        <v>7601</v>
      </c>
      <c r="C2204" s="1" t="s">
        <v>2977</v>
      </c>
      <c r="D2204" t="str">
        <f>Facturas!B2205</f>
        <v>19/00274</v>
      </c>
      <c r="E2204" s="1" t="s">
        <v>2978</v>
      </c>
      <c r="F2204" s="2">
        <f>Facturas!C2205</f>
        <v>43647</v>
      </c>
      <c r="G2204" s="1" t="s">
        <v>2979</v>
      </c>
      <c r="H2204">
        <f>Facturas!D2205</f>
        <v>20</v>
      </c>
      <c r="I2204" s="1" t="s">
        <v>2980</v>
      </c>
      <c r="J2204" s="4">
        <f>Facturas!E2205</f>
        <v>1</v>
      </c>
      <c r="K2204" s="1" t="s">
        <v>2981</v>
      </c>
      <c r="L2204" s="2" t="str">
        <f>IF(Facturas!F2205="","",Facturas!F2205)</f>
        <v/>
      </c>
      <c r="M2204" s="1" t="s">
        <v>2983</v>
      </c>
      <c r="N2204" s="2">
        <f>Facturas!J2205</f>
        <v>43647</v>
      </c>
      <c r="O2204" s="18" t="s">
        <v>3111</v>
      </c>
      <c r="P2204" s="2"/>
      <c r="Q2204" s="1" t="s">
        <v>2984</v>
      </c>
      <c r="R2204">
        <f>ABS(Facturas!K2205)</f>
        <v>1</v>
      </c>
      <c r="S2204" s="1" t="s">
        <v>2985</v>
      </c>
      <c r="T2204">
        <f>ABS(Facturas!M2205)</f>
        <v>0</v>
      </c>
      <c r="U2204" s="1" t="s">
        <v>2982</v>
      </c>
      <c r="V2204">
        <f>ABS(Facturas!R2205)</f>
        <v>0</v>
      </c>
      <c r="W2204" s="1" t="s">
        <v>2986</v>
      </c>
      <c r="X2204" t="str">
        <f>Facturas!S2205</f>
        <v/>
      </c>
      <c r="Y2204" s="1" t="s">
        <v>2987</v>
      </c>
    </row>
    <row r="2205" spans="1:25" x14ac:dyDescent="0.25">
      <c r="A2205" t="s">
        <v>2976</v>
      </c>
      <c r="B2205">
        <f>Facturas!A2206</f>
        <v>7602</v>
      </c>
      <c r="C2205" s="1" t="s">
        <v>2977</v>
      </c>
      <c r="D2205" t="str">
        <f>Facturas!B2206</f>
        <v>19/00275</v>
      </c>
      <c r="E2205" s="1" t="s">
        <v>2978</v>
      </c>
      <c r="F2205" s="2">
        <f>Facturas!C2206</f>
        <v>43647</v>
      </c>
      <c r="G2205" s="1" t="s">
        <v>2979</v>
      </c>
      <c r="H2205">
        <f>Facturas!D2206</f>
        <v>143</v>
      </c>
      <c r="I2205" s="1" t="s">
        <v>2980</v>
      </c>
      <c r="J2205" s="4">
        <f>Facturas!E2206</f>
        <v>1</v>
      </c>
      <c r="K2205" s="1" t="s">
        <v>2981</v>
      </c>
      <c r="L2205" s="2" t="str">
        <f>IF(Facturas!F2206="","",Facturas!F2206)</f>
        <v/>
      </c>
      <c r="M2205" s="1" t="s">
        <v>2983</v>
      </c>
      <c r="N2205" s="2">
        <f>Facturas!J2206</f>
        <v>43647</v>
      </c>
      <c r="O2205" s="18" t="s">
        <v>3111</v>
      </c>
      <c r="P2205" s="2"/>
      <c r="Q2205" s="1" t="s">
        <v>2984</v>
      </c>
      <c r="R2205">
        <f>ABS(Facturas!K2206)</f>
        <v>1</v>
      </c>
      <c r="S2205" s="1" t="s">
        <v>2985</v>
      </c>
      <c r="T2205">
        <f>ABS(Facturas!M2206)</f>
        <v>0</v>
      </c>
      <c r="U2205" s="1" t="s">
        <v>2982</v>
      </c>
      <c r="V2205">
        <f>ABS(Facturas!R2206)</f>
        <v>0</v>
      </c>
      <c r="W2205" s="1" t="s">
        <v>2986</v>
      </c>
      <c r="X2205" t="str">
        <f>Facturas!S2206</f>
        <v/>
      </c>
      <c r="Y2205" s="1" t="s">
        <v>2987</v>
      </c>
    </row>
    <row r="2206" spans="1:25" x14ac:dyDescent="0.25">
      <c r="A2206" t="s">
        <v>2976</v>
      </c>
      <c r="B2206">
        <f>Facturas!A2207</f>
        <v>7603</v>
      </c>
      <c r="C2206" s="1" t="s">
        <v>2977</v>
      </c>
      <c r="D2206" t="str">
        <f>Facturas!B2207</f>
        <v>19/00276</v>
      </c>
      <c r="E2206" s="1" t="s">
        <v>2978</v>
      </c>
      <c r="F2206" s="2">
        <f>Facturas!C2207</f>
        <v>43647</v>
      </c>
      <c r="G2206" s="1" t="s">
        <v>2979</v>
      </c>
      <c r="H2206">
        <f>Facturas!D2207</f>
        <v>168</v>
      </c>
      <c r="I2206" s="1" t="s">
        <v>2980</v>
      </c>
      <c r="J2206" s="4">
        <f>Facturas!E2207</f>
        <v>1</v>
      </c>
      <c r="K2206" s="1" t="s">
        <v>2981</v>
      </c>
      <c r="L2206" s="2" t="str">
        <f>IF(Facturas!F2207="","",Facturas!F2207)</f>
        <v/>
      </c>
      <c r="M2206" s="1" t="s">
        <v>2983</v>
      </c>
      <c r="N2206" s="2">
        <f>Facturas!J2207</f>
        <v>43647</v>
      </c>
      <c r="O2206" s="18" t="s">
        <v>3111</v>
      </c>
      <c r="P2206" s="2"/>
      <c r="Q2206" s="1" t="s">
        <v>2984</v>
      </c>
      <c r="R2206">
        <f>ABS(Facturas!K2207)</f>
        <v>1</v>
      </c>
      <c r="S2206" s="1" t="s">
        <v>2985</v>
      </c>
      <c r="T2206">
        <f>ABS(Facturas!M2207)</f>
        <v>0</v>
      </c>
      <c r="U2206" s="1" t="s">
        <v>2982</v>
      </c>
      <c r="V2206">
        <f>ABS(Facturas!R2207)</f>
        <v>0</v>
      </c>
      <c r="W2206" s="1" t="s">
        <v>2986</v>
      </c>
      <c r="X2206" t="str">
        <f>Facturas!S2207</f>
        <v/>
      </c>
      <c r="Y2206" s="1" t="s">
        <v>2987</v>
      </c>
    </row>
    <row r="2207" spans="1:25" x14ac:dyDescent="0.25">
      <c r="A2207" t="s">
        <v>2976</v>
      </c>
      <c r="B2207">
        <f>Facturas!A2208</f>
        <v>7604</v>
      </c>
      <c r="C2207" s="1" t="s">
        <v>2977</v>
      </c>
      <c r="D2207" t="str">
        <f>Facturas!B2208</f>
        <v>19/00277</v>
      </c>
      <c r="E2207" s="1" t="s">
        <v>2978</v>
      </c>
      <c r="F2207" s="2">
        <f>Facturas!C2208</f>
        <v>43647</v>
      </c>
      <c r="G2207" s="1" t="s">
        <v>2979</v>
      </c>
      <c r="H2207">
        <f>Facturas!D2208</f>
        <v>128</v>
      </c>
      <c r="I2207" s="1" t="s">
        <v>2980</v>
      </c>
      <c r="J2207" s="4">
        <f>Facturas!E2208</f>
        <v>1</v>
      </c>
      <c r="K2207" s="1" t="s">
        <v>2981</v>
      </c>
      <c r="L2207" s="2" t="str">
        <f>IF(Facturas!F2208="","",Facturas!F2208)</f>
        <v/>
      </c>
      <c r="M2207" s="1" t="s">
        <v>2983</v>
      </c>
      <c r="N2207" s="2">
        <f>Facturas!J2208</f>
        <v>43647</v>
      </c>
      <c r="O2207" s="18" t="s">
        <v>3111</v>
      </c>
      <c r="P2207" s="2"/>
      <c r="Q2207" s="1" t="s">
        <v>2984</v>
      </c>
      <c r="R2207">
        <f>ABS(Facturas!K2208)</f>
        <v>1</v>
      </c>
      <c r="S2207" s="1" t="s">
        <v>2985</v>
      </c>
      <c r="T2207">
        <f>ABS(Facturas!M2208)</f>
        <v>0</v>
      </c>
      <c r="U2207" s="1" t="s">
        <v>2982</v>
      </c>
      <c r="V2207">
        <f>ABS(Facturas!R2208)</f>
        <v>0</v>
      </c>
      <c r="W2207" s="1" t="s">
        <v>2986</v>
      </c>
      <c r="X2207" t="str">
        <f>Facturas!S2208</f>
        <v/>
      </c>
      <c r="Y2207" s="1" t="s">
        <v>2987</v>
      </c>
    </row>
    <row r="2208" spans="1:25" x14ac:dyDescent="0.25">
      <c r="A2208" t="s">
        <v>2976</v>
      </c>
      <c r="B2208">
        <f>Facturas!A2209</f>
        <v>7605</v>
      </c>
      <c r="C2208" s="1" t="s">
        <v>2977</v>
      </c>
      <c r="D2208" t="str">
        <f>Facturas!B2209</f>
        <v>19/00278</v>
      </c>
      <c r="E2208" s="1" t="s">
        <v>2978</v>
      </c>
      <c r="F2208" s="2">
        <f>Facturas!C2209</f>
        <v>43647</v>
      </c>
      <c r="G2208" s="1" t="s">
        <v>2979</v>
      </c>
      <c r="H2208">
        <f>Facturas!D2209</f>
        <v>163</v>
      </c>
      <c r="I2208" s="1" t="s">
        <v>2980</v>
      </c>
      <c r="J2208" s="4">
        <f>Facturas!E2209</f>
        <v>2</v>
      </c>
      <c r="K2208" s="1" t="s">
        <v>2981</v>
      </c>
      <c r="L2208" s="2" t="str">
        <f>IF(Facturas!F2209="","",Facturas!F2209)</f>
        <v/>
      </c>
      <c r="M2208" s="1" t="s">
        <v>2983</v>
      </c>
      <c r="N2208" s="2">
        <f>Facturas!J2209</f>
        <v>43647</v>
      </c>
      <c r="O2208" s="18" t="s">
        <v>3111</v>
      </c>
      <c r="P2208" s="2"/>
      <c r="Q2208" s="1" t="s">
        <v>2984</v>
      </c>
      <c r="R2208">
        <f>ABS(Facturas!K2209)</f>
        <v>1</v>
      </c>
      <c r="S2208" s="1" t="s">
        <v>2985</v>
      </c>
      <c r="T2208">
        <f>ABS(Facturas!M2209)</f>
        <v>0</v>
      </c>
      <c r="U2208" s="1" t="s">
        <v>2982</v>
      </c>
      <c r="V2208">
        <f>ABS(Facturas!R2209)</f>
        <v>0</v>
      </c>
      <c r="W2208" s="1" t="s">
        <v>2986</v>
      </c>
      <c r="X2208" t="str">
        <f>Facturas!S2209</f>
        <v/>
      </c>
      <c r="Y2208" s="1" t="s">
        <v>2987</v>
      </c>
    </row>
    <row r="2209" spans="1:25" x14ac:dyDescent="0.25">
      <c r="A2209" t="s">
        <v>2976</v>
      </c>
      <c r="B2209">
        <f>Facturas!A2210</f>
        <v>7606</v>
      </c>
      <c r="C2209" s="1" t="s">
        <v>2977</v>
      </c>
      <c r="D2209" t="str">
        <f>Facturas!B2210</f>
        <v>19/00279</v>
      </c>
      <c r="E2209" s="1" t="s">
        <v>2978</v>
      </c>
      <c r="F2209" s="2">
        <f>Facturas!C2210</f>
        <v>43647</v>
      </c>
      <c r="G2209" s="1" t="s">
        <v>2979</v>
      </c>
      <c r="H2209">
        <f>Facturas!D2210</f>
        <v>89</v>
      </c>
      <c r="I2209" s="1" t="s">
        <v>2980</v>
      </c>
      <c r="J2209" s="4">
        <f>Facturas!E2210</f>
        <v>2</v>
      </c>
      <c r="K2209" s="1" t="s">
        <v>2981</v>
      </c>
      <c r="L2209" s="2" t="str">
        <f>IF(Facturas!F2210="","",Facturas!F2210)</f>
        <v/>
      </c>
      <c r="M2209" s="1" t="s">
        <v>2983</v>
      </c>
      <c r="N2209" s="2">
        <f>Facturas!J2210</f>
        <v>43647</v>
      </c>
      <c r="O2209" s="18" t="s">
        <v>3111</v>
      </c>
      <c r="P2209" s="2"/>
      <c r="Q2209" s="1" t="s">
        <v>2984</v>
      </c>
      <c r="R2209">
        <f>ABS(Facturas!K2210)</f>
        <v>1</v>
      </c>
      <c r="S2209" s="1" t="s">
        <v>2985</v>
      </c>
      <c r="T2209">
        <f>ABS(Facturas!M2210)</f>
        <v>0</v>
      </c>
      <c r="U2209" s="1" t="s">
        <v>2982</v>
      </c>
      <c r="V2209">
        <f>ABS(Facturas!R2210)</f>
        <v>0</v>
      </c>
      <c r="W2209" s="1" t="s">
        <v>2986</v>
      </c>
      <c r="X2209" t="str">
        <f>Facturas!S2210</f>
        <v/>
      </c>
      <c r="Y2209" s="1" t="s">
        <v>2987</v>
      </c>
    </row>
    <row r="2210" spans="1:25" x14ac:dyDescent="0.25">
      <c r="A2210" t="s">
        <v>2976</v>
      </c>
      <c r="B2210">
        <f>Facturas!A2211</f>
        <v>7607</v>
      </c>
      <c r="C2210" s="1" t="s">
        <v>2977</v>
      </c>
      <c r="D2210" t="str">
        <f>Facturas!B2211</f>
        <v>19/00280</v>
      </c>
      <c r="E2210" s="1" t="s">
        <v>2978</v>
      </c>
      <c r="F2210" s="2">
        <f>Facturas!C2211</f>
        <v>43647</v>
      </c>
      <c r="G2210" s="1" t="s">
        <v>2979</v>
      </c>
      <c r="H2210">
        <f>Facturas!D2211</f>
        <v>10</v>
      </c>
      <c r="I2210" s="1" t="s">
        <v>2980</v>
      </c>
      <c r="J2210" s="4">
        <f>Facturas!E2211</f>
        <v>1</v>
      </c>
      <c r="K2210" s="1" t="s">
        <v>2981</v>
      </c>
      <c r="L2210" s="2" t="str">
        <f>IF(Facturas!F2211="","",Facturas!F2211)</f>
        <v/>
      </c>
      <c r="M2210" s="1" t="s">
        <v>2983</v>
      </c>
      <c r="N2210" s="2">
        <f>Facturas!J2211</f>
        <v>43647</v>
      </c>
      <c r="O2210" s="18" t="s">
        <v>3111</v>
      </c>
      <c r="P2210" s="2"/>
      <c r="Q2210" s="1" t="s">
        <v>2984</v>
      </c>
      <c r="R2210">
        <f>ABS(Facturas!K2211)</f>
        <v>1</v>
      </c>
      <c r="S2210" s="1" t="s">
        <v>2985</v>
      </c>
      <c r="T2210">
        <f>ABS(Facturas!M2211)</f>
        <v>0</v>
      </c>
      <c r="U2210" s="1" t="s">
        <v>2982</v>
      </c>
      <c r="V2210">
        <f>ABS(Facturas!R2211)</f>
        <v>0</v>
      </c>
      <c r="W2210" s="1" t="s">
        <v>2986</v>
      </c>
      <c r="X2210" t="str">
        <f>Facturas!S2211</f>
        <v/>
      </c>
      <c r="Y2210" s="1" t="s">
        <v>2987</v>
      </c>
    </row>
    <row r="2211" spans="1:25" x14ac:dyDescent="0.25">
      <c r="A2211" t="s">
        <v>2976</v>
      </c>
      <c r="B2211">
        <f>Facturas!A2212</f>
        <v>7608</v>
      </c>
      <c r="C2211" s="1" t="s">
        <v>2977</v>
      </c>
      <c r="D2211" t="str">
        <f>Facturas!B2212</f>
        <v>19/00281</v>
      </c>
      <c r="E2211" s="1" t="s">
        <v>2978</v>
      </c>
      <c r="F2211" s="2">
        <f>Facturas!C2212</f>
        <v>43647</v>
      </c>
      <c r="G2211" s="1" t="s">
        <v>2979</v>
      </c>
      <c r="H2211">
        <f>Facturas!D2212</f>
        <v>116</v>
      </c>
      <c r="I2211" s="1" t="s">
        <v>2980</v>
      </c>
      <c r="J2211" s="4">
        <f>Facturas!E2212</f>
        <v>2</v>
      </c>
      <c r="K2211" s="1" t="s">
        <v>2981</v>
      </c>
      <c r="L2211" s="2" t="str">
        <f>IF(Facturas!F2212="","",Facturas!F2212)</f>
        <v/>
      </c>
      <c r="M2211" s="1" t="s">
        <v>2983</v>
      </c>
      <c r="N2211" s="2">
        <f>Facturas!J2212</f>
        <v>43647</v>
      </c>
      <c r="O2211" s="18" t="s">
        <v>3111</v>
      </c>
      <c r="P2211" s="2"/>
      <c r="Q2211" s="1" t="s">
        <v>2984</v>
      </c>
      <c r="R2211">
        <f>ABS(Facturas!K2212)</f>
        <v>1</v>
      </c>
      <c r="S2211" s="1" t="s">
        <v>2985</v>
      </c>
      <c r="T2211">
        <f>ABS(Facturas!M2212)</f>
        <v>0</v>
      </c>
      <c r="U2211" s="1" t="s">
        <v>2982</v>
      </c>
      <c r="V2211">
        <f>ABS(Facturas!R2212)</f>
        <v>0</v>
      </c>
      <c r="W2211" s="1" t="s">
        <v>2986</v>
      </c>
      <c r="X2211" t="str">
        <f>Facturas!S2212</f>
        <v/>
      </c>
      <c r="Y2211" s="1" t="s">
        <v>2987</v>
      </c>
    </row>
    <row r="2212" spans="1:25" x14ac:dyDescent="0.25">
      <c r="A2212" t="s">
        <v>2976</v>
      </c>
      <c r="B2212">
        <f>Facturas!A2213</f>
        <v>7609</v>
      </c>
      <c r="C2212" s="1" t="s">
        <v>2977</v>
      </c>
      <c r="D2212" t="str">
        <f>Facturas!B2213</f>
        <v>19/00282</v>
      </c>
      <c r="E2212" s="1" t="s">
        <v>2978</v>
      </c>
      <c r="F2212" s="2">
        <f>Facturas!C2213</f>
        <v>43647</v>
      </c>
      <c r="G2212" s="1" t="s">
        <v>2979</v>
      </c>
      <c r="H2212">
        <f>Facturas!D2213</f>
        <v>1200</v>
      </c>
      <c r="I2212" s="1" t="s">
        <v>2980</v>
      </c>
      <c r="J2212" s="4">
        <f>Facturas!E2213</f>
        <v>1</v>
      </c>
      <c r="K2212" s="1" t="s">
        <v>2981</v>
      </c>
      <c r="L2212" s="2" t="str">
        <f>IF(Facturas!F2213="","",Facturas!F2213)</f>
        <v/>
      </c>
      <c r="M2212" s="1" t="s">
        <v>2983</v>
      </c>
      <c r="N2212" s="2">
        <f>Facturas!J2213</f>
        <v>43647</v>
      </c>
      <c r="O2212" s="18" t="s">
        <v>3111</v>
      </c>
      <c r="P2212" s="2"/>
      <c r="Q2212" s="1" t="s">
        <v>2984</v>
      </c>
      <c r="R2212">
        <f>ABS(Facturas!K2213)</f>
        <v>1</v>
      </c>
      <c r="S2212" s="1" t="s">
        <v>2985</v>
      </c>
      <c r="T2212">
        <f>ABS(Facturas!M2213)</f>
        <v>0</v>
      </c>
      <c r="U2212" s="1" t="s">
        <v>2982</v>
      </c>
      <c r="V2212">
        <f>ABS(Facturas!R2213)</f>
        <v>0</v>
      </c>
      <c r="W2212" s="1" t="s">
        <v>2986</v>
      </c>
      <c r="X2212" t="str">
        <f>Facturas!S2213</f>
        <v/>
      </c>
      <c r="Y2212" s="1" t="s">
        <v>2987</v>
      </c>
    </row>
    <row r="2213" spans="1:25" x14ac:dyDescent="0.25">
      <c r="A2213" t="s">
        <v>2976</v>
      </c>
      <c r="B2213">
        <f>Facturas!A2214</f>
        <v>7610</v>
      </c>
      <c r="C2213" s="1" t="s">
        <v>2977</v>
      </c>
      <c r="D2213" t="str">
        <f>Facturas!B2214</f>
        <v>19/00283</v>
      </c>
      <c r="E2213" s="1" t="s">
        <v>2978</v>
      </c>
      <c r="F2213" s="2">
        <f>Facturas!C2214</f>
        <v>43647</v>
      </c>
      <c r="G2213" s="1" t="s">
        <v>2979</v>
      </c>
      <c r="H2213">
        <f>Facturas!D2214</f>
        <v>98</v>
      </c>
      <c r="I2213" s="1" t="s">
        <v>2980</v>
      </c>
      <c r="J2213" s="4">
        <f>Facturas!E2214</f>
        <v>1</v>
      </c>
      <c r="K2213" s="1" t="s">
        <v>2981</v>
      </c>
      <c r="L2213" s="2" t="str">
        <f>IF(Facturas!F2214="","",Facturas!F2214)</f>
        <v/>
      </c>
      <c r="M2213" s="1" t="s">
        <v>2983</v>
      </c>
      <c r="N2213" s="2">
        <f>Facturas!J2214</f>
        <v>43647</v>
      </c>
      <c r="O2213" s="18" t="s">
        <v>3111</v>
      </c>
      <c r="P2213" s="2"/>
      <c r="Q2213" s="1" t="s">
        <v>2984</v>
      </c>
      <c r="R2213">
        <f>ABS(Facturas!K2214)</f>
        <v>1</v>
      </c>
      <c r="S2213" s="1" t="s">
        <v>2985</v>
      </c>
      <c r="T2213">
        <f>ABS(Facturas!M2214)</f>
        <v>0</v>
      </c>
      <c r="U2213" s="1" t="s">
        <v>2982</v>
      </c>
      <c r="V2213">
        <f>ABS(Facturas!R2214)</f>
        <v>0</v>
      </c>
      <c r="W2213" s="1" t="s">
        <v>2986</v>
      </c>
      <c r="X2213" t="str">
        <f>Facturas!S2214</f>
        <v/>
      </c>
      <c r="Y2213" s="1" t="s">
        <v>2987</v>
      </c>
    </row>
    <row r="2214" spans="1:25" x14ac:dyDescent="0.25">
      <c r="A2214" t="s">
        <v>2976</v>
      </c>
      <c r="B2214">
        <f>Facturas!A2215</f>
        <v>7611</v>
      </c>
      <c r="C2214" s="1" t="s">
        <v>2977</v>
      </c>
      <c r="D2214" t="str">
        <f>Facturas!B2215</f>
        <v>19/00284</v>
      </c>
      <c r="E2214" s="1" t="s">
        <v>2978</v>
      </c>
      <c r="F2214" s="2">
        <f>Facturas!C2215</f>
        <v>43647</v>
      </c>
      <c r="G2214" s="1" t="s">
        <v>2979</v>
      </c>
      <c r="H2214">
        <f>Facturas!D2215</f>
        <v>65</v>
      </c>
      <c r="I2214" s="1" t="s">
        <v>2980</v>
      </c>
      <c r="J2214" s="4">
        <f>Facturas!E2215</f>
        <v>1</v>
      </c>
      <c r="K2214" s="1" t="s">
        <v>2981</v>
      </c>
      <c r="L2214" s="2" t="str">
        <f>IF(Facturas!F2215="","",Facturas!F2215)</f>
        <v/>
      </c>
      <c r="M2214" s="1" t="s">
        <v>2983</v>
      </c>
      <c r="N2214" s="2">
        <f>Facturas!J2215</f>
        <v>43647</v>
      </c>
      <c r="O2214" s="18" t="s">
        <v>3111</v>
      </c>
      <c r="P2214" s="2"/>
      <c r="Q2214" s="1" t="s">
        <v>2984</v>
      </c>
      <c r="R2214">
        <f>ABS(Facturas!K2215)</f>
        <v>1</v>
      </c>
      <c r="S2214" s="1" t="s">
        <v>2985</v>
      </c>
      <c r="T2214">
        <f>ABS(Facturas!M2215)</f>
        <v>0</v>
      </c>
      <c r="U2214" s="1" t="s">
        <v>2982</v>
      </c>
      <c r="V2214">
        <f>ABS(Facturas!R2215)</f>
        <v>0</v>
      </c>
      <c r="W2214" s="1" t="s">
        <v>2986</v>
      </c>
      <c r="X2214" t="str">
        <f>Facturas!S2215</f>
        <v/>
      </c>
      <c r="Y2214" s="1" t="s">
        <v>2987</v>
      </c>
    </row>
    <row r="2215" spans="1:25" x14ac:dyDescent="0.25">
      <c r="A2215" t="s">
        <v>2976</v>
      </c>
      <c r="B2215">
        <f>Facturas!A2216</f>
        <v>7612</v>
      </c>
      <c r="C2215" s="1" t="s">
        <v>2977</v>
      </c>
      <c r="D2215" t="str">
        <f>Facturas!B2216</f>
        <v>19/00285</v>
      </c>
      <c r="E2215" s="1" t="s">
        <v>2978</v>
      </c>
      <c r="F2215" s="2">
        <f>Facturas!C2216</f>
        <v>43647</v>
      </c>
      <c r="G2215" s="1" t="s">
        <v>2979</v>
      </c>
      <c r="H2215">
        <f>Facturas!D2216</f>
        <v>7</v>
      </c>
      <c r="I2215" s="1" t="s">
        <v>2980</v>
      </c>
      <c r="J2215" s="4">
        <f>Facturas!E2216</f>
        <v>1</v>
      </c>
      <c r="K2215" s="1" t="s">
        <v>2981</v>
      </c>
      <c r="L2215" s="2" t="str">
        <f>IF(Facturas!F2216="","",Facturas!F2216)</f>
        <v/>
      </c>
      <c r="M2215" s="1" t="s">
        <v>2983</v>
      </c>
      <c r="N2215" s="2">
        <f>Facturas!J2216</f>
        <v>43647</v>
      </c>
      <c r="O2215" s="18" t="s">
        <v>3111</v>
      </c>
      <c r="P2215" s="2"/>
      <c r="Q2215" s="1" t="s">
        <v>2984</v>
      </c>
      <c r="R2215">
        <f>ABS(Facturas!K2216)</f>
        <v>1</v>
      </c>
      <c r="S2215" s="1" t="s">
        <v>2985</v>
      </c>
      <c r="T2215">
        <f>ABS(Facturas!M2216)</f>
        <v>0</v>
      </c>
      <c r="U2215" s="1" t="s">
        <v>2982</v>
      </c>
      <c r="V2215">
        <f>ABS(Facturas!R2216)</f>
        <v>0</v>
      </c>
      <c r="W2215" s="1" t="s">
        <v>2986</v>
      </c>
      <c r="X2215" t="str">
        <f>Facturas!S2216</f>
        <v>NESLEOF</v>
      </c>
      <c r="Y2215" s="1" t="s">
        <v>2987</v>
      </c>
    </row>
    <row r="2216" spans="1:25" x14ac:dyDescent="0.25">
      <c r="A2216" t="s">
        <v>2976</v>
      </c>
      <c r="B2216">
        <f>Facturas!A2217</f>
        <v>7613</v>
      </c>
      <c r="C2216" s="1" t="s">
        <v>2977</v>
      </c>
      <c r="D2216" t="str">
        <f>Facturas!B2217</f>
        <v>19/00286</v>
      </c>
      <c r="E2216" s="1" t="s">
        <v>2978</v>
      </c>
      <c r="F2216" s="2">
        <f>Facturas!C2217</f>
        <v>43647</v>
      </c>
      <c r="G2216" s="1" t="s">
        <v>2979</v>
      </c>
      <c r="H2216">
        <f>Facturas!D2217</f>
        <v>184</v>
      </c>
      <c r="I2216" s="1" t="s">
        <v>2980</v>
      </c>
      <c r="J2216" s="4">
        <f>Facturas!E2217</f>
        <v>1</v>
      </c>
      <c r="K2216" s="1" t="s">
        <v>2981</v>
      </c>
      <c r="L2216" s="2" t="str">
        <f>IF(Facturas!F2217="","",Facturas!F2217)</f>
        <v/>
      </c>
      <c r="M2216" s="1" t="s">
        <v>2983</v>
      </c>
      <c r="N2216" s="2">
        <f>Facturas!J2217</f>
        <v>43647</v>
      </c>
      <c r="O2216" s="18" t="s">
        <v>3111</v>
      </c>
      <c r="P2216" s="2"/>
      <c r="Q2216" s="1" t="s">
        <v>2984</v>
      </c>
      <c r="R2216">
        <f>ABS(Facturas!K2217)</f>
        <v>1</v>
      </c>
      <c r="S2216" s="1" t="s">
        <v>2985</v>
      </c>
      <c r="T2216">
        <f>ABS(Facturas!M2217)</f>
        <v>0</v>
      </c>
      <c r="U2216" s="1" t="s">
        <v>2982</v>
      </c>
      <c r="V2216">
        <f>ABS(Facturas!R2217)</f>
        <v>0</v>
      </c>
      <c r="W2216" s="1" t="s">
        <v>2986</v>
      </c>
      <c r="X2216" t="str">
        <f>Facturas!S2217</f>
        <v/>
      </c>
      <c r="Y2216" s="1" t="s">
        <v>2987</v>
      </c>
    </row>
    <row r="2217" spans="1:25" x14ac:dyDescent="0.25">
      <c r="A2217" t="s">
        <v>2976</v>
      </c>
      <c r="B2217">
        <f>Facturas!A2218</f>
        <v>7614</v>
      </c>
      <c r="C2217" s="1" t="s">
        <v>2977</v>
      </c>
      <c r="D2217" t="str">
        <f>Facturas!B2218</f>
        <v>19/00287</v>
      </c>
      <c r="E2217" s="1" t="s">
        <v>2978</v>
      </c>
      <c r="F2217" s="2">
        <f>Facturas!C2218</f>
        <v>43647</v>
      </c>
      <c r="G2217" s="1" t="s">
        <v>2979</v>
      </c>
      <c r="H2217">
        <f>Facturas!D2218</f>
        <v>161</v>
      </c>
      <c r="I2217" s="1" t="s">
        <v>2980</v>
      </c>
      <c r="J2217" s="4">
        <f>Facturas!E2218</f>
        <v>1</v>
      </c>
      <c r="K2217" s="1" t="s">
        <v>2981</v>
      </c>
      <c r="L2217" s="2" t="str">
        <f>IF(Facturas!F2218="","",Facturas!F2218)</f>
        <v/>
      </c>
      <c r="M2217" s="1" t="s">
        <v>2983</v>
      </c>
      <c r="N2217" s="2">
        <f>Facturas!J2218</f>
        <v>43647</v>
      </c>
      <c r="O2217" s="18" t="s">
        <v>3111</v>
      </c>
      <c r="P2217" s="2"/>
      <c r="Q2217" s="1" t="s">
        <v>2984</v>
      </c>
      <c r="R2217">
        <f>ABS(Facturas!K2218)</f>
        <v>1</v>
      </c>
      <c r="S2217" s="1" t="s">
        <v>2985</v>
      </c>
      <c r="T2217">
        <f>ABS(Facturas!M2218)</f>
        <v>0</v>
      </c>
      <c r="U2217" s="1" t="s">
        <v>2982</v>
      </c>
      <c r="V2217">
        <f>ABS(Facturas!R2218)</f>
        <v>0</v>
      </c>
      <c r="W2217" s="1" t="s">
        <v>2986</v>
      </c>
      <c r="X2217" t="str">
        <f>Facturas!S2218</f>
        <v/>
      </c>
      <c r="Y2217" s="1" t="s">
        <v>2987</v>
      </c>
    </row>
    <row r="2218" spans="1:25" x14ac:dyDescent="0.25">
      <c r="A2218" t="s">
        <v>2976</v>
      </c>
      <c r="B2218">
        <f>Facturas!A2219</f>
        <v>7615</v>
      </c>
      <c r="C2218" s="1" t="s">
        <v>2977</v>
      </c>
      <c r="D2218" t="str">
        <f>Facturas!B2219</f>
        <v>19/00288</v>
      </c>
      <c r="E2218" s="1" t="s">
        <v>2978</v>
      </c>
      <c r="F2218" s="2">
        <f>Facturas!C2219</f>
        <v>43647</v>
      </c>
      <c r="G2218" s="1" t="s">
        <v>2979</v>
      </c>
      <c r="H2218">
        <f>Facturas!D2219</f>
        <v>140</v>
      </c>
      <c r="I2218" s="1" t="s">
        <v>2980</v>
      </c>
      <c r="J2218" s="4">
        <f>Facturas!E2219</f>
        <v>2</v>
      </c>
      <c r="K2218" s="1" t="s">
        <v>2981</v>
      </c>
      <c r="L2218" s="2" t="str">
        <f>IF(Facturas!F2219="","",Facturas!F2219)</f>
        <v/>
      </c>
      <c r="M2218" s="1" t="s">
        <v>2983</v>
      </c>
      <c r="N2218" s="2">
        <f>Facturas!J2219</f>
        <v>43647</v>
      </c>
      <c r="O2218" s="18" t="s">
        <v>3111</v>
      </c>
      <c r="P2218" s="2"/>
      <c r="Q2218" s="1" t="s">
        <v>2984</v>
      </c>
      <c r="R2218">
        <f>ABS(Facturas!K2219)</f>
        <v>1</v>
      </c>
      <c r="S2218" s="1" t="s">
        <v>2985</v>
      </c>
      <c r="T2218">
        <f>ABS(Facturas!M2219)</f>
        <v>0</v>
      </c>
      <c r="U2218" s="1" t="s">
        <v>2982</v>
      </c>
      <c r="V2218">
        <f>ABS(Facturas!R2219)</f>
        <v>0</v>
      </c>
      <c r="W2218" s="1" t="s">
        <v>2986</v>
      </c>
      <c r="X2218" t="str">
        <f>Facturas!S2219</f>
        <v/>
      </c>
      <c r="Y2218" s="1" t="s">
        <v>2987</v>
      </c>
    </row>
    <row r="2219" spans="1:25" x14ac:dyDescent="0.25">
      <c r="A2219" t="s">
        <v>2976</v>
      </c>
      <c r="B2219">
        <f>Facturas!A2220</f>
        <v>7616</v>
      </c>
      <c r="C2219" s="1" t="s">
        <v>2977</v>
      </c>
      <c r="D2219" t="str">
        <f>Facturas!B2220</f>
        <v>19/00289</v>
      </c>
      <c r="E2219" s="1" t="s">
        <v>2978</v>
      </c>
      <c r="F2219" s="2">
        <f>Facturas!C2220</f>
        <v>43647</v>
      </c>
      <c r="G2219" s="1" t="s">
        <v>2979</v>
      </c>
      <c r="H2219">
        <f>Facturas!D2220</f>
        <v>45</v>
      </c>
      <c r="I2219" s="1" t="s">
        <v>2980</v>
      </c>
      <c r="J2219" s="4">
        <f>Facturas!E2220</f>
        <v>2</v>
      </c>
      <c r="K2219" s="1" t="s">
        <v>2981</v>
      </c>
      <c r="L2219" s="2" t="str">
        <f>IF(Facturas!F2220="","",Facturas!F2220)</f>
        <v/>
      </c>
      <c r="M2219" s="1" t="s">
        <v>2983</v>
      </c>
      <c r="N2219" s="2">
        <f>Facturas!J2220</f>
        <v>43647</v>
      </c>
      <c r="O2219" s="18" t="s">
        <v>3111</v>
      </c>
      <c r="P2219" s="2"/>
      <c r="Q2219" s="1" t="s">
        <v>2984</v>
      </c>
      <c r="R2219">
        <f>ABS(Facturas!K2220)</f>
        <v>1</v>
      </c>
      <c r="S2219" s="1" t="s">
        <v>2985</v>
      </c>
      <c r="T2219">
        <f>ABS(Facturas!M2220)</f>
        <v>0</v>
      </c>
      <c r="U2219" s="1" t="s">
        <v>2982</v>
      </c>
      <c r="V2219">
        <f>ABS(Facturas!R2220)</f>
        <v>0</v>
      </c>
      <c r="W2219" s="1" t="s">
        <v>2986</v>
      </c>
      <c r="X2219" t="str">
        <f>Facturas!S2220</f>
        <v/>
      </c>
      <c r="Y2219" s="1" t="s">
        <v>2987</v>
      </c>
    </row>
    <row r="2220" spans="1:25" x14ac:dyDescent="0.25">
      <c r="A2220" t="s">
        <v>2976</v>
      </c>
      <c r="B2220">
        <f>Facturas!A2221</f>
        <v>7617</v>
      </c>
      <c r="C2220" s="1" t="s">
        <v>2977</v>
      </c>
      <c r="D2220" t="str">
        <f>Facturas!B2221</f>
        <v>19/00290</v>
      </c>
      <c r="E2220" s="1" t="s">
        <v>2978</v>
      </c>
      <c r="F2220" s="2">
        <f>Facturas!C2221</f>
        <v>43647</v>
      </c>
      <c r="G2220" s="1" t="s">
        <v>2979</v>
      </c>
      <c r="H2220">
        <f>Facturas!D2221</f>
        <v>81</v>
      </c>
      <c r="I2220" s="1" t="s">
        <v>2980</v>
      </c>
      <c r="J2220" s="4">
        <f>Facturas!E2221</f>
        <v>1</v>
      </c>
      <c r="K2220" s="1" t="s">
        <v>2981</v>
      </c>
      <c r="L2220" s="2" t="str">
        <f>IF(Facturas!F2221="","",Facturas!F2221)</f>
        <v/>
      </c>
      <c r="M2220" s="1" t="s">
        <v>2983</v>
      </c>
      <c r="N2220" s="2">
        <f>Facturas!J2221</f>
        <v>43647</v>
      </c>
      <c r="O2220" s="18" t="s">
        <v>3111</v>
      </c>
      <c r="P2220" s="2"/>
      <c r="Q2220" s="1" t="s">
        <v>2984</v>
      </c>
      <c r="R2220">
        <f>ABS(Facturas!K2221)</f>
        <v>1</v>
      </c>
      <c r="S2220" s="1" t="s">
        <v>2985</v>
      </c>
      <c r="T2220">
        <f>ABS(Facturas!M2221)</f>
        <v>0</v>
      </c>
      <c r="U2220" s="1" t="s">
        <v>2982</v>
      </c>
      <c r="V2220">
        <f>ABS(Facturas!R2221)</f>
        <v>0</v>
      </c>
      <c r="W2220" s="1" t="s">
        <v>2986</v>
      </c>
      <c r="X2220" t="str">
        <f>Facturas!S2221</f>
        <v/>
      </c>
      <c r="Y2220" s="1" t="s">
        <v>2987</v>
      </c>
    </row>
    <row r="2221" spans="1:25" x14ac:dyDescent="0.25">
      <c r="A2221" t="s">
        <v>2976</v>
      </c>
      <c r="B2221">
        <f>Facturas!A2222</f>
        <v>7618</v>
      </c>
      <c r="C2221" s="1" t="s">
        <v>2977</v>
      </c>
      <c r="D2221" t="str">
        <f>Facturas!B2222</f>
        <v>19/00291</v>
      </c>
      <c r="E2221" s="1" t="s">
        <v>2978</v>
      </c>
      <c r="F2221" s="2">
        <f>Facturas!C2222</f>
        <v>43647</v>
      </c>
      <c r="G2221" s="1" t="s">
        <v>2979</v>
      </c>
      <c r="H2221">
        <f>Facturas!D2222</f>
        <v>56</v>
      </c>
      <c r="I2221" s="1" t="s">
        <v>2980</v>
      </c>
      <c r="J2221" s="4">
        <f>Facturas!E2222</f>
        <v>1</v>
      </c>
      <c r="K2221" s="1" t="s">
        <v>2981</v>
      </c>
      <c r="L2221" s="2" t="str">
        <f>IF(Facturas!F2222="","",Facturas!F2222)</f>
        <v/>
      </c>
      <c r="M2221" s="1" t="s">
        <v>2983</v>
      </c>
      <c r="N2221" s="2">
        <f>Facturas!J2222</f>
        <v>43647</v>
      </c>
      <c r="O2221" s="18" t="s">
        <v>3111</v>
      </c>
      <c r="P2221" s="2"/>
      <c r="Q2221" s="1" t="s">
        <v>2984</v>
      </c>
      <c r="R2221">
        <f>ABS(Facturas!K2222)</f>
        <v>1</v>
      </c>
      <c r="S2221" s="1" t="s">
        <v>2985</v>
      </c>
      <c r="T2221">
        <f>ABS(Facturas!M2222)</f>
        <v>0</v>
      </c>
      <c r="U2221" s="1" t="s">
        <v>2982</v>
      </c>
      <c r="V2221">
        <f>ABS(Facturas!R2222)</f>
        <v>0</v>
      </c>
      <c r="W2221" s="1" t="s">
        <v>2986</v>
      </c>
      <c r="X2221" t="str">
        <f>Facturas!S2222</f>
        <v/>
      </c>
      <c r="Y2221" s="1" t="s">
        <v>2987</v>
      </c>
    </row>
    <row r="2222" spans="1:25" x14ac:dyDescent="0.25">
      <c r="A2222" t="s">
        <v>2976</v>
      </c>
      <c r="B2222">
        <f>Facturas!A2223</f>
        <v>7619</v>
      </c>
      <c r="C2222" s="1" t="s">
        <v>2977</v>
      </c>
      <c r="D2222" t="str">
        <f>Facturas!B2223</f>
        <v>19/00292</v>
      </c>
      <c r="E2222" s="1" t="s">
        <v>2978</v>
      </c>
      <c r="F2222" s="2">
        <f>Facturas!C2223</f>
        <v>43647</v>
      </c>
      <c r="G2222" s="1" t="s">
        <v>2979</v>
      </c>
      <c r="H2222">
        <f>Facturas!D2223</f>
        <v>135</v>
      </c>
      <c r="I2222" s="1" t="s">
        <v>2980</v>
      </c>
      <c r="J2222" s="4">
        <f>Facturas!E2223</f>
        <v>1</v>
      </c>
      <c r="K2222" s="1" t="s">
        <v>2981</v>
      </c>
      <c r="L2222" s="2" t="str">
        <f>IF(Facturas!F2223="","",Facturas!F2223)</f>
        <v/>
      </c>
      <c r="M2222" s="1" t="s">
        <v>2983</v>
      </c>
      <c r="N2222" s="2">
        <f>Facturas!J2223</f>
        <v>43647</v>
      </c>
      <c r="O2222" s="18" t="s">
        <v>3111</v>
      </c>
      <c r="P2222" s="2"/>
      <c r="Q2222" s="1" t="s">
        <v>2984</v>
      </c>
      <c r="R2222">
        <f>ABS(Facturas!K2223)</f>
        <v>1</v>
      </c>
      <c r="S2222" s="1" t="s">
        <v>2985</v>
      </c>
      <c r="T2222">
        <f>ABS(Facturas!M2223)</f>
        <v>0</v>
      </c>
      <c r="U2222" s="1" t="s">
        <v>2982</v>
      </c>
      <c r="V2222">
        <f>ABS(Facturas!R2223)</f>
        <v>0</v>
      </c>
      <c r="W2222" s="1" t="s">
        <v>2986</v>
      </c>
      <c r="X2222" t="str">
        <f>Facturas!S2223</f>
        <v/>
      </c>
      <c r="Y2222" s="1" t="s">
        <v>2987</v>
      </c>
    </row>
    <row r="2223" spans="1:25" x14ac:dyDescent="0.25">
      <c r="A2223" t="s">
        <v>2976</v>
      </c>
      <c r="B2223">
        <f>Facturas!A2224</f>
        <v>7620</v>
      </c>
      <c r="C2223" s="1" t="s">
        <v>2977</v>
      </c>
      <c r="D2223" t="str">
        <f>Facturas!B2224</f>
        <v>19/00293</v>
      </c>
      <c r="E2223" s="1" t="s">
        <v>2978</v>
      </c>
      <c r="F2223" s="2">
        <f>Facturas!C2224</f>
        <v>43647</v>
      </c>
      <c r="G2223" s="1" t="s">
        <v>2979</v>
      </c>
      <c r="H2223">
        <f>Facturas!D2224</f>
        <v>133</v>
      </c>
      <c r="I2223" s="1" t="s">
        <v>2980</v>
      </c>
      <c r="J2223" s="4">
        <f>Facturas!E2224</f>
        <v>1</v>
      </c>
      <c r="K2223" s="1" t="s">
        <v>2981</v>
      </c>
      <c r="L2223" s="2" t="str">
        <f>IF(Facturas!F2224="","",Facturas!F2224)</f>
        <v/>
      </c>
      <c r="M2223" s="1" t="s">
        <v>2983</v>
      </c>
      <c r="N2223" s="2">
        <f>Facturas!J2224</f>
        <v>43647</v>
      </c>
      <c r="O2223" s="18" t="s">
        <v>3111</v>
      </c>
      <c r="P2223" s="2"/>
      <c r="Q2223" s="1" t="s">
        <v>2984</v>
      </c>
      <c r="R2223">
        <f>ABS(Facturas!K2224)</f>
        <v>1</v>
      </c>
      <c r="S2223" s="1" t="s">
        <v>2985</v>
      </c>
      <c r="T2223">
        <f>ABS(Facturas!M2224)</f>
        <v>0</v>
      </c>
      <c r="U2223" s="1" t="s">
        <v>2982</v>
      </c>
      <c r="V2223">
        <f>ABS(Facturas!R2224)</f>
        <v>0</v>
      </c>
      <c r="W2223" s="1" t="s">
        <v>2986</v>
      </c>
      <c r="X2223" t="str">
        <f>Facturas!S2224</f>
        <v/>
      </c>
      <c r="Y2223" s="1" t="s">
        <v>2987</v>
      </c>
    </row>
    <row r="2224" spans="1:25" x14ac:dyDescent="0.25">
      <c r="A2224" t="s">
        <v>2976</v>
      </c>
      <c r="B2224">
        <f>Facturas!A2225</f>
        <v>7621</v>
      </c>
      <c r="C2224" s="1" t="s">
        <v>2977</v>
      </c>
      <c r="D2224" t="str">
        <f>Facturas!B2225</f>
        <v>19/00294</v>
      </c>
      <c r="E2224" s="1" t="s">
        <v>2978</v>
      </c>
      <c r="F2224" s="2">
        <f>Facturas!C2225</f>
        <v>43647</v>
      </c>
      <c r="G2224" s="1" t="s">
        <v>2979</v>
      </c>
      <c r="H2224">
        <f>Facturas!D2225</f>
        <v>2199</v>
      </c>
      <c r="I2224" s="1" t="s">
        <v>2980</v>
      </c>
      <c r="J2224" s="4">
        <f>Facturas!E2225</f>
        <v>2</v>
      </c>
      <c r="K2224" s="1" t="s">
        <v>2981</v>
      </c>
      <c r="L2224" s="2" t="str">
        <f>IF(Facturas!F2225="","",Facturas!F2225)</f>
        <v/>
      </c>
      <c r="M2224" s="1" t="s">
        <v>2983</v>
      </c>
      <c r="N2224" s="2">
        <f>Facturas!J2225</f>
        <v>43647</v>
      </c>
      <c r="O2224" s="18" t="s">
        <v>3111</v>
      </c>
      <c r="P2224" s="2"/>
      <c r="Q2224" s="1" t="s">
        <v>2984</v>
      </c>
      <c r="R2224">
        <f>ABS(Facturas!K2225)</f>
        <v>1</v>
      </c>
      <c r="S2224" s="1" t="s">
        <v>2985</v>
      </c>
      <c r="T2224">
        <f>ABS(Facturas!M2225)</f>
        <v>0</v>
      </c>
      <c r="U2224" s="1" t="s">
        <v>2982</v>
      </c>
      <c r="V2224">
        <f>ABS(Facturas!R2225)</f>
        <v>0</v>
      </c>
      <c r="W2224" s="1" t="s">
        <v>2986</v>
      </c>
      <c r="X2224" t="str">
        <f>Facturas!S2225</f>
        <v/>
      </c>
      <c r="Y2224" s="1" t="s">
        <v>2987</v>
      </c>
    </row>
    <row r="2225" spans="1:25" x14ac:dyDescent="0.25">
      <c r="A2225" t="s">
        <v>2976</v>
      </c>
      <c r="B2225">
        <f>Facturas!A2226</f>
        <v>7622</v>
      </c>
      <c r="C2225" s="1" t="s">
        <v>2977</v>
      </c>
      <c r="D2225" t="str">
        <f>Facturas!B2226</f>
        <v>19/00295</v>
      </c>
      <c r="E2225" s="1" t="s">
        <v>2978</v>
      </c>
      <c r="F2225" s="2">
        <f>Facturas!C2226</f>
        <v>43647</v>
      </c>
      <c r="G2225" s="1" t="s">
        <v>2979</v>
      </c>
      <c r="H2225">
        <f>Facturas!D2226</f>
        <v>123</v>
      </c>
      <c r="I2225" s="1" t="s">
        <v>2980</v>
      </c>
      <c r="J2225" s="4">
        <f>Facturas!E2226</f>
        <v>1</v>
      </c>
      <c r="K2225" s="1" t="s">
        <v>2981</v>
      </c>
      <c r="L2225" s="2" t="str">
        <f>IF(Facturas!F2226="","",Facturas!F2226)</f>
        <v/>
      </c>
      <c r="M2225" s="1" t="s">
        <v>2983</v>
      </c>
      <c r="N2225" s="2">
        <f>Facturas!J2226</f>
        <v>43647</v>
      </c>
      <c r="O2225" s="18" t="s">
        <v>3111</v>
      </c>
      <c r="P2225" s="2"/>
      <c r="Q2225" s="1" t="s">
        <v>2984</v>
      </c>
      <c r="R2225">
        <f>ABS(Facturas!K2226)</f>
        <v>1</v>
      </c>
      <c r="S2225" s="1" t="s">
        <v>2985</v>
      </c>
      <c r="T2225">
        <f>ABS(Facturas!M2226)</f>
        <v>0</v>
      </c>
      <c r="U2225" s="1" t="s">
        <v>2982</v>
      </c>
      <c r="V2225">
        <f>ABS(Facturas!R2226)</f>
        <v>0</v>
      </c>
      <c r="W2225" s="1" t="s">
        <v>2986</v>
      </c>
      <c r="X2225" t="str">
        <f>Facturas!S2226</f>
        <v/>
      </c>
      <c r="Y2225" s="1" t="s">
        <v>2987</v>
      </c>
    </row>
    <row r="2226" spans="1:25" x14ac:dyDescent="0.25">
      <c r="A2226" t="s">
        <v>2976</v>
      </c>
      <c r="B2226">
        <f>Facturas!A2227</f>
        <v>7623</v>
      </c>
      <c r="C2226" s="1" t="s">
        <v>2977</v>
      </c>
      <c r="D2226" t="str">
        <f>Facturas!B2227</f>
        <v>19/00296</v>
      </c>
      <c r="E2226" s="1" t="s">
        <v>2978</v>
      </c>
      <c r="F2226" s="2">
        <f>Facturas!C2227</f>
        <v>43647</v>
      </c>
      <c r="G2226" s="1" t="s">
        <v>2979</v>
      </c>
      <c r="H2226">
        <f>Facturas!D2227</f>
        <v>147</v>
      </c>
      <c r="I2226" s="1" t="s">
        <v>2980</v>
      </c>
      <c r="J2226" s="4">
        <f>Facturas!E2227</f>
        <v>1</v>
      </c>
      <c r="K2226" s="1" t="s">
        <v>2981</v>
      </c>
      <c r="L2226" s="2" t="str">
        <f>IF(Facturas!F2227="","",Facturas!F2227)</f>
        <v/>
      </c>
      <c r="M2226" s="1" t="s">
        <v>2983</v>
      </c>
      <c r="N2226" s="2">
        <f>Facturas!J2227</f>
        <v>43647</v>
      </c>
      <c r="O2226" s="18" t="s">
        <v>3111</v>
      </c>
      <c r="P2226" s="2"/>
      <c r="Q2226" s="1" t="s">
        <v>2984</v>
      </c>
      <c r="R2226">
        <f>ABS(Facturas!K2227)</f>
        <v>1</v>
      </c>
      <c r="S2226" s="1" t="s">
        <v>2985</v>
      </c>
      <c r="T2226">
        <f>ABS(Facturas!M2227)</f>
        <v>0</v>
      </c>
      <c r="U2226" s="1" t="s">
        <v>2982</v>
      </c>
      <c r="V2226">
        <f>ABS(Facturas!R2227)</f>
        <v>0</v>
      </c>
      <c r="W2226" s="1" t="s">
        <v>2986</v>
      </c>
      <c r="X2226" t="str">
        <f>Facturas!S2227</f>
        <v/>
      </c>
      <c r="Y2226" s="1" t="s">
        <v>2987</v>
      </c>
    </row>
    <row r="2227" spans="1:25" x14ac:dyDescent="0.25">
      <c r="A2227" t="s">
        <v>2976</v>
      </c>
      <c r="B2227">
        <f>Facturas!A2228</f>
        <v>7624</v>
      </c>
      <c r="C2227" s="1" t="s">
        <v>2977</v>
      </c>
      <c r="D2227" t="str">
        <f>Facturas!B2228</f>
        <v>19/00297</v>
      </c>
      <c r="E2227" s="1" t="s">
        <v>2978</v>
      </c>
      <c r="F2227" s="2">
        <f>Facturas!C2228</f>
        <v>43647</v>
      </c>
      <c r="G2227" s="1" t="s">
        <v>2979</v>
      </c>
      <c r="H2227">
        <f>Facturas!D2228</f>
        <v>159</v>
      </c>
      <c r="I2227" s="1" t="s">
        <v>2980</v>
      </c>
      <c r="J2227" s="4">
        <f>Facturas!E2228</f>
        <v>1</v>
      </c>
      <c r="K2227" s="1" t="s">
        <v>2981</v>
      </c>
      <c r="L2227" s="2" t="str">
        <f>IF(Facturas!F2228="","",Facturas!F2228)</f>
        <v/>
      </c>
      <c r="M2227" s="1" t="s">
        <v>2983</v>
      </c>
      <c r="N2227" s="2">
        <f>Facturas!J2228</f>
        <v>43647</v>
      </c>
      <c r="O2227" s="18" t="s">
        <v>3111</v>
      </c>
      <c r="P2227" s="2"/>
      <c r="Q2227" s="1" t="s">
        <v>2984</v>
      </c>
      <c r="R2227">
        <f>ABS(Facturas!K2228)</f>
        <v>1</v>
      </c>
      <c r="S2227" s="1" t="s">
        <v>2985</v>
      </c>
      <c r="T2227">
        <f>ABS(Facturas!M2228)</f>
        <v>0</v>
      </c>
      <c r="U2227" s="1" t="s">
        <v>2982</v>
      </c>
      <c r="V2227">
        <f>ABS(Facturas!R2228)</f>
        <v>0</v>
      </c>
      <c r="W2227" s="1" t="s">
        <v>2986</v>
      </c>
      <c r="X2227" t="str">
        <f>Facturas!S2228</f>
        <v/>
      </c>
      <c r="Y2227" s="1" t="s">
        <v>2987</v>
      </c>
    </row>
    <row r="2228" spans="1:25" x14ac:dyDescent="0.25">
      <c r="A2228" t="s">
        <v>2976</v>
      </c>
      <c r="B2228">
        <f>Facturas!A2229</f>
        <v>7625</v>
      </c>
      <c r="C2228" s="1" t="s">
        <v>2977</v>
      </c>
      <c r="D2228" t="str">
        <f>Facturas!B2229</f>
        <v>19/00298</v>
      </c>
      <c r="E2228" s="1" t="s">
        <v>2978</v>
      </c>
      <c r="F2228" s="2">
        <f>Facturas!C2229</f>
        <v>43647</v>
      </c>
      <c r="G2228" s="1" t="s">
        <v>2979</v>
      </c>
      <c r="H2228">
        <f>Facturas!D2229</f>
        <v>122</v>
      </c>
      <c r="I2228" s="1" t="s">
        <v>2980</v>
      </c>
      <c r="J2228" s="4">
        <f>Facturas!E2229</f>
        <v>1</v>
      </c>
      <c r="K2228" s="1" t="s">
        <v>2981</v>
      </c>
      <c r="L2228" s="2" t="str">
        <f>IF(Facturas!F2229="","",Facturas!F2229)</f>
        <v/>
      </c>
      <c r="M2228" s="1" t="s">
        <v>2983</v>
      </c>
      <c r="N2228" s="2">
        <f>Facturas!J2229</f>
        <v>43647</v>
      </c>
      <c r="O2228" s="18" t="s">
        <v>3111</v>
      </c>
      <c r="P2228" s="2"/>
      <c r="Q2228" s="1" t="s">
        <v>2984</v>
      </c>
      <c r="R2228">
        <f>ABS(Facturas!K2229)</f>
        <v>1</v>
      </c>
      <c r="S2228" s="1" t="s">
        <v>2985</v>
      </c>
      <c r="T2228">
        <f>ABS(Facturas!M2229)</f>
        <v>0</v>
      </c>
      <c r="U2228" s="1" t="s">
        <v>2982</v>
      </c>
      <c r="V2228">
        <f>ABS(Facturas!R2229)</f>
        <v>0</v>
      </c>
      <c r="W2228" s="1" t="s">
        <v>2986</v>
      </c>
      <c r="X2228" t="str">
        <f>Facturas!S2229</f>
        <v/>
      </c>
      <c r="Y2228" s="1" t="s">
        <v>2987</v>
      </c>
    </row>
    <row r="2229" spans="1:25" x14ac:dyDescent="0.25">
      <c r="A2229" t="s">
        <v>2976</v>
      </c>
      <c r="B2229">
        <f>Facturas!A2230</f>
        <v>7626</v>
      </c>
      <c r="C2229" s="1" t="s">
        <v>2977</v>
      </c>
      <c r="D2229" t="str">
        <f>Facturas!B2230</f>
        <v>19/00299</v>
      </c>
      <c r="E2229" s="1" t="s">
        <v>2978</v>
      </c>
      <c r="F2229" s="2">
        <f>Facturas!C2230</f>
        <v>43647</v>
      </c>
      <c r="G2229" s="1" t="s">
        <v>2979</v>
      </c>
      <c r="H2229">
        <f>Facturas!D2230</f>
        <v>162</v>
      </c>
      <c r="I2229" s="1" t="s">
        <v>2980</v>
      </c>
      <c r="J2229" s="4">
        <f>Facturas!E2230</f>
        <v>1</v>
      </c>
      <c r="K2229" s="1" t="s">
        <v>2981</v>
      </c>
      <c r="L2229" s="2" t="str">
        <f>IF(Facturas!F2230="","",Facturas!F2230)</f>
        <v/>
      </c>
      <c r="M2229" s="1" t="s">
        <v>2983</v>
      </c>
      <c r="N2229" s="2">
        <f>Facturas!J2230</f>
        <v>43647</v>
      </c>
      <c r="O2229" s="18" t="s">
        <v>3111</v>
      </c>
      <c r="P2229" s="2"/>
      <c r="Q2229" s="1" t="s">
        <v>2984</v>
      </c>
      <c r="R2229">
        <f>ABS(Facturas!K2230)</f>
        <v>1</v>
      </c>
      <c r="S2229" s="1" t="s">
        <v>2985</v>
      </c>
      <c r="T2229">
        <f>ABS(Facturas!M2230)</f>
        <v>0</v>
      </c>
      <c r="U2229" s="1" t="s">
        <v>2982</v>
      </c>
      <c r="V2229">
        <f>ABS(Facturas!R2230)</f>
        <v>0</v>
      </c>
      <c r="W2229" s="1" t="s">
        <v>2986</v>
      </c>
      <c r="X2229" t="str">
        <f>Facturas!S2230</f>
        <v/>
      </c>
      <c r="Y2229" s="1" t="s">
        <v>2987</v>
      </c>
    </row>
    <row r="2230" spans="1:25" x14ac:dyDescent="0.25">
      <c r="A2230" t="s">
        <v>2976</v>
      </c>
      <c r="B2230">
        <f>Facturas!A2231</f>
        <v>7627</v>
      </c>
      <c r="C2230" s="1" t="s">
        <v>2977</v>
      </c>
      <c r="D2230" t="str">
        <f>Facturas!B2231</f>
        <v>19/00300</v>
      </c>
      <c r="E2230" s="1" t="s">
        <v>2978</v>
      </c>
      <c r="F2230" s="2">
        <f>Facturas!C2231</f>
        <v>43661</v>
      </c>
      <c r="G2230" s="1" t="s">
        <v>2979</v>
      </c>
      <c r="H2230">
        <f>Facturas!D2231</f>
        <v>102</v>
      </c>
      <c r="I2230" s="1" t="s">
        <v>2980</v>
      </c>
      <c r="J2230" s="4">
        <f>Facturas!E2231</f>
        <v>1</v>
      </c>
      <c r="K2230" s="1" t="s">
        <v>2981</v>
      </c>
      <c r="L2230" s="2" t="str">
        <f>IF(Facturas!F2231="","",Facturas!F2231)</f>
        <v/>
      </c>
      <c r="M2230" s="1" t="s">
        <v>2983</v>
      </c>
      <c r="N2230" s="2">
        <f>Facturas!J2231</f>
        <v>43661</v>
      </c>
      <c r="O2230" s="18" t="s">
        <v>3111</v>
      </c>
      <c r="P2230" s="2"/>
      <c r="Q2230" s="1" t="s">
        <v>2984</v>
      </c>
      <c r="R2230">
        <f>ABS(Facturas!K2231)</f>
        <v>1</v>
      </c>
      <c r="S2230" s="1" t="s">
        <v>2985</v>
      </c>
      <c r="T2230">
        <f>ABS(Facturas!M2231)</f>
        <v>0</v>
      </c>
      <c r="U2230" s="1" t="s">
        <v>2982</v>
      </c>
      <c r="V2230">
        <f>ABS(Facturas!R2231)</f>
        <v>0</v>
      </c>
      <c r="W2230" s="1" t="s">
        <v>2986</v>
      </c>
      <c r="X2230" t="str">
        <f>Facturas!S2231</f>
        <v/>
      </c>
      <c r="Y2230" s="1" t="s">
        <v>2987</v>
      </c>
    </row>
    <row r="2231" spans="1:25" x14ac:dyDescent="0.25">
      <c r="A2231" t="s">
        <v>2976</v>
      </c>
      <c r="B2231">
        <f>Facturas!A2232</f>
        <v>7628</v>
      </c>
      <c r="C2231" s="1" t="s">
        <v>2977</v>
      </c>
      <c r="D2231" t="str">
        <f>Facturas!B2232</f>
        <v>19/00301</v>
      </c>
      <c r="E2231" s="1" t="s">
        <v>2978</v>
      </c>
      <c r="F2231" s="2">
        <f>Facturas!C2232</f>
        <v>43662</v>
      </c>
      <c r="G2231" s="1" t="s">
        <v>2979</v>
      </c>
      <c r="H2231">
        <f>Facturas!D2232</f>
        <v>154</v>
      </c>
      <c r="I2231" s="1" t="s">
        <v>2980</v>
      </c>
      <c r="J2231" s="4">
        <f>Facturas!E2232</f>
        <v>1</v>
      </c>
      <c r="K2231" s="1" t="s">
        <v>2981</v>
      </c>
      <c r="L2231" s="2" t="str">
        <f>IF(Facturas!F2232="","",Facturas!F2232)</f>
        <v/>
      </c>
      <c r="M2231" s="1" t="s">
        <v>2983</v>
      </c>
      <c r="N2231" s="2">
        <f>Facturas!J2232</f>
        <v>43662</v>
      </c>
      <c r="O2231" s="18" t="s">
        <v>3111</v>
      </c>
      <c r="P2231" s="2"/>
      <c r="Q2231" s="1" t="s">
        <v>2984</v>
      </c>
      <c r="R2231">
        <f>ABS(Facturas!K2232)</f>
        <v>1</v>
      </c>
      <c r="S2231" s="1" t="s">
        <v>2985</v>
      </c>
      <c r="T2231">
        <f>ABS(Facturas!M2232)</f>
        <v>0</v>
      </c>
      <c r="U2231" s="1" t="s">
        <v>2982</v>
      </c>
      <c r="V2231">
        <f>ABS(Facturas!R2232)</f>
        <v>0</v>
      </c>
      <c r="W2231" s="1" t="s">
        <v>2986</v>
      </c>
      <c r="X2231" t="str">
        <f>Facturas!S2232</f>
        <v/>
      </c>
      <c r="Y2231" s="1" t="s">
        <v>2987</v>
      </c>
    </row>
    <row r="2232" spans="1:25" x14ac:dyDescent="0.25">
      <c r="A2232" t="s">
        <v>2976</v>
      </c>
      <c r="B2232">
        <f>Facturas!A2233</f>
        <v>7629</v>
      </c>
      <c r="C2232" s="1" t="s">
        <v>2977</v>
      </c>
      <c r="D2232" t="str">
        <f>Facturas!B2233</f>
        <v>19/00302</v>
      </c>
      <c r="E2232" s="1" t="s">
        <v>2978</v>
      </c>
      <c r="F2232" s="2">
        <f>Facturas!C2233</f>
        <v>43662</v>
      </c>
      <c r="G2232" s="1" t="s">
        <v>2979</v>
      </c>
      <c r="H2232">
        <f>Facturas!D2233</f>
        <v>100</v>
      </c>
      <c r="I2232" s="1" t="s">
        <v>2980</v>
      </c>
      <c r="J2232" s="4">
        <f>Facturas!E2233</f>
        <v>1</v>
      </c>
      <c r="K2232" s="1" t="s">
        <v>2981</v>
      </c>
      <c r="L2232" s="2" t="str">
        <f>IF(Facturas!F2233="","",Facturas!F2233)</f>
        <v/>
      </c>
      <c r="M2232" s="1" t="s">
        <v>2983</v>
      </c>
      <c r="N2232" s="2">
        <f>Facturas!J2233</f>
        <v>43662</v>
      </c>
      <c r="O2232" s="18" t="s">
        <v>3111</v>
      </c>
      <c r="P2232" s="2"/>
      <c r="Q2232" s="1" t="s">
        <v>2984</v>
      </c>
      <c r="R2232">
        <f>ABS(Facturas!K2233)</f>
        <v>1</v>
      </c>
      <c r="S2232" s="1" t="s">
        <v>2985</v>
      </c>
      <c r="T2232">
        <f>ABS(Facturas!M2233)</f>
        <v>0</v>
      </c>
      <c r="U2232" s="1" t="s">
        <v>2982</v>
      </c>
      <c r="V2232">
        <f>ABS(Facturas!R2233)</f>
        <v>0</v>
      </c>
      <c r="W2232" s="1" t="s">
        <v>2986</v>
      </c>
      <c r="X2232" t="str">
        <f>Facturas!S2233</f>
        <v/>
      </c>
      <c r="Y2232" s="1" t="s">
        <v>2987</v>
      </c>
    </row>
    <row r="2233" spans="1:25" x14ac:dyDescent="0.25">
      <c r="A2233" t="s">
        <v>2976</v>
      </c>
      <c r="B2233">
        <f>Facturas!A2234</f>
        <v>7630</v>
      </c>
      <c r="C2233" s="1" t="s">
        <v>2977</v>
      </c>
      <c r="D2233" t="str">
        <f>Facturas!B2234</f>
        <v>19/00303</v>
      </c>
      <c r="E2233" s="1" t="s">
        <v>2978</v>
      </c>
      <c r="F2233" s="2">
        <f>Facturas!C2234</f>
        <v>43678</v>
      </c>
      <c r="G2233" s="1" t="s">
        <v>2979</v>
      </c>
      <c r="H2233">
        <f>Facturas!D2234</f>
        <v>49</v>
      </c>
      <c r="I2233" s="1" t="s">
        <v>2980</v>
      </c>
      <c r="J2233" s="4">
        <f>Facturas!E2234</f>
        <v>1</v>
      </c>
      <c r="K2233" s="1" t="s">
        <v>2981</v>
      </c>
      <c r="L2233" s="2" t="str">
        <f>IF(Facturas!F2234="","",Facturas!F2234)</f>
        <v/>
      </c>
      <c r="M2233" s="1" t="s">
        <v>2983</v>
      </c>
      <c r="N2233" s="2">
        <f>Facturas!J2234</f>
        <v>43678</v>
      </c>
      <c r="O2233" s="18" t="s">
        <v>3111</v>
      </c>
      <c r="P2233" s="2"/>
      <c r="Q2233" s="1" t="s">
        <v>2984</v>
      </c>
      <c r="R2233">
        <f>ABS(Facturas!K2234)</f>
        <v>1</v>
      </c>
      <c r="S2233" s="1" t="s">
        <v>2985</v>
      </c>
      <c r="T2233">
        <f>ABS(Facturas!M2234)</f>
        <v>0</v>
      </c>
      <c r="U2233" s="1" t="s">
        <v>2982</v>
      </c>
      <c r="V2233">
        <f>ABS(Facturas!R2234)</f>
        <v>0</v>
      </c>
      <c r="W2233" s="1" t="s">
        <v>2986</v>
      </c>
      <c r="X2233" t="str">
        <f>Facturas!S2234</f>
        <v/>
      </c>
      <c r="Y2233" s="1" t="s">
        <v>2987</v>
      </c>
    </row>
    <row r="2234" spans="1:25" x14ac:dyDescent="0.25">
      <c r="A2234" t="s">
        <v>2976</v>
      </c>
      <c r="B2234">
        <f>Facturas!A2235</f>
        <v>7631</v>
      </c>
      <c r="C2234" s="1" t="s">
        <v>2977</v>
      </c>
      <c r="D2234" t="str">
        <f>Facturas!B2235</f>
        <v>19/00304</v>
      </c>
      <c r="E2234" s="1" t="s">
        <v>2978</v>
      </c>
      <c r="F2234" s="2">
        <f>Facturas!C2235</f>
        <v>43678</v>
      </c>
      <c r="G2234" s="1" t="s">
        <v>2979</v>
      </c>
      <c r="H2234">
        <f>Facturas!D2235</f>
        <v>138</v>
      </c>
      <c r="I2234" s="1" t="s">
        <v>2980</v>
      </c>
      <c r="J2234" s="4">
        <f>Facturas!E2235</f>
        <v>1</v>
      </c>
      <c r="K2234" s="1" t="s">
        <v>2981</v>
      </c>
      <c r="L2234" s="2" t="str">
        <f>IF(Facturas!F2235="","",Facturas!F2235)</f>
        <v/>
      </c>
      <c r="M2234" s="1" t="s">
        <v>2983</v>
      </c>
      <c r="N2234" s="2">
        <f>Facturas!J2235</f>
        <v>43678</v>
      </c>
      <c r="O2234" s="18" t="s">
        <v>3111</v>
      </c>
      <c r="P2234" s="2"/>
      <c r="Q2234" s="1" t="s">
        <v>2984</v>
      </c>
      <c r="R2234">
        <f>ABS(Facturas!K2235)</f>
        <v>1</v>
      </c>
      <c r="S2234" s="1" t="s">
        <v>2985</v>
      </c>
      <c r="T2234">
        <f>ABS(Facturas!M2235)</f>
        <v>0</v>
      </c>
      <c r="U2234" s="1" t="s">
        <v>2982</v>
      </c>
      <c r="V2234">
        <f>ABS(Facturas!R2235)</f>
        <v>0</v>
      </c>
      <c r="W2234" s="1" t="s">
        <v>2986</v>
      </c>
      <c r="X2234" t="str">
        <f>Facturas!S2235</f>
        <v/>
      </c>
      <c r="Y2234" s="1" t="s">
        <v>2987</v>
      </c>
    </row>
    <row r="2235" spans="1:25" x14ac:dyDescent="0.25">
      <c r="A2235" t="s">
        <v>2976</v>
      </c>
      <c r="B2235">
        <f>Facturas!A2236</f>
        <v>7632</v>
      </c>
      <c r="C2235" s="1" t="s">
        <v>2977</v>
      </c>
      <c r="D2235" t="str">
        <f>Facturas!B2236</f>
        <v>19/00305</v>
      </c>
      <c r="E2235" s="1" t="s">
        <v>2978</v>
      </c>
      <c r="F2235" s="2">
        <f>Facturas!C2236</f>
        <v>43678</v>
      </c>
      <c r="G2235" s="1" t="s">
        <v>2979</v>
      </c>
      <c r="H2235">
        <f>Facturas!D2236</f>
        <v>92</v>
      </c>
      <c r="I2235" s="1" t="s">
        <v>2980</v>
      </c>
      <c r="J2235" s="4">
        <f>Facturas!E2236</f>
        <v>1</v>
      </c>
      <c r="K2235" s="1" t="s">
        <v>2981</v>
      </c>
      <c r="L2235" s="2" t="str">
        <f>IF(Facturas!F2236="","",Facturas!F2236)</f>
        <v/>
      </c>
      <c r="M2235" s="1" t="s">
        <v>2983</v>
      </c>
      <c r="N2235" s="2">
        <f>Facturas!J2236</f>
        <v>43678</v>
      </c>
      <c r="O2235" s="18" t="s">
        <v>3111</v>
      </c>
      <c r="P2235" s="2"/>
      <c r="Q2235" s="1" t="s">
        <v>2984</v>
      </c>
      <c r="R2235">
        <f>ABS(Facturas!K2236)</f>
        <v>1</v>
      </c>
      <c r="S2235" s="1" t="s">
        <v>2985</v>
      </c>
      <c r="T2235">
        <f>ABS(Facturas!M2236)</f>
        <v>0</v>
      </c>
      <c r="U2235" s="1" t="s">
        <v>2982</v>
      </c>
      <c r="V2235">
        <f>ABS(Facturas!R2236)</f>
        <v>0</v>
      </c>
      <c r="W2235" s="1" t="s">
        <v>2986</v>
      </c>
      <c r="X2235" t="str">
        <f>Facturas!S2236</f>
        <v/>
      </c>
      <c r="Y2235" s="1" t="s">
        <v>2987</v>
      </c>
    </row>
    <row r="2236" spans="1:25" x14ac:dyDescent="0.25">
      <c r="A2236" t="s">
        <v>2976</v>
      </c>
      <c r="B2236">
        <f>Facturas!A2237</f>
        <v>7633</v>
      </c>
      <c r="C2236" s="1" t="s">
        <v>2977</v>
      </c>
      <c r="D2236" t="str">
        <f>Facturas!B2237</f>
        <v>19/00306</v>
      </c>
      <c r="E2236" s="1" t="s">
        <v>2978</v>
      </c>
      <c r="F2236" s="2">
        <f>Facturas!C2237</f>
        <v>43678</v>
      </c>
      <c r="G2236" s="1" t="s">
        <v>2979</v>
      </c>
      <c r="H2236">
        <f>Facturas!D2237</f>
        <v>42</v>
      </c>
      <c r="I2236" s="1" t="s">
        <v>2980</v>
      </c>
      <c r="J2236" s="4">
        <f>Facturas!E2237</f>
        <v>1</v>
      </c>
      <c r="K2236" s="1" t="s">
        <v>2981</v>
      </c>
      <c r="L2236" s="2" t="str">
        <f>IF(Facturas!F2237="","",Facturas!F2237)</f>
        <v/>
      </c>
      <c r="M2236" s="1" t="s">
        <v>2983</v>
      </c>
      <c r="N2236" s="2">
        <f>Facturas!J2237</f>
        <v>43678</v>
      </c>
      <c r="O2236" s="18" t="s">
        <v>3111</v>
      </c>
      <c r="P2236" s="2"/>
      <c r="Q2236" s="1" t="s">
        <v>2984</v>
      </c>
      <c r="R2236">
        <f>ABS(Facturas!K2237)</f>
        <v>1</v>
      </c>
      <c r="S2236" s="1" t="s">
        <v>2985</v>
      </c>
      <c r="T2236">
        <f>ABS(Facturas!M2237)</f>
        <v>0</v>
      </c>
      <c r="U2236" s="1" t="s">
        <v>2982</v>
      </c>
      <c r="V2236">
        <f>ABS(Facturas!R2237)</f>
        <v>0</v>
      </c>
      <c r="W2236" s="1" t="s">
        <v>2986</v>
      </c>
      <c r="X2236" t="str">
        <f>Facturas!S2237</f>
        <v/>
      </c>
      <c r="Y2236" s="1" t="s">
        <v>2987</v>
      </c>
    </row>
    <row r="2237" spans="1:25" x14ac:dyDescent="0.25">
      <c r="A2237" t="s">
        <v>2976</v>
      </c>
      <c r="B2237">
        <f>Facturas!A2238</f>
        <v>7634</v>
      </c>
      <c r="C2237" s="1" t="s">
        <v>2977</v>
      </c>
      <c r="D2237" t="str">
        <f>Facturas!B2238</f>
        <v>19/00307</v>
      </c>
      <c r="E2237" s="1" t="s">
        <v>2978</v>
      </c>
      <c r="F2237" s="2">
        <f>Facturas!C2238</f>
        <v>43678</v>
      </c>
      <c r="G2237" s="1" t="s">
        <v>2979</v>
      </c>
      <c r="H2237">
        <f>Facturas!D2238</f>
        <v>129</v>
      </c>
      <c r="I2237" s="1" t="s">
        <v>2980</v>
      </c>
      <c r="J2237" s="4">
        <f>Facturas!E2238</f>
        <v>1</v>
      </c>
      <c r="K2237" s="1" t="s">
        <v>2981</v>
      </c>
      <c r="L2237" s="2" t="str">
        <f>IF(Facturas!F2238="","",Facturas!F2238)</f>
        <v/>
      </c>
      <c r="M2237" s="1" t="s">
        <v>2983</v>
      </c>
      <c r="N2237" s="2">
        <f>Facturas!J2238</f>
        <v>43678</v>
      </c>
      <c r="O2237" s="18" t="s">
        <v>3111</v>
      </c>
      <c r="P2237" s="2"/>
      <c r="Q2237" s="1" t="s">
        <v>2984</v>
      </c>
      <c r="R2237">
        <f>ABS(Facturas!K2238)</f>
        <v>1</v>
      </c>
      <c r="S2237" s="1" t="s">
        <v>2985</v>
      </c>
      <c r="T2237">
        <f>ABS(Facturas!M2238)</f>
        <v>0</v>
      </c>
      <c r="U2237" s="1" t="s">
        <v>2982</v>
      </c>
      <c r="V2237">
        <f>ABS(Facturas!R2238)</f>
        <v>0</v>
      </c>
      <c r="W2237" s="1" t="s">
        <v>2986</v>
      </c>
      <c r="X2237" t="str">
        <f>Facturas!S2238</f>
        <v/>
      </c>
      <c r="Y2237" s="1" t="s">
        <v>2987</v>
      </c>
    </row>
    <row r="2238" spans="1:25" x14ac:dyDescent="0.25">
      <c r="A2238" t="s">
        <v>2976</v>
      </c>
      <c r="B2238">
        <f>Facturas!A2239</f>
        <v>7635</v>
      </c>
      <c r="C2238" s="1" t="s">
        <v>2977</v>
      </c>
      <c r="D2238" t="str">
        <f>Facturas!B2239</f>
        <v>19/00308</v>
      </c>
      <c r="E2238" s="1" t="s">
        <v>2978</v>
      </c>
      <c r="F2238" s="2">
        <f>Facturas!C2239</f>
        <v>43678</v>
      </c>
      <c r="G2238" s="1" t="s">
        <v>2979</v>
      </c>
      <c r="H2238">
        <f>Facturas!D2239</f>
        <v>193</v>
      </c>
      <c r="I2238" s="1" t="s">
        <v>2980</v>
      </c>
      <c r="J2238" s="4">
        <f>Facturas!E2239</f>
        <v>1</v>
      </c>
      <c r="K2238" s="1" t="s">
        <v>2981</v>
      </c>
      <c r="L2238" s="2" t="str">
        <f>IF(Facturas!F2239="","",Facturas!F2239)</f>
        <v/>
      </c>
      <c r="M2238" s="1" t="s">
        <v>2983</v>
      </c>
      <c r="N2238" s="2">
        <f>Facturas!J2239</f>
        <v>43678</v>
      </c>
      <c r="O2238" s="18" t="s">
        <v>3111</v>
      </c>
      <c r="P2238" s="2"/>
      <c r="Q2238" s="1" t="s">
        <v>2984</v>
      </c>
      <c r="R2238">
        <f>ABS(Facturas!K2239)</f>
        <v>1</v>
      </c>
      <c r="S2238" s="1" t="s">
        <v>2985</v>
      </c>
      <c r="T2238">
        <f>ABS(Facturas!M2239)</f>
        <v>0</v>
      </c>
      <c r="U2238" s="1" t="s">
        <v>2982</v>
      </c>
      <c r="V2238">
        <f>ABS(Facturas!R2239)</f>
        <v>0</v>
      </c>
      <c r="W2238" s="1" t="s">
        <v>2986</v>
      </c>
      <c r="X2238" t="str">
        <f>Facturas!S2239</f>
        <v/>
      </c>
      <c r="Y2238" s="1" t="s">
        <v>2987</v>
      </c>
    </row>
    <row r="2239" spans="1:25" x14ac:dyDescent="0.25">
      <c r="A2239" t="s">
        <v>2976</v>
      </c>
      <c r="B2239">
        <f>Facturas!A2240</f>
        <v>7636</v>
      </c>
      <c r="C2239" s="1" t="s">
        <v>2977</v>
      </c>
      <c r="D2239" t="str">
        <f>Facturas!B2240</f>
        <v>19/00309</v>
      </c>
      <c r="E2239" s="1" t="s">
        <v>2978</v>
      </c>
      <c r="F2239" s="2">
        <f>Facturas!C2240</f>
        <v>43678</v>
      </c>
      <c r="G2239" s="1" t="s">
        <v>2979</v>
      </c>
      <c r="H2239">
        <f>Facturas!D2240</f>
        <v>109</v>
      </c>
      <c r="I2239" s="1" t="s">
        <v>2980</v>
      </c>
      <c r="J2239" s="4">
        <f>Facturas!E2240</f>
        <v>1</v>
      </c>
      <c r="K2239" s="1" t="s">
        <v>2981</v>
      </c>
      <c r="L2239" s="2" t="str">
        <f>IF(Facturas!F2240="","",Facturas!F2240)</f>
        <v/>
      </c>
      <c r="M2239" s="1" t="s">
        <v>2983</v>
      </c>
      <c r="N2239" s="2">
        <f>Facturas!J2240</f>
        <v>43678</v>
      </c>
      <c r="O2239" s="18" t="s">
        <v>3111</v>
      </c>
      <c r="P2239" s="2"/>
      <c r="Q2239" s="1" t="s">
        <v>2984</v>
      </c>
      <c r="R2239">
        <f>ABS(Facturas!K2240)</f>
        <v>1</v>
      </c>
      <c r="S2239" s="1" t="s">
        <v>2985</v>
      </c>
      <c r="T2239">
        <f>ABS(Facturas!M2240)</f>
        <v>0</v>
      </c>
      <c r="U2239" s="1" t="s">
        <v>2982</v>
      </c>
      <c r="V2239">
        <f>ABS(Facturas!R2240)</f>
        <v>0</v>
      </c>
      <c r="W2239" s="1" t="s">
        <v>2986</v>
      </c>
      <c r="X2239" t="str">
        <f>Facturas!S2240</f>
        <v/>
      </c>
      <c r="Y2239" s="1" t="s">
        <v>2987</v>
      </c>
    </row>
    <row r="2240" spans="1:25" x14ac:dyDescent="0.25">
      <c r="A2240" t="s">
        <v>2976</v>
      </c>
      <c r="B2240">
        <f>Facturas!A2241</f>
        <v>7637</v>
      </c>
      <c r="C2240" s="1" t="s">
        <v>2977</v>
      </c>
      <c r="D2240" t="str">
        <f>Facturas!B2241</f>
        <v>19/00310</v>
      </c>
      <c r="E2240" s="1" t="s">
        <v>2978</v>
      </c>
      <c r="F2240" s="2">
        <f>Facturas!C2241</f>
        <v>43678</v>
      </c>
      <c r="G2240" s="1" t="s">
        <v>2979</v>
      </c>
      <c r="H2240">
        <f>Facturas!D2241</f>
        <v>110</v>
      </c>
      <c r="I2240" s="1" t="s">
        <v>2980</v>
      </c>
      <c r="J2240" s="4">
        <f>Facturas!E2241</f>
        <v>1</v>
      </c>
      <c r="K2240" s="1" t="s">
        <v>2981</v>
      </c>
      <c r="L2240" s="2" t="str">
        <f>IF(Facturas!F2241="","",Facturas!F2241)</f>
        <v/>
      </c>
      <c r="M2240" s="1" t="s">
        <v>2983</v>
      </c>
      <c r="N2240" s="2">
        <f>Facturas!J2241</f>
        <v>43678</v>
      </c>
      <c r="O2240" s="18" t="s">
        <v>3111</v>
      </c>
      <c r="P2240" s="2"/>
      <c r="Q2240" s="1" t="s">
        <v>2984</v>
      </c>
      <c r="R2240">
        <f>ABS(Facturas!K2241)</f>
        <v>1</v>
      </c>
      <c r="S2240" s="1" t="s">
        <v>2985</v>
      </c>
      <c r="T2240">
        <f>ABS(Facturas!M2241)</f>
        <v>0</v>
      </c>
      <c r="U2240" s="1" t="s">
        <v>2982</v>
      </c>
      <c r="V2240">
        <f>ABS(Facturas!R2241)</f>
        <v>0</v>
      </c>
      <c r="W2240" s="1" t="s">
        <v>2986</v>
      </c>
      <c r="X2240" t="str">
        <f>Facturas!S2241</f>
        <v/>
      </c>
      <c r="Y2240" s="1" t="s">
        <v>2987</v>
      </c>
    </row>
    <row r="2241" spans="1:25" x14ac:dyDescent="0.25">
      <c r="A2241" t="s">
        <v>2976</v>
      </c>
      <c r="B2241">
        <f>Facturas!A2242</f>
        <v>7638</v>
      </c>
      <c r="C2241" s="1" t="s">
        <v>2977</v>
      </c>
      <c r="D2241" t="str">
        <f>Facturas!B2242</f>
        <v>19/00311</v>
      </c>
      <c r="E2241" s="1" t="s">
        <v>2978</v>
      </c>
      <c r="F2241" s="2">
        <f>Facturas!C2242</f>
        <v>43678</v>
      </c>
      <c r="G2241" s="1" t="s">
        <v>2979</v>
      </c>
      <c r="H2241">
        <f>Facturas!D2242</f>
        <v>111</v>
      </c>
      <c r="I2241" s="1" t="s">
        <v>2980</v>
      </c>
      <c r="J2241" s="4">
        <f>Facturas!E2242</f>
        <v>1</v>
      </c>
      <c r="K2241" s="1" t="s">
        <v>2981</v>
      </c>
      <c r="L2241" s="2" t="str">
        <f>IF(Facturas!F2242="","",Facturas!F2242)</f>
        <v/>
      </c>
      <c r="M2241" s="1" t="s">
        <v>2983</v>
      </c>
      <c r="N2241" s="2">
        <f>Facturas!J2242</f>
        <v>43678</v>
      </c>
      <c r="O2241" s="18" t="s">
        <v>3111</v>
      </c>
      <c r="P2241" s="2"/>
      <c r="Q2241" s="1" t="s">
        <v>2984</v>
      </c>
      <c r="R2241">
        <f>ABS(Facturas!K2242)</f>
        <v>1</v>
      </c>
      <c r="S2241" s="1" t="s">
        <v>2985</v>
      </c>
      <c r="T2241">
        <f>ABS(Facturas!M2242)</f>
        <v>0</v>
      </c>
      <c r="U2241" s="1" t="s">
        <v>2982</v>
      </c>
      <c r="V2241">
        <f>ABS(Facturas!R2242)</f>
        <v>0</v>
      </c>
      <c r="W2241" s="1" t="s">
        <v>2986</v>
      </c>
      <c r="X2241" t="str">
        <f>Facturas!S2242</f>
        <v/>
      </c>
      <c r="Y2241" s="1" t="s">
        <v>2987</v>
      </c>
    </row>
    <row r="2242" spans="1:25" x14ac:dyDescent="0.25">
      <c r="A2242" t="s">
        <v>2976</v>
      </c>
      <c r="B2242">
        <f>Facturas!A2243</f>
        <v>7639</v>
      </c>
      <c r="C2242" s="1" t="s">
        <v>2977</v>
      </c>
      <c r="D2242" t="str">
        <f>Facturas!B2243</f>
        <v>19/00312</v>
      </c>
      <c r="E2242" s="1" t="s">
        <v>2978</v>
      </c>
      <c r="F2242" s="2">
        <f>Facturas!C2243</f>
        <v>43678</v>
      </c>
      <c r="G2242" s="1" t="s">
        <v>2979</v>
      </c>
      <c r="H2242">
        <f>Facturas!D2243</f>
        <v>112</v>
      </c>
      <c r="I2242" s="1" t="s">
        <v>2980</v>
      </c>
      <c r="J2242" s="4">
        <f>Facturas!E2243</f>
        <v>1</v>
      </c>
      <c r="K2242" s="1" t="s">
        <v>2981</v>
      </c>
      <c r="L2242" s="2" t="str">
        <f>IF(Facturas!F2243="","",Facturas!F2243)</f>
        <v/>
      </c>
      <c r="M2242" s="1" t="s">
        <v>2983</v>
      </c>
      <c r="N2242" s="2">
        <f>Facturas!J2243</f>
        <v>43678</v>
      </c>
      <c r="O2242" s="18" t="s">
        <v>3111</v>
      </c>
      <c r="P2242" s="2"/>
      <c r="Q2242" s="1" t="s">
        <v>2984</v>
      </c>
      <c r="R2242">
        <f>ABS(Facturas!K2243)</f>
        <v>1</v>
      </c>
      <c r="S2242" s="1" t="s">
        <v>2985</v>
      </c>
      <c r="T2242">
        <f>ABS(Facturas!M2243)</f>
        <v>0</v>
      </c>
      <c r="U2242" s="1" t="s">
        <v>2982</v>
      </c>
      <c r="V2242">
        <f>ABS(Facturas!R2243)</f>
        <v>0</v>
      </c>
      <c r="W2242" s="1" t="s">
        <v>2986</v>
      </c>
      <c r="X2242" t="str">
        <f>Facturas!S2243</f>
        <v/>
      </c>
      <c r="Y2242" s="1" t="s">
        <v>2987</v>
      </c>
    </row>
    <row r="2243" spans="1:25" x14ac:dyDescent="0.25">
      <c r="A2243" t="s">
        <v>2976</v>
      </c>
      <c r="B2243">
        <f>Facturas!A2244</f>
        <v>7640</v>
      </c>
      <c r="C2243" s="1" t="s">
        <v>2977</v>
      </c>
      <c r="D2243" t="str">
        <f>Facturas!B2244</f>
        <v>19/00313</v>
      </c>
      <c r="E2243" s="1" t="s">
        <v>2978</v>
      </c>
      <c r="F2243" s="2">
        <f>Facturas!C2244</f>
        <v>43678</v>
      </c>
      <c r="G2243" s="1" t="s">
        <v>2979</v>
      </c>
      <c r="H2243">
        <f>Facturas!D2244</f>
        <v>177</v>
      </c>
      <c r="I2243" s="1" t="s">
        <v>2980</v>
      </c>
      <c r="J2243" s="4">
        <f>Facturas!E2244</f>
        <v>1</v>
      </c>
      <c r="K2243" s="1" t="s">
        <v>2981</v>
      </c>
      <c r="L2243" s="2" t="str">
        <f>IF(Facturas!F2244="","",Facturas!F2244)</f>
        <v/>
      </c>
      <c r="M2243" s="1" t="s">
        <v>2983</v>
      </c>
      <c r="N2243" s="2">
        <f>Facturas!J2244</f>
        <v>43678</v>
      </c>
      <c r="O2243" s="18" t="s">
        <v>3111</v>
      </c>
      <c r="P2243" s="2"/>
      <c r="Q2243" s="1" t="s">
        <v>2984</v>
      </c>
      <c r="R2243">
        <f>ABS(Facturas!K2244)</f>
        <v>1</v>
      </c>
      <c r="S2243" s="1" t="s">
        <v>2985</v>
      </c>
      <c r="T2243">
        <f>ABS(Facturas!M2244)</f>
        <v>0</v>
      </c>
      <c r="U2243" s="1" t="s">
        <v>2982</v>
      </c>
      <c r="V2243">
        <f>ABS(Facturas!R2244)</f>
        <v>0</v>
      </c>
      <c r="W2243" s="1" t="s">
        <v>2986</v>
      </c>
      <c r="X2243" t="str">
        <f>Facturas!S2244</f>
        <v/>
      </c>
      <c r="Y2243" s="1" t="s">
        <v>2987</v>
      </c>
    </row>
    <row r="2244" spans="1:25" x14ac:dyDescent="0.25">
      <c r="A2244" t="s">
        <v>2976</v>
      </c>
      <c r="B2244">
        <f>Facturas!A2245</f>
        <v>7641</v>
      </c>
      <c r="C2244" s="1" t="s">
        <v>2977</v>
      </c>
      <c r="D2244" t="str">
        <f>Facturas!B2245</f>
        <v>19/00314</v>
      </c>
      <c r="E2244" s="1" t="s">
        <v>2978</v>
      </c>
      <c r="F2244" s="2">
        <f>Facturas!C2245</f>
        <v>43678</v>
      </c>
      <c r="G2244" s="1" t="s">
        <v>2979</v>
      </c>
      <c r="H2244">
        <f>Facturas!D2245</f>
        <v>154</v>
      </c>
      <c r="I2244" s="1" t="s">
        <v>2980</v>
      </c>
      <c r="J2244" s="4">
        <f>Facturas!E2245</f>
        <v>1</v>
      </c>
      <c r="K2244" s="1" t="s">
        <v>2981</v>
      </c>
      <c r="L2244" s="2" t="str">
        <f>IF(Facturas!F2245="","",Facturas!F2245)</f>
        <v/>
      </c>
      <c r="M2244" s="1" t="s">
        <v>2983</v>
      </c>
      <c r="N2244" s="2">
        <f>Facturas!J2245</f>
        <v>43678</v>
      </c>
      <c r="O2244" s="18" t="s">
        <v>3111</v>
      </c>
      <c r="P2244" s="2"/>
      <c r="Q2244" s="1" t="s">
        <v>2984</v>
      </c>
      <c r="R2244">
        <f>ABS(Facturas!K2245)</f>
        <v>1</v>
      </c>
      <c r="S2244" s="1" t="s">
        <v>2985</v>
      </c>
      <c r="T2244">
        <f>ABS(Facturas!M2245)</f>
        <v>0</v>
      </c>
      <c r="U2244" s="1" t="s">
        <v>2982</v>
      </c>
      <c r="V2244">
        <f>ABS(Facturas!R2245)</f>
        <v>0</v>
      </c>
      <c r="W2244" s="1" t="s">
        <v>2986</v>
      </c>
      <c r="X2244" t="str">
        <f>Facturas!S2245</f>
        <v/>
      </c>
      <c r="Y2244" s="1" t="s">
        <v>2987</v>
      </c>
    </row>
    <row r="2245" spans="1:25" x14ac:dyDescent="0.25">
      <c r="A2245" t="s">
        <v>2976</v>
      </c>
      <c r="B2245">
        <f>Facturas!A2246</f>
        <v>7642</v>
      </c>
      <c r="C2245" s="1" t="s">
        <v>2977</v>
      </c>
      <c r="D2245" t="str">
        <f>Facturas!B2246</f>
        <v>19/00315</v>
      </c>
      <c r="E2245" s="1" t="s">
        <v>2978</v>
      </c>
      <c r="F2245" s="2">
        <f>Facturas!C2246</f>
        <v>43678</v>
      </c>
      <c r="G2245" s="1" t="s">
        <v>2979</v>
      </c>
      <c r="H2245">
        <f>Facturas!D2246</f>
        <v>100</v>
      </c>
      <c r="I2245" s="1" t="s">
        <v>2980</v>
      </c>
      <c r="J2245" s="4">
        <f>Facturas!E2246</f>
        <v>1</v>
      </c>
      <c r="K2245" s="1" t="s">
        <v>2981</v>
      </c>
      <c r="L2245" s="2" t="str">
        <f>IF(Facturas!F2246="","",Facturas!F2246)</f>
        <v/>
      </c>
      <c r="M2245" s="1" t="s">
        <v>2983</v>
      </c>
      <c r="N2245" s="2">
        <f>Facturas!J2246</f>
        <v>43678</v>
      </c>
      <c r="O2245" s="18" t="s">
        <v>3111</v>
      </c>
      <c r="P2245" s="2"/>
      <c r="Q2245" s="1" t="s">
        <v>2984</v>
      </c>
      <c r="R2245">
        <f>ABS(Facturas!K2246)</f>
        <v>1</v>
      </c>
      <c r="S2245" s="1" t="s">
        <v>2985</v>
      </c>
      <c r="T2245">
        <f>ABS(Facturas!M2246)</f>
        <v>0</v>
      </c>
      <c r="U2245" s="1" t="s">
        <v>2982</v>
      </c>
      <c r="V2245">
        <f>ABS(Facturas!R2246)</f>
        <v>0</v>
      </c>
      <c r="W2245" s="1" t="s">
        <v>2986</v>
      </c>
      <c r="X2245" t="str">
        <f>Facturas!S2246</f>
        <v/>
      </c>
      <c r="Y2245" s="1" t="s">
        <v>2987</v>
      </c>
    </row>
    <row r="2246" spans="1:25" x14ac:dyDescent="0.25">
      <c r="A2246" t="s">
        <v>2976</v>
      </c>
      <c r="B2246">
        <f>Facturas!A2247</f>
        <v>7643</v>
      </c>
      <c r="C2246" s="1" t="s">
        <v>2977</v>
      </c>
      <c r="D2246" t="str">
        <f>Facturas!B2247</f>
        <v>19/00316</v>
      </c>
      <c r="E2246" s="1" t="s">
        <v>2978</v>
      </c>
      <c r="F2246" s="2">
        <f>Facturas!C2247</f>
        <v>43678</v>
      </c>
      <c r="G2246" s="1" t="s">
        <v>2979</v>
      </c>
      <c r="H2246">
        <f>Facturas!D2247</f>
        <v>74</v>
      </c>
      <c r="I2246" s="1" t="s">
        <v>2980</v>
      </c>
      <c r="J2246" s="4">
        <f>Facturas!E2247</f>
        <v>1</v>
      </c>
      <c r="K2246" s="1" t="s">
        <v>2981</v>
      </c>
      <c r="L2246" s="2" t="str">
        <f>IF(Facturas!F2247="","",Facturas!F2247)</f>
        <v/>
      </c>
      <c r="M2246" s="1" t="s">
        <v>2983</v>
      </c>
      <c r="N2246" s="2">
        <f>Facturas!J2247</f>
        <v>43678</v>
      </c>
      <c r="O2246" s="18" t="s">
        <v>3111</v>
      </c>
      <c r="P2246" s="2"/>
      <c r="Q2246" s="1" t="s">
        <v>2984</v>
      </c>
      <c r="R2246">
        <f>ABS(Facturas!K2247)</f>
        <v>1</v>
      </c>
      <c r="S2246" s="1" t="s">
        <v>2985</v>
      </c>
      <c r="T2246">
        <f>ABS(Facturas!M2247)</f>
        <v>0</v>
      </c>
      <c r="U2246" s="1" t="s">
        <v>2982</v>
      </c>
      <c r="V2246">
        <f>ABS(Facturas!R2247)</f>
        <v>0</v>
      </c>
      <c r="W2246" s="1" t="s">
        <v>2986</v>
      </c>
      <c r="X2246" t="str">
        <f>Facturas!S2247</f>
        <v/>
      </c>
      <c r="Y2246" s="1" t="s">
        <v>2987</v>
      </c>
    </row>
    <row r="2247" spans="1:25" x14ac:dyDescent="0.25">
      <c r="A2247" t="s">
        <v>2976</v>
      </c>
      <c r="B2247">
        <f>Facturas!A2248</f>
        <v>7644</v>
      </c>
      <c r="C2247" s="1" t="s">
        <v>2977</v>
      </c>
      <c r="D2247" t="str">
        <f>Facturas!B2248</f>
        <v>19/00317</v>
      </c>
      <c r="E2247" s="1" t="s">
        <v>2978</v>
      </c>
      <c r="F2247" s="2">
        <f>Facturas!C2248</f>
        <v>43678</v>
      </c>
      <c r="G2247" s="1" t="s">
        <v>2979</v>
      </c>
      <c r="H2247">
        <f>Facturas!D2248</f>
        <v>99</v>
      </c>
      <c r="I2247" s="1" t="s">
        <v>2980</v>
      </c>
      <c r="J2247" s="4">
        <f>Facturas!E2248</f>
        <v>2</v>
      </c>
      <c r="K2247" s="1" t="s">
        <v>2981</v>
      </c>
      <c r="L2247" s="2" t="str">
        <f>IF(Facturas!F2248="","",Facturas!F2248)</f>
        <v/>
      </c>
      <c r="M2247" s="1" t="s">
        <v>2983</v>
      </c>
      <c r="N2247" s="2">
        <f>Facturas!J2248</f>
        <v>43678</v>
      </c>
      <c r="O2247" s="18" t="s">
        <v>3111</v>
      </c>
      <c r="P2247" s="2"/>
      <c r="Q2247" s="1" t="s">
        <v>2984</v>
      </c>
      <c r="R2247">
        <f>ABS(Facturas!K2248)</f>
        <v>1</v>
      </c>
      <c r="S2247" s="1" t="s">
        <v>2985</v>
      </c>
      <c r="T2247">
        <f>ABS(Facturas!M2248)</f>
        <v>0</v>
      </c>
      <c r="U2247" s="1" t="s">
        <v>2982</v>
      </c>
      <c r="V2247">
        <f>ABS(Facturas!R2248)</f>
        <v>0</v>
      </c>
      <c r="W2247" s="1" t="s">
        <v>2986</v>
      </c>
      <c r="X2247" t="str">
        <f>Facturas!S2248</f>
        <v/>
      </c>
      <c r="Y2247" s="1" t="s">
        <v>2987</v>
      </c>
    </row>
    <row r="2248" spans="1:25" x14ac:dyDescent="0.25">
      <c r="A2248" t="s">
        <v>2976</v>
      </c>
      <c r="B2248">
        <f>Facturas!A2249</f>
        <v>7645</v>
      </c>
      <c r="C2248" s="1" t="s">
        <v>2977</v>
      </c>
      <c r="D2248" t="str">
        <f>Facturas!B2249</f>
        <v>19/00318</v>
      </c>
      <c r="E2248" s="1" t="s">
        <v>2978</v>
      </c>
      <c r="F2248" s="2">
        <f>Facturas!C2249</f>
        <v>43678</v>
      </c>
      <c r="G2248" s="1" t="s">
        <v>2979</v>
      </c>
      <c r="H2248">
        <f>Facturas!D2249</f>
        <v>125</v>
      </c>
      <c r="I2248" s="1" t="s">
        <v>2980</v>
      </c>
      <c r="J2248" s="4">
        <f>Facturas!E2249</f>
        <v>1</v>
      </c>
      <c r="K2248" s="1" t="s">
        <v>2981</v>
      </c>
      <c r="L2248" s="2" t="str">
        <f>IF(Facturas!F2249="","",Facturas!F2249)</f>
        <v/>
      </c>
      <c r="M2248" s="1" t="s">
        <v>2983</v>
      </c>
      <c r="N2248" s="2">
        <f>Facturas!J2249</f>
        <v>43678</v>
      </c>
      <c r="O2248" s="18" t="s">
        <v>3111</v>
      </c>
      <c r="P2248" s="2"/>
      <c r="Q2248" s="1" t="s">
        <v>2984</v>
      </c>
      <c r="R2248">
        <f>ABS(Facturas!K2249)</f>
        <v>1</v>
      </c>
      <c r="S2248" s="1" t="s">
        <v>2985</v>
      </c>
      <c r="T2248">
        <f>ABS(Facturas!M2249)</f>
        <v>0</v>
      </c>
      <c r="U2248" s="1" t="s">
        <v>2982</v>
      </c>
      <c r="V2248">
        <f>ABS(Facturas!R2249)</f>
        <v>0</v>
      </c>
      <c r="W2248" s="1" t="s">
        <v>2986</v>
      </c>
      <c r="X2248" t="str">
        <f>Facturas!S2249</f>
        <v/>
      </c>
      <c r="Y2248" s="1" t="s">
        <v>2987</v>
      </c>
    </row>
    <row r="2249" spans="1:25" x14ac:dyDescent="0.25">
      <c r="A2249" t="s">
        <v>2976</v>
      </c>
      <c r="B2249">
        <f>Facturas!A2250</f>
        <v>7646</v>
      </c>
      <c r="C2249" s="1" t="s">
        <v>2977</v>
      </c>
      <c r="D2249" t="str">
        <f>Facturas!B2250</f>
        <v>19/00319</v>
      </c>
      <c r="E2249" s="1" t="s">
        <v>2978</v>
      </c>
      <c r="F2249" s="2">
        <f>Facturas!C2250</f>
        <v>43678</v>
      </c>
      <c r="G2249" s="1" t="s">
        <v>2979</v>
      </c>
      <c r="H2249">
        <f>Facturas!D2250</f>
        <v>126</v>
      </c>
      <c r="I2249" s="1" t="s">
        <v>2980</v>
      </c>
      <c r="J2249" s="4">
        <f>Facturas!E2250</f>
        <v>1</v>
      </c>
      <c r="K2249" s="1" t="s">
        <v>2981</v>
      </c>
      <c r="L2249" s="2" t="str">
        <f>IF(Facturas!F2250="","",Facturas!F2250)</f>
        <v/>
      </c>
      <c r="M2249" s="1" t="s">
        <v>2983</v>
      </c>
      <c r="N2249" s="2">
        <f>Facturas!J2250</f>
        <v>43678</v>
      </c>
      <c r="O2249" s="18" t="s">
        <v>3111</v>
      </c>
      <c r="P2249" s="2"/>
      <c r="Q2249" s="1" t="s">
        <v>2984</v>
      </c>
      <c r="R2249">
        <f>ABS(Facturas!K2250)</f>
        <v>1</v>
      </c>
      <c r="S2249" s="1" t="s">
        <v>2985</v>
      </c>
      <c r="T2249">
        <f>ABS(Facturas!M2250)</f>
        <v>0</v>
      </c>
      <c r="U2249" s="1" t="s">
        <v>2982</v>
      </c>
      <c r="V2249">
        <f>ABS(Facturas!R2250)</f>
        <v>0</v>
      </c>
      <c r="W2249" s="1" t="s">
        <v>2986</v>
      </c>
      <c r="X2249" t="str">
        <f>Facturas!S2250</f>
        <v/>
      </c>
      <c r="Y2249" s="1" t="s">
        <v>2987</v>
      </c>
    </row>
    <row r="2250" spans="1:25" x14ac:dyDescent="0.25">
      <c r="A2250" t="s">
        <v>2976</v>
      </c>
      <c r="B2250">
        <f>Facturas!A2251</f>
        <v>7647</v>
      </c>
      <c r="C2250" s="1" t="s">
        <v>2977</v>
      </c>
      <c r="D2250" t="str">
        <f>Facturas!B2251</f>
        <v>19/00320</v>
      </c>
      <c r="E2250" s="1" t="s">
        <v>2978</v>
      </c>
      <c r="F2250" s="2">
        <f>Facturas!C2251</f>
        <v>43678</v>
      </c>
      <c r="G2250" s="1" t="s">
        <v>2979</v>
      </c>
      <c r="H2250">
        <f>Facturas!D2251</f>
        <v>105</v>
      </c>
      <c r="I2250" s="1" t="s">
        <v>2980</v>
      </c>
      <c r="J2250" s="4">
        <f>Facturas!E2251</f>
        <v>2</v>
      </c>
      <c r="K2250" s="1" t="s">
        <v>2981</v>
      </c>
      <c r="L2250" s="2" t="str">
        <f>IF(Facturas!F2251="","",Facturas!F2251)</f>
        <v/>
      </c>
      <c r="M2250" s="1" t="s">
        <v>2983</v>
      </c>
      <c r="N2250" s="2">
        <f>Facturas!J2251</f>
        <v>43678</v>
      </c>
      <c r="O2250" s="18" t="s">
        <v>3111</v>
      </c>
      <c r="P2250" s="2"/>
      <c r="Q2250" s="1" t="s">
        <v>2984</v>
      </c>
      <c r="R2250">
        <f>ABS(Facturas!K2251)</f>
        <v>1</v>
      </c>
      <c r="S2250" s="1" t="s">
        <v>2985</v>
      </c>
      <c r="T2250">
        <f>ABS(Facturas!M2251)</f>
        <v>0</v>
      </c>
      <c r="U2250" s="1" t="s">
        <v>2982</v>
      </c>
      <c r="V2250">
        <f>ABS(Facturas!R2251)</f>
        <v>0</v>
      </c>
      <c r="W2250" s="1" t="s">
        <v>2986</v>
      </c>
      <c r="X2250" t="str">
        <f>Facturas!S2251</f>
        <v/>
      </c>
      <c r="Y2250" s="1" t="s">
        <v>2987</v>
      </c>
    </row>
    <row r="2251" spans="1:25" x14ac:dyDescent="0.25">
      <c r="A2251" t="s">
        <v>2976</v>
      </c>
      <c r="B2251">
        <f>Facturas!A2252</f>
        <v>7648</v>
      </c>
      <c r="C2251" s="1" t="s">
        <v>2977</v>
      </c>
      <c r="D2251" t="str">
        <f>Facturas!B2252</f>
        <v>19/00321</v>
      </c>
      <c r="E2251" s="1" t="s">
        <v>2978</v>
      </c>
      <c r="F2251" s="2">
        <f>Facturas!C2252</f>
        <v>43678</v>
      </c>
      <c r="G2251" s="1" t="s">
        <v>2979</v>
      </c>
      <c r="H2251">
        <f>Facturas!D2252</f>
        <v>128</v>
      </c>
      <c r="I2251" s="1" t="s">
        <v>2980</v>
      </c>
      <c r="J2251" s="4">
        <f>Facturas!E2252</f>
        <v>1</v>
      </c>
      <c r="K2251" s="1" t="s">
        <v>2981</v>
      </c>
      <c r="L2251" s="2" t="str">
        <f>IF(Facturas!F2252="","",Facturas!F2252)</f>
        <v/>
      </c>
      <c r="M2251" s="1" t="s">
        <v>2983</v>
      </c>
      <c r="N2251" s="2">
        <f>Facturas!J2252</f>
        <v>43678</v>
      </c>
      <c r="O2251" s="18" t="s">
        <v>3111</v>
      </c>
      <c r="P2251" s="2"/>
      <c r="Q2251" s="1" t="s">
        <v>2984</v>
      </c>
      <c r="R2251">
        <f>ABS(Facturas!K2252)</f>
        <v>1</v>
      </c>
      <c r="S2251" s="1" t="s">
        <v>2985</v>
      </c>
      <c r="T2251">
        <f>ABS(Facturas!M2252)</f>
        <v>0</v>
      </c>
      <c r="U2251" s="1" t="s">
        <v>2982</v>
      </c>
      <c r="V2251">
        <f>ABS(Facturas!R2252)</f>
        <v>0</v>
      </c>
      <c r="W2251" s="1" t="s">
        <v>2986</v>
      </c>
      <c r="X2251" t="str">
        <f>Facturas!S2252</f>
        <v/>
      </c>
      <c r="Y2251" s="1" t="s">
        <v>2987</v>
      </c>
    </row>
    <row r="2252" spans="1:25" x14ac:dyDescent="0.25">
      <c r="A2252" t="s">
        <v>2976</v>
      </c>
      <c r="B2252">
        <f>Facturas!A2253</f>
        <v>7649</v>
      </c>
      <c r="C2252" s="1" t="s">
        <v>2977</v>
      </c>
      <c r="D2252" t="str">
        <f>Facturas!B2253</f>
        <v>19/00322</v>
      </c>
      <c r="E2252" s="1" t="s">
        <v>2978</v>
      </c>
      <c r="F2252" s="2">
        <f>Facturas!C2253</f>
        <v>43678</v>
      </c>
      <c r="G2252" s="1" t="s">
        <v>2979</v>
      </c>
      <c r="H2252">
        <f>Facturas!D2253</f>
        <v>65</v>
      </c>
      <c r="I2252" s="1" t="s">
        <v>2980</v>
      </c>
      <c r="J2252" s="4">
        <f>Facturas!E2253</f>
        <v>1</v>
      </c>
      <c r="K2252" s="1" t="s">
        <v>2981</v>
      </c>
      <c r="L2252" s="2" t="str">
        <f>IF(Facturas!F2253="","",Facturas!F2253)</f>
        <v/>
      </c>
      <c r="M2252" s="1" t="s">
        <v>2983</v>
      </c>
      <c r="N2252" s="2">
        <f>Facturas!J2253</f>
        <v>43678</v>
      </c>
      <c r="O2252" s="18" t="s">
        <v>3111</v>
      </c>
      <c r="P2252" s="2"/>
      <c r="Q2252" s="1" t="s">
        <v>2984</v>
      </c>
      <c r="R2252">
        <f>ABS(Facturas!K2253)</f>
        <v>1</v>
      </c>
      <c r="S2252" s="1" t="s">
        <v>2985</v>
      </c>
      <c r="T2252">
        <f>ABS(Facturas!M2253)</f>
        <v>0</v>
      </c>
      <c r="U2252" s="1" t="s">
        <v>2982</v>
      </c>
      <c r="V2252">
        <f>ABS(Facturas!R2253)</f>
        <v>0</v>
      </c>
      <c r="W2252" s="1" t="s">
        <v>2986</v>
      </c>
      <c r="X2252" t="str">
        <f>Facturas!S2253</f>
        <v/>
      </c>
      <c r="Y2252" s="1" t="s">
        <v>2987</v>
      </c>
    </row>
    <row r="2253" spans="1:25" x14ac:dyDescent="0.25">
      <c r="A2253" t="s">
        <v>2976</v>
      </c>
      <c r="B2253">
        <f>Facturas!A2254</f>
        <v>7650</v>
      </c>
      <c r="C2253" s="1" t="s">
        <v>2977</v>
      </c>
      <c r="D2253" t="str">
        <f>Facturas!B2254</f>
        <v>19/00323</v>
      </c>
      <c r="E2253" s="1" t="s">
        <v>2978</v>
      </c>
      <c r="F2253" s="2">
        <f>Facturas!C2254</f>
        <v>43678</v>
      </c>
      <c r="G2253" s="1" t="s">
        <v>2979</v>
      </c>
      <c r="H2253">
        <f>Facturas!D2254</f>
        <v>7</v>
      </c>
      <c r="I2253" s="1" t="s">
        <v>2980</v>
      </c>
      <c r="J2253" s="4">
        <f>Facturas!E2254</f>
        <v>1</v>
      </c>
      <c r="K2253" s="1" t="s">
        <v>2981</v>
      </c>
      <c r="L2253" s="2" t="str">
        <f>IF(Facturas!F2254="","",Facturas!F2254)</f>
        <v/>
      </c>
      <c r="M2253" s="1" t="s">
        <v>2983</v>
      </c>
      <c r="N2253" s="2">
        <f>Facturas!J2254</f>
        <v>43678</v>
      </c>
      <c r="O2253" s="18" t="s">
        <v>3111</v>
      </c>
      <c r="P2253" s="2"/>
      <c r="Q2253" s="1" t="s">
        <v>2984</v>
      </c>
      <c r="R2253">
        <f>ABS(Facturas!K2254)</f>
        <v>1</v>
      </c>
      <c r="S2253" s="1" t="s">
        <v>2985</v>
      </c>
      <c r="T2253">
        <f>ABS(Facturas!M2254)</f>
        <v>0</v>
      </c>
      <c r="U2253" s="1" t="s">
        <v>2982</v>
      </c>
      <c r="V2253">
        <f>ABS(Facturas!R2254)</f>
        <v>0</v>
      </c>
      <c r="W2253" s="1" t="s">
        <v>2986</v>
      </c>
      <c r="X2253" t="str">
        <f>Facturas!S2254</f>
        <v>NESLEOF</v>
      </c>
      <c r="Y2253" s="1" t="s">
        <v>2987</v>
      </c>
    </row>
    <row r="2254" spans="1:25" x14ac:dyDescent="0.25">
      <c r="A2254" t="s">
        <v>2976</v>
      </c>
      <c r="B2254">
        <f>Facturas!A2255</f>
        <v>7651</v>
      </c>
      <c r="C2254" s="1" t="s">
        <v>2977</v>
      </c>
      <c r="D2254" t="str">
        <f>Facturas!B2255</f>
        <v>19/00324</v>
      </c>
      <c r="E2254" s="1" t="s">
        <v>2978</v>
      </c>
      <c r="F2254" s="2">
        <f>Facturas!C2255</f>
        <v>43678</v>
      </c>
      <c r="G2254" s="1" t="s">
        <v>2979</v>
      </c>
      <c r="H2254">
        <f>Facturas!D2255</f>
        <v>140</v>
      </c>
      <c r="I2254" s="1" t="s">
        <v>2980</v>
      </c>
      <c r="J2254" s="4">
        <f>Facturas!E2255</f>
        <v>2</v>
      </c>
      <c r="K2254" s="1" t="s">
        <v>2981</v>
      </c>
      <c r="L2254" s="2" t="str">
        <f>IF(Facturas!F2255="","",Facturas!F2255)</f>
        <v/>
      </c>
      <c r="M2254" s="1" t="s">
        <v>2983</v>
      </c>
      <c r="N2254" s="2">
        <f>Facturas!J2255</f>
        <v>43678</v>
      </c>
      <c r="O2254" s="18" t="s">
        <v>3111</v>
      </c>
      <c r="P2254" s="2"/>
      <c r="Q2254" s="1" t="s">
        <v>2984</v>
      </c>
      <c r="R2254">
        <f>ABS(Facturas!K2255)</f>
        <v>1</v>
      </c>
      <c r="S2254" s="1" t="s">
        <v>2985</v>
      </c>
      <c r="T2254">
        <f>ABS(Facturas!M2255)</f>
        <v>0</v>
      </c>
      <c r="U2254" s="1" t="s">
        <v>2982</v>
      </c>
      <c r="V2254">
        <f>ABS(Facturas!R2255)</f>
        <v>0</v>
      </c>
      <c r="W2254" s="1" t="s">
        <v>2986</v>
      </c>
      <c r="X2254" t="str">
        <f>Facturas!S2255</f>
        <v/>
      </c>
      <c r="Y2254" s="1" t="s">
        <v>2987</v>
      </c>
    </row>
    <row r="2255" spans="1:25" x14ac:dyDescent="0.25">
      <c r="A2255" t="s">
        <v>2976</v>
      </c>
      <c r="B2255">
        <f>Facturas!A2256</f>
        <v>7652</v>
      </c>
      <c r="C2255" s="1" t="s">
        <v>2977</v>
      </c>
      <c r="D2255" t="str">
        <f>Facturas!B2256</f>
        <v>19/00325</v>
      </c>
      <c r="E2255" s="1" t="s">
        <v>2978</v>
      </c>
      <c r="F2255" s="2">
        <f>Facturas!C2256</f>
        <v>43678</v>
      </c>
      <c r="G2255" s="1" t="s">
        <v>2979</v>
      </c>
      <c r="H2255">
        <f>Facturas!D2256</f>
        <v>145</v>
      </c>
      <c r="I2255" s="1" t="s">
        <v>2980</v>
      </c>
      <c r="J2255" s="4">
        <f>Facturas!E2256</f>
        <v>2</v>
      </c>
      <c r="K2255" s="1" t="s">
        <v>2981</v>
      </c>
      <c r="L2255" s="2" t="str">
        <f>IF(Facturas!F2256="","",Facturas!F2256)</f>
        <v/>
      </c>
      <c r="M2255" s="1" t="s">
        <v>2983</v>
      </c>
      <c r="N2255" s="2">
        <f>Facturas!J2256</f>
        <v>43678</v>
      </c>
      <c r="O2255" s="18" t="s">
        <v>3111</v>
      </c>
      <c r="P2255" s="2"/>
      <c r="Q2255" s="1" t="s">
        <v>2984</v>
      </c>
      <c r="R2255">
        <f>ABS(Facturas!K2256)</f>
        <v>1</v>
      </c>
      <c r="S2255" s="1" t="s">
        <v>2985</v>
      </c>
      <c r="T2255">
        <f>ABS(Facturas!M2256)</f>
        <v>0</v>
      </c>
      <c r="U2255" s="1" t="s">
        <v>2982</v>
      </c>
      <c r="V2255">
        <f>ABS(Facturas!R2256)</f>
        <v>0</v>
      </c>
      <c r="W2255" s="1" t="s">
        <v>2986</v>
      </c>
      <c r="X2255" t="str">
        <f>Facturas!S2256</f>
        <v/>
      </c>
      <c r="Y2255" s="1" t="s">
        <v>2987</v>
      </c>
    </row>
    <row r="2256" spans="1:25" x14ac:dyDescent="0.25">
      <c r="A2256" t="s">
        <v>2976</v>
      </c>
      <c r="B2256">
        <f>Facturas!A2257</f>
        <v>7653</v>
      </c>
      <c r="C2256" s="1" t="s">
        <v>2977</v>
      </c>
      <c r="D2256" t="str">
        <f>Facturas!B2257</f>
        <v>19/00326</v>
      </c>
      <c r="E2256" s="1" t="s">
        <v>2978</v>
      </c>
      <c r="F2256" s="2">
        <f>Facturas!C2257</f>
        <v>43678</v>
      </c>
      <c r="G2256" s="1" t="s">
        <v>2979</v>
      </c>
      <c r="H2256">
        <f>Facturas!D2257</f>
        <v>56</v>
      </c>
      <c r="I2256" s="1" t="s">
        <v>2980</v>
      </c>
      <c r="J2256" s="4">
        <f>Facturas!E2257</f>
        <v>1</v>
      </c>
      <c r="K2256" s="1" t="s">
        <v>2981</v>
      </c>
      <c r="L2256" s="2" t="str">
        <f>IF(Facturas!F2257="","",Facturas!F2257)</f>
        <v/>
      </c>
      <c r="M2256" s="1" t="s">
        <v>2983</v>
      </c>
      <c r="N2256" s="2">
        <f>Facturas!J2257</f>
        <v>43678</v>
      </c>
      <c r="O2256" s="18" t="s">
        <v>3111</v>
      </c>
      <c r="P2256" s="2"/>
      <c r="Q2256" s="1" t="s">
        <v>2984</v>
      </c>
      <c r="R2256">
        <f>ABS(Facturas!K2257)</f>
        <v>1</v>
      </c>
      <c r="S2256" s="1" t="s">
        <v>2985</v>
      </c>
      <c r="T2256">
        <f>ABS(Facturas!M2257)</f>
        <v>0</v>
      </c>
      <c r="U2256" s="1" t="s">
        <v>2982</v>
      </c>
      <c r="V2256">
        <f>ABS(Facturas!R2257)</f>
        <v>0</v>
      </c>
      <c r="W2256" s="1" t="s">
        <v>2986</v>
      </c>
      <c r="X2256" t="str">
        <f>Facturas!S2257</f>
        <v/>
      </c>
      <c r="Y2256" s="1" t="s">
        <v>2987</v>
      </c>
    </row>
    <row r="2257" spans="1:25" x14ac:dyDescent="0.25">
      <c r="A2257" t="s">
        <v>2976</v>
      </c>
      <c r="B2257">
        <f>Facturas!A2258</f>
        <v>7654</v>
      </c>
      <c r="C2257" s="1" t="s">
        <v>2977</v>
      </c>
      <c r="D2257" t="str">
        <f>Facturas!B2258</f>
        <v>19/00327</v>
      </c>
      <c r="E2257" s="1" t="s">
        <v>2978</v>
      </c>
      <c r="F2257" s="2">
        <f>Facturas!C2258</f>
        <v>43678</v>
      </c>
      <c r="G2257" s="1" t="s">
        <v>2979</v>
      </c>
      <c r="H2257">
        <f>Facturas!D2258</f>
        <v>135</v>
      </c>
      <c r="I2257" s="1" t="s">
        <v>2980</v>
      </c>
      <c r="J2257" s="4">
        <f>Facturas!E2258</f>
        <v>1</v>
      </c>
      <c r="K2257" s="1" t="s">
        <v>2981</v>
      </c>
      <c r="L2257" s="2" t="str">
        <f>IF(Facturas!F2258="","",Facturas!F2258)</f>
        <v/>
      </c>
      <c r="M2257" s="1" t="s">
        <v>2983</v>
      </c>
      <c r="N2257" s="2">
        <f>Facturas!J2258</f>
        <v>43678</v>
      </c>
      <c r="O2257" s="18" t="s">
        <v>3111</v>
      </c>
      <c r="P2257" s="2"/>
      <c r="Q2257" s="1" t="s">
        <v>2984</v>
      </c>
      <c r="R2257">
        <f>ABS(Facturas!K2258)</f>
        <v>1</v>
      </c>
      <c r="S2257" s="1" t="s">
        <v>2985</v>
      </c>
      <c r="T2257">
        <f>ABS(Facturas!M2258)</f>
        <v>0</v>
      </c>
      <c r="U2257" s="1" t="s">
        <v>2982</v>
      </c>
      <c r="V2257">
        <f>ABS(Facturas!R2258)</f>
        <v>0</v>
      </c>
      <c r="W2257" s="1" t="s">
        <v>2986</v>
      </c>
      <c r="X2257" t="str">
        <f>Facturas!S2258</f>
        <v/>
      </c>
      <c r="Y2257" s="1" t="s">
        <v>2987</v>
      </c>
    </row>
    <row r="2258" spans="1:25" x14ac:dyDescent="0.25">
      <c r="A2258" t="s">
        <v>2976</v>
      </c>
      <c r="B2258">
        <f>Facturas!A2259</f>
        <v>7655</v>
      </c>
      <c r="C2258" s="1" t="s">
        <v>2977</v>
      </c>
      <c r="D2258" t="str">
        <f>Facturas!B2259</f>
        <v>19/00328</v>
      </c>
      <c r="E2258" s="1" t="s">
        <v>2978</v>
      </c>
      <c r="F2258" s="2">
        <f>Facturas!C2259</f>
        <v>43678</v>
      </c>
      <c r="G2258" s="1" t="s">
        <v>2979</v>
      </c>
      <c r="H2258">
        <f>Facturas!D2259</f>
        <v>133</v>
      </c>
      <c r="I2258" s="1" t="s">
        <v>2980</v>
      </c>
      <c r="J2258" s="4">
        <f>Facturas!E2259</f>
        <v>1</v>
      </c>
      <c r="K2258" s="1" t="s">
        <v>2981</v>
      </c>
      <c r="L2258" s="2" t="str">
        <f>IF(Facturas!F2259="","",Facturas!F2259)</f>
        <v/>
      </c>
      <c r="M2258" s="1" t="s">
        <v>2983</v>
      </c>
      <c r="N2258" s="2">
        <f>Facturas!J2259</f>
        <v>43678</v>
      </c>
      <c r="O2258" s="18" t="s">
        <v>3111</v>
      </c>
      <c r="P2258" s="2"/>
      <c r="Q2258" s="1" t="s">
        <v>2984</v>
      </c>
      <c r="R2258">
        <f>ABS(Facturas!K2259)</f>
        <v>1</v>
      </c>
      <c r="S2258" s="1" t="s">
        <v>2985</v>
      </c>
      <c r="T2258">
        <f>ABS(Facturas!M2259)</f>
        <v>0</v>
      </c>
      <c r="U2258" s="1" t="s">
        <v>2982</v>
      </c>
      <c r="V2258">
        <f>ABS(Facturas!R2259)</f>
        <v>0</v>
      </c>
      <c r="W2258" s="1" t="s">
        <v>2986</v>
      </c>
      <c r="X2258" t="str">
        <f>Facturas!S2259</f>
        <v/>
      </c>
      <c r="Y2258" s="1" t="s">
        <v>2987</v>
      </c>
    </row>
    <row r="2259" spans="1:25" x14ac:dyDescent="0.25">
      <c r="A2259" t="s">
        <v>2976</v>
      </c>
      <c r="B2259">
        <f>Facturas!A2260</f>
        <v>7656</v>
      </c>
      <c r="C2259" s="1" t="s">
        <v>2977</v>
      </c>
      <c r="D2259" t="str">
        <f>Facturas!B2260</f>
        <v>19/00329</v>
      </c>
      <c r="E2259" s="1" t="s">
        <v>2978</v>
      </c>
      <c r="F2259" s="2">
        <f>Facturas!C2260</f>
        <v>43678</v>
      </c>
      <c r="G2259" s="1" t="s">
        <v>2979</v>
      </c>
      <c r="H2259">
        <f>Facturas!D2260</f>
        <v>123</v>
      </c>
      <c r="I2259" s="1" t="s">
        <v>2980</v>
      </c>
      <c r="J2259" s="4">
        <f>Facturas!E2260</f>
        <v>1</v>
      </c>
      <c r="K2259" s="1" t="s">
        <v>2981</v>
      </c>
      <c r="L2259" s="2" t="str">
        <f>IF(Facturas!F2260="","",Facturas!F2260)</f>
        <v/>
      </c>
      <c r="M2259" s="1" t="s">
        <v>2983</v>
      </c>
      <c r="N2259" s="2">
        <f>Facturas!J2260</f>
        <v>43678</v>
      </c>
      <c r="O2259" s="18" t="s">
        <v>3111</v>
      </c>
      <c r="P2259" s="2"/>
      <c r="Q2259" s="1" t="s">
        <v>2984</v>
      </c>
      <c r="R2259">
        <f>ABS(Facturas!K2260)</f>
        <v>1</v>
      </c>
      <c r="S2259" s="1" t="s">
        <v>2985</v>
      </c>
      <c r="T2259">
        <f>ABS(Facturas!M2260)</f>
        <v>0</v>
      </c>
      <c r="U2259" s="1" t="s">
        <v>2982</v>
      </c>
      <c r="V2259">
        <f>ABS(Facturas!R2260)</f>
        <v>0</v>
      </c>
      <c r="W2259" s="1" t="s">
        <v>2986</v>
      </c>
      <c r="X2259" t="str">
        <f>Facturas!S2260</f>
        <v/>
      </c>
      <c r="Y2259" s="1" t="s">
        <v>2987</v>
      </c>
    </row>
    <row r="2260" spans="1:25" x14ac:dyDescent="0.25">
      <c r="A2260" t="s">
        <v>2976</v>
      </c>
      <c r="B2260">
        <f>Facturas!A2261</f>
        <v>7657</v>
      </c>
      <c r="C2260" s="1" t="s">
        <v>2977</v>
      </c>
      <c r="D2260" t="str">
        <f>Facturas!B2261</f>
        <v>19/00330</v>
      </c>
      <c r="E2260" s="1" t="s">
        <v>2978</v>
      </c>
      <c r="F2260" s="2">
        <f>Facturas!C2261</f>
        <v>43678</v>
      </c>
      <c r="G2260" s="1" t="s">
        <v>2979</v>
      </c>
      <c r="H2260">
        <f>Facturas!D2261</f>
        <v>159</v>
      </c>
      <c r="I2260" s="1" t="s">
        <v>2980</v>
      </c>
      <c r="J2260" s="4">
        <f>Facturas!E2261</f>
        <v>1</v>
      </c>
      <c r="K2260" s="1" t="s">
        <v>2981</v>
      </c>
      <c r="L2260" s="2" t="str">
        <f>IF(Facturas!F2261="","",Facturas!F2261)</f>
        <v/>
      </c>
      <c r="M2260" s="1" t="s">
        <v>2983</v>
      </c>
      <c r="N2260" s="2">
        <f>Facturas!J2261</f>
        <v>43678</v>
      </c>
      <c r="O2260" s="18" t="s">
        <v>3111</v>
      </c>
      <c r="P2260" s="2"/>
      <c r="Q2260" s="1" t="s">
        <v>2984</v>
      </c>
      <c r="R2260">
        <f>ABS(Facturas!K2261)</f>
        <v>1</v>
      </c>
      <c r="S2260" s="1" t="s">
        <v>2985</v>
      </c>
      <c r="T2260">
        <f>ABS(Facturas!M2261)</f>
        <v>0</v>
      </c>
      <c r="U2260" s="1" t="s">
        <v>2982</v>
      </c>
      <c r="V2260">
        <f>ABS(Facturas!R2261)</f>
        <v>0</v>
      </c>
      <c r="W2260" s="1" t="s">
        <v>2986</v>
      </c>
      <c r="X2260" t="str">
        <f>Facturas!S2261</f>
        <v/>
      </c>
      <c r="Y2260" s="1" t="s">
        <v>2987</v>
      </c>
    </row>
    <row r="2261" spans="1:25" x14ac:dyDescent="0.25">
      <c r="A2261" t="s">
        <v>2976</v>
      </c>
      <c r="B2261">
        <f>Facturas!A2262</f>
        <v>7658</v>
      </c>
      <c r="C2261" s="1" t="s">
        <v>2977</v>
      </c>
      <c r="D2261" t="str">
        <f>Facturas!B2262</f>
        <v>19/00331</v>
      </c>
      <c r="E2261" s="1" t="s">
        <v>2978</v>
      </c>
      <c r="F2261" s="2">
        <f>Facturas!C2262</f>
        <v>43678</v>
      </c>
      <c r="G2261" s="1" t="s">
        <v>2979</v>
      </c>
      <c r="H2261">
        <f>Facturas!D2262</f>
        <v>122</v>
      </c>
      <c r="I2261" s="1" t="s">
        <v>2980</v>
      </c>
      <c r="J2261" s="4">
        <f>Facturas!E2262</f>
        <v>1</v>
      </c>
      <c r="K2261" s="1" t="s">
        <v>2981</v>
      </c>
      <c r="L2261" s="2" t="str">
        <f>IF(Facturas!F2262="","",Facturas!F2262)</f>
        <v/>
      </c>
      <c r="M2261" s="1" t="s">
        <v>2983</v>
      </c>
      <c r="N2261" s="2">
        <f>Facturas!J2262</f>
        <v>43678</v>
      </c>
      <c r="O2261" s="18" t="s">
        <v>3111</v>
      </c>
      <c r="P2261" s="2"/>
      <c r="Q2261" s="1" t="s">
        <v>2984</v>
      </c>
      <c r="R2261">
        <f>ABS(Facturas!K2262)</f>
        <v>1</v>
      </c>
      <c r="S2261" s="1" t="s">
        <v>2985</v>
      </c>
      <c r="T2261">
        <f>ABS(Facturas!M2262)</f>
        <v>0</v>
      </c>
      <c r="U2261" s="1" t="s">
        <v>2982</v>
      </c>
      <c r="V2261">
        <f>ABS(Facturas!R2262)</f>
        <v>0</v>
      </c>
      <c r="W2261" s="1" t="s">
        <v>2986</v>
      </c>
      <c r="X2261" t="str">
        <f>Facturas!S2262</f>
        <v/>
      </c>
      <c r="Y2261" s="1" t="s">
        <v>2987</v>
      </c>
    </row>
    <row r="2262" spans="1:25" x14ac:dyDescent="0.25">
      <c r="A2262" t="s">
        <v>2976</v>
      </c>
      <c r="B2262">
        <f>Facturas!A2263</f>
        <v>7659</v>
      </c>
      <c r="C2262" s="1" t="s">
        <v>2977</v>
      </c>
      <c r="D2262" t="str">
        <f>Facturas!B2263</f>
        <v>19/00332</v>
      </c>
      <c r="E2262" s="1" t="s">
        <v>2978</v>
      </c>
      <c r="F2262" s="2">
        <f>Facturas!C2263</f>
        <v>43678</v>
      </c>
      <c r="G2262" s="1" t="s">
        <v>2979</v>
      </c>
      <c r="H2262">
        <f>Facturas!D2263</f>
        <v>162</v>
      </c>
      <c r="I2262" s="1" t="s">
        <v>2980</v>
      </c>
      <c r="J2262" s="4">
        <f>Facturas!E2263</f>
        <v>1</v>
      </c>
      <c r="K2262" s="1" t="s">
        <v>2981</v>
      </c>
      <c r="L2262" s="2" t="str">
        <f>IF(Facturas!F2263="","",Facturas!F2263)</f>
        <v/>
      </c>
      <c r="M2262" s="1" t="s">
        <v>2983</v>
      </c>
      <c r="N2262" s="2">
        <f>Facturas!J2263</f>
        <v>43678</v>
      </c>
      <c r="O2262" s="18" t="s">
        <v>3111</v>
      </c>
      <c r="P2262" s="2"/>
      <c r="Q2262" s="1" t="s">
        <v>2984</v>
      </c>
      <c r="R2262">
        <f>ABS(Facturas!K2263)</f>
        <v>1</v>
      </c>
      <c r="S2262" s="1" t="s">
        <v>2985</v>
      </c>
      <c r="T2262">
        <f>ABS(Facturas!M2263)</f>
        <v>0</v>
      </c>
      <c r="U2262" s="1" t="s">
        <v>2982</v>
      </c>
      <c r="V2262">
        <f>ABS(Facturas!R2263)</f>
        <v>0</v>
      </c>
      <c r="W2262" s="1" t="s">
        <v>2986</v>
      </c>
      <c r="X2262" t="str">
        <f>Facturas!S2263</f>
        <v/>
      </c>
      <c r="Y2262" s="1" t="s">
        <v>2987</v>
      </c>
    </row>
    <row r="2263" spans="1:25" x14ac:dyDescent="0.25">
      <c r="A2263" t="s">
        <v>2976</v>
      </c>
      <c r="B2263">
        <f>Facturas!A2264</f>
        <v>7660</v>
      </c>
      <c r="C2263" s="1" t="s">
        <v>2977</v>
      </c>
      <c r="D2263" t="str">
        <f>Facturas!B2264</f>
        <v>19/00333</v>
      </c>
      <c r="E2263" s="1" t="s">
        <v>2978</v>
      </c>
      <c r="F2263" s="2">
        <f>Facturas!C2264</f>
        <v>43692</v>
      </c>
      <c r="G2263" s="1" t="s">
        <v>2979</v>
      </c>
      <c r="H2263">
        <f>Facturas!D2264</f>
        <v>102</v>
      </c>
      <c r="I2263" s="1" t="s">
        <v>2980</v>
      </c>
      <c r="J2263" s="4">
        <f>Facturas!E2264</f>
        <v>1</v>
      </c>
      <c r="K2263" s="1" t="s">
        <v>2981</v>
      </c>
      <c r="L2263" s="2" t="str">
        <f>IF(Facturas!F2264="","",Facturas!F2264)</f>
        <v/>
      </c>
      <c r="M2263" s="1" t="s">
        <v>2983</v>
      </c>
      <c r="N2263" s="2">
        <f>Facturas!J2264</f>
        <v>43692</v>
      </c>
      <c r="O2263" s="18" t="s">
        <v>3111</v>
      </c>
      <c r="P2263" s="2"/>
      <c r="Q2263" s="1" t="s">
        <v>2984</v>
      </c>
      <c r="R2263">
        <f>ABS(Facturas!K2264)</f>
        <v>1</v>
      </c>
      <c r="S2263" s="1" t="s">
        <v>2985</v>
      </c>
      <c r="T2263">
        <f>ABS(Facturas!M2264)</f>
        <v>0</v>
      </c>
      <c r="U2263" s="1" t="s">
        <v>2982</v>
      </c>
      <c r="V2263">
        <f>ABS(Facturas!R2264)</f>
        <v>0</v>
      </c>
      <c r="W2263" s="1" t="s">
        <v>2986</v>
      </c>
      <c r="X2263" t="str">
        <f>Facturas!S2264</f>
        <v/>
      </c>
      <c r="Y2263" s="1" t="s">
        <v>2987</v>
      </c>
    </row>
    <row r="2264" spans="1:25" x14ac:dyDescent="0.25">
      <c r="A2264" t="s">
        <v>2976</v>
      </c>
      <c r="B2264">
        <f>Facturas!A2265</f>
        <v>7661</v>
      </c>
      <c r="C2264" s="1" t="s">
        <v>2977</v>
      </c>
      <c r="D2264" t="str">
        <f>Facturas!B2265</f>
        <v>19/00334</v>
      </c>
      <c r="E2264" s="1" t="s">
        <v>2978</v>
      </c>
      <c r="F2264" s="2">
        <f>Facturas!C2265</f>
        <v>43697</v>
      </c>
      <c r="G2264" s="1" t="s">
        <v>2979</v>
      </c>
      <c r="H2264">
        <f>Facturas!D2265</f>
        <v>163</v>
      </c>
      <c r="I2264" s="1" t="s">
        <v>2980</v>
      </c>
      <c r="J2264" s="4">
        <f>Facturas!E2265</f>
        <v>2</v>
      </c>
      <c r="K2264" s="1" t="s">
        <v>2981</v>
      </c>
      <c r="L2264" s="2" t="str">
        <f>IF(Facturas!F2265="","",Facturas!F2265)</f>
        <v/>
      </c>
      <c r="M2264" s="1" t="s">
        <v>2983</v>
      </c>
      <c r="N2264" s="2">
        <f>Facturas!J2265</f>
        <v>43697</v>
      </c>
      <c r="O2264" s="18" t="s">
        <v>3111</v>
      </c>
      <c r="P2264" s="2"/>
      <c r="Q2264" s="1" t="s">
        <v>2984</v>
      </c>
      <c r="R2264">
        <f>ABS(Facturas!K2265)</f>
        <v>1</v>
      </c>
      <c r="S2264" s="1" t="s">
        <v>2985</v>
      </c>
      <c r="T2264">
        <f>ABS(Facturas!M2265)</f>
        <v>0</v>
      </c>
      <c r="U2264" s="1" t="s">
        <v>2982</v>
      </c>
      <c r="V2264">
        <f>ABS(Facturas!R2265)</f>
        <v>0</v>
      </c>
      <c r="W2264" s="1" t="s">
        <v>2986</v>
      </c>
      <c r="X2264" t="str">
        <f>Facturas!S2265</f>
        <v/>
      </c>
      <c r="Y2264" s="1" t="s">
        <v>2987</v>
      </c>
    </row>
    <row r="2265" spans="1:25" x14ac:dyDescent="0.25">
      <c r="A2265" t="s">
        <v>2976</v>
      </c>
      <c r="B2265">
        <f>Facturas!A2266</f>
        <v>7662</v>
      </c>
      <c r="C2265" s="1" t="s">
        <v>2977</v>
      </c>
      <c r="D2265" t="str">
        <f>Facturas!B2266</f>
        <v>19/00335</v>
      </c>
      <c r="E2265" s="1" t="s">
        <v>2978</v>
      </c>
      <c r="F2265" s="2">
        <f>Facturas!C2266</f>
        <v>43693</v>
      </c>
      <c r="G2265" s="1" t="s">
        <v>2979</v>
      </c>
      <c r="H2265">
        <f>Facturas!D2266</f>
        <v>50</v>
      </c>
      <c r="I2265" s="1" t="s">
        <v>2980</v>
      </c>
      <c r="J2265" s="4">
        <f>Facturas!E2266</f>
        <v>1</v>
      </c>
      <c r="K2265" s="1" t="s">
        <v>2981</v>
      </c>
      <c r="L2265" s="2" t="str">
        <f>IF(Facturas!F2266="","",Facturas!F2266)</f>
        <v/>
      </c>
      <c r="M2265" s="1" t="s">
        <v>2983</v>
      </c>
      <c r="N2265" s="2">
        <f>Facturas!J2266</f>
        <v>43693</v>
      </c>
      <c r="O2265" s="18" t="s">
        <v>3111</v>
      </c>
      <c r="P2265" s="2"/>
      <c r="Q2265" s="1" t="s">
        <v>2984</v>
      </c>
      <c r="R2265">
        <f>ABS(Facturas!K2266)</f>
        <v>1</v>
      </c>
      <c r="S2265" s="1" t="s">
        <v>2985</v>
      </c>
      <c r="T2265">
        <f>ABS(Facturas!M2266)</f>
        <v>0</v>
      </c>
      <c r="U2265" s="1" t="s">
        <v>2982</v>
      </c>
      <c r="V2265">
        <f>ABS(Facturas!R2266)</f>
        <v>0</v>
      </c>
      <c r="W2265" s="1" t="s">
        <v>2986</v>
      </c>
      <c r="X2265" t="str">
        <f>Facturas!S2266</f>
        <v/>
      </c>
      <c r="Y2265" s="1" t="s">
        <v>2987</v>
      </c>
    </row>
    <row r="2266" spans="1:25" x14ac:dyDescent="0.25">
      <c r="A2266" t="s">
        <v>2976</v>
      </c>
      <c r="B2266">
        <f>Facturas!A2267</f>
        <v>7663</v>
      </c>
      <c r="C2266" s="1" t="s">
        <v>2977</v>
      </c>
      <c r="D2266" t="str">
        <f>Facturas!B2267</f>
        <v>19/00336</v>
      </c>
      <c r="E2266" s="1" t="s">
        <v>2978</v>
      </c>
      <c r="F2266" s="2">
        <f>Facturas!C2267</f>
        <v>43709</v>
      </c>
      <c r="G2266" s="1" t="s">
        <v>2979</v>
      </c>
      <c r="H2266">
        <f>Facturas!D2267</f>
        <v>49</v>
      </c>
      <c r="I2266" s="1" t="s">
        <v>2980</v>
      </c>
      <c r="J2266" s="4">
        <f>Facturas!E2267</f>
        <v>1</v>
      </c>
      <c r="K2266" s="1" t="s">
        <v>2981</v>
      </c>
      <c r="L2266" s="2" t="str">
        <f>IF(Facturas!F2267="","",Facturas!F2267)</f>
        <v/>
      </c>
      <c r="M2266" s="1" t="s">
        <v>2983</v>
      </c>
      <c r="N2266" s="2">
        <f>Facturas!J2267</f>
        <v>43709</v>
      </c>
      <c r="O2266" s="18" t="s">
        <v>3111</v>
      </c>
      <c r="P2266" s="2"/>
      <c r="Q2266" s="1" t="s">
        <v>2984</v>
      </c>
      <c r="R2266">
        <f>ABS(Facturas!K2267)</f>
        <v>1</v>
      </c>
      <c r="S2266" s="1" t="s">
        <v>2985</v>
      </c>
      <c r="T2266">
        <f>ABS(Facturas!M2267)</f>
        <v>0</v>
      </c>
      <c r="U2266" s="1" t="s">
        <v>2982</v>
      </c>
      <c r="V2266">
        <f>ABS(Facturas!R2267)</f>
        <v>0</v>
      </c>
      <c r="W2266" s="1" t="s">
        <v>2986</v>
      </c>
      <c r="X2266" t="str">
        <f>Facturas!S2267</f>
        <v/>
      </c>
      <c r="Y2266" s="1" t="s">
        <v>2987</v>
      </c>
    </row>
    <row r="2267" spans="1:25" x14ac:dyDescent="0.25">
      <c r="A2267" t="s">
        <v>2976</v>
      </c>
      <c r="B2267">
        <f>Facturas!A2268</f>
        <v>7664</v>
      </c>
      <c r="C2267" s="1" t="s">
        <v>2977</v>
      </c>
      <c r="D2267" t="str">
        <f>Facturas!B2268</f>
        <v>19/00337</v>
      </c>
      <c r="E2267" s="1" t="s">
        <v>2978</v>
      </c>
      <c r="F2267" s="2">
        <f>Facturas!C2268</f>
        <v>43709</v>
      </c>
      <c r="G2267" s="1" t="s">
        <v>2979</v>
      </c>
      <c r="H2267">
        <f>Facturas!D2268</f>
        <v>138</v>
      </c>
      <c r="I2267" s="1" t="s">
        <v>2980</v>
      </c>
      <c r="J2267" s="4">
        <f>Facturas!E2268</f>
        <v>1</v>
      </c>
      <c r="K2267" s="1" t="s">
        <v>2981</v>
      </c>
      <c r="L2267" s="2" t="str">
        <f>IF(Facturas!F2268="","",Facturas!F2268)</f>
        <v/>
      </c>
      <c r="M2267" s="1" t="s">
        <v>2983</v>
      </c>
      <c r="N2267" s="2">
        <f>Facturas!J2268</f>
        <v>43709</v>
      </c>
      <c r="O2267" s="18" t="s">
        <v>3111</v>
      </c>
      <c r="P2267" s="2"/>
      <c r="Q2267" s="1" t="s">
        <v>2984</v>
      </c>
      <c r="R2267">
        <f>ABS(Facturas!K2268)</f>
        <v>1</v>
      </c>
      <c r="S2267" s="1" t="s">
        <v>2985</v>
      </c>
      <c r="T2267">
        <f>ABS(Facturas!M2268)</f>
        <v>0</v>
      </c>
      <c r="U2267" s="1" t="s">
        <v>2982</v>
      </c>
      <c r="V2267">
        <f>ABS(Facturas!R2268)</f>
        <v>0</v>
      </c>
      <c r="W2267" s="1" t="s">
        <v>2986</v>
      </c>
      <c r="X2267" t="str">
        <f>Facturas!S2268</f>
        <v/>
      </c>
      <c r="Y2267" s="1" t="s">
        <v>2987</v>
      </c>
    </row>
    <row r="2268" spans="1:25" x14ac:dyDescent="0.25">
      <c r="A2268" t="s">
        <v>2976</v>
      </c>
      <c r="B2268">
        <f>Facturas!A2269</f>
        <v>7665</v>
      </c>
      <c r="C2268" s="1" t="s">
        <v>2977</v>
      </c>
      <c r="D2268" t="str">
        <f>Facturas!B2269</f>
        <v>19/00338</v>
      </c>
      <c r="E2268" s="1" t="s">
        <v>2978</v>
      </c>
      <c r="F2268" s="2">
        <f>Facturas!C2269</f>
        <v>43709</v>
      </c>
      <c r="G2268" s="1" t="s">
        <v>2979</v>
      </c>
      <c r="H2268">
        <f>Facturas!D2269</f>
        <v>92</v>
      </c>
      <c r="I2268" s="1" t="s">
        <v>2980</v>
      </c>
      <c r="J2268" s="4">
        <f>Facturas!E2269</f>
        <v>1</v>
      </c>
      <c r="K2268" s="1" t="s">
        <v>2981</v>
      </c>
      <c r="L2268" s="2" t="str">
        <f>IF(Facturas!F2269="","",Facturas!F2269)</f>
        <v/>
      </c>
      <c r="M2268" s="1" t="s">
        <v>2983</v>
      </c>
      <c r="N2268" s="2">
        <f>Facturas!J2269</f>
        <v>43709</v>
      </c>
      <c r="O2268" s="18" t="s">
        <v>3111</v>
      </c>
      <c r="P2268" s="2"/>
      <c r="Q2268" s="1" t="s">
        <v>2984</v>
      </c>
      <c r="R2268">
        <f>ABS(Facturas!K2269)</f>
        <v>1</v>
      </c>
      <c r="S2268" s="1" t="s">
        <v>2985</v>
      </c>
      <c r="T2268">
        <f>ABS(Facturas!M2269)</f>
        <v>0</v>
      </c>
      <c r="U2268" s="1" t="s">
        <v>2982</v>
      </c>
      <c r="V2268">
        <f>ABS(Facturas!R2269)</f>
        <v>0</v>
      </c>
      <c r="W2268" s="1" t="s">
        <v>2986</v>
      </c>
      <c r="X2268" t="str">
        <f>Facturas!S2269</f>
        <v/>
      </c>
      <c r="Y2268" s="1" t="s">
        <v>2987</v>
      </c>
    </row>
    <row r="2269" spans="1:25" x14ac:dyDescent="0.25">
      <c r="A2269" t="s">
        <v>2976</v>
      </c>
      <c r="B2269">
        <f>Facturas!A2270</f>
        <v>7666</v>
      </c>
      <c r="C2269" s="1" t="s">
        <v>2977</v>
      </c>
      <c r="D2269" t="str">
        <f>Facturas!B2270</f>
        <v>19/00339</v>
      </c>
      <c r="E2269" s="1" t="s">
        <v>2978</v>
      </c>
      <c r="F2269" s="2">
        <f>Facturas!C2270</f>
        <v>43709</v>
      </c>
      <c r="G2269" s="1" t="s">
        <v>2979</v>
      </c>
      <c r="H2269">
        <f>Facturas!D2270</f>
        <v>42</v>
      </c>
      <c r="I2269" s="1" t="s">
        <v>2980</v>
      </c>
      <c r="J2269" s="4">
        <f>Facturas!E2270</f>
        <v>1</v>
      </c>
      <c r="K2269" s="1" t="s">
        <v>2981</v>
      </c>
      <c r="L2269" s="2" t="str">
        <f>IF(Facturas!F2270="","",Facturas!F2270)</f>
        <v/>
      </c>
      <c r="M2269" s="1" t="s">
        <v>2983</v>
      </c>
      <c r="N2269" s="2">
        <f>Facturas!J2270</f>
        <v>43709</v>
      </c>
      <c r="O2269" s="18" t="s">
        <v>3111</v>
      </c>
      <c r="P2269" s="2"/>
      <c r="Q2269" s="1" t="s">
        <v>2984</v>
      </c>
      <c r="R2269">
        <f>ABS(Facturas!K2270)</f>
        <v>1</v>
      </c>
      <c r="S2269" s="1" t="s">
        <v>2985</v>
      </c>
      <c r="T2269">
        <f>ABS(Facturas!M2270)</f>
        <v>0</v>
      </c>
      <c r="U2269" s="1" t="s">
        <v>2982</v>
      </c>
      <c r="V2269">
        <f>ABS(Facturas!R2270)</f>
        <v>0</v>
      </c>
      <c r="W2269" s="1" t="s">
        <v>2986</v>
      </c>
      <c r="X2269" t="str">
        <f>Facturas!S2270</f>
        <v/>
      </c>
      <c r="Y2269" s="1" t="s">
        <v>2987</v>
      </c>
    </row>
    <row r="2270" spans="1:25" x14ac:dyDescent="0.25">
      <c r="A2270" t="s">
        <v>2976</v>
      </c>
      <c r="B2270">
        <f>Facturas!A2271</f>
        <v>7667</v>
      </c>
      <c r="C2270" s="1" t="s">
        <v>2977</v>
      </c>
      <c r="D2270" t="str">
        <f>Facturas!B2271</f>
        <v>19/00340</v>
      </c>
      <c r="E2270" s="1" t="s">
        <v>2978</v>
      </c>
      <c r="F2270" s="2">
        <f>Facturas!C2271</f>
        <v>43709</v>
      </c>
      <c r="G2270" s="1" t="s">
        <v>2979</v>
      </c>
      <c r="H2270">
        <f>Facturas!D2271</f>
        <v>129</v>
      </c>
      <c r="I2270" s="1" t="s">
        <v>2980</v>
      </c>
      <c r="J2270" s="4">
        <f>Facturas!E2271</f>
        <v>1</v>
      </c>
      <c r="K2270" s="1" t="s">
        <v>2981</v>
      </c>
      <c r="L2270" s="2" t="str">
        <f>IF(Facturas!F2271="","",Facturas!F2271)</f>
        <v/>
      </c>
      <c r="M2270" s="1" t="s">
        <v>2983</v>
      </c>
      <c r="N2270" s="2">
        <f>Facturas!J2271</f>
        <v>43709</v>
      </c>
      <c r="O2270" s="18" t="s">
        <v>3111</v>
      </c>
      <c r="P2270" s="2"/>
      <c r="Q2270" s="1" t="s">
        <v>2984</v>
      </c>
      <c r="R2270">
        <f>ABS(Facturas!K2271)</f>
        <v>1</v>
      </c>
      <c r="S2270" s="1" t="s">
        <v>2985</v>
      </c>
      <c r="T2270">
        <f>ABS(Facturas!M2271)</f>
        <v>0</v>
      </c>
      <c r="U2270" s="1" t="s">
        <v>2982</v>
      </c>
      <c r="V2270">
        <f>ABS(Facturas!R2271)</f>
        <v>0</v>
      </c>
      <c r="W2270" s="1" t="s">
        <v>2986</v>
      </c>
      <c r="X2270" t="str">
        <f>Facturas!S2271</f>
        <v/>
      </c>
      <c r="Y2270" s="1" t="s">
        <v>2987</v>
      </c>
    </row>
    <row r="2271" spans="1:25" x14ac:dyDescent="0.25">
      <c r="A2271" t="s">
        <v>2976</v>
      </c>
      <c r="B2271">
        <f>Facturas!A2272</f>
        <v>7668</v>
      </c>
      <c r="C2271" s="1" t="s">
        <v>2977</v>
      </c>
      <c r="D2271" t="str">
        <f>Facturas!B2272</f>
        <v>19/00341</v>
      </c>
      <c r="E2271" s="1" t="s">
        <v>2978</v>
      </c>
      <c r="F2271" s="2">
        <f>Facturas!C2272</f>
        <v>43709</v>
      </c>
      <c r="G2271" s="1" t="s">
        <v>2979</v>
      </c>
      <c r="H2271">
        <f>Facturas!D2272</f>
        <v>193</v>
      </c>
      <c r="I2271" s="1" t="s">
        <v>2980</v>
      </c>
      <c r="J2271" s="4">
        <f>Facturas!E2272</f>
        <v>1</v>
      </c>
      <c r="K2271" s="1" t="s">
        <v>2981</v>
      </c>
      <c r="L2271" s="2" t="str">
        <f>IF(Facturas!F2272="","",Facturas!F2272)</f>
        <v/>
      </c>
      <c r="M2271" s="1" t="s">
        <v>2983</v>
      </c>
      <c r="N2271" s="2">
        <f>Facturas!J2272</f>
        <v>43709</v>
      </c>
      <c r="O2271" s="18" t="s">
        <v>3111</v>
      </c>
      <c r="P2271" s="2"/>
      <c r="Q2271" s="1" t="s">
        <v>2984</v>
      </c>
      <c r="R2271">
        <f>ABS(Facturas!K2272)</f>
        <v>1</v>
      </c>
      <c r="S2271" s="1" t="s">
        <v>2985</v>
      </c>
      <c r="T2271">
        <f>ABS(Facturas!M2272)</f>
        <v>0</v>
      </c>
      <c r="U2271" s="1" t="s">
        <v>2982</v>
      </c>
      <c r="V2271">
        <f>ABS(Facturas!R2272)</f>
        <v>0</v>
      </c>
      <c r="W2271" s="1" t="s">
        <v>2986</v>
      </c>
      <c r="X2271" t="str">
        <f>Facturas!S2272</f>
        <v/>
      </c>
      <c r="Y2271" s="1" t="s">
        <v>2987</v>
      </c>
    </row>
    <row r="2272" spans="1:25" x14ac:dyDescent="0.25">
      <c r="A2272" t="s">
        <v>2976</v>
      </c>
      <c r="B2272">
        <f>Facturas!A2273</f>
        <v>7669</v>
      </c>
      <c r="C2272" s="1" t="s">
        <v>2977</v>
      </c>
      <c r="D2272" t="str">
        <f>Facturas!B2273</f>
        <v>19/00342</v>
      </c>
      <c r="E2272" s="1" t="s">
        <v>2978</v>
      </c>
      <c r="F2272" s="2">
        <f>Facturas!C2273</f>
        <v>43709</v>
      </c>
      <c r="G2272" s="1" t="s">
        <v>2979</v>
      </c>
      <c r="H2272">
        <f>Facturas!D2273</f>
        <v>109</v>
      </c>
      <c r="I2272" s="1" t="s">
        <v>2980</v>
      </c>
      <c r="J2272" s="4">
        <f>Facturas!E2273</f>
        <v>1</v>
      </c>
      <c r="K2272" s="1" t="s">
        <v>2981</v>
      </c>
      <c r="L2272" s="2" t="str">
        <f>IF(Facturas!F2273="","",Facturas!F2273)</f>
        <v/>
      </c>
      <c r="M2272" s="1" t="s">
        <v>2983</v>
      </c>
      <c r="N2272" s="2">
        <f>Facturas!J2273</f>
        <v>43709</v>
      </c>
      <c r="O2272" s="18" t="s">
        <v>3111</v>
      </c>
      <c r="P2272" s="2"/>
      <c r="Q2272" s="1" t="s">
        <v>2984</v>
      </c>
      <c r="R2272">
        <f>ABS(Facturas!K2273)</f>
        <v>1</v>
      </c>
      <c r="S2272" s="1" t="s">
        <v>2985</v>
      </c>
      <c r="T2272">
        <f>ABS(Facturas!M2273)</f>
        <v>0</v>
      </c>
      <c r="U2272" s="1" t="s">
        <v>2982</v>
      </c>
      <c r="V2272">
        <f>ABS(Facturas!R2273)</f>
        <v>0</v>
      </c>
      <c r="W2272" s="1" t="s">
        <v>2986</v>
      </c>
      <c r="X2272" t="str">
        <f>Facturas!S2273</f>
        <v/>
      </c>
      <c r="Y2272" s="1" t="s">
        <v>2987</v>
      </c>
    </row>
    <row r="2273" spans="1:25" x14ac:dyDescent="0.25">
      <c r="A2273" t="s">
        <v>2976</v>
      </c>
      <c r="B2273">
        <f>Facturas!A2274</f>
        <v>7670</v>
      </c>
      <c r="C2273" s="1" t="s">
        <v>2977</v>
      </c>
      <c r="D2273" t="str">
        <f>Facturas!B2274</f>
        <v>19/00343</v>
      </c>
      <c r="E2273" s="1" t="s">
        <v>2978</v>
      </c>
      <c r="F2273" s="2">
        <f>Facturas!C2274</f>
        <v>43709</v>
      </c>
      <c r="G2273" s="1" t="s">
        <v>2979</v>
      </c>
      <c r="H2273">
        <f>Facturas!D2274</f>
        <v>110</v>
      </c>
      <c r="I2273" s="1" t="s">
        <v>2980</v>
      </c>
      <c r="J2273" s="4">
        <f>Facturas!E2274</f>
        <v>1</v>
      </c>
      <c r="K2273" s="1" t="s">
        <v>2981</v>
      </c>
      <c r="L2273" s="2" t="str">
        <f>IF(Facturas!F2274="","",Facturas!F2274)</f>
        <v/>
      </c>
      <c r="M2273" s="1" t="s">
        <v>2983</v>
      </c>
      <c r="N2273" s="2">
        <f>Facturas!J2274</f>
        <v>43709</v>
      </c>
      <c r="O2273" s="18" t="s">
        <v>3111</v>
      </c>
      <c r="P2273" s="2"/>
      <c r="Q2273" s="1" t="s">
        <v>2984</v>
      </c>
      <c r="R2273">
        <f>ABS(Facturas!K2274)</f>
        <v>1</v>
      </c>
      <c r="S2273" s="1" t="s">
        <v>2985</v>
      </c>
      <c r="T2273">
        <f>ABS(Facturas!M2274)</f>
        <v>0</v>
      </c>
      <c r="U2273" s="1" t="s">
        <v>2982</v>
      </c>
      <c r="V2273">
        <f>ABS(Facturas!R2274)</f>
        <v>0</v>
      </c>
      <c r="W2273" s="1" t="s">
        <v>2986</v>
      </c>
      <c r="X2273" t="str">
        <f>Facturas!S2274</f>
        <v/>
      </c>
      <c r="Y2273" s="1" t="s">
        <v>2987</v>
      </c>
    </row>
    <row r="2274" spans="1:25" x14ac:dyDescent="0.25">
      <c r="A2274" t="s">
        <v>2976</v>
      </c>
      <c r="B2274">
        <f>Facturas!A2275</f>
        <v>7671</v>
      </c>
      <c r="C2274" s="1" t="s">
        <v>2977</v>
      </c>
      <c r="D2274" t="str">
        <f>Facturas!B2275</f>
        <v>19/00344</v>
      </c>
      <c r="E2274" s="1" t="s">
        <v>2978</v>
      </c>
      <c r="F2274" s="2">
        <f>Facturas!C2275</f>
        <v>43709</v>
      </c>
      <c r="G2274" s="1" t="s">
        <v>2979</v>
      </c>
      <c r="H2274">
        <f>Facturas!D2275</f>
        <v>111</v>
      </c>
      <c r="I2274" s="1" t="s">
        <v>2980</v>
      </c>
      <c r="J2274" s="4">
        <f>Facturas!E2275</f>
        <v>1</v>
      </c>
      <c r="K2274" s="1" t="s">
        <v>2981</v>
      </c>
      <c r="L2274" s="2" t="str">
        <f>IF(Facturas!F2275="","",Facturas!F2275)</f>
        <v/>
      </c>
      <c r="M2274" s="1" t="s">
        <v>2983</v>
      </c>
      <c r="N2274" s="2">
        <f>Facturas!J2275</f>
        <v>43709</v>
      </c>
      <c r="O2274" s="18" t="s">
        <v>3111</v>
      </c>
      <c r="P2274" s="2"/>
      <c r="Q2274" s="1" t="s">
        <v>2984</v>
      </c>
      <c r="R2274">
        <f>ABS(Facturas!K2275)</f>
        <v>1</v>
      </c>
      <c r="S2274" s="1" t="s">
        <v>2985</v>
      </c>
      <c r="T2274">
        <f>ABS(Facturas!M2275)</f>
        <v>0</v>
      </c>
      <c r="U2274" s="1" t="s">
        <v>2982</v>
      </c>
      <c r="V2274">
        <f>ABS(Facturas!R2275)</f>
        <v>0</v>
      </c>
      <c r="W2274" s="1" t="s">
        <v>2986</v>
      </c>
      <c r="X2274" t="str">
        <f>Facturas!S2275</f>
        <v/>
      </c>
      <c r="Y2274" s="1" t="s">
        <v>2987</v>
      </c>
    </row>
    <row r="2275" spans="1:25" x14ac:dyDescent="0.25">
      <c r="A2275" t="s">
        <v>2976</v>
      </c>
      <c r="B2275">
        <f>Facturas!A2276</f>
        <v>7672</v>
      </c>
      <c r="C2275" s="1" t="s">
        <v>2977</v>
      </c>
      <c r="D2275" t="str">
        <f>Facturas!B2276</f>
        <v>19/00345</v>
      </c>
      <c r="E2275" s="1" t="s">
        <v>2978</v>
      </c>
      <c r="F2275" s="2">
        <f>Facturas!C2276</f>
        <v>43709</v>
      </c>
      <c r="G2275" s="1" t="s">
        <v>2979</v>
      </c>
      <c r="H2275">
        <f>Facturas!D2276</f>
        <v>112</v>
      </c>
      <c r="I2275" s="1" t="s">
        <v>2980</v>
      </c>
      <c r="J2275" s="4">
        <f>Facturas!E2276</f>
        <v>1</v>
      </c>
      <c r="K2275" s="1" t="s">
        <v>2981</v>
      </c>
      <c r="L2275" s="2" t="str">
        <f>IF(Facturas!F2276="","",Facturas!F2276)</f>
        <v/>
      </c>
      <c r="M2275" s="1" t="s">
        <v>2983</v>
      </c>
      <c r="N2275" s="2">
        <f>Facturas!J2276</f>
        <v>43709</v>
      </c>
      <c r="O2275" s="18" t="s">
        <v>3111</v>
      </c>
      <c r="P2275" s="2"/>
      <c r="Q2275" s="1" t="s">
        <v>2984</v>
      </c>
      <c r="R2275">
        <f>ABS(Facturas!K2276)</f>
        <v>1</v>
      </c>
      <c r="S2275" s="1" t="s">
        <v>2985</v>
      </c>
      <c r="T2275">
        <f>ABS(Facturas!M2276)</f>
        <v>0</v>
      </c>
      <c r="U2275" s="1" t="s">
        <v>2982</v>
      </c>
      <c r="V2275">
        <f>ABS(Facturas!R2276)</f>
        <v>0</v>
      </c>
      <c r="W2275" s="1" t="s">
        <v>2986</v>
      </c>
      <c r="X2275" t="str">
        <f>Facturas!S2276</f>
        <v/>
      </c>
      <c r="Y2275" s="1" t="s">
        <v>2987</v>
      </c>
    </row>
    <row r="2276" spans="1:25" x14ac:dyDescent="0.25">
      <c r="A2276" t="s">
        <v>2976</v>
      </c>
      <c r="B2276">
        <f>Facturas!A2277</f>
        <v>7673</v>
      </c>
      <c r="C2276" s="1" t="s">
        <v>2977</v>
      </c>
      <c r="D2276" t="str">
        <f>Facturas!B2277</f>
        <v>19/00346</v>
      </c>
      <c r="E2276" s="1" t="s">
        <v>2978</v>
      </c>
      <c r="F2276" s="2">
        <f>Facturas!C2277</f>
        <v>43709</v>
      </c>
      <c r="G2276" s="1" t="s">
        <v>2979</v>
      </c>
      <c r="H2276">
        <f>Facturas!D2277</f>
        <v>177</v>
      </c>
      <c r="I2276" s="1" t="s">
        <v>2980</v>
      </c>
      <c r="J2276" s="4">
        <f>Facturas!E2277</f>
        <v>1</v>
      </c>
      <c r="K2276" s="1" t="s">
        <v>2981</v>
      </c>
      <c r="L2276" s="2" t="str">
        <f>IF(Facturas!F2277="","",Facturas!F2277)</f>
        <v/>
      </c>
      <c r="M2276" s="1" t="s">
        <v>2983</v>
      </c>
      <c r="N2276" s="2">
        <f>Facturas!J2277</f>
        <v>43709</v>
      </c>
      <c r="O2276" s="18" t="s">
        <v>3111</v>
      </c>
      <c r="P2276" s="2"/>
      <c r="Q2276" s="1" t="s">
        <v>2984</v>
      </c>
      <c r="R2276">
        <f>ABS(Facturas!K2277)</f>
        <v>1</v>
      </c>
      <c r="S2276" s="1" t="s">
        <v>2985</v>
      </c>
      <c r="T2276">
        <f>ABS(Facturas!M2277)</f>
        <v>0</v>
      </c>
      <c r="U2276" s="1" t="s">
        <v>2982</v>
      </c>
      <c r="V2276">
        <f>ABS(Facturas!R2277)</f>
        <v>0</v>
      </c>
      <c r="W2276" s="1" t="s">
        <v>2986</v>
      </c>
      <c r="X2276" t="str">
        <f>Facturas!S2277</f>
        <v/>
      </c>
      <c r="Y2276" s="1" t="s">
        <v>2987</v>
      </c>
    </row>
    <row r="2277" spans="1:25" x14ac:dyDescent="0.25">
      <c r="A2277" t="s">
        <v>2976</v>
      </c>
      <c r="B2277">
        <f>Facturas!A2278</f>
        <v>7674</v>
      </c>
      <c r="C2277" s="1" t="s">
        <v>2977</v>
      </c>
      <c r="D2277" t="str">
        <f>Facturas!B2278</f>
        <v>19/00347</v>
      </c>
      <c r="E2277" s="1" t="s">
        <v>2978</v>
      </c>
      <c r="F2277" s="2">
        <f>Facturas!C2278</f>
        <v>43709</v>
      </c>
      <c r="G2277" s="1" t="s">
        <v>2979</v>
      </c>
      <c r="H2277">
        <f>Facturas!D2278</f>
        <v>154</v>
      </c>
      <c r="I2277" s="1" t="s">
        <v>2980</v>
      </c>
      <c r="J2277" s="4">
        <f>Facturas!E2278</f>
        <v>1</v>
      </c>
      <c r="K2277" s="1" t="s">
        <v>2981</v>
      </c>
      <c r="L2277" s="2" t="str">
        <f>IF(Facturas!F2278="","",Facturas!F2278)</f>
        <v/>
      </c>
      <c r="M2277" s="1" t="s">
        <v>2983</v>
      </c>
      <c r="N2277" s="2">
        <f>Facturas!J2278</f>
        <v>43709</v>
      </c>
      <c r="O2277" s="18" t="s">
        <v>3111</v>
      </c>
      <c r="P2277" s="2"/>
      <c r="Q2277" s="1" t="s">
        <v>2984</v>
      </c>
      <c r="R2277">
        <f>ABS(Facturas!K2278)</f>
        <v>1</v>
      </c>
      <c r="S2277" s="1" t="s">
        <v>2985</v>
      </c>
      <c r="T2277">
        <f>ABS(Facturas!M2278)</f>
        <v>0</v>
      </c>
      <c r="U2277" s="1" t="s">
        <v>2982</v>
      </c>
      <c r="V2277">
        <f>ABS(Facturas!R2278)</f>
        <v>0</v>
      </c>
      <c r="W2277" s="1" t="s">
        <v>2986</v>
      </c>
      <c r="X2277" t="str">
        <f>Facturas!S2278</f>
        <v/>
      </c>
      <c r="Y2277" s="1" t="s">
        <v>2987</v>
      </c>
    </row>
    <row r="2278" spans="1:25" x14ac:dyDescent="0.25">
      <c r="A2278" t="s">
        <v>2976</v>
      </c>
      <c r="B2278">
        <f>Facturas!A2279</f>
        <v>7675</v>
      </c>
      <c r="C2278" s="1" t="s">
        <v>2977</v>
      </c>
      <c r="D2278" t="str">
        <f>Facturas!B2279</f>
        <v>19/00348</v>
      </c>
      <c r="E2278" s="1" t="s">
        <v>2978</v>
      </c>
      <c r="F2278" s="2">
        <f>Facturas!C2279</f>
        <v>43709</v>
      </c>
      <c r="G2278" s="1" t="s">
        <v>2979</v>
      </c>
      <c r="H2278">
        <f>Facturas!D2279</f>
        <v>100</v>
      </c>
      <c r="I2278" s="1" t="s">
        <v>2980</v>
      </c>
      <c r="J2278" s="4">
        <f>Facturas!E2279</f>
        <v>1</v>
      </c>
      <c r="K2278" s="1" t="s">
        <v>2981</v>
      </c>
      <c r="L2278" s="2" t="str">
        <f>IF(Facturas!F2279="","",Facturas!F2279)</f>
        <v/>
      </c>
      <c r="M2278" s="1" t="s">
        <v>2983</v>
      </c>
      <c r="N2278" s="2">
        <f>Facturas!J2279</f>
        <v>43709</v>
      </c>
      <c r="O2278" s="18" t="s">
        <v>3111</v>
      </c>
      <c r="P2278" s="2"/>
      <c r="Q2278" s="1" t="s">
        <v>2984</v>
      </c>
      <c r="R2278">
        <f>ABS(Facturas!K2279)</f>
        <v>1</v>
      </c>
      <c r="S2278" s="1" t="s">
        <v>2985</v>
      </c>
      <c r="T2278">
        <f>ABS(Facturas!M2279)</f>
        <v>0</v>
      </c>
      <c r="U2278" s="1" t="s">
        <v>2982</v>
      </c>
      <c r="V2278">
        <f>ABS(Facturas!R2279)</f>
        <v>0</v>
      </c>
      <c r="W2278" s="1" t="s">
        <v>2986</v>
      </c>
      <c r="X2278" t="str">
        <f>Facturas!S2279</f>
        <v/>
      </c>
      <c r="Y2278" s="1" t="s">
        <v>2987</v>
      </c>
    </row>
    <row r="2279" spans="1:25" x14ac:dyDescent="0.25">
      <c r="A2279" t="s">
        <v>2976</v>
      </c>
      <c r="B2279">
        <f>Facturas!A2280</f>
        <v>7676</v>
      </c>
      <c r="C2279" s="1" t="s">
        <v>2977</v>
      </c>
      <c r="D2279" t="str">
        <f>Facturas!B2280</f>
        <v>19/00349</v>
      </c>
      <c r="E2279" s="1" t="s">
        <v>2978</v>
      </c>
      <c r="F2279" s="2">
        <f>Facturas!C2280</f>
        <v>43709</v>
      </c>
      <c r="G2279" s="1" t="s">
        <v>2979</v>
      </c>
      <c r="H2279">
        <f>Facturas!D2280</f>
        <v>74</v>
      </c>
      <c r="I2279" s="1" t="s">
        <v>2980</v>
      </c>
      <c r="J2279" s="4">
        <f>Facturas!E2280</f>
        <v>1</v>
      </c>
      <c r="K2279" s="1" t="s">
        <v>2981</v>
      </c>
      <c r="L2279" s="2" t="str">
        <f>IF(Facturas!F2280="","",Facturas!F2280)</f>
        <v/>
      </c>
      <c r="M2279" s="1" t="s">
        <v>2983</v>
      </c>
      <c r="N2279" s="2">
        <f>Facturas!J2280</f>
        <v>43709</v>
      </c>
      <c r="O2279" s="18" t="s">
        <v>3111</v>
      </c>
      <c r="P2279" s="2"/>
      <c r="Q2279" s="1" t="s">
        <v>2984</v>
      </c>
      <c r="R2279">
        <f>ABS(Facturas!K2280)</f>
        <v>1</v>
      </c>
      <c r="S2279" s="1" t="s">
        <v>2985</v>
      </c>
      <c r="T2279">
        <f>ABS(Facturas!M2280)</f>
        <v>0</v>
      </c>
      <c r="U2279" s="1" t="s">
        <v>2982</v>
      </c>
      <c r="V2279">
        <f>ABS(Facturas!R2280)</f>
        <v>0</v>
      </c>
      <c r="W2279" s="1" t="s">
        <v>2986</v>
      </c>
      <c r="X2279" t="str">
        <f>Facturas!S2280</f>
        <v/>
      </c>
      <c r="Y2279" s="1" t="s">
        <v>2987</v>
      </c>
    </row>
    <row r="2280" spans="1:25" x14ac:dyDescent="0.25">
      <c r="A2280" t="s">
        <v>2976</v>
      </c>
      <c r="B2280">
        <f>Facturas!A2281</f>
        <v>7677</v>
      </c>
      <c r="C2280" s="1" t="s">
        <v>2977</v>
      </c>
      <c r="D2280" t="str">
        <f>Facturas!B2281</f>
        <v>19/00350</v>
      </c>
      <c r="E2280" s="1" t="s">
        <v>2978</v>
      </c>
      <c r="F2280" s="2">
        <f>Facturas!C2281</f>
        <v>43709</v>
      </c>
      <c r="G2280" s="1" t="s">
        <v>2979</v>
      </c>
      <c r="H2280">
        <f>Facturas!D2281</f>
        <v>99</v>
      </c>
      <c r="I2280" s="1" t="s">
        <v>2980</v>
      </c>
      <c r="J2280" s="4">
        <f>Facturas!E2281</f>
        <v>2</v>
      </c>
      <c r="K2280" s="1" t="s">
        <v>2981</v>
      </c>
      <c r="L2280" s="2" t="str">
        <f>IF(Facturas!F2281="","",Facturas!F2281)</f>
        <v/>
      </c>
      <c r="M2280" s="1" t="s">
        <v>2983</v>
      </c>
      <c r="N2280" s="2">
        <f>Facturas!J2281</f>
        <v>43709</v>
      </c>
      <c r="O2280" s="18" t="s">
        <v>3111</v>
      </c>
      <c r="P2280" s="2"/>
      <c r="Q2280" s="1" t="s">
        <v>2984</v>
      </c>
      <c r="R2280">
        <f>ABS(Facturas!K2281)</f>
        <v>1</v>
      </c>
      <c r="S2280" s="1" t="s">
        <v>2985</v>
      </c>
      <c r="T2280">
        <f>ABS(Facturas!M2281)</f>
        <v>0</v>
      </c>
      <c r="U2280" s="1" t="s">
        <v>2982</v>
      </c>
      <c r="V2280">
        <f>ABS(Facturas!R2281)</f>
        <v>0</v>
      </c>
      <c r="W2280" s="1" t="s">
        <v>2986</v>
      </c>
      <c r="X2280" t="str">
        <f>Facturas!S2281</f>
        <v/>
      </c>
      <c r="Y2280" s="1" t="s">
        <v>2987</v>
      </c>
    </row>
    <row r="2281" spans="1:25" x14ac:dyDescent="0.25">
      <c r="A2281" t="s">
        <v>2976</v>
      </c>
      <c r="B2281">
        <f>Facturas!A2282</f>
        <v>7678</v>
      </c>
      <c r="C2281" s="1" t="s">
        <v>2977</v>
      </c>
      <c r="D2281" t="str">
        <f>Facturas!B2282</f>
        <v>19/00351</v>
      </c>
      <c r="E2281" s="1" t="s">
        <v>2978</v>
      </c>
      <c r="F2281" s="2">
        <f>Facturas!C2282</f>
        <v>43709</v>
      </c>
      <c r="G2281" s="1" t="s">
        <v>2979</v>
      </c>
      <c r="H2281">
        <f>Facturas!D2282</f>
        <v>125</v>
      </c>
      <c r="I2281" s="1" t="s">
        <v>2980</v>
      </c>
      <c r="J2281" s="4">
        <f>Facturas!E2282</f>
        <v>1</v>
      </c>
      <c r="K2281" s="1" t="s">
        <v>2981</v>
      </c>
      <c r="L2281" s="2" t="str">
        <f>IF(Facturas!F2282="","",Facturas!F2282)</f>
        <v/>
      </c>
      <c r="M2281" s="1" t="s">
        <v>2983</v>
      </c>
      <c r="N2281" s="2">
        <f>Facturas!J2282</f>
        <v>43709</v>
      </c>
      <c r="O2281" s="18" t="s">
        <v>3111</v>
      </c>
      <c r="P2281" s="2"/>
      <c r="Q2281" s="1" t="s">
        <v>2984</v>
      </c>
      <c r="R2281">
        <f>ABS(Facturas!K2282)</f>
        <v>1</v>
      </c>
      <c r="S2281" s="1" t="s">
        <v>2985</v>
      </c>
      <c r="T2281">
        <f>ABS(Facturas!M2282)</f>
        <v>0</v>
      </c>
      <c r="U2281" s="1" t="s">
        <v>2982</v>
      </c>
      <c r="V2281">
        <f>ABS(Facturas!R2282)</f>
        <v>0</v>
      </c>
      <c r="W2281" s="1" t="s">
        <v>2986</v>
      </c>
      <c r="X2281" t="str">
        <f>Facturas!S2282</f>
        <v/>
      </c>
      <c r="Y2281" s="1" t="s">
        <v>2987</v>
      </c>
    </row>
    <row r="2282" spans="1:25" x14ac:dyDescent="0.25">
      <c r="A2282" t="s">
        <v>2976</v>
      </c>
      <c r="B2282">
        <f>Facturas!A2283</f>
        <v>7679</v>
      </c>
      <c r="C2282" s="1" t="s">
        <v>2977</v>
      </c>
      <c r="D2282" t="str">
        <f>Facturas!B2283</f>
        <v>19/00352</v>
      </c>
      <c r="E2282" s="1" t="s">
        <v>2978</v>
      </c>
      <c r="F2282" s="2">
        <f>Facturas!C2283</f>
        <v>43709</v>
      </c>
      <c r="G2282" s="1" t="s">
        <v>2979</v>
      </c>
      <c r="H2282">
        <f>Facturas!D2283</f>
        <v>126</v>
      </c>
      <c r="I2282" s="1" t="s">
        <v>2980</v>
      </c>
      <c r="J2282" s="4">
        <f>Facturas!E2283</f>
        <v>1</v>
      </c>
      <c r="K2282" s="1" t="s">
        <v>2981</v>
      </c>
      <c r="L2282" s="2" t="str">
        <f>IF(Facturas!F2283="","",Facturas!F2283)</f>
        <v/>
      </c>
      <c r="M2282" s="1" t="s">
        <v>2983</v>
      </c>
      <c r="N2282" s="2">
        <f>Facturas!J2283</f>
        <v>43709</v>
      </c>
      <c r="O2282" s="18" t="s">
        <v>3111</v>
      </c>
      <c r="P2282" s="2"/>
      <c r="Q2282" s="1" t="s">
        <v>2984</v>
      </c>
      <c r="R2282">
        <f>ABS(Facturas!K2283)</f>
        <v>1</v>
      </c>
      <c r="S2282" s="1" t="s">
        <v>2985</v>
      </c>
      <c r="T2282">
        <f>ABS(Facturas!M2283)</f>
        <v>0</v>
      </c>
      <c r="U2282" s="1" t="s">
        <v>2982</v>
      </c>
      <c r="V2282">
        <f>ABS(Facturas!R2283)</f>
        <v>0</v>
      </c>
      <c r="W2282" s="1" t="s">
        <v>2986</v>
      </c>
      <c r="X2282" t="str">
        <f>Facturas!S2283</f>
        <v/>
      </c>
      <c r="Y2282" s="1" t="s">
        <v>2987</v>
      </c>
    </row>
    <row r="2283" spans="1:25" x14ac:dyDescent="0.25">
      <c r="A2283" t="s">
        <v>2976</v>
      </c>
      <c r="B2283">
        <f>Facturas!A2284</f>
        <v>7680</v>
      </c>
      <c r="C2283" s="1" t="s">
        <v>2977</v>
      </c>
      <c r="D2283" t="str">
        <f>Facturas!B2284</f>
        <v>19/00353</v>
      </c>
      <c r="E2283" s="1" t="s">
        <v>2978</v>
      </c>
      <c r="F2283" s="2">
        <f>Facturas!C2284</f>
        <v>43709</v>
      </c>
      <c r="G2283" s="1" t="s">
        <v>2979</v>
      </c>
      <c r="H2283">
        <f>Facturas!D2284</f>
        <v>176</v>
      </c>
      <c r="I2283" s="1" t="s">
        <v>2980</v>
      </c>
      <c r="J2283" s="4">
        <f>Facturas!E2284</f>
        <v>2</v>
      </c>
      <c r="K2283" s="1" t="s">
        <v>2981</v>
      </c>
      <c r="L2283" s="2" t="str">
        <f>IF(Facturas!F2284="","",Facturas!F2284)</f>
        <v/>
      </c>
      <c r="M2283" s="1" t="s">
        <v>2983</v>
      </c>
      <c r="N2283" s="2">
        <f>Facturas!J2284</f>
        <v>43709</v>
      </c>
      <c r="O2283" s="18" t="s">
        <v>3111</v>
      </c>
      <c r="P2283" s="2"/>
      <c r="Q2283" s="1" t="s">
        <v>2984</v>
      </c>
      <c r="R2283">
        <f>ABS(Facturas!K2284)</f>
        <v>1</v>
      </c>
      <c r="S2283" s="1" t="s">
        <v>2985</v>
      </c>
      <c r="T2283">
        <f>ABS(Facturas!M2284)</f>
        <v>0</v>
      </c>
      <c r="U2283" s="1" t="s">
        <v>2982</v>
      </c>
      <c r="V2283">
        <f>ABS(Facturas!R2284)</f>
        <v>0</v>
      </c>
      <c r="W2283" s="1" t="s">
        <v>2986</v>
      </c>
      <c r="X2283" t="str">
        <f>Facturas!S2284</f>
        <v/>
      </c>
      <c r="Y2283" s="1" t="s">
        <v>2987</v>
      </c>
    </row>
    <row r="2284" spans="1:25" x14ac:dyDescent="0.25">
      <c r="A2284" t="s">
        <v>2976</v>
      </c>
      <c r="B2284">
        <f>Facturas!A2285</f>
        <v>7681</v>
      </c>
      <c r="C2284" s="1" t="s">
        <v>2977</v>
      </c>
      <c r="D2284" t="str">
        <f>Facturas!B2285</f>
        <v>19/00354</v>
      </c>
      <c r="E2284" s="1" t="s">
        <v>2978</v>
      </c>
      <c r="F2284" s="2">
        <f>Facturas!C2285</f>
        <v>43709</v>
      </c>
      <c r="G2284" s="1" t="s">
        <v>2979</v>
      </c>
      <c r="H2284">
        <f>Facturas!D2285</f>
        <v>128</v>
      </c>
      <c r="I2284" s="1" t="s">
        <v>2980</v>
      </c>
      <c r="J2284" s="4">
        <f>Facturas!E2285</f>
        <v>1</v>
      </c>
      <c r="K2284" s="1" t="s">
        <v>2981</v>
      </c>
      <c r="L2284" s="2" t="str">
        <f>IF(Facturas!F2285="","",Facturas!F2285)</f>
        <v/>
      </c>
      <c r="M2284" s="1" t="s">
        <v>2983</v>
      </c>
      <c r="N2284" s="2">
        <f>Facturas!J2285</f>
        <v>43709</v>
      </c>
      <c r="O2284" s="18" t="s">
        <v>3111</v>
      </c>
      <c r="P2284" s="2"/>
      <c r="Q2284" s="1" t="s">
        <v>2984</v>
      </c>
      <c r="R2284">
        <f>ABS(Facturas!K2285)</f>
        <v>1</v>
      </c>
      <c r="S2284" s="1" t="s">
        <v>2985</v>
      </c>
      <c r="T2284">
        <f>ABS(Facturas!M2285)</f>
        <v>0</v>
      </c>
      <c r="U2284" s="1" t="s">
        <v>2982</v>
      </c>
      <c r="V2284">
        <f>ABS(Facturas!R2285)</f>
        <v>0</v>
      </c>
      <c r="W2284" s="1" t="s">
        <v>2986</v>
      </c>
      <c r="X2284" t="str">
        <f>Facturas!S2285</f>
        <v/>
      </c>
      <c r="Y2284" s="1" t="s">
        <v>2987</v>
      </c>
    </row>
    <row r="2285" spans="1:25" x14ac:dyDescent="0.25">
      <c r="A2285" t="s">
        <v>2976</v>
      </c>
      <c r="B2285">
        <f>Facturas!A2286</f>
        <v>7682</v>
      </c>
      <c r="C2285" s="1" t="s">
        <v>2977</v>
      </c>
      <c r="D2285" t="str">
        <f>Facturas!B2286</f>
        <v>19/00355</v>
      </c>
      <c r="E2285" s="1" t="s">
        <v>2978</v>
      </c>
      <c r="F2285" s="2">
        <f>Facturas!C2286</f>
        <v>43709</v>
      </c>
      <c r="G2285" s="1" t="s">
        <v>2979</v>
      </c>
      <c r="H2285">
        <f>Facturas!D2286</f>
        <v>65</v>
      </c>
      <c r="I2285" s="1" t="s">
        <v>2980</v>
      </c>
      <c r="J2285" s="4">
        <f>Facturas!E2286</f>
        <v>1</v>
      </c>
      <c r="K2285" s="1" t="s">
        <v>2981</v>
      </c>
      <c r="L2285" s="2" t="str">
        <f>IF(Facturas!F2286="","",Facturas!F2286)</f>
        <v/>
      </c>
      <c r="M2285" s="1" t="s">
        <v>2983</v>
      </c>
      <c r="N2285" s="2">
        <f>Facturas!J2286</f>
        <v>43709</v>
      </c>
      <c r="O2285" s="18" t="s">
        <v>3111</v>
      </c>
      <c r="P2285" s="2"/>
      <c r="Q2285" s="1" t="s">
        <v>2984</v>
      </c>
      <c r="R2285">
        <f>ABS(Facturas!K2286)</f>
        <v>1</v>
      </c>
      <c r="S2285" s="1" t="s">
        <v>2985</v>
      </c>
      <c r="T2285">
        <f>ABS(Facturas!M2286)</f>
        <v>0</v>
      </c>
      <c r="U2285" s="1" t="s">
        <v>2982</v>
      </c>
      <c r="V2285">
        <f>ABS(Facturas!R2286)</f>
        <v>0</v>
      </c>
      <c r="W2285" s="1" t="s">
        <v>2986</v>
      </c>
      <c r="X2285" t="str">
        <f>Facturas!S2286</f>
        <v/>
      </c>
      <c r="Y2285" s="1" t="s">
        <v>2987</v>
      </c>
    </row>
    <row r="2286" spans="1:25" x14ac:dyDescent="0.25">
      <c r="A2286" t="s">
        <v>2976</v>
      </c>
      <c r="B2286">
        <f>Facturas!A2287</f>
        <v>7683</v>
      </c>
      <c r="C2286" s="1" t="s">
        <v>2977</v>
      </c>
      <c r="D2286" t="str">
        <f>Facturas!B2287</f>
        <v>19/00356</v>
      </c>
      <c r="E2286" s="1" t="s">
        <v>2978</v>
      </c>
      <c r="F2286" s="2">
        <f>Facturas!C2287</f>
        <v>43709</v>
      </c>
      <c r="G2286" s="1" t="s">
        <v>2979</v>
      </c>
      <c r="H2286">
        <f>Facturas!D2287</f>
        <v>7</v>
      </c>
      <c r="I2286" s="1" t="s">
        <v>2980</v>
      </c>
      <c r="J2286" s="4">
        <f>Facturas!E2287</f>
        <v>1</v>
      </c>
      <c r="K2286" s="1" t="s">
        <v>2981</v>
      </c>
      <c r="L2286" s="2" t="str">
        <f>IF(Facturas!F2287="","",Facturas!F2287)</f>
        <v/>
      </c>
      <c r="M2286" s="1" t="s">
        <v>2983</v>
      </c>
      <c r="N2286" s="2">
        <f>Facturas!J2287</f>
        <v>43709</v>
      </c>
      <c r="O2286" s="18" t="s">
        <v>3111</v>
      </c>
      <c r="P2286" s="2"/>
      <c r="Q2286" s="1" t="s">
        <v>2984</v>
      </c>
      <c r="R2286">
        <f>ABS(Facturas!K2287)</f>
        <v>1</v>
      </c>
      <c r="S2286" s="1" t="s">
        <v>2985</v>
      </c>
      <c r="T2286">
        <f>ABS(Facturas!M2287)</f>
        <v>0</v>
      </c>
      <c r="U2286" s="1" t="s">
        <v>2982</v>
      </c>
      <c r="V2286">
        <f>ABS(Facturas!R2287)</f>
        <v>0</v>
      </c>
      <c r="W2286" s="1" t="s">
        <v>2986</v>
      </c>
      <c r="X2286" t="str">
        <f>Facturas!S2287</f>
        <v>NESLEOF</v>
      </c>
      <c r="Y2286" s="1" t="s">
        <v>2987</v>
      </c>
    </row>
    <row r="2287" spans="1:25" x14ac:dyDescent="0.25">
      <c r="A2287" t="s">
        <v>2976</v>
      </c>
      <c r="B2287">
        <f>Facturas!A2288</f>
        <v>7684</v>
      </c>
      <c r="C2287" s="1" t="s">
        <v>2977</v>
      </c>
      <c r="D2287" t="str">
        <f>Facturas!B2288</f>
        <v>19/00357</v>
      </c>
      <c r="E2287" s="1" t="s">
        <v>2978</v>
      </c>
      <c r="F2287" s="2">
        <f>Facturas!C2288</f>
        <v>43709</v>
      </c>
      <c r="G2287" s="1" t="s">
        <v>2979</v>
      </c>
      <c r="H2287">
        <f>Facturas!D2288</f>
        <v>140</v>
      </c>
      <c r="I2287" s="1" t="s">
        <v>2980</v>
      </c>
      <c r="J2287" s="4">
        <f>Facturas!E2288</f>
        <v>2</v>
      </c>
      <c r="K2287" s="1" t="s">
        <v>2981</v>
      </c>
      <c r="L2287" s="2" t="str">
        <f>IF(Facturas!F2288="","",Facturas!F2288)</f>
        <v/>
      </c>
      <c r="M2287" s="1" t="s">
        <v>2983</v>
      </c>
      <c r="N2287" s="2">
        <f>Facturas!J2288</f>
        <v>43709</v>
      </c>
      <c r="O2287" s="18" t="s">
        <v>3111</v>
      </c>
      <c r="P2287" s="2"/>
      <c r="Q2287" s="1" t="s">
        <v>2984</v>
      </c>
      <c r="R2287">
        <f>ABS(Facturas!K2288)</f>
        <v>1</v>
      </c>
      <c r="S2287" s="1" t="s">
        <v>2985</v>
      </c>
      <c r="T2287">
        <f>ABS(Facturas!M2288)</f>
        <v>0</v>
      </c>
      <c r="U2287" s="1" t="s">
        <v>2982</v>
      </c>
      <c r="V2287">
        <f>ABS(Facturas!R2288)</f>
        <v>0</v>
      </c>
      <c r="W2287" s="1" t="s">
        <v>2986</v>
      </c>
      <c r="X2287" t="str">
        <f>Facturas!S2288</f>
        <v/>
      </c>
      <c r="Y2287" s="1" t="s">
        <v>2987</v>
      </c>
    </row>
    <row r="2288" spans="1:25" x14ac:dyDescent="0.25">
      <c r="A2288" t="s">
        <v>2976</v>
      </c>
      <c r="B2288">
        <f>Facturas!A2289</f>
        <v>7685</v>
      </c>
      <c r="C2288" s="1" t="s">
        <v>2977</v>
      </c>
      <c r="D2288" t="str">
        <f>Facturas!B2289</f>
        <v>19/00358</v>
      </c>
      <c r="E2288" s="1" t="s">
        <v>2978</v>
      </c>
      <c r="F2288" s="2">
        <f>Facturas!C2289</f>
        <v>43709</v>
      </c>
      <c r="G2288" s="1" t="s">
        <v>2979</v>
      </c>
      <c r="H2288">
        <f>Facturas!D2289</f>
        <v>56</v>
      </c>
      <c r="I2288" s="1" t="s">
        <v>2980</v>
      </c>
      <c r="J2288" s="4">
        <f>Facturas!E2289</f>
        <v>1</v>
      </c>
      <c r="K2288" s="1" t="s">
        <v>2981</v>
      </c>
      <c r="L2288" s="2" t="str">
        <f>IF(Facturas!F2289="","",Facturas!F2289)</f>
        <v/>
      </c>
      <c r="M2288" s="1" t="s">
        <v>2983</v>
      </c>
      <c r="N2288" s="2">
        <f>Facturas!J2289</f>
        <v>43709</v>
      </c>
      <c r="O2288" s="18" t="s">
        <v>3111</v>
      </c>
      <c r="P2288" s="2"/>
      <c r="Q2288" s="1" t="s">
        <v>2984</v>
      </c>
      <c r="R2288">
        <f>ABS(Facturas!K2289)</f>
        <v>1</v>
      </c>
      <c r="S2288" s="1" t="s">
        <v>2985</v>
      </c>
      <c r="T2288">
        <f>ABS(Facturas!M2289)</f>
        <v>0</v>
      </c>
      <c r="U2288" s="1" t="s">
        <v>2982</v>
      </c>
      <c r="V2288">
        <f>ABS(Facturas!R2289)</f>
        <v>0</v>
      </c>
      <c r="W2288" s="1" t="s">
        <v>2986</v>
      </c>
      <c r="X2288" t="str">
        <f>Facturas!S2289</f>
        <v/>
      </c>
      <c r="Y2288" s="1" t="s">
        <v>2987</v>
      </c>
    </row>
    <row r="2289" spans="1:25" x14ac:dyDescent="0.25">
      <c r="A2289" t="s">
        <v>2976</v>
      </c>
      <c r="B2289">
        <f>Facturas!A2290</f>
        <v>7686</v>
      </c>
      <c r="C2289" s="1" t="s">
        <v>2977</v>
      </c>
      <c r="D2289" t="str">
        <f>Facturas!B2290</f>
        <v>19/00359</v>
      </c>
      <c r="E2289" s="1" t="s">
        <v>2978</v>
      </c>
      <c r="F2289" s="2">
        <f>Facturas!C2290</f>
        <v>43709</v>
      </c>
      <c r="G2289" s="1" t="s">
        <v>2979</v>
      </c>
      <c r="H2289">
        <f>Facturas!D2290</f>
        <v>135</v>
      </c>
      <c r="I2289" s="1" t="s">
        <v>2980</v>
      </c>
      <c r="J2289" s="4">
        <f>Facturas!E2290</f>
        <v>1</v>
      </c>
      <c r="K2289" s="1" t="s">
        <v>2981</v>
      </c>
      <c r="L2289" s="2" t="str">
        <f>IF(Facturas!F2290="","",Facturas!F2290)</f>
        <v/>
      </c>
      <c r="M2289" s="1" t="s">
        <v>2983</v>
      </c>
      <c r="N2289" s="2">
        <f>Facturas!J2290</f>
        <v>43709</v>
      </c>
      <c r="O2289" s="18" t="s">
        <v>3111</v>
      </c>
      <c r="P2289" s="2"/>
      <c r="Q2289" s="1" t="s">
        <v>2984</v>
      </c>
      <c r="R2289">
        <f>ABS(Facturas!K2290)</f>
        <v>1</v>
      </c>
      <c r="S2289" s="1" t="s">
        <v>2985</v>
      </c>
      <c r="T2289">
        <f>ABS(Facturas!M2290)</f>
        <v>0</v>
      </c>
      <c r="U2289" s="1" t="s">
        <v>2982</v>
      </c>
      <c r="V2289">
        <f>ABS(Facturas!R2290)</f>
        <v>0</v>
      </c>
      <c r="W2289" s="1" t="s">
        <v>2986</v>
      </c>
      <c r="X2289" t="str">
        <f>Facturas!S2290</f>
        <v/>
      </c>
      <c r="Y2289" s="1" t="s">
        <v>2987</v>
      </c>
    </row>
    <row r="2290" spans="1:25" x14ac:dyDescent="0.25">
      <c r="A2290" t="s">
        <v>2976</v>
      </c>
      <c r="B2290">
        <f>Facturas!A2291</f>
        <v>7687</v>
      </c>
      <c r="C2290" s="1" t="s">
        <v>2977</v>
      </c>
      <c r="D2290" t="str">
        <f>Facturas!B2291</f>
        <v>19/00360</v>
      </c>
      <c r="E2290" s="1" t="s">
        <v>2978</v>
      </c>
      <c r="F2290" s="2">
        <f>Facturas!C2291</f>
        <v>43709</v>
      </c>
      <c r="G2290" s="1" t="s">
        <v>2979</v>
      </c>
      <c r="H2290">
        <f>Facturas!D2291</f>
        <v>133</v>
      </c>
      <c r="I2290" s="1" t="s">
        <v>2980</v>
      </c>
      <c r="J2290" s="4">
        <f>Facturas!E2291</f>
        <v>1</v>
      </c>
      <c r="K2290" s="1" t="s">
        <v>2981</v>
      </c>
      <c r="L2290" s="2" t="str">
        <f>IF(Facturas!F2291="","",Facturas!F2291)</f>
        <v/>
      </c>
      <c r="M2290" s="1" t="s">
        <v>2983</v>
      </c>
      <c r="N2290" s="2">
        <f>Facturas!J2291</f>
        <v>43709</v>
      </c>
      <c r="O2290" s="18" t="s">
        <v>3111</v>
      </c>
      <c r="P2290" s="2"/>
      <c r="Q2290" s="1" t="s">
        <v>2984</v>
      </c>
      <c r="R2290">
        <f>ABS(Facturas!K2291)</f>
        <v>1</v>
      </c>
      <c r="S2290" s="1" t="s">
        <v>2985</v>
      </c>
      <c r="T2290">
        <f>ABS(Facturas!M2291)</f>
        <v>0</v>
      </c>
      <c r="U2290" s="1" t="s">
        <v>2982</v>
      </c>
      <c r="V2290">
        <f>ABS(Facturas!R2291)</f>
        <v>0</v>
      </c>
      <c r="W2290" s="1" t="s">
        <v>2986</v>
      </c>
      <c r="X2290" t="str">
        <f>Facturas!S2291</f>
        <v/>
      </c>
      <c r="Y2290" s="1" t="s">
        <v>2987</v>
      </c>
    </row>
    <row r="2291" spans="1:25" x14ac:dyDescent="0.25">
      <c r="A2291" t="s">
        <v>2976</v>
      </c>
      <c r="B2291">
        <f>Facturas!A2292</f>
        <v>7688</v>
      </c>
      <c r="C2291" s="1" t="s">
        <v>2977</v>
      </c>
      <c r="D2291" t="str">
        <f>Facturas!B2292</f>
        <v>19/00361</v>
      </c>
      <c r="E2291" s="1" t="s">
        <v>2978</v>
      </c>
      <c r="F2291" s="2">
        <f>Facturas!C2292</f>
        <v>43709</v>
      </c>
      <c r="G2291" s="1" t="s">
        <v>2979</v>
      </c>
      <c r="H2291">
        <f>Facturas!D2292</f>
        <v>123</v>
      </c>
      <c r="I2291" s="1" t="s">
        <v>2980</v>
      </c>
      <c r="J2291" s="4">
        <f>Facturas!E2292</f>
        <v>1</v>
      </c>
      <c r="K2291" s="1" t="s">
        <v>2981</v>
      </c>
      <c r="L2291" s="2" t="str">
        <f>IF(Facturas!F2292="","",Facturas!F2292)</f>
        <v/>
      </c>
      <c r="M2291" s="1" t="s">
        <v>2983</v>
      </c>
      <c r="N2291" s="2">
        <f>Facturas!J2292</f>
        <v>43709</v>
      </c>
      <c r="O2291" s="18" t="s">
        <v>3111</v>
      </c>
      <c r="P2291" s="2"/>
      <c r="Q2291" s="1" t="s">
        <v>2984</v>
      </c>
      <c r="R2291">
        <f>ABS(Facturas!K2292)</f>
        <v>1</v>
      </c>
      <c r="S2291" s="1" t="s">
        <v>2985</v>
      </c>
      <c r="T2291">
        <f>ABS(Facturas!M2292)</f>
        <v>0</v>
      </c>
      <c r="U2291" s="1" t="s">
        <v>2982</v>
      </c>
      <c r="V2291">
        <f>ABS(Facturas!R2292)</f>
        <v>0</v>
      </c>
      <c r="W2291" s="1" t="s">
        <v>2986</v>
      </c>
      <c r="X2291" t="str">
        <f>Facturas!S2292</f>
        <v/>
      </c>
      <c r="Y2291" s="1" t="s">
        <v>2987</v>
      </c>
    </row>
    <row r="2292" spans="1:25" x14ac:dyDescent="0.25">
      <c r="A2292" t="s">
        <v>2976</v>
      </c>
      <c r="B2292">
        <f>Facturas!A2293</f>
        <v>7689</v>
      </c>
      <c r="C2292" s="1" t="s">
        <v>2977</v>
      </c>
      <c r="D2292" t="str">
        <f>Facturas!B2293</f>
        <v>19/00362</v>
      </c>
      <c r="E2292" s="1" t="s">
        <v>2978</v>
      </c>
      <c r="F2292" s="2">
        <f>Facturas!C2293</f>
        <v>43709</v>
      </c>
      <c r="G2292" s="1" t="s">
        <v>2979</v>
      </c>
      <c r="H2292">
        <f>Facturas!D2293</f>
        <v>183</v>
      </c>
      <c r="I2292" s="1" t="s">
        <v>2980</v>
      </c>
      <c r="J2292" s="4">
        <f>Facturas!E2293</f>
        <v>3</v>
      </c>
      <c r="K2292" s="1" t="s">
        <v>2981</v>
      </c>
      <c r="L2292" s="2" t="str">
        <f>IF(Facturas!F2293="","",Facturas!F2293)</f>
        <v/>
      </c>
      <c r="M2292" s="1" t="s">
        <v>2983</v>
      </c>
      <c r="N2292" s="2">
        <f>Facturas!J2293</f>
        <v>43709</v>
      </c>
      <c r="O2292" s="18" t="s">
        <v>3111</v>
      </c>
      <c r="P2292" s="2"/>
      <c r="Q2292" s="1" t="s">
        <v>2984</v>
      </c>
      <c r="R2292">
        <f>ABS(Facturas!K2293)</f>
        <v>1</v>
      </c>
      <c r="S2292" s="1" t="s">
        <v>2985</v>
      </c>
      <c r="T2292">
        <f>ABS(Facturas!M2293)</f>
        <v>0</v>
      </c>
      <c r="U2292" s="1" t="s">
        <v>2982</v>
      </c>
      <c r="V2292">
        <f>ABS(Facturas!R2293)</f>
        <v>0</v>
      </c>
      <c r="W2292" s="1" t="s">
        <v>2986</v>
      </c>
      <c r="X2292" t="str">
        <f>Facturas!S2293</f>
        <v/>
      </c>
      <c r="Y2292" s="1" t="s">
        <v>2987</v>
      </c>
    </row>
    <row r="2293" spans="1:25" x14ac:dyDescent="0.25">
      <c r="A2293" t="s">
        <v>2976</v>
      </c>
      <c r="B2293">
        <f>Facturas!A2294</f>
        <v>7690</v>
      </c>
      <c r="C2293" s="1" t="s">
        <v>2977</v>
      </c>
      <c r="D2293" t="str">
        <f>Facturas!B2294</f>
        <v>19/00363</v>
      </c>
      <c r="E2293" s="1" t="s">
        <v>2978</v>
      </c>
      <c r="F2293" s="2">
        <f>Facturas!C2294</f>
        <v>43709</v>
      </c>
      <c r="G2293" s="1" t="s">
        <v>2979</v>
      </c>
      <c r="H2293">
        <f>Facturas!D2294</f>
        <v>159</v>
      </c>
      <c r="I2293" s="1" t="s">
        <v>2980</v>
      </c>
      <c r="J2293" s="4">
        <f>Facturas!E2294</f>
        <v>1</v>
      </c>
      <c r="K2293" s="1" t="s">
        <v>2981</v>
      </c>
      <c r="L2293" s="2" t="str">
        <f>IF(Facturas!F2294="","",Facturas!F2294)</f>
        <v/>
      </c>
      <c r="M2293" s="1" t="s">
        <v>2983</v>
      </c>
      <c r="N2293" s="2">
        <f>Facturas!J2294</f>
        <v>43709</v>
      </c>
      <c r="O2293" s="18" t="s">
        <v>3111</v>
      </c>
      <c r="P2293" s="2"/>
      <c r="Q2293" s="1" t="s">
        <v>2984</v>
      </c>
      <c r="R2293">
        <f>ABS(Facturas!K2294)</f>
        <v>1</v>
      </c>
      <c r="S2293" s="1" t="s">
        <v>2985</v>
      </c>
      <c r="T2293">
        <f>ABS(Facturas!M2294)</f>
        <v>0</v>
      </c>
      <c r="U2293" s="1" t="s">
        <v>2982</v>
      </c>
      <c r="V2293">
        <f>ABS(Facturas!R2294)</f>
        <v>0</v>
      </c>
      <c r="W2293" s="1" t="s">
        <v>2986</v>
      </c>
      <c r="X2293" t="str">
        <f>Facturas!S2294</f>
        <v/>
      </c>
      <c r="Y2293" s="1" t="s">
        <v>2987</v>
      </c>
    </row>
    <row r="2294" spans="1:25" x14ac:dyDescent="0.25">
      <c r="A2294" t="s">
        <v>2976</v>
      </c>
      <c r="B2294">
        <f>Facturas!A2295</f>
        <v>7691</v>
      </c>
      <c r="C2294" s="1" t="s">
        <v>2977</v>
      </c>
      <c r="D2294" t="str">
        <f>Facturas!B2295</f>
        <v>19/00364</v>
      </c>
      <c r="E2294" s="1" t="s">
        <v>2978</v>
      </c>
      <c r="F2294" s="2">
        <f>Facturas!C2295</f>
        <v>43709</v>
      </c>
      <c r="G2294" s="1" t="s">
        <v>2979</v>
      </c>
      <c r="H2294">
        <f>Facturas!D2295</f>
        <v>122</v>
      </c>
      <c r="I2294" s="1" t="s">
        <v>2980</v>
      </c>
      <c r="J2294" s="4">
        <f>Facturas!E2295</f>
        <v>1</v>
      </c>
      <c r="K2294" s="1" t="s">
        <v>2981</v>
      </c>
      <c r="L2294" s="2" t="str">
        <f>IF(Facturas!F2295="","",Facturas!F2295)</f>
        <v/>
      </c>
      <c r="M2294" s="1" t="s">
        <v>2983</v>
      </c>
      <c r="N2294" s="2">
        <f>Facturas!J2295</f>
        <v>43709</v>
      </c>
      <c r="O2294" s="18" t="s">
        <v>3111</v>
      </c>
      <c r="P2294" s="2"/>
      <c r="Q2294" s="1" t="s">
        <v>2984</v>
      </c>
      <c r="R2294">
        <f>ABS(Facturas!K2295)</f>
        <v>1</v>
      </c>
      <c r="S2294" s="1" t="s">
        <v>2985</v>
      </c>
      <c r="T2294">
        <f>ABS(Facturas!M2295)</f>
        <v>0</v>
      </c>
      <c r="U2294" s="1" t="s">
        <v>2982</v>
      </c>
      <c r="V2294">
        <f>ABS(Facturas!R2295)</f>
        <v>0</v>
      </c>
      <c r="W2294" s="1" t="s">
        <v>2986</v>
      </c>
      <c r="X2294" t="str">
        <f>Facturas!S2295</f>
        <v/>
      </c>
      <c r="Y2294" s="1" t="s">
        <v>2987</v>
      </c>
    </row>
    <row r="2295" spans="1:25" x14ac:dyDescent="0.25">
      <c r="A2295" t="s">
        <v>2976</v>
      </c>
      <c r="B2295">
        <f>Facturas!A2296</f>
        <v>7692</v>
      </c>
      <c r="C2295" s="1" t="s">
        <v>2977</v>
      </c>
      <c r="D2295" t="str">
        <f>Facturas!B2296</f>
        <v>19/00365</v>
      </c>
      <c r="E2295" s="1" t="s">
        <v>2978</v>
      </c>
      <c r="F2295" s="2">
        <f>Facturas!C2296</f>
        <v>43709</v>
      </c>
      <c r="G2295" s="1" t="s">
        <v>2979</v>
      </c>
      <c r="H2295">
        <f>Facturas!D2296</f>
        <v>162</v>
      </c>
      <c r="I2295" s="1" t="s">
        <v>2980</v>
      </c>
      <c r="J2295" s="4">
        <f>Facturas!E2296</f>
        <v>1</v>
      </c>
      <c r="K2295" s="1" t="s">
        <v>2981</v>
      </c>
      <c r="L2295" s="2" t="str">
        <f>IF(Facturas!F2296="","",Facturas!F2296)</f>
        <v/>
      </c>
      <c r="M2295" s="1" t="s">
        <v>2983</v>
      </c>
      <c r="N2295" s="2">
        <f>Facturas!J2296</f>
        <v>43709</v>
      </c>
      <c r="O2295" s="18" t="s">
        <v>3111</v>
      </c>
      <c r="P2295" s="2"/>
      <c r="Q2295" s="1" t="s">
        <v>2984</v>
      </c>
      <c r="R2295">
        <f>ABS(Facturas!K2296)</f>
        <v>1</v>
      </c>
      <c r="S2295" s="1" t="s">
        <v>2985</v>
      </c>
      <c r="T2295">
        <f>ABS(Facturas!M2296)</f>
        <v>0</v>
      </c>
      <c r="U2295" s="1" t="s">
        <v>2982</v>
      </c>
      <c r="V2295">
        <f>ABS(Facturas!R2296)</f>
        <v>0</v>
      </c>
      <c r="W2295" s="1" t="s">
        <v>2986</v>
      </c>
      <c r="X2295" t="str">
        <f>Facturas!S2296</f>
        <v/>
      </c>
      <c r="Y2295" s="1" t="s">
        <v>2987</v>
      </c>
    </row>
    <row r="2296" spans="1:25" x14ac:dyDescent="0.25">
      <c r="A2296" t="s">
        <v>2976</v>
      </c>
      <c r="B2296">
        <f>Facturas!A2297</f>
        <v>7693</v>
      </c>
      <c r="C2296" s="1" t="s">
        <v>2977</v>
      </c>
      <c r="D2296" t="str">
        <f>Facturas!B2297</f>
        <v>19/00366</v>
      </c>
      <c r="E2296" s="1" t="s">
        <v>2978</v>
      </c>
      <c r="F2296" s="2">
        <f>Facturas!C2297</f>
        <v>43723</v>
      </c>
      <c r="G2296" s="1" t="s">
        <v>2979</v>
      </c>
      <c r="H2296">
        <f>Facturas!D2297</f>
        <v>102</v>
      </c>
      <c r="I2296" s="1" t="s">
        <v>2980</v>
      </c>
      <c r="J2296" s="4">
        <f>Facturas!E2297</f>
        <v>1</v>
      </c>
      <c r="K2296" s="1" t="s">
        <v>2981</v>
      </c>
      <c r="L2296" s="2" t="str">
        <f>IF(Facturas!F2297="","",Facturas!F2297)</f>
        <v/>
      </c>
      <c r="M2296" s="1" t="s">
        <v>2983</v>
      </c>
      <c r="N2296" s="2">
        <f>Facturas!J2297</f>
        <v>43723</v>
      </c>
      <c r="O2296" s="18" t="s">
        <v>3111</v>
      </c>
      <c r="P2296" s="2"/>
      <c r="Q2296" s="1" t="s">
        <v>2984</v>
      </c>
      <c r="R2296">
        <f>ABS(Facturas!K2297)</f>
        <v>1</v>
      </c>
      <c r="S2296" s="1" t="s">
        <v>2985</v>
      </c>
      <c r="T2296">
        <f>ABS(Facturas!M2297)</f>
        <v>0</v>
      </c>
      <c r="U2296" s="1" t="s">
        <v>2982</v>
      </c>
      <c r="V2296">
        <f>ABS(Facturas!R2297)</f>
        <v>0</v>
      </c>
      <c r="W2296" s="1" t="s">
        <v>2986</v>
      </c>
      <c r="X2296" t="str">
        <f>Facturas!S2297</f>
        <v/>
      </c>
      <c r="Y2296" s="1" t="s">
        <v>2987</v>
      </c>
    </row>
    <row r="2297" spans="1:25" x14ac:dyDescent="0.25">
      <c r="A2297" t="s">
        <v>2976</v>
      </c>
      <c r="B2297">
        <f>Facturas!A2298</f>
        <v>7694</v>
      </c>
      <c r="C2297" s="1" t="s">
        <v>2977</v>
      </c>
      <c r="D2297" t="str">
        <f>Facturas!B2298</f>
        <v>19/00367</v>
      </c>
      <c r="E2297" s="1" t="s">
        <v>2978</v>
      </c>
      <c r="F2297" s="2">
        <f>Facturas!C2298</f>
        <v>43733</v>
      </c>
      <c r="G2297" s="1" t="s">
        <v>2979</v>
      </c>
      <c r="H2297">
        <f>Facturas!D2298</f>
        <v>182</v>
      </c>
      <c r="I2297" s="1" t="s">
        <v>2980</v>
      </c>
      <c r="J2297" s="4">
        <f>Facturas!E2298</f>
        <v>2</v>
      </c>
      <c r="K2297" s="1" t="s">
        <v>2981</v>
      </c>
      <c r="L2297" s="2" t="str">
        <f>IF(Facturas!F2298="","",Facturas!F2298)</f>
        <v/>
      </c>
      <c r="M2297" s="1" t="s">
        <v>2983</v>
      </c>
      <c r="N2297" s="2">
        <f>Facturas!J2298</f>
        <v>43733</v>
      </c>
      <c r="O2297" s="18" t="s">
        <v>3111</v>
      </c>
      <c r="P2297" s="2"/>
      <c r="Q2297" s="1" t="s">
        <v>2984</v>
      </c>
      <c r="R2297">
        <f>ABS(Facturas!K2298)</f>
        <v>1</v>
      </c>
      <c r="S2297" s="1" t="s">
        <v>2985</v>
      </c>
      <c r="T2297">
        <f>ABS(Facturas!M2298)</f>
        <v>0</v>
      </c>
      <c r="U2297" s="1" t="s">
        <v>2982</v>
      </c>
      <c r="V2297">
        <f>ABS(Facturas!R2298)</f>
        <v>0</v>
      </c>
      <c r="W2297" s="1" t="s">
        <v>2986</v>
      </c>
      <c r="X2297" t="str">
        <f>Facturas!S2298</f>
        <v/>
      </c>
      <c r="Y2297" s="1" t="s">
        <v>2987</v>
      </c>
    </row>
    <row r="2298" spans="1:25" x14ac:dyDescent="0.25">
      <c r="A2298" t="s">
        <v>2976</v>
      </c>
      <c r="B2298">
        <f>Facturas!A2299</f>
        <v>7695</v>
      </c>
      <c r="C2298" s="1" t="s">
        <v>2977</v>
      </c>
      <c r="D2298" t="str">
        <f>Facturas!B2299</f>
        <v>19/00368</v>
      </c>
      <c r="E2298" s="1" t="s">
        <v>2978</v>
      </c>
      <c r="F2298" s="2">
        <f>Facturas!C2299</f>
        <v>43738</v>
      </c>
      <c r="G2298" s="1" t="s">
        <v>2979</v>
      </c>
      <c r="H2298">
        <f>Facturas!D2299</f>
        <v>184</v>
      </c>
      <c r="I2298" s="1" t="s">
        <v>2980</v>
      </c>
      <c r="J2298" s="4">
        <f>Facturas!E2299</f>
        <v>1</v>
      </c>
      <c r="K2298" s="1" t="s">
        <v>2981</v>
      </c>
      <c r="L2298" s="2" t="str">
        <f>IF(Facturas!F2299="","",Facturas!F2299)</f>
        <v/>
      </c>
      <c r="M2298" s="1" t="s">
        <v>2983</v>
      </c>
      <c r="N2298" s="2">
        <f>Facturas!J2299</f>
        <v>43738</v>
      </c>
      <c r="O2298" s="18" t="s">
        <v>3111</v>
      </c>
      <c r="P2298" s="2"/>
      <c r="Q2298" s="1" t="s">
        <v>2984</v>
      </c>
      <c r="R2298">
        <f>ABS(Facturas!K2299)</f>
        <v>1</v>
      </c>
      <c r="S2298" s="1" t="s">
        <v>2985</v>
      </c>
      <c r="T2298">
        <f>ABS(Facturas!M2299)</f>
        <v>0</v>
      </c>
      <c r="U2298" s="1" t="s">
        <v>2982</v>
      </c>
      <c r="V2298">
        <f>ABS(Facturas!R2299)</f>
        <v>0</v>
      </c>
      <c r="W2298" s="1" t="s">
        <v>2986</v>
      </c>
      <c r="X2298" t="str">
        <f>Facturas!S2299</f>
        <v/>
      </c>
      <c r="Y2298" s="1" t="s">
        <v>2987</v>
      </c>
    </row>
    <row r="2299" spans="1:25" x14ac:dyDescent="0.25">
      <c r="A2299" t="s">
        <v>2976</v>
      </c>
      <c r="B2299">
        <f>Facturas!A2300</f>
        <v>7696</v>
      </c>
      <c r="C2299" s="1" t="s">
        <v>2977</v>
      </c>
      <c r="D2299" t="str">
        <f>Facturas!B2300</f>
        <v>19/00369</v>
      </c>
      <c r="E2299" s="1" t="s">
        <v>2978</v>
      </c>
      <c r="F2299" s="2">
        <f>Facturas!C2300</f>
        <v>43739</v>
      </c>
      <c r="G2299" s="1" t="s">
        <v>2979</v>
      </c>
      <c r="H2299">
        <f>Facturas!D2300</f>
        <v>49</v>
      </c>
      <c r="I2299" s="1" t="s">
        <v>2980</v>
      </c>
      <c r="J2299" s="4">
        <f>Facturas!E2300</f>
        <v>1</v>
      </c>
      <c r="K2299" s="1" t="s">
        <v>2981</v>
      </c>
      <c r="L2299" s="2" t="str">
        <f>IF(Facturas!F2300="","",Facturas!F2300)</f>
        <v/>
      </c>
      <c r="M2299" s="1" t="s">
        <v>2983</v>
      </c>
      <c r="N2299" s="2">
        <f>Facturas!J2300</f>
        <v>43739</v>
      </c>
      <c r="O2299" s="18" t="s">
        <v>3111</v>
      </c>
      <c r="P2299" s="2"/>
      <c r="Q2299" s="1" t="s">
        <v>2984</v>
      </c>
      <c r="R2299">
        <f>ABS(Facturas!K2300)</f>
        <v>1</v>
      </c>
      <c r="S2299" s="1" t="s">
        <v>2985</v>
      </c>
      <c r="T2299">
        <f>ABS(Facturas!M2300)</f>
        <v>0</v>
      </c>
      <c r="U2299" s="1" t="s">
        <v>2982</v>
      </c>
      <c r="V2299">
        <f>ABS(Facturas!R2300)</f>
        <v>0</v>
      </c>
      <c r="W2299" s="1" t="s">
        <v>2986</v>
      </c>
      <c r="X2299" t="str">
        <f>Facturas!S2300</f>
        <v/>
      </c>
      <c r="Y2299" s="1" t="s">
        <v>2987</v>
      </c>
    </row>
    <row r="2300" spans="1:25" x14ac:dyDescent="0.25">
      <c r="A2300" t="s">
        <v>2976</v>
      </c>
      <c r="B2300">
        <f>Facturas!A2301</f>
        <v>7697</v>
      </c>
      <c r="C2300" s="1" t="s">
        <v>2977</v>
      </c>
      <c r="D2300" t="str">
        <f>Facturas!B2301</f>
        <v>19/00370</v>
      </c>
      <c r="E2300" s="1" t="s">
        <v>2978</v>
      </c>
      <c r="F2300" s="2">
        <f>Facturas!C2301</f>
        <v>43739</v>
      </c>
      <c r="G2300" s="1" t="s">
        <v>2979</v>
      </c>
      <c r="H2300">
        <f>Facturas!D2301</f>
        <v>138</v>
      </c>
      <c r="I2300" s="1" t="s">
        <v>2980</v>
      </c>
      <c r="J2300" s="4">
        <f>Facturas!E2301</f>
        <v>1</v>
      </c>
      <c r="K2300" s="1" t="s">
        <v>2981</v>
      </c>
      <c r="L2300" s="2" t="str">
        <f>IF(Facturas!F2301="","",Facturas!F2301)</f>
        <v/>
      </c>
      <c r="M2300" s="1" t="s">
        <v>2983</v>
      </c>
      <c r="N2300" s="2">
        <f>Facturas!J2301</f>
        <v>43739</v>
      </c>
      <c r="O2300" s="18" t="s">
        <v>3111</v>
      </c>
      <c r="P2300" s="2"/>
      <c r="Q2300" s="1" t="s">
        <v>2984</v>
      </c>
      <c r="R2300">
        <f>ABS(Facturas!K2301)</f>
        <v>1</v>
      </c>
      <c r="S2300" s="1" t="s">
        <v>2985</v>
      </c>
      <c r="T2300">
        <f>ABS(Facturas!M2301)</f>
        <v>0</v>
      </c>
      <c r="U2300" s="1" t="s">
        <v>2982</v>
      </c>
      <c r="V2300">
        <f>ABS(Facturas!R2301)</f>
        <v>0</v>
      </c>
      <c r="W2300" s="1" t="s">
        <v>2986</v>
      </c>
      <c r="X2300" t="str">
        <f>Facturas!S2301</f>
        <v/>
      </c>
      <c r="Y2300" s="1" t="s">
        <v>2987</v>
      </c>
    </row>
    <row r="2301" spans="1:25" x14ac:dyDescent="0.25">
      <c r="A2301" t="s">
        <v>2976</v>
      </c>
      <c r="B2301">
        <f>Facturas!A2302</f>
        <v>7698</v>
      </c>
      <c r="C2301" s="1" t="s">
        <v>2977</v>
      </c>
      <c r="D2301" t="str">
        <f>Facturas!B2302</f>
        <v>19/00371</v>
      </c>
      <c r="E2301" s="1" t="s">
        <v>2978</v>
      </c>
      <c r="F2301" s="2">
        <f>Facturas!C2302</f>
        <v>43739</v>
      </c>
      <c r="G2301" s="1" t="s">
        <v>2979</v>
      </c>
      <c r="H2301">
        <f>Facturas!D2302</f>
        <v>185</v>
      </c>
      <c r="I2301" s="1" t="s">
        <v>2980</v>
      </c>
      <c r="J2301" s="4">
        <f>Facturas!E2302</f>
        <v>1</v>
      </c>
      <c r="K2301" s="1" t="s">
        <v>2981</v>
      </c>
      <c r="L2301" s="2" t="str">
        <f>IF(Facturas!F2302="","",Facturas!F2302)</f>
        <v/>
      </c>
      <c r="M2301" s="1" t="s">
        <v>2983</v>
      </c>
      <c r="N2301" s="2">
        <f>Facturas!J2302</f>
        <v>43739</v>
      </c>
      <c r="O2301" s="18" t="s">
        <v>3111</v>
      </c>
      <c r="P2301" s="2"/>
      <c r="Q2301" s="1" t="s">
        <v>2984</v>
      </c>
      <c r="R2301">
        <f>ABS(Facturas!K2302)</f>
        <v>1</v>
      </c>
      <c r="S2301" s="1" t="s">
        <v>2985</v>
      </c>
      <c r="T2301">
        <f>ABS(Facturas!M2302)</f>
        <v>0</v>
      </c>
      <c r="U2301" s="1" t="s">
        <v>2982</v>
      </c>
      <c r="V2301">
        <f>ABS(Facturas!R2302)</f>
        <v>0</v>
      </c>
      <c r="W2301" s="1" t="s">
        <v>2986</v>
      </c>
      <c r="X2301" t="str">
        <f>Facturas!S2302</f>
        <v/>
      </c>
      <c r="Y2301" s="1" t="s">
        <v>2987</v>
      </c>
    </row>
    <row r="2302" spans="1:25" x14ac:dyDescent="0.25">
      <c r="A2302" t="s">
        <v>2976</v>
      </c>
      <c r="B2302">
        <f>Facturas!A2303</f>
        <v>7699</v>
      </c>
      <c r="C2302" s="1" t="s">
        <v>2977</v>
      </c>
      <c r="D2302" t="str">
        <f>Facturas!B2303</f>
        <v>19/00372</v>
      </c>
      <c r="E2302" s="1" t="s">
        <v>2978</v>
      </c>
      <c r="F2302" s="2">
        <f>Facturas!C2303</f>
        <v>43739</v>
      </c>
      <c r="G2302" s="1" t="s">
        <v>2979</v>
      </c>
      <c r="H2302">
        <f>Facturas!D2303</f>
        <v>170</v>
      </c>
      <c r="I2302" s="1" t="s">
        <v>2980</v>
      </c>
      <c r="J2302" s="4">
        <f>Facturas!E2303</f>
        <v>2</v>
      </c>
      <c r="K2302" s="1" t="s">
        <v>2981</v>
      </c>
      <c r="L2302" s="2" t="str">
        <f>IF(Facturas!F2303="","",Facturas!F2303)</f>
        <v/>
      </c>
      <c r="M2302" s="1" t="s">
        <v>2983</v>
      </c>
      <c r="N2302" s="2">
        <f>Facturas!J2303</f>
        <v>43739</v>
      </c>
      <c r="O2302" s="18" t="s">
        <v>3111</v>
      </c>
      <c r="P2302" s="2"/>
      <c r="Q2302" s="1" t="s">
        <v>2984</v>
      </c>
      <c r="R2302">
        <f>ABS(Facturas!K2303)</f>
        <v>1</v>
      </c>
      <c r="S2302" s="1" t="s">
        <v>2985</v>
      </c>
      <c r="T2302">
        <f>ABS(Facturas!M2303)</f>
        <v>0</v>
      </c>
      <c r="U2302" s="1" t="s">
        <v>2982</v>
      </c>
      <c r="V2302">
        <f>ABS(Facturas!R2303)</f>
        <v>0</v>
      </c>
      <c r="W2302" s="1" t="s">
        <v>2986</v>
      </c>
      <c r="X2302" t="str">
        <f>Facturas!S2303</f>
        <v/>
      </c>
      <c r="Y2302" s="1" t="s">
        <v>2987</v>
      </c>
    </row>
    <row r="2303" spans="1:25" x14ac:dyDescent="0.25">
      <c r="A2303" t="s">
        <v>2976</v>
      </c>
      <c r="B2303">
        <f>Facturas!A2304</f>
        <v>7700</v>
      </c>
      <c r="C2303" s="1" t="s">
        <v>2977</v>
      </c>
      <c r="D2303" t="str">
        <f>Facturas!B2304</f>
        <v>19/00373</v>
      </c>
      <c r="E2303" s="1" t="s">
        <v>2978</v>
      </c>
      <c r="F2303" s="2">
        <f>Facturas!C2304</f>
        <v>43739</v>
      </c>
      <c r="G2303" s="1" t="s">
        <v>2979</v>
      </c>
      <c r="H2303">
        <f>Facturas!D2304</f>
        <v>92</v>
      </c>
      <c r="I2303" s="1" t="s">
        <v>2980</v>
      </c>
      <c r="J2303" s="4">
        <f>Facturas!E2304</f>
        <v>1</v>
      </c>
      <c r="K2303" s="1" t="s">
        <v>2981</v>
      </c>
      <c r="L2303" s="2" t="str">
        <f>IF(Facturas!F2304="","",Facturas!F2304)</f>
        <v/>
      </c>
      <c r="M2303" s="1" t="s">
        <v>2983</v>
      </c>
      <c r="N2303" s="2">
        <f>Facturas!J2304</f>
        <v>43739</v>
      </c>
      <c r="O2303" s="18" t="s">
        <v>3111</v>
      </c>
      <c r="P2303" s="2"/>
      <c r="Q2303" s="1" t="s">
        <v>2984</v>
      </c>
      <c r="R2303">
        <f>ABS(Facturas!K2304)</f>
        <v>1</v>
      </c>
      <c r="S2303" s="1" t="s">
        <v>2985</v>
      </c>
      <c r="T2303">
        <f>ABS(Facturas!M2304)</f>
        <v>0</v>
      </c>
      <c r="U2303" s="1" t="s">
        <v>2982</v>
      </c>
      <c r="V2303">
        <f>ABS(Facturas!R2304)</f>
        <v>0</v>
      </c>
      <c r="W2303" s="1" t="s">
        <v>2986</v>
      </c>
      <c r="X2303" t="str">
        <f>Facturas!S2304</f>
        <v/>
      </c>
      <c r="Y2303" s="1" t="s">
        <v>2987</v>
      </c>
    </row>
    <row r="2304" spans="1:25" x14ac:dyDescent="0.25">
      <c r="A2304" t="s">
        <v>2976</v>
      </c>
      <c r="B2304">
        <f>Facturas!A2305</f>
        <v>7701</v>
      </c>
      <c r="C2304" s="1" t="s">
        <v>2977</v>
      </c>
      <c r="D2304" t="str">
        <f>Facturas!B2305</f>
        <v>19/00374</v>
      </c>
      <c r="E2304" s="1" t="s">
        <v>2978</v>
      </c>
      <c r="F2304" s="2">
        <f>Facturas!C2305</f>
        <v>43739</v>
      </c>
      <c r="G2304" s="1" t="s">
        <v>2979</v>
      </c>
      <c r="H2304">
        <f>Facturas!D2305</f>
        <v>31</v>
      </c>
      <c r="I2304" s="1" t="s">
        <v>2980</v>
      </c>
      <c r="J2304" s="4">
        <f>Facturas!E2305</f>
        <v>1</v>
      </c>
      <c r="K2304" s="1" t="s">
        <v>2981</v>
      </c>
      <c r="L2304" s="2" t="str">
        <f>IF(Facturas!F2305="","",Facturas!F2305)</f>
        <v/>
      </c>
      <c r="M2304" s="1" t="s">
        <v>2983</v>
      </c>
      <c r="N2304" s="2">
        <f>Facturas!J2305</f>
        <v>43739</v>
      </c>
      <c r="O2304" s="18" t="s">
        <v>3111</v>
      </c>
      <c r="P2304" s="2"/>
      <c r="Q2304" s="1" t="s">
        <v>2984</v>
      </c>
      <c r="R2304">
        <f>ABS(Facturas!K2305)</f>
        <v>1</v>
      </c>
      <c r="S2304" s="1" t="s">
        <v>2985</v>
      </c>
      <c r="T2304">
        <f>ABS(Facturas!M2305)</f>
        <v>0</v>
      </c>
      <c r="U2304" s="1" t="s">
        <v>2982</v>
      </c>
      <c r="V2304">
        <f>ABS(Facturas!R2305)</f>
        <v>0</v>
      </c>
      <c r="W2304" s="1" t="s">
        <v>2986</v>
      </c>
      <c r="X2304" t="str">
        <f>Facturas!S2305</f>
        <v/>
      </c>
      <c r="Y2304" s="1" t="s">
        <v>2987</v>
      </c>
    </row>
    <row r="2305" spans="1:25" x14ac:dyDescent="0.25">
      <c r="A2305" t="s">
        <v>2976</v>
      </c>
      <c r="B2305">
        <f>Facturas!A2306</f>
        <v>7702</v>
      </c>
      <c r="C2305" s="1" t="s">
        <v>2977</v>
      </c>
      <c r="D2305" t="str">
        <f>Facturas!B2306</f>
        <v>19/00375</v>
      </c>
      <c r="E2305" s="1" t="s">
        <v>2978</v>
      </c>
      <c r="F2305" s="2">
        <f>Facturas!C2306</f>
        <v>43739</v>
      </c>
      <c r="G2305" s="1" t="s">
        <v>2979</v>
      </c>
      <c r="H2305">
        <f>Facturas!D2306</f>
        <v>42</v>
      </c>
      <c r="I2305" s="1" t="s">
        <v>2980</v>
      </c>
      <c r="J2305" s="4">
        <f>Facturas!E2306</f>
        <v>1</v>
      </c>
      <c r="K2305" s="1" t="s">
        <v>2981</v>
      </c>
      <c r="L2305" s="2" t="str">
        <f>IF(Facturas!F2306="","",Facturas!F2306)</f>
        <v/>
      </c>
      <c r="M2305" s="1" t="s">
        <v>2983</v>
      </c>
      <c r="N2305" s="2">
        <f>Facturas!J2306</f>
        <v>43739</v>
      </c>
      <c r="O2305" s="18" t="s">
        <v>3111</v>
      </c>
      <c r="P2305" s="2"/>
      <c r="Q2305" s="1" t="s">
        <v>2984</v>
      </c>
      <c r="R2305">
        <f>ABS(Facturas!K2306)</f>
        <v>1</v>
      </c>
      <c r="S2305" s="1" t="s">
        <v>2985</v>
      </c>
      <c r="T2305">
        <f>ABS(Facturas!M2306)</f>
        <v>0</v>
      </c>
      <c r="U2305" s="1" t="s">
        <v>2982</v>
      </c>
      <c r="V2305">
        <f>ABS(Facturas!R2306)</f>
        <v>0</v>
      </c>
      <c r="W2305" s="1" t="s">
        <v>2986</v>
      </c>
      <c r="X2305" t="str">
        <f>Facturas!S2306</f>
        <v/>
      </c>
      <c r="Y2305" s="1" t="s">
        <v>2987</v>
      </c>
    </row>
    <row r="2306" spans="1:25" x14ac:dyDescent="0.25">
      <c r="A2306" t="s">
        <v>2976</v>
      </c>
      <c r="B2306">
        <f>Facturas!A2307</f>
        <v>7703</v>
      </c>
      <c r="C2306" s="1" t="s">
        <v>2977</v>
      </c>
      <c r="D2306" t="str">
        <f>Facturas!B2307</f>
        <v>19/00376</v>
      </c>
      <c r="E2306" s="1" t="s">
        <v>2978</v>
      </c>
      <c r="F2306" s="2">
        <f>Facturas!C2307</f>
        <v>43739</v>
      </c>
      <c r="G2306" s="1" t="s">
        <v>2979</v>
      </c>
      <c r="H2306">
        <f>Facturas!D2307</f>
        <v>129</v>
      </c>
      <c r="I2306" s="1" t="s">
        <v>2980</v>
      </c>
      <c r="J2306" s="4">
        <f>Facturas!E2307</f>
        <v>1</v>
      </c>
      <c r="K2306" s="1" t="s">
        <v>2981</v>
      </c>
      <c r="L2306" s="2" t="str">
        <f>IF(Facturas!F2307="","",Facturas!F2307)</f>
        <v/>
      </c>
      <c r="M2306" s="1" t="s">
        <v>2983</v>
      </c>
      <c r="N2306" s="2">
        <f>Facturas!J2307</f>
        <v>43739</v>
      </c>
      <c r="O2306" s="18" t="s">
        <v>3111</v>
      </c>
      <c r="P2306" s="2"/>
      <c r="Q2306" s="1" t="s">
        <v>2984</v>
      </c>
      <c r="R2306">
        <f>ABS(Facturas!K2307)</f>
        <v>1</v>
      </c>
      <c r="S2306" s="1" t="s">
        <v>2985</v>
      </c>
      <c r="T2306">
        <f>ABS(Facturas!M2307)</f>
        <v>0</v>
      </c>
      <c r="U2306" s="1" t="s">
        <v>2982</v>
      </c>
      <c r="V2306">
        <f>ABS(Facturas!R2307)</f>
        <v>0</v>
      </c>
      <c r="W2306" s="1" t="s">
        <v>2986</v>
      </c>
      <c r="X2306" t="str">
        <f>Facturas!S2307</f>
        <v/>
      </c>
      <c r="Y2306" s="1" t="s">
        <v>2987</v>
      </c>
    </row>
    <row r="2307" spans="1:25" x14ac:dyDescent="0.25">
      <c r="A2307" t="s">
        <v>2976</v>
      </c>
      <c r="B2307">
        <f>Facturas!A2308</f>
        <v>7704</v>
      </c>
      <c r="C2307" s="1" t="s">
        <v>2977</v>
      </c>
      <c r="D2307" t="str">
        <f>Facturas!B2308</f>
        <v>19/00377</v>
      </c>
      <c r="E2307" s="1" t="s">
        <v>2978</v>
      </c>
      <c r="F2307" s="2">
        <f>Facturas!C2308</f>
        <v>43739</v>
      </c>
      <c r="G2307" s="1" t="s">
        <v>2979</v>
      </c>
      <c r="H2307">
        <f>Facturas!D2308</f>
        <v>193</v>
      </c>
      <c r="I2307" s="1" t="s">
        <v>2980</v>
      </c>
      <c r="J2307" s="4">
        <f>Facturas!E2308</f>
        <v>1</v>
      </c>
      <c r="K2307" s="1" t="s">
        <v>2981</v>
      </c>
      <c r="L2307" s="2" t="str">
        <f>IF(Facturas!F2308="","",Facturas!F2308)</f>
        <v/>
      </c>
      <c r="M2307" s="1" t="s">
        <v>2983</v>
      </c>
      <c r="N2307" s="2">
        <f>Facturas!J2308</f>
        <v>43739</v>
      </c>
      <c r="O2307" s="18" t="s">
        <v>3111</v>
      </c>
      <c r="P2307" s="2"/>
      <c r="Q2307" s="1" t="s">
        <v>2984</v>
      </c>
      <c r="R2307">
        <f>ABS(Facturas!K2308)</f>
        <v>1</v>
      </c>
      <c r="S2307" s="1" t="s">
        <v>2985</v>
      </c>
      <c r="T2307">
        <f>ABS(Facturas!M2308)</f>
        <v>0</v>
      </c>
      <c r="U2307" s="1" t="s">
        <v>2982</v>
      </c>
      <c r="V2307">
        <f>ABS(Facturas!R2308)</f>
        <v>0</v>
      </c>
      <c r="W2307" s="1" t="s">
        <v>2986</v>
      </c>
      <c r="X2307" t="str">
        <f>Facturas!S2308</f>
        <v/>
      </c>
      <c r="Y2307" s="1" t="s">
        <v>2987</v>
      </c>
    </row>
    <row r="2308" spans="1:25" x14ac:dyDescent="0.25">
      <c r="A2308" t="s">
        <v>2976</v>
      </c>
      <c r="B2308">
        <f>Facturas!A2309</f>
        <v>7705</v>
      </c>
      <c r="C2308" s="1" t="s">
        <v>2977</v>
      </c>
      <c r="D2308" t="str">
        <f>Facturas!B2309</f>
        <v>19/00378</v>
      </c>
      <c r="E2308" s="1" t="s">
        <v>2978</v>
      </c>
      <c r="F2308" s="2">
        <f>Facturas!C2309</f>
        <v>43739</v>
      </c>
      <c r="G2308" s="1" t="s">
        <v>2979</v>
      </c>
      <c r="H2308">
        <f>Facturas!D2309</f>
        <v>67</v>
      </c>
      <c r="I2308" s="1" t="s">
        <v>2980</v>
      </c>
      <c r="J2308" s="4">
        <f>Facturas!E2309</f>
        <v>1</v>
      </c>
      <c r="K2308" s="1" t="s">
        <v>2981</v>
      </c>
      <c r="L2308" s="2" t="str">
        <f>IF(Facturas!F2309="","",Facturas!F2309)</f>
        <v/>
      </c>
      <c r="M2308" s="1" t="s">
        <v>2983</v>
      </c>
      <c r="N2308" s="2">
        <f>Facturas!J2309</f>
        <v>43739</v>
      </c>
      <c r="O2308" s="18" t="s">
        <v>3111</v>
      </c>
      <c r="P2308" s="2"/>
      <c r="Q2308" s="1" t="s">
        <v>2984</v>
      </c>
      <c r="R2308">
        <f>ABS(Facturas!K2309)</f>
        <v>1</v>
      </c>
      <c r="S2308" s="1" t="s">
        <v>2985</v>
      </c>
      <c r="T2308">
        <f>ABS(Facturas!M2309)</f>
        <v>0</v>
      </c>
      <c r="U2308" s="1" t="s">
        <v>2982</v>
      </c>
      <c r="V2308">
        <f>ABS(Facturas!R2309)</f>
        <v>0</v>
      </c>
      <c r="W2308" s="1" t="s">
        <v>2986</v>
      </c>
      <c r="X2308" t="str">
        <f>Facturas!S2309</f>
        <v/>
      </c>
      <c r="Y2308" s="1" t="s">
        <v>2987</v>
      </c>
    </row>
    <row r="2309" spans="1:25" x14ac:dyDescent="0.25">
      <c r="A2309" t="s">
        <v>2976</v>
      </c>
      <c r="B2309">
        <f>Facturas!A2310</f>
        <v>7706</v>
      </c>
      <c r="C2309" s="1" t="s">
        <v>2977</v>
      </c>
      <c r="D2309" t="str">
        <f>Facturas!B2310</f>
        <v>19/00379</v>
      </c>
      <c r="E2309" s="1" t="s">
        <v>2978</v>
      </c>
      <c r="F2309" s="2">
        <f>Facturas!C2310</f>
        <v>43739</v>
      </c>
      <c r="G2309" s="1" t="s">
        <v>2979</v>
      </c>
      <c r="H2309">
        <f>Facturas!D2310</f>
        <v>109</v>
      </c>
      <c r="I2309" s="1" t="s">
        <v>2980</v>
      </c>
      <c r="J2309" s="4">
        <f>Facturas!E2310</f>
        <v>1</v>
      </c>
      <c r="K2309" s="1" t="s">
        <v>2981</v>
      </c>
      <c r="L2309" s="2" t="str">
        <f>IF(Facturas!F2310="","",Facturas!F2310)</f>
        <v/>
      </c>
      <c r="M2309" s="1" t="s">
        <v>2983</v>
      </c>
      <c r="N2309" s="2">
        <f>Facturas!J2310</f>
        <v>43739</v>
      </c>
      <c r="O2309" s="18" t="s">
        <v>3111</v>
      </c>
      <c r="P2309" s="2"/>
      <c r="Q2309" s="1" t="s">
        <v>2984</v>
      </c>
      <c r="R2309">
        <f>ABS(Facturas!K2310)</f>
        <v>1</v>
      </c>
      <c r="S2309" s="1" t="s">
        <v>2985</v>
      </c>
      <c r="T2309">
        <f>ABS(Facturas!M2310)</f>
        <v>0</v>
      </c>
      <c r="U2309" s="1" t="s">
        <v>2982</v>
      </c>
      <c r="V2309">
        <f>ABS(Facturas!R2310)</f>
        <v>0</v>
      </c>
      <c r="W2309" s="1" t="s">
        <v>2986</v>
      </c>
      <c r="X2309" t="str">
        <f>Facturas!S2310</f>
        <v/>
      </c>
      <c r="Y2309" s="1" t="s">
        <v>2987</v>
      </c>
    </row>
    <row r="2310" spans="1:25" x14ac:dyDescent="0.25">
      <c r="A2310" t="s">
        <v>2976</v>
      </c>
      <c r="B2310">
        <f>Facturas!A2311</f>
        <v>7707</v>
      </c>
      <c r="C2310" s="1" t="s">
        <v>2977</v>
      </c>
      <c r="D2310" t="str">
        <f>Facturas!B2311</f>
        <v>19/00380</v>
      </c>
      <c r="E2310" s="1" t="s">
        <v>2978</v>
      </c>
      <c r="F2310" s="2">
        <f>Facturas!C2311</f>
        <v>43739</v>
      </c>
      <c r="G2310" s="1" t="s">
        <v>2979</v>
      </c>
      <c r="H2310">
        <f>Facturas!D2311</f>
        <v>110</v>
      </c>
      <c r="I2310" s="1" t="s">
        <v>2980</v>
      </c>
      <c r="J2310" s="4">
        <f>Facturas!E2311</f>
        <v>1</v>
      </c>
      <c r="K2310" s="1" t="s">
        <v>2981</v>
      </c>
      <c r="L2310" s="2" t="str">
        <f>IF(Facturas!F2311="","",Facturas!F2311)</f>
        <v/>
      </c>
      <c r="M2310" s="1" t="s">
        <v>2983</v>
      </c>
      <c r="N2310" s="2">
        <f>Facturas!J2311</f>
        <v>43739</v>
      </c>
      <c r="O2310" s="18" t="s">
        <v>3111</v>
      </c>
      <c r="P2310" s="2"/>
      <c r="Q2310" s="1" t="s">
        <v>2984</v>
      </c>
      <c r="R2310">
        <f>ABS(Facturas!K2311)</f>
        <v>1</v>
      </c>
      <c r="S2310" s="1" t="s">
        <v>2985</v>
      </c>
      <c r="T2310">
        <f>ABS(Facturas!M2311)</f>
        <v>0</v>
      </c>
      <c r="U2310" s="1" t="s">
        <v>2982</v>
      </c>
      <c r="V2310">
        <f>ABS(Facturas!R2311)</f>
        <v>0</v>
      </c>
      <c r="W2310" s="1" t="s">
        <v>2986</v>
      </c>
      <c r="X2310" t="str">
        <f>Facturas!S2311</f>
        <v/>
      </c>
      <c r="Y2310" s="1" t="s">
        <v>2987</v>
      </c>
    </row>
    <row r="2311" spans="1:25" x14ac:dyDescent="0.25">
      <c r="A2311" t="s">
        <v>2976</v>
      </c>
      <c r="B2311">
        <f>Facturas!A2312</f>
        <v>7708</v>
      </c>
      <c r="C2311" s="1" t="s">
        <v>2977</v>
      </c>
      <c r="D2311" t="str">
        <f>Facturas!B2312</f>
        <v>19/00381</v>
      </c>
      <c r="E2311" s="1" t="s">
        <v>2978</v>
      </c>
      <c r="F2311" s="2">
        <f>Facturas!C2312</f>
        <v>43739</v>
      </c>
      <c r="G2311" s="1" t="s">
        <v>2979</v>
      </c>
      <c r="H2311">
        <f>Facturas!D2312</f>
        <v>111</v>
      </c>
      <c r="I2311" s="1" t="s">
        <v>2980</v>
      </c>
      <c r="J2311" s="4">
        <f>Facturas!E2312</f>
        <v>1</v>
      </c>
      <c r="K2311" s="1" t="s">
        <v>2981</v>
      </c>
      <c r="L2311" s="2" t="str">
        <f>IF(Facturas!F2312="","",Facturas!F2312)</f>
        <v/>
      </c>
      <c r="M2311" s="1" t="s">
        <v>2983</v>
      </c>
      <c r="N2311" s="2">
        <f>Facturas!J2312</f>
        <v>43739</v>
      </c>
      <c r="O2311" s="18" t="s">
        <v>3111</v>
      </c>
      <c r="P2311" s="2"/>
      <c r="Q2311" s="1" t="s">
        <v>2984</v>
      </c>
      <c r="R2311">
        <f>ABS(Facturas!K2312)</f>
        <v>1</v>
      </c>
      <c r="S2311" s="1" t="s">
        <v>2985</v>
      </c>
      <c r="T2311">
        <f>ABS(Facturas!M2312)</f>
        <v>0</v>
      </c>
      <c r="U2311" s="1" t="s">
        <v>2982</v>
      </c>
      <c r="V2311">
        <f>ABS(Facturas!R2312)</f>
        <v>0</v>
      </c>
      <c r="W2311" s="1" t="s">
        <v>2986</v>
      </c>
      <c r="X2311" t="str">
        <f>Facturas!S2312</f>
        <v/>
      </c>
      <c r="Y2311" s="1" t="s">
        <v>2987</v>
      </c>
    </row>
    <row r="2312" spans="1:25" x14ac:dyDescent="0.25">
      <c r="A2312" t="s">
        <v>2976</v>
      </c>
      <c r="B2312">
        <f>Facturas!A2313</f>
        <v>7709</v>
      </c>
      <c r="C2312" s="1" t="s">
        <v>2977</v>
      </c>
      <c r="D2312" t="str">
        <f>Facturas!B2313</f>
        <v>19/00382</v>
      </c>
      <c r="E2312" s="1" t="s">
        <v>2978</v>
      </c>
      <c r="F2312" s="2">
        <f>Facturas!C2313</f>
        <v>43739</v>
      </c>
      <c r="G2312" s="1" t="s">
        <v>2979</v>
      </c>
      <c r="H2312">
        <f>Facturas!D2313</f>
        <v>121</v>
      </c>
      <c r="I2312" s="1" t="s">
        <v>2980</v>
      </c>
      <c r="J2312" s="4">
        <f>Facturas!E2313</f>
        <v>1</v>
      </c>
      <c r="K2312" s="1" t="s">
        <v>2981</v>
      </c>
      <c r="L2312" s="2" t="str">
        <f>IF(Facturas!F2313="","",Facturas!F2313)</f>
        <v/>
      </c>
      <c r="M2312" s="1" t="s">
        <v>2983</v>
      </c>
      <c r="N2312" s="2">
        <f>Facturas!J2313</f>
        <v>43739</v>
      </c>
      <c r="O2312" s="18" t="s">
        <v>3111</v>
      </c>
      <c r="P2312" s="2"/>
      <c r="Q2312" s="1" t="s">
        <v>2984</v>
      </c>
      <c r="R2312">
        <f>ABS(Facturas!K2313)</f>
        <v>1</v>
      </c>
      <c r="S2312" s="1" t="s">
        <v>2985</v>
      </c>
      <c r="T2312">
        <f>ABS(Facturas!M2313)</f>
        <v>0</v>
      </c>
      <c r="U2312" s="1" t="s">
        <v>2982</v>
      </c>
      <c r="V2312">
        <f>ABS(Facturas!R2313)</f>
        <v>0</v>
      </c>
      <c r="W2312" s="1" t="s">
        <v>2986</v>
      </c>
      <c r="X2312" t="str">
        <f>Facturas!S2313</f>
        <v/>
      </c>
      <c r="Y2312" s="1" t="s">
        <v>2987</v>
      </c>
    </row>
    <row r="2313" spans="1:25" x14ac:dyDescent="0.25">
      <c r="A2313" t="s">
        <v>2976</v>
      </c>
      <c r="B2313">
        <f>Facturas!A2314</f>
        <v>7710</v>
      </c>
      <c r="C2313" s="1" t="s">
        <v>2977</v>
      </c>
      <c r="D2313" t="str">
        <f>Facturas!B2314</f>
        <v>19/00383</v>
      </c>
      <c r="E2313" s="1" t="s">
        <v>2978</v>
      </c>
      <c r="F2313" s="2">
        <f>Facturas!C2314</f>
        <v>43739</v>
      </c>
      <c r="G2313" s="1" t="s">
        <v>2979</v>
      </c>
      <c r="H2313">
        <f>Facturas!D2314</f>
        <v>112</v>
      </c>
      <c r="I2313" s="1" t="s">
        <v>2980</v>
      </c>
      <c r="J2313" s="4">
        <f>Facturas!E2314</f>
        <v>1</v>
      </c>
      <c r="K2313" s="1" t="s">
        <v>2981</v>
      </c>
      <c r="L2313" s="2" t="str">
        <f>IF(Facturas!F2314="","",Facturas!F2314)</f>
        <v/>
      </c>
      <c r="M2313" s="1" t="s">
        <v>2983</v>
      </c>
      <c r="N2313" s="2">
        <f>Facturas!J2314</f>
        <v>43739</v>
      </c>
      <c r="O2313" s="18" t="s">
        <v>3111</v>
      </c>
      <c r="P2313" s="2"/>
      <c r="Q2313" s="1" t="s">
        <v>2984</v>
      </c>
      <c r="R2313">
        <f>ABS(Facturas!K2314)</f>
        <v>1</v>
      </c>
      <c r="S2313" s="1" t="s">
        <v>2985</v>
      </c>
      <c r="T2313">
        <f>ABS(Facturas!M2314)</f>
        <v>0</v>
      </c>
      <c r="U2313" s="1" t="s">
        <v>2982</v>
      </c>
      <c r="V2313">
        <f>ABS(Facturas!R2314)</f>
        <v>0</v>
      </c>
      <c r="W2313" s="1" t="s">
        <v>2986</v>
      </c>
      <c r="X2313" t="str">
        <f>Facturas!S2314</f>
        <v/>
      </c>
      <c r="Y2313" s="1" t="s">
        <v>2987</v>
      </c>
    </row>
    <row r="2314" spans="1:25" x14ac:dyDescent="0.25">
      <c r="A2314" t="s">
        <v>2976</v>
      </c>
      <c r="B2314">
        <f>Facturas!A2315</f>
        <v>7711</v>
      </c>
      <c r="C2314" s="1" t="s">
        <v>2977</v>
      </c>
      <c r="D2314" t="str">
        <f>Facturas!B2315</f>
        <v>19/00384</v>
      </c>
      <c r="E2314" s="1" t="s">
        <v>2978</v>
      </c>
      <c r="F2314" s="2">
        <f>Facturas!C2315</f>
        <v>43739</v>
      </c>
      <c r="G2314" s="1" t="s">
        <v>2979</v>
      </c>
      <c r="H2314">
        <f>Facturas!D2315</f>
        <v>17</v>
      </c>
      <c r="I2314" s="1" t="s">
        <v>2980</v>
      </c>
      <c r="J2314" s="4">
        <f>Facturas!E2315</f>
        <v>1</v>
      </c>
      <c r="K2314" s="1" t="s">
        <v>2981</v>
      </c>
      <c r="L2314" s="2" t="str">
        <f>IF(Facturas!F2315="","",Facturas!F2315)</f>
        <v/>
      </c>
      <c r="M2314" s="1" t="s">
        <v>2983</v>
      </c>
      <c r="N2314" s="2">
        <f>Facturas!J2315</f>
        <v>43739</v>
      </c>
      <c r="O2314" s="18" t="s">
        <v>3111</v>
      </c>
      <c r="P2314" s="2"/>
      <c r="Q2314" s="1" t="s">
        <v>2984</v>
      </c>
      <c r="R2314">
        <f>ABS(Facturas!K2315)</f>
        <v>1</v>
      </c>
      <c r="S2314" s="1" t="s">
        <v>2985</v>
      </c>
      <c r="T2314">
        <f>ABS(Facturas!M2315)</f>
        <v>0</v>
      </c>
      <c r="U2314" s="1" t="s">
        <v>2982</v>
      </c>
      <c r="V2314">
        <f>ABS(Facturas!R2315)</f>
        <v>0</v>
      </c>
      <c r="W2314" s="1" t="s">
        <v>2986</v>
      </c>
      <c r="X2314" t="str">
        <f>Facturas!S2315</f>
        <v/>
      </c>
      <c r="Y2314" s="1" t="s">
        <v>2987</v>
      </c>
    </row>
    <row r="2315" spans="1:25" x14ac:dyDescent="0.25">
      <c r="A2315" t="s">
        <v>2976</v>
      </c>
      <c r="B2315">
        <f>Facturas!A2316</f>
        <v>7712</v>
      </c>
      <c r="C2315" s="1" t="s">
        <v>2977</v>
      </c>
      <c r="D2315" t="str">
        <f>Facturas!B2316</f>
        <v>19/00385</v>
      </c>
      <c r="E2315" s="1" t="s">
        <v>2978</v>
      </c>
      <c r="F2315" s="2">
        <f>Facturas!C2316</f>
        <v>43739</v>
      </c>
      <c r="G2315" s="1" t="s">
        <v>2979</v>
      </c>
      <c r="H2315">
        <f>Facturas!D2316</f>
        <v>78</v>
      </c>
      <c r="I2315" s="1" t="s">
        <v>2980</v>
      </c>
      <c r="J2315" s="4">
        <f>Facturas!E2316</f>
        <v>1</v>
      </c>
      <c r="K2315" s="1" t="s">
        <v>2981</v>
      </c>
      <c r="L2315" s="2" t="str">
        <f>IF(Facturas!F2316="","",Facturas!F2316)</f>
        <v/>
      </c>
      <c r="M2315" s="1" t="s">
        <v>2983</v>
      </c>
      <c r="N2315" s="2">
        <f>Facturas!J2316</f>
        <v>43739</v>
      </c>
      <c r="O2315" s="18" t="s">
        <v>3111</v>
      </c>
      <c r="P2315" s="2"/>
      <c r="Q2315" s="1" t="s">
        <v>2984</v>
      </c>
      <c r="R2315">
        <f>ABS(Facturas!K2316)</f>
        <v>1</v>
      </c>
      <c r="S2315" s="1" t="s">
        <v>2985</v>
      </c>
      <c r="T2315">
        <f>ABS(Facturas!M2316)</f>
        <v>0</v>
      </c>
      <c r="U2315" s="1" t="s">
        <v>2982</v>
      </c>
      <c r="V2315">
        <f>ABS(Facturas!R2316)</f>
        <v>0</v>
      </c>
      <c r="W2315" s="1" t="s">
        <v>2986</v>
      </c>
      <c r="X2315" t="str">
        <f>Facturas!S2316</f>
        <v/>
      </c>
      <c r="Y2315" s="1" t="s">
        <v>2987</v>
      </c>
    </row>
    <row r="2316" spans="1:25" x14ac:dyDescent="0.25">
      <c r="A2316" t="s">
        <v>2976</v>
      </c>
      <c r="B2316">
        <f>Facturas!A2317</f>
        <v>7713</v>
      </c>
      <c r="C2316" s="1" t="s">
        <v>2977</v>
      </c>
      <c r="D2316" t="str">
        <f>Facturas!B2317</f>
        <v>19/00386</v>
      </c>
      <c r="E2316" s="1" t="s">
        <v>2978</v>
      </c>
      <c r="F2316" s="2">
        <f>Facturas!C2317</f>
        <v>43739</v>
      </c>
      <c r="G2316" s="1" t="s">
        <v>2979</v>
      </c>
      <c r="H2316">
        <f>Facturas!D2317</f>
        <v>177</v>
      </c>
      <c r="I2316" s="1" t="s">
        <v>2980</v>
      </c>
      <c r="J2316" s="4">
        <f>Facturas!E2317</f>
        <v>1</v>
      </c>
      <c r="K2316" s="1" t="s">
        <v>2981</v>
      </c>
      <c r="L2316" s="2" t="str">
        <f>IF(Facturas!F2317="","",Facturas!F2317)</f>
        <v/>
      </c>
      <c r="M2316" s="1" t="s">
        <v>2983</v>
      </c>
      <c r="N2316" s="2">
        <f>Facturas!J2317</f>
        <v>43739</v>
      </c>
      <c r="O2316" s="18" t="s">
        <v>3111</v>
      </c>
      <c r="P2316" s="2"/>
      <c r="Q2316" s="1" t="s">
        <v>2984</v>
      </c>
      <c r="R2316">
        <f>ABS(Facturas!K2317)</f>
        <v>1</v>
      </c>
      <c r="S2316" s="1" t="s">
        <v>2985</v>
      </c>
      <c r="T2316">
        <f>ABS(Facturas!M2317)</f>
        <v>0</v>
      </c>
      <c r="U2316" s="1" t="s">
        <v>2982</v>
      </c>
      <c r="V2316">
        <f>ABS(Facturas!R2317)</f>
        <v>0</v>
      </c>
      <c r="W2316" s="1" t="s">
        <v>2986</v>
      </c>
      <c r="X2316" t="str">
        <f>Facturas!S2317</f>
        <v/>
      </c>
      <c r="Y2316" s="1" t="s">
        <v>2987</v>
      </c>
    </row>
    <row r="2317" spans="1:25" x14ac:dyDescent="0.25">
      <c r="A2317" t="s">
        <v>2976</v>
      </c>
      <c r="B2317">
        <f>Facturas!A2318</f>
        <v>7714</v>
      </c>
      <c r="C2317" s="1" t="s">
        <v>2977</v>
      </c>
      <c r="D2317" t="str">
        <f>Facturas!B2318</f>
        <v>19/00387</v>
      </c>
      <c r="E2317" s="1" t="s">
        <v>2978</v>
      </c>
      <c r="F2317" s="2">
        <f>Facturas!C2318</f>
        <v>43739</v>
      </c>
      <c r="G2317" s="1" t="s">
        <v>2979</v>
      </c>
      <c r="H2317">
        <f>Facturas!D2318</f>
        <v>154</v>
      </c>
      <c r="I2317" s="1" t="s">
        <v>2980</v>
      </c>
      <c r="J2317" s="4">
        <f>Facturas!E2318</f>
        <v>1</v>
      </c>
      <c r="K2317" s="1" t="s">
        <v>2981</v>
      </c>
      <c r="L2317" s="2" t="str">
        <f>IF(Facturas!F2318="","",Facturas!F2318)</f>
        <v/>
      </c>
      <c r="M2317" s="1" t="s">
        <v>2983</v>
      </c>
      <c r="N2317" s="2">
        <f>Facturas!J2318</f>
        <v>43739</v>
      </c>
      <c r="O2317" s="18" t="s">
        <v>3111</v>
      </c>
      <c r="P2317" s="2"/>
      <c r="Q2317" s="1" t="s">
        <v>2984</v>
      </c>
      <c r="R2317">
        <f>ABS(Facturas!K2318)</f>
        <v>1</v>
      </c>
      <c r="S2317" s="1" t="s">
        <v>2985</v>
      </c>
      <c r="T2317">
        <f>ABS(Facturas!M2318)</f>
        <v>0</v>
      </c>
      <c r="U2317" s="1" t="s">
        <v>2982</v>
      </c>
      <c r="V2317">
        <f>ABS(Facturas!R2318)</f>
        <v>0</v>
      </c>
      <c r="W2317" s="1" t="s">
        <v>2986</v>
      </c>
      <c r="X2317" t="str">
        <f>Facturas!S2318</f>
        <v/>
      </c>
      <c r="Y2317" s="1" t="s">
        <v>2987</v>
      </c>
    </row>
    <row r="2318" spans="1:25" x14ac:dyDescent="0.25">
      <c r="A2318" t="s">
        <v>2976</v>
      </c>
      <c r="B2318">
        <f>Facturas!A2319</f>
        <v>7715</v>
      </c>
      <c r="C2318" s="1" t="s">
        <v>2977</v>
      </c>
      <c r="D2318" t="str">
        <f>Facturas!B2319</f>
        <v>19/00388</v>
      </c>
      <c r="E2318" s="1" t="s">
        <v>2978</v>
      </c>
      <c r="F2318" s="2">
        <f>Facturas!C2319</f>
        <v>43739</v>
      </c>
      <c r="G2318" s="1" t="s">
        <v>2979</v>
      </c>
      <c r="H2318">
        <f>Facturas!D2319</f>
        <v>63</v>
      </c>
      <c r="I2318" s="1" t="s">
        <v>2980</v>
      </c>
      <c r="J2318" s="4">
        <f>Facturas!E2319</f>
        <v>2</v>
      </c>
      <c r="K2318" s="1" t="s">
        <v>2981</v>
      </c>
      <c r="L2318" s="2" t="str">
        <f>IF(Facturas!F2319="","",Facturas!F2319)</f>
        <v/>
      </c>
      <c r="M2318" s="1" t="s">
        <v>2983</v>
      </c>
      <c r="N2318" s="2">
        <f>Facturas!J2319</f>
        <v>43739</v>
      </c>
      <c r="O2318" s="18" t="s">
        <v>3111</v>
      </c>
      <c r="P2318" s="2"/>
      <c r="Q2318" s="1" t="s">
        <v>2984</v>
      </c>
      <c r="R2318">
        <f>ABS(Facturas!K2319)</f>
        <v>1</v>
      </c>
      <c r="S2318" s="1" t="s">
        <v>2985</v>
      </c>
      <c r="T2318">
        <f>ABS(Facturas!M2319)</f>
        <v>0</v>
      </c>
      <c r="U2318" s="1" t="s">
        <v>2982</v>
      </c>
      <c r="V2318">
        <f>ABS(Facturas!R2319)</f>
        <v>0</v>
      </c>
      <c r="W2318" s="1" t="s">
        <v>2986</v>
      </c>
      <c r="X2318" t="str">
        <f>Facturas!S2319</f>
        <v/>
      </c>
      <c r="Y2318" s="1" t="s">
        <v>2987</v>
      </c>
    </row>
    <row r="2319" spans="1:25" x14ac:dyDescent="0.25">
      <c r="A2319" t="s">
        <v>2976</v>
      </c>
      <c r="B2319">
        <f>Facturas!A2320</f>
        <v>7716</v>
      </c>
      <c r="C2319" s="1" t="s">
        <v>2977</v>
      </c>
      <c r="D2319" t="str">
        <f>Facturas!B2320</f>
        <v>19/00389</v>
      </c>
      <c r="E2319" s="1" t="s">
        <v>2978</v>
      </c>
      <c r="F2319" s="2">
        <f>Facturas!C2320</f>
        <v>43739</v>
      </c>
      <c r="G2319" s="1" t="s">
        <v>2979</v>
      </c>
      <c r="H2319">
        <f>Facturas!D2320</f>
        <v>27</v>
      </c>
      <c r="I2319" s="1" t="s">
        <v>2980</v>
      </c>
      <c r="J2319" s="4">
        <f>Facturas!E2320</f>
        <v>1</v>
      </c>
      <c r="K2319" s="1" t="s">
        <v>2981</v>
      </c>
      <c r="L2319" s="2" t="str">
        <f>IF(Facturas!F2320="","",Facturas!F2320)</f>
        <v/>
      </c>
      <c r="M2319" s="1" t="s">
        <v>2983</v>
      </c>
      <c r="N2319" s="2">
        <f>Facturas!J2320</f>
        <v>43739</v>
      </c>
      <c r="O2319" s="18" t="s">
        <v>3111</v>
      </c>
      <c r="P2319" s="2"/>
      <c r="Q2319" s="1" t="s">
        <v>2984</v>
      </c>
      <c r="R2319">
        <f>ABS(Facturas!K2320)</f>
        <v>1</v>
      </c>
      <c r="S2319" s="1" t="s">
        <v>2985</v>
      </c>
      <c r="T2319">
        <f>ABS(Facturas!M2320)</f>
        <v>0</v>
      </c>
      <c r="U2319" s="1" t="s">
        <v>2982</v>
      </c>
      <c r="V2319">
        <f>ABS(Facturas!R2320)</f>
        <v>0</v>
      </c>
      <c r="W2319" s="1" t="s">
        <v>2986</v>
      </c>
      <c r="X2319" t="str">
        <f>Facturas!S2320</f>
        <v/>
      </c>
      <c r="Y2319" s="1" t="s">
        <v>2987</v>
      </c>
    </row>
    <row r="2320" spans="1:25" x14ac:dyDescent="0.25">
      <c r="A2320" t="s">
        <v>2976</v>
      </c>
      <c r="B2320">
        <f>Facturas!A2321</f>
        <v>7717</v>
      </c>
      <c r="C2320" s="1" t="s">
        <v>2977</v>
      </c>
      <c r="D2320" t="str">
        <f>Facturas!B2321</f>
        <v>19/00390</v>
      </c>
      <c r="E2320" s="1" t="s">
        <v>2978</v>
      </c>
      <c r="F2320" s="2">
        <f>Facturas!C2321</f>
        <v>43739</v>
      </c>
      <c r="G2320" s="1" t="s">
        <v>2979</v>
      </c>
      <c r="H2320">
        <f>Facturas!D2321</f>
        <v>19</v>
      </c>
      <c r="I2320" s="1" t="s">
        <v>2980</v>
      </c>
      <c r="J2320" s="4">
        <f>Facturas!E2321</f>
        <v>1</v>
      </c>
      <c r="K2320" s="1" t="s">
        <v>2981</v>
      </c>
      <c r="L2320" s="2" t="str">
        <f>IF(Facturas!F2321="","",Facturas!F2321)</f>
        <v/>
      </c>
      <c r="M2320" s="1" t="s">
        <v>2983</v>
      </c>
      <c r="N2320" s="2">
        <f>Facturas!J2321</f>
        <v>43739</v>
      </c>
      <c r="O2320" s="18" t="s">
        <v>3111</v>
      </c>
      <c r="P2320" s="2"/>
      <c r="Q2320" s="1" t="s">
        <v>2984</v>
      </c>
      <c r="R2320">
        <f>ABS(Facturas!K2321)</f>
        <v>1</v>
      </c>
      <c r="S2320" s="1" t="s">
        <v>2985</v>
      </c>
      <c r="T2320">
        <f>ABS(Facturas!M2321)</f>
        <v>0</v>
      </c>
      <c r="U2320" s="1" t="s">
        <v>2982</v>
      </c>
      <c r="V2320">
        <f>ABS(Facturas!R2321)</f>
        <v>0</v>
      </c>
      <c r="W2320" s="1" t="s">
        <v>2986</v>
      </c>
      <c r="X2320" t="str">
        <f>Facturas!S2321</f>
        <v/>
      </c>
      <c r="Y2320" s="1" t="s">
        <v>2987</v>
      </c>
    </row>
    <row r="2321" spans="1:25" x14ac:dyDescent="0.25">
      <c r="A2321" t="s">
        <v>2976</v>
      </c>
      <c r="B2321">
        <f>Facturas!A2322</f>
        <v>7718</v>
      </c>
      <c r="C2321" s="1" t="s">
        <v>2977</v>
      </c>
      <c r="D2321" t="str">
        <f>Facturas!B2322</f>
        <v>19/00391</v>
      </c>
      <c r="E2321" s="1" t="s">
        <v>2978</v>
      </c>
      <c r="F2321" s="2">
        <f>Facturas!C2322</f>
        <v>43739</v>
      </c>
      <c r="G2321" s="1" t="s">
        <v>2979</v>
      </c>
      <c r="H2321">
        <f>Facturas!D2322</f>
        <v>100</v>
      </c>
      <c r="I2321" s="1" t="s">
        <v>2980</v>
      </c>
      <c r="J2321" s="4">
        <f>Facturas!E2322</f>
        <v>1</v>
      </c>
      <c r="K2321" s="1" t="s">
        <v>2981</v>
      </c>
      <c r="L2321" s="2" t="str">
        <f>IF(Facturas!F2322="","",Facturas!F2322)</f>
        <v/>
      </c>
      <c r="M2321" s="1" t="s">
        <v>2983</v>
      </c>
      <c r="N2321" s="2">
        <f>Facturas!J2322</f>
        <v>43739</v>
      </c>
      <c r="O2321" s="18" t="s">
        <v>3111</v>
      </c>
      <c r="P2321" s="2"/>
      <c r="Q2321" s="1" t="s">
        <v>2984</v>
      </c>
      <c r="R2321">
        <f>ABS(Facturas!K2322)</f>
        <v>1</v>
      </c>
      <c r="S2321" s="1" t="s">
        <v>2985</v>
      </c>
      <c r="T2321">
        <f>ABS(Facturas!M2322)</f>
        <v>0</v>
      </c>
      <c r="U2321" s="1" t="s">
        <v>2982</v>
      </c>
      <c r="V2321">
        <f>ABS(Facturas!R2322)</f>
        <v>0</v>
      </c>
      <c r="W2321" s="1" t="s">
        <v>2986</v>
      </c>
      <c r="X2321" t="str">
        <f>Facturas!S2322</f>
        <v/>
      </c>
      <c r="Y2321" s="1" t="s">
        <v>2987</v>
      </c>
    </row>
    <row r="2322" spans="1:25" x14ac:dyDescent="0.25">
      <c r="A2322" t="s">
        <v>2976</v>
      </c>
      <c r="B2322">
        <f>Facturas!A2323</f>
        <v>7719</v>
      </c>
      <c r="C2322" s="1" t="s">
        <v>2977</v>
      </c>
      <c r="D2322" t="str">
        <f>Facturas!B2323</f>
        <v>19/00392</v>
      </c>
      <c r="E2322" s="1" t="s">
        <v>2978</v>
      </c>
      <c r="F2322" s="2">
        <f>Facturas!C2323</f>
        <v>43739</v>
      </c>
      <c r="G2322" s="1" t="s">
        <v>2979</v>
      </c>
      <c r="H2322">
        <f>Facturas!D2323</f>
        <v>74</v>
      </c>
      <c r="I2322" s="1" t="s">
        <v>2980</v>
      </c>
      <c r="J2322" s="4">
        <f>Facturas!E2323</f>
        <v>1</v>
      </c>
      <c r="K2322" s="1" t="s">
        <v>2981</v>
      </c>
      <c r="L2322" s="2" t="str">
        <f>IF(Facturas!F2323="","",Facturas!F2323)</f>
        <v/>
      </c>
      <c r="M2322" s="1" t="s">
        <v>2983</v>
      </c>
      <c r="N2322" s="2">
        <f>Facturas!J2323</f>
        <v>43739</v>
      </c>
      <c r="O2322" s="18" t="s">
        <v>3111</v>
      </c>
      <c r="P2322" s="2"/>
      <c r="Q2322" s="1" t="s">
        <v>2984</v>
      </c>
      <c r="R2322">
        <f>ABS(Facturas!K2323)</f>
        <v>1</v>
      </c>
      <c r="S2322" s="1" t="s">
        <v>2985</v>
      </c>
      <c r="T2322">
        <f>ABS(Facturas!M2323)</f>
        <v>0</v>
      </c>
      <c r="U2322" s="1" t="s">
        <v>2982</v>
      </c>
      <c r="V2322">
        <f>ABS(Facturas!R2323)</f>
        <v>0</v>
      </c>
      <c r="W2322" s="1" t="s">
        <v>2986</v>
      </c>
      <c r="X2322" t="str">
        <f>Facturas!S2323</f>
        <v/>
      </c>
      <c r="Y2322" s="1" t="s">
        <v>2987</v>
      </c>
    </row>
    <row r="2323" spans="1:25" x14ac:dyDescent="0.25">
      <c r="A2323" t="s">
        <v>2976</v>
      </c>
      <c r="B2323">
        <f>Facturas!A2324</f>
        <v>7720</v>
      </c>
      <c r="C2323" s="1" t="s">
        <v>2977</v>
      </c>
      <c r="D2323" t="str">
        <f>Facturas!B2324</f>
        <v>19/00393</v>
      </c>
      <c r="E2323" s="1" t="s">
        <v>2978</v>
      </c>
      <c r="F2323" s="2">
        <f>Facturas!C2324</f>
        <v>43739</v>
      </c>
      <c r="G2323" s="1" t="s">
        <v>2979</v>
      </c>
      <c r="H2323">
        <f>Facturas!D2324</f>
        <v>99</v>
      </c>
      <c r="I2323" s="1" t="s">
        <v>2980</v>
      </c>
      <c r="J2323" s="4">
        <f>Facturas!E2324</f>
        <v>2</v>
      </c>
      <c r="K2323" s="1" t="s">
        <v>2981</v>
      </c>
      <c r="L2323" s="2" t="str">
        <f>IF(Facturas!F2324="","",Facturas!F2324)</f>
        <v/>
      </c>
      <c r="M2323" s="1" t="s">
        <v>2983</v>
      </c>
      <c r="N2323" s="2">
        <f>Facturas!J2324</f>
        <v>43739</v>
      </c>
      <c r="O2323" s="18" t="s">
        <v>3111</v>
      </c>
      <c r="P2323" s="2"/>
      <c r="Q2323" s="1" t="s">
        <v>2984</v>
      </c>
      <c r="R2323">
        <f>ABS(Facturas!K2324)</f>
        <v>1</v>
      </c>
      <c r="S2323" s="1" t="s">
        <v>2985</v>
      </c>
      <c r="T2323">
        <f>ABS(Facturas!M2324)</f>
        <v>0</v>
      </c>
      <c r="U2323" s="1" t="s">
        <v>2982</v>
      </c>
      <c r="V2323">
        <f>ABS(Facturas!R2324)</f>
        <v>0</v>
      </c>
      <c r="W2323" s="1" t="s">
        <v>2986</v>
      </c>
      <c r="X2323" t="str">
        <f>Facturas!S2324</f>
        <v/>
      </c>
      <c r="Y2323" s="1" t="s">
        <v>2987</v>
      </c>
    </row>
    <row r="2324" spans="1:25" x14ac:dyDescent="0.25">
      <c r="A2324" t="s">
        <v>2976</v>
      </c>
      <c r="B2324">
        <f>Facturas!A2325</f>
        <v>7721</v>
      </c>
      <c r="C2324" s="1" t="s">
        <v>2977</v>
      </c>
      <c r="D2324" t="str">
        <f>Facturas!B2325</f>
        <v>19/00394</v>
      </c>
      <c r="E2324" s="1" t="s">
        <v>2978</v>
      </c>
      <c r="F2324" s="2">
        <f>Facturas!C2325</f>
        <v>43739</v>
      </c>
      <c r="G2324" s="1" t="s">
        <v>2979</v>
      </c>
      <c r="H2324">
        <f>Facturas!D2325</f>
        <v>125</v>
      </c>
      <c r="I2324" s="1" t="s">
        <v>2980</v>
      </c>
      <c r="J2324" s="4">
        <f>Facturas!E2325</f>
        <v>1</v>
      </c>
      <c r="K2324" s="1" t="s">
        <v>2981</v>
      </c>
      <c r="L2324" s="2" t="str">
        <f>IF(Facturas!F2325="","",Facturas!F2325)</f>
        <v/>
      </c>
      <c r="M2324" s="1" t="s">
        <v>2983</v>
      </c>
      <c r="N2324" s="2">
        <f>Facturas!J2325</f>
        <v>43739</v>
      </c>
      <c r="O2324" s="18" t="s">
        <v>3111</v>
      </c>
      <c r="P2324" s="2"/>
      <c r="Q2324" s="1" t="s">
        <v>2984</v>
      </c>
      <c r="R2324">
        <f>ABS(Facturas!K2325)</f>
        <v>1</v>
      </c>
      <c r="S2324" s="1" t="s">
        <v>2985</v>
      </c>
      <c r="T2324">
        <f>ABS(Facturas!M2325)</f>
        <v>0</v>
      </c>
      <c r="U2324" s="1" t="s">
        <v>2982</v>
      </c>
      <c r="V2324">
        <f>ABS(Facturas!R2325)</f>
        <v>0</v>
      </c>
      <c r="W2324" s="1" t="s">
        <v>2986</v>
      </c>
      <c r="X2324" t="str">
        <f>Facturas!S2325</f>
        <v/>
      </c>
      <c r="Y2324" s="1" t="s">
        <v>2987</v>
      </c>
    </row>
    <row r="2325" spans="1:25" x14ac:dyDescent="0.25">
      <c r="A2325" t="s">
        <v>2976</v>
      </c>
      <c r="B2325">
        <f>Facturas!A2326</f>
        <v>7722</v>
      </c>
      <c r="C2325" s="1" t="s">
        <v>2977</v>
      </c>
      <c r="D2325" t="str">
        <f>Facturas!B2326</f>
        <v>19/00395</v>
      </c>
      <c r="E2325" s="1" t="s">
        <v>2978</v>
      </c>
      <c r="F2325" s="2">
        <f>Facturas!C2326</f>
        <v>43739</v>
      </c>
      <c r="G2325" s="1" t="s">
        <v>2979</v>
      </c>
      <c r="H2325">
        <f>Facturas!D2326</f>
        <v>48</v>
      </c>
      <c r="I2325" s="1" t="s">
        <v>2980</v>
      </c>
      <c r="J2325" s="4">
        <f>Facturas!E2326</f>
        <v>2</v>
      </c>
      <c r="K2325" s="1" t="s">
        <v>2981</v>
      </c>
      <c r="L2325" s="2" t="str">
        <f>IF(Facturas!F2326="","",Facturas!F2326)</f>
        <v/>
      </c>
      <c r="M2325" s="1" t="s">
        <v>2983</v>
      </c>
      <c r="N2325" s="2">
        <f>Facturas!J2326</f>
        <v>43739</v>
      </c>
      <c r="O2325" s="18" t="s">
        <v>3111</v>
      </c>
      <c r="P2325" s="2"/>
      <c r="Q2325" s="1" t="s">
        <v>2984</v>
      </c>
      <c r="R2325">
        <f>ABS(Facturas!K2326)</f>
        <v>1</v>
      </c>
      <c r="S2325" s="1" t="s">
        <v>2985</v>
      </c>
      <c r="T2325">
        <f>ABS(Facturas!M2326)</f>
        <v>0</v>
      </c>
      <c r="U2325" s="1" t="s">
        <v>2982</v>
      </c>
      <c r="V2325">
        <f>ABS(Facturas!R2326)</f>
        <v>0</v>
      </c>
      <c r="W2325" s="1" t="s">
        <v>2986</v>
      </c>
      <c r="X2325" t="str">
        <f>Facturas!S2326</f>
        <v/>
      </c>
      <c r="Y2325" s="1" t="s">
        <v>2987</v>
      </c>
    </row>
    <row r="2326" spans="1:25" x14ac:dyDescent="0.25">
      <c r="A2326" t="s">
        <v>2976</v>
      </c>
      <c r="B2326">
        <f>Facturas!A2327</f>
        <v>7723</v>
      </c>
      <c r="C2326" s="1" t="s">
        <v>2977</v>
      </c>
      <c r="D2326" t="str">
        <f>Facturas!B2327</f>
        <v>19/00396</v>
      </c>
      <c r="E2326" s="1" t="s">
        <v>2978</v>
      </c>
      <c r="F2326" s="2">
        <f>Facturas!C2327</f>
        <v>43739</v>
      </c>
      <c r="G2326" s="1" t="s">
        <v>2979</v>
      </c>
      <c r="H2326">
        <f>Facturas!D2327</f>
        <v>148</v>
      </c>
      <c r="I2326" s="1" t="s">
        <v>2980</v>
      </c>
      <c r="J2326" s="4">
        <f>Facturas!E2327</f>
        <v>2</v>
      </c>
      <c r="K2326" s="1" t="s">
        <v>2981</v>
      </c>
      <c r="L2326" s="2" t="str">
        <f>IF(Facturas!F2327="","",Facturas!F2327)</f>
        <v/>
      </c>
      <c r="M2326" s="1" t="s">
        <v>2983</v>
      </c>
      <c r="N2326" s="2">
        <f>Facturas!J2327</f>
        <v>43739</v>
      </c>
      <c r="O2326" s="18" t="s">
        <v>3111</v>
      </c>
      <c r="P2326" s="2"/>
      <c r="Q2326" s="1" t="s">
        <v>2984</v>
      </c>
      <c r="R2326">
        <f>ABS(Facturas!K2327)</f>
        <v>1</v>
      </c>
      <c r="S2326" s="1" t="s">
        <v>2985</v>
      </c>
      <c r="T2326">
        <f>ABS(Facturas!M2327)</f>
        <v>0</v>
      </c>
      <c r="U2326" s="1" t="s">
        <v>2982</v>
      </c>
      <c r="V2326">
        <f>ABS(Facturas!R2327)</f>
        <v>0</v>
      </c>
      <c r="W2326" s="1" t="s">
        <v>2986</v>
      </c>
      <c r="X2326" t="str">
        <f>Facturas!S2327</f>
        <v/>
      </c>
      <c r="Y2326" s="1" t="s">
        <v>2987</v>
      </c>
    </row>
    <row r="2327" spans="1:25" x14ac:dyDescent="0.25">
      <c r="A2327" t="s">
        <v>2976</v>
      </c>
      <c r="B2327">
        <f>Facturas!A2328</f>
        <v>7724</v>
      </c>
      <c r="C2327" s="1" t="s">
        <v>2977</v>
      </c>
      <c r="D2327" t="str">
        <f>Facturas!B2328</f>
        <v>19/00397</v>
      </c>
      <c r="E2327" s="1" t="s">
        <v>2978</v>
      </c>
      <c r="F2327" s="2">
        <f>Facturas!C2328</f>
        <v>43739</v>
      </c>
      <c r="G2327" s="1" t="s">
        <v>2979</v>
      </c>
      <c r="H2327">
        <f>Facturas!D2328</f>
        <v>126</v>
      </c>
      <c r="I2327" s="1" t="s">
        <v>2980</v>
      </c>
      <c r="J2327" s="4">
        <f>Facturas!E2328</f>
        <v>1</v>
      </c>
      <c r="K2327" s="1" t="s">
        <v>2981</v>
      </c>
      <c r="L2327" s="2" t="str">
        <f>IF(Facturas!F2328="","",Facturas!F2328)</f>
        <v/>
      </c>
      <c r="M2327" s="1" t="s">
        <v>2983</v>
      </c>
      <c r="N2327" s="2">
        <f>Facturas!J2328</f>
        <v>43739</v>
      </c>
      <c r="O2327" s="18" t="s">
        <v>3111</v>
      </c>
      <c r="P2327" s="2"/>
      <c r="Q2327" s="1" t="s">
        <v>2984</v>
      </c>
      <c r="R2327">
        <f>ABS(Facturas!K2328)</f>
        <v>1</v>
      </c>
      <c r="S2327" s="1" t="s">
        <v>2985</v>
      </c>
      <c r="T2327">
        <f>ABS(Facturas!M2328)</f>
        <v>0</v>
      </c>
      <c r="U2327" s="1" t="s">
        <v>2982</v>
      </c>
      <c r="V2327">
        <f>ABS(Facturas!R2328)</f>
        <v>0</v>
      </c>
      <c r="W2327" s="1" t="s">
        <v>2986</v>
      </c>
      <c r="X2327" t="str">
        <f>Facturas!S2328</f>
        <v/>
      </c>
      <c r="Y2327" s="1" t="s">
        <v>2987</v>
      </c>
    </row>
    <row r="2328" spans="1:25" x14ac:dyDescent="0.25">
      <c r="A2328" t="s">
        <v>2976</v>
      </c>
      <c r="B2328">
        <f>Facturas!A2329</f>
        <v>7725</v>
      </c>
      <c r="C2328" s="1" t="s">
        <v>2977</v>
      </c>
      <c r="D2328" t="str">
        <f>Facturas!B2329</f>
        <v>19/00398</v>
      </c>
      <c r="E2328" s="1" t="s">
        <v>2978</v>
      </c>
      <c r="F2328" s="2">
        <f>Facturas!C2329</f>
        <v>43739</v>
      </c>
      <c r="G2328" s="1" t="s">
        <v>2979</v>
      </c>
      <c r="H2328">
        <f>Facturas!D2329</f>
        <v>105</v>
      </c>
      <c r="I2328" s="1" t="s">
        <v>2980</v>
      </c>
      <c r="J2328" s="4">
        <f>Facturas!E2329</f>
        <v>2</v>
      </c>
      <c r="K2328" s="1" t="s">
        <v>2981</v>
      </c>
      <c r="L2328" s="2" t="str">
        <f>IF(Facturas!F2329="","",Facturas!F2329)</f>
        <v/>
      </c>
      <c r="M2328" s="1" t="s">
        <v>2983</v>
      </c>
      <c r="N2328" s="2">
        <f>Facturas!J2329</f>
        <v>43739</v>
      </c>
      <c r="O2328" s="18" t="s">
        <v>3111</v>
      </c>
      <c r="P2328" s="2"/>
      <c r="Q2328" s="1" t="s">
        <v>2984</v>
      </c>
      <c r="R2328">
        <f>ABS(Facturas!K2329)</f>
        <v>1</v>
      </c>
      <c r="S2328" s="1" t="s">
        <v>2985</v>
      </c>
      <c r="T2328">
        <f>ABS(Facturas!M2329)</f>
        <v>0</v>
      </c>
      <c r="U2328" s="1" t="s">
        <v>2982</v>
      </c>
      <c r="V2328">
        <f>ABS(Facturas!R2329)</f>
        <v>0</v>
      </c>
      <c r="W2328" s="1" t="s">
        <v>2986</v>
      </c>
      <c r="X2328" t="str">
        <f>Facturas!S2329</f>
        <v/>
      </c>
      <c r="Y2328" s="1" t="s">
        <v>2987</v>
      </c>
    </row>
    <row r="2329" spans="1:25" x14ac:dyDescent="0.25">
      <c r="A2329" t="s">
        <v>2976</v>
      </c>
      <c r="B2329">
        <f>Facturas!A2330</f>
        <v>7726</v>
      </c>
      <c r="C2329" s="1" t="s">
        <v>2977</v>
      </c>
      <c r="D2329" t="str">
        <f>Facturas!B2330</f>
        <v>19/00399</v>
      </c>
      <c r="E2329" s="1" t="s">
        <v>2978</v>
      </c>
      <c r="F2329" s="2">
        <f>Facturas!C2330</f>
        <v>43739</v>
      </c>
      <c r="G2329" s="1" t="s">
        <v>2979</v>
      </c>
      <c r="H2329">
        <f>Facturas!D2330</f>
        <v>2203</v>
      </c>
      <c r="I2329" s="1" t="s">
        <v>2980</v>
      </c>
      <c r="J2329" s="4">
        <f>Facturas!E2330</f>
        <v>2</v>
      </c>
      <c r="K2329" s="1" t="s">
        <v>2981</v>
      </c>
      <c r="L2329" s="2" t="str">
        <f>IF(Facturas!F2330="","",Facturas!F2330)</f>
        <v/>
      </c>
      <c r="M2329" s="1" t="s">
        <v>2983</v>
      </c>
      <c r="N2329" s="2">
        <f>Facturas!J2330</f>
        <v>43739</v>
      </c>
      <c r="O2329" s="18" t="s">
        <v>3111</v>
      </c>
      <c r="P2329" s="2"/>
      <c r="Q2329" s="1" t="s">
        <v>2984</v>
      </c>
      <c r="R2329">
        <f>ABS(Facturas!K2330)</f>
        <v>1</v>
      </c>
      <c r="S2329" s="1" t="s">
        <v>2985</v>
      </c>
      <c r="T2329">
        <f>ABS(Facturas!M2330)</f>
        <v>0</v>
      </c>
      <c r="U2329" s="1" t="s">
        <v>2982</v>
      </c>
      <c r="V2329">
        <f>ABS(Facturas!R2330)</f>
        <v>0</v>
      </c>
      <c r="W2329" s="1" t="s">
        <v>2986</v>
      </c>
      <c r="X2329" t="str">
        <f>Facturas!S2330</f>
        <v/>
      </c>
      <c r="Y2329" s="1" t="s">
        <v>2987</v>
      </c>
    </row>
    <row r="2330" spans="1:25" x14ac:dyDescent="0.25">
      <c r="A2330" t="s">
        <v>2976</v>
      </c>
      <c r="B2330">
        <f>Facturas!A2331</f>
        <v>7727</v>
      </c>
      <c r="C2330" s="1" t="s">
        <v>2977</v>
      </c>
      <c r="D2330" t="str">
        <f>Facturas!B2331</f>
        <v>19/00400</v>
      </c>
      <c r="E2330" s="1" t="s">
        <v>2978</v>
      </c>
      <c r="F2330" s="2">
        <f>Facturas!C2331</f>
        <v>43739</v>
      </c>
      <c r="G2330" s="1" t="s">
        <v>2979</v>
      </c>
      <c r="H2330">
        <f>Facturas!D2331</f>
        <v>20</v>
      </c>
      <c r="I2330" s="1" t="s">
        <v>2980</v>
      </c>
      <c r="J2330" s="4">
        <f>Facturas!E2331</f>
        <v>1</v>
      </c>
      <c r="K2330" s="1" t="s">
        <v>2981</v>
      </c>
      <c r="L2330" s="2" t="str">
        <f>IF(Facturas!F2331="","",Facturas!F2331)</f>
        <v/>
      </c>
      <c r="M2330" s="1" t="s">
        <v>2983</v>
      </c>
      <c r="N2330" s="2">
        <f>Facturas!J2331</f>
        <v>43739</v>
      </c>
      <c r="O2330" s="18" t="s">
        <v>3111</v>
      </c>
      <c r="P2330" s="2"/>
      <c r="Q2330" s="1" t="s">
        <v>2984</v>
      </c>
      <c r="R2330">
        <f>ABS(Facturas!K2331)</f>
        <v>1</v>
      </c>
      <c r="S2330" s="1" t="s">
        <v>2985</v>
      </c>
      <c r="T2330">
        <f>ABS(Facturas!M2331)</f>
        <v>0</v>
      </c>
      <c r="U2330" s="1" t="s">
        <v>2982</v>
      </c>
      <c r="V2330">
        <f>ABS(Facturas!R2331)</f>
        <v>0</v>
      </c>
      <c r="W2330" s="1" t="s">
        <v>2986</v>
      </c>
      <c r="X2330" t="str">
        <f>Facturas!S2331</f>
        <v/>
      </c>
      <c r="Y2330" s="1" t="s">
        <v>2987</v>
      </c>
    </row>
    <row r="2331" spans="1:25" x14ac:dyDescent="0.25">
      <c r="A2331" t="s">
        <v>2976</v>
      </c>
      <c r="B2331">
        <f>Facturas!A2332</f>
        <v>7728</v>
      </c>
      <c r="C2331" s="1" t="s">
        <v>2977</v>
      </c>
      <c r="D2331" t="str">
        <f>Facturas!B2332</f>
        <v>19/00401</v>
      </c>
      <c r="E2331" s="1" t="s">
        <v>2978</v>
      </c>
      <c r="F2331" s="2">
        <f>Facturas!C2332</f>
        <v>43739</v>
      </c>
      <c r="G2331" s="1" t="s">
        <v>2979</v>
      </c>
      <c r="H2331">
        <f>Facturas!D2332</f>
        <v>143</v>
      </c>
      <c r="I2331" s="1" t="s">
        <v>2980</v>
      </c>
      <c r="J2331" s="4">
        <f>Facturas!E2332</f>
        <v>1</v>
      </c>
      <c r="K2331" s="1" t="s">
        <v>2981</v>
      </c>
      <c r="L2331" s="2" t="str">
        <f>IF(Facturas!F2332="","",Facturas!F2332)</f>
        <v/>
      </c>
      <c r="M2331" s="1" t="s">
        <v>2983</v>
      </c>
      <c r="N2331" s="2">
        <f>Facturas!J2332</f>
        <v>43739</v>
      </c>
      <c r="O2331" s="18" t="s">
        <v>3111</v>
      </c>
      <c r="P2331" s="2"/>
      <c r="Q2331" s="1" t="s">
        <v>2984</v>
      </c>
      <c r="R2331">
        <f>ABS(Facturas!K2332)</f>
        <v>1</v>
      </c>
      <c r="S2331" s="1" t="s">
        <v>2985</v>
      </c>
      <c r="T2331">
        <f>ABS(Facturas!M2332)</f>
        <v>0</v>
      </c>
      <c r="U2331" s="1" t="s">
        <v>2982</v>
      </c>
      <c r="V2331">
        <f>ABS(Facturas!R2332)</f>
        <v>0</v>
      </c>
      <c r="W2331" s="1" t="s">
        <v>2986</v>
      </c>
      <c r="X2331" t="str">
        <f>Facturas!S2332</f>
        <v/>
      </c>
      <c r="Y2331" s="1" t="s">
        <v>2987</v>
      </c>
    </row>
    <row r="2332" spans="1:25" x14ac:dyDescent="0.25">
      <c r="A2332" t="s">
        <v>2976</v>
      </c>
      <c r="B2332">
        <f>Facturas!A2333</f>
        <v>7729</v>
      </c>
      <c r="C2332" s="1" t="s">
        <v>2977</v>
      </c>
      <c r="D2332" t="str">
        <f>Facturas!B2333</f>
        <v>19/00402</v>
      </c>
      <c r="E2332" s="1" t="s">
        <v>2978</v>
      </c>
      <c r="F2332" s="2">
        <f>Facturas!C2333</f>
        <v>43739</v>
      </c>
      <c r="G2332" s="1" t="s">
        <v>2979</v>
      </c>
      <c r="H2332">
        <f>Facturas!D2333</f>
        <v>168</v>
      </c>
      <c r="I2332" s="1" t="s">
        <v>2980</v>
      </c>
      <c r="J2332" s="4">
        <f>Facturas!E2333</f>
        <v>1</v>
      </c>
      <c r="K2332" s="1" t="s">
        <v>2981</v>
      </c>
      <c r="L2332" s="2" t="str">
        <f>IF(Facturas!F2333="","",Facturas!F2333)</f>
        <v/>
      </c>
      <c r="M2332" s="1" t="s">
        <v>2983</v>
      </c>
      <c r="N2332" s="2">
        <f>Facturas!J2333</f>
        <v>43739</v>
      </c>
      <c r="O2332" s="18" t="s">
        <v>3111</v>
      </c>
      <c r="P2332" s="2"/>
      <c r="Q2332" s="1" t="s">
        <v>2984</v>
      </c>
      <c r="R2332">
        <f>ABS(Facturas!K2333)</f>
        <v>1</v>
      </c>
      <c r="S2332" s="1" t="s">
        <v>2985</v>
      </c>
      <c r="T2332">
        <f>ABS(Facturas!M2333)</f>
        <v>0</v>
      </c>
      <c r="U2332" s="1" t="s">
        <v>2982</v>
      </c>
      <c r="V2332">
        <f>ABS(Facturas!R2333)</f>
        <v>0</v>
      </c>
      <c r="W2332" s="1" t="s">
        <v>2986</v>
      </c>
      <c r="X2332" t="str">
        <f>Facturas!S2333</f>
        <v/>
      </c>
      <c r="Y2332" s="1" t="s">
        <v>2987</v>
      </c>
    </row>
    <row r="2333" spans="1:25" x14ac:dyDescent="0.25">
      <c r="A2333" t="s">
        <v>2976</v>
      </c>
      <c r="B2333">
        <f>Facturas!A2334</f>
        <v>7730</v>
      </c>
      <c r="C2333" s="1" t="s">
        <v>2977</v>
      </c>
      <c r="D2333" t="str">
        <f>Facturas!B2334</f>
        <v>19/00403</v>
      </c>
      <c r="E2333" s="1" t="s">
        <v>2978</v>
      </c>
      <c r="F2333" s="2">
        <f>Facturas!C2334</f>
        <v>43739</v>
      </c>
      <c r="G2333" s="1" t="s">
        <v>2979</v>
      </c>
      <c r="H2333">
        <f>Facturas!D2334</f>
        <v>128</v>
      </c>
      <c r="I2333" s="1" t="s">
        <v>2980</v>
      </c>
      <c r="J2333" s="4">
        <f>Facturas!E2334</f>
        <v>1</v>
      </c>
      <c r="K2333" s="1" t="s">
        <v>2981</v>
      </c>
      <c r="L2333" s="2" t="str">
        <f>IF(Facturas!F2334="","",Facturas!F2334)</f>
        <v/>
      </c>
      <c r="M2333" s="1" t="s">
        <v>2983</v>
      </c>
      <c r="N2333" s="2">
        <f>Facturas!J2334</f>
        <v>43739</v>
      </c>
      <c r="O2333" s="18" t="s">
        <v>3111</v>
      </c>
      <c r="P2333" s="2"/>
      <c r="Q2333" s="1" t="s">
        <v>2984</v>
      </c>
      <c r="R2333">
        <f>ABS(Facturas!K2334)</f>
        <v>1</v>
      </c>
      <c r="S2333" s="1" t="s">
        <v>2985</v>
      </c>
      <c r="T2333">
        <f>ABS(Facturas!M2334)</f>
        <v>0</v>
      </c>
      <c r="U2333" s="1" t="s">
        <v>2982</v>
      </c>
      <c r="V2333">
        <f>ABS(Facturas!R2334)</f>
        <v>0</v>
      </c>
      <c r="W2333" s="1" t="s">
        <v>2986</v>
      </c>
      <c r="X2333" t="str">
        <f>Facturas!S2334</f>
        <v/>
      </c>
      <c r="Y2333" s="1" t="s">
        <v>2987</v>
      </c>
    </row>
    <row r="2334" spans="1:25" x14ac:dyDescent="0.25">
      <c r="A2334" t="s">
        <v>2976</v>
      </c>
      <c r="B2334">
        <f>Facturas!A2335</f>
        <v>7731</v>
      </c>
      <c r="C2334" s="1" t="s">
        <v>2977</v>
      </c>
      <c r="D2334" t="str">
        <f>Facturas!B2335</f>
        <v>19/00404</v>
      </c>
      <c r="E2334" s="1" t="s">
        <v>2978</v>
      </c>
      <c r="F2334" s="2">
        <f>Facturas!C2335</f>
        <v>43739</v>
      </c>
      <c r="G2334" s="1" t="s">
        <v>2979</v>
      </c>
      <c r="H2334">
        <f>Facturas!D2335</f>
        <v>89</v>
      </c>
      <c r="I2334" s="1" t="s">
        <v>2980</v>
      </c>
      <c r="J2334" s="4">
        <f>Facturas!E2335</f>
        <v>2</v>
      </c>
      <c r="K2334" s="1" t="s">
        <v>2981</v>
      </c>
      <c r="L2334" s="2" t="str">
        <f>IF(Facturas!F2335="","",Facturas!F2335)</f>
        <v/>
      </c>
      <c r="M2334" s="1" t="s">
        <v>2983</v>
      </c>
      <c r="N2334" s="2">
        <f>Facturas!J2335</f>
        <v>43739</v>
      </c>
      <c r="O2334" s="18" t="s">
        <v>3111</v>
      </c>
      <c r="P2334" s="2"/>
      <c r="Q2334" s="1" t="s">
        <v>2984</v>
      </c>
      <c r="R2334">
        <f>ABS(Facturas!K2335)</f>
        <v>1</v>
      </c>
      <c r="S2334" s="1" t="s">
        <v>2985</v>
      </c>
      <c r="T2334">
        <f>ABS(Facturas!M2335)</f>
        <v>0</v>
      </c>
      <c r="U2334" s="1" t="s">
        <v>2982</v>
      </c>
      <c r="V2334">
        <f>ABS(Facturas!R2335)</f>
        <v>0</v>
      </c>
      <c r="W2334" s="1" t="s">
        <v>2986</v>
      </c>
      <c r="X2334" t="str">
        <f>Facturas!S2335</f>
        <v/>
      </c>
      <c r="Y2334" s="1" t="s">
        <v>2987</v>
      </c>
    </row>
    <row r="2335" spans="1:25" x14ac:dyDescent="0.25">
      <c r="A2335" t="s">
        <v>2976</v>
      </c>
      <c r="B2335">
        <f>Facturas!A2336</f>
        <v>7732</v>
      </c>
      <c r="C2335" s="1" t="s">
        <v>2977</v>
      </c>
      <c r="D2335" t="str">
        <f>Facturas!B2336</f>
        <v>19/00405</v>
      </c>
      <c r="E2335" s="1" t="s">
        <v>2978</v>
      </c>
      <c r="F2335" s="2">
        <f>Facturas!C2336</f>
        <v>43739</v>
      </c>
      <c r="G2335" s="1" t="s">
        <v>2979</v>
      </c>
      <c r="H2335">
        <f>Facturas!D2336</f>
        <v>10</v>
      </c>
      <c r="I2335" s="1" t="s">
        <v>2980</v>
      </c>
      <c r="J2335" s="4">
        <f>Facturas!E2336</f>
        <v>1</v>
      </c>
      <c r="K2335" s="1" t="s">
        <v>2981</v>
      </c>
      <c r="L2335" s="2" t="str">
        <f>IF(Facturas!F2336="","",Facturas!F2336)</f>
        <v/>
      </c>
      <c r="M2335" s="1" t="s">
        <v>2983</v>
      </c>
      <c r="N2335" s="2">
        <f>Facturas!J2336</f>
        <v>43739</v>
      </c>
      <c r="O2335" s="18" t="s">
        <v>3111</v>
      </c>
      <c r="P2335" s="2"/>
      <c r="Q2335" s="1" t="s">
        <v>2984</v>
      </c>
      <c r="R2335">
        <f>ABS(Facturas!K2336)</f>
        <v>1</v>
      </c>
      <c r="S2335" s="1" t="s">
        <v>2985</v>
      </c>
      <c r="T2335">
        <f>ABS(Facturas!M2336)</f>
        <v>0</v>
      </c>
      <c r="U2335" s="1" t="s">
        <v>2982</v>
      </c>
      <c r="V2335">
        <f>ABS(Facturas!R2336)</f>
        <v>0</v>
      </c>
      <c r="W2335" s="1" t="s">
        <v>2986</v>
      </c>
      <c r="X2335" t="str">
        <f>Facturas!S2336</f>
        <v/>
      </c>
      <c r="Y2335" s="1" t="s">
        <v>2987</v>
      </c>
    </row>
    <row r="2336" spans="1:25" x14ac:dyDescent="0.25">
      <c r="A2336" t="s">
        <v>2976</v>
      </c>
      <c r="B2336">
        <f>Facturas!A2337</f>
        <v>7733</v>
      </c>
      <c r="C2336" s="1" t="s">
        <v>2977</v>
      </c>
      <c r="D2336" t="str">
        <f>Facturas!B2337</f>
        <v>19/00406</v>
      </c>
      <c r="E2336" s="1" t="s">
        <v>2978</v>
      </c>
      <c r="F2336" s="2">
        <f>Facturas!C2337</f>
        <v>43739</v>
      </c>
      <c r="G2336" s="1" t="s">
        <v>2979</v>
      </c>
      <c r="H2336">
        <f>Facturas!D2337</f>
        <v>116</v>
      </c>
      <c r="I2336" s="1" t="s">
        <v>2980</v>
      </c>
      <c r="J2336" s="4">
        <f>Facturas!E2337</f>
        <v>2</v>
      </c>
      <c r="K2336" s="1" t="s">
        <v>2981</v>
      </c>
      <c r="L2336" s="2" t="str">
        <f>IF(Facturas!F2337="","",Facturas!F2337)</f>
        <v/>
      </c>
      <c r="M2336" s="1" t="s">
        <v>2983</v>
      </c>
      <c r="N2336" s="2">
        <f>Facturas!J2337</f>
        <v>43739</v>
      </c>
      <c r="O2336" s="18" t="s">
        <v>3111</v>
      </c>
      <c r="P2336" s="2"/>
      <c r="Q2336" s="1" t="s">
        <v>2984</v>
      </c>
      <c r="R2336">
        <f>ABS(Facturas!K2337)</f>
        <v>1</v>
      </c>
      <c r="S2336" s="1" t="s">
        <v>2985</v>
      </c>
      <c r="T2336">
        <f>ABS(Facturas!M2337)</f>
        <v>0</v>
      </c>
      <c r="U2336" s="1" t="s">
        <v>2982</v>
      </c>
      <c r="V2336">
        <f>ABS(Facturas!R2337)</f>
        <v>0</v>
      </c>
      <c r="W2336" s="1" t="s">
        <v>2986</v>
      </c>
      <c r="X2336" t="str">
        <f>Facturas!S2337</f>
        <v/>
      </c>
      <c r="Y2336" s="1" t="s">
        <v>2987</v>
      </c>
    </row>
    <row r="2337" spans="1:25" x14ac:dyDescent="0.25">
      <c r="A2337" t="s">
        <v>2976</v>
      </c>
      <c r="B2337">
        <f>Facturas!A2338</f>
        <v>7734</v>
      </c>
      <c r="C2337" s="1" t="s">
        <v>2977</v>
      </c>
      <c r="D2337" t="str">
        <f>Facturas!B2338</f>
        <v>19/00407</v>
      </c>
      <c r="E2337" s="1" t="s">
        <v>2978</v>
      </c>
      <c r="F2337" s="2">
        <f>Facturas!C2338</f>
        <v>43739</v>
      </c>
      <c r="G2337" s="1" t="s">
        <v>2979</v>
      </c>
      <c r="H2337">
        <f>Facturas!D2338</f>
        <v>1200</v>
      </c>
      <c r="I2337" s="1" t="s">
        <v>2980</v>
      </c>
      <c r="J2337" s="4">
        <f>Facturas!E2338</f>
        <v>1</v>
      </c>
      <c r="K2337" s="1" t="s">
        <v>2981</v>
      </c>
      <c r="L2337" s="2" t="str">
        <f>IF(Facturas!F2338="","",Facturas!F2338)</f>
        <v/>
      </c>
      <c r="M2337" s="1" t="s">
        <v>2983</v>
      </c>
      <c r="N2337" s="2">
        <f>Facturas!J2338</f>
        <v>43739</v>
      </c>
      <c r="O2337" s="18" t="s">
        <v>3111</v>
      </c>
      <c r="P2337" s="2"/>
      <c r="Q2337" s="1" t="s">
        <v>2984</v>
      </c>
      <c r="R2337">
        <f>ABS(Facturas!K2338)</f>
        <v>1</v>
      </c>
      <c r="S2337" s="1" t="s">
        <v>2985</v>
      </c>
      <c r="T2337">
        <f>ABS(Facturas!M2338)</f>
        <v>0</v>
      </c>
      <c r="U2337" s="1" t="s">
        <v>2982</v>
      </c>
      <c r="V2337">
        <f>ABS(Facturas!R2338)</f>
        <v>0</v>
      </c>
      <c r="W2337" s="1" t="s">
        <v>2986</v>
      </c>
      <c r="X2337" t="str">
        <f>Facturas!S2338</f>
        <v/>
      </c>
      <c r="Y2337" s="1" t="s">
        <v>2987</v>
      </c>
    </row>
    <row r="2338" spans="1:25" x14ac:dyDescent="0.25">
      <c r="A2338" t="s">
        <v>2976</v>
      </c>
      <c r="B2338">
        <f>Facturas!A2339</f>
        <v>7735</v>
      </c>
      <c r="C2338" s="1" t="s">
        <v>2977</v>
      </c>
      <c r="D2338" t="str">
        <f>Facturas!B2339</f>
        <v>19/00408</v>
      </c>
      <c r="E2338" s="1" t="s">
        <v>2978</v>
      </c>
      <c r="F2338" s="2">
        <f>Facturas!C2339</f>
        <v>43739</v>
      </c>
      <c r="G2338" s="1" t="s">
        <v>2979</v>
      </c>
      <c r="H2338">
        <f>Facturas!D2339</f>
        <v>98</v>
      </c>
      <c r="I2338" s="1" t="s">
        <v>2980</v>
      </c>
      <c r="J2338" s="4">
        <f>Facturas!E2339</f>
        <v>1</v>
      </c>
      <c r="K2338" s="1" t="s">
        <v>2981</v>
      </c>
      <c r="L2338" s="2" t="str">
        <f>IF(Facturas!F2339="","",Facturas!F2339)</f>
        <v/>
      </c>
      <c r="M2338" s="1" t="s">
        <v>2983</v>
      </c>
      <c r="N2338" s="2">
        <f>Facturas!J2339</f>
        <v>43739</v>
      </c>
      <c r="O2338" s="18" t="s">
        <v>3111</v>
      </c>
      <c r="P2338" s="2"/>
      <c r="Q2338" s="1" t="s">
        <v>2984</v>
      </c>
      <c r="R2338">
        <f>ABS(Facturas!K2339)</f>
        <v>1</v>
      </c>
      <c r="S2338" s="1" t="s">
        <v>2985</v>
      </c>
      <c r="T2338">
        <f>ABS(Facturas!M2339)</f>
        <v>0</v>
      </c>
      <c r="U2338" s="1" t="s">
        <v>2982</v>
      </c>
      <c r="V2338">
        <f>ABS(Facturas!R2339)</f>
        <v>0</v>
      </c>
      <c r="W2338" s="1" t="s">
        <v>2986</v>
      </c>
      <c r="X2338" t="str">
        <f>Facturas!S2339</f>
        <v/>
      </c>
      <c r="Y2338" s="1" t="s">
        <v>2987</v>
      </c>
    </row>
    <row r="2339" spans="1:25" x14ac:dyDescent="0.25">
      <c r="A2339" t="s">
        <v>2976</v>
      </c>
      <c r="B2339">
        <f>Facturas!A2340</f>
        <v>7736</v>
      </c>
      <c r="C2339" s="1" t="s">
        <v>2977</v>
      </c>
      <c r="D2339" t="str">
        <f>Facturas!B2340</f>
        <v>19/00409</v>
      </c>
      <c r="E2339" s="1" t="s">
        <v>2978</v>
      </c>
      <c r="F2339" s="2">
        <f>Facturas!C2340</f>
        <v>43739</v>
      </c>
      <c r="G2339" s="1" t="s">
        <v>2979</v>
      </c>
      <c r="H2339">
        <f>Facturas!D2340</f>
        <v>65</v>
      </c>
      <c r="I2339" s="1" t="s">
        <v>2980</v>
      </c>
      <c r="J2339" s="4">
        <f>Facturas!E2340</f>
        <v>1</v>
      </c>
      <c r="K2339" s="1" t="s">
        <v>2981</v>
      </c>
      <c r="L2339" s="2" t="str">
        <f>IF(Facturas!F2340="","",Facturas!F2340)</f>
        <v/>
      </c>
      <c r="M2339" s="1" t="s">
        <v>2983</v>
      </c>
      <c r="N2339" s="2">
        <f>Facturas!J2340</f>
        <v>43739</v>
      </c>
      <c r="O2339" s="18" t="s">
        <v>3111</v>
      </c>
      <c r="P2339" s="2"/>
      <c r="Q2339" s="1" t="s">
        <v>2984</v>
      </c>
      <c r="R2339">
        <f>ABS(Facturas!K2340)</f>
        <v>1</v>
      </c>
      <c r="S2339" s="1" t="s">
        <v>2985</v>
      </c>
      <c r="T2339">
        <f>ABS(Facturas!M2340)</f>
        <v>0</v>
      </c>
      <c r="U2339" s="1" t="s">
        <v>2982</v>
      </c>
      <c r="V2339">
        <f>ABS(Facturas!R2340)</f>
        <v>0</v>
      </c>
      <c r="W2339" s="1" t="s">
        <v>2986</v>
      </c>
      <c r="X2339" t="str">
        <f>Facturas!S2340</f>
        <v/>
      </c>
      <c r="Y2339" s="1" t="s">
        <v>2987</v>
      </c>
    </row>
    <row r="2340" spans="1:25" x14ac:dyDescent="0.25">
      <c r="A2340" t="s">
        <v>2976</v>
      </c>
      <c r="B2340">
        <f>Facturas!A2341</f>
        <v>7737</v>
      </c>
      <c r="C2340" s="1" t="s">
        <v>2977</v>
      </c>
      <c r="D2340" t="str">
        <f>Facturas!B2341</f>
        <v>19/00410</v>
      </c>
      <c r="E2340" s="1" t="s">
        <v>2978</v>
      </c>
      <c r="F2340" s="2">
        <f>Facturas!C2341</f>
        <v>43739</v>
      </c>
      <c r="G2340" s="1" t="s">
        <v>2979</v>
      </c>
      <c r="H2340">
        <f>Facturas!D2341</f>
        <v>7</v>
      </c>
      <c r="I2340" s="1" t="s">
        <v>2980</v>
      </c>
      <c r="J2340" s="4">
        <f>Facturas!E2341</f>
        <v>1</v>
      </c>
      <c r="K2340" s="1" t="s">
        <v>2981</v>
      </c>
      <c r="L2340" s="2" t="str">
        <f>IF(Facturas!F2341="","",Facturas!F2341)</f>
        <v/>
      </c>
      <c r="M2340" s="1" t="s">
        <v>2983</v>
      </c>
      <c r="N2340" s="2">
        <f>Facturas!J2341</f>
        <v>43739</v>
      </c>
      <c r="O2340" s="18" t="s">
        <v>3111</v>
      </c>
      <c r="P2340" s="2"/>
      <c r="Q2340" s="1" t="s">
        <v>2984</v>
      </c>
      <c r="R2340">
        <f>ABS(Facturas!K2341)</f>
        <v>1</v>
      </c>
      <c r="S2340" s="1" t="s">
        <v>2985</v>
      </c>
      <c r="T2340">
        <f>ABS(Facturas!M2341)</f>
        <v>0</v>
      </c>
      <c r="U2340" s="1" t="s">
        <v>2982</v>
      </c>
      <c r="V2340">
        <f>ABS(Facturas!R2341)</f>
        <v>0</v>
      </c>
      <c r="W2340" s="1" t="s">
        <v>2986</v>
      </c>
      <c r="X2340" t="str">
        <f>Facturas!S2341</f>
        <v>NESLEOF</v>
      </c>
      <c r="Y2340" s="1" t="s">
        <v>2987</v>
      </c>
    </row>
    <row r="2341" spans="1:25" x14ac:dyDescent="0.25">
      <c r="A2341" t="s">
        <v>2976</v>
      </c>
      <c r="B2341">
        <f>Facturas!A2342</f>
        <v>7738</v>
      </c>
      <c r="C2341" s="1" t="s">
        <v>2977</v>
      </c>
      <c r="D2341" t="str">
        <f>Facturas!B2342</f>
        <v>19/00411</v>
      </c>
      <c r="E2341" s="1" t="s">
        <v>2978</v>
      </c>
      <c r="F2341" s="2">
        <f>Facturas!C2342</f>
        <v>43739</v>
      </c>
      <c r="G2341" s="1" t="s">
        <v>2979</v>
      </c>
      <c r="H2341">
        <f>Facturas!D2342</f>
        <v>161</v>
      </c>
      <c r="I2341" s="1" t="s">
        <v>2980</v>
      </c>
      <c r="J2341" s="4">
        <f>Facturas!E2342</f>
        <v>1</v>
      </c>
      <c r="K2341" s="1" t="s">
        <v>2981</v>
      </c>
      <c r="L2341" s="2" t="str">
        <f>IF(Facturas!F2342="","",Facturas!F2342)</f>
        <v/>
      </c>
      <c r="M2341" s="1" t="s">
        <v>2983</v>
      </c>
      <c r="N2341" s="2">
        <f>Facturas!J2342</f>
        <v>43739</v>
      </c>
      <c r="O2341" s="18" t="s">
        <v>3111</v>
      </c>
      <c r="P2341" s="2"/>
      <c r="Q2341" s="1" t="s">
        <v>2984</v>
      </c>
      <c r="R2341">
        <f>ABS(Facturas!K2342)</f>
        <v>1</v>
      </c>
      <c r="S2341" s="1" t="s">
        <v>2985</v>
      </c>
      <c r="T2341">
        <f>ABS(Facturas!M2342)</f>
        <v>0</v>
      </c>
      <c r="U2341" s="1" t="s">
        <v>2982</v>
      </c>
      <c r="V2341">
        <f>ABS(Facturas!R2342)</f>
        <v>0</v>
      </c>
      <c r="W2341" s="1" t="s">
        <v>2986</v>
      </c>
      <c r="X2341" t="str">
        <f>Facturas!S2342</f>
        <v/>
      </c>
      <c r="Y2341" s="1" t="s">
        <v>2987</v>
      </c>
    </row>
    <row r="2342" spans="1:25" x14ac:dyDescent="0.25">
      <c r="A2342" t="s">
        <v>2976</v>
      </c>
      <c r="B2342">
        <f>Facturas!A2343</f>
        <v>7739</v>
      </c>
      <c r="C2342" s="1" t="s">
        <v>2977</v>
      </c>
      <c r="D2342" t="str">
        <f>Facturas!B2343</f>
        <v>19/00412</v>
      </c>
      <c r="E2342" s="1" t="s">
        <v>2978</v>
      </c>
      <c r="F2342" s="2">
        <f>Facturas!C2343</f>
        <v>43739</v>
      </c>
      <c r="G2342" s="1" t="s">
        <v>2979</v>
      </c>
      <c r="H2342">
        <f>Facturas!D2343</f>
        <v>140</v>
      </c>
      <c r="I2342" s="1" t="s">
        <v>2980</v>
      </c>
      <c r="J2342" s="4">
        <f>Facturas!E2343</f>
        <v>2</v>
      </c>
      <c r="K2342" s="1" t="s">
        <v>2981</v>
      </c>
      <c r="L2342" s="2" t="str">
        <f>IF(Facturas!F2343="","",Facturas!F2343)</f>
        <v/>
      </c>
      <c r="M2342" s="1" t="s">
        <v>2983</v>
      </c>
      <c r="N2342" s="2">
        <f>Facturas!J2343</f>
        <v>43739</v>
      </c>
      <c r="O2342" s="18" t="s">
        <v>3111</v>
      </c>
      <c r="P2342" s="2"/>
      <c r="Q2342" s="1" t="s">
        <v>2984</v>
      </c>
      <c r="R2342">
        <f>ABS(Facturas!K2343)</f>
        <v>1</v>
      </c>
      <c r="S2342" s="1" t="s">
        <v>2985</v>
      </c>
      <c r="T2342">
        <f>ABS(Facturas!M2343)</f>
        <v>0</v>
      </c>
      <c r="U2342" s="1" t="s">
        <v>2982</v>
      </c>
      <c r="V2342">
        <f>ABS(Facturas!R2343)</f>
        <v>0</v>
      </c>
      <c r="W2342" s="1" t="s">
        <v>2986</v>
      </c>
      <c r="X2342" t="str">
        <f>Facturas!S2343</f>
        <v/>
      </c>
      <c r="Y2342" s="1" t="s">
        <v>2987</v>
      </c>
    </row>
    <row r="2343" spans="1:25" x14ac:dyDescent="0.25">
      <c r="A2343" t="s">
        <v>2976</v>
      </c>
      <c r="B2343">
        <f>Facturas!A2344</f>
        <v>7740</v>
      </c>
      <c r="C2343" s="1" t="s">
        <v>2977</v>
      </c>
      <c r="D2343" t="str">
        <f>Facturas!B2344</f>
        <v>19/00413</v>
      </c>
      <c r="E2343" s="1" t="s">
        <v>2978</v>
      </c>
      <c r="F2343" s="2">
        <f>Facturas!C2344</f>
        <v>43739</v>
      </c>
      <c r="G2343" s="1" t="s">
        <v>2979</v>
      </c>
      <c r="H2343">
        <f>Facturas!D2344</f>
        <v>45</v>
      </c>
      <c r="I2343" s="1" t="s">
        <v>2980</v>
      </c>
      <c r="J2343" s="4">
        <f>Facturas!E2344</f>
        <v>2</v>
      </c>
      <c r="K2343" s="1" t="s">
        <v>2981</v>
      </c>
      <c r="L2343" s="2" t="str">
        <f>IF(Facturas!F2344="","",Facturas!F2344)</f>
        <v/>
      </c>
      <c r="M2343" s="1" t="s">
        <v>2983</v>
      </c>
      <c r="N2343" s="2">
        <f>Facturas!J2344</f>
        <v>43739</v>
      </c>
      <c r="O2343" s="18" t="s">
        <v>3111</v>
      </c>
      <c r="P2343" s="2"/>
      <c r="Q2343" s="1" t="s">
        <v>2984</v>
      </c>
      <c r="R2343">
        <f>ABS(Facturas!K2344)</f>
        <v>1</v>
      </c>
      <c r="S2343" s="1" t="s">
        <v>2985</v>
      </c>
      <c r="T2343">
        <f>ABS(Facturas!M2344)</f>
        <v>0</v>
      </c>
      <c r="U2343" s="1" t="s">
        <v>2982</v>
      </c>
      <c r="V2343">
        <f>ABS(Facturas!R2344)</f>
        <v>0</v>
      </c>
      <c r="W2343" s="1" t="s">
        <v>2986</v>
      </c>
      <c r="X2343" t="str">
        <f>Facturas!S2344</f>
        <v/>
      </c>
      <c r="Y2343" s="1" t="s">
        <v>2987</v>
      </c>
    </row>
    <row r="2344" spans="1:25" x14ac:dyDescent="0.25">
      <c r="A2344" t="s">
        <v>2976</v>
      </c>
      <c r="B2344">
        <f>Facturas!A2345</f>
        <v>7741</v>
      </c>
      <c r="C2344" s="1" t="s">
        <v>2977</v>
      </c>
      <c r="D2344" t="str">
        <f>Facturas!B2345</f>
        <v>19/00414</v>
      </c>
      <c r="E2344" s="1" t="s">
        <v>2978</v>
      </c>
      <c r="F2344" s="2">
        <f>Facturas!C2345</f>
        <v>43739</v>
      </c>
      <c r="G2344" s="1" t="s">
        <v>2979</v>
      </c>
      <c r="H2344">
        <f>Facturas!D2345</f>
        <v>81</v>
      </c>
      <c r="I2344" s="1" t="s">
        <v>2980</v>
      </c>
      <c r="J2344" s="4">
        <f>Facturas!E2345</f>
        <v>1</v>
      </c>
      <c r="K2344" s="1" t="s">
        <v>2981</v>
      </c>
      <c r="L2344" s="2" t="str">
        <f>IF(Facturas!F2345="","",Facturas!F2345)</f>
        <v/>
      </c>
      <c r="M2344" s="1" t="s">
        <v>2983</v>
      </c>
      <c r="N2344" s="2">
        <f>Facturas!J2345</f>
        <v>43739</v>
      </c>
      <c r="O2344" s="18" t="s">
        <v>3111</v>
      </c>
      <c r="P2344" s="2"/>
      <c r="Q2344" s="1" t="s">
        <v>2984</v>
      </c>
      <c r="R2344">
        <f>ABS(Facturas!K2345)</f>
        <v>1</v>
      </c>
      <c r="S2344" s="1" t="s">
        <v>2985</v>
      </c>
      <c r="T2344">
        <f>ABS(Facturas!M2345)</f>
        <v>0</v>
      </c>
      <c r="U2344" s="1" t="s">
        <v>2982</v>
      </c>
      <c r="V2344">
        <f>ABS(Facturas!R2345)</f>
        <v>0</v>
      </c>
      <c r="W2344" s="1" t="s">
        <v>2986</v>
      </c>
      <c r="X2344" t="str">
        <f>Facturas!S2345</f>
        <v/>
      </c>
      <c r="Y2344" s="1" t="s">
        <v>2987</v>
      </c>
    </row>
    <row r="2345" spans="1:25" x14ac:dyDescent="0.25">
      <c r="A2345" t="s">
        <v>2976</v>
      </c>
      <c r="B2345">
        <f>Facturas!A2346</f>
        <v>7742</v>
      </c>
      <c r="C2345" s="1" t="s">
        <v>2977</v>
      </c>
      <c r="D2345" t="str">
        <f>Facturas!B2346</f>
        <v>19/00415</v>
      </c>
      <c r="E2345" s="1" t="s">
        <v>2978</v>
      </c>
      <c r="F2345" s="2">
        <f>Facturas!C2346</f>
        <v>43739</v>
      </c>
      <c r="G2345" s="1" t="s">
        <v>2979</v>
      </c>
      <c r="H2345">
        <f>Facturas!D2346</f>
        <v>56</v>
      </c>
      <c r="I2345" s="1" t="s">
        <v>2980</v>
      </c>
      <c r="J2345" s="4">
        <f>Facturas!E2346</f>
        <v>1</v>
      </c>
      <c r="K2345" s="1" t="s">
        <v>2981</v>
      </c>
      <c r="L2345" s="2" t="str">
        <f>IF(Facturas!F2346="","",Facturas!F2346)</f>
        <v/>
      </c>
      <c r="M2345" s="1" t="s">
        <v>2983</v>
      </c>
      <c r="N2345" s="2">
        <f>Facturas!J2346</f>
        <v>43739</v>
      </c>
      <c r="O2345" s="18" t="s">
        <v>3111</v>
      </c>
      <c r="P2345" s="2"/>
      <c r="Q2345" s="1" t="s">
        <v>2984</v>
      </c>
      <c r="R2345">
        <f>ABS(Facturas!K2346)</f>
        <v>1</v>
      </c>
      <c r="S2345" s="1" t="s">
        <v>2985</v>
      </c>
      <c r="T2345">
        <f>ABS(Facturas!M2346)</f>
        <v>0</v>
      </c>
      <c r="U2345" s="1" t="s">
        <v>2982</v>
      </c>
      <c r="V2345">
        <f>ABS(Facturas!R2346)</f>
        <v>0</v>
      </c>
      <c r="W2345" s="1" t="s">
        <v>2986</v>
      </c>
      <c r="X2345" t="str">
        <f>Facturas!S2346</f>
        <v/>
      </c>
      <c r="Y2345" s="1" t="s">
        <v>2987</v>
      </c>
    </row>
    <row r="2346" spans="1:25" x14ac:dyDescent="0.25">
      <c r="A2346" t="s">
        <v>2976</v>
      </c>
      <c r="B2346">
        <f>Facturas!A2347</f>
        <v>7743</v>
      </c>
      <c r="C2346" s="1" t="s">
        <v>2977</v>
      </c>
      <c r="D2346" t="str">
        <f>Facturas!B2347</f>
        <v>19/00416</v>
      </c>
      <c r="E2346" s="1" t="s">
        <v>2978</v>
      </c>
      <c r="F2346" s="2">
        <f>Facturas!C2347</f>
        <v>43739</v>
      </c>
      <c r="G2346" s="1" t="s">
        <v>2979</v>
      </c>
      <c r="H2346">
        <f>Facturas!D2347</f>
        <v>135</v>
      </c>
      <c r="I2346" s="1" t="s">
        <v>2980</v>
      </c>
      <c r="J2346" s="4">
        <f>Facturas!E2347</f>
        <v>1</v>
      </c>
      <c r="K2346" s="1" t="s">
        <v>2981</v>
      </c>
      <c r="L2346" s="2" t="str">
        <f>IF(Facturas!F2347="","",Facturas!F2347)</f>
        <v/>
      </c>
      <c r="M2346" s="1" t="s">
        <v>2983</v>
      </c>
      <c r="N2346" s="2">
        <f>Facturas!J2347</f>
        <v>43739</v>
      </c>
      <c r="O2346" s="18" t="s">
        <v>3111</v>
      </c>
      <c r="P2346" s="2"/>
      <c r="Q2346" s="1" t="s">
        <v>2984</v>
      </c>
      <c r="R2346">
        <f>ABS(Facturas!K2347)</f>
        <v>1</v>
      </c>
      <c r="S2346" s="1" t="s">
        <v>2985</v>
      </c>
      <c r="T2346">
        <f>ABS(Facturas!M2347)</f>
        <v>0</v>
      </c>
      <c r="U2346" s="1" t="s">
        <v>2982</v>
      </c>
      <c r="V2346">
        <f>ABS(Facturas!R2347)</f>
        <v>0</v>
      </c>
      <c r="W2346" s="1" t="s">
        <v>2986</v>
      </c>
      <c r="X2346" t="str">
        <f>Facturas!S2347</f>
        <v/>
      </c>
      <c r="Y2346" s="1" t="s">
        <v>2987</v>
      </c>
    </row>
    <row r="2347" spans="1:25" x14ac:dyDescent="0.25">
      <c r="A2347" t="s">
        <v>2976</v>
      </c>
      <c r="B2347">
        <f>Facturas!A2348</f>
        <v>7744</v>
      </c>
      <c r="C2347" s="1" t="s">
        <v>2977</v>
      </c>
      <c r="D2347" t="str">
        <f>Facturas!B2348</f>
        <v>19/00417</v>
      </c>
      <c r="E2347" s="1" t="s">
        <v>2978</v>
      </c>
      <c r="F2347" s="2">
        <f>Facturas!C2348</f>
        <v>43739</v>
      </c>
      <c r="G2347" s="1" t="s">
        <v>2979</v>
      </c>
      <c r="H2347">
        <f>Facturas!D2348</f>
        <v>133</v>
      </c>
      <c r="I2347" s="1" t="s">
        <v>2980</v>
      </c>
      <c r="J2347" s="4">
        <f>Facturas!E2348</f>
        <v>1</v>
      </c>
      <c r="K2347" s="1" t="s">
        <v>2981</v>
      </c>
      <c r="L2347" s="2" t="str">
        <f>IF(Facturas!F2348="","",Facturas!F2348)</f>
        <v/>
      </c>
      <c r="M2347" s="1" t="s">
        <v>2983</v>
      </c>
      <c r="N2347" s="2">
        <f>Facturas!J2348</f>
        <v>43739</v>
      </c>
      <c r="O2347" s="18" t="s">
        <v>3111</v>
      </c>
      <c r="P2347" s="2"/>
      <c r="Q2347" s="1" t="s">
        <v>2984</v>
      </c>
      <c r="R2347">
        <f>ABS(Facturas!K2348)</f>
        <v>1</v>
      </c>
      <c r="S2347" s="1" t="s">
        <v>2985</v>
      </c>
      <c r="T2347">
        <f>ABS(Facturas!M2348)</f>
        <v>0</v>
      </c>
      <c r="U2347" s="1" t="s">
        <v>2982</v>
      </c>
      <c r="V2347">
        <f>ABS(Facturas!R2348)</f>
        <v>0</v>
      </c>
      <c r="W2347" s="1" t="s">
        <v>2986</v>
      </c>
      <c r="X2347" t="str">
        <f>Facturas!S2348</f>
        <v/>
      </c>
      <c r="Y2347" s="1" t="s">
        <v>2987</v>
      </c>
    </row>
    <row r="2348" spans="1:25" x14ac:dyDescent="0.25">
      <c r="A2348" t="s">
        <v>2976</v>
      </c>
      <c r="B2348">
        <f>Facturas!A2349</f>
        <v>7745</v>
      </c>
      <c r="C2348" s="1" t="s">
        <v>2977</v>
      </c>
      <c r="D2348" t="str">
        <f>Facturas!B2349</f>
        <v>19/00418</v>
      </c>
      <c r="E2348" s="1" t="s">
        <v>2978</v>
      </c>
      <c r="F2348" s="2">
        <f>Facturas!C2349</f>
        <v>43739</v>
      </c>
      <c r="G2348" s="1" t="s">
        <v>2979</v>
      </c>
      <c r="H2348">
        <f>Facturas!D2349</f>
        <v>2199</v>
      </c>
      <c r="I2348" s="1" t="s">
        <v>2980</v>
      </c>
      <c r="J2348" s="4">
        <f>Facturas!E2349</f>
        <v>2</v>
      </c>
      <c r="K2348" s="1" t="s">
        <v>2981</v>
      </c>
      <c r="L2348" s="2" t="str">
        <f>IF(Facturas!F2349="","",Facturas!F2349)</f>
        <v/>
      </c>
      <c r="M2348" s="1" t="s">
        <v>2983</v>
      </c>
      <c r="N2348" s="2">
        <f>Facturas!J2349</f>
        <v>43739</v>
      </c>
      <c r="O2348" s="18" t="s">
        <v>3111</v>
      </c>
      <c r="P2348" s="2"/>
      <c r="Q2348" s="1" t="s">
        <v>2984</v>
      </c>
      <c r="R2348">
        <f>ABS(Facturas!K2349)</f>
        <v>1</v>
      </c>
      <c r="S2348" s="1" t="s">
        <v>2985</v>
      </c>
      <c r="T2348">
        <f>ABS(Facturas!M2349)</f>
        <v>0</v>
      </c>
      <c r="U2348" s="1" t="s">
        <v>2982</v>
      </c>
      <c r="V2348">
        <f>ABS(Facturas!R2349)</f>
        <v>0</v>
      </c>
      <c r="W2348" s="1" t="s">
        <v>2986</v>
      </c>
      <c r="X2348" t="str">
        <f>Facturas!S2349</f>
        <v/>
      </c>
      <c r="Y2348" s="1" t="s">
        <v>2987</v>
      </c>
    </row>
    <row r="2349" spans="1:25" x14ac:dyDescent="0.25">
      <c r="A2349" t="s">
        <v>2976</v>
      </c>
      <c r="B2349">
        <f>Facturas!A2350</f>
        <v>7746</v>
      </c>
      <c r="C2349" s="1" t="s">
        <v>2977</v>
      </c>
      <c r="D2349" t="str">
        <f>Facturas!B2350</f>
        <v>19/00419</v>
      </c>
      <c r="E2349" s="1" t="s">
        <v>2978</v>
      </c>
      <c r="F2349" s="2">
        <f>Facturas!C2350</f>
        <v>43739</v>
      </c>
      <c r="G2349" s="1" t="s">
        <v>2979</v>
      </c>
      <c r="H2349">
        <f>Facturas!D2350</f>
        <v>123</v>
      </c>
      <c r="I2349" s="1" t="s">
        <v>2980</v>
      </c>
      <c r="J2349" s="4">
        <f>Facturas!E2350</f>
        <v>1</v>
      </c>
      <c r="K2349" s="1" t="s">
        <v>2981</v>
      </c>
      <c r="L2349" s="2" t="str">
        <f>IF(Facturas!F2350="","",Facturas!F2350)</f>
        <v/>
      </c>
      <c r="M2349" s="1" t="s">
        <v>2983</v>
      </c>
      <c r="N2349" s="2">
        <f>Facturas!J2350</f>
        <v>43739</v>
      </c>
      <c r="O2349" s="18" t="s">
        <v>3111</v>
      </c>
      <c r="P2349" s="2"/>
      <c r="Q2349" s="1" t="s">
        <v>2984</v>
      </c>
      <c r="R2349">
        <f>ABS(Facturas!K2350)</f>
        <v>1</v>
      </c>
      <c r="S2349" s="1" t="s">
        <v>2985</v>
      </c>
      <c r="T2349">
        <f>ABS(Facturas!M2350)</f>
        <v>0</v>
      </c>
      <c r="U2349" s="1" t="s">
        <v>2982</v>
      </c>
      <c r="V2349">
        <f>ABS(Facturas!R2350)</f>
        <v>0</v>
      </c>
      <c r="W2349" s="1" t="s">
        <v>2986</v>
      </c>
      <c r="X2349" t="str">
        <f>Facturas!S2350</f>
        <v/>
      </c>
      <c r="Y2349" s="1" t="s">
        <v>2987</v>
      </c>
    </row>
    <row r="2350" spans="1:25" x14ac:dyDescent="0.25">
      <c r="A2350" t="s">
        <v>2976</v>
      </c>
      <c r="B2350">
        <f>Facturas!A2351</f>
        <v>7747</v>
      </c>
      <c r="C2350" s="1" t="s">
        <v>2977</v>
      </c>
      <c r="D2350" t="str">
        <f>Facturas!B2351</f>
        <v>19/00420</v>
      </c>
      <c r="E2350" s="1" t="s">
        <v>2978</v>
      </c>
      <c r="F2350" s="2">
        <f>Facturas!C2351</f>
        <v>43739</v>
      </c>
      <c r="G2350" s="1" t="s">
        <v>2979</v>
      </c>
      <c r="H2350">
        <f>Facturas!D2351</f>
        <v>147</v>
      </c>
      <c r="I2350" s="1" t="s">
        <v>2980</v>
      </c>
      <c r="J2350" s="4">
        <f>Facturas!E2351</f>
        <v>1</v>
      </c>
      <c r="K2350" s="1" t="s">
        <v>2981</v>
      </c>
      <c r="L2350" s="2" t="str">
        <f>IF(Facturas!F2351="","",Facturas!F2351)</f>
        <v/>
      </c>
      <c r="M2350" s="1" t="s">
        <v>2983</v>
      </c>
      <c r="N2350" s="2">
        <f>Facturas!J2351</f>
        <v>43739</v>
      </c>
      <c r="O2350" s="18" t="s">
        <v>3111</v>
      </c>
      <c r="P2350" s="2"/>
      <c r="Q2350" s="1" t="s">
        <v>2984</v>
      </c>
      <c r="R2350">
        <f>ABS(Facturas!K2351)</f>
        <v>1</v>
      </c>
      <c r="S2350" s="1" t="s">
        <v>2985</v>
      </c>
      <c r="T2350">
        <f>ABS(Facturas!M2351)</f>
        <v>0</v>
      </c>
      <c r="U2350" s="1" t="s">
        <v>2982</v>
      </c>
      <c r="V2350">
        <f>ABS(Facturas!R2351)</f>
        <v>0</v>
      </c>
      <c r="W2350" s="1" t="s">
        <v>2986</v>
      </c>
      <c r="X2350" t="str">
        <f>Facturas!S2351</f>
        <v/>
      </c>
      <c r="Y2350" s="1" t="s">
        <v>2987</v>
      </c>
    </row>
    <row r="2351" spans="1:25" x14ac:dyDescent="0.25">
      <c r="A2351" t="s">
        <v>2976</v>
      </c>
      <c r="B2351">
        <f>Facturas!A2352</f>
        <v>7748</v>
      </c>
      <c r="C2351" s="1" t="s">
        <v>2977</v>
      </c>
      <c r="D2351" t="str">
        <f>Facturas!B2352</f>
        <v>19/00421</v>
      </c>
      <c r="E2351" s="1" t="s">
        <v>2978</v>
      </c>
      <c r="F2351" s="2">
        <f>Facturas!C2352</f>
        <v>43739</v>
      </c>
      <c r="G2351" s="1" t="s">
        <v>2979</v>
      </c>
      <c r="H2351">
        <f>Facturas!D2352</f>
        <v>159</v>
      </c>
      <c r="I2351" s="1" t="s">
        <v>2980</v>
      </c>
      <c r="J2351" s="4">
        <f>Facturas!E2352</f>
        <v>1</v>
      </c>
      <c r="K2351" s="1" t="s">
        <v>2981</v>
      </c>
      <c r="L2351" s="2" t="str">
        <f>IF(Facturas!F2352="","",Facturas!F2352)</f>
        <v/>
      </c>
      <c r="M2351" s="1" t="s">
        <v>2983</v>
      </c>
      <c r="N2351" s="2">
        <f>Facturas!J2352</f>
        <v>43739</v>
      </c>
      <c r="O2351" s="18" t="s">
        <v>3111</v>
      </c>
      <c r="P2351" s="2"/>
      <c r="Q2351" s="1" t="s">
        <v>2984</v>
      </c>
      <c r="R2351">
        <f>ABS(Facturas!K2352)</f>
        <v>1</v>
      </c>
      <c r="S2351" s="1" t="s">
        <v>2985</v>
      </c>
      <c r="T2351">
        <f>ABS(Facturas!M2352)</f>
        <v>0</v>
      </c>
      <c r="U2351" s="1" t="s">
        <v>2982</v>
      </c>
      <c r="V2351">
        <f>ABS(Facturas!R2352)</f>
        <v>0</v>
      </c>
      <c r="W2351" s="1" t="s">
        <v>2986</v>
      </c>
      <c r="X2351" t="str">
        <f>Facturas!S2352</f>
        <v/>
      </c>
      <c r="Y2351" s="1" t="s">
        <v>2987</v>
      </c>
    </row>
    <row r="2352" spans="1:25" x14ac:dyDescent="0.25">
      <c r="A2352" t="s">
        <v>2976</v>
      </c>
      <c r="B2352">
        <f>Facturas!A2353</f>
        <v>7749</v>
      </c>
      <c r="C2352" s="1" t="s">
        <v>2977</v>
      </c>
      <c r="D2352" t="str">
        <f>Facturas!B2353</f>
        <v>19/00422</v>
      </c>
      <c r="E2352" s="1" t="s">
        <v>2978</v>
      </c>
      <c r="F2352" s="2">
        <f>Facturas!C2353</f>
        <v>43739</v>
      </c>
      <c r="G2352" s="1" t="s">
        <v>2979</v>
      </c>
      <c r="H2352">
        <f>Facturas!D2353</f>
        <v>122</v>
      </c>
      <c r="I2352" s="1" t="s">
        <v>2980</v>
      </c>
      <c r="J2352" s="4">
        <f>Facturas!E2353</f>
        <v>1</v>
      </c>
      <c r="K2352" s="1" t="s">
        <v>2981</v>
      </c>
      <c r="L2352" s="2" t="str">
        <f>IF(Facturas!F2353="","",Facturas!F2353)</f>
        <v/>
      </c>
      <c r="M2352" s="1" t="s">
        <v>2983</v>
      </c>
      <c r="N2352" s="2">
        <f>Facturas!J2353</f>
        <v>43739</v>
      </c>
      <c r="O2352" s="18" t="s">
        <v>3111</v>
      </c>
      <c r="P2352" s="2"/>
      <c r="Q2352" s="1" t="s">
        <v>2984</v>
      </c>
      <c r="R2352">
        <f>ABS(Facturas!K2353)</f>
        <v>1</v>
      </c>
      <c r="S2352" s="1" t="s">
        <v>2985</v>
      </c>
      <c r="T2352">
        <f>ABS(Facturas!M2353)</f>
        <v>0</v>
      </c>
      <c r="U2352" s="1" t="s">
        <v>2982</v>
      </c>
      <c r="V2352">
        <f>ABS(Facturas!R2353)</f>
        <v>0</v>
      </c>
      <c r="W2352" s="1" t="s">
        <v>2986</v>
      </c>
      <c r="X2352" t="str">
        <f>Facturas!S2353</f>
        <v/>
      </c>
      <c r="Y2352" s="1" t="s">
        <v>2987</v>
      </c>
    </row>
    <row r="2353" spans="1:25" x14ac:dyDescent="0.25">
      <c r="A2353" t="s">
        <v>2976</v>
      </c>
      <c r="B2353">
        <f>Facturas!A2354</f>
        <v>7750</v>
      </c>
      <c r="C2353" s="1" t="s">
        <v>2977</v>
      </c>
      <c r="D2353" t="str">
        <f>Facturas!B2354</f>
        <v>19/00423</v>
      </c>
      <c r="E2353" s="1" t="s">
        <v>2978</v>
      </c>
      <c r="F2353" s="2">
        <f>Facturas!C2354</f>
        <v>43739</v>
      </c>
      <c r="G2353" s="1" t="s">
        <v>2979</v>
      </c>
      <c r="H2353">
        <f>Facturas!D2354</f>
        <v>162</v>
      </c>
      <c r="I2353" s="1" t="s">
        <v>2980</v>
      </c>
      <c r="J2353" s="4">
        <f>Facturas!E2354</f>
        <v>1</v>
      </c>
      <c r="K2353" s="1" t="s">
        <v>2981</v>
      </c>
      <c r="L2353" s="2" t="str">
        <f>IF(Facturas!F2354="","",Facturas!F2354)</f>
        <v/>
      </c>
      <c r="M2353" s="1" t="s">
        <v>2983</v>
      </c>
      <c r="N2353" s="2">
        <f>Facturas!J2354</f>
        <v>43739</v>
      </c>
      <c r="O2353" s="18" t="s">
        <v>3111</v>
      </c>
      <c r="P2353" s="2"/>
      <c r="Q2353" s="1" t="s">
        <v>2984</v>
      </c>
      <c r="R2353">
        <f>ABS(Facturas!K2354)</f>
        <v>1</v>
      </c>
      <c r="S2353" s="1" t="s">
        <v>2985</v>
      </c>
      <c r="T2353">
        <f>ABS(Facturas!M2354)</f>
        <v>0</v>
      </c>
      <c r="U2353" s="1" t="s">
        <v>2982</v>
      </c>
      <c r="V2353">
        <f>ABS(Facturas!R2354)</f>
        <v>0</v>
      </c>
      <c r="W2353" s="1" t="s">
        <v>2986</v>
      </c>
      <c r="X2353" t="str">
        <f>Facturas!S2354</f>
        <v/>
      </c>
      <c r="Y2353" s="1" t="s">
        <v>2987</v>
      </c>
    </row>
    <row r="2354" spans="1:25" x14ac:dyDescent="0.25">
      <c r="A2354" t="s">
        <v>2976</v>
      </c>
      <c r="B2354">
        <f>Facturas!A2355</f>
        <v>7751</v>
      </c>
      <c r="C2354" s="1" t="s">
        <v>2977</v>
      </c>
      <c r="D2354" t="str">
        <f>Facturas!B2355</f>
        <v>19/00424</v>
      </c>
      <c r="E2354" s="1" t="s">
        <v>2978</v>
      </c>
      <c r="F2354" s="2">
        <f>Facturas!C2355</f>
        <v>43753</v>
      </c>
      <c r="G2354" s="1" t="s">
        <v>2979</v>
      </c>
      <c r="H2354">
        <f>Facturas!D2355</f>
        <v>102</v>
      </c>
      <c r="I2354" s="1" t="s">
        <v>2980</v>
      </c>
      <c r="J2354" s="4">
        <f>Facturas!E2355</f>
        <v>1</v>
      </c>
      <c r="K2354" s="1" t="s">
        <v>2981</v>
      </c>
      <c r="L2354" s="2" t="str">
        <f>IF(Facturas!F2355="","",Facturas!F2355)</f>
        <v/>
      </c>
      <c r="M2354" s="1" t="s">
        <v>2983</v>
      </c>
      <c r="N2354" s="2">
        <f>Facturas!J2355</f>
        <v>43753</v>
      </c>
      <c r="O2354" s="18" t="s">
        <v>3111</v>
      </c>
      <c r="P2354" s="2"/>
      <c r="Q2354" s="1" t="s">
        <v>2984</v>
      </c>
      <c r="R2354">
        <f>ABS(Facturas!K2355)</f>
        <v>1</v>
      </c>
      <c r="S2354" s="1" t="s">
        <v>2985</v>
      </c>
      <c r="T2354">
        <f>ABS(Facturas!M2355)</f>
        <v>0</v>
      </c>
      <c r="U2354" s="1" t="s">
        <v>2982</v>
      </c>
      <c r="V2354">
        <f>ABS(Facturas!R2355)</f>
        <v>0</v>
      </c>
      <c r="W2354" s="1" t="s">
        <v>2986</v>
      </c>
      <c r="X2354" t="str">
        <f>Facturas!S2355</f>
        <v/>
      </c>
      <c r="Y2354" s="1" t="s">
        <v>2987</v>
      </c>
    </row>
    <row r="2355" spans="1:25" x14ac:dyDescent="0.25">
      <c r="A2355" t="s">
        <v>2976</v>
      </c>
      <c r="B2355">
        <f>Facturas!A2356</f>
        <v>7752</v>
      </c>
      <c r="C2355" s="1" t="s">
        <v>2977</v>
      </c>
      <c r="D2355" t="str">
        <f>Facturas!B2356</f>
        <v>19/00425</v>
      </c>
      <c r="E2355" s="1" t="s">
        <v>2978</v>
      </c>
      <c r="F2355" s="2">
        <f>Facturas!C2356</f>
        <v>43770</v>
      </c>
      <c r="G2355" s="1" t="s">
        <v>2979</v>
      </c>
      <c r="H2355">
        <f>Facturas!D2356</f>
        <v>49</v>
      </c>
      <c r="I2355" s="1" t="s">
        <v>2980</v>
      </c>
      <c r="J2355" s="4">
        <f>Facturas!E2356</f>
        <v>1</v>
      </c>
      <c r="K2355" s="1" t="s">
        <v>2981</v>
      </c>
      <c r="L2355" s="2" t="str">
        <f>IF(Facturas!F2356="","",Facturas!F2356)</f>
        <v/>
      </c>
      <c r="M2355" s="1" t="s">
        <v>2983</v>
      </c>
      <c r="N2355" s="2">
        <f>Facturas!J2356</f>
        <v>43770</v>
      </c>
      <c r="O2355" s="18" t="s">
        <v>3111</v>
      </c>
      <c r="P2355" s="2"/>
      <c r="Q2355" s="1" t="s">
        <v>2984</v>
      </c>
      <c r="R2355">
        <f>ABS(Facturas!K2356)</f>
        <v>1</v>
      </c>
      <c r="S2355" s="1" t="s">
        <v>2985</v>
      </c>
      <c r="T2355">
        <f>ABS(Facturas!M2356)</f>
        <v>0</v>
      </c>
      <c r="U2355" s="1" t="s">
        <v>2982</v>
      </c>
      <c r="V2355">
        <f>ABS(Facturas!R2356)</f>
        <v>0</v>
      </c>
      <c r="W2355" s="1" t="s">
        <v>2986</v>
      </c>
      <c r="X2355" t="str">
        <f>Facturas!S2356</f>
        <v/>
      </c>
      <c r="Y2355" s="1" t="s">
        <v>2987</v>
      </c>
    </row>
    <row r="2356" spans="1:25" x14ac:dyDescent="0.25">
      <c r="A2356" t="s">
        <v>2976</v>
      </c>
      <c r="B2356">
        <f>Facturas!A2357</f>
        <v>7753</v>
      </c>
      <c r="C2356" s="1" t="s">
        <v>2977</v>
      </c>
      <c r="D2356" t="str">
        <f>Facturas!B2357</f>
        <v>19/00426</v>
      </c>
      <c r="E2356" s="1" t="s">
        <v>2978</v>
      </c>
      <c r="F2356" s="2">
        <f>Facturas!C2357</f>
        <v>43770</v>
      </c>
      <c r="G2356" s="1" t="s">
        <v>2979</v>
      </c>
      <c r="H2356">
        <f>Facturas!D2357</f>
        <v>138</v>
      </c>
      <c r="I2356" s="1" t="s">
        <v>2980</v>
      </c>
      <c r="J2356" s="4">
        <f>Facturas!E2357</f>
        <v>1</v>
      </c>
      <c r="K2356" s="1" t="s">
        <v>2981</v>
      </c>
      <c r="L2356" s="2" t="str">
        <f>IF(Facturas!F2357="","",Facturas!F2357)</f>
        <v/>
      </c>
      <c r="M2356" s="1" t="s">
        <v>2983</v>
      </c>
      <c r="N2356" s="2">
        <f>Facturas!J2357</f>
        <v>43770</v>
      </c>
      <c r="O2356" s="18" t="s">
        <v>3111</v>
      </c>
      <c r="P2356" s="2"/>
      <c r="Q2356" s="1" t="s">
        <v>2984</v>
      </c>
      <c r="R2356">
        <f>ABS(Facturas!K2357)</f>
        <v>1</v>
      </c>
      <c r="S2356" s="1" t="s">
        <v>2985</v>
      </c>
      <c r="T2356">
        <f>ABS(Facturas!M2357)</f>
        <v>0</v>
      </c>
      <c r="U2356" s="1" t="s">
        <v>2982</v>
      </c>
      <c r="V2356">
        <f>ABS(Facturas!R2357)</f>
        <v>0</v>
      </c>
      <c r="W2356" s="1" t="s">
        <v>2986</v>
      </c>
      <c r="X2356" t="str">
        <f>Facturas!S2357</f>
        <v/>
      </c>
      <c r="Y2356" s="1" t="s">
        <v>2987</v>
      </c>
    </row>
    <row r="2357" spans="1:25" x14ac:dyDescent="0.25">
      <c r="A2357" t="s">
        <v>2976</v>
      </c>
      <c r="B2357">
        <f>Facturas!A2358</f>
        <v>7754</v>
      </c>
      <c r="C2357" s="1" t="s">
        <v>2977</v>
      </c>
      <c r="D2357" t="str">
        <f>Facturas!B2358</f>
        <v>19/00427</v>
      </c>
      <c r="E2357" s="1" t="s">
        <v>2978</v>
      </c>
      <c r="F2357" s="2">
        <f>Facturas!C2358</f>
        <v>43770</v>
      </c>
      <c r="G2357" s="1" t="s">
        <v>2979</v>
      </c>
      <c r="H2357">
        <f>Facturas!D2358</f>
        <v>92</v>
      </c>
      <c r="I2357" s="1" t="s">
        <v>2980</v>
      </c>
      <c r="J2357" s="4">
        <f>Facturas!E2358</f>
        <v>1</v>
      </c>
      <c r="K2357" s="1" t="s">
        <v>2981</v>
      </c>
      <c r="L2357" s="2" t="str">
        <f>IF(Facturas!F2358="","",Facturas!F2358)</f>
        <v/>
      </c>
      <c r="M2357" s="1" t="s">
        <v>2983</v>
      </c>
      <c r="N2357" s="2">
        <f>Facturas!J2358</f>
        <v>43770</v>
      </c>
      <c r="O2357" s="18" t="s">
        <v>3111</v>
      </c>
      <c r="P2357" s="2"/>
      <c r="Q2357" s="1" t="s">
        <v>2984</v>
      </c>
      <c r="R2357">
        <f>ABS(Facturas!K2358)</f>
        <v>1</v>
      </c>
      <c r="S2357" s="1" t="s">
        <v>2985</v>
      </c>
      <c r="T2357">
        <f>ABS(Facturas!M2358)</f>
        <v>0</v>
      </c>
      <c r="U2357" s="1" t="s">
        <v>2982</v>
      </c>
      <c r="V2357">
        <f>ABS(Facturas!R2358)</f>
        <v>0</v>
      </c>
      <c r="W2357" s="1" t="s">
        <v>2986</v>
      </c>
      <c r="X2357" t="str">
        <f>Facturas!S2358</f>
        <v/>
      </c>
      <c r="Y2357" s="1" t="s">
        <v>2987</v>
      </c>
    </row>
    <row r="2358" spans="1:25" x14ac:dyDescent="0.25">
      <c r="A2358" t="s">
        <v>2976</v>
      </c>
      <c r="B2358">
        <f>Facturas!A2359</f>
        <v>7755</v>
      </c>
      <c r="C2358" s="1" t="s">
        <v>2977</v>
      </c>
      <c r="D2358" t="str">
        <f>Facturas!B2359</f>
        <v>19/00428</v>
      </c>
      <c r="E2358" s="1" t="s">
        <v>2978</v>
      </c>
      <c r="F2358" s="2">
        <f>Facturas!C2359</f>
        <v>43770</v>
      </c>
      <c r="G2358" s="1" t="s">
        <v>2979</v>
      </c>
      <c r="H2358">
        <f>Facturas!D2359</f>
        <v>42</v>
      </c>
      <c r="I2358" s="1" t="s">
        <v>2980</v>
      </c>
      <c r="J2358" s="4">
        <f>Facturas!E2359</f>
        <v>1</v>
      </c>
      <c r="K2358" s="1" t="s">
        <v>2981</v>
      </c>
      <c r="L2358" s="2" t="str">
        <f>IF(Facturas!F2359="","",Facturas!F2359)</f>
        <v/>
      </c>
      <c r="M2358" s="1" t="s">
        <v>2983</v>
      </c>
      <c r="N2358" s="2">
        <f>Facturas!J2359</f>
        <v>43770</v>
      </c>
      <c r="O2358" s="18" t="s">
        <v>3111</v>
      </c>
      <c r="P2358" s="2"/>
      <c r="Q2358" s="1" t="s">
        <v>2984</v>
      </c>
      <c r="R2358">
        <f>ABS(Facturas!K2359)</f>
        <v>1</v>
      </c>
      <c r="S2358" s="1" t="s">
        <v>2985</v>
      </c>
      <c r="T2358">
        <f>ABS(Facturas!M2359)</f>
        <v>0</v>
      </c>
      <c r="U2358" s="1" t="s">
        <v>2982</v>
      </c>
      <c r="V2358">
        <f>ABS(Facturas!R2359)</f>
        <v>0</v>
      </c>
      <c r="W2358" s="1" t="s">
        <v>2986</v>
      </c>
      <c r="X2358" t="str">
        <f>Facturas!S2359</f>
        <v/>
      </c>
      <c r="Y2358" s="1" t="s">
        <v>2987</v>
      </c>
    </row>
    <row r="2359" spans="1:25" x14ac:dyDescent="0.25">
      <c r="A2359" t="s">
        <v>2976</v>
      </c>
      <c r="B2359">
        <f>Facturas!A2360</f>
        <v>7756</v>
      </c>
      <c r="C2359" s="1" t="s">
        <v>2977</v>
      </c>
      <c r="D2359" t="str">
        <f>Facturas!B2360</f>
        <v>19/00429</v>
      </c>
      <c r="E2359" s="1" t="s">
        <v>2978</v>
      </c>
      <c r="F2359" s="2">
        <f>Facturas!C2360</f>
        <v>43770</v>
      </c>
      <c r="G2359" s="1" t="s">
        <v>2979</v>
      </c>
      <c r="H2359">
        <f>Facturas!D2360</f>
        <v>129</v>
      </c>
      <c r="I2359" s="1" t="s">
        <v>2980</v>
      </c>
      <c r="J2359" s="4">
        <f>Facturas!E2360</f>
        <v>1</v>
      </c>
      <c r="K2359" s="1" t="s">
        <v>2981</v>
      </c>
      <c r="L2359" s="2" t="str">
        <f>IF(Facturas!F2360="","",Facturas!F2360)</f>
        <v/>
      </c>
      <c r="M2359" s="1" t="s">
        <v>2983</v>
      </c>
      <c r="N2359" s="2">
        <f>Facturas!J2360</f>
        <v>43770</v>
      </c>
      <c r="O2359" s="18" t="s">
        <v>3111</v>
      </c>
      <c r="P2359" s="2"/>
      <c r="Q2359" s="1" t="s">
        <v>2984</v>
      </c>
      <c r="R2359">
        <f>ABS(Facturas!K2360)</f>
        <v>1</v>
      </c>
      <c r="S2359" s="1" t="s">
        <v>2985</v>
      </c>
      <c r="T2359">
        <f>ABS(Facturas!M2360)</f>
        <v>0</v>
      </c>
      <c r="U2359" s="1" t="s">
        <v>2982</v>
      </c>
      <c r="V2359">
        <f>ABS(Facturas!R2360)</f>
        <v>0</v>
      </c>
      <c r="W2359" s="1" t="s">
        <v>2986</v>
      </c>
      <c r="X2359" t="str">
        <f>Facturas!S2360</f>
        <v/>
      </c>
      <c r="Y2359" s="1" t="s">
        <v>2987</v>
      </c>
    </row>
    <row r="2360" spans="1:25" x14ac:dyDescent="0.25">
      <c r="A2360" t="s">
        <v>2976</v>
      </c>
      <c r="B2360">
        <f>Facturas!A2361</f>
        <v>7757</v>
      </c>
      <c r="C2360" s="1" t="s">
        <v>2977</v>
      </c>
      <c r="D2360" t="str">
        <f>Facturas!B2361</f>
        <v>19/00430</v>
      </c>
      <c r="E2360" s="1" t="s">
        <v>2978</v>
      </c>
      <c r="F2360" s="2">
        <f>Facturas!C2361</f>
        <v>43770</v>
      </c>
      <c r="G2360" s="1" t="s">
        <v>2979</v>
      </c>
      <c r="H2360">
        <f>Facturas!D2361</f>
        <v>193</v>
      </c>
      <c r="I2360" s="1" t="s">
        <v>2980</v>
      </c>
      <c r="J2360" s="4">
        <f>Facturas!E2361</f>
        <v>1</v>
      </c>
      <c r="K2360" s="1" t="s">
        <v>2981</v>
      </c>
      <c r="L2360" s="2" t="str">
        <f>IF(Facturas!F2361="","",Facturas!F2361)</f>
        <v/>
      </c>
      <c r="M2360" s="1" t="s">
        <v>2983</v>
      </c>
      <c r="N2360" s="2">
        <f>Facturas!J2361</f>
        <v>43770</v>
      </c>
      <c r="O2360" s="18" t="s">
        <v>3111</v>
      </c>
      <c r="P2360" s="2"/>
      <c r="Q2360" s="1" t="s">
        <v>2984</v>
      </c>
      <c r="R2360">
        <f>ABS(Facturas!K2361)</f>
        <v>1</v>
      </c>
      <c r="S2360" s="1" t="s">
        <v>2985</v>
      </c>
      <c r="T2360">
        <f>ABS(Facturas!M2361)</f>
        <v>0</v>
      </c>
      <c r="U2360" s="1" t="s">
        <v>2982</v>
      </c>
      <c r="V2360">
        <f>ABS(Facturas!R2361)</f>
        <v>0</v>
      </c>
      <c r="W2360" s="1" t="s">
        <v>2986</v>
      </c>
      <c r="X2360" t="str">
        <f>Facturas!S2361</f>
        <v/>
      </c>
      <c r="Y2360" s="1" t="s">
        <v>2987</v>
      </c>
    </row>
    <row r="2361" spans="1:25" x14ac:dyDescent="0.25">
      <c r="A2361" t="s">
        <v>2976</v>
      </c>
      <c r="B2361">
        <f>Facturas!A2362</f>
        <v>7758</v>
      </c>
      <c r="C2361" s="1" t="s">
        <v>2977</v>
      </c>
      <c r="D2361" t="str">
        <f>Facturas!B2362</f>
        <v>19/00431</v>
      </c>
      <c r="E2361" s="1" t="s">
        <v>2978</v>
      </c>
      <c r="F2361" s="2">
        <f>Facturas!C2362</f>
        <v>43770</v>
      </c>
      <c r="G2361" s="1" t="s">
        <v>2979</v>
      </c>
      <c r="H2361">
        <f>Facturas!D2362</f>
        <v>109</v>
      </c>
      <c r="I2361" s="1" t="s">
        <v>2980</v>
      </c>
      <c r="J2361" s="4">
        <f>Facturas!E2362</f>
        <v>1</v>
      </c>
      <c r="K2361" s="1" t="s">
        <v>2981</v>
      </c>
      <c r="L2361" s="2" t="str">
        <f>IF(Facturas!F2362="","",Facturas!F2362)</f>
        <v/>
      </c>
      <c r="M2361" s="1" t="s">
        <v>2983</v>
      </c>
      <c r="N2361" s="2">
        <f>Facturas!J2362</f>
        <v>43770</v>
      </c>
      <c r="O2361" s="18" t="s">
        <v>3111</v>
      </c>
      <c r="P2361" s="2"/>
      <c r="Q2361" s="1" t="s">
        <v>2984</v>
      </c>
      <c r="R2361">
        <f>ABS(Facturas!K2362)</f>
        <v>1</v>
      </c>
      <c r="S2361" s="1" t="s">
        <v>2985</v>
      </c>
      <c r="T2361">
        <f>ABS(Facturas!M2362)</f>
        <v>0</v>
      </c>
      <c r="U2361" s="1" t="s">
        <v>2982</v>
      </c>
      <c r="V2361">
        <f>ABS(Facturas!R2362)</f>
        <v>0</v>
      </c>
      <c r="W2361" s="1" t="s">
        <v>2986</v>
      </c>
      <c r="X2361" t="str">
        <f>Facturas!S2362</f>
        <v/>
      </c>
      <c r="Y2361" s="1" t="s">
        <v>2987</v>
      </c>
    </row>
    <row r="2362" spans="1:25" x14ac:dyDescent="0.25">
      <c r="A2362" t="s">
        <v>2976</v>
      </c>
      <c r="B2362">
        <f>Facturas!A2363</f>
        <v>7759</v>
      </c>
      <c r="C2362" s="1" t="s">
        <v>2977</v>
      </c>
      <c r="D2362" t="str">
        <f>Facturas!B2363</f>
        <v>19/00432</v>
      </c>
      <c r="E2362" s="1" t="s">
        <v>2978</v>
      </c>
      <c r="F2362" s="2">
        <f>Facturas!C2363</f>
        <v>43770</v>
      </c>
      <c r="G2362" s="1" t="s">
        <v>2979</v>
      </c>
      <c r="H2362">
        <f>Facturas!D2363</f>
        <v>110</v>
      </c>
      <c r="I2362" s="1" t="s">
        <v>2980</v>
      </c>
      <c r="J2362" s="4">
        <f>Facturas!E2363</f>
        <v>1</v>
      </c>
      <c r="K2362" s="1" t="s">
        <v>2981</v>
      </c>
      <c r="L2362" s="2" t="str">
        <f>IF(Facturas!F2363="","",Facturas!F2363)</f>
        <v/>
      </c>
      <c r="M2362" s="1" t="s">
        <v>2983</v>
      </c>
      <c r="N2362" s="2">
        <f>Facturas!J2363</f>
        <v>43770</v>
      </c>
      <c r="O2362" s="18" t="s">
        <v>3111</v>
      </c>
      <c r="P2362" s="2"/>
      <c r="Q2362" s="1" t="s">
        <v>2984</v>
      </c>
      <c r="R2362">
        <f>ABS(Facturas!K2363)</f>
        <v>1</v>
      </c>
      <c r="S2362" s="1" t="s">
        <v>2985</v>
      </c>
      <c r="T2362">
        <f>ABS(Facturas!M2363)</f>
        <v>0</v>
      </c>
      <c r="U2362" s="1" t="s">
        <v>2982</v>
      </c>
      <c r="V2362">
        <f>ABS(Facturas!R2363)</f>
        <v>0</v>
      </c>
      <c r="W2362" s="1" t="s">
        <v>2986</v>
      </c>
      <c r="X2362" t="str">
        <f>Facturas!S2363</f>
        <v/>
      </c>
      <c r="Y2362" s="1" t="s">
        <v>2987</v>
      </c>
    </row>
    <row r="2363" spans="1:25" x14ac:dyDescent="0.25">
      <c r="A2363" t="s">
        <v>2976</v>
      </c>
      <c r="B2363">
        <f>Facturas!A2364</f>
        <v>7760</v>
      </c>
      <c r="C2363" s="1" t="s">
        <v>2977</v>
      </c>
      <c r="D2363" t="str">
        <f>Facturas!B2364</f>
        <v>19/00433</v>
      </c>
      <c r="E2363" s="1" t="s">
        <v>2978</v>
      </c>
      <c r="F2363" s="2">
        <f>Facturas!C2364</f>
        <v>43770</v>
      </c>
      <c r="G2363" s="1" t="s">
        <v>2979</v>
      </c>
      <c r="H2363">
        <f>Facturas!D2364</f>
        <v>111</v>
      </c>
      <c r="I2363" s="1" t="s">
        <v>2980</v>
      </c>
      <c r="J2363" s="4">
        <f>Facturas!E2364</f>
        <v>1</v>
      </c>
      <c r="K2363" s="1" t="s">
        <v>2981</v>
      </c>
      <c r="L2363" s="2" t="str">
        <f>IF(Facturas!F2364="","",Facturas!F2364)</f>
        <v/>
      </c>
      <c r="M2363" s="1" t="s">
        <v>2983</v>
      </c>
      <c r="N2363" s="2">
        <f>Facturas!J2364</f>
        <v>43770</v>
      </c>
      <c r="O2363" s="18" t="s">
        <v>3111</v>
      </c>
      <c r="P2363" s="2"/>
      <c r="Q2363" s="1" t="s">
        <v>2984</v>
      </c>
      <c r="R2363">
        <f>ABS(Facturas!K2364)</f>
        <v>1</v>
      </c>
      <c r="S2363" s="1" t="s">
        <v>2985</v>
      </c>
      <c r="T2363">
        <f>ABS(Facturas!M2364)</f>
        <v>0</v>
      </c>
      <c r="U2363" s="1" t="s">
        <v>2982</v>
      </c>
      <c r="V2363">
        <f>ABS(Facturas!R2364)</f>
        <v>0</v>
      </c>
      <c r="W2363" s="1" t="s">
        <v>2986</v>
      </c>
      <c r="X2363" t="str">
        <f>Facturas!S2364</f>
        <v/>
      </c>
      <c r="Y2363" s="1" t="s">
        <v>2987</v>
      </c>
    </row>
    <row r="2364" spans="1:25" x14ac:dyDescent="0.25">
      <c r="A2364" t="s">
        <v>2976</v>
      </c>
      <c r="B2364">
        <f>Facturas!A2365</f>
        <v>7761</v>
      </c>
      <c r="C2364" s="1" t="s">
        <v>2977</v>
      </c>
      <c r="D2364" t="str">
        <f>Facturas!B2365</f>
        <v>19/00434</v>
      </c>
      <c r="E2364" s="1" t="s">
        <v>2978</v>
      </c>
      <c r="F2364" s="2">
        <f>Facturas!C2365</f>
        <v>43770</v>
      </c>
      <c r="G2364" s="1" t="s">
        <v>2979</v>
      </c>
      <c r="H2364">
        <f>Facturas!D2365</f>
        <v>112</v>
      </c>
      <c r="I2364" s="1" t="s">
        <v>2980</v>
      </c>
      <c r="J2364" s="4">
        <f>Facturas!E2365</f>
        <v>1</v>
      </c>
      <c r="K2364" s="1" t="s">
        <v>2981</v>
      </c>
      <c r="L2364" s="2" t="str">
        <f>IF(Facturas!F2365="","",Facturas!F2365)</f>
        <v/>
      </c>
      <c r="M2364" s="1" t="s">
        <v>2983</v>
      </c>
      <c r="N2364" s="2">
        <f>Facturas!J2365</f>
        <v>43770</v>
      </c>
      <c r="O2364" s="18" t="s">
        <v>3111</v>
      </c>
      <c r="P2364" s="2"/>
      <c r="Q2364" s="1" t="s">
        <v>2984</v>
      </c>
      <c r="R2364">
        <f>ABS(Facturas!K2365)</f>
        <v>1</v>
      </c>
      <c r="S2364" s="1" t="s">
        <v>2985</v>
      </c>
      <c r="T2364">
        <f>ABS(Facturas!M2365)</f>
        <v>0</v>
      </c>
      <c r="U2364" s="1" t="s">
        <v>2982</v>
      </c>
      <c r="V2364">
        <f>ABS(Facturas!R2365)</f>
        <v>0</v>
      </c>
      <c r="W2364" s="1" t="s">
        <v>2986</v>
      </c>
      <c r="X2364" t="str">
        <f>Facturas!S2365</f>
        <v/>
      </c>
      <c r="Y2364" s="1" t="s">
        <v>2987</v>
      </c>
    </row>
    <row r="2365" spans="1:25" x14ac:dyDescent="0.25">
      <c r="A2365" t="s">
        <v>2976</v>
      </c>
      <c r="B2365">
        <f>Facturas!A2366</f>
        <v>7762</v>
      </c>
      <c r="C2365" s="1" t="s">
        <v>2977</v>
      </c>
      <c r="D2365" t="str">
        <f>Facturas!B2366</f>
        <v>19/00435</v>
      </c>
      <c r="E2365" s="1" t="s">
        <v>2978</v>
      </c>
      <c r="F2365" s="2">
        <f>Facturas!C2366</f>
        <v>43770</v>
      </c>
      <c r="G2365" s="1" t="s">
        <v>2979</v>
      </c>
      <c r="H2365">
        <f>Facturas!D2366</f>
        <v>177</v>
      </c>
      <c r="I2365" s="1" t="s">
        <v>2980</v>
      </c>
      <c r="J2365" s="4">
        <f>Facturas!E2366</f>
        <v>1</v>
      </c>
      <c r="K2365" s="1" t="s">
        <v>2981</v>
      </c>
      <c r="L2365" s="2" t="str">
        <f>IF(Facturas!F2366="","",Facturas!F2366)</f>
        <v/>
      </c>
      <c r="M2365" s="1" t="s">
        <v>2983</v>
      </c>
      <c r="N2365" s="2">
        <f>Facturas!J2366</f>
        <v>43770</v>
      </c>
      <c r="O2365" s="18" t="s">
        <v>3111</v>
      </c>
      <c r="P2365" s="2"/>
      <c r="Q2365" s="1" t="s">
        <v>2984</v>
      </c>
      <c r="R2365">
        <f>ABS(Facturas!K2366)</f>
        <v>1</v>
      </c>
      <c r="S2365" s="1" t="s">
        <v>2985</v>
      </c>
      <c r="T2365">
        <f>ABS(Facturas!M2366)</f>
        <v>0</v>
      </c>
      <c r="U2365" s="1" t="s">
        <v>2982</v>
      </c>
      <c r="V2365">
        <f>ABS(Facturas!R2366)</f>
        <v>0</v>
      </c>
      <c r="W2365" s="1" t="s">
        <v>2986</v>
      </c>
      <c r="X2365" t="str">
        <f>Facturas!S2366</f>
        <v/>
      </c>
      <c r="Y2365" s="1" t="s">
        <v>2987</v>
      </c>
    </row>
    <row r="2366" spans="1:25" x14ac:dyDescent="0.25">
      <c r="A2366" t="s">
        <v>2976</v>
      </c>
      <c r="B2366">
        <f>Facturas!A2367</f>
        <v>7763</v>
      </c>
      <c r="C2366" s="1" t="s">
        <v>2977</v>
      </c>
      <c r="D2366" t="str">
        <f>Facturas!B2367</f>
        <v>19/00436</v>
      </c>
      <c r="E2366" s="1" t="s">
        <v>2978</v>
      </c>
      <c r="F2366" s="2">
        <f>Facturas!C2367</f>
        <v>43770</v>
      </c>
      <c r="G2366" s="1" t="s">
        <v>2979</v>
      </c>
      <c r="H2366">
        <f>Facturas!D2367</f>
        <v>154</v>
      </c>
      <c r="I2366" s="1" t="s">
        <v>2980</v>
      </c>
      <c r="J2366" s="4">
        <f>Facturas!E2367</f>
        <v>1</v>
      </c>
      <c r="K2366" s="1" t="s">
        <v>2981</v>
      </c>
      <c r="L2366" s="2" t="str">
        <f>IF(Facturas!F2367="","",Facturas!F2367)</f>
        <v/>
      </c>
      <c r="M2366" s="1" t="s">
        <v>2983</v>
      </c>
      <c r="N2366" s="2">
        <f>Facturas!J2367</f>
        <v>43770</v>
      </c>
      <c r="O2366" s="18" t="s">
        <v>3111</v>
      </c>
      <c r="P2366" s="2"/>
      <c r="Q2366" s="1" t="s">
        <v>2984</v>
      </c>
      <c r="R2366">
        <f>ABS(Facturas!K2367)</f>
        <v>1</v>
      </c>
      <c r="S2366" s="1" t="s">
        <v>2985</v>
      </c>
      <c r="T2366">
        <f>ABS(Facturas!M2367)</f>
        <v>0</v>
      </c>
      <c r="U2366" s="1" t="s">
        <v>2982</v>
      </c>
      <c r="V2366">
        <f>ABS(Facturas!R2367)</f>
        <v>0</v>
      </c>
      <c r="W2366" s="1" t="s">
        <v>2986</v>
      </c>
      <c r="X2366" t="str">
        <f>Facturas!S2367</f>
        <v/>
      </c>
      <c r="Y2366" s="1" t="s">
        <v>2987</v>
      </c>
    </row>
    <row r="2367" spans="1:25" x14ac:dyDescent="0.25">
      <c r="A2367" t="s">
        <v>2976</v>
      </c>
      <c r="B2367">
        <f>Facturas!A2368</f>
        <v>7764</v>
      </c>
      <c r="C2367" s="1" t="s">
        <v>2977</v>
      </c>
      <c r="D2367" t="str">
        <f>Facturas!B2368</f>
        <v>19/00437</v>
      </c>
      <c r="E2367" s="1" t="s">
        <v>2978</v>
      </c>
      <c r="F2367" s="2">
        <f>Facturas!C2368</f>
        <v>43770</v>
      </c>
      <c r="G2367" s="1" t="s">
        <v>2979</v>
      </c>
      <c r="H2367">
        <f>Facturas!D2368</f>
        <v>100</v>
      </c>
      <c r="I2367" s="1" t="s">
        <v>2980</v>
      </c>
      <c r="J2367" s="4">
        <f>Facturas!E2368</f>
        <v>1</v>
      </c>
      <c r="K2367" s="1" t="s">
        <v>2981</v>
      </c>
      <c r="L2367" s="2" t="str">
        <f>IF(Facturas!F2368="","",Facturas!F2368)</f>
        <v/>
      </c>
      <c r="M2367" s="1" t="s">
        <v>2983</v>
      </c>
      <c r="N2367" s="2">
        <f>Facturas!J2368</f>
        <v>43770</v>
      </c>
      <c r="O2367" s="18" t="s">
        <v>3111</v>
      </c>
      <c r="P2367" s="2"/>
      <c r="Q2367" s="1" t="s">
        <v>2984</v>
      </c>
      <c r="R2367">
        <f>ABS(Facturas!K2368)</f>
        <v>1</v>
      </c>
      <c r="S2367" s="1" t="s">
        <v>2985</v>
      </c>
      <c r="T2367">
        <f>ABS(Facturas!M2368)</f>
        <v>0</v>
      </c>
      <c r="U2367" s="1" t="s">
        <v>2982</v>
      </c>
      <c r="V2367">
        <f>ABS(Facturas!R2368)</f>
        <v>0</v>
      </c>
      <c r="W2367" s="1" t="s">
        <v>2986</v>
      </c>
      <c r="X2367" t="str">
        <f>Facturas!S2368</f>
        <v/>
      </c>
      <c r="Y2367" s="1" t="s">
        <v>2987</v>
      </c>
    </row>
    <row r="2368" spans="1:25" x14ac:dyDescent="0.25">
      <c r="A2368" t="s">
        <v>2976</v>
      </c>
      <c r="B2368">
        <f>Facturas!A2369</f>
        <v>7765</v>
      </c>
      <c r="C2368" s="1" t="s">
        <v>2977</v>
      </c>
      <c r="D2368" t="str">
        <f>Facturas!B2369</f>
        <v>19/00438</v>
      </c>
      <c r="E2368" s="1" t="s">
        <v>2978</v>
      </c>
      <c r="F2368" s="2">
        <f>Facturas!C2369</f>
        <v>43770</v>
      </c>
      <c r="G2368" s="1" t="s">
        <v>2979</v>
      </c>
      <c r="H2368">
        <f>Facturas!D2369</f>
        <v>74</v>
      </c>
      <c r="I2368" s="1" t="s">
        <v>2980</v>
      </c>
      <c r="J2368" s="4">
        <f>Facturas!E2369</f>
        <v>1</v>
      </c>
      <c r="K2368" s="1" t="s">
        <v>2981</v>
      </c>
      <c r="L2368" s="2" t="str">
        <f>IF(Facturas!F2369="","",Facturas!F2369)</f>
        <v/>
      </c>
      <c r="M2368" s="1" t="s">
        <v>2983</v>
      </c>
      <c r="N2368" s="2">
        <f>Facturas!J2369</f>
        <v>43770</v>
      </c>
      <c r="O2368" s="18" t="s">
        <v>3111</v>
      </c>
      <c r="P2368" s="2"/>
      <c r="Q2368" s="1" t="s">
        <v>2984</v>
      </c>
      <c r="R2368">
        <f>ABS(Facturas!K2369)</f>
        <v>1</v>
      </c>
      <c r="S2368" s="1" t="s">
        <v>2985</v>
      </c>
      <c r="T2368">
        <f>ABS(Facturas!M2369)</f>
        <v>0</v>
      </c>
      <c r="U2368" s="1" t="s">
        <v>2982</v>
      </c>
      <c r="V2368">
        <f>ABS(Facturas!R2369)</f>
        <v>0</v>
      </c>
      <c r="W2368" s="1" t="s">
        <v>2986</v>
      </c>
      <c r="X2368" t="str">
        <f>Facturas!S2369</f>
        <v/>
      </c>
      <c r="Y2368" s="1" t="s">
        <v>2987</v>
      </c>
    </row>
    <row r="2369" spans="1:25" x14ac:dyDescent="0.25">
      <c r="A2369" t="s">
        <v>2976</v>
      </c>
      <c r="B2369">
        <f>Facturas!A2370</f>
        <v>7766</v>
      </c>
      <c r="C2369" s="1" t="s">
        <v>2977</v>
      </c>
      <c r="D2369" t="str">
        <f>Facturas!B2370</f>
        <v>19/00439</v>
      </c>
      <c r="E2369" s="1" t="s">
        <v>2978</v>
      </c>
      <c r="F2369" s="2">
        <f>Facturas!C2370</f>
        <v>43770</v>
      </c>
      <c r="G2369" s="1" t="s">
        <v>2979</v>
      </c>
      <c r="H2369">
        <f>Facturas!D2370</f>
        <v>99</v>
      </c>
      <c r="I2369" s="1" t="s">
        <v>2980</v>
      </c>
      <c r="J2369" s="4">
        <f>Facturas!E2370</f>
        <v>2</v>
      </c>
      <c r="K2369" s="1" t="s">
        <v>2981</v>
      </c>
      <c r="L2369" s="2" t="str">
        <f>IF(Facturas!F2370="","",Facturas!F2370)</f>
        <v/>
      </c>
      <c r="M2369" s="1" t="s">
        <v>2983</v>
      </c>
      <c r="N2369" s="2">
        <f>Facturas!J2370</f>
        <v>43770</v>
      </c>
      <c r="O2369" s="18" t="s">
        <v>3111</v>
      </c>
      <c r="P2369" s="2"/>
      <c r="Q2369" s="1" t="s">
        <v>2984</v>
      </c>
      <c r="R2369">
        <f>ABS(Facturas!K2370)</f>
        <v>1</v>
      </c>
      <c r="S2369" s="1" t="s">
        <v>2985</v>
      </c>
      <c r="T2369">
        <f>ABS(Facturas!M2370)</f>
        <v>0</v>
      </c>
      <c r="U2369" s="1" t="s">
        <v>2982</v>
      </c>
      <c r="V2369">
        <f>ABS(Facturas!R2370)</f>
        <v>0</v>
      </c>
      <c r="W2369" s="1" t="s">
        <v>2986</v>
      </c>
      <c r="X2369" t="str">
        <f>Facturas!S2370</f>
        <v/>
      </c>
      <c r="Y2369" s="1" t="s">
        <v>2987</v>
      </c>
    </row>
    <row r="2370" spans="1:25" x14ac:dyDescent="0.25">
      <c r="A2370" t="s">
        <v>2976</v>
      </c>
      <c r="B2370">
        <f>Facturas!A2371</f>
        <v>7767</v>
      </c>
      <c r="C2370" s="1" t="s">
        <v>2977</v>
      </c>
      <c r="D2370" t="str">
        <f>Facturas!B2371</f>
        <v>19/00440</v>
      </c>
      <c r="E2370" s="1" t="s">
        <v>2978</v>
      </c>
      <c r="F2370" s="2">
        <f>Facturas!C2371</f>
        <v>43770</v>
      </c>
      <c r="G2370" s="1" t="s">
        <v>2979</v>
      </c>
      <c r="H2370">
        <f>Facturas!D2371</f>
        <v>125</v>
      </c>
      <c r="I2370" s="1" t="s">
        <v>2980</v>
      </c>
      <c r="J2370" s="4">
        <f>Facturas!E2371</f>
        <v>1</v>
      </c>
      <c r="K2370" s="1" t="s">
        <v>2981</v>
      </c>
      <c r="L2370" s="2" t="str">
        <f>IF(Facturas!F2371="","",Facturas!F2371)</f>
        <v/>
      </c>
      <c r="M2370" s="1" t="s">
        <v>2983</v>
      </c>
      <c r="N2370" s="2">
        <f>Facturas!J2371</f>
        <v>43770</v>
      </c>
      <c r="O2370" s="18" t="s">
        <v>3111</v>
      </c>
      <c r="P2370" s="2"/>
      <c r="Q2370" s="1" t="s">
        <v>2984</v>
      </c>
      <c r="R2370">
        <f>ABS(Facturas!K2371)</f>
        <v>1</v>
      </c>
      <c r="S2370" s="1" t="s">
        <v>2985</v>
      </c>
      <c r="T2370">
        <f>ABS(Facturas!M2371)</f>
        <v>0</v>
      </c>
      <c r="U2370" s="1" t="s">
        <v>2982</v>
      </c>
      <c r="V2370">
        <f>ABS(Facturas!R2371)</f>
        <v>0</v>
      </c>
      <c r="W2370" s="1" t="s">
        <v>2986</v>
      </c>
      <c r="X2370" t="str">
        <f>Facturas!S2371</f>
        <v/>
      </c>
      <c r="Y2370" s="1" t="s">
        <v>2987</v>
      </c>
    </row>
    <row r="2371" spans="1:25" x14ac:dyDescent="0.25">
      <c r="A2371" t="s">
        <v>2976</v>
      </c>
      <c r="B2371">
        <f>Facturas!A2372</f>
        <v>7768</v>
      </c>
      <c r="C2371" s="1" t="s">
        <v>2977</v>
      </c>
      <c r="D2371" t="str">
        <f>Facturas!B2372</f>
        <v>19/00441</v>
      </c>
      <c r="E2371" s="1" t="s">
        <v>2978</v>
      </c>
      <c r="F2371" s="2">
        <f>Facturas!C2372</f>
        <v>43770</v>
      </c>
      <c r="G2371" s="1" t="s">
        <v>2979</v>
      </c>
      <c r="H2371">
        <f>Facturas!D2372</f>
        <v>126</v>
      </c>
      <c r="I2371" s="1" t="s">
        <v>2980</v>
      </c>
      <c r="J2371" s="4">
        <f>Facturas!E2372</f>
        <v>1</v>
      </c>
      <c r="K2371" s="1" t="s">
        <v>2981</v>
      </c>
      <c r="L2371" s="2" t="str">
        <f>IF(Facturas!F2372="","",Facturas!F2372)</f>
        <v/>
      </c>
      <c r="M2371" s="1" t="s">
        <v>2983</v>
      </c>
      <c r="N2371" s="2">
        <f>Facturas!J2372</f>
        <v>43770</v>
      </c>
      <c r="O2371" s="18" t="s">
        <v>3111</v>
      </c>
      <c r="P2371" s="2"/>
      <c r="Q2371" s="1" t="s">
        <v>2984</v>
      </c>
      <c r="R2371">
        <f>ABS(Facturas!K2372)</f>
        <v>1</v>
      </c>
      <c r="S2371" s="1" t="s">
        <v>2985</v>
      </c>
      <c r="T2371">
        <f>ABS(Facturas!M2372)</f>
        <v>0</v>
      </c>
      <c r="U2371" s="1" t="s">
        <v>2982</v>
      </c>
      <c r="V2371">
        <f>ABS(Facturas!R2372)</f>
        <v>0</v>
      </c>
      <c r="W2371" s="1" t="s">
        <v>2986</v>
      </c>
      <c r="X2371" t="str">
        <f>Facturas!S2372</f>
        <v/>
      </c>
      <c r="Y2371" s="1" t="s">
        <v>2987</v>
      </c>
    </row>
    <row r="2372" spans="1:25" x14ac:dyDescent="0.25">
      <c r="A2372" t="s">
        <v>2976</v>
      </c>
      <c r="B2372">
        <f>Facturas!A2373</f>
        <v>7769</v>
      </c>
      <c r="C2372" s="1" t="s">
        <v>2977</v>
      </c>
      <c r="D2372" t="str">
        <f>Facturas!B2373</f>
        <v>19/00442</v>
      </c>
      <c r="E2372" s="1" t="s">
        <v>2978</v>
      </c>
      <c r="F2372" s="2">
        <f>Facturas!C2373</f>
        <v>43770</v>
      </c>
      <c r="G2372" s="1" t="s">
        <v>2979</v>
      </c>
      <c r="H2372">
        <f>Facturas!D2373</f>
        <v>128</v>
      </c>
      <c r="I2372" s="1" t="s">
        <v>2980</v>
      </c>
      <c r="J2372" s="4">
        <f>Facturas!E2373</f>
        <v>1</v>
      </c>
      <c r="K2372" s="1" t="s">
        <v>2981</v>
      </c>
      <c r="L2372" s="2" t="str">
        <f>IF(Facturas!F2373="","",Facturas!F2373)</f>
        <v/>
      </c>
      <c r="M2372" s="1" t="s">
        <v>2983</v>
      </c>
      <c r="N2372" s="2">
        <f>Facturas!J2373</f>
        <v>43770</v>
      </c>
      <c r="O2372" s="18" t="s">
        <v>3111</v>
      </c>
      <c r="P2372" s="2"/>
      <c r="Q2372" s="1" t="s">
        <v>2984</v>
      </c>
      <c r="R2372">
        <f>ABS(Facturas!K2373)</f>
        <v>1</v>
      </c>
      <c r="S2372" s="1" t="s">
        <v>2985</v>
      </c>
      <c r="T2372">
        <f>ABS(Facturas!M2373)</f>
        <v>0</v>
      </c>
      <c r="U2372" s="1" t="s">
        <v>2982</v>
      </c>
      <c r="V2372">
        <f>ABS(Facturas!R2373)</f>
        <v>0</v>
      </c>
      <c r="W2372" s="1" t="s">
        <v>2986</v>
      </c>
      <c r="X2372" t="str">
        <f>Facturas!S2373</f>
        <v/>
      </c>
      <c r="Y2372" s="1" t="s">
        <v>2987</v>
      </c>
    </row>
    <row r="2373" spans="1:25" x14ac:dyDescent="0.25">
      <c r="A2373" t="s">
        <v>2976</v>
      </c>
      <c r="B2373">
        <f>Facturas!A2374</f>
        <v>7770</v>
      </c>
      <c r="C2373" s="1" t="s">
        <v>2977</v>
      </c>
      <c r="D2373" t="str">
        <f>Facturas!B2374</f>
        <v>19/00443</v>
      </c>
      <c r="E2373" s="1" t="s">
        <v>2978</v>
      </c>
      <c r="F2373" s="2">
        <f>Facturas!C2374</f>
        <v>43770</v>
      </c>
      <c r="G2373" s="1" t="s">
        <v>2979</v>
      </c>
      <c r="H2373">
        <f>Facturas!D2374</f>
        <v>65</v>
      </c>
      <c r="I2373" s="1" t="s">
        <v>2980</v>
      </c>
      <c r="J2373" s="4">
        <f>Facturas!E2374</f>
        <v>1</v>
      </c>
      <c r="K2373" s="1" t="s">
        <v>2981</v>
      </c>
      <c r="L2373" s="2" t="str">
        <f>IF(Facturas!F2374="","",Facturas!F2374)</f>
        <v/>
      </c>
      <c r="M2373" s="1" t="s">
        <v>2983</v>
      </c>
      <c r="N2373" s="2">
        <f>Facturas!J2374</f>
        <v>43770</v>
      </c>
      <c r="O2373" s="18" t="s">
        <v>3111</v>
      </c>
      <c r="P2373" s="2"/>
      <c r="Q2373" s="1" t="s">
        <v>2984</v>
      </c>
      <c r="R2373">
        <f>ABS(Facturas!K2374)</f>
        <v>1</v>
      </c>
      <c r="S2373" s="1" t="s">
        <v>2985</v>
      </c>
      <c r="T2373">
        <f>ABS(Facturas!M2374)</f>
        <v>0</v>
      </c>
      <c r="U2373" s="1" t="s">
        <v>2982</v>
      </c>
      <c r="V2373">
        <f>ABS(Facturas!R2374)</f>
        <v>0</v>
      </c>
      <c r="W2373" s="1" t="s">
        <v>2986</v>
      </c>
      <c r="X2373" t="str">
        <f>Facturas!S2374</f>
        <v/>
      </c>
      <c r="Y2373" s="1" t="s">
        <v>2987</v>
      </c>
    </row>
    <row r="2374" spans="1:25" x14ac:dyDescent="0.25">
      <c r="A2374" t="s">
        <v>2976</v>
      </c>
      <c r="B2374">
        <f>Facturas!A2375</f>
        <v>7771</v>
      </c>
      <c r="C2374" s="1" t="s">
        <v>2977</v>
      </c>
      <c r="D2374" t="str">
        <f>Facturas!B2375</f>
        <v>19/00444</v>
      </c>
      <c r="E2374" s="1" t="s">
        <v>2978</v>
      </c>
      <c r="F2374" s="2">
        <f>Facturas!C2375</f>
        <v>43770</v>
      </c>
      <c r="G2374" s="1" t="s">
        <v>2979</v>
      </c>
      <c r="H2374">
        <f>Facturas!D2375</f>
        <v>7</v>
      </c>
      <c r="I2374" s="1" t="s">
        <v>2980</v>
      </c>
      <c r="J2374" s="4">
        <f>Facturas!E2375</f>
        <v>1</v>
      </c>
      <c r="K2374" s="1" t="s">
        <v>2981</v>
      </c>
      <c r="L2374" s="2" t="str">
        <f>IF(Facturas!F2375="","",Facturas!F2375)</f>
        <v/>
      </c>
      <c r="M2374" s="1" t="s">
        <v>2983</v>
      </c>
      <c r="N2374" s="2">
        <f>Facturas!J2375</f>
        <v>43770</v>
      </c>
      <c r="O2374" s="18" t="s">
        <v>3111</v>
      </c>
      <c r="P2374" s="2"/>
      <c r="Q2374" s="1" t="s">
        <v>2984</v>
      </c>
      <c r="R2374">
        <f>ABS(Facturas!K2375)</f>
        <v>1</v>
      </c>
      <c r="S2374" s="1" t="s">
        <v>2985</v>
      </c>
      <c r="T2374">
        <f>ABS(Facturas!M2375)</f>
        <v>0</v>
      </c>
      <c r="U2374" s="1" t="s">
        <v>2982</v>
      </c>
      <c r="V2374">
        <f>ABS(Facturas!R2375)</f>
        <v>0</v>
      </c>
      <c r="W2374" s="1" t="s">
        <v>2986</v>
      </c>
      <c r="X2374" t="str">
        <f>Facturas!S2375</f>
        <v>NESLEOF</v>
      </c>
      <c r="Y2374" s="1" t="s">
        <v>2987</v>
      </c>
    </row>
    <row r="2375" spans="1:25" x14ac:dyDescent="0.25">
      <c r="A2375" t="s">
        <v>2976</v>
      </c>
      <c r="B2375">
        <f>Facturas!A2376</f>
        <v>7772</v>
      </c>
      <c r="C2375" s="1" t="s">
        <v>2977</v>
      </c>
      <c r="D2375" t="str">
        <f>Facturas!B2376</f>
        <v>19/00445</v>
      </c>
      <c r="E2375" s="1" t="s">
        <v>2978</v>
      </c>
      <c r="F2375" s="2">
        <f>Facturas!C2376</f>
        <v>43770</v>
      </c>
      <c r="G2375" s="1" t="s">
        <v>2979</v>
      </c>
      <c r="H2375">
        <f>Facturas!D2376</f>
        <v>140</v>
      </c>
      <c r="I2375" s="1" t="s">
        <v>2980</v>
      </c>
      <c r="J2375" s="4">
        <f>Facturas!E2376</f>
        <v>2</v>
      </c>
      <c r="K2375" s="1" t="s">
        <v>2981</v>
      </c>
      <c r="L2375" s="2" t="str">
        <f>IF(Facturas!F2376="","",Facturas!F2376)</f>
        <v/>
      </c>
      <c r="M2375" s="1" t="s">
        <v>2983</v>
      </c>
      <c r="N2375" s="2">
        <f>Facturas!J2376</f>
        <v>43770</v>
      </c>
      <c r="O2375" s="18" t="s">
        <v>3111</v>
      </c>
      <c r="P2375" s="2"/>
      <c r="Q2375" s="1" t="s">
        <v>2984</v>
      </c>
      <c r="R2375">
        <f>ABS(Facturas!K2376)</f>
        <v>1</v>
      </c>
      <c r="S2375" s="1" t="s">
        <v>2985</v>
      </c>
      <c r="T2375">
        <f>ABS(Facturas!M2376)</f>
        <v>0</v>
      </c>
      <c r="U2375" s="1" t="s">
        <v>2982</v>
      </c>
      <c r="V2375">
        <f>ABS(Facturas!R2376)</f>
        <v>0</v>
      </c>
      <c r="W2375" s="1" t="s">
        <v>2986</v>
      </c>
      <c r="X2375" t="str">
        <f>Facturas!S2376</f>
        <v/>
      </c>
      <c r="Y2375" s="1" t="s">
        <v>2987</v>
      </c>
    </row>
    <row r="2376" spans="1:25" x14ac:dyDescent="0.25">
      <c r="A2376" t="s">
        <v>2976</v>
      </c>
      <c r="B2376">
        <f>Facturas!A2377</f>
        <v>7773</v>
      </c>
      <c r="C2376" s="1" t="s">
        <v>2977</v>
      </c>
      <c r="D2376" t="str">
        <f>Facturas!B2377</f>
        <v>19/00446</v>
      </c>
      <c r="E2376" s="1" t="s">
        <v>2978</v>
      </c>
      <c r="F2376" s="2">
        <f>Facturas!C2377</f>
        <v>43770</v>
      </c>
      <c r="G2376" s="1" t="s">
        <v>2979</v>
      </c>
      <c r="H2376">
        <f>Facturas!D2377</f>
        <v>56</v>
      </c>
      <c r="I2376" s="1" t="s">
        <v>2980</v>
      </c>
      <c r="J2376" s="4">
        <f>Facturas!E2377</f>
        <v>1</v>
      </c>
      <c r="K2376" s="1" t="s">
        <v>2981</v>
      </c>
      <c r="L2376" s="2" t="str">
        <f>IF(Facturas!F2377="","",Facturas!F2377)</f>
        <v/>
      </c>
      <c r="M2376" s="1" t="s">
        <v>2983</v>
      </c>
      <c r="N2376" s="2">
        <f>Facturas!J2377</f>
        <v>43770</v>
      </c>
      <c r="O2376" s="18" t="s">
        <v>3111</v>
      </c>
      <c r="P2376" s="2"/>
      <c r="Q2376" s="1" t="s">
        <v>2984</v>
      </c>
      <c r="R2376">
        <f>ABS(Facturas!K2377)</f>
        <v>1</v>
      </c>
      <c r="S2376" s="1" t="s">
        <v>2985</v>
      </c>
      <c r="T2376">
        <f>ABS(Facturas!M2377)</f>
        <v>0</v>
      </c>
      <c r="U2376" s="1" t="s">
        <v>2982</v>
      </c>
      <c r="V2376">
        <f>ABS(Facturas!R2377)</f>
        <v>0</v>
      </c>
      <c r="W2376" s="1" t="s">
        <v>2986</v>
      </c>
      <c r="X2376" t="str">
        <f>Facturas!S2377</f>
        <v/>
      </c>
      <c r="Y2376" s="1" t="s">
        <v>2987</v>
      </c>
    </row>
    <row r="2377" spans="1:25" x14ac:dyDescent="0.25">
      <c r="A2377" t="s">
        <v>2976</v>
      </c>
      <c r="B2377">
        <f>Facturas!A2378</f>
        <v>7774</v>
      </c>
      <c r="C2377" s="1" t="s">
        <v>2977</v>
      </c>
      <c r="D2377" t="str">
        <f>Facturas!B2378</f>
        <v>19/00447</v>
      </c>
      <c r="E2377" s="1" t="s">
        <v>2978</v>
      </c>
      <c r="F2377" s="2">
        <f>Facturas!C2378</f>
        <v>43770</v>
      </c>
      <c r="G2377" s="1" t="s">
        <v>2979</v>
      </c>
      <c r="H2377">
        <f>Facturas!D2378</f>
        <v>135</v>
      </c>
      <c r="I2377" s="1" t="s">
        <v>2980</v>
      </c>
      <c r="J2377" s="4">
        <f>Facturas!E2378</f>
        <v>1</v>
      </c>
      <c r="K2377" s="1" t="s">
        <v>2981</v>
      </c>
      <c r="L2377" s="2" t="str">
        <f>IF(Facturas!F2378="","",Facturas!F2378)</f>
        <v/>
      </c>
      <c r="M2377" s="1" t="s">
        <v>2983</v>
      </c>
      <c r="N2377" s="2">
        <f>Facturas!J2378</f>
        <v>43770</v>
      </c>
      <c r="O2377" s="18" t="s">
        <v>3111</v>
      </c>
      <c r="P2377" s="2"/>
      <c r="Q2377" s="1" t="s">
        <v>2984</v>
      </c>
      <c r="R2377">
        <f>ABS(Facturas!K2378)</f>
        <v>1</v>
      </c>
      <c r="S2377" s="1" t="s">
        <v>2985</v>
      </c>
      <c r="T2377">
        <f>ABS(Facturas!M2378)</f>
        <v>0</v>
      </c>
      <c r="U2377" s="1" t="s">
        <v>2982</v>
      </c>
      <c r="V2377">
        <f>ABS(Facturas!R2378)</f>
        <v>0</v>
      </c>
      <c r="W2377" s="1" t="s">
        <v>2986</v>
      </c>
      <c r="X2377" t="str">
        <f>Facturas!S2378</f>
        <v/>
      </c>
      <c r="Y2377" s="1" t="s">
        <v>2987</v>
      </c>
    </row>
    <row r="2378" spans="1:25" x14ac:dyDescent="0.25">
      <c r="A2378" t="s">
        <v>2976</v>
      </c>
      <c r="B2378">
        <f>Facturas!A2379</f>
        <v>7775</v>
      </c>
      <c r="C2378" s="1" t="s">
        <v>2977</v>
      </c>
      <c r="D2378" t="str">
        <f>Facturas!B2379</f>
        <v>19/00448</v>
      </c>
      <c r="E2378" s="1" t="s">
        <v>2978</v>
      </c>
      <c r="F2378" s="2">
        <f>Facturas!C2379</f>
        <v>43770</v>
      </c>
      <c r="G2378" s="1" t="s">
        <v>2979</v>
      </c>
      <c r="H2378">
        <f>Facturas!D2379</f>
        <v>133</v>
      </c>
      <c r="I2378" s="1" t="s">
        <v>2980</v>
      </c>
      <c r="J2378" s="4">
        <f>Facturas!E2379</f>
        <v>1</v>
      </c>
      <c r="K2378" s="1" t="s">
        <v>2981</v>
      </c>
      <c r="L2378" s="2" t="str">
        <f>IF(Facturas!F2379="","",Facturas!F2379)</f>
        <v/>
      </c>
      <c r="M2378" s="1" t="s">
        <v>2983</v>
      </c>
      <c r="N2378" s="2">
        <f>Facturas!J2379</f>
        <v>43770</v>
      </c>
      <c r="O2378" s="18" t="s">
        <v>3111</v>
      </c>
      <c r="P2378" s="2"/>
      <c r="Q2378" s="1" t="s">
        <v>2984</v>
      </c>
      <c r="R2378">
        <f>ABS(Facturas!K2379)</f>
        <v>1</v>
      </c>
      <c r="S2378" s="1" t="s">
        <v>2985</v>
      </c>
      <c r="T2378">
        <f>ABS(Facturas!M2379)</f>
        <v>0</v>
      </c>
      <c r="U2378" s="1" t="s">
        <v>2982</v>
      </c>
      <c r="V2378">
        <f>ABS(Facturas!R2379)</f>
        <v>0</v>
      </c>
      <c r="W2378" s="1" t="s">
        <v>2986</v>
      </c>
      <c r="X2378" t="str">
        <f>Facturas!S2379</f>
        <v/>
      </c>
      <c r="Y2378" s="1" t="s">
        <v>2987</v>
      </c>
    </row>
    <row r="2379" spans="1:25" x14ac:dyDescent="0.25">
      <c r="A2379" t="s">
        <v>2976</v>
      </c>
      <c r="B2379">
        <f>Facturas!A2380</f>
        <v>7776</v>
      </c>
      <c r="C2379" s="1" t="s">
        <v>2977</v>
      </c>
      <c r="D2379" t="str">
        <f>Facturas!B2380</f>
        <v>19/00449</v>
      </c>
      <c r="E2379" s="1" t="s">
        <v>2978</v>
      </c>
      <c r="F2379" s="2">
        <f>Facturas!C2380</f>
        <v>43770</v>
      </c>
      <c r="G2379" s="1" t="s">
        <v>2979</v>
      </c>
      <c r="H2379">
        <f>Facturas!D2380</f>
        <v>123</v>
      </c>
      <c r="I2379" s="1" t="s">
        <v>2980</v>
      </c>
      <c r="J2379" s="4">
        <f>Facturas!E2380</f>
        <v>1</v>
      </c>
      <c r="K2379" s="1" t="s">
        <v>2981</v>
      </c>
      <c r="L2379" s="2" t="str">
        <f>IF(Facturas!F2380="","",Facturas!F2380)</f>
        <v/>
      </c>
      <c r="M2379" s="1" t="s">
        <v>2983</v>
      </c>
      <c r="N2379" s="2">
        <f>Facturas!J2380</f>
        <v>43770</v>
      </c>
      <c r="O2379" s="18" t="s">
        <v>3111</v>
      </c>
      <c r="P2379" s="2"/>
      <c r="Q2379" s="1" t="s">
        <v>2984</v>
      </c>
      <c r="R2379">
        <f>ABS(Facturas!K2380)</f>
        <v>1</v>
      </c>
      <c r="S2379" s="1" t="s">
        <v>2985</v>
      </c>
      <c r="T2379">
        <f>ABS(Facturas!M2380)</f>
        <v>0</v>
      </c>
      <c r="U2379" s="1" t="s">
        <v>2982</v>
      </c>
      <c r="V2379">
        <f>ABS(Facturas!R2380)</f>
        <v>0</v>
      </c>
      <c r="W2379" s="1" t="s">
        <v>2986</v>
      </c>
      <c r="X2379" t="str">
        <f>Facturas!S2380</f>
        <v/>
      </c>
      <c r="Y2379" s="1" t="s">
        <v>2987</v>
      </c>
    </row>
    <row r="2380" spans="1:25" x14ac:dyDescent="0.25">
      <c r="A2380" t="s">
        <v>2976</v>
      </c>
      <c r="B2380">
        <f>Facturas!A2381</f>
        <v>7777</v>
      </c>
      <c r="C2380" s="1" t="s">
        <v>2977</v>
      </c>
      <c r="D2380" t="str">
        <f>Facturas!B2381</f>
        <v>19/00450</v>
      </c>
      <c r="E2380" s="1" t="s">
        <v>2978</v>
      </c>
      <c r="F2380" s="2">
        <f>Facturas!C2381</f>
        <v>43770</v>
      </c>
      <c r="G2380" s="1" t="s">
        <v>2979</v>
      </c>
      <c r="H2380">
        <f>Facturas!D2381</f>
        <v>159</v>
      </c>
      <c r="I2380" s="1" t="s">
        <v>2980</v>
      </c>
      <c r="J2380" s="4">
        <f>Facturas!E2381</f>
        <v>1</v>
      </c>
      <c r="K2380" s="1" t="s">
        <v>2981</v>
      </c>
      <c r="L2380" s="2" t="str">
        <f>IF(Facturas!F2381="","",Facturas!F2381)</f>
        <v/>
      </c>
      <c r="M2380" s="1" t="s">
        <v>2983</v>
      </c>
      <c r="N2380" s="2">
        <f>Facturas!J2381</f>
        <v>43770</v>
      </c>
      <c r="O2380" s="18" t="s">
        <v>3111</v>
      </c>
      <c r="P2380" s="2"/>
      <c r="Q2380" s="1" t="s">
        <v>2984</v>
      </c>
      <c r="R2380">
        <f>ABS(Facturas!K2381)</f>
        <v>1</v>
      </c>
      <c r="S2380" s="1" t="s">
        <v>2985</v>
      </c>
      <c r="T2380">
        <f>ABS(Facturas!M2381)</f>
        <v>0</v>
      </c>
      <c r="U2380" s="1" t="s">
        <v>2982</v>
      </c>
      <c r="V2380">
        <f>ABS(Facturas!R2381)</f>
        <v>0</v>
      </c>
      <c r="W2380" s="1" t="s">
        <v>2986</v>
      </c>
      <c r="X2380" t="str">
        <f>Facturas!S2381</f>
        <v/>
      </c>
      <c r="Y2380" s="1" t="s">
        <v>2987</v>
      </c>
    </row>
    <row r="2381" spans="1:25" x14ac:dyDescent="0.25">
      <c r="A2381" t="s">
        <v>2976</v>
      </c>
      <c r="B2381">
        <f>Facturas!A2382</f>
        <v>7778</v>
      </c>
      <c r="C2381" s="1" t="s">
        <v>2977</v>
      </c>
      <c r="D2381" t="str">
        <f>Facturas!B2382</f>
        <v>19/00451</v>
      </c>
      <c r="E2381" s="1" t="s">
        <v>2978</v>
      </c>
      <c r="F2381" s="2">
        <f>Facturas!C2382</f>
        <v>43770</v>
      </c>
      <c r="G2381" s="1" t="s">
        <v>2979</v>
      </c>
      <c r="H2381">
        <f>Facturas!D2382</f>
        <v>122</v>
      </c>
      <c r="I2381" s="1" t="s">
        <v>2980</v>
      </c>
      <c r="J2381" s="4">
        <f>Facturas!E2382</f>
        <v>1</v>
      </c>
      <c r="K2381" s="1" t="s">
        <v>2981</v>
      </c>
      <c r="L2381" s="2" t="str">
        <f>IF(Facturas!F2382="","",Facturas!F2382)</f>
        <v/>
      </c>
      <c r="M2381" s="1" t="s">
        <v>2983</v>
      </c>
      <c r="N2381" s="2">
        <f>Facturas!J2382</f>
        <v>43770</v>
      </c>
      <c r="O2381" s="18" t="s">
        <v>3111</v>
      </c>
      <c r="P2381" s="2"/>
      <c r="Q2381" s="1" t="s">
        <v>2984</v>
      </c>
      <c r="R2381">
        <f>ABS(Facturas!K2382)</f>
        <v>1</v>
      </c>
      <c r="S2381" s="1" t="s">
        <v>2985</v>
      </c>
      <c r="T2381">
        <f>ABS(Facturas!M2382)</f>
        <v>0</v>
      </c>
      <c r="U2381" s="1" t="s">
        <v>2982</v>
      </c>
      <c r="V2381">
        <f>ABS(Facturas!R2382)</f>
        <v>0</v>
      </c>
      <c r="W2381" s="1" t="s">
        <v>2986</v>
      </c>
      <c r="X2381" t="str">
        <f>Facturas!S2382</f>
        <v/>
      </c>
      <c r="Y2381" s="1" t="s">
        <v>2987</v>
      </c>
    </row>
    <row r="2382" spans="1:25" x14ac:dyDescent="0.25">
      <c r="A2382" t="s">
        <v>2976</v>
      </c>
      <c r="B2382">
        <f>Facturas!A2383</f>
        <v>7779</v>
      </c>
      <c r="C2382" s="1" t="s">
        <v>2977</v>
      </c>
      <c r="D2382" t="str">
        <f>Facturas!B2383</f>
        <v>19/00452</v>
      </c>
      <c r="E2382" s="1" t="s">
        <v>2978</v>
      </c>
      <c r="F2382" s="2">
        <f>Facturas!C2383</f>
        <v>43770</v>
      </c>
      <c r="G2382" s="1" t="s">
        <v>2979</v>
      </c>
      <c r="H2382">
        <f>Facturas!D2383</f>
        <v>162</v>
      </c>
      <c r="I2382" s="1" t="s">
        <v>2980</v>
      </c>
      <c r="J2382" s="4">
        <f>Facturas!E2383</f>
        <v>1</v>
      </c>
      <c r="K2382" s="1" t="s">
        <v>2981</v>
      </c>
      <c r="L2382" s="2" t="str">
        <f>IF(Facturas!F2383="","",Facturas!F2383)</f>
        <v/>
      </c>
      <c r="M2382" s="1" t="s">
        <v>2983</v>
      </c>
      <c r="N2382" s="2">
        <f>Facturas!J2383</f>
        <v>43770</v>
      </c>
      <c r="O2382" s="18" t="s">
        <v>3111</v>
      </c>
      <c r="P2382" s="2"/>
      <c r="Q2382" s="1" t="s">
        <v>2984</v>
      </c>
      <c r="R2382">
        <f>ABS(Facturas!K2383)</f>
        <v>1</v>
      </c>
      <c r="S2382" s="1" t="s">
        <v>2985</v>
      </c>
      <c r="T2382">
        <f>ABS(Facturas!M2383)</f>
        <v>0</v>
      </c>
      <c r="U2382" s="1" t="s">
        <v>2982</v>
      </c>
      <c r="V2382">
        <f>ABS(Facturas!R2383)</f>
        <v>0</v>
      </c>
      <c r="W2382" s="1" t="s">
        <v>2986</v>
      </c>
      <c r="X2382" t="str">
        <f>Facturas!S2383</f>
        <v/>
      </c>
      <c r="Y2382" s="1" t="s">
        <v>2987</v>
      </c>
    </row>
    <row r="2383" spans="1:25" x14ac:dyDescent="0.25">
      <c r="A2383" t="s">
        <v>2976</v>
      </c>
      <c r="B2383">
        <f>Facturas!A2384</f>
        <v>7780</v>
      </c>
      <c r="C2383" s="1" t="s">
        <v>2977</v>
      </c>
      <c r="D2383" t="str">
        <f>Facturas!B2384</f>
        <v>19/00453</v>
      </c>
      <c r="E2383" s="1" t="s">
        <v>2978</v>
      </c>
      <c r="F2383" s="2">
        <f>Facturas!C2384</f>
        <v>43784</v>
      </c>
      <c r="G2383" s="1" t="s">
        <v>2979</v>
      </c>
      <c r="H2383">
        <f>Facturas!D2384</f>
        <v>102</v>
      </c>
      <c r="I2383" s="1" t="s">
        <v>2980</v>
      </c>
      <c r="J2383" s="4">
        <f>Facturas!E2384</f>
        <v>1</v>
      </c>
      <c r="K2383" s="1" t="s">
        <v>2981</v>
      </c>
      <c r="L2383" s="2" t="str">
        <f>IF(Facturas!F2384="","",Facturas!F2384)</f>
        <v/>
      </c>
      <c r="M2383" s="1" t="s">
        <v>2983</v>
      </c>
      <c r="N2383" s="2">
        <f>Facturas!J2384</f>
        <v>43784</v>
      </c>
      <c r="O2383" s="18" t="s">
        <v>3111</v>
      </c>
      <c r="P2383" s="2"/>
      <c r="Q2383" s="1" t="s">
        <v>2984</v>
      </c>
      <c r="R2383">
        <f>ABS(Facturas!K2384)</f>
        <v>1</v>
      </c>
      <c r="S2383" s="1" t="s">
        <v>2985</v>
      </c>
      <c r="T2383">
        <f>ABS(Facturas!M2384)</f>
        <v>0</v>
      </c>
      <c r="U2383" s="1" t="s">
        <v>2982</v>
      </c>
      <c r="V2383">
        <f>ABS(Facturas!R2384)</f>
        <v>0</v>
      </c>
      <c r="W2383" s="1" t="s">
        <v>2986</v>
      </c>
      <c r="X2383" t="str">
        <f>Facturas!S2384</f>
        <v/>
      </c>
      <c r="Y2383" s="1" t="s">
        <v>2987</v>
      </c>
    </row>
    <row r="2384" spans="1:25" x14ac:dyDescent="0.25">
      <c r="A2384" t="s">
        <v>2976</v>
      </c>
      <c r="B2384">
        <f>Facturas!A2385</f>
        <v>7781</v>
      </c>
      <c r="C2384" s="1" t="s">
        <v>2977</v>
      </c>
      <c r="D2384" t="str">
        <f>Facturas!B2385</f>
        <v>19/00454</v>
      </c>
      <c r="E2384" s="1" t="s">
        <v>2978</v>
      </c>
      <c r="F2384" s="2">
        <f>Facturas!C2385</f>
        <v>43800</v>
      </c>
      <c r="G2384" s="1" t="s">
        <v>2979</v>
      </c>
      <c r="H2384">
        <f>Facturas!D2385</f>
        <v>2209</v>
      </c>
      <c r="I2384" s="1" t="s">
        <v>2980</v>
      </c>
      <c r="J2384" s="4">
        <f>Facturas!E2385</f>
        <v>2</v>
      </c>
      <c r="K2384" s="1" t="s">
        <v>2981</v>
      </c>
      <c r="L2384" s="2" t="str">
        <f>IF(Facturas!F2385="","",Facturas!F2385)</f>
        <v/>
      </c>
      <c r="M2384" s="1" t="s">
        <v>2983</v>
      </c>
      <c r="N2384" s="2">
        <f>Facturas!J2385</f>
        <v>43800</v>
      </c>
      <c r="O2384" s="18" t="s">
        <v>3111</v>
      </c>
      <c r="P2384" s="2"/>
      <c r="Q2384" s="1" t="s">
        <v>2984</v>
      </c>
      <c r="R2384">
        <f>ABS(Facturas!K2385)</f>
        <v>1</v>
      </c>
      <c r="S2384" s="1" t="s">
        <v>2985</v>
      </c>
      <c r="T2384">
        <f>ABS(Facturas!M2385)</f>
        <v>0</v>
      </c>
      <c r="U2384" s="1" t="s">
        <v>2982</v>
      </c>
      <c r="V2384">
        <f>ABS(Facturas!R2385)</f>
        <v>0</v>
      </c>
      <c r="W2384" s="1" t="s">
        <v>2986</v>
      </c>
      <c r="X2384" t="str">
        <f>Facturas!S2385</f>
        <v/>
      </c>
      <c r="Y2384" s="1" t="s">
        <v>2987</v>
      </c>
    </row>
    <row r="2385" spans="1:25" x14ac:dyDescent="0.25">
      <c r="A2385" t="s">
        <v>2976</v>
      </c>
      <c r="B2385">
        <f>Facturas!A2386</f>
        <v>7782</v>
      </c>
      <c r="C2385" s="1" t="s">
        <v>2977</v>
      </c>
      <c r="D2385" t="str">
        <f>Facturas!B2386</f>
        <v>19/00455</v>
      </c>
      <c r="E2385" s="1" t="s">
        <v>2978</v>
      </c>
      <c r="F2385" s="2">
        <f>Facturas!C2386</f>
        <v>43800</v>
      </c>
      <c r="G2385" s="1" t="s">
        <v>2979</v>
      </c>
      <c r="H2385">
        <f>Facturas!D2386</f>
        <v>49</v>
      </c>
      <c r="I2385" s="1" t="s">
        <v>2980</v>
      </c>
      <c r="J2385" s="4">
        <f>Facturas!E2386</f>
        <v>1</v>
      </c>
      <c r="K2385" s="1" t="s">
        <v>2981</v>
      </c>
      <c r="L2385" s="2" t="str">
        <f>IF(Facturas!F2386="","",Facturas!F2386)</f>
        <v/>
      </c>
      <c r="M2385" s="1" t="s">
        <v>2983</v>
      </c>
      <c r="N2385" s="2">
        <f>Facturas!J2386</f>
        <v>43800</v>
      </c>
      <c r="O2385" s="18" t="s">
        <v>3111</v>
      </c>
      <c r="P2385" s="2"/>
      <c r="Q2385" s="1" t="s">
        <v>2984</v>
      </c>
      <c r="R2385">
        <f>ABS(Facturas!K2386)</f>
        <v>1</v>
      </c>
      <c r="S2385" s="1" t="s">
        <v>2985</v>
      </c>
      <c r="T2385">
        <f>ABS(Facturas!M2386)</f>
        <v>0</v>
      </c>
      <c r="U2385" s="1" t="s">
        <v>2982</v>
      </c>
      <c r="V2385">
        <f>ABS(Facturas!R2386)</f>
        <v>0</v>
      </c>
      <c r="W2385" s="1" t="s">
        <v>2986</v>
      </c>
      <c r="X2385" t="str">
        <f>Facturas!S2386</f>
        <v/>
      </c>
      <c r="Y2385" s="1" t="s">
        <v>2987</v>
      </c>
    </row>
    <row r="2386" spans="1:25" x14ac:dyDescent="0.25">
      <c r="A2386" t="s">
        <v>2976</v>
      </c>
      <c r="B2386">
        <f>Facturas!A2387</f>
        <v>7783</v>
      </c>
      <c r="C2386" s="1" t="s">
        <v>2977</v>
      </c>
      <c r="D2386" t="str">
        <f>Facturas!B2387</f>
        <v>19/00456</v>
      </c>
      <c r="E2386" s="1" t="s">
        <v>2978</v>
      </c>
      <c r="F2386" s="2">
        <f>Facturas!C2387</f>
        <v>43800</v>
      </c>
      <c r="G2386" s="1" t="s">
        <v>2979</v>
      </c>
      <c r="H2386">
        <f>Facturas!D2387</f>
        <v>138</v>
      </c>
      <c r="I2386" s="1" t="s">
        <v>2980</v>
      </c>
      <c r="J2386" s="4">
        <f>Facturas!E2387</f>
        <v>1</v>
      </c>
      <c r="K2386" s="1" t="s">
        <v>2981</v>
      </c>
      <c r="L2386" s="2" t="str">
        <f>IF(Facturas!F2387="","",Facturas!F2387)</f>
        <v/>
      </c>
      <c r="M2386" s="1" t="s">
        <v>2983</v>
      </c>
      <c r="N2386" s="2">
        <f>Facturas!J2387</f>
        <v>43800</v>
      </c>
      <c r="O2386" s="18" t="s">
        <v>3111</v>
      </c>
      <c r="P2386" s="2"/>
      <c r="Q2386" s="1" t="s">
        <v>2984</v>
      </c>
      <c r="R2386">
        <f>ABS(Facturas!K2387)</f>
        <v>1</v>
      </c>
      <c r="S2386" s="1" t="s">
        <v>2985</v>
      </c>
      <c r="T2386">
        <f>ABS(Facturas!M2387)</f>
        <v>0</v>
      </c>
      <c r="U2386" s="1" t="s">
        <v>2982</v>
      </c>
      <c r="V2386">
        <f>ABS(Facturas!R2387)</f>
        <v>0</v>
      </c>
      <c r="W2386" s="1" t="s">
        <v>2986</v>
      </c>
      <c r="X2386" t="str">
        <f>Facturas!S2387</f>
        <v/>
      </c>
      <c r="Y2386" s="1" t="s">
        <v>2987</v>
      </c>
    </row>
    <row r="2387" spans="1:25" x14ac:dyDescent="0.25">
      <c r="A2387" t="s">
        <v>2976</v>
      </c>
      <c r="B2387">
        <f>Facturas!A2388</f>
        <v>7784</v>
      </c>
      <c r="C2387" s="1" t="s">
        <v>2977</v>
      </c>
      <c r="D2387" t="str">
        <f>Facturas!B2388</f>
        <v>19/00457</v>
      </c>
      <c r="E2387" s="1" t="s">
        <v>2978</v>
      </c>
      <c r="F2387" s="2">
        <f>Facturas!C2388</f>
        <v>43800</v>
      </c>
      <c r="G2387" s="1" t="s">
        <v>2979</v>
      </c>
      <c r="H2387">
        <f>Facturas!D2388</f>
        <v>92</v>
      </c>
      <c r="I2387" s="1" t="s">
        <v>2980</v>
      </c>
      <c r="J2387" s="4">
        <f>Facturas!E2388</f>
        <v>1</v>
      </c>
      <c r="K2387" s="1" t="s">
        <v>2981</v>
      </c>
      <c r="L2387" s="2" t="str">
        <f>IF(Facturas!F2388="","",Facturas!F2388)</f>
        <v/>
      </c>
      <c r="M2387" s="1" t="s">
        <v>2983</v>
      </c>
      <c r="N2387" s="2">
        <f>Facturas!J2388</f>
        <v>43800</v>
      </c>
      <c r="O2387" s="18" t="s">
        <v>3111</v>
      </c>
      <c r="P2387" s="2"/>
      <c r="Q2387" s="1" t="s">
        <v>2984</v>
      </c>
      <c r="R2387">
        <f>ABS(Facturas!K2388)</f>
        <v>1</v>
      </c>
      <c r="S2387" s="1" t="s">
        <v>2985</v>
      </c>
      <c r="T2387">
        <f>ABS(Facturas!M2388)</f>
        <v>0</v>
      </c>
      <c r="U2387" s="1" t="s">
        <v>2982</v>
      </c>
      <c r="V2387">
        <f>ABS(Facturas!R2388)</f>
        <v>0</v>
      </c>
      <c r="W2387" s="1" t="s">
        <v>2986</v>
      </c>
      <c r="X2387" t="str">
        <f>Facturas!S2388</f>
        <v/>
      </c>
      <c r="Y2387" s="1" t="s">
        <v>2987</v>
      </c>
    </row>
    <row r="2388" spans="1:25" x14ac:dyDescent="0.25">
      <c r="A2388" t="s">
        <v>2976</v>
      </c>
      <c r="B2388">
        <f>Facturas!A2389</f>
        <v>7785</v>
      </c>
      <c r="C2388" s="1" t="s">
        <v>2977</v>
      </c>
      <c r="D2388" t="str">
        <f>Facturas!B2389</f>
        <v>19/00458</v>
      </c>
      <c r="E2388" s="1" t="s">
        <v>2978</v>
      </c>
      <c r="F2388" s="2">
        <f>Facturas!C2389</f>
        <v>43800</v>
      </c>
      <c r="G2388" s="1" t="s">
        <v>2979</v>
      </c>
      <c r="H2388">
        <f>Facturas!D2389</f>
        <v>42</v>
      </c>
      <c r="I2388" s="1" t="s">
        <v>2980</v>
      </c>
      <c r="J2388" s="4">
        <f>Facturas!E2389</f>
        <v>1</v>
      </c>
      <c r="K2388" s="1" t="s">
        <v>2981</v>
      </c>
      <c r="L2388" s="2" t="str">
        <f>IF(Facturas!F2389="","",Facturas!F2389)</f>
        <v/>
      </c>
      <c r="M2388" s="1" t="s">
        <v>2983</v>
      </c>
      <c r="N2388" s="2">
        <f>Facturas!J2389</f>
        <v>43800</v>
      </c>
      <c r="O2388" s="18" t="s">
        <v>3111</v>
      </c>
      <c r="P2388" s="2"/>
      <c r="Q2388" s="1" t="s">
        <v>2984</v>
      </c>
      <c r="R2388">
        <f>ABS(Facturas!K2389)</f>
        <v>1</v>
      </c>
      <c r="S2388" s="1" t="s">
        <v>2985</v>
      </c>
      <c r="T2388">
        <f>ABS(Facturas!M2389)</f>
        <v>0</v>
      </c>
      <c r="U2388" s="1" t="s">
        <v>2982</v>
      </c>
      <c r="V2388">
        <f>ABS(Facturas!R2389)</f>
        <v>0</v>
      </c>
      <c r="W2388" s="1" t="s">
        <v>2986</v>
      </c>
      <c r="X2388" t="str">
        <f>Facturas!S2389</f>
        <v/>
      </c>
      <c r="Y2388" s="1" t="s">
        <v>2987</v>
      </c>
    </row>
    <row r="2389" spans="1:25" x14ac:dyDescent="0.25">
      <c r="A2389" t="s">
        <v>2976</v>
      </c>
      <c r="B2389">
        <f>Facturas!A2390</f>
        <v>7786</v>
      </c>
      <c r="C2389" s="1" t="s">
        <v>2977</v>
      </c>
      <c r="D2389" t="str">
        <f>Facturas!B2390</f>
        <v>19/00459</v>
      </c>
      <c r="E2389" s="1" t="s">
        <v>2978</v>
      </c>
      <c r="F2389" s="2">
        <f>Facturas!C2390</f>
        <v>43800</v>
      </c>
      <c r="G2389" s="1" t="s">
        <v>2979</v>
      </c>
      <c r="H2389">
        <f>Facturas!D2390</f>
        <v>155</v>
      </c>
      <c r="I2389" s="1" t="s">
        <v>2980</v>
      </c>
      <c r="J2389" s="4">
        <f>Facturas!E2390</f>
        <v>1</v>
      </c>
      <c r="K2389" s="1" t="s">
        <v>2981</v>
      </c>
      <c r="L2389" s="2" t="str">
        <f>IF(Facturas!F2390="","",Facturas!F2390)</f>
        <v/>
      </c>
      <c r="M2389" s="1" t="s">
        <v>2983</v>
      </c>
      <c r="N2389" s="2">
        <f>Facturas!J2390</f>
        <v>43800</v>
      </c>
      <c r="O2389" s="18" t="s">
        <v>3111</v>
      </c>
      <c r="P2389" s="2"/>
      <c r="Q2389" s="1" t="s">
        <v>2984</v>
      </c>
      <c r="R2389">
        <f>ABS(Facturas!K2390)</f>
        <v>1</v>
      </c>
      <c r="S2389" s="1" t="s">
        <v>2985</v>
      </c>
      <c r="T2389">
        <f>ABS(Facturas!M2390)</f>
        <v>0</v>
      </c>
      <c r="U2389" s="1" t="s">
        <v>2982</v>
      </c>
      <c r="V2389">
        <f>ABS(Facturas!R2390)</f>
        <v>0</v>
      </c>
      <c r="W2389" s="1" t="s">
        <v>2986</v>
      </c>
      <c r="X2389" t="str">
        <f>Facturas!S2390</f>
        <v/>
      </c>
      <c r="Y2389" s="1" t="s">
        <v>2987</v>
      </c>
    </row>
    <row r="2390" spans="1:25" x14ac:dyDescent="0.25">
      <c r="A2390" t="s">
        <v>2976</v>
      </c>
      <c r="B2390">
        <f>Facturas!A2391</f>
        <v>7787</v>
      </c>
      <c r="C2390" s="1" t="s">
        <v>2977</v>
      </c>
      <c r="D2390" t="str">
        <f>Facturas!B2391</f>
        <v>19/00460</v>
      </c>
      <c r="E2390" s="1" t="s">
        <v>2978</v>
      </c>
      <c r="F2390" s="2">
        <f>Facturas!C2391</f>
        <v>43800</v>
      </c>
      <c r="G2390" s="1" t="s">
        <v>2979</v>
      </c>
      <c r="H2390">
        <f>Facturas!D2391</f>
        <v>129</v>
      </c>
      <c r="I2390" s="1" t="s">
        <v>2980</v>
      </c>
      <c r="J2390" s="4">
        <f>Facturas!E2391</f>
        <v>1</v>
      </c>
      <c r="K2390" s="1" t="s">
        <v>2981</v>
      </c>
      <c r="L2390" s="2" t="str">
        <f>IF(Facturas!F2391="","",Facturas!F2391)</f>
        <v/>
      </c>
      <c r="M2390" s="1" t="s">
        <v>2983</v>
      </c>
      <c r="N2390" s="2">
        <f>Facturas!J2391</f>
        <v>43800</v>
      </c>
      <c r="O2390" s="18" t="s">
        <v>3111</v>
      </c>
      <c r="P2390" s="2"/>
      <c r="Q2390" s="1" t="s">
        <v>2984</v>
      </c>
      <c r="R2390">
        <f>ABS(Facturas!K2391)</f>
        <v>1</v>
      </c>
      <c r="S2390" s="1" t="s">
        <v>2985</v>
      </c>
      <c r="T2390">
        <f>ABS(Facturas!M2391)</f>
        <v>0</v>
      </c>
      <c r="U2390" s="1" t="s">
        <v>2982</v>
      </c>
      <c r="V2390">
        <f>ABS(Facturas!R2391)</f>
        <v>0</v>
      </c>
      <c r="W2390" s="1" t="s">
        <v>2986</v>
      </c>
      <c r="X2390" t="str">
        <f>Facturas!S2391</f>
        <v/>
      </c>
      <c r="Y2390" s="1" t="s">
        <v>2987</v>
      </c>
    </row>
    <row r="2391" spans="1:25" x14ac:dyDescent="0.25">
      <c r="A2391" t="s">
        <v>2976</v>
      </c>
      <c r="B2391">
        <f>Facturas!A2392</f>
        <v>7788</v>
      </c>
      <c r="C2391" s="1" t="s">
        <v>2977</v>
      </c>
      <c r="D2391" t="str">
        <f>Facturas!B2392</f>
        <v>19/00461</v>
      </c>
      <c r="E2391" s="1" t="s">
        <v>2978</v>
      </c>
      <c r="F2391" s="2">
        <f>Facturas!C2392</f>
        <v>43800</v>
      </c>
      <c r="G2391" s="1" t="s">
        <v>2979</v>
      </c>
      <c r="H2391">
        <f>Facturas!D2392</f>
        <v>193</v>
      </c>
      <c r="I2391" s="1" t="s">
        <v>2980</v>
      </c>
      <c r="J2391" s="4">
        <f>Facturas!E2392</f>
        <v>1</v>
      </c>
      <c r="K2391" s="1" t="s">
        <v>2981</v>
      </c>
      <c r="L2391" s="2" t="str">
        <f>IF(Facturas!F2392="","",Facturas!F2392)</f>
        <v/>
      </c>
      <c r="M2391" s="1" t="s">
        <v>2983</v>
      </c>
      <c r="N2391" s="2">
        <f>Facturas!J2392</f>
        <v>43800</v>
      </c>
      <c r="O2391" s="18" t="s">
        <v>3111</v>
      </c>
      <c r="P2391" s="2"/>
      <c r="Q2391" s="1" t="s">
        <v>2984</v>
      </c>
      <c r="R2391">
        <f>ABS(Facturas!K2392)</f>
        <v>1</v>
      </c>
      <c r="S2391" s="1" t="s">
        <v>2985</v>
      </c>
      <c r="T2391">
        <f>ABS(Facturas!M2392)</f>
        <v>0</v>
      </c>
      <c r="U2391" s="1" t="s">
        <v>2982</v>
      </c>
      <c r="V2391">
        <f>ABS(Facturas!R2392)</f>
        <v>0</v>
      </c>
      <c r="W2391" s="1" t="s">
        <v>2986</v>
      </c>
      <c r="X2391" t="str">
        <f>Facturas!S2392</f>
        <v/>
      </c>
      <c r="Y2391" s="1" t="s">
        <v>2987</v>
      </c>
    </row>
    <row r="2392" spans="1:25" x14ac:dyDescent="0.25">
      <c r="A2392" t="s">
        <v>2976</v>
      </c>
      <c r="B2392">
        <f>Facturas!A2393</f>
        <v>7789</v>
      </c>
      <c r="C2392" s="1" t="s">
        <v>2977</v>
      </c>
      <c r="D2392" t="str">
        <f>Facturas!B2393</f>
        <v>19/00462</v>
      </c>
      <c r="E2392" s="1" t="s">
        <v>2978</v>
      </c>
      <c r="F2392" s="2">
        <f>Facturas!C2393</f>
        <v>43800</v>
      </c>
      <c r="G2392" s="1" t="s">
        <v>2979</v>
      </c>
      <c r="H2392">
        <f>Facturas!D2393</f>
        <v>109</v>
      </c>
      <c r="I2392" s="1" t="s">
        <v>2980</v>
      </c>
      <c r="J2392" s="4">
        <f>Facturas!E2393</f>
        <v>1</v>
      </c>
      <c r="K2392" s="1" t="s">
        <v>2981</v>
      </c>
      <c r="L2392" s="2" t="str">
        <f>IF(Facturas!F2393="","",Facturas!F2393)</f>
        <v/>
      </c>
      <c r="M2392" s="1" t="s">
        <v>2983</v>
      </c>
      <c r="N2392" s="2">
        <f>Facturas!J2393</f>
        <v>43800</v>
      </c>
      <c r="O2392" s="18" t="s">
        <v>3111</v>
      </c>
      <c r="P2392" s="2"/>
      <c r="Q2392" s="1" t="s">
        <v>2984</v>
      </c>
      <c r="R2392">
        <f>ABS(Facturas!K2393)</f>
        <v>1</v>
      </c>
      <c r="S2392" s="1" t="s">
        <v>2985</v>
      </c>
      <c r="T2392">
        <f>ABS(Facturas!M2393)</f>
        <v>0</v>
      </c>
      <c r="U2392" s="1" t="s">
        <v>2982</v>
      </c>
      <c r="V2392">
        <f>ABS(Facturas!R2393)</f>
        <v>0</v>
      </c>
      <c r="W2392" s="1" t="s">
        <v>2986</v>
      </c>
      <c r="X2392" t="str">
        <f>Facturas!S2393</f>
        <v/>
      </c>
      <c r="Y2392" s="1" t="s">
        <v>2987</v>
      </c>
    </row>
    <row r="2393" spans="1:25" x14ac:dyDescent="0.25">
      <c r="A2393" t="s">
        <v>2976</v>
      </c>
      <c r="B2393">
        <f>Facturas!A2394</f>
        <v>7790</v>
      </c>
      <c r="C2393" s="1" t="s">
        <v>2977</v>
      </c>
      <c r="D2393" t="str">
        <f>Facturas!B2394</f>
        <v>19/00463</v>
      </c>
      <c r="E2393" s="1" t="s">
        <v>2978</v>
      </c>
      <c r="F2393" s="2">
        <f>Facturas!C2394</f>
        <v>43800</v>
      </c>
      <c r="G2393" s="1" t="s">
        <v>2979</v>
      </c>
      <c r="H2393">
        <f>Facturas!D2394</f>
        <v>110</v>
      </c>
      <c r="I2393" s="1" t="s">
        <v>2980</v>
      </c>
      <c r="J2393" s="4">
        <f>Facturas!E2394</f>
        <v>1</v>
      </c>
      <c r="K2393" s="1" t="s">
        <v>2981</v>
      </c>
      <c r="L2393" s="2" t="str">
        <f>IF(Facturas!F2394="","",Facturas!F2394)</f>
        <v/>
      </c>
      <c r="M2393" s="1" t="s">
        <v>2983</v>
      </c>
      <c r="N2393" s="2">
        <f>Facturas!J2394</f>
        <v>43800</v>
      </c>
      <c r="O2393" s="18" t="s">
        <v>3111</v>
      </c>
      <c r="P2393" s="2"/>
      <c r="Q2393" s="1" t="s">
        <v>2984</v>
      </c>
      <c r="R2393">
        <f>ABS(Facturas!K2394)</f>
        <v>1</v>
      </c>
      <c r="S2393" s="1" t="s">
        <v>2985</v>
      </c>
      <c r="T2393">
        <f>ABS(Facturas!M2394)</f>
        <v>0</v>
      </c>
      <c r="U2393" s="1" t="s">
        <v>2982</v>
      </c>
      <c r="V2393">
        <f>ABS(Facturas!R2394)</f>
        <v>0</v>
      </c>
      <c r="W2393" s="1" t="s">
        <v>2986</v>
      </c>
      <c r="X2393" t="str">
        <f>Facturas!S2394</f>
        <v/>
      </c>
      <c r="Y2393" s="1" t="s">
        <v>2987</v>
      </c>
    </row>
    <row r="2394" spans="1:25" x14ac:dyDescent="0.25">
      <c r="A2394" t="s">
        <v>2976</v>
      </c>
      <c r="B2394">
        <f>Facturas!A2395</f>
        <v>7791</v>
      </c>
      <c r="C2394" s="1" t="s">
        <v>2977</v>
      </c>
      <c r="D2394" t="str">
        <f>Facturas!B2395</f>
        <v>19/00464</v>
      </c>
      <c r="E2394" s="1" t="s">
        <v>2978</v>
      </c>
      <c r="F2394" s="2">
        <f>Facturas!C2395</f>
        <v>43800</v>
      </c>
      <c r="G2394" s="1" t="s">
        <v>2979</v>
      </c>
      <c r="H2394">
        <f>Facturas!D2395</f>
        <v>111</v>
      </c>
      <c r="I2394" s="1" t="s">
        <v>2980</v>
      </c>
      <c r="J2394" s="4">
        <f>Facturas!E2395</f>
        <v>1</v>
      </c>
      <c r="K2394" s="1" t="s">
        <v>2981</v>
      </c>
      <c r="L2394" s="2" t="str">
        <f>IF(Facturas!F2395="","",Facturas!F2395)</f>
        <v/>
      </c>
      <c r="M2394" s="1" t="s">
        <v>2983</v>
      </c>
      <c r="N2394" s="2">
        <f>Facturas!J2395</f>
        <v>43800</v>
      </c>
      <c r="O2394" s="18" t="s">
        <v>3111</v>
      </c>
      <c r="P2394" s="2"/>
      <c r="Q2394" s="1" t="s">
        <v>2984</v>
      </c>
      <c r="R2394">
        <f>ABS(Facturas!K2395)</f>
        <v>1</v>
      </c>
      <c r="S2394" s="1" t="s">
        <v>2985</v>
      </c>
      <c r="T2394">
        <f>ABS(Facturas!M2395)</f>
        <v>0</v>
      </c>
      <c r="U2394" s="1" t="s">
        <v>2982</v>
      </c>
      <c r="V2394">
        <f>ABS(Facturas!R2395)</f>
        <v>0</v>
      </c>
      <c r="W2394" s="1" t="s">
        <v>2986</v>
      </c>
      <c r="X2394" t="str">
        <f>Facturas!S2395</f>
        <v/>
      </c>
      <c r="Y2394" s="1" t="s">
        <v>2987</v>
      </c>
    </row>
    <row r="2395" spans="1:25" x14ac:dyDescent="0.25">
      <c r="A2395" t="s">
        <v>2976</v>
      </c>
      <c r="B2395">
        <f>Facturas!A2396</f>
        <v>7792</v>
      </c>
      <c r="C2395" s="1" t="s">
        <v>2977</v>
      </c>
      <c r="D2395" t="str">
        <f>Facturas!B2396</f>
        <v>19/00465</v>
      </c>
      <c r="E2395" s="1" t="s">
        <v>2978</v>
      </c>
      <c r="F2395" s="2">
        <f>Facturas!C2396</f>
        <v>43800</v>
      </c>
      <c r="G2395" s="1" t="s">
        <v>2979</v>
      </c>
      <c r="H2395">
        <f>Facturas!D2396</f>
        <v>112</v>
      </c>
      <c r="I2395" s="1" t="s">
        <v>2980</v>
      </c>
      <c r="J2395" s="4">
        <f>Facturas!E2396</f>
        <v>1</v>
      </c>
      <c r="K2395" s="1" t="s">
        <v>2981</v>
      </c>
      <c r="L2395" s="2" t="str">
        <f>IF(Facturas!F2396="","",Facturas!F2396)</f>
        <v/>
      </c>
      <c r="M2395" s="1" t="s">
        <v>2983</v>
      </c>
      <c r="N2395" s="2">
        <f>Facturas!J2396</f>
        <v>43800</v>
      </c>
      <c r="O2395" s="18" t="s">
        <v>3111</v>
      </c>
      <c r="P2395" s="2"/>
      <c r="Q2395" s="1" t="s">
        <v>2984</v>
      </c>
      <c r="R2395">
        <f>ABS(Facturas!K2396)</f>
        <v>1</v>
      </c>
      <c r="S2395" s="1" t="s">
        <v>2985</v>
      </c>
      <c r="T2395">
        <f>ABS(Facturas!M2396)</f>
        <v>0</v>
      </c>
      <c r="U2395" s="1" t="s">
        <v>2982</v>
      </c>
      <c r="V2395">
        <f>ABS(Facturas!R2396)</f>
        <v>0</v>
      </c>
      <c r="W2395" s="1" t="s">
        <v>2986</v>
      </c>
      <c r="X2395" t="str">
        <f>Facturas!S2396</f>
        <v/>
      </c>
      <c r="Y2395" s="1" t="s">
        <v>2987</v>
      </c>
    </row>
    <row r="2396" spans="1:25" x14ac:dyDescent="0.25">
      <c r="A2396" t="s">
        <v>2976</v>
      </c>
      <c r="B2396">
        <f>Facturas!A2397</f>
        <v>7793</v>
      </c>
      <c r="C2396" s="1" t="s">
        <v>2977</v>
      </c>
      <c r="D2396" t="str">
        <f>Facturas!B2397</f>
        <v>19/00466</v>
      </c>
      <c r="E2396" s="1" t="s">
        <v>2978</v>
      </c>
      <c r="F2396" s="2">
        <f>Facturas!C2397</f>
        <v>43800</v>
      </c>
      <c r="G2396" s="1" t="s">
        <v>2979</v>
      </c>
      <c r="H2396">
        <f>Facturas!D2397</f>
        <v>177</v>
      </c>
      <c r="I2396" s="1" t="s">
        <v>2980</v>
      </c>
      <c r="J2396" s="4">
        <f>Facturas!E2397</f>
        <v>1</v>
      </c>
      <c r="K2396" s="1" t="s">
        <v>2981</v>
      </c>
      <c r="L2396" s="2" t="str">
        <f>IF(Facturas!F2397="","",Facturas!F2397)</f>
        <v/>
      </c>
      <c r="M2396" s="1" t="s">
        <v>2983</v>
      </c>
      <c r="N2396" s="2">
        <f>Facturas!J2397</f>
        <v>43800</v>
      </c>
      <c r="O2396" s="18" t="s">
        <v>3111</v>
      </c>
      <c r="P2396" s="2"/>
      <c r="Q2396" s="1" t="s">
        <v>2984</v>
      </c>
      <c r="R2396">
        <f>ABS(Facturas!K2397)</f>
        <v>1</v>
      </c>
      <c r="S2396" s="1" t="s">
        <v>2985</v>
      </c>
      <c r="T2396">
        <f>ABS(Facturas!M2397)</f>
        <v>0</v>
      </c>
      <c r="U2396" s="1" t="s">
        <v>2982</v>
      </c>
      <c r="V2396">
        <f>ABS(Facturas!R2397)</f>
        <v>0</v>
      </c>
      <c r="W2396" s="1" t="s">
        <v>2986</v>
      </c>
      <c r="X2396" t="str">
        <f>Facturas!S2397</f>
        <v/>
      </c>
      <c r="Y2396" s="1" t="s">
        <v>2987</v>
      </c>
    </row>
    <row r="2397" spans="1:25" x14ac:dyDescent="0.25">
      <c r="A2397" t="s">
        <v>2976</v>
      </c>
      <c r="B2397">
        <f>Facturas!A2398</f>
        <v>7794</v>
      </c>
      <c r="C2397" s="1" t="s">
        <v>2977</v>
      </c>
      <c r="D2397" t="str">
        <f>Facturas!B2398</f>
        <v>19/00467</v>
      </c>
      <c r="E2397" s="1" t="s">
        <v>2978</v>
      </c>
      <c r="F2397" s="2">
        <f>Facturas!C2398</f>
        <v>43800</v>
      </c>
      <c r="G2397" s="1" t="s">
        <v>2979</v>
      </c>
      <c r="H2397">
        <f>Facturas!D2398</f>
        <v>154</v>
      </c>
      <c r="I2397" s="1" t="s">
        <v>2980</v>
      </c>
      <c r="J2397" s="4">
        <f>Facturas!E2398</f>
        <v>1</v>
      </c>
      <c r="K2397" s="1" t="s">
        <v>2981</v>
      </c>
      <c r="L2397" s="2" t="str">
        <f>IF(Facturas!F2398="","",Facturas!F2398)</f>
        <v/>
      </c>
      <c r="M2397" s="1" t="s">
        <v>2983</v>
      </c>
      <c r="N2397" s="2">
        <f>Facturas!J2398</f>
        <v>43800</v>
      </c>
      <c r="O2397" s="18" t="s">
        <v>3111</v>
      </c>
      <c r="P2397" s="2"/>
      <c r="Q2397" s="1" t="s">
        <v>2984</v>
      </c>
      <c r="R2397">
        <f>ABS(Facturas!K2398)</f>
        <v>1</v>
      </c>
      <c r="S2397" s="1" t="s">
        <v>2985</v>
      </c>
      <c r="T2397">
        <f>ABS(Facturas!M2398)</f>
        <v>0</v>
      </c>
      <c r="U2397" s="1" t="s">
        <v>2982</v>
      </c>
      <c r="V2397">
        <f>ABS(Facturas!R2398)</f>
        <v>0</v>
      </c>
      <c r="W2397" s="1" t="s">
        <v>2986</v>
      </c>
      <c r="X2397" t="str">
        <f>Facturas!S2398</f>
        <v/>
      </c>
      <c r="Y2397" s="1" t="s">
        <v>2987</v>
      </c>
    </row>
    <row r="2398" spans="1:25" x14ac:dyDescent="0.25">
      <c r="A2398" t="s">
        <v>2976</v>
      </c>
      <c r="B2398">
        <f>Facturas!A2399</f>
        <v>7795</v>
      </c>
      <c r="C2398" s="1" t="s">
        <v>2977</v>
      </c>
      <c r="D2398" t="str">
        <f>Facturas!B2399</f>
        <v>19/00468</v>
      </c>
      <c r="E2398" s="1" t="s">
        <v>2978</v>
      </c>
      <c r="F2398" s="2">
        <f>Facturas!C2399</f>
        <v>43800</v>
      </c>
      <c r="G2398" s="1" t="s">
        <v>2979</v>
      </c>
      <c r="H2398">
        <f>Facturas!D2399</f>
        <v>2220</v>
      </c>
      <c r="I2398" s="1" t="s">
        <v>2980</v>
      </c>
      <c r="J2398" s="4">
        <f>Facturas!E2399</f>
        <v>2</v>
      </c>
      <c r="K2398" s="1" t="s">
        <v>2981</v>
      </c>
      <c r="L2398" s="2" t="str">
        <f>IF(Facturas!F2399="","",Facturas!F2399)</f>
        <v/>
      </c>
      <c r="M2398" s="1" t="s">
        <v>2983</v>
      </c>
      <c r="N2398" s="2">
        <f>Facturas!J2399</f>
        <v>43800</v>
      </c>
      <c r="O2398" s="18" t="s">
        <v>3111</v>
      </c>
      <c r="P2398" s="2"/>
      <c r="Q2398" s="1" t="s">
        <v>2984</v>
      </c>
      <c r="R2398">
        <f>ABS(Facturas!K2399)</f>
        <v>1</v>
      </c>
      <c r="S2398" s="1" t="s">
        <v>2985</v>
      </c>
      <c r="T2398">
        <f>ABS(Facturas!M2399)</f>
        <v>0</v>
      </c>
      <c r="U2398" s="1" t="s">
        <v>2982</v>
      </c>
      <c r="V2398">
        <f>ABS(Facturas!R2399)</f>
        <v>0</v>
      </c>
      <c r="W2398" s="1" t="s">
        <v>2986</v>
      </c>
      <c r="X2398" t="str">
        <f>Facturas!S2399</f>
        <v/>
      </c>
      <c r="Y2398" s="1" t="s">
        <v>2987</v>
      </c>
    </row>
    <row r="2399" spans="1:25" x14ac:dyDescent="0.25">
      <c r="A2399" t="s">
        <v>2976</v>
      </c>
      <c r="B2399">
        <f>Facturas!A2400</f>
        <v>7796</v>
      </c>
      <c r="C2399" s="1" t="s">
        <v>2977</v>
      </c>
      <c r="D2399" t="str">
        <f>Facturas!B2400</f>
        <v>19/00469</v>
      </c>
      <c r="E2399" s="1" t="s">
        <v>2978</v>
      </c>
      <c r="F2399" s="2">
        <f>Facturas!C2400</f>
        <v>43800</v>
      </c>
      <c r="G2399" s="1" t="s">
        <v>2979</v>
      </c>
      <c r="H2399">
        <f>Facturas!D2400</f>
        <v>100</v>
      </c>
      <c r="I2399" s="1" t="s">
        <v>2980</v>
      </c>
      <c r="J2399" s="4">
        <f>Facturas!E2400</f>
        <v>1</v>
      </c>
      <c r="K2399" s="1" t="s">
        <v>2981</v>
      </c>
      <c r="L2399" s="2" t="str">
        <f>IF(Facturas!F2400="","",Facturas!F2400)</f>
        <v/>
      </c>
      <c r="M2399" s="1" t="s">
        <v>2983</v>
      </c>
      <c r="N2399" s="2">
        <f>Facturas!J2400</f>
        <v>43800</v>
      </c>
      <c r="O2399" s="18" t="s">
        <v>3111</v>
      </c>
      <c r="P2399" s="2"/>
      <c r="Q2399" s="1" t="s">
        <v>2984</v>
      </c>
      <c r="R2399">
        <f>ABS(Facturas!K2400)</f>
        <v>1</v>
      </c>
      <c r="S2399" s="1" t="s">
        <v>2985</v>
      </c>
      <c r="T2399">
        <f>ABS(Facturas!M2400)</f>
        <v>0</v>
      </c>
      <c r="U2399" s="1" t="s">
        <v>2982</v>
      </c>
      <c r="V2399">
        <f>ABS(Facturas!R2400)</f>
        <v>0</v>
      </c>
      <c r="W2399" s="1" t="s">
        <v>2986</v>
      </c>
      <c r="X2399" t="str">
        <f>Facturas!S2400</f>
        <v/>
      </c>
      <c r="Y2399" s="1" t="s">
        <v>2987</v>
      </c>
    </row>
    <row r="2400" spans="1:25" x14ac:dyDescent="0.25">
      <c r="A2400" t="s">
        <v>2976</v>
      </c>
      <c r="B2400">
        <f>Facturas!A2401</f>
        <v>7797</v>
      </c>
      <c r="C2400" s="1" t="s">
        <v>2977</v>
      </c>
      <c r="D2400" t="str">
        <f>Facturas!B2401</f>
        <v>19/00470</v>
      </c>
      <c r="E2400" s="1" t="s">
        <v>2978</v>
      </c>
      <c r="F2400" s="2">
        <f>Facturas!C2401</f>
        <v>43800</v>
      </c>
      <c r="G2400" s="1" t="s">
        <v>2979</v>
      </c>
      <c r="H2400">
        <f>Facturas!D2401</f>
        <v>74</v>
      </c>
      <c r="I2400" s="1" t="s">
        <v>2980</v>
      </c>
      <c r="J2400" s="4">
        <f>Facturas!E2401</f>
        <v>1</v>
      </c>
      <c r="K2400" s="1" t="s">
        <v>2981</v>
      </c>
      <c r="L2400" s="2" t="str">
        <f>IF(Facturas!F2401="","",Facturas!F2401)</f>
        <v/>
      </c>
      <c r="M2400" s="1" t="s">
        <v>2983</v>
      </c>
      <c r="N2400" s="2">
        <f>Facturas!J2401</f>
        <v>43800</v>
      </c>
      <c r="O2400" s="18" t="s">
        <v>3111</v>
      </c>
      <c r="P2400" s="2"/>
      <c r="Q2400" s="1" t="s">
        <v>2984</v>
      </c>
      <c r="R2400">
        <f>ABS(Facturas!K2401)</f>
        <v>1</v>
      </c>
      <c r="S2400" s="1" t="s">
        <v>2985</v>
      </c>
      <c r="T2400">
        <f>ABS(Facturas!M2401)</f>
        <v>0</v>
      </c>
      <c r="U2400" s="1" t="s">
        <v>2982</v>
      </c>
      <c r="V2400">
        <f>ABS(Facturas!R2401)</f>
        <v>0</v>
      </c>
      <c r="W2400" s="1" t="s">
        <v>2986</v>
      </c>
      <c r="X2400" t="str">
        <f>Facturas!S2401</f>
        <v/>
      </c>
      <c r="Y2400" s="1" t="s">
        <v>2987</v>
      </c>
    </row>
    <row r="2401" spans="1:25" x14ac:dyDescent="0.25">
      <c r="A2401" t="s">
        <v>2976</v>
      </c>
      <c r="B2401">
        <f>Facturas!A2402</f>
        <v>7798</v>
      </c>
      <c r="C2401" s="1" t="s">
        <v>2977</v>
      </c>
      <c r="D2401" t="str">
        <f>Facturas!B2402</f>
        <v>19/00471</v>
      </c>
      <c r="E2401" s="1" t="s">
        <v>2978</v>
      </c>
      <c r="F2401" s="2">
        <f>Facturas!C2402</f>
        <v>43800</v>
      </c>
      <c r="G2401" s="1" t="s">
        <v>2979</v>
      </c>
      <c r="H2401">
        <f>Facturas!D2402</f>
        <v>99</v>
      </c>
      <c r="I2401" s="1" t="s">
        <v>2980</v>
      </c>
      <c r="J2401" s="4">
        <f>Facturas!E2402</f>
        <v>2</v>
      </c>
      <c r="K2401" s="1" t="s">
        <v>2981</v>
      </c>
      <c r="L2401" s="2" t="str">
        <f>IF(Facturas!F2402="","",Facturas!F2402)</f>
        <v/>
      </c>
      <c r="M2401" s="1" t="s">
        <v>2983</v>
      </c>
      <c r="N2401" s="2">
        <f>Facturas!J2402</f>
        <v>43800</v>
      </c>
      <c r="O2401" s="18" t="s">
        <v>3111</v>
      </c>
      <c r="P2401" s="2"/>
      <c r="Q2401" s="1" t="s">
        <v>2984</v>
      </c>
      <c r="R2401">
        <f>ABS(Facturas!K2402)</f>
        <v>1</v>
      </c>
      <c r="S2401" s="1" t="s">
        <v>2985</v>
      </c>
      <c r="T2401">
        <f>ABS(Facturas!M2402)</f>
        <v>0</v>
      </c>
      <c r="U2401" s="1" t="s">
        <v>2982</v>
      </c>
      <c r="V2401">
        <f>ABS(Facturas!R2402)</f>
        <v>0</v>
      </c>
      <c r="W2401" s="1" t="s">
        <v>2986</v>
      </c>
      <c r="X2401" t="str">
        <f>Facturas!S2402</f>
        <v/>
      </c>
      <c r="Y2401" s="1" t="s">
        <v>2987</v>
      </c>
    </row>
    <row r="2402" spans="1:25" x14ac:dyDescent="0.25">
      <c r="A2402" t="s">
        <v>2976</v>
      </c>
      <c r="B2402">
        <f>Facturas!A2403</f>
        <v>7799</v>
      </c>
      <c r="C2402" s="1" t="s">
        <v>2977</v>
      </c>
      <c r="D2402" t="str">
        <f>Facturas!B2403</f>
        <v>19/00472</v>
      </c>
      <c r="E2402" s="1" t="s">
        <v>2978</v>
      </c>
      <c r="F2402" s="2">
        <f>Facturas!C2403</f>
        <v>43800</v>
      </c>
      <c r="G2402" s="1" t="s">
        <v>2979</v>
      </c>
      <c r="H2402">
        <f>Facturas!D2403</f>
        <v>125</v>
      </c>
      <c r="I2402" s="1" t="s">
        <v>2980</v>
      </c>
      <c r="J2402" s="4">
        <f>Facturas!E2403</f>
        <v>1</v>
      </c>
      <c r="K2402" s="1" t="s">
        <v>2981</v>
      </c>
      <c r="L2402" s="2" t="str">
        <f>IF(Facturas!F2403="","",Facturas!F2403)</f>
        <v/>
      </c>
      <c r="M2402" s="1" t="s">
        <v>2983</v>
      </c>
      <c r="N2402" s="2">
        <f>Facturas!J2403</f>
        <v>43800</v>
      </c>
      <c r="O2402" s="18" t="s">
        <v>3111</v>
      </c>
      <c r="P2402" s="2"/>
      <c r="Q2402" s="1" t="s">
        <v>2984</v>
      </c>
      <c r="R2402">
        <f>ABS(Facturas!K2403)</f>
        <v>1</v>
      </c>
      <c r="S2402" s="1" t="s">
        <v>2985</v>
      </c>
      <c r="T2402">
        <f>ABS(Facturas!M2403)</f>
        <v>0</v>
      </c>
      <c r="U2402" s="1" t="s">
        <v>2982</v>
      </c>
      <c r="V2402">
        <f>ABS(Facturas!R2403)</f>
        <v>0</v>
      </c>
      <c r="W2402" s="1" t="s">
        <v>2986</v>
      </c>
      <c r="X2402" t="str">
        <f>Facturas!S2403</f>
        <v/>
      </c>
      <c r="Y2402" s="1" t="s">
        <v>2987</v>
      </c>
    </row>
    <row r="2403" spans="1:25" x14ac:dyDescent="0.25">
      <c r="A2403" t="s">
        <v>2976</v>
      </c>
      <c r="B2403">
        <f>Facturas!A2404</f>
        <v>7800</v>
      </c>
      <c r="C2403" s="1" t="s">
        <v>2977</v>
      </c>
      <c r="D2403" t="str">
        <f>Facturas!B2404</f>
        <v>19/00473</v>
      </c>
      <c r="E2403" s="1" t="s">
        <v>2978</v>
      </c>
      <c r="F2403" s="2">
        <f>Facturas!C2404</f>
        <v>43800</v>
      </c>
      <c r="G2403" s="1" t="s">
        <v>2979</v>
      </c>
      <c r="H2403">
        <f>Facturas!D2404</f>
        <v>126</v>
      </c>
      <c r="I2403" s="1" t="s">
        <v>2980</v>
      </c>
      <c r="J2403" s="4">
        <f>Facturas!E2404</f>
        <v>1</v>
      </c>
      <c r="K2403" s="1" t="s">
        <v>2981</v>
      </c>
      <c r="L2403" s="2" t="str">
        <f>IF(Facturas!F2404="","",Facturas!F2404)</f>
        <v/>
      </c>
      <c r="M2403" s="1" t="s">
        <v>2983</v>
      </c>
      <c r="N2403" s="2">
        <f>Facturas!J2404</f>
        <v>43800</v>
      </c>
      <c r="O2403" s="18" t="s">
        <v>3111</v>
      </c>
      <c r="P2403" s="2"/>
      <c r="Q2403" s="1" t="s">
        <v>2984</v>
      </c>
      <c r="R2403">
        <f>ABS(Facturas!K2404)</f>
        <v>1</v>
      </c>
      <c r="S2403" s="1" t="s">
        <v>2985</v>
      </c>
      <c r="T2403">
        <f>ABS(Facturas!M2404)</f>
        <v>0</v>
      </c>
      <c r="U2403" s="1" t="s">
        <v>2982</v>
      </c>
      <c r="V2403">
        <f>ABS(Facturas!R2404)</f>
        <v>0</v>
      </c>
      <c r="W2403" s="1" t="s">
        <v>2986</v>
      </c>
      <c r="X2403" t="str">
        <f>Facturas!S2404</f>
        <v/>
      </c>
      <c r="Y2403" s="1" t="s">
        <v>2987</v>
      </c>
    </row>
    <row r="2404" spans="1:25" x14ac:dyDescent="0.25">
      <c r="A2404" t="s">
        <v>2976</v>
      </c>
      <c r="B2404">
        <f>Facturas!A2405</f>
        <v>7801</v>
      </c>
      <c r="C2404" s="1" t="s">
        <v>2977</v>
      </c>
      <c r="D2404" t="str">
        <f>Facturas!B2405</f>
        <v>19/00474</v>
      </c>
      <c r="E2404" s="1" t="s">
        <v>2978</v>
      </c>
      <c r="F2404" s="2">
        <f>Facturas!C2405</f>
        <v>43800</v>
      </c>
      <c r="G2404" s="1" t="s">
        <v>2979</v>
      </c>
      <c r="H2404">
        <f>Facturas!D2405</f>
        <v>176</v>
      </c>
      <c r="I2404" s="1" t="s">
        <v>2980</v>
      </c>
      <c r="J2404" s="4">
        <f>Facturas!E2405</f>
        <v>2</v>
      </c>
      <c r="K2404" s="1" t="s">
        <v>2981</v>
      </c>
      <c r="L2404" s="2" t="str">
        <f>IF(Facturas!F2405="","",Facturas!F2405)</f>
        <v/>
      </c>
      <c r="M2404" s="1" t="s">
        <v>2983</v>
      </c>
      <c r="N2404" s="2">
        <f>Facturas!J2405</f>
        <v>43800</v>
      </c>
      <c r="O2404" s="18" t="s">
        <v>3111</v>
      </c>
      <c r="P2404" s="2"/>
      <c r="Q2404" s="1" t="s">
        <v>2984</v>
      </c>
      <c r="R2404">
        <f>ABS(Facturas!K2405)</f>
        <v>1</v>
      </c>
      <c r="S2404" s="1" t="s">
        <v>2985</v>
      </c>
      <c r="T2404">
        <f>ABS(Facturas!M2405)</f>
        <v>0</v>
      </c>
      <c r="U2404" s="1" t="s">
        <v>2982</v>
      </c>
      <c r="V2404">
        <f>ABS(Facturas!R2405)</f>
        <v>0</v>
      </c>
      <c r="W2404" s="1" t="s">
        <v>2986</v>
      </c>
      <c r="X2404" t="str">
        <f>Facturas!S2405</f>
        <v/>
      </c>
      <c r="Y2404" s="1" t="s">
        <v>2987</v>
      </c>
    </row>
    <row r="2405" spans="1:25" x14ac:dyDescent="0.25">
      <c r="A2405" t="s">
        <v>2976</v>
      </c>
      <c r="B2405">
        <f>Facturas!A2406</f>
        <v>7802</v>
      </c>
      <c r="C2405" s="1" t="s">
        <v>2977</v>
      </c>
      <c r="D2405" t="str">
        <f>Facturas!B2406</f>
        <v>19/00475</v>
      </c>
      <c r="E2405" s="1" t="s">
        <v>2978</v>
      </c>
      <c r="F2405" s="2">
        <f>Facturas!C2406</f>
        <v>43800</v>
      </c>
      <c r="G2405" s="1" t="s">
        <v>2979</v>
      </c>
      <c r="H2405">
        <f>Facturas!D2406</f>
        <v>128</v>
      </c>
      <c r="I2405" s="1" t="s">
        <v>2980</v>
      </c>
      <c r="J2405" s="4">
        <f>Facturas!E2406</f>
        <v>1</v>
      </c>
      <c r="K2405" s="1" t="s">
        <v>2981</v>
      </c>
      <c r="L2405" s="2" t="str">
        <f>IF(Facturas!F2406="","",Facturas!F2406)</f>
        <v/>
      </c>
      <c r="M2405" s="1" t="s">
        <v>2983</v>
      </c>
      <c r="N2405" s="2">
        <f>Facturas!J2406</f>
        <v>43800</v>
      </c>
      <c r="O2405" s="18" t="s">
        <v>3111</v>
      </c>
      <c r="P2405" s="2"/>
      <c r="Q2405" s="1" t="s">
        <v>2984</v>
      </c>
      <c r="R2405">
        <f>ABS(Facturas!K2406)</f>
        <v>1</v>
      </c>
      <c r="S2405" s="1" t="s">
        <v>2985</v>
      </c>
      <c r="T2405">
        <f>ABS(Facturas!M2406)</f>
        <v>0</v>
      </c>
      <c r="U2405" s="1" t="s">
        <v>2982</v>
      </c>
      <c r="V2405">
        <f>ABS(Facturas!R2406)</f>
        <v>0</v>
      </c>
      <c r="W2405" s="1" t="s">
        <v>2986</v>
      </c>
      <c r="X2405" t="str">
        <f>Facturas!S2406</f>
        <v/>
      </c>
      <c r="Y2405" s="1" t="s">
        <v>2987</v>
      </c>
    </row>
    <row r="2406" spans="1:25" x14ac:dyDescent="0.25">
      <c r="A2406" t="s">
        <v>2976</v>
      </c>
      <c r="B2406">
        <f>Facturas!A2407</f>
        <v>7803</v>
      </c>
      <c r="C2406" s="1" t="s">
        <v>2977</v>
      </c>
      <c r="D2406" t="str">
        <f>Facturas!B2407</f>
        <v>19/00476</v>
      </c>
      <c r="E2406" s="1" t="s">
        <v>2978</v>
      </c>
      <c r="F2406" s="2">
        <f>Facturas!C2407</f>
        <v>43800</v>
      </c>
      <c r="G2406" s="1" t="s">
        <v>2979</v>
      </c>
      <c r="H2406">
        <f>Facturas!D2407</f>
        <v>163</v>
      </c>
      <c r="I2406" s="1" t="s">
        <v>2980</v>
      </c>
      <c r="J2406" s="4">
        <f>Facturas!E2407</f>
        <v>2</v>
      </c>
      <c r="K2406" s="1" t="s">
        <v>2981</v>
      </c>
      <c r="L2406" s="2" t="str">
        <f>IF(Facturas!F2407="","",Facturas!F2407)</f>
        <v/>
      </c>
      <c r="M2406" s="1" t="s">
        <v>2983</v>
      </c>
      <c r="N2406" s="2">
        <f>Facturas!J2407</f>
        <v>43800</v>
      </c>
      <c r="O2406" s="18" t="s">
        <v>3111</v>
      </c>
      <c r="P2406" s="2"/>
      <c r="Q2406" s="1" t="s">
        <v>2984</v>
      </c>
      <c r="R2406">
        <f>ABS(Facturas!K2407)</f>
        <v>1</v>
      </c>
      <c r="S2406" s="1" t="s">
        <v>2985</v>
      </c>
      <c r="T2406">
        <f>ABS(Facturas!M2407)</f>
        <v>0</v>
      </c>
      <c r="U2406" s="1" t="s">
        <v>2982</v>
      </c>
      <c r="V2406">
        <f>ABS(Facturas!R2407)</f>
        <v>0</v>
      </c>
      <c r="W2406" s="1" t="s">
        <v>2986</v>
      </c>
      <c r="X2406" t="str">
        <f>Facturas!S2407</f>
        <v/>
      </c>
      <c r="Y2406" s="1" t="s">
        <v>2987</v>
      </c>
    </row>
    <row r="2407" spans="1:25" x14ac:dyDescent="0.25">
      <c r="A2407" t="s">
        <v>2976</v>
      </c>
      <c r="B2407">
        <f>Facturas!A2408</f>
        <v>7804</v>
      </c>
      <c r="C2407" s="1" t="s">
        <v>2977</v>
      </c>
      <c r="D2407" t="str">
        <f>Facturas!B2408</f>
        <v>19/00477</v>
      </c>
      <c r="E2407" s="1" t="s">
        <v>2978</v>
      </c>
      <c r="F2407" s="2">
        <f>Facturas!C2408</f>
        <v>43800</v>
      </c>
      <c r="G2407" s="1" t="s">
        <v>2979</v>
      </c>
      <c r="H2407">
        <f>Facturas!D2408</f>
        <v>65</v>
      </c>
      <c r="I2407" s="1" t="s">
        <v>2980</v>
      </c>
      <c r="J2407" s="4">
        <f>Facturas!E2408</f>
        <v>1</v>
      </c>
      <c r="K2407" s="1" t="s">
        <v>2981</v>
      </c>
      <c r="L2407" s="2" t="str">
        <f>IF(Facturas!F2408="","",Facturas!F2408)</f>
        <v/>
      </c>
      <c r="M2407" s="1" t="s">
        <v>2983</v>
      </c>
      <c r="N2407" s="2">
        <f>Facturas!J2408</f>
        <v>43800</v>
      </c>
      <c r="O2407" s="18" t="s">
        <v>3111</v>
      </c>
      <c r="P2407" s="2"/>
      <c r="Q2407" s="1" t="s">
        <v>2984</v>
      </c>
      <c r="R2407">
        <f>ABS(Facturas!K2408)</f>
        <v>1</v>
      </c>
      <c r="S2407" s="1" t="s">
        <v>2985</v>
      </c>
      <c r="T2407">
        <f>ABS(Facturas!M2408)</f>
        <v>0</v>
      </c>
      <c r="U2407" s="1" t="s">
        <v>2982</v>
      </c>
      <c r="V2407">
        <f>ABS(Facturas!R2408)</f>
        <v>0</v>
      </c>
      <c r="W2407" s="1" t="s">
        <v>2986</v>
      </c>
      <c r="X2407" t="str">
        <f>Facturas!S2408</f>
        <v/>
      </c>
      <c r="Y2407" s="1" t="s">
        <v>2987</v>
      </c>
    </row>
    <row r="2408" spans="1:25" x14ac:dyDescent="0.25">
      <c r="A2408" t="s">
        <v>2976</v>
      </c>
      <c r="B2408">
        <f>Facturas!A2409</f>
        <v>7805</v>
      </c>
      <c r="C2408" s="1" t="s">
        <v>2977</v>
      </c>
      <c r="D2408" t="str">
        <f>Facturas!B2409</f>
        <v>19/00478</v>
      </c>
      <c r="E2408" s="1" t="s">
        <v>2978</v>
      </c>
      <c r="F2408" s="2">
        <f>Facturas!C2409</f>
        <v>43800</v>
      </c>
      <c r="G2408" s="1" t="s">
        <v>2979</v>
      </c>
      <c r="H2408">
        <f>Facturas!D2409</f>
        <v>7</v>
      </c>
      <c r="I2408" s="1" t="s">
        <v>2980</v>
      </c>
      <c r="J2408" s="4">
        <f>Facturas!E2409</f>
        <v>1</v>
      </c>
      <c r="K2408" s="1" t="s">
        <v>2981</v>
      </c>
      <c r="L2408" s="2" t="str">
        <f>IF(Facturas!F2409="","",Facturas!F2409)</f>
        <v/>
      </c>
      <c r="M2408" s="1" t="s">
        <v>2983</v>
      </c>
      <c r="N2408" s="2">
        <f>Facturas!J2409</f>
        <v>43800</v>
      </c>
      <c r="O2408" s="18" t="s">
        <v>3111</v>
      </c>
      <c r="P2408" s="2"/>
      <c r="Q2408" s="1" t="s">
        <v>2984</v>
      </c>
      <c r="R2408">
        <f>ABS(Facturas!K2409)</f>
        <v>1</v>
      </c>
      <c r="S2408" s="1" t="s">
        <v>2985</v>
      </c>
      <c r="T2408">
        <f>ABS(Facturas!M2409)</f>
        <v>0</v>
      </c>
      <c r="U2408" s="1" t="s">
        <v>2982</v>
      </c>
      <c r="V2408">
        <f>ABS(Facturas!R2409)</f>
        <v>0</v>
      </c>
      <c r="W2408" s="1" t="s">
        <v>2986</v>
      </c>
      <c r="X2408" t="str">
        <f>Facturas!S2409</f>
        <v>NESLEOF</v>
      </c>
      <c r="Y2408" s="1" t="s">
        <v>2987</v>
      </c>
    </row>
    <row r="2409" spans="1:25" x14ac:dyDescent="0.25">
      <c r="A2409" t="s">
        <v>2976</v>
      </c>
      <c r="B2409">
        <f>Facturas!A2410</f>
        <v>7806</v>
      </c>
      <c r="C2409" s="1" t="s">
        <v>2977</v>
      </c>
      <c r="D2409" t="str">
        <f>Facturas!B2410</f>
        <v>19/00479</v>
      </c>
      <c r="E2409" s="1" t="s">
        <v>2978</v>
      </c>
      <c r="F2409" s="2">
        <f>Facturas!C2410</f>
        <v>43800</v>
      </c>
      <c r="G2409" s="1" t="s">
        <v>2979</v>
      </c>
      <c r="H2409">
        <f>Facturas!D2410</f>
        <v>140</v>
      </c>
      <c r="I2409" s="1" t="s">
        <v>2980</v>
      </c>
      <c r="J2409" s="4">
        <f>Facturas!E2410</f>
        <v>2</v>
      </c>
      <c r="K2409" s="1" t="s">
        <v>2981</v>
      </c>
      <c r="L2409" s="2" t="str">
        <f>IF(Facturas!F2410="","",Facturas!F2410)</f>
        <v/>
      </c>
      <c r="M2409" s="1" t="s">
        <v>2983</v>
      </c>
      <c r="N2409" s="2">
        <f>Facturas!J2410</f>
        <v>43800</v>
      </c>
      <c r="O2409" s="18" t="s">
        <v>3111</v>
      </c>
      <c r="P2409" s="2"/>
      <c r="Q2409" s="1" t="s">
        <v>2984</v>
      </c>
      <c r="R2409">
        <f>ABS(Facturas!K2410)</f>
        <v>1</v>
      </c>
      <c r="S2409" s="1" t="s">
        <v>2985</v>
      </c>
      <c r="T2409">
        <f>ABS(Facturas!M2410)</f>
        <v>0</v>
      </c>
      <c r="U2409" s="1" t="s">
        <v>2982</v>
      </c>
      <c r="V2409">
        <f>ABS(Facturas!R2410)</f>
        <v>0</v>
      </c>
      <c r="W2409" s="1" t="s">
        <v>2986</v>
      </c>
      <c r="X2409" t="str">
        <f>Facturas!S2410</f>
        <v/>
      </c>
      <c r="Y2409" s="1" t="s">
        <v>2987</v>
      </c>
    </row>
    <row r="2410" spans="1:25" x14ac:dyDescent="0.25">
      <c r="A2410" t="s">
        <v>2976</v>
      </c>
      <c r="B2410">
        <f>Facturas!A2411</f>
        <v>7807</v>
      </c>
      <c r="C2410" s="1" t="s">
        <v>2977</v>
      </c>
      <c r="D2410" t="str">
        <f>Facturas!B2411</f>
        <v>19/00480</v>
      </c>
      <c r="E2410" s="1" t="s">
        <v>2978</v>
      </c>
      <c r="F2410" s="2">
        <f>Facturas!C2411</f>
        <v>43800</v>
      </c>
      <c r="G2410" s="1" t="s">
        <v>2979</v>
      </c>
      <c r="H2410">
        <f>Facturas!D2411</f>
        <v>2213</v>
      </c>
      <c r="I2410" s="1" t="s">
        <v>2980</v>
      </c>
      <c r="J2410" s="4">
        <f>Facturas!E2411</f>
        <v>2</v>
      </c>
      <c r="K2410" s="1" t="s">
        <v>2981</v>
      </c>
      <c r="L2410" s="2" t="str">
        <f>IF(Facturas!F2411="","",Facturas!F2411)</f>
        <v/>
      </c>
      <c r="M2410" s="1" t="s">
        <v>2983</v>
      </c>
      <c r="N2410" s="2">
        <f>Facturas!J2411</f>
        <v>43800</v>
      </c>
      <c r="O2410" s="18" t="s">
        <v>3111</v>
      </c>
      <c r="P2410" s="2"/>
      <c r="Q2410" s="1" t="s">
        <v>2984</v>
      </c>
      <c r="R2410">
        <f>ABS(Facturas!K2411)</f>
        <v>1</v>
      </c>
      <c r="S2410" s="1" t="s">
        <v>2985</v>
      </c>
      <c r="T2410">
        <f>ABS(Facturas!M2411)</f>
        <v>0</v>
      </c>
      <c r="U2410" s="1" t="s">
        <v>2982</v>
      </c>
      <c r="V2410">
        <f>ABS(Facturas!R2411)</f>
        <v>0</v>
      </c>
      <c r="W2410" s="1" t="s">
        <v>2986</v>
      </c>
      <c r="X2410" t="str">
        <f>Facturas!S2411</f>
        <v/>
      </c>
      <c r="Y2410" s="1" t="s">
        <v>2987</v>
      </c>
    </row>
    <row r="2411" spans="1:25" x14ac:dyDescent="0.25">
      <c r="A2411" t="s">
        <v>2976</v>
      </c>
      <c r="B2411">
        <f>Facturas!A2412</f>
        <v>7808</v>
      </c>
      <c r="C2411" s="1" t="s">
        <v>2977</v>
      </c>
      <c r="D2411" t="str">
        <f>Facturas!B2412</f>
        <v>19/00481</v>
      </c>
      <c r="E2411" s="1" t="s">
        <v>2978</v>
      </c>
      <c r="F2411" s="2">
        <f>Facturas!C2412</f>
        <v>43800</v>
      </c>
      <c r="G2411" s="1" t="s">
        <v>2979</v>
      </c>
      <c r="H2411">
        <f>Facturas!D2412</f>
        <v>56</v>
      </c>
      <c r="I2411" s="1" t="s">
        <v>2980</v>
      </c>
      <c r="J2411" s="4">
        <f>Facturas!E2412</f>
        <v>1</v>
      </c>
      <c r="K2411" s="1" t="s">
        <v>2981</v>
      </c>
      <c r="L2411" s="2" t="str">
        <f>IF(Facturas!F2412="","",Facturas!F2412)</f>
        <v/>
      </c>
      <c r="M2411" s="1" t="s">
        <v>2983</v>
      </c>
      <c r="N2411" s="2">
        <f>Facturas!J2412</f>
        <v>43800</v>
      </c>
      <c r="O2411" s="18" t="s">
        <v>3111</v>
      </c>
      <c r="P2411" s="2"/>
      <c r="Q2411" s="1" t="s">
        <v>2984</v>
      </c>
      <c r="R2411">
        <f>ABS(Facturas!K2412)</f>
        <v>1</v>
      </c>
      <c r="S2411" s="1" t="s">
        <v>2985</v>
      </c>
      <c r="T2411">
        <f>ABS(Facturas!M2412)</f>
        <v>0</v>
      </c>
      <c r="U2411" s="1" t="s">
        <v>2982</v>
      </c>
      <c r="V2411">
        <f>ABS(Facturas!R2412)</f>
        <v>0</v>
      </c>
      <c r="W2411" s="1" t="s">
        <v>2986</v>
      </c>
      <c r="X2411" t="str">
        <f>Facturas!S2412</f>
        <v/>
      </c>
      <c r="Y2411" s="1" t="s">
        <v>2987</v>
      </c>
    </row>
    <row r="2412" spans="1:25" x14ac:dyDescent="0.25">
      <c r="A2412" t="s">
        <v>2976</v>
      </c>
      <c r="B2412">
        <f>Facturas!A2413</f>
        <v>7809</v>
      </c>
      <c r="C2412" s="1" t="s">
        <v>2977</v>
      </c>
      <c r="D2412" t="str">
        <f>Facturas!B2413</f>
        <v>19/00482</v>
      </c>
      <c r="E2412" s="1" t="s">
        <v>2978</v>
      </c>
      <c r="F2412" s="2">
        <f>Facturas!C2413</f>
        <v>43800</v>
      </c>
      <c r="G2412" s="1" t="s">
        <v>2979</v>
      </c>
      <c r="H2412">
        <f>Facturas!D2413</f>
        <v>135</v>
      </c>
      <c r="I2412" s="1" t="s">
        <v>2980</v>
      </c>
      <c r="J2412" s="4">
        <f>Facturas!E2413</f>
        <v>1</v>
      </c>
      <c r="K2412" s="1" t="s">
        <v>2981</v>
      </c>
      <c r="L2412" s="2" t="str">
        <f>IF(Facturas!F2413="","",Facturas!F2413)</f>
        <v/>
      </c>
      <c r="M2412" s="1" t="s">
        <v>2983</v>
      </c>
      <c r="N2412" s="2">
        <f>Facturas!J2413</f>
        <v>43800</v>
      </c>
      <c r="O2412" s="18" t="s">
        <v>3111</v>
      </c>
      <c r="P2412" s="2"/>
      <c r="Q2412" s="1" t="s">
        <v>2984</v>
      </c>
      <c r="R2412">
        <f>ABS(Facturas!K2413)</f>
        <v>1</v>
      </c>
      <c r="S2412" s="1" t="s">
        <v>2985</v>
      </c>
      <c r="T2412">
        <f>ABS(Facturas!M2413)</f>
        <v>0</v>
      </c>
      <c r="U2412" s="1" t="s">
        <v>2982</v>
      </c>
      <c r="V2412">
        <f>ABS(Facturas!R2413)</f>
        <v>0</v>
      </c>
      <c r="W2412" s="1" t="s">
        <v>2986</v>
      </c>
      <c r="X2412" t="str">
        <f>Facturas!S2413</f>
        <v/>
      </c>
      <c r="Y2412" s="1" t="s">
        <v>2987</v>
      </c>
    </row>
    <row r="2413" spans="1:25" x14ac:dyDescent="0.25">
      <c r="A2413" t="s">
        <v>2976</v>
      </c>
      <c r="B2413">
        <f>Facturas!A2414</f>
        <v>7810</v>
      </c>
      <c r="C2413" s="1" t="s">
        <v>2977</v>
      </c>
      <c r="D2413" t="str">
        <f>Facturas!B2414</f>
        <v>19/00483</v>
      </c>
      <c r="E2413" s="1" t="s">
        <v>2978</v>
      </c>
      <c r="F2413" s="2">
        <f>Facturas!C2414</f>
        <v>43800</v>
      </c>
      <c r="G2413" s="1" t="s">
        <v>2979</v>
      </c>
      <c r="H2413">
        <f>Facturas!D2414</f>
        <v>133</v>
      </c>
      <c r="I2413" s="1" t="s">
        <v>2980</v>
      </c>
      <c r="J2413" s="4">
        <f>Facturas!E2414</f>
        <v>1</v>
      </c>
      <c r="K2413" s="1" t="s">
        <v>2981</v>
      </c>
      <c r="L2413" s="2" t="str">
        <f>IF(Facturas!F2414="","",Facturas!F2414)</f>
        <v/>
      </c>
      <c r="M2413" s="1" t="s">
        <v>2983</v>
      </c>
      <c r="N2413" s="2">
        <f>Facturas!J2414</f>
        <v>43800</v>
      </c>
      <c r="O2413" s="18" t="s">
        <v>3111</v>
      </c>
      <c r="P2413" s="2"/>
      <c r="Q2413" s="1" t="s">
        <v>2984</v>
      </c>
      <c r="R2413">
        <f>ABS(Facturas!K2414)</f>
        <v>1</v>
      </c>
      <c r="S2413" s="1" t="s">
        <v>2985</v>
      </c>
      <c r="T2413">
        <f>ABS(Facturas!M2414)</f>
        <v>0</v>
      </c>
      <c r="U2413" s="1" t="s">
        <v>2982</v>
      </c>
      <c r="V2413">
        <f>ABS(Facturas!R2414)</f>
        <v>0</v>
      </c>
      <c r="W2413" s="1" t="s">
        <v>2986</v>
      </c>
      <c r="X2413" t="str">
        <f>Facturas!S2414</f>
        <v/>
      </c>
      <c r="Y2413" s="1" t="s">
        <v>2987</v>
      </c>
    </row>
    <row r="2414" spans="1:25" x14ac:dyDescent="0.25">
      <c r="A2414" t="s">
        <v>2976</v>
      </c>
      <c r="B2414">
        <f>Facturas!A2415</f>
        <v>7811</v>
      </c>
      <c r="C2414" s="1" t="s">
        <v>2977</v>
      </c>
      <c r="D2414" t="str">
        <f>Facturas!B2415</f>
        <v>19/00484</v>
      </c>
      <c r="E2414" s="1" t="s">
        <v>2978</v>
      </c>
      <c r="F2414" s="2">
        <f>Facturas!C2415</f>
        <v>43800</v>
      </c>
      <c r="G2414" s="1" t="s">
        <v>2979</v>
      </c>
      <c r="H2414">
        <f>Facturas!D2415</f>
        <v>123</v>
      </c>
      <c r="I2414" s="1" t="s">
        <v>2980</v>
      </c>
      <c r="J2414" s="4">
        <f>Facturas!E2415</f>
        <v>1</v>
      </c>
      <c r="K2414" s="1" t="s">
        <v>2981</v>
      </c>
      <c r="L2414" s="2" t="str">
        <f>IF(Facturas!F2415="","",Facturas!F2415)</f>
        <v/>
      </c>
      <c r="M2414" s="1" t="s">
        <v>2983</v>
      </c>
      <c r="N2414" s="2">
        <f>Facturas!J2415</f>
        <v>43800</v>
      </c>
      <c r="O2414" s="18" t="s">
        <v>3111</v>
      </c>
      <c r="P2414" s="2"/>
      <c r="Q2414" s="1" t="s">
        <v>2984</v>
      </c>
      <c r="R2414">
        <f>ABS(Facturas!K2415)</f>
        <v>1</v>
      </c>
      <c r="S2414" s="1" t="s">
        <v>2985</v>
      </c>
      <c r="T2414">
        <f>ABS(Facturas!M2415)</f>
        <v>0</v>
      </c>
      <c r="U2414" s="1" t="s">
        <v>2982</v>
      </c>
      <c r="V2414">
        <f>ABS(Facturas!R2415)</f>
        <v>0</v>
      </c>
      <c r="W2414" s="1" t="s">
        <v>2986</v>
      </c>
      <c r="X2414" t="str">
        <f>Facturas!S2415</f>
        <v/>
      </c>
      <c r="Y2414" s="1" t="s">
        <v>2987</v>
      </c>
    </row>
    <row r="2415" spans="1:25" x14ac:dyDescent="0.25">
      <c r="A2415" t="s">
        <v>2976</v>
      </c>
      <c r="B2415">
        <f>Facturas!A2416</f>
        <v>7812</v>
      </c>
      <c r="C2415" s="1" t="s">
        <v>2977</v>
      </c>
      <c r="D2415" t="str">
        <f>Facturas!B2416</f>
        <v>19/00485</v>
      </c>
      <c r="E2415" s="1" t="s">
        <v>2978</v>
      </c>
      <c r="F2415" s="2">
        <f>Facturas!C2416</f>
        <v>43800</v>
      </c>
      <c r="G2415" s="1" t="s">
        <v>2979</v>
      </c>
      <c r="H2415">
        <f>Facturas!D2416</f>
        <v>164</v>
      </c>
      <c r="I2415" s="1" t="s">
        <v>2980</v>
      </c>
      <c r="J2415" s="4">
        <f>Facturas!E2416</f>
        <v>2</v>
      </c>
      <c r="K2415" s="1" t="s">
        <v>2981</v>
      </c>
      <c r="L2415" s="2" t="str">
        <f>IF(Facturas!F2416="","",Facturas!F2416)</f>
        <v/>
      </c>
      <c r="M2415" s="1" t="s">
        <v>2983</v>
      </c>
      <c r="N2415" s="2">
        <f>Facturas!J2416</f>
        <v>43800</v>
      </c>
      <c r="O2415" s="18" t="s">
        <v>3111</v>
      </c>
      <c r="P2415" s="2"/>
      <c r="Q2415" s="1" t="s">
        <v>2984</v>
      </c>
      <c r="R2415">
        <f>ABS(Facturas!K2416)</f>
        <v>1</v>
      </c>
      <c r="S2415" s="1" t="s">
        <v>2985</v>
      </c>
      <c r="T2415">
        <f>ABS(Facturas!M2416)</f>
        <v>0</v>
      </c>
      <c r="U2415" s="1" t="s">
        <v>2982</v>
      </c>
      <c r="V2415">
        <f>ABS(Facturas!R2416)</f>
        <v>0</v>
      </c>
      <c r="W2415" s="1" t="s">
        <v>2986</v>
      </c>
      <c r="X2415" t="str">
        <f>Facturas!S2416</f>
        <v/>
      </c>
      <c r="Y2415" s="1" t="s">
        <v>2987</v>
      </c>
    </row>
    <row r="2416" spans="1:25" x14ac:dyDescent="0.25">
      <c r="A2416" t="s">
        <v>2976</v>
      </c>
      <c r="B2416">
        <f>Facturas!A2417</f>
        <v>7813</v>
      </c>
      <c r="C2416" s="1" t="s">
        <v>2977</v>
      </c>
      <c r="D2416" t="str">
        <f>Facturas!B2417</f>
        <v>19/00486</v>
      </c>
      <c r="E2416" s="1" t="s">
        <v>2978</v>
      </c>
      <c r="F2416" s="2">
        <f>Facturas!C2417</f>
        <v>43800</v>
      </c>
      <c r="G2416" s="1" t="s">
        <v>2979</v>
      </c>
      <c r="H2416">
        <f>Facturas!D2417</f>
        <v>159</v>
      </c>
      <c r="I2416" s="1" t="s">
        <v>2980</v>
      </c>
      <c r="J2416" s="4">
        <f>Facturas!E2417</f>
        <v>1</v>
      </c>
      <c r="K2416" s="1" t="s">
        <v>2981</v>
      </c>
      <c r="L2416" s="2" t="str">
        <f>IF(Facturas!F2417="","",Facturas!F2417)</f>
        <v/>
      </c>
      <c r="M2416" s="1" t="s">
        <v>2983</v>
      </c>
      <c r="N2416" s="2">
        <f>Facturas!J2417</f>
        <v>43800</v>
      </c>
      <c r="O2416" s="18" t="s">
        <v>3111</v>
      </c>
      <c r="P2416" s="2"/>
      <c r="Q2416" s="1" t="s">
        <v>2984</v>
      </c>
      <c r="R2416">
        <f>ABS(Facturas!K2417)</f>
        <v>1</v>
      </c>
      <c r="S2416" s="1" t="s">
        <v>2985</v>
      </c>
      <c r="T2416">
        <f>ABS(Facturas!M2417)</f>
        <v>0</v>
      </c>
      <c r="U2416" s="1" t="s">
        <v>2982</v>
      </c>
      <c r="V2416">
        <f>ABS(Facturas!R2417)</f>
        <v>0</v>
      </c>
      <c r="W2416" s="1" t="s">
        <v>2986</v>
      </c>
      <c r="X2416" t="str">
        <f>Facturas!S2417</f>
        <v/>
      </c>
      <c r="Y2416" s="1" t="s">
        <v>2987</v>
      </c>
    </row>
    <row r="2417" spans="1:25" x14ac:dyDescent="0.25">
      <c r="A2417" t="s">
        <v>2976</v>
      </c>
      <c r="B2417">
        <f>Facturas!A2418</f>
        <v>7814</v>
      </c>
      <c r="C2417" s="1" t="s">
        <v>2977</v>
      </c>
      <c r="D2417" t="str">
        <f>Facturas!B2418</f>
        <v>19/00487</v>
      </c>
      <c r="E2417" s="1" t="s">
        <v>2978</v>
      </c>
      <c r="F2417" s="2">
        <f>Facturas!C2418</f>
        <v>43800</v>
      </c>
      <c r="G2417" s="1" t="s">
        <v>2979</v>
      </c>
      <c r="H2417">
        <f>Facturas!D2418</f>
        <v>122</v>
      </c>
      <c r="I2417" s="1" t="s">
        <v>2980</v>
      </c>
      <c r="J2417" s="4">
        <f>Facturas!E2418</f>
        <v>1</v>
      </c>
      <c r="K2417" s="1" t="s">
        <v>2981</v>
      </c>
      <c r="L2417" s="2" t="str">
        <f>IF(Facturas!F2418="","",Facturas!F2418)</f>
        <v/>
      </c>
      <c r="M2417" s="1" t="s">
        <v>2983</v>
      </c>
      <c r="N2417" s="2">
        <f>Facturas!J2418</f>
        <v>43800</v>
      </c>
      <c r="O2417" s="18" t="s">
        <v>3111</v>
      </c>
      <c r="P2417" s="2"/>
      <c r="Q2417" s="1" t="s">
        <v>2984</v>
      </c>
      <c r="R2417">
        <f>ABS(Facturas!K2418)</f>
        <v>1</v>
      </c>
      <c r="S2417" s="1" t="s">
        <v>2985</v>
      </c>
      <c r="T2417">
        <f>ABS(Facturas!M2418)</f>
        <v>0</v>
      </c>
      <c r="U2417" s="1" t="s">
        <v>2982</v>
      </c>
      <c r="V2417">
        <f>ABS(Facturas!R2418)</f>
        <v>0</v>
      </c>
      <c r="W2417" s="1" t="s">
        <v>2986</v>
      </c>
      <c r="X2417" t="str">
        <f>Facturas!S2418</f>
        <v/>
      </c>
      <c r="Y2417" s="1" t="s">
        <v>2987</v>
      </c>
    </row>
    <row r="2418" spans="1:25" x14ac:dyDescent="0.25">
      <c r="A2418" t="s">
        <v>2976</v>
      </c>
      <c r="B2418">
        <f>Facturas!A2419</f>
        <v>7815</v>
      </c>
      <c r="C2418" s="1" t="s">
        <v>2977</v>
      </c>
      <c r="D2418" t="str">
        <f>Facturas!B2419</f>
        <v>19/00488</v>
      </c>
      <c r="E2418" s="1" t="s">
        <v>2978</v>
      </c>
      <c r="F2418" s="2">
        <f>Facturas!C2419</f>
        <v>43800</v>
      </c>
      <c r="G2418" s="1" t="s">
        <v>2979</v>
      </c>
      <c r="H2418">
        <f>Facturas!D2419</f>
        <v>2211</v>
      </c>
      <c r="I2418" s="1" t="s">
        <v>2980</v>
      </c>
      <c r="J2418" s="4">
        <f>Facturas!E2419</f>
        <v>2</v>
      </c>
      <c r="K2418" s="1" t="s">
        <v>2981</v>
      </c>
      <c r="L2418" s="2" t="str">
        <f>IF(Facturas!F2419="","",Facturas!F2419)</f>
        <v/>
      </c>
      <c r="M2418" s="1" t="s">
        <v>2983</v>
      </c>
      <c r="N2418" s="2">
        <f>Facturas!J2419</f>
        <v>43800</v>
      </c>
      <c r="O2418" s="18" t="s">
        <v>3111</v>
      </c>
      <c r="P2418" s="2"/>
      <c r="Q2418" s="1" t="s">
        <v>2984</v>
      </c>
      <c r="R2418">
        <f>ABS(Facturas!K2419)</f>
        <v>1</v>
      </c>
      <c r="S2418" s="1" t="s">
        <v>2985</v>
      </c>
      <c r="T2418">
        <f>ABS(Facturas!M2419)</f>
        <v>0</v>
      </c>
      <c r="U2418" s="1" t="s">
        <v>2982</v>
      </c>
      <c r="V2418">
        <f>ABS(Facturas!R2419)</f>
        <v>0</v>
      </c>
      <c r="W2418" s="1" t="s">
        <v>2986</v>
      </c>
      <c r="X2418" t="str">
        <f>Facturas!S2419</f>
        <v/>
      </c>
      <c r="Y2418" s="1" t="s">
        <v>2987</v>
      </c>
    </row>
    <row r="2419" spans="1:25" x14ac:dyDescent="0.25">
      <c r="A2419" t="s">
        <v>2976</v>
      </c>
      <c r="B2419">
        <f>Facturas!A2420</f>
        <v>7816</v>
      </c>
      <c r="C2419" s="1" t="s">
        <v>2977</v>
      </c>
      <c r="D2419" t="str">
        <f>Facturas!B2420</f>
        <v>19/00489</v>
      </c>
      <c r="E2419" s="1" t="s">
        <v>2978</v>
      </c>
      <c r="F2419" s="2">
        <f>Facturas!C2420</f>
        <v>43800</v>
      </c>
      <c r="G2419" s="1" t="s">
        <v>2979</v>
      </c>
      <c r="H2419">
        <f>Facturas!D2420</f>
        <v>162</v>
      </c>
      <c r="I2419" s="1" t="s">
        <v>2980</v>
      </c>
      <c r="J2419" s="4">
        <f>Facturas!E2420</f>
        <v>1</v>
      </c>
      <c r="K2419" s="1" t="s">
        <v>2981</v>
      </c>
      <c r="L2419" s="2" t="str">
        <f>IF(Facturas!F2420="","",Facturas!F2420)</f>
        <v/>
      </c>
      <c r="M2419" s="1" t="s">
        <v>2983</v>
      </c>
      <c r="N2419" s="2">
        <f>Facturas!J2420</f>
        <v>43800</v>
      </c>
      <c r="O2419" s="18" t="s">
        <v>3111</v>
      </c>
      <c r="P2419" s="2"/>
      <c r="Q2419" s="1" t="s">
        <v>2984</v>
      </c>
      <c r="R2419">
        <f>ABS(Facturas!K2420)</f>
        <v>1</v>
      </c>
      <c r="S2419" s="1" t="s">
        <v>2985</v>
      </c>
      <c r="T2419">
        <f>ABS(Facturas!M2420)</f>
        <v>0</v>
      </c>
      <c r="U2419" s="1" t="s">
        <v>2982</v>
      </c>
      <c r="V2419">
        <f>ABS(Facturas!R2420)</f>
        <v>0</v>
      </c>
      <c r="W2419" s="1" t="s">
        <v>2986</v>
      </c>
      <c r="X2419" t="str">
        <f>Facturas!S2420</f>
        <v/>
      </c>
      <c r="Y2419" s="1" t="s">
        <v>2987</v>
      </c>
    </row>
    <row r="2420" spans="1:25" x14ac:dyDescent="0.25">
      <c r="A2420" t="s">
        <v>2976</v>
      </c>
      <c r="B2420">
        <f>Facturas!A2421</f>
        <v>7817</v>
      </c>
      <c r="C2420" s="1" t="s">
        <v>2977</v>
      </c>
      <c r="D2420" t="str">
        <f>Facturas!B2421</f>
        <v>19/00490</v>
      </c>
      <c r="E2420" s="1" t="s">
        <v>2978</v>
      </c>
      <c r="F2420" s="2">
        <f>Facturas!C2421</f>
        <v>43814</v>
      </c>
      <c r="G2420" s="1" t="s">
        <v>2979</v>
      </c>
      <c r="H2420">
        <f>Facturas!D2421</f>
        <v>102</v>
      </c>
      <c r="I2420" s="1" t="s">
        <v>2980</v>
      </c>
      <c r="J2420" s="4">
        <f>Facturas!E2421</f>
        <v>1</v>
      </c>
      <c r="K2420" s="1" t="s">
        <v>2981</v>
      </c>
      <c r="L2420" s="2" t="str">
        <f>IF(Facturas!F2421="","",Facturas!F2421)</f>
        <v/>
      </c>
      <c r="M2420" s="1" t="s">
        <v>2983</v>
      </c>
      <c r="N2420" s="2">
        <f>Facturas!J2421</f>
        <v>43814</v>
      </c>
      <c r="O2420" s="18" t="s">
        <v>3111</v>
      </c>
      <c r="P2420" s="2"/>
      <c r="Q2420" s="1" t="s">
        <v>2984</v>
      </c>
      <c r="R2420">
        <f>ABS(Facturas!K2421)</f>
        <v>1</v>
      </c>
      <c r="S2420" s="1" t="s">
        <v>2985</v>
      </c>
      <c r="T2420">
        <f>ABS(Facturas!M2421)</f>
        <v>0</v>
      </c>
      <c r="U2420" s="1" t="s">
        <v>2982</v>
      </c>
      <c r="V2420">
        <f>ABS(Facturas!R2421)</f>
        <v>0</v>
      </c>
      <c r="W2420" s="1" t="s">
        <v>2986</v>
      </c>
      <c r="X2420" t="str">
        <f>Facturas!S2421</f>
        <v/>
      </c>
      <c r="Y2420" s="1" t="s">
        <v>2987</v>
      </c>
    </row>
    <row r="2421" spans="1:25" x14ac:dyDescent="0.25">
      <c r="A2421" t="s">
        <v>2976</v>
      </c>
      <c r="B2421">
        <f>Facturas!A2422</f>
        <v>7818</v>
      </c>
      <c r="C2421" s="1" t="s">
        <v>2977</v>
      </c>
      <c r="D2421" t="str">
        <f>Facturas!B2422</f>
        <v>19/00491</v>
      </c>
      <c r="E2421" s="1" t="s">
        <v>2978</v>
      </c>
      <c r="F2421" s="2">
        <f>Facturas!C2422</f>
        <v>43819</v>
      </c>
      <c r="G2421" s="1" t="s">
        <v>2979</v>
      </c>
      <c r="H2421">
        <f>Facturas!D2422</f>
        <v>151</v>
      </c>
      <c r="I2421" s="1" t="s">
        <v>2980</v>
      </c>
      <c r="J2421" s="4">
        <f>Facturas!E2422</f>
        <v>2</v>
      </c>
      <c r="K2421" s="1" t="s">
        <v>2981</v>
      </c>
      <c r="L2421" s="2" t="str">
        <f>IF(Facturas!F2422="","",Facturas!F2422)</f>
        <v/>
      </c>
      <c r="M2421" s="1" t="s">
        <v>2983</v>
      </c>
      <c r="N2421" s="2">
        <f>Facturas!J2422</f>
        <v>43819</v>
      </c>
      <c r="O2421" s="18" t="s">
        <v>3111</v>
      </c>
      <c r="P2421" s="2"/>
      <c r="Q2421" s="1" t="s">
        <v>2984</v>
      </c>
      <c r="R2421">
        <f>ABS(Facturas!K2422)</f>
        <v>1</v>
      </c>
      <c r="S2421" s="1" t="s">
        <v>2985</v>
      </c>
      <c r="T2421">
        <f>ABS(Facturas!M2422)</f>
        <v>0</v>
      </c>
      <c r="U2421" s="1" t="s">
        <v>2982</v>
      </c>
      <c r="V2421">
        <f>ABS(Facturas!R2422)</f>
        <v>0</v>
      </c>
      <c r="W2421" s="1" t="s">
        <v>2986</v>
      </c>
      <c r="X2421" t="str">
        <f>Facturas!S2422</f>
        <v/>
      </c>
      <c r="Y2421" s="1" t="s">
        <v>2987</v>
      </c>
    </row>
    <row r="2422" spans="1:25" x14ac:dyDescent="0.25">
      <c r="A2422" t="s">
        <v>2976</v>
      </c>
      <c r="B2422">
        <f>Facturas!A2423</f>
        <v>7819</v>
      </c>
      <c r="C2422" s="1" t="s">
        <v>2977</v>
      </c>
      <c r="D2422" t="str">
        <f>Facturas!B2423</f>
        <v>19/00492</v>
      </c>
      <c r="E2422" s="1" t="s">
        <v>2978</v>
      </c>
      <c r="F2422" s="2">
        <f>Facturas!C2423</f>
        <v>43824</v>
      </c>
      <c r="G2422" s="1" t="s">
        <v>2979</v>
      </c>
      <c r="H2422">
        <f>Facturas!D2423</f>
        <v>182</v>
      </c>
      <c r="I2422" s="1" t="s">
        <v>2980</v>
      </c>
      <c r="J2422" s="4">
        <f>Facturas!E2423</f>
        <v>2</v>
      </c>
      <c r="K2422" s="1" t="s">
        <v>2981</v>
      </c>
      <c r="L2422" s="2" t="str">
        <f>IF(Facturas!F2423="","",Facturas!F2423)</f>
        <v/>
      </c>
      <c r="M2422" s="1" t="s">
        <v>2983</v>
      </c>
      <c r="N2422" s="2">
        <f>Facturas!J2423</f>
        <v>43824</v>
      </c>
      <c r="O2422" s="18" t="s">
        <v>3111</v>
      </c>
      <c r="P2422" s="2"/>
      <c r="Q2422" s="1" t="s">
        <v>2984</v>
      </c>
      <c r="R2422">
        <f>ABS(Facturas!K2423)</f>
        <v>1</v>
      </c>
      <c r="S2422" s="1" t="s">
        <v>2985</v>
      </c>
      <c r="T2422">
        <f>ABS(Facturas!M2423)</f>
        <v>0</v>
      </c>
      <c r="U2422" s="1" t="s">
        <v>2982</v>
      </c>
      <c r="V2422">
        <f>ABS(Facturas!R2423)</f>
        <v>0</v>
      </c>
      <c r="W2422" s="1" t="s">
        <v>2986</v>
      </c>
      <c r="X2422" t="str">
        <f>Facturas!S2423</f>
        <v/>
      </c>
      <c r="Y2422" s="1" t="s">
        <v>2987</v>
      </c>
    </row>
    <row r="2423" spans="1:25" x14ac:dyDescent="0.25">
      <c r="A2423" t="s">
        <v>2976</v>
      </c>
      <c r="B2423">
        <f>Facturas!A2424</f>
        <v>7820</v>
      </c>
      <c r="C2423" s="1" t="s">
        <v>2977</v>
      </c>
      <c r="D2423" t="str">
        <f>Facturas!B2424</f>
        <v>19/00493</v>
      </c>
      <c r="E2423" s="1" t="s">
        <v>2978</v>
      </c>
      <c r="F2423" s="2">
        <f>Facturas!C2424</f>
        <v>43824</v>
      </c>
      <c r="G2423" s="1" t="s">
        <v>2979</v>
      </c>
      <c r="H2423">
        <f>Facturas!D2424</f>
        <v>155</v>
      </c>
      <c r="I2423" s="1" t="s">
        <v>2980</v>
      </c>
      <c r="J2423" s="4">
        <f>Facturas!E2424</f>
        <v>1</v>
      </c>
      <c r="K2423" s="1" t="s">
        <v>2981</v>
      </c>
      <c r="L2423" s="2" t="str">
        <f>IF(Facturas!F2424="","",Facturas!F2424)</f>
        <v/>
      </c>
      <c r="M2423" s="1" t="s">
        <v>2983</v>
      </c>
      <c r="N2423" s="2">
        <f>Facturas!J2424</f>
        <v>43824</v>
      </c>
      <c r="O2423" s="18" t="s">
        <v>3111</v>
      </c>
      <c r="P2423" s="2"/>
      <c r="Q2423" s="1" t="s">
        <v>2984</v>
      </c>
      <c r="R2423">
        <f>ABS(Facturas!K2424)</f>
        <v>1</v>
      </c>
      <c r="S2423" s="1" t="s">
        <v>2985</v>
      </c>
      <c r="T2423">
        <f>ABS(Facturas!M2424)</f>
        <v>1</v>
      </c>
      <c r="U2423" s="1" t="s">
        <v>2982</v>
      </c>
      <c r="V2423">
        <f>ABS(Facturas!R2424)</f>
        <v>0</v>
      </c>
      <c r="W2423" s="1" t="s">
        <v>2986</v>
      </c>
      <c r="X2423" t="str">
        <f>Facturas!S2424</f>
        <v/>
      </c>
      <c r="Y2423" s="1" t="s">
        <v>2987</v>
      </c>
    </row>
    <row r="2424" spans="1:25" x14ac:dyDescent="0.25">
      <c r="A2424" t="s">
        <v>2976</v>
      </c>
      <c r="B2424">
        <f>Facturas!A2425</f>
        <v>7821</v>
      </c>
      <c r="C2424" s="1" t="s">
        <v>2977</v>
      </c>
      <c r="D2424" t="str">
        <f>Facturas!B2425</f>
        <v>19/00494</v>
      </c>
      <c r="E2424" s="1" t="s">
        <v>2978</v>
      </c>
      <c r="F2424" s="2">
        <f>Facturas!C2425</f>
        <v>43829</v>
      </c>
      <c r="G2424" s="1" t="s">
        <v>2979</v>
      </c>
      <c r="H2424">
        <f>Facturas!D2425</f>
        <v>170</v>
      </c>
      <c r="I2424" s="1" t="s">
        <v>2980</v>
      </c>
      <c r="J2424" s="4">
        <f>Facturas!E2425</f>
        <v>2</v>
      </c>
      <c r="K2424" s="1" t="s">
        <v>2981</v>
      </c>
      <c r="L2424" s="2" t="str">
        <f>IF(Facturas!F2425="","",Facturas!F2425)</f>
        <v/>
      </c>
      <c r="M2424" s="1" t="s">
        <v>2983</v>
      </c>
      <c r="N2424" s="2">
        <f>Facturas!J2425</f>
        <v>43829</v>
      </c>
      <c r="O2424" s="18" t="s">
        <v>3111</v>
      </c>
      <c r="P2424" s="2"/>
      <c r="Q2424" s="1" t="s">
        <v>2984</v>
      </c>
      <c r="R2424">
        <f>ABS(Facturas!K2425)</f>
        <v>1</v>
      </c>
      <c r="S2424" s="1" t="s">
        <v>2985</v>
      </c>
      <c r="T2424">
        <f>ABS(Facturas!M2425)</f>
        <v>1</v>
      </c>
      <c r="U2424" s="1" t="s">
        <v>2982</v>
      </c>
      <c r="V2424">
        <f>ABS(Facturas!R2425)</f>
        <v>0</v>
      </c>
      <c r="W2424" s="1" t="s">
        <v>2986</v>
      </c>
      <c r="X2424" t="str">
        <f>Facturas!S2425</f>
        <v/>
      </c>
      <c r="Y2424" s="1" t="s">
        <v>2987</v>
      </c>
    </row>
    <row r="2425" spans="1:25" x14ac:dyDescent="0.25">
      <c r="A2425" t="s">
        <v>2976</v>
      </c>
      <c r="B2425">
        <f>Facturas!A2426</f>
        <v>7883</v>
      </c>
      <c r="C2425" s="1" t="s">
        <v>2977</v>
      </c>
      <c r="D2425" t="str">
        <f>Facturas!B2426</f>
        <v>19/00495</v>
      </c>
      <c r="E2425" s="1" t="s">
        <v>2978</v>
      </c>
      <c r="F2425" s="2">
        <f>Facturas!C2426</f>
        <v>43824</v>
      </c>
      <c r="G2425" s="1" t="s">
        <v>2979</v>
      </c>
      <c r="H2425">
        <f>Facturas!D2426</f>
        <v>155</v>
      </c>
      <c r="I2425" s="1" t="s">
        <v>2980</v>
      </c>
      <c r="J2425" s="4">
        <f>Facturas!E2426</f>
        <v>1</v>
      </c>
      <c r="K2425" s="1" t="s">
        <v>2981</v>
      </c>
      <c r="L2425" s="2" t="str">
        <f>IF(Facturas!F2426="","",Facturas!F2426)</f>
        <v/>
      </c>
      <c r="M2425" s="1" t="s">
        <v>2983</v>
      </c>
      <c r="N2425" s="2">
        <f>Facturas!J2426</f>
        <v>43824</v>
      </c>
      <c r="O2425" s="18" t="s">
        <v>3111</v>
      </c>
      <c r="P2425" s="2"/>
      <c r="Q2425" s="1" t="s">
        <v>2984</v>
      </c>
      <c r="R2425">
        <f>ABS(Facturas!K2426)</f>
        <v>1</v>
      </c>
      <c r="S2425" s="1" t="s">
        <v>2985</v>
      </c>
      <c r="T2425">
        <f>ABS(Facturas!M2426)</f>
        <v>1</v>
      </c>
      <c r="U2425" s="1" t="s">
        <v>2982</v>
      </c>
      <c r="V2425">
        <f>ABS(Facturas!R2426)</f>
        <v>0</v>
      </c>
      <c r="W2425" s="1" t="s">
        <v>2986</v>
      </c>
      <c r="X2425" t="str">
        <f>Facturas!S2426</f>
        <v/>
      </c>
      <c r="Y2425" s="1" t="s">
        <v>2987</v>
      </c>
    </row>
    <row r="2426" spans="1:25" x14ac:dyDescent="0.25">
      <c r="A2426" t="s">
        <v>2976</v>
      </c>
      <c r="B2426">
        <f>Facturas!A2427</f>
        <v>7884</v>
      </c>
      <c r="C2426" s="1" t="s">
        <v>2977</v>
      </c>
      <c r="D2426" t="str">
        <f>Facturas!B2427</f>
        <v>19/00496</v>
      </c>
      <c r="E2426" s="1" t="s">
        <v>2978</v>
      </c>
      <c r="F2426" s="2">
        <f>Facturas!C2427</f>
        <v>43829</v>
      </c>
      <c r="G2426" s="1" t="s">
        <v>2979</v>
      </c>
      <c r="H2426">
        <f>Facturas!D2427</f>
        <v>2226</v>
      </c>
      <c r="I2426" s="1" t="s">
        <v>2980</v>
      </c>
      <c r="J2426" s="4">
        <f>Facturas!E2427</f>
        <v>2</v>
      </c>
      <c r="K2426" s="1" t="s">
        <v>2981</v>
      </c>
      <c r="L2426" s="2" t="str">
        <f>IF(Facturas!F2427="","",Facturas!F2427)</f>
        <v/>
      </c>
      <c r="M2426" s="1" t="s">
        <v>2983</v>
      </c>
      <c r="N2426" s="2">
        <f>Facturas!J2427</f>
        <v>43829</v>
      </c>
      <c r="O2426" s="18" t="s">
        <v>3111</v>
      </c>
      <c r="P2426" s="2"/>
      <c r="Q2426" s="1" t="s">
        <v>2984</v>
      </c>
      <c r="R2426">
        <f>ABS(Facturas!K2427)</f>
        <v>1</v>
      </c>
      <c r="S2426" s="1" t="s">
        <v>2985</v>
      </c>
      <c r="T2426">
        <f>ABS(Facturas!M2427)</f>
        <v>1</v>
      </c>
      <c r="U2426" s="1" t="s">
        <v>2982</v>
      </c>
      <c r="V2426">
        <f>ABS(Facturas!R2427)</f>
        <v>0</v>
      </c>
      <c r="W2426" s="1" t="s">
        <v>2986</v>
      </c>
      <c r="X2426" t="str">
        <f>Facturas!S2427</f>
        <v/>
      </c>
      <c r="Y2426" s="1" t="s">
        <v>2987</v>
      </c>
    </row>
    <row r="2427" spans="1:25" x14ac:dyDescent="0.25">
      <c r="A2427" t="s">
        <v>2976</v>
      </c>
      <c r="B2427">
        <f>Facturas!A2428</f>
        <v>7885</v>
      </c>
      <c r="C2427" s="1" t="s">
        <v>2977</v>
      </c>
      <c r="D2427" t="str">
        <f>Facturas!B2428</f>
        <v>19/00497</v>
      </c>
      <c r="E2427" s="1" t="s">
        <v>2978</v>
      </c>
      <c r="F2427" s="2">
        <f>Facturas!C2428</f>
        <v>43830</v>
      </c>
      <c r="G2427" s="1" t="s">
        <v>2979</v>
      </c>
      <c r="H2427">
        <f>Facturas!D2428</f>
        <v>155</v>
      </c>
      <c r="I2427" s="1" t="s">
        <v>2980</v>
      </c>
      <c r="J2427" s="4">
        <f>Facturas!E2428</f>
        <v>1</v>
      </c>
      <c r="K2427" s="1" t="s">
        <v>2981</v>
      </c>
      <c r="L2427" s="2" t="str">
        <f>IF(Facturas!F2428="","",Facturas!F2428)</f>
        <v/>
      </c>
      <c r="M2427" s="1" t="s">
        <v>2983</v>
      </c>
      <c r="N2427" s="2">
        <f>Facturas!J2428</f>
        <v>43830</v>
      </c>
      <c r="O2427" s="18" t="s">
        <v>3111</v>
      </c>
      <c r="P2427" s="2"/>
      <c r="Q2427" s="1" t="s">
        <v>2984</v>
      </c>
      <c r="R2427">
        <f>ABS(Facturas!K2428)</f>
        <v>1</v>
      </c>
      <c r="S2427" s="1" t="s">
        <v>2985</v>
      </c>
      <c r="T2427">
        <f>ABS(Facturas!M2428)</f>
        <v>1</v>
      </c>
      <c r="U2427" s="1" t="s">
        <v>2982</v>
      </c>
      <c r="V2427">
        <f>ABS(Facturas!R2428)</f>
        <v>0</v>
      </c>
      <c r="W2427" s="1" t="s">
        <v>2986</v>
      </c>
      <c r="X2427" t="str">
        <f>Facturas!S2428</f>
        <v/>
      </c>
      <c r="Y2427" s="1" t="s">
        <v>2987</v>
      </c>
    </row>
    <row r="2428" spans="1:25" x14ac:dyDescent="0.25">
      <c r="A2428" t="s">
        <v>2976</v>
      </c>
      <c r="B2428">
        <f>Facturas!A2429</f>
        <v>7822</v>
      </c>
      <c r="C2428" s="1" t="s">
        <v>2977</v>
      </c>
      <c r="D2428" t="str">
        <f>Facturas!B2429</f>
        <v>20/00001</v>
      </c>
      <c r="E2428" s="1" t="s">
        <v>2978</v>
      </c>
      <c r="F2428" s="2">
        <f>Facturas!C2429</f>
        <v>43831</v>
      </c>
      <c r="G2428" s="1" t="s">
        <v>2979</v>
      </c>
      <c r="H2428">
        <f>Facturas!D2429</f>
        <v>49</v>
      </c>
      <c r="I2428" s="1" t="s">
        <v>2980</v>
      </c>
      <c r="J2428" s="4">
        <f>Facturas!E2429</f>
        <v>1</v>
      </c>
      <c r="K2428" s="1" t="s">
        <v>2981</v>
      </c>
      <c r="L2428" s="2" t="str">
        <f>IF(Facturas!F2429="","",Facturas!F2429)</f>
        <v/>
      </c>
      <c r="M2428" s="1" t="s">
        <v>2983</v>
      </c>
      <c r="N2428" s="2">
        <f>Facturas!J2429</f>
        <v>43831</v>
      </c>
      <c r="O2428" s="18" t="s">
        <v>3111</v>
      </c>
      <c r="P2428" s="2"/>
      <c r="Q2428" s="1" t="s">
        <v>2984</v>
      </c>
      <c r="R2428">
        <f>ABS(Facturas!K2429)</f>
        <v>1</v>
      </c>
      <c r="S2428" s="1" t="s">
        <v>2985</v>
      </c>
      <c r="T2428">
        <f>ABS(Facturas!M2429)</f>
        <v>0</v>
      </c>
      <c r="U2428" s="1" t="s">
        <v>2982</v>
      </c>
      <c r="V2428">
        <f>ABS(Facturas!R2429)</f>
        <v>0</v>
      </c>
      <c r="W2428" s="1" t="s">
        <v>2986</v>
      </c>
      <c r="X2428" t="str">
        <f>Facturas!S2429</f>
        <v/>
      </c>
      <c r="Y2428" s="1" t="s">
        <v>2987</v>
      </c>
    </row>
    <row r="2429" spans="1:25" x14ac:dyDescent="0.25">
      <c r="A2429" t="s">
        <v>2976</v>
      </c>
      <c r="B2429">
        <f>Facturas!A2430</f>
        <v>7823</v>
      </c>
      <c r="C2429" s="1" t="s">
        <v>2977</v>
      </c>
      <c r="D2429" t="str">
        <f>Facturas!B2430</f>
        <v>20/00002</v>
      </c>
      <c r="E2429" s="1" t="s">
        <v>2978</v>
      </c>
      <c r="F2429" s="2">
        <f>Facturas!C2430</f>
        <v>43831</v>
      </c>
      <c r="G2429" s="1" t="s">
        <v>2979</v>
      </c>
      <c r="H2429">
        <f>Facturas!D2430</f>
        <v>138</v>
      </c>
      <c r="I2429" s="1" t="s">
        <v>2980</v>
      </c>
      <c r="J2429" s="4">
        <f>Facturas!E2430</f>
        <v>1</v>
      </c>
      <c r="K2429" s="1" t="s">
        <v>2981</v>
      </c>
      <c r="L2429" s="2" t="str">
        <f>IF(Facturas!F2430="","",Facturas!F2430)</f>
        <v/>
      </c>
      <c r="M2429" s="1" t="s">
        <v>2983</v>
      </c>
      <c r="N2429" s="2">
        <f>Facturas!J2430</f>
        <v>43831</v>
      </c>
      <c r="O2429" s="18" t="s">
        <v>3111</v>
      </c>
      <c r="P2429" s="2"/>
      <c r="Q2429" s="1" t="s">
        <v>2984</v>
      </c>
      <c r="R2429">
        <f>ABS(Facturas!K2430)</f>
        <v>1</v>
      </c>
      <c r="S2429" s="1" t="s">
        <v>2985</v>
      </c>
      <c r="T2429">
        <f>ABS(Facturas!M2430)</f>
        <v>0</v>
      </c>
      <c r="U2429" s="1" t="s">
        <v>2982</v>
      </c>
      <c r="V2429">
        <f>ABS(Facturas!R2430)</f>
        <v>0</v>
      </c>
      <c r="W2429" s="1" t="s">
        <v>2986</v>
      </c>
      <c r="X2429" t="str">
        <f>Facturas!S2430</f>
        <v/>
      </c>
      <c r="Y2429" s="1" t="s">
        <v>2987</v>
      </c>
    </row>
    <row r="2430" spans="1:25" x14ac:dyDescent="0.25">
      <c r="A2430" t="s">
        <v>2976</v>
      </c>
      <c r="B2430">
        <f>Facturas!A2431</f>
        <v>7824</v>
      </c>
      <c r="C2430" s="1" t="s">
        <v>2977</v>
      </c>
      <c r="D2430" t="str">
        <f>Facturas!B2431</f>
        <v>20/00003</v>
      </c>
      <c r="E2430" s="1" t="s">
        <v>2978</v>
      </c>
      <c r="F2430" s="2">
        <f>Facturas!C2431</f>
        <v>43831</v>
      </c>
      <c r="G2430" s="1" t="s">
        <v>2979</v>
      </c>
      <c r="H2430">
        <f>Facturas!D2431</f>
        <v>185</v>
      </c>
      <c r="I2430" s="1" t="s">
        <v>2980</v>
      </c>
      <c r="J2430" s="4">
        <f>Facturas!E2431</f>
        <v>1</v>
      </c>
      <c r="K2430" s="1" t="s">
        <v>2981</v>
      </c>
      <c r="L2430" s="2" t="str">
        <f>IF(Facturas!F2431="","",Facturas!F2431)</f>
        <v/>
      </c>
      <c r="M2430" s="1" t="s">
        <v>2983</v>
      </c>
      <c r="N2430" s="2">
        <f>Facturas!J2431</f>
        <v>43831</v>
      </c>
      <c r="O2430" s="18" t="s">
        <v>3111</v>
      </c>
      <c r="P2430" s="2"/>
      <c r="Q2430" s="1" t="s">
        <v>2984</v>
      </c>
      <c r="R2430">
        <f>ABS(Facturas!K2431)</f>
        <v>1</v>
      </c>
      <c r="S2430" s="1" t="s">
        <v>2985</v>
      </c>
      <c r="T2430">
        <f>ABS(Facturas!M2431)</f>
        <v>0</v>
      </c>
      <c r="U2430" s="1" t="s">
        <v>2982</v>
      </c>
      <c r="V2430">
        <f>ABS(Facturas!R2431)</f>
        <v>0</v>
      </c>
      <c r="W2430" s="1" t="s">
        <v>2986</v>
      </c>
      <c r="X2430" t="str">
        <f>Facturas!S2431</f>
        <v/>
      </c>
      <c r="Y2430" s="1" t="s">
        <v>2987</v>
      </c>
    </row>
    <row r="2431" spans="1:25" x14ac:dyDescent="0.25">
      <c r="A2431" t="s">
        <v>2976</v>
      </c>
      <c r="B2431">
        <f>Facturas!A2432</f>
        <v>7825</v>
      </c>
      <c r="C2431" s="1" t="s">
        <v>2977</v>
      </c>
      <c r="D2431" t="str">
        <f>Facturas!B2432</f>
        <v>20/00004</v>
      </c>
      <c r="E2431" s="1" t="s">
        <v>2978</v>
      </c>
      <c r="F2431" s="2">
        <f>Facturas!C2432</f>
        <v>43831</v>
      </c>
      <c r="G2431" s="1" t="s">
        <v>2979</v>
      </c>
      <c r="H2431">
        <f>Facturas!D2432</f>
        <v>170</v>
      </c>
      <c r="I2431" s="1" t="s">
        <v>2980</v>
      </c>
      <c r="J2431" s="4">
        <f>Facturas!E2432</f>
        <v>2</v>
      </c>
      <c r="K2431" s="1" t="s">
        <v>2981</v>
      </c>
      <c r="L2431" s="2" t="str">
        <f>IF(Facturas!F2432="","",Facturas!F2432)</f>
        <v/>
      </c>
      <c r="M2431" s="1" t="s">
        <v>2983</v>
      </c>
      <c r="N2431" s="2">
        <f>Facturas!J2432</f>
        <v>43831</v>
      </c>
      <c r="O2431" s="18" t="s">
        <v>3111</v>
      </c>
      <c r="P2431" s="2"/>
      <c r="Q2431" s="1" t="s">
        <v>2984</v>
      </c>
      <c r="R2431">
        <f>ABS(Facturas!K2432)</f>
        <v>1</v>
      </c>
      <c r="S2431" s="1" t="s">
        <v>2985</v>
      </c>
      <c r="T2431">
        <f>ABS(Facturas!M2432)</f>
        <v>0</v>
      </c>
      <c r="U2431" s="1" t="s">
        <v>2982</v>
      </c>
      <c r="V2431">
        <f>ABS(Facturas!R2432)</f>
        <v>0</v>
      </c>
      <c r="W2431" s="1" t="s">
        <v>2986</v>
      </c>
      <c r="X2431" t="str">
        <f>Facturas!S2432</f>
        <v/>
      </c>
      <c r="Y2431" s="1" t="s">
        <v>2987</v>
      </c>
    </row>
    <row r="2432" spans="1:25" x14ac:dyDescent="0.25">
      <c r="A2432" t="s">
        <v>2976</v>
      </c>
      <c r="B2432">
        <f>Facturas!A2433</f>
        <v>7826</v>
      </c>
      <c r="C2432" s="1" t="s">
        <v>2977</v>
      </c>
      <c r="D2432" t="str">
        <f>Facturas!B2433</f>
        <v>20/00005</v>
      </c>
      <c r="E2432" s="1" t="s">
        <v>2978</v>
      </c>
      <c r="F2432" s="2">
        <f>Facturas!C2433</f>
        <v>43831</v>
      </c>
      <c r="G2432" s="1" t="s">
        <v>2979</v>
      </c>
      <c r="H2432">
        <f>Facturas!D2433</f>
        <v>92</v>
      </c>
      <c r="I2432" s="1" t="s">
        <v>2980</v>
      </c>
      <c r="J2432" s="4">
        <f>Facturas!E2433</f>
        <v>2</v>
      </c>
      <c r="K2432" s="1" t="s">
        <v>2981</v>
      </c>
      <c r="L2432" s="2" t="str">
        <f>IF(Facturas!F2433="","",Facturas!F2433)</f>
        <v/>
      </c>
      <c r="M2432" s="1" t="s">
        <v>2983</v>
      </c>
      <c r="N2432" s="2">
        <f>Facturas!J2433</f>
        <v>43831</v>
      </c>
      <c r="O2432" s="18" t="s">
        <v>3111</v>
      </c>
      <c r="P2432" s="2"/>
      <c r="Q2432" s="1" t="s">
        <v>2984</v>
      </c>
      <c r="R2432">
        <f>ABS(Facturas!K2433)</f>
        <v>1</v>
      </c>
      <c r="S2432" s="1" t="s">
        <v>2985</v>
      </c>
      <c r="T2432">
        <f>ABS(Facturas!M2433)</f>
        <v>0</v>
      </c>
      <c r="U2432" s="1" t="s">
        <v>2982</v>
      </c>
      <c r="V2432">
        <f>ABS(Facturas!R2433)</f>
        <v>0</v>
      </c>
      <c r="W2432" s="1" t="s">
        <v>2986</v>
      </c>
      <c r="X2432" t="str">
        <f>Facturas!S2433</f>
        <v/>
      </c>
      <c r="Y2432" s="1" t="s">
        <v>2987</v>
      </c>
    </row>
    <row r="2433" spans="1:25" x14ac:dyDescent="0.25">
      <c r="A2433" t="s">
        <v>2976</v>
      </c>
      <c r="B2433">
        <f>Facturas!A2434</f>
        <v>7827</v>
      </c>
      <c r="C2433" s="1" t="s">
        <v>2977</v>
      </c>
      <c r="D2433" t="str">
        <f>Facturas!B2434</f>
        <v>20/00006</v>
      </c>
      <c r="E2433" s="1" t="s">
        <v>2978</v>
      </c>
      <c r="F2433" s="2">
        <f>Facturas!C2434</f>
        <v>43831</v>
      </c>
      <c r="G2433" s="1" t="s">
        <v>2979</v>
      </c>
      <c r="H2433">
        <f>Facturas!D2434</f>
        <v>31</v>
      </c>
      <c r="I2433" s="1" t="s">
        <v>2980</v>
      </c>
      <c r="J2433" s="4">
        <f>Facturas!E2434</f>
        <v>1</v>
      </c>
      <c r="K2433" s="1" t="s">
        <v>2981</v>
      </c>
      <c r="L2433" s="2" t="str">
        <f>IF(Facturas!F2434="","",Facturas!F2434)</f>
        <v/>
      </c>
      <c r="M2433" s="1" t="s">
        <v>2983</v>
      </c>
      <c r="N2433" s="2">
        <f>Facturas!J2434</f>
        <v>43831</v>
      </c>
      <c r="O2433" s="18" t="s">
        <v>3111</v>
      </c>
      <c r="P2433" s="2"/>
      <c r="Q2433" s="1" t="s">
        <v>2984</v>
      </c>
      <c r="R2433">
        <f>ABS(Facturas!K2434)</f>
        <v>1</v>
      </c>
      <c r="S2433" s="1" t="s">
        <v>2985</v>
      </c>
      <c r="T2433">
        <f>ABS(Facturas!M2434)</f>
        <v>0</v>
      </c>
      <c r="U2433" s="1" t="s">
        <v>2982</v>
      </c>
      <c r="V2433">
        <f>ABS(Facturas!R2434)</f>
        <v>0</v>
      </c>
      <c r="W2433" s="1" t="s">
        <v>2986</v>
      </c>
      <c r="X2433" t="str">
        <f>Facturas!S2434</f>
        <v/>
      </c>
      <c r="Y2433" s="1" t="s">
        <v>2987</v>
      </c>
    </row>
    <row r="2434" spans="1:25" x14ac:dyDescent="0.25">
      <c r="A2434" t="s">
        <v>2976</v>
      </c>
      <c r="B2434">
        <f>Facturas!A2435</f>
        <v>7828</v>
      </c>
      <c r="C2434" s="1" t="s">
        <v>2977</v>
      </c>
      <c r="D2434" t="str">
        <f>Facturas!B2435</f>
        <v>20/00007</v>
      </c>
      <c r="E2434" s="1" t="s">
        <v>2978</v>
      </c>
      <c r="F2434" s="2">
        <f>Facturas!C2435</f>
        <v>43831</v>
      </c>
      <c r="G2434" s="1" t="s">
        <v>2979</v>
      </c>
      <c r="H2434">
        <f>Facturas!D2435</f>
        <v>42</v>
      </c>
      <c r="I2434" s="1" t="s">
        <v>2980</v>
      </c>
      <c r="J2434" s="4">
        <f>Facturas!E2435</f>
        <v>1</v>
      </c>
      <c r="K2434" s="1" t="s">
        <v>2981</v>
      </c>
      <c r="L2434" s="2" t="str">
        <f>IF(Facturas!F2435="","",Facturas!F2435)</f>
        <v/>
      </c>
      <c r="M2434" s="1" t="s">
        <v>2983</v>
      </c>
      <c r="N2434" s="2">
        <f>Facturas!J2435</f>
        <v>43831</v>
      </c>
      <c r="O2434" s="18" t="s">
        <v>3111</v>
      </c>
      <c r="P2434" s="2"/>
      <c r="Q2434" s="1" t="s">
        <v>2984</v>
      </c>
      <c r="R2434">
        <f>ABS(Facturas!K2435)</f>
        <v>1</v>
      </c>
      <c r="S2434" s="1" t="s">
        <v>2985</v>
      </c>
      <c r="T2434">
        <f>ABS(Facturas!M2435)</f>
        <v>0</v>
      </c>
      <c r="U2434" s="1" t="s">
        <v>2982</v>
      </c>
      <c r="V2434">
        <f>ABS(Facturas!R2435)</f>
        <v>0</v>
      </c>
      <c r="W2434" s="1" t="s">
        <v>2986</v>
      </c>
      <c r="X2434" t="str">
        <f>Facturas!S2435</f>
        <v/>
      </c>
      <c r="Y2434" s="1" t="s">
        <v>2987</v>
      </c>
    </row>
    <row r="2435" spans="1:25" x14ac:dyDescent="0.25">
      <c r="A2435" t="s">
        <v>2976</v>
      </c>
      <c r="B2435">
        <f>Facturas!A2436</f>
        <v>7829</v>
      </c>
      <c r="C2435" s="1" t="s">
        <v>2977</v>
      </c>
      <c r="D2435" t="str">
        <f>Facturas!B2436</f>
        <v>20/00008</v>
      </c>
      <c r="E2435" s="1" t="s">
        <v>2978</v>
      </c>
      <c r="F2435" s="2">
        <f>Facturas!C2436</f>
        <v>43831</v>
      </c>
      <c r="G2435" s="1" t="s">
        <v>2979</v>
      </c>
      <c r="H2435">
        <f>Facturas!D2436</f>
        <v>129</v>
      </c>
      <c r="I2435" s="1" t="s">
        <v>2980</v>
      </c>
      <c r="J2435" s="4">
        <f>Facturas!E2436</f>
        <v>1</v>
      </c>
      <c r="K2435" s="1" t="s">
        <v>2981</v>
      </c>
      <c r="L2435" s="2" t="str">
        <f>IF(Facturas!F2436="","",Facturas!F2436)</f>
        <v/>
      </c>
      <c r="M2435" s="1" t="s">
        <v>2983</v>
      </c>
      <c r="N2435" s="2">
        <f>Facturas!J2436</f>
        <v>43831</v>
      </c>
      <c r="O2435" s="18" t="s">
        <v>3111</v>
      </c>
      <c r="P2435" s="2"/>
      <c r="Q2435" s="1" t="s">
        <v>2984</v>
      </c>
      <c r="R2435">
        <f>ABS(Facturas!K2436)</f>
        <v>1</v>
      </c>
      <c r="S2435" s="1" t="s">
        <v>2985</v>
      </c>
      <c r="T2435">
        <f>ABS(Facturas!M2436)</f>
        <v>0</v>
      </c>
      <c r="U2435" s="1" t="s">
        <v>2982</v>
      </c>
      <c r="V2435">
        <f>ABS(Facturas!R2436)</f>
        <v>0</v>
      </c>
      <c r="W2435" s="1" t="s">
        <v>2986</v>
      </c>
      <c r="X2435" t="str">
        <f>Facturas!S2436</f>
        <v/>
      </c>
      <c r="Y2435" s="1" t="s">
        <v>2987</v>
      </c>
    </row>
    <row r="2436" spans="1:25" x14ac:dyDescent="0.25">
      <c r="A2436" t="s">
        <v>2976</v>
      </c>
      <c r="B2436">
        <f>Facturas!A2437</f>
        <v>7830</v>
      </c>
      <c r="C2436" s="1" t="s">
        <v>2977</v>
      </c>
      <c r="D2436" t="str">
        <f>Facturas!B2437</f>
        <v>20/00009</v>
      </c>
      <c r="E2436" s="1" t="s">
        <v>2978</v>
      </c>
      <c r="F2436" s="2">
        <f>Facturas!C2437</f>
        <v>43831</v>
      </c>
      <c r="G2436" s="1" t="s">
        <v>2979</v>
      </c>
      <c r="H2436">
        <f>Facturas!D2437</f>
        <v>193</v>
      </c>
      <c r="I2436" s="1" t="s">
        <v>2980</v>
      </c>
      <c r="J2436" s="4">
        <f>Facturas!E2437</f>
        <v>1</v>
      </c>
      <c r="K2436" s="1" t="s">
        <v>2981</v>
      </c>
      <c r="L2436" s="2" t="str">
        <f>IF(Facturas!F2437="","",Facturas!F2437)</f>
        <v/>
      </c>
      <c r="M2436" s="1" t="s">
        <v>2983</v>
      </c>
      <c r="N2436" s="2">
        <f>Facturas!J2437</f>
        <v>43831</v>
      </c>
      <c r="O2436" s="18" t="s">
        <v>3111</v>
      </c>
      <c r="P2436" s="2"/>
      <c r="Q2436" s="1" t="s">
        <v>2984</v>
      </c>
      <c r="R2436">
        <f>ABS(Facturas!K2437)</f>
        <v>1</v>
      </c>
      <c r="S2436" s="1" t="s">
        <v>2985</v>
      </c>
      <c r="T2436">
        <f>ABS(Facturas!M2437)</f>
        <v>0</v>
      </c>
      <c r="U2436" s="1" t="s">
        <v>2982</v>
      </c>
      <c r="V2436">
        <f>ABS(Facturas!R2437)</f>
        <v>0</v>
      </c>
      <c r="W2436" s="1" t="s">
        <v>2986</v>
      </c>
      <c r="X2436" t="str">
        <f>Facturas!S2437</f>
        <v/>
      </c>
      <c r="Y2436" s="1" t="s">
        <v>2987</v>
      </c>
    </row>
    <row r="2437" spans="1:25" x14ac:dyDescent="0.25">
      <c r="A2437" t="s">
        <v>2976</v>
      </c>
      <c r="B2437">
        <f>Facturas!A2438</f>
        <v>7831</v>
      </c>
      <c r="C2437" s="1" t="s">
        <v>2977</v>
      </c>
      <c r="D2437" t="str">
        <f>Facturas!B2438</f>
        <v>20/00010</v>
      </c>
      <c r="E2437" s="1" t="s">
        <v>2978</v>
      </c>
      <c r="F2437" s="2">
        <f>Facturas!C2438</f>
        <v>43831</v>
      </c>
      <c r="G2437" s="1" t="s">
        <v>2979</v>
      </c>
      <c r="H2437">
        <f>Facturas!D2438</f>
        <v>67</v>
      </c>
      <c r="I2437" s="1" t="s">
        <v>2980</v>
      </c>
      <c r="J2437" s="4">
        <f>Facturas!E2438</f>
        <v>1</v>
      </c>
      <c r="K2437" s="1" t="s">
        <v>2981</v>
      </c>
      <c r="L2437" s="2" t="str">
        <f>IF(Facturas!F2438="","",Facturas!F2438)</f>
        <v/>
      </c>
      <c r="M2437" s="1" t="s">
        <v>2983</v>
      </c>
      <c r="N2437" s="2">
        <f>Facturas!J2438</f>
        <v>43831</v>
      </c>
      <c r="O2437" s="18" t="s">
        <v>3111</v>
      </c>
      <c r="P2437" s="2"/>
      <c r="Q2437" s="1" t="s">
        <v>2984</v>
      </c>
      <c r="R2437">
        <f>ABS(Facturas!K2438)</f>
        <v>1</v>
      </c>
      <c r="S2437" s="1" t="s">
        <v>2985</v>
      </c>
      <c r="T2437">
        <f>ABS(Facturas!M2438)</f>
        <v>0</v>
      </c>
      <c r="U2437" s="1" t="s">
        <v>2982</v>
      </c>
      <c r="V2437">
        <f>ABS(Facturas!R2438)</f>
        <v>0</v>
      </c>
      <c r="W2437" s="1" t="s">
        <v>2986</v>
      </c>
      <c r="X2437" t="str">
        <f>Facturas!S2438</f>
        <v/>
      </c>
      <c r="Y2437" s="1" t="s">
        <v>2987</v>
      </c>
    </row>
    <row r="2438" spans="1:25" x14ac:dyDescent="0.25">
      <c r="A2438" t="s">
        <v>2976</v>
      </c>
      <c r="B2438">
        <f>Facturas!A2439</f>
        <v>7832</v>
      </c>
      <c r="C2438" s="1" t="s">
        <v>2977</v>
      </c>
      <c r="D2438" t="str">
        <f>Facturas!B2439</f>
        <v>20/00011</v>
      </c>
      <c r="E2438" s="1" t="s">
        <v>2978</v>
      </c>
      <c r="F2438" s="2">
        <f>Facturas!C2439</f>
        <v>43831</v>
      </c>
      <c r="G2438" s="1" t="s">
        <v>2979</v>
      </c>
      <c r="H2438">
        <f>Facturas!D2439</f>
        <v>109</v>
      </c>
      <c r="I2438" s="1" t="s">
        <v>2980</v>
      </c>
      <c r="J2438" s="4">
        <f>Facturas!E2439</f>
        <v>1</v>
      </c>
      <c r="K2438" s="1" t="s">
        <v>2981</v>
      </c>
      <c r="L2438" s="2" t="str">
        <f>IF(Facturas!F2439="","",Facturas!F2439)</f>
        <v/>
      </c>
      <c r="M2438" s="1" t="s">
        <v>2983</v>
      </c>
      <c r="N2438" s="2">
        <f>Facturas!J2439</f>
        <v>43831</v>
      </c>
      <c r="O2438" s="18" t="s">
        <v>3111</v>
      </c>
      <c r="P2438" s="2"/>
      <c r="Q2438" s="1" t="s">
        <v>2984</v>
      </c>
      <c r="R2438">
        <f>ABS(Facturas!K2439)</f>
        <v>1</v>
      </c>
      <c r="S2438" s="1" t="s">
        <v>2985</v>
      </c>
      <c r="T2438">
        <f>ABS(Facturas!M2439)</f>
        <v>0</v>
      </c>
      <c r="U2438" s="1" t="s">
        <v>2982</v>
      </c>
      <c r="V2438">
        <f>ABS(Facturas!R2439)</f>
        <v>0</v>
      </c>
      <c r="W2438" s="1" t="s">
        <v>2986</v>
      </c>
      <c r="X2438" t="str">
        <f>Facturas!S2439</f>
        <v/>
      </c>
      <c r="Y2438" s="1" t="s">
        <v>2987</v>
      </c>
    </row>
    <row r="2439" spans="1:25" x14ac:dyDescent="0.25">
      <c r="A2439" t="s">
        <v>2976</v>
      </c>
      <c r="B2439">
        <f>Facturas!A2440</f>
        <v>7833</v>
      </c>
      <c r="C2439" s="1" t="s">
        <v>2977</v>
      </c>
      <c r="D2439" t="str">
        <f>Facturas!B2440</f>
        <v>20/00012</v>
      </c>
      <c r="E2439" s="1" t="s">
        <v>2978</v>
      </c>
      <c r="F2439" s="2">
        <f>Facturas!C2440</f>
        <v>43831</v>
      </c>
      <c r="G2439" s="1" t="s">
        <v>2979</v>
      </c>
      <c r="H2439">
        <f>Facturas!D2440</f>
        <v>110</v>
      </c>
      <c r="I2439" s="1" t="s">
        <v>2980</v>
      </c>
      <c r="J2439" s="4">
        <f>Facturas!E2440</f>
        <v>1</v>
      </c>
      <c r="K2439" s="1" t="s">
        <v>2981</v>
      </c>
      <c r="L2439" s="2" t="str">
        <f>IF(Facturas!F2440="","",Facturas!F2440)</f>
        <v/>
      </c>
      <c r="M2439" s="1" t="s">
        <v>2983</v>
      </c>
      <c r="N2439" s="2">
        <f>Facturas!J2440</f>
        <v>43831</v>
      </c>
      <c r="O2439" s="18" t="s">
        <v>3111</v>
      </c>
      <c r="P2439" s="2"/>
      <c r="Q2439" s="1" t="s">
        <v>2984</v>
      </c>
      <c r="R2439">
        <f>ABS(Facturas!K2440)</f>
        <v>1</v>
      </c>
      <c r="S2439" s="1" t="s">
        <v>2985</v>
      </c>
      <c r="T2439">
        <f>ABS(Facturas!M2440)</f>
        <v>0</v>
      </c>
      <c r="U2439" s="1" t="s">
        <v>2982</v>
      </c>
      <c r="V2439">
        <f>ABS(Facturas!R2440)</f>
        <v>0</v>
      </c>
      <c r="W2439" s="1" t="s">
        <v>2986</v>
      </c>
      <c r="X2439" t="str">
        <f>Facturas!S2440</f>
        <v/>
      </c>
      <c r="Y2439" s="1" t="s">
        <v>2987</v>
      </c>
    </row>
    <row r="2440" spans="1:25" x14ac:dyDescent="0.25">
      <c r="A2440" t="s">
        <v>2976</v>
      </c>
      <c r="B2440">
        <f>Facturas!A2441</f>
        <v>7834</v>
      </c>
      <c r="C2440" s="1" t="s">
        <v>2977</v>
      </c>
      <c r="D2440" t="str">
        <f>Facturas!B2441</f>
        <v>20/00013</v>
      </c>
      <c r="E2440" s="1" t="s">
        <v>2978</v>
      </c>
      <c r="F2440" s="2">
        <f>Facturas!C2441</f>
        <v>43831</v>
      </c>
      <c r="G2440" s="1" t="s">
        <v>2979</v>
      </c>
      <c r="H2440">
        <f>Facturas!D2441</f>
        <v>111</v>
      </c>
      <c r="I2440" s="1" t="s">
        <v>2980</v>
      </c>
      <c r="J2440" s="4">
        <f>Facturas!E2441</f>
        <v>1</v>
      </c>
      <c r="K2440" s="1" t="s">
        <v>2981</v>
      </c>
      <c r="L2440" s="2" t="str">
        <f>IF(Facturas!F2441="","",Facturas!F2441)</f>
        <v/>
      </c>
      <c r="M2440" s="1" t="s">
        <v>2983</v>
      </c>
      <c r="N2440" s="2">
        <f>Facturas!J2441</f>
        <v>43831</v>
      </c>
      <c r="O2440" s="18" t="s">
        <v>3111</v>
      </c>
      <c r="P2440" s="2"/>
      <c r="Q2440" s="1" t="s">
        <v>2984</v>
      </c>
      <c r="R2440">
        <f>ABS(Facturas!K2441)</f>
        <v>1</v>
      </c>
      <c r="S2440" s="1" t="s">
        <v>2985</v>
      </c>
      <c r="T2440">
        <f>ABS(Facturas!M2441)</f>
        <v>0</v>
      </c>
      <c r="U2440" s="1" t="s">
        <v>2982</v>
      </c>
      <c r="V2440">
        <f>ABS(Facturas!R2441)</f>
        <v>0</v>
      </c>
      <c r="W2440" s="1" t="s">
        <v>2986</v>
      </c>
      <c r="X2440" t="str">
        <f>Facturas!S2441</f>
        <v/>
      </c>
      <c r="Y2440" s="1" t="s">
        <v>2987</v>
      </c>
    </row>
    <row r="2441" spans="1:25" x14ac:dyDescent="0.25">
      <c r="A2441" t="s">
        <v>2976</v>
      </c>
      <c r="B2441">
        <f>Facturas!A2442</f>
        <v>7835</v>
      </c>
      <c r="C2441" s="1" t="s">
        <v>2977</v>
      </c>
      <c r="D2441" t="str">
        <f>Facturas!B2442</f>
        <v>20/00014</v>
      </c>
      <c r="E2441" s="1" t="s">
        <v>2978</v>
      </c>
      <c r="F2441" s="2">
        <f>Facturas!C2442</f>
        <v>43831</v>
      </c>
      <c r="G2441" s="1" t="s">
        <v>2979</v>
      </c>
      <c r="H2441">
        <f>Facturas!D2442</f>
        <v>121</v>
      </c>
      <c r="I2441" s="1" t="s">
        <v>2980</v>
      </c>
      <c r="J2441" s="4">
        <f>Facturas!E2442</f>
        <v>1</v>
      </c>
      <c r="K2441" s="1" t="s">
        <v>2981</v>
      </c>
      <c r="L2441" s="2" t="str">
        <f>IF(Facturas!F2442="","",Facturas!F2442)</f>
        <v/>
      </c>
      <c r="M2441" s="1" t="s">
        <v>2983</v>
      </c>
      <c r="N2441" s="2">
        <f>Facturas!J2442</f>
        <v>43831</v>
      </c>
      <c r="O2441" s="18" t="s">
        <v>3111</v>
      </c>
      <c r="P2441" s="2"/>
      <c r="Q2441" s="1" t="s">
        <v>2984</v>
      </c>
      <c r="R2441">
        <f>ABS(Facturas!K2442)</f>
        <v>1</v>
      </c>
      <c r="S2441" s="1" t="s">
        <v>2985</v>
      </c>
      <c r="T2441">
        <f>ABS(Facturas!M2442)</f>
        <v>0</v>
      </c>
      <c r="U2441" s="1" t="s">
        <v>2982</v>
      </c>
      <c r="V2441">
        <f>ABS(Facturas!R2442)</f>
        <v>0</v>
      </c>
      <c r="W2441" s="1" t="s">
        <v>2986</v>
      </c>
      <c r="X2441" t="str">
        <f>Facturas!S2442</f>
        <v/>
      </c>
      <c r="Y2441" s="1" t="s">
        <v>2987</v>
      </c>
    </row>
    <row r="2442" spans="1:25" x14ac:dyDescent="0.25">
      <c r="A2442" t="s">
        <v>2976</v>
      </c>
      <c r="B2442">
        <f>Facturas!A2443</f>
        <v>7836</v>
      </c>
      <c r="C2442" s="1" t="s">
        <v>2977</v>
      </c>
      <c r="D2442" t="str">
        <f>Facturas!B2443</f>
        <v>20/00015</v>
      </c>
      <c r="E2442" s="1" t="s">
        <v>2978</v>
      </c>
      <c r="F2442" s="2">
        <f>Facturas!C2443</f>
        <v>43831</v>
      </c>
      <c r="G2442" s="1" t="s">
        <v>2979</v>
      </c>
      <c r="H2442">
        <f>Facturas!D2443</f>
        <v>112</v>
      </c>
      <c r="I2442" s="1" t="s">
        <v>2980</v>
      </c>
      <c r="J2442" s="4">
        <f>Facturas!E2443</f>
        <v>1</v>
      </c>
      <c r="K2442" s="1" t="s">
        <v>2981</v>
      </c>
      <c r="L2442" s="2" t="str">
        <f>IF(Facturas!F2443="","",Facturas!F2443)</f>
        <v/>
      </c>
      <c r="M2442" s="1" t="s">
        <v>2983</v>
      </c>
      <c r="N2442" s="2">
        <f>Facturas!J2443</f>
        <v>43831</v>
      </c>
      <c r="O2442" s="18" t="s">
        <v>3111</v>
      </c>
      <c r="P2442" s="2"/>
      <c r="Q2442" s="1" t="s">
        <v>2984</v>
      </c>
      <c r="R2442">
        <f>ABS(Facturas!K2443)</f>
        <v>1</v>
      </c>
      <c r="S2442" s="1" t="s">
        <v>2985</v>
      </c>
      <c r="T2442">
        <f>ABS(Facturas!M2443)</f>
        <v>0</v>
      </c>
      <c r="U2442" s="1" t="s">
        <v>2982</v>
      </c>
      <c r="V2442">
        <f>ABS(Facturas!R2443)</f>
        <v>0</v>
      </c>
      <c r="W2442" s="1" t="s">
        <v>2986</v>
      </c>
      <c r="X2442" t="str">
        <f>Facturas!S2443</f>
        <v/>
      </c>
      <c r="Y2442" s="1" t="s">
        <v>2987</v>
      </c>
    </row>
    <row r="2443" spans="1:25" x14ac:dyDescent="0.25">
      <c r="A2443" t="s">
        <v>2976</v>
      </c>
      <c r="B2443">
        <f>Facturas!A2444</f>
        <v>7837</v>
      </c>
      <c r="C2443" s="1" t="s">
        <v>2977</v>
      </c>
      <c r="D2443" t="str">
        <f>Facturas!B2444</f>
        <v>20/00016</v>
      </c>
      <c r="E2443" s="1" t="s">
        <v>2978</v>
      </c>
      <c r="F2443" s="2">
        <f>Facturas!C2444</f>
        <v>43831</v>
      </c>
      <c r="G2443" s="1" t="s">
        <v>2979</v>
      </c>
      <c r="H2443">
        <f>Facturas!D2444</f>
        <v>17</v>
      </c>
      <c r="I2443" s="1" t="s">
        <v>2980</v>
      </c>
      <c r="J2443" s="4">
        <f>Facturas!E2444</f>
        <v>1</v>
      </c>
      <c r="K2443" s="1" t="s">
        <v>2981</v>
      </c>
      <c r="L2443" s="2" t="str">
        <f>IF(Facturas!F2444="","",Facturas!F2444)</f>
        <v/>
      </c>
      <c r="M2443" s="1" t="s">
        <v>2983</v>
      </c>
      <c r="N2443" s="2">
        <f>Facturas!J2444</f>
        <v>43831</v>
      </c>
      <c r="O2443" s="18" t="s">
        <v>3111</v>
      </c>
      <c r="P2443" s="2"/>
      <c r="Q2443" s="1" t="s">
        <v>2984</v>
      </c>
      <c r="R2443">
        <f>ABS(Facturas!K2444)</f>
        <v>1</v>
      </c>
      <c r="S2443" s="1" t="s">
        <v>2985</v>
      </c>
      <c r="T2443">
        <f>ABS(Facturas!M2444)</f>
        <v>0</v>
      </c>
      <c r="U2443" s="1" t="s">
        <v>2982</v>
      </c>
      <c r="V2443">
        <f>ABS(Facturas!R2444)</f>
        <v>0</v>
      </c>
      <c r="W2443" s="1" t="s">
        <v>2986</v>
      </c>
      <c r="X2443" t="str">
        <f>Facturas!S2444</f>
        <v/>
      </c>
      <c r="Y2443" s="1" t="s">
        <v>2987</v>
      </c>
    </row>
    <row r="2444" spans="1:25" x14ac:dyDescent="0.25">
      <c r="A2444" t="s">
        <v>2976</v>
      </c>
      <c r="B2444">
        <f>Facturas!A2445</f>
        <v>7838</v>
      </c>
      <c r="C2444" s="1" t="s">
        <v>2977</v>
      </c>
      <c r="D2444" t="str">
        <f>Facturas!B2445</f>
        <v>20/00017</v>
      </c>
      <c r="E2444" s="1" t="s">
        <v>2978</v>
      </c>
      <c r="F2444" s="2">
        <f>Facturas!C2445</f>
        <v>43831</v>
      </c>
      <c r="G2444" s="1" t="s">
        <v>2979</v>
      </c>
      <c r="H2444">
        <f>Facturas!D2445</f>
        <v>78</v>
      </c>
      <c r="I2444" s="1" t="s">
        <v>2980</v>
      </c>
      <c r="J2444" s="4">
        <f>Facturas!E2445</f>
        <v>1</v>
      </c>
      <c r="K2444" s="1" t="s">
        <v>2981</v>
      </c>
      <c r="L2444" s="2" t="str">
        <f>IF(Facturas!F2445="","",Facturas!F2445)</f>
        <v/>
      </c>
      <c r="M2444" s="1" t="s">
        <v>2983</v>
      </c>
      <c r="N2444" s="2">
        <f>Facturas!J2445</f>
        <v>43831</v>
      </c>
      <c r="O2444" s="18" t="s">
        <v>3111</v>
      </c>
      <c r="P2444" s="2"/>
      <c r="Q2444" s="1" t="s">
        <v>2984</v>
      </c>
      <c r="R2444">
        <f>ABS(Facturas!K2445)</f>
        <v>1</v>
      </c>
      <c r="S2444" s="1" t="s">
        <v>2985</v>
      </c>
      <c r="T2444">
        <f>ABS(Facturas!M2445)</f>
        <v>0</v>
      </c>
      <c r="U2444" s="1" t="s">
        <v>2982</v>
      </c>
      <c r="V2444">
        <f>ABS(Facturas!R2445)</f>
        <v>0</v>
      </c>
      <c r="W2444" s="1" t="s">
        <v>2986</v>
      </c>
      <c r="X2444" t="str">
        <f>Facturas!S2445</f>
        <v/>
      </c>
      <c r="Y2444" s="1" t="s">
        <v>2987</v>
      </c>
    </row>
    <row r="2445" spans="1:25" x14ac:dyDescent="0.25">
      <c r="A2445" t="s">
        <v>2976</v>
      </c>
      <c r="B2445">
        <f>Facturas!A2446</f>
        <v>7839</v>
      </c>
      <c r="C2445" s="1" t="s">
        <v>2977</v>
      </c>
      <c r="D2445" t="str">
        <f>Facturas!B2446</f>
        <v>20/00018</v>
      </c>
      <c r="E2445" s="1" t="s">
        <v>2978</v>
      </c>
      <c r="F2445" s="2">
        <f>Facturas!C2446</f>
        <v>43831</v>
      </c>
      <c r="G2445" s="1" t="s">
        <v>2979</v>
      </c>
      <c r="H2445">
        <f>Facturas!D2446</f>
        <v>177</v>
      </c>
      <c r="I2445" s="1" t="s">
        <v>2980</v>
      </c>
      <c r="J2445" s="4">
        <f>Facturas!E2446</f>
        <v>1</v>
      </c>
      <c r="K2445" s="1" t="s">
        <v>2981</v>
      </c>
      <c r="L2445" s="2" t="str">
        <f>IF(Facturas!F2446="","",Facturas!F2446)</f>
        <v/>
      </c>
      <c r="M2445" s="1" t="s">
        <v>2983</v>
      </c>
      <c r="N2445" s="2">
        <f>Facturas!J2446</f>
        <v>43831</v>
      </c>
      <c r="O2445" s="18" t="s">
        <v>3111</v>
      </c>
      <c r="P2445" s="2"/>
      <c r="Q2445" s="1" t="s">
        <v>2984</v>
      </c>
      <c r="R2445">
        <f>ABS(Facturas!K2446)</f>
        <v>1</v>
      </c>
      <c r="S2445" s="1" t="s">
        <v>2985</v>
      </c>
      <c r="T2445">
        <f>ABS(Facturas!M2446)</f>
        <v>0</v>
      </c>
      <c r="U2445" s="1" t="s">
        <v>2982</v>
      </c>
      <c r="V2445">
        <f>ABS(Facturas!R2446)</f>
        <v>0</v>
      </c>
      <c r="W2445" s="1" t="s">
        <v>2986</v>
      </c>
      <c r="X2445" t="str">
        <f>Facturas!S2446</f>
        <v/>
      </c>
      <c r="Y2445" s="1" t="s">
        <v>2987</v>
      </c>
    </row>
    <row r="2446" spans="1:25" x14ac:dyDescent="0.25">
      <c r="A2446" t="s">
        <v>2976</v>
      </c>
      <c r="B2446">
        <f>Facturas!A2447</f>
        <v>7840</v>
      </c>
      <c r="C2446" s="1" t="s">
        <v>2977</v>
      </c>
      <c r="D2446" t="str">
        <f>Facturas!B2447</f>
        <v>20/00019</v>
      </c>
      <c r="E2446" s="1" t="s">
        <v>2978</v>
      </c>
      <c r="F2446" s="2">
        <f>Facturas!C2447</f>
        <v>43831</v>
      </c>
      <c r="G2446" s="1" t="s">
        <v>2979</v>
      </c>
      <c r="H2446">
        <f>Facturas!D2447</f>
        <v>154</v>
      </c>
      <c r="I2446" s="1" t="s">
        <v>2980</v>
      </c>
      <c r="J2446" s="4">
        <f>Facturas!E2447</f>
        <v>1</v>
      </c>
      <c r="K2446" s="1" t="s">
        <v>2981</v>
      </c>
      <c r="L2446" s="2" t="str">
        <f>IF(Facturas!F2447="","",Facturas!F2447)</f>
        <v/>
      </c>
      <c r="M2446" s="1" t="s">
        <v>2983</v>
      </c>
      <c r="N2446" s="2">
        <f>Facturas!J2447</f>
        <v>43831</v>
      </c>
      <c r="O2446" s="18" t="s">
        <v>3111</v>
      </c>
      <c r="P2446" s="2"/>
      <c r="Q2446" s="1" t="s">
        <v>2984</v>
      </c>
      <c r="R2446">
        <f>ABS(Facturas!K2447)</f>
        <v>1</v>
      </c>
      <c r="S2446" s="1" t="s">
        <v>2985</v>
      </c>
      <c r="T2446">
        <f>ABS(Facturas!M2447)</f>
        <v>0</v>
      </c>
      <c r="U2446" s="1" t="s">
        <v>2982</v>
      </c>
      <c r="V2446">
        <f>ABS(Facturas!R2447)</f>
        <v>0</v>
      </c>
      <c r="W2446" s="1" t="s">
        <v>2986</v>
      </c>
      <c r="X2446" t="str">
        <f>Facturas!S2447</f>
        <v/>
      </c>
      <c r="Y2446" s="1" t="s">
        <v>2987</v>
      </c>
    </row>
    <row r="2447" spans="1:25" x14ac:dyDescent="0.25">
      <c r="A2447" t="s">
        <v>2976</v>
      </c>
      <c r="B2447">
        <f>Facturas!A2448</f>
        <v>7841</v>
      </c>
      <c r="C2447" s="1" t="s">
        <v>2977</v>
      </c>
      <c r="D2447" t="str">
        <f>Facturas!B2448</f>
        <v>20/00020</v>
      </c>
      <c r="E2447" s="1" t="s">
        <v>2978</v>
      </c>
      <c r="F2447" s="2">
        <f>Facturas!C2448</f>
        <v>43831</v>
      </c>
      <c r="G2447" s="1" t="s">
        <v>2979</v>
      </c>
      <c r="H2447">
        <f>Facturas!D2448</f>
        <v>63</v>
      </c>
      <c r="I2447" s="1" t="s">
        <v>2980</v>
      </c>
      <c r="J2447" s="4">
        <f>Facturas!E2448</f>
        <v>2</v>
      </c>
      <c r="K2447" s="1" t="s">
        <v>2981</v>
      </c>
      <c r="L2447" s="2" t="str">
        <f>IF(Facturas!F2448="","",Facturas!F2448)</f>
        <v/>
      </c>
      <c r="M2447" s="1" t="s">
        <v>2983</v>
      </c>
      <c r="N2447" s="2">
        <f>Facturas!J2448</f>
        <v>43831</v>
      </c>
      <c r="O2447" s="18" t="s">
        <v>3111</v>
      </c>
      <c r="P2447" s="2"/>
      <c r="Q2447" s="1" t="s">
        <v>2984</v>
      </c>
      <c r="R2447">
        <f>ABS(Facturas!K2448)</f>
        <v>1</v>
      </c>
      <c r="S2447" s="1" t="s">
        <v>2985</v>
      </c>
      <c r="T2447">
        <f>ABS(Facturas!M2448)</f>
        <v>0</v>
      </c>
      <c r="U2447" s="1" t="s">
        <v>2982</v>
      </c>
      <c r="V2447">
        <f>ABS(Facturas!R2448)</f>
        <v>0</v>
      </c>
      <c r="W2447" s="1" t="s">
        <v>2986</v>
      </c>
      <c r="X2447" t="str">
        <f>Facturas!S2448</f>
        <v/>
      </c>
      <c r="Y2447" s="1" t="s">
        <v>2987</v>
      </c>
    </row>
    <row r="2448" spans="1:25" x14ac:dyDescent="0.25">
      <c r="A2448" t="s">
        <v>2976</v>
      </c>
      <c r="B2448">
        <f>Facturas!A2449</f>
        <v>7842</v>
      </c>
      <c r="C2448" s="1" t="s">
        <v>2977</v>
      </c>
      <c r="D2448" t="str">
        <f>Facturas!B2449</f>
        <v>20/00021</v>
      </c>
      <c r="E2448" s="1" t="s">
        <v>2978</v>
      </c>
      <c r="F2448" s="2">
        <f>Facturas!C2449</f>
        <v>43831</v>
      </c>
      <c r="G2448" s="1" t="s">
        <v>2979</v>
      </c>
      <c r="H2448">
        <f>Facturas!D2449</f>
        <v>27</v>
      </c>
      <c r="I2448" s="1" t="s">
        <v>2980</v>
      </c>
      <c r="J2448" s="4">
        <f>Facturas!E2449</f>
        <v>1</v>
      </c>
      <c r="K2448" s="1" t="s">
        <v>2981</v>
      </c>
      <c r="L2448" s="2" t="str">
        <f>IF(Facturas!F2449="","",Facturas!F2449)</f>
        <v/>
      </c>
      <c r="M2448" s="1" t="s">
        <v>2983</v>
      </c>
      <c r="N2448" s="2">
        <f>Facturas!J2449</f>
        <v>43831</v>
      </c>
      <c r="O2448" s="18" t="s">
        <v>3111</v>
      </c>
      <c r="P2448" s="2"/>
      <c r="Q2448" s="1" t="s">
        <v>2984</v>
      </c>
      <c r="R2448">
        <f>ABS(Facturas!K2449)</f>
        <v>1</v>
      </c>
      <c r="S2448" s="1" t="s">
        <v>2985</v>
      </c>
      <c r="T2448">
        <f>ABS(Facturas!M2449)</f>
        <v>0</v>
      </c>
      <c r="U2448" s="1" t="s">
        <v>2982</v>
      </c>
      <c r="V2448">
        <f>ABS(Facturas!R2449)</f>
        <v>0</v>
      </c>
      <c r="W2448" s="1" t="s">
        <v>2986</v>
      </c>
      <c r="X2448" t="str">
        <f>Facturas!S2449</f>
        <v/>
      </c>
      <c r="Y2448" s="1" t="s">
        <v>2987</v>
      </c>
    </row>
    <row r="2449" spans="1:25" x14ac:dyDescent="0.25">
      <c r="A2449" t="s">
        <v>2976</v>
      </c>
      <c r="B2449">
        <f>Facturas!A2450</f>
        <v>7843</v>
      </c>
      <c r="C2449" s="1" t="s">
        <v>2977</v>
      </c>
      <c r="D2449" t="str">
        <f>Facturas!B2450</f>
        <v>20/00022</v>
      </c>
      <c r="E2449" s="1" t="s">
        <v>2978</v>
      </c>
      <c r="F2449" s="2">
        <f>Facturas!C2450</f>
        <v>43831</v>
      </c>
      <c r="G2449" s="1" t="s">
        <v>2979</v>
      </c>
      <c r="H2449">
        <f>Facturas!D2450</f>
        <v>19</v>
      </c>
      <c r="I2449" s="1" t="s">
        <v>2980</v>
      </c>
      <c r="J2449" s="4">
        <f>Facturas!E2450</f>
        <v>1</v>
      </c>
      <c r="K2449" s="1" t="s">
        <v>2981</v>
      </c>
      <c r="L2449" s="2" t="str">
        <f>IF(Facturas!F2450="","",Facturas!F2450)</f>
        <v/>
      </c>
      <c r="M2449" s="1" t="s">
        <v>2983</v>
      </c>
      <c r="N2449" s="2">
        <f>Facturas!J2450</f>
        <v>43831</v>
      </c>
      <c r="O2449" s="18" t="s">
        <v>3111</v>
      </c>
      <c r="P2449" s="2"/>
      <c r="Q2449" s="1" t="s">
        <v>2984</v>
      </c>
      <c r="R2449">
        <f>ABS(Facturas!K2450)</f>
        <v>1</v>
      </c>
      <c r="S2449" s="1" t="s">
        <v>2985</v>
      </c>
      <c r="T2449">
        <f>ABS(Facturas!M2450)</f>
        <v>0</v>
      </c>
      <c r="U2449" s="1" t="s">
        <v>2982</v>
      </c>
      <c r="V2449">
        <f>ABS(Facturas!R2450)</f>
        <v>0</v>
      </c>
      <c r="W2449" s="1" t="s">
        <v>2986</v>
      </c>
      <c r="X2449" t="str">
        <f>Facturas!S2450</f>
        <v/>
      </c>
      <c r="Y2449" s="1" t="s">
        <v>2987</v>
      </c>
    </row>
    <row r="2450" spans="1:25" x14ac:dyDescent="0.25">
      <c r="A2450" t="s">
        <v>2976</v>
      </c>
      <c r="B2450">
        <f>Facturas!A2451</f>
        <v>7844</v>
      </c>
      <c r="C2450" s="1" t="s">
        <v>2977</v>
      </c>
      <c r="D2450" t="str">
        <f>Facturas!B2451</f>
        <v>20/00023</v>
      </c>
      <c r="E2450" s="1" t="s">
        <v>2978</v>
      </c>
      <c r="F2450" s="2">
        <f>Facturas!C2451</f>
        <v>43831</v>
      </c>
      <c r="G2450" s="1" t="s">
        <v>2979</v>
      </c>
      <c r="H2450">
        <f>Facturas!D2451</f>
        <v>100</v>
      </c>
      <c r="I2450" s="1" t="s">
        <v>2980</v>
      </c>
      <c r="J2450" s="4">
        <f>Facturas!E2451</f>
        <v>1</v>
      </c>
      <c r="K2450" s="1" t="s">
        <v>2981</v>
      </c>
      <c r="L2450" s="2" t="str">
        <f>IF(Facturas!F2451="","",Facturas!F2451)</f>
        <v/>
      </c>
      <c r="M2450" s="1" t="s">
        <v>2983</v>
      </c>
      <c r="N2450" s="2">
        <f>Facturas!J2451</f>
        <v>43831</v>
      </c>
      <c r="O2450" s="18" t="s">
        <v>3111</v>
      </c>
      <c r="P2450" s="2"/>
      <c r="Q2450" s="1" t="s">
        <v>2984</v>
      </c>
      <c r="R2450">
        <f>ABS(Facturas!K2451)</f>
        <v>1</v>
      </c>
      <c r="S2450" s="1" t="s">
        <v>2985</v>
      </c>
      <c r="T2450">
        <f>ABS(Facturas!M2451)</f>
        <v>0</v>
      </c>
      <c r="U2450" s="1" t="s">
        <v>2982</v>
      </c>
      <c r="V2450">
        <f>ABS(Facturas!R2451)</f>
        <v>0</v>
      </c>
      <c r="W2450" s="1" t="s">
        <v>2986</v>
      </c>
      <c r="X2450" t="str">
        <f>Facturas!S2451</f>
        <v/>
      </c>
      <c r="Y2450" s="1" t="s">
        <v>2987</v>
      </c>
    </row>
    <row r="2451" spans="1:25" x14ac:dyDescent="0.25">
      <c r="A2451" t="s">
        <v>2976</v>
      </c>
      <c r="B2451">
        <f>Facturas!A2452</f>
        <v>7845</v>
      </c>
      <c r="C2451" s="1" t="s">
        <v>2977</v>
      </c>
      <c r="D2451" t="str">
        <f>Facturas!B2452</f>
        <v>20/00024</v>
      </c>
      <c r="E2451" s="1" t="s">
        <v>2978</v>
      </c>
      <c r="F2451" s="2">
        <f>Facturas!C2452</f>
        <v>43831</v>
      </c>
      <c r="G2451" s="1" t="s">
        <v>2979</v>
      </c>
      <c r="H2451">
        <f>Facturas!D2452</f>
        <v>74</v>
      </c>
      <c r="I2451" s="1" t="s">
        <v>2980</v>
      </c>
      <c r="J2451" s="4">
        <f>Facturas!E2452</f>
        <v>1</v>
      </c>
      <c r="K2451" s="1" t="s">
        <v>2981</v>
      </c>
      <c r="L2451" s="2" t="str">
        <f>IF(Facturas!F2452="","",Facturas!F2452)</f>
        <v/>
      </c>
      <c r="M2451" s="1" t="s">
        <v>2983</v>
      </c>
      <c r="N2451" s="2">
        <f>Facturas!J2452</f>
        <v>43831</v>
      </c>
      <c r="O2451" s="18" t="s">
        <v>3111</v>
      </c>
      <c r="P2451" s="2"/>
      <c r="Q2451" s="1" t="s">
        <v>2984</v>
      </c>
      <c r="R2451">
        <f>ABS(Facturas!K2452)</f>
        <v>1</v>
      </c>
      <c r="S2451" s="1" t="s">
        <v>2985</v>
      </c>
      <c r="T2451">
        <f>ABS(Facturas!M2452)</f>
        <v>0</v>
      </c>
      <c r="U2451" s="1" t="s">
        <v>2982</v>
      </c>
      <c r="V2451">
        <f>ABS(Facturas!R2452)</f>
        <v>0</v>
      </c>
      <c r="W2451" s="1" t="s">
        <v>2986</v>
      </c>
      <c r="X2451" t="str">
        <f>Facturas!S2452</f>
        <v/>
      </c>
      <c r="Y2451" s="1" t="s">
        <v>2987</v>
      </c>
    </row>
    <row r="2452" spans="1:25" x14ac:dyDescent="0.25">
      <c r="A2452" t="s">
        <v>2976</v>
      </c>
      <c r="B2452">
        <f>Facturas!A2453</f>
        <v>7846</v>
      </c>
      <c r="C2452" s="1" t="s">
        <v>2977</v>
      </c>
      <c r="D2452" t="str">
        <f>Facturas!B2453</f>
        <v>20/00025</v>
      </c>
      <c r="E2452" s="1" t="s">
        <v>2978</v>
      </c>
      <c r="F2452" s="2">
        <f>Facturas!C2453</f>
        <v>43831</v>
      </c>
      <c r="G2452" s="1" t="s">
        <v>2979</v>
      </c>
      <c r="H2452">
        <f>Facturas!D2453</f>
        <v>99</v>
      </c>
      <c r="I2452" s="1" t="s">
        <v>2980</v>
      </c>
      <c r="J2452" s="4">
        <f>Facturas!E2453</f>
        <v>2</v>
      </c>
      <c r="K2452" s="1" t="s">
        <v>2981</v>
      </c>
      <c r="L2452" s="2" t="str">
        <f>IF(Facturas!F2453="","",Facturas!F2453)</f>
        <v/>
      </c>
      <c r="M2452" s="1" t="s">
        <v>2983</v>
      </c>
      <c r="N2452" s="2">
        <f>Facturas!J2453</f>
        <v>43831</v>
      </c>
      <c r="O2452" s="18" t="s">
        <v>3111</v>
      </c>
      <c r="P2452" s="2"/>
      <c r="Q2452" s="1" t="s">
        <v>2984</v>
      </c>
      <c r="R2452">
        <f>ABS(Facturas!K2453)</f>
        <v>1</v>
      </c>
      <c r="S2452" s="1" t="s">
        <v>2985</v>
      </c>
      <c r="T2452">
        <f>ABS(Facturas!M2453)</f>
        <v>0</v>
      </c>
      <c r="U2452" s="1" t="s">
        <v>2982</v>
      </c>
      <c r="V2452">
        <f>ABS(Facturas!R2453)</f>
        <v>0</v>
      </c>
      <c r="W2452" s="1" t="s">
        <v>2986</v>
      </c>
      <c r="X2452" t="str">
        <f>Facturas!S2453</f>
        <v/>
      </c>
      <c r="Y2452" s="1" t="s">
        <v>2987</v>
      </c>
    </row>
    <row r="2453" spans="1:25" x14ac:dyDescent="0.25">
      <c r="A2453" t="s">
        <v>2976</v>
      </c>
      <c r="B2453">
        <f>Facturas!A2454</f>
        <v>7847</v>
      </c>
      <c r="C2453" s="1" t="s">
        <v>2977</v>
      </c>
      <c r="D2453" t="str">
        <f>Facturas!B2454</f>
        <v>20/00026</v>
      </c>
      <c r="E2453" s="1" t="s">
        <v>2978</v>
      </c>
      <c r="F2453" s="2">
        <f>Facturas!C2454</f>
        <v>43831</v>
      </c>
      <c r="G2453" s="1" t="s">
        <v>2979</v>
      </c>
      <c r="H2453">
        <f>Facturas!D2454</f>
        <v>125</v>
      </c>
      <c r="I2453" s="1" t="s">
        <v>2980</v>
      </c>
      <c r="J2453" s="4">
        <f>Facturas!E2454</f>
        <v>1</v>
      </c>
      <c r="K2453" s="1" t="s">
        <v>2981</v>
      </c>
      <c r="L2453" s="2" t="str">
        <f>IF(Facturas!F2454="","",Facturas!F2454)</f>
        <v/>
      </c>
      <c r="M2453" s="1" t="s">
        <v>2983</v>
      </c>
      <c r="N2453" s="2">
        <f>Facturas!J2454</f>
        <v>43831</v>
      </c>
      <c r="O2453" s="18" t="s">
        <v>3111</v>
      </c>
      <c r="P2453" s="2"/>
      <c r="Q2453" s="1" t="s">
        <v>2984</v>
      </c>
      <c r="R2453">
        <f>ABS(Facturas!K2454)</f>
        <v>1</v>
      </c>
      <c r="S2453" s="1" t="s">
        <v>2985</v>
      </c>
      <c r="T2453">
        <f>ABS(Facturas!M2454)</f>
        <v>0</v>
      </c>
      <c r="U2453" s="1" t="s">
        <v>2982</v>
      </c>
      <c r="V2453">
        <f>ABS(Facturas!R2454)</f>
        <v>0</v>
      </c>
      <c r="W2453" s="1" t="s">
        <v>2986</v>
      </c>
      <c r="X2453" t="str">
        <f>Facturas!S2454</f>
        <v/>
      </c>
      <c r="Y2453" s="1" t="s">
        <v>2987</v>
      </c>
    </row>
    <row r="2454" spans="1:25" x14ac:dyDescent="0.25">
      <c r="A2454" t="s">
        <v>2976</v>
      </c>
      <c r="B2454">
        <f>Facturas!A2455</f>
        <v>7848</v>
      </c>
      <c r="C2454" s="1" t="s">
        <v>2977</v>
      </c>
      <c r="D2454" t="str">
        <f>Facturas!B2455</f>
        <v>20/00027</v>
      </c>
      <c r="E2454" s="1" t="s">
        <v>2978</v>
      </c>
      <c r="F2454" s="2">
        <f>Facturas!C2455</f>
        <v>43831</v>
      </c>
      <c r="G2454" s="1" t="s">
        <v>2979</v>
      </c>
      <c r="H2454">
        <f>Facturas!D2455</f>
        <v>48</v>
      </c>
      <c r="I2454" s="1" t="s">
        <v>2980</v>
      </c>
      <c r="J2454" s="4">
        <f>Facturas!E2455</f>
        <v>2</v>
      </c>
      <c r="K2454" s="1" t="s">
        <v>2981</v>
      </c>
      <c r="L2454" s="2" t="str">
        <f>IF(Facturas!F2455="","",Facturas!F2455)</f>
        <v/>
      </c>
      <c r="M2454" s="1" t="s">
        <v>2983</v>
      </c>
      <c r="N2454" s="2">
        <f>Facturas!J2455</f>
        <v>43831</v>
      </c>
      <c r="O2454" s="18" t="s">
        <v>3111</v>
      </c>
      <c r="P2454" s="2"/>
      <c r="Q2454" s="1" t="s">
        <v>2984</v>
      </c>
      <c r="R2454">
        <f>ABS(Facturas!K2455)</f>
        <v>1</v>
      </c>
      <c r="S2454" s="1" t="s">
        <v>2985</v>
      </c>
      <c r="T2454">
        <f>ABS(Facturas!M2455)</f>
        <v>0</v>
      </c>
      <c r="U2454" s="1" t="s">
        <v>2982</v>
      </c>
      <c r="V2454">
        <f>ABS(Facturas!R2455)</f>
        <v>0</v>
      </c>
      <c r="W2454" s="1" t="s">
        <v>2986</v>
      </c>
      <c r="X2454" t="str">
        <f>Facturas!S2455</f>
        <v/>
      </c>
      <c r="Y2454" s="1" t="s">
        <v>2987</v>
      </c>
    </row>
    <row r="2455" spans="1:25" x14ac:dyDescent="0.25">
      <c r="A2455" t="s">
        <v>2976</v>
      </c>
      <c r="B2455">
        <f>Facturas!A2456</f>
        <v>7849</v>
      </c>
      <c r="C2455" s="1" t="s">
        <v>2977</v>
      </c>
      <c r="D2455" t="str">
        <f>Facturas!B2456</f>
        <v>20/00028</v>
      </c>
      <c r="E2455" s="1" t="s">
        <v>2978</v>
      </c>
      <c r="F2455" s="2">
        <f>Facturas!C2456</f>
        <v>43831</v>
      </c>
      <c r="G2455" s="1" t="s">
        <v>2979</v>
      </c>
      <c r="H2455">
        <f>Facturas!D2456</f>
        <v>148</v>
      </c>
      <c r="I2455" s="1" t="s">
        <v>2980</v>
      </c>
      <c r="J2455" s="4">
        <f>Facturas!E2456</f>
        <v>2</v>
      </c>
      <c r="K2455" s="1" t="s">
        <v>2981</v>
      </c>
      <c r="L2455" s="2" t="str">
        <f>IF(Facturas!F2456="","",Facturas!F2456)</f>
        <v/>
      </c>
      <c r="M2455" s="1" t="s">
        <v>2983</v>
      </c>
      <c r="N2455" s="2">
        <f>Facturas!J2456</f>
        <v>43831</v>
      </c>
      <c r="O2455" s="18" t="s">
        <v>3111</v>
      </c>
      <c r="P2455" s="2"/>
      <c r="Q2455" s="1" t="s">
        <v>2984</v>
      </c>
      <c r="R2455">
        <f>ABS(Facturas!K2456)</f>
        <v>1</v>
      </c>
      <c r="S2455" s="1" t="s">
        <v>2985</v>
      </c>
      <c r="T2455">
        <f>ABS(Facturas!M2456)</f>
        <v>0</v>
      </c>
      <c r="U2455" s="1" t="s">
        <v>2982</v>
      </c>
      <c r="V2455">
        <f>ABS(Facturas!R2456)</f>
        <v>0</v>
      </c>
      <c r="W2455" s="1" t="s">
        <v>2986</v>
      </c>
      <c r="X2455" t="str">
        <f>Facturas!S2456</f>
        <v/>
      </c>
      <c r="Y2455" s="1" t="s">
        <v>2987</v>
      </c>
    </row>
    <row r="2456" spans="1:25" x14ac:dyDescent="0.25">
      <c r="A2456" t="s">
        <v>2976</v>
      </c>
      <c r="B2456">
        <f>Facturas!A2457</f>
        <v>7850</v>
      </c>
      <c r="C2456" s="1" t="s">
        <v>2977</v>
      </c>
      <c r="D2456" t="str">
        <f>Facturas!B2457</f>
        <v>20/00029</v>
      </c>
      <c r="E2456" s="1" t="s">
        <v>2978</v>
      </c>
      <c r="F2456" s="2">
        <f>Facturas!C2457</f>
        <v>43831</v>
      </c>
      <c r="G2456" s="1" t="s">
        <v>2979</v>
      </c>
      <c r="H2456">
        <f>Facturas!D2457</f>
        <v>83</v>
      </c>
      <c r="I2456" s="1" t="s">
        <v>2980</v>
      </c>
      <c r="J2456" s="4">
        <f>Facturas!E2457</f>
        <v>2</v>
      </c>
      <c r="K2456" s="1" t="s">
        <v>2981</v>
      </c>
      <c r="L2456" s="2" t="str">
        <f>IF(Facturas!F2457="","",Facturas!F2457)</f>
        <v/>
      </c>
      <c r="M2456" s="1" t="s">
        <v>2983</v>
      </c>
      <c r="N2456" s="2">
        <f>Facturas!J2457</f>
        <v>43831</v>
      </c>
      <c r="O2456" s="18" t="s">
        <v>3111</v>
      </c>
      <c r="P2456" s="2"/>
      <c r="Q2456" s="1" t="s">
        <v>2984</v>
      </c>
      <c r="R2456">
        <f>ABS(Facturas!K2457)</f>
        <v>1</v>
      </c>
      <c r="S2456" s="1" t="s">
        <v>2985</v>
      </c>
      <c r="T2456">
        <f>ABS(Facturas!M2457)</f>
        <v>0</v>
      </c>
      <c r="U2456" s="1" t="s">
        <v>2982</v>
      </c>
      <c r="V2456">
        <f>ABS(Facturas!R2457)</f>
        <v>0</v>
      </c>
      <c r="W2456" s="1" t="s">
        <v>2986</v>
      </c>
      <c r="X2456" t="str">
        <f>Facturas!S2457</f>
        <v/>
      </c>
      <c r="Y2456" s="1" t="s">
        <v>2987</v>
      </c>
    </row>
    <row r="2457" spans="1:25" x14ac:dyDescent="0.25">
      <c r="A2457" t="s">
        <v>2976</v>
      </c>
      <c r="B2457">
        <f>Facturas!A2458</f>
        <v>7851</v>
      </c>
      <c r="C2457" s="1" t="s">
        <v>2977</v>
      </c>
      <c r="D2457" t="str">
        <f>Facturas!B2458</f>
        <v>20/00030</v>
      </c>
      <c r="E2457" s="1" t="s">
        <v>2978</v>
      </c>
      <c r="F2457" s="2">
        <f>Facturas!C2458</f>
        <v>43831</v>
      </c>
      <c r="G2457" s="1" t="s">
        <v>2979</v>
      </c>
      <c r="H2457">
        <f>Facturas!D2458</f>
        <v>126</v>
      </c>
      <c r="I2457" s="1" t="s">
        <v>2980</v>
      </c>
      <c r="J2457" s="4">
        <f>Facturas!E2458</f>
        <v>1</v>
      </c>
      <c r="K2457" s="1" t="s">
        <v>2981</v>
      </c>
      <c r="L2457" s="2" t="str">
        <f>IF(Facturas!F2458="","",Facturas!F2458)</f>
        <v/>
      </c>
      <c r="M2457" s="1" t="s">
        <v>2983</v>
      </c>
      <c r="N2457" s="2">
        <f>Facturas!J2458</f>
        <v>43831</v>
      </c>
      <c r="O2457" s="18" t="s">
        <v>3111</v>
      </c>
      <c r="P2457" s="2"/>
      <c r="Q2457" s="1" t="s">
        <v>2984</v>
      </c>
      <c r="R2457">
        <f>ABS(Facturas!K2458)</f>
        <v>1</v>
      </c>
      <c r="S2457" s="1" t="s">
        <v>2985</v>
      </c>
      <c r="T2457">
        <f>ABS(Facturas!M2458)</f>
        <v>0</v>
      </c>
      <c r="U2457" s="1" t="s">
        <v>2982</v>
      </c>
      <c r="V2457">
        <f>ABS(Facturas!R2458)</f>
        <v>0</v>
      </c>
      <c r="W2457" s="1" t="s">
        <v>2986</v>
      </c>
      <c r="X2457" t="str">
        <f>Facturas!S2458</f>
        <v/>
      </c>
      <c r="Y2457" s="1" t="s">
        <v>2987</v>
      </c>
    </row>
    <row r="2458" spans="1:25" x14ac:dyDescent="0.25">
      <c r="A2458" t="s">
        <v>2976</v>
      </c>
      <c r="B2458">
        <f>Facturas!A2459</f>
        <v>7852</v>
      </c>
      <c r="C2458" s="1" t="s">
        <v>2977</v>
      </c>
      <c r="D2458" t="str">
        <f>Facturas!B2459</f>
        <v>20/00031</v>
      </c>
      <c r="E2458" s="1" t="s">
        <v>2978</v>
      </c>
      <c r="F2458" s="2">
        <f>Facturas!C2459</f>
        <v>43831</v>
      </c>
      <c r="G2458" s="1" t="s">
        <v>2979</v>
      </c>
      <c r="H2458">
        <f>Facturas!D2459</f>
        <v>2203</v>
      </c>
      <c r="I2458" s="1" t="s">
        <v>2980</v>
      </c>
      <c r="J2458" s="4">
        <f>Facturas!E2459</f>
        <v>2</v>
      </c>
      <c r="K2458" s="1" t="s">
        <v>2981</v>
      </c>
      <c r="L2458" s="2" t="str">
        <f>IF(Facturas!F2459="","",Facturas!F2459)</f>
        <v/>
      </c>
      <c r="M2458" s="1" t="s">
        <v>2983</v>
      </c>
      <c r="N2458" s="2">
        <f>Facturas!J2459</f>
        <v>43831</v>
      </c>
      <c r="O2458" s="18" t="s">
        <v>3111</v>
      </c>
      <c r="P2458" s="2"/>
      <c r="Q2458" s="1" t="s">
        <v>2984</v>
      </c>
      <c r="R2458">
        <f>ABS(Facturas!K2459)</f>
        <v>1</v>
      </c>
      <c r="S2458" s="1" t="s">
        <v>2985</v>
      </c>
      <c r="T2458">
        <f>ABS(Facturas!M2459)</f>
        <v>0</v>
      </c>
      <c r="U2458" s="1" t="s">
        <v>2982</v>
      </c>
      <c r="V2458">
        <f>ABS(Facturas!R2459)</f>
        <v>0</v>
      </c>
      <c r="W2458" s="1" t="s">
        <v>2986</v>
      </c>
      <c r="X2458" t="str">
        <f>Facturas!S2459</f>
        <v/>
      </c>
      <c r="Y2458" s="1" t="s">
        <v>2987</v>
      </c>
    </row>
    <row r="2459" spans="1:25" x14ac:dyDescent="0.25">
      <c r="A2459" t="s">
        <v>2976</v>
      </c>
      <c r="B2459">
        <f>Facturas!A2460</f>
        <v>7853</v>
      </c>
      <c r="C2459" s="1" t="s">
        <v>2977</v>
      </c>
      <c r="D2459" t="str">
        <f>Facturas!B2460</f>
        <v>20/00032</v>
      </c>
      <c r="E2459" s="1" t="s">
        <v>2978</v>
      </c>
      <c r="F2459" s="2">
        <f>Facturas!C2460</f>
        <v>43831</v>
      </c>
      <c r="G2459" s="1" t="s">
        <v>2979</v>
      </c>
      <c r="H2459">
        <f>Facturas!D2460</f>
        <v>20</v>
      </c>
      <c r="I2459" s="1" t="s">
        <v>2980</v>
      </c>
      <c r="J2459" s="4">
        <f>Facturas!E2460</f>
        <v>1</v>
      </c>
      <c r="K2459" s="1" t="s">
        <v>2981</v>
      </c>
      <c r="L2459" s="2" t="str">
        <f>IF(Facturas!F2460="","",Facturas!F2460)</f>
        <v/>
      </c>
      <c r="M2459" s="1" t="s">
        <v>2983</v>
      </c>
      <c r="N2459" s="2">
        <f>Facturas!J2460</f>
        <v>43831</v>
      </c>
      <c r="O2459" s="18" t="s">
        <v>3111</v>
      </c>
      <c r="P2459" s="2"/>
      <c r="Q2459" s="1" t="s">
        <v>2984</v>
      </c>
      <c r="R2459">
        <f>ABS(Facturas!K2460)</f>
        <v>1</v>
      </c>
      <c r="S2459" s="1" t="s">
        <v>2985</v>
      </c>
      <c r="T2459">
        <f>ABS(Facturas!M2460)</f>
        <v>0</v>
      </c>
      <c r="U2459" s="1" t="s">
        <v>2982</v>
      </c>
      <c r="V2459">
        <f>ABS(Facturas!R2460)</f>
        <v>0</v>
      </c>
      <c r="W2459" s="1" t="s">
        <v>2986</v>
      </c>
      <c r="X2459" t="str">
        <f>Facturas!S2460</f>
        <v/>
      </c>
      <c r="Y2459" s="1" t="s">
        <v>2987</v>
      </c>
    </row>
    <row r="2460" spans="1:25" x14ac:dyDescent="0.25">
      <c r="A2460" t="s">
        <v>2976</v>
      </c>
      <c r="B2460">
        <f>Facturas!A2461</f>
        <v>7854</v>
      </c>
      <c r="C2460" s="1" t="s">
        <v>2977</v>
      </c>
      <c r="D2460" t="str">
        <f>Facturas!B2461</f>
        <v>20/00033</v>
      </c>
      <c r="E2460" s="1" t="s">
        <v>2978</v>
      </c>
      <c r="F2460" s="2">
        <f>Facturas!C2461</f>
        <v>43831</v>
      </c>
      <c r="G2460" s="1" t="s">
        <v>2979</v>
      </c>
      <c r="H2460">
        <f>Facturas!D2461</f>
        <v>143</v>
      </c>
      <c r="I2460" s="1" t="s">
        <v>2980</v>
      </c>
      <c r="J2460" s="4">
        <f>Facturas!E2461</f>
        <v>1</v>
      </c>
      <c r="K2460" s="1" t="s">
        <v>2981</v>
      </c>
      <c r="L2460" s="2" t="str">
        <f>IF(Facturas!F2461="","",Facturas!F2461)</f>
        <v/>
      </c>
      <c r="M2460" s="1" t="s">
        <v>2983</v>
      </c>
      <c r="N2460" s="2">
        <f>Facturas!J2461</f>
        <v>43831</v>
      </c>
      <c r="O2460" s="18" t="s">
        <v>3111</v>
      </c>
      <c r="P2460" s="2"/>
      <c r="Q2460" s="1" t="s">
        <v>2984</v>
      </c>
      <c r="R2460">
        <f>ABS(Facturas!K2461)</f>
        <v>1</v>
      </c>
      <c r="S2460" s="1" t="s">
        <v>2985</v>
      </c>
      <c r="T2460">
        <f>ABS(Facturas!M2461)</f>
        <v>0</v>
      </c>
      <c r="U2460" s="1" t="s">
        <v>2982</v>
      </c>
      <c r="V2460">
        <f>ABS(Facturas!R2461)</f>
        <v>0</v>
      </c>
      <c r="W2460" s="1" t="s">
        <v>2986</v>
      </c>
      <c r="X2460" t="str">
        <f>Facturas!S2461</f>
        <v/>
      </c>
      <c r="Y2460" s="1" t="s">
        <v>2987</v>
      </c>
    </row>
    <row r="2461" spans="1:25" x14ac:dyDescent="0.25">
      <c r="A2461" t="s">
        <v>2976</v>
      </c>
      <c r="B2461">
        <f>Facturas!A2462</f>
        <v>7855</v>
      </c>
      <c r="C2461" s="1" t="s">
        <v>2977</v>
      </c>
      <c r="D2461" t="str">
        <f>Facturas!B2462</f>
        <v>20/00034</v>
      </c>
      <c r="E2461" s="1" t="s">
        <v>2978</v>
      </c>
      <c r="F2461" s="2">
        <f>Facturas!C2462</f>
        <v>43831</v>
      </c>
      <c r="G2461" s="1" t="s">
        <v>2979</v>
      </c>
      <c r="H2461">
        <f>Facturas!D2462</f>
        <v>168</v>
      </c>
      <c r="I2461" s="1" t="s">
        <v>2980</v>
      </c>
      <c r="J2461" s="4">
        <f>Facturas!E2462</f>
        <v>1</v>
      </c>
      <c r="K2461" s="1" t="s">
        <v>2981</v>
      </c>
      <c r="L2461" s="2" t="str">
        <f>IF(Facturas!F2462="","",Facturas!F2462)</f>
        <v/>
      </c>
      <c r="M2461" s="1" t="s">
        <v>2983</v>
      </c>
      <c r="N2461" s="2">
        <f>Facturas!J2462</f>
        <v>43831</v>
      </c>
      <c r="O2461" s="18" t="s">
        <v>3111</v>
      </c>
      <c r="P2461" s="2"/>
      <c r="Q2461" s="1" t="s">
        <v>2984</v>
      </c>
      <c r="R2461">
        <f>ABS(Facturas!K2462)</f>
        <v>1</v>
      </c>
      <c r="S2461" s="1" t="s">
        <v>2985</v>
      </c>
      <c r="T2461">
        <f>ABS(Facturas!M2462)</f>
        <v>0</v>
      </c>
      <c r="U2461" s="1" t="s">
        <v>2982</v>
      </c>
      <c r="V2461">
        <f>ABS(Facturas!R2462)</f>
        <v>0</v>
      </c>
      <c r="W2461" s="1" t="s">
        <v>2986</v>
      </c>
      <c r="X2461" t="str">
        <f>Facturas!S2462</f>
        <v/>
      </c>
      <c r="Y2461" s="1" t="s">
        <v>2987</v>
      </c>
    </row>
    <row r="2462" spans="1:25" x14ac:dyDescent="0.25">
      <c r="A2462" t="s">
        <v>2976</v>
      </c>
      <c r="B2462">
        <f>Facturas!A2463</f>
        <v>7856</v>
      </c>
      <c r="C2462" s="1" t="s">
        <v>2977</v>
      </c>
      <c r="D2462" t="str">
        <f>Facturas!B2463</f>
        <v>20/00035</v>
      </c>
      <c r="E2462" s="1" t="s">
        <v>2978</v>
      </c>
      <c r="F2462" s="2">
        <f>Facturas!C2463</f>
        <v>43831</v>
      </c>
      <c r="G2462" s="1" t="s">
        <v>2979</v>
      </c>
      <c r="H2462">
        <f>Facturas!D2463</f>
        <v>128</v>
      </c>
      <c r="I2462" s="1" t="s">
        <v>2980</v>
      </c>
      <c r="J2462" s="4">
        <f>Facturas!E2463</f>
        <v>1</v>
      </c>
      <c r="K2462" s="1" t="s">
        <v>2981</v>
      </c>
      <c r="L2462" s="2" t="str">
        <f>IF(Facturas!F2463="","",Facturas!F2463)</f>
        <v/>
      </c>
      <c r="M2462" s="1" t="s">
        <v>2983</v>
      </c>
      <c r="N2462" s="2">
        <f>Facturas!J2463</f>
        <v>43831</v>
      </c>
      <c r="O2462" s="18" t="s">
        <v>3111</v>
      </c>
      <c r="P2462" s="2"/>
      <c r="Q2462" s="1" t="s">
        <v>2984</v>
      </c>
      <c r="R2462">
        <f>ABS(Facturas!K2463)</f>
        <v>1</v>
      </c>
      <c r="S2462" s="1" t="s">
        <v>2985</v>
      </c>
      <c r="T2462">
        <f>ABS(Facturas!M2463)</f>
        <v>0</v>
      </c>
      <c r="U2462" s="1" t="s">
        <v>2982</v>
      </c>
      <c r="V2462">
        <f>ABS(Facturas!R2463)</f>
        <v>0</v>
      </c>
      <c r="W2462" s="1" t="s">
        <v>2986</v>
      </c>
      <c r="X2462" t="str">
        <f>Facturas!S2463</f>
        <v/>
      </c>
      <c r="Y2462" s="1" t="s">
        <v>2987</v>
      </c>
    </row>
    <row r="2463" spans="1:25" x14ac:dyDescent="0.25">
      <c r="A2463" t="s">
        <v>2976</v>
      </c>
      <c r="B2463">
        <f>Facturas!A2464</f>
        <v>7857</v>
      </c>
      <c r="C2463" s="1" t="s">
        <v>2977</v>
      </c>
      <c r="D2463" t="str">
        <f>Facturas!B2464</f>
        <v>20/00036</v>
      </c>
      <c r="E2463" s="1" t="s">
        <v>2978</v>
      </c>
      <c r="F2463" s="2">
        <f>Facturas!C2464</f>
        <v>43831</v>
      </c>
      <c r="G2463" s="1" t="s">
        <v>2979</v>
      </c>
      <c r="H2463">
        <f>Facturas!D2464</f>
        <v>2219</v>
      </c>
      <c r="I2463" s="1" t="s">
        <v>2980</v>
      </c>
      <c r="J2463" s="4">
        <f>Facturas!E2464</f>
        <v>2</v>
      </c>
      <c r="K2463" s="1" t="s">
        <v>2981</v>
      </c>
      <c r="L2463" s="2" t="str">
        <f>IF(Facturas!F2464="","",Facturas!F2464)</f>
        <v/>
      </c>
      <c r="M2463" s="1" t="s">
        <v>2983</v>
      </c>
      <c r="N2463" s="2">
        <f>Facturas!J2464</f>
        <v>43831</v>
      </c>
      <c r="O2463" s="18" t="s">
        <v>3111</v>
      </c>
      <c r="P2463" s="2"/>
      <c r="Q2463" s="1" t="s">
        <v>2984</v>
      </c>
      <c r="R2463">
        <f>ABS(Facturas!K2464)</f>
        <v>1</v>
      </c>
      <c r="S2463" s="1" t="s">
        <v>2985</v>
      </c>
      <c r="T2463">
        <f>ABS(Facturas!M2464)</f>
        <v>0</v>
      </c>
      <c r="U2463" s="1" t="s">
        <v>2982</v>
      </c>
      <c r="V2463">
        <f>ABS(Facturas!R2464)</f>
        <v>0</v>
      </c>
      <c r="W2463" s="1" t="s">
        <v>2986</v>
      </c>
      <c r="X2463" t="str">
        <f>Facturas!S2464</f>
        <v/>
      </c>
      <c r="Y2463" s="1" t="s">
        <v>2987</v>
      </c>
    </row>
    <row r="2464" spans="1:25" x14ac:dyDescent="0.25">
      <c r="A2464" t="s">
        <v>2976</v>
      </c>
      <c r="B2464">
        <f>Facturas!A2465</f>
        <v>7858</v>
      </c>
      <c r="C2464" s="1" t="s">
        <v>2977</v>
      </c>
      <c r="D2464" t="str">
        <f>Facturas!B2465</f>
        <v>20/00037</v>
      </c>
      <c r="E2464" s="1" t="s">
        <v>2978</v>
      </c>
      <c r="F2464" s="2">
        <f>Facturas!C2465</f>
        <v>43831</v>
      </c>
      <c r="G2464" s="1" t="s">
        <v>2979</v>
      </c>
      <c r="H2464">
        <f>Facturas!D2465</f>
        <v>89</v>
      </c>
      <c r="I2464" s="1" t="s">
        <v>2980</v>
      </c>
      <c r="J2464" s="4">
        <f>Facturas!E2465</f>
        <v>2</v>
      </c>
      <c r="K2464" s="1" t="s">
        <v>2981</v>
      </c>
      <c r="L2464" s="2" t="str">
        <f>IF(Facturas!F2465="","",Facturas!F2465)</f>
        <v/>
      </c>
      <c r="M2464" s="1" t="s">
        <v>2983</v>
      </c>
      <c r="N2464" s="2">
        <f>Facturas!J2465</f>
        <v>43831</v>
      </c>
      <c r="O2464" s="18" t="s">
        <v>3111</v>
      </c>
      <c r="P2464" s="2"/>
      <c r="Q2464" s="1" t="s">
        <v>2984</v>
      </c>
      <c r="R2464">
        <f>ABS(Facturas!K2465)</f>
        <v>1</v>
      </c>
      <c r="S2464" s="1" t="s">
        <v>2985</v>
      </c>
      <c r="T2464">
        <f>ABS(Facturas!M2465)</f>
        <v>0</v>
      </c>
      <c r="U2464" s="1" t="s">
        <v>2982</v>
      </c>
      <c r="V2464">
        <f>ABS(Facturas!R2465)</f>
        <v>0</v>
      </c>
      <c r="W2464" s="1" t="s">
        <v>2986</v>
      </c>
      <c r="X2464" t="str">
        <f>Facturas!S2465</f>
        <v/>
      </c>
      <c r="Y2464" s="1" t="s">
        <v>2987</v>
      </c>
    </row>
    <row r="2465" spans="1:25" x14ac:dyDescent="0.25">
      <c r="A2465" t="s">
        <v>2976</v>
      </c>
      <c r="B2465">
        <f>Facturas!A2466</f>
        <v>7859</v>
      </c>
      <c r="C2465" s="1" t="s">
        <v>2977</v>
      </c>
      <c r="D2465" t="str">
        <f>Facturas!B2466</f>
        <v>20/00038</v>
      </c>
      <c r="E2465" s="1" t="s">
        <v>2978</v>
      </c>
      <c r="F2465" s="2">
        <f>Facturas!C2466</f>
        <v>43831</v>
      </c>
      <c r="G2465" s="1" t="s">
        <v>2979</v>
      </c>
      <c r="H2465">
        <f>Facturas!D2466</f>
        <v>10</v>
      </c>
      <c r="I2465" s="1" t="s">
        <v>2980</v>
      </c>
      <c r="J2465" s="4">
        <f>Facturas!E2466</f>
        <v>1</v>
      </c>
      <c r="K2465" s="1" t="s">
        <v>2981</v>
      </c>
      <c r="L2465" s="2" t="str">
        <f>IF(Facturas!F2466="","",Facturas!F2466)</f>
        <v/>
      </c>
      <c r="M2465" s="1" t="s">
        <v>2983</v>
      </c>
      <c r="N2465" s="2">
        <f>Facturas!J2466</f>
        <v>43831</v>
      </c>
      <c r="O2465" s="18" t="s">
        <v>3111</v>
      </c>
      <c r="P2465" s="2"/>
      <c r="Q2465" s="1" t="s">
        <v>2984</v>
      </c>
      <c r="R2465">
        <f>ABS(Facturas!K2466)</f>
        <v>1</v>
      </c>
      <c r="S2465" s="1" t="s">
        <v>2985</v>
      </c>
      <c r="T2465">
        <f>ABS(Facturas!M2466)</f>
        <v>0</v>
      </c>
      <c r="U2465" s="1" t="s">
        <v>2982</v>
      </c>
      <c r="V2465">
        <f>ABS(Facturas!R2466)</f>
        <v>0</v>
      </c>
      <c r="W2465" s="1" t="s">
        <v>2986</v>
      </c>
      <c r="X2465" t="str">
        <f>Facturas!S2466</f>
        <v/>
      </c>
      <c r="Y2465" s="1" t="s">
        <v>2987</v>
      </c>
    </row>
    <row r="2466" spans="1:25" x14ac:dyDescent="0.25">
      <c r="A2466" t="s">
        <v>2976</v>
      </c>
      <c r="B2466">
        <f>Facturas!A2467</f>
        <v>7860</v>
      </c>
      <c r="C2466" s="1" t="s">
        <v>2977</v>
      </c>
      <c r="D2466" t="str">
        <f>Facturas!B2467</f>
        <v>20/00039</v>
      </c>
      <c r="E2466" s="1" t="s">
        <v>2978</v>
      </c>
      <c r="F2466" s="2">
        <f>Facturas!C2467</f>
        <v>43831</v>
      </c>
      <c r="G2466" s="1" t="s">
        <v>2979</v>
      </c>
      <c r="H2466">
        <f>Facturas!D2467</f>
        <v>116</v>
      </c>
      <c r="I2466" s="1" t="s">
        <v>2980</v>
      </c>
      <c r="J2466" s="4">
        <f>Facturas!E2467</f>
        <v>2</v>
      </c>
      <c r="K2466" s="1" t="s">
        <v>2981</v>
      </c>
      <c r="L2466" s="2" t="str">
        <f>IF(Facturas!F2467="","",Facturas!F2467)</f>
        <v/>
      </c>
      <c r="M2466" s="1" t="s">
        <v>2983</v>
      </c>
      <c r="N2466" s="2">
        <f>Facturas!J2467</f>
        <v>43831</v>
      </c>
      <c r="O2466" s="18" t="s">
        <v>3111</v>
      </c>
      <c r="P2466" s="2"/>
      <c r="Q2466" s="1" t="s">
        <v>2984</v>
      </c>
      <c r="R2466">
        <f>ABS(Facturas!K2467)</f>
        <v>1</v>
      </c>
      <c r="S2466" s="1" t="s">
        <v>2985</v>
      </c>
      <c r="T2466">
        <f>ABS(Facturas!M2467)</f>
        <v>0</v>
      </c>
      <c r="U2466" s="1" t="s">
        <v>2982</v>
      </c>
      <c r="V2466">
        <f>ABS(Facturas!R2467)</f>
        <v>0</v>
      </c>
      <c r="W2466" s="1" t="s">
        <v>2986</v>
      </c>
      <c r="X2466" t="str">
        <f>Facturas!S2467</f>
        <v/>
      </c>
      <c r="Y2466" s="1" t="s">
        <v>2987</v>
      </c>
    </row>
    <row r="2467" spans="1:25" x14ac:dyDescent="0.25">
      <c r="A2467" t="s">
        <v>2976</v>
      </c>
      <c r="B2467">
        <f>Facturas!A2468</f>
        <v>7861</v>
      </c>
      <c r="C2467" s="1" t="s">
        <v>2977</v>
      </c>
      <c r="D2467" t="str">
        <f>Facturas!B2468</f>
        <v>20/00040</v>
      </c>
      <c r="E2467" s="1" t="s">
        <v>2978</v>
      </c>
      <c r="F2467" s="2">
        <f>Facturas!C2468</f>
        <v>43831</v>
      </c>
      <c r="G2467" s="1" t="s">
        <v>2979</v>
      </c>
      <c r="H2467">
        <f>Facturas!D2468</f>
        <v>1200</v>
      </c>
      <c r="I2467" s="1" t="s">
        <v>2980</v>
      </c>
      <c r="J2467" s="4">
        <f>Facturas!E2468</f>
        <v>1</v>
      </c>
      <c r="K2467" s="1" t="s">
        <v>2981</v>
      </c>
      <c r="L2467" s="2" t="str">
        <f>IF(Facturas!F2468="","",Facturas!F2468)</f>
        <v/>
      </c>
      <c r="M2467" s="1" t="s">
        <v>2983</v>
      </c>
      <c r="N2467" s="2">
        <f>Facturas!J2468</f>
        <v>43831</v>
      </c>
      <c r="O2467" s="18" t="s">
        <v>3111</v>
      </c>
      <c r="P2467" s="2"/>
      <c r="Q2467" s="1" t="s">
        <v>2984</v>
      </c>
      <c r="R2467">
        <f>ABS(Facturas!K2468)</f>
        <v>1</v>
      </c>
      <c r="S2467" s="1" t="s">
        <v>2985</v>
      </c>
      <c r="T2467">
        <f>ABS(Facturas!M2468)</f>
        <v>0</v>
      </c>
      <c r="U2467" s="1" t="s">
        <v>2982</v>
      </c>
      <c r="V2467">
        <f>ABS(Facturas!R2468)</f>
        <v>0</v>
      </c>
      <c r="W2467" s="1" t="s">
        <v>2986</v>
      </c>
      <c r="X2467" t="str">
        <f>Facturas!S2468</f>
        <v/>
      </c>
      <c r="Y2467" s="1" t="s">
        <v>2987</v>
      </c>
    </row>
    <row r="2468" spans="1:25" x14ac:dyDescent="0.25">
      <c r="A2468" t="s">
        <v>2976</v>
      </c>
      <c r="B2468">
        <f>Facturas!A2469</f>
        <v>7862</v>
      </c>
      <c r="C2468" s="1" t="s">
        <v>2977</v>
      </c>
      <c r="D2468" t="str">
        <f>Facturas!B2469</f>
        <v>20/00041</v>
      </c>
      <c r="E2468" s="1" t="s">
        <v>2978</v>
      </c>
      <c r="F2468" s="2">
        <f>Facturas!C2469</f>
        <v>43831</v>
      </c>
      <c r="G2468" s="1" t="s">
        <v>2979</v>
      </c>
      <c r="H2468">
        <f>Facturas!D2469</f>
        <v>98</v>
      </c>
      <c r="I2468" s="1" t="s">
        <v>2980</v>
      </c>
      <c r="J2468" s="4">
        <f>Facturas!E2469</f>
        <v>1</v>
      </c>
      <c r="K2468" s="1" t="s">
        <v>2981</v>
      </c>
      <c r="L2468" s="2" t="str">
        <f>IF(Facturas!F2469="","",Facturas!F2469)</f>
        <v/>
      </c>
      <c r="M2468" s="1" t="s">
        <v>2983</v>
      </c>
      <c r="N2468" s="2">
        <f>Facturas!J2469</f>
        <v>43831</v>
      </c>
      <c r="O2468" s="18" t="s">
        <v>3111</v>
      </c>
      <c r="P2468" s="2"/>
      <c r="Q2468" s="1" t="s">
        <v>2984</v>
      </c>
      <c r="R2468">
        <f>ABS(Facturas!K2469)</f>
        <v>1</v>
      </c>
      <c r="S2468" s="1" t="s">
        <v>2985</v>
      </c>
      <c r="T2468">
        <f>ABS(Facturas!M2469)</f>
        <v>0</v>
      </c>
      <c r="U2468" s="1" t="s">
        <v>2982</v>
      </c>
      <c r="V2468">
        <f>ABS(Facturas!R2469)</f>
        <v>0</v>
      </c>
      <c r="W2468" s="1" t="s">
        <v>2986</v>
      </c>
      <c r="X2468" t="str">
        <f>Facturas!S2469</f>
        <v/>
      </c>
      <c r="Y2468" s="1" t="s">
        <v>2987</v>
      </c>
    </row>
    <row r="2469" spans="1:25" x14ac:dyDescent="0.25">
      <c r="A2469" t="s">
        <v>2976</v>
      </c>
      <c r="B2469">
        <f>Facturas!A2470</f>
        <v>7863</v>
      </c>
      <c r="C2469" s="1" t="s">
        <v>2977</v>
      </c>
      <c r="D2469" t="str">
        <f>Facturas!B2470</f>
        <v>20/00042</v>
      </c>
      <c r="E2469" s="1" t="s">
        <v>2978</v>
      </c>
      <c r="F2469" s="2">
        <f>Facturas!C2470</f>
        <v>43831</v>
      </c>
      <c r="G2469" s="1" t="s">
        <v>2979</v>
      </c>
      <c r="H2469">
        <f>Facturas!D2470</f>
        <v>65</v>
      </c>
      <c r="I2469" s="1" t="s">
        <v>2980</v>
      </c>
      <c r="J2469" s="4">
        <f>Facturas!E2470</f>
        <v>1</v>
      </c>
      <c r="K2469" s="1" t="s">
        <v>2981</v>
      </c>
      <c r="L2469" s="2" t="str">
        <f>IF(Facturas!F2470="","",Facturas!F2470)</f>
        <v/>
      </c>
      <c r="M2469" s="1" t="s">
        <v>2983</v>
      </c>
      <c r="N2469" s="2">
        <f>Facturas!J2470</f>
        <v>43831</v>
      </c>
      <c r="O2469" s="18" t="s">
        <v>3111</v>
      </c>
      <c r="P2469" s="2"/>
      <c r="Q2469" s="1" t="s">
        <v>2984</v>
      </c>
      <c r="R2469">
        <f>ABS(Facturas!K2470)</f>
        <v>1</v>
      </c>
      <c r="S2469" s="1" t="s">
        <v>2985</v>
      </c>
      <c r="T2469">
        <f>ABS(Facturas!M2470)</f>
        <v>0</v>
      </c>
      <c r="U2469" s="1" t="s">
        <v>2982</v>
      </c>
      <c r="V2469">
        <f>ABS(Facturas!R2470)</f>
        <v>0</v>
      </c>
      <c r="W2469" s="1" t="s">
        <v>2986</v>
      </c>
      <c r="X2469" t="str">
        <f>Facturas!S2470</f>
        <v/>
      </c>
      <c r="Y2469" s="1" t="s">
        <v>2987</v>
      </c>
    </row>
    <row r="2470" spans="1:25" x14ac:dyDescent="0.25">
      <c r="A2470" t="s">
        <v>2976</v>
      </c>
      <c r="B2470">
        <f>Facturas!A2471</f>
        <v>7864</v>
      </c>
      <c r="C2470" s="1" t="s">
        <v>2977</v>
      </c>
      <c r="D2470" t="str">
        <f>Facturas!B2471</f>
        <v>20/00043</v>
      </c>
      <c r="E2470" s="1" t="s">
        <v>2978</v>
      </c>
      <c r="F2470" s="2">
        <f>Facturas!C2471</f>
        <v>43831</v>
      </c>
      <c r="G2470" s="1" t="s">
        <v>2979</v>
      </c>
      <c r="H2470">
        <f>Facturas!D2471</f>
        <v>7</v>
      </c>
      <c r="I2470" s="1" t="s">
        <v>2980</v>
      </c>
      <c r="J2470" s="4">
        <f>Facturas!E2471</f>
        <v>1</v>
      </c>
      <c r="K2470" s="1" t="s">
        <v>2981</v>
      </c>
      <c r="L2470" s="2" t="str">
        <f>IF(Facturas!F2471="","",Facturas!F2471)</f>
        <v/>
      </c>
      <c r="M2470" s="1" t="s">
        <v>2983</v>
      </c>
      <c r="N2470" s="2">
        <f>Facturas!J2471</f>
        <v>43831</v>
      </c>
      <c r="O2470" s="18" t="s">
        <v>3111</v>
      </c>
      <c r="P2470" s="2"/>
      <c r="Q2470" s="1" t="s">
        <v>2984</v>
      </c>
      <c r="R2470">
        <f>ABS(Facturas!K2471)</f>
        <v>1</v>
      </c>
      <c r="S2470" s="1" t="s">
        <v>2985</v>
      </c>
      <c r="T2470">
        <f>ABS(Facturas!M2471)</f>
        <v>0</v>
      </c>
      <c r="U2470" s="1" t="s">
        <v>2982</v>
      </c>
      <c r="V2470">
        <f>ABS(Facturas!R2471)</f>
        <v>0</v>
      </c>
      <c r="W2470" s="1" t="s">
        <v>2986</v>
      </c>
      <c r="X2470" t="str">
        <f>Facturas!S2471</f>
        <v>NESLEOF</v>
      </c>
      <c r="Y2470" s="1" t="s">
        <v>2987</v>
      </c>
    </row>
    <row r="2471" spans="1:25" x14ac:dyDescent="0.25">
      <c r="A2471" t="s">
        <v>2976</v>
      </c>
      <c r="B2471">
        <f>Facturas!A2472</f>
        <v>7865</v>
      </c>
      <c r="C2471" s="1" t="s">
        <v>2977</v>
      </c>
      <c r="D2471" t="str">
        <f>Facturas!B2472</f>
        <v>20/00044</v>
      </c>
      <c r="E2471" s="1" t="s">
        <v>2978</v>
      </c>
      <c r="F2471" s="2">
        <f>Facturas!C2472</f>
        <v>43831</v>
      </c>
      <c r="G2471" s="1" t="s">
        <v>2979</v>
      </c>
      <c r="H2471">
        <f>Facturas!D2472</f>
        <v>161</v>
      </c>
      <c r="I2471" s="1" t="s">
        <v>2980</v>
      </c>
      <c r="J2471" s="4">
        <f>Facturas!E2472</f>
        <v>1</v>
      </c>
      <c r="K2471" s="1" t="s">
        <v>2981</v>
      </c>
      <c r="L2471" s="2" t="str">
        <f>IF(Facturas!F2472="","",Facturas!F2472)</f>
        <v/>
      </c>
      <c r="M2471" s="1" t="s">
        <v>2983</v>
      </c>
      <c r="N2471" s="2">
        <f>Facturas!J2472</f>
        <v>43831</v>
      </c>
      <c r="O2471" s="18" t="s">
        <v>3111</v>
      </c>
      <c r="P2471" s="2"/>
      <c r="Q2471" s="1" t="s">
        <v>2984</v>
      </c>
      <c r="R2471">
        <f>ABS(Facturas!K2472)</f>
        <v>1</v>
      </c>
      <c r="S2471" s="1" t="s">
        <v>2985</v>
      </c>
      <c r="T2471">
        <f>ABS(Facturas!M2472)</f>
        <v>0</v>
      </c>
      <c r="U2471" s="1" t="s">
        <v>2982</v>
      </c>
      <c r="V2471">
        <f>ABS(Facturas!R2472)</f>
        <v>0</v>
      </c>
      <c r="W2471" s="1" t="s">
        <v>2986</v>
      </c>
      <c r="X2471" t="str">
        <f>Facturas!S2472</f>
        <v/>
      </c>
      <c r="Y2471" s="1" t="s">
        <v>2987</v>
      </c>
    </row>
    <row r="2472" spans="1:25" x14ac:dyDescent="0.25">
      <c r="A2472" t="s">
        <v>2976</v>
      </c>
      <c r="B2472">
        <f>Facturas!A2473</f>
        <v>7866</v>
      </c>
      <c r="C2472" s="1" t="s">
        <v>2977</v>
      </c>
      <c r="D2472" t="str">
        <f>Facturas!B2473</f>
        <v>20/00045</v>
      </c>
      <c r="E2472" s="1" t="s">
        <v>2978</v>
      </c>
      <c r="F2472" s="2">
        <f>Facturas!C2473</f>
        <v>43831</v>
      </c>
      <c r="G2472" s="1" t="s">
        <v>2979</v>
      </c>
      <c r="H2472">
        <f>Facturas!D2473</f>
        <v>140</v>
      </c>
      <c r="I2472" s="1" t="s">
        <v>2980</v>
      </c>
      <c r="J2472" s="4">
        <f>Facturas!E2473</f>
        <v>2</v>
      </c>
      <c r="K2472" s="1" t="s">
        <v>2981</v>
      </c>
      <c r="L2472" s="2" t="str">
        <f>IF(Facturas!F2473="","",Facturas!F2473)</f>
        <v/>
      </c>
      <c r="M2472" s="1" t="s">
        <v>2983</v>
      </c>
      <c r="N2472" s="2">
        <f>Facturas!J2473</f>
        <v>43831</v>
      </c>
      <c r="O2472" s="18" t="s">
        <v>3111</v>
      </c>
      <c r="P2472" s="2"/>
      <c r="Q2472" s="1" t="s">
        <v>2984</v>
      </c>
      <c r="R2472">
        <f>ABS(Facturas!K2473)</f>
        <v>1</v>
      </c>
      <c r="S2472" s="1" t="s">
        <v>2985</v>
      </c>
      <c r="T2472">
        <f>ABS(Facturas!M2473)</f>
        <v>0</v>
      </c>
      <c r="U2472" s="1" t="s">
        <v>2982</v>
      </c>
      <c r="V2472">
        <f>ABS(Facturas!R2473)</f>
        <v>0</v>
      </c>
      <c r="W2472" s="1" t="s">
        <v>2986</v>
      </c>
      <c r="X2472" t="str">
        <f>Facturas!S2473</f>
        <v/>
      </c>
      <c r="Y2472" s="1" t="s">
        <v>2987</v>
      </c>
    </row>
    <row r="2473" spans="1:25" x14ac:dyDescent="0.25">
      <c r="A2473" t="s">
        <v>2976</v>
      </c>
      <c r="B2473">
        <f>Facturas!A2474</f>
        <v>7867</v>
      </c>
      <c r="C2473" s="1" t="s">
        <v>2977</v>
      </c>
      <c r="D2473" t="str">
        <f>Facturas!B2474</f>
        <v>20/00046</v>
      </c>
      <c r="E2473" s="1" t="s">
        <v>2978</v>
      </c>
      <c r="F2473" s="2">
        <f>Facturas!C2474</f>
        <v>43831</v>
      </c>
      <c r="G2473" s="1" t="s">
        <v>2979</v>
      </c>
      <c r="H2473">
        <f>Facturas!D2474</f>
        <v>2218</v>
      </c>
      <c r="I2473" s="1" t="s">
        <v>2980</v>
      </c>
      <c r="J2473" s="4">
        <f>Facturas!E2474</f>
        <v>1</v>
      </c>
      <c r="K2473" s="1" t="s">
        <v>2981</v>
      </c>
      <c r="L2473" s="2" t="str">
        <f>IF(Facturas!F2474="","",Facturas!F2474)</f>
        <v/>
      </c>
      <c r="M2473" s="1" t="s">
        <v>2983</v>
      </c>
      <c r="N2473" s="2">
        <f>Facturas!J2474</f>
        <v>43831</v>
      </c>
      <c r="O2473" s="18" t="s">
        <v>3111</v>
      </c>
      <c r="P2473" s="2"/>
      <c r="Q2473" s="1" t="s">
        <v>2984</v>
      </c>
      <c r="R2473">
        <f>ABS(Facturas!K2474)</f>
        <v>1</v>
      </c>
      <c r="S2473" s="1" t="s">
        <v>2985</v>
      </c>
      <c r="T2473">
        <f>ABS(Facturas!M2474)</f>
        <v>0</v>
      </c>
      <c r="U2473" s="1" t="s">
        <v>2982</v>
      </c>
      <c r="V2473">
        <f>ABS(Facturas!R2474)</f>
        <v>0</v>
      </c>
      <c r="W2473" s="1" t="s">
        <v>2986</v>
      </c>
      <c r="X2473" t="str">
        <f>Facturas!S2474</f>
        <v/>
      </c>
      <c r="Y2473" s="1" t="s">
        <v>2987</v>
      </c>
    </row>
    <row r="2474" spans="1:25" x14ac:dyDescent="0.25">
      <c r="A2474" t="s">
        <v>2976</v>
      </c>
      <c r="B2474">
        <f>Facturas!A2475</f>
        <v>7868</v>
      </c>
      <c r="C2474" s="1" t="s">
        <v>2977</v>
      </c>
      <c r="D2474" t="str">
        <f>Facturas!B2475</f>
        <v>20/00047</v>
      </c>
      <c r="E2474" s="1" t="s">
        <v>2978</v>
      </c>
      <c r="F2474" s="2">
        <f>Facturas!C2475</f>
        <v>43831</v>
      </c>
      <c r="G2474" s="1" t="s">
        <v>2979</v>
      </c>
      <c r="H2474">
        <f>Facturas!D2475</f>
        <v>45</v>
      </c>
      <c r="I2474" s="1" t="s">
        <v>2980</v>
      </c>
      <c r="J2474" s="4">
        <f>Facturas!E2475</f>
        <v>2</v>
      </c>
      <c r="K2474" s="1" t="s">
        <v>2981</v>
      </c>
      <c r="L2474" s="2" t="str">
        <f>IF(Facturas!F2475="","",Facturas!F2475)</f>
        <v/>
      </c>
      <c r="M2474" s="1" t="s">
        <v>2983</v>
      </c>
      <c r="N2474" s="2">
        <f>Facturas!J2475</f>
        <v>43831</v>
      </c>
      <c r="O2474" s="18" t="s">
        <v>3111</v>
      </c>
      <c r="P2474" s="2"/>
      <c r="Q2474" s="1" t="s">
        <v>2984</v>
      </c>
      <c r="R2474">
        <f>ABS(Facturas!K2475)</f>
        <v>1</v>
      </c>
      <c r="S2474" s="1" t="s">
        <v>2985</v>
      </c>
      <c r="T2474">
        <f>ABS(Facturas!M2475)</f>
        <v>0</v>
      </c>
      <c r="U2474" s="1" t="s">
        <v>2982</v>
      </c>
      <c r="V2474">
        <f>ABS(Facturas!R2475)</f>
        <v>0</v>
      </c>
      <c r="W2474" s="1" t="s">
        <v>2986</v>
      </c>
      <c r="X2474" t="str">
        <f>Facturas!S2475</f>
        <v/>
      </c>
      <c r="Y2474" s="1" t="s">
        <v>2987</v>
      </c>
    </row>
    <row r="2475" spans="1:25" x14ac:dyDescent="0.25">
      <c r="A2475" t="s">
        <v>2976</v>
      </c>
      <c r="B2475">
        <f>Facturas!A2476</f>
        <v>7869</v>
      </c>
      <c r="C2475" s="1" t="s">
        <v>2977</v>
      </c>
      <c r="D2475" t="str">
        <f>Facturas!B2476</f>
        <v>20/00048</v>
      </c>
      <c r="E2475" s="1" t="s">
        <v>2978</v>
      </c>
      <c r="F2475" s="2">
        <f>Facturas!C2476</f>
        <v>43831</v>
      </c>
      <c r="G2475" s="1" t="s">
        <v>2979</v>
      </c>
      <c r="H2475">
        <f>Facturas!D2476</f>
        <v>2214</v>
      </c>
      <c r="I2475" s="1" t="s">
        <v>2980</v>
      </c>
      <c r="J2475" s="4">
        <f>Facturas!E2476</f>
        <v>1</v>
      </c>
      <c r="K2475" s="1" t="s">
        <v>2981</v>
      </c>
      <c r="L2475" s="2" t="str">
        <f>IF(Facturas!F2476="","",Facturas!F2476)</f>
        <v/>
      </c>
      <c r="M2475" s="1" t="s">
        <v>2983</v>
      </c>
      <c r="N2475" s="2">
        <f>Facturas!J2476</f>
        <v>43831</v>
      </c>
      <c r="O2475" s="18" t="s">
        <v>3111</v>
      </c>
      <c r="P2475" s="2"/>
      <c r="Q2475" s="1" t="s">
        <v>2984</v>
      </c>
      <c r="R2475">
        <f>ABS(Facturas!K2476)</f>
        <v>1</v>
      </c>
      <c r="S2475" s="1" t="s">
        <v>2985</v>
      </c>
      <c r="T2475">
        <f>ABS(Facturas!M2476)</f>
        <v>0</v>
      </c>
      <c r="U2475" s="1" t="s">
        <v>2982</v>
      </c>
      <c r="V2475">
        <f>ABS(Facturas!R2476)</f>
        <v>0</v>
      </c>
      <c r="W2475" s="1" t="s">
        <v>2986</v>
      </c>
      <c r="X2475" t="str">
        <f>Facturas!S2476</f>
        <v/>
      </c>
      <c r="Y2475" s="1" t="s">
        <v>2987</v>
      </c>
    </row>
    <row r="2476" spans="1:25" x14ac:dyDescent="0.25">
      <c r="A2476" t="s">
        <v>2976</v>
      </c>
      <c r="B2476">
        <f>Facturas!A2477</f>
        <v>7870</v>
      </c>
      <c r="C2476" s="1" t="s">
        <v>2977</v>
      </c>
      <c r="D2476" t="str">
        <f>Facturas!B2477</f>
        <v>20/00049</v>
      </c>
      <c r="E2476" s="1" t="s">
        <v>2978</v>
      </c>
      <c r="F2476" s="2">
        <f>Facturas!C2477</f>
        <v>43831</v>
      </c>
      <c r="G2476" s="1" t="s">
        <v>2979</v>
      </c>
      <c r="H2476">
        <f>Facturas!D2477</f>
        <v>2222</v>
      </c>
      <c r="I2476" s="1" t="s">
        <v>2980</v>
      </c>
      <c r="J2476" s="4">
        <f>Facturas!E2477</f>
        <v>1</v>
      </c>
      <c r="K2476" s="1" t="s">
        <v>2981</v>
      </c>
      <c r="L2476" s="2" t="str">
        <f>IF(Facturas!F2477="","",Facturas!F2477)</f>
        <v/>
      </c>
      <c r="M2476" s="1" t="s">
        <v>2983</v>
      </c>
      <c r="N2476" s="2">
        <f>Facturas!J2477</f>
        <v>43831</v>
      </c>
      <c r="O2476" s="18" t="s">
        <v>3111</v>
      </c>
      <c r="P2476" s="2"/>
      <c r="Q2476" s="1" t="s">
        <v>2984</v>
      </c>
      <c r="R2476">
        <f>ABS(Facturas!K2477)</f>
        <v>1</v>
      </c>
      <c r="S2476" s="1" t="s">
        <v>2985</v>
      </c>
      <c r="T2476">
        <f>ABS(Facturas!M2477)</f>
        <v>0</v>
      </c>
      <c r="U2476" s="1" t="s">
        <v>2982</v>
      </c>
      <c r="V2476">
        <f>ABS(Facturas!R2477)</f>
        <v>0</v>
      </c>
      <c r="W2476" s="1" t="s">
        <v>2986</v>
      </c>
      <c r="X2476" t="str">
        <f>Facturas!S2477</f>
        <v/>
      </c>
      <c r="Y2476" s="1" t="s">
        <v>2987</v>
      </c>
    </row>
    <row r="2477" spans="1:25" x14ac:dyDescent="0.25">
      <c r="A2477" t="s">
        <v>2976</v>
      </c>
      <c r="B2477">
        <f>Facturas!A2478</f>
        <v>7871</v>
      </c>
      <c r="C2477" s="1" t="s">
        <v>2977</v>
      </c>
      <c r="D2477" t="str">
        <f>Facturas!B2478</f>
        <v>20/00050</v>
      </c>
      <c r="E2477" s="1" t="s">
        <v>2978</v>
      </c>
      <c r="F2477" s="2">
        <f>Facturas!C2478</f>
        <v>43831</v>
      </c>
      <c r="G2477" s="1" t="s">
        <v>2979</v>
      </c>
      <c r="H2477">
        <f>Facturas!D2478</f>
        <v>81</v>
      </c>
      <c r="I2477" s="1" t="s">
        <v>2980</v>
      </c>
      <c r="J2477" s="4">
        <f>Facturas!E2478</f>
        <v>1</v>
      </c>
      <c r="K2477" s="1" t="s">
        <v>2981</v>
      </c>
      <c r="L2477" s="2" t="str">
        <f>IF(Facturas!F2478="","",Facturas!F2478)</f>
        <v/>
      </c>
      <c r="M2477" s="1" t="s">
        <v>2983</v>
      </c>
      <c r="N2477" s="2">
        <f>Facturas!J2478</f>
        <v>43831</v>
      </c>
      <c r="O2477" s="18" t="s">
        <v>3111</v>
      </c>
      <c r="P2477" s="2"/>
      <c r="Q2477" s="1" t="s">
        <v>2984</v>
      </c>
      <c r="R2477">
        <f>ABS(Facturas!K2478)</f>
        <v>1</v>
      </c>
      <c r="S2477" s="1" t="s">
        <v>2985</v>
      </c>
      <c r="T2477">
        <f>ABS(Facturas!M2478)</f>
        <v>0</v>
      </c>
      <c r="U2477" s="1" t="s">
        <v>2982</v>
      </c>
      <c r="V2477">
        <f>ABS(Facturas!R2478)</f>
        <v>0</v>
      </c>
      <c r="W2477" s="1" t="s">
        <v>2986</v>
      </c>
      <c r="X2477" t="str">
        <f>Facturas!S2478</f>
        <v/>
      </c>
      <c r="Y2477" s="1" t="s">
        <v>2987</v>
      </c>
    </row>
    <row r="2478" spans="1:25" x14ac:dyDescent="0.25">
      <c r="A2478" t="s">
        <v>2976</v>
      </c>
      <c r="B2478">
        <f>Facturas!A2479</f>
        <v>7872</v>
      </c>
      <c r="C2478" s="1" t="s">
        <v>2977</v>
      </c>
      <c r="D2478" t="str">
        <f>Facturas!B2479</f>
        <v>20/00051</v>
      </c>
      <c r="E2478" s="1" t="s">
        <v>2978</v>
      </c>
      <c r="F2478" s="2">
        <f>Facturas!C2479</f>
        <v>43831</v>
      </c>
      <c r="G2478" s="1" t="s">
        <v>2979</v>
      </c>
      <c r="H2478">
        <f>Facturas!D2479</f>
        <v>56</v>
      </c>
      <c r="I2478" s="1" t="s">
        <v>2980</v>
      </c>
      <c r="J2478" s="4">
        <f>Facturas!E2479</f>
        <v>1</v>
      </c>
      <c r="K2478" s="1" t="s">
        <v>2981</v>
      </c>
      <c r="L2478" s="2" t="str">
        <f>IF(Facturas!F2479="","",Facturas!F2479)</f>
        <v/>
      </c>
      <c r="M2478" s="1" t="s">
        <v>2983</v>
      </c>
      <c r="N2478" s="2">
        <f>Facturas!J2479</f>
        <v>43831</v>
      </c>
      <c r="O2478" s="18" t="s">
        <v>3111</v>
      </c>
      <c r="P2478" s="2"/>
      <c r="Q2478" s="1" t="s">
        <v>2984</v>
      </c>
      <c r="R2478">
        <f>ABS(Facturas!K2479)</f>
        <v>1</v>
      </c>
      <c r="S2478" s="1" t="s">
        <v>2985</v>
      </c>
      <c r="T2478">
        <f>ABS(Facturas!M2479)</f>
        <v>0</v>
      </c>
      <c r="U2478" s="1" t="s">
        <v>2982</v>
      </c>
      <c r="V2478">
        <f>ABS(Facturas!R2479)</f>
        <v>0</v>
      </c>
      <c r="W2478" s="1" t="s">
        <v>2986</v>
      </c>
      <c r="X2478" t="str">
        <f>Facturas!S2479</f>
        <v/>
      </c>
      <c r="Y2478" s="1" t="s">
        <v>2987</v>
      </c>
    </row>
    <row r="2479" spans="1:25" x14ac:dyDescent="0.25">
      <c r="A2479" t="s">
        <v>2976</v>
      </c>
      <c r="B2479">
        <f>Facturas!A2480</f>
        <v>7873</v>
      </c>
      <c r="C2479" s="1" t="s">
        <v>2977</v>
      </c>
      <c r="D2479" t="str">
        <f>Facturas!B2480</f>
        <v>20/00052</v>
      </c>
      <c r="E2479" s="1" t="s">
        <v>2978</v>
      </c>
      <c r="F2479" s="2">
        <f>Facturas!C2480</f>
        <v>43831</v>
      </c>
      <c r="G2479" s="1" t="s">
        <v>2979</v>
      </c>
      <c r="H2479">
        <f>Facturas!D2480</f>
        <v>135</v>
      </c>
      <c r="I2479" s="1" t="s">
        <v>2980</v>
      </c>
      <c r="J2479" s="4">
        <f>Facturas!E2480</f>
        <v>1</v>
      </c>
      <c r="K2479" s="1" t="s">
        <v>2981</v>
      </c>
      <c r="L2479" s="2" t="str">
        <f>IF(Facturas!F2480="","",Facturas!F2480)</f>
        <v/>
      </c>
      <c r="M2479" s="1" t="s">
        <v>2983</v>
      </c>
      <c r="N2479" s="2">
        <f>Facturas!J2480</f>
        <v>43831</v>
      </c>
      <c r="O2479" s="18" t="s">
        <v>3111</v>
      </c>
      <c r="P2479" s="2"/>
      <c r="Q2479" s="1" t="s">
        <v>2984</v>
      </c>
      <c r="R2479">
        <f>ABS(Facturas!K2480)</f>
        <v>1</v>
      </c>
      <c r="S2479" s="1" t="s">
        <v>2985</v>
      </c>
      <c r="T2479">
        <f>ABS(Facturas!M2480)</f>
        <v>0</v>
      </c>
      <c r="U2479" s="1" t="s">
        <v>2982</v>
      </c>
      <c r="V2479">
        <f>ABS(Facturas!R2480)</f>
        <v>0</v>
      </c>
      <c r="W2479" s="1" t="s">
        <v>2986</v>
      </c>
      <c r="X2479" t="str">
        <f>Facturas!S2480</f>
        <v/>
      </c>
      <c r="Y2479" s="1" t="s">
        <v>2987</v>
      </c>
    </row>
    <row r="2480" spans="1:25" x14ac:dyDescent="0.25">
      <c r="A2480" t="s">
        <v>2976</v>
      </c>
      <c r="B2480">
        <f>Facturas!A2481</f>
        <v>7874</v>
      </c>
      <c r="C2480" s="1" t="s">
        <v>2977</v>
      </c>
      <c r="D2480" t="str">
        <f>Facturas!B2481</f>
        <v>20/00053</v>
      </c>
      <c r="E2480" s="1" t="s">
        <v>2978</v>
      </c>
      <c r="F2480" s="2">
        <f>Facturas!C2481</f>
        <v>43831</v>
      </c>
      <c r="G2480" s="1" t="s">
        <v>2979</v>
      </c>
      <c r="H2480">
        <f>Facturas!D2481</f>
        <v>133</v>
      </c>
      <c r="I2480" s="1" t="s">
        <v>2980</v>
      </c>
      <c r="J2480" s="4">
        <f>Facturas!E2481</f>
        <v>1</v>
      </c>
      <c r="K2480" s="1" t="s">
        <v>2981</v>
      </c>
      <c r="L2480" s="2" t="str">
        <f>IF(Facturas!F2481="","",Facturas!F2481)</f>
        <v/>
      </c>
      <c r="M2480" s="1" t="s">
        <v>2983</v>
      </c>
      <c r="N2480" s="2">
        <f>Facturas!J2481</f>
        <v>43831</v>
      </c>
      <c r="O2480" s="18" t="s">
        <v>3111</v>
      </c>
      <c r="P2480" s="2"/>
      <c r="Q2480" s="1" t="s">
        <v>2984</v>
      </c>
      <c r="R2480">
        <f>ABS(Facturas!K2481)</f>
        <v>1</v>
      </c>
      <c r="S2480" s="1" t="s">
        <v>2985</v>
      </c>
      <c r="T2480">
        <f>ABS(Facturas!M2481)</f>
        <v>0</v>
      </c>
      <c r="U2480" s="1" t="s">
        <v>2982</v>
      </c>
      <c r="V2480">
        <f>ABS(Facturas!R2481)</f>
        <v>0</v>
      </c>
      <c r="W2480" s="1" t="s">
        <v>2986</v>
      </c>
      <c r="X2480" t="str">
        <f>Facturas!S2481</f>
        <v/>
      </c>
      <c r="Y2480" s="1" t="s">
        <v>2987</v>
      </c>
    </row>
    <row r="2481" spans="1:25" x14ac:dyDescent="0.25">
      <c r="A2481" t="s">
        <v>2976</v>
      </c>
      <c r="B2481">
        <f>Facturas!A2482</f>
        <v>7875</v>
      </c>
      <c r="C2481" s="1" t="s">
        <v>2977</v>
      </c>
      <c r="D2481" t="str">
        <f>Facturas!B2482</f>
        <v>20/00054</v>
      </c>
      <c r="E2481" s="1" t="s">
        <v>2978</v>
      </c>
      <c r="F2481" s="2">
        <f>Facturas!C2482</f>
        <v>43831</v>
      </c>
      <c r="G2481" s="1" t="s">
        <v>2979</v>
      </c>
      <c r="H2481">
        <f>Facturas!D2482</f>
        <v>2199</v>
      </c>
      <c r="I2481" s="1" t="s">
        <v>2980</v>
      </c>
      <c r="J2481" s="4">
        <f>Facturas!E2482</f>
        <v>2</v>
      </c>
      <c r="K2481" s="1" t="s">
        <v>2981</v>
      </c>
      <c r="L2481" s="2" t="str">
        <f>IF(Facturas!F2482="","",Facturas!F2482)</f>
        <v/>
      </c>
      <c r="M2481" s="1" t="s">
        <v>2983</v>
      </c>
      <c r="N2481" s="2">
        <f>Facturas!J2482</f>
        <v>43831</v>
      </c>
      <c r="O2481" s="18" t="s">
        <v>3111</v>
      </c>
      <c r="P2481" s="2"/>
      <c r="Q2481" s="1" t="s">
        <v>2984</v>
      </c>
      <c r="R2481">
        <f>ABS(Facturas!K2482)</f>
        <v>1</v>
      </c>
      <c r="S2481" s="1" t="s">
        <v>2985</v>
      </c>
      <c r="T2481">
        <f>ABS(Facturas!M2482)</f>
        <v>0</v>
      </c>
      <c r="U2481" s="1" t="s">
        <v>2982</v>
      </c>
      <c r="V2481">
        <f>ABS(Facturas!R2482)</f>
        <v>0</v>
      </c>
      <c r="W2481" s="1" t="s">
        <v>2986</v>
      </c>
      <c r="X2481" t="str">
        <f>Facturas!S2482</f>
        <v/>
      </c>
      <c r="Y2481" s="1" t="s">
        <v>2987</v>
      </c>
    </row>
    <row r="2482" spans="1:25" x14ac:dyDescent="0.25">
      <c r="A2482" t="s">
        <v>2976</v>
      </c>
      <c r="B2482">
        <f>Facturas!A2483</f>
        <v>7876</v>
      </c>
      <c r="C2482" s="1" t="s">
        <v>2977</v>
      </c>
      <c r="D2482" t="str">
        <f>Facturas!B2483</f>
        <v>20/00055</v>
      </c>
      <c r="E2482" s="1" t="s">
        <v>2978</v>
      </c>
      <c r="F2482" s="2">
        <f>Facturas!C2483</f>
        <v>43831</v>
      </c>
      <c r="G2482" s="1" t="s">
        <v>2979</v>
      </c>
      <c r="H2482">
        <f>Facturas!D2483</f>
        <v>2217</v>
      </c>
      <c r="I2482" s="1" t="s">
        <v>2980</v>
      </c>
      <c r="J2482" s="4">
        <f>Facturas!E2483</f>
        <v>2</v>
      </c>
      <c r="K2482" s="1" t="s">
        <v>2981</v>
      </c>
      <c r="L2482" s="2" t="str">
        <f>IF(Facturas!F2483="","",Facturas!F2483)</f>
        <v/>
      </c>
      <c r="M2482" s="1" t="s">
        <v>2983</v>
      </c>
      <c r="N2482" s="2">
        <f>Facturas!J2483</f>
        <v>43831</v>
      </c>
      <c r="O2482" s="18" t="s">
        <v>3111</v>
      </c>
      <c r="P2482" s="2"/>
      <c r="Q2482" s="1" t="s">
        <v>2984</v>
      </c>
      <c r="R2482">
        <f>ABS(Facturas!K2483)</f>
        <v>1</v>
      </c>
      <c r="S2482" s="1" t="s">
        <v>2985</v>
      </c>
      <c r="T2482">
        <f>ABS(Facturas!M2483)</f>
        <v>0</v>
      </c>
      <c r="U2482" s="1" t="s">
        <v>2982</v>
      </c>
      <c r="V2482">
        <f>ABS(Facturas!R2483)</f>
        <v>0</v>
      </c>
      <c r="W2482" s="1" t="s">
        <v>2986</v>
      </c>
      <c r="X2482" t="str">
        <f>Facturas!S2483</f>
        <v/>
      </c>
      <c r="Y2482" s="1" t="s">
        <v>2987</v>
      </c>
    </row>
    <row r="2483" spans="1:25" x14ac:dyDescent="0.25">
      <c r="A2483" t="s">
        <v>2976</v>
      </c>
      <c r="B2483">
        <f>Facturas!A2484</f>
        <v>7877</v>
      </c>
      <c r="C2483" s="1" t="s">
        <v>2977</v>
      </c>
      <c r="D2483" t="str">
        <f>Facturas!B2484</f>
        <v>20/00056</v>
      </c>
      <c r="E2483" s="1" t="s">
        <v>2978</v>
      </c>
      <c r="F2483" s="2">
        <f>Facturas!C2484</f>
        <v>43831</v>
      </c>
      <c r="G2483" s="1" t="s">
        <v>2979</v>
      </c>
      <c r="H2483">
        <f>Facturas!D2484</f>
        <v>123</v>
      </c>
      <c r="I2483" s="1" t="s">
        <v>2980</v>
      </c>
      <c r="J2483" s="4">
        <f>Facturas!E2484</f>
        <v>1</v>
      </c>
      <c r="K2483" s="1" t="s">
        <v>2981</v>
      </c>
      <c r="L2483" s="2" t="str">
        <f>IF(Facturas!F2484="","",Facturas!F2484)</f>
        <v/>
      </c>
      <c r="M2483" s="1" t="s">
        <v>2983</v>
      </c>
      <c r="N2483" s="2">
        <f>Facturas!J2484</f>
        <v>43831</v>
      </c>
      <c r="O2483" s="18" t="s">
        <v>3111</v>
      </c>
      <c r="P2483" s="2"/>
      <c r="Q2483" s="1" t="s">
        <v>2984</v>
      </c>
      <c r="R2483">
        <f>ABS(Facturas!K2484)</f>
        <v>1</v>
      </c>
      <c r="S2483" s="1" t="s">
        <v>2985</v>
      </c>
      <c r="T2483">
        <f>ABS(Facturas!M2484)</f>
        <v>0</v>
      </c>
      <c r="U2483" s="1" t="s">
        <v>2982</v>
      </c>
      <c r="V2483">
        <f>ABS(Facturas!R2484)</f>
        <v>0</v>
      </c>
      <c r="W2483" s="1" t="s">
        <v>2986</v>
      </c>
      <c r="X2483" t="str">
        <f>Facturas!S2484</f>
        <v/>
      </c>
      <c r="Y2483" s="1" t="s">
        <v>2987</v>
      </c>
    </row>
    <row r="2484" spans="1:25" x14ac:dyDescent="0.25">
      <c r="A2484" t="s">
        <v>2976</v>
      </c>
      <c r="B2484">
        <f>Facturas!A2485</f>
        <v>7878</v>
      </c>
      <c r="C2484" s="1" t="s">
        <v>2977</v>
      </c>
      <c r="D2484" t="str">
        <f>Facturas!B2485</f>
        <v>20/00057</v>
      </c>
      <c r="E2484" s="1" t="s">
        <v>2978</v>
      </c>
      <c r="F2484" s="2">
        <f>Facturas!C2485</f>
        <v>43831</v>
      </c>
      <c r="G2484" s="1" t="s">
        <v>2979</v>
      </c>
      <c r="H2484">
        <f>Facturas!D2485</f>
        <v>147</v>
      </c>
      <c r="I2484" s="1" t="s">
        <v>2980</v>
      </c>
      <c r="J2484" s="4">
        <f>Facturas!E2485</f>
        <v>1</v>
      </c>
      <c r="K2484" s="1" t="s">
        <v>2981</v>
      </c>
      <c r="L2484" s="2" t="str">
        <f>IF(Facturas!F2485="","",Facturas!F2485)</f>
        <v/>
      </c>
      <c r="M2484" s="1" t="s">
        <v>2983</v>
      </c>
      <c r="N2484" s="2">
        <f>Facturas!J2485</f>
        <v>43831</v>
      </c>
      <c r="O2484" s="18" t="s">
        <v>3111</v>
      </c>
      <c r="P2484" s="2"/>
      <c r="Q2484" s="1" t="s">
        <v>2984</v>
      </c>
      <c r="R2484">
        <f>ABS(Facturas!K2485)</f>
        <v>1</v>
      </c>
      <c r="S2484" s="1" t="s">
        <v>2985</v>
      </c>
      <c r="T2484">
        <f>ABS(Facturas!M2485)</f>
        <v>0</v>
      </c>
      <c r="U2484" s="1" t="s">
        <v>2982</v>
      </c>
      <c r="V2484">
        <f>ABS(Facturas!R2485)</f>
        <v>0</v>
      </c>
      <c r="W2484" s="1" t="s">
        <v>2986</v>
      </c>
      <c r="X2484" t="str">
        <f>Facturas!S2485</f>
        <v/>
      </c>
      <c r="Y2484" s="1" t="s">
        <v>2987</v>
      </c>
    </row>
    <row r="2485" spans="1:25" x14ac:dyDescent="0.25">
      <c r="A2485" t="s">
        <v>2976</v>
      </c>
      <c r="B2485">
        <f>Facturas!A2486</f>
        <v>7879</v>
      </c>
      <c r="C2485" s="1" t="s">
        <v>2977</v>
      </c>
      <c r="D2485" t="str">
        <f>Facturas!B2486</f>
        <v>20/00058</v>
      </c>
      <c r="E2485" s="1" t="s">
        <v>2978</v>
      </c>
      <c r="F2485" s="2">
        <f>Facturas!C2486</f>
        <v>43831</v>
      </c>
      <c r="G2485" s="1" t="s">
        <v>2979</v>
      </c>
      <c r="H2485">
        <f>Facturas!D2486</f>
        <v>159</v>
      </c>
      <c r="I2485" s="1" t="s">
        <v>2980</v>
      </c>
      <c r="J2485" s="4">
        <f>Facturas!E2486</f>
        <v>1</v>
      </c>
      <c r="K2485" s="1" t="s">
        <v>2981</v>
      </c>
      <c r="L2485" s="2" t="str">
        <f>IF(Facturas!F2486="","",Facturas!F2486)</f>
        <v/>
      </c>
      <c r="M2485" s="1" t="s">
        <v>2983</v>
      </c>
      <c r="N2485" s="2">
        <f>Facturas!J2486</f>
        <v>43831</v>
      </c>
      <c r="O2485" s="18" t="s">
        <v>3111</v>
      </c>
      <c r="P2485" s="2"/>
      <c r="Q2485" s="1" t="s">
        <v>2984</v>
      </c>
      <c r="R2485">
        <f>ABS(Facturas!K2486)</f>
        <v>1</v>
      </c>
      <c r="S2485" s="1" t="s">
        <v>2985</v>
      </c>
      <c r="T2485">
        <f>ABS(Facturas!M2486)</f>
        <v>0</v>
      </c>
      <c r="U2485" s="1" t="s">
        <v>2982</v>
      </c>
      <c r="V2485">
        <f>ABS(Facturas!R2486)</f>
        <v>0</v>
      </c>
      <c r="W2485" s="1" t="s">
        <v>2986</v>
      </c>
      <c r="X2485" t="str">
        <f>Facturas!S2486</f>
        <v/>
      </c>
      <c r="Y2485" s="1" t="s">
        <v>2987</v>
      </c>
    </row>
    <row r="2486" spans="1:25" x14ac:dyDescent="0.25">
      <c r="A2486" t="s">
        <v>2976</v>
      </c>
      <c r="B2486">
        <f>Facturas!A2487</f>
        <v>7880</v>
      </c>
      <c r="C2486" s="1" t="s">
        <v>2977</v>
      </c>
      <c r="D2486" t="str">
        <f>Facturas!B2487</f>
        <v>20/00059</v>
      </c>
      <c r="E2486" s="1" t="s">
        <v>2978</v>
      </c>
      <c r="F2486" s="2">
        <f>Facturas!C2487</f>
        <v>43831</v>
      </c>
      <c r="G2486" s="1" t="s">
        <v>2979</v>
      </c>
      <c r="H2486">
        <f>Facturas!D2487</f>
        <v>122</v>
      </c>
      <c r="I2486" s="1" t="s">
        <v>2980</v>
      </c>
      <c r="J2486" s="4">
        <f>Facturas!E2487</f>
        <v>1</v>
      </c>
      <c r="K2486" s="1" t="s">
        <v>2981</v>
      </c>
      <c r="L2486" s="2" t="str">
        <f>IF(Facturas!F2487="","",Facturas!F2487)</f>
        <v/>
      </c>
      <c r="M2486" s="1" t="s">
        <v>2983</v>
      </c>
      <c r="N2486" s="2">
        <f>Facturas!J2487</f>
        <v>43831</v>
      </c>
      <c r="O2486" s="18" t="s">
        <v>3111</v>
      </c>
      <c r="P2486" s="2"/>
      <c r="Q2486" s="1" t="s">
        <v>2984</v>
      </c>
      <c r="R2486">
        <f>ABS(Facturas!K2487)</f>
        <v>1</v>
      </c>
      <c r="S2486" s="1" t="s">
        <v>2985</v>
      </c>
      <c r="T2486">
        <f>ABS(Facturas!M2487)</f>
        <v>0</v>
      </c>
      <c r="U2486" s="1" t="s">
        <v>2982</v>
      </c>
      <c r="V2486">
        <f>ABS(Facturas!R2487)</f>
        <v>0</v>
      </c>
      <c r="W2486" s="1" t="s">
        <v>2986</v>
      </c>
      <c r="X2486" t="str">
        <f>Facturas!S2487</f>
        <v/>
      </c>
      <c r="Y2486" s="1" t="s">
        <v>2987</v>
      </c>
    </row>
    <row r="2487" spans="1:25" x14ac:dyDescent="0.25">
      <c r="A2487" t="s">
        <v>2976</v>
      </c>
      <c r="B2487">
        <f>Facturas!A2488</f>
        <v>7881</v>
      </c>
      <c r="C2487" s="1" t="s">
        <v>2977</v>
      </c>
      <c r="D2487" t="str">
        <f>Facturas!B2488</f>
        <v>20/00060</v>
      </c>
      <c r="E2487" s="1" t="s">
        <v>2978</v>
      </c>
      <c r="F2487" s="2">
        <f>Facturas!C2488</f>
        <v>43831</v>
      </c>
      <c r="G2487" s="1" t="s">
        <v>2979</v>
      </c>
      <c r="H2487">
        <f>Facturas!D2488</f>
        <v>162</v>
      </c>
      <c r="I2487" s="1" t="s">
        <v>2980</v>
      </c>
      <c r="J2487" s="4">
        <f>Facturas!E2488</f>
        <v>1</v>
      </c>
      <c r="K2487" s="1" t="s">
        <v>2981</v>
      </c>
      <c r="L2487" s="2" t="str">
        <f>IF(Facturas!F2488="","",Facturas!F2488)</f>
        <v/>
      </c>
      <c r="M2487" s="1" t="s">
        <v>2983</v>
      </c>
      <c r="N2487" s="2">
        <f>Facturas!J2488</f>
        <v>43831</v>
      </c>
      <c r="O2487" s="18" t="s">
        <v>3111</v>
      </c>
      <c r="P2487" s="2"/>
      <c r="Q2487" s="1" t="s">
        <v>2984</v>
      </c>
      <c r="R2487">
        <f>ABS(Facturas!K2488)</f>
        <v>1</v>
      </c>
      <c r="S2487" s="1" t="s">
        <v>2985</v>
      </c>
      <c r="T2487">
        <f>ABS(Facturas!M2488)</f>
        <v>0</v>
      </c>
      <c r="U2487" s="1" t="s">
        <v>2982</v>
      </c>
      <c r="V2487">
        <f>ABS(Facturas!R2488)</f>
        <v>0</v>
      </c>
      <c r="W2487" s="1" t="s">
        <v>2986</v>
      </c>
      <c r="X2487" t="str">
        <f>Facturas!S2488</f>
        <v/>
      </c>
      <c r="Y2487" s="1" t="s">
        <v>2987</v>
      </c>
    </row>
    <row r="2488" spans="1:25" x14ac:dyDescent="0.25">
      <c r="A2488" t="s">
        <v>2976</v>
      </c>
      <c r="B2488">
        <f>Facturas!A2489</f>
        <v>7882</v>
      </c>
      <c r="C2488" s="1" t="s">
        <v>2977</v>
      </c>
      <c r="D2488" t="str">
        <f>Facturas!B2489</f>
        <v>20/00061</v>
      </c>
      <c r="E2488" s="1" t="s">
        <v>2978</v>
      </c>
      <c r="F2488" s="2">
        <f>Facturas!C2489</f>
        <v>43845</v>
      </c>
      <c r="G2488" s="1" t="s">
        <v>2979</v>
      </c>
      <c r="H2488">
        <f>Facturas!D2489</f>
        <v>102</v>
      </c>
      <c r="I2488" s="1" t="s">
        <v>2980</v>
      </c>
      <c r="J2488" s="4">
        <f>Facturas!E2489</f>
        <v>1</v>
      </c>
      <c r="K2488" s="1" t="s">
        <v>2981</v>
      </c>
      <c r="L2488" s="2" t="str">
        <f>IF(Facturas!F2489="","",Facturas!F2489)</f>
        <v/>
      </c>
      <c r="M2488" s="1" t="s">
        <v>2983</v>
      </c>
      <c r="N2488" s="2">
        <f>Facturas!J2489</f>
        <v>43845</v>
      </c>
      <c r="O2488" s="18" t="s">
        <v>3111</v>
      </c>
      <c r="P2488" s="2"/>
      <c r="Q2488" s="1" t="s">
        <v>2984</v>
      </c>
      <c r="R2488">
        <f>ABS(Facturas!K2489)</f>
        <v>1</v>
      </c>
      <c r="S2488" s="1" t="s">
        <v>2985</v>
      </c>
      <c r="T2488">
        <f>ABS(Facturas!M2489)</f>
        <v>0</v>
      </c>
      <c r="U2488" s="1" t="s">
        <v>2982</v>
      </c>
      <c r="V2488">
        <f>ABS(Facturas!R2489)</f>
        <v>0</v>
      </c>
      <c r="W2488" s="1" t="s">
        <v>2986</v>
      </c>
      <c r="X2488" t="str">
        <f>Facturas!S2489</f>
        <v/>
      </c>
      <c r="Y2488" s="1" t="s">
        <v>2987</v>
      </c>
    </row>
    <row r="2489" spans="1:25" x14ac:dyDescent="0.25">
      <c r="A2489" t="s">
        <v>2976</v>
      </c>
      <c r="B2489">
        <f>Facturas!A2490</f>
        <v>7887</v>
      </c>
      <c r="C2489" s="1" t="s">
        <v>2977</v>
      </c>
      <c r="D2489" t="str">
        <f>Facturas!B2490</f>
        <v>20/00062</v>
      </c>
      <c r="E2489" s="1" t="s">
        <v>2978</v>
      </c>
      <c r="F2489" s="2">
        <f>Facturas!C2490</f>
        <v>43862</v>
      </c>
      <c r="G2489" s="1" t="s">
        <v>2979</v>
      </c>
      <c r="H2489">
        <f>Facturas!D2490</f>
        <v>49</v>
      </c>
      <c r="I2489" s="1" t="s">
        <v>2980</v>
      </c>
      <c r="J2489" s="4">
        <f>Facturas!E2490</f>
        <v>1</v>
      </c>
      <c r="K2489" s="1" t="s">
        <v>2981</v>
      </c>
      <c r="L2489" s="2" t="str">
        <f>IF(Facturas!F2490="","",Facturas!F2490)</f>
        <v/>
      </c>
      <c r="M2489" s="1" t="s">
        <v>2983</v>
      </c>
      <c r="N2489" s="2">
        <f>Facturas!J2490</f>
        <v>43862</v>
      </c>
      <c r="O2489" s="18" t="s">
        <v>3111</v>
      </c>
      <c r="P2489" s="2"/>
      <c r="Q2489" s="1" t="s">
        <v>2984</v>
      </c>
      <c r="R2489">
        <f>ABS(Facturas!K2490)</f>
        <v>1</v>
      </c>
      <c r="S2489" s="1" t="s">
        <v>2985</v>
      </c>
      <c r="T2489">
        <f>ABS(Facturas!M2490)</f>
        <v>0</v>
      </c>
      <c r="U2489" s="1" t="s">
        <v>2982</v>
      </c>
      <c r="V2489">
        <f>ABS(Facturas!R2490)</f>
        <v>0</v>
      </c>
      <c r="W2489" s="1" t="s">
        <v>2986</v>
      </c>
      <c r="X2489" t="str">
        <f>Facturas!S2490</f>
        <v/>
      </c>
      <c r="Y2489" s="1" t="s">
        <v>2987</v>
      </c>
    </row>
    <row r="2490" spans="1:25" x14ac:dyDescent="0.25">
      <c r="A2490" t="s">
        <v>2976</v>
      </c>
      <c r="B2490">
        <f>Facturas!A2491</f>
        <v>7888</v>
      </c>
      <c r="C2490" s="1" t="s">
        <v>2977</v>
      </c>
      <c r="D2490" t="str">
        <f>Facturas!B2491</f>
        <v>20/00063</v>
      </c>
      <c r="E2490" s="1" t="s">
        <v>2978</v>
      </c>
      <c r="F2490" s="2">
        <f>Facturas!C2491</f>
        <v>43862</v>
      </c>
      <c r="G2490" s="1" t="s">
        <v>2979</v>
      </c>
      <c r="H2490">
        <f>Facturas!D2491</f>
        <v>138</v>
      </c>
      <c r="I2490" s="1" t="s">
        <v>2980</v>
      </c>
      <c r="J2490" s="4">
        <f>Facturas!E2491</f>
        <v>1</v>
      </c>
      <c r="K2490" s="1" t="s">
        <v>2981</v>
      </c>
      <c r="L2490" s="2" t="str">
        <f>IF(Facturas!F2491="","",Facturas!F2491)</f>
        <v/>
      </c>
      <c r="M2490" s="1" t="s">
        <v>2983</v>
      </c>
      <c r="N2490" s="2">
        <f>Facturas!J2491</f>
        <v>43862</v>
      </c>
      <c r="O2490" s="18" t="s">
        <v>3111</v>
      </c>
      <c r="P2490" s="2"/>
      <c r="Q2490" s="1" t="s">
        <v>2984</v>
      </c>
      <c r="R2490">
        <f>ABS(Facturas!K2491)</f>
        <v>1</v>
      </c>
      <c r="S2490" s="1" t="s">
        <v>2985</v>
      </c>
      <c r="T2490">
        <f>ABS(Facturas!M2491)</f>
        <v>0</v>
      </c>
      <c r="U2490" s="1" t="s">
        <v>2982</v>
      </c>
      <c r="V2490">
        <f>ABS(Facturas!R2491)</f>
        <v>0</v>
      </c>
      <c r="W2490" s="1" t="s">
        <v>2986</v>
      </c>
      <c r="X2490" t="str">
        <f>Facturas!S2491</f>
        <v/>
      </c>
      <c r="Y2490" s="1" t="s">
        <v>2987</v>
      </c>
    </row>
    <row r="2491" spans="1:25" x14ac:dyDescent="0.25">
      <c r="A2491" t="s">
        <v>2976</v>
      </c>
      <c r="B2491">
        <f>Facturas!A2492</f>
        <v>7889</v>
      </c>
      <c r="C2491" s="1" t="s">
        <v>2977</v>
      </c>
      <c r="D2491" t="str">
        <f>Facturas!B2492</f>
        <v>20/00064</v>
      </c>
      <c r="E2491" s="1" t="s">
        <v>2978</v>
      </c>
      <c r="F2491" s="2">
        <f>Facturas!C2492</f>
        <v>43862</v>
      </c>
      <c r="G2491" s="1" t="s">
        <v>2979</v>
      </c>
      <c r="H2491">
        <f>Facturas!D2492</f>
        <v>92</v>
      </c>
      <c r="I2491" s="1" t="s">
        <v>2980</v>
      </c>
      <c r="J2491" s="4">
        <f>Facturas!E2492</f>
        <v>2</v>
      </c>
      <c r="K2491" s="1" t="s">
        <v>2981</v>
      </c>
      <c r="L2491" s="2" t="str">
        <f>IF(Facturas!F2492="","",Facturas!F2492)</f>
        <v/>
      </c>
      <c r="M2491" s="1" t="s">
        <v>2983</v>
      </c>
      <c r="N2491" s="2">
        <f>Facturas!J2492</f>
        <v>43862</v>
      </c>
      <c r="O2491" s="18" t="s">
        <v>3111</v>
      </c>
      <c r="P2491" s="2"/>
      <c r="Q2491" s="1" t="s">
        <v>2984</v>
      </c>
      <c r="R2491">
        <f>ABS(Facturas!K2492)</f>
        <v>1</v>
      </c>
      <c r="S2491" s="1" t="s">
        <v>2985</v>
      </c>
      <c r="T2491">
        <f>ABS(Facturas!M2492)</f>
        <v>0</v>
      </c>
      <c r="U2491" s="1" t="s">
        <v>2982</v>
      </c>
      <c r="V2491">
        <f>ABS(Facturas!R2492)</f>
        <v>0</v>
      </c>
      <c r="W2491" s="1" t="s">
        <v>2986</v>
      </c>
      <c r="X2491" t="str">
        <f>Facturas!S2492</f>
        <v/>
      </c>
      <c r="Y2491" s="1" t="s">
        <v>2987</v>
      </c>
    </row>
    <row r="2492" spans="1:25" x14ac:dyDescent="0.25">
      <c r="A2492" t="s">
        <v>2976</v>
      </c>
      <c r="B2492">
        <f>Facturas!A2493</f>
        <v>7890</v>
      </c>
      <c r="C2492" s="1" t="s">
        <v>2977</v>
      </c>
      <c r="D2492" t="str">
        <f>Facturas!B2493</f>
        <v>20/00065</v>
      </c>
      <c r="E2492" s="1" t="s">
        <v>2978</v>
      </c>
      <c r="F2492" s="2">
        <f>Facturas!C2493</f>
        <v>43862</v>
      </c>
      <c r="G2492" s="1" t="s">
        <v>2979</v>
      </c>
      <c r="H2492">
        <f>Facturas!D2493</f>
        <v>42</v>
      </c>
      <c r="I2492" s="1" t="s">
        <v>2980</v>
      </c>
      <c r="J2492" s="4">
        <f>Facturas!E2493</f>
        <v>1</v>
      </c>
      <c r="K2492" s="1" t="s">
        <v>2981</v>
      </c>
      <c r="L2492" s="2" t="str">
        <f>IF(Facturas!F2493="","",Facturas!F2493)</f>
        <v/>
      </c>
      <c r="M2492" s="1" t="s">
        <v>2983</v>
      </c>
      <c r="N2492" s="2">
        <f>Facturas!J2493</f>
        <v>43862</v>
      </c>
      <c r="O2492" s="18" t="s">
        <v>3111</v>
      </c>
      <c r="P2492" s="2"/>
      <c r="Q2492" s="1" t="s">
        <v>2984</v>
      </c>
      <c r="R2492">
        <f>ABS(Facturas!K2493)</f>
        <v>1</v>
      </c>
      <c r="S2492" s="1" t="s">
        <v>2985</v>
      </c>
      <c r="T2492">
        <f>ABS(Facturas!M2493)</f>
        <v>0</v>
      </c>
      <c r="U2492" s="1" t="s">
        <v>2982</v>
      </c>
      <c r="V2492">
        <f>ABS(Facturas!R2493)</f>
        <v>0</v>
      </c>
      <c r="W2492" s="1" t="s">
        <v>2986</v>
      </c>
      <c r="X2492" t="str">
        <f>Facturas!S2493</f>
        <v/>
      </c>
      <c r="Y2492" s="1" t="s">
        <v>2987</v>
      </c>
    </row>
    <row r="2493" spans="1:25" x14ac:dyDescent="0.25">
      <c r="A2493" t="s">
        <v>2976</v>
      </c>
      <c r="B2493">
        <f>Facturas!A2494</f>
        <v>7891</v>
      </c>
      <c r="C2493" s="1" t="s">
        <v>2977</v>
      </c>
      <c r="D2493" t="str">
        <f>Facturas!B2494</f>
        <v>20/00066</v>
      </c>
      <c r="E2493" s="1" t="s">
        <v>2978</v>
      </c>
      <c r="F2493" s="2">
        <f>Facturas!C2494</f>
        <v>43862</v>
      </c>
      <c r="G2493" s="1" t="s">
        <v>2979</v>
      </c>
      <c r="H2493">
        <f>Facturas!D2494</f>
        <v>155</v>
      </c>
      <c r="I2493" s="1" t="s">
        <v>2980</v>
      </c>
      <c r="J2493" s="4">
        <f>Facturas!E2494</f>
        <v>1</v>
      </c>
      <c r="K2493" s="1" t="s">
        <v>2981</v>
      </c>
      <c r="L2493" s="2" t="str">
        <f>IF(Facturas!F2494="","",Facturas!F2494)</f>
        <v/>
      </c>
      <c r="M2493" s="1" t="s">
        <v>2983</v>
      </c>
      <c r="N2493" s="2">
        <f>Facturas!J2494</f>
        <v>43862</v>
      </c>
      <c r="O2493" s="18" t="s">
        <v>3111</v>
      </c>
      <c r="P2493" s="2"/>
      <c r="Q2493" s="1" t="s">
        <v>2984</v>
      </c>
      <c r="R2493">
        <f>ABS(Facturas!K2494)</f>
        <v>1</v>
      </c>
      <c r="S2493" s="1" t="s">
        <v>2985</v>
      </c>
      <c r="T2493">
        <f>ABS(Facturas!M2494)</f>
        <v>0</v>
      </c>
      <c r="U2493" s="1" t="s">
        <v>2982</v>
      </c>
      <c r="V2493">
        <f>ABS(Facturas!R2494)</f>
        <v>0</v>
      </c>
      <c r="W2493" s="1" t="s">
        <v>2986</v>
      </c>
      <c r="X2493" t="str">
        <f>Facturas!S2494</f>
        <v/>
      </c>
      <c r="Y2493" s="1" t="s">
        <v>2987</v>
      </c>
    </row>
    <row r="2494" spans="1:25" x14ac:dyDescent="0.25">
      <c r="A2494" t="s">
        <v>2976</v>
      </c>
      <c r="B2494">
        <f>Facturas!A2495</f>
        <v>7892</v>
      </c>
      <c r="C2494" s="1" t="s">
        <v>2977</v>
      </c>
      <c r="D2494" t="str">
        <f>Facturas!B2495</f>
        <v>20/00067</v>
      </c>
      <c r="E2494" s="1" t="s">
        <v>2978</v>
      </c>
      <c r="F2494" s="2">
        <f>Facturas!C2495</f>
        <v>43862</v>
      </c>
      <c r="G2494" s="1" t="s">
        <v>2979</v>
      </c>
      <c r="H2494">
        <f>Facturas!D2495</f>
        <v>129</v>
      </c>
      <c r="I2494" s="1" t="s">
        <v>2980</v>
      </c>
      <c r="J2494" s="4">
        <f>Facturas!E2495</f>
        <v>1</v>
      </c>
      <c r="K2494" s="1" t="s">
        <v>2981</v>
      </c>
      <c r="L2494" s="2" t="str">
        <f>IF(Facturas!F2495="","",Facturas!F2495)</f>
        <v/>
      </c>
      <c r="M2494" s="1" t="s">
        <v>2983</v>
      </c>
      <c r="N2494" s="2">
        <f>Facturas!J2495</f>
        <v>43862</v>
      </c>
      <c r="O2494" s="18" t="s">
        <v>3111</v>
      </c>
      <c r="P2494" s="2"/>
      <c r="Q2494" s="1" t="s">
        <v>2984</v>
      </c>
      <c r="R2494">
        <f>ABS(Facturas!K2495)</f>
        <v>1</v>
      </c>
      <c r="S2494" s="1" t="s">
        <v>2985</v>
      </c>
      <c r="T2494">
        <f>ABS(Facturas!M2495)</f>
        <v>0</v>
      </c>
      <c r="U2494" s="1" t="s">
        <v>2982</v>
      </c>
      <c r="V2494">
        <f>ABS(Facturas!R2495)</f>
        <v>0</v>
      </c>
      <c r="W2494" s="1" t="s">
        <v>2986</v>
      </c>
      <c r="X2494" t="str">
        <f>Facturas!S2495</f>
        <v/>
      </c>
      <c r="Y2494" s="1" t="s">
        <v>2987</v>
      </c>
    </row>
    <row r="2495" spans="1:25" x14ac:dyDescent="0.25">
      <c r="A2495" t="s">
        <v>2976</v>
      </c>
      <c r="B2495">
        <f>Facturas!A2496</f>
        <v>7893</v>
      </c>
      <c r="C2495" s="1" t="s">
        <v>2977</v>
      </c>
      <c r="D2495" t="str">
        <f>Facturas!B2496</f>
        <v>20/00068</v>
      </c>
      <c r="E2495" s="1" t="s">
        <v>2978</v>
      </c>
      <c r="F2495" s="2">
        <f>Facturas!C2496</f>
        <v>43862</v>
      </c>
      <c r="G2495" s="1" t="s">
        <v>2979</v>
      </c>
      <c r="H2495">
        <f>Facturas!D2496</f>
        <v>193</v>
      </c>
      <c r="I2495" s="1" t="s">
        <v>2980</v>
      </c>
      <c r="J2495" s="4">
        <f>Facturas!E2496</f>
        <v>1</v>
      </c>
      <c r="K2495" s="1" t="s">
        <v>2981</v>
      </c>
      <c r="L2495" s="2" t="str">
        <f>IF(Facturas!F2496="","",Facturas!F2496)</f>
        <v/>
      </c>
      <c r="M2495" s="1" t="s">
        <v>2983</v>
      </c>
      <c r="N2495" s="2">
        <f>Facturas!J2496</f>
        <v>43862</v>
      </c>
      <c r="O2495" s="18" t="s">
        <v>3111</v>
      </c>
      <c r="P2495" s="2"/>
      <c r="Q2495" s="1" t="s">
        <v>2984</v>
      </c>
      <c r="R2495">
        <f>ABS(Facturas!K2496)</f>
        <v>1</v>
      </c>
      <c r="S2495" s="1" t="s">
        <v>2985</v>
      </c>
      <c r="T2495">
        <f>ABS(Facturas!M2496)</f>
        <v>0</v>
      </c>
      <c r="U2495" s="1" t="s">
        <v>2982</v>
      </c>
      <c r="V2495">
        <f>ABS(Facturas!R2496)</f>
        <v>0</v>
      </c>
      <c r="W2495" s="1" t="s">
        <v>2986</v>
      </c>
      <c r="X2495" t="str">
        <f>Facturas!S2496</f>
        <v/>
      </c>
      <c r="Y2495" s="1" t="s">
        <v>2987</v>
      </c>
    </row>
    <row r="2496" spans="1:25" x14ac:dyDescent="0.25">
      <c r="A2496" t="s">
        <v>2976</v>
      </c>
      <c r="B2496">
        <f>Facturas!A2497</f>
        <v>7894</v>
      </c>
      <c r="C2496" s="1" t="s">
        <v>2977</v>
      </c>
      <c r="D2496" t="str">
        <f>Facturas!B2497</f>
        <v>20/00069</v>
      </c>
      <c r="E2496" s="1" t="s">
        <v>2978</v>
      </c>
      <c r="F2496" s="2">
        <f>Facturas!C2497</f>
        <v>43862</v>
      </c>
      <c r="G2496" s="1" t="s">
        <v>2979</v>
      </c>
      <c r="H2496">
        <f>Facturas!D2497</f>
        <v>109</v>
      </c>
      <c r="I2496" s="1" t="s">
        <v>2980</v>
      </c>
      <c r="J2496" s="4">
        <f>Facturas!E2497</f>
        <v>1</v>
      </c>
      <c r="K2496" s="1" t="s">
        <v>2981</v>
      </c>
      <c r="L2496" s="2" t="str">
        <f>IF(Facturas!F2497="","",Facturas!F2497)</f>
        <v/>
      </c>
      <c r="M2496" s="1" t="s">
        <v>2983</v>
      </c>
      <c r="N2496" s="2">
        <f>Facturas!J2497</f>
        <v>43862</v>
      </c>
      <c r="O2496" s="18" t="s">
        <v>3111</v>
      </c>
      <c r="P2496" s="2"/>
      <c r="Q2496" s="1" t="s">
        <v>2984</v>
      </c>
      <c r="R2496">
        <f>ABS(Facturas!K2497)</f>
        <v>1</v>
      </c>
      <c r="S2496" s="1" t="s">
        <v>2985</v>
      </c>
      <c r="T2496">
        <f>ABS(Facturas!M2497)</f>
        <v>0</v>
      </c>
      <c r="U2496" s="1" t="s">
        <v>2982</v>
      </c>
      <c r="V2496">
        <f>ABS(Facturas!R2497)</f>
        <v>0</v>
      </c>
      <c r="W2496" s="1" t="s">
        <v>2986</v>
      </c>
      <c r="X2496" t="str">
        <f>Facturas!S2497</f>
        <v/>
      </c>
      <c r="Y2496" s="1" t="s">
        <v>2987</v>
      </c>
    </row>
    <row r="2497" spans="1:25" x14ac:dyDescent="0.25">
      <c r="A2497" t="s">
        <v>2976</v>
      </c>
      <c r="B2497">
        <f>Facturas!A2498</f>
        <v>7895</v>
      </c>
      <c r="C2497" s="1" t="s">
        <v>2977</v>
      </c>
      <c r="D2497" t="str">
        <f>Facturas!B2498</f>
        <v>20/00070</v>
      </c>
      <c r="E2497" s="1" t="s">
        <v>2978</v>
      </c>
      <c r="F2497" s="2">
        <f>Facturas!C2498</f>
        <v>43862</v>
      </c>
      <c r="G2497" s="1" t="s">
        <v>2979</v>
      </c>
      <c r="H2497">
        <f>Facturas!D2498</f>
        <v>110</v>
      </c>
      <c r="I2497" s="1" t="s">
        <v>2980</v>
      </c>
      <c r="J2497" s="4">
        <f>Facturas!E2498</f>
        <v>1</v>
      </c>
      <c r="K2497" s="1" t="s">
        <v>2981</v>
      </c>
      <c r="L2497" s="2" t="str">
        <f>IF(Facturas!F2498="","",Facturas!F2498)</f>
        <v/>
      </c>
      <c r="M2497" s="1" t="s">
        <v>2983</v>
      </c>
      <c r="N2497" s="2">
        <f>Facturas!J2498</f>
        <v>43862</v>
      </c>
      <c r="O2497" s="18" t="s">
        <v>3111</v>
      </c>
      <c r="P2497" s="2"/>
      <c r="Q2497" s="1" t="s">
        <v>2984</v>
      </c>
      <c r="R2497">
        <f>ABS(Facturas!K2498)</f>
        <v>1</v>
      </c>
      <c r="S2497" s="1" t="s">
        <v>2985</v>
      </c>
      <c r="T2497">
        <f>ABS(Facturas!M2498)</f>
        <v>0</v>
      </c>
      <c r="U2497" s="1" t="s">
        <v>2982</v>
      </c>
      <c r="V2497">
        <f>ABS(Facturas!R2498)</f>
        <v>0</v>
      </c>
      <c r="W2497" s="1" t="s">
        <v>2986</v>
      </c>
      <c r="X2497" t="str">
        <f>Facturas!S2498</f>
        <v/>
      </c>
      <c r="Y2497" s="1" t="s">
        <v>2987</v>
      </c>
    </row>
    <row r="2498" spans="1:25" x14ac:dyDescent="0.25">
      <c r="A2498" t="s">
        <v>2976</v>
      </c>
      <c r="B2498">
        <f>Facturas!A2499</f>
        <v>7896</v>
      </c>
      <c r="C2498" s="1" t="s">
        <v>2977</v>
      </c>
      <c r="D2498" t="str">
        <f>Facturas!B2499</f>
        <v>20/00071</v>
      </c>
      <c r="E2498" s="1" t="s">
        <v>2978</v>
      </c>
      <c r="F2498" s="2">
        <f>Facturas!C2499</f>
        <v>43862</v>
      </c>
      <c r="G2498" s="1" t="s">
        <v>2979</v>
      </c>
      <c r="H2498">
        <f>Facturas!D2499</f>
        <v>111</v>
      </c>
      <c r="I2498" s="1" t="s">
        <v>2980</v>
      </c>
      <c r="J2498" s="4">
        <f>Facturas!E2499</f>
        <v>1</v>
      </c>
      <c r="K2498" s="1" t="s">
        <v>2981</v>
      </c>
      <c r="L2498" s="2" t="str">
        <f>IF(Facturas!F2499="","",Facturas!F2499)</f>
        <v/>
      </c>
      <c r="M2498" s="1" t="s">
        <v>2983</v>
      </c>
      <c r="N2498" s="2">
        <f>Facturas!J2499</f>
        <v>43862</v>
      </c>
      <c r="O2498" s="18" t="s">
        <v>3111</v>
      </c>
      <c r="P2498" s="2"/>
      <c r="Q2498" s="1" t="s">
        <v>2984</v>
      </c>
      <c r="R2498">
        <f>ABS(Facturas!K2499)</f>
        <v>1</v>
      </c>
      <c r="S2498" s="1" t="s">
        <v>2985</v>
      </c>
      <c r="T2498">
        <f>ABS(Facturas!M2499)</f>
        <v>0</v>
      </c>
      <c r="U2498" s="1" t="s">
        <v>2982</v>
      </c>
      <c r="V2498">
        <f>ABS(Facturas!R2499)</f>
        <v>0</v>
      </c>
      <c r="W2498" s="1" t="s">
        <v>2986</v>
      </c>
      <c r="X2498" t="str">
        <f>Facturas!S2499</f>
        <v/>
      </c>
      <c r="Y2498" s="1" t="s">
        <v>2987</v>
      </c>
    </row>
    <row r="2499" spans="1:25" x14ac:dyDescent="0.25">
      <c r="A2499" t="s">
        <v>2976</v>
      </c>
      <c r="B2499">
        <f>Facturas!A2500</f>
        <v>7897</v>
      </c>
      <c r="C2499" s="1" t="s">
        <v>2977</v>
      </c>
      <c r="D2499" t="str">
        <f>Facturas!B2500</f>
        <v>20/00072</v>
      </c>
      <c r="E2499" s="1" t="s">
        <v>2978</v>
      </c>
      <c r="F2499" s="2">
        <f>Facturas!C2500</f>
        <v>43862</v>
      </c>
      <c r="G2499" s="1" t="s">
        <v>2979</v>
      </c>
      <c r="H2499">
        <f>Facturas!D2500</f>
        <v>112</v>
      </c>
      <c r="I2499" s="1" t="s">
        <v>2980</v>
      </c>
      <c r="J2499" s="4">
        <f>Facturas!E2500</f>
        <v>1</v>
      </c>
      <c r="K2499" s="1" t="s">
        <v>2981</v>
      </c>
      <c r="L2499" s="2" t="str">
        <f>IF(Facturas!F2500="","",Facturas!F2500)</f>
        <v/>
      </c>
      <c r="M2499" s="1" t="s">
        <v>2983</v>
      </c>
      <c r="N2499" s="2">
        <f>Facturas!J2500</f>
        <v>43862</v>
      </c>
      <c r="O2499" s="18" t="s">
        <v>3111</v>
      </c>
      <c r="P2499" s="2"/>
      <c r="Q2499" s="1" t="s">
        <v>2984</v>
      </c>
      <c r="R2499">
        <f>ABS(Facturas!K2500)</f>
        <v>1</v>
      </c>
      <c r="S2499" s="1" t="s">
        <v>2985</v>
      </c>
      <c r="T2499">
        <f>ABS(Facturas!M2500)</f>
        <v>0</v>
      </c>
      <c r="U2499" s="1" t="s">
        <v>2982</v>
      </c>
      <c r="V2499">
        <f>ABS(Facturas!R2500)</f>
        <v>0</v>
      </c>
      <c r="W2499" s="1" t="s">
        <v>2986</v>
      </c>
      <c r="X2499" t="str">
        <f>Facturas!S2500</f>
        <v/>
      </c>
      <c r="Y2499" s="1" t="s">
        <v>2987</v>
      </c>
    </row>
    <row r="2500" spans="1:25" x14ac:dyDescent="0.25">
      <c r="A2500" t="s">
        <v>2976</v>
      </c>
      <c r="B2500">
        <f>Facturas!A2501</f>
        <v>7898</v>
      </c>
      <c r="C2500" s="1" t="s">
        <v>2977</v>
      </c>
      <c r="D2500" t="str">
        <f>Facturas!B2501</f>
        <v>20/00073</v>
      </c>
      <c r="E2500" s="1" t="s">
        <v>2978</v>
      </c>
      <c r="F2500" s="2">
        <f>Facturas!C2501</f>
        <v>43862</v>
      </c>
      <c r="G2500" s="1" t="s">
        <v>2979</v>
      </c>
      <c r="H2500">
        <f>Facturas!D2501</f>
        <v>107</v>
      </c>
      <c r="I2500" s="1" t="s">
        <v>2980</v>
      </c>
      <c r="J2500" s="4">
        <f>Facturas!E2501</f>
        <v>1</v>
      </c>
      <c r="K2500" s="1" t="s">
        <v>2981</v>
      </c>
      <c r="L2500" s="2" t="str">
        <f>IF(Facturas!F2501="","",Facturas!F2501)</f>
        <v/>
      </c>
      <c r="M2500" s="1" t="s">
        <v>2983</v>
      </c>
      <c r="N2500" s="2">
        <f>Facturas!J2501</f>
        <v>43862</v>
      </c>
      <c r="O2500" s="18" t="s">
        <v>3111</v>
      </c>
      <c r="P2500" s="2"/>
      <c r="Q2500" s="1" t="s">
        <v>2984</v>
      </c>
      <c r="R2500">
        <f>ABS(Facturas!K2501)</f>
        <v>1</v>
      </c>
      <c r="S2500" s="1" t="s">
        <v>2985</v>
      </c>
      <c r="T2500">
        <f>ABS(Facturas!M2501)</f>
        <v>0</v>
      </c>
      <c r="U2500" s="1" t="s">
        <v>2982</v>
      </c>
      <c r="V2500">
        <f>ABS(Facturas!R2501)</f>
        <v>0</v>
      </c>
      <c r="W2500" s="1" t="s">
        <v>2986</v>
      </c>
      <c r="X2500" t="str">
        <f>Facturas!S2501</f>
        <v/>
      </c>
      <c r="Y2500" s="1" t="s">
        <v>2987</v>
      </c>
    </row>
    <row r="2501" spans="1:25" x14ac:dyDescent="0.25">
      <c r="A2501" t="s">
        <v>2976</v>
      </c>
      <c r="B2501">
        <f>Facturas!A2502</f>
        <v>7899</v>
      </c>
      <c r="C2501" s="1" t="s">
        <v>2977</v>
      </c>
      <c r="D2501" t="str">
        <f>Facturas!B2502</f>
        <v>20/00074</v>
      </c>
      <c r="E2501" s="1" t="s">
        <v>2978</v>
      </c>
      <c r="F2501" s="2">
        <f>Facturas!C2502</f>
        <v>43862</v>
      </c>
      <c r="G2501" s="1" t="s">
        <v>2979</v>
      </c>
      <c r="H2501">
        <f>Facturas!D2502</f>
        <v>177</v>
      </c>
      <c r="I2501" s="1" t="s">
        <v>2980</v>
      </c>
      <c r="J2501" s="4">
        <f>Facturas!E2502</f>
        <v>1</v>
      </c>
      <c r="K2501" s="1" t="s">
        <v>2981</v>
      </c>
      <c r="L2501" s="2" t="str">
        <f>IF(Facturas!F2502="","",Facturas!F2502)</f>
        <v/>
      </c>
      <c r="M2501" s="1" t="s">
        <v>2983</v>
      </c>
      <c r="N2501" s="2">
        <f>Facturas!J2502</f>
        <v>43862</v>
      </c>
      <c r="O2501" s="18" t="s">
        <v>3111</v>
      </c>
      <c r="P2501" s="2"/>
      <c r="Q2501" s="1" t="s">
        <v>2984</v>
      </c>
      <c r="R2501">
        <f>ABS(Facturas!K2502)</f>
        <v>1</v>
      </c>
      <c r="S2501" s="1" t="s">
        <v>2985</v>
      </c>
      <c r="T2501">
        <f>ABS(Facturas!M2502)</f>
        <v>0</v>
      </c>
      <c r="U2501" s="1" t="s">
        <v>2982</v>
      </c>
      <c r="V2501">
        <f>ABS(Facturas!R2502)</f>
        <v>0</v>
      </c>
      <c r="W2501" s="1" t="s">
        <v>2986</v>
      </c>
      <c r="X2501" t="str">
        <f>Facturas!S2502</f>
        <v/>
      </c>
      <c r="Y2501" s="1" t="s">
        <v>2987</v>
      </c>
    </row>
    <row r="2502" spans="1:25" x14ac:dyDescent="0.25">
      <c r="A2502" t="s">
        <v>2976</v>
      </c>
      <c r="B2502">
        <f>Facturas!A2503</f>
        <v>7900</v>
      </c>
      <c r="C2502" s="1" t="s">
        <v>2977</v>
      </c>
      <c r="D2502" t="str">
        <f>Facturas!B2503</f>
        <v>20/00075</v>
      </c>
      <c r="E2502" s="1" t="s">
        <v>2978</v>
      </c>
      <c r="F2502" s="2">
        <f>Facturas!C2503</f>
        <v>43862</v>
      </c>
      <c r="G2502" s="1" t="s">
        <v>2979</v>
      </c>
      <c r="H2502">
        <f>Facturas!D2503</f>
        <v>154</v>
      </c>
      <c r="I2502" s="1" t="s">
        <v>2980</v>
      </c>
      <c r="J2502" s="4">
        <f>Facturas!E2503</f>
        <v>1</v>
      </c>
      <c r="K2502" s="1" t="s">
        <v>2981</v>
      </c>
      <c r="L2502" s="2" t="str">
        <f>IF(Facturas!F2503="","",Facturas!F2503)</f>
        <v/>
      </c>
      <c r="M2502" s="1" t="s">
        <v>2983</v>
      </c>
      <c r="N2502" s="2">
        <f>Facturas!J2503</f>
        <v>43862</v>
      </c>
      <c r="O2502" s="18" t="s">
        <v>3111</v>
      </c>
      <c r="P2502" s="2"/>
      <c r="Q2502" s="1" t="s">
        <v>2984</v>
      </c>
      <c r="R2502">
        <f>ABS(Facturas!K2503)</f>
        <v>1</v>
      </c>
      <c r="S2502" s="1" t="s">
        <v>2985</v>
      </c>
      <c r="T2502">
        <f>ABS(Facturas!M2503)</f>
        <v>0</v>
      </c>
      <c r="U2502" s="1" t="s">
        <v>2982</v>
      </c>
      <c r="V2502">
        <f>ABS(Facturas!R2503)</f>
        <v>0</v>
      </c>
      <c r="W2502" s="1" t="s">
        <v>2986</v>
      </c>
      <c r="X2502" t="str">
        <f>Facturas!S2503</f>
        <v/>
      </c>
      <c r="Y2502" s="1" t="s">
        <v>2987</v>
      </c>
    </row>
    <row r="2503" spans="1:25" x14ac:dyDescent="0.25">
      <c r="A2503" t="s">
        <v>2976</v>
      </c>
      <c r="B2503">
        <f>Facturas!A2504</f>
        <v>7901</v>
      </c>
      <c r="C2503" s="1" t="s">
        <v>2977</v>
      </c>
      <c r="D2503" t="str">
        <f>Facturas!B2504</f>
        <v>20/00076</v>
      </c>
      <c r="E2503" s="1" t="s">
        <v>2978</v>
      </c>
      <c r="F2503" s="2">
        <f>Facturas!C2504</f>
        <v>43862</v>
      </c>
      <c r="G2503" s="1" t="s">
        <v>2979</v>
      </c>
      <c r="H2503">
        <f>Facturas!D2504</f>
        <v>154</v>
      </c>
      <c r="I2503" s="1" t="s">
        <v>2980</v>
      </c>
      <c r="J2503" s="4">
        <f>Facturas!E2504</f>
        <v>1</v>
      </c>
      <c r="K2503" s="1" t="s">
        <v>2981</v>
      </c>
      <c r="L2503" s="2" t="str">
        <f>IF(Facturas!F2504="","",Facturas!F2504)</f>
        <v/>
      </c>
      <c r="M2503" s="1" t="s">
        <v>2983</v>
      </c>
      <c r="N2503" s="2">
        <f>Facturas!J2504</f>
        <v>43862</v>
      </c>
      <c r="O2503" s="18" t="s">
        <v>3111</v>
      </c>
      <c r="P2503" s="2"/>
      <c r="Q2503" s="1" t="s">
        <v>2984</v>
      </c>
      <c r="R2503">
        <f>ABS(Facturas!K2504)</f>
        <v>1</v>
      </c>
      <c r="S2503" s="1" t="s">
        <v>2985</v>
      </c>
      <c r="T2503">
        <f>ABS(Facturas!M2504)</f>
        <v>0</v>
      </c>
      <c r="U2503" s="1" t="s">
        <v>2982</v>
      </c>
      <c r="V2503">
        <f>ABS(Facturas!R2504)</f>
        <v>0</v>
      </c>
      <c r="W2503" s="1" t="s">
        <v>2986</v>
      </c>
      <c r="X2503" t="str">
        <f>Facturas!S2504</f>
        <v/>
      </c>
      <c r="Y2503" s="1" t="s">
        <v>2987</v>
      </c>
    </row>
    <row r="2504" spans="1:25" x14ac:dyDescent="0.25">
      <c r="A2504" t="s">
        <v>2976</v>
      </c>
      <c r="B2504">
        <f>Facturas!A2505</f>
        <v>7902</v>
      </c>
      <c r="C2504" s="1" t="s">
        <v>2977</v>
      </c>
      <c r="D2504" t="str">
        <f>Facturas!B2505</f>
        <v>20/00077</v>
      </c>
      <c r="E2504" s="1" t="s">
        <v>2978</v>
      </c>
      <c r="F2504" s="2">
        <f>Facturas!C2505</f>
        <v>43862</v>
      </c>
      <c r="G2504" s="1" t="s">
        <v>2979</v>
      </c>
      <c r="H2504">
        <f>Facturas!D2505</f>
        <v>100</v>
      </c>
      <c r="I2504" s="1" t="s">
        <v>2980</v>
      </c>
      <c r="J2504" s="4">
        <f>Facturas!E2505</f>
        <v>1</v>
      </c>
      <c r="K2504" s="1" t="s">
        <v>2981</v>
      </c>
      <c r="L2504" s="2" t="str">
        <f>IF(Facturas!F2505="","",Facturas!F2505)</f>
        <v/>
      </c>
      <c r="M2504" s="1" t="s">
        <v>2983</v>
      </c>
      <c r="N2504" s="2">
        <f>Facturas!J2505</f>
        <v>43862</v>
      </c>
      <c r="O2504" s="18" t="s">
        <v>3111</v>
      </c>
      <c r="P2504" s="2"/>
      <c r="Q2504" s="1" t="s">
        <v>2984</v>
      </c>
      <c r="R2504">
        <f>ABS(Facturas!K2505)</f>
        <v>1</v>
      </c>
      <c r="S2504" s="1" t="s">
        <v>2985</v>
      </c>
      <c r="T2504">
        <f>ABS(Facturas!M2505)</f>
        <v>0</v>
      </c>
      <c r="U2504" s="1" t="s">
        <v>2982</v>
      </c>
      <c r="V2504">
        <f>ABS(Facturas!R2505)</f>
        <v>0</v>
      </c>
      <c r="W2504" s="1" t="s">
        <v>2986</v>
      </c>
      <c r="X2504" t="str">
        <f>Facturas!S2505</f>
        <v/>
      </c>
      <c r="Y2504" s="1" t="s">
        <v>2987</v>
      </c>
    </row>
    <row r="2505" spans="1:25" x14ac:dyDescent="0.25">
      <c r="A2505" t="s">
        <v>2976</v>
      </c>
      <c r="B2505">
        <f>Facturas!A2506</f>
        <v>7903</v>
      </c>
      <c r="C2505" s="1" t="s">
        <v>2977</v>
      </c>
      <c r="D2505" t="str">
        <f>Facturas!B2506</f>
        <v>20/00078</v>
      </c>
      <c r="E2505" s="1" t="s">
        <v>2978</v>
      </c>
      <c r="F2505" s="2">
        <f>Facturas!C2506</f>
        <v>43862</v>
      </c>
      <c r="G2505" s="1" t="s">
        <v>2979</v>
      </c>
      <c r="H2505">
        <f>Facturas!D2506</f>
        <v>74</v>
      </c>
      <c r="I2505" s="1" t="s">
        <v>2980</v>
      </c>
      <c r="J2505" s="4">
        <f>Facturas!E2506</f>
        <v>1</v>
      </c>
      <c r="K2505" s="1" t="s">
        <v>2981</v>
      </c>
      <c r="L2505" s="2" t="str">
        <f>IF(Facturas!F2506="","",Facturas!F2506)</f>
        <v/>
      </c>
      <c r="M2505" s="1" t="s">
        <v>2983</v>
      </c>
      <c r="N2505" s="2">
        <f>Facturas!J2506</f>
        <v>43862</v>
      </c>
      <c r="O2505" s="18" t="s">
        <v>3111</v>
      </c>
      <c r="P2505" s="2"/>
      <c r="Q2505" s="1" t="s">
        <v>2984</v>
      </c>
      <c r="R2505">
        <f>ABS(Facturas!K2506)</f>
        <v>1</v>
      </c>
      <c r="S2505" s="1" t="s">
        <v>2985</v>
      </c>
      <c r="T2505">
        <f>ABS(Facturas!M2506)</f>
        <v>0</v>
      </c>
      <c r="U2505" s="1" t="s">
        <v>2982</v>
      </c>
      <c r="V2505">
        <f>ABS(Facturas!R2506)</f>
        <v>0</v>
      </c>
      <c r="W2505" s="1" t="s">
        <v>2986</v>
      </c>
      <c r="X2505" t="str">
        <f>Facturas!S2506</f>
        <v/>
      </c>
      <c r="Y2505" s="1" t="s">
        <v>2987</v>
      </c>
    </row>
    <row r="2506" spans="1:25" x14ac:dyDescent="0.25">
      <c r="A2506" t="s">
        <v>2976</v>
      </c>
      <c r="B2506">
        <f>Facturas!A2507</f>
        <v>7904</v>
      </c>
      <c r="C2506" s="1" t="s">
        <v>2977</v>
      </c>
      <c r="D2506" t="str">
        <f>Facturas!B2507</f>
        <v>20/00079</v>
      </c>
      <c r="E2506" s="1" t="s">
        <v>2978</v>
      </c>
      <c r="F2506" s="2">
        <f>Facturas!C2507</f>
        <v>43862</v>
      </c>
      <c r="G2506" s="1" t="s">
        <v>2979</v>
      </c>
      <c r="H2506">
        <f>Facturas!D2507</f>
        <v>99</v>
      </c>
      <c r="I2506" s="1" t="s">
        <v>2980</v>
      </c>
      <c r="J2506" s="4">
        <f>Facturas!E2507</f>
        <v>2</v>
      </c>
      <c r="K2506" s="1" t="s">
        <v>2981</v>
      </c>
      <c r="L2506" s="2" t="str">
        <f>IF(Facturas!F2507="","",Facturas!F2507)</f>
        <v/>
      </c>
      <c r="M2506" s="1" t="s">
        <v>2983</v>
      </c>
      <c r="N2506" s="2">
        <f>Facturas!J2507</f>
        <v>43862</v>
      </c>
      <c r="O2506" s="18" t="s">
        <v>3111</v>
      </c>
      <c r="P2506" s="2"/>
      <c r="Q2506" s="1" t="s">
        <v>2984</v>
      </c>
      <c r="R2506">
        <f>ABS(Facturas!K2507)</f>
        <v>1</v>
      </c>
      <c r="S2506" s="1" t="s">
        <v>2985</v>
      </c>
      <c r="T2506">
        <f>ABS(Facturas!M2507)</f>
        <v>0</v>
      </c>
      <c r="U2506" s="1" t="s">
        <v>2982</v>
      </c>
      <c r="V2506">
        <f>ABS(Facturas!R2507)</f>
        <v>0</v>
      </c>
      <c r="W2506" s="1" t="s">
        <v>2986</v>
      </c>
      <c r="X2506" t="str">
        <f>Facturas!S2507</f>
        <v/>
      </c>
      <c r="Y2506" s="1" t="s">
        <v>2987</v>
      </c>
    </row>
    <row r="2507" spans="1:25" x14ac:dyDescent="0.25">
      <c r="A2507" t="s">
        <v>2976</v>
      </c>
      <c r="B2507">
        <f>Facturas!A2508</f>
        <v>7905</v>
      </c>
      <c r="C2507" s="1" t="s">
        <v>2977</v>
      </c>
      <c r="D2507" t="str">
        <f>Facturas!B2508</f>
        <v>20/00080</v>
      </c>
      <c r="E2507" s="1" t="s">
        <v>2978</v>
      </c>
      <c r="F2507" s="2">
        <f>Facturas!C2508</f>
        <v>43862</v>
      </c>
      <c r="G2507" s="1" t="s">
        <v>2979</v>
      </c>
      <c r="H2507">
        <f>Facturas!D2508</f>
        <v>125</v>
      </c>
      <c r="I2507" s="1" t="s">
        <v>2980</v>
      </c>
      <c r="J2507" s="4">
        <f>Facturas!E2508</f>
        <v>1</v>
      </c>
      <c r="K2507" s="1" t="s">
        <v>2981</v>
      </c>
      <c r="L2507" s="2" t="str">
        <f>IF(Facturas!F2508="","",Facturas!F2508)</f>
        <v/>
      </c>
      <c r="M2507" s="1" t="s">
        <v>2983</v>
      </c>
      <c r="N2507" s="2">
        <f>Facturas!J2508</f>
        <v>43862</v>
      </c>
      <c r="O2507" s="18" t="s">
        <v>3111</v>
      </c>
      <c r="P2507" s="2"/>
      <c r="Q2507" s="1" t="s">
        <v>2984</v>
      </c>
      <c r="R2507">
        <f>ABS(Facturas!K2508)</f>
        <v>1</v>
      </c>
      <c r="S2507" s="1" t="s">
        <v>2985</v>
      </c>
      <c r="T2507">
        <f>ABS(Facturas!M2508)</f>
        <v>0</v>
      </c>
      <c r="U2507" s="1" t="s">
        <v>2982</v>
      </c>
      <c r="V2507">
        <f>ABS(Facturas!R2508)</f>
        <v>0</v>
      </c>
      <c r="W2507" s="1" t="s">
        <v>2986</v>
      </c>
      <c r="X2507" t="str">
        <f>Facturas!S2508</f>
        <v/>
      </c>
      <c r="Y2507" s="1" t="s">
        <v>2987</v>
      </c>
    </row>
    <row r="2508" spans="1:25" x14ac:dyDescent="0.25">
      <c r="A2508" t="s">
        <v>2976</v>
      </c>
      <c r="B2508">
        <f>Facturas!A2509</f>
        <v>7906</v>
      </c>
      <c r="C2508" s="1" t="s">
        <v>2977</v>
      </c>
      <c r="D2508" t="str">
        <f>Facturas!B2509</f>
        <v>20/00081</v>
      </c>
      <c r="E2508" s="1" t="s">
        <v>2978</v>
      </c>
      <c r="F2508" s="2">
        <f>Facturas!C2509</f>
        <v>43862</v>
      </c>
      <c r="G2508" s="1" t="s">
        <v>2979</v>
      </c>
      <c r="H2508">
        <f>Facturas!D2509</f>
        <v>126</v>
      </c>
      <c r="I2508" s="1" t="s">
        <v>2980</v>
      </c>
      <c r="J2508" s="4">
        <f>Facturas!E2509</f>
        <v>1</v>
      </c>
      <c r="K2508" s="1" t="s">
        <v>2981</v>
      </c>
      <c r="L2508" s="2" t="str">
        <f>IF(Facturas!F2509="","",Facturas!F2509)</f>
        <v/>
      </c>
      <c r="M2508" s="1" t="s">
        <v>2983</v>
      </c>
      <c r="N2508" s="2">
        <f>Facturas!J2509</f>
        <v>43862</v>
      </c>
      <c r="O2508" s="18" t="s">
        <v>3111</v>
      </c>
      <c r="P2508" s="2"/>
      <c r="Q2508" s="1" t="s">
        <v>2984</v>
      </c>
      <c r="R2508">
        <f>ABS(Facturas!K2509)</f>
        <v>1</v>
      </c>
      <c r="S2508" s="1" t="s">
        <v>2985</v>
      </c>
      <c r="T2508">
        <f>ABS(Facturas!M2509)</f>
        <v>0</v>
      </c>
      <c r="U2508" s="1" t="s">
        <v>2982</v>
      </c>
      <c r="V2508">
        <f>ABS(Facturas!R2509)</f>
        <v>0</v>
      </c>
      <c r="W2508" s="1" t="s">
        <v>2986</v>
      </c>
      <c r="X2508" t="str">
        <f>Facturas!S2509</f>
        <v/>
      </c>
      <c r="Y2508" s="1" t="s">
        <v>2987</v>
      </c>
    </row>
    <row r="2509" spans="1:25" x14ac:dyDescent="0.25">
      <c r="A2509" t="s">
        <v>2976</v>
      </c>
      <c r="B2509">
        <f>Facturas!A2510</f>
        <v>7907</v>
      </c>
      <c r="C2509" s="1" t="s">
        <v>2977</v>
      </c>
      <c r="D2509" t="str">
        <f>Facturas!B2510</f>
        <v>20/00082</v>
      </c>
      <c r="E2509" s="1" t="s">
        <v>2978</v>
      </c>
      <c r="F2509" s="2">
        <f>Facturas!C2510</f>
        <v>43862</v>
      </c>
      <c r="G2509" s="1" t="s">
        <v>2979</v>
      </c>
      <c r="H2509">
        <f>Facturas!D2510</f>
        <v>176</v>
      </c>
      <c r="I2509" s="1" t="s">
        <v>2980</v>
      </c>
      <c r="J2509" s="4">
        <f>Facturas!E2510</f>
        <v>2</v>
      </c>
      <c r="K2509" s="1" t="s">
        <v>2981</v>
      </c>
      <c r="L2509" s="2" t="str">
        <f>IF(Facturas!F2510="","",Facturas!F2510)</f>
        <v/>
      </c>
      <c r="M2509" s="1" t="s">
        <v>2983</v>
      </c>
      <c r="N2509" s="2">
        <f>Facturas!J2510</f>
        <v>43862</v>
      </c>
      <c r="O2509" s="18" t="s">
        <v>3111</v>
      </c>
      <c r="P2509" s="2"/>
      <c r="Q2509" s="1" t="s">
        <v>2984</v>
      </c>
      <c r="R2509">
        <f>ABS(Facturas!K2510)</f>
        <v>1</v>
      </c>
      <c r="S2509" s="1" t="s">
        <v>2985</v>
      </c>
      <c r="T2509">
        <f>ABS(Facturas!M2510)</f>
        <v>0</v>
      </c>
      <c r="U2509" s="1" t="s">
        <v>2982</v>
      </c>
      <c r="V2509">
        <f>ABS(Facturas!R2510)</f>
        <v>0</v>
      </c>
      <c r="W2509" s="1" t="s">
        <v>2986</v>
      </c>
      <c r="X2509" t="str">
        <f>Facturas!S2510</f>
        <v/>
      </c>
      <c r="Y2509" s="1" t="s">
        <v>2987</v>
      </c>
    </row>
    <row r="2510" spans="1:25" x14ac:dyDescent="0.25">
      <c r="A2510" t="s">
        <v>2976</v>
      </c>
      <c r="B2510">
        <f>Facturas!A2511</f>
        <v>7908</v>
      </c>
      <c r="C2510" s="1" t="s">
        <v>2977</v>
      </c>
      <c r="D2510" t="str">
        <f>Facturas!B2511</f>
        <v>20/00083</v>
      </c>
      <c r="E2510" s="1" t="s">
        <v>2978</v>
      </c>
      <c r="F2510" s="2">
        <f>Facturas!C2511</f>
        <v>43862</v>
      </c>
      <c r="G2510" s="1" t="s">
        <v>2979</v>
      </c>
      <c r="H2510">
        <f>Facturas!D2511</f>
        <v>176</v>
      </c>
      <c r="I2510" s="1" t="s">
        <v>2980</v>
      </c>
      <c r="J2510" s="4">
        <f>Facturas!E2511</f>
        <v>2</v>
      </c>
      <c r="K2510" s="1" t="s">
        <v>2981</v>
      </c>
      <c r="L2510" s="2" t="str">
        <f>IF(Facturas!F2511="","",Facturas!F2511)</f>
        <v/>
      </c>
      <c r="M2510" s="1" t="s">
        <v>2983</v>
      </c>
      <c r="N2510" s="2">
        <f>Facturas!J2511</f>
        <v>43862</v>
      </c>
      <c r="O2510" s="18" t="s">
        <v>3111</v>
      </c>
      <c r="P2510" s="2"/>
      <c r="Q2510" s="1" t="s">
        <v>2984</v>
      </c>
      <c r="R2510">
        <f>ABS(Facturas!K2511)</f>
        <v>1</v>
      </c>
      <c r="S2510" s="1" t="s">
        <v>2985</v>
      </c>
      <c r="T2510">
        <f>ABS(Facturas!M2511)</f>
        <v>0</v>
      </c>
      <c r="U2510" s="1" t="s">
        <v>2982</v>
      </c>
      <c r="V2510">
        <f>ABS(Facturas!R2511)</f>
        <v>0</v>
      </c>
      <c r="W2510" s="1" t="s">
        <v>2986</v>
      </c>
      <c r="X2510" t="str">
        <f>Facturas!S2511</f>
        <v/>
      </c>
      <c r="Y2510" s="1" t="s">
        <v>2987</v>
      </c>
    </row>
    <row r="2511" spans="1:25" x14ac:dyDescent="0.25">
      <c r="A2511" t="s">
        <v>2976</v>
      </c>
      <c r="B2511">
        <f>Facturas!A2512</f>
        <v>7909</v>
      </c>
      <c r="C2511" s="1" t="s">
        <v>2977</v>
      </c>
      <c r="D2511" t="str">
        <f>Facturas!B2512</f>
        <v>20/00084</v>
      </c>
      <c r="E2511" s="1" t="s">
        <v>2978</v>
      </c>
      <c r="F2511" s="2">
        <f>Facturas!C2512</f>
        <v>43862</v>
      </c>
      <c r="G2511" s="1" t="s">
        <v>2979</v>
      </c>
      <c r="H2511">
        <f>Facturas!D2512</f>
        <v>176</v>
      </c>
      <c r="I2511" s="1" t="s">
        <v>2980</v>
      </c>
      <c r="J2511" s="4">
        <f>Facturas!E2512</f>
        <v>2</v>
      </c>
      <c r="K2511" s="1" t="s">
        <v>2981</v>
      </c>
      <c r="L2511" s="2" t="str">
        <f>IF(Facturas!F2512="","",Facturas!F2512)</f>
        <v/>
      </c>
      <c r="M2511" s="1" t="s">
        <v>2983</v>
      </c>
      <c r="N2511" s="2">
        <f>Facturas!J2512</f>
        <v>43862</v>
      </c>
      <c r="O2511" s="18" t="s">
        <v>3111</v>
      </c>
      <c r="P2511" s="2"/>
      <c r="Q2511" s="1" t="s">
        <v>2984</v>
      </c>
      <c r="R2511">
        <f>ABS(Facturas!K2512)</f>
        <v>1</v>
      </c>
      <c r="S2511" s="1" t="s">
        <v>2985</v>
      </c>
      <c r="T2511">
        <f>ABS(Facturas!M2512)</f>
        <v>0</v>
      </c>
      <c r="U2511" s="1" t="s">
        <v>2982</v>
      </c>
      <c r="V2511">
        <f>ABS(Facturas!R2512)</f>
        <v>0</v>
      </c>
      <c r="W2511" s="1" t="s">
        <v>2986</v>
      </c>
      <c r="X2511" t="str">
        <f>Facturas!S2512</f>
        <v/>
      </c>
      <c r="Y2511" s="1" t="s">
        <v>2987</v>
      </c>
    </row>
    <row r="2512" spans="1:25" x14ac:dyDescent="0.25">
      <c r="A2512" t="s">
        <v>2976</v>
      </c>
      <c r="B2512">
        <f>Facturas!A2513</f>
        <v>7910</v>
      </c>
      <c r="C2512" s="1" t="s">
        <v>2977</v>
      </c>
      <c r="D2512" t="str">
        <f>Facturas!B2513</f>
        <v>20/00085</v>
      </c>
      <c r="E2512" s="1" t="s">
        <v>2978</v>
      </c>
      <c r="F2512" s="2">
        <f>Facturas!C2513</f>
        <v>43862</v>
      </c>
      <c r="G2512" s="1" t="s">
        <v>2979</v>
      </c>
      <c r="H2512">
        <f>Facturas!D2513</f>
        <v>128</v>
      </c>
      <c r="I2512" s="1" t="s">
        <v>2980</v>
      </c>
      <c r="J2512" s="4">
        <f>Facturas!E2513</f>
        <v>1</v>
      </c>
      <c r="K2512" s="1" t="s">
        <v>2981</v>
      </c>
      <c r="L2512" s="2" t="str">
        <f>IF(Facturas!F2513="","",Facturas!F2513)</f>
        <v/>
      </c>
      <c r="M2512" s="1" t="s">
        <v>2983</v>
      </c>
      <c r="N2512" s="2">
        <f>Facturas!J2513</f>
        <v>43862</v>
      </c>
      <c r="O2512" s="18" t="s">
        <v>3111</v>
      </c>
      <c r="P2512" s="2"/>
      <c r="Q2512" s="1" t="s">
        <v>2984</v>
      </c>
      <c r="R2512">
        <f>ABS(Facturas!K2513)</f>
        <v>1</v>
      </c>
      <c r="S2512" s="1" t="s">
        <v>2985</v>
      </c>
      <c r="T2512">
        <f>ABS(Facturas!M2513)</f>
        <v>0</v>
      </c>
      <c r="U2512" s="1" t="s">
        <v>2982</v>
      </c>
      <c r="V2512">
        <f>ABS(Facturas!R2513)</f>
        <v>0</v>
      </c>
      <c r="W2512" s="1" t="s">
        <v>2986</v>
      </c>
      <c r="X2512" t="str">
        <f>Facturas!S2513</f>
        <v/>
      </c>
      <c r="Y2512" s="1" t="s">
        <v>2987</v>
      </c>
    </row>
    <row r="2513" spans="1:25" x14ac:dyDescent="0.25">
      <c r="A2513" t="s">
        <v>2976</v>
      </c>
      <c r="B2513">
        <f>Facturas!A2514</f>
        <v>7911</v>
      </c>
      <c r="C2513" s="1" t="s">
        <v>2977</v>
      </c>
      <c r="D2513" t="str">
        <f>Facturas!B2514</f>
        <v>20/00086</v>
      </c>
      <c r="E2513" s="1" t="s">
        <v>2978</v>
      </c>
      <c r="F2513" s="2">
        <f>Facturas!C2514</f>
        <v>43862</v>
      </c>
      <c r="G2513" s="1" t="s">
        <v>2979</v>
      </c>
      <c r="H2513">
        <f>Facturas!D2514</f>
        <v>65</v>
      </c>
      <c r="I2513" s="1" t="s">
        <v>2980</v>
      </c>
      <c r="J2513" s="4">
        <f>Facturas!E2514</f>
        <v>1</v>
      </c>
      <c r="K2513" s="1" t="s">
        <v>2981</v>
      </c>
      <c r="L2513" s="2" t="str">
        <f>IF(Facturas!F2514="","",Facturas!F2514)</f>
        <v/>
      </c>
      <c r="M2513" s="1" t="s">
        <v>2983</v>
      </c>
      <c r="N2513" s="2">
        <f>Facturas!J2514</f>
        <v>43862</v>
      </c>
      <c r="O2513" s="18" t="s">
        <v>3111</v>
      </c>
      <c r="P2513" s="2"/>
      <c r="Q2513" s="1" t="s">
        <v>2984</v>
      </c>
      <c r="R2513">
        <f>ABS(Facturas!K2514)</f>
        <v>1</v>
      </c>
      <c r="S2513" s="1" t="s">
        <v>2985</v>
      </c>
      <c r="T2513">
        <f>ABS(Facturas!M2514)</f>
        <v>0</v>
      </c>
      <c r="U2513" s="1" t="s">
        <v>2982</v>
      </c>
      <c r="V2513">
        <f>ABS(Facturas!R2514)</f>
        <v>0</v>
      </c>
      <c r="W2513" s="1" t="s">
        <v>2986</v>
      </c>
      <c r="X2513" t="str">
        <f>Facturas!S2514</f>
        <v/>
      </c>
      <c r="Y2513" s="1" t="s">
        <v>2987</v>
      </c>
    </row>
    <row r="2514" spans="1:25" x14ac:dyDescent="0.25">
      <c r="A2514" t="s">
        <v>2976</v>
      </c>
      <c r="B2514">
        <f>Facturas!A2515</f>
        <v>7912</v>
      </c>
      <c r="C2514" s="1" t="s">
        <v>2977</v>
      </c>
      <c r="D2514" t="str">
        <f>Facturas!B2515</f>
        <v>20/00087</v>
      </c>
      <c r="E2514" s="1" t="s">
        <v>2978</v>
      </c>
      <c r="F2514" s="2">
        <f>Facturas!C2515</f>
        <v>43862</v>
      </c>
      <c r="G2514" s="1" t="s">
        <v>2979</v>
      </c>
      <c r="H2514">
        <f>Facturas!D2515</f>
        <v>7</v>
      </c>
      <c r="I2514" s="1" t="s">
        <v>2980</v>
      </c>
      <c r="J2514" s="4">
        <f>Facturas!E2515</f>
        <v>1</v>
      </c>
      <c r="K2514" s="1" t="s">
        <v>2981</v>
      </c>
      <c r="L2514" s="2" t="str">
        <f>IF(Facturas!F2515="","",Facturas!F2515)</f>
        <v/>
      </c>
      <c r="M2514" s="1" t="s">
        <v>2983</v>
      </c>
      <c r="N2514" s="2">
        <f>Facturas!J2515</f>
        <v>43862</v>
      </c>
      <c r="O2514" s="18" t="s">
        <v>3111</v>
      </c>
      <c r="P2514" s="2"/>
      <c r="Q2514" s="1" t="s">
        <v>2984</v>
      </c>
      <c r="R2514">
        <f>ABS(Facturas!K2515)</f>
        <v>1</v>
      </c>
      <c r="S2514" s="1" t="s">
        <v>2985</v>
      </c>
      <c r="T2514">
        <f>ABS(Facturas!M2515)</f>
        <v>0</v>
      </c>
      <c r="U2514" s="1" t="s">
        <v>2982</v>
      </c>
      <c r="V2514">
        <f>ABS(Facturas!R2515)</f>
        <v>0</v>
      </c>
      <c r="W2514" s="1" t="s">
        <v>2986</v>
      </c>
      <c r="X2514" t="str">
        <f>Facturas!S2515</f>
        <v>NESLEOF</v>
      </c>
      <c r="Y2514" s="1" t="s">
        <v>2987</v>
      </c>
    </row>
    <row r="2515" spans="1:25" x14ac:dyDescent="0.25">
      <c r="A2515" t="s">
        <v>2976</v>
      </c>
      <c r="B2515">
        <f>Facturas!A2516</f>
        <v>7913</v>
      </c>
      <c r="C2515" s="1" t="s">
        <v>2977</v>
      </c>
      <c r="D2515" t="str">
        <f>Facturas!B2516</f>
        <v>20/00088</v>
      </c>
      <c r="E2515" s="1" t="s">
        <v>2978</v>
      </c>
      <c r="F2515" s="2">
        <f>Facturas!C2516</f>
        <v>43862</v>
      </c>
      <c r="G2515" s="1" t="s">
        <v>2979</v>
      </c>
      <c r="H2515">
        <f>Facturas!D2516</f>
        <v>7</v>
      </c>
      <c r="I2515" s="1" t="s">
        <v>2980</v>
      </c>
      <c r="J2515" s="4">
        <f>Facturas!E2516</f>
        <v>1</v>
      </c>
      <c r="K2515" s="1" t="s">
        <v>2981</v>
      </c>
      <c r="L2515" s="2" t="str">
        <f>IF(Facturas!F2516="","",Facturas!F2516)</f>
        <v/>
      </c>
      <c r="M2515" s="1" t="s">
        <v>2983</v>
      </c>
      <c r="N2515" s="2">
        <f>Facturas!J2516</f>
        <v>43862</v>
      </c>
      <c r="O2515" s="18" t="s">
        <v>3111</v>
      </c>
      <c r="P2515" s="2"/>
      <c r="Q2515" s="1" t="s">
        <v>2984</v>
      </c>
      <c r="R2515">
        <f>ABS(Facturas!K2516)</f>
        <v>1</v>
      </c>
      <c r="S2515" s="1" t="s">
        <v>2985</v>
      </c>
      <c r="T2515">
        <f>ABS(Facturas!M2516)</f>
        <v>0</v>
      </c>
      <c r="U2515" s="1" t="s">
        <v>2982</v>
      </c>
      <c r="V2515">
        <f>ABS(Facturas!R2516)</f>
        <v>0</v>
      </c>
      <c r="W2515" s="1" t="s">
        <v>2986</v>
      </c>
      <c r="X2515" t="str">
        <f>Facturas!S2516</f>
        <v>NESLEOF</v>
      </c>
      <c r="Y2515" s="1" t="s">
        <v>2987</v>
      </c>
    </row>
    <row r="2516" spans="1:25" x14ac:dyDescent="0.25">
      <c r="A2516" t="s">
        <v>2976</v>
      </c>
      <c r="B2516">
        <f>Facturas!A2517</f>
        <v>7914</v>
      </c>
      <c r="C2516" s="1" t="s">
        <v>2977</v>
      </c>
      <c r="D2516" t="str">
        <f>Facturas!B2517</f>
        <v>20/00089</v>
      </c>
      <c r="E2516" s="1" t="s">
        <v>2978</v>
      </c>
      <c r="F2516" s="2">
        <f>Facturas!C2517</f>
        <v>43862</v>
      </c>
      <c r="G2516" s="1" t="s">
        <v>2979</v>
      </c>
      <c r="H2516">
        <f>Facturas!D2517</f>
        <v>140</v>
      </c>
      <c r="I2516" s="1" t="s">
        <v>2980</v>
      </c>
      <c r="J2516" s="4">
        <f>Facturas!E2517</f>
        <v>2</v>
      </c>
      <c r="K2516" s="1" t="s">
        <v>2981</v>
      </c>
      <c r="L2516" s="2" t="str">
        <f>IF(Facturas!F2517="","",Facturas!F2517)</f>
        <v/>
      </c>
      <c r="M2516" s="1" t="s">
        <v>2983</v>
      </c>
      <c r="N2516" s="2">
        <f>Facturas!J2517</f>
        <v>43862</v>
      </c>
      <c r="O2516" s="18" t="s">
        <v>3111</v>
      </c>
      <c r="P2516" s="2"/>
      <c r="Q2516" s="1" t="s">
        <v>2984</v>
      </c>
      <c r="R2516">
        <f>ABS(Facturas!K2517)</f>
        <v>1</v>
      </c>
      <c r="S2516" s="1" t="s">
        <v>2985</v>
      </c>
      <c r="T2516">
        <f>ABS(Facturas!M2517)</f>
        <v>0</v>
      </c>
      <c r="U2516" s="1" t="s">
        <v>2982</v>
      </c>
      <c r="V2516">
        <f>ABS(Facturas!R2517)</f>
        <v>0</v>
      </c>
      <c r="W2516" s="1" t="s">
        <v>2986</v>
      </c>
      <c r="X2516" t="str">
        <f>Facturas!S2517</f>
        <v/>
      </c>
      <c r="Y2516" s="1" t="s">
        <v>2987</v>
      </c>
    </row>
    <row r="2517" spans="1:25" x14ac:dyDescent="0.25">
      <c r="A2517" t="s">
        <v>2976</v>
      </c>
      <c r="B2517">
        <f>Facturas!A2518</f>
        <v>7915</v>
      </c>
      <c r="C2517" s="1" t="s">
        <v>2977</v>
      </c>
      <c r="D2517" t="str">
        <f>Facturas!B2518</f>
        <v>20/00090</v>
      </c>
      <c r="E2517" s="1" t="s">
        <v>2978</v>
      </c>
      <c r="F2517" s="2">
        <f>Facturas!C2518</f>
        <v>43862</v>
      </c>
      <c r="G2517" s="1" t="s">
        <v>2979</v>
      </c>
      <c r="H2517">
        <f>Facturas!D2518</f>
        <v>2222</v>
      </c>
      <c r="I2517" s="1" t="s">
        <v>2980</v>
      </c>
      <c r="J2517" s="4">
        <f>Facturas!E2518</f>
        <v>1</v>
      </c>
      <c r="K2517" s="1" t="s">
        <v>2981</v>
      </c>
      <c r="L2517" s="2" t="str">
        <f>IF(Facturas!F2518="","",Facturas!F2518)</f>
        <v/>
      </c>
      <c r="M2517" s="1" t="s">
        <v>2983</v>
      </c>
      <c r="N2517" s="2">
        <f>Facturas!J2518</f>
        <v>43862</v>
      </c>
      <c r="O2517" s="18" t="s">
        <v>3111</v>
      </c>
      <c r="P2517" s="2"/>
      <c r="Q2517" s="1" t="s">
        <v>2984</v>
      </c>
      <c r="R2517">
        <f>ABS(Facturas!K2518)</f>
        <v>1</v>
      </c>
      <c r="S2517" s="1" t="s">
        <v>2985</v>
      </c>
      <c r="T2517">
        <f>ABS(Facturas!M2518)</f>
        <v>0</v>
      </c>
      <c r="U2517" s="1" t="s">
        <v>2982</v>
      </c>
      <c r="V2517">
        <f>ABS(Facturas!R2518)</f>
        <v>0</v>
      </c>
      <c r="W2517" s="1" t="s">
        <v>2986</v>
      </c>
      <c r="X2517" t="str">
        <f>Facturas!S2518</f>
        <v/>
      </c>
      <c r="Y2517" s="1" t="s">
        <v>2987</v>
      </c>
    </row>
    <row r="2518" spans="1:25" x14ac:dyDescent="0.25">
      <c r="A2518" t="s">
        <v>2976</v>
      </c>
      <c r="B2518">
        <f>Facturas!A2519</f>
        <v>7916</v>
      </c>
      <c r="C2518" s="1" t="s">
        <v>2977</v>
      </c>
      <c r="D2518" t="str">
        <f>Facturas!B2519</f>
        <v>20/00091</v>
      </c>
      <c r="E2518" s="1" t="s">
        <v>2978</v>
      </c>
      <c r="F2518" s="2">
        <f>Facturas!C2519</f>
        <v>43862</v>
      </c>
      <c r="G2518" s="1" t="s">
        <v>2979</v>
      </c>
      <c r="H2518">
        <f>Facturas!D2519</f>
        <v>56</v>
      </c>
      <c r="I2518" s="1" t="s">
        <v>2980</v>
      </c>
      <c r="J2518" s="4">
        <f>Facturas!E2519</f>
        <v>1</v>
      </c>
      <c r="K2518" s="1" t="s">
        <v>2981</v>
      </c>
      <c r="L2518" s="2" t="str">
        <f>IF(Facturas!F2519="","",Facturas!F2519)</f>
        <v/>
      </c>
      <c r="M2518" s="1" t="s">
        <v>2983</v>
      </c>
      <c r="N2518" s="2">
        <f>Facturas!J2519</f>
        <v>43862</v>
      </c>
      <c r="O2518" s="18" t="s">
        <v>3111</v>
      </c>
      <c r="P2518" s="2"/>
      <c r="Q2518" s="1" t="s">
        <v>2984</v>
      </c>
      <c r="R2518">
        <f>ABS(Facturas!K2519)</f>
        <v>1</v>
      </c>
      <c r="S2518" s="1" t="s">
        <v>2985</v>
      </c>
      <c r="T2518">
        <f>ABS(Facturas!M2519)</f>
        <v>0</v>
      </c>
      <c r="U2518" s="1" t="s">
        <v>2982</v>
      </c>
      <c r="V2518">
        <f>ABS(Facturas!R2519)</f>
        <v>0</v>
      </c>
      <c r="W2518" s="1" t="s">
        <v>2986</v>
      </c>
      <c r="X2518" t="str">
        <f>Facturas!S2519</f>
        <v/>
      </c>
      <c r="Y2518" s="1" t="s">
        <v>2987</v>
      </c>
    </row>
    <row r="2519" spans="1:25" x14ac:dyDescent="0.25">
      <c r="A2519" t="s">
        <v>2976</v>
      </c>
      <c r="B2519">
        <f>Facturas!A2520</f>
        <v>7917</v>
      </c>
      <c r="C2519" s="1" t="s">
        <v>2977</v>
      </c>
      <c r="D2519" t="str">
        <f>Facturas!B2520</f>
        <v>20/00092</v>
      </c>
      <c r="E2519" s="1" t="s">
        <v>2978</v>
      </c>
      <c r="F2519" s="2">
        <f>Facturas!C2520</f>
        <v>43862</v>
      </c>
      <c r="G2519" s="1" t="s">
        <v>2979</v>
      </c>
      <c r="H2519">
        <f>Facturas!D2520</f>
        <v>135</v>
      </c>
      <c r="I2519" s="1" t="s">
        <v>2980</v>
      </c>
      <c r="J2519" s="4">
        <f>Facturas!E2520</f>
        <v>1</v>
      </c>
      <c r="K2519" s="1" t="s">
        <v>2981</v>
      </c>
      <c r="L2519" s="2" t="str">
        <f>IF(Facturas!F2520="","",Facturas!F2520)</f>
        <v/>
      </c>
      <c r="M2519" s="1" t="s">
        <v>2983</v>
      </c>
      <c r="N2519" s="2">
        <f>Facturas!J2520</f>
        <v>43862</v>
      </c>
      <c r="O2519" s="18" t="s">
        <v>3111</v>
      </c>
      <c r="P2519" s="2"/>
      <c r="Q2519" s="1" t="s">
        <v>2984</v>
      </c>
      <c r="R2519">
        <f>ABS(Facturas!K2520)</f>
        <v>1</v>
      </c>
      <c r="S2519" s="1" t="s">
        <v>2985</v>
      </c>
      <c r="T2519">
        <f>ABS(Facturas!M2520)</f>
        <v>0</v>
      </c>
      <c r="U2519" s="1" t="s">
        <v>2982</v>
      </c>
      <c r="V2519">
        <f>ABS(Facturas!R2520)</f>
        <v>0</v>
      </c>
      <c r="W2519" s="1" t="s">
        <v>2986</v>
      </c>
      <c r="X2519" t="str">
        <f>Facturas!S2520</f>
        <v/>
      </c>
      <c r="Y2519" s="1" t="s">
        <v>2987</v>
      </c>
    </row>
    <row r="2520" spans="1:25" x14ac:dyDescent="0.25">
      <c r="A2520" t="s">
        <v>2976</v>
      </c>
      <c r="B2520">
        <f>Facturas!A2521</f>
        <v>7918</v>
      </c>
      <c r="C2520" s="1" t="s">
        <v>2977</v>
      </c>
      <c r="D2520" t="str">
        <f>Facturas!B2521</f>
        <v>20/00093</v>
      </c>
      <c r="E2520" s="1" t="s">
        <v>2978</v>
      </c>
      <c r="F2520" s="2">
        <f>Facturas!C2521</f>
        <v>43862</v>
      </c>
      <c r="G2520" s="1" t="s">
        <v>2979</v>
      </c>
      <c r="H2520">
        <f>Facturas!D2521</f>
        <v>133</v>
      </c>
      <c r="I2520" s="1" t="s">
        <v>2980</v>
      </c>
      <c r="J2520" s="4">
        <f>Facturas!E2521</f>
        <v>1</v>
      </c>
      <c r="K2520" s="1" t="s">
        <v>2981</v>
      </c>
      <c r="L2520" s="2" t="str">
        <f>IF(Facturas!F2521="","",Facturas!F2521)</f>
        <v/>
      </c>
      <c r="M2520" s="1" t="s">
        <v>2983</v>
      </c>
      <c r="N2520" s="2">
        <f>Facturas!J2521</f>
        <v>43862</v>
      </c>
      <c r="O2520" s="18" t="s">
        <v>3111</v>
      </c>
      <c r="P2520" s="2"/>
      <c r="Q2520" s="1" t="s">
        <v>2984</v>
      </c>
      <c r="R2520">
        <f>ABS(Facturas!K2521)</f>
        <v>1</v>
      </c>
      <c r="S2520" s="1" t="s">
        <v>2985</v>
      </c>
      <c r="T2520">
        <f>ABS(Facturas!M2521)</f>
        <v>0</v>
      </c>
      <c r="U2520" s="1" t="s">
        <v>2982</v>
      </c>
      <c r="V2520">
        <f>ABS(Facturas!R2521)</f>
        <v>0</v>
      </c>
      <c r="W2520" s="1" t="s">
        <v>2986</v>
      </c>
      <c r="X2520" t="str">
        <f>Facturas!S2521</f>
        <v/>
      </c>
      <c r="Y2520" s="1" t="s">
        <v>2987</v>
      </c>
    </row>
    <row r="2521" spans="1:25" x14ac:dyDescent="0.25">
      <c r="A2521" t="s">
        <v>2976</v>
      </c>
      <c r="B2521">
        <f>Facturas!A2522</f>
        <v>7919</v>
      </c>
      <c r="C2521" s="1" t="s">
        <v>2977</v>
      </c>
      <c r="D2521" t="str">
        <f>Facturas!B2522</f>
        <v>20/00094</v>
      </c>
      <c r="E2521" s="1" t="s">
        <v>2978</v>
      </c>
      <c r="F2521" s="2">
        <f>Facturas!C2522</f>
        <v>43862</v>
      </c>
      <c r="G2521" s="1" t="s">
        <v>2979</v>
      </c>
      <c r="H2521">
        <f>Facturas!D2522</f>
        <v>123</v>
      </c>
      <c r="I2521" s="1" t="s">
        <v>2980</v>
      </c>
      <c r="J2521" s="4">
        <f>Facturas!E2522</f>
        <v>1</v>
      </c>
      <c r="K2521" s="1" t="s">
        <v>2981</v>
      </c>
      <c r="L2521" s="2" t="str">
        <f>IF(Facturas!F2522="","",Facturas!F2522)</f>
        <v/>
      </c>
      <c r="M2521" s="1" t="s">
        <v>2983</v>
      </c>
      <c r="N2521" s="2">
        <f>Facturas!J2522</f>
        <v>43862</v>
      </c>
      <c r="O2521" s="18" t="s">
        <v>3111</v>
      </c>
      <c r="P2521" s="2"/>
      <c r="Q2521" s="1" t="s">
        <v>2984</v>
      </c>
      <c r="R2521">
        <f>ABS(Facturas!K2522)</f>
        <v>1</v>
      </c>
      <c r="S2521" s="1" t="s">
        <v>2985</v>
      </c>
      <c r="T2521">
        <f>ABS(Facturas!M2522)</f>
        <v>0</v>
      </c>
      <c r="U2521" s="1" t="s">
        <v>2982</v>
      </c>
      <c r="V2521">
        <f>ABS(Facturas!R2522)</f>
        <v>0</v>
      </c>
      <c r="W2521" s="1" t="s">
        <v>2986</v>
      </c>
      <c r="X2521" t="str">
        <f>Facturas!S2522</f>
        <v/>
      </c>
      <c r="Y2521" s="1" t="s">
        <v>2987</v>
      </c>
    </row>
    <row r="2522" spans="1:25" x14ac:dyDescent="0.25">
      <c r="A2522" t="s">
        <v>2976</v>
      </c>
      <c r="B2522">
        <f>Facturas!A2523</f>
        <v>7920</v>
      </c>
      <c r="C2522" s="1" t="s">
        <v>2977</v>
      </c>
      <c r="D2522" t="str">
        <f>Facturas!B2523</f>
        <v>20/00095</v>
      </c>
      <c r="E2522" s="1" t="s">
        <v>2978</v>
      </c>
      <c r="F2522" s="2">
        <f>Facturas!C2523</f>
        <v>43862</v>
      </c>
      <c r="G2522" s="1" t="s">
        <v>2979</v>
      </c>
      <c r="H2522">
        <f>Facturas!D2523</f>
        <v>159</v>
      </c>
      <c r="I2522" s="1" t="s">
        <v>2980</v>
      </c>
      <c r="J2522" s="4">
        <f>Facturas!E2523</f>
        <v>1</v>
      </c>
      <c r="K2522" s="1" t="s">
        <v>2981</v>
      </c>
      <c r="L2522" s="2" t="str">
        <f>IF(Facturas!F2523="","",Facturas!F2523)</f>
        <v/>
      </c>
      <c r="M2522" s="1" t="s">
        <v>2983</v>
      </c>
      <c r="N2522" s="2">
        <f>Facturas!J2523</f>
        <v>43862</v>
      </c>
      <c r="O2522" s="18" t="s">
        <v>3111</v>
      </c>
      <c r="P2522" s="2"/>
      <c r="Q2522" s="1" t="s">
        <v>2984</v>
      </c>
      <c r="R2522">
        <f>ABS(Facturas!K2523)</f>
        <v>1</v>
      </c>
      <c r="S2522" s="1" t="s">
        <v>2985</v>
      </c>
      <c r="T2522">
        <f>ABS(Facturas!M2523)</f>
        <v>0</v>
      </c>
      <c r="U2522" s="1" t="s">
        <v>2982</v>
      </c>
      <c r="V2522">
        <f>ABS(Facturas!R2523)</f>
        <v>0</v>
      </c>
      <c r="W2522" s="1" t="s">
        <v>2986</v>
      </c>
      <c r="X2522" t="str">
        <f>Facturas!S2523</f>
        <v/>
      </c>
      <c r="Y2522" s="1" t="s">
        <v>2987</v>
      </c>
    </row>
    <row r="2523" spans="1:25" x14ac:dyDescent="0.25">
      <c r="A2523" t="s">
        <v>2976</v>
      </c>
      <c r="B2523">
        <f>Facturas!A2524</f>
        <v>7921</v>
      </c>
      <c r="C2523" s="1" t="s">
        <v>2977</v>
      </c>
      <c r="D2523" t="str">
        <f>Facturas!B2524</f>
        <v>20/00096</v>
      </c>
      <c r="E2523" s="1" t="s">
        <v>2978</v>
      </c>
      <c r="F2523" s="2">
        <f>Facturas!C2524</f>
        <v>43862</v>
      </c>
      <c r="G2523" s="1" t="s">
        <v>2979</v>
      </c>
      <c r="H2523">
        <f>Facturas!D2524</f>
        <v>122</v>
      </c>
      <c r="I2523" s="1" t="s">
        <v>2980</v>
      </c>
      <c r="J2523" s="4">
        <f>Facturas!E2524</f>
        <v>1</v>
      </c>
      <c r="K2523" s="1" t="s">
        <v>2981</v>
      </c>
      <c r="L2523" s="2" t="str">
        <f>IF(Facturas!F2524="","",Facturas!F2524)</f>
        <v/>
      </c>
      <c r="M2523" s="1" t="s">
        <v>2983</v>
      </c>
      <c r="N2523" s="2">
        <f>Facturas!J2524</f>
        <v>43862</v>
      </c>
      <c r="O2523" s="18" t="s">
        <v>3111</v>
      </c>
      <c r="P2523" s="2"/>
      <c r="Q2523" s="1" t="s">
        <v>2984</v>
      </c>
      <c r="R2523">
        <f>ABS(Facturas!K2524)</f>
        <v>1</v>
      </c>
      <c r="S2523" s="1" t="s">
        <v>2985</v>
      </c>
      <c r="T2523">
        <f>ABS(Facturas!M2524)</f>
        <v>0</v>
      </c>
      <c r="U2523" s="1" t="s">
        <v>2982</v>
      </c>
      <c r="V2523">
        <f>ABS(Facturas!R2524)</f>
        <v>0</v>
      </c>
      <c r="W2523" s="1" t="s">
        <v>2986</v>
      </c>
      <c r="X2523" t="str">
        <f>Facturas!S2524</f>
        <v/>
      </c>
      <c r="Y2523" s="1" t="s">
        <v>2987</v>
      </c>
    </row>
    <row r="2524" spans="1:25" x14ac:dyDescent="0.25">
      <c r="A2524" t="s">
        <v>2976</v>
      </c>
      <c r="B2524">
        <f>Facturas!A2525</f>
        <v>7922</v>
      </c>
      <c r="C2524" s="1" t="s">
        <v>2977</v>
      </c>
      <c r="D2524" t="str">
        <f>Facturas!B2525</f>
        <v>20/00097</v>
      </c>
      <c r="E2524" s="1" t="s">
        <v>2978</v>
      </c>
      <c r="F2524" s="2">
        <f>Facturas!C2525</f>
        <v>43862</v>
      </c>
      <c r="G2524" s="1" t="s">
        <v>2979</v>
      </c>
      <c r="H2524">
        <f>Facturas!D2525</f>
        <v>162</v>
      </c>
      <c r="I2524" s="1" t="s">
        <v>2980</v>
      </c>
      <c r="J2524" s="4">
        <f>Facturas!E2525</f>
        <v>1</v>
      </c>
      <c r="K2524" s="1" t="s">
        <v>2981</v>
      </c>
      <c r="L2524" s="2" t="str">
        <f>IF(Facturas!F2525="","",Facturas!F2525)</f>
        <v/>
      </c>
      <c r="M2524" s="1" t="s">
        <v>2983</v>
      </c>
      <c r="N2524" s="2">
        <f>Facturas!J2525</f>
        <v>43862</v>
      </c>
      <c r="O2524" s="18" t="s">
        <v>3111</v>
      </c>
      <c r="P2524" s="2"/>
      <c r="Q2524" s="1" t="s">
        <v>2984</v>
      </c>
      <c r="R2524">
        <f>ABS(Facturas!K2525)</f>
        <v>1</v>
      </c>
      <c r="S2524" s="1" t="s">
        <v>2985</v>
      </c>
      <c r="T2524">
        <f>ABS(Facturas!M2525)</f>
        <v>0</v>
      </c>
      <c r="U2524" s="1" t="s">
        <v>2982</v>
      </c>
      <c r="V2524">
        <f>ABS(Facturas!R2525)</f>
        <v>0</v>
      </c>
      <c r="W2524" s="1" t="s">
        <v>2986</v>
      </c>
      <c r="X2524" t="str">
        <f>Facturas!S2525</f>
        <v/>
      </c>
      <c r="Y2524" s="1" t="s">
        <v>2987</v>
      </c>
    </row>
    <row r="2525" spans="1:25" x14ac:dyDescent="0.25">
      <c r="A2525" t="s">
        <v>2976</v>
      </c>
      <c r="B2525">
        <f>Facturas!A2526</f>
        <v>7923</v>
      </c>
      <c r="C2525" s="1" t="s">
        <v>2977</v>
      </c>
      <c r="D2525" t="str">
        <f>Facturas!B2526</f>
        <v>20/00098</v>
      </c>
      <c r="E2525" s="1" t="s">
        <v>2978</v>
      </c>
      <c r="F2525" s="2">
        <f>Facturas!C2526</f>
        <v>43876</v>
      </c>
      <c r="G2525" s="1" t="s">
        <v>2979</v>
      </c>
      <c r="H2525">
        <f>Facturas!D2526</f>
        <v>102</v>
      </c>
      <c r="I2525" s="1" t="s">
        <v>2980</v>
      </c>
      <c r="J2525" s="4">
        <f>Facturas!E2526</f>
        <v>1</v>
      </c>
      <c r="K2525" s="1" t="s">
        <v>2981</v>
      </c>
      <c r="L2525" s="2" t="str">
        <f>IF(Facturas!F2526="","",Facturas!F2526)</f>
        <v/>
      </c>
      <c r="M2525" s="1" t="s">
        <v>2983</v>
      </c>
      <c r="N2525" s="2">
        <f>Facturas!J2526</f>
        <v>43876</v>
      </c>
      <c r="O2525" s="18" t="s">
        <v>3111</v>
      </c>
      <c r="P2525" s="2"/>
      <c r="Q2525" s="1" t="s">
        <v>2984</v>
      </c>
      <c r="R2525">
        <f>ABS(Facturas!K2526)</f>
        <v>1</v>
      </c>
      <c r="S2525" s="1" t="s">
        <v>2985</v>
      </c>
      <c r="T2525">
        <f>ABS(Facturas!M2526)</f>
        <v>0</v>
      </c>
      <c r="U2525" s="1" t="s">
        <v>2982</v>
      </c>
      <c r="V2525">
        <f>ABS(Facturas!R2526)</f>
        <v>0</v>
      </c>
      <c r="W2525" s="1" t="s">
        <v>2986</v>
      </c>
      <c r="X2525" t="str">
        <f>Facturas!S2526</f>
        <v/>
      </c>
      <c r="Y2525" s="1" t="s">
        <v>2987</v>
      </c>
    </row>
    <row r="2526" spans="1:25" x14ac:dyDescent="0.25">
      <c r="A2526" t="s">
        <v>2976</v>
      </c>
      <c r="B2526">
        <f>Facturas!A2527</f>
        <v>7925</v>
      </c>
      <c r="C2526" s="1" t="s">
        <v>2977</v>
      </c>
      <c r="D2526" t="str">
        <f>Facturas!B2527</f>
        <v>20/00100</v>
      </c>
      <c r="E2526" s="1" t="s">
        <v>2978</v>
      </c>
      <c r="F2526" s="2">
        <f>Facturas!C2527</f>
        <v>43876</v>
      </c>
      <c r="G2526" s="1" t="s">
        <v>2979</v>
      </c>
      <c r="H2526">
        <f>Facturas!D2527</f>
        <v>2220</v>
      </c>
      <c r="I2526" s="1" t="s">
        <v>2980</v>
      </c>
      <c r="J2526" s="4">
        <f>Facturas!E2527</f>
        <v>2</v>
      </c>
      <c r="K2526" s="1" t="s">
        <v>2981</v>
      </c>
      <c r="L2526" s="2" t="str">
        <f>IF(Facturas!F2527="","",Facturas!F2527)</f>
        <v/>
      </c>
      <c r="M2526" s="1" t="s">
        <v>2983</v>
      </c>
      <c r="N2526" s="2">
        <f>Facturas!J2527</f>
        <v>43876</v>
      </c>
      <c r="O2526" s="18" t="s">
        <v>3111</v>
      </c>
      <c r="P2526" s="2"/>
      <c r="Q2526" s="1" t="s">
        <v>2984</v>
      </c>
      <c r="R2526">
        <f>ABS(Facturas!K2527)</f>
        <v>1</v>
      </c>
      <c r="S2526" s="1" t="s">
        <v>2985</v>
      </c>
      <c r="T2526">
        <f>ABS(Facturas!M2527)</f>
        <v>0</v>
      </c>
      <c r="U2526" s="1" t="s">
        <v>2982</v>
      </c>
      <c r="V2526">
        <f>ABS(Facturas!R2527)</f>
        <v>0</v>
      </c>
      <c r="W2526" s="1" t="s">
        <v>2986</v>
      </c>
      <c r="X2526" t="str">
        <f>Facturas!S2527</f>
        <v/>
      </c>
      <c r="Y2526" s="1" t="s">
        <v>2987</v>
      </c>
    </row>
    <row r="2527" spans="1:25" x14ac:dyDescent="0.25">
      <c r="A2527" t="s">
        <v>2976</v>
      </c>
      <c r="B2527">
        <f>Facturas!A2528</f>
        <v>7926</v>
      </c>
      <c r="C2527" s="1" t="s">
        <v>2977</v>
      </c>
      <c r="D2527" t="str">
        <f>Facturas!B2528</f>
        <v>20/00101</v>
      </c>
      <c r="E2527" s="1" t="s">
        <v>2978</v>
      </c>
      <c r="F2527" s="2">
        <f>Facturas!C2528</f>
        <v>43876</v>
      </c>
      <c r="G2527" s="1" t="s">
        <v>2979</v>
      </c>
      <c r="H2527">
        <f>Facturas!D2528</f>
        <v>2220</v>
      </c>
      <c r="I2527" s="1" t="s">
        <v>2980</v>
      </c>
      <c r="J2527" s="4">
        <f>Facturas!E2528</f>
        <v>2</v>
      </c>
      <c r="K2527" s="1" t="s">
        <v>2981</v>
      </c>
      <c r="L2527" s="2" t="str">
        <f>IF(Facturas!F2528="","",Facturas!F2528)</f>
        <v/>
      </c>
      <c r="M2527" s="1" t="s">
        <v>2983</v>
      </c>
      <c r="N2527" s="2">
        <f>Facturas!J2528</f>
        <v>43876</v>
      </c>
      <c r="O2527" s="18" t="s">
        <v>3111</v>
      </c>
      <c r="P2527" s="2"/>
      <c r="Q2527" s="1" t="s">
        <v>2984</v>
      </c>
      <c r="R2527">
        <f>ABS(Facturas!K2528)</f>
        <v>1</v>
      </c>
      <c r="S2527" s="1" t="s">
        <v>2985</v>
      </c>
      <c r="T2527">
        <f>ABS(Facturas!M2528)</f>
        <v>0</v>
      </c>
      <c r="U2527" s="1" t="s">
        <v>2982</v>
      </c>
      <c r="V2527">
        <f>ABS(Facturas!R2528)</f>
        <v>0</v>
      </c>
      <c r="W2527" s="1" t="s">
        <v>2986</v>
      </c>
      <c r="X2527" t="str">
        <f>Facturas!S2528</f>
        <v/>
      </c>
      <c r="Y2527" s="1" t="s">
        <v>2987</v>
      </c>
    </row>
    <row r="2528" spans="1:25" x14ac:dyDescent="0.25">
      <c r="A2528" t="s">
        <v>2976</v>
      </c>
      <c r="B2528">
        <f>Facturas!A2529</f>
        <v>7927</v>
      </c>
      <c r="C2528" s="1" t="s">
        <v>2977</v>
      </c>
      <c r="D2528" t="str">
        <f>Facturas!B2529</f>
        <v>20/00102</v>
      </c>
      <c r="E2528" s="1" t="s">
        <v>2978</v>
      </c>
      <c r="F2528" s="2">
        <f>Facturas!C2529</f>
        <v>43891</v>
      </c>
      <c r="G2528" s="1" t="s">
        <v>2979</v>
      </c>
      <c r="H2528">
        <f>Facturas!D2529</f>
        <v>49</v>
      </c>
      <c r="I2528" s="1" t="s">
        <v>2980</v>
      </c>
      <c r="J2528" s="4">
        <f>Facturas!E2529</f>
        <v>1</v>
      </c>
      <c r="K2528" s="1" t="s">
        <v>2981</v>
      </c>
      <c r="L2528" s="2" t="str">
        <f>IF(Facturas!F2529="","",Facturas!F2529)</f>
        <v/>
      </c>
      <c r="M2528" s="1" t="s">
        <v>2983</v>
      </c>
      <c r="N2528" s="2">
        <f>Facturas!J2529</f>
        <v>43891</v>
      </c>
      <c r="O2528" s="18" t="s">
        <v>3111</v>
      </c>
      <c r="P2528" s="2"/>
      <c r="Q2528" s="1" t="s">
        <v>2984</v>
      </c>
      <c r="R2528">
        <f>ABS(Facturas!K2529)</f>
        <v>1</v>
      </c>
      <c r="S2528" s="1" t="s">
        <v>2985</v>
      </c>
      <c r="T2528">
        <f>ABS(Facturas!M2529)</f>
        <v>0</v>
      </c>
      <c r="U2528" s="1" t="s">
        <v>2982</v>
      </c>
      <c r="V2528">
        <f>ABS(Facturas!R2529)</f>
        <v>0</v>
      </c>
      <c r="W2528" s="1" t="s">
        <v>2986</v>
      </c>
      <c r="X2528" t="str">
        <f>Facturas!S2529</f>
        <v/>
      </c>
      <c r="Y2528" s="1" t="s">
        <v>2987</v>
      </c>
    </row>
    <row r="2529" spans="1:25" x14ac:dyDescent="0.25">
      <c r="A2529" t="s">
        <v>2976</v>
      </c>
      <c r="B2529">
        <f>Facturas!A2530</f>
        <v>7928</v>
      </c>
      <c r="C2529" s="1" t="s">
        <v>2977</v>
      </c>
      <c r="D2529" t="str">
        <f>Facturas!B2530</f>
        <v>20/00103</v>
      </c>
      <c r="E2529" s="1" t="s">
        <v>2978</v>
      </c>
      <c r="F2529" s="2">
        <f>Facturas!C2530</f>
        <v>43891</v>
      </c>
      <c r="G2529" s="1" t="s">
        <v>2979</v>
      </c>
      <c r="H2529">
        <f>Facturas!D2530</f>
        <v>138</v>
      </c>
      <c r="I2529" s="1" t="s">
        <v>2980</v>
      </c>
      <c r="J2529" s="4">
        <f>Facturas!E2530</f>
        <v>1</v>
      </c>
      <c r="K2529" s="1" t="s">
        <v>2981</v>
      </c>
      <c r="L2529" s="2" t="str">
        <f>IF(Facturas!F2530="","",Facturas!F2530)</f>
        <v/>
      </c>
      <c r="M2529" s="1" t="s">
        <v>2983</v>
      </c>
      <c r="N2529" s="2">
        <f>Facturas!J2530</f>
        <v>43891</v>
      </c>
      <c r="O2529" s="18" t="s">
        <v>3111</v>
      </c>
      <c r="P2529" s="2"/>
      <c r="Q2529" s="1" t="s">
        <v>2984</v>
      </c>
      <c r="R2529">
        <f>ABS(Facturas!K2530)</f>
        <v>1</v>
      </c>
      <c r="S2529" s="1" t="s">
        <v>2985</v>
      </c>
      <c r="T2529">
        <f>ABS(Facturas!M2530)</f>
        <v>0</v>
      </c>
      <c r="U2529" s="1" t="s">
        <v>2982</v>
      </c>
      <c r="V2529">
        <f>ABS(Facturas!R2530)</f>
        <v>0</v>
      </c>
      <c r="W2529" s="1" t="s">
        <v>2986</v>
      </c>
      <c r="X2529" t="str">
        <f>Facturas!S2530</f>
        <v/>
      </c>
      <c r="Y2529" s="1" t="s">
        <v>2987</v>
      </c>
    </row>
    <row r="2530" spans="1:25" x14ac:dyDescent="0.25">
      <c r="A2530" t="s">
        <v>2976</v>
      </c>
      <c r="B2530">
        <f>Facturas!A2531</f>
        <v>7929</v>
      </c>
      <c r="C2530" s="1" t="s">
        <v>2977</v>
      </c>
      <c r="D2530" t="str">
        <f>Facturas!B2531</f>
        <v>20/00104</v>
      </c>
      <c r="E2530" s="1" t="s">
        <v>2978</v>
      </c>
      <c r="F2530" s="2">
        <f>Facturas!C2531</f>
        <v>43891</v>
      </c>
      <c r="G2530" s="1" t="s">
        <v>2979</v>
      </c>
      <c r="H2530">
        <f>Facturas!D2531</f>
        <v>92</v>
      </c>
      <c r="I2530" s="1" t="s">
        <v>2980</v>
      </c>
      <c r="J2530" s="4">
        <f>Facturas!E2531</f>
        <v>2</v>
      </c>
      <c r="K2530" s="1" t="s">
        <v>2981</v>
      </c>
      <c r="L2530" s="2" t="str">
        <f>IF(Facturas!F2531="","",Facturas!F2531)</f>
        <v/>
      </c>
      <c r="M2530" s="1" t="s">
        <v>2983</v>
      </c>
      <c r="N2530" s="2">
        <f>Facturas!J2531</f>
        <v>43891</v>
      </c>
      <c r="O2530" s="18" t="s">
        <v>3111</v>
      </c>
      <c r="P2530" s="2"/>
      <c r="Q2530" s="1" t="s">
        <v>2984</v>
      </c>
      <c r="R2530">
        <f>ABS(Facturas!K2531)</f>
        <v>1</v>
      </c>
      <c r="S2530" s="1" t="s">
        <v>2985</v>
      </c>
      <c r="T2530">
        <f>ABS(Facturas!M2531)</f>
        <v>0</v>
      </c>
      <c r="U2530" s="1" t="s">
        <v>2982</v>
      </c>
      <c r="V2530">
        <f>ABS(Facturas!R2531)</f>
        <v>0</v>
      </c>
      <c r="W2530" s="1" t="s">
        <v>2986</v>
      </c>
      <c r="X2530" t="str">
        <f>Facturas!S2531</f>
        <v/>
      </c>
      <c r="Y2530" s="1" t="s">
        <v>2987</v>
      </c>
    </row>
    <row r="2531" spans="1:25" x14ac:dyDescent="0.25">
      <c r="A2531" t="s">
        <v>2976</v>
      </c>
      <c r="B2531">
        <f>Facturas!A2532</f>
        <v>7930</v>
      </c>
      <c r="C2531" s="1" t="s">
        <v>2977</v>
      </c>
      <c r="D2531" t="str">
        <f>Facturas!B2532</f>
        <v>20/00105</v>
      </c>
      <c r="E2531" s="1" t="s">
        <v>2978</v>
      </c>
      <c r="F2531" s="2">
        <f>Facturas!C2532</f>
        <v>43891</v>
      </c>
      <c r="G2531" s="1" t="s">
        <v>2979</v>
      </c>
      <c r="H2531">
        <f>Facturas!D2532</f>
        <v>42</v>
      </c>
      <c r="I2531" s="1" t="s">
        <v>2980</v>
      </c>
      <c r="J2531" s="4">
        <f>Facturas!E2532</f>
        <v>1</v>
      </c>
      <c r="K2531" s="1" t="s">
        <v>2981</v>
      </c>
      <c r="L2531" s="2" t="str">
        <f>IF(Facturas!F2532="","",Facturas!F2532)</f>
        <v/>
      </c>
      <c r="M2531" s="1" t="s">
        <v>2983</v>
      </c>
      <c r="N2531" s="2">
        <f>Facturas!J2532</f>
        <v>43891</v>
      </c>
      <c r="O2531" s="18" t="s">
        <v>3111</v>
      </c>
      <c r="P2531" s="2"/>
      <c r="Q2531" s="1" t="s">
        <v>2984</v>
      </c>
      <c r="R2531">
        <f>ABS(Facturas!K2532)</f>
        <v>1</v>
      </c>
      <c r="S2531" s="1" t="s">
        <v>2985</v>
      </c>
      <c r="T2531">
        <f>ABS(Facturas!M2532)</f>
        <v>0</v>
      </c>
      <c r="U2531" s="1" t="s">
        <v>2982</v>
      </c>
      <c r="V2531">
        <f>ABS(Facturas!R2532)</f>
        <v>0</v>
      </c>
      <c r="W2531" s="1" t="s">
        <v>2986</v>
      </c>
      <c r="X2531" t="str">
        <f>Facturas!S2532</f>
        <v/>
      </c>
      <c r="Y2531" s="1" t="s">
        <v>2987</v>
      </c>
    </row>
    <row r="2532" spans="1:25" x14ac:dyDescent="0.25">
      <c r="A2532" t="s">
        <v>2976</v>
      </c>
      <c r="B2532">
        <f>Facturas!A2533</f>
        <v>7931</v>
      </c>
      <c r="C2532" s="1" t="s">
        <v>2977</v>
      </c>
      <c r="D2532" t="str">
        <f>Facturas!B2533</f>
        <v>20/00106</v>
      </c>
      <c r="E2532" s="1" t="s">
        <v>2978</v>
      </c>
      <c r="F2532" s="2">
        <f>Facturas!C2533</f>
        <v>43891</v>
      </c>
      <c r="G2532" s="1" t="s">
        <v>2979</v>
      </c>
      <c r="H2532">
        <f>Facturas!D2533</f>
        <v>155</v>
      </c>
      <c r="I2532" s="1" t="s">
        <v>2980</v>
      </c>
      <c r="J2532" s="4">
        <f>Facturas!E2533</f>
        <v>1</v>
      </c>
      <c r="K2532" s="1" t="s">
        <v>2981</v>
      </c>
      <c r="L2532" s="2" t="str">
        <f>IF(Facturas!F2533="","",Facturas!F2533)</f>
        <v/>
      </c>
      <c r="M2532" s="1" t="s">
        <v>2983</v>
      </c>
      <c r="N2532" s="2">
        <f>Facturas!J2533</f>
        <v>43891</v>
      </c>
      <c r="O2532" s="18" t="s">
        <v>3111</v>
      </c>
      <c r="P2532" s="2"/>
      <c r="Q2532" s="1" t="s">
        <v>2984</v>
      </c>
      <c r="R2532">
        <f>ABS(Facturas!K2533)</f>
        <v>1</v>
      </c>
      <c r="S2532" s="1" t="s">
        <v>2985</v>
      </c>
      <c r="T2532">
        <f>ABS(Facturas!M2533)</f>
        <v>0</v>
      </c>
      <c r="U2532" s="1" t="s">
        <v>2982</v>
      </c>
      <c r="V2532">
        <f>ABS(Facturas!R2533)</f>
        <v>0</v>
      </c>
      <c r="W2532" s="1" t="s">
        <v>2986</v>
      </c>
      <c r="X2532" t="str">
        <f>Facturas!S2533</f>
        <v/>
      </c>
      <c r="Y2532" s="1" t="s">
        <v>2987</v>
      </c>
    </row>
    <row r="2533" spans="1:25" x14ac:dyDescent="0.25">
      <c r="A2533" t="s">
        <v>2976</v>
      </c>
      <c r="B2533">
        <f>Facturas!A2534</f>
        <v>7932</v>
      </c>
      <c r="C2533" s="1" t="s">
        <v>2977</v>
      </c>
      <c r="D2533" t="str">
        <f>Facturas!B2534</f>
        <v>20/00107</v>
      </c>
      <c r="E2533" s="1" t="s">
        <v>2978</v>
      </c>
      <c r="F2533" s="2">
        <f>Facturas!C2534</f>
        <v>43891</v>
      </c>
      <c r="G2533" s="1" t="s">
        <v>2979</v>
      </c>
      <c r="H2533">
        <f>Facturas!D2534</f>
        <v>129</v>
      </c>
      <c r="I2533" s="1" t="s">
        <v>2980</v>
      </c>
      <c r="J2533" s="4">
        <f>Facturas!E2534</f>
        <v>1</v>
      </c>
      <c r="K2533" s="1" t="s">
        <v>2981</v>
      </c>
      <c r="L2533" s="2" t="str">
        <f>IF(Facturas!F2534="","",Facturas!F2534)</f>
        <v/>
      </c>
      <c r="M2533" s="1" t="s">
        <v>2983</v>
      </c>
      <c r="N2533" s="2">
        <f>Facturas!J2534</f>
        <v>43891</v>
      </c>
      <c r="O2533" s="18" t="s">
        <v>3111</v>
      </c>
      <c r="P2533" s="2"/>
      <c r="Q2533" s="1" t="s">
        <v>2984</v>
      </c>
      <c r="R2533">
        <f>ABS(Facturas!K2534)</f>
        <v>1</v>
      </c>
      <c r="S2533" s="1" t="s">
        <v>2985</v>
      </c>
      <c r="T2533">
        <f>ABS(Facturas!M2534)</f>
        <v>0</v>
      </c>
      <c r="U2533" s="1" t="s">
        <v>2982</v>
      </c>
      <c r="V2533">
        <f>ABS(Facturas!R2534)</f>
        <v>0</v>
      </c>
      <c r="W2533" s="1" t="s">
        <v>2986</v>
      </c>
      <c r="X2533" t="str">
        <f>Facturas!S2534</f>
        <v/>
      </c>
      <c r="Y2533" s="1" t="s">
        <v>2987</v>
      </c>
    </row>
    <row r="2534" spans="1:25" x14ac:dyDescent="0.25">
      <c r="A2534" t="s">
        <v>2976</v>
      </c>
      <c r="B2534">
        <f>Facturas!A2535</f>
        <v>7933</v>
      </c>
      <c r="C2534" s="1" t="s">
        <v>2977</v>
      </c>
      <c r="D2534" t="str">
        <f>Facturas!B2535</f>
        <v>20/00108</v>
      </c>
      <c r="E2534" s="1" t="s">
        <v>2978</v>
      </c>
      <c r="F2534" s="2">
        <f>Facturas!C2535</f>
        <v>43891</v>
      </c>
      <c r="G2534" s="1" t="s">
        <v>2979</v>
      </c>
      <c r="H2534">
        <f>Facturas!D2535</f>
        <v>193</v>
      </c>
      <c r="I2534" s="1" t="s">
        <v>2980</v>
      </c>
      <c r="J2534" s="4">
        <f>Facturas!E2535</f>
        <v>1</v>
      </c>
      <c r="K2534" s="1" t="s">
        <v>2981</v>
      </c>
      <c r="L2534" s="2" t="str">
        <f>IF(Facturas!F2535="","",Facturas!F2535)</f>
        <v/>
      </c>
      <c r="M2534" s="1" t="s">
        <v>2983</v>
      </c>
      <c r="N2534" s="2">
        <f>Facturas!J2535</f>
        <v>43891</v>
      </c>
      <c r="O2534" s="18" t="s">
        <v>3111</v>
      </c>
      <c r="P2534" s="2"/>
      <c r="Q2534" s="1" t="s">
        <v>2984</v>
      </c>
      <c r="R2534">
        <f>ABS(Facturas!K2535)</f>
        <v>1</v>
      </c>
      <c r="S2534" s="1" t="s">
        <v>2985</v>
      </c>
      <c r="T2534">
        <f>ABS(Facturas!M2535)</f>
        <v>0</v>
      </c>
      <c r="U2534" s="1" t="s">
        <v>2982</v>
      </c>
      <c r="V2534">
        <f>ABS(Facturas!R2535)</f>
        <v>0</v>
      </c>
      <c r="W2534" s="1" t="s">
        <v>2986</v>
      </c>
      <c r="X2534" t="str">
        <f>Facturas!S2535</f>
        <v/>
      </c>
      <c r="Y2534" s="1" t="s">
        <v>2987</v>
      </c>
    </row>
    <row r="2535" spans="1:25" x14ac:dyDescent="0.25">
      <c r="A2535" t="s">
        <v>2976</v>
      </c>
      <c r="B2535">
        <f>Facturas!A2536</f>
        <v>7934</v>
      </c>
      <c r="C2535" s="1" t="s">
        <v>2977</v>
      </c>
      <c r="D2535" t="str">
        <f>Facturas!B2536</f>
        <v>20/00109</v>
      </c>
      <c r="E2535" s="1" t="s">
        <v>2978</v>
      </c>
      <c r="F2535" s="2">
        <f>Facturas!C2536</f>
        <v>43891</v>
      </c>
      <c r="G2535" s="1" t="s">
        <v>2979</v>
      </c>
      <c r="H2535">
        <f>Facturas!D2536</f>
        <v>109</v>
      </c>
      <c r="I2535" s="1" t="s">
        <v>2980</v>
      </c>
      <c r="J2535" s="4">
        <f>Facturas!E2536</f>
        <v>1</v>
      </c>
      <c r="K2535" s="1" t="s">
        <v>2981</v>
      </c>
      <c r="L2535" s="2" t="str">
        <f>IF(Facturas!F2536="","",Facturas!F2536)</f>
        <v/>
      </c>
      <c r="M2535" s="1" t="s">
        <v>2983</v>
      </c>
      <c r="N2535" s="2">
        <f>Facturas!J2536</f>
        <v>43891</v>
      </c>
      <c r="O2535" s="18" t="s">
        <v>3111</v>
      </c>
      <c r="P2535" s="2"/>
      <c r="Q2535" s="1" t="s">
        <v>2984</v>
      </c>
      <c r="R2535">
        <f>ABS(Facturas!K2536)</f>
        <v>1</v>
      </c>
      <c r="S2535" s="1" t="s">
        <v>2985</v>
      </c>
      <c r="T2535">
        <f>ABS(Facturas!M2536)</f>
        <v>0</v>
      </c>
      <c r="U2535" s="1" t="s">
        <v>2982</v>
      </c>
      <c r="V2535">
        <f>ABS(Facturas!R2536)</f>
        <v>0</v>
      </c>
      <c r="W2535" s="1" t="s">
        <v>2986</v>
      </c>
      <c r="X2535" t="str">
        <f>Facturas!S2536</f>
        <v/>
      </c>
      <c r="Y2535" s="1" t="s">
        <v>2987</v>
      </c>
    </row>
    <row r="2536" spans="1:25" x14ac:dyDescent="0.25">
      <c r="A2536" t="s">
        <v>2976</v>
      </c>
      <c r="B2536">
        <f>Facturas!A2537</f>
        <v>7935</v>
      </c>
      <c r="C2536" s="1" t="s">
        <v>2977</v>
      </c>
      <c r="D2536" t="str">
        <f>Facturas!B2537</f>
        <v>20/00110</v>
      </c>
      <c r="E2536" s="1" t="s">
        <v>2978</v>
      </c>
      <c r="F2536" s="2">
        <f>Facturas!C2537</f>
        <v>43891</v>
      </c>
      <c r="G2536" s="1" t="s">
        <v>2979</v>
      </c>
      <c r="H2536">
        <f>Facturas!D2537</f>
        <v>110</v>
      </c>
      <c r="I2536" s="1" t="s">
        <v>2980</v>
      </c>
      <c r="J2536" s="4">
        <f>Facturas!E2537</f>
        <v>1</v>
      </c>
      <c r="K2536" s="1" t="s">
        <v>2981</v>
      </c>
      <c r="L2536" s="2" t="str">
        <f>IF(Facturas!F2537="","",Facturas!F2537)</f>
        <v/>
      </c>
      <c r="M2536" s="1" t="s">
        <v>2983</v>
      </c>
      <c r="N2536" s="2">
        <f>Facturas!J2537</f>
        <v>43891</v>
      </c>
      <c r="O2536" s="18" t="s">
        <v>3111</v>
      </c>
      <c r="P2536" s="2"/>
      <c r="Q2536" s="1" t="s">
        <v>2984</v>
      </c>
      <c r="R2536">
        <f>ABS(Facturas!K2537)</f>
        <v>1</v>
      </c>
      <c r="S2536" s="1" t="s">
        <v>2985</v>
      </c>
      <c r="T2536">
        <f>ABS(Facturas!M2537)</f>
        <v>0</v>
      </c>
      <c r="U2536" s="1" t="s">
        <v>2982</v>
      </c>
      <c r="V2536">
        <f>ABS(Facturas!R2537)</f>
        <v>0</v>
      </c>
      <c r="W2536" s="1" t="s">
        <v>2986</v>
      </c>
      <c r="X2536" t="str">
        <f>Facturas!S2537</f>
        <v/>
      </c>
      <c r="Y2536" s="1" t="s">
        <v>2987</v>
      </c>
    </row>
    <row r="2537" spans="1:25" x14ac:dyDescent="0.25">
      <c r="A2537" t="s">
        <v>2976</v>
      </c>
      <c r="B2537">
        <f>Facturas!A2538</f>
        <v>7936</v>
      </c>
      <c r="C2537" s="1" t="s">
        <v>2977</v>
      </c>
      <c r="D2537" t="str">
        <f>Facturas!B2538</f>
        <v>20/00111</v>
      </c>
      <c r="E2537" s="1" t="s">
        <v>2978</v>
      </c>
      <c r="F2537" s="2">
        <f>Facturas!C2538</f>
        <v>43891</v>
      </c>
      <c r="G2537" s="1" t="s">
        <v>2979</v>
      </c>
      <c r="H2537">
        <f>Facturas!D2538</f>
        <v>111</v>
      </c>
      <c r="I2537" s="1" t="s">
        <v>2980</v>
      </c>
      <c r="J2537" s="4">
        <f>Facturas!E2538</f>
        <v>1</v>
      </c>
      <c r="K2537" s="1" t="s">
        <v>2981</v>
      </c>
      <c r="L2537" s="2" t="str">
        <f>IF(Facturas!F2538="","",Facturas!F2538)</f>
        <v/>
      </c>
      <c r="M2537" s="1" t="s">
        <v>2983</v>
      </c>
      <c r="N2537" s="2">
        <f>Facturas!J2538</f>
        <v>43891</v>
      </c>
      <c r="O2537" s="18" t="s">
        <v>3111</v>
      </c>
      <c r="P2537" s="2"/>
      <c r="Q2537" s="1" t="s">
        <v>2984</v>
      </c>
      <c r="R2537">
        <f>ABS(Facturas!K2538)</f>
        <v>1</v>
      </c>
      <c r="S2537" s="1" t="s">
        <v>2985</v>
      </c>
      <c r="T2537">
        <f>ABS(Facturas!M2538)</f>
        <v>0</v>
      </c>
      <c r="U2537" s="1" t="s">
        <v>2982</v>
      </c>
      <c r="V2537">
        <f>ABS(Facturas!R2538)</f>
        <v>0</v>
      </c>
      <c r="W2537" s="1" t="s">
        <v>2986</v>
      </c>
      <c r="X2537" t="str">
        <f>Facturas!S2538</f>
        <v/>
      </c>
      <c r="Y2537" s="1" t="s">
        <v>2987</v>
      </c>
    </row>
    <row r="2538" spans="1:25" x14ac:dyDescent="0.25">
      <c r="A2538" t="s">
        <v>2976</v>
      </c>
      <c r="B2538">
        <f>Facturas!A2539</f>
        <v>7937</v>
      </c>
      <c r="C2538" s="1" t="s">
        <v>2977</v>
      </c>
      <c r="D2538" t="str">
        <f>Facturas!B2539</f>
        <v>20/00112</v>
      </c>
      <c r="E2538" s="1" t="s">
        <v>2978</v>
      </c>
      <c r="F2538" s="2">
        <f>Facturas!C2539</f>
        <v>43891</v>
      </c>
      <c r="G2538" s="1" t="s">
        <v>2979</v>
      </c>
      <c r="H2538">
        <f>Facturas!D2539</f>
        <v>112</v>
      </c>
      <c r="I2538" s="1" t="s">
        <v>2980</v>
      </c>
      <c r="J2538" s="4">
        <f>Facturas!E2539</f>
        <v>1</v>
      </c>
      <c r="K2538" s="1" t="s">
        <v>2981</v>
      </c>
      <c r="L2538" s="2" t="str">
        <f>IF(Facturas!F2539="","",Facturas!F2539)</f>
        <v/>
      </c>
      <c r="M2538" s="1" t="s">
        <v>2983</v>
      </c>
      <c r="N2538" s="2">
        <f>Facturas!J2539</f>
        <v>43891</v>
      </c>
      <c r="O2538" s="18" t="s">
        <v>3111</v>
      </c>
      <c r="P2538" s="2"/>
      <c r="Q2538" s="1" t="s">
        <v>2984</v>
      </c>
      <c r="R2538">
        <f>ABS(Facturas!K2539)</f>
        <v>1</v>
      </c>
      <c r="S2538" s="1" t="s">
        <v>2985</v>
      </c>
      <c r="T2538">
        <f>ABS(Facturas!M2539)</f>
        <v>0</v>
      </c>
      <c r="U2538" s="1" t="s">
        <v>2982</v>
      </c>
      <c r="V2538">
        <f>ABS(Facturas!R2539)</f>
        <v>0</v>
      </c>
      <c r="W2538" s="1" t="s">
        <v>2986</v>
      </c>
      <c r="X2538" t="str">
        <f>Facturas!S2539</f>
        <v/>
      </c>
      <c r="Y2538" s="1" t="s">
        <v>2987</v>
      </c>
    </row>
    <row r="2539" spans="1:25" x14ac:dyDescent="0.25">
      <c r="A2539" t="s">
        <v>2976</v>
      </c>
      <c r="B2539">
        <f>Facturas!A2540</f>
        <v>7938</v>
      </c>
      <c r="C2539" s="1" t="s">
        <v>2977</v>
      </c>
      <c r="D2539" t="str">
        <f>Facturas!B2540</f>
        <v>20/00113</v>
      </c>
      <c r="E2539" s="1" t="s">
        <v>2978</v>
      </c>
      <c r="F2539" s="2">
        <f>Facturas!C2540</f>
        <v>43891</v>
      </c>
      <c r="G2539" s="1" t="s">
        <v>2979</v>
      </c>
      <c r="H2539">
        <f>Facturas!D2540</f>
        <v>177</v>
      </c>
      <c r="I2539" s="1" t="s">
        <v>2980</v>
      </c>
      <c r="J2539" s="4">
        <f>Facturas!E2540</f>
        <v>1</v>
      </c>
      <c r="K2539" s="1" t="s">
        <v>2981</v>
      </c>
      <c r="L2539" s="2" t="str">
        <f>IF(Facturas!F2540="","",Facturas!F2540)</f>
        <v/>
      </c>
      <c r="M2539" s="1" t="s">
        <v>2983</v>
      </c>
      <c r="N2539" s="2">
        <f>Facturas!J2540</f>
        <v>43891</v>
      </c>
      <c r="O2539" s="18" t="s">
        <v>3111</v>
      </c>
      <c r="P2539" s="2"/>
      <c r="Q2539" s="1" t="s">
        <v>2984</v>
      </c>
      <c r="R2539">
        <f>ABS(Facturas!K2540)</f>
        <v>1</v>
      </c>
      <c r="S2539" s="1" t="s">
        <v>2985</v>
      </c>
      <c r="T2539">
        <f>ABS(Facturas!M2540)</f>
        <v>0</v>
      </c>
      <c r="U2539" s="1" t="s">
        <v>2982</v>
      </c>
      <c r="V2539">
        <f>ABS(Facturas!R2540)</f>
        <v>0</v>
      </c>
      <c r="W2539" s="1" t="s">
        <v>2986</v>
      </c>
      <c r="X2539" t="str">
        <f>Facturas!S2540</f>
        <v/>
      </c>
      <c r="Y2539" s="1" t="s">
        <v>2987</v>
      </c>
    </row>
    <row r="2540" spans="1:25" x14ac:dyDescent="0.25">
      <c r="A2540" t="s">
        <v>2976</v>
      </c>
      <c r="B2540">
        <f>Facturas!A2541</f>
        <v>7939</v>
      </c>
      <c r="C2540" s="1" t="s">
        <v>2977</v>
      </c>
      <c r="D2540" t="str">
        <f>Facturas!B2541</f>
        <v>20/00114</v>
      </c>
      <c r="E2540" s="1" t="s">
        <v>2978</v>
      </c>
      <c r="F2540" s="2">
        <f>Facturas!C2541</f>
        <v>43891</v>
      </c>
      <c r="G2540" s="1" t="s">
        <v>2979</v>
      </c>
      <c r="H2540">
        <f>Facturas!D2541</f>
        <v>154</v>
      </c>
      <c r="I2540" s="1" t="s">
        <v>2980</v>
      </c>
      <c r="J2540" s="4">
        <f>Facturas!E2541</f>
        <v>1</v>
      </c>
      <c r="K2540" s="1" t="s">
        <v>2981</v>
      </c>
      <c r="L2540" s="2" t="str">
        <f>IF(Facturas!F2541="","",Facturas!F2541)</f>
        <v/>
      </c>
      <c r="M2540" s="1" t="s">
        <v>2983</v>
      </c>
      <c r="N2540" s="2">
        <f>Facturas!J2541</f>
        <v>43891</v>
      </c>
      <c r="O2540" s="18" t="s">
        <v>3111</v>
      </c>
      <c r="P2540" s="2"/>
      <c r="Q2540" s="1" t="s">
        <v>2984</v>
      </c>
      <c r="R2540">
        <f>ABS(Facturas!K2541)</f>
        <v>1</v>
      </c>
      <c r="S2540" s="1" t="s">
        <v>2985</v>
      </c>
      <c r="T2540">
        <f>ABS(Facturas!M2541)</f>
        <v>0</v>
      </c>
      <c r="U2540" s="1" t="s">
        <v>2982</v>
      </c>
      <c r="V2540">
        <f>ABS(Facturas!R2541)</f>
        <v>0</v>
      </c>
      <c r="W2540" s="1" t="s">
        <v>2986</v>
      </c>
      <c r="X2540" t="str">
        <f>Facturas!S2541</f>
        <v/>
      </c>
      <c r="Y2540" s="1" t="s">
        <v>2987</v>
      </c>
    </row>
    <row r="2541" spans="1:25" x14ac:dyDescent="0.25">
      <c r="A2541" t="s">
        <v>2976</v>
      </c>
      <c r="B2541">
        <f>Facturas!A2542</f>
        <v>7940</v>
      </c>
      <c r="C2541" s="1" t="s">
        <v>2977</v>
      </c>
      <c r="D2541" t="str">
        <f>Facturas!B2542</f>
        <v>20/00115</v>
      </c>
      <c r="E2541" s="1" t="s">
        <v>2978</v>
      </c>
      <c r="F2541" s="2">
        <f>Facturas!C2542</f>
        <v>43891</v>
      </c>
      <c r="G2541" s="1" t="s">
        <v>2979</v>
      </c>
      <c r="H2541">
        <f>Facturas!D2542</f>
        <v>2229</v>
      </c>
      <c r="I2541" s="1" t="s">
        <v>2980</v>
      </c>
      <c r="J2541" s="4">
        <f>Facturas!E2542</f>
        <v>2</v>
      </c>
      <c r="K2541" s="1" t="s">
        <v>2981</v>
      </c>
      <c r="L2541" s="2" t="str">
        <f>IF(Facturas!F2542="","",Facturas!F2542)</f>
        <v/>
      </c>
      <c r="M2541" s="1" t="s">
        <v>2983</v>
      </c>
      <c r="N2541" s="2">
        <f>Facturas!J2542</f>
        <v>43891</v>
      </c>
      <c r="O2541" s="18" t="s">
        <v>3111</v>
      </c>
      <c r="P2541" s="2"/>
      <c r="Q2541" s="1" t="s">
        <v>2984</v>
      </c>
      <c r="R2541">
        <f>ABS(Facturas!K2542)</f>
        <v>1</v>
      </c>
      <c r="S2541" s="1" t="s">
        <v>2985</v>
      </c>
      <c r="T2541">
        <f>ABS(Facturas!M2542)</f>
        <v>0</v>
      </c>
      <c r="U2541" s="1" t="s">
        <v>2982</v>
      </c>
      <c r="V2541">
        <f>ABS(Facturas!R2542)</f>
        <v>0</v>
      </c>
      <c r="W2541" s="1" t="s">
        <v>2986</v>
      </c>
      <c r="X2541" t="str">
        <f>Facturas!S2542</f>
        <v/>
      </c>
      <c r="Y2541" s="1" t="s">
        <v>2987</v>
      </c>
    </row>
    <row r="2542" spans="1:25" x14ac:dyDescent="0.25">
      <c r="A2542" t="s">
        <v>2976</v>
      </c>
      <c r="B2542">
        <f>Facturas!A2543</f>
        <v>7941</v>
      </c>
      <c r="C2542" s="1" t="s">
        <v>2977</v>
      </c>
      <c r="D2542" t="str">
        <f>Facturas!B2543</f>
        <v>20/00116</v>
      </c>
      <c r="E2542" s="1" t="s">
        <v>2978</v>
      </c>
      <c r="F2542" s="2">
        <f>Facturas!C2543</f>
        <v>43891</v>
      </c>
      <c r="G2542" s="1" t="s">
        <v>2979</v>
      </c>
      <c r="H2542">
        <f>Facturas!D2543</f>
        <v>100</v>
      </c>
      <c r="I2542" s="1" t="s">
        <v>2980</v>
      </c>
      <c r="J2542" s="4">
        <f>Facturas!E2543</f>
        <v>1</v>
      </c>
      <c r="K2542" s="1" t="s">
        <v>2981</v>
      </c>
      <c r="L2542" s="2" t="str">
        <f>IF(Facturas!F2543="","",Facturas!F2543)</f>
        <v/>
      </c>
      <c r="M2542" s="1" t="s">
        <v>2983</v>
      </c>
      <c r="N2542" s="2">
        <f>Facturas!J2543</f>
        <v>43891</v>
      </c>
      <c r="O2542" s="18" t="s">
        <v>3111</v>
      </c>
      <c r="P2542" s="2"/>
      <c r="Q2542" s="1" t="s">
        <v>2984</v>
      </c>
      <c r="R2542">
        <f>ABS(Facturas!K2543)</f>
        <v>1</v>
      </c>
      <c r="S2542" s="1" t="s">
        <v>2985</v>
      </c>
      <c r="T2542">
        <f>ABS(Facturas!M2543)</f>
        <v>0</v>
      </c>
      <c r="U2542" s="1" t="s">
        <v>2982</v>
      </c>
      <c r="V2542">
        <f>ABS(Facturas!R2543)</f>
        <v>0</v>
      </c>
      <c r="W2542" s="1" t="s">
        <v>2986</v>
      </c>
      <c r="X2542" t="str">
        <f>Facturas!S2543</f>
        <v/>
      </c>
      <c r="Y2542" s="1" t="s">
        <v>2987</v>
      </c>
    </row>
    <row r="2543" spans="1:25" x14ac:dyDescent="0.25">
      <c r="A2543" t="s">
        <v>2976</v>
      </c>
      <c r="B2543">
        <f>Facturas!A2544</f>
        <v>7942</v>
      </c>
      <c r="C2543" s="1" t="s">
        <v>2977</v>
      </c>
      <c r="D2543" t="str">
        <f>Facturas!B2544</f>
        <v>20/00117</v>
      </c>
      <c r="E2543" s="1" t="s">
        <v>2978</v>
      </c>
      <c r="F2543" s="2">
        <f>Facturas!C2544</f>
        <v>43891</v>
      </c>
      <c r="G2543" s="1" t="s">
        <v>2979</v>
      </c>
      <c r="H2543">
        <f>Facturas!D2544</f>
        <v>74</v>
      </c>
      <c r="I2543" s="1" t="s">
        <v>2980</v>
      </c>
      <c r="J2543" s="4">
        <f>Facturas!E2544</f>
        <v>1</v>
      </c>
      <c r="K2543" s="1" t="s">
        <v>2981</v>
      </c>
      <c r="L2543" s="2" t="str">
        <f>IF(Facturas!F2544="","",Facturas!F2544)</f>
        <v/>
      </c>
      <c r="M2543" s="1" t="s">
        <v>2983</v>
      </c>
      <c r="N2543" s="2">
        <f>Facturas!J2544</f>
        <v>43891</v>
      </c>
      <c r="O2543" s="18" t="s">
        <v>3111</v>
      </c>
      <c r="P2543" s="2"/>
      <c r="Q2543" s="1" t="s">
        <v>2984</v>
      </c>
      <c r="R2543">
        <f>ABS(Facturas!K2544)</f>
        <v>1</v>
      </c>
      <c r="S2543" s="1" t="s">
        <v>2985</v>
      </c>
      <c r="T2543">
        <f>ABS(Facturas!M2544)</f>
        <v>0</v>
      </c>
      <c r="U2543" s="1" t="s">
        <v>2982</v>
      </c>
      <c r="V2543">
        <f>ABS(Facturas!R2544)</f>
        <v>0</v>
      </c>
      <c r="W2543" s="1" t="s">
        <v>2986</v>
      </c>
      <c r="X2543" t="str">
        <f>Facturas!S2544</f>
        <v/>
      </c>
      <c r="Y2543" s="1" t="s">
        <v>2987</v>
      </c>
    </row>
    <row r="2544" spans="1:25" x14ac:dyDescent="0.25">
      <c r="A2544" t="s">
        <v>2976</v>
      </c>
      <c r="B2544">
        <f>Facturas!A2545</f>
        <v>7943</v>
      </c>
      <c r="C2544" s="1" t="s">
        <v>2977</v>
      </c>
      <c r="D2544" t="str">
        <f>Facturas!B2545</f>
        <v>20/00118</v>
      </c>
      <c r="E2544" s="1" t="s">
        <v>2978</v>
      </c>
      <c r="F2544" s="2">
        <f>Facturas!C2545</f>
        <v>43891</v>
      </c>
      <c r="G2544" s="1" t="s">
        <v>2979</v>
      </c>
      <c r="H2544">
        <f>Facturas!D2545</f>
        <v>99</v>
      </c>
      <c r="I2544" s="1" t="s">
        <v>2980</v>
      </c>
      <c r="J2544" s="4">
        <f>Facturas!E2545</f>
        <v>2</v>
      </c>
      <c r="K2544" s="1" t="s">
        <v>2981</v>
      </c>
      <c r="L2544" s="2" t="str">
        <f>IF(Facturas!F2545="","",Facturas!F2545)</f>
        <v/>
      </c>
      <c r="M2544" s="1" t="s">
        <v>2983</v>
      </c>
      <c r="N2544" s="2">
        <f>Facturas!J2545</f>
        <v>43891</v>
      </c>
      <c r="O2544" s="18" t="s">
        <v>3111</v>
      </c>
      <c r="P2544" s="2"/>
      <c r="Q2544" s="1" t="s">
        <v>2984</v>
      </c>
      <c r="R2544">
        <f>ABS(Facturas!K2545)</f>
        <v>1</v>
      </c>
      <c r="S2544" s="1" t="s">
        <v>2985</v>
      </c>
      <c r="T2544">
        <f>ABS(Facturas!M2545)</f>
        <v>0</v>
      </c>
      <c r="U2544" s="1" t="s">
        <v>2982</v>
      </c>
      <c r="V2544">
        <f>ABS(Facturas!R2545)</f>
        <v>0</v>
      </c>
      <c r="W2544" s="1" t="s">
        <v>2986</v>
      </c>
      <c r="X2544" t="str">
        <f>Facturas!S2545</f>
        <v/>
      </c>
      <c r="Y2544" s="1" t="s">
        <v>2987</v>
      </c>
    </row>
    <row r="2545" spans="1:25" x14ac:dyDescent="0.25">
      <c r="A2545" t="s">
        <v>2976</v>
      </c>
      <c r="B2545">
        <f>Facturas!A2546</f>
        <v>7944</v>
      </c>
      <c r="C2545" s="1" t="s">
        <v>2977</v>
      </c>
      <c r="D2545" t="str">
        <f>Facturas!B2546</f>
        <v>20/00119</v>
      </c>
      <c r="E2545" s="1" t="s">
        <v>2978</v>
      </c>
      <c r="F2545" s="2">
        <f>Facturas!C2546</f>
        <v>43891</v>
      </c>
      <c r="G2545" s="1" t="s">
        <v>2979</v>
      </c>
      <c r="H2545">
        <f>Facturas!D2546</f>
        <v>125</v>
      </c>
      <c r="I2545" s="1" t="s">
        <v>2980</v>
      </c>
      <c r="J2545" s="4">
        <f>Facturas!E2546</f>
        <v>1</v>
      </c>
      <c r="K2545" s="1" t="s">
        <v>2981</v>
      </c>
      <c r="L2545" s="2" t="str">
        <f>IF(Facturas!F2546="","",Facturas!F2546)</f>
        <v/>
      </c>
      <c r="M2545" s="1" t="s">
        <v>2983</v>
      </c>
      <c r="N2545" s="2">
        <f>Facturas!J2546</f>
        <v>43891</v>
      </c>
      <c r="O2545" s="18" t="s">
        <v>3111</v>
      </c>
      <c r="P2545" s="2"/>
      <c r="Q2545" s="1" t="s">
        <v>2984</v>
      </c>
      <c r="R2545">
        <f>ABS(Facturas!K2546)</f>
        <v>1</v>
      </c>
      <c r="S2545" s="1" t="s">
        <v>2985</v>
      </c>
      <c r="T2545">
        <f>ABS(Facturas!M2546)</f>
        <v>0</v>
      </c>
      <c r="U2545" s="1" t="s">
        <v>2982</v>
      </c>
      <c r="V2545">
        <f>ABS(Facturas!R2546)</f>
        <v>0</v>
      </c>
      <c r="W2545" s="1" t="s">
        <v>2986</v>
      </c>
      <c r="X2545" t="str">
        <f>Facturas!S2546</f>
        <v/>
      </c>
      <c r="Y2545" s="1" t="s">
        <v>2987</v>
      </c>
    </row>
    <row r="2546" spans="1:25" x14ac:dyDescent="0.25">
      <c r="A2546" t="s">
        <v>2976</v>
      </c>
      <c r="B2546">
        <f>Facturas!A2547</f>
        <v>7945</v>
      </c>
      <c r="C2546" s="1" t="s">
        <v>2977</v>
      </c>
      <c r="D2546" t="str">
        <f>Facturas!B2547</f>
        <v>20/00120</v>
      </c>
      <c r="E2546" s="1" t="s">
        <v>2978</v>
      </c>
      <c r="F2546" s="2">
        <f>Facturas!C2547</f>
        <v>43891</v>
      </c>
      <c r="G2546" s="1" t="s">
        <v>2979</v>
      </c>
      <c r="H2546">
        <f>Facturas!D2547</f>
        <v>126</v>
      </c>
      <c r="I2546" s="1" t="s">
        <v>2980</v>
      </c>
      <c r="J2546" s="4">
        <f>Facturas!E2547</f>
        <v>1</v>
      </c>
      <c r="K2546" s="1" t="s">
        <v>2981</v>
      </c>
      <c r="L2546" s="2" t="str">
        <f>IF(Facturas!F2547="","",Facturas!F2547)</f>
        <v/>
      </c>
      <c r="M2546" s="1" t="s">
        <v>2983</v>
      </c>
      <c r="N2546" s="2">
        <f>Facturas!J2547</f>
        <v>43891</v>
      </c>
      <c r="O2546" s="18" t="s">
        <v>3111</v>
      </c>
      <c r="P2546" s="2"/>
      <c r="Q2546" s="1" t="s">
        <v>2984</v>
      </c>
      <c r="R2546">
        <f>ABS(Facturas!K2547)</f>
        <v>1</v>
      </c>
      <c r="S2546" s="1" t="s">
        <v>2985</v>
      </c>
      <c r="T2546">
        <f>ABS(Facturas!M2547)</f>
        <v>0</v>
      </c>
      <c r="U2546" s="1" t="s">
        <v>2982</v>
      </c>
      <c r="V2546">
        <f>ABS(Facturas!R2547)</f>
        <v>0</v>
      </c>
      <c r="W2546" s="1" t="s">
        <v>2986</v>
      </c>
      <c r="X2546" t="str">
        <f>Facturas!S2547</f>
        <v/>
      </c>
      <c r="Y2546" s="1" t="s">
        <v>2987</v>
      </c>
    </row>
    <row r="2547" spans="1:25" x14ac:dyDescent="0.25">
      <c r="A2547" t="s">
        <v>2976</v>
      </c>
      <c r="B2547">
        <f>Facturas!A2548</f>
        <v>7946</v>
      </c>
      <c r="C2547" s="1" t="s">
        <v>2977</v>
      </c>
      <c r="D2547" t="str">
        <f>Facturas!B2548</f>
        <v>20/00121</v>
      </c>
      <c r="E2547" s="1" t="s">
        <v>2978</v>
      </c>
      <c r="F2547" s="2">
        <f>Facturas!C2548</f>
        <v>43891</v>
      </c>
      <c r="G2547" s="1" t="s">
        <v>2979</v>
      </c>
      <c r="H2547">
        <f>Facturas!D2548</f>
        <v>128</v>
      </c>
      <c r="I2547" s="1" t="s">
        <v>2980</v>
      </c>
      <c r="J2547" s="4">
        <f>Facturas!E2548</f>
        <v>1</v>
      </c>
      <c r="K2547" s="1" t="s">
        <v>2981</v>
      </c>
      <c r="L2547" s="2" t="str">
        <f>IF(Facturas!F2548="","",Facturas!F2548)</f>
        <v/>
      </c>
      <c r="M2547" s="1" t="s">
        <v>2983</v>
      </c>
      <c r="N2547" s="2">
        <f>Facturas!J2548</f>
        <v>43891</v>
      </c>
      <c r="O2547" s="18" t="s">
        <v>3111</v>
      </c>
      <c r="P2547" s="2"/>
      <c r="Q2547" s="1" t="s">
        <v>2984</v>
      </c>
      <c r="R2547">
        <f>ABS(Facturas!K2548)</f>
        <v>1</v>
      </c>
      <c r="S2547" s="1" t="s">
        <v>2985</v>
      </c>
      <c r="T2547">
        <f>ABS(Facturas!M2548)</f>
        <v>0</v>
      </c>
      <c r="U2547" s="1" t="s">
        <v>2982</v>
      </c>
      <c r="V2547">
        <f>ABS(Facturas!R2548)</f>
        <v>0</v>
      </c>
      <c r="W2547" s="1" t="s">
        <v>2986</v>
      </c>
      <c r="X2547" t="str">
        <f>Facturas!S2548</f>
        <v/>
      </c>
      <c r="Y2547" s="1" t="s">
        <v>2987</v>
      </c>
    </row>
    <row r="2548" spans="1:25" x14ac:dyDescent="0.25">
      <c r="A2548" t="s">
        <v>2976</v>
      </c>
      <c r="B2548">
        <f>Facturas!A2549</f>
        <v>7947</v>
      </c>
      <c r="C2548" s="1" t="s">
        <v>2977</v>
      </c>
      <c r="D2548" t="str">
        <f>Facturas!B2549</f>
        <v>20/00122</v>
      </c>
      <c r="E2548" s="1" t="s">
        <v>2978</v>
      </c>
      <c r="F2548" s="2">
        <f>Facturas!C2549</f>
        <v>43891</v>
      </c>
      <c r="G2548" s="1" t="s">
        <v>2979</v>
      </c>
      <c r="H2548">
        <f>Facturas!D2549</f>
        <v>163</v>
      </c>
      <c r="I2548" s="1" t="s">
        <v>2980</v>
      </c>
      <c r="J2548" s="4">
        <f>Facturas!E2549</f>
        <v>2</v>
      </c>
      <c r="K2548" s="1" t="s">
        <v>2981</v>
      </c>
      <c r="L2548" s="2" t="str">
        <f>IF(Facturas!F2549="","",Facturas!F2549)</f>
        <v/>
      </c>
      <c r="M2548" s="1" t="s">
        <v>2983</v>
      </c>
      <c r="N2548" s="2">
        <f>Facturas!J2549</f>
        <v>43891</v>
      </c>
      <c r="O2548" s="18" t="s">
        <v>3111</v>
      </c>
      <c r="P2548" s="2"/>
      <c r="Q2548" s="1" t="s">
        <v>2984</v>
      </c>
      <c r="R2548">
        <f>ABS(Facturas!K2549)</f>
        <v>1</v>
      </c>
      <c r="S2548" s="1" t="s">
        <v>2985</v>
      </c>
      <c r="T2548">
        <f>ABS(Facturas!M2549)</f>
        <v>0</v>
      </c>
      <c r="U2548" s="1" t="s">
        <v>2982</v>
      </c>
      <c r="V2548">
        <f>ABS(Facturas!R2549)</f>
        <v>0</v>
      </c>
      <c r="W2548" s="1" t="s">
        <v>2986</v>
      </c>
      <c r="X2548" t="str">
        <f>Facturas!S2549</f>
        <v/>
      </c>
      <c r="Y2548" s="1" t="s">
        <v>2987</v>
      </c>
    </row>
    <row r="2549" spans="1:25" x14ac:dyDescent="0.25">
      <c r="A2549" t="s">
        <v>2976</v>
      </c>
      <c r="B2549">
        <f>Facturas!A2550</f>
        <v>7948</v>
      </c>
      <c r="C2549" s="1" t="s">
        <v>2977</v>
      </c>
      <c r="D2549" t="str">
        <f>Facturas!B2550</f>
        <v>20/00123</v>
      </c>
      <c r="E2549" s="1" t="s">
        <v>2978</v>
      </c>
      <c r="F2549" s="2">
        <f>Facturas!C2550</f>
        <v>43891</v>
      </c>
      <c r="G2549" s="1" t="s">
        <v>2979</v>
      </c>
      <c r="H2549">
        <f>Facturas!D2550</f>
        <v>65</v>
      </c>
      <c r="I2549" s="1" t="s">
        <v>2980</v>
      </c>
      <c r="J2549" s="4">
        <f>Facturas!E2550</f>
        <v>1</v>
      </c>
      <c r="K2549" s="1" t="s">
        <v>2981</v>
      </c>
      <c r="L2549" s="2" t="str">
        <f>IF(Facturas!F2550="","",Facturas!F2550)</f>
        <v/>
      </c>
      <c r="M2549" s="1" t="s">
        <v>2983</v>
      </c>
      <c r="N2549" s="2">
        <f>Facturas!J2550</f>
        <v>43891</v>
      </c>
      <c r="O2549" s="18" t="s">
        <v>3111</v>
      </c>
      <c r="P2549" s="2"/>
      <c r="Q2549" s="1" t="s">
        <v>2984</v>
      </c>
      <c r="R2549">
        <f>ABS(Facturas!K2550)</f>
        <v>1</v>
      </c>
      <c r="S2549" s="1" t="s">
        <v>2985</v>
      </c>
      <c r="T2549">
        <f>ABS(Facturas!M2550)</f>
        <v>0</v>
      </c>
      <c r="U2549" s="1" t="s">
        <v>2982</v>
      </c>
      <c r="V2549">
        <f>ABS(Facturas!R2550)</f>
        <v>0</v>
      </c>
      <c r="W2549" s="1" t="s">
        <v>2986</v>
      </c>
      <c r="X2549" t="str">
        <f>Facturas!S2550</f>
        <v/>
      </c>
      <c r="Y2549" s="1" t="s">
        <v>2987</v>
      </c>
    </row>
    <row r="2550" spans="1:25" x14ac:dyDescent="0.25">
      <c r="A2550" t="s">
        <v>2976</v>
      </c>
      <c r="B2550">
        <f>Facturas!A2551</f>
        <v>7949</v>
      </c>
      <c r="C2550" s="1" t="s">
        <v>2977</v>
      </c>
      <c r="D2550" t="str">
        <f>Facturas!B2551</f>
        <v>20/00124</v>
      </c>
      <c r="E2550" s="1" t="s">
        <v>2978</v>
      </c>
      <c r="F2550" s="2">
        <f>Facturas!C2551</f>
        <v>43891</v>
      </c>
      <c r="G2550" s="1" t="s">
        <v>2979</v>
      </c>
      <c r="H2550">
        <f>Facturas!D2551</f>
        <v>7</v>
      </c>
      <c r="I2550" s="1" t="s">
        <v>2980</v>
      </c>
      <c r="J2550" s="4">
        <f>Facturas!E2551</f>
        <v>1</v>
      </c>
      <c r="K2550" s="1" t="s">
        <v>2981</v>
      </c>
      <c r="L2550" s="2" t="str">
        <f>IF(Facturas!F2551="","",Facturas!F2551)</f>
        <v/>
      </c>
      <c r="M2550" s="1" t="s">
        <v>2983</v>
      </c>
      <c r="N2550" s="2">
        <f>Facturas!J2551</f>
        <v>43891</v>
      </c>
      <c r="O2550" s="18" t="s">
        <v>3111</v>
      </c>
      <c r="P2550" s="2"/>
      <c r="Q2550" s="1" t="s">
        <v>2984</v>
      </c>
      <c r="R2550">
        <f>ABS(Facturas!K2551)</f>
        <v>1</v>
      </c>
      <c r="S2550" s="1" t="s">
        <v>2985</v>
      </c>
      <c r="T2550">
        <f>ABS(Facturas!M2551)</f>
        <v>0</v>
      </c>
      <c r="U2550" s="1" t="s">
        <v>2982</v>
      </c>
      <c r="V2550">
        <f>ABS(Facturas!R2551)</f>
        <v>0</v>
      </c>
      <c r="W2550" s="1" t="s">
        <v>2986</v>
      </c>
      <c r="X2550" t="str">
        <f>Facturas!S2551</f>
        <v>NESLEOF</v>
      </c>
      <c r="Y2550" s="1" t="s">
        <v>2987</v>
      </c>
    </row>
    <row r="2551" spans="1:25" x14ac:dyDescent="0.25">
      <c r="A2551" t="s">
        <v>2976</v>
      </c>
      <c r="B2551">
        <f>Facturas!A2552</f>
        <v>7950</v>
      </c>
      <c r="C2551" s="1" t="s">
        <v>2977</v>
      </c>
      <c r="D2551" t="str">
        <f>Facturas!B2552</f>
        <v>20/00125</v>
      </c>
      <c r="E2551" s="1" t="s">
        <v>2978</v>
      </c>
      <c r="F2551" s="2">
        <f>Facturas!C2552</f>
        <v>43891</v>
      </c>
      <c r="G2551" s="1" t="s">
        <v>2979</v>
      </c>
      <c r="H2551">
        <f>Facturas!D2552</f>
        <v>140</v>
      </c>
      <c r="I2551" s="1" t="s">
        <v>2980</v>
      </c>
      <c r="J2551" s="4">
        <f>Facturas!E2552</f>
        <v>2</v>
      </c>
      <c r="K2551" s="1" t="s">
        <v>2981</v>
      </c>
      <c r="L2551" s="2" t="str">
        <f>IF(Facturas!F2552="","",Facturas!F2552)</f>
        <v/>
      </c>
      <c r="M2551" s="1" t="s">
        <v>2983</v>
      </c>
      <c r="N2551" s="2">
        <f>Facturas!J2552</f>
        <v>43891</v>
      </c>
      <c r="O2551" s="18" t="s">
        <v>3111</v>
      </c>
      <c r="P2551" s="2"/>
      <c r="Q2551" s="1" t="s">
        <v>2984</v>
      </c>
      <c r="R2551">
        <f>ABS(Facturas!K2552)</f>
        <v>1</v>
      </c>
      <c r="S2551" s="1" t="s">
        <v>2985</v>
      </c>
      <c r="T2551">
        <f>ABS(Facturas!M2552)</f>
        <v>0</v>
      </c>
      <c r="U2551" s="1" t="s">
        <v>2982</v>
      </c>
      <c r="V2551">
        <f>ABS(Facturas!R2552)</f>
        <v>0</v>
      </c>
      <c r="W2551" s="1" t="s">
        <v>2986</v>
      </c>
      <c r="X2551" t="str">
        <f>Facturas!S2552</f>
        <v/>
      </c>
      <c r="Y2551" s="1" t="s">
        <v>2987</v>
      </c>
    </row>
    <row r="2552" spans="1:25" x14ac:dyDescent="0.25">
      <c r="A2552" t="s">
        <v>2976</v>
      </c>
      <c r="B2552">
        <f>Facturas!A2553</f>
        <v>7951</v>
      </c>
      <c r="C2552" s="1" t="s">
        <v>2977</v>
      </c>
      <c r="D2552" t="str">
        <f>Facturas!B2553</f>
        <v>20/00126</v>
      </c>
      <c r="E2552" s="1" t="s">
        <v>2978</v>
      </c>
      <c r="F2552" s="2">
        <f>Facturas!C2553</f>
        <v>43891</v>
      </c>
      <c r="G2552" s="1" t="s">
        <v>2979</v>
      </c>
      <c r="H2552">
        <f>Facturas!D2553</f>
        <v>2222</v>
      </c>
      <c r="I2552" s="1" t="s">
        <v>2980</v>
      </c>
      <c r="J2552" s="4">
        <f>Facturas!E2553</f>
        <v>1</v>
      </c>
      <c r="K2552" s="1" t="s">
        <v>2981</v>
      </c>
      <c r="L2552" s="2" t="str">
        <f>IF(Facturas!F2553="","",Facturas!F2553)</f>
        <v/>
      </c>
      <c r="M2552" s="1" t="s">
        <v>2983</v>
      </c>
      <c r="N2552" s="2">
        <f>Facturas!J2553</f>
        <v>43891</v>
      </c>
      <c r="O2552" s="18" t="s">
        <v>3111</v>
      </c>
      <c r="P2552" s="2"/>
      <c r="Q2552" s="1" t="s">
        <v>2984</v>
      </c>
      <c r="R2552">
        <f>ABS(Facturas!K2553)</f>
        <v>1</v>
      </c>
      <c r="S2552" s="1" t="s">
        <v>2985</v>
      </c>
      <c r="T2552">
        <f>ABS(Facturas!M2553)</f>
        <v>0</v>
      </c>
      <c r="U2552" s="1" t="s">
        <v>2982</v>
      </c>
      <c r="V2552">
        <f>ABS(Facturas!R2553)</f>
        <v>0</v>
      </c>
      <c r="W2552" s="1" t="s">
        <v>2986</v>
      </c>
      <c r="X2552" t="str">
        <f>Facturas!S2553</f>
        <v/>
      </c>
      <c r="Y2552" s="1" t="s">
        <v>2987</v>
      </c>
    </row>
    <row r="2553" spans="1:25" x14ac:dyDescent="0.25">
      <c r="A2553" t="s">
        <v>2976</v>
      </c>
      <c r="B2553">
        <f>Facturas!A2554</f>
        <v>7952</v>
      </c>
      <c r="C2553" s="1" t="s">
        <v>2977</v>
      </c>
      <c r="D2553" t="str">
        <f>Facturas!B2554</f>
        <v>20/00127</v>
      </c>
      <c r="E2553" s="1" t="s">
        <v>2978</v>
      </c>
      <c r="F2553" s="2">
        <f>Facturas!C2554</f>
        <v>43891</v>
      </c>
      <c r="G2553" s="1" t="s">
        <v>2979</v>
      </c>
      <c r="H2553">
        <f>Facturas!D2554</f>
        <v>56</v>
      </c>
      <c r="I2553" s="1" t="s">
        <v>2980</v>
      </c>
      <c r="J2553" s="4">
        <f>Facturas!E2554</f>
        <v>1</v>
      </c>
      <c r="K2553" s="1" t="s">
        <v>2981</v>
      </c>
      <c r="L2553" s="2" t="str">
        <f>IF(Facturas!F2554="","",Facturas!F2554)</f>
        <v/>
      </c>
      <c r="M2553" s="1" t="s">
        <v>2983</v>
      </c>
      <c r="N2553" s="2">
        <f>Facturas!J2554</f>
        <v>43891</v>
      </c>
      <c r="O2553" s="18" t="s">
        <v>3111</v>
      </c>
      <c r="P2553" s="2"/>
      <c r="Q2553" s="1" t="s">
        <v>2984</v>
      </c>
      <c r="R2553">
        <f>ABS(Facturas!K2554)</f>
        <v>1</v>
      </c>
      <c r="S2553" s="1" t="s">
        <v>2985</v>
      </c>
      <c r="T2553">
        <f>ABS(Facturas!M2554)</f>
        <v>0</v>
      </c>
      <c r="U2553" s="1" t="s">
        <v>2982</v>
      </c>
      <c r="V2553">
        <f>ABS(Facturas!R2554)</f>
        <v>0</v>
      </c>
      <c r="W2553" s="1" t="s">
        <v>2986</v>
      </c>
      <c r="X2553" t="str">
        <f>Facturas!S2554</f>
        <v/>
      </c>
      <c r="Y2553" s="1" t="s">
        <v>2987</v>
      </c>
    </row>
    <row r="2554" spans="1:25" x14ac:dyDescent="0.25">
      <c r="A2554" t="s">
        <v>2976</v>
      </c>
      <c r="B2554">
        <f>Facturas!A2555</f>
        <v>7953</v>
      </c>
      <c r="C2554" s="1" t="s">
        <v>2977</v>
      </c>
      <c r="D2554" t="str">
        <f>Facturas!B2555</f>
        <v>20/00128</v>
      </c>
      <c r="E2554" s="1" t="s">
        <v>2978</v>
      </c>
      <c r="F2554" s="2">
        <f>Facturas!C2555</f>
        <v>43891</v>
      </c>
      <c r="G2554" s="1" t="s">
        <v>2979</v>
      </c>
      <c r="H2554">
        <f>Facturas!D2555</f>
        <v>135</v>
      </c>
      <c r="I2554" s="1" t="s">
        <v>2980</v>
      </c>
      <c r="J2554" s="4">
        <f>Facturas!E2555</f>
        <v>1</v>
      </c>
      <c r="K2554" s="1" t="s">
        <v>2981</v>
      </c>
      <c r="L2554" s="2" t="str">
        <f>IF(Facturas!F2555="","",Facturas!F2555)</f>
        <v/>
      </c>
      <c r="M2554" s="1" t="s">
        <v>2983</v>
      </c>
      <c r="N2554" s="2">
        <f>Facturas!J2555</f>
        <v>43891</v>
      </c>
      <c r="O2554" s="18" t="s">
        <v>3111</v>
      </c>
      <c r="P2554" s="2"/>
      <c r="Q2554" s="1" t="s">
        <v>2984</v>
      </c>
      <c r="R2554">
        <f>ABS(Facturas!K2555)</f>
        <v>1</v>
      </c>
      <c r="S2554" s="1" t="s">
        <v>2985</v>
      </c>
      <c r="T2554">
        <f>ABS(Facturas!M2555)</f>
        <v>0</v>
      </c>
      <c r="U2554" s="1" t="s">
        <v>2982</v>
      </c>
      <c r="V2554">
        <f>ABS(Facturas!R2555)</f>
        <v>0</v>
      </c>
      <c r="W2554" s="1" t="s">
        <v>2986</v>
      </c>
      <c r="X2554" t="str">
        <f>Facturas!S2555</f>
        <v/>
      </c>
      <c r="Y2554" s="1" t="s">
        <v>2987</v>
      </c>
    </row>
    <row r="2555" spans="1:25" x14ac:dyDescent="0.25">
      <c r="A2555" t="s">
        <v>2976</v>
      </c>
      <c r="B2555">
        <f>Facturas!A2556</f>
        <v>7954</v>
      </c>
      <c r="C2555" s="1" t="s">
        <v>2977</v>
      </c>
      <c r="D2555" t="str">
        <f>Facturas!B2556</f>
        <v>20/00129</v>
      </c>
      <c r="E2555" s="1" t="s">
        <v>2978</v>
      </c>
      <c r="F2555" s="2">
        <f>Facturas!C2556</f>
        <v>43891</v>
      </c>
      <c r="G2555" s="1" t="s">
        <v>2979</v>
      </c>
      <c r="H2555">
        <f>Facturas!D2556</f>
        <v>133</v>
      </c>
      <c r="I2555" s="1" t="s">
        <v>2980</v>
      </c>
      <c r="J2555" s="4">
        <f>Facturas!E2556</f>
        <v>1</v>
      </c>
      <c r="K2555" s="1" t="s">
        <v>2981</v>
      </c>
      <c r="L2555" s="2" t="str">
        <f>IF(Facturas!F2556="","",Facturas!F2556)</f>
        <v/>
      </c>
      <c r="M2555" s="1" t="s">
        <v>2983</v>
      </c>
      <c r="N2555" s="2">
        <f>Facturas!J2556</f>
        <v>43891</v>
      </c>
      <c r="O2555" s="18" t="s">
        <v>3111</v>
      </c>
      <c r="P2555" s="2"/>
      <c r="Q2555" s="1" t="s">
        <v>2984</v>
      </c>
      <c r="R2555">
        <f>ABS(Facturas!K2556)</f>
        <v>1</v>
      </c>
      <c r="S2555" s="1" t="s">
        <v>2985</v>
      </c>
      <c r="T2555">
        <f>ABS(Facturas!M2556)</f>
        <v>0</v>
      </c>
      <c r="U2555" s="1" t="s">
        <v>2982</v>
      </c>
      <c r="V2555">
        <f>ABS(Facturas!R2556)</f>
        <v>0</v>
      </c>
      <c r="W2555" s="1" t="s">
        <v>2986</v>
      </c>
      <c r="X2555" t="str">
        <f>Facturas!S2556</f>
        <v/>
      </c>
      <c r="Y2555" s="1" t="s">
        <v>2987</v>
      </c>
    </row>
    <row r="2556" spans="1:25" x14ac:dyDescent="0.25">
      <c r="A2556" t="s">
        <v>2976</v>
      </c>
      <c r="B2556">
        <f>Facturas!A2557</f>
        <v>7955</v>
      </c>
      <c r="C2556" s="1" t="s">
        <v>2977</v>
      </c>
      <c r="D2556" t="str">
        <f>Facturas!B2557</f>
        <v>20/00130</v>
      </c>
      <c r="E2556" s="1" t="s">
        <v>2978</v>
      </c>
      <c r="F2556" s="2">
        <f>Facturas!C2557</f>
        <v>43891</v>
      </c>
      <c r="G2556" s="1" t="s">
        <v>2979</v>
      </c>
      <c r="H2556">
        <f>Facturas!D2557</f>
        <v>123</v>
      </c>
      <c r="I2556" s="1" t="s">
        <v>2980</v>
      </c>
      <c r="J2556" s="4">
        <f>Facturas!E2557</f>
        <v>1</v>
      </c>
      <c r="K2556" s="1" t="s">
        <v>2981</v>
      </c>
      <c r="L2556" s="2" t="str">
        <f>IF(Facturas!F2557="","",Facturas!F2557)</f>
        <v/>
      </c>
      <c r="M2556" s="1" t="s">
        <v>2983</v>
      </c>
      <c r="N2556" s="2">
        <f>Facturas!J2557</f>
        <v>43891</v>
      </c>
      <c r="O2556" s="18" t="s">
        <v>3111</v>
      </c>
      <c r="P2556" s="2"/>
      <c r="Q2556" s="1" t="s">
        <v>2984</v>
      </c>
      <c r="R2556">
        <f>ABS(Facturas!K2557)</f>
        <v>1</v>
      </c>
      <c r="S2556" s="1" t="s">
        <v>2985</v>
      </c>
      <c r="T2556">
        <f>ABS(Facturas!M2557)</f>
        <v>0</v>
      </c>
      <c r="U2556" s="1" t="s">
        <v>2982</v>
      </c>
      <c r="V2556">
        <f>ABS(Facturas!R2557)</f>
        <v>0</v>
      </c>
      <c r="W2556" s="1" t="s">
        <v>2986</v>
      </c>
      <c r="X2556" t="str">
        <f>Facturas!S2557</f>
        <v/>
      </c>
      <c r="Y2556" s="1" t="s">
        <v>2987</v>
      </c>
    </row>
    <row r="2557" spans="1:25" x14ac:dyDescent="0.25">
      <c r="A2557" t="s">
        <v>2976</v>
      </c>
      <c r="B2557">
        <f>Facturas!A2558</f>
        <v>7956</v>
      </c>
      <c r="C2557" s="1" t="s">
        <v>2977</v>
      </c>
      <c r="D2557" t="str">
        <f>Facturas!B2558</f>
        <v>20/00131</v>
      </c>
      <c r="E2557" s="1" t="s">
        <v>2978</v>
      </c>
      <c r="F2557" s="2">
        <f>Facturas!C2558</f>
        <v>43891</v>
      </c>
      <c r="G2557" s="1" t="s">
        <v>2979</v>
      </c>
      <c r="H2557">
        <f>Facturas!D2558</f>
        <v>2230</v>
      </c>
      <c r="I2557" s="1" t="s">
        <v>2980</v>
      </c>
      <c r="J2557" s="4">
        <f>Facturas!E2558</f>
        <v>2</v>
      </c>
      <c r="K2557" s="1" t="s">
        <v>2981</v>
      </c>
      <c r="L2557" s="2" t="str">
        <f>IF(Facturas!F2558="","",Facturas!F2558)</f>
        <v/>
      </c>
      <c r="M2557" s="1" t="s">
        <v>2983</v>
      </c>
      <c r="N2557" s="2">
        <f>Facturas!J2558</f>
        <v>43891</v>
      </c>
      <c r="O2557" s="18" t="s">
        <v>3111</v>
      </c>
      <c r="P2557" s="2"/>
      <c r="Q2557" s="1" t="s">
        <v>2984</v>
      </c>
      <c r="R2557">
        <f>ABS(Facturas!K2558)</f>
        <v>1</v>
      </c>
      <c r="S2557" s="1" t="s">
        <v>2985</v>
      </c>
      <c r="T2557">
        <f>ABS(Facturas!M2558)</f>
        <v>0</v>
      </c>
      <c r="U2557" s="1" t="s">
        <v>2982</v>
      </c>
      <c r="V2557">
        <f>ABS(Facturas!R2558)</f>
        <v>0</v>
      </c>
      <c r="W2557" s="1" t="s">
        <v>2986</v>
      </c>
      <c r="X2557" t="str">
        <f>Facturas!S2558</f>
        <v/>
      </c>
      <c r="Y2557" s="1" t="s">
        <v>2987</v>
      </c>
    </row>
    <row r="2558" spans="1:25" x14ac:dyDescent="0.25">
      <c r="A2558" t="s">
        <v>2976</v>
      </c>
      <c r="B2558">
        <f>Facturas!A2559</f>
        <v>7957</v>
      </c>
      <c r="C2558" s="1" t="s">
        <v>2977</v>
      </c>
      <c r="D2558" t="str">
        <f>Facturas!B2559</f>
        <v>20/00132</v>
      </c>
      <c r="E2558" s="1" t="s">
        <v>2978</v>
      </c>
      <c r="F2558" s="2">
        <f>Facturas!C2559</f>
        <v>43891</v>
      </c>
      <c r="G2558" s="1" t="s">
        <v>2979</v>
      </c>
      <c r="H2558">
        <f>Facturas!D2559</f>
        <v>159</v>
      </c>
      <c r="I2558" s="1" t="s">
        <v>2980</v>
      </c>
      <c r="J2558" s="4">
        <f>Facturas!E2559</f>
        <v>1</v>
      </c>
      <c r="K2558" s="1" t="s">
        <v>2981</v>
      </c>
      <c r="L2558" s="2" t="str">
        <f>IF(Facturas!F2559="","",Facturas!F2559)</f>
        <v/>
      </c>
      <c r="M2558" s="1" t="s">
        <v>2983</v>
      </c>
      <c r="N2558" s="2">
        <f>Facturas!J2559</f>
        <v>43891</v>
      </c>
      <c r="O2558" s="18" t="s">
        <v>3111</v>
      </c>
      <c r="P2558" s="2"/>
      <c r="Q2558" s="1" t="s">
        <v>2984</v>
      </c>
      <c r="R2558">
        <f>ABS(Facturas!K2559)</f>
        <v>1</v>
      </c>
      <c r="S2558" s="1" t="s">
        <v>2985</v>
      </c>
      <c r="T2558">
        <f>ABS(Facturas!M2559)</f>
        <v>0</v>
      </c>
      <c r="U2558" s="1" t="s">
        <v>2982</v>
      </c>
      <c r="V2558">
        <f>ABS(Facturas!R2559)</f>
        <v>0</v>
      </c>
      <c r="W2558" s="1" t="s">
        <v>2986</v>
      </c>
      <c r="X2558" t="str">
        <f>Facturas!S2559</f>
        <v/>
      </c>
      <c r="Y2558" s="1" t="s">
        <v>2987</v>
      </c>
    </row>
    <row r="2559" spans="1:25" x14ac:dyDescent="0.25">
      <c r="A2559" t="s">
        <v>2976</v>
      </c>
      <c r="B2559">
        <f>Facturas!A2560</f>
        <v>7958</v>
      </c>
      <c r="C2559" s="1" t="s">
        <v>2977</v>
      </c>
      <c r="D2559" t="str">
        <f>Facturas!B2560</f>
        <v>20/00133</v>
      </c>
      <c r="E2559" s="1" t="s">
        <v>2978</v>
      </c>
      <c r="F2559" s="2">
        <f>Facturas!C2560</f>
        <v>43891</v>
      </c>
      <c r="G2559" s="1" t="s">
        <v>2979</v>
      </c>
      <c r="H2559">
        <f>Facturas!D2560</f>
        <v>122</v>
      </c>
      <c r="I2559" s="1" t="s">
        <v>2980</v>
      </c>
      <c r="J2559" s="4">
        <f>Facturas!E2560</f>
        <v>1</v>
      </c>
      <c r="K2559" s="1" t="s">
        <v>2981</v>
      </c>
      <c r="L2559" s="2" t="str">
        <f>IF(Facturas!F2560="","",Facturas!F2560)</f>
        <v/>
      </c>
      <c r="M2559" s="1" t="s">
        <v>2983</v>
      </c>
      <c r="N2559" s="2">
        <f>Facturas!J2560</f>
        <v>43891</v>
      </c>
      <c r="O2559" s="18" t="s">
        <v>3111</v>
      </c>
      <c r="P2559" s="2"/>
      <c r="Q2559" s="1" t="s">
        <v>2984</v>
      </c>
      <c r="R2559">
        <f>ABS(Facturas!K2560)</f>
        <v>1</v>
      </c>
      <c r="S2559" s="1" t="s">
        <v>2985</v>
      </c>
      <c r="T2559">
        <f>ABS(Facturas!M2560)</f>
        <v>0</v>
      </c>
      <c r="U2559" s="1" t="s">
        <v>2982</v>
      </c>
      <c r="V2559">
        <f>ABS(Facturas!R2560)</f>
        <v>0</v>
      </c>
      <c r="W2559" s="1" t="s">
        <v>2986</v>
      </c>
      <c r="X2559" t="str">
        <f>Facturas!S2560</f>
        <v/>
      </c>
      <c r="Y2559" s="1" t="s">
        <v>2987</v>
      </c>
    </row>
    <row r="2560" spans="1:25" x14ac:dyDescent="0.25">
      <c r="A2560" t="s">
        <v>2976</v>
      </c>
      <c r="B2560">
        <f>Facturas!A2561</f>
        <v>7959</v>
      </c>
      <c r="C2560" s="1" t="s">
        <v>2977</v>
      </c>
      <c r="D2560" t="str">
        <f>Facturas!B2561</f>
        <v>20/00134</v>
      </c>
      <c r="E2560" s="1" t="s">
        <v>2978</v>
      </c>
      <c r="F2560" s="2">
        <f>Facturas!C2561</f>
        <v>43891</v>
      </c>
      <c r="G2560" s="1" t="s">
        <v>2979</v>
      </c>
      <c r="H2560">
        <f>Facturas!D2561</f>
        <v>2211</v>
      </c>
      <c r="I2560" s="1" t="s">
        <v>2980</v>
      </c>
      <c r="J2560" s="4">
        <f>Facturas!E2561</f>
        <v>2</v>
      </c>
      <c r="K2560" s="1" t="s">
        <v>2981</v>
      </c>
      <c r="L2560" s="2" t="str">
        <f>IF(Facturas!F2561="","",Facturas!F2561)</f>
        <v/>
      </c>
      <c r="M2560" s="1" t="s">
        <v>2983</v>
      </c>
      <c r="N2560" s="2">
        <f>Facturas!J2561</f>
        <v>43891</v>
      </c>
      <c r="O2560" s="18" t="s">
        <v>3111</v>
      </c>
      <c r="P2560" s="2"/>
      <c r="Q2560" s="1" t="s">
        <v>2984</v>
      </c>
      <c r="R2560">
        <f>ABS(Facturas!K2561)</f>
        <v>1</v>
      </c>
      <c r="S2560" s="1" t="s">
        <v>2985</v>
      </c>
      <c r="T2560">
        <f>ABS(Facturas!M2561)</f>
        <v>0</v>
      </c>
      <c r="U2560" s="1" t="s">
        <v>2982</v>
      </c>
      <c r="V2560">
        <f>ABS(Facturas!R2561)</f>
        <v>0</v>
      </c>
      <c r="W2560" s="1" t="s">
        <v>2986</v>
      </c>
      <c r="X2560" t="str">
        <f>Facturas!S2561</f>
        <v/>
      </c>
      <c r="Y2560" s="1" t="s">
        <v>2987</v>
      </c>
    </row>
    <row r="2561" spans="1:25" x14ac:dyDescent="0.25">
      <c r="A2561" t="s">
        <v>2976</v>
      </c>
      <c r="B2561">
        <f>Facturas!A2562</f>
        <v>7960</v>
      </c>
      <c r="C2561" s="1" t="s">
        <v>2977</v>
      </c>
      <c r="D2561" t="str">
        <f>Facturas!B2562</f>
        <v>20/00135</v>
      </c>
      <c r="E2561" s="1" t="s">
        <v>2978</v>
      </c>
      <c r="F2561" s="2">
        <f>Facturas!C2562</f>
        <v>43891</v>
      </c>
      <c r="G2561" s="1" t="s">
        <v>2979</v>
      </c>
      <c r="H2561">
        <f>Facturas!D2562</f>
        <v>162</v>
      </c>
      <c r="I2561" s="1" t="s">
        <v>2980</v>
      </c>
      <c r="J2561" s="4">
        <f>Facturas!E2562</f>
        <v>1</v>
      </c>
      <c r="K2561" s="1" t="s">
        <v>2981</v>
      </c>
      <c r="L2561" s="2" t="str">
        <f>IF(Facturas!F2562="","",Facturas!F2562)</f>
        <v/>
      </c>
      <c r="M2561" s="1" t="s">
        <v>2983</v>
      </c>
      <c r="N2561" s="2">
        <f>Facturas!J2562</f>
        <v>43891</v>
      </c>
      <c r="O2561" s="18" t="s">
        <v>3111</v>
      </c>
      <c r="P2561" s="2"/>
      <c r="Q2561" s="1" t="s">
        <v>2984</v>
      </c>
      <c r="R2561">
        <f>ABS(Facturas!K2562)</f>
        <v>1</v>
      </c>
      <c r="S2561" s="1" t="s">
        <v>2985</v>
      </c>
      <c r="T2561">
        <f>ABS(Facturas!M2562)</f>
        <v>0</v>
      </c>
      <c r="U2561" s="1" t="s">
        <v>2982</v>
      </c>
      <c r="V2561">
        <f>ABS(Facturas!R2562)</f>
        <v>0</v>
      </c>
      <c r="W2561" s="1" t="s">
        <v>2986</v>
      </c>
      <c r="X2561" t="str">
        <f>Facturas!S2562</f>
        <v/>
      </c>
      <c r="Y2561" s="1" t="s">
        <v>2987</v>
      </c>
    </row>
    <row r="2562" spans="1:25" x14ac:dyDescent="0.25">
      <c r="A2562" t="s">
        <v>2976</v>
      </c>
      <c r="B2562">
        <f>Facturas!A2563</f>
        <v>7961</v>
      </c>
      <c r="C2562" s="1" t="s">
        <v>2977</v>
      </c>
      <c r="D2562" t="str">
        <f>Facturas!B2563</f>
        <v>20/00136</v>
      </c>
      <c r="E2562" s="1" t="s">
        <v>2978</v>
      </c>
      <c r="F2562" s="2">
        <f>Facturas!C2563</f>
        <v>43905</v>
      </c>
      <c r="G2562" s="1" t="s">
        <v>2979</v>
      </c>
      <c r="H2562">
        <f>Facturas!D2563</f>
        <v>102</v>
      </c>
      <c r="I2562" s="1" t="s">
        <v>2980</v>
      </c>
      <c r="J2562" s="4">
        <f>Facturas!E2563</f>
        <v>1</v>
      </c>
      <c r="K2562" s="1" t="s">
        <v>2981</v>
      </c>
      <c r="L2562" s="2" t="str">
        <f>IF(Facturas!F2563="","",Facturas!F2563)</f>
        <v/>
      </c>
      <c r="M2562" s="1" t="s">
        <v>2983</v>
      </c>
      <c r="N2562" s="2">
        <f>Facturas!J2563</f>
        <v>43905</v>
      </c>
      <c r="O2562" s="18" t="s">
        <v>3111</v>
      </c>
      <c r="P2562" s="2"/>
      <c r="Q2562" s="1" t="s">
        <v>2984</v>
      </c>
      <c r="R2562">
        <f>ABS(Facturas!K2563)</f>
        <v>1</v>
      </c>
      <c r="S2562" s="1" t="s">
        <v>2985</v>
      </c>
      <c r="T2562">
        <f>ABS(Facturas!M2563)</f>
        <v>0</v>
      </c>
      <c r="U2562" s="1" t="s">
        <v>2982</v>
      </c>
      <c r="V2562">
        <f>ABS(Facturas!R2563)</f>
        <v>0</v>
      </c>
      <c r="W2562" s="1" t="s">
        <v>2986</v>
      </c>
      <c r="X2562" t="str">
        <f>Facturas!S2563</f>
        <v/>
      </c>
      <c r="Y2562" s="1" t="s">
        <v>2987</v>
      </c>
    </row>
    <row r="2563" spans="1:25" x14ac:dyDescent="0.25">
      <c r="A2563" t="s">
        <v>2976</v>
      </c>
      <c r="B2563">
        <f>Facturas!A2564</f>
        <v>7962</v>
      </c>
      <c r="C2563" s="1" t="s">
        <v>2977</v>
      </c>
      <c r="D2563" t="str">
        <f>Facturas!B2564</f>
        <v>20/00137</v>
      </c>
      <c r="E2563" s="1" t="s">
        <v>2978</v>
      </c>
      <c r="F2563" s="2">
        <f>Facturas!C2564</f>
        <v>43905</v>
      </c>
      <c r="G2563" s="1" t="s">
        <v>2979</v>
      </c>
      <c r="H2563">
        <f>Facturas!D2564</f>
        <v>2231</v>
      </c>
      <c r="I2563" s="1" t="s">
        <v>2980</v>
      </c>
      <c r="J2563" s="4">
        <f>Facturas!E2564</f>
        <v>2</v>
      </c>
      <c r="K2563" s="1" t="s">
        <v>2981</v>
      </c>
      <c r="L2563" s="2" t="str">
        <f>IF(Facturas!F2564="","",Facturas!F2564)</f>
        <v/>
      </c>
      <c r="M2563" s="1" t="s">
        <v>2983</v>
      </c>
      <c r="N2563" s="2">
        <f>Facturas!J2564</f>
        <v>43905</v>
      </c>
      <c r="O2563" s="18" t="s">
        <v>3111</v>
      </c>
      <c r="P2563" s="2"/>
      <c r="Q2563" s="1" t="s">
        <v>2984</v>
      </c>
      <c r="R2563">
        <f>ABS(Facturas!K2564)</f>
        <v>1</v>
      </c>
      <c r="S2563" s="1" t="s">
        <v>2985</v>
      </c>
      <c r="T2563">
        <f>ABS(Facturas!M2564)</f>
        <v>0</v>
      </c>
      <c r="U2563" s="1" t="s">
        <v>2982</v>
      </c>
      <c r="V2563">
        <f>ABS(Facturas!R2564)</f>
        <v>0</v>
      </c>
      <c r="W2563" s="1" t="s">
        <v>2986</v>
      </c>
      <c r="X2563" t="str">
        <f>Facturas!S2564</f>
        <v/>
      </c>
      <c r="Y2563" s="1" t="s">
        <v>2987</v>
      </c>
    </row>
    <row r="2564" spans="1:25" x14ac:dyDescent="0.25">
      <c r="A2564" t="s">
        <v>2976</v>
      </c>
      <c r="B2564">
        <f>Facturas!A2565</f>
        <v>8027</v>
      </c>
      <c r="C2564" s="1" t="s">
        <v>2977</v>
      </c>
      <c r="D2564" t="str">
        <f>Facturas!B2565</f>
        <v>20/00137b</v>
      </c>
      <c r="E2564" s="1" t="s">
        <v>2978</v>
      </c>
      <c r="F2564" s="2">
        <f>Facturas!C2565</f>
        <v>43920</v>
      </c>
      <c r="G2564" s="1" t="s">
        <v>2979</v>
      </c>
      <c r="H2564">
        <f>Facturas!D2565</f>
        <v>2229</v>
      </c>
      <c r="I2564" s="1" t="s">
        <v>2980</v>
      </c>
      <c r="J2564" s="4">
        <f>Facturas!E2565</f>
        <v>2</v>
      </c>
      <c r="K2564" s="1" t="s">
        <v>2981</v>
      </c>
      <c r="L2564" s="2" t="str">
        <f>IF(Facturas!F2565="","",Facturas!F2565)</f>
        <v/>
      </c>
      <c r="M2564" s="1" t="s">
        <v>2983</v>
      </c>
      <c r="N2564" s="2">
        <f>Facturas!J2565</f>
        <v>43920</v>
      </c>
      <c r="O2564" s="18" t="s">
        <v>3111</v>
      </c>
      <c r="P2564" s="2"/>
      <c r="Q2564" s="1" t="s">
        <v>2984</v>
      </c>
      <c r="R2564">
        <f>ABS(Facturas!K2565)</f>
        <v>1</v>
      </c>
      <c r="S2564" s="1" t="s">
        <v>2985</v>
      </c>
      <c r="T2564">
        <f>ABS(Facturas!M2565)</f>
        <v>0</v>
      </c>
      <c r="U2564" s="1" t="s">
        <v>2982</v>
      </c>
      <c r="V2564">
        <f>ABS(Facturas!R2565)</f>
        <v>0</v>
      </c>
      <c r="W2564" s="1" t="s">
        <v>2986</v>
      </c>
      <c r="X2564" t="str">
        <f>Facturas!S2565</f>
        <v/>
      </c>
      <c r="Y2564" s="1" t="s">
        <v>2987</v>
      </c>
    </row>
    <row r="2565" spans="1:25" x14ac:dyDescent="0.25">
      <c r="A2565" t="s">
        <v>2976</v>
      </c>
      <c r="B2565">
        <f>Facturas!A2566</f>
        <v>7963</v>
      </c>
      <c r="C2565" s="1" t="s">
        <v>2977</v>
      </c>
      <c r="D2565" t="str">
        <f>Facturas!B2566</f>
        <v>20/00138</v>
      </c>
      <c r="E2565" s="1" t="s">
        <v>2978</v>
      </c>
      <c r="F2565" s="2">
        <f>Facturas!C2566</f>
        <v>43922</v>
      </c>
      <c r="G2565" s="1" t="s">
        <v>2979</v>
      </c>
      <c r="H2565">
        <f>Facturas!D2566</f>
        <v>49</v>
      </c>
      <c r="I2565" s="1" t="s">
        <v>2980</v>
      </c>
      <c r="J2565" s="4">
        <f>Facturas!E2566</f>
        <v>1</v>
      </c>
      <c r="K2565" s="1" t="s">
        <v>2981</v>
      </c>
      <c r="L2565" s="2" t="str">
        <f>IF(Facturas!F2566="","",Facturas!F2566)</f>
        <v/>
      </c>
      <c r="M2565" s="1" t="s">
        <v>2983</v>
      </c>
      <c r="N2565" s="2">
        <f>Facturas!J2566</f>
        <v>43922</v>
      </c>
      <c r="O2565" s="18" t="s">
        <v>3111</v>
      </c>
      <c r="P2565" s="2"/>
      <c r="Q2565" s="1" t="s">
        <v>2984</v>
      </c>
      <c r="R2565">
        <f>ABS(Facturas!K2566)</f>
        <v>1</v>
      </c>
      <c r="S2565" s="1" t="s">
        <v>2985</v>
      </c>
      <c r="T2565">
        <f>ABS(Facturas!M2566)</f>
        <v>0</v>
      </c>
      <c r="U2565" s="1" t="s">
        <v>2982</v>
      </c>
      <c r="V2565">
        <f>ABS(Facturas!R2566)</f>
        <v>0</v>
      </c>
      <c r="W2565" s="1" t="s">
        <v>2986</v>
      </c>
      <c r="X2565" t="str">
        <f>Facturas!S2566</f>
        <v/>
      </c>
      <c r="Y2565" s="1" t="s">
        <v>2987</v>
      </c>
    </row>
    <row r="2566" spans="1:25" x14ac:dyDescent="0.25">
      <c r="A2566" t="s">
        <v>2976</v>
      </c>
      <c r="B2566">
        <f>Facturas!A2567</f>
        <v>7964</v>
      </c>
      <c r="C2566" s="1" t="s">
        <v>2977</v>
      </c>
      <c r="D2566" t="str">
        <f>Facturas!B2567</f>
        <v>20/00139</v>
      </c>
      <c r="E2566" s="1" t="s">
        <v>2978</v>
      </c>
      <c r="F2566" s="2">
        <f>Facturas!C2567</f>
        <v>43922</v>
      </c>
      <c r="G2566" s="1" t="s">
        <v>2979</v>
      </c>
      <c r="H2566">
        <f>Facturas!D2567</f>
        <v>138</v>
      </c>
      <c r="I2566" s="1" t="s">
        <v>2980</v>
      </c>
      <c r="J2566" s="4">
        <f>Facturas!E2567</f>
        <v>1</v>
      </c>
      <c r="K2566" s="1" t="s">
        <v>2981</v>
      </c>
      <c r="L2566" s="2" t="str">
        <f>IF(Facturas!F2567="","",Facturas!F2567)</f>
        <v/>
      </c>
      <c r="M2566" s="1" t="s">
        <v>2983</v>
      </c>
      <c r="N2566" s="2">
        <f>Facturas!J2567</f>
        <v>43922</v>
      </c>
      <c r="O2566" s="18" t="s">
        <v>3111</v>
      </c>
      <c r="P2566" s="2"/>
      <c r="Q2566" s="1" t="s">
        <v>2984</v>
      </c>
      <c r="R2566">
        <f>ABS(Facturas!K2567)</f>
        <v>1</v>
      </c>
      <c r="S2566" s="1" t="s">
        <v>2985</v>
      </c>
      <c r="T2566">
        <f>ABS(Facturas!M2567)</f>
        <v>0</v>
      </c>
      <c r="U2566" s="1" t="s">
        <v>2982</v>
      </c>
      <c r="V2566">
        <f>ABS(Facturas!R2567)</f>
        <v>0</v>
      </c>
      <c r="W2566" s="1" t="s">
        <v>2986</v>
      </c>
      <c r="X2566" t="str">
        <f>Facturas!S2567</f>
        <v/>
      </c>
      <c r="Y2566" s="1" t="s">
        <v>2987</v>
      </c>
    </row>
    <row r="2567" spans="1:25" x14ac:dyDescent="0.25">
      <c r="A2567" t="s">
        <v>2976</v>
      </c>
      <c r="B2567">
        <f>Facturas!A2568</f>
        <v>7965</v>
      </c>
      <c r="C2567" s="1" t="s">
        <v>2977</v>
      </c>
      <c r="D2567" t="str">
        <f>Facturas!B2568</f>
        <v>20/00140</v>
      </c>
      <c r="E2567" s="1" t="s">
        <v>2978</v>
      </c>
      <c r="F2567" s="2">
        <f>Facturas!C2568</f>
        <v>43922</v>
      </c>
      <c r="G2567" s="1" t="s">
        <v>2979</v>
      </c>
      <c r="H2567">
        <f>Facturas!D2568</f>
        <v>185</v>
      </c>
      <c r="I2567" s="1" t="s">
        <v>2980</v>
      </c>
      <c r="J2567" s="4">
        <f>Facturas!E2568</f>
        <v>1</v>
      </c>
      <c r="K2567" s="1" t="s">
        <v>2981</v>
      </c>
      <c r="L2567" s="2" t="str">
        <f>IF(Facturas!F2568="","",Facturas!F2568)</f>
        <v/>
      </c>
      <c r="M2567" s="1" t="s">
        <v>2983</v>
      </c>
      <c r="N2567" s="2">
        <f>Facturas!J2568</f>
        <v>43922</v>
      </c>
      <c r="O2567" s="18" t="s">
        <v>3111</v>
      </c>
      <c r="P2567" s="2"/>
      <c r="Q2567" s="1" t="s">
        <v>2984</v>
      </c>
      <c r="R2567">
        <f>ABS(Facturas!K2568)</f>
        <v>1</v>
      </c>
      <c r="S2567" s="1" t="s">
        <v>2985</v>
      </c>
      <c r="T2567">
        <f>ABS(Facturas!M2568)</f>
        <v>0</v>
      </c>
      <c r="U2567" s="1" t="s">
        <v>2982</v>
      </c>
      <c r="V2567">
        <f>ABS(Facturas!R2568)</f>
        <v>0</v>
      </c>
      <c r="W2567" s="1" t="s">
        <v>2986</v>
      </c>
      <c r="X2567" t="str">
        <f>Facturas!S2568</f>
        <v/>
      </c>
      <c r="Y2567" s="1" t="s">
        <v>2987</v>
      </c>
    </row>
    <row r="2568" spans="1:25" x14ac:dyDescent="0.25">
      <c r="A2568" t="s">
        <v>2976</v>
      </c>
      <c r="B2568">
        <f>Facturas!A2569</f>
        <v>7966</v>
      </c>
      <c r="C2568" s="1" t="s">
        <v>2977</v>
      </c>
      <c r="D2568" t="str">
        <f>Facturas!B2569</f>
        <v>20/00141</v>
      </c>
      <c r="E2568" s="1" t="s">
        <v>2978</v>
      </c>
      <c r="F2568" s="2">
        <f>Facturas!C2569</f>
        <v>43922</v>
      </c>
      <c r="G2568" s="1" t="s">
        <v>2979</v>
      </c>
      <c r="H2568">
        <f>Facturas!D2569</f>
        <v>170</v>
      </c>
      <c r="I2568" s="1" t="s">
        <v>2980</v>
      </c>
      <c r="J2568" s="4">
        <f>Facturas!E2569</f>
        <v>2</v>
      </c>
      <c r="K2568" s="1" t="s">
        <v>2981</v>
      </c>
      <c r="L2568" s="2" t="str">
        <f>IF(Facturas!F2569="","",Facturas!F2569)</f>
        <v/>
      </c>
      <c r="M2568" s="1" t="s">
        <v>2983</v>
      </c>
      <c r="N2568" s="2">
        <f>Facturas!J2569</f>
        <v>43922</v>
      </c>
      <c r="O2568" s="18" t="s">
        <v>3111</v>
      </c>
      <c r="P2568" s="2"/>
      <c r="Q2568" s="1" t="s">
        <v>2984</v>
      </c>
      <c r="R2568">
        <f>ABS(Facturas!K2569)</f>
        <v>1</v>
      </c>
      <c r="S2568" s="1" t="s">
        <v>2985</v>
      </c>
      <c r="T2568">
        <f>ABS(Facturas!M2569)</f>
        <v>0</v>
      </c>
      <c r="U2568" s="1" t="s">
        <v>2982</v>
      </c>
      <c r="V2568">
        <f>ABS(Facturas!R2569)</f>
        <v>0</v>
      </c>
      <c r="W2568" s="1" t="s">
        <v>2986</v>
      </c>
      <c r="X2568" t="str">
        <f>Facturas!S2569</f>
        <v/>
      </c>
      <c r="Y2568" s="1" t="s">
        <v>2987</v>
      </c>
    </row>
    <row r="2569" spans="1:25" x14ac:dyDescent="0.25">
      <c r="A2569" t="s">
        <v>2976</v>
      </c>
      <c r="B2569">
        <f>Facturas!A2570</f>
        <v>7967</v>
      </c>
      <c r="C2569" s="1" t="s">
        <v>2977</v>
      </c>
      <c r="D2569" t="str">
        <f>Facturas!B2570</f>
        <v>20/00142</v>
      </c>
      <c r="E2569" s="1" t="s">
        <v>2978</v>
      </c>
      <c r="F2569" s="2">
        <f>Facturas!C2570</f>
        <v>43922</v>
      </c>
      <c r="G2569" s="1" t="s">
        <v>2979</v>
      </c>
      <c r="H2569">
        <f>Facturas!D2570</f>
        <v>92</v>
      </c>
      <c r="I2569" s="1" t="s">
        <v>2980</v>
      </c>
      <c r="J2569" s="4">
        <f>Facturas!E2570</f>
        <v>2</v>
      </c>
      <c r="K2569" s="1" t="s">
        <v>2981</v>
      </c>
      <c r="L2569" s="2" t="str">
        <f>IF(Facturas!F2570="","",Facturas!F2570)</f>
        <v/>
      </c>
      <c r="M2569" s="1" t="s">
        <v>2983</v>
      </c>
      <c r="N2569" s="2">
        <f>Facturas!J2570</f>
        <v>43922</v>
      </c>
      <c r="O2569" s="18" t="s">
        <v>3111</v>
      </c>
      <c r="P2569" s="2"/>
      <c r="Q2569" s="1" t="s">
        <v>2984</v>
      </c>
      <c r="R2569">
        <f>ABS(Facturas!K2570)</f>
        <v>1</v>
      </c>
      <c r="S2569" s="1" t="s">
        <v>2985</v>
      </c>
      <c r="T2569">
        <f>ABS(Facturas!M2570)</f>
        <v>0</v>
      </c>
      <c r="U2569" s="1" t="s">
        <v>2982</v>
      </c>
      <c r="V2569">
        <f>ABS(Facturas!R2570)</f>
        <v>0</v>
      </c>
      <c r="W2569" s="1" t="s">
        <v>2986</v>
      </c>
      <c r="X2569" t="str">
        <f>Facturas!S2570</f>
        <v/>
      </c>
      <c r="Y2569" s="1" t="s">
        <v>2987</v>
      </c>
    </row>
    <row r="2570" spans="1:25" x14ac:dyDescent="0.25">
      <c r="A2570" t="s">
        <v>2976</v>
      </c>
      <c r="B2570">
        <f>Facturas!A2571</f>
        <v>7968</v>
      </c>
      <c r="C2570" s="1" t="s">
        <v>2977</v>
      </c>
      <c r="D2570" t="str">
        <f>Facturas!B2571</f>
        <v>20/00143</v>
      </c>
      <c r="E2570" s="1" t="s">
        <v>2978</v>
      </c>
      <c r="F2570" s="2">
        <f>Facturas!C2571</f>
        <v>43922</v>
      </c>
      <c r="G2570" s="1" t="s">
        <v>2979</v>
      </c>
      <c r="H2570">
        <f>Facturas!D2571</f>
        <v>31</v>
      </c>
      <c r="I2570" s="1" t="s">
        <v>2980</v>
      </c>
      <c r="J2570" s="4">
        <f>Facturas!E2571</f>
        <v>1</v>
      </c>
      <c r="K2570" s="1" t="s">
        <v>2981</v>
      </c>
      <c r="L2570" s="2" t="str">
        <f>IF(Facturas!F2571="","",Facturas!F2571)</f>
        <v/>
      </c>
      <c r="M2570" s="1" t="s">
        <v>2983</v>
      </c>
      <c r="N2570" s="2">
        <f>Facturas!J2571</f>
        <v>43922</v>
      </c>
      <c r="O2570" s="18" t="s">
        <v>3111</v>
      </c>
      <c r="P2570" s="2"/>
      <c r="Q2570" s="1" t="s">
        <v>2984</v>
      </c>
      <c r="R2570">
        <f>ABS(Facturas!K2571)</f>
        <v>1</v>
      </c>
      <c r="S2570" s="1" t="s">
        <v>2985</v>
      </c>
      <c r="T2570">
        <f>ABS(Facturas!M2571)</f>
        <v>0</v>
      </c>
      <c r="U2570" s="1" t="s">
        <v>2982</v>
      </c>
      <c r="V2570">
        <f>ABS(Facturas!R2571)</f>
        <v>0</v>
      </c>
      <c r="W2570" s="1" t="s">
        <v>2986</v>
      </c>
      <c r="X2570" t="str">
        <f>Facturas!S2571</f>
        <v/>
      </c>
      <c r="Y2570" s="1" t="s">
        <v>2987</v>
      </c>
    </row>
    <row r="2571" spans="1:25" x14ac:dyDescent="0.25">
      <c r="A2571" t="s">
        <v>2976</v>
      </c>
      <c r="B2571">
        <f>Facturas!A2572</f>
        <v>7969</v>
      </c>
      <c r="C2571" s="1" t="s">
        <v>2977</v>
      </c>
      <c r="D2571" t="str">
        <f>Facturas!B2572</f>
        <v>20/00144</v>
      </c>
      <c r="E2571" s="1" t="s">
        <v>2978</v>
      </c>
      <c r="F2571" s="2">
        <f>Facturas!C2572</f>
        <v>43922</v>
      </c>
      <c r="G2571" s="1" t="s">
        <v>2979</v>
      </c>
      <c r="H2571">
        <f>Facturas!D2572</f>
        <v>42</v>
      </c>
      <c r="I2571" s="1" t="s">
        <v>2980</v>
      </c>
      <c r="J2571" s="4">
        <f>Facturas!E2572</f>
        <v>1</v>
      </c>
      <c r="K2571" s="1" t="s">
        <v>2981</v>
      </c>
      <c r="L2571" s="2" t="str">
        <f>IF(Facturas!F2572="","",Facturas!F2572)</f>
        <v/>
      </c>
      <c r="M2571" s="1" t="s">
        <v>2983</v>
      </c>
      <c r="N2571" s="2">
        <f>Facturas!J2572</f>
        <v>43922</v>
      </c>
      <c r="O2571" s="18" t="s">
        <v>3111</v>
      </c>
      <c r="P2571" s="2"/>
      <c r="Q2571" s="1" t="s">
        <v>2984</v>
      </c>
      <c r="R2571">
        <f>ABS(Facturas!K2572)</f>
        <v>1</v>
      </c>
      <c r="S2571" s="1" t="s">
        <v>2985</v>
      </c>
      <c r="T2571">
        <f>ABS(Facturas!M2572)</f>
        <v>0</v>
      </c>
      <c r="U2571" s="1" t="s">
        <v>2982</v>
      </c>
      <c r="V2571">
        <f>ABS(Facturas!R2572)</f>
        <v>0</v>
      </c>
      <c r="W2571" s="1" t="s">
        <v>2986</v>
      </c>
      <c r="X2571" t="str">
        <f>Facturas!S2572</f>
        <v/>
      </c>
      <c r="Y2571" s="1" t="s">
        <v>2987</v>
      </c>
    </row>
    <row r="2572" spans="1:25" x14ac:dyDescent="0.25">
      <c r="A2572" t="s">
        <v>2976</v>
      </c>
      <c r="B2572">
        <f>Facturas!A2573</f>
        <v>7970</v>
      </c>
      <c r="C2572" s="1" t="s">
        <v>2977</v>
      </c>
      <c r="D2572" t="str">
        <f>Facturas!B2573</f>
        <v>20/00145</v>
      </c>
      <c r="E2572" s="1" t="s">
        <v>2978</v>
      </c>
      <c r="F2572" s="2">
        <f>Facturas!C2573</f>
        <v>43922</v>
      </c>
      <c r="G2572" s="1" t="s">
        <v>2979</v>
      </c>
      <c r="H2572">
        <f>Facturas!D2573</f>
        <v>155</v>
      </c>
      <c r="I2572" s="1" t="s">
        <v>2980</v>
      </c>
      <c r="J2572" s="4">
        <f>Facturas!E2573</f>
        <v>1</v>
      </c>
      <c r="K2572" s="1" t="s">
        <v>2981</v>
      </c>
      <c r="L2572" s="2" t="str">
        <f>IF(Facturas!F2573="","",Facturas!F2573)</f>
        <v/>
      </c>
      <c r="M2572" s="1" t="s">
        <v>2983</v>
      </c>
      <c r="N2572" s="2">
        <f>Facturas!J2573</f>
        <v>43922</v>
      </c>
      <c r="O2572" s="18" t="s">
        <v>3111</v>
      </c>
      <c r="P2572" s="2"/>
      <c r="Q2572" s="1" t="s">
        <v>2984</v>
      </c>
      <c r="R2572">
        <f>ABS(Facturas!K2573)</f>
        <v>1</v>
      </c>
      <c r="S2572" s="1" t="s">
        <v>2985</v>
      </c>
      <c r="T2572">
        <f>ABS(Facturas!M2573)</f>
        <v>0</v>
      </c>
      <c r="U2572" s="1" t="s">
        <v>2982</v>
      </c>
      <c r="V2572">
        <f>ABS(Facturas!R2573)</f>
        <v>0</v>
      </c>
      <c r="W2572" s="1" t="s">
        <v>2986</v>
      </c>
      <c r="X2572" t="str">
        <f>Facturas!S2573</f>
        <v/>
      </c>
      <c r="Y2572" s="1" t="s">
        <v>2987</v>
      </c>
    </row>
    <row r="2573" spans="1:25" x14ac:dyDescent="0.25">
      <c r="A2573" t="s">
        <v>2976</v>
      </c>
      <c r="B2573">
        <f>Facturas!A2574</f>
        <v>7971</v>
      </c>
      <c r="C2573" s="1" t="s">
        <v>2977</v>
      </c>
      <c r="D2573" t="str">
        <f>Facturas!B2574</f>
        <v>20/00146</v>
      </c>
      <c r="E2573" s="1" t="s">
        <v>2978</v>
      </c>
      <c r="F2573" s="2">
        <f>Facturas!C2574</f>
        <v>43922</v>
      </c>
      <c r="G2573" s="1" t="s">
        <v>2979</v>
      </c>
      <c r="H2573">
        <f>Facturas!D2574</f>
        <v>129</v>
      </c>
      <c r="I2573" s="1" t="s">
        <v>2980</v>
      </c>
      <c r="J2573" s="4">
        <f>Facturas!E2574</f>
        <v>1</v>
      </c>
      <c r="K2573" s="1" t="s">
        <v>2981</v>
      </c>
      <c r="L2573" s="2" t="str">
        <f>IF(Facturas!F2574="","",Facturas!F2574)</f>
        <v/>
      </c>
      <c r="M2573" s="1" t="s">
        <v>2983</v>
      </c>
      <c r="N2573" s="2">
        <f>Facturas!J2574</f>
        <v>43922</v>
      </c>
      <c r="O2573" s="18" t="s">
        <v>3111</v>
      </c>
      <c r="P2573" s="2"/>
      <c r="Q2573" s="1" t="s">
        <v>2984</v>
      </c>
      <c r="R2573">
        <f>ABS(Facturas!K2574)</f>
        <v>1</v>
      </c>
      <c r="S2573" s="1" t="s">
        <v>2985</v>
      </c>
      <c r="T2573">
        <f>ABS(Facturas!M2574)</f>
        <v>0</v>
      </c>
      <c r="U2573" s="1" t="s">
        <v>2982</v>
      </c>
      <c r="V2573">
        <f>ABS(Facturas!R2574)</f>
        <v>0</v>
      </c>
      <c r="W2573" s="1" t="s">
        <v>2986</v>
      </c>
      <c r="X2573" t="str">
        <f>Facturas!S2574</f>
        <v/>
      </c>
      <c r="Y2573" s="1" t="s">
        <v>2987</v>
      </c>
    </row>
    <row r="2574" spans="1:25" x14ac:dyDescent="0.25">
      <c r="A2574" t="s">
        <v>2976</v>
      </c>
      <c r="B2574">
        <f>Facturas!A2575</f>
        <v>7972</v>
      </c>
      <c r="C2574" s="1" t="s">
        <v>2977</v>
      </c>
      <c r="D2574" t="str">
        <f>Facturas!B2575</f>
        <v>20/00147</v>
      </c>
      <c r="E2574" s="1" t="s">
        <v>2978</v>
      </c>
      <c r="F2574" s="2">
        <f>Facturas!C2575</f>
        <v>43922</v>
      </c>
      <c r="G2574" s="1" t="s">
        <v>2979</v>
      </c>
      <c r="H2574">
        <f>Facturas!D2575</f>
        <v>193</v>
      </c>
      <c r="I2574" s="1" t="s">
        <v>2980</v>
      </c>
      <c r="J2574" s="4">
        <f>Facturas!E2575</f>
        <v>1</v>
      </c>
      <c r="K2574" s="1" t="s">
        <v>2981</v>
      </c>
      <c r="L2574" s="2" t="str">
        <f>IF(Facturas!F2575="","",Facturas!F2575)</f>
        <v/>
      </c>
      <c r="M2574" s="1" t="s">
        <v>2983</v>
      </c>
      <c r="N2574" s="2">
        <f>Facturas!J2575</f>
        <v>43922</v>
      </c>
      <c r="O2574" s="18" t="s">
        <v>3111</v>
      </c>
      <c r="P2574" s="2"/>
      <c r="Q2574" s="1" t="s">
        <v>2984</v>
      </c>
      <c r="R2574">
        <f>ABS(Facturas!K2575)</f>
        <v>1</v>
      </c>
      <c r="S2574" s="1" t="s">
        <v>2985</v>
      </c>
      <c r="T2574">
        <f>ABS(Facturas!M2575)</f>
        <v>0</v>
      </c>
      <c r="U2574" s="1" t="s">
        <v>2982</v>
      </c>
      <c r="V2574">
        <f>ABS(Facturas!R2575)</f>
        <v>0</v>
      </c>
      <c r="W2574" s="1" t="s">
        <v>2986</v>
      </c>
      <c r="X2574" t="str">
        <f>Facturas!S2575</f>
        <v/>
      </c>
      <c r="Y2574" s="1" t="s">
        <v>2987</v>
      </c>
    </row>
    <row r="2575" spans="1:25" x14ac:dyDescent="0.25">
      <c r="A2575" t="s">
        <v>2976</v>
      </c>
      <c r="B2575">
        <f>Facturas!A2576</f>
        <v>7973</v>
      </c>
      <c r="C2575" s="1" t="s">
        <v>2977</v>
      </c>
      <c r="D2575" t="str">
        <f>Facturas!B2576</f>
        <v>20/00148</v>
      </c>
      <c r="E2575" s="1" t="s">
        <v>2978</v>
      </c>
      <c r="F2575" s="2">
        <f>Facturas!C2576</f>
        <v>43922</v>
      </c>
      <c r="G2575" s="1" t="s">
        <v>2979</v>
      </c>
      <c r="H2575">
        <f>Facturas!D2576</f>
        <v>67</v>
      </c>
      <c r="I2575" s="1" t="s">
        <v>2980</v>
      </c>
      <c r="J2575" s="4">
        <f>Facturas!E2576</f>
        <v>1</v>
      </c>
      <c r="K2575" s="1" t="s">
        <v>2981</v>
      </c>
      <c r="L2575" s="2" t="str">
        <f>IF(Facturas!F2576="","",Facturas!F2576)</f>
        <v/>
      </c>
      <c r="M2575" s="1" t="s">
        <v>2983</v>
      </c>
      <c r="N2575" s="2">
        <f>Facturas!J2576</f>
        <v>43922</v>
      </c>
      <c r="O2575" s="18" t="s">
        <v>3111</v>
      </c>
      <c r="P2575" s="2"/>
      <c r="Q2575" s="1" t="s">
        <v>2984</v>
      </c>
      <c r="R2575">
        <f>ABS(Facturas!K2576)</f>
        <v>1</v>
      </c>
      <c r="S2575" s="1" t="s">
        <v>2985</v>
      </c>
      <c r="T2575">
        <f>ABS(Facturas!M2576)</f>
        <v>0</v>
      </c>
      <c r="U2575" s="1" t="s">
        <v>2982</v>
      </c>
      <c r="V2575">
        <f>ABS(Facturas!R2576)</f>
        <v>0</v>
      </c>
      <c r="W2575" s="1" t="s">
        <v>2986</v>
      </c>
      <c r="X2575" t="str">
        <f>Facturas!S2576</f>
        <v/>
      </c>
      <c r="Y2575" s="1" t="s">
        <v>2987</v>
      </c>
    </row>
    <row r="2576" spans="1:25" x14ac:dyDescent="0.25">
      <c r="A2576" t="s">
        <v>2976</v>
      </c>
      <c r="B2576">
        <f>Facturas!A2577</f>
        <v>7974</v>
      </c>
      <c r="C2576" s="1" t="s">
        <v>2977</v>
      </c>
      <c r="D2576" t="str">
        <f>Facturas!B2577</f>
        <v>20/00149</v>
      </c>
      <c r="E2576" s="1" t="s">
        <v>2978</v>
      </c>
      <c r="F2576" s="2">
        <f>Facturas!C2577</f>
        <v>43922</v>
      </c>
      <c r="G2576" s="1" t="s">
        <v>2979</v>
      </c>
      <c r="H2576">
        <f>Facturas!D2577</f>
        <v>109</v>
      </c>
      <c r="I2576" s="1" t="s">
        <v>2980</v>
      </c>
      <c r="J2576" s="4">
        <f>Facturas!E2577</f>
        <v>1</v>
      </c>
      <c r="K2576" s="1" t="s">
        <v>2981</v>
      </c>
      <c r="L2576" s="2" t="str">
        <f>IF(Facturas!F2577="","",Facturas!F2577)</f>
        <v/>
      </c>
      <c r="M2576" s="1" t="s">
        <v>2983</v>
      </c>
      <c r="N2576" s="2">
        <f>Facturas!J2577</f>
        <v>43922</v>
      </c>
      <c r="O2576" s="18" t="s">
        <v>3111</v>
      </c>
      <c r="P2576" s="2"/>
      <c r="Q2576" s="1" t="s">
        <v>2984</v>
      </c>
      <c r="R2576">
        <f>ABS(Facturas!K2577)</f>
        <v>1</v>
      </c>
      <c r="S2576" s="1" t="s">
        <v>2985</v>
      </c>
      <c r="T2576">
        <f>ABS(Facturas!M2577)</f>
        <v>0</v>
      </c>
      <c r="U2576" s="1" t="s">
        <v>2982</v>
      </c>
      <c r="V2576">
        <f>ABS(Facturas!R2577)</f>
        <v>0</v>
      </c>
      <c r="W2576" s="1" t="s">
        <v>2986</v>
      </c>
      <c r="X2576" t="str">
        <f>Facturas!S2577</f>
        <v/>
      </c>
      <c r="Y2576" s="1" t="s">
        <v>2987</v>
      </c>
    </row>
    <row r="2577" spans="1:25" x14ac:dyDescent="0.25">
      <c r="A2577" t="s">
        <v>2976</v>
      </c>
      <c r="B2577">
        <f>Facturas!A2578</f>
        <v>7975</v>
      </c>
      <c r="C2577" s="1" t="s">
        <v>2977</v>
      </c>
      <c r="D2577" t="str">
        <f>Facturas!B2578</f>
        <v>20/00150</v>
      </c>
      <c r="E2577" s="1" t="s">
        <v>2978</v>
      </c>
      <c r="F2577" s="2">
        <f>Facturas!C2578</f>
        <v>43922</v>
      </c>
      <c r="G2577" s="1" t="s">
        <v>2979</v>
      </c>
      <c r="H2577">
        <f>Facturas!D2578</f>
        <v>110</v>
      </c>
      <c r="I2577" s="1" t="s">
        <v>2980</v>
      </c>
      <c r="J2577" s="4">
        <f>Facturas!E2578</f>
        <v>1</v>
      </c>
      <c r="K2577" s="1" t="s">
        <v>2981</v>
      </c>
      <c r="L2577" s="2" t="str">
        <f>IF(Facturas!F2578="","",Facturas!F2578)</f>
        <v/>
      </c>
      <c r="M2577" s="1" t="s">
        <v>2983</v>
      </c>
      <c r="N2577" s="2">
        <f>Facturas!J2578</f>
        <v>43922</v>
      </c>
      <c r="O2577" s="18" t="s">
        <v>3111</v>
      </c>
      <c r="P2577" s="2"/>
      <c r="Q2577" s="1" t="s">
        <v>2984</v>
      </c>
      <c r="R2577">
        <f>ABS(Facturas!K2578)</f>
        <v>1</v>
      </c>
      <c r="S2577" s="1" t="s">
        <v>2985</v>
      </c>
      <c r="T2577">
        <f>ABS(Facturas!M2578)</f>
        <v>0</v>
      </c>
      <c r="U2577" s="1" t="s">
        <v>2982</v>
      </c>
      <c r="V2577">
        <f>ABS(Facturas!R2578)</f>
        <v>0</v>
      </c>
      <c r="W2577" s="1" t="s">
        <v>2986</v>
      </c>
      <c r="X2577" t="str">
        <f>Facturas!S2578</f>
        <v/>
      </c>
      <c r="Y2577" s="1" t="s">
        <v>2987</v>
      </c>
    </row>
    <row r="2578" spans="1:25" x14ac:dyDescent="0.25">
      <c r="A2578" t="s">
        <v>2976</v>
      </c>
      <c r="B2578">
        <f>Facturas!A2579</f>
        <v>7976</v>
      </c>
      <c r="C2578" s="1" t="s">
        <v>2977</v>
      </c>
      <c r="D2578" t="str">
        <f>Facturas!B2579</f>
        <v>20/00151</v>
      </c>
      <c r="E2578" s="1" t="s">
        <v>2978</v>
      </c>
      <c r="F2578" s="2">
        <f>Facturas!C2579</f>
        <v>43922</v>
      </c>
      <c r="G2578" s="1" t="s">
        <v>2979</v>
      </c>
      <c r="H2578">
        <f>Facturas!D2579</f>
        <v>111</v>
      </c>
      <c r="I2578" s="1" t="s">
        <v>2980</v>
      </c>
      <c r="J2578" s="4">
        <f>Facturas!E2579</f>
        <v>1</v>
      </c>
      <c r="K2578" s="1" t="s">
        <v>2981</v>
      </c>
      <c r="L2578" s="2" t="str">
        <f>IF(Facturas!F2579="","",Facturas!F2579)</f>
        <v/>
      </c>
      <c r="M2578" s="1" t="s">
        <v>2983</v>
      </c>
      <c r="N2578" s="2">
        <f>Facturas!J2579</f>
        <v>43922</v>
      </c>
      <c r="O2578" s="18" t="s">
        <v>3111</v>
      </c>
      <c r="P2578" s="2"/>
      <c r="Q2578" s="1" t="s">
        <v>2984</v>
      </c>
      <c r="R2578">
        <f>ABS(Facturas!K2579)</f>
        <v>1</v>
      </c>
      <c r="S2578" s="1" t="s">
        <v>2985</v>
      </c>
      <c r="T2578">
        <f>ABS(Facturas!M2579)</f>
        <v>0</v>
      </c>
      <c r="U2578" s="1" t="s">
        <v>2982</v>
      </c>
      <c r="V2578">
        <f>ABS(Facturas!R2579)</f>
        <v>0</v>
      </c>
      <c r="W2578" s="1" t="s">
        <v>2986</v>
      </c>
      <c r="X2578" t="str">
        <f>Facturas!S2579</f>
        <v/>
      </c>
      <c r="Y2578" s="1" t="s">
        <v>2987</v>
      </c>
    </row>
    <row r="2579" spans="1:25" x14ac:dyDescent="0.25">
      <c r="A2579" t="s">
        <v>2976</v>
      </c>
      <c r="B2579">
        <f>Facturas!A2580</f>
        <v>7977</v>
      </c>
      <c r="C2579" s="1" t="s">
        <v>2977</v>
      </c>
      <c r="D2579" t="str">
        <f>Facturas!B2580</f>
        <v>20/00152</v>
      </c>
      <c r="E2579" s="1" t="s">
        <v>2978</v>
      </c>
      <c r="F2579" s="2">
        <f>Facturas!C2580</f>
        <v>43922</v>
      </c>
      <c r="G2579" s="1" t="s">
        <v>2979</v>
      </c>
      <c r="H2579">
        <f>Facturas!D2580</f>
        <v>121</v>
      </c>
      <c r="I2579" s="1" t="s">
        <v>2980</v>
      </c>
      <c r="J2579" s="4">
        <f>Facturas!E2580</f>
        <v>1</v>
      </c>
      <c r="K2579" s="1" t="s">
        <v>2981</v>
      </c>
      <c r="L2579" s="2" t="str">
        <f>IF(Facturas!F2580="","",Facturas!F2580)</f>
        <v/>
      </c>
      <c r="M2579" s="1" t="s">
        <v>2983</v>
      </c>
      <c r="N2579" s="2">
        <f>Facturas!J2580</f>
        <v>43922</v>
      </c>
      <c r="O2579" s="18" t="s">
        <v>3111</v>
      </c>
      <c r="P2579" s="2"/>
      <c r="Q2579" s="1" t="s">
        <v>2984</v>
      </c>
      <c r="R2579">
        <f>ABS(Facturas!K2580)</f>
        <v>1</v>
      </c>
      <c r="S2579" s="1" t="s">
        <v>2985</v>
      </c>
      <c r="T2579">
        <f>ABS(Facturas!M2580)</f>
        <v>0</v>
      </c>
      <c r="U2579" s="1" t="s">
        <v>2982</v>
      </c>
      <c r="V2579">
        <f>ABS(Facturas!R2580)</f>
        <v>0</v>
      </c>
      <c r="W2579" s="1" t="s">
        <v>2986</v>
      </c>
      <c r="X2579" t="str">
        <f>Facturas!S2580</f>
        <v/>
      </c>
      <c r="Y2579" s="1" t="s">
        <v>2987</v>
      </c>
    </row>
    <row r="2580" spans="1:25" x14ac:dyDescent="0.25">
      <c r="A2580" t="s">
        <v>2976</v>
      </c>
      <c r="B2580">
        <f>Facturas!A2581</f>
        <v>7978</v>
      </c>
      <c r="C2580" s="1" t="s">
        <v>2977</v>
      </c>
      <c r="D2580" t="str">
        <f>Facturas!B2581</f>
        <v>20/00153</v>
      </c>
      <c r="E2580" s="1" t="s">
        <v>2978</v>
      </c>
      <c r="F2580" s="2">
        <f>Facturas!C2581</f>
        <v>43922</v>
      </c>
      <c r="G2580" s="1" t="s">
        <v>2979</v>
      </c>
      <c r="H2580">
        <f>Facturas!D2581</f>
        <v>112</v>
      </c>
      <c r="I2580" s="1" t="s">
        <v>2980</v>
      </c>
      <c r="J2580" s="4">
        <f>Facturas!E2581</f>
        <v>1</v>
      </c>
      <c r="K2580" s="1" t="s">
        <v>2981</v>
      </c>
      <c r="L2580" s="2" t="str">
        <f>IF(Facturas!F2581="","",Facturas!F2581)</f>
        <v/>
      </c>
      <c r="M2580" s="1" t="s">
        <v>2983</v>
      </c>
      <c r="N2580" s="2">
        <f>Facturas!J2581</f>
        <v>43922</v>
      </c>
      <c r="O2580" s="18" t="s">
        <v>3111</v>
      </c>
      <c r="P2580" s="2"/>
      <c r="Q2580" s="1" t="s">
        <v>2984</v>
      </c>
      <c r="R2580">
        <f>ABS(Facturas!K2581)</f>
        <v>1</v>
      </c>
      <c r="S2580" s="1" t="s">
        <v>2985</v>
      </c>
      <c r="T2580">
        <f>ABS(Facturas!M2581)</f>
        <v>0</v>
      </c>
      <c r="U2580" s="1" t="s">
        <v>2982</v>
      </c>
      <c r="V2580">
        <f>ABS(Facturas!R2581)</f>
        <v>0</v>
      </c>
      <c r="W2580" s="1" t="s">
        <v>2986</v>
      </c>
      <c r="X2580" t="str">
        <f>Facturas!S2581</f>
        <v/>
      </c>
      <c r="Y2580" s="1" t="s">
        <v>2987</v>
      </c>
    </row>
    <row r="2581" spans="1:25" x14ac:dyDescent="0.25">
      <c r="A2581" t="s">
        <v>2976</v>
      </c>
      <c r="B2581">
        <f>Facturas!A2582</f>
        <v>7979</v>
      </c>
      <c r="C2581" s="1" t="s">
        <v>2977</v>
      </c>
      <c r="D2581" t="str">
        <f>Facturas!B2582</f>
        <v>20/00154</v>
      </c>
      <c r="E2581" s="1" t="s">
        <v>2978</v>
      </c>
      <c r="F2581" s="2">
        <f>Facturas!C2582</f>
        <v>43922</v>
      </c>
      <c r="G2581" s="1" t="s">
        <v>2979</v>
      </c>
      <c r="H2581">
        <f>Facturas!D2582</f>
        <v>17</v>
      </c>
      <c r="I2581" s="1" t="s">
        <v>2980</v>
      </c>
      <c r="J2581" s="4">
        <f>Facturas!E2582</f>
        <v>1</v>
      </c>
      <c r="K2581" s="1" t="s">
        <v>2981</v>
      </c>
      <c r="L2581" s="2" t="str">
        <f>IF(Facturas!F2582="","",Facturas!F2582)</f>
        <v/>
      </c>
      <c r="M2581" s="1" t="s">
        <v>2983</v>
      </c>
      <c r="N2581" s="2">
        <f>Facturas!J2582</f>
        <v>43922</v>
      </c>
      <c r="O2581" s="18" t="s">
        <v>3111</v>
      </c>
      <c r="P2581" s="2"/>
      <c r="Q2581" s="1" t="s">
        <v>2984</v>
      </c>
      <c r="R2581">
        <f>ABS(Facturas!K2582)</f>
        <v>1</v>
      </c>
      <c r="S2581" s="1" t="s">
        <v>2985</v>
      </c>
      <c r="T2581">
        <f>ABS(Facturas!M2582)</f>
        <v>0</v>
      </c>
      <c r="U2581" s="1" t="s">
        <v>2982</v>
      </c>
      <c r="V2581">
        <f>ABS(Facturas!R2582)</f>
        <v>0</v>
      </c>
      <c r="W2581" s="1" t="s">
        <v>2986</v>
      </c>
      <c r="X2581" t="str">
        <f>Facturas!S2582</f>
        <v/>
      </c>
      <c r="Y2581" s="1" t="s">
        <v>2987</v>
      </c>
    </row>
    <row r="2582" spans="1:25" x14ac:dyDescent="0.25">
      <c r="A2582" t="s">
        <v>2976</v>
      </c>
      <c r="B2582">
        <f>Facturas!A2583</f>
        <v>7980</v>
      </c>
      <c r="C2582" s="1" t="s">
        <v>2977</v>
      </c>
      <c r="D2582" t="str">
        <f>Facturas!B2583</f>
        <v>20/00155</v>
      </c>
      <c r="E2582" s="1" t="s">
        <v>2978</v>
      </c>
      <c r="F2582" s="2">
        <f>Facturas!C2583</f>
        <v>43922</v>
      </c>
      <c r="G2582" s="1" t="s">
        <v>2979</v>
      </c>
      <c r="H2582">
        <f>Facturas!D2583</f>
        <v>78</v>
      </c>
      <c r="I2582" s="1" t="s">
        <v>2980</v>
      </c>
      <c r="J2582" s="4">
        <f>Facturas!E2583</f>
        <v>1</v>
      </c>
      <c r="K2582" s="1" t="s">
        <v>2981</v>
      </c>
      <c r="L2582" s="2" t="str">
        <f>IF(Facturas!F2583="","",Facturas!F2583)</f>
        <v/>
      </c>
      <c r="M2582" s="1" t="s">
        <v>2983</v>
      </c>
      <c r="N2582" s="2">
        <f>Facturas!J2583</f>
        <v>43922</v>
      </c>
      <c r="O2582" s="18" t="s">
        <v>3111</v>
      </c>
      <c r="P2582" s="2"/>
      <c r="Q2582" s="1" t="s">
        <v>2984</v>
      </c>
      <c r="R2582">
        <f>ABS(Facturas!K2583)</f>
        <v>1</v>
      </c>
      <c r="S2582" s="1" t="s">
        <v>2985</v>
      </c>
      <c r="T2582">
        <f>ABS(Facturas!M2583)</f>
        <v>0</v>
      </c>
      <c r="U2582" s="1" t="s">
        <v>2982</v>
      </c>
      <c r="V2582">
        <f>ABS(Facturas!R2583)</f>
        <v>0</v>
      </c>
      <c r="W2582" s="1" t="s">
        <v>2986</v>
      </c>
      <c r="X2582" t="str">
        <f>Facturas!S2583</f>
        <v/>
      </c>
      <c r="Y2582" s="1" t="s">
        <v>2987</v>
      </c>
    </row>
    <row r="2583" spans="1:25" x14ac:dyDescent="0.25">
      <c r="A2583" t="s">
        <v>2976</v>
      </c>
      <c r="B2583">
        <f>Facturas!A2584</f>
        <v>7981</v>
      </c>
      <c r="C2583" s="1" t="s">
        <v>2977</v>
      </c>
      <c r="D2583" t="str">
        <f>Facturas!B2584</f>
        <v>20/00156</v>
      </c>
      <c r="E2583" s="1" t="s">
        <v>2978</v>
      </c>
      <c r="F2583" s="2">
        <f>Facturas!C2584</f>
        <v>43922</v>
      </c>
      <c r="G2583" s="1" t="s">
        <v>2979</v>
      </c>
      <c r="H2583">
        <f>Facturas!D2584</f>
        <v>177</v>
      </c>
      <c r="I2583" s="1" t="s">
        <v>2980</v>
      </c>
      <c r="J2583" s="4">
        <f>Facturas!E2584</f>
        <v>1</v>
      </c>
      <c r="K2583" s="1" t="s">
        <v>2981</v>
      </c>
      <c r="L2583" s="2" t="str">
        <f>IF(Facturas!F2584="","",Facturas!F2584)</f>
        <v/>
      </c>
      <c r="M2583" s="1" t="s">
        <v>2983</v>
      </c>
      <c r="N2583" s="2">
        <f>Facturas!J2584</f>
        <v>43922</v>
      </c>
      <c r="O2583" s="18" t="s">
        <v>3111</v>
      </c>
      <c r="P2583" s="2"/>
      <c r="Q2583" s="1" t="s">
        <v>2984</v>
      </c>
      <c r="R2583">
        <f>ABS(Facturas!K2584)</f>
        <v>1</v>
      </c>
      <c r="S2583" s="1" t="s">
        <v>2985</v>
      </c>
      <c r="T2583">
        <f>ABS(Facturas!M2584)</f>
        <v>0</v>
      </c>
      <c r="U2583" s="1" t="s">
        <v>2982</v>
      </c>
      <c r="V2583">
        <f>ABS(Facturas!R2584)</f>
        <v>0</v>
      </c>
      <c r="W2583" s="1" t="s">
        <v>2986</v>
      </c>
      <c r="X2583" t="str">
        <f>Facturas!S2584</f>
        <v/>
      </c>
      <c r="Y2583" s="1" t="s">
        <v>2987</v>
      </c>
    </row>
    <row r="2584" spans="1:25" x14ac:dyDescent="0.25">
      <c r="A2584" t="s">
        <v>2976</v>
      </c>
      <c r="B2584">
        <f>Facturas!A2585</f>
        <v>7982</v>
      </c>
      <c r="C2584" s="1" t="s">
        <v>2977</v>
      </c>
      <c r="D2584" t="str">
        <f>Facturas!B2585</f>
        <v>20/00157</v>
      </c>
      <c r="E2584" s="1" t="s">
        <v>2978</v>
      </c>
      <c r="F2584" s="2">
        <f>Facturas!C2585</f>
        <v>43922</v>
      </c>
      <c r="G2584" s="1" t="s">
        <v>2979</v>
      </c>
      <c r="H2584">
        <f>Facturas!D2585</f>
        <v>154</v>
      </c>
      <c r="I2584" s="1" t="s">
        <v>2980</v>
      </c>
      <c r="J2584" s="4">
        <f>Facturas!E2585</f>
        <v>1</v>
      </c>
      <c r="K2584" s="1" t="s">
        <v>2981</v>
      </c>
      <c r="L2584" s="2" t="str">
        <f>IF(Facturas!F2585="","",Facturas!F2585)</f>
        <v/>
      </c>
      <c r="M2584" s="1" t="s">
        <v>2983</v>
      </c>
      <c r="N2584" s="2">
        <f>Facturas!J2585</f>
        <v>43922</v>
      </c>
      <c r="O2584" s="18" t="s">
        <v>3111</v>
      </c>
      <c r="P2584" s="2"/>
      <c r="Q2584" s="1" t="s">
        <v>2984</v>
      </c>
      <c r="R2584">
        <f>ABS(Facturas!K2585)</f>
        <v>1</v>
      </c>
      <c r="S2584" s="1" t="s">
        <v>2985</v>
      </c>
      <c r="T2584">
        <f>ABS(Facturas!M2585)</f>
        <v>0</v>
      </c>
      <c r="U2584" s="1" t="s">
        <v>2982</v>
      </c>
      <c r="V2584">
        <f>ABS(Facturas!R2585)</f>
        <v>0</v>
      </c>
      <c r="W2584" s="1" t="s">
        <v>2986</v>
      </c>
      <c r="X2584" t="str">
        <f>Facturas!S2585</f>
        <v/>
      </c>
      <c r="Y2584" s="1" t="s">
        <v>2987</v>
      </c>
    </row>
    <row r="2585" spans="1:25" x14ac:dyDescent="0.25">
      <c r="A2585" t="s">
        <v>2976</v>
      </c>
      <c r="B2585">
        <f>Facturas!A2586</f>
        <v>7983</v>
      </c>
      <c r="C2585" s="1" t="s">
        <v>2977</v>
      </c>
      <c r="D2585" t="str">
        <f>Facturas!B2586</f>
        <v>20/00158</v>
      </c>
      <c r="E2585" s="1" t="s">
        <v>2978</v>
      </c>
      <c r="F2585" s="2">
        <f>Facturas!C2586</f>
        <v>43922</v>
      </c>
      <c r="G2585" s="1" t="s">
        <v>2979</v>
      </c>
      <c r="H2585">
        <f>Facturas!D2586</f>
        <v>63</v>
      </c>
      <c r="I2585" s="1" t="s">
        <v>2980</v>
      </c>
      <c r="J2585" s="4">
        <f>Facturas!E2586</f>
        <v>2</v>
      </c>
      <c r="K2585" s="1" t="s">
        <v>2981</v>
      </c>
      <c r="L2585" s="2" t="str">
        <f>IF(Facturas!F2586="","",Facturas!F2586)</f>
        <v/>
      </c>
      <c r="M2585" s="1" t="s">
        <v>2983</v>
      </c>
      <c r="N2585" s="2">
        <f>Facturas!J2586</f>
        <v>43922</v>
      </c>
      <c r="O2585" s="18" t="s">
        <v>3111</v>
      </c>
      <c r="P2585" s="2"/>
      <c r="Q2585" s="1" t="s">
        <v>2984</v>
      </c>
      <c r="R2585">
        <f>ABS(Facturas!K2586)</f>
        <v>1</v>
      </c>
      <c r="S2585" s="1" t="s">
        <v>2985</v>
      </c>
      <c r="T2585">
        <f>ABS(Facturas!M2586)</f>
        <v>0</v>
      </c>
      <c r="U2585" s="1" t="s">
        <v>2982</v>
      </c>
      <c r="V2585">
        <f>ABS(Facturas!R2586)</f>
        <v>0</v>
      </c>
      <c r="W2585" s="1" t="s">
        <v>2986</v>
      </c>
      <c r="X2585" t="str">
        <f>Facturas!S2586</f>
        <v/>
      </c>
      <c r="Y2585" s="1" t="s">
        <v>2987</v>
      </c>
    </row>
    <row r="2586" spans="1:25" x14ac:dyDescent="0.25">
      <c r="A2586" t="s">
        <v>2976</v>
      </c>
      <c r="B2586">
        <f>Facturas!A2587</f>
        <v>7984</v>
      </c>
      <c r="C2586" s="1" t="s">
        <v>2977</v>
      </c>
      <c r="D2586" t="str">
        <f>Facturas!B2587</f>
        <v>20/00159</v>
      </c>
      <c r="E2586" s="1" t="s">
        <v>2978</v>
      </c>
      <c r="F2586" s="2">
        <f>Facturas!C2587</f>
        <v>43922</v>
      </c>
      <c r="G2586" s="1" t="s">
        <v>2979</v>
      </c>
      <c r="H2586">
        <f>Facturas!D2587</f>
        <v>27</v>
      </c>
      <c r="I2586" s="1" t="s">
        <v>2980</v>
      </c>
      <c r="J2586" s="4">
        <f>Facturas!E2587</f>
        <v>1</v>
      </c>
      <c r="K2586" s="1" t="s">
        <v>2981</v>
      </c>
      <c r="L2586" s="2" t="str">
        <f>IF(Facturas!F2587="","",Facturas!F2587)</f>
        <v/>
      </c>
      <c r="M2586" s="1" t="s">
        <v>2983</v>
      </c>
      <c r="N2586" s="2">
        <f>Facturas!J2587</f>
        <v>43922</v>
      </c>
      <c r="O2586" s="18" t="s">
        <v>3111</v>
      </c>
      <c r="P2586" s="2"/>
      <c r="Q2586" s="1" t="s">
        <v>2984</v>
      </c>
      <c r="R2586">
        <f>ABS(Facturas!K2587)</f>
        <v>1</v>
      </c>
      <c r="S2586" s="1" t="s">
        <v>2985</v>
      </c>
      <c r="T2586">
        <f>ABS(Facturas!M2587)</f>
        <v>0</v>
      </c>
      <c r="U2586" s="1" t="s">
        <v>2982</v>
      </c>
      <c r="V2586">
        <f>ABS(Facturas!R2587)</f>
        <v>0</v>
      </c>
      <c r="W2586" s="1" t="s">
        <v>2986</v>
      </c>
      <c r="X2586" t="str">
        <f>Facturas!S2587</f>
        <v/>
      </c>
      <c r="Y2586" s="1" t="s">
        <v>2987</v>
      </c>
    </row>
    <row r="2587" spans="1:25" x14ac:dyDescent="0.25">
      <c r="A2587" t="s">
        <v>2976</v>
      </c>
      <c r="B2587">
        <f>Facturas!A2588</f>
        <v>7985</v>
      </c>
      <c r="C2587" s="1" t="s">
        <v>2977</v>
      </c>
      <c r="D2587" t="str">
        <f>Facturas!B2588</f>
        <v>20/00160</v>
      </c>
      <c r="E2587" s="1" t="s">
        <v>2978</v>
      </c>
      <c r="F2587" s="2">
        <f>Facturas!C2588</f>
        <v>43922</v>
      </c>
      <c r="G2587" s="1" t="s">
        <v>2979</v>
      </c>
      <c r="H2587">
        <f>Facturas!D2588</f>
        <v>19</v>
      </c>
      <c r="I2587" s="1" t="s">
        <v>2980</v>
      </c>
      <c r="J2587" s="4">
        <f>Facturas!E2588</f>
        <v>1</v>
      </c>
      <c r="K2587" s="1" t="s">
        <v>2981</v>
      </c>
      <c r="L2587" s="2" t="str">
        <f>IF(Facturas!F2588="","",Facturas!F2588)</f>
        <v/>
      </c>
      <c r="M2587" s="1" t="s">
        <v>2983</v>
      </c>
      <c r="N2587" s="2">
        <f>Facturas!J2588</f>
        <v>43922</v>
      </c>
      <c r="O2587" s="18" t="s">
        <v>3111</v>
      </c>
      <c r="P2587" s="2"/>
      <c r="Q2587" s="1" t="s">
        <v>2984</v>
      </c>
      <c r="R2587">
        <f>ABS(Facturas!K2588)</f>
        <v>1</v>
      </c>
      <c r="S2587" s="1" t="s">
        <v>2985</v>
      </c>
      <c r="T2587">
        <f>ABS(Facturas!M2588)</f>
        <v>0</v>
      </c>
      <c r="U2587" s="1" t="s">
        <v>2982</v>
      </c>
      <c r="V2587">
        <f>ABS(Facturas!R2588)</f>
        <v>0</v>
      </c>
      <c r="W2587" s="1" t="s">
        <v>2986</v>
      </c>
      <c r="X2587" t="str">
        <f>Facturas!S2588</f>
        <v/>
      </c>
      <c r="Y2587" s="1" t="s">
        <v>2987</v>
      </c>
    </row>
    <row r="2588" spans="1:25" x14ac:dyDescent="0.25">
      <c r="A2588" t="s">
        <v>2976</v>
      </c>
      <c r="B2588">
        <f>Facturas!A2589</f>
        <v>7986</v>
      </c>
      <c r="C2588" s="1" t="s">
        <v>2977</v>
      </c>
      <c r="D2588" t="str">
        <f>Facturas!B2589</f>
        <v>20/00161</v>
      </c>
      <c r="E2588" s="1" t="s">
        <v>2978</v>
      </c>
      <c r="F2588" s="2">
        <f>Facturas!C2589</f>
        <v>43922</v>
      </c>
      <c r="G2588" s="1" t="s">
        <v>2979</v>
      </c>
      <c r="H2588">
        <f>Facturas!D2589</f>
        <v>100</v>
      </c>
      <c r="I2588" s="1" t="s">
        <v>2980</v>
      </c>
      <c r="J2588" s="4">
        <f>Facturas!E2589</f>
        <v>1</v>
      </c>
      <c r="K2588" s="1" t="s">
        <v>2981</v>
      </c>
      <c r="L2588" s="2" t="str">
        <f>IF(Facturas!F2589="","",Facturas!F2589)</f>
        <v/>
      </c>
      <c r="M2588" s="1" t="s">
        <v>2983</v>
      </c>
      <c r="N2588" s="2">
        <f>Facturas!J2589</f>
        <v>43922</v>
      </c>
      <c r="O2588" s="18" t="s">
        <v>3111</v>
      </c>
      <c r="P2588" s="2"/>
      <c r="Q2588" s="1" t="s">
        <v>2984</v>
      </c>
      <c r="R2588">
        <f>ABS(Facturas!K2589)</f>
        <v>1</v>
      </c>
      <c r="S2588" s="1" t="s">
        <v>2985</v>
      </c>
      <c r="T2588">
        <f>ABS(Facturas!M2589)</f>
        <v>0</v>
      </c>
      <c r="U2588" s="1" t="s">
        <v>2982</v>
      </c>
      <c r="V2588">
        <f>ABS(Facturas!R2589)</f>
        <v>0</v>
      </c>
      <c r="W2588" s="1" t="s">
        <v>2986</v>
      </c>
      <c r="X2588" t="str">
        <f>Facturas!S2589</f>
        <v/>
      </c>
      <c r="Y2588" s="1" t="s">
        <v>2987</v>
      </c>
    </row>
    <row r="2589" spans="1:25" x14ac:dyDescent="0.25">
      <c r="A2589" t="s">
        <v>2976</v>
      </c>
      <c r="B2589">
        <f>Facturas!A2590</f>
        <v>7987</v>
      </c>
      <c r="C2589" s="1" t="s">
        <v>2977</v>
      </c>
      <c r="D2589" t="str">
        <f>Facturas!B2590</f>
        <v>20/00162</v>
      </c>
      <c r="E2589" s="1" t="s">
        <v>2978</v>
      </c>
      <c r="F2589" s="2">
        <f>Facturas!C2590</f>
        <v>43922</v>
      </c>
      <c r="G2589" s="1" t="s">
        <v>2979</v>
      </c>
      <c r="H2589">
        <f>Facturas!D2590</f>
        <v>74</v>
      </c>
      <c r="I2589" s="1" t="s">
        <v>2980</v>
      </c>
      <c r="J2589" s="4">
        <f>Facturas!E2590</f>
        <v>1</v>
      </c>
      <c r="K2589" s="1" t="s">
        <v>2981</v>
      </c>
      <c r="L2589" s="2" t="str">
        <f>IF(Facturas!F2590="","",Facturas!F2590)</f>
        <v/>
      </c>
      <c r="M2589" s="1" t="s">
        <v>2983</v>
      </c>
      <c r="N2589" s="2">
        <f>Facturas!J2590</f>
        <v>43922</v>
      </c>
      <c r="O2589" s="18" t="s">
        <v>3111</v>
      </c>
      <c r="P2589" s="2"/>
      <c r="Q2589" s="1" t="s">
        <v>2984</v>
      </c>
      <c r="R2589">
        <f>ABS(Facturas!K2590)</f>
        <v>1</v>
      </c>
      <c r="S2589" s="1" t="s">
        <v>2985</v>
      </c>
      <c r="T2589">
        <f>ABS(Facturas!M2590)</f>
        <v>0</v>
      </c>
      <c r="U2589" s="1" t="s">
        <v>2982</v>
      </c>
      <c r="V2589">
        <f>ABS(Facturas!R2590)</f>
        <v>0</v>
      </c>
      <c r="W2589" s="1" t="s">
        <v>2986</v>
      </c>
      <c r="X2589" t="str">
        <f>Facturas!S2590</f>
        <v/>
      </c>
      <c r="Y2589" s="1" t="s">
        <v>2987</v>
      </c>
    </row>
    <row r="2590" spans="1:25" x14ac:dyDescent="0.25">
      <c r="A2590" t="s">
        <v>2976</v>
      </c>
      <c r="B2590">
        <f>Facturas!A2591</f>
        <v>7988</v>
      </c>
      <c r="C2590" s="1" t="s">
        <v>2977</v>
      </c>
      <c r="D2590" t="str">
        <f>Facturas!B2591</f>
        <v>20/00163</v>
      </c>
      <c r="E2590" s="1" t="s">
        <v>2978</v>
      </c>
      <c r="F2590" s="2">
        <f>Facturas!C2591</f>
        <v>43922</v>
      </c>
      <c r="G2590" s="1" t="s">
        <v>2979</v>
      </c>
      <c r="H2590">
        <f>Facturas!D2591</f>
        <v>99</v>
      </c>
      <c r="I2590" s="1" t="s">
        <v>2980</v>
      </c>
      <c r="J2590" s="4">
        <f>Facturas!E2591</f>
        <v>2</v>
      </c>
      <c r="K2590" s="1" t="s">
        <v>2981</v>
      </c>
      <c r="L2590" s="2" t="str">
        <f>IF(Facturas!F2591="","",Facturas!F2591)</f>
        <v/>
      </c>
      <c r="M2590" s="1" t="s">
        <v>2983</v>
      </c>
      <c r="N2590" s="2">
        <f>Facturas!J2591</f>
        <v>43922</v>
      </c>
      <c r="O2590" s="18" t="s">
        <v>3111</v>
      </c>
      <c r="P2590" s="2"/>
      <c r="Q2590" s="1" t="s">
        <v>2984</v>
      </c>
      <c r="R2590">
        <f>ABS(Facturas!K2591)</f>
        <v>1</v>
      </c>
      <c r="S2590" s="1" t="s">
        <v>2985</v>
      </c>
      <c r="T2590">
        <f>ABS(Facturas!M2591)</f>
        <v>0</v>
      </c>
      <c r="U2590" s="1" t="s">
        <v>2982</v>
      </c>
      <c r="V2590">
        <f>ABS(Facturas!R2591)</f>
        <v>0</v>
      </c>
      <c r="W2590" s="1" t="s">
        <v>2986</v>
      </c>
      <c r="X2590" t="str">
        <f>Facturas!S2591</f>
        <v/>
      </c>
      <c r="Y2590" s="1" t="s">
        <v>2987</v>
      </c>
    </row>
    <row r="2591" spans="1:25" x14ac:dyDescent="0.25">
      <c r="A2591" t="s">
        <v>2976</v>
      </c>
      <c r="B2591">
        <f>Facturas!A2592</f>
        <v>7989</v>
      </c>
      <c r="C2591" s="1" t="s">
        <v>2977</v>
      </c>
      <c r="D2591" t="str">
        <f>Facturas!B2592</f>
        <v>20/00164</v>
      </c>
      <c r="E2591" s="1" t="s">
        <v>2978</v>
      </c>
      <c r="F2591" s="2">
        <f>Facturas!C2592</f>
        <v>43922</v>
      </c>
      <c r="G2591" s="1" t="s">
        <v>2979</v>
      </c>
      <c r="H2591">
        <f>Facturas!D2592</f>
        <v>125</v>
      </c>
      <c r="I2591" s="1" t="s">
        <v>2980</v>
      </c>
      <c r="J2591" s="4">
        <f>Facturas!E2592</f>
        <v>1</v>
      </c>
      <c r="K2591" s="1" t="s">
        <v>2981</v>
      </c>
      <c r="L2591" s="2" t="str">
        <f>IF(Facturas!F2592="","",Facturas!F2592)</f>
        <v/>
      </c>
      <c r="M2591" s="1" t="s">
        <v>2983</v>
      </c>
      <c r="N2591" s="2">
        <f>Facturas!J2592</f>
        <v>43922</v>
      </c>
      <c r="O2591" s="18" t="s">
        <v>3111</v>
      </c>
      <c r="P2591" s="2"/>
      <c r="Q2591" s="1" t="s">
        <v>2984</v>
      </c>
      <c r="R2591">
        <f>ABS(Facturas!K2592)</f>
        <v>1</v>
      </c>
      <c r="S2591" s="1" t="s">
        <v>2985</v>
      </c>
      <c r="T2591">
        <f>ABS(Facturas!M2592)</f>
        <v>0</v>
      </c>
      <c r="U2591" s="1" t="s">
        <v>2982</v>
      </c>
      <c r="V2591">
        <f>ABS(Facturas!R2592)</f>
        <v>0</v>
      </c>
      <c r="W2591" s="1" t="s">
        <v>2986</v>
      </c>
      <c r="X2591" t="str">
        <f>Facturas!S2592</f>
        <v/>
      </c>
      <c r="Y2591" s="1" t="s">
        <v>2987</v>
      </c>
    </row>
    <row r="2592" spans="1:25" x14ac:dyDescent="0.25">
      <c r="A2592" t="s">
        <v>2976</v>
      </c>
      <c r="B2592">
        <f>Facturas!A2593</f>
        <v>7990</v>
      </c>
      <c r="C2592" s="1" t="s">
        <v>2977</v>
      </c>
      <c r="D2592" t="str">
        <f>Facturas!B2593</f>
        <v>20/00165</v>
      </c>
      <c r="E2592" s="1" t="s">
        <v>2978</v>
      </c>
      <c r="F2592" s="2">
        <f>Facturas!C2593</f>
        <v>43922</v>
      </c>
      <c r="G2592" s="1" t="s">
        <v>2979</v>
      </c>
      <c r="H2592">
        <f>Facturas!D2593</f>
        <v>48</v>
      </c>
      <c r="I2592" s="1" t="s">
        <v>2980</v>
      </c>
      <c r="J2592" s="4">
        <f>Facturas!E2593</f>
        <v>1</v>
      </c>
      <c r="K2592" s="1" t="s">
        <v>2981</v>
      </c>
      <c r="L2592" s="2" t="str">
        <f>IF(Facturas!F2593="","",Facturas!F2593)</f>
        <v/>
      </c>
      <c r="M2592" s="1" t="s">
        <v>2983</v>
      </c>
      <c r="N2592" s="2">
        <f>Facturas!J2593</f>
        <v>43922</v>
      </c>
      <c r="O2592" s="18" t="s">
        <v>3111</v>
      </c>
      <c r="P2592" s="2"/>
      <c r="Q2592" s="1" t="s">
        <v>2984</v>
      </c>
      <c r="R2592">
        <f>ABS(Facturas!K2593)</f>
        <v>1</v>
      </c>
      <c r="S2592" s="1" t="s">
        <v>2985</v>
      </c>
      <c r="T2592">
        <f>ABS(Facturas!M2593)</f>
        <v>0</v>
      </c>
      <c r="U2592" s="1" t="s">
        <v>2982</v>
      </c>
      <c r="V2592">
        <f>ABS(Facturas!R2593)</f>
        <v>0</v>
      </c>
      <c r="W2592" s="1" t="s">
        <v>2986</v>
      </c>
      <c r="X2592" t="str">
        <f>Facturas!S2593</f>
        <v/>
      </c>
      <c r="Y2592" s="1" t="s">
        <v>2987</v>
      </c>
    </row>
    <row r="2593" spans="1:25" x14ac:dyDescent="0.25">
      <c r="A2593" t="s">
        <v>2976</v>
      </c>
      <c r="B2593">
        <f>Facturas!A2594</f>
        <v>7991</v>
      </c>
      <c r="C2593" s="1" t="s">
        <v>2977</v>
      </c>
      <c r="D2593" t="str">
        <f>Facturas!B2594</f>
        <v>20/00166</v>
      </c>
      <c r="E2593" s="1" t="s">
        <v>2978</v>
      </c>
      <c r="F2593" s="2">
        <f>Facturas!C2594</f>
        <v>43922</v>
      </c>
      <c r="G2593" s="1" t="s">
        <v>2979</v>
      </c>
      <c r="H2593">
        <f>Facturas!D2594</f>
        <v>148</v>
      </c>
      <c r="I2593" s="1" t="s">
        <v>2980</v>
      </c>
      <c r="J2593" s="4">
        <f>Facturas!E2594</f>
        <v>1</v>
      </c>
      <c r="K2593" s="1" t="s">
        <v>2981</v>
      </c>
      <c r="L2593" s="2" t="str">
        <f>IF(Facturas!F2594="","",Facturas!F2594)</f>
        <v/>
      </c>
      <c r="M2593" s="1" t="s">
        <v>2983</v>
      </c>
      <c r="N2593" s="2">
        <f>Facturas!J2594</f>
        <v>43922</v>
      </c>
      <c r="O2593" s="18" t="s">
        <v>3111</v>
      </c>
      <c r="P2593" s="2"/>
      <c r="Q2593" s="1" t="s">
        <v>2984</v>
      </c>
      <c r="R2593">
        <f>ABS(Facturas!K2594)</f>
        <v>1</v>
      </c>
      <c r="S2593" s="1" t="s">
        <v>2985</v>
      </c>
      <c r="T2593">
        <f>ABS(Facturas!M2594)</f>
        <v>0</v>
      </c>
      <c r="U2593" s="1" t="s">
        <v>2982</v>
      </c>
      <c r="V2593">
        <f>ABS(Facturas!R2594)</f>
        <v>0</v>
      </c>
      <c r="W2593" s="1" t="s">
        <v>2986</v>
      </c>
      <c r="X2593" t="str">
        <f>Facturas!S2594</f>
        <v/>
      </c>
      <c r="Y2593" s="1" t="s">
        <v>2987</v>
      </c>
    </row>
    <row r="2594" spans="1:25" x14ac:dyDescent="0.25">
      <c r="A2594" t="s">
        <v>2976</v>
      </c>
      <c r="B2594">
        <f>Facturas!A2595</f>
        <v>7992</v>
      </c>
      <c r="C2594" s="1" t="s">
        <v>2977</v>
      </c>
      <c r="D2594" t="str">
        <f>Facturas!B2595</f>
        <v>20/00167</v>
      </c>
      <c r="E2594" s="1" t="s">
        <v>2978</v>
      </c>
      <c r="F2594" s="2">
        <f>Facturas!C2595</f>
        <v>43922</v>
      </c>
      <c r="G2594" s="1" t="s">
        <v>2979</v>
      </c>
      <c r="H2594">
        <f>Facturas!D2595</f>
        <v>126</v>
      </c>
      <c r="I2594" s="1" t="s">
        <v>2980</v>
      </c>
      <c r="J2594" s="4">
        <f>Facturas!E2595</f>
        <v>1</v>
      </c>
      <c r="K2594" s="1" t="s">
        <v>2981</v>
      </c>
      <c r="L2594" s="2" t="str">
        <f>IF(Facturas!F2595="","",Facturas!F2595)</f>
        <v/>
      </c>
      <c r="M2594" s="1" t="s">
        <v>2983</v>
      </c>
      <c r="N2594" s="2">
        <f>Facturas!J2595</f>
        <v>43922</v>
      </c>
      <c r="O2594" s="18" t="s">
        <v>3111</v>
      </c>
      <c r="P2594" s="2"/>
      <c r="Q2594" s="1" t="s">
        <v>2984</v>
      </c>
      <c r="R2594">
        <f>ABS(Facturas!K2595)</f>
        <v>1</v>
      </c>
      <c r="S2594" s="1" t="s">
        <v>2985</v>
      </c>
      <c r="T2594">
        <f>ABS(Facturas!M2595)</f>
        <v>0</v>
      </c>
      <c r="U2594" s="1" t="s">
        <v>2982</v>
      </c>
      <c r="V2594">
        <f>ABS(Facturas!R2595)</f>
        <v>0</v>
      </c>
      <c r="W2594" s="1" t="s">
        <v>2986</v>
      </c>
      <c r="X2594" t="str">
        <f>Facturas!S2595</f>
        <v/>
      </c>
      <c r="Y2594" s="1" t="s">
        <v>2987</v>
      </c>
    </row>
    <row r="2595" spans="1:25" x14ac:dyDescent="0.25">
      <c r="A2595" t="s">
        <v>2976</v>
      </c>
      <c r="B2595">
        <f>Facturas!A2596</f>
        <v>7993</v>
      </c>
      <c r="C2595" s="1" t="s">
        <v>2977</v>
      </c>
      <c r="D2595" t="str">
        <f>Facturas!B2596</f>
        <v>20/00168</v>
      </c>
      <c r="E2595" s="1" t="s">
        <v>2978</v>
      </c>
      <c r="F2595" s="2">
        <f>Facturas!C2596</f>
        <v>43922</v>
      </c>
      <c r="G2595" s="1" t="s">
        <v>2979</v>
      </c>
      <c r="H2595">
        <f>Facturas!D2596</f>
        <v>176</v>
      </c>
      <c r="I2595" s="1" t="s">
        <v>2980</v>
      </c>
      <c r="J2595" s="4">
        <f>Facturas!E2596</f>
        <v>2</v>
      </c>
      <c r="K2595" s="1" t="s">
        <v>2981</v>
      </c>
      <c r="L2595" s="2" t="str">
        <f>IF(Facturas!F2596="","",Facturas!F2596)</f>
        <v/>
      </c>
      <c r="M2595" s="1" t="s">
        <v>2983</v>
      </c>
      <c r="N2595" s="2">
        <f>Facturas!J2596</f>
        <v>43922</v>
      </c>
      <c r="O2595" s="18" t="s">
        <v>3111</v>
      </c>
      <c r="P2595" s="2"/>
      <c r="Q2595" s="1" t="s">
        <v>2984</v>
      </c>
      <c r="R2595">
        <f>ABS(Facturas!K2596)</f>
        <v>1</v>
      </c>
      <c r="S2595" s="1" t="s">
        <v>2985</v>
      </c>
      <c r="T2595">
        <f>ABS(Facturas!M2596)</f>
        <v>0</v>
      </c>
      <c r="U2595" s="1" t="s">
        <v>2982</v>
      </c>
      <c r="V2595">
        <f>ABS(Facturas!R2596)</f>
        <v>0</v>
      </c>
      <c r="W2595" s="1" t="s">
        <v>2986</v>
      </c>
      <c r="X2595" t="str">
        <f>Facturas!S2596</f>
        <v/>
      </c>
      <c r="Y2595" s="1" t="s">
        <v>2987</v>
      </c>
    </row>
    <row r="2596" spans="1:25" x14ac:dyDescent="0.25">
      <c r="A2596" t="s">
        <v>2976</v>
      </c>
      <c r="B2596">
        <f>Facturas!A2597</f>
        <v>7994</v>
      </c>
      <c r="C2596" s="1" t="s">
        <v>2977</v>
      </c>
      <c r="D2596" t="str">
        <f>Facturas!B2597</f>
        <v>20/00169</v>
      </c>
      <c r="E2596" s="1" t="s">
        <v>2978</v>
      </c>
      <c r="F2596" s="2">
        <f>Facturas!C2597</f>
        <v>43922</v>
      </c>
      <c r="G2596" s="1" t="s">
        <v>2979</v>
      </c>
      <c r="H2596">
        <f>Facturas!D2597</f>
        <v>2203</v>
      </c>
      <c r="I2596" s="1" t="s">
        <v>2980</v>
      </c>
      <c r="J2596" s="4">
        <f>Facturas!E2597</f>
        <v>2</v>
      </c>
      <c r="K2596" s="1" t="s">
        <v>2981</v>
      </c>
      <c r="L2596" s="2" t="str">
        <f>IF(Facturas!F2597="","",Facturas!F2597)</f>
        <v/>
      </c>
      <c r="M2596" s="1" t="s">
        <v>2983</v>
      </c>
      <c r="N2596" s="2">
        <f>Facturas!J2597</f>
        <v>43922</v>
      </c>
      <c r="O2596" s="18" t="s">
        <v>3111</v>
      </c>
      <c r="P2596" s="2"/>
      <c r="Q2596" s="1" t="s">
        <v>2984</v>
      </c>
      <c r="R2596">
        <f>ABS(Facturas!K2597)</f>
        <v>1</v>
      </c>
      <c r="S2596" s="1" t="s">
        <v>2985</v>
      </c>
      <c r="T2596">
        <f>ABS(Facturas!M2597)</f>
        <v>0</v>
      </c>
      <c r="U2596" s="1" t="s">
        <v>2982</v>
      </c>
      <c r="V2596">
        <f>ABS(Facturas!R2597)</f>
        <v>0</v>
      </c>
      <c r="W2596" s="1" t="s">
        <v>2986</v>
      </c>
      <c r="X2596" t="str">
        <f>Facturas!S2597</f>
        <v/>
      </c>
      <c r="Y2596" s="1" t="s">
        <v>2987</v>
      </c>
    </row>
    <row r="2597" spans="1:25" x14ac:dyDescent="0.25">
      <c r="A2597" t="s">
        <v>2976</v>
      </c>
      <c r="B2597">
        <f>Facturas!A2598</f>
        <v>7995</v>
      </c>
      <c r="C2597" s="1" t="s">
        <v>2977</v>
      </c>
      <c r="D2597" t="str">
        <f>Facturas!B2598</f>
        <v>20/00170</v>
      </c>
      <c r="E2597" s="1" t="s">
        <v>2978</v>
      </c>
      <c r="F2597" s="2">
        <f>Facturas!C2598</f>
        <v>43922</v>
      </c>
      <c r="G2597" s="1" t="s">
        <v>2979</v>
      </c>
      <c r="H2597">
        <f>Facturas!D2598</f>
        <v>20</v>
      </c>
      <c r="I2597" s="1" t="s">
        <v>2980</v>
      </c>
      <c r="J2597" s="4">
        <f>Facturas!E2598</f>
        <v>1</v>
      </c>
      <c r="K2597" s="1" t="s">
        <v>2981</v>
      </c>
      <c r="L2597" s="2" t="str">
        <f>IF(Facturas!F2598="","",Facturas!F2598)</f>
        <v/>
      </c>
      <c r="M2597" s="1" t="s">
        <v>2983</v>
      </c>
      <c r="N2597" s="2">
        <f>Facturas!J2598</f>
        <v>43922</v>
      </c>
      <c r="O2597" s="18" t="s">
        <v>3111</v>
      </c>
      <c r="P2597" s="2"/>
      <c r="Q2597" s="1" t="s">
        <v>2984</v>
      </c>
      <c r="R2597">
        <f>ABS(Facturas!K2598)</f>
        <v>1</v>
      </c>
      <c r="S2597" s="1" t="s">
        <v>2985</v>
      </c>
      <c r="T2597">
        <f>ABS(Facturas!M2598)</f>
        <v>0</v>
      </c>
      <c r="U2597" s="1" t="s">
        <v>2982</v>
      </c>
      <c r="V2597">
        <f>ABS(Facturas!R2598)</f>
        <v>0</v>
      </c>
      <c r="W2597" s="1" t="s">
        <v>2986</v>
      </c>
      <c r="X2597" t="str">
        <f>Facturas!S2598</f>
        <v/>
      </c>
      <c r="Y2597" s="1" t="s">
        <v>2987</v>
      </c>
    </row>
    <row r="2598" spans="1:25" x14ac:dyDescent="0.25">
      <c r="A2598" t="s">
        <v>2976</v>
      </c>
      <c r="B2598">
        <f>Facturas!A2599</f>
        <v>7996</v>
      </c>
      <c r="C2598" s="1" t="s">
        <v>2977</v>
      </c>
      <c r="D2598" t="str">
        <f>Facturas!B2599</f>
        <v>20/00171</v>
      </c>
      <c r="E2598" s="1" t="s">
        <v>2978</v>
      </c>
      <c r="F2598" s="2">
        <f>Facturas!C2599</f>
        <v>43922</v>
      </c>
      <c r="G2598" s="1" t="s">
        <v>2979</v>
      </c>
      <c r="H2598">
        <f>Facturas!D2599</f>
        <v>2218</v>
      </c>
      <c r="I2598" s="1" t="s">
        <v>2980</v>
      </c>
      <c r="J2598" s="4">
        <f>Facturas!E2599</f>
        <v>1</v>
      </c>
      <c r="K2598" s="1" t="s">
        <v>2981</v>
      </c>
      <c r="L2598" s="2" t="str">
        <f>IF(Facturas!F2599="","",Facturas!F2599)</f>
        <v/>
      </c>
      <c r="M2598" s="1" t="s">
        <v>2983</v>
      </c>
      <c r="N2598" s="2">
        <f>Facturas!J2599</f>
        <v>43922</v>
      </c>
      <c r="O2598" s="18" t="s">
        <v>3111</v>
      </c>
      <c r="P2598" s="2"/>
      <c r="Q2598" s="1" t="s">
        <v>2984</v>
      </c>
      <c r="R2598">
        <f>ABS(Facturas!K2599)</f>
        <v>1</v>
      </c>
      <c r="S2598" s="1" t="s">
        <v>2985</v>
      </c>
      <c r="T2598">
        <f>ABS(Facturas!M2599)</f>
        <v>0</v>
      </c>
      <c r="U2598" s="1" t="s">
        <v>2982</v>
      </c>
      <c r="V2598">
        <f>ABS(Facturas!R2599)</f>
        <v>0</v>
      </c>
      <c r="W2598" s="1" t="s">
        <v>2986</v>
      </c>
      <c r="X2598" t="str">
        <f>Facturas!S2599</f>
        <v/>
      </c>
      <c r="Y2598" s="1" t="s">
        <v>2987</v>
      </c>
    </row>
    <row r="2599" spans="1:25" x14ac:dyDescent="0.25">
      <c r="A2599" t="s">
        <v>2976</v>
      </c>
      <c r="B2599">
        <f>Facturas!A2600</f>
        <v>7997</v>
      </c>
      <c r="C2599" s="1" t="s">
        <v>2977</v>
      </c>
      <c r="D2599" t="str">
        <f>Facturas!B2600</f>
        <v>20/00172</v>
      </c>
      <c r="E2599" s="1" t="s">
        <v>2978</v>
      </c>
      <c r="F2599" s="2">
        <f>Facturas!C2600</f>
        <v>43922</v>
      </c>
      <c r="G2599" s="1" t="s">
        <v>2979</v>
      </c>
      <c r="H2599">
        <f>Facturas!D2600</f>
        <v>143</v>
      </c>
      <c r="I2599" s="1" t="s">
        <v>2980</v>
      </c>
      <c r="J2599" s="4">
        <f>Facturas!E2600</f>
        <v>1</v>
      </c>
      <c r="K2599" s="1" t="s">
        <v>2981</v>
      </c>
      <c r="L2599" s="2" t="str">
        <f>IF(Facturas!F2600="","",Facturas!F2600)</f>
        <v/>
      </c>
      <c r="M2599" s="1" t="s">
        <v>2983</v>
      </c>
      <c r="N2599" s="2">
        <f>Facturas!J2600</f>
        <v>43922</v>
      </c>
      <c r="O2599" s="18" t="s">
        <v>3111</v>
      </c>
      <c r="P2599" s="2"/>
      <c r="Q2599" s="1" t="s">
        <v>2984</v>
      </c>
      <c r="R2599">
        <f>ABS(Facturas!K2600)</f>
        <v>1</v>
      </c>
      <c r="S2599" s="1" t="s">
        <v>2985</v>
      </c>
      <c r="T2599">
        <f>ABS(Facturas!M2600)</f>
        <v>0</v>
      </c>
      <c r="U2599" s="1" t="s">
        <v>2982</v>
      </c>
      <c r="V2599">
        <f>ABS(Facturas!R2600)</f>
        <v>0</v>
      </c>
      <c r="W2599" s="1" t="s">
        <v>2986</v>
      </c>
      <c r="X2599" t="str">
        <f>Facturas!S2600</f>
        <v/>
      </c>
      <c r="Y2599" s="1" t="s">
        <v>2987</v>
      </c>
    </row>
    <row r="2600" spans="1:25" x14ac:dyDescent="0.25">
      <c r="A2600" t="s">
        <v>2976</v>
      </c>
      <c r="B2600">
        <f>Facturas!A2601</f>
        <v>7998</v>
      </c>
      <c r="C2600" s="1" t="s">
        <v>2977</v>
      </c>
      <c r="D2600" t="str">
        <f>Facturas!B2601</f>
        <v>20/00173</v>
      </c>
      <c r="E2600" s="1" t="s">
        <v>2978</v>
      </c>
      <c r="F2600" s="2">
        <f>Facturas!C2601</f>
        <v>43922</v>
      </c>
      <c r="G2600" s="1" t="s">
        <v>2979</v>
      </c>
      <c r="H2600">
        <f>Facturas!D2601</f>
        <v>168</v>
      </c>
      <c r="I2600" s="1" t="s">
        <v>2980</v>
      </c>
      <c r="J2600" s="4">
        <f>Facturas!E2601</f>
        <v>1</v>
      </c>
      <c r="K2600" s="1" t="s">
        <v>2981</v>
      </c>
      <c r="L2600" s="2" t="str">
        <f>IF(Facturas!F2601="","",Facturas!F2601)</f>
        <v/>
      </c>
      <c r="M2600" s="1" t="s">
        <v>2983</v>
      </c>
      <c r="N2600" s="2">
        <f>Facturas!J2601</f>
        <v>43922</v>
      </c>
      <c r="O2600" s="18" t="s">
        <v>3111</v>
      </c>
      <c r="P2600" s="2"/>
      <c r="Q2600" s="1" t="s">
        <v>2984</v>
      </c>
      <c r="R2600">
        <f>ABS(Facturas!K2601)</f>
        <v>1</v>
      </c>
      <c r="S2600" s="1" t="s">
        <v>2985</v>
      </c>
      <c r="T2600">
        <f>ABS(Facturas!M2601)</f>
        <v>0</v>
      </c>
      <c r="U2600" s="1" t="s">
        <v>2982</v>
      </c>
      <c r="V2600">
        <f>ABS(Facturas!R2601)</f>
        <v>0</v>
      </c>
      <c r="W2600" s="1" t="s">
        <v>2986</v>
      </c>
      <c r="X2600" t="str">
        <f>Facturas!S2601</f>
        <v/>
      </c>
      <c r="Y2600" s="1" t="s">
        <v>2987</v>
      </c>
    </row>
    <row r="2601" spans="1:25" x14ac:dyDescent="0.25">
      <c r="A2601" t="s">
        <v>2976</v>
      </c>
      <c r="B2601">
        <f>Facturas!A2602</f>
        <v>7999</v>
      </c>
      <c r="C2601" s="1" t="s">
        <v>2977</v>
      </c>
      <c r="D2601" t="str">
        <f>Facturas!B2602</f>
        <v>20/00174</v>
      </c>
      <c r="E2601" s="1" t="s">
        <v>2978</v>
      </c>
      <c r="F2601" s="2">
        <f>Facturas!C2602</f>
        <v>43922</v>
      </c>
      <c r="G2601" s="1" t="s">
        <v>2979</v>
      </c>
      <c r="H2601">
        <f>Facturas!D2602</f>
        <v>128</v>
      </c>
      <c r="I2601" s="1" t="s">
        <v>2980</v>
      </c>
      <c r="J2601" s="4">
        <f>Facturas!E2602</f>
        <v>1</v>
      </c>
      <c r="K2601" s="1" t="s">
        <v>2981</v>
      </c>
      <c r="L2601" s="2" t="str">
        <f>IF(Facturas!F2602="","",Facturas!F2602)</f>
        <v/>
      </c>
      <c r="M2601" s="1" t="s">
        <v>2983</v>
      </c>
      <c r="N2601" s="2">
        <f>Facturas!J2602</f>
        <v>43922</v>
      </c>
      <c r="O2601" s="18" t="s">
        <v>3111</v>
      </c>
      <c r="P2601" s="2"/>
      <c r="Q2601" s="1" t="s">
        <v>2984</v>
      </c>
      <c r="R2601">
        <f>ABS(Facturas!K2602)</f>
        <v>1</v>
      </c>
      <c r="S2601" s="1" t="s">
        <v>2985</v>
      </c>
      <c r="T2601">
        <f>ABS(Facturas!M2602)</f>
        <v>0</v>
      </c>
      <c r="U2601" s="1" t="s">
        <v>2982</v>
      </c>
      <c r="V2601">
        <f>ABS(Facturas!R2602)</f>
        <v>0</v>
      </c>
      <c r="W2601" s="1" t="s">
        <v>2986</v>
      </c>
      <c r="X2601" t="str">
        <f>Facturas!S2602</f>
        <v/>
      </c>
      <c r="Y2601" s="1" t="s">
        <v>2987</v>
      </c>
    </row>
    <row r="2602" spans="1:25" x14ac:dyDescent="0.25">
      <c r="A2602" t="s">
        <v>2976</v>
      </c>
      <c r="B2602">
        <f>Facturas!A2603</f>
        <v>8000</v>
      </c>
      <c r="C2602" s="1" t="s">
        <v>2977</v>
      </c>
      <c r="D2602" t="str">
        <f>Facturas!B2603</f>
        <v>20/00175</v>
      </c>
      <c r="E2602" s="1" t="s">
        <v>2978</v>
      </c>
      <c r="F2602" s="2">
        <f>Facturas!C2603</f>
        <v>43922</v>
      </c>
      <c r="G2602" s="1" t="s">
        <v>2979</v>
      </c>
      <c r="H2602">
        <f>Facturas!D2603</f>
        <v>2219</v>
      </c>
      <c r="I2602" s="1" t="s">
        <v>2980</v>
      </c>
      <c r="J2602" s="4">
        <f>Facturas!E2603</f>
        <v>2</v>
      </c>
      <c r="K2602" s="1" t="s">
        <v>2981</v>
      </c>
      <c r="L2602" s="2" t="str">
        <f>IF(Facturas!F2603="","",Facturas!F2603)</f>
        <v/>
      </c>
      <c r="M2602" s="1" t="s">
        <v>2983</v>
      </c>
      <c r="N2602" s="2">
        <f>Facturas!J2603</f>
        <v>43922</v>
      </c>
      <c r="O2602" s="18" t="s">
        <v>3111</v>
      </c>
      <c r="P2602" s="2"/>
      <c r="Q2602" s="1" t="s">
        <v>2984</v>
      </c>
      <c r="R2602">
        <f>ABS(Facturas!K2603)</f>
        <v>1</v>
      </c>
      <c r="S2602" s="1" t="s">
        <v>2985</v>
      </c>
      <c r="T2602">
        <f>ABS(Facturas!M2603)</f>
        <v>0</v>
      </c>
      <c r="U2602" s="1" t="s">
        <v>2982</v>
      </c>
      <c r="V2602">
        <f>ABS(Facturas!R2603)</f>
        <v>0</v>
      </c>
      <c r="W2602" s="1" t="s">
        <v>2986</v>
      </c>
      <c r="X2602" t="str">
        <f>Facturas!S2603</f>
        <v/>
      </c>
      <c r="Y2602" s="1" t="s">
        <v>2987</v>
      </c>
    </row>
    <row r="2603" spans="1:25" x14ac:dyDescent="0.25">
      <c r="A2603" t="s">
        <v>2976</v>
      </c>
      <c r="B2603">
        <f>Facturas!A2604</f>
        <v>8001</v>
      </c>
      <c r="C2603" s="1" t="s">
        <v>2977</v>
      </c>
      <c r="D2603" t="str">
        <f>Facturas!B2604</f>
        <v>20/00176</v>
      </c>
      <c r="E2603" s="1" t="s">
        <v>2978</v>
      </c>
      <c r="F2603" s="2">
        <f>Facturas!C2604</f>
        <v>43922</v>
      </c>
      <c r="G2603" s="1" t="s">
        <v>2979</v>
      </c>
      <c r="H2603">
        <f>Facturas!D2604</f>
        <v>89</v>
      </c>
      <c r="I2603" s="1" t="s">
        <v>2980</v>
      </c>
      <c r="J2603" s="4">
        <f>Facturas!E2604</f>
        <v>2</v>
      </c>
      <c r="K2603" s="1" t="s">
        <v>2981</v>
      </c>
      <c r="L2603" s="2" t="str">
        <f>IF(Facturas!F2604="","",Facturas!F2604)</f>
        <v/>
      </c>
      <c r="M2603" s="1" t="s">
        <v>2983</v>
      </c>
      <c r="N2603" s="2">
        <f>Facturas!J2604</f>
        <v>43922</v>
      </c>
      <c r="O2603" s="18" t="s">
        <v>3111</v>
      </c>
      <c r="P2603" s="2"/>
      <c r="Q2603" s="1" t="s">
        <v>2984</v>
      </c>
      <c r="R2603">
        <f>ABS(Facturas!K2604)</f>
        <v>1</v>
      </c>
      <c r="S2603" s="1" t="s">
        <v>2985</v>
      </c>
      <c r="T2603">
        <f>ABS(Facturas!M2604)</f>
        <v>0</v>
      </c>
      <c r="U2603" s="1" t="s">
        <v>2982</v>
      </c>
      <c r="V2603">
        <f>ABS(Facturas!R2604)</f>
        <v>0</v>
      </c>
      <c r="W2603" s="1" t="s">
        <v>2986</v>
      </c>
      <c r="X2603" t="str">
        <f>Facturas!S2604</f>
        <v/>
      </c>
      <c r="Y2603" s="1" t="s">
        <v>2987</v>
      </c>
    </row>
    <row r="2604" spans="1:25" x14ac:dyDescent="0.25">
      <c r="A2604" t="s">
        <v>2976</v>
      </c>
      <c r="B2604">
        <f>Facturas!A2605</f>
        <v>8002</v>
      </c>
      <c r="C2604" s="1" t="s">
        <v>2977</v>
      </c>
      <c r="D2604" t="str">
        <f>Facturas!B2605</f>
        <v>20/00177</v>
      </c>
      <c r="E2604" s="1" t="s">
        <v>2978</v>
      </c>
      <c r="F2604" s="2">
        <f>Facturas!C2605</f>
        <v>43922</v>
      </c>
      <c r="G2604" s="1" t="s">
        <v>2979</v>
      </c>
      <c r="H2604">
        <f>Facturas!D2605</f>
        <v>10</v>
      </c>
      <c r="I2604" s="1" t="s">
        <v>2980</v>
      </c>
      <c r="J2604" s="4">
        <f>Facturas!E2605</f>
        <v>1</v>
      </c>
      <c r="K2604" s="1" t="s">
        <v>2981</v>
      </c>
      <c r="L2604" s="2" t="str">
        <f>IF(Facturas!F2605="","",Facturas!F2605)</f>
        <v/>
      </c>
      <c r="M2604" s="1" t="s">
        <v>2983</v>
      </c>
      <c r="N2604" s="2">
        <f>Facturas!J2605</f>
        <v>43922</v>
      </c>
      <c r="O2604" s="18" t="s">
        <v>3111</v>
      </c>
      <c r="P2604" s="2"/>
      <c r="Q2604" s="1" t="s">
        <v>2984</v>
      </c>
      <c r="R2604">
        <f>ABS(Facturas!K2605)</f>
        <v>1</v>
      </c>
      <c r="S2604" s="1" t="s">
        <v>2985</v>
      </c>
      <c r="T2604">
        <f>ABS(Facturas!M2605)</f>
        <v>0</v>
      </c>
      <c r="U2604" s="1" t="s">
        <v>2982</v>
      </c>
      <c r="V2604">
        <f>ABS(Facturas!R2605)</f>
        <v>0</v>
      </c>
      <c r="W2604" s="1" t="s">
        <v>2986</v>
      </c>
      <c r="X2604" t="str">
        <f>Facturas!S2605</f>
        <v/>
      </c>
      <c r="Y2604" s="1" t="s">
        <v>2987</v>
      </c>
    </row>
    <row r="2605" spans="1:25" x14ac:dyDescent="0.25">
      <c r="A2605" t="s">
        <v>2976</v>
      </c>
      <c r="B2605">
        <f>Facturas!A2606</f>
        <v>8003</v>
      </c>
      <c r="C2605" s="1" t="s">
        <v>2977</v>
      </c>
      <c r="D2605" t="str">
        <f>Facturas!B2606</f>
        <v>20/00178</v>
      </c>
      <c r="E2605" s="1" t="s">
        <v>2978</v>
      </c>
      <c r="F2605" s="2">
        <f>Facturas!C2606</f>
        <v>43922</v>
      </c>
      <c r="G2605" s="1" t="s">
        <v>2979</v>
      </c>
      <c r="H2605">
        <f>Facturas!D2606</f>
        <v>116</v>
      </c>
      <c r="I2605" s="1" t="s">
        <v>2980</v>
      </c>
      <c r="J2605" s="4">
        <f>Facturas!E2606</f>
        <v>2</v>
      </c>
      <c r="K2605" s="1" t="s">
        <v>2981</v>
      </c>
      <c r="L2605" s="2" t="str">
        <f>IF(Facturas!F2606="","",Facturas!F2606)</f>
        <v/>
      </c>
      <c r="M2605" s="1" t="s">
        <v>2983</v>
      </c>
      <c r="N2605" s="2">
        <f>Facturas!J2606</f>
        <v>43922</v>
      </c>
      <c r="O2605" s="18" t="s">
        <v>3111</v>
      </c>
      <c r="P2605" s="2"/>
      <c r="Q2605" s="1" t="s">
        <v>2984</v>
      </c>
      <c r="R2605">
        <f>ABS(Facturas!K2606)</f>
        <v>1</v>
      </c>
      <c r="S2605" s="1" t="s">
        <v>2985</v>
      </c>
      <c r="T2605">
        <f>ABS(Facturas!M2606)</f>
        <v>0</v>
      </c>
      <c r="U2605" s="1" t="s">
        <v>2982</v>
      </c>
      <c r="V2605">
        <f>ABS(Facturas!R2606)</f>
        <v>0</v>
      </c>
      <c r="W2605" s="1" t="s">
        <v>2986</v>
      </c>
      <c r="X2605" t="str">
        <f>Facturas!S2606</f>
        <v/>
      </c>
      <c r="Y2605" s="1" t="s">
        <v>2987</v>
      </c>
    </row>
    <row r="2606" spans="1:25" x14ac:dyDescent="0.25">
      <c r="A2606" t="s">
        <v>2976</v>
      </c>
      <c r="B2606">
        <f>Facturas!A2607</f>
        <v>8004</v>
      </c>
      <c r="C2606" s="1" t="s">
        <v>2977</v>
      </c>
      <c r="D2606" t="str">
        <f>Facturas!B2607</f>
        <v>20/00179</v>
      </c>
      <c r="E2606" s="1" t="s">
        <v>2978</v>
      </c>
      <c r="F2606" s="2">
        <f>Facturas!C2607</f>
        <v>43922</v>
      </c>
      <c r="G2606" s="1" t="s">
        <v>2979</v>
      </c>
      <c r="H2606">
        <f>Facturas!D2607</f>
        <v>1200</v>
      </c>
      <c r="I2606" s="1" t="s">
        <v>2980</v>
      </c>
      <c r="J2606" s="4">
        <f>Facturas!E2607</f>
        <v>1</v>
      </c>
      <c r="K2606" s="1" t="s">
        <v>2981</v>
      </c>
      <c r="L2606" s="2" t="str">
        <f>IF(Facturas!F2607="","",Facturas!F2607)</f>
        <v/>
      </c>
      <c r="M2606" s="1" t="s">
        <v>2983</v>
      </c>
      <c r="N2606" s="2">
        <f>Facturas!J2607</f>
        <v>43922</v>
      </c>
      <c r="O2606" s="18" t="s">
        <v>3111</v>
      </c>
      <c r="P2606" s="2"/>
      <c r="Q2606" s="1" t="s">
        <v>2984</v>
      </c>
      <c r="R2606">
        <f>ABS(Facturas!K2607)</f>
        <v>1</v>
      </c>
      <c r="S2606" s="1" t="s">
        <v>2985</v>
      </c>
      <c r="T2606">
        <f>ABS(Facturas!M2607)</f>
        <v>0</v>
      </c>
      <c r="U2606" s="1" t="s">
        <v>2982</v>
      </c>
      <c r="V2606">
        <f>ABS(Facturas!R2607)</f>
        <v>0</v>
      </c>
      <c r="W2606" s="1" t="s">
        <v>2986</v>
      </c>
      <c r="X2606" t="str">
        <f>Facturas!S2607</f>
        <v/>
      </c>
      <c r="Y2606" s="1" t="s">
        <v>2987</v>
      </c>
    </row>
    <row r="2607" spans="1:25" x14ac:dyDescent="0.25">
      <c r="A2607" t="s">
        <v>2976</v>
      </c>
      <c r="B2607">
        <f>Facturas!A2608</f>
        <v>8005</v>
      </c>
      <c r="C2607" s="1" t="s">
        <v>2977</v>
      </c>
      <c r="D2607" t="str">
        <f>Facturas!B2608</f>
        <v>20/00180</v>
      </c>
      <c r="E2607" s="1" t="s">
        <v>2978</v>
      </c>
      <c r="F2607" s="2">
        <f>Facturas!C2608</f>
        <v>43922</v>
      </c>
      <c r="G2607" s="1" t="s">
        <v>2979</v>
      </c>
      <c r="H2607">
        <f>Facturas!D2608</f>
        <v>65</v>
      </c>
      <c r="I2607" s="1" t="s">
        <v>2980</v>
      </c>
      <c r="J2607" s="4">
        <f>Facturas!E2608</f>
        <v>1</v>
      </c>
      <c r="K2607" s="1" t="s">
        <v>2981</v>
      </c>
      <c r="L2607" s="2" t="str">
        <f>IF(Facturas!F2608="","",Facturas!F2608)</f>
        <v/>
      </c>
      <c r="M2607" s="1" t="s">
        <v>2983</v>
      </c>
      <c r="N2607" s="2">
        <f>Facturas!J2608</f>
        <v>43922</v>
      </c>
      <c r="O2607" s="18" t="s">
        <v>3111</v>
      </c>
      <c r="P2607" s="2"/>
      <c r="Q2607" s="1" t="s">
        <v>2984</v>
      </c>
      <c r="R2607">
        <f>ABS(Facturas!K2608)</f>
        <v>1</v>
      </c>
      <c r="S2607" s="1" t="s">
        <v>2985</v>
      </c>
      <c r="T2607">
        <f>ABS(Facturas!M2608)</f>
        <v>0</v>
      </c>
      <c r="U2607" s="1" t="s">
        <v>2982</v>
      </c>
      <c r="V2607">
        <f>ABS(Facturas!R2608)</f>
        <v>0</v>
      </c>
      <c r="W2607" s="1" t="s">
        <v>2986</v>
      </c>
      <c r="X2607" t="str">
        <f>Facturas!S2608</f>
        <v/>
      </c>
      <c r="Y2607" s="1" t="s">
        <v>2987</v>
      </c>
    </row>
    <row r="2608" spans="1:25" x14ac:dyDescent="0.25">
      <c r="A2608" t="s">
        <v>2976</v>
      </c>
      <c r="B2608">
        <f>Facturas!A2609</f>
        <v>8006</v>
      </c>
      <c r="C2608" s="1" t="s">
        <v>2977</v>
      </c>
      <c r="D2608" t="str">
        <f>Facturas!B2609</f>
        <v>20/00181</v>
      </c>
      <c r="E2608" s="1" t="s">
        <v>2978</v>
      </c>
      <c r="F2608" s="2">
        <f>Facturas!C2609</f>
        <v>43922</v>
      </c>
      <c r="G2608" s="1" t="s">
        <v>2979</v>
      </c>
      <c r="H2608">
        <f>Facturas!D2609</f>
        <v>7</v>
      </c>
      <c r="I2608" s="1" t="s">
        <v>2980</v>
      </c>
      <c r="J2608" s="4">
        <f>Facturas!E2609</f>
        <v>1</v>
      </c>
      <c r="K2608" s="1" t="s">
        <v>2981</v>
      </c>
      <c r="L2608" s="2" t="str">
        <f>IF(Facturas!F2609="","",Facturas!F2609)</f>
        <v/>
      </c>
      <c r="M2608" s="1" t="s">
        <v>2983</v>
      </c>
      <c r="N2608" s="2">
        <f>Facturas!J2609</f>
        <v>43922</v>
      </c>
      <c r="O2608" s="18" t="s">
        <v>3111</v>
      </c>
      <c r="P2608" s="2"/>
      <c r="Q2608" s="1" t="s">
        <v>2984</v>
      </c>
      <c r="R2608">
        <f>ABS(Facturas!K2609)</f>
        <v>1</v>
      </c>
      <c r="S2608" s="1" t="s">
        <v>2985</v>
      </c>
      <c r="T2608">
        <f>ABS(Facturas!M2609)</f>
        <v>0</v>
      </c>
      <c r="U2608" s="1" t="s">
        <v>2982</v>
      </c>
      <c r="V2608">
        <f>ABS(Facturas!R2609)</f>
        <v>0</v>
      </c>
      <c r="W2608" s="1" t="s">
        <v>2986</v>
      </c>
      <c r="X2608" t="str">
        <f>Facturas!S2609</f>
        <v>NESLEOF</v>
      </c>
      <c r="Y2608" s="1" t="s">
        <v>2987</v>
      </c>
    </row>
    <row r="2609" spans="1:25" x14ac:dyDescent="0.25">
      <c r="A2609" t="s">
        <v>2976</v>
      </c>
      <c r="B2609">
        <f>Facturas!A2610</f>
        <v>8007</v>
      </c>
      <c r="C2609" s="1" t="s">
        <v>2977</v>
      </c>
      <c r="D2609" t="str">
        <f>Facturas!B2610</f>
        <v>20/00182</v>
      </c>
      <c r="E2609" s="1" t="s">
        <v>2978</v>
      </c>
      <c r="F2609" s="2">
        <f>Facturas!C2610</f>
        <v>43922</v>
      </c>
      <c r="G2609" s="1" t="s">
        <v>2979</v>
      </c>
      <c r="H2609">
        <f>Facturas!D2610</f>
        <v>161</v>
      </c>
      <c r="I2609" s="1" t="s">
        <v>2980</v>
      </c>
      <c r="J2609" s="4">
        <f>Facturas!E2610</f>
        <v>1</v>
      </c>
      <c r="K2609" s="1" t="s">
        <v>2981</v>
      </c>
      <c r="L2609" s="2" t="str">
        <f>IF(Facturas!F2610="","",Facturas!F2610)</f>
        <v/>
      </c>
      <c r="M2609" s="1" t="s">
        <v>2983</v>
      </c>
      <c r="N2609" s="2">
        <f>Facturas!J2610</f>
        <v>43922</v>
      </c>
      <c r="O2609" s="18" t="s">
        <v>3111</v>
      </c>
      <c r="P2609" s="2"/>
      <c r="Q2609" s="1" t="s">
        <v>2984</v>
      </c>
      <c r="R2609">
        <f>ABS(Facturas!K2610)</f>
        <v>1</v>
      </c>
      <c r="S2609" s="1" t="s">
        <v>2985</v>
      </c>
      <c r="T2609">
        <f>ABS(Facturas!M2610)</f>
        <v>0</v>
      </c>
      <c r="U2609" s="1" t="s">
        <v>2982</v>
      </c>
      <c r="V2609">
        <f>ABS(Facturas!R2610)</f>
        <v>0</v>
      </c>
      <c r="W2609" s="1" t="s">
        <v>2986</v>
      </c>
      <c r="X2609" t="str">
        <f>Facturas!S2610</f>
        <v/>
      </c>
      <c r="Y2609" s="1" t="s">
        <v>2987</v>
      </c>
    </row>
    <row r="2610" spans="1:25" x14ac:dyDescent="0.25">
      <c r="A2610" t="s">
        <v>2976</v>
      </c>
      <c r="B2610">
        <f>Facturas!A2611</f>
        <v>8008</v>
      </c>
      <c r="C2610" s="1" t="s">
        <v>2977</v>
      </c>
      <c r="D2610" t="str">
        <f>Facturas!B2611</f>
        <v>20/00183</v>
      </c>
      <c r="E2610" s="1" t="s">
        <v>2978</v>
      </c>
      <c r="F2610" s="2">
        <f>Facturas!C2611</f>
        <v>43922</v>
      </c>
      <c r="G2610" s="1" t="s">
        <v>2979</v>
      </c>
      <c r="H2610">
        <f>Facturas!D2611</f>
        <v>140</v>
      </c>
      <c r="I2610" s="1" t="s">
        <v>2980</v>
      </c>
      <c r="J2610" s="4">
        <f>Facturas!E2611</f>
        <v>2</v>
      </c>
      <c r="K2610" s="1" t="s">
        <v>2981</v>
      </c>
      <c r="L2610" s="2" t="str">
        <f>IF(Facturas!F2611="","",Facturas!F2611)</f>
        <v/>
      </c>
      <c r="M2610" s="1" t="s">
        <v>2983</v>
      </c>
      <c r="N2610" s="2">
        <f>Facturas!J2611</f>
        <v>43922</v>
      </c>
      <c r="O2610" s="18" t="s">
        <v>3111</v>
      </c>
      <c r="P2610" s="2"/>
      <c r="Q2610" s="1" t="s">
        <v>2984</v>
      </c>
      <c r="R2610">
        <f>ABS(Facturas!K2611)</f>
        <v>1</v>
      </c>
      <c r="S2610" s="1" t="s">
        <v>2985</v>
      </c>
      <c r="T2610">
        <f>ABS(Facturas!M2611)</f>
        <v>0</v>
      </c>
      <c r="U2610" s="1" t="s">
        <v>2982</v>
      </c>
      <c r="V2610">
        <f>ABS(Facturas!R2611)</f>
        <v>0</v>
      </c>
      <c r="W2610" s="1" t="s">
        <v>2986</v>
      </c>
      <c r="X2610" t="str">
        <f>Facturas!S2611</f>
        <v/>
      </c>
      <c r="Y2610" s="1" t="s">
        <v>2987</v>
      </c>
    </row>
    <row r="2611" spans="1:25" x14ac:dyDescent="0.25">
      <c r="A2611" t="s">
        <v>2976</v>
      </c>
      <c r="B2611">
        <f>Facturas!A2612</f>
        <v>8009</v>
      </c>
      <c r="C2611" s="1" t="s">
        <v>2977</v>
      </c>
      <c r="D2611" t="str">
        <f>Facturas!B2612</f>
        <v>20/00184</v>
      </c>
      <c r="E2611" s="1" t="s">
        <v>2978</v>
      </c>
      <c r="F2611" s="2">
        <f>Facturas!C2612</f>
        <v>43922</v>
      </c>
      <c r="G2611" s="1" t="s">
        <v>2979</v>
      </c>
      <c r="H2611">
        <f>Facturas!D2612</f>
        <v>145</v>
      </c>
      <c r="I2611" s="1" t="s">
        <v>2980</v>
      </c>
      <c r="J2611" s="4">
        <f>Facturas!E2612</f>
        <v>2</v>
      </c>
      <c r="K2611" s="1" t="s">
        <v>2981</v>
      </c>
      <c r="L2611" s="2" t="str">
        <f>IF(Facturas!F2612="","",Facturas!F2612)</f>
        <v/>
      </c>
      <c r="M2611" s="1" t="s">
        <v>2983</v>
      </c>
      <c r="N2611" s="2">
        <f>Facturas!J2612</f>
        <v>43922</v>
      </c>
      <c r="O2611" s="18" t="s">
        <v>3111</v>
      </c>
      <c r="P2611" s="2"/>
      <c r="Q2611" s="1" t="s">
        <v>2984</v>
      </c>
      <c r="R2611">
        <f>ABS(Facturas!K2612)</f>
        <v>1</v>
      </c>
      <c r="S2611" s="1" t="s">
        <v>2985</v>
      </c>
      <c r="T2611">
        <f>ABS(Facturas!M2612)</f>
        <v>1</v>
      </c>
      <c r="U2611" s="1" t="s">
        <v>2982</v>
      </c>
      <c r="V2611">
        <f>ABS(Facturas!R2612)</f>
        <v>0</v>
      </c>
      <c r="W2611" s="1" t="s">
        <v>2986</v>
      </c>
      <c r="X2611" t="str">
        <f>Facturas!S2612</f>
        <v/>
      </c>
      <c r="Y2611" s="1" t="s">
        <v>2987</v>
      </c>
    </row>
    <row r="2612" spans="1:25" x14ac:dyDescent="0.25">
      <c r="A2612" t="s">
        <v>2976</v>
      </c>
      <c r="B2612">
        <f>Facturas!A2613</f>
        <v>8010</v>
      </c>
      <c r="C2612" s="1" t="s">
        <v>2977</v>
      </c>
      <c r="D2612" t="str">
        <f>Facturas!B2613</f>
        <v>20/00185</v>
      </c>
      <c r="E2612" s="1" t="s">
        <v>2978</v>
      </c>
      <c r="F2612" s="2">
        <f>Facturas!C2613</f>
        <v>43922</v>
      </c>
      <c r="G2612" s="1" t="s">
        <v>2979</v>
      </c>
      <c r="H2612">
        <f>Facturas!D2613</f>
        <v>45</v>
      </c>
      <c r="I2612" s="1" t="s">
        <v>2980</v>
      </c>
      <c r="J2612" s="4">
        <f>Facturas!E2613</f>
        <v>2</v>
      </c>
      <c r="K2612" s="1" t="s">
        <v>2981</v>
      </c>
      <c r="L2612" s="2" t="str">
        <f>IF(Facturas!F2613="","",Facturas!F2613)</f>
        <v/>
      </c>
      <c r="M2612" s="1" t="s">
        <v>2983</v>
      </c>
      <c r="N2612" s="2">
        <f>Facturas!J2613</f>
        <v>43922</v>
      </c>
      <c r="O2612" s="18" t="s">
        <v>3111</v>
      </c>
      <c r="P2612" s="2"/>
      <c r="Q2612" s="1" t="s">
        <v>2984</v>
      </c>
      <c r="R2612">
        <f>ABS(Facturas!K2613)</f>
        <v>1</v>
      </c>
      <c r="S2612" s="1" t="s">
        <v>2985</v>
      </c>
      <c r="T2612">
        <f>ABS(Facturas!M2613)</f>
        <v>0</v>
      </c>
      <c r="U2612" s="1" t="s">
        <v>2982</v>
      </c>
      <c r="V2612">
        <f>ABS(Facturas!R2613)</f>
        <v>0</v>
      </c>
      <c r="W2612" s="1" t="s">
        <v>2986</v>
      </c>
      <c r="X2612" t="str">
        <f>Facturas!S2613</f>
        <v/>
      </c>
      <c r="Y2612" s="1" t="s">
        <v>2987</v>
      </c>
    </row>
    <row r="2613" spans="1:25" x14ac:dyDescent="0.25">
      <c r="A2613" t="s">
        <v>2976</v>
      </c>
      <c r="B2613">
        <f>Facturas!A2614</f>
        <v>8011</v>
      </c>
      <c r="C2613" s="1" t="s">
        <v>2977</v>
      </c>
      <c r="D2613" t="str">
        <f>Facturas!B2614</f>
        <v>20/00186</v>
      </c>
      <c r="E2613" s="1" t="s">
        <v>2978</v>
      </c>
      <c r="F2613" s="2">
        <f>Facturas!C2614</f>
        <v>43922</v>
      </c>
      <c r="G2613" s="1" t="s">
        <v>2979</v>
      </c>
      <c r="H2613">
        <f>Facturas!D2614</f>
        <v>2214</v>
      </c>
      <c r="I2613" s="1" t="s">
        <v>2980</v>
      </c>
      <c r="J2613" s="4">
        <f>Facturas!E2614</f>
        <v>1</v>
      </c>
      <c r="K2613" s="1" t="s">
        <v>2981</v>
      </c>
      <c r="L2613" s="2" t="str">
        <f>IF(Facturas!F2614="","",Facturas!F2614)</f>
        <v/>
      </c>
      <c r="M2613" s="1" t="s">
        <v>2983</v>
      </c>
      <c r="N2613" s="2">
        <f>Facturas!J2614</f>
        <v>43922</v>
      </c>
      <c r="O2613" s="18" t="s">
        <v>3111</v>
      </c>
      <c r="P2613" s="2"/>
      <c r="Q2613" s="1" t="s">
        <v>2984</v>
      </c>
      <c r="R2613">
        <f>ABS(Facturas!K2614)</f>
        <v>1</v>
      </c>
      <c r="S2613" s="1" t="s">
        <v>2985</v>
      </c>
      <c r="T2613">
        <f>ABS(Facturas!M2614)</f>
        <v>0</v>
      </c>
      <c r="U2613" s="1" t="s">
        <v>2982</v>
      </c>
      <c r="V2613">
        <f>ABS(Facturas!R2614)</f>
        <v>0</v>
      </c>
      <c r="W2613" s="1" t="s">
        <v>2986</v>
      </c>
      <c r="X2613" t="str">
        <f>Facturas!S2614</f>
        <v/>
      </c>
      <c r="Y2613" s="1" t="s">
        <v>2987</v>
      </c>
    </row>
    <row r="2614" spans="1:25" x14ac:dyDescent="0.25">
      <c r="A2614" t="s">
        <v>2976</v>
      </c>
      <c r="B2614">
        <f>Facturas!A2615</f>
        <v>8012</v>
      </c>
      <c r="C2614" s="1" t="s">
        <v>2977</v>
      </c>
      <c r="D2614" t="str">
        <f>Facturas!B2615</f>
        <v>20/00187</v>
      </c>
      <c r="E2614" s="1" t="s">
        <v>2978</v>
      </c>
      <c r="F2614" s="2">
        <f>Facturas!C2615</f>
        <v>43922</v>
      </c>
      <c r="G2614" s="1" t="s">
        <v>2979</v>
      </c>
      <c r="H2614">
        <f>Facturas!D2615</f>
        <v>2222</v>
      </c>
      <c r="I2614" s="1" t="s">
        <v>2980</v>
      </c>
      <c r="J2614" s="4">
        <f>Facturas!E2615</f>
        <v>1</v>
      </c>
      <c r="K2614" s="1" t="s">
        <v>2981</v>
      </c>
      <c r="L2614" s="2" t="str">
        <f>IF(Facturas!F2615="","",Facturas!F2615)</f>
        <v/>
      </c>
      <c r="M2614" s="1" t="s">
        <v>2983</v>
      </c>
      <c r="N2614" s="2">
        <f>Facturas!J2615</f>
        <v>43922</v>
      </c>
      <c r="O2614" s="18" t="s">
        <v>3111</v>
      </c>
      <c r="P2614" s="2"/>
      <c r="Q2614" s="1" t="s">
        <v>2984</v>
      </c>
      <c r="R2614">
        <f>ABS(Facturas!K2615)</f>
        <v>1</v>
      </c>
      <c r="S2614" s="1" t="s">
        <v>2985</v>
      </c>
      <c r="T2614">
        <f>ABS(Facturas!M2615)</f>
        <v>0</v>
      </c>
      <c r="U2614" s="1" t="s">
        <v>2982</v>
      </c>
      <c r="V2614">
        <f>ABS(Facturas!R2615)</f>
        <v>0</v>
      </c>
      <c r="W2614" s="1" t="s">
        <v>2986</v>
      </c>
      <c r="X2614" t="str">
        <f>Facturas!S2615</f>
        <v/>
      </c>
      <c r="Y2614" s="1" t="s">
        <v>2987</v>
      </c>
    </row>
    <row r="2615" spans="1:25" x14ac:dyDescent="0.25">
      <c r="A2615" t="s">
        <v>2976</v>
      </c>
      <c r="B2615">
        <f>Facturas!A2616</f>
        <v>8013</v>
      </c>
      <c r="C2615" s="1" t="s">
        <v>2977</v>
      </c>
      <c r="D2615" t="str">
        <f>Facturas!B2616</f>
        <v>20/00188</v>
      </c>
      <c r="E2615" s="1" t="s">
        <v>2978</v>
      </c>
      <c r="F2615" s="2">
        <f>Facturas!C2616</f>
        <v>43922</v>
      </c>
      <c r="G2615" s="1" t="s">
        <v>2979</v>
      </c>
      <c r="H2615">
        <f>Facturas!D2616</f>
        <v>81</v>
      </c>
      <c r="I2615" s="1" t="s">
        <v>2980</v>
      </c>
      <c r="J2615" s="4">
        <f>Facturas!E2616</f>
        <v>1</v>
      </c>
      <c r="K2615" s="1" t="s">
        <v>2981</v>
      </c>
      <c r="L2615" s="2" t="str">
        <f>IF(Facturas!F2616="","",Facturas!F2616)</f>
        <v/>
      </c>
      <c r="M2615" s="1" t="s">
        <v>2983</v>
      </c>
      <c r="N2615" s="2">
        <f>Facturas!J2616</f>
        <v>43922</v>
      </c>
      <c r="O2615" s="18" t="s">
        <v>3111</v>
      </c>
      <c r="P2615" s="2"/>
      <c r="Q2615" s="1" t="s">
        <v>2984</v>
      </c>
      <c r="R2615">
        <f>ABS(Facturas!K2616)</f>
        <v>1</v>
      </c>
      <c r="S2615" s="1" t="s">
        <v>2985</v>
      </c>
      <c r="T2615">
        <f>ABS(Facturas!M2616)</f>
        <v>0</v>
      </c>
      <c r="U2615" s="1" t="s">
        <v>2982</v>
      </c>
      <c r="V2615">
        <f>ABS(Facturas!R2616)</f>
        <v>0</v>
      </c>
      <c r="W2615" s="1" t="s">
        <v>2986</v>
      </c>
      <c r="X2615" t="str">
        <f>Facturas!S2616</f>
        <v/>
      </c>
      <c r="Y2615" s="1" t="s">
        <v>2987</v>
      </c>
    </row>
    <row r="2616" spans="1:25" x14ac:dyDescent="0.25">
      <c r="A2616" t="s">
        <v>2976</v>
      </c>
      <c r="B2616">
        <f>Facturas!A2617</f>
        <v>8014</v>
      </c>
      <c r="C2616" s="1" t="s">
        <v>2977</v>
      </c>
      <c r="D2616" t="str">
        <f>Facturas!B2617</f>
        <v>20/00189</v>
      </c>
      <c r="E2616" s="1" t="s">
        <v>2978</v>
      </c>
      <c r="F2616" s="2">
        <f>Facturas!C2617</f>
        <v>43922</v>
      </c>
      <c r="G2616" s="1" t="s">
        <v>2979</v>
      </c>
      <c r="H2616">
        <f>Facturas!D2617</f>
        <v>56</v>
      </c>
      <c r="I2616" s="1" t="s">
        <v>2980</v>
      </c>
      <c r="J2616" s="4">
        <f>Facturas!E2617</f>
        <v>1</v>
      </c>
      <c r="K2616" s="1" t="s">
        <v>2981</v>
      </c>
      <c r="L2616" s="2" t="str">
        <f>IF(Facturas!F2617="","",Facturas!F2617)</f>
        <v/>
      </c>
      <c r="M2616" s="1" t="s">
        <v>2983</v>
      </c>
      <c r="N2616" s="2">
        <f>Facturas!J2617</f>
        <v>43922</v>
      </c>
      <c r="O2616" s="18" t="s">
        <v>3111</v>
      </c>
      <c r="P2616" s="2"/>
      <c r="Q2616" s="1" t="s">
        <v>2984</v>
      </c>
      <c r="R2616">
        <f>ABS(Facturas!K2617)</f>
        <v>1</v>
      </c>
      <c r="S2616" s="1" t="s">
        <v>2985</v>
      </c>
      <c r="T2616">
        <f>ABS(Facturas!M2617)</f>
        <v>0</v>
      </c>
      <c r="U2616" s="1" t="s">
        <v>2982</v>
      </c>
      <c r="V2616">
        <f>ABS(Facturas!R2617)</f>
        <v>0</v>
      </c>
      <c r="W2616" s="1" t="s">
        <v>2986</v>
      </c>
      <c r="X2616" t="str">
        <f>Facturas!S2617</f>
        <v/>
      </c>
      <c r="Y2616" s="1" t="s">
        <v>2987</v>
      </c>
    </row>
    <row r="2617" spans="1:25" x14ac:dyDescent="0.25">
      <c r="A2617" t="s">
        <v>2976</v>
      </c>
      <c r="B2617">
        <f>Facturas!A2618</f>
        <v>8015</v>
      </c>
      <c r="C2617" s="1" t="s">
        <v>2977</v>
      </c>
      <c r="D2617" t="str">
        <f>Facturas!B2618</f>
        <v>20/00190</v>
      </c>
      <c r="E2617" s="1" t="s">
        <v>2978</v>
      </c>
      <c r="F2617" s="2">
        <f>Facturas!C2618</f>
        <v>43922</v>
      </c>
      <c r="G2617" s="1" t="s">
        <v>2979</v>
      </c>
      <c r="H2617">
        <f>Facturas!D2618</f>
        <v>135</v>
      </c>
      <c r="I2617" s="1" t="s">
        <v>2980</v>
      </c>
      <c r="J2617" s="4">
        <f>Facturas!E2618</f>
        <v>1</v>
      </c>
      <c r="K2617" s="1" t="s">
        <v>2981</v>
      </c>
      <c r="L2617" s="2" t="str">
        <f>IF(Facturas!F2618="","",Facturas!F2618)</f>
        <v/>
      </c>
      <c r="M2617" s="1" t="s">
        <v>2983</v>
      </c>
      <c r="N2617" s="2">
        <f>Facturas!J2618</f>
        <v>43922</v>
      </c>
      <c r="O2617" s="18" t="s">
        <v>3111</v>
      </c>
      <c r="P2617" s="2"/>
      <c r="Q2617" s="1" t="s">
        <v>2984</v>
      </c>
      <c r="R2617">
        <f>ABS(Facturas!K2618)</f>
        <v>1</v>
      </c>
      <c r="S2617" s="1" t="s">
        <v>2985</v>
      </c>
      <c r="T2617">
        <f>ABS(Facturas!M2618)</f>
        <v>0</v>
      </c>
      <c r="U2617" s="1" t="s">
        <v>2982</v>
      </c>
      <c r="V2617">
        <f>ABS(Facturas!R2618)</f>
        <v>0</v>
      </c>
      <c r="W2617" s="1" t="s">
        <v>2986</v>
      </c>
      <c r="X2617" t="str">
        <f>Facturas!S2618</f>
        <v/>
      </c>
      <c r="Y2617" s="1" t="s">
        <v>2987</v>
      </c>
    </row>
    <row r="2618" spans="1:25" x14ac:dyDescent="0.25">
      <c r="A2618" t="s">
        <v>2976</v>
      </c>
      <c r="B2618">
        <f>Facturas!A2619</f>
        <v>8016</v>
      </c>
      <c r="C2618" s="1" t="s">
        <v>2977</v>
      </c>
      <c r="D2618" t="str">
        <f>Facturas!B2619</f>
        <v>20/00191</v>
      </c>
      <c r="E2618" s="1" t="s">
        <v>2978</v>
      </c>
      <c r="F2618" s="2">
        <f>Facturas!C2619</f>
        <v>43922</v>
      </c>
      <c r="G2618" s="1" t="s">
        <v>2979</v>
      </c>
      <c r="H2618">
        <f>Facturas!D2619</f>
        <v>133</v>
      </c>
      <c r="I2618" s="1" t="s">
        <v>2980</v>
      </c>
      <c r="J2618" s="4">
        <f>Facturas!E2619</f>
        <v>1</v>
      </c>
      <c r="K2618" s="1" t="s">
        <v>2981</v>
      </c>
      <c r="L2618" s="2" t="str">
        <f>IF(Facturas!F2619="","",Facturas!F2619)</f>
        <v/>
      </c>
      <c r="M2618" s="1" t="s">
        <v>2983</v>
      </c>
      <c r="N2618" s="2">
        <f>Facturas!J2619</f>
        <v>43922</v>
      </c>
      <c r="O2618" s="18" t="s">
        <v>3111</v>
      </c>
      <c r="P2618" s="2"/>
      <c r="Q2618" s="1" t="s">
        <v>2984</v>
      </c>
      <c r="R2618">
        <f>ABS(Facturas!K2619)</f>
        <v>1</v>
      </c>
      <c r="S2618" s="1" t="s">
        <v>2985</v>
      </c>
      <c r="T2618">
        <f>ABS(Facturas!M2619)</f>
        <v>0</v>
      </c>
      <c r="U2618" s="1" t="s">
        <v>2982</v>
      </c>
      <c r="V2618">
        <f>ABS(Facturas!R2619)</f>
        <v>0</v>
      </c>
      <c r="W2618" s="1" t="s">
        <v>2986</v>
      </c>
      <c r="X2618" t="str">
        <f>Facturas!S2619</f>
        <v/>
      </c>
      <c r="Y2618" s="1" t="s">
        <v>2987</v>
      </c>
    </row>
    <row r="2619" spans="1:25" x14ac:dyDescent="0.25">
      <c r="A2619" t="s">
        <v>2976</v>
      </c>
      <c r="B2619">
        <f>Facturas!A2620</f>
        <v>8017</v>
      </c>
      <c r="C2619" s="1" t="s">
        <v>2977</v>
      </c>
      <c r="D2619" t="str">
        <f>Facturas!B2620</f>
        <v>20/00192</v>
      </c>
      <c r="E2619" s="1" t="s">
        <v>2978</v>
      </c>
      <c r="F2619" s="2">
        <f>Facturas!C2620</f>
        <v>43922</v>
      </c>
      <c r="G2619" s="1" t="s">
        <v>2979</v>
      </c>
      <c r="H2619">
        <f>Facturas!D2620</f>
        <v>2199</v>
      </c>
      <c r="I2619" s="1" t="s">
        <v>2980</v>
      </c>
      <c r="J2619" s="4">
        <f>Facturas!E2620</f>
        <v>2</v>
      </c>
      <c r="K2619" s="1" t="s">
        <v>2981</v>
      </c>
      <c r="L2619" s="2" t="str">
        <f>IF(Facturas!F2620="","",Facturas!F2620)</f>
        <v/>
      </c>
      <c r="M2619" s="1" t="s">
        <v>2983</v>
      </c>
      <c r="N2619" s="2">
        <f>Facturas!J2620</f>
        <v>43922</v>
      </c>
      <c r="O2619" s="18" t="s">
        <v>3111</v>
      </c>
      <c r="P2619" s="2"/>
      <c r="Q2619" s="1" t="s">
        <v>2984</v>
      </c>
      <c r="R2619">
        <f>ABS(Facturas!K2620)</f>
        <v>1</v>
      </c>
      <c r="S2619" s="1" t="s">
        <v>2985</v>
      </c>
      <c r="T2619">
        <f>ABS(Facturas!M2620)</f>
        <v>0</v>
      </c>
      <c r="U2619" s="1" t="s">
        <v>2982</v>
      </c>
      <c r="V2619">
        <f>ABS(Facturas!R2620)</f>
        <v>0</v>
      </c>
      <c r="W2619" s="1" t="s">
        <v>2986</v>
      </c>
      <c r="X2619" t="str">
        <f>Facturas!S2620</f>
        <v/>
      </c>
      <c r="Y2619" s="1" t="s">
        <v>2987</v>
      </c>
    </row>
    <row r="2620" spans="1:25" x14ac:dyDescent="0.25">
      <c r="A2620" t="s">
        <v>2976</v>
      </c>
      <c r="B2620">
        <f>Facturas!A2621</f>
        <v>8018</v>
      </c>
      <c r="C2620" s="1" t="s">
        <v>2977</v>
      </c>
      <c r="D2620" t="str">
        <f>Facturas!B2621</f>
        <v>20/00193</v>
      </c>
      <c r="E2620" s="1" t="s">
        <v>2978</v>
      </c>
      <c r="F2620" s="2">
        <f>Facturas!C2621</f>
        <v>43922</v>
      </c>
      <c r="G2620" s="1" t="s">
        <v>2979</v>
      </c>
      <c r="H2620">
        <f>Facturas!D2621</f>
        <v>2217</v>
      </c>
      <c r="I2620" s="1" t="s">
        <v>2980</v>
      </c>
      <c r="J2620" s="4">
        <f>Facturas!E2621</f>
        <v>2</v>
      </c>
      <c r="K2620" s="1" t="s">
        <v>2981</v>
      </c>
      <c r="L2620" s="2" t="str">
        <f>IF(Facturas!F2621="","",Facturas!F2621)</f>
        <v/>
      </c>
      <c r="M2620" s="1" t="s">
        <v>2983</v>
      </c>
      <c r="N2620" s="2">
        <f>Facturas!J2621</f>
        <v>43922</v>
      </c>
      <c r="O2620" s="18" t="s">
        <v>3111</v>
      </c>
      <c r="P2620" s="2"/>
      <c r="Q2620" s="1" t="s">
        <v>2984</v>
      </c>
      <c r="R2620">
        <f>ABS(Facturas!K2621)</f>
        <v>1</v>
      </c>
      <c r="S2620" s="1" t="s">
        <v>2985</v>
      </c>
      <c r="T2620">
        <f>ABS(Facturas!M2621)</f>
        <v>0</v>
      </c>
      <c r="U2620" s="1" t="s">
        <v>2982</v>
      </c>
      <c r="V2620">
        <f>ABS(Facturas!R2621)</f>
        <v>0</v>
      </c>
      <c r="W2620" s="1" t="s">
        <v>2986</v>
      </c>
      <c r="X2620" t="str">
        <f>Facturas!S2621</f>
        <v/>
      </c>
      <c r="Y2620" s="1" t="s">
        <v>2987</v>
      </c>
    </row>
    <row r="2621" spans="1:25" x14ac:dyDescent="0.25">
      <c r="A2621" t="s">
        <v>2976</v>
      </c>
      <c r="B2621">
        <f>Facturas!A2622</f>
        <v>8019</v>
      </c>
      <c r="C2621" s="1" t="s">
        <v>2977</v>
      </c>
      <c r="D2621" t="str">
        <f>Facturas!B2622</f>
        <v>20/00194</v>
      </c>
      <c r="E2621" s="1" t="s">
        <v>2978</v>
      </c>
      <c r="F2621" s="2">
        <f>Facturas!C2622</f>
        <v>43922</v>
      </c>
      <c r="G2621" s="1" t="s">
        <v>2979</v>
      </c>
      <c r="H2621">
        <f>Facturas!D2622</f>
        <v>123</v>
      </c>
      <c r="I2621" s="1" t="s">
        <v>2980</v>
      </c>
      <c r="J2621" s="4">
        <f>Facturas!E2622</f>
        <v>1</v>
      </c>
      <c r="K2621" s="1" t="s">
        <v>2981</v>
      </c>
      <c r="L2621" s="2" t="str">
        <f>IF(Facturas!F2622="","",Facturas!F2622)</f>
        <v/>
      </c>
      <c r="M2621" s="1" t="s">
        <v>2983</v>
      </c>
      <c r="N2621" s="2">
        <f>Facturas!J2622</f>
        <v>43922</v>
      </c>
      <c r="O2621" s="18" t="s">
        <v>3111</v>
      </c>
      <c r="P2621" s="2"/>
      <c r="Q2621" s="1" t="s">
        <v>2984</v>
      </c>
      <c r="R2621">
        <f>ABS(Facturas!K2622)</f>
        <v>1</v>
      </c>
      <c r="S2621" s="1" t="s">
        <v>2985</v>
      </c>
      <c r="T2621">
        <f>ABS(Facturas!M2622)</f>
        <v>0</v>
      </c>
      <c r="U2621" s="1" t="s">
        <v>2982</v>
      </c>
      <c r="V2621">
        <f>ABS(Facturas!R2622)</f>
        <v>0</v>
      </c>
      <c r="W2621" s="1" t="s">
        <v>2986</v>
      </c>
      <c r="X2621" t="str">
        <f>Facturas!S2622</f>
        <v/>
      </c>
      <c r="Y2621" s="1" t="s">
        <v>2987</v>
      </c>
    </row>
    <row r="2622" spans="1:25" x14ac:dyDescent="0.25">
      <c r="A2622" t="s">
        <v>2976</v>
      </c>
      <c r="B2622">
        <f>Facturas!A2623</f>
        <v>8020</v>
      </c>
      <c r="C2622" s="1" t="s">
        <v>2977</v>
      </c>
      <c r="D2622" t="str">
        <f>Facturas!B2623</f>
        <v>20/00195</v>
      </c>
      <c r="E2622" s="1" t="s">
        <v>2978</v>
      </c>
      <c r="F2622" s="2">
        <f>Facturas!C2623</f>
        <v>43922</v>
      </c>
      <c r="G2622" s="1" t="s">
        <v>2979</v>
      </c>
      <c r="H2622">
        <f>Facturas!D2623</f>
        <v>147</v>
      </c>
      <c r="I2622" s="1" t="s">
        <v>2980</v>
      </c>
      <c r="J2622" s="4">
        <f>Facturas!E2623</f>
        <v>1</v>
      </c>
      <c r="K2622" s="1" t="s">
        <v>2981</v>
      </c>
      <c r="L2622" s="2" t="str">
        <f>IF(Facturas!F2623="","",Facturas!F2623)</f>
        <v/>
      </c>
      <c r="M2622" s="1" t="s">
        <v>2983</v>
      </c>
      <c r="N2622" s="2">
        <f>Facturas!J2623</f>
        <v>43922</v>
      </c>
      <c r="O2622" s="18" t="s">
        <v>3111</v>
      </c>
      <c r="P2622" s="2"/>
      <c r="Q2622" s="1" t="s">
        <v>2984</v>
      </c>
      <c r="R2622">
        <f>ABS(Facturas!K2623)</f>
        <v>1</v>
      </c>
      <c r="S2622" s="1" t="s">
        <v>2985</v>
      </c>
      <c r="T2622">
        <f>ABS(Facturas!M2623)</f>
        <v>0</v>
      </c>
      <c r="U2622" s="1" t="s">
        <v>2982</v>
      </c>
      <c r="V2622">
        <f>ABS(Facturas!R2623)</f>
        <v>0</v>
      </c>
      <c r="W2622" s="1" t="s">
        <v>2986</v>
      </c>
      <c r="X2622" t="str">
        <f>Facturas!S2623</f>
        <v/>
      </c>
      <c r="Y2622" s="1" t="s">
        <v>2987</v>
      </c>
    </row>
    <row r="2623" spans="1:25" x14ac:dyDescent="0.25">
      <c r="A2623" t="s">
        <v>2976</v>
      </c>
      <c r="B2623">
        <f>Facturas!A2624</f>
        <v>8021</v>
      </c>
      <c r="C2623" s="1" t="s">
        <v>2977</v>
      </c>
      <c r="D2623" t="str">
        <f>Facturas!B2624</f>
        <v>20/00196</v>
      </c>
      <c r="E2623" s="1" t="s">
        <v>2978</v>
      </c>
      <c r="F2623" s="2">
        <f>Facturas!C2624</f>
        <v>43922</v>
      </c>
      <c r="G2623" s="1" t="s">
        <v>2979</v>
      </c>
      <c r="H2623">
        <f>Facturas!D2624</f>
        <v>2230</v>
      </c>
      <c r="I2623" s="1" t="s">
        <v>2980</v>
      </c>
      <c r="J2623" s="4">
        <f>Facturas!E2624</f>
        <v>2</v>
      </c>
      <c r="K2623" s="1" t="s">
        <v>2981</v>
      </c>
      <c r="L2623" s="2" t="str">
        <f>IF(Facturas!F2624="","",Facturas!F2624)</f>
        <v/>
      </c>
      <c r="M2623" s="1" t="s">
        <v>2983</v>
      </c>
      <c r="N2623" s="2">
        <f>Facturas!J2624</f>
        <v>43922</v>
      </c>
      <c r="O2623" s="18" t="s">
        <v>3111</v>
      </c>
      <c r="P2623" s="2"/>
      <c r="Q2623" s="1" t="s">
        <v>2984</v>
      </c>
      <c r="R2623">
        <f>ABS(Facturas!K2624)</f>
        <v>1</v>
      </c>
      <c r="S2623" s="1" t="s">
        <v>2985</v>
      </c>
      <c r="T2623">
        <f>ABS(Facturas!M2624)</f>
        <v>0</v>
      </c>
      <c r="U2623" s="1" t="s">
        <v>2982</v>
      </c>
      <c r="V2623">
        <f>ABS(Facturas!R2624)</f>
        <v>0</v>
      </c>
      <c r="W2623" s="1" t="s">
        <v>2986</v>
      </c>
      <c r="X2623" t="str">
        <f>Facturas!S2624</f>
        <v/>
      </c>
      <c r="Y2623" s="1" t="s">
        <v>2987</v>
      </c>
    </row>
    <row r="2624" spans="1:25" x14ac:dyDescent="0.25">
      <c r="A2624" t="s">
        <v>2976</v>
      </c>
      <c r="B2624">
        <f>Facturas!A2625</f>
        <v>8022</v>
      </c>
      <c r="C2624" s="1" t="s">
        <v>2977</v>
      </c>
      <c r="D2624" t="str">
        <f>Facturas!B2625</f>
        <v>20/00197</v>
      </c>
      <c r="E2624" s="1" t="s">
        <v>2978</v>
      </c>
      <c r="F2624" s="2">
        <f>Facturas!C2625</f>
        <v>43922</v>
      </c>
      <c r="G2624" s="1" t="s">
        <v>2979</v>
      </c>
      <c r="H2624">
        <f>Facturas!D2625</f>
        <v>159</v>
      </c>
      <c r="I2624" s="1" t="s">
        <v>2980</v>
      </c>
      <c r="J2624" s="4">
        <f>Facturas!E2625</f>
        <v>1</v>
      </c>
      <c r="K2624" s="1" t="s">
        <v>2981</v>
      </c>
      <c r="L2624" s="2" t="str">
        <f>IF(Facturas!F2625="","",Facturas!F2625)</f>
        <v/>
      </c>
      <c r="M2624" s="1" t="s">
        <v>2983</v>
      </c>
      <c r="N2624" s="2">
        <f>Facturas!J2625</f>
        <v>43922</v>
      </c>
      <c r="O2624" s="18" t="s">
        <v>3111</v>
      </c>
      <c r="P2624" s="2"/>
      <c r="Q2624" s="1" t="s">
        <v>2984</v>
      </c>
      <c r="R2624">
        <f>ABS(Facturas!K2625)</f>
        <v>1</v>
      </c>
      <c r="S2624" s="1" t="s">
        <v>2985</v>
      </c>
      <c r="T2624">
        <f>ABS(Facturas!M2625)</f>
        <v>0</v>
      </c>
      <c r="U2624" s="1" t="s">
        <v>2982</v>
      </c>
      <c r="V2624">
        <f>ABS(Facturas!R2625)</f>
        <v>0</v>
      </c>
      <c r="W2624" s="1" t="s">
        <v>2986</v>
      </c>
      <c r="X2624" t="str">
        <f>Facturas!S2625</f>
        <v/>
      </c>
      <c r="Y2624" s="1" t="s">
        <v>2987</v>
      </c>
    </row>
    <row r="2625" spans="1:25" x14ac:dyDescent="0.25">
      <c r="A2625" t="s">
        <v>2976</v>
      </c>
      <c r="B2625">
        <f>Facturas!A2626</f>
        <v>8023</v>
      </c>
      <c r="C2625" s="1" t="s">
        <v>2977</v>
      </c>
      <c r="D2625" t="str">
        <f>Facturas!B2626</f>
        <v>20/00198</v>
      </c>
      <c r="E2625" s="1" t="s">
        <v>2978</v>
      </c>
      <c r="F2625" s="2">
        <f>Facturas!C2626</f>
        <v>43922</v>
      </c>
      <c r="G2625" s="1" t="s">
        <v>2979</v>
      </c>
      <c r="H2625">
        <f>Facturas!D2626</f>
        <v>122</v>
      </c>
      <c r="I2625" s="1" t="s">
        <v>2980</v>
      </c>
      <c r="J2625" s="4">
        <f>Facturas!E2626</f>
        <v>1</v>
      </c>
      <c r="K2625" s="1" t="s">
        <v>2981</v>
      </c>
      <c r="L2625" s="2" t="str">
        <f>IF(Facturas!F2626="","",Facturas!F2626)</f>
        <v/>
      </c>
      <c r="M2625" s="1" t="s">
        <v>2983</v>
      </c>
      <c r="N2625" s="2">
        <f>Facturas!J2626</f>
        <v>43922</v>
      </c>
      <c r="O2625" s="18" t="s">
        <v>3111</v>
      </c>
      <c r="P2625" s="2"/>
      <c r="Q2625" s="1" t="s">
        <v>2984</v>
      </c>
      <c r="R2625">
        <f>ABS(Facturas!K2626)</f>
        <v>1</v>
      </c>
      <c r="S2625" s="1" t="s">
        <v>2985</v>
      </c>
      <c r="T2625">
        <f>ABS(Facturas!M2626)</f>
        <v>0</v>
      </c>
      <c r="U2625" s="1" t="s">
        <v>2982</v>
      </c>
      <c r="V2625">
        <f>ABS(Facturas!R2626)</f>
        <v>0</v>
      </c>
      <c r="W2625" s="1" t="s">
        <v>2986</v>
      </c>
      <c r="X2625" t="str">
        <f>Facturas!S2626</f>
        <v/>
      </c>
      <c r="Y2625" s="1" t="s">
        <v>2987</v>
      </c>
    </row>
    <row r="2626" spans="1:25" x14ac:dyDescent="0.25">
      <c r="A2626" t="s">
        <v>2976</v>
      </c>
      <c r="B2626">
        <f>Facturas!A2627</f>
        <v>8024</v>
      </c>
      <c r="C2626" s="1" t="s">
        <v>2977</v>
      </c>
      <c r="D2626" t="str">
        <f>Facturas!B2627</f>
        <v>20/00199</v>
      </c>
      <c r="E2626" s="1" t="s">
        <v>2978</v>
      </c>
      <c r="F2626" s="2">
        <f>Facturas!C2627</f>
        <v>43922</v>
      </c>
      <c r="G2626" s="1" t="s">
        <v>2979</v>
      </c>
      <c r="H2626">
        <f>Facturas!D2627</f>
        <v>162</v>
      </c>
      <c r="I2626" s="1" t="s">
        <v>2980</v>
      </c>
      <c r="J2626" s="4">
        <f>Facturas!E2627</f>
        <v>1</v>
      </c>
      <c r="K2626" s="1" t="s">
        <v>2981</v>
      </c>
      <c r="L2626" s="2" t="str">
        <f>IF(Facturas!F2627="","",Facturas!F2627)</f>
        <v/>
      </c>
      <c r="M2626" s="1" t="s">
        <v>2983</v>
      </c>
      <c r="N2626" s="2">
        <f>Facturas!J2627</f>
        <v>43922</v>
      </c>
      <c r="O2626" s="18" t="s">
        <v>3111</v>
      </c>
      <c r="P2626" s="2"/>
      <c r="Q2626" s="1" t="s">
        <v>2984</v>
      </c>
      <c r="R2626">
        <f>ABS(Facturas!K2627)</f>
        <v>1</v>
      </c>
      <c r="S2626" s="1" t="s">
        <v>2985</v>
      </c>
      <c r="T2626">
        <f>ABS(Facturas!M2627)</f>
        <v>0</v>
      </c>
      <c r="U2626" s="1" t="s">
        <v>2982</v>
      </c>
      <c r="V2626">
        <f>ABS(Facturas!R2627)</f>
        <v>0</v>
      </c>
      <c r="W2626" s="1" t="s">
        <v>2986</v>
      </c>
      <c r="X2626" t="str">
        <f>Facturas!S2627</f>
        <v/>
      </c>
      <c r="Y2626" s="1" t="s">
        <v>2987</v>
      </c>
    </row>
    <row r="2627" spans="1:25" x14ac:dyDescent="0.25">
      <c r="A2627" t="s">
        <v>2976</v>
      </c>
      <c r="B2627">
        <f>Facturas!A2628</f>
        <v>8025</v>
      </c>
      <c r="C2627" s="1" t="s">
        <v>2977</v>
      </c>
      <c r="D2627" t="str">
        <f>Facturas!B2628</f>
        <v>20/00200</v>
      </c>
      <c r="E2627" s="1" t="s">
        <v>2978</v>
      </c>
      <c r="F2627" s="2">
        <f>Facturas!C2628</f>
        <v>43936</v>
      </c>
      <c r="G2627" s="1" t="s">
        <v>2979</v>
      </c>
      <c r="H2627">
        <f>Facturas!D2628</f>
        <v>102</v>
      </c>
      <c r="I2627" s="1" t="s">
        <v>2980</v>
      </c>
      <c r="J2627" s="4">
        <f>Facturas!E2628</f>
        <v>1</v>
      </c>
      <c r="K2627" s="1" t="s">
        <v>2981</v>
      </c>
      <c r="L2627" s="2" t="str">
        <f>IF(Facturas!F2628="","",Facturas!F2628)</f>
        <v/>
      </c>
      <c r="M2627" s="1" t="s">
        <v>2983</v>
      </c>
      <c r="N2627" s="2">
        <f>Facturas!J2628</f>
        <v>43936</v>
      </c>
      <c r="O2627" s="18" t="s">
        <v>3111</v>
      </c>
      <c r="P2627" s="2"/>
      <c r="Q2627" s="1" t="s">
        <v>2984</v>
      </c>
      <c r="R2627">
        <f>ABS(Facturas!K2628)</f>
        <v>1</v>
      </c>
      <c r="S2627" s="1" t="s">
        <v>2985</v>
      </c>
      <c r="T2627">
        <f>ABS(Facturas!M2628)</f>
        <v>0</v>
      </c>
      <c r="U2627" s="1" t="s">
        <v>2982</v>
      </c>
      <c r="V2627">
        <f>ABS(Facturas!R2628)</f>
        <v>0</v>
      </c>
      <c r="W2627" s="1" t="s">
        <v>2986</v>
      </c>
      <c r="X2627" t="str">
        <f>Facturas!S2628</f>
        <v/>
      </c>
      <c r="Y2627" s="1" t="s">
        <v>2987</v>
      </c>
    </row>
    <row r="2628" spans="1:25" x14ac:dyDescent="0.25">
      <c r="A2628" t="s">
        <v>2976</v>
      </c>
      <c r="B2628">
        <f>Facturas!A2629</f>
        <v>8026</v>
      </c>
      <c r="C2628" s="1" t="s">
        <v>2977</v>
      </c>
      <c r="D2628" t="str">
        <f>Facturas!B2629</f>
        <v>20/00201</v>
      </c>
      <c r="E2628" s="1" t="s">
        <v>2978</v>
      </c>
      <c r="F2628" s="2">
        <f>Facturas!C2629</f>
        <v>43951</v>
      </c>
      <c r="G2628" s="1" t="s">
        <v>2979</v>
      </c>
      <c r="H2628">
        <f>Facturas!D2629</f>
        <v>2229</v>
      </c>
      <c r="I2628" s="1" t="s">
        <v>2980</v>
      </c>
      <c r="J2628" s="4">
        <f>Facturas!E2629</f>
        <v>2</v>
      </c>
      <c r="K2628" s="1" t="s">
        <v>2981</v>
      </c>
      <c r="L2628" s="2" t="str">
        <f>IF(Facturas!F2629="","",Facturas!F2629)</f>
        <v/>
      </c>
      <c r="M2628" s="1" t="s">
        <v>2983</v>
      </c>
      <c r="N2628" s="2">
        <f>Facturas!J2629</f>
        <v>43951</v>
      </c>
      <c r="O2628" s="18" t="s">
        <v>3111</v>
      </c>
      <c r="P2628" s="2"/>
      <c r="Q2628" s="1" t="s">
        <v>2984</v>
      </c>
      <c r="R2628">
        <f>ABS(Facturas!K2629)</f>
        <v>1</v>
      </c>
      <c r="S2628" s="1" t="s">
        <v>2985</v>
      </c>
      <c r="T2628">
        <f>ABS(Facturas!M2629)</f>
        <v>1</v>
      </c>
      <c r="U2628" s="1" t="s">
        <v>2982</v>
      </c>
      <c r="V2628">
        <f>ABS(Facturas!R2629)</f>
        <v>0</v>
      </c>
      <c r="W2628" s="1" t="s">
        <v>2986</v>
      </c>
      <c r="X2628" t="str">
        <f>Facturas!S2629</f>
        <v/>
      </c>
      <c r="Y2628" s="1" t="s">
        <v>2987</v>
      </c>
    </row>
    <row r="2629" spans="1:25" x14ac:dyDescent="0.25">
      <c r="A2629" t="s">
        <v>2976</v>
      </c>
      <c r="B2629">
        <f>Facturas!A2630</f>
        <v>8028</v>
      </c>
      <c r="C2629" s="1" t="s">
        <v>2977</v>
      </c>
      <c r="D2629" t="str">
        <f>Facturas!B2630</f>
        <v>20/00202</v>
      </c>
      <c r="E2629" s="1" t="s">
        <v>2978</v>
      </c>
      <c r="F2629" s="2">
        <f>Facturas!C2630</f>
        <v>43951</v>
      </c>
      <c r="G2629" s="1" t="s">
        <v>2979</v>
      </c>
      <c r="H2629">
        <f>Facturas!D2630</f>
        <v>154</v>
      </c>
      <c r="I2629" s="1" t="s">
        <v>2980</v>
      </c>
      <c r="J2629" s="4">
        <f>Facturas!E2630</f>
        <v>1</v>
      </c>
      <c r="K2629" s="1" t="s">
        <v>2981</v>
      </c>
      <c r="L2629" s="2" t="str">
        <f>IF(Facturas!F2630="","",Facturas!F2630)</f>
        <v/>
      </c>
      <c r="M2629" s="1" t="s">
        <v>2983</v>
      </c>
      <c r="N2629" s="2">
        <f>Facturas!J2630</f>
        <v>43951</v>
      </c>
      <c r="O2629" s="18" t="s">
        <v>3111</v>
      </c>
      <c r="P2629" s="2"/>
      <c r="Q2629" s="1" t="s">
        <v>2984</v>
      </c>
      <c r="R2629">
        <f>ABS(Facturas!K2630)</f>
        <v>1</v>
      </c>
      <c r="S2629" s="1" t="s">
        <v>2985</v>
      </c>
      <c r="T2629">
        <f>ABS(Facturas!M2630)</f>
        <v>1</v>
      </c>
      <c r="U2629" s="1" t="s">
        <v>2982</v>
      </c>
      <c r="V2629">
        <f>ABS(Facturas!R2630)</f>
        <v>0</v>
      </c>
      <c r="W2629" s="1" t="s">
        <v>2986</v>
      </c>
      <c r="X2629" t="str">
        <f>Facturas!S2630</f>
        <v/>
      </c>
      <c r="Y2629" s="1" t="s">
        <v>2987</v>
      </c>
    </row>
    <row r="2630" spans="1:25" x14ac:dyDescent="0.25">
      <c r="A2630" t="s">
        <v>2976</v>
      </c>
      <c r="B2630">
        <f>Facturas!A2631</f>
        <v>8029</v>
      </c>
      <c r="C2630" s="1" t="s">
        <v>2977</v>
      </c>
      <c r="D2630" t="str">
        <f>Facturas!B2631</f>
        <v>20/00203</v>
      </c>
      <c r="E2630" s="1" t="s">
        <v>2978</v>
      </c>
      <c r="F2630" s="2">
        <f>Facturas!C2631</f>
        <v>43952</v>
      </c>
      <c r="G2630" s="1" t="s">
        <v>2979</v>
      </c>
      <c r="H2630">
        <f>Facturas!D2631</f>
        <v>49</v>
      </c>
      <c r="I2630" s="1" t="s">
        <v>2980</v>
      </c>
      <c r="J2630" s="4">
        <f>Facturas!E2631</f>
        <v>1</v>
      </c>
      <c r="K2630" s="1" t="s">
        <v>2981</v>
      </c>
      <c r="L2630" s="2" t="str">
        <f>IF(Facturas!F2631="","",Facturas!F2631)</f>
        <v/>
      </c>
      <c r="M2630" s="1" t="s">
        <v>2983</v>
      </c>
      <c r="N2630" s="2">
        <f>Facturas!J2631</f>
        <v>43952</v>
      </c>
      <c r="O2630" s="18" t="s">
        <v>3111</v>
      </c>
      <c r="P2630" s="2"/>
      <c r="Q2630" s="1" t="s">
        <v>2984</v>
      </c>
      <c r="R2630">
        <f>ABS(Facturas!K2631)</f>
        <v>1</v>
      </c>
      <c r="S2630" s="1" t="s">
        <v>2985</v>
      </c>
      <c r="T2630">
        <f>ABS(Facturas!M2631)</f>
        <v>0</v>
      </c>
      <c r="U2630" s="1" t="s">
        <v>2982</v>
      </c>
      <c r="V2630">
        <f>ABS(Facturas!R2631)</f>
        <v>0</v>
      </c>
      <c r="W2630" s="1" t="s">
        <v>2986</v>
      </c>
      <c r="X2630" t="str">
        <f>Facturas!S2631</f>
        <v/>
      </c>
      <c r="Y2630" s="1" t="s">
        <v>2987</v>
      </c>
    </row>
    <row r="2631" spans="1:25" x14ac:dyDescent="0.25">
      <c r="A2631" t="s">
        <v>2976</v>
      </c>
      <c r="B2631">
        <f>Facturas!A2632</f>
        <v>8030</v>
      </c>
      <c r="C2631" s="1" t="s">
        <v>2977</v>
      </c>
      <c r="D2631" t="str">
        <f>Facturas!B2632</f>
        <v>20/00204</v>
      </c>
      <c r="E2631" s="1" t="s">
        <v>2978</v>
      </c>
      <c r="F2631" s="2">
        <f>Facturas!C2632</f>
        <v>43952</v>
      </c>
      <c r="G2631" s="1" t="s">
        <v>2979</v>
      </c>
      <c r="H2631">
        <f>Facturas!D2632</f>
        <v>138</v>
      </c>
      <c r="I2631" s="1" t="s">
        <v>2980</v>
      </c>
      <c r="J2631" s="4">
        <f>Facturas!E2632</f>
        <v>1</v>
      </c>
      <c r="K2631" s="1" t="s">
        <v>2981</v>
      </c>
      <c r="L2631" s="2" t="str">
        <f>IF(Facturas!F2632="","",Facturas!F2632)</f>
        <v/>
      </c>
      <c r="M2631" s="1" t="s">
        <v>2983</v>
      </c>
      <c r="N2631" s="2">
        <f>Facturas!J2632</f>
        <v>43952</v>
      </c>
      <c r="O2631" s="18" t="s">
        <v>3111</v>
      </c>
      <c r="P2631" s="2"/>
      <c r="Q2631" s="1" t="s">
        <v>2984</v>
      </c>
      <c r="R2631">
        <f>ABS(Facturas!K2632)</f>
        <v>1</v>
      </c>
      <c r="S2631" s="1" t="s">
        <v>2985</v>
      </c>
      <c r="T2631">
        <f>ABS(Facturas!M2632)</f>
        <v>0</v>
      </c>
      <c r="U2631" s="1" t="s">
        <v>2982</v>
      </c>
      <c r="V2631">
        <f>ABS(Facturas!R2632)</f>
        <v>0</v>
      </c>
      <c r="W2631" s="1" t="s">
        <v>2986</v>
      </c>
      <c r="X2631" t="str">
        <f>Facturas!S2632</f>
        <v/>
      </c>
      <c r="Y2631" s="1" t="s">
        <v>2987</v>
      </c>
    </row>
    <row r="2632" spans="1:25" x14ac:dyDescent="0.25">
      <c r="A2632" t="s">
        <v>2976</v>
      </c>
      <c r="B2632">
        <f>Facturas!A2633</f>
        <v>8031</v>
      </c>
      <c r="C2632" s="1" t="s">
        <v>2977</v>
      </c>
      <c r="D2632" t="str">
        <f>Facturas!B2633</f>
        <v>20/00205</v>
      </c>
      <c r="E2632" s="1" t="s">
        <v>2978</v>
      </c>
      <c r="F2632" s="2">
        <f>Facturas!C2633</f>
        <v>43952</v>
      </c>
      <c r="G2632" s="1" t="s">
        <v>2979</v>
      </c>
      <c r="H2632">
        <f>Facturas!D2633</f>
        <v>185</v>
      </c>
      <c r="I2632" s="1" t="s">
        <v>2980</v>
      </c>
      <c r="J2632" s="4">
        <f>Facturas!E2633</f>
        <v>2</v>
      </c>
      <c r="K2632" s="1" t="s">
        <v>2981</v>
      </c>
      <c r="L2632" s="2" t="str">
        <f>IF(Facturas!F2633="","",Facturas!F2633)</f>
        <v/>
      </c>
      <c r="M2632" s="1" t="s">
        <v>2983</v>
      </c>
      <c r="N2632" s="2">
        <f>Facturas!J2633</f>
        <v>43952</v>
      </c>
      <c r="O2632" s="18" t="s">
        <v>3111</v>
      </c>
      <c r="P2632" s="2"/>
      <c r="Q2632" s="1" t="s">
        <v>2984</v>
      </c>
      <c r="R2632">
        <f>ABS(Facturas!K2633)</f>
        <v>1</v>
      </c>
      <c r="S2632" s="1" t="s">
        <v>2985</v>
      </c>
      <c r="T2632">
        <f>ABS(Facturas!M2633)</f>
        <v>0</v>
      </c>
      <c r="U2632" s="1" t="s">
        <v>2982</v>
      </c>
      <c r="V2632">
        <f>ABS(Facturas!R2633)</f>
        <v>0</v>
      </c>
      <c r="W2632" s="1" t="s">
        <v>2986</v>
      </c>
      <c r="X2632" t="str">
        <f>Facturas!S2633</f>
        <v/>
      </c>
      <c r="Y2632" s="1" t="s">
        <v>2987</v>
      </c>
    </row>
    <row r="2633" spans="1:25" x14ac:dyDescent="0.25">
      <c r="A2633" t="s">
        <v>2976</v>
      </c>
      <c r="B2633">
        <f>Facturas!A2634</f>
        <v>8032</v>
      </c>
      <c r="C2633" s="1" t="s">
        <v>2977</v>
      </c>
      <c r="D2633" t="str">
        <f>Facturas!B2634</f>
        <v>20/00206</v>
      </c>
      <c r="E2633" s="1" t="s">
        <v>2978</v>
      </c>
      <c r="F2633" s="2">
        <f>Facturas!C2634</f>
        <v>43952</v>
      </c>
      <c r="G2633" s="1" t="s">
        <v>2979</v>
      </c>
      <c r="H2633">
        <f>Facturas!D2634</f>
        <v>92</v>
      </c>
      <c r="I2633" s="1" t="s">
        <v>2980</v>
      </c>
      <c r="J2633" s="4">
        <f>Facturas!E2634</f>
        <v>2</v>
      </c>
      <c r="K2633" s="1" t="s">
        <v>2981</v>
      </c>
      <c r="L2633" s="2" t="str">
        <f>IF(Facturas!F2634="","",Facturas!F2634)</f>
        <v/>
      </c>
      <c r="M2633" s="1" t="s">
        <v>2983</v>
      </c>
      <c r="N2633" s="2">
        <f>Facturas!J2634</f>
        <v>43952</v>
      </c>
      <c r="O2633" s="18" t="s">
        <v>3111</v>
      </c>
      <c r="P2633" s="2"/>
      <c r="Q2633" s="1" t="s">
        <v>2984</v>
      </c>
      <c r="R2633">
        <f>ABS(Facturas!K2634)</f>
        <v>1</v>
      </c>
      <c r="S2633" s="1" t="s">
        <v>2985</v>
      </c>
      <c r="T2633">
        <f>ABS(Facturas!M2634)</f>
        <v>0</v>
      </c>
      <c r="U2633" s="1" t="s">
        <v>2982</v>
      </c>
      <c r="V2633">
        <f>ABS(Facturas!R2634)</f>
        <v>0</v>
      </c>
      <c r="W2633" s="1" t="s">
        <v>2986</v>
      </c>
      <c r="X2633" t="str">
        <f>Facturas!S2634</f>
        <v/>
      </c>
      <c r="Y2633" s="1" t="s">
        <v>2987</v>
      </c>
    </row>
    <row r="2634" spans="1:25" x14ac:dyDescent="0.25">
      <c r="A2634" t="s">
        <v>2976</v>
      </c>
      <c r="B2634">
        <f>Facturas!A2635</f>
        <v>8033</v>
      </c>
      <c r="C2634" s="1" t="s">
        <v>2977</v>
      </c>
      <c r="D2634" t="str">
        <f>Facturas!B2635</f>
        <v>20/00207</v>
      </c>
      <c r="E2634" s="1" t="s">
        <v>2978</v>
      </c>
      <c r="F2634" s="2">
        <f>Facturas!C2635</f>
        <v>43952</v>
      </c>
      <c r="G2634" s="1" t="s">
        <v>2979</v>
      </c>
      <c r="H2634">
        <f>Facturas!D2635</f>
        <v>42</v>
      </c>
      <c r="I2634" s="1" t="s">
        <v>2980</v>
      </c>
      <c r="J2634" s="4">
        <f>Facturas!E2635</f>
        <v>1</v>
      </c>
      <c r="K2634" s="1" t="s">
        <v>2981</v>
      </c>
      <c r="L2634" s="2" t="str">
        <f>IF(Facturas!F2635="","",Facturas!F2635)</f>
        <v/>
      </c>
      <c r="M2634" s="1" t="s">
        <v>2983</v>
      </c>
      <c r="N2634" s="2">
        <f>Facturas!J2635</f>
        <v>43952</v>
      </c>
      <c r="O2634" s="18" t="s">
        <v>3111</v>
      </c>
      <c r="P2634" s="2"/>
      <c r="Q2634" s="1" t="s">
        <v>2984</v>
      </c>
      <c r="R2634">
        <f>ABS(Facturas!K2635)</f>
        <v>1</v>
      </c>
      <c r="S2634" s="1" t="s">
        <v>2985</v>
      </c>
      <c r="T2634">
        <f>ABS(Facturas!M2635)</f>
        <v>0</v>
      </c>
      <c r="U2634" s="1" t="s">
        <v>2982</v>
      </c>
      <c r="V2634">
        <f>ABS(Facturas!R2635)</f>
        <v>0</v>
      </c>
      <c r="W2634" s="1" t="s">
        <v>2986</v>
      </c>
      <c r="X2634" t="str">
        <f>Facturas!S2635</f>
        <v/>
      </c>
      <c r="Y2634" s="1" t="s">
        <v>2987</v>
      </c>
    </row>
    <row r="2635" spans="1:25" x14ac:dyDescent="0.25">
      <c r="A2635" t="s">
        <v>2976</v>
      </c>
      <c r="B2635">
        <f>Facturas!A2636</f>
        <v>8034</v>
      </c>
      <c r="C2635" s="1" t="s">
        <v>2977</v>
      </c>
      <c r="D2635" t="str">
        <f>Facturas!B2636</f>
        <v>20/00208</v>
      </c>
      <c r="E2635" s="1" t="s">
        <v>2978</v>
      </c>
      <c r="F2635" s="2">
        <f>Facturas!C2636</f>
        <v>43952</v>
      </c>
      <c r="G2635" s="1" t="s">
        <v>2979</v>
      </c>
      <c r="H2635">
        <f>Facturas!D2636</f>
        <v>155</v>
      </c>
      <c r="I2635" s="1" t="s">
        <v>2980</v>
      </c>
      <c r="J2635" s="4">
        <f>Facturas!E2636</f>
        <v>1</v>
      </c>
      <c r="K2635" s="1" t="s">
        <v>2981</v>
      </c>
      <c r="L2635" s="2" t="str">
        <f>IF(Facturas!F2636="","",Facturas!F2636)</f>
        <v/>
      </c>
      <c r="M2635" s="1" t="s">
        <v>2983</v>
      </c>
      <c r="N2635" s="2">
        <f>Facturas!J2636</f>
        <v>43952</v>
      </c>
      <c r="O2635" s="18" t="s">
        <v>3111</v>
      </c>
      <c r="P2635" s="2"/>
      <c r="Q2635" s="1" t="s">
        <v>2984</v>
      </c>
      <c r="R2635">
        <f>ABS(Facturas!K2636)</f>
        <v>1</v>
      </c>
      <c r="S2635" s="1" t="s">
        <v>2985</v>
      </c>
      <c r="T2635">
        <f>ABS(Facturas!M2636)</f>
        <v>0</v>
      </c>
      <c r="U2635" s="1" t="s">
        <v>2982</v>
      </c>
      <c r="V2635">
        <f>ABS(Facturas!R2636)</f>
        <v>0</v>
      </c>
      <c r="W2635" s="1" t="s">
        <v>2986</v>
      </c>
      <c r="X2635" t="str">
        <f>Facturas!S2636</f>
        <v/>
      </c>
      <c r="Y2635" s="1" t="s">
        <v>2987</v>
      </c>
    </row>
    <row r="2636" spans="1:25" x14ac:dyDescent="0.25">
      <c r="A2636" t="s">
        <v>2976</v>
      </c>
      <c r="B2636">
        <f>Facturas!A2637</f>
        <v>8035</v>
      </c>
      <c r="C2636" s="1" t="s">
        <v>2977</v>
      </c>
      <c r="D2636" t="str">
        <f>Facturas!B2637</f>
        <v>20/00209</v>
      </c>
      <c r="E2636" s="1" t="s">
        <v>2978</v>
      </c>
      <c r="F2636" s="2">
        <f>Facturas!C2637</f>
        <v>44053</v>
      </c>
      <c r="G2636" s="1" t="s">
        <v>2979</v>
      </c>
      <c r="H2636">
        <f>Facturas!D2637</f>
        <v>155</v>
      </c>
      <c r="I2636" s="1" t="s">
        <v>2980</v>
      </c>
      <c r="J2636" s="4">
        <f>Facturas!E2637</f>
        <v>1</v>
      </c>
      <c r="K2636" s="1" t="s">
        <v>2981</v>
      </c>
      <c r="L2636" s="2" t="str">
        <f>IF(Facturas!F2637="","",Facturas!F2637)</f>
        <v/>
      </c>
      <c r="M2636" s="1" t="s">
        <v>2983</v>
      </c>
      <c r="N2636" s="2">
        <f>Facturas!J2637</f>
        <v>44053</v>
      </c>
      <c r="O2636" s="18" t="s">
        <v>3111</v>
      </c>
      <c r="P2636" s="2"/>
      <c r="Q2636" s="1" t="s">
        <v>2984</v>
      </c>
      <c r="R2636">
        <f>ABS(Facturas!K2637)</f>
        <v>1</v>
      </c>
      <c r="S2636" s="1" t="s">
        <v>2985</v>
      </c>
      <c r="T2636">
        <f>ABS(Facturas!M2637)</f>
        <v>0</v>
      </c>
      <c r="U2636" s="1" t="s">
        <v>2982</v>
      </c>
      <c r="V2636">
        <f>ABS(Facturas!R2637)</f>
        <v>0</v>
      </c>
      <c r="W2636" s="1" t="s">
        <v>2986</v>
      </c>
      <c r="X2636" t="str">
        <f>Facturas!S2637</f>
        <v/>
      </c>
      <c r="Y2636" s="1" t="s">
        <v>2987</v>
      </c>
    </row>
    <row r="2637" spans="1:25" x14ac:dyDescent="0.25">
      <c r="A2637" t="s">
        <v>2976</v>
      </c>
      <c r="B2637">
        <f>Facturas!A2638</f>
        <v>8036</v>
      </c>
      <c r="C2637" s="1" t="s">
        <v>2977</v>
      </c>
      <c r="D2637" t="str">
        <f>Facturas!B2638</f>
        <v>20/00210</v>
      </c>
      <c r="E2637" s="1" t="s">
        <v>2978</v>
      </c>
      <c r="F2637" s="2">
        <f>Facturas!C2638</f>
        <v>43952</v>
      </c>
      <c r="G2637" s="1" t="s">
        <v>2979</v>
      </c>
      <c r="H2637">
        <f>Facturas!D2638</f>
        <v>129</v>
      </c>
      <c r="I2637" s="1" t="s">
        <v>2980</v>
      </c>
      <c r="J2637" s="4">
        <f>Facturas!E2638</f>
        <v>1</v>
      </c>
      <c r="K2637" s="1" t="s">
        <v>2981</v>
      </c>
      <c r="L2637" s="2" t="str">
        <f>IF(Facturas!F2638="","",Facturas!F2638)</f>
        <v/>
      </c>
      <c r="M2637" s="1" t="s">
        <v>2983</v>
      </c>
      <c r="N2637" s="2">
        <f>Facturas!J2638</f>
        <v>43952</v>
      </c>
      <c r="O2637" s="18" t="s">
        <v>3111</v>
      </c>
      <c r="P2637" s="2"/>
      <c r="Q2637" s="1" t="s">
        <v>2984</v>
      </c>
      <c r="R2637">
        <f>ABS(Facturas!K2638)</f>
        <v>1</v>
      </c>
      <c r="S2637" s="1" t="s">
        <v>2985</v>
      </c>
      <c r="T2637">
        <f>ABS(Facturas!M2638)</f>
        <v>0</v>
      </c>
      <c r="U2637" s="1" t="s">
        <v>2982</v>
      </c>
      <c r="V2637">
        <f>ABS(Facturas!R2638)</f>
        <v>0</v>
      </c>
      <c r="W2637" s="1" t="s">
        <v>2986</v>
      </c>
      <c r="X2637" t="str">
        <f>Facturas!S2638</f>
        <v/>
      </c>
      <c r="Y2637" s="1" t="s">
        <v>2987</v>
      </c>
    </row>
    <row r="2638" spans="1:25" x14ac:dyDescent="0.25">
      <c r="A2638" t="s">
        <v>2976</v>
      </c>
      <c r="B2638">
        <f>Facturas!A2639</f>
        <v>8037</v>
      </c>
      <c r="C2638" s="1" t="s">
        <v>2977</v>
      </c>
      <c r="D2638" t="str">
        <f>Facturas!B2639</f>
        <v>20/00211</v>
      </c>
      <c r="E2638" s="1" t="s">
        <v>2978</v>
      </c>
      <c r="F2638" s="2">
        <f>Facturas!C2639</f>
        <v>43952</v>
      </c>
      <c r="G2638" s="1" t="s">
        <v>2979</v>
      </c>
      <c r="H2638">
        <f>Facturas!D2639</f>
        <v>193</v>
      </c>
      <c r="I2638" s="1" t="s">
        <v>2980</v>
      </c>
      <c r="J2638" s="4">
        <f>Facturas!E2639</f>
        <v>1</v>
      </c>
      <c r="K2638" s="1" t="s">
        <v>2981</v>
      </c>
      <c r="L2638" s="2" t="str">
        <f>IF(Facturas!F2639="","",Facturas!F2639)</f>
        <v/>
      </c>
      <c r="M2638" s="1" t="s">
        <v>2983</v>
      </c>
      <c r="N2638" s="2">
        <f>Facturas!J2639</f>
        <v>43952</v>
      </c>
      <c r="O2638" s="18" t="s">
        <v>3111</v>
      </c>
      <c r="P2638" s="2"/>
      <c r="Q2638" s="1" t="s">
        <v>2984</v>
      </c>
      <c r="R2638">
        <f>ABS(Facturas!K2639)</f>
        <v>1</v>
      </c>
      <c r="S2638" s="1" t="s">
        <v>2985</v>
      </c>
      <c r="T2638">
        <f>ABS(Facturas!M2639)</f>
        <v>0</v>
      </c>
      <c r="U2638" s="1" t="s">
        <v>2982</v>
      </c>
      <c r="V2638">
        <f>ABS(Facturas!R2639)</f>
        <v>0</v>
      </c>
      <c r="W2638" s="1" t="s">
        <v>2986</v>
      </c>
      <c r="X2638" t="str">
        <f>Facturas!S2639</f>
        <v/>
      </c>
      <c r="Y2638" s="1" t="s">
        <v>2987</v>
      </c>
    </row>
    <row r="2639" spans="1:25" x14ac:dyDescent="0.25">
      <c r="A2639" t="s">
        <v>2976</v>
      </c>
      <c r="B2639">
        <f>Facturas!A2640</f>
        <v>8038</v>
      </c>
      <c r="C2639" s="1" t="s">
        <v>2977</v>
      </c>
      <c r="D2639" t="str">
        <f>Facturas!B2640</f>
        <v>20/00212</v>
      </c>
      <c r="E2639" s="1" t="s">
        <v>2978</v>
      </c>
      <c r="F2639" s="2">
        <f>Facturas!C2640</f>
        <v>43952</v>
      </c>
      <c r="G2639" s="1" t="s">
        <v>2979</v>
      </c>
      <c r="H2639">
        <f>Facturas!D2640</f>
        <v>109</v>
      </c>
      <c r="I2639" s="1" t="s">
        <v>2980</v>
      </c>
      <c r="J2639" s="4">
        <f>Facturas!E2640</f>
        <v>1</v>
      </c>
      <c r="K2639" s="1" t="s">
        <v>2981</v>
      </c>
      <c r="L2639" s="2" t="str">
        <f>IF(Facturas!F2640="","",Facturas!F2640)</f>
        <v/>
      </c>
      <c r="M2639" s="1" t="s">
        <v>2983</v>
      </c>
      <c r="N2639" s="2">
        <f>Facturas!J2640</f>
        <v>43952</v>
      </c>
      <c r="O2639" s="18" t="s">
        <v>3111</v>
      </c>
      <c r="P2639" s="2"/>
      <c r="Q2639" s="1" t="s">
        <v>2984</v>
      </c>
      <c r="R2639">
        <f>ABS(Facturas!K2640)</f>
        <v>1</v>
      </c>
      <c r="S2639" s="1" t="s">
        <v>2985</v>
      </c>
      <c r="T2639">
        <f>ABS(Facturas!M2640)</f>
        <v>0</v>
      </c>
      <c r="U2639" s="1" t="s">
        <v>2982</v>
      </c>
      <c r="V2639">
        <f>ABS(Facturas!R2640)</f>
        <v>0</v>
      </c>
      <c r="W2639" s="1" t="s">
        <v>2986</v>
      </c>
      <c r="X2639" t="str">
        <f>Facturas!S2640</f>
        <v/>
      </c>
      <c r="Y2639" s="1" t="s">
        <v>2987</v>
      </c>
    </row>
    <row r="2640" spans="1:25" x14ac:dyDescent="0.25">
      <c r="A2640" t="s">
        <v>2976</v>
      </c>
      <c r="B2640">
        <f>Facturas!A2641</f>
        <v>8039</v>
      </c>
      <c r="C2640" s="1" t="s">
        <v>2977</v>
      </c>
      <c r="D2640" t="str">
        <f>Facturas!B2641</f>
        <v>20/00213</v>
      </c>
      <c r="E2640" s="1" t="s">
        <v>2978</v>
      </c>
      <c r="F2640" s="2">
        <f>Facturas!C2641</f>
        <v>43952</v>
      </c>
      <c r="G2640" s="1" t="s">
        <v>2979</v>
      </c>
      <c r="H2640">
        <f>Facturas!D2641</f>
        <v>110</v>
      </c>
      <c r="I2640" s="1" t="s">
        <v>2980</v>
      </c>
      <c r="J2640" s="4">
        <f>Facturas!E2641</f>
        <v>1</v>
      </c>
      <c r="K2640" s="1" t="s">
        <v>2981</v>
      </c>
      <c r="L2640" s="2" t="str">
        <f>IF(Facturas!F2641="","",Facturas!F2641)</f>
        <v/>
      </c>
      <c r="M2640" s="1" t="s">
        <v>2983</v>
      </c>
      <c r="N2640" s="2">
        <f>Facturas!J2641</f>
        <v>43952</v>
      </c>
      <c r="O2640" s="18" t="s">
        <v>3111</v>
      </c>
      <c r="P2640" s="2"/>
      <c r="Q2640" s="1" t="s">
        <v>2984</v>
      </c>
      <c r="R2640">
        <f>ABS(Facturas!K2641)</f>
        <v>1</v>
      </c>
      <c r="S2640" s="1" t="s">
        <v>2985</v>
      </c>
      <c r="T2640">
        <f>ABS(Facturas!M2641)</f>
        <v>0</v>
      </c>
      <c r="U2640" s="1" t="s">
        <v>2982</v>
      </c>
      <c r="V2640">
        <f>ABS(Facturas!R2641)</f>
        <v>0</v>
      </c>
      <c r="W2640" s="1" t="s">
        <v>2986</v>
      </c>
      <c r="X2640" t="str">
        <f>Facturas!S2641</f>
        <v/>
      </c>
      <c r="Y2640" s="1" t="s">
        <v>2987</v>
      </c>
    </row>
    <row r="2641" spans="1:25" x14ac:dyDescent="0.25">
      <c r="A2641" t="s">
        <v>2976</v>
      </c>
      <c r="B2641">
        <f>Facturas!A2642</f>
        <v>8040</v>
      </c>
      <c r="C2641" s="1" t="s">
        <v>2977</v>
      </c>
      <c r="D2641" t="str">
        <f>Facturas!B2642</f>
        <v>20/00214</v>
      </c>
      <c r="E2641" s="1" t="s">
        <v>2978</v>
      </c>
      <c r="F2641" s="2">
        <f>Facturas!C2642</f>
        <v>43952</v>
      </c>
      <c r="G2641" s="1" t="s">
        <v>2979</v>
      </c>
      <c r="H2641">
        <f>Facturas!D2642</f>
        <v>111</v>
      </c>
      <c r="I2641" s="1" t="s">
        <v>2980</v>
      </c>
      <c r="J2641" s="4">
        <f>Facturas!E2642</f>
        <v>1</v>
      </c>
      <c r="K2641" s="1" t="s">
        <v>2981</v>
      </c>
      <c r="L2641" s="2" t="str">
        <f>IF(Facturas!F2642="","",Facturas!F2642)</f>
        <v/>
      </c>
      <c r="M2641" s="1" t="s">
        <v>2983</v>
      </c>
      <c r="N2641" s="2">
        <f>Facturas!J2642</f>
        <v>43952</v>
      </c>
      <c r="O2641" s="18" t="s">
        <v>3111</v>
      </c>
      <c r="P2641" s="2"/>
      <c r="Q2641" s="1" t="s">
        <v>2984</v>
      </c>
      <c r="R2641">
        <f>ABS(Facturas!K2642)</f>
        <v>1</v>
      </c>
      <c r="S2641" s="1" t="s">
        <v>2985</v>
      </c>
      <c r="T2641">
        <f>ABS(Facturas!M2642)</f>
        <v>0</v>
      </c>
      <c r="U2641" s="1" t="s">
        <v>2982</v>
      </c>
      <c r="V2641">
        <f>ABS(Facturas!R2642)</f>
        <v>0</v>
      </c>
      <c r="W2641" s="1" t="s">
        <v>2986</v>
      </c>
      <c r="X2641" t="str">
        <f>Facturas!S2642</f>
        <v/>
      </c>
      <c r="Y2641" s="1" t="s">
        <v>2987</v>
      </c>
    </row>
    <row r="2642" spans="1:25" x14ac:dyDescent="0.25">
      <c r="A2642" t="s">
        <v>2976</v>
      </c>
      <c r="B2642">
        <f>Facturas!A2643</f>
        <v>8041</v>
      </c>
      <c r="C2642" s="1" t="s">
        <v>2977</v>
      </c>
      <c r="D2642" t="str">
        <f>Facturas!B2643</f>
        <v>20/00215</v>
      </c>
      <c r="E2642" s="1" t="s">
        <v>2978</v>
      </c>
      <c r="F2642" s="2">
        <f>Facturas!C2643</f>
        <v>43952</v>
      </c>
      <c r="G2642" s="1" t="s">
        <v>2979</v>
      </c>
      <c r="H2642">
        <f>Facturas!D2643</f>
        <v>112</v>
      </c>
      <c r="I2642" s="1" t="s">
        <v>2980</v>
      </c>
      <c r="J2642" s="4">
        <f>Facturas!E2643</f>
        <v>1</v>
      </c>
      <c r="K2642" s="1" t="s">
        <v>2981</v>
      </c>
      <c r="L2642" s="2" t="str">
        <f>IF(Facturas!F2643="","",Facturas!F2643)</f>
        <v/>
      </c>
      <c r="M2642" s="1" t="s">
        <v>2983</v>
      </c>
      <c r="N2642" s="2">
        <f>Facturas!J2643</f>
        <v>43952</v>
      </c>
      <c r="O2642" s="18" t="s">
        <v>3111</v>
      </c>
      <c r="P2642" s="2"/>
      <c r="Q2642" s="1" t="s">
        <v>2984</v>
      </c>
      <c r="R2642">
        <f>ABS(Facturas!K2643)</f>
        <v>1</v>
      </c>
      <c r="S2642" s="1" t="s">
        <v>2985</v>
      </c>
      <c r="T2642">
        <f>ABS(Facturas!M2643)</f>
        <v>0</v>
      </c>
      <c r="U2642" s="1" t="s">
        <v>2982</v>
      </c>
      <c r="V2642">
        <f>ABS(Facturas!R2643)</f>
        <v>0</v>
      </c>
      <c r="W2642" s="1" t="s">
        <v>2986</v>
      </c>
      <c r="X2642" t="str">
        <f>Facturas!S2643</f>
        <v/>
      </c>
      <c r="Y2642" s="1" t="s">
        <v>2987</v>
      </c>
    </row>
    <row r="2643" spans="1:25" x14ac:dyDescent="0.25">
      <c r="A2643" t="s">
        <v>2976</v>
      </c>
      <c r="B2643">
        <f>Facturas!A2644</f>
        <v>8042</v>
      </c>
      <c r="C2643" s="1" t="s">
        <v>2977</v>
      </c>
      <c r="D2643" t="str">
        <f>Facturas!B2644</f>
        <v>20/00216</v>
      </c>
      <c r="E2643" s="1" t="s">
        <v>2978</v>
      </c>
      <c r="F2643" s="2">
        <f>Facturas!C2644</f>
        <v>43952</v>
      </c>
      <c r="G2643" s="1" t="s">
        <v>2979</v>
      </c>
      <c r="H2643">
        <f>Facturas!D2644</f>
        <v>177</v>
      </c>
      <c r="I2643" s="1" t="s">
        <v>2980</v>
      </c>
      <c r="J2643" s="4">
        <f>Facturas!E2644</f>
        <v>1</v>
      </c>
      <c r="K2643" s="1" t="s">
        <v>2981</v>
      </c>
      <c r="L2643" s="2" t="str">
        <f>IF(Facturas!F2644="","",Facturas!F2644)</f>
        <v/>
      </c>
      <c r="M2643" s="1" t="s">
        <v>2983</v>
      </c>
      <c r="N2643" s="2">
        <f>Facturas!J2644</f>
        <v>43952</v>
      </c>
      <c r="O2643" s="18" t="s">
        <v>3111</v>
      </c>
      <c r="P2643" s="2"/>
      <c r="Q2643" s="1" t="s">
        <v>2984</v>
      </c>
      <c r="R2643">
        <f>ABS(Facturas!K2644)</f>
        <v>1</v>
      </c>
      <c r="S2643" s="1" t="s">
        <v>2985</v>
      </c>
      <c r="T2643">
        <f>ABS(Facturas!M2644)</f>
        <v>0</v>
      </c>
      <c r="U2643" s="1" t="s">
        <v>2982</v>
      </c>
      <c r="V2643">
        <f>ABS(Facturas!R2644)</f>
        <v>0</v>
      </c>
      <c r="W2643" s="1" t="s">
        <v>2986</v>
      </c>
      <c r="X2643" t="str">
        <f>Facturas!S2644</f>
        <v/>
      </c>
      <c r="Y2643" s="1" t="s">
        <v>2987</v>
      </c>
    </row>
    <row r="2644" spans="1:25" x14ac:dyDescent="0.25">
      <c r="A2644" t="s">
        <v>2976</v>
      </c>
      <c r="B2644">
        <f>Facturas!A2645</f>
        <v>8043</v>
      </c>
      <c r="C2644" s="1" t="s">
        <v>2977</v>
      </c>
      <c r="D2644" t="str">
        <f>Facturas!B2645</f>
        <v>20/00217</v>
      </c>
      <c r="E2644" s="1" t="s">
        <v>2978</v>
      </c>
      <c r="F2644" s="2">
        <f>Facturas!C2645</f>
        <v>43952</v>
      </c>
      <c r="G2644" s="1" t="s">
        <v>2979</v>
      </c>
      <c r="H2644">
        <f>Facturas!D2645</f>
        <v>154</v>
      </c>
      <c r="I2644" s="1" t="s">
        <v>2980</v>
      </c>
      <c r="J2644" s="4">
        <f>Facturas!E2645</f>
        <v>1</v>
      </c>
      <c r="K2644" s="1" t="s">
        <v>2981</v>
      </c>
      <c r="L2644" s="2" t="str">
        <f>IF(Facturas!F2645="","",Facturas!F2645)</f>
        <v/>
      </c>
      <c r="M2644" s="1" t="s">
        <v>2983</v>
      </c>
      <c r="N2644" s="2">
        <f>Facturas!J2645</f>
        <v>43952</v>
      </c>
      <c r="O2644" s="18" t="s">
        <v>3111</v>
      </c>
      <c r="P2644" s="2"/>
      <c r="Q2644" s="1" t="s">
        <v>2984</v>
      </c>
      <c r="R2644">
        <f>ABS(Facturas!K2645)</f>
        <v>1</v>
      </c>
      <c r="S2644" s="1" t="s">
        <v>2985</v>
      </c>
      <c r="T2644">
        <f>ABS(Facturas!M2645)</f>
        <v>0</v>
      </c>
      <c r="U2644" s="1" t="s">
        <v>2982</v>
      </c>
      <c r="V2644">
        <f>ABS(Facturas!R2645)</f>
        <v>0</v>
      </c>
      <c r="W2644" s="1" t="s">
        <v>2986</v>
      </c>
      <c r="X2644" t="str">
        <f>Facturas!S2645</f>
        <v/>
      </c>
      <c r="Y2644" s="1" t="s">
        <v>2987</v>
      </c>
    </row>
    <row r="2645" spans="1:25" x14ac:dyDescent="0.25">
      <c r="A2645" t="s">
        <v>2976</v>
      </c>
      <c r="B2645">
        <f>Facturas!A2646</f>
        <v>8044</v>
      </c>
      <c r="C2645" s="1" t="s">
        <v>2977</v>
      </c>
      <c r="D2645" t="str">
        <f>Facturas!B2646</f>
        <v>20/00218</v>
      </c>
      <c r="E2645" s="1" t="s">
        <v>2978</v>
      </c>
      <c r="F2645" s="2">
        <f>Facturas!C2646</f>
        <v>43952</v>
      </c>
      <c r="G2645" s="1" t="s">
        <v>2979</v>
      </c>
      <c r="H2645">
        <f>Facturas!D2646</f>
        <v>2229</v>
      </c>
      <c r="I2645" s="1" t="s">
        <v>2980</v>
      </c>
      <c r="J2645" s="4">
        <f>Facturas!E2646</f>
        <v>2</v>
      </c>
      <c r="K2645" s="1" t="s">
        <v>2981</v>
      </c>
      <c r="L2645" s="2" t="str">
        <f>IF(Facturas!F2646="","",Facturas!F2646)</f>
        <v/>
      </c>
      <c r="M2645" s="1" t="s">
        <v>2983</v>
      </c>
      <c r="N2645" s="2">
        <f>Facturas!J2646</f>
        <v>43952</v>
      </c>
      <c r="O2645" s="18" t="s">
        <v>3111</v>
      </c>
      <c r="P2645" s="2"/>
      <c r="Q2645" s="1" t="s">
        <v>2984</v>
      </c>
      <c r="R2645">
        <f>ABS(Facturas!K2646)</f>
        <v>1</v>
      </c>
      <c r="S2645" s="1" t="s">
        <v>2985</v>
      </c>
      <c r="T2645">
        <f>ABS(Facturas!M2646)</f>
        <v>0</v>
      </c>
      <c r="U2645" s="1" t="s">
        <v>2982</v>
      </c>
      <c r="V2645">
        <f>ABS(Facturas!R2646)</f>
        <v>0</v>
      </c>
      <c r="W2645" s="1" t="s">
        <v>2986</v>
      </c>
      <c r="X2645" t="str">
        <f>Facturas!S2646</f>
        <v/>
      </c>
      <c r="Y2645" s="1" t="s">
        <v>2987</v>
      </c>
    </row>
    <row r="2646" spans="1:25" x14ac:dyDescent="0.25">
      <c r="A2646" t="s">
        <v>2976</v>
      </c>
      <c r="B2646">
        <f>Facturas!A2647</f>
        <v>8045</v>
      </c>
      <c r="C2646" s="1" t="s">
        <v>2977</v>
      </c>
      <c r="D2646" t="str">
        <f>Facturas!B2647</f>
        <v>20/00219</v>
      </c>
      <c r="E2646" s="1" t="s">
        <v>2978</v>
      </c>
      <c r="F2646" s="2">
        <f>Facturas!C2647</f>
        <v>43952</v>
      </c>
      <c r="G2646" s="1" t="s">
        <v>2979</v>
      </c>
      <c r="H2646">
        <f>Facturas!D2647</f>
        <v>100</v>
      </c>
      <c r="I2646" s="1" t="s">
        <v>2980</v>
      </c>
      <c r="J2646" s="4">
        <f>Facturas!E2647</f>
        <v>1</v>
      </c>
      <c r="K2646" s="1" t="s">
        <v>2981</v>
      </c>
      <c r="L2646" s="2" t="str">
        <f>IF(Facturas!F2647="","",Facturas!F2647)</f>
        <v/>
      </c>
      <c r="M2646" s="1" t="s">
        <v>2983</v>
      </c>
      <c r="N2646" s="2">
        <f>Facturas!J2647</f>
        <v>43952</v>
      </c>
      <c r="O2646" s="18" t="s">
        <v>3111</v>
      </c>
      <c r="P2646" s="2"/>
      <c r="Q2646" s="1" t="s">
        <v>2984</v>
      </c>
      <c r="R2646">
        <f>ABS(Facturas!K2647)</f>
        <v>1</v>
      </c>
      <c r="S2646" s="1" t="s">
        <v>2985</v>
      </c>
      <c r="T2646">
        <f>ABS(Facturas!M2647)</f>
        <v>0</v>
      </c>
      <c r="U2646" s="1" t="s">
        <v>2982</v>
      </c>
      <c r="V2646">
        <f>ABS(Facturas!R2647)</f>
        <v>0</v>
      </c>
      <c r="W2646" s="1" t="s">
        <v>2986</v>
      </c>
      <c r="X2646" t="str">
        <f>Facturas!S2647</f>
        <v/>
      </c>
      <c r="Y2646" s="1" t="s">
        <v>2987</v>
      </c>
    </row>
    <row r="2647" spans="1:25" x14ac:dyDescent="0.25">
      <c r="A2647" t="s">
        <v>2976</v>
      </c>
      <c r="B2647">
        <f>Facturas!A2648</f>
        <v>8046</v>
      </c>
      <c r="C2647" s="1" t="s">
        <v>2977</v>
      </c>
      <c r="D2647" t="str">
        <f>Facturas!B2648</f>
        <v>20/00220</v>
      </c>
      <c r="E2647" s="1" t="s">
        <v>2978</v>
      </c>
      <c r="F2647" s="2">
        <f>Facturas!C2648</f>
        <v>43952</v>
      </c>
      <c r="G2647" s="1" t="s">
        <v>2979</v>
      </c>
      <c r="H2647">
        <f>Facturas!D2648</f>
        <v>74</v>
      </c>
      <c r="I2647" s="1" t="s">
        <v>2980</v>
      </c>
      <c r="J2647" s="4">
        <f>Facturas!E2648</f>
        <v>1</v>
      </c>
      <c r="K2647" s="1" t="s">
        <v>2981</v>
      </c>
      <c r="L2647" s="2" t="str">
        <f>IF(Facturas!F2648="","",Facturas!F2648)</f>
        <v/>
      </c>
      <c r="M2647" s="1" t="s">
        <v>2983</v>
      </c>
      <c r="N2647" s="2">
        <f>Facturas!J2648</f>
        <v>43952</v>
      </c>
      <c r="O2647" s="18" t="s">
        <v>3111</v>
      </c>
      <c r="P2647" s="2"/>
      <c r="Q2647" s="1" t="s">
        <v>2984</v>
      </c>
      <c r="R2647">
        <f>ABS(Facturas!K2648)</f>
        <v>1</v>
      </c>
      <c r="S2647" s="1" t="s">
        <v>2985</v>
      </c>
      <c r="T2647">
        <f>ABS(Facturas!M2648)</f>
        <v>0</v>
      </c>
      <c r="U2647" s="1" t="s">
        <v>2982</v>
      </c>
      <c r="V2647">
        <f>ABS(Facturas!R2648)</f>
        <v>0</v>
      </c>
      <c r="W2647" s="1" t="s">
        <v>2986</v>
      </c>
      <c r="X2647" t="str">
        <f>Facturas!S2648</f>
        <v/>
      </c>
      <c r="Y2647" s="1" t="s">
        <v>2987</v>
      </c>
    </row>
    <row r="2648" spans="1:25" x14ac:dyDescent="0.25">
      <c r="A2648" t="s">
        <v>2976</v>
      </c>
      <c r="B2648">
        <f>Facturas!A2649</f>
        <v>8047</v>
      </c>
      <c r="C2648" s="1" t="s">
        <v>2977</v>
      </c>
      <c r="D2648" t="str">
        <f>Facturas!B2649</f>
        <v>20/00221</v>
      </c>
      <c r="E2648" s="1" t="s">
        <v>2978</v>
      </c>
      <c r="F2648" s="2">
        <f>Facturas!C2649</f>
        <v>43952</v>
      </c>
      <c r="G2648" s="1" t="s">
        <v>2979</v>
      </c>
      <c r="H2648">
        <f>Facturas!D2649</f>
        <v>125</v>
      </c>
      <c r="I2648" s="1" t="s">
        <v>2980</v>
      </c>
      <c r="J2648" s="4">
        <f>Facturas!E2649</f>
        <v>1</v>
      </c>
      <c r="K2648" s="1" t="s">
        <v>2981</v>
      </c>
      <c r="L2648" s="2" t="str">
        <f>IF(Facturas!F2649="","",Facturas!F2649)</f>
        <v/>
      </c>
      <c r="M2648" s="1" t="s">
        <v>2983</v>
      </c>
      <c r="N2648" s="2">
        <f>Facturas!J2649</f>
        <v>43952</v>
      </c>
      <c r="O2648" s="18" t="s">
        <v>3111</v>
      </c>
      <c r="P2648" s="2"/>
      <c r="Q2648" s="1" t="s">
        <v>2984</v>
      </c>
      <c r="R2648">
        <f>ABS(Facturas!K2649)</f>
        <v>1</v>
      </c>
      <c r="S2648" s="1" t="s">
        <v>2985</v>
      </c>
      <c r="T2648">
        <f>ABS(Facturas!M2649)</f>
        <v>0</v>
      </c>
      <c r="U2648" s="1" t="s">
        <v>2982</v>
      </c>
      <c r="V2648">
        <f>ABS(Facturas!R2649)</f>
        <v>0</v>
      </c>
      <c r="W2648" s="1" t="s">
        <v>2986</v>
      </c>
      <c r="X2648" t="str">
        <f>Facturas!S2649</f>
        <v/>
      </c>
      <c r="Y2648" s="1" t="s">
        <v>2987</v>
      </c>
    </row>
    <row r="2649" spans="1:25" x14ac:dyDescent="0.25">
      <c r="A2649" t="s">
        <v>2976</v>
      </c>
      <c r="B2649">
        <f>Facturas!A2650</f>
        <v>8048</v>
      </c>
      <c r="C2649" s="1" t="s">
        <v>2977</v>
      </c>
      <c r="D2649" t="str">
        <f>Facturas!B2650</f>
        <v>20/00222</v>
      </c>
      <c r="E2649" s="1" t="s">
        <v>2978</v>
      </c>
      <c r="F2649" s="2">
        <f>Facturas!C2650</f>
        <v>43952</v>
      </c>
      <c r="G2649" s="1" t="s">
        <v>2979</v>
      </c>
      <c r="H2649">
        <f>Facturas!D2650</f>
        <v>126</v>
      </c>
      <c r="I2649" s="1" t="s">
        <v>2980</v>
      </c>
      <c r="J2649" s="4">
        <f>Facturas!E2650</f>
        <v>1</v>
      </c>
      <c r="K2649" s="1" t="s">
        <v>2981</v>
      </c>
      <c r="L2649" s="2" t="str">
        <f>IF(Facturas!F2650="","",Facturas!F2650)</f>
        <v/>
      </c>
      <c r="M2649" s="1" t="s">
        <v>2983</v>
      </c>
      <c r="N2649" s="2">
        <f>Facturas!J2650</f>
        <v>43952</v>
      </c>
      <c r="O2649" s="18" t="s">
        <v>3111</v>
      </c>
      <c r="P2649" s="2"/>
      <c r="Q2649" s="1" t="s">
        <v>2984</v>
      </c>
      <c r="R2649">
        <f>ABS(Facturas!K2650)</f>
        <v>1</v>
      </c>
      <c r="S2649" s="1" t="s">
        <v>2985</v>
      </c>
      <c r="T2649">
        <f>ABS(Facturas!M2650)</f>
        <v>0</v>
      </c>
      <c r="U2649" s="1" t="s">
        <v>2982</v>
      </c>
      <c r="V2649">
        <f>ABS(Facturas!R2650)</f>
        <v>0</v>
      </c>
      <c r="W2649" s="1" t="s">
        <v>2986</v>
      </c>
      <c r="X2649" t="str">
        <f>Facturas!S2650</f>
        <v/>
      </c>
      <c r="Y2649" s="1" t="s">
        <v>2987</v>
      </c>
    </row>
    <row r="2650" spans="1:25" x14ac:dyDescent="0.25">
      <c r="A2650" t="s">
        <v>2976</v>
      </c>
      <c r="B2650">
        <f>Facturas!A2651</f>
        <v>8050</v>
      </c>
      <c r="C2650" s="1" t="s">
        <v>2977</v>
      </c>
      <c r="D2650" t="str">
        <f>Facturas!B2651</f>
        <v>20/00224</v>
      </c>
      <c r="E2650" s="1" t="s">
        <v>2978</v>
      </c>
      <c r="F2650" s="2">
        <f>Facturas!C2651</f>
        <v>43952</v>
      </c>
      <c r="G2650" s="1" t="s">
        <v>2979</v>
      </c>
      <c r="H2650">
        <f>Facturas!D2651</f>
        <v>128</v>
      </c>
      <c r="I2650" s="1" t="s">
        <v>2980</v>
      </c>
      <c r="J2650" s="4">
        <f>Facturas!E2651</f>
        <v>1</v>
      </c>
      <c r="K2650" s="1" t="s">
        <v>2981</v>
      </c>
      <c r="L2650" s="2" t="str">
        <f>IF(Facturas!F2651="","",Facturas!F2651)</f>
        <v/>
      </c>
      <c r="M2650" s="1" t="s">
        <v>2983</v>
      </c>
      <c r="N2650" s="2">
        <f>Facturas!J2651</f>
        <v>43952</v>
      </c>
      <c r="O2650" s="18" t="s">
        <v>3111</v>
      </c>
      <c r="P2650" s="2"/>
      <c r="Q2650" s="1" t="s">
        <v>2984</v>
      </c>
      <c r="R2650">
        <f>ABS(Facturas!K2651)</f>
        <v>1</v>
      </c>
      <c r="S2650" s="1" t="s">
        <v>2985</v>
      </c>
      <c r="T2650">
        <f>ABS(Facturas!M2651)</f>
        <v>0</v>
      </c>
      <c r="U2650" s="1" t="s">
        <v>2982</v>
      </c>
      <c r="V2650">
        <f>ABS(Facturas!R2651)</f>
        <v>0</v>
      </c>
      <c r="W2650" s="1" t="s">
        <v>2986</v>
      </c>
      <c r="X2650" t="str">
        <f>Facturas!S2651</f>
        <v/>
      </c>
      <c r="Y2650" s="1" t="s">
        <v>2987</v>
      </c>
    </row>
    <row r="2651" spans="1:25" x14ac:dyDescent="0.25">
      <c r="A2651" t="s">
        <v>2976</v>
      </c>
      <c r="B2651">
        <f>Facturas!A2652</f>
        <v>8051</v>
      </c>
      <c r="C2651" s="1" t="s">
        <v>2977</v>
      </c>
      <c r="D2651" t="str">
        <f>Facturas!B2652</f>
        <v>20/00225</v>
      </c>
      <c r="E2651" s="1" t="s">
        <v>2978</v>
      </c>
      <c r="F2651" s="2">
        <f>Facturas!C2652</f>
        <v>43952</v>
      </c>
      <c r="G2651" s="1" t="s">
        <v>2979</v>
      </c>
      <c r="H2651">
        <f>Facturas!D2652</f>
        <v>65</v>
      </c>
      <c r="I2651" s="1" t="s">
        <v>2980</v>
      </c>
      <c r="J2651" s="4">
        <f>Facturas!E2652</f>
        <v>1</v>
      </c>
      <c r="K2651" s="1" t="s">
        <v>2981</v>
      </c>
      <c r="L2651" s="2" t="str">
        <f>IF(Facturas!F2652="","",Facturas!F2652)</f>
        <v/>
      </c>
      <c r="M2651" s="1" t="s">
        <v>2983</v>
      </c>
      <c r="N2651" s="2">
        <f>Facturas!J2652</f>
        <v>43952</v>
      </c>
      <c r="O2651" s="18" t="s">
        <v>3111</v>
      </c>
      <c r="P2651" s="2"/>
      <c r="Q2651" s="1" t="s">
        <v>2984</v>
      </c>
      <c r="R2651">
        <f>ABS(Facturas!K2652)</f>
        <v>1</v>
      </c>
      <c r="S2651" s="1" t="s">
        <v>2985</v>
      </c>
      <c r="T2651">
        <f>ABS(Facturas!M2652)</f>
        <v>0</v>
      </c>
      <c r="U2651" s="1" t="s">
        <v>2982</v>
      </c>
      <c r="V2651">
        <f>ABS(Facturas!R2652)</f>
        <v>0</v>
      </c>
      <c r="W2651" s="1" t="s">
        <v>2986</v>
      </c>
      <c r="X2651" t="str">
        <f>Facturas!S2652</f>
        <v/>
      </c>
      <c r="Y2651" s="1" t="s">
        <v>2987</v>
      </c>
    </row>
    <row r="2652" spans="1:25" x14ac:dyDescent="0.25">
      <c r="A2652" t="s">
        <v>2976</v>
      </c>
      <c r="B2652">
        <f>Facturas!A2653</f>
        <v>8052</v>
      </c>
      <c r="C2652" s="1" t="s">
        <v>2977</v>
      </c>
      <c r="D2652" t="str">
        <f>Facturas!B2653</f>
        <v>20/00226</v>
      </c>
      <c r="E2652" s="1" t="s">
        <v>2978</v>
      </c>
      <c r="F2652" s="2">
        <f>Facturas!C2653</f>
        <v>43952</v>
      </c>
      <c r="G2652" s="1" t="s">
        <v>2979</v>
      </c>
      <c r="H2652">
        <f>Facturas!D2653</f>
        <v>7</v>
      </c>
      <c r="I2652" s="1" t="s">
        <v>2980</v>
      </c>
      <c r="J2652" s="4">
        <f>Facturas!E2653</f>
        <v>1</v>
      </c>
      <c r="K2652" s="1" t="s">
        <v>2981</v>
      </c>
      <c r="L2652" s="2" t="str">
        <f>IF(Facturas!F2653="","",Facturas!F2653)</f>
        <v/>
      </c>
      <c r="M2652" s="1" t="s">
        <v>2983</v>
      </c>
      <c r="N2652" s="2">
        <f>Facturas!J2653</f>
        <v>43952</v>
      </c>
      <c r="O2652" s="18" t="s">
        <v>3111</v>
      </c>
      <c r="P2652" s="2"/>
      <c r="Q2652" s="1" t="s">
        <v>2984</v>
      </c>
      <c r="R2652">
        <f>ABS(Facturas!K2653)</f>
        <v>1</v>
      </c>
      <c r="S2652" s="1" t="s">
        <v>2985</v>
      </c>
      <c r="T2652">
        <f>ABS(Facturas!M2653)</f>
        <v>0</v>
      </c>
      <c r="U2652" s="1" t="s">
        <v>2982</v>
      </c>
      <c r="V2652">
        <f>ABS(Facturas!R2653)</f>
        <v>0</v>
      </c>
      <c r="W2652" s="1" t="s">
        <v>2986</v>
      </c>
      <c r="X2652" t="str">
        <f>Facturas!S2653</f>
        <v>NESLEOF</v>
      </c>
      <c r="Y2652" s="1" t="s">
        <v>2987</v>
      </c>
    </row>
    <row r="2653" spans="1:25" x14ac:dyDescent="0.25">
      <c r="A2653" t="s">
        <v>2976</v>
      </c>
      <c r="B2653">
        <f>Facturas!A2654</f>
        <v>8053</v>
      </c>
      <c r="C2653" s="1" t="s">
        <v>2977</v>
      </c>
      <c r="D2653" t="str">
        <f>Facturas!B2654</f>
        <v>20/00227</v>
      </c>
      <c r="E2653" s="1" t="s">
        <v>2978</v>
      </c>
      <c r="F2653" s="2">
        <f>Facturas!C2654</f>
        <v>43952</v>
      </c>
      <c r="G2653" s="1" t="s">
        <v>2979</v>
      </c>
      <c r="H2653">
        <f>Facturas!D2654</f>
        <v>140</v>
      </c>
      <c r="I2653" s="1" t="s">
        <v>2980</v>
      </c>
      <c r="J2653" s="4">
        <f>Facturas!E2654</f>
        <v>2</v>
      </c>
      <c r="K2653" s="1" t="s">
        <v>2981</v>
      </c>
      <c r="L2653" s="2" t="str">
        <f>IF(Facturas!F2654="","",Facturas!F2654)</f>
        <v/>
      </c>
      <c r="M2653" s="1" t="s">
        <v>2983</v>
      </c>
      <c r="N2653" s="2">
        <f>Facturas!J2654</f>
        <v>43952</v>
      </c>
      <c r="O2653" s="18" t="s">
        <v>3111</v>
      </c>
      <c r="P2653" s="2"/>
      <c r="Q2653" s="1" t="s">
        <v>2984</v>
      </c>
      <c r="R2653">
        <f>ABS(Facturas!K2654)</f>
        <v>1</v>
      </c>
      <c r="S2653" s="1" t="s">
        <v>2985</v>
      </c>
      <c r="T2653">
        <f>ABS(Facturas!M2654)</f>
        <v>0</v>
      </c>
      <c r="U2653" s="1" t="s">
        <v>2982</v>
      </c>
      <c r="V2653">
        <f>ABS(Facturas!R2654)</f>
        <v>0</v>
      </c>
      <c r="W2653" s="1" t="s">
        <v>2986</v>
      </c>
      <c r="X2653" t="str">
        <f>Facturas!S2654</f>
        <v/>
      </c>
      <c r="Y2653" s="1" t="s">
        <v>2987</v>
      </c>
    </row>
    <row r="2654" spans="1:25" x14ac:dyDescent="0.25">
      <c r="A2654" t="s">
        <v>2976</v>
      </c>
      <c r="B2654">
        <f>Facturas!A2655</f>
        <v>8054</v>
      </c>
      <c r="C2654" s="1" t="s">
        <v>2977</v>
      </c>
      <c r="D2654" t="str">
        <f>Facturas!B2655</f>
        <v>20/00228</v>
      </c>
      <c r="E2654" s="1" t="s">
        <v>2978</v>
      </c>
      <c r="F2654" s="2">
        <f>Facturas!C2655</f>
        <v>43952</v>
      </c>
      <c r="G2654" s="1" t="s">
        <v>2979</v>
      </c>
      <c r="H2654">
        <f>Facturas!D2655</f>
        <v>2222</v>
      </c>
      <c r="I2654" s="1" t="s">
        <v>2980</v>
      </c>
      <c r="J2654" s="4">
        <f>Facturas!E2655</f>
        <v>1</v>
      </c>
      <c r="K2654" s="1" t="s">
        <v>2981</v>
      </c>
      <c r="L2654" s="2" t="str">
        <f>IF(Facturas!F2655="","",Facturas!F2655)</f>
        <v/>
      </c>
      <c r="M2654" s="1" t="s">
        <v>2983</v>
      </c>
      <c r="N2654" s="2">
        <f>Facturas!J2655</f>
        <v>43952</v>
      </c>
      <c r="O2654" s="18" t="s">
        <v>3111</v>
      </c>
      <c r="P2654" s="2"/>
      <c r="Q2654" s="1" t="s">
        <v>2984</v>
      </c>
      <c r="R2654">
        <f>ABS(Facturas!K2655)</f>
        <v>1</v>
      </c>
      <c r="S2654" s="1" t="s">
        <v>2985</v>
      </c>
      <c r="T2654">
        <f>ABS(Facturas!M2655)</f>
        <v>0</v>
      </c>
      <c r="U2654" s="1" t="s">
        <v>2982</v>
      </c>
      <c r="V2654">
        <f>ABS(Facturas!R2655)</f>
        <v>0</v>
      </c>
      <c r="W2654" s="1" t="s">
        <v>2986</v>
      </c>
      <c r="X2654" t="str">
        <f>Facturas!S2655</f>
        <v/>
      </c>
      <c r="Y2654" s="1" t="s">
        <v>2987</v>
      </c>
    </row>
    <row r="2655" spans="1:25" x14ac:dyDescent="0.25">
      <c r="A2655" t="s">
        <v>2976</v>
      </c>
      <c r="B2655">
        <f>Facturas!A2656</f>
        <v>8055</v>
      </c>
      <c r="C2655" s="1" t="s">
        <v>2977</v>
      </c>
      <c r="D2655" t="str">
        <f>Facturas!B2656</f>
        <v>20/00229</v>
      </c>
      <c r="E2655" s="1" t="s">
        <v>2978</v>
      </c>
      <c r="F2655" s="2">
        <f>Facturas!C2656</f>
        <v>43952</v>
      </c>
      <c r="G2655" s="1" t="s">
        <v>2979</v>
      </c>
      <c r="H2655">
        <f>Facturas!D2656</f>
        <v>56</v>
      </c>
      <c r="I2655" s="1" t="s">
        <v>2980</v>
      </c>
      <c r="J2655" s="4">
        <f>Facturas!E2656</f>
        <v>1</v>
      </c>
      <c r="K2655" s="1" t="s">
        <v>2981</v>
      </c>
      <c r="L2655" s="2" t="str">
        <f>IF(Facturas!F2656="","",Facturas!F2656)</f>
        <v/>
      </c>
      <c r="M2655" s="1" t="s">
        <v>2983</v>
      </c>
      <c r="N2655" s="2">
        <f>Facturas!J2656</f>
        <v>43952</v>
      </c>
      <c r="O2655" s="18" t="s">
        <v>3111</v>
      </c>
      <c r="P2655" s="2"/>
      <c r="Q2655" s="1" t="s">
        <v>2984</v>
      </c>
      <c r="R2655">
        <f>ABS(Facturas!K2656)</f>
        <v>1</v>
      </c>
      <c r="S2655" s="1" t="s">
        <v>2985</v>
      </c>
      <c r="T2655">
        <f>ABS(Facturas!M2656)</f>
        <v>0</v>
      </c>
      <c r="U2655" s="1" t="s">
        <v>2982</v>
      </c>
      <c r="V2655">
        <f>ABS(Facturas!R2656)</f>
        <v>0</v>
      </c>
      <c r="W2655" s="1" t="s">
        <v>2986</v>
      </c>
      <c r="X2655" t="str">
        <f>Facturas!S2656</f>
        <v/>
      </c>
      <c r="Y2655" s="1" t="s">
        <v>2987</v>
      </c>
    </row>
    <row r="2656" spans="1:25" x14ac:dyDescent="0.25">
      <c r="A2656" t="s">
        <v>2976</v>
      </c>
      <c r="B2656">
        <f>Facturas!A2657</f>
        <v>8056</v>
      </c>
      <c r="C2656" s="1" t="s">
        <v>2977</v>
      </c>
      <c r="D2656" t="str">
        <f>Facturas!B2657</f>
        <v>20/00230</v>
      </c>
      <c r="E2656" s="1" t="s">
        <v>2978</v>
      </c>
      <c r="F2656" s="2">
        <f>Facturas!C2657</f>
        <v>43952</v>
      </c>
      <c r="G2656" s="1" t="s">
        <v>2979</v>
      </c>
      <c r="H2656">
        <f>Facturas!D2657</f>
        <v>135</v>
      </c>
      <c r="I2656" s="1" t="s">
        <v>2980</v>
      </c>
      <c r="J2656" s="4">
        <f>Facturas!E2657</f>
        <v>1</v>
      </c>
      <c r="K2656" s="1" t="s">
        <v>2981</v>
      </c>
      <c r="L2656" s="2" t="str">
        <f>IF(Facturas!F2657="","",Facturas!F2657)</f>
        <v/>
      </c>
      <c r="M2656" s="1" t="s">
        <v>2983</v>
      </c>
      <c r="N2656" s="2">
        <f>Facturas!J2657</f>
        <v>43952</v>
      </c>
      <c r="O2656" s="18" t="s">
        <v>3111</v>
      </c>
      <c r="P2656" s="2"/>
      <c r="Q2656" s="1" t="s">
        <v>2984</v>
      </c>
      <c r="R2656">
        <f>ABS(Facturas!K2657)</f>
        <v>1</v>
      </c>
      <c r="S2656" s="1" t="s">
        <v>2985</v>
      </c>
      <c r="T2656">
        <f>ABS(Facturas!M2657)</f>
        <v>0</v>
      </c>
      <c r="U2656" s="1" t="s">
        <v>2982</v>
      </c>
      <c r="V2656">
        <f>ABS(Facturas!R2657)</f>
        <v>0</v>
      </c>
      <c r="W2656" s="1" t="s">
        <v>2986</v>
      </c>
      <c r="X2656" t="str">
        <f>Facturas!S2657</f>
        <v/>
      </c>
      <c r="Y2656" s="1" t="s">
        <v>2987</v>
      </c>
    </row>
    <row r="2657" spans="1:25" x14ac:dyDescent="0.25">
      <c r="A2657" t="s">
        <v>2976</v>
      </c>
      <c r="B2657">
        <f>Facturas!A2658</f>
        <v>8057</v>
      </c>
      <c r="C2657" s="1" t="s">
        <v>2977</v>
      </c>
      <c r="D2657" t="str">
        <f>Facturas!B2658</f>
        <v>20/00231</v>
      </c>
      <c r="E2657" s="1" t="s">
        <v>2978</v>
      </c>
      <c r="F2657" s="2">
        <f>Facturas!C2658</f>
        <v>43952</v>
      </c>
      <c r="G2657" s="1" t="s">
        <v>2979</v>
      </c>
      <c r="H2657">
        <f>Facturas!D2658</f>
        <v>133</v>
      </c>
      <c r="I2657" s="1" t="s">
        <v>2980</v>
      </c>
      <c r="J2657" s="4">
        <f>Facturas!E2658</f>
        <v>1</v>
      </c>
      <c r="K2657" s="1" t="s">
        <v>2981</v>
      </c>
      <c r="L2657" s="2" t="str">
        <f>IF(Facturas!F2658="","",Facturas!F2658)</f>
        <v/>
      </c>
      <c r="M2657" s="1" t="s">
        <v>2983</v>
      </c>
      <c r="N2657" s="2">
        <f>Facturas!J2658</f>
        <v>43952</v>
      </c>
      <c r="O2657" s="18" t="s">
        <v>3111</v>
      </c>
      <c r="P2657" s="2"/>
      <c r="Q2657" s="1" t="s">
        <v>2984</v>
      </c>
      <c r="R2657">
        <f>ABS(Facturas!K2658)</f>
        <v>1</v>
      </c>
      <c r="S2657" s="1" t="s">
        <v>2985</v>
      </c>
      <c r="T2657">
        <f>ABS(Facturas!M2658)</f>
        <v>0</v>
      </c>
      <c r="U2657" s="1" t="s">
        <v>2982</v>
      </c>
      <c r="V2657">
        <f>ABS(Facturas!R2658)</f>
        <v>0</v>
      </c>
      <c r="W2657" s="1" t="s">
        <v>2986</v>
      </c>
      <c r="X2657" t="str">
        <f>Facturas!S2658</f>
        <v/>
      </c>
      <c r="Y2657" s="1" t="s">
        <v>2987</v>
      </c>
    </row>
    <row r="2658" spans="1:25" x14ac:dyDescent="0.25">
      <c r="A2658" t="s">
        <v>2976</v>
      </c>
      <c r="B2658">
        <f>Facturas!A2659</f>
        <v>8058</v>
      </c>
      <c r="C2658" s="1" t="s">
        <v>2977</v>
      </c>
      <c r="D2658" t="str">
        <f>Facturas!B2659</f>
        <v>20/00232</v>
      </c>
      <c r="E2658" s="1" t="s">
        <v>2978</v>
      </c>
      <c r="F2658" s="2">
        <f>Facturas!C2659</f>
        <v>43952</v>
      </c>
      <c r="G2658" s="1" t="s">
        <v>2979</v>
      </c>
      <c r="H2658">
        <f>Facturas!D2659</f>
        <v>123</v>
      </c>
      <c r="I2658" s="1" t="s">
        <v>2980</v>
      </c>
      <c r="J2658" s="4">
        <f>Facturas!E2659</f>
        <v>1</v>
      </c>
      <c r="K2658" s="1" t="s">
        <v>2981</v>
      </c>
      <c r="L2658" s="2" t="str">
        <f>IF(Facturas!F2659="","",Facturas!F2659)</f>
        <v/>
      </c>
      <c r="M2658" s="1" t="s">
        <v>2983</v>
      </c>
      <c r="N2658" s="2">
        <f>Facturas!J2659</f>
        <v>43952</v>
      </c>
      <c r="O2658" s="18" t="s">
        <v>3111</v>
      </c>
      <c r="P2658" s="2"/>
      <c r="Q2658" s="1" t="s">
        <v>2984</v>
      </c>
      <c r="R2658">
        <f>ABS(Facturas!K2659)</f>
        <v>1</v>
      </c>
      <c r="S2658" s="1" t="s">
        <v>2985</v>
      </c>
      <c r="T2658">
        <f>ABS(Facturas!M2659)</f>
        <v>0</v>
      </c>
      <c r="U2658" s="1" t="s">
        <v>2982</v>
      </c>
      <c r="V2658">
        <f>ABS(Facturas!R2659)</f>
        <v>0</v>
      </c>
      <c r="W2658" s="1" t="s">
        <v>2986</v>
      </c>
      <c r="X2658" t="str">
        <f>Facturas!S2659</f>
        <v/>
      </c>
      <c r="Y2658" s="1" t="s">
        <v>2987</v>
      </c>
    </row>
    <row r="2659" spans="1:25" x14ac:dyDescent="0.25">
      <c r="A2659" t="s">
        <v>2976</v>
      </c>
      <c r="B2659">
        <f>Facturas!A2660</f>
        <v>8059</v>
      </c>
      <c r="C2659" s="1" t="s">
        <v>2977</v>
      </c>
      <c r="D2659" t="str">
        <f>Facturas!B2660</f>
        <v>20/00233</v>
      </c>
      <c r="E2659" s="1" t="s">
        <v>2978</v>
      </c>
      <c r="F2659" s="2">
        <f>Facturas!C2660</f>
        <v>43952</v>
      </c>
      <c r="G2659" s="1" t="s">
        <v>2979</v>
      </c>
      <c r="H2659">
        <f>Facturas!D2660</f>
        <v>2230</v>
      </c>
      <c r="I2659" s="1" t="s">
        <v>2980</v>
      </c>
      <c r="J2659" s="4">
        <f>Facturas!E2660</f>
        <v>2</v>
      </c>
      <c r="K2659" s="1" t="s">
        <v>2981</v>
      </c>
      <c r="L2659" s="2" t="str">
        <f>IF(Facturas!F2660="","",Facturas!F2660)</f>
        <v/>
      </c>
      <c r="M2659" s="1" t="s">
        <v>2983</v>
      </c>
      <c r="N2659" s="2">
        <f>Facturas!J2660</f>
        <v>43952</v>
      </c>
      <c r="O2659" s="18" t="s">
        <v>3111</v>
      </c>
      <c r="P2659" s="2"/>
      <c r="Q2659" s="1" t="s">
        <v>2984</v>
      </c>
      <c r="R2659">
        <f>ABS(Facturas!K2660)</f>
        <v>1</v>
      </c>
      <c r="S2659" s="1" t="s">
        <v>2985</v>
      </c>
      <c r="T2659">
        <f>ABS(Facturas!M2660)</f>
        <v>0</v>
      </c>
      <c r="U2659" s="1" t="s">
        <v>2982</v>
      </c>
      <c r="V2659">
        <f>ABS(Facturas!R2660)</f>
        <v>0</v>
      </c>
      <c r="W2659" s="1" t="s">
        <v>2986</v>
      </c>
      <c r="X2659" t="str">
        <f>Facturas!S2660</f>
        <v/>
      </c>
      <c r="Y2659" s="1" t="s">
        <v>2987</v>
      </c>
    </row>
    <row r="2660" spans="1:25" x14ac:dyDescent="0.25">
      <c r="A2660" t="s">
        <v>2976</v>
      </c>
      <c r="B2660">
        <f>Facturas!A2661</f>
        <v>8060</v>
      </c>
      <c r="C2660" s="1" t="s">
        <v>2977</v>
      </c>
      <c r="D2660" t="str">
        <f>Facturas!B2661</f>
        <v>20/00234</v>
      </c>
      <c r="E2660" s="1" t="s">
        <v>2978</v>
      </c>
      <c r="F2660" s="2">
        <f>Facturas!C2661</f>
        <v>43952</v>
      </c>
      <c r="G2660" s="1" t="s">
        <v>2979</v>
      </c>
      <c r="H2660">
        <f>Facturas!D2661</f>
        <v>159</v>
      </c>
      <c r="I2660" s="1" t="s">
        <v>2980</v>
      </c>
      <c r="J2660" s="4">
        <f>Facturas!E2661</f>
        <v>1</v>
      </c>
      <c r="K2660" s="1" t="s">
        <v>2981</v>
      </c>
      <c r="L2660" s="2" t="str">
        <f>IF(Facturas!F2661="","",Facturas!F2661)</f>
        <v/>
      </c>
      <c r="M2660" s="1" t="s">
        <v>2983</v>
      </c>
      <c r="N2660" s="2">
        <f>Facturas!J2661</f>
        <v>43952</v>
      </c>
      <c r="O2660" s="18" t="s">
        <v>3111</v>
      </c>
      <c r="P2660" s="2"/>
      <c r="Q2660" s="1" t="s">
        <v>2984</v>
      </c>
      <c r="R2660">
        <f>ABS(Facturas!K2661)</f>
        <v>1</v>
      </c>
      <c r="S2660" s="1" t="s">
        <v>2985</v>
      </c>
      <c r="T2660">
        <f>ABS(Facturas!M2661)</f>
        <v>0</v>
      </c>
      <c r="U2660" s="1" t="s">
        <v>2982</v>
      </c>
      <c r="V2660">
        <f>ABS(Facturas!R2661)</f>
        <v>0</v>
      </c>
      <c r="W2660" s="1" t="s">
        <v>2986</v>
      </c>
      <c r="X2660" t="str">
        <f>Facturas!S2661</f>
        <v/>
      </c>
      <c r="Y2660" s="1" t="s">
        <v>2987</v>
      </c>
    </row>
    <row r="2661" spans="1:25" x14ac:dyDescent="0.25">
      <c r="A2661" t="s">
        <v>2976</v>
      </c>
      <c r="B2661">
        <f>Facturas!A2662</f>
        <v>8061</v>
      </c>
      <c r="C2661" s="1" t="s">
        <v>2977</v>
      </c>
      <c r="D2661" t="str">
        <f>Facturas!B2662</f>
        <v>20/00235</v>
      </c>
      <c r="E2661" s="1" t="s">
        <v>2978</v>
      </c>
      <c r="F2661" s="2">
        <f>Facturas!C2662</f>
        <v>43952</v>
      </c>
      <c r="G2661" s="1" t="s">
        <v>2979</v>
      </c>
      <c r="H2661">
        <f>Facturas!D2662</f>
        <v>122</v>
      </c>
      <c r="I2661" s="1" t="s">
        <v>2980</v>
      </c>
      <c r="J2661" s="4">
        <f>Facturas!E2662</f>
        <v>1</v>
      </c>
      <c r="K2661" s="1" t="s">
        <v>2981</v>
      </c>
      <c r="L2661" s="2" t="str">
        <f>IF(Facturas!F2662="","",Facturas!F2662)</f>
        <v/>
      </c>
      <c r="M2661" s="1" t="s">
        <v>2983</v>
      </c>
      <c r="N2661" s="2">
        <f>Facturas!J2662</f>
        <v>43952</v>
      </c>
      <c r="O2661" s="18" t="s">
        <v>3111</v>
      </c>
      <c r="P2661" s="2"/>
      <c r="Q2661" s="1" t="s">
        <v>2984</v>
      </c>
      <c r="R2661">
        <f>ABS(Facturas!K2662)</f>
        <v>1</v>
      </c>
      <c r="S2661" s="1" t="s">
        <v>2985</v>
      </c>
      <c r="T2661">
        <f>ABS(Facturas!M2662)</f>
        <v>0</v>
      </c>
      <c r="U2661" s="1" t="s">
        <v>2982</v>
      </c>
      <c r="V2661">
        <f>ABS(Facturas!R2662)</f>
        <v>0</v>
      </c>
      <c r="W2661" s="1" t="s">
        <v>2986</v>
      </c>
      <c r="X2661" t="str">
        <f>Facturas!S2662</f>
        <v/>
      </c>
      <c r="Y2661" s="1" t="s">
        <v>2987</v>
      </c>
    </row>
    <row r="2662" spans="1:25" x14ac:dyDescent="0.25">
      <c r="A2662" t="s">
        <v>2976</v>
      </c>
      <c r="B2662">
        <f>Facturas!A2663</f>
        <v>8062</v>
      </c>
      <c r="C2662" s="1" t="s">
        <v>2977</v>
      </c>
      <c r="D2662" t="str">
        <f>Facturas!B2663</f>
        <v>20/00236</v>
      </c>
      <c r="E2662" s="1" t="s">
        <v>2978</v>
      </c>
      <c r="F2662" s="2">
        <f>Facturas!C2663</f>
        <v>43952</v>
      </c>
      <c r="G2662" s="1" t="s">
        <v>2979</v>
      </c>
      <c r="H2662">
        <f>Facturas!D2663</f>
        <v>162</v>
      </c>
      <c r="I2662" s="1" t="s">
        <v>2980</v>
      </c>
      <c r="J2662" s="4">
        <f>Facturas!E2663</f>
        <v>1</v>
      </c>
      <c r="K2662" s="1" t="s">
        <v>2981</v>
      </c>
      <c r="L2662" s="2" t="str">
        <f>IF(Facturas!F2663="","",Facturas!F2663)</f>
        <v/>
      </c>
      <c r="M2662" s="1" t="s">
        <v>2983</v>
      </c>
      <c r="N2662" s="2">
        <f>Facturas!J2663</f>
        <v>43952</v>
      </c>
      <c r="O2662" s="18" t="s">
        <v>3111</v>
      </c>
      <c r="P2662" s="2"/>
      <c r="Q2662" s="1" t="s">
        <v>2984</v>
      </c>
      <c r="R2662">
        <f>ABS(Facturas!K2663)</f>
        <v>1</v>
      </c>
      <c r="S2662" s="1" t="s">
        <v>2985</v>
      </c>
      <c r="T2662">
        <f>ABS(Facturas!M2663)</f>
        <v>0</v>
      </c>
      <c r="U2662" s="1" t="s">
        <v>2982</v>
      </c>
      <c r="V2662">
        <f>ABS(Facturas!R2663)</f>
        <v>0</v>
      </c>
      <c r="W2662" s="1" t="s">
        <v>2986</v>
      </c>
      <c r="X2662" t="str">
        <f>Facturas!S2663</f>
        <v/>
      </c>
      <c r="Y2662" s="1" t="s">
        <v>2987</v>
      </c>
    </row>
    <row r="2663" spans="1:25" x14ac:dyDescent="0.25">
      <c r="A2663" t="s">
        <v>2976</v>
      </c>
      <c r="B2663">
        <f>Facturas!A2664</f>
        <v>8063</v>
      </c>
      <c r="C2663" s="1" t="s">
        <v>2977</v>
      </c>
      <c r="D2663" t="str">
        <f>Facturas!B2664</f>
        <v>20/00237</v>
      </c>
      <c r="E2663" s="1" t="s">
        <v>2978</v>
      </c>
      <c r="F2663" s="2">
        <f>Facturas!C2664</f>
        <v>43966</v>
      </c>
      <c r="G2663" s="1" t="s">
        <v>2979</v>
      </c>
      <c r="H2663">
        <f>Facturas!D2664</f>
        <v>102</v>
      </c>
      <c r="I2663" s="1" t="s">
        <v>2980</v>
      </c>
      <c r="J2663" s="4">
        <f>Facturas!E2664</f>
        <v>1</v>
      </c>
      <c r="K2663" s="1" t="s">
        <v>2981</v>
      </c>
      <c r="L2663" s="2" t="str">
        <f>IF(Facturas!F2664="","",Facturas!F2664)</f>
        <v/>
      </c>
      <c r="M2663" s="1" t="s">
        <v>2983</v>
      </c>
      <c r="N2663" s="2">
        <f>Facturas!J2664</f>
        <v>43966</v>
      </c>
      <c r="O2663" s="18" t="s">
        <v>3111</v>
      </c>
      <c r="P2663" s="2"/>
      <c r="Q2663" s="1" t="s">
        <v>2984</v>
      </c>
      <c r="R2663">
        <f>ABS(Facturas!K2664)</f>
        <v>1</v>
      </c>
      <c r="S2663" s="1" t="s">
        <v>2985</v>
      </c>
      <c r="T2663">
        <f>ABS(Facturas!M2664)</f>
        <v>0</v>
      </c>
      <c r="U2663" s="1" t="s">
        <v>2982</v>
      </c>
      <c r="V2663">
        <f>ABS(Facturas!R2664)</f>
        <v>0</v>
      </c>
      <c r="W2663" s="1" t="s">
        <v>2986</v>
      </c>
      <c r="X2663" t="str">
        <f>Facturas!S2664</f>
        <v/>
      </c>
      <c r="Y2663" s="1" t="s">
        <v>2987</v>
      </c>
    </row>
    <row r="2664" spans="1:25" x14ac:dyDescent="0.25">
      <c r="A2664" t="s">
        <v>2976</v>
      </c>
      <c r="B2664">
        <f>Facturas!A2665</f>
        <v>8064</v>
      </c>
      <c r="C2664" s="1" t="s">
        <v>2977</v>
      </c>
      <c r="D2664" t="str">
        <f>Facturas!B2665</f>
        <v>20/00238</v>
      </c>
      <c r="E2664" s="1" t="s">
        <v>2978</v>
      </c>
      <c r="F2664" s="2">
        <f>Facturas!C2665</f>
        <v>43981</v>
      </c>
      <c r="G2664" s="1" t="s">
        <v>2979</v>
      </c>
      <c r="H2664">
        <f>Facturas!D2665</f>
        <v>2229</v>
      </c>
      <c r="I2664" s="1" t="s">
        <v>2980</v>
      </c>
      <c r="J2664" s="4">
        <f>Facturas!E2665</f>
        <v>2</v>
      </c>
      <c r="K2664" s="1" t="s">
        <v>2981</v>
      </c>
      <c r="L2664" s="2" t="str">
        <f>IF(Facturas!F2665="","",Facturas!F2665)</f>
        <v/>
      </c>
      <c r="M2664" s="1" t="s">
        <v>2983</v>
      </c>
      <c r="N2664" s="2">
        <f>Facturas!J2665</f>
        <v>43981</v>
      </c>
      <c r="O2664" s="18" t="s">
        <v>3111</v>
      </c>
      <c r="P2664" s="2"/>
      <c r="Q2664" s="1" t="s">
        <v>2984</v>
      </c>
      <c r="R2664">
        <f>ABS(Facturas!K2665)</f>
        <v>1</v>
      </c>
      <c r="S2664" s="1" t="s">
        <v>2985</v>
      </c>
      <c r="T2664">
        <f>ABS(Facturas!M2665)</f>
        <v>1</v>
      </c>
      <c r="U2664" s="1" t="s">
        <v>2982</v>
      </c>
      <c r="V2664">
        <f>ABS(Facturas!R2665)</f>
        <v>0</v>
      </c>
      <c r="W2664" s="1" t="s">
        <v>2986</v>
      </c>
      <c r="X2664" t="str">
        <f>Facturas!S2665</f>
        <v/>
      </c>
      <c r="Y2664" s="1" t="s">
        <v>2987</v>
      </c>
    </row>
    <row r="2665" spans="1:25" x14ac:dyDescent="0.25">
      <c r="A2665" t="s">
        <v>2976</v>
      </c>
      <c r="B2665">
        <f>Facturas!A2666</f>
        <v>8065</v>
      </c>
      <c r="C2665" s="1" t="s">
        <v>2977</v>
      </c>
      <c r="D2665" t="str">
        <f>Facturas!B2666</f>
        <v>20/00239</v>
      </c>
      <c r="E2665" s="1" t="s">
        <v>2978</v>
      </c>
      <c r="F2665" s="2">
        <f>Facturas!C2666</f>
        <v>43983</v>
      </c>
      <c r="G2665" s="1" t="s">
        <v>2979</v>
      </c>
      <c r="H2665">
        <f>Facturas!D2666</f>
        <v>49</v>
      </c>
      <c r="I2665" s="1" t="s">
        <v>2980</v>
      </c>
      <c r="J2665" s="4">
        <f>Facturas!E2666</f>
        <v>1</v>
      </c>
      <c r="K2665" s="1" t="s">
        <v>2981</v>
      </c>
      <c r="L2665" s="2" t="str">
        <f>IF(Facturas!F2666="","",Facturas!F2666)</f>
        <v/>
      </c>
      <c r="M2665" s="1" t="s">
        <v>2983</v>
      </c>
      <c r="N2665" s="2">
        <f>Facturas!J2666</f>
        <v>43983</v>
      </c>
      <c r="O2665" s="18" t="s">
        <v>3111</v>
      </c>
      <c r="P2665" s="2"/>
      <c r="Q2665" s="1" t="s">
        <v>2984</v>
      </c>
      <c r="R2665">
        <f>ABS(Facturas!K2666)</f>
        <v>1</v>
      </c>
      <c r="S2665" s="1" t="s">
        <v>2985</v>
      </c>
      <c r="T2665">
        <f>ABS(Facturas!M2666)</f>
        <v>0</v>
      </c>
      <c r="U2665" s="1" t="s">
        <v>2982</v>
      </c>
      <c r="V2665">
        <f>ABS(Facturas!R2666)</f>
        <v>0</v>
      </c>
      <c r="W2665" s="1" t="s">
        <v>2986</v>
      </c>
      <c r="X2665" t="str">
        <f>Facturas!S2666</f>
        <v/>
      </c>
      <c r="Y2665" s="1" t="s">
        <v>2987</v>
      </c>
    </row>
    <row r="2666" spans="1:25" x14ac:dyDescent="0.25">
      <c r="A2666" t="s">
        <v>2976</v>
      </c>
      <c r="B2666">
        <f>Facturas!A2667</f>
        <v>8066</v>
      </c>
      <c r="C2666" s="1" t="s">
        <v>2977</v>
      </c>
      <c r="D2666" t="str">
        <f>Facturas!B2667</f>
        <v>20/00240</v>
      </c>
      <c r="E2666" s="1" t="s">
        <v>2978</v>
      </c>
      <c r="F2666" s="2">
        <f>Facturas!C2667</f>
        <v>43983</v>
      </c>
      <c r="G2666" s="1" t="s">
        <v>2979</v>
      </c>
      <c r="H2666">
        <f>Facturas!D2667</f>
        <v>138</v>
      </c>
      <c r="I2666" s="1" t="s">
        <v>2980</v>
      </c>
      <c r="J2666" s="4">
        <f>Facturas!E2667</f>
        <v>1</v>
      </c>
      <c r="K2666" s="1" t="s">
        <v>2981</v>
      </c>
      <c r="L2666" s="2" t="str">
        <f>IF(Facturas!F2667="","",Facturas!F2667)</f>
        <v/>
      </c>
      <c r="M2666" s="1" t="s">
        <v>2983</v>
      </c>
      <c r="N2666" s="2">
        <f>Facturas!J2667</f>
        <v>43983</v>
      </c>
      <c r="O2666" s="18" t="s">
        <v>3111</v>
      </c>
      <c r="P2666" s="2"/>
      <c r="Q2666" s="1" t="s">
        <v>2984</v>
      </c>
      <c r="R2666">
        <f>ABS(Facturas!K2667)</f>
        <v>1</v>
      </c>
      <c r="S2666" s="1" t="s">
        <v>2985</v>
      </c>
      <c r="T2666">
        <f>ABS(Facturas!M2667)</f>
        <v>0</v>
      </c>
      <c r="U2666" s="1" t="s">
        <v>2982</v>
      </c>
      <c r="V2666">
        <f>ABS(Facturas!R2667)</f>
        <v>0</v>
      </c>
      <c r="W2666" s="1" t="s">
        <v>2986</v>
      </c>
      <c r="X2666" t="str">
        <f>Facturas!S2667</f>
        <v/>
      </c>
      <c r="Y2666" s="1" t="s">
        <v>2987</v>
      </c>
    </row>
    <row r="2667" spans="1:25" x14ac:dyDescent="0.25">
      <c r="A2667" t="s">
        <v>2976</v>
      </c>
      <c r="B2667">
        <f>Facturas!A2668</f>
        <v>8067</v>
      </c>
      <c r="C2667" s="1" t="s">
        <v>2977</v>
      </c>
      <c r="D2667" t="str">
        <f>Facturas!B2668</f>
        <v>20/00241</v>
      </c>
      <c r="E2667" s="1" t="s">
        <v>2978</v>
      </c>
      <c r="F2667" s="2">
        <f>Facturas!C2668</f>
        <v>43983</v>
      </c>
      <c r="G2667" s="1" t="s">
        <v>2979</v>
      </c>
      <c r="H2667">
        <f>Facturas!D2668</f>
        <v>92</v>
      </c>
      <c r="I2667" s="1" t="s">
        <v>2980</v>
      </c>
      <c r="J2667" s="4">
        <f>Facturas!E2668</f>
        <v>2</v>
      </c>
      <c r="K2667" s="1" t="s">
        <v>2981</v>
      </c>
      <c r="L2667" s="2" t="str">
        <f>IF(Facturas!F2668="","",Facturas!F2668)</f>
        <v/>
      </c>
      <c r="M2667" s="1" t="s">
        <v>2983</v>
      </c>
      <c r="N2667" s="2">
        <f>Facturas!J2668</f>
        <v>43983</v>
      </c>
      <c r="O2667" s="18" t="s">
        <v>3111</v>
      </c>
      <c r="P2667" s="2"/>
      <c r="Q2667" s="1" t="s">
        <v>2984</v>
      </c>
      <c r="R2667">
        <f>ABS(Facturas!K2668)</f>
        <v>1</v>
      </c>
      <c r="S2667" s="1" t="s">
        <v>2985</v>
      </c>
      <c r="T2667">
        <f>ABS(Facturas!M2668)</f>
        <v>0</v>
      </c>
      <c r="U2667" s="1" t="s">
        <v>2982</v>
      </c>
      <c r="V2667">
        <f>ABS(Facturas!R2668)</f>
        <v>0</v>
      </c>
      <c r="W2667" s="1" t="s">
        <v>2986</v>
      </c>
      <c r="X2667" t="str">
        <f>Facturas!S2668</f>
        <v/>
      </c>
      <c r="Y2667" s="1" t="s">
        <v>2987</v>
      </c>
    </row>
    <row r="2668" spans="1:25" x14ac:dyDescent="0.25">
      <c r="A2668" t="s">
        <v>2976</v>
      </c>
      <c r="B2668">
        <f>Facturas!A2669</f>
        <v>8068</v>
      </c>
      <c r="C2668" s="1" t="s">
        <v>2977</v>
      </c>
      <c r="D2668" t="str">
        <f>Facturas!B2669</f>
        <v>20/00242</v>
      </c>
      <c r="E2668" s="1" t="s">
        <v>2978</v>
      </c>
      <c r="F2668" s="2">
        <f>Facturas!C2669</f>
        <v>43983</v>
      </c>
      <c r="G2668" s="1" t="s">
        <v>2979</v>
      </c>
      <c r="H2668">
        <f>Facturas!D2669</f>
        <v>42</v>
      </c>
      <c r="I2668" s="1" t="s">
        <v>2980</v>
      </c>
      <c r="J2668" s="4">
        <f>Facturas!E2669</f>
        <v>1</v>
      </c>
      <c r="K2668" s="1" t="s">
        <v>2981</v>
      </c>
      <c r="L2668" s="2" t="str">
        <f>IF(Facturas!F2669="","",Facturas!F2669)</f>
        <v/>
      </c>
      <c r="M2668" s="1" t="s">
        <v>2983</v>
      </c>
      <c r="N2668" s="2">
        <f>Facturas!J2669</f>
        <v>43983</v>
      </c>
      <c r="O2668" s="18" t="s">
        <v>3111</v>
      </c>
      <c r="P2668" s="2"/>
      <c r="Q2668" s="1" t="s">
        <v>2984</v>
      </c>
      <c r="R2668">
        <f>ABS(Facturas!K2669)</f>
        <v>1</v>
      </c>
      <c r="S2668" s="1" t="s">
        <v>2985</v>
      </c>
      <c r="T2668">
        <f>ABS(Facturas!M2669)</f>
        <v>0</v>
      </c>
      <c r="U2668" s="1" t="s">
        <v>2982</v>
      </c>
      <c r="V2668">
        <f>ABS(Facturas!R2669)</f>
        <v>0</v>
      </c>
      <c r="W2668" s="1" t="s">
        <v>2986</v>
      </c>
      <c r="X2668" t="str">
        <f>Facturas!S2669</f>
        <v/>
      </c>
      <c r="Y2668" s="1" t="s">
        <v>2987</v>
      </c>
    </row>
    <row r="2669" spans="1:25" x14ac:dyDescent="0.25">
      <c r="A2669" t="s">
        <v>2976</v>
      </c>
      <c r="B2669">
        <f>Facturas!A2670</f>
        <v>8069</v>
      </c>
      <c r="C2669" s="1" t="s">
        <v>2977</v>
      </c>
      <c r="D2669" t="str">
        <f>Facturas!B2670</f>
        <v>20/00243</v>
      </c>
      <c r="E2669" s="1" t="s">
        <v>2978</v>
      </c>
      <c r="F2669" s="2">
        <f>Facturas!C2670</f>
        <v>43983</v>
      </c>
      <c r="G2669" s="1" t="s">
        <v>2979</v>
      </c>
      <c r="H2669">
        <f>Facturas!D2670</f>
        <v>155</v>
      </c>
      <c r="I2669" s="1" t="s">
        <v>2980</v>
      </c>
      <c r="J2669" s="4">
        <f>Facturas!E2670</f>
        <v>1</v>
      </c>
      <c r="K2669" s="1" t="s">
        <v>2981</v>
      </c>
      <c r="L2669" s="2" t="str">
        <f>IF(Facturas!F2670="","",Facturas!F2670)</f>
        <v/>
      </c>
      <c r="M2669" s="1" t="s">
        <v>2983</v>
      </c>
      <c r="N2669" s="2">
        <f>Facturas!J2670</f>
        <v>43983</v>
      </c>
      <c r="O2669" s="18" t="s">
        <v>3111</v>
      </c>
      <c r="P2669" s="2"/>
      <c r="Q2669" s="1" t="s">
        <v>2984</v>
      </c>
      <c r="R2669">
        <f>ABS(Facturas!K2670)</f>
        <v>1</v>
      </c>
      <c r="S2669" s="1" t="s">
        <v>2985</v>
      </c>
      <c r="T2669">
        <f>ABS(Facturas!M2670)</f>
        <v>0</v>
      </c>
      <c r="U2669" s="1" t="s">
        <v>2982</v>
      </c>
      <c r="V2669">
        <f>ABS(Facturas!R2670)</f>
        <v>0</v>
      </c>
      <c r="W2669" s="1" t="s">
        <v>2986</v>
      </c>
      <c r="X2669" t="str">
        <f>Facturas!S2670</f>
        <v/>
      </c>
      <c r="Y2669" s="1" t="s">
        <v>2987</v>
      </c>
    </row>
    <row r="2670" spans="1:25" x14ac:dyDescent="0.25">
      <c r="A2670" t="s">
        <v>2976</v>
      </c>
      <c r="B2670">
        <f>Facturas!A2671</f>
        <v>8070</v>
      </c>
      <c r="C2670" s="1" t="s">
        <v>2977</v>
      </c>
      <c r="D2670" t="str">
        <f>Facturas!B2671</f>
        <v>20/00244</v>
      </c>
      <c r="E2670" s="1" t="s">
        <v>2978</v>
      </c>
      <c r="F2670" s="2">
        <f>Facturas!C2671</f>
        <v>43983</v>
      </c>
      <c r="G2670" s="1" t="s">
        <v>2979</v>
      </c>
      <c r="H2670">
        <f>Facturas!D2671</f>
        <v>129</v>
      </c>
      <c r="I2670" s="1" t="s">
        <v>2980</v>
      </c>
      <c r="J2670" s="4">
        <f>Facturas!E2671</f>
        <v>1</v>
      </c>
      <c r="K2670" s="1" t="s">
        <v>2981</v>
      </c>
      <c r="L2670" s="2" t="str">
        <f>IF(Facturas!F2671="","",Facturas!F2671)</f>
        <v/>
      </c>
      <c r="M2670" s="1" t="s">
        <v>2983</v>
      </c>
      <c r="N2670" s="2">
        <f>Facturas!J2671</f>
        <v>43983</v>
      </c>
      <c r="O2670" s="18" t="s">
        <v>3111</v>
      </c>
      <c r="P2670" s="2"/>
      <c r="Q2670" s="1" t="s">
        <v>2984</v>
      </c>
      <c r="R2670">
        <f>ABS(Facturas!K2671)</f>
        <v>1</v>
      </c>
      <c r="S2670" s="1" t="s">
        <v>2985</v>
      </c>
      <c r="T2670">
        <f>ABS(Facturas!M2671)</f>
        <v>0</v>
      </c>
      <c r="U2670" s="1" t="s">
        <v>2982</v>
      </c>
      <c r="V2670">
        <f>ABS(Facturas!R2671)</f>
        <v>0</v>
      </c>
      <c r="W2670" s="1" t="s">
        <v>2986</v>
      </c>
      <c r="X2670" t="str">
        <f>Facturas!S2671</f>
        <v/>
      </c>
      <c r="Y2670" s="1" t="s">
        <v>2987</v>
      </c>
    </row>
    <row r="2671" spans="1:25" x14ac:dyDescent="0.25">
      <c r="A2671" t="s">
        <v>2976</v>
      </c>
      <c r="B2671">
        <f>Facturas!A2672</f>
        <v>8071</v>
      </c>
      <c r="C2671" s="1" t="s">
        <v>2977</v>
      </c>
      <c r="D2671" t="str">
        <f>Facturas!B2672</f>
        <v>20/00245</v>
      </c>
      <c r="E2671" s="1" t="s">
        <v>2978</v>
      </c>
      <c r="F2671" s="2">
        <f>Facturas!C2672</f>
        <v>43983</v>
      </c>
      <c r="G2671" s="1" t="s">
        <v>2979</v>
      </c>
      <c r="H2671">
        <f>Facturas!D2672</f>
        <v>193</v>
      </c>
      <c r="I2671" s="1" t="s">
        <v>2980</v>
      </c>
      <c r="J2671" s="4">
        <f>Facturas!E2672</f>
        <v>1</v>
      </c>
      <c r="K2671" s="1" t="s">
        <v>2981</v>
      </c>
      <c r="L2671" s="2" t="str">
        <f>IF(Facturas!F2672="","",Facturas!F2672)</f>
        <v/>
      </c>
      <c r="M2671" s="1" t="s">
        <v>2983</v>
      </c>
      <c r="N2671" s="2">
        <f>Facturas!J2672</f>
        <v>43983</v>
      </c>
      <c r="O2671" s="18" t="s">
        <v>3111</v>
      </c>
      <c r="P2671" s="2"/>
      <c r="Q2671" s="1" t="s">
        <v>2984</v>
      </c>
      <c r="R2671">
        <f>ABS(Facturas!K2672)</f>
        <v>1</v>
      </c>
      <c r="S2671" s="1" t="s">
        <v>2985</v>
      </c>
      <c r="T2671">
        <f>ABS(Facturas!M2672)</f>
        <v>0</v>
      </c>
      <c r="U2671" s="1" t="s">
        <v>2982</v>
      </c>
      <c r="V2671">
        <f>ABS(Facturas!R2672)</f>
        <v>0</v>
      </c>
      <c r="W2671" s="1" t="s">
        <v>2986</v>
      </c>
      <c r="X2671" t="str">
        <f>Facturas!S2672</f>
        <v/>
      </c>
      <c r="Y2671" s="1" t="s">
        <v>2987</v>
      </c>
    </row>
    <row r="2672" spans="1:25" x14ac:dyDescent="0.25">
      <c r="A2672" t="s">
        <v>2976</v>
      </c>
      <c r="B2672">
        <f>Facturas!A2673</f>
        <v>8072</v>
      </c>
      <c r="C2672" s="1" t="s">
        <v>2977</v>
      </c>
      <c r="D2672" t="str">
        <f>Facturas!B2673</f>
        <v>20/00246</v>
      </c>
      <c r="E2672" s="1" t="s">
        <v>2978</v>
      </c>
      <c r="F2672" s="2">
        <f>Facturas!C2673</f>
        <v>43983</v>
      </c>
      <c r="G2672" s="1" t="s">
        <v>2979</v>
      </c>
      <c r="H2672">
        <f>Facturas!D2673</f>
        <v>109</v>
      </c>
      <c r="I2672" s="1" t="s">
        <v>2980</v>
      </c>
      <c r="J2672" s="4">
        <f>Facturas!E2673</f>
        <v>1</v>
      </c>
      <c r="K2672" s="1" t="s">
        <v>2981</v>
      </c>
      <c r="L2672" s="2" t="str">
        <f>IF(Facturas!F2673="","",Facturas!F2673)</f>
        <v/>
      </c>
      <c r="M2672" s="1" t="s">
        <v>2983</v>
      </c>
      <c r="N2672" s="2">
        <f>Facturas!J2673</f>
        <v>43983</v>
      </c>
      <c r="O2672" s="18" t="s">
        <v>3111</v>
      </c>
      <c r="P2672" s="2"/>
      <c r="Q2672" s="1" t="s">
        <v>2984</v>
      </c>
      <c r="R2672">
        <f>ABS(Facturas!K2673)</f>
        <v>1</v>
      </c>
      <c r="S2672" s="1" t="s">
        <v>2985</v>
      </c>
      <c r="T2672">
        <f>ABS(Facturas!M2673)</f>
        <v>0</v>
      </c>
      <c r="U2672" s="1" t="s">
        <v>2982</v>
      </c>
      <c r="V2672">
        <f>ABS(Facturas!R2673)</f>
        <v>0</v>
      </c>
      <c r="W2672" s="1" t="s">
        <v>2986</v>
      </c>
      <c r="X2672" t="str">
        <f>Facturas!S2673</f>
        <v/>
      </c>
      <c r="Y2672" s="1" t="s">
        <v>2987</v>
      </c>
    </row>
    <row r="2673" spans="1:25" x14ac:dyDescent="0.25">
      <c r="A2673" t="s">
        <v>2976</v>
      </c>
      <c r="B2673">
        <f>Facturas!A2674</f>
        <v>8073</v>
      </c>
      <c r="C2673" s="1" t="s">
        <v>2977</v>
      </c>
      <c r="D2673" t="str">
        <f>Facturas!B2674</f>
        <v>20/00247</v>
      </c>
      <c r="E2673" s="1" t="s">
        <v>2978</v>
      </c>
      <c r="F2673" s="2">
        <f>Facturas!C2674</f>
        <v>43983</v>
      </c>
      <c r="G2673" s="1" t="s">
        <v>2979</v>
      </c>
      <c r="H2673">
        <f>Facturas!D2674</f>
        <v>110</v>
      </c>
      <c r="I2673" s="1" t="s">
        <v>2980</v>
      </c>
      <c r="J2673" s="4">
        <f>Facturas!E2674</f>
        <v>1</v>
      </c>
      <c r="K2673" s="1" t="s">
        <v>2981</v>
      </c>
      <c r="L2673" s="2" t="str">
        <f>IF(Facturas!F2674="","",Facturas!F2674)</f>
        <v/>
      </c>
      <c r="M2673" s="1" t="s">
        <v>2983</v>
      </c>
      <c r="N2673" s="2">
        <f>Facturas!J2674</f>
        <v>43983</v>
      </c>
      <c r="O2673" s="18" t="s">
        <v>3111</v>
      </c>
      <c r="P2673" s="2"/>
      <c r="Q2673" s="1" t="s">
        <v>2984</v>
      </c>
      <c r="R2673">
        <f>ABS(Facturas!K2674)</f>
        <v>1</v>
      </c>
      <c r="S2673" s="1" t="s">
        <v>2985</v>
      </c>
      <c r="T2673">
        <f>ABS(Facturas!M2674)</f>
        <v>0</v>
      </c>
      <c r="U2673" s="1" t="s">
        <v>2982</v>
      </c>
      <c r="V2673">
        <f>ABS(Facturas!R2674)</f>
        <v>0</v>
      </c>
      <c r="W2673" s="1" t="s">
        <v>2986</v>
      </c>
      <c r="X2673" t="str">
        <f>Facturas!S2674</f>
        <v/>
      </c>
      <c r="Y2673" s="1" t="s">
        <v>2987</v>
      </c>
    </row>
    <row r="2674" spans="1:25" x14ac:dyDescent="0.25">
      <c r="A2674" t="s">
        <v>2976</v>
      </c>
      <c r="B2674">
        <f>Facturas!A2675</f>
        <v>8074</v>
      </c>
      <c r="C2674" s="1" t="s">
        <v>2977</v>
      </c>
      <c r="D2674" t="str">
        <f>Facturas!B2675</f>
        <v>20/00248</v>
      </c>
      <c r="E2674" s="1" t="s">
        <v>2978</v>
      </c>
      <c r="F2674" s="2">
        <f>Facturas!C2675</f>
        <v>43983</v>
      </c>
      <c r="G2674" s="1" t="s">
        <v>2979</v>
      </c>
      <c r="H2674">
        <f>Facturas!D2675</f>
        <v>111</v>
      </c>
      <c r="I2674" s="1" t="s">
        <v>2980</v>
      </c>
      <c r="J2674" s="4">
        <f>Facturas!E2675</f>
        <v>1</v>
      </c>
      <c r="K2674" s="1" t="s">
        <v>2981</v>
      </c>
      <c r="L2674" s="2" t="str">
        <f>IF(Facturas!F2675="","",Facturas!F2675)</f>
        <v/>
      </c>
      <c r="M2674" s="1" t="s">
        <v>2983</v>
      </c>
      <c r="N2674" s="2">
        <f>Facturas!J2675</f>
        <v>43983</v>
      </c>
      <c r="O2674" s="18" t="s">
        <v>3111</v>
      </c>
      <c r="P2674" s="2"/>
      <c r="Q2674" s="1" t="s">
        <v>2984</v>
      </c>
      <c r="R2674">
        <f>ABS(Facturas!K2675)</f>
        <v>1</v>
      </c>
      <c r="S2674" s="1" t="s">
        <v>2985</v>
      </c>
      <c r="T2674">
        <f>ABS(Facturas!M2675)</f>
        <v>0</v>
      </c>
      <c r="U2674" s="1" t="s">
        <v>2982</v>
      </c>
      <c r="V2674">
        <f>ABS(Facturas!R2675)</f>
        <v>0</v>
      </c>
      <c r="W2674" s="1" t="s">
        <v>2986</v>
      </c>
      <c r="X2674" t="str">
        <f>Facturas!S2675</f>
        <v/>
      </c>
      <c r="Y2674" s="1" t="s">
        <v>2987</v>
      </c>
    </row>
    <row r="2675" spans="1:25" x14ac:dyDescent="0.25">
      <c r="A2675" t="s">
        <v>2976</v>
      </c>
      <c r="B2675">
        <f>Facturas!A2676</f>
        <v>8075</v>
      </c>
      <c r="C2675" s="1" t="s">
        <v>2977</v>
      </c>
      <c r="D2675" t="str">
        <f>Facturas!B2676</f>
        <v>20/00249</v>
      </c>
      <c r="E2675" s="1" t="s">
        <v>2978</v>
      </c>
      <c r="F2675" s="2">
        <f>Facturas!C2676</f>
        <v>43983</v>
      </c>
      <c r="G2675" s="1" t="s">
        <v>2979</v>
      </c>
      <c r="H2675">
        <f>Facturas!D2676</f>
        <v>112</v>
      </c>
      <c r="I2675" s="1" t="s">
        <v>2980</v>
      </c>
      <c r="J2675" s="4">
        <f>Facturas!E2676</f>
        <v>1</v>
      </c>
      <c r="K2675" s="1" t="s">
        <v>2981</v>
      </c>
      <c r="L2675" s="2" t="str">
        <f>IF(Facturas!F2676="","",Facturas!F2676)</f>
        <v/>
      </c>
      <c r="M2675" s="1" t="s">
        <v>2983</v>
      </c>
      <c r="N2675" s="2">
        <f>Facturas!J2676</f>
        <v>43983</v>
      </c>
      <c r="O2675" s="18" t="s">
        <v>3111</v>
      </c>
      <c r="P2675" s="2"/>
      <c r="Q2675" s="1" t="s">
        <v>2984</v>
      </c>
      <c r="R2675">
        <f>ABS(Facturas!K2676)</f>
        <v>1</v>
      </c>
      <c r="S2675" s="1" t="s">
        <v>2985</v>
      </c>
      <c r="T2675">
        <f>ABS(Facturas!M2676)</f>
        <v>0</v>
      </c>
      <c r="U2675" s="1" t="s">
        <v>2982</v>
      </c>
      <c r="V2675">
        <f>ABS(Facturas!R2676)</f>
        <v>0</v>
      </c>
      <c r="W2675" s="1" t="s">
        <v>2986</v>
      </c>
      <c r="X2675" t="str">
        <f>Facturas!S2676</f>
        <v/>
      </c>
      <c r="Y2675" s="1" t="s">
        <v>2987</v>
      </c>
    </row>
    <row r="2676" spans="1:25" x14ac:dyDescent="0.25">
      <c r="A2676" t="s">
        <v>2976</v>
      </c>
      <c r="B2676">
        <f>Facturas!A2677</f>
        <v>8076</v>
      </c>
      <c r="C2676" s="1" t="s">
        <v>2977</v>
      </c>
      <c r="D2676" t="str">
        <f>Facturas!B2677</f>
        <v>20/00250</v>
      </c>
      <c r="E2676" s="1" t="s">
        <v>2978</v>
      </c>
      <c r="F2676" s="2">
        <f>Facturas!C2677</f>
        <v>43983</v>
      </c>
      <c r="G2676" s="1" t="s">
        <v>2979</v>
      </c>
      <c r="H2676">
        <f>Facturas!D2677</f>
        <v>177</v>
      </c>
      <c r="I2676" s="1" t="s">
        <v>2980</v>
      </c>
      <c r="J2676" s="4">
        <f>Facturas!E2677</f>
        <v>1</v>
      </c>
      <c r="K2676" s="1" t="s">
        <v>2981</v>
      </c>
      <c r="L2676" s="2" t="str">
        <f>IF(Facturas!F2677="","",Facturas!F2677)</f>
        <v/>
      </c>
      <c r="M2676" s="1" t="s">
        <v>2983</v>
      </c>
      <c r="N2676" s="2">
        <f>Facturas!J2677</f>
        <v>43983</v>
      </c>
      <c r="O2676" s="18" t="s">
        <v>3111</v>
      </c>
      <c r="P2676" s="2"/>
      <c r="Q2676" s="1" t="s">
        <v>2984</v>
      </c>
      <c r="R2676">
        <f>ABS(Facturas!K2677)</f>
        <v>1</v>
      </c>
      <c r="S2676" s="1" t="s">
        <v>2985</v>
      </c>
      <c r="T2676">
        <f>ABS(Facturas!M2677)</f>
        <v>0</v>
      </c>
      <c r="U2676" s="1" t="s">
        <v>2982</v>
      </c>
      <c r="V2676">
        <f>ABS(Facturas!R2677)</f>
        <v>0</v>
      </c>
      <c r="W2676" s="1" t="s">
        <v>2986</v>
      </c>
      <c r="X2676" t="str">
        <f>Facturas!S2677</f>
        <v/>
      </c>
      <c r="Y2676" s="1" t="s">
        <v>2987</v>
      </c>
    </row>
    <row r="2677" spans="1:25" x14ac:dyDescent="0.25">
      <c r="A2677" t="s">
        <v>2976</v>
      </c>
      <c r="B2677">
        <f>Facturas!A2678</f>
        <v>8077</v>
      </c>
      <c r="C2677" s="1" t="s">
        <v>2977</v>
      </c>
      <c r="D2677" t="str">
        <f>Facturas!B2678</f>
        <v>20/00251</v>
      </c>
      <c r="E2677" s="1" t="s">
        <v>2978</v>
      </c>
      <c r="F2677" s="2">
        <f>Facturas!C2678</f>
        <v>43983</v>
      </c>
      <c r="G2677" s="1" t="s">
        <v>2979</v>
      </c>
      <c r="H2677">
        <f>Facturas!D2678</f>
        <v>154</v>
      </c>
      <c r="I2677" s="1" t="s">
        <v>2980</v>
      </c>
      <c r="J2677" s="4">
        <f>Facturas!E2678</f>
        <v>1</v>
      </c>
      <c r="K2677" s="1" t="s">
        <v>2981</v>
      </c>
      <c r="L2677" s="2" t="str">
        <f>IF(Facturas!F2678="","",Facturas!F2678)</f>
        <v/>
      </c>
      <c r="M2677" s="1" t="s">
        <v>2983</v>
      </c>
      <c r="N2677" s="2">
        <f>Facturas!J2678</f>
        <v>43983</v>
      </c>
      <c r="O2677" s="18" t="s">
        <v>3111</v>
      </c>
      <c r="P2677" s="2"/>
      <c r="Q2677" s="1" t="s">
        <v>2984</v>
      </c>
      <c r="R2677">
        <f>ABS(Facturas!K2678)</f>
        <v>1</v>
      </c>
      <c r="S2677" s="1" t="s">
        <v>2985</v>
      </c>
      <c r="T2677">
        <f>ABS(Facturas!M2678)</f>
        <v>0</v>
      </c>
      <c r="U2677" s="1" t="s">
        <v>2982</v>
      </c>
      <c r="V2677">
        <f>ABS(Facturas!R2678)</f>
        <v>0</v>
      </c>
      <c r="W2677" s="1" t="s">
        <v>2986</v>
      </c>
      <c r="X2677" t="str">
        <f>Facturas!S2678</f>
        <v/>
      </c>
      <c r="Y2677" s="1" t="s">
        <v>2987</v>
      </c>
    </row>
    <row r="2678" spans="1:25" x14ac:dyDescent="0.25">
      <c r="A2678" t="s">
        <v>2976</v>
      </c>
      <c r="B2678">
        <f>Facturas!A2679</f>
        <v>8078</v>
      </c>
      <c r="C2678" s="1" t="s">
        <v>2977</v>
      </c>
      <c r="D2678" t="str">
        <f>Facturas!B2679</f>
        <v>20/00252</v>
      </c>
      <c r="E2678" s="1" t="s">
        <v>2978</v>
      </c>
      <c r="F2678" s="2">
        <f>Facturas!C2679</f>
        <v>43983</v>
      </c>
      <c r="G2678" s="1" t="s">
        <v>2979</v>
      </c>
      <c r="H2678">
        <f>Facturas!D2679</f>
        <v>100</v>
      </c>
      <c r="I2678" s="1" t="s">
        <v>2980</v>
      </c>
      <c r="J2678" s="4">
        <f>Facturas!E2679</f>
        <v>1</v>
      </c>
      <c r="K2678" s="1" t="s">
        <v>2981</v>
      </c>
      <c r="L2678" s="2" t="str">
        <f>IF(Facturas!F2679="","",Facturas!F2679)</f>
        <v/>
      </c>
      <c r="M2678" s="1" t="s">
        <v>2983</v>
      </c>
      <c r="N2678" s="2">
        <f>Facturas!J2679</f>
        <v>43983</v>
      </c>
      <c r="O2678" s="18" t="s">
        <v>3111</v>
      </c>
      <c r="P2678" s="2"/>
      <c r="Q2678" s="1" t="s">
        <v>2984</v>
      </c>
      <c r="R2678">
        <f>ABS(Facturas!K2679)</f>
        <v>1</v>
      </c>
      <c r="S2678" s="1" t="s">
        <v>2985</v>
      </c>
      <c r="T2678">
        <f>ABS(Facturas!M2679)</f>
        <v>0</v>
      </c>
      <c r="U2678" s="1" t="s">
        <v>2982</v>
      </c>
      <c r="V2678">
        <f>ABS(Facturas!R2679)</f>
        <v>0</v>
      </c>
      <c r="W2678" s="1" t="s">
        <v>2986</v>
      </c>
      <c r="X2678" t="str">
        <f>Facturas!S2679</f>
        <v/>
      </c>
      <c r="Y2678" s="1" t="s">
        <v>2987</v>
      </c>
    </row>
    <row r="2679" spans="1:25" x14ac:dyDescent="0.25">
      <c r="A2679" t="s">
        <v>2976</v>
      </c>
      <c r="B2679">
        <f>Facturas!A2680</f>
        <v>8079</v>
      </c>
      <c r="C2679" s="1" t="s">
        <v>2977</v>
      </c>
      <c r="D2679" t="str">
        <f>Facturas!B2680</f>
        <v>20/00253</v>
      </c>
      <c r="E2679" s="1" t="s">
        <v>2978</v>
      </c>
      <c r="F2679" s="2">
        <f>Facturas!C2680</f>
        <v>43983</v>
      </c>
      <c r="G2679" s="1" t="s">
        <v>2979</v>
      </c>
      <c r="H2679">
        <f>Facturas!D2680</f>
        <v>74</v>
      </c>
      <c r="I2679" s="1" t="s">
        <v>2980</v>
      </c>
      <c r="J2679" s="4">
        <f>Facturas!E2680</f>
        <v>1</v>
      </c>
      <c r="K2679" s="1" t="s">
        <v>2981</v>
      </c>
      <c r="L2679" s="2" t="str">
        <f>IF(Facturas!F2680="","",Facturas!F2680)</f>
        <v/>
      </c>
      <c r="M2679" s="1" t="s">
        <v>2983</v>
      </c>
      <c r="N2679" s="2">
        <f>Facturas!J2680</f>
        <v>43983</v>
      </c>
      <c r="O2679" s="18" t="s">
        <v>3111</v>
      </c>
      <c r="P2679" s="2"/>
      <c r="Q2679" s="1" t="s">
        <v>2984</v>
      </c>
      <c r="R2679">
        <f>ABS(Facturas!K2680)</f>
        <v>1</v>
      </c>
      <c r="S2679" s="1" t="s">
        <v>2985</v>
      </c>
      <c r="T2679">
        <f>ABS(Facturas!M2680)</f>
        <v>0</v>
      </c>
      <c r="U2679" s="1" t="s">
        <v>2982</v>
      </c>
      <c r="V2679">
        <f>ABS(Facturas!R2680)</f>
        <v>0</v>
      </c>
      <c r="W2679" s="1" t="s">
        <v>2986</v>
      </c>
      <c r="X2679" t="str">
        <f>Facturas!S2680</f>
        <v/>
      </c>
      <c r="Y2679" s="1" t="s">
        <v>2987</v>
      </c>
    </row>
    <row r="2680" spans="1:25" x14ac:dyDescent="0.25">
      <c r="A2680" t="s">
        <v>2976</v>
      </c>
      <c r="B2680">
        <f>Facturas!A2681</f>
        <v>8080</v>
      </c>
      <c r="C2680" s="1" t="s">
        <v>2977</v>
      </c>
      <c r="D2680" t="str">
        <f>Facturas!B2681</f>
        <v>20/00254</v>
      </c>
      <c r="E2680" s="1" t="s">
        <v>2978</v>
      </c>
      <c r="F2680" s="2">
        <f>Facturas!C2681</f>
        <v>43983</v>
      </c>
      <c r="G2680" s="1" t="s">
        <v>2979</v>
      </c>
      <c r="H2680">
        <f>Facturas!D2681</f>
        <v>125</v>
      </c>
      <c r="I2680" s="1" t="s">
        <v>2980</v>
      </c>
      <c r="J2680" s="4">
        <f>Facturas!E2681</f>
        <v>1</v>
      </c>
      <c r="K2680" s="1" t="s">
        <v>2981</v>
      </c>
      <c r="L2680" s="2" t="str">
        <f>IF(Facturas!F2681="","",Facturas!F2681)</f>
        <v/>
      </c>
      <c r="M2680" s="1" t="s">
        <v>2983</v>
      </c>
      <c r="N2680" s="2">
        <f>Facturas!J2681</f>
        <v>43983</v>
      </c>
      <c r="O2680" s="18" t="s">
        <v>3111</v>
      </c>
      <c r="P2680" s="2"/>
      <c r="Q2680" s="1" t="s">
        <v>2984</v>
      </c>
      <c r="R2680">
        <f>ABS(Facturas!K2681)</f>
        <v>1</v>
      </c>
      <c r="S2680" s="1" t="s">
        <v>2985</v>
      </c>
      <c r="T2680">
        <f>ABS(Facturas!M2681)</f>
        <v>0</v>
      </c>
      <c r="U2680" s="1" t="s">
        <v>2982</v>
      </c>
      <c r="V2680">
        <f>ABS(Facturas!R2681)</f>
        <v>0</v>
      </c>
      <c r="W2680" s="1" t="s">
        <v>2986</v>
      </c>
      <c r="X2680" t="str">
        <f>Facturas!S2681</f>
        <v/>
      </c>
      <c r="Y2680" s="1" t="s">
        <v>2987</v>
      </c>
    </row>
    <row r="2681" spans="1:25" x14ac:dyDescent="0.25">
      <c r="A2681" t="s">
        <v>2976</v>
      </c>
      <c r="B2681">
        <f>Facturas!A2682</f>
        <v>8081</v>
      </c>
      <c r="C2681" s="1" t="s">
        <v>2977</v>
      </c>
      <c r="D2681" t="str">
        <f>Facturas!B2682</f>
        <v>20/00255</v>
      </c>
      <c r="E2681" s="1" t="s">
        <v>2978</v>
      </c>
      <c r="F2681" s="2">
        <f>Facturas!C2682</f>
        <v>43983</v>
      </c>
      <c r="G2681" s="1" t="s">
        <v>2979</v>
      </c>
      <c r="H2681">
        <f>Facturas!D2682</f>
        <v>126</v>
      </c>
      <c r="I2681" s="1" t="s">
        <v>2980</v>
      </c>
      <c r="J2681" s="4">
        <f>Facturas!E2682</f>
        <v>1</v>
      </c>
      <c r="K2681" s="1" t="s">
        <v>2981</v>
      </c>
      <c r="L2681" s="2" t="str">
        <f>IF(Facturas!F2682="","",Facturas!F2682)</f>
        <v/>
      </c>
      <c r="M2681" s="1" t="s">
        <v>2983</v>
      </c>
      <c r="N2681" s="2">
        <f>Facturas!J2682</f>
        <v>43983</v>
      </c>
      <c r="O2681" s="18" t="s">
        <v>3111</v>
      </c>
      <c r="P2681" s="2"/>
      <c r="Q2681" s="1" t="s">
        <v>2984</v>
      </c>
      <c r="R2681">
        <f>ABS(Facturas!K2682)</f>
        <v>1</v>
      </c>
      <c r="S2681" s="1" t="s">
        <v>2985</v>
      </c>
      <c r="T2681">
        <f>ABS(Facturas!M2682)</f>
        <v>0</v>
      </c>
      <c r="U2681" s="1" t="s">
        <v>2982</v>
      </c>
      <c r="V2681">
        <f>ABS(Facturas!R2682)</f>
        <v>0</v>
      </c>
      <c r="W2681" s="1" t="s">
        <v>2986</v>
      </c>
      <c r="X2681" t="str">
        <f>Facturas!S2682</f>
        <v/>
      </c>
      <c r="Y2681" s="1" t="s">
        <v>2987</v>
      </c>
    </row>
    <row r="2682" spans="1:25" x14ac:dyDescent="0.25">
      <c r="A2682" t="s">
        <v>2976</v>
      </c>
      <c r="B2682">
        <f>Facturas!A2683</f>
        <v>8082</v>
      </c>
      <c r="C2682" s="1" t="s">
        <v>2977</v>
      </c>
      <c r="D2682" t="str">
        <f>Facturas!B2683</f>
        <v>20/00256</v>
      </c>
      <c r="E2682" s="1" t="s">
        <v>2978</v>
      </c>
      <c r="F2682" s="2">
        <f>Facturas!C2683</f>
        <v>43983</v>
      </c>
      <c r="G2682" s="1" t="s">
        <v>2979</v>
      </c>
      <c r="H2682">
        <f>Facturas!D2683</f>
        <v>2290</v>
      </c>
      <c r="I2682" s="1" t="s">
        <v>2980</v>
      </c>
      <c r="J2682" s="4">
        <f>Facturas!E2683</f>
        <v>2</v>
      </c>
      <c r="K2682" s="1" t="s">
        <v>2981</v>
      </c>
      <c r="L2682" s="2" t="str">
        <f>IF(Facturas!F2683="","",Facturas!F2683)</f>
        <v/>
      </c>
      <c r="M2682" s="1" t="s">
        <v>2983</v>
      </c>
      <c r="N2682" s="2">
        <f>Facturas!J2683</f>
        <v>43983</v>
      </c>
      <c r="O2682" s="18" t="s">
        <v>3111</v>
      </c>
      <c r="P2682" s="2"/>
      <c r="Q2682" s="1" t="s">
        <v>2984</v>
      </c>
      <c r="R2682">
        <f>ABS(Facturas!K2683)</f>
        <v>1</v>
      </c>
      <c r="S2682" s="1" t="s">
        <v>2985</v>
      </c>
      <c r="T2682">
        <f>ABS(Facturas!M2683)</f>
        <v>0</v>
      </c>
      <c r="U2682" s="1" t="s">
        <v>2982</v>
      </c>
      <c r="V2682">
        <f>ABS(Facturas!R2683)</f>
        <v>0</v>
      </c>
      <c r="W2682" s="1" t="s">
        <v>2986</v>
      </c>
      <c r="X2682" t="str">
        <f>Facturas!S2683</f>
        <v/>
      </c>
      <c r="Y2682" s="1" t="s">
        <v>2987</v>
      </c>
    </row>
    <row r="2683" spans="1:25" x14ac:dyDescent="0.25">
      <c r="A2683" t="s">
        <v>2976</v>
      </c>
      <c r="B2683">
        <f>Facturas!A2684</f>
        <v>8083</v>
      </c>
      <c r="C2683" s="1" t="s">
        <v>2977</v>
      </c>
      <c r="D2683" t="str">
        <f>Facturas!B2684</f>
        <v>20/00257</v>
      </c>
      <c r="E2683" s="1" t="s">
        <v>2978</v>
      </c>
      <c r="F2683" s="2">
        <f>Facturas!C2684</f>
        <v>43983</v>
      </c>
      <c r="G2683" s="1" t="s">
        <v>2979</v>
      </c>
      <c r="H2683">
        <f>Facturas!D2684</f>
        <v>128</v>
      </c>
      <c r="I2683" s="1" t="s">
        <v>2980</v>
      </c>
      <c r="J2683" s="4">
        <f>Facturas!E2684</f>
        <v>2</v>
      </c>
      <c r="K2683" s="1" t="s">
        <v>2981</v>
      </c>
      <c r="L2683" s="2" t="str">
        <f>IF(Facturas!F2684="","",Facturas!F2684)</f>
        <v/>
      </c>
      <c r="M2683" s="1" t="s">
        <v>2983</v>
      </c>
      <c r="N2683" s="2">
        <f>Facturas!J2684</f>
        <v>43983</v>
      </c>
      <c r="O2683" s="18" t="s">
        <v>3111</v>
      </c>
      <c r="P2683" s="2"/>
      <c r="Q2683" s="1" t="s">
        <v>2984</v>
      </c>
      <c r="R2683">
        <f>ABS(Facturas!K2684)</f>
        <v>1</v>
      </c>
      <c r="S2683" s="1" t="s">
        <v>2985</v>
      </c>
      <c r="T2683">
        <f>ABS(Facturas!M2684)</f>
        <v>0</v>
      </c>
      <c r="U2683" s="1" t="s">
        <v>2982</v>
      </c>
      <c r="V2683">
        <f>ABS(Facturas!R2684)</f>
        <v>0</v>
      </c>
      <c r="W2683" s="1" t="s">
        <v>2986</v>
      </c>
      <c r="X2683" t="str">
        <f>Facturas!S2684</f>
        <v/>
      </c>
      <c r="Y2683" s="1" t="s">
        <v>2987</v>
      </c>
    </row>
    <row r="2684" spans="1:25" x14ac:dyDescent="0.25">
      <c r="A2684" t="s">
        <v>2976</v>
      </c>
      <c r="B2684">
        <f>Facturas!A2685</f>
        <v>8084</v>
      </c>
      <c r="C2684" s="1" t="s">
        <v>2977</v>
      </c>
      <c r="D2684" t="str">
        <f>Facturas!B2685</f>
        <v>20/00258</v>
      </c>
      <c r="E2684" s="1" t="s">
        <v>2978</v>
      </c>
      <c r="F2684" s="2">
        <f>Facturas!C2685</f>
        <v>43983</v>
      </c>
      <c r="G2684" s="1" t="s">
        <v>2979</v>
      </c>
      <c r="H2684">
        <f>Facturas!D2685</f>
        <v>2266</v>
      </c>
      <c r="I2684" s="1" t="s">
        <v>2980</v>
      </c>
      <c r="J2684" s="4">
        <f>Facturas!E2685</f>
        <v>2</v>
      </c>
      <c r="K2684" s="1" t="s">
        <v>2981</v>
      </c>
      <c r="L2684" s="2" t="str">
        <f>IF(Facturas!F2685="","",Facturas!F2685)</f>
        <v/>
      </c>
      <c r="M2684" s="1" t="s">
        <v>2983</v>
      </c>
      <c r="N2684" s="2">
        <f>Facturas!J2685</f>
        <v>43983</v>
      </c>
      <c r="O2684" s="18" t="s">
        <v>3111</v>
      </c>
      <c r="P2684" s="2"/>
      <c r="Q2684" s="1" t="s">
        <v>2984</v>
      </c>
      <c r="R2684">
        <f>ABS(Facturas!K2685)</f>
        <v>1</v>
      </c>
      <c r="S2684" s="1" t="s">
        <v>2985</v>
      </c>
      <c r="T2684">
        <f>ABS(Facturas!M2685)</f>
        <v>0</v>
      </c>
      <c r="U2684" s="1" t="s">
        <v>2982</v>
      </c>
      <c r="V2684">
        <f>ABS(Facturas!R2685)</f>
        <v>0</v>
      </c>
      <c r="W2684" s="1" t="s">
        <v>2986</v>
      </c>
      <c r="X2684" t="str">
        <f>Facturas!S2685</f>
        <v/>
      </c>
      <c r="Y2684" s="1" t="s">
        <v>2987</v>
      </c>
    </row>
    <row r="2685" spans="1:25" x14ac:dyDescent="0.25">
      <c r="A2685" t="s">
        <v>2976</v>
      </c>
      <c r="B2685">
        <f>Facturas!A2686</f>
        <v>8085</v>
      </c>
      <c r="C2685" s="1" t="s">
        <v>2977</v>
      </c>
      <c r="D2685" t="str">
        <f>Facturas!B2686</f>
        <v>20/00259</v>
      </c>
      <c r="E2685" s="1" t="s">
        <v>2978</v>
      </c>
      <c r="F2685" s="2">
        <f>Facturas!C2686</f>
        <v>43983</v>
      </c>
      <c r="G2685" s="1" t="s">
        <v>2979</v>
      </c>
      <c r="H2685">
        <f>Facturas!D2686</f>
        <v>65</v>
      </c>
      <c r="I2685" s="1" t="s">
        <v>2980</v>
      </c>
      <c r="J2685" s="4">
        <f>Facturas!E2686</f>
        <v>1</v>
      </c>
      <c r="K2685" s="1" t="s">
        <v>2981</v>
      </c>
      <c r="L2685" s="2" t="str">
        <f>IF(Facturas!F2686="","",Facturas!F2686)</f>
        <v/>
      </c>
      <c r="M2685" s="1" t="s">
        <v>2983</v>
      </c>
      <c r="N2685" s="2">
        <f>Facturas!J2686</f>
        <v>43983</v>
      </c>
      <c r="O2685" s="18" t="s">
        <v>3111</v>
      </c>
      <c r="P2685" s="2"/>
      <c r="Q2685" s="1" t="s">
        <v>2984</v>
      </c>
      <c r="R2685">
        <f>ABS(Facturas!K2686)</f>
        <v>1</v>
      </c>
      <c r="S2685" s="1" t="s">
        <v>2985</v>
      </c>
      <c r="T2685">
        <f>ABS(Facturas!M2686)</f>
        <v>0</v>
      </c>
      <c r="U2685" s="1" t="s">
        <v>2982</v>
      </c>
      <c r="V2685">
        <f>ABS(Facturas!R2686)</f>
        <v>0</v>
      </c>
      <c r="W2685" s="1" t="s">
        <v>2986</v>
      </c>
      <c r="X2685" t="str">
        <f>Facturas!S2686</f>
        <v/>
      </c>
      <c r="Y2685" s="1" t="s">
        <v>2987</v>
      </c>
    </row>
    <row r="2686" spans="1:25" x14ac:dyDescent="0.25">
      <c r="A2686" t="s">
        <v>2976</v>
      </c>
      <c r="B2686">
        <f>Facturas!A2687</f>
        <v>8086</v>
      </c>
      <c r="C2686" s="1" t="s">
        <v>2977</v>
      </c>
      <c r="D2686" t="str">
        <f>Facturas!B2687</f>
        <v>20/00260</v>
      </c>
      <c r="E2686" s="1" t="s">
        <v>2978</v>
      </c>
      <c r="F2686" s="2">
        <f>Facturas!C2687</f>
        <v>43983</v>
      </c>
      <c r="G2686" s="1" t="s">
        <v>2979</v>
      </c>
      <c r="H2686">
        <f>Facturas!D2687</f>
        <v>7</v>
      </c>
      <c r="I2686" s="1" t="s">
        <v>2980</v>
      </c>
      <c r="J2686" s="4">
        <f>Facturas!E2687</f>
        <v>1</v>
      </c>
      <c r="K2686" s="1" t="s">
        <v>2981</v>
      </c>
      <c r="L2686" s="2" t="str">
        <f>IF(Facturas!F2687="","",Facturas!F2687)</f>
        <v/>
      </c>
      <c r="M2686" s="1" t="s">
        <v>2983</v>
      </c>
      <c r="N2686" s="2">
        <f>Facturas!J2687</f>
        <v>43983</v>
      </c>
      <c r="O2686" s="18" t="s">
        <v>3111</v>
      </c>
      <c r="P2686" s="2"/>
      <c r="Q2686" s="1" t="s">
        <v>2984</v>
      </c>
      <c r="R2686">
        <f>ABS(Facturas!K2687)</f>
        <v>1</v>
      </c>
      <c r="S2686" s="1" t="s">
        <v>2985</v>
      </c>
      <c r="T2686">
        <f>ABS(Facturas!M2687)</f>
        <v>0</v>
      </c>
      <c r="U2686" s="1" t="s">
        <v>2982</v>
      </c>
      <c r="V2686">
        <f>ABS(Facturas!R2687)</f>
        <v>0</v>
      </c>
      <c r="W2686" s="1" t="s">
        <v>2986</v>
      </c>
      <c r="X2686" t="str">
        <f>Facturas!S2687</f>
        <v>NESLEOF</v>
      </c>
      <c r="Y2686" s="1" t="s">
        <v>2987</v>
      </c>
    </row>
    <row r="2687" spans="1:25" x14ac:dyDescent="0.25">
      <c r="A2687" t="s">
        <v>2976</v>
      </c>
      <c r="B2687">
        <f>Facturas!A2688</f>
        <v>8087</v>
      </c>
      <c r="C2687" s="1" t="s">
        <v>2977</v>
      </c>
      <c r="D2687" t="str">
        <f>Facturas!B2688</f>
        <v>20/00261</v>
      </c>
      <c r="E2687" s="1" t="s">
        <v>2978</v>
      </c>
      <c r="F2687" s="2">
        <f>Facturas!C2688</f>
        <v>43983</v>
      </c>
      <c r="G2687" s="1" t="s">
        <v>2979</v>
      </c>
      <c r="H2687">
        <f>Facturas!D2688</f>
        <v>140</v>
      </c>
      <c r="I2687" s="1" t="s">
        <v>2980</v>
      </c>
      <c r="J2687" s="4">
        <f>Facturas!E2688</f>
        <v>2</v>
      </c>
      <c r="K2687" s="1" t="s">
        <v>2981</v>
      </c>
      <c r="L2687" s="2" t="str">
        <f>IF(Facturas!F2688="","",Facturas!F2688)</f>
        <v/>
      </c>
      <c r="M2687" s="1" t="s">
        <v>2983</v>
      </c>
      <c r="N2687" s="2">
        <f>Facturas!J2688</f>
        <v>43983</v>
      </c>
      <c r="O2687" s="18" t="s">
        <v>3111</v>
      </c>
      <c r="P2687" s="2"/>
      <c r="Q2687" s="1" t="s">
        <v>2984</v>
      </c>
      <c r="R2687">
        <f>ABS(Facturas!K2688)</f>
        <v>1</v>
      </c>
      <c r="S2687" s="1" t="s">
        <v>2985</v>
      </c>
      <c r="T2687">
        <f>ABS(Facturas!M2688)</f>
        <v>0</v>
      </c>
      <c r="U2687" s="1" t="s">
        <v>2982</v>
      </c>
      <c r="V2687">
        <f>ABS(Facturas!R2688)</f>
        <v>0</v>
      </c>
      <c r="W2687" s="1" t="s">
        <v>2986</v>
      </c>
      <c r="X2687" t="str">
        <f>Facturas!S2688</f>
        <v/>
      </c>
      <c r="Y2687" s="1" t="s">
        <v>2987</v>
      </c>
    </row>
    <row r="2688" spans="1:25" x14ac:dyDescent="0.25">
      <c r="A2688" t="s">
        <v>2976</v>
      </c>
      <c r="B2688">
        <f>Facturas!A2689</f>
        <v>8088</v>
      </c>
      <c r="C2688" s="1" t="s">
        <v>2977</v>
      </c>
      <c r="D2688" t="str">
        <f>Facturas!B2689</f>
        <v>20/00262</v>
      </c>
      <c r="E2688" s="1" t="s">
        <v>2978</v>
      </c>
      <c r="F2688" s="2">
        <f>Facturas!C2689</f>
        <v>43983</v>
      </c>
      <c r="G2688" s="1" t="s">
        <v>2979</v>
      </c>
      <c r="H2688">
        <f>Facturas!D2689</f>
        <v>2222</v>
      </c>
      <c r="I2688" s="1" t="s">
        <v>2980</v>
      </c>
      <c r="J2688" s="4">
        <f>Facturas!E2689</f>
        <v>1</v>
      </c>
      <c r="K2688" s="1" t="s">
        <v>2981</v>
      </c>
      <c r="L2688" s="2" t="str">
        <f>IF(Facturas!F2689="","",Facturas!F2689)</f>
        <v/>
      </c>
      <c r="M2688" s="1" t="s">
        <v>2983</v>
      </c>
      <c r="N2688" s="2">
        <f>Facturas!J2689</f>
        <v>43983</v>
      </c>
      <c r="O2688" s="18" t="s">
        <v>3111</v>
      </c>
      <c r="P2688" s="2"/>
      <c r="Q2688" s="1" t="s">
        <v>2984</v>
      </c>
      <c r="R2688">
        <f>ABS(Facturas!K2689)</f>
        <v>1</v>
      </c>
      <c r="S2688" s="1" t="s">
        <v>2985</v>
      </c>
      <c r="T2688">
        <f>ABS(Facturas!M2689)</f>
        <v>0</v>
      </c>
      <c r="U2688" s="1" t="s">
        <v>2982</v>
      </c>
      <c r="V2688">
        <f>ABS(Facturas!R2689)</f>
        <v>0</v>
      </c>
      <c r="W2688" s="1" t="s">
        <v>2986</v>
      </c>
      <c r="X2688" t="str">
        <f>Facturas!S2689</f>
        <v/>
      </c>
      <c r="Y2688" s="1" t="s">
        <v>2987</v>
      </c>
    </row>
    <row r="2689" spans="1:25" x14ac:dyDescent="0.25">
      <c r="A2689" t="s">
        <v>2976</v>
      </c>
      <c r="B2689">
        <f>Facturas!A2690</f>
        <v>8089</v>
      </c>
      <c r="C2689" s="1" t="s">
        <v>2977</v>
      </c>
      <c r="D2689" t="str">
        <f>Facturas!B2690</f>
        <v>20/00263</v>
      </c>
      <c r="E2689" s="1" t="s">
        <v>2978</v>
      </c>
      <c r="F2689" s="2">
        <f>Facturas!C2690</f>
        <v>43983</v>
      </c>
      <c r="G2689" s="1" t="s">
        <v>2979</v>
      </c>
      <c r="H2689">
        <f>Facturas!D2690</f>
        <v>56</v>
      </c>
      <c r="I2689" s="1" t="s">
        <v>2980</v>
      </c>
      <c r="J2689" s="4">
        <f>Facturas!E2690</f>
        <v>1</v>
      </c>
      <c r="K2689" s="1" t="s">
        <v>2981</v>
      </c>
      <c r="L2689" s="2" t="str">
        <f>IF(Facturas!F2690="","",Facturas!F2690)</f>
        <v/>
      </c>
      <c r="M2689" s="1" t="s">
        <v>2983</v>
      </c>
      <c r="N2689" s="2">
        <f>Facturas!J2690</f>
        <v>43983</v>
      </c>
      <c r="O2689" s="18" t="s">
        <v>3111</v>
      </c>
      <c r="P2689" s="2"/>
      <c r="Q2689" s="1" t="s">
        <v>2984</v>
      </c>
      <c r="R2689">
        <f>ABS(Facturas!K2690)</f>
        <v>1</v>
      </c>
      <c r="S2689" s="1" t="s">
        <v>2985</v>
      </c>
      <c r="T2689">
        <f>ABS(Facturas!M2690)</f>
        <v>0</v>
      </c>
      <c r="U2689" s="1" t="s">
        <v>2982</v>
      </c>
      <c r="V2689">
        <f>ABS(Facturas!R2690)</f>
        <v>0</v>
      </c>
      <c r="W2689" s="1" t="s">
        <v>2986</v>
      </c>
      <c r="X2689" t="str">
        <f>Facturas!S2690</f>
        <v/>
      </c>
      <c r="Y2689" s="1" t="s">
        <v>2987</v>
      </c>
    </row>
    <row r="2690" spans="1:25" x14ac:dyDescent="0.25">
      <c r="A2690" t="s">
        <v>2976</v>
      </c>
      <c r="B2690">
        <f>Facturas!A2691</f>
        <v>8090</v>
      </c>
      <c r="C2690" s="1" t="s">
        <v>2977</v>
      </c>
      <c r="D2690" t="str">
        <f>Facturas!B2691</f>
        <v>20/00264</v>
      </c>
      <c r="E2690" s="1" t="s">
        <v>2978</v>
      </c>
      <c r="F2690" s="2">
        <f>Facturas!C2691</f>
        <v>43983</v>
      </c>
      <c r="G2690" s="1" t="s">
        <v>2979</v>
      </c>
      <c r="H2690">
        <f>Facturas!D2691</f>
        <v>135</v>
      </c>
      <c r="I2690" s="1" t="s">
        <v>2980</v>
      </c>
      <c r="J2690" s="4">
        <f>Facturas!E2691</f>
        <v>1</v>
      </c>
      <c r="K2690" s="1" t="s">
        <v>2981</v>
      </c>
      <c r="L2690" s="2" t="str">
        <f>IF(Facturas!F2691="","",Facturas!F2691)</f>
        <v/>
      </c>
      <c r="M2690" s="1" t="s">
        <v>2983</v>
      </c>
      <c r="N2690" s="2">
        <f>Facturas!J2691</f>
        <v>43983</v>
      </c>
      <c r="O2690" s="18" t="s">
        <v>3111</v>
      </c>
      <c r="P2690" s="2"/>
      <c r="Q2690" s="1" t="s">
        <v>2984</v>
      </c>
      <c r="R2690">
        <f>ABS(Facturas!K2691)</f>
        <v>1</v>
      </c>
      <c r="S2690" s="1" t="s">
        <v>2985</v>
      </c>
      <c r="T2690">
        <f>ABS(Facturas!M2691)</f>
        <v>0</v>
      </c>
      <c r="U2690" s="1" t="s">
        <v>2982</v>
      </c>
      <c r="V2690">
        <f>ABS(Facturas!R2691)</f>
        <v>0</v>
      </c>
      <c r="W2690" s="1" t="s">
        <v>2986</v>
      </c>
      <c r="X2690" t="str">
        <f>Facturas!S2691</f>
        <v/>
      </c>
      <c r="Y2690" s="1" t="s">
        <v>2987</v>
      </c>
    </row>
    <row r="2691" spans="1:25" x14ac:dyDescent="0.25">
      <c r="A2691" t="s">
        <v>2976</v>
      </c>
      <c r="B2691">
        <f>Facturas!A2692</f>
        <v>8091</v>
      </c>
      <c r="C2691" s="1" t="s">
        <v>2977</v>
      </c>
      <c r="D2691" t="str">
        <f>Facturas!B2692</f>
        <v>20/00265</v>
      </c>
      <c r="E2691" s="1" t="s">
        <v>2978</v>
      </c>
      <c r="F2691" s="2">
        <f>Facturas!C2692</f>
        <v>43983</v>
      </c>
      <c r="G2691" s="1" t="s">
        <v>2979</v>
      </c>
      <c r="H2691">
        <f>Facturas!D2692</f>
        <v>133</v>
      </c>
      <c r="I2691" s="1" t="s">
        <v>2980</v>
      </c>
      <c r="J2691" s="4">
        <f>Facturas!E2692</f>
        <v>1</v>
      </c>
      <c r="K2691" s="1" t="s">
        <v>2981</v>
      </c>
      <c r="L2691" s="2" t="str">
        <f>IF(Facturas!F2692="","",Facturas!F2692)</f>
        <v/>
      </c>
      <c r="M2691" s="1" t="s">
        <v>2983</v>
      </c>
      <c r="N2691" s="2">
        <f>Facturas!J2692</f>
        <v>43983</v>
      </c>
      <c r="O2691" s="18" t="s">
        <v>3111</v>
      </c>
      <c r="P2691" s="2"/>
      <c r="Q2691" s="1" t="s">
        <v>2984</v>
      </c>
      <c r="R2691">
        <f>ABS(Facturas!K2692)</f>
        <v>1</v>
      </c>
      <c r="S2691" s="1" t="s">
        <v>2985</v>
      </c>
      <c r="T2691">
        <f>ABS(Facturas!M2692)</f>
        <v>0</v>
      </c>
      <c r="U2691" s="1" t="s">
        <v>2982</v>
      </c>
      <c r="V2691">
        <f>ABS(Facturas!R2692)</f>
        <v>0</v>
      </c>
      <c r="W2691" s="1" t="s">
        <v>2986</v>
      </c>
      <c r="X2691" t="str">
        <f>Facturas!S2692</f>
        <v/>
      </c>
      <c r="Y2691" s="1" t="s">
        <v>2987</v>
      </c>
    </row>
    <row r="2692" spans="1:25" x14ac:dyDescent="0.25">
      <c r="A2692" t="s">
        <v>2976</v>
      </c>
      <c r="B2692">
        <f>Facturas!A2693</f>
        <v>8092</v>
      </c>
      <c r="C2692" s="1" t="s">
        <v>2977</v>
      </c>
      <c r="D2692" t="str">
        <f>Facturas!B2693</f>
        <v>20/00266</v>
      </c>
      <c r="E2692" s="1" t="s">
        <v>2978</v>
      </c>
      <c r="F2692" s="2">
        <f>Facturas!C2693</f>
        <v>43983</v>
      </c>
      <c r="G2692" s="1" t="s">
        <v>2979</v>
      </c>
      <c r="H2692">
        <f>Facturas!D2693</f>
        <v>123</v>
      </c>
      <c r="I2692" s="1" t="s">
        <v>2980</v>
      </c>
      <c r="J2692" s="4">
        <f>Facturas!E2693</f>
        <v>1</v>
      </c>
      <c r="K2692" s="1" t="s">
        <v>2981</v>
      </c>
      <c r="L2692" s="2" t="str">
        <f>IF(Facturas!F2693="","",Facturas!F2693)</f>
        <v/>
      </c>
      <c r="M2692" s="1" t="s">
        <v>2983</v>
      </c>
      <c r="N2692" s="2">
        <f>Facturas!J2693</f>
        <v>43983</v>
      </c>
      <c r="O2692" s="18" t="s">
        <v>3111</v>
      </c>
      <c r="P2692" s="2"/>
      <c r="Q2692" s="1" t="s">
        <v>2984</v>
      </c>
      <c r="R2692">
        <f>ABS(Facturas!K2693)</f>
        <v>1</v>
      </c>
      <c r="S2692" s="1" t="s">
        <v>2985</v>
      </c>
      <c r="T2692">
        <f>ABS(Facturas!M2693)</f>
        <v>0</v>
      </c>
      <c r="U2692" s="1" t="s">
        <v>2982</v>
      </c>
      <c r="V2692">
        <f>ABS(Facturas!R2693)</f>
        <v>0</v>
      </c>
      <c r="W2692" s="1" t="s">
        <v>2986</v>
      </c>
      <c r="X2692" t="str">
        <f>Facturas!S2693</f>
        <v/>
      </c>
      <c r="Y2692" s="1" t="s">
        <v>2987</v>
      </c>
    </row>
    <row r="2693" spans="1:25" x14ac:dyDescent="0.25">
      <c r="A2693" t="s">
        <v>2976</v>
      </c>
      <c r="B2693">
        <f>Facturas!A2694</f>
        <v>8093</v>
      </c>
      <c r="C2693" s="1" t="s">
        <v>2977</v>
      </c>
      <c r="D2693" t="str">
        <f>Facturas!B2694</f>
        <v>20/00267</v>
      </c>
      <c r="E2693" s="1" t="s">
        <v>2978</v>
      </c>
      <c r="F2693" s="2">
        <f>Facturas!C2694</f>
        <v>43983</v>
      </c>
      <c r="G2693" s="1" t="s">
        <v>2979</v>
      </c>
      <c r="H2693">
        <f>Facturas!D2694</f>
        <v>2230</v>
      </c>
      <c r="I2693" s="1" t="s">
        <v>2980</v>
      </c>
      <c r="J2693" s="4">
        <f>Facturas!E2694</f>
        <v>2</v>
      </c>
      <c r="K2693" s="1" t="s">
        <v>2981</v>
      </c>
      <c r="L2693" s="2" t="str">
        <f>IF(Facturas!F2694="","",Facturas!F2694)</f>
        <v/>
      </c>
      <c r="M2693" s="1" t="s">
        <v>2983</v>
      </c>
      <c r="N2693" s="2">
        <f>Facturas!J2694</f>
        <v>43983</v>
      </c>
      <c r="O2693" s="18" t="s">
        <v>3111</v>
      </c>
      <c r="P2693" s="2"/>
      <c r="Q2693" s="1" t="s">
        <v>2984</v>
      </c>
      <c r="R2693">
        <f>ABS(Facturas!K2694)</f>
        <v>1</v>
      </c>
      <c r="S2693" s="1" t="s">
        <v>2985</v>
      </c>
      <c r="T2693">
        <f>ABS(Facturas!M2694)</f>
        <v>0</v>
      </c>
      <c r="U2693" s="1" t="s">
        <v>2982</v>
      </c>
      <c r="V2693">
        <f>ABS(Facturas!R2694)</f>
        <v>0</v>
      </c>
      <c r="W2693" s="1" t="s">
        <v>2986</v>
      </c>
      <c r="X2693" t="str">
        <f>Facturas!S2694</f>
        <v/>
      </c>
      <c r="Y2693" s="1" t="s">
        <v>2987</v>
      </c>
    </row>
    <row r="2694" spans="1:25" x14ac:dyDescent="0.25">
      <c r="A2694" t="s">
        <v>2976</v>
      </c>
      <c r="B2694">
        <f>Facturas!A2695</f>
        <v>8094</v>
      </c>
      <c r="C2694" s="1" t="s">
        <v>2977</v>
      </c>
      <c r="D2694" t="str">
        <f>Facturas!B2695</f>
        <v>20/00268</v>
      </c>
      <c r="E2694" s="1" t="s">
        <v>2978</v>
      </c>
      <c r="F2694" s="2">
        <f>Facturas!C2695</f>
        <v>43983</v>
      </c>
      <c r="G2694" s="1" t="s">
        <v>2979</v>
      </c>
      <c r="H2694">
        <f>Facturas!D2695</f>
        <v>159</v>
      </c>
      <c r="I2694" s="1" t="s">
        <v>2980</v>
      </c>
      <c r="J2694" s="4">
        <f>Facturas!E2695</f>
        <v>1</v>
      </c>
      <c r="K2694" s="1" t="s">
        <v>2981</v>
      </c>
      <c r="L2694" s="2" t="str">
        <f>IF(Facturas!F2695="","",Facturas!F2695)</f>
        <v/>
      </c>
      <c r="M2694" s="1" t="s">
        <v>2983</v>
      </c>
      <c r="N2694" s="2">
        <f>Facturas!J2695</f>
        <v>43983</v>
      </c>
      <c r="O2694" s="18" t="s">
        <v>3111</v>
      </c>
      <c r="P2694" s="2"/>
      <c r="Q2694" s="1" t="s">
        <v>2984</v>
      </c>
      <c r="R2694">
        <f>ABS(Facturas!K2695)</f>
        <v>1</v>
      </c>
      <c r="S2694" s="1" t="s">
        <v>2985</v>
      </c>
      <c r="T2694">
        <f>ABS(Facturas!M2695)</f>
        <v>0</v>
      </c>
      <c r="U2694" s="1" t="s">
        <v>2982</v>
      </c>
      <c r="V2694">
        <f>ABS(Facturas!R2695)</f>
        <v>0</v>
      </c>
      <c r="W2694" s="1" t="s">
        <v>2986</v>
      </c>
      <c r="X2694" t="str">
        <f>Facturas!S2695</f>
        <v/>
      </c>
      <c r="Y2694" s="1" t="s">
        <v>2987</v>
      </c>
    </row>
    <row r="2695" spans="1:25" x14ac:dyDescent="0.25">
      <c r="A2695" t="s">
        <v>2976</v>
      </c>
      <c r="B2695">
        <f>Facturas!A2696</f>
        <v>8095</v>
      </c>
      <c r="C2695" s="1" t="s">
        <v>2977</v>
      </c>
      <c r="D2695" t="str">
        <f>Facturas!B2696</f>
        <v>20/00269</v>
      </c>
      <c r="E2695" s="1" t="s">
        <v>2978</v>
      </c>
      <c r="F2695" s="2">
        <f>Facturas!C2696</f>
        <v>43983</v>
      </c>
      <c r="G2695" s="1" t="s">
        <v>2979</v>
      </c>
      <c r="H2695">
        <f>Facturas!D2696</f>
        <v>122</v>
      </c>
      <c r="I2695" s="1" t="s">
        <v>2980</v>
      </c>
      <c r="J2695" s="4">
        <f>Facturas!E2696</f>
        <v>1</v>
      </c>
      <c r="K2695" s="1" t="s">
        <v>2981</v>
      </c>
      <c r="L2695" s="2" t="str">
        <f>IF(Facturas!F2696="","",Facturas!F2696)</f>
        <v/>
      </c>
      <c r="M2695" s="1" t="s">
        <v>2983</v>
      </c>
      <c r="N2695" s="2">
        <f>Facturas!J2696</f>
        <v>43983</v>
      </c>
      <c r="O2695" s="18" t="s">
        <v>3111</v>
      </c>
      <c r="P2695" s="2"/>
      <c r="Q2695" s="1" t="s">
        <v>2984</v>
      </c>
      <c r="R2695">
        <f>ABS(Facturas!K2696)</f>
        <v>1</v>
      </c>
      <c r="S2695" s="1" t="s">
        <v>2985</v>
      </c>
      <c r="T2695">
        <f>ABS(Facturas!M2696)</f>
        <v>0</v>
      </c>
      <c r="U2695" s="1" t="s">
        <v>2982</v>
      </c>
      <c r="V2695">
        <f>ABS(Facturas!R2696)</f>
        <v>0</v>
      </c>
      <c r="W2695" s="1" t="s">
        <v>2986</v>
      </c>
      <c r="X2695" t="str">
        <f>Facturas!S2696</f>
        <v/>
      </c>
      <c r="Y2695" s="1" t="s">
        <v>2987</v>
      </c>
    </row>
    <row r="2696" spans="1:25" x14ac:dyDescent="0.25">
      <c r="A2696" t="s">
        <v>2976</v>
      </c>
      <c r="B2696">
        <f>Facturas!A2697</f>
        <v>8096</v>
      </c>
      <c r="C2696" s="1" t="s">
        <v>2977</v>
      </c>
      <c r="D2696" t="str">
        <f>Facturas!B2697</f>
        <v>20/00270</v>
      </c>
      <c r="E2696" s="1" t="s">
        <v>2978</v>
      </c>
      <c r="F2696" s="2">
        <f>Facturas!C2697</f>
        <v>43983</v>
      </c>
      <c r="G2696" s="1" t="s">
        <v>2979</v>
      </c>
      <c r="H2696">
        <f>Facturas!D2697</f>
        <v>162</v>
      </c>
      <c r="I2696" s="1" t="s">
        <v>2980</v>
      </c>
      <c r="J2696" s="4">
        <f>Facturas!E2697</f>
        <v>1</v>
      </c>
      <c r="K2696" s="1" t="s">
        <v>2981</v>
      </c>
      <c r="L2696" s="2" t="str">
        <f>IF(Facturas!F2697="","",Facturas!F2697)</f>
        <v/>
      </c>
      <c r="M2696" s="1" t="s">
        <v>2983</v>
      </c>
      <c r="N2696" s="2">
        <f>Facturas!J2697</f>
        <v>43983</v>
      </c>
      <c r="O2696" s="18" t="s">
        <v>3111</v>
      </c>
      <c r="P2696" s="2"/>
      <c r="Q2696" s="1" t="s">
        <v>2984</v>
      </c>
      <c r="R2696">
        <f>ABS(Facturas!K2697)</f>
        <v>1</v>
      </c>
      <c r="S2696" s="1" t="s">
        <v>2985</v>
      </c>
      <c r="T2696">
        <f>ABS(Facturas!M2697)</f>
        <v>0</v>
      </c>
      <c r="U2696" s="1" t="s">
        <v>2982</v>
      </c>
      <c r="V2696">
        <f>ABS(Facturas!R2697)</f>
        <v>0</v>
      </c>
      <c r="W2696" s="1" t="s">
        <v>2986</v>
      </c>
      <c r="X2696" t="str">
        <f>Facturas!S2697</f>
        <v/>
      </c>
      <c r="Y2696" s="1" t="s">
        <v>2987</v>
      </c>
    </row>
    <row r="2697" spans="1:25" x14ac:dyDescent="0.25">
      <c r="A2697" t="s">
        <v>2976</v>
      </c>
      <c r="B2697">
        <f>Facturas!A2698</f>
        <v>8097</v>
      </c>
      <c r="C2697" s="1" t="s">
        <v>2977</v>
      </c>
      <c r="D2697" t="str">
        <f>Facturas!B2698</f>
        <v>20/00271</v>
      </c>
      <c r="E2697" s="1" t="s">
        <v>2978</v>
      </c>
      <c r="F2697" s="2">
        <f>Facturas!C2698</f>
        <v>43997</v>
      </c>
      <c r="G2697" s="1" t="s">
        <v>2979</v>
      </c>
      <c r="H2697">
        <f>Facturas!D2698</f>
        <v>102</v>
      </c>
      <c r="I2697" s="1" t="s">
        <v>2980</v>
      </c>
      <c r="J2697" s="4">
        <f>Facturas!E2698</f>
        <v>1</v>
      </c>
      <c r="K2697" s="1" t="s">
        <v>2981</v>
      </c>
      <c r="L2697" s="2" t="str">
        <f>IF(Facturas!F2698="","",Facturas!F2698)</f>
        <v/>
      </c>
      <c r="M2697" s="1" t="s">
        <v>2983</v>
      </c>
      <c r="N2697" s="2">
        <f>Facturas!J2698</f>
        <v>43997</v>
      </c>
      <c r="O2697" s="18" t="s">
        <v>3111</v>
      </c>
      <c r="P2697" s="2"/>
      <c r="Q2697" s="1" t="s">
        <v>2984</v>
      </c>
      <c r="R2697">
        <f>ABS(Facturas!K2698)</f>
        <v>1</v>
      </c>
      <c r="S2697" s="1" t="s">
        <v>2985</v>
      </c>
      <c r="T2697">
        <f>ABS(Facturas!M2698)</f>
        <v>0</v>
      </c>
      <c r="U2697" s="1" t="s">
        <v>2982</v>
      </c>
      <c r="V2697">
        <f>ABS(Facturas!R2698)</f>
        <v>0</v>
      </c>
      <c r="W2697" s="1" t="s">
        <v>2986</v>
      </c>
      <c r="X2697" t="str">
        <f>Facturas!S2698</f>
        <v/>
      </c>
      <c r="Y2697" s="1" t="s">
        <v>2987</v>
      </c>
    </row>
    <row r="2698" spans="1:25" x14ac:dyDescent="0.25">
      <c r="A2698" t="s">
        <v>2976</v>
      </c>
      <c r="B2698">
        <f>Facturas!A2699</f>
        <v>8098</v>
      </c>
      <c r="C2698" s="1" t="s">
        <v>2977</v>
      </c>
      <c r="D2698" t="str">
        <f>Facturas!B2699</f>
        <v>20/00272</v>
      </c>
      <c r="E2698" s="1" t="s">
        <v>2978</v>
      </c>
      <c r="F2698" s="2">
        <f>Facturas!C2699</f>
        <v>44012</v>
      </c>
      <c r="G2698" s="1" t="s">
        <v>2979</v>
      </c>
      <c r="H2698">
        <f>Facturas!D2699</f>
        <v>2229</v>
      </c>
      <c r="I2698" s="1" t="s">
        <v>2980</v>
      </c>
      <c r="J2698" s="4">
        <f>Facturas!E2699</f>
        <v>2</v>
      </c>
      <c r="K2698" s="1" t="s">
        <v>2981</v>
      </c>
      <c r="L2698" s="2" t="str">
        <f>IF(Facturas!F2699="","",Facturas!F2699)</f>
        <v/>
      </c>
      <c r="M2698" s="1" t="s">
        <v>2983</v>
      </c>
      <c r="N2698" s="2">
        <f>Facturas!J2699</f>
        <v>44012</v>
      </c>
      <c r="O2698" s="18" t="s">
        <v>3111</v>
      </c>
      <c r="P2698" s="2"/>
      <c r="Q2698" s="1" t="s">
        <v>2984</v>
      </c>
      <c r="R2698">
        <f>ABS(Facturas!K2699)</f>
        <v>1</v>
      </c>
      <c r="S2698" s="1" t="s">
        <v>2985</v>
      </c>
      <c r="T2698">
        <f>ABS(Facturas!M2699)</f>
        <v>0</v>
      </c>
      <c r="U2698" s="1" t="s">
        <v>2982</v>
      </c>
      <c r="V2698">
        <f>ABS(Facturas!R2699)</f>
        <v>0</v>
      </c>
      <c r="W2698" s="1" t="s">
        <v>2986</v>
      </c>
      <c r="X2698" t="str">
        <f>Facturas!S2699</f>
        <v/>
      </c>
      <c r="Y2698" s="1" t="s">
        <v>2987</v>
      </c>
    </row>
    <row r="2699" spans="1:25" x14ac:dyDescent="0.25">
      <c r="A2699" t="s">
        <v>2976</v>
      </c>
      <c r="B2699">
        <f>Facturas!A2700</f>
        <v>9098</v>
      </c>
      <c r="C2699" s="1" t="s">
        <v>2977</v>
      </c>
      <c r="D2699" t="str">
        <f>Facturas!B2700</f>
        <v>20/00273</v>
      </c>
      <c r="E2699" s="1" t="s">
        <v>2978</v>
      </c>
      <c r="F2699" s="2">
        <f>Facturas!C2700</f>
        <v>44013</v>
      </c>
      <c r="G2699" s="1" t="s">
        <v>2979</v>
      </c>
      <c r="H2699">
        <f>Facturas!D2700</f>
        <v>49</v>
      </c>
      <c r="I2699" s="1" t="s">
        <v>2980</v>
      </c>
      <c r="J2699" s="4">
        <f>Facturas!E2700</f>
        <v>1</v>
      </c>
      <c r="K2699" s="1" t="s">
        <v>2981</v>
      </c>
      <c r="L2699" s="2" t="str">
        <f>IF(Facturas!F2700="","",Facturas!F2700)</f>
        <v/>
      </c>
      <c r="M2699" s="1" t="s">
        <v>2983</v>
      </c>
      <c r="N2699" s="2">
        <f>Facturas!J2700</f>
        <v>44013</v>
      </c>
      <c r="O2699" s="18" t="s">
        <v>3111</v>
      </c>
      <c r="P2699" s="2"/>
      <c r="Q2699" s="1" t="s">
        <v>2984</v>
      </c>
      <c r="R2699">
        <f>ABS(Facturas!K2700)</f>
        <v>1</v>
      </c>
      <c r="S2699" s="1" t="s">
        <v>2985</v>
      </c>
      <c r="T2699">
        <f>ABS(Facturas!M2700)</f>
        <v>0</v>
      </c>
      <c r="U2699" s="1" t="s">
        <v>2982</v>
      </c>
      <c r="V2699">
        <f>ABS(Facturas!R2700)</f>
        <v>0</v>
      </c>
      <c r="W2699" s="1" t="s">
        <v>2986</v>
      </c>
      <c r="X2699" t="str">
        <f>Facturas!S2700</f>
        <v/>
      </c>
      <c r="Y2699" s="1" t="s">
        <v>2987</v>
      </c>
    </row>
    <row r="2700" spans="1:25" x14ac:dyDescent="0.25">
      <c r="A2700" t="s">
        <v>2976</v>
      </c>
      <c r="B2700">
        <f>Facturas!A2701</f>
        <v>9099</v>
      </c>
      <c r="C2700" s="1" t="s">
        <v>2977</v>
      </c>
      <c r="D2700" t="str">
        <f>Facturas!B2701</f>
        <v>20/00274</v>
      </c>
      <c r="E2700" s="1" t="s">
        <v>2978</v>
      </c>
      <c r="F2700" s="2">
        <f>Facturas!C2701</f>
        <v>44013</v>
      </c>
      <c r="G2700" s="1" t="s">
        <v>2979</v>
      </c>
      <c r="H2700">
        <f>Facturas!D2701</f>
        <v>138</v>
      </c>
      <c r="I2700" s="1" t="s">
        <v>2980</v>
      </c>
      <c r="J2700" s="4">
        <f>Facturas!E2701</f>
        <v>1</v>
      </c>
      <c r="K2700" s="1" t="s">
        <v>2981</v>
      </c>
      <c r="L2700" s="2" t="str">
        <f>IF(Facturas!F2701="","",Facturas!F2701)</f>
        <v/>
      </c>
      <c r="M2700" s="1" t="s">
        <v>2983</v>
      </c>
      <c r="N2700" s="2">
        <f>Facturas!J2701</f>
        <v>44013</v>
      </c>
      <c r="O2700" s="18" t="s">
        <v>3111</v>
      </c>
      <c r="P2700" s="2"/>
      <c r="Q2700" s="1" t="s">
        <v>2984</v>
      </c>
      <c r="R2700">
        <f>ABS(Facturas!K2701)</f>
        <v>1</v>
      </c>
      <c r="S2700" s="1" t="s">
        <v>2985</v>
      </c>
      <c r="T2700">
        <f>ABS(Facturas!M2701)</f>
        <v>0</v>
      </c>
      <c r="U2700" s="1" t="s">
        <v>2982</v>
      </c>
      <c r="V2700">
        <f>ABS(Facturas!R2701)</f>
        <v>0</v>
      </c>
      <c r="W2700" s="1" t="s">
        <v>2986</v>
      </c>
      <c r="X2700" t="str">
        <f>Facturas!S2701</f>
        <v/>
      </c>
      <c r="Y2700" s="1" t="s">
        <v>2987</v>
      </c>
    </row>
    <row r="2701" spans="1:25" x14ac:dyDescent="0.25">
      <c r="A2701" t="s">
        <v>2976</v>
      </c>
      <c r="B2701">
        <f>Facturas!A2702</f>
        <v>9100</v>
      </c>
      <c r="C2701" s="1" t="s">
        <v>2977</v>
      </c>
      <c r="D2701" t="str">
        <f>Facturas!B2702</f>
        <v>20/00275</v>
      </c>
      <c r="E2701" s="1" t="s">
        <v>2978</v>
      </c>
      <c r="F2701" s="2">
        <f>Facturas!C2702</f>
        <v>44013</v>
      </c>
      <c r="G2701" s="1" t="s">
        <v>2979</v>
      </c>
      <c r="H2701">
        <f>Facturas!D2702</f>
        <v>185</v>
      </c>
      <c r="I2701" s="1" t="s">
        <v>2980</v>
      </c>
      <c r="J2701" s="4">
        <f>Facturas!E2702</f>
        <v>1</v>
      </c>
      <c r="K2701" s="1" t="s">
        <v>2981</v>
      </c>
      <c r="L2701" s="2" t="str">
        <f>IF(Facturas!F2702="","",Facturas!F2702)</f>
        <v/>
      </c>
      <c r="M2701" s="1" t="s">
        <v>2983</v>
      </c>
      <c r="N2701" s="2">
        <f>Facturas!J2702</f>
        <v>44013</v>
      </c>
      <c r="O2701" s="18" t="s">
        <v>3111</v>
      </c>
      <c r="P2701" s="2"/>
      <c r="Q2701" s="1" t="s">
        <v>2984</v>
      </c>
      <c r="R2701">
        <f>ABS(Facturas!K2702)</f>
        <v>1</v>
      </c>
      <c r="S2701" s="1" t="s">
        <v>2985</v>
      </c>
      <c r="T2701">
        <f>ABS(Facturas!M2702)</f>
        <v>0</v>
      </c>
      <c r="U2701" s="1" t="s">
        <v>2982</v>
      </c>
      <c r="V2701">
        <f>ABS(Facturas!R2702)</f>
        <v>0</v>
      </c>
      <c r="W2701" s="1" t="s">
        <v>2986</v>
      </c>
      <c r="X2701" t="str">
        <f>Facturas!S2702</f>
        <v/>
      </c>
      <c r="Y2701" s="1" t="s">
        <v>2987</v>
      </c>
    </row>
    <row r="2702" spans="1:25" x14ac:dyDescent="0.25">
      <c r="A2702" t="s">
        <v>2976</v>
      </c>
      <c r="B2702">
        <f>Facturas!A2703</f>
        <v>9101</v>
      </c>
      <c r="C2702" s="1" t="s">
        <v>2977</v>
      </c>
      <c r="D2702" t="str">
        <f>Facturas!B2703</f>
        <v>20/00276</v>
      </c>
      <c r="E2702" s="1" t="s">
        <v>2978</v>
      </c>
      <c r="F2702" s="2">
        <f>Facturas!C2703</f>
        <v>44013</v>
      </c>
      <c r="G2702" s="1" t="s">
        <v>2979</v>
      </c>
      <c r="H2702">
        <f>Facturas!D2703</f>
        <v>170</v>
      </c>
      <c r="I2702" s="1" t="s">
        <v>2980</v>
      </c>
      <c r="J2702" s="4">
        <f>Facturas!E2703</f>
        <v>2</v>
      </c>
      <c r="K2702" s="1" t="s">
        <v>2981</v>
      </c>
      <c r="L2702" s="2" t="str">
        <f>IF(Facturas!F2703="","",Facturas!F2703)</f>
        <v/>
      </c>
      <c r="M2702" s="1" t="s">
        <v>2983</v>
      </c>
      <c r="N2702" s="2">
        <f>Facturas!J2703</f>
        <v>44013</v>
      </c>
      <c r="O2702" s="18" t="s">
        <v>3111</v>
      </c>
      <c r="P2702" s="2"/>
      <c r="Q2702" s="1" t="s">
        <v>2984</v>
      </c>
      <c r="R2702">
        <f>ABS(Facturas!K2703)</f>
        <v>1</v>
      </c>
      <c r="S2702" s="1" t="s">
        <v>2985</v>
      </c>
      <c r="T2702">
        <f>ABS(Facturas!M2703)</f>
        <v>0</v>
      </c>
      <c r="U2702" s="1" t="s">
        <v>2982</v>
      </c>
      <c r="V2702">
        <f>ABS(Facturas!R2703)</f>
        <v>0</v>
      </c>
      <c r="W2702" s="1" t="s">
        <v>2986</v>
      </c>
      <c r="X2702" t="str">
        <f>Facturas!S2703</f>
        <v/>
      </c>
      <c r="Y2702" s="1" t="s">
        <v>2987</v>
      </c>
    </row>
    <row r="2703" spans="1:25" x14ac:dyDescent="0.25">
      <c r="A2703" t="s">
        <v>2976</v>
      </c>
      <c r="B2703">
        <f>Facturas!A2704</f>
        <v>9102</v>
      </c>
      <c r="C2703" s="1" t="s">
        <v>2977</v>
      </c>
      <c r="D2703" t="str">
        <f>Facturas!B2704</f>
        <v>20/00277</v>
      </c>
      <c r="E2703" s="1" t="s">
        <v>2978</v>
      </c>
      <c r="F2703" s="2">
        <f>Facturas!C2704</f>
        <v>44013</v>
      </c>
      <c r="G2703" s="1" t="s">
        <v>2979</v>
      </c>
      <c r="H2703">
        <f>Facturas!D2704</f>
        <v>92</v>
      </c>
      <c r="I2703" s="1" t="s">
        <v>2980</v>
      </c>
      <c r="J2703" s="4">
        <f>Facturas!E2704</f>
        <v>2</v>
      </c>
      <c r="K2703" s="1" t="s">
        <v>2981</v>
      </c>
      <c r="L2703" s="2" t="str">
        <f>IF(Facturas!F2704="","",Facturas!F2704)</f>
        <v/>
      </c>
      <c r="M2703" s="1" t="s">
        <v>2983</v>
      </c>
      <c r="N2703" s="2">
        <f>Facturas!J2704</f>
        <v>44013</v>
      </c>
      <c r="O2703" s="18" t="s">
        <v>3111</v>
      </c>
      <c r="P2703" s="2"/>
      <c r="Q2703" s="1" t="s">
        <v>2984</v>
      </c>
      <c r="R2703">
        <f>ABS(Facturas!K2704)</f>
        <v>1</v>
      </c>
      <c r="S2703" s="1" t="s">
        <v>2985</v>
      </c>
      <c r="T2703">
        <f>ABS(Facturas!M2704)</f>
        <v>0</v>
      </c>
      <c r="U2703" s="1" t="s">
        <v>2982</v>
      </c>
      <c r="V2703">
        <f>ABS(Facturas!R2704)</f>
        <v>0</v>
      </c>
      <c r="W2703" s="1" t="s">
        <v>2986</v>
      </c>
      <c r="X2703" t="str">
        <f>Facturas!S2704</f>
        <v/>
      </c>
      <c r="Y2703" s="1" t="s">
        <v>2987</v>
      </c>
    </row>
    <row r="2704" spans="1:25" x14ac:dyDescent="0.25">
      <c r="A2704" t="s">
        <v>2976</v>
      </c>
      <c r="B2704">
        <f>Facturas!A2705</f>
        <v>9103</v>
      </c>
      <c r="C2704" s="1" t="s">
        <v>2977</v>
      </c>
      <c r="D2704" t="str">
        <f>Facturas!B2705</f>
        <v>20/00278</v>
      </c>
      <c r="E2704" s="1" t="s">
        <v>2978</v>
      </c>
      <c r="F2704" s="2">
        <f>Facturas!C2705</f>
        <v>44013</v>
      </c>
      <c r="G2704" s="1" t="s">
        <v>2979</v>
      </c>
      <c r="H2704">
        <f>Facturas!D2705</f>
        <v>31</v>
      </c>
      <c r="I2704" s="1" t="s">
        <v>2980</v>
      </c>
      <c r="J2704" s="4">
        <f>Facturas!E2705</f>
        <v>1</v>
      </c>
      <c r="K2704" s="1" t="s">
        <v>2981</v>
      </c>
      <c r="L2704" s="2" t="str">
        <f>IF(Facturas!F2705="","",Facturas!F2705)</f>
        <v/>
      </c>
      <c r="M2704" s="1" t="s">
        <v>2983</v>
      </c>
      <c r="N2704" s="2">
        <f>Facturas!J2705</f>
        <v>44013</v>
      </c>
      <c r="O2704" s="18" t="s">
        <v>3111</v>
      </c>
      <c r="P2704" s="2"/>
      <c r="Q2704" s="1" t="s">
        <v>2984</v>
      </c>
      <c r="R2704">
        <f>ABS(Facturas!K2705)</f>
        <v>1</v>
      </c>
      <c r="S2704" s="1" t="s">
        <v>2985</v>
      </c>
      <c r="T2704">
        <f>ABS(Facturas!M2705)</f>
        <v>0</v>
      </c>
      <c r="U2704" s="1" t="s">
        <v>2982</v>
      </c>
      <c r="V2704">
        <f>ABS(Facturas!R2705)</f>
        <v>0</v>
      </c>
      <c r="W2704" s="1" t="s">
        <v>2986</v>
      </c>
      <c r="X2704" t="str">
        <f>Facturas!S2705</f>
        <v/>
      </c>
      <c r="Y2704" s="1" t="s">
        <v>2987</v>
      </c>
    </row>
    <row r="2705" spans="1:25" x14ac:dyDescent="0.25">
      <c r="A2705" t="s">
        <v>2976</v>
      </c>
      <c r="B2705">
        <f>Facturas!A2706</f>
        <v>9104</v>
      </c>
      <c r="C2705" s="1" t="s">
        <v>2977</v>
      </c>
      <c r="D2705" t="str">
        <f>Facturas!B2706</f>
        <v>20/00279</v>
      </c>
      <c r="E2705" s="1" t="s">
        <v>2978</v>
      </c>
      <c r="F2705" s="2">
        <f>Facturas!C2706</f>
        <v>44013</v>
      </c>
      <c r="G2705" s="1" t="s">
        <v>2979</v>
      </c>
      <c r="H2705">
        <f>Facturas!D2706</f>
        <v>42</v>
      </c>
      <c r="I2705" s="1" t="s">
        <v>2980</v>
      </c>
      <c r="J2705" s="4">
        <f>Facturas!E2706</f>
        <v>1</v>
      </c>
      <c r="K2705" s="1" t="s">
        <v>2981</v>
      </c>
      <c r="L2705" s="2" t="str">
        <f>IF(Facturas!F2706="","",Facturas!F2706)</f>
        <v/>
      </c>
      <c r="M2705" s="1" t="s">
        <v>2983</v>
      </c>
      <c r="N2705" s="2">
        <f>Facturas!J2706</f>
        <v>44013</v>
      </c>
      <c r="O2705" s="18" t="s">
        <v>3111</v>
      </c>
      <c r="P2705" s="2"/>
      <c r="Q2705" s="1" t="s">
        <v>2984</v>
      </c>
      <c r="R2705">
        <f>ABS(Facturas!K2706)</f>
        <v>1</v>
      </c>
      <c r="S2705" s="1" t="s">
        <v>2985</v>
      </c>
      <c r="T2705">
        <f>ABS(Facturas!M2706)</f>
        <v>0</v>
      </c>
      <c r="U2705" s="1" t="s">
        <v>2982</v>
      </c>
      <c r="V2705">
        <f>ABS(Facturas!R2706)</f>
        <v>0</v>
      </c>
      <c r="W2705" s="1" t="s">
        <v>2986</v>
      </c>
      <c r="X2705" t="str">
        <f>Facturas!S2706</f>
        <v/>
      </c>
      <c r="Y2705" s="1" t="s">
        <v>2987</v>
      </c>
    </row>
    <row r="2706" spans="1:25" x14ac:dyDescent="0.25">
      <c r="A2706" t="s">
        <v>2976</v>
      </c>
      <c r="B2706">
        <f>Facturas!A2707</f>
        <v>9105</v>
      </c>
      <c r="C2706" s="1" t="s">
        <v>2977</v>
      </c>
      <c r="D2706" t="str">
        <f>Facturas!B2707</f>
        <v>20/00280</v>
      </c>
      <c r="E2706" s="1" t="s">
        <v>2978</v>
      </c>
      <c r="F2706" s="2">
        <f>Facturas!C2707</f>
        <v>44013</v>
      </c>
      <c r="G2706" s="1" t="s">
        <v>2979</v>
      </c>
      <c r="H2706">
        <f>Facturas!D2707</f>
        <v>155</v>
      </c>
      <c r="I2706" s="1" t="s">
        <v>2980</v>
      </c>
      <c r="J2706" s="4">
        <f>Facturas!E2707</f>
        <v>1</v>
      </c>
      <c r="K2706" s="1" t="s">
        <v>2981</v>
      </c>
      <c r="L2706" s="2" t="str">
        <f>IF(Facturas!F2707="","",Facturas!F2707)</f>
        <v/>
      </c>
      <c r="M2706" s="1" t="s">
        <v>2983</v>
      </c>
      <c r="N2706" s="2">
        <f>Facturas!J2707</f>
        <v>44013</v>
      </c>
      <c r="O2706" s="18" t="s">
        <v>3111</v>
      </c>
      <c r="P2706" s="2"/>
      <c r="Q2706" s="1" t="s">
        <v>2984</v>
      </c>
      <c r="R2706">
        <f>ABS(Facturas!K2707)</f>
        <v>1</v>
      </c>
      <c r="S2706" s="1" t="s">
        <v>2985</v>
      </c>
      <c r="T2706">
        <f>ABS(Facturas!M2707)</f>
        <v>0</v>
      </c>
      <c r="U2706" s="1" t="s">
        <v>2982</v>
      </c>
      <c r="V2706">
        <f>ABS(Facturas!R2707)</f>
        <v>0</v>
      </c>
      <c r="W2706" s="1" t="s">
        <v>2986</v>
      </c>
      <c r="X2706" t="str">
        <f>Facturas!S2707</f>
        <v/>
      </c>
      <c r="Y2706" s="1" t="s">
        <v>2987</v>
      </c>
    </row>
    <row r="2707" spans="1:25" x14ac:dyDescent="0.25">
      <c r="A2707" t="s">
        <v>2976</v>
      </c>
      <c r="B2707">
        <f>Facturas!A2708</f>
        <v>9106</v>
      </c>
      <c r="C2707" s="1" t="s">
        <v>2977</v>
      </c>
      <c r="D2707" t="str">
        <f>Facturas!B2708</f>
        <v>20/00281</v>
      </c>
      <c r="E2707" s="1" t="s">
        <v>2978</v>
      </c>
      <c r="F2707" s="2">
        <f>Facturas!C2708</f>
        <v>44013</v>
      </c>
      <c r="G2707" s="1" t="s">
        <v>2979</v>
      </c>
      <c r="H2707">
        <f>Facturas!D2708</f>
        <v>129</v>
      </c>
      <c r="I2707" s="1" t="s">
        <v>2980</v>
      </c>
      <c r="J2707" s="4">
        <f>Facturas!E2708</f>
        <v>1</v>
      </c>
      <c r="K2707" s="1" t="s">
        <v>2981</v>
      </c>
      <c r="L2707" s="2" t="str">
        <f>IF(Facturas!F2708="","",Facturas!F2708)</f>
        <v/>
      </c>
      <c r="M2707" s="1" t="s">
        <v>2983</v>
      </c>
      <c r="N2707" s="2">
        <f>Facturas!J2708</f>
        <v>44013</v>
      </c>
      <c r="O2707" s="18" t="s">
        <v>3111</v>
      </c>
      <c r="P2707" s="2"/>
      <c r="Q2707" s="1" t="s">
        <v>2984</v>
      </c>
      <c r="R2707">
        <f>ABS(Facturas!K2708)</f>
        <v>1</v>
      </c>
      <c r="S2707" s="1" t="s">
        <v>2985</v>
      </c>
      <c r="T2707">
        <f>ABS(Facturas!M2708)</f>
        <v>0</v>
      </c>
      <c r="U2707" s="1" t="s">
        <v>2982</v>
      </c>
      <c r="V2707">
        <f>ABS(Facturas!R2708)</f>
        <v>0</v>
      </c>
      <c r="W2707" s="1" t="s">
        <v>2986</v>
      </c>
      <c r="X2707" t="str">
        <f>Facturas!S2708</f>
        <v/>
      </c>
      <c r="Y2707" s="1" t="s">
        <v>2987</v>
      </c>
    </row>
    <row r="2708" spans="1:25" x14ac:dyDescent="0.25">
      <c r="A2708" t="s">
        <v>2976</v>
      </c>
      <c r="B2708">
        <f>Facturas!A2709</f>
        <v>9107</v>
      </c>
      <c r="C2708" s="1" t="s">
        <v>2977</v>
      </c>
      <c r="D2708" t="str">
        <f>Facturas!B2709</f>
        <v>20/00282</v>
      </c>
      <c r="E2708" s="1" t="s">
        <v>2978</v>
      </c>
      <c r="F2708" s="2">
        <f>Facturas!C2709</f>
        <v>44013</v>
      </c>
      <c r="G2708" s="1" t="s">
        <v>2979</v>
      </c>
      <c r="H2708">
        <f>Facturas!D2709</f>
        <v>193</v>
      </c>
      <c r="I2708" s="1" t="s">
        <v>2980</v>
      </c>
      <c r="J2708" s="4">
        <f>Facturas!E2709</f>
        <v>1</v>
      </c>
      <c r="K2708" s="1" t="s">
        <v>2981</v>
      </c>
      <c r="L2708" s="2" t="str">
        <f>IF(Facturas!F2709="","",Facturas!F2709)</f>
        <v/>
      </c>
      <c r="M2708" s="1" t="s">
        <v>2983</v>
      </c>
      <c r="N2708" s="2">
        <f>Facturas!J2709</f>
        <v>44013</v>
      </c>
      <c r="O2708" s="18" t="s">
        <v>3111</v>
      </c>
      <c r="P2708" s="2"/>
      <c r="Q2708" s="1" t="s">
        <v>2984</v>
      </c>
      <c r="R2708">
        <f>ABS(Facturas!K2709)</f>
        <v>1</v>
      </c>
      <c r="S2708" s="1" t="s">
        <v>2985</v>
      </c>
      <c r="T2708">
        <f>ABS(Facturas!M2709)</f>
        <v>0</v>
      </c>
      <c r="U2708" s="1" t="s">
        <v>2982</v>
      </c>
      <c r="V2708">
        <f>ABS(Facturas!R2709)</f>
        <v>0</v>
      </c>
      <c r="W2708" s="1" t="s">
        <v>2986</v>
      </c>
      <c r="X2708" t="str">
        <f>Facturas!S2709</f>
        <v/>
      </c>
      <c r="Y2708" s="1" t="s">
        <v>2987</v>
      </c>
    </row>
    <row r="2709" spans="1:25" x14ac:dyDescent="0.25">
      <c r="A2709" t="s">
        <v>2976</v>
      </c>
      <c r="B2709">
        <f>Facturas!A2710</f>
        <v>9108</v>
      </c>
      <c r="C2709" s="1" t="s">
        <v>2977</v>
      </c>
      <c r="D2709" t="str">
        <f>Facturas!B2710</f>
        <v>20/00283</v>
      </c>
      <c r="E2709" s="1" t="s">
        <v>2978</v>
      </c>
      <c r="F2709" s="2">
        <f>Facturas!C2710</f>
        <v>44013</v>
      </c>
      <c r="G2709" s="1" t="s">
        <v>2979</v>
      </c>
      <c r="H2709">
        <f>Facturas!D2710</f>
        <v>67</v>
      </c>
      <c r="I2709" s="1" t="s">
        <v>2980</v>
      </c>
      <c r="J2709" s="4">
        <f>Facturas!E2710</f>
        <v>2</v>
      </c>
      <c r="K2709" s="1" t="s">
        <v>2981</v>
      </c>
      <c r="L2709" s="2" t="str">
        <f>IF(Facturas!F2710="","",Facturas!F2710)</f>
        <v/>
      </c>
      <c r="M2709" s="1" t="s">
        <v>2983</v>
      </c>
      <c r="N2709" s="2">
        <f>Facturas!J2710</f>
        <v>44013</v>
      </c>
      <c r="O2709" s="18" t="s">
        <v>3111</v>
      </c>
      <c r="P2709" s="2"/>
      <c r="Q2709" s="1" t="s">
        <v>2984</v>
      </c>
      <c r="R2709">
        <f>ABS(Facturas!K2710)</f>
        <v>1</v>
      </c>
      <c r="S2709" s="1" t="s">
        <v>2985</v>
      </c>
      <c r="T2709">
        <f>ABS(Facturas!M2710)</f>
        <v>0</v>
      </c>
      <c r="U2709" s="1" t="s">
        <v>2982</v>
      </c>
      <c r="V2709">
        <f>ABS(Facturas!R2710)</f>
        <v>0</v>
      </c>
      <c r="W2709" s="1" t="s">
        <v>2986</v>
      </c>
      <c r="X2709" t="str">
        <f>Facturas!S2710</f>
        <v/>
      </c>
      <c r="Y2709" s="1" t="s">
        <v>2987</v>
      </c>
    </row>
    <row r="2710" spans="1:25" x14ac:dyDescent="0.25">
      <c r="A2710" t="s">
        <v>2976</v>
      </c>
      <c r="B2710">
        <f>Facturas!A2711</f>
        <v>9109</v>
      </c>
      <c r="C2710" s="1" t="s">
        <v>2977</v>
      </c>
      <c r="D2710" t="str">
        <f>Facturas!B2711</f>
        <v>20/00284</v>
      </c>
      <c r="E2710" s="1" t="s">
        <v>2978</v>
      </c>
      <c r="F2710" s="2">
        <f>Facturas!C2711</f>
        <v>44013</v>
      </c>
      <c r="G2710" s="1" t="s">
        <v>2979</v>
      </c>
      <c r="H2710">
        <f>Facturas!D2711</f>
        <v>109</v>
      </c>
      <c r="I2710" s="1" t="s">
        <v>2980</v>
      </c>
      <c r="J2710" s="4">
        <f>Facturas!E2711</f>
        <v>1</v>
      </c>
      <c r="K2710" s="1" t="s">
        <v>2981</v>
      </c>
      <c r="L2710" s="2" t="str">
        <f>IF(Facturas!F2711="","",Facturas!F2711)</f>
        <v/>
      </c>
      <c r="M2710" s="1" t="s">
        <v>2983</v>
      </c>
      <c r="N2710" s="2">
        <f>Facturas!J2711</f>
        <v>44013</v>
      </c>
      <c r="O2710" s="18" t="s">
        <v>3111</v>
      </c>
      <c r="P2710" s="2"/>
      <c r="Q2710" s="1" t="s">
        <v>2984</v>
      </c>
      <c r="R2710">
        <f>ABS(Facturas!K2711)</f>
        <v>1</v>
      </c>
      <c r="S2710" s="1" t="s">
        <v>2985</v>
      </c>
      <c r="T2710">
        <f>ABS(Facturas!M2711)</f>
        <v>0</v>
      </c>
      <c r="U2710" s="1" t="s">
        <v>2982</v>
      </c>
      <c r="V2710">
        <f>ABS(Facturas!R2711)</f>
        <v>0</v>
      </c>
      <c r="W2710" s="1" t="s">
        <v>2986</v>
      </c>
      <c r="X2710" t="str">
        <f>Facturas!S2711</f>
        <v/>
      </c>
      <c r="Y2710" s="1" t="s">
        <v>2987</v>
      </c>
    </row>
    <row r="2711" spans="1:25" x14ac:dyDescent="0.25">
      <c r="A2711" t="s">
        <v>2976</v>
      </c>
      <c r="B2711">
        <f>Facturas!A2712</f>
        <v>9110</v>
      </c>
      <c r="C2711" s="1" t="s">
        <v>2977</v>
      </c>
      <c r="D2711" t="str">
        <f>Facturas!B2712</f>
        <v>20/00285</v>
      </c>
      <c r="E2711" s="1" t="s">
        <v>2978</v>
      </c>
      <c r="F2711" s="2">
        <f>Facturas!C2712</f>
        <v>44013</v>
      </c>
      <c r="G2711" s="1" t="s">
        <v>2979</v>
      </c>
      <c r="H2711">
        <f>Facturas!D2712</f>
        <v>110</v>
      </c>
      <c r="I2711" s="1" t="s">
        <v>2980</v>
      </c>
      <c r="J2711" s="4">
        <f>Facturas!E2712</f>
        <v>1</v>
      </c>
      <c r="K2711" s="1" t="s">
        <v>2981</v>
      </c>
      <c r="L2711" s="2" t="str">
        <f>IF(Facturas!F2712="","",Facturas!F2712)</f>
        <v/>
      </c>
      <c r="M2711" s="1" t="s">
        <v>2983</v>
      </c>
      <c r="N2711" s="2">
        <f>Facturas!J2712</f>
        <v>44013</v>
      </c>
      <c r="O2711" s="18" t="s">
        <v>3111</v>
      </c>
      <c r="P2711" s="2"/>
      <c r="Q2711" s="1" t="s">
        <v>2984</v>
      </c>
      <c r="R2711">
        <f>ABS(Facturas!K2712)</f>
        <v>1</v>
      </c>
      <c r="S2711" s="1" t="s">
        <v>2985</v>
      </c>
      <c r="T2711">
        <f>ABS(Facturas!M2712)</f>
        <v>0</v>
      </c>
      <c r="U2711" s="1" t="s">
        <v>2982</v>
      </c>
      <c r="V2711">
        <f>ABS(Facturas!R2712)</f>
        <v>0</v>
      </c>
      <c r="W2711" s="1" t="s">
        <v>2986</v>
      </c>
      <c r="X2711" t="str">
        <f>Facturas!S2712</f>
        <v/>
      </c>
      <c r="Y2711" s="1" t="s">
        <v>2987</v>
      </c>
    </row>
    <row r="2712" spans="1:25" x14ac:dyDescent="0.25">
      <c r="A2712" t="s">
        <v>2976</v>
      </c>
      <c r="B2712">
        <f>Facturas!A2713</f>
        <v>9111</v>
      </c>
      <c r="C2712" s="1" t="s">
        <v>2977</v>
      </c>
      <c r="D2712" t="str">
        <f>Facturas!B2713</f>
        <v>20/00286</v>
      </c>
      <c r="E2712" s="1" t="s">
        <v>2978</v>
      </c>
      <c r="F2712" s="2">
        <f>Facturas!C2713</f>
        <v>44013</v>
      </c>
      <c r="G2712" s="1" t="s">
        <v>2979</v>
      </c>
      <c r="H2712">
        <f>Facturas!D2713</f>
        <v>111</v>
      </c>
      <c r="I2712" s="1" t="s">
        <v>2980</v>
      </c>
      <c r="J2712" s="4">
        <f>Facturas!E2713</f>
        <v>1</v>
      </c>
      <c r="K2712" s="1" t="s">
        <v>2981</v>
      </c>
      <c r="L2712" s="2" t="str">
        <f>IF(Facturas!F2713="","",Facturas!F2713)</f>
        <v/>
      </c>
      <c r="M2712" s="1" t="s">
        <v>2983</v>
      </c>
      <c r="N2712" s="2">
        <f>Facturas!J2713</f>
        <v>44013</v>
      </c>
      <c r="O2712" s="18" t="s">
        <v>3111</v>
      </c>
      <c r="P2712" s="2"/>
      <c r="Q2712" s="1" t="s">
        <v>2984</v>
      </c>
      <c r="R2712">
        <f>ABS(Facturas!K2713)</f>
        <v>1</v>
      </c>
      <c r="S2712" s="1" t="s">
        <v>2985</v>
      </c>
      <c r="T2712">
        <f>ABS(Facturas!M2713)</f>
        <v>0</v>
      </c>
      <c r="U2712" s="1" t="s">
        <v>2982</v>
      </c>
      <c r="V2712">
        <f>ABS(Facturas!R2713)</f>
        <v>0</v>
      </c>
      <c r="W2712" s="1" t="s">
        <v>2986</v>
      </c>
      <c r="X2712" t="str">
        <f>Facturas!S2713</f>
        <v/>
      </c>
      <c r="Y2712" s="1" t="s">
        <v>2987</v>
      </c>
    </row>
    <row r="2713" spans="1:25" x14ac:dyDescent="0.25">
      <c r="A2713" t="s">
        <v>2976</v>
      </c>
      <c r="B2713">
        <f>Facturas!A2714</f>
        <v>9112</v>
      </c>
      <c r="C2713" s="1" t="s">
        <v>2977</v>
      </c>
      <c r="D2713" t="str">
        <f>Facturas!B2714</f>
        <v>20/00287</v>
      </c>
      <c r="E2713" s="1" t="s">
        <v>2978</v>
      </c>
      <c r="F2713" s="2">
        <f>Facturas!C2714</f>
        <v>44013</v>
      </c>
      <c r="G2713" s="1" t="s">
        <v>2979</v>
      </c>
      <c r="H2713">
        <f>Facturas!D2714</f>
        <v>121</v>
      </c>
      <c r="I2713" s="1" t="s">
        <v>2980</v>
      </c>
      <c r="J2713" s="4">
        <f>Facturas!E2714</f>
        <v>1</v>
      </c>
      <c r="K2713" s="1" t="s">
        <v>2981</v>
      </c>
      <c r="L2713" s="2" t="str">
        <f>IF(Facturas!F2714="","",Facturas!F2714)</f>
        <v/>
      </c>
      <c r="M2713" s="1" t="s">
        <v>2983</v>
      </c>
      <c r="N2713" s="2">
        <f>Facturas!J2714</f>
        <v>44013</v>
      </c>
      <c r="O2713" s="18" t="s">
        <v>3111</v>
      </c>
      <c r="P2713" s="2"/>
      <c r="Q2713" s="1" t="s">
        <v>2984</v>
      </c>
      <c r="R2713">
        <f>ABS(Facturas!K2714)</f>
        <v>1</v>
      </c>
      <c r="S2713" s="1" t="s">
        <v>2985</v>
      </c>
      <c r="T2713">
        <f>ABS(Facturas!M2714)</f>
        <v>0</v>
      </c>
      <c r="U2713" s="1" t="s">
        <v>2982</v>
      </c>
      <c r="V2713">
        <f>ABS(Facturas!R2714)</f>
        <v>0</v>
      </c>
      <c r="W2713" s="1" t="s">
        <v>2986</v>
      </c>
      <c r="X2713" t="str">
        <f>Facturas!S2714</f>
        <v/>
      </c>
      <c r="Y2713" s="1" t="s">
        <v>2987</v>
      </c>
    </row>
    <row r="2714" spans="1:25" x14ac:dyDescent="0.25">
      <c r="A2714" t="s">
        <v>2976</v>
      </c>
      <c r="B2714">
        <f>Facturas!A2715</f>
        <v>9113</v>
      </c>
      <c r="C2714" s="1" t="s">
        <v>2977</v>
      </c>
      <c r="D2714" t="str">
        <f>Facturas!B2715</f>
        <v>20/00288</v>
      </c>
      <c r="E2714" s="1" t="s">
        <v>2978</v>
      </c>
      <c r="F2714" s="2">
        <f>Facturas!C2715</f>
        <v>44013</v>
      </c>
      <c r="G2714" s="1" t="s">
        <v>2979</v>
      </c>
      <c r="H2714">
        <f>Facturas!D2715</f>
        <v>112</v>
      </c>
      <c r="I2714" s="1" t="s">
        <v>2980</v>
      </c>
      <c r="J2714" s="4">
        <f>Facturas!E2715</f>
        <v>1</v>
      </c>
      <c r="K2714" s="1" t="s">
        <v>2981</v>
      </c>
      <c r="L2714" s="2" t="str">
        <f>IF(Facturas!F2715="","",Facturas!F2715)</f>
        <v/>
      </c>
      <c r="M2714" s="1" t="s">
        <v>2983</v>
      </c>
      <c r="N2714" s="2">
        <f>Facturas!J2715</f>
        <v>44013</v>
      </c>
      <c r="O2714" s="18" t="s">
        <v>3111</v>
      </c>
      <c r="P2714" s="2"/>
      <c r="Q2714" s="1" t="s">
        <v>2984</v>
      </c>
      <c r="R2714">
        <f>ABS(Facturas!K2715)</f>
        <v>1</v>
      </c>
      <c r="S2714" s="1" t="s">
        <v>2985</v>
      </c>
      <c r="T2714">
        <f>ABS(Facturas!M2715)</f>
        <v>0</v>
      </c>
      <c r="U2714" s="1" t="s">
        <v>2982</v>
      </c>
      <c r="V2714">
        <f>ABS(Facturas!R2715)</f>
        <v>0</v>
      </c>
      <c r="W2714" s="1" t="s">
        <v>2986</v>
      </c>
      <c r="X2714" t="str">
        <f>Facturas!S2715</f>
        <v/>
      </c>
      <c r="Y2714" s="1" t="s">
        <v>2987</v>
      </c>
    </row>
    <row r="2715" spans="1:25" x14ac:dyDescent="0.25">
      <c r="A2715" t="s">
        <v>2976</v>
      </c>
      <c r="B2715">
        <f>Facturas!A2716</f>
        <v>9114</v>
      </c>
      <c r="C2715" s="1" t="s">
        <v>2977</v>
      </c>
      <c r="D2715" t="str">
        <f>Facturas!B2716</f>
        <v>20/00289</v>
      </c>
      <c r="E2715" s="1" t="s">
        <v>2978</v>
      </c>
      <c r="F2715" s="2">
        <f>Facturas!C2716</f>
        <v>44013</v>
      </c>
      <c r="G2715" s="1" t="s">
        <v>2979</v>
      </c>
      <c r="H2715">
        <f>Facturas!D2716</f>
        <v>17</v>
      </c>
      <c r="I2715" s="1" t="s">
        <v>2980</v>
      </c>
      <c r="J2715" s="4">
        <f>Facturas!E2716</f>
        <v>1</v>
      </c>
      <c r="K2715" s="1" t="s">
        <v>2981</v>
      </c>
      <c r="L2715" s="2" t="str">
        <f>IF(Facturas!F2716="","",Facturas!F2716)</f>
        <v/>
      </c>
      <c r="M2715" s="1" t="s">
        <v>2983</v>
      </c>
      <c r="N2715" s="2">
        <f>Facturas!J2716</f>
        <v>44013</v>
      </c>
      <c r="O2715" s="18" t="s">
        <v>3111</v>
      </c>
      <c r="P2715" s="2"/>
      <c r="Q2715" s="1" t="s">
        <v>2984</v>
      </c>
      <c r="R2715">
        <f>ABS(Facturas!K2716)</f>
        <v>1</v>
      </c>
      <c r="S2715" s="1" t="s">
        <v>2985</v>
      </c>
      <c r="T2715">
        <f>ABS(Facturas!M2716)</f>
        <v>0</v>
      </c>
      <c r="U2715" s="1" t="s">
        <v>2982</v>
      </c>
      <c r="V2715">
        <f>ABS(Facturas!R2716)</f>
        <v>0</v>
      </c>
      <c r="W2715" s="1" t="s">
        <v>2986</v>
      </c>
      <c r="X2715" t="str">
        <f>Facturas!S2716</f>
        <v/>
      </c>
      <c r="Y2715" s="1" t="s">
        <v>2987</v>
      </c>
    </row>
    <row r="2716" spans="1:25" x14ac:dyDescent="0.25">
      <c r="A2716" t="s">
        <v>2976</v>
      </c>
      <c r="B2716">
        <f>Facturas!A2717</f>
        <v>9115</v>
      </c>
      <c r="C2716" s="1" t="s">
        <v>2977</v>
      </c>
      <c r="D2716" t="str">
        <f>Facturas!B2717</f>
        <v>20/00290</v>
      </c>
      <c r="E2716" s="1" t="s">
        <v>2978</v>
      </c>
      <c r="F2716" s="2">
        <f>Facturas!C2717</f>
        <v>44013</v>
      </c>
      <c r="G2716" s="1" t="s">
        <v>2979</v>
      </c>
      <c r="H2716">
        <f>Facturas!D2717</f>
        <v>78</v>
      </c>
      <c r="I2716" s="1" t="s">
        <v>2980</v>
      </c>
      <c r="J2716" s="4">
        <f>Facturas!E2717</f>
        <v>1</v>
      </c>
      <c r="K2716" s="1" t="s">
        <v>2981</v>
      </c>
      <c r="L2716" s="2" t="str">
        <f>IF(Facturas!F2717="","",Facturas!F2717)</f>
        <v/>
      </c>
      <c r="M2716" s="1" t="s">
        <v>2983</v>
      </c>
      <c r="N2716" s="2">
        <f>Facturas!J2717</f>
        <v>44013</v>
      </c>
      <c r="O2716" s="18" t="s">
        <v>3111</v>
      </c>
      <c r="P2716" s="2"/>
      <c r="Q2716" s="1" t="s">
        <v>2984</v>
      </c>
      <c r="R2716">
        <f>ABS(Facturas!K2717)</f>
        <v>1</v>
      </c>
      <c r="S2716" s="1" t="s">
        <v>2985</v>
      </c>
      <c r="T2716">
        <f>ABS(Facturas!M2717)</f>
        <v>0</v>
      </c>
      <c r="U2716" s="1" t="s">
        <v>2982</v>
      </c>
      <c r="V2716">
        <f>ABS(Facturas!R2717)</f>
        <v>0</v>
      </c>
      <c r="W2716" s="1" t="s">
        <v>2986</v>
      </c>
      <c r="X2716" t="str">
        <f>Facturas!S2717</f>
        <v/>
      </c>
      <c r="Y2716" s="1" t="s">
        <v>2987</v>
      </c>
    </row>
    <row r="2717" spans="1:25" x14ac:dyDescent="0.25">
      <c r="A2717" t="s">
        <v>2976</v>
      </c>
      <c r="B2717">
        <f>Facturas!A2718</f>
        <v>9116</v>
      </c>
      <c r="C2717" s="1" t="s">
        <v>2977</v>
      </c>
      <c r="D2717" t="str">
        <f>Facturas!B2718</f>
        <v>20/00291</v>
      </c>
      <c r="E2717" s="1" t="s">
        <v>2978</v>
      </c>
      <c r="F2717" s="2">
        <f>Facturas!C2718</f>
        <v>44013</v>
      </c>
      <c r="G2717" s="1" t="s">
        <v>2979</v>
      </c>
      <c r="H2717">
        <f>Facturas!D2718</f>
        <v>177</v>
      </c>
      <c r="I2717" s="1" t="s">
        <v>2980</v>
      </c>
      <c r="J2717" s="4">
        <f>Facturas!E2718</f>
        <v>1</v>
      </c>
      <c r="K2717" s="1" t="s">
        <v>2981</v>
      </c>
      <c r="L2717" s="2" t="str">
        <f>IF(Facturas!F2718="","",Facturas!F2718)</f>
        <v/>
      </c>
      <c r="M2717" s="1" t="s">
        <v>2983</v>
      </c>
      <c r="N2717" s="2">
        <f>Facturas!J2718</f>
        <v>44013</v>
      </c>
      <c r="O2717" s="18" t="s">
        <v>3111</v>
      </c>
      <c r="P2717" s="2"/>
      <c r="Q2717" s="1" t="s">
        <v>2984</v>
      </c>
      <c r="R2717">
        <f>ABS(Facturas!K2718)</f>
        <v>1</v>
      </c>
      <c r="S2717" s="1" t="s">
        <v>2985</v>
      </c>
      <c r="T2717">
        <f>ABS(Facturas!M2718)</f>
        <v>0</v>
      </c>
      <c r="U2717" s="1" t="s">
        <v>2982</v>
      </c>
      <c r="V2717">
        <f>ABS(Facturas!R2718)</f>
        <v>0</v>
      </c>
      <c r="W2717" s="1" t="s">
        <v>2986</v>
      </c>
      <c r="X2717" t="str">
        <f>Facturas!S2718</f>
        <v/>
      </c>
      <c r="Y2717" s="1" t="s">
        <v>2987</v>
      </c>
    </row>
    <row r="2718" spans="1:25" x14ac:dyDescent="0.25">
      <c r="A2718" t="s">
        <v>2976</v>
      </c>
      <c r="B2718">
        <f>Facturas!A2719</f>
        <v>9117</v>
      </c>
      <c r="C2718" s="1" t="s">
        <v>2977</v>
      </c>
      <c r="D2718" t="str">
        <f>Facturas!B2719</f>
        <v>20/00292</v>
      </c>
      <c r="E2718" s="1" t="s">
        <v>2978</v>
      </c>
      <c r="F2718" s="2">
        <f>Facturas!C2719</f>
        <v>44013</v>
      </c>
      <c r="G2718" s="1" t="s">
        <v>2979</v>
      </c>
      <c r="H2718">
        <f>Facturas!D2719</f>
        <v>154</v>
      </c>
      <c r="I2718" s="1" t="s">
        <v>2980</v>
      </c>
      <c r="J2718" s="4">
        <f>Facturas!E2719</f>
        <v>1</v>
      </c>
      <c r="K2718" s="1" t="s">
        <v>2981</v>
      </c>
      <c r="L2718" s="2" t="str">
        <f>IF(Facturas!F2719="","",Facturas!F2719)</f>
        <v/>
      </c>
      <c r="M2718" s="1" t="s">
        <v>2983</v>
      </c>
      <c r="N2718" s="2">
        <f>Facturas!J2719</f>
        <v>44013</v>
      </c>
      <c r="O2718" s="18" t="s">
        <v>3111</v>
      </c>
      <c r="P2718" s="2"/>
      <c r="Q2718" s="1" t="s">
        <v>2984</v>
      </c>
      <c r="R2718">
        <f>ABS(Facturas!K2719)</f>
        <v>1</v>
      </c>
      <c r="S2718" s="1" t="s">
        <v>2985</v>
      </c>
      <c r="T2718">
        <f>ABS(Facturas!M2719)</f>
        <v>0</v>
      </c>
      <c r="U2718" s="1" t="s">
        <v>2982</v>
      </c>
      <c r="V2718">
        <f>ABS(Facturas!R2719)</f>
        <v>0</v>
      </c>
      <c r="W2718" s="1" t="s">
        <v>2986</v>
      </c>
      <c r="X2718" t="str">
        <f>Facturas!S2719</f>
        <v/>
      </c>
      <c r="Y2718" s="1" t="s">
        <v>2987</v>
      </c>
    </row>
    <row r="2719" spans="1:25" x14ac:dyDescent="0.25">
      <c r="A2719" t="s">
        <v>2976</v>
      </c>
      <c r="B2719">
        <f>Facturas!A2720</f>
        <v>9118</v>
      </c>
      <c r="C2719" s="1" t="s">
        <v>2977</v>
      </c>
      <c r="D2719" t="str">
        <f>Facturas!B2720</f>
        <v>20/00293</v>
      </c>
      <c r="E2719" s="1" t="s">
        <v>2978</v>
      </c>
      <c r="F2719" s="2">
        <f>Facturas!C2720</f>
        <v>44013</v>
      </c>
      <c r="G2719" s="1" t="s">
        <v>2979</v>
      </c>
      <c r="H2719">
        <f>Facturas!D2720</f>
        <v>63</v>
      </c>
      <c r="I2719" s="1" t="s">
        <v>2980</v>
      </c>
      <c r="J2719" s="4">
        <f>Facturas!E2720</f>
        <v>2</v>
      </c>
      <c r="K2719" s="1" t="s">
        <v>2981</v>
      </c>
      <c r="L2719" s="2" t="str">
        <f>IF(Facturas!F2720="","",Facturas!F2720)</f>
        <v/>
      </c>
      <c r="M2719" s="1" t="s">
        <v>2983</v>
      </c>
      <c r="N2719" s="2">
        <f>Facturas!J2720</f>
        <v>44013</v>
      </c>
      <c r="O2719" s="18" t="s">
        <v>3111</v>
      </c>
      <c r="P2719" s="2"/>
      <c r="Q2719" s="1" t="s">
        <v>2984</v>
      </c>
      <c r="R2719">
        <f>ABS(Facturas!K2720)</f>
        <v>1</v>
      </c>
      <c r="S2719" s="1" t="s">
        <v>2985</v>
      </c>
      <c r="T2719">
        <f>ABS(Facturas!M2720)</f>
        <v>0</v>
      </c>
      <c r="U2719" s="1" t="s">
        <v>2982</v>
      </c>
      <c r="V2719">
        <f>ABS(Facturas!R2720)</f>
        <v>0</v>
      </c>
      <c r="W2719" s="1" t="s">
        <v>2986</v>
      </c>
      <c r="X2719" t="str">
        <f>Facturas!S2720</f>
        <v/>
      </c>
      <c r="Y2719" s="1" t="s">
        <v>2987</v>
      </c>
    </row>
    <row r="2720" spans="1:25" x14ac:dyDescent="0.25">
      <c r="A2720" t="s">
        <v>2976</v>
      </c>
      <c r="B2720">
        <f>Facturas!A2721</f>
        <v>9119</v>
      </c>
      <c r="C2720" s="1" t="s">
        <v>2977</v>
      </c>
      <c r="D2720" t="str">
        <f>Facturas!B2721</f>
        <v>20/00294</v>
      </c>
      <c r="E2720" s="1" t="s">
        <v>2978</v>
      </c>
      <c r="F2720" s="2">
        <f>Facturas!C2721</f>
        <v>44013</v>
      </c>
      <c r="G2720" s="1" t="s">
        <v>2979</v>
      </c>
      <c r="H2720">
        <f>Facturas!D2721</f>
        <v>27</v>
      </c>
      <c r="I2720" s="1" t="s">
        <v>2980</v>
      </c>
      <c r="J2720" s="4">
        <f>Facturas!E2721</f>
        <v>1</v>
      </c>
      <c r="K2720" s="1" t="s">
        <v>2981</v>
      </c>
      <c r="L2720" s="2" t="str">
        <f>IF(Facturas!F2721="","",Facturas!F2721)</f>
        <v/>
      </c>
      <c r="M2720" s="1" t="s">
        <v>2983</v>
      </c>
      <c r="N2720" s="2">
        <f>Facturas!J2721</f>
        <v>44013</v>
      </c>
      <c r="O2720" s="18" t="s">
        <v>3111</v>
      </c>
      <c r="P2720" s="2"/>
      <c r="Q2720" s="1" t="s">
        <v>2984</v>
      </c>
      <c r="R2720">
        <f>ABS(Facturas!K2721)</f>
        <v>1</v>
      </c>
      <c r="S2720" s="1" t="s">
        <v>2985</v>
      </c>
      <c r="T2720">
        <f>ABS(Facturas!M2721)</f>
        <v>0</v>
      </c>
      <c r="U2720" s="1" t="s">
        <v>2982</v>
      </c>
      <c r="V2720">
        <f>ABS(Facturas!R2721)</f>
        <v>0</v>
      </c>
      <c r="W2720" s="1" t="s">
        <v>2986</v>
      </c>
      <c r="X2720" t="str">
        <f>Facturas!S2721</f>
        <v/>
      </c>
      <c r="Y2720" s="1" t="s">
        <v>2987</v>
      </c>
    </row>
    <row r="2721" spans="1:25" x14ac:dyDescent="0.25">
      <c r="A2721" t="s">
        <v>2976</v>
      </c>
      <c r="B2721">
        <f>Facturas!A2722</f>
        <v>9120</v>
      </c>
      <c r="C2721" s="1" t="s">
        <v>2977</v>
      </c>
      <c r="D2721" t="str">
        <f>Facturas!B2722</f>
        <v>20/00295</v>
      </c>
      <c r="E2721" s="1" t="s">
        <v>2978</v>
      </c>
      <c r="F2721" s="2">
        <f>Facturas!C2722</f>
        <v>44013</v>
      </c>
      <c r="G2721" s="1" t="s">
        <v>2979</v>
      </c>
      <c r="H2721">
        <f>Facturas!D2722</f>
        <v>19</v>
      </c>
      <c r="I2721" s="1" t="s">
        <v>2980</v>
      </c>
      <c r="J2721" s="4">
        <f>Facturas!E2722</f>
        <v>1</v>
      </c>
      <c r="K2721" s="1" t="s">
        <v>2981</v>
      </c>
      <c r="L2721" s="2" t="str">
        <f>IF(Facturas!F2722="","",Facturas!F2722)</f>
        <v/>
      </c>
      <c r="M2721" s="1" t="s">
        <v>2983</v>
      </c>
      <c r="N2721" s="2">
        <f>Facturas!J2722</f>
        <v>44013</v>
      </c>
      <c r="O2721" s="18" t="s">
        <v>3111</v>
      </c>
      <c r="P2721" s="2"/>
      <c r="Q2721" s="1" t="s">
        <v>2984</v>
      </c>
      <c r="R2721">
        <f>ABS(Facturas!K2722)</f>
        <v>1</v>
      </c>
      <c r="S2721" s="1" t="s">
        <v>2985</v>
      </c>
      <c r="T2721">
        <f>ABS(Facturas!M2722)</f>
        <v>0</v>
      </c>
      <c r="U2721" s="1" t="s">
        <v>2982</v>
      </c>
      <c r="V2721">
        <f>ABS(Facturas!R2722)</f>
        <v>0</v>
      </c>
      <c r="W2721" s="1" t="s">
        <v>2986</v>
      </c>
      <c r="X2721" t="str">
        <f>Facturas!S2722</f>
        <v/>
      </c>
      <c r="Y2721" s="1" t="s">
        <v>2987</v>
      </c>
    </row>
    <row r="2722" spans="1:25" x14ac:dyDescent="0.25">
      <c r="A2722" t="s">
        <v>2976</v>
      </c>
      <c r="B2722">
        <f>Facturas!A2723</f>
        <v>9121</v>
      </c>
      <c r="C2722" s="1" t="s">
        <v>2977</v>
      </c>
      <c r="D2722" t="str">
        <f>Facturas!B2723</f>
        <v>20/00296</v>
      </c>
      <c r="E2722" s="1" t="s">
        <v>2978</v>
      </c>
      <c r="F2722" s="2">
        <f>Facturas!C2723</f>
        <v>44013</v>
      </c>
      <c r="G2722" s="1" t="s">
        <v>2979</v>
      </c>
      <c r="H2722">
        <f>Facturas!D2723</f>
        <v>100</v>
      </c>
      <c r="I2722" s="1" t="s">
        <v>2980</v>
      </c>
      <c r="J2722" s="4">
        <f>Facturas!E2723</f>
        <v>1</v>
      </c>
      <c r="K2722" s="1" t="s">
        <v>2981</v>
      </c>
      <c r="L2722" s="2" t="str">
        <f>IF(Facturas!F2723="","",Facturas!F2723)</f>
        <v/>
      </c>
      <c r="M2722" s="1" t="s">
        <v>2983</v>
      </c>
      <c r="N2722" s="2">
        <f>Facturas!J2723</f>
        <v>44013</v>
      </c>
      <c r="O2722" s="18" t="s">
        <v>3111</v>
      </c>
      <c r="P2722" s="2"/>
      <c r="Q2722" s="1" t="s">
        <v>2984</v>
      </c>
      <c r="R2722">
        <f>ABS(Facturas!K2723)</f>
        <v>1</v>
      </c>
      <c r="S2722" s="1" t="s">
        <v>2985</v>
      </c>
      <c r="T2722">
        <f>ABS(Facturas!M2723)</f>
        <v>0</v>
      </c>
      <c r="U2722" s="1" t="s">
        <v>2982</v>
      </c>
      <c r="V2722">
        <f>ABS(Facturas!R2723)</f>
        <v>0</v>
      </c>
      <c r="W2722" s="1" t="s">
        <v>2986</v>
      </c>
      <c r="X2722" t="str">
        <f>Facturas!S2723</f>
        <v/>
      </c>
      <c r="Y2722" s="1" t="s">
        <v>2987</v>
      </c>
    </row>
    <row r="2723" spans="1:25" x14ac:dyDescent="0.25">
      <c r="A2723" t="s">
        <v>2976</v>
      </c>
      <c r="B2723">
        <f>Facturas!A2724</f>
        <v>9122</v>
      </c>
      <c r="C2723" s="1" t="s">
        <v>2977</v>
      </c>
      <c r="D2723" t="str">
        <f>Facturas!B2724</f>
        <v>20/00297</v>
      </c>
      <c r="E2723" s="1" t="s">
        <v>2978</v>
      </c>
      <c r="F2723" s="2">
        <f>Facturas!C2724</f>
        <v>44013</v>
      </c>
      <c r="G2723" s="1" t="s">
        <v>2979</v>
      </c>
      <c r="H2723">
        <f>Facturas!D2724</f>
        <v>74</v>
      </c>
      <c r="I2723" s="1" t="s">
        <v>2980</v>
      </c>
      <c r="J2723" s="4">
        <f>Facturas!E2724</f>
        <v>1</v>
      </c>
      <c r="K2723" s="1" t="s">
        <v>2981</v>
      </c>
      <c r="L2723" s="2" t="str">
        <f>IF(Facturas!F2724="","",Facturas!F2724)</f>
        <v/>
      </c>
      <c r="M2723" s="1" t="s">
        <v>2983</v>
      </c>
      <c r="N2723" s="2">
        <f>Facturas!J2724</f>
        <v>44013</v>
      </c>
      <c r="O2723" s="18" t="s">
        <v>3111</v>
      </c>
      <c r="P2723" s="2"/>
      <c r="Q2723" s="1" t="s">
        <v>2984</v>
      </c>
      <c r="R2723">
        <f>ABS(Facturas!K2724)</f>
        <v>1</v>
      </c>
      <c r="S2723" s="1" t="s">
        <v>2985</v>
      </c>
      <c r="T2723">
        <f>ABS(Facturas!M2724)</f>
        <v>0</v>
      </c>
      <c r="U2723" s="1" t="s">
        <v>2982</v>
      </c>
      <c r="V2723">
        <f>ABS(Facturas!R2724)</f>
        <v>0</v>
      </c>
      <c r="W2723" s="1" t="s">
        <v>2986</v>
      </c>
      <c r="X2723" t="str">
        <f>Facturas!S2724</f>
        <v/>
      </c>
      <c r="Y2723" s="1" t="s">
        <v>2987</v>
      </c>
    </row>
    <row r="2724" spans="1:25" x14ac:dyDescent="0.25">
      <c r="A2724" t="s">
        <v>2976</v>
      </c>
      <c r="B2724">
        <f>Facturas!A2725</f>
        <v>9123</v>
      </c>
      <c r="C2724" s="1" t="s">
        <v>2977</v>
      </c>
      <c r="D2724" t="str">
        <f>Facturas!B2725</f>
        <v>20/00298</v>
      </c>
      <c r="E2724" s="1" t="s">
        <v>2978</v>
      </c>
      <c r="F2724" s="2">
        <f>Facturas!C2725</f>
        <v>44013</v>
      </c>
      <c r="G2724" s="1" t="s">
        <v>2979</v>
      </c>
      <c r="H2724">
        <f>Facturas!D2725</f>
        <v>99</v>
      </c>
      <c r="I2724" s="1" t="s">
        <v>2980</v>
      </c>
      <c r="J2724" s="4">
        <f>Facturas!E2725</f>
        <v>2</v>
      </c>
      <c r="K2724" s="1" t="s">
        <v>2981</v>
      </c>
      <c r="L2724" s="2" t="str">
        <f>IF(Facturas!F2725="","",Facturas!F2725)</f>
        <v/>
      </c>
      <c r="M2724" s="1" t="s">
        <v>2983</v>
      </c>
      <c r="N2724" s="2">
        <f>Facturas!J2725</f>
        <v>44013</v>
      </c>
      <c r="O2724" s="18" t="s">
        <v>3111</v>
      </c>
      <c r="P2724" s="2"/>
      <c r="Q2724" s="1" t="s">
        <v>2984</v>
      </c>
      <c r="R2724">
        <f>ABS(Facturas!K2725)</f>
        <v>1</v>
      </c>
      <c r="S2724" s="1" t="s">
        <v>2985</v>
      </c>
      <c r="T2724">
        <f>ABS(Facturas!M2725)</f>
        <v>0</v>
      </c>
      <c r="U2724" s="1" t="s">
        <v>2982</v>
      </c>
      <c r="V2724">
        <f>ABS(Facturas!R2725)</f>
        <v>0</v>
      </c>
      <c r="W2724" s="1" t="s">
        <v>2986</v>
      </c>
      <c r="X2724" t="str">
        <f>Facturas!S2725</f>
        <v/>
      </c>
      <c r="Y2724" s="1" t="s">
        <v>2987</v>
      </c>
    </row>
    <row r="2725" spans="1:25" x14ac:dyDescent="0.25">
      <c r="A2725" t="s">
        <v>2976</v>
      </c>
      <c r="B2725">
        <f>Facturas!A2726</f>
        <v>9124</v>
      </c>
      <c r="C2725" s="1" t="s">
        <v>2977</v>
      </c>
      <c r="D2725" t="str">
        <f>Facturas!B2726</f>
        <v>20/00299</v>
      </c>
      <c r="E2725" s="1" t="s">
        <v>2978</v>
      </c>
      <c r="F2725" s="2">
        <f>Facturas!C2726</f>
        <v>44013</v>
      </c>
      <c r="G2725" s="1" t="s">
        <v>2979</v>
      </c>
      <c r="H2725">
        <f>Facturas!D2726</f>
        <v>125</v>
      </c>
      <c r="I2725" s="1" t="s">
        <v>2980</v>
      </c>
      <c r="J2725" s="4">
        <f>Facturas!E2726</f>
        <v>1</v>
      </c>
      <c r="K2725" s="1" t="s">
        <v>2981</v>
      </c>
      <c r="L2725" s="2" t="str">
        <f>IF(Facturas!F2726="","",Facturas!F2726)</f>
        <v/>
      </c>
      <c r="M2725" s="1" t="s">
        <v>2983</v>
      </c>
      <c r="N2725" s="2">
        <f>Facturas!J2726</f>
        <v>44013</v>
      </c>
      <c r="O2725" s="18" t="s">
        <v>3111</v>
      </c>
      <c r="P2725" s="2"/>
      <c r="Q2725" s="1" t="s">
        <v>2984</v>
      </c>
      <c r="R2725">
        <f>ABS(Facturas!K2726)</f>
        <v>1</v>
      </c>
      <c r="S2725" s="1" t="s">
        <v>2985</v>
      </c>
      <c r="T2725">
        <f>ABS(Facturas!M2726)</f>
        <v>0</v>
      </c>
      <c r="U2725" s="1" t="s">
        <v>2982</v>
      </c>
      <c r="V2725">
        <f>ABS(Facturas!R2726)</f>
        <v>0</v>
      </c>
      <c r="W2725" s="1" t="s">
        <v>2986</v>
      </c>
      <c r="X2725" t="str">
        <f>Facturas!S2726</f>
        <v/>
      </c>
      <c r="Y2725" s="1" t="s">
        <v>2987</v>
      </c>
    </row>
    <row r="2726" spans="1:25" x14ac:dyDescent="0.25">
      <c r="A2726" t="s">
        <v>2976</v>
      </c>
      <c r="B2726">
        <f>Facturas!A2727</f>
        <v>9125</v>
      </c>
      <c r="C2726" s="1" t="s">
        <v>2977</v>
      </c>
      <c r="D2726" t="str">
        <f>Facturas!B2727</f>
        <v>20/00300</v>
      </c>
      <c r="E2726" s="1" t="s">
        <v>2978</v>
      </c>
      <c r="F2726" s="2">
        <f>Facturas!C2727</f>
        <v>44013</v>
      </c>
      <c r="G2726" s="1" t="s">
        <v>2979</v>
      </c>
      <c r="H2726">
        <f>Facturas!D2727</f>
        <v>48</v>
      </c>
      <c r="I2726" s="1" t="s">
        <v>2980</v>
      </c>
      <c r="J2726" s="4">
        <f>Facturas!E2727</f>
        <v>2</v>
      </c>
      <c r="K2726" s="1" t="s">
        <v>2981</v>
      </c>
      <c r="L2726" s="2" t="str">
        <f>IF(Facturas!F2727="","",Facturas!F2727)</f>
        <v/>
      </c>
      <c r="M2726" s="1" t="s">
        <v>2983</v>
      </c>
      <c r="N2726" s="2">
        <f>Facturas!J2727</f>
        <v>44013</v>
      </c>
      <c r="O2726" s="18" t="s">
        <v>3111</v>
      </c>
      <c r="P2726" s="2"/>
      <c r="Q2726" s="1" t="s">
        <v>2984</v>
      </c>
      <c r="R2726">
        <f>ABS(Facturas!K2727)</f>
        <v>1</v>
      </c>
      <c r="S2726" s="1" t="s">
        <v>2985</v>
      </c>
      <c r="T2726">
        <f>ABS(Facturas!M2727)</f>
        <v>0</v>
      </c>
      <c r="U2726" s="1" t="s">
        <v>2982</v>
      </c>
      <c r="V2726">
        <f>ABS(Facturas!R2727)</f>
        <v>0</v>
      </c>
      <c r="W2726" s="1" t="s">
        <v>2986</v>
      </c>
      <c r="X2726" t="str">
        <f>Facturas!S2727</f>
        <v/>
      </c>
      <c r="Y2726" s="1" t="s">
        <v>2987</v>
      </c>
    </row>
    <row r="2727" spans="1:25" x14ac:dyDescent="0.25">
      <c r="A2727" t="s">
        <v>2976</v>
      </c>
      <c r="B2727">
        <f>Facturas!A2728</f>
        <v>9126</v>
      </c>
      <c r="C2727" s="1" t="s">
        <v>2977</v>
      </c>
      <c r="D2727" t="str">
        <f>Facturas!B2728</f>
        <v>20/00301</v>
      </c>
      <c r="E2727" s="1" t="s">
        <v>2978</v>
      </c>
      <c r="F2727" s="2">
        <f>Facturas!C2728</f>
        <v>44013</v>
      </c>
      <c r="G2727" s="1" t="s">
        <v>2979</v>
      </c>
      <c r="H2727">
        <f>Facturas!D2728</f>
        <v>148</v>
      </c>
      <c r="I2727" s="1" t="s">
        <v>2980</v>
      </c>
      <c r="J2727" s="4">
        <f>Facturas!E2728</f>
        <v>2</v>
      </c>
      <c r="K2727" s="1" t="s">
        <v>2981</v>
      </c>
      <c r="L2727" s="2" t="str">
        <f>IF(Facturas!F2728="","",Facturas!F2728)</f>
        <v/>
      </c>
      <c r="M2727" s="1" t="s">
        <v>2983</v>
      </c>
      <c r="N2727" s="2">
        <f>Facturas!J2728</f>
        <v>44013</v>
      </c>
      <c r="O2727" s="18" t="s">
        <v>3111</v>
      </c>
      <c r="P2727" s="2"/>
      <c r="Q2727" s="1" t="s">
        <v>2984</v>
      </c>
      <c r="R2727">
        <f>ABS(Facturas!K2728)</f>
        <v>1</v>
      </c>
      <c r="S2727" s="1" t="s">
        <v>2985</v>
      </c>
      <c r="T2727">
        <f>ABS(Facturas!M2728)</f>
        <v>0</v>
      </c>
      <c r="U2727" s="1" t="s">
        <v>2982</v>
      </c>
      <c r="V2727">
        <f>ABS(Facturas!R2728)</f>
        <v>0</v>
      </c>
      <c r="W2727" s="1" t="s">
        <v>2986</v>
      </c>
      <c r="X2727" t="str">
        <f>Facturas!S2728</f>
        <v/>
      </c>
      <c r="Y2727" s="1" t="s">
        <v>2987</v>
      </c>
    </row>
    <row r="2728" spans="1:25" x14ac:dyDescent="0.25">
      <c r="A2728" t="s">
        <v>2976</v>
      </c>
      <c r="B2728">
        <f>Facturas!A2729</f>
        <v>9127</v>
      </c>
      <c r="C2728" s="1" t="s">
        <v>2977</v>
      </c>
      <c r="D2728" t="str">
        <f>Facturas!B2729</f>
        <v>20/00302</v>
      </c>
      <c r="E2728" s="1" t="s">
        <v>2978</v>
      </c>
      <c r="F2728" s="2">
        <f>Facturas!C2729</f>
        <v>44013</v>
      </c>
      <c r="G2728" s="1" t="s">
        <v>2979</v>
      </c>
      <c r="H2728">
        <f>Facturas!D2729</f>
        <v>126</v>
      </c>
      <c r="I2728" s="1" t="s">
        <v>2980</v>
      </c>
      <c r="J2728" s="4">
        <f>Facturas!E2729</f>
        <v>1</v>
      </c>
      <c r="K2728" s="1" t="s">
        <v>2981</v>
      </c>
      <c r="L2728" s="2" t="str">
        <f>IF(Facturas!F2729="","",Facturas!F2729)</f>
        <v/>
      </c>
      <c r="M2728" s="1" t="s">
        <v>2983</v>
      </c>
      <c r="N2728" s="2">
        <f>Facturas!J2729</f>
        <v>44013</v>
      </c>
      <c r="O2728" s="18" t="s">
        <v>3111</v>
      </c>
      <c r="P2728" s="2"/>
      <c r="Q2728" s="1" t="s">
        <v>2984</v>
      </c>
      <c r="R2728">
        <f>ABS(Facturas!K2729)</f>
        <v>1</v>
      </c>
      <c r="S2728" s="1" t="s">
        <v>2985</v>
      </c>
      <c r="T2728">
        <f>ABS(Facturas!M2729)</f>
        <v>0</v>
      </c>
      <c r="U2728" s="1" t="s">
        <v>2982</v>
      </c>
      <c r="V2728">
        <f>ABS(Facturas!R2729)</f>
        <v>0</v>
      </c>
      <c r="W2728" s="1" t="s">
        <v>2986</v>
      </c>
      <c r="X2728" t="str">
        <f>Facturas!S2729</f>
        <v/>
      </c>
      <c r="Y2728" s="1" t="s">
        <v>2987</v>
      </c>
    </row>
    <row r="2729" spans="1:25" x14ac:dyDescent="0.25">
      <c r="A2729" t="s">
        <v>2976</v>
      </c>
      <c r="B2729">
        <f>Facturas!A2730</f>
        <v>9128</v>
      </c>
      <c r="C2729" s="1" t="s">
        <v>2977</v>
      </c>
      <c r="D2729" t="str">
        <f>Facturas!B2730</f>
        <v>20/00303</v>
      </c>
      <c r="E2729" s="1" t="s">
        <v>2978</v>
      </c>
      <c r="F2729" s="2">
        <f>Facturas!C2730</f>
        <v>44013</v>
      </c>
      <c r="G2729" s="1" t="s">
        <v>2979</v>
      </c>
      <c r="H2729">
        <f>Facturas!D2730</f>
        <v>2290</v>
      </c>
      <c r="I2729" s="1" t="s">
        <v>2980</v>
      </c>
      <c r="J2729" s="4">
        <f>Facturas!E2730</f>
        <v>2</v>
      </c>
      <c r="K2729" s="1" t="s">
        <v>2981</v>
      </c>
      <c r="L2729" s="2" t="str">
        <f>IF(Facturas!F2730="","",Facturas!F2730)</f>
        <v/>
      </c>
      <c r="M2729" s="1" t="s">
        <v>2983</v>
      </c>
      <c r="N2729" s="2">
        <f>Facturas!J2730</f>
        <v>44013</v>
      </c>
      <c r="O2729" s="18" t="s">
        <v>3111</v>
      </c>
      <c r="P2729" s="2"/>
      <c r="Q2729" s="1" t="s">
        <v>2984</v>
      </c>
      <c r="R2729">
        <f>ABS(Facturas!K2730)</f>
        <v>1</v>
      </c>
      <c r="S2729" s="1" t="s">
        <v>2985</v>
      </c>
      <c r="T2729">
        <f>ABS(Facturas!M2730)</f>
        <v>0</v>
      </c>
      <c r="U2729" s="1" t="s">
        <v>2982</v>
      </c>
      <c r="V2729">
        <f>ABS(Facturas!R2730)</f>
        <v>0</v>
      </c>
      <c r="W2729" s="1" t="s">
        <v>2986</v>
      </c>
      <c r="X2729" t="str">
        <f>Facturas!S2730</f>
        <v/>
      </c>
      <c r="Y2729" s="1" t="s">
        <v>2987</v>
      </c>
    </row>
    <row r="2730" spans="1:25" x14ac:dyDescent="0.25">
      <c r="A2730" t="s">
        <v>2976</v>
      </c>
      <c r="B2730">
        <f>Facturas!A2731</f>
        <v>9129</v>
      </c>
      <c r="C2730" s="1" t="s">
        <v>2977</v>
      </c>
      <c r="D2730" t="str">
        <f>Facturas!B2731</f>
        <v>20/00304</v>
      </c>
      <c r="E2730" s="1" t="s">
        <v>2978</v>
      </c>
      <c r="F2730" s="2">
        <f>Facturas!C2731</f>
        <v>44013</v>
      </c>
      <c r="G2730" s="1" t="s">
        <v>2979</v>
      </c>
      <c r="H2730">
        <f>Facturas!D2731</f>
        <v>2203</v>
      </c>
      <c r="I2730" s="1" t="s">
        <v>2980</v>
      </c>
      <c r="J2730" s="4">
        <f>Facturas!E2731</f>
        <v>2</v>
      </c>
      <c r="K2730" s="1" t="s">
        <v>2981</v>
      </c>
      <c r="L2730" s="2" t="str">
        <f>IF(Facturas!F2731="","",Facturas!F2731)</f>
        <v/>
      </c>
      <c r="M2730" s="1" t="s">
        <v>2983</v>
      </c>
      <c r="N2730" s="2">
        <f>Facturas!J2731</f>
        <v>44013</v>
      </c>
      <c r="O2730" s="18" t="s">
        <v>3111</v>
      </c>
      <c r="P2730" s="2"/>
      <c r="Q2730" s="1" t="s">
        <v>2984</v>
      </c>
      <c r="R2730">
        <f>ABS(Facturas!K2731)</f>
        <v>1</v>
      </c>
      <c r="S2730" s="1" t="s">
        <v>2985</v>
      </c>
      <c r="T2730">
        <f>ABS(Facturas!M2731)</f>
        <v>0</v>
      </c>
      <c r="U2730" s="1" t="s">
        <v>2982</v>
      </c>
      <c r="V2730">
        <f>ABS(Facturas!R2731)</f>
        <v>0</v>
      </c>
      <c r="W2730" s="1" t="s">
        <v>2986</v>
      </c>
      <c r="X2730" t="str">
        <f>Facturas!S2731</f>
        <v/>
      </c>
      <c r="Y2730" s="1" t="s">
        <v>2987</v>
      </c>
    </row>
    <row r="2731" spans="1:25" x14ac:dyDescent="0.25">
      <c r="A2731" t="s">
        <v>2976</v>
      </c>
      <c r="B2731">
        <f>Facturas!A2732</f>
        <v>9130</v>
      </c>
      <c r="C2731" s="1" t="s">
        <v>2977</v>
      </c>
      <c r="D2731" t="str">
        <f>Facturas!B2732</f>
        <v>20/00305</v>
      </c>
      <c r="E2731" s="1" t="s">
        <v>2978</v>
      </c>
      <c r="F2731" s="2">
        <f>Facturas!C2732</f>
        <v>44013</v>
      </c>
      <c r="G2731" s="1" t="s">
        <v>2979</v>
      </c>
      <c r="H2731">
        <f>Facturas!D2732</f>
        <v>20</v>
      </c>
      <c r="I2731" s="1" t="s">
        <v>2980</v>
      </c>
      <c r="J2731" s="4">
        <f>Facturas!E2732</f>
        <v>1</v>
      </c>
      <c r="K2731" s="1" t="s">
        <v>2981</v>
      </c>
      <c r="L2731" s="2" t="str">
        <f>IF(Facturas!F2732="","",Facturas!F2732)</f>
        <v/>
      </c>
      <c r="M2731" s="1" t="s">
        <v>2983</v>
      </c>
      <c r="N2731" s="2">
        <f>Facturas!J2732</f>
        <v>44013</v>
      </c>
      <c r="O2731" s="18" t="s">
        <v>3111</v>
      </c>
      <c r="P2731" s="2"/>
      <c r="Q2731" s="1" t="s">
        <v>2984</v>
      </c>
      <c r="R2731">
        <f>ABS(Facturas!K2732)</f>
        <v>1</v>
      </c>
      <c r="S2731" s="1" t="s">
        <v>2985</v>
      </c>
      <c r="T2731">
        <f>ABS(Facturas!M2732)</f>
        <v>0</v>
      </c>
      <c r="U2731" s="1" t="s">
        <v>2982</v>
      </c>
      <c r="V2731">
        <f>ABS(Facturas!R2732)</f>
        <v>0</v>
      </c>
      <c r="W2731" s="1" t="s">
        <v>2986</v>
      </c>
      <c r="X2731" t="str">
        <f>Facturas!S2732</f>
        <v/>
      </c>
      <c r="Y2731" s="1" t="s">
        <v>2987</v>
      </c>
    </row>
    <row r="2732" spans="1:25" x14ac:dyDescent="0.25">
      <c r="A2732" t="s">
        <v>2976</v>
      </c>
      <c r="B2732">
        <f>Facturas!A2733</f>
        <v>9131</v>
      </c>
      <c r="C2732" s="1" t="s">
        <v>2977</v>
      </c>
      <c r="D2732" t="str">
        <f>Facturas!B2733</f>
        <v>20/00306</v>
      </c>
      <c r="E2732" s="1" t="s">
        <v>2978</v>
      </c>
      <c r="F2732" s="2">
        <f>Facturas!C2733</f>
        <v>44013</v>
      </c>
      <c r="G2732" s="1" t="s">
        <v>2979</v>
      </c>
      <c r="H2732">
        <f>Facturas!D2733</f>
        <v>2218</v>
      </c>
      <c r="I2732" s="1" t="s">
        <v>2980</v>
      </c>
      <c r="J2732" s="4">
        <f>Facturas!E2733</f>
        <v>1</v>
      </c>
      <c r="K2732" s="1" t="s">
        <v>2981</v>
      </c>
      <c r="L2732" s="2" t="str">
        <f>IF(Facturas!F2733="","",Facturas!F2733)</f>
        <v/>
      </c>
      <c r="M2732" s="1" t="s">
        <v>2983</v>
      </c>
      <c r="N2732" s="2">
        <f>Facturas!J2733</f>
        <v>44013</v>
      </c>
      <c r="O2732" s="18" t="s">
        <v>3111</v>
      </c>
      <c r="P2732" s="2"/>
      <c r="Q2732" s="1" t="s">
        <v>2984</v>
      </c>
      <c r="R2732">
        <f>ABS(Facturas!K2733)</f>
        <v>1</v>
      </c>
      <c r="S2732" s="1" t="s">
        <v>2985</v>
      </c>
      <c r="T2732">
        <f>ABS(Facturas!M2733)</f>
        <v>0</v>
      </c>
      <c r="U2732" s="1" t="s">
        <v>2982</v>
      </c>
      <c r="V2732">
        <f>ABS(Facturas!R2733)</f>
        <v>0</v>
      </c>
      <c r="W2732" s="1" t="s">
        <v>2986</v>
      </c>
      <c r="X2732" t="str">
        <f>Facturas!S2733</f>
        <v/>
      </c>
      <c r="Y2732" s="1" t="s">
        <v>2987</v>
      </c>
    </row>
    <row r="2733" spans="1:25" x14ac:dyDescent="0.25">
      <c r="A2733" t="s">
        <v>2976</v>
      </c>
      <c r="B2733">
        <f>Facturas!A2734</f>
        <v>9132</v>
      </c>
      <c r="C2733" s="1" t="s">
        <v>2977</v>
      </c>
      <c r="D2733" t="str">
        <f>Facturas!B2734</f>
        <v>20/00307</v>
      </c>
      <c r="E2733" s="1" t="s">
        <v>2978</v>
      </c>
      <c r="F2733" s="2">
        <f>Facturas!C2734</f>
        <v>44013</v>
      </c>
      <c r="G2733" s="1" t="s">
        <v>2979</v>
      </c>
      <c r="H2733">
        <f>Facturas!D2734</f>
        <v>143</v>
      </c>
      <c r="I2733" s="1" t="s">
        <v>2980</v>
      </c>
      <c r="J2733" s="4">
        <f>Facturas!E2734</f>
        <v>1</v>
      </c>
      <c r="K2733" s="1" t="s">
        <v>2981</v>
      </c>
      <c r="L2733" s="2" t="str">
        <f>IF(Facturas!F2734="","",Facturas!F2734)</f>
        <v/>
      </c>
      <c r="M2733" s="1" t="s">
        <v>2983</v>
      </c>
      <c r="N2733" s="2">
        <f>Facturas!J2734</f>
        <v>44013</v>
      </c>
      <c r="O2733" s="18" t="s">
        <v>3111</v>
      </c>
      <c r="P2733" s="2"/>
      <c r="Q2733" s="1" t="s">
        <v>2984</v>
      </c>
      <c r="R2733">
        <f>ABS(Facturas!K2734)</f>
        <v>1</v>
      </c>
      <c r="S2733" s="1" t="s">
        <v>2985</v>
      </c>
      <c r="T2733">
        <f>ABS(Facturas!M2734)</f>
        <v>0</v>
      </c>
      <c r="U2733" s="1" t="s">
        <v>2982</v>
      </c>
      <c r="V2733">
        <f>ABS(Facturas!R2734)</f>
        <v>0</v>
      </c>
      <c r="W2733" s="1" t="s">
        <v>2986</v>
      </c>
      <c r="X2733" t="str">
        <f>Facturas!S2734</f>
        <v/>
      </c>
      <c r="Y2733" s="1" t="s">
        <v>2987</v>
      </c>
    </row>
    <row r="2734" spans="1:25" x14ac:dyDescent="0.25">
      <c r="A2734" t="s">
        <v>2976</v>
      </c>
      <c r="B2734">
        <f>Facturas!A2735</f>
        <v>9133</v>
      </c>
      <c r="C2734" s="1" t="s">
        <v>2977</v>
      </c>
      <c r="D2734" t="str">
        <f>Facturas!B2735</f>
        <v>20/00308</v>
      </c>
      <c r="E2734" s="1" t="s">
        <v>2978</v>
      </c>
      <c r="F2734" s="2">
        <f>Facturas!C2735</f>
        <v>44013</v>
      </c>
      <c r="G2734" s="1" t="s">
        <v>2979</v>
      </c>
      <c r="H2734">
        <f>Facturas!D2735</f>
        <v>168</v>
      </c>
      <c r="I2734" s="1" t="s">
        <v>2980</v>
      </c>
      <c r="J2734" s="4">
        <f>Facturas!E2735</f>
        <v>1</v>
      </c>
      <c r="K2734" s="1" t="s">
        <v>2981</v>
      </c>
      <c r="L2734" s="2" t="str">
        <f>IF(Facturas!F2735="","",Facturas!F2735)</f>
        <v/>
      </c>
      <c r="M2734" s="1" t="s">
        <v>2983</v>
      </c>
      <c r="N2734" s="2">
        <f>Facturas!J2735</f>
        <v>44013</v>
      </c>
      <c r="O2734" s="18" t="s">
        <v>3111</v>
      </c>
      <c r="P2734" s="2"/>
      <c r="Q2734" s="1" t="s">
        <v>2984</v>
      </c>
      <c r="R2734">
        <f>ABS(Facturas!K2735)</f>
        <v>1</v>
      </c>
      <c r="S2734" s="1" t="s">
        <v>2985</v>
      </c>
      <c r="T2734">
        <f>ABS(Facturas!M2735)</f>
        <v>0</v>
      </c>
      <c r="U2734" s="1" t="s">
        <v>2982</v>
      </c>
      <c r="V2734">
        <f>ABS(Facturas!R2735)</f>
        <v>0</v>
      </c>
      <c r="W2734" s="1" t="s">
        <v>2986</v>
      </c>
      <c r="X2734" t="str">
        <f>Facturas!S2735</f>
        <v/>
      </c>
      <c r="Y2734" s="1" t="s">
        <v>2987</v>
      </c>
    </row>
    <row r="2735" spans="1:25" x14ac:dyDescent="0.25">
      <c r="A2735" t="s">
        <v>2976</v>
      </c>
      <c r="B2735">
        <f>Facturas!A2736</f>
        <v>9134</v>
      </c>
      <c r="C2735" s="1" t="s">
        <v>2977</v>
      </c>
      <c r="D2735" t="str">
        <f>Facturas!B2736</f>
        <v>20/00309</v>
      </c>
      <c r="E2735" s="1" t="s">
        <v>2978</v>
      </c>
      <c r="F2735" s="2">
        <f>Facturas!C2736</f>
        <v>44013</v>
      </c>
      <c r="G2735" s="1" t="s">
        <v>2979</v>
      </c>
      <c r="H2735">
        <f>Facturas!D2736</f>
        <v>128</v>
      </c>
      <c r="I2735" s="1" t="s">
        <v>2980</v>
      </c>
      <c r="J2735" s="4">
        <f>Facturas!E2736</f>
        <v>1</v>
      </c>
      <c r="K2735" s="1" t="s">
        <v>2981</v>
      </c>
      <c r="L2735" s="2" t="str">
        <f>IF(Facturas!F2736="","",Facturas!F2736)</f>
        <v/>
      </c>
      <c r="M2735" s="1" t="s">
        <v>2983</v>
      </c>
      <c r="N2735" s="2">
        <f>Facturas!J2736</f>
        <v>44013</v>
      </c>
      <c r="O2735" s="18" t="s">
        <v>3111</v>
      </c>
      <c r="P2735" s="2"/>
      <c r="Q2735" s="1" t="s">
        <v>2984</v>
      </c>
      <c r="R2735">
        <f>ABS(Facturas!K2736)</f>
        <v>1</v>
      </c>
      <c r="S2735" s="1" t="s">
        <v>2985</v>
      </c>
      <c r="T2735">
        <f>ABS(Facturas!M2736)</f>
        <v>0</v>
      </c>
      <c r="U2735" s="1" t="s">
        <v>2982</v>
      </c>
      <c r="V2735">
        <f>ABS(Facturas!R2736)</f>
        <v>0</v>
      </c>
      <c r="W2735" s="1" t="s">
        <v>2986</v>
      </c>
      <c r="X2735" t="str">
        <f>Facturas!S2736</f>
        <v/>
      </c>
      <c r="Y2735" s="1" t="s">
        <v>2987</v>
      </c>
    </row>
    <row r="2736" spans="1:25" x14ac:dyDescent="0.25">
      <c r="A2736" t="s">
        <v>2976</v>
      </c>
      <c r="B2736">
        <f>Facturas!A2737</f>
        <v>9135</v>
      </c>
      <c r="C2736" s="1" t="s">
        <v>2977</v>
      </c>
      <c r="D2736" t="str">
        <f>Facturas!B2737</f>
        <v>20/00310</v>
      </c>
      <c r="E2736" s="1" t="s">
        <v>2978</v>
      </c>
      <c r="F2736" s="2">
        <f>Facturas!C2737</f>
        <v>44013</v>
      </c>
      <c r="G2736" s="1" t="s">
        <v>2979</v>
      </c>
      <c r="H2736">
        <f>Facturas!D2737</f>
        <v>2266</v>
      </c>
      <c r="I2736" s="1" t="s">
        <v>2980</v>
      </c>
      <c r="J2736" s="4">
        <f>Facturas!E2737</f>
        <v>2</v>
      </c>
      <c r="K2736" s="1" t="s">
        <v>2981</v>
      </c>
      <c r="L2736" s="2" t="str">
        <f>IF(Facturas!F2737="","",Facturas!F2737)</f>
        <v/>
      </c>
      <c r="M2736" s="1" t="s">
        <v>2983</v>
      </c>
      <c r="N2736" s="2">
        <f>Facturas!J2737</f>
        <v>44013</v>
      </c>
      <c r="O2736" s="18" t="s">
        <v>3111</v>
      </c>
      <c r="P2736" s="2"/>
      <c r="Q2736" s="1" t="s">
        <v>2984</v>
      </c>
      <c r="R2736">
        <f>ABS(Facturas!K2737)</f>
        <v>1</v>
      </c>
      <c r="S2736" s="1" t="s">
        <v>2985</v>
      </c>
      <c r="T2736">
        <f>ABS(Facturas!M2737)</f>
        <v>0</v>
      </c>
      <c r="U2736" s="1" t="s">
        <v>2982</v>
      </c>
      <c r="V2736">
        <f>ABS(Facturas!R2737)</f>
        <v>0</v>
      </c>
      <c r="W2736" s="1" t="s">
        <v>2986</v>
      </c>
      <c r="X2736" t="str">
        <f>Facturas!S2737</f>
        <v/>
      </c>
      <c r="Y2736" s="1" t="s">
        <v>2987</v>
      </c>
    </row>
    <row r="2737" spans="1:25" x14ac:dyDescent="0.25">
      <c r="A2737" t="s">
        <v>2976</v>
      </c>
      <c r="B2737">
        <f>Facturas!A2738</f>
        <v>9136</v>
      </c>
      <c r="C2737" s="1" t="s">
        <v>2977</v>
      </c>
      <c r="D2737" t="str">
        <f>Facturas!B2738</f>
        <v>20/00311</v>
      </c>
      <c r="E2737" s="1" t="s">
        <v>2978</v>
      </c>
      <c r="F2737" s="2">
        <f>Facturas!C2738</f>
        <v>44013</v>
      </c>
      <c r="G2737" s="1" t="s">
        <v>2979</v>
      </c>
      <c r="H2737">
        <f>Facturas!D2738</f>
        <v>2219</v>
      </c>
      <c r="I2737" s="1" t="s">
        <v>2980</v>
      </c>
      <c r="J2737" s="4">
        <f>Facturas!E2738</f>
        <v>2</v>
      </c>
      <c r="K2737" s="1" t="s">
        <v>2981</v>
      </c>
      <c r="L2737" s="2" t="str">
        <f>IF(Facturas!F2738="","",Facturas!F2738)</f>
        <v/>
      </c>
      <c r="M2737" s="1" t="s">
        <v>2983</v>
      </c>
      <c r="N2737" s="2">
        <f>Facturas!J2738</f>
        <v>44013</v>
      </c>
      <c r="O2737" s="18" t="s">
        <v>3111</v>
      </c>
      <c r="P2737" s="2"/>
      <c r="Q2737" s="1" t="s">
        <v>2984</v>
      </c>
      <c r="R2737">
        <f>ABS(Facturas!K2738)</f>
        <v>1</v>
      </c>
      <c r="S2737" s="1" t="s">
        <v>2985</v>
      </c>
      <c r="T2737">
        <f>ABS(Facturas!M2738)</f>
        <v>0</v>
      </c>
      <c r="U2737" s="1" t="s">
        <v>2982</v>
      </c>
      <c r="V2737">
        <f>ABS(Facturas!R2738)</f>
        <v>0</v>
      </c>
      <c r="W2737" s="1" t="s">
        <v>2986</v>
      </c>
      <c r="X2737" t="str">
        <f>Facturas!S2738</f>
        <v/>
      </c>
      <c r="Y2737" s="1" t="s">
        <v>2987</v>
      </c>
    </row>
    <row r="2738" spans="1:25" x14ac:dyDescent="0.25">
      <c r="A2738" t="s">
        <v>2976</v>
      </c>
      <c r="B2738">
        <f>Facturas!A2739</f>
        <v>9137</v>
      </c>
      <c r="C2738" s="1" t="s">
        <v>2977</v>
      </c>
      <c r="D2738" t="str">
        <f>Facturas!B2739</f>
        <v>20/00312</v>
      </c>
      <c r="E2738" s="1" t="s">
        <v>2978</v>
      </c>
      <c r="F2738" s="2">
        <f>Facturas!C2739</f>
        <v>44013</v>
      </c>
      <c r="G2738" s="1" t="s">
        <v>2979</v>
      </c>
      <c r="H2738">
        <f>Facturas!D2739</f>
        <v>89</v>
      </c>
      <c r="I2738" s="1" t="s">
        <v>2980</v>
      </c>
      <c r="J2738" s="4">
        <f>Facturas!E2739</f>
        <v>2</v>
      </c>
      <c r="K2738" s="1" t="s">
        <v>2981</v>
      </c>
      <c r="L2738" s="2" t="str">
        <f>IF(Facturas!F2739="","",Facturas!F2739)</f>
        <v/>
      </c>
      <c r="M2738" s="1" t="s">
        <v>2983</v>
      </c>
      <c r="N2738" s="2">
        <f>Facturas!J2739</f>
        <v>44013</v>
      </c>
      <c r="O2738" s="18" t="s">
        <v>3111</v>
      </c>
      <c r="P2738" s="2"/>
      <c r="Q2738" s="1" t="s">
        <v>2984</v>
      </c>
      <c r="R2738">
        <f>ABS(Facturas!K2739)</f>
        <v>1</v>
      </c>
      <c r="S2738" s="1" t="s">
        <v>2985</v>
      </c>
      <c r="T2738">
        <f>ABS(Facturas!M2739)</f>
        <v>0</v>
      </c>
      <c r="U2738" s="1" t="s">
        <v>2982</v>
      </c>
      <c r="V2738">
        <f>ABS(Facturas!R2739)</f>
        <v>0</v>
      </c>
      <c r="W2738" s="1" t="s">
        <v>2986</v>
      </c>
      <c r="X2738" t="str">
        <f>Facturas!S2739</f>
        <v/>
      </c>
      <c r="Y2738" s="1" t="s">
        <v>2987</v>
      </c>
    </row>
    <row r="2739" spans="1:25" x14ac:dyDescent="0.25">
      <c r="A2739" t="s">
        <v>2976</v>
      </c>
      <c r="B2739">
        <f>Facturas!A2740</f>
        <v>9138</v>
      </c>
      <c r="C2739" s="1" t="s">
        <v>2977</v>
      </c>
      <c r="D2739" t="str">
        <f>Facturas!B2740</f>
        <v>20/00313</v>
      </c>
      <c r="E2739" s="1" t="s">
        <v>2978</v>
      </c>
      <c r="F2739" s="2">
        <f>Facturas!C2740</f>
        <v>44013</v>
      </c>
      <c r="G2739" s="1" t="s">
        <v>2979</v>
      </c>
      <c r="H2739">
        <f>Facturas!D2740</f>
        <v>10</v>
      </c>
      <c r="I2739" s="1" t="s">
        <v>2980</v>
      </c>
      <c r="J2739" s="4">
        <f>Facturas!E2740</f>
        <v>1</v>
      </c>
      <c r="K2739" s="1" t="s">
        <v>2981</v>
      </c>
      <c r="L2739" s="2" t="str">
        <f>IF(Facturas!F2740="","",Facturas!F2740)</f>
        <v/>
      </c>
      <c r="M2739" s="1" t="s">
        <v>2983</v>
      </c>
      <c r="N2739" s="2">
        <f>Facturas!J2740</f>
        <v>44013</v>
      </c>
      <c r="O2739" s="18" t="s">
        <v>3111</v>
      </c>
      <c r="P2739" s="2"/>
      <c r="Q2739" s="1" t="s">
        <v>2984</v>
      </c>
      <c r="R2739">
        <f>ABS(Facturas!K2740)</f>
        <v>1</v>
      </c>
      <c r="S2739" s="1" t="s">
        <v>2985</v>
      </c>
      <c r="T2739">
        <f>ABS(Facturas!M2740)</f>
        <v>0</v>
      </c>
      <c r="U2739" s="1" t="s">
        <v>2982</v>
      </c>
      <c r="V2739">
        <f>ABS(Facturas!R2740)</f>
        <v>0</v>
      </c>
      <c r="W2739" s="1" t="s">
        <v>2986</v>
      </c>
      <c r="X2739" t="str">
        <f>Facturas!S2740</f>
        <v/>
      </c>
      <c r="Y2739" s="1" t="s">
        <v>2987</v>
      </c>
    </row>
    <row r="2740" spans="1:25" x14ac:dyDescent="0.25">
      <c r="A2740" t="s">
        <v>2976</v>
      </c>
      <c r="B2740">
        <f>Facturas!A2741</f>
        <v>9139</v>
      </c>
      <c r="C2740" s="1" t="s">
        <v>2977</v>
      </c>
      <c r="D2740" t="str">
        <f>Facturas!B2741</f>
        <v>20/00314</v>
      </c>
      <c r="E2740" s="1" t="s">
        <v>2978</v>
      </c>
      <c r="F2740" s="2">
        <f>Facturas!C2741</f>
        <v>44013</v>
      </c>
      <c r="G2740" s="1" t="s">
        <v>2979</v>
      </c>
      <c r="H2740">
        <f>Facturas!D2741</f>
        <v>116</v>
      </c>
      <c r="I2740" s="1" t="s">
        <v>2980</v>
      </c>
      <c r="J2740" s="4">
        <f>Facturas!E2741</f>
        <v>2</v>
      </c>
      <c r="K2740" s="1" t="s">
        <v>2981</v>
      </c>
      <c r="L2740" s="2" t="str">
        <f>IF(Facturas!F2741="","",Facturas!F2741)</f>
        <v/>
      </c>
      <c r="M2740" s="1" t="s">
        <v>2983</v>
      </c>
      <c r="N2740" s="2">
        <f>Facturas!J2741</f>
        <v>44013</v>
      </c>
      <c r="O2740" s="18" t="s">
        <v>3111</v>
      </c>
      <c r="P2740" s="2"/>
      <c r="Q2740" s="1" t="s">
        <v>2984</v>
      </c>
      <c r="R2740">
        <f>ABS(Facturas!K2741)</f>
        <v>1</v>
      </c>
      <c r="S2740" s="1" t="s">
        <v>2985</v>
      </c>
      <c r="T2740">
        <f>ABS(Facturas!M2741)</f>
        <v>0</v>
      </c>
      <c r="U2740" s="1" t="s">
        <v>2982</v>
      </c>
      <c r="V2740">
        <f>ABS(Facturas!R2741)</f>
        <v>0</v>
      </c>
      <c r="W2740" s="1" t="s">
        <v>2986</v>
      </c>
      <c r="X2740" t="str">
        <f>Facturas!S2741</f>
        <v/>
      </c>
      <c r="Y2740" s="1" t="s">
        <v>2987</v>
      </c>
    </row>
    <row r="2741" spans="1:25" x14ac:dyDescent="0.25">
      <c r="A2741" t="s">
        <v>2976</v>
      </c>
      <c r="B2741">
        <f>Facturas!A2742</f>
        <v>9140</v>
      </c>
      <c r="C2741" s="1" t="s">
        <v>2977</v>
      </c>
      <c r="D2741" t="str">
        <f>Facturas!B2742</f>
        <v>20/00315</v>
      </c>
      <c r="E2741" s="1" t="s">
        <v>2978</v>
      </c>
      <c r="F2741" s="2">
        <f>Facturas!C2742</f>
        <v>44013</v>
      </c>
      <c r="G2741" s="1" t="s">
        <v>2979</v>
      </c>
      <c r="H2741">
        <f>Facturas!D2742</f>
        <v>1200</v>
      </c>
      <c r="I2741" s="1" t="s">
        <v>2980</v>
      </c>
      <c r="J2741" s="4">
        <f>Facturas!E2742</f>
        <v>1</v>
      </c>
      <c r="K2741" s="1" t="s">
        <v>2981</v>
      </c>
      <c r="L2741" s="2" t="str">
        <f>IF(Facturas!F2742="","",Facturas!F2742)</f>
        <v/>
      </c>
      <c r="M2741" s="1" t="s">
        <v>2983</v>
      </c>
      <c r="N2741" s="2">
        <f>Facturas!J2742</f>
        <v>44013</v>
      </c>
      <c r="O2741" s="18" t="s">
        <v>3111</v>
      </c>
      <c r="P2741" s="2"/>
      <c r="Q2741" s="1" t="s">
        <v>2984</v>
      </c>
      <c r="R2741">
        <f>ABS(Facturas!K2742)</f>
        <v>1</v>
      </c>
      <c r="S2741" s="1" t="s">
        <v>2985</v>
      </c>
      <c r="T2741">
        <f>ABS(Facturas!M2742)</f>
        <v>0</v>
      </c>
      <c r="U2741" s="1" t="s">
        <v>2982</v>
      </c>
      <c r="V2741">
        <f>ABS(Facturas!R2742)</f>
        <v>0</v>
      </c>
      <c r="W2741" s="1" t="s">
        <v>2986</v>
      </c>
      <c r="X2741" t="str">
        <f>Facturas!S2742</f>
        <v/>
      </c>
      <c r="Y2741" s="1" t="s">
        <v>2987</v>
      </c>
    </row>
    <row r="2742" spans="1:25" x14ac:dyDescent="0.25">
      <c r="A2742" t="s">
        <v>2976</v>
      </c>
      <c r="B2742">
        <f>Facturas!A2743</f>
        <v>9141</v>
      </c>
      <c r="C2742" s="1" t="s">
        <v>2977</v>
      </c>
      <c r="D2742" t="str">
        <f>Facturas!B2743</f>
        <v>20/00316</v>
      </c>
      <c r="E2742" s="1" t="s">
        <v>2978</v>
      </c>
      <c r="F2742" s="2">
        <f>Facturas!C2743</f>
        <v>44013</v>
      </c>
      <c r="G2742" s="1" t="s">
        <v>2979</v>
      </c>
      <c r="H2742">
        <f>Facturas!D2743</f>
        <v>65</v>
      </c>
      <c r="I2742" s="1" t="s">
        <v>2980</v>
      </c>
      <c r="J2742" s="4">
        <f>Facturas!E2743</f>
        <v>1</v>
      </c>
      <c r="K2742" s="1" t="s">
        <v>2981</v>
      </c>
      <c r="L2742" s="2" t="str">
        <f>IF(Facturas!F2743="","",Facturas!F2743)</f>
        <v/>
      </c>
      <c r="M2742" s="1" t="s">
        <v>2983</v>
      </c>
      <c r="N2742" s="2">
        <f>Facturas!J2743</f>
        <v>44013</v>
      </c>
      <c r="O2742" s="18" t="s">
        <v>3111</v>
      </c>
      <c r="P2742" s="2"/>
      <c r="Q2742" s="1" t="s">
        <v>2984</v>
      </c>
      <c r="R2742">
        <f>ABS(Facturas!K2743)</f>
        <v>1</v>
      </c>
      <c r="S2742" s="1" t="s">
        <v>2985</v>
      </c>
      <c r="T2742">
        <f>ABS(Facturas!M2743)</f>
        <v>0</v>
      </c>
      <c r="U2742" s="1" t="s">
        <v>2982</v>
      </c>
      <c r="V2742">
        <f>ABS(Facturas!R2743)</f>
        <v>0</v>
      </c>
      <c r="W2742" s="1" t="s">
        <v>2986</v>
      </c>
      <c r="X2742" t="str">
        <f>Facturas!S2743</f>
        <v/>
      </c>
      <c r="Y2742" s="1" t="s">
        <v>2987</v>
      </c>
    </row>
    <row r="2743" spans="1:25" x14ac:dyDescent="0.25">
      <c r="A2743" t="s">
        <v>2976</v>
      </c>
      <c r="B2743">
        <f>Facturas!A2744</f>
        <v>9142</v>
      </c>
      <c r="C2743" s="1" t="s">
        <v>2977</v>
      </c>
      <c r="D2743" t="str">
        <f>Facturas!B2744</f>
        <v>20/00317</v>
      </c>
      <c r="E2743" s="1" t="s">
        <v>2978</v>
      </c>
      <c r="F2743" s="2">
        <f>Facturas!C2744</f>
        <v>44013</v>
      </c>
      <c r="G2743" s="1" t="s">
        <v>2979</v>
      </c>
      <c r="H2743">
        <f>Facturas!D2744</f>
        <v>7</v>
      </c>
      <c r="I2743" s="1" t="s">
        <v>2980</v>
      </c>
      <c r="J2743" s="4">
        <f>Facturas!E2744</f>
        <v>1</v>
      </c>
      <c r="K2743" s="1" t="s">
        <v>2981</v>
      </c>
      <c r="L2743" s="2" t="str">
        <f>IF(Facturas!F2744="","",Facturas!F2744)</f>
        <v/>
      </c>
      <c r="M2743" s="1" t="s">
        <v>2983</v>
      </c>
      <c r="N2743" s="2">
        <f>Facturas!J2744</f>
        <v>44013</v>
      </c>
      <c r="O2743" s="18" t="s">
        <v>3111</v>
      </c>
      <c r="P2743" s="2"/>
      <c r="Q2743" s="1" t="s">
        <v>2984</v>
      </c>
      <c r="R2743">
        <f>ABS(Facturas!K2744)</f>
        <v>1</v>
      </c>
      <c r="S2743" s="1" t="s">
        <v>2985</v>
      </c>
      <c r="T2743">
        <f>ABS(Facturas!M2744)</f>
        <v>0</v>
      </c>
      <c r="U2743" s="1" t="s">
        <v>2982</v>
      </c>
      <c r="V2743">
        <f>ABS(Facturas!R2744)</f>
        <v>0</v>
      </c>
      <c r="W2743" s="1" t="s">
        <v>2986</v>
      </c>
      <c r="X2743" t="str">
        <f>Facturas!S2744</f>
        <v>NESLEOF</v>
      </c>
      <c r="Y2743" s="1" t="s">
        <v>2987</v>
      </c>
    </row>
    <row r="2744" spans="1:25" x14ac:dyDescent="0.25">
      <c r="A2744" t="s">
        <v>2976</v>
      </c>
      <c r="B2744">
        <f>Facturas!A2745</f>
        <v>9143</v>
      </c>
      <c r="C2744" s="1" t="s">
        <v>2977</v>
      </c>
      <c r="D2744" t="str">
        <f>Facturas!B2745</f>
        <v>20/00318</v>
      </c>
      <c r="E2744" s="1" t="s">
        <v>2978</v>
      </c>
      <c r="F2744" s="2">
        <f>Facturas!C2745</f>
        <v>44013</v>
      </c>
      <c r="G2744" s="1" t="s">
        <v>2979</v>
      </c>
      <c r="H2744">
        <f>Facturas!D2745</f>
        <v>140</v>
      </c>
      <c r="I2744" s="1" t="s">
        <v>2980</v>
      </c>
      <c r="J2744" s="4">
        <f>Facturas!E2745</f>
        <v>2</v>
      </c>
      <c r="K2744" s="1" t="s">
        <v>2981</v>
      </c>
      <c r="L2744" s="2" t="str">
        <f>IF(Facturas!F2745="","",Facturas!F2745)</f>
        <v/>
      </c>
      <c r="M2744" s="1" t="s">
        <v>2983</v>
      </c>
      <c r="N2744" s="2">
        <f>Facturas!J2745</f>
        <v>44013</v>
      </c>
      <c r="O2744" s="18" t="s">
        <v>3111</v>
      </c>
      <c r="P2744" s="2"/>
      <c r="Q2744" s="1" t="s">
        <v>2984</v>
      </c>
      <c r="R2744">
        <f>ABS(Facturas!K2745)</f>
        <v>1</v>
      </c>
      <c r="S2744" s="1" t="s">
        <v>2985</v>
      </c>
      <c r="T2744">
        <f>ABS(Facturas!M2745)</f>
        <v>0</v>
      </c>
      <c r="U2744" s="1" t="s">
        <v>2982</v>
      </c>
      <c r="V2744">
        <f>ABS(Facturas!R2745)</f>
        <v>0</v>
      </c>
      <c r="W2744" s="1" t="s">
        <v>2986</v>
      </c>
      <c r="X2744" t="str">
        <f>Facturas!S2745</f>
        <v/>
      </c>
      <c r="Y2744" s="1" t="s">
        <v>2987</v>
      </c>
    </row>
    <row r="2745" spans="1:25" x14ac:dyDescent="0.25">
      <c r="A2745" t="s">
        <v>2976</v>
      </c>
      <c r="B2745">
        <f>Facturas!A2746</f>
        <v>9144</v>
      </c>
      <c r="C2745" s="1" t="s">
        <v>2977</v>
      </c>
      <c r="D2745" t="str">
        <f>Facturas!B2746</f>
        <v>20/00319</v>
      </c>
      <c r="E2745" s="1" t="s">
        <v>2978</v>
      </c>
      <c r="F2745" s="2">
        <f>Facturas!C2746</f>
        <v>44013</v>
      </c>
      <c r="G2745" s="1" t="s">
        <v>2979</v>
      </c>
      <c r="H2745">
        <f>Facturas!D2746</f>
        <v>145</v>
      </c>
      <c r="I2745" s="1" t="s">
        <v>2980</v>
      </c>
      <c r="J2745" s="4">
        <f>Facturas!E2746</f>
        <v>2</v>
      </c>
      <c r="K2745" s="1" t="s">
        <v>2981</v>
      </c>
      <c r="L2745" s="2" t="str">
        <f>IF(Facturas!F2746="","",Facturas!F2746)</f>
        <v/>
      </c>
      <c r="M2745" s="1" t="s">
        <v>2983</v>
      </c>
      <c r="N2745" s="2">
        <f>Facturas!J2746</f>
        <v>44013</v>
      </c>
      <c r="O2745" s="18" t="s">
        <v>3111</v>
      </c>
      <c r="P2745" s="2"/>
      <c r="Q2745" s="1" t="s">
        <v>2984</v>
      </c>
      <c r="R2745">
        <f>ABS(Facturas!K2746)</f>
        <v>1</v>
      </c>
      <c r="S2745" s="1" t="s">
        <v>2985</v>
      </c>
      <c r="T2745">
        <f>ABS(Facturas!M2746)</f>
        <v>0</v>
      </c>
      <c r="U2745" s="1" t="s">
        <v>2982</v>
      </c>
      <c r="V2745">
        <f>ABS(Facturas!R2746)</f>
        <v>0</v>
      </c>
      <c r="W2745" s="1" t="s">
        <v>2986</v>
      </c>
      <c r="X2745" t="str">
        <f>Facturas!S2746</f>
        <v/>
      </c>
      <c r="Y2745" s="1" t="s">
        <v>2987</v>
      </c>
    </row>
    <row r="2746" spans="1:25" x14ac:dyDescent="0.25">
      <c r="A2746" t="s">
        <v>2976</v>
      </c>
      <c r="B2746">
        <f>Facturas!A2747</f>
        <v>9145</v>
      </c>
      <c r="C2746" s="1" t="s">
        <v>2977</v>
      </c>
      <c r="D2746" t="str">
        <f>Facturas!B2747</f>
        <v>20/00320</v>
      </c>
      <c r="E2746" s="1" t="s">
        <v>2978</v>
      </c>
      <c r="F2746" s="2">
        <f>Facturas!C2747</f>
        <v>44013</v>
      </c>
      <c r="G2746" s="1" t="s">
        <v>2979</v>
      </c>
      <c r="H2746">
        <f>Facturas!D2747</f>
        <v>45</v>
      </c>
      <c r="I2746" s="1" t="s">
        <v>2980</v>
      </c>
      <c r="J2746" s="4">
        <f>Facturas!E2747</f>
        <v>2</v>
      </c>
      <c r="K2746" s="1" t="s">
        <v>2981</v>
      </c>
      <c r="L2746" s="2" t="str">
        <f>IF(Facturas!F2747="","",Facturas!F2747)</f>
        <v/>
      </c>
      <c r="M2746" s="1" t="s">
        <v>2983</v>
      </c>
      <c r="N2746" s="2">
        <f>Facturas!J2747</f>
        <v>44013</v>
      </c>
      <c r="O2746" s="18" t="s">
        <v>3111</v>
      </c>
      <c r="P2746" s="2"/>
      <c r="Q2746" s="1" t="s">
        <v>2984</v>
      </c>
      <c r="R2746">
        <f>ABS(Facturas!K2747)</f>
        <v>1</v>
      </c>
      <c r="S2746" s="1" t="s">
        <v>2985</v>
      </c>
      <c r="T2746">
        <f>ABS(Facturas!M2747)</f>
        <v>0</v>
      </c>
      <c r="U2746" s="1" t="s">
        <v>2982</v>
      </c>
      <c r="V2746">
        <f>ABS(Facturas!R2747)</f>
        <v>0</v>
      </c>
      <c r="W2746" s="1" t="s">
        <v>2986</v>
      </c>
      <c r="X2746" t="str">
        <f>Facturas!S2747</f>
        <v/>
      </c>
      <c r="Y2746" s="1" t="s">
        <v>2987</v>
      </c>
    </row>
    <row r="2747" spans="1:25" x14ac:dyDescent="0.25">
      <c r="A2747" t="s">
        <v>2976</v>
      </c>
      <c r="B2747">
        <f>Facturas!A2748</f>
        <v>9146</v>
      </c>
      <c r="C2747" s="1" t="s">
        <v>2977</v>
      </c>
      <c r="D2747" t="str">
        <f>Facturas!B2748</f>
        <v>20/00321</v>
      </c>
      <c r="E2747" s="1" t="s">
        <v>2978</v>
      </c>
      <c r="F2747" s="2">
        <f>Facturas!C2748</f>
        <v>44013</v>
      </c>
      <c r="G2747" s="1" t="s">
        <v>2979</v>
      </c>
      <c r="H2747">
        <f>Facturas!D2748</f>
        <v>2214</v>
      </c>
      <c r="I2747" s="1" t="s">
        <v>2980</v>
      </c>
      <c r="J2747" s="4">
        <f>Facturas!E2748</f>
        <v>1</v>
      </c>
      <c r="K2747" s="1" t="s">
        <v>2981</v>
      </c>
      <c r="L2747" s="2" t="str">
        <f>IF(Facturas!F2748="","",Facturas!F2748)</f>
        <v/>
      </c>
      <c r="M2747" s="1" t="s">
        <v>2983</v>
      </c>
      <c r="N2747" s="2">
        <f>Facturas!J2748</f>
        <v>44013</v>
      </c>
      <c r="O2747" s="18" t="s">
        <v>3111</v>
      </c>
      <c r="P2747" s="2"/>
      <c r="Q2747" s="1" t="s">
        <v>2984</v>
      </c>
      <c r="R2747">
        <f>ABS(Facturas!K2748)</f>
        <v>1</v>
      </c>
      <c r="S2747" s="1" t="s">
        <v>2985</v>
      </c>
      <c r="T2747">
        <f>ABS(Facturas!M2748)</f>
        <v>0</v>
      </c>
      <c r="U2747" s="1" t="s">
        <v>2982</v>
      </c>
      <c r="V2747">
        <f>ABS(Facturas!R2748)</f>
        <v>0</v>
      </c>
      <c r="W2747" s="1" t="s">
        <v>2986</v>
      </c>
      <c r="X2747" t="str">
        <f>Facturas!S2748</f>
        <v/>
      </c>
      <c r="Y2747" s="1" t="s">
        <v>2987</v>
      </c>
    </row>
    <row r="2748" spans="1:25" x14ac:dyDescent="0.25">
      <c r="A2748" t="s">
        <v>2976</v>
      </c>
      <c r="B2748">
        <f>Facturas!A2749</f>
        <v>9147</v>
      </c>
      <c r="C2748" s="1" t="s">
        <v>2977</v>
      </c>
      <c r="D2748" t="str">
        <f>Facturas!B2749</f>
        <v>20/00322</v>
      </c>
      <c r="E2748" s="1" t="s">
        <v>2978</v>
      </c>
      <c r="F2748" s="2">
        <f>Facturas!C2749</f>
        <v>44013</v>
      </c>
      <c r="G2748" s="1" t="s">
        <v>2979</v>
      </c>
      <c r="H2748">
        <f>Facturas!D2749</f>
        <v>2222</v>
      </c>
      <c r="I2748" s="1" t="s">
        <v>2980</v>
      </c>
      <c r="J2748" s="4">
        <f>Facturas!E2749</f>
        <v>1</v>
      </c>
      <c r="K2748" s="1" t="s">
        <v>2981</v>
      </c>
      <c r="L2748" s="2" t="str">
        <f>IF(Facturas!F2749="","",Facturas!F2749)</f>
        <v/>
      </c>
      <c r="M2748" s="1" t="s">
        <v>2983</v>
      </c>
      <c r="N2748" s="2">
        <f>Facturas!J2749</f>
        <v>44013</v>
      </c>
      <c r="O2748" s="18" t="s">
        <v>3111</v>
      </c>
      <c r="P2748" s="2"/>
      <c r="Q2748" s="1" t="s">
        <v>2984</v>
      </c>
      <c r="R2748">
        <f>ABS(Facturas!K2749)</f>
        <v>1</v>
      </c>
      <c r="S2748" s="1" t="s">
        <v>2985</v>
      </c>
      <c r="T2748">
        <f>ABS(Facturas!M2749)</f>
        <v>0</v>
      </c>
      <c r="U2748" s="1" t="s">
        <v>2982</v>
      </c>
      <c r="V2748">
        <f>ABS(Facturas!R2749)</f>
        <v>0</v>
      </c>
      <c r="W2748" s="1" t="s">
        <v>2986</v>
      </c>
      <c r="X2748" t="str">
        <f>Facturas!S2749</f>
        <v/>
      </c>
      <c r="Y2748" s="1" t="s">
        <v>2987</v>
      </c>
    </row>
    <row r="2749" spans="1:25" x14ac:dyDescent="0.25">
      <c r="A2749" t="s">
        <v>2976</v>
      </c>
      <c r="B2749">
        <f>Facturas!A2750</f>
        <v>9148</v>
      </c>
      <c r="C2749" s="1" t="s">
        <v>2977</v>
      </c>
      <c r="D2749" t="str">
        <f>Facturas!B2750</f>
        <v>20/00323</v>
      </c>
      <c r="E2749" s="1" t="s">
        <v>2978</v>
      </c>
      <c r="F2749" s="2">
        <f>Facturas!C2750</f>
        <v>44013</v>
      </c>
      <c r="G2749" s="1" t="s">
        <v>2979</v>
      </c>
      <c r="H2749">
        <f>Facturas!D2750</f>
        <v>81</v>
      </c>
      <c r="I2749" s="1" t="s">
        <v>2980</v>
      </c>
      <c r="J2749" s="4">
        <f>Facturas!E2750</f>
        <v>1</v>
      </c>
      <c r="K2749" s="1" t="s">
        <v>2981</v>
      </c>
      <c r="L2749" s="2" t="str">
        <f>IF(Facturas!F2750="","",Facturas!F2750)</f>
        <v/>
      </c>
      <c r="M2749" s="1" t="s">
        <v>2983</v>
      </c>
      <c r="N2749" s="2">
        <f>Facturas!J2750</f>
        <v>44013</v>
      </c>
      <c r="O2749" s="18" t="s">
        <v>3111</v>
      </c>
      <c r="P2749" s="2"/>
      <c r="Q2749" s="1" t="s">
        <v>2984</v>
      </c>
      <c r="R2749">
        <f>ABS(Facturas!K2750)</f>
        <v>1</v>
      </c>
      <c r="S2749" s="1" t="s">
        <v>2985</v>
      </c>
      <c r="T2749">
        <f>ABS(Facturas!M2750)</f>
        <v>0</v>
      </c>
      <c r="U2749" s="1" t="s">
        <v>2982</v>
      </c>
      <c r="V2749">
        <f>ABS(Facturas!R2750)</f>
        <v>0</v>
      </c>
      <c r="W2749" s="1" t="s">
        <v>2986</v>
      </c>
      <c r="X2749" t="str">
        <f>Facturas!S2750</f>
        <v/>
      </c>
      <c r="Y2749" s="1" t="s">
        <v>2987</v>
      </c>
    </row>
    <row r="2750" spans="1:25" x14ac:dyDescent="0.25">
      <c r="A2750" t="s">
        <v>2976</v>
      </c>
      <c r="B2750">
        <f>Facturas!A2751</f>
        <v>9149</v>
      </c>
      <c r="C2750" s="1" t="s">
        <v>2977</v>
      </c>
      <c r="D2750" t="str">
        <f>Facturas!B2751</f>
        <v>20/00324</v>
      </c>
      <c r="E2750" s="1" t="s">
        <v>2978</v>
      </c>
      <c r="F2750" s="2">
        <f>Facturas!C2751</f>
        <v>44013</v>
      </c>
      <c r="G2750" s="1" t="s">
        <v>2979</v>
      </c>
      <c r="H2750">
        <f>Facturas!D2751</f>
        <v>56</v>
      </c>
      <c r="I2750" s="1" t="s">
        <v>2980</v>
      </c>
      <c r="J2750" s="4">
        <f>Facturas!E2751</f>
        <v>1</v>
      </c>
      <c r="K2750" s="1" t="s">
        <v>2981</v>
      </c>
      <c r="L2750" s="2" t="str">
        <f>IF(Facturas!F2751="","",Facturas!F2751)</f>
        <v/>
      </c>
      <c r="M2750" s="1" t="s">
        <v>2983</v>
      </c>
      <c r="N2750" s="2">
        <f>Facturas!J2751</f>
        <v>44013</v>
      </c>
      <c r="O2750" s="18" t="s">
        <v>3111</v>
      </c>
      <c r="P2750" s="2"/>
      <c r="Q2750" s="1" t="s">
        <v>2984</v>
      </c>
      <c r="R2750">
        <f>ABS(Facturas!K2751)</f>
        <v>1</v>
      </c>
      <c r="S2750" s="1" t="s">
        <v>2985</v>
      </c>
      <c r="T2750">
        <f>ABS(Facturas!M2751)</f>
        <v>0</v>
      </c>
      <c r="U2750" s="1" t="s">
        <v>2982</v>
      </c>
      <c r="V2750">
        <f>ABS(Facturas!R2751)</f>
        <v>0</v>
      </c>
      <c r="W2750" s="1" t="s">
        <v>2986</v>
      </c>
      <c r="X2750" t="str">
        <f>Facturas!S2751</f>
        <v/>
      </c>
      <c r="Y2750" s="1" t="s">
        <v>2987</v>
      </c>
    </row>
    <row r="2751" spans="1:25" x14ac:dyDescent="0.25">
      <c r="A2751" t="s">
        <v>2976</v>
      </c>
      <c r="B2751">
        <f>Facturas!A2752</f>
        <v>9150</v>
      </c>
      <c r="C2751" s="1" t="s">
        <v>2977</v>
      </c>
      <c r="D2751" t="str">
        <f>Facturas!B2752</f>
        <v>20/00325</v>
      </c>
      <c r="E2751" s="1" t="s">
        <v>2978</v>
      </c>
      <c r="F2751" s="2">
        <f>Facturas!C2752</f>
        <v>44013</v>
      </c>
      <c r="G2751" s="1" t="s">
        <v>2979</v>
      </c>
      <c r="H2751">
        <f>Facturas!D2752</f>
        <v>135</v>
      </c>
      <c r="I2751" s="1" t="s">
        <v>2980</v>
      </c>
      <c r="J2751" s="4">
        <f>Facturas!E2752</f>
        <v>1</v>
      </c>
      <c r="K2751" s="1" t="s">
        <v>2981</v>
      </c>
      <c r="L2751" s="2" t="str">
        <f>IF(Facturas!F2752="","",Facturas!F2752)</f>
        <v/>
      </c>
      <c r="M2751" s="1" t="s">
        <v>2983</v>
      </c>
      <c r="N2751" s="2">
        <f>Facturas!J2752</f>
        <v>44013</v>
      </c>
      <c r="O2751" s="18" t="s">
        <v>3111</v>
      </c>
      <c r="P2751" s="2"/>
      <c r="Q2751" s="1" t="s">
        <v>2984</v>
      </c>
      <c r="R2751">
        <f>ABS(Facturas!K2752)</f>
        <v>1</v>
      </c>
      <c r="S2751" s="1" t="s">
        <v>2985</v>
      </c>
      <c r="T2751">
        <f>ABS(Facturas!M2752)</f>
        <v>0</v>
      </c>
      <c r="U2751" s="1" t="s">
        <v>2982</v>
      </c>
      <c r="V2751">
        <f>ABS(Facturas!R2752)</f>
        <v>0</v>
      </c>
      <c r="W2751" s="1" t="s">
        <v>2986</v>
      </c>
      <c r="X2751" t="str">
        <f>Facturas!S2752</f>
        <v/>
      </c>
      <c r="Y2751" s="1" t="s">
        <v>2987</v>
      </c>
    </row>
    <row r="2752" spans="1:25" x14ac:dyDescent="0.25">
      <c r="A2752" t="s">
        <v>2976</v>
      </c>
      <c r="B2752">
        <f>Facturas!A2753</f>
        <v>9151</v>
      </c>
      <c r="C2752" s="1" t="s">
        <v>2977</v>
      </c>
      <c r="D2752" t="str">
        <f>Facturas!B2753</f>
        <v>20/00326</v>
      </c>
      <c r="E2752" s="1" t="s">
        <v>2978</v>
      </c>
      <c r="F2752" s="2">
        <f>Facturas!C2753</f>
        <v>44013</v>
      </c>
      <c r="G2752" s="1" t="s">
        <v>2979</v>
      </c>
      <c r="H2752">
        <f>Facturas!D2753</f>
        <v>133</v>
      </c>
      <c r="I2752" s="1" t="s">
        <v>2980</v>
      </c>
      <c r="J2752" s="4">
        <f>Facturas!E2753</f>
        <v>1</v>
      </c>
      <c r="K2752" s="1" t="s">
        <v>2981</v>
      </c>
      <c r="L2752" s="2" t="str">
        <f>IF(Facturas!F2753="","",Facturas!F2753)</f>
        <v/>
      </c>
      <c r="M2752" s="1" t="s">
        <v>2983</v>
      </c>
      <c r="N2752" s="2">
        <f>Facturas!J2753</f>
        <v>44013</v>
      </c>
      <c r="O2752" s="18" t="s">
        <v>3111</v>
      </c>
      <c r="P2752" s="2"/>
      <c r="Q2752" s="1" t="s">
        <v>2984</v>
      </c>
      <c r="R2752">
        <f>ABS(Facturas!K2753)</f>
        <v>1</v>
      </c>
      <c r="S2752" s="1" t="s">
        <v>2985</v>
      </c>
      <c r="T2752">
        <f>ABS(Facturas!M2753)</f>
        <v>0</v>
      </c>
      <c r="U2752" s="1" t="s">
        <v>2982</v>
      </c>
      <c r="V2752">
        <f>ABS(Facturas!R2753)</f>
        <v>0</v>
      </c>
      <c r="W2752" s="1" t="s">
        <v>2986</v>
      </c>
      <c r="X2752" t="str">
        <f>Facturas!S2753</f>
        <v/>
      </c>
      <c r="Y2752" s="1" t="s">
        <v>2987</v>
      </c>
    </row>
    <row r="2753" spans="1:25" x14ac:dyDescent="0.25">
      <c r="A2753" t="s">
        <v>2976</v>
      </c>
      <c r="B2753">
        <f>Facturas!A2754</f>
        <v>9152</v>
      </c>
      <c r="C2753" s="1" t="s">
        <v>2977</v>
      </c>
      <c r="D2753" t="str">
        <f>Facturas!B2754</f>
        <v>20/00327</v>
      </c>
      <c r="E2753" s="1" t="s">
        <v>2978</v>
      </c>
      <c r="F2753" s="2">
        <f>Facturas!C2754</f>
        <v>44013</v>
      </c>
      <c r="G2753" s="1" t="s">
        <v>2979</v>
      </c>
      <c r="H2753">
        <f>Facturas!D2754</f>
        <v>2199</v>
      </c>
      <c r="I2753" s="1" t="s">
        <v>2980</v>
      </c>
      <c r="J2753" s="4">
        <f>Facturas!E2754</f>
        <v>2</v>
      </c>
      <c r="K2753" s="1" t="s">
        <v>2981</v>
      </c>
      <c r="L2753" s="2" t="str">
        <f>IF(Facturas!F2754="","",Facturas!F2754)</f>
        <v/>
      </c>
      <c r="M2753" s="1" t="s">
        <v>2983</v>
      </c>
      <c r="N2753" s="2">
        <f>Facturas!J2754</f>
        <v>44013</v>
      </c>
      <c r="O2753" s="18" t="s">
        <v>3111</v>
      </c>
      <c r="P2753" s="2"/>
      <c r="Q2753" s="1" t="s">
        <v>2984</v>
      </c>
      <c r="R2753">
        <f>ABS(Facturas!K2754)</f>
        <v>1</v>
      </c>
      <c r="S2753" s="1" t="s">
        <v>2985</v>
      </c>
      <c r="T2753">
        <f>ABS(Facturas!M2754)</f>
        <v>0</v>
      </c>
      <c r="U2753" s="1" t="s">
        <v>2982</v>
      </c>
      <c r="V2753">
        <f>ABS(Facturas!R2754)</f>
        <v>0</v>
      </c>
      <c r="W2753" s="1" t="s">
        <v>2986</v>
      </c>
      <c r="X2753" t="str">
        <f>Facturas!S2754</f>
        <v/>
      </c>
      <c r="Y2753" s="1" t="s">
        <v>2987</v>
      </c>
    </row>
    <row r="2754" spans="1:25" x14ac:dyDescent="0.25">
      <c r="A2754" t="s">
        <v>2976</v>
      </c>
      <c r="B2754">
        <f>Facturas!A2755</f>
        <v>9153</v>
      </c>
      <c r="C2754" s="1" t="s">
        <v>2977</v>
      </c>
      <c r="D2754" t="str">
        <f>Facturas!B2755</f>
        <v>20/00328</v>
      </c>
      <c r="E2754" s="1" t="s">
        <v>2978</v>
      </c>
      <c r="F2754" s="2">
        <f>Facturas!C2755</f>
        <v>44013</v>
      </c>
      <c r="G2754" s="1" t="s">
        <v>2979</v>
      </c>
      <c r="H2754">
        <f>Facturas!D2755</f>
        <v>123</v>
      </c>
      <c r="I2754" s="1" t="s">
        <v>2980</v>
      </c>
      <c r="J2754" s="4">
        <f>Facturas!E2755</f>
        <v>1</v>
      </c>
      <c r="K2754" s="1" t="s">
        <v>2981</v>
      </c>
      <c r="L2754" s="2" t="str">
        <f>IF(Facturas!F2755="","",Facturas!F2755)</f>
        <v/>
      </c>
      <c r="M2754" s="1" t="s">
        <v>2983</v>
      </c>
      <c r="N2754" s="2">
        <f>Facturas!J2755</f>
        <v>44013</v>
      </c>
      <c r="O2754" s="18" t="s">
        <v>3111</v>
      </c>
      <c r="P2754" s="2"/>
      <c r="Q2754" s="1" t="s">
        <v>2984</v>
      </c>
      <c r="R2754">
        <f>ABS(Facturas!K2755)</f>
        <v>1</v>
      </c>
      <c r="S2754" s="1" t="s">
        <v>2985</v>
      </c>
      <c r="T2754">
        <f>ABS(Facturas!M2755)</f>
        <v>0</v>
      </c>
      <c r="U2754" s="1" t="s">
        <v>2982</v>
      </c>
      <c r="V2754">
        <f>ABS(Facturas!R2755)</f>
        <v>0</v>
      </c>
      <c r="W2754" s="1" t="s">
        <v>2986</v>
      </c>
      <c r="X2754" t="str">
        <f>Facturas!S2755</f>
        <v/>
      </c>
      <c r="Y2754" s="1" t="s">
        <v>2987</v>
      </c>
    </row>
    <row r="2755" spans="1:25" x14ac:dyDescent="0.25">
      <c r="A2755" t="s">
        <v>2976</v>
      </c>
      <c r="B2755">
        <f>Facturas!A2756</f>
        <v>9154</v>
      </c>
      <c r="C2755" s="1" t="s">
        <v>2977</v>
      </c>
      <c r="D2755" t="str">
        <f>Facturas!B2756</f>
        <v>20/00329</v>
      </c>
      <c r="E2755" s="1" t="s">
        <v>2978</v>
      </c>
      <c r="F2755" s="2">
        <f>Facturas!C2756</f>
        <v>44013</v>
      </c>
      <c r="G2755" s="1" t="s">
        <v>2979</v>
      </c>
      <c r="H2755">
        <f>Facturas!D2756</f>
        <v>2230</v>
      </c>
      <c r="I2755" s="1" t="s">
        <v>2980</v>
      </c>
      <c r="J2755" s="4">
        <f>Facturas!E2756</f>
        <v>2</v>
      </c>
      <c r="K2755" s="1" t="s">
        <v>2981</v>
      </c>
      <c r="L2755" s="2" t="str">
        <f>IF(Facturas!F2756="","",Facturas!F2756)</f>
        <v/>
      </c>
      <c r="M2755" s="1" t="s">
        <v>2983</v>
      </c>
      <c r="N2755" s="2">
        <f>Facturas!J2756</f>
        <v>44013</v>
      </c>
      <c r="O2755" s="18" t="s">
        <v>3111</v>
      </c>
      <c r="P2755" s="2"/>
      <c r="Q2755" s="1" t="s">
        <v>2984</v>
      </c>
      <c r="R2755">
        <f>ABS(Facturas!K2756)</f>
        <v>1</v>
      </c>
      <c r="S2755" s="1" t="s">
        <v>2985</v>
      </c>
      <c r="T2755">
        <f>ABS(Facturas!M2756)</f>
        <v>0</v>
      </c>
      <c r="U2755" s="1" t="s">
        <v>2982</v>
      </c>
      <c r="V2755">
        <f>ABS(Facturas!R2756)</f>
        <v>0</v>
      </c>
      <c r="W2755" s="1" t="s">
        <v>2986</v>
      </c>
      <c r="X2755" t="str">
        <f>Facturas!S2756</f>
        <v/>
      </c>
      <c r="Y2755" s="1" t="s">
        <v>2987</v>
      </c>
    </row>
    <row r="2756" spans="1:25" x14ac:dyDescent="0.25">
      <c r="A2756" t="s">
        <v>2976</v>
      </c>
      <c r="B2756">
        <f>Facturas!A2757</f>
        <v>9155</v>
      </c>
      <c r="C2756" s="1" t="s">
        <v>2977</v>
      </c>
      <c r="D2756" t="str">
        <f>Facturas!B2757</f>
        <v>20/00330</v>
      </c>
      <c r="E2756" s="1" t="s">
        <v>2978</v>
      </c>
      <c r="F2756" s="2">
        <f>Facturas!C2757</f>
        <v>44013</v>
      </c>
      <c r="G2756" s="1" t="s">
        <v>2979</v>
      </c>
      <c r="H2756">
        <f>Facturas!D2757</f>
        <v>159</v>
      </c>
      <c r="I2756" s="1" t="s">
        <v>2980</v>
      </c>
      <c r="J2756" s="4">
        <f>Facturas!E2757</f>
        <v>1</v>
      </c>
      <c r="K2756" s="1" t="s">
        <v>2981</v>
      </c>
      <c r="L2756" s="2" t="str">
        <f>IF(Facturas!F2757="","",Facturas!F2757)</f>
        <v/>
      </c>
      <c r="M2756" s="1" t="s">
        <v>2983</v>
      </c>
      <c r="N2756" s="2">
        <f>Facturas!J2757</f>
        <v>44013</v>
      </c>
      <c r="O2756" s="18" t="s">
        <v>3111</v>
      </c>
      <c r="P2756" s="2"/>
      <c r="Q2756" s="1" t="s">
        <v>2984</v>
      </c>
      <c r="R2756">
        <f>ABS(Facturas!K2757)</f>
        <v>1</v>
      </c>
      <c r="S2756" s="1" t="s">
        <v>2985</v>
      </c>
      <c r="T2756">
        <f>ABS(Facturas!M2757)</f>
        <v>0</v>
      </c>
      <c r="U2756" s="1" t="s">
        <v>2982</v>
      </c>
      <c r="V2756">
        <f>ABS(Facturas!R2757)</f>
        <v>0</v>
      </c>
      <c r="W2756" s="1" t="s">
        <v>2986</v>
      </c>
      <c r="X2756" t="str">
        <f>Facturas!S2757</f>
        <v/>
      </c>
      <c r="Y2756" s="1" t="s">
        <v>2987</v>
      </c>
    </row>
    <row r="2757" spans="1:25" x14ac:dyDescent="0.25">
      <c r="A2757" t="s">
        <v>2976</v>
      </c>
      <c r="B2757">
        <f>Facturas!A2758</f>
        <v>9156</v>
      </c>
      <c r="C2757" s="1" t="s">
        <v>2977</v>
      </c>
      <c r="D2757" t="str">
        <f>Facturas!B2758</f>
        <v>20/00331</v>
      </c>
      <c r="E2757" s="1" t="s">
        <v>2978</v>
      </c>
      <c r="F2757" s="2">
        <f>Facturas!C2758</f>
        <v>44013</v>
      </c>
      <c r="G2757" s="1" t="s">
        <v>2979</v>
      </c>
      <c r="H2757">
        <f>Facturas!D2758</f>
        <v>122</v>
      </c>
      <c r="I2757" s="1" t="s">
        <v>2980</v>
      </c>
      <c r="J2757" s="4">
        <f>Facturas!E2758</f>
        <v>1</v>
      </c>
      <c r="K2757" s="1" t="s">
        <v>2981</v>
      </c>
      <c r="L2757" s="2" t="str">
        <f>IF(Facturas!F2758="","",Facturas!F2758)</f>
        <v/>
      </c>
      <c r="M2757" s="1" t="s">
        <v>2983</v>
      </c>
      <c r="N2757" s="2">
        <f>Facturas!J2758</f>
        <v>44013</v>
      </c>
      <c r="O2757" s="18" t="s">
        <v>3111</v>
      </c>
      <c r="P2757" s="2"/>
      <c r="Q2757" s="1" t="s">
        <v>2984</v>
      </c>
      <c r="R2757">
        <f>ABS(Facturas!K2758)</f>
        <v>1</v>
      </c>
      <c r="S2757" s="1" t="s">
        <v>2985</v>
      </c>
      <c r="T2757">
        <f>ABS(Facturas!M2758)</f>
        <v>0</v>
      </c>
      <c r="U2757" s="1" t="s">
        <v>2982</v>
      </c>
      <c r="V2757">
        <f>ABS(Facturas!R2758)</f>
        <v>0</v>
      </c>
      <c r="W2757" s="1" t="s">
        <v>2986</v>
      </c>
      <c r="X2757" t="str">
        <f>Facturas!S2758</f>
        <v/>
      </c>
      <c r="Y2757" s="1" t="s">
        <v>2987</v>
      </c>
    </row>
    <row r="2758" spans="1:25" x14ac:dyDescent="0.25">
      <c r="A2758" t="s">
        <v>2976</v>
      </c>
      <c r="B2758">
        <f>Facturas!A2759</f>
        <v>9157</v>
      </c>
      <c r="C2758" s="1" t="s">
        <v>2977</v>
      </c>
      <c r="D2758" t="str">
        <f>Facturas!B2759</f>
        <v>20/00332</v>
      </c>
      <c r="E2758" s="1" t="s">
        <v>2978</v>
      </c>
      <c r="F2758" s="2">
        <f>Facturas!C2759</f>
        <v>44013</v>
      </c>
      <c r="G2758" s="1" t="s">
        <v>2979</v>
      </c>
      <c r="H2758">
        <f>Facturas!D2759</f>
        <v>162</v>
      </c>
      <c r="I2758" s="1" t="s">
        <v>2980</v>
      </c>
      <c r="J2758" s="4">
        <f>Facturas!E2759</f>
        <v>1</v>
      </c>
      <c r="K2758" s="1" t="s">
        <v>2981</v>
      </c>
      <c r="L2758" s="2" t="str">
        <f>IF(Facturas!F2759="","",Facturas!F2759)</f>
        <v/>
      </c>
      <c r="M2758" s="1" t="s">
        <v>2983</v>
      </c>
      <c r="N2758" s="2">
        <f>Facturas!J2759</f>
        <v>44013</v>
      </c>
      <c r="O2758" s="18" t="s">
        <v>3111</v>
      </c>
      <c r="P2758" s="2"/>
      <c r="Q2758" s="1" t="s">
        <v>2984</v>
      </c>
      <c r="R2758">
        <f>ABS(Facturas!K2759)</f>
        <v>1</v>
      </c>
      <c r="S2758" s="1" t="s">
        <v>2985</v>
      </c>
      <c r="T2758">
        <f>ABS(Facturas!M2759)</f>
        <v>0</v>
      </c>
      <c r="U2758" s="1" t="s">
        <v>2982</v>
      </c>
      <c r="V2758">
        <f>ABS(Facturas!R2759)</f>
        <v>0</v>
      </c>
      <c r="W2758" s="1" t="s">
        <v>2986</v>
      </c>
      <c r="X2758" t="str">
        <f>Facturas!S2759</f>
        <v/>
      </c>
      <c r="Y2758" s="1" t="s">
        <v>2987</v>
      </c>
    </row>
    <row r="2759" spans="1:25" x14ac:dyDescent="0.25">
      <c r="A2759" t="s">
        <v>2976</v>
      </c>
      <c r="B2759">
        <f>Facturas!A2760</f>
        <v>9158</v>
      </c>
      <c r="C2759" s="1" t="s">
        <v>2977</v>
      </c>
      <c r="D2759" t="str">
        <f>Facturas!B2760</f>
        <v>20/00333</v>
      </c>
      <c r="E2759" s="1" t="s">
        <v>2978</v>
      </c>
      <c r="F2759" s="2">
        <f>Facturas!C2760</f>
        <v>44027</v>
      </c>
      <c r="G2759" s="1" t="s">
        <v>2979</v>
      </c>
      <c r="H2759">
        <f>Facturas!D2760</f>
        <v>102</v>
      </c>
      <c r="I2759" s="1" t="s">
        <v>2980</v>
      </c>
      <c r="J2759" s="4">
        <f>Facturas!E2760</f>
        <v>1</v>
      </c>
      <c r="K2759" s="1" t="s">
        <v>2981</v>
      </c>
      <c r="L2759" s="2" t="str">
        <f>IF(Facturas!F2760="","",Facturas!F2760)</f>
        <v/>
      </c>
      <c r="M2759" s="1" t="s">
        <v>2983</v>
      </c>
      <c r="N2759" s="2">
        <f>Facturas!J2760</f>
        <v>44027</v>
      </c>
      <c r="O2759" s="18" t="s">
        <v>3111</v>
      </c>
      <c r="P2759" s="2"/>
      <c r="Q2759" s="1" t="s">
        <v>2984</v>
      </c>
      <c r="R2759">
        <f>ABS(Facturas!K2760)</f>
        <v>1</v>
      </c>
      <c r="S2759" s="1" t="s">
        <v>2985</v>
      </c>
      <c r="T2759">
        <f>ABS(Facturas!M2760)</f>
        <v>0</v>
      </c>
      <c r="U2759" s="1" t="s">
        <v>2982</v>
      </c>
      <c r="V2759">
        <f>ABS(Facturas!R2760)</f>
        <v>0</v>
      </c>
      <c r="W2759" s="1" t="s">
        <v>2986</v>
      </c>
      <c r="X2759" t="str">
        <f>Facturas!S2760</f>
        <v/>
      </c>
      <c r="Y2759" s="1" t="s">
        <v>2987</v>
      </c>
    </row>
    <row r="2760" spans="1:25" x14ac:dyDescent="0.25">
      <c r="A2760" t="s">
        <v>2976</v>
      </c>
      <c r="B2760">
        <f>Facturas!A2761</f>
        <v>9159</v>
      </c>
      <c r="C2760" s="1" t="s">
        <v>2977</v>
      </c>
      <c r="D2760" t="str">
        <f>Facturas!B2761</f>
        <v>20/00334</v>
      </c>
      <c r="E2760" s="1" t="s">
        <v>2978</v>
      </c>
      <c r="F2760" s="2">
        <f>Facturas!C2761</f>
        <v>44027</v>
      </c>
      <c r="G2760" s="1" t="s">
        <v>2979</v>
      </c>
      <c r="H2760">
        <f>Facturas!D2761</f>
        <v>2218</v>
      </c>
      <c r="I2760" s="1" t="s">
        <v>2980</v>
      </c>
      <c r="J2760" s="4">
        <f>Facturas!E2761</f>
        <v>1</v>
      </c>
      <c r="K2760" s="1" t="s">
        <v>2981</v>
      </c>
      <c r="L2760" s="2" t="str">
        <f>IF(Facturas!F2761="","",Facturas!F2761)</f>
        <v/>
      </c>
      <c r="M2760" s="1" t="s">
        <v>2983</v>
      </c>
      <c r="N2760" s="2">
        <f>Facturas!J2761</f>
        <v>44027</v>
      </c>
      <c r="O2760" s="18" t="s">
        <v>3111</v>
      </c>
      <c r="P2760" s="2"/>
      <c r="Q2760" s="1" t="s">
        <v>2984</v>
      </c>
      <c r="R2760">
        <f>ABS(Facturas!K2761)</f>
        <v>1</v>
      </c>
      <c r="S2760" s="1" t="s">
        <v>2985</v>
      </c>
      <c r="T2760">
        <f>ABS(Facturas!M2761)</f>
        <v>0</v>
      </c>
      <c r="U2760" s="1" t="s">
        <v>2982</v>
      </c>
      <c r="V2760">
        <f>ABS(Facturas!R2761)</f>
        <v>0</v>
      </c>
      <c r="W2760" s="1" t="s">
        <v>2986</v>
      </c>
      <c r="X2760" t="str">
        <f>Facturas!S2761</f>
        <v/>
      </c>
      <c r="Y2760" s="1" t="s">
        <v>2987</v>
      </c>
    </row>
    <row r="2761" spans="1:25" x14ac:dyDescent="0.25">
      <c r="A2761" t="s">
        <v>2976</v>
      </c>
      <c r="B2761">
        <f>Facturas!A2762</f>
        <v>9160</v>
      </c>
      <c r="C2761" s="1" t="s">
        <v>2977</v>
      </c>
      <c r="D2761" t="str">
        <f>Facturas!B2762</f>
        <v>20/00335</v>
      </c>
      <c r="E2761" s="1" t="s">
        <v>2978</v>
      </c>
      <c r="F2761" s="2">
        <f>Facturas!C2762</f>
        <v>44042</v>
      </c>
      <c r="G2761" s="1" t="s">
        <v>2979</v>
      </c>
      <c r="H2761">
        <f>Facturas!D2762</f>
        <v>2229</v>
      </c>
      <c r="I2761" s="1" t="s">
        <v>2980</v>
      </c>
      <c r="J2761" s="4">
        <f>Facturas!E2762</f>
        <v>2</v>
      </c>
      <c r="K2761" s="1" t="s">
        <v>2981</v>
      </c>
      <c r="L2761" s="2" t="str">
        <f>IF(Facturas!F2762="","",Facturas!F2762)</f>
        <v/>
      </c>
      <c r="M2761" s="1" t="s">
        <v>2983</v>
      </c>
      <c r="N2761" s="2">
        <f>Facturas!J2762</f>
        <v>44042</v>
      </c>
      <c r="O2761" s="18" t="s">
        <v>3111</v>
      </c>
      <c r="P2761" s="2"/>
      <c r="Q2761" s="1" t="s">
        <v>2984</v>
      </c>
      <c r="R2761">
        <f>ABS(Facturas!K2762)</f>
        <v>1</v>
      </c>
      <c r="S2761" s="1" t="s">
        <v>2985</v>
      </c>
      <c r="T2761">
        <f>ABS(Facturas!M2762)</f>
        <v>0</v>
      </c>
      <c r="U2761" s="1" t="s">
        <v>2982</v>
      </c>
      <c r="V2761">
        <f>ABS(Facturas!R2762)</f>
        <v>0</v>
      </c>
      <c r="W2761" s="1" t="s">
        <v>2986</v>
      </c>
      <c r="X2761" t="str">
        <f>Facturas!S2762</f>
        <v/>
      </c>
      <c r="Y2761" s="1" t="s">
        <v>2987</v>
      </c>
    </row>
    <row r="2762" spans="1:25" x14ac:dyDescent="0.25">
      <c r="A2762" t="s">
        <v>2976</v>
      </c>
      <c r="B2762">
        <f>Facturas!A2763</f>
        <v>9161</v>
      </c>
      <c r="C2762" s="1" t="s">
        <v>2977</v>
      </c>
      <c r="D2762" t="str">
        <f>Facturas!B2763</f>
        <v>20/00336</v>
      </c>
      <c r="E2762" s="1" t="s">
        <v>2978</v>
      </c>
      <c r="F2762" s="2">
        <f>Facturas!C2763</f>
        <v>44042</v>
      </c>
      <c r="G2762" s="1" t="s">
        <v>2979</v>
      </c>
      <c r="H2762">
        <f>Facturas!D2763</f>
        <v>2218</v>
      </c>
      <c r="I2762" s="1" t="s">
        <v>2980</v>
      </c>
      <c r="J2762" s="4">
        <f>Facturas!E2763</f>
        <v>2</v>
      </c>
      <c r="K2762" s="1" t="s">
        <v>2981</v>
      </c>
      <c r="L2762" s="2" t="str">
        <f>IF(Facturas!F2763="","",Facturas!F2763)</f>
        <v/>
      </c>
      <c r="M2762" s="1" t="s">
        <v>2983</v>
      </c>
      <c r="N2762" s="2">
        <f>Facturas!J2763</f>
        <v>44042</v>
      </c>
      <c r="O2762" s="18" t="s">
        <v>3111</v>
      </c>
      <c r="P2762" s="2"/>
      <c r="Q2762" s="1" t="s">
        <v>2984</v>
      </c>
      <c r="R2762">
        <f>ABS(Facturas!K2763)</f>
        <v>1</v>
      </c>
      <c r="S2762" s="1" t="s">
        <v>2985</v>
      </c>
      <c r="T2762">
        <f>ABS(Facturas!M2763)</f>
        <v>0</v>
      </c>
      <c r="U2762" s="1" t="s">
        <v>2982</v>
      </c>
      <c r="V2762">
        <f>ABS(Facturas!R2763)</f>
        <v>0</v>
      </c>
      <c r="W2762" s="1" t="s">
        <v>2986</v>
      </c>
      <c r="X2762" t="str">
        <f>Facturas!S2763</f>
        <v/>
      </c>
      <c r="Y2762" s="1" t="s">
        <v>2987</v>
      </c>
    </row>
    <row r="2763" spans="1:25" x14ac:dyDescent="0.25">
      <c r="A2763" t="s">
        <v>2976</v>
      </c>
      <c r="B2763">
        <f>Facturas!A2764</f>
        <v>9162</v>
      </c>
      <c r="C2763" s="1" t="s">
        <v>2977</v>
      </c>
      <c r="D2763" t="str">
        <f>Facturas!B2764</f>
        <v>20/00337</v>
      </c>
      <c r="E2763" s="1" t="s">
        <v>2978</v>
      </c>
      <c r="F2763" s="2">
        <f>Facturas!C2764</f>
        <v>44042</v>
      </c>
      <c r="G2763" s="1" t="s">
        <v>2979</v>
      </c>
      <c r="H2763">
        <f>Facturas!D2764</f>
        <v>49</v>
      </c>
      <c r="I2763" s="1" t="s">
        <v>2980</v>
      </c>
      <c r="J2763" s="4">
        <f>Facturas!E2764</f>
        <v>2</v>
      </c>
      <c r="K2763" s="1" t="s">
        <v>2981</v>
      </c>
      <c r="L2763" s="2" t="str">
        <f>IF(Facturas!F2764="","",Facturas!F2764)</f>
        <v/>
      </c>
      <c r="M2763" s="1" t="s">
        <v>2983</v>
      </c>
      <c r="N2763" s="2">
        <f>Facturas!J2764</f>
        <v>44042</v>
      </c>
      <c r="O2763" s="18" t="s">
        <v>3111</v>
      </c>
      <c r="P2763" s="2"/>
      <c r="Q2763" s="1" t="s">
        <v>2984</v>
      </c>
      <c r="R2763">
        <f>ABS(Facturas!K2764)</f>
        <v>1</v>
      </c>
      <c r="S2763" s="1" t="s">
        <v>2985</v>
      </c>
      <c r="T2763">
        <f>ABS(Facturas!M2764)</f>
        <v>0</v>
      </c>
      <c r="U2763" s="1" t="s">
        <v>2982</v>
      </c>
      <c r="V2763">
        <f>ABS(Facturas!R2764)</f>
        <v>0</v>
      </c>
      <c r="W2763" s="1" t="s">
        <v>2986</v>
      </c>
      <c r="X2763" t="str">
        <f>Facturas!S2764</f>
        <v/>
      </c>
      <c r="Y2763" s="1" t="s">
        <v>2987</v>
      </c>
    </row>
    <row r="2764" spans="1:25" x14ac:dyDescent="0.25">
      <c r="A2764" t="s">
        <v>2976</v>
      </c>
      <c r="B2764">
        <f>Facturas!A2765</f>
        <v>9163</v>
      </c>
      <c r="C2764" s="1" t="s">
        <v>2977</v>
      </c>
      <c r="D2764" t="str">
        <f>Facturas!B2765</f>
        <v>20/00338</v>
      </c>
      <c r="E2764" s="1" t="s">
        <v>2978</v>
      </c>
      <c r="F2764" s="2">
        <f>Facturas!C2765</f>
        <v>44042</v>
      </c>
      <c r="G2764" s="1" t="s">
        <v>2979</v>
      </c>
      <c r="H2764">
        <f>Facturas!D2765</f>
        <v>1200</v>
      </c>
      <c r="I2764" s="1" t="s">
        <v>2980</v>
      </c>
      <c r="J2764" s="4">
        <f>Facturas!E2765</f>
        <v>2</v>
      </c>
      <c r="K2764" s="1" t="s">
        <v>2981</v>
      </c>
      <c r="L2764" s="2" t="str">
        <f>IF(Facturas!F2765="","",Facturas!F2765)</f>
        <v/>
      </c>
      <c r="M2764" s="1" t="s">
        <v>2983</v>
      </c>
      <c r="N2764" s="2">
        <f>Facturas!J2765</f>
        <v>44042</v>
      </c>
      <c r="O2764" s="18" t="s">
        <v>3111</v>
      </c>
      <c r="P2764" s="2"/>
      <c r="Q2764" s="1" t="s">
        <v>2984</v>
      </c>
      <c r="R2764">
        <f>ABS(Facturas!K2765)</f>
        <v>1</v>
      </c>
      <c r="S2764" s="1" t="s">
        <v>2985</v>
      </c>
      <c r="T2764">
        <f>ABS(Facturas!M2765)</f>
        <v>0</v>
      </c>
      <c r="U2764" s="1" t="s">
        <v>2982</v>
      </c>
      <c r="V2764">
        <f>ABS(Facturas!R2765)</f>
        <v>0</v>
      </c>
      <c r="W2764" s="1" t="s">
        <v>2986</v>
      </c>
      <c r="X2764" t="str">
        <f>Facturas!S2765</f>
        <v/>
      </c>
      <c r="Y2764" s="1" t="s">
        <v>2987</v>
      </c>
    </row>
    <row r="2765" spans="1:25" x14ac:dyDescent="0.25">
      <c r="A2765" t="s">
        <v>2976</v>
      </c>
      <c r="B2765">
        <f>Facturas!A2766</f>
        <v>9164</v>
      </c>
      <c r="C2765" s="1" t="s">
        <v>2977</v>
      </c>
      <c r="D2765" t="str">
        <f>Facturas!B2766</f>
        <v>20/00339</v>
      </c>
      <c r="E2765" s="1" t="s">
        <v>2978</v>
      </c>
      <c r="F2765" s="2">
        <f>Facturas!C2766</f>
        <v>44042</v>
      </c>
      <c r="G2765" s="1" t="s">
        <v>2979</v>
      </c>
      <c r="H2765">
        <f>Facturas!D2766</f>
        <v>154</v>
      </c>
      <c r="I2765" s="1" t="s">
        <v>2980</v>
      </c>
      <c r="J2765" s="4">
        <f>Facturas!E2766</f>
        <v>1</v>
      </c>
      <c r="K2765" s="1" t="s">
        <v>2981</v>
      </c>
      <c r="L2765" s="2" t="str">
        <f>IF(Facturas!F2766="","",Facturas!F2766)</f>
        <v/>
      </c>
      <c r="M2765" s="1" t="s">
        <v>2983</v>
      </c>
      <c r="N2765" s="2">
        <f>Facturas!J2766</f>
        <v>44042</v>
      </c>
      <c r="O2765" s="18" t="s">
        <v>3111</v>
      </c>
      <c r="P2765" s="2"/>
      <c r="Q2765" s="1" t="s">
        <v>2984</v>
      </c>
      <c r="R2765">
        <f>ABS(Facturas!K2766)</f>
        <v>1</v>
      </c>
      <c r="S2765" s="1" t="s">
        <v>2985</v>
      </c>
      <c r="T2765">
        <f>ABS(Facturas!M2766)</f>
        <v>0</v>
      </c>
      <c r="U2765" s="1" t="s">
        <v>2982</v>
      </c>
      <c r="V2765">
        <f>ABS(Facturas!R2766)</f>
        <v>0</v>
      </c>
      <c r="W2765" s="1" t="s">
        <v>2986</v>
      </c>
      <c r="X2765" t="str">
        <f>Facturas!S2766</f>
        <v/>
      </c>
      <c r="Y2765" s="1" t="s">
        <v>2987</v>
      </c>
    </row>
    <row r="2766" spans="1:25" x14ac:dyDescent="0.25">
      <c r="A2766" t="s">
        <v>2976</v>
      </c>
      <c r="B2766">
        <f>Facturas!A2767</f>
        <v>9165</v>
      </c>
      <c r="C2766" s="1" t="s">
        <v>2977</v>
      </c>
      <c r="D2766" t="str">
        <f>Facturas!B2767</f>
        <v>20/00340</v>
      </c>
      <c r="E2766" s="1" t="s">
        <v>2978</v>
      </c>
      <c r="F2766" s="2">
        <f>Facturas!C2767</f>
        <v>44044</v>
      </c>
      <c r="G2766" s="1" t="s">
        <v>2979</v>
      </c>
      <c r="H2766">
        <f>Facturas!D2767</f>
        <v>49</v>
      </c>
      <c r="I2766" s="1" t="s">
        <v>2980</v>
      </c>
      <c r="J2766" s="4">
        <f>Facturas!E2767</f>
        <v>1</v>
      </c>
      <c r="K2766" s="1" t="s">
        <v>2981</v>
      </c>
      <c r="L2766" s="2" t="str">
        <f>IF(Facturas!F2767="","",Facturas!F2767)</f>
        <v/>
      </c>
      <c r="M2766" s="1" t="s">
        <v>2983</v>
      </c>
      <c r="N2766" s="2">
        <f>Facturas!J2767</f>
        <v>44044</v>
      </c>
      <c r="O2766" s="18" t="s">
        <v>3111</v>
      </c>
      <c r="P2766" s="2"/>
      <c r="Q2766" s="1" t="s">
        <v>2984</v>
      </c>
      <c r="R2766">
        <f>ABS(Facturas!K2767)</f>
        <v>1</v>
      </c>
      <c r="S2766" s="1" t="s">
        <v>2985</v>
      </c>
      <c r="T2766">
        <f>ABS(Facturas!M2767)</f>
        <v>0</v>
      </c>
      <c r="U2766" s="1" t="s">
        <v>2982</v>
      </c>
      <c r="V2766">
        <f>ABS(Facturas!R2767)</f>
        <v>0</v>
      </c>
      <c r="W2766" s="1" t="s">
        <v>2986</v>
      </c>
      <c r="X2766" t="str">
        <f>Facturas!S2767</f>
        <v/>
      </c>
      <c r="Y2766" s="1" t="s">
        <v>2987</v>
      </c>
    </row>
    <row r="2767" spans="1:25" x14ac:dyDescent="0.25">
      <c r="A2767" t="s">
        <v>2976</v>
      </c>
      <c r="B2767">
        <f>Facturas!A2768</f>
        <v>9166</v>
      </c>
      <c r="C2767" s="1" t="s">
        <v>2977</v>
      </c>
      <c r="D2767" t="str">
        <f>Facturas!B2768</f>
        <v>20/00341</v>
      </c>
      <c r="E2767" s="1" t="s">
        <v>2978</v>
      </c>
      <c r="F2767" s="2">
        <f>Facturas!C2768</f>
        <v>44044</v>
      </c>
      <c r="G2767" s="1" t="s">
        <v>2979</v>
      </c>
      <c r="H2767">
        <f>Facturas!D2768</f>
        <v>49</v>
      </c>
      <c r="I2767" s="1" t="s">
        <v>2980</v>
      </c>
      <c r="J2767" s="4">
        <f>Facturas!E2768</f>
        <v>1</v>
      </c>
      <c r="K2767" s="1" t="s">
        <v>2981</v>
      </c>
      <c r="L2767" s="2" t="str">
        <f>IF(Facturas!F2768="","",Facturas!F2768)</f>
        <v/>
      </c>
      <c r="M2767" s="1" t="s">
        <v>2983</v>
      </c>
      <c r="N2767" s="2">
        <f>Facturas!J2768</f>
        <v>44044</v>
      </c>
      <c r="O2767" s="18" t="s">
        <v>3111</v>
      </c>
      <c r="P2767" s="2"/>
      <c r="Q2767" s="1" t="s">
        <v>2984</v>
      </c>
      <c r="R2767">
        <f>ABS(Facturas!K2768)</f>
        <v>1</v>
      </c>
      <c r="S2767" s="1" t="s">
        <v>2985</v>
      </c>
      <c r="T2767">
        <f>ABS(Facturas!M2768)</f>
        <v>0</v>
      </c>
      <c r="U2767" s="1" t="s">
        <v>2982</v>
      </c>
      <c r="V2767">
        <f>ABS(Facturas!R2768)</f>
        <v>0</v>
      </c>
      <c r="W2767" s="1" t="s">
        <v>2986</v>
      </c>
      <c r="X2767" t="str">
        <f>Facturas!S2768</f>
        <v/>
      </c>
      <c r="Y2767" s="1" t="s">
        <v>2987</v>
      </c>
    </row>
    <row r="2768" spans="1:25" x14ac:dyDescent="0.25">
      <c r="A2768" t="s">
        <v>2976</v>
      </c>
      <c r="B2768">
        <f>Facturas!A2769</f>
        <v>9167</v>
      </c>
      <c r="C2768" s="1" t="s">
        <v>2977</v>
      </c>
      <c r="D2768" t="str">
        <f>Facturas!B2769</f>
        <v>20/00342</v>
      </c>
      <c r="E2768" s="1" t="s">
        <v>2978</v>
      </c>
      <c r="F2768" s="2">
        <f>Facturas!C2769</f>
        <v>44044</v>
      </c>
      <c r="G2768" s="1" t="s">
        <v>2979</v>
      </c>
      <c r="H2768">
        <f>Facturas!D2769</f>
        <v>138</v>
      </c>
      <c r="I2768" s="1" t="s">
        <v>2980</v>
      </c>
      <c r="J2768" s="4">
        <f>Facturas!E2769</f>
        <v>1</v>
      </c>
      <c r="K2768" s="1" t="s">
        <v>2981</v>
      </c>
      <c r="L2768" s="2" t="str">
        <f>IF(Facturas!F2769="","",Facturas!F2769)</f>
        <v/>
      </c>
      <c r="M2768" s="1" t="s">
        <v>2983</v>
      </c>
      <c r="N2768" s="2">
        <f>Facturas!J2769</f>
        <v>44044</v>
      </c>
      <c r="O2768" s="18" t="s">
        <v>3111</v>
      </c>
      <c r="P2768" s="2"/>
      <c r="Q2768" s="1" t="s">
        <v>2984</v>
      </c>
      <c r="R2768">
        <f>ABS(Facturas!K2769)</f>
        <v>1</v>
      </c>
      <c r="S2768" s="1" t="s">
        <v>2985</v>
      </c>
      <c r="T2768">
        <f>ABS(Facturas!M2769)</f>
        <v>0</v>
      </c>
      <c r="U2768" s="1" t="s">
        <v>2982</v>
      </c>
      <c r="V2768">
        <f>ABS(Facturas!R2769)</f>
        <v>0</v>
      </c>
      <c r="W2768" s="1" t="s">
        <v>2986</v>
      </c>
      <c r="X2768" t="str">
        <f>Facturas!S2769</f>
        <v/>
      </c>
      <c r="Y2768" s="1" t="s">
        <v>2987</v>
      </c>
    </row>
    <row r="2769" spans="1:25" x14ac:dyDescent="0.25">
      <c r="A2769" t="s">
        <v>2976</v>
      </c>
      <c r="B2769">
        <f>Facturas!A2770</f>
        <v>9168</v>
      </c>
      <c r="C2769" s="1" t="s">
        <v>2977</v>
      </c>
      <c r="D2769" t="str">
        <f>Facturas!B2770</f>
        <v>20/00343</v>
      </c>
      <c r="E2769" s="1" t="s">
        <v>2978</v>
      </c>
      <c r="F2769" s="2">
        <f>Facturas!C2770</f>
        <v>44044</v>
      </c>
      <c r="G2769" s="1" t="s">
        <v>2979</v>
      </c>
      <c r="H2769">
        <f>Facturas!D2770</f>
        <v>185</v>
      </c>
      <c r="I2769" s="1" t="s">
        <v>2980</v>
      </c>
      <c r="J2769" s="4">
        <f>Facturas!E2770</f>
        <v>1</v>
      </c>
      <c r="K2769" s="1" t="s">
        <v>2981</v>
      </c>
      <c r="L2769" s="2" t="str">
        <f>IF(Facturas!F2770="","",Facturas!F2770)</f>
        <v/>
      </c>
      <c r="M2769" s="1" t="s">
        <v>2983</v>
      </c>
      <c r="N2769" s="2">
        <f>Facturas!J2770</f>
        <v>44044</v>
      </c>
      <c r="O2769" s="18" t="s">
        <v>3111</v>
      </c>
      <c r="P2769" s="2"/>
      <c r="Q2769" s="1" t="s">
        <v>2984</v>
      </c>
      <c r="R2769">
        <f>ABS(Facturas!K2770)</f>
        <v>1</v>
      </c>
      <c r="S2769" s="1" t="s">
        <v>2985</v>
      </c>
      <c r="T2769">
        <f>ABS(Facturas!M2770)</f>
        <v>0</v>
      </c>
      <c r="U2769" s="1" t="s">
        <v>2982</v>
      </c>
      <c r="V2769">
        <f>ABS(Facturas!R2770)</f>
        <v>0</v>
      </c>
      <c r="W2769" s="1" t="s">
        <v>2986</v>
      </c>
      <c r="X2769" t="str">
        <f>Facturas!S2770</f>
        <v/>
      </c>
      <c r="Y2769" s="1" t="s">
        <v>2987</v>
      </c>
    </row>
    <row r="2770" spans="1:25" x14ac:dyDescent="0.25">
      <c r="A2770" t="s">
        <v>2976</v>
      </c>
      <c r="B2770">
        <f>Facturas!A2771</f>
        <v>9169</v>
      </c>
      <c r="C2770" s="1" t="s">
        <v>2977</v>
      </c>
      <c r="D2770" t="str">
        <f>Facturas!B2771</f>
        <v>20/00344</v>
      </c>
      <c r="E2770" s="1" t="s">
        <v>2978</v>
      </c>
      <c r="F2770" s="2">
        <f>Facturas!C2771</f>
        <v>44044</v>
      </c>
      <c r="G2770" s="1" t="s">
        <v>2979</v>
      </c>
      <c r="H2770">
        <f>Facturas!D2771</f>
        <v>185</v>
      </c>
      <c r="I2770" s="1" t="s">
        <v>2980</v>
      </c>
      <c r="J2770" s="4">
        <f>Facturas!E2771</f>
        <v>1</v>
      </c>
      <c r="K2770" s="1" t="s">
        <v>2981</v>
      </c>
      <c r="L2770" s="2" t="str">
        <f>IF(Facturas!F2771="","",Facturas!F2771)</f>
        <v/>
      </c>
      <c r="M2770" s="1" t="s">
        <v>2983</v>
      </c>
      <c r="N2770" s="2">
        <f>Facturas!J2771</f>
        <v>44044</v>
      </c>
      <c r="O2770" s="18" t="s">
        <v>3111</v>
      </c>
      <c r="P2770" s="2"/>
      <c r="Q2770" s="1" t="s">
        <v>2984</v>
      </c>
      <c r="R2770">
        <f>ABS(Facturas!K2771)</f>
        <v>1</v>
      </c>
      <c r="S2770" s="1" t="s">
        <v>2985</v>
      </c>
      <c r="T2770">
        <f>ABS(Facturas!M2771)</f>
        <v>0</v>
      </c>
      <c r="U2770" s="1" t="s">
        <v>2982</v>
      </c>
      <c r="V2770">
        <f>ABS(Facturas!R2771)</f>
        <v>0</v>
      </c>
      <c r="W2770" s="1" t="s">
        <v>2986</v>
      </c>
      <c r="X2770" t="str">
        <f>Facturas!S2771</f>
        <v/>
      </c>
      <c r="Y2770" s="1" t="s">
        <v>2987</v>
      </c>
    </row>
    <row r="2771" spans="1:25" x14ac:dyDescent="0.25">
      <c r="A2771" t="s">
        <v>2976</v>
      </c>
      <c r="B2771">
        <f>Facturas!A2772</f>
        <v>9170</v>
      </c>
      <c r="C2771" s="1" t="s">
        <v>2977</v>
      </c>
      <c r="D2771" t="str">
        <f>Facturas!B2772</f>
        <v>20/00345</v>
      </c>
      <c r="E2771" s="1" t="s">
        <v>2978</v>
      </c>
      <c r="F2771" s="2">
        <f>Facturas!C2772</f>
        <v>44044</v>
      </c>
      <c r="G2771" s="1" t="s">
        <v>2979</v>
      </c>
      <c r="H2771">
        <f>Facturas!D2772</f>
        <v>92</v>
      </c>
      <c r="I2771" s="1" t="s">
        <v>2980</v>
      </c>
      <c r="J2771" s="4">
        <f>Facturas!E2772</f>
        <v>2</v>
      </c>
      <c r="K2771" s="1" t="s">
        <v>2981</v>
      </c>
      <c r="L2771" s="2" t="str">
        <f>IF(Facturas!F2772="","",Facturas!F2772)</f>
        <v/>
      </c>
      <c r="M2771" s="1" t="s">
        <v>2983</v>
      </c>
      <c r="N2771" s="2">
        <f>Facturas!J2772</f>
        <v>44044</v>
      </c>
      <c r="O2771" s="18" t="s">
        <v>3111</v>
      </c>
      <c r="P2771" s="2"/>
      <c r="Q2771" s="1" t="s">
        <v>2984</v>
      </c>
      <c r="R2771">
        <f>ABS(Facturas!K2772)</f>
        <v>1</v>
      </c>
      <c r="S2771" s="1" t="s">
        <v>2985</v>
      </c>
      <c r="T2771">
        <f>ABS(Facturas!M2772)</f>
        <v>0</v>
      </c>
      <c r="U2771" s="1" t="s">
        <v>2982</v>
      </c>
      <c r="V2771">
        <f>ABS(Facturas!R2772)</f>
        <v>0</v>
      </c>
      <c r="W2771" s="1" t="s">
        <v>2986</v>
      </c>
      <c r="X2771" t="str">
        <f>Facturas!S2772</f>
        <v/>
      </c>
      <c r="Y2771" s="1" t="s">
        <v>2987</v>
      </c>
    </row>
    <row r="2772" spans="1:25" x14ac:dyDescent="0.25">
      <c r="A2772" t="s">
        <v>2976</v>
      </c>
      <c r="B2772">
        <f>Facturas!A2773</f>
        <v>9171</v>
      </c>
      <c r="C2772" s="1" t="s">
        <v>2977</v>
      </c>
      <c r="D2772" t="str">
        <f>Facturas!B2773</f>
        <v>20/00346</v>
      </c>
      <c r="E2772" s="1" t="s">
        <v>2978</v>
      </c>
      <c r="F2772" s="2">
        <f>Facturas!C2773</f>
        <v>44044</v>
      </c>
      <c r="G2772" s="1" t="s">
        <v>2979</v>
      </c>
      <c r="H2772">
        <f>Facturas!D2773</f>
        <v>42</v>
      </c>
      <c r="I2772" s="1" t="s">
        <v>2980</v>
      </c>
      <c r="J2772" s="4">
        <f>Facturas!E2773</f>
        <v>1</v>
      </c>
      <c r="K2772" s="1" t="s">
        <v>2981</v>
      </c>
      <c r="L2772" s="2" t="str">
        <f>IF(Facturas!F2773="","",Facturas!F2773)</f>
        <v/>
      </c>
      <c r="M2772" s="1" t="s">
        <v>2983</v>
      </c>
      <c r="N2772" s="2">
        <f>Facturas!J2773</f>
        <v>44044</v>
      </c>
      <c r="O2772" s="18" t="s">
        <v>3111</v>
      </c>
      <c r="P2772" s="2"/>
      <c r="Q2772" s="1" t="s">
        <v>2984</v>
      </c>
      <c r="R2772">
        <f>ABS(Facturas!K2773)</f>
        <v>1</v>
      </c>
      <c r="S2772" s="1" t="s">
        <v>2985</v>
      </c>
      <c r="T2772">
        <f>ABS(Facturas!M2773)</f>
        <v>0</v>
      </c>
      <c r="U2772" s="1" t="s">
        <v>2982</v>
      </c>
      <c r="V2772">
        <f>ABS(Facturas!R2773)</f>
        <v>0</v>
      </c>
      <c r="W2772" s="1" t="s">
        <v>2986</v>
      </c>
      <c r="X2772" t="str">
        <f>Facturas!S2773</f>
        <v/>
      </c>
      <c r="Y2772" s="1" t="s">
        <v>2987</v>
      </c>
    </row>
    <row r="2773" spans="1:25" x14ac:dyDescent="0.25">
      <c r="A2773" t="s">
        <v>2976</v>
      </c>
      <c r="B2773">
        <f>Facturas!A2774</f>
        <v>9172</v>
      </c>
      <c r="C2773" s="1" t="s">
        <v>2977</v>
      </c>
      <c r="D2773" t="str">
        <f>Facturas!B2774</f>
        <v>20/00347</v>
      </c>
      <c r="E2773" s="1" t="s">
        <v>2978</v>
      </c>
      <c r="F2773" s="2">
        <f>Facturas!C2774</f>
        <v>44044</v>
      </c>
      <c r="G2773" s="1" t="s">
        <v>2979</v>
      </c>
      <c r="H2773">
        <f>Facturas!D2774</f>
        <v>155</v>
      </c>
      <c r="I2773" s="1" t="s">
        <v>2980</v>
      </c>
      <c r="J2773" s="4">
        <f>Facturas!E2774</f>
        <v>1</v>
      </c>
      <c r="K2773" s="1" t="s">
        <v>2981</v>
      </c>
      <c r="L2773" s="2" t="str">
        <f>IF(Facturas!F2774="","",Facturas!F2774)</f>
        <v/>
      </c>
      <c r="M2773" s="1" t="s">
        <v>2983</v>
      </c>
      <c r="N2773" s="2">
        <f>Facturas!J2774</f>
        <v>44044</v>
      </c>
      <c r="O2773" s="18" t="s">
        <v>3111</v>
      </c>
      <c r="P2773" s="2"/>
      <c r="Q2773" s="1" t="s">
        <v>2984</v>
      </c>
      <c r="R2773">
        <f>ABS(Facturas!K2774)</f>
        <v>1</v>
      </c>
      <c r="S2773" s="1" t="s">
        <v>2985</v>
      </c>
      <c r="T2773">
        <f>ABS(Facturas!M2774)</f>
        <v>0</v>
      </c>
      <c r="U2773" s="1" t="s">
        <v>2982</v>
      </c>
      <c r="V2773">
        <f>ABS(Facturas!R2774)</f>
        <v>0</v>
      </c>
      <c r="W2773" s="1" t="s">
        <v>2986</v>
      </c>
      <c r="X2773" t="str">
        <f>Facturas!S2774</f>
        <v/>
      </c>
      <c r="Y2773" s="1" t="s">
        <v>2987</v>
      </c>
    </row>
    <row r="2774" spans="1:25" x14ac:dyDescent="0.25">
      <c r="A2774" t="s">
        <v>2976</v>
      </c>
      <c r="B2774">
        <f>Facturas!A2775</f>
        <v>9173</v>
      </c>
      <c r="C2774" s="1" t="s">
        <v>2977</v>
      </c>
      <c r="D2774" t="str">
        <f>Facturas!B2775</f>
        <v>20/00348</v>
      </c>
      <c r="E2774" s="1" t="s">
        <v>2978</v>
      </c>
      <c r="F2774" s="2">
        <f>Facturas!C2775</f>
        <v>44044</v>
      </c>
      <c r="G2774" s="1" t="s">
        <v>2979</v>
      </c>
      <c r="H2774">
        <f>Facturas!D2775</f>
        <v>129</v>
      </c>
      <c r="I2774" s="1" t="s">
        <v>2980</v>
      </c>
      <c r="J2774" s="4">
        <f>Facturas!E2775</f>
        <v>1</v>
      </c>
      <c r="K2774" s="1" t="s">
        <v>2981</v>
      </c>
      <c r="L2774" s="2" t="str">
        <f>IF(Facturas!F2775="","",Facturas!F2775)</f>
        <v/>
      </c>
      <c r="M2774" s="1" t="s">
        <v>2983</v>
      </c>
      <c r="N2774" s="2">
        <f>Facturas!J2775</f>
        <v>44044</v>
      </c>
      <c r="O2774" s="18" t="s">
        <v>3111</v>
      </c>
      <c r="P2774" s="2"/>
      <c r="Q2774" s="1" t="s">
        <v>2984</v>
      </c>
      <c r="R2774">
        <f>ABS(Facturas!K2775)</f>
        <v>1</v>
      </c>
      <c r="S2774" s="1" t="s">
        <v>2985</v>
      </c>
      <c r="T2774">
        <f>ABS(Facturas!M2775)</f>
        <v>0</v>
      </c>
      <c r="U2774" s="1" t="s">
        <v>2982</v>
      </c>
      <c r="V2774">
        <f>ABS(Facturas!R2775)</f>
        <v>0</v>
      </c>
      <c r="W2774" s="1" t="s">
        <v>2986</v>
      </c>
      <c r="X2774" t="str">
        <f>Facturas!S2775</f>
        <v/>
      </c>
      <c r="Y2774" s="1" t="s">
        <v>2987</v>
      </c>
    </row>
    <row r="2775" spans="1:25" x14ac:dyDescent="0.25">
      <c r="A2775" t="s">
        <v>2976</v>
      </c>
      <c r="B2775">
        <f>Facturas!A2776</f>
        <v>9174</v>
      </c>
      <c r="C2775" s="1" t="s">
        <v>2977</v>
      </c>
      <c r="D2775" t="str">
        <f>Facturas!B2776</f>
        <v>20/00349</v>
      </c>
      <c r="E2775" s="1" t="s">
        <v>2978</v>
      </c>
      <c r="F2775" s="2">
        <f>Facturas!C2776</f>
        <v>44044</v>
      </c>
      <c r="G2775" s="1" t="s">
        <v>2979</v>
      </c>
      <c r="H2775">
        <f>Facturas!D2776</f>
        <v>193</v>
      </c>
      <c r="I2775" s="1" t="s">
        <v>2980</v>
      </c>
      <c r="J2775" s="4">
        <f>Facturas!E2776</f>
        <v>1</v>
      </c>
      <c r="K2775" s="1" t="s">
        <v>2981</v>
      </c>
      <c r="L2775" s="2" t="str">
        <f>IF(Facturas!F2776="","",Facturas!F2776)</f>
        <v/>
      </c>
      <c r="M2775" s="1" t="s">
        <v>2983</v>
      </c>
      <c r="N2775" s="2">
        <f>Facturas!J2776</f>
        <v>44044</v>
      </c>
      <c r="O2775" s="18" t="s">
        <v>3111</v>
      </c>
      <c r="P2775" s="2"/>
      <c r="Q2775" s="1" t="s">
        <v>2984</v>
      </c>
      <c r="R2775">
        <f>ABS(Facturas!K2776)</f>
        <v>1</v>
      </c>
      <c r="S2775" s="1" t="s">
        <v>2985</v>
      </c>
      <c r="T2775">
        <f>ABS(Facturas!M2776)</f>
        <v>0</v>
      </c>
      <c r="U2775" s="1" t="s">
        <v>2982</v>
      </c>
      <c r="V2775">
        <f>ABS(Facturas!R2776)</f>
        <v>0</v>
      </c>
      <c r="W2775" s="1" t="s">
        <v>2986</v>
      </c>
      <c r="X2775" t="str">
        <f>Facturas!S2776</f>
        <v/>
      </c>
      <c r="Y2775" s="1" t="s">
        <v>2987</v>
      </c>
    </row>
    <row r="2776" spans="1:25" x14ac:dyDescent="0.25">
      <c r="A2776" t="s">
        <v>2976</v>
      </c>
      <c r="B2776">
        <f>Facturas!A2777</f>
        <v>9175</v>
      </c>
      <c r="C2776" s="1" t="s">
        <v>2977</v>
      </c>
      <c r="D2776" t="str">
        <f>Facturas!B2777</f>
        <v>20/00350</v>
      </c>
      <c r="E2776" s="1" t="s">
        <v>2978</v>
      </c>
      <c r="F2776" s="2">
        <f>Facturas!C2777</f>
        <v>44044</v>
      </c>
      <c r="G2776" s="1" t="s">
        <v>2979</v>
      </c>
      <c r="H2776">
        <f>Facturas!D2777</f>
        <v>109</v>
      </c>
      <c r="I2776" s="1" t="s">
        <v>2980</v>
      </c>
      <c r="J2776" s="4">
        <f>Facturas!E2777</f>
        <v>1</v>
      </c>
      <c r="K2776" s="1" t="s">
        <v>2981</v>
      </c>
      <c r="L2776" s="2" t="str">
        <f>IF(Facturas!F2777="","",Facturas!F2777)</f>
        <v/>
      </c>
      <c r="M2776" s="1" t="s">
        <v>2983</v>
      </c>
      <c r="N2776" s="2">
        <f>Facturas!J2777</f>
        <v>44044</v>
      </c>
      <c r="O2776" s="18" t="s">
        <v>3111</v>
      </c>
      <c r="P2776" s="2"/>
      <c r="Q2776" s="1" t="s">
        <v>2984</v>
      </c>
      <c r="R2776">
        <f>ABS(Facturas!K2777)</f>
        <v>1</v>
      </c>
      <c r="S2776" s="1" t="s">
        <v>2985</v>
      </c>
      <c r="T2776">
        <f>ABS(Facturas!M2777)</f>
        <v>0</v>
      </c>
      <c r="U2776" s="1" t="s">
        <v>2982</v>
      </c>
      <c r="V2776">
        <f>ABS(Facturas!R2777)</f>
        <v>0</v>
      </c>
      <c r="W2776" s="1" t="s">
        <v>2986</v>
      </c>
      <c r="X2776" t="str">
        <f>Facturas!S2777</f>
        <v/>
      </c>
      <c r="Y2776" s="1" t="s">
        <v>2987</v>
      </c>
    </row>
    <row r="2777" spans="1:25" x14ac:dyDescent="0.25">
      <c r="A2777" t="s">
        <v>2976</v>
      </c>
      <c r="B2777">
        <f>Facturas!A2778</f>
        <v>9176</v>
      </c>
      <c r="C2777" s="1" t="s">
        <v>2977</v>
      </c>
      <c r="D2777" t="str">
        <f>Facturas!B2778</f>
        <v>20/00351</v>
      </c>
      <c r="E2777" s="1" t="s">
        <v>2978</v>
      </c>
      <c r="F2777" s="2">
        <f>Facturas!C2778</f>
        <v>44044</v>
      </c>
      <c r="G2777" s="1" t="s">
        <v>2979</v>
      </c>
      <c r="H2777">
        <f>Facturas!D2778</f>
        <v>110</v>
      </c>
      <c r="I2777" s="1" t="s">
        <v>2980</v>
      </c>
      <c r="J2777" s="4">
        <f>Facturas!E2778</f>
        <v>1</v>
      </c>
      <c r="K2777" s="1" t="s">
        <v>2981</v>
      </c>
      <c r="L2777" s="2" t="str">
        <f>IF(Facturas!F2778="","",Facturas!F2778)</f>
        <v/>
      </c>
      <c r="M2777" s="1" t="s">
        <v>2983</v>
      </c>
      <c r="N2777" s="2">
        <f>Facturas!J2778</f>
        <v>44044</v>
      </c>
      <c r="O2777" s="18" t="s">
        <v>3111</v>
      </c>
      <c r="P2777" s="2"/>
      <c r="Q2777" s="1" t="s">
        <v>2984</v>
      </c>
      <c r="R2777">
        <f>ABS(Facturas!K2778)</f>
        <v>1</v>
      </c>
      <c r="S2777" s="1" t="s">
        <v>2985</v>
      </c>
      <c r="T2777">
        <f>ABS(Facturas!M2778)</f>
        <v>0</v>
      </c>
      <c r="U2777" s="1" t="s">
        <v>2982</v>
      </c>
      <c r="V2777">
        <f>ABS(Facturas!R2778)</f>
        <v>0</v>
      </c>
      <c r="W2777" s="1" t="s">
        <v>2986</v>
      </c>
      <c r="X2777" t="str">
        <f>Facturas!S2778</f>
        <v/>
      </c>
      <c r="Y2777" s="1" t="s">
        <v>2987</v>
      </c>
    </row>
    <row r="2778" spans="1:25" x14ac:dyDescent="0.25">
      <c r="A2778" t="s">
        <v>2976</v>
      </c>
      <c r="B2778">
        <f>Facturas!A2779</f>
        <v>9177</v>
      </c>
      <c r="C2778" s="1" t="s">
        <v>2977</v>
      </c>
      <c r="D2778" t="str">
        <f>Facturas!B2779</f>
        <v>20/00352</v>
      </c>
      <c r="E2778" s="1" t="s">
        <v>2978</v>
      </c>
      <c r="F2778" s="2">
        <f>Facturas!C2779</f>
        <v>44044</v>
      </c>
      <c r="G2778" s="1" t="s">
        <v>2979</v>
      </c>
      <c r="H2778">
        <f>Facturas!D2779</f>
        <v>111</v>
      </c>
      <c r="I2778" s="1" t="s">
        <v>2980</v>
      </c>
      <c r="J2778" s="4">
        <f>Facturas!E2779</f>
        <v>1</v>
      </c>
      <c r="K2778" s="1" t="s">
        <v>2981</v>
      </c>
      <c r="L2778" s="2" t="str">
        <f>IF(Facturas!F2779="","",Facturas!F2779)</f>
        <v/>
      </c>
      <c r="M2778" s="1" t="s">
        <v>2983</v>
      </c>
      <c r="N2778" s="2">
        <f>Facturas!J2779</f>
        <v>44044</v>
      </c>
      <c r="O2778" s="18" t="s">
        <v>3111</v>
      </c>
      <c r="P2778" s="2"/>
      <c r="Q2778" s="1" t="s">
        <v>2984</v>
      </c>
      <c r="R2778">
        <f>ABS(Facturas!K2779)</f>
        <v>1</v>
      </c>
      <c r="S2778" s="1" t="s">
        <v>2985</v>
      </c>
      <c r="T2778">
        <f>ABS(Facturas!M2779)</f>
        <v>0</v>
      </c>
      <c r="U2778" s="1" t="s">
        <v>2982</v>
      </c>
      <c r="V2778">
        <f>ABS(Facturas!R2779)</f>
        <v>0</v>
      </c>
      <c r="W2778" s="1" t="s">
        <v>2986</v>
      </c>
      <c r="X2778" t="str">
        <f>Facturas!S2779</f>
        <v/>
      </c>
      <c r="Y2778" s="1" t="s">
        <v>2987</v>
      </c>
    </row>
    <row r="2779" spans="1:25" x14ac:dyDescent="0.25">
      <c r="A2779" t="s">
        <v>2976</v>
      </c>
      <c r="B2779">
        <f>Facturas!A2780</f>
        <v>9178</v>
      </c>
      <c r="C2779" s="1" t="s">
        <v>2977</v>
      </c>
      <c r="D2779" t="str">
        <f>Facturas!B2780</f>
        <v>20/00353</v>
      </c>
      <c r="E2779" s="1" t="s">
        <v>2978</v>
      </c>
      <c r="F2779" s="2">
        <f>Facturas!C2780</f>
        <v>44044</v>
      </c>
      <c r="G2779" s="1" t="s">
        <v>2979</v>
      </c>
      <c r="H2779">
        <f>Facturas!D2780</f>
        <v>112</v>
      </c>
      <c r="I2779" s="1" t="s">
        <v>2980</v>
      </c>
      <c r="J2779" s="4">
        <f>Facturas!E2780</f>
        <v>1</v>
      </c>
      <c r="K2779" s="1" t="s">
        <v>2981</v>
      </c>
      <c r="L2779" s="2" t="str">
        <f>IF(Facturas!F2780="","",Facturas!F2780)</f>
        <v/>
      </c>
      <c r="M2779" s="1" t="s">
        <v>2983</v>
      </c>
      <c r="N2779" s="2">
        <f>Facturas!J2780</f>
        <v>44044</v>
      </c>
      <c r="O2779" s="18" t="s">
        <v>3111</v>
      </c>
      <c r="P2779" s="2"/>
      <c r="Q2779" s="1" t="s">
        <v>2984</v>
      </c>
      <c r="R2779">
        <f>ABS(Facturas!K2780)</f>
        <v>1</v>
      </c>
      <c r="S2779" s="1" t="s">
        <v>2985</v>
      </c>
      <c r="T2779">
        <f>ABS(Facturas!M2780)</f>
        <v>0</v>
      </c>
      <c r="U2779" s="1" t="s">
        <v>2982</v>
      </c>
      <c r="V2779">
        <f>ABS(Facturas!R2780)</f>
        <v>0</v>
      </c>
      <c r="W2779" s="1" t="s">
        <v>2986</v>
      </c>
      <c r="X2779" t="str">
        <f>Facturas!S2780</f>
        <v/>
      </c>
      <c r="Y2779" s="1" t="s">
        <v>2987</v>
      </c>
    </row>
    <row r="2780" spans="1:25" x14ac:dyDescent="0.25">
      <c r="A2780" t="s">
        <v>2976</v>
      </c>
      <c r="B2780">
        <f>Facturas!A2781</f>
        <v>9179</v>
      </c>
      <c r="C2780" s="1" t="s">
        <v>2977</v>
      </c>
      <c r="D2780" t="str">
        <f>Facturas!B2781</f>
        <v>20/00354</v>
      </c>
      <c r="E2780" s="1" t="s">
        <v>2978</v>
      </c>
      <c r="F2780" s="2">
        <f>Facturas!C2781</f>
        <v>44044</v>
      </c>
      <c r="G2780" s="1" t="s">
        <v>2979</v>
      </c>
      <c r="H2780">
        <f>Facturas!D2781</f>
        <v>107</v>
      </c>
      <c r="I2780" s="1" t="s">
        <v>2980</v>
      </c>
      <c r="J2780" s="4">
        <f>Facturas!E2781</f>
        <v>1</v>
      </c>
      <c r="K2780" s="1" t="s">
        <v>2981</v>
      </c>
      <c r="L2780" s="2" t="str">
        <f>IF(Facturas!F2781="","",Facturas!F2781)</f>
        <v/>
      </c>
      <c r="M2780" s="1" t="s">
        <v>2983</v>
      </c>
      <c r="N2780" s="2">
        <f>Facturas!J2781</f>
        <v>44044</v>
      </c>
      <c r="O2780" s="18" t="s">
        <v>3111</v>
      </c>
      <c r="P2780" s="2"/>
      <c r="Q2780" s="1" t="s">
        <v>2984</v>
      </c>
      <c r="R2780">
        <f>ABS(Facturas!K2781)</f>
        <v>1</v>
      </c>
      <c r="S2780" s="1" t="s">
        <v>2985</v>
      </c>
      <c r="T2780">
        <f>ABS(Facturas!M2781)</f>
        <v>0</v>
      </c>
      <c r="U2780" s="1" t="s">
        <v>2982</v>
      </c>
      <c r="V2780">
        <f>ABS(Facturas!R2781)</f>
        <v>0</v>
      </c>
      <c r="W2780" s="1" t="s">
        <v>2986</v>
      </c>
      <c r="X2780" t="str">
        <f>Facturas!S2781</f>
        <v/>
      </c>
      <c r="Y2780" s="1" t="s">
        <v>2987</v>
      </c>
    </row>
    <row r="2781" spans="1:25" x14ac:dyDescent="0.25">
      <c r="A2781" t="s">
        <v>2976</v>
      </c>
      <c r="B2781">
        <f>Facturas!A2782</f>
        <v>9180</v>
      </c>
      <c r="C2781" s="1" t="s">
        <v>2977</v>
      </c>
      <c r="D2781" t="str">
        <f>Facturas!B2782</f>
        <v>20/00355</v>
      </c>
      <c r="E2781" s="1" t="s">
        <v>2978</v>
      </c>
      <c r="F2781" s="2">
        <f>Facturas!C2782</f>
        <v>44044</v>
      </c>
      <c r="G2781" s="1" t="s">
        <v>2979</v>
      </c>
      <c r="H2781">
        <f>Facturas!D2782</f>
        <v>177</v>
      </c>
      <c r="I2781" s="1" t="s">
        <v>2980</v>
      </c>
      <c r="J2781" s="4">
        <f>Facturas!E2782</f>
        <v>1</v>
      </c>
      <c r="K2781" s="1" t="s">
        <v>2981</v>
      </c>
      <c r="L2781" s="2" t="str">
        <f>IF(Facturas!F2782="","",Facturas!F2782)</f>
        <v/>
      </c>
      <c r="M2781" s="1" t="s">
        <v>2983</v>
      </c>
      <c r="N2781" s="2">
        <f>Facturas!J2782</f>
        <v>44044</v>
      </c>
      <c r="O2781" s="18" t="s">
        <v>3111</v>
      </c>
      <c r="P2781" s="2"/>
      <c r="Q2781" s="1" t="s">
        <v>2984</v>
      </c>
      <c r="R2781">
        <f>ABS(Facturas!K2782)</f>
        <v>1</v>
      </c>
      <c r="S2781" s="1" t="s">
        <v>2985</v>
      </c>
      <c r="T2781">
        <f>ABS(Facturas!M2782)</f>
        <v>0</v>
      </c>
      <c r="U2781" s="1" t="s">
        <v>2982</v>
      </c>
      <c r="V2781">
        <f>ABS(Facturas!R2782)</f>
        <v>0</v>
      </c>
      <c r="W2781" s="1" t="s">
        <v>2986</v>
      </c>
      <c r="X2781" t="str">
        <f>Facturas!S2782</f>
        <v/>
      </c>
      <c r="Y2781" s="1" t="s">
        <v>2987</v>
      </c>
    </row>
    <row r="2782" spans="1:25" x14ac:dyDescent="0.25">
      <c r="A2782" t="s">
        <v>2976</v>
      </c>
      <c r="B2782">
        <f>Facturas!A2783</f>
        <v>9181</v>
      </c>
      <c r="C2782" s="1" t="s">
        <v>2977</v>
      </c>
      <c r="D2782" t="str">
        <f>Facturas!B2783</f>
        <v>20/00356</v>
      </c>
      <c r="E2782" s="1" t="s">
        <v>2978</v>
      </c>
      <c r="F2782" s="2">
        <f>Facturas!C2783</f>
        <v>44044</v>
      </c>
      <c r="G2782" s="1" t="s">
        <v>2979</v>
      </c>
      <c r="H2782">
        <f>Facturas!D2783</f>
        <v>154</v>
      </c>
      <c r="I2782" s="1" t="s">
        <v>2980</v>
      </c>
      <c r="J2782" s="4">
        <f>Facturas!E2783</f>
        <v>1</v>
      </c>
      <c r="K2782" s="1" t="s">
        <v>2981</v>
      </c>
      <c r="L2782" s="2" t="str">
        <f>IF(Facturas!F2783="","",Facturas!F2783)</f>
        <v/>
      </c>
      <c r="M2782" s="1" t="s">
        <v>2983</v>
      </c>
      <c r="N2782" s="2">
        <f>Facturas!J2783</f>
        <v>44044</v>
      </c>
      <c r="O2782" s="18" t="s">
        <v>3111</v>
      </c>
      <c r="P2782" s="2"/>
      <c r="Q2782" s="1" t="s">
        <v>2984</v>
      </c>
      <c r="R2782">
        <f>ABS(Facturas!K2783)</f>
        <v>1</v>
      </c>
      <c r="S2782" s="1" t="s">
        <v>2985</v>
      </c>
      <c r="T2782">
        <f>ABS(Facturas!M2783)</f>
        <v>0</v>
      </c>
      <c r="U2782" s="1" t="s">
        <v>2982</v>
      </c>
      <c r="V2782">
        <f>ABS(Facturas!R2783)</f>
        <v>0</v>
      </c>
      <c r="W2782" s="1" t="s">
        <v>2986</v>
      </c>
      <c r="X2782" t="str">
        <f>Facturas!S2783</f>
        <v/>
      </c>
      <c r="Y2782" s="1" t="s">
        <v>2987</v>
      </c>
    </row>
    <row r="2783" spans="1:25" x14ac:dyDescent="0.25">
      <c r="A2783" t="s">
        <v>2976</v>
      </c>
      <c r="B2783">
        <f>Facturas!A2784</f>
        <v>9182</v>
      </c>
      <c r="C2783" s="1" t="s">
        <v>2977</v>
      </c>
      <c r="D2783" t="str">
        <f>Facturas!B2784</f>
        <v>20/00357</v>
      </c>
      <c r="E2783" s="1" t="s">
        <v>2978</v>
      </c>
      <c r="F2783" s="2">
        <f>Facturas!C2784</f>
        <v>44044</v>
      </c>
      <c r="G2783" s="1" t="s">
        <v>2979</v>
      </c>
      <c r="H2783">
        <f>Facturas!D2784</f>
        <v>100</v>
      </c>
      <c r="I2783" s="1" t="s">
        <v>2980</v>
      </c>
      <c r="J2783" s="4">
        <f>Facturas!E2784</f>
        <v>1</v>
      </c>
      <c r="K2783" s="1" t="s">
        <v>2981</v>
      </c>
      <c r="L2783" s="2" t="str">
        <f>IF(Facturas!F2784="","",Facturas!F2784)</f>
        <v/>
      </c>
      <c r="M2783" s="1" t="s">
        <v>2983</v>
      </c>
      <c r="N2783" s="2">
        <f>Facturas!J2784</f>
        <v>44044</v>
      </c>
      <c r="O2783" s="18" t="s">
        <v>3111</v>
      </c>
      <c r="P2783" s="2"/>
      <c r="Q2783" s="1" t="s">
        <v>2984</v>
      </c>
      <c r="R2783">
        <f>ABS(Facturas!K2784)</f>
        <v>1</v>
      </c>
      <c r="S2783" s="1" t="s">
        <v>2985</v>
      </c>
      <c r="T2783">
        <f>ABS(Facturas!M2784)</f>
        <v>0</v>
      </c>
      <c r="U2783" s="1" t="s">
        <v>2982</v>
      </c>
      <c r="V2783">
        <f>ABS(Facturas!R2784)</f>
        <v>0</v>
      </c>
      <c r="W2783" s="1" t="s">
        <v>2986</v>
      </c>
      <c r="X2783" t="str">
        <f>Facturas!S2784</f>
        <v/>
      </c>
      <c r="Y2783" s="1" t="s">
        <v>2987</v>
      </c>
    </row>
    <row r="2784" spans="1:25" x14ac:dyDescent="0.25">
      <c r="A2784" t="s">
        <v>2976</v>
      </c>
      <c r="B2784">
        <f>Facturas!A2785</f>
        <v>9183</v>
      </c>
      <c r="C2784" s="1" t="s">
        <v>2977</v>
      </c>
      <c r="D2784" t="str">
        <f>Facturas!B2785</f>
        <v>20/00358</v>
      </c>
      <c r="E2784" s="1" t="s">
        <v>2978</v>
      </c>
      <c r="F2784" s="2">
        <f>Facturas!C2785</f>
        <v>44044</v>
      </c>
      <c r="G2784" s="1" t="s">
        <v>2979</v>
      </c>
      <c r="H2784">
        <f>Facturas!D2785</f>
        <v>74</v>
      </c>
      <c r="I2784" s="1" t="s">
        <v>2980</v>
      </c>
      <c r="J2784" s="4">
        <f>Facturas!E2785</f>
        <v>1</v>
      </c>
      <c r="K2784" s="1" t="s">
        <v>2981</v>
      </c>
      <c r="L2784" s="2" t="str">
        <f>IF(Facturas!F2785="","",Facturas!F2785)</f>
        <v/>
      </c>
      <c r="M2784" s="1" t="s">
        <v>2983</v>
      </c>
      <c r="N2784" s="2">
        <f>Facturas!J2785</f>
        <v>44044</v>
      </c>
      <c r="O2784" s="18" t="s">
        <v>3111</v>
      </c>
      <c r="P2784" s="2"/>
      <c r="Q2784" s="1" t="s">
        <v>2984</v>
      </c>
      <c r="R2784">
        <f>ABS(Facturas!K2785)</f>
        <v>1</v>
      </c>
      <c r="S2784" s="1" t="s">
        <v>2985</v>
      </c>
      <c r="T2784">
        <f>ABS(Facturas!M2785)</f>
        <v>0</v>
      </c>
      <c r="U2784" s="1" t="s">
        <v>2982</v>
      </c>
      <c r="V2784">
        <f>ABS(Facturas!R2785)</f>
        <v>0</v>
      </c>
      <c r="W2784" s="1" t="s">
        <v>2986</v>
      </c>
      <c r="X2784" t="str">
        <f>Facturas!S2785</f>
        <v/>
      </c>
      <c r="Y2784" s="1" t="s">
        <v>2987</v>
      </c>
    </row>
    <row r="2785" spans="1:25" x14ac:dyDescent="0.25">
      <c r="A2785" t="s">
        <v>2976</v>
      </c>
      <c r="B2785">
        <f>Facturas!A2786</f>
        <v>9184</v>
      </c>
      <c r="C2785" s="1" t="s">
        <v>2977</v>
      </c>
      <c r="D2785" t="str">
        <f>Facturas!B2786</f>
        <v>20/00359</v>
      </c>
      <c r="E2785" s="1" t="s">
        <v>2978</v>
      </c>
      <c r="F2785" s="2">
        <f>Facturas!C2786</f>
        <v>44044</v>
      </c>
      <c r="G2785" s="1" t="s">
        <v>2979</v>
      </c>
      <c r="H2785">
        <f>Facturas!D2786</f>
        <v>99</v>
      </c>
      <c r="I2785" s="1" t="s">
        <v>2980</v>
      </c>
      <c r="J2785" s="4">
        <f>Facturas!E2786</f>
        <v>2</v>
      </c>
      <c r="K2785" s="1" t="s">
        <v>2981</v>
      </c>
      <c r="L2785" s="2" t="str">
        <f>IF(Facturas!F2786="","",Facturas!F2786)</f>
        <v/>
      </c>
      <c r="M2785" s="1" t="s">
        <v>2983</v>
      </c>
      <c r="N2785" s="2">
        <f>Facturas!J2786</f>
        <v>44044</v>
      </c>
      <c r="O2785" s="18" t="s">
        <v>3111</v>
      </c>
      <c r="P2785" s="2"/>
      <c r="Q2785" s="1" t="s">
        <v>2984</v>
      </c>
      <c r="R2785">
        <f>ABS(Facturas!K2786)</f>
        <v>1</v>
      </c>
      <c r="S2785" s="1" t="s">
        <v>2985</v>
      </c>
      <c r="T2785">
        <f>ABS(Facturas!M2786)</f>
        <v>0</v>
      </c>
      <c r="U2785" s="1" t="s">
        <v>2982</v>
      </c>
      <c r="V2785">
        <f>ABS(Facturas!R2786)</f>
        <v>0</v>
      </c>
      <c r="W2785" s="1" t="s">
        <v>2986</v>
      </c>
      <c r="X2785" t="str">
        <f>Facturas!S2786</f>
        <v/>
      </c>
      <c r="Y2785" s="1" t="s">
        <v>2987</v>
      </c>
    </row>
    <row r="2786" spans="1:25" x14ac:dyDescent="0.25">
      <c r="A2786" t="s">
        <v>2976</v>
      </c>
      <c r="B2786">
        <f>Facturas!A2787</f>
        <v>9185</v>
      </c>
      <c r="C2786" s="1" t="s">
        <v>2977</v>
      </c>
      <c r="D2786" t="str">
        <f>Facturas!B2787</f>
        <v>20/00360</v>
      </c>
      <c r="E2786" s="1" t="s">
        <v>2978</v>
      </c>
      <c r="F2786" s="2">
        <f>Facturas!C2787</f>
        <v>44044</v>
      </c>
      <c r="G2786" s="1" t="s">
        <v>2979</v>
      </c>
      <c r="H2786">
        <f>Facturas!D2787</f>
        <v>125</v>
      </c>
      <c r="I2786" s="1" t="s">
        <v>2980</v>
      </c>
      <c r="J2786" s="4">
        <f>Facturas!E2787</f>
        <v>1</v>
      </c>
      <c r="K2786" s="1" t="s">
        <v>2981</v>
      </c>
      <c r="L2786" s="2" t="str">
        <f>IF(Facturas!F2787="","",Facturas!F2787)</f>
        <v/>
      </c>
      <c r="M2786" s="1" t="s">
        <v>2983</v>
      </c>
      <c r="N2786" s="2">
        <f>Facturas!J2787</f>
        <v>44044</v>
      </c>
      <c r="O2786" s="18" t="s">
        <v>3111</v>
      </c>
      <c r="P2786" s="2"/>
      <c r="Q2786" s="1" t="s">
        <v>2984</v>
      </c>
      <c r="R2786">
        <f>ABS(Facturas!K2787)</f>
        <v>1</v>
      </c>
      <c r="S2786" s="1" t="s">
        <v>2985</v>
      </c>
      <c r="T2786">
        <f>ABS(Facturas!M2787)</f>
        <v>0</v>
      </c>
      <c r="U2786" s="1" t="s">
        <v>2982</v>
      </c>
      <c r="V2786">
        <f>ABS(Facturas!R2787)</f>
        <v>0</v>
      </c>
      <c r="W2786" s="1" t="s">
        <v>2986</v>
      </c>
      <c r="X2786" t="str">
        <f>Facturas!S2787</f>
        <v/>
      </c>
      <c r="Y2786" s="1" t="s">
        <v>2987</v>
      </c>
    </row>
    <row r="2787" spans="1:25" x14ac:dyDescent="0.25">
      <c r="A2787" t="s">
        <v>2976</v>
      </c>
      <c r="B2787">
        <f>Facturas!A2788</f>
        <v>9186</v>
      </c>
      <c r="C2787" s="1" t="s">
        <v>2977</v>
      </c>
      <c r="D2787" t="str">
        <f>Facturas!B2788</f>
        <v>20/00361</v>
      </c>
      <c r="E2787" s="1" t="s">
        <v>2978</v>
      </c>
      <c r="F2787" s="2">
        <f>Facturas!C2788</f>
        <v>44044</v>
      </c>
      <c r="G2787" s="1" t="s">
        <v>2979</v>
      </c>
      <c r="H2787">
        <f>Facturas!D2788</f>
        <v>126</v>
      </c>
      <c r="I2787" s="1" t="s">
        <v>2980</v>
      </c>
      <c r="J2787" s="4">
        <f>Facturas!E2788</f>
        <v>1</v>
      </c>
      <c r="K2787" s="1" t="s">
        <v>2981</v>
      </c>
      <c r="L2787" s="2" t="str">
        <f>IF(Facturas!F2788="","",Facturas!F2788)</f>
        <v/>
      </c>
      <c r="M2787" s="1" t="s">
        <v>2983</v>
      </c>
      <c r="N2787" s="2">
        <f>Facturas!J2788</f>
        <v>44044</v>
      </c>
      <c r="O2787" s="18" t="s">
        <v>3111</v>
      </c>
      <c r="P2787" s="2"/>
      <c r="Q2787" s="1" t="s">
        <v>2984</v>
      </c>
      <c r="R2787">
        <f>ABS(Facturas!K2788)</f>
        <v>1</v>
      </c>
      <c r="S2787" s="1" t="s">
        <v>2985</v>
      </c>
      <c r="T2787">
        <f>ABS(Facturas!M2788)</f>
        <v>0</v>
      </c>
      <c r="U2787" s="1" t="s">
        <v>2982</v>
      </c>
      <c r="V2787">
        <f>ABS(Facturas!R2788)</f>
        <v>0</v>
      </c>
      <c r="W2787" s="1" t="s">
        <v>2986</v>
      </c>
      <c r="X2787" t="str">
        <f>Facturas!S2788</f>
        <v/>
      </c>
      <c r="Y2787" s="1" t="s">
        <v>2987</v>
      </c>
    </row>
    <row r="2788" spans="1:25" x14ac:dyDescent="0.25">
      <c r="A2788" t="s">
        <v>2976</v>
      </c>
      <c r="B2788">
        <f>Facturas!A2789</f>
        <v>9187</v>
      </c>
      <c r="C2788" s="1" t="s">
        <v>2977</v>
      </c>
      <c r="D2788" t="str">
        <f>Facturas!B2789</f>
        <v>20/00362</v>
      </c>
      <c r="E2788" s="1" t="s">
        <v>2978</v>
      </c>
      <c r="F2788" s="2">
        <f>Facturas!C2789</f>
        <v>44044</v>
      </c>
      <c r="G2788" s="1" t="s">
        <v>2979</v>
      </c>
      <c r="H2788">
        <f>Facturas!D2789</f>
        <v>2290</v>
      </c>
      <c r="I2788" s="1" t="s">
        <v>2980</v>
      </c>
      <c r="J2788" s="4">
        <f>Facturas!E2789</f>
        <v>2</v>
      </c>
      <c r="K2788" s="1" t="s">
        <v>2981</v>
      </c>
      <c r="L2788" s="2" t="str">
        <f>IF(Facturas!F2789="","",Facturas!F2789)</f>
        <v/>
      </c>
      <c r="M2788" s="1" t="s">
        <v>2983</v>
      </c>
      <c r="N2788" s="2">
        <f>Facturas!J2789</f>
        <v>44044</v>
      </c>
      <c r="O2788" s="18" t="s">
        <v>3111</v>
      </c>
      <c r="P2788" s="2"/>
      <c r="Q2788" s="1" t="s">
        <v>2984</v>
      </c>
      <c r="R2788">
        <f>ABS(Facturas!K2789)</f>
        <v>1</v>
      </c>
      <c r="S2788" s="1" t="s">
        <v>2985</v>
      </c>
      <c r="T2788">
        <f>ABS(Facturas!M2789)</f>
        <v>0</v>
      </c>
      <c r="U2788" s="1" t="s">
        <v>2982</v>
      </c>
      <c r="V2788">
        <f>ABS(Facturas!R2789)</f>
        <v>0</v>
      </c>
      <c r="W2788" s="1" t="s">
        <v>2986</v>
      </c>
      <c r="X2788" t="str">
        <f>Facturas!S2789</f>
        <v/>
      </c>
      <c r="Y2788" s="1" t="s">
        <v>2987</v>
      </c>
    </row>
    <row r="2789" spans="1:25" x14ac:dyDescent="0.25">
      <c r="A2789" t="s">
        <v>2976</v>
      </c>
      <c r="B2789">
        <f>Facturas!A2790</f>
        <v>9188</v>
      </c>
      <c r="C2789" s="1" t="s">
        <v>2977</v>
      </c>
      <c r="D2789" t="str">
        <f>Facturas!B2790</f>
        <v>20/00363</v>
      </c>
      <c r="E2789" s="1" t="s">
        <v>2978</v>
      </c>
      <c r="F2789" s="2">
        <f>Facturas!C2790</f>
        <v>44044</v>
      </c>
      <c r="G2789" s="1" t="s">
        <v>2979</v>
      </c>
      <c r="H2789">
        <f>Facturas!D2790</f>
        <v>128</v>
      </c>
      <c r="I2789" s="1" t="s">
        <v>2980</v>
      </c>
      <c r="J2789" s="4">
        <f>Facturas!E2790</f>
        <v>1</v>
      </c>
      <c r="K2789" s="1" t="s">
        <v>2981</v>
      </c>
      <c r="L2789" s="2" t="str">
        <f>IF(Facturas!F2790="","",Facturas!F2790)</f>
        <v/>
      </c>
      <c r="M2789" s="1" t="s">
        <v>2983</v>
      </c>
      <c r="N2789" s="2">
        <f>Facturas!J2790</f>
        <v>44044</v>
      </c>
      <c r="O2789" s="18" t="s">
        <v>3111</v>
      </c>
      <c r="P2789" s="2"/>
      <c r="Q2789" s="1" t="s">
        <v>2984</v>
      </c>
      <c r="R2789">
        <f>ABS(Facturas!K2790)</f>
        <v>1</v>
      </c>
      <c r="S2789" s="1" t="s">
        <v>2985</v>
      </c>
      <c r="T2789">
        <f>ABS(Facturas!M2790)</f>
        <v>0</v>
      </c>
      <c r="U2789" s="1" t="s">
        <v>2982</v>
      </c>
      <c r="V2789">
        <f>ABS(Facturas!R2790)</f>
        <v>0</v>
      </c>
      <c r="W2789" s="1" t="s">
        <v>2986</v>
      </c>
      <c r="X2789" t="str">
        <f>Facturas!S2790</f>
        <v/>
      </c>
      <c r="Y2789" s="1" t="s">
        <v>2987</v>
      </c>
    </row>
    <row r="2790" spans="1:25" x14ac:dyDescent="0.25">
      <c r="A2790" t="s">
        <v>2976</v>
      </c>
      <c r="B2790">
        <f>Facturas!A2791</f>
        <v>9189</v>
      </c>
      <c r="C2790" s="1" t="s">
        <v>2977</v>
      </c>
      <c r="D2790" t="str">
        <f>Facturas!B2791</f>
        <v>20/00364</v>
      </c>
      <c r="E2790" s="1" t="s">
        <v>2978</v>
      </c>
      <c r="F2790" s="2">
        <f>Facturas!C2791</f>
        <v>44044</v>
      </c>
      <c r="G2790" s="1" t="s">
        <v>2979</v>
      </c>
      <c r="H2790">
        <f>Facturas!D2791</f>
        <v>2266</v>
      </c>
      <c r="I2790" s="1" t="s">
        <v>2980</v>
      </c>
      <c r="J2790" s="4">
        <f>Facturas!E2791</f>
        <v>2</v>
      </c>
      <c r="K2790" s="1" t="s">
        <v>2981</v>
      </c>
      <c r="L2790" s="2" t="str">
        <f>IF(Facturas!F2791="","",Facturas!F2791)</f>
        <v/>
      </c>
      <c r="M2790" s="1" t="s">
        <v>2983</v>
      </c>
      <c r="N2790" s="2">
        <f>Facturas!J2791</f>
        <v>44044</v>
      </c>
      <c r="O2790" s="18" t="s">
        <v>3111</v>
      </c>
      <c r="P2790" s="2"/>
      <c r="Q2790" s="1" t="s">
        <v>2984</v>
      </c>
      <c r="R2790">
        <f>ABS(Facturas!K2791)</f>
        <v>1</v>
      </c>
      <c r="S2790" s="1" t="s">
        <v>2985</v>
      </c>
      <c r="T2790">
        <f>ABS(Facturas!M2791)</f>
        <v>0</v>
      </c>
      <c r="U2790" s="1" t="s">
        <v>2982</v>
      </c>
      <c r="V2790">
        <f>ABS(Facturas!R2791)</f>
        <v>0</v>
      </c>
      <c r="W2790" s="1" t="s">
        <v>2986</v>
      </c>
      <c r="X2790" t="str">
        <f>Facturas!S2791</f>
        <v/>
      </c>
      <c r="Y2790" s="1" t="s">
        <v>2987</v>
      </c>
    </row>
    <row r="2791" spans="1:25" x14ac:dyDescent="0.25">
      <c r="A2791" t="s">
        <v>2976</v>
      </c>
      <c r="B2791">
        <f>Facturas!A2792</f>
        <v>9190</v>
      </c>
      <c r="C2791" s="1" t="s">
        <v>2977</v>
      </c>
      <c r="D2791" t="str">
        <f>Facturas!B2792</f>
        <v>20/00365</v>
      </c>
      <c r="E2791" s="1" t="s">
        <v>2978</v>
      </c>
      <c r="F2791" s="2">
        <f>Facturas!C2792</f>
        <v>44044</v>
      </c>
      <c r="G2791" s="1" t="s">
        <v>2979</v>
      </c>
      <c r="H2791">
        <f>Facturas!D2792</f>
        <v>2300</v>
      </c>
      <c r="I2791" s="1" t="s">
        <v>2980</v>
      </c>
      <c r="J2791" s="4">
        <f>Facturas!E2792</f>
        <v>2</v>
      </c>
      <c r="K2791" s="1" t="s">
        <v>2981</v>
      </c>
      <c r="L2791" s="2" t="str">
        <f>IF(Facturas!F2792="","",Facturas!F2792)</f>
        <v/>
      </c>
      <c r="M2791" s="1" t="s">
        <v>2983</v>
      </c>
      <c r="N2791" s="2">
        <f>Facturas!J2792</f>
        <v>44044</v>
      </c>
      <c r="O2791" s="18" t="s">
        <v>3111</v>
      </c>
      <c r="P2791" s="2"/>
      <c r="Q2791" s="1" t="s">
        <v>2984</v>
      </c>
      <c r="R2791">
        <f>ABS(Facturas!K2792)</f>
        <v>1</v>
      </c>
      <c r="S2791" s="1" t="s">
        <v>2985</v>
      </c>
      <c r="T2791">
        <f>ABS(Facturas!M2792)</f>
        <v>0</v>
      </c>
      <c r="U2791" s="1" t="s">
        <v>2982</v>
      </c>
      <c r="V2791">
        <f>ABS(Facturas!R2792)</f>
        <v>0</v>
      </c>
      <c r="W2791" s="1" t="s">
        <v>2986</v>
      </c>
      <c r="X2791" t="str">
        <f>Facturas!S2792</f>
        <v/>
      </c>
      <c r="Y2791" s="1" t="s">
        <v>2987</v>
      </c>
    </row>
    <row r="2792" spans="1:25" x14ac:dyDescent="0.25">
      <c r="A2792" t="s">
        <v>2976</v>
      </c>
      <c r="B2792">
        <f>Facturas!A2793</f>
        <v>9191</v>
      </c>
      <c r="C2792" s="1" t="s">
        <v>2977</v>
      </c>
      <c r="D2792" t="str">
        <f>Facturas!B2793</f>
        <v>20/00366</v>
      </c>
      <c r="E2792" s="1" t="s">
        <v>2978</v>
      </c>
      <c r="F2792" s="2">
        <f>Facturas!C2793</f>
        <v>44044</v>
      </c>
      <c r="G2792" s="1" t="s">
        <v>2979</v>
      </c>
      <c r="H2792">
        <f>Facturas!D2793</f>
        <v>180</v>
      </c>
      <c r="I2792" s="1" t="s">
        <v>2980</v>
      </c>
      <c r="J2792" s="4">
        <f>Facturas!E2793</f>
        <v>2</v>
      </c>
      <c r="K2792" s="1" t="s">
        <v>2981</v>
      </c>
      <c r="L2792" s="2" t="str">
        <f>IF(Facturas!F2793="","",Facturas!F2793)</f>
        <v/>
      </c>
      <c r="M2792" s="1" t="s">
        <v>2983</v>
      </c>
      <c r="N2792" s="2">
        <f>Facturas!J2793</f>
        <v>44044</v>
      </c>
      <c r="O2792" s="18" t="s">
        <v>3111</v>
      </c>
      <c r="P2792" s="2"/>
      <c r="Q2792" s="1" t="s">
        <v>2984</v>
      </c>
      <c r="R2792">
        <f>ABS(Facturas!K2793)</f>
        <v>1</v>
      </c>
      <c r="S2792" s="1" t="s">
        <v>2985</v>
      </c>
      <c r="T2792">
        <f>ABS(Facturas!M2793)</f>
        <v>0</v>
      </c>
      <c r="U2792" s="1" t="s">
        <v>2982</v>
      </c>
      <c r="V2792">
        <f>ABS(Facturas!R2793)</f>
        <v>0</v>
      </c>
      <c r="W2792" s="1" t="s">
        <v>2986</v>
      </c>
      <c r="X2792" t="str">
        <f>Facturas!S2793</f>
        <v/>
      </c>
      <c r="Y2792" s="1" t="s">
        <v>2987</v>
      </c>
    </row>
    <row r="2793" spans="1:25" x14ac:dyDescent="0.25">
      <c r="A2793" t="s">
        <v>2976</v>
      </c>
      <c r="B2793">
        <f>Facturas!A2794</f>
        <v>9192</v>
      </c>
      <c r="C2793" s="1" t="s">
        <v>2977</v>
      </c>
      <c r="D2793" t="str">
        <f>Facturas!B2794</f>
        <v>20/00367</v>
      </c>
      <c r="E2793" s="1" t="s">
        <v>2978</v>
      </c>
      <c r="F2793" s="2">
        <f>Facturas!C2794</f>
        <v>44044</v>
      </c>
      <c r="G2793" s="1" t="s">
        <v>2979</v>
      </c>
      <c r="H2793">
        <f>Facturas!D2794</f>
        <v>65</v>
      </c>
      <c r="I2793" s="1" t="s">
        <v>2980</v>
      </c>
      <c r="J2793" s="4">
        <f>Facturas!E2794</f>
        <v>1</v>
      </c>
      <c r="K2793" s="1" t="s">
        <v>2981</v>
      </c>
      <c r="L2793" s="2" t="str">
        <f>IF(Facturas!F2794="","",Facturas!F2794)</f>
        <v/>
      </c>
      <c r="M2793" s="1" t="s">
        <v>2983</v>
      </c>
      <c r="N2793" s="2">
        <f>Facturas!J2794</f>
        <v>44044</v>
      </c>
      <c r="O2793" s="18" t="s">
        <v>3111</v>
      </c>
      <c r="P2793" s="2"/>
      <c r="Q2793" s="1" t="s">
        <v>2984</v>
      </c>
      <c r="R2793">
        <f>ABS(Facturas!K2794)</f>
        <v>1</v>
      </c>
      <c r="S2793" s="1" t="s">
        <v>2985</v>
      </c>
      <c r="T2793">
        <f>ABS(Facturas!M2794)</f>
        <v>0</v>
      </c>
      <c r="U2793" s="1" t="s">
        <v>2982</v>
      </c>
      <c r="V2793">
        <f>ABS(Facturas!R2794)</f>
        <v>0</v>
      </c>
      <c r="W2793" s="1" t="s">
        <v>2986</v>
      </c>
      <c r="X2793" t="str">
        <f>Facturas!S2794</f>
        <v/>
      </c>
      <c r="Y2793" s="1" t="s">
        <v>2987</v>
      </c>
    </row>
    <row r="2794" spans="1:25" x14ac:dyDescent="0.25">
      <c r="A2794" t="s">
        <v>2976</v>
      </c>
      <c r="B2794">
        <f>Facturas!A2795</f>
        <v>9193</v>
      </c>
      <c r="C2794" s="1" t="s">
        <v>2977</v>
      </c>
      <c r="D2794" t="str">
        <f>Facturas!B2795</f>
        <v>20/00368</v>
      </c>
      <c r="E2794" s="1" t="s">
        <v>2978</v>
      </c>
      <c r="F2794" s="2">
        <f>Facturas!C2795</f>
        <v>44044</v>
      </c>
      <c r="G2794" s="1" t="s">
        <v>2979</v>
      </c>
      <c r="H2794">
        <f>Facturas!D2795</f>
        <v>7</v>
      </c>
      <c r="I2794" s="1" t="s">
        <v>2980</v>
      </c>
      <c r="J2794" s="4">
        <f>Facturas!E2795</f>
        <v>1</v>
      </c>
      <c r="K2794" s="1" t="s">
        <v>2981</v>
      </c>
      <c r="L2794" s="2" t="str">
        <f>IF(Facturas!F2795="","",Facturas!F2795)</f>
        <v/>
      </c>
      <c r="M2794" s="1" t="s">
        <v>2983</v>
      </c>
      <c r="N2794" s="2">
        <f>Facturas!J2795</f>
        <v>44044</v>
      </c>
      <c r="O2794" s="18" t="s">
        <v>3111</v>
      </c>
      <c r="P2794" s="2"/>
      <c r="Q2794" s="1" t="s">
        <v>2984</v>
      </c>
      <c r="R2794">
        <f>ABS(Facturas!K2795)</f>
        <v>1</v>
      </c>
      <c r="S2794" s="1" t="s">
        <v>2985</v>
      </c>
      <c r="T2794">
        <f>ABS(Facturas!M2795)</f>
        <v>0</v>
      </c>
      <c r="U2794" s="1" t="s">
        <v>2982</v>
      </c>
      <c r="V2794">
        <f>ABS(Facturas!R2795)</f>
        <v>0</v>
      </c>
      <c r="W2794" s="1" t="s">
        <v>2986</v>
      </c>
      <c r="X2794" t="str">
        <f>Facturas!S2795</f>
        <v>NESLEOF</v>
      </c>
      <c r="Y2794" s="1" t="s">
        <v>2987</v>
      </c>
    </row>
    <row r="2795" spans="1:25" x14ac:dyDescent="0.25">
      <c r="A2795" t="s">
        <v>2976</v>
      </c>
      <c r="B2795">
        <f>Facturas!A2796</f>
        <v>9194</v>
      </c>
      <c r="C2795" s="1" t="s">
        <v>2977</v>
      </c>
      <c r="D2795" t="str">
        <f>Facturas!B2796</f>
        <v>20/00369</v>
      </c>
      <c r="E2795" s="1" t="s">
        <v>2978</v>
      </c>
      <c r="F2795" s="2">
        <f>Facturas!C2796</f>
        <v>44044</v>
      </c>
      <c r="G2795" s="1" t="s">
        <v>2979</v>
      </c>
      <c r="H2795">
        <f>Facturas!D2796</f>
        <v>140</v>
      </c>
      <c r="I2795" s="1" t="s">
        <v>2980</v>
      </c>
      <c r="J2795" s="4">
        <f>Facturas!E2796</f>
        <v>2</v>
      </c>
      <c r="K2795" s="1" t="s">
        <v>2981</v>
      </c>
      <c r="L2795" s="2" t="str">
        <f>IF(Facturas!F2796="","",Facturas!F2796)</f>
        <v/>
      </c>
      <c r="M2795" s="1" t="s">
        <v>2983</v>
      </c>
      <c r="N2795" s="2">
        <f>Facturas!J2796</f>
        <v>44044</v>
      </c>
      <c r="O2795" s="18" t="s">
        <v>3111</v>
      </c>
      <c r="P2795" s="2"/>
      <c r="Q2795" s="1" t="s">
        <v>2984</v>
      </c>
      <c r="R2795">
        <f>ABS(Facturas!K2796)</f>
        <v>1</v>
      </c>
      <c r="S2795" s="1" t="s">
        <v>2985</v>
      </c>
      <c r="T2795">
        <f>ABS(Facturas!M2796)</f>
        <v>0</v>
      </c>
      <c r="U2795" s="1" t="s">
        <v>2982</v>
      </c>
      <c r="V2795">
        <f>ABS(Facturas!R2796)</f>
        <v>0</v>
      </c>
      <c r="W2795" s="1" t="s">
        <v>2986</v>
      </c>
      <c r="X2795" t="str">
        <f>Facturas!S2796</f>
        <v/>
      </c>
      <c r="Y2795" s="1" t="s">
        <v>2987</v>
      </c>
    </row>
    <row r="2796" spans="1:25" x14ac:dyDescent="0.25">
      <c r="A2796" t="s">
        <v>2976</v>
      </c>
      <c r="B2796">
        <f>Facturas!A2797</f>
        <v>9195</v>
      </c>
      <c r="C2796" s="1" t="s">
        <v>2977</v>
      </c>
      <c r="D2796" t="str">
        <f>Facturas!B2797</f>
        <v>20/00370</v>
      </c>
      <c r="E2796" s="1" t="s">
        <v>2978</v>
      </c>
      <c r="F2796" s="2">
        <f>Facturas!C2797</f>
        <v>44044</v>
      </c>
      <c r="G2796" s="1" t="s">
        <v>2979</v>
      </c>
      <c r="H2796">
        <f>Facturas!D2797</f>
        <v>145</v>
      </c>
      <c r="I2796" s="1" t="s">
        <v>2980</v>
      </c>
      <c r="J2796" s="4">
        <f>Facturas!E2797</f>
        <v>2</v>
      </c>
      <c r="K2796" s="1" t="s">
        <v>2981</v>
      </c>
      <c r="L2796" s="2" t="str">
        <f>IF(Facturas!F2797="","",Facturas!F2797)</f>
        <v/>
      </c>
      <c r="M2796" s="1" t="s">
        <v>2983</v>
      </c>
      <c r="N2796" s="2">
        <f>Facturas!J2797</f>
        <v>44044</v>
      </c>
      <c r="O2796" s="18" t="s">
        <v>3111</v>
      </c>
      <c r="P2796" s="2"/>
      <c r="Q2796" s="1" t="s">
        <v>2984</v>
      </c>
      <c r="R2796">
        <f>ABS(Facturas!K2797)</f>
        <v>1</v>
      </c>
      <c r="S2796" s="1" t="s">
        <v>2985</v>
      </c>
      <c r="T2796">
        <f>ABS(Facturas!M2797)</f>
        <v>0</v>
      </c>
      <c r="U2796" s="1" t="s">
        <v>2982</v>
      </c>
      <c r="V2796">
        <f>ABS(Facturas!R2797)</f>
        <v>0</v>
      </c>
      <c r="W2796" s="1" t="s">
        <v>2986</v>
      </c>
      <c r="X2796" t="str">
        <f>Facturas!S2797</f>
        <v/>
      </c>
      <c r="Y2796" s="1" t="s">
        <v>2987</v>
      </c>
    </row>
    <row r="2797" spans="1:25" x14ac:dyDescent="0.25">
      <c r="A2797" t="s">
        <v>2976</v>
      </c>
      <c r="B2797">
        <f>Facturas!A2798</f>
        <v>9196</v>
      </c>
      <c r="C2797" s="1" t="s">
        <v>2977</v>
      </c>
      <c r="D2797" t="str">
        <f>Facturas!B2798</f>
        <v>20/00371</v>
      </c>
      <c r="E2797" s="1" t="s">
        <v>2978</v>
      </c>
      <c r="F2797" s="2">
        <f>Facturas!C2798</f>
        <v>44044</v>
      </c>
      <c r="G2797" s="1" t="s">
        <v>2979</v>
      </c>
      <c r="H2797">
        <f>Facturas!D2798</f>
        <v>2222</v>
      </c>
      <c r="I2797" s="1" t="s">
        <v>2980</v>
      </c>
      <c r="J2797" s="4">
        <f>Facturas!E2798</f>
        <v>1</v>
      </c>
      <c r="K2797" s="1" t="s">
        <v>2981</v>
      </c>
      <c r="L2797" s="2" t="str">
        <f>IF(Facturas!F2798="","",Facturas!F2798)</f>
        <v/>
      </c>
      <c r="M2797" s="1" t="s">
        <v>2983</v>
      </c>
      <c r="N2797" s="2">
        <f>Facturas!J2798</f>
        <v>44044</v>
      </c>
      <c r="O2797" s="18" t="s">
        <v>3111</v>
      </c>
      <c r="P2797" s="2"/>
      <c r="Q2797" s="1" t="s">
        <v>2984</v>
      </c>
      <c r="R2797">
        <f>ABS(Facturas!K2798)</f>
        <v>1</v>
      </c>
      <c r="S2797" s="1" t="s">
        <v>2985</v>
      </c>
      <c r="T2797">
        <f>ABS(Facturas!M2798)</f>
        <v>0</v>
      </c>
      <c r="U2797" s="1" t="s">
        <v>2982</v>
      </c>
      <c r="V2797">
        <f>ABS(Facturas!R2798)</f>
        <v>0</v>
      </c>
      <c r="W2797" s="1" t="s">
        <v>2986</v>
      </c>
      <c r="X2797" t="str">
        <f>Facturas!S2798</f>
        <v/>
      </c>
      <c r="Y2797" s="1" t="s">
        <v>2987</v>
      </c>
    </row>
    <row r="2798" spans="1:25" x14ac:dyDescent="0.25">
      <c r="A2798" t="s">
        <v>2976</v>
      </c>
      <c r="B2798">
        <f>Facturas!A2799</f>
        <v>9197</v>
      </c>
      <c r="C2798" s="1" t="s">
        <v>2977</v>
      </c>
      <c r="D2798" t="str">
        <f>Facturas!B2799</f>
        <v>20/00372</v>
      </c>
      <c r="E2798" s="1" t="s">
        <v>2978</v>
      </c>
      <c r="F2798" s="2">
        <f>Facturas!C2799</f>
        <v>44044</v>
      </c>
      <c r="G2798" s="1" t="s">
        <v>2979</v>
      </c>
      <c r="H2798">
        <f>Facturas!D2799</f>
        <v>56</v>
      </c>
      <c r="I2798" s="1" t="s">
        <v>2980</v>
      </c>
      <c r="J2798" s="4">
        <f>Facturas!E2799</f>
        <v>1</v>
      </c>
      <c r="K2798" s="1" t="s">
        <v>2981</v>
      </c>
      <c r="L2798" s="2" t="str">
        <f>IF(Facturas!F2799="","",Facturas!F2799)</f>
        <v/>
      </c>
      <c r="M2798" s="1" t="s">
        <v>2983</v>
      </c>
      <c r="N2798" s="2">
        <f>Facturas!J2799</f>
        <v>44044</v>
      </c>
      <c r="O2798" s="18" t="s">
        <v>3111</v>
      </c>
      <c r="P2798" s="2"/>
      <c r="Q2798" s="1" t="s">
        <v>2984</v>
      </c>
      <c r="R2798">
        <f>ABS(Facturas!K2799)</f>
        <v>1</v>
      </c>
      <c r="S2798" s="1" t="s">
        <v>2985</v>
      </c>
      <c r="T2798">
        <f>ABS(Facturas!M2799)</f>
        <v>0</v>
      </c>
      <c r="U2798" s="1" t="s">
        <v>2982</v>
      </c>
      <c r="V2798">
        <f>ABS(Facturas!R2799)</f>
        <v>0</v>
      </c>
      <c r="W2798" s="1" t="s">
        <v>2986</v>
      </c>
      <c r="X2798" t="str">
        <f>Facturas!S2799</f>
        <v/>
      </c>
      <c r="Y2798" s="1" t="s">
        <v>2987</v>
      </c>
    </row>
    <row r="2799" spans="1:25" x14ac:dyDescent="0.25">
      <c r="A2799" t="s">
        <v>2976</v>
      </c>
      <c r="B2799">
        <f>Facturas!A2800</f>
        <v>9198</v>
      </c>
      <c r="C2799" s="1" t="s">
        <v>2977</v>
      </c>
      <c r="D2799" t="str">
        <f>Facturas!B2800</f>
        <v>20/00373</v>
      </c>
      <c r="E2799" s="1" t="s">
        <v>2978</v>
      </c>
      <c r="F2799" s="2">
        <f>Facturas!C2800</f>
        <v>44044</v>
      </c>
      <c r="G2799" s="1" t="s">
        <v>2979</v>
      </c>
      <c r="H2799">
        <f>Facturas!D2800</f>
        <v>135</v>
      </c>
      <c r="I2799" s="1" t="s">
        <v>2980</v>
      </c>
      <c r="J2799" s="4">
        <f>Facturas!E2800</f>
        <v>1</v>
      </c>
      <c r="K2799" s="1" t="s">
        <v>2981</v>
      </c>
      <c r="L2799" s="2" t="str">
        <f>IF(Facturas!F2800="","",Facturas!F2800)</f>
        <v/>
      </c>
      <c r="M2799" s="1" t="s">
        <v>2983</v>
      </c>
      <c r="N2799" s="2">
        <f>Facturas!J2800</f>
        <v>44044</v>
      </c>
      <c r="O2799" s="18" t="s">
        <v>3111</v>
      </c>
      <c r="P2799" s="2"/>
      <c r="Q2799" s="1" t="s">
        <v>2984</v>
      </c>
      <c r="R2799">
        <f>ABS(Facturas!K2800)</f>
        <v>1</v>
      </c>
      <c r="S2799" s="1" t="s">
        <v>2985</v>
      </c>
      <c r="T2799">
        <f>ABS(Facturas!M2800)</f>
        <v>0</v>
      </c>
      <c r="U2799" s="1" t="s">
        <v>2982</v>
      </c>
      <c r="V2799">
        <f>ABS(Facturas!R2800)</f>
        <v>0</v>
      </c>
      <c r="W2799" s="1" t="s">
        <v>2986</v>
      </c>
      <c r="X2799" t="str">
        <f>Facturas!S2800</f>
        <v/>
      </c>
      <c r="Y2799" s="1" t="s">
        <v>2987</v>
      </c>
    </row>
    <row r="2800" spans="1:25" x14ac:dyDescent="0.25">
      <c r="A2800" t="s">
        <v>2976</v>
      </c>
      <c r="B2800">
        <f>Facturas!A2801</f>
        <v>9199</v>
      </c>
      <c r="C2800" s="1" t="s">
        <v>2977</v>
      </c>
      <c r="D2800" t="str">
        <f>Facturas!B2801</f>
        <v>20/00374</v>
      </c>
      <c r="E2800" s="1" t="s">
        <v>2978</v>
      </c>
      <c r="F2800" s="2">
        <f>Facturas!C2801</f>
        <v>44044</v>
      </c>
      <c r="G2800" s="1" t="s">
        <v>2979</v>
      </c>
      <c r="H2800">
        <f>Facturas!D2801</f>
        <v>135</v>
      </c>
      <c r="I2800" s="1" t="s">
        <v>2980</v>
      </c>
      <c r="J2800" s="4">
        <f>Facturas!E2801</f>
        <v>1</v>
      </c>
      <c r="K2800" s="1" t="s">
        <v>2981</v>
      </c>
      <c r="L2800" s="2" t="str">
        <f>IF(Facturas!F2801="","",Facturas!F2801)</f>
        <v/>
      </c>
      <c r="M2800" s="1" t="s">
        <v>2983</v>
      </c>
      <c r="N2800" s="2">
        <f>Facturas!J2801</f>
        <v>44044</v>
      </c>
      <c r="O2800" s="18" t="s">
        <v>3111</v>
      </c>
      <c r="P2800" s="2"/>
      <c r="Q2800" s="1" t="s">
        <v>2984</v>
      </c>
      <c r="R2800">
        <f>ABS(Facturas!K2801)</f>
        <v>1</v>
      </c>
      <c r="S2800" s="1" t="s">
        <v>2985</v>
      </c>
      <c r="T2800">
        <f>ABS(Facturas!M2801)</f>
        <v>0</v>
      </c>
      <c r="U2800" s="1" t="s">
        <v>2982</v>
      </c>
      <c r="V2800">
        <f>ABS(Facturas!R2801)</f>
        <v>0</v>
      </c>
      <c r="W2800" s="1" t="s">
        <v>2986</v>
      </c>
      <c r="X2800" t="str">
        <f>Facturas!S2801</f>
        <v/>
      </c>
      <c r="Y2800" s="1" t="s">
        <v>2987</v>
      </c>
    </row>
    <row r="2801" spans="1:25" x14ac:dyDescent="0.25">
      <c r="A2801" t="s">
        <v>2976</v>
      </c>
      <c r="B2801">
        <f>Facturas!A2802</f>
        <v>9200</v>
      </c>
      <c r="C2801" s="1" t="s">
        <v>2977</v>
      </c>
      <c r="D2801" t="str">
        <f>Facturas!B2802</f>
        <v>20/00375</v>
      </c>
      <c r="E2801" s="1" t="s">
        <v>2978</v>
      </c>
      <c r="F2801" s="2">
        <f>Facturas!C2802</f>
        <v>44044</v>
      </c>
      <c r="G2801" s="1" t="s">
        <v>2979</v>
      </c>
      <c r="H2801">
        <f>Facturas!D2802</f>
        <v>133</v>
      </c>
      <c r="I2801" s="1" t="s">
        <v>2980</v>
      </c>
      <c r="J2801" s="4">
        <f>Facturas!E2802</f>
        <v>1</v>
      </c>
      <c r="K2801" s="1" t="s">
        <v>2981</v>
      </c>
      <c r="L2801" s="2" t="str">
        <f>IF(Facturas!F2802="","",Facturas!F2802)</f>
        <v/>
      </c>
      <c r="M2801" s="1" t="s">
        <v>2983</v>
      </c>
      <c r="N2801" s="2">
        <f>Facturas!J2802</f>
        <v>44044</v>
      </c>
      <c r="O2801" s="18" t="s">
        <v>3111</v>
      </c>
      <c r="P2801" s="2"/>
      <c r="Q2801" s="1" t="s">
        <v>2984</v>
      </c>
      <c r="R2801">
        <f>ABS(Facturas!K2802)</f>
        <v>1</v>
      </c>
      <c r="S2801" s="1" t="s">
        <v>2985</v>
      </c>
      <c r="T2801">
        <f>ABS(Facturas!M2802)</f>
        <v>0</v>
      </c>
      <c r="U2801" s="1" t="s">
        <v>2982</v>
      </c>
      <c r="V2801">
        <f>ABS(Facturas!R2802)</f>
        <v>0</v>
      </c>
      <c r="W2801" s="1" t="s">
        <v>2986</v>
      </c>
      <c r="X2801" t="str">
        <f>Facturas!S2802</f>
        <v/>
      </c>
      <c r="Y2801" s="1" t="s">
        <v>2987</v>
      </c>
    </row>
    <row r="2802" spans="1:25" x14ac:dyDescent="0.25">
      <c r="A2802" t="s">
        <v>2976</v>
      </c>
      <c r="B2802">
        <f>Facturas!A2803</f>
        <v>9201</v>
      </c>
      <c r="C2802" s="1" t="s">
        <v>2977</v>
      </c>
      <c r="D2802" t="str">
        <f>Facturas!B2803</f>
        <v>20/00376</v>
      </c>
      <c r="E2802" s="1" t="s">
        <v>2978</v>
      </c>
      <c r="F2802" s="2">
        <f>Facturas!C2803</f>
        <v>44044</v>
      </c>
      <c r="G2802" s="1" t="s">
        <v>2979</v>
      </c>
      <c r="H2802">
        <f>Facturas!D2803</f>
        <v>123</v>
      </c>
      <c r="I2802" s="1" t="s">
        <v>2980</v>
      </c>
      <c r="J2802" s="4">
        <f>Facturas!E2803</f>
        <v>1</v>
      </c>
      <c r="K2802" s="1" t="s">
        <v>2981</v>
      </c>
      <c r="L2802" s="2" t="str">
        <f>IF(Facturas!F2803="","",Facturas!F2803)</f>
        <v/>
      </c>
      <c r="M2802" s="1" t="s">
        <v>2983</v>
      </c>
      <c r="N2802" s="2">
        <f>Facturas!J2803</f>
        <v>44044</v>
      </c>
      <c r="O2802" s="18" t="s">
        <v>3111</v>
      </c>
      <c r="P2802" s="2"/>
      <c r="Q2802" s="1" t="s">
        <v>2984</v>
      </c>
      <c r="R2802">
        <f>ABS(Facturas!K2803)</f>
        <v>1</v>
      </c>
      <c r="S2802" s="1" t="s">
        <v>2985</v>
      </c>
      <c r="T2802">
        <f>ABS(Facturas!M2803)</f>
        <v>0</v>
      </c>
      <c r="U2802" s="1" t="s">
        <v>2982</v>
      </c>
      <c r="V2802">
        <f>ABS(Facturas!R2803)</f>
        <v>0</v>
      </c>
      <c r="W2802" s="1" t="s">
        <v>2986</v>
      </c>
      <c r="X2802" t="str">
        <f>Facturas!S2803</f>
        <v/>
      </c>
      <c r="Y2802" s="1" t="s">
        <v>2987</v>
      </c>
    </row>
    <row r="2803" spans="1:25" x14ac:dyDescent="0.25">
      <c r="A2803" t="s">
        <v>2976</v>
      </c>
      <c r="B2803">
        <f>Facturas!A2804</f>
        <v>9202</v>
      </c>
      <c r="C2803" s="1" t="s">
        <v>2977</v>
      </c>
      <c r="D2803" t="str">
        <f>Facturas!B2804</f>
        <v>20/00377</v>
      </c>
      <c r="E2803" s="1" t="s">
        <v>2978</v>
      </c>
      <c r="F2803" s="2">
        <f>Facturas!C2804</f>
        <v>44044</v>
      </c>
      <c r="G2803" s="1" t="s">
        <v>2979</v>
      </c>
      <c r="H2803">
        <f>Facturas!D2804</f>
        <v>2298</v>
      </c>
      <c r="I2803" s="1" t="s">
        <v>2980</v>
      </c>
      <c r="J2803" s="4">
        <f>Facturas!E2804</f>
        <v>2</v>
      </c>
      <c r="K2803" s="1" t="s">
        <v>2981</v>
      </c>
      <c r="L2803" s="2" t="str">
        <f>IF(Facturas!F2804="","",Facturas!F2804)</f>
        <v/>
      </c>
      <c r="M2803" s="1" t="s">
        <v>2983</v>
      </c>
      <c r="N2803" s="2">
        <f>Facturas!J2804</f>
        <v>44044</v>
      </c>
      <c r="O2803" s="18" t="s">
        <v>3111</v>
      </c>
      <c r="P2803" s="2"/>
      <c r="Q2803" s="1" t="s">
        <v>2984</v>
      </c>
      <c r="R2803">
        <f>ABS(Facturas!K2804)</f>
        <v>1</v>
      </c>
      <c r="S2803" s="1" t="s">
        <v>2985</v>
      </c>
      <c r="T2803">
        <f>ABS(Facturas!M2804)</f>
        <v>0</v>
      </c>
      <c r="U2803" s="1" t="s">
        <v>2982</v>
      </c>
      <c r="V2803">
        <f>ABS(Facturas!R2804)</f>
        <v>0</v>
      </c>
      <c r="W2803" s="1" t="s">
        <v>2986</v>
      </c>
      <c r="X2803" t="str">
        <f>Facturas!S2804</f>
        <v/>
      </c>
      <c r="Y2803" s="1" t="s">
        <v>2987</v>
      </c>
    </row>
    <row r="2804" spans="1:25" x14ac:dyDescent="0.25">
      <c r="A2804" t="s">
        <v>2976</v>
      </c>
      <c r="B2804">
        <f>Facturas!A2805</f>
        <v>9203</v>
      </c>
      <c r="C2804" s="1" t="s">
        <v>2977</v>
      </c>
      <c r="D2804" t="str">
        <f>Facturas!B2805</f>
        <v>20/00378</v>
      </c>
      <c r="E2804" s="1" t="s">
        <v>2978</v>
      </c>
      <c r="F2804" s="2">
        <f>Facturas!C2805</f>
        <v>44044</v>
      </c>
      <c r="G2804" s="1" t="s">
        <v>2979</v>
      </c>
      <c r="H2804">
        <f>Facturas!D2805</f>
        <v>2230</v>
      </c>
      <c r="I2804" s="1" t="s">
        <v>2980</v>
      </c>
      <c r="J2804" s="4">
        <f>Facturas!E2805</f>
        <v>2</v>
      </c>
      <c r="K2804" s="1" t="s">
        <v>2981</v>
      </c>
      <c r="L2804" s="2" t="str">
        <f>IF(Facturas!F2805="","",Facturas!F2805)</f>
        <v/>
      </c>
      <c r="M2804" s="1" t="s">
        <v>2983</v>
      </c>
      <c r="N2804" s="2">
        <f>Facturas!J2805</f>
        <v>44044</v>
      </c>
      <c r="O2804" s="18" t="s">
        <v>3111</v>
      </c>
      <c r="P2804" s="2"/>
      <c r="Q2804" s="1" t="s">
        <v>2984</v>
      </c>
      <c r="R2804">
        <f>ABS(Facturas!K2805)</f>
        <v>1</v>
      </c>
      <c r="S2804" s="1" t="s">
        <v>2985</v>
      </c>
      <c r="T2804">
        <f>ABS(Facturas!M2805)</f>
        <v>0</v>
      </c>
      <c r="U2804" s="1" t="s">
        <v>2982</v>
      </c>
      <c r="V2804">
        <f>ABS(Facturas!R2805)</f>
        <v>0</v>
      </c>
      <c r="W2804" s="1" t="s">
        <v>2986</v>
      </c>
      <c r="X2804" t="str">
        <f>Facturas!S2805</f>
        <v/>
      </c>
      <c r="Y2804" s="1" t="s">
        <v>2987</v>
      </c>
    </row>
    <row r="2805" spans="1:25" x14ac:dyDescent="0.25">
      <c r="A2805" t="s">
        <v>2976</v>
      </c>
      <c r="B2805">
        <f>Facturas!A2806</f>
        <v>9204</v>
      </c>
      <c r="C2805" s="1" t="s">
        <v>2977</v>
      </c>
      <c r="D2805" t="str">
        <f>Facturas!B2806</f>
        <v>20/00379</v>
      </c>
      <c r="E2805" s="1" t="s">
        <v>2978</v>
      </c>
      <c r="F2805" s="2">
        <f>Facturas!C2806</f>
        <v>44044</v>
      </c>
      <c r="G2805" s="1" t="s">
        <v>2979</v>
      </c>
      <c r="H2805">
        <f>Facturas!D2806</f>
        <v>159</v>
      </c>
      <c r="I2805" s="1" t="s">
        <v>2980</v>
      </c>
      <c r="J2805" s="4">
        <f>Facturas!E2806</f>
        <v>1</v>
      </c>
      <c r="K2805" s="1" t="s">
        <v>2981</v>
      </c>
      <c r="L2805" s="2" t="str">
        <f>IF(Facturas!F2806="","",Facturas!F2806)</f>
        <v/>
      </c>
      <c r="M2805" s="1" t="s">
        <v>2983</v>
      </c>
      <c r="N2805" s="2">
        <f>Facturas!J2806</f>
        <v>44044</v>
      </c>
      <c r="O2805" s="18" t="s">
        <v>3111</v>
      </c>
      <c r="P2805" s="2"/>
      <c r="Q2805" s="1" t="s">
        <v>2984</v>
      </c>
      <c r="R2805">
        <f>ABS(Facturas!K2806)</f>
        <v>1</v>
      </c>
      <c r="S2805" s="1" t="s">
        <v>2985</v>
      </c>
      <c r="T2805">
        <f>ABS(Facturas!M2806)</f>
        <v>0</v>
      </c>
      <c r="U2805" s="1" t="s">
        <v>2982</v>
      </c>
      <c r="V2805">
        <f>ABS(Facturas!R2806)</f>
        <v>0</v>
      </c>
      <c r="W2805" s="1" t="s">
        <v>2986</v>
      </c>
      <c r="X2805" t="str">
        <f>Facturas!S2806</f>
        <v/>
      </c>
      <c r="Y2805" s="1" t="s">
        <v>2987</v>
      </c>
    </row>
    <row r="2806" spans="1:25" x14ac:dyDescent="0.25">
      <c r="A2806" t="s">
        <v>2976</v>
      </c>
      <c r="B2806">
        <f>Facturas!A2807</f>
        <v>9205</v>
      </c>
      <c r="C2806" s="1" t="s">
        <v>2977</v>
      </c>
      <c r="D2806" t="str">
        <f>Facturas!B2807</f>
        <v>20/00380</v>
      </c>
      <c r="E2806" s="1" t="s">
        <v>2978</v>
      </c>
      <c r="F2806" s="2">
        <f>Facturas!C2807</f>
        <v>44044</v>
      </c>
      <c r="G2806" s="1" t="s">
        <v>2979</v>
      </c>
      <c r="H2806">
        <f>Facturas!D2807</f>
        <v>122</v>
      </c>
      <c r="I2806" s="1" t="s">
        <v>2980</v>
      </c>
      <c r="J2806" s="4">
        <f>Facturas!E2807</f>
        <v>1</v>
      </c>
      <c r="K2806" s="1" t="s">
        <v>2981</v>
      </c>
      <c r="L2806" s="2" t="str">
        <f>IF(Facturas!F2807="","",Facturas!F2807)</f>
        <v/>
      </c>
      <c r="M2806" s="1" t="s">
        <v>2983</v>
      </c>
      <c r="N2806" s="2">
        <f>Facturas!J2807</f>
        <v>44044</v>
      </c>
      <c r="O2806" s="18" t="s">
        <v>3111</v>
      </c>
      <c r="P2806" s="2"/>
      <c r="Q2806" s="1" t="s">
        <v>2984</v>
      </c>
      <c r="R2806">
        <f>ABS(Facturas!K2807)</f>
        <v>1</v>
      </c>
      <c r="S2806" s="1" t="s">
        <v>2985</v>
      </c>
      <c r="T2806">
        <f>ABS(Facturas!M2807)</f>
        <v>0</v>
      </c>
      <c r="U2806" s="1" t="s">
        <v>2982</v>
      </c>
      <c r="V2806">
        <f>ABS(Facturas!R2807)</f>
        <v>0</v>
      </c>
      <c r="W2806" s="1" t="s">
        <v>2986</v>
      </c>
      <c r="X2806" t="str">
        <f>Facturas!S2807</f>
        <v/>
      </c>
      <c r="Y2806" s="1" t="s">
        <v>2987</v>
      </c>
    </row>
    <row r="2807" spans="1:25" x14ac:dyDescent="0.25">
      <c r="A2807" t="s">
        <v>2976</v>
      </c>
      <c r="B2807">
        <f>Facturas!A2808</f>
        <v>9206</v>
      </c>
      <c r="C2807" s="1" t="s">
        <v>2977</v>
      </c>
      <c r="D2807" t="str">
        <f>Facturas!B2808</f>
        <v>20/00381</v>
      </c>
      <c r="E2807" s="1" t="s">
        <v>2978</v>
      </c>
      <c r="F2807" s="2">
        <f>Facturas!C2808</f>
        <v>44044</v>
      </c>
      <c r="G2807" s="1" t="s">
        <v>2979</v>
      </c>
      <c r="H2807">
        <f>Facturas!D2808</f>
        <v>162</v>
      </c>
      <c r="I2807" s="1" t="s">
        <v>2980</v>
      </c>
      <c r="J2807" s="4">
        <f>Facturas!E2808</f>
        <v>1</v>
      </c>
      <c r="K2807" s="1" t="s">
        <v>2981</v>
      </c>
      <c r="L2807" s="2" t="str">
        <f>IF(Facturas!F2808="","",Facturas!F2808)</f>
        <v/>
      </c>
      <c r="M2807" s="1" t="s">
        <v>2983</v>
      </c>
      <c r="N2807" s="2">
        <f>Facturas!J2808</f>
        <v>44044</v>
      </c>
      <c r="O2807" s="18" t="s">
        <v>3111</v>
      </c>
      <c r="P2807" s="2"/>
      <c r="Q2807" s="1" t="s">
        <v>2984</v>
      </c>
      <c r="R2807">
        <f>ABS(Facturas!K2808)</f>
        <v>1</v>
      </c>
      <c r="S2807" s="1" t="s">
        <v>2985</v>
      </c>
      <c r="T2807">
        <f>ABS(Facturas!M2808)</f>
        <v>0</v>
      </c>
      <c r="U2807" s="1" t="s">
        <v>2982</v>
      </c>
      <c r="V2807">
        <f>ABS(Facturas!R2808)</f>
        <v>0</v>
      </c>
      <c r="W2807" s="1" t="s">
        <v>2986</v>
      </c>
      <c r="X2807" t="str">
        <f>Facturas!S2808</f>
        <v/>
      </c>
      <c r="Y2807" s="1" t="s">
        <v>2987</v>
      </c>
    </row>
    <row r="2808" spans="1:25" x14ac:dyDescent="0.25">
      <c r="A2808" t="s">
        <v>2976</v>
      </c>
      <c r="B2808">
        <f>Facturas!A2809</f>
        <v>9207</v>
      </c>
      <c r="C2808" s="1" t="s">
        <v>2977</v>
      </c>
      <c r="D2808" t="str">
        <f>Facturas!B2809</f>
        <v>20/00382</v>
      </c>
      <c r="E2808" s="1" t="s">
        <v>2978</v>
      </c>
      <c r="F2808" s="2">
        <f>Facturas!C2809</f>
        <v>44058</v>
      </c>
      <c r="G2808" s="1" t="s">
        <v>2979</v>
      </c>
      <c r="H2808">
        <f>Facturas!D2809</f>
        <v>102</v>
      </c>
      <c r="I2808" s="1" t="s">
        <v>2980</v>
      </c>
      <c r="J2808" s="4">
        <f>Facturas!E2809</f>
        <v>1</v>
      </c>
      <c r="K2808" s="1" t="s">
        <v>2981</v>
      </c>
      <c r="L2808" s="2" t="str">
        <f>IF(Facturas!F2809="","",Facturas!F2809)</f>
        <v/>
      </c>
      <c r="M2808" s="1" t="s">
        <v>2983</v>
      </c>
      <c r="N2808" s="2">
        <f>Facturas!J2809</f>
        <v>44058</v>
      </c>
      <c r="O2808" s="18" t="s">
        <v>3111</v>
      </c>
      <c r="P2808" s="2"/>
      <c r="Q2808" s="1" t="s">
        <v>2984</v>
      </c>
      <c r="R2808">
        <f>ABS(Facturas!K2809)</f>
        <v>1</v>
      </c>
      <c r="S2808" s="1" t="s">
        <v>2985</v>
      </c>
      <c r="T2808">
        <f>ABS(Facturas!M2809)</f>
        <v>0</v>
      </c>
      <c r="U2808" s="1" t="s">
        <v>2982</v>
      </c>
      <c r="V2808">
        <f>ABS(Facturas!R2809)</f>
        <v>0</v>
      </c>
      <c r="W2808" s="1" t="s">
        <v>2986</v>
      </c>
      <c r="X2808" t="str">
        <f>Facturas!S2809</f>
        <v/>
      </c>
      <c r="Y2808" s="1" t="s">
        <v>2987</v>
      </c>
    </row>
    <row r="2809" spans="1:25" x14ac:dyDescent="0.25">
      <c r="A2809" t="s">
        <v>2976</v>
      </c>
      <c r="B2809">
        <f>Facturas!A2810</f>
        <v>9208</v>
      </c>
      <c r="C2809" s="1" t="s">
        <v>2977</v>
      </c>
      <c r="D2809" t="str">
        <f>Facturas!B2810</f>
        <v>20/00383</v>
      </c>
      <c r="E2809" s="1" t="s">
        <v>2978</v>
      </c>
      <c r="F2809" s="2">
        <f>Facturas!C2810</f>
        <v>44058</v>
      </c>
      <c r="G2809" s="1" t="s">
        <v>2979</v>
      </c>
      <c r="H2809">
        <f>Facturas!D2810</f>
        <v>50</v>
      </c>
      <c r="I2809" s="1" t="s">
        <v>2980</v>
      </c>
      <c r="J2809" s="4">
        <f>Facturas!E2810</f>
        <v>1</v>
      </c>
      <c r="K2809" s="1" t="s">
        <v>2981</v>
      </c>
      <c r="L2809" s="2" t="str">
        <f>IF(Facturas!F2810="","",Facturas!F2810)</f>
        <v/>
      </c>
      <c r="M2809" s="1" t="s">
        <v>2983</v>
      </c>
      <c r="N2809" s="2">
        <f>Facturas!J2810</f>
        <v>44058</v>
      </c>
      <c r="O2809" s="18" t="s">
        <v>3111</v>
      </c>
      <c r="P2809" s="2"/>
      <c r="Q2809" s="1" t="s">
        <v>2984</v>
      </c>
      <c r="R2809">
        <f>ABS(Facturas!K2810)</f>
        <v>1</v>
      </c>
      <c r="S2809" s="1" t="s">
        <v>2985</v>
      </c>
      <c r="T2809">
        <f>ABS(Facturas!M2810)</f>
        <v>0</v>
      </c>
      <c r="U2809" s="1" t="s">
        <v>2982</v>
      </c>
      <c r="V2809">
        <f>ABS(Facturas!R2810)</f>
        <v>0</v>
      </c>
      <c r="W2809" s="1" t="s">
        <v>2986</v>
      </c>
      <c r="X2809" t="str">
        <f>Facturas!S2810</f>
        <v/>
      </c>
      <c r="Y2809" s="1" t="s">
        <v>2987</v>
      </c>
    </row>
    <row r="2810" spans="1:25" x14ac:dyDescent="0.25">
      <c r="A2810" t="s">
        <v>2976</v>
      </c>
      <c r="B2810">
        <f>Facturas!A2811</f>
        <v>9209</v>
      </c>
      <c r="C2810" s="1" t="s">
        <v>2977</v>
      </c>
      <c r="D2810" t="str">
        <f>Facturas!B2811</f>
        <v>20/00384</v>
      </c>
      <c r="E2810" s="1" t="s">
        <v>2978</v>
      </c>
      <c r="F2810" s="2">
        <f>Facturas!C2811</f>
        <v>44058</v>
      </c>
      <c r="G2810" s="1" t="s">
        <v>2979</v>
      </c>
      <c r="H2810">
        <f>Facturas!D2811</f>
        <v>2231</v>
      </c>
      <c r="I2810" s="1" t="s">
        <v>2980</v>
      </c>
      <c r="J2810" s="4">
        <f>Facturas!E2811</f>
        <v>2</v>
      </c>
      <c r="K2810" s="1" t="s">
        <v>2981</v>
      </c>
      <c r="L2810" s="2" t="str">
        <f>IF(Facturas!F2811="","",Facturas!F2811)</f>
        <v/>
      </c>
      <c r="M2810" s="1" t="s">
        <v>2983</v>
      </c>
      <c r="N2810" s="2">
        <f>Facturas!J2811</f>
        <v>44058</v>
      </c>
      <c r="O2810" s="18" t="s">
        <v>3111</v>
      </c>
      <c r="P2810" s="2"/>
      <c r="Q2810" s="1" t="s">
        <v>2984</v>
      </c>
      <c r="R2810">
        <f>ABS(Facturas!K2811)</f>
        <v>1</v>
      </c>
      <c r="S2810" s="1" t="s">
        <v>2985</v>
      </c>
      <c r="T2810">
        <f>ABS(Facturas!M2811)</f>
        <v>0</v>
      </c>
      <c r="U2810" s="1" t="s">
        <v>2982</v>
      </c>
      <c r="V2810">
        <f>ABS(Facturas!R2811)</f>
        <v>0</v>
      </c>
      <c r="W2810" s="1" t="s">
        <v>2986</v>
      </c>
      <c r="X2810" t="str">
        <f>Facturas!S2811</f>
        <v/>
      </c>
      <c r="Y2810" s="1" t="s">
        <v>2987</v>
      </c>
    </row>
    <row r="2811" spans="1:25" x14ac:dyDescent="0.25">
      <c r="A2811" t="s">
        <v>2976</v>
      </c>
      <c r="B2811">
        <f>Facturas!A2812</f>
        <v>9210</v>
      </c>
      <c r="C2811" s="1" t="s">
        <v>2977</v>
      </c>
      <c r="D2811" t="str">
        <f>Facturas!B2812</f>
        <v>20/00385</v>
      </c>
      <c r="E2811" s="1" t="s">
        <v>2978</v>
      </c>
      <c r="F2811" s="2">
        <f>Facturas!C2812</f>
        <v>44073</v>
      </c>
      <c r="G2811" s="1" t="s">
        <v>2979</v>
      </c>
      <c r="H2811">
        <f>Facturas!D2812</f>
        <v>2229</v>
      </c>
      <c r="I2811" s="1" t="s">
        <v>2980</v>
      </c>
      <c r="J2811" s="4">
        <f>Facturas!E2812</f>
        <v>2</v>
      </c>
      <c r="K2811" s="1" t="s">
        <v>2981</v>
      </c>
      <c r="L2811" s="2" t="str">
        <f>IF(Facturas!F2812="","",Facturas!F2812)</f>
        <v/>
      </c>
      <c r="M2811" s="1" t="s">
        <v>2983</v>
      </c>
      <c r="N2811" s="2">
        <f>Facturas!J2812</f>
        <v>44073</v>
      </c>
      <c r="O2811" s="18" t="s">
        <v>3111</v>
      </c>
      <c r="P2811" s="2"/>
      <c r="Q2811" s="1" t="s">
        <v>2984</v>
      </c>
      <c r="R2811">
        <f>ABS(Facturas!K2812)</f>
        <v>1</v>
      </c>
      <c r="S2811" s="1" t="s">
        <v>2985</v>
      </c>
      <c r="T2811">
        <f>ABS(Facturas!M2812)</f>
        <v>0</v>
      </c>
      <c r="U2811" s="1" t="s">
        <v>2982</v>
      </c>
      <c r="V2811">
        <f>ABS(Facturas!R2812)</f>
        <v>0</v>
      </c>
      <c r="W2811" s="1" t="s">
        <v>2986</v>
      </c>
      <c r="X2811" t="str">
        <f>Facturas!S2812</f>
        <v/>
      </c>
      <c r="Y2811" s="1" t="s">
        <v>2987</v>
      </c>
    </row>
    <row r="2812" spans="1:25" x14ac:dyDescent="0.25">
      <c r="A2812" t="s">
        <v>2976</v>
      </c>
      <c r="B2812">
        <f>Facturas!A2813</f>
        <v>9211</v>
      </c>
      <c r="C2812" s="1" t="s">
        <v>2977</v>
      </c>
      <c r="D2812" t="str">
        <f>Facturas!B2813</f>
        <v>20/00386</v>
      </c>
      <c r="E2812" s="1" t="s">
        <v>2978</v>
      </c>
      <c r="F2812" s="2">
        <f>Facturas!C2813</f>
        <v>44075</v>
      </c>
      <c r="G2812" s="1" t="s">
        <v>2979</v>
      </c>
      <c r="H2812">
        <f>Facturas!D2813</f>
        <v>49</v>
      </c>
      <c r="I2812" s="1" t="s">
        <v>2980</v>
      </c>
      <c r="J2812" s="4">
        <f>Facturas!E2813</f>
        <v>1</v>
      </c>
      <c r="K2812" s="1" t="s">
        <v>2981</v>
      </c>
      <c r="L2812" s="2" t="str">
        <f>IF(Facturas!F2813="","",Facturas!F2813)</f>
        <v/>
      </c>
      <c r="M2812" s="1" t="s">
        <v>2983</v>
      </c>
      <c r="N2812" s="2">
        <f>Facturas!J2813</f>
        <v>44075</v>
      </c>
      <c r="O2812" s="18" t="s">
        <v>3111</v>
      </c>
      <c r="P2812" s="2"/>
      <c r="Q2812" s="1" t="s">
        <v>2984</v>
      </c>
      <c r="R2812">
        <f>ABS(Facturas!K2813)</f>
        <v>1</v>
      </c>
      <c r="S2812" s="1" t="s">
        <v>2985</v>
      </c>
      <c r="T2812">
        <f>ABS(Facturas!M2813)</f>
        <v>0</v>
      </c>
      <c r="U2812" s="1" t="s">
        <v>2982</v>
      </c>
      <c r="V2812">
        <f>ABS(Facturas!R2813)</f>
        <v>0</v>
      </c>
      <c r="W2812" s="1" t="s">
        <v>2986</v>
      </c>
      <c r="X2812" t="str">
        <f>Facturas!S2813</f>
        <v/>
      </c>
      <c r="Y2812" s="1" t="s">
        <v>2987</v>
      </c>
    </row>
    <row r="2813" spans="1:25" x14ac:dyDescent="0.25">
      <c r="A2813" t="s">
        <v>2976</v>
      </c>
      <c r="B2813">
        <f>Facturas!A2814</f>
        <v>9212</v>
      </c>
      <c r="C2813" s="1" t="s">
        <v>2977</v>
      </c>
      <c r="D2813" t="str">
        <f>Facturas!B2814</f>
        <v>20/00387</v>
      </c>
      <c r="E2813" s="1" t="s">
        <v>2978</v>
      </c>
      <c r="F2813" s="2">
        <f>Facturas!C2814</f>
        <v>44075</v>
      </c>
      <c r="G2813" s="1" t="s">
        <v>2979</v>
      </c>
      <c r="H2813">
        <f>Facturas!D2814</f>
        <v>138</v>
      </c>
      <c r="I2813" s="1" t="s">
        <v>2980</v>
      </c>
      <c r="J2813" s="4">
        <f>Facturas!E2814</f>
        <v>1</v>
      </c>
      <c r="K2813" s="1" t="s">
        <v>2981</v>
      </c>
      <c r="L2813" s="2" t="str">
        <f>IF(Facturas!F2814="","",Facturas!F2814)</f>
        <v/>
      </c>
      <c r="M2813" s="1" t="s">
        <v>2983</v>
      </c>
      <c r="N2813" s="2">
        <f>Facturas!J2814</f>
        <v>44075</v>
      </c>
      <c r="O2813" s="18" t="s">
        <v>3111</v>
      </c>
      <c r="P2813" s="2"/>
      <c r="Q2813" s="1" t="s">
        <v>2984</v>
      </c>
      <c r="R2813">
        <f>ABS(Facturas!K2814)</f>
        <v>1</v>
      </c>
      <c r="S2813" s="1" t="s">
        <v>2985</v>
      </c>
      <c r="T2813">
        <f>ABS(Facturas!M2814)</f>
        <v>0</v>
      </c>
      <c r="U2813" s="1" t="s">
        <v>2982</v>
      </c>
      <c r="V2813">
        <f>ABS(Facturas!R2814)</f>
        <v>0</v>
      </c>
      <c r="W2813" s="1" t="s">
        <v>2986</v>
      </c>
      <c r="X2813" t="str">
        <f>Facturas!S2814</f>
        <v/>
      </c>
      <c r="Y2813" s="1" t="s">
        <v>2987</v>
      </c>
    </row>
    <row r="2814" spans="1:25" x14ac:dyDescent="0.25">
      <c r="A2814" t="s">
        <v>2976</v>
      </c>
      <c r="B2814">
        <f>Facturas!A2815</f>
        <v>9213</v>
      </c>
      <c r="C2814" s="1" t="s">
        <v>2977</v>
      </c>
      <c r="D2814" t="str">
        <f>Facturas!B2815</f>
        <v>20/00388</v>
      </c>
      <c r="E2814" s="1" t="s">
        <v>2978</v>
      </c>
      <c r="F2814" s="2">
        <f>Facturas!C2815</f>
        <v>44075</v>
      </c>
      <c r="G2814" s="1" t="s">
        <v>2979</v>
      </c>
      <c r="H2814">
        <f>Facturas!D2815</f>
        <v>92</v>
      </c>
      <c r="I2814" s="1" t="s">
        <v>2980</v>
      </c>
      <c r="J2814" s="4">
        <f>Facturas!E2815</f>
        <v>2</v>
      </c>
      <c r="K2814" s="1" t="s">
        <v>2981</v>
      </c>
      <c r="L2814" s="2" t="str">
        <f>IF(Facturas!F2815="","",Facturas!F2815)</f>
        <v/>
      </c>
      <c r="M2814" s="1" t="s">
        <v>2983</v>
      </c>
      <c r="N2814" s="2">
        <f>Facturas!J2815</f>
        <v>44075</v>
      </c>
      <c r="O2814" s="18" t="s">
        <v>3111</v>
      </c>
      <c r="P2814" s="2"/>
      <c r="Q2814" s="1" t="s">
        <v>2984</v>
      </c>
      <c r="R2814">
        <f>ABS(Facturas!K2815)</f>
        <v>1</v>
      </c>
      <c r="S2814" s="1" t="s">
        <v>2985</v>
      </c>
      <c r="T2814">
        <f>ABS(Facturas!M2815)</f>
        <v>0</v>
      </c>
      <c r="U2814" s="1" t="s">
        <v>2982</v>
      </c>
      <c r="V2814">
        <f>ABS(Facturas!R2815)</f>
        <v>0</v>
      </c>
      <c r="W2814" s="1" t="s">
        <v>2986</v>
      </c>
      <c r="X2814" t="str">
        <f>Facturas!S2815</f>
        <v/>
      </c>
      <c r="Y2814" s="1" t="s">
        <v>2987</v>
      </c>
    </row>
    <row r="2815" spans="1:25" x14ac:dyDescent="0.25">
      <c r="A2815" t="s">
        <v>2976</v>
      </c>
      <c r="B2815">
        <f>Facturas!A2816</f>
        <v>9214</v>
      </c>
      <c r="C2815" s="1" t="s">
        <v>2977</v>
      </c>
      <c r="D2815" t="str">
        <f>Facturas!B2816</f>
        <v>20/00389</v>
      </c>
      <c r="E2815" s="1" t="s">
        <v>2978</v>
      </c>
      <c r="F2815" s="2">
        <f>Facturas!C2816</f>
        <v>44075</v>
      </c>
      <c r="G2815" s="1" t="s">
        <v>2979</v>
      </c>
      <c r="H2815">
        <f>Facturas!D2816</f>
        <v>42</v>
      </c>
      <c r="I2815" s="1" t="s">
        <v>2980</v>
      </c>
      <c r="J2815" s="4">
        <f>Facturas!E2816</f>
        <v>1</v>
      </c>
      <c r="K2815" s="1" t="s">
        <v>2981</v>
      </c>
      <c r="L2815" s="2" t="str">
        <f>IF(Facturas!F2816="","",Facturas!F2816)</f>
        <v/>
      </c>
      <c r="M2815" s="1" t="s">
        <v>2983</v>
      </c>
      <c r="N2815" s="2">
        <f>Facturas!J2816</f>
        <v>44075</v>
      </c>
      <c r="O2815" s="18" t="s">
        <v>3111</v>
      </c>
      <c r="P2815" s="2"/>
      <c r="Q2815" s="1" t="s">
        <v>2984</v>
      </c>
      <c r="R2815">
        <f>ABS(Facturas!K2816)</f>
        <v>1</v>
      </c>
      <c r="S2815" s="1" t="s">
        <v>2985</v>
      </c>
      <c r="T2815">
        <f>ABS(Facturas!M2816)</f>
        <v>0</v>
      </c>
      <c r="U2815" s="1" t="s">
        <v>2982</v>
      </c>
      <c r="V2815">
        <f>ABS(Facturas!R2816)</f>
        <v>0</v>
      </c>
      <c r="W2815" s="1" t="s">
        <v>2986</v>
      </c>
      <c r="X2815" t="str">
        <f>Facturas!S2816</f>
        <v/>
      </c>
      <c r="Y2815" s="1" t="s">
        <v>2987</v>
      </c>
    </row>
    <row r="2816" spans="1:25" x14ac:dyDescent="0.25">
      <c r="A2816" t="s">
        <v>2976</v>
      </c>
      <c r="B2816">
        <f>Facturas!A2817</f>
        <v>9215</v>
      </c>
      <c r="C2816" s="1" t="s">
        <v>2977</v>
      </c>
      <c r="D2816" t="str">
        <f>Facturas!B2817</f>
        <v>20/00390</v>
      </c>
      <c r="E2816" s="1" t="s">
        <v>2978</v>
      </c>
      <c r="F2816" s="2">
        <f>Facturas!C2817</f>
        <v>44075</v>
      </c>
      <c r="G2816" s="1" t="s">
        <v>2979</v>
      </c>
      <c r="H2816">
        <f>Facturas!D2817</f>
        <v>155</v>
      </c>
      <c r="I2816" s="1" t="s">
        <v>2980</v>
      </c>
      <c r="J2816" s="4">
        <f>Facturas!E2817</f>
        <v>1</v>
      </c>
      <c r="K2816" s="1" t="s">
        <v>2981</v>
      </c>
      <c r="L2816" s="2" t="str">
        <f>IF(Facturas!F2817="","",Facturas!F2817)</f>
        <v/>
      </c>
      <c r="M2816" s="1" t="s">
        <v>2983</v>
      </c>
      <c r="N2816" s="2">
        <f>Facturas!J2817</f>
        <v>44075</v>
      </c>
      <c r="O2816" s="18" t="s">
        <v>3111</v>
      </c>
      <c r="P2816" s="2"/>
      <c r="Q2816" s="1" t="s">
        <v>2984</v>
      </c>
      <c r="R2816">
        <f>ABS(Facturas!K2817)</f>
        <v>1</v>
      </c>
      <c r="S2816" s="1" t="s">
        <v>2985</v>
      </c>
      <c r="T2816">
        <f>ABS(Facturas!M2817)</f>
        <v>0</v>
      </c>
      <c r="U2816" s="1" t="s">
        <v>2982</v>
      </c>
      <c r="V2816">
        <f>ABS(Facturas!R2817)</f>
        <v>0</v>
      </c>
      <c r="W2816" s="1" t="s">
        <v>2986</v>
      </c>
      <c r="X2816" t="str">
        <f>Facturas!S2817</f>
        <v/>
      </c>
      <c r="Y2816" s="1" t="s">
        <v>2987</v>
      </c>
    </row>
    <row r="2817" spans="1:25" x14ac:dyDescent="0.25">
      <c r="A2817" t="s">
        <v>2976</v>
      </c>
      <c r="B2817">
        <f>Facturas!A2818</f>
        <v>9216</v>
      </c>
      <c r="C2817" s="1" t="s">
        <v>2977</v>
      </c>
      <c r="D2817" t="str">
        <f>Facturas!B2818</f>
        <v>20/00391</v>
      </c>
      <c r="E2817" s="1" t="s">
        <v>2978</v>
      </c>
      <c r="F2817" s="2">
        <f>Facturas!C2818</f>
        <v>44075</v>
      </c>
      <c r="G2817" s="1" t="s">
        <v>2979</v>
      </c>
      <c r="H2817">
        <f>Facturas!D2818</f>
        <v>129</v>
      </c>
      <c r="I2817" s="1" t="s">
        <v>2980</v>
      </c>
      <c r="J2817" s="4">
        <f>Facturas!E2818</f>
        <v>1</v>
      </c>
      <c r="K2817" s="1" t="s">
        <v>2981</v>
      </c>
      <c r="L2817" s="2" t="str">
        <f>IF(Facturas!F2818="","",Facturas!F2818)</f>
        <v/>
      </c>
      <c r="M2817" s="1" t="s">
        <v>2983</v>
      </c>
      <c r="N2817" s="2">
        <f>Facturas!J2818</f>
        <v>44075</v>
      </c>
      <c r="O2817" s="18" t="s">
        <v>3111</v>
      </c>
      <c r="P2817" s="2"/>
      <c r="Q2817" s="1" t="s">
        <v>2984</v>
      </c>
      <c r="R2817">
        <f>ABS(Facturas!K2818)</f>
        <v>1</v>
      </c>
      <c r="S2817" s="1" t="s">
        <v>2985</v>
      </c>
      <c r="T2817">
        <f>ABS(Facturas!M2818)</f>
        <v>0</v>
      </c>
      <c r="U2817" s="1" t="s">
        <v>2982</v>
      </c>
      <c r="V2817">
        <f>ABS(Facturas!R2818)</f>
        <v>0</v>
      </c>
      <c r="W2817" s="1" t="s">
        <v>2986</v>
      </c>
      <c r="X2817" t="str">
        <f>Facturas!S2818</f>
        <v/>
      </c>
      <c r="Y2817" s="1" t="s">
        <v>2987</v>
      </c>
    </row>
    <row r="2818" spans="1:25" x14ac:dyDescent="0.25">
      <c r="A2818" t="s">
        <v>2976</v>
      </c>
      <c r="B2818">
        <f>Facturas!A2819</f>
        <v>9217</v>
      </c>
      <c r="C2818" s="1" t="s">
        <v>2977</v>
      </c>
      <c r="D2818" t="str">
        <f>Facturas!B2819</f>
        <v>20/00392</v>
      </c>
      <c r="E2818" s="1" t="s">
        <v>2978</v>
      </c>
      <c r="F2818" s="2">
        <f>Facturas!C2819</f>
        <v>44075</v>
      </c>
      <c r="G2818" s="1" t="s">
        <v>2979</v>
      </c>
      <c r="H2818">
        <f>Facturas!D2819</f>
        <v>193</v>
      </c>
      <c r="I2818" s="1" t="s">
        <v>2980</v>
      </c>
      <c r="J2818" s="4">
        <f>Facturas!E2819</f>
        <v>1</v>
      </c>
      <c r="K2818" s="1" t="s">
        <v>2981</v>
      </c>
      <c r="L2818" s="2" t="str">
        <f>IF(Facturas!F2819="","",Facturas!F2819)</f>
        <v/>
      </c>
      <c r="M2818" s="1" t="s">
        <v>2983</v>
      </c>
      <c r="N2818" s="2">
        <f>Facturas!J2819</f>
        <v>44075</v>
      </c>
      <c r="O2818" s="18" t="s">
        <v>3111</v>
      </c>
      <c r="P2818" s="2"/>
      <c r="Q2818" s="1" t="s">
        <v>2984</v>
      </c>
      <c r="R2818">
        <f>ABS(Facturas!K2819)</f>
        <v>1</v>
      </c>
      <c r="S2818" s="1" t="s">
        <v>2985</v>
      </c>
      <c r="T2818">
        <f>ABS(Facturas!M2819)</f>
        <v>0</v>
      </c>
      <c r="U2818" s="1" t="s">
        <v>2982</v>
      </c>
      <c r="V2818">
        <f>ABS(Facturas!R2819)</f>
        <v>0</v>
      </c>
      <c r="W2818" s="1" t="s">
        <v>2986</v>
      </c>
      <c r="X2818" t="str">
        <f>Facturas!S2819</f>
        <v/>
      </c>
      <c r="Y2818" s="1" t="s">
        <v>2987</v>
      </c>
    </row>
    <row r="2819" spans="1:25" x14ac:dyDescent="0.25">
      <c r="A2819" t="s">
        <v>2976</v>
      </c>
      <c r="B2819">
        <f>Facturas!A2820</f>
        <v>9218</v>
      </c>
      <c r="C2819" s="1" t="s">
        <v>2977</v>
      </c>
      <c r="D2819" t="str">
        <f>Facturas!B2820</f>
        <v>20/00393</v>
      </c>
      <c r="E2819" s="1" t="s">
        <v>2978</v>
      </c>
      <c r="F2819" s="2">
        <f>Facturas!C2820</f>
        <v>44075</v>
      </c>
      <c r="G2819" s="1" t="s">
        <v>2979</v>
      </c>
      <c r="H2819">
        <f>Facturas!D2820</f>
        <v>109</v>
      </c>
      <c r="I2819" s="1" t="s">
        <v>2980</v>
      </c>
      <c r="J2819" s="4">
        <f>Facturas!E2820</f>
        <v>1</v>
      </c>
      <c r="K2819" s="1" t="s">
        <v>2981</v>
      </c>
      <c r="L2819" s="2" t="str">
        <f>IF(Facturas!F2820="","",Facturas!F2820)</f>
        <v/>
      </c>
      <c r="M2819" s="1" t="s">
        <v>2983</v>
      </c>
      <c r="N2819" s="2">
        <f>Facturas!J2820</f>
        <v>44075</v>
      </c>
      <c r="O2819" s="18" t="s">
        <v>3111</v>
      </c>
      <c r="P2819" s="2"/>
      <c r="Q2819" s="1" t="s">
        <v>2984</v>
      </c>
      <c r="R2819">
        <f>ABS(Facturas!K2820)</f>
        <v>1</v>
      </c>
      <c r="S2819" s="1" t="s">
        <v>2985</v>
      </c>
      <c r="T2819">
        <f>ABS(Facturas!M2820)</f>
        <v>0</v>
      </c>
      <c r="U2819" s="1" t="s">
        <v>2982</v>
      </c>
      <c r="V2819">
        <f>ABS(Facturas!R2820)</f>
        <v>0</v>
      </c>
      <c r="W2819" s="1" t="s">
        <v>2986</v>
      </c>
      <c r="X2819" t="str">
        <f>Facturas!S2820</f>
        <v/>
      </c>
      <c r="Y2819" s="1" t="s">
        <v>2987</v>
      </c>
    </row>
    <row r="2820" spans="1:25" x14ac:dyDescent="0.25">
      <c r="A2820" t="s">
        <v>2976</v>
      </c>
      <c r="B2820">
        <f>Facturas!A2821</f>
        <v>9219</v>
      </c>
      <c r="C2820" s="1" t="s">
        <v>2977</v>
      </c>
      <c r="D2820" t="str">
        <f>Facturas!B2821</f>
        <v>20/00394</v>
      </c>
      <c r="E2820" s="1" t="s">
        <v>2978</v>
      </c>
      <c r="F2820" s="2">
        <f>Facturas!C2821</f>
        <v>44075</v>
      </c>
      <c r="G2820" s="1" t="s">
        <v>2979</v>
      </c>
      <c r="H2820">
        <f>Facturas!D2821</f>
        <v>110</v>
      </c>
      <c r="I2820" s="1" t="s">
        <v>2980</v>
      </c>
      <c r="J2820" s="4">
        <f>Facturas!E2821</f>
        <v>1</v>
      </c>
      <c r="K2820" s="1" t="s">
        <v>2981</v>
      </c>
      <c r="L2820" s="2" t="str">
        <f>IF(Facturas!F2821="","",Facturas!F2821)</f>
        <v/>
      </c>
      <c r="M2820" s="1" t="s">
        <v>2983</v>
      </c>
      <c r="N2820" s="2">
        <f>Facturas!J2821</f>
        <v>44075</v>
      </c>
      <c r="O2820" s="18" t="s">
        <v>3111</v>
      </c>
      <c r="P2820" s="2"/>
      <c r="Q2820" s="1" t="s">
        <v>2984</v>
      </c>
      <c r="R2820">
        <f>ABS(Facturas!K2821)</f>
        <v>1</v>
      </c>
      <c r="S2820" s="1" t="s">
        <v>2985</v>
      </c>
      <c r="T2820">
        <f>ABS(Facturas!M2821)</f>
        <v>0</v>
      </c>
      <c r="U2820" s="1" t="s">
        <v>2982</v>
      </c>
      <c r="V2820">
        <f>ABS(Facturas!R2821)</f>
        <v>0</v>
      </c>
      <c r="W2820" s="1" t="s">
        <v>2986</v>
      </c>
      <c r="X2820" t="str">
        <f>Facturas!S2821</f>
        <v/>
      </c>
      <c r="Y2820" s="1" t="s">
        <v>2987</v>
      </c>
    </row>
    <row r="2821" spans="1:25" x14ac:dyDescent="0.25">
      <c r="A2821" t="s">
        <v>2976</v>
      </c>
      <c r="B2821">
        <f>Facturas!A2822</f>
        <v>9220</v>
      </c>
      <c r="C2821" s="1" t="s">
        <v>2977</v>
      </c>
      <c r="D2821" t="str">
        <f>Facturas!B2822</f>
        <v>20/00395</v>
      </c>
      <c r="E2821" s="1" t="s">
        <v>2978</v>
      </c>
      <c r="F2821" s="2">
        <f>Facturas!C2822</f>
        <v>44075</v>
      </c>
      <c r="G2821" s="1" t="s">
        <v>2979</v>
      </c>
      <c r="H2821">
        <f>Facturas!D2822</f>
        <v>111</v>
      </c>
      <c r="I2821" s="1" t="s">
        <v>2980</v>
      </c>
      <c r="J2821" s="4">
        <f>Facturas!E2822</f>
        <v>1</v>
      </c>
      <c r="K2821" s="1" t="s">
        <v>2981</v>
      </c>
      <c r="L2821" s="2" t="str">
        <f>IF(Facturas!F2822="","",Facturas!F2822)</f>
        <v/>
      </c>
      <c r="M2821" s="1" t="s">
        <v>2983</v>
      </c>
      <c r="N2821" s="2">
        <f>Facturas!J2822</f>
        <v>44075</v>
      </c>
      <c r="O2821" s="18" t="s">
        <v>3111</v>
      </c>
      <c r="P2821" s="2"/>
      <c r="Q2821" s="1" t="s">
        <v>2984</v>
      </c>
      <c r="R2821">
        <f>ABS(Facturas!K2822)</f>
        <v>1</v>
      </c>
      <c r="S2821" s="1" t="s">
        <v>2985</v>
      </c>
      <c r="T2821">
        <f>ABS(Facturas!M2822)</f>
        <v>0</v>
      </c>
      <c r="U2821" s="1" t="s">
        <v>2982</v>
      </c>
      <c r="V2821">
        <f>ABS(Facturas!R2822)</f>
        <v>0</v>
      </c>
      <c r="W2821" s="1" t="s">
        <v>2986</v>
      </c>
      <c r="X2821" t="str">
        <f>Facturas!S2822</f>
        <v/>
      </c>
      <c r="Y2821" s="1" t="s">
        <v>2987</v>
      </c>
    </row>
    <row r="2822" spans="1:25" x14ac:dyDescent="0.25">
      <c r="A2822" t="s">
        <v>2976</v>
      </c>
      <c r="B2822">
        <f>Facturas!A2823</f>
        <v>9221</v>
      </c>
      <c r="C2822" s="1" t="s">
        <v>2977</v>
      </c>
      <c r="D2822" t="str">
        <f>Facturas!B2823</f>
        <v>20/00396</v>
      </c>
      <c r="E2822" s="1" t="s">
        <v>2978</v>
      </c>
      <c r="F2822" s="2">
        <f>Facturas!C2823</f>
        <v>44075</v>
      </c>
      <c r="G2822" s="1" t="s">
        <v>2979</v>
      </c>
      <c r="H2822">
        <f>Facturas!D2823</f>
        <v>112</v>
      </c>
      <c r="I2822" s="1" t="s">
        <v>2980</v>
      </c>
      <c r="J2822" s="4">
        <f>Facturas!E2823</f>
        <v>1</v>
      </c>
      <c r="K2822" s="1" t="s">
        <v>2981</v>
      </c>
      <c r="L2822" s="2" t="str">
        <f>IF(Facturas!F2823="","",Facturas!F2823)</f>
        <v/>
      </c>
      <c r="M2822" s="1" t="s">
        <v>2983</v>
      </c>
      <c r="N2822" s="2">
        <f>Facturas!J2823</f>
        <v>44075</v>
      </c>
      <c r="O2822" s="18" t="s">
        <v>3111</v>
      </c>
      <c r="P2822" s="2"/>
      <c r="Q2822" s="1" t="s">
        <v>2984</v>
      </c>
      <c r="R2822">
        <f>ABS(Facturas!K2823)</f>
        <v>1</v>
      </c>
      <c r="S2822" s="1" t="s">
        <v>2985</v>
      </c>
      <c r="T2822">
        <f>ABS(Facturas!M2823)</f>
        <v>0</v>
      </c>
      <c r="U2822" s="1" t="s">
        <v>2982</v>
      </c>
      <c r="V2822">
        <f>ABS(Facturas!R2823)</f>
        <v>0</v>
      </c>
      <c r="W2822" s="1" t="s">
        <v>2986</v>
      </c>
      <c r="X2822" t="str">
        <f>Facturas!S2823</f>
        <v/>
      </c>
      <c r="Y2822" s="1" t="s">
        <v>2987</v>
      </c>
    </row>
    <row r="2823" spans="1:25" x14ac:dyDescent="0.25">
      <c r="A2823" t="s">
        <v>2976</v>
      </c>
      <c r="B2823">
        <f>Facturas!A2824</f>
        <v>9222</v>
      </c>
      <c r="C2823" s="1" t="s">
        <v>2977</v>
      </c>
      <c r="D2823" t="str">
        <f>Facturas!B2824</f>
        <v>20/00397</v>
      </c>
      <c r="E2823" s="1" t="s">
        <v>2978</v>
      </c>
      <c r="F2823" s="2">
        <f>Facturas!C2824</f>
        <v>44075</v>
      </c>
      <c r="G2823" s="1" t="s">
        <v>2979</v>
      </c>
      <c r="H2823">
        <f>Facturas!D2824</f>
        <v>177</v>
      </c>
      <c r="I2823" s="1" t="s">
        <v>2980</v>
      </c>
      <c r="J2823" s="4">
        <f>Facturas!E2824</f>
        <v>1</v>
      </c>
      <c r="K2823" s="1" t="s">
        <v>2981</v>
      </c>
      <c r="L2823" s="2" t="str">
        <f>IF(Facturas!F2824="","",Facturas!F2824)</f>
        <v/>
      </c>
      <c r="M2823" s="1" t="s">
        <v>2983</v>
      </c>
      <c r="N2823" s="2">
        <f>Facturas!J2824</f>
        <v>44075</v>
      </c>
      <c r="O2823" s="18" t="s">
        <v>3111</v>
      </c>
      <c r="P2823" s="2"/>
      <c r="Q2823" s="1" t="s">
        <v>2984</v>
      </c>
      <c r="R2823">
        <f>ABS(Facturas!K2824)</f>
        <v>1</v>
      </c>
      <c r="S2823" s="1" t="s">
        <v>2985</v>
      </c>
      <c r="T2823">
        <f>ABS(Facturas!M2824)</f>
        <v>0</v>
      </c>
      <c r="U2823" s="1" t="s">
        <v>2982</v>
      </c>
      <c r="V2823">
        <f>ABS(Facturas!R2824)</f>
        <v>0</v>
      </c>
      <c r="W2823" s="1" t="s">
        <v>2986</v>
      </c>
      <c r="X2823" t="str">
        <f>Facturas!S2824</f>
        <v/>
      </c>
      <c r="Y2823" s="1" t="s">
        <v>2987</v>
      </c>
    </row>
    <row r="2824" spans="1:25" x14ac:dyDescent="0.25">
      <c r="A2824" t="s">
        <v>2976</v>
      </c>
      <c r="B2824">
        <f>Facturas!A2825</f>
        <v>9223</v>
      </c>
      <c r="C2824" s="1" t="s">
        <v>2977</v>
      </c>
      <c r="D2824" t="str">
        <f>Facturas!B2825</f>
        <v>20/00398</v>
      </c>
      <c r="E2824" s="1" t="s">
        <v>2978</v>
      </c>
      <c r="F2824" s="2">
        <f>Facturas!C2825</f>
        <v>44075</v>
      </c>
      <c r="G2824" s="1" t="s">
        <v>2979</v>
      </c>
      <c r="H2824">
        <f>Facturas!D2825</f>
        <v>154</v>
      </c>
      <c r="I2824" s="1" t="s">
        <v>2980</v>
      </c>
      <c r="J2824" s="4">
        <f>Facturas!E2825</f>
        <v>1</v>
      </c>
      <c r="K2824" s="1" t="s">
        <v>2981</v>
      </c>
      <c r="L2824" s="2" t="str">
        <f>IF(Facturas!F2825="","",Facturas!F2825)</f>
        <v/>
      </c>
      <c r="M2824" s="1" t="s">
        <v>2983</v>
      </c>
      <c r="N2824" s="2">
        <f>Facturas!J2825</f>
        <v>44075</v>
      </c>
      <c r="O2824" s="18" t="s">
        <v>3111</v>
      </c>
      <c r="P2824" s="2"/>
      <c r="Q2824" s="1" t="s">
        <v>2984</v>
      </c>
      <c r="R2824">
        <f>ABS(Facturas!K2825)</f>
        <v>1</v>
      </c>
      <c r="S2824" s="1" t="s">
        <v>2985</v>
      </c>
      <c r="T2824">
        <f>ABS(Facturas!M2825)</f>
        <v>0</v>
      </c>
      <c r="U2824" s="1" t="s">
        <v>2982</v>
      </c>
      <c r="V2824">
        <f>ABS(Facturas!R2825)</f>
        <v>0</v>
      </c>
      <c r="W2824" s="1" t="s">
        <v>2986</v>
      </c>
      <c r="X2824" t="str">
        <f>Facturas!S2825</f>
        <v/>
      </c>
      <c r="Y2824" s="1" t="s">
        <v>2987</v>
      </c>
    </row>
    <row r="2825" spans="1:25" x14ac:dyDescent="0.25">
      <c r="A2825" t="s">
        <v>2976</v>
      </c>
      <c r="B2825">
        <f>Facturas!A2826</f>
        <v>9224</v>
      </c>
      <c r="C2825" s="1" t="s">
        <v>2977</v>
      </c>
      <c r="D2825" t="str">
        <f>Facturas!B2826</f>
        <v>20/00399</v>
      </c>
      <c r="E2825" s="1" t="s">
        <v>2978</v>
      </c>
      <c r="F2825" s="2">
        <f>Facturas!C2826</f>
        <v>44075</v>
      </c>
      <c r="G2825" s="1" t="s">
        <v>2979</v>
      </c>
      <c r="H2825">
        <f>Facturas!D2826</f>
        <v>2227</v>
      </c>
      <c r="I2825" s="1" t="s">
        <v>2980</v>
      </c>
      <c r="J2825" s="4">
        <f>Facturas!E2826</f>
        <v>2</v>
      </c>
      <c r="K2825" s="1" t="s">
        <v>2981</v>
      </c>
      <c r="L2825" s="2" t="str">
        <f>IF(Facturas!F2826="","",Facturas!F2826)</f>
        <v/>
      </c>
      <c r="M2825" s="1" t="s">
        <v>2983</v>
      </c>
      <c r="N2825" s="2">
        <f>Facturas!J2826</f>
        <v>44075</v>
      </c>
      <c r="O2825" s="18" t="s">
        <v>3111</v>
      </c>
      <c r="P2825" s="2"/>
      <c r="Q2825" s="1" t="s">
        <v>2984</v>
      </c>
      <c r="R2825">
        <f>ABS(Facturas!K2826)</f>
        <v>1</v>
      </c>
      <c r="S2825" s="1" t="s">
        <v>2985</v>
      </c>
      <c r="T2825">
        <f>ABS(Facturas!M2826)</f>
        <v>0</v>
      </c>
      <c r="U2825" s="1" t="s">
        <v>2982</v>
      </c>
      <c r="V2825">
        <f>ABS(Facturas!R2826)</f>
        <v>0</v>
      </c>
      <c r="W2825" s="1" t="s">
        <v>2986</v>
      </c>
      <c r="X2825" t="str">
        <f>Facturas!S2826</f>
        <v/>
      </c>
      <c r="Y2825" s="1" t="s">
        <v>2987</v>
      </c>
    </row>
    <row r="2826" spans="1:25" x14ac:dyDescent="0.25">
      <c r="A2826" t="s">
        <v>2976</v>
      </c>
      <c r="B2826">
        <f>Facturas!A2827</f>
        <v>9225</v>
      </c>
      <c r="C2826" s="1" t="s">
        <v>2977</v>
      </c>
      <c r="D2826" t="str">
        <f>Facturas!B2827</f>
        <v>20/00400</v>
      </c>
      <c r="E2826" s="1" t="s">
        <v>2978</v>
      </c>
      <c r="F2826" s="2">
        <f>Facturas!C2827</f>
        <v>44075</v>
      </c>
      <c r="G2826" s="1" t="s">
        <v>2979</v>
      </c>
      <c r="H2826">
        <f>Facturas!D2827</f>
        <v>100</v>
      </c>
      <c r="I2826" s="1" t="s">
        <v>2980</v>
      </c>
      <c r="J2826" s="4">
        <f>Facturas!E2827</f>
        <v>1</v>
      </c>
      <c r="K2826" s="1" t="s">
        <v>2981</v>
      </c>
      <c r="L2826" s="2" t="str">
        <f>IF(Facturas!F2827="","",Facturas!F2827)</f>
        <v/>
      </c>
      <c r="M2826" s="1" t="s">
        <v>2983</v>
      </c>
      <c r="N2826" s="2">
        <f>Facturas!J2827</f>
        <v>44075</v>
      </c>
      <c r="O2826" s="18" t="s">
        <v>3111</v>
      </c>
      <c r="P2826" s="2"/>
      <c r="Q2826" s="1" t="s">
        <v>2984</v>
      </c>
      <c r="R2826">
        <f>ABS(Facturas!K2827)</f>
        <v>1</v>
      </c>
      <c r="S2826" s="1" t="s">
        <v>2985</v>
      </c>
      <c r="T2826">
        <f>ABS(Facturas!M2827)</f>
        <v>0</v>
      </c>
      <c r="U2826" s="1" t="s">
        <v>2982</v>
      </c>
      <c r="V2826">
        <f>ABS(Facturas!R2827)</f>
        <v>0</v>
      </c>
      <c r="W2826" s="1" t="s">
        <v>2986</v>
      </c>
      <c r="X2826" t="str">
        <f>Facturas!S2827</f>
        <v/>
      </c>
      <c r="Y2826" s="1" t="s">
        <v>2987</v>
      </c>
    </row>
    <row r="2827" spans="1:25" x14ac:dyDescent="0.25">
      <c r="A2827" t="s">
        <v>2976</v>
      </c>
      <c r="B2827">
        <f>Facturas!A2828</f>
        <v>9226</v>
      </c>
      <c r="C2827" s="1" t="s">
        <v>2977</v>
      </c>
      <c r="D2827" t="str">
        <f>Facturas!B2828</f>
        <v>20/00401</v>
      </c>
      <c r="E2827" s="1" t="s">
        <v>2978</v>
      </c>
      <c r="F2827" s="2">
        <f>Facturas!C2828</f>
        <v>44075</v>
      </c>
      <c r="G2827" s="1" t="s">
        <v>2979</v>
      </c>
      <c r="H2827">
        <f>Facturas!D2828</f>
        <v>74</v>
      </c>
      <c r="I2827" s="1" t="s">
        <v>2980</v>
      </c>
      <c r="J2827" s="4">
        <f>Facturas!E2828</f>
        <v>1</v>
      </c>
      <c r="K2827" s="1" t="s">
        <v>2981</v>
      </c>
      <c r="L2827" s="2" t="str">
        <f>IF(Facturas!F2828="","",Facturas!F2828)</f>
        <v/>
      </c>
      <c r="M2827" s="1" t="s">
        <v>2983</v>
      </c>
      <c r="N2827" s="2">
        <f>Facturas!J2828</f>
        <v>44075</v>
      </c>
      <c r="O2827" s="18" t="s">
        <v>3111</v>
      </c>
      <c r="P2827" s="2"/>
      <c r="Q2827" s="1" t="s">
        <v>2984</v>
      </c>
      <c r="R2827">
        <f>ABS(Facturas!K2828)</f>
        <v>1</v>
      </c>
      <c r="S2827" s="1" t="s">
        <v>2985</v>
      </c>
      <c r="T2827">
        <f>ABS(Facturas!M2828)</f>
        <v>0</v>
      </c>
      <c r="U2827" s="1" t="s">
        <v>2982</v>
      </c>
      <c r="V2827">
        <f>ABS(Facturas!R2828)</f>
        <v>0</v>
      </c>
      <c r="W2827" s="1" t="s">
        <v>2986</v>
      </c>
      <c r="X2827" t="str">
        <f>Facturas!S2828</f>
        <v/>
      </c>
      <c r="Y2827" s="1" t="s">
        <v>2987</v>
      </c>
    </row>
    <row r="2828" spans="1:25" x14ac:dyDescent="0.25">
      <c r="A2828" t="s">
        <v>2976</v>
      </c>
      <c r="B2828">
        <f>Facturas!A2829</f>
        <v>9227</v>
      </c>
      <c r="C2828" s="1" t="s">
        <v>2977</v>
      </c>
      <c r="D2828" t="str">
        <f>Facturas!B2829</f>
        <v>20/00402</v>
      </c>
      <c r="E2828" s="1" t="s">
        <v>2978</v>
      </c>
      <c r="F2828" s="2">
        <f>Facturas!C2829</f>
        <v>44075</v>
      </c>
      <c r="G2828" s="1" t="s">
        <v>2979</v>
      </c>
      <c r="H2828">
        <f>Facturas!D2829</f>
        <v>99</v>
      </c>
      <c r="I2828" s="1" t="s">
        <v>2980</v>
      </c>
      <c r="J2828" s="4">
        <f>Facturas!E2829</f>
        <v>2</v>
      </c>
      <c r="K2828" s="1" t="s">
        <v>2981</v>
      </c>
      <c r="L2828" s="2" t="str">
        <f>IF(Facturas!F2829="","",Facturas!F2829)</f>
        <v/>
      </c>
      <c r="M2828" s="1" t="s">
        <v>2983</v>
      </c>
      <c r="N2828" s="2">
        <f>Facturas!J2829</f>
        <v>44075</v>
      </c>
      <c r="O2828" s="18" t="s">
        <v>3111</v>
      </c>
      <c r="P2828" s="2"/>
      <c r="Q2828" s="1" t="s">
        <v>2984</v>
      </c>
      <c r="R2828">
        <f>ABS(Facturas!K2829)</f>
        <v>1</v>
      </c>
      <c r="S2828" s="1" t="s">
        <v>2985</v>
      </c>
      <c r="T2828">
        <f>ABS(Facturas!M2829)</f>
        <v>0</v>
      </c>
      <c r="U2828" s="1" t="s">
        <v>2982</v>
      </c>
      <c r="V2828">
        <f>ABS(Facturas!R2829)</f>
        <v>0</v>
      </c>
      <c r="W2828" s="1" t="s">
        <v>2986</v>
      </c>
      <c r="X2828" t="str">
        <f>Facturas!S2829</f>
        <v/>
      </c>
      <c r="Y2828" s="1" t="s">
        <v>2987</v>
      </c>
    </row>
    <row r="2829" spans="1:25" x14ac:dyDescent="0.25">
      <c r="A2829" t="s">
        <v>2976</v>
      </c>
      <c r="B2829">
        <f>Facturas!A2830</f>
        <v>9228</v>
      </c>
      <c r="C2829" s="1" t="s">
        <v>2977</v>
      </c>
      <c r="D2829" t="str">
        <f>Facturas!B2830</f>
        <v>20/00403</v>
      </c>
      <c r="E2829" s="1" t="s">
        <v>2978</v>
      </c>
      <c r="F2829" s="2">
        <f>Facturas!C2830</f>
        <v>44075</v>
      </c>
      <c r="G2829" s="1" t="s">
        <v>2979</v>
      </c>
      <c r="H2829">
        <f>Facturas!D2830</f>
        <v>125</v>
      </c>
      <c r="I2829" s="1" t="s">
        <v>2980</v>
      </c>
      <c r="J2829" s="4">
        <f>Facturas!E2830</f>
        <v>1</v>
      </c>
      <c r="K2829" s="1" t="s">
        <v>2981</v>
      </c>
      <c r="L2829" s="2" t="str">
        <f>IF(Facturas!F2830="","",Facturas!F2830)</f>
        <v/>
      </c>
      <c r="M2829" s="1" t="s">
        <v>2983</v>
      </c>
      <c r="N2829" s="2">
        <f>Facturas!J2830</f>
        <v>44075</v>
      </c>
      <c r="O2829" s="18" t="s">
        <v>3111</v>
      </c>
      <c r="P2829" s="2"/>
      <c r="Q2829" s="1" t="s">
        <v>2984</v>
      </c>
      <c r="R2829">
        <f>ABS(Facturas!K2830)</f>
        <v>1</v>
      </c>
      <c r="S2829" s="1" t="s">
        <v>2985</v>
      </c>
      <c r="T2829">
        <f>ABS(Facturas!M2830)</f>
        <v>0</v>
      </c>
      <c r="U2829" s="1" t="s">
        <v>2982</v>
      </c>
      <c r="V2829">
        <f>ABS(Facturas!R2830)</f>
        <v>0</v>
      </c>
      <c r="W2829" s="1" t="s">
        <v>2986</v>
      </c>
      <c r="X2829" t="str">
        <f>Facturas!S2830</f>
        <v/>
      </c>
      <c r="Y2829" s="1" t="s">
        <v>2987</v>
      </c>
    </row>
    <row r="2830" spans="1:25" x14ac:dyDescent="0.25">
      <c r="A2830" t="s">
        <v>2976</v>
      </c>
      <c r="B2830">
        <f>Facturas!A2831</f>
        <v>9229</v>
      </c>
      <c r="C2830" s="1" t="s">
        <v>2977</v>
      </c>
      <c r="D2830" t="str">
        <f>Facturas!B2831</f>
        <v>20/00404</v>
      </c>
      <c r="E2830" s="1" t="s">
        <v>2978</v>
      </c>
      <c r="F2830" s="2">
        <f>Facturas!C2831</f>
        <v>44075</v>
      </c>
      <c r="G2830" s="1" t="s">
        <v>2979</v>
      </c>
      <c r="H2830">
        <f>Facturas!D2831</f>
        <v>126</v>
      </c>
      <c r="I2830" s="1" t="s">
        <v>2980</v>
      </c>
      <c r="J2830" s="4">
        <f>Facturas!E2831</f>
        <v>1</v>
      </c>
      <c r="K2830" s="1" t="s">
        <v>2981</v>
      </c>
      <c r="L2830" s="2" t="str">
        <f>IF(Facturas!F2831="","",Facturas!F2831)</f>
        <v/>
      </c>
      <c r="M2830" s="1" t="s">
        <v>2983</v>
      </c>
      <c r="N2830" s="2">
        <f>Facturas!J2831</f>
        <v>44075</v>
      </c>
      <c r="O2830" s="18" t="s">
        <v>3111</v>
      </c>
      <c r="P2830" s="2"/>
      <c r="Q2830" s="1" t="s">
        <v>2984</v>
      </c>
      <c r="R2830">
        <f>ABS(Facturas!K2831)</f>
        <v>1</v>
      </c>
      <c r="S2830" s="1" t="s">
        <v>2985</v>
      </c>
      <c r="T2830">
        <f>ABS(Facturas!M2831)</f>
        <v>0</v>
      </c>
      <c r="U2830" s="1" t="s">
        <v>2982</v>
      </c>
      <c r="V2830">
        <f>ABS(Facturas!R2831)</f>
        <v>0</v>
      </c>
      <c r="W2830" s="1" t="s">
        <v>2986</v>
      </c>
      <c r="X2830" t="str">
        <f>Facturas!S2831</f>
        <v/>
      </c>
      <c r="Y2830" s="1" t="s">
        <v>2987</v>
      </c>
    </row>
    <row r="2831" spans="1:25" x14ac:dyDescent="0.25">
      <c r="A2831" t="s">
        <v>2976</v>
      </c>
      <c r="B2831">
        <f>Facturas!A2832</f>
        <v>9230</v>
      </c>
      <c r="C2831" s="1" t="s">
        <v>2977</v>
      </c>
      <c r="D2831" t="str">
        <f>Facturas!B2832</f>
        <v>20/00405</v>
      </c>
      <c r="E2831" s="1" t="s">
        <v>2978</v>
      </c>
      <c r="F2831" s="2">
        <f>Facturas!C2832</f>
        <v>44075</v>
      </c>
      <c r="G2831" s="1" t="s">
        <v>2979</v>
      </c>
      <c r="H2831">
        <f>Facturas!D2832</f>
        <v>2290</v>
      </c>
      <c r="I2831" s="1" t="s">
        <v>2980</v>
      </c>
      <c r="J2831" s="4">
        <f>Facturas!E2832</f>
        <v>2</v>
      </c>
      <c r="K2831" s="1" t="s">
        <v>2981</v>
      </c>
      <c r="L2831" s="2" t="str">
        <f>IF(Facturas!F2832="","",Facturas!F2832)</f>
        <v/>
      </c>
      <c r="M2831" s="1" t="s">
        <v>2983</v>
      </c>
      <c r="N2831" s="2">
        <f>Facturas!J2832</f>
        <v>44075</v>
      </c>
      <c r="O2831" s="18" t="s">
        <v>3111</v>
      </c>
      <c r="P2831" s="2"/>
      <c r="Q2831" s="1" t="s">
        <v>2984</v>
      </c>
      <c r="R2831">
        <f>ABS(Facturas!K2832)</f>
        <v>1</v>
      </c>
      <c r="S2831" s="1" t="s">
        <v>2985</v>
      </c>
      <c r="T2831">
        <f>ABS(Facturas!M2832)</f>
        <v>0</v>
      </c>
      <c r="U2831" s="1" t="s">
        <v>2982</v>
      </c>
      <c r="V2831">
        <f>ABS(Facturas!R2832)</f>
        <v>0</v>
      </c>
      <c r="W2831" s="1" t="s">
        <v>2986</v>
      </c>
      <c r="X2831" t="str">
        <f>Facturas!S2832</f>
        <v/>
      </c>
      <c r="Y2831" s="1" t="s">
        <v>2987</v>
      </c>
    </row>
    <row r="2832" spans="1:25" x14ac:dyDescent="0.25">
      <c r="A2832" t="s">
        <v>2976</v>
      </c>
      <c r="B2832">
        <f>Facturas!A2833</f>
        <v>9231</v>
      </c>
      <c r="C2832" s="1" t="s">
        <v>2977</v>
      </c>
      <c r="D2832" t="str">
        <f>Facturas!B2833</f>
        <v>20/00406</v>
      </c>
      <c r="E2832" s="1" t="s">
        <v>2978</v>
      </c>
      <c r="F2832" s="2">
        <f>Facturas!C2833</f>
        <v>44075</v>
      </c>
      <c r="G2832" s="1" t="s">
        <v>2979</v>
      </c>
      <c r="H2832">
        <f>Facturas!D2833</f>
        <v>143</v>
      </c>
      <c r="I2832" s="1" t="s">
        <v>2980</v>
      </c>
      <c r="J2832" s="4">
        <f>Facturas!E2833</f>
        <v>1</v>
      </c>
      <c r="K2832" s="1" t="s">
        <v>2981</v>
      </c>
      <c r="L2832" s="2" t="str">
        <f>IF(Facturas!F2833="","",Facturas!F2833)</f>
        <v/>
      </c>
      <c r="M2832" s="1" t="s">
        <v>2983</v>
      </c>
      <c r="N2832" s="2">
        <f>Facturas!J2833</f>
        <v>44075</v>
      </c>
      <c r="O2832" s="18" t="s">
        <v>3111</v>
      </c>
      <c r="P2832" s="2"/>
      <c r="Q2832" s="1" t="s">
        <v>2984</v>
      </c>
      <c r="R2832">
        <f>ABS(Facturas!K2833)</f>
        <v>1</v>
      </c>
      <c r="S2832" s="1" t="s">
        <v>2985</v>
      </c>
      <c r="T2832">
        <f>ABS(Facturas!M2833)</f>
        <v>0</v>
      </c>
      <c r="U2832" s="1" t="s">
        <v>2982</v>
      </c>
      <c r="V2832">
        <f>ABS(Facturas!R2833)</f>
        <v>0</v>
      </c>
      <c r="W2832" s="1" t="s">
        <v>2986</v>
      </c>
      <c r="X2832" t="str">
        <f>Facturas!S2833</f>
        <v/>
      </c>
      <c r="Y2832" s="1" t="s">
        <v>2987</v>
      </c>
    </row>
    <row r="2833" spans="1:25" x14ac:dyDescent="0.25">
      <c r="A2833" t="s">
        <v>2976</v>
      </c>
      <c r="B2833">
        <f>Facturas!A2834</f>
        <v>9232</v>
      </c>
      <c r="C2833" s="1" t="s">
        <v>2977</v>
      </c>
      <c r="D2833" t="str">
        <f>Facturas!B2834</f>
        <v>20/00407</v>
      </c>
      <c r="E2833" s="1" t="s">
        <v>2978</v>
      </c>
      <c r="F2833" s="2">
        <f>Facturas!C2834</f>
        <v>44075</v>
      </c>
      <c r="G2833" s="1" t="s">
        <v>2979</v>
      </c>
      <c r="H2833">
        <f>Facturas!D2834</f>
        <v>128</v>
      </c>
      <c r="I2833" s="1" t="s">
        <v>2980</v>
      </c>
      <c r="J2833" s="4">
        <f>Facturas!E2834</f>
        <v>1</v>
      </c>
      <c r="K2833" s="1" t="s">
        <v>2981</v>
      </c>
      <c r="L2833" s="2" t="str">
        <f>IF(Facturas!F2834="","",Facturas!F2834)</f>
        <v/>
      </c>
      <c r="M2833" s="1" t="s">
        <v>2983</v>
      </c>
      <c r="N2833" s="2">
        <f>Facturas!J2834</f>
        <v>44075</v>
      </c>
      <c r="O2833" s="18" t="s">
        <v>3111</v>
      </c>
      <c r="P2833" s="2"/>
      <c r="Q2833" s="1" t="s">
        <v>2984</v>
      </c>
      <c r="R2833">
        <f>ABS(Facturas!K2834)</f>
        <v>1</v>
      </c>
      <c r="S2833" s="1" t="s">
        <v>2985</v>
      </c>
      <c r="T2833">
        <f>ABS(Facturas!M2834)</f>
        <v>0</v>
      </c>
      <c r="U2833" s="1" t="s">
        <v>2982</v>
      </c>
      <c r="V2833">
        <f>ABS(Facturas!R2834)</f>
        <v>0</v>
      </c>
      <c r="W2833" s="1" t="s">
        <v>2986</v>
      </c>
      <c r="X2833" t="str">
        <f>Facturas!S2834</f>
        <v/>
      </c>
      <c r="Y2833" s="1" t="s">
        <v>2987</v>
      </c>
    </row>
    <row r="2834" spans="1:25" x14ac:dyDescent="0.25">
      <c r="A2834" t="s">
        <v>2976</v>
      </c>
      <c r="B2834">
        <f>Facturas!A2835</f>
        <v>9233</v>
      </c>
      <c r="C2834" s="1" t="s">
        <v>2977</v>
      </c>
      <c r="D2834" t="str">
        <f>Facturas!B2835</f>
        <v>20/00408</v>
      </c>
      <c r="E2834" s="1" t="s">
        <v>2978</v>
      </c>
      <c r="F2834" s="2">
        <f>Facturas!C2835</f>
        <v>44075</v>
      </c>
      <c r="G2834" s="1" t="s">
        <v>2979</v>
      </c>
      <c r="H2834">
        <f>Facturas!D2835</f>
        <v>65</v>
      </c>
      <c r="I2834" s="1" t="s">
        <v>2980</v>
      </c>
      <c r="J2834" s="4">
        <f>Facturas!E2835</f>
        <v>1</v>
      </c>
      <c r="K2834" s="1" t="s">
        <v>2981</v>
      </c>
      <c r="L2834" s="2" t="str">
        <f>IF(Facturas!F2835="","",Facturas!F2835)</f>
        <v/>
      </c>
      <c r="M2834" s="1" t="s">
        <v>2983</v>
      </c>
      <c r="N2834" s="2">
        <f>Facturas!J2835</f>
        <v>44075</v>
      </c>
      <c r="O2834" s="18" t="s">
        <v>3111</v>
      </c>
      <c r="P2834" s="2"/>
      <c r="Q2834" s="1" t="s">
        <v>2984</v>
      </c>
      <c r="R2834">
        <f>ABS(Facturas!K2835)</f>
        <v>1</v>
      </c>
      <c r="S2834" s="1" t="s">
        <v>2985</v>
      </c>
      <c r="T2834">
        <f>ABS(Facturas!M2835)</f>
        <v>0</v>
      </c>
      <c r="U2834" s="1" t="s">
        <v>2982</v>
      </c>
      <c r="V2834">
        <f>ABS(Facturas!R2835)</f>
        <v>0</v>
      </c>
      <c r="W2834" s="1" t="s">
        <v>2986</v>
      </c>
      <c r="X2834" t="str">
        <f>Facturas!S2835</f>
        <v/>
      </c>
      <c r="Y2834" s="1" t="s">
        <v>2987</v>
      </c>
    </row>
    <row r="2835" spans="1:25" x14ac:dyDescent="0.25">
      <c r="A2835" t="s">
        <v>2976</v>
      </c>
      <c r="B2835">
        <f>Facturas!A2836</f>
        <v>9234</v>
      </c>
      <c r="C2835" s="1" t="s">
        <v>2977</v>
      </c>
      <c r="D2835" t="str">
        <f>Facturas!B2836</f>
        <v>20/00409</v>
      </c>
      <c r="E2835" s="1" t="s">
        <v>2978</v>
      </c>
      <c r="F2835" s="2">
        <f>Facturas!C2836</f>
        <v>44075</v>
      </c>
      <c r="G2835" s="1" t="s">
        <v>2979</v>
      </c>
      <c r="H2835">
        <f>Facturas!D2836</f>
        <v>7</v>
      </c>
      <c r="I2835" s="1" t="s">
        <v>2980</v>
      </c>
      <c r="J2835" s="4">
        <f>Facturas!E2836</f>
        <v>1</v>
      </c>
      <c r="K2835" s="1" t="s">
        <v>2981</v>
      </c>
      <c r="L2835" s="2" t="str">
        <f>IF(Facturas!F2836="","",Facturas!F2836)</f>
        <v/>
      </c>
      <c r="M2835" s="1" t="s">
        <v>2983</v>
      </c>
      <c r="N2835" s="2">
        <f>Facturas!J2836</f>
        <v>44075</v>
      </c>
      <c r="O2835" s="18" t="s">
        <v>3111</v>
      </c>
      <c r="P2835" s="2"/>
      <c r="Q2835" s="1" t="s">
        <v>2984</v>
      </c>
      <c r="R2835">
        <f>ABS(Facturas!K2836)</f>
        <v>1</v>
      </c>
      <c r="S2835" s="1" t="s">
        <v>2985</v>
      </c>
      <c r="T2835">
        <f>ABS(Facturas!M2836)</f>
        <v>0</v>
      </c>
      <c r="U2835" s="1" t="s">
        <v>2982</v>
      </c>
      <c r="V2835">
        <f>ABS(Facturas!R2836)</f>
        <v>0</v>
      </c>
      <c r="W2835" s="1" t="s">
        <v>2986</v>
      </c>
      <c r="X2835" t="str">
        <f>Facturas!S2836</f>
        <v>NESLEOF</v>
      </c>
      <c r="Y2835" s="1" t="s">
        <v>2987</v>
      </c>
    </row>
    <row r="2836" spans="1:25" x14ac:dyDescent="0.25">
      <c r="A2836" t="s">
        <v>2976</v>
      </c>
      <c r="B2836">
        <f>Facturas!A2837</f>
        <v>9235</v>
      </c>
      <c r="C2836" s="1" t="s">
        <v>2977</v>
      </c>
      <c r="D2836" t="str">
        <f>Facturas!B2837</f>
        <v>20/00410</v>
      </c>
      <c r="E2836" s="1" t="s">
        <v>2978</v>
      </c>
      <c r="F2836" s="2">
        <f>Facturas!C2837</f>
        <v>44075</v>
      </c>
      <c r="G2836" s="1" t="s">
        <v>2979</v>
      </c>
      <c r="H2836">
        <f>Facturas!D2837</f>
        <v>140</v>
      </c>
      <c r="I2836" s="1" t="s">
        <v>2980</v>
      </c>
      <c r="J2836" s="4">
        <f>Facturas!E2837</f>
        <v>2</v>
      </c>
      <c r="K2836" s="1" t="s">
        <v>2981</v>
      </c>
      <c r="L2836" s="2" t="str">
        <f>IF(Facturas!F2837="","",Facturas!F2837)</f>
        <v/>
      </c>
      <c r="M2836" s="1" t="s">
        <v>2983</v>
      </c>
      <c r="N2836" s="2">
        <f>Facturas!J2837</f>
        <v>44075</v>
      </c>
      <c r="O2836" s="18" t="s">
        <v>3111</v>
      </c>
      <c r="P2836" s="2"/>
      <c r="Q2836" s="1" t="s">
        <v>2984</v>
      </c>
      <c r="R2836">
        <f>ABS(Facturas!K2837)</f>
        <v>1</v>
      </c>
      <c r="S2836" s="1" t="s">
        <v>2985</v>
      </c>
      <c r="T2836">
        <f>ABS(Facturas!M2837)</f>
        <v>0</v>
      </c>
      <c r="U2836" s="1" t="s">
        <v>2982</v>
      </c>
      <c r="V2836">
        <f>ABS(Facturas!R2837)</f>
        <v>0</v>
      </c>
      <c r="W2836" s="1" t="s">
        <v>2986</v>
      </c>
      <c r="X2836" t="str">
        <f>Facturas!S2837</f>
        <v/>
      </c>
      <c r="Y2836" s="1" t="s">
        <v>2987</v>
      </c>
    </row>
    <row r="2837" spans="1:25" x14ac:dyDescent="0.25">
      <c r="A2837" t="s">
        <v>2976</v>
      </c>
      <c r="B2837">
        <f>Facturas!A2838</f>
        <v>9236</v>
      </c>
      <c r="C2837" s="1" t="s">
        <v>2977</v>
      </c>
      <c r="D2837" t="str">
        <f>Facturas!B2838</f>
        <v>20/00411</v>
      </c>
      <c r="E2837" s="1" t="s">
        <v>2978</v>
      </c>
      <c r="F2837" s="2">
        <f>Facturas!C2838</f>
        <v>44075</v>
      </c>
      <c r="G2837" s="1" t="s">
        <v>2979</v>
      </c>
      <c r="H2837">
        <f>Facturas!D2838</f>
        <v>2222</v>
      </c>
      <c r="I2837" s="1" t="s">
        <v>2980</v>
      </c>
      <c r="J2837" s="4">
        <f>Facturas!E2838</f>
        <v>1</v>
      </c>
      <c r="K2837" s="1" t="s">
        <v>2981</v>
      </c>
      <c r="L2837" s="2" t="str">
        <f>IF(Facturas!F2838="","",Facturas!F2838)</f>
        <v/>
      </c>
      <c r="M2837" s="1" t="s">
        <v>2983</v>
      </c>
      <c r="N2837" s="2">
        <f>Facturas!J2838</f>
        <v>44075</v>
      </c>
      <c r="O2837" s="18" t="s">
        <v>3111</v>
      </c>
      <c r="P2837" s="2"/>
      <c r="Q2837" s="1" t="s">
        <v>2984</v>
      </c>
      <c r="R2837">
        <f>ABS(Facturas!K2838)</f>
        <v>1</v>
      </c>
      <c r="S2837" s="1" t="s">
        <v>2985</v>
      </c>
      <c r="T2837">
        <f>ABS(Facturas!M2838)</f>
        <v>0</v>
      </c>
      <c r="U2837" s="1" t="s">
        <v>2982</v>
      </c>
      <c r="V2837">
        <f>ABS(Facturas!R2838)</f>
        <v>0</v>
      </c>
      <c r="W2837" s="1" t="s">
        <v>2986</v>
      </c>
      <c r="X2837" t="str">
        <f>Facturas!S2838</f>
        <v/>
      </c>
      <c r="Y2837" s="1" t="s">
        <v>2987</v>
      </c>
    </row>
    <row r="2838" spans="1:25" x14ac:dyDescent="0.25">
      <c r="A2838" t="s">
        <v>2976</v>
      </c>
      <c r="B2838">
        <f>Facturas!A2839</f>
        <v>9237</v>
      </c>
      <c r="C2838" s="1" t="s">
        <v>2977</v>
      </c>
      <c r="D2838" t="str">
        <f>Facturas!B2839</f>
        <v>20/00412</v>
      </c>
      <c r="E2838" s="1" t="s">
        <v>2978</v>
      </c>
      <c r="F2838" s="2">
        <f>Facturas!C2839</f>
        <v>44075</v>
      </c>
      <c r="G2838" s="1" t="s">
        <v>2979</v>
      </c>
      <c r="H2838">
        <f>Facturas!D2839</f>
        <v>56</v>
      </c>
      <c r="I2838" s="1" t="s">
        <v>2980</v>
      </c>
      <c r="J2838" s="4">
        <f>Facturas!E2839</f>
        <v>1</v>
      </c>
      <c r="K2838" s="1" t="s">
        <v>2981</v>
      </c>
      <c r="L2838" s="2" t="str">
        <f>IF(Facturas!F2839="","",Facturas!F2839)</f>
        <v/>
      </c>
      <c r="M2838" s="1" t="s">
        <v>2983</v>
      </c>
      <c r="N2838" s="2">
        <f>Facturas!J2839</f>
        <v>44075</v>
      </c>
      <c r="O2838" s="18" t="s">
        <v>3111</v>
      </c>
      <c r="P2838" s="2"/>
      <c r="Q2838" s="1" t="s">
        <v>2984</v>
      </c>
      <c r="R2838">
        <f>ABS(Facturas!K2839)</f>
        <v>1</v>
      </c>
      <c r="S2838" s="1" t="s">
        <v>2985</v>
      </c>
      <c r="T2838">
        <f>ABS(Facturas!M2839)</f>
        <v>0</v>
      </c>
      <c r="U2838" s="1" t="s">
        <v>2982</v>
      </c>
      <c r="V2838">
        <f>ABS(Facturas!R2839)</f>
        <v>0</v>
      </c>
      <c r="W2838" s="1" t="s">
        <v>2986</v>
      </c>
      <c r="X2838" t="str">
        <f>Facturas!S2839</f>
        <v/>
      </c>
      <c r="Y2838" s="1" t="s">
        <v>2987</v>
      </c>
    </row>
    <row r="2839" spans="1:25" x14ac:dyDescent="0.25">
      <c r="A2839" t="s">
        <v>2976</v>
      </c>
      <c r="B2839">
        <f>Facturas!A2840</f>
        <v>9238</v>
      </c>
      <c r="C2839" s="1" t="s">
        <v>2977</v>
      </c>
      <c r="D2839" t="str">
        <f>Facturas!B2840</f>
        <v>20/00413</v>
      </c>
      <c r="E2839" s="1" t="s">
        <v>2978</v>
      </c>
      <c r="F2839" s="2">
        <f>Facturas!C2840</f>
        <v>44075</v>
      </c>
      <c r="G2839" s="1" t="s">
        <v>2979</v>
      </c>
      <c r="H2839">
        <f>Facturas!D2840</f>
        <v>135</v>
      </c>
      <c r="I2839" s="1" t="s">
        <v>2980</v>
      </c>
      <c r="J2839" s="4">
        <f>Facturas!E2840</f>
        <v>1</v>
      </c>
      <c r="K2839" s="1" t="s">
        <v>2981</v>
      </c>
      <c r="L2839" s="2" t="str">
        <f>IF(Facturas!F2840="","",Facturas!F2840)</f>
        <v/>
      </c>
      <c r="M2839" s="1" t="s">
        <v>2983</v>
      </c>
      <c r="N2839" s="2">
        <f>Facturas!J2840</f>
        <v>44075</v>
      </c>
      <c r="O2839" s="18" t="s">
        <v>3111</v>
      </c>
      <c r="P2839" s="2"/>
      <c r="Q2839" s="1" t="s">
        <v>2984</v>
      </c>
      <c r="R2839">
        <f>ABS(Facturas!K2840)</f>
        <v>1</v>
      </c>
      <c r="S2839" s="1" t="s">
        <v>2985</v>
      </c>
      <c r="T2839">
        <f>ABS(Facturas!M2840)</f>
        <v>0</v>
      </c>
      <c r="U2839" s="1" t="s">
        <v>2982</v>
      </c>
      <c r="V2839">
        <f>ABS(Facturas!R2840)</f>
        <v>0</v>
      </c>
      <c r="W2839" s="1" t="s">
        <v>2986</v>
      </c>
      <c r="X2839" t="str">
        <f>Facturas!S2840</f>
        <v/>
      </c>
      <c r="Y2839" s="1" t="s">
        <v>2987</v>
      </c>
    </row>
    <row r="2840" spans="1:25" x14ac:dyDescent="0.25">
      <c r="A2840" t="s">
        <v>2976</v>
      </c>
      <c r="B2840">
        <f>Facturas!A2841</f>
        <v>9239</v>
      </c>
      <c r="C2840" s="1" t="s">
        <v>2977</v>
      </c>
      <c r="D2840" t="str">
        <f>Facturas!B2841</f>
        <v>20/00414</v>
      </c>
      <c r="E2840" s="1" t="s">
        <v>2978</v>
      </c>
      <c r="F2840" s="2">
        <f>Facturas!C2841</f>
        <v>44075</v>
      </c>
      <c r="G2840" s="1" t="s">
        <v>2979</v>
      </c>
      <c r="H2840">
        <f>Facturas!D2841</f>
        <v>133</v>
      </c>
      <c r="I2840" s="1" t="s">
        <v>2980</v>
      </c>
      <c r="J2840" s="4">
        <f>Facturas!E2841</f>
        <v>1</v>
      </c>
      <c r="K2840" s="1" t="s">
        <v>2981</v>
      </c>
      <c r="L2840" s="2" t="str">
        <f>IF(Facturas!F2841="","",Facturas!F2841)</f>
        <v/>
      </c>
      <c r="M2840" s="1" t="s">
        <v>2983</v>
      </c>
      <c r="N2840" s="2">
        <f>Facturas!J2841</f>
        <v>44075</v>
      </c>
      <c r="O2840" s="18" t="s">
        <v>3111</v>
      </c>
      <c r="P2840" s="2"/>
      <c r="Q2840" s="1" t="s">
        <v>2984</v>
      </c>
      <c r="R2840">
        <f>ABS(Facturas!K2841)</f>
        <v>1</v>
      </c>
      <c r="S2840" s="1" t="s">
        <v>2985</v>
      </c>
      <c r="T2840">
        <f>ABS(Facturas!M2841)</f>
        <v>0</v>
      </c>
      <c r="U2840" s="1" t="s">
        <v>2982</v>
      </c>
      <c r="V2840">
        <f>ABS(Facturas!R2841)</f>
        <v>0</v>
      </c>
      <c r="W2840" s="1" t="s">
        <v>2986</v>
      </c>
      <c r="X2840" t="str">
        <f>Facturas!S2841</f>
        <v/>
      </c>
      <c r="Y2840" s="1" t="s">
        <v>2987</v>
      </c>
    </row>
    <row r="2841" spans="1:25" x14ac:dyDescent="0.25">
      <c r="A2841" t="s">
        <v>2976</v>
      </c>
      <c r="B2841">
        <f>Facturas!A2842</f>
        <v>9240</v>
      </c>
      <c r="C2841" s="1" t="s">
        <v>2977</v>
      </c>
      <c r="D2841" t="str">
        <f>Facturas!B2842</f>
        <v>20/00415</v>
      </c>
      <c r="E2841" s="1" t="s">
        <v>2978</v>
      </c>
      <c r="F2841" s="2">
        <f>Facturas!C2842</f>
        <v>44075</v>
      </c>
      <c r="G2841" s="1" t="s">
        <v>2979</v>
      </c>
      <c r="H2841">
        <f>Facturas!D2842</f>
        <v>123</v>
      </c>
      <c r="I2841" s="1" t="s">
        <v>2980</v>
      </c>
      <c r="J2841" s="4">
        <f>Facturas!E2842</f>
        <v>1</v>
      </c>
      <c r="K2841" s="1" t="s">
        <v>2981</v>
      </c>
      <c r="L2841" s="2" t="str">
        <f>IF(Facturas!F2842="","",Facturas!F2842)</f>
        <v/>
      </c>
      <c r="M2841" s="1" t="s">
        <v>2983</v>
      </c>
      <c r="N2841" s="2">
        <f>Facturas!J2842</f>
        <v>44075</v>
      </c>
      <c r="O2841" s="18" t="s">
        <v>3111</v>
      </c>
      <c r="P2841" s="2"/>
      <c r="Q2841" s="1" t="s">
        <v>2984</v>
      </c>
      <c r="R2841">
        <f>ABS(Facturas!K2842)</f>
        <v>1</v>
      </c>
      <c r="S2841" s="1" t="s">
        <v>2985</v>
      </c>
      <c r="T2841">
        <f>ABS(Facturas!M2842)</f>
        <v>0</v>
      </c>
      <c r="U2841" s="1" t="s">
        <v>2982</v>
      </c>
      <c r="V2841">
        <f>ABS(Facturas!R2842)</f>
        <v>0</v>
      </c>
      <c r="W2841" s="1" t="s">
        <v>2986</v>
      </c>
      <c r="X2841" t="str">
        <f>Facturas!S2842</f>
        <v/>
      </c>
      <c r="Y2841" s="1" t="s">
        <v>2987</v>
      </c>
    </row>
    <row r="2842" spans="1:25" x14ac:dyDescent="0.25">
      <c r="A2842" t="s">
        <v>2976</v>
      </c>
      <c r="B2842">
        <f>Facturas!A2843</f>
        <v>9241</v>
      </c>
      <c r="C2842" s="1" t="s">
        <v>2977</v>
      </c>
      <c r="D2842" t="str">
        <f>Facturas!B2843</f>
        <v>20/00416</v>
      </c>
      <c r="E2842" s="1" t="s">
        <v>2978</v>
      </c>
      <c r="F2842" s="2">
        <f>Facturas!C2843</f>
        <v>44075</v>
      </c>
      <c r="G2842" s="1" t="s">
        <v>2979</v>
      </c>
      <c r="H2842">
        <f>Facturas!D2843</f>
        <v>2230</v>
      </c>
      <c r="I2842" s="1" t="s">
        <v>2980</v>
      </c>
      <c r="J2842" s="4">
        <f>Facturas!E2843</f>
        <v>2</v>
      </c>
      <c r="K2842" s="1" t="s">
        <v>2981</v>
      </c>
      <c r="L2842" s="2" t="str">
        <f>IF(Facturas!F2843="","",Facturas!F2843)</f>
        <v/>
      </c>
      <c r="M2842" s="1" t="s">
        <v>2983</v>
      </c>
      <c r="N2842" s="2">
        <f>Facturas!J2843</f>
        <v>44075</v>
      </c>
      <c r="O2842" s="18" t="s">
        <v>3111</v>
      </c>
      <c r="P2842" s="2"/>
      <c r="Q2842" s="1" t="s">
        <v>2984</v>
      </c>
      <c r="R2842">
        <f>ABS(Facturas!K2843)</f>
        <v>1</v>
      </c>
      <c r="S2842" s="1" t="s">
        <v>2985</v>
      </c>
      <c r="T2842">
        <f>ABS(Facturas!M2843)</f>
        <v>0</v>
      </c>
      <c r="U2842" s="1" t="s">
        <v>2982</v>
      </c>
      <c r="V2842">
        <f>ABS(Facturas!R2843)</f>
        <v>0</v>
      </c>
      <c r="W2842" s="1" t="s">
        <v>2986</v>
      </c>
      <c r="X2842" t="str">
        <f>Facturas!S2843</f>
        <v/>
      </c>
      <c r="Y2842" s="1" t="s">
        <v>2987</v>
      </c>
    </row>
    <row r="2843" spans="1:25" x14ac:dyDescent="0.25">
      <c r="A2843" t="s">
        <v>2976</v>
      </c>
      <c r="B2843">
        <f>Facturas!A2844</f>
        <v>9242</v>
      </c>
      <c r="C2843" s="1" t="s">
        <v>2977</v>
      </c>
      <c r="D2843" t="str">
        <f>Facturas!B2844</f>
        <v>20/00417</v>
      </c>
      <c r="E2843" s="1" t="s">
        <v>2978</v>
      </c>
      <c r="F2843" s="2">
        <f>Facturas!C2844</f>
        <v>44075</v>
      </c>
      <c r="G2843" s="1" t="s">
        <v>2979</v>
      </c>
      <c r="H2843">
        <f>Facturas!D2844</f>
        <v>159</v>
      </c>
      <c r="I2843" s="1" t="s">
        <v>2980</v>
      </c>
      <c r="J2843" s="4">
        <f>Facturas!E2844</f>
        <v>1</v>
      </c>
      <c r="K2843" s="1" t="s">
        <v>2981</v>
      </c>
      <c r="L2843" s="2" t="str">
        <f>IF(Facturas!F2844="","",Facturas!F2844)</f>
        <v/>
      </c>
      <c r="M2843" s="1" t="s">
        <v>2983</v>
      </c>
      <c r="N2843" s="2">
        <f>Facturas!J2844</f>
        <v>44075</v>
      </c>
      <c r="O2843" s="18" t="s">
        <v>3111</v>
      </c>
      <c r="P2843" s="2"/>
      <c r="Q2843" s="1" t="s">
        <v>2984</v>
      </c>
      <c r="R2843">
        <f>ABS(Facturas!K2844)</f>
        <v>1</v>
      </c>
      <c r="S2843" s="1" t="s">
        <v>2985</v>
      </c>
      <c r="T2843">
        <f>ABS(Facturas!M2844)</f>
        <v>0</v>
      </c>
      <c r="U2843" s="1" t="s">
        <v>2982</v>
      </c>
      <c r="V2843">
        <f>ABS(Facturas!R2844)</f>
        <v>0</v>
      </c>
      <c r="W2843" s="1" t="s">
        <v>2986</v>
      </c>
      <c r="X2843" t="str">
        <f>Facturas!S2844</f>
        <v/>
      </c>
      <c r="Y2843" s="1" t="s">
        <v>2987</v>
      </c>
    </row>
    <row r="2844" spans="1:25" x14ac:dyDescent="0.25">
      <c r="A2844" t="s">
        <v>2976</v>
      </c>
      <c r="B2844">
        <f>Facturas!A2845</f>
        <v>9243</v>
      </c>
      <c r="C2844" s="1" t="s">
        <v>2977</v>
      </c>
      <c r="D2844" t="str">
        <f>Facturas!B2845</f>
        <v>20/00418</v>
      </c>
      <c r="E2844" s="1" t="s">
        <v>2978</v>
      </c>
      <c r="F2844" s="2">
        <f>Facturas!C2845</f>
        <v>44075</v>
      </c>
      <c r="G2844" s="1" t="s">
        <v>2979</v>
      </c>
      <c r="H2844">
        <f>Facturas!D2845</f>
        <v>122</v>
      </c>
      <c r="I2844" s="1" t="s">
        <v>2980</v>
      </c>
      <c r="J2844" s="4">
        <f>Facturas!E2845</f>
        <v>1</v>
      </c>
      <c r="K2844" s="1" t="s">
        <v>2981</v>
      </c>
      <c r="L2844" s="2" t="str">
        <f>IF(Facturas!F2845="","",Facturas!F2845)</f>
        <v/>
      </c>
      <c r="M2844" s="1" t="s">
        <v>2983</v>
      </c>
      <c r="N2844" s="2">
        <f>Facturas!J2845</f>
        <v>44075</v>
      </c>
      <c r="O2844" s="18" t="s">
        <v>3111</v>
      </c>
      <c r="P2844" s="2"/>
      <c r="Q2844" s="1" t="s">
        <v>2984</v>
      </c>
      <c r="R2844">
        <f>ABS(Facturas!K2845)</f>
        <v>1</v>
      </c>
      <c r="S2844" s="1" t="s">
        <v>2985</v>
      </c>
      <c r="T2844">
        <f>ABS(Facturas!M2845)</f>
        <v>0</v>
      </c>
      <c r="U2844" s="1" t="s">
        <v>2982</v>
      </c>
      <c r="V2844">
        <f>ABS(Facturas!R2845)</f>
        <v>0</v>
      </c>
      <c r="W2844" s="1" t="s">
        <v>2986</v>
      </c>
      <c r="X2844" t="str">
        <f>Facturas!S2845</f>
        <v/>
      </c>
      <c r="Y2844" s="1" t="s">
        <v>2987</v>
      </c>
    </row>
    <row r="2845" spans="1:25" x14ac:dyDescent="0.25">
      <c r="A2845" t="s">
        <v>2976</v>
      </c>
      <c r="B2845">
        <f>Facturas!A2846</f>
        <v>9244</v>
      </c>
      <c r="C2845" s="1" t="s">
        <v>2977</v>
      </c>
      <c r="D2845" t="str">
        <f>Facturas!B2846</f>
        <v>20/00419</v>
      </c>
      <c r="E2845" s="1" t="s">
        <v>2978</v>
      </c>
      <c r="F2845" s="2">
        <f>Facturas!C2846</f>
        <v>44075</v>
      </c>
      <c r="G2845" s="1" t="s">
        <v>2979</v>
      </c>
      <c r="H2845">
        <f>Facturas!D2846</f>
        <v>162</v>
      </c>
      <c r="I2845" s="1" t="s">
        <v>2980</v>
      </c>
      <c r="J2845" s="4">
        <f>Facturas!E2846</f>
        <v>1</v>
      </c>
      <c r="K2845" s="1" t="s">
        <v>2981</v>
      </c>
      <c r="L2845" s="2" t="str">
        <f>IF(Facturas!F2846="","",Facturas!F2846)</f>
        <v/>
      </c>
      <c r="M2845" s="1" t="s">
        <v>2983</v>
      </c>
      <c r="N2845" s="2">
        <f>Facturas!J2846</f>
        <v>44075</v>
      </c>
      <c r="O2845" s="18" t="s">
        <v>3111</v>
      </c>
      <c r="P2845" s="2"/>
      <c r="Q2845" s="1" t="s">
        <v>2984</v>
      </c>
      <c r="R2845">
        <f>ABS(Facturas!K2846)</f>
        <v>1</v>
      </c>
      <c r="S2845" s="1" t="s">
        <v>2985</v>
      </c>
      <c r="T2845">
        <f>ABS(Facturas!M2846)</f>
        <v>0</v>
      </c>
      <c r="U2845" s="1" t="s">
        <v>2982</v>
      </c>
      <c r="V2845">
        <f>ABS(Facturas!R2846)</f>
        <v>0</v>
      </c>
      <c r="W2845" s="1" t="s">
        <v>2986</v>
      </c>
      <c r="X2845" t="str">
        <f>Facturas!S2846</f>
        <v/>
      </c>
      <c r="Y2845" s="1" t="s">
        <v>2987</v>
      </c>
    </row>
    <row r="2846" spans="1:25" x14ac:dyDescent="0.25">
      <c r="A2846" t="s">
        <v>2976</v>
      </c>
      <c r="B2846">
        <f>Facturas!A2847</f>
        <v>9245</v>
      </c>
      <c r="C2846" s="1" t="s">
        <v>2977</v>
      </c>
      <c r="D2846" t="str">
        <f>Facturas!B2847</f>
        <v>20/00420</v>
      </c>
      <c r="E2846" s="1" t="s">
        <v>2978</v>
      </c>
      <c r="F2846" s="2">
        <f>Facturas!C2847</f>
        <v>44089</v>
      </c>
      <c r="G2846" s="1" t="s">
        <v>2979</v>
      </c>
      <c r="H2846">
        <f>Facturas!D2847</f>
        <v>102</v>
      </c>
      <c r="I2846" s="1" t="s">
        <v>2980</v>
      </c>
      <c r="J2846" s="4">
        <f>Facturas!E2847</f>
        <v>1</v>
      </c>
      <c r="K2846" s="1" t="s">
        <v>2981</v>
      </c>
      <c r="L2846" s="2" t="str">
        <f>IF(Facturas!F2847="","",Facturas!F2847)</f>
        <v/>
      </c>
      <c r="M2846" s="1" t="s">
        <v>2983</v>
      </c>
      <c r="N2846" s="2">
        <f>Facturas!J2847</f>
        <v>44089</v>
      </c>
      <c r="O2846" s="18" t="s">
        <v>3111</v>
      </c>
      <c r="P2846" s="2"/>
      <c r="Q2846" s="1" t="s">
        <v>2984</v>
      </c>
      <c r="R2846">
        <f>ABS(Facturas!K2847)</f>
        <v>1</v>
      </c>
      <c r="S2846" s="1" t="s">
        <v>2985</v>
      </c>
      <c r="T2846">
        <f>ABS(Facturas!M2847)</f>
        <v>0</v>
      </c>
      <c r="U2846" s="1" t="s">
        <v>2982</v>
      </c>
      <c r="V2846">
        <f>ABS(Facturas!R2847)</f>
        <v>0</v>
      </c>
      <c r="W2846" s="1" t="s">
        <v>2986</v>
      </c>
      <c r="X2846" t="str">
        <f>Facturas!S2847</f>
        <v/>
      </c>
      <c r="Y2846" s="1" t="s">
        <v>2987</v>
      </c>
    </row>
    <row r="2847" spans="1:25" x14ac:dyDescent="0.25">
      <c r="A2847" t="s">
        <v>2976</v>
      </c>
      <c r="B2847">
        <f>Facturas!A2848</f>
        <v>9246</v>
      </c>
      <c r="C2847" s="1" t="s">
        <v>2977</v>
      </c>
      <c r="D2847" t="str">
        <f>Facturas!B2848</f>
        <v>20/00421</v>
      </c>
      <c r="E2847" s="1" t="s">
        <v>2978</v>
      </c>
      <c r="F2847" s="2">
        <f>Facturas!C2848</f>
        <v>44075</v>
      </c>
      <c r="G2847" s="1" t="s">
        <v>2979</v>
      </c>
      <c r="H2847">
        <f>Facturas!D2848</f>
        <v>2266</v>
      </c>
      <c r="I2847" s="1" t="s">
        <v>2980</v>
      </c>
      <c r="J2847" s="4">
        <f>Facturas!E2848</f>
        <v>2</v>
      </c>
      <c r="K2847" s="1" t="s">
        <v>2981</v>
      </c>
      <c r="L2847" s="2" t="str">
        <f>IF(Facturas!F2848="","",Facturas!F2848)</f>
        <v/>
      </c>
      <c r="M2847" s="1" t="s">
        <v>2983</v>
      </c>
      <c r="N2847" s="2">
        <f>Facturas!J2848</f>
        <v>44075</v>
      </c>
      <c r="O2847" s="18" t="s">
        <v>3111</v>
      </c>
      <c r="P2847" s="2"/>
      <c r="Q2847" s="1" t="s">
        <v>2984</v>
      </c>
      <c r="R2847">
        <f>ABS(Facturas!K2848)</f>
        <v>1</v>
      </c>
      <c r="S2847" s="1" t="s">
        <v>2985</v>
      </c>
      <c r="T2847">
        <f>ABS(Facturas!M2848)</f>
        <v>0</v>
      </c>
      <c r="U2847" s="1" t="s">
        <v>2982</v>
      </c>
      <c r="V2847">
        <f>ABS(Facturas!R2848)</f>
        <v>0</v>
      </c>
      <c r="W2847" s="1" t="s">
        <v>2986</v>
      </c>
      <c r="X2847" t="str">
        <f>Facturas!S2848</f>
        <v/>
      </c>
      <c r="Y2847" s="1" t="s">
        <v>2987</v>
      </c>
    </row>
    <row r="2848" spans="1:25" x14ac:dyDescent="0.25">
      <c r="A2848" t="s">
        <v>2976</v>
      </c>
      <c r="B2848">
        <f>Facturas!A2849</f>
        <v>9247</v>
      </c>
      <c r="C2848" s="1" t="s">
        <v>2977</v>
      </c>
      <c r="D2848" t="str">
        <f>Facturas!B2849</f>
        <v>20/00422</v>
      </c>
      <c r="E2848" s="1" t="s">
        <v>2978</v>
      </c>
      <c r="F2848" s="2">
        <f>Facturas!C2849</f>
        <v>44104</v>
      </c>
      <c r="G2848" s="1" t="s">
        <v>2979</v>
      </c>
      <c r="H2848">
        <f>Facturas!D2849</f>
        <v>2229</v>
      </c>
      <c r="I2848" s="1" t="s">
        <v>2980</v>
      </c>
      <c r="J2848" s="4">
        <f>Facturas!E2849</f>
        <v>2</v>
      </c>
      <c r="K2848" s="1" t="s">
        <v>2981</v>
      </c>
      <c r="L2848" s="2" t="str">
        <f>IF(Facturas!F2849="","",Facturas!F2849)</f>
        <v/>
      </c>
      <c r="M2848" s="1" t="s">
        <v>2983</v>
      </c>
      <c r="N2848" s="2">
        <f>Facturas!J2849</f>
        <v>44104</v>
      </c>
      <c r="O2848" s="18" t="s">
        <v>3111</v>
      </c>
      <c r="P2848" s="2"/>
      <c r="Q2848" s="1" t="s">
        <v>2984</v>
      </c>
      <c r="R2848">
        <f>ABS(Facturas!K2849)</f>
        <v>1</v>
      </c>
      <c r="S2848" s="1" t="s">
        <v>2985</v>
      </c>
      <c r="T2848">
        <f>ABS(Facturas!M2849)</f>
        <v>0</v>
      </c>
      <c r="U2848" s="1" t="s">
        <v>2982</v>
      </c>
      <c r="V2848">
        <f>ABS(Facturas!R2849)</f>
        <v>0</v>
      </c>
      <c r="W2848" s="1" t="s">
        <v>2986</v>
      </c>
      <c r="X2848" t="str">
        <f>Facturas!S2849</f>
        <v/>
      </c>
      <c r="Y2848" s="1" t="s">
        <v>2987</v>
      </c>
    </row>
    <row r="2849" spans="1:25" x14ac:dyDescent="0.25">
      <c r="A2849" t="s">
        <v>2976</v>
      </c>
      <c r="B2849">
        <f>Facturas!A2850</f>
        <v>9248</v>
      </c>
      <c r="C2849" s="1" t="s">
        <v>2977</v>
      </c>
      <c r="D2849" t="str">
        <f>Facturas!B2850</f>
        <v>20/00423</v>
      </c>
      <c r="E2849" s="1" t="s">
        <v>2978</v>
      </c>
      <c r="F2849" s="2">
        <f>Facturas!C2850</f>
        <v>44075</v>
      </c>
      <c r="G2849" s="1" t="s">
        <v>2979</v>
      </c>
      <c r="H2849">
        <f>Facturas!D2850</f>
        <v>2290</v>
      </c>
      <c r="I2849" s="1" t="s">
        <v>2980</v>
      </c>
      <c r="J2849" s="4">
        <f>Facturas!E2850</f>
        <v>2</v>
      </c>
      <c r="K2849" s="1" t="s">
        <v>2981</v>
      </c>
      <c r="L2849" s="2" t="str">
        <f>IF(Facturas!F2850="","",Facturas!F2850)</f>
        <v/>
      </c>
      <c r="M2849" s="1" t="s">
        <v>2983</v>
      </c>
      <c r="N2849" s="2">
        <f>Facturas!J2850</f>
        <v>44075</v>
      </c>
      <c r="O2849" s="18" t="s">
        <v>3111</v>
      </c>
      <c r="P2849" s="2"/>
      <c r="Q2849" s="1" t="s">
        <v>2984</v>
      </c>
      <c r="R2849">
        <f>ABS(Facturas!K2850)</f>
        <v>1</v>
      </c>
      <c r="S2849" s="1" t="s">
        <v>2985</v>
      </c>
      <c r="T2849">
        <f>ABS(Facturas!M2850)</f>
        <v>0</v>
      </c>
      <c r="U2849" s="1" t="s">
        <v>2982</v>
      </c>
      <c r="V2849">
        <f>ABS(Facturas!R2850)</f>
        <v>0</v>
      </c>
      <c r="W2849" s="1" t="s">
        <v>2986</v>
      </c>
      <c r="X2849" t="str">
        <f>Facturas!S2850</f>
        <v/>
      </c>
      <c r="Y2849" s="1" t="s">
        <v>2987</v>
      </c>
    </row>
    <row r="2850" spans="1:25" x14ac:dyDescent="0.25">
      <c r="A2850" t="s">
        <v>2976</v>
      </c>
      <c r="B2850">
        <f>Facturas!A2851</f>
        <v>9249</v>
      </c>
      <c r="C2850" s="1" t="s">
        <v>2977</v>
      </c>
      <c r="D2850" t="str">
        <f>Facturas!B2851</f>
        <v>20/00424</v>
      </c>
      <c r="E2850" s="1" t="s">
        <v>2978</v>
      </c>
      <c r="F2850" s="2">
        <f>Facturas!C2851</f>
        <v>44075</v>
      </c>
      <c r="G2850" s="1" t="s">
        <v>2979</v>
      </c>
      <c r="H2850">
        <f>Facturas!D2851</f>
        <v>2266</v>
      </c>
      <c r="I2850" s="1" t="s">
        <v>2980</v>
      </c>
      <c r="J2850" s="4">
        <f>Facturas!E2851</f>
        <v>2</v>
      </c>
      <c r="K2850" s="1" t="s">
        <v>2981</v>
      </c>
      <c r="L2850" s="2" t="str">
        <f>IF(Facturas!F2851="","",Facturas!F2851)</f>
        <v/>
      </c>
      <c r="M2850" s="1" t="s">
        <v>2983</v>
      </c>
      <c r="N2850" s="2">
        <f>Facturas!J2851</f>
        <v>44075</v>
      </c>
      <c r="O2850" s="18" t="s">
        <v>3111</v>
      </c>
      <c r="P2850" s="2"/>
      <c r="Q2850" s="1" t="s">
        <v>2984</v>
      </c>
      <c r="R2850">
        <f>ABS(Facturas!K2851)</f>
        <v>1</v>
      </c>
      <c r="S2850" s="1" t="s">
        <v>2985</v>
      </c>
      <c r="T2850">
        <f>ABS(Facturas!M2851)</f>
        <v>0</v>
      </c>
      <c r="U2850" s="1" t="s">
        <v>2982</v>
      </c>
      <c r="V2850">
        <f>ABS(Facturas!R2851)</f>
        <v>0</v>
      </c>
      <c r="W2850" s="1" t="s">
        <v>2986</v>
      </c>
      <c r="X2850" t="str">
        <f>Facturas!S2851</f>
        <v/>
      </c>
      <c r="Y2850" s="1" t="s">
        <v>2987</v>
      </c>
    </row>
    <row r="2851" spans="1:25" x14ac:dyDescent="0.25">
      <c r="A2851" t="s">
        <v>2976</v>
      </c>
      <c r="B2851">
        <f>Facturas!A2852</f>
        <v>9250</v>
      </c>
      <c r="C2851" s="1" t="s">
        <v>2977</v>
      </c>
      <c r="D2851" t="str">
        <f>Facturas!B2852</f>
        <v>20/00425</v>
      </c>
      <c r="E2851" s="1" t="s">
        <v>2978</v>
      </c>
      <c r="F2851" s="2">
        <f>Facturas!C2852</f>
        <v>44075</v>
      </c>
      <c r="G2851" s="1" t="s">
        <v>2979</v>
      </c>
      <c r="H2851">
        <f>Facturas!D2852</f>
        <v>2298</v>
      </c>
      <c r="I2851" s="1" t="s">
        <v>2980</v>
      </c>
      <c r="J2851" s="4">
        <f>Facturas!E2852</f>
        <v>2</v>
      </c>
      <c r="K2851" s="1" t="s">
        <v>2981</v>
      </c>
      <c r="L2851" s="2" t="str">
        <f>IF(Facturas!F2852="","",Facturas!F2852)</f>
        <v/>
      </c>
      <c r="M2851" s="1" t="s">
        <v>2983</v>
      </c>
      <c r="N2851" s="2">
        <f>Facturas!J2852</f>
        <v>44075</v>
      </c>
      <c r="O2851" s="18" t="s">
        <v>3111</v>
      </c>
      <c r="P2851" s="2"/>
      <c r="Q2851" s="1" t="s">
        <v>2984</v>
      </c>
      <c r="R2851">
        <f>ABS(Facturas!K2852)</f>
        <v>1</v>
      </c>
      <c r="S2851" s="1" t="s">
        <v>2985</v>
      </c>
      <c r="T2851">
        <f>ABS(Facturas!M2852)</f>
        <v>0</v>
      </c>
      <c r="U2851" s="1" t="s">
        <v>2982</v>
      </c>
      <c r="V2851">
        <f>ABS(Facturas!R2852)</f>
        <v>0</v>
      </c>
      <c r="W2851" s="1" t="s">
        <v>2986</v>
      </c>
      <c r="X2851" t="str">
        <f>Facturas!S2852</f>
        <v/>
      </c>
      <c r="Y2851" s="1" t="s">
        <v>2987</v>
      </c>
    </row>
    <row r="2852" spans="1:25" x14ac:dyDescent="0.25">
      <c r="A2852" t="s">
        <v>2976</v>
      </c>
      <c r="B2852">
        <f>Facturas!A2853</f>
        <v>9251</v>
      </c>
      <c r="C2852" s="1" t="s">
        <v>2977</v>
      </c>
      <c r="D2852" t="str">
        <f>Facturas!B2853</f>
        <v>20/00426</v>
      </c>
      <c r="E2852" s="1" t="s">
        <v>2978</v>
      </c>
      <c r="F2852" s="2">
        <f>Facturas!C2853</f>
        <v>44075</v>
      </c>
      <c r="G2852" s="1" t="s">
        <v>2979</v>
      </c>
      <c r="H2852">
        <f>Facturas!D2853</f>
        <v>2298</v>
      </c>
      <c r="I2852" s="1" t="s">
        <v>2980</v>
      </c>
      <c r="J2852" s="4">
        <f>Facturas!E2853</f>
        <v>2</v>
      </c>
      <c r="K2852" s="1" t="s">
        <v>2981</v>
      </c>
      <c r="L2852" s="2" t="str">
        <f>IF(Facturas!F2853="","",Facturas!F2853)</f>
        <v/>
      </c>
      <c r="M2852" s="1" t="s">
        <v>2983</v>
      </c>
      <c r="N2852" s="2">
        <f>Facturas!J2853</f>
        <v>44075</v>
      </c>
      <c r="O2852" s="18" t="s">
        <v>3111</v>
      </c>
      <c r="P2852" s="2"/>
      <c r="Q2852" s="1" t="s">
        <v>2984</v>
      </c>
      <c r="R2852">
        <f>ABS(Facturas!K2853)</f>
        <v>1</v>
      </c>
      <c r="S2852" s="1" t="s">
        <v>2985</v>
      </c>
      <c r="T2852">
        <f>ABS(Facturas!M2853)</f>
        <v>0</v>
      </c>
      <c r="U2852" s="1" t="s">
        <v>2982</v>
      </c>
      <c r="V2852">
        <f>ABS(Facturas!R2853)</f>
        <v>0</v>
      </c>
      <c r="W2852" s="1" t="s">
        <v>2986</v>
      </c>
      <c r="X2852" t="str">
        <f>Facturas!S2853</f>
        <v/>
      </c>
      <c r="Y2852" s="1" t="s">
        <v>2987</v>
      </c>
    </row>
    <row r="2853" spans="1:25" x14ac:dyDescent="0.25">
      <c r="A2853" t="s">
        <v>2976</v>
      </c>
      <c r="B2853">
        <f>Facturas!A2854</f>
        <v>9253</v>
      </c>
      <c r="C2853" s="1" t="s">
        <v>2977</v>
      </c>
      <c r="D2853" t="str">
        <f>Facturas!B2854</f>
        <v>20/00427</v>
      </c>
      <c r="E2853" s="1" t="s">
        <v>2978</v>
      </c>
      <c r="F2853" s="2">
        <f>Facturas!C2854</f>
        <v>44105</v>
      </c>
      <c r="G2853" s="1" t="s">
        <v>2979</v>
      </c>
      <c r="H2853">
        <f>Facturas!D2854</f>
        <v>49</v>
      </c>
      <c r="I2853" s="1" t="s">
        <v>2980</v>
      </c>
      <c r="J2853" s="4">
        <f>Facturas!E2854</f>
        <v>1</v>
      </c>
      <c r="K2853" s="1" t="s">
        <v>2981</v>
      </c>
      <c r="L2853" s="2" t="str">
        <f>IF(Facturas!F2854="","",Facturas!F2854)</f>
        <v/>
      </c>
      <c r="M2853" s="1" t="s">
        <v>2983</v>
      </c>
      <c r="N2853" s="2">
        <f>Facturas!J2854</f>
        <v>44105</v>
      </c>
      <c r="O2853" s="18" t="s">
        <v>3111</v>
      </c>
      <c r="P2853" s="2"/>
      <c r="Q2853" s="1" t="s">
        <v>2984</v>
      </c>
      <c r="R2853">
        <f>ABS(Facturas!K2854)</f>
        <v>1</v>
      </c>
      <c r="S2853" s="1" t="s">
        <v>2985</v>
      </c>
      <c r="T2853">
        <f>ABS(Facturas!M2854)</f>
        <v>0</v>
      </c>
      <c r="U2853" s="1" t="s">
        <v>2982</v>
      </c>
      <c r="V2853">
        <f>ABS(Facturas!R2854)</f>
        <v>0</v>
      </c>
      <c r="W2853" s="1" t="s">
        <v>2986</v>
      </c>
      <c r="X2853" t="str">
        <f>Facturas!S2854</f>
        <v/>
      </c>
      <c r="Y2853" s="1" t="s">
        <v>2987</v>
      </c>
    </row>
    <row r="2854" spans="1:25" x14ac:dyDescent="0.25">
      <c r="A2854" t="s">
        <v>2976</v>
      </c>
      <c r="B2854">
        <f>Facturas!A2855</f>
        <v>9254</v>
      </c>
      <c r="C2854" s="1" t="s">
        <v>2977</v>
      </c>
      <c r="D2854" t="str">
        <f>Facturas!B2855</f>
        <v>20/00428</v>
      </c>
      <c r="E2854" s="1" t="s">
        <v>2978</v>
      </c>
      <c r="F2854" s="2">
        <f>Facturas!C2855</f>
        <v>44105</v>
      </c>
      <c r="G2854" s="1" t="s">
        <v>2979</v>
      </c>
      <c r="H2854">
        <f>Facturas!D2855</f>
        <v>138</v>
      </c>
      <c r="I2854" s="1" t="s">
        <v>2980</v>
      </c>
      <c r="J2854" s="4">
        <f>Facturas!E2855</f>
        <v>1</v>
      </c>
      <c r="K2854" s="1" t="s">
        <v>2981</v>
      </c>
      <c r="L2854" s="2" t="str">
        <f>IF(Facturas!F2855="","",Facturas!F2855)</f>
        <v/>
      </c>
      <c r="M2854" s="1" t="s">
        <v>2983</v>
      </c>
      <c r="N2854" s="2">
        <f>Facturas!J2855</f>
        <v>44105</v>
      </c>
      <c r="O2854" s="18" t="s">
        <v>3111</v>
      </c>
      <c r="P2854" s="2"/>
      <c r="Q2854" s="1" t="s">
        <v>2984</v>
      </c>
      <c r="R2854">
        <f>ABS(Facturas!K2855)</f>
        <v>1</v>
      </c>
      <c r="S2854" s="1" t="s">
        <v>2985</v>
      </c>
      <c r="T2854">
        <f>ABS(Facturas!M2855)</f>
        <v>0</v>
      </c>
      <c r="U2854" s="1" t="s">
        <v>2982</v>
      </c>
      <c r="V2854">
        <f>ABS(Facturas!R2855)</f>
        <v>0</v>
      </c>
      <c r="W2854" s="1" t="s">
        <v>2986</v>
      </c>
      <c r="X2854" t="str">
        <f>Facturas!S2855</f>
        <v/>
      </c>
      <c r="Y2854" s="1" t="s">
        <v>2987</v>
      </c>
    </row>
    <row r="2855" spans="1:25" x14ac:dyDescent="0.25">
      <c r="A2855" t="s">
        <v>2976</v>
      </c>
      <c r="B2855">
        <f>Facturas!A2856</f>
        <v>9255</v>
      </c>
      <c r="C2855" s="1" t="s">
        <v>2977</v>
      </c>
      <c r="D2855" t="str">
        <f>Facturas!B2856</f>
        <v>20/00429</v>
      </c>
      <c r="E2855" s="1" t="s">
        <v>2978</v>
      </c>
      <c r="F2855" s="2">
        <f>Facturas!C2856</f>
        <v>44105</v>
      </c>
      <c r="G2855" s="1" t="s">
        <v>2979</v>
      </c>
      <c r="H2855">
        <f>Facturas!D2856</f>
        <v>185</v>
      </c>
      <c r="I2855" s="1" t="s">
        <v>2980</v>
      </c>
      <c r="J2855" s="4">
        <f>Facturas!E2856</f>
        <v>1</v>
      </c>
      <c r="K2855" s="1" t="s">
        <v>2981</v>
      </c>
      <c r="L2855" s="2" t="str">
        <f>IF(Facturas!F2856="","",Facturas!F2856)</f>
        <v/>
      </c>
      <c r="M2855" s="1" t="s">
        <v>2983</v>
      </c>
      <c r="N2855" s="2">
        <f>Facturas!J2856</f>
        <v>44105</v>
      </c>
      <c r="O2855" s="18" t="s">
        <v>3111</v>
      </c>
      <c r="P2855" s="2"/>
      <c r="Q2855" s="1" t="s">
        <v>2984</v>
      </c>
      <c r="R2855">
        <f>ABS(Facturas!K2856)</f>
        <v>1</v>
      </c>
      <c r="S2855" s="1" t="s">
        <v>2985</v>
      </c>
      <c r="T2855">
        <f>ABS(Facturas!M2856)</f>
        <v>0</v>
      </c>
      <c r="U2855" s="1" t="s">
        <v>2982</v>
      </c>
      <c r="V2855">
        <f>ABS(Facturas!R2856)</f>
        <v>0</v>
      </c>
      <c r="W2855" s="1" t="s">
        <v>2986</v>
      </c>
      <c r="X2855" t="str">
        <f>Facturas!S2856</f>
        <v/>
      </c>
      <c r="Y2855" s="1" t="s">
        <v>2987</v>
      </c>
    </row>
    <row r="2856" spans="1:25" x14ac:dyDescent="0.25">
      <c r="A2856" t="s">
        <v>2976</v>
      </c>
      <c r="B2856">
        <f>Facturas!A2857</f>
        <v>9256</v>
      </c>
      <c r="C2856" s="1" t="s">
        <v>2977</v>
      </c>
      <c r="D2856" t="str">
        <f>Facturas!B2857</f>
        <v>20/00430</v>
      </c>
      <c r="E2856" s="1" t="s">
        <v>2978</v>
      </c>
      <c r="F2856" s="2">
        <f>Facturas!C2857</f>
        <v>44105</v>
      </c>
      <c r="G2856" s="1" t="s">
        <v>2979</v>
      </c>
      <c r="H2856">
        <f>Facturas!D2857</f>
        <v>170</v>
      </c>
      <c r="I2856" s="1" t="s">
        <v>2980</v>
      </c>
      <c r="J2856" s="4">
        <f>Facturas!E2857</f>
        <v>2</v>
      </c>
      <c r="K2856" s="1" t="s">
        <v>2981</v>
      </c>
      <c r="L2856" s="2" t="str">
        <f>IF(Facturas!F2857="","",Facturas!F2857)</f>
        <v/>
      </c>
      <c r="M2856" s="1" t="s">
        <v>2983</v>
      </c>
      <c r="N2856" s="2">
        <f>Facturas!J2857</f>
        <v>44105</v>
      </c>
      <c r="O2856" s="18" t="s">
        <v>3111</v>
      </c>
      <c r="P2856" s="2"/>
      <c r="Q2856" s="1" t="s">
        <v>2984</v>
      </c>
      <c r="R2856">
        <f>ABS(Facturas!K2857)</f>
        <v>1</v>
      </c>
      <c r="S2856" s="1" t="s">
        <v>2985</v>
      </c>
      <c r="T2856">
        <f>ABS(Facturas!M2857)</f>
        <v>0</v>
      </c>
      <c r="U2856" s="1" t="s">
        <v>2982</v>
      </c>
      <c r="V2856">
        <f>ABS(Facturas!R2857)</f>
        <v>0</v>
      </c>
      <c r="W2856" s="1" t="s">
        <v>2986</v>
      </c>
      <c r="X2856" t="str">
        <f>Facturas!S2857</f>
        <v/>
      </c>
      <c r="Y2856" s="1" t="s">
        <v>2987</v>
      </c>
    </row>
    <row r="2857" spans="1:25" x14ac:dyDescent="0.25">
      <c r="A2857" t="s">
        <v>2976</v>
      </c>
      <c r="B2857">
        <f>Facturas!A2858</f>
        <v>9257</v>
      </c>
      <c r="C2857" s="1" t="s">
        <v>2977</v>
      </c>
      <c r="D2857" t="str">
        <f>Facturas!B2858</f>
        <v>20/00431</v>
      </c>
      <c r="E2857" s="1" t="s">
        <v>2978</v>
      </c>
      <c r="F2857" s="2">
        <f>Facturas!C2858</f>
        <v>44105</v>
      </c>
      <c r="G2857" s="1" t="s">
        <v>2979</v>
      </c>
      <c r="H2857">
        <f>Facturas!D2858</f>
        <v>92</v>
      </c>
      <c r="I2857" s="1" t="s">
        <v>2980</v>
      </c>
      <c r="J2857" s="4">
        <f>Facturas!E2858</f>
        <v>2</v>
      </c>
      <c r="K2857" s="1" t="s">
        <v>2981</v>
      </c>
      <c r="L2857" s="2" t="str">
        <f>IF(Facturas!F2858="","",Facturas!F2858)</f>
        <v/>
      </c>
      <c r="M2857" s="1" t="s">
        <v>2983</v>
      </c>
      <c r="N2857" s="2">
        <f>Facturas!J2858</f>
        <v>44105</v>
      </c>
      <c r="O2857" s="18" t="s">
        <v>3111</v>
      </c>
      <c r="P2857" s="2"/>
      <c r="Q2857" s="1" t="s">
        <v>2984</v>
      </c>
      <c r="R2857">
        <f>ABS(Facturas!K2858)</f>
        <v>1</v>
      </c>
      <c r="S2857" s="1" t="s">
        <v>2985</v>
      </c>
      <c r="T2857">
        <f>ABS(Facturas!M2858)</f>
        <v>0</v>
      </c>
      <c r="U2857" s="1" t="s">
        <v>2982</v>
      </c>
      <c r="V2857">
        <f>ABS(Facturas!R2858)</f>
        <v>0</v>
      </c>
      <c r="W2857" s="1" t="s">
        <v>2986</v>
      </c>
      <c r="X2857" t="str">
        <f>Facturas!S2858</f>
        <v/>
      </c>
      <c r="Y2857" s="1" t="s">
        <v>2987</v>
      </c>
    </row>
    <row r="2858" spans="1:25" x14ac:dyDescent="0.25">
      <c r="A2858" t="s">
        <v>2976</v>
      </c>
      <c r="B2858">
        <f>Facturas!A2859</f>
        <v>9258</v>
      </c>
      <c r="C2858" s="1" t="s">
        <v>2977</v>
      </c>
      <c r="D2858" t="str">
        <f>Facturas!B2859</f>
        <v>20/00432</v>
      </c>
      <c r="E2858" s="1" t="s">
        <v>2978</v>
      </c>
      <c r="F2858" s="2">
        <f>Facturas!C2859</f>
        <v>44105</v>
      </c>
      <c r="G2858" s="1" t="s">
        <v>2979</v>
      </c>
      <c r="H2858">
        <f>Facturas!D2859</f>
        <v>31</v>
      </c>
      <c r="I2858" s="1" t="s">
        <v>2980</v>
      </c>
      <c r="J2858" s="4">
        <f>Facturas!E2859</f>
        <v>1</v>
      </c>
      <c r="K2858" s="1" t="s">
        <v>2981</v>
      </c>
      <c r="L2858" s="2" t="str">
        <f>IF(Facturas!F2859="","",Facturas!F2859)</f>
        <v/>
      </c>
      <c r="M2858" s="1" t="s">
        <v>2983</v>
      </c>
      <c r="N2858" s="2">
        <f>Facturas!J2859</f>
        <v>44105</v>
      </c>
      <c r="O2858" s="18" t="s">
        <v>3111</v>
      </c>
      <c r="P2858" s="2"/>
      <c r="Q2858" s="1" t="s">
        <v>2984</v>
      </c>
      <c r="R2858">
        <f>ABS(Facturas!K2859)</f>
        <v>1</v>
      </c>
      <c r="S2858" s="1" t="s">
        <v>2985</v>
      </c>
      <c r="T2858">
        <f>ABS(Facturas!M2859)</f>
        <v>0</v>
      </c>
      <c r="U2858" s="1" t="s">
        <v>2982</v>
      </c>
      <c r="V2858">
        <f>ABS(Facturas!R2859)</f>
        <v>0</v>
      </c>
      <c r="W2858" s="1" t="s">
        <v>2986</v>
      </c>
      <c r="X2858" t="str">
        <f>Facturas!S2859</f>
        <v/>
      </c>
      <c r="Y2858" s="1" t="s">
        <v>2987</v>
      </c>
    </row>
    <row r="2859" spans="1:25" x14ac:dyDescent="0.25">
      <c r="A2859" t="s">
        <v>2976</v>
      </c>
      <c r="B2859">
        <f>Facturas!A2860</f>
        <v>9259</v>
      </c>
      <c r="C2859" s="1" t="s">
        <v>2977</v>
      </c>
      <c r="D2859" t="str">
        <f>Facturas!B2860</f>
        <v>20/00433</v>
      </c>
      <c r="E2859" s="1" t="s">
        <v>2978</v>
      </c>
      <c r="F2859" s="2">
        <f>Facturas!C2860</f>
        <v>44105</v>
      </c>
      <c r="G2859" s="1" t="s">
        <v>2979</v>
      </c>
      <c r="H2859">
        <f>Facturas!D2860</f>
        <v>42</v>
      </c>
      <c r="I2859" s="1" t="s">
        <v>2980</v>
      </c>
      <c r="J2859" s="4">
        <f>Facturas!E2860</f>
        <v>1</v>
      </c>
      <c r="K2859" s="1" t="s">
        <v>2981</v>
      </c>
      <c r="L2859" s="2" t="str">
        <f>IF(Facturas!F2860="","",Facturas!F2860)</f>
        <v/>
      </c>
      <c r="M2859" s="1" t="s">
        <v>2983</v>
      </c>
      <c r="N2859" s="2">
        <f>Facturas!J2860</f>
        <v>44105</v>
      </c>
      <c r="O2859" s="18" t="s">
        <v>3111</v>
      </c>
      <c r="P2859" s="2"/>
      <c r="Q2859" s="1" t="s">
        <v>2984</v>
      </c>
      <c r="R2859">
        <f>ABS(Facturas!K2860)</f>
        <v>1</v>
      </c>
      <c r="S2859" s="1" t="s">
        <v>2985</v>
      </c>
      <c r="T2859">
        <f>ABS(Facturas!M2860)</f>
        <v>0</v>
      </c>
      <c r="U2859" s="1" t="s">
        <v>2982</v>
      </c>
      <c r="V2859">
        <f>ABS(Facturas!R2860)</f>
        <v>0</v>
      </c>
      <c r="W2859" s="1" t="s">
        <v>2986</v>
      </c>
      <c r="X2859" t="str">
        <f>Facturas!S2860</f>
        <v/>
      </c>
      <c r="Y2859" s="1" t="s">
        <v>2987</v>
      </c>
    </row>
    <row r="2860" spans="1:25" x14ac:dyDescent="0.25">
      <c r="A2860" t="s">
        <v>2976</v>
      </c>
      <c r="B2860">
        <f>Facturas!A2861</f>
        <v>9260</v>
      </c>
      <c r="C2860" s="1" t="s">
        <v>2977</v>
      </c>
      <c r="D2860" t="str">
        <f>Facturas!B2861</f>
        <v>20/00434</v>
      </c>
      <c r="E2860" s="1" t="s">
        <v>2978</v>
      </c>
      <c r="F2860" s="2">
        <f>Facturas!C2861</f>
        <v>44105</v>
      </c>
      <c r="G2860" s="1" t="s">
        <v>2979</v>
      </c>
      <c r="H2860">
        <f>Facturas!D2861</f>
        <v>155</v>
      </c>
      <c r="I2860" s="1" t="s">
        <v>2980</v>
      </c>
      <c r="J2860" s="4">
        <f>Facturas!E2861</f>
        <v>1</v>
      </c>
      <c r="K2860" s="1" t="s">
        <v>2981</v>
      </c>
      <c r="L2860" s="2" t="str">
        <f>IF(Facturas!F2861="","",Facturas!F2861)</f>
        <v/>
      </c>
      <c r="M2860" s="1" t="s">
        <v>2983</v>
      </c>
      <c r="N2860" s="2">
        <f>Facturas!J2861</f>
        <v>44105</v>
      </c>
      <c r="O2860" s="18" t="s">
        <v>3111</v>
      </c>
      <c r="P2860" s="2"/>
      <c r="Q2860" s="1" t="s">
        <v>2984</v>
      </c>
      <c r="R2860">
        <f>ABS(Facturas!K2861)</f>
        <v>1</v>
      </c>
      <c r="S2860" s="1" t="s">
        <v>2985</v>
      </c>
      <c r="T2860">
        <f>ABS(Facturas!M2861)</f>
        <v>0</v>
      </c>
      <c r="U2860" s="1" t="s">
        <v>2982</v>
      </c>
      <c r="V2860">
        <f>ABS(Facturas!R2861)</f>
        <v>0</v>
      </c>
      <c r="W2860" s="1" t="s">
        <v>2986</v>
      </c>
      <c r="X2860" t="str">
        <f>Facturas!S2861</f>
        <v/>
      </c>
      <c r="Y2860" s="1" t="s">
        <v>2987</v>
      </c>
    </row>
    <row r="2861" spans="1:25" x14ac:dyDescent="0.25">
      <c r="A2861" t="s">
        <v>2976</v>
      </c>
      <c r="B2861">
        <f>Facturas!A2862</f>
        <v>9261</v>
      </c>
      <c r="C2861" s="1" t="s">
        <v>2977</v>
      </c>
      <c r="D2861" t="str">
        <f>Facturas!B2862</f>
        <v>20/00435</v>
      </c>
      <c r="E2861" s="1" t="s">
        <v>2978</v>
      </c>
      <c r="F2861" s="2">
        <f>Facturas!C2862</f>
        <v>44105</v>
      </c>
      <c r="G2861" s="1" t="s">
        <v>2979</v>
      </c>
      <c r="H2861">
        <f>Facturas!D2862</f>
        <v>129</v>
      </c>
      <c r="I2861" s="1" t="s">
        <v>2980</v>
      </c>
      <c r="J2861" s="4">
        <f>Facturas!E2862</f>
        <v>1</v>
      </c>
      <c r="K2861" s="1" t="s">
        <v>2981</v>
      </c>
      <c r="L2861" s="2" t="str">
        <f>IF(Facturas!F2862="","",Facturas!F2862)</f>
        <v/>
      </c>
      <c r="M2861" s="1" t="s">
        <v>2983</v>
      </c>
      <c r="N2861" s="2">
        <f>Facturas!J2862</f>
        <v>44105</v>
      </c>
      <c r="O2861" s="18" t="s">
        <v>3111</v>
      </c>
      <c r="P2861" s="2"/>
      <c r="Q2861" s="1" t="s">
        <v>2984</v>
      </c>
      <c r="R2861">
        <f>ABS(Facturas!K2862)</f>
        <v>1</v>
      </c>
      <c r="S2861" s="1" t="s">
        <v>2985</v>
      </c>
      <c r="T2861">
        <f>ABS(Facturas!M2862)</f>
        <v>0</v>
      </c>
      <c r="U2861" s="1" t="s">
        <v>2982</v>
      </c>
      <c r="V2861">
        <f>ABS(Facturas!R2862)</f>
        <v>0</v>
      </c>
      <c r="W2861" s="1" t="s">
        <v>2986</v>
      </c>
      <c r="X2861" t="str">
        <f>Facturas!S2862</f>
        <v/>
      </c>
      <c r="Y2861" s="1" t="s">
        <v>2987</v>
      </c>
    </row>
    <row r="2862" spans="1:25" x14ac:dyDescent="0.25">
      <c r="A2862" t="s">
        <v>2976</v>
      </c>
      <c r="B2862">
        <f>Facturas!A2863</f>
        <v>9262</v>
      </c>
      <c r="C2862" s="1" t="s">
        <v>2977</v>
      </c>
      <c r="D2862" t="str">
        <f>Facturas!B2863</f>
        <v>20/00436</v>
      </c>
      <c r="E2862" s="1" t="s">
        <v>2978</v>
      </c>
      <c r="F2862" s="2">
        <f>Facturas!C2863</f>
        <v>44105</v>
      </c>
      <c r="G2862" s="1" t="s">
        <v>2979</v>
      </c>
      <c r="H2862">
        <f>Facturas!D2863</f>
        <v>193</v>
      </c>
      <c r="I2862" s="1" t="s">
        <v>2980</v>
      </c>
      <c r="J2862" s="4">
        <f>Facturas!E2863</f>
        <v>1</v>
      </c>
      <c r="K2862" s="1" t="s">
        <v>2981</v>
      </c>
      <c r="L2862" s="2" t="str">
        <f>IF(Facturas!F2863="","",Facturas!F2863)</f>
        <v/>
      </c>
      <c r="M2862" s="1" t="s">
        <v>2983</v>
      </c>
      <c r="N2862" s="2">
        <f>Facturas!J2863</f>
        <v>44136</v>
      </c>
      <c r="O2862" s="18" t="s">
        <v>3111</v>
      </c>
      <c r="P2862" s="2"/>
      <c r="Q2862" s="1" t="s">
        <v>2984</v>
      </c>
      <c r="R2862">
        <f>ABS(Facturas!K2863)</f>
        <v>1</v>
      </c>
      <c r="S2862" s="1" t="s">
        <v>2985</v>
      </c>
      <c r="T2862">
        <f>ABS(Facturas!M2863)</f>
        <v>0</v>
      </c>
      <c r="U2862" s="1" t="s">
        <v>2982</v>
      </c>
      <c r="V2862">
        <f>ABS(Facturas!R2863)</f>
        <v>0</v>
      </c>
      <c r="W2862" s="1" t="s">
        <v>2986</v>
      </c>
      <c r="X2862" t="str">
        <f>Facturas!S2863</f>
        <v/>
      </c>
      <c r="Y2862" s="1" t="s">
        <v>2987</v>
      </c>
    </row>
    <row r="2863" spans="1:25" x14ac:dyDescent="0.25">
      <c r="A2863" t="s">
        <v>2976</v>
      </c>
      <c r="B2863">
        <f>Facturas!A2864</f>
        <v>9263</v>
      </c>
      <c r="C2863" s="1" t="s">
        <v>2977</v>
      </c>
      <c r="D2863" t="str">
        <f>Facturas!B2864</f>
        <v>20/00437</v>
      </c>
      <c r="E2863" s="1" t="s">
        <v>2978</v>
      </c>
      <c r="F2863" s="2">
        <f>Facturas!C2864</f>
        <v>44105</v>
      </c>
      <c r="G2863" s="1" t="s">
        <v>2979</v>
      </c>
      <c r="H2863">
        <f>Facturas!D2864</f>
        <v>67</v>
      </c>
      <c r="I2863" s="1" t="s">
        <v>2980</v>
      </c>
      <c r="J2863" s="4">
        <f>Facturas!E2864</f>
        <v>2</v>
      </c>
      <c r="K2863" s="1" t="s">
        <v>2981</v>
      </c>
      <c r="L2863" s="2" t="str">
        <f>IF(Facturas!F2864="","",Facturas!F2864)</f>
        <v/>
      </c>
      <c r="M2863" s="1" t="s">
        <v>2983</v>
      </c>
      <c r="N2863" s="2">
        <f>Facturas!J2864</f>
        <v>44105</v>
      </c>
      <c r="O2863" s="18" t="s">
        <v>3111</v>
      </c>
      <c r="P2863" s="2"/>
      <c r="Q2863" s="1" t="s">
        <v>2984</v>
      </c>
      <c r="R2863">
        <f>ABS(Facturas!K2864)</f>
        <v>1</v>
      </c>
      <c r="S2863" s="1" t="s">
        <v>2985</v>
      </c>
      <c r="T2863">
        <f>ABS(Facturas!M2864)</f>
        <v>0</v>
      </c>
      <c r="U2863" s="1" t="s">
        <v>2982</v>
      </c>
      <c r="V2863">
        <f>ABS(Facturas!R2864)</f>
        <v>0</v>
      </c>
      <c r="W2863" s="1" t="s">
        <v>2986</v>
      </c>
      <c r="X2863" t="str">
        <f>Facturas!S2864</f>
        <v/>
      </c>
      <c r="Y2863" s="1" t="s">
        <v>2987</v>
      </c>
    </row>
    <row r="2864" spans="1:25" x14ac:dyDescent="0.25">
      <c r="A2864" t="s">
        <v>2976</v>
      </c>
      <c r="B2864">
        <f>Facturas!A2865</f>
        <v>9264</v>
      </c>
      <c r="C2864" s="1" t="s">
        <v>2977</v>
      </c>
      <c r="D2864" t="str">
        <f>Facturas!B2865</f>
        <v>20/00438</v>
      </c>
      <c r="E2864" s="1" t="s">
        <v>2978</v>
      </c>
      <c r="F2864" s="2">
        <f>Facturas!C2865</f>
        <v>44105</v>
      </c>
      <c r="G2864" s="1" t="s">
        <v>2979</v>
      </c>
      <c r="H2864">
        <f>Facturas!D2865</f>
        <v>109</v>
      </c>
      <c r="I2864" s="1" t="s">
        <v>2980</v>
      </c>
      <c r="J2864" s="4">
        <f>Facturas!E2865</f>
        <v>1</v>
      </c>
      <c r="K2864" s="1" t="s">
        <v>2981</v>
      </c>
      <c r="L2864" s="2" t="str">
        <f>IF(Facturas!F2865="","",Facturas!F2865)</f>
        <v/>
      </c>
      <c r="M2864" s="1" t="s">
        <v>2983</v>
      </c>
      <c r="N2864" s="2">
        <f>Facturas!J2865</f>
        <v>44105</v>
      </c>
      <c r="O2864" s="18" t="s">
        <v>3111</v>
      </c>
      <c r="P2864" s="2"/>
      <c r="Q2864" s="1" t="s">
        <v>2984</v>
      </c>
      <c r="R2864">
        <f>ABS(Facturas!K2865)</f>
        <v>1</v>
      </c>
      <c r="S2864" s="1" t="s">
        <v>2985</v>
      </c>
      <c r="T2864">
        <f>ABS(Facturas!M2865)</f>
        <v>0</v>
      </c>
      <c r="U2864" s="1" t="s">
        <v>2982</v>
      </c>
      <c r="V2864">
        <f>ABS(Facturas!R2865)</f>
        <v>0</v>
      </c>
      <c r="W2864" s="1" t="s">
        <v>2986</v>
      </c>
      <c r="X2864" t="str">
        <f>Facturas!S2865</f>
        <v/>
      </c>
      <c r="Y2864" s="1" t="s">
        <v>2987</v>
      </c>
    </row>
    <row r="2865" spans="1:25" x14ac:dyDescent="0.25">
      <c r="A2865" t="s">
        <v>2976</v>
      </c>
      <c r="B2865">
        <f>Facturas!A2866</f>
        <v>9265</v>
      </c>
      <c r="C2865" s="1" t="s">
        <v>2977</v>
      </c>
      <c r="D2865" t="str">
        <f>Facturas!B2866</f>
        <v>20/00439</v>
      </c>
      <c r="E2865" s="1" t="s">
        <v>2978</v>
      </c>
      <c r="F2865" s="2">
        <f>Facturas!C2866</f>
        <v>44105</v>
      </c>
      <c r="G2865" s="1" t="s">
        <v>2979</v>
      </c>
      <c r="H2865">
        <f>Facturas!D2866</f>
        <v>110</v>
      </c>
      <c r="I2865" s="1" t="s">
        <v>2980</v>
      </c>
      <c r="J2865" s="4">
        <f>Facturas!E2866</f>
        <v>1</v>
      </c>
      <c r="K2865" s="1" t="s">
        <v>2981</v>
      </c>
      <c r="L2865" s="2" t="str">
        <f>IF(Facturas!F2866="","",Facturas!F2866)</f>
        <v/>
      </c>
      <c r="M2865" s="1" t="s">
        <v>2983</v>
      </c>
      <c r="N2865" s="2">
        <f>Facturas!J2866</f>
        <v>44105</v>
      </c>
      <c r="O2865" s="18" t="s">
        <v>3111</v>
      </c>
      <c r="P2865" s="2"/>
      <c r="Q2865" s="1" t="s">
        <v>2984</v>
      </c>
      <c r="R2865">
        <f>ABS(Facturas!K2866)</f>
        <v>1</v>
      </c>
      <c r="S2865" s="1" t="s">
        <v>2985</v>
      </c>
      <c r="T2865">
        <f>ABS(Facturas!M2866)</f>
        <v>0</v>
      </c>
      <c r="U2865" s="1" t="s">
        <v>2982</v>
      </c>
      <c r="V2865">
        <f>ABS(Facturas!R2866)</f>
        <v>0</v>
      </c>
      <c r="W2865" s="1" t="s">
        <v>2986</v>
      </c>
      <c r="X2865" t="str">
        <f>Facturas!S2866</f>
        <v/>
      </c>
      <c r="Y2865" s="1" t="s">
        <v>2987</v>
      </c>
    </row>
    <row r="2866" spans="1:25" x14ac:dyDescent="0.25">
      <c r="A2866" t="s">
        <v>2976</v>
      </c>
      <c r="B2866">
        <f>Facturas!A2867</f>
        <v>9266</v>
      </c>
      <c r="C2866" s="1" t="s">
        <v>2977</v>
      </c>
      <c r="D2866" t="str">
        <f>Facturas!B2867</f>
        <v>20/00440</v>
      </c>
      <c r="E2866" s="1" t="s">
        <v>2978</v>
      </c>
      <c r="F2866" s="2">
        <f>Facturas!C2867</f>
        <v>44105</v>
      </c>
      <c r="G2866" s="1" t="s">
        <v>2979</v>
      </c>
      <c r="H2866">
        <f>Facturas!D2867</f>
        <v>111</v>
      </c>
      <c r="I2866" s="1" t="s">
        <v>2980</v>
      </c>
      <c r="J2866" s="4">
        <f>Facturas!E2867</f>
        <v>1</v>
      </c>
      <c r="K2866" s="1" t="s">
        <v>2981</v>
      </c>
      <c r="L2866" s="2" t="str">
        <f>IF(Facturas!F2867="","",Facturas!F2867)</f>
        <v/>
      </c>
      <c r="M2866" s="1" t="s">
        <v>2983</v>
      </c>
      <c r="N2866" s="2">
        <f>Facturas!J2867</f>
        <v>44105</v>
      </c>
      <c r="O2866" s="18" t="s">
        <v>3111</v>
      </c>
      <c r="P2866" s="2"/>
      <c r="Q2866" s="1" t="s">
        <v>2984</v>
      </c>
      <c r="R2866">
        <f>ABS(Facturas!K2867)</f>
        <v>1</v>
      </c>
      <c r="S2866" s="1" t="s">
        <v>2985</v>
      </c>
      <c r="T2866">
        <f>ABS(Facturas!M2867)</f>
        <v>0</v>
      </c>
      <c r="U2866" s="1" t="s">
        <v>2982</v>
      </c>
      <c r="V2866">
        <f>ABS(Facturas!R2867)</f>
        <v>0</v>
      </c>
      <c r="W2866" s="1" t="s">
        <v>2986</v>
      </c>
      <c r="X2866" t="str">
        <f>Facturas!S2867</f>
        <v/>
      </c>
      <c r="Y2866" s="1" t="s">
        <v>2987</v>
      </c>
    </row>
    <row r="2867" spans="1:25" x14ac:dyDescent="0.25">
      <c r="A2867" t="s">
        <v>2976</v>
      </c>
      <c r="B2867">
        <f>Facturas!A2868</f>
        <v>9267</v>
      </c>
      <c r="C2867" s="1" t="s">
        <v>2977</v>
      </c>
      <c r="D2867" t="str">
        <f>Facturas!B2868</f>
        <v>20/00441</v>
      </c>
      <c r="E2867" s="1" t="s">
        <v>2978</v>
      </c>
      <c r="F2867" s="2">
        <f>Facturas!C2868</f>
        <v>44105</v>
      </c>
      <c r="G2867" s="1" t="s">
        <v>2979</v>
      </c>
      <c r="H2867">
        <f>Facturas!D2868</f>
        <v>121</v>
      </c>
      <c r="I2867" s="1" t="s">
        <v>2980</v>
      </c>
      <c r="J2867" s="4">
        <f>Facturas!E2868</f>
        <v>1</v>
      </c>
      <c r="K2867" s="1" t="s">
        <v>2981</v>
      </c>
      <c r="L2867" s="2" t="str">
        <f>IF(Facturas!F2868="","",Facturas!F2868)</f>
        <v/>
      </c>
      <c r="M2867" s="1" t="s">
        <v>2983</v>
      </c>
      <c r="N2867" s="2">
        <f>Facturas!J2868</f>
        <v>44105</v>
      </c>
      <c r="O2867" s="18" t="s">
        <v>3111</v>
      </c>
      <c r="P2867" s="2"/>
      <c r="Q2867" s="1" t="s">
        <v>2984</v>
      </c>
      <c r="R2867">
        <f>ABS(Facturas!K2868)</f>
        <v>1</v>
      </c>
      <c r="S2867" s="1" t="s">
        <v>2985</v>
      </c>
      <c r="T2867">
        <f>ABS(Facturas!M2868)</f>
        <v>0</v>
      </c>
      <c r="U2867" s="1" t="s">
        <v>2982</v>
      </c>
      <c r="V2867">
        <f>ABS(Facturas!R2868)</f>
        <v>0</v>
      </c>
      <c r="W2867" s="1" t="s">
        <v>2986</v>
      </c>
      <c r="X2867" t="str">
        <f>Facturas!S2868</f>
        <v/>
      </c>
      <c r="Y2867" s="1" t="s">
        <v>2987</v>
      </c>
    </row>
    <row r="2868" spans="1:25" x14ac:dyDescent="0.25">
      <c r="A2868" t="s">
        <v>2976</v>
      </c>
      <c r="B2868">
        <f>Facturas!A2869</f>
        <v>9268</v>
      </c>
      <c r="C2868" s="1" t="s">
        <v>2977</v>
      </c>
      <c r="D2868" t="str">
        <f>Facturas!B2869</f>
        <v>20/00442</v>
      </c>
      <c r="E2868" s="1" t="s">
        <v>2978</v>
      </c>
      <c r="F2868" s="2">
        <f>Facturas!C2869</f>
        <v>44105</v>
      </c>
      <c r="G2868" s="1" t="s">
        <v>2979</v>
      </c>
      <c r="H2868">
        <f>Facturas!D2869</f>
        <v>112</v>
      </c>
      <c r="I2868" s="1" t="s">
        <v>2980</v>
      </c>
      <c r="J2868" s="4">
        <f>Facturas!E2869</f>
        <v>1</v>
      </c>
      <c r="K2868" s="1" t="s">
        <v>2981</v>
      </c>
      <c r="L2868" s="2" t="str">
        <f>IF(Facturas!F2869="","",Facturas!F2869)</f>
        <v/>
      </c>
      <c r="M2868" s="1" t="s">
        <v>2983</v>
      </c>
      <c r="N2868" s="2">
        <f>Facturas!J2869</f>
        <v>44105</v>
      </c>
      <c r="O2868" s="18" t="s">
        <v>3111</v>
      </c>
      <c r="P2868" s="2"/>
      <c r="Q2868" s="1" t="s">
        <v>2984</v>
      </c>
      <c r="R2868">
        <f>ABS(Facturas!K2869)</f>
        <v>1</v>
      </c>
      <c r="S2868" s="1" t="s">
        <v>2985</v>
      </c>
      <c r="T2868">
        <f>ABS(Facturas!M2869)</f>
        <v>0</v>
      </c>
      <c r="U2868" s="1" t="s">
        <v>2982</v>
      </c>
      <c r="V2868">
        <f>ABS(Facturas!R2869)</f>
        <v>0</v>
      </c>
      <c r="W2868" s="1" t="s">
        <v>2986</v>
      </c>
      <c r="X2868" t="str">
        <f>Facturas!S2869</f>
        <v/>
      </c>
      <c r="Y2868" s="1" t="s">
        <v>2987</v>
      </c>
    </row>
    <row r="2869" spans="1:25" x14ac:dyDescent="0.25">
      <c r="A2869" t="s">
        <v>2976</v>
      </c>
      <c r="B2869">
        <f>Facturas!A2870</f>
        <v>9269</v>
      </c>
      <c r="C2869" s="1" t="s">
        <v>2977</v>
      </c>
      <c r="D2869" t="str">
        <f>Facturas!B2870</f>
        <v>20/00443</v>
      </c>
      <c r="E2869" s="1" t="s">
        <v>2978</v>
      </c>
      <c r="F2869" s="2">
        <f>Facturas!C2870</f>
        <v>44105</v>
      </c>
      <c r="G2869" s="1" t="s">
        <v>2979</v>
      </c>
      <c r="H2869">
        <f>Facturas!D2870</f>
        <v>17</v>
      </c>
      <c r="I2869" s="1" t="s">
        <v>2980</v>
      </c>
      <c r="J2869" s="4">
        <f>Facturas!E2870</f>
        <v>1</v>
      </c>
      <c r="K2869" s="1" t="s">
        <v>2981</v>
      </c>
      <c r="L2869" s="2" t="str">
        <f>IF(Facturas!F2870="","",Facturas!F2870)</f>
        <v/>
      </c>
      <c r="M2869" s="1" t="s">
        <v>2983</v>
      </c>
      <c r="N2869" s="2">
        <f>Facturas!J2870</f>
        <v>44105</v>
      </c>
      <c r="O2869" s="18" t="s">
        <v>3111</v>
      </c>
      <c r="P2869" s="2"/>
      <c r="Q2869" s="1" t="s">
        <v>2984</v>
      </c>
      <c r="R2869">
        <f>ABS(Facturas!K2870)</f>
        <v>1</v>
      </c>
      <c r="S2869" s="1" t="s">
        <v>2985</v>
      </c>
      <c r="T2869">
        <f>ABS(Facturas!M2870)</f>
        <v>0</v>
      </c>
      <c r="U2869" s="1" t="s">
        <v>2982</v>
      </c>
      <c r="V2869">
        <f>ABS(Facturas!R2870)</f>
        <v>0</v>
      </c>
      <c r="W2869" s="1" t="s">
        <v>2986</v>
      </c>
      <c r="X2869" t="str">
        <f>Facturas!S2870</f>
        <v/>
      </c>
      <c r="Y2869" s="1" t="s">
        <v>2987</v>
      </c>
    </row>
    <row r="2870" spans="1:25" x14ac:dyDescent="0.25">
      <c r="A2870" t="s">
        <v>2976</v>
      </c>
      <c r="B2870">
        <f>Facturas!A2871</f>
        <v>9270</v>
      </c>
      <c r="C2870" s="1" t="s">
        <v>2977</v>
      </c>
      <c r="D2870" t="str">
        <f>Facturas!B2871</f>
        <v>20/00444</v>
      </c>
      <c r="E2870" s="1" t="s">
        <v>2978</v>
      </c>
      <c r="F2870" s="2">
        <f>Facturas!C2871</f>
        <v>44105</v>
      </c>
      <c r="G2870" s="1" t="s">
        <v>2979</v>
      </c>
      <c r="H2870">
        <f>Facturas!D2871</f>
        <v>78</v>
      </c>
      <c r="I2870" s="1" t="s">
        <v>2980</v>
      </c>
      <c r="J2870" s="4">
        <f>Facturas!E2871</f>
        <v>1</v>
      </c>
      <c r="K2870" s="1" t="s">
        <v>2981</v>
      </c>
      <c r="L2870" s="2" t="str">
        <f>IF(Facturas!F2871="","",Facturas!F2871)</f>
        <v/>
      </c>
      <c r="M2870" s="1" t="s">
        <v>2983</v>
      </c>
      <c r="N2870" s="2">
        <f>Facturas!J2871</f>
        <v>44105</v>
      </c>
      <c r="O2870" s="18" t="s">
        <v>3111</v>
      </c>
      <c r="P2870" s="2"/>
      <c r="Q2870" s="1" t="s">
        <v>2984</v>
      </c>
      <c r="R2870">
        <f>ABS(Facturas!K2871)</f>
        <v>1</v>
      </c>
      <c r="S2870" s="1" t="s">
        <v>2985</v>
      </c>
      <c r="T2870">
        <f>ABS(Facturas!M2871)</f>
        <v>0</v>
      </c>
      <c r="U2870" s="1" t="s">
        <v>2982</v>
      </c>
      <c r="V2870">
        <f>ABS(Facturas!R2871)</f>
        <v>0</v>
      </c>
      <c r="W2870" s="1" t="s">
        <v>2986</v>
      </c>
      <c r="X2870" t="str">
        <f>Facturas!S2871</f>
        <v/>
      </c>
      <c r="Y2870" s="1" t="s">
        <v>2987</v>
      </c>
    </row>
    <row r="2871" spans="1:25" x14ac:dyDescent="0.25">
      <c r="A2871" t="s">
        <v>2976</v>
      </c>
      <c r="B2871">
        <f>Facturas!A2872</f>
        <v>9271</v>
      </c>
      <c r="C2871" s="1" t="s">
        <v>2977</v>
      </c>
      <c r="D2871" t="str">
        <f>Facturas!B2872</f>
        <v>20/00445</v>
      </c>
      <c r="E2871" s="1" t="s">
        <v>2978</v>
      </c>
      <c r="F2871" s="2">
        <f>Facturas!C2872</f>
        <v>44105</v>
      </c>
      <c r="G2871" s="1" t="s">
        <v>2979</v>
      </c>
      <c r="H2871">
        <f>Facturas!D2872</f>
        <v>177</v>
      </c>
      <c r="I2871" s="1" t="s">
        <v>2980</v>
      </c>
      <c r="J2871" s="4">
        <f>Facturas!E2872</f>
        <v>1</v>
      </c>
      <c r="K2871" s="1" t="s">
        <v>2981</v>
      </c>
      <c r="L2871" s="2" t="str">
        <f>IF(Facturas!F2872="","",Facturas!F2872)</f>
        <v/>
      </c>
      <c r="M2871" s="1" t="s">
        <v>2983</v>
      </c>
      <c r="N2871" s="2">
        <f>Facturas!J2872</f>
        <v>44105</v>
      </c>
      <c r="O2871" s="18" t="s">
        <v>3111</v>
      </c>
      <c r="P2871" s="2"/>
      <c r="Q2871" s="1" t="s">
        <v>2984</v>
      </c>
      <c r="R2871">
        <f>ABS(Facturas!K2872)</f>
        <v>1</v>
      </c>
      <c r="S2871" s="1" t="s">
        <v>2985</v>
      </c>
      <c r="T2871">
        <f>ABS(Facturas!M2872)</f>
        <v>0</v>
      </c>
      <c r="U2871" s="1" t="s">
        <v>2982</v>
      </c>
      <c r="V2871">
        <f>ABS(Facturas!R2872)</f>
        <v>0</v>
      </c>
      <c r="W2871" s="1" t="s">
        <v>2986</v>
      </c>
      <c r="X2871" t="str">
        <f>Facturas!S2872</f>
        <v/>
      </c>
      <c r="Y2871" s="1" t="s">
        <v>2987</v>
      </c>
    </row>
    <row r="2872" spans="1:25" x14ac:dyDescent="0.25">
      <c r="A2872" t="s">
        <v>2976</v>
      </c>
      <c r="B2872">
        <f>Facturas!A2873</f>
        <v>9272</v>
      </c>
      <c r="C2872" s="1" t="s">
        <v>2977</v>
      </c>
      <c r="D2872" t="str">
        <f>Facturas!B2873</f>
        <v>20/00446</v>
      </c>
      <c r="E2872" s="1" t="s">
        <v>2978</v>
      </c>
      <c r="F2872" s="2">
        <f>Facturas!C2873</f>
        <v>44105</v>
      </c>
      <c r="G2872" s="1" t="s">
        <v>2979</v>
      </c>
      <c r="H2872">
        <f>Facturas!D2873</f>
        <v>154</v>
      </c>
      <c r="I2872" s="1" t="s">
        <v>2980</v>
      </c>
      <c r="J2872" s="4">
        <f>Facturas!E2873</f>
        <v>1</v>
      </c>
      <c r="K2872" s="1" t="s">
        <v>2981</v>
      </c>
      <c r="L2872" s="2" t="str">
        <f>IF(Facturas!F2873="","",Facturas!F2873)</f>
        <v/>
      </c>
      <c r="M2872" s="1" t="s">
        <v>2983</v>
      </c>
      <c r="N2872" s="2">
        <f>Facturas!J2873</f>
        <v>44105</v>
      </c>
      <c r="O2872" s="18" t="s">
        <v>3111</v>
      </c>
      <c r="P2872" s="2"/>
      <c r="Q2872" s="1" t="s">
        <v>2984</v>
      </c>
      <c r="R2872">
        <f>ABS(Facturas!K2873)</f>
        <v>1</v>
      </c>
      <c r="S2872" s="1" t="s">
        <v>2985</v>
      </c>
      <c r="T2872">
        <f>ABS(Facturas!M2873)</f>
        <v>0</v>
      </c>
      <c r="U2872" s="1" t="s">
        <v>2982</v>
      </c>
      <c r="V2872">
        <f>ABS(Facturas!R2873)</f>
        <v>0</v>
      </c>
      <c r="W2872" s="1" t="s">
        <v>2986</v>
      </c>
      <c r="X2872" t="str">
        <f>Facturas!S2873</f>
        <v/>
      </c>
      <c r="Y2872" s="1" t="s">
        <v>2987</v>
      </c>
    </row>
    <row r="2873" spans="1:25" x14ac:dyDescent="0.25">
      <c r="A2873" t="s">
        <v>2976</v>
      </c>
      <c r="B2873">
        <f>Facturas!A2874</f>
        <v>9273</v>
      </c>
      <c r="C2873" s="1" t="s">
        <v>2977</v>
      </c>
      <c r="D2873" t="str">
        <f>Facturas!B2874</f>
        <v>20/00447</v>
      </c>
      <c r="E2873" s="1" t="s">
        <v>2978</v>
      </c>
      <c r="F2873" s="2">
        <f>Facturas!C2874</f>
        <v>44105</v>
      </c>
      <c r="G2873" s="1" t="s">
        <v>2979</v>
      </c>
      <c r="H2873">
        <f>Facturas!D2874</f>
        <v>63</v>
      </c>
      <c r="I2873" s="1" t="s">
        <v>2980</v>
      </c>
      <c r="J2873" s="4">
        <f>Facturas!E2874</f>
        <v>2</v>
      </c>
      <c r="K2873" s="1" t="s">
        <v>2981</v>
      </c>
      <c r="L2873" s="2" t="str">
        <f>IF(Facturas!F2874="","",Facturas!F2874)</f>
        <v/>
      </c>
      <c r="M2873" s="1" t="s">
        <v>2983</v>
      </c>
      <c r="N2873" s="2">
        <f>Facturas!J2874</f>
        <v>44105</v>
      </c>
      <c r="O2873" s="18" t="s">
        <v>3111</v>
      </c>
      <c r="P2873" s="2"/>
      <c r="Q2873" s="1" t="s">
        <v>2984</v>
      </c>
      <c r="R2873">
        <f>ABS(Facturas!K2874)</f>
        <v>1</v>
      </c>
      <c r="S2873" s="1" t="s">
        <v>2985</v>
      </c>
      <c r="T2873">
        <f>ABS(Facturas!M2874)</f>
        <v>0</v>
      </c>
      <c r="U2873" s="1" t="s">
        <v>2982</v>
      </c>
      <c r="V2873">
        <f>ABS(Facturas!R2874)</f>
        <v>0</v>
      </c>
      <c r="W2873" s="1" t="s">
        <v>2986</v>
      </c>
      <c r="X2873" t="str">
        <f>Facturas!S2874</f>
        <v/>
      </c>
      <c r="Y2873" s="1" t="s">
        <v>2987</v>
      </c>
    </row>
    <row r="2874" spans="1:25" x14ac:dyDescent="0.25">
      <c r="A2874" t="s">
        <v>2976</v>
      </c>
      <c r="B2874">
        <f>Facturas!A2875</f>
        <v>9274</v>
      </c>
      <c r="C2874" s="1" t="s">
        <v>2977</v>
      </c>
      <c r="D2874" t="str">
        <f>Facturas!B2875</f>
        <v>20/00448</v>
      </c>
      <c r="E2874" s="1" t="s">
        <v>2978</v>
      </c>
      <c r="F2874" s="2">
        <f>Facturas!C2875</f>
        <v>44105</v>
      </c>
      <c r="G2874" s="1" t="s">
        <v>2979</v>
      </c>
      <c r="H2874">
        <f>Facturas!D2875</f>
        <v>27</v>
      </c>
      <c r="I2874" s="1" t="s">
        <v>2980</v>
      </c>
      <c r="J2874" s="4">
        <f>Facturas!E2875</f>
        <v>1</v>
      </c>
      <c r="K2874" s="1" t="s">
        <v>2981</v>
      </c>
      <c r="L2874" s="2" t="str">
        <f>IF(Facturas!F2875="","",Facturas!F2875)</f>
        <v/>
      </c>
      <c r="M2874" s="1" t="s">
        <v>2983</v>
      </c>
      <c r="N2874" s="2">
        <f>Facturas!J2875</f>
        <v>44105</v>
      </c>
      <c r="O2874" s="18" t="s">
        <v>3111</v>
      </c>
      <c r="P2874" s="2"/>
      <c r="Q2874" s="1" t="s">
        <v>2984</v>
      </c>
      <c r="R2874">
        <f>ABS(Facturas!K2875)</f>
        <v>1</v>
      </c>
      <c r="S2874" s="1" t="s">
        <v>2985</v>
      </c>
      <c r="T2874">
        <f>ABS(Facturas!M2875)</f>
        <v>0</v>
      </c>
      <c r="U2874" s="1" t="s">
        <v>2982</v>
      </c>
      <c r="V2874">
        <f>ABS(Facturas!R2875)</f>
        <v>0</v>
      </c>
      <c r="W2874" s="1" t="s">
        <v>2986</v>
      </c>
      <c r="X2874" t="str">
        <f>Facturas!S2875</f>
        <v/>
      </c>
      <c r="Y2874" s="1" t="s">
        <v>2987</v>
      </c>
    </row>
    <row r="2875" spans="1:25" x14ac:dyDescent="0.25">
      <c r="A2875" t="s">
        <v>2976</v>
      </c>
      <c r="B2875">
        <f>Facturas!A2876</f>
        <v>9275</v>
      </c>
      <c r="C2875" s="1" t="s">
        <v>2977</v>
      </c>
      <c r="D2875" t="str">
        <f>Facturas!B2876</f>
        <v>20/00449</v>
      </c>
      <c r="E2875" s="1" t="s">
        <v>2978</v>
      </c>
      <c r="F2875" s="2">
        <f>Facturas!C2876</f>
        <v>44105</v>
      </c>
      <c r="G2875" s="1" t="s">
        <v>2979</v>
      </c>
      <c r="H2875">
        <f>Facturas!D2876</f>
        <v>2227</v>
      </c>
      <c r="I2875" s="1" t="s">
        <v>2980</v>
      </c>
      <c r="J2875" s="4">
        <f>Facturas!E2876</f>
        <v>2</v>
      </c>
      <c r="K2875" s="1" t="s">
        <v>2981</v>
      </c>
      <c r="L2875" s="2" t="str">
        <f>IF(Facturas!F2876="","",Facturas!F2876)</f>
        <v/>
      </c>
      <c r="M2875" s="1" t="s">
        <v>2983</v>
      </c>
      <c r="N2875" s="2">
        <f>Facturas!J2876</f>
        <v>44105</v>
      </c>
      <c r="O2875" s="18" t="s">
        <v>3111</v>
      </c>
      <c r="P2875" s="2"/>
      <c r="Q2875" s="1" t="s">
        <v>2984</v>
      </c>
      <c r="R2875">
        <f>ABS(Facturas!K2876)</f>
        <v>1</v>
      </c>
      <c r="S2875" s="1" t="s">
        <v>2985</v>
      </c>
      <c r="T2875">
        <f>ABS(Facturas!M2876)</f>
        <v>0</v>
      </c>
      <c r="U2875" s="1" t="s">
        <v>2982</v>
      </c>
      <c r="V2875">
        <f>ABS(Facturas!R2876)</f>
        <v>0</v>
      </c>
      <c r="W2875" s="1" t="s">
        <v>2986</v>
      </c>
      <c r="X2875" t="str">
        <f>Facturas!S2876</f>
        <v/>
      </c>
      <c r="Y2875" s="1" t="s">
        <v>2987</v>
      </c>
    </row>
    <row r="2876" spans="1:25" x14ac:dyDescent="0.25">
      <c r="A2876" t="s">
        <v>2976</v>
      </c>
      <c r="B2876">
        <f>Facturas!A2877</f>
        <v>9276</v>
      </c>
      <c r="C2876" s="1" t="s">
        <v>2977</v>
      </c>
      <c r="D2876" t="str">
        <f>Facturas!B2877</f>
        <v>20/00450</v>
      </c>
      <c r="E2876" s="1" t="s">
        <v>2978</v>
      </c>
      <c r="F2876" s="2">
        <f>Facturas!C2877</f>
        <v>44105</v>
      </c>
      <c r="G2876" s="1" t="s">
        <v>2979</v>
      </c>
      <c r="H2876">
        <f>Facturas!D2877</f>
        <v>19</v>
      </c>
      <c r="I2876" s="1" t="s">
        <v>2980</v>
      </c>
      <c r="J2876" s="4">
        <f>Facturas!E2877</f>
        <v>1</v>
      </c>
      <c r="K2876" s="1" t="s">
        <v>2981</v>
      </c>
      <c r="L2876" s="2" t="str">
        <f>IF(Facturas!F2877="","",Facturas!F2877)</f>
        <v/>
      </c>
      <c r="M2876" s="1" t="s">
        <v>2983</v>
      </c>
      <c r="N2876" s="2">
        <f>Facturas!J2877</f>
        <v>44105</v>
      </c>
      <c r="O2876" s="18" t="s">
        <v>3111</v>
      </c>
      <c r="P2876" s="2"/>
      <c r="Q2876" s="1" t="s">
        <v>2984</v>
      </c>
      <c r="R2876">
        <f>ABS(Facturas!K2877)</f>
        <v>1</v>
      </c>
      <c r="S2876" s="1" t="s">
        <v>2985</v>
      </c>
      <c r="T2876">
        <f>ABS(Facturas!M2877)</f>
        <v>0</v>
      </c>
      <c r="U2876" s="1" t="s">
        <v>2982</v>
      </c>
      <c r="V2876">
        <f>ABS(Facturas!R2877)</f>
        <v>0</v>
      </c>
      <c r="W2876" s="1" t="s">
        <v>2986</v>
      </c>
      <c r="X2876" t="str">
        <f>Facturas!S2877</f>
        <v/>
      </c>
      <c r="Y2876" s="1" t="s">
        <v>2987</v>
      </c>
    </row>
    <row r="2877" spans="1:25" x14ac:dyDescent="0.25">
      <c r="A2877" t="s">
        <v>2976</v>
      </c>
      <c r="B2877">
        <f>Facturas!A2878</f>
        <v>9277</v>
      </c>
      <c r="C2877" s="1" t="s">
        <v>2977</v>
      </c>
      <c r="D2877" t="str">
        <f>Facturas!B2878</f>
        <v>20/00451</v>
      </c>
      <c r="E2877" s="1" t="s">
        <v>2978</v>
      </c>
      <c r="F2877" s="2">
        <f>Facturas!C2878</f>
        <v>44105</v>
      </c>
      <c r="G2877" s="1" t="s">
        <v>2979</v>
      </c>
      <c r="H2877">
        <f>Facturas!D2878</f>
        <v>100</v>
      </c>
      <c r="I2877" s="1" t="s">
        <v>2980</v>
      </c>
      <c r="J2877" s="4">
        <f>Facturas!E2878</f>
        <v>1</v>
      </c>
      <c r="K2877" s="1" t="s">
        <v>2981</v>
      </c>
      <c r="L2877" s="2" t="str">
        <f>IF(Facturas!F2878="","",Facturas!F2878)</f>
        <v/>
      </c>
      <c r="M2877" s="1" t="s">
        <v>2983</v>
      </c>
      <c r="N2877" s="2">
        <f>Facturas!J2878</f>
        <v>44105</v>
      </c>
      <c r="O2877" s="18" t="s">
        <v>3111</v>
      </c>
      <c r="P2877" s="2"/>
      <c r="Q2877" s="1" t="s">
        <v>2984</v>
      </c>
      <c r="R2877">
        <f>ABS(Facturas!K2878)</f>
        <v>1</v>
      </c>
      <c r="S2877" s="1" t="s">
        <v>2985</v>
      </c>
      <c r="T2877">
        <f>ABS(Facturas!M2878)</f>
        <v>0</v>
      </c>
      <c r="U2877" s="1" t="s">
        <v>2982</v>
      </c>
      <c r="V2877">
        <f>ABS(Facturas!R2878)</f>
        <v>0</v>
      </c>
      <c r="W2877" s="1" t="s">
        <v>2986</v>
      </c>
      <c r="X2877" t="str">
        <f>Facturas!S2878</f>
        <v/>
      </c>
      <c r="Y2877" s="1" t="s">
        <v>2987</v>
      </c>
    </row>
    <row r="2878" spans="1:25" x14ac:dyDescent="0.25">
      <c r="A2878" t="s">
        <v>2976</v>
      </c>
      <c r="B2878">
        <f>Facturas!A2879</f>
        <v>9278</v>
      </c>
      <c r="C2878" s="1" t="s">
        <v>2977</v>
      </c>
      <c r="D2878" t="str">
        <f>Facturas!B2879</f>
        <v>20/00452</v>
      </c>
      <c r="E2878" s="1" t="s">
        <v>2978</v>
      </c>
      <c r="F2878" s="2">
        <f>Facturas!C2879</f>
        <v>44105</v>
      </c>
      <c r="G2878" s="1" t="s">
        <v>2979</v>
      </c>
      <c r="H2878">
        <f>Facturas!D2879</f>
        <v>74</v>
      </c>
      <c r="I2878" s="1" t="s">
        <v>2980</v>
      </c>
      <c r="J2878" s="4">
        <f>Facturas!E2879</f>
        <v>1</v>
      </c>
      <c r="K2878" s="1" t="s">
        <v>2981</v>
      </c>
      <c r="L2878" s="2" t="str">
        <f>IF(Facturas!F2879="","",Facturas!F2879)</f>
        <v/>
      </c>
      <c r="M2878" s="1" t="s">
        <v>2983</v>
      </c>
      <c r="N2878" s="2">
        <f>Facturas!J2879</f>
        <v>44105</v>
      </c>
      <c r="O2878" s="18" t="s">
        <v>3111</v>
      </c>
      <c r="P2878" s="2"/>
      <c r="Q2878" s="1" t="s">
        <v>2984</v>
      </c>
      <c r="R2878">
        <f>ABS(Facturas!K2879)</f>
        <v>1</v>
      </c>
      <c r="S2878" s="1" t="s">
        <v>2985</v>
      </c>
      <c r="T2878">
        <f>ABS(Facturas!M2879)</f>
        <v>0</v>
      </c>
      <c r="U2878" s="1" t="s">
        <v>2982</v>
      </c>
      <c r="V2878">
        <f>ABS(Facturas!R2879)</f>
        <v>0</v>
      </c>
      <c r="W2878" s="1" t="s">
        <v>2986</v>
      </c>
      <c r="X2878" t="str">
        <f>Facturas!S2879</f>
        <v/>
      </c>
      <c r="Y2878" s="1" t="s">
        <v>2987</v>
      </c>
    </row>
    <row r="2879" spans="1:25" x14ac:dyDescent="0.25">
      <c r="A2879" t="s">
        <v>2976</v>
      </c>
      <c r="B2879">
        <f>Facturas!A2880</f>
        <v>9279</v>
      </c>
      <c r="C2879" s="1" t="s">
        <v>2977</v>
      </c>
      <c r="D2879" t="str">
        <f>Facturas!B2880</f>
        <v>20/00453</v>
      </c>
      <c r="E2879" s="1" t="s">
        <v>2978</v>
      </c>
      <c r="F2879" s="2">
        <f>Facturas!C2880</f>
        <v>44105</v>
      </c>
      <c r="G2879" s="1" t="s">
        <v>2979</v>
      </c>
      <c r="H2879">
        <f>Facturas!D2880</f>
        <v>99</v>
      </c>
      <c r="I2879" s="1" t="s">
        <v>2980</v>
      </c>
      <c r="J2879" s="4">
        <f>Facturas!E2880</f>
        <v>2</v>
      </c>
      <c r="K2879" s="1" t="s">
        <v>2981</v>
      </c>
      <c r="L2879" s="2" t="str">
        <f>IF(Facturas!F2880="","",Facturas!F2880)</f>
        <v/>
      </c>
      <c r="M2879" s="1" t="s">
        <v>2983</v>
      </c>
      <c r="N2879" s="2">
        <f>Facturas!J2880</f>
        <v>44105</v>
      </c>
      <c r="O2879" s="18" t="s">
        <v>3111</v>
      </c>
      <c r="P2879" s="2"/>
      <c r="Q2879" s="1" t="s">
        <v>2984</v>
      </c>
      <c r="R2879">
        <f>ABS(Facturas!K2880)</f>
        <v>1</v>
      </c>
      <c r="S2879" s="1" t="s">
        <v>2985</v>
      </c>
      <c r="T2879">
        <f>ABS(Facturas!M2880)</f>
        <v>0</v>
      </c>
      <c r="U2879" s="1" t="s">
        <v>2982</v>
      </c>
      <c r="V2879">
        <f>ABS(Facturas!R2880)</f>
        <v>0</v>
      </c>
      <c r="W2879" s="1" t="s">
        <v>2986</v>
      </c>
      <c r="X2879" t="str">
        <f>Facturas!S2880</f>
        <v/>
      </c>
      <c r="Y2879" s="1" t="s">
        <v>2987</v>
      </c>
    </row>
    <row r="2880" spans="1:25" x14ac:dyDescent="0.25">
      <c r="A2880" t="s">
        <v>2976</v>
      </c>
      <c r="B2880">
        <f>Facturas!A2881</f>
        <v>9280</v>
      </c>
      <c r="C2880" s="1" t="s">
        <v>2977</v>
      </c>
      <c r="D2880" t="str">
        <f>Facturas!B2881</f>
        <v>20/00454</v>
      </c>
      <c r="E2880" s="1" t="s">
        <v>2978</v>
      </c>
      <c r="F2880" s="2">
        <f>Facturas!C2881</f>
        <v>44105</v>
      </c>
      <c r="G2880" s="1" t="s">
        <v>2979</v>
      </c>
      <c r="H2880">
        <f>Facturas!D2881</f>
        <v>125</v>
      </c>
      <c r="I2880" s="1" t="s">
        <v>2980</v>
      </c>
      <c r="J2880" s="4">
        <f>Facturas!E2881</f>
        <v>1</v>
      </c>
      <c r="K2880" s="1" t="s">
        <v>2981</v>
      </c>
      <c r="L2880" s="2" t="str">
        <f>IF(Facturas!F2881="","",Facturas!F2881)</f>
        <v/>
      </c>
      <c r="M2880" s="1" t="s">
        <v>2983</v>
      </c>
      <c r="N2880" s="2">
        <f>Facturas!J2881</f>
        <v>44105</v>
      </c>
      <c r="O2880" s="18" t="s">
        <v>3111</v>
      </c>
      <c r="P2880" s="2"/>
      <c r="Q2880" s="1" t="s">
        <v>2984</v>
      </c>
      <c r="R2880">
        <f>ABS(Facturas!K2881)</f>
        <v>1</v>
      </c>
      <c r="S2880" s="1" t="s">
        <v>2985</v>
      </c>
      <c r="T2880">
        <f>ABS(Facturas!M2881)</f>
        <v>0</v>
      </c>
      <c r="U2880" s="1" t="s">
        <v>2982</v>
      </c>
      <c r="V2880">
        <f>ABS(Facturas!R2881)</f>
        <v>0</v>
      </c>
      <c r="W2880" s="1" t="s">
        <v>2986</v>
      </c>
      <c r="X2880" t="str">
        <f>Facturas!S2881</f>
        <v/>
      </c>
      <c r="Y2880" s="1" t="s">
        <v>2987</v>
      </c>
    </row>
    <row r="2881" spans="1:25" x14ac:dyDescent="0.25">
      <c r="A2881" t="s">
        <v>2976</v>
      </c>
      <c r="B2881">
        <f>Facturas!A2882</f>
        <v>9281</v>
      </c>
      <c r="C2881" s="1" t="s">
        <v>2977</v>
      </c>
      <c r="D2881" t="str">
        <f>Facturas!B2882</f>
        <v>20/00455</v>
      </c>
      <c r="E2881" s="1" t="s">
        <v>2978</v>
      </c>
      <c r="F2881" s="2">
        <f>Facturas!C2882</f>
        <v>44105</v>
      </c>
      <c r="G2881" s="1" t="s">
        <v>2979</v>
      </c>
      <c r="H2881">
        <f>Facturas!D2882</f>
        <v>48</v>
      </c>
      <c r="I2881" s="1" t="s">
        <v>2980</v>
      </c>
      <c r="J2881" s="4">
        <f>Facturas!E2882</f>
        <v>1</v>
      </c>
      <c r="K2881" s="1" t="s">
        <v>2981</v>
      </c>
      <c r="L2881" s="2" t="str">
        <f>IF(Facturas!F2882="","",Facturas!F2882)</f>
        <v/>
      </c>
      <c r="M2881" s="1" t="s">
        <v>2983</v>
      </c>
      <c r="N2881" s="2">
        <f>Facturas!J2882</f>
        <v>44105</v>
      </c>
      <c r="O2881" s="18" t="s">
        <v>3111</v>
      </c>
      <c r="P2881" s="2"/>
      <c r="Q2881" s="1" t="s">
        <v>2984</v>
      </c>
      <c r="R2881">
        <f>ABS(Facturas!K2882)</f>
        <v>1</v>
      </c>
      <c r="S2881" s="1" t="s">
        <v>2985</v>
      </c>
      <c r="T2881">
        <f>ABS(Facturas!M2882)</f>
        <v>0</v>
      </c>
      <c r="U2881" s="1" t="s">
        <v>2982</v>
      </c>
      <c r="V2881">
        <f>ABS(Facturas!R2882)</f>
        <v>0</v>
      </c>
      <c r="W2881" s="1" t="s">
        <v>2986</v>
      </c>
      <c r="X2881" t="str">
        <f>Facturas!S2882</f>
        <v/>
      </c>
      <c r="Y2881" s="1" t="s">
        <v>2987</v>
      </c>
    </row>
    <row r="2882" spans="1:25" x14ac:dyDescent="0.25">
      <c r="A2882" t="s">
        <v>2976</v>
      </c>
      <c r="B2882">
        <f>Facturas!A2883</f>
        <v>9282</v>
      </c>
      <c r="C2882" s="1" t="s">
        <v>2977</v>
      </c>
      <c r="D2882" t="str">
        <f>Facturas!B2883</f>
        <v>20/00456</v>
      </c>
      <c r="E2882" s="1" t="s">
        <v>2978</v>
      </c>
      <c r="F2882" s="2">
        <f>Facturas!C2883</f>
        <v>44105</v>
      </c>
      <c r="G2882" s="1" t="s">
        <v>2979</v>
      </c>
      <c r="H2882">
        <f>Facturas!D2883</f>
        <v>148</v>
      </c>
      <c r="I2882" s="1" t="s">
        <v>2980</v>
      </c>
      <c r="J2882" s="4">
        <f>Facturas!E2883</f>
        <v>1</v>
      </c>
      <c r="K2882" s="1" t="s">
        <v>2981</v>
      </c>
      <c r="L2882" s="2" t="str">
        <f>IF(Facturas!F2883="","",Facturas!F2883)</f>
        <v/>
      </c>
      <c r="M2882" s="1" t="s">
        <v>2983</v>
      </c>
      <c r="N2882" s="2">
        <f>Facturas!J2883</f>
        <v>44105</v>
      </c>
      <c r="O2882" s="18" t="s">
        <v>3111</v>
      </c>
      <c r="P2882" s="2"/>
      <c r="Q2882" s="1" t="s">
        <v>2984</v>
      </c>
      <c r="R2882">
        <f>ABS(Facturas!K2883)</f>
        <v>1</v>
      </c>
      <c r="S2882" s="1" t="s">
        <v>2985</v>
      </c>
      <c r="T2882">
        <f>ABS(Facturas!M2883)</f>
        <v>0</v>
      </c>
      <c r="U2882" s="1" t="s">
        <v>2982</v>
      </c>
      <c r="V2882">
        <f>ABS(Facturas!R2883)</f>
        <v>0</v>
      </c>
      <c r="W2882" s="1" t="s">
        <v>2986</v>
      </c>
      <c r="X2882" t="str">
        <f>Facturas!S2883</f>
        <v/>
      </c>
      <c r="Y2882" s="1" t="s">
        <v>2987</v>
      </c>
    </row>
    <row r="2883" spans="1:25" x14ac:dyDescent="0.25">
      <c r="A2883" t="s">
        <v>2976</v>
      </c>
      <c r="B2883">
        <f>Facturas!A2884</f>
        <v>9283</v>
      </c>
      <c r="C2883" s="1" t="s">
        <v>2977</v>
      </c>
      <c r="D2883" t="str">
        <f>Facturas!B2884</f>
        <v>20/00457</v>
      </c>
      <c r="E2883" s="1" t="s">
        <v>2978</v>
      </c>
      <c r="F2883" s="2">
        <f>Facturas!C2884</f>
        <v>44105</v>
      </c>
      <c r="G2883" s="1" t="s">
        <v>2979</v>
      </c>
      <c r="H2883">
        <f>Facturas!D2884</f>
        <v>126</v>
      </c>
      <c r="I2883" s="1" t="s">
        <v>2980</v>
      </c>
      <c r="J2883" s="4">
        <f>Facturas!E2884</f>
        <v>1</v>
      </c>
      <c r="K2883" s="1" t="s">
        <v>2981</v>
      </c>
      <c r="L2883" s="2" t="str">
        <f>IF(Facturas!F2884="","",Facturas!F2884)</f>
        <v/>
      </c>
      <c r="M2883" s="1" t="s">
        <v>2983</v>
      </c>
      <c r="N2883" s="2">
        <f>Facturas!J2884</f>
        <v>44105</v>
      </c>
      <c r="O2883" s="18" t="s">
        <v>3111</v>
      </c>
      <c r="P2883" s="2"/>
      <c r="Q2883" s="1" t="s">
        <v>2984</v>
      </c>
      <c r="R2883">
        <f>ABS(Facturas!K2884)</f>
        <v>1</v>
      </c>
      <c r="S2883" s="1" t="s">
        <v>2985</v>
      </c>
      <c r="T2883">
        <f>ABS(Facturas!M2884)</f>
        <v>0</v>
      </c>
      <c r="U2883" s="1" t="s">
        <v>2982</v>
      </c>
      <c r="V2883">
        <f>ABS(Facturas!R2884)</f>
        <v>0</v>
      </c>
      <c r="W2883" s="1" t="s">
        <v>2986</v>
      </c>
      <c r="X2883" t="str">
        <f>Facturas!S2884</f>
        <v/>
      </c>
      <c r="Y2883" s="1" t="s">
        <v>2987</v>
      </c>
    </row>
    <row r="2884" spans="1:25" x14ac:dyDescent="0.25">
      <c r="A2884" t="s">
        <v>2976</v>
      </c>
      <c r="B2884">
        <f>Facturas!A2885</f>
        <v>9284</v>
      </c>
      <c r="C2884" s="1" t="s">
        <v>2977</v>
      </c>
      <c r="D2884" t="str">
        <f>Facturas!B2885</f>
        <v>20/00458</v>
      </c>
      <c r="E2884" s="1" t="s">
        <v>2978</v>
      </c>
      <c r="F2884" s="2">
        <f>Facturas!C2885</f>
        <v>44105</v>
      </c>
      <c r="G2884" s="1" t="s">
        <v>2979</v>
      </c>
      <c r="H2884">
        <f>Facturas!D2885</f>
        <v>2203</v>
      </c>
      <c r="I2884" s="1" t="s">
        <v>2980</v>
      </c>
      <c r="J2884" s="4">
        <f>Facturas!E2885</f>
        <v>2</v>
      </c>
      <c r="K2884" s="1" t="s">
        <v>2981</v>
      </c>
      <c r="L2884" s="2" t="str">
        <f>IF(Facturas!F2885="","",Facturas!F2885)</f>
        <v/>
      </c>
      <c r="M2884" s="1" t="s">
        <v>2983</v>
      </c>
      <c r="N2884" s="2">
        <f>Facturas!J2885</f>
        <v>44105</v>
      </c>
      <c r="O2884" s="18" t="s">
        <v>3111</v>
      </c>
      <c r="P2884" s="2"/>
      <c r="Q2884" s="1" t="s">
        <v>2984</v>
      </c>
      <c r="R2884">
        <f>ABS(Facturas!K2885)</f>
        <v>1</v>
      </c>
      <c r="S2884" s="1" t="s">
        <v>2985</v>
      </c>
      <c r="T2884">
        <f>ABS(Facturas!M2885)</f>
        <v>0</v>
      </c>
      <c r="U2884" s="1" t="s">
        <v>2982</v>
      </c>
      <c r="V2884">
        <f>ABS(Facturas!R2885)</f>
        <v>0</v>
      </c>
      <c r="W2884" s="1" t="s">
        <v>2986</v>
      </c>
      <c r="X2884" t="str">
        <f>Facturas!S2885</f>
        <v/>
      </c>
      <c r="Y2884" s="1" t="s">
        <v>2987</v>
      </c>
    </row>
    <row r="2885" spans="1:25" x14ac:dyDescent="0.25">
      <c r="A2885" t="s">
        <v>2976</v>
      </c>
      <c r="B2885">
        <f>Facturas!A2886</f>
        <v>9285</v>
      </c>
      <c r="C2885" s="1" t="s">
        <v>2977</v>
      </c>
      <c r="D2885" t="str">
        <f>Facturas!B2886</f>
        <v>20/00459</v>
      </c>
      <c r="E2885" s="1" t="s">
        <v>2978</v>
      </c>
      <c r="F2885" s="2">
        <f>Facturas!C2886</f>
        <v>44105</v>
      </c>
      <c r="G2885" s="1" t="s">
        <v>2979</v>
      </c>
      <c r="H2885">
        <f>Facturas!D2886</f>
        <v>20</v>
      </c>
      <c r="I2885" s="1" t="s">
        <v>2980</v>
      </c>
      <c r="J2885" s="4">
        <f>Facturas!E2886</f>
        <v>1</v>
      </c>
      <c r="K2885" s="1" t="s">
        <v>2981</v>
      </c>
      <c r="L2885" s="2" t="str">
        <f>IF(Facturas!F2886="","",Facturas!F2886)</f>
        <v/>
      </c>
      <c r="M2885" s="1" t="s">
        <v>2983</v>
      </c>
      <c r="N2885" s="2">
        <f>Facturas!J2886</f>
        <v>44105</v>
      </c>
      <c r="O2885" s="18" t="s">
        <v>3111</v>
      </c>
      <c r="P2885" s="2"/>
      <c r="Q2885" s="1" t="s">
        <v>2984</v>
      </c>
      <c r="R2885">
        <f>ABS(Facturas!K2886)</f>
        <v>1</v>
      </c>
      <c r="S2885" s="1" t="s">
        <v>2985</v>
      </c>
      <c r="T2885">
        <f>ABS(Facturas!M2886)</f>
        <v>0</v>
      </c>
      <c r="U2885" s="1" t="s">
        <v>2982</v>
      </c>
      <c r="V2885">
        <f>ABS(Facturas!R2886)</f>
        <v>0</v>
      </c>
      <c r="W2885" s="1" t="s">
        <v>2986</v>
      </c>
      <c r="X2885" t="str">
        <f>Facturas!S2886</f>
        <v/>
      </c>
      <c r="Y2885" s="1" t="s">
        <v>2987</v>
      </c>
    </row>
    <row r="2886" spans="1:25" x14ac:dyDescent="0.25">
      <c r="A2886" t="s">
        <v>2976</v>
      </c>
      <c r="B2886">
        <f>Facturas!A2887</f>
        <v>9286</v>
      </c>
      <c r="C2886" s="1" t="s">
        <v>2977</v>
      </c>
      <c r="D2886" t="str">
        <f>Facturas!B2887</f>
        <v>20/00460</v>
      </c>
      <c r="E2886" s="1" t="s">
        <v>2978</v>
      </c>
      <c r="F2886" s="2">
        <f>Facturas!C2887</f>
        <v>44105</v>
      </c>
      <c r="G2886" s="1" t="s">
        <v>2979</v>
      </c>
      <c r="H2886">
        <f>Facturas!D2887</f>
        <v>2218</v>
      </c>
      <c r="I2886" s="1" t="s">
        <v>2980</v>
      </c>
      <c r="J2886" s="4">
        <f>Facturas!E2887</f>
        <v>2</v>
      </c>
      <c r="K2886" s="1" t="s">
        <v>2981</v>
      </c>
      <c r="L2886" s="2" t="str">
        <f>IF(Facturas!F2887="","",Facturas!F2887)</f>
        <v/>
      </c>
      <c r="M2886" s="1" t="s">
        <v>2983</v>
      </c>
      <c r="N2886" s="2">
        <f>Facturas!J2887</f>
        <v>44105</v>
      </c>
      <c r="O2886" s="18" t="s">
        <v>3111</v>
      </c>
      <c r="P2886" s="2"/>
      <c r="Q2886" s="1" t="s">
        <v>2984</v>
      </c>
      <c r="R2886">
        <f>ABS(Facturas!K2887)</f>
        <v>1</v>
      </c>
      <c r="S2886" s="1" t="s">
        <v>2985</v>
      </c>
      <c r="T2886">
        <f>ABS(Facturas!M2887)</f>
        <v>0</v>
      </c>
      <c r="U2886" s="1" t="s">
        <v>2982</v>
      </c>
      <c r="V2886">
        <f>ABS(Facturas!R2887)</f>
        <v>0</v>
      </c>
      <c r="W2886" s="1" t="s">
        <v>2986</v>
      </c>
      <c r="X2886" t="str">
        <f>Facturas!S2887</f>
        <v/>
      </c>
      <c r="Y2886" s="1" t="s">
        <v>2987</v>
      </c>
    </row>
    <row r="2887" spans="1:25" x14ac:dyDescent="0.25">
      <c r="A2887" t="s">
        <v>2976</v>
      </c>
      <c r="B2887">
        <f>Facturas!A2888</f>
        <v>9287</v>
      </c>
      <c r="C2887" s="1" t="s">
        <v>2977</v>
      </c>
      <c r="D2887" t="str">
        <f>Facturas!B2888</f>
        <v>20/00461</v>
      </c>
      <c r="E2887" s="1" t="s">
        <v>2978</v>
      </c>
      <c r="F2887" s="2">
        <f>Facturas!C2888</f>
        <v>44105</v>
      </c>
      <c r="G2887" s="1" t="s">
        <v>2979</v>
      </c>
      <c r="H2887">
        <f>Facturas!D2888</f>
        <v>143</v>
      </c>
      <c r="I2887" s="1" t="s">
        <v>2980</v>
      </c>
      <c r="J2887" s="4">
        <f>Facturas!E2888</f>
        <v>1</v>
      </c>
      <c r="K2887" s="1" t="s">
        <v>2981</v>
      </c>
      <c r="L2887" s="2" t="str">
        <f>IF(Facturas!F2888="","",Facturas!F2888)</f>
        <v/>
      </c>
      <c r="M2887" s="1" t="s">
        <v>2983</v>
      </c>
      <c r="N2887" s="2">
        <f>Facturas!J2888</f>
        <v>44105</v>
      </c>
      <c r="O2887" s="18" t="s">
        <v>3111</v>
      </c>
      <c r="P2887" s="2"/>
      <c r="Q2887" s="1" t="s">
        <v>2984</v>
      </c>
      <c r="R2887">
        <f>ABS(Facturas!K2888)</f>
        <v>1</v>
      </c>
      <c r="S2887" s="1" t="s">
        <v>2985</v>
      </c>
      <c r="T2887">
        <f>ABS(Facturas!M2888)</f>
        <v>0</v>
      </c>
      <c r="U2887" s="1" t="s">
        <v>2982</v>
      </c>
      <c r="V2887">
        <f>ABS(Facturas!R2888)</f>
        <v>0</v>
      </c>
      <c r="W2887" s="1" t="s">
        <v>2986</v>
      </c>
      <c r="X2887" t="str">
        <f>Facturas!S2888</f>
        <v/>
      </c>
      <c r="Y2887" s="1" t="s">
        <v>2987</v>
      </c>
    </row>
    <row r="2888" spans="1:25" x14ac:dyDescent="0.25">
      <c r="A2888" t="s">
        <v>2976</v>
      </c>
      <c r="B2888">
        <f>Facturas!A2889</f>
        <v>9288</v>
      </c>
      <c r="C2888" s="1" t="s">
        <v>2977</v>
      </c>
      <c r="D2888" t="str">
        <f>Facturas!B2889</f>
        <v>20/00462</v>
      </c>
      <c r="E2888" s="1" t="s">
        <v>2978</v>
      </c>
      <c r="F2888" s="2">
        <f>Facturas!C2889</f>
        <v>44105</v>
      </c>
      <c r="G2888" s="1" t="s">
        <v>2979</v>
      </c>
      <c r="H2888">
        <f>Facturas!D2889</f>
        <v>168</v>
      </c>
      <c r="I2888" s="1" t="s">
        <v>2980</v>
      </c>
      <c r="J2888" s="4">
        <f>Facturas!E2889</f>
        <v>1</v>
      </c>
      <c r="K2888" s="1" t="s">
        <v>2981</v>
      </c>
      <c r="L2888" s="2" t="str">
        <f>IF(Facturas!F2889="","",Facturas!F2889)</f>
        <v/>
      </c>
      <c r="M2888" s="1" t="s">
        <v>2983</v>
      </c>
      <c r="N2888" s="2">
        <f>Facturas!J2889</f>
        <v>44105</v>
      </c>
      <c r="O2888" s="18" t="s">
        <v>3111</v>
      </c>
      <c r="P2888" s="2"/>
      <c r="Q2888" s="1" t="s">
        <v>2984</v>
      </c>
      <c r="R2888">
        <f>ABS(Facturas!K2889)</f>
        <v>1</v>
      </c>
      <c r="S2888" s="1" t="s">
        <v>2985</v>
      </c>
      <c r="T2888">
        <f>ABS(Facturas!M2889)</f>
        <v>0</v>
      </c>
      <c r="U2888" s="1" t="s">
        <v>2982</v>
      </c>
      <c r="V2888">
        <f>ABS(Facturas!R2889)</f>
        <v>0</v>
      </c>
      <c r="W2888" s="1" t="s">
        <v>2986</v>
      </c>
      <c r="X2888" t="str">
        <f>Facturas!S2889</f>
        <v/>
      </c>
      <c r="Y2888" s="1" t="s">
        <v>2987</v>
      </c>
    </row>
    <row r="2889" spans="1:25" x14ac:dyDescent="0.25">
      <c r="A2889" t="s">
        <v>2976</v>
      </c>
      <c r="B2889">
        <f>Facturas!A2890</f>
        <v>9289</v>
      </c>
      <c r="C2889" s="1" t="s">
        <v>2977</v>
      </c>
      <c r="D2889" t="str">
        <f>Facturas!B2890</f>
        <v>20/00463</v>
      </c>
      <c r="E2889" s="1" t="s">
        <v>2978</v>
      </c>
      <c r="F2889" s="2">
        <f>Facturas!C2890</f>
        <v>44105</v>
      </c>
      <c r="G2889" s="1" t="s">
        <v>2979</v>
      </c>
      <c r="H2889">
        <f>Facturas!D2890</f>
        <v>128</v>
      </c>
      <c r="I2889" s="1" t="s">
        <v>2980</v>
      </c>
      <c r="J2889" s="4">
        <f>Facturas!E2890</f>
        <v>1</v>
      </c>
      <c r="K2889" s="1" t="s">
        <v>2981</v>
      </c>
      <c r="L2889" s="2" t="str">
        <f>IF(Facturas!F2890="","",Facturas!F2890)</f>
        <v/>
      </c>
      <c r="M2889" s="1" t="s">
        <v>2983</v>
      </c>
      <c r="N2889" s="2">
        <f>Facturas!J2890</f>
        <v>44105</v>
      </c>
      <c r="O2889" s="18" t="s">
        <v>3111</v>
      </c>
      <c r="P2889" s="2"/>
      <c r="Q2889" s="1" t="s">
        <v>2984</v>
      </c>
      <c r="R2889">
        <f>ABS(Facturas!K2890)</f>
        <v>1</v>
      </c>
      <c r="S2889" s="1" t="s">
        <v>2985</v>
      </c>
      <c r="T2889">
        <f>ABS(Facturas!M2890)</f>
        <v>0</v>
      </c>
      <c r="U2889" s="1" t="s">
        <v>2982</v>
      </c>
      <c r="V2889">
        <f>ABS(Facturas!R2890)</f>
        <v>0</v>
      </c>
      <c r="W2889" s="1" t="s">
        <v>2986</v>
      </c>
      <c r="X2889" t="str">
        <f>Facturas!S2890</f>
        <v/>
      </c>
      <c r="Y2889" s="1" t="s">
        <v>2987</v>
      </c>
    </row>
    <row r="2890" spans="1:25" x14ac:dyDescent="0.25">
      <c r="A2890" t="s">
        <v>2976</v>
      </c>
      <c r="B2890">
        <f>Facturas!A2891</f>
        <v>9290</v>
      </c>
      <c r="C2890" s="1" t="s">
        <v>2977</v>
      </c>
      <c r="D2890" t="str">
        <f>Facturas!B2891</f>
        <v>20/00464</v>
      </c>
      <c r="E2890" s="1" t="s">
        <v>2978</v>
      </c>
      <c r="F2890" s="2">
        <f>Facturas!C2891</f>
        <v>44105</v>
      </c>
      <c r="G2890" s="1" t="s">
        <v>2979</v>
      </c>
      <c r="H2890">
        <f>Facturas!D2891</f>
        <v>2219</v>
      </c>
      <c r="I2890" s="1" t="s">
        <v>2980</v>
      </c>
      <c r="J2890" s="4">
        <f>Facturas!E2891</f>
        <v>2</v>
      </c>
      <c r="K2890" s="1" t="s">
        <v>2981</v>
      </c>
      <c r="L2890" s="2" t="str">
        <f>IF(Facturas!F2891="","",Facturas!F2891)</f>
        <v/>
      </c>
      <c r="M2890" s="1" t="s">
        <v>2983</v>
      </c>
      <c r="N2890" s="2">
        <f>Facturas!J2891</f>
        <v>44105</v>
      </c>
      <c r="O2890" s="18" t="s">
        <v>3111</v>
      </c>
      <c r="P2890" s="2"/>
      <c r="Q2890" s="1" t="s">
        <v>2984</v>
      </c>
      <c r="R2890">
        <f>ABS(Facturas!K2891)</f>
        <v>1</v>
      </c>
      <c r="S2890" s="1" t="s">
        <v>2985</v>
      </c>
      <c r="T2890">
        <f>ABS(Facturas!M2891)</f>
        <v>0</v>
      </c>
      <c r="U2890" s="1" t="s">
        <v>2982</v>
      </c>
      <c r="V2890">
        <f>ABS(Facturas!R2891)</f>
        <v>0</v>
      </c>
      <c r="W2890" s="1" t="s">
        <v>2986</v>
      </c>
      <c r="X2890" t="str">
        <f>Facturas!S2891</f>
        <v/>
      </c>
      <c r="Y2890" s="1" t="s">
        <v>2987</v>
      </c>
    </row>
    <row r="2891" spans="1:25" x14ac:dyDescent="0.25">
      <c r="A2891" t="s">
        <v>2976</v>
      </c>
      <c r="B2891">
        <f>Facturas!A2892</f>
        <v>9291</v>
      </c>
      <c r="C2891" s="1" t="s">
        <v>2977</v>
      </c>
      <c r="D2891" t="str">
        <f>Facturas!B2892</f>
        <v>20/00465</v>
      </c>
      <c r="E2891" s="1" t="s">
        <v>2978</v>
      </c>
      <c r="F2891" s="2">
        <f>Facturas!C2892</f>
        <v>44105</v>
      </c>
      <c r="G2891" s="1" t="s">
        <v>2979</v>
      </c>
      <c r="H2891">
        <f>Facturas!D2892</f>
        <v>89</v>
      </c>
      <c r="I2891" s="1" t="s">
        <v>2980</v>
      </c>
      <c r="J2891" s="4">
        <f>Facturas!E2892</f>
        <v>2</v>
      </c>
      <c r="K2891" s="1" t="s">
        <v>2981</v>
      </c>
      <c r="L2891" s="2" t="str">
        <f>IF(Facturas!F2892="","",Facturas!F2892)</f>
        <v/>
      </c>
      <c r="M2891" s="1" t="s">
        <v>2983</v>
      </c>
      <c r="N2891" s="2">
        <f>Facturas!J2892</f>
        <v>44105</v>
      </c>
      <c r="O2891" s="18" t="s">
        <v>3111</v>
      </c>
      <c r="P2891" s="2"/>
      <c r="Q2891" s="1" t="s">
        <v>2984</v>
      </c>
      <c r="R2891">
        <f>ABS(Facturas!K2892)</f>
        <v>1</v>
      </c>
      <c r="S2891" s="1" t="s">
        <v>2985</v>
      </c>
      <c r="T2891">
        <f>ABS(Facturas!M2892)</f>
        <v>0</v>
      </c>
      <c r="U2891" s="1" t="s">
        <v>2982</v>
      </c>
      <c r="V2891">
        <f>ABS(Facturas!R2892)</f>
        <v>0</v>
      </c>
      <c r="W2891" s="1" t="s">
        <v>2986</v>
      </c>
      <c r="X2891" t="str">
        <f>Facturas!S2892</f>
        <v/>
      </c>
      <c r="Y2891" s="1" t="s">
        <v>2987</v>
      </c>
    </row>
    <row r="2892" spans="1:25" x14ac:dyDescent="0.25">
      <c r="A2892" t="s">
        <v>2976</v>
      </c>
      <c r="B2892">
        <f>Facturas!A2893</f>
        <v>9292</v>
      </c>
      <c r="C2892" s="1" t="s">
        <v>2977</v>
      </c>
      <c r="D2892" t="str">
        <f>Facturas!B2893</f>
        <v>20/00466</v>
      </c>
      <c r="E2892" s="1" t="s">
        <v>2978</v>
      </c>
      <c r="F2892" s="2">
        <f>Facturas!C2893</f>
        <v>44105</v>
      </c>
      <c r="G2892" s="1" t="s">
        <v>2979</v>
      </c>
      <c r="H2892">
        <f>Facturas!D2893</f>
        <v>10</v>
      </c>
      <c r="I2892" s="1" t="s">
        <v>2980</v>
      </c>
      <c r="J2892" s="4">
        <f>Facturas!E2893</f>
        <v>1</v>
      </c>
      <c r="K2892" s="1" t="s">
        <v>2981</v>
      </c>
      <c r="L2892" s="2" t="str">
        <f>IF(Facturas!F2893="","",Facturas!F2893)</f>
        <v/>
      </c>
      <c r="M2892" s="1" t="s">
        <v>2983</v>
      </c>
      <c r="N2892" s="2">
        <f>Facturas!J2893</f>
        <v>44105</v>
      </c>
      <c r="O2892" s="18" t="s">
        <v>3111</v>
      </c>
      <c r="P2892" s="2"/>
      <c r="Q2892" s="1" t="s">
        <v>2984</v>
      </c>
      <c r="R2892">
        <f>ABS(Facturas!K2893)</f>
        <v>1</v>
      </c>
      <c r="S2892" s="1" t="s">
        <v>2985</v>
      </c>
      <c r="T2892">
        <f>ABS(Facturas!M2893)</f>
        <v>0</v>
      </c>
      <c r="U2892" s="1" t="s">
        <v>2982</v>
      </c>
      <c r="V2892">
        <f>ABS(Facturas!R2893)</f>
        <v>0</v>
      </c>
      <c r="W2892" s="1" t="s">
        <v>2986</v>
      </c>
      <c r="X2892" t="str">
        <f>Facturas!S2893</f>
        <v/>
      </c>
      <c r="Y2892" s="1" t="s">
        <v>2987</v>
      </c>
    </row>
    <row r="2893" spans="1:25" x14ac:dyDescent="0.25">
      <c r="A2893" t="s">
        <v>2976</v>
      </c>
      <c r="B2893">
        <f>Facturas!A2894</f>
        <v>9293</v>
      </c>
      <c r="C2893" s="1" t="s">
        <v>2977</v>
      </c>
      <c r="D2893" t="str">
        <f>Facturas!B2894</f>
        <v>20/00467</v>
      </c>
      <c r="E2893" s="1" t="s">
        <v>2978</v>
      </c>
      <c r="F2893" s="2">
        <f>Facturas!C2894</f>
        <v>44105</v>
      </c>
      <c r="G2893" s="1" t="s">
        <v>2979</v>
      </c>
      <c r="H2893">
        <f>Facturas!D2894</f>
        <v>116</v>
      </c>
      <c r="I2893" s="1" t="s">
        <v>2980</v>
      </c>
      <c r="J2893" s="4">
        <f>Facturas!E2894</f>
        <v>2</v>
      </c>
      <c r="K2893" s="1" t="s">
        <v>2981</v>
      </c>
      <c r="L2893" s="2" t="str">
        <f>IF(Facturas!F2894="","",Facturas!F2894)</f>
        <v/>
      </c>
      <c r="M2893" s="1" t="s">
        <v>2983</v>
      </c>
      <c r="N2893" s="2">
        <f>Facturas!J2894</f>
        <v>44105</v>
      </c>
      <c r="O2893" s="18" t="s">
        <v>3111</v>
      </c>
      <c r="P2893" s="2"/>
      <c r="Q2893" s="1" t="s">
        <v>2984</v>
      </c>
      <c r="R2893">
        <f>ABS(Facturas!K2894)</f>
        <v>1</v>
      </c>
      <c r="S2893" s="1" t="s">
        <v>2985</v>
      </c>
      <c r="T2893">
        <f>ABS(Facturas!M2894)</f>
        <v>0</v>
      </c>
      <c r="U2893" s="1" t="s">
        <v>2982</v>
      </c>
      <c r="V2893">
        <f>ABS(Facturas!R2894)</f>
        <v>0</v>
      </c>
      <c r="W2893" s="1" t="s">
        <v>2986</v>
      </c>
      <c r="X2893" t="str">
        <f>Facturas!S2894</f>
        <v/>
      </c>
      <c r="Y2893" s="1" t="s">
        <v>2987</v>
      </c>
    </row>
    <row r="2894" spans="1:25" x14ac:dyDescent="0.25">
      <c r="A2894" t="s">
        <v>2976</v>
      </c>
      <c r="B2894">
        <f>Facturas!A2895</f>
        <v>9294</v>
      </c>
      <c r="C2894" s="1" t="s">
        <v>2977</v>
      </c>
      <c r="D2894" t="str">
        <f>Facturas!B2895</f>
        <v>20/00468</v>
      </c>
      <c r="E2894" s="1" t="s">
        <v>2978</v>
      </c>
      <c r="F2894" s="2">
        <f>Facturas!C2895</f>
        <v>44105</v>
      </c>
      <c r="G2894" s="1" t="s">
        <v>2979</v>
      </c>
      <c r="H2894">
        <f>Facturas!D2895</f>
        <v>65</v>
      </c>
      <c r="I2894" s="1" t="s">
        <v>2980</v>
      </c>
      <c r="J2894" s="4">
        <f>Facturas!E2895</f>
        <v>1</v>
      </c>
      <c r="K2894" s="1" t="s">
        <v>2981</v>
      </c>
      <c r="L2894" s="2" t="str">
        <f>IF(Facturas!F2895="","",Facturas!F2895)</f>
        <v/>
      </c>
      <c r="M2894" s="1" t="s">
        <v>2983</v>
      </c>
      <c r="N2894" s="2">
        <f>Facturas!J2895</f>
        <v>44105</v>
      </c>
      <c r="O2894" s="18" t="s">
        <v>3111</v>
      </c>
      <c r="P2894" s="2"/>
      <c r="Q2894" s="1" t="s">
        <v>2984</v>
      </c>
      <c r="R2894">
        <f>ABS(Facturas!K2895)</f>
        <v>1</v>
      </c>
      <c r="S2894" s="1" t="s">
        <v>2985</v>
      </c>
      <c r="T2894">
        <f>ABS(Facturas!M2895)</f>
        <v>0</v>
      </c>
      <c r="U2894" s="1" t="s">
        <v>2982</v>
      </c>
      <c r="V2894">
        <f>ABS(Facturas!R2895)</f>
        <v>0</v>
      </c>
      <c r="W2894" s="1" t="s">
        <v>2986</v>
      </c>
      <c r="X2894" t="str">
        <f>Facturas!S2895</f>
        <v/>
      </c>
      <c r="Y2894" s="1" t="s">
        <v>2987</v>
      </c>
    </row>
    <row r="2895" spans="1:25" x14ac:dyDescent="0.25">
      <c r="A2895" t="s">
        <v>2976</v>
      </c>
      <c r="B2895">
        <f>Facturas!A2896</f>
        <v>9295</v>
      </c>
      <c r="C2895" s="1" t="s">
        <v>2977</v>
      </c>
      <c r="D2895" t="str">
        <f>Facturas!B2896</f>
        <v>20/00469</v>
      </c>
      <c r="E2895" s="1" t="s">
        <v>2978</v>
      </c>
      <c r="F2895" s="2">
        <f>Facturas!C2896</f>
        <v>44105</v>
      </c>
      <c r="G2895" s="1" t="s">
        <v>2979</v>
      </c>
      <c r="H2895">
        <f>Facturas!D2896</f>
        <v>7</v>
      </c>
      <c r="I2895" s="1" t="s">
        <v>2980</v>
      </c>
      <c r="J2895" s="4">
        <f>Facturas!E2896</f>
        <v>1</v>
      </c>
      <c r="K2895" s="1" t="s">
        <v>2981</v>
      </c>
      <c r="L2895" s="2" t="str">
        <f>IF(Facturas!F2896="","",Facturas!F2896)</f>
        <v/>
      </c>
      <c r="M2895" s="1" t="s">
        <v>2983</v>
      </c>
      <c r="N2895" s="2">
        <f>Facturas!J2896</f>
        <v>44105</v>
      </c>
      <c r="O2895" s="18" t="s">
        <v>3111</v>
      </c>
      <c r="P2895" s="2"/>
      <c r="Q2895" s="1" t="s">
        <v>2984</v>
      </c>
      <c r="R2895">
        <f>ABS(Facturas!K2896)</f>
        <v>1</v>
      </c>
      <c r="S2895" s="1" t="s">
        <v>2985</v>
      </c>
      <c r="T2895">
        <f>ABS(Facturas!M2896)</f>
        <v>0</v>
      </c>
      <c r="U2895" s="1" t="s">
        <v>2982</v>
      </c>
      <c r="V2895">
        <f>ABS(Facturas!R2896)</f>
        <v>0</v>
      </c>
      <c r="W2895" s="1" t="s">
        <v>2986</v>
      </c>
      <c r="X2895" t="str">
        <f>Facturas!S2896</f>
        <v>NESLEOF</v>
      </c>
      <c r="Y2895" s="1" t="s">
        <v>2987</v>
      </c>
    </row>
    <row r="2896" spans="1:25" x14ac:dyDescent="0.25">
      <c r="A2896" t="s">
        <v>2976</v>
      </c>
      <c r="B2896">
        <f>Facturas!A2897</f>
        <v>9296</v>
      </c>
      <c r="C2896" s="1" t="s">
        <v>2977</v>
      </c>
      <c r="D2896" t="str">
        <f>Facturas!B2897</f>
        <v>20/00470</v>
      </c>
      <c r="E2896" s="1" t="s">
        <v>2978</v>
      </c>
      <c r="F2896" s="2">
        <f>Facturas!C2897</f>
        <v>44105</v>
      </c>
      <c r="G2896" s="1" t="s">
        <v>2979</v>
      </c>
      <c r="H2896">
        <f>Facturas!D2897</f>
        <v>140</v>
      </c>
      <c r="I2896" s="1" t="s">
        <v>2980</v>
      </c>
      <c r="J2896" s="4">
        <f>Facturas!E2897</f>
        <v>2</v>
      </c>
      <c r="K2896" s="1" t="s">
        <v>2981</v>
      </c>
      <c r="L2896" s="2" t="str">
        <f>IF(Facturas!F2897="","",Facturas!F2897)</f>
        <v/>
      </c>
      <c r="M2896" s="1" t="s">
        <v>2983</v>
      </c>
      <c r="N2896" s="2">
        <f>Facturas!J2897</f>
        <v>44105</v>
      </c>
      <c r="O2896" s="18" t="s">
        <v>3111</v>
      </c>
      <c r="P2896" s="2"/>
      <c r="Q2896" s="1" t="s">
        <v>2984</v>
      </c>
      <c r="R2896">
        <f>ABS(Facturas!K2897)</f>
        <v>1</v>
      </c>
      <c r="S2896" s="1" t="s">
        <v>2985</v>
      </c>
      <c r="T2896">
        <f>ABS(Facturas!M2897)</f>
        <v>0</v>
      </c>
      <c r="U2896" s="1" t="s">
        <v>2982</v>
      </c>
      <c r="V2896">
        <f>ABS(Facturas!R2897)</f>
        <v>0</v>
      </c>
      <c r="W2896" s="1" t="s">
        <v>2986</v>
      </c>
      <c r="X2896" t="str">
        <f>Facturas!S2897</f>
        <v/>
      </c>
      <c r="Y2896" s="1" t="s">
        <v>2987</v>
      </c>
    </row>
    <row r="2897" spans="1:25" x14ac:dyDescent="0.25">
      <c r="A2897" t="s">
        <v>2976</v>
      </c>
      <c r="B2897">
        <f>Facturas!A2898</f>
        <v>9297</v>
      </c>
      <c r="C2897" s="1" t="s">
        <v>2977</v>
      </c>
      <c r="D2897" t="str">
        <f>Facturas!B2898</f>
        <v>20/00471</v>
      </c>
      <c r="E2897" s="1" t="s">
        <v>2978</v>
      </c>
      <c r="F2897" s="2">
        <f>Facturas!C2898</f>
        <v>44105</v>
      </c>
      <c r="G2897" s="1" t="s">
        <v>2979</v>
      </c>
      <c r="H2897">
        <f>Facturas!D2898</f>
        <v>145</v>
      </c>
      <c r="I2897" s="1" t="s">
        <v>2980</v>
      </c>
      <c r="J2897" s="4">
        <f>Facturas!E2898</f>
        <v>2</v>
      </c>
      <c r="K2897" s="1" t="s">
        <v>2981</v>
      </c>
      <c r="L2897" s="2" t="str">
        <f>IF(Facturas!F2898="","",Facturas!F2898)</f>
        <v/>
      </c>
      <c r="M2897" s="1" t="s">
        <v>2983</v>
      </c>
      <c r="N2897" s="2">
        <f>Facturas!J2898</f>
        <v>44105</v>
      </c>
      <c r="O2897" s="18" t="s">
        <v>3111</v>
      </c>
      <c r="P2897" s="2"/>
      <c r="Q2897" s="1" t="s">
        <v>2984</v>
      </c>
      <c r="R2897">
        <f>ABS(Facturas!K2898)</f>
        <v>1</v>
      </c>
      <c r="S2897" s="1" t="s">
        <v>2985</v>
      </c>
      <c r="T2897">
        <f>ABS(Facturas!M2898)</f>
        <v>0</v>
      </c>
      <c r="U2897" s="1" t="s">
        <v>2982</v>
      </c>
      <c r="V2897">
        <f>ABS(Facturas!R2898)</f>
        <v>0</v>
      </c>
      <c r="W2897" s="1" t="s">
        <v>2986</v>
      </c>
      <c r="X2897" t="str">
        <f>Facturas!S2898</f>
        <v/>
      </c>
      <c r="Y2897" s="1" t="s">
        <v>2987</v>
      </c>
    </row>
    <row r="2898" spans="1:25" x14ac:dyDescent="0.25">
      <c r="A2898" t="s">
        <v>2976</v>
      </c>
      <c r="B2898">
        <f>Facturas!A2899</f>
        <v>9298</v>
      </c>
      <c r="C2898" s="1" t="s">
        <v>2977</v>
      </c>
      <c r="D2898" t="str">
        <f>Facturas!B2899</f>
        <v>20/00472</v>
      </c>
      <c r="E2898" s="1" t="s">
        <v>2978</v>
      </c>
      <c r="F2898" s="2">
        <f>Facturas!C2899</f>
        <v>44105</v>
      </c>
      <c r="G2898" s="1" t="s">
        <v>2979</v>
      </c>
      <c r="H2898">
        <f>Facturas!D2899</f>
        <v>45</v>
      </c>
      <c r="I2898" s="1" t="s">
        <v>2980</v>
      </c>
      <c r="J2898" s="4">
        <f>Facturas!E2899</f>
        <v>2</v>
      </c>
      <c r="K2898" s="1" t="s">
        <v>2981</v>
      </c>
      <c r="L2898" s="2" t="str">
        <f>IF(Facturas!F2899="","",Facturas!F2899)</f>
        <v/>
      </c>
      <c r="M2898" s="1" t="s">
        <v>2983</v>
      </c>
      <c r="N2898" s="2">
        <f>Facturas!J2899</f>
        <v>44105</v>
      </c>
      <c r="O2898" s="18" t="s">
        <v>3111</v>
      </c>
      <c r="P2898" s="2"/>
      <c r="Q2898" s="1" t="s">
        <v>2984</v>
      </c>
      <c r="R2898">
        <f>ABS(Facturas!K2899)</f>
        <v>1</v>
      </c>
      <c r="S2898" s="1" t="s">
        <v>2985</v>
      </c>
      <c r="T2898">
        <f>ABS(Facturas!M2899)</f>
        <v>0</v>
      </c>
      <c r="U2898" s="1" t="s">
        <v>2982</v>
      </c>
      <c r="V2898">
        <f>ABS(Facturas!R2899)</f>
        <v>0</v>
      </c>
      <c r="W2898" s="1" t="s">
        <v>2986</v>
      </c>
      <c r="X2898" t="str">
        <f>Facturas!S2899</f>
        <v/>
      </c>
      <c r="Y2898" s="1" t="s">
        <v>2987</v>
      </c>
    </row>
    <row r="2899" spans="1:25" x14ac:dyDescent="0.25">
      <c r="A2899" t="s">
        <v>2976</v>
      </c>
      <c r="B2899">
        <f>Facturas!A2900</f>
        <v>9299</v>
      </c>
      <c r="C2899" s="1" t="s">
        <v>2977</v>
      </c>
      <c r="D2899" t="str">
        <f>Facturas!B2900</f>
        <v>20/00473</v>
      </c>
      <c r="E2899" s="1" t="s">
        <v>2978</v>
      </c>
      <c r="F2899" s="2">
        <f>Facturas!C2900</f>
        <v>44105</v>
      </c>
      <c r="G2899" s="1" t="s">
        <v>2979</v>
      </c>
      <c r="H2899">
        <f>Facturas!D2900</f>
        <v>2222</v>
      </c>
      <c r="I2899" s="1" t="s">
        <v>2980</v>
      </c>
      <c r="J2899" s="4">
        <f>Facturas!E2900</f>
        <v>1</v>
      </c>
      <c r="K2899" s="1" t="s">
        <v>2981</v>
      </c>
      <c r="L2899" s="2" t="str">
        <f>IF(Facturas!F2900="","",Facturas!F2900)</f>
        <v/>
      </c>
      <c r="M2899" s="1" t="s">
        <v>2983</v>
      </c>
      <c r="N2899" s="2">
        <f>Facturas!J2900</f>
        <v>44105</v>
      </c>
      <c r="O2899" s="18" t="s">
        <v>3111</v>
      </c>
      <c r="P2899" s="2"/>
      <c r="Q2899" s="1" t="s">
        <v>2984</v>
      </c>
      <c r="R2899">
        <f>ABS(Facturas!K2900)</f>
        <v>1</v>
      </c>
      <c r="S2899" s="1" t="s">
        <v>2985</v>
      </c>
      <c r="T2899">
        <f>ABS(Facturas!M2900)</f>
        <v>0</v>
      </c>
      <c r="U2899" s="1" t="s">
        <v>2982</v>
      </c>
      <c r="V2899">
        <f>ABS(Facturas!R2900)</f>
        <v>0</v>
      </c>
      <c r="W2899" s="1" t="s">
        <v>2986</v>
      </c>
      <c r="X2899" t="str">
        <f>Facturas!S2900</f>
        <v/>
      </c>
      <c r="Y2899" s="1" t="s">
        <v>2987</v>
      </c>
    </row>
    <row r="2900" spans="1:25" x14ac:dyDescent="0.25">
      <c r="A2900" t="s">
        <v>2976</v>
      </c>
      <c r="B2900">
        <f>Facturas!A2901</f>
        <v>9300</v>
      </c>
      <c r="C2900" s="1" t="s">
        <v>2977</v>
      </c>
      <c r="D2900" t="str">
        <f>Facturas!B2901</f>
        <v>20/00474</v>
      </c>
      <c r="E2900" s="1" t="s">
        <v>2978</v>
      </c>
      <c r="F2900" s="2">
        <f>Facturas!C2901</f>
        <v>44105</v>
      </c>
      <c r="G2900" s="1" t="s">
        <v>2979</v>
      </c>
      <c r="H2900">
        <f>Facturas!D2901</f>
        <v>81</v>
      </c>
      <c r="I2900" s="1" t="s">
        <v>2980</v>
      </c>
      <c r="J2900" s="4">
        <f>Facturas!E2901</f>
        <v>1</v>
      </c>
      <c r="K2900" s="1" t="s">
        <v>2981</v>
      </c>
      <c r="L2900" s="2" t="str">
        <f>IF(Facturas!F2901="","",Facturas!F2901)</f>
        <v/>
      </c>
      <c r="M2900" s="1" t="s">
        <v>2983</v>
      </c>
      <c r="N2900" s="2">
        <f>Facturas!J2901</f>
        <v>44105</v>
      </c>
      <c r="O2900" s="18" t="s">
        <v>3111</v>
      </c>
      <c r="P2900" s="2"/>
      <c r="Q2900" s="1" t="s">
        <v>2984</v>
      </c>
      <c r="R2900">
        <f>ABS(Facturas!K2901)</f>
        <v>1</v>
      </c>
      <c r="S2900" s="1" t="s">
        <v>2985</v>
      </c>
      <c r="T2900">
        <f>ABS(Facturas!M2901)</f>
        <v>0</v>
      </c>
      <c r="U2900" s="1" t="s">
        <v>2982</v>
      </c>
      <c r="V2900">
        <f>ABS(Facturas!R2901)</f>
        <v>0</v>
      </c>
      <c r="W2900" s="1" t="s">
        <v>2986</v>
      </c>
      <c r="X2900" t="str">
        <f>Facturas!S2901</f>
        <v/>
      </c>
      <c r="Y2900" s="1" t="s">
        <v>2987</v>
      </c>
    </row>
    <row r="2901" spans="1:25" x14ac:dyDescent="0.25">
      <c r="A2901" t="s">
        <v>2976</v>
      </c>
      <c r="B2901">
        <f>Facturas!A2902</f>
        <v>9301</v>
      </c>
      <c r="C2901" s="1" t="s">
        <v>2977</v>
      </c>
      <c r="D2901" t="str">
        <f>Facturas!B2902</f>
        <v>20/00475</v>
      </c>
      <c r="E2901" s="1" t="s">
        <v>2978</v>
      </c>
      <c r="F2901" s="2">
        <f>Facturas!C2902</f>
        <v>44105</v>
      </c>
      <c r="G2901" s="1" t="s">
        <v>2979</v>
      </c>
      <c r="H2901">
        <f>Facturas!D2902</f>
        <v>56</v>
      </c>
      <c r="I2901" s="1" t="s">
        <v>2980</v>
      </c>
      <c r="J2901" s="4">
        <f>Facturas!E2902</f>
        <v>1</v>
      </c>
      <c r="K2901" s="1" t="s">
        <v>2981</v>
      </c>
      <c r="L2901" s="2" t="str">
        <f>IF(Facturas!F2902="","",Facturas!F2902)</f>
        <v/>
      </c>
      <c r="M2901" s="1" t="s">
        <v>2983</v>
      </c>
      <c r="N2901" s="2">
        <f>Facturas!J2902</f>
        <v>44105</v>
      </c>
      <c r="O2901" s="18" t="s">
        <v>3111</v>
      </c>
      <c r="P2901" s="2"/>
      <c r="Q2901" s="1" t="s">
        <v>2984</v>
      </c>
      <c r="R2901">
        <f>ABS(Facturas!K2902)</f>
        <v>1</v>
      </c>
      <c r="S2901" s="1" t="s">
        <v>2985</v>
      </c>
      <c r="T2901">
        <f>ABS(Facturas!M2902)</f>
        <v>0</v>
      </c>
      <c r="U2901" s="1" t="s">
        <v>2982</v>
      </c>
      <c r="V2901">
        <f>ABS(Facturas!R2902)</f>
        <v>0</v>
      </c>
      <c r="W2901" s="1" t="s">
        <v>2986</v>
      </c>
      <c r="X2901" t="str">
        <f>Facturas!S2902</f>
        <v/>
      </c>
      <c r="Y2901" s="1" t="s">
        <v>2987</v>
      </c>
    </row>
    <row r="2902" spans="1:25" x14ac:dyDescent="0.25">
      <c r="A2902" t="s">
        <v>2976</v>
      </c>
      <c r="B2902">
        <f>Facturas!A2903</f>
        <v>9302</v>
      </c>
      <c r="C2902" s="1" t="s">
        <v>2977</v>
      </c>
      <c r="D2902" t="str">
        <f>Facturas!B2903</f>
        <v>20/00476</v>
      </c>
      <c r="E2902" s="1" t="s">
        <v>2978</v>
      </c>
      <c r="F2902" s="2">
        <f>Facturas!C2903</f>
        <v>44105</v>
      </c>
      <c r="G2902" s="1" t="s">
        <v>2979</v>
      </c>
      <c r="H2902">
        <f>Facturas!D2903</f>
        <v>135</v>
      </c>
      <c r="I2902" s="1" t="s">
        <v>2980</v>
      </c>
      <c r="J2902" s="4">
        <f>Facturas!E2903</f>
        <v>1</v>
      </c>
      <c r="K2902" s="1" t="s">
        <v>2981</v>
      </c>
      <c r="L2902" s="2" t="str">
        <f>IF(Facturas!F2903="","",Facturas!F2903)</f>
        <v/>
      </c>
      <c r="M2902" s="1" t="s">
        <v>2983</v>
      </c>
      <c r="N2902" s="2">
        <f>Facturas!J2903</f>
        <v>44105</v>
      </c>
      <c r="O2902" s="18" t="s">
        <v>3111</v>
      </c>
      <c r="P2902" s="2"/>
      <c r="Q2902" s="1" t="s">
        <v>2984</v>
      </c>
      <c r="R2902">
        <f>ABS(Facturas!K2903)</f>
        <v>1</v>
      </c>
      <c r="S2902" s="1" t="s">
        <v>2985</v>
      </c>
      <c r="T2902">
        <f>ABS(Facturas!M2903)</f>
        <v>0</v>
      </c>
      <c r="U2902" s="1" t="s">
        <v>2982</v>
      </c>
      <c r="V2902">
        <f>ABS(Facturas!R2903)</f>
        <v>0</v>
      </c>
      <c r="W2902" s="1" t="s">
        <v>2986</v>
      </c>
      <c r="X2902" t="str">
        <f>Facturas!S2903</f>
        <v/>
      </c>
      <c r="Y2902" s="1" t="s">
        <v>2987</v>
      </c>
    </row>
    <row r="2903" spans="1:25" x14ac:dyDescent="0.25">
      <c r="A2903" t="s">
        <v>2976</v>
      </c>
      <c r="B2903">
        <f>Facturas!A2904</f>
        <v>9303</v>
      </c>
      <c r="C2903" s="1" t="s">
        <v>2977</v>
      </c>
      <c r="D2903" t="str">
        <f>Facturas!B2904</f>
        <v>20/00477</v>
      </c>
      <c r="E2903" s="1" t="s">
        <v>2978</v>
      </c>
      <c r="F2903" s="2">
        <f>Facturas!C2904</f>
        <v>44105</v>
      </c>
      <c r="G2903" s="1" t="s">
        <v>2979</v>
      </c>
      <c r="H2903">
        <f>Facturas!D2904</f>
        <v>133</v>
      </c>
      <c r="I2903" s="1" t="s">
        <v>2980</v>
      </c>
      <c r="J2903" s="4">
        <f>Facturas!E2904</f>
        <v>1</v>
      </c>
      <c r="K2903" s="1" t="s">
        <v>2981</v>
      </c>
      <c r="L2903" s="2" t="str">
        <f>IF(Facturas!F2904="","",Facturas!F2904)</f>
        <v/>
      </c>
      <c r="M2903" s="1" t="s">
        <v>2983</v>
      </c>
      <c r="N2903" s="2">
        <f>Facturas!J2904</f>
        <v>44105</v>
      </c>
      <c r="O2903" s="18" t="s">
        <v>3111</v>
      </c>
      <c r="P2903" s="2"/>
      <c r="Q2903" s="1" t="s">
        <v>2984</v>
      </c>
      <c r="R2903">
        <f>ABS(Facturas!K2904)</f>
        <v>1</v>
      </c>
      <c r="S2903" s="1" t="s">
        <v>2985</v>
      </c>
      <c r="T2903">
        <f>ABS(Facturas!M2904)</f>
        <v>0</v>
      </c>
      <c r="U2903" s="1" t="s">
        <v>2982</v>
      </c>
      <c r="V2903">
        <f>ABS(Facturas!R2904)</f>
        <v>0</v>
      </c>
      <c r="W2903" s="1" t="s">
        <v>2986</v>
      </c>
      <c r="X2903" t="str">
        <f>Facturas!S2904</f>
        <v/>
      </c>
      <c r="Y2903" s="1" t="s">
        <v>2987</v>
      </c>
    </row>
    <row r="2904" spans="1:25" x14ac:dyDescent="0.25">
      <c r="A2904" t="s">
        <v>2976</v>
      </c>
      <c r="B2904">
        <f>Facturas!A2905</f>
        <v>9304</v>
      </c>
      <c r="C2904" s="1" t="s">
        <v>2977</v>
      </c>
      <c r="D2904" t="str">
        <f>Facturas!B2905</f>
        <v>20/00478</v>
      </c>
      <c r="E2904" s="1" t="s">
        <v>2978</v>
      </c>
      <c r="F2904" s="2">
        <f>Facturas!C2905</f>
        <v>44105</v>
      </c>
      <c r="G2904" s="1" t="s">
        <v>2979</v>
      </c>
      <c r="H2904">
        <f>Facturas!D2905</f>
        <v>2199</v>
      </c>
      <c r="I2904" s="1" t="s">
        <v>2980</v>
      </c>
      <c r="J2904" s="4">
        <f>Facturas!E2905</f>
        <v>2</v>
      </c>
      <c r="K2904" s="1" t="s">
        <v>2981</v>
      </c>
      <c r="L2904" s="2" t="str">
        <f>IF(Facturas!F2905="","",Facturas!F2905)</f>
        <v/>
      </c>
      <c r="M2904" s="1" t="s">
        <v>2983</v>
      </c>
      <c r="N2904" s="2">
        <f>Facturas!J2905</f>
        <v>44105</v>
      </c>
      <c r="O2904" s="18" t="s">
        <v>3111</v>
      </c>
      <c r="P2904" s="2"/>
      <c r="Q2904" s="1" t="s">
        <v>2984</v>
      </c>
      <c r="R2904">
        <f>ABS(Facturas!K2905)</f>
        <v>1</v>
      </c>
      <c r="S2904" s="1" t="s">
        <v>2985</v>
      </c>
      <c r="T2904">
        <f>ABS(Facturas!M2905)</f>
        <v>0</v>
      </c>
      <c r="U2904" s="1" t="s">
        <v>2982</v>
      </c>
      <c r="V2904">
        <f>ABS(Facturas!R2905)</f>
        <v>0</v>
      </c>
      <c r="W2904" s="1" t="s">
        <v>2986</v>
      </c>
      <c r="X2904" t="str">
        <f>Facturas!S2905</f>
        <v/>
      </c>
      <c r="Y2904" s="1" t="s">
        <v>2987</v>
      </c>
    </row>
    <row r="2905" spans="1:25" x14ac:dyDescent="0.25">
      <c r="A2905" t="s">
        <v>2976</v>
      </c>
      <c r="B2905">
        <f>Facturas!A2906</f>
        <v>9305</v>
      </c>
      <c r="C2905" s="1" t="s">
        <v>2977</v>
      </c>
      <c r="D2905" t="str">
        <f>Facturas!B2906</f>
        <v>20/00479</v>
      </c>
      <c r="E2905" s="1" t="s">
        <v>2978</v>
      </c>
      <c r="F2905" s="2">
        <f>Facturas!C2906</f>
        <v>44105</v>
      </c>
      <c r="G2905" s="1" t="s">
        <v>2979</v>
      </c>
      <c r="H2905">
        <f>Facturas!D2906</f>
        <v>123</v>
      </c>
      <c r="I2905" s="1" t="s">
        <v>2980</v>
      </c>
      <c r="J2905" s="4">
        <f>Facturas!E2906</f>
        <v>1</v>
      </c>
      <c r="K2905" s="1" t="s">
        <v>2981</v>
      </c>
      <c r="L2905" s="2" t="str">
        <f>IF(Facturas!F2906="","",Facturas!F2906)</f>
        <v/>
      </c>
      <c r="M2905" s="1" t="s">
        <v>2983</v>
      </c>
      <c r="N2905" s="2">
        <f>Facturas!J2906</f>
        <v>44105</v>
      </c>
      <c r="O2905" s="18" t="s">
        <v>3111</v>
      </c>
      <c r="P2905" s="2"/>
      <c r="Q2905" s="1" t="s">
        <v>2984</v>
      </c>
      <c r="R2905">
        <f>ABS(Facturas!K2906)</f>
        <v>1</v>
      </c>
      <c r="S2905" s="1" t="s">
        <v>2985</v>
      </c>
      <c r="T2905">
        <f>ABS(Facturas!M2906)</f>
        <v>0</v>
      </c>
      <c r="U2905" s="1" t="s">
        <v>2982</v>
      </c>
      <c r="V2905">
        <f>ABS(Facturas!R2906)</f>
        <v>0</v>
      </c>
      <c r="W2905" s="1" t="s">
        <v>2986</v>
      </c>
      <c r="X2905" t="str">
        <f>Facturas!S2906</f>
        <v/>
      </c>
      <c r="Y2905" s="1" t="s">
        <v>2987</v>
      </c>
    </row>
    <row r="2906" spans="1:25" x14ac:dyDescent="0.25">
      <c r="A2906" t="s">
        <v>2976</v>
      </c>
      <c r="B2906">
        <f>Facturas!A2907</f>
        <v>9306</v>
      </c>
      <c r="C2906" s="1" t="s">
        <v>2977</v>
      </c>
      <c r="D2906" t="str">
        <f>Facturas!B2907</f>
        <v>20/00480</v>
      </c>
      <c r="E2906" s="1" t="s">
        <v>2978</v>
      </c>
      <c r="F2906" s="2">
        <f>Facturas!C2907</f>
        <v>44105</v>
      </c>
      <c r="G2906" s="1" t="s">
        <v>2979</v>
      </c>
      <c r="H2906">
        <f>Facturas!D2907</f>
        <v>2230</v>
      </c>
      <c r="I2906" s="1" t="s">
        <v>2980</v>
      </c>
      <c r="J2906" s="4">
        <f>Facturas!E2907</f>
        <v>2</v>
      </c>
      <c r="K2906" s="1" t="s">
        <v>2981</v>
      </c>
      <c r="L2906" s="2" t="str">
        <f>IF(Facturas!F2907="","",Facturas!F2907)</f>
        <v/>
      </c>
      <c r="M2906" s="1" t="s">
        <v>2983</v>
      </c>
      <c r="N2906" s="2">
        <f>Facturas!J2907</f>
        <v>44105</v>
      </c>
      <c r="O2906" s="18" t="s">
        <v>3111</v>
      </c>
      <c r="P2906" s="2"/>
      <c r="Q2906" s="1" t="s">
        <v>2984</v>
      </c>
      <c r="R2906">
        <f>ABS(Facturas!K2907)</f>
        <v>1</v>
      </c>
      <c r="S2906" s="1" t="s">
        <v>2985</v>
      </c>
      <c r="T2906">
        <f>ABS(Facturas!M2907)</f>
        <v>0</v>
      </c>
      <c r="U2906" s="1" t="s">
        <v>2982</v>
      </c>
      <c r="V2906">
        <f>ABS(Facturas!R2907)</f>
        <v>0</v>
      </c>
      <c r="W2906" s="1" t="s">
        <v>2986</v>
      </c>
      <c r="X2906" t="str">
        <f>Facturas!S2907</f>
        <v/>
      </c>
      <c r="Y2906" s="1" t="s">
        <v>2987</v>
      </c>
    </row>
    <row r="2907" spans="1:25" x14ac:dyDescent="0.25">
      <c r="A2907" t="s">
        <v>2976</v>
      </c>
      <c r="B2907">
        <f>Facturas!A2908</f>
        <v>9307</v>
      </c>
      <c r="C2907" s="1" t="s">
        <v>2977</v>
      </c>
      <c r="D2907" t="str">
        <f>Facturas!B2908</f>
        <v>20/00481</v>
      </c>
      <c r="E2907" s="1" t="s">
        <v>2978</v>
      </c>
      <c r="F2907" s="2">
        <f>Facturas!C2908</f>
        <v>44105</v>
      </c>
      <c r="G2907" s="1" t="s">
        <v>2979</v>
      </c>
      <c r="H2907">
        <f>Facturas!D2908</f>
        <v>159</v>
      </c>
      <c r="I2907" s="1" t="s">
        <v>2980</v>
      </c>
      <c r="J2907" s="4">
        <f>Facturas!E2908</f>
        <v>1</v>
      </c>
      <c r="K2907" s="1" t="s">
        <v>2981</v>
      </c>
      <c r="L2907" s="2" t="str">
        <f>IF(Facturas!F2908="","",Facturas!F2908)</f>
        <v/>
      </c>
      <c r="M2907" s="1" t="s">
        <v>2983</v>
      </c>
      <c r="N2907" s="2">
        <f>Facturas!J2908</f>
        <v>44105</v>
      </c>
      <c r="O2907" s="18" t="s">
        <v>3111</v>
      </c>
      <c r="P2907" s="2"/>
      <c r="Q2907" s="1" t="s">
        <v>2984</v>
      </c>
      <c r="R2907">
        <f>ABS(Facturas!K2908)</f>
        <v>1</v>
      </c>
      <c r="S2907" s="1" t="s">
        <v>2985</v>
      </c>
      <c r="T2907">
        <f>ABS(Facturas!M2908)</f>
        <v>0</v>
      </c>
      <c r="U2907" s="1" t="s">
        <v>2982</v>
      </c>
      <c r="V2907">
        <f>ABS(Facturas!R2908)</f>
        <v>0</v>
      </c>
      <c r="W2907" s="1" t="s">
        <v>2986</v>
      </c>
      <c r="X2907" t="str">
        <f>Facturas!S2908</f>
        <v/>
      </c>
      <c r="Y2907" s="1" t="s">
        <v>2987</v>
      </c>
    </row>
    <row r="2908" spans="1:25" x14ac:dyDescent="0.25">
      <c r="A2908" t="s">
        <v>2976</v>
      </c>
      <c r="B2908">
        <f>Facturas!A2909</f>
        <v>9308</v>
      </c>
      <c r="C2908" s="1" t="s">
        <v>2977</v>
      </c>
      <c r="D2908" t="str">
        <f>Facturas!B2909</f>
        <v>20/00482</v>
      </c>
      <c r="E2908" s="1" t="s">
        <v>2978</v>
      </c>
      <c r="F2908" s="2">
        <f>Facturas!C2909</f>
        <v>44105</v>
      </c>
      <c r="G2908" s="1" t="s">
        <v>2979</v>
      </c>
      <c r="H2908">
        <f>Facturas!D2909</f>
        <v>122</v>
      </c>
      <c r="I2908" s="1" t="s">
        <v>2980</v>
      </c>
      <c r="J2908" s="4">
        <f>Facturas!E2909</f>
        <v>1</v>
      </c>
      <c r="K2908" s="1" t="s">
        <v>2981</v>
      </c>
      <c r="L2908" s="2" t="str">
        <f>IF(Facturas!F2909="","",Facturas!F2909)</f>
        <v/>
      </c>
      <c r="M2908" s="1" t="s">
        <v>2983</v>
      </c>
      <c r="N2908" s="2">
        <f>Facturas!J2909</f>
        <v>44105</v>
      </c>
      <c r="O2908" s="18" t="s">
        <v>3111</v>
      </c>
      <c r="P2908" s="2"/>
      <c r="Q2908" s="1" t="s">
        <v>2984</v>
      </c>
      <c r="R2908">
        <f>ABS(Facturas!K2909)</f>
        <v>1</v>
      </c>
      <c r="S2908" s="1" t="s">
        <v>2985</v>
      </c>
      <c r="T2908">
        <f>ABS(Facturas!M2909)</f>
        <v>0</v>
      </c>
      <c r="U2908" s="1" t="s">
        <v>2982</v>
      </c>
      <c r="V2908">
        <f>ABS(Facturas!R2909)</f>
        <v>0</v>
      </c>
      <c r="W2908" s="1" t="s">
        <v>2986</v>
      </c>
      <c r="X2908" t="str">
        <f>Facturas!S2909</f>
        <v/>
      </c>
      <c r="Y2908" s="1" t="s">
        <v>2987</v>
      </c>
    </row>
    <row r="2909" spans="1:25" x14ac:dyDescent="0.25">
      <c r="A2909" t="s">
        <v>2976</v>
      </c>
      <c r="B2909">
        <f>Facturas!A2910</f>
        <v>9309</v>
      </c>
      <c r="C2909" s="1" t="s">
        <v>2977</v>
      </c>
      <c r="D2909" t="str">
        <f>Facturas!B2910</f>
        <v>20/00483</v>
      </c>
      <c r="E2909" s="1" t="s">
        <v>2978</v>
      </c>
      <c r="F2909" s="2">
        <f>Facturas!C2910</f>
        <v>44105</v>
      </c>
      <c r="G2909" s="1" t="s">
        <v>2979</v>
      </c>
      <c r="H2909">
        <f>Facturas!D2910</f>
        <v>162</v>
      </c>
      <c r="I2909" s="1" t="s">
        <v>2980</v>
      </c>
      <c r="J2909" s="4">
        <f>Facturas!E2910</f>
        <v>1</v>
      </c>
      <c r="K2909" s="1" t="s">
        <v>2981</v>
      </c>
      <c r="L2909" s="2" t="str">
        <f>IF(Facturas!F2910="","",Facturas!F2910)</f>
        <v/>
      </c>
      <c r="M2909" s="1" t="s">
        <v>2983</v>
      </c>
      <c r="N2909" s="2">
        <f>Facturas!J2910</f>
        <v>44105</v>
      </c>
      <c r="O2909" s="18" t="s">
        <v>3111</v>
      </c>
      <c r="P2909" s="2"/>
      <c r="Q2909" s="1" t="s">
        <v>2984</v>
      </c>
      <c r="R2909">
        <f>ABS(Facturas!K2910)</f>
        <v>1</v>
      </c>
      <c r="S2909" s="1" t="s">
        <v>2985</v>
      </c>
      <c r="T2909">
        <f>ABS(Facturas!M2910)</f>
        <v>0</v>
      </c>
      <c r="U2909" s="1" t="s">
        <v>2982</v>
      </c>
      <c r="V2909">
        <f>ABS(Facturas!R2910)</f>
        <v>0</v>
      </c>
      <c r="W2909" s="1" t="s">
        <v>2986</v>
      </c>
      <c r="X2909" t="str">
        <f>Facturas!S2910</f>
        <v/>
      </c>
      <c r="Y2909" s="1" t="s">
        <v>2987</v>
      </c>
    </row>
    <row r="2910" spans="1:25" x14ac:dyDescent="0.25">
      <c r="A2910" t="s">
        <v>2976</v>
      </c>
      <c r="B2910">
        <f>Facturas!A2911</f>
        <v>9310</v>
      </c>
      <c r="C2910" s="1" t="s">
        <v>2977</v>
      </c>
      <c r="D2910" t="str">
        <f>Facturas!B2911</f>
        <v>20/00484</v>
      </c>
      <c r="E2910" s="1" t="s">
        <v>2978</v>
      </c>
      <c r="F2910" s="2">
        <f>Facturas!C2911</f>
        <v>44119</v>
      </c>
      <c r="G2910" s="1" t="s">
        <v>2979</v>
      </c>
      <c r="H2910">
        <f>Facturas!D2911</f>
        <v>102</v>
      </c>
      <c r="I2910" s="1" t="s">
        <v>2980</v>
      </c>
      <c r="J2910" s="4">
        <f>Facturas!E2911</f>
        <v>1</v>
      </c>
      <c r="K2910" s="1" t="s">
        <v>2981</v>
      </c>
      <c r="L2910" s="2" t="str">
        <f>IF(Facturas!F2911="","",Facturas!F2911)</f>
        <v/>
      </c>
      <c r="M2910" s="1" t="s">
        <v>2983</v>
      </c>
      <c r="N2910" s="2">
        <f>Facturas!J2911</f>
        <v>44119</v>
      </c>
      <c r="O2910" s="18" t="s">
        <v>3111</v>
      </c>
      <c r="P2910" s="2"/>
      <c r="Q2910" s="1" t="s">
        <v>2984</v>
      </c>
      <c r="R2910">
        <f>ABS(Facturas!K2911)</f>
        <v>1</v>
      </c>
      <c r="S2910" s="1" t="s">
        <v>2985</v>
      </c>
      <c r="T2910">
        <f>ABS(Facturas!M2911)</f>
        <v>0</v>
      </c>
      <c r="U2910" s="1" t="s">
        <v>2982</v>
      </c>
      <c r="V2910">
        <f>ABS(Facturas!R2911)</f>
        <v>0</v>
      </c>
      <c r="W2910" s="1" t="s">
        <v>2986</v>
      </c>
      <c r="X2910" t="str">
        <f>Facturas!S2911</f>
        <v/>
      </c>
      <c r="Y2910" s="1" t="s">
        <v>2987</v>
      </c>
    </row>
    <row r="2911" spans="1:25" x14ac:dyDescent="0.25">
      <c r="A2911" t="s">
        <v>2976</v>
      </c>
      <c r="B2911">
        <f>Facturas!A2912</f>
        <v>9311</v>
      </c>
      <c r="C2911" s="1" t="s">
        <v>2977</v>
      </c>
      <c r="D2911" t="str">
        <f>Facturas!B2912</f>
        <v>20/00485</v>
      </c>
      <c r="E2911" s="1" t="s">
        <v>2978</v>
      </c>
      <c r="F2911" s="2">
        <f>Facturas!C2912</f>
        <v>44134</v>
      </c>
      <c r="G2911" s="1" t="s">
        <v>2979</v>
      </c>
      <c r="H2911">
        <f>Facturas!D2912</f>
        <v>2229</v>
      </c>
      <c r="I2911" s="1" t="s">
        <v>2980</v>
      </c>
      <c r="J2911" s="4">
        <f>Facturas!E2912</f>
        <v>2</v>
      </c>
      <c r="K2911" s="1" t="s">
        <v>2981</v>
      </c>
      <c r="L2911" s="2" t="str">
        <f>IF(Facturas!F2912="","",Facturas!F2912)</f>
        <v/>
      </c>
      <c r="M2911" s="1" t="s">
        <v>2983</v>
      </c>
      <c r="N2911" s="2">
        <f>Facturas!J2912</f>
        <v>44134</v>
      </c>
      <c r="O2911" s="18" t="s">
        <v>3111</v>
      </c>
      <c r="P2911" s="2"/>
      <c r="Q2911" s="1" t="s">
        <v>2984</v>
      </c>
      <c r="R2911">
        <f>ABS(Facturas!K2912)</f>
        <v>1</v>
      </c>
      <c r="S2911" s="1" t="s">
        <v>2985</v>
      </c>
      <c r="T2911">
        <f>ABS(Facturas!M2912)</f>
        <v>0</v>
      </c>
      <c r="U2911" s="1" t="s">
        <v>2982</v>
      </c>
      <c r="V2911">
        <f>ABS(Facturas!R2912)</f>
        <v>0</v>
      </c>
      <c r="W2911" s="1" t="s">
        <v>2986</v>
      </c>
      <c r="X2911" t="str">
        <f>Facturas!S2912</f>
        <v/>
      </c>
      <c r="Y2911" s="1" t="s">
        <v>2987</v>
      </c>
    </row>
    <row r="2912" spans="1:25" x14ac:dyDescent="0.25">
      <c r="A2912" t="s">
        <v>2976</v>
      </c>
      <c r="B2912">
        <f>Facturas!A2913</f>
        <v>9312</v>
      </c>
      <c r="C2912" s="1" t="s">
        <v>2977</v>
      </c>
      <c r="D2912" t="str">
        <f>Facturas!B2913</f>
        <v>20/00486</v>
      </c>
      <c r="E2912" s="1" t="s">
        <v>2978</v>
      </c>
      <c r="F2912" s="2">
        <f>Facturas!C2913</f>
        <v>44105</v>
      </c>
      <c r="G2912" s="1" t="s">
        <v>2979</v>
      </c>
      <c r="H2912">
        <f>Facturas!D2913</f>
        <v>2218</v>
      </c>
      <c r="I2912" s="1" t="s">
        <v>2980</v>
      </c>
      <c r="J2912" s="4">
        <f>Facturas!E2913</f>
        <v>2</v>
      </c>
      <c r="K2912" s="1" t="s">
        <v>2981</v>
      </c>
      <c r="L2912" s="2" t="str">
        <f>IF(Facturas!F2913="","",Facturas!F2913)</f>
        <v/>
      </c>
      <c r="M2912" s="1" t="s">
        <v>2983</v>
      </c>
      <c r="N2912" s="2">
        <f>Facturas!J2913</f>
        <v>44105</v>
      </c>
      <c r="O2912" s="18" t="s">
        <v>3111</v>
      </c>
      <c r="P2912" s="2"/>
      <c r="Q2912" s="1" t="s">
        <v>2984</v>
      </c>
      <c r="R2912">
        <f>ABS(Facturas!K2913)</f>
        <v>1</v>
      </c>
      <c r="S2912" s="1" t="s">
        <v>2985</v>
      </c>
      <c r="T2912">
        <f>ABS(Facturas!M2913)</f>
        <v>0</v>
      </c>
      <c r="U2912" s="1" t="s">
        <v>2982</v>
      </c>
      <c r="V2912">
        <f>ABS(Facturas!R2913)</f>
        <v>0</v>
      </c>
      <c r="W2912" s="1" t="s">
        <v>2986</v>
      </c>
      <c r="X2912" t="str">
        <f>Facturas!S2913</f>
        <v/>
      </c>
      <c r="Y2912" s="1" t="s">
        <v>2987</v>
      </c>
    </row>
    <row r="2913" spans="1:25" x14ac:dyDescent="0.25">
      <c r="A2913" t="s">
        <v>2976</v>
      </c>
      <c r="B2913">
        <f>Facturas!A2914</f>
        <v>9313</v>
      </c>
      <c r="C2913" s="1" t="s">
        <v>2977</v>
      </c>
      <c r="D2913" t="str">
        <f>Facturas!B2914</f>
        <v>20/00487</v>
      </c>
      <c r="E2913" s="1" t="s">
        <v>2978</v>
      </c>
      <c r="F2913" s="2">
        <f>Facturas!C2914</f>
        <v>44134</v>
      </c>
      <c r="G2913" s="1" t="s">
        <v>2979</v>
      </c>
      <c r="H2913">
        <f>Facturas!D2914</f>
        <v>2233</v>
      </c>
      <c r="I2913" s="1" t="s">
        <v>2980</v>
      </c>
      <c r="J2913" s="4">
        <f>Facturas!E2914</f>
        <v>1</v>
      </c>
      <c r="K2913" s="1" t="s">
        <v>2981</v>
      </c>
      <c r="L2913" s="2" t="str">
        <f>IF(Facturas!F2914="","",Facturas!F2914)</f>
        <v/>
      </c>
      <c r="M2913" s="1" t="s">
        <v>2983</v>
      </c>
      <c r="N2913" s="2">
        <f>Facturas!J2914</f>
        <v>44134</v>
      </c>
      <c r="O2913" s="18" t="s">
        <v>3111</v>
      </c>
      <c r="P2913" s="2"/>
      <c r="Q2913" s="1" t="s">
        <v>2984</v>
      </c>
      <c r="R2913">
        <f>ABS(Facturas!K2914)</f>
        <v>1</v>
      </c>
      <c r="S2913" s="1" t="s">
        <v>2985</v>
      </c>
      <c r="T2913">
        <f>ABS(Facturas!M2914)</f>
        <v>0</v>
      </c>
      <c r="U2913" s="1" t="s">
        <v>2982</v>
      </c>
      <c r="V2913">
        <f>ABS(Facturas!R2914)</f>
        <v>0</v>
      </c>
      <c r="W2913" s="1" t="s">
        <v>2986</v>
      </c>
      <c r="X2913" t="str">
        <f>Facturas!S2914</f>
        <v/>
      </c>
      <c r="Y2913" s="1" t="s">
        <v>2987</v>
      </c>
    </row>
    <row r="2914" spans="1:25" x14ac:dyDescent="0.25">
      <c r="A2914" t="s">
        <v>2976</v>
      </c>
      <c r="B2914">
        <f>Facturas!A2915</f>
        <v>9314</v>
      </c>
      <c r="C2914" s="1" t="s">
        <v>2977</v>
      </c>
      <c r="D2914" t="str">
        <f>Facturas!B2915</f>
        <v>20/00488</v>
      </c>
      <c r="E2914" s="1" t="s">
        <v>2978</v>
      </c>
      <c r="F2914" s="2">
        <f>Facturas!C2915</f>
        <v>44136</v>
      </c>
      <c r="G2914" s="1" t="s">
        <v>2979</v>
      </c>
      <c r="H2914">
        <f>Facturas!D2915</f>
        <v>2209</v>
      </c>
      <c r="I2914" s="1" t="s">
        <v>2980</v>
      </c>
      <c r="J2914" s="4">
        <f>Facturas!E2915</f>
        <v>2</v>
      </c>
      <c r="K2914" s="1" t="s">
        <v>2981</v>
      </c>
      <c r="L2914" s="2" t="str">
        <f>IF(Facturas!F2915="","",Facturas!F2915)</f>
        <v/>
      </c>
      <c r="M2914" s="1" t="s">
        <v>2983</v>
      </c>
      <c r="N2914" s="2">
        <f>Facturas!J2915</f>
        <v>44136</v>
      </c>
      <c r="O2914" s="18" t="s">
        <v>3111</v>
      </c>
      <c r="P2914" s="2"/>
      <c r="Q2914" s="1" t="s">
        <v>2984</v>
      </c>
      <c r="R2914">
        <f>ABS(Facturas!K2915)</f>
        <v>1</v>
      </c>
      <c r="S2914" s="1" t="s">
        <v>2985</v>
      </c>
      <c r="T2914">
        <f>ABS(Facturas!M2915)</f>
        <v>0</v>
      </c>
      <c r="U2914" s="1" t="s">
        <v>2982</v>
      </c>
      <c r="V2914">
        <f>ABS(Facturas!R2915)</f>
        <v>0</v>
      </c>
      <c r="W2914" s="1" t="s">
        <v>2986</v>
      </c>
      <c r="X2914" t="str">
        <f>Facturas!S2915</f>
        <v/>
      </c>
      <c r="Y2914" s="1" t="s">
        <v>2987</v>
      </c>
    </row>
    <row r="2915" spans="1:25" x14ac:dyDescent="0.25">
      <c r="A2915" t="s">
        <v>2976</v>
      </c>
      <c r="B2915">
        <f>Facturas!A2916</f>
        <v>9315</v>
      </c>
      <c r="C2915" s="1" t="s">
        <v>2977</v>
      </c>
      <c r="D2915" t="str">
        <f>Facturas!B2916</f>
        <v>20/00489</v>
      </c>
      <c r="E2915" s="1" t="s">
        <v>2978</v>
      </c>
      <c r="F2915" s="2">
        <f>Facturas!C2916</f>
        <v>44136</v>
      </c>
      <c r="G2915" s="1" t="s">
        <v>2979</v>
      </c>
      <c r="H2915">
        <f>Facturas!D2916</f>
        <v>49</v>
      </c>
      <c r="I2915" s="1" t="s">
        <v>2980</v>
      </c>
      <c r="J2915" s="4">
        <f>Facturas!E2916</f>
        <v>1</v>
      </c>
      <c r="K2915" s="1" t="s">
        <v>2981</v>
      </c>
      <c r="L2915" s="2" t="str">
        <f>IF(Facturas!F2916="","",Facturas!F2916)</f>
        <v/>
      </c>
      <c r="M2915" s="1" t="s">
        <v>2983</v>
      </c>
      <c r="N2915" s="2">
        <f>Facturas!J2916</f>
        <v>44136</v>
      </c>
      <c r="O2915" s="18" t="s">
        <v>3111</v>
      </c>
      <c r="P2915" s="2"/>
      <c r="Q2915" s="1" t="s">
        <v>2984</v>
      </c>
      <c r="R2915">
        <f>ABS(Facturas!K2916)</f>
        <v>1</v>
      </c>
      <c r="S2915" s="1" t="s">
        <v>2985</v>
      </c>
      <c r="T2915">
        <f>ABS(Facturas!M2916)</f>
        <v>0</v>
      </c>
      <c r="U2915" s="1" t="s">
        <v>2982</v>
      </c>
      <c r="V2915">
        <f>ABS(Facturas!R2916)</f>
        <v>0</v>
      </c>
      <c r="W2915" s="1" t="s">
        <v>2986</v>
      </c>
      <c r="X2915" t="str">
        <f>Facturas!S2916</f>
        <v/>
      </c>
      <c r="Y2915" s="1" t="s">
        <v>2987</v>
      </c>
    </row>
    <row r="2916" spans="1:25" x14ac:dyDescent="0.25">
      <c r="A2916" t="s">
        <v>2976</v>
      </c>
      <c r="B2916">
        <f>Facturas!A2917</f>
        <v>9316</v>
      </c>
      <c r="C2916" s="1" t="s">
        <v>2977</v>
      </c>
      <c r="D2916" t="str">
        <f>Facturas!B2917</f>
        <v>20/00490</v>
      </c>
      <c r="E2916" s="1" t="s">
        <v>2978</v>
      </c>
      <c r="F2916" s="2">
        <f>Facturas!C2917</f>
        <v>44136</v>
      </c>
      <c r="G2916" s="1" t="s">
        <v>2979</v>
      </c>
      <c r="H2916">
        <f>Facturas!D2917</f>
        <v>138</v>
      </c>
      <c r="I2916" s="1" t="s">
        <v>2980</v>
      </c>
      <c r="J2916" s="4">
        <f>Facturas!E2917</f>
        <v>1</v>
      </c>
      <c r="K2916" s="1" t="s">
        <v>2981</v>
      </c>
      <c r="L2916" s="2" t="str">
        <f>IF(Facturas!F2917="","",Facturas!F2917)</f>
        <v/>
      </c>
      <c r="M2916" s="1" t="s">
        <v>2983</v>
      </c>
      <c r="N2916" s="2">
        <f>Facturas!J2917</f>
        <v>44136</v>
      </c>
      <c r="O2916" s="18" t="s">
        <v>3111</v>
      </c>
      <c r="P2916" s="2"/>
      <c r="Q2916" s="1" t="s">
        <v>2984</v>
      </c>
      <c r="R2916">
        <f>ABS(Facturas!K2917)</f>
        <v>1</v>
      </c>
      <c r="S2916" s="1" t="s">
        <v>2985</v>
      </c>
      <c r="T2916">
        <f>ABS(Facturas!M2917)</f>
        <v>0</v>
      </c>
      <c r="U2916" s="1" t="s">
        <v>2982</v>
      </c>
      <c r="V2916">
        <f>ABS(Facturas!R2917)</f>
        <v>0</v>
      </c>
      <c r="W2916" s="1" t="s">
        <v>2986</v>
      </c>
      <c r="X2916" t="str">
        <f>Facturas!S2917</f>
        <v/>
      </c>
      <c r="Y2916" s="1" t="s">
        <v>2987</v>
      </c>
    </row>
    <row r="2917" spans="1:25" x14ac:dyDescent="0.25">
      <c r="A2917" t="s">
        <v>2976</v>
      </c>
      <c r="B2917">
        <f>Facturas!A2918</f>
        <v>9317</v>
      </c>
      <c r="C2917" s="1" t="s">
        <v>2977</v>
      </c>
      <c r="D2917" t="str">
        <f>Facturas!B2918</f>
        <v>20/00491</v>
      </c>
      <c r="E2917" s="1" t="s">
        <v>2978</v>
      </c>
      <c r="F2917" s="2">
        <f>Facturas!C2918</f>
        <v>44136</v>
      </c>
      <c r="G2917" s="1" t="s">
        <v>2979</v>
      </c>
      <c r="H2917">
        <f>Facturas!D2918</f>
        <v>92</v>
      </c>
      <c r="I2917" s="1" t="s">
        <v>2980</v>
      </c>
      <c r="J2917" s="4">
        <f>Facturas!E2918</f>
        <v>2</v>
      </c>
      <c r="K2917" s="1" t="s">
        <v>2981</v>
      </c>
      <c r="L2917" s="2" t="str">
        <f>IF(Facturas!F2918="","",Facturas!F2918)</f>
        <v/>
      </c>
      <c r="M2917" s="1" t="s">
        <v>2983</v>
      </c>
      <c r="N2917" s="2">
        <f>Facturas!J2918</f>
        <v>44136</v>
      </c>
      <c r="O2917" s="18" t="s">
        <v>3111</v>
      </c>
      <c r="P2917" s="2"/>
      <c r="Q2917" s="1" t="s">
        <v>2984</v>
      </c>
      <c r="R2917">
        <f>ABS(Facturas!K2918)</f>
        <v>1</v>
      </c>
      <c r="S2917" s="1" t="s">
        <v>2985</v>
      </c>
      <c r="T2917">
        <f>ABS(Facturas!M2918)</f>
        <v>0</v>
      </c>
      <c r="U2917" s="1" t="s">
        <v>2982</v>
      </c>
      <c r="V2917">
        <f>ABS(Facturas!R2918)</f>
        <v>0</v>
      </c>
      <c r="W2917" s="1" t="s">
        <v>2986</v>
      </c>
      <c r="X2917" t="str">
        <f>Facturas!S2918</f>
        <v/>
      </c>
      <c r="Y2917" s="1" t="s">
        <v>2987</v>
      </c>
    </row>
    <row r="2918" spans="1:25" x14ac:dyDescent="0.25">
      <c r="A2918" t="s">
        <v>2976</v>
      </c>
      <c r="B2918">
        <f>Facturas!A2919</f>
        <v>9318</v>
      </c>
      <c r="C2918" s="1" t="s">
        <v>2977</v>
      </c>
      <c r="D2918" t="str">
        <f>Facturas!B2919</f>
        <v>20/00492</v>
      </c>
      <c r="E2918" s="1" t="s">
        <v>2978</v>
      </c>
      <c r="F2918" s="2">
        <f>Facturas!C2919</f>
        <v>44136</v>
      </c>
      <c r="G2918" s="1" t="s">
        <v>2979</v>
      </c>
      <c r="H2918">
        <f>Facturas!D2919</f>
        <v>42</v>
      </c>
      <c r="I2918" s="1" t="s">
        <v>2980</v>
      </c>
      <c r="J2918" s="4">
        <f>Facturas!E2919</f>
        <v>1</v>
      </c>
      <c r="K2918" s="1" t="s">
        <v>2981</v>
      </c>
      <c r="L2918" s="2" t="str">
        <f>IF(Facturas!F2919="","",Facturas!F2919)</f>
        <v/>
      </c>
      <c r="M2918" s="1" t="s">
        <v>2983</v>
      </c>
      <c r="N2918" s="2">
        <f>Facturas!J2919</f>
        <v>44136</v>
      </c>
      <c r="O2918" s="18" t="s">
        <v>3111</v>
      </c>
      <c r="P2918" s="2"/>
      <c r="Q2918" s="1" t="s">
        <v>2984</v>
      </c>
      <c r="R2918">
        <f>ABS(Facturas!K2919)</f>
        <v>1</v>
      </c>
      <c r="S2918" s="1" t="s">
        <v>2985</v>
      </c>
      <c r="T2918">
        <f>ABS(Facturas!M2919)</f>
        <v>0</v>
      </c>
      <c r="U2918" s="1" t="s">
        <v>2982</v>
      </c>
      <c r="V2918">
        <f>ABS(Facturas!R2919)</f>
        <v>0</v>
      </c>
      <c r="W2918" s="1" t="s">
        <v>2986</v>
      </c>
      <c r="X2918" t="str">
        <f>Facturas!S2919</f>
        <v/>
      </c>
      <c r="Y2918" s="1" t="s">
        <v>2987</v>
      </c>
    </row>
    <row r="2919" spans="1:25" x14ac:dyDescent="0.25">
      <c r="A2919" t="s">
        <v>2976</v>
      </c>
      <c r="B2919">
        <f>Facturas!A2920</f>
        <v>9319</v>
      </c>
      <c r="C2919" s="1" t="s">
        <v>2977</v>
      </c>
      <c r="D2919" t="str">
        <f>Facturas!B2920</f>
        <v>20/00493</v>
      </c>
      <c r="E2919" s="1" t="s">
        <v>2978</v>
      </c>
      <c r="F2919" s="2">
        <f>Facturas!C2920</f>
        <v>44136</v>
      </c>
      <c r="G2919" s="1" t="s">
        <v>2979</v>
      </c>
      <c r="H2919">
        <f>Facturas!D2920</f>
        <v>155</v>
      </c>
      <c r="I2919" s="1" t="s">
        <v>2980</v>
      </c>
      <c r="J2919" s="4">
        <f>Facturas!E2920</f>
        <v>1</v>
      </c>
      <c r="K2919" s="1" t="s">
        <v>2981</v>
      </c>
      <c r="L2919" s="2" t="str">
        <f>IF(Facturas!F2920="","",Facturas!F2920)</f>
        <v/>
      </c>
      <c r="M2919" s="1" t="s">
        <v>2983</v>
      </c>
      <c r="N2919" s="2">
        <f>Facturas!J2920</f>
        <v>44136</v>
      </c>
      <c r="O2919" s="18" t="s">
        <v>3111</v>
      </c>
      <c r="P2919" s="2"/>
      <c r="Q2919" s="1" t="s">
        <v>2984</v>
      </c>
      <c r="R2919">
        <f>ABS(Facturas!K2920)</f>
        <v>1</v>
      </c>
      <c r="S2919" s="1" t="s">
        <v>2985</v>
      </c>
      <c r="T2919">
        <f>ABS(Facturas!M2920)</f>
        <v>0</v>
      </c>
      <c r="U2919" s="1" t="s">
        <v>2982</v>
      </c>
      <c r="V2919">
        <f>ABS(Facturas!R2920)</f>
        <v>0</v>
      </c>
      <c r="W2919" s="1" t="s">
        <v>2986</v>
      </c>
      <c r="X2919" t="str">
        <f>Facturas!S2920</f>
        <v/>
      </c>
      <c r="Y2919" s="1" t="s">
        <v>2987</v>
      </c>
    </row>
    <row r="2920" spans="1:25" x14ac:dyDescent="0.25">
      <c r="A2920" t="s">
        <v>2976</v>
      </c>
      <c r="B2920">
        <f>Facturas!A2921</f>
        <v>9320</v>
      </c>
      <c r="C2920" s="1" t="s">
        <v>2977</v>
      </c>
      <c r="D2920" t="str">
        <f>Facturas!B2921</f>
        <v>20/00494</v>
      </c>
      <c r="E2920" s="1" t="s">
        <v>2978</v>
      </c>
      <c r="F2920" s="2">
        <f>Facturas!C2921</f>
        <v>44136</v>
      </c>
      <c r="G2920" s="1" t="s">
        <v>2979</v>
      </c>
      <c r="H2920">
        <f>Facturas!D2921</f>
        <v>129</v>
      </c>
      <c r="I2920" s="1" t="s">
        <v>2980</v>
      </c>
      <c r="J2920" s="4">
        <f>Facturas!E2921</f>
        <v>1</v>
      </c>
      <c r="K2920" s="1" t="s">
        <v>2981</v>
      </c>
      <c r="L2920" s="2" t="str">
        <f>IF(Facturas!F2921="","",Facturas!F2921)</f>
        <v/>
      </c>
      <c r="M2920" s="1" t="s">
        <v>2983</v>
      </c>
      <c r="N2920" s="2">
        <f>Facturas!J2921</f>
        <v>44136</v>
      </c>
      <c r="O2920" s="18" t="s">
        <v>3111</v>
      </c>
      <c r="P2920" s="2"/>
      <c r="Q2920" s="1" t="s">
        <v>2984</v>
      </c>
      <c r="R2920">
        <f>ABS(Facturas!K2921)</f>
        <v>1</v>
      </c>
      <c r="S2920" s="1" t="s">
        <v>2985</v>
      </c>
      <c r="T2920">
        <f>ABS(Facturas!M2921)</f>
        <v>0</v>
      </c>
      <c r="U2920" s="1" t="s">
        <v>2982</v>
      </c>
      <c r="V2920">
        <f>ABS(Facturas!R2921)</f>
        <v>0</v>
      </c>
      <c r="W2920" s="1" t="s">
        <v>2986</v>
      </c>
      <c r="X2920" t="str">
        <f>Facturas!S2921</f>
        <v/>
      </c>
      <c r="Y2920" s="1" t="s">
        <v>2987</v>
      </c>
    </row>
    <row r="2921" spans="1:25" x14ac:dyDescent="0.25">
      <c r="A2921" t="s">
        <v>2976</v>
      </c>
      <c r="B2921">
        <f>Facturas!A2922</f>
        <v>9321</v>
      </c>
      <c r="C2921" s="1" t="s">
        <v>2977</v>
      </c>
      <c r="D2921" t="str">
        <f>Facturas!B2922</f>
        <v>20/00495</v>
      </c>
      <c r="E2921" s="1" t="s">
        <v>2978</v>
      </c>
      <c r="F2921" s="2">
        <f>Facturas!C2922</f>
        <v>44136</v>
      </c>
      <c r="G2921" s="1" t="s">
        <v>2979</v>
      </c>
      <c r="H2921">
        <f>Facturas!D2922</f>
        <v>193</v>
      </c>
      <c r="I2921" s="1" t="s">
        <v>2980</v>
      </c>
      <c r="J2921" s="4">
        <f>Facturas!E2922</f>
        <v>1</v>
      </c>
      <c r="K2921" s="1" t="s">
        <v>2981</v>
      </c>
      <c r="L2921" s="2" t="str">
        <f>IF(Facturas!F2922="","",Facturas!F2922)</f>
        <v/>
      </c>
      <c r="M2921" s="1" t="s">
        <v>2983</v>
      </c>
      <c r="N2921" s="2">
        <f>Facturas!J2922</f>
        <v>44136</v>
      </c>
      <c r="O2921" s="18" t="s">
        <v>3111</v>
      </c>
      <c r="P2921" s="2"/>
      <c r="Q2921" s="1" t="s">
        <v>2984</v>
      </c>
      <c r="R2921">
        <f>ABS(Facturas!K2922)</f>
        <v>1</v>
      </c>
      <c r="S2921" s="1" t="s">
        <v>2985</v>
      </c>
      <c r="T2921">
        <f>ABS(Facturas!M2922)</f>
        <v>0</v>
      </c>
      <c r="U2921" s="1" t="s">
        <v>2982</v>
      </c>
      <c r="V2921">
        <f>ABS(Facturas!R2922)</f>
        <v>0</v>
      </c>
      <c r="W2921" s="1" t="s">
        <v>2986</v>
      </c>
      <c r="X2921" t="str">
        <f>Facturas!S2922</f>
        <v/>
      </c>
      <c r="Y2921" s="1" t="s">
        <v>2987</v>
      </c>
    </row>
    <row r="2922" spans="1:25" x14ac:dyDescent="0.25">
      <c r="A2922" t="s">
        <v>2976</v>
      </c>
      <c r="B2922">
        <f>Facturas!A2923</f>
        <v>9322</v>
      </c>
      <c r="C2922" s="1" t="s">
        <v>2977</v>
      </c>
      <c r="D2922" t="str">
        <f>Facturas!B2923</f>
        <v>20/00496</v>
      </c>
      <c r="E2922" s="1" t="s">
        <v>2978</v>
      </c>
      <c r="F2922" s="2">
        <f>Facturas!C2923</f>
        <v>44136</v>
      </c>
      <c r="G2922" s="1" t="s">
        <v>2979</v>
      </c>
      <c r="H2922">
        <f>Facturas!D2923</f>
        <v>109</v>
      </c>
      <c r="I2922" s="1" t="s">
        <v>2980</v>
      </c>
      <c r="J2922" s="4">
        <f>Facturas!E2923</f>
        <v>1</v>
      </c>
      <c r="K2922" s="1" t="s">
        <v>2981</v>
      </c>
      <c r="L2922" s="2" t="str">
        <f>IF(Facturas!F2923="","",Facturas!F2923)</f>
        <v/>
      </c>
      <c r="M2922" s="1" t="s">
        <v>2983</v>
      </c>
      <c r="N2922" s="2">
        <f>Facturas!J2923</f>
        <v>44136</v>
      </c>
      <c r="O2922" s="18" t="s">
        <v>3111</v>
      </c>
      <c r="P2922" s="2"/>
      <c r="Q2922" s="1" t="s">
        <v>2984</v>
      </c>
      <c r="R2922">
        <f>ABS(Facturas!K2923)</f>
        <v>1</v>
      </c>
      <c r="S2922" s="1" t="s">
        <v>2985</v>
      </c>
      <c r="T2922">
        <f>ABS(Facturas!M2923)</f>
        <v>0</v>
      </c>
      <c r="U2922" s="1" t="s">
        <v>2982</v>
      </c>
      <c r="V2922">
        <f>ABS(Facturas!R2923)</f>
        <v>0</v>
      </c>
      <c r="W2922" s="1" t="s">
        <v>2986</v>
      </c>
      <c r="X2922" t="str">
        <f>Facturas!S2923</f>
        <v/>
      </c>
      <c r="Y2922" s="1" t="s">
        <v>2987</v>
      </c>
    </row>
    <row r="2923" spans="1:25" x14ac:dyDescent="0.25">
      <c r="A2923" t="s">
        <v>2976</v>
      </c>
      <c r="B2923">
        <f>Facturas!A2924</f>
        <v>9323</v>
      </c>
      <c r="C2923" s="1" t="s">
        <v>2977</v>
      </c>
      <c r="D2923" t="str">
        <f>Facturas!B2924</f>
        <v>20/00497</v>
      </c>
      <c r="E2923" s="1" t="s">
        <v>2978</v>
      </c>
      <c r="F2923" s="2">
        <f>Facturas!C2924</f>
        <v>44136</v>
      </c>
      <c r="G2923" s="1" t="s">
        <v>2979</v>
      </c>
      <c r="H2923">
        <f>Facturas!D2924</f>
        <v>110</v>
      </c>
      <c r="I2923" s="1" t="s">
        <v>2980</v>
      </c>
      <c r="J2923" s="4">
        <f>Facturas!E2924</f>
        <v>1</v>
      </c>
      <c r="K2923" s="1" t="s">
        <v>2981</v>
      </c>
      <c r="L2923" s="2" t="str">
        <f>IF(Facturas!F2924="","",Facturas!F2924)</f>
        <v/>
      </c>
      <c r="M2923" s="1" t="s">
        <v>2983</v>
      </c>
      <c r="N2923" s="2">
        <f>Facturas!J2924</f>
        <v>44136</v>
      </c>
      <c r="O2923" s="18" t="s">
        <v>3111</v>
      </c>
      <c r="P2923" s="2"/>
      <c r="Q2923" s="1" t="s">
        <v>2984</v>
      </c>
      <c r="R2923">
        <f>ABS(Facturas!K2924)</f>
        <v>1</v>
      </c>
      <c r="S2923" s="1" t="s">
        <v>2985</v>
      </c>
      <c r="T2923">
        <f>ABS(Facturas!M2924)</f>
        <v>0</v>
      </c>
      <c r="U2923" s="1" t="s">
        <v>2982</v>
      </c>
      <c r="V2923">
        <f>ABS(Facturas!R2924)</f>
        <v>0</v>
      </c>
      <c r="W2923" s="1" t="s">
        <v>2986</v>
      </c>
      <c r="X2923" t="str">
        <f>Facturas!S2924</f>
        <v/>
      </c>
      <c r="Y2923" s="1" t="s">
        <v>2987</v>
      </c>
    </row>
    <row r="2924" spans="1:25" x14ac:dyDescent="0.25">
      <c r="A2924" t="s">
        <v>2976</v>
      </c>
      <c r="B2924">
        <f>Facturas!A2925</f>
        <v>9324</v>
      </c>
      <c r="C2924" s="1" t="s">
        <v>2977</v>
      </c>
      <c r="D2924" t="str">
        <f>Facturas!B2925</f>
        <v>20/00498</v>
      </c>
      <c r="E2924" s="1" t="s">
        <v>2978</v>
      </c>
      <c r="F2924" s="2">
        <f>Facturas!C2925</f>
        <v>44136</v>
      </c>
      <c r="G2924" s="1" t="s">
        <v>2979</v>
      </c>
      <c r="H2924">
        <f>Facturas!D2925</f>
        <v>111</v>
      </c>
      <c r="I2924" s="1" t="s">
        <v>2980</v>
      </c>
      <c r="J2924" s="4">
        <f>Facturas!E2925</f>
        <v>1</v>
      </c>
      <c r="K2924" s="1" t="s">
        <v>2981</v>
      </c>
      <c r="L2924" s="2" t="str">
        <f>IF(Facturas!F2925="","",Facturas!F2925)</f>
        <v/>
      </c>
      <c r="M2924" s="1" t="s">
        <v>2983</v>
      </c>
      <c r="N2924" s="2">
        <f>Facturas!J2925</f>
        <v>44136</v>
      </c>
      <c r="O2924" s="18" t="s">
        <v>3111</v>
      </c>
      <c r="P2924" s="2"/>
      <c r="Q2924" s="1" t="s">
        <v>2984</v>
      </c>
      <c r="R2924">
        <f>ABS(Facturas!K2925)</f>
        <v>1</v>
      </c>
      <c r="S2924" s="1" t="s">
        <v>2985</v>
      </c>
      <c r="T2924">
        <f>ABS(Facturas!M2925)</f>
        <v>0</v>
      </c>
      <c r="U2924" s="1" t="s">
        <v>2982</v>
      </c>
      <c r="V2924">
        <f>ABS(Facturas!R2925)</f>
        <v>0</v>
      </c>
      <c r="W2924" s="1" t="s">
        <v>2986</v>
      </c>
      <c r="X2924" t="str">
        <f>Facturas!S2925</f>
        <v/>
      </c>
      <c r="Y2924" s="1" t="s">
        <v>2987</v>
      </c>
    </row>
    <row r="2925" spans="1:25" x14ac:dyDescent="0.25">
      <c r="A2925" t="s">
        <v>2976</v>
      </c>
      <c r="B2925">
        <f>Facturas!A2926</f>
        <v>9325</v>
      </c>
      <c r="C2925" s="1" t="s">
        <v>2977</v>
      </c>
      <c r="D2925" t="str">
        <f>Facturas!B2926</f>
        <v>20/00499</v>
      </c>
      <c r="E2925" s="1" t="s">
        <v>2978</v>
      </c>
      <c r="F2925" s="2">
        <f>Facturas!C2926</f>
        <v>44136</v>
      </c>
      <c r="G2925" s="1" t="s">
        <v>2979</v>
      </c>
      <c r="H2925">
        <f>Facturas!D2926</f>
        <v>112</v>
      </c>
      <c r="I2925" s="1" t="s">
        <v>2980</v>
      </c>
      <c r="J2925" s="4">
        <f>Facturas!E2926</f>
        <v>1</v>
      </c>
      <c r="K2925" s="1" t="s">
        <v>2981</v>
      </c>
      <c r="L2925" s="2" t="str">
        <f>IF(Facturas!F2926="","",Facturas!F2926)</f>
        <v/>
      </c>
      <c r="M2925" s="1" t="s">
        <v>2983</v>
      </c>
      <c r="N2925" s="2">
        <f>Facturas!J2926</f>
        <v>44136</v>
      </c>
      <c r="O2925" s="18" t="s">
        <v>3111</v>
      </c>
      <c r="P2925" s="2"/>
      <c r="Q2925" s="1" t="s">
        <v>2984</v>
      </c>
      <c r="R2925">
        <f>ABS(Facturas!K2926)</f>
        <v>1</v>
      </c>
      <c r="S2925" s="1" t="s">
        <v>2985</v>
      </c>
      <c r="T2925">
        <f>ABS(Facturas!M2926)</f>
        <v>0</v>
      </c>
      <c r="U2925" s="1" t="s">
        <v>2982</v>
      </c>
      <c r="V2925">
        <f>ABS(Facturas!R2926)</f>
        <v>0</v>
      </c>
      <c r="W2925" s="1" t="s">
        <v>2986</v>
      </c>
      <c r="X2925" t="str">
        <f>Facturas!S2926</f>
        <v/>
      </c>
      <c r="Y2925" s="1" t="s">
        <v>2987</v>
      </c>
    </row>
    <row r="2926" spans="1:25" x14ac:dyDescent="0.25">
      <c r="A2926" t="s">
        <v>2976</v>
      </c>
      <c r="B2926">
        <f>Facturas!A2927</f>
        <v>9326</v>
      </c>
      <c r="C2926" s="1" t="s">
        <v>2977</v>
      </c>
      <c r="D2926" t="str">
        <f>Facturas!B2927</f>
        <v>20/00500</v>
      </c>
      <c r="E2926" s="1" t="s">
        <v>2978</v>
      </c>
      <c r="F2926" s="2">
        <f>Facturas!C2927</f>
        <v>44136</v>
      </c>
      <c r="G2926" s="1" t="s">
        <v>2979</v>
      </c>
      <c r="H2926">
        <f>Facturas!D2927</f>
        <v>177</v>
      </c>
      <c r="I2926" s="1" t="s">
        <v>2980</v>
      </c>
      <c r="J2926" s="4">
        <f>Facturas!E2927</f>
        <v>1</v>
      </c>
      <c r="K2926" s="1" t="s">
        <v>2981</v>
      </c>
      <c r="L2926" s="2" t="str">
        <f>IF(Facturas!F2927="","",Facturas!F2927)</f>
        <v/>
      </c>
      <c r="M2926" s="1" t="s">
        <v>2983</v>
      </c>
      <c r="N2926" s="2">
        <f>Facturas!J2927</f>
        <v>44136</v>
      </c>
      <c r="O2926" s="18" t="s">
        <v>3111</v>
      </c>
      <c r="P2926" s="2"/>
      <c r="Q2926" s="1" t="s">
        <v>2984</v>
      </c>
      <c r="R2926">
        <f>ABS(Facturas!K2927)</f>
        <v>1</v>
      </c>
      <c r="S2926" s="1" t="s">
        <v>2985</v>
      </c>
      <c r="T2926">
        <f>ABS(Facturas!M2927)</f>
        <v>0</v>
      </c>
      <c r="U2926" s="1" t="s">
        <v>2982</v>
      </c>
      <c r="V2926">
        <f>ABS(Facturas!R2927)</f>
        <v>0</v>
      </c>
      <c r="W2926" s="1" t="s">
        <v>2986</v>
      </c>
      <c r="X2926" t="str">
        <f>Facturas!S2927</f>
        <v/>
      </c>
      <c r="Y2926" s="1" t="s">
        <v>2987</v>
      </c>
    </row>
    <row r="2927" spans="1:25" x14ac:dyDescent="0.25">
      <c r="A2927" t="s">
        <v>2976</v>
      </c>
      <c r="B2927">
        <f>Facturas!A2928</f>
        <v>9327</v>
      </c>
      <c r="C2927" s="1" t="s">
        <v>2977</v>
      </c>
      <c r="D2927" t="str">
        <f>Facturas!B2928</f>
        <v>20/00501</v>
      </c>
      <c r="E2927" s="1" t="s">
        <v>2978</v>
      </c>
      <c r="F2927" s="2">
        <f>Facturas!C2928</f>
        <v>44136</v>
      </c>
      <c r="G2927" s="1" t="s">
        <v>2979</v>
      </c>
      <c r="H2927">
        <f>Facturas!D2928</f>
        <v>154</v>
      </c>
      <c r="I2927" s="1" t="s">
        <v>2980</v>
      </c>
      <c r="J2927" s="4">
        <f>Facturas!E2928</f>
        <v>1</v>
      </c>
      <c r="K2927" s="1" t="s">
        <v>2981</v>
      </c>
      <c r="L2927" s="2" t="str">
        <f>IF(Facturas!F2928="","",Facturas!F2928)</f>
        <v/>
      </c>
      <c r="M2927" s="1" t="s">
        <v>2983</v>
      </c>
      <c r="N2927" s="2">
        <f>Facturas!J2928</f>
        <v>44136</v>
      </c>
      <c r="O2927" s="18" t="s">
        <v>3111</v>
      </c>
      <c r="P2927" s="2"/>
      <c r="Q2927" s="1" t="s">
        <v>2984</v>
      </c>
      <c r="R2927">
        <f>ABS(Facturas!K2928)</f>
        <v>1</v>
      </c>
      <c r="S2927" s="1" t="s">
        <v>2985</v>
      </c>
      <c r="T2927">
        <f>ABS(Facturas!M2928)</f>
        <v>0</v>
      </c>
      <c r="U2927" s="1" t="s">
        <v>2982</v>
      </c>
      <c r="V2927">
        <f>ABS(Facturas!R2928)</f>
        <v>0</v>
      </c>
      <c r="W2927" s="1" t="s">
        <v>2986</v>
      </c>
      <c r="X2927" t="str">
        <f>Facturas!S2928</f>
        <v/>
      </c>
      <c r="Y2927" s="1" t="s">
        <v>2987</v>
      </c>
    </row>
    <row r="2928" spans="1:25" x14ac:dyDescent="0.25">
      <c r="A2928" t="s">
        <v>2976</v>
      </c>
      <c r="B2928">
        <f>Facturas!A2929</f>
        <v>9328</v>
      </c>
      <c r="C2928" s="1" t="s">
        <v>2977</v>
      </c>
      <c r="D2928" t="str">
        <f>Facturas!B2929</f>
        <v>20/00502</v>
      </c>
      <c r="E2928" s="1" t="s">
        <v>2978</v>
      </c>
      <c r="F2928" s="2">
        <f>Facturas!C2929</f>
        <v>44136</v>
      </c>
      <c r="G2928" s="1" t="s">
        <v>2979</v>
      </c>
      <c r="H2928">
        <f>Facturas!D2929</f>
        <v>2227</v>
      </c>
      <c r="I2928" s="1" t="s">
        <v>2980</v>
      </c>
      <c r="J2928" s="4">
        <f>Facturas!E2929</f>
        <v>2</v>
      </c>
      <c r="K2928" s="1" t="s">
        <v>2981</v>
      </c>
      <c r="L2928" s="2" t="str">
        <f>IF(Facturas!F2929="","",Facturas!F2929)</f>
        <v/>
      </c>
      <c r="M2928" s="1" t="s">
        <v>2983</v>
      </c>
      <c r="N2928" s="2">
        <f>Facturas!J2929</f>
        <v>44136</v>
      </c>
      <c r="O2928" s="18" t="s">
        <v>3111</v>
      </c>
      <c r="P2928" s="2"/>
      <c r="Q2928" s="1" t="s">
        <v>2984</v>
      </c>
      <c r="R2928">
        <f>ABS(Facturas!K2929)</f>
        <v>1</v>
      </c>
      <c r="S2928" s="1" t="s">
        <v>2985</v>
      </c>
      <c r="T2928">
        <f>ABS(Facturas!M2929)</f>
        <v>0</v>
      </c>
      <c r="U2928" s="1" t="s">
        <v>2982</v>
      </c>
      <c r="V2928">
        <f>ABS(Facturas!R2929)</f>
        <v>0</v>
      </c>
      <c r="W2928" s="1" t="s">
        <v>2986</v>
      </c>
      <c r="X2928" t="str">
        <f>Facturas!S2929</f>
        <v/>
      </c>
      <c r="Y2928" s="1" t="s">
        <v>2987</v>
      </c>
    </row>
    <row r="2929" spans="1:25" x14ac:dyDescent="0.25">
      <c r="A2929" t="s">
        <v>2976</v>
      </c>
      <c r="B2929">
        <f>Facturas!A2930</f>
        <v>9329</v>
      </c>
      <c r="C2929" s="1" t="s">
        <v>2977</v>
      </c>
      <c r="D2929" t="str">
        <f>Facturas!B2930</f>
        <v>20/00503</v>
      </c>
      <c r="E2929" s="1" t="s">
        <v>2978</v>
      </c>
      <c r="F2929" s="2">
        <f>Facturas!C2930</f>
        <v>44136</v>
      </c>
      <c r="G2929" s="1" t="s">
        <v>2979</v>
      </c>
      <c r="H2929">
        <f>Facturas!D2930</f>
        <v>100</v>
      </c>
      <c r="I2929" s="1" t="s">
        <v>2980</v>
      </c>
      <c r="J2929" s="4">
        <f>Facturas!E2930</f>
        <v>1</v>
      </c>
      <c r="K2929" s="1" t="s">
        <v>2981</v>
      </c>
      <c r="L2929" s="2" t="str">
        <f>IF(Facturas!F2930="","",Facturas!F2930)</f>
        <v/>
      </c>
      <c r="M2929" s="1" t="s">
        <v>2983</v>
      </c>
      <c r="N2929" s="2">
        <f>Facturas!J2930</f>
        <v>44136</v>
      </c>
      <c r="O2929" s="18" t="s">
        <v>3111</v>
      </c>
      <c r="P2929" s="2"/>
      <c r="Q2929" s="1" t="s">
        <v>2984</v>
      </c>
      <c r="R2929">
        <f>ABS(Facturas!K2930)</f>
        <v>1</v>
      </c>
      <c r="S2929" s="1" t="s">
        <v>2985</v>
      </c>
      <c r="T2929">
        <f>ABS(Facturas!M2930)</f>
        <v>0</v>
      </c>
      <c r="U2929" s="1" t="s">
        <v>2982</v>
      </c>
      <c r="V2929">
        <f>ABS(Facturas!R2930)</f>
        <v>0</v>
      </c>
      <c r="W2929" s="1" t="s">
        <v>2986</v>
      </c>
      <c r="X2929" t="str">
        <f>Facturas!S2930</f>
        <v/>
      </c>
      <c r="Y2929" s="1" t="s">
        <v>2987</v>
      </c>
    </row>
    <row r="2930" spans="1:25" x14ac:dyDescent="0.25">
      <c r="A2930" t="s">
        <v>2976</v>
      </c>
      <c r="B2930">
        <f>Facturas!A2931</f>
        <v>9330</v>
      </c>
      <c r="C2930" s="1" t="s">
        <v>2977</v>
      </c>
      <c r="D2930" t="str">
        <f>Facturas!B2931</f>
        <v>20/00504</v>
      </c>
      <c r="E2930" s="1" t="s">
        <v>2978</v>
      </c>
      <c r="F2930" s="2">
        <f>Facturas!C2931</f>
        <v>44136</v>
      </c>
      <c r="G2930" s="1" t="s">
        <v>2979</v>
      </c>
      <c r="H2930">
        <f>Facturas!D2931</f>
        <v>74</v>
      </c>
      <c r="I2930" s="1" t="s">
        <v>2980</v>
      </c>
      <c r="J2930" s="4">
        <f>Facturas!E2931</f>
        <v>1</v>
      </c>
      <c r="K2930" s="1" t="s">
        <v>2981</v>
      </c>
      <c r="L2930" s="2" t="str">
        <f>IF(Facturas!F2931="","",Facturas!F2931)</f>
        <v/>
      </c>
      <c r="M2930" s="1" t="s">
        <v>2983</v>
      </c>
      <c r="N2930" s="2">
        <f>Facturas!J2931</f>
        <v>44136</v>
      </c>
      <c r="O2930" s="18" t="s">
        <v>3111</v>
      </c>
      <c r="P2930" s="2"/>
      <c r="Q2930" s="1" t="s">
        <v>2984</v>
      </c>
      <c r="R2930">
        <f>ABS(Facturas!K2931)</f>
        <v>1</v>
      </c>
      <c r="S2930" s="1" t="s">
        <v>2985</v>
      </c>
      <c r="T2930">
        <f>ABS(Facturas!M2931)</f>
        <v>0</v>
      </c>
      <c r="U2930" s="1" t="s">
        <v>2982</v>
      </c>
      <c r="V2930">
        <f>ABS(Facturas!R2931)</f>
        <v>0</v>
      </c>
      <c r="W2930" s="1" t="s">
        <v>2986</v>
      </c>
      <c r="X2930" t="str">
        <f>Facturas!S2931</f>
        <v/>
      </c>
      <c r="Y2930" s="1" t="s">
        <v>2987</v>
      </c>
    </row>
    <row r="2931" spans="1:25" x14ac:dyDescent="0.25">
      <c r="A2931" t="s">
        <v>2976</v>
      </c>
      <c r="B2931">
        <f>Facturas!A2932</f>
        <v>9331</v>
      </c>
      <c r="C2931" s="1" t="s">
        <v>2977</v>
      </c>
      <c r="D2931" t="str">
        <f>Facturas!B2932</f>
        <v>20/00505</v>
      </c>
      <c r="E2931" s="1" t="s">
        <v>2978</v>
      </c>
      <c r="F2931" s="2">
        <f>Facturas!C2932</f>
        <v>44136</v>
      </c>
      <c r="G2931" s="1" t="s">
        <v>2979</v>
      </c>
      <c r="H2931">
        <f>Facturas!D2932</f>
        <v>99</v>
      </c>
      <c r="I2931" s="1" t="s">
        <v>2980</v>
      </c>
      <c r="J2931" s="4">
        <f>Facturas!E2932</f>
        <v>2</v>
      </c>
      <c r="K2931" s="1" t="s">
        <v>2981</v>
      </c>
      <c r="L2931" s="2" t="str">
        <f>IF(Facturas!F2932="","",Facturas!F2932)</f>
        <v/>
      </c>
      <c r="M2931" s="1" t="s">
        <v>2983</v>
      </c>
      <c r="N2931" s="2">
        <f>Facturas!J2932</f>
        <v>44136</v>
      </c>
      <c r="O2931" s="18" t="s">
        <v>3111</v>
      </c>
      <c r="P2931" s="2"/>
      <c r="Q2931" s="1" t="s">
        <v>2984</v>
      </c>
      <c r="R2931">
        <f>ABS(Facturas!K2932)</f>
        <v>1</v>
      </c>
      <c r="S2931" s="1" t="s">
        <v>2985</v>
      </c>
      <c r="T2931">
        <f>ABS(Facturas!M2932)</f>
        <v>0</v>
      </c>
      <c r="U2931" s="1" t="s">
        <v>2982</v>
      </c>
      <c r="V2931">
        <f>ABS(Facturas!R2932)</f>
        <v>0</v>
      </c>
      <c r="W2931" s="1" t="s">
        <v>2986</v>
      </c>
      <c r="X2931" t="str">
        <f>Facturas!S2932</f>
        <v/>
      </c>
      <c r="Y2931" s="1" t="s">
        <v>2987</v>
      </c>
    </row>
    <row r="2932" spans="1:25" x14ac:dyDescent="0.25">
      <c r="A2932" t="s">
        <v>2976</v>
      </c>
      <c r="B2932">
        <f>Facturas!A2933</f>
        <v>9332</v>
      </c>
      <c r="C2932" s="1" t="s">
        <v>2977</v>
      </c>
      <c r="D2932" t="str">
        <f>Facturas!B2933</f>
        <v>20/00506</v>
      </c>
      <c r="E2932" s="1" t="s">
        <v>2978</v>
      </c>
      <c r="F2932" s="2">
        <f>Facturas!C2933</f>
        <v>44136</v>
      </c>
      <c r="G2932" s="1" t="s">
        <v>2979</v>
      </c>
      <c r="H2932">
        <f>Facturas!D2933</f>
        <v>2312</v>
      </c>
      <c r="I2932" s="1" t="s">
        <v>2980</v>
      </c>
      <c r="J2932" s="4">
        <f>Facturas!E2933</f>
        <v>1</v>
      </c>
      <c r="K2932" s="1" t="s">
        <v>2981</v>
      </c>
      <c r="L2932" s="2" t="str">
        <f>IF(Facturas!F2933="","",Facturas!F2933)</f>
        <v/>
      </c>
      <c r="M2932" s="1" t="s">
        <v>2983</v>
      </c>
      <c r="N2932" s="2">
        <f>Facturas!J2933</f>
        <v>44136</v>
      </c>
      <c r="O2932" s="18" t="s">
        <v>3111</v>
      </c>
      <c r="P2932" s="2"/>
      <c r="Q2932" s="1" t="s">
        <v>2984</v>
      </c>
      <c r="R2932">
        <f>ABS(Facturas!K2933)</f>
        <v>1</v>
      </c>
      <c r="S2932" s="1" t="s">
        <v>2985</v>
      </c>
      <c r="T2932">
        <f>ABS(Facturas!M2933)</f>
        <v>0</v>
      </c>
      <c r="U2932" s="1" t="s">
        <v>2982</v>
      </c>
      <c r="V2932">
        <f>ABS(Facturas!R2933)</f>
        <v>0</v>
      </c>
      <c r="W2932" s="1" t="s">
        <v>2986</v>
      </c>
      <c r="X2932" t="str">
        <f>Facturas!S2933</f>
        <v/>
      </c>
      <c r="Y2932" s="1" t="s">
        <v>2987</v>
      </c>
    </row>
    <row r="2933" spans="1:25" x14ac:dyDescent="0.25">
      <c r="A2933" t="s">
        <v>2976</v>
      </c>
      <c r="B2933">
        <f>Facturas!A2934</f>
        <v>9333</v>
      </c>
      <c r="C2933" s="1" t="s">
        <v>2977</v>
      </c>
      <c r="D2933" t="str">
        <f>Facturas!B2934</f>
        <v>20/00507</v>
      </c>
      <c r="E2933" s="1" t="s">
        <v>2978</v>
      </c>
      <c r="F2933" s="2">
        <f>Facturas!C2934</f>
        <v>44136</v>
      </c>
      <c r="G2933" s="1" t="s">
        <v>2979</v>
      </c>
      <c r="H2933">
        <f>Facturas!D2934</f>
        <v>125</v>
      </c>
      <c r="I2933" s="1" t="s">
        <v>2980</v>
      </c>
      <c r="J2933" s="4">
        <f>Facturas!E2934</f>
        <v>1</v>
      </c>
      <c r="K2933" s="1" t="s">
        <v>2981</v>
      </c>
      <c r="L2933" s="2" t="str">
        <f>IF(Facturas!F2934="","",Facturas!F2934)</f>
        <v/>
      </c>
      <c r="M2933" s="1" t="s">
        <v>2983</v>
      </c>
      <c r="N2933" s="2">
        <f>Facturas!J2934</f>
        <v>44136</v>
      </c>
      <c r="O2933" s="18" t="s">
        <v>3111</v>
      </c>
      <c r="P2933" s="2"/>
      <c r="Q2933" s="1" t="s">
        <v>2984</v>
      </c>
      <c r="R2933">
        <f>ABS(Facturas!K2934)</f>
        <v>1</v>
      </c>
      <c r="S2933" s="1" t="s">
        <v>2985</v>
      </c>
      <c r="T2933">
        <f>ABS(Facturas!M2934)</f>
        <v>0</v>
      </c>
      <c r="U2933" s="1" t="s">
        <v>2982</v>
      </c>
      <c r="V2933">
        <f>ABS(Facturas!R2934)</f>
        <v>0</v>
      </c>
      <c r="W2933" s="1" t="s">
        <v>2986</v>
      </c>
      <c r="X2933" t="str">
        <f>Facturas!S2934</f>
        <v/>
      </c>
      <c r="Y2933" s="1" t="s">
        <v>2987</v>
      </c>
    </row>
    <row r="2934" spans="1:25" x14ac:dyDescent="0.25">
      <c r="A2934" t="s">
        <v>2976</v>
      </c>
      <c r="B2934">
        <f>Facturas!A2935</f>
        <v>9334</v>
      </c>
      <c r="C2934" s="1" t="s">
        <v>2977</v>
      </c>
      <c r="D2934" t="str">
        <f>Facturas!B2935</f>
        <v>20/00508</v>
      </c>
      <c r="E2934" s="1" t="s">
        <v>2978</v>
      </c>
      <c r="F2934" s="2">
        <f>Facturas!C2935</f>
        <v>44136</v>
      </c>
      <c r="G2934" s="1" t="s">
        <v>2979</v>
      </c>
      <c r="H2934">
        <f>Facturas!D2935</f>
        <v>126</v>
      </c>
      <c r="I2934" s="1" t="s">
        <v>2980</v>
      </c>
      <c r="J2934" s="4">
        <f>Facturas!E2935</f>
        <v>1</v>
      </c>
      <c r="K2934" s="1" t="s">
        <v>2981</v>
      </c>
      <c r="L2934" s="2" t="str">
        <f>IF(Facturas!F2935="","",Facturas!F2935)</f>
        <v/>
      </c>
      <c r="M2934" s="1" t="s">
        <v>2983</v>
      </c>
      <c r="N2934" s="2">
        <f>Facturas!J2935</f>
        <v>44136</v>
      </c>
      <c r="O2934" s="18" t="s">
        <v>3111</v>
      </c>
      <c r="P2934" s="2"/>
      <c r="Q2934" s="1" t="s">
        <v>2984</v>
      </c>
      <c r="R2934">
        <f>ABS(Facturas!K2935)</f>
        <v>1</v>
      </c>
      <c r="S2934" s="1" t="s">
        <v>2985</v>
      </c>
      <c r="T2934">
        <f>ABS(Facturas!M2935)</f>
        <v>0</v>
      </c>
      <c r="U2934" s="1" t="s">
        <v>2982</v>
      </c>
      <c r="V2934">
        <f>ABS(Facturas!R2935)</f>
        <v>0</v>
      </c>
      <c r="W2934" s="1" t="s">
        <v>2986</v>
      </c>
      <c r="X2934" t="str">
        <f>Facturas!S2935</f>
        <v/>
      </c>
      <c r="Y2934" s="1" t="s">
        <v>2987</v>
      </c>
    </row>
    <row r="2935" spans="1:25" x14ac:dyDescent="0.25">
      <c r="A2935" t="s">
        <v>2976</v>
      </c>
      <c r="B2935">
        <f>Facturas!A2936</f>
        <v>9335</v>
      </c>
      <c r="C2935" s="1" t="s">
        <v>2977</v>
      </c>
      <c r="D2935" t="str">
        <f>Facturas!B2936</f>
        <v>20/00509</v>
      </c>
      <c r="E2935" s="1" t="s">
        <v>2978</v>
      </c>
      <c r="F2935" s="2">
        <f>Facturas!C2936</f>
        <v>44136</v>
      </c>
      <c r="G2935" s="1" t="s">
        <v>2979</v>
      </c>
      <c r="H2935">
        <f>Facturas!D2936</f>
        <v>180</v>
      </c>
      <c r="I2935" s="1" t="s">
        <v>2980</v>
      </c>
      <c r="J2935" s="4">
        <f>Facturas!E2936</f>
        <v>2</v>
      </c>
      <c r="K2935" s="1" t="s">
        <v>2981</v>
      </c>
      <c r="L2935" s="2" t="str">
        <f>IF(Facturas!F2936="","",Facturas!F2936)</f>
        <v/>
      </c>
      <c r="M2935" s="1" t="s">
        <v>2983</v>
      </c>
      <c r="N2935" s="2">
        <f>Facturas!J2936</f>
        <v>44136</v>
      </c>
      <c r="O2935" s="18" t="s">
        <v>3111</v>
      </c>
      <c r="P2935" s="2"/>
      <c r="Q2935" s="1" t="s">
        <v>2984</v>
      </c>
      <c r="R2935">
        <f>ABS(Facturas!K2936)</f>
        <v>1</v>
      </c>
      <c r="S2935" s="1" t="s">
        <v>2985</v>
      </c>
      <c r="T2935">
        <f>ABS(Facturas!M2936)</f>
        <v>0</v>
      </c>
      <c r="U2935" s="1" t="s">
        <v>2982</v>
      </c>
      <c r="V2935">
        <f>ABS(Facturas!R2936)</f>
        <v>0</v>
      </c>
      <c r="W2935" s="1" t="s">
        <v>2986</v>
      </c>
      <c r="X2935" t="str">
        <f>Facturas!S2936</f>
        <v/>
      </c>
      <c r="Y2935" s="1" t="s">
        <v>2987</v>
      </c>
    </row>
    <row r="2936" spans="1:25" x14ac:dyDescent="0.25">
      <c r="A2936" t="s">
        <v>2976</v>
      </c>
      <c r="B2936">
        <f>Facturas!A2937</f>
        <v>9336</v>
      </c>
      <c r="C2936" s="1" t="s">
        <v>2977</v>
      </c>
      <c r="D2936" t="str">
        <f>Facturas!B2937</f>
        <v>20/00510</v>
      </c>
      <c r="E2936" s="1" t="s">
        <v>2978</v>
      </c>
      <c r="F2936" s="2">
        <f>Facturas!C2937</f>
        <v>44136</v>
      </c>
      <c r="G2936" s="1" t="s">
        <v>2979</v>
      </c>
      <c r="H2936">
        <f>Facturas!D2937</f>
        <v>180</v>
      </c>
      <c r="I2936" s="1" t="s">
        <v>2980</v>
      </c>
      <c r="J2936" s="4">
        <f>Facturas!E2937</f>
        <v>2</v>
      </c>
      <c r="K2936" s="1" t="s">
        <v>2981</v>
      </c>
      <c r="L2936" s="2" t="str">
        <f>IF(Facturas!F2937="","",Facturas!F2937)</f>
        <v/>
      </c>
      <c r="M2936" s="1" t="s">
        <v>2983</v>
      </c>
      <c r="N2936" s="2">
        <f>Facturas!J2937</f>
        <v>44136</v>
      </c>
      <c r="O2936" s="18" t="s">
        <v>3111</v>
      </c>
      <c r="P2936" s="2"/>
      <c r="Q2936" s="1" t="s">
        <v>2984</v>
      </c>
      <c r="R2936">
        <f>ABS(Facturas!K2937)</f>
        <v>1</v>
      </c>
      <c r="S2936" s="1" t="s">
        <v>2985</v>
      </c>
      <c r="T2936">
        <f>ABS(Facturas!M2937)</f>
        <v>0</v>
      </c>
      <c r="U2936" s="1" t="s">
        <v>2982</v>
      </c>
      <c r="V2936">
        <f>ABS(Facturas!R2937)</f>
        <v>0</v>
      </c>
      <c r="W2936" s="1" t="s">
        <v>2986</v>
      </c>
      <c r="X2936" t="str">
        <f>Facturas!S2937</f>
        <v/>
      </c>
      <c r="Y2936" s="1" t="s">
        <v>2987</v>
      </c>
    </row>
    <row r="2937" spans="1:25" x14ac:dyDescent="0.25">
      <c r="A2937" t="s">
        <v>2976</v>
      </c>
      <c r="B2937">
        <f>Facturas!A2938</f>
        <v>9337</v>
      </c>
      <c r="C2937" s="1" t="s">
        <v>2977</v>
      </c>
      <c r="D2937" t="str">
        <f>Facturas!B2938</f>
        <v>20/00511</v>
      </c>
      <c r="E2937" s="1" t="s">
        <v>2978</v>
      </c>
      <c r="F2937" s="2">
        <f>Facturas!C2938</f>
        <v>44136</v>
      </c>
      <c r="G2937" s="1" t="s">
        <v>2979</v>
      </c>
      <c r="H2937">
        <f>Facturas!D2938</f>
        <v>2310</v>
      </c>
      <c r="I2937" s="1" t="s">
        <v>2980</v>
      </c>
      <c r="J2937" s="4">
        <f>Facturas!E2938</f>
        <v>1</v>
      </c>
      <c r="K2937" s="1" t="s">
        <v>2981</v>
      </c>
      <c r="L2937" s="2" t="str">
        <f>IF(Facturas!F2938="","",Facturas!F2938)</f>
        <v/>
      </c>
      <c r="M2937" s="1" t="s">
        <v>2983</v>
      </c>
      <c r="N2937" s="2">
        <f>Facturas!J2938</f>
        <v>44136</v>
      </c>
      <c r="O2937" s="18" t="s">
        <v>3111</v>
      </c>
      <c r="P2937" s="2"/>
      <c r="Q2937" s="1" t="s">
        <v>2984</v>
      </c>
      <c r="R2937">
        <f>ABS(Facturas!K2938)</f>
        <v>1</v>
      </c>
      <c r="S2937" s="1" t="s">
        <v>2985</v>
      </c>
      <c r="T2937">
        <f>ABS(Facturas!M2938)</f>
        <v>0</v>
      </c>
      <c r="U2937" s="1" t="s">
        <v>2982</v>
      </c>
      <c r="V2937">
        <f>ABS(Facturas!R2938)</f>
        <v>0</v>
      </c>
      <c r="W2937" s="1" t="s">
        <v>2986</v>
      </c>
      <c r="X2937" t="str">
        <f>Facturas!S2938</f>
        <v/>
      </c>
      <c r="Y2937" s="1" t="s">
        <v>2987</v>
      </c>
    </row>
    <row r="2938" spans="1:25" x14ac:dyDescent="0.25">
      <c r="A2938" t="s">
        <v>2976</v>
      </c>
      <c r="B2938">
        <f>Facturas!A2939</f>
        <v>9338</v>
      </c>
      <c r="C2938" s="1" t="s">
        <v>2977</v>
      </c>
      <c r="D2938" t="str">
        <f>Facturas!B2939</f>
        <v>20/00512</v>
      </c>
      <c r="E2938" s="1" t="s">
        <v>2978</v>
      </c>
      <c r="F2938" s="2">
        <f>Facturas!C2939</f>
        <v>44136</v>
      </c>
      <c r="G2938" s="1" t="s">
        <v>2979</v>
      </c>
      <c r="H2938">
        <f>Facturas!D2939</f>
        <v>65</v>
      </c>
      <c r="I2938" s="1" t="s">
        <v>2980</v>
      </c>
      <c r="J2938" s="4">
        <f>Facturas!E2939</f>
        <v>1</v>
      </c>
      <c r="K2938" s="1" t="s">
        <v>2981</v>
      </c>
      <c r="L2938" s="2" t="str">
        <f>IF(Facturas!F2939="","",Facturas!F2939)</f>
        <v/>
      </c>
      <c r="M2938" s="1" t="s">
        <v>2983</v>
      </c>
      <c r="N2938" s="2">
        <f>Facturas!J2939</f>
        <v>44136</v>
      </c>
      <c r="O2938" s="18" t="s">
        <v>3111</v>
      </c>
      <c r="P2938" s="2"/>
      <c r="Q2938" s="1" t="s">
        <v>2984</v>
      </c>
      <c r="R2938">
        <f>ABS(Facturas!K2939)</f>
        <v>1</v>
      </c>
      <c r="S2938" s="1" t="s">
        <v>2985</v>
      </c>
      <c r="T2938">
        <f>ABS(Facturas!M2939)</f>
        <v>0</v>
      </c>
      <c r="U2938" s="1" t="s">
        <v>2982</v>
      </c>
      <c r="V2938">
        <f>ABS(Facturas!R2939)</f>
        <v>0</v>
      </c>
      <c r="W2938" s="1" t="s">
        <v>2986</v>
      </c>
      <c r="X2938" t="str">
        <f>Facturas!S2939</f>
        <v/>
      </c>
      <c r="Y2938" s="1" t="s">
        <v>2987</v>
      </c>
    </row>
    <row r="2939" spans="1:25" x14ac:dyDescent="0.25">
      <c r="A2939" t="s">
        <v>2976</v>
      </c>
      <c r="B2939">
        <f>Facturas!A2940</f>
        <v>9339</v>
      </c>
      <c r="C2939" s="1" t="s">
        <v>2977</v>
      </c>
      <c r="D2939" t="str">
        <f>Facturas!B2940</f>
        <v>20/00513</v>
      </c>
      <c r="E2939" s="1" t="s">
        <v>2978</v>
      </c>
      <c r="F2939" s="2">
        <f>Facturas!C2940</f>
        <v>44136</v>
      </c>
      <c r="G2939" s="1" t="s">
        <v>2979</v>
      </c>
      <c r="H2939">
        <f>Facturas!D2940</f>
        <v>7</v>
      </c>
      <c r="I2939" s="1" t="s">
        <v>2980</v>
      </c>
      <c r="J2939" s="4">
        <f>Facturas!E2940</f>
        <v>1</v>
      </c>
      <c r="K2939" s="1" t="s">
        <v>2981</v>
      </c>
      <c r="L2939" s="2" t="str">
        <f>IF(Facturas!F2940="","",Facturas!F2940)</f>
        <v/>
      </c>
      <c r="M2939" s="1" t="s">
        <v>2983</v>
      </c>
      <c r="N2939" s="2">
        <f>Facturas!J2940</f>
        <v>44136</v>
      </c>
      <c r="O2939" s="18" t="s">
        <v>3111</v>
      </c>
      <c r="P2939" s="2"/>
      <c r="Q2939" s="1" t="s">
        <v>2984</v>
      </c>
      <c r="R2939">
        <f>ABS(Facturas!K2940)</f>
        <v>1</v>
      </c>
      <c r="S2939" s="1" t="s">
        <v>2985</v>
      </c>
      <c r="T2939">
        <f>ABS(Facturas!M2940)</f>
        <v>0</v>
      </c>
      <c r="U2939" s="1" t="s">
        <v>2982</v>
      </c>
      <c r="V2939">
        <f>ABS(Facturas!R2940)</f>
        <v>0</v>
      </c>
      <c r="W2939" s="1" t="s">
        <v>2986</v>
      </c>
      <c r="X2939" t="str">
        <f>Facturas!S2940</f>
        <v>NESLEOF</v>
      </c>
      <c r="Y2939" s="1" t="s">
        <v>2987</v>
      </c>
    </row>
    <row r="2940" spans="1:25" x14ac:dyDescent="0.25">
      <c r="A2940" t="s">
        <v>2976</v>
      </c>
      <c r="B2940">
        <f>Facturas!A2941</f>
        <v>9340</v>
      </c>
      <c r="C2940" s="1" t="s">
        <v>2977</v>
      </c>
      <c r="D2940" t="str">
        <f>Facturas!B2941</f>
        <v>20/00514</v>
      </c>
      <c r="E2940" s="1" t="s">
        <v>2978</v>
      </c>
      <c r="F2940" s="2">
        <f>Facturas!C2941</f>
        <v>44136</v>
      </c>
      <c r="G2940" s="1" t="s">
        <v>2979</v>
      </c>
      <c r="H2940">
        <f>Facturas!D2941</f>
        <v>140</v>
      </c>
      <c r="I2940" s="1" t="s">
        <v>2980</v>
      </c>
      <c r="J2940" s="4">
        <f>Facturas!E2941</f>
        <v>2</v>
      </c>
      <c r="K2940" s="1" t="s">
        <v>2981</v>
      </c>
      <c r="L2940" s="2" t="str">
        <f>IF(Facturas!F2941="","",Facturas!F2941)</f>
        <v/>
      </c>
      <c r="M2940" s="1" t="s">
        <v>2983</v>
      </c>
      <c r="N2940" s="2">
        <f>Facturas!J2941</f>
        <v>44136</v>
      </c>
      <c r="O2940" s="18" t="s">
        <v>3111</v>
      </c>
      <c r="P2940" s="2"/>
      <c r="Q2940" s="1" t="s">
        <v>2984</v>
      </c>
      <c r="R2940">
        <f>ABS(Facturas!K2941)</f>
        <v>1</v>
      </c>
      <c r="S2940" s="1" t="s">
        <v>2985</v>
      </c>
      <c r="T2940">
        <f>ABS(Facturas!M2941)</f>
        <v>0</v>
      </c>
      <c r="U2940" s="1" t="s">
        <v>2982</v>
      </c>
      <c r="V2940">
        <f>ABS(Facturas!R2941)</f>
        <v>0</v>
      </c>
      <c r="W2940" s="1" t="s">
        <v>2986</v>
      </c>
      <c r="X2940" t="str">
        <f>Facturas!S2941</f>
        <v/>
      </c>
      <c r="Y2940" s="1" t="s">
        <v>2987</v>
      </c>
    </row>
    <row r="2941" spans="1:25" x14ac:dyDescent="0.25">
      <c r="A2941" t="s">
        <v>2976</v>
      </c>
      <c r="B2941">
        <f>Facturas!A2942</f>
        <v>9341</v>
      </c>
      <c r="C2941" s="1" t="s">
        <v>2977</v>
      </c>
      <c r="D2941" t="str">
        <f>Facturas!B2942</f>
        <v>20/00515</v>
      </c>
      <c r="E2941" s="1" t="s">
        <v>2978</v>
      </c>
      <c r="F2941" s="2">
        <f>Facturas!C2942</f>
        <v>44136</v>
      </c>
      <c r="G2941" s="1" t="s">
        <v>2979</v>
      </c>
      <c r="H2941">
        <f>Facturas!D2942</f>
        <v>2222</v>
      </c>
      <c r="I2941" s="1" t="s">
        <v>2980</v>
      </c>
      <c r="J2941" s="4">
        <f>Facturas!E2942</f>
        <v>1</v>
      </c>
      <c r="K2941" s="1" t="s">
        <v>2981</v>
      </c>
      <c r="L2941" s="2" t="str">
        <f>IF(Facturas!F2942="","",Facturas!F2942)</f>
        <v/>
      </c>
      <c r="M2941" s="1" t="s">
        <v>2983</v>
      </c>
      <c r="N2941" s="2">
        <f>Facturas!J2942</f>
        <v>44136</v>
      </c>
      <c r="O2941" s="18" t="s">
        <v>3111</v>
      </c>
      <c r="P2941" s="2"/>
      <c r="Q2941" s="1" t="s">
        <v>2984</v>
      </c>
      <c r="R2941">
        <f>ABS(Facturas!K2942)</f>
        <v>1</v>
      </c>
      <c r="S2941" s="1" t="s">
        <v>2985</v>
      </c>
      <c r="T2941">
        <f>ABS(Facturas!M2942)</f>
        <v>0</v>
      </c>
      <c r="U2941" s="1" t="s">
        <v>2982</v>
      </c>
      <c r="V2941">
        <f>ABS(Facturas!R2942)</f>
        <v>0</v>
      </c>
      <c r="W2941" s="1" t="s">
        <v>2986</v>
      </c>
      <c r="X2941" t="str">
        <f>Facturas!S2942</f>
        <v/>
      </c>
      <c r="Y2941" s="1" t="s">
        <v>2987</v>
      </c>
    </row>
    <row r="2942" spans="1:25" x14ac:dyDescent="0.25">
      <c r="A2942" t="s">
        <v>2976</v>
      </c>
      <c r="B2942">
        <f>Facturas!A2943</f>
        <v>9342</v>
      </c>
      <c r="C2942" s="1" t="s">
        <v>2977</v>
      </c>
      <c r="D2942" t="str">
        <f>Facturas!B2943</f>
        <v>20/00516</v>
      </c>
      <c r="E2942" s="1" t="s">
        <v>2978</v>
      </c>
      <c r="F2942" s="2">
        <f>Facturas!C2943</f>
        <v>44136</v>
      </c>
      <c r="G2942" s="1" t="s">
        <v>2979</v>
      </c>
      <c r="H2942">
        <f>Facturas!D2943</f>
        <v>56</v>
      </c>
      <c r="I2942" s="1" t="s">
        <v>2980</v>
      </c>
      <c r="J2942" s="4">
        <f>Facturas!E2943</f>
        <v>1</v>
      </c>
      <c r="K2942" s="1" t="s">
        <v>2981</v>
      </c>
      <c r="L2942" s="2" t="str">
        <f>IF(Facturas!F2943="","",Facturas!F2943)</f>
        <v/>
      </c>
      <c r="M2942" s="1" t="s">
        <v>2983</v>
      </c>
      <c r="N2942" s="2">
        <f>Facturas!J2943</f>
        <v>44136</v>
      </c>
      <c r="O2942" s="18" t="s">
        <v>3111</v>
      </c>
      <c r="P2942" s="2"/>
      <c r="Q2942" s="1" t="s">
        <v>2984</v>
      </c>
      <c r="R2942">
        <f>ABS(Facturas!K2943)</f>
        <v>1</v>
      </c>
      <c r="S2942" s="1" t="s">
        <v>2985</v>
      </c>
      <c r="T2942">
        <f>ABS(Facturas!M2943)</f>
        <v>0</v>
      </c>
      <c r="U2942" s="1" t="s">
        <v>2982</v>
      </c>
      <c r="V2942">
        <f>ABS(Facturas!R2943)</f>
        <v>0</v>
      </c>
      <c r="W2942" s="1" t="s">
        <v>2986</v>
      </c>
      <c r="X2942" t="str">
        <f>Facturas!S2943</f>
        <v/>
      </c>
      <c r="Y2942" s="1" t="s">
        <v>2987</v>
      </c>
    </row>
    <row r="2943" spans="1:25" x14ac:dyDescent="0.25">
      <c r="A2943" t="s">
        <v>2976</v>
      </c>
      <c r="B2943">
        <f>Facturas!A2944</f>
        <v>9343</v>
      </c>
      <c r="C2943" s="1" t="s">
        <v>2977</v>
      </c>
      <c r="D2943" t="str">
        <f>Facturas!B2944</f>
        <v>20/00517</v>
      </c>
      <c r="E2943" s="1" t="s">
        <v>2978</v>
      </c>
      <c r="F2943" s="2">
        <f>Facturas!C2944</f>
        <v>44136</v>
      </c>
      <c r="G2943" s="1" t="s">
        <v>2979</v>
      </c>
      <c r="H2943">
        <f>Facturas!D2944</f>
        <v>56</v>
      </c>
      <c r="I2943" s="1" t="s">
        <v>2980</v>
      </c>
      <c r="J2943" s="4">
        <f>Facturas!E2944</f>
        <v>1</v>
      </c>
      <c r="K2943" s="1" t="s">
        <v>2981</v>
      </c>
      <c r="L2943" s="2" t="str">
        <f>IF(Facturas!F2944="","",Facturas!F2944)</f>
        <v/>
      </c>
      <c r="M2943" s="1" t="s">
        <v>2983</v>
      </c>
      <c r="N2943" s="2">
        <f>Facturas!J2944</f>
        <v>44136</v>
      </c>
      <c r="O2943" s="18" t="s">
        <v>3111</v>
      </c>
      <c r="P2943" s="2"/>
      <c r="Q2943" s="1" t="s">
        <v>2984</v>
      </c>
      <c r="R2943">
        <f>ABS(Facturas!K2944)</f>
        <v>1</v>
      </c>
      <c r="S2943" s="1" t="s">
        <v>2985</v>
      </c>
      <c r="T2943">
        <f>ABS(Facturas!M2944)</f>
        <v>0</v>
      </c>
      <c r="U2943" s="1" t="s">
        <v>2982</v>
      </c>
      <c r="V2943">
        <f>ABS(Facturas!R2944)</f>
        <v>0</v>
      </c>
      <c r="W2943" s="1" t="s">
        <v>2986</v>
      </c>
      <c r="X2943" t="str">
        <f>Facturas!S2944</f>
        <v/>
      </c>
      <c r="Y2943" s="1" t="s">
        <v>2987</v>
      </c>
    </row>
    <row r="2944" spans="1:25" x14ac:dyDescent="0.25">
      <c r="A2944" t="s">
        <v>2976</v>
      </c>
      <c r="B2944">
        <f>Facturas!A2945</f>
        <v>9344</v>
      </c>
      <c r="C2944" s="1" t="s">
        <v>2977</v>
      </c>
      <c r="D2944" t="str">
        <f>Facturas!B2945</f>
        <v>20/00518</v>
      </c>
      <c r="E2944" s="1" t="s">
        <v>2978</v>
      </c>
      <c r="F2944" s="2">
        <f>Facturas!C2945</f>
        <v>44136</v>
      </c>
      <c r="G2944" s="1" t="s">
        <v>2979</v>
      </c>
      <c r="H2944">
        <f>Facturas!D2945</f>
        <v>135</v>
      </c>
      <c r="I2944" s="1" t="s">
        <v>2980</v>
      </c>
      <c r="J2944" s="4">
        <f>Facturas!E2945</f>
        <v>1</v>
      </c>
      <c r="K2944" s="1" t="s">
        <v>2981</v>
      </c>
      <c r="L2944" s="2" t="str">
        <f>IF(Facturas!F2945="","",Facturas!F2945)</f>
        <v/>
      </c>
      <c r="M2944" s="1" t="s">
        <v>2983</v>
      </c>
      <c r="N2944" s="2">
        <f>Facturas!J2945</f>
        <v>44136</v>
      </c>
      <c r="O2944" s="18" t="s">
        <v>3111</v>
      </c>
      <c r="P2944" s="2"/>
      <c r="Q2944" s="1" t="s">
        <v>2984</v>
      </c>
      <c r="R2944">
        <f>ABS(Facturas!K2945)</f>
        <v>1</v>
      </c>
      <c r="S2944" s="1" t="s">
        <v>2985</v>
      </c>
      <c r="T2944">
        <f>ABS(Facturas!M2945)</f>
        <v>0</v>
      </c>
      <c r="U2944" s="1" t="s">
        <v>2982</v>
      </c>
      <c r="V2944">
        <f>ABS(Facturas!R2945)</f>
        <v>0</v>
      </c>
      <c r="W2944" s="1" t="s">
        <v>2986</v>
      </c>
      <c r="X2944" t="str">
        <f>Facturas!S2945</f>
        <v/>
      </c>
      <c r="Y2944" s="1" t="s">
        <v>2987</v>
      </c>
    </row>
    <row r="2945" spans="1:25" x14ac:dyDescent="0.25">
      <c r="A2945" t="s">
        <v>2976</v>
      </c>
      <c r="B2945">
        <f>Facturas!A2946</f>
        <v>9345</v>
      </c>
      <c r="C2945" s="1" t="s">
        <v>2977</v>
      </c>
      <c r="D2945" t="str">
        <f>Facturas!B2946</f>
        <v>20/00519</v>
      </c>
      <c r="E2945" s="1" t="s">
        <v>2978</v>
      </c>
      <c r="F2945" s="2">
        <f>Facturas!C2946</f>
        <v>44136</v>
      </c>
      <c r="G2945" s="1" t="s">
        <v>2979</v>
      </c>
      <c r="H2945">
        <f>Facturas!D2946</f>
        <v>133</v>
      </c>
      <c r="I2945" s="1" t="s">
        <v>2980</v>
      </c>
      <c r="J2945" s="4">
        <f>Facturas!E2946</f>
        <v>1</v>
      </c>
      <c r="K2945" s="1" t="s">
        <v>2981</v>
      </c>
      <c r="L2945" s="2" t="str">
        <f>IF(Facturas!F2946="","",Facturas!F2946)</f>
        <v/>
      </c>
      <c r="M2945" s="1" t="s">
        <v>2983</v>
      </c>
      <c r="N2945" s="2">
        <f>Facturas!J2946</f>
        <v>44136</v>
      </c>
      <c r="O2945" s="18" t="s">
        <v>3111</v>
      </c>
      <c r="P2945" s="2"/>
      <c r="Q2945" s="1" t="s">
        <v>2984</v>
      </c>
      <c r="R2945">
        <f>ABS(Facturas!K2946)</f>
        <v>1</v>
      </c>
      <c r="S2945" s="1" t="s">
        <v>2985</v>
      </c>
      <c r="T2945">
        <f>ABS(Facturas!M2946)</f>
        <v>0</v>
      </c>
      <c r="U2945" s="1" t="s">
        <v>2982</v>
      </c>
      <c r="V2945">
        <f>ABS(Facturas!R2946)</f>
        <v>0</v>
      </c>
      <c r="W2945" s="1" t="s">
        <v>2986</v>
      </c>
      <c r="X2945" t="str">
        <f>Facturas!S2946</f>
        <v/>
      </c>
      <c r="Y2945" s="1" t="s">
        <v>2987</v>
      </c>
    </row>
    <row r="2946" spans="1:25" x14ac:dyDescent="0.25">
      <c r="A2946" t="s">
        <v>2976</v>
      </c>
      <c r="B2946">
        <f>Facturas!A2947</f>
        <v>9346</v>
      </c>
      <c r="C2946" s="1" t="s">
        <v>2977</v>
      </c>
      <c r="D2946" t="str">
        <f>Facturas!B2947</f>
        <v>20/00520</v>
      </c>
      <c r="E2946" s="1" t="s">
        <v>2978</v>
      </c>
      <c r="F2946" s="2">
        <f>Facturas!C2947</f>
        <v>44136</v>
      </c>
      <c r="G2946" s="1" t="s">
        <v>2979</v>
      </c>
      <c r="H2946">
        <f>Facturas!D2947</f>
        <v>150</v>
      </c>
      <c r="I2946" s="1" t="s">
        <v>2980</v>
      </c>
      <c r="J2946" s="4">
        <f>Facturas!E2947</f>
        <v>1</v>
      </c>
      <c r="K2946" s="1" t="s">
        <v>2981</v>
      </c>
      <c r="L2946" s="2" t="str">
        <f>IF(Facturas!F2947="","",Facturas!F2947)</f>
        <v/>
      </c>
      <c r="M2946" s="1" t="s">
        <v>2983</v>
      </c>
      <c r="N2946" s="2">
        <f>Facturas!J2947</f>
        <v>44136</v>
      </c>
      <c r="O2946" s="18" t="s">
        <v>3111</v>
      </c>
      <c r="P2946" s="2"/>
      <c r="Q2946" s="1" t="s">
        <v>2984</v>
      </c>
      <c r="R2946">
        <f>ABS(Facturas!K2947)</f>
        <v>1</v>
      </c>
      <c r="S2946" s="1" t="s">
        <v>2985</v>
      </c>
      <c r="T2946">
        <f>ABS(Facturas!M2947)</f>
        <v>0</v>
      </c>
      <c r="U2946" s="1" t="s">
        <v>2982</v>
      </c>
      <c r="V2946">
        <f>ABS(Facturas!R2947)</f>
        <v>0</v>
      </c>
      <c r="W2946" s="1" t="s">
        <v>2986</v>
      </c>
      <c r="X2946" t="str">
        <f>Facturas!S2947</f>
        <v/>
      </c>
      <c r="Y2946" s="1" t="s">
        <v>2987</v>
      </c>
    </row>
    <row r="2947" spans="1:25" x14ac:dyDescent="0.25">
      <c r="A2947" t="s">
        <v>2976</v>
      </c>
      <c r="B2947">
        <f>Facturas!A2948</f>
        <v>9347</v>
      </c>
      <c r="C2947" s="1" t="s">
        <v>2977</v>
      </c>
      <c r="D2947" t="str">
        <f>Facturas!B2948</f>
        <v>20/00521</v>
      </c>
      <c r="E2947" s="1" t="s">
        <v>2978</v>
      </c>
      <c r="F2947" s="2">
        <f>Facturas!C2948</f>
        <v>44136</v>
      </c>
      <c r="G2947" s="1" t="s">
        <v>2979</v>
      </c>
      <c r="H2947">
        <f>Facturas!D2948</f>
        <v>2217</v>
      </c>
      <c r="I2947" s="1" t="s">
        <v>2980</v>
      </c>
      <c r="J2947" s="4">
        <f>Facturas!E2948</f>
        <v>2</v>
      </c>
      <c r="K2947" s="1" t="s">
        <v>2981</v>
      </c>
      <c r="L2947" s="2" t="str">
        <f>IF(Facturas!F2948="","",Facturas!F2948)</f>
        <v/>
      </c>
      <c r="M2947" s="1" t="s">
        <v>2983</v>
      </c>
      <c r="N2947" s="2">
        <f>Facturas!J2948</f>
        <v>44136</v>
      </c>
      <c r="O2947" s="18" t="s">
        <v>3111</v>
      </c>
      <c r="P2947" s="2"/>
      <c r="Q2947" s="1" t="s">
        <v>2984</v>
      </c>
      <c r="R2947">
        <f>ABS(Facturas!K2948)</f>
        <v>1</v>
      </c>
      <c r="S2947" s="1" t="s">
        <v>2985</v>
      </c>
      <c r="T2947">
        <f>ABS(Facturas!M2948)</f>
        <v>0</v>
      </c>
      <c r="U2947" s="1" t="s">
        <v>2982</v>
      </c>
      <c r="V2947">
        <f>ABS(Facturas!R2948)</f>
        <v>0</v>
      </c>
      <c r="W2947" s="1" t="s">
        <v>2986</v>
      </c>
      <c r="X2947" t="str">
        <f>Facturas!S2948</f>
        <v/>
      </c>
      <c r="Y2947" s="1" t="s">
        <v>2987</v>
      </c>
    </row>
    <row r="2948" spans="1:25" x14ac:dyDescent="0.25">
      <c r="A2948" t="s">
        <v>2976</v>
      </c>
      <c r="B2948">
        <f>Facturas!A2949</f>
        <v>9348</v>
      </c>
      <c r="C2948" s="1" t="s">
        <v>2977</v>
      </c>
      <c r="D2948" t="str">
        <f>Facturas!B2949</f>
        <v>20/00522</v>
      </c>
      <c r="E2948" s="1" t="s">
        <v>2978</v>
      </c>
      <c r="F2948" s="2">
        <f>Facturas!C2949</f>
        <v>44136</v>
      </c>
      <c r="G2948" s="1" t="s">
        <v>2979</v>
      </c>
      <c r="H2948">
        <f>Facturas!D2949</f>
        <v>123</v>
      </c>
      <c r="I2948" s="1" t="s">
        <v>2980</v>
      </c>
      <c r="J2948" s="4">
        <f>Facturas!E2949</f>
        <v>1</v>
      </c>
      <c r="K2948" s="1" t="s">
        <v>2981</v>
      </c>
      <c r="L2948" s="2" t="str">
        <f>IF(Facturas!F2949="","",Facturas!F2949)</f>
        <v/>
      </c>
      <c r="M2948" s="1" t="s">
        <v>2983</v>
      </c>
      <c r="N2948" s="2">
        <f>Facturas!J2949</f>
        <v>44136</v>
      </c>
      <c r="O2948" s="18" t="s">
        <v>3111</v>
      </c>
      <c r="P2948" s="2"/>
      <c r="Q2948" s="1" t="s">
        <v>2984</v>
      </c>
      <c r="R2948">
        <f>ABS(Facturas!K2949)</f>
        <v>1</v>
      </c>
      <c r="S2948" s="1" t="s">
        <v>2985</v>
      </c>
      <c r="T2948">
        <f>ABS(Facturas!M2949)</f>
        <v>0</v>
      </c>
      <c r="U2948" s="1" t="s">
        <v>2982</v>
      </c>
      <c r="V2948">
        <f>ABS(Facturas!R2949)</f>
        <v>0</v>
      </c>
      <c r="W2948" s="1" t="s">
        <v>2986</v>
      </c>
      <c r="X2948" t="str">
        <f>Facturas!S2949</f>
        <v/>
      </c>
      <c r="Y2948" s="1" t="s">
        <v>2987</v>
      </c>
    </row>
    <row r="2949" spans="1:25" x14ac:dyDescent="0.25">
      <c r="A2949" t="s">
        <v>2976</v>
      </c>
      <c r="B2949">
        <f>Facturas!A2950</f>
        <v>9349</v>
      </c>
      <c r="C2949" s="1" t="s">
        <v>2977</v>
      </c>
      <c r="D2949" t="str">
        <f>Facturas!B2950</f>
        <v>20/00523</v>
      </c>
      <c r="E2949" s="1" t="s">
        <v>2978</v>
      </c>
      <c r="F2949" s="2">
        <f>Facturas!C2950</f>
        <v>44136</v>
      </c>
      <c r="G2949" s="1" t="s">
        <v>2979</v>
      </c>
      <c r="H2949">
        <f>Facturas!D2950</f>
        <v>2311</v>
      </c>
      <c r="I2949" s="1" t="s">
        <v>2980</v>
      </c>
      <c r="J2949" s="4">
        <f>Facturas!E2950</f>
        <v>1</v>
      </c>
      <c r="K2949" s="1" t="s">
        <v>2981</v>
      </c>
      <c r="L2949" s="2" t="str">
        <f>IF(Facturas!F2950="","",Facturas!F2950)</f>
        <v/>
      </c>
      <c r="M2949" s="1" t="s">
        <v>2983</v>
      </c>
      <c r="N2949" s="2">
        <f>Facturas!J2950</f>
        <v>44136</v>
      </c>
      <c r="O2949" s="18" t="s">
        <v>3111</v>
      </c>
      <c r="P2949" s="2"/>
      <c r="Q2949" s="1" t="s">
        <v>2984</v>
      </c>
      <c r="R2949">
        <f>ABS(Facturas!K2950)</f>
        <v>1</v>
      </c>
      <c r="S2949" s="1" t="s">
        <v>2985</v>
      </c>
      <c r="T2949">
        <f>ABS(Facturas!M2950)</f>
        <v>0</v>
      </c>
      <c r="U2949" s="1" t="s">
        <v>2982</v>
      </c>
      <c r="V2949">
        <f>ABS(Facturas!R2950)</f>
        <v>0</v>
      </c>
      <c r="W2949" s="1" t="s">
        <v>2986</v>
      </c>
      <c r="X2949" t="str">
        <f>Facturas!S2950</f>
        <v/>
      </c>
      <c r="Y2949" s="1" t="s">
        <v>2987</v>
      </c>
    </row>
    <row r="2950" spans="1:25" x14ac:dyDescent="0.25">
      <c r="A2950" t="s">
        <v>2976</v>
      </c>
      <c r="B2950">
        <f>Facturas!A2951</f>
        <v>9350</v>
      </c>
      <c r="C2950" s="1" t="s">
        <v>2977</v>
      </c>
      <c r="D2950" t="str">
        <f>Facturas!B2951</f>
        <v>20/00524</v>
      </c>
      <c r="E2950" s="1" t="s">
        <v>2978</v>
      </c>
      <c r="F2950" s="2">
        <f>Facturas!C2951</f>
        <v>44136</v>
      </c>
      <c r="G2950" s="1" t="s">
        <v>2979</v>
      </c>
      <c r="H2950">
        <f>Facturas!D2951</f>
        <v>183</v>
      </c>
      <c r="I2950" s="1" t="s">
        <v>2980</v>
      </c>
      <c r="J2950" s="4">
        <f>Facturas!E2951</f>
        <v>2</v>
      </c>
      <c r="K2950" s="1" t="s">
        <v>2981</v>
      </c>
      <c r="L2950" s="2" t="str">
        <f>IF(Facturas!F2951="","",Facturas!F2951)</f>
        <v/>
      </c>
      <c r="M2950" s="1" t="s">
        <v>2983</v>
      </c>
      <c r="N2950" s="2">
        <f>Facturas!J2951</f>
        <v>44136</v>
      </c>
      <c r="O2950" s="18" t="s">
        <v>3111</v>
      </c>
      <c r="P2950" s="2"/>
      <c r="Q2950" s="1" t="s">
        <v>2984</v>
      </c>
      <c r="R2950">
        <f>ABS(Facturas!K2951)</f>
        <v>1</v>
      </c>
      <c r="S2950" s="1" t="s">
        <v>2985</v>
      </c>
      <c r="T2950">
        <f>ABS(Facturas!M2951)</f>
        <v>0</v>
      </c>
      <c r="U2950" s="1" t="s">
        <v>2982</v>
      </c>
      <c r="V2950">
        <f>ABS(Facturas!R2951)</f>
        <v>0</v>
      </c>
      <c r="W2950" s="1" t="s">
        <v>2986</v>
      </c>
      <c r="X2950" t="str">
        <f>Facturas!S2951</f>
        <v/>
      </c>
      <c r="Y2950" s="1" t="s">
        <v>2987</v>
      </c>
    </row>
    <row r="2951" spans="1:25" x14ac:dyDescent="0.25">
      <c r="A2951" t="s">
        <v>2976</v>
      </c>
      <c r="B2951">
        <f>Facturas!A2952</f>
        <v>9351</v>
      </c>
      <c r="C2951" s="1" t="s">
        <v>2977</v>
      </c>
      <c r="D2951" t="str">
        <f>Facturas!B2952</f>
        <v>20/00525</v>
      </c>
      <c r="E2951" s="1" t="s">
        <v>2978</v>
      </c>
      <c r="F2951" s="2">
        <f>Facturas!C2952</f>
        <v>44136</v>
      </c>
      <c r="G2951" s="1" t="s">
        <v>2979</v>
      </c>
      <c r="H2951">
        <f>Facturas!D2952</f>
        <v>2230</v>
      </c>
      <c r="I2951" s="1" t="s">
        <v>2980</v>
      </c>
      <c r="J2951" s="4">
        <f>Facturas!E2952</f>
        <v>2</v>
      </c>
      <c r="K2951" s="1" t="s">
        <v>2981</v>
      </c>
      <c r="L2951" s="2" t="str">
        <f>IF(Facturas!F2952="","",Facturas!F2952)</f>
        <v/>
      </c>
      <c r="M2951" s="1" t="s">
        <v>2983</v>
      </c>
      <c r="N2951" s="2">
        <f>Facturas!J2952</f>
        <v>44136</v>
      </c>
      <c r="O2951" s="18" t="s">
        <v>3111</v>
      </c>
      <c r="P2951" s="2"/>
      <c r="Q2951" s="1" t="s">
        <v>2984</v>
      </c>
      <c r="R2951">
        <f>ABS(Facturas!K2952)</f>
        <v>1</v>
      </c>
      <c r="S2951" s="1" t="s">
        <v>2985</v>
      </c>
      <c r="T2951">
        <f>ABS(Facturas!M2952)</f>
        <v>0</v>
      </c>
      <c r="U2951" s="1" t="s">
        <v>2982</v>
      </c>
      <c r="V2951">
        <f>ABS(Facturas!R2952)</f>
        <v>0</v>
      </c>
      <c r="W2951" s="1" t="s">
        <v>2986</v>
      </c>
      <c r="X2951" t="str">
        <f>Facturas!S2952</f>
        <v/>
      </c>
      <c r="Y2951" s="1" t="s">
        <v>2987</v>
      </c>
    </row>
    <row r="2952" spans="1:25" x14ac:dyDescent="0.25">
      <c r="A2952" t="s">
        <v>2976</v>
      </c>
      <c r="B2952">
        <f>Facturas!A2953</f>
        <v>9352</v>
      </c>
      <c r="C2952" s="1" t="s">
        <v>2977</v>
      </c>
      <c r="D2952" t="str">
        <f>Facturas!B2953</f>
        <v>20/00526</v>
      </c>
      <c r="E2952" s="1" t="s">
        <v>2978</v>
      </c>
      <c r="F2952" s="2">
        <f>Facturas!C2953</f>
        <v>44136</v>
      </c>
      <c r="G2952" s="1" t="s">
        <v>2979</v>
      </c>
      <c r="H2952">
        <f>Facturas!D2953</f>
        <v>159</v>
      </c>
      <c r="I2952" s="1" t="s">
        <v>2980</v>
      </c>
      <c r="J2952" s="4">
        <f>Facturas!E2953</f>
        <v>1</v>
      </c>
      <c r="K2952" s="1" t="s">
        <v>2981</v>
      </c>
      <c r="L2952" s="2" t="str">
        <f>IF(Facturas!F2953="","",Facturas!F2953)</f>
        <v/>
      </c>
      <c r="M2952" s="1" t="s">
        <v>2983</v>
      </c>
      <c r="N2952" s="2">
        <f>Facturas!J2953</f>
        <v>44136</v>
      </c>
      <c r="O2952" s="18" t="s">
        <v>3111</v>
      </c>
      <c r="P2952" s="2"/>
      <c r="Q2952" s="1" t="s">
        <v>2984</v>
      </c>
      <c r="R2952">
        <f>ABS(Facturas!K2953)</f>
        <v>1</v>
      </c>
      <c r="S2952" s="1" t="s">
        <v>2985</v>
      </c>
      <c r="T2952">
        <f>ABS(Facturas!M2953)</f>
        <v>0</v>
      </c>
      <c r="U2952" s="1" t="s">
        <v>2982</v>
      </c>
      <c r="V2952">
        <f>ABS(Facturas!R2953)</f>
        <v>0</v>
      </c>
      <c r="W2952" s="1" t="s">
        <v>2986</v>
      </c>
      <c r="X2952" t="str">
        <f>Facturas!S2953</f>
        <v/>
      </c>
      <c r="Y2952" s="1" t="s">
        <v>2987</v>
      </c>
    </row>
    <row r="2953" spans="1:25" x14ac:dyDescent="0.25">
      <c r="A2953" t="s">
        <v>2976</v>
      </c>
      <c r="B2953">
        <f>Facturas!A2954</f>
        <v>9353</v>
      </c>
      <c r="C2953" s="1" t="s">
        <v>2977</v>
      </c>
      <c r="D2953" t="str">
        <f>Facturas!B2954</f>
        <v>20/00527</v>
      </c>
      <c r="E2953" s="1" t="s">
        <v>2978</v>
      </c>
      <c r="F2953" s="2">
        <f>Facturas!C2954</f>
        <v>44136</v>
      </c>
      <c r="G2953" s="1" t="s">
        <v>2979</v>
      </c>
      <c r="H2953">
        <f>Facturas!D2954</f>
        <v>122</v>
      </c>
      <c r="I2953" s="1" t="s">
        <v>2980</v>
      </c>
      <c r="J2953" s="4">
        <f>Facturas!E2954</f>
        <v>1</v>
      </c>
      <c r="K2953" s="1" t="s">
        <v>2981</v>
      </c>
      <c r="L2953" s="2" t="str">
        <f>IF(Facturas!F2954="","",Facturas!F2954)</f>
        <v/>
      </c>
      <c r="M2953" s="1" t="s">
        <v>2983</v>
      </c>
      <c r="N2953" s="2">
        <f>Facturas!J2954</f>
        <v>44136</v>
      </c>
      <c r="O2953" s="18" t="s">
        <v>3111</v>
      </c>
      <c r="P2953" s="2"/>
      <c r="Q2953" s="1" t="s">
        <v>2984</v>
      </c>
      <c r="R2953">
        <f>ABS(Facturas!K2954)</f>
        <v>1</v>
      </c>
      <c r="S2953" s="1" t="s">
        <v>2985</v>
      </c>
      <c r="T2953">
        <f>ABS(Facturas!M2954)</f>
        <v>0</v>
      </c>
      <c r="U2953" s="1" t="s">
        <v>2982</v>
      </c>
      <c r="V2953">
        <f>ABS(Facturas!R2954)</f>
        <v>0</v>
      </c>
      <c r="W2953" s="1" t="s">
        <v>2986</v>
      </c>
      <c r="X2953" t="str">
        <f>Facturas!S2954</f>
        <v/>
      </c>
      <c r="Y2953" s="1" t="s">
        <v>2987</v>
      </c>
    </row>
    <row r="2954" spans="1:25" x14ac:dyDescent="0.25">
      <c r="A2954" t="s">
        <v>2976</v>
      </c>
      <c r="B2954">
        <f>Facturas!A2955</f>
        <v>9354</v>
      </c>
      <c r="C2954" s="1" t="s">
        <v>2977</v>
      </c>
      <c r="D2954" t="str">
        <f>Facturas!B2955</f>
        <v>20/00528</v>
      </c>
      <c r="E2954" s="1" t="s">
        <v>2978</v>
      </c>
      <c r="F2954" s="2">
        <f>Facturas!C2955</f>
        <v>44136</v>
      </c>
      <c r="G2954" s="1" t="s">
        <v>2979</v>
      </c>
      <c r="H2954">
        <f>Facturas!D2955</f>
        <v>162</v>
      </c>
      <c r="I2954" s="1" t="s">
        <v>2980</v>
      </c>
      <c r="J2954" s="4">
        <f>Facturas!E2955</f>
        <v>1</v>
      </c>
      <c r="K2954" s="1" t="s">
        <v>2981</v>
      </c>
      <c r="L2954" s="2" t="str">
        <f>IF(Facturas!F2955="","",Facturas!F2955)</f>
        <v/>
      </c>
      <c r="M2954" s="1" t="s">
        <v>2983</v>
      </c>
      <c r="N2954" s="2">
        <f>Facturas!J2955</f>
        <v>44136</v>
      </c>
      <c r="O2954" s="18" t="s">
        <v>3111</v>
      </c>
      <c r="P2954" s="2"/>
      <c r="Q2954" s="1" t="s">
        <v>2984</v>
      </c>
      <c r="R2954">
        <f>ABS(Facturas!K2955)</f>
        <v>1</v>
      </c>
      <c r="S2954" s="1" t="s">
        <v>2985</v>
      </c>
      <c r="T2954">
        <f>ABS(Facturas!M2955)</f>
        <v>0</v>
      </c>
      <c r="U2954" s="1" t="s">
        <v>2982</v>
      </c>
      <c r="V2954">
        <f>ABS(Facturas!R2955)</f>
        <v>0</v>
      </c>
      <c r="W2954" s="1" t="s">
        <v>2986</v>
      </c>
      <c r="X2954" t="str">
        <f>Facturas!S2955</f>
        <v/>
      </c>
      <c r="Y2954" s="1" t="s">
        <v>2987</v>
      </c>
    </row>
    <row r="2955" spans="1:25" x14ac:dyDescent="0.25">
      <c r="A2955" t="s">
        <v>2976</v>
      </c>
      <c r="B2955">
        <f>Facturas!A2956</f>
        <v>9355</v>
      </c>
      <c r="C2955" s="1" t="s">
        <v>2977</v>
      </c>
      <c r="D2955" t="str">
        <f>Facturas!B2956</f>
        <v>20/00529</v>
      </c>
      <c r="E2955" s="1" t="s">
        <v>2978</v>
      </c>
      <c r="F2955" s="2">
        <f>Facturas!C2956</f>
        <v>44150</v>
      </c>
      <c r="G2955" s="1" t="s">
        <v>2979</v>
      </c>
      <c r="H2955">
        <f>Facturas!D2956</f>
        <v>102</v>
      </c>
      <c r="I2955" s="1" t="s">
        <v>2980</v>
      </c>
      <c r="J2955" s="4">
        <f>Facturas!E2956</f>
        <v>1</v>
      </c>
      <c r="K2955" s="1" t="s">
        <v>2981</v>
      </c>
      <c r="L2955" s="2" t="str">
        <f>IF(Facturas!F2956="","",Facturas!F2956)</f>
        <v/>
      </c>
      <c r="M2955" s="1" t="s">
        <v>2983</v>
      </c>
      <c r="N2955" s="2">
        <f>Facturas!J2956</f>
        <v>44150</v>
      </c>
      <c r="O2955" s="18" t="s">
        <v>3111</v>
      </c>
      <c r="P2955" s="2"/>
      <c r="Q2955" s="1" t="s">
        <v>2984</v>
      </c>
      <c r="R2955">
        <f>ABS(Facturas!K2956)</f>
        <v>1</v>
      </c>
      <c r="S2955" s="1" t="s">
        <v>2985</v>
      </c>
      <c r="T2955">
        <f>ABS(Facturas!M2956)</f>
        <v>0</v>
      </c>
      <c r="U2955" s="1" t="s">
        <v>2982</v>
      </c>
      <c r="V2955">
        <f>ABS(Facturas!R2956)</f>
        <v>0</v>
      </c>
      <c r="W2955" s="1" t="s">
        <v>2986</v>
      </c>
      <c r="X2955" t="str">
        <f>Facturas!S2956</f>
        <v/>
      </c>
      <c r="Y2955" s="1" t="s">
        <v>2987</v>
      </c>
    </row>
    <row r="2956" spans="1:25" x14ac:dyDescent="0.25">
      <c r="A2956" t="s">
        <v>2976</v>
      </c>
      <c r="B2956">
        <f>Facturas!A2957</f>
        <v>9356</v>
      </c>
      <c r="C2956" s="1" t="s">
        <v>2977</v>
      </c>
      <c r="D2956" t="str">
        <f>Facturas!B2957</f>
        <v>20/00530</v>
      </c>
      <c r="E2956" s="1" t="s">
        <v>2978</v>
      </c>
      <c r="F2956" s="2">
        <f>Facturas!C2957</f>
        <v>44165</v>
      </c>
      <c r="G2956" s="1" t="s">
        <v>2979</v>
      </c>
      <c r="H2956">
        <f>Facturas!D2957</f>
        <v>2229</v>
      </c>
      <c r="I2956" s="1" t="s">
        <v>2980</v>
      </c>
      <c r="J2956" s="4">
        <f>Facturas!E2957</f>
        <v>2</v>
      </c>
      <c r="K2956" s="1" t="s">
        <v>2981</v>
      </c>
      <c r="L2956" s="2" t="str">
        <f>IF(Facturas!F2957="","",Facturas!F2957)</f>
        <v/>
      </c>
      <c r="M2956" s="1" t="s">
        <v>2983</v>
      </c>
      <c r="N2956" s="2">
        <f>Facturas!J2957</f>
        <v>44165</v>
      </c>
      <c r="O2956" s="18" t="s">
        <v>3111</v>
      </c>
      <c r="P2956" s="2"/>
      <c r="Q2956" s="1" t="s">
        <v>2984</v>
      </c>
      <c r="R2956">
        <f>ABS(Facturas!K2957)</f>
        <v>1</v>
      </c>
      <c r="S2956" s="1" t="s">
        <v>2985</v>
      </c>
      <c r="T2956">
        <f>ABS(Facturas!M2957)</f>
        <v>0</v>
      </c>
      <c r="U2956" s="1" t="s">
        <v>2982</v>
      </c>
      <c r="V2956">
        <f>ABS(Facturas!R2957)</f>
        <v>0</v>
      </c>
      <c r="W2956" s="1" t="s">
        <v>2986</v>
      </c>
      <c r="X2956" t="str">
        <f>Facturas!S2957</f>
        <v/>
      </c>
      <c r="Y2956" s="1" t="s">
        <v>2987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F3478-8813-4640-92A5-D91295782C8E}">
  <dimension ref="A1:X71"/>
  <sheetViews>
    <sheetView workbookViewId="0">
      <selection activeCell="M2" sqref="M2"/>
    </sheetView>
  </sheetViews>
  <sheetFormatPr baseColWidth="10" defaultRowHeight="15" x14ac:dyDescent="0.25"/>
  <cols>
    <col min="3" max="3" width="15.140625" style="3" customWidth="1"/>
    <col min="4" max="4" width="18.42578125" customWidth="1"/>
    <col min="5" max="5" width="11.7109375" customWidth="1"/>
    <col min="6" max="6" width="22" customWidth="1"/>
    <col min="7" max="7" width="19.7109375" style="3" customWidth="1"/>
    <col min="8" max="8" width="23" customWidth="1"/>
    <col min="12" max="12" width="15.140625" style="3" customWidth="1"/>
    <col min="14" max="14" width="12.42578125" customWidth="1"/>
    <col min="16" max="16" width="15.28515625" customWidth="1"/>
    <col min="17" max="17" width="14" customWidth="1"/>
    <col min="18" max="18" width="11.5703125" customWidth="1"/>
    <col min="20" max="20" width="14.140625" customWidth="1"/>
    <col min="22" max="22" width="11.85546875" customWidth="1"/>
    <col min="23" max="23" width="17.140625" customWidth="1"/>
    <col min="24" max="24" width="11.85546875" customWidth="1"/>
  </cols>
  <sheetData>
    <row r="1" spans="1:24" x14ac:dyDescent="0.25">
      <c r="A1" s="13" t="s">
        <v>2989</v>
      </c>
      <c r="B1" s="13" t="s">
        <v>2990</v>
      </c>
      <c r="C1" s="14" t="s">
        <v>2991</v>
      </c>
      <c r="D1" s="13" t="s">
        <v>2992</v>
      </c>
      <c r="E1" s="13" t="s">
        <v>2993</v>
      </c>
      <c r="F1" s="13" t="s">
        <v>4</v>
      </c>
      <c r="G1" s="14" t="s">
        <v>2994</v>
      </c>
      <c r="H1" s="13" t="s">
        <v>2995</v>
      </c>
      <c r="I1" s="13" t="s">
        <v>6</v>
      </c>
      <c r="J1" s="13" t="s">
        <v>7</v>
      </c>
      <c r="K1" s="13" t="s">
        <v>8</v>
      </c>
      <c r="L1" s="14" t="s">
        <v>9</v>
      </c>
      <c r="M1" s="13" t="s">
        <v>10</v>
      </c>
      <c r="N1" s="13" t="s">
        <v>11</v>
      </c>
      <c r="O1" s="13" t="s">
        <v>12</v>
      </c>
      <c r="P1" s="13" t="s">
        <v>14</v>
      </c>
      <c r="Q1" s="13" t="s">
        <v>15</v>
      </c>
      <c r="R1" s="13" t="s">
        <v>2996</v>
      </c>
      <c r="S1" s="13" t="s">
        <v>16</v>
      </c>
      <c r="T1" s="13" t="s">
        <v>17</v>
      </c>
      <c r="U1" s="13" t="s">
        <v>2997</v>
      </c>
      <c r="V1" s="13" t="s">
        <v>2998</v>
      </c>
      <c r="W1" s="13" t="s">
        <v>2999</v>
      </c>
      <c r="X1" s="13" t="s">
        <v>18</v>
      </c>
    </row>
    <row r="2" spans="1:24" x14ac:dyDescent="0.25">
      <c r="A2" s="10">
        <v>10755</v>
      </c>
      <c r="B2" s="11" t="s">
        <v>3017</v>
      </c>
      <c r="C2" s="15">
        <v>44197</v>
      </c>
      <c r="D2" s="11" t="s">
        <v>3018</v>
      </c>
      <c r="E2" s="10">
        <v>2209</v>
      </c>
      <c r="F2" s="10">
        <v>2</v>
      </c>
      <c r="G2" s="15">
        <v>44206</v>
      </c>
      <c r="H2" s="11" t="s">
        <v>3019</v>
      </c>
      <c r="I2" s="10">
        <v>21</v>
      </c>
      <c r="J2" s="10">
        <v>0</v>
      </c>
      <c r="K2" s="10">
        <v>0</v>
      </c>
      <c r="L2" s="16"/>
      <c r="M2" s="10">
        <v>0</v>
      </c>
      <c r="N2" s="10">
        <v>0</v>
      </c>
      <c r="O2" s="12"/>
      <c r="P2" s="12"/>
      <c r="Q2" s="10">
        <v>0</v>
      </c>
      <c r="R2" s="10">
        <v>0</v>
      </c>
      <c r="S2" s="10">
        <v>0</v>
      </c>
      <c r="T2" s="10">
        <v>0</v>
      </c>
      <c r="U2" s="11" t="s">
        <v>3003</v>
      </c>
      <c r="V2" s="10">
        <v>0</v>
      </c>
      <c r="W2" s="12"/>
      <c r="X2" s="11" t="s">
        <v>2988</v>
      </c>
    </row>
    <row r="3" spans="1:24" x14ac:dyDescent="0.25">
      <c r="A3" s="10">
        <v>10764</v>
      </c>
      <c r="B3" s="11" t="s">
        <v>3020</v>
      </c>
      <c r="C3" s="15">
        <v>44197</v>
      </c>
      <c r="D3" s="11" t="s">
        <v>3018</v>
      </c>
      <c r="E3" s="10">
        <v>2213</v>
      </c>
      <c r="F3" s="10">
        <v>2</v>
      </c>
      <c r="G3" s="15">
        <v>44206</v>
      </c>
      <c r="H3" s="11" t="s">
        <v>3019</v>
      </c>
      <c r="I3" s="10">
        <v>21</v>
      </c>
      <c r="J3" s="10">
        <v>0</v>
      </c>
      <c r="K3" s="10">
        <v>0</v>
      </c>
      <c r="L3" s="16"/>
      <c r="M3" s="10">
        <v>0</v>
      </c>
      <c r="N3" s="10">
        <v>0</v>
      </c>
      <c r="O3" s="12"/>
      <c r="P3" s="12"/>
      <c r="Q3" s="10">
        <v>0</v>
      </c>
      <c r="R3" s="10">
        <v>0</v>
      </c>
      <c r="S3" s="10">
        <v>0</v>
      </c>
      <c r="T3" s="10">
        <v>0</v>
      </c>
      <c r="U3" s="11" t="s">
        <v>3000</v>
      </c>
      <c r="V3" s="10">
        <v>0</v>
      </c>
      <c r="W3" s="12"/>
      <c r="X3" s="11" t="s">
        <v>2988</v>
      </c>
    </row>
    <row r="4" spans="1:24" x14ac:dyDescent="0.25">
      <c r="A4" s="10">
        <v>10779</v>
      </c>
      <c r="B4" s="11" t="s">
        <v>3022</v>
      </c>
      <c r="C4" s="15">
        <v>44166</v>
      </c>
      <c r="D4" s="11" t="s">
        <v>3023</v>
      </c>
      <c r="E4" s="10">
        <v>49</v>
      </c>
      <c r="F4" s="10">
        <v>1</v>
      </c>
      <c r="G4" s="15">
        <v>44175</v>
      </c>
      <c r="H4" s="11" t="s">
        <v>3024</v>
      </c>
      <c r="I4" s="10">
        <v>21</v>
      </c>
      <c r="J4" s="10">
        <v>0</v>
      </c>
      <c r="K4" s="10">
        <v>0</v>
      </c>
      <c r="L4" s="16"/>
      <c r="M4" s="10">
        <v>0</v>
      </c>
      <c r="N4" s="10">
        <v>0</v>
      </c>
      <c r="O4" s="12"/>
      <c r="P4" s="12"/>
      <c r="Q4" s="10">
        <v>0</v>
      </c>
      <c r="R4" s="10">
        <v>0</v>
      </c>
      <c r="S4" s="10">
        <v>0</v>
      </c>
      <c r="T4" s="10">
        <v>0</v>
      </c>
      <c r="U4" s="11" t="s">
        <v>3006</v>
      </c>
      <c r="V4" s="10">
        <v>0</v>
      </c>
      <c r="W4" s="12"/>
      <c r="X4" s="11" t="s">
        <v>2988</v>
      </c>
    </row>
    <row r="5" spans="1:24" x14ac:dyDescent="0.25">
      <c r="A5" s="10">
        <v>10791</v>
      </c>
      <c r="B5" s="11" t="s">
        <v>3025</v>
      </c>
      <c r="C5" s="15">
        <v>44166</v>
      </c>
      <c r="D5" s="11" t="s">
        <v>3023</v>
      </c>
      <c r="E5" s="10">
        <v>138</v>
      </c>
      <c r="F5" s="10">
        <v>1</v>
      </c>
      <c r="G5" s="15">
        <v>44175</v>
      </c>
      <c r="H5" s="11" t="s">
        <v>3024</v>
      </c>
      <c r="I5" s="10">
        <v>21</v>
      </c>
      <c r="J5" s="10">
        <v>0</v>
      </c>
      <c r="K5" s="10">
        <v>0</v>
      </c>
      <c r="L5" s="16"/>
      <c r="M5" s="10">
        <v>0</v>
      </c>
      <c r="N5" s="10">
        <v>0</v>
      </c>
      <c r="O5" s="12"/>
      <c r="P5" s="12"/>
      <c r="Q5" s="10">
        <v>0</v>
      </c>
      <c r="R5" s="10">
        <v>0</v>
      </c>
      <c r="S5" s="10">
        <v>0</v>
      </c>
      <c r="T5" s="10">
        <v>0</v>
      </c>
      <c r="U5" s="11" t="s">
        <v>3008</v>
      </c>
      <c r="V5" s="10">
        <v>0</v>
      </c>
      <c r="W5" s="12"/>
      <c r="X5" s="11" t="s">
        <v>2988</v>
      </c>
    </row>
    <row r="6" spans="1:24" x14ac:dyDescent="0.25">
      <c r="A6" s="10">
        <v>10811</v>
      </c>
      <c r="B6" s="11" t="s">
        <v>3026</v>
      </c>
      <c r="C6" s="15">
        <v>44166</v>
      </c>
      <c r="D6" s="11" t="s">
        <v>3023</v>
      </c>
      <c r="E6" s="10">
        <v>92</v>
      </c>
      <c r="F6" s="10">
        <v>2</v>
      </c>
      <c r="G6" s="15">
        <v>44175</v>
      </c>
      <c r="H6" s="11" t="s">
        <v>3024</v>
      </c>
      <c r="I6" s="10">
        <v>21</v>
      </c>
      <c r="J6" s="10">
        <v>0</v>
      </c>
      <c r="K6" s="10">
        <v>0</v>
      </c>
      <c r="L6" s="16"/>
      <c r="M6" s="10">
        <v>0</v>
      </c>
      <c r="N6" s="10">
        <v>0</v>
      </c>
      <c r="O6" s="12"/>
      <c r="P6" s="12"/>
      <c r="Q6" s="10">
        <v>0</v>
      </c>
      <c r="R6" s="10">
        <v>0</v>
      </c>
      <c r="S6" s="10">
        <v>0</v>
      </c>
      <c r="T6" s="10">
        <v>0</v>
      </c>
      <c r="U6" s="11" t="s">
        <v>3005</v>
      </c>
      <c r="V6" s="10">
        <v>0</v>
      </c>
      <c r="W6" s="12"/>
      <c r="X6" s="11" t="s">
        <v>2988</v>
      </c>
    </row>
    <row r="7" spans="1:24" x14ac:dyDescent="0.25">
      <c r="A7" s="10">
        <v>10827</v>
      </c>
      <c r="B7" s="11" t="s">
        <v>3027</v>
      </c>
      <c r="C7" s="15">
        <v>44166</v>
      </c>
      <c r="D7" s="11" t="s">
        <v>3023</v>
      </c>
      <c r="E7" s="10">
        <v>42</v>
      </c>
      <c r="F7" s="10">
        <v>1</v>
      </c>
      <c r="G7" s="15">
        <v>44175</v>
      </c>
      <c r="H7" s="11" t="s">
        <v>3024</v>
      </c>
      <c r="I7" s="10">
        <v>21</v>
      </c>
      <c r="J7" s="10">
        <v>0</v>
      </c>
      <c r="K7" s="10">
        <v>0</v>
      </c>
      <c r="L7" s="16"/>
      <c r="M7" s="10">
        <v>0</v>
      </c>
      <c r="N7" s="10">
        <v>0</v>
      </c>
      <c r="O7" s="12"/>
      <c r="P7" s="12"/>
      <c r="Q7" s="10">
        <v>0</v>
      </c>
      <c r="R7" s="10">
        <v>0</v>
      </c>
      <c r="S7" s="10">
        <v>0</v>
      </c>
      <c r="T7" s="10">
        <v>0</v>
      </c>
      <c r="U7" s="11" t="s">
        <v>3000</v>
      </c>
      <c r="V7" s="10">
        <v>0</v>
      </c>
      <c r="W7" s="12"/>
      <c r="X7" s="11" t="s">
        <v>2988</v>
      </c>
    </row>
    <row r="8" spans="1:24" x14ac:dyDescent="0.25">
      <c r="A8" s="10">
        <v>10839</v>
      </c>
      <c r="B8" s="11" t="s">
        <v>3028</v>
      </c>
      <c r="C8" s="15">
        <v>44166</v>
      </c>
      <c r="D8" s="11" t="s">
        <v>3023</v>
      </c>
      <c r="E8" s="10">
        <v>155</v>
      </c>
      <c r="F8" s="10">
        <v>1</v>
      </c>
      <c r="G8" s="15">
        <v>44175</v>
      </c>
      <c r="H8" s="11" t="s">
        <v>3024</v>
      </c>
      <c r="I8" s="10">
        <v>21</v>
      </c>
      <c r="J8" s="10">
        <v>0</v>
      </c>
      <c r="K8" s="10">
        <v>0</v>
      </c>
      <c r="L8" s="16"/>
      <c r="M8" s="10">
        <v>0</v>
      </c>
      <c r="N8" s="10">
        <v>0</v>
      </c>
      <c r="O8" s="12"/>
      <c r="P8" s="12"/>
      <c r="Q8" s="10">
        <v>0</v>
      </c>
      <c r="R8" s="10">
        <v>0</v>
      </c>
      <c r="S8" s="10">
        <v>0</v>
      </c>
      <c r="T8" s="10">
        <v>0</v>
      </c>
      <c r="U8" s="11" t="s">
        <v>3006</v>
      </c>
      <c r="V8" s="10">
        <v>0</v>
      </c>
      <c r="W8" s="12"/>
      <c r="X8" s="11" t="s">
        <v>2988</v>
      </c>
    </row>
    <row r="9" spans="1:24" x14ac:dyDescent="0.25">
      <c r="A9" s="10">
        <v>10851</v>
      </c>
      <c r="B9" s="11" t="s">
        <v>3029</v>
      </c>
      <c r="C9" s="15">
        <v>44166</v>
      </c>
      <c r="D9" s="11" t="s">
        <v>3023</v>
      </c>
      <c r="E9" s="10">
        <v>129</v>
      </c>
      <c r="F9" s="10">
        <v>1</v>
      </c>
      <c r="G9" s="15">
        <v>44175</v>
      </c>
      <c r="H9" s="11" t="s">
        <v>3024</v>
      </c>
      <c r="I9" s="10">
        <v>21</v>
      </c>
      <c r="J9" s="10">
        <v>0</v>
      </c>
      <c r="K9" s="10">
        <v>0</v>
      </c>
      <c r="L9" s="16"/>
      <c r="M9" s="10">
        <v>0</v>
      </c>
      <c r="N9" s="10">
        <v>0</v>
      </c>
      <c r="O9" s="12"/>
      <c r="P9" s="12"/>
      <c r="Q9" s="10">
        <v>0</v>
      </c>
      <c r="R9" s="10">
        <v>0</v>
      </c>
      <c r="S9" s="10">
        <v>0</v>
      </c>
      <c r="T9" s="10">
        <v>0</v>
      </c>
      <c r="U9" s="11" t="s">
        <v>3012</v>
      </c>
      <c r="V9" s="10">
        <v>0</v>
      </c>
      <c r="W9" s="12"/>
      <c r="X9" s="11" t="s">
        <v>2988</v>
      </c>
    </row>
    <row r="10" spans="1:24" x14ac:dyDescent="0.25">
      <c r="A10" s="10">
        <v>10863</v>
      </c>
      <c r="B10" s="11" t="s">
        <v>3031</v>
      </c>
      <c r="C10" s="15">
        <v>44166</v>
      </c>
      <c r="D10" s="11" t="s">
        <v>3023</v>
      </c>
      <c r="E10" s="10">
        <v>193</v>
      </c>
      <c r="F10" s="10">
        <v>1</v>
      </c>
      <c r="G10" s="15">
        <v>44175</v>
      </c>
      <c r="H10" s="11" t="s">
        <v>3024</v>
      </c>
      <c r="I10" s="10">
        <v>21</v>
      </c>
      <c r="J10" s="10">
        <v>0</v>
      </c>
      <c r="K10" s="10">
        <v>0</v>
      </c>
      <c r="L10" s="16"/>
      <c r="M10" s="10">
        <v>0</v>
      </c>
      <c r="N10" s="10">
        <v>0</v>
      </c>
      <c r="O10" s="12"/>
      <c r="P10" s="12"/>
      <c r="Q10" s="10">
        <v>0</v>
      </c>
      <c r="R10" s="10">
        <v>0</v>
      </c>
      <c r="S10" s="10">
        <v>0</v>
      </c>
      <c r="T10" s="10">
        <v>0</v>
      </c>
      <c r="U10" s="11" t="s">
        <v>3030</v>
      </c>
      <c r="V10" s="10">
        <v>0</v>
      </c>
      <c r="W10" s="12"/>
      <c r="X10" s="11" t="s">
        <v>2988</v>
      </c>
    </row>
    <row r="11" spans="1:24" x14ac:dyDescent="0.25">
      <c r="A11" s="10">
        <v>10879</v>
      </c>
      <c r="B11" s="11" t="s">
        <v>3032</v>
      </c>
      <c r="C11" s="15">
        <v>44166</v>
      </c>
      <c r="D11" s="11" t="s">
        <v>3023</v>
      </c>
      <c r="E11" s="10">
        <v>109</v>
      </c>
      <c r="F11" s="10">
        <v>1</v>
      </c>
      <c r="G11" s="15">
        <v>44190</v>
      </c>
      <c r="H11" s="11" t="s">
        <v>3033</v>
      </c>
      <c r="I11" s="10">
        <v>21</v>
      </c>
      <c r="J11" s="10">
        <v>0</v>
      </c>
      <c r="K11" s="10">
        <v>0</v>
      </c>
      <c r="L11" s="16"/>
      <c r="M11" s="10">
        <v>0</v>
      </c>
      <c r="N11" s="10">
        <v>0</v>
      </c>
      <c r="O11" s="12"/>
      <c r="P11" s="12"/>
      <c r="Q11" s="10">
        <v>0</v>
      </c>
      <c r="R11" s="10">
        <v>0</v>
      </c>
      <c r="S11" s="10">
        <v>0</v>
      </c>
      <c r="T11" s="10">
        <v>0</v>
      </c>
      <c r="U11" s="11" t="s">
        <v>3000</v>
      </c>
      <c r="V11" s="10">
        <v>0</v>
      </c>
      <c r="W11" s="12"/>
      <c r="X11" s="11" t="s">
        <v>2988</v>
      </c>
    </row>
    <row r="12" spans="1:24" x14ac:dyDescent="0.25">
      <c r="A12" s="10">
        <v>10891</v>
      </c>
      <c r="B12" s="11" t="s">
        <v>3034</v>
      </c>
      <c r="C12" s="15">
        <v>44166</v>
      </c>
      <c r="D12" s="11" t="s">
        <v>3023</v>
      </c>
      <c r="E12" s="10">
        <v>110</v>
      </c>
      <c r="F12" s="10">
        <v>1</v>
      </c>
      <c r="G12" s="15">
        <v>44190</v>
      </c>
      <c r="H12" s="11" t="s">
        <v>3033</v>
      </c>
      <c r="I12" s="10">
        <v>21</v>
      </c>
      <c r="J12" s="10">
        <v>0</v>
      </c>
      <c r="K12" s="10">
        <v>0</v>
      </c>
      <c r="L12" s="16"/>
      <c r="M12" s="10">
        <v>0</v>
      </c>
      <c r="N12" s="10">
        <v>0</v>
      </c>
      <c r="O12" s="12"/>
      <c r="P12" s="12"/>
      <c r="Q12" s="10">
        <v>0</v>
      </c>
      <c r="R12" s="10">
        <v>0</v>
      </c>
      <c r="S12" s="10">
        <v>0</v>
      </c>
      <c r="T12" s="10">
        <v>0</v>
      </c>
      <c r="U12" s="11" t="s">
        <v>3000</v>
      </c>
      <c r="V12" s="10">
        <v>0</v>
      </c>
      <c r="W12" s="12"/>
      <c r="X12" s="11" t="s">
        <v>2988</v>
      </c>
    </row>
    <row r="13" spans="1:24" x14ac:dyDescent="0.25">
      <c r="A13" s="10">
        <v>10903</v>
      </c>
      <c r="B13" s="11" t="s">
        <v>3035</v>
      </c>
      <c r="C13" s="15">
        <v>44166</v>
      </c>
      <c r="D13" s="11" t="s">
        <v>3023</v>
      </c>
      <c r="E13" s="10">
        <v>111</v>
      </c>
      <c r="F13" s="10">
        <v>1</v>
      </c>
      <c r="G13" s="15">
        <v>44190</v>
      </c>
      <c r="H13" s="11" t="s">
        <v>3033</v>
      </c>
      <c r="I13" s="10">
        <v>21</v>
      </c>
      <c r="J13" s="10">
        <v>0</v>
      </c>
      <c r="K13" s="10">
        <v>0</v>
      </c>
      <c r="L13" s="16"/>
      <c r="M13" s="10">
        <v>0</v>
      </c>
      <c r="N13" s="10">
        <v>0</v>
      </c>
      <c r="O13" s="12"/>
      <c r="P13" s="12"/>
      <c r="Q13" s="10">
        <v>0</v>
      </c>
      <c r="R13" s="10">
        <v>0</v>
      </c>
      <c r="S13" s="10">
        <v>0</v>
      </c>
      <c r="T13" s="10">
        <v>0</v>
      </c>
      <c r="U13" s="11" t="s">
        <v>3000</v>
      </c>
      <c r="V13" s="10">
        <v>0</v>
      </c>
      <c r="W13" s="12"/>
      <c r="X13" s="11" t="s">
        <v>2988</v>
      </c>
    </row>
    <row r="14" spans="1:24" x14ac:dyDescent="0.25">
      <c r="A14" s="10">
        <v>10919</v>
      </c>
      <c r="B14" s="11" t="s">
        <v>3036</v>
      </c>
      <c r="C14" s="15">
        <v>44166</v>
      </c>
      <c r="D14" s="11" t="s">
        <v>3023</v>
      </c>
      <c r="E14" s="10">
        <v>112</v>
      </c>
      <c r="F14" s="10">
        <v>1</v>
      </c>
      <c r="G14" s="15">
        <v>44190</v>
      </c>
      <c r="H14" s="11" t="s">
        <v>3033</v>
      </c>
      <c r="I14" s="10">
        <v>21</v>
      </c>
      <c r="J14" s="10">
        <v>0</v>
      </c>
      <c r="K14" s="10">
        <v>0</v>
      </c>
      <c r="L14" s="16"/>
      <c r="M14" s="10">
        <v>0</v>
      </c>
      <c r="N14" s="10">
        <v>0</v>
      </c>
      <c r="O14" s="12"/>
      <c r="P14" s="12"/>
      <c r="Q14" s="10">
        <v>0</v>
      </c>
      <c r="R14" s="10">
        <v>0</v>
      </c>
      <c r="S14" s="10">
        <v>0</v>
      </c>
      <c r="T14" s="10">
        <v>0</v>
      </c>
      <c r="U14" s="11" t="s">
        <v>3000</v>
      </c>
      <c r="V14" s="10">
        <v>0</v>
      </c>
      <c r="W14" s="12"/>
      <c r="X14" s="11" t="s">
        <v>2988</v>
      </c>
    </row>
    <row r="15" spans="1:24" x14ac:dyDescent="0.25">
      <c r="A15" s="10">
        <v>10939</v>
      </c>
      <c r="B15" s="11" t="s">
        <v>3037</v>
      </c>
      <c r="C15" s="15">
        <v>44166</v>
      </c>
      <c r="D15" s="11" t="s">
        <v>3023</v>
      </c>
      <c r="E15" s="10">
        <v>177</v>
      </c>
      <c r="F15" s="10">
        <v>1</v>
      </c>
      <c r="G15" s="15">
        <v>44190</v>
      </c>
      <c r="H15" s="11" t="s">
        <v>3033</v>
      </c>
      <c r="I15" s="10">
        <v>21</v>
      </c>
      <c r="J15" s="10">
        <v>0</v>
      </c>
      <c r="K15" s="10">
        <v>0</v>
      </c>
      <c r="L15" s="16"/>
      <c r="M15" s="10">
        <v>0</v>
      </c>
      <c r="N15" s="10">
        <v>0</v>
      </c>
      <c r="O15" s="12"/>
      <c r="P15" s="12"/>
      <c r="Q15" s="10">
        <v>0</v>
      </c>
      <c r="R15" s="10">
        <v>0</v>
      </c>
      <c r="S15" s="10">
        <v>0</v>
      </c>
      <c r="T15" s="10">
        <v>0</v>
      </c>
      <c r="U15" s="11" t="s">
        <v>3003</v>
      </c>
      <c r="V15" s="10">
        <v>0</v>
      </c>
      <c r="W15" s="12"/>
      <c r="X15" s="11" t="s">
        <v>2988</v>
      </c>
    </row>
    <row r="16" spans="1:24" x14ac:dyDescent="0.25">
      <c r="A16" s="10">
        <v>10952</v>
      </c>
      <c r="B16" s="11" t="s">
        <v>3039</v>
      </c>
      <c r="C16" s="15">
        <v>44166</v>
      </c>
      <c r="D16" s="11" t="s">
        <v>3023</v>
      </c>
      <c r="E16" s="10">
        <v>154</v>
      </c>
      <c r="F16" s="10">
        <v>1</v>
      </c>
      <c r="G16" s="15">
        <v>44175</v>
      </c>
      <c r="H16" s="11" t="s">
        <v>3024</v>
      </c>
      <c r="I16" s="10">
        <v>21</v>
      </c>
      <c r="J16" s="10">
        <v>0</v>
      </c>
      <c r="K16" s="10">
        <v>0</v>
      </c>
      <c r="L16" s="16"/>
      <c r="M16" s="10">
        <v>0</v>
      </c>
      <c r="N16" s="10">
        <v>0</v>
      </c>
      <c r="O16" s="12"/>
      <c r="P16" s="12"/>
      <c r="Q16" s="10">
        <v>0</v>
      </c>
      <c r="R16" s="10">
        <v>0</v>
      </c>
      <c r="S16" s="10">
        <v>0</v>
      </c>
      <c r="T16" s="10">
        <v>0</v>
      </c>
      <c r="U16" s="11" t="s">
        <v>3038</v>
      </c>
      <c r="V16" s="10">
        <v>0</v>
      </c>
      <c r="W16" s="12"/>
      <c r="X16" s="11" t="s">
        <v>2988</v>
      </c>
    </row>
    <row r="17" spans="1:24" x14ac:dyDescent="0.25">
      <c r="A17" s="10">
        <v>10977</v>
      </c>
      <c r="B17" s="11" t="s">
        <v>3040</v>
      </c>
      <c r="C17" s="15">
        <v>44166</v>
      </c>
      <c r="D17" s="11" t="s">
        <v>3023</v>
      </c>
      <c r="E17" s="10">
        <v>100</v>
      </c>
      <c r="F17" s="10">
        <v>1</v>
      </c>
      <c r="G17" s="15">
        <v>44175</v>
      </c>
      <c r="H17" s="11" t="s">
        <v>3024</v>
      </c>
      <c r="I17" s="10">
        <v>21</v>
      </c>
      <c r="J17" s="10">
        <v>0</v>
      </c>
      <c r="K17" s="10">
        <v>0</v>
      </c>
      <c r="L17" s="16"/>
      <c r="M17" s="10">
        <v>0</v>
      </c>
      <c r="N17" s="10">
        <v>0</v>
      </c>
      <c r="O17" s="12"/>
      <c r="P17" s="12"/>
      <c r="Q17" s="10">
        <v>0</v>
      </c>
      <c r="R17" s="10">
        <v>0</v>
      </c>
      <c r="S17" s="10">
        <v>0</v>
      </c>
      <c r="T17" s="10">
        <v>0</v>
      </c>
      <c r="U17" s="11" t="s">
        <v>3000</v>
      </c>
      <c r="V17" s="10">
        <v>0</v>
      </c>
      <c r="W17" s="12"/>
      <c r="X17" s="11" t="s">
        <v>2988</v>
      </c>
    </row>
    <row r="18" spans="1:24" x14ac:dyDescent="0.25">
      <c r="A18" s="10">
        <v>10989</v>
      </c>
      <c r="B18" s="11" t="s">
        <v>3041</v>
      </c>
      <c r="C18" s="15">
        <v>44166</v>
      </c>
      <c r="D18" s="11" t="s">
        <v>3023</v>
      </c>
      <c r="E18" s="10">
        <v>74</v>
      </c>
      <c r="F18" s="10">
        <v>1</v>
      </c>
      <c r="G18" s="15">
        <v>44175</v>
      </c>
      <c r="H18" s="11" t="s">
        <v>3024</v>
      </c>
      <c r="I18" s="10">
        <v>21</v>
      </c>
      <c r="J18" s="10">
        <v>0</v>
      </c>
      <c r="K18" s="10">
        <v>0</v>
      </c>
      <c r="L18" s="16"/>
      <c r="M18" s="10">
        <v>0</v>
      </c>
      <c r="N18" s="10">
        <v>0</v>
      </c>
      <c r="O18" s="12"/>
      <c r="P18" s="12"/>
      <c r="Q18" s="10">
        <v>0</v>
      </c>
      <c r="R18" s="10">
        <v>0</v>
      </c>
      <c r="S18" s="10">
        <v>0</v>
      </c>
      <c r="T18" s="10">
        <v>0</v>
      </c>
      <c r="U18" s="11" t="s">
        <v>3000</v>
      </c>
      <c r="V18" s="10">
        <v>0</v>
      </c>
      <c r="W18" s="12"/>
      <c r="X18" s="11" t="s">
        <v>2988</v>
      </c>
    </row>
    <row r="19" spans="1:24" x14ac:dyDescent="0.25">
      <c r="A19" s="10">
        <v>11001</v>
      </c>
      <c r="B19" s="11" t="s">
        <v>3042</v>
      </c>
      <c r="C19" s="15">
        <v>44166</v>
      </c>
      <c r="D19" s="11" t="s">
        <v>3023</v>
      </c>
      <c r="E19" s="10">
        <v>99</v>
      </c>
      <c r="F19" s="10">
        <v>2</v>
      </c>
      <c r="G19" s="15">
        <v>44175</v>
      </c>
      <c r="H19" s="11" t="s">
        <v>3024</v>
      </c>
      <c r="I19" s="10">
        <v>21</v>
      </c>
      <c r="J19" s="10">
        <v>0</v>
      </c>
      <c r="K19" s="10">
        <v>0</v>
      </c>
      <c r="L19" s="16"/>
      <c r="M19" s="10">
        <v>0</v>
      </c>
      <c r="N19" s="10">
        <v>0</v>
      </c>
      <c r="O19" s="12"/>
      <c r="P19" s="12"/>
      <c r="Q19" s="10">
        <v>0</v>
      </c>
      <c r="R19" s="10">
        <v>0</v>
      </c>
      <c r="S19" s="10">
        <v>0</v>
      </c>
      <c r="T19" s="10">
        <v>0</v>
      </c>
      <c r="U19" s="11" t="s">
        <v>3000</v>
      </c>
      <c r="V19" s="10">
        <v>0</v>
      </c>
      <c r="W19" s="12"/>
      <c r="X19" s="11" t="s">
        <v>2988</v>
      </c>
    </row>
    <row r="20" spans="1:24" x14ac:dyDescent="0.25">
      <c r="A20" s="10">
        <v>11013</v>
      </c>
      <c r="B20" s="11" t="s">
        <v>3043</v>
      </c>
      <c r="C20" s="15">
        <v>44166</v>
      </c>
      <c r="D20" s="11" t="s">
        <v>3023</v>
      </c>
      <c r="E20" s="10">
        <v>125</v>
      </c>
      <c r="F20" s="10">
        <v>1</v>
      </c>
      <c r="G20" s="15">
        <v>44190</v>
      </c>
      <c r="H20" s="11" t="s">
        <v>3033</v>
      </c>
      <c r="I20" s="10">
        <v>21</v>
      </c>
      <c r="J20" s="10">
        <v>0</v>
      </c>
      <c r="K20" s="10">
        <v>0</v>
      </c>
      <c r="L20" s="16"/>
      <c r="M20" s="10">
        <v>0</v>
      </c>
      <c r="N20" s="10">
        <v>0</v>
      </c>
      <c r="O20" s="12"/>
      <c r="P20" s="12"/>
      <c r="Q20" s="10">
        <v>0</v>
      </c>
      <c r="R20" s="10">
        <v>0</v>
      </c>
      <c r="S20" s="10">
        <v>0</v>
      </c>
      <c r="T20" s="10">
        <v>0</v>
      </c>
      <c r="U20" s="11" t="s">
        <v>3000</v>
      </c>
      <c r="V20" s="10">
        <v>0</v>
      </c>
      <c r="W20" s="12"/>
      <c r="X20" s="11" t="s">
        <v>2988</v>
      </c>
    </row>
    <row r="21" spans="1:24" x14ac:dyDescent="0.25">
      <c r="A21" s="10">
        <v>11033</v>
      </c>
      <c r="B21" s="11" t="s">
        <v>3044</v>
      </c>
      <c r="C21" s="15">
        <v>44180</v>
      </c>
      <c r="D21" s="11" t="s">
        <v>3045</v>
      </c>
      <c r="E21" s="10">
        <v>102</v>
      </c>
      <c r="F21" s="10">
        <v>1</v>
      </c>
      <c r="G21" s="15">
        <v>44190</v>
      </c>
      <c r="H21" s="11" t="s">
        <v>3033</v>
      </c>
      <c r="I21" s="10">
        <v>21</v>
      </c>
      <c r="J21" s="10">
        <v>0</v>
      </c>
      <c r="K21" s="10">
        <v>0</v>
      </c>
      <c r="L21" s="16"/>
      <c r="M21" s="10">
        <v>0</v>
      </c>
      <c r="N21" s="10">
        <v>0</v>
      </c>
      <c r="O21" s="12"/>
      <c r="P21" s="12"/>
      <c r="Q21" s="10">
        <v>0</v>
      </c>
      <c r="R21" s="10">
        <v>0</v>
      </c>
      <c r="S21" s="10">
        <v>0</v>
      </c>
      <c r="T21" s="10">
        <v>0</v>
      </c>
      <c r="U21" s="11" t="s">
        <v>3000</v>
      </c>
      <c r="V21" s="10">
        <v>0</v>
      </c>
      <c r="W21" s="12"/>
      <c r="X21" s="11" t="s">
        <v>2988</v>
      </c>
    </row>
    <row r="22" spans="1:24" x14ac:dyDescent="0.25">
      <c r="A22" s="10">
        <v>11045</v>
      </c>
      <c r="B22" s="11" t="s">
        <v>3046</v>
      </c>
      <c r="C22" s="15">
        <v>44166</v>
      </c>
      <c r="D22" s="11" t="s">
        <v>3023</v>
      </c>
      <c r="E22" s="10">
        <v>126</v>
      </c>
      <c r="F22" s="10">
        <v>1</v>
      </c>
      <c r="G22" s="15">
        <v>44190</v>
      </c>
      <c r="H22" s="11" t="s">
        <v>3033</v>
      </c>
      <c r="I22" s="10">
        <v>21</v>
      </c>
      <c r="J22" s="10">
        <v>0</v>
      </c>
      <c r="K22" s="10">
        <v>0</v>
      </c>
      <c r="L22" s="16"/>
      <c r="M22" s="10">
        <v>0</v>
      </c>
      <c r="N22" s="10">
        <v>0</v>
      </c>
      <c r="O22" s="12"/>
      <c r="P22" s="12"/>
      <c r="Q22" s="10">
        <v>0</v>
      </c>
      <c r="R22" s="10">
        <v>0</v>
      </c>
      <c r="S22" s="10">
        <v>0</v>
      </c>
      <c r="T22" s="10">
        <v>0</v>
      </c>
      <c r="U22" s="11" t="s">
        <v>3000</v>
      </c>
      <c r="V22" s="10">
        <v>0</v>
      </c>
      <c r="W22" s="12"/>
      <c r="X22" s="11" t="s">
        <v>2988</v>
      </c>
    </row>
    <row r="23" spans="1:24" x14ac:dyDescent="0.25">
      <c r="A23" s="10">
        <v>11093</v>
      </c>
      <c r="B23" s="11" t="s">
        <v>3047</v>
      </c>
      <c r="C23" s="15">
        <v>44197</v>
      </c>
      <c r="D23" s="11" t="s">
        <v>3018</v>
      </c>
      <c r="E23" s="10">
        <v>1200</v>
      </c>
      <c r="F23" s="10">
        <v>1</v>
      </c>
      <c r="G23" s="15">
        <v>44479</v>
      </c>
      <c r="H23" s="11" t="s">
        <v>3048</v>
      </c>
      <c r="I23" s="10">
        <v>21</v>
      </c>
      <c r="J23" s="10">
        <v>0</v>
      </c>
      <c r="K23" s="10">
        <v>0</v>
      </c>
      <c r="L23" s="16"/>
      <c r="M23" s="10">
        <v>0</v>
      </c>
      <c r="N23" s="10">
        <v>0</v>
      </c>
      <c r="O23" s="12"/>
      <c r="P23" s="12"/>
      <c r="Q23" s="10">
        <v>0</v>
      </c>
      <c r="R23" s="10">
        <v>0</v>
      </c>
      <c r="S23" s="10">
        <v>0</v>
      </c>
      <c r="T23" s="10">
        <v>0</v>
      </c>
      <c r="U23" s="11" t="s">
        <v>3003</v>
      </c>
      <c r="V23" s="10">
        <v>0</v>
      </c>
      <c r="W23" s="12"/>
      <c r="X23" s="11" t="s">
        <v>2988</v>
      </c>
    </row>
    <row r="24" spans="1:24" x14ac:dyDescent="0.25">
      <c r="A24" s="10">
        <v>11109</v>
      </c>
      <c r="B24" s="11" t="s">
        <v>3049</v>
      </c>
      <c r="C24" s="15">
        <v>44166</v>
      </c>
      <c r="D24" s="11" t="s">
        <v>3023</v>
      </c>
      <c r="E24" s="10">
        <v>65</v>
      </c>
      <c r="F24" s="10">
        <v>1</v>
      </c>
      <c r="G24" s="15">
        <v>44175</v>
      </c>
      <c r="H24" s="11" t="s">
        <v>3024</v>
      </c>
      <c r="I24" s="10">
        <v>21</v>
      </c>
      <c r="J24" s="10">
        <v>0</v>
      </c>
      <c r="K24" s="10">
        <v>0</v>
      </c>
      <c r="L24" s="16"/>
      <c r="M24" s="10">
        <v>0</v>
      </c>
      <c r="N24" s="10">
        <v>0</v>
      </c>
      <c r="O24" s="12"/>
      <c r="P24" s="12"/>
      <c r="Q24" s="10">
        <v>0</v>
      </c>
      <c r="R24" s="10">
        <v>0</v>
      </c>
      <c r="S24" s="10">
        <v>0</v>
      </c>
      <c r="T24" s="10">
        <v>0</v>
      </c>
      <c r="U24" s="11" t="s">
        <v>3000</v>
      </c>
      <c r="V24" s="10">
        <v>0</v>
      </c>
      <c r="W24" s="12"/>
      <c r="X24" s="11" t="s">
        <v>2988</v>
      </c>
    </row>
    <row r="25" spans="1:24" x14ac:dyDescent="0.25">
      <c r="A25" s="10">
        <v>11121</v>
      </c>
      <c r="B25" s="11" t="s">
        <v>3050</v>
      </c>
      <c r="C25" s="15">
        <v>44166</v>
      </c>
      <c r="D25" s="11" t="s">
        <v>3023</v>
      </c>
      <c r="E25" s="10">
        <v>7</v>
      </c>
      <c r="F25" s="10">
        <v>1</v>
      </c>
      <c r="G25" s="15">
        <v>44175</v>
      </c>
      <c r="H25" s="11" t="s">
        <v>3024</v>
      </c>
      <c r="I25" s="10">
        <v>21</v>
      </c>
      <c r="J25" s="10">
        <v>0</v>
      </c>
      <c r="K25" s="10">
        <v>0</v>
      </c>
      <c r="L25" s="16"/>
      <c r="M25" s="10">
        <v>0</v>
      </c>
      <c r="N25" s="10">
        <v>0</v>
      </c>
      <c r="O25" s="12"/>
      <c r="P25" s="12"/>
      <c r="Q25" s="10">
        <v>0</v>
      </c>
      <c r="R25" s="10">
        <v>0</v>
      </c>
      <c r="S25" s="10">
        <v>0</v>
      </c>
      <c r="T25" s="10">
        <v>0</v>
      </c>
      <c r="U25" s="11" t="s">
        <v>3013</v>
      </c>
      <c r="V25" s="10">
        <v>0</v>
      </c>
      <c r="W25" s="12"/>
      <c r="X25" s="11" t="s">
        <v>2029</v>
      </c>
    </row>
    <row r="26" spans="1:24" x14ac:dyDescent="0.25">
      <c r="A26" s="10">
        <v>11137</v>
      </c>
      <c r="B26" s="11" t="s">
        <v>3051</v>
      </c>
      <c r="C26" s="15">
        <v>44166</v>
      </c>
      <c r="D26" s="11" t="s">
        <v>3023</v>
      </c>
      <c r="E26" s="10">
        <v>140</v>
      </c>
      <c r="F26" s="10">
        <v>2</v>
      </c>
      <c r="G26" s="15">
        <v>44175</v>
      </c>
      <c r="H26" s="11" t="s">
        <v>3024</v>
      </c>
      <c r="I26" s="10">
        <v>21</v>
      </c>
      <c r="J26" s="10">
        <v>0</v>
      </c>
      <c r="K26" s="10">
        <v>0</v>
      </c>
      <c r="L26" s="16"/>
      <c r="M26" s="10">
        <v>0</v>
      </c>
      <c r="N26" s="10">
        <v>0</v>
      </c>
      <c r="O26" s="12"/>
      <c r="P26" s="12"/>
      <c r="Q26" s="10">
        <v>0</v>
      </c>
      <c r="R26" s="10">
        <v>0</v>
      </c>
      <c r="S26" s="10">
        <v>0</v>
      </c>
      <c r="T26" s="10">
        <v>0</v>
      </c>
      <c r="U26" s="11" t="s">
        <v>3000</v>
      </c>
      <c r="V26" s="10">
        <v>0</v>
      </c>
      <c r="W26" s="12"/>
      <c r="X26" s="11" t="s">
        <v>2988</v>
      </c>
    </row>
    <row r="27" spans="1:24" x14ac:dyDescent="0.25">
      <c r="A27" s="10">
        <v>11173</v>
      </c>
      <c r="B27" s="11" t="s">
        <v>3052</v>
      </c>
      <c r="C27" s="15">
        <v>44166</v>
      </c>
      <c r="D27" s="11" t="s">
        <v>3023</v>
      </c>
      <c r="E27" s="10">
        <v>56</v>
      </c>
      <c r="F27" s="10">
        <v>1</v>
      </c>
      <c r="G27" s="15">
        <v>44175</v>
      </c>
      <c r="H27" s="11" t="s">
        <v>3024</v>
      </c>
      <c r="I27" s="10">
        <v>21</v>
      </c>
      <c r="J27" s="10">
        <v>0</v>
      </c>
      <c r="K27" s="10">
        <v>0</v>
      </c>
      <c r="L27" s="16"/>
      <c r="M27" s="10">
        <v>0</v>
      </c>
      <c r="N27" s="10">
        <v>0</v>
      </c>
      <c r="O27" s="12"/>
      <c r="P27" s="12"/>
      <c r="Q27" s="10">
        <v>0</v>
      </c>
      <c r="R27" s="10">
        <v>0</v>
      </c>
      <c r="S27" s="10">
        <v>0</v>
      </c>
      <c r="T27" s="10">
        <v>0</v>
      </c>
      <c r="U27" s="11" t="s">
        <v>3000</v>
      </c>
      <c r="V27" s="10">
        <v>0</v>
      </c>
      <c r="W27" s="12"/>
      <c r="X27" s="11" t="s">
        <v>2988</v>
      </c>
    </row>
    <row r="28" spans="1:24" x14ac:dyDescent="0.25">
      <c r="A28" s="10">
        <v>11185</v>
      </c>
      <c r="B28" s="11" t="s">
        <v>3053</v>
      </c>
      <c r="C28" s="15">
        <v>44166</v>
      </c>
      <c r="D28" s="11" t="s">
        <v>3023</v>
      </c>
      <c r="E28" s="10">
        <v>135</v>
      </c>
      <c r="F28" s="10">
        <v>1</v>
      </c>
      <c r="G28" s="15">
        <v>44175</v>
      </c>
      <c r="H28" s="11" t="s">
        <v>3024</v>
      </c>
      <c r="I28" s="10">
        <v>21</v>
      </c>
      <c r="J28" s="10">
        <v>0</v>
      </c>
      <c r="K28" s="10">
        <v>0</v>
      </c>
      <c r="L28" s="16"/>
      <c r="M28" s="10">
        <v>0</v>
      </c>
      <c r="N28" s="10">
        <v>0</v>
      </c>
      <c r="O28" s="12"/>
      <c r="P28" s="12"/>
      <c r="Q28" s="10">
        <v>0</v>
      </c>
      <c r="R28" s="10">
        <v>0</v>
      </c>
      <c r="S28" s="10">
        <v>0</v>
      </c>
      <c r="T28" s="10">
        <v>0</v>
      </c>
      <c r="U28" s="11" t="s">
        <v>3009</v>
      </c>
      <c r="V28" s="10">
        <v>0</v>
      </c>
      <c r="W28" s="12"/>
      <c r="X28" s="11" t="s">
        <v>2988</v>
      </c>
    </row>
    <row r="29" spans="1:24" x14ac:dyDescent="0.25">
      <c r="A29" s="10">
        <v>11197</v>
      </c>
      <c r="B29" s="11" t="s">
        <v>3054</v>
      </c>
      <c r="C29" s="15">
        <v>44166</v>
      </c>
      <c r="D29" s="11" t="s">
        <v>3023</v>
      </c>
      <c r="E29" s="10">
        <v>133</v>
      </c>
      <c r="F29" s="10">
        <v>1</v>
      </c>
      <c r="G29" s="15">
        <v>44175</v>
      </c>
      <c r="H29" s="11" t="s">
        <v>3024</v>
      </c>
      <c r="I29" s="10">
        <v>21</v>
      </c>
      <c r="J29" s="10">
        <v>0</v>
      </c>
      <c r="K29" s="10">
        <v>0</v>
      </c>
      <c r="L29" s="16"/>
      <c r="M29" s="10">
        <v>0</v>
      </c>
      <c r="N29" s="10">
        <v>0</v>
      </c>
      <c r="O29" s="12"/>
      <c r="P29" s="12"/>
      <c r="Q29" s="10">
        <v>0</v>
      </c>
      <c r="R29" s="10">
        <v>0</v>
      </c>
      <c r="S29" s="10">
        <v>0</v>
      </c>
      <c r="T29" s="10">
        <v>0</v>
      </c>
      <c r="U29" s="11" t="s">
        <v>3000</v>
      </c>
      <c r="V29" s="10">
        <v>0</v>
      </c>
      <c r="W29" s="12"/>
      <c r="X29" s="11" t="s">
        <v>2988</v>
      </c>
    </row>
    <row r="30" spans="1:24" x14ac:dyDescent="0.25">
      <c r="A30" s="10">
        <v>11217</v>
      </c>
      <c r="B30" s="11" t="s">
        <v>3055</v>
      </c>
      <c r="C30" s="15">
        <v>44166</v>
      </c>
      <c r="D30" s="11" t="s">
        <v>3023</v>
      </c>
      <c r="E30" s="10">
        <v>123</v>
      </c>
      <c r="F30" s="10">
        <v>1</v>
      </c>
      <c r="G30" s="15">
        <v>44190</v>
      </c>
      <c r="H30" s="11" t="s">
        <v>3033</v>
      </c>
      <c r="I30" s="10">
        <v>21</v>
      </c>
      <c r="J30" s="10">
        <v>0</v>
      </c>
      <c r="K30" s="10">
        <v>0</v>
      </c>
      <c r="L30" s="16"/>
      <c r="M30" s="10">
        <v>0</v>
      </c>
      <c r="N30" s="10">
        <v>0</v>
      </c>
      <c r="O30" s="12"/>
      <c r="P30" s="12"/>
      <c r="Q30" s="10">
        <v>0</v>
      </c>
      <c r="R30" s="10">
        <v>0</v>
      </c>
      <c r="S30" s="10">
        <v>0</v>
      </c>
      <c r="T30" s="10">
        <v>0</v>
      </c>
      <c r="U30" s="11" t="s">
        <v>3000</v>
      </c>
      <c r="V30" s="10">
        <v>0</v>
      </c>
      <c r="W30" s="12"/>
      <c r="X30" s="11" t="s">
        <v>2988</v>
      </c>
    </row>
    <row r="31" spans="1:24" x14ac:dyDescent="0.25">
      <c r="A31" s="10">
        <v>11221</v>
      </c>
      <c r="B31" s="11" t="s">
        <v>3056</v>
      </c>
      <c r="C31" s="15">
        <v>44166</v>
      </c>
      <c r="D31" s="11" t="s">
        <v>3023</v>
      </c>
      <c r="E31" s="10">
        <v>147</v>
      </c>
      <c r="F31" s="10">
        <v>1</v>
      </c>
      <c r="G31" s="15">
        <v>44175</v>
      </c>
      <c r="H31" s="11" t="s">
        <v>3024</v>
      </c>
      <c r="I31" s="10">
        <v>21</v>
      </c>
      <c r="J31" s="10">
        <v>0</v>
      </c>
      <c r="K31" s="10">
        <v>0</v>
      </c>
      <c r="L31" s="16"/>
      <c r="M31" s="10">
        <v>0</v>
      </c>
      <c r="N31" s="10">
        <v>0</v>
      </c>
      <c r="O31" s="12"/>
      <c r="P31" s="12"/>
      <c r="Q31" s="10">
        <v>0</v>
      </c>
      <c r="R31" s="10">
        <v>0</v>
      </c>
      <c r="S31" s="10">
        <v>0</v>
      </c>
      <c r="T31" s="10">
        <v>0</v>
      </c>
      <c r="U31" s="11" t="s">
        <v>3014</v>
      </c>
      <c r="V31" s="10">
        <v>0</v>
      </c>
      <c r="W31" s="12"/>
      <c r="X31" s="11" t="s">
        <v>2988</v>
      </c>
    </row>
    <row r="32" spans="1:24" x14ac:dyDescent="0.25">
      <c r="A32" s="10">
        <v>11233</v>
      </c>
      <c r="B32" s="11" t="s">
        <v>3057</v>
      </c>
      <c r="C32" s="15">
        <v>44166</v>
      </c>
      <c r="D32" s="11" t="s">
        <v>3023</v>
      </c>
      <c r="E32" s="10">
        <v>159</v>
      </c>
      <c r="F32" s="10">
        <v>1</v>
      </c>
      <c r="G32" s="15">
        <v>44190</v>
      </c>
      <c r="H32" s="11" t="s">
        <v>3033</v>
      </c>
      <c r="I32" s="10">
        <v>21</v>
      </c>
      <c r="J32" s="10">
        <v>0</v>
      </c>
      <c r="K32" s="10">
        <v>0</v>
      </c>
      <c r="L32" s="16"/>
      <c r="M32" s="10">
        <v>0</v>
      </c>
      <c r="N32" s="10">
        <v>0</v>
      </c>
      <c r="O32" s="12"/>
      <c r="P32" s="12"/>
      <c r="Q32" s="10">
        <v>0</v>
      </c>
      <c r="R32" s="10">
        <v>0</v>
      </c>
      <c r="S32" s="10">
        <v>0</v>
      </c>
      <c r="T32" s="10">
        <v>0</v>
      </c>
      <c r="U32" s="11" t="s">
        <v>3003</v>
      </c>
      <c r="V32" s="10">
        <v>0</v>
      </c>
      <c r="W32" s="12"/>
      <c r="X32" s="11" t="s">
        <v>2988</v>
      </c>
    </row>
    <row r="33" spans="1:24" x14ac:dyDescent="0.25">
      <c r="A33" s="10">
        <v>11245</v>
      </c>
      <c r="B33" s="11" t="s">
        <v>3058</v>
      </c>
      <c r="C33" s="15">
        <v>44166</v>
      </c>
      <c r="D33" s="11" t="s">
        <v>3023</v>
      </c>
      <c r="E33" s="10">
        <v>122</v>
      </c>
      <c r="F33" s="10">
        <v>1</v>
      </c>
      <c r="G33" s="15">
        <v>44175</v>
      </c>
      <c r="H33" s="11" t="s">
        <v>3024</v>
      </c>
      <c r="I33" s="10">
        <v>21</v>
      </c>
      <c r="J33" s="10">
        <v>0</v>
      </c>
      <c r="K33" s="10">
        <v>0</v>
      </c>
      <c r="L33" s="16"/>
      <c r="M33" s="10">
        <v>0</v>
      </c>
      <c r="N33" s="10">
        <v>0</v>
      </c>
      <c r="O33" s="12"/>
      <c r="P33" s="12"/>
      <c r="Q33" s="10">
        <v>0</v>
      </c>
      <c r="R33" s="10">
        <v>0</v>
      </c>
      <c r="S33" s="10">
        <v>0</v>
      </c>
      <c r="T33" s="10">
        <v>0</v>
      </c>
      <c r="U33" s="11" t="s">
        <v>3000</v>
      </c>
      <c r="V33" s="10">
        <v>0</v>
      </c>
      <c r="W33" s="12"/>
      <c r="X33" s="11" t="s">
        <v>2988</v>
      </c>
    </row>
    <row r="34" spans="1:24" x14ac:dyDescent="0.25">
      <c r="A34" s="10">
        <v>11257</v>
      </c>
      <c r="B34" s="11" t="s">
        <v>3059</v>
      </c>
      <c r="C34" s="15">
        <v>44166</v>
      </c>
      <c r="D34" s="11" t="s">
        <v>3023</v>
      </c>
      <c r="E34" s="10">
        <v>162</v>
      </c>
      <c r="F34" s="10">
        <v>1</v>
      </c>
      <c r="G34" s="15">
        <v>44190</v>
      </c>
      <c r="H34" s="11" t="s">
        <v>3033</v>
      </c>
      <c r="I34" s="10">
        <v>21</v>
      </c>
      <c r="J34" s="10">
        <v>0</v>
      </c>
      <c r="K34" s="10">
        <v>0</v>
      </c>
      <c r="L34" s="16"/>
      <c r="M34" s="10">
        <v>0</v>
      </c>
      <c r="N34" s="10">
        <v>0</v>
      </c>
      <c r="O34" s="12"/>
      <c r="P34" s="12"/>
      <c r="Q34" s="10">
        <v>0</v>
      </c>
      <c r="R34" s="10">
        <v>0</v>
      </c>
      <c r="S34" s="10">
        <v>0</v>
      </c>
      <c r="T34" s="10">
        <v>0</v>
      </c>
      <c r="U34" s="11" t="s">
        <v>3000</v>
      </c>
      <c r="V34" s="10">
        <v>0</v>
      </c>
      <c r="W34" s="12"/>
      <c r="X34" s="11" t="s">
        <v>2988</v>
      </c>
    </row>
    <row r="35" spans="1:24" x14ac:dyDescent="0.25">
      <c r="A35" s="10">
        <v>11270</v>
      </c>
      <c r="B35" s="11" t="s">
        <v>3060</v>
      </c>
      <c r="C35" s="15">
        <v>44166</v>
      </c>
      <c r="D35" s="11" t="s">
        <v>3023</v>
      </c>
      <c r="E35" s="10">
        <v>2222</v>
      </c>
      <c r="F35" s="10">
        <v>1</v>
      </c>
      <c r="G35" s="15">
        <v>44190</v>
      </c>
      <c r="H35" s="11" t="s">
        <v>3033</v>
      </c>
      <c r="I35" s="10">
        <v>21</v>
      </c>
      <c r="J35" s="10">
        <v>0</v>
      </c>
      <c r="K35" s="10">
        <v>0</v>
      </c>
      <c r="L35" s="16"/>
      <c r="M35" s="10">
        <v>0</v>
      </c>
      <c r="N35" s="10">
        <v>0</v>
      </c>
      <c r="O35" s="12"/>
      <c r="P35" s="12"/>
      <c r="Q35" s="10">
        <v>0</v>
      </c>
      <c r="R35" s="10">
        <v>0</v>
      </c>
      <c r="S35" s="10">
        <v>0</v>
      </c>
      <c r="T35" s="10">
        <v>0</v>
      </c>
      <c r="U35" s="11" t="s">
        <v>2988</v>
      </c>
      <c r="V35" s="10">
        <v>0</v>
      </c>
      <c r="W35" s="12"/>
      <c r="X35" s="11" t="s">
        <v>2988</v>
      </c>
    </row>
    <row r="36" spans="1:24" x14ac:dyDescent="0.25">
      <c r="A36" s="10">
        <v>11308</v>
      </c>
      <c r="B36" s="11" t="s">
        <v>3061</v>
      </c>
      <c r="C36" s="15">
        <v>43497</v>
      </c>
      <c r="D36" s="11" t="s">
        <v>3010</v>
      </c>
      <c r="E36" s="10">
        <v>154</v>
      </c>
      <c r="F36" s="12">
        <v>1</v>
      </c>
      <c r="G36" s="15">
        <v>43506</v>
      </c>
      <c r="H36" s="11" t="s">
        <v>3011</v>
      </c>
      <c r="I36" s="12"/>
      <c r="J36" s="10">
        <v>0</v>
      </c>
      <c r="K36" s="10">
        <v>0</v>
      </c>
      <c r="L36" s="16"/>
      <c r="M36" s="10">
        <v>0</v>
      </c>
      <c r="N36" s="10">
        <v>0</v>
      </c>
      <c r="O36" s="12"/>
      <c r="P36" s="12"/>
      <c r="Q36" s="10">
        <v>0</v>
      </c>
      <c r="R36" s="10">
        <v>0</v>
      </c>
      <c r="S36" s="10">
        <v>0</v>
      </c>
      <c r="T36" s="10">
        <v>0</v>
      </c>
      <c r="U36" s="11" t="s">
        <v>2988</v>
      </c>
      <c r="V36" s="10">
        <v>0</v>
      </c>
      <c r="W36" s="12"/>
      <c r="X36" s="11" t="s">
        <v>2988</v>
      </c>
    </row>
    <row r="37" spans="1:24" x14ac:dyDescent="0.25">
      <c r="A37" s="10">
        <v>11350</v>
      </c>
      <c r="B37" s="11" t="s">
        <v>3062</v>
      </c>
      <c r="C37" s="15">
        <v>44197</v>
      </c>
      <c r="D37" s="11" t="s">
        <v>3018</v>
      </c>
      <c r="E37" s="10">
        <v>128</v>
      </c>
      <c r="F37" s="10">
        <v>1</v>
      </c>
      <c r="G37" s="15">
        <v>44206</v>
      </c>
      <c r="H37" s="11" t="s">
        <v>3019</v>
      </c>
      <c r="I37" s="12"/>
      <c r="J37" s="10">
        <v>0</v>
      </c>
      <c r="K37" s="10">
        <v>0</v>
      </c>
      <c r="L37" s="16"/>
      <c r="M37" s="10">
        <v>0</v>
      </c>
      <c r="N37" s="10">
        <v>0</v>
      </c>
      <c r="O37" s="12"/>
      <c r="P37" s="12"/>
      <c r="Q37" s="10">
        <v>0</v>
      </c>
      <c r="R37" s="10">
        <v>0</v>
      </c>
      <c r="S37" s="10">
        <v>0</v>
      </c>
      <c r="T37" s="10">
        <v>0</v>
      </c>
      <c r="U37" s="11" t="s">
        <v>3003</v>
      </c>
      <c r="V37" s="10">
        <v>0</v>
      </c>
      <c r="W37" s="12"/>
      <c r="X37" s="11" t="s">
        <v>2988</v>
      </c>
    </row>
    <row r="38" spans="1:24" x14ac:dyDescent="0.25">
      <c r="A38" s="10">
        <v>11362</v>
      </c>
      <c r="B38" s="11" t="s">
        <v>3064</v>
      </c>
      <c r="C38" s="15">
        <v>44166</v>
      </c>
      <c r="D38" s="11" t="s">
        <v>3023</v>
      </c>
      <c r="E38" s="10">
        <v>2230</v>
      </c>
      <c r="F38" s="10">
        <v>2</v>
      </c>
      <c r="G38" s="15">
        <v>44175</v>
      </c>
      <c r="H38" s="11" t="s">
        <v>3024</v>
      </c>
      <c r="I38" s="10">
        <v>21</v>
      </c>
      <c r="J38" s="10">
        <v>0</v>
      </c>
      <c r="K38" s="10">
        <v>0</v>
      </c>
      <c r="L38" s="16"/>
      <c r="M38" s="10">
        <v>0</v>
      </c>
      <c r="N38" s="10">
        <v>0</v>
      </c>
      <c r="O38" s="12"/>
      <c r="P38" s="12"/>
      <c r="Q38" s="10">
        <v>0</v>
      </c>
      <c r="R38" s="10">
        <v>0</v>
      </c>
      <c r="S38" s="10">
        <v>0</v>
      </c>
      <c r="T38" s="10">
        <v>0</v>
      </c>
      <c r="U38" s="11" t="s">
        <v>3063</v>
      </c>
      <c r="V38" s="10">
        <v>0</v>
      </c>
      <c r="W38" s="12"/>
      <c r="X38" s="11" t="s">
        <v>2988</v>
      </c>
    </row>
    <row r="39" spans="1:24" x14ac:dyDescent="0.25">
      <c r="A39" s="10">
        <v>11363</v>
      </c>
      <c r="B39" s="11" t="s">
        <v>3065</v>
      </c>
      <c r="C39" s="15">
        <v>44195</v>
      </c>
      <c r="D39" s="11" t="s">
        <v>3066</v>
      </c>
      <c r="E39" s="10">
        <v>2229</v>
      </c>
      <c r="F39" s="10">
        <v>2</v>
      </c>
      <c r="G39" s="15">
        <v>44206</v>
      </c>
      <c r="H39" s="11" t="s">
        <v>3067</v>
      </c>
      <c r="I39" s="12"/>
      <c r="J39" s="10">
        <v>0</v>
      </c>
      <c r="K39" s="10">
        <v>0</v>
      </c>
      <c r="L39" s="16"/>
      <c r="M39" s="10">
        <v>0</v>
      </c>
      <c r="N39" s="10">
        <v>0</v>
      </c>
      <c r="O39" s="12"/>
      <c r="P39" s="12"/>
      <c r="Q39" s="10">
        <v>0</v>
      </c>
      <c r="R39" s="10">
        <v>0</v>
      </c>
      <c r="S39" s="10">
        <v>0</v>
      </c>
      <c r="T39" s="10">
        <v>0</v>
      </c>
      <c r="U39" s="11" t="s">
        <v>3003</v>
      </c>
      <c r="V39" s="10">
        <v>0</v>
      </c>
      <c r="W39" s="12"/>
      <c r="X39" s="11" t="s">
        <v>2988</v>
      </c>
    </row>
    <row r="40" spans="1:24" x14ac:dyDescent="0.25">
      <c r="A40" s="10">
        <v>11383</v>
      </c>
      <c r="B40" s="11" t="s">
        <v>3069</v>
      </c>
      <c r="C40" s="15">
        <v>44197</v>
      </c>
      <c r="D40" s="11" t="s">
        <v>3018</v>
      </c>
      <c r="E40" s="10">
        <v>2266</v>
      </c>
      <c r="F40" s="10">
        <v>2</v>
      </c>
      <c r="G40" s="15">
        <v>44206</v>
      </c>
      <c r="H40" s="11" t="s">
        <v>3019</v>
      </c>
      <c r="I40" s="12"/>
      <c r="J40" s="10">
        <v>0</v>
      </c>
      <c r="K40" s="10">
        <v>0</v>
      </c>
      <c r="L40" s="16"/>
      <c r="M40" s="10">
        <v>0</v>
      </c>
      <c r="N40" s="10">
        <v>0</v>
      </c>
      <c r="O40" s="12"/>
      <c r="P40" s="12"/>
      <c r="Q40" s="10">
        <v>0</v>
      </c>
      <c r="R40" s="10">
        <v>0</v>
      </c>
      <c r="S40" s="10">
        <v>0</v>
      </c>
      <c r="T40" s="10">
        <v>0</v>
      </c>
      <c r="U40" s="11" t="s">
        <v>3068</v>
      </c>
      <c r="V40" s="10">
        <v>0</v>
      </c>
      <c r="W40" s="12"/>
      <c r="X40" s="11" t="s">
        <v>2988</v>
      </c>
    </row>
    <row r="41" spans="1:24" x14ac:dyDescent="0.25">
      <c r="A41" s="10">
        <v>11396</v>
      </c>
      <c r="B41" s="11" t="s">
        <v>3070</v>
      </c>
      <c r="C41" s="15">
        <v>44197</v>
      </c>
      <c r="D41" s="11" t="s">
        <v>3018</v>
      </c>
      <c r="E41" s="10">
        <v>2290</v>
      </c>
      <c r="F41" s="10">
        <v>2</v>
      </c>
      <c r="G41" s="15">
        <v>44206</v>
      </c>
      <c r="H41" s="11" t="s">
        <v>3019</v>
      </c>
      <c r="I41" s="12"/>
      <c r="J41" s="10">
        <v>0</v>
      </c>
      <c r="K41" s="10">
        <v>0</v>
      </c>
      <c r="L41" s="16"/>
      <c r="M41" s="10">
        <v>0</v>
      </c>
      <c r="N41" s="10">
        <v>0</v>
      </c>
      <c r="O41" s="12"/>
      <c r="P41" s="12"/>
      <c r="Q41" s="10">
        <v>0</v>
      </c>
      <c r="R41" s="10">
        <v>0</v>
      </c>
      <c r="S41" s="10">
        <v>0</v>
      </c>
      <c r="T41" s="10">
        <v>0</v>
      </c>
      <c r="U41" s="11" t="s">
        <v>3068</v>
      </c>
      <c r="V41" s="10">
        <v>0</v>
      </c>
      <c r="W41" s="12"/>
      <c r="X41" s="11" t="s">
        <v>2988</v>
      </c>
    </row>
    <row r="42" spans="1:24" x14ac:dyDescent="0.25">
      <c r="A42" s="10">
        <v>11398</v>
      </c>
      <c r="B42" s="11" t="s">
        <v>3071</v>
      </c>
      <c r="C42" s="15">
        <v>44197</v>
      </c>
      <c r="D42" s="11" t="s">
        <v>3018</v>
      </c>
      <c r="E42" s="10">
        <v>2297</v>
      </c>
      <c r="F42" s="10">
        <v>1</v>
      </c>
      <c r="G42" s="15">
        <v>44206</v>
      </c>
      <c r="H42" s="11" t="s">
        <v>3019</v>
      </c>
      <c r="I42" s="10">
        <v>21</v>
      </c>
      <c r="J42" s="10">
        <v>0</v>
      </c>
      <c r="K42" s="10">
        <v>0</v>
      </c>
      <c r="L42" s="16"/>
      <c r="M42" s="10">
        <v>0</v>
      </c>
      <c r="N42" s="10">
        <v>0</v>
      </c>
      <c r="O42" s="12"/>
      <c r="P42" s="12"/>
      <c r="Q42" s="10">
        <v>0</v>
      </c>
      <c r="R42" s="10">
        <v>0</v>
      </c>
      <c r="S42" s="10">
        <v>0</v>
      </c>
      <c r="T42" s="10">
        <v>0</v>
      </c>
      <c r="U42" s="11" t="s">
        <v>2988</v>
      </c>
      <c r="V42" s="10">
        <v>0</v>
      </c>
      <c r="W42" s="12"/>
      <c r="X42" s="11" t="s">
        <v>2988</v>
      </c>
    </row>
    <row r="43" spans="1:24" x14ac:dyDescent="0.25">
      <c r="A43" s="10">
        <v>11416</v>
      </c>
      <c r="B43" s="11" t="s">
        <v>3072</v>
      </c>
      <c r="C43" s="15">
        <v>44440</v>
      </c>
      <c r="D43" s="11" t="s">
        <v>3073</v>
      </c>
      <c r="E43" s="10">
        <v>2227</v>
      </c>
      <c r="F43" s="10">
        <v>2</v>
      </c>
      <c r="G43" s="15">
        <v>44357</v>
      </c>
      <c r="H43" s="11" t="s">
        <v>3074</v>
      </c>
      <c r="I43" s="12"/>
      <c r="J43" s="10">
        <v>0</v>
      </c>
      <c r="K43" s="10">
        <v>0</v>
      </c>
      <c r="L43" s="16"/>
      <c r="M43" s="10">
        <v>0</v>
      </c>
      <c r="N43" s="10">
        <v>0</v>
      </c>
      <c r="O43" s="12"/>
      <c r="P43" s="12"/>
      <c r="Q43" s="10">
        <v>0</v>
      </c>
      <c r="R43" s="10">
        <v>0</v>
      </c>
      <c r="S43" s="10">
        <v>0</v>
      </c>
      <c r="T43" s="10">
        <v>0</v>
      </c>
      <c r="U43" s="11" t="s">
        <v>3003</v>
      </c>
      <c r="V43" s="10">
        <v>0</v>
      </c>
      <c r="W43" s="12"/>
      <c r="X43" s="11" t="s">
        <v>2988</v>
      </c>
    </row>
    <row r="44" spans="1:24" x14ac:dyDescent="0.25">
      <c r="A44" s="10">
        <v>11419</v>
      </c>
      <c r="B44" s="11" t="s">
        <v>3075</v>
      </c>
      <c r="C44" s="15">
        <v>44197</v>
      </c>
      <c r="D44" s="11" t="s">
        <v>3018</v>
      </c>
      <c r="E44" s="10">
        <v>2266</v>
      </c>
      <c r="F44" s="10">
        <v>2</v>
      </c>
      <c r="G44" s="15">
        <v>44206</v>
      </c>
      <c r="H44" s="11" t="s">
        <v>3019</v>
      </c>
      <c r="I44" s="10">
        <v>0</v>
      </c>
      <c r="J44" s="10">
        <v>0</v>
      </c>
      <c r="K44" s="10">
        <v>0</v>
      </c>
      <c r="L44" s="16"/>
      <c r="M44" s="10">
        <v>0</v>
      </c>
      <c r="N44" s="10">
        <v>0</v>
      </c>
      <c r="O44" s="12"/>
      <c r="P44" s="12"/>
      <c r="Q44" s="10">
        <v>0</v>
      </c>
      <c r="R44" s="10">
        <v>0</v>
      </c>
      <c r="S44" s="10">
        <v>0</v>
      </c>
      <c r="T44" s="10">
        <v>0</v>
      </c>
      <c r="U44" s="11" t="s">
        <v>3068</v>
      </c>
      <c r="V44" s="10">
        <v>0</v>
      </c>
      <c r="W44" s="12"/>
      <c r="X44" s="11" t="s">
        <v>2988</v>
      </c>
    </row>
    <row r="45" spans="1:24" x14ac:dyDescent="0.25">
      <c r="A45" s="10">
        <v>11423</v>
      </c>
      <c r="B45" s="11" t="s">
        <v>3076</v>
      </c>
      <c r="C45" s="15">
        <v>44197</v>
      </c>
      <c r="D45" s="11" t="s">
        <v>3018</v>
      </c>
      <c r="E45" s="10">
        <v>2298</v>
      </c>
      <c r="F45" s="10">
        <v>2</v>
      </c>
      <c r="G45" s="15">
        <v>44206</v>
      </c>
      <c r="H45" s="11" t="s">
        <v>3019</v>
      </c>
      <c r="I45" s="10">
        <v>0</v>
      </c>
      <c r="J45" s="10">
        <v>0</v>
      </c>
      <c r="K45" s="10">
        <v>0</v>
      </c>
      <c r="L45" s="16"/>
      <c r="M45" s="10">
        <v>0</v>
      </c>
      <c r="N45" s="10">
        <v>0</v>
      </c>
      <c r="O45" s="12"/>
      <c r="P45" s="12"/>
      <c r="Q45" s="10">
        <v>0</v>
      </c>
      <c r="R45" s="10">
        <v>0</v>
      </c>
      <c r="S45" s="10">
        <v>0</v>
      </c>
      <c r="T45" s="10">
        <v>0</v>
      </c>
      <c r="U45" s="11" t="s">
        <v>3068</v>
      </c>
      <c r="V45" s="10">
        <v>0</v>
      </c>
      <c r="W45" s="12"/>
      <c r="X45" s="11" t="s">
        <v>2988</v>
      </c>
    </row>
    <row r="46" spans="1:24" x14ac:dyDescent="0.25">
      <c r="A46" s="10">
        <v>11424</v>
      </c>
      <c r="B46" s="11" t="s">
        <v>3077</v>
      </c>
      <c r="C46" s="15">
        <v>44166</v>
      </c>
      <c r="D46" s="11" t="s">
        <v>3023</v>
      </c>
      <c r="E46" s="10">
        <v>184</v>
      </c>
      <c r="F46" s="12">
        <v>1</v>
      </c>
      <c r="G46" s="15">
        <v>44175</v>
      </c>
      <c r="H46" s="11" t="s">
        <v>3024</v>
      </c>
      <c r="I46" s="10">
        <v>0</v>
      </c>
      <c r="J46" s="10">
        <v>0</v>
      </c>
      <c r="K46" s="10">
        <v>0</v>
      </c>
      <c r="L46" s="16"/>
      <c r="M46" s="10">
        <v>0</v>
      </c>
      <c r="N46" s="10">
        <v>0</v>
      </c>
      <c r="O46" s="12"/>
      <c r="P46" s="12"/>
      <c r="Q46" s="10">
        <v>0</v>
      </c>
      <c r="R46" s="10">
        <v>0</v>
      </c>
      <c r="S46" s="10">
        <v>0</v>
      </c>
      <c r="T46" s="10">
        <v>0</v>
      </c>
      <c r="U46" s="11" t="s">
        <v>2988</v>
      </c>
      <c r="V46" s="10">
        <v>0</v>
      </c>
      <c r="W46" s="12"/>
      <c r="X46" s="11" t="s">
        <v>2988</v>
      </c>
    </row>
    <row r="47" spans="1:24" x14ac:dyDescent="0.25">
      <c r="A47" s="10">
        <v>11425</v>
      </c>
      <c r="B47" s="11" t="s">
        <v>3078</v>
      </c>
      <c r="C47" s="15">
        <v>44197</v>
      </c>
      <c r="D47" s="11" t="s">
        <v>3018</v>
      </c>
      <c r="E47" s="10">
        <v>2307</v>
      </c>
      <c r="F47" s="10">
        <v>2</v>
      </c>
      <c r="G47" s="15">
        <v>44206</v>
      </c>
      <c r="H47" s="11" t="s">
        <v>3019</v>
      </c>
      <c r="I47" s="10">
        <v>21</v>
      </c>
      <c r="J47" s="10">
        <v>0</v>
      </c>
      <c r="K47" s="10">
        <v>0</v>
      </c>
      <c r="L47" s="16"/>
      <c r="M47" s="10">
        <v>0</v>
      </c>
      <c r="N47" s="10">
        <v>0</v>
      </c>
      <c r="O47" s="12"/>
      <c r="P47" s="12"/>
      <c r="Q47" s="10">
        <v>0</v>
      </c>
      <c r="R47" s="10">
        <v>0</v>
      </c>
      <c r="S47" s="10">
        <v>0</v>
      </c>
      <c r="T47" s="10">
        <v>0</v>
      </c>
      <c r="U47" s="11" t="s">
        <v>3003</v>
      </c>
      <c r="V47" s="10">
        <v>0</v>
      </c>
      <c r="W47" s="12"/>
      <c r="X47" s="11" t="s">
        <v>2988</v>
      </c>
    </row>
    <row r="48" spans="1:24" x14ac:dyDescent="0.25">
      <c r="A48" s="10">
        <v>11426</v>
      </c>
      <c r="B48" s="11" t="s">
        <v>3079</v>
      </c>
      <c r="C48" s="15">
        <v>44197</v>
      </c>
      <c r="D48" s="11" t="s">
        <v>3018</v>
      </c>
      <c r="E48" s="10">
        <v>2307</v>
      </c>
      <c r="F48" s="10">
        <v>2</v>
      </c>
      <c r="G48" s="15">
        <v>44206</v>
      </c>
      <c r="H48" s="11" t="s">
        <v>3019</v>
      </c>
      <c r="I48" s="10">
        <v>21</v>
      </c>
      <c r="J48" s="10">
        <v>0</v>
      </c>
      <c r="K48" s="10">
        <v>0</v>
      </c>
      <c r="L48" s="16"/>
      <c r="M48" s="10">
        <v>0</v>
      </c>
      <c r="N48" s="10">
        <v>0</v>
      </c>
      <c r="O48" s="12"/>
      <c r="P48" s="12"/>
      <c r="Q48" s="10">
        <v>0</v>
      </c>
      <c r="R48" s="10">
        <v>0</v>
      </c>
      <c r="S48" s="10">
        <v>0</v>
      </c>
      <c r="T48" s="10">
        <v>0</v>
      </c>
      <c r="U48" s="11" t="s">
        <v>3003</v>
      </c>
      <c r="V48" s="10">
        <v>0</v>
      </c>
      <c r="W48" s="12"/>
      <c r="X48" s="11" t="s">
        <v>2988</v>
      </c>
    </row>
    <row r="49" spans="1:24" x14ac:dyDescent="0.25">
      <c r="A49" s="10">
        <v>11427</v>
      </c>
      <c r="B49" s="11" t="s">
        <v>3080</v>
      </c>
      <c r="C49" s="15">
        <v>44166</v>
      </c>
      <c r="D49" s="11" t="s">
        <v>3023</v>
      </c>
      <c r="E49" s="10">
        <v>2307</v>
      </c>
      <c r="F49" s="10">
        <v>1</v>
      </c>
      <c r="G49" s="15">
        <v>44175</v>
      </c>
      <c r="H49" s="11" t="s">
        <v>3024</v>
      </c>
      <c r="I49" s="10">
        <v>0</v>
      </c>
      <c r="J49" s="10">
        <v>0</v>
      </c>
      <c r="K49" s="10">
        <v>0</v>
      </c>
      <c r="L49" s="16"/>
      <c r="M49" s="10">
        <v>0</v>
      </c>
      <c r="N49" s="10">
        <v>0</v>
      </c>
      <c r="O49" s="12"/>
      <c r="P49" s="12"/>
      <c r="Q49" s="10">
        <v>0</v>
      </c>
      <c r="R49" s="10">
        <v>0</v>
      </c>
      <c r="S49" s="10">
        <v>0</v>
      </c>
      <c r="T49" s="10">
        <v>0</v>
      </c>
      <c r="U49" s="11" t="s">
        <v>3003</v>
      </c>
      <c r="V49" s="10">
        <v>0</v>
      </c>
      <c r="W49" s="12"/>
      <c r="X49" s="11" t="s">
        <v>2988</v>
      </c>
    </row>
    <row r="50" spans="1:24" x14ac:dyDescent="0.25">
      <c r="A50" s="10">
        <v>11428</v>
      </c>
      <c r="B50" s="11" t="s">
        <v>3081</v>
      </c>
      <c r="C50" s="15">
        <v>44197</v>
      </c>
      <c r="D50" s="11" t="s">
        <v>3018</v>
      </c>
      <c r="E50" s="10">
        <v>2307</v>
      </c>
      <c r="F50" s="10">
        <v>1</v>
      </c>
      <c r="G50" s="15">
        <v>44206</v>
      </c>
      <c r="H50" s="11" t="s">
        <v>3019</v>
      </c>
      <c r="I50" s="10">
        <v>0</v>
      </c>
      <c r="J50" s="10">
        <v>0</v>
      </c>
      <c r="K50" s="10">
        <v>0</v>
      </c>
      <c r="L50" s="16"/>
      <c r="M50" s="10">
        <v>0</v>
      </c>
      <c r="N50" s="10">
        <v>0</v>
      </c>
      <c r="O50" s="12"/>
      <c r="P50" s="12"/>
      <c r="Q50" s="10">
        <v>0</v>
      </c>
      <c r="R50" s="10">
        <v>0</v>
      </c>
      <c r="S50" s="10">
        <v>0</v>
      </c>
      <c r="T50" s="10">
        <v>0</v>
      </c>
      <c r="U50" s="11" t="s">
        <v>3003</v>
      </c>
      <c r="V50" s="10">
        <v>0</v>
      </c>
      <c r="W50" s="12"/>
      <c r="X50" s="11" t="s">
        <v>2988</v>
      </c>
    </row>
    <row r="51" spans="1:24" x14ac:dyDescent="0.25">
      <c r="A51" s="10">
        <v>11432</v>
      </c>
      <c r="B51" s="11" t="s">
        <v>3082</v>
      </c>
      <c r="C51" s="15">
        <v>44501</v>
      </c>
      <c r="D51" s="11" t="s">
        <v>3083</v>
      </c>
      <c r="E51" s="10">
        <v>2312</v>
      </c>
      <c r="F51" s="10">
        <v>2</v>
      </c>
      <c r="G51" s="15">
        <v>44145</v>
      </c>
      <c r="H51" s="11" t="s">
        <v>3021</v>
      </c>
      <c r="I51" s="10">
        <v>0</v>
      </c>
      <c r="J51" s="10">
        <v>0</v>
      </c>
      <c r="K51" s="10">
        <v>0</v>
      </c>
      <c r="L51" s="16"/>
      <c r="M51" s="10">
        <v>0</v>
      </c>
      <c r="N51" s="10">
        <v>0</v>
      </c>
      <c r="O51" s="12"/>
      <c r="P51" s="12"/>
      <c r="Q51" s="10">
        <v>0</v>
      </c>
      <c r="R51" s="10">
        <v>0</v>
      </c>
      <c r="S51" s="10">
        <v>0</v>
      </c>
      <c r="T51" s="10">
        <v>0</v>
      </c>
      <c r="U51" s="11" t="s">
        <v>3068</v>
      </c>
      <c r="V51" s="10">
        <v>0</v>
      </c>
      <c r="W51" s="12"/>
      <c r="X51" s="11" t="s">
        <v>2988</v>
      </c>
    </row>
    <row r="52" spans="1:24" x14ac:dyDescent="0.25">
      <c r="A52" s="10">
        <v>11436</v>
      </c>
      <c r="B52" s="11" t="s">
        <v>3084</v>
      </c>
      <c r="C52" s="15">
        <v>44378</v>
      </c>
      <c r="D52" s="11" t="s">
        <v>3085</v>
      </c>
      <c r="E52" s="10">
        <v>2307</v>
      </c>
      <c r="F52" s="10">
        <v>2</v>
      </c>
      <c r="G52" s="15">
        <v>44387</v>
      </c>
      <c r="H52" s="11" t="s">
        <v>3086</v>
      </c>
      <c r="I52" s="10">
        <v>0</v>
      </c>
      <c r="J52" s="10">
        <v>0</v>
      </c>
      <c r="K52" s="10">
        <v>0</v>
      </c>
      <c r="L52" s="16"/>
      <c r="M52" s="10">
        <v>0</v>
      </c>
      <c r="N52" s="10">
        <v>0</v>
      </c>
      <c r="O52" s="12"/>
      <c r="P52" s="12"/>
      <c r="Q52" s="10">
        <v>0</v>
      </c>
      <c r="R52" s="10">
        <v>0</v>
      </c>
      <c r="S52" s="10">
        <v>0</v>
      </c>
      <c r="T52" s="10">
        <v>0</v>
      </c>
      <c r="U52" s="11" t="s">
        <v>3003</v>
      </c>
      <c r="V52" s="10">
        <v>0</v>
      </c>
      <c r="W52" s="12"/>
      <c r="X52" s="11" t="s">
        <v>2988</v>
      </c>
    </row>
    <row r="53" spans="1:24" x14ac:dyDescent="0.25">
      <c r="A53" s="10">
        <v>11441</v>
      </c>
      <c r="B53" s="11" t="s">
        <v>3087</v>
      </c>
      <c r="C53" s="15">
        <v>44197</v>
      </c>
      <c r="D53" s="11" t="s">
        <v>3018</v>
      </c>
      <c r="E53" s="10">
        <v>19</v>
      </c>
      <c r="F53" s="10">
        <v>1</v>
      </c>
      <c r="G53" s="15">
        <v>44206</v>
      </c>
      <c r="H53" s="11" t="s">
        <v>3019</v>
      </c>
      <c r="I53" s="10">
        <v>0</v>
      </c>
      <c r="J53" s="10">
        <v>0</v>
      </c>
      <c r="K53" s="10">
        <v>0</v>
      </c>
      <c r="L53" s="16"/>
      <c r="M53" s="10">
        <v>0</v>
      </c>
      <c r="N53" s="10">
        <v>0</v>
      </c>
      <c r="O53" s="12"/>
      <c r="P53" s="12"/>
      <c r="Q53" s="10">
        <v>0</v>
      </c>
      <c r="R53" s="10">
        <v>0</v>
      </c>
      <c r="S53" s="10">
        <v>0</v>
      </c>
      <c r="T53" s="10">
        <v>0</v>
      </c>
      <c r="U53" s="11" t="s">
        <v>3001</v>
      </c>
      <c r="V53" s="10">
        <v>0</v>
      </c>
      <c r="W53" s="12"/>
      <c r="X53" s="11" t="s">
        <v>2988</v>
      </c>
    </row>
    <row r="54" spans="1:24" x14ac:dyDescent="0.25">
      <c r="A54" s="10">
        <v>11445</v>
      </c>
      <c r="B54" s="11" t="s">
        <v>3088</v>
      </c>
      <c r="C54" s="15">
        <v>44197</v>
      </c>
      <c r="D54" s="11" t="s">
        <v>3018</v>
      </c>
      <c r="E54" s="10">
        <v>2233</v>
      </c>
      <c r="F54" s="10">
        <v>1</v>
      </c>
      <c r="G54" s="15">
        <v>44206</v>
      </c>
      <c r="H54" s="11" t="s">
        <v>3019</v>
      </c>
      <c r="I54" s="10">
        <v>0</v>
      </c>
      <c r="J54" s="10">
        <v>0</v>
      </c>
      <c r="K54" s="10">
        <v>0</v>
      </c>
      <c r="L54" s="16"/>
      <c r="M54" s="10">
        <v>0</v>
      </c>
      <c r="N54" s="10">
        <v>0</v>
      </c>
      <c r="O54" s="12"/>
      <c r="P54" s="12"/>
      <c r="Q54" s="10">
        <v>0</v>
      </c>
      <c r="R54" s="10">
        <v>0</v>
      </c>
      <c r="S54" s="10">
        <v>0</v>
      </c>
      <c r="T54" s="10">
        <v>0</v>
      </c>
      <c r="U54" s="11" t="s">
        <v>3089</v>
      </c>
      <c r="V54" s="10">
        <v>0</v>
      </c>
      <c r="W54" s="12"/>
      <c r="X54" s="11" t="s">
        <v>2988</v>
      </c>
    </row>
    <row r="55" spans="1:24" x14ac:dyDescent="0.25">
      <c r="A55" s="10">
        <v>11446</v>
      </c>
      <c r="B55" s="11" t="s">
        <v>3090</v>
      </c>
      <c r="C55" s="15">
        <v>44287</v>
      </c>
      <c r="D55" s="11" t="s">
        <v>3091</v>
      </c>
      <c r="E55" s="10">
        <v>2233</v>
      </c>
      <c r="F55" s="10">
        <v>1</v>
      </c>
      <c r="G55" s="15">
        <v>44296</v>
      </c>
      <c r="H55" s="11" t="s">
        <v>3092</v>
      </c>
      <c r="I55" s="10">
        <v>0</v>
      </c>
      <c r="J55" s="10">
        <v>0</v>
      </c>
      <c r="K55" s="10">
        <v>0</v>
      </c>
      <c r="L55" s="16"/>
      <c r="M55" s="10">
        <v>0</v>
      </c>
      <c r="N55" s="10">
        <v>0</v>
      </c>
      <c r="O55" s="12"/>
      <c r="P55" s="12"/>
      <c r="Q55" s="10">
        <v>0</v>
      </c>
      <c r="R55" s="10">
        <v>0</v>
      </c>
      <c r="S55" s="10">
        <v>0</v>
      </c>
      <c r="T55" s="10">
        <v>0</v>
      </c>
      <c r="U55" s="11" t="s">
        <v>3089</v>
      </c>
      <c r="V55" s="10">
        <v>0</v>
      </c>
      <c r="W55" s="12"/>
      <c r="X55" s="11" t="s">
        <v>2988</v>
      </c>
    </row>
    <row r="56" spans="1:24" x14ac:dyDescent="0.25">
      <c r="A56" s="10">
        <v>11447</v>
      </c>
      <c r="B56" s="11" t="s">
        <v>3093</v>
      </c>
      <c r="C56" s="15">
        <v>44378</v>
      </c>
      <c r="D56" s="11" t="s">
        <v>3085</v>
      </c>
      <c r="E56" s="10">
        <v>2233</v>
      </c>
      <c r="F56" s="10">
        <v>1</v>
      </c>
      <c r="G56" s="15">
        <v>44387</v>
      </c>
      <c r="H56" s="11" t="s">
        <v>3086</v>
      </c>
      <c r="I56" s="10">
        <v>0</v>
      </c>
      <c r="J56" s="10">
        <v>0</v>
      </c>
      <c r="K56" s="10">
        <v>0</v>
      </c>
      <c r="L56" s="16"/>
      <c r="M56" s="10">
        <v>0</v>
      </c>
      <c r="N56" s="10">
        <v>0</v>
      </c>
      <c r="O56" s="12"/>
      <c r="P56" s="12"/>
      <c r="Q56" s="10">
        <v>0</v>
      </c>
      <c r="R56" s="10">
        <v>0</v>
      </c>
      <c r="S56" s="10">
        <v>0</v>
      </c>
      <c r="T56" s="10">
        <v>0</v>
      </c>
      <c r="U56" s="11" t="s">
        <v>3089</v>
      </c>
      <c r="V56" s="10">
        <v>0</v>
      </c>
      <c r="W56" s="12"/>
      <c r="X56" s="11" t="s">
        <v>2988</v>
      </c>
    </row>
    <row r="57" spans="1:24" x14ac:dyDescent="0.25">
      <c r="A57" s="10">
        <v>11448</v>
      </c>
      <c r="B57" s="11" t="s">
        <v>3094</v>
      </c>
      <c r="C57" s="15">
        <v>44470</v>
      </c>
      <c r="D57" s="11" t="s">
        <v>3095</v>
      </c>
      <c r="E57" s="10">
        <v>2233</v>
      </c>
      <c r="F57" s="10">
        <v>1</v>
      </c>
      <c r="G57" s="15">
        <v>44479</v>
      </c>
      <c r="H57" s="11" t="s">
        <v>3048</v>
      </c>
      <c r="I57" s="10">
        <v>0</v>
      </c>
      <c r="J57" s="10">
        <v>0</v>
      </c>
      <c r="K57" s="10">
        <v>0</v>
      </c>
      <c r="L57" s="16"/>
      <c r="M57" s="10">
        <v>0</v>
      </c>
      <c r="N57" s="10">
        <v>0</v>
      </c>
      <c r="O57" s="12"/>
      <c r="P57" s="12"/>
      <c r="Q57" s="10">
        <v>0</v>
      </c>
      <c r="R57" s="10">
        <v>0</v>
      </c>
      <c r="S57" s="10">
        <v>0</v>
      </c>
      <c r="T57" s="10">
        <v>0</v>
      </c>
      <c r="U57" s="11" t="s">
        <v>3089</v>
      </c>
      <c r="V57" s="10">
        <v>0</v>
      </c>
      <c r="W57" s="12"/>
      <c r="X57" s="11" t="s">
        <v>2988</v>
      </c>
    </row>
    <row r="58" spans="1:24" x14ac:dyDescent="0.25">
      <c r="A58" s="10">
        <v>11449</v>
      </c>
      <c r="B58" s="11" t="s">
        <v>3096</v>
      </c>
      <c r="C58" s="15">
        <v>44197</v>
      </c>
      <c r="D58" s="11" t="s">
        <v>3018</v>
      </c>
      <c r="E58" s="10">
        <v>2219</v>
      </c>
      <c r="F58" s="10">
        <v>2</v>
      </c>
      <c r="G58" s="15">
        <v>44206</v>
      </c>
      <c r="H58" s="11" t="s">
        <v>3019</v>
      </c>
      <c r="I58" s="10">
        <v>0</v>
      </c>
      <c r="J58" s="10">
        <v>0</v>
      </c>
      <c r="K58" s="10">
        <v>0</v>
      </c>
      <c r="L58" s="16"/>
      <c r="M58" s="10">
        <v>0</v>
      </c>
      <c r="N58" s="10">
        <v>0</v>
      </c>
      <c r="O58" s="12"/>
      <c r="P58" s="12"/>
      <c r="Q58" s="10">
        <v>0</v>
      </c>
      <c r="R58" s="10">
        <v>0</v>
      </c>
      <c r="S58" s="10">
        <v>0</v>
      </c>
      <c r="T58" s="10">
        <v>0</v>
      </c>
      <c r="U58" s="11" t="s">
        <v>3003</v>
      </c>
      <c r="V58" s="10">
        <v>0</v>
      </c>
      <c r="W58" s="12"/>
      <c r="X58" s="11" t="s">
        <v>2988</v>
      </c>
    </row>
    <row r="59" spans="1:24" x14ac:dyDescent="0.25">
      <c r="A59" s="10">
        <v>11450</v>
      </c>
      <c r="B59" s="11" t="s">
        <v>3097</v>
      </c>
      <c r="C59" s="15">
        <v>44197</v>
      </c>
      <c r="D59" s="11" t="s">
        <v>3018</v>
      </c>
      <c r="E59" s="10">
        <v>31</v>
      </c>
      <c r="F59" s="10">
        <v>1</v>
      </c>
      <c r="G59" s="15">
        <v>44206</v>
      </c>
      <c r="H59" s="11" t="s">
        <v>3019</v>
      </c>
      <c r="I59" s="10">
        <v>0</v>
      </c>
      <c r="J59" s="10">
        <v>0</v>
      </c>
      <c r="K59" s="10">
        <v>0</v>
      </c>
      <c r="L59" s="16"/>
      <c r="M59" s="10">
        <v>0</v>
      </c>
      <c r="N59" s="10">
        <v>0</v>
      </c>
      <c r="O59" s="12"/>
      <c r="P59" s="12"/>
      <c r="Q59" s="10">
        <v>0</v>
      </c>
      <c r="R59" s="10">
        <v>0</v>
      </c>
      <c r="S59" s="10">
        <v>0</v>
      </c>
      <c r="T59" s="10">
        <v>0</v>
      </c>
      <c r="U59" s="11" t="s">
        <v>3002</v>
      </c>
      <c r="V59" s="10">
        <v>0</v>
      </c>
      <c r="W59" s="12"/>
      <c r="X59" s="11" t="s">
        <v>2988</v>
      </c>
    </row>
    <row r="60" spans="1:24" x14ac:dyDescent="0.25">
      <c r="A60" s="10">
        <v>11453</v>
      </c>
      <c r="B60" s="11" t="s">
        <v>3098</v>
      </c>
      <c r="C60" s="15">
        <v>44166</v>
      </c>
      <c r="D60" s="11" t="s">
        <v>3023</v>
      </c>
      <c r="E60" s="10">
        <v>151</v>
      </c>
      <c r="F60" s="10">
        <v>2</v>
      </c>
      <c r="G60" s="15">
        <v>44175</v>
      </c>
      <c r="H60" s="11" t="s">
        <v>3024</v>
      </c>
      <c r="I60" s="10">
        <v>0</v>
      </c>
      <c r="J60" s="10">
        <v>0</v>
      </c>
      <c r="K60" s="10">
        <v>0</v>
      </c>
      <c r="L60" s="16"/>
      <c r="M60" s="10">
        <v>0</v>
      </c>
      <c r="N60" s="10">
        <v>0</v>
      </c>
      <c r="O60" s="12"/>
      <c r="P60" s="12"/>
      <c r="Q60" s="10">
        <v>0</v>
      </c>
      <c r="R60" s="10">
        <v>0</v>
      </c>
      <c r="S60" s="10">
        <v>0</v>
      </c>
      <c r="T60" s="10">
        <v>0</v>
      </c>
      <c r="U60" s="11" t="s">
        <v>3099</v>
      </c>
      <c r="V60" s="10">
        <v>0</v>
      </c>
      <c r="W60" s="12"/>
      <c r="X60" s="11" t="s">
        <v>2988</v>
      </c>
    </row>
    <row r="61" spans="1:24" x14ac:dyDescent="0.25">
      <c r="A61" s="10">
        <v>11454</v>
      </c>
      <c r="B61" s="11" t="s">
        <v>3100</v>
      </c>
      <c r="C61" s="15">
        <v>44166</v>
      </c>
      <c r="D61" s="11" t="s">
        <v>3023</v>
      </c>
      <c r="E61" s="10">
        <v>164</v>
      </c>
      <c r="F61" s="10">
        <v>2</v>
      </c>
      <c r="G61" s="15">
        <v>44175</v>
      </c>
      <c r="H61" s="11" t="s">
        <v>3024</v>
      </c>
      <c r="I61" s="10">
        <v>0</v>
      </c>
      <c r="J61" s="10">
        <v>0</v>
      </c>
      <c r="K61" s="10">
        <v>0</v>
      </c>
      <c r="L61" s="16"/>
      <c r="M61" s="10">
        <v>0</v>
      </c>
      <c r="N61" s="10">
        <v>0</v>
      </c>
      <c r="O61" s="12"/>
      <c r="P61" s="12"/>
      <c r="Q61" s="10">
        <v>0</v>
      </c>
      <c r="R61" s="10">
        <v>0</v>
      </c>
      <c r="S61" s="10">
        <v>0</v>
      </c>
      <c r="T61" s="10">
        <v>0</v>
      </c>
      <c r="U61" s="11" t="s">
        <v>2988</v>
      </c>
      <c r="V61" s="10">
        <v>0</v>
      </c>
      <c r="W61" s="12"/>
      <c r="X61" s="11" t="s">
        <v>2988</v>
      </c>
    </row>
    <row r="62" spans="1:24" x14ac:dyDescent="0.25">
      <c r="A62" s="10">
        <v>11455</v>
      </c>
      <c r="B62" s="11" t="s">
        <v>3101</v>
      </c>
      <c r="C62" s="15">
        <v>44287</v>
      </c>
      <c r="D62" s="11" t="s">
        <v>3091</v>
      </c>
      <c r="E62" s="10">
        <v>2311</v>
      </c>
      <c r="F62" s="10">
        <v>2</v>
      </c>
      <c r="G62" s="15">
        <v>44296</v>
      </c>
      <c r="H62" s="11" t="s">
        <v>3092</v>
      </c>
      <c r="I62" s="10">
        <v>0</v>
      </c>
      <c r="J62" s="10">
        <v>0</v>
      </c>
      <c r="K62" s="10">
        <v>0</v>
      </c>
      <c r="L62" s="16"/>
      <c r="M62" s="10">
        <v>0</v>
      </c>
      <c r="N62" s="10">
        <v>0</v>
      </c>
      <c r="O62" s="12"/>
      <c r="P62" s="12"/>
      <c r="Q62" s="10">
        <v>0</v>
      </c>
      <c r="R62" s="10">
        <v>0</v>
      </c>
      <c r="S62" s="10">
        <v>0</v>
      </c>
      <c r="T62" s="10">
        <v>0</v>
      </c>
      <c r="U62" s="11" t="s">
        <v>3068</v>
      </c>
      <c r="V62" s="10">
        <v>0</v>
      </c>
      <c r="W62" s="12"/>
      <c r="X62" s="11" t="s">
        <v>2988</v>
      </c>
    </row>
    <row r="63" spans="1:24" x14ac:dyDescent="0.25">
      <c r="A63" s="10">
        <v>11456</v>
      </c>
      <c r="B63" s="11" t="s">
        <v>3102</v>
      </c>
      <c r="C63" s="15">
        <v>44287</v>
      </c>
      <c r="D63" s="11" t="s">
        <v>3091</v>
      </c>
      <c r="E63" s="10">
        <v>2310</v>
      </c>
      <c r="F63" s="10">
        <v>2</v>
      </c>
      <c r="G63" s="15">
        <v>44296</v>
      </c>
      <c r="H63" s="11" t="s">
        <v>3092</v>
      </c>
      <c r="I63" s="10">
        <v>0</v>
      </c>
      <c r="J63" s="10">
        <v>0</v>
      </c>
      <c r="K63" s="10">
        <v>0</v>
      </c>
      <c r="L63" s="16"/>
      <c r="M63" s="10">
        <v>0</v>
      </c>
      <c r="N63" s="10">
        <v>0</v>
      </c>
      <c r="O63" s="12"/>
      <c r="P63" s="12"/>
      <c r="Q63" s="10">
        <v>0</v>
      </c>
      <c r="R63" s="10">
        <v>0</v>
      </c>
      <c r="S63" s="10">
        <v>0</v>
      </c>
      <c r="T63" s="10">
        <v>0</v>
      </c>
      <c r="U63" s="11" t="s">
        <v>3068</v>
      </c>
      <c r="V63" s="10">
        <v>0</v>
      </c>
      <c r="W63" s="12"/>
      <c r="X63" s="11" t="s">
        <v>2988</v>
      </c>
    </row>
    <row r="64" spans="1:24" x14ac:dyDescent="0.25">
      <c r="A64" s="10">
        <v>11458</v>
      </c>
      <c r="B64" s="11" t="s">
        <v>3103</v>
      </c>
      <c r="C64" s="15">
        <v>44287</v>
      </c>
      <c r="D64" s="11" t="s">
        <v>3091</v>
      </c>
      <c r="E64" s="10">
        <v>2312</v>
      </c>
      <c r="F64" s="10">
        <v>2</v>
      </c>
      <c r="G64" s="15">
        <v>44296</v>
      </c>
      <c r="H64" s="11" t="s">
        <v>3092</v>
      </c>
      <c r="I64" s="10">
        <v>0</v>
      </c>
      <c r="J64" s="10">
        <v>0</v>
      </c>
      <c r="K64" s="10">
        <v>0</v>
      </c>
      <c r="L64" s="16"/>
      <c r="M64" s="10">
        <v>0</v>
      </c>
      <c r="N64" s="10">
        <v>0</v>
      </c>
      <c r="O64" s="12"/>
      <c r="P64" s="12"/>
      <c r="Q64" s="10">
        <v>0</v>
      </c>
      <c r="R64" s="10">
        <v>0</v>
      </c>
      <c r="S64" s="10">
        <v>0</v>
      </c>
      <c r="T64" s="10">
        <v>0</v>
      </c>
      <c r="U64" s="11" t="s">
        <v>3068</v>
      </c>
      <c r="V64" s="10">
        <v>0</v>
      </c>
      <c r="W64" s="12"/>
      <c r="X64" s="11" t="s">
        <v>2988</v>
      </c>
    </row>
    <row r="65" spans="1:24" x14ac:dyDescent="0.25">
      <c r="A65" s="10">
        <v>11460</v>
      </c>
      <c r="B65" s="11" t="s">
        <v>3104</v>
      </c>
      <c r="C65" s="15">
        <v>44287</v>
      </c>
      <c r="D65" s="11" t="s">
        <v>3091</v>
      </c>
      <c r="E65" s="10">
        <v>2307</v>
      </c>
      <c r="F65" s="10">
        <v>1</v>
      </c>
      <c r="G65" s="15">
        <v>44296</v>
      </c>
      <c r="H65" s="11" t="s">
        <v>3092</v>
      </c>
      <c r="I65" s="10">
        <v>0</v>
      </c>
      <c r="J65" s="10">
        <v>0</v>
      </c>
      <c r="K65" s="10">
        <v>0</v>
      </c>
      <c r="L65" s="16"/>
      <c r="M65" s="10">
        <v>0</v>
      </c>
      <c r="N65" s="10">
        <v>0</v>
      </c>
      <c r="O65" s="12"/>
      <c r="P65" s="12"/>
      <c r="Q65" s="10">
        <v>0</v>
      </c>
      <c r="R65" s="10">
        <v>0</v>
      </c>
      <c r="S65" s="10">
        <v>0</v>
      </c>
      <c r="T65" s="10">
        <v>0</v>
      </c>
      <c r="U65" s="11" t="s">
        <v>3003</v>
      </c>
      <c r="V65" s="10">
        <v>0</v>
      </c>
      <c r="W65" s="12"/>
      <c r="X65" s="11" t="s">
        <v>2988</v>
      </c>
    </row>
    <row r="66" spans="1:24" x14ac:dyDescent="0.25">
      <c r="A66" s="10">
        <v>11461</v>
      </c>
      <c r="B66" s="11" t="s">
        <v>3105</v>
      </c>
      <c r="C66" s="15">
        <v>44378</v>
      </c>
      <c r="D66" s="11" t="s">
        <v>3085</v>
      </c>
      <c r="E66" s="10">
        <v>2307</v>
      </c>
      <c r="F66" s="10">
        <v>1</v>
      </c>
      <c r="G66" s="15">
        <v>44387</v>
      </c>
      <c r="H66" s="11" t="s">
        <v>3086</v>
      </c>
      <c r="I66" s="10">
        <v>0</v>
      </c>
      <c r="J66" s="10">
        <v>0</v>
      </c>
      <c r="K66" s="10">
        <v>0</v>
      </c>
      <c r="L66" s="16"/>
      <c r="M66" s="10">
        <v>0</v>
      </c>
      <c r="N66" s="10">
        <v>0</v>
      </c>
      <c r="O66" s="12"/>
      <c r="P66" s="12"/>
      <c r="Q66" s="10">
        <v>0</v>
      </c>
      <c r="R66" s="10">
        <v>0</v>
      </c>
      <c r="S66" s="10">
        <v>0</v>
      </c>
      <c r="T66" s="10">
        <v>0</v>
      </c>
      <c r="U66" s="11" t="s">
        <v>3003</v>
      </c>
      <c r="V66" s="10">
        <v>0</v>
      </c>
      <c r="W66" s="12"/>
      <c r="X66" s="11" t="s">
        <v>2988</v>
      </c>
    </row>
    <row r="67" spans="1:24" x14ac:dyDescent="0.25">
      <c r="A67" s="10">
        <v>11462</v>
      </c>
      <c r="B67" s="11" t="s">
        <v>3106</v>
      </c>
      <c r="C67" s="15">
        <v>44470</v>
      </c>
      <c r="D67" s="11" t="s">
        <v>3095</v>
      </c>
      <c r="E67" s="10">
        <v>2307</v>
      </c>
      <c r="F67" s="10">
        <v>1</v>
      </c>
      <c r="G67" s="15">
        <v>44206</v>
      </c>
      <c r="H67" s="11" t="s">
        <v>3019</v>
      </c>
      <c r="I67" s="10">
        <v>0</v>
      </c>
      <c r="J67" s="10">
        <v>0</v>
      </c>
      <c r="K67" s="10">
        <v>0</v>
      </c>
      <c r="L67" s="16"/>
      <c r="M67" s="10">
        <v>0</v>
      </c>
      <c r="N67" s="10">
        <v>0</v>
      </c>
      <c r="O67" s="12"/>
      <c r="P67" s="12"/>
      <c r="Q67" s="10">
        <v>0</v>
      </c>
      <c r="R67" s="10">
        <v>0</v>
      </c>
      <c r="S67" s="10">
        <v>0</v>
      </c>
      <c r="T67" s="10">
        <v>0</v>
      </c>
      <c r="U67" s="11" t="s">
        <v>3003</v>
      </c>
      <c r="V67" s="10">
        <v>0</v>
      </c>
      <c r="W67" s="12"/>
      <c r="X67" s="11" t="s">
        <v>2988</v>
      </c>
    </row>
    <row r="68" spans="1:24" x14ac:dyDescent="0.25">
      <c r="A68" s="10">
        <v>11464</v>
      </c>
      <c r="B68" s="11" t="s">
        <v>3107</v>
      </c>
      <c r="C68" s="15">
        <v>44166</v>
      </c>
      <c r="D68" s="11" t="s">
        <v>3023</v>
      </c>
      <c r="E68" s="10">
        <v>161</v>
      </c>
      <c r="F68" s="10">
        <v>1</v>
      </c>
      <c r="G68" s="15">
        <v>44175</v>
      </c>
      <c r="H68" s="11" t="s">
        <v>3024</v>
      </c>
      <c r="I68" s="10">
        <v>0</v>
      </c>
      <c r="J68" s="12"/>
      <c r="K68" s="12"/>
      <c r="L68" s="16"/>
      <c r="M68" s="12"/>
      <c r="N68" s="12"/>
      <c r="O68" s="12"/>
      <c r="P68" s="12"/>
      <c r="Q68" s="12"/>
      <c r="R68" s="12"/>
      <c r="S68" s="12"/>
      <c r="T68" s="12"/>
      <c r="U68" s="11" t="s">
        <v>3007</v>
      </c>
      <c r="V68" s="12"/>
      <c r="W68" s="12"/>
      <c r="X68" s="11" t="s">
        <v>2988</v>
      </c>
    </row>
    <row r="69" spans="1:24" x14ac:dyDescent="0.25">
      <c r="A69" s="10">
        <v>11465</v>
      </c>
      <c r="B69" s="11" t="s">
        <v>3108</v>
      </c>
      <c r="C69" s="15">
        <v>44105</v>
      </c>
      <c r="D69" s="11" t="s">
        <v>3016</v>
      </c>
      <c r="E69" s="10">
        <v>81</v>
      </c>
      <c r="F69" s="10">
        <v>1</v>
      </c>
      <c r="G69" s="15">
        <v>44114</v>
      </c>
      <c r="H69" s="11" t="s">
        <v>3015</v>
      </c>
      <c r="I69" s="10">
        <v>0</v>
      </c>
      <c r="J69" s="12"/>
      <c r="K69" s="12"/>
      <c r="L69" s="16"/>
      <c r="M69" s="12"/>
      <c r="N69" s="12"/>
      <c r="O69" s="12"/>
      <c r="P69" s="12"/>
      <c r="Q69" s="12"/>
      <c r="R69" s="12"/>
      <c r="S69" s="12"/>
      <c r="T69" s="12"/>
      <c r="U69" s="11" t="s">
        <v>3004</v>
      </c>
      <c r="V69" s="12"/>
      <c r="W69" s="12"/>
      <c r="X69" s="11" t="s">
        <v>2988</v>
      </c>
    </row>
    <row r="70" spans="1:24" x14ac:dyDescent="0.25">
      <c r="A70" s="10">
        <v>11466</v>
      </c>
      <c r="B70" s="11" t="s">
        <v>3109</v>
      </c>
      <c r="C70" s="15">
        <v>44166</v>
      </c>
      <c r="D70" s="11" t="s">
        <v>3023</v>
      </c>
      <c r="E70" s="10">
        <v>2289</v>
      </c>
      <c r="F70" s="10">
        <v>2</v>
      </c>
      <c r="G70" s="15">
        <v>44175</v>
      </c>
      <c r="H70" s="11" t="s">
        <v>3024</v>
      </c>
      <c r="I70" s="10">
        <v>0</v>
      </c>
      <c r="J70" s="12"/>
      <c r="K70" s="12"/>
      <c r="L70" s="16"/>
      <c r="M70" s="12"/>
      <c r="N70" s="12"/>
      <c r="O70" s="12"/>
      <c r="P70" s="12"/>
      <c r="Q70" s="12"/>
      <c r="R70" s="12"/>
      <c r="S70" s="12"/>
      <c r="T70" s="12"/>
      <c r="U70" s="11" t="s">
        <v>2988</v>
      </c>
      <c r="V70" s="12"/>
      <c r="W70" s="12"/>
      <c r="X70" s="11" t="s">
        <v>2988</v>
      </c>
    </row>
    <row r="71" spans="1:24" x14ac:dyDescent="0.25">
      <c r="A71" s="10">
        <v>11467</v>
      </c>
      <c r="B71" s="11" t="s">
        <v>3110</v>
      </c>
      <c r="C71" s="15">
        <v>44166</v>
      </c>
      <c r="D71" s="11" t="s">
        <v>3023</v>
      </c>
      <c r="E71" s="10">
        <v>2318</v>
      </c>
      <c r="F71" s="10">
        <v>2</v>
      </c>
      <c r="G71" s="15">
        <v>44175</v>
      </c>
      <c r="H71" s="11" t="s">
        <v>3024</v>
      </c>
      <c r="I71" s="10">
        <v>0</v>
      </c>
      <c r="J71" s="12"/>
      <c r="K71" s="12"/>
      <c r="L71" s="16"/>
      <c r="M71" s="12"/>
      <c r="N71" s="12"/>
      <c r="O71" s="12"/>
      <c r="P71" s="12"/>
      <c r="Q71" s="12"/>
      <c r="R71" s="12"/>
      <c r="S71" s="12"/>
      <c r="T71" s="12"/>
      <c r="U71" s="11" t="s">
        <v>3003</v>
      </c>
      <c r="V71" s="12"/>
      <c r="W71" s="12"/>
      <c r="X71" s="11" t="s">
        <v>2988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3DBE4-A218-4065-826A-687A86C2FB66}">
  <dimension ref="A1:Y2956"/>
  <sheetViews>
    <sheetView topLeftCell="Y1" workbookViewId="0">
      <selection activeCell="Y1" sqref="Y1"/>
    </sheetView>
  </sheetViews>
  <sheetFormatPr baseColWidth="10" defaultColWidth="9.140625" defaultRowHeight="15" x14ac:dyDescent="0.25"/>
  <cols>
    <col min="1" max="1" width="6.7109375" bestFit="1" customWidth="1"/>
    <col min="2" max="2" width="14.85546875" bestFit="1" customWidth="1"/>
    <col min="3" max="3" width="11.42578125" bestFit="1" customWidth="1"/>
    <col min="4" max="4" width="9.140625" bestFit="1" customWidth="1"/>
    <col min="5" max="5" width="16.42578125" bestFit="1" customWidth="1"/>
    <col min="6" max="6" width="12.5703125" style="3" bestFit="1" customWidth="1"/>
    <col min="7" max="7" width="15.7109375" bestFit="1" customWidth="1"/>
    <col min="8" max="8" width="12.85546875" bestFit="1" customWidth="1"/>
    <col min="9" max="9" width="16.7109375" bestFit="1" customWidth="1"/>
    <col min="10" max="10" width="20" bestFit="1" customWidth="1"/>
    <col min="11" max="11" width="13" bestFit="1" customWidth="1"/>
    <col min="12" max="12" width="23.28515625" style="3" bestFit="1" customWidth="1"/>
    <col min="13" max="13" width="22.28515625" bestFit="1" customWidth="1"/>
    <col min="14" max="14" width="13" style="3" bestFit="1" customWidth="1"/>
    <col min="15" max="16" width="13" style="3" customWidth="1"/>
    <col min="17" max="17" width="16.42578125" bestFit="1" customWidth="1"/>
    <col min="18" max="18" width="7.85546875" bestFit="1" customWidth="1"/>
    <col min="19" max="19" width="11.5703125" bestFit="1" customWidth="1"/>
    <col min="20" max="20" width="7.28515625" bestFit="1" customWidth="1"/>
    <col min="21" max="21" width="17.28515625" bestFit="1" customWidth="1"/>
    <col min="22" max="22" width="12" bestFit="1" customWidth="1"/>
    <col min="23" max="24" width="14" bestFit="1" customWidth="1"/>
    <col min="25" max="25" width="2.7109375" bestFit="1" customWidth="1"/>
  </cols>
  <sheetData>
    <row r="1" spans="1:25" x14ac:dyDescent="0.25">
      <c r="A1" t="s">
        <v>2976</v>
      </c>
      <c r="B1">
        <f>relacio!A2</f>
        <v>10755</v>
      </c>
      <c r="C1" s="1" t="s">
        <v>2977</v>
      </c>
      <c r="E1" s="1" t="s">
        <v>2978</v>
      </c>
      <c r="F1" s="2"/>
      <c r="G1" s="1" t="s">
        <v>2979</v>
      </c>
      <c r="H1">
        <f>relacio!E2</f>
        <v>2209</v>
      </c>
      <c r="I1" s="1" t="s">
        <v>2980</v>
      </c>
      <c r="J1" s="4">
        <f>relacio!F2</f>
        <v>2</v>
      </c>
      <c r="K1" s="1" t="s">
        <v>2981</v>
      </c>
      <c r="L1" s="2">
        <f>IF(relacio!G2="","",relacio!G2)</f>
        <v>44206</v>
      </c>
      <c r="M1" s="1" t="s">
        <v>2983</v>
      </c>
      <c r="N1" s="2"/>
      <c r="O1" s="1" t="s">
        <v>3111</v>
      </c>
      <c r="P1" s="2" t="str">
        <f>relacio!U2</f>
        <v>marta.ruiz@sumaempresa.com</v>
      </c>
      <c r="Q1" s="1" t="s">
        <v>2984</v>
      </c>
      <c r="R1">
        <v>0</v>
      </c>
      <c r="S1" s="1" t="s">
        <v>2985</v>
      </c>
      <c r="T1">
        <v>0</v>
      </c>
      <c r="U1" s="1" t="s">
        <v>2982</v>
      </c>
      <c r="V1">
        <v>0</v>
      </c>
      <c r="W1" s="1" t="s">
        <v>2986</v>
      </c>
      <c r="X1" t="str">
        <f>relacio!X2</f>
        <v/>
      </c>
      <c r="Y1" s="1" t="s">
        <v>2987</v>
      </c>
    </row>
    <row r="2" spans="1:25" x14ac:dyDescent="0.25">
      <c r="A2" t="s">
        <v>2976</v>
      </c>
      <c r="B2">
        <f>relacio!A3</f>
        <v>10764</v>
      </c>
      <c r="C2" s="1" t="s">
        <v>2977</v>
      </c>
      <c r="E2" s="1" t="s">
        <v>2978</v>
      </c>
      <c r="F2" s="2"/>
      <c r="G2" s="1" t="s">
        <v>2979</v>
      </c>
      <c r="H2">
        <f>relacio!E3</f>
        <v>2213</v>
      </c>
      <c r="I2" s="1" t="s">
        <v>2980</v>
      </c>
      <c r="J2" s="4">
        <f>relacio!F3</f>
        <v>2</v>
      </c>
      <c r="K2" s="1" t="s">
        <v>2981</v>
      </c>
      <c r="L2" s="2">
        <f>IF(relacio!G3="","",relacio!G3)</f>
        <v>44206</v>
      </c>
      <c r="M2" s="1" t="s">
        <v>2983</v>
      </c>
      <c r="N2" s="2"/>
      <c r="O2" s="1" t="s">
        <v>3111</v>
      </c>
      <c r="P2" s="2" t="str">
        <f>relacio!U3</f>
        <v>alex.arregui@hotmail.es</v>
      </c>
      <c r="Q2" s="1" t="s">
        <v>2984</v>
      </c>
      <c r="R2">
        <v>0</v>
      </c>
      <c r="S2" s="1" t="s">
        <v>2985</v>
      </c>
      <c r="T2">
        <v>0</v>
      </c>
      <c r="U2" s="1" t="s">
        <v>2982</v>
      </c>
      <c r="V2">
        <v>0</v>
      </c>
      <c r="W2" s="1" t="s">
        <v>2986</v>
      </c>
      <c r="X2" t="str">
        <f>relacio!X3</f>
        <v/>
      </c>
      <c r="Y2" s="1" t="s">
        <v>2987</v>
      </c>
    </row>
    <row r="3" spans="1:25" x14ac:dyDescent="0.25">
      <c r="A3" t="s">
        <v>2976</v>
      </c>
      <c r="B3">
        <f>relacio!A4</f>
        <v>10779</v>
      </c>
      <c r="C3" s="1" t="s">
        <v>2977</v>
      </c>
      <c r="E3" s="1" t="s">
        <v>2978</v>
      </c>
      <c r="F3" s="2"/>
      <c r="G3" s="1" t="s">
        <v>2979</v>
      </c>
      <c r="H3">
        <f>relacio!E4</f>
        <v>49</v>
      </c>
      <c r="I3" s="1" t="s">
        <v>2980</v>
      </c>
      <c r="J3" s="4">
        <f>relacio!F4</f>
        <v>1</v>
      </c>
      <c r="K3" s="1" t="s">
        <v>2981</v>
      </c>
      <c r="L3" s="2">
        <f>IF(relacio!G4="","",relacio!G4)</f>
        <v>44175</v>
      </c>
      <c r="M3" s="1" t="s">
        <v>2983</v>
      </c>
      <c r="N3" s="2"/>
      <c r="O3" s="1" t="s">
        <v>3111</v>
      </c>
      <c r="P3" s="2" t="str">
        <f>relacio!U4</f>
        <v>alex.arregui@sumaempresa.com</v>
      </c>
      <c r="Q3" s="1" t="s">
        <v>2984</v>
      </c>
      <c r="R3">
        <v>0</v>
      </c>
      <c r="S3" s="1" t="s">
        <v>2985</v>
      </c>
      <c r="T3">
        <v>0</v>
      </c>
      <c r="U3" s="1" t="s">
        <v>2982</v>
      </c>
      <c r="V3">
        <v>0</v>
      </c>
      <c r="W3" s="1" t="s">
        <v>2986</v>
      </c>
      <c r="X3" t="str">
        <f>relacio!X4</f>
        <v/>
      </c>
      <c r="Y3" s="1" t="s">
        <v>2987</v>
      </c>
    </row>
    <row r="4" spans="1:25" x14ac:dyDescent="0.25">
      <c r="A4" t="s">
        <v>2976</v>
      </c>
      <c r="B4">
        <f>relacio!A5</f>
        <v>10791</v>
      </c>
      <c r="C4" s="1" t="s">
        <v>2977</v>
      </c>
      <c r="E4" s="1" t="s">
        <v>2978</v>
      </c>
      <c r="F4" s="2"/>
      <c r="G4" s="1" t="s">
        <v>2979</v>
      </c>
      <c r="H4">
        <f>relacio!E5</f>
        <v>138</v>
      </c>
      <c r="I4" s="1" t="s">
        <v>2980</v>
      </c>
      <c r="J4" s="4">
        <f>relacio!F5</f>
        <v>1</v>
      </c>
      <c r="K4" s="1" t="s">
        <v>2981</v>
      </c>
      <c r="L4" s="2">
        <f>IF(relacio!G5="","",relacio!G5)</f>
        <v>44175</v>
      </c>
      <c r="M4" s="1" t="s">
        <v>2983</v>
      </c>
      <c r="N4" s="2"/>
      <c r="O4" s="1" t="s">
        <v>3111</v>
      </c>
      <c r="P4" s="2" t="str">
        <f>relacio!U5</f>
        <v>johan.furufors@alektumgroup.com;ron.muller@alektumgroup.com;dolors.celdran@sumaempresa.com</v>
      </c>
      <c r="Q4" s="1" t="s">
        <v>2984</v>
      </c>
      <c r="R4">
        <v>0</v>
      </c>
      <c r="S4" s="1" t="s">
        <v>2985</v>
      </c>
      <c r="T4">
        <v>0</v>
      </c>
      <c r="U4" s="1" t="s">
        <v>2982</v>
      </c>
      <c r="V4">
        <v>0</v>
      </c>
      <c r="W4" s="1" t="s">
        <v>2986</v>
      </c>
      <c r="X4" t="str">
        <f>relacio!X5</f>
        <v/>
      </c>
      <c r="Y4" s="1" t="s">
        <v>2987</v>
      </c>
    </row>
    <row r="5" spans="1:25" x14ac:dyDescent="0.25">
      <c r="A5" t="s">
        <v>2976</v>
      </c>
      <c r="B5">
        <f>relacio!A6</f>
        <v>10811</v>
      </c>
      <c r="C5" s="1" t="s">
        <v>2977</v>
      </c>
      <c r="E5" s="1" t="s">
        <v>2978</v>
      </c>
      <c r="F5" s="2"/>
      <c r="G5" s="1" t="s">
        <v>2979</v>
      </c>
      <c r="H5">
        <f>relacio!E6</f>
        <v>92</v>
      </c>
      <c r="I5" s="1" t="s">
        <v>2980</v>
      </c>
      <c r="J5" s="4">
        <f>relacio!F6</f>
        <v>2</v>
      </c>
      <c r="K5" s="1" t="s">
        <v>2981</v>
      </c>
      <c r="L5" s="2">
        <f>IF(relacio!G6="","",relacio!G6)</f>
        <v>44175</v>
      </c>
      <c r="M5" s="1" t="s">
        <v>2983</v>
      </c>
      <c r="N5" s="2"/>
      <c r="O5" s="1" t="s">
        <v>3111</v>
      </c>
      <c r="P5" s="2" t="str">
        <f>relacio!U6</f>
        <v>egil@gilsimoni.com</v>
      </c>
      <c r="Q5" s="1" t="s">
        <v>2984</v>
      </c>
      <c r="R5">
        <v>0</v>
      </c>
      <c r="S5" s="1" t="s">
        <v>2985</v>
      </c>
      <c r="T5">
        <v>0</v>
      </c>
      <c r="U5" s="1" t="s">
        <v>2982</v>
      </c>
      <c r="V5">
        <v>0</v>
      </c>
      <c r="W5" s="1" t="s">
        <v>2986</v>
      </c>
      <c r="X5" t="str">
        <f>relacio!X6</f>
        <v/>
      </c>
      <c r="Y5" s="1" t="s">
        <v>2987</v>
      </c>
    </row>
    <row r="6" spans="1:25" x14ac:dyDescent="0.25">
      <c r="A6" t="s">
        <v>2976</v>
      </c>
      <c r="B6">
        <f>relacio!A7</f>
        <v>10827</v>
      </c>
      <c r="C6" s="1" t="s">
        <v>2977</v>
      </c>
      <c r="E6" s="1" t="s">
        <v>2978</v>
      </c>
      <c r="F6" s="2"/>
      <c r="G6" s="1" t="s">
        <v>2979</v>
      </c>
      <c r="H6">
        <f>relacio!E7</f>
        <v>42</v>
      </c>
      <c r="I6" s="1" t="s">
        <v>2980</v>
      </c>
      <c r="J6" s="4">
        <f>relacio!F7</f>
        <v>1</v>
      </c>
      <c r="K6" s="1" t="s">
        <v>2981</v>
      </c>
      <c r="L6" s="2">
        <f>IF(relacio!G7="","",relacio!G7)</f>
        <v>44175</v>
      </c>
      <c r="M6" s="1" t="s">
        <v>2983</v>
      </c>
      <c r="N6" s="2"/>
      <c r="O6" s="1" t="s">
        <v>3111</v>
      </c>
      <c r="P6" s="2" t="str">
        <f>relacio!U7</f>
        <v>alex.arregui@hotmail.es</v>
      </c>
      <c r="Q6" s="1" t="s">
        <v>2984</v>
      </c>
      <c r="R6">
        <v>0</v>
      </c>
      <c r="S6" s="1" t="s">
        <v>2985</v>
      </c>
      <c r="T6">
        <v>0</v>
      </c>
      <c r="U6" s="1" t="s">
        <v>2982</v>
      </c>
      <c r="V6">
        <v>0</v>
      </c>
      <c r="W6" s="1" t="s">
        <v>2986</v>
      </c>
      <c r="X6" t="str">
        <f>relacio!X7</f>
        <v/>
      </c>
      <c r="Y6" s="1" t="s">
        <v>2987</v>
      </c>
    </row>
    <row r="7" spans="1:25" x14ac:dyDescent="0.25">
      <c r="A7" t="s">
        <v>2976</v>
      </c>
      <c r="B7">
        <f>relacio!A8</f>
        <v>10839</v>
      </c>
      <c r="C7" s="1" t="s">
        <v>2977</v>
      </c>
      <c r="E7" s="1" t="s">
        <v>2978</v>
      </c>
      <c r="F7" s="2"/>
      <c r="G7" s="1" t="s">
        <v>2979</v>
      </c>
      <c r="H7">
        <f>relacio!E8</f>
        <v>155</v>
      </c>
      <c r="I7" s="1" t="s">
        <v>2980</v>
      </c>
      <c r="J7" s="4">
        <f>relacio!F8</f>
        <v>1</v>
      </c>
      <c r="K7" s="1" t="s">
        <v>2981</v>
      </c>
      <c r="L7" s="2">
        <f>IF(relacio!G8="","",relacio!G8)</f>
        <v>44175</v>
      </c>
      <c r="M7" s="1" t="s">
        <v>2983</v>
      </c>
      <c r="N7" s="2"/>
      <c r="O7" s="1" t="s">
        <v>3111</v>
      </c>
      <c r="P7" s="2" t="str">
        <f>relacio!U8</f>
        <v>alex.arregui@sumaempresa.com</v>
      </c>
      <c r="Q7" s="1" t="s">
        <v>2984</v>
      </c>
      <c r="R7">
        <v>0</v>
      </c>
      <c r="S7" s="1" t="s">
        <v>2985</v>
      </c>
      <c r="T7">
        <v>0</v>
      </c>
      <c r="U7" s="1" t="s">
        <v>2982</v>
      </c>
      <c r="V7">
        <v>0</v>
      </c>
      <c r="W7" s="1" t="s">
        <v>2986</v>
      </c>
      <c r="X7" t="str">
        <f>relacio!X8</f>
        <v/>
      </c>
      <c r="Y7" s="1" t="s">
        <v>2987</v>
      </c>
    </row>
    <row r="8" spans="1:25" x14ac:dyDescent="0.25">
      <c r="A8" t="s">
        <v>2976</v>
      </c>
      <c r="B8">
        <f>relacio!A9</f>
        <v>10851</v>
      </c>
      <c r="C8" s="1" t="s">
        <v>2977</v>
      </c>
      <c r="E8" s="1" t="s">
        <v>2978</v>
      </c>
      <c r="F8" s="2"/>
      <c r="G8" s="1" t="s">
        <v>2979</v>
      </c>
      <c r="H8">
        <f>relacio!E9</f>
        <v>129</v>
      </c>
      <c r="I8" s="1" t="s">
        <v>2980</v>
      </c>
      <c r="J8" s="4">
        <f>relacio!F9</f>
        <v>1</v>
      </c>
      <c r="K8" s="1" t="s">
        <v>2981</v>
      </c>
      <c r="L8" s="2">
        <f>IF(relacio!G9="","",relacio!G9)</f>
        <v>44175</v>
      </c>
      <c r="M8" s="1" t="s">
        <v>2983</v>
      </c>
      <c r="N8" s="2"/>
      <c r="O8" s="1" t="s">
        <v>3111</v>
      </c>
      <c r="P8" s="2" t="str">
        <f>relacio!U9</f>
        <v>joan.cortes@beeandbutterfly.com</v>
      </c>
      <c r="Q8" s="1" t="s">
        <v>2984</v>
      </c>
      <c r="R8">
        <v>0</v>
      </c>
      <c r="S8" s="1" t="s">
        <v>2985</v>
      </c>
      <c r="T8">
        <v>0</v>
      </c>
      <c r="U8" s="1" t="s">
        <v>2982</v>
      </c>
      <c r="V8">
        <v>0</v>
      </c>
      <c r="W8" s="1" t="s">
        <v>2986</v>
      </c>
      <c r="X8" t="str">
        <f>relacio!X9</f>
        <v/>
      </c>
      <c r="Y8" s="1" t="s">
        <v>2987</v>
      </c>
    </row>
    <row r="9" spans="1:25" x14ac:dyDescent="0.25">
      <c r="A9" t="s">
        <v>2976</v>
      </c>
      <c r="B9">
        <f>relacio!A10</f>
        <v>10863</v>
      </c>
      <c r="C9" s="1" t="s">
        <v>2977</v>
      </c>
      <c r="E9" s="1" t="s">
        <v>2978</v>
      </c>
      <c r="F9" s="2"/>
      <c r="G9" s="1" t="s">
        <v>2979</v>
      </c>
      <c r="H9">
        <f>relacio!E10</f>
        <v>193</v>
      </c>
      <c r="I9" s="1" t="s">
        <v>2980</v>
      </c>
      <c r="J9" s="4">
        <f>relacio!F10</f>
        <v>1</v>
      </c>
      <c r="K9" s="1" t="s">
        <v>2981</v>
      </c>
      <c r="L9" s="2">
        <f>IF(relacio!G10="","",relacio!G10)</f>
        <v>44175</v>
      </c>
      <c r="M9" s="1" t="s">
        <v>2983</v>
      </c>
      <c r="N9" s="2"/>
      <c r="O9" s="1" t="s">
        <v>3111</v>
      </c>
      <c r="P9" s="2" t="str">
        <f>relacio!U10</f>
        <v>orkungulec@gmail.com</v>
      </c>
      <c r="Q9" s="1" t="s">
        <v>2984</v>
      </c>
      <c r="R9">
        <v>0</v>
      </c>
      <c r="S9" s="1" t="s">
        <v>2985</v>
      </c>
      <c r="T9">
        <v>0</v>
      </c>
      <c r="U9" s="1" t="s">
        <v>2982</v>
      </c>
      <c r="V9">
        <v>0</v>
      </c>
      <c r="W9" s="1" t="s">
        <v>2986</v>
      </c>
      <c r="X9" t="str">
        <f>relacio!X10</f>
        <v/>
      </c>
      <c r="Y9" s="1" t="s">
        <v>2987</v>
      </c>
    </row>
    <row r="10" spans="1:25" x14ac:dyDescent="0.25">
      <c r="A10" t="s">
        <v>2976</v>
      </c>
      <c r="B10">
        <f>relacio!A11</f>
        <v>10879</v>
      </c>
      <c r="C10" s="1" t="s">
        <v>2977</v>
      </c>
      <c r="E10" s="1" t="s">
        <v>2978</v>
      </c>
      <c r="F10" s="2"/>
      <c r="G10" s="1" t="s">
        <v>2979</v>
      </c>
      <c r="H10">
        <f>relacio!E11</f>
        <v>109</v>
      </c>
      <c r="I10" s="1" t="s">
        <v>2980</v>
      </c>
      <c r="J10" s="4">
        <f>relacio!F11</f>
        <v>1</v>
      </c>
      <c r="K10" s="1" t="s">
        <v>2981</v>
      </c>
      <c r="L10" s="2">
        <f>IF(relacio!G11="","",relacio!G11)</f>
        <v>44190</v>
      </c>
      <c r="M10" s="1" t="s">
        <v>2983</v>
      </c>
      <c r="N10" s="2"/>
      <c r="O10" s="1" t="s">
        <v>3111</v>
      </c>
      <c r="P10" s="2" t="str">
        <f>relacio!U11</f>
        <v>alex.arregui@hotmail.es</v>
      </c>
      <c r="Q10" s="1" t="s">
        <v>2984</v>
      </c>
      <c r="R10">
        <v>0</v>
      </c>
      <c r="S10" s="1" t="s">
        <v>2985</v>
      </c>
      <c r="T10">
        <v>0</v>
      </c>
      <c r="U10" s="1" t="s">
        <v>2982</v>
      </c>
      <c r="V10">
        <v>0</v>
      </c>
      <c r="W10" s="1" t="s">
        <v>2986</v>
      </c>
      <c r="X10" t="str">
        <f>relacio!X11</f>
        <v/>
      </c>
      <c r="Y10" s="1" t="s">
        <v>2987</v>
      </c>
    </row>
    <row r="11" spans="1:25" x14ac:dyDescent="0.25">
      <c r="A11" t="s">
        <v>2976</v>
      </c>
      <c r="B11">
        <f>relacio!A12</f>
        <v>10891</v>
      </c>
      <c r="C11" s="1" t="s">
        <v>2977</v>
      </c>
      <c r="E11" s="1" t="s">
        <v>2978</v>
      </c>
      <c r="F11" s="2"/>
      <c r="G11" s="1" t="s">
        <v>2979</v>
      </c>
      <c r="H11">
        <f>relacio!E12</f>
        <v>110</v>
      </c>
      <c r="I11" s="1" t="s">
        <v>2980</v>
      </c>
      <c r="J11" s="4">
        <f>relacio!F12</f>
        <v>1</v>
      </c>
      <c r="K11" s="1" t="s">
        <v>2981</v>
      </c>
      <c r="L11" s="2">
        <f>IF(relacio!G12="","",relacio!G12)</f>
        <v>44190</v>
      </c>
      <c r="M11" s="1" t="s">
        <v>2983</v>
      </c>
      <c r="N11" s="2"/>
      <c r="O11" s="1" t="s">
        <v>3111</v>
      </c>
      <c r="P11" s="2" t="str">
        <f>relacio!U12</f>
        <v>alex.arregui@hotmail.es</v>
      </c>
      <c r="Q11" s="1" t="s">
        <v>2984</v>
      </c>
      <c r="R11">
        <v>0</v>
      </c>
      <c r="S11" s="1" t="s">
        <v>2985</v>
      </c>
      <c r="T11">
        <v>0</v>
      </c>
      <c r="U11" s="1" t="s">
        <v>2982</v>
      </c>
      <c r="V11">
        <v>0</v>
      </c>
      <c r="W11" s="1" t="s">
        <v>2986</v>
      </c>
      <c r="X11" t="str">
        <f>relacio!X12</f>
        <v/>
      </c>
      <c r="Y11" s="1" t="s">
        <v>2987</v>
      </c>
    </row>
    <row r="12" spans="1:25" x14ac:dyDescent="0.25">
      <c r="A12" t="s">
        <v>2976</v>
      </c>
      <c r="B12">
        <f>relacio!A13</f>
        <v>10903</v>
      </c>
      <c r="C12" s="1" t="s">
        <v>2977</v>
      </c>
      <c r="E12" s="1" t="s">
        <v>2978</v>
      </c>
      <c r="F12" s="2"/>
      <c r="G12" s="1" t="s">
        <v>2979</v>
      </c>
      <c r="H12">
        <f>relacio!E13</f>
        <v>111</v>
      </c>
      <c r="I12" s="1" t="s">
        <v>2980</v>
      </c>
      <c r="J12" s="4">
        <f>relacio!F13</f>
        <v>1</v>
      </c>
      <c r="K12" s="1" t="s">
        <v>2981</v>
      </c>
      <c r="L12" s="2">
        <f>IF(relacio!G13="","",relacio!G13)</f>
        <v>44190</v>
      </c>
      <c r="M12" s="1" t="s">
        <v>2983</v>
      </c>
      <c r="N12" s="2"/>
      <c r="O12" s="1" t="s">
        <v>3111</v>
      </c>
      <c r="P12" s="2" t="str">
        <f>relacio!U13</f>
        <v>alex.arregui@hotmail.es</v>
      </c>
      <c r="Q12" s="1" t="s">
        <v>2984</v>
      </c>
      <c r="R12">
        <v>0</v>
      </c>
      <c r="S12" s="1" t="s">
        <v>2985</v>
      </c>
      <c r="T12">
        <v>0</v>
      </c>
      <c r="U12" s="1" t="s">
        <v>2982</v>
      </c>
      <c r="V12">
        <v>0</v>
      </c>
      <c r="W12" s="1" t="s">
        <v>2986</v>
      </c>
      <c r="X12" t="str">
        <f>relacio!X13</f>
        <v/>
      </c>
      <c r="Y12" s="1" t="s">
        <v>2987</v>
      </c>
    </row>
    <row r="13" spans="1:25" x14ac:dyDescent="0.25">
      <c r="A13" t="s">
        <v>2976</v>
      </c>
      <c r="B13">
        <f>relacio!A14</f>
        <v>10919</v>
      </c>
      <c r="C13" s="1" t="s">
        <v>2977</v>
      </c>
      <c r="E13" s="1" t="s">
        <v>2978</v>
      </c>
      <c r="F13" s="2"/>
      <c r="G13" s="1" t="s">
        <v>2979</v>
      </c>
      <c r="H13">
        <f>relacio!E14</f>
        <v>112</v>
      </c>
      <c r="I13" s="1" t="s">
        <v>2980</v>
      </c>
      <c r="J13" s="4">
        <f>relacio!F14</f>
        <v>1</v>
      </c>
      <c r="K13" s="1" t="s">
        <v>2981</v>
      </c>
      <c r="L13" s="2">
        <f>IF(relacio!G14="","",relacio!G14)</f>
        <v>44190</v>
      </c>
      <c r="M13" s="1" t="s">
        <v>2983</v>
      </c>
      <c r="N13" s="2"/>
      <c r="O13" s="1" t="s">
        <v>3111</v>
      </c>
      <c r="P13" s="2" t="str">
        <f>relacio!U14</f>
        <v>alex.arregui@hotmail.es</v>
      </c>
      <c r="Q13" s="1" t="s">
        <v>2984</v>
      </c>
      <c r="R13">
        <v>0</v>
      </c>
      <c r="S13" s="1" t="s">
        <v>2985</v>
      </c>
      <c r="T13">
        <v>0</v>
      </c>
      <c r="U13" s="1" t="s">
        <v>2982</v>
      </c>
      <c r="V13">
        <v>0</v>
      </c>
      <c r="W13" s="1" t="s">
        <v>2986</v>
      </c>
      <c r="X13" t="str">
        <f>relacio!X14</f>
        <v/>
      </c>
      <c r="Y13" s="1" t="s">
        <v>2987</v>
      </c>
    </row>
    <row r="14" spans="1:25" x14ac:dyDescent="0.25">
      <c r="A14" t="s">
        <v>2976</v>
      </c>
      <c r="B14">
        <f>relacio!A15</f>
        <v>10939</v>
      </c>
      <c r="C14" s="1" t="s">
        <v>2977</v>
      </c>
      <c r="E14" s="1" t="s">
        <v>2978</v>
      </c>
      <c r="F14" s="2"/>
      <c r="G14" s="1" t="s">
        <v>2979</v>
      </c>
      <c r="H14">
        <f>relacio!E15</f>
        <v>177</v>
      </c>
      <c r="I14" s="1" t="s">
        <v>2980</v>
      </c>
      <c r="J14" s="4">
        <f>relacio!F15</f>
        <v>1</v>
      </c>
      <c r="K14" s="1" t="s">
        <v>2981</v>
      </c>
      <c r="L14" s="2">
        <f>IF(relacio!G15="","",relacio!G15)</f>
        <v>44190</v>
      </c>
      <c r="M14" s="1" t="s">
        <v>2983</v>
      </c>
      <c r="N14" s="2"/>
      <c r="O14" s="1" t="s">
        <v>3111</v>
      </c>
      <c r="P14" s="2" t="str">
        <f>relacio!U15</f>
        <v>marta.ruiz@sumaempresa.com</v>
      </c>
      <c r="Q14" s="1" t="s">
        <v>2984</v>
      </c>
      <c r="R14">
        <v>0</v>
      </c>
      <c r="S14" s="1" t="s">
        <v>2985</v>
      </c>
      <c r="T14">
        <v>0</v>
      </c>
      <c r="U14" s="1" t="s">
        <v>2982</v>
      </c>
      <c r="V14">
        <v>0</v>
      </c>
      <c r="W14" s="1" t="s">
        <v>2986</v>
      </c>
      <c r="X14" t="str">
        <f>relacio!X15</f>
        <v/>
      </c>
      <c r="Y14" s="1" t="s">
        <v>2987</v>
      </c>
    </row>
    <row r="15" spans="1:25" x14ac:dyDescent="0.25">
      <c r="A15" t="s">
        <v>2976</v>
      </c>
      <c r="B15">
        <f>relacio!A16</f>
        <v>10952</v>
      </c>
      <c r="C15" s="1" t="s">
        <v>2977</v>
      </c>
      <c r="E15" s="1" t="s">
        <v>2978</v>
      </c>
      <c r="F15" s="2"/>
      <c r="G15" s="1" t="s">
        <v>2979</v>
      </c>
      <c r="H15">
        <f>relacio!E16</f>
        <v>154</v>
      </c>
      <c r="I15" s="1" t="s">
        <v>2980</v>
      </c>
      <c r="J15" s="4">
        <f>relacio!F16</f>
        <v>1</v>
      </c>
      <c r="K15" s="1" t="s">
        <v>2981</v>
      </c>
      <c r="L15" s="2">
        <f>IF(relacio!G16="","",relacio!G16)</f>
        <v>44175</v>
      </c>
      <c r="M15" s="1" t="s">
        <v>2983</v>
      </c>
      <c r="N15" s="2"/>
      <c r="O15" s="1" t="s">
        <v>3111</v>
      </c>
      <c r="P15" s="2" t="str">
        <f>relacio!U16</f>
        <v>marta.ruiz@sumaempresa.com;dceldran@dceldran.com</v>
      </c>
      <c r="Q15" s="1" t="s">
        <v>2984</v>
      </c>
      <c r="R15">
        <v>0</v>
      </c>
      <c r="S15" s="1" t="s">
        <v>2985</v>
      </c>
      <c r="T15">
        <v>0</v>
      </c>
      <c r="U15" s="1" t="s">
        <v>2982</v>
      </c>
      <c r="V15">
        <v>0</v>
      </c>
      <c r="W15" s="1" t="s">
        <v>2986</v>
      </c>
      <c r="X15" t="str">
        <f>relacio!X16</f>
        <v/>
      </c>
      <c r="Y15" s="1" t="s">
        <v>2987</v>
      </c>
    </row>
    <row r="16" spans="1:25" x14ac:dyDescent="0.25">
      <c r="A16" t="s">
        <v>2976</v>
      </c>
      <c r="B16">
        <f>relacio!A17</f>
        <v>10977</v>
      </c>
      <c r="C16" s="1" t="s">
        <v>2977</v>
      </c>
      <c r="E16" s="1" t="s">
        <v>2978</v>
      </c>
      <c r="F16" s="2"/>
      <c r="G16" s="1" t="s">
        <v>2979</v>
      </c>
      <c r="H16">
        <f>relacio!E17</f>
        <v>100</v>
      </c>
      <c r="I16" s="1" t="s">
        <v>2980</v>
      </c>
      <c r="J16" s="4">
        <f>relacio!F17</f>
        <v>1</v>
      </c>
      <c r="K16" s="1" t="s">
        <v>2981</v>
      </c>
      <c r="L16" s="2">
        <f>IF(relacio!G17="","",relacio!G17)</f>
        <v>44175</v>
      </c>
      <c r="M16" s="1" t="s">
        <v>2983</v>
      </c>
      <c r="N16" s="2"/>
      <c r="O16" s="1" t="s">
        <v>3111</v>
      </c>
      <c r="P16" s="2" t="str">
        <f>relacio!U17</f>
        <v>alex.arregui@hotmail.es</v>
      </c>
      <c r="Q16" s="1" t="s">
        <v>2984</v>
      </c>
      <c r="R16">
        <v>0</v>
      </c>
      <c r="S16" s="1" t="s">
        <v>2985</v>
      </c>
      <c r="T16">
        <v>0</v>
      </c>
      <c r="U16" s="1" t="s">
        <v>2982</v>
      </c>
      <c r="V16">
        <v>0</v>
      </c>
      <c r="W16" s="1" t="s">
        <v>2986</v>
      </c>
      <c r="X16" t="str">
        <f>relacio!X17</f>
        <v/>
      </c>
      <c r="Y16" s="1" t="s">
        <v>2987</v>
      </c>
    </row>
    <row r="17" spans="1:25" x14ac:dyDescent="0.25">
      <c r="A17" t="s">
        <v>2976</v>
      </c>
      <c r="B17">
        <f>relacio!A18</f>
        <v>10989</v>
      </c>
      <c r="C17" s="1" t="s">
        <v>2977</v>
      </c>
      <c r="E17" s="1" t="s">
        <v>2978</v>
      </c>
      <c r="F17" s="2"/>
      <c r="G17" s="1" t="s">
        <v>2979</v>
      </c>
      <c r="H17">
        <f>relacio!E18</f>
        <v>74</v>
      </c>
      <c r="I17" s="1" t="s">
        <v>2980</v>
      </c>
      <c r="J17" s="4">
        <f>relacio!F18</f>
        <v>1</v>
      </c>
      <c r="K17" s="1" t="s">
        <v>2981</v>
      </c>
      <c r="L17" s="2">
        <f>IF(relacio!G18="","",relacio!G18)</f>
        <v>44175</v>
      </c>
      <c r="M17" s="1" t="s">
        <v>2983</v>
      </c>
      <c r="N17" s="2"/>
      <c r="O17" s="1" t="s">
        <v>3111</v>
      </c>
      <c r="P17" s="2" t="str">
        <f>relacio!U18</f>
        <v>alex.arregui@hotmail.es</v>
      </c>
      <c r="Q17" s="1" t="s">
        <v>2984</v>
      </c>
      <c r="R17">
        <v>0</v>
      </c>
      <c r="S17" s="1" t="s">
        <v>2985</v>
      </c>
      <c r="T17">
        <v>0</v>
      </c>
      <c r="U17" s="1" t="s">
        <v>2982</v>
      </c>
      <c r="V17">
        <v>0</v>
      </c>
      <c r="W17" s="1" t="s">
        <v>2986</v>
      </c>
      <c r="X17" t="str">
        <f>relacio!X18</f>
        <v/>
      </c>
      <c r="Y17" s="1" t="s">
        <v>2987</v>
      </c>
    </row>
    <row r="18" spans="1:25" x14ac:dyDescent="0.25">
      <c r="A18" t="s">
        <v>2976</v>
      </c>
      <c r="B18">
        <f>relacio!A19</f>
        <v>11001</v>
      </c>
      <c r="C18" s="1" t="s">
        <v>2977</v>
      </c>
      <c r="E18" s="1" t="s">
        <v>2978</v>
      </c>
      <c r="F18" s="2"/>
      <c r="G18" s="1" t="s">
        <v>2979</v>
      </c>
      <c r="H18">
        <f>relacio!E19</f>
        <v>99</v>
      </c>
      <c r="I18" s="1" t="s">
        <v>2980</v>
      </c>
      <c r="J18" s="4">
        <f>relacio!F19</f>
        <v>2</v>
      </c>
      <c r="K18" s="1" t="s">
        <v>2981</v>
      </c>
      <c r="L18" s="2">
        <f>IF(relacio!G19="","",relacio!G19)</f>
        <v>44175</v>
      </c>
      <c r="M18" s="1" t="s">
        <v>2983</v>
      </c>
      <c r="N18" s="2"/>
      <c r="O18" s="1" t="s">
        <v>3111</v>
      </c>
      <c r="P18" s="2" t="str">
        <f>relacio!U19</f>
        <v>alex.arregui@hotmail.es</v>
      </c>
      <c r="Q18" s="1" t="s">
        <v>2984</v>
      </c>
      <c r="R18">
        <v>0</v>
      </c>
      <c r="S18" s="1" t="s">
        <v>2985</v>
      </c>
      <c r="T18">
        <v>0</v>
      </c>
      <c r="U18" s="1" t="s">
        <v>2982</v>
      </c>
      <c r="V18">
        <v>0</v>
      </c>
      <c r="W18" s="1" t="s">
        <v>2986</v>
      </c>
      <c r="X18" t="str">
        <f>relacio!X19</f>
        <v/>
      </c>
      <c r="Y18" s="1" t="s">
        <v>2987</v>
      </c>
    </row>
    <row r="19" spans="1:25" x14ac:dyDescent="0.25">
      <c r="A19" t="s">
        <v>2976</v>
      </c>
      <c r="B19">
        <f>relacio!A20</f>
        <v>11013</v>
      </c>
      <c r="C19" s="1" t="s">
        <v>2977</v>
      </c>
      <c r="E19" s="1" t="s">
        <v>2978</v>
      </c>
      <c r="F19" s="2"/>
      <c r="G19" s="1" t="s">
        <v>2979</v>
      </c>
      <c r="H19">
        <f>relacio!E20</f>
        <v>125</v>
      </c>
      <c r="I19" s="1" t="s">
        <v>2980</v>
      </c>
      <c r="J19" s="4">
        <f>relacio!F20</f>
        <v>1</v>
      </c>
      <c r="K19" s="1" t="s">
        <v>2981</v>
      </c>
      <c r="L19" s="2">
        <f>IF(relacio!G20="","",relacio!G20)</f>
        <v>44190</v>
      </c>
      <c r="M19" s="1" t="s">
        <v>2983</v>
      </c>
      <c r="N19" s="2"/>
      <c r="O19" s="1" t="s">
        <v>3111</v>
      </c>
      <c r="P19" s="2" t="str">
        <f>relacio!U20</f>
        <v>alex.arregui@hotmail.es</v>
      </c>
      <c r="Q19" s="1" t="s">
        <v>2984</v>
      </c>
      <c r="R19">
        <v>0</v>
      </c>
      <c r="S19" s="1" t="s">
        <v>2985</v>
      </c>
      <c r="T19">
        <v>0</v>
      </c>
      <c r="U19" s="1" t="s">
        <v>2982</v>
      </c>
      <c r="V19">
        <v>0</v>
      </c>
      <c r="W19" s="1" t="s">
        <v>2986</v>
      </c>
      <c r="X19" t="str">
        <f>relacio!X20</f>
        <v/>
      </c>
      <c r="Y19" s="1" t="s">
        <v>2987</v>
      </c>
    </row>
    <row r="20" spans="1:25" x14ac:dyDescent="0.25">
      <c r="A20" t="s">
        <v>2976</v>
      </c>
      <c r="B20">
        <f>relacio!A21</f>
        <v>11033</v>
      </c>
      <c r="C20" s="1" t="s">
        <v>2977</v>
      </c>
      <c r="E20" s="1" t="s">
        <v>2978</v>
      </c>
      <c r="F20" s="2"/>
      <c r="G20" s="1" t="s">
        <v>2979</v>
      </c>
      <c r="H20">
        <f>relacio!E21</f>
        <v>102</v>
      </c>
      <c r="I20" s="1" t="s">
        <v>2980</v>
      </c>
      <c r="J20" s="4">
        <f>relacio!F21</f>
        <v>1</v>
      </c>
      <c r="K20" s="1" t="s">
        <v>2981</v>
      </c>
      <c r="L20" s="2">
        <f>IF(relacio!G21="","",relacio!G21)</f>
        <v>44190</v>
      </c>
      <c r="M20" s="1" t="s">
        <v>2983</v>
      </c>
      <c r="N20" s="2"/>
      <c r="O20" s="1" t="s">
        <v>3111</v>
      </c>
      <c r="P20" s="2" t="str">
        <f>relacio!U21</f>
        <v>alex.arregui@hotmail.es</v>
      </c>
      <c r="Q20" s="1" t="s">
        <v>2984</v>
      </c>
      <c r="R20">
        <v>0</v>
      </c>
      <c r="S20" s="1" t="s">
        <v>2985</v>
      </c>
      <c r="T20">
        <v>0</v>
      </c>
      <c r="U20" s="1" t="s">
        <v>2982</v>
      </c>
      <c r="V20">
        <v>0</v>
      </c>
      <c r="W20" s="1" t="s">
        <v>2986</v>
      </c>
      <c r="X20" t="str">
        <f>relacio!X21</f>
        <v/>
      </c>
      <c r="Y20" s="1" t="s">
        <v>2987</v>
      </c>
    </row>
    <row r="21" spans="1:25" x14ac:dyDescent="0.25">
      <c r="A21" t="s">
        <v>2976</v>
      </c>
      <c r="B21">
        <f>relacio!A22</f>
        <v>11045</v>
      </c>
      <c r="C21" s="1" t="s">
        <v>2977</v>
      </c>
      <c r="E21" s="1" t="s">
        <v>2978</v>
      </c>
      <c r="F21" s="2"/>
      <c r="G21" s="1" t="s">
        <v>2979</v>
      </c>
      <c r="H21">
        <f>relacio!E22</f>
        <v>126</v>
      </c>
      <c r="I21" s="1" t="s">
        <v>2980</v>
      </c>
      <c r="J21" s="4">
        <f>relacio!F22</f>
        <v>1</v>
      </c>
      <c r="K21" s="1" t="s">
        <v>2981</v>
      </c>
      <c r="L21" s="2">
        <f>IF(relacio!G22="","",relacio!G22)</f>
        <v>44190</v>
      </c>
      <c r="M21" s="1" t="s">
        <v>2983</v>
      </c>
      <c r="N21" s="2"/>
      <c r="O21" s="1" t="s">
        <v>3111</v>
      </c>
      <c r="P21" s="2" t="str">
        <f>relacio!U22</f>
        <v>alex.arregui@hotmail.es</v>
      </c>
      <c r="Q21" s="1" t="s">
        <v>2984</v>
      </c>
      <c r="R21">
        <v>0</v>
      </c>
      <c r="S21" s="1" t="s">
        <v>2985</v>
      </c>
      <c r="T21">
        <v>0</v>
      </c>
      <c r="U21" s="1" t="s">
        <v>2982</v>
      </c>
      <c r="V21">
        <v>0</v>
      </c>
      <c r="W21" s="1" t="s">
        <v>2986</v>
      </c>
      <c r="X21" t="str">
        <f>relacio!X22</f>
        <v/>
      </c>
      <c r="Y21" s="1" t="s">
        <v>2987</v>
      </c>
    </row>
    <row r="22" spans="1:25" x14ac:dyDescent="0.25">
      <c r="A22" t="s">
        <v>2976</v>
      </c>
      <c r="B22">
        <f>relacio!A23</f>
        <v>11093</v>
      </c>
      <c r="C22" s="1" t="s">
        <v>2977</v>
      </c>
      <c r="E22" s="1" t="s">
        <v>2978</v>
      </c>
      <c r="F22" s="2"/>
      <c r="G22" s="1" t="s">
        <v>2979</v>
      </c>
      <c r="H22">
        <f>relacio!E23</f>
        <v>1200</v>
      </c>
      <c r="I22" s="1" t="s">
        <v>2980</v>
      </c>
      <c r="J22" s="4">
        <f>relacio!F23</f>
        <v>1</v>
      </c>
      <c r="K22" s="1" t="s">
        <v>2981</v>
      </c>
      <c r="L22" s="2">
        <f>IF(relacio!G23="","",relacio!G23)</f>
        <v>44479</v>
      </c>
      <c r="M22" s="1" t="s">
        <v>2983</v>
      </c>
      <c r="N22" s="2"/>
      <c r="O22" s="1" t="s">
        <v>3111</v>
      </c>
      <c r="P22" s="2" t="str">
        <f>relacio!U23</f>
        <v>marta.ruiz@sumaempresa.com</v>
      </c>
      <c r="Q22" s="1" t="s">
        <v>2984</v>
      </c>
      <c r="R22">
        <v>0</v>
      </c>
      <c r="S22" s="1" t="s">
        <v>2985</v>
      </c>
      <c r="T22">
        <v>0</v>
      </c>
      <c r="U22" s="1" t="s">
        <v>2982</v>
      </c>
      <c r="V22">
        <v>0</v>
      </c>
      <c r="W22" s="1" t="s">
        <v>2986</v>
      </c>
      <c r="X22" t="str">
        <f>relacio!X23</f>
        <v/>
      </c>
      <c r="Y22" s="1" t="s">
        <v>2987</v>
      </c>
    </row>
    <row r="23" spans="1:25" x14ac:dyDescent="0.25">
      <c r="A23" t="s">
        <v>2976</v>
      </c>
      <c r="B23">
        <f>relacio!A24</f>
        <v>11109</v>
      </c>
      <c r="C23" s="1" t="s">
        <v>2977</v>
      </c>
      <c r="E23" s="1" t="s">
        <v>2978</v>
      </c>
      <c r="F23" s="2"/>
      <c r="G23" s="1" t="s">
        <v>2979</v>
      </c>
      <c r="H23">
        <f>relacio!E24</f>
        <v>65</v>
      </c>
      <c r="I23" s="1" t="s">
        <v>2980</v>
      </c>
      <c r="J23" s="4">
        <f>relacio!F24</f>
        <v>1</v>
      </c>
      <c r="K23" s="1" t="s">
        <v>2981</v>
      </c>
      <c r="L23" s="2">
        <f>IF(relacio!G24="","",relacio!G24)</f>
        <v>44175</v>
      </c>
      <c r="M23" s="1" t="s">
        <v>2983</v>
      </c>
      <c r="N23" s="2"/>
      <c r="O23" s="1" t="s">
        <v>3111</v>
      </c>
      <c r="P23" s="2" t="str">
        <f>relacio!U24</f>
        <v>alex.arregui@hotmail.es</v>
      </c>
      <c r="Q23" s="1" t="s">
        <v>2984</v>
      </c>
      <c r="R23">
        <v>0</v>
      </c>
      <c r="S23" s="1" t="s">
        <v>2985</v>
      </c>
      <c r="T23">
        <v>0</v>
      </c>
      <c r="U23" s="1" t="s">
        <v>2982</v>
      </c>
      <c r="V23">
        <v>0</v>
      </c>
      <c r="W23" s="1" t="s">
        <v>2986</v>
      </c>
      <c r="X23" t="str">
        <f>relacio!X24</f>
        <v/>
      </c>
      <c r="Y23" s="1" t="s">
        <v>2987</v>
      </c>
    </row>
    <row r="24" spans="1:25" x14ac:dyDescent="0.25">
      <c r="A24" t="s">
        <v>2976</v>
      </c>
      <c r="B24">
        <f>relacio!A25</f>
        <v>11121</v>
      </c>
      <c r="C24" s="1" t="s">
        <v>2977</v>
      </c>
      <c r="E24" s="1" t="s">
        <v>2978</v>
      </c>
      <c r="F24" s="2"/>
      <c r="G24" s="1" t="s">
        <v>2979</v>
      </c>
      <c r="H24">
        <f>relacio!E25</f>
        <v>7</v>
      </c>
      <c r="I24" s="1" t="s">
        <v>2980</v>
      </c>
      <c r="J24" s="4">
        <f>relacio!F25</f>
        <v>1</v>
      </c>
      <c r="K24" s="1" t="s">
        <v>2981</v>
      </c>
      <c r="L24" s="2">
        <f>IF(relacio!G25="","",relacio!G25)</f>
        <v>44175</v>
      </c>
      <c r="M24" s="1" t="s">
        <v>2983</v>
      </c>
      <c r="N24" s="2"/>
      <c r="O24" s="1" t="s">
        <v>3111</v>
      </c>
      <c r="P24" s="2" t="str">
        <f>relacio!U25</f>
        <v>facturacion.proveedores@nae.es</v>
      </c>
      <c r="Q24" s="1" t="s">
        <v>2984</v>
      </c>
      <c r="R24">
        <v>0</v>
      </c>
      <c r="S24" s="1" t="s">
        <v>2985</v>
      </c>
      <c r="T24">
        <v>0</v>
      </c>
      <c r="U24" s="1" t="s">
        <v>2982</v>
      </c>
      <c r="V24">
        <v>0</v>
      </c>
      <c r="W24" s="1" t="s">
        <v>2986</v>
      </c>
      <c r="X24" t="str">
        <f>relacio!X25</f>
        <v>NESLEOF</v>
      </c>
      <c r="Y24" s="1" t="s">
        <v>2987</v>
      </c>
    </row>
    <row r="25" spans="1:25" x14ac:dyDescent="0.25">
      <c r="A25" t="s">
        <v>2976</v>
      </c>
      <c r="B25">
        <f>relacio!A26</f>
        <v>11137</v>
      </c>
      <c r="C25" s="1" t="s">
        <v>2977</v>
      </c>
      <c r="E25" s="1" t="s">
        <v>2978</v>
      </c>
      <c r="F25" s="2"/>
      <c r="G25" s="1" t="s">
        <v>2979</v>
      </c>
      <c r="H25">
        <f>relacio!E26</f>
        <v>140</v>
      </c>
      <c r="I25" s="1" t="s">
        <v>2980</v>
      </c>
      <c r="J25" s="4">
        <f>relacio!F26</f>
        <v>2</v>
      </c>
      <c r="K25" s="1" t="s">
        <v>2981</v>
      </c>
      <c r="L25" s="2">
        <f>IF(relacio!G26="","",relacio!G26)</f>
        <v>44175</v>
      </c>
      <c r="M25" s="1" t="s">
        <v>2983</v>
      </c>
      <c r="N25" s="2"/>
      <c r="O25" s="1" t="s">
        <v>3111</v>
      </c>
      <c r="P25" s="2" t="str">
        <f>relacio!U26</f>
        <v>alex.arregui@hotmail.es</v>
      </c>
      <c r="Q25" s="1" t="s">
        <v>2984</v>
      </c>
      <c r="R25">
        <v>0</v>
      </c>
      <c r="S25" s="1" t="s">
        <v>2985</v>
      </c>
      <c r="T25">
        <v>0</v>
      </c>
      <c r="U25" s="1" t="s">
        <v>2982</v>
      </c>
      <c r="V25">
        <v>0</v>
      </c>
      <c r="W25" s="1" t="s">
        <v>2986</v>
      </c>
      <c r="X25" t="str">
        <f>relacio!X26</f>
        <v/>
      </c>
      <c r="Y25" s="1" t="s">
        <v>2987</v>
      </c>
    </row>
    <row r="26" spans="1:25" x14ac:dyDescent="0.25">
      <c r="A26" t="s">
        <v>2976</v>
      </c>
      <c r="B26">
        <f>relacio!A27</f>
        <v>11173</v>
      </c>
      <c r="C26" s="1" t="s">
        <v>2977</v>
      </c>
      <c r="E26" s="1" t="s">
        <v>2978</v>
      </c>
      <c r="F26" s="2"/>
      <c r="G26" s="1" t="s">
        <v>2979</v>
      </c>
      <c r="H26">
        <f>relacio!E27</f>
        <v>56</v>
      </c>
      <c r="I26" s="1" t="s">
        <v>2980</v>
      </c>
      <c r="J26" s="4">
        <f>relacio!F27</f>
        <v>1</v>
      </c>
      <c r="K26" s="1" t="s">
        <v>2981</v>
      </c>
      <c r="L26" s="2">
        <f>IF(relacio!G27="","",relacio!G27)</f>
        <v>44175</v>
      </c>
      <c r="M26" s="1" t="s">
        <v>2983</v>
      </c>
      <c r="N26" s="2"/>
      <c r="O26" s="1" t="s">
        <v>3111</v>
      </c>
      <c r="P26" s="2" t="str">
        <f>relacio!U27</f>
        <v>alex.arregui@hotmail.es</v>
      </c>
      <c r="Q26" s="1" t="s">
        <v>2984</v>
      </c>
      <c r="R26">
        <v>0</v>
      </c>
      <c r="S26" s="1" t="s">
        <v>2985</v>
      </c>
      <c r="T26">
        <v>0</v>
      </c>
      <c r="U26" s="1" t="s">
        <v>2982</v>
      </c>
      <c r="V26">
        <v>0</v>
      </c>
      <c r="W26" s="1" t="s">
        <v>2986</v>
      </c>
      <c r="X26" t="str">
        <f>relacio!X27</f>
        <v/>
      </c>
      <c r="Y26" s="1" t="s">
        <v>2987</v>
      </c>
    </row>
    <row r="27" spans="1:25" x14ac:dyDescent="0.25">
      <c r="A27" t="s">
        <v>2976</v>
      </c>
      <c r="B27">
        <f>relacio!A28</f>
        <v>11185</v>
      </c>
      <c r="C27" s="1" t="s">
        <v>2977</v>
      </c>
      <c r="E27" s="1" t="s">
        <v>2978</v>
      </c>
      <c r="F27" s="2"/>
      <c r="G27" s="1" t="s">
        <v>2979</v>
      </c>
      <c r="H27">
        <f>relacio!E28</f>
        <v>135</v>
      </c>
      <c r="I27" s="1" t="s">
        <v>2980</v>
      </c>
      <c r="J27" s="4">
        <f>relacio!F28</f>
        <v>1</v>
      </c>
      <c r="K27" s="1" t="s">
        <v>2981</v>
      </c>
      <c r="L27" s="2">
        <f>IF(relacio!G28="","",relacio!G28)</f>
        <v>44175</v>
      </c>
      <c r="M27" s="1" t="s">
        <v>2983</v>
      </c>
      <c r="N27" s="2"/>
      <c r="O27" s="1" t="s">
        <v>3111</v>
      </c>
      <c r="P27" s="2" t="str">
        <f>relacio!U28</f>
        <v>aliciarais@gmail.com;baselnsk@gmail.com</v>
      </c>
      <c r="Q27" s="1" t="s">
        <v>2984</v>
      </c>
      <c r="R27">
        <v>0</v>
      </c>
      <c r="S27" s="1" t="s">
        <v>2985</v>
      </c>
      <c r="T27">
        <v>0</v>
      </c>
      <c r="U27" s="1" t="s">
        <v>2982</v>
      </c>
      <c r="V27">
        <v>0</v>
      </c>
      <c r="W27" s="1" t="s">
        <v>2986</v>
      </c>
      <c r="X27" t="str">
        <f>relacio!X28</f>
        <v/>
      </c>
      <c r="Y27" s="1" t="s">
        <v>2987</v>
      </c>
    </row>
    <row r="28" spans="1:25" x14ac:dyDescent="0.25">
      <c r="A28" t="s">
        <v>2976</v>
      </c>
      <c r="B28">
        <f>relacio!A29</f>
        <v>11197</v>
      </c>
      <c r="C28" s="1" t="s">
        <v>2977</v>
      </c>
      <c r="E28" s="1" t="s">
        <v>2978</v>
      </c>
      <c r="F28" s="2"/>
      <c r="G28" s="1" t="s">
        <v>2979</v>
      </c>
      <c r="H28">
        <f>relacio!E29</f>
        <v>133</v>
      </c>
      <c r="I28" s="1" t="s">
        <v>2980</v>
      </c>
      <c r="J28" s="4">
        <f>relacio!F29</f>
        <v>1</v>
      </c>
      <c r="K28" s="1" t="s">
        <v>2981</v>
      </c>
      <c r="L28" s="2">
        <f>IF(relacio!G29="","",relacio!G29)</f>
        <v>44175</v>
      </c>
      <c r="M28" s="1" t="s">
        <v>2983</v>
      </c>
      <c r="N28" s="2"/>
      <c r="O28" s="1" t="s">
        <v>3111</v>
      </c>
      <c r="P28" s="2" t="str">
        <f>relacio!U29</f>
        <v>alex.arregui@hotmail.es</v>
      </c>
      <c r="Q28" s="1" t="s">
        <v>2984</v>
      </c>
      <c r="R28">
        <v>0</v>
      </c>
      <c r="S28" s="1" t="s">
        <v>2985</v>
      </c>
      <c r="T28">
        <v>0</v>
      </c>
      <c r="U28" s="1" t="s">
        <v>2982</v>
      </c>
      <c r="V28">
        <v>0</v>
      </c>
      <c r="W28" s="1" t="s">
        <v>2986</v>
      </c>
      <c r="X28" t="str">
        <f>relacio!X29</f>
        <v/>
      </c>
      <c r="Y28" s="1" t="s">
        <v>2987</v>
      </c>
    </row>
    <row r="29" spans="1:25" x14ac:dyDescent="0.25">
      <c r="A29" t="s">
        <v>2976</v>
      </c>
      <c r="B29">
        <f>relacio!A30</f>
        <v>11217</v>
      </c>
      <c r="C29" s="1" t="s">
        <v>2977</v>
      </c>
      <c r="E29" s="1" t="s">
        <v>2978</v>
      </c>
      <c r="F29" s="2"/>
      <c r="G29" s="1" t="s">
        <v>2979</v>
      </c>
      <c r="H29">
        <f>relacio!E30</f>
        <v>123</v>
      </c>
      <c r="I29" s="1" t="s">
        <v>2980</v>
      </c>
      <c r="J29" s="4">
        <f>relacio!F30</f>
        <v>1</v>
      </c>
      <c r="K29" s="1" t="s">
        <v>2981</v>
      </c>
      <c r="L29" s="2">
        <f>IF(relacio!G30="","",relacio!G30)</f>
        <v>44190</v>
      </c>
      <c r="M29" s="1" t="s">
        <v>2983</v>
      </c>
      <c r="N29" s="2"/>
      <c r="O29" s="1" t="s">
        <v>3111</v>
      </c>
      <c r="P29" s="2" t="str">
        <f>relacio!U30</f>
        <v>alex.arregui@hotmail.es</v>
      </c>
      <c r="Q29" s="1" t="s">
        <v>2984</v>
      </c>
      <c r="R29">
        <v>0</v>
      </c>
      <c r="S29" s="1" t="s">
        <v>2985</v>
      </c>
      <c r="T29">
        <v>0</v>
      </c>
      <c r="U29" s="1" t="s">
        <v>2982</v>
      </c>
      <c r="V29">
        <v>0</v>
      </c>
      <c r="W29" s="1" t="s">
        <v>2986</v>
      </c>
      <c r="X29" t="str">
        <f>relacio!X30</f>
        <v/>
      </c>
      <c r="Y29" s="1" t="s">
        <v>2987</v>
      </c>
    </row>
    <row r="30" spans="1:25" x14ac:dyDescent="0.25">
      <c r="A30" t="s">
        <v>2976</v>
      </c>
      <c r="B30">
        <f>relacio!A31</f>
        <v>11221</v>
      </c>
      <c r="C30" s="1" t="s">
        <v>2977</v>
      </c>
      <c r="E30" s="1" t="s">
        <v>2978</v>
      </c>
      <c r="F30" s="2"/>
      <c r="G30" s="1" t="s">
        <v>2979</v>
      </c>
      <c r="H30">
        <f>relacio!E31</f>
        <v>147</v>
      </c>
      <c r="I30" s="1" t="s">
        <v>2980</v>
      </c>
      <c r="J30" s="4">
        <f>relacio!F31</f>
        <v>1</v>
      </c>
      <c r="K30" s="1" t="s">
        <v>2981</v>
      </c>
      <c r="L30" s="2">
        <f>IF(relacio!G31="","",relacio!G31)</f>
        <v>44175</v>
      </c>
      <c r="M30" s="1" t="s">
        <v>2983</v>
      </c>
      <c r="N30" s="2"/>
      <c r="O30" s="1" t="s">
        <v>3111</v>
      </c>
      <c r="P30" s="2" t="str">
        <f>relacio!U31</f>
        <v>jar@smokeanddata.com; alicia@lewisandcarroll.com</v>
      </c>
      <c r="Q30" s="1" t="s">
        <v>2984</v>
      </c>
      <c r="R30">
        <v>0</v>
      </c>
      <c r="S30" s="1" t="s">
        <v>2985</v>
      </c>
      <c r="T30">
        <v>0</v>
      </c>
      <c r="U30" s="1" t="s">
        <v>2982</v>
      </c>
      <c r="V30">
        <v>0</v>
      </c>
      <c r="W30" s="1" t="s">
        <v>2986</v>
      </c>
      <c r="X30" t="str">
        <f>relacio!X31</f>
        <v/>
      </c>
      <c r="Y30" s="1" t="s">
        <v>2987</v>
      </c>
    </row>
    <row r="31" spans="1:25" x14ac:dyDescent="0.25">
      <c r="A31" t="s">
        <v>2976</v>
      </c>
      <c r="B31">
        <f>relacio!A32</f>
        <v>11233</v>
      </c>
      <c r="C31" s="1" t="s">
        <v>2977</v>
      </c>
      <c r="E31" s="1" t="s">
        <v>2978</v>
      </c>
      <c r="F31" s="2"/>
      <c r="G31" s="1" t="s">
        <v>2979</v>
      </c>
      <c r="H31">
        <f>relacio!E32</f>
        <v>159</v>
      </c>
      <c r="I31" s="1" t="s">
        <v>2980</v>
      </c>
      <c r="J31" s="4">
        <f>relacio!F32</f>
        <v>1</v>
      </c>
      <c r="K31" s="1" t="s">
        <v>2981</v>
      </c>
      <c r="L31" s="2">
        <f>IF(relacio!G32="","",relacio!G32)</f>
        <v>44190</v>
      </c>
      <c r="M31" s="1" t="s">
        <v>2983</v>
      </c>
      <c r="N31" s="2"/>
      <c r="O31" s="1" t="s">
        <v>3111</v>
      </c>
      <c r="P31" s="2" t="str">
        <f>relacio!U32</f>
        <v>marta.ruiz@sumaempresa.com</v>
      </c>
      <c r="Q31" s="1" t="s">
        <v>2984</v>
      </c>
      <c r="R31">
        <v>0</v>
      </c>
      <c r="S31" s="1" t="s">
        <v>2985</v>
      </c>
      <c r="T31">
        <v>0</v>
      </c>
      <c r="U31" s="1" t="s">
        <v>2982</v>
      </c>
      <c r="V31">
        <v>0</v>
      </c>
      <c r="W31" s="1" t="s">
        <v>2986</v>
      </c>
      <c r="X31" t="str">
        <f>relacio!X32</f>
        <v/>
      </c>
      <c r="Y31" s="1" t="s">
        <v>2987</v>
      </c>
    </row>
    <row r="32" spans="1:25" x14ac:dyDescent="0.25">
      <c r="A32" t="s">
        <v>2976</v>
      </c>
      <c r="B32">
        <f>relacio!A33</f>
        <v>11245</v>
      </c>
      <c r="C32" s="1" t="s">
        <v>2977</v>
      </c>
      <c r="E32" s="1" t="s">
        <v>2978</v>
      </c>
      <c r="F32" s="2"/>
      <c r="G32" s="1" t="s">
        <v>2979</v>
      </c>
      <c r="H32">
        <f>relacio!E33</f>
        <v>122</v>
      </c>
      <c r="I32" s="1" t="s">
        <v>2980</v>
      </c>
      <c r="J32" s="4">
        <f>relacio!F33</f>
        <v>1</v>
      </c>
      <c r="K32" s="1" t="s">
        <v>2981</v>
      </c>
      <c r="L32" s="2">
        <f>IF(relacio!G33="","",relacio!G33)</f>
        <v>44175</v>
      </c>
      <c r="M32" s="1" t="s">
        <v>2983</v>
      </c>
      <c r="N32" s="2"/>
      <c r="O32" s="1" t="s">
        <v>3111</v>
      </c>
      <c r="P32" s="2" t="str">
        <f>relacio!U33</f>
        <v>alex.arregui@hotmail.es</v>
      </c>
      <c r="Q32" s="1" t="s">
        <v>2984</v>
      </c>
      <c r="R32">
        <v>0</v>
      </c>
      <c r="S32" s="1" t="s">
        <v>2985</v>
      </c>
      <c r="T32">
        <v>0</v>
      </c>
      <c r="U32" s="1" t="s">
        <v>2982</v>
      </c>
      <c r="V32">
        <v>0</v>
      </c>
      <c r="W32" s="1" t="s">
        <v>2986</v>
      </c>
      <c r="X32" t="str">
        <f>relacio!X33</f>
        <v/>
      </c>
      <c r="Y32" s="1" t="s">
        <v>2987</v>
      </c>
    </row>
    <row r="33" spans="1:25" x14ac:dyDescent="0.25">
      <c r="A33" t="s">
        <v>2976</v>
      </c>
      <c r="B33">
        <f>relacio!A34</f>
        <v>11257</v>
      </c>
      <c r="C33" s="1" t="s">
        <v>2977</v>
      </c>
      <c r="E33" s="1" t="s">
        <v>2978</v>
      </c>
      <c r="F33" s="2"/>
      <c r="G33" s="1" t="s">
        <v>2979</v>
      </c>
      <c r="H33">
        <f>relacio!E34</f>
        <v>162</v>
      </c>
      <c r="I33" s="1" t="s">
        <v>2980</v>
      </c>
      <c r="J33" s="4">
        <f>relacio!F34</f>
        <v>1</v>
      </c>
      <c r="K33" s="1" t="s">
        <v>2981</v>
      </c>
      <c r="L33" s="2">
        <f>IF(relacio!G34="","",relacio!G34)</f>
        <v>44190</v>
      </c>
      <c r="M33" s="1" t="s">
        <v>2983</v>
      </c>
      <c r="N33" s="2"/>
      <c r="O33" s="1" t="s">
        <v>3111</v>
      </c>
      <c r="P33" s="2" t="str">
        <f>relacio!U34</f>
        <v>alex.arregui@hotmail.es</v>
      </c>
      <c r="Q33" s="1" t="s">
        <v>2984</v>
      </c>
      <c r="R33">
        <v>0</v>
      </c>
      <c r="S33" s="1" t="s">
        <v>2985</v>
      </c>
      <c r="T33">
        <v>0</v>
      </c>
      <c r="U33" s="1" t="s">
        <v>2982</v>
      </c>
      <c r="V33">
        <v>0</v>
      </c>
      <c r="W33" s="1" t="s">
        <v>2986</v>
      </c>
      <c r="X33" t="str">
        <f>relacio!X34</f>
        <v/>
      </c>
      <c r="Y33" s="1" t="s">
        <v>2987</v>
      </c>
    </row>
    <row r="34" spans="1:25" x14ac:dyDescent="0.25">
      <c r="A34" t="s">
        <v>2976</v>
      </c>
      <c r="B34">
        <f>relacio!A35</f>
        <v>11270</v>
      </c>
      <c r="C34" s="1" t="s">
        <v>2977</v>
      </c>
      <c r="E34" s="1" t="s">
        <v>2978</v>
      </c>
      <c r="F34" s="2"/>
      <c r="G34" s="1" t="s">
        <v>2979</v>
      </c>
      <c r="H34">
        <f>relacio!E35</f>
        <v>2222</v>
      </c>
      <c r="I34" s="1" t="s">
        <v>2980</v>
      </c>
      <c r="J34" s="4">
        <f>relacio!F35</f>
        <v>1</v>
      </c>
      <c r="K34" s="1" t="s">
        <v>2981</v>
      </c>
      <c r="L34" s="2">
        <f>IF(relacio!G35="","",relacio!G35)</f>
        <v>44190</v>
      </c>
      <c r="M34" s="1" t="s">
        <v>2983</v>
      </c>
      <c r="N34" s="2"/>
      <c r="O34" s="1" t="s">
        <v>3111</v>
      </c>
      <c r="P34" s="17"/>
      <c r="Q34" s="1" t="s">
        <v>2984</v>
      </c>
      <c r="R34">
        <v>0</v>
      </c>
      <c r="S34" s="1" t="s">
        <v>2985</v>
      </c>
      <c r="T34">
        <v>0</v>
      </c>
      <c r="U34" s="1" t="s">
        <v>2982</v>
      </c>
      <c r="V34">
        <v>0</v>
      </c>
      <c r="W34" s="1" t="s">
        <v>2986</v>
      </c>
      <c r="X34" t="str">
        <f>relacio!X35</f>
        <v/>
      </c>
      <c r="Y34" s="1" t="s">
        <v>2987</v>
      </c>
    </row>
    <row r="35" spans="1:25" x14ac:dyDescent="0.25">
      <c r="A35" t="s">
        <v>2976</v>
      </c>
      <c r="B35">
        <f>relacio!A36</f>
        <v>11308</v>
      </c>
      <c r="C35" s="1" t="s">
        <v>2977</v>
      </c>
      <c r="E35" s="1" t="s">
        <v>2978</v>
      </c>
      <c r="F35" s="2"/>
      <c r="G35" s="1" t="s">
        <v>2979</v>
      </c>
      <c r="H35">
        <f>relacio!E36</f>
        <v>154</v>
      </c>
      <c r="I35" s="1" t="s">
        <v>2980</v>
      </c>
      <c r="J35" s="4">
        <f>relacio!F36</f>
        <v>1</v>
      </c>
      <c r="K35" s="1" t="s">
        <v>2981</v>
      </c>
      <c r="L35" s="2">
        <f>IF(relacio!G36="","",relacio!G36)</f>
        <v>43506</v>
      </c>
      <c r="M35" s="1" t="s">
        <v>2983</v>
      </c>
      <c r="N35" s="2"/>
      <c r="O35" s="1" t="s">
        <v>3111</v>
      </c>
      <c r="P35" s="17"/>
      <c r="Q35" s="1" t="s">
        <v>2984</v>
      </c>
      <c r="R35">
        <v>0</v>
      </c>
      <c r="S35" s="1" t="s">
        <v>2985</v>
      </c>
      <c r="T35">
        <v>0</v>
      </c>
      <c r="U35" s="1" t="s">
        <v>2982</v>
      </c>
      <c r="V35">
        <v>0</v>
      </c>
      <c r="W35" s="1" t="s">
        <v>2986</v>
      </c>
      <c r="X35" t="str">
        <f>relacio!X36</f>
        <v/>
      </c>
      <c r="Y35" s="1" t="s">
        <v>2987</v>
      </c>
    </row>
    <row r="36" spans="1:25" x14ac:dyDescent="0.25">
      <c r="A36" t="s">
        <v>2976</v>
      </c>
      <c r="B36">
        <f>relacio!A37</f>
        <v>11350</v>
      </c>
      <c r="C36" s="1" t="s">
        <v>2977</v>
      </c>
      <c r="E36" s="1" t="s">
        <v>2978</v>
      </c>
      <c r="F36" s="2"/>
      <c r="G36" s="1" t="s">
        <v>2979</v>
      </c>
      <c r="H36">
        <f>relacio!E37</f>
        <v>128</v>
      </c>
      <c r="I36" s="1" t="s">
        <v>2980</v>
      </c>
      <c r="J36" s="4">
        <f>relacio!F37</f>
        <v>1</v>
      </c>
      <c r="K36" s="1" t="s">
        <v>2981</v>
      </c>
      <c r="L36" s="2">
        <f>IF(relacio!G37="","",relacio!G37)</f>
        <v>44206</v>
      </c>
      <c r="M36" s="1" t="s">
        <v>2983</v>
      </c>
      <c r="N36" s="2"/>
      <c r="O36" s="1" t="s">
        <v>3111</v>
      </c>
      <c r="P36" s="2" t="str">
        <f>relacio!U37</f>
        <v>marta.ruiz@sumaempresa.com</v>
      </c>
      <c r="Q36" s="1" t="s">
        <v>2984</v>
      </c>
      <c r="R36">
        <v>0</v>
      </c>
      <c r="S36" s="1" t="s">
        <v>2985</v>
      </c>
      <c r="T36">
        <v>0</v>
      </c>
      <c r="U36" s="1" t="s">
        <v>2982</v>
      </c>
      <c r="V36">
        <v>0</v>
      </c>
      <c r="W36" s="1" t="s">
        <v>2986</v>
      </c>
      <c r="X36" t="str">
        <f>relacio!X37</f>
        <v/>
      </c>
      <c r="Y36" s="1" t="s">
        <v>2987</v>
      </c>
    </row>
    <row r="37" spans="1:25" x14ac:dyDescent="0.25">
      <c r="A37" t="s">
        <v>2976</v>
      </c>
      <c r="B37">
        <f>relacio!A38</f>
        <v>11362</v>
      </c>
      <c r="C37" s="1" t="s">
        <v>2977</v>
      </c>
      <c r="E37" s="1" t="s">
        <v>2978</v>
      </c>
      <c r="F37" s="2"/>
      <c r="G37" s="1" t="s">
        <v>2979</v>
      </c>
      <c r="H37">
        <f>relacio!E38</f>
        <v>2230</v>
      </c>
      <c r="I37" s="1" t="s">
        <v>2980</v>
      </c>
      <c r="J37" s="4">
        <f>relacio!F38</f>
        <v>2</v>
      </c>
      <c r="K37" s="1" t="s">
        <v>2981</v>
      </c>
      <c r="L37" s="2">
        <f>IF(relacio!G38="","",relacio!G38)</f>
        <v>44175</v>
      </c>
      <c r="M37" s="1" t="s">
        <v>2983</v>
      </c>
      <c r="N37" s="2"/>
      <c r="O37" s="1" t="s">
        <v>3111</v>
      </c>
      <c r="P37" s="2" t="str">
        <f>relacio!U38</f>
        <v>coderiks@gmail.com;marta.ruiz@sumaempresa.com</v>
      </c>
      <c r="Q37" s="1" t="s">
        <v>2984</v>
      </c>
      <c r="R37">
        <v>0</v>
      </c>
      <c r="S37" s="1" t="s">
        <v>2985</v>
      </c>
      <c r="T37">
        <v>0</v>
      </c>
      <c r="U37" s="1" t="s">
        <v>2982</v>
      </c>
      <c r="V37">
        <v>0</v>
      </c>
      <c r="W37" s="1" t="s">
        <v>2986</v>
      </c>
      <c r="X37" t="str">
        <f>relacio!X38</f>
        <v/>
      </c>
      <c r="Y37" s="1" t="s">
        <v>2987</v>
      </c>
    </row>
    <row r="38" spans="1:25" x14ac:dyDescent="0.25">
      <c r="A38" t="s">
        <v>2976</v>
      </c>
      <c r="B38">
        <f>relacio!A39</f>
        <v>11363</v>
      </c>
      <c r="C38" s="1" t="s">
        <v>2977</v>
      </c>
      <c r="E38" s="1" t="s">
        <v>2978</v>
      </c>
      <c r="F38" s="2"/>
      <c r="G38" s="1" t="s">
        <v>2979</v>
      </c>
      <c r="H38">
        <f>relacio!E39</f>
        <v>2229</v>
      </c>
      <c r="I38" s="1" t="s">
        <v>2980</v>
      </c>
      <c r="J38" s="4">
        <f>relacio!F39</f>
        <v>2</v>
      </c>
      <c r="K38" s="1" t="s">
        <v>2981</v>
      </c>
      <c r="L38" s="2">
        <f>IF(relacio!G39="","",relacio!G39)</f>
        <v>44206</v>
      </c>
      <c r="M38" s="1" t="s">
        <v>2983</v>
      </c>
      <c r="N38" s="2"/>
      <c r="O38" s="1" t="s">
        <v>3111</v>
      </c>
      <c r="P38" s="2" t="str">
        <f>relacio!U39</f>
        <v>marta.ruiz@sumaempresa.com</v>
      </c>
      <c r="Q38" s="1" t="s">
        <v>2984</v>
      </c>
      <c r="R38">
        <v>0</v>
      </c>
      <c r="S38" s="1" t="s">
        <v>2985</v>
      </c>
      <c r="T38">
        <v>0</v>
      </c>
      <c r="U38" s="1" t="s">
        <v>2982</v>
      </c>
      <c r="V38">
        <v>0</v>
      </c>
      <c r="W38" s="1" t="s">
        <v>2986</v>
      </c>
      <c r="X38" t="str">
        <f>relacio!X39</f>
        <v/>
      </c>
      <c r="Y38" s="1" t="s">
        <v>2987</v>
      </c>
    </row>
    <row r="39" spans="1:25" x14ac:dyDescent="0.25">
      <c r="A39" t="s">
        <v>2976</v>
      </c>
      <c r="B39">
        <f>relacio!A40</f>
        <v>11383</v>
      </c>
      <c r="C39" s="1" t="s">
        <v>2977</v>
      </c>
      <c r="E39" s="1" t="s">
        <v>2978</v>
      </c>
      <c r="F39" s="2"/>
      <c r="G39" s="1" t="s">
        <v>2979</v>
      </c>
      <c r="H39">
        <f>relacio!E40</f>
        <v>2266</v>
      </c>
      <c r="I39" s="1" t="s">
        <v>2980</v>
      </c>
      <c r="J39" s="4">
        <f>relacio!F40</f>
        <v>2</v>
      </c>
      <c r="K39" s="1" t="s">
        <v>2981</v>
      </c>
      <c r="L39" s="2">
        <f>IF(relacio!G40="","",relacio!G40)</f>
        <v>44206</v>
      </c>
      <c r="M39" s="1" t="s">
        <v>2983</v>
      </c>
      <c r="N39" s="2"/>
      <c r="O39" s="1" t="s">
        <v>3111</v>
      </c>
      <c r="P39" s="2" t="str">
        <f>relacio!U40</f>
        <v>anton.wass@gmail.com</v>
      </c>
      <c r="Q39" s="1" t="s">
        <v>2984</v>
      </c>
      <c r="R39">
        <v>0</v>
      </c>
      <c r="S39" s="1" t="s">
        <v>2985</v>
      </c>
      <c r="T39">
        <v>0</v>
      </c>
      <c r="U39" s="1" t="s">
        <v>2982</v>
      </c>
      <c r="V39">
        <v>0</v>
      </c>
      <c r="W39" s="1" t="s">
        <v>2986</v>
      </c>
      <c r="X39" t="str">
        <f>relacio!X40</f>
        <v/>
      </c>
      <c r="Y39" s="1" t="s">
        <v>2987</v>
      </c>
    </row>
    <row r="40" spans="1:25" x14ac:dyDescent="0.25">
      <c r="A40" t="s">
        <v>2976</v>
      </c>
      <c r="B40">
        <f>relacio!A41</f>
        <v>11396</v>
      </c>
      <c r="C40" s="1" t="s">
        <v>2977</v>
      </c>
      <c r="E40" s="1" t="s">
        <v>2978</v>
      </c>
      <c r="F40" s="2"/>
      <c r="G40" s="1" t="s">
        <v>2979</v>
      </c>
      <c r="H40">
        <f>relacio!E41</f>
        <v>2290</v>
      </c>
      <c r="I40" s="1" t="s">
        <v>2980</v>
      </c>
      <c r="J40" s="4">
        <f>relacio!F41</f>
        <v>2</v>
      </c>
      <c r="K40" s="1" t="s">
        <v>2981</v>
      </c>
      <c r="L40" s="2">
        <f>IF(relacio!G41="","",relacio!G41)</f>
        <v>44206</v>
      </c>
      <c r="M40" s="1" t="s">
        <v>2983</v>
      </c>
      <c r="N40" s="2"/>
      <c r="O40" s="1" t="s">
        <v>3111</v>
      </c>
      <c r="P40" s="2" t="str">
        <f>relacio!U41</f>
        <v>anton.wass@gmail.com</v>
      </c>
      <c r="Q40" s="1" t="s">
        <v>2984</v>
      </c>
      <c r="R40">
        <v>0</v>
      </c>
      <c r="S40" s="1" t="s">
        <v>2985</v>
      </c>
      <c r="T40">
        <v>0</v>
      </c>
      <c r="U40" s="1" t="s">
        <v>2982</v>
      </c>
      <c r="V40">
        <v>0</v>
      </c>
      <c r="W40" s="1" t="s">
        <v>2986</v>
      </c>
      <c r="X40" t="str">
        <f>relacio!X41</f>
        <v/>
      </c>
      <c r="Y40" s="1" t="s">
        <v>2987</v>
      </c>
    </row>
    <row r="41" spans="1:25" x14ac:dyDescent="0.25">
      <c r="A41" t="s">
        <v>2976</v>
      </c>
      <c r="B41">
        <f>relacio!A42</f>
        <v>11398</v>
      </c>
      <c r="C41" s="1" t="s">
        <v>2977</v>
      </c>
      <c r="E41" s="1" t="s">
        <v>2978</v>
      </c>
      <c r="F41" s="2"/>
      <c r="G41" s="1" t="s">
        <v>2979</v>
      </c>
      <c r="H41">
        <f>relacio!E42</f>
        <v>2297</v>
      </c>
      <c r="I41" s="1" t="s">
        <v>2980</v>
      </c>
      <c r="J41" s="4">
        <f>relacio!F42</f>
        <v>1</v>
      </c>
      <c r="K41" s="1" t="s">
        <v>2981</v>
      </c>
      <c r="L41" s="2">
        <f>IF(relacio!G42="","",relacio!G42)</f>
        <v>44206</v>
      </c>
      <c r="M41" s="1" t="s">
        <v>2983</v>
      </c>
      <c r="N41" s="2"/>
      <c r="O41" s="1" t="s">
        <v>3111</v>
      </c>
      <c r="P41" s="2" t="str">
        <f>relacio!U42</f>
        <v/>
      </c>
      <c r="Q41" s="1" t="s">
        <v>2984</v>
      </c>
      <c r="R41">
        <v>0</v>
      </c>
      <c r="S41" s="1" t="s">
        <v>2985</v>
      </c>
      <c r="T41">
        <v>0</v>
      </c>
      <c r="U41" s="1" t="s">
        <v>2982</v>
      </c>
      <c r="V41">
        <v>0</v>
      </c>
      <c r="W41" s="1" t="s">
        <v>2986</v>
      </c>
      <c r="X41" t="str">
        <f>relacio!X42</f>
        <v/>
      </c>
      <c r="Y41" s="1" t="s">
        <v>2987</v>
      </c>
    </row>
    <row r="42" spans="1:25" x14ac:dyDescent="0.25">
      <c r="A42" t="s">
        <v>2976</v>
      </c>
      <c r="B42">
        <f>relacio!A43</f>
        <v>11416</v>
      </c>
      <c r="C42" s="1" t="s">
        <v>2977</v>
      </c>
      <c r="E42" s="1" t="s">
        <v>2978</v>
      </c>
      <c r="F42" s="2"/>
      <c r="G42" s="1" t="s">
        <v>2979</v>
      </c>
      <c r="H42">
        <f>relacio!E43</f>
        <v>2227</v>
      </c>
      <c r="I42" s="1" t="s">
        <v>2980</v>
      </c>
      <c r="J42" s="4">
        <f>relacio!F43</f>
        <v>2</v>
      </c>
      <c r="K42" s="1" t="s">
        <v>2981</v>
      </c>
      <c r="L42" s="2">
        <f>IF(relacio!G43="","",relacio!G43)</f>
        <v>44357</v>
      </c>
      <c r="M42" s="1" t="s">
        <v>2983</v>
      </c>
      <c r="N42" s="2"/>
      <c r="O42" s="1" t="s">
        <v>3111</v>
      </c>
      <c r="P42" s="2" t="str">
        <f>relacio!U43</f>
        <v>marta.ruiz@sumaempresa.com</v>
      </c>
      <c r="Q42" s="1" t="s">
        <v>2984</v>
      </c>
      <c r="R42">
        <v>0</v>
      </c>
      <c r="S42" s="1" t="s">
        <v>2985</v>
      </c>
      <c r="T42">
        <v>0</v>
      </c>
      <c r="U42" s="1" t="s">
        <v>2982</v>
      </c>
      <c r="V42">
        <v>0</v>
      </c>
      <c r="W42" s="1" t="s">
        <v>2986</v>
      </c>
      <c r="X42" t="str">
        <f>relacio!X43</f>
        <v/>
      </c>
      <c r="Y42" s="1" t="s">
        <v>2987</v>
      </c>
    </row>
    <row r="43" spans="1:25" x14ac:dyDescent="0.25">
      <c r="A43" t="s">
        <v>2976</v>
      </c>
      <c r="B43">
        <f>relacio!A44</f>
        <v>11419</v>
      </c>
      <c r="C43" s="1" t="s">
        <v>2977</v>
      </c>
      <c r="E43" s="1" t="s">
        <v>2978</v>
      </c>
      <c r="F43" s="2"/>
      <c r="G43" s="1" t="s">
        <v>2979</v>
      </c>
      <c r="H43">
        <f>relacio!E44</f>
        <v>2266</v>
      </c>
      <c r="I43" s="1" t="s">
        <v>2980</v>
      </c>
      <c r="J43" s="4">
        <f>relacio!F44</f>
        <v>2</v>
      </c>
      <c r="K43" s="1" t="s">
        <v>2981</v>
      </c>
      <c r="L43" s="2">
        <f>IF(relacio!G44="","",relacio!G44)</f>
        <v>44206</v>
      </c>
      <c r="M43" s="1" t="s">
        <v>2983</v>
      </c>
      <c r="N43" s="2"/>
      <c r="O43" s="1" t="s">
        <v>3111</v>
      </c>
      <c r="P43" s="2" t="str">
        <f>relacio!U44</f>
        <v>anton.wass@gmail.com</v>
      </c>
      <c r="Q43" s="1" t="s">
        <v>2984</v>
      </c>
      <c r="R43">
        <v>0</v>
      </c>
      <c r="S43" s="1" t="s">
        <v>2985</v>
      </c>
      <c r="T43">
        <v>0</v>
      </c>
      <c r="U43" s="1" t="s">
        <v>2982</v>
      </c>
      <c r="V43">
        <v>0</v>
      </c>
      <c r="W43" s="1" t="s">
        <v>2986</v>
      </c>
      <c r="X43" t="str">
        <f>relacio!X44</f>
        <v/>
      </c>
      <c r="Y43" s="1" t="s">
        <v>2987</v>
      </c>
    </row>
    <row r="44" spans="1:25" x14ac:dyDescent="0.25">
      <c r="A44" t="s">
        <v>2976</v>
      </c>
      <c r="B44">
        <f>relacio!A45</f>
        <v>11423</v>
      </c>
      <c r="C44" s="1" t="s">
        <v>2977</v>
      </c>
      <c r="E44" s="1" t="s">
        <v>2978</v>
      </c>
      <c r="F44" s="2"/>
      <c r="G44" s="1" t="s">
        <v>2979</v>
      </c>
      <c r="H44">
        <f>relacio!E45</f>
        <v>2298</v>
      </c>
      <c r="I44" s="1" t="s">
        <v>2980</v>
      </c>
      <c r="J44" s="4">
        <f>relacio!F45</f>
        <v>2</v>
      </c>
      <c r="K44" s="1" t="s">
        <v>2981</v>
      </c>
      <c r="L44" s="2">
        <f>IF(relacio!G45="","",relacio!G45)</f>
        <v>44206</v>
      </c>
      <c r="M44" s="1" t="s">
        <v>2983</v>
      </c>
      <c r="N44" s="2"/>
      <c r="O44" s="1" t="s">
        <v>3111</v>
      </c>
      <c r="P44" s="2" t="str">
        <f>relacio!U45</f>
        <v>anton.wass@gmail.com</v>
      </c>
      <c r="Q44" s="1" t="s">
        <v>2984</v>
      </c>
      <c r="R44">
        <v>0</v>
      </c>
      <c r="S44" s="1" t="s">
        <v>2985</v>
      </c>
      <c r="T44">
        <v>0</v>
      </c>
      <c r="U44" s="1" t="s">
        <v>2982</v>
      </c>
      <c r="V44">
        <v>0</v>
      </c>
      <c r="W44" s="1" t="s">
        <v>2986</v>
      </c>
      <c r="X44" t="str">
        <f>relacio!X45</f>
        <v/>
      </c>
      <c r="Y44" s="1" t="s">
        <v>2987</v>
      </c>
    </row>
    <row r="45" spans="1:25" x14ac:dyDescent="0.25">
      <c r="A45" t="s">
        <v>2976</v>
      </c>
      <c r="B45">
        <f>relacio!A46</f>
        <v>11424</v>
      </c>
      <c r="C45" s="1" t="s">
        <v>2977</v>
      </c>
      <c r="E45" s="1" t="s">
        <v>2978</v>
      </c>
      <c r="F45" s="2"/>
      <c r="G45" s="1" t="s">
        <v>2979</v>
      </c>
      <c r="H45">
        <f>relacio!E46</f>
        <v>184</v>
      </c>
      <c r="I45" s="1" t="s">
        <v>2980</v>
      </c>
      <c r="J45" s="4">
        <f>relacio!F46</f>
        <v>1</v>
      </c>
      <c r="K45" s="1" t="s">
        <v>2981</v>
      </c>
      <c r="L45" s="2">
        <f>IF(relacio!G46="","",relacio!G46)</f>
        <v>44175</v>
      </c>
      <c r="M45" s="1" t="s">
        <v>2983</v>
      </c>
      <c r="N45" s="2"/>
      <c r="O45" s="1" t="s">
        <v>3111</v>
      </c>
      <c r="P45" s="2" t="str">
        <f>relacio!U46</f>
        <v/>
      </c>
      <c r="Q45" s="1" t="s">
        <v>2984</v>
      </c>
      <c r="R45">
        <v>0</v>
      </c>
      <c r="S45" s="1" t="s">
        <v>2985</v>
      </c>
      <c r="T45">
        <v>0</v>
      </c>
      <c r="U45" s="1" t="s">
        <v>2982</v>
      </c>
      <c r="V45">
        <v>0</v>
      </c>
      <c r="W45" s="1" t="s">
        <v>2986</v>
      </c>
      <c r="X45" t="str">
        <f>relacio!X46</f>
        <v/>
      </c>
      <c r="Y45" s="1" t="s">
        <v>2987</v>
      </c>
    </row>
    <row r="46" spans="1:25" x14ac:dyDescent="0.25">
      <c r="A46" t="s">
        <v>2976</v>
      </c>
      <c r="B46">
        <f>relacio!A47</f>
        <v>11425</v>
      </c>
      <c r="C46" s="1" t="s">
        <v>2977</v>
      </c>
      <c r="E46" s="1" t="s">
        <v>2978</v>
      </c>
      <c r="F46" s="2"/>
      <c r="G46" s="1" t="s">
        <v>2979</v>
      </c>
      <c r="H46">
        <f>relacio!E47</f>
        <v>2307</v>
      </c>
      <c r="I46" s="1" t="s">
        <v>2980</v>
      </c>
      <c r="J46" s="4">
        <f>relacio!F47</f>
        <v>2</v>
      </c>
      <c r="K46" s="1" t="s">
        <v>2981</v>
      </c>
      <c r="L46" s="2">
        <f>IF(relacio!G47="","",relacio!G47)</f>
        <v>44206</v>
      </c>
      <c r="M46" s="1" t="s">
        <v>2983</v>
      </c>
      <c r="N46" s="2"/>
      <c r="O46" s="1" t="s">
        <v>3111</v>
      </c>
      <c r="P46" s="2" t="str">
        <f>relacio!U47</f>
        <v>marta.ruiz@sumaempresa.com</v>
      </c>
      <c r="Q46" s="1" t="s">
        <v>2984</v>
      </c>
      <c r="R46">
        <v>0</v>
      </c>
      <c r="S46" s="1" t="s">
        <v>2985</v>
      </c>
      <c r="T46">
        <v>0</v>
      </c>
      <c r="U46" s="1" t="s">
        <v>2982</v>
      </c>
      <c r="V46">
        <v>0</v>
      </c>
      <c r="W46" s="1" t="s">
        <v>2986</v>
      </c>
      <c r="X46" t="str">
        <f>relacio!X47</f>
        <v/>
      </c>
      <c r="Y46" s="1" t="s">
        <v>2987</v>
      </c>
    </row>
    <row r="47" spans="1:25" x14ac:dyDescent="0.25">
      <c r="A47" t="s">
        <v>2976</v>
      </c>
      <c r="B47">
        <f>relacio!A48</f>
        <v>11426</v>
      </c>
      <c r="C47" s="1" t="s">
        <v>2977</v>
      </c>
      <c r="E47" s="1" t="s">
        <v>2978</v>
      </c>
      <c r="F47" s="2"/>
      <c r="G47" s="1" t="s">
        <v>2979</v>
      </c>
      <c r="H47">
        <f>relacio!E48</f>
        <v>2307</v>
      </c>
      <c r="I47" s="1" t="s">
        <v>2980</v>
      </c>
      <c r="J47" s="4">
        <f>relacio!F48</f>
        <v>2</v>
      </c>
      <c r="K47" s="1" t="s">
        <v>2981</v>
      </c>
      <c r="L47" s="2">
        <f>IF(relacio!G48="","",relacio!G48)</f>
        <v>44206</v>
      </c>
      <c r="M47" s="1" t="s">
        <v>2983</v>
      </c>
      <c r="N47" s="2"/>
      <c r="O47" s="1" t="s">
        <v>3111</v>
      </c>
      <c r="P47" s="2" t="str">
        <f>relacio!U48</f>
        <v>marta.ruiz@sumaempresa.com</v>
      </c>
      <c r="Q47" s="1" t="s">
        <v>2984</v>
      </c>
      <c r="R47">
        <v>0</v>
      </c>
      <c r="S47" s="1" t="s">
        <v>2985</v>
      </c>
      <c r="T47">
        <v>0</v>
      </c>
      <c r="U47" s="1" t="s">
        <v>2982</v>
      </c>
      <c r="V47">
        <v>0</v>
      </c>
      <c r="W47" s="1" t="s">
        <v>2986</v>
      </c>
      <c r="X47" t="str">
        <f>relacio!X48</f>
        <v/>
      </c>
      <c r="Y47" s="1" t="s">
        <v>2987</v>
      </c>
    </row>
    <row r="48" spans="1:25" x14ac:dyDescent="0.25">
      <c r="A48" t="s">
        <v>2976</v>
      </c>
      <c r="B48">
        <f>relacio!A49</f>
        <v>11427</v>
      </c>
      <c r="C48" s="1" t="s">
        <v>2977</v>
      </c>
      <c r="E48" s="1" t="s">
        <v>2978</v>
      </c>
      <c r="F48" s="2"/>
      <c r="G48" s="1" t="s">
        <v>2979</v>
      </c>
      <c r="H48">
        <f>relacio!E49</f>
        <v>2307</v>
      </c>
      <c r="I48" s="1" t="s">
        <v>2980</v>
      </c>
      <c r="J48" s="4">
        <f>relacio!F49</f>
        <v>1</v>
      </c>
      <c r="K48" s="1" t="s">
        <v>2981</v>
      </c>
      <c r="L48" s="2">
        <f>IF(relacio!G49="","",relacio!G49)</f>
        <v>44175</v>
      </c>
      <c r="M48" s="1" t="s">
        <v>2983</v>
      </c>
      <c r="N48" s="2"/>
      <c r="O48" s="1" t="s">
        <v>3111</v>
      </c>
      <c r="P48" s="2" t="str">
        <f>relacio!U49</f>
        <v>marta.ruiz@sumaempresa.com</v>
      </c>
      <c r="Q48" s="1" t="s">
        <v>2984</v>
      </c>
      <c r="R48">
        <v>0</v>
      </c>
      <c r="S48" s="1" t="s">
        <v>2985</v>
      </c>
      <c r="T48">
        <v>0</v>
      </c>
      <c r="U48" s="1" t="s">
        <v>2982</v>
      </c>
      <c r="V48">
        <v>0</v>
      </c>
      <c r="W48" s="1" t="s">
        <v>2986</v>
      </c>
      <c r="X48" t="str">
        <f>relacio!X49</f>
        <v/>
      </c>
      <c r="Y48" s="1" t="s">
        <v>2987</v>
      </c>
    </row>
    <row r="49" spans="1:25" x14ac:dyDescent="0.25">
      <c r="A49" t="s">
        <v>2976</v>
      </c>
      <c r="B49">
        <f>relacio!A50</f>
        <v>11428</v>
      </c>
      <c r="C49" s="1" t="s">
        <v>2977</v>
      </c>
      <c r="E49" s="1" t="s">
        <v>2978</v>
      </c>
      <c r="F49" s="2"/>
      <c r="G49" s="1" t="s">
        <v>2979</v>
      </c>
      <c r="H49">
        <f>relacio!E50</f>
        <v>2307</v>
      </c>
      <c r="I49" s="1" t="s">
        <v>2980</v>
      </c>
      <c r="J49" s="4">
        <f>relacio!F50</f>
        <v>1</v>
      </c>
      <c r="K49" s="1" t="s">
        <v>2981</v>
      </c>
      <c r="L49" s="2">
        <f>IF(relacio!G50="","",relacio!G50)</f>
        <v>44206</v>
      </c>
      <c r="M49" s="1" t="s">
        <v>2983</v>
      </c>
      <c r="N49" s="2"/>
      <c r="O49" s="1" t="s">
        <v>3111</v>
      </c>
      <c r="P49" s="2" t="str">
        <f>relacio!U50</f>
        <v>marta.ruiz@sumaempresa.com</v>
      </c>
      <c r="Q49" s="1" t="s">
        <v>2984</v>
      </c>
      <c r="R49">
        <v>0</v>
      </c>
      <c r="S49" s="1" t="s">
        <v>2985</v>
      </c>
      <c r="T49">
        <v>0</v>
      </c>
      <c r="U49" s="1" t="s">
        <v>2982</v>
      </c>
      <c r="V49">
        <v>0</v>
      </c>
      <c r="W49" s="1" t="s">
        <v>2986</v>
      </c>
      <c r="X49" t="str">
        <f>relacio!X50</f>
        <v/>
      </c>
      <c r="Y49" s="1" t="s">
        <v>2987</v>
      </c>
    </row>
    <row r="50" spans="1:25" x14ac:dyDescent="0.25">
      <c r="A50" t="s">
        <v>2976</v>
      </c>
      <c r="B50">
        <f>relacio!A51</f>
        <v>11432</v>
      </c>
      <c r="C50" s="1" t="s">
        <v>2977</v>
      </c>
      <c r="E50" s="1" t="s">
        <v>2978</v>
      </c>
      <c r="F50" s="2"/>
      <c r="G50" s="1" t="s">
        <v>2979</v>
      </c>
      <c r="H50">
        <f>relacio!E51</f>
        <v>2312</v>
      </c>
      <c r="I50" s="1" t="s">
        <v>2980</v>
      </c>
      <c r="J50" s="4">
        <f>relacio!F51</f>
        <v>2</v>
      </c>
      <c r="K50" s="1" t="s">
        <v>2981</v>
      </c>
      <c r="L50" s="2">
        <f>IF(relacio!G51="","",relacio!G51)</f>
        <v>44145</v>
      </c>
      <c r="M50" s="1" t="s">
        <v>2983</v>
      </c>
      <c r="N50" s="2"/>
      <c r="O50" s="1" t="s">
        <v>3111</v>
      </c>
      <c r="P50" s="2" t="str">
        <f>relacio!U51</f>
        <v>anton.wass@gmail.com</v>
      </c>
      <c r="Q50" s="1" t="s">
        <v>2984</v>
      </c>
      <c r="R50">
        <v>0</v>
      </c>
      <c r="S50" s="1" t="s">
        <v>2985</v>
      </c>
      <c r="T50">
        <v>0</v>
      </c>
      <c r="U50" s="1" t="s">
        <v>2982</v>
      </c>
      <c r="V50">
        <v>0</v>
      </c>
      <c r="W50" s="1" t="s">
        <v>2986</v>
      </c>
      <c r="X50" t="str">
        <f>relacio!X51</f>
        <v/>
      </c>
      <c r="Y50" s="1" t="s">
        <v>2987</v>
      </c>
    </row>
    <row r="51" spans="1:25" x14ac:dyDescent="0.25">
      <c r="A51" t="s">
        <v>2976</v>
      </c>
      <c r="B51">
        <f>relacio!A52</f>
        <v>11436</v>
      </c>
      <c r="C51" s="1" t="s">
        <v>2977</v>
      </c>
      <c r="E51" s="1" t="s">
        <v>2978</v>
      </c>
      <c r="F51" s="2"/>
      <c r="G51" s="1" t="s">
        <v>2979</v>
      </c>
      <c r="H51">
        <f>relacio!E52</f>
        <v>2307</v>
      </c>
      <c r="I51" s="1" t="s">
        <v>2980</v>
      </c>
      <c r="J51" s="4">
        <f>relacio!F52</f>
        <v>2</v>
      </c>
      <c r="K51" s="1" t="s">
        <v>2981</v>
      </c>
      <c r="L51" s="2">
        <f>IF(relacio!G52="","",relacio!G52)</f>
        <v>44387</v>
      </c>
      <c r="M51" s="1" t="s">
        <v>2983</v>
      </c>
      <c r="N51" s="2"/>
      <c r="O51" s="1" t="s">
        <v>3111</v>
      </c>
      <c r="P51" s="2" t="str">
        <f>relacio!U52</f>
        <v>marta.ruiz@sumaempresa.com</v>
      </c>
      <c r="Q51" s="1" t="s">
        <v>2984</v>
      </c>
      <c r="R51">
        <v>0</v>
      </c>
      <c r="S51" s="1" t="s">
        <v>2985</v>
      </c>
      <c r="T51">
        <v>0</v>
      </c>
      <c r="U51" s="1" t="s">
        <v>2982</v>
      </c>
      <c r="V51">
        <v>0</v>
      </c>
      <c r="W51" s="1" t="s">
        <v>2986</v>
      </c>
      <c r="X51" t="str">
        <f>relacio!X52</f>
        <v/>
      </c>
      <c r="Y51" s="1" t="s">
        <v>2987</v>
      </c>
    </row>
    <row r="52" spans="1:25" x14ac:dyDescent="0.25">
      <c r="A52" t="s">
        <v>2976</v>
      </c>
      <c r="B52">
        <f>relacio!A53</f>
        <v>11441</v>
      </c>
      <c r="C52" s="1" t="s">
        <v>2977</v>
      </c>
      <c r="E52" s="1" t="s">
        <v>2978</v>
      </c>
      <c r="F52" s="2"/>
      <c r="G52" s="1" t="s">
        <v>2979</v>
      </c>
      <c r="H52">
        <f>relacio!E53</f>
        <v>19</v>
      </c>
      <c r="I52" s="1" t="s">
        <v>2980</v>
      </c>
      <c r="J52" s="4">
        <f>relacio!F53</f>
        <v>1</v>
      </c>
      <c r="K52" s="1" t="s">
        <v>2981</v>
      </c>
      <c r="L52" s="2">
        <f>IF(relacio!G53="","",relacio!G53)</f>
        <v>44206</v>
      </c>
      <c r="M52" s="1" t="s">
        <v>2983</v>
      </c>
      <c r="N52" s="2"/>
      <c r="O52" s="1" t="s">
        <v>3111</v>
      </c>
      <c r="P52" s="2" t="str">
        <f>relacio!U53</f>
        <v>jvsestudiven@hotmail.com;miriam.marin@sumaempresa.com</v>
      </c>
      <c r="Q52" s="1" t="s">
        <v>2984</v>
      </c>
      <c r="R52">
        <v>0</v>
      </c>
      <c r="S52" s="1" t="s">
        <v>2985</v>
      </c>
      <c r="T52">
        <v>0</v>
      </c>
      <c r="U52" s="1" t="s">
        <v>2982</v>
      </c>
      <c r="V52">
        <v>0</v>
      </c>
      <c r="W52" s="1" t="s">
        <v>2986</v>
      </c>
      <c r="X52" t="str">
        <f>relacio!X53</f>
        <v/>
      </c>
      <c r="Y52" s="1" t="s">
        <v>2987</v>
      </c>
    </row>
    <row r="53" spans="1:25" x14ac:dyDescent="0.25">
      <c r="A53" t="s">
        <v>2976</v>
      </c>
      <c r="B53">
        <f>relacio!A54</f>
        <v>11445</v>
      </c>
      <c r="C53" s="1" t="s">
        <v>2977</v>
      </c>
      <c r="E53" s="1" t="s">
        <v>2978</v>
      </c>
      <c r="F53" s="2"/>
      <c r="G53" s="1" t="s">
        <v>2979</v>
      </c>
      <c r="H53">
        <f>relacio!E54</f>
        <v>2233</v>
      </c>
      <c r="I53" s="1" t="s">
        <v>2980</v>
      </c>
      <c r="J53" s="4">
        <f>relacio!F54</f>
        <v>1</v>
      </c>
      <c r="K53" s="1" t="s">
        <v>2981</v>
      </c>
      <c r="L53" s="2">
        <f>IF(relacio!G54="","",relacio!G54)</f>
        <v>44206</v>
      </c>
      <c r="M53" s="1" t="s">
        <v>2983</v>
      </c>
      <c r="N53" s="2"/>
      <c r="O53" s="1" t="s">
        <v>3111</v>
      </c>
      <c r="P53" s="2" t="str">
        <f>relacio!U54</f>
        <v>abatiz@gmail.com</v>
      </c>
      <c r="Q53" s="1" t="s">
        <v>2984</v>
      </c>
      <c r="R53">
        <v>0</v>
      </c>
      <c r="S53" s="1" t="s">
        <v>2985</v>
      </c>
      <c r="T53">
        <v>0</v>
      </c>
      <c r="U53" s="1" t="s">
        <v>2982</v>
      </c>
      <c r="V53">
        <v>0</v>
      </c>
      <c r="W53" s="1" t="s">
        <v>2986</v>
      </c>
      <c r="X53" t="str">
        <f>relacio!X54</f>
        <v/>
      </c>
      <c r="Y53" s="1" t="s">
        <v>2987</v>
      </c>
    </row>
    <row r="54" spans="1:25" x14ac:dyDescent="0.25">
      <c r="A54" t="s">
        <v>2976</v>
      </c>
      <c r="B54">
        <f>relacio!A55</f>
        <v>11446</v>
      </c>
      <c r="C54" s="1" t="s">
        <v>2977</v>
      </c>
      <c r="E54" s="1" t="s">
        <v>2978</v>
      </c>
      <c r="F54" s="2"/>
      <c r="G54" s="1" t="s">
        <v>2979</v>
      </c>
      <c r="H54">
        <f>relacio!E55</f>
        <v>2233</v>
      </c>
      <c r="I54" s="1" t="s">
        <v>2980</v>
      </c>
      <c r="J54" s="4">
        <f>relacio!F55</f>
        <v>1</v>
      </c>
      <c r="K54" s="1" t="s">
        <v>2981</v>
      </c>
      <c r="L54" s="2">
        <f>IF(relacio!G55="","",relacio!G55)</f>
        <v>44296</v>
      </c>
      <c r="M54" s="1" t="s">
        <v>2983</v>
      </c>
      <c r="N54" s="2"/>
      <c r="O54" s="1" t="s">
        <v>3111</v>
      </c>
      <c r="P54" s="2" t="str">
        <f>relacio!U55</f>
        <v>abatiz@gmail.com</v>
      </c>
      <c r="Q54" s="1" t="s">
        <v>2984</v>
      </c>
      <c r="R54">
        <v>0</v>
      </c>
      <c r="S54" s="1" t="s">
        <v>2985</v>
      </c>
      <c r="T54">
        <v>0</v>
      </c>
      <c r="U54" s="1" t="s">
        <v>2982</v>
      </c>
      <c r="V54">
        <v>0</v>
      </c>
      <c r="W54" s="1" t="s">
        <v>2986</v>
      </c>
      <c r="X54" t="str">
        <f>relacio!X55</f>
        <v/>
      </c>
      <c r="Y54" s="1" t="s">
        <v>2987</v>
      </c>
    </row>
    <row r="55" spans="1:25" x14ac:dyDescent="0.25">
      <c r="A55" t="s">
        <v>2976</v>
      </c>
      <c r="B55">
        <f>relacio!A56</f>
        <v>11447</v>
      </c>
      <c r="C55" s="1" t="s">
        <v>2977</v>
      </c>
      <c r="E55" s="1" t="s">
        <v>2978</v>
      </c>
      <c r="F55" s="2"/>
      <c r="G55" s="1" t="s">
        <v>2979</v>
      </c>
      <c r="H55">
        <f>relacio!E56</f>
        <v>2233</v>
      </c>
      <c r="I55" s="1" t="s">
        <v>2980</v>
      </c>
      <c r="J55" s="4">
        <f>relacio!F56</f>
        <v>1</v>
      </c>
      <c r="K55" s="1" t="s">
        <v>2981</v>
      </c>
      <c r="L55" s="2">
        <f>IF(relacio!G56="","",relacio!G56)</f>
        <v>44387</v>
      </c>
      <c r="M55" s="1" t="s">
        <v>2983</v>
      </c>
      <c r="N55" s="2"/>
      <c r="O55" s="1" t="s">
        <v>3111</v>
      </c>
      <c r="P55" s="2" t="str">
        <f>relacio!U56</f>
        <v>abatiz@gmail.com</v>
      </c>
      <c r="Q55" s="1" t="s">
        <v>2984</v>
      </c>
      <c r="R55">
        <v>0</v>
      </c>
      <c r="S55" s="1" t="s">
        <v>2985</v>
      </c>
      <c r="T55">
        <v>0</v>
      </c>
      <c r="U55" s="1" t="s">
        <v>2982</v>
      </c>
      <c r="V55">
        <v>0</v>
      </c>
      <c r="W55" s="1" t="s">
        <v>2986</v>
      </c>
      <c r="X55" t="str">
        <f>relacio!X56</f>
        <v/>
      </c>
      <c r="Y55" s="1" t="s">
        <v>2987</v>
      </c>
    </row>
    <row r="56" spans="1:25" x14ac:dyDescent="0.25">
      <c r="A56" t="s">
        <v>2976</v>
      </c>
      <c r="B56">
        <f>relacio!A57</f>
        <v>11448</v>
      </c>
      <c r="C56" s="1" t="s">
        <v>2977</v>
      </c>
      <c r="E56" s="1" t="s">
        <v>2978</v>
      </c>
      <c r="F56" s="2"/>
      <c r="G56" s="1" t="s">
        <v>2979</v>
      </c>
      <c r="H56">
        <f>relacio!E57</f>
        <v>2233</v>
      </c>
      <c r="I56" s="1" t="s">
        <v>2980</v>
      </c>
      <c r="J56" s="4">
        <f>relacio!F57</f>
        <v>1</v>
      </c>
      <c r="K56" s="1" t="s">
        <v>2981</v>
      </c>
      <c r="L56" s="2">
        <f>IF(relacio!G57="","",relacio!G57)</f>
        <v>44479</v>
      </c>
      <c r="M56" s="1" t="s">
        <v>2983</v>
      </c>
      <c r="N56" s="2"/>
      <c r="O56" s="1" t="s">
        <v>3111</v>
      </c>
      <c r="P56" s="2" t="str">
        <f>relacio!U57</f>
        <v>abatiz@gmail.com</v>
      </c>
      <c r="Q56" s="1" t="s">
        <v>2984</v>
      </c>
      <c r="R56">
        <v>0</v>
      </c>
      <c r="S56" s="1" t="s">
        <v>2985</v>
      </c>
      <c r="T56">
        <v>0</v>
      </c>
      <c r="U56" s="1" t="s">
        <v>2982</v>
      </c>
      <c r="V56">
        <v>0</v>
      </c>
      <c r="W56" s="1" t="s">
        <v>2986</v>
      </c>
      <c r="X56" t="str">
        <f>relacio!X57</f>
        <v/>
      </c>
      <c r="Y56" s="1" t="s">
        <v>2987</v>
      </c>
    </row>
    <row r="57" spans="1:25" x14ac:dyDescent="0.25">
      <c r="A57" t="s">
        <v>2976</v>
      </c>
      <c r="B57">
        <f>relacio!A58</f>
        <v>11449</v>
      </c>
      <c r="C57" s="1" t="s">
        <v>2977</v>
      </c>
      <c r="E57" s="1" t="s">
        <v>2978</v>
      </c>
      <c r="F57" s="2"/>
      <c r="G57" s="1" t="s">
        <v>2979</v>
      </c>
      <c r="H57">
        <f>relacio!E58</f>
        <v>2219</v>
      </c>
      <c r="I57" s="1" t="s">
        <v>2980</v>
      </c>
      <c r="J57" s="4">
        <f>relacio!F58</f>
        <v>2</v>
      </c>
      <c r="K57" s="1" t="s">
        <v>2981</v>
      </c>
      <c r="L57" s="2">
        <f>IF(relacio!G58="","",relacio!G58)</f>
        <v>44206</v>
      </c>
      <c r="M57" s="1" t="s">
        <v>2983</v>
      </c>
      <c r="N57" s="2"/>
      <c r="O57" s="1" t="s">
        <v>3111</v>
      </c>
      <c r="P57" s="2" t="str">
        <f>relacio!U58</f>
        <v>marta.ruiz@sumaempresa.com</v>
      </c>
      <c r="Q57" s="1" t="s">
        <v>2984</v>
      </c>
      <c r="R57">
        <v>0</v>
      </c>
      <c r="S57" s="1" t="s">
        <v>2985</v>
      </c>
      <c r="T57">
        <v>0</v>
      </c>
      <c r="U57" s="1" t="s">
        <v>2982</v>
      </c>
      <c r="V57">
        <v>0</v>
      </c>
      <c r="W57" s="1" t="s">
        <v>2986</v>
      </c>
      <c r="X57" t="str">
        <f>relacio!X58</f>
        <v/>
      </c>
      <c r="Y57" s="1" t="s">
        <v>2987</v>
      </c>
    </row>
    <row r="58" spans="1:25" x14ac:dyDescent="0.25">
      <c r="A58" t="s">
        <v>2976</v>
      </c>
      <c r="B58">
        <f>relacio!A59</f>
        <v>11450</v>
      </c>
      <c r="C58" s="1" t="s">
        <v>2977</v>
      </c>
      <c r="E58" s="1" t="s">
        <v>2978</v>
      </c>
      <c r="F58" s="2"/>
      <c r="G58" s="1" t="s">
        <v>2979</v>
      </c>
      <c r="H58">
        <f>relacio!E59</f>
        <v>31</v>
      </c>
      <c r="I58" s="1" t="s">
        <v>2980</v>
      </c>
      <c r="J58" s="4">
        <f>relacio!F59</f>
        <v>1</v>
      </c>
      <c r="K58" s="1" t="s">
        <v>2981</v>
      </c>
      <c r="L58" s="2">
        <f>IF(relacio!G59="","",relacio!G59)</f>
        <v>44206</v>
      </c>
      <c r="M58" s="1" t="s">
        <v>2983</v>
      </c>
      <c r="N58" s="2"/>
      <c r="O58" s="1" t="s">
        <v>3111</v>
      </c>
      <c r="P58" s="2" t="str">
        <f>relacio!U59</f>
        <v>amido2009sl@gmail.com</v>
      </c>
      <c r="Q58" s="1" t="s">
        <v>2984</v>
      </c>
      <c r="R58">
        <v>0</v>
      </c>
      <c r="S58" s="1" t="s">
        <v>2985</v>
      </c>
      <c r="T58">
        <v>0</v>
      </c>
      <c r="U58" s="1" t="s">
        <v>2982</v>
      </c>
      <c r="V58">
        <v>0</v>
      </c>
      <c r="W58" s="1" t="s">
        <v>2986</v>
      </c>
      <c r="X58" t="str">
        <f>relacio!X59</f>
        <v/>
      </c>
      <c r="Y58" s="1" t="s">
        <v>2987</v>
      </c>
    </row>
    <row r="59" spans="1:25" x14ac:dyDescent="0.25">
      <c r="A59" t="s">
        <v>2976</v>
      </c>
      <c r="B59">
        <f>relacio!A60</f>
        <v>11453</v>
      </c>
      <c r="C59" s="1" t="s">
        <v>2977</v>
      </c>
      <c r="E59" s="1" t="s">
        <v>2978</v>
      </c>
      <c r="F59" s="2"/>
      <c r="G59" s="1" t="s">
        <v>2979</v>
      </c>
      <c r="H59">
        <f>relacio!E60</f>
        <v>151</v>
      </c>
      <c r="I59" s="1" t="s">
        <v>2980</v>
      </c>
      <c r="J59" s="4">
        <f>relacio!F60</f>
        <v>2</v>
      </c>
      <c r="K59" s="1" t="s">
        <v>2981</v>
      </c>
      <c r="L59" s="2">
        <f>IF(relacio!G60="","",relacio!G60)</f>
        <v>44175</v>
      </c>
      <c r="M59" s="1" t="s">
        <v>2983</v>
      </c>
      <c r="N59" s="2"/>
      <c r="O59" s="1" t="s">
        <v>3111</v>
      </c>
      <c r="P59" s="2" t="str">
        <f>relacio!U60</f>
        <v>mara.ruiz@sumaempresa.com</v>
      </c>
      <c r="Q59" s="1" t="s">
        <v>2984</v>
      </c>
      <c r="R59">
        <v>0</v>
      </c>
      <c r="S59" s="1" t="s">
        <v>2985</v>
      </c>
      <c r="T59">
        <v>0</v>
      </c>
      <c r="U59" s="1" t="s">
        <v>2982</v>
      </c>
      <c r="V59">
        <v>0</v>
      </c>
      <c r="W59" s="1" t="s">
        <v>2986</v>
      </c>
      <c r="X59" t="str">
        <f>relacio!X60</f>
        <v/>
      </c>
      <c r="Y59" s="1" t="s">
        <v>2987</v>
      </c>
    </row>
    <row r="60" spans="1:25" x14ac:dyDescent="0.25">
      <c r="A60" t="s">
        <v>2976</v>
      </c>
      <c r="B60">
        <f>relacio!A61</f>
        <v>11454</v>
      </c>
      <c r="C60" s="1" t="s">
        <v>2977</v>
      </c>
      <c r="E60" s="1" t="s">
        <v>2978</v>
      </c>
      <c r="F60" s="2"/>
      <c r="G60" s="1" t="s">
        <v>2979</v>
      </c>
      <c r="H60">
        <f>relacio!E61</f>
        <v>164</v>
      </c>
      <c r="I60" s="1" t="s">
        <v>2980</v>
      </c>
      <c r="J60" s="4">
        <f>relacio!F61</f>
        <v>2</v>
      </c>
      <c r="K60" s="1" t="s">
        <v>2981</v>
      </c>
      <c r="L60" s="2">
        <f>IF(relacio!G61="","",relacio!G61)</f>
        <v>44175</v>
      </c>
      <c r="M60" s="1" t="s">
        <v>2983</v>
      </c>
      <c r="N60" s="2"/>
      <c r="O60" s="1" t="s">
        <v>3111</v>
      </c>
      <c r="P60" s="2" t="str">
        <f>relacio!U61</f>
        <v/>
      </c>
      <c r="Q60" s="1" t="s">
        <v>2984</v>
      </c>
      <c r="R60">
        <v>0</v>
      </c>
      <c r="S60" s="1" t="s">
        <v>2985</v>
      </c>
      <c r="T60">
        <v>0</v>
      </c>
      <c r="U60" s="1" t="s">
        <v>2982</v>
      </c>
      <c r="V60">
        <v>0</v>
      </c>
      <c r="W60" s="1" t="s">
        <v>2986</v>
      </c>
      <c r="X60" t="str">
        <f>relacio!X61</f>
        <v/>
      </c>
      <c r="Y60" s="1" t="s">
        <v>2987</v>
      </c>
    </row>
    <row r="61" spans="1:25" x14ac:dyDescent="0.25">
      <c r="A61" t="s">
        <v>2976</v>
      </c>
      <c r="B61">
        <f>relacio!A62</f>
        <v>11455</v>
      </c>
      <c r="C61" s="1" t="s">
        <v>2977</v>
      </c>
      <c r="E61" s="1" t="s">
        <v>2978</v>
      </c>
      <c r="F61" s="2"/>
      <c r="G61" s="1" t="s">
        <v>2979</v>
      </c>
      <c r="H61">
        <f>relacio!E62</f>
        <v>2311</v>
      </c>
      <c r="I61" s="1" t="s">
        <v>2980</v>
      </c>
      <c r="J61" s="4">
        <f>relacio!F62</f>
        <v>2</v>
      </c>
      <c r="K61" s="1" t="s">
        <v>2981</v>
      </c>
      <c r="L61" s="2">
        <f>IF(relacio!G62="","",relacio!G62)</f>
        <v>44296</v>
      </c>
      <c r="M61" s="1" t="s">
        <v>2983</v>
      </c>
      <c r="N61" s="2"/>
      <c r="O61" s="1" t="s">
        <v>3111</v>
      </c>
      <c r="P61" s="2" t="str">
        <f>relacio!U62</f>
        <v>anton.wass@gmail.com</v>
      </c>
      <c r="Q61" s="1" t="s">
        <v>2984</v>
      </c>
      <c r="R61">
        <v>0</v>
      </c>
      <c r="S61" s="1" t="s">
        <v>2985</v>
      </c>
      <c r="T61">
        <v>0</v>
      </c>
      <c r="U61" s="1" t="s">
        <v>2982</v>
      </c>
      <c r="V61">
        <v>0</v>
      </c>
      <c r="W61" s="1" t="s">
        <v>2986</v>
      </c>
      <c r="X61" t="str">
        <f>relacio!X62</f>
        <v/>
      </c>
      <c r="Y61" s="1" t="s">
        <v>2987</v>
      </c>
    </row>
    <row r="62" spans="1:25" x14ac:dyDescent="0.25">
      <c r="A62" t="s">
        <v>2976</v>
      </c>
      <c r="B62">
        <f>relacio!A63</f>
        <v>11456</v>
      </c>
      <c r="C62" s="1" t="s">
        <v>2977</v>
      </c>
      <c r="E62" s="1" t="s">
        <v>2978</v>
      </c>
      <c r="F62" s="2"/>
      <c r="G62" s="1" t="s">
        <v>2979</v>
      </c>
      <c r="H62">
        <f>relacio!E63</f>
        <v>2310</v>
      </c>
      <c r="I62" s="1" t="s">
        <v>2980</v>
      </c>
      <c r="J62" s="4">
        <f>relacio!F63</f>
        <v>2</v>
      </c>
      <c r="K62" s="1" t="s">
        <v>2981</v>
      </c>
      <c r="L62" s="2">
        <f>IF(relacio!G63="","",relacio!G63)</f>
        <v>44296</v>
      </c>
      <c r="M62" s="1" t="s">
        <v>2983</v>
      </c>
      <c r="N62" s="2"/>
      <c r="O62" s="1" t="s">
        <v>3111</v>
      </c>
      <c r="P62" s="2" t="str">
        <f>relacio!U63</f>
        <v>anton.wass@gmail.com</v>
      </c>
      <c r="Q62" s="1" t="s">
        <v>2984</v>
      </c>
      <c r="R62">
        <v>0</v>
      </c>
      <c r="S62" s="1" t="s">
        <v>2985</v>
      </c>
      <c r="T62">
        <v>0</v>
      </c>
      <c r="U62" s="1" t="s">
        <v>2982</v>
      </c>
      <c r="V62">
        <v>0</v>
      </c>
      <c r="W62" s="1" t="s">
        <v>2986</v>
      </c>
      <c r="X62" t="str">
        <f>relacio!X63</f>
        <v/>
      </c>
      <c r="Y62" s="1" t="s">
        <v>2987</v>
      </c>
    </row>
    <row r="63" spans="1:25" x14ac:dyDescent="0.25">
      <c r="A63" t="s">
        <v>2976</v>
      </c>
      <c r="B63">
        <f>relacio!A64</f>
        <v>11458</v>
      </c>
      <c r="C63" s="1" t="s">
        <v>2977</v>
      </c>
      <c r="E63" s="1" t="s">
        <v>2978</v>
      </c>
      <c r="F63" s="2"/>
      <c r="G63" s="1" t="s">
        <v>2979</v>
      </c>
      <c r="H63">
        <f>relacio!E64</f>
        <v>2312</v>
      </c>
      <c r="I63" s="1" t="s">
        <v>2980</v>
      </c>
      <c r="J63" s="4">
        <f>relacio!F64</f>
        <v>2</v>
      </c>
      <c r="K63" s="1" t="s">
        <v>2981</v>
      </c>
      <c r="L63" s="2">
        <f>IF(relacio!G64="","",relacio!G64)</f>
        <v>44296</v>
      </c>
      <c r="M63" s="1" t="s">
        <v>2983</v>
      </c>
      <c r="N63" s="2"/>
      <c r="O63" s="1" t="s">
        <v>3111</v>
      </c>
      <c r="P63" s="2" t="str">
        <f>relacio!U64</f>
        <v>anton.wass@gmail.com</v>
      </c>
      <c r="Q63" s="1" t="s">
        <v>2984</v>
      </c>
      <c r="R63">
        <v>0</v>
      </c>
      <c r="S63" s="1" t="s">
        <v>2985</v>
      </c>
      <c r="T63">
        <v>0</v>
      </c>
      <c r="U63" s="1" t="s">
        <v>2982</v>
      </c>
      <c r="V63">
        <v>0</v>
      </c>
      <c r="W63" s="1" t="s">
        <v>2986</v>
      </c>
      <c r="X63" t="str">
        <f>relacio!X64</f>
        <v/>
      </c>
      <c r="Y63" s="1" t="s">
        <v>2987</v>
      </c>
    </row>
    <row r="64" spans="1:25" x14ac:dyDescent="0.25">
      <c r="A64" t="s">
        <v>2976</v>
      </c>
      <c r="B64">
        <f>relacio!A65</f>
        <v>11460</v>
      </c>
      <c r="C64" s="1" t="s">
        <v>2977</v>
      </c>
      <c r="E64" s="1" t="s">
        <v>2978</v>
      </c>
      <c r="F64" s="2"/>
      <c r="G64" s="1" t="s">
        <v>2979</v>
      </c>
      <c r="H64">
        <f>relacio!E65</f>
        <v>2307</v>
      </c>
      <c r="I64" s="1" t="s">
        <v>2980</v>
      </c>
      <c r="J64" s="4">
        <f>relacio!F65</f>
        <v>1</v>
      </c>
      <c r="K64" s="1" t="s">
        <v>2981</v>
      </c>
      <c r="L64" s="2">
        <f>IF(relacio!G65="","",relacio!G65)</f>
        <v>44296</v>
      </c>
      <c r="M64" s="1" t="s">
        <v>2983</v>
      </c>
      <c r="N64" s="2"/>
      <c r="O64" s="1" t="s">
        <v>3111</v>
      </c>
      <c r="P64" s="2" t="str">
        <f>relacio!U65</f>
        <v>marta.ruiz@sumaempresa.com</v>
      </c>
      <c r="Q64" s="1" t="s">
        <v>2984</v>
      </c>
      <c r="R64">
        <v>0</v>
      </c>
      <c r="S64" s="1" t="s">
        <v>2985</v>
      </c>
      <c r="T64">
        <v>0</v>
      </c>
      <c r="U64" s="1" t="s">
        <v>2982</v>
      </c>
      <c r="V64">
        <v>0</v>
      </c>
      <c r="W64" s="1" t="s">
        <v>2986</v>
      </c>
      <c r="X64" t="str">
        <f>relacio!X65</f>
        <v/>
      </c>
      <c r="Y64" s="1" t="s">
        <v>2987</v>
      </c>
    </row>
    <row r="65" spans="1:25" x14ac:dyDescent="0.25">
      <c r="A65" t="s">
        <v>2976</v>
      </c>
      <c r="B65">
        <f>relacio!A66</f>
        <v>11461</v>
      </c>
      <c r="C65" s="1" t="s">
        <v>2977</v>
      </c>
      <c r="E65" s="1" t="s">
        <v>2978</v>
      </c>
      <c r="F65" s="2"/>
      <c r="G65" s="1" t="s">
        <v>2979</v>
      </c>
      <c r="H65">
        <f>relacio!E66</f>
        <v>2307</v>
      </c>
      <c r="I65" s="1" t="s">
        <v>2980</v>
      </c>
      <c r="J65" s="4">
        <f>relacio!F66</f>
        <v>1</v>
      </c>
      <c r="K65" s="1" t="s">
        <v>2981</v>
      </c>
      <c r="L65" s="2">
        <f>IF(relacio!G66="","",relacio!G66)</f>
        <v>44387</v>
      </c>
      <c r="M65" s="1" t="s">
        <v>2983</v>
      </c>
      <c r="N65" s="2"/>
      <c r="O65" s="1" t="s">
        <v>3111</v>
      </c>
      <c r="P65" s="2" t="str">
        <f>relacio!U66</f>
        <v>marta.ruiz@sumaempresa.com</v>
      </c>
      <c r="Q65" s="1" t="s">
        <v>2984</v>
      </c>
      <c r="R65">
        <v>0</v>
      </c>
      <c r="S65" s="1" t="s">
        <v>2985</v>
      </c>
      <c r="T65">
        <v>0</v>
      </c>
      <c r="U65" s="1" t="s">
        <v>2982</v>
      </c>
      <c r="V65">
        <v>0</v>
      </c>
      <c r="W65" s="1" t="s">
        <v>2986</v>
      </c>
      <c r="X65" t="str">
        <f>relacio!X66</f>
        <v/>
      </c>
      <c r="Y65" s="1" t="s">
        <v>2987</v>
      </c>
    </row>
    <row r="66" spans="1:25" x14ac:dyDescent="0.25">
      <c r="A66" t="s">
        <v>2976</v>
      </c>
      <c r="B66">
        <f>relacio!A67</f>
        <v>11462</v>
      </c>
      <c r="C66" s="1" t="s">
        <v>2977</v>
      </c>
      <c r="E66" s="1" t="s">
        <v>2978</v>
      </c>
      <c r="F66" s="2"/>
      <c r="G66" s="1" t="s">
        <v>2979</v>
      </c>
      <c r="H66">
        <f>relacio!E67</f>
        <v>2307</v>
      </c>
      <c r="I66" s="1" t="s">
        <v>2980</v>
      </c>
      <c r="J66" s="4">
        <f>relacio!F67</f>
        <v>1</v>
      </c>
      <c r="K66" s="1" t="s">
        <v>2981</v>
      </c>
      <c r="L66" s="2">
        <f>IF(relacio!G67="","",relacio!G67)</f>
        <v>44206</v>
      </c>
      <c r="M66" s="1" t="s">
        <v>2983</v>
      </c>
      <c r="N66" s="2"/>
      <c r="O66" s="1" t="s">
        <v>3111</v>
      </c>
      <c r="P66" s="2" t="str">
        <f>relacio!U67</f>
        <v>marta.ruiz@sumaempresa.com</v>
      </c>
      <c r="Q66" s="1" t="s">
        <v>2984</v>
      </c>
      <c r="R66">
        <v>0</v>
      </c>
      <c r="S66" s="1" t="s">
        <v>2985</v>
      </c>
      <c r="T66">
        <v>0</v>
      </c>
      <c r="U66" s="1" t="s">
        <v>2982</v>
      </c>
      <c r="V66">
        <v>0</v>
      </c>
      <c r="W66" s="1" t="s">
        <v>2986</v>
      </c>
      <c r="X66" t="str">
        <f>relacio!X67</f>
        <v/>
      </c>
      <c r="Y66" s="1" t="s">
        <v>2987</v>
      </c>
    </row>
    <row r="67" spans="1:25" x14ac:dyDescent="0.25">
      <c r="A67" t="s">
        <v>2976</v>
      </c>
      <c r="B67">
        <f>relacio!A68</f>
        <v>11464</v>
      </c>
      <c r="C67" s="1" t="s">
        <v>2977</v>
      </c>
      <c r="E67" s="1" t="s">
        <v>2978</v>
      </c>
      <c r="F67" s="2"/>
      <c r="G67" s="1" t="s">
        <v>2979</v>
      </c>
      <c r="H67">
        <f>relacio!E68</f>
        <v>161</v>
      </c>
      <c r="I67" s="1" t="s">
        <v>2980</v>
      </c>
      <c r="J67" s="4">
        <f>relacio!F68</f>
        <v>1</v>
      </c>
      <c r="K67" s="1" t="s">
        <v>2981</v>
      </c>
      <c r="L67" s="2">
        <f>IF(relacio!G68="","",relacio!G68)</f>
        <v>44175</v>
      </c>
      <c r="M67" s="1" t="s">
        <v>2983</v>
      </c>
      <c r="N67" s="2"/>
      <c r="O67" s="1" t="s">
        <v>3111</v>
      </c>
      <c r="P67" s="2" t="str">
        <f>relacio!U68</f>
        <v>jar@smokeanddata.com</v>
      </c>
      <c r="Q67" s="1" t="s">
        <v>2984</v>
      </c>
      <c r="R67">
        <v>0</v>
      </c>
      <c r="S67" s="1" t="s">
        <v>2985</v>
      </c>
      <c r="T67">
        <v>0</v>
      </c>
      <c r="U67" s="1" t="s">
        <v>2982</v>
      </c>
      <c r="V67">
        <v>0</v>
      </c>
      <c r="W67" s="1" t="s">
        <v>2986</v>
      </c>
      <c r="X67" t="str">
        <f>relacio!X68</f>
        <v/>
      </c>
      <c r="Y67" s="1" t="s">
        <v>2987</v>
      </c>
    </row>
    <row r="68" spans="1:25" x14ac:dyDescent="0.25">
      <c r="A68" t="s">
        <v>2976</v>
      </c>
      <c r="B68">
        <f>relacio!A69</f>
        <v>11465</v>
      </c>
      <c r="C68" s="1" t="s">
        <v>2977</v>
      </c>
      <c r="E68" s="1" t="s">
        <v>2978</v>
      </c>
      <c r="F68" s="2"/>
      <c r="G68" s="1" t="s">
        <v>2979</v>
      </c>
      <c r="H68">
        <f>relacio!E69</f>
        <v>81</v>
      </c>
      <c r="I68" s="1" t="s">
        <v>2980</v>
      </c>
      <c r="J68" s="4">
        <f>relacio!F69</f>
        <v>1</v>
      </c>
      <c r="K68" s="1" t="s">
        <v>2981</v>
      </c>
      <c r="L68" s="2">
        <f>IF(relacio!G69="","",relacio!G69)</f>
        <v>44114</v>
      </c>
      <c r="M68" s="1" t="s">
        <v>2983</v>
      </c>
      <c r="N68" s="2"/>
      <c r="O68" s="1" t="s">
        <v>3111</v>
      </c>
      <c r="P68" s="2" t="str">
        <f>relacio!U69</f>
        <v>esantosmarcos@gmail.com;miriam.marin@sumaempresa.com</v>
      </c>
      <c r="Q68" s="1" t="s">
        <v>2984</v>
      </c>
      <c r="R68">
        <v>0</v>
      </c>
      <c r="S68" s="1" t="s">
        <v>2985</v>
      </c>
      <c r="T68">
        <v>0</v>
      </c>
      <c r="U68" s="1" t="s">
        <v>2982</v>
      </c>
      <c r="V68">
        <v>0</v>
      </c>
      <c r="W68" s="1" t="s">
        <v>2986</v>
      </c>
      <c r="X68" t="str">
        <f>relacio!X69</f>
        <v/>
      </c>
      <c r="Y68" s="1" t="s">
        <v>2987</v>
      </c>
    </row>
    <row r="69" spans="1:25" x14ac:dyDescent="0.25">
      <c r="A69" t="s">
        <v>2976</v>
      </c>
      <c r="B69">
        <f>relacio!A70</f>
        <v>11466</v>
      </c>
      <c r="C69" s="1" t="s">
        <v>2977</v>
      </c>
      <c r="E69" s="1" t="s">
        <v>2978</v>
      </c>
      <c r="F69" s="2"/>
      <c r="G69" s="1" t="s">
        <v>2979</v>
      </c>
      <c r="H69">
        <f>relacio!E70</f>
        <v>2289</v>
      </c>
      <c r="I69" s="1" t="s">
        <v>2980</v>
      </c>
      <c r="J69" s="4">
        <f>relacio!F70</f>
        <v>2</v>
      </c>
      <c r="K69" s="1" t="s">
        <v>2981</v>
      </c>
      <c r="L69" s="2">
        <f>IF(relacio!G70="","",relacio!G70)</f>
        <v>44175</v>
      </c>
      <c r="M69" s="1" t="s">
        <v>2983</v>
      </c>
      <c r="N69" s="2"/>
      <c r="O69" s="1" t="s">
        <v>3111</v>
      </c>
      <c r="P69" s="2" t="str">
        <f>relacio!U70</f>
        <v/>
      </c>
      <c r="Q69" s="1" t="s">
        <v>2984</v>
      </c>
      <c r="R69">
        <v>0</v>
      </c>
      <c r="S69" s="1" t="s">
        <v>2985</v>
      </c>
      <c r="T69">
        <v>0</v>
      </c>
      <c r="U69" s="1" t="s">
        <v>2982</v>
      </c>
      <c r="V69">
        <v>0</v>
      </c>
      <c r="W69" s="1" t="s">
        <v>2986</v>
      </c>
      <c r="X69" t="str">
        <f>relacio!X70</f>
        <v/>
      </c>
      <c r="Y69" s="1" t="s">
        <v>2987</v>
      </c>
    </row>
    <row r="70" spans="1:25" x14ac:dyDescent="0.25">
      <c r="A70" t="s">
        <v>2976</v>
      </c>
      <c r="B70">
        <f>relacio!A71</f>
        <v>11467</v>
      </c>
      <c r="C70" s="1" t="s">
        <v>2977</v>
      </c>
      <c r="E70" s="1" t="s">
        <v>2978</v>
      </c>
      <c r="F70" s="2"/>
      <c r="G70" s="1" t="s">
        <v>2979</v>
      </c>
      <c r="H70">
        <f>relacio!E71</f>
        <v>2318</v>
      </c>
      <c r="I70" s="1" t="s">
        <v>2980</v>
      </c>
      <c r="J70" s="4">
        <f>relacio!F71</f>
        <v>2</v>
      </c>
      <c r="K70" s="1" t="s">
        <v>2981</v>
      </c>
      <c r="L70" s="2">
        <f>IF(relacio!G71="","",relacio!G71)</f>
        <v>44175</v>
      </c>
      <c r="M70" s="1" t="s">
        <v>2983</v>
      </c>
      <c r="N70" s="2"/>
      <c r="O70" s="1" t="s">
        <v>3111</v>
      </c>
      <c r="P70" s="2" t="str">
        <f>relacio!U71</f>
        <v>marta.ruiz@sumaempresa.com</v>
      </c>
      <c r="Q70" s="1" t="s">
        <v>2984</v>
      </c>
      <c r="R70">
        <v>0</v>
      </c>
      <c r="S70" s="1" t="s">
        <v>2985</v>
      </c>
      <c r="T70">
        <v>0</v>
      </c>
      <c r="U70" s="1" t="s">
        <v>2982</v>
      </c>
      <c r="V70">
        <v>0</v>
      </c>
      <c r="W70" s="1" t="s">
        <v>2986</v>
      </c>
      <c r="X70" t="str">
        <f>relacio!X71</f>
        <v/>
      </c>
      <c r="Y70" s="1" t="s">
        <v>2987</v>
      </c>
    </row>
    <row r="71" spans="1:25" x14ac:dyDescent="0.25">
      <c r="A71" t="s">
        <v>2976</v>
      </c>
      <c r="B71">
        <f>relacio!A72</f>
        <v>0</v>
      </c>
      <c r="C71" s="1" t="s">
        <v>2977</v>
      </c>
      <c r="E71" s="1" t="s">
        <v>2978</v>
      </c>
      <c r="F71" s="2"/>
      <c r="G71" s="1" t="s">
        <v>2979</v>
      </c>
      <c r="H71">
        <f>relacio!E72</f>
        <v>0</v>
      </c>
      <c r="I71" s="1" t="s">
        <v>2980</v>
      </c>
      <c r="J71" s="4">
        <f>relacio!F72</f>
        <v>0</v>
      </c>
      <c r="K71" s="1" t="s">
        <v>2981</v>
      </c>
      <c r="L71" s="2" t="str">
        <f>IF(relacio!G72="","",relacio!G72)</f>
        <v/>
      </c>
      <c r="M71" s="1" t="s">
        <v>2983</v>
      </c>
      <c r="N71" s="2"/>
      <c r="O71" s="1" t="s">
        <v>3111</v>
      </c>
      <c r="P71" s="2">
        <f>relacio!U72</f>
        <v>0</v>
      </c>
      <c r="Q71" s="1" t="s">
        <v>2984</v>
      </c>
      <c r="R71">
        <v>0</v>
      </c>
      <c r="S71" s="1" t="s">
        <v>2985</v>
      </c>
      <c r="T71">
        <v>0</v>
      </c>
      <c r="U71" s="1" t="s">
        <v>2982</v>
      </c>
      <c r="V71">
        <v>0</v>
      </c>
      <c r="W71" s="1" t="s">
        <v>2986</v>
      </c>
      <c r="X71">
        <f>relacio!X72</f>
        <v>0</v>
      </c>
      <c r="Y71" s="1" t="s">
        <v>2987</v>
      </c>
    </row>
    <row r="72" spans="1:25" x14ac:dyDescent="0.25">
      <c r="A72" t="s">
        <v>2976</v>
      </c>
      <c r="B72">
        <f>relacio!A73</f>
        <v>0</v>
      </c>
      <c r="C72" s="1" t="s">
        <v>2977</v>
      </c>
      <c r="E72" s="1" t="s">
        <v>2978</v>
      </c>
      <c r="F72" s="2"/>
      <c r="G72" s="1" t="s">
        <v>2979</v>
      </c>
      <c r="H72">
        <f>relacio!E73</f>
        <v>0</v>
      </c>
      <c r="I72" s="1" t="s">
        <v>2980</v>
      </c>
      <c r="J72" s="4">
        <f>relacio!F73</f>
        <v>0</v>
      </c>
      <c r="K72" s="1" t="s">
        <v>2981</v>
      </c>
      <c r="L72" s="2" t="str">
        <f>IF(relacio!G73="","",relacio!G73)</f>
        <v/>
      </c>
      <c r="M72" s="1" t="s">
        <v>2983</v>
      </c>
      <c r="N72" s="2"/>
      <c r="O72" s="1" t="s">
        <v>3111</v>
      </c>
      <c r="P72" s="2">
        <f>relacio!U73</f>
        <v>0</v>
      </c>
      <c r="Q72" s="1" t="s">
        <v>2984</v>
      </c>
      <c r="R72">
        <v>0</v>
      </c>
      <c r="S72" s="1" t="s">
        <v>2985</v>
      </c>
      <c r="T72">
        <v>0</v>
      </c>
      <c r="U72" s="1" t="s">
        <v>2982</v>
      </c>
      <c r="V72">
        <v>0</v>
      </c>
      <c r="W72" s="1" t="s">
        <v>2986</v>
      </c>
      <c r="X72">
        <f>relacio!X73</f>
        <v>0</v>
      </c>
      <c r="Y72" s="1" t="s">
        <v>2987</v>
      </c>
    </row>
    <row r="73" spans="1:25" x14ac:dyDescent="0.25">
      <c r="A73" t="s">
        <v>2976</v>
      </c>
      <c r="B73">
        <f>relacio!A74</f>
        <v>0</v>
      </c>
      <c r="C73" s="1" t="s">
        <v>2977</v>
      </c>
      <c r="E73" s="1" t="s">
        <v>2978</v>
      </c>
      <c r="F73" s="2"/>
      <c r="G73" s="1" t="s">
        <v>2979</v>
      </c>
      <c r="H73">
        <f>relacio!E74</f>
        <v>0</v>
      </c>
      <c r="I73" s="1" t="s">
        <v>2980</v>
      </c>
      <c r="J73" s="4">
        <f>relacio!F74</f>
        <v>0</v>
      </c>
      <c r="K73" s="1" t="s">
        <v>2981</v>
      </c>
      <c r="L73" s="2" t="str">
        <f>IF(relacio!G74="","",relacio!G74)</f>
        <v/>
      </c>
      <c r="M73" s="1" t="s">
        <v>2983</v>
      </c>
      <c r="N73" s="2"/>
      <c r="O73" s="1" t="s">
        <v>3111</v>
      </c>
      <c r="P73" s="2">
        <f>relacio!U74</f>
        <v>0</v>
      </c>
      <c r="Q73" s="1" t="s">
        <v>2984</v>
      </c>
      <c r="R73">
        <v>0</v>
      </c>
      <c r="S73" s="1" t="s">
        <v>2985</v>
      </c>
      <c r="T73">
        <v>0</v>
      </c>
      <c r="U73" s="1" t="s">
        <v>2982</v>
      </c>
      <c r="V73">
        <v>0</v>
      </c>
      <c r="W73" s="1" t="s">
        <v>2986</v>
      </c>
      <c r="X73">
        <f>relacio!X74</f>
        <v>0</v>
      </c>
      <c r="Y73" s="1" t="s">
        <v>2987</v>
      </c>
    </row>
    <row r="74" spans="1:25" x14ac:dyDescent="0.25">
      <c r="A74" t="s">
        <v>2976</v>
      </c>
      <c r="B74">
        <f>relacio!A75</f>
        <v>0</v>
      </c>
      <c r="C74" s="1" t="s">
        <v>2977</v>
      </c>
      <c r="E74" s="1" t="s">
        <v>2978</v>
      </c>
      <c r="F74" s="2"/>
      <c r="G74" s="1" t="s">
        <v>2979</v>
      </c>
      <c r="H74">
        <f>relacio!E75</f>
        <v>0</v>
      </c>
      <c r="I74" s="1" t="s">
        <v>2980</v>
      </c>
      <c r="J74" s="4">
        <f>relacio!F75</f>
        <v>0</v>
      </c>
      <c r="K74" s="1" t="s">
        <v>2981</v>
      </c>
      <c r="L74" s="2" t="str">
        <f>IF(relacio!G75="","",relacio!G75)</f>
        <v/>
      </c>
      <c r="M74" s="1" t="s">
        <v>2983</v>
      </c>
      <c r="N74" s="2"/>
      <c r="O74" s="1" t="s">
        <v>3111</v>
      </c>
      <c r="P74" s="2">
        <f>relacio!U75</f>
        <v>0</v>
      </c>
      <c r="Q74" s="1" t="s">
        <v>2984</v>
      </c>
      <c r="R74">
        <v>0</v>
      </c>
      <c r="S74" s="1" t="s">
        <v>2985</v>
      </c>
      <c r="T74">
        <v>0</v>
      </c>
      <c r="U74" s="1" t="s">
        <v>2982</v>
      </c>
      <c r="V74">
        <v>0</v>
      </c>
      <c r="W74" s="1" t="s">
        <v>2986</v>
      </c>
      <c r="X74">
        <f>relacio!X75</f>
        <v>0</v>
      </c>
      <c r="Y74" s="1" t="s">
        <v>2987</v>
      </c>
    </row>
    <row r="75" spans="1:25" x14ac:dyDescent="0.25">
      <c r="A75" t="s">
        <v>2976</v>
      </c>
      <c r="B75">
        <f>relacio!A76</f>
        <v>0</v>
      </c>
      <c r="C75" s="1" t="s">
        <v>2977</v>
      </c>
      <c r="E75" s="1" t="s">
        <v>2978</v>
      </c>
      <c r="F75" s="2"/>
      <c r="G75" s="1" t="s">
        <v>2979</v>
      </c>
      <c r="H75">
        <f>relacio!E76</f>
        <v>0</v>
      </c>
      <c r="I75" s="1" t="s">
        <v>2980</v>
      </c>
      <c r="J75" s="4">
        <f>relacio!F76</f>
        <v>0</v>
      </c>
      <c r="K75" s="1" t="s">
        <v>2981</v>
      </c>
      <c r="L75" s="2" t="str">
        <f>IF(relacio!G76="","",relacio!G76)</f>
        <v/>
      </c>
      <c r="M75" s="1" t="s">
        <v>2983</v>
      </c>
      <c r="N75" s="2"/>
      <c r="O75" s="1" t="s">
        <v>3111</v>
      </c>
      <c r="P75" s="2">
        <f>relacio!U76</f>
        <v>0</v>
      </c>
      <c r="Q75" s="1" t="s">
        <v>2984</v>
      </c>
      <c r="R75">
        <v>0</v>
      </c>
      <c r="S75" s="1" t="s">
        <v>2985</v>
      </c>
      <c r="T75">
        <v>0</v>
      </c>
      <c r="U75" s="1" t="s">
        <v>2982</v>
      </c>
      <c r="V75">
        <v>0</v>
      </c>
      <c r="W75" s="1" t="s">
        <v>2986</v>
      </c>
      <c r="X75">
        <f>relacio!X76</f>
        <v>0</v>
      </c>
      <c r="Y75" s="1" t="s">
        <v>2987</v>
      </c>
    </row>
    <row r="76" spans="1:25" x14ac:dyDescent="0.25">
      <c r="A76" t="s">
        <v>2976</v>
      </c>
      <c r="B76">
        <f>relacio!A77</f>
        <v>0</v>
      </c>
      <c r="C76" s="1" t="s">
        <v>2977</v>
      </c>
      <c r="E76" s="1" t="s">
        <v>2978</v>
      </c>
      <c r="F76" s="2"/>
      <c r="G76" s="1" t="s">
        <v>2979</v>
      </c>
      <c r="H76">
        <f>relacio!E77</f>
        <v>0</v>
      </c>
      <c r="I76" s="1" t="s">
        <v>2980</v>
      </c>
      <c r="J76" s="4">
        <f>relacio!F77</f>
        <v>0</v>
      </c>
      <c r="K76" s="1" t="s">
        <v>2981</v>
      </c>
      <c r="L76" s="2" t="str">
        <f>IF(relacio!G77="","",relacio!G77)</f>
        <v/>
      </c>
      <c r="M76" s="1" t="s">
        <v>2983</v>
      </c>
      <c r="N76" s="2"/>
      <c r="O76" s="1" t="s">
        <v>3111</v>
      </c>
      <c r="P76" s="2">
        <f>relacio!U77</f>
        <v>0</v>
      </c>
      <c r="Q76" s="1" t="s">
        <v>2984</v>
      </c>
      <c r="R76">
        <v>0</v>
      </c>
      <c r="S76" s="1" t="s">
        <v>2985</v>
      </c>
      <c r="T76">
        <v>0</v>
      </c>
      <c r="U76" s="1" t="s">
        <v>2982</v>
      </c>
      <c r="V76">
        <v>0</v>
      </c>
      <c r="W76" s="1" t="s">
        <v>2986</v>
      </c>
      <c r="X76">
        <f>relacio!X77</f>
        <v>0</v>
      </c>
      <c r="Y76" s="1" t="s">
        <v>2987</v>
      </c>
    </row>
    <row r="77" spans="1:25" x14ac:dyDescent="0.25">
      <c r="A77" t="s">
        <v>2976</v>
      </c>
      <c r="B77">
        <f>relacio!A78</f>
        <v>0</v>
      </c>
      <c r="C77" s="1" t="s">
        <v>2977</v>
      </c>
      <c r="E77" s="1" t="s">
        <v>2978</v>
      </c>
      <c r="F77" s="2"/>
      <c r="G77" s="1" t="s">
        <v>2979</v>
      </c>
      <c r="H77">
        <f>relacio!E78</f>
        <v>0</v>
      </c>
      <c r="I77" s="1" t="s">
        <v>2980</v>
      </c>
      <c r="J77" s="4">
        <f>relacio!F78</f>
        <v>0</v>
      </c>
      <c r="K77" s="1" t="s">
        <v>2981</v>
      </c>
      <c r="L77" s="2" t="str">
        <f>IF(relacio!G78="","",relacio!G78)</f>
        <v/>
      </c>
      <c r="M77" s="1" t="s">
        <v>2983</v>
      </c>
      <c r="N77" s="2"/>
      <c r="O77" s="1" t="s">
        <v>3111</v>
      </c>
      <c r="P77" s="2">
        <f>relacio!U78</f>
        <v>0</v>
      </c>
      <c r="Q77" s="1" t="s">
        <v>2984</v>
      </c>
      <c r="R77">
        <v>0</v>
      </c>
      <c r="S77" s="1" t="s">
        <v>2985</v>
      </c>
      <c r="T77">
        <v>0</v>
      </c>
      <c r="U77" s="1" t="s">
        <v>2982</v>
      </c>
      <c r="V77">
        <v>0</v>
      </c>
      <c r="W77" s="1" t="s">
        <v>2986</v>
      </c>
      <c r="X77">
        <f>relacio!X78</f>
        <v>0</v>
      </c>
      <c r="Y77" s="1" t="s">
        <v>2987</v>
      </c>
    </row>
    <row r="78" spans="1:25" x14ac:dyDescent="0.25">
      <c r="A78" t="s">
        <v>2976</v>
      </c>
      <c r="B78">
        <f>relacio!A79</f>
        <v>0</v>
      </c>
      <c r="C78" s="1" t="s">
        <v>2977</v>
      </c>
      <c r="E78" s="1" t="s">
        <v>2978</v>
      </c>
      <c r="F78" s="2"/>
      <c r="G78" s="1" t="s">
        <v>2979</v>
      </c>
      <c r="H78">
        <f>relacio!E79</f>
        <v>0</v>
      </c>
      <c r="I78" s="1" t="s">
        <v>2980</v>
      </c>
      <c r="J78" s="4">
        <f>relacio!F79</f>
        <v>0</v>
      </c>
      <c r="K78" s="1" t="s">
        <v>2981</v>
      </c>
      <c r="L78" s="2" t="str">
        <f>IF(relacio!G79="","",relacio!G79)</f>
        <v/>
      </c>
      <c r="M78" s="1" t="s">
        <v>2983</v>
      </c>
      <c r="N78" s="2"/>
      <c r="O78" s="1" t="s">
        <v>3111</v>
      </c>
      <c r="P78" s="2">
        <f>relacio!U79</f>
        <v>0</v>
      </c>
      <c r="Q78" s="1" t="s">
        <v>2984</v>
      </c>
      <c r="R78">
        <v>0</v>
      </c>
      <c r="S78" s="1" t="s">
        <v>2985</v>
      </c>
      <c r="T78">
        <v>0</v>
      </c>
      <c r="U78" s="1" t="s">
        <v>2982</v>
      </c>
      <c r="V78">
        <v>0</v>
      </c>
      <c r="W78" s="1" t="s">
        <v>2986</v>
      </c>
      <c r="X78">
        <f>relacio!X79</f>
        <v>0</v>
      </c>
      <c r="Y78" s="1" t="s">
        <v>2987</v>
      </c>
    </row>
    <row r="79" spans="1:25" x14ac:dyDescent="0.25">
      <c r="A79" t="s">
        <v>2976</v>
      </c>
      <c r="B79">
        <f>relacio!A80</f>
        <v>0</v>
      </c>
      <c r="C79" s="1" t="s">
        <v>2977</v>
      </c>
      <c r="E79" s="1" t="s">
        <v>2978</v>
      </c>
      <c r="F79" s="2"/>
      <c r="G79" s="1" t="s">
        <v>2979</v>
      </c>
      <c r="H79">
        <f>relacio!E80</f>
        <v>0</v>
      </c>
      <c r="I79" s="1" t="s">
        <v>2980</v>
      </c>
      <c r="J79" s="4">
        <f>relacio!F80</f>
        <v>0</v>
      </c>
      <c r="K79" s="1" t="s">
        <v>2981</v>
      </c>
      <c r="L79" s="2" t="str">
        <f>IF(relacio!G80="","",relacio!G80)</f>
        <v/>
      </c>
      <c r="M79" s="1" t="s">
        <v>2983</v>
      </c>
      <c r="N79" s="2"/>
      <c r="O79" s="1" t="s">
        <v>3111</v>
      </c>
      <c r="P79" s="2">
        <f>relacio!U80</f>
        <v>0</v>
      </c>
      <c r="Q79" s="1" t="s">
        <v>2984</v>
      </c>
      <c r="R79">
        <v>0</v>
      </c>
      <c r="S79" s="1" t="s">
        <v>2985</v>
      </c>
      <c r="T79">
        <v>0</v>
      </c>
      <c r="U79" s="1" t="s">
        <v>2982</v>
      </c>
      <c r="V79">
        <v>0</v>
      </c>
      <c r="W79" s="1" t="s">
        <v>2986</v>
      </c>
      <c r="X79">
        <f>relacio!X80</f>
        <v>0</v>
      </c>
      <c r="Y79" s="1" t="s">
        <v>2987</v>
      </c>
    </row>
    <row r="80" spans="1:25" x14ac:dyDescent="0.25">
      <c r="A80" t="s">
        <v>2976</v>
      </c>
      <c r="B80">
        <f>relacio!A81</f>
        <v>0</v>
      </c>
      <c r="C80" s="1" t="s">
        <v>2977</v>
      </c>
      <c r="E80" s="1" t="s">
        <v>2978</v>
      </c>
      <c r="F80" s="2"/>
      <c r="G80" s="1" t="s">
        <v>2979</v>
      </c>
      <c r="H80">
        <f>relacio!E81</f>
        <v>0</v>
      </c>
      <c r="I80" s="1" t="s">
        <v>2980</v>
      </c>
      <c r="J80" s="4">
        <f>relacio!F81</f>
        <v>0</v>
      </c>
      <c r="K80" s="1" t="s">
        <v>2981</v>
      </c>
      <c r="L80" s="2" t="str">
        <f>IF(relacio!G81="","",relacio!G81)</f>
        <v/>
      </c>
      <c r="M80" s="1" t="s">
        <v>2983</v>
      </c>
      <c r="N80" s="2"/>
      <c r="O80" s="1" t="s">
        <v>3111</v>
      </c>
      <c r="P80" s="2">
        <f>relacio!U81</f>
        <v>0</v>
      </c>
      <c r="Q80" s="1" t="s">
        <v>2984</v>
      </c>
      <c r="R80">
        <v>0</v>
      </c>
      <c r="S80" s="1" t="s">
        <v>2985</v>
      </c>
      <c r="T80">
        <v>0</v>
      </c>
      <c r="U80" s="1" t="s">
        <v>2982</v>
      </c>
      <c r="V80">
        <v>0</v>
      </c>
      <c r="W80" s="1" t="s">
        <v>2986</v>
      </c>
      <c r="X80">
        <f>relacio!X81</f>
        <v>0</v>
      </c>
      <c r="Y80" s="1" t="s">
        <v>2987</v>
      </c>
    </row>
    <row r="81" spans="1:25" x14ac:dyDescent="0.25">
      <c r="A81" t="s">
        <v>2976</v>
      </c>
      <c r="B81">
        <f>relacio!A82</f>
        <v>0</v>
      </c>
      <c r="C81" s="1" t="s">
        <v>2977</v>
      </c>
      <c r="E81" s="1" t="s">
        <v>2978</v>
      </c>
      <c r="F81" s="2"/>
      <c r="G81" s="1" t="s">
        <v>2979</v>
      </c>
      <c r="H81">
        <f>relacio!E82</f>
        <v>0</v>
      </c>
      <c r="I81" s="1" t="s">
        <v>2980</v>
      </c>
      <c r="J81" s="4">
        <f>relacio!F82</f>
        <v>0</v>
      </c>
      <c r="K81" s="1" t="s">
        <v>2981</v>
      </c>
      <c r="L81" s="2" t="str">
        <f>IF(relacio!G82="","",relacio!G82)</f>
        <v/>
      </c>
      <c r="M81" s="1" t="s">
        <v>2983</v>
      </c>
      <c r="N81" s="2"/>
      <c r="O81" s="1" t="s">
        <v>3111</v>
      </c>
      <c r="P81" s="2">
        <f>relacio!U82</f>
        <v>0</v>
      </c>
      <c r="Q81" s="1" t="s">
        <v>2984</v>
      </c>
      <c r="R81">
        <v>0</v>
      </c>
      <c r="S81" s="1" t="s">
        <v>2985</v>
      </c>
      <c r="T81">
        <v>0</v>
      </c>
      <c r="U81" s="1" t="s">
        <v>2982</v>
      </c>
      <c r="V81">
        <v>0</v>
      </c>
      <c r="W81" s="1" t="s">
        <v>2986</v>
      </c>
      <c r="X81">
        <f>relacio!X82</f>
        <v>0</v>
      </c>
      <c r="Y81" s="1" t="s">
        <v>2987</v>
      </c>
    </row>
    <row r="82" spans="1:25" x14ac:dyDescent="0.25">
      <c r="A82" t="s">
        <v>2976</v>
      </c>
      <c r="B82">
        <f>relacio!A83</f>
        <v>0</v>
      </c>
      <c r="C82" s="1" t="s">
        <v>2977</v>
      </c>
      <c r="E82" s="1" t="s">
        <v>2978</v>
      </c>
      <c r="F82" s="2"/>
      <c r="G82" s="1" t="s">
        <v>2979</v>
      </c>
      <c r="H82">
        <f>relacio!E83</f>
        <v>0</v>
      </c>
      <c r="I82" s="1" t="s">
        <v>2980</v>
      </c>
      <c r="J82" s="4">
        <f>relacio!F83</f>
        <v>0</v>
      </c>
      <c r="K82" s="1" t="s">
        <v>2981</v>
      </c>
      <c r="L82" s="2" t="str">
        <f>IF(relacio!G83="","",relacio!G83)</f>
        <v/>
      </c>
      <c r="M82" s="1" t="s">
        <v>2983</v>
      </c>
      <c r="N82" s="2"/>
      <c r="O82" s="1" t="s">
        <v>3111</v>
      </c>
      <c r="P82" s="2">
        <f>relacio!U83</f>
        <v>0</v>
      </c>
      <c r="Q82" s="1" t="s">
        <v>2984</v>
      </c>
      <c r="R82">
        <v>0</v>
      </c>
      <c r="S82" s="1" t="s">
        <v>2985</v>
      </c>
      <c r="T82">
        <v>0</v>
      </c>
      <c r="U82" s="1" t="s">
        <v>2982</v>
      </c>
      <c r="V82">
        <v>0</v>
      </c>
      <c r="W82" s="1" t="s">
        <v>2986</v>
      </c>
      <c r="X82">
        <f>relacio!X83</f>
        <v>0</v>
      </c>
      <c r="Y82" s="1" t="s">
        <v>2987</v>
      </c>
    </row>
    <row r="83" spans="1:25" x14ac:dyDescent="0.25">
      <c r="A83" t="s">
        <v>2976</v>
      </c>
      <c r="B83">
        <f>relacio!A84</f>
        <v>0</v>
      </c>
      <c r="C83" s="1" t="s">
        <v>2977</v>
      </c>
      <c r="E83" s="1" t="s">
        <v>2978</v>
      </c>
      <c r="F83" s="2"/>
      <c r="G83" s="1" t="s">
        <v>2979</v>
      </c>
      <c r="H83">
        <f>relacio!E84</f>
        <v>0</v>
      </c>
      <c r="I83" s="1" t="s">
        <v>2980</v>
      </c>
      <c r="J83" s="4">
        <f>relacio!F84</f>
        <v>0</v>
      </c>
      <c r="K83" s="1" t="s">
        <v>2981</v>
      </c>
      <c r="L83" s="2" t="str">
        <f>IF(relacio!G84="","",relacio!G84)</f>
        <v/>
      </c>
      <c r="M83" s="1" t="s">
        <v>2983</v>
      </c>
      <c r="N83" s="2"/>
      <c r="O83" s="1" t="s">
        <v>3111</v>
      </c>
      <c r="P83" s="2">
        <f>relacio!U84</f>
        <v>0</v>
      </c>
      <c r="Q83" s="1" t="s">
        <v>2984</v>
      </c>
      <c r="R83">
        <v>0</v>
      </c>
      <c r="S83" s="1" t="s">
        <v>2985</v>
      </c>
      <c r="T83">
        <v>0</v>
      </c>
      <c r="U83" s="1" t="s">
        <v>2982</v>
      </c>
      <c r="V83">
        <v>0</v>
      </c>
      <c r="W83" s="1" t="s">
        <v>2986</v>
      </c>
      <c r="X83">
        <f>relacio!X84</f>
        <v>0</v>
      </c>
      <c r="Y83" s="1" t="s">
        <v>2987</v>
      </c>
    </row>
    <row r="84" spans="1:25" x14ac:dyDescent="0.25">
      <c r="A84" t="s">
        <v>2976</v>
      </c>
      <c r="B84">
        <f>relacio!A85</f>
        <v>0</v>
      </c>
      <c r="C84" s="1" t="s">
        <v>2977</v>
      </c>
      <c r="E84" s="1" t="s">
        <v>2978</v>
      </c>
      <c r="F84" s="2"/>
      <c r="G84" s="1" t="s">
        <v>2979</v>
      </c>
      <c r="H84">
        <f>relacio!E85</f>
        <v>0</v>
      </c>
      <c r="I84" s="1" t="s">
        <v>2980</v>
      </c>
      <c r="J84" s="4">
        <f>relacio!F85</f>
        <v>0</v>
      </c>
      <c r="K84" s="1" t="s">
        <v>2981</v>
      </c>
      <c r="L84" s="2" t="str">
        <f>IF(relacio!G85="","",relacio!G85)</f>
        <v/>
      </c>
      <c r="M84" s="1" t="s">
        <v>2983</v>
      </c>
      <c r="N84" s="2"/>
      <c r="O84" s="1" t="s">
        <v>3111</v>
      </c>
      <c r="P84" s="2">
        <f>relacio!U85</f>
        <v>0</v>
      </c>
      <c r="Q84" s="1" t="s">
        <v>2984</v>
      </c>
      <c r="R84">
        <v>0</v>
      </c>
      <c r="S84" s="1" t="s">
        <v>2985</v>
      </c>
      <c r="T84">
        <v>0</v>
      </c>
      <c r="U84" s="1" t="s">
        <v>2982</v>
      </c>
      <c r="V84">
        <v>0</v>
      </c>
      <c r="W84" s="1" t="s">
        <v>2986</v>
      </c>
      <c r="X84">
        <f>relacio!X85</f>
        <v>0</v>
      </c>
      <c r="Y84" s="1" t="s">
        <v>2987</v>
      </c>
    </row>
    <row r="85" spans="1:25" x14ac:dyDescent="0.25">
      <c r="A85" t="s">
        <v>2976</v>
      </c>
      <c r="B85">
        <f>relacio!A86</f>
        <v>0</v>
      </c>
      <c r="C85" s="1" t="s">
        <v>2977</v>
      </c>
      <c r="E85" s="1" t="s">
        <v>2978</v>
      </c>
      <c r="F85" s="2"/>
      <c r="G85" s="1" t="s">
        <v>2979</v>
      </c>
      <c r="H85">
        <f>relacio!E86</f>
        <v>0</v>
      </c>
      <c r="I85" s="1" t="s">
        <v>2980</v>
      </c>
      <c r="J85" s="4">
        <f>relacio!F86</f>
        <v>0</v>
      </c>
      <c r="K85" s="1" t="s">
        <v>2981</v>
      </c>
      <c r="L85" s="2" t="str">
        <f>IF(relacio!G86="","",relacio!G86)</f>
        <v/>
      </c>
      <c r="M85" s="1" t="s">
        <v>2983</v>
      </c>
      <c r="N85" s="2"/>
      <c r="O85" s="1" t="s">
        <v>3111</v>
      </c>
      <c r="P85" s="2">
        <f>relacio!U86</f>
        <v>0</v>
      </c>
      <c r="Q85" s="1" t="s">
        <v>2984</v>
      </c>
      <c r="R85">
        <v>0</v>
      </c>
      <c r="S85" s="1" t="s">
        <v>2985</v>
      </c>
      <c r="T85">
        <v>0</v>
      </c>
      <c r="U85" s="1" t="s">
        <v>2982</v>
      </c>
      <c r="V85">
        <v>0</v>
      </c>
      <c r="W85" s="1" t="s">
        <v>2986</v>
      </c>
      <c r="X85">
        <f>relacio!X86</f>
        <v>0</v>
      </c>
      <c r="Y85" s="1" t="s">
        <v>2987</v>
      </c>
    </row>
    <row r="86" spans="1:25" x14ac:dyDescent="0.25">
      <c r="A86" t="s">
        <v>2976</v>
      </c>
      <c r="B86">
        <f>relacio!A87</f>
        <v>0</v>
      </c>
      <c r="C86" s="1" t="s">
        <v>2977</v>
      </c>
      <c r="E86" s="1" t="s">
        <v>2978</v>
      </c>
      <c r="F86" s="2"/>
      <c r="G86" s="1" t="s">
        <v>2979</v>
      </c>
      <c r="H86">
        <f>relacio!E87</f>
        <v>0</v>
      </c>
      <c r="I86" s="1" t="s">
        <v>2980</v>
      </c>
      <c r="J86" s="4">
        <f>relacio!F87</f>
        <v>0</v>
      </c>
      <c r="K86" s="1" t="s">
        <v>2981</v>
      </c>
      <c r="L86" s="2" t="str">
        <f>IF(relacio!G87="","",relacio!G87)</f>
        <v/>
      </c>
      <c r="M86" s="1" t="s">
        <v>2983</v>
      </c>
      <c r="N86" s="2"/>
      <c r="O86" s="1" t="s">
        <v>3111</v>
      </c>
      <c r="P86" s="2">
        <f>relacio!U87</f>
        <v>0</v>
      </c>
      <c r="Q86" s="1" t="s">
        <v>2984</v>
      </c>
      <c r="R86">
        <v>0</v>
      </c>
      <c r="S86" s="1" t="s">
        <v>2985</v>
      </c>
      <c r="T86">
        <v>0</v>
      </c>
      <c r="U86" s="1" t="s">
        <v>2982</v>
      </c>
      <c r="V86">
        <v>0</v>
      </c>
      <c r="W86" s="1" t="s">
        <v>2986</v>
      </c>
      <c r="X86">
        <f>relacio!X87</f>
        <v>0</v>
      </c>
      <c r="Y86" s="1" t="s">
        <v>2987</v>
      </c>
    </row>
    <row r="87" spans="1:25" x14ac:dyDescent="0.25">
      <c r="A87" t="s">
        <v>2976</v>
      </c>
      <c r="B87">
        <f>relacio!A88</f>
        <v>0</v>
      </c>
      <c r="C87" s="1" t="s">
        <v>2977</v>
      </c>
      <c r="E87" s="1" t="s">
        <v>2978</v>
      </c>
      <c r="F87" s="2"/>
      <c r="G87" s="1" t="s">
        <v>2979</v>
      </c>
      <c r="H87">
        <f>relacio!E88</f>
        <v>0</v>
      </c>
      <c r="I87" s="1" t="s">
        <v>2980</v>
      </c>
      <c r="J87" s="4">
        <f>relacio!F88</f>
        <v>0</v>
      </c>
      <c r="K87" s="1" t="s">
        <v>2981</v>
      </c>
      <c r="L87" s="2" t="str">
        <f>IF(relacio!G88="","",relacio!G88)</f>
        <v/>
      </c>
      <c r="M87" s="1" t="s">
        <v>2983</v>
      </c>
      <c r="N87" s="2"/>
      <c r="O87" s="1" t="s">
        <v>3111</v>
      </c>
      <c r="P87" s="2">
        <f>relacio!U88</f>
        <v>0</v>
      </c>
      <c r="Q87" s="1" t="s">
        <v>2984</v>
      </c>
      <c r="R87">
        <v>0</v>
      </c>
      <c r="S87" s="1" t="s">
        <v>2985</v>
      </c>
      <c r="T87">
        <v>0</v>
      </c>
      <c r="U87" s="1" t="s">
        <v>2982</v>
      </c>
      <c r="V87">
        <v>0</v>
      </c>
      <c r="W87" s="1" t="s">
        <v>2986</v>
      </c>
      <c r="X87">
        <f>relacio!X88</f>
        <v>0</v>
      </c>
      <c r="Y87" s="1" t="s">
        <v>2987</v>
      </c>
    </row>
    <row r="88" spans="1:25" x14ac:dyDescent="0.25">
      <c r="A88" t="s">
        <v>2976</v>
      </c>
      <c r="B88">
        <f>relacio!A89</f>
        <v>0</v>
      </c>
      <c r="C88" s="1" t="s">
        <v>2977</v>
      </c>
      <c r="E88" s="1" t="s">
        <v>2978</v>
      </c>
      <c r="F88" s="2"/>
      <c r="G88" s="1" t="s">
        <v>2979</v>
      </c>
      <c r="H88">
        <f>relacio!E89</f>
        <v>0</v>
      </c>
      <c r="I88" s="1" t="s">
        <v>2980</v>
      </c>
      <c r="J88" s="4">
        <f>relacio!F89</f>
        <v>0</v>
      </c>
      <c r="K88" s="1" t="s">
        <v>2981</v>
      </c>
      <c r="L88" s="2" t="str">
        <f>IF(relacio!G89="","",relacio!G89)</f>
        <v/>
      </c>
      <c r="M88" s="1" t="s">
        <v>2983</v>
      </c>
      <c r="N88" s="2"/>
      <c r="O88" s="1" t="s">
        <v>3111</v>
      </c>
      <c r="P88" s="2">
        <f>relacio!U89</f>
        <v>0</v>
      </c>
      <c r="Q88" s="1" t="s">
        <v>2984</v>
      </c>
      <c r="R88">
        <v>0</v>
      </c>
      <c r="S88" s="1" t="s">
        <v>2985</v>
      </c>
      <c r="T88">
        <v>0</v>
      </c>
      <c r="U88" s="1" t="s">
        <v>2982</v>
      </c>
      <c r="V88">
        <v>0</v>
      </c>
      <c r="W88" s="1" t="s">
        <v>2986</v>
      </c>
      <c r="X88">
        <f>relacio!X89</f>
        <v>0</v>
      </c>
      <c r="Y88" s="1" t="s">
        <v>2987</v>
      </c>
    </row>
    <row r="89" spans="1:25" x14ac:dyDescent="0.25">
      <c r="A89" t="s">
        <v>2976</v>
      </c>
      <c r="B89">
        <f>relacio!A90</f>
        <v>0</v>
      </c>
      <c r="C89" s="1" t="s">
        <v>2977</v>
      </c>
      <c r="E89" s="1" t="s">
        <v>2978</v>
      </c>
      <c r="F89" s="2"/>
      <c r="G89" s="1" t="s">
        <v>2979</v>
      </c>
      <c r="H89">
        <f>relacio!E90</f>
        <v>0</v>
      </c>
      <c r="I89" s="1" t="s">
        <v>2980</v>
      </c>
      <c r="J89" s="4">
        <f>relacio!F90</f>
        <v>0</v>
      </c>
      <c r="K89" s="1" t="s">
        <v>2981</v>
      </c>
      <c r="L89" s="2" t="str">
        <f>IF(relacio!G90="","",relacio!G90)</f>
        <v/>
      </c>
      <c r="M89" s="1" t="s">
        <v>2983</v>
      </c>
      <c r="N89" s="2"/>
      <c r="O89" s="1" t="s">
        <v>3111</v>
      </c>
      <c r="P89" s="2">
        <f>relacio!U90</f>
        <v>0</v>
      </c>
      <c r="Q89" s="1" t="s">
        <v>2984</v>
      </c>
      <c r="R89">
        <v>0</v>
      </c>
      <c r="S89" s="1" t="s">
        <v>2985</v>
      </c>
      <c r="T89">
        <v>0</v>
      </c>
      <c r="U89" s="1" t="s">
        <v>2982</v>
      </c>
      <c r="V89">
        <v>0</v>
      </c>
      <c r="W89" s="1" t="s">
        <v>2986</v>
      </c>
      <c r="X89">
        <f>relacio!X90</f>
        <v>0</v>
      </c>
      <c r="Y89" s="1" t="s">
        <v>2987</v>
      </c>
    </row>
    <row r="90" spans="1:25" x14ac:dyDescent="0.25">
      <c r="A90" t="s">
        <v>2976</v>
      </c>
      <c r="B90">
        <f>relacio!A91</f>
        <v>0</v>
      </c>
      <c r="C90" s="1" t="s">
        <v>2977</v>
      </c>
      <c r="E90" s="1" t="s">
        <v>2978</v>
      </c>
      <c r="F90" s="2"/>
      <c r="G90" s="1" t="s">
        <v>2979</v>
      </c>
      <c r="H90">
        <f>relacio!E91</f>
        <v>0</v>
      </c>
      <c r="I90" s="1" t="s">
        <v>2980</v>
      </c>
      <c r="J90" s="4">
        <f>relacio!F91</f>
        <v>0</v>
      </c>
      <c r="K90" s="1" t="s">
        <v>2981</v>
      </c>
      <c r="L90" s="2" t="str">
        <f>IF(relacio!G91="","",relacio!G91)</f>
        <v/>
      </c>
      <c r="M90" s="1" t="s">
        <v>2983</v>
      </c>
      <c r="N90" s="2"/>
      <c r="O90" s="1" t="s">
        <v>3111</v>
      </c>
      <c r="P90" s="2">
        <f>relacio!U91</f>
        <v>0</v>
      </c>
      <c r="Q90" s="1" t="s">
        <v>2984</v>
      </c>
      <c r="R90">
        <v>0</v>
      </c>
      <c r="S90" s="1" t="s">
        <v>2985</v>
      </c>
      <c r="T90">
        <v>0</v>
      </c>
      <c r="U90" s="1" t="s">
        <v>2982</v>
      </c>
      <c r="V90">
        <v>0</v>
      </c>
      <c r="W90" s="1" t="s">
        <v>2986</v>
      </c>
      <c r="X90">
        <f>relacio!X91</f>
        <v>0</v>
      </c>
      <c r="Y90" s="1" t="s">
        <v>2987</v>
      </c>
    </row>
    <row r="91" spans="1:25" x14ac:dyDescent="0.25">
      <c r="A91" t="s">
        <v>2976</v>
      </c>
      <c r="B91">
        <f>relacio!A92</f>
        <v>0</v>
      </c>
      <c r="C91" s="1" t="s">
        <v>2977</v>
      </c>
      <c r="E91" s="1" t="s">
        <v>2978</v>
      </c>
      <c r="F91" s="2"/>
      <c r="G91" s="1" t="s">
        <v>2979</v>
      </c>
      <c r="H91">
        <f>relacio!E92</f>
        <v>0</v>
      </c>
      <c r="I91" s="1" t="s">
        <v>2980</v>
      </c>
      <c r="J91" s="4">
        <f>relacio!F92</f>
        <v>0</v>
      </c>
      <c r="K91" s="1" t="s">
        <v>2981</v>
      </c>
      <c r="L91" s="2" t="str">
        <f>IF(relacio!G92="","",relacio!G92)</f>
        <v/>
      </c>
      <c r="M91" s="1" t="s">
        <v>2983</v>
      </c>
      <c r="N91" s="2"/>
      <c r="O91" s="1" t="s">
        <v>3111</v>
      </c>
      <c r="P91" s="2">
        <f>relacio!U92</f>
        <v>0</v>
      </c>
      <c r="Q91" s="1" t="s">
        <v>2984</v>
      </c>
      <c r="R91">
        <v>0</v>
      </c>
      <c r="S91" s="1" t="s">
        <v>2985</v>
      </c>
      <c r="T91">
        <v>0</v>
      </c>
      <c r="U91" s="1" t="s">
        <v>2982</v>
      </c>
      <c r="V91">
        <v>0</v>
      </c>
      <c r="W91" s="1" t="s">
        <v>2986</v>
      </c>
      <c r="X91">
        <f>relacio!X92</f>
        <v>0</v>
      </c>
      <c r="Y91" s="1" t="s">
        <v>2987</v>
      </c>
    </row>
    <row r="92" spans="1:25" x14ac:dyDescent="0.25">
      <c r="A92" t="s">
        <v>2976</v>
      </c>
      <c r="B92">
        <f>relacio!A93</f>
        <v>0</v>
      </c>
      <c r="C92" s="1" t="s">
        <v>2977</v>
      </c>
      <c r="E92" s="1" t="s">
        <v>2978</v>
      </c>
      <c r="F92" s="2"/>
      <c r="G92" s="1" t="s">
        <v>2979</v>
      </c>
      <c r="H92">
        <f>relacio!E93</f>
        <v>0</v>
      </c>
      <c r="I92" s="1" t="s">
        <v>2980</v>
      </c>
      <c r="J92" s="4">
        <f>relacio!F93</f>
        <v>0</v>
      </c>
      <c r="K92" s="1" t="s">
        <v>2981</v>
      </c>
      <c r="L92" s="2" t="str">
        <f>IF(relacio!G93="","",relacio!G93)</f>
        <v/>
      </c>
      <c r="M92" s="1" t="s">
        <v>2983</v>
      </c>
      <c r="N92" s="2"/>
      <c r="O92" s="1" t="s">
        <v>3111</v>
      </c>
      <c r="P92" s="2">
        <f>relacio!U93</f>
        <v>0</v>
      </c>
      <c r="Q92" s="1" t="s">
        <v>2984</v>
      </c>
      <c r="R92">
        <v>0</v>
      </c>
      <c r="S92" s="1" t="s">
        <v>2985</v>
      </c>
      <c r="T92">
        <v>0</v>
      </c>
      <c r="U92" s="1" t="s">
        <v>2982</v>
      </c>
      <c r="V92">
        <v>0</v>
      </c>
      <c r="W92" s="1" t="s">
        <v>2986</v>
      </c>
      <c r="X92">
        <f>relacio!X93</f>
        <v>0</v>
      </c>
      <c r="Y92" s="1" t="s">
        <v>2987</v>
      </c>
    </row>
    <row r="93" spans="1:25" x14ac:dyDescent="0.25">
      <c r="A93" t="s">
        <v>2976</v>
      </c>
      <c r="B93">
        <f>relacio!A94</f>
        <v>0</v>
      </c>
      <c r="C93" s="1" t="s">
        <v>2977</v>
      </c>
      <c r="E93" s="1" t="s">
        <v>2978</v>
      </c>
      <c r="F93" s="2"/>
      <c r="G93" s="1" t="s">
        <v>2979</v>
      </c>
      <c r="H93">
        <f>relacio!E94</f>
        <v>0</v>
      </c>
      <c r="I93" s="1" t="s">
        <v>2980</v>
      </c>
      <c r="J93" s="4">
        <f>relacio!F94</f>
        <v>0</v>
      </c>
      <c r="K93" s="1" t="s">
        <v>2981</v>
      </c>
      <c r="L93" s="2" t="str">
        <f>IF(relacio!G94="","",relacio!G94)</f>
        <v/>
      </c>
      <c r="M93" s="1" t="s">
        <v>2983</v>
      </c>
      <c r="N93" s="2"/>
      <c r="O93" s="1" t="s">
        <v>3111</v>
      </c>
      <c r="P93" s="2">
        <f>relacio!U94</f>
        <v>0</v>
      </c>
      <c r="Q93" s="1" t="s">
        <v>2984</v>
      </c>
      <c r="R93">
        <v>0</v>
      </c>
      <c r="S93" s="1" t="s">
        <v>2985</v>
      </c>
      <c r="T93">
        <v>0</v>
      </c>
      <c r="U93" s="1" t="s">
        <v>2982</v>
      </c>
      <c r="V93">
        <v>0</v>
      </c>
      <c r="W93" s="1" t="s">
        <v>2986</v>
      </c>
      <c r="X93">
        <f>relacio!X94</f>
        <v>0</v>
      </c>
      <c r="Y93" s="1" t="s">
        <v>2987</v>
      </c>
    </row>
    <row r="94" spans="1:25" x14ac:dyDescent="0.25">
      <c r="A94" t="s">
        <v>2976</v>
      </c>
      <c r="B94">
        <f>relacio!A95</f>
        <v>0</v>
      </c>
      <c r="C94" s="1" t="s">
        <v>2977</v>
      </c>
      <c r="E94" s="1" t="s">
        <v>2978</v>
      </c>
      <c r="F94" s="2"/>
      <c r="G94" s="1" t="s">
        <v>2979</v>
      </c>
      <c r="H94">
        <f>relacio!E95</f>
        <v>0</v>
      </c>
      <c r="I94" s="1" t="s">
        <v>2980</v>
      </c>
      <c r="J94" s="4">
        <f>relacio!F95</f>
        <v>0</v>
      </c>
      <c r="K94" s="1" t="s">
        <v>2981</v>
      </c>
      <c r="L94" s="2" t="str">
        <f>IF(relacio!G95="","",relacio!G95)</f>
        <v/>
      </c>
      <c r="M94" s="1" t="s">
        <v>2983</v>
      </c>
      <c r="N94" s="2"/>
      <c r="O94" s="1" t="s">
        <v>3111</v>
      </c>
      <c r="P94" s="2">
        <f>relacio!U95</f>
        <v>0</v>
      </c>
      <c r="Q94" s="1" t="s">
        <v>2984</v>
      </c>
      <c r="R94">
        <v>0</v>
      </c>
      <c r="S94" s="1" t="s">
        <v>2985</v>
      </c>
      <c r="T94">
        <v>0</v>
      </c>
      <c r="U94" s="1" t="s">
        <v>2982</v>
      </c>
      <c r="V94">
        <v>0</v>
      </c>
      <c r="W94" s="1" t="s">
        <v>2986</v>
      </c>
      <c r="X94">
        <f>relacio!X95</f>
        <v>0</v>
      </c>
      <c r="Y94" s="1" t="s">
        <v>2987</v>
      </c>
    </row>
    <row r="95" spans="1:25" x14ac:dyDescent="0.25">
      <c r="A95" t="s">
        <v>2976</v>
      </c>
      <c r="B95">
        <f>relacio!A96</f>
        <v>0</v>
      </c>
      <c r="C95" s="1" t="s">
        <v>2977</v>
      </c>
      <c r="E95" s="1" t="s">
        <v>2978</v>
      </c>
      <c r="F95" s="2"/>
      <c r="G95" s="1" t="s">
        <v>2979</v>
      </c>
      <c r="H95">
        <f>relacio!E96</f>
        <v>0</v>
      </c>
      <c r="I95" s="1" t="s">
        <v>2980</v>
      </c>
      <c r="J95" s="4">
        <f>relacio!F96</f>
        <v>0</v>
      </c>
      <c r="K95" s="1" t="s">
        <v>2981</v>
      </c>
      <c r="L95" s="2" t="str">
        <f>IF(relacio!G96="","",relacio!G96)</f>
        <v/>
      </c>
      <c r="M95" s="1" t="s">
        <v>2983</v>
      </c>
      <c r="N95" s="2"/>
      <c r="O95" s="1" t="s">
        <v>3111</v>
      </c>
      <c r="P95" s="2">
        <f>relacio!U96</f>
        <v>0</v>
      </c>
      <c r="Q95" s="1" t="s">
        <v>2984</v>
      </c>
      <c r="R95">
        <v>0</v>
      </c>
      <c r="S95" s="1" t="s">
        <v>2985</v>
      </c>
      <c r="T95">
        <v>0</v>
      </c>
      <c r="U95" s="1" t="s">
        <v>2982</v>
      </c>
      <c r="V95">
        <v>0</v>
      </c>
      <c r="W95" s="1" t="s">
        <v>2986</v>
      </c>
      <c r="X95">
        <f>relacio!X96</f>
        <v>0</v>
      </c>
      <c r="Y95" s="1" t="s">
        <v>2987</v>
      </c>
    </row>
    <row r="96" spans="1:25" x14ac:dyDescent="0.25">
      <c r="A96" t="s">
        <v>2976</v>
      </c>
      <c r="B96">
        <f>relacio!A97</f>
        <v>0</v>
      </c>
      <c r="C96" s="1" t="s">
        <v>2977</v>
      </c>
      <c r="E96" s="1" t="s">
        <v>2978</v>
      </c>
      <c r="F96" s="2"/>
      <c r="G96" s="1" t="s">
        <v>2979</v>
      </c>
      <c r="H96">
        <f>relacio!E97</f>
        <v>0</v>
      </c>
      <c r="I96" s="1" t="s">
        <v>2980</v>
      </c>
      <c r="J96" s="4">
        <f>relacio!F97</f>
        <v>0</v>
      </c>
      <c r="K96" s="1" t="s">
        <v>2981</v>
      </c>
      <c r="L96" s="2" t="str">
        <f>IF(relacio!G97="","",relacio!G97)</f>
        <v/>
      </c>
      <c r="M96" s="1" t="s">
        <v>2983</v>
      </c>
      <c r="N96" s="2"/>
      <c r="O96" s="1" t="s">
        <v>3111</v>
      </c>
      <c r="P96" s="2">
        <f>relacio!U97</f>
        <v>0</v>
      </c>
      <c r="Q96" s="1" t="s">
        <v>2984</v>
      </c>
      <c r="R96">
        <v>0</v>
      </c>
      <c r="S96" s="1" t="s">
        <v>2985</v>
      </c>
      <c r="T96">
        <v>0</v>
      </c>
      <c r="U96" s="1" t="s">
        <v>2982</v>
      </c>
      <c r="V96">
        <v>0</v>
      </c>
      <c r="W96" s="1" t="s">
        <v>2986</v>
      </c>
      <c r="X96">
        <f>relacio!X97</f>
        <v>0</v>
      </c>
      <c r="Y96" s="1" t="s">
        <v>2987</v>
      </c>
    </row>
    <row r="97" spans="1:25" x14ac:dyDescent="0.25">
      <c r="A97" t="s">
        <v>2976</v>
      </c>
      <c r="B97">
        <f>relacio!A98</f>
        <v>0</v>
      </c>
      <c r="C97" s="1" t="s">
        <v>2977</v>
      </c>
      <c r="E97" s="1" t="s">
        <v>2978</v>
      </c>
      <c r="F97" s="2"/>
      <c r="G97" s="1" t="s">
        <v>2979</v>
      </c>
      <c r="H97">
        <f>relacio!E98</f>
        <v>0</v>
      </c>
      <c r="I97" s="1" t="s">
        <v>2980</v>
      </c>
      <c r="J97" s="4">
        <f>relacio!F98</f>
        <v>0</v>
      </c>
      <c r="K97" s="1" t="s">
        <v>2981</v>
      </c>
      <c r="L97" s="2" t="str">
        <f>IF(relacio!G98="","",relacio!G98)</f>
        <v/>
      </c>
      <c r="M97" s="1" t="s">
        <v>2983</v>
      </c>
      <c r="N97" s="2"/>
      <c r="O97" s="1" t="s">
        <v>3111</v>
      </c>
      <c r="P97" s="2">
        <f>relacio!U98</f>
        <v>0</v>
      </c>
      <c r="Q97" s="1" t="s">
        <v>2984</v>
      </c>
      <c r="R97">
        <v>0</v>
      </c>
      <c r="S97" s="1" t="s">
        <v>2985</v>
      </c>
      <c r="T97">
        <v>0</v>
      </c>
      <c r="U97" s="1" t="s">
        <v>2982</v>
      </c>
      <c r="V97">
        <v>0</v>
      </c>
      <c r="W97" s="1" t="s">
        <v>2986</v>
      </c>
      <c r="X97">
        <f>relacio!X98</f>
        <v>0</v>
      </c>
      <c r="Y97" s="1" t="s">
        <v>2987</v>
      </c>
    </row>
    <row r="98" spans="1:25" x14ac:dyDescent="0.25">
      <c r="A98" t="s">
        <v>2976</v>
      </c>
      <c r="B98">
        <f>relacio!A99</f>
        <v>0</v>
      </c>
      <c r="C98" s="1" t="s">
        <v>2977</v>
      </c>
      <c r="E98" s="1" t="s">
        <v>2978</v>
      </c>
      <c r="F98" s="2"/>
      <c r="G98" s="1" t="s">
        <v>2979</v>
      </c>
      <c r="H98">
        <f>relacio!E99</f>
        <v>0</v>
      </c>
      <c r="I98" s="1" t="s">
        <v>2980</v>
      </c>
      <c r="J98" s="4">
        <f>relacio!F99</f>
        <v>0</v>
      </c>
      <c r="K98" s="1" t="s">
        <v>2981</v>
      </c>
      <c r="L98" s="2" t="str">
        <f>IF(relacio!G99="","",relacio!G99)</f>
        <v/>
      </c>
      <c r="M98" s="1" t="s">
        <v>2983</v>
      </c>
      <c r="N98" s="2"/>
      <c r="O98" s="1" t="s">
        <v>3111</v>
      </c>
      <c r="P98" s="2">
        <f>relacio!U99</f>
        <v>0</v>
      </c>
      <c r="Q98" s="1" t="s">
        <v>2984</v>
      </c>
      <c r="R98">
        <v>0</v>
      </c>
      <c r="S98" s="1" t="s">
        <v>2985</v>
      </c>
      <c r="T98">
        <v>0</v>
      </c>
      <c r="U98" s="1" t="s">
        <v>2982</v>
      </c>
      <c r="V98">
        <v>0</v>
      </c>
      <c r="W98" s="1" t="s">
        <v>2986</v>
      </c>
      <c r="X98">
        <f>relacio!X99</f>
        <v>0</v>
      </c>
      <c r="Y98" s="1" t="s">
        <v>2987</v>
      </c>
    </row>
    <row r="99" spans="1:25" x14ac:dyDescent="0.25">
      <c r="A99" t="s">
        <v>2976</v>
      </c>
      <c r="B99">
        <f>relacio!A100</f>
        <v>0</v>
      </c>
      <c r="C99" s="1" t="s">
        <v>2977</v>
      </c>
      <c r="E99" s="1" t="s">
        <v>2978</v>
      </c>
      <c r="F99" s="2"/>
      <c r="G99" s="1" t="s">
        <v>2979</v>
      </c>
      <c r="H99">
        <f>relacio!E100</f>
        <v>0</v>
      </c>
      <c r="I99" s="1" t="s">
        <v>2980</v>
      </c>
      <c r="J99" s="4">
        <f>relacio!F100</f>
        <v>0</v>
      </c>
      <c r="K99" s="1" t="s">
        <v>2981</v>
      </c>
      <c r="L99" s="2" t="str">
        <f>IF(relacio!G100="","",relacio!G100)</f>
        <v/>
      </c>
      <c r="M99" s="1" t="s">
        <v>2983</v>
      </c>
      <c r="N99" s="2"/>
      <c r="O99" s="1" t="s">
        <v>3111</v>
      </c>
      <c r="P99" s="2">
        <f>relacio!U100</f>
        <v>0</v>
      </c>
      <c r="Q99" s="1" t="s">
        <v>2984</v>
      </c>
      <c r="R99">
        <v>0</v>
      </c>
      <c r="S99" s="1" t="s">
        <v>2985</v>
      </c>
      <c r="T99">
        <v>0</v>
      </c>
      <c r="U99" s="1" t="s">
        <v>2982</v>
      </c>
      <c r="V99">
        <v>0</v>
      </c>
      <c r="W99" s="1" t="s">
        <v>2986</v>
      </c>
      <c r="X99">
        <f>relacio!X100</f>
        <v>0</v>
      </c>
      <c r="Y99" s="1" t="s">
        <v>2987</v>
      </c>
    </row>
    <row r="100" spans="1:25" x14ac:dyDescent="0.25">
      <c r="A100" t="s">
        <v>2976</v>
      </c>
      <c r="B100">
        <f>relacio!A101</f>
        <v>0</v>
      </c>
      <c r="C100" s="1" t="s">
        <v>2977</v>
      </c>
      <c r="E100" s="1" t="s">
        <v>2978</v>
      </c>
      <c r="F100" s="2"/>
      <c r="G100" s="1" t="s">
        <v>2979</v>
      </c>
      <c r="H100">
        <f>relacio!E101</f>
        <v>0</v>
      </c>
      <c r="I100" s="1" t="s">
        <v>2980</v>
      </c>
      <c r="J100" s="4">
        <f>relacio!F101</f>
        <v>0</v>
      </c>
      <c r="K100" s="1" t="s">
        <v>2981</v>
      </c>
      <c r="L100" s="2" t="str">
        <f>IF(relacio!G101="","",relacio!G101)</f>
        <v/>
      </c>
      <c r="M100" s="1" t="s">
        <v>2983</v>
      </c>
      <c r="N100" s="2"/>
      <c r="O100" s="1" t="s">
        <v>3111</v>
      </c>
      <c r="P100" s="2">
        <f>relacio!U101</f>
        <v>0</v>
      </c>
      <c r="Q100" s="1" t="s">
        <v>2984</v>
      </c>
      <c r="R100">
        <v>0</v>
      </c>
      <c r="S100" s="1" t="s">
        <v>2985</v>
      </c>
      <c r="T100">
        <v>0</v>
      </c>
      <c r="U100" s="1" t="s">
        <v>2982</v>
      </c>
      <c r="V100">
        <v>0</v>
      </c>
      <c r="W100" s="1" t="s">
        <v>2986</v>
      </c>
      <c r="X100">
        <f>relacio!X101</f>
        <v>0</v>
      </c>
      <c r="Y100" s="1" t="s">
        <v>2987</v>
      </c>
    </row>
    <row r="101" spans="1:25" x14ac:dyDescent="0.25">
      <c r="A101" t="s">
        <v>2976</v>
      </c>
      <c r="B101">
        <f>relacio!A102</f>
        <v>0</v>
      </c>
      <c r="C101" s="1" t="s">
        <v>2977</v>
      </c>
      <c r="E101" s="1" t="s">
        <v>2978</v>
      </c>
      <c r="F101" s="2"/>
      <c r="G101" s="1" t="s">
        <v>2979</v>
      </c>
      <c r="H101">
        <f>relacio!E102</f>
        <v>0</v>
      </c>
      <c r="I101" s="1" t="s">
        <v>2980</v>
      </c>
      <c r="J101" s="4">
        <f>relacio!F102</f>
        <v>0</v>
      </c>
      <c r="K101" s="1" t="s">
        <v>2981</v>
      </c>
      <c r="L101" s="2" t="str">
        <f>IF(relacio!G102="","",relacio!G102)</f>
        <v/>
      </c>
      <c r="M101" s="1" t="s">
        <v>2983</v>
      </c>
      <c r="N101" s="2"/>
      <c r="O101" s="1" t="s">
        <v>3111</v>
      </c>
      <c r="P101" s="2">
        <f>relacio!U102</f>
        <v>0</v>
      </c>
      <c r="Q101" s="1" t="s">
        <v>2984</v>
      </c>
      <c r="R101">
        <v>0</v>
      </c>
      <c r="S101" s="1" t="s">
        <v>2985</v>
      </c>
      <c r="T101">
        <v>0</v>
      </c>
      <c r="U101" s="1" t="s">
        <v>2982</v>
      </c>
      <c r="V101">
        <v>0</v>
      </c>
      <c r="W101" s="1" t="s">
        <v>2986</v>
      </c>
      <c r="X101">
        <f>relacio!X102</f>
        <v>0</v>
      </c>
      <c r="Y101" s="1" t="s">
        <v>2987</v>
      </c>
    </row>
    <row r="102" spans="1:25" x14ac:dyDescent="0.25">
      <c r="A102" t="s">
        <v>2976</v>
      </c>
      <c r="B102">
        <f>relacio!A103</f>
        <v>0</v>
      </c>
      <c r="C102" s="1" t="s">
        <v>2977</v>
      </c>
      <c r="E102" s="1" t="s">
        <v>2978</v>
      </c>
      <c r="F102" s="2"/>
      <c r="G102" s="1" t="s">
        <v>2979</v>
      </c>
      <c r="H102">
        <f>relacio!E103</f>
        <v>0</v>
      </c>
      <c r="I102" s="1" t="s">
        <v>2980</v>
      </c>
      <c r="J102" s="4">
        <f>relacio!F103</f>
        <v>0</v>
      </c>
      <c r="K102" s="1" t="s">
        <v>2981</v>
      </c>
      <c r="L102" s="2" t="str">
        <f>IF(relacio!G103="","",relacio!G103)</f>
        <v/>
      </c>
      <c r="M102" s="1" t="s">
        <v>2983</v>
      </c>
      <c r="N102" s="2"/>
      <c r="O102" s="1" t="s">
        <v>3111</v>
      </c>
      <c r="P102" s="2">
        <f>relacio!U103</f>
        <v>0</v>
      </c>
      <c r="Q102" s="1" t="s">
        <v>2984</v>
      </c>
      <c r="R102">
        <v>0</v>
      </c>
      <c r="S102" s="1" t="s">
        <v>2985</v>
      </c>
      <c r="T102">
        <v>0</v>
      </c>
      <c r="U102" s="1" t="s">
        <v>2982</v>
      </c>
      <c r="V102">
        <v>0</v>
      </c>
      <c r="W102" s="1" t="s">
        <v>2986</v>
      </c>
      <c r="X102">
        <f>relacio!X103</f>
        <v>0</v>
      </c>
      <c r="Y102" s="1" t="s">
        <v>2987</v>
      </c>
    </row>
    <row r="103" spans="1:25" x14ac:dyDescent="0.25">
      <c r="A103" t="s">
        <v>2976</v>
      </c>
      <c r="B103">
        <f>relacio!A104</f>
        <v>0</v>
      </c>
      <c r="C103" s="1" t="s">
        <v>2977</v>
      </c>
      <c r="E103" s="1" t="s">
        <v>2978</v>
      </c>
      <c r="F103" s="2"/>
      <c r="G103" s="1" t="s">
        <v>2979</v>
      </c>
      <c r="H103">
        <f>relacio!E104</f>
        <v>0</v>
      </c>
      <c r="I103" s="1" t="s">
        <v>2980</v>
      </c>
      <c r="J103" s="4">
        <f>relacio!F104</f>
        <v>0</v>
      </c>
      <c r="K103" s="1" t="s">
        <v>2981</v>
      </c>
      <c r="L103" s="2" t="str">
        <f>IF(relacio!G104="","",relacio!G104)</f>
        <v/>
      </c>
      <c r="M103" s="1" t="s">
        <v>2983</v>
      </c>
      <c r="N103" s="2"/>
      <c r="O103" s="1" t="s">
        <v>3111</v>
      </c>
      <c r="P103" s="2">
        <f>relacio!U104</f>
        <v>0</v>
      </c>
      <c r="Q103" s="1" t="s">
        <v>2984</v>
      </c>
      <c r="R103">
        <v>0</v>
      </c>
      <c r="S103" s="1" t="s">
        <v>2985</v>
      </c>
      <c r="T103">
        <v>0</v>
      </c>
      <c r="U103" s="1" t="s">
        <v>2982</v>
      </c>
      <c r="V103">
        <v>0</v>
      </c>
      <c r="W103" s="1" t="s">
        <v>2986</v>
      </c>
      <c r="X103">
        <f>relacio!X104</f>
        <v>0</v>
      </c>
      <c r="Y103" s="1" t="s">
        <v>2987</v>
      </c>
    </row>
    <row r="104" spans="1:25" x14ac:dyDescent="0.25">
      <c r="A104" t="s">
        <v>2976</v>
      </c>
      <c r="B104">
        <f>relacio!A105</f>
        <v>0</v>
      </c>
      <c r="C104" s="1" t="s">
        <v>2977</v>
      </c>
      <c r="E104" s="1" t="s">
        <v>2978</v>
      </c>
      <c r="F104" s="2"/>
      <c r="G104" s="1" t="s">
        <v>2979</v>
      </c>
      <c r="H104">
        <f>relacio!E105</f>
        <v>0</v>
      </c>
      <c r="I104" s="1" t="s">
        <v>2980</v>
      </c>
      <c r="J104" s="4">
        <f>relacio!F105</f>
        <v>0</v>
      </c>
      <c r="K104" s="1" t="s">
        <v>2981</v>
      </c>
      <c r="L104" s="2" t="str">
        <f>IF(relacio!G105="","",relacio!G105)</f>
        <v/>
      </c>
      <c r="M104" s="1" t="s">
        <v>2983</v>
      </c>
      <c r="N104" s="2"/>
      <c r="O104" s="1" t="s">
        <v>3111</v>
      </c>
      <c r="P104" s="2">
        <f>relacio!U105</f>
        <v>0</v>
      </c>
      <c r="Q104" s="1" t="s">
        <v>2984</v>
      </c>
      <c r="R104">
        <v>0</v>
      </c>
      <c r="S104" s="1" t="s">
        <v>2985</v>
      </c>
      <c r="T104">
        <v>0</v>
      </c>
      <c r="U104" s="1" t="s">
        <v>2982</v>
      </c>
      <c r="V104">
        <v>0</v>
      </c>
      <c r="W104" s="1" t="s">
        <v>2986</v>
      </c>
      <c r="X104">
        <f>relacio!X105</f>
        <v>0</v>
      </c>
      <c r="Y104" s="1" t="s">
        <v>2987</v>
      </c>
    </row>
    <row r="105" spans="1:25" x14ac:dyDescent="0.25">
      <c r="A105" t="s">
        <v>2976</v>
      </c>
      <c r="B105">
        <f>relacio!A106</f>
        <v>0</v>
      </c>
      <c r="C105" s="1" t="s">
        <v>2977</v>
      </c>
      <c r="E105" s="1" t="s">
        <v>2978</v>
      </c>
      <c r="F105" s="2"/>
      <c r="G105" s="1" t="s">
        <v>2979</v>
      </c>
      <c r="H105">
        <f>relacio!E106</f>
        <v>0</v>
      </c>
      <c r="I105" s="1" t="s">
        <v>2980</v>
      </c>
      <c r="J105" s="4">
        <f>relacio!F106</f>
        <v>0</v>
      </c>
      <c r="K105" s="1" t="s">
        <v>2981</v>
      </c>
      <c r="L105" s="2" t="str">
        <f>IF(relacio!G106="","",relacio!G106)</f>
        <v/>
      </c>
      <c r="M105" s="1" t="s">
        <v>2983</v>
      </c>
      <c r="N105" s="2"/>
      <c r="O105" s="1" t="s">
        <v>3111</v>
      </c>
      <c r="P105" s="2">
        <f>relacio!U106</f>
        <v>0</v>
      </c>
      <c r="Q105" s="1" t="s">
        <v>2984</v>
      </c>
      <c r="R105">
        <v>0</v>
      </c>
      <c r="S105" s="1" t="s">
        <v>2985</v>
      </c>
      <c r="T105">
        <v>0</v>
      </c>
      <c r="U105" s="1" t="s">
        <v>2982</v>
      </c>
      <c r="V105">
        <v>0</v>
      </c>
      <c r="W105" s="1" t="s">
        <v>2986</v>
      </c>
      <c r="X105">
        <f>relacio!X106</f>
        <v>0</v>
      </c>
      <c r="Y105" s="1" t="s">
        <v>2987</v>
      </c>
    </row>
    <row r="106" spans="1:25" x14ac:dyDescent="0.25">
      <c r="A106" t="s">
        <v>2976</v>
      </c>
      <c r="B106">
        <f>relacio!A107</f>
        <v>0</v>
      </c>
      <c r="C106" s="1" t="s">
        <v>2977</v>
      </c>
      <c r="E106" s="1" t="s">
        <v>2978</v>
      </c>
      <c r="F106" s="2"/>
      <c r="G106" s="1" t="s">
        <v>2979</v>
      </c>
      <c r="H106">
        <f>relacio!E107</f>
        <v>0</v>
      </c>
      <c r="I106" s="1" t="s">
        <v>2980</v>
      </c>
      <c r="J106" s="4">
        <f>relacio!F107</f>
        <v>0</v>
      </c>
      <c r="K106" s="1" t="s">
        <v>2981</v>
      </c>
      <c r="L106" s="2" t="str">
        <f>IF(relacio!G107="","",relacio!G107)</f>
        <v/>
      </c>
      <c r="M106" s="1" t="s">
        <v>2983</v>
      </c>
      <c r="N106" s="2"/>
      <c r="O106" s="1" t="s">
        <v>3111</v>
      </c>
      <c r="P106" s="2">
        <f>relacio!U107</f>
        <v>0</v>
      </c>
      <c r="Q106" s="1" t="s">
        <v>2984</v>
      </c>
      <c r="R106">
        <v>0</v>
      </c>
      <c r="S106" s="1" t="s">
        <v>2985</v>
      </c>
      <c r="T106">
        <v>0</v>
      </c>
      <c r="U106" s="1" t="s">
        <v>2982</v>
      </c>
      <c r="V106">
        <v>0</v>
      </c>
      <c r="W106" s="1" t="s">
        <v>2986</v>
      </c>
      <c r="X106">
        <f>relacio!X107</f>
        <v>0</v>
      </c>
      <c r="Y106" s="1" t="s">
        <v>2987</v>
      </c>
    </row>
    <row r="107" spans="1:25" x14ac:dyDescent="0.25">
      <c r="A107" t="s">
        <v>2976</v>
      </c>
      <c r="B107">
        <f>relacio!A108</f>
        <v>0</v>
      </c>
      <c r="C107" s="1" t="s">
        <v>2977</v>
      </c>
      <c r="E107" s="1" t="s">
        <v>2978</v>
      </c>
      <c r="F107" s="2"/>
      <c r="G107" s="1" t="s">
        <v>2979</v>
      </c>
      <c r="H107">
        <f>relacio!E108</f>
        <v>0</v>
      </c>
      <c r="I107" s="1" t="s">
        <v>2980</v>
      </c>
      <c r="J107" s="4">
        <f>relacio!F108</f>
        <v>0</v>
      </c>
      <c r="K107" s="1" t="s">
        <v>2981</v>
      </c>
      <c r="L107" s="2" t="str">
        <f>IF(relacio!G108="","",relacio!G108)</f>
        <v/>
      </c>
      <c r="M107" s="1" t="s">
        <v>2983</v>
      </c>
      <c r="N107" s="2"/>
      <c r="O107" s="1" t="s">
        <v>3111</v>
      </c>
      <c r="P107" s="2">
        <f>relacio!U108</f>
        <v>0</v>
      </c>
      <c r="Q107" s="1" t="s">
        <v>2984</v>
      </c>
      <c r="R107">
        <v>0</v>
      </c>
      <c r="S107" s="1" t="s">
        <v>2985</v>
      </c>
      <c r="T107">
        <v>0</v>
      </c>
      <c r="U107" s="1" t="s">
        <v>2982</v>
      </c>
      <c r="V107">
        <v>0</v>
      </c>
      <c r="W107" s="1" t="s">
        <v>2986</v>
      </c>
      <c r="X107">
        <f>relacio!X108</f>
        <v>0</v>
      </c>
      <c r="Y107" s="1" t="s">
        <v>2987</v>
      </c>
    </row>
    <row r="108" spans="1:25" x14ac:dyDescent="0.25">
      <c r="A108" t="s">
        <v>2976</v>
      </c>
      <c r="B108">
        <f>relacio!A109</f>
        <v>0</v>
      </c>
      <c r="C108" s="1" t="s">
        <v>2977</v>
      </c>
      <c r="E108" s="1" t="s">
        <v>2978</v>
      </c>
      <c r="F108" s="2"/>
      <c r="G108" s="1" t="s">
        <v>2979</v>
      </c>
      <c r="H108">
        <f>relacio!E109</f>
        <v>0</v>
      </c>
      <c r="I108" s="1" t="s">
        <v>2980</v>
      </c>
      <c r="J108" s="4">
        <f>relacio!F109</f>
        <v>0</v>
      </c>
      <c r="K108" s="1" t="s">
        <v>2981</v>
      </c>
      <c r="L108" s="2" t="str">
        <f>IF(relacio!G109="","",relacio!G109)</f>
        <v/>
      </c>
      <c r="M108" s="1" t="s">
        <v>2983</v>
      </c>
      <c r="N108" s="2"/>
      <c r="O108" s="1" t="s">
        <v>3111</v>
      </c>
      <c r="P108" s="2">
        <f>relacio!U109</f>
        <v>0</v>
      </c>
      <c r="Q108" s="1" t="s">
        <v>2984</v>
      </c>
      <c r="R108">
        <v>0</v>
      </c>
      <c r="S108" s="1" t="s">
        <v>2985</v>
      </c>
      <c r="T108">
        <v>0</v>
      </c>
      <c r="U108" s="1" t="s">
        <v>2982</v>
      </c>
      <c r="V108">
        <v>0</v>
      </c>
      <c r="W108" s="1" t="s">
        <v>2986</v>
      </c>
      <c r="X108">
        <f>relacio!X109</f>
        <v>0</v>
      </c>
      <c r="Y108" s="1" t="s">
        <v>2987</v>
      </c>
    </row>
    <row r="109" spans="1:25" x14ac:dyDescent="0.25">
      <c r="A109" t="s">
        <v>2976</v>
      </c>
      <c r="B109">
        <f>relacio!A110</f>
        <v>0</v>
      </c>
      <c r="C109" s="1" t="s">
        <v>2977</v>
      </c>
      <c r="E109" s="1" t="s">
        <v>2978</v>
      </c>
      <c r="F109" s="2"/>
      <c r="G109" s="1" t="s">
        <v>2979</v>
      </c>
      <c r="H109">
        <f>relacio!E110</f>
        <v>0</v>
      </c>
      <c r="I109" s="1" t="s">
        <v>2980</v>
      </c>
      <c r="J109" s="4">
        <f>relacio!F110</f>
        <v>0</v>
      </c>
      <c r="K109" s="1" t="s">
        <v>2981</v>
      </c>
      <c r="L109" s="2" t="str">
        <f>IF(relacio!G110="","",relacio!G110)</f>
        <v/>
      </c>
      <c r="M109" s="1" t="s">
        <v>2983</v>
      </c>
      <c r="N109" s="2"/>
      <c r="O109" s="1" t="s">
        <v>3111</v>
      </c>
      <c r="P109" s="2">
        <f>relacio!U110</f>
        <v>0</v>
      </c>
      <c r="Q109" s="1" t="s">
        <v>2984</v>
      </c>
      <c r="R109">
        <v>0</v>
      </c>
      <c r="S109" s="1" t="s">
        <v>2985</v>
      </c>
      <c r="T109">
        <v>0</v>
      </c>
      <c r="U109" s="1" t="s">
        <v>2982</v>
      </c>
      <c r="V109">
        <v>0</v>
      </c>
      <c r="W109" s="1" t="s">
        <v>2986</v>
      </c>
      <c r="X109">
        <f>relacio!X110</f>
        <v>0</v>
      </c>
      <c r="Y109" s="1" t="s">
        <v>2987</v>
      </c>
    </row>
    <row r="110" spans="1:25" x14ac:dyDescent="0.25">
      <c r="A110" t="s">
        <v>2976</v>
      </c>
      <c r="B110">
        <f>relacio!A111</f>
        <v>0</v>
      </c>
      <c r="C110" s="1" t="s">
        <v>2977</v>
      </c>
      <c r="E110" s="1" t="s">
        <v>2978</v>
      </c>
      <c r="F110" s="2"/>
      <c r="G110" s="1" t="s">
        <v>2979</v>
      </c>
      <c r="H110">
        <f>relacio!E111</f>
        <v>0</v>
      </c>
      <c r="I110" s="1" t="s">
        <v>2980</v>
      </c>
      <c r="J110" s="4">
        <f>relacio!F111</f>
        <v>0</v>
      </c>
      <c r="K110" s="1" t="s">
        <v>2981</v>
      </c>
      <c r="L110" s="2" t="str">
        <f>IF(relacio!G111="","",relacio!G111)</f>
        <v/>
      </c>
      <c r="M110" s="1" t="s">
        <v>2983</v>
      </c>
      <c r="N110" s="2"/>
      <c r="O110" s="1" t="s">
        <v>3111</v>
      </c>
      <c r="P110" s="2">
        <f>relacio!U111</f>
        <v>0</v>
      </c>
      <c r="Q110" s="1" t="s">
        <v>2984</v>
      </c>
      <c r="R110">
        <v>0</v>
      </c>
      <c r="S110" s="1" t="s">
        <v>2985</v>
      </c>
      <c r="T110">
        <v>0</v>
      </c>
      <c r="U110" s="1" t="s">
        <v>2982</v>
      </c>
      <c r="V110">
        <v>0</v>
      </c>
      <c r="W110" s="1" t="s">
        <v>2986</v>
      </c>
      <c r="X110">
        <f>relacio!X111</f>
        <v>0</v>
      </c>
      <c r="Y110" s="1" t="s">
        <v>2987</v>
      </c>
    </row>
    <row r="111" spans="1:25" x14ac:dyDescent="0.25">
      <c r="A111" t="s">
        <v>2976</v>
      </c>
      <c r="B111">
        <f>relacio!A112</f>
        <v>0</v>
      </c>
      <c r="C111" s="1" t="s">
        <v>2977</v>
      </c>
      <c r="E111" s="1" t="s">
        <v>2978</v>
      </c>
      <c r="F111" s="2"/>
      <c r="G111" s="1" t="s">
        <v>2979</v>
      </c>
      <c r="H111">
        <f>relacio!E112</f>
        <v>0</v>
      </c>
      <c r="I111" s="1" t="s">
        <v>2980</v>
      </c>
      <c r="J111" s="4">
        <f>relacio!F112</f>
        <v>0</v>
      </c>
      <c r="K111" s="1" t="s">
        <v>2981</v>
      </c>
      <c r="L111" s="2" t="str">
        <f>IF(relacio!G112="","",relacio!G112)</f>
        <v/>
      </c>
      <c r="M111" s="1" t="s">
        <v>2983</v>
      </c>
      <c r="N111" s="2"/>
      <c r="O111" s="1" t="s">
        <v>3111</v>
      </c>
      <c r="P111" s="2">
        <f>relacio!U112</f>
        <v>0</v>
      </c>
      <c r="Q111" s="1" t="s">
        <v>2984</v>
      </c>
      <c r="R111">
        <v>0</v>
      </c>
      <c r="S111" s="1" t="s">
        <v>2985</v>
      </c>
      <c r="T111">
        <v>0</v>
      </c>
      <c r="U111" s="1" t="s">
        <v>2982</v>
      </c>
      <c r="V111">
        <v>0</v>
      </c>
      <c r="W111" s="1" t="s">
        <v>2986</v>
      </c>
      <c r="X111">
        <f>relacio!X112</f>
        <v>0</v>
      </c>
      <c r="Y111" s="1" t="s">
        <v>2987</v>
      </c>
    </row>
    <row r="112" spans="1:25" x14ac:dyDescent="0.25">
      <c r="A112" t="s">
        <v>2976</v>
      </c>
      <c r="B112">
        <f>relacio!A113</f>
        <v>0</v>
      </c>
      <c r="C112" s="1" t="s">
        <v>2977</v>
      </c>
      <c r="E112" s="1" t="s">
        <v>2978</v>
      </c>
      <c r="F112" s="2"/>
      <c r="G112" s="1" t="s">
        <v>2979</v>
      </c>
      <c r="H112">
        <f>relacio!E113</f>
        <v>0</v>
      </c>
      <c r="I112" s="1" t="s">
        <v>2980</v>
      </c>
      <c r="J112" s="4">
        <f>relacio!F113</f>
        <v>0</v>
      </c>
      <c r="K112" s="1" t="s">
        <v>2981</v>
      </c>
      <c r="L112" s="2" t="str">
        <f>IF(relacio!G113="","",relacio!G113)</f>
        <v/>
      </c>
      <c r="M112" s="1" t="s">
        <v>2983</v>
      </c>
      <c r="N112" s="2"/>
      <c r="O112" s="1" t="s">
        <v>3111</v>
      </c>
      <c r="P112" s="2">
        <f>relacio!U113</f>
        <v>0</v>
      </c>
      <c r="Q112" s="1" t="s">
        <v>2984</v>
      </c>
      <c r="R112">
        <v>0</v>
      </c>
      <c r="S112" s="1" t="s">
        <v>2985</v>
      </c>
      <c r="T112">
        <v>0</v>
      </c>
      <c r="U112" s="1" t="s">
        <v>2982</v>
      </c>
      <c r="V112">
        <v>0</v>
      </c>
      <c r="W112" s="1" t="s">
        <v>2986</v>
      </c>
      <c r="X112">
        <f>relacio!X113</f>
        <v>0</v>
      </c>
      <c r="Y112" s="1" t="s">
        <v>2987</v>
      </c>
    </row>
    <row r="113" spans="1:25" x14ac:dyDescent="0.25">
      <c r="A113" t="s">
        <v>2976</v>
      </c>
      <c r="B113">
        <f>relacio!A114</f>
        <v>0</v>
      </c>
      <c r="C113" s="1" t="s">
        <v>2977</v>
      </c>
      <c r="E113" s="1" t="s">
        <v>2978</v>
      </c>
      <c r="F113" s="2"/>
      <c r="G113" s="1" t="s">
        <v>2979</v>
      </c>
      <c r="H113">
        <f>relacio!E114</f>
        <v>0</v>
      </c>
      <c r="I113" s="1" t="s">
        <v>2980</v>
      </c>
      <c r="J113" s="4">
        <f>relacio!F114</f>
        <v>0</v>
      </c>
      <c r="K113" s="1" t="s">
        <v>2981</v>
      </c>
      <c r="L113" s="2" t="str">
        <f>IF(relacio!G114="","",relacio!G114)</f>
        <v/>
      </c>
      <c r="M113" s="1" t="s">
        <v>2983</v>
      </c>
      <c r="N113" s="2"/>
      <c r="O113" s="1" t="s">
        <v>3111</v>
      </c>
      <c r="P113" s="2">
        <f>relacio!U114</f>
        <v>0</v>
      </c>
      <c r="Q113" s="1" t="s">
        <v>2984</v>
      </c>
      <c r="R113">
        <v>0</v>
      </c>
      <c r="S113" s="1" t="s">
        <v>2985</v>
      </c>
      <c r="T113">
        <v>0</v>
      </c>
      <c r="U113" s="1" t="s">
        <v>2982</v>
      </c>
      <c r="V113">
        <v>0</v>
      </c>
      <c r="W113" s="1" t="s">
        <v>2986</v>
      </c>
      <c r="X113">
        <f>relacio!X114</f>
        <v>0</v>
      </c>
      <c r="Y113" s="1" t="s">
        <v>2987</v>
      </c>
    </row>
    <row r="114" spans="1:25" x14ac:dyDescent="0.25">
      <c r="A114" t="s">
        <v>2976</v>
      </c>
      <c r="B114">
        <f>relacio!A115</f>
        <v>0</v>
      </c>
      <c r="C114" s="1" t="s">
        <v>2977</v>
      </c>
      <c r="E114" s="1" t="s">
        <v>2978</v>
      </c>
      <c r="F114" s="2"/>
      <c r="G114" s="1" t="s">
        <v>2979</v>
      </c>
      <c r="H114">
        <f>relacio!E115</f>
        <v>0</v>
      </c>
      <c r="I114" s="1" t="s">
        <v>2980</v>
      </c>
      <c r="J114" s="4">
        <f>relacio!F115</f>
        <v>0</v>
      </c>
      <c r="K114" s="1" t="s">
        <v>2981</v>
      </c>
      <c r="L114" s="2" t="str">
        <f>IF(relacio!G115="","",relacio!G115)</f>
        <v/>
      </c>
      <c r="M114" s="1" t="s">
        <v>2983</v>
      </c>
      <c r="N114" s="2"/>
      <c r="O114" s="1" t="s">
        <v>3111</v>
      </c>
      <c r="P114" s="2">
        <f>relacio!U115</f>
        <v>0</v>
      </c>
      <c r="Q114" s="1" t="s">
        <v>2984</v>
      </c>
      <c r="R114">
        <v>0</v>
      </c>
      <c r="S114" s="1" t="s">
        <v>2985</v>
      </c>
      <c r="T114">
        <v>0</v>
      </c>
      <c r="U114" s="1" t="s">
        <v>2982</v>
      </c>
      <c r="V114">
        <v>0</v>
      </c>
      <c r="W114" s="1" t="s">
        <v>2986</v>
      </c>
      <c r="X114">
        <f>relacio!X115</f>
        <v>0</v>
      </c>
      <c r="Y114" s="1" t="s">
        <v>2987</v>
      </c>
    </row>
    <row r="115" spans="1:25" x14ac:dyDescent="0.25">
      <c r="A115" t="s">
        <v>2976</v>
      </c>
      <c r="B115">
        <f>relacio!A116</f>
        <v>0</v>
      </c>
      <c r="C115" s="1" t="s">
        <v>2977</v>
      </c>
      <c r="E115" s="1" t="s">
        <v>2978</v>
      </c>
      <c r="F115" s="2"/>
      <c r="G115" s="1" t="s">
        <v>2979</v>
      </c>
      <c r="H115">
        <f>relacio!E116</f>
        <v>0</v>
      </c>
      <c r="I115" s="1" t="s">
        <v>2980</v>
      </c>
      <c r="J115" s="4">
        <f>relacio!F116</f>
        <v>0</v>
      </c>
      <c r="K115" s="1" t="s">
        <v>2981</v>
      </c>
      <c r="L115" s="2" t="str">
        <f>IF(relacio!G116="","",relacio!G116)</f>
        <v/>
      </c>
      <c r="M115" s="1" t="s">
        <v>2983</v>
      </c>
      <c r="N115" s="2"/>
      <c r="O115" s="1" t="s">
        <v>3111</v>
      </c>
      <c r="P115" s="2">
        <f>relacio!U116</f>
        <v>0</v>
      </c>
      <c r="Q115" s="1" t="s">
        <v>2984</v>
      </c>
      <c r="R115">
        <v>0</v>
      </c>
      <c r="S115" s="1" t="s">
        <v>2985</v>
      </c>
      <c r="T115">
        <v>0</v>
      </c>
      <c r="U115" s="1" t="s">
        <v>2982</v>
      </c>
      <c r="V115">
        <v>0</v>
      </c>
      <c r="W115" s="1" t="s">
        <v>2986</v>
      </c>
      <c r="X115">
        <f>relacio!X116</f>
        <v>0</v>
      </c>
      <c r="Y115" s="1" t="s">
        <v>2987</v>
      </c>
    </row>
    <row r="116" spans="1:25" x14ac:dyDescent="0.25">
      <c r="A116" t="s">
        <v>2976</v>
      </c>
      <c r="B116">
        <f>relacio!A117</f>
        <v>0</v>
      </c>
      <c r="C116" s="1" t="s">
        <v>2977</v>
      </c>
      <c r="E116" s="1" t="s">
        <v>2978</v>
      </c>
      <c r="F116" s="2"/>
      <c r="G116" s="1" t="s">
        <v>2979</v>
      </c>
      <c r="H116">
        <f>relacio!E117</f>
        <v>0</v>
      </c>
      <c r="I116" s="1" t="s">
        <v>2980</v>
      </c>
      <c r="J116" s="4">
        <f>relacio!F117</f>
        <v>0</v>
      </c>
      <c r="K116" s="1" t="s">
        <v>2981</v>
      </c>
      <c r="L116" s="2" t="str">
        <f>IF(relacio!G117="","",relacio!G117)</f>
        <v/>
      </c>
      <c r="M116" s="1" t="s">
        <v>2983</v>
      </c>
      <c r="N116" s="2"/>
      <c r="O116" s="1" t="s">
        <v>3111</v>
      </c>
      <c r="P116" s="2">
        <f>relacio!U117</f>
        <v>0</v>
      </c>
      <c r="Q116" s="1" t="s">
        <v>2984</v>
      </c>
      <c r="R116">
        <v>0</v>
      </c>
      <c r="S116" s="1" t="s">
        <v>2985</v>
      </c>
      <c r="T116">
        <v>0</v>
      </c>
      <c r="U116" s="1" t="s">
        <v>2982</v>
      </c>
      <c r="V116">
        <v>0</v>
      </c>
      <c r="W116" s="1" t="s">
        <v>2986</v>
      </c>
      <c r="X116">
        <f>relacio!X117</f>
        <v>0</v>
      </c>
      <c r="Y116" s="1" t="s">
        <v>2987</v>
      </c>
    </row>
    <row r="117" spans="1:25" x14ac:dyDescent="0.25">
      <c r="A117" t="s">
        <v>2976</v>
      </c>
      <c r="B117">
        <f>relacio!A118</f>
        <v>0</v>
      </c>
      <c r="C117" s="1" t="s">
        <v>2977</v>
      </c>
      <c r="E117" s="1" t="s">
        <v>2978</v>
      </c>
      <c r="F117" s="2"/>
      <c r="G117" s="1" t="s">
        <v>2979</v>
      </c>
      <c r="H117">
        <f>relacio!E118</f>
        <v>0</v>
      </c>
      <c r="I117" s="1" t="s">
        <v>2980</v>
      </c>
      <c r="J117" s="4">
        <f>relacio!F118</f>
        <v>0</v>
      </c>
      <c r="K117" s="1" t="s">
        <v>2981</v>
      </c>
      <c r="L117" s="2" t="str">
        <f>IF(relacio!G118="","",relacio!G118)</f>
        <v/>
      </c>
      <c r="M117" s="1" t="s">
        <v>2983</v>
      </c>
      <c r="N117" s="2"/>
      <c r="O117" s="1" t="s">
        <v>3111</v>
      </c>
      <c r="P117" s="2">
        <f>relacio!U118</f>
        <v>0</v>
      </c>
      <c r="Q117" s="1" t="s">
        <v>2984</v>
      </c>
      <c r="R117">
        <v>0</v>
      </c>
      <c r="S117" s="1" t="s">
        <v>2985</v>
      </c>
      <c r="T117">
        <v>0</v>
      </c>
      <c r="U117" s="1" t="s">
        <v>2982</v>
      </c>
      <c r="V117">
        <v>0</v>
      </c>
      <c r="W117" s="1" t="s">
        <v>2986</v>
      </c>
      <c r="X117">
        <f>relacio!X118</f>
        <v>0</v>
      </c>
      <c r="Y117" s="1" t="s">
        <v>2987</v>
      </c>
    </row>
    <row r="118" spans="1:25" x14ac:dyDescent="0.25">
      <c r="A118" t="s">
        <v>2976</v>
      </c>
      <c r="B118">
        <f>relacio!A119</f>
        <v>0</v>
      </c>
      <c r="C118" s="1" t="s">
        <v>2977</v>
      </c>
      <c r="E118" s="1" t="s">
        <v>2978</v>
      </c>
      <c r="F118" s="2"/>
      <c r="G118" s="1" t="s">
        <v>2979</v>
      </c>
      <c r="H118">
        <f>relacio!E119</f>
        <v>0</v>
      </c>
      <c r="I118" s="1" t="s">
        <v>2980</v>
      </c>
      <c r="J118" s="4">
        <f>relacio!F119</f>
        <v>0</v>
      </c>
      <c r="K118" s="1" t="s">
        <v>2981</v>
      </c>
      <c r="L118" s="2" t="str">
        <f>IF(relacio!G119="","",relacio!G119)</f>
        <v/>
      </c>
      <c r="M118" s="1" t="s">
        <v>2983</v>
      </c>
      <c r="N118" s="2"/>
      <c r="O118" s="1" t="s">
        <v>3111</v>
      </c>
      <c r="P118" s="2">
        <f>relacio!U119</f>
        <v>0</v>
      </c>
      <c r="Q118" s="1" t="s">
        <v>2984</v>
      </c>
      <c r="R118">
        <v>0</v>
      </c>
      <c r="S118" s="1" t="s">
        <v>2985</v>
      </c>
      <c r="T118">
        <v>0</v>
      </c>
      <c r="U118" s="1" t="s">
        <v>2982</v>
      </c>
      <c r="V118">
        <v>0</v>
      </c>
      <c r="W118" s="1" t="s">
        <v>2986</v>
      </c>
      <c r="X118">
        <f>relacio!X119</f>
        <v>0</v>
      </c>
      <c r="Y118" s="1" t="s">
        <v>2987</v>
      </c>
    </row>
    <row r="119" spans="1:25" x14ac:dyDescent="0.25">
      <c r="A119" t="s">
        <v>2976</v>
      </c>
      <c r="B119">
        <f>relacio!A120</f>
        <v>0</v>
      </c>
      <c r="C119" s="1" t="s">
        <v>2977</v>
      </c>
      <c r="E119" s="1" t="s">
        <v>2978</v>
      </c>
      <c r="F119" s="2"/>
      <c r="G119" s="1" t="s">
        <v>2979</v>
      </c>
      <c r="H119">
        <f>relacio!E120</f>
        <v>0</v>
      </c>
      <c r="I119" s="1" t="s">
        <v>2980</v>
      </c>
      <c r="J119" s="4">
        <f>relacio!F120</f>
        <v>0</v>
      </c>
      <c r="K119" s="1" t="s">
        <v>2981</v>
      </c>
      <c r="L119" s="2" t="str">
        <f>IF(relacio!G120="","",relacio!G120)</f>
        <v/>
      </c>
      <c r="M119" s="1" t="s">
        <v>2983</v>
      </c>
      <c r="N119" s="2"/>
      <c r="O119" s="1" t="s">
        <v>3111</v>
      </c>
      <c r="P119" s="2">
        <f>relacio!U120</f>
        <v>0</v>
      </c>
      <c r="Q119" s="1" t="s">
        <v>2984</v>
      </c>
      <c r="R119">
        <v>0</v>
      </c>
      <c r="S119" s="1" t="s">
        <v>2985</v>
      </c>
      <c r="T119">
        <v>0</v>
      </c>
      <c r="U119" s="1" t="s">
        <v>2982</v>
      </c>
      <c r="V119">
        <v>0</v>
      </c>
      <c r="W119" s="1" t="s">
        <v>2986</v>
      </c>
      <c r="X119">
        <f>relacio!X120</f>
        <v>0</v>
      </c>
      <c r="Y119" s="1" t="s">
        <v>2987</v>
      </c>
    </row>
    <row r="120" spans="1:25" x14ac:dyDescent="0.25">
      <c r="A120" t="s">
        <v>2976</v>
      </c>
      <c r="B120">
        <f>relacio!A121</f>
        <v>0</v>
      </c>
      <c r="C120" s="1" t="s">
        <v>2977</v>
      </c>
      <c r="E120" s="1" t="s">
        <v>2978</v>
      </c>
      <c r="F120" s="2"/>
      <c r="G120" s="1" t="s">
        <v>2979</v>
      </c>
      <c r="H120">
        <f>relacio!E121</f>
        <v>0</v>
      </c>
      <c r="I120" s="1" t="s">
        <v>2980</v>
      </c>
      <c r="J120" s="4">
        <f>relacio!F121</f>
        <v>0</v>
      </c>
      <c r="K120" s="1" t="s">
        <v>2981</v>
      </c>
      <c r="L120" s="2" t="str">
        <f>IF(relacio!G121="","",relacio!G121)</f>
        <v/>
      </c>
      <c r="M120" s="1" t="s">
        <v>2983</v>
      </c>
      <c r="N120" s="2"/>
      <c r="O120" s="1" t="s">
        <v>3111</v>
      </c>
      <c r="P120" s="2">
        <f>relacio!U121</f>
        <v>0</v>
      </c>
      <c r="Q120" s="1" t="s">
        <v>2984</v>
      </c>
      <c r="R120">
        <v>0</v>
      </c>
      <c r="S120" s="1" t="s">
        <v>2985</v>
      </c>
      <c r="T120">
        <v>0</v>
      </c>
      <c r="U120" s="1" t="s">
        <v>2982</v>
      </c>
      <c r="V120">
        <v>0</v>
      </c>
      <c r="W120" s="1" t="s">
        <v>2986</v>
      </c>
      <c r="X120">
        <f>relacio!X121</f>
        <v>0</v>
      </c>
      <c r="Y120" s="1" t="s">
        <v>2987</v>
      </c>
    </row>
    <row r="121" spans="1:25" x14ac:dyDescent="0.25">
      <c r="A121" t="s">
        <v>2976</v>
      </c>
      <c r="B121">
        <f>relacio!A122</f>
        <v>0</v>
      </c>
      <c r="C121" s="1" t="s">
        <v>2977</v>
      </c>
      <c r="E121" s="1" t="s">
        <v>2978</v>
      </c>
      <c r="F121" s="2"/>
      <c r="G121" s="1" t="s">
        <v>2979</v>
      </c>
      <c r="H121">
        <f>relacio!E122</f>
        <v>0</v>
      </c>
      <c r="I121" s="1" t="s">
        <v>2980</v>
      </c>
      <c r="J121" s="4">
        <f>relacio!F122</f>
        <v>0</v>
      </c>
      <c r="K121" s="1" t="s">
        <v>2981</v>
      </c>
      <c r="L121" s="2" t="str">
        <f>IF(relacio!G122="","",relacio!G122)</f>
        <v/>
      </c>
      <c r="M121" s="1" t="s">
        <v>2983</v>
      </c>
      <c r="N121" s="2"/>
      <c r="O121" s="1" t="s">
        <v>3111</v>
      </c>
      <c r="P121" s="2">
        <f>relacio!U122</f>
        <v>0</v>
      </c>
      <c r="Q121" s="1" t="s">
        <v>2984</v>
      </c>
      <c r="R121">
        <v>0</v>
      </c>
      <c r="S121" s="1" t="s">
        <v>2985</v>
      </c>
      <c r="T121">
        <v>0</v>
      </c>
      <c r="U121" s="1" t="s">
        <v>2982</v>
      </c>
      <c r="V121">
        <v>0</v>
      </c>
      <c r="W121" s="1" t="s">
        <v>2986</v>
      </c>
      <c r="X121">
        <f>relacio!X122</f>
        <v>0</v>
      </c>
      <c r="Y121" s="1" t="s">
        <v>2987</v>
      </c>
    </row>
    <row r="122" spans="1:25" x14ac:dyDescent="0.25">
      <c r="A122" t="s">
        <v>2976</v>
      </c>
      <c r="B122">
        <f>relacio!A123</f>
        <v>0</v>
      </c>
      <c r="C122" s="1" t="s">
        <v>2977</v>
      </c>
      <c r="E122" s="1" t="s">
        <v>2978</v>
      </c>
      <c r="F122" s="2"/>
      <c r="G122" s="1" t="s">
        <v>2979</v>
      </c>
      <c r="H122">
        <f>relacio!E123</f>
        <v>0</v>
      </c>
      <c r="I122" s="1" t="s">
        <v>2980</v>
      </c>
      <c r="J122" s="4">
        <f>relacio!F123</f>
        <v>0</v>
      </c>
      <c r="K122" s="1" t="s">
        <v>2981</v>
      </c>
      <c r="L122" s="2" t="str">
        <f>IF(relacio!G123="","",relacio!G123)</f>
        <v/>
      </c>
      <c r="M122" s="1" t="s">
        <v>2983</v>
      </c>
      <c r="N122" s="2"/>
      <c r="O122" s="1" t="s">
        <v>3111</v>
      </c>
      <c r="P122" s="2">
        <f>relacio!U123</f>
        <v>0</v>
      </c>
      <c r="Q122" s="1" t="s">
        <v>2984</v>
      </c>
      <c r="R122">
        <v>0</v>
      </c>
      <c r="S122" s="1" t="s">
        <v>2985</v>
      </c>
      <c r="T122">
        <v>0</v>
      </c>
      <c r="U122" s="1" t="s">
        <v>2982</v>
      </c>
      <c r="V122">
        <v>0</v>
      </c>
      <c r="W122" s="1" t="s">
        <v>2986</v>
      </c>
      <c r="X122">
        <f>relacio!X123</f>
        <v>0</v>
      </c>
      <c r="Y122" s="1" t="s">
        <v>2987</v>
      </c>
    </row>
    <row r="123" spans="1:25" x14ac:dyDescent="0.25">
      <c r="A123" t="s">
        <v>2976</v>
      </c>
      <c r="B123">
        <f>relacio!A124</f>
        <v>0</v>
      </c>
      <c r="C123" s="1" t="s">
        <v>2977</v>
      </c>
      <c r="E123" s="1" t="s">
        <v>2978</v>
      </c>
      <c r="F123" s="2"/>
      <c r="G123" s="1" t="s">
        <v>2979</v>
      </c>
      <c r="H123">
        <f>relacio!E124</f>
        <v>0</v>
      </c>
      <c r="I123" s="1" t="s">
        <v>2980</v>
      </c>
      <c r="J123" s="4">
        <f>relacio!F124</f>
        <v>0</v>
      </c>
      <c r="K123" s="1" t="s">
        <v>2981</v>
      </c>
      <c r="L123" s="2" t="str">
        <f>IF(relacio!G124="","",relacio!G124)</f>
        <v/>
      </c>
      <c r="M123" s="1" t="s">
        <v>2983</v>
      </c>
      <c r="N123" s="2"/>
      <c r="O123" s="1" t="s">
        <v>3111</v>
      </c>
      <c r="P123" s="2">
        <f>relacio!U124</f>
        <v>0</v>
      </c>
      <c r="Q123" s="1" t="s">
        <v>2984</v>
      </c>
      <c r="R123">
        <v>0</v>
      </c>
      <c r="S123" s="1" t="s">
        <v>2985</v>
      </c>
      <c r="T123">
        <v>0</v>
      </c>
      <c r="U123" s="1" t="s">
        <v>2982</v>
      </c>
      <c r="V123">
        <v>0</v>
      </c>
      <c r="W123" s="1" t="s">
        <v>2986</v>
      </c>
      <c r="X123">
        <f>relacio!X124</f>
        <v>0</v>
      </c>
      <c r="Y123" s="1" t="s">
        <v>2987</v>
      </c>
    </row>
    <row r="124" spans="1:25" x14ac:dyDescent="0.25">
      <c r="A124" t="s">
        <v>2976</v>
      </c>
      <c r="B124">
        <f>relacio!A125</f>
        <v>0</v>
      </c>
      <c r="C124" s="1" t="s">
        <v>2977</v>
      </c>
      <c r="E124" s="1" t="s">
        <v>2978</v>
      </c>
      <c r="F124" s="2"/>
      <c r="G124" s="1" t="s">
        <v>2979</v>
      </c>
      <c r="H124">
        <f>relacio!E125</f>
        <v>0</v>
      </c>
      <c r="I124" s="1" t="s">
        <v>2980</v>
      </c>
      <c r="J124" s="4">
        <f>relacio!F125</f>
        <v>0</v>
      </c>
      <c r="K124" s="1" t="s">
        <v>2981</v>
      </c>
      <c r="L124" s="2" t="str">
        <f>IF(relacio!G125="","",relacio!G125)</f>
        <v/>
      </c>
      <c r="M124" s="1" t="s">
        <v>2983</v>
      </c>
      <c r="N124" s="2"/>
      <c r="O124" s="1" t="s">
        <v>3111</v>
      </c>
      <c r="P124" s="2">
        <f>relacio!U125</f>
        <v>0</v>
      </c>
      <c r="Q124" s="1" t="s">
        <v>2984</v>
      </c>
      <c r="R124">
        <v>0</v>
      </c>
      <c r="S124" s="1" t="s">
        <v>2985</v>
      </c>
      <c r="T124">
        <v>0</v>
      </c>
      <c r="U124" s="1" t="s">
        <v>2982</v>
      </c>
      <c r="V124">
        <v>0</v>
      </c>
      <c r="W124" s="1" t="s">
        <v>2986</v>
      </c>
      <c r="X124">
        <f>relacio!X125</f>
        <v>0</v>
      </c>
      <c r="Y124" s="1" t="s">
        <v>2987</v>
      </c>
    </row>
    <row r="125" spans="1:25" x14ac:dyDescent="0.25">
      <c r="A125" t="s">
        <v>2976</v>
      </c>
      <c r="B125">
        <f>relacio!A126</f>
        <v>0</v>
      </c>
      <c r="C125" s="1" t="s">
        <v>2977</v>
      </c>
      <c r="E125" s="1" t="s">
        <v>2978</v>
      </c>
      <c r="F125" s="2"/>
      <c r="G125" s="1" t="s">
        <v>2979</v>
      </c>
      <c r="H125">
        <f>relacio!E126</f>
        <v>0</v>
      </c>
      <c r="I125" s="1" t="s">
        <v>2980</v>
      </c>
      <c r="J125" s="4">
        <f>relacio!F126</f>
        <v>0</v>
      </c>
      <c r="K125" s="1" t="s">
        <v>2981</v>
      </c>
      <c r="L125" s="2" t="str">
        <f>IF(relacio!G126="","",relacio!G126)</f>
        <v/>
      </c>
      <c r="M125" s="1" t="s">
        <v>2983</v>
      </c>
      <c r="N125" s="2"/>
      <c r="O125" s="1" t="s">
        <v>3111</v>
      </c>
      <c r="P125" s="2">
        <f>relacio!U126</f>
        <v>0</v>
      </c>
      <c r="Q125" s="1" t="s">
        <v>2984</v>
      </c>
      <c r="R125">
        <v>0</v>
      </c>
      <c r="S125" s="1" t="s">
        <v>2985</v>
      </c>
      <c r="T125">
        <v>0</v>
      </c>
      <c r="U125" s="1" t="s">
        <v>2982</v>
      </c>
      <c r="V125">
        <v>0</v>
      </c>
      <c r="W125" s="1" t="s">
        <v>2986</v>
      </c>
      <c r="X125">
        <f>relacio!X126</f>
        <v>0</v>
      </c>
      <c r="Y125" s="1" t="s">
        <v>2987</v>
      </c>
    </row>
    <row r="126" spans="1:25" x14ac:dyDescent="0.25">
      <c r="A126" t="s">
        <v>2976</v>
      </c>
      <c r="B126">
        <f>relacio!A127</f>
        <v>0</v>
      </c>
      <c r="C126" s="1" t="s">
        <v>2977</v>
      </c>
      <c r="E126" s="1" t="s">
        <v>2978</v>
      </c>
      <c r="F126" s="2"/>
      <c r="G126" s="1" t="s">
        <v>2979</v>
      </c>
      <c r="H126">
        <f>relacio!E127</f>
        <v>0</v>
      </c>
      <c r="I126" s="1" t="s">
        <v>2980</v>
      </c>
      <c r="J126" s="4">
        <f>relacio!F127</f>
        <v>0</v>
      </c>
      <c r="K126" s="1" t="s">
        <v>2981</v>
      </c>
      <c r="L126" s="2" t="str">
        <f>IF(relacio!G127="","",relacio!G127)</f>
        <v/>
      </c>
      <c r="M126" s="1" t="s">
        <v>2983</v>
      </c>
      <c r="N126" s="2"/>
      <c r="O126" s="1" t="s">
        <v>3111</v>
      </c>
      <c r="P126" s="2">
        <f>relacio!U127</f>
        <v>0</v>
      </c>
      <c r="Q126" s="1" t="s">
        <v>2984</v>
      </c>
      <c r="R126">
        <v>0</v>
      </c>
      <c r="S126" s="1" t="s">
        <v>2985</v>
      </c>
      <c r="T126">
        <v>0</v>
      </c>
      <c r="U126" s="1" t="s">
        <v>2982</v>
      </c>
      <c r="V126">
        <v>0</v>
      </c>
      <c r="W126" s="1" t="s">
        <v>2986</v>
      </c>
      <c r="X126">
        <f>relacio!X127</f>
        <v>0</v>
      </c>
      <c r="Y126" s="1" t="s">
        <v>2987</v>
      </c>
    </row>
    <row r="127" spans="1:25" x14ac:dyDescent="0.25">
      <c r="A127" t="s">
        <v>2976</v>
      </c>
      <c r="B127">
        <f>relacio!A128</f>
        <v>0</v>
      </c>
      <c r="C127" s="1" t="s">
        <v>2977</v>
      </c>
      <c r="E127" s="1" t="s">
        <v>2978</v>
      </c>
      <c r="F127" s="2"/>
      <c r="G127" s="1" t="s">
        <v>2979</v>
      </c>
      <c r="H127">
        <f>relacio!E128</f>
        <v>0</v>
      </c>
      <c r="I127" s="1" t="s">
        <v>2980</v>
      </c>
      <c r="J127" s="4">
        <f>relacio!F128</f>
        <v>0</v>
      </c>
      <c r="K127" s="1" t="s">
        <v>2981</v>
      </c>
      <c r="L127" s="2" t="str">
        <f>IF(relacio!G128="","",relacio!G128)</f>
        <v/>
      </c>
      <c r="M127" s="1" t="s">
        <v>2983</v>
      </c>
      <c r="N127" s="2"/>
      <c r="O127" s="1" t="s">
        <v>3111</v>
      </c>
      <c r="P127" s="2">
        <f>relacio!U128</f>
        <v>0</v>
      </c>
      <c r="Q127" s="1" t="s">
        <v>2984</v>
      </c>
      <c r="R127">
        <v>0</v>
      </c>
      <c r="S127" s="1" t="s">
        <v>2985</v>
      </c>
      <c r="T127">
        <v>0</v>
      </c>
      <c r="U127" s="1" t="s">
        <v>2982</v>
      </c>
      <c r="V127">
        <v>0</v>
      </c>
      <c r="W127" s="1" t="s">
        <v>2986</v>
      </c>
      <c r="X127">
        <f>relacio!X128</f>
        <v>0</v>
      </c>
      <c r="Y127" s="1" t="s">
        <v>2987</v>
      </c>
    </row>
    <row r="128" spans="1:25" x14ac:dyDescent="0.25">
      <c r="A128" t="s">
        <v>2976</v>
      </c>
      <c r="B128">
        <f>relacio!A129</f>
        <v>0</v>
      </c>
      <c r="C128" s="1" t="s">
        <v>2977</v>
      </c>
      <c r="E128" s="1" t="s">
        <v>2978</v>
      </c>
      <c r="F128" s="2"/>
      <c r="G128" s="1" t="s">
        <v>2979</v>
      </c>
      <c r="H128">
        <f>relacio!E129</f>
        <v>0</v>
      </c>
      <c r="I128" s="1" t="s">
        <v>2980</v>
      </c>
      <c r="J128" s="4">
        <f>relacio!F129</f>
        <v>0</v>
      </c>
      <c r="K128" s="1" t="s">
        <v>2981</v>
      </c>
      <c r="L128" s="2" t="str">
        <f>IF(relacio!G129="","",relacio!G129)</f>
        <v/>
      </c>
      <c r="M128" s="1" t="s">
        <v>2983</v>
      </c>
      <c r="N128" s="2"/>
      <c r="O128" s="1" t="s">
        <v>3111</v>
      </c>
      <c r="P128" s="2">
        <f>relacio!U129</f>
        <v>0</v>
      </c>
      <c r="Q128" s="1" t="s">
        <v>2984</v>
      </c>
      <c r="R128">
        <v>0</v>
      </c>
      <c r="S128" s="1" t="s">
        <v>2985</v>
      </c>
      <c r="T128">
        <v>0</v>
      </c>
      <c r="U128" s="1" t="s">
        <v>2982</v>
      </c>
      <c r="V128">
        <v>0</v>
      </c>
      <c r="W128" s="1" t="s">
        <v>2986</v>
      </c>
      <c r="X128">
        <f>relacio!X129</f>
        <v>0</v>
      </c>
      <c r="Y128" s="1" t="s">
        <v>2987</v>
      </c>
    </row>
    <row r="129" spans="1:25" x14ac:dyDescent="0.25">
      <c r="A129" t="s">
        <v>2976</v>
      </c>
      <c r="B129">
        <f>relacio!A130</f>
        <v>0</v>
      </c>
      <c r="C129" s="1" t="s">
        <v>2977</v>
      </c>
      <c r="E129" s="1" t="s">
        <v>2978</v>
      </c>
      <c r="F129" s="2"/>
      <c r="G129" s="1" t="s">
        <v>2979</v>
      </c>
      <c r="H129">
        <f>relacio!E130</f>
        <v>0</v>
      </c>
      <c r="I129" s="1" t="s">
        <v>2980</v>
      </c>
      <c r="J129" s="4">
        <f>relacio!F130</f>
        <v>0</v>
      </c>
      <c r="K129" s="1" t="s">
        <v>2981</v>
      </c>
      <c r="L129" s="2" t="str">
        <f>IF(relacio!G130="","",relacio!G130)</f>
        <v/>
      </c>
      <c r="M129" s="1" t="s">
        <v>2983</v>
      </c>
      <c r="N129" s="2"/>
      <c r="O129" s="1" t="s">
        <v>3111</v>
      </c>
      <c r="P129" s="2">
        <f>relacio!U130</f>
        <v>0</v>
      </c>
      <c r="Q129" s="1" t="s">
        <v>2984</v>
      </c>
      <c r="R129">
        <v>0</v>
      </c>
      <c r="S129" s="1" t="s">
        <v>2985</v>
      </c>
      <c r="T129">
        <v>0</v>
      </c>
      <c r="U129" s="1" t="s">
        <v>2982</v>
      </c>
      <c r="V129">
        <v>0</v>
      </c>
      <c r="W129" s="1" t="s">
        <v>2986</v>
      </c>
      <c r="X129">
        <f>relacio!X130</f>
        <v>0</v>
      </c>
      <c r="Y129" s="1" t="s">
        <v>2987</v>
      </c>
    </row>
    <row r="130" spans="1:25" x14ac:dyDescent="0.25">
      <c r="A130" t="s">
        <v>2976</v>
      </c>
      <c r="B130">
        <f>relacio!A131</f>
        <v>0</v>
      </c>
      <c r="C130" s="1" t="s">
        <v>2977</v>
      </c>
      <c r="E130" s="1" t="s">
        <v>2978</v>
      </c>
      <c r="F130" s="2"/>
      <c r="G130" s="1" t="s">
        <v>2979</v>
      </c>
      <c r="H130">
        <f>relacio!E131</f>
        <v>0</v>
      </c>
      <c r="I130" s="1" t="s">
        <v>2980</v>
      </c>
      <c r="J130" s="4">
        <f>relacio!F131</f>
        <v>0</v>
      </c>
      <c r="K130" s="1" t="s">
        <v>2981</v>
      </c>
      <c r="L130" s="2" t="str">
        <f>IF(relacio!G131="","",relacio!G131)</f>
        <v/>
      </c>
      <c r="M130" s="1" t="s">
        <v>2983</v>
      </c>
      <c r="N130" s="2"/>
      <c r="O130" s="1" t="s">
        <v>3111</v>
      </c>
      <c r="P130" s="2">
        <f>relacio!U131</f>
        <v>0</v>
      </c>
      <c r="Q130" s="1" t="s">
        <v>2984</v>
      </c>
      <c r="R130">
        <v>0</v>
      </c>
      <c r="S130" s="1" t="s">
        <v>2985</v>
      </c>
      <c r="T130">
        <v>0</v>
      </c>
      <c r="U130" s="1" t="s">
        <v>2982</v>
      </c>
      <c r="V130">
        <v>0</v>
      </c>
      <c r="W130" s="1" t="s">
        <v>2986</v>
      </c>
      <c r="X130">
        <f>relacio!X131</f>
        <v>0</v>
      </c>
      <c r="Y130" s="1" t="s">
        <v>2987</v>
      </c>
    </row>
    <row r="131" spans="1:25" x14ac:dyDescent="0.25">
      <c r="A131" t="s">
        <v>2976</v>
      </c>
      <c r="B131">
        <f>relacio!A132</f>
        <v>0</v>
      </c>
      <c r="C131" s="1" t="s">
        <v>2977</v>
      </c>
      <c r="E131" s="1" t="s">
        <v>2978</v>
      </c>
      <c r="F131" s="2"/>
      <c r="G131" s="1" t="s">
        <v>2979</v>
      </c>
      <c r="H131">
        <f>relacio!E132</f>
        <v>0</v>
      </c>
      <c r="I131" s="1" t="s">
        <v>2980</v>
      </c>
      <c r="J131" s="4">
        <f>relacio!F132</f>
        <v>0</v>
      </c>
      <c r="K131" s="1" t="s">
        <v>2981</v>
      </c>
      <c r="L131" s="2" t="str">
        <f>IF(relacio!G132="","",relacio!G132)</f>
        <v/>
      </c>
      <c r="M131" s="1" t="s">
        <v>2983</v>
      </c>
      <c r="N131" s="2"/>
      <c r="O131" s="1" t="s">
        <v>3111</v>
      </c>
      <c r="P131" s="2">
        <f>relacio!U132</f>
        <v>0</v>
      </c>
      <c r="Q131" s="1" t="s">
        <v>2984</v>
      </c>
      <c r="R131">
        <v>0</v>
      </c>
      <c r="S131" s="1" t="s">
        <v>2985</v>
      </c>
      <c r="T131">
        <v>0</v>
      </c>
      <c r="U131" s="1" t="s">
        <v>2982</v>
      </c>
      <c r="V131">
        <v>0</v>
      </c>
      <c r="W131" s="1" t="s">
        <v>2986</v>
      </c>
      <c r="X131">
        <f>relacio!X132</f>
        <v>0</v>
      </c>
      <c r="Y131" s="1" t="s">
        <v>2987</v>
      </c>
    </row>
    <row r="132" spans="1:25" x14ac:dyDescent="0.25">
      <c r="A132" t="s">
        <v>2976</v>
      </c>
      <c r="B132">
        <f>relacio!A133</f>
        <v>0</v>
      </c>
      <c r="C132" s="1" t="s">
        <v>2977</v>
      </c>
      <c r="E132" s="1" t="s">
        <v>2978</v>
      </c>
      <c r="F132" s="2"/>
      <c r="G132" s="1" t="s">
        <v>2979</v>
      </c>
      <c r="H132">
        <f>relacio!E133</f>
        <v>0</v>
      </c>
      <c r="I132" s="1" t="s">
        <v>2980</v>
      </c>
      <c r="J132" s="4">
        <f>relacio!F133</f>
        <v>0</v>
      </c>
      <c r="K132" s="1" t="s">
        <v>2981</v>
      </c>
      <c r="L132" s="2" t="str">
        <f>IF(relacio!G133="","",relacio!G133)</f>
        <v/>
      </c>
      <c r="M132" s="1" t="s">
        <v>2983</v>
      </c>
      <c r="N132" s="2"/>
      <c r="O132" s="1" t="s">
        <v>3111</v>
      </c>
      <c r="P132" s="2">
        <f>relacio!U133</f>
        <v>0</v>
      </c>
      <c r="Q132" s="1" t="s">
        <v>2984</v>
      </c>
      <c r="R132">
        <v>0</v>
      </c>
      <c r="S132" s="1" t="s">
        <v>2985</v>
      </c>
      <c r="T132">
        <v>0</v>
      </c>
      <c r="U132" s="1" t="s">
        <v>2982</v>
      </c>
      <c r="V132">
        <v>0</v>
      </c>
      <c r="W132" s="1" t="s">
        <v>2986</v>
      </c>
      <c r="X132">
        <f>relacio!X133</f>
        <v>0</v>
      </c>
      <c r="Y132" s="1" t="s">
        <v>2987</v>
      </c>
    </row>
    <row r="133" spans="1:25" x14ac:dyDescent="0.25">
      <c r="A133" t="s">
        <v>2976</v>
      </c>
      <c r="B133">
        <f>relacio!A134</f>
        <v>0</v>
      </c>
      <c r="C133" s="1" t="s">
        <v>2977</v>
      </c>
      <c r="E133" s="1" t="s">
        <v>2978</v>
      </c>
      <c r="F133" s="2"/>
      <c r="G133" s="1" t="s">
        <v>2979</v>
      </c>
      <c r="H133">
        <f>relacio!E134</f>
        <v>0</v>
      </c>
      <c r="I133" s="1" t="s">
        <v>2980</v>
      </c>
      <c r="J133" s="4">
        <f>relacio!F134</f>
        <v>0</v>
      </c>
      <c r="K133" s="1" t="s">
        <v>2981</v>
      </c>
      <c r="L133" s="2" t="str">
        <f>IF(relacio!G134="","",relacio!G134)</f>
        <v/>
      </c>
      <c r="M133" s="1" t="s">
        <v>2983</v>
      </c>
      <c r="N133" s="2"/>
      <c r="O133" s="1" t="s">
        <v>3111</v>
      </c>
      <c r="P133" s="2">
        <f>relacio!U134</f>
        <v>0</v>
      </c>
      <c r="Q133" s="1" t="s">
        <v>2984</v>
      </c>
      <c r="R133">
        <v>0</v>
      </c>
      <c r="S133" s="1" t="s">
        <v>2985</v>
      </c>
      <c r="T133">
        <v>0</v>
      </c>
      <c r="U133" s="1" t="s">
        <v>2982</v>
      </c>
      <c r="V133">
        <v>0</v>
      </c>
      <c r="W133" s="1" t="s">
        <v>2986</v>
      </c>
      <c r="X133">
        <f>relacio!X134</f>
        <v>0</v>
      </c>
      <c r="Y133" s="1" t="s">
        <v>2987</v>
      </c>
    </row>
    <row r="134" spans="1:25" x14ac:dyDescent="0.25">
      <c r="A134" t="s">
        <v>2976</v>
      </c>
      <c r="B134">
        <f>relacio!A135</f>
        <v>0</v>
      </c>
      <c r="C134" s="1" t="s">
        <v>2977</v>
      </c>
      <c r="E134" s="1" t="s">
        <v>2978</v>
      </c>
      <c r="F134" s="2"/>
      <c r="G134" s="1" t="s">
        <v>2979</v>
      </c>
      <c r="H134">
        <f>relacio!E135</f>
        <v>0</v>
      </c>
      <c r="I134" s="1" t="s">
        <v>2980</v>
      </c>
      <c r="J134" s="4">
        <f>relacio!F135</f>
        <v>0</v>
      </c>
      <c r="K134" s="1" t="s">
        <v>2981</v>
      </c>
      <c r="L134" s="2" t="str">
        <f>IF(relacio!G135="","",relacio!G135)</f>
        <v/>
      </c>
      <c r="M134" s="1" t="s">
        <v>2983</v>
      </c>
      <c r="N134" s="2"/>
      <c r="O134" s="1" t="s">
        <v>3111</v>
      </c>
      <c r="P134" s="2">
        <f>relacio!U135</f>
        <v>0</v>
      </c>
      <c r="Q134" s="1" t="s">
        <v>2984</v>
      </c>
      <c r="R134">
        <v>0</v>
      </c>
      <c r="S134" s="1" t="s">
        <v>2985</v>
      </c>
      <c r="T134">
        <v>0</v>
      </c>
      <c r="U134" s="1" t="s">
        <v>2982</v>
      </c>
      <c r="V134">
        <v>0</v>
      </c>
      <c r="W134" s="1" t="s">
        <v>2986</v>
      </c>
      <c r="X134">
        <f>relacio!X135</f>
        <v>0</v>
      </c>
      <c r="Y134" s="1" t="s">
        <v>2987</v>
      </c>
    </row>
    <row r="135" spans="1:25" x14ac:dyDescent="0.25">
      <c r="A135" t="s">
        <v>2976</v>
      </c>
      <c r="B135">
        <f>relacio!A136</f>
        <v>0</v>
      </c>
      <c r="C135" s="1" t="s">
        <v>2977</v>
      </c>
      <c r="E135" s="1" t="s">
        <v>2978</v>
      </c>
      <c r="F135" s="2"/>
      <c r="G135" s="1" t="s">
        <v>2979</v>
      </c>
      <c r="H135">
        <f>relacio!E136</f>
        <v>0</v>
      </c>
      <c r="I135" s="1" t="s">
        <v>2980</v>
      </c>
      <c r="J135" s="4">
        <f>relacio!F136</f>
        <v>0</v>
      </c>
      <c r="K135" s="1" t="s">
        <v>2981</v>
      </c>
      <c r="L135" s="2" t="str">
        <f>IF(relacio!G136="","",relacio!G136)</f>
        <v/>
      </c>
      <c r="M135" s="1" t="s">
        <v>2983</v>
      </c>
      <c r="N135" s="2"/>
      <c r="O135" s="1" t="s">
        <v>3111</v>
      </c>
      <c r="P135" s="2">
        <f>relacio!U136</f>
        <v>0</v>
      </c>
      <c r="Q135" s="1" t="s">
        <v>2984</v>
      </c>
      <c r="R135">
        <v>0</v>
      </c>
      <c r="S135" s="1" t="s">
        <v>2985</v>
      </c>
      <c r="T135">
        <v>0</v>
      </c>
      <c r="U135" s="1" t="s">
        <v>2982</v>
      </c>
      <c r="V135">
        <v>0</v>
      </c>
      <c r="W135" s="1" t="s">
        <v>2986</v>
      </c>
      <c r="X135">
        <f>relacio!X136</f>
        <v>0</v>
      </c>
      <c r="Y135" s="1" t="s">
        <v>2987</v>
      </c>
    </row>
    <row r="136" spans="1:25" x14ac:dyDescent="0.25">
      <c r="A136" t="s">
        <v>2976</v>
      </c>
      <c r="B136">
        <f>relacio!A137</f>
        <v>0</v>
      </c>
      <c r="C136" s="1" t="s">
        <v>2977</v>
      </c>
      <c r="E136" s="1" t="s">
        <v>2978</v>
      </c>
      <c r="F136" s="2"/>
      <c r="G136" s="1" t="s">
        <v>2979</v>
      </c>
      <c r="H136">
        <f>relacio!E137</f>
        <v>0</v>
      </c>
      <c r="I136" s="1" t="s">
        <v>2980</v>
      </c>
      <c r="J136" s="4">
        <f>relacio!F137</f>
        <v>0</v>
      </c>
      <c r="K136" s="1" t="s">
        <v>2981</v>
      </c>
      <c r="L136" s="2" t="str">
        <f>IF(relacio!G137="","",relacio!G137)</f>
        <v/>
      </c>
      <c r="M136" s="1" t="s">
        <v>2983</v>
      </c>
      <c r="N136" s="2"/>
      <c r="O136" s="1" t="s">
        <v>3111</v>
      </c>
      <c r="P136" s="2">
        <f>relacio!U137</f>
        <v>0</v>
      </c>
      <c r="Q136" s="1" t="s">
        <v>2984</v>
      </c>
      <c r="R136">
        <v>0</v>
      </c>
      <c r="S136" s="1" t="s">
        <v>2985</v>
      </c>
      <c r="T136">
        <v>0</v>
      </c>
      <c r="U136" s="1" t="s">
        <v>2982</v>
      </c>
      <c r="V136">
        <v>0</v>
      </c>
      <c r="W136" s="1" t="s">
        <v>2986</v>
      </c>
      <c r="X136">
        <f>relacio!X137</f>
        <v>0</v>
      </c>
      <c r="Y136" s="1" t="s">
        <v>2987</v>
      </c>
    </row>
    <row r="137" spans="1:25" x14ac:dyDescent="0.25">
      <c r="A137" t="s">
        <v>2976</v>
      </c>
      <c r="B137">
        <f>relacio!A138</f>
        <v>0</v>
      </c>
      <c r="C137" s="1" t="s">
        <v>2977</v>
      </c>
      <c r="E137" s="1" t="s">
        <v>2978</v>
      </c>
      <c r="F137" s="2"/>
      <c r="G137" s="1" t="s">
        <v>2979</v>
      </c>
      <c r="H137">
        <f>relacio!E138</f>
        <v>0</v>
      </c>
      <c r="I137" s="1" t="s">
        <v>2980</v>
      </c>
      <c r="J137" s="4">
        <f>relacio!F138</f>
        <v>0</v>
      </c>
      <c r="K137" s="1" t="s">
        <v>2981</v>
      </c>
      <c r="L137" s="2" t="str">
        <f>IF(relacio!G138="","",relacio!G138)</f>
        <v/>
      </c>
      <c r="M137" s="1" t="s">
        <v>2983</v>
      </c>
      <c r="N137" s="2"/>
      <c r="O137" s="1" t="s">
        <v>3111</v>
      </c>
      <c r="P137" s="2">
        <f>relacio!U138</f>
        <v>0</v>
      </c>
      <c r="Q137" s="1" t="s">
        <v>2984</v>
      </c>
      <c r="R137">
        <v>0</v>
      </c>
      <c r="S137" s="1" t="s">
        <v>2985</v>
      </c>
      <c r="T137">
        <v>0</v>
      </c>
      <c r="U137" s="1" t="s">
        <v>2982</v>
      </c>
      <c r="V137">
        <v>0</v>
      </c>
      <c r="W137" s="1" t="s">
        <v>2986</v>
      </c>
      <c r="X137">
        <f>relacio!X138</f>
        <v>0</v>
      </c>
      <c r="Y137" s="1" t="s">
        <v>2987</v>
      </c>
    </row>
    <row r="138" spans="1:25" x14ac:dyDescent="0.25">
      <c r="A138" t="s">
        <v>2976</v>
      </c>
      <c r="B138">
        <f>relacio!A139</f>
        <v>0</v>
      </c>
      <c r="C138" s="1" t="s">
        <v>2977</v>
      </c>
      <c r="E138" s="1" t="s">
        <v>2978</v>
      </c>
      <c r="F138" s="2"/>
      <c r="G138" s="1" t="s">
        <v>2979</v>
      </c>
      <c r="H138">
        <f>relacio!E139</f>
        <v>0</v>
      </c>
      <c r="I138" s="1" t="s">
        <v>2980</v>
      </c>
      <c r="J138" s="4">
        <f>relacio!F139</f>
        <v>0</v>
      </c>
      <c r="K138" s="1" t="s">
        <v>2981</v>
      </c>
      <c r="L138" s="2" t="str">
        <f>IF(relacio!G139="","",relacio!G139)</f>
        <v/>
      </c>
      <c r="M138" s="1" t="s">
        <v>2983</v>
      </c>
      <c r="N138" s="2"/>
      <c r="O138" s="1" t="s">
        <v>3111</v>
      </c>
      <c r="P138" s="2">
        <f>relacio!U139</f>
        <v>0</v>
      </c>
      <c r="Q138" s="1" t="s">
        <v>2984</v>
      </c>
      <c r="R138">
        <v>0</v>
      </c>
      <c r="S138" s="1" t="s">
        <v>2985</v>
      </c>
      <c r="T138">
        <v>0</v>
      </c>
      <c r="U138" s="1" t="s">
        <v>2982</v>
      </c>
      <c r="V138">
        <v>0</v>
      </c>
      <c r="W138" s="1" t="s">
        <v>2986</v>
      </c>
      <c r="X138">
        <f>relacio!X139</f>
        <v>0</v>
      </c>
      <c r="Y138" s="1" t="s">
        <v>2987</v>
      </c>
    </row>
    <row r="139" spans="1:25" x14ac:dyDescent="0.25">
      <c r="A139" t="s">
        <v>2976</v>
      </c>
      <c r="B139">
        <f>relacio!A140</f>
        <v>0</v>
      </c>
      <c r="C139" s="1" t="s">
        <v>2977</v>
      </c>
      <c r="E139" s="1" t="s">
        <v>2978</v>
      </c>
      <c r="F139" s="2"/>
      <c r="G139" s="1" t="s">
        <v>2979</v>
      </c>
      <c r="H139">
        <f>relacio!E140</f>
        <v>0</v>
      </c>
      <c r="I139" s="1" t="s">
        <v>2980</v>
      </c>
      <c r="J139" s="4">
        <f>relacio!F140</f>
        <v>0</v>
      </c>
      <c r="K139" s="1" t="s">
        <v>2981</v>
      </c>
      <c r="L139" s="2" t="str">
        <f>IF(relacio!G140="","",relacio!G140)</f>
        <v/>
      </c>
      <c r="M139" s="1" t="s">
        <v>2983</v>
      </c>
      <c r="N139" s="2"/>
      <c r="O139" s="1" t="s">
        <v>3111</v>
      </c>
      <c r="P139" s="2">
        <f>relacio!U140</f>
        <v>0</v>
      </c>
      <c r="Q139" s="1" t="s">
        <v>2984</v>
      </c>
      <c r="R139">
        <v>0</v>
      </c>
      <c r="S139" s="1" t="s">
        <v>2985</v>
      </c>
      <c r="T139">
        <v>0</v>
      </c>
      <c r="U139" s="1" t="s">
        <v>2982</v>
      </c>
      <c r="V139">
        <v>0</v>
      </c>
      <c r="W139" s="1" t="s">
        <v>2986</v>
      </c>
      <c r="X139">
        <f>relacio!X140</f>
        <v>0</v>
      </c>
      <c r="Y139" s="1" t="s">
        <v>2987</v>
      </c>
    </row>
    <row r="140" spans="1:25" x14ac:dyDescent="0.25">
      <c r="A140" t="s">
        <v>2976</v>
      </c>
      <c r="B140">
        <f>relacio!A141</f>
        <v>0</v>
      </c>
      <c r="C140" s="1" t="s">
        <v>2977</v>
      </c>
      <c r="E140" s="1" t="s">
        <v>2978</v>
      </c>
      <c r="F140" s="2"/>
      <c r="G140" s="1" t="s">
        <v>2979</v>
      </c>
      <c r="H140">
        <f>relacio!E141</f>
        <v>0</v>
      </c>
      <c r="I140" s="1" t="s">
        <v>2980</v>
      </c>
      <c r="J140" s="4">
        <f>relacio!F141</f>
        <v>0</v>
      </c>
      <c r="K140" s="1" t="s">
        <v>2981</v>
      </c>
      <c r="L140" s="2" t="str">
        <f>IF(relacio!G141="","",relacio!G141)</f>
        <v/>
      </c>
      <c r="M140" s="1" t="s">
        <v>2983</v>
      </c>
      <c r="N140" s="2"/>
      <c r="O140" s="1" t="s">
        <v>3111</v>
      </c>
      <c r="P140" s="2">
        <f>relacio!U141</f>
        <v>0</v>
      </c>
      <c r="Q140" s="1" t="s">
        <v>2984</v>
      </c>
      <c r="R140">
        <v>0</v>
      </c>
      <c r="S140" s="1" t="s">
        <v>2985</v>
      </c>
      <c r="T140">
        <v>0</v>
      </c>
      <c r="U140" s="1" t="s">
        <v>2982</v>
      </c>
      <c r="V140">
        <v>0</v>
      </c>
      <c r="W140" s="1" t="s">
        <v>2986</v>
      </c>
      <c r="X140">
        <f>relacio!X141</f>
        <v>0</v>
      </c>
      <c r="Y140" s="1" t="s">
        <v>2987</v>
      </c>
    </row>
    <row r="141" spans="1:25" x14ac:dyDescent="0.25">
      <c r="A141" t="s">
        <v>2976</v>
      </c>
      <c r="B141">
        <f>relacio!A142</f>
        <v>0</v>
      </c>
      <c r="C141" s="1" t="s">
        <v>2977</v>
      </c>
      <c r="E141" s="1" t="s">
        <v>2978</v>
      </c>
      <c r="F141" s="2"/>
      <c r="G141" s="1" t="s">
        <v>2979</v>
      </c>
      <c r="H141">
        <f>relacio!E142</f>
        <v>0</v>
      </c>
      <c r="I141" s="1" t="s">
        <v>2980</v>
      </c>
      <c r="J141" s="4">
        <f>relacio!F142</f>
        <v>0</v>
      </c>
      <c r="K141" s="1" t="s">
        <v>2981</v>
      </c>
      <c r="L141" s="2" t="str">
        <f>IF(relacio!G142="","",relacio!G142)</f>
        <v/>
      </c>
      <c r="M141" s="1" t="s">
        <v>2983</v>
      </c>
      <c r="N141" s="2"/>
      <c r="O141" s="1" t="s">
        <v>3111</v>
      </c>
      <c r="P141" s="2">
        <f>relacio!U142</f>
        <v>0</v>
      </c>
      <c r="Q141" s="1" t="s">
        <v>2984</v>
      </c>
      <c r="R141">
        <v>0</v>
      </c>
      <c r="S141" s="1" t="s">
        <v>2985</v>
      </c>
      <c r="T141">
        <v>0</v>
      </c>
      <c r="U141" s="1" t="s">
        <v>2982</v>
      </c>
      <c r="V141">
        <v>0</v>
      </c>
      <c r="W141" s="1" t="s">
        <v>2986</v>
      </c>
      <c r="X141">
        <f>relacio!X142</f>
        <v>0</v>
      </c>
      <c r="Y141" s="1" t="s">
        <v>2987</v>
      </c>
    </row>
    <row r="142" spans="1:25" x14ac:dyDescent="0.25">
      <c r="A142" t="s">
        <v>2976</v>
      </c>
      <c r="B142">
        <f>relacio!A143</f>
        <v>0</v>
      </c>
      <c r="C142" s="1" t="s">
        <v>2977</v>
      </c>
      <c r="E142" s="1" t="s">
        <v>2978</v>
      </c>
      <c r="F142" s="2"/>
      <c r="G142" s="1" t="s">
        <v>2979</v>
      </c>
      <c r="H142">
        <f>relacio!E143</f>
        <v>0</v>
      </c>
      <c r="I142" s="1" t="s">
        <v>2980</v>
      </c>
      <c r="J142" s="4">
        <f>relacio!F143</f>
        <v>0</v>
      </c>
      <c r="K142" s="1" t="s">
        <v>2981</v>
      </c>
      <c r="L142" s="2" t="str">
        <f>IF(relacio!G143="","",relacio!G143)</f>
        <v/>
      </c>
      <c r="M142" s="1" t="s">
        <v>2983</v>
      </c>
      <c r="N142" s="2"/>
      <c r="O142" s="1" t="s">
        <v>3111</v>
      </c>
      <c r="P142" s="2">
        <f>relacio!U143</f>
        <v>0</v>
      </c>
      <c r="Q142" s="1" t="s">
        <v>2984</v>
      </c>
      <c r="R142">
        <v>0</v>
      </c>
      <c r="S142" s="1" t="s">
        <v>2985</v>
      </c>
      <c r="T142">
        <v>0</v>
      </c>
      <c r="U142" s="1" t="s">
        <v>2982</v>
      </c>
      <c r="V142">
        <v>0</v>
      </c>
      <c r="W142" s="1" t="s">
        <v>2986</v>
      </c>
      <c r="X142">
        <f>relacio!X143</f>
        <v>0</v>
      </c>
      <c r="Y142" s="1" t="s">
        <v>2987</v>
      </c>
    </row>
    <row r="143" spans="1:25" x14ac:dyDescent="0.25">
      <c r="A143" t="s">
        <v>2976</v>
      </c>
      <c r="B143">
        <f>relacio!A144</f>
        <v>0</v>
      </c>
      <c r="C143" s="1" t="s">
        <v>2977</v>
      </c>
      <c r="E143" s="1" t="s">
        <v>2978</v>
      </c>
      <c r="F143" s="2"/>
      <c r="G143" s="1" t="s">
        <v>2979</v>
      </c>
      <c r="H143">
        <f>relacio!E144</f>
        <v>0</v>
      </c>
      <c r="I143" s="1" t="s">
        <v>2980</v>
      </c>
      <c r="J143" s="4">
        <f>relacio!F144</f>
        <v>0</v>
      </c>
      <c r="K143" s="1" t="s">
        <v>2981</v>
      </c>
      <c r="L143" s="2" t="str">
        <f>IF(relacio!G144="","",relacio!G144)</f>
        <v/>
      </c>
      <c r="M143" s="1" t="s">
        <v>2983</v>
      </c>
      <c r="N143" s="2"/>
      <c r="O143" s="1" t="s">
        <v>3111</v>
      </c>
      <c r="P143" s="2">
        <f>relacio!U144</f>
        <v>0</v>
      </c>
      <c r="Q143" s="1" t="s">
        <v>2984</v>
      </c>
      <c r="R143">
        <v>0</v>
      </c>
      <c r="S143" s="1" t="s">
        <v>2985</v>
      </c>
      <c r="T143">
        <v>0</v>
      </c>
      <c r="U143" s="1" t="s">
        <v>2982</v>
      </c>
      <c r="V143">
        <v>0</v>
      </c>
      <c r="W143" s="1" t="s">
        <v>2986</v>
      </c>
      <c r="X143">
        <f>relacio!X144</f>
        <v>0</v>
      </c>
      <c r="Y143" s="1" t="s">
        <v>2987</v>
      </c>
    </row>
    <row r="144" spans="1:25" x14ac:dyDescent="0.25">
      <c r="A144" t="s">
        <v>2976</v>
      </c>
      <c r="B144">
        <f>relacio!A145</f>
        <v>0</v>
      </c>
      <c r="C144" s="1" t="s">
        <v>2977</v>
      </c>
      <c r="E144" s="1" t="s">
        <v>2978</v>
      </c>
      <c r="F144" s="2"/>
      <c r="G144" s="1" t="s">
        <v>2979</v>
      </c>
      <c r="H144">
        <f>relacio!E145</f>
        <v>0</v>
      </c>
      <c r="I144" s="1" t="s">
        <v>2980</v>
      </c>
      <c r="J144" s="4">
        <f>relacio!F145</f>
        <v>0</v>
      </c>
      <c r="K144" s="1" t="s">
        <v>2981</v>
      </c>
      <c r="L144" s="2" t="str">
        <f>IF(relacio!G145="","",relacio!G145)</f>
        <v/>
      </c>
      <c r="M144" s="1" t="s">
        <v>2983</v>
      </c>
      <c r="N144" s="2"/>
      <c r="O144" s="1" t="s">
        <v>3111</v>
      </c>
      <c r="P144" s="2">
        <f>relacio!U145</f>
        <v>0</v>
      </c>
      <c r="Q144" s="1" t="s">
        <v>2984</v>
      </c>
      <c r="R144">
        <v>0</v>
      </c>
      <c r="S144" s="1" t="s">
        <v>2985</v>
      </c>
      <c r="T144">
        <v>0</v>
      </c>
      <c r="U144" s="1" t="s">
        <v>2982</v>
      </c>
      <c r="V144">
        <v>0</v>
      </c>
      <c r="W144" s="1" t="s">
        <v>2986</v>
      </c>
      <c r="X144">
        <f>relacio!X145</f>
        <v>0</v>
      </c>
      <c r="Y144" s="1" t="s">
        <v>2987</v>
      </c>
    </row>
    <row r="145" spans="1:25" x14ac:dyDescent="0.25">
      <c r="A145" t="s">
        <v>2976</v>
      </c>
      <c r="B145">
        <f>relacio!A146</f>
        <v>0</v>
      </c>
      <c r="C145" s="1" t="s">
        <v>2977</v>
      </c>
      <c r="E145" s="1" t="s">
        <v>2978</v>
      </c>
      <c r="F145" s="2"/>
      <c r="G145" s="1" t="s">
        <v>2979</v>
      </c>
      <c r="H145">
        <f>relacio!E146</f>
        <v>0</v>
      </c>
      <c r="I145" s="1" t="s">
        <v>2980</v>
      </c>
      <c r="J145" s="4">
        <f>relacio!F146</f>
        <v>0</v>
      </c>
      <c r="K145" s="1" t="s">
        <v>2981</v>
      </c>
      <c r="L145" s="2" t="str">
        <f>IF(relacio!G146="","",relacio!G146)</f>
        <v/>
      </c>
      <c r="M145" s="1" t="s">
        <v>2983</v>
      </c>
      <c r="N145" s="2"/>
      <c r="O145" s="1" t="s">
        <v>3111</v>
      </c>
      <c r="P145" s="2">
        <f>relacio!U146</f>
        <v>0</v>
      </c>
      <c r="Q145" s="1" t="s">
        <v>2984</v>
      </c>
      <c r="R145">
        <v>0</v>
      </c>
      <c r="S145" s="1" t="s">
        <v>2985</v>
      </c>
      <c r="T145">
        <v>0</v>
      </c>
      <c r="U145" s="1" t="s">
        <v>2982</v>
      </c>
      <c r="V145">
        <v>0</v>
      </c>
      <c r="W145" s="1" t="s">
        <v>2986</v>
      </c>
      <c r="X145">
        <f>relacio!X146</f>
        <v>0</v>
      </c>
      <c r="Y145" s="1" t="s">
        <v>2987</v>
      </c>
    </row>
    <row r="146" spans="1:25" x14ac:dyDescent="0.25">
      <c r="A146" t="s">
        <v>2976</v>
      </c>
      <c r="B146">
        <f>relacio!A147</f>
        <v>0</v>
      </c>
      <c r="C146" s="1" t="s">
        <v>2977</v>
      </c>
      <c r="E146" s="1" t="s">
        <v>2978</v>
      </c>
      <c r="F146" s="2"/>
      <c r="G146" s="1" t="s">
        <v>2979</v>
      </c>
      <c r="H146">
        <f>relacio!E147</f>
        <v>0</v>
      </c>
      <c r="I146" s="1" t="s">
        <v>2980</v>
      </c>
      <c r="J146" s="4">
        <f>relacio!F147</f>
        <v>0</v>
      </c>
      <c r="K146" s="1" t="s">
        <v>2981</v>
      </c>
      <c r="L146" s="2" t="str">
        <f>IF(relacio!G147="","",relacio!G147)</f>
        <v/>
      </c>
      <c r="M146" s="1" t="s">
        <v>2983</v>
      </c>
      <c r="N146" s="2"/>
      <c r="O146" s="1" t="s">
        <v>3111</v>
      </c>
      <c r="P146" s="2">
        <f>relacio!U147</f>
        <v>0</v>
      </c>
      <c r="Q146" s="1" t="s">
        <v>2984</v>
      </c>
      <c r="R146">
        <v>0</v>
      </c>
      <c r="S146" s="1" t="s">
        <v>2985</v>
      </c>
      <c r="T146">
        <v>0</v>
      </c>
      <c r="U146" s="1" t="s">
        <v>2982</v>
      </c>
      <c r="V146">
        <v>0</v>
      </c>
      <c r="W146" s="1" t="s">
        <v>2986</v>
      </c>
      <c r="X146">
        <f>relacio!X147</f>
        <v>0</v>
      </c>
      <c r="Y146" s="1" t="s">
        <v>2987</v>
      </c>
    </row>
    <row r="147" spans="1:25" x14ac:dyDescent="0.25">
      <c r="A147" t="s">
        <v>2976</v>
      </c>
      <c r="B147">
        <f>relacio!A148</f>
        <v>0</v>
      </c>
      <c r="C147" s="1" t="s">
        <v>2977</v>
      </c>
      <c r="E147" s="1" t="s">
        <v>2978</v>
      </c>
      <c r="F147" s="2"/>
      <c r="G147" s="1" t="s">
        <v>2979</v>
      </c>
      <c r="H147">
        <f>relacio!E148</f>
        <v>0</v>
      </c>
      <c r="I147" s="1" t="s">
        <v>2980</v>
      </c>
      <c r="J147" s="4">
        <f>relacio!F148</f>
        <v>0</v>
      </c>
      <c r="K147" s="1" t="s">
        <v>2981</v>
      </c>
      <c r="L147" s="2" t="str">
        <f>IF(relacio!G148="","",relacio!G148)</f>
        <v/>
      </c>
      <c r="M147" s="1" t="s">
        <v>2983</v>
      </c>
      <c r="N147" s="2"/>
      <c r="O147" s="1" t="s">
        <v>3111</v>
      </c>
      <c r="P147" s="2">
        <f>relacio!U148</f>
        <v>0</v>
      </c>
      <c r="Q147" s="1" t="s">
        <v>2984</v>
      </c>
      <c r="R147">
        <v>0</v>
      </c>
      <c r="S147" s="1" t="s">
        <v>2985</v>
      </c>
      <c r="T147">
        <v>0</v>
      </c>
      <c r="U147" s="1" t="s">
        <v>2982</v>
      </c>
      <c r="V147">
        <v>0</v>
      </c>
      <c r="W147" s="1" t="s">
        <v>2986</v>
      </c>
      <c r="X147">
        <f>relacio!X148</f>
        <v>0</v>
      </c>
      <c r="Y147" s="1" t="s">
        <v>2987</v>
      </c>
    </row>
    <row r="148" spans="1:25" x14ac:dyDescent="0.25">
      <c r="A148" t="s">
        <v>2976</v>
      </c>
      <c r="B148">
        <f>relacio!A149</f>
        <v>0</v>
      </c>
      <c r="C148" s="1" t="s">
        <v>2977</v>
      </c>
      <c r="E148" s="1" t="s">
        <v>2978</v>
      </c>
      <c r="F148" s="2"/>
      <c r="G148" s="1" t="s">
        <v>2979</v>
      </c>
      <c r="H148">
        <f>relacio!E149</f>
        <v>0</v>
      </c>
      <c r="I148" s="1" t="s">
        <v>2980</v>
      </c>
      <c r="J148" s="4">
        <f>relacio!F149</f>
        <v>0</v>
      </c>
      <c r="K148" s="1" t="s">
        <v>2981</v>
      </c>
      <c r="L148" s="2" t="str">
        <f>IF(relacio!G149="","",relacio!G149)</f>
        <v/>
      </c>
      <c r="M148" s="1" t="s">
        <v>2983</v>
      </c>
      <c r="N148" s="2"/>
      <c r="O148" s="1" t="s">
        <v>3111</v>
      </c>
      <c r="P148" s="2">
        <f>relacio!U149</f>
        <v>0</v>
      </c>
      <c r="Q148" s="1" t="s">
        <v>2984</v>
      </c>
      <c r="R148">
        <v>0</v>
      </c>
      <c r="S148" s="1" t="s">
        <v>2985</v>
      </c>
      <c r="T148">
        <v>0</v>
      </c>
      <c r="U148" s="1" t="s">
        <v>2982</v>
      </c>
      <c r="V148">
        <v>0</v>
      </c>
      <c r="W148" s="1" t="s">
        <v>2986</v>
      </c>
      <c r="X148">
        <f>relacio!X149</f>
        <v>0</v>
      </c>
      <c r="Y148" s="1" t="s">
        <v>2987</v>
      </c>
    </row>
    <row r="149" spans="1:25" x14ac:dyDescent="0.25">
      <c r="A149" t="s">
        <v>2976</v>
      </c>
      <c r="B149">
        <f>relacio!A150</f>
        <v>0</v>
      </c>
      <c r="C149" s="1" t="s">
        <v>2977</v>
      </c>
      <c r="E149" s="1" t="s">
        <v>2978</v>
      </c>
      <c r="F149" s="2"/>
      <c r="G149" s="1" t="s">
        <v>2979</v>
      </c>
      <c r="H149">
        <f>relacio!E150</f>
        <v>0</v>
      </c>
      <c r="I149" s="1" t="s">
        <v>2980</v>
      </c>
      <c r="J149" s="4">
        <f>relacio!F150</f>
        <v>0</v>
      </c>
      <c r="K149" s="1" t="s">
        <v>2981</v>
      </c>
      <c r="L149" s="2" t="str">
        <f>IF(relacio!G150="","",relacio!G150)</f>
        <v/>
      </c>
      <c r="M149" s="1" t="s">
        <v>2983</v>
      </c>
      <c r="N149" s="2"/>
      <c r="O149" s="1" t="s">
        <v>3111</v>
      </c>
      <c r="P149" s="2">
        <f>relacio!U150</f>
        <v>0</v>
      </c>
      <c r="Q149" s="1" t="s">
        <v>2984</v>
      </c>
      <c r="R149">
        <v>0</v>
      </c>
      <c r="S149" s="1" t="s">
        <v>2985</v>
      </c>
      <c r="T149">
        <v>0</v>
      </c>
      <c r="U149" s="1" t="s">
        <v>2982</v>
      </c>
      <c r="V149">
        <v>0</v>
      </c>
      <c r="W149" s="1" t="s">
        <v>2986</v>
      </c>
      <c r="X149">
        <f>relacio!X150</f>
        <v>0</v>
      </c>
      <c r="Y149" s="1" t="s">
        <v>2987</v>
      </c>
    </row>
    <row r="150" spans="1:25" x14ac:dyDescent="0.25">
      <c r="A150" t="s">
        <v>2976</v>
      </c>
      <c r="B150">
        <f>relacio!A151</f>
        <v>0</v>
      </c>
      <c r="C150" s="1" t="s">
        <v>2977</v>
      </c>
      <c r="E150" s="1" t="s">
        <v>2978</v>
      </c>
      <c r="F150" s="2"/>
      <c r="G150" s="1" t="s">
        <v>2979</v>
      </c>
      <c r="H150">
        <f>relacio!E151</f>
        <v>0</v>
      </c>
      <c r="I150" s="1" t="s">
        <v>2980</v>
      </c>
      <c r="J150" s="4">
        <f>relacio!F151</f>
        <v>0</v>
      </c>
      <c r="K150" s="1" t="s">
        <v>2981</v>
      </c>
      <c r="L150" s="2" t="str">
        <f>IF(relacio!G151="","",relacio!G151)</f>
        <v/>
      </c>
      <c r="M150" s="1" t="s">
        <v>2983</v>
      </c>
      <c r="N150" s="2"/>
      <c r="O150" s="1" t="s">
        <v>3111</v>
      </c>
      <c r="P150" s="2">
        <f>relacio!U151</f>
        <v>0</v>
      </c>
      <c r="Q150" s="1" t="s">
        <v>2984</v>
      </c>
      <c r="R150">
        <v>0</v>
      </c>
      <c r="S150" s="1" t="s">
        <v>2985</v>
      </c>
      <c r="T150">
        <v>0</v>
      </c>
      <c r="U150" s="1" t="s">
        <v>2982</v>
      </c>
      <c r="V150">
        <v>0</v>
      </c>
      <c r="W150" s="1" t="s">
        <v>2986</v>
      </c>
      <c r="X150">
        <f>relacio!X151</f>
        <v>0</v>
      </c>
      <c r="Y150" s="1" t="s">
        <v>2987</v>
      </c>
    </row>
    <row r="151" spans="1:25" x14ac:dyDescent="0.25">
      <c r="A151" t="s">
        <v>2976</v>
      </c>
      <c r="B151">
        <f>relacio!A152</f>
        <v>0</v>
      </c>
      <c r="C151" s="1" t="s">
        <v>2977</v>
      </c>
      <c r="E151" s="1" t="s">
        <v>2978</v>
      </c>
      <c r="F151" s="2"/>
      <c r="G151" s="1" t="s">
        <v>2979</v>
      </c>
      <c r="H151">
        <f>relacio!E152</f>
        <v>0</v>
      </c>
      <c r="I151" s="1" t="s">
        <v>2980</v>
      </c>
      <c r="J151" s="4">
        <f>relacio!F152</f>
        <v>0</v>
      </c>
      <c r="K151" s="1" t="s">
        <v>2981</v>
      </c>
      <c r="L151" s="2" t="str">
        <f>IF(relacio!G152="","",relacio!G152)</f>
        <v/>
      </c>
      <c r="M151" s="1" t="s">
        <v>2983</v>
      </c>
      <c r="N151" s="2"/>
      <c r="O151" s="1" t="s">
        <v>3111</v>
      </c>
      <c r="P151" s="2">
        <f>relacio!U152</f>
        <v>0</v>
      </c>
      <c r="Q151" s="1" t="s">
        <v>2984</v>
      </c>
      <c r="R151">
        <v>0</v>
      </c>
      <c r="S151" s="1" t="s">
        <v>2985</v>
      </c>
      <c r="T151">
        <v>0</v>
      </c>
      <c r="U151" s="1" t="s">
        <v>2982</v>
      </c>
      <c r="V151">
        <v>0</v>
      </c>
      <c r="W151" s="1" t="s">
        <v>2986</v>
      </c>
      <c r="X151">
        <f>relacio!X152</f>
        <v>0</v>
      </c>
      <c r="Y151" s="1" t="s">
        <v>2987</v>
      </c>
    </row>
    <row r="152" spans="1:25" x14ac:dyDescent="0.25">
      <c r="A152" t="s">
        <v>2976</v>
      </c>
      <c r="B152">
        <f>relacio!A153</f>
        <v>0</v>
      </c>
      <c r="C152" s="1" t="s">
        <v>2977</v>
      </c>
      <c r="E152" s="1" t="s">
        <v>2978</v>
      </c>
      <c r="F152" s="2"/>
      <c r="G152" s="1" t="s">
        <v>2979</v>
      </c>
      <c r="H152">
        <f>relacio!E153</f>
        <v>0</v>
      </c>
      <c r="I152" s="1" t="s">
        <v>2980</v>
      </c>
      <c r="J152" s="4">
        <f>relacio!F153</f>
        <v>0</v>
      </c>
      <c r="K152" s="1" t="s">
        <v>2981</v>
      </c>
      <c r="L152" s="2" t="str">
        <f>IF(relacio!G153="","",relacio!G153)</f>
        <v/>
      </c>
      <c r="M152" s="1" t="s">
        <v>2983</v>
      </c>
      <c r="N152" s="2"/>
      <c r="O152" s="1" t="s">
        <v>3111</v>
      </c>
      <c r="P152" s="2">
        <f>relacio!U153</f>
        <v>0</v>
      </c>
      <c r="Q152" s="1" t="s">
        <v>2984</v>
      </c>
      <c r="R152">
        <v>0</v>
      </c>
      <c r="S152" s="1" t="s">
        <v>2985</v>
      </c>
      <c r="T152">
        <v>0</v>
      </c>
      <c r="U152" s="1" t="s">
        <v>2982</v>
      </c>
      <c r="V152">
        <v>0</v>
      </c>
      <c r="W152" s="1" t="s">
        <v>2986</v>
      </c>
      <c r="X152">
        <f>relacio!X153</f>
        <v>0</v>
      </c>
      <c r="Y152" s="1" t="s">
        <v>2987</v>
      </c>
    </row>
    <row r="153" spans="1:25" x14ac:dyDescent="0.25">
      <c r="A153" t="s">
        <v>2976</v>
      </c>
      <c r="B153">
        <f>relacio!A154</f>
        <v>0</v>
      </c>
      <c r="C153" s="1" t="s">
        <v>2977</v>
      </c>
      <c r="E153" s="1" t="s">
        <v>2978</v>
      </c>
      <c r="F153" s="2"/>
      <c r="G153" s="1" t="s">
        <v>2979</v>
      </c>
      <c r="H153">
        <f>relacio!E154</f>
        <v>0</v>
      </c>
      <c r="I153" s="1" t="s">
        <v>2980</v>
      </c>
      <c r="J153" s="4">
        <f>relacio!F154</f>
        <v>0</v>
      </c>
      <c r="K153" s="1" t="s">
        <v>2981</v>
      </c>
      <c r="L153" s="2" t="str">
        <f>IF(relacio!G154="","",relacio!G154)</f>
        <v/>
      </c>
      <c r="M153" s="1" t="s">
        <v>2983</v>
      </c>
      <c r="N153" s="2"/>
      <c r="O153" s="1" t="s">
        <v>3111</v>
      </c>
      <c r="P153" s="2">
        <f>relacio!U154</f>
        <v>0</v>
      </c>
      <c r="Q153" s="1" t="s">
        <v>2984</v>
      </c>
      <c r="R153">
        <v>0</v>
      </c>
      <c r="S153" s="1" t="s">
        <v>2985</v>
      </c>
      <c r="T153">
        <v>0</v>
      </c>
      <c r="U153" s="1" t="s">
        <v>2982</v>
      </c>
      <c r="V153">
        <v>0</v>
      </c>
      <c r="W153" s="1" t="s">
        <v>2986</v>
      </c>
      <c r="X153">
        <f>relacio!X154</f>
        <v>0</v>
      </c>
      <c r="Y153" s="1" t="s">
        <v>2987</v>
      </c>
    </row>
    <row r="154" spans="1:25" x14ac:dyDescent="0.25">
      <c r="A154" t="s">
        <v>2976</v>
      </c>
      <c r="B154">
        <f>relacio!A155</f>
        <v>0</v>
      </c>
      <c r="C154" s="1" t="s">
        <v>2977</v>
      </c>
      <c r="E154" s="1" t="s">
        <v>2978</v>
      </c>
      <c r="F154" s="2"/>
      <c r="G154" s="1" t="s">
        <v>2979</v>
      </c>
      <c r="H154">
        <f>relacio!E155</f>
        <v>0</v>
      </c>
      <c r="I154" s="1" t="s">
        <v>2980</v>
      </c>
      <c r="J154" s="4">
        <f>relacio!F155</f>
        <v>0</v>
      </c>
      <c r="K154" s="1" t="s">
        <v>2981</v>
      </c>
      <c r="L154" s="2" t="str">
        <f>IF(relacio!G155="","",relacio!G155)</f>
        <v/>
      </c>
      <c r="M154" s="1" t="s">
        <v>2983</v>
      </c>
      <c r="N154" s="2"/>
      <c r="O154" s="1" t="s">
        <v>3111</v>
      </c>
      <c r="P154" s="2">
        <f>relacio!U155</f>
        <v>0</v>
      </c>
      <c r="Q154" s="1" t="s">
        <v>2984</v>
      </c>
      <c r="R154">
        <v>0</v>
      </c>
      <c r="S154" s="1" t="s">
        <v>2985</v>
      </c>
      <c r="T154">
        <v>0</v>
      </c>
      <c r="U154" s="1" t="s">
        <v>2982</v>
      </c>
      <c r="V154">
        <v>0</v>
      </c>
      <c r="W154" s="1" t="s">
        <v>2986</v>
      </c>
      <c r="X154">
        <f>relacio!X155</f>
        <v>0</v>
      </c>
      <c r="Y154" s="1" t="s">
        <v>2987</v>
      </c>
    </row>
    <row r="155" spans="1:25" x14ac:dyDescent="0.25">
      <c r="A155" t="s">
        <v>2976</v>
      </c>
      <c r="B155">
        <f>relacio!A156</f>
        <v>0</v>
      </c>
      <c r="C155" s="1" t="s">
        <v>2977</v>
      </c>
      <c r="E155" s="1" t="s">
        <v>2978</v>
      </c>
      <c r="F155" s="2"/>
      <c r="G155" s="1" t="s">
        <v>2979</v>
      </c>
      <c r="H155">
        <f>relacio!E156</f>
        <v>0</v>
      </c>
      <c r="I155" s="1" t="s">
        <v>2980</v>
      </c>
      <c r="J155" s="4">
        <f>relacio!F156</f>
        <v>0</v>
      </c>
      <c r="K155" s="1" t="s">
        <v>2981</v>
      </c>
      <c r="L155" s="2" t="str">
        <f>IF(relacio!G156="","",relacio!G156)</f>
        <v/>
      </c>
      <c r="M155" s="1" t="s">
        <v>2983</v>
      </c>
      <c r="N155" s="2"/>
      <c r="O155" s="1" t="s">
        <v>3111</v>
      </c>
      <c r="P155" s="2">
        <f>relacio!U156</f>
        <v>0</v>
      </c>
      <c r="Q155" s="1" t="s">
        <v>2984</v>
      </c>
      <c r="R155">
        <v>0</v>
      </c>
      <c r="S155" s="1" t="s">
        <v>2985</v>
      </c>
      <c r="T155">
        <v>0</v>
      </c>
      <c r="U155" s="1" t="s">
        <v>2982</v>
      </c>
      <c r="V155">
        <v>0</v>
      </c>
      <c r="W155" s="1" t="s">
        <v>2986</v>
      </c>
      <c r="X155">
        <f>relacio!X156</f>
        <v>0</v>
      </c>
      <c r="Y155" s="1" t="s">
        <v>2987</v>
      </c>
    </row>
    <row r="156" spans="1:25" x14ac:dyDescent="0.25">
      <c r="A156" t="s">
        <v>2976</v>
      </c>
      <c r="B156">
        <f>relacio!A157</f>
        <v>0</v>
      </c>
      <c r="C156" s="1" t="s">
        <v>2977</v>
      </c>
      <c r="E156" s="1" t="s">
        <v>2978</v>
      </c>
      <c r="F156" s="2"/>
      <c r="G156" s="1" t="s">
        <v>2979</v>
      </c>
      <c r="H156">
        <f>relacio!E157</f>
        <v>0</v>
      </c>
      <c r="I156" s="1" t="s">
        <v>2980</v>
      </c>
      <c r="J156" s="4">
        <f>relacio!F157</f>
        <v>0</v>
      </c>
      <c r="K156" s="1" t="s">
        <v>2981</v>
      </c>
      <c r="L156" s="2" t="str">
        <f>IF(relacio!G157="","",relacio!G157)</f>
        <v/>
      </c>
      <c r="M156" s="1" t="s">
        <v>2983</v>
      </c>
      <c r="N156" s="2"/>
      <c r="O156" s="1" t="s">
        <v>3111</v>
      </c>
      <c r="P156" s="2">
        <f>relacio!U157</f>
        <v>0</v>
      </c>
      <c r="Q156" s="1" t="s">
        <v>2984</v>
      </c>
      <c r="R156">
        <v>0</v>
      </c>
      <c r="S156" s="1" t="s">
        <v>2985</v>
      </c>
      <c r="T156">
        <v>0</v>
      </c>
      <c r="U156" s="1" t="s">
        <v>2982</v>
      </c>
      <c r="V156">
        <v>0</v>
      </c>
      <c r="W156" s="1" t="s">
        <v>2986</v>
      </c>
      <c r="X156">
        <f>relacio!X157</f>
        <v>0</v>
      </c>
      <c r="Y156" s="1" t="s">
        <v>2987</v>
      </c>
    </row>
    <row r="157" spans="1:25" x14ac:dyDescent="0.25">
      <c r="A157" t="s">
        <v>2976</v>
      </c>
      <c r="B157">
        <f>relacio!A158</f>
        <v>0</v>
      </c>
      <c r="C157" s="1" t="s">
        <v>2977</v>
      </c>
      <c r="E157" s="1" t="s">
        <v>2978</v>
      </c>
      <c r="F157" s="2"/>
      <c r="G157" s="1" t="s">
        <v>2979</v>
      </c>
      <c r="H157">
        <f>relacio!E158</f>
        <v>0</v>
      </c>
      <c r="I157" s="1" t="s">
        <v>2980</v>
      </c>
      <c r="J157" s="4">
        <f>relacio!F158</f>
        <v>0</v>
      </c>
      <c r="K157" s="1" t="s">
        <v>2981</v>
      </c>
      <c r="L157" s="2" t="str">
        <f>IF(relacio!G158="","",relacio!G158)</f>
        <v/>
      </c>
      <c r="M157" s="1" t="s">
        <v>2983</v>
      </c>
      <c r="N157" s="2"/>
      <c r="O157" s="1" t="s">
        <v>3111</v>
      </c>
      <c r="P157" s="2">
        <f>relacio!U158</f>
        <v>0</v>
      </c>
      <c r="Q157" s="1" t="s">
        <v>2984</v>
      </c>
      <c r="R157">
        <v>0</v>
      </c>
      <c r="S157" s="1" t="s">
        <v>2985</v>
      </c>
      <c r="T157">
        <v>0</v>
      </c>
      <c r="U157" s="1" t="s">
        <v>2982</v>
      </c>
      <c r="V157">
        <v>0</v>
      </c>
      <c r="W157" s="1" t="s">
        <v>2986</v>
      </c>
      <c r="X157">
        <f>relacio!X158</f>
        <v>0</v>
      </c>
      <c r="Y157" s="1" t="s">
        <v>2987</v>
      </c>
    </row>
    <row r="158" spans="1:25" x14ac:dyDescent="0.25">
      <c r="A158" t="s">
        <v>2976</v>
      </c>
      <c r="B158">
        <f>relacio!A159</f>
        <v>0</v>
      </c>
      <c r="C158" s="1" t="s">
        <v>2977</v>
      </c>
      <c r="E158" s="1" t="s">
        <v>2978</v>
      </c>
      <c r="F158" s="2"/>
      <c r="G158" s="1" t="s">
        <v>2979</v>
      </c>
      <c r="H158">
        <f>relacio!E159</f>
        <v>0</v>
      </c>
      <c r="I158" s="1" t="s">
        <v>2980</v>
      </c>
      <c r="J158" s="4">
        <f>relacio!F159</f>
        <v>0</v>
      </c>
      <c r="K158" s="1" t="s">
        <v>2981</v>
      </c>
      <c r="L158" s="2" t="str">
        <f>IF(relacio!G159="","",relacio!G159)</f>
        <v/>
      </c>
      <c r="M158" s="1" t="s">
        <v>2983</v>
      </c>
      <c r="N158" s="2"/>
      <c r="O158" s="1" t="s">
        <v>3111</v>
      </c>
      <c r="P158" s="2">
        <f>relacio!U159</f>
        <v>0</v>
      </c>
      <c r="Q158" s="1" t="s">
        <v>2984</v>
      </c>
      <c r="R158">
        <v>0</v>
      </c>
      <c r="S158" s="1" t="s">
        <v>2985</v>
      </c>
      <c r="T158">
        <v>0</v>
      </c>
      <c r="U158" s="1" t="s">
        <v>2982</v>
      </c>
      <c r="V158">
        <v>0</v>
      </c>
      <c r="W158" s="1" t="s">
        <v>2986</v>
      </c>
      <c r="X158">
        <f>relacio!X159</f>
        <v>0</v>
      </c>
      <c r="Y158" s="1" t="s">
        <v>2987</v>
      </c>
    </row>
    <row r="159" spans="1:25" x14ac:dyDescent="0.25">
      <c r="A159" t="s">
        <v>2976</v>
      </c>
      <c r="B159">
        <f>relacio!A160</f>
        <v>0</v>
      </c>
      <c r="C159" s="1" t="s">
        <v>2977</v>
      </c>
      <c r="E159" s="1" t="s">
        <v>2978</v>
      </c>
      <c r="F159" s="2"/>
      <c r="G159" s="1" t="s">
        <v>2979</v>
      </c>
      <c r="H159">
        <f>relacio!E160</f>
        <v>0</v>
      </c>
      <c r="I159" s="1" t="s">
        <v>2980</v>
      </c>
      <c r="J159" s="4">
        <f>relacio!F160</f>
        <v>0</v>
      </c>
      <c r="K159" s="1" t="s">
        <v>2981</v>
      </c>
      <c r="L159" s="2" t="str">
        <f>IF(relacio!G160="","",relacio!G160)</f>
        <v/>
      </c>
      <c r="M159" s="1" t="s">
        <v>2983</v>
      </c>
      <c r="N159" s="2"/>
      <c r="O159" s="1" t="s">
        <v>3111</v>
      </c>
      <c r="P159" s="2">
        <f>relacio!U160</f>
        <v>0</v>
      </c>
      <c r="Q159" s="1" t="s">
        <v>2984</v>
      </c>
      <c r="R159">
        <v>0</v>
      </c>
      <c r="S159" s="1" t="s">
        <v>2985</v>
      </c>
      <c r="T159">
        <v>0</v>
      </c>
      <c r="U159" s="1" t="s">
        <v>2982</v>
      </c>
      <c r="V159">
        <v>0</v>
      </c>
      <c r="W159" s="1" t="s">
        <v>2986</v>
      </c>
      <c r="X159">
        <f>relacio!X160</f>
        <v>0</v>
      </c>
      <c r="Y159" s="1" t="s">
        <v>2987</v>
      </c>
    </row>
    <row r="160" spans="1:25" x14ac:dyDescent="0.25">
      <c r="A160" t="s">
        <v>2976</v>
      </c>
      <c r="B160">
        <f>relacio!A161</f>
        <v>0</v>
      </c>
      <c r="C160" s="1" t="s">
        <v>2977</v>
      </c>
      <c r="E160" s="1" t="s">
        <v>2978</v>
      </c>
      <c r="F160" s="2"/>
      <c r="G160" s="1" t="s">
        <v>2979</v>
      </c>
      <c r="H160">
        <f>relacio!E161</f>
        <v>0</v>
      </c>
      <c r="I160" s="1" t="s">
        <v>2980</v>
      </c>
      <c r="J160" s="4">
        <f>relacio!F161</f>
        <v>0</v>
      </c>
      <c r="K160" s="1" t="s">
        <v>2981</v>
      </c>
      <c r="L160" s="2" t="str">
        <f>IF(relacio!G161="","",relacio!G161)</f>
        <v/>
      </c>
      <c r="M160" s="1" t="s">
        <v>2983</v>
      </c>
      <c r="N160" s="2"/>
      <c r="O160" s="1" t="s">
        <v>3111</v>
      </c>
      <c r="P160" s="2">
        <f>relacio!U161</f>
        <v>0</v>
      </c>
      <c r="Q160" s="1" t="s">
        <v>2984</v>
      </c>
      <c r="R160">
        <v>0</v>
      </c>
      <c r="S160" s="1" t="s">
        <v>2985</v>
      </c>
      <c r="T160">
        <v>0</v>
      </c>
      <c r="U160" s="1" t="s">
        <v>2982</v>
      </c>
      <c r="V160">
        <v>0</v>
      </c>
      <c r="W160" s="1" t="s">
        <v>2986</v>
      </c>
      <c r="X160">
        <f>relacio!X161</f>
        <v>0</v>
      </c>
      <c r="Y160" s="1" t="s">
        <v>2987</v>
      </c>
    </row>
    <row r="161" spans="1:25" x14ac:dyDescent="0.25">
      <c r="A161" t="s">
        <v>2976</v>
      </c>
      <c r="B161">
        <f>relacio!A162</f>
        <v>0</v>
      </c>
      <c r="C161" s="1" t="s">
        <v>2977</v>
      </c>
      <c r="E161" s="1" t="s">
        <v>2978</v>
      </c>
      <c r="F161" s="2"/>
      <c r="G161" s="1" t="s">
        <v>2979</v>
      </c>
      <c r="H161">
        <f>relacio!E162</f>
        <v>0</v>
      </c>
      <c r="I161" s="1" t="s">
        <v>2980</v>
      </c>
      <c r="J161" s="4">
        <f>relacio!F162</f>
        <v>0</v>
      </c>
      <c r="K161" s="1" t="s">
        <v>2981</v>
      </c>
      <c r="L161" s="2" t="str">
        <f>IF(relacio!G162="","",relacio!G162)</f>
        <v/>
      </c>
      <c r="M161" s="1" t="s">
        <v>2983</v>
      </c>
      <c r="N161" s="2"/>
      <c r="O161" s="1" t="s">
        <v>3111</v>
      </c>
      <c r="P161" s="2">
        <f>relacio!U162</f>
        <v>0</v>
      </c>
      <c r="Q161" s="1" t="s">
        <v>2984</v>
      </c>
      <c r="R161">
        <v>0</v>
      </c>
      <c r="S161" s="1" t="s">
        <v>2985</v>
      </c>
      <c r="T161">
        <v>0</v>
      </c>
      <c r="U161" s="1" t="s">
        <v>2982</v>
      </c>
      <c r="V161">
        <v>0</v>
      </c>
      <c r="W161" s="1" t="s">
        <v>2986</v>
      </c>
      <c r="X161">
        <f>relacio!X162</f>
        <v>0</v>
      </c>
      <c r="Y161" s="1" t="s">
        <v>2987</v>
      </c>
    </row>
    <row r="162" spans="1:25" x14ac:dyDescent="0.25">
      <c r="A162" t="s">
        <v>2976</v>
      </c>
      <c r="B162">
        <f>relacio!A163</f>
        <v>0</v>
      </c>
      <c r="C162" s="1" t="s">
        <v>2977</v>
      </c>
      <c r="E162" s="1" t="s">
        <v>2978</v>
      </c>
      <c r="F162" s="2"/>
      <c r="G162" s="1" t="s">
        <v>2979</v>
      </c>
      <c r="H162">
        <f>relacio!E163</f>
        <v>0</v>
      </c>
      <c r="I162" s="1" t="s">
        <v>2980</v>
      </c>
      <c r="J162" s="4">
        <f>relacio!F163</f>
        <v>0</v>
      </c>
      <c r="K162" s="1" t="s">
        <v>2981</v>
      </c>
      <c r="L162" s="2" t="str">
        <f>IF(relacio!G163="","",relacio!G163)</f>
        <v/>
      </c>
      <c r="M162" s="1" t="s">
        <v>2983</v>
      </c>
      <c r="N162" s="2"/>
      <c r="O162" s="1" t="s">
        <v>3111</v>
      </c>
      <c r="P162" s="2">
        <f>relacio!U163</f>
        <v>0</v>
      </c>
      <c r="Q162" s="1" t="s">
        <v>2984</v>
      </c>
      <c r="R162">
        <v>0</v>
      </c>
      <c r="S162" s="1" t="s">
        <v>2985</v>
      </c>
      <c r="T162">
        <v>0</v>
      </c>
      <c r="U162" s="1" t="s">
        <v>2982</v>
      </c>
      <c r="V162">
        <v>0</v>
      </c>
      <c r="W162" s="1" t="s">
        <v>2986</v>
      </c>
      <c r="X162">
        <f>relacio!X163</f>
        <v>0</v>
      </c>
      <c r="Y162" s="1" t="s">
        <v>2987</v>
      </c>
    </row>
    <row r="163" spans="1:25" x14ac:dyDescent="0.25">
      <c r="A163" t="s">
        <v>2976</v>
      </c>
      <c r="B163">
        <f>relacio!A164</f>
        <v>0</v>
      </c>
      <c r="C163" s="1" t="s">
        <v>2977</v>
      </c>
      <c r="E163" s="1" t="s">
        <v>2978</v>
      </c>
      <c r="F163" s="2"/>
      <c r="G163" s="1" t="s">
        <v>2979</v>
      </c>
      <c r="H163">
        <f>relacio!E164</f>
        <v>0</v>
      </c>
      <c r="I163" s="1" t="s">
        <v>2980</v>
      </c>
      <c r="J163" s="4">
        <f>relacio!F164</f>
        <v>0</v>
      </c>
      <c r="K163" s="1" t="s">
        <v>2981</v>
      </c>
      <c r="L163" s="2" t="str">
        <f>IF(relacio!G164="","",relacio!G164)</f>
        <v/>
      </c>
      <c r="M163" s="1" t="s">
        <v>2983</v>
      </c>
      <c r="N163" s="2"/>
      <c r="O163" s="1" t="s">
        <v>3111</v>
      </c>
      <c r="P163" s="2">
        <f>relacio!U164</f>
        <v>0</v>
      </c>
      <c r="Q163" s="1" t="s">
        <v>2984</v>
      </c>
      <c r="R163">
        <v>0</v>
      </c>
      <c r="S163" s="1" t="s">
        <v>2985</v>
      </c>
      <c r="T163">
        <v>0</v>
      </c>
      <c r="U163" s="1" t="s">
        <v>2982</v>
      </c>
      <c r="V163">
        <v>0</v>
      </c>
      <c r="W163" s="1" t="s">
        <v>2986</v>
      </c>
      <c r="X163">
        <f>relacio!X164</f>
        <v>0</v>
      </c>
      <c r="Y163" s="1" t="s">
        <v>2987</v>
      </c>
    </row>
    <row r="164" spans="1:25" x14ac:dyDescent="0.25">
      <c r="A164" t="s">
        <v>2976</v>
      </c>
      <c r="B164">
        <f>relacio!A165</f>
        <v>0</v>
      </c>
      <c r="C164" s="1" t="s">
        <v>2977</v>
      </c>
      <c r="E164" s="1" t="s">
        <v>2978</v>
      </c>
      <c r="F164" s="2"/>
      <c r="G164" s="1" t="s">
        <v>2979</v>
      </c>
      <c r="H164">
        <f>relacio!E165</f>
        <v>0</v>
      </c>
      <c r="I164" s="1" t="s">
        <v>2980</v>
      </c>
      <c r="J164" s="4">
        <f>relacio!F165</f>
        <v>0</v>
      </c>
      <c r="K164" s="1" t="s">
        <v>2981</v>
      </c>
      <c r="L164" s="2" t="str">
        <f>IF(relacio!G165="","",relacio!G165)</f>
        <v/>
      </c>
      <c r="M164" s="1" t="s">
        <v>2983</v>
      </c>
      <c r="N164" s="2"/>
      <c r="O164" s="1" t="s">
        <v>3111</v>
      </c>
      <c r="P164" s="2">
        <f>relacio!U165</f>
        <v>0</v>
      </c>
      <c r="Q164" s="1" t="s">
        <v>2984</v>
      </c>
      <c r="R164">
        <v>0</v>
      </c>
      <c r="S164" s="1" t="s">
        <v>2985</v>
      </c>
      <c r="T164">
        <v>0</v>
      </c>
      <c r="U164" s="1" t="s">
        <v>2982</v>
      </c>
      <c r="V164">
        <v>0</v>
      </c>
      <c r="W164" s="1" t="s">
        <v>2986</v>
      </c>
      <c r="X164">
        <f>relacio!X165</f>
        <v>0</v>
      </c>
      <c r="Y164" s="1" t="s">
        <v>2987</v>
      </c>
    </row>
    <row r="165" spans="1:25" x14ac:dyDescent="0.25">
      <c r="A165" t="s">
        <v>2976</v>
      </c>
      <c r="B165">
        <f>relacio!A166</f>
        <v>0</v>
      </c>
      <c r="C165" s="1" t="s">
        <v>2977</v>
      </c>
      <c r="E165" s="1" t="s">
        <v>2978</v>
      </c>
      <c r="F165" s="2"/>
      <c r="G165" s="1" t="s">
        <v>2979</v>
      </c>
      <c r="H165">
        <f>relacio!E166</f>
        <v>0</v>
      </c>
      <c r="I165" s="1" t="s">
        <v>2980</v>
      </c>
      <c r="J165" s="4">
        <f>relacio!F166</f>
        <v>0</v>
      </c>
      <c r="K165" s="1" t="s">
        <v>2981</v>
      </c>
      <c r="L165" s="2" t="str">
        <f>IF(relacio!G166="","",relacio!G166)</f>
        <v/>
      </c>
      <c r="M165" s="1" t="s">
        <v>2983</v>
      </c>
      <c r="N165" s="2"/>
      <c r="O165" s="1" t="s">
        <v>3111</v>
      </c>
      <c r="P165" s="2">
        <f>relacio!U166</f>
        <v>0</v>
      </c>
      <c r="Q165" s="1" t="s">
        <v>2984</v>
      </c>
      <c r="R165">
        <v>0</v>
      </c>
      <c r="S165" s="1" t="s">
        <v>2985</v>
      </c>
      <c r="T165">
        <v>0</v>
      </c>
      <c r="U165" s="1" t="s">
        <v>2982</v>
      </c>
      <c r="V165">
        <v>0</v>
      </c>
      <c r="W165" s="1" t="s">
        <v>2986</v>
      </c>
      <c r="X165">
        <f>relacio!X166</f>
        <v>0</v>
      </c>
      <c r="Y165" s="1" t="s">
        <v>2987</v>
      </c>
    </row>
    <row r="166" spans="1:25" x14ac:dyDescent="0.25">
      <c r="A166" t="s">
        <v>2976</v>
      </c>
      <c r="B166">
        <f>relacio!A167</f>
        <v>0</v>
      </c>
      <c r="C166" s="1" t="s">
        <v>2977</v>
      </c>
      <c r="E166" s="1" t="s">
        <v>2978</v>
      </c>
      <c r="F166" s="2"/>
      <c r="G166" s="1" t="s">
        <v>2979</v>
      </c>
      <c r="H166">
        <f>relacio!E167</f>
        <v>0</v>
      </c>
      <c r="I166" s="1" t="s">
        <v>2980</v>
      </c>
      <c r="J166" s="4">
        <f>relacio!F167</f>
        <v>0</v>
      </c>
      <c r="K166" s="1" t="s">
        <v>2981</v>
      </c>
      <c r="L166" s="2" t="str">
        <f>IF(relacio!G167="","",relacio!G167)</f>
        <v/>
      </c>
      <c r="M166" s="1" t="s">
        <v>2983</v>
      </c>
      <c r="N166" s="2"/>
      <c r="O166" s="1" t="s">
        <v>3111</v>
      </c>
      <c r="P166" s="2">
        <f>relacio!U167</f>
        <v>0</v>
      </c>
      <c r="Q166" s="1" t="s">
        <v>2984</v>
      </c>
      <c r="R166">
        <v>0</v>
      </c>
      <c r="S166" s="1" t="s">
        <v>2985</v>
      </c>
      <c r="T166">
        <v>0</v>
      </c>
      <c r="U166" s="1" t="s">
        <v>2982</v>
      </c>
      <c r="V166">
        <v>0</v>
      </c>
      <c r="W166" s="1" t="s">
        <v>2986</v>
      </c>
      <c r="X166">
        <f>relacio!X167</f>
        <v>0</v>
      </c>
      <c r="Y166" s="1" t="s">
        <v>2987</v>
      </c>
    </row>
    <row r="167" spans="1:25" x14ac:dyDescent="0.25">
      <c r="A167" t="s">
        <v>2976</v>
      </c>
      <c r="B167">
        <f>relacio!A168</f>
        <v>0</v>
      </c>
      <c r="C167" s="1" t="s">
        <v>2977</v>
      </c>
      <c r="E167" s="1" t="s">
        <v>2978</v>
      </c>
      <c r="F167" s="2"/>
      <c r="G167" s="1" t="s">
        <v>2979</v>
      </c>
      <c r="H167">
        <f>relacio!E168</f>
        <v>0</v>
      </c>
      <c r="I167" s="1" t="s">
        <v>2980</v>
      </c>
      <c r="J167" s="4">
        <f>relacio!F168</f>
        <v>0</v>
      </c>
      <c r="K167" s="1" t="s">
        <v>2981</v>
      </c>
      <c r="L167" s="2" t="str">
        <f>IF(relacio!G168="","",relacio!G168)</f>
        <v/>
      </c>
      <c r="M167" s="1" t="s">
        <v>2983</v>
      </c>
      <c r="N167" s="2"/>
      <c r="O167" s="1" t="s">
        <v>3111</v>
      </c>
      <c r="P167" s="2">
        <f>relacio!U168</f>
        <v>0</v>
      </c>
      <c r="Q167" s="1" t="s">
        <v>2984</v>
      </c>
      <c r="R167">
        <v>0</v>
      </c>
      <c r="S167" s="1" t="s">
        <v>2985</v>
      </c>
      <c r="T167">
        <v>0</v>
      </c>
      <c r="U167" s="1" t="s">
        <v>2982</v>
      </c>
      <c r="V167">
        <v>0</v>
      </c>
      <c r="W167" s="1" t="s">
        <v>2986</v>
      </c>
      <c r="X167">
        <f>relacio!X168</f>
        <v>0</v>
      </c>
      <c r="Y167" s="1" t="s">
        <v>2987</v>
      </c>
    </row>
    <row r="168" spans="1:25" x14ac:dyDescent="0.25">
      <c r="A168" t="s">
        <v>2976</v>
      </c>
      <c r="B168">
        <f>relacio!A169</f>
        <v>0</v>
      </c>
      <c r="C168" s="1" t="s">
        <v>2977</v>
      </c>
      <c r="E168" s="1" t="s">
        <v>2978</v>
      </c>
      <c r="F168" s="2"/>
      <c r="G168" s="1" t="s">
        <v>2979</v>
      </c>
      <c r="H168">
        <f>relacio!E169</f>
        <v>0</v>
      </c>
      <c r="I168" s="1" t="s">
        <v>2980</v>
      </c>
      <c r="J168" s="4">
        <f>relacio!F169</f>
        <v>0</v>
      </c>
      <c r="K168" s="1" t="s">
        <v>2981</v>
      </c>
      <c r="L168" s="2" t="str">
        <f>IF(relacio!G169="","",relacio!G169)</f>
        <v/>
      </c>
      <c r="M168" s="1" t="s">
        <v>2983</v>
      </c>
      <c r="N168" s="2"/>
      <c r="O168" s="1" t="s">
        <v>3111</v>
      </c>
      <c r="P168" s="2">
        <f>relacio!U169</f>
        <v>0</v>
      </c>
      <c r="Q168" s="1" t="s">
        <v>2984</v>
      </c>
      <c r="R168">
        <v>0</v>
      </c>
      <c r="S168" s="1" t="s">
        <v>2985</v>
      </c>
      <c r="T168">
        <v>0</v>
      </c>
      <c r="U168" s="1" t="s">
        <v>2982</v>
      </c>
      <c r="V168">
        <v>0</v>
      </c>
      <c r="W168" s="1" t="s">
        <v>2986</v>
      </c>
      <c r="X168">
        <f>relacio!X169</f>
        <v>0</v>
      </c>
      <c r="Y168" s="1" t="s">
        <v>2987</v>
      </c>
    </row>
    <row r="169" spans="1:25" x14ac:dyDescent="0.25">
      <c r="A169" t="s">
        <v>2976</v>
      </c>
      <c r="B169">
        <f>relacio!A170</f>
        <v>0</v>
      </c>
      <c r="C169" s="1" t="s">
        <v>2977</v>
      </c>
      <c r="E169" s="1" t="s">
        <v>2978</v>
      </c>
      <c r="F169" s="2"/>
      <c r="G169" s="1" t="s">
        <v>2979</v>
      </c>
      <c r="H169">
        <f>relacio!E170</f>
        <v>0</v>
      </c>
      <c r="I169" s="1" t="s">
        <v>2980</v>
      </c>
      <c r="J169" s="4">
        <f>relacio!F170</f>
        <v>0</v>
      </c>
      <c r="K169" s="1" t="s">
        <v>2981</v>
      </c>
      <c r="L169" s="2" t="str">
        <f>IF(relacio!G170="","",relacio!G170)</f>
        <v/>
      </c>
      <c r="M169" s="1" t="s">
        <v>2983</v>
      </c>
      <c r="N169" s="2"/>
      <c r="O169" s="1" t="s">
        <v>3111</v>
      </c>
      <c r="P169" s="2">
        <f>relacio!U170</f>
        <v>0</v>
      </c>
      <c r="Q169" s="1" t="s">
        <v>2984</v>
      </c>
      <c r="R169">
        <v>0</v>
      </c>
      <c r="S169" s="1" t="s">
        <v>2985</v>
      </c>
      <c r="T169">
        <v>0</v>
      </c>
      <c r="U169" s="1" t="s">
        <v>2982</v>
      </c>
      <c r="V169">
        <v>0</v>
      </c>
      <c r="W169" s="1" t="s">
        <v>2986</v>
      </c>
      <c r="X169">
        <f>relacio!X170</f>
        <v>0</v>
      </c>
      <c r="Y169" s="1" t="s">
        <v>2987</v>
      </c>
    </row>
    <row r="170" spans="1:25" x14ac:dyDescent="0.25">
      <c r="A170" t="s">
        <v>2976</v>
      </c>
      <c r="B170">
        <f>relacio!A171</f>
        <v>0</v>
      </c>
      <c r="C170" s="1" t="s">
        <v>2977</v>
      </c>
      <c r="E170" s="1" t="s">
        <v>2978</v>
      </c>
      <c r="F170" s="2"/>
      <c r="G170" s="1" t="s">
        <v>2979</v>
      </c>
      <c r="H170">
        <f>relacio!E171</f>
        <v>0</v>
      </c>
      <c r="I170" s="1" t="s">
        <v>2980</v>
      </c>
      <c r="J170" s="4">
        <f>relacio!F171</f>
        <v>0</v>
      </c>
      <c r="K170" s="1" t="s">
        <v>2981</v>
      </c>
      <c r="L170" s="2" t="str">
        <f>IF(relacio!G171="","",relacio!G171)</f>
        <v/>
      </c>
      <c r="M170" s="1" t="s">
        <v>2983</v>
      </c>
      <c r="N170" s="2"/>
      <c r="O170" s="1" t="s">
        <v>3111</v>
      </c>
      <c r="P170" s="2">
        <f>relacio!U171</f>
        <v>0</v>
      </c>
      <c r="Q170" s="1" t="s">
        <v>2984</v>
      </c>
      <c r="R170">
        <v>0</v>
      </c>
      <c r="S170" s="1" t="s">
        <v>2985</v>
      </c>
      <c r="T170">
        <v>0</v>
      </c>
      <c r="U170" s="1" t="s">
        <v>2982</v>
      </c>
      <c r="V170">
        <v>0</v>
      </c>
      <c r="W170" s="1" t="s">
        <v>2986</v>
      </c>
      <c r="X170">
        <f>relacio!X171</f>
        <v>0</v>
      </c>
      <c r="Y170" s="1" t="s">
        <v>2987</v>
      </c>
    </row>
    <row r="171" spans="1:25" x14ac:dyDescent="0.25">
      <c r="A171" t="s">
        <v>2976</v>
      </c>
      <c r="B171">
        <f>relacio!A172</f>
        <v>0</v>
      </c>
      <c r="C171" s="1" t="s">
        <v>2977</v>
      </c>
      <c r="E171" s="1" t="s">
        <v>2978</v>
      </c>
      <c r="F171" s="2"/>
      <c r="G171" s="1" t="s">
        <v>2979</v>
      </c>
      <c r="H171">
        <f>relacio!E172</f>
        <v>0</v>
      </c>
      <c r="I171" s="1" t="s">
        <v>2980</v>
      </c>
      <c r="J171" s="4">
        <f>relacio!F172</f>
        <v>0</v>
      </c>
      <c r="K171" s="1" t="s">
        <v>2981</v>
      </c>
      <c r="L171" s="2" t="str">
        <f>IF(relacio!G172="","",relacio!G172)</f>
        <v/>
      </c>
      <c r="M171" s="1" t="s">
        <v>2983</v>
      </c>
      <c r="N171" s="2"/>
      <c r="O171" s="1" t="s">
        <v>3111</v>
      </c>
      <c r="P171" s="2">
        <f>relacio!U172</f>
        <v>0</v>
      </c>
      <c r="Q171" s="1" t="s">
        <v>2984</v>
      </c>
      <c r="R171">
        <v>0</v>
      </c>
      <c r="S171" s="1" t="s">
        <v>2985</v>
      </c>
      <c r="T171">
        <v>0</v>
      </c>
      <c r="U171" s="1" t="s">
        <v>2982</v>
      </c>
      <c r="V171">
        <v>0</v>
      </c>
      <c r="W171" s="1" t="s">
        <v>2986</v>
      </c>
      <c r="X171">
        <f>relacio!X172</f>
        <v>0</v>
      </c>
      <c r="Y171" s="1" t="s">
        <v>2987</v>
      </c>
    </row>
    <row r="172" spans="1:25" x14ac:dyDescent="0.25">
      <c r="A172" t="s">
        <v>2976</v>
      </c>
      <c r="B172">
        <f>relacio!A173</f>
        <v>0</v>
      </c>
      <c r="C172" s="1" t="s">
        <v>2977</v>
      </c>
      <c r="E172" s="1" t="s">
        <v>2978</v>
      </c>
      <c r="F172" s="2"/>
      <c r="G172" s="1" t="s">
        <v>2979</v>
      </c>
      <c r="H172">
        <f>relacio!E173</f>
        <v>0</v>
      </c>
      <c r="I172" s="1" t="s">
        <v>2980</v>
      </c>
      <c r="J172" s="4">
        <f>relacio!F173</f>
        <v>0</v>
      </c>
      <c r="K172" s="1" t="s">
        <v>2981</v>
      </c>
      <c r="L172" s="2" t="str">
        <f>IF(relacio!G173="","",relacio!G173)</f>
        <v/>
      </c>
      <c r="M172" s="1" t="s">
        <v>2983</v>
      </c>
      <c r="N172" s="2"/>
      <c r="O172" s="1" t="s">
        <v>3111</v>
      </c>
      <c r="P172" s="2">
        <f>relacio!U173</f>
        <v>0</v>
      </c>
      <c r="Q172" s="1" t="s">
        <v>2984</v>
      </c>
      <c r="R172">
        <v>0</v>
      </c>
      <c r="S172" s="1" t="s">
        <v>2985</v>
      </c>
      <c r="T172">
        <v>0</v>
      </c>
      <c r="U172" s="1" t="s">
        <v>2982</v>
      </c>
      <c r="V172">
        <v>0</v>
      </c>
      <c r="W172" s="1" t="s">
        <v>2986</v>
      </c>
      <c r="X172">
        <f>relacio!X173</f>
        <v>0</v>
      </c>
      <c r="Y172" s="1" t="s">
        <v>2987</v>
      </c>
    </row>
    <row r="173" spans="1:25" x14ac:dyDescent="0.25">
      <c r="A173" t="s">
        <v>2976</v>
      </c>
      <c r="B173">
        <f>relacio!A174</f>
        <v>0</v>
      </c>
      <c r="C173" s="1" t="s">
        <v>2977</v>
      </c>
      <c r="E173" s="1" t="s">
        <v>2978</v>
      </c>
      <c r="F173" s="2"/>
      <c r="G173" s="1" t="s">
        <v>2979</v>
      </c>
      <c r="H173">
        <f>relacio!E174</f>
        <v>0</v>
      </c>
      <c r="I173" s="1" t="s">
        <v>2980</v>
      </c>
      <c r="J173" s="4">
        <f>relacio!F174</f>
        <v>0</v>
      </c>
      <c r="K173" s="1" t="s">
        <v>2981</v>
      </c>
      <c r="L173" s="2" t="str">
        <f>IF(relacio!G174="","",relacio!G174)</f>
        <v/>
      </c>
      <c r="M173" s="1" t="s">
        <v>2983</v>
      </c>
      <c r="N173" s="2"/>
      <c r="O173" s="1" t="s">
        <v>3111</v>
      </c>
      <c r="P173" s="2">
        <f>relacio!U174</f>
        <v>0</v>
      </c>
      <c r="Q173" s="1" t="s">
        <v>2984</v>
      </c>
      <c r="R173">
        <v>0</v>
      </c>
      <c r="S173" s="1" t="s">
        <v>2985</v>
      </c>
      <c r="T173">
        <v>0</v>
      </c>
      <c r="U173" s="1" t="s">
        <v>2982</v>
      </c>
      <c r="V173">
        <v>0</v>
      </c>
      <c r="W173" s="1" t="s">
        <v>2986</v>
      </c>
      <c r="X173">
        <f>relacio!X174</f>
        <v>0</v>
      </c>
      <c r="Y173" s="1" t="s">
        <v>2987</v>
      </c>
    </row>
    <row r="174" spans="1:25" x14ac:dyDescent="0.25">
      <c r="A174" t="s">
        <v>2976</v>
      </c>
      <c r="B174">
        <f>relacio!A175</f>
        <v>0</v>
      </c>
      <c r="C174" s="1" t="s">
        <v>2977</v>
      </c>
      <c r="E174" s="1" t="s">
        <v>2978</v>
      </c>
      <c r="F174" s="2"/>
      <c r="G174" s="1" t="s">
        <v>2979</v>
      </c>
      <c r="H174">
        <f>relacio!E175</f>
        <v>0</v>
      </c>
      <c r="I174" s="1" t="s">
        <v>2980</v>
      </c>
      <c r="J174" s="4">
        <f>relacio!F175</f>
        <v>0</v>
      </c>
      <c r="K174" s="1" t="s">
        <v>2981</v>
      </c>
      <c r="L174" s="2" t="str">
        <f>IF(relacio!G175="","",relacio!G175)</f>
        <v/>
      </c>
      <c r="M174" s="1" t="s">
        <v>2983</v>
      </c>
      <c r="N174" s="2"/>
      <c r="O174" s="1" t="s">
        <v>3111</v>
      </c>
      <c r="P174" s="2">
        <f>relacio!U175</f>
        <v>0</v>
      </c>
      <c r="Q174" s="1" t="s">
        <v>2984</v>
      </c>
      <c r="R174">
        <v>0</v>
      </c>
      <c r="S174" s="1" t="s">
        <v>2985</v>
      </c>
      <c r="T174">
        <v>0</v>
      </c>
      <c r="U174" s="1" t="s">
        <v>2982</v>
      </c>
      <c r="V174">
        <v>0</v>
      </c>
      <c r="W174" s="1" t="s">
        <v>2986</v>
      </c>
      <c r="X174">
        <f>relacio!X175</f>
        <v>0</v>
      </c>
      <c r="Y174" s="1" t="s">
        <v>2987</v>
      </c>
    </row>
    <row r="175" spans="1:25" x14ac:dyDescent="0.25">
      <c r="A175" t="s">
        <v>2976</v>
      </c>
      <c r="B175">
        <f>relacio!A176</f>
        <v>0</v>
      </c>
      <c r="C175" s="1" t="s">
        <v>2977</v>
      </c>
      <c r="E175" s="1" t="s">
        <v>2978</v>
      </c>
      <c r="F175" s="2"/>
      <c r="G175" s="1" t="s">
        <v>2979</v>
      </c>
      <c r="H175">
        <f>relacio!E176</f>
        <v>0</v>
      </c>
      <c r="I175" s="1" t="s">
        <v>2980</v>
      </c>
      <c r="J175" s="4">
        <f>relacio!F176</f>
        <v>0</v>
      </c>
      <c r="K175" s="1" t="s">
        <v>2981</v>
      </c>
      <c r="L175" s="2" t="str">
        <f>IF(relacio!G176="","",relacio!G176)</f>
        <v/>
      </c>
      <c r="M175" s="1" t="s">
        <v>2983</v>
      </c>
      <c r="N175" s="2"/>
      <c r="O175" s="1" t="s">
        <v>3111</v>
      </c>
      <c r="P175" s="2">
        <f>relacio!U176</f>
        <v>0</v>
      </c>
      <c r="Q175" s="1" t="s">
        <v>2984</v>
      </c>
      <c r="R175">
        <v>0</v>
      </c>
      <c r="S175" s="1" t="s">
        <v>2985</v>
      </c>
      <c r="T175">
        <v>0</v>
      </c>
      <c r="U175" s="1" t="s">
        <v>2982</v>
      </c>
      <c r="V175">
        <v>0</v>
      </c>
      <c r="W175" s="1" t="s">
        <v>2986</v>
      </c>
      <c r="X175">
        <f>relacio!X176</f>
        <v>0</v>
      </c>
      <c r="Y175" s="1" t="s">
        <v>2987</v>
      </c>
    </row>
    <row r="176" spans="1:25" x14ac:dyDescent="0.25">
      <c r="A176" t="s">
        <v>2976</v>
      </c>
      <c r="B176">
        <f>relacio!A177</f>
        <v>0</v>
      </c>
      <c r="C176" s="1" t="s">
        <v>2977</v>
      </c>
      <c r="E176" s="1" t="s">
        <v>2978</v>
      </c>
      <c r="F176" s="2"/>
      <c r="G176" s="1" t="s">
        <v>2979</v>
      </c>
      <c r="H176">
        <f>relacio!E177</f>
        <v>0</v>
      </c>
      <c r="I176" s="1" t="s">
        <v>2980</v>
      </c>
      <c r="J176" s="4">
        <f>relacio!F177</f>
        <v>0</v>
      </c>
      <c r="K176" s="1" t="s">
        <v>2981</v>
      </c>
      <c r="L176" s="2" t="str">
        <f>IF(relacio!G177="","",relacio!G177)</f>
        <v/>
      </c>
      <c r="M176" s="1" t="s">
        <v>2983</v>
      </c>
      <c r="N176" s="2"/>
      <c r="O176" s="1" t="s">
        <v>3111</v>
      </c>
      <c r="P176" s="2">
        <f>relacio!U177</f>
        <v>0</v>
      </c>
      <c r="Q176" s="1" t="s">
        <v>2984</v>
      </c>
      <c r="R176">
        <v>0</v>
      </c>
      <c r="S176" s="1" t="s">
        <v>2985</v>
      </c>
      <c r="T176">
        <v>0</v>
      </c>
      <c r="U176" s="1" t="s">
        <v>2982</v>
      </c>
      <c r="V176">
        <v>0</v>
      </c>
      <c r="W176" s="1" t="s">
        <v>2986</v>
      </c>
      <c r="X176">
        <f>relacio!X177</f>
        <v>0</v>
      </c>
      <c r="Y176" s="1" t="s">
        <v>2987</v>
      </c>
    </row>
    <row r="177" spans="1:25" x14ac:dyDescent="0.25">
      <c r="A177" t="s">
        <v>2976</v>
      </c>
      <c r="B177">
        <f>relacio!A178</f>
        <v>0</v>
      </c>
      <c r="C177" s="1" t="s">
        <v>2977</v>
      </c>
      <c r="E177" s="1" t="s">
        <v>2978</v>
      </c>
      <c r="F177" s="2"/>
      <c r="G177" s="1" t="s">
        <v>2979</v>
      </c>
      <c r="H177">
        <f>relacio!E178</f>
        <v>0</v>
      </c>
      <c r="I177" s="1" t="s">
        <v>2980</v>
      </c>
      <c r="J177" s="4">
        <f>relacio!F178</f>
        <v>0</v>
      </c>
      <c r="K177" s="1" t="s">
        <v>2981</v>
      </c>
      <c r="L177" s="2" t="str">
        <f>IF(relacio!G178="","",relacio!G178)</f>
        <v/>
      </c>
      <c r="M177" s="1" t="s">
        <v>2983</v>
      </c>
      <c r="N177" s="2"/>
      <c r="O177" s="1" t="s">
        <v>3111</v>
      </c>
      <c r="P177" s="2">
        <f>relacio!U178</f>
        <v>0</v>
      </c>
      <c r="Q177" s="1" t="s">
        <v>2984</v>
      </c>
      <c r="R177">
        <v>0</v>
      </c>
      <c r="S177" s="1" t="s">
        <v>2985</v>
      </c>
      <c r="T177">
        <v>0</v>
      </c>
      <c r="U177" s="1" t="s">
        <v>2982</v>
      </c>
      <c r="V177">
        <v>0</v>
      </c>
      <c r="W177" s="1" t="s">
        <v>2986</v>
      </c>
      <c r="X177">
        <f>relacio!X178</f>
        <v>0</v>
      </c>
      <c r="Y177" s="1" t="s">
        <v>2987</v>
      </c>
    </row>
    <row r="178" spans="1:25" x14ac:dyDescent="0.25">
      <c r="A178" t="s">
        <v>2976</v>
      </c>
      <c r="B178">
        <f>relacio!A179</f>
        <v>0</v>
      </c>
      <c r="C178" s="1" t="s">
        <v>2977</v>
      </c>
      <c r="E178" s="1" t="s">
        <v>2978</v>
      </c>
      <c r="F178" s="2"/>
      <c r="G178" s="1" t="s">
        <v>2979</v>
      </c>
      <c r="H178">
        <f>relacio!E179</f>
        <v>0</v>
      </c>
      <c r="I178" s="1" t="s">
        <v>2980</v>
      </c>
      <c r="J178" s="4">
        <f>relacio!F179</f>
        <v>0</v>
      </c>
      <c r="K178" s="1" t="s">
        <v>2981</v>
      </c>
      <c r="L178" s="2" t="str">
        <f>IF(relacio!G179="","",relacio!G179)</f>
        <v/>
      </c>
      <c r="M178" s="1" t="s">
        <v>2983</v>
      </c>
      <c r="N178" s="2"/>
      <c r="O178" s="1" t="s">
        <v>3111</v>
      </c>
      <c r="P178" s="2">
        <f>relacio!U179</f>
        <v>0</v>
      </c>
      <c r="Q178" s="1" t="s">
        <v>2984</v>
      </c>
      <c r="R178">
        <v>0</v>
      </c>
      <c r="S178" s="1" t="s">
        <v>2985</v>
      </c>
      <c r="T178">
        <v>0</v>
      </c>
      <c r="U178" s="1" t="s">
        <v>2982</v>
      </c>
      <c r="V178">
        <v>0</v>
      </c>
      <c r="W178" s="1" t="s">
        <v>2986</v>
      </c>
      <c r="X178">
        <f>relacio!X179</f>
        <v>0</v>
      </c>
      <c r="Y178" s="1" t="s">
        <v>2987</v>
      </c>
    </row>
    <row r="179" spans="1:25" x14ac:dyDescent="0.25">
      <c r="A179" t="s">
        <v>2976</v>
      </c>
      <c r="B179">
        <f>relacio!A180</f>
        <v>0</v>
      </c>
      <c r="C179" s="1" t="s">
        <v>2977</v>
      </c>
      <c r="E179" s="1" t="s">
        <v>2978</v>
      </c>
      <c r="F179" s="2"/>
      <c r="G179" s="1" t="s">
        <v>2979</v>
      </c>
      <c r="H179">
        <f>relacio!E180</f>
        <v>0</v>
      </c>
      <c r="I179" s="1" t="s">
        <v>2980</v>
      </c>
      <c r="J179" s="4">
        <f>relacio!F180</f>
        <v>0</v>
      </c>
      <c r="K179" s="1" t="s">
        <v>2981</v>
      </c>
      <c r="L179" s="2" t="str">
        <f>IF(relacio!G180="","",relacio!G180)</f>
        <v/>
      </c>
      <c r="M179" s="1" t="s">
        <v>2983</v>
      </c>
      <c r="N179" s="2"/>
      <c r="O179" s="1" t="s">
        <v>3111</v>
      </c>
      <c r="P179" s="2">
        <f>relacio!U180</f>
        <v>0</v>
      </c>
      <c r="Q179" s="1" t="s">
        <v>2984</v>
      </c>
      <c r="R179">
        <v>0</v>
      </c>
      <c r="S179" s="1" t="s">
        <v>2985</v>
      </c>
      <c r="T179">
        <v>0</v>
      </c>
      <c r="U179" s="1" t="s">
        <v>2982</v>
      </c>
      <c r="V179">
        <v>0</v>
      </c>
      <c r="W179" s="1" t="s">
        <v>2986</v>
      </c>
      <c r="X179">
        <f>relacio!X180</f>
        <v>0</v>
      </c>
      <c r="Y179" s="1" t="s">
        <v>2987</v>
      </c>
    </row>
    <row r="180" spans="1:25" x14ac:dyDescent="0.25">
      <c r="A180" t="s">
        <v>2976</v>
      </c>
      <c r="B180">
        <f>relacio!A181</f>
        <v>0</v>
      </c>
      <c r="C180" s="1" t="s">
        <v>2977</v>
      </c>
      <c r="E180" s="1" t="s">
        <v>2978</v>
      </c>
      <c r="F180" s="2"/>
      <c r="G180" s="1" t="s">
        <v>2979</v>
      </c>
      <c r="H180">
        <f>relacio!E181</f>
        <v>0</v>
      </c>
      <c r="I180" s="1" t="s">
        <v>2980</v>
      </c>
      <c r="J180" s="4">
        <f>relacio!F181</f>
        <v>0</v>
      </c>
      <c r="K180" s="1" t="s">
        <v>2981</v>
      </c>
      <c r="L180" s="2" t="str">
        <f>IF(relacio!G181="","",relacio!G181)</f>
        <v/>
      </c>
      <c r="M180" s="1" t="s">
        <v>2983</v>
      </c>
      <c r="N180" s="2"/>
      <c r="O180" s="1" t="s">
        <v>3111</v>
      </c>
      <c r="P180" s="2">
        <f>relacio!U181</f>
        <v>0</v>
      </c>
      <c r="Q180" s="1" t="s">
        <v>2984</v>
      </c>
      <c r="R180">
        <v>0</v>
      </c>
      <c r="S180" s="1" t="s">
        <v>2985</v>
      </c>
      <c r="T180">
        <v>0</v>
      </c>
      <c r="U180" s="1" t="s">
        <v>2982</v>
      </c>
      <c r="V180">
        <v>0</v>
      </c>
      <c r="W180" s="1" t="s">
        <v>2986</v>
      </c>
      <c r="X180">
        <f>relacio!X181</f>
        <v>0</v>
      </c>
      <c r="Y180" s="1" t="s">
        <v>2987</v>
      </c>
    </row>
    <row r="181" spans="1:25" x14ac:dyDescent="0.25">
      <c r="A181" t="s">
        <v>2976</v>
      </c>
      <c r="B181">
        <f>relacio!A182</f>
        <v>0</v>
      </c>
      <c r="C181" s="1" t="s">
        <v>2977</v>
      </c>
      <c r="E181" s="1" t="s">
        <v>2978</v>
      </c>
      <c r="F181" s="2"/>
      <c r="G181" s="1" t="s">
        <v>2979</v>
      </c>
      <c r="H181">
        <f>relacio!E182</f>
        <v>0</v>
      </c>
      <c r="I181" s="1" t="s">
        <v>2980</v>
      </c>
      <c r="J181" s="4">
        <f>relacio!F182</f>
        <v>0</v>
      </c>
      <c r="K181" s="1" t="s">
        <v>2981</v>
      </c>
      <c r="L181" s="2" t="str">
        <f>IF(relacio!G182="","",relacio!G182)</f>
        <v/>
      </c>
      <c r="M181" s="1" t="s">
        <v>2983</v>
      </c>
      <c r="N181" s="2"/>
      <c r="O181" s="1" t="s">
        <v>3111</v>
      </c>
      <c r="P181" s="2">
        <f>relacio!U182</f>
        <v>0</v>
      </c>
      <c r="Q181" s="1" t="s">
        <v>2984</v>
      </c>
      <c r="R181">
        <v>0</v>
      </c>
      <c r="S181" s="1" t="s">
        <v>2985</v>
      </c>
      <c r="T181">
        <v>0</v>
      </c>
      <c r="U181" s="1" t="s">
        <v>2982</v>
      </c>
      <c r="V181">
        <v>0</v>
      </c>
      <c r="W181" s="1" t="s">
        <v>2986</v>
      </c>
      <c r="X181">
        <f>relacio!X182</f>
        <v>0</v>
      </c>
      <c r="Y181" s="1" t="s">
        <v>2987</v>
      </c>
    </row>
    <row r="182" spans="1:25" x14ac:dyDescent="0.25">
      <c r="A182" t="s">
        <v>2976</v>
      </c>
      <c r="B182">
        <f>relacio!A183</f>
        <v>0</v>
      </c>
      <c r="C182" s="1" t="s">
        <v>2977</v>
      </c>
      <c r="E182" s="1" t="s">
        <v>2978</v>
      </c>
      <c r="F182" s="2"/>
      <c r="G182" s="1" t="s">
        <v>2979</v>
      </c>
      <c r="H182">
        <f>relacio!E183</f>
        <v>0</v>
      </c>
      <c r="I182" s="1" t="s">
        <v>2980</v>
      </c>
      <c r="J182" s="4">
        <f>relacio!F183</f>
        <v>0</v>
      </c>
      <c r="K182" s="1" t="s">
        <v>2981</v>
      </c>
      <c r="L182" s="2" t="str">
        <f>IF(relacio!G183="","",relacio!G183)</f>
        <v/>
      </c>
      <c r="M182" s="1" t="s">
        <v>2983</v>
      </c>
      <c r="N182" s="2"/>
      <c r="O182" s="1" t="s">
        <v>3111</v>
      </c>
      <c r="P182" s="2">
        <f>relacio!U183</f>
        <v>0</v>
      </c>
      <c r="Q182" s="1" t="s">
        <v>2984</v>
      </c>
      <c r="R182">
        <v>0</v>
      </c>
      <c r="S182" s="1" t="s">
        <v>2985</v>
      </c>
      <c r="T182">
        <v>0</v>
      </c>
      <c r="U182" s="1" t="s">
        <v>2982</v>
      </c>
      <c r="V182">
        <v>0</v>
      </c>
      <c r="W182" s="1" t="s">
        <v>2986</v>
      </c>
      <c r="X182">
        <f>relacio!X183</f>
        <v>0</v>
      </c>
      <c r="Y182" s="1" t="s">
        <v>2987</v>
      </c>
    </row>
    <row r="183" spans="1:25" x14ac:dyDescent="0.25">
      <c r="A183" t="s">
        <v>2976</v>
      </c>
      <c r="B183">
        <f>relacio!A184</f>
        <v>0</v>
      </c>
      <c r="C183" s="1" t="s">
        <v>2977</v>
      </c>
      <c r="E183" s="1" t="s">
        <v>2978</v>
      </c>
      <c r="F183" s="2"/>
      <c r="G183" s="1" t="s">
        <v>2979</v>
      </c>
      <c r="H183">
        <f>relacio!E184</f>
        <v>0</v>
      </c>
      <c r="I183" s="1" t="s">
        <v>2980</v>
      </c>
      <c r="J183" s="4">
        <f>relacio!F184</f>
        <v>0</v>
      </c>
      <c r="K183" s="1" t="s">
        <v>2981</v>
      </c>
      <c r="L183" s="2" t="str">
        <f>IF(relacio!G184="","",relacio!G184)</f>
        <v/>
      </c>
      <c r="M183" s="1" t="s">
        <v>2983</v>
      </c>
      <c r="N183" s="2"/>
      <c r="O183" s="1" t="s">
        <v>3111</v>
      </c>
      <c r="P183" s="2">
        <f>relacio!U184</f>
        <v>0</v>
      </c>
      <c r="Q183" s="1" t="s">
        <v>2984</v>
      </c>
      <c r="R183">
        <v>0</v>
      </c>
      <c r="S183" s="1" t="s">
        <v>2985</v>
      </c>
      <c r="T183">
        <v>0</v>
      </c>
      <c r="U183" s="1" t="s">
        <v>2982</v>
      </c>
      <c r="V183">
        <v>0</v>
      </c>
      <c r="W183" s="1" t="s">
        <v>2986</v>
      </c>
      <c r="X183">
        <f>relacio!X184</f>
        <v>0</v>
      </c>
      <c r="Y183" s="1" t="s">
        <v>2987</v>
      </c>
    </row>
    <row r="184" spans="1:25" x14ac:dyDescent="0.25">
      <c r="A184" t="s">
        <v>2976</v>
      </c>
      <c r="B184">
        <f>relacio!A185</f>
        <v>0</v>
      </c>
      <c r="C184" s="1" t="s">
        <v>2977</v>
      </c>
      <c r="E184" s="1" t="s">
        <v>2978</v>
      </c>
      <c r="F184" s="2"/>
      <c r="G184" s="1" t="s">
        <v>2979</v>
      </c>
      <c r="H184">
        <f>relacio!E185</f>
        <v>0</v>
      </c>
      <c r="I184" s="1" t="s">
        <v>2980</v>
      </c>
      <c r="J184" s="4">
        <f>relacio!F185</f>
        <v>0</v>
      </c>
      <c r="K184" s="1" t="s">
        <v>2981</v>
      </c>
      <c r="L184" s="2" t="str">
        <f>IF(relacio!G185="","",relacio!G185)</f>
        <v/>
      </c>
      <c r="M184" s="1" t="s">
        <v>2983</v>
      </c>
      <c r="N184" s="2"/>
      <c r="O184" s="1" t="s">
        <v>3111</v>
      </c>
      <c r="P184" s="2">
        <f>relacio!U185</f>
        <v>0</v>
      </c>
      <c r="Q184" s="1" t="s">
        <v>2984</v>
      </c>
      <c r="R184">
        <v>0</v>
      </c>
      <c r="S184" s="1" t="s">
        <v>2985</v>
      </c>
      <c r="T184">
        <v>0</v>
      </c>
      <c r="U184" s="1" t="s">
        <v>2982</v>
      </c>
      <c r="V184">
        <v>0</v>
      </c>
      <c r="W184" s="1" t="s">
        <v>2986</v>
      </c>
      <c r="X184">
        <f>relacio!X185</f>
        <v>0</v>
      </c>
      <c r="Y184" s="1" t="s">
        <v>2987</v>
      </c>
    </row>
    <row r="185" spans="1:25" x14ac:dyDescent="0.25">
      <c r="A185" t="s">
        <v>2976</v>
      </c>
      <c r="B185">
        <f>relacio!A186</f>
        <v>0</v>
      </c>
      <c r="C185" s="1" t="s">
        <v>2977</v>
      </c>
      <c r="E185" s="1" t="s">
        <v>2978</v>
      </c>
      <c r="F185" s="2"/>
      <c r="G185" s="1" t="s">
        <v>2979</v>
      </c>
      <c r="H185">
        <f>relacio!E186</f>
        <v>0</v>
      </c>
      <c r="I185" s="1" t="s">
        <v>2980</v>
      </c>
      <c r="J185" s="4">
        <f>relacio!F186</f>
        <v>0</v>
      </c>
      <c r="K185" s="1" t="s">
        <v>2981</v>
      </c>
      <c r="L185" s="2" t="str">
        <f>IF(relacio!G186="","",relacio!G186)</f>
        <v/>
      </c>
      <c r="M185" s="1" t="s">
        <v>2983</v>
      </c>
      <c r="N185" s="2"/>
      <c r="O185" s="1" t="s">
        <v>3111</v>
      </c>
      <c r="P185" s="2">
        <f>relacio!U186</f>
        <v>0</v>
      </c>
      <c r="Q185" s="1" t="s">
        <v>2984</v>
      </c>
      <c r="R185">
        <v>0</v>
      </c>
      <c r="S185" s="1" t="s">
        <v>2985</v>
      </c>
      <c r="T185">
        <v>0</v>
      </c>
      <c r="U185" s="1" t="s">
        <v>2982</v>
      </c>
      <c r="V185">
        <v>0</v>
      </c>
      <c r="W185" s="1" t="s">
        <v>2986</v>
      </c>
      <c r="X185">
        <f>relacio!X186</f>
        <v>0</v>
      </c>
      <c r="Y185" s="1" t="s">
        <v>2987</v>
      </c>
    </row>
    <row r="186" spans="1:25" x14ac:dyDescent="0.25">
      <c r="A186" t="s">
        <v>2976</v>
      </c>
      <c r="B186">
        <f>relacio!A187</f>
        <v>0</v>
      </c>
      <c r="C186" s="1" t="s">
        <v>2977</v>
      </c>
      <c r="E186" s="1" t="s">
        <v>2978</v>
      </c>
      <c r="F186" s="2"/>
      <c r="G186" s="1" t="s">
        <v>2979</v>
      </c>
      <c r="H186">
        <f>relacio!E187</f>
        <v>0</v>
      </c>
      <c r="I186" s="1" t="s">
        <v>2980</v>
      </c>
      <c r="J186" s="4">
        <f>relacio!F187</f>
        <v>0</v>
      </c>
      <c r="K186" s="1" t="s">
        <v>2981</v>
      </c>
      <c r="L186" s="2" t="str">
        <f>IF(relacio!G187="","",relacio!G187)</f>
        <v/>
      </c>
      <c r="M186" s="1" t="s">
        <v>2983</v>
      </c>
      <c r="N186" s="2"/>
      <c r="O186" s="1" t="s">
        <v>3111</v>
      </c>
      <c r="P186" s="2">
        <f>relacio!U187</f>
        <v>0</v>
      </c>
      <c r="Q186" s="1" t="s">
        <v>2984</v>
      </c>
      <c r="R186">
        <v>0</v>
      </c>
      <c r="S186" s="1" t="s">
        <v>2985</v>
      </c>
      <c r="T186">
        <v>0</v>
      </c>
      <c r="U186" s="1" t="s">
        <v>2982</v>
      </c>
      <c r="V186">
        <v>0</v>
      </c>
      <c r="W186" s="1" t="s">
        <v>2986</v>
      </c>
      <c r="X186">
        <f>relacio!X187</f>
        <v>0</v>
      </c>
      <c r="Y186" s="1" t="s">
        <v>2987</v>
      </c>
    </row>
    <row r="187" spans="1:25" x14ac:dyDescent="0.25">
      <c r="A187" t="s">
        <v>2976</v>
      </c>
      <c r="B187">
        <f>relacio!A188</f>
        <v>0</v>
      </c>
      <c r="C187" s="1" t="s">
        <v>2977</v>
      </c>
      <c r="E187" s="1" t="s">
        <v>2978</v>
      </c>
      <c r="F187" s="2"/>
      <c r="G187" s="1" t="s">
        <v>2979</v>
      </c>
      <c r="H187">
        <f>relacio!E188</f>
        <v>0</v>
      </c>
      <c r="I187" s="1" t="s">
        <v>2980</v>
      </c>
      <c r="J187" s="4">
        <f>relacio!F188</f>
        <v>0</v>
      </c>
      <c r="K187" s="1" t="s">
        <v>2981</v>
      </c>
      <c r="L187" s="2" t="str">
        <f>IF(relacio!G188="","",relacio!G188)</f>
        <v/>
      </c>
      <c r="M187" s="1" t="s">
        <v>2983</v>
      </c>
      <c r="N187" s="2"/>
      <c r="O187" s="1" t="s">
        <v>3111</v>
      </c>
      <c r="P187" s="2">
        <f>relacio!U188</f>
        <v>0</v>
      </c>
      <c r="Q187" s="1" t="s">
        <v>2984</v>
      </c>
      <c r="R187">
        <v>0</v>
      </c>
      <c r="S187" s="1" t="s">
        <v>2985</v>
      </c>
      <c r="T187">
        <v>0</v>
      </c>
      <c r="U187" s="1" t="s">
        <v>2982</v>
      </c>
      <c r="V187">
        <v>0</v>
      </c>
      <c r="W187" s="1" t="s">
        <v>2986</v>
      </c>
      <c r="X187">
        <f>relacio!X188</f>
        <v>0</v>
      </c>
      <c r="Y187" s="1" t="s">
        <v>2987</v>
      </c>
    </row>
    <row r="188" spans="1:25" x14ac:dyDescent="0.25">
      <c r="A188" t="s">
        <v>2976</v>
      </c>
      <c r="B188">
        <f>relacio!A189</f>
        <v>0</v>
      </c>
      <c r="C188" s="1" t="s">
        <v>2977</v>
      </c>
      <c r="E188" s="1" t="s">
        <v>2978</v>
      </c>
      <c r="F188" s="2"/>
      <c r="G188" s="1" t="s">
        <v>2979</v>
      </c>
      <c r="H188">
        <f>relacio!E189</f>
        <v>0</v>
      </c>
      <c r="I188" s="1" t="s">
        <v>2980</v>
      </c>
      <c r="J188" s="4">
        <f>relacio!F189</f>
        <v>0</v>
      </c>
      <c r="K188" s="1" t="s">
        <v>2981</v>
      </c>
      <c r="L188" s="2" t="str">
        <f>IF(relacio!G189="","",relacio!G189)</f>
        <v/>
      </c>
      <c r="M188" s="1" t="s">
        <v>2983</v>
      </c>
      <c r="N188" s="2"/>
      <c r="O188" s="1" t="s">
        <v>3111</v>
      </c>
      <c r="P188" s="2">
        <f>relacio!U189</f>
        <v>0</v>
      </c>
      <c r="Q188" s="1" t="s">
        <v>2984</v>
      </c>
      <c r="R188">
        <v>0</v>
      </c>
      <c r="S188" s="1" t="s">
        <v>2985</v>
      </c>
      <c r="T188">
        <v>0</v>
      </c>
      <c r="U188" s="1" t="s">
        <v>2982</v>
      </c>
      <c r="V188">
        <v>0</v>
      </c>
      <c r="W188" s="1" t="s">
        <v>2986</v>
      </c>
      <c r="X188">
        <f>relacio!X189</f>
        <v>0</v>
      </c>
      <c r="Y188" s="1" t="s">
        <v>2987</v>
      </c>
    </row>
    <row r="189" spans="1:25" x14ac:dyDescent="0.25">
      <c r="A189" t="s">
        <v>2976</v>
      </c>
      <c r="B189">
        <f>relacio!A190</f>
        <v>0</v>
      </c>
      <c r="C189" s="1" t="s">
        <v>2977</v>
      </c>
      <c r="E189" s="1" t="s">
        <v>2978</v>
      </c>
      <c r="F189" s="2"/>
      <c r="G189" s="1" t="s">
        <v>2979</v>
      </c>
      <c r="H189">
        <f>relacio!E190</f>
        <v>0</v>
      </c>
      <c r="I189" s="1" t="s">
        <v>2980</v>
      </c>
      <c r="J189" s="4">
        <f>relacio!F190</f>
        <v>0</v>
      </c>
      <c r="K189" s="1" t="s">
        <v>2981</v>
      </c>
      <c r="L189" s="2" t="str">
        <f>IF(relacio!G190="","",relacio!G190)</f>
        <v/>
      </c>
      <c r="M189" s="1" t="s">
        <v>2983</v>
      </c>
      <c r="N189" s="2"/>
      <c r="O189" s="1" t="s">
        <v>3111</v>
      </c>
      <c r="P189" s="2">
        <f>relacio!U190</f>
        <v>0</v>
      </c>
      <c r="Q189" s="1" t="s">
        <v>2984</v>
      </c>
      <c r="R189">
        <v>0</v>
      </c>
      <c r="S189" s="1" t="s">
        <v>2985</v>
      </c>
      <c r="T189">
        <v>0</v>
      </c>
      <c r="U189" s="1" t="s">
        <v>2982</v>
      </c>
      <c r="V189">
        <v>0</v>
      </c>
      <c r="W189" s="1" t="s">
        <v>2986</v>
      </c>
      <c r="X189">
        <f>relacio!X190</f>
        <v>0</v>
      </c>
      <c r="Y189" s="1" t="s">
        <v>2987</v>
      </c>
    </row>
    <row r="190" spans="1:25" x14ac:dyDescent="0.25">
      <c r="A190" t="s">
        <v>2976</v>
      </c>
      <c r="B190">
        <f>relacio!A191</f>
        <v>0</v>
      </c>
      <c r="C190" s="1" t="s">
        <v>2977</v>
      </c>
      <c r="E190" s="1" t="s">
        <v>2978</v>
      </c>
      <c r="F190" s="2"/>
      <c r="G190" s="1" t="s">
        <v>2979</v>
      </c>
      <c r="H190">
        <f>relacio!E191</f>
        <v>0</v>
      </c>
      <c r="I190" s="1" t="s">
        <v>2980</v>
      </c>
      <c r="J190" s="4">
        <f>relacio!F191</f>
        <v>0</v>
      </c>
      <c r="K190" s="1" t="s">
        <v>2981</v>
      </c>
      <c r="L190" s="2" t="str">
        <f>IF(relacio!G191="","",relacio!G191)</f>
        <v/>
      </c>
      <c r="M190" s="1" t="s">
        <v>2983</v>
      </c>
      <c r="N190" s="2"/>
      <c r="O190" s="1" t="s">
        <v>3111</v>
      </c>
      <c r="P190" s="2">
        <f>relacio!U191</f>
        <v>0</v>
      </c>
      <c r="Q190" s="1" t="s">
        <v>2984</v>
      </c>
      <c r="R190">
        <v>0</v>
      </c>
      <c r="S190" s="1" t="s">
        <v>2985</v>
      </c>
      <c r="T190">
        <v>0</v>
      </c>
      <c r="U190" s="1" t="s">
        <v>2982</v>
      </c>
      <c r="V190">
        <v>0</v>
      </c>
      <c r="W190" s="1" t="s">
        <v>2986</v>
      </c>
      <c r="X190">
        <f>relacio!X191</f>
        <v>0</v>
      </c>
      <c r="Y190" s="1" t="s">
        <v>2987</v>
      </c>
    </row>
    <row r="191" spans="1:25" x14ac:dyDescent="0.25">
      <c r="A191" t="s">
        <v>2976</v>
      </c>
      <c r="B191">
        <f>relacio!A192</f>
        <v>0</v>
      </c>
      <c r="C191" s="1" t="s">
        <v>2977</v>
      </c>
      <c r="E191" s="1" t="s">
        <v>2978</v>
      </c>
      <c r="F191" s="2"/>
      <c r="G191" s="1" t="s">
        <v>2979</v>
      </c>
      <c r="H191">
        <f>relacio!E192</f>
        <v>0</v>
      </c>
      <c r="I191" s="1" t="s">
        <v>2980</v>
      </c>
      <c r="J191" s="4">
        <f>relacio!F192</f>
        <v>0</v>
      </c>
      <c r="K191" s="1" t="s">
        <v>2981</v>
      </c>
      <c r="L191" s="2" t="str">
        <f>IF(relacio!G192="","",relacio!G192)</f>
        <v/>
      </c>
      <c r="M191" s="1" t="s">
        <v>2983</v>
      </c>
      <c r="N191" s="2"/>
      <c r="O191" s="1" t="s">
        <v>3111</v>
      </c>
      <c r="P191" s="2">
        <f>relacio!U192</f>
        <v>0</v>
      </c>
      <c r="Q191" s="1" t="s">
        <v>2984</v>
      </c>
      <c r="R191">
        <v>0</v>
      </c>
      <c r="S191" s="1" t="s">
        <v>2985</v>
      </c>
      <c r="T191">
        <v>0</v>
      </c>
      <c r="U191" s="1" t="s">
        <v>2982</v>
      </c>
      <c r="V191">
        <v>0</v>
      </c>
      <c r="W191" s="1" t="s">
        <v>2986</v>
      </c>
      <c r="X191">
        <f>relacio!X192</f>
        <v>0</v>
      </c>
      <c r="Y191" s="1" t="s">
        <v>2987</v>
      </c>
    </row>
    <row r="192" spans="1:25" x14ac:dyDescent="0.25">
      <c r="A192" t="s">
        <v>2976</v>
      </c>
      <c r="B192">
        <f>relacio!A193</f>
        <v>0</v>
      </c>
      <c r="C192" s="1" t="s">
        <v>2977</v>
      </c>
      <c r="E192" s="1" t="s">
        <v>2978</v>
      </c>
      <c r="F192" s="2"/>
      <c r="G192" s="1" t="s">
        <v>2979</v>
      </c>
      <c r="H192">
        <f>relacio!E193</f>
        <v>0</v>
      </c>
      <c r="I192" s="1" t="s">
        <v>2980</v>
      </c>
      <c r="J192" s="4">
        <f>relacio!F193</f>
        <v>0</v>
      </c>
      <c r="K192" s="1" t="s">
        <v>2981</v>
      </c>
      <c r="L192" s="2" t="str">
        <f>IF(relacio!G193="","",relacio!G193)</f>
        <v/>
      </c>
      <c r="M192" s="1" t="s">
        <v>2983</v>
      </c>
      <c r="N192" s="2"/>
      <c r="O192" s="1" t="s">
        <v>3111</v>
      </c>
      <c r="P192" s="2">
        <f>relacio!U193</f>
        <v>0</v>
      </c>
      <c r="Q192" s="1" t="s">
        <v>2984</v>
      </c>
      <c r="R192">
        <v>0</v>
      </c>
      <c r="S192" s="1" t="s">
        <v>2985</v>
      </c>
      <c r="T192">
        <v>0</v>
      </c>
      <c r="U192" s="1" t="s">
        <v>2982</v>
      </c>
      <c r="V192">
        <v>0</v>
      </c>
      <c r="W192" s="1" t="s">
        <v>2986</v>
      </c>
      <c r="X192">
        <f>relacio!X193</f>
        <v>0</v>
      </c>
      <c r="Y192" s="1" t="s">
        <v>2987</v>
      </c>
    </row>
    <row r="193" spans="1:25" x14ac:dyDescent="0.25">
      <c r="A193" t="s">
        <v>2976</v>
      </c>
      <c r="B193">
        <f>relacio!A194</f>
        <v>0</v>
      </c>
      <c r="C193" s="1" t="s">
        <v>2977</v>
      </c>
      <c r="E193" s="1" t="s">
        <v>2978</v>
      </c>
      <c r="F193" s="2"/>
      <c r="G193" s="1" t="s">
        <v>2979</v>
      </c>
      <c r="H193">
        <f>relacio!E194</f>
        <v>0</v>
      </c>
      <c r="I193" s="1" t="s">
        <v>2980</v>
      </c>
      <c r="J193" s="4">
        <f>relacio!F194</f>
        <v>0</v>
      </c>
      <c r="K193" s="1" t="s">
        <v>2981</v>
      </c>
      <c r="L193" s="2" t="str">
        <f>IF(relacio!G194="","",relacio!G194)</f>
        <v/>
      </c>
      <c r="M193" s="1" t="s">
        <v>2983</v>
      </c>
      <c r="N193" s="2"/>
      <c r="O193" s="1" t="s">
        <v>3111</v>
      </c>
      <c r="P193" s="2">
        <f>relacio!U194</f>
        <v>0</v>
      </c>
      <c r="Q193" s="1" t="s">
        <v>2984</v>
      </c>
      <c r="R193">
        <v>0</v>
      </c>
      <c r="S193" s="1" t="s">
        <v>2985</v>
      </c>
      <c r="T193">
        <v>0</v>
      </c>
      <c r="U193" s="1" t="s">
        <v>2982</v>
      </c>
      <c r="V193">
        <v>0</v>
      </c>
      <c r="W193" s="1" t="s">
        <v>2986</v>
      </c>
      <c r="X193">
        <f>relacio!X194</f>
        <v>0</v>
      </c>
      <c r="Y193" s="1" t="s">
        <v>2987</v>
      </c>
    </row>
    <row r="194" spans="1:25" x14ac:dyDescent="0.25">
      <c r="A194" t="s">
        <v>2976</v>
      </c>
      <c r="B194">
        <f>relacio!A195</f>
        <v>0</v>
      </c>
      <c r="C194" s="1" t="s">
        <v>2977</v>
      </c>
      <c r="E194" s="1" t="s">
        <v>2978</v>
      </c>
      <c r="F194" s="2"/>
      <c r="G194" s="1" t="s">
        <v>2979</v>
      </c>
      <c r="H194">
        <f>relacio!E195</f>
        <v>0</v>
      </c>
      <c r="I194" s="1" t="s">
        <v>2980</v>
      </c>
      <c r="J194" s="4">
        <f>relacio!F195</f>
        <v>0</v>
      </c>
      <c r="K194" s="1" t="s">
        <v>2981</v>
      </c>
      <c r="L194" s="2" t="str">
        <f>IF(relacio!G195="","",relacio!G195)</f>
        <v/>
      </c>
      <c r="M194" s="1" t="s">
        <v>2983</v>
      </c>
      <c r="N194" s="2"/>
      <c r="O194" s="1" t="s">
        <v>3111</v>
      </c>
      <c r="P194" s="2">
        <f>relacio!U195</f>
        <v>0</v>
      </c>
      <c r="Q194" s="1" t="s">
        <v>2984</v>
      </c>
      <c r="R194">
        <v>0</v>
      </c>
      <c r="S194" s="1" t="s">
        <v>2985</v>
      </c>
      <c r="T194">
        <v>0</v>
      </c>
      <c r="U194" s="1" t="s">
        <v>2982</v>
      </c>
      <c r="V194">
        <v>0</v>
      </c>
      <c r="W194" s="1" t="s">
        <v>2986</v>
      </c>
      <c r="X194">
        <f>relacio!X195</f>
        <v>0</v>
      </c>
      <c r="Y194" s="1" t="s">
        <v>2987</v>
      </c>
    </row>
    <row r="195" spans="1:25" x14ac:dyDescent="0.25">
      <c r="A195" t="s">
        <v>2976</v>
      </c>
      <c r="B195">
        <f>relacio!A196</f>
        <v>0</v>
      </c>
      <c r="C195" s="1" t="s">
        <v>2977</v>
      </c>
      <c r="E195" s="1" t="s">
        <v>2978</v>
      </c>
      <c r="F195" s="2"/>
      <c r="G195" s="1" t="s">
        <v>2979</v>
      </c>
      <c r="H195">
        <f>relacio!E196</f>
        <v>0</v>
      </c>
      <c r="I195" s="1" t="s">
        <v>2980</v>
      </c>
      <c r="J195" s="4">
        <f>relacio!F196</f>
        <v>0</v>
      </c>
      <c r="K195" s="1" t="s">
        <v>2981</v>
      </c>
      <c r="L195" s="2" t="str">
        <f>IF(relacio!G196="","",relacio!G196)</f>
        <v/>
      </c>
      <c r="M195" s="1" t="s">
        <v>2983</v>
      </c>
      <c r="N195" s="2"/>
      <c r="O195" s="1" t="s">
        <v>3111</v>
      </c>
      <c r="P195" s="2">
        <f>relacio!U196</f>
        <v>0</v>
      </c>
      <c r="Q195" s="1" t="s">
        <v>2984</v>
      </c>
      <c r="R195">
        <v>0</v>
      </c>
      <c r="S195" s="1" t="s">
        <v>2985</v>
      </c>
      <c r="T195">
        <v>0</v>
      </c>
      <c r="U195" s="1" t="s">
        <v>2982</v>
      </c>
      <c r="V195">
        <v>0</v>
      </c>
      <c r="W195" s="1" t="s">
        <v>2986</v>
      </c>
      <c r="X195">
        <f>relacio!X196</f>
        <v>0</v>
      </c>
      <c r="Y195" s="1" t="s">
        <v>2987</v>
      </c>
    </row>
    <row r="196" spans="1:25" x14ac:dyDescent="0.25">
      <c r="A196" t="s">
        <v>2976</v>
      </c>
      <c r="B196">
        <f>relacio!A197</f>
        <v>0</v>
      </c>
      <c r="C196" s="1" t="s">
        <v>2977</v>
      </c>
      <c r="E196" s="1" t="s">
        <v>2978</v>
      </c>
      <c r="F196" s="2"/>
      <c r="G196" s="1" t="s">
        <v>2979</v>
      </c>
      <c r="H196">
        <f>relacio!E197</f>
        <v>0</v>
      </c>
      <c r="I196" s="1" t="s">
        <v>2980</v>
      </c>
      <c r="J196" s="4">
        <f>relacio!F197</f>
        <v>0</v>
      </c>
      <c r="K196" s="1" t="s">
        <v>2981</v>
      </c>
      <c r="L196" s="2" t="str">
        <f>IF(relacio!G197="","",relacio!G197)</f>
        <v/>
      </c>
      <c r="M196" s="1" t="s">
        <v>2983</v>
      </c>
      <c r="N196" s="2"/>
      <c r="O196" s="1" t="s">
        <v>3111</v>
      </c>
      <c r="P196" s="2">
        <f>relacio!U197</f>
        <v>0</v>
      </c>
      <c r="Q196" s="1" t="s">
        <v>2984</v>
      </c>
      <c r="R196">
        <v>0</v>
      </c>
      <c r="S196" s="1" t="s">
        <v>2985</v>
      </c>
      <c r="T196">
        <v>0</v>
      </c>
      <c r="U196" s="1" t="s">
        <v>2982</v>
      </c>
      <c r="V196">
        <v>0</v>
      </c>
      <c r="W196" s="1" t="s">
        <v>2986</v>
      </c>
      <c r="X196">
        <f>relacio!X197</f>
        <v>0</v>
      </c>
      <c r="Y196" s="1" t="s">
        <v>2987</v>
      </c>
    </row>
    <row r="197" spans="1:25" x14ac:dyDescent="0.25">
      <c r="A197" t="s">
        <v>2976</v>
      </c>
      <c r="B197">
        <f>relacio!A198</f>
        <v>0</v>
      </c>
      <c r="C197" s="1" t="s">
        <v>2977</v>
      </c>
      <c r="E197" s="1" t="s">
        <v>2978</v>
      </c>
      <c r="F197" s="2"/>
      <c r="G197" s="1" t="s">
        <v>2979</v>
      </c>
      <c r="H197">
        <f>relacio!E198</f>
        <v>0</v>
      </c>
      <c r="I197" s="1" t="s">
        <v>2980</v>
      </c>
      <c r="J197" s="4">
        <f>relacio!F198</f>
        <v>0</v>
      </c>
      <c r="K197" s="1" t="s">
        <v>2981</v>
      </c>
      <c r="L197" s="2" t="str">
        <f>IF(relacio!G198="","",relacio!G198)</f>
        <v/>
      </c>
      <c r="M197" s="1" t="s">
        <v>2983</v>
      </c>
      <c r="N197" s="2"/>
      <c r="O197" s="1" t="s">
        <v>3111</v>
      </c>
      <c r="P197" s="2">
        <f>relacio!U198</f>
        <v>0</v>
      </c>
      <c r="Q197" s="1" t="s">
        <v>2984</v>
      </c>
      <c r="R197">
        <v>0</v>
      </c>
      <c r="S197" s="1" t="s">
        <v>2985</v>
      </c>
      <c r="T197">
        <v>0</v>
      </c>
      <c r="U197" s="1" t="s">
        <v>2982</v>
      </c>
      <c r="V197">
        <v>0</v>
      </c>
      <c r="W197" s="1" t="s">
        <v>2986</v>
      </c>
      <c r="X197">
        <f>relacio!X198</f>
        <v>0</v>
      </c>
      <c r="Y197" s="1" t="s">
        <v>2987</v>
      </c>
    </row>
    <row r="198" spans="1:25" x14ac:dyDescent="0.25">
      <c r="A198" t="s">
        <v>2976</v>
      </c>
      <c r="B198">
        <f>relacio!A199</f>
        <v>0</v>
      </c>
      <c r="C198" s="1" t="s">
        <v>2977</v>
      </c>
      <c r="E198" s="1" t="s">
        <v>2978</v>
      </c>
      <c r="F198" s="2"/>
      <c r="G198" s="1" t="s">
        <v>2979</v>
      </c>
      <c r="H198">
        <f>relacio!E199</f>
        <v>0</v>
      </c>
      <c r="I198" s="1" t="s">
        <v>2980</v>
      </c>
      <c r="J198" s="4">
        <f>relacio!F199</f>
        <v>0</v>
      </c>
      <c r="K198" s="1" t="s">
        <v>2981</v>
      </c>
      <c r="L198" s="2" t="str">
        <f>IF(relacio!G199="","",relacio!G199)</f>
        <v/>
      </c>
      <c r="M198" s="1" t="s">
        <v>2983</v>
      </c>
      <c r="N198" s="2"/>
      <c r="O198" s="1" t="s">
        <v>3111</v>
      </c>
      <c r="P198" s="2">
        <f>relacio!U199</f>
        <v>0</v>
      </c>
      <c r="Q198" s="1" t="s">
        <v>2984</v>
      </c>
      <c r="R198">
        <v>0</v>
      </c>
      <c r="S198" s="1" t="s">
        <v>2985</v>
      </c>
      <c r="T198">
        <v>0</v>
      </c>
      <c r="U198" s="1" t="s">
        <v>2982</v>
      </c>
      <c r="V198">
        <v>0</v>
      </c>
      <c r="W198" s="1" t="s">
        <v>2986</v>
      </c>
      <c r="X198">
        <f>relacio!X199</f>
        <v>0</v>
      </c>
      <c r="Y198" s="1" t="s">
        <v>2987</v>
      </c>
    </row>
    <row r="199" spans="1:25" x14ac:dyDescent="0.25">
      <c r="A199" t="s">
        <v>2976</v>
      </c>
      <c r="B199">
        <f>relacio!A200</f>
        <v>0</v>
      </c>
      <c r="C199" s="1" t="s">
        <v>2977</v>
      </c>
      <c r="E199" s="1" t="s">
        <v>2978</v>
      </c>
      <c r="F199" s="2"/>
      <c r="G199" s="1" t="s">
        <v>2979</v>
      </c>
      <c r="H199">
        <f>relacio!E200</f>
        <v>0</v>
      </c>
      <c r="I199" s="1" t="s">
        <v>2980</v>
      </c>
      <c r="J199" s="4">
        <f>relacio!F200</f>
        <v>0</v>
      </c>
      <c r="K199" s="1" t="s">
        <v>2981</v>
      </c>
      <c r="L199" s="2" t="str">
        <f>IF(relacio!G200="","",relacio!G200)</f>
        <v/>
      </c>
      <c r="M199" s="1" t="s">
        <v>2983</v>
      </c>
      <c r="N199" s="2"/>
      <c r="O199" s="1" t="s">
        <v>3111</v>
      </c>
      <c r="P199" s="2">
        <f>relacio!U200</f>
        <v>0</v>
      </c>
      <c r="Q199" s="1" t="s">
        <v>2984</v>
      </c>
      <c r="R199">
        <v>0</v>
      </c>
      <c r="S199" s="1" t="s">
        <v>2985</v>
      </c>
      <c r="T199">
        <v>0</v>
      </c>
      <c r="U199" s="1" t="s">
        <v>2982</v>
      </c>
      <c r="V199">
        <v>0</v>
      </c>
      <c r="W199" s="1" t="s">
        <v>2986</v>
      </c>
      <c r="X199">
        <f>relacio!X200</f>
        <v>0</v>
      </c>
      <c r="Y199" s="1" t="s">
        <v>2987</v>
      </c>
    </row>
    <row r="200" spans="1:25" x14ac:dyDescent="0.25">
      <c r="A200" t="s">
        <v>2976</v>
      </c>
      <c r="B200">
        <f>relacio!A201</f>
        <v>0</v>
      </c>
      <c r="C200" s="1" t="s">
        <v>2977</v>
      </c>
      <c r="E200" s="1" t="s">
        <v>2978</v>
      </c>
      <c r="F200" s="2"/>
      <c r="G200" s="1" t="s">
        <v>2979</v>
      </c>
      <c r="H200">
        <f>relacio!E201</f>
        <v>0</v>
      </c>
      <c r="I200" s="1" t="s">
        <v>2980</v>
      </c>
      <c r="J200" s="4">
        <f>relacio!F201</f>
        <v>0</v>
      </c>
      <c r="K200" s="1" t="s">
        <v>2981</v>
      </c>
      <c r="L200" s="2" t="str">
        <f>IF(relacio!G201="","",relacio!G201)</f>
        <v/>
      </c>
      <c r="M200" s="1" t="s">
        <v>2983</v>
      </c>
      <c r="N200" s="2"/>
      <c r="O200" s="1" t="s">
        <v>3111</v>
      </c>
      <c r="P200" s="2">
        <f>relacio!U201</f>
        <v>0</v>
      </c>
      <c r="Q200" s="1" t="s">
        <v>2984</v>
      </c>
      <c r="R200">
        <v>0</v>
      </c>
      <c r="S200" s="1" t="s">
        <v>2985</v>
      </c>
      <c r="T200">
        <v>0</v>
      </c>
      <c r="U200" s="1" t="s">
        <v>2982</v>
      </c>
      <c r="V200">
        <v>0</v>
      </c>
      <c r="W200" s="1" t="s">
        <v>2986</v>
      </c>
      <c r="X200">
        <f>relacio!X201</f>
        <v>0</v>
      </c>
      <c r="Y200" s="1" t="s">
        <v>2987</v>
      </c>
    </row>
    <row r="201" spans="1:25" x14ac:dyDescent="0.25">
      <c r="A201" t="s">
        <v>2976</v>
      </c>
      <c r="B201">
        <f>relacio!A202</f>
        <v>0</v>
      </c>
      <c r="C201" s="1" t="s">
        <v>2977</v>
      </c>
      <c r="E201" s="1" t="s">
        <v>2978</v>
      </c>
      <c r="F201" s="2"/>
      <c r="G201" s="1" t="s">
        <v>2979</v>
      </c>
      <c r="H201">
        <f>relacio!E202</f>
        <v>0</v>
      </c>
      <c r="I201" s="1" t="s">
        <v>2980</v>
      </c>
      <c r="J201" s="4">
        <f>relacio!F202</f>
        <v>0</v>
      </c>
      <c r="K201" s="1" t="s">
        <v>2981</v>
      </c>
      <c r="L201" s="2" t="str">
        <f>IF(relacio!G202="","",relacio!G202)</f>
        <v/>
      </c>
      <c r="M201" s="1" t="s">
        <v>2983</v>
      </c>
      <c r="N201" s="2"/>
      <c r="O201" s="1" t="s">
        <v>3111</v>
      </c>
      <c r="P201" s="2">
        <f>relacio!U202</f>
        <v>0</v>
      </c>
      <c r="Q201" s="1" t="s">
        <v>2984</v>
      </c>
      <c r="R201">
        <v>0</v>
      </c>
      <c r="S201" s="1" t="s">
        <v>2985</v>
      </c>
      <c r="T201">
        <v>0</v>
      </c>
      <c r="U201" s="1" t="s">
        <v>2982</v>
      </c>
      <c r="V201">
        <v>0</v>
      </c>
      <c r="W201" s="1" t="s">
        <v>2986</v>
      </c>
      <c r="X201">
        <f>relacio!X202</f>
        <v>0</v>
      </c>
      <c r="Y201" s="1" t="s">
        <v>2987</v>
      </c>
    </row>
    <row r="202" spans="1:25" x14ac:dyDescent="0.25">
      <c r="A202" t="s">
        <v>2976</v>
      </c>
      <c r="B202">
        <f>relacio!A203</f>
        <v>0</v>
      </c>
      <c r="C202" s="1" t="s">
        <v>2977</v>
      </c>
      <c r="E202" s="1" t="s">
        <v>2978</v>
      </c>
      <c r="F202" s="2"/>
      <c r="G202" s="1" t="s">
        <v>2979</v>
      </c>
      <c r="H202">
        <f>relacio!E203</f>
        <v>0</v>
      </c>
      <c r="I202" s="1" t="s">
        <v>2980</v>
      </c>
      <c r="J202" s="4">
        <f>relacio!F203</f>
        <v>0</v>
      </c>
      <c r="K202" s="1" t="s">
        <v>2981</v>
      </c>
      <c r="L202" s="2" t="str">
        <f>IF(relacio!G203="","",relacio!G203)</f>
        <v/>
      </c>
      <c r="M202" s="1" t="s">
        <v>2983</v>
      </c>
      <c r="N202" s="2"/>
      <c r="O202" s="1" t="s">
        <v>3111</v>
      </c>
      <c r="P202" s="2">
        <f>relacio!U203</f>
        <v>0</v>
      </c>
      <c r="Q202" s="1" t="s">
        <v>2984</v>
      </c>
      <c r="R202">
        <v>0</v>
      </c>
      <c r="S202" s="1" t="s">
        <v>2985</v>
      </c>
      <c r="T202">
        <v>0</v>
      </c>
      <c r="U202" s="1" t="s">
        <v>2982</v>
      </c>
      <c r="V202">
        <v>0</v>
      </c>
      <c r="W202" s="1" t="s">
        <v>2986</v>
      </c>
      <c r="X202">
        <f>relacio!X203</f>
        <v>0</v>
      </c>
      <c r="Y202" s="1" t="s">
        <v>2987</v>
      </c>
    </row>
    <row r="203" spans="1:25" x14ac:dyDescent="0.25">
      <c r="A203" t="s">
        <v>2976</v>
      </c>
      <c r="B203">
        <f>relacio!A204</f>
        <v>0</v>
      </c>
      <c r="C203" s="1" t="s">
        <v>2977</v>
      </c>
      <c r="E203" s="1" t="s">
        <v>2978</v>
      </c>
      <c r="F203" s="2"/>
      <c r="G203" s="1" t="s">
        <v>2979</v>
      </c>
      <c r="H203">
        <f>relacio!E204</f>
        <v>0</v>
      </c>
      <c r="I203" s="1" t="s">
        <v>2980</v>
      </c>
      <c r="J203" s="4">
        <f>relacio!F204</f>
        <v>0</v>
      </c>
      <c r="K203" s="1" t="s">
        <v>2981</v>
      </c>
      <c r="L203" s="2" t="str">
        <f>IF(relacio!G204="","",relacio!G204)</f>
        <v/>
      </c>
      <c r="M203" s="1" t="s">
        <v>2983</v>
      </c>
      <c r="N203" s="2"/>
      <c r="O203" s="1" t="s">
        <v>3111</v>
      </c>
      <c r="P203" s="2">
        <f>relacio!U204</f>
        <v>0</v>
      </c>
      <c r="Q203" s="1" t="s">
        <v>2984</v>
      </c>
      <c r="R203">
        <v>0</v>
      </c>
      <c r="S203" s="1" t="s">
        <v>2985</v>
      </c>
      <c r="T203">
        <v>0</v>
      </c>
      <c r="U203" s="1" t="s">
        <v>2982</v>
      </c>
      <c r="V203">
        <v>0</v>
      </c>
      <c r="W203" s="1" t="s">
        <v>2986</v>
      </c>
      <c r="X203">
        <f>relacio!X204</f>
        <v>0</v>
      </c>
      <c r="Y203" s="1" t="s">
        <v>2987</v>
      </c>
    </row>
    <row r="204" spans="1:25" x14ac:dyDescent="0.25">
      <c r="A204" t="s">
        <v>2976</v>
      </c>
      <c r="B204">
        <f>relacio!A205</f>
        <v>0</v>
      </c>
      <c r="C204" s="1" t="s">
        <v>2977</v>
      </c>
      <c r="E204" s="1" t="s">
        <v>2978</v>
      </c>
      <c r="F204" s="2"/>
      <c r="G204" s="1" t="s">
        <v>2979</v>
      </c>
      <c r="H204">
        <f>relacio!E205</f>
        <v>0</v>
      </c>
      <c r="I204" s="1" t="s">
        <v>2980</v>
      </c>
      <c r="J204" s="4">
        <f>relacio!F205</f>
        <v>0</v>
      </c>
      <c r="K204" s="1" t="s">
        <v>2981</v>
      </c>
      <c r="L204" s="2" t="str">
        <f>IF(relacio!G205="","",relacio!G205)</f>
        <v/>
      </c>
      <c r="M204" s="1" t="s">
        <v>2983</v>
      </c>
      <c r="N204" s="2"/>
      <c r="O204" s="1" t="s">
        <v>3111</v>
      </c>
      <c r="P204" s="2">
        <f>relacio!U205</f>
        <v>0</v>
      </c>
      <c r="Q204" s="1" t="s">
        <v>2984</v>
      </c>
      <c r="R204">
        <v>0</v>
      </c>
      <c r="S204" s="1" t="s">
        <v>2985</v>
      </c>
      <c r="T204">
        <v>0</v>
      </c>
      <c r="U204" s="1" t="s">
        <v>2982</v>
      </c>
      <c r="V204">
        <v>0</v>
      </c>
      <c r="W204" s="1" t="s">
        <v>2986</v>
      </c>
      <c r="X204">
        <f>relacio!X205</f>
        <v>0</v>
      </c>
      <c r="Y204" s="1" t="s">
        <v>2987</v>
      </c>
    </row>
    <row r="205" spans="1:25" x14ac:dyDescent="0.25">
      <c r="A205" t="s">
        <v>2976</v>
      </c>
      <c r="B205">
        <f>relacio!A206</f>
        <v>0</v>
      </c>
      <c r="C205" s="1" t="s">
        <v>2977</v>
      </c>
      <c r="E205" s="1" t="s">
        <v>2978</v>
      </c>
      <c r="F205" s="2"/>
      <c r="G205" s="1" t="s">
        <v>2979</v>
      </c>
      <c r="H205">
        <f>relacio!E206</f>
        <v>0</v>
      </c>
      <c r="I205" s="1" t="s">
        <v>2980</v>
      </c>
      <c r="J205" s="4">
        <f>relacio!F206</f>
        <v>0</v>
      </c>
      <c r="K205" s="1" t="s">
        <v>2981</v>
      </c>
      <c r="L205" s="2" t="str">
        <f>IF(relacio!G206="","",relacio!G206)</f>
        <v/>
      </c>
      <c r="M205" s="1" t="s">
        <v>2983</v>
      </c>
      <c r="N205" s="2"/>
      <c r="O205" s="1" t="s">
        <v>3111</v>
      </c>
      <c r="P205" s="2">
        <f>relacio!U206</f>
        <v>0</v>
      </c>
      <c r="Q205" s="1" t="s">
        <v>2984</v>
      </c>
      <c r="R205">
        <v>0</v>
      </c>
      <c r="S205" s="1" t="s">
        <v>2985</v>
      </c>
      <c r="T205">
        <v>0</v>
      </c>
      <c r="U205" s="1" t="s">
        <v>2982</v>
      </c>
      <c r="V205">
        <v>0</v>
      </c>
      <c r="W205" s="1" t="s">
        <v>2986</v>
      </c>
      <c r="X205">
        <f>relacio!X206</f>
        <v>0</v>
      </c>
      <c r="Y205" s="1" t="s">
        <v>2987</v>
      </c>
    </row>
    <row r="206" spans="1:25" x14ac:dyDescent="0.25">
      <c r="A206" t="s">
        <v>2976</v>
      </c>
      <c r="B206">
        <f>relacio!A207</f>
        <v>0</v>
      </c>
      <c r="C206" s="1" t="s">
        <v>2977</v>
      </c>
      <c r="E206" s="1" t="s">
        <v>2978</v>
      </c>
      <c r="F206" s="2"/>
      <c r="G206" s="1" t="s">
        <v>2979</v>
      </c>
      <c r="H206">
        <f>relacio!E207</f>
        <v>0</v>
      </c>
      <c r="I206" s="1" t="s">
        <v>2980</v>
      </c>
      <c r="J206" s="4">
        <f>relacio!F207</f>
        <v>0</v>
      </c>
      <c r="K206" s="1" t="s">
        <v>2981</v>
      </c>
      <c r="L206" s="2" t="str">
        <f>IF(relacio!G207="","",relacio!G207)</f>
        <v/>
      </c>
      <c r="M206" s="1" t="s">
        <v>2983</v>
      </c>
      <c r="N206" s="2"/>
      <c r="O206" s="1" t="s">
        <v>3111</v>
      </c>
      <c r="P206" s="2">
        <f>relacio!U207</f>
        <v>0</v>
      </c>
      <c r="Q206" s="1" t="s">
        <v>2984</v>
      </c>
      <c r="R206">
        <v>0</v>
      </c>
      <c r="S206" s="1" t="s">
        <v>2985</v>
      </c>
      <c r="T206">
        <v>0</v>
      </c>
      <c r="U206" s="1" t="s">
        <v>2982</v>
      </c>
      <c r="V206">
        <v>0</v>
      </c>
      <c r="W206" s="1" t="s">
        <v>2986</v>
      </c>
      <c r="X206">
        <f>relacio!X207</f>
        <v>0</v>
      </c>
      <c r="Y206" s="1" t="s">
        <v>2987</v>
      </c>
    </row>
    <row r="207" spans="1:25" x14ac:dyDescent="0.25">
      <c r="A207" t="s">
        <v>2976</v>
      </c>
      <c r="B207">
        <f>relacio!A208</f>
        <v>0</v>
      </c>
      <c r="C207" s="1" t="s">
        <v>2977</v>
      </c>
      <c r="E207" s="1" t="s">
        <v>2978</v>
      </c>
      <c r="F207" s="2"/>
      <c r="G207" s="1" t="s">
        <v>2979</v>
      </c>
      <c r="H207">
        <f>relacio!E208</f>
        <v>0</v>
      </c>
      <c r="I207" s="1" t="s">
        <v>2980</v>
      </c>
      <c r="J207" s="4">
        <f>relacio!F208</f>
        <v>0</v>
      </c>
      <c r="K207" s="1" t="s">
        <v>2981</v>
      </c>
      <c r="L207" s="2" t="str">
        <f>IF(relacio!G208="","",relacio!G208)</f>
        <v/>
      </c>
      <c r="M207" s="1" t="s">
        <v>2983</v>
      </c>
      <c r="N207" s="2"/>
      <c r="O207" s="1" t="s">
        <v>3111</v>
      </c>
      <c r="P207" s="2">
        <f>relacio!U208</f>
        <v>0</v>
      </c>
      <c r="Q207" s="1" t="s">
        <v>2984</v>
      </c>
      <c r="R207">
        <v>0</v>
      </c>
      <c r="S207" s="1" t="s">
        <v>2985</v>
      </c>
      <c r="T207">
        <v>0</v>
      </c>
      <c r="U207" s="1" t="s">
        <v>2982</v>
      </c>
      <c r="V207">
        <v>0</v>
      </c>
      <c r="W207" s="1" t="s">
        <v>2986</v>
      </c>
      <c r="X207">
        <f>relacio!X208</f>
        <v>0</v>
      </c>
      <c r="Y207" s="1" t="s">
        <v>2987</v>
      </c>
    </row>
    <row r="208" spans="1:25" x14ac:dyDescent="0.25">
      <c r="A208" t="s">
        <v>2976</v>
      </c>
      <c r="B208">
        <f>relacio!A209</f>
        <v>0</v>
      </c>
      <c r="C208" s="1" t="s">
        <v>2977</v>
      </c>
      <c r="E208" s="1" t="s">
        <v>2978</v>
      </c>
      <c r="F208" s="2"/>
      <c r="G208" s="1" t="s">
        <v>2979</v>
      </c>
      <c r="H208">
        <f>relacio!E209</f>
        <v>0</v>
      </c>
      <c r="I208" s="1" t="s">
        <v>2980</v>
      </c>
      <c r="J208" s="4">
        <f>relacio!F209</f>
        <v>0</v>
      </c>
      <c r="K208" s="1" t="s">
        <v>2981</v>
      </c>
      <c r="L208" s="2" t="str">
        <f>IF(relacio!G209="","",relacio!G209)</f>
        <v/>
      </c>
      <c r="M208" s="1" t="s">
        <v>2983</v>
      </c>
      <c r="N208" s="2"/>
      <c r="O208" s="1" t="s">
        <v>3111</v>
      </c>
      <c r="P208" s="2">
        <f>relacio!U209</f>
        <v>0</v>
      </c>
      <c r="Q208" s="1" t="s">
        <v>2984</v>
      </c>
      <c r="R208">
        <v>0</v>
      </c>
      <c r="S208" s="1" t="s">
        <v>2985</v>
      </c>
      <c r="T208">
        <v>0</v>
      </c>
      <c r="U208" s="1" t="s">
        <v>2982</v>
      </c>
      <c r="V208">
        <v>0</v>
      </c>
      <c r="W208" s="1" t="s">
        <v>2986</v>
      </c>
      <c r="X208">
        <f>relacio!X209</f>
        <v>0</v>
      </c>
      <c r="Y208" s="1" t="s">
        <v>2987</v>
      </c>
    </row>
    <row r="209" spans="1:25" x14ac:dyDescent="0.25">
      <c r="A209" t="s">
        <v>2976</v>
      </c>
      <c r="B209">
        <f>relacio!A210</f>
        <v>0</v>
      </c>
      <c r="C209" s="1" t="s">
        <v>2977</v>
      </c>
      <c r="E209" s="1" t="s">
        <v>2978</v>
      </c>
      <c r="F209" s="2"/>
      <c r="G209" s="1" t="s">
        <v>2979</v>
      </c>
      <c r="H209">
        <f>relacio!E210</f>
        <v>0</v>
      </c>
      <c r="I209" s="1" t="s">
        <v>2980</v>
      </c>
      <c r="J209" s="4">
        <f>relacio!F210</f>
        <v>0</v>
      </c>
      <c r="K209" s="1" t="s">
        <v>2981</v>
      </c>
      <c r="L209" s="2" t="str">
        <f>IF(relacio!G210="","",relacio!G210)</f>
        <v/>
      </c>
      <c r="M209" s="1" t="s">
        <v>2983</v>
      </c>
      <c r="N209" s="2"/>
      <c r="O209" s="1" t="s">
        <v>3111</v>
      </c>
      <c r="P209" s="2">
        <f>relacio!U210</f>
        <v>0</v>
      </c>
      <c r="Q209" s="1" t="s">
        <v>2984</v>
      </c>
      <c r="R209">
        <v>0</v>
      </c>
      <c r="S209" s="1" t="s">
        <v>2985</v>
      </c>
      <c r="T209">
        <v>0</v>
      </c>
      <c r="U209" s="1" t="s">
        <v>2982</v>
      </c>
      <c r="V209">
        <v>0</v>
      </c>
      <c r="W209" s="1" t="s">
        <v>2986</v>
      </c>
      <c r="X209">
        <f>relacio!X210</f>
        <v>0</v>
      </c>
      <c r="Y209" s="1" t="s">
        <v>2987</v>
      </c>
    </row>
    <row r="210" spans="1:25" x14ac:dyDescent="0.25">
      <c r="A210" t="s">
        <v>2976</v>
      </c>
      <c r="B210">
        <f>relacio!A211</f>
        <v>0</v>
      </c>
      <c r="C210" s="1" t="s">
        <v>2977</v>
      </c>
      <c r="E210" s="1" t="s">
        <v>2978</v>
      </c>
      <c r="F210" s="2"/>
      <c r="G210" s="1" t="s">
        <v>2979</v>
      </c>
      <c r="H210">
        <f>relacio!E211</f>
        <v>0</v>
      </c>
      <c r="I210" s="1" t="s">
        <v>2980</v>
      </c>
      <c r="J210" s="4">
        <f>relacio!F211</f>
        <v>0</v>
      </c>
      <c r="K210" s="1" t="s">
        <v>2981</v>
      </c>
      <c r="L210" s="2" t="str">
        <f>IF(relacio!G211="","",relacio!G211)</f>
        <v/>
      </c>
      <c r="M210" s="1" t="s">
        <v>2983</v>
      </c>
      <c r="N210" s="2"/>
      <c r="O210" s="1" t="s">
        <v>3111</v>
      </c>
      <c r="P210" s="2">
        <f>relacio!U211</f>
        <v>0</v>
      </c>
      <c r="Q210" s="1" t="s">
        <v>2984</v>
      </c>
      <c r="R210">
        <v>0</v>
      </c>
      <c r="S210" s="1" t="s">
        <v>2985</v>
      </c>
      <c r="T210">
        <v>0</v>
      </c>
      <c r="U210" s="1" t="s">
        <v>2982</v>
      </c>
      <c r="V210">
        <v>0</v>
      </c>
      <c r="W210" s="1" t="s">
        <v>2986</v>
      </c>
      <c r="X210">
        <f>relacio!X211</f>
        <v>0</v>
      </c>
      <c r="Y210" s="1" t="s">
        <v>2987</v>
      </c>
    </row>
    <row r="211" spans="1:25" x14ac:dyDescent="0.25">
      <c r="A211" t="s">
        <v>2976</v>
      </c>
      <c r="B211">
        <f>relacio!A212</f>
        <v>0</v>
      </c>
      <c r="C211" s="1" t="s">
        <v>2977</v>
      </c>
      <c r="E211" s="1" t="s">
        <v>2978</v>
      </c>
      <c r="F211" s="2"/>
      <c r="G211" s="1" t="s">
        <v>2979</v>
      </c>
      <c r="H211">
        <f>relacio!E212</f>
        <v>0</v>
      </c>
      <c r="I211" s="1" t="s">
        <v>2980</v>
      </c>
      <c r="J211" s="4">
        <f>relacio!F212</f>
        <v>0</v>
      </c>
      <c r="K211" s="1" t="s">
        <v>2981</v>
      </c>
      <c r="L211" s="2" t="str">
        <f>IF(relacio!G212="","",relacio!G212)</f>
        <v/>
      </c>
      <c r="M211" s="1" t="s">
        <v>2983</v>
      </c>
      <c r="N211" s="2"/>
      <c r="O211" s="1" t="s">
        <v>3111</v>
      </c>
      <c r="P211" s="2">
        <f>relacio!U212</f>
        <v>0</v>
      </c>
      <c r="Q211" s="1" t="s">
        <v>2984</v>
      </c>
      <c r="R211">
        <v>0</v>
      </c>
      <c r="S211" s="1" t="s">
        <v>2985</v>
      </c>
      <c r="T211">
        <v>0</v>
      </c>
      <c r="U211" s="1" t="s">
        <v>2982</v>
      </c>
      <c r="V211">
        <v>0</v>
      </c>
      <c r="W211" s="1" t="s">
        <v>2986</v>
      </c>
      <c r="X211">
        <f>relacio!X212</f>
        <v>0</v>
      </c>
      <c r="Y211" s="1" t="s">
        <v>2987</v>
      </c>
    </row>
    <row r="212" spans="1:25" x14ac:dyDescent="0.25">
      <c r="A212" t="s">
        <v>2976</v>
      </c>
      <c r="B212">
        <f>relacio!A213</f>
        <v>0</v>
      </c>
      <c r="C212" s="1" t="s">
        <v>2977</v>
      </c>
      <c r="E212" s="1" t="s">
        <v>2978</v>
      </c>
      <c r="F212" s="2"/>
      <c r="G212" s="1" t="s">
        <v>2979</v>
      </c>
      <c r="H212">
        <f>relacio!E213</f>
        <v>0</v>
      </c>
      <c r="I212" s="1" t="s">
        <v>2980</v>
      </c>
      <c r="J212" s="4">
        <f>relacio!F213</f>
        <v>0</v>
      </c>
      <c r="K212" s="1" t="s">
        <v>2981</v>
      </c>
      <c r="L212" s="2" t="str">
        <f>IF(relacio!G213="","",relacio!G213)</f>
        <v/>
      </c>
      <c r="M212" s="1" t="s">
        <v>2983</v>
      </c>
      <c r="N212" s="2"/>
      <c r="O212" s="1" t="s">
        <v>3111</v>
      </c>
      <c r="P212" s="2">
        <f>relacio!U213</f>
        <v>0</v>
      </c>
      <c r="Q212" s="1" t="s">
        <v>2984</v>
      </c>
      <c r="R212">
        <v>0</v>
      </c>
      <c r="S212" s="1" t="s">
        <v>2985</v>
      </c>
      <c r="T212">
        <v>0</v>
      </c>
      <c r="U212" s="1" t="s">
        <v>2982</v>
      </c>
      <c r="V212">
        <v>0</v>
      </c>
      <c r="W212" s="1" t="s">
        <v>2986</v>
      </c>
      <c r="X212">
        <f>relacio!X213</f>
        <v>0</v>
      </c>
      <c r="Y212" s="1" t="s">
        <v>2987</v>
      </c>
    </row>
    <row r="213" spans="1:25" x14ac:dyDescent="0.25">
      <c r="A213" t="s">
        <v>2976</v>
      </c>
      <c r="B213">
        <f>relacio!A214</f>
        <v>0</v>
      </c>
      <c r="C213" s="1" t="s">
        <v>2977</v>
      </c>
      <c r="E213" s="1" t="s">
        <v>2978</v>
      </c>
      <c r="F213" s="2"/>
      <c r="G213" s="1" t="s">
        <v>2979</v>
      </c>
      <c r="H213">
        <f>relacio!E214</f>
        <v>0</v>
      </c>
      <c r="I213" s="1" t="s">
        <v>2980</v>
      </c>
      <c r="J213" s="4">
        <f>relacio!F214</f>
        <v>0</v>
      </c>
      <c r="K213" s="1" t="s">
        <v>2981</v>
      </c>
      <c r="L213" s="2" t="str">
        <f>IF(relacio!G214="","",relacio!G214)</f>
        <v/>
      </c>
      <c r="M213" s="1" t="s">
        <v>2983</v>
      </c>
      <c r="N213" s="2"/>
      <c r="O213" s="1" t="s">
        <v>3111</v>
      </c>
      <c r="P213" s="2">
        <f>relacio!U214</f>
        <v>0</v>
      </c>
      <c r="Q213" s="1" t="s">
        <v>2984</v>
      </c>
      <c r="R213">
        <v>0</v>
      </c>
      <c r="S213" s="1" t="s">
        <v>2985</v>
      </c>
      <c r="T213">
        <v>0</v>
      </c>
      <c r="U213" s="1" t="s">
        <v>2982</v>
      </c>
      <c r="V213">
        <v>0</v>
      </c>
      <c r="W213" s="1" t="s">
        <v>2986</v>
      </c>
      <c r="X213">
        <f>relacio!X214</f>
        <v>0</v>
      </c>
      <c r="Y213" s="1" t="s">
        <v>2987</v>
      </c>
    </row>
    <row r="214" spans="1:25" x14ac:dyDescent="0.25">
      <c r="A214" t="s">
        <v>2976</v>
      </c>
      <c r="B214">
        <f>relacio!A215</f>
        <v>0</v>
      </c>
      <c r="C214" s="1" t="s">
        <v>2977</v>
      </c>
      <c r="E214" s="1" t="s">
        <v>2978</v>
      </c>
      <c r="F214" s="2"/>
      <c r="G214" s="1" t="s">
        <v>2979</v>
      </c>
      <c r="H214">
        <f>relacio!E215</f>
        <v>0</v>
      </c>
      <c r="I214" s="1" t="s">
        <v>2980</v>
      </c>
      <c r="J214" s="4">
        <f>relacio!F215</f>
        <v>0</v>
      </c>
      <c r="K214" s="1" t="s">
        <v>2981</v>
      </c>
      <c r="L214" s="2" t="str">
        <f>IF(relacio!G215="","",relacio!G215)</f>
        <v/>
      </c>
      <c r="M214" s="1" t="s">
        <v>2983</v>
      </c>
      <c r="N214" s="2"/>
      <c r="O214" s="1" t="s">
        <v>3111</v>
      </c>
      <c r="P214" s="2">
        <f>relacio!U215</f>
        <v>0</v>
      </c>
      <c r="Q214" s="1" t="s">
        <v>2984</v>
      </c>
      <c r="R214">
        <v>0</v>
      </c>
      <c r="S214" s="1" t="s">
        <v>2985</v>
      </c>
      <c r="T214">
        <v>0</v>
      </c>
      <c r="U214" s="1" t="s">
        <v>2982</v>
      </c>
      <c r="V214">
        <v>0</v>
      </c>
      <c r="W214" s="1" t="s">
        <v>2986</v>
      </c>
      <c r="X214">
        <f>relacio!X215</f>
        <v>0</v>
      </c>
      <c r="Y214" s="1" t="s">
        <v>2987</v>
      </c>
    </row>
    <row r="215" spans="1:25" x14ac:dyDescent="0.25">
      <c r="A215" t="s">
        <v>2976</v>
      </c>
      <c r="B215">
        <f>relacio!A216</f>
        <v>0</v>
      </c>
      <c r="C215" s="1" t="s">
        <v>2977</v>
      </c>
      <c r="E215" s="1" t="s">
        <v>2978</v>
      </c>
      <c r="F215" s="2"/>
      <c r="G215" s="1" t="s">
        <v>2979</v>
      </c>
      <c r="H215">
        <f>relacio!E216</f>
        <v>0</v>
      </c>
      <c r="I215" s="1" t="s">
        <v>2980</v>
      </c>
      <c r="J215" s="4">
        <f>relacio!F216</f>
        <v>0</v>
      </c>
      <c r="K215" s="1" t="s">
        <v>2981</v>
      </c>
      <c r="L215" s="2" t="str">
        <f>IF(relacio!G216="","",relacio!G216)</f>
        <v/>
      </c>
      <c r="M215" s="1" t="s">
        <v>2983</v>
      </c>
      <c r="N215" s="2"/>
      <c r="O215" s="1" t="s">
        <v>3111</v>
      </c>
      <c r="P215" s="2">
        <f>relacio!U216</f>
        <v>0</v>
      </c>
      <c r="Q215" s="1" t="s">
        <v>2984</v>
      </c>
      <c r="R215">
        <v>0</v>
      </c>
      <c r="S215" s="1" t="s">
        <v>2985</v>
      </c>
      <c r="T215">
        <v>0</v>
      </c>
      <c r="U215" s="1" t="s">
        <v>2982</v>
      </c>
      <c r="V215">
        <v>0</v>
      </c>
      <c r="W215" s="1" t="s">
        <v>2986</v>
      </c>
      <c r="X215">
        <f>relacio!X216</f>
        <v>0</v>
      </c>
      <c r="Y215" s="1" t="s">
        <v>2987</v>
      </c>
    </row>
    <row r="216" spans="1:25" x14ac:dyDescent="0.25">
      <c r="A216" t="s">
        <v>2976</v>
      </c>
      <c r="B216">
        <f>relacio!A217</f>
        <v>0</v>
      </c>
      <c r="C216" s="1" t="s">
        <v>2977</v>
      </c>
      <c r="E216" s="1" t="s">
        <v>2978</v>
      </c>
      <c r="F216" s="2"/>
      <c r="G216" s="1" t="s">
        <v>2979</v>
      </c>
      <c r="H216">
        <f>relacio!E217</f>
        <v>0</v>
      </c>
      <c r="I216" s="1" t="s">
        <v>2980</v>
      </c>
      <c r="J216" s="4">
        <f>relacio!F217</f>
        <v>0</v>
      </c>
      <c r="K216" s="1" t="s">
        <v>2981</v>
      </c>
      <c r="L216" s="2" t="str">
        <f>IF(relacio!G217="","",relacio!G217)</f>
        <v/>
      </c>
      <c r="M216" s="1" t="s">
        <v>2983</v>
      </c>
      <c r="N216" s="2"/>
      <c r="O216" s="1" t="s">
        <v>3111</v>
      </c>
      <c r="P216" s="2">
        <f>relacio!U217</f>
        <v>0</v>
      </c>
      <c r="Q216" s="1" t="s">
        <v>2984</v>
      </c>
      <c r="R216">
        <v>0</v>
      </c>
      <c r="S216" s="1" t="s">
        <v>2985</v>
      </c>
      <c r="T216">
        <v>0</v>
      </c>
      <c r="U216" s="1" t="s">
        <v>2982</v>
      </c>
      <c r="V216">
        <v>0</v>
      </c>
      <c r="W216" s="1" t="s">
        <v>2986</v>
      </c>
      <c r="X216">
        <f>relacio!X217</f>
        <v>0</v>
      </c>
      <c r="Y216" s="1" t="s">
        <v>2987</v>
      </c>
    </row>
    <row r="217" spans="1:25" x14ac:dyDescent="0.25">
      <c r="A217" t="s">
        <v>2976</v>
      </c>
      <c r="B217">
        <f>relacio!A218</f>
        <v>0</v>
      </c>
      <c r="C217" s="1" t="s">
        <v>2977</v>
      </c>
      <c r="E217" s="1" t="s">
        <v>2978</v>
      </c>
      <c r="F217" s="2"/>
      <c r="G217" s="1" t="s">
        <v>2979</v>
      </c>
      <c r="H217">
        <f>relacio!E218</f>
        <v>0</v>
      </c>
      <c r="I217" s="1" t="s">
        <v>2980</v>
      </c>
      <c r="J217" s="4">
        <f>relacio!F218</f>
        <v>0</v>
      </c>
      <c r="K217" s="1" t="s">
        <v>2981</v>
      </c>
      <c r="L217" s="2" t="str">
        <f>IF(relacio!G218="","",relacio!G218)</f>
        <v/>
      </c>
      <c r="M217" s="1" t="s">
        <v>2983</v>
      </c>
      <c r="N217" s="2"/>
      <c r="O217" s="1" t="s">
        <v>3111</v>
      </c>
      <c r="P217" s="2">
        <f>relacio!U218</f>
        <v>0</v>
      </c>
      <c r="Q217" s="1" t="s">
        <v>2984</v>
      </c>
      <c r="R217">
        <v>0</v>
      </c>
      <c r="S217" s="1" t="s">
        <v>2985</v>
      </c>
      <c r="T217">
        <v>0</v>
      </c>
      <c r="U217" s="1" t="s">
        <v>2982</v>
      </c>
      <c r="V217">
        <v>0</v>
      </c>
      <c r="W217" s="1" t="s">
        <v>2986</v>
      </c>
      <c r="X217">
        <f>relacio!X218</f>
        <v>0</v>
      </c>
      <c r="Y217" s="1" t="s">
        <v>2987</v>
      </c>
    </row>
    <row r="218" spans="1:25" x14ac:dyDescent="0.25">
      <c r="A218" t="s">
        <v>2976</v>
      </c>
      <c r="B218">
        <f>relacio!A219</f>
        <v>0</v>
      </c>
      <c r="C218" s="1" t="s">
        <v>2977</v>
      </c>
      <c r="E218" s="1" t="s">
        <v>2978</v>
      </c>
      <c r="F218" s="2"/>
      <c r="G218" s="1" t="s">
        <v>2979</v>
      </c>
      <c r="H218">
        <f>relacio!E219</f>
        <v>0</v>
      </c>
      <c r="I218" s="1" t="s">
        <v>2980</v>
      </c>
      <c r="J218" s="4">
        <f>relacio!F219</f>
        <v>0</v>
      </c>
      <c r="K218" s="1" t="s">
        <v>2981</v>
      </c>
      <c r="L218" s="2" t="str">
        <f>IF(relacio!G219="","",relacio!G219)</f>
        <v/>
      </c>
      <c r="M218" s="1" t="s">
        <v>2983</v>
      </c>
      <c r="N218" s="2"/>
      <c r="O218" s="1" t="s">
        <v>3111</v>
      </c>
      <c r="P218" s="2">
        <f>relacio!U219</f>
        <v>0</v>
      </c>
      <c r="Q218" s="1" t="s">
        <v>2984</v>
      </c>
      <c r="R218">
        <v>0</v>
      </c>
      <c r="S218" s="1" t="s">
        <v>2985</v>
      </c>
      <c r="T218">
        <v>0</v>
      </c>
      <c r="U218" s="1" t="s">
        <v>2982</v>
      </c>
      <c r="V218">
        <v>0</v>
      </c>
      <c r="W218" s="1" t="s">
        <v>2986</v>
      </c>
      <c r="X218">
        <f>relacio!X219</f>
        <v>0</v>
      </c>
      <c r="Y218" s="1" t="s">
        <v>2987</v>
      </c>
    </row>
    <row r="219" spans="1:25" x14ac:dyDescent="0.25">
      <c r="A219" t="s">
        <v>2976</v>
      </c>
      <c r="B219">
        <f>relacio!A220</f>
        <v>0</v>
      </c>
      <c r="C219" s="1" t="s">
        <v>2977</v>
      </c>
      <c r="E219" s="1" t="s">
        <v>2978</v>
      </c>
      <c r="F219" s="2"/>
      <c r="G219" s="1" t="s">
        <v>2979</v>
      </c>
      <c r="H219">
        <f>relacio!E220</f>
        <v>0</v>
      </c>
      <c r="I219" s="1" t="s">
        <v>2980</v>
      </c>
      <c r="J219" s="4">
        <f>relacio!F220</f>
        <v>0</v>
      </c>
      <c r="K219" s="1" t="s">
        <v>2981</v>
      </c>
      <c r="L219" s="2" t="str">
        <f>IF(relacio!G220="","",relacio!G220)</f>
        <v/>
      </c>
      <c r="M219" s="1" t="s">
        <v>2983</v>
      </c>
      <c r="N219" s="2"/>
      <c r="O219" s="1" t="s">
        <v>3111</v>
      </c>
      <c r="P219" s="2">
        <f>relacio!U220</f>
        <v>0</v>
      </c>
      <c r="Q219" s="1" t="s">
        <v>2984</v>
      </c>
      <c r="R219">
        <v>0</v>
      </c>
      <c r="S219" s="1" t="s">
        <v>2985</v>
      </c>
      <c r="T219">
        <v>0</v>
      </c>
      <c r="U219" s="1" t="s">
        <v>2982</v>
      </c>
      <c r="V219">
        <v>0</v>
      </c>
      <c r="W219" s="1" t="s">
        <v>2986</v>
      </c>
      <c r="X219">
        <f>relacio!X220</f>
        <v>0</v>
      </c>
      <c r="Y219" s="1" t="s">
        <v>2987</v>
      </c>
    </row>
    <row r="220" spans="1:25" x14ac:dyDescent="0.25">
      <c r="A220" t="s">
        <v>2976</v>
      </c>
      <c r="B220">
        <f>relacio!A221</f>
        <v>0</v>
      </c>
      <c r="C220" s="1" t="s">
        <v>2977</v>
      </c>
      <c r="E220" s="1" t="s">
        <v>2978</v>
      </c>
      <c r="F220" s="2"/>
      <c r="G220" s="1" t="s">
        <v>2979</v>
      </c>
      <c r="H220">
        <f>relacio!E221</f>
        <v>0</v>
      </c>
      <c r="I220" s="1" t="s">
        <v>2980</v>
      </c>
      <c r="J220" s="4">
        <f>relacio!F221</f>
        <v>0</v>
      </c>
      <c r="K220" s="1" t="s">
        <v>2981</v>
      </c>
      <c r="L220" s="2" t="str">
        <f>IF(relacio!G221="","",relacio!G221)</f>
        <v/>
      </c>
      <c r="M220" s="1" t="s">
        <v>2983</v>
      </c>
      <c r="N220" s="2"/>
      <c r="O220" s="1" t="s">
        <v>3111</v>
      </c>
      <c r="P220" s="2">
        <f>relacio!U221</f>
        <v>0</v>
      </c>
      <c r="Q220" s="1" t="s">
        <v>2984</v>
      </c>
      <c r="R220">
        <v>0</v>
      </c>
      <c r="S220" s="1" t="s">
        <v>2985</v>
      </c>
      <c r="T220">
        <v>0</v>
      </c>
      <c r="U220" s="1" t="s">
        <v>2982</v>
      </c>
      <c r="V220">
        <v>0</v>
      </c>
      <c r="W220" s="1" t="s">
        <v>2986</v>
      </c>
      <c r="X220">
        <f>relacio!X221</f>
        <v>0</v>
      </c>
      <c r="Y220" s="1" t="s">
        <v>2987</v>
      </c>
    </row>
    <row r="221" spans="1:25" x14ac:dyDescent="0.25">
      <c r="A221" t="s">
        <v>2976</v>
      </c>
      <c r="B221">
        <f>relacio!A222</f>
        <v>0</v>
      </c>
      <c r="C221" s="1" t="s">
        <v>2977</v>
      </c>
      <c r="E221" s="1" t="s">
        <v>2978</v>
      </c>
      <c r="F221" s="2"/>
      <c r="G221" s="1" t="s">
        <v>2979</v>
      </c>
      <c r="H221">
        <f>relacio!E222</f>
        <v>0</v>
      </c>
      <c r="I221" s="1" t="s">
        <v>2980</v>
      </c>
      <c r="J221" s="4">
        <f>relacio!F222</f>
        <v>0</v>
      </c>
      <c r="K221" s="1" t="s">
        <v>2981</v>
      </c>
      <c r="L221" s="2" t="str">
        <f>IF(relacio!G222="","",relacio!G222)</f>
        <v/>
      </c>
      <c r="M221" s="1" t="s">
        <v>2983</v>
      </c>
      <c r="N221" s="2"/>
      <c r="O221" s="1" t="s">
        <v>3111</v>
      </c>
      <c r="P221" s="2">
        <f>relacio!U222</f>
        <v>0</v>
      </c>
      <c r="Q221" s="1" t="s">
        <v>2984</v>
      </c>
      <c r="R221">
        <v>0</v>
      </c>
      <c r="S221" s="1" t="s">
        <v>2985</v>
      </c>
      <c r="T221">
        <v>0</v>
      </c>
      <c r="U221" s="1" t="s">
        <v>2982</v>
      </c>
      <c r="V221">
        <v>0</v>
      </c>
      <c r="W221" s="1" t="s">
        <v>2986</v>
      </c>
      <c r="X221">
        <f>relacio!X222</f>
        <v>0</v>
      </c>
      <c r="Y221" s="1" t="s">
        <v>2987</v>
      </c>
    </row>
    <row r="222" spans="1:25" x14ac:dyDescent="0.25">
      <c r="A222" t="s">
        <v>2976</v>
      </c>
      <c r="B222">
        <f>relacio!A223</f>
        <v>0</v>
      </c>
      <c r="C222" s="1" t="s">
        <v>2977</v>
      </c>
      <c r="E222" s="1" t="s">
        <v>2978</v>
      </c>
      <c r="F222" s="2"/>
      <c r="G222" s="1" t="s">
        <v>2979</v>
      </c>
      <c r="H222">
        <f>relacio!E223</f>
        <v>0</v>
      </c>
      <c r="I222" s="1" t="s">
        <v>2980</v>
      </c>
      <c r="J222" s="4">
        <f>relacio!F223</f>
        <v>0</v>
      </c>
      <c r="K222" s="1" t="s">
        <v>2981</v>
      </c>
      <c r="L222" s="2" t="str">
        <f>IF(relacio!G223="","",relacio!G223)</f>
        <v/>
      </c>
      <c r="M222" s="1" t="s">
        <v>2983</v>
      </c>
      <c r="N222" s="2"/>
      <c r="O222" s="1" t="s">
        <v>3111</v>
      </c>
      <c r="P222" s="2">
        <f>relacio!U223</f>
        <v>0</v>
      </c>
      <c r="Q222" s="1" t="s">
        <v>2984</v>
      </c>
      <c r="R222">
        <v>0</v>
      </c>
      <c r="S222" s="1" t="s">
        <v>2985</v>
      </c>
      <c r="T222">
        <v>0</v>
      </c>
      <c r="U222" s="1" t="s">
        <v>2982</v>
      </c>
      <c r="V222">
        <v>0</v>
      </c>
      <c r="W222" s="1" t="s">
        <v>2986</v>
      </c>
      <c r="X222">
        <f>relacio!X223</f>
        <v>0</v>
      </c>
      <c r="Y222" s="1" t="s">
        <v>2987</v>
      </c>
    </row>
    <row r="223" spans="1:25" x14ac:dyDescent="0.25">
      <c r="A223" t="s">
        <v>2976</v>
      </c>
      <c r="B223">
        <f>relacio!A224</f>
        <v>0</v>
      </c>
      <c r="C223" s="1" t="s">
        <v>2977</v>
      </c>
      <c r="E223" s="1" t="s">
        <v>2978</v>
      </c>
      <c r="F223" s="2"/>
      <c r="G223" s="1" t="s">
        <v>2979</v>
      </c>
      <c r="H223">
        <f>relacio!E224</f>
        <v>0</v>
      </c>
      <c r="I223" s="1" t="s">
        <v>2980</v>
      </c>
      <c r="J223" s="4">
        <f>relacio!F224</f>
        <v>0</v>
      </c>
      <c r="K223" s="1" t="s">
        <v>2981</v>
      </c>
      <c r="L223" s="2" t="str">
        <f>IF(relacio!G224="","",relacio!G224)</f>
        <v/>
      </c>
      <c r="M223" s="1" t="s">
        <v>2983</v>
      </c>
      <c r="N223" s="2"/>
      <c r="O223" s="1" t="s">
        <v>3111</v>
      </c>
      <c r="P223" s="2">
        <f>relacio!U224</f>
        <v>0</v>
      </c>
      <c r="Q223" s="1" t="s">
        <v>2984</v>
      </c>
      <c r="R223">
        <v>0</v>
      </c>
      <c r="S223" s="1" t="s">
        <v>2985</v>
      </c>
      <c r="T223">
        <v>0</v>
      </c>
      <c r="U223" s="1" t="s">
        <v>2982</v>
      </c>
      <c r="V223">
        <v>0</v>
      </c>
      <c r="W223" s="1" t="s">
        <v>2986</v>
      </c>
      <c r="X223">
        <f>relacio!X224</f>
        <v>0</v>
      </c>
      <c r="Y223" s="1" t="s">
        <v>2987</v>
      </c>
    </row>
    <row r="224" spans="1:25" x14ac:dyDescent="0.25">
      <c r="A224" t="s">
        <v>2976</v>
      </c>
      <c r="B224">
        <f>relacio!A225</f>
        <v>0</v>
      </c>
      <c r="C224" s="1" t="s">
        <v>2977</v>
      </c>
      <c r="E224" s="1" t="s">
        <v>2978</v>
      </c>
      <c r="F224" s="2"/>
      <c r="G224" s="1" t="s">
        <v>2979</v>
      </c>
      <c r="H224">
        <f>relacio!E225</f>
        <v>0</v>
      </c>
      <c r="I224" s="1" t="s">
        <v>2980</v>
      </c>
      <c r="J224" s="4">
        <f>relacio!F225</f>
        <v>0</v>
      </c>
      <c r="K224" s="1" t="s">
        <v>2981</v>
      </c>
      <c r="L224" s="2" t="str">
        <f>IF(relacio!G225="","",relacio!G225)</f>
        <v/>
      </c>
      <c r="M224" s="1" t="s">
        <v>2983</v>
      </c>
      <c r="N224" s="2"/>
      <c r="O224" s="1" t="s">
        <v>3111</v>
      </c>
      <c r="P224" s="2">
        <f>relacio!U225</f>
        <v>0</v>
      </c>
      <c r="Q224" s="1" t="s">
        <v>2984</v>
      </c>
      <c r="R224">
        <v>0</v>
      </c>
      <c r="S224" s="1" t="s">
        <v>2985</v>
      </c>
      <c r="T224">
        <v>0</v>
      </c>
      <c r="U224" s="1" t="s">
        <v>2982</v>
      </c>
      <c r="V224">
        <v>0</v>
      </c>
      <c r="W224" s="1" t="s">
        <v>2986</v>
      </c>
      <c r="X224">
        <f>relacio!X225</f>
        <v>0</v>
      </c>
      <c r="Y224" s="1" t="s">
        <v>2987</v>
      </c>
    </row>
    <row r="225" spans="1:25" x14ac:dyDescent="0.25">
      <c r="A225" t="s">
        <v>2976</v>
      </c>
      <c r="B225">
        <f>relacio!A226</f>
        <v>0</v>
      </c>
      <c r="C225" s="1" t="s">
        <v>2977</v>
      </c>
      <c r="E225" s="1" t="s">
        <v>2978</v>
      </c>
      <c r="F225" s="2"/>
      <c r="G225" s="1" t="s">
        <v>2979</v>
      </c>
      <c r="H225">
        <f>relacio!E226</f>
        <v>0</v>
      </c>
      <c r="I225" s="1" t="s">
        <v>2980</v>
      </c>
      <c r="J225" s="4">
        <f>relacio!F226</f>
        <v>0</v>
      </c>
      <c r="K225" s="1" t="s">
        <v>2981</v>
      </c>
      <c r="L225" s="2" t="str">
        <f>IF(relacio!G226="","",relacio!G226)</f>
        <v/>
      </c>
      <c r="M225" s="1" t="s">
        <v>2983</v>
      </c>
      <c r="N225" s="2"/>
      <c r="O225" s="1" t="s">
        <v>3111</v>
      </c>
      <c r="P225" s="2">
        <f>relacio!U226</f>
        <v>0</v>
      </c>
      <c r="Q225" s="1" t="s">
        <v>2984</v>
      </c>
      <c r="R225">
        <v>0</v>
      </c>
      <c r="S225" s="1" t="s">
        <v>2985</v>
      </c>
      <c r="T225">
        <v>0</v>
      </c>
      <c r="U225" s="1" t="s">
        <v>2982</v>
      </c>
      <c r="V225">
        <v>0</v>
      </c>
      <c r="W225" s="1" t="s">
        <v>2986</v>
      </c>
      <c r="X225">
        <f>relacio!X226</f>
        <v>0</v>
      </c>
      <c r="Y225" s="1" t="s">
        <v>2987</v>
      </c>
    </row>
    <row r="226" spans="1:25" x14ac:dyDescent="0.25">
      <c r="A226" t="s">
        <v>2976</v>
      </c>
      <c r="B226">
        <f>relacio!A227</f>
        <v>0</v>
      </c>
      <c r="C226" s="1" t="s">
        <v>2977</v>
      </c>
      <c r="E226" s="1" t="s">
        <v>2978</v>
      </c>
      <c r="F226" s="2"/>
      <c r="G226" s="1" t="s">
        <v>2979</v>
      </c>
      <c r="H226">
        <f>relacio!E227</f>
        <v>0</v>
      </c>
      <c r="I226" s="1" t="s">
        <v>2980</v>
      </c>
      <c r="J226" s="4">
        <f>relacio!F227</f>
        <v>0</v>
      </c>
      <c r="K226" s="1" t="s">
        <v>2981</v>
      </c>
      <c r="L226" s="2" t="str">
        <f>IF(relacio!G227="","",relacio!G227)</f>
        <v/>
      </c>
      <c r="M226" s="1" t="s">
        <v>2983</v>
      </c>
      <c r="N226" s="2"/>
      <c r="O226" s="1" t="s">
        <v>3111</v>
      </c>
      <c r="P226" s="2">
        <f>relacio!U227</f>
        <v>0</v>
      </c>
      <c r="Q226" s="1" t="s">
        <v>2984</v>
      </c>
      <c r="R226">
        <v>0</v>
      </c>
      <c r="S226" s="1" t="s">
        <v>2985</v>
      </c>
      <c r="T226">
        <v>0</v>
      </c>
      <c r="U226" s="1" t="s">
        <v>2982</v>
      </c>
      <c r="V226">
        <v>0</v>
      </c>
      <c r="W226" s="1" t="s">
        <v>2986</v>
      </c>
      <c r="X226">
        <f>relacio!X227</f>
        <v>0</v>
      </c>
      <c r="Y226" s="1" t="s">
        <v>2987</v>
      </c>
    </row>
    <row r="227" spans="1:25" x14ac:dyDescent="0.25">
      <c r="A227" t="s">
        <v>2976</v>
      </c>
      <c r="B227">
        <f>relacio!A228</f>
        <v>0</v>
      </c>
      <c r="C227" s="1" t="s">
        <v>2977</v>
      </c>
      <c r="E227" s="1" t="s">
        <v>2978</v>
      </c>
      <c r="F227" s="2"/>
      <c r="G227" s="1" t="s">
        <v>2979</v>
      </c>
      <c r="H227">
        <f>relacio!E228</f>
        <v>0</v>
      </c>
      <c r="I227" s="1" t="s">
        <v>2980</v>
      </c>
      <c r="J227" s="4">
        <f>relacio!F228</f>
        <v>0</v>
      </c>
      <c r="K227" s="1" t="s">
        <v>2981</v>
      </c>
      <c r="L227" s="2" t="str">
        <f>IF(relacio!G228="","",relacio!G228)</f>
        <v/>
      </c>
      <c r="M227" s="1" t="s">
        <v>2983</v>
      </c>
      <c r="N227" s="2"/>
      <c r="O227" s="1" t="s">
        <v>3111</v>
      </c>
      <c r="P227" s="2">
        <f>relacio!U228</f>
        <v>0</v>
      </c>
      <c r="Q227" s="1" t="s">
        <v>2984</v>
      </c>
      <c r="R227">
        <v>0</v>
      </c>
      <c r="S227" s="1" t="s">
        <v>2985</v>
      </c>
      <c r="T227">
        <v>0</v>
      </c>
      <c r="U227" s="1" t="s">
        <v>2982</v>
      </c>
      <c r="V227">
        <v>0</v>
      </c>
      <c r="W227" s="1" t="s">
        <v>2986</v>
      </c>
      <c r="X227">
        <f>relacio!X228</f>
        <v>0</v>
      </c>
      <c r="Y227" s="1" t="s">
        <v>2987</v>
      </c>
    </row>
    <row r="228" spans="1:25" x14ac:dyDescent="0.25">
      <c r="A228" t="s">
        <v>2976</v>
      </c>
      <c r="B228">
        <f>relacio!A229</f>
        <v>0</v>
      </c>
      <c r="C228" s="1" t="s">
        <v>2977</v>
      </c>
      <c r="E228" s="1" t="s">
        <v>2978</v>
      </c>
      <c r="F228" s="2"/>
      <c r="G228" s="1" t="s">
        <v>2979</v>
      </c>
      <c r="H228">
        <f>relacio!E229</f>
        <v>0</v>
      </c>
      <c r="I228" s="1" t="s">
        <v>2980</v>
      </c>
      <c r="J228" s="4">
        <f>relacio!F229</f>
        <v>0</v>
      </c>
      <c r="K228" s="1" t="s">
        <v>2981</v>
      </c>
      <c r="L228" s="2" t="str">
        <f>IF(relacio!G229="","",relacio!G229)</f>
        <v/>
      </c>
      <c r="M228" s="1" t="s">
        <v>2983</v>
      </c>
      <c r="N228" s="2"/>
      <c r="O228" s="1" t="s">
        <v>3111</v>
      </c>
      <c r="P228" s="2">
        <f>relacio!U229</f>
        <v>0</v>
      </c>
      <c r="Q228" s="1" t="s">
        <v>2984</v>
      </c>
      <c r="R228">
        <v>0</v>
      </c>
      <c r="S228" s="1" t="s">
        <v>2985</v>
      </c>
      <c r="T228">
        <v>0</v>
      </c>
      <c r="U228" s="1" t="s">
        <v>2982</v>
      </c>
      <c r="V228">
        <v>0</v>
      </c>
      <c r="W228" s="1" t="s">
        <v>2986</v>
      </c>
      <c r="X228">
        <f>relacio!X229</f>
        <v>0</v>
      </c>
      <c r="Y228" s="1" t="s">
        <v>2987</v>
      </c>
    </row>
    <row r="229" spans="1:25" x14ac:dyDescent="0.25">
      <c r="A229" t="s">
        <v>2976</v>
      </c>
      <c r="B229">
        <f>relacio!A230</f>
        <v>0</v>
      </c>
      <c r="C229" s="1" t="s">
        <v>2977</v>
      </c>
      <c r="E229" s="1" t="s">
        <v>2978</v>
      </c>
      <c r="F229" s="2"/>
      <c r="G229" s="1" t="s">
        <v>2979</v>
      </c>
      <c r="H229">
        <f>relacio!E230</f>
        <v>0</v>
      </c>
      <c r="I229" s="1" t="s">
        <v>2980</v>
      </c>
      <c r="J229" s="4">
        <f>relacio!F230</f>
        <v>0</v>
      </c>
      <c r="K229" s="1" t="s">
        <v>2981</v>
      </c>
      <c r="L229" s="2" t="str">
        <f>IF(relacio!G230="","",relacio!G230)</f>
        <v/>
      </c>
      <c r="M229" s="1" t="s">
        <v>2983</v>
      </c>
      <c r="N229" s="2"/>
      <c r="O229" s="1" t="s">
        <v>3111</v>
      </c>
      <c r="P229" s="2">
        <f>relacio!U230</f>
        <v>0</v>
      </c>
      <c r="Q229" s="1" t="s">
        <v>2984</v>
      </c>
      <c r="R229">
        <v>0</v>
      </c>
      <c r="S229" s="1" t="s">
        <v>2985</v>
      </c>
      <c r="T229">
        <v>0</v>
      </c>
      <c r="U229" s="1" t="s">
        <v>2982</v>
      </c>
      <c r="V229">
        <v>0</v>
      </c>
      <c r="W229" s="1" t="s">
        <v>2986</v>
      </c>
      <c r="X229">
        <f>relacio!X230</f>
        <v>0</v>
      </c>
      <c r="Y229" s="1" t="s">
        <v>2987</v>
      </c>
    </row>
    <row r="230" spans="1:25" x14ac:dyDescent="0.25">
      <c r="A230" t="s">
        <v>2976</v>
      </c>
      <c r="B230">
        <f>relacio!A231</f>
        <v>0</v>
      </c>
      <c r="C230" s="1" t="s">
        <v>2977</v>
      </c>
      <c r="E230" s="1" t="s">
        <v>2978</v>
      </c>
      <c r="F230" s="2"/>
      <c r="G230" s="1" t="s">
        <v>2979</v>
      </c>
      <c r="H230">
        <f>relacio!E231</f>
        <v>0</v>
      </c>
      <c r="I230" s="1" t="s">
        <v>2980</v>
      </c>
      <c r="J230" s="4">
        <f>relacio!F231</f>
        <v>0</v>
      </c>
      <c r="K230" s="1" t="s">
        <v>2981</v>
      </c>
      <c r="L230" s="2" t="str">
        <f>IF(relacio!G231="","",relacio!G231)</f>
        <v/>
      </c>
      <c r="M230" s="1" t="s">
        <v>2983</v>
      </c>
      <c r="N230" s="2"/>
      <c r="O230" s="1" t="s">
        <v>3111</v>
      </c>
      <c r="P230" s="2">
        <f>relacio!U231</f>
        <v>0</v>
      </c>
      <c r="Q230" s="1" t="s">
        <v>2984</v>
      </c>
      <c r="R230">
        <v>0</v>
      </c>
      <c r="S230" s="1" t="s">
        <v>2985</v>
      </c>
      <c r="T230">
        <v>0</v>
      </c>
      <c r="U230" s="1" t="s">
        <v>2982</v>
      </c>
      <c r="V230">
        <v>0</v>
      </c>
      <c r="W230" s="1" t="s">
        <v>2986</v>
      </c>
      <c r="X230">
        <f>relacio!X231</f>
        <v>0</v>
      </c>
      <c r="Y230" s="1" t="s">
        <v>2987</v>
      </c>
    </row>
    <row r="231" spans="1:25" x14ac:dyDescent="0.25">
      <c r="A231" t="s">
        <v>2976</v>
      </c>
      <c r="B231">
        <f>relacio!A232</f>
        <v>0</v>
      </c>
      <c r="C231" s="1" t="s">
        <v>2977</v>
      </c>
      <c r="E231" s="1" t="s">
        <v>2978</v>
      </c>
      <c r="F231" s="2"/>
      <c r="G231" s="1" t="s">
        <v>2979</v>
      </c>
      <c r="H231">
        <f>relacio!E232</f>
        <v>0</v>
      </c>
      <c r="I231" s="1" t="s">
        <v>2980</v>
      </c>
      <c r="J231" s="4">
        <f>relacio!F232</f>
        <v>0</v>
      </c>
      <c r="K231" s="1" t="s">
        <v>2981</v>
      </c>
      <c r="L231" s="2" t="str">
        <f>IF(relacio!G232="","",relacio!G232)</f>
        <v/>
      </c>
      <c r="M231" s="1" t="s">
        <v>2983</v>
      </c>
      <c r="N231" s="2"/>
      <c r="O231" s="1" t="s">
        <v>3111</v>
      </c>
      <c r="P231" s="2">
        <f>relacio!U232</f>
        <v>0</v>
      </c>
      <c r="Q231" s="1" t="s">
        <v>2984</v>
      </c>
      <c r="R231">
        <v>0</v>
      </c>
      <c r="S231" s="1" t="s">
        <v>2985</v>
      </c>
      <c r="T231">
        <v>0</v>
      </c>
      <c r="U231" s="1" t="s">
        <v>2982</v>
      </c>
      <c r="V231">
        <v>0</v>
      </c>
      <c r="W231" s="1" t="s">
        <v>2986</v>
      </c>
      <c r="X231">
        <f>relacio!X232</f>
        <v>0</v>
      </c>
      <c r="Y231" s="1" t="s">
        <v>2987</v>
      </c>
    </row>
    <row r="232" spans="1:25" x14ac:dyDescent="0.25">
      <c r="A232" t="s">
        <v>2976</v>
      </c>
      <c r="B232">
        <f>relacio!A233</f>
        <v>0</v>
      </c>
      <c r="C232" s="1" t="s">
        <v>2977</v>
      </c>
      <c r="E232" s="1" t="s">
        <v>2978</v>
      </c>
      <c r="F232" s="2"/>
      <c r="G232" s="1" t="s">
        <v>2979</v>
      </c>
      <c r="H232">
        <f>relacio!E233</f>
        <v>0</v>
      </c>
      <c r="I232" s="1" t="s">
        <v>2980</v>
      </c>
      <c r="J232" s="4">
        <f>relacio!F233</f>
        <v>0</v>
      </c>
      <c r="K232" s="1" t="s">
        <v>2981</v>
      </c>
      <c r="L232" s="2" t="str">
        <f>IF(relacio!G233="","",relacio!G233)</f>
        <v/>
      </c>
      <c r="M232" s="1" t="s">
        <v>2983</v>
      </c>
      <c r="N232" s="2"/>
      <c r="O232" s="1" t="s">
        <v>3111</v>
      </c>
      <c r="P232" s="2">
        <f>relacio!U233</f>
        <v>0</v>
      </c>
      <c r="Q232" s="1" t="s">
        <v>2984</v>
      </c>
      <c r="R232">
        <v>0</v>
      </c>
      <c r="S232" s="1" t="s">
        <v>2985</v>
      </c>
      <c r="T232">
        <v>0</v>
      </c>
      <c r="U232" s="1" t="s">
        <v>2982</v>
      </c>
      <c r="V232">
        <v>0</v>
      </c>
      <c r="W232" s="1" t="s">
        <v>2986</v>
      </c>
      <c r="X232">
        <f>relacio!X233</f>
        <v>0</v>
      </c>
      <c r="Y232" s="1" t="s">
        <v>2987</v>
      </c>
    </row>
    <row r="233" spans="1:25" x14ac:dyDescent="0.25">
      <c r="A233" t="s">
        <v>2976</v>
      </c>
      <c r="B233">
        <f>relacio!A234</f>
        <v>0</v>
      </c>
      <c r="C233" s="1" t="s">
        <v>2977</v>
      </c>
      <c r="E233" s="1" t="s">
        <v>2978</v>
      </c>
      <c r="F233" s="2"/>
      <c r="G233" s="1" t="s">
        <v>2979</v>
      </c>
      <c r="H233">
        <f>relacio!E234</f>
        <v>0</v>
      </c>
      <c r="I233" s="1" t="s">
        <v>2980</v>
      </c>
      <c r="J233" s="4">
        <f>relacio!F234</f>
        <v>0</v>
      </c>
      <c r="K233" s="1" t="s">
        <v>2981</v>
      </c>
      <c r="L233" s="2" t="str">
        <f>IF(relacio!G234="","",relacio!G234)</f>
        <v/>
      </c>
      <c r="M233" s="1" t="s">
        <v>2983</v>
      </c>
      <c r="N233" s="2"/>
      <c r="O233" s="1" t="s">
        <v>3111</v>
      </c>
      <c r="P233" s="2">
        <f>relacio!U234</f>
        <v>0</v>
      </c>
      <c r="Q233" s="1" t="s">
        <v>2984</v>
      </c>
      <c r="R233">
        <v>0</v>
      </c>
      <c r="S233" s="1" t="s">
        <v>2985</v>
      </c>
      <c r="T233">
        <v>0</v>
      </c>
      <c r="U233" s="1" t="s">
        <v>2982</v>
      </c>
      <c r="V233">
        <v>0</v>
      </c>
      <c r="W233" s="1" t="s">
        <v>2986</v>
      </c>
      <c r="X233">
        <f>relacio!X234</f>
        <v>0</v>
      </c>
      <c r="Y233" s="1" t="s">
        <v>2987</v>
      </c>
    </row>
    <row r="234" spans="1:25" x14ac:dyDescent="0.25">
      <c r="A234" t="s">
        <v>2976</v>
      </c>
      <c r="B234">
        <f>relacio!A235</f>
        <v>0</v>
      </c>
      <c r="C234" s="1" t="s">
        <v>2977</v>
      </c>
      <c r="E234" s="1" t="s">
        <v>2978</v>
      </c>
      <c r="F234" s="2"/>
      <c r="G234" s="1" t="s">
        <v>2979</v>
      </c>
      <c r="H234">
        <f>relacio!E235</f>
        <v>0</v>
      </c>
      <c r="I234" s="1" t="s">
        <v>2980</v>
      </c>
      <c r="J234" s="4">
        <f>relacio!F235</f>
        <v>0</v>
      </c>
      <c r="K234" s="1" t="s">
        <v>2981</v>
      </c>
      <c r="L234" s="2" t="str">
        <f>IF(relacio!G235="","",relacio!G235)</f>
        <v/>
      </c>
      <c r="M234" s="1" t="s">
        <v>2983</v>
      </c>
      <c r="N234" s="2"/>
      <c r="O234" s="1" t="s">
        <v>3111</v>
      </c>
      <c r="P234" s="2">
        <f>relacio!U235</f>
        <v>0</v>
      </c>
      <c r="Q234" s="1" t="s">
        <v>2984</v>
      </c>
      <c r="R234">
        <v>0</v>
      </c>
      <c r="S234" s="1" t="s">
        <v>2985</v>
      </c>
      <c r="T234">
        <v>0</v>
      </c>
      <c r="U234" s="1" t="s">
        <v>2982</v>
      </c>
      <c r="V234">
        <v>0</v>
      </c>
      <c r="W234" s="1" t="s">
        <v>2986</v>
      </c>
      <c r="X234">
        <f>relacio!X235</f>
        <v>0</v>
      </c>
      <c r="Y234" s="1" t="s">
        <v>2987</v>
      </c>
    </row>
    <row r="235" spans="1:25" x14ac:dyDescent="0.25">
      <c r="A235" t="s">
        <v>2976</v>
      </c>
      <c r="B235">
        <f>relacio!A236</f>
        <v>0</v>
      </c>
      <c r="C235" s="1" t="s">
        <v>2977</v>
      </c>
      <c r="E235" s="1" t="s">
        <v>2978</v>
      </c>
      <c r="F235" s="2"/>
      <c r="G235" s="1" t="s">
        <v>2979</v>
      </c>
      <c r="H235">
        <f>relacio!E236</f>
        <v>0</v>
      </c>
      <c r="I235" s="1" t="s">
        <v>2980</v>
      </c>
      <c r="J235" s="4">
        <f>relacio!F236</f>
        <v>0</v>
      </c>
      <c r="K235" s="1" t="s">
        <v>2981</v>
      </c>
      <c r="L235" s="2" t="str">
        <f>IF(relacio!G236="","",relacio!G236)</f>
        <v/>
      </c>
      <c r="M235" s="1" t="s">
        <v>2983</v>
      </c>
      <c r="N235" s="2"/>
      <c r="O235" s="1" t="s">
        <v>3111</v>
      </c>
      <c r="P235" s="2">
        <f>relacio!U236</f>
        <v>0</v>
      </c>
      <c r="Q235" s="1" t="s">
        <v>2984</v>
      </c>
      <c r="R235">
        <v>0</v>
      </c>
      <c r="S235" s="1" t="s">
        <v>2985</v>
      </c>
      <c r="T235">
        <v>0</v>
      </c>
      <c r="U235" s="1" t="s">
        <v>2982</v>
      </c>
      <c r="V235">
        <v>0</v>
      </c>
      <c r="W235" s="1" t="s">
        <v>2986</v>
      </c>
      <c r="X235">
        <f>relacio!X236</f>
        <v>0</v>
      </c>
      <c r="Y235" s="1" t="s">
        <v>2987</v>
      </c>
    </row>
    <row r="236" spans="1:25" x14ac:dyDescent="0.25">
      <c r="A236" t="s">
        <v>2976</v>
      </c>
      <c r="B236">
        <f>relacio!A237</f>
        <v>0</v>
      </c>
      <c r="C236" s="1" t="s">
        <v>2977</v>
      </c>
      <c r="E236" s="1" t="s">
        <v>2978</v>
      </c>
      <c r="F236" s="2"/>
      <c r="G236" s="1" t="s">
        <v>2979</v>
      </c>
      <c r="H236">
        <f>relacio!E237</f>
        <v>0</v>
      </c>
      <c r="I236" s="1" t="s">
        <v>2980</v>
      </c>
      <c r="J236" s="4">
        <f>relacio!F237</f>
        <v>0</v>
      </c>
      <c r="K236" s="1" t="s">
        <v>2981</v>
      </c>
      <c r="L236" s="2" t="str">
        <f>IF(relacio!G237="","",relacio!G237)</f>
        <v/>
      </c>
      <c r="M236" s="1" t="s">
        <v>2983</v>
      </c>
      <c r="N236" s="2"/>
      <c r="O236" s="1" t="s">
        <v>3111</v>
      </c>
      <c r="P236" s="2">
        <f>relacio!U237</f>
        <v>0</v>
      </c>
      <c r="Q236" s="1" t="s">
        <v>2984</v>
      </c>
      <c r="R236">
        <v>0</v>
      </c>
      <c r="S236" s="1" t="s">
        <v>2985</v>
      </c>
      <c r="T236">
        <v>0</v>
      </c>
      <c r="U236" s="1" t="s">
        <v>2982</v>
      </c>
      <c r="V236">
        <v>0</v>
      </c>
      <c r="W236" s="1" t="s">
        <v>2986</v>
      </c>
      <c r="X236">
        <f>relacio!X237</f>
        <v>0</v>
      </c>
      <c r="Y236" s="1" t="s">
        <v>2987</v>
      </c>
    </row>
    <row r="237" spans="1:25" x14ac:dyDescent="0.25">
      <c r="A237" t="s">
        <v>2976</v>
      </c>
      <c r="B237">
        <f>relacio!A238</f>
        <v>0</v>
      </c>
      <c r="C237" s="1" t="s">
        <v>2977</v>
      </c>
      <c r="E237" s="1" t="s">
        <v>2978</v>
      </c>
      <c r="F237" s="2"/>
      <c r="G237" s="1" t="s">
        <v>2979</v>
      </c>
      <c r="H237">
        <f>relacio!E238</f>
        <v>0</v>
      </c>
      <c r="I237" s="1" t="s">
        <v>2980</v>
      </c>
      <c r="J237" s="4">
        <f>relacio!F238</f>
        <v>0</v>
      </c>
      <c r="K237" s="1" t="s">
        <v>2981</v>
      </c>
      <c r="L237" s="2" t="str">
        <f>IF(relacio!G238="","",relacio!G238)</f>
        <v/>
      </c>
      <c r="M237" s="1" t="s">
        <v>2983</v>
      </c>
      <c r="N237" s="2"/>
      <c r="O237" s="1" t="s">
        <v>3111</v>
      </c>
      <c r="P237" s="2">
        <f>relacio!U238</f>
        <v>0</v>
      </c>
      <c r="Q237" s="1" t="s">
        <v>2984</v>
      </c>
      <c r="R237">
        <v>0</v>
      </c>
      <c r="S237" s="1" t="s">
        <v>2985</v>
      </c>
      <c r="T237">
        <v>0</v>
      </c>
      <c r="U237" s="1" t="s">
        <v>2982</v>
      </c>
      <c r="V237">
        <v>0</v>
      </c>
      <c r="W237" s="1" t="s">
        <v>2986</v>
      </c>
      <c r="X237">
        <f>relacio!X238</f>
        <v>0</v>
      </c>
      <c r="Y237" s="1" t="s">
        <v>2987</v>
      </c>
    </row>
    <row r="238" spans="1:25" x14ac:dyDescent="0.25">
      <c r="A238" t="s">
        <v>2976</v>
      </c>
      <c r="B238">
        <f>relacio!A239</f>
        <v>0</v>
      </c>
      <c r="C238" s="1" t="s">
        <v>2977</v>
      </c>
      <c r="E238" s="1" t="s">
        <v>2978</v>
      </c>
      <c r="F238" s="2"/>
      <c r="G238" s="1" t="s">
        <v>2979</v>
      </c>
      <c r="H238">
        <f>relacio!E239</f>
        <v>0</v>
      </c>
      <c r="I238" s="1" t="s">
        <v>2980</v>
      </c>
      <c r="J238" s="4">
        <f>relacio!F239</f>
        <v>0</v>
      </c>
      <c r="K238" s="1" t="s">
        <v>2981</v>
      </c>
      <c r="L238" s="2" t="str">
        <f>IF(relacio!G239="","",relacio!G239)</f>
        <v/>
      </c>
      <c r="M238" s="1" t="s">
        <v>2983</v>
      </c>
      <c r="N238" s="2"/>
      <c r="O238" s="1" t="s">
        <v>3111</v>
      </c>
      <c r="P238" s="2">
        <f>relacio!U239</f>
        <v>0</v>
      </c>
      <c r="Q238" s="1" t="s">
        <v>2984</v>
      </c>
      <c r="R238">
        <v>0</v>
      </c>
      <c r="S238" s="1" t="s">
        <v>2985</v>
      </c>
      <c r="T238">
        <v>0</v>
      </c>
      <c r="U238" s="1" t="s">
        <v>2982</v>
      </c>
      <c r="V238">
        <v>0</v>
      </c>
      <c r="W238" s="1" t="s">
        <v>2986</v>
      </c>
      <c r="X238">
        <f>relacio!X239</f>
        <v>0</v>
      </c>
      <c r="Y238" s="1" t="s">
        <v>2987</v>
      </c>
    </row>
    <row r="239" spans="1:25" x14ac:dyDescent="0.25">
      <c r="A239" t="s">
        <v>2976</v>
      </c>
      <c r="B239">
        <f>relacio!A240</f>
        <v>0</v>
      </c>
      <c r="C239" s="1" t="s">
        <v>2977</v>
      </c>
      <c r="E239" s="1" t="s">
        <v>2978</v>
      </c>
      <c r="F239" s="2"/>
      <c r="G239" s="1" t="s">
        <v>2979</v>
      </c>
      <c r="H239">
        <f>relacio!E240</f>
        <v>0</v>
      </c>
      <c r="I239" s="1" t="s">
        <v>2980</v>
      </c>
      <c r="J239" s="4">
        <f>relacio!F240</f>
        <v>0</v>
      </c>
      <c r="K239" s="1" t="s">
        <v>2981</v>
      </c>
      <c r="L239" s="2" t="str">
        <f>IF(relacio!G240="","",relacio!G240)</f>
        <v/>
      </c>
      <c r="M239" s="1" t="s">
        <v>2983</v>
      </c>
      <c r="N239" s="2"/>
      <c r="O239" s="1" t="s">
        <v>3111</v>
      </c>
      <c r="P239" s="2">
        <f>relacio!U240</f>
        <v>0</v>
      </c>
      <c r="Q239" s="1" t="s">
        <v>2984</v>
      </c>
      <c r="R239">
        <v>0</v>
      </c>
      <c r="S239" s="1" t="s">
        <v>2985</v>
      </c>
      <c r="T239">
        <v>0</v>
      </c>
      <c r="U239" s="1" t="s">
        <v>2982</v>
      </c>
      <c r="V239">
        <v>0</v>
      </c>
      <c r="W239" s="1" t="s">
        <v>2986</v>
      </c>
      <c r="X239">
        <f>relacio!X240</f>
        <v>0</v>
      </c>
      <c r="Y239" s="1" t="s">
        <v>2987</v>
      </c>
    </row>
    <row r="240" spans="1:25" x14ac:dyDescent="0.25">
      <c r="A240" t="s">
        <v>2976</v>
      </c>
      <c r="B240">
        <f>relacio!A241</f>
        <v>0</v>
      </c>
      <c r="C240" s="1" t="s">
        <v>2977</v>
      </c>
      <c r="E240" s="1" t="s">
        <v>2978</v>
      </c>
      <c r="F240" s="2"/>
      <c r="G240" s="1" t="s">
        <v>2979</v>
      </c>
      <c r="H240">
        <f>relacio!E241</f>
        <v>0</v>
      </c>
      <c r="I240" s="1" t="s">
        <v>2980</v>
      </c>
      <c r="J240" s="4">
        <f>relacio!F241</f>
        <v>0</v>
      </c>
      <c r="K240" s="1" t="s">
        <v>2981</v>
      </c>
      <c r="L240" s="2" t="str">
        <f>IF(relacio!G241="","",relacio!G241)</f>
        <v/>
      </c>
      <c r="M240" s="1" t="s">
        <v>2983</v>
      </c>
      <c r="N240" s="2"/>
      <c r="O240" s="1" t="s">
        <v>3111</v>
      </c>
      <c r="P240" s="2">
        <f>relacio!U241</f>
        <v>0</v>
      </c>
      <c r="Q240" s="1" t="s">
        <v>2984</v>
      </c>
      <c r="R240">
        <v>0</v>
      </c>
      <c r="S240" s="1" t="s">
        <v>2985</v>
      </c>
      <c r="T240">
        <v>0</v>
      </c>
      <c r="U240" s="1" t="s">
        <v>2982</v>
      </c>
      <c r="V240">
        <v>0</v>
      </c>
      <c r="W240" s="1" t="s">
        <v>2986</v>
      </c>
      <c r="X240">
        <f>relacio!X241</f>
        <v>0</v>
      </c>
      <c r="Y240" s="1" t="s">
        <v>2987</v>
      </c>
    </row>
    <row r="241" spans="1:25" x14ac:dyDescent="0.25">
      <c r="A241" t="s">
        <v>2976</v>
      </c>
      <c r="B241">
        <f>relacio!A242</f>
        <v>0</v>
      </c>
      <c r="C241" s="1" t="s">
        <v>2977</v>
      </c>
      <c r="E241" s="1" t="s">
        <v>2978</v>
      </c>
      <c r="F241" s="2"/>
      <c r="G241" s="1" t="s">
        <v>2979</v>
      </c>
      <c r="H241">
        <f>relacio!E242</f>
        <v>0</v>
      </c>
      <c r="I241" s="1" t="s">
        <v>2980</v>
      </c>
      <c r="J241" s="4">
        <f>relacio!F242</f>
        <v>0</v>
      </c>
      <c r="K241" s="1" t="s">
        <v>2981</v>
      </c>
      <c r="L241" s="2" t="str">
        <f>IF(relacio!G242="","",relacio!G242)</f>
        <v/>
      </c>
      <c r="M241" s="1" t="s">
        <v>2983</v>
      </c>
      <c r="N241" s="2"/>
      <c r="O241" s="1" t="s">
        <v>3111</v>
      </c>
      <c r="P241" s="2">
        <f>relacio!U242</f>
        <v>0</v>
      </c>
      <c r="Q241" s="1" t="s">
        <v>2984</v>
      </c>
      <c r="R241">
        <v>0</v>
      </c>
      <c r="S241" s="1" t="s">
        <v>2985</v>
      </c>
      <c r="T241">
        <v>0</v>
      </c>
      <c r="U241" s="1" t="s">
        <v>2982</v>
      </c>
      <c r="V241">
        <v>0</v>
      </c>
      <c r="W241" s="1" t="s">
        <v>2986</v>
      </c>
      <c r="X241">
        <f>relacio!X242</f>
        <v>0</v>
      </c>
      <c r="Y241" s="1" t="s">
        <v>2987</v>
      </c>
    </row>
    <row r="242" spans="1:25" x14ac:dyDescent="0.25">
      <c r="A242" t="s">
        <v>2976</v>
      </c>
      <c r="B242">
        <f>relacio!A243</f>
        <v>0</v>
      </c>
      <c r="C242" s="1" t="s">
        <v>2977</v>
      </c>
      <c r="E242" s="1" t="s">
        <v>2978</v>
      </c>
      <c r="F242" s="2"/>
      <c r="G242" s="1" t="s">
        <v>2979</v>
      </c>
      <c r="H242">
        <f>relacio!E243</f>
        <v>0</v>
      </c>
      <c r="I242" s="1" t="s">
        <v>2980</v>
      </c>
      <c r="J242" s="4">
        <f>relacio!F243</f>
        <v>0</v>
      </c>
      <c r="K242" s="1" t="s">
        <v>2981</v>
      </c>
      <c r="L242" s="2" t="str">
        <f>IF(relacio!G243="","",relacio!G243)</f>
        <v/>
      </c>
      <c r="M242" s="1" t="s">
        <v>2983</v>
      </c>
      <c r="N242" s="2"/>
      <c r="O242" s="1" t="s">
        <v>3111</v>
      </c>
      <c r="P242" s="2">
        <f>relacio!U243</f>
        <v>0</v>
      </c>
      <c r="Q242" s="1" t="s">
        <v>2984</v>
      </c>
      <c r="R242">
        <v>0</v>
      </c>
      <c r="S242" s="1" t="s">
        <v>2985</v>
      </c>
      <c r="T242">
        <v>0</v>
      </c>
      <c r="U242" s="1" t="s">
        <v>2982</v>
      </c>
      <c r="V242">
        <v>0</v>
      </c>
      <c r="W242" s="1" t="s">
        <v>2986</v>
      </c>
      <c r="X242">
        <f>relacio!X243</f>
        <v>0</v>
      </c>
      <c r="Y242" s="1" t="s">
        <v>2987</v>
      </c>
    </row>
    <row r="243" spans="1:25" x14ac:dyDescent="0.25">
      <c r="A243" t="s">
        <v>2976</v>
      </c>
      <c r="B243">
        <f>relacio!A244</f>
        <v>0</v>
      </c>
      <c r="C243" s="1" t="s">
        <v>2977</v>
      </c>
      <c r="E243" s="1" t="s">
        <v>2978</v>
      </c>
      <c r="F243" s="2"/>
      <c r="G243" s="1" t="s">
        <v>2979</v>
      </c>
      <c r="H243">
        <f>relacio!E244</f>
        <v>0</v>
      </c>
      <c r="I243" s="1" t="s">
        <v>2980</v>
      </c>
      <c r="J243" s="4">
        <f>relacio!F244</f>
        <v>0</v>
      </c>
      <c r="K243" s="1" t="s">
        <v>2981</v>
      </c>
      <c r="L243" s="2" t="str">
        <f>IF(relacio!G244="","",relacio!G244)</f>
        <v/>
      </c>
      <c r="M243" s="1" t="s">
        <v>2983</v>
      </c>
      <c r="N243" s="2"/>
      <c r="O243" s="1" t="s">
        <v>3111</v>
      </c>
      <c r="P243" s="2">
        <f>relacio!U244</f>
        <v>0</v>
      </c>
      <c r="Q243" s="1" t="s">
        <v>2984</v>
      </c>
      <c r="R243">
        <v>0</v>
      </c>
      <c r="S243" s="1" t="s">
        <v>2985</v>
      </c>
      <c r="T243">
        <v>0</v>
      </c>
      <c r="U243" s="1" t="s">
        <v>2982</v>
      </c>
      <c r="V243">
        <v>0</v>
      </c>
      <c r="W243" s="1" t="s">
        <v>2986</v>
      </c>
      <c r="X243">
        <f>relacio!X244</f>
        <v>0</v>
      </c>
      <c r="Y243" s="1" t="s">
        <v>2987</v>
      </c>
    </row>
    <row r="244" spans="1:25" x14ac:dyDescent="0.25">
      <c r="A244" t="s">
        <v>2976</v>
      </c>
      <c r="B244">
        <f>relacio!A245</f>
        <v>0</v>
      </c>
      <c r="C244" s="1" t="s">
        <v>2977</v>
      </c>
      <c r="E244" s="1" t="s">
        <v>2978</v>
      </c>
      <c r="F244" s="2"/>
      <c r="G244" s="1" t="s">
        <v>2979</v>
      </c>
      <c r="H244">
        <f>relacio!E245</f>
        <v>0</v>
      </c>
      <c r="I244" s="1" t="s">
        <v>2980</v>
      </c>
      <c r="J244" s="4">
        <f>relacio!F245</f>
        <v>0</v>
      </c>
      <c r="K244" s="1" t="s">
        <v>2981</v>
      </c>
      <c r="L244" s="2" t="str">
        <f>IF(relacio!G245="","",relacio!G245)</f>
        <v/>
      </c>
      <c r="M244" s="1" t="s">
        <v>2983</v>
      </c>
      <c r="N244" s="2"/>
      <c r="O244" s="1" t="s">
        <v>3111</v>
      </c>
      <c r="P244" s="2">
        <f>relacio!U245</f>
        <v>0</v>
      </c>
      <c r="Q244" s="1" t="s">
        <v>2984</v>
      </c>
      <c r="R244">
        <v>0</v>
      </c>
      <c r="S244" s="1" t="s">
        <v>2985</v>
      </c>
      <c r="T244">
        <v>0</v>
      </c>
      <c r="U244" s="1" t="s">
        <v>2982</v>
      </c>
      <c r="V244">
        <v>0</v>
      </c>
      <c r="W244" s="1" t="s">
        <v>2986</v>
      </c>
      <c r="X244">
        <f>relacio!X245</f>
        <v>0</v>
      </c>
      <c r="Y244" s="1" t="s">
        <v>2987</v>
      </c>
    </row>
    <row r="245" spans="1:25" x14ac:dyDescent="0.25">
      <c r="A245" t="s">
        <v>2976</v>
      </c>
      <c r="B245">
        <f>relacio!A246</f>
        <v>0</v>
      </c>
      <c r="C245" s="1" t="s">
        <v>2977</v>
      </c>
      <c r="E245" s="1" t="s">
        <v>2978</v>
      </c>
      <c r="F245" s="2"/>
      <c r="G245" s="1" t="s">
        <v>2979</v>
      </c>
      <c r="H245">
        <f>relacio!E246</f>
        <v>0</v>
      </c>
      <c r="I245" s="1" t="s">
        <v>2980</v>
      </c>
      <c r="J245" s="4">
        <f>relacio!F246</f>
        <v>0</v>
      </c>
      <c r="K245" s="1" t="s">
        <v>2981</v>
      </c>
      <c r="L245" s="2" t="str">
        <f>IF(relacio!G246="","",relacio!G246)</f>
        <v/>
      </c>
      <c r="M245" s="1" t="s">
        <v>2983</v>
      </c>
      <c r="N245" s="2"/>
      <c r="O245" s="1" t="s">
        <v>3111</v>
      </c>
      <c r="P245" s="2">
        <f>relacio!U246</f>
        <v>0</v>
      </c>
      <c r="Q245" s="1" t="s">
        <v>2984</v>
      </c>
      <c r="R245">
        <v>0</v>
      </c>
      <c r="S245" s="1" t="s">
        <v>2985</v>
      </c>
      <c r="T245">
        <v>0</v>
      </c>
      <c r="U245" s="1" t="s">
        <v>2982</v>
      </c>
      <c r="V245">
        <v>0</v>
      </c>
      <c r="W245" s="1" t="s">
        <v>2986</v>
      </c>
      <c r="X245">
        <f>relacio!X246</f>
        <v>0</v>
      </c>
      <c r="Y245" s="1" t="s">
        <v>2987</v>
      </c>
    </row>
    <row r="246" spans="1:25" x14ac:dyDescent="0.25">
      <c r="A246" t="s">
        <v>2976</v>
      </c>
      <c r="B246">
        <f>relacio!A247</f>
        <v>0</v>
      </c>
      <c r="C246" s="1" t="s">
        <v>2977</v>
      </c>
      <c r="E246" s="1" t="s">
        <v>2978</v>
      </c>
      <c r="F246" s="2"/>
      <c r="G246" s="1" t="s">
        <v>2979</v>
      </c>
      <c r="H246">
        <f>relacio!E247</f>
        <v>0</v>
      </c>
      <c r="I246" s="1" t="s">
        <v>2980</v>
      </c>
      <c r="J246" s="4">
        <f>relacio!F247</f>
        <v>0</v>
      </c>
      <c r="K246" s="1" t="s">
        <v>2981</v>
      </c>
      <c r="L246" s="2" t="str">
        <f>IF(relacio!G247="","",relacio!G247)</f>
        <v/>
      </c>
      <c r="M246" s="1" t="s">
        <v>2983</v>
      </c>
      <c r="N246" s="2"/>
      <c r="O246" s="1" t="s">
        <v>3111</v>
      </c>
      <c r="P246" s="2">
        <f>relacio!U247</f>
        <v>0</v>
      </c>
      <c r="Q246" s="1" t="s">
        <v>2984</v>
      </c>
      <c r="R246">
        <v>0</v>
      </c>
      <c r="S246" s="1" t="s">
        <v>2985</v>
      </c>
      <c r="T246">
        <v>0</v>
      </c>
      <c r="U246" s="1" t="s">
        <v>2982</v>
      </c>
      <c r="V246">
        <v>0</v>
      </c>
      <c r="W246" s="1" t="s">
        <v>2986</v>
      </c>
      <c r="X246">
        <f>relacio!X247</f>
        <v>0</v>
      </c>
      <c r="Y246" s="1" t="s">
        <v>2987</v>
      </c>
    </row>
    <row r="247" spans="1:25" x14ac:dyDescent="0.25">
      <c r="A247" t="s">
        <v>2976</v>
      </c>
      <c r="B247">
        <f>relacio!A248</f>
        <v>0</v>
      </c>
      <c r="C247" s="1" t="s">
        <v>2977</v>
      </c>
      <c r="E247" s="1" t="s">
        <v>2978</v>
      </c>
      <c r="F247" s="2"/>
      <c r="G247" s="1" t="s">
        <v>2979</v>
      </c>
      <c r="H247">
        <f>relacio!E248</f>
        <v>0</v>
      </c>
      <c r="I247" s="1" t="s">
        <v>2980</v>
      </c>
      <c r="J247" s="4">
        <f>relacio!F248</f>
        <v>0</v>
      </c>
      <c r="K247" s="1" t="s">
        <v>2981</v>
      </c>
      <c r="L247" s="2" t="str">
        <f>IF(relacio!G248="","",relacio!G248)</f>
        <v/>
      </c>
      <c r="M247" s="1" t="s">
        <v>2983</v>
      </c>
      <c r="N247" s="2"/>
      <c r="O247" s="1" t="s">
        <v>3111</v>
      </c>
      <c r="P247" s="2">
        <f>relacio!U248</f>
        <v>0</v>
      </c>
      <c r="Q247" s="1" t="s">
        <v>2984</v>
      </c>
      <c r="R247">
        <v>0</v>
      </c>
      <c r="S247" s="1" t="s">
        <v>2985</v>
      </c>
      <c r="T247">
        <v>0</v>
      </c>
      <c r="U247" s="1" t="s">
        <v>2982</v>
      </c>
      <c r="V247">
        <v>0</v>
      </c>
      <c r="W247" s="1" t="s">
        <v>2986</v>
      </c>
      <c r="X247">
        <f>relacio!X248</f>
        <v>0</v>
      </c>
      <c r="Y247" s="1" t="s">
        <v>2987</v>
      </c>
    </row>
    <row r="248" spans="1:25" x14ac:dyDescent="0.25">
      <c r="A248" t="s">
        <v>2976</v>
      </c>
      <c r="B248">
        <f>relacio!A249</f>
        <v>0</v>
      </c>
      <c r="C248" s="1" t="s">
        <v>2977</v>
      </c>
      <c r="E248" s="1" t="s">
        <v>2978</v>
      </c>
      <c r="F248" s="2"/>
      <c r="G248" s="1" t="s">
        <v>2979</v>
      </c>
      <c r="H248">
        <f>relacio!E249</f>
        <v>0</v>
      </c>
      <c r="I248" s="1" t="s">
        <v>2980</v>
      </c>
      <c r="J248" s="4">
        <f>relacio!F249</f>
        <v>0</v>
      </c>
      <c r="K248" s="1" t="s">
        <v>2981</v>
      </c>
      <c r="L248" s="2" t="str">
        <f>IF(relacio!G249="","",relacio!G249)</f>
        <v/>
      </c>
      <c r="M248" s="1" t="s">
        <v>2983</v>
      </c>
      <c r="N248" s="2"/>
      <c r="O248" s="1" t="s">
        <v>3111</v>
      </c>
      <c r="P248" s="2">
        <f>relacio!U249</f>
        <v>0</v>
      </c>
      <c r="Q248" s="1" t="s">
        <v>2984</v>
      </c>
      <c r="R248">
        <v>0</v>
      </c>
      <c r="S248" s="1" t="s">
        <v>2985</v>
      </c>
      <c r="T248">
        <v>0</v>
      </c>
      <c r="U248" s="1" t="s">
        <v>2982</v>
      </c>
      <c r="V248">
        <v>0</v>
      </c>
      <c r="W248" s="1" t="s">
        <v>2986</v>
      </c>
      <c r="X248">
        <f>relacio!X249</f>
        <v>0</v>
      </c>
      <c r="Y248" s="1" t="s">
        <v>2987</v>
      </c>
    </row>
    <row r="249" spans="1:25" x14ac:dyDescent="0.25">
      <c r="A249" t="s">
        <v>2976</v>
      </c>
      <c r="B249">
        <f>relacio!A250</f>
        <v>0</v>
      </c>
      <c r="C249" s="1" t="s">
        <v>2977</v>
      </c>
      <c r="E249" s="1" t="s">
        <v>2978</v>
      </c>
      <c r="F249" s="2"/>
      <c r="G249" s="1" t="s">
        <v>2979</v>
      </c>
      <c r="H249">
        <f>relacio!E250</f>
        <v>0</v>
      </c>
      <c r="I249" s="1" t="s">
        <v>2980</v>
      </c>
      <c r="J249" s="4">
        <f>relacio!F250</f>
        <v>0</v>
      </c>
      <c r="K249" s="1" t="s">
        <v>2981</v>
      </c>
      <c r="L249" s="2" t="str">
        <f>IF(relacio!G250="","",relacio!G250)</f>
        <v/>
      </c>
      <c r="M249" s="1" t="s">
        <v>2983</v>
      </c>
      <c r="N249" s="2"/>
      <c r="O249" s="1" t="s">
        <v>3111</v>
      </c>
      <c r="P249" s="2">
        <f>relacio!U250</f>
        <v>0</v>
      </c>
      <c r="Q249" s="1" t="s">
        <v>2984</v>
      </c>
      <c r="R249">
        <v>0</v>
      </c>
      <c r="S249" s="1" t="s">
        <v>2985</v>
      </c>
      <c r="T249">
        <v>0</v>
      </c>
      <c r="U249" s="1" t="s">
        <v>2982</v>
      </c>
      <c r="V249">
        <v>0</v>
      </c>
      <c r="W249" s="1" t="s">
        <v>2986</v>
      </c>
      <c r="X249">
        <f>relacio!X250</f>
        <v>0</v>
      </c>
      <c r="Y249" s="1" t="s">
        <v>2987</v>
      </c>
    </row>
    <row r="250" spans="1:25" x14ac:dyDescent="0.25">
      <c r="A250" t="s">
        <v>2976</v>
      </c>
      <c r="B250">
        <f>relacio!A251</f>
        <v>0</v>
      </c>
      <c r="C250" s="1" t="s">
        <v>2977</v>
      </c>
      <c r="E250" s="1" t="s">
        <v>2978</v>
      </c>
      <c r="F250" s="2"/>
      <c r="G250" s="1" t="s">
        <v>2979</v>
      </c>
      <c r="H250">
        <f>relacio!E251</f>
        <v>0</v>
      </c>
      <c r="I250" s="1" t="s">
        <v>2980</v>
      </c>
      <c r="J250" s="4">
        <f>relacio!F251</f>
        <v>0</v>
      </c>
      <c r="K250" s="1" t="s">
        <v>2981</v>
      </c>
      <c r="L250" s="2" t="str">
        <f>IF(relacio!G251="","",relacio!G251)</f>
        <v/>
      </c>
      <c r="M250" s="1" t="s">
        <v>2983</v>
      </c>
      <c r="N250" s="2"/>
      <c r="O250" s="1" t="s">
        <v>3111</v>
      </c>
      <c r="P250" s="2">
        <f>relacio!U251</f>
        <v>0</v>
      </c>
      <c r="Q250" s="1" t="s">
        <v>2984</v>
      </c>
      <c r="R250">
        <v>0</v>
      </c>
      <c r="S250" s="1" t="s">
        <v>2985</v>
      </c>
      <c r="T250">
        <v>0</v>
      </c>
      <c r="U250" s="1" t="s">
        <v>2982</v>
      </c>
      <c r="V250">
        <v>0</v>
      </c>
      <c r="W250" s="1" t="s">
        <v>2986</v>
      </c>
      <c r="X250">
        <f>relacio!X251</f>
        <v>0</v>
      </c>
      <c r="Y250" s="1" t="s">
        <v>2987</v>
      </c>
    </row>
    <row r="251" spans="1:25" x14ac:dyDescent="0.25">
      <c r="A251" t="s">
        <v>2976</v>
      </c>
      <c r="B251">
        <f>relacio!A252</f>
        <v>0</v>
      </c>
      <c r="C251" s="1" t="s">
        <v>2977</v>
      </c>
      <c r="E251" s="1" t="s">
        <v>2978</v>
      </c>
      <c r="F251" s="2"/>
      <c r="G251" s="1" t="s">
        <v>2979</v>
      </c>
      <c r="H251">
        <f>relacio!E252</f>
        <v>0</v>
      </c>
      <c r="I251" s="1" t="s">
        <v>2980</v>
      </c>
      <c r="J251" s="4">
        <f>relacio!F252</f>
        <v>0</v>
      </c>
      <c r="K251" s="1" t="s">
        <v>2981</v>
      </c>
      <c r="L251" s="2" t="str">
        <f>IF(relacio!G252="","",relacio!G252)</f>
        <v/>
      </c>
      <c r="M251" s="1" t="s">
        <v>2983</v>
      </c>
      <c r="N251" s="2"/>
      <c r="O251" s="1" t="s">
        <v>3111</v>
      </c>
      <c r="P251" s="2">
        <f>relacio!U252</f>
        <v>0</v>
      </c>
      <c r="Q251" s="1" t="s">
        <v>2984</v>
      </c>
      <c r="R251">
        <v>0</v>
      </c>
      <c r="S251" s="1" t="s">
        <v>2985</v>
      </c>
      <c r="T251">
        <v>0</v>
      </c>
      <c r="U251" s="1" t="s">
        <v>2982</v>
      </c>
      <c r="V251">
        <v>0</v>
      </c>
      <c r="W251" s="1" t="s">
        <v>2986</v>
      </c>
      <c r="X251">
        <f>relacio!X252</f>
        <v>0</v>
      </c>
      <c r="Y251" s="1" t="s">
        <v>2987</v>
      </c>
    </row>
    <row r="252" spans="1:25" x14ac:dyDescent="0.25">
      <c r="A252" t="s">
        <v>2976</v>
      </c>
      <c r="B252">
        <f>relacio!A253</f>
        <v>0</v>
      </c>
      <c r="C252" s="1" t="s">
        <v>2977</v>
      </c>
      <c r="E252" s="1" t="s">
        <v>2978</v>
      </c>
      <c r="F252" s="2"/>
      <c r="G252" s="1" t="s">
        <v>2979</v>
      </c>
      <c r="H252">
        <f>relacio!E253</f>
        <v>0</v>
      </c>
      <c r="I252" s="1" t="s">
        <v>2980</v>
      </c>
      <c r="J252" s="4">
        <f>relacio!F253</f>
        <v>0</v>
      </c>
      <c r="K252" s="1" t="s">
        <v>2981</v>
      </c>
      <c r="L252" s="2" t="str">
        <f>IF(relacio!G253="","",relacio!G253)</f>
        <v/>
      </c>
      <c r="M252" s="1" t="s">
        <v>2983</v>
      </c>
      <c r="N252" s="2"/>
      <c r="O252" s="1" t="s">
        <v>3111</v>
      </c>
      <c r="P252" s="2">
        <f>relacio!U253</f>
        <v>0</v>
      </c>
      <c r="Q252" s="1" t="s">
        <v>2984</v>
      </c>
      <c r="R252">
        <v>0</v>
      </c>
      <c r="S252" s="1" t="s">
        <v>2985</v>
      </c>
      <c r="T252">
        <v>0</v>
      </c>
      <c r="U252" s="1" t="s">
        <v>2982</v>
      </c>
      <c r="V252">
        <v>0</v>
      </c>
      <c r="W252" s="1" t="s">
        <v>2986</v>
      </c>
      <c r="X252">
        <f>relacio!X253</f>
        <v>0</v>
      </c>
      <c r="Y252" s="1" t="s">
        <v>2987</v>
      </c>
    </row>
    <row r="253" spans="1:25" x14ac:dyDescent="0.25">
      <c r="A253" t="s">
        <v>2976</v>
      </c>
      <c r="B253">
        <f>relacio!A254</f>
        <v>0</v>
      </c>
      <c r="C253" s="1" t="s">
        <v>2977</v>
      </c>
      <c r="E253" s="1" t="s">
        <v>2978</v>
      </c>
      <c r="F253" s="2"/>
      <c r="G253" s="1" t="s">
        <v>2979</v>
      </c>
      <c r="H253">
        <f>relacio!E254</f>
        <v>0</v>
      </c>
      <c r="I253" s="1" t="s">
        <v>2980</v>
      </c>
      <c r="J253" s="4">
        <f>relacio!F254</f>
        <v>0</v>
      </c>
      <c r="K253" s="1" t="s">
        <v>2981</v>
      </c>
      <c r="L253" s="2" t="str">
        <f>IF(relacio!G254="","",relacio!G254)</f>
        <v/>
      </c>
      <c r="M253" s="1" t="s">
        <v>2983</v>
      </c>
      <c r="N253" s="2"/>
      <c r="O253" s="1" t="s">
        <v>3111</v>
      </c>
      <c r="P253" s="2">
        <f>relacio!U254</f>
        <v>0</v>
      </c>
      <c r="Q253" s="1" t="s">
        <v>2984</v>
      </c>
      <c r="R253">
        <v>0</v>
      </c>
      <c r="S253" s="1" t="s">
        <v>2985</v>
      </c>
      <c r="T253">
        <v>0</v>
      </c>
      <c r="U253" s="1" t="s">
        <v>2982</v>
      </c>
      <c r="V253">
        <v>0</v>
      </c>
      <c r="W253" s="1" t="s">
        <v>2986</v>
      </c>
      <c r="X253">
        <f>relacio!X254</f>
        <v>0</v>
      </c>
      <c r="Y253" s="1" t="s">
        <v>2987</v>
      </c>
    </row>
    <row r="254" spans="1:25" x14ac:dyDescent="0.25">
      <c r="A254" t="s">
        <v>2976</v>
      </c>
      <c r="B254">
        <f>relacio!A255</f>
        <v>0</v>
      </c>
      <c r="C254" s="1" t="s">
        <v>2977</v>
      </c>
      <c r="E254" s="1" t="s">
        <v>2978</v>
      </c>
      <c r="F254" s="2"/>
      <c r="G254" s="1" t="s">
        <v>2979</v>
      </c>
      <c r="H254">
        <f>relacio!E255</f>
        <v>0</v>
      </c>
      <c r="I254" s="1" t="s">
        <v>2980</v>
      </c>
      <c r="J254" s="4">
        <f>relacio!F255</f>
        <v>0</v>
      </c>
      <c r="K254" s="1" t="s">
        <v>2981</v>
      </c>
      <c r="L254" s="2" t="str">
        <f>IF(relacio!G255="","",relacio!G255)</f>
        <v/>
      </c>
      <c r="M254" s="1" t="s">
        <v>2983</v>
      </c>
      <c r="N254" s="2"/>
      <c r="O254" s="1" t="s">
        <v>3111</v>
      </c>
      <c r="P254" s="2">
        <f>relacio!U255</f>
        <v>0</v>
      </c>
      <c r="Q254" s="1" t="s">
        <v>2984</v>
      </c>
      <c r="R254">
        <v>0</v>
      </c>
      <c r="S254" s="1" t="s">
        <v>2985</v>
      </c>
      <c r="T254">
        <v>0</v>
      </c>
      <c r="U254" s="1" t="s">
        <v>2982</v>
      </c>
      <c r="V254">
        <v>0</v>
      </c>
      <c r="W254" s="1" t="s">
        <v>2986</v>
      </c>
      <c r="X254">
        <f>relacio!X255</f>
        <v>0</v>
      </c>
      <c r="Y254" s="1" t="s">
        <v>2987</v>
      </c>
    </row>
    <row r="255" spans="1:25" x14ac:dyDescent="0.25">
      <c r="A255" t="s">
        <v>2976</v>
      </c>
      <c r="B255">
        <f>relacio!A256</f>
        <v>0</v>
      </c>
      <c r="C255" s="1" t="s">
        <v>2977</v>
      </c>
      <c r="E255" s="1" t="s">
        <v>2978</v>
      </c>
      <c r="F255" s="2"/>
      <c r="G255" s="1" t="s">
        <v>2979</v>
      </c>
      <c r="H255">
        <f>relacio!E256</f>
        <v>0</v>
      </c>
      <c r="I255" s="1" t="s">
        <v>2980</v>
      </c>
      <c r="J255" s="4">
        <f>relacio!F256</f>
        <v>0</v>
      </c>
      <c r="K255" s="1" t="s">
        <v>2981</v>
      </c>
      <c r="L255" s="2" t="str">
        <f>IF(relacio!G256="","",relacio!G256)</f>
        <v/>
      </c>
      <c r="M255" s="1" t="s">
        <v>2983</v>
      </c>
      <c r="N255" s="2"/>
      <c r="O255" s="1" t="s">
        <v>3111</v>
      </c>
      <c r="P255" s="2">
        <f>relacio!U256</f>
        <v>0</v>
      </c>
      <c r="Q255" s="1" t="s">
        <v>2984</v>
      </c>
      <c r="R255">
        <v>0</v>
      </c>
      <c r="S255" s="1" t="s">
        <v>2985</v>
      </c>
      <c r="T255">
        <v>0</v>
      </c>
      <c r="U255" s="1" t="s">
        <v>2982</v>
      </c>
      <c r="V255">
        <v>0</v>
      </c>
      <c r="W255" s="1" t="s">
        <v>2986</v>
      </c>
      <c r="X255">
        <f>relacio!X256</f>
        <v>0</v>
      </c>
      <c r="Y255" s="1" t="s">
        <v>2987</v>
      </c>
    </row>
    <row r="256" spans="1:25" x14ac:dyDescent="0.25">
      <c r="A256" t="s">
        <v>2976</v>
      </c>
      <c r="B256">
        <f>relacio!A257</f>
        <v>0</v>
      </c>
      <c r="C256" s="1" t="s">
        <v>2977</v>
      </c>
      <c r="E256" s="1" t="s">
        <v>2978</v>
      </c>
      <c r="F256" s="2"/>
      <c r="G256" s="1" t="s">
        <v>2979</v>
      </c>
      <c r="H256">
        <f>relacio!E257</f>
        <v>0</v>
      </c>
      <c r="I256" s="1" t="s">
        <v>2980</v>
      </c>
      <c r="J256" s="4">
        <f>relacio!F257</f>
        <v>0</v>
      </c>
      <c r="K256" s="1" t="s">
        <v>2981</v>
      </c>
      <c r="L256" s="2" t="str">
        <f>IF(relacio!G257="","",relacio!G257)</f>
        <v/>
      </c>
      <c r="M256" s="1" t="s">
        <v>2983</v>
      </c>
      <c r="N256" s="2"/>
      <c r="O256" s="1" t="s">
        <v>3111</v>
      </c>
      <c r="P256" s="2">
        <f>relacio!U257</f>
        <v>0</v>
      </c>
      <c r="Q256" s="1" t="s">
        <v>2984</v>
      </c>
      <c r="R256">
        <v>0</v>
      </c>
      <c r="S256" s="1" t="s">
        <v>2985</v>
      </c>
      <c r="T256">
        <v>0</v>
      </c>
      <c r="U256" s="1" t="s">
        <v>2982</v>
      </c>
      <c r="V256">
        <v>0</v>
      </c>
      <c r="W256" s="1" t="s">
        <v>2986</v>
      </c>
      <c r="X256">
        <f>relacio!X257</f>
        <v>0</v>
      </c>
      <c r="Y256" s="1" t="s">
        <v>2987</v>
      </c>
    </row>
    <row r="257" spans="1:25" x14ac:dyDescent="0.25">
      <c r="A257" t="s">
        <v>2976</v>
      </c>
      <c r="B257">
        <f>relacio!A258</f>
        <v>0</v>
      </c>
      <c r="C257" s="1" t="s">
        <v>2977</v>
      </c>
      <c r="E257" s="1" t="s">
        <v>2978</v>
      </c>
      <c r="F257" s="2"/>
      <c r="G257" s="1" t="s">
        <v>2979</v>
      </c>
      <c r="H257">
        <f>relacio!E258</f>
        <v>0</v>
      </c>
      <c r="I257" s="1" t="s">
        <v>2980</v>
      </c>
      <c r="J257" s="4">
        <f>relacio!F258</f>
        <v>0</v>
      </c>
      <c r="K257" s="1" t="s">
        <v>2981</v>
      </c>
      <c r="L257" s="2" t="str">
        <f>IF(relacio!G258="","",relacio!G258)</f>
        <v/>
      </c>
      <c r="M257" s="1" t="s">
        <v>2983</v>
      </c>
      <c r="N257" s="2"/>
      <c r="O257" s="1" t="s">
        <v>3111</v>
      </c>
      <c r="P257" s="2">
        <f>relacio!U258</f>
        <v>0</v>
      </c>
      <c r="Q257" s="1" t="s">
        <v>2984</v>
      </c>
      <c r="R257">
        <v>0</v>
      </c>
      <c r="S257" s="1" t="s">
        <v>2985</v>
      </c>
      <c r="T257">
        <v>0</v>
      </c>
      <c r="U257" s="1" t="s">
        <v>2982</v>
      </c>
      <c r="V257">
        <v>0</v>
      </c>
      <c r="W257" s="1" t="s">
        <v>2986</v>
      </c>
      <c r="X257">
        <f>relacio!X258</f>
        <v>0</v>
      </c>
      <c r="Y257" s="1" t="s">
        <v>2987</v>
      </c>
    </row>
    <row r="258" spans="1:25" x14ac:dyDescent="0.25">
      <c r="A258" t="s">
        <v>2976</v>
      </c>
      <c r="B258">
        <f>relacio!A259</f>
        <v>0</v>
      </c>
      <c r="C258" s="1" t="s">
        <v>2977</v>
      </c>
      <c r="E258" s="1" t="s">
        <v>2978</v>
      </c>
      <c r="F258" s="2"/>
      <c r="G258" s="1" t="s">
        <v>2979</v>
      </c>
      <c r="H258">
        <f>relacio!E259</f>
        <v>0</v>
      </c>
      <c r="I258" s="1" t="s">
        <v>2980</v>
      </c>
      <c r="J258" s="4">
        <f>relacio!F259</f>
        <v>0</v>
      </c>
      <c r="K258" s="1" t="s">
        <v>2981</v>
      </c>
      <c r="L258" s="2" t="str">
        <f>IF(relacio!G259="","",relacio!G259)</f>
        <v/>
      </c>
      <c r="M258" s="1" t="s">
        <v>2983</v>
      </c>
      <c r="N258" s="2"/>
      <c r="O258" s="1" t="s">
        <v>3111</v>
      </c>
      <c r="P258" s="2">
        <f>relacio!U259</f>
        <v>0</v>
      </c>
      <c r="Q258" s="1" t="s">
        <v>2984</v>
      </c>
      <c r="R258">
        <v>0</v>
      </c>
      <c r="S258" s="1" t="s">
        <v>2985</v>
      </c>
      <c r="T258">
        <v>0</v>
      </c>
      <c r="U258" s="1" t="s">
        <v>2982</v>
      </c>
      <c r="V258">
        <v>0</v>
      </c>
      <c r="W258" s="1" t="s">
        <v>2986</v>
      </c>
      <c r="X258">
        <f>relacio!X259</f>
        <v>0</v>
      </c>
      <c r="Y258" s="1" t="s">
        <v>2987</v>
      </c>
    </row>
    <row r="259" spans="1:25" x14ac:dyDescent="0.25">
      <c r="A259" t="s">
        <v>2976</v>
      </c>
      <c r="B259">
        <f>relacio!A260</f>
        <v>0</v>
      </c>
      <c r="C259" s="1" t="s">
        <v>2977</v>
      </c>
      <c r="E259" s="1" t="s">
        <v>2978</v>
      </c>
      <c r="F259" s="2"/>
      <c r="G259" s="1" t="s">
        <v>2979</v>
      </c>
      <c r="H259">
        <f>relacio!E260</f>
        <v>0</v>
      </c>
      <c r="I259" s="1" t="s">
        <v>2980</v>
      </c>
      <c r="J259" s="4">
        <f>relacio!F260</f>
        <v>0</v>
      </c>
      <c r="K259" s="1" t="s">
        <v>2981</v>
      </c>
      <c r="L259" s="2" t="str">
        <f>IF(relacio!G260="","",relacio!G260)</f>
        <v/>
      </c>
      <c r="M259" s="1" t="s">
        <v>2983</v>
      </c>
      <c r="N259" s="2"/>
      <c r="O259" s="1" t="s">
        <v>3111</v>
      </c>
      <c r="P259" s="2">
        <f>relacio!U260</f>
        <v>0</v>
      </c>
      <c r="Q259" s="1" t="s">
        <v>2984</v>
      </c>
      <c r="R259">
        <v>0</v>
      </c>
      <c r="S259" s="1" t="s">
        <v>2985</v>
      </c>
      <c r="T259">
        <v>0</v>
      </c>
      <c r="U259" s="1" t="s">
        <v>2982</v>
      </c>
      <c r="V259">
        <v>0</v>
      </c>
      <c r="W259" s="1" t="s">
        <v>2986</v>
      </c>
      <c r="X259">
        <f>relacio!X260</f>
        <v>0</v>
      </c>
      <c r="Y259" s="1" t="s">
        <v>2987</v>
      </c>
    </row>
    <row r="260" spans="1:25" x14ac:dyDescent="0.25">
      <c r="A260" t="s">
        <v>2976</v>
      </c>
      <c r="B260">
        <f>relacio!A261</f>
        <v>0</v>
      </c>
      <c r="C260" s="1" t="s">
        <v>2977</v>
      </c>
      <c r="E260" s="1" t="s">
        <v>2978</v>
      </c>
      <c r="F260" s="2"/>
      <c r="G260" s="1" t="s">
        <v>2979</v>
      </c>
      <c r="H260">
        <f>relacio!E261</f>
        <v>0</v>
      </c>
      <c r="I260" s="1" t="s">
        <v>2980</v>
      </c>
      <c r="J260" s="4">
        <f>relacio!F261</f>
        <v>0</v>
      </c>
      <c r="K260" s="1" t="s">
        <v>2981</v>
      </c>
      <c r="L260" s="2" t="str">
        <f>IF(relacio!G261="","",relacio!G261)</f>
        <v/>
      </c>
      <c r="M260" s="1" t="s">
        <v>2983</v>
      </c>
      <c r="N260" s="2"/>
      <c r="O260" s="1" t="s">
        <v>3111</v>
      </c>
      <c r="P260" s="2">
        <f>relacio!U261</f>
        <v>0</v>
      </c>
      <c r="Q260" s="1" t="s">
        <v>2984</v>
      </c>
      <c r="R260">
        <v>0</v>
      </c>
      <c r="S260" s="1" t="s">
        <v>2985</v>
      </c>
      <c r="T260">
        <v>0</v>
      </c>
      <c r="U260" s="1" t="s">
        <v>2982</v>
      </c>
      <c r="V260">
        <v>0</v>
      </c>
      <c r="W260" s="1" t="s">
        <v>2986</v>
      </c>
      <c r="X260">
        <f>relacio!X261</f>
        <v>0</v>
      </c>
      <c r="Y260" s="1" t="s">
        <v>2987</v>
      </c>
    </row>
    <row r="261" spans="1:25" x14ac:dyDescent="0.25">
      <c r="A261" t="s">
        <v>2976</v>
      </c>
      <c r="B261">
        <f>relacio!A262</f>
        <v>0</v>
      </c>
      <c r="C261" s="1" t="s">
        <v>2977</v>
      </c>
      <c r="E261" s="1" t="s">
        <v>2978</v>
      </c>
      <c r="F261" s="2"/>
      <c r="G261" s="1" t="s">
        <v>2979</v>
      </c>
      <c r="H261">
        <f>relacio!E262</f>
        <v>0</v>
      </c>
      <c r="I261" s="1" t="s">
        <v>2980</v>
      </c>
      <c r="J261" s="4">
        <f>relacio!F262</f>
        <v>0</v>
      </c>
      <c r="K261" s="1" t="s">
        <v>2981</v>
      </c>
      <c r="L261" s="2" t="str">
        <f>IF(relacio!G262="","",relacio!G262)</f>
        <v/>
      </c>
      <c r="M261" s="1" t="s">
        <v>2983</v>
      </c>
      <c r="N261" s="2"/>
      <c r="O261" s="1" t="s">
        <v>3111</v>
      </c>
      <c r="P261" s="2">
        <f>relacio!U262</f>
        <v>0</v>
      </c>
      <c r="Q261" s="1" t="s">
        <v>2984</v>
      </c>
      <c r="R261">
        <v>0</v>
      </c>
      <c r="S261" s="1" t="s">
        <v>2985</v>
      </c>
      <c r="T261">
        <v>0</v>
      </c>
      <c r="U261" s="1" t="s">
        <v>2982</v>
      </c>
      <c r="V261">
        <v>0</v>
      </c>
      <c r="W261" s="1" t="s">
        <v>2986</v>
      </c>
      <c r="X261">
        <f>relacio!X262</f>
        <v>0</v>
      </c>
      <c r="Y261" s="1" t="s">
        <v>2987</v>
      </c>
    </row>
    <row r="262" spans="1:25" x14ac:dyDescent="0.25">
      <c r="A262" t="s">
        <v>2976</v>
      </c>
      <c r="B262">
        <f>relacio!A263</f>
        <v>0</v>
      </c>
      <c r="C262" s="1" t="s">
        <v>2977</v>
      </c>
      <c r="E262" s="1" t="s">
        <v>2978</v>
      </c>
      <c r="F262" s="2"/>
      <c r="G262" s="1" t="s">
        <v>2979</v>
      </c>
      <c r="H262">
        <f>relacio!E263</f>
        <v>0</v>
      </c>
      <c r="I262" s="1" t="s">
        <v>2980</v>
      </c>
      <c r="J262" s="4">
        <f>relacio!F263</f>
        <v>0</v>
      </c>
      <c r="K262" s="1" t="s">
        <v>2981</v>
      </c>
      <c r="L262" s="2" t="str">
        <f>IF(relacio!G263="","",relacio!G263)</f>
        <v/>
      </c>
      <c r="M262" s="1" t="s">
        <v>2983</v>
      </c>
      <c r="N262" s="2"/>
      <c r="O262" s="1" t="s">
        <v>3111</v>
      </c>
      <c r="P262" s="2">
        <f>relacio!U263</f>
        <v>0</v>
      </c>
      <c r="Q262" s="1" t="s">
        <v>2984</v>
      </c>
      <c r="R262">
        <v>0</v>
      </c>
      <c r="S262" s="1" t="s">
        <v>2985</v>
      </c>
      <c r="T262">
        <v>0</v>
      </c>
      <c r="U262" s="1" t="s">
        <v>2982</v>
      </c>
      <c r="V262">
        <v>0</v>
      </c>
      <c r="W262" s="1" t="s">
        <v>2986</v>
      </c>
      <c r="X262">
        <f>relacio!X263</f>
        <v>0</v>
      </c>
      <c r="Y262" s="1" t="s">
        <v>2987</v>
      </c>
    </row>
    <row r="263" spans="1:25" x14ac:dyDescent="0.25">
      <c r="A263" t="s">
        <v>2976</v>
      </c>
      <c r="B263">
        <f>relacio!A264</f>
        <v>0</v>
      </c>
      <c r="C263" s="1" t="s">
        <v>2977</v>
      </c>
      <c r="E263" s="1" t="s">
        <v>2978</v>
      </c>
      <c r="F263" s="2"/>
      <c r="G263" s="1" t="s">
        <v>2979</v>
      </c>
      <c r="H263">
        <f>relacio!E264</f>
        <v>0</v>
      </c>
      <c r="I263" s="1" t="s">
        <v>2980</v>
      </c>
      <c r="J263" s="4">
        <f>relacio!F264</f>
        <v>0</v>
      </c>
      <c r="K263" s="1" t="s">
        <v>2981</v>
      </c>
      <c r="L263" s="2" t="str">
        <f>IF(relacio!G264="","",relacio!G264)</f>
        <v/>
      </c>
      <c r="M263" s="1" t="s">
        <v>2983</v>
      </c>
      <c r="N263" s="2"/>
      <c r="O263" s="1" t="s">
        <v>3111</v>
      </c>
      <c r="P263" s="2">
        <f>relacio!U264</f>
        <v>0</v>
      </c>
      <c r="Q263" s="1" t="s">
        <v>2984</v>
      </c>
      <c r="R263">
        <v>0</v>
      </c>
      <c r="S263" s="1" t="s">
        <v>2985</v>
      </c>
      <c r="T263">
        <v>0</v>
      </c>
      <c r="U263" s="1" t="s">
        <v>2982</v>
      </c>
      <c r="V263">
        <v>0</v>
      </c>
      <c r="W263" s="1" t="s">
        <v>2986</v>
      </c>
      <c r="X263">
        <f>relacio!X264</f>
        <v>0</v>
      </c>
      <c r="Y263" s="1" t="s">
        <v>2987</v>
      </c>
    </row>
    <row r="264" spans="1:25" x14ac:dyDescent="0.25">
      <c r="A264" t="s">
        <v>2976</v>
      </c>
      <c r="B264">
        <f>relacio!A265</f>
        <v>0</v>
      </c>
      <c r="C264" s="1" t="s">
        <v>2977</v>
      </c>
      <c r="E264" s="1" t="s">
        <v>2978</v>
      </c>
      <c r="F264" s="2"/>
      <c r="G264" s="1" t="s">
        <v>2979</v>
      </c>
      <c r="H264">
        <f>relacio!E265</f>
        <v>0</v>
      </c>
      <c r="I264" s="1" t="s">
        <v>2980</v>
      </c>
      <c r="J264" s="4">
        <f>relacio!F265</f>
        <v>0</v>
      </c>
      <c r="K264" s="1" t="s">
        <v>2981</v>
      </c>
      <c r="L264" s="2" t="str">
        <f>IF(relacio!G265="","",relacio!G265)</f>
        <v/>
      </c>
      <c r="M264" s="1" t="s">
        <v>2983</v>
      </c>
      <c r="N264" s="2"/>
      <c r="O264" s="1" t="s">
        <v>3111</v>
      </c>
      <c r="P264" s="2">
        <f>relacio!U265</f>
        <v>0</v>
      </c>
      <c r="Q264" s="1" t="s">
        <v>2984</v>
      </c>
      <c r="R264">
        <v>0</v>
      </c>
      <c r="S264" s="1" t="s">
        <v>2985</v>
      </c>
      <c r="T264">
        <v>0</v>
      </c>
      <c r="U264" s="1" t="s">
        <v>2982</v>
      </c>
      <c r="V264">
        <v>0</v>
      </c>
      <c r="W264" s="1" t="s">
        <v>2986</v>
      </c>
      <c r="X264">
        <f>relacio!X265</f>
        <v>0</v>
      </c>
      <c r="Y264" s="1" t="s">
        <v>2987</v>
      </c>
    </row>
    <row r="265" spans="1:25" x14ac:dyDescent="0.25">
      <c r="A265" t="s">
        <v>2976</v>
      </c>
      <c r="B265">
        <f>relacio!A266</f>
        <v>0</v>
      </c>
      <c r="C265" s="1" t="s">
        <v>2977</v>
      </c>
      <c r="E265" s="1" t="s">
        <v>2978</v>
      </c>
      <c r="F265" s="2"/>
      <c r="G265" s="1" t="s">
        <v>2979</v>
      </c>
      <c r="H265">
        <f>relacio!E266</f>
        <v>0</v>
      </c>
      <c r="I265" s="1" t="s">
        <v>2980</v>
      </c>
      <c r="J265" s="4">
        <f>relacio!F266</f>
        <v>0</v>
      </c>
      <c r="K265" s="1" t="s">
        <v>2981</v>
      </c>
      <c r="L265" s="2" t="str">
        <f>IF(relacio!G266="","",relacio!G266)</f>
        <v/>
      </c>
      <c r="M265" s="1" t="s">
        <v>2983</v>
      </c>
      <c r="N265" s="2"/>
      <c r="O265" s="1" t="s">
        <v>3111</v>
      </c>
      <c r="P265" s="2">
        <f>relacio!U266</f>
        <v>0</v>
      </c>
      <c r="Q265" s="1" t="s">
        <v>2984</v>
      </c>
      <c r="R265">
        <v>0</v>
      </c>
      <c r="S265" s="1" t="s">
        <v>2985</v>
      </c>
      <c r="T265">
        <v>0</v>
      </c>
      <c r="U265" s="1" t="s">
        <v>2982</v>
      </c>
      <c r="V265">
        <v>0</v>
      </c>
      <c r="W265" s="1" t="s">
        <v>2986</v>
      </c>
      <c r="X265">
        <f>relacio!X266</f>
        <v>0</v>
      </c>
      <c r="Y265" s="1" t="s">
        <v>2987</v>
      </c>
    </row>
    <row r="266" spans="1:25" x14ac:dyDescent="0.25">
      <c r="A266" t="s">
        <v>2976</v>
      </c>
      <c r="B266">
        <f>relacio!A267</f>
        <v>0</v>
      </c>
      <c r="C266" s="1" t="s">
        <v>2977</v>
      </c>
      <c r="E266" s="1" t="s">
        <v>2978</v>
      </c>
      <c r="F266" s="2"/>
      <c r="G266" s="1" t="s">
        <v>2979</v>
      </c>
      <c r="H266">
        <f>relacio!E267</f>
        <v>0</v>
      </c>
      <c r="I266" s="1" t="s">
        <v>2980</v>
      </c>
      <c r="J266" s="4">
        <f>relacio!F267</f>
        <v>0</v>
      </c>
      <c r="K266" s="1" t="s">
        <v>2981</v>
      </c>
      <c r="L266" s="2" t="str">
        <f>IF(relacio!G267="","",relacio!G267)</f>
        <v/>
      </c>
      <c r="M266" s="1" t="s">
        <v>2983</v>
      </c>
      <c r="N266" s="2"/>
      <c r="O266" s="1" t="s">
        <v>3111</v>
      </c>
      <c r="P266" s="2">
        <f>relacio!U267</f>
        <v>0</v>
      </c>
      <c r="Q266" s="1" t="s">
        <v>2984</v>
      </c>
      <c r="R266">
        <v>0</v>
      </c>
      <c r="S266" s="1" t="s">
        <v>2985</v>
      </c>
      <c r="T266">
        <v>0</v>
      </c>
      <c r="U266" s="1" t="s">
        <v>2982</v>
      </c>
      <c r="V266">
        <v>0</v>
      </c>
      <c r="W266" s="1" t="s">
        <v>2986</v>
      </c>
      <c r="X266">
        <f>relacio!X267</f>
        <v>0</v>
      </c>
      <c r="Y266" s="1" t="s">
        <v>2987</v>
      </c>
    </row>
    <row r="267" spans="1:25" x14ac:dyDescent="0.25">
      <c r="A267" t="s">
        <v>2976</v>
      </c>
      <c r="B267">
        <f>relacio!A268</f>
        <v>0</v>
      </c>
      <c r="C267" s="1" t="s">
        <v>2977</v>
      </c>
      <c r="E267" s="1" t="s">
        <v>2978</v>
      </c>
      <c r="F267" s="2"/>
      <c r="G267" s="1" t="s">
        <v>2979</v>
      </c>
      <c r="H267">
        <f>relacio!E268</f>
        <v>0</v>
      </c>
      <c r="I267" s="1" t="s">
        <v>2980</v>
      </c>
      <c r="J267" s="4">
        <f>relacio!F268</f>
        <v>0</v>
      </c>
      <c r="K267" s="1" t="s">
        <v>2981</v>
      </c>
      <c r="L267" s="2" t="str">
        <f>IF(relacio!G268="","",relacio!G268)</f>
        <v/>
      </c>
      <c r="M267" s="1" t="s">
        <v>2983</v>
      </c>
      <c r="N267" s="2"/>
      <c r="O267" s="1" t="s">
        <v>3111</v>
      </c>
      <c r="P267" s="2">
        <f>relacio!U268</f>
        <v>0</v>
      </c>
      <c r="Q267" s="1" t="s">
        <v>2984</v>
      </c>
      <c r="R267">
        <v>0</v>
      </c>
      <c r="S267" s="1" t="s">
        <v>2985</v>
      </c>
      <c r="T267">
        <v>0</v>
      </c>
      <c r="U267" s="1" t="s">
        <v>2982</v>
      </c>
      <c r="V267">
        <v>0</v>
      </c>
      <c r="W267" s="1" t="s">
        <v>2986</v>
      </c>
      <c r="X267">
        <f>relacio!X268</f>
        <v>0</v>
      </c>
      <c r="Y267" s="1" t="s">
        <v>2987</v>
      </c>
    </row>
    <row r="268" spans="1:25" x14ac:dyDescent="0.25">
      <c r="A268" t="s">
        <v>2976</v>
      </c>
      <c r="B268">
        <f>relacio!A269</f>
        <v>0</v>
      </c>
      <c r="C268" s="1" t="s">
        <v>2977</v>
      </c>
      <c r="E268" s="1" t="s">
        <v>2978</v>
      </c>
      <c r="F268" s="2"/>
      <c r="G268" s="1" t="s">
        <v>2979</v>
      </c>
      <c r="H268">
        <f>relacio!E269</f>
        <v>0</v>
      </c>
      <c r="I268" s="1" t="s">
        <v>2980</v>
      </c>
      <c r="J268" s="4">
        <f>relacio!F269</f>
        <v>0</v>
      </c>
      <c r="K268" s="1" t="s">
        <v>2981</v>
      </c>
      <c r="L268" s="2" t="str">
        <f>IF(relacio!G269="","",relacio!G269)</f>
        <v/>
      </c>
      <c r="M268" s="1" t="s">
        <v>2983</v>
      </c>
      <c r="N268" s="2"/>
      <c r="O268" s="1" t="s">
        <v>3111</v>
      </c>
      <c r="P268" s="2">
        <f>relacio!U269</f>
        <v>0</v>
      </c>
      <c r="Q268" s="1" t="s">
        <v>2984</v>
      </c>
      <c r="R268">
        <v>0</v>
      </c>
      <c r="S268" s="1" t="s">
        <v>2985</v>
      </c>
      <c r="T268">
        <v>0</v>
      </c>
      <c r="U268" s="1" t="s">
        <v>2982</v>
      </c>
      <c r="V268">
        <v>0</v>
      </c>
      <c r="W268" s="1" t="s">
        <v>2986</v>
      </c>
      <c r="X268">
        <f>relacio!X269</f>
        <v>0</v>
      </c>
      <c r="Y268" s="1" t="s">
        <v>2987</v>
      </c>
    </row>
    <row r="269" spans="1:25" x14ac:dyDescent="0.25">
      <c r="A269" t="s">
        <v>2976</v>
      </c>
      <c r="B269">
        <f>relacio!A270</f>
        <v>0</v>
      </c>
      <c r="C269" s="1" t="s">
        <v>2977</v>
      </c>
      <c r="E269" s="1" t="s">
        <v>2978</v>
      </c>
      <c r="F269" s="2"/>
      <c r="G269" s="1" t="s">
        <v>2979</v>
      </c>
      <c r="H269">
        <f>relacio!E270</f>
        <v>0</v>
      </c>
      <c r="I269" s="1" t="s">
        <v>2980</v>
      </c>
      <c r="J269" s="4">
        <f>relacio!F270</f>
        <v>0</v>
      </c>
      <c r="K269" s="1" t="s">
        <v>2981</v>
      </c>
      <c r="L269" s="2" t="str">
        <f>IF(relacio!G270="","",relacio!G270)</f>
        <v/>
      </c>
      <c r="M269" s="1" t="s">
        <v>2983</v>
      </c>
      <c r="N269" s="2"/>
      <c r="O269" s="1" t="s">
        <v>3111</v>
      </c>
      <c r="P269" s="2">
        <f>relacio!U270</f>
        <v>0</v>
      </c>
      <c r="Q269" s="1" t="s">
        <v>2984</v>
      </c>
      <c r="R269">
        <v>0</v>
      </c>
      <c r="S269" s="1" t="s">
        <v>2985</v>
      </c>
      <c r="T269">
        <v>0</v>
      </c>
      <c r="U269" s="1" t="s">
        <v>2982</v>
      </c>
      <c r="V269">
        <v>0</v>
      </c>
      <c r="W269" s="1" t="s">
        <v>2986</v>
      </c>
      <c r="X269">
        <f>relacio!X270</f>
        <v>0</v>
      </c>
      <c r="Y269" s="1" t="s">
        <v>2987</v>
      </c>
    </row>
    <row r="270" spans="1:25" x14ac:dyDescent="0.25">
      <c r="A270" t="s">
        <v>2976</v>
      </c>
      <c r="B270">
        <f>relacio!A271</f>
        <v>0</v>
      </c>
      <c r="C270" s="1" t="s">
        <v>2977</v>
      </c>
      <c r="E270" s="1" t="s">
        <v>2978</v>
      </c>
      <c r="F270" s="2"/>
      <c r="G270" s="1" t="s">
        <v>2979</v>
      </c>
      <c r="H270">
        <f>relacio!E271</f>
        <v>0</v>
      </c>
      <c r="I270" s="1" t="s">
        <v>2980</v>
      </c>
      <c r="J270" s="4">
        <f>relacio!F271</f>
        <v>0</v>
      </c>
      <c r="K270" s="1" t="s">
        <v>2981</v>
      </c>
      <c r="L270" s="2" t="str">
        <f>IF(relacio!G271="","",relacio!G271)</f>
        <v/>
      </c>
      <c r="M270" s="1" t="s">
        <v>2983</v>
      </c>
      <c r="N270" s="2"/>
      <c r="O270" s="1" t="s">
        <v>3111</v>
      </c>
      <c r="P270" s="2">
        <f>relacio!U271</f>
        <v>0</v>
      </c>
      <c r="Q270" s="1" t="s">
        <v>2984</v>
      </c>
      <c r="R270">
        <v>0</v>
      </c>
      <c r="S270" s="1" t="s">
        <v>2985</v>
      </c>
      <c r="T270">
        <v>0</v>
      </c>
      <c r="U270" s="1" t="s">
        <v>2982</v>
      </c>
      <c r="V270">
        <v>0</v>
      </c>
      <c r="W270" s="1" t="s">
        <v>2986</v>
      </c>
      <c r="X270">
        <f>relacio!X271</f>
        <v>0</v>
      </c>
      <c r="Y270" s="1" t="s">
        <v>2987</v>
      </c>
    </row>
    <row r="271" spans="1:25" x14ac:dyDescent="0.25">
      <c r="A271" t="s">
        <v>2976</v>
      </c>
      <c r="B271">
        <f>relacio!A272</f>
        <v>0</v>
      </c>
      <c r="C271" s="1" t="s">
        <v>2977</v>
      </c>
      <c r="E271" s="1" t="s">
        <v>2978</v>
      </c>
      <c r="F271" s="2"/>
      <c r="G271" s="1" t="s">
        <v>2979</v>
      </c>
      <c r="H271">
        <f>relacio!E272</f>
        <v>0</v>
      </c>
      <c r="I271" s="1" t="s">
        <v>2980</v>
      </c>
      <c r="J271" s="4">
        <f>relacio!F272</f>
        <v>0</v>
      </c>
      <c r="K271" s="1" t="s">
        <v>2981</v>
      </c>
      <c r="L271" s="2" t="str">
        <f>IF(relacio!G272="","",relacio!G272)</f>
        <v/>
      </c>
      <c r="M271" s="1" t="s">
        <v>2983</v>
      </c>
      <c r="N271" s="2"/>
      <c r="O271" s="1" t="s">
        <v>3111</v>
      </c>
      <c r="P271" s="2">
        <f>relacio!U272</f>
        <v>0</v>
      </c>
      <c r="Q271" s="1" t="s">
        <v>2984</v>
      </c>
      <c r="R271">
        <v>0</v>
      </c>
      <c r="S271" s="1" t="s">
        <v>2985</v>
      </c>
      <c r="T271">
        <v>0</v>
      </c>
      <c r="U271" s="1" t="s">
        <v>2982</v>
      </c>
      <c r="V271">
        <v>0</v>
      </c>
      <c r="W271" s="1" t="s">
        <v>2986</v>
      </c>
      <c r="X271">
        <f>relacio!X272</f>
        <v>0</v>
      </c>
      <c r="Y271" s="1" t="s">
        <v>2987</v>
      </c>
    </row>
    <row r="272" spans="1:25" x14ac:dyDescent="0.25">
      <c r="A272" t="s">
        <v>2976</v>
      </c>
      <c r="B272">
        <f>relacio!A273</f>
        <v>0</v>
      </c>
      <c r="C272" s="1" t="s">
        <v>2977</v>
      </c>
      <c r="E272" s="1" t="s">
        <v>2978</v>
      </c>
      <c r="F272" s="2"/>
      <c r="G272" s="1" t="s">
        <v>2979</v>
      </c>
      <c r="H272">
        <f>relacio!E273</f>
        <v>0</v>
      </c>
      <c r="I272" s="1" t="s">
        <v>2980</v>
      </c>
      <c r="J272" s="4">
        <f>relacio!F273</f>
        <v>0</v>
      </c>
      <c r="K272" s="1" t="s">
        <v>2981</v>
      </c>
      <c r="L272" s="2" t="str">
        <f>IF(relacio!G273="","",relacio!G273)</f>
        <v/>
      </c>
      <c r="M272" s="1" t="s">
        <v>2983</v>
      </c>
      <c r="N272" s="2"/>
      <c r="O272" s="1" t="s">
        <v>3111</v>
      </c>
      <c r="P272" s="2">
        <f>relacio!U273</f>
        <v>0</v>
      </c>
      <c r="Q272" s="1" t="s">
        <v>2984</v>
      </c>
      <c r="R272">
        <v>0</v>
      </c>
      <c r="S272" s="1" t="s">
        <v>2985</v>
      </c>
      <c r="T272">
        <v>0</v>
      </c>
      <c r="U272" s="1" t="s">
        <v>2982</v>
      </c>
      <c r="V272">
        <v>0</v>
      </c>
      <c r="W272" s="1" t="s">
        <v>2986</v>
      </c>
      <c r="X272">
        <f>relacio!X273</f>
        <v>0</v>
      </c>
      <c r="Y272" s="1" t="s">
        <v>2987</v>
      </c>
    </row>
    <row r="273" spans="1:25" x14ac:dyDescent="0.25">
      <c r="A273" t="s">
        <v>2976</v>
      </c>
      <c r="B273">
        <f>relacio!A274</f>
        <v>0</v>
      </c>
      <c r="C273" s="1" t="s">
        <v>2977</v>
      </c>
      <c r="E273" s="1" t="s">
        <v>2978</v>
      </c>
      <c r="F273" s="2"/>
      <c r="G273" s="1" t="s">
        <v>2979</v>
      </c>
      <c r="H273">
        <f>relacio!E274</f>
        <v>0</v>
      </c>
      <c r="I273" s="1" t="s">
        <v>2980</v>
      </c>
      <c r="J273" s="4">
        <f>relacio!F274</f>
        <v>0</v>
      </c>
      <c r="K273" s="1" t="s">
        <v>2981</v>
      </c>
      <c r="L273" s="2" t="str">
        <f>IF(relacio!G274="","",relacio!G274)</f>
        <v/>
      </c>
      <c r="M273" s="1" t="s">
        <v>2983</v>
      </c>
      <c r="N273" s="2"/>
      <c r="O273" s="1" t="s">
        <v>3111</v>
      </c>
      <c r="P273" s="2">
        <f>relacio!U274</f>
        <v>0</v>
      </c>
      <c r="Q273" s="1" t="s">
        <v>2984</v>
      </c>
      <c r="R273">
        <v>0</v>
      </c>
      <c r="S273" s="1" t="s">
        <v>2985</v>
      </c>
      <c r="T273">
        <v>0</v>
      </c>
      <c r="U273" s="1" t="s">
        <v>2982</v>
      </c>
      <c r="V273">
        <v>0</v>
      </c>
      <c r="W273" s="1" t="s">
        <v>2986</v>
      </c>
      <c r="X273">
        <f>relacio!X274</f>
        <v>0</v>
      </c>
      <c r="Y273" s="1" t="s">
        <v>2987</v>
      </c>
    </row>
    <row r="274" spans="1:25" x14ac:dyDescent="0.25">
      <c r="A274" t="s">
        <v>2976</v>
      </c>
      <c r="B274">
        <f>relacio!A275</f>
        <v>0</v>
      </c>
      <c r="C274" s="1" t="s">
        <v>2977</v>
      </c>
      <c r="E274" s="1" t="s">
        <v>2978</v>
      </c>
      <c r="F274" s="2"/>
      <c r="G274" s="1" t="s">
        <v>2979</v>
      </c>
      <c r="H274">
        <f>relacio!E275</f>
        <v>0</v>
      </c>
      <c r="I274" s="1" t="s">
        <v>2980</v>
      </c>
      <c r="J274" s="4">
        <f>relacio!F275</f>
        <v>0</v>
      </c>
      <c r="K274" s="1" t="s">
        <v>2981</v>
      </c>
      <c r="L274" s="2" t="str">
        <f>IF(relacio!G275="","",relacio!G275)</f>
        <v/>
      </c>
      <c r="M274" s="1" t="s">
        <v>2983</v>
      </c>
      <c r="N274" s="2"/>
      <c r="O274" s="1" t="s">
        <v>3111</v>
      </c>
      <c r="P274" s="2">
        <f>relacio!U275</f>
        <v>0</v>
      </c>
      <c r="Q274" s="1" t="s">
        <v>2984</v>
      </c>
      <c r="R274">
        <v>0</v>
      </c>
      <c r="S274" s="1" t="s">
        <v>2985</v>
      </c>
      <c r="T274">
        <v>0</v>
      </c>
      <c r="U274" s="1" t="s">
        <v>2982</v>
      </c>
      <c r="V274">
        <v>0</v>
      </c>
      <c r="W274" s="1" t="s">
        <v>2986</v>
      </c>
      <c r="X274">
        <f>relacio!X275</f>
        <v>0</v>
      </c>
      <c r="Y274" s="1" t="s">
        <v>2987</v>
      </c>
    </row>
    <row r="275" spans="1:25" x14ac:dyDescent="0.25">
      <c r="A275" t="s">
        <v>2976</v>
      </c>
      <c r="B275">
        <f>relacio!A276</f>
        <v>0</v>
      </c>
      <c r="C275" s="1" t="s">
        <v>2977</v>
      </c>
      <c r="E275" s="1" t="s">
        <v>2978</v>
      </c>
      <c r="F275" s="2"/>
      <c r="G275" s="1" t="s">
        <v>2979</v>
      </c>
      <c r="H275">
        <f>relacio!E276</f>
        <v>0</v>
      </c>
      <c r="I275" s="1" t="s">
        <v>2980</v>
      </c>
      <c r="J275" s="4">
        <f>relacio!F276</f>
        <v>0</v>
      </c>
      <c r="K275" s="1" t="s">
        <v>2981</v>
      </c>
      <c r="L275" s="2" t="str">
        <f>IF(relacio!G276="","",relacio!G276)</f>
        <v/>
      </c>
      <c r="M275" s="1" t="s">
        <v>2983</v>
      </c>
      <c r="N275" s="2"/>
      <c r="O275" s="1" t="s">
        <v>3111</v>
      </c>
      <c r="P275" s="2">
        <f>relacio!U276</f>
        <v>0</v>
      </c>
      <c r="Q275" s="1" t="s">
        <v>2984</v>
      </c>
      <c r="R275">
        <v>0</v>
      </c>
      <c r="S275" s="1" t="s">
        <v>2985</v>
      </c>
      <c r="T275">
        <v>0</v>
      </c>
      <c r="U275" s="1" t="s">
        <v>2982</v>
      </c>
      <c r="V275">
        <v>0</v>
      </c>
      <c r="W275" s="1" t="s">
        <v>2986</v>
      </c>
      <c r="X275">
        <f>relacio!X276</f>
        <v>0</v>
      </c>
      <c r="Y275" s="1" t="s">
        <v>2987</v>
      </c>
    </row>
    <row r="276" spans="1:25" x14ac:dyDescent="0.25">
      <c r="A276" t="s">
        <v>2976</v>
      </c>
      <c r="B276">
        <f>relacio!A277</f>
        <v>0</v>
      </c>
      <c r="C276" s="1" t="s">
        <v>2977</v>
      </c>
      <c r="E276" s="1" t="s">
        <v>2978</v>
      </c>
      <c r="F276" s="2"/>
      <c r="G276" s="1" t="s">
        <v>2979</v>
      </c>
      <c r="H276">
        <f>relacio!E277</f>
        <v>0</v>
      </c>
      <c r="I276" s="1" t="s">
        <v>2980</v>
      </c>
      <c r="J276" s="4">
        <f>relacio!F277</f>
        <v>0</v>
      </c>
      <c r="K276" s="1" t="s">
        <v>2981</v>
      </c>
      <c r="L276" s="2" t="str">
        <f>IF(relacio!G277="","",relacio!G277)</f>
        <v/>
      </c>
      <c r="M276" s="1" t="s">
        <v>2983</v>
      </c>
      <c r="N276" s="2"/>
      <c r="O276" s="1" t="s">
        <v>3111</v>
      </c>
      <c r="P276" s="2">
        <f>relacio!U277</f>
        <v>0</v>
      </c>
      <c r="Q276" s="1" t="s">
        <v>2984</v>
      </c>
      <c r="R276">
        <v>0</v>
      </c>
      <c r="S276" s="1" t="s">
        <v>2985</v>
      </c>
      <c r="T276">
        <v>0</v>
      </c>
      <c r="U276" s="1" t="s">
        <v>2982</v>
      </c>
      <c r="V276">
        <v>0</v>
      </c>
      <c r="W276" s="1" t="s">
        <v>2986</v>
      </c>
      <c r="X276">
        <f>relacio!X277</f>
        <v>0</v>
      </c>
      <c r="Y276" s="1" t="s">
        <v>2987</v>
      </c>
    </row>
    <row r="277" spans="1:25" x14ac:dyDescent="0.25">
      <c r="A277" t="s">
        <v>2976</v>
      </c>
      <c r="B277">
        <f>relacio!A278</f>
        <v>0</v>
      </c>
      <c r="C277" s="1" t="s">
        <v>2977</v>
      </c>
      <c r="E277" s="1" t="s">
        <v>2978</v>
      </c>
      <c r="F277" s="2"/>
      <c r="G277" s="1" t="s">
        <v>2979</v>
      </c>
      <c r="H277">
        <f>relacio!E278</f>
        <v>0</v>
      </c>
      <c r="I277" s="1" t="s">
        <v>2980</v>
      </c>
      <c r="J277" s="4">
        <f>relacio!F278</f>
        <v>0</v>
      </c>
      <c r="K277" s="1" t="s">
        <v>2981</v>
      </c>
      <c r="L277" s="2" t="str">
        <f>IF(relacio!G278="","",relacio!G278)</f>
        <v/>
      </c>
      <c r="M277" s="1" t="s">
        <v>2983</v>
      </c>
      <c r="N277" s="2"/>
      <c r="O277" s="1" t="s">
        <v>3111</v>
      </c>
      <c r="P277" s="2">
        <f>relacio!U278</f>
        <v>0</v>
      </c>
      <c r="Q277" s="1" t="s">
        <v>2984</v>
      </c>
      <c r="R277">
        <v>0</v>
      </c>
      <c r="S277" s="1" t="s">
        <v>2985</v>
      </c>
      <c r="T277">
        <v>0</v>
      </c>
      <c r="U277" s="1" t="s">
        <v>2982</v>
      </c>
      <c r="V277">
        <v>0</v>
      </c>
      <c r="W277" s="1" t="s">
        <v>2986</v>
      </c>
      <c r="X277">
        <f>relacio!X278</f>
        <v>0</v>
      </c>
      <c r="Y277" s="1" t="s">
        <v>2987</v>
      </c>
    </row>
    <row r="278" spans="1:25" x14ac:dyDescent="0.25">
      <c r="A278" t="s">
        <v>2976</v>
      </c>
      <c r="B278">
        <f>relacio!A279</f>
        <v>0</v>
      </c>
      <c r="C278" s="1" t="s">
        <v>2977</v>
      </c>
      <c r="E278" s="1" t="s">
        <v>2978</v>
      </c>
      <c r="F278" s="2"/>
      <c r="G278" s="1" t="s">
        <v>2979</v>
      </c>
      <c r="H278">
        <f>relacio!E279</f>
        <v>0</v>
      </c>
      <c r="I278" s="1" t="s">
        <v>2980</v>
      </c>
      <c r="J278" s="4">
        <f>relacio!F279</f>
        <v>0</v>
      </c>
      <c r="K278" s="1" t="s">
        <v>2981</v>
      </c>
      <c r="L278" s="2" t="str">
        <f>IF(relacio!G279="","",relacio!G279)</f>
        <v/>
      </c>
      <c r="M278" s="1" t="s">
        <v>2983</v>
      </c>
      <c r="N278" s="2"/>
      <c r="O278" s="1" t="s">
        <v>3111</v>
      </c>
      <c r="P278" s="2">
        <f>relacio!U279</f>
        <v>0</v>
      </c>
      <c r="Q278" s="1" t="s">
        <v>2984</v>
      </c>
      <c r="R278">
        <v>0</v>
      </c>
      <c r="S278" s="1" t="s">
        <v>2985</v>
      </c>
      <c r="T278">
        <v>0</v>
      </c>
      <c r="U278" s="1" t="s">
        <v>2982</v>
      </c>
      <c r="V278">
        <v>0</v>
      </c>
      <c r="W278" s="1" t="s">
        <v>2986</v>
      </c>
      <c r="X278">
        <f>relacio!X279</f>
        <v>0</v>
      </c>
      <c r="Y278" s="1" t="s">
        <v>2987</v>
      </c>
    </row>
    <row r="279" spans="1:25" x14ac:dyDescent="0.25">
      <c r="A279" t="s">
        <v>2976</v>
      </c>
      <c r="B279">
        <f>relacio!A280</f>
        <v>0</v>
      </c>
      <c r="C279" s="1" t="s">
        <v>2977</v>
      </c>
      <c r="E279" s="1" t="s">
        <v>2978</v>
      </c>
      <c r="F279" s="2"/>
      <c r="G279" s="1" t="s">
        <v>2979</v>
      </c>
      <c r="H279">
        <f>relacio!E280</f>
        <v>0</v>
      </c>
      <c r="I279" s="1" t="s">
        <v>2980</v>
      </c>
      <c r="J279" s="4">
        <f>relacio!F280</f>
        <v>0</v>
      </c>
      <c r="K279" s="1" t="s">
        <v>2981</v>
      </c>
      <c r="L279" s="2" t="str">
        <f>IF(relacio!G280="","",relacio!G280)</f>
        <v/>
      </c>
      <c r="M279" s="1" t="s">
        <v>2983</v>
      </c>
      <c r="N279" s="2"/>
      <c r="O279" s="1" t="s">
        <v>3111</v>
      </c>
      <c r="P279" s="2">
        <f>relacio!U280</f>
        <v>0</v>
      </c>
      <c r="Q279" s="1" t="s">
        <v>2984</v>
      </c>
      <c r="R279">
        <v>0</v>
      </c>
      <c r="S279" s="1" t="s">
        <v>2985</v>
      </c>
      <c r="T279">
        <v>0</v>
      </c>
      <c r="U279" s="1" t="s">
        <v>2982</v>
      </c>
      <c r="V279">
        <v>0</v>
      </c>
      <c r="W279" s="1" t="s">
        <v>2986</v>
      </c>
      <c r="X279">
        <f>relacio!X280</f>
        <v>0</v>
      </c>
      <c r="Y279" s="1" t="s">
        <v>2987</v>
      </c>
    </row>
    <row r="280" spans="1:25" x14ac:dyDescent="0.25">
      <c r="A280" t="s">
        <v>2976</v>
      </c>
      <c r="B280">
        <f>relacio!A281</f>
        <v>0</v>
      </c>
      <c r="C280" s="1" t="s">
        <v>2977</v>
      </c>
      <c r="E280" s="1" t="s">
        <v>2978</v>
      </c>
      <c r="F280" s="2"/>
      <c r="G280" s="1" t="s">
        <v>2979</v>
      </c>
      <c r="H280">
        <f>relacio!E281</f>
        <v>0</v>
      </c>
      <c r="I280" s="1" t="s">
        <v>2980</v>
      </c>
      <c r="J280" s="4">
        <f>relacio!F281</f>
        <v>0</v>
      </c>
      <c r="K280" s="1" t="s">
        <v>2981</v>
      </c>
      <c r="L280" s="2" t="str">
        <f>IF(relacio!G281="","",relacio!G281)</f>
        <v/>
      </c>
      <c r="M280" s="1" t="s">
        <v>2983</v>
      </c>
      <c r="N280" s="2"/>
      <c r="O280" s="1" t="s">
        <v>3111</v>
      </c>
      <c r="P280" s="2">
        <f>relacio!U281</f>
        <v>0</v>
      </c>
      <c r="Q280" s="1" t="s">
        <v>2984</v>
      </c>
      <c r="R280">
        <v>0</v>
      </c>
      <c r="S280" s="1" t="s">
        <v>2985</v>
      </c>
      <c r="T280">
        <v>0</v>
      </c>
      <c r="U280" s="1" t="s">
        <v>2982</v>
      </c>
      <c r="V280">
        <v>0</v>
      </c>
      <c r="W280" s="1" t="s">
        <v>2986</v>
      </c>
      <c r="X280">
        <f>relacio!X281</f>
        <v>0</v>
      </c>
      <c r="Y280" s="1" t="s">
        <v>2987</v>
      </c>
    </row>
    <row r="281" spans="1:25" x14ac:dyDescent="0.25">
      <c r="A281" t="s">
        <v>2976</v>
      </c>
      <c r="B281">
        <f>relacio!A282</f>
        <v>0</v>
      </c>
      <c r="C281" s="1" t="s">
        <v>2977</v>
      </c>
      <c r="E281" s="1" t="s">
        <v>2978</v>
      </c>
      <c r="F281" s="2"/>
      <c r="G281" s="1" t="s">
        <v>2979</v>
      </c>
      <c r="H281">
        <f>relacio!E282</f>
        <v>0</v>
      </c>
      <c r="I281" s="1" t="s">
        <v>2980</v>
      </c>
      <c r="J281" s="4">
        <f>relacio!F282</f>
        <v>0</v>
      </c>
      <c r="K281" s="1" t="s">
        <v>2981</v>
      </c>
      <c r="L281" s="2" t="str">
        <f>IF(relacio!G282="","",relacio!G282)</f>
        <v/>
      </c>
      <c r="M281" s="1" t="s">
        <v>2983</v>
      </c>
      <c r="N281" s="2"/>
      <c r="O281" s="1" t="s">
        <v>3111</v>
      </c>
      <c r="P281" s="2">
        <f>relacio!U282</f>
        <v>0</v>
      </c>
      <c r="Q281" s="1" t="s">
        <v>2984</v>
      </c>
      <c r="R281">
        <v>0</v>
      </c>
      <c r="S281" s="1" t="s">
        <v>2985</v>
      </c>
      <c r="T281">
        <v>0</v>
      </c>
      <c r="U281" s="1" t="s">
        <v>2982</v>
      </c>
      <c r="V281">
        <v>0</v>
      </c>
      <c r="W281" s="1" t="s">
        <v>2986</v>
      </c>
      <c r="X281">
        <f>relacio!X282</f>
        <v>0</v>
      </c>
      <c r="Y281" s="1" t="s">
        <v>2987</v>
      </c>
    </row>
    <row r="282" spans="1:25" x14ac:dyDescent="0.25">
      <c r="A282" t="s">
        <v>2976</v>
      </c>
      <c r="B282">
        <f>relacio!A283</f>
        <v>0</v>
      </c>
      <c r="C282" s="1" t="s">
        <v>2977</v>
      </c>
      <c r="E282" s="1" t="s">
        <v>2978</v>
      </c>
      <c r="F282" s="2"/>
      <c r="G282" s="1" t="s">
        <v>2979</v>
      </c>
      <c r="H282">
        <f>relacio!E283</f>
        <v>0</v>
      </c>
      <c r="I282" s="1" t="s">
        <v>2980</v>
      </c>
      <c r="J282" s="4">
        <f>relacio!F283</f>
        <v>0</v>
      </c>
      <c r="K282" s="1" t="s">
        <v>2981</v>
      </c>
      <c r="L282" s="2" t="str">
        <f>IF(relacio!G283="","",relacio!G283)</f>
        <v/>
      </c>
      <c r="M282" s="1" t="s">
        <v>2983</v>
      </c>
      <c r="N282" s="2"/>
      <c r="O282" s="1" t="s">
        <v>3111</v>
      </c>
      <c r="P282" s="2">
        <f>relacio!U283</f>
        <v>0</v>
      </c>
      <c r="Q282" s="1" t="s">
        <v>2984</v>
      </c>
      <c r="R282">
        <v>0</v>
      </c>
      <c r="S282" s="1" t="s">
        <v>2985</v>
      </c>
      <c r="T282">
        <v>0</v>
      </c>
      <c r="U282" s="1" t="s">
        <v>2982</v>
      </c>
      <c r="V282">
        <v>0</v>
      </c>
      <c r="W282" s="1" t="s">
        <v>2986</v>
      </c>
      <c r="X282">
        <f>relacio!X283</f>
        <v>0</v>
      </c>
      <c r="Y282" s="1" t="s">
        <v>2987</v>
      </c>
    </row>
    <row r="283" spans="1:25" x14ac:dyDescent="0.25">
      <c r="A283" t="s">
        <v>2976</v>
      </c>
      <c r="B283">
        <f>relacio!A284</f>
        <v>0</v>
      </c>
      <c r="C283" s="1" t="s">
        <v>2977</v>
      </c>
      <c r="E283" s="1" t="s">
        <v>2978</v>
      </c>
      <c r="F283" s="2"/>
      <c r="G283" s="1" t="s">
        <v>2979</v>
      </c>
      <c r="H283">
        <f>relacio!E284</f>
        <v>0</v>
      </c>
      <c r="I283" s="1" t="s">
        <v>2980</v>
      </c>
      <c r="J283" s="4">
        <f>relacio!F284</f>
        <v>0</v>
      </c>
      <c r="K283" s="1" t="s">
        <v>2981</v>
      </c>
      <c r="L283" s="2" t="str">
        <f>IF(relacio!G284="","",relacio!G284)</f>
        <v/>
      </c>
      <c r="M283" s="1" t="s">
        <v>2983</v>
      </c>
      <c r="N283" s="2"/>
      <c r="O283" s="1" t="s">
        <v>3111</v>
      </c>
      <c r="P283" s="2">
        <f>relacio!U284</f>
        <v>0</v>
      </c>
      <c r="Q283" s="1" t="s">
        <v>2984</v>
      </c>
      <c r="R283">
        <v>0</v>
      </c>
      <c r="S283" s="1" t="s">
        <v>2985</v>
      </c>
      <c r="T283">
        <v>0</v>
      </c>
      <c r="U283" s="1" t="s">
        <v>2982</v>
      </c>
      <c r="V283">
        <v>0</v>
      </c>
      <c r="W283" s="1" t="s">
        <v>2986</v>
      </c>
      <c r="X283">
        <f>relacio!X284</f>
        <v>0</v>
      </c>
      <c r="Y283" s="1" t="s">
        <v>2987</v>
      </c>
    </row>
    <row r="284" spans="1:25" x14ac:dyDescent="0.25">
      <c r="A284" t="s">
        <v>2976</v>
      </c>
      <c r="B284">
        <f>relacio!A285</f>
        <v>0</v>
      </c>
      <c r="C284" s="1" t="s">
        <v>2977</v>
      </c>
      <c r="E284" s="1" t="s">
        <v>2978</v>
      </c>
      <c r="F284" s="2"/>
      <c r="G284" s="1" t="s">
        <v>2979</v>
      </c>
      <c r="H284">
        <f>relacio!E285</f>
        <v>0</v>
      </c>
      <c r="I284" s="1" t="s">
        <v>2980</v>
      </c>
      <c r="J284" s="4">
        <f>relacio!F285</f>
        <v>0</v>
      </c>
      <c r="K284" s="1" t="s">
        <v>2981</v>
      </c>
      <c r="L284" s="2" t="str">
        <f>IF(relacio!G285="","",relacio!G285)</f>
        <v/>
      </c>
      <c r="M284" s="1" t="s">
        <v>2983</v>
      </c>
      <c r="N284" s="2"/>
      <c r="O284" s="1" t="s">
        <v>3111</v>
      </c>
      <c r="P284" s="2">
        <f>relacio!U285</f>
        <v>0</v>
      </c>
      <c r="Q284" s="1" t="s">
        <v>2984</v>
      </c>
      <c r="R284">
        <v>0</v>
      </c>
      <c r="S284" s="1" t="s">
        <v>2985</v>
      </c>
      <c r="T284">
        <v>0</v>
      </c>
      <c r="U284" s="1" t="s">
        <v>2982</v>
      </c>
      <c r="V284">
        <v>0</v>
      </c>
      <c r="W284" s="1" t="s">
        <v>2986</v>
      </c>
      <c r="X284">
        <f>relacio!X285</f>
        <v>0</v>
      </c>
      <c r="Y284" s="1" t="s">
        <v>2987</v>
      </c>
    </row>
    <row r="285" spans="1:25" x14ac:dyDescent="0.25">
      <c r="A285" t="s">
        <v>2976</v>
      </c>
      <c r="B285">
        <f>relacio!A286</f>
        <v>0</v>
      </c>
      <c r="C285" s="1" t="s">
        <v>2977</v>
      </c>
      <c r="E285" s="1" t="s">
        <v>2978</v>
      </c>
      <c r="F285" s="2"/>
      <c r="G285" s="1" t="s">
        <v>2979</v>
      </c>
      <c r="H285">
        <f>relacio!E286</f>
        <v>0</v>
      </c>
      <c r="I285" s="1" t="s">
        <v>2980</v>
      </c>
      <c r="J285" s="4">
        <f>relacio!F286</f>
        <v>0</v>
      </c>
      <c r="K285" s="1" t="s">
        <v>2981</v>
      </c>
      <c r="L285" s="2" t="str">
        <f>IF(relacio!G286="","",relacio!G286)</f>
        <v/>
      </c>
      <c r="M285" s="1" t="s">
        <v>2983</v>
      </c>
      <c r="N285" s="2"/>
      <c r="O285" s="1" t="s">
        <v>3111</v>
      </c>
      <c r="P285" s="2">
        <f>relacio!U286</f>
        <v>0</v>
      </c>
      <c r="Q285" s="1" t="s">
        <v>2984</v>
      </c>
      <c r="R285">
        <v>0</v>
      </c>
      <c r="S285" s="1" t="s">
        <v>2985</v>
      </c>
      <c r="T285">
        <v>0</v>
      </c>
      <c r="U285" s="1" t="s">
        <v>2982</v>
      </c>
      <c r="V285">
        <v>0</v>
      </c>
      <c r="W285" s="1" t="s">
        <v>2986</v>
      </c>
      <c r="X285">
        <f>relacio!X286</f>
        <v>0</v>
      </c>
      <c r="Y285" s="1" t="s">
        <v>2987</v>
      </c>
    </row>
    <row r="286" spans="1:25" x14ac:dyDescent="0.25">
      <c r="A286" t="s">
        <v>2976</v>
      </c>
      <c r="B286">
        <f>relacio!A287</f>
        <v>0</v>
      </c>
      <c r="C286" s="1" t="s">
        <v>2977</v>
      </c>
      <c r="E286" s="1" t="s">
        <v>2978</v>
      </c>
      <c r="F286" s="2"/>
      <c r="G286" s="1" t="s">
        <v>2979</v>
      </c>
      <c r="H286">
        <f>relacio!E287</f>
        <v>0</v>
      </c>
      <c r="I286" s="1" t="s">
        <v>2980</v>
      </c>
      <c r="J286" s="4">
        <f>relacio!F287</f>
        <v>0</v>
      </c>
      <c r="K286" s="1" t="s">
        <v>2981</v>
      </c>
      <c r="L286" s="2" t="str">
        <f>IF(relacio!G287="","",relacio!G287)</f>
        <v/>
      </c>
      <c r="M286" s="1" t="s">
        <v>2983</v>
      </c>
      <c r="N286" s="2"/>
      <c r="O286" s="1" t="s">
        <v>3111</v>
      </c>
      <c r="P286" s="2">
        <f>relacio!U287</f>
        <v>0</v>
      </c>
      <c r="Q286" s="1" t="s">
        <v>2984</v>
      </c>
      <c r="R286">
        <v>0</v>
      </c>
      <c r="S286" s="1" t="s">
        <v>2985</v>
      </c>
      <c r="T286">
        <v>0</v>
      </c>
      <c r="U286" s="1" t="s">
        <v>2982</v>
      </c>
      <c r="V286">
        <v>0</v>
      </c>
      <c r="W286" s="1" t="s">
        <v>2986</v>
      </c>
      <c r="X286">
        <f>relacio!X287</f>
        <v>0</v>
      </c>
      <c r="Y286" s="1" t="s">
        <v>2987</v>
      </c>
    </row>
    <row r="287" spans="1:25" x14ac:dyDescent="0.25">
      <c r="A287" t="s">
        <v>2976</v>
      </c>
      <c r="B287">
        <f>relacio!A288</f>
        <v>0</v>
      </c>
      <c r="C287" s="1" t="s">
        <v>2977</v>
      </c>
      <c r="E287" s="1" t="s">
        <v>2978</v>
      </c>
      <c r="F287" s="2"/>
      <c r="G287" s="1" t="s">
        <v>2979</v>
      </c>
      <c r="H287">
        <f>relacio!E288</f>
        <v>0</v>
      </c>
      <c r="I287" s="1" t="s">
        <v>2980</v>
      </c>
      <c r="J287" s="4">
        <f>relacio!F288</f>
        <v>0</v>
      </c>
      <c r="K287" s="1" t="s">
        <v>2981</v>
      </c>
      <c r="L287" s="2" t="str">
        <f>IF(relacio!G288="","",relacio!G288)</f>
        <v/>
      </c>
      <c r="M287" s="1" t="s">
        <v>2983</v>
      </c>
      <c r="N287" s="2"/>
      <c r="O287" s="1" t="s">
        <v>3111</v>
      </c>
      <c r="P287" s="2">
        <f>relacio!U288</f>
        <v>0</v>
      </c>
      <c r="Q287" s="1" t="s">
        <v>2984</v>
      </c>
      <c r="R287">
        <v>0</v>
      </c>
      <c r="S287" s="1" t="s">
        <v>2985</v>
      </c>
      <c r="T287">
        <v>0</v>
      </c>
      <c r="U287" s="1" t="s">
        <v>2982</v>
      </c>
      <c r="V287">
        <v>0</v>
      </c>
      <c r="W287" s="1" t="s">
        <v>2986</v>
      </c>
      <c r="X287">
        <f>relacio!X288</f>
        <v>0</v>
      </c>
      <c r="Y287" s="1" t="s">
        <v>2987</v>
      </c>
    </row>
    <row r="288" spans="1:25" x14ac:dyDescent="0.25">
      <c r="A288" t="s">
        <v>2976</v>
      </c>
      <c r="B288">
        <f>relacio!A289</f>
        <v>0</v>
      </c>
      <c r="C288" s="1" t="s">
        <v>2977</v>
      </c>
      <c r="E288" s="1" t="s">
        <v>2978</v>
      </c>
      <c r="F288" s="2"/>
      <c r="G288" s="1" t="s">
        <v>2979</v>
      </c>
      <c r="H288">
        <f>relacio!E289</f>
        <v>0</v>
      </c>
      <c r="I288" s="1" t="s">
        <v>2980</v>
      </c>
      <c r="J288" s="4">
        <f>relacio!F289</f>
        <v>0</v>
      </c>
      <c r="K288" s="1" t="s">
        <v>2981</v>
      </c>
      <c r="L288" s="2" t="str">
        <f>IF(relacio!G289="","",relacio!G289)</f>
        <v/>
      </c>
      <c r="M288" s="1" t="s">
        <v>2983</v>
      </c>
      <c r="N288" s="2"/>
      <c r="O288" s="1" t="s">
        <v>3111</v>
      </c>
      <c r="P288" s="2">
        <f>relacio!U289</f>
        <v>0</v>
      </c>
      <c r="Q288" s="1" t="s">
        <v>2984</v>
      </c>
      <c r="R288">
        <v>0</v>
      </c>
      <c r="S288" s="1" t="s">
        <v>2985</v>
      </c>
      <c r="T288">
        <v>0</v>
      </c>
      <c r="U288" s="1" t="s">
        <v>2982</v>
      </c>
      <c r="V288">
        <v>0</v>
      </c>
      <c r="W288" s="1" t="s">
        <v>2986</v>
      </c>
      <c r="X288">
        <f>relacio!X289</f>
        <v>0</v>
      </c>
      <c r="Y288" s="1" t="s">
        <v>2987</v>
      </c>
    </row>
    <row r="289" spans="1:25" x14ac:dyDescent="0.25">
      <c r="A289" t="s">
        <v>2976</v>
      </c>
      <c r="B289">
        <f>relacio!A290</f>
        <v>0</v>
      </c>
      <c r="C289" s="1" t="s">
        <v>2977</v>
      </c>
      <c r="E289" s="1" t="s">
        <v>2978</v>
      </c>
      <c r="F289" s="2"/>
      <c r="G289" s="1" t="s">
        <v>2979</v>
      </c>
      <c r="H289">
        <f>relacio!E290</f>
        <v>0</v>
      </c>
      <c r="I289" s="1" t="s">
        <v>2980</v>
      </c>
      <c r="J289" s="4">
        <f>relacio!F290</f>
        <v>0</v>
      </c>
      <c r="K289" s="1" t="s">
        <v>2981</v>
      </c>
      <c r="L289" s="2" t="str">
        <f>IF(relacio!G290="","",relacio!G290)</f>
        <v/>
      </c>
      <c r="M289" s="1" t="s">
        <v>2983</v>
      </c>
      <c r="N289" s="2"/>
      <c r="O289" s="1" t="s">
        <v>3111</v>
      </c>
      <c r="P289" s="2">
        <f>relacio!U290</f>
        <v>0</v>
      </c>
      <c r="Q289" s="1" t="s">
        <v>2984</v>
      </c>
      <c r="R289">
        <v>0</v>
      </c>
      <c r="S289" s="1" t="s">
        <v>2985</v>
      </c>
      <c r="T289">
        <v>0</v>
      </c>
      <c r="U289" s="1" t="s">
        <v>2982</v>
      </c>
      <c r="V289">
        <v>0</v>
      </c>
      <c r="W289" s="1" t="s">
        <v>2986</v>
      </c>
      <c r="X289">
        <f>relacio!X290</f>
        <v>0</v>
      </c>
      <c r="Y289" s="1" t="s">
        <v>2987</v>
      </c>
    </row>
    <row r="290" spans="1:25" x14ac:dyDescent="0.25">
      <c r="A290" t="s">
        <v>2976</v>
      </c>
      <c r="B290">
        <f>relacio!A291</f>
        <v>0</v>
      </c>
      <c r="C290" s="1" t="s">
        <v>2977</v>
      </c>
      <c r="E290" s="1" t="s">
        <v>2978</v>
      </c>
      <c r="F290" s="2"/>
      <c r="G290" s="1" t="s">
        <v>2979</v>
      </c>
      <c r="H290">
        <f>relacio!E291</f>
        <v>0</v>
      </c>
      <c r="I290" s="1" t="s">
        <v>2980</v>
      </c>
      <c r="J290" s="4">
        <f>relacio!F291</f>
        <v>0</v>
      </c>
      <c r="K290" s="1" t="s">
        <v>2981</v>
      </c>
      <c r="L290" s="2" t="str">
        <f>IF(relacio!G291="","",relacio!G291)</f>
        <v/>
      </c>
      <c r="M290" s="1" t="s">
        <v>2983</v>
      </c>
      <c r="N290" s="2"/>
      <c r="O290" s="1" t="s">
        <v>3111</v>
      </c>
      <c r="P290" s="2">
        <f>relacio!U291</f>
        <v>0</v>
      </c>
      <c r="Q290" s="1" t="s">
        <v>2984</v>
      </c>
      <c r="R290">
        <v>0</v>
      </c>
      <c r="S290" s="1" t="s">
        <v>2985</v>
      </c>
      <c r="T290">
        <v>0</v>
      </c>
      <c r="U290" s="1" t="s">
        <v>2982</v>
      </c>
      <c r="V290">
        <v>0</v>
      </c>
      <c r="W290" s="1" t="s">
        <v>2986</v>
      </c>
      <c r="X290">
        <f>relacio!X291</f>
        <v>0</v>
      </c>
      <c r="Y290" s="1" t="s">
        <v>2987</v>
      </c>
    </row>
    <row r="291" spans="1:25" x14ac:dyDescent="0.25">
      <c r="A291" t="s">
        <v>2976</v>
      </c>
      <c r="B291">
        <f>relacio!A292</f>
        <v>0</v>
      </c>
      <c r="C291" s="1" t="s">
        <v>2977</v>
      </c>
      <c r="E291" s="1" t="s">
        <v>2978</v>
      </c>
      <c r="F291" s="2"/>
      <c r="G291" s="1" t="s">
        <v>2979</v>
      </c>
      <c r="H291">
        <f>relacio!E292</f>
        <v>0</v>
      </c>
      <c r="I291" s="1" t="s">
        <v>2980</v>
      </c>
      <c r="J291" s="4">
        <f>relacio!F292</f>
        <v>0</v>
      </c>
      <c r="K291" s="1" t="s">
        <v>2981</v>
      </c>
      <c r="L291" s="2" t="str">
        <f>IF(relacio!G292="","",relacio!G292)</f>
        <v/>
      </c>
      <c r="M291" s="1" t="s">
        <v>2983</v>
      </c>
      <c r="N291" s="2"/>
      <c r="O291" s="1" t="s">
        <v>3111</v>
      </c>
      <c r="P291" s="2">
        <f>relacio!U292</f>
        <v>0</v>
      </c>
      <c r="Q291" s="1" t="s">
        <v>2984</v>
      </c>
      <c r="R291">
        <v>0</v>
      </c>
      <c r="S291" s="1" t="s">
        <v>2985</v>
      </c>
      <c r="T291">
        <v>0</v>
      </c>
      <c r="U291" s="1" t="s">
        <v>2982</v>
      </c>
      <c r="V291">
        <v>0</v>
      </c>
      <c r="W291" s="1" t="s">
        <v>2986</v>
      </c>
      <c r="X291">
        <f>relacio!X292</f>
        <v>0</v>
      </c>
      <c r="Y291" s="1" t="s">
        <v>2987</v>
      </c>
    </row>
    <row r="292" spans="1:25" x14ac:dyDescent="0.25">
      <c r="A292" t="s">
        <v>2976</v>
      </c>
      <c r="B292">
        <f>relacio!A293</f>
        <v>0</v>
      </c>
      <c r="C292" s="1" t="s">
        <v>2977</v>
      </c>
      <c r="E292" s="1" t="s">
        <v>2978</v>
      </c>
      <c r="F292" s="2"/>
      <c r="G292" s="1" t="s">
        <v>2979</v>
      </c>
      <c r="H292">
        <f>relacio!E293</f>
        <v>0</v>
      </c>
      <c r="I292" s="1" t="s">
        <v>2980</v>
      </c>
      <c r="J292" s="4">
        <f>relacio!F293</f>
        <v>0</v>
      </c>
      <c r="K292" s="1" t="s">
        <v>2981</v>
      </c>
      <c r="L292" s="2" t="str">
        <f>IF(relacio!G293="","",relacio!G293)</f>
        <v/>
      </c>
      <c r="M292" s="1" t="s">
        <v>2983</v>
      </c>
      <c r="N292" s="2"/>
      <c r="O292" s="1" t="s">
        <v>3111</v>
      </c>
      <c r="P292" s="2">
        <f>relacio!U293</f>
        <v>0</v>
      </c>
      <c r="Q292" s="1" t="s">
        <v>2984</v>
      </c>
      <c r="R292">
        <v>0</v>
      </c>
      <c r="S292" s="1" t="s">
        <v>2985</v>
      </c>
      <c r="T292">
        <v>0</v>
      </c>
      <c r="U292" s="1" t="s">
        <v>2982</v>
      </c>
      <c r="V292">
        <v>0</v>
      </c>
      <c r="W292" s="1" t="s">
        <v>2986</v>
      </c>
      <c r="X292">
        <f>relacio!X293</f>
        <v>0</v>
      </c>
      <c r="Y292" s="1" t="s">
        <v>2987</v>
      </c>
    </row>
    <row r="293" spans="1:25" x14ac:dyDescent="0.25">
      <c r="A293" t="s">
        <v>2976</v>
      </c>
      <c r="B293">
        <f>relacio!A294</f>
        <v>0</v>
      </c>
      <c r="C293" s="1" t="s">
        <v>2977</v>
      </c>
      <c r="E293" s="1" t="s">
        <v>2978</v>
      </c>
      <c r="F293" s="2"/>
      <c r="G293" s="1" t="s">
        <v>2979</v>
      </c>
      <c r="H293">
        <f>relacio!E294</f>
        <v>0</v>
      </c>
      <c r="I293" s="1" t="s">
        <v>2980</v>
      </c>
      <c r="J293" s="4">
        <f>relacio!F294</f>
        <v>0</v>
      </c>
      <c r="K293" s="1" t="s">
        <v>2981</v>
      </c>
      <c r="L293" s="2" t="str">
        <f>IF(relacio!G294="","",relacio!G294)</f>
        <v/>
      </c>
      <c r="M293" s="1" t="s">
        <v>2983</v>
      </c>
      <c r="N293" s="2"/>
      <c r="O293" s="1" t="s">
        <v>3111</v>
      </c>
      <c r="P293" s="2">
        <f>relacio!U294</f>
        <v>0</v>
      </c>
      <c r="Q293" s="1" t="s">
        <v>2984</v>
      </c>
      <c r="R293">
        <v>0</v>
      </c>
      <c r="S293" s="1" t="s">
        <v>2985</v>
      </c>
      <c r="T293">
        <v>0</v>
      </c>
      <c r="U293" s="1" t="s">
        <v>2982</v>
      </c>
      <c r="V293">
        <v>0</v>
      </c>
      <c r="W293" s="1" t="s">
        <v>2986</v>
      </c>
      <c r="X293">
        <f>relacio!X294</f>
        <v>0</v>
      </c>
      <c r="Y293" s="1" t="s">
        <v>2987</v>
      </c>
    </row>
    <row r="294" spans="1:25" x14ac:dyDescent="0.25">
      <c r="A294" t="s">
        <v>2976</v>
      </c>
      <c r="B294">
        <f>relacio!A295</f>
        <v>0</v>
      </c>
      <c r="C294" s="1" t="s">
        <v>2977</v>
      </c>
      <c r="E294" s="1" t="s">
        <v>2978</v>
      </c>
      <c r="F294" s="2"/>
      <c r="G294" s="1" t="s">
        <v>2979</v>
      </c>
      <c r="H294">
        <f>relacio!E295</f>
        <v>0</v>
      </c>
      <c r="I294" s="1" t="s">
        <v>2980</v>
      </c>
      <c r="J294" s="4">
        <f>relacio!F295</f>
        <v>0</v>
      </c>
      <c r="K294" s="1" t="s">
        <v>2981</v>
      </c>
      <c r="L294" s="2" t="str">
        <f>IF(relacio!G295="","",relacio!G295)</f>
        <v/>
      </c>
      <c r="M294" s="1" t="s">
        <v>2983</v>
      </c>
      <c r="N294" s="2"/>
      <c r="O294" s="1" t="s">
        <v>3111</v>
      </c>
      <c r="P294" s="2">
        <f>relacio!U295</f>
        <v>0</v>
      </c>
      <c r="Q294" s="1" t="s">
        <v>2984</v>
      </c>
      <c r="R294">
        <v>0</v>
      </c>
      <c r="S294" s="1" t="s">
        <v>2985</v>
      </c>
      <c r="T294">
        <v>0</v>
      </c>
      <c r="U294" s="1" t="s">
        <v>2982</v>
      </c>
      <c r="V294">
        <v>0</v>
      </c>
      <c r="W294" s="1" t="s">
        <v>2986</v>
      </c>
      <c r="X294">
        <f>relacio!X295</f>
        <v>0</v>
      </c>
      <c r="Y294" s="1" t="s">
        <v>2987</v>
      </c>
    </row>
    <row r="295" spans="1:25" x14ac:dyDescent="0.25">
      <c r="A295" t="s">
        <v>2976</v>
      </c>
      <c r="B295">
        <f>relacio!A296</f>
        <v>0</v>
      </c>
      <c r="C295" s="1" t="s">
        <v>2977</v>
      </c>
      <c r="E295" s="1" t="s">
        <v>2978</v>
      </c>
      <c r="F295" s="2"/>
      <c r="G295" s="1" t="s">
        <v>2979</v>
      </c>
      <c r="H295">
        <f>relacio!E296</f>
        <v>0</v>
      </c>
      <c r="I295" s="1" t="s">
        <v>2980</v>
      </c>
      <c r="J295" s="4">
        <f>relacio!F296</f>
        <v>0</v>
      </c>
      <c r="K295" s="1" t="s">
        <v>2981</v>
      </c>
      <c r="L295" s="2" t="str">
        <f>IF(relacio!G296="","",relacio!G296)</f>
        <v/>
      </c>
      <c r="M295" s="1" t="s">
        <v>2983</v>
      </c>
      <c r="N295" s="2"/>
      <c r="O295" s="1" t="s">
        <v>3111</v>
      </c>
      <c r="P295" s="2">
        <f>relacio!U296</f>
        <v>0</v>
      </c>
      <c r="Q295" s="1" t="s">
        <v>2984</v>
      </c>
      <c r="R295">
        <v>0</v>
      </c>
      <c r="S295" s="1" t="s">
        <v>2985</v>
      </c>
      <c r="T295">
        <v>0</v>
      </c>
      <c r="U295" s="1" t="s">
        <v>2982</v>
      </c>
      <c r="V295">
        <v>0</v>
      </c>
      <c r="W295" s="1" t="s">
        <v>2986</v>
      </c>
      <c r="X295">
        <f>relacio!X296</f>
        <v>0</v>
      </c>
      <c r="Y295" s="1" t="s">
        <v>2987</v>
      </c>
    </row>
    <row r="296" spans="1:25" x14ac:dyDescent="0.25">
      <c r="A296" t="s">
        <v>2976</v>
      </c>
      <c r="B296">
        <f>relacio!A297</f>
        <v>0</v>
      </c>
      <c r="C296" s="1" t="s">
        <v>2977</v>
      </c>
      <c r="E296" s="1" t="s">
        <v>2978</v>
      </c>
      <c r="F296" s="2"/>
      <c r="G296" s="1" t="s">
        <v>2979</v>
      </c>
      <c r="H296">
        <f>relacio!E297</f>
        <v>0</v>
      </c>
      <c r="I296" s="1" t="s">
        <v>2980</v>
      </c>
      <c r="J296" s="4">
        <f>relacio!F297</f>
        <v>0</v>
      </c>
      <c r="K296" s="1" t="s">
        <v>2981</v>
      </c>
      <c r="L296" s="2" t="str">
        <f>IF(relacio!G297="","",relacio!G297)</f>
        <v/>
      </c>
      <c r="M296" s="1" t="s">
        <v>2983</v>
      </c>
      <c r="N296" s="2"/>
      <c r="O296" s="1" t="s">
        <v>3111</v>
      </c>
      <c r="P296" s="2">
        <f>relacio!U297</f>
        <v>0</v>
      </c>
      <c r="Q296" s="1" t="s">
        <v>2984</v>
      </c>
      <c r="R296">
        <v>0</v>
      </c>
      <c r="S296" s="1" t="s">
        <v>2985</v>
      </c>
      <c r="T296">
        <v>0</v>
      </c>
      <c r="U296" s="1" t="s">
        <v>2982</v>
      </c>
      <c r="V296">
        <v>0</v>
      </c>
      <c r="W296" s="1" t="s">
        <v>2986</v>
      </c>
      <c r="X296">
        <f>relacio!X297</f>
        <v>0</v>
      </c>
      <c r="Y296" s="1" t="s">
        <v>2987</v>
      </c>
    </row>
    <row r="297" spans="1:25" x14ac:dyDescent="0.25">
      <c r="A297" t="s">
        <v>2976</v>
      </c>
      <c r="B297">
        <f>relacio!A298</f>
        <v>0</v>
      </c>
      <c r="C297" s="1" t="s">
        <v>2977</v>
      </c>
      <c r="E297" s="1" t="s">
        <v>2978</v>
      </c>
      <c r="F297" s="2"/>
      <c r="G297" s="1" t="s">
        <v>2979</v>
      </c>
      <c r="H297">
        <f>relacio!E298</f>
        <v>0</v>
      </c>
      <c r="I297" s="1" t="s">
        <v>2980</v>
      </c>
      <c r="J297" s="4">
        <f>relacio!F298</f>
        <v>0</v>
      </c>
      <c r="K297" s="1" t="s">
        <v>2981</v>
      </c>
      <c r="L297" s="2" t="str">
        <f>IF(relacio!G298="","",relacio!G298)</f>
        <v/>
      </c>
      <c r="M297" s="1" t="s">
        <v>2983</v>
      </c>
      <c r="N297" s="2"/>
      <c r="O297" s="1" t="s">
        <v>3111</v>
      </c>
      <c r="P297" s="2">
        <f>relacio!U298</f>
        <v>0</v>
      </c>
      <c r="Q297" s="1" t="s">
        <v>2984</v>
      </c>
      <c r="R297">
        <v>0</v>
      </c>
      <c r="S297" s="1" t="s">
        <v>2985</v>
      </c>
      <c r="T297">
        <v>0</v>
      </c>
      <c r="U297" s="1" t="s">
        <v>2982</v>
      </c>
      <c r="V297">
        <v>0</v>
      </c>
      <c r="W297" s="1" t="s">
        <v>2986</v>
      </c>
      <c r="X297">
        <f>relacio!X298</f>
        <v>0</v>
      </c>
      <c r="Y297" s="1" t="s">
        <v>2987</v>
      </c>
    </row>
    <row r="298" spans="1:25" x14ac:dyDescent="0.25">
      <c r="A298" t="s">
        <v>2976</v>
      </c>
      <c r="B298">
        <f>relacio!A299</f>
        <v>0</v>
      </c>
      <c r="C298" s="1" t="s">
        <v>2977</v>
      </c>
      <c r="E298" s="1" t="s">
        <v>2978</v>
      </c>
      <c r="F298" s="2"/>
      <c r="G298" s="1" t="s">
        <v>2979</v>
      </c>
      <c r="H298">
        <f>relacio!E299</f>
        <v>0</v>
      </c>
      <c r="I298" s="1" t="s">
        <v>2980</v>
      </c>
      <c r="J298" s="4">
        <f>relacio!F299</f>
        <v>0</v>
      </c>
      <c r="K298" s="1" t="s">
        <v>2981</v>
      </c>
      <c r="L298" s="2" t="str">
        <f>IF(relacio!G299="","",relacio!G299)</f>
        <v/>
      </c>
      <c r="M298" s="1" t="s">
        <v>2983</v>
      </c>
      <c r="N298" s="2"/>
      <c r="O298" s="1" t="s">
        <v>3111</v>
      </c>
      <c r="P298" s="2">
        <f>relacio!U299</f>
        <v>0</v>
      </c>
      <c r="Q298" s="1" t="s">
        <v>2984</v>
      </c>
      <c r="R298">
        <v>0</v>
      </c>
      <c r="S298" s="1" t="s">
        <v>2985</v>
      </c>
      <c r="T298">
        <v>0</v>
      </c>
      <c r="U298" s="1" t="s">
        <v>2982</v>
      </c>
      <c r="V298">
        <v>0</v>
      </c>
      <c r="W298" s="1" t="s">
        <v>2986</v>
      </c>
      <c r="X298">
        <f>relacio!X299</f>
        <v>0</v>
      </c>
      <c r="Y298" s="1" t="s">
        <v>2987</v>
      </c>
    </row>
    <row r="299" spans="1:25" x14ac:dyDescent="0.25">
      <c r="A299" t="s">
        <v>2976</v>
      </c>
      <c r="B299">
        <f>relacio!A300</f>
        <v>0</v>
      </c>
      <c r="C299" s="1" t="s">
        <v>2977</v>
      </c>
      <c r="E299" s="1" t="s">
        <v>2978</v>
      </c>
      <c r="F299" s="2"/>
      <c r="G299" s="1" t="s">
        <v>2979</v>
      </c>
      <c r="H299">
        <f>relacio!E300</f>
        <v>0</v>
      </c>
      <c r="I299" s="1" t="s">
        <v>2980</v>
      </c>
      <c r="J299" s="4">
        <f>relacio!F300</f>
        <v>0</v>
      </c>
      <c r="K299" s="1" t="s">
        <v>2981</v>
      </c>
      <c r="L299" s="2" t="str">
        <f>IF(relacio!G300="","",relacio!G300)</f>
        <v/>
      </c>
      <c r="M299" s="1" t="s">
        <v>2983</v>
      </c>
      <c r="N299" s="2"/>
      <c r="O299" s="1" t="s">
        <v>3111</v>
      </c>
      <c r="P299" s="2">
        <f>relacio!U300</f>
        <v>0</v>
      </c>
      <c r="Q299" s="1" t="s">
        <v>2984</v>
      </c>
      <c r="R299">
        <v>0</v>
      </c>
      <c r="S299" s="1" t="s">
        <v>2985</v>
      </c>
      <c r="T299">
        <v>0</v>
      </c>
      <c r="U299" s="1" t="s">
        <v>2982</v>
      </c>
      <c r="V299">
        <v>0</v>
      </c>
      <c r="W299" s="1" t="s">
        <v>2986</v>
      </c>
      <c r="X299">
        <f>relacio!X300</f>
        <v>0</v>
      </c>
      <c r="Y299" s="1" t="s">
        <v>2987</v>
      </c>
    </row>
    <row r="300" spans="1:25" x14ac:dyDescent="0.25">
      <c r="A300" t="s">
        <v>2976</v>
      </c>
      <c r="B300">
        <f>relacio!A301</f>
        <v>0</v>
      </c>
      <c r="C300" s="1" t="s">
        <v>2977</v>
      </c>
      <c r="E300" s="1" t="s">
        <v>2978</v>
      </c>
      <c r="F300" s="2"/>
      <c r="G300" s="1" t="s">
        <v>2979</v>
      </c>
      <c r="H300">
        <f>relacio!E301</f>
        <v>0</v>
      </c>
      <c r="I300" s="1" t="s">
        <v>2980</v>
      </c>
      <c r="J300" s="4">
        <f>relacio!F301</f>
        <v>0</v>
      </c>
      <c r="K300" s="1" t="s">
        <v>2981</v>
      </c>
      <c r="L300" s="2" t="str">
        <f>IF(relacio!G301="","",relacio!G301)</f>
        <v/>
      </c>
      <c r="M300" s="1" t="s">
        <v>2983</v>
      </c>
      <c r="N300" s="2"/>
      <c r="O300" s="1" t="s">
        <v>3111</v>
      </c>
      <c r="P300" s="2">
        <f>relacio!U301</f>
        <v>0</v>
      </c>
      <c r="Q300" s="1" t="s">
        <v>2984</v>
      </c>
      <c r="R300">
        <v>0</v>
      </c>
      <c r="S300" s="1" t="s">
        <v>2985</v>
      </c>
      <c r="T300">
        <v>0</v>
      </c>
      <c r="U300" s="1" t="s">
        <v>2982</v>
      </c>
      <c r="V300">
        <v>0</v>
      </c>
      <c r="W300" s="1" t="s">
        <v>2986</v>
      </c>
      <c r="X300">
        <f>relacio!X301</f>
        <v>0</v>
      </c>
      <c r="Y300" s="1" t="s">
        <v>2987</v>
      </c>
    </row>
    <row r="301" spans="1:25" x14ac:dyDescent="0.25">
      <c r="A301" t="s">
        <v>2976</v>
      </c>
      <c r="B301">
        <f>relacio!A302</f>
        <v>0</v>
      </c>
      <c r="C301" s="1" t="s">
        <v>2977</v>
      </c>
      <c r="E301" s="1" t="s">
        <v>2978</v>
      </c>
      <c r="F301" s="2"/>
      <c r="G301" s="1" t="s">
        <v>2979</v>
      </c>
      <c r="H301">
        <f>relacio!E302</f>
        <v>0</v>
      </c>
      <c r="I301" s="1" t="s">
        <v>2980</v>
      </c>
      <c r="J301" s="4">
        <f>relacio!F302</f>
        <v>0</v>
      </c>
      <c r="K301" s="1" t="s">
        <v>2981</v>
      </c>
      <c r="L301" s="2" t="str">
        <f>IF(relacio!G302="","",relacio!G302)</f>
        <v/>
      </c>
      <c r="M301" s="1" t="s">
        <v>2983</v>
      </c>
      <c r="N301" s="2"/>
      <c r="O301" s="1" t="s">
        <v>3111</v>
      </c>
      <c r="P301" s="2">
        <f>relacio!U302</f>
        <v>0</v>
      </c>
      <c r="Q301" s="1" t="s">
        <v>2984</v>
      </c>
      <c r="R301">
        <v>0</v>
      </c>
      <c r="S301" s="1" t="s">
        <v>2985</v>
      </c>
      <c r="T301">
        <v>0</v>
      </c>
      <c r="U301" s="1" t="s">
        <v>2982</v>
      </c>
      <c r="V301">
        <v>0</v>
      </c>
      <c r="W301" s="1" t="s">
        <v>2986</v>
      </c>
      <c r="X301">
        <f>relacio!X302</f>
        <v>0</v>
      </c>
      <c r="Y301" s="1" t="s">
        <v>2987</v>
      </c>
    </row>
    <row r="302" spans="1:25" x14ac:dyDescent="0.25">
      <c r="A302" t="s">
        <v>2976</v>
      </c>
      <c r="B302">
        <f>relacio!A303</f>
        <v>0</v>
      </c>
      <c r="C302" s="1" t="s">
        <v>2977</v>
      </c>
      <c r="E302" s="1" t="s">
        <v>2978</v>
      </c>
      <c r="F302" s="2"/>
      <c r="G302" s="1" t="s">
        <v>2979</v>
      </c>
      <c r="H302">
        <f>relacio!E303</f>
        <v>0</v>
      </c>
      <c r="I302" s="1" t="s">
        <v>2980</v>
      </c>
      <c r="J302" s="4">
        <f>relacio!F303</f>
        <v>0</v>
      </c>
      <c r="K302" s="1" t="s">
        <v>2981</v>
      </c>
      <c r="L302" s="2" t="str">
        <f>IF(relacio!G303="","",relacio!G303)</f>
        <v/>
      </c>
      <c r="M302" s="1" t="s">
        <v>2983</v>
      </c>
      <c r="N302" s="2"/>
      <c r="O302" s="1" t="s">
        <v>3111</v>
      </c>
      <c r="P302" s="2">
        <f>relacio!U303</f>
        <v>0</v>
      </c>
      <c r="Q302" s="1" t="s">
        <v>2984</v>
      </c>
      <c r="R302">
        <v>0</v>
      </c>
      <c r="S302" s="1" t="s">
        <v>2985</v>
      </c>
      <c r="T302">
        <v>0</v>
      </c>
      <c r="U302" s="1" t="s">
        <v>2982</v>
      </c>
      <c r="V302">
        <v>0</v>
      </c>
      <c r="W302" s="1" t="s">
        <v>2986</v>
      </c>
      <c r="X302">
        <f>relacio!X303</f>
        <v>0</v>
      </c>
      <c r="Y302" s="1" t="s">
        <v>2987</v>
      </c>
    </row>
    <row r="303" spans="1:25" x14ac:dyDescent="0.25">
      <c r="A303" t="s">
        <v>2976</v>
      </c>
      <c r="B303">
        <f>relacio!A304</f>
        <v>0</v>
      </c>
      <c r="C303" s="1" t="s">
        <v>2977</v>
      </c>
      <c r="E303" s="1" t="s">
        <v>2978</v>
      </c>
      <c r="F303" s="2"/>
      <c r="G303" s="1" t="s">
        <v>2979</v>
      </c>
      <c r="H303">
        <f>relacio!E304</f>
        <v>0</v>
      </c>
      <c r="I303" s="1" t="s">
        <v>2980</v>
      </c>
      <c r="J303" s="4">
        <f>relacio!F304</f>
        <v>0</v>
      </c>
      <c r="K303" s="1" t="s">
        <v>2981</v>
      </c>
      <c r="L303" s="2" t="str">
        <f>IF(relacio!G304="","",relacio!G304)</f>
        <v/>
      </c>
      <c r="M303" s="1" t="s">
        <v>2983</v>
      </c>
      <c r="N303" s="2"/>
      <c r="O303" s="1" t="s">
        <v>3111</v>
      </c>
      <c r="P303" s="2">
        <f>relacio!U304</f>
        <v>0</v>
      </c>
      <c r="Q303" s="1" t="s">
        <v>2984</v>
      </c>
      <c r="R303">
        <v>0</v>
      </c>
      <c r="S303" s="1" t="s">
        <v>2985</v>
      </c>
      <c r="T303">
        <v>0</v>
      </c>
      <c r="U303" s="1" t="s">
        <v>2982</v>
      </c>
      <c r="V303">
        <v>0</v>
      </c>
      <c r="W303" s="1" t="s">
        <v>2986</v>
      </c>
      <c r="X303">
        <f>relacio!X304</f>
        <v>0</v>
      </c>
      <c r="Y303" s="1" t="s">
        <v>2987</v>
      </c>
    </row>
    <row r="304" spans="1:25" x14ac:dyDescent="0.25">
      <c r="A304" t="s">
        <v>2976</v>
      </c>
      <c r="B304">
        <f>relacio!A305</f>
        <v>0</v>
      </c>
      <c r="C304" s="1" t="s">
        <v>2977</v>
      </c>
      <c r="E304" s="1" t="s">
        <v>2978</v>
      </c>
      <c r="F304" s="2"/>
      <c r="G304" s="1" t="s">
        <v>2979</v>
      </c>
      <c r="H304">
        <f>relacio!E305</f>
        <v>0</v>
      </c>
      <c r="I304" s="1" t="s">
        <v>2980</v>
      </c>
      <c r="J304" s="4">
        <f>relacio!F305</f>
        <v>0</v>
      </c>
      <c r="K304" s="1" t="s">
        <v>2981</v>
      </c>
      <c r="L304" s="2" t="str">
        <f>IF(relacio!G305="","",relacio!G305)</f>
        <v/>
      </c>
      <c r="M304" s="1" t="s">
        <v>2983</v>
      </c>
      <c r="N304" s="2"/>
      <c r="O304" s="1" t="s">
        <v>3111</v>
      </c>
      <c r="P304" s="2">
        <f>relacio!U305</f>
        <v>0</v>
      </c>
      <c r="Q304" s="1" t="s">
        <v>2984</v>
      </c>
      <c r="R304">
        <v>0</v>
      </c>
      <c r="S304" s="1" t="s">
        <v>2985</v>
      </c>
      <c r="T304">
        <v>0</v>
      </c>
      <c r="U304" s="1" t="s">
        <v>2982</v>
      </c>
      <c r="V304">
        <v>0</v>
      </c>
      <c r="W304" s="1" t="s">
        <v>2986</v>
      </c>
      <c r="X304">
        <f>relacio!X305</f>
        <v>0</v>
      </c>
      <c r="Y304" s="1" t="s">
        <v>2987</v>
      </c>
    </row>
    <row r="305" spans="1:25" x14ac:dyDescent="0.25">
      <c r="A305" t="s">
        <v>2976</v>
      </c>
      <c r="B305">
        <f>relacio!A306</f>
        <v>0</v>
      </c>
      <c r="C305" s="1" t="s">
        <v>2977</v>
      </c>
      <c r="E305" s="1" t="s">
        <v>2978</v>
      </c>
      <c r="F305" s="2"/>
      <c r="G305" s="1" t="s">
        <v>2979</v>
      </c>
      <c r="H305">
        <f>relacio!E306</f>
        <v>0</v>
      </c>
      <c r="I305" s="1" t="s">
        <v>2980</v>
      </c>
      <c r="J305" s="4">
        <f>relacio!F306</f>
        <v>0</v>
      </c>
      <c r="K305" s="1" t="s">
        <v>2981</v>
      </c>
      <c r="L305" s="2" t="str">
        <f>IF(relacio!G306="","",relacio!G306)</f>
        <v/>
      </c>
      <c r="M305" s="1" t="s">
        <v>2983</v>
      </c>
      <c r="N305" s="2"/>
      <c r="O305" s="1" t="s">
        <v>3111</v>
      </c>
      <c r="P305" s="2">
        <f>relacio!U306</f>
        <v>0</v>
      </c>
      <c r="Q305" s="1" t="s">
        <v>2984</v>
      </c>
      <c r="R305">
        <v>0</v>
      </c>
      <c r="S305" s="1" t="s">
        <v>2985</v>
      </c>
      <c r="T305">
        <v>0</v>
      </c>
      <c r="U305" s="1" t="s">
        <v>2982</v>
      </c>
      <c r="V305">
        <v>0</v>
      </c>
      <c r="W305" s="1" t="s">
        <v>2986</v>
      </c>
      <c r="X305">
        <f>relacio!X306</f>
        <v>0</v>
      </c>
      <c r="Y305" s="1" t="s">
        <v>2987</v>
      </c>
    </row>
    <row r="306" spans="1:25" x14ac:dyDescent="0.25">
      <c r="A306" t="s">
        <v>2976</v>
      </c>
      <c r="B306">
        <f>relacio!A307</f>
        <v>0</v>
      </c>
      <c r="C306" s="1" t="s">
        <v>2977</v>
      </c>
      <c r="E306" s="1" t="s">
        <v>2978</v>
      </c>
      <c r="F306" s="2"/>
      <c r="G306" s="1" t="s">
        <v>2979</v>
      </c>
      <c r="H306">
        <f>relacio!E307</f>
        <v>0</v>
      </c>
      <c r="I306" s="1" t="s">
        <v>2980</v>
      </c>
      <c r="J306" s="4">
        <f>relacio!F307</f>
        <v>0</v>
      </c>
      <c r="K306" s="1" t="s">
        <v>2981</v>
      </c>
      <c r="L306" s="2" t="str">
        <f>IF(relacio!G307="","",relacio!G307)</f>
        <v/>
      </c>
      <c r="M306" s="1" t="s">
        <v>2983</v>
      </c>
      <c r="N306" s="2"/>
      <c r="O306" s="1" t="s">
        <v>3111</v>
      </c>
      <c r="P306" s="2">
        <f>relacio!U307</f>
        <v>0</v>
      </c>
      <c r="Q306" s="1" t="s">
        <v>2984</v>
      </c>
      <c r="R306">
        <v>0</v>
      </c>
      <c r="S306" s="1" t="s">
        <v>2985</v>
      </c>
      <c r="T306">
        <v>0</v>
      </c>
      <c r="U306" s="1" t="s">
        <v>2982</v>
      </c>
      <c r="V306">
        <v>0</v>
      </c>
      <c r="W306" s="1" t="s">
        <v>2986</v>
      </c>
      <c r="X306">
        <f>relacio!X307</f>
        <v>0</v>
      </c>
      <c r="Y306" s="1" t="s">
        <v>2987</v>
      </c>
    </row>
    <row r="307" spans="1:25" x14ac:dyDescent="0.25">
      <c r="A307" t="s">
        <v>2976</v>
      </c>
      <c r="B307">
        <f>relacio!A308</f>
        <v>0</v>
      </c>
      <c r="C307" s="1" t="s">
        <v>2977</v>
      </c>
      <c r="E307" s="1" t="s">
        <v>2978</v>
      </c>
      <c r="F307" s="2"/>
      <c r="G307" s="1" t="s">
        <v>2979</v>
      </c>
      <c r="H307">
        <f>relacio!E308</f>
        <v>0</v>
      </c>
      <c r="I307" s="1" t="s">
        <v>2980</v>
      </c>
      <c r="J307" s="4">
        <f>relacio!F308</f>
        <v>0</v>
      </c>
      <c r="K307" s="1" t="s">
        <v>2981</v>
      </c>
      <c r="L307" s="2" t="str">
        <f>IF(relacio!G308="","",relacio!G308)</f>
        <v/>
      </c>
      <c r="M307" s="1" t="s">
        <v>2983</v>
      </c>
      <c r="N307" s="2"/>
      <c r="O307" s="1" t="s">
        <v>3111</v>
      </c>
      <c r="P307" s="2">
        <f>relacio!U308</f>
        <v>0</v>
      </c>
      <c r="Q307" s="1" t="s">
        <v>2984</v>
      </c>
      <c r="R307">
        <v>0</v>
      </c>
      <c r="S307" s="1" t="s">
        <v>2985</v>
      </c>
      <c r="T307">
        <v>0</v>
      </c>
      <c r="U307" s="1" t="s">
        <v>2982</v>
      </c>
      <c r="V307">
        <v>0</v>
      </c>
      <c r="W307" s="1" t="s">
        <v>2986</v>
      </c>
      <c r="X307">
        <f>relacio!X308</f>
        <v>0</v>
      </c>
      <c r="Y307" s="1" t="s">
        <v>2987</v>
      </c>
    </row>
    <row r="308" spans="1:25" x14ac:dyDescent="0.25">
      <c r="A308" t="s">
        <v>2976</v>
      </c>
      <c r="B308">
        <f>relacio!A309</f>
        <v>0</v>
      </c>
      <c r="C308" s="1" t="s">
        <v>2977</v>
      </c>
      <c r="E308" s="1" t="s">
        <v>2978</v>
      </c>
      <c r="F308" s="2"/>
      <c r="G308" s="1" t="s">
        <v>2979</v>
      </c>
      <c r="H308">
        <f>relacio!E309</f>
        <v>0</v>
      </c>
      <c r="I308" s="1" t="s">
        <v>2980</v>
      </c>
      <c r="J308" s="4">
        <f>relacio!F309</f>
        <v>0</v>
      </c>
      <c r="K308" s="1" t="s">
        <v>2981</v>
      </c>
      <c r="L308" s="2" t="str">
        <f>IF(relacio!G309="","",relacio!G309)</f>
        <v/>
      </c>
      <c r="M308" s="1" t="s">
        <v>2983</v>
      </c>
      <c r="N308" s="2"/>
      <c r="O308" s="1" t="s">
        <v>3111</v>
      </c>
      <c r="P308" s="2">
        <f>relacio!U309</f>
        <v>0</v>
      </c>
      <c r="Q308" s="1" t="s">
        <v>2984</v>
      </c>
      <c r="R308">
        <v>0</v>
      </c>
      <c r="S308" s="1" t="s">
        <v>2985</v>
      </c>
      <c r="T308">
        <v>0</v>
      </c>
      <c r="U308" s="1" t="s">
        <v>2982</v>
      </c>
      <c r="V308">
        <v>0</v>
      </c>
      <c r="W308" s="1" t="s">
        <v>2986</v>
      </c>
      <c r="X308">
        <f>relacio!X309</f>
        <v>0</v>
      </c>
      <c r="Y308" s="1" t="s">
        <v>2987</v>
      </c>
    </row>
    <row r="309" spans="1:25" x14ac:dyDescent="0.25">
      <c r="A309" t="s">
        <v>2976</v>
      </c>
      <c r="B309">
        <f>relacio!A310</f>
        <v>0</v>
      </c>
      <c r="C309" s="1" t="s">
        <v>2977</v>
      </c>
      <c r="E309" s="1" t="s">
        <v>2978</v>
      </c>
      <c r="F309" s="2"/>
      <c r="G309" s="1" t="s">
        <v>2979</v>
      </c>
      <c r="H309">
        <f>relacio!E310</f>
        <v>0</v>
      </c>
      <c r="I309" s="1" t="s">
        <v>2980</v>
      </c>
      <c r="J309" s="4">
        <f>relacio!F310</f>
        <v>0</v>
      </c>
      <c r="K309" s="1" t="s">
        <v>2981</v>
      </c>
      <c r="L309" s="2" t="str">
        <f>IF(relacio!G310="","",relacio!G310)</f>
        <v/>
      </c>
      <c r="M309" s="1" t="s">
        <v>2983</v>
      </c>
      <c r="N309" s="2"/>
      <c r="O309" s="1" t="s">
        <v>3111</v>
      </c>
      <c r="P309" s="2">
        <f>relacio!U310</f>
        <v>0</v>
      </c>
      <c r="Q309" s="1" t="s">
        <v>2984</v>
      </c>
      <c r="R309">
        <v>0</v>
      </c>
      <c r="S309" s="1" t="s">
        <v>2985</v>
      </c>
      <c r="T309">
        <v>0</v>
      </c>
      <c r="U309" s="1" t="s">
        <v>2982</v>
      </c>
      <c r="V309">
        <v>0</v>
      </c>
      <c r="W309" s="1" t="s">
        <v>2986</v>
      </c>
      <c r="X309">
        <f>relacio!X310</f>
        <v>0</v>
      </c>
      <c r="Y309" s="1" t="s">
        <v>2987</v>
      </c>
    </row>
    <row r="310" spans="1:25" x14ac:dyDescent="0.25">
      <c r="A310" t="s">
        <v>2976</v>
      </c>
      <c r="B310">
        <f>relacio!A311</f>
        <v>0</v>
      </c>
      <c r="C310" s="1" t="s">
        <v>2977</v>
      </c>
      <c r="E310" s="1" t="s">
        <v>2978</v>
      </c>
      <c r="F310" s="2"/>
      <c r="G310" s="1" t="s">
        <v>2979</v>
      </c>
      <c r="H310">
        <f>relacio!E311</f>
        <v>0</v>
      </c>
      <c r="I310" s="1" t="s">
        <v>2980</v>
      </c>
      <c r="J310" s="4">
        <f>relacio!F311</f>
        <v>0</v>
      </c>
      <c r="K310" s="1" t="s">
        <v>2981</v>
      </c>
      <c r="L310" s="2" t="str">
        <f>IF(relacio!G311="","",relacio!G311)</f>
        <v/>
      </c>
      <c r="M310" s="1" t="s">
        <v>2983</v>
      </c>
      <c r="N310" s="2"/>
      <c r="O310" s="1" t="s">
        <v>3111</v>
      </c>
      <c r="P310" s="2">
        <f>relacio!U311</f>
        <v>0</v>
      </c>
      <c r="Q310" s="1" t="s">
        <v>2984</v>
      </c>
      <c r="R310">
        <v>0</v>
      </c>
      <c r="S310" s="1" t="s">
        <v>2985</v>
      </c>
      <c r="T310">
        <v>0</v>
      </c>
      <c r="U310" s="1" t="s">
        <v>2982</v>
      </c>
      <c r="V310">
        <v>0</v>
      </c>
      <c r="W310" s="1" t="s">
        <v>2986</v>
      </c>
      <c r="X310">
        <f>relacio!X311</f>
        <v>0</v>
      </c>
      <c r="Y310" s="1" t="s">
        <v>2987</v>
      </c>
    </row>
    <row r="311" spans="1:25" x14ac:dyDescent="0.25">
      <c r="A311" t="s">
        <v>2976</v>
      </c>
      <c r="B311">
        <f>relacio!A312</f>
        <v>0</v>
      </c>
      <c r="C311" s="1" t="s">
        <v>2977</v>
      </c>
      <c r="E311" s="1" t="s">
        <v>2978</v>
      </c>
      <c r="F311" s="2"/>
      <c r="G311" s="1" t="s">
        <v>2979</v>
      </c>
      <c r="H311">
        <f>relacio!E312</f>
        <v>0</v>
      </c>
      <c r="I311" s="1" t="s">
        <v>2980</v>
      </c>
      <c r="J311" s="4">
        <f>relacio!F312</f>
        <v>0</v>
      </c>
      <c r="K311" s="1" t="s">
        <v>2981</v>
      </c>
      <c r="L311" s="2" t="str">
        <f>IF(relacio!G312="","",relacio!G312)</f>
        <v/>
      </c>
      <c r="M311" s="1" t="s">
        <v>2983</v>
      </c>
      <c r="N311" s="2"/>
      <c r="O311" s="1" t="s">
        <v>3111</v>
      </c>
      <c r="P311" s="2">
        <f>relacio!U312</f>
        <v>0</v>
      </c>
      <c r="Q311" s="1" t="s">
        <v>2984</v>
      </c>
      <c r="R311">
        <v>0</v>
      </c>
      <c r="S311" s="1" t="s">
        <v>2985</v>
      </c>
      <c r="T311">
        <v>0</v>
      </c>
      <c r="U311" s="1" t="s">
        <v>2982</v>
      </c>
      <c r="V311">
        <v>0</v>
      </c>
      <c r="W311" s="1" t="s">
        <v>2986</v>
      </c>
      <c r="X311">
        <f>relacio!X312</f>
        <v>0</v>
      </c>
      <c r="Y311" s="1" t="s">
        <v>2987</v>
      </c>
    </row>
    <row r="312" spans="1:25" x14ac:dyDescent="0.25">
      <c r="A312" t="s">
        <v>2976</v>
      </c>
      <c r="B312">
        <f>relacio!A313</f>
        <v>0</v>
      </c>
      <c r="C312" s="1" t="s">
        <v>2977</v>
      </c>
      <c r="E312" s="1" t="s">
        <v>2978</v>
      </c>
      <c r="F312" s="2"/>
      <c r="G312" s="1" t="s">
        <v>2979</v>
      </c>
      <c r="H312">
        <f>relacio!E313</f>
        <v>0</v>
      </c>
      <c r="I312" s="1" t="s">
        <v>2980</v>
      </c>
      <c r="J312" s="4">
        <f>relacio!F313</f>
        <v>0</v>
      </c>
      <c r="K312" s="1" t="s">
        <v>2981</v>
      </c>
      <c r="L312" s="2" t="str">
        <f>IF(relacio!G313="","",relacio!G313)</f>
        <v/>
      </c>
      <c r="M312" s="1" t="s">
        <v>2983</v>
      </c>
      <c r="N312" s="2"/>
      <c r="O312" s="1" t="s">
        <v>3111</v>
      </c>
      <c r="P312" s="2">
        <f>relacio!U313</f>
        <v>0</v>
      </c>
      <c r="Q312" s="1" t="s">
        <v>2984</v>
      </c>
      <c r="R312">
        <v>0</v>
      </c>
      <c r="S312" s="1" t="s">
        <v>2985</v>
      </c>
      <c r="T312">
        <v>0</v>
      </c>
      <c r="U312" s="1" t="s">
        <v>2982</v>
      </c>
      <c r="V312">
        <v>0</v>
      </c>
      <c r="W312" s="1" t="s">
        <v>2986</v>
      </c>
      <c r="X312">
        <f>relacio!X313</f>
        <v>0</v>
      </c>
      <c r="Y312" s="1" t="s">
        <v>2987</v>
      </c>
    </row>
    <row r="313" spans="1:25" x14ac:dyDescent="0.25">
      <c r="A313" t="s">
        <v>2976</v>
      </c>
      <c r="B313">
        <f>relacio!A314</f>
        <v>0</v>
      </c>
      <c r="C313" s="1" t="s">
        <v>2977</v>
      </c>
      <c r="E313" s="1" t="s">
        <v>2978</v>
      </c>
      <c r="F313" s="2"/>
      <c r="G313" s="1" t="s">
        <v>2979</v>
      </c>
      <c r="H313">
        <f>relacio!E314</f>
        <v>0</v>
      </c>
      <c r="I313" s="1" t="s">
        <v>2980</v>
      </c>
      <c r="J313" s="4">
        <f>relacio!F314</f>
        <v>0</v>
      </c>
      <c r="K313" s="1" t="s">
        <v>2981</v>
      </c>
      <c r="L313" s="2" t="str">
        <f>IF(relacio!G314="","",relacio!G314)</f>
        <v/>
      </c>
      <c r="M313" s="1" t="s">
        <v>2983</v>
      </c>
      <c r="N313" s="2"/>
      <c r="O313" s="1" t="s">
        <v>3111</v>
      </c>
      <c r="P313" s="2">
        <f>relacio!U314</f>
        <v>0</v>
      </c>
      <c r="Q313" s="1" t="s">
        <v>2984</v>
      </c>
      <c r="R313">
        <v>0</v>
      </c>
      <c r="S313" s="1" t="s">
        <v>2985</v>
      </c>
      <c r="T313">
        <v>0</v>
      </c>
      <c r="U313" s="1" t="s">
        <v>2982</v>
      </c>
      <c r="V313">
        <v>0</v>
      </c>
      <c r="W313" s="1" t="s">
        <v>2986</v>
      </c>
      <c r="X313">
        <f>relacio!X314</f>
        <v>0</v>
      </c>
      <c r="Y313" s="1" t="s">
        <v>2987</v>
      </c>
    </row>
    <row r="314" spans="1:25" x14ac:dyDescent="0.25">
      <c r="A314" t="s">
        <v>2976</v>
      </c>
      <c r="B314">
        <f>relacio!A315</f>
        <v>0</v>
      </c>
      <c r="C314" s="1" t="s">
        <v>2977</v>
      </c>
      <c r="E314" s="1" t="s">
        <v>2978</v>
      </c>
      <c r="F314" s="2"/>
      <c r="G314" s="1" t="s">
        <v>2979</v>
      </c>
      <c r="H314">
        <f>relacio!E315</f>
        <v>0</v>
      </c>
      <c r="I314" s="1" t="s">
        <v>2980</v>
      </c>
      <c r="J314" s="4">
        <f>relacio!F315</f>
        <v>0</v>
      </c>
      <c r="K314" s="1" t="s">
        <v>2981</v>
      </c>
      <c r="L314" s="2" t="str">
        <f>IF(relacio!G315="","",relacio!G315)</f>
        <v/>
      </c>
      <c r="M314" s="1" t="s">
        <v>2983</v>
      </c>
      <c r="N314" s="2"/>
      <c r="O314" s="1" t="s">
        <v>3111</v>
      </c>
      <c r="P314" s="2">
        <f>relacio!U315</f>
        <v>0</v>
      </c>
      <c r="Q314" s="1" t="s">
        <v>2984</v>
      </c>
      <c r="R314">
        <v>0</v>
      </c>
      <c r="S314" s="1" t="s">
        <v>2985</v>
      </c>
      <c r="T314">
        <v>0</v>
      </c>
      <c r="U314" s="1" t="s">
        <v>2982</v>
      </c>
      <c r="V314">
        <v>0</v>
      </c>
      <c r="W314" s="1" t="s">
        <v>2986</v>
      </c>
      <c r="X314">
        <f>relacio!X315</f>
        <v>0</v>
      </c>
      <c r="Y314" s="1" t="s">
        <v>2987</v>
      </c>
    </row>
    <row r="315" spans="1:25" x14ac:dyDescent="0.25">
      <c r="A315" t="s">
        <v>2976</v>
      </c>
      <c r="B315">
        <f>relacio!A316</f>
        <v>0</v>
      </c>
      <c r="C315" s="1" t="s">
        <v>2977</v>
      </c>
      <c r="E315" s="1" t="s">
        <v>2978</v>
      </c>
      <c r="F315" s="2"/>
      <c r="G315" s="1" t="s">
        <v>2979</v>
      </c>
      <c r="H315">
        <f>relacio!E316</f>
        <v>0</v>
      </c>
      <c r="I315" s="1" t="s">
        <v>2980</v>
      </c>
      <c r="J315" s="4">
        <f>relacio!F316</f>
        <v>0</v>
      </c>
      <c r="K315" s="1" t="s">
        <v>2981</v>
      </c>
      <c r="L315" s="2" t="str">
        <f>IF(relacio!G316="","",relacio!G316)</f>
        <v/>
      </c>
      <c r="M315" s="1" t="s">
        <v>2983</v>
      </c>
      <c r="N315" s="2"/>
      <c r="O315" s="1" t="s">
        <v>3111</v>
      </c>
      <c r="P315" s="2">
        <f>relacio!U316</f>
        <v>0</v>
      </c>
      <c r="Q315" s="1" t="s">
        <v>2984</v>
      </c>
      <c r="R315">
        <v>0</v>
      </c>
      <c r="S315" s="1" t="s">
        <v>2985</v>
      </c>
      <c r="T315">
        <v>0</v>
      </c>
      <c r="U315" s="1" t="s">
        <v>2982</v>
      </c>
      <c r="V315">
        <v>0</v>
      </c>
      <c r="W315" s="1" t="s">
        <v>2986</v>
      </c>
      <c r="X315">
        <f>relacio!X316</f>
        <v>0</v>
      </c>
      <c r="Y315" s="1" t="s">
        <v>2987</v>
      </c>
    </row>
    <row r="316" spans="1:25" x14ac:dyDescent="0.25">
      <c r="A316" t="s">
        <v>2976</v>
      </c>
      <c r="B316">
        <f>relacio!A317</f>
        <v>0</v>
      </c>
      <c r="C316" s="1" t="s">
        <v>2977</v>
      </c>
      <c r="E316" s="1" t="s">
        <v>2978</v>
      </c>
      <c r="F316" s="2"/>
      <c r="G316" s="1" t="s">
        <v>2979</v>
      </c>
      <c r="H316">
        <f>relacio!E317</f>
        <v>0</v>
      </c>
      <c r="I316" s="1" t="s">
        <v>2980</v>
      </c>
      <c r="J316" s="4">
        <f>relacio!F317</f>
        <v>0</v>
      </c>
      <c r="K316" s="1" t="s">
        <v>2981</v>
      </c>
      <c r="L316" s="2" t="str">
        <f>IF(relacio!G317="","",relacio!G317)</f>
        <v/>
      </c>
      <c r="M316" s="1" t="s">
        <v>2983</v>
      </c>
      <c r="N316" s="2"/>
      <c r="O316" s="1" t="s">
        <v>3111</v>
      </c>
      <c r="P316" s="2">
        <f>relacio!U317</f>
        <v>0</v>
      </c>
      <c r="Q316" s="1" t="s">
        <v>2984</v>
      </c>
      <c r="R316">
        <v>0</v>
      </c>
      <c r="S316" s="1" t="s">
        <v>2985</v>
      </c>
      <c r="T316">
        <v>0</v>
      </c>
      <c r="U316" s="1" t="s">
        <v>2982</v>
      </c>
      <c r="V316">
        <v>0</v>
      </c>
      <c r="W316" s="1" t="s">
        <v>2986</v>
      </c>
      <c r="X316">
        <f>relacio!X317</f>
        <v>0</v>
      </c>
      <c r="Y316" s="1" t="s">
        <v>2987</v>
      </c>
    </row>
    <row r="317" spans="1:25" x14ac:dyDescent="0.25">
      <c r="A317" t="s">
        <v>2976</v>
      </c>
      <c r="B317">
        <f>relacio!A318</f>
        <v>0</v>
      </c>
      <c r="C317" s="1" t="s">
        <v>2977</v>
      </c>
      <c r="E317" s="1" t="s">
        <v>2978</v>
      </c>
      <c r="F317" s="2"/>
      <c r="G317" s="1" t="s">
        <v>2979</v>
      </c>
      <c r="H317">
        <f>relacio!E318</f>
        <v>0</v>
      </c>
      <c r="I317" s="1" t="s">
        <v>2980</v>
      </c>
      <c r="J317" s="4">
        <f>relacio!F318</f>
        <v>0</v>
      </c>
      <c r="K317" s="1" t="s">
        <v>2981</v>
      </c>
      <c r="L317" s="2" t="str">
        <f>IF(relacio!G318="","",relacio!G318)</f>
        <v/>
      </c>
      <c r="M317" s="1" t="s">
        <v>2983</v>
      </c>
      <c r="N317" s="2"/>
      <c r="O317" s="1" t="s">
        <v>3111</v>
      </c>
      <c r="P317" s="2">
        <f>relacio!U318</f>
        <v>0</v>
      </c>
      <c r="Q317" s="1" t="s">
        <v>2984</v>
      </c>
      <c r="R317">
        <v>0</v>
      </c>
      <c r="S317" s="1" t="s">
        <v>2985</v>
      </c>
      <c r="T317">
        <v>0</v>
      </c>
      <c r="U317" s="1" t="s">
        <v>2982</v>
      </c>
      <c r="V317">
        <v>0</v>
      </c>
      <c r="W317" s="1" t="s">
        <v>2986</v>
      </c>
      <c r="X317">
        <f>relacio!X318</f>
        <v>0</v>
      </c>
      <c r="Y317" s="1" t="s">
        <v>2987</v>
      </c>
    </row>
    <row r="318" spans="1:25" x14ac:dyDescent="0.25">
      <c r="A318" t="s">
        <v>2976</v>
      </c>
      <c r="B318">
        <f>relacio!A319</f>
        <v>0</v>
      </c>
      <c r="C318" s="1" t="s">
        <v>2977</v>
      </c>
      <c r="E318" s="1" t="s">
        <v>2978</v>
      </c>
      <c r="F318" s="2"/>
      <c r="G318" s="1" t="s">
        <v>2979</v>
      </c>
      <c r="H318">
        <f>relacio!E319</f>
        <v>0</v>
      </c>
      <c r="I318" s="1" t="s">
        <v>2980</v>
      </c>
      <c r="J318" s="4">
        <f>relacio!F319</f>
        <v>0</v>
      </c>
      <c r="K318" s="1" t="s">
        <v>2981</v>
      </c>
      <c r="L318" s="2" t="str">
        <f>IF(relacio!G319="","",relacio!G319)</f>
        <v/>
      </c>
      <c r="M318" s="1" t="s">
        <v>2983</v>
      </c>
      <c r="N318" s="2"/>
      <c r="O318" s="1" t="s">
        <v>3111</v>
      </c>
      <c r="P318" s="2">
        <f>relacio!U319</f>
        <v>0</v>
      </c>
      <c r="Q318" s="1" t="s">
        <v>2984</v>
      </c>
      <c r="R318">
        <v>0</v>
      </c>
      <c r="S318" s="1" t="s">
        <v>2985</v>
      </c>
      <c r="T318">
        <v>0</v>
      </c>
      <c r="U318" s="1" t="s">
        <v>2982</v>
      </c>
      <c r="V318">
        <v>0</v>
      </c>
      <c r="W318" s="1" t="s">
        <v>2986</v>
      </c>
      <c r="X318">
        <f>relacio!X319</f>
        <v>0</v>
      </c>
      <c r="Y318" s="1" t="s">
        <v>2987</v>
      </c>
    </row>
    <row r="319" spans="1:25" x14ac:dyDescent="0.25">
      <c r="A319" t="s">
        <v>2976</v>
      </c>
      <c r="B319">
        <f>relacio!A320</f>
        <v>0</v>
      </c>
      <c r="C319" s="1" t="s">
        <v>2977</v>
      </c>
      <c r="E319" s="1" t="s">
        <v>2978</v>
      </c>
      <c r="F319" s="2"/>
      <c r="G319" s="1" t="s">
        <v>2979</v>
      </c>
      <c r="H319">
        <f>relacio!E320</f>
        <v>0</v>
      </c>
      <c r="I319" s="1" t="s">
        <v>2980</v>
      </c>
      <c r="J319" s="4">
        <f>relacio!F320</f>
        <v>0</v>
      </c>
      <c r="K319" s="1" t="s">
        <v>2981</v>
      </c>
      <c r="L319" s="2" t="str">
        <f>IF(relacio!G320="","",relacio!G320)</f>
        <v/>
      </c>
      <c r="M319" s="1" t="s">
        <v>2983</v>
      </c>
      <c r="N319" s="2"/>
      <c r="O319" s="1" t="s">
        <v>3111</v>
      </c>
      <c r="P319" s="2">
        <f>relacio!U320</f>
        <v>0</v>
      </c>
      <c r="Q319" s="1" t="s">
        <v>2984</v>
      </c>
      <c r="R319">
        <v>0</v>
      </c>
      <c r="S319" s="1" t="s">
        <v>2985</v>
      </c>
      <c r="T319">
        <v>0</v>
      </c>
      <c r="U319" s="1" t="s">
        <v>2982</v>
      </c>
      <c r="V319">
        <v>0</v>
      </c>
      <c r="W319" s="1" t="s">
        <v>2986</v>
      </c>
      <c r="X319">
        <f>relacio!X320</f>
        <v>0</v>
      </c>
      <c r="Y319" s="1" t="s">
        <v>2987</v>
      </c>
    </row>
    <row r="320" spans="1:25" x14ac:dyDescent="0.25">
      <c r="A320" t="s">
        <v>2976</v>
      </c>
      <c r="B320">
        <f>relacio!A321</f>
        <v>0</v>
      </c>
      <c r="C320" s="1" t="s">
        <v>2977</v>
      </c>
      <c r="E320" s="1" t="s">
        <v>2978</v>
      </c>
      <c r="F320" s="2"/>
      <c r="G320" s="1" t="s">
        <v>2979</v>
      </c>
      <c r="H320">
        <f>relacio!E321</f>
        <v>0</v>
      </c>
      <c r="I320" s="1" t="s">
        <v>2980</v>
      </c>
      <c r="J320" s="4">
        <f>relacio!F321</f>
        <v>0</v>
      </c>
      <c r="K320" s="1" t="s">
        <v>2981</v>
      </c>
      <c r="L320" s="2" t="str">
        <f>IF(relacio!G321="","",relacio!G321)</f>
        <v/>
      </c>
      <c r="M320" s="1" t="s">
        <v>2983</v>
      </c>
      <c r="N320" s="2"/>
      <c r="O320" s="1" t="s">
        <v>3111</v>
      </c>
      <c r="P320" s="2">
        <f>relacio!U321</f>
        <v>0</v>
      </c>
      <c r="Q320" s="1" t="s">
        <v>2984</v>
      </c>
      <c r="R320">
        <v>0</v>
      </c>
      <c r="S320" s="1" t="s">
        <v>2985</v>
      </c>
      <c r="T320">
        <v>0</v>
      </c>
      <c r="U320" s="1" t="s">
        <v>2982</v>
      </c>
      <c r="V320">
        <v>0</v>
      </c>
      <c r="W320" s="1" t="s">
        <v>2986</v>
      </c>
      <c r="X320">
        <f>relacio!X321</f>
        <v>0</v>
      </c>
      <c r="Y320" s="1" t="s">
        <v>2987</v>
      </c>
    </row>
    <row r="321" spans="1:25" x14ac:dyDescent="0.25">
      <c r="A321" t="s">
        <v>2976</v>
      </c>
      <c r="B321">
        <f>relacio!A322</f>
        <v>0</v>
      </c>
      <c r="C321" s="1" t="s">
        <v>2977</v>
      </c>
      <c r="E321" s="1" t="s">
        <v>2978</v>
      </c>
      <c r="F321" s="2"/>
      <c r="G321" s="1" t="s">
        <v>2979</v>
      </c>
      <c r="H321">
        <f>relacio!E322</f>
        <v>0</v>
      </c>
      <c r="I321" s="1" t="s">
        <v>2980</v>
      </c>
      <c r="J321" s="4">
        <f>relacio!F322</f>
        <v>0</v>
      </c>
      <c r="K321" s="1" t="s">
        <v>2981</v>
      </c>
      <c r="L321" s="2" t="str">
        <f>IF(relacio!G322="","",relacio!G322)</f>
        <v/>
      </c>
      <c r="M321" s="1" t="s">
        <v>2983</v>
      </c>
      <c r="N321" s="2"/>
      <c r="O321" s="1" t="s">
        <v>3111</v>
      </c>
      <c r="P321" s="2">
        <f>relacio!U322</f>
        <v>0</v>
      </c>
      <c r="Q321" s="1" t="s">
        <v>2984</v>
      </c>
      <c r="R321">
        <v>0</v>
      </c>
      <c r="S321" s="1" t="s">
        <v>2985</v>
      </c>
      <c r="T321">
        <v>0</v>
      </c>
      <c r="U321" s="1" t="s">
        <v>2982</v>
      </c>
      <c r="V321">
        <v>0</v>
      </c>
      <c r="W321" s="1" t="s">
        <v>2986</v>
      </c>
      <c r="X321">
        <f>relacio!X322</f>
        <v>0</v>
      </c>
      <c r="Y321" s="1" t="s">
        <v>2987</v>
      </c>
    </row>
    <row r="322" spans="1:25" x14ac:dyDescent="0.25">
      <c r="A322" t="s">
        <v>2976</v>
      </c>
      <c r="B322">
        <f>relacio!A323</f>
        <v>0</v>
      </c>
      <c r="C322" s="1" t="s">
        <v>2977</v>
      </c>
      <c r="E322" s="1" t="s">
        <v>2978</v>
      </c>
      <c r="F322" s="2"/>
      <c r="G322" s="1" t="s">
        <v>2979</v>
      </c>
      <c r="H322">
        <f>relacio!E323</f>
        <v>0</v>
      </c>
      <c r="I322" s="1" t="s">
        <v>2980</v>
      </c>
      <c r="J322" s="4">
        <f>relacio!F323</f>
        <v>0</v>
      </c>
      <c r="K322" s="1" t="s">
        <v>2981</v>
      </c>
      <c r="L322" s="2" t="str">
        <f>IF(relacio!G323="","",relacio!G323)</f>
        <v/>
      </c>
      <c r="M322" s="1" t="s">
        <v>2983</v>
      </c>
      <c r="N322" s="2"/>
      <c r="O322" s="1" t="s">
        <v>3111</v>
      </c>
      <c r="P322" s="2">
        <f>relacio!U323</f>
        <v>0</v>
      </c>
      <c r="Q322" s="1" t="s">
        <v>2984</v>
      </c>
      <c r="R322">
        <v>0</v>
      </c>
      <c r="S322" s="1" t="s">
        <v>2985</v>
      </c>
      <c r="T322">
        <v>0</v>
      </c>
      <c r="U322" s="1" t="s">
        <v>2982</v>
      </c>
      <c r="V322">
        <v>0</v>
      </c>
      <c r="W322" s="1" t="s">
        <v>2986</v>
      </c>
      <c r="X322">
        <f>relacio!X323</f>
        <v>0</v>
      </c>
      <c r="Y322" s="1" t="s">
        <v>2987</v>
      </c>
    </row>
    <row r="323" spans="1:25" x14ac:dyDescent="0.25">
      <c r="A323" t="s">
        <v>2976</v>
      </c>
      <c r="B323">
        <f>relacio!A324</f>
        <v>0</v>
      </c>
      <c r="C323" s="1" t="s">
        <v>2977</v>
      </c>
      <c r="E323" s="1" t="s">
        <v>2978</v>
      </c>
      <c r="F323" s="2"/>
      <c r="G323" s="1" t="s">
        <v>2979</v>
      </c>
      <c r="H323">
        <f>relacio!E324</f>
        <v>0</v>
      </c>
      <c r="I323" s="1" t="s">
        <v>2980</v>
      </c>
      <c r="J323" s="4">
        <f>relacio!F324</f>
        <v>0</v>
      </c>
      <c r="K323" s="1" t="s">
        <v>2981</v>
      </c>
      <c r="L323" s="2" t="str">
        <f>IF(relacio!G324="","",relacio!G324)</f>
        <v/>
      </c>
      <c r="M323" s="1" t="s">
        <v>2983</v>
      </c>
      <c r="N323" s="2"/>
      <c r="O323" s="1" t="s">
        <v>3111</v>
      </c>
      <c r="P323" s="2">
        <f>relacio!U324</f>
        <v>0</v>
      </c>
      <c r="Q323" s="1" t="s">
        <v>2984</v>
      </c>
      <c r="R323">
        <v>0</v>
      </c>
      <c r="S323" s="1" t="s">
        <v>2985</v>
      </c>
      <c r="T323">
        <v>0</v>
      </c>
      <c r="U323" s="1" t="s">
        <v>2982</v>
      </c>
      <c r="V323">
        <v>0</v>
      </c>
      <c r="W323" s="1" t="s">
        <v>2986</v>
      </c>
      <c r="X323">
        <f>relacio!X324</f>
        <v>0</v>
      </c>
      <c r="Y323" s="1" t="s">
        <v>2987</v>
      </c>
    </row>
    <row r="324" spans="1:25" x14ac:dyDescent="0.25">
      <c r="A324" t="s">
        <v>2976</v>
      </c>
      <c r="B324">
        <f>relacio!A325</f>
        <v>0</v>
      </c>
      <c r="C324" s="1" t="s">
        <v>2977</v>
      </c>
      <c r="E324" s="1" t="s">
        <v>2978</v>
      </c>
      <c r="F324" s="2"/>
      <c r="G324" s="1" t="s">
        <v>2979</v>
      </c>
      <c r="H324">
        <f>relacio!E325</f>
        <v>0</v>
      </c>
      <c r="I324" s="1" t="s">
        <v>2980</v>
      </c>
      <c r="J324" s="4">
        <f>relacio!F325</f>
        <v>0</v>
      </c>
      <c r="K324" s="1" t="s">
        <v>2981</v>
      </c>
      <c r="L324" s="2" t="str">
        <f>IF(relacio!G325="","",relacio!G325)</f>
        <v/>
      </c>
      <c r="M324" s="1" t="s">
        <v>2983</v>
      </c>
      <c r="N324" s="2"/>
      <c r="O324" s="1" t="s">
        <v>3111</v>
      </c>
      <c r="P324" s="2">
        <f>relacio!U325</f>
        <v>0</v>
      </c>
      <c r="Q324" s="1" t="s">
        <v>2984</v>
      </c>
      <c r="R324">
        <v>0</v>
      </c>
      <c r="S324" s="1" t="s">
        <v>2985</v>
      </c>
      <c r="T324">
        <v>0</v>
      </c>
      <c r="U324" s="1" t="s">
        <v>2982</v>
      </c>
      <c r="V324">
        <v>0</v>
      </c>
      <c r="W324" s="1" t="s">
        <v>2986</v>
      </c>
      <c r="X324">
        <f>relacio!X325</f>
        <v>0</v>
      </c>
      <c r="Y324" s="1" t="s">
        <v>2987</v>
      </c>
    </row>
    <row r="325" spans="1:25" x14ac:dyDescent="0.25">
      <c r="A325" t="s">
        <v>2976</v>
      </c>
      <c r="B325">
        <f>relacio!A326</f>
        <v>0</v>
      </c>
      <c r="C325" s="1" t="s">
        <v>2977</v>
      </c>
      <c r="E325" s="1" t="s">
        <v>2978</v>
      </c>
      <c r="F325" s="2"/>
      <c r="G325" s="1" t="s">
        <v>2979</v>
      </c>
      <c r="H325">
        <f>relacio!E326</f>
        <v>0</v>
      </c>
      <c r="I325" s="1" t="s">
        <v>2980</v>
      </c>
      <c r="J325" s="4">
        <f>relacio!F326</f>
        <v>0</v>
      </c>
      <c r="K325" s="1" t="s">
        <v>2981</v>
      </c>
      <c r="L325" s="2" t="str">
        <f>IF(relacio!G326="","",relacio!G326)</f>
        <v/>
      </c>
      <c r="M325" s="1" t="s">
        <v>2983</v>
      </c>
      <c r="N325" s="2"/>
      <c r="O325" s="1" t="s">
        <v>3111</v>
      </c>
      <c r="P325" s="2">
        <f>relacio!U326</f>
        <v>0</v>
      </c>
      <c r="Q325" s="1" t="s">
        <v>2984</v>
      </c>
      <c r="R325">
        <v>0</v>
      </c>
      <c r="S325" s="1" t="s">
        <v>2985</v>
      </c>
      <c r="T325">
        <v>0</v>
      </c>
      <c r="U325" s="1" t="s">
        <v>2982</v>
      </c>
      <c r="V325">
        <v>0</v>
      </c>
      <c r="W325" s="1" t="s">
        <v>2986</v>
      </c>
      <c r="X325">
        <f>relacio!X326</f>
        <v>0</v>
      </c>
      <c r="Y325" s="1" t="s">
        <v>2987</v>
      </c>
    </row>
    <row r="326" spans="1:25" x14ac:dyDescent="0.25">
      <c r="A326" t="s">
        <v>2976</v>
      </c>
      <c r="B326">
        <f>relacio!A327</f>
        <v>0</v>
      </c>
      <c r="C326" s="1" t="s">
        <v>2977</v>
      </c>
      <c r="E326" s="1" t="s">
        <v>2978</v>
      </c>
      <c r="F326" s="2"/>
      <c r="G326" s="1" t="s">
        <v>2979</v>
      </c>
      <c r="H326">
        <f>relacio!E327</f>
        <v>0</v>
      </c>
      <c r="I326" s="1" t="s">
        <v>2980</v>
      </c>
      <c r="J326" s="4">
        <f>relacio!F327</f>
        <v>0</v>
      </c>
      <c r="K326" s="1" t="s">
        <v>2981</v>
      </c>
      <c r="L326" s="2" t="str">
        <f>IF(relacio!G327="","",relacio!G327)</f>
        <v/>
      </c>
      <c r="M326" s="1" t="s">
        <v>2983</v>
      </c>
      <c r="N326" s="2"/>
      <c r="O326" s="1" t="s">
        <v>3111</v>
      </c>
      <c r="P326" s="2">
        <f>relacio!U327</f>
        <v>0</v>
      </c>
      <c r="Q326" s="1" t="s">
        <v>2984</v>
      </c>
      <c r="R326">
        <v>0</v>
      </c>
      <c r="S326" s="1" t="s">
        <v>2985</v>
      </c>
      <c r="T326">
        <v>0</v>
      </c>
      <c r="U326" s="1" t="s">
        <v>2982</v>
      </c>
      <c r="V326">
        <v>0</v>
      </c>
      <c r="W326" s="1" t="s">
        <v>2986</v>
      </c>
      <c r="X326">
        <f>relacio!X327</f>
        <v>0</v>
      </c>
      <c r="Y326" s="1" t="s">
        <v>2987</v>
      </c>
    </row>
    <row r="327" spans="1:25" x14ac:dyDescent="0.25">
      <c r="A327" t="s">
        <v>2976</v>
      </c>
      <c r="B327">
        <f>relacio!A328</f>
        <v>0</v>
      </c>
      <c r="C327" s="1" t="s">
        <v>2977</v>
      </c>
      <c r="E327" s="1" t="s">
        <v>2978</v>
      </c>
      <c r="F327" s="2"/>
      <c r="G327" s="1" t="s">
        <v>2979</v>
      </c>
      <c r="H327">
        <f>relacio!E328</f>
        <v>0</v>
      </c>
      <c r="I327" s="1" t="s">
        <v>2980</v>
      </c>
      <c r="J327" s="4">
        <f>relacio!F328</f>
        <v>0</v>
      </c>
      <c r="K327" s="1" t="s">
        <v>2981</v>
      </c>
      <c r="L327" s="2" t="str">
        <f>IF(relacio!G328="","",relacio!G328)</f>
        <v/>
      </c>
      <c r="M327" s="1" t="s">
        <v>2983</v>
      </c>
      <c r="N327" s="2"/>
      <c r="O327" s="1" t="s">
        <v>3111</v>
      </c>
      <c r="P327" s="2">
        <f>relacio!U328</f>
        <v>0</v>
      </c>
      <c r="Q327" s="1" t="s">
        <v>2984</v>
      </c>
      <c r="R327">
        <v>0</v>
      </c>
      <c r="S327" s="1" t="s">
        <v>2985</v>
      </c>
      <c r="T327">
        <v>0</v>
      </c>
      <c r="U327" s="1" t="s">
        <v>2982</v>
      </c>
      <c r="V327">
        <v>0</v>
      </c>
      <c r="W327" s="1" t="s">
        <v>2986</v>
      </c>
      <c r="X327">
        <f>relacio!X328</f>
        <v>0</v>
      </c>
      <c r="Y327" s="1" t="s">
        <v>2987</v>
      </c>
    </row>
    <row r="328" spans="1:25" x14ac:dyDescent="0.25">
      <c r="A328" t="s">
        <v>2976</v>
      </c>
      <c r="B328">
        <f>relacio!A329</f>
        <v>0</v>
      </c>
      <c r="C328" s="1" t="s">
        <v>2977</v>
      </c>
      <c r="E328" s="1" t="s">
        <v>2978</v>
      </c>
      <c r="F328" s="2"/>
      <c r="G328" s="1" t="s">
        <v>2979</v>
      </c>
      <c r="H328">
        <f>relacio!E329</f>
        <v>0</v>
      </c>
      <c r="I328" s="1" t="s">
        <v>2980</v>
      </c>
      <c r="J328" s="4">
        <f>relacio!F329</f>
        <v>0</v>
      </c>
      <c r="K328" s="1" t="s">
        <v>2981</v>
      </c>
      <c r="L328" s="2" t="str">
        <f>IF(relacio!G329="","",relacio!G329)</f>
        <v/>
      </c>
      <c r="M328" s="1" t="s">
        <v>2983</v>
      </c>
      <c r="N328" s="2"/>
      <c r="O328" s="1" t="s">
        <v>3111</v>
      </c>
      <c r="P328" s="2">
        <f>relacio!U329</f>
        <v>0</v>
      </c>
      <c r="Q328" s="1" t="s">
        <v>2984</v>
      </c>
      <c r="R328">
        <v>0</v>
      </c>
      <c r="S328" s="1" t="s">
        <v>2985</v>
      </c>
      <c r="T328">
        <v>0</v>
      </c>
      <c r="U328" s="1" t="s">
        <v>2982</v>
      </c>
      <c r="V328">
        <v>0</v>
      </c>
      <c r="W328" s="1" t="s">
        <v>2986</v>
      </c>
      <c r="X328">
        <f>relacio!X329</f>
        <v>0</v>
      </c>
      <c r="Y328" s="1" t="s">
        <v>2987</v>
      </c>
    </row>
    <row r="329" spans="1:25" x14ac:dyDescent="0.25">
      <c r="A329" t="s">
        <v>2976</v>
      </c>
      <c r="B329">
        <f>relacio!A330</f>
        <v>0</v>
      </c>
      <c r="C329" s="1" t="s">
        <v>2977</v>
      </c>
      <c r="E329" s="1" t="s">
        <v>2978</v>
      </c>
      <c r="F329" s="2"/>
      <c r="G329" s="1" t="s">
        <v>2979</v>
      </c>
      <c r="H329">
        <f>relacio!E330</f>
        <v>0</v>
      </c>
      <c r="I329" s="1" t="s">
        <v>2980</v>
      </c>
      <c r="J329" s="4">
        <f>relacio!F330</f>
        <v>0</v>
      </c>
      <c r="K329" s="1" t="s">
        <v>2981</v>
      </c>
      <c r="L329" s="2" t="str">
        <f>IF(relacio!G330="","",relacio!G330)</f>
        <v/>
      </c>
      <c r="M329" s="1" t="s">
        <v>2983</v>
      </c>
      <c r="N329" s="2"/>
      <c r="O329" s="1" t="s">
        <v>3111</v>
      </c>
      <c r="P329" s="2">
        <f>relacio!U330</f>
        <v>0</v>
      </c>
      <c r="Q329" s="1" t="s">
        <v>2984</v>
      </c>
      <c r="R329">
        <v>0</v>
      </c>
      <c r="S329" s="1" t="s">
        <v>2985</v>
      </c>
      <c r="T329">
        <v>0</v>
      </c>
      <c r="U329" s="1" t="s">
        <v>2982</v>
      </c>
      <c r="V329">
        <v>0</v>
      </c>
      <c r="W329" s="1" t="s">
        <v>2986</v>
      </c>
      <c r="X329">
        <f>relacio!X330</f>
        <v>0</v>
      </c>
      <c r="Y329" s="1" t="s">
        <v>2987</v>
      </c>
    </row>
    <row r="330" spans="1:25" x14ac:dyDescent="0.25">
      <c r="A330" t="s">
        <v>2976</v>
      </c>
      <c r="B330">
        <f>relacio!A331</f>
        <v>0</v>
      </c>
      <c r="C330" s="1" t="s">
        <v>2977</v>
      </c>
      <c r="E330" s="1" t="s">
        <v>2978</v>
      </c>
      <c r="F330" s="2"/>
      <c r="G330" s="1" t="s">
        <v>2979</v>
      </c>
      <c r="H330">
        <f>relacio!E331</f>
        <v>0</v>
      </c>
      <c r="I330" s="1" t="s">
        <v>2980</v>
      </c>
      <c r="J330" s="4">
        <f>relacio!F331</f>
        <v>0</v>
      </c>
      <c r="K330" s="1" t="s">
        <v>2981</v>
      </c>
      <c r="L330" s="2" t="str">
        <f>IF(relacio!G331="","",relacio!G331)</f>
        <v/>
      </c>
      <c r="M330" s="1" t="s">
        <v>2983</v>
      </c>
      <c r="N330" s="2"/>
      <c r="O330" s="1" t="s">
        <v>3111</v>
      </c>
      <c r="P330" s="2">
        <f>relacio!U331</f>
        <v>0</v>
      </c>
      <c r="Q330" s="1" t="s">
        <v>2984</v>
      </c>
      <c r="R330">
        <v>0</v>
      </c>
      <c r="S330" s="1" t="s">
        <v>2985</v>
      </c>
      <c r="T330">
        <v>0</v>
      </c>
      <c r="U330" s="1" t="s">
        <v>2982</v>
      </c>
      <c r="V330">
        <v>0</v>
      </c>
      <c r="W330" s="1" t="s">
        <v>2986</v>
      </c>
      <c r="X330">
        <f>relacio!X331</f>
        <v>0</v>
      </c>
      <c r="Y330" s="1" t="s">
        <v>2987</v>
      </c>
    </row>
    <row r="331" spans="1:25" x14ac:dyDescent="0.25">
      <c r="A331" t="s">
        <v>2976</v>
      </c>
      <c r="B331">
        <f>relacio!A332</f>
        <v>0</v>
      </c>
      <c r="C331" s="1" t="s">
        <v>2977</v>
      </c>
      <c r="E331" s="1" t="s">
        <v>2978</v>
      </c>
      <c r="F331" s="2"/>
      <c r="G331" s="1" t="s">
        <v>2979</v>
      </c>
      <c r="H331">
        <f>relacio!E332</f>
        <v>0</v>
      </c>
      <c r="I331" s="1" t="s">
        <v>2980</v>
      </c>
      <c r="J331" s="4">
        <f>relacio!F332</f>
        <v>0</v>
      </c>
      <c r="K331" s="1" t="s">
        <v>2981</v>
      </c>
      <c r="L331" s="2" t="str">
        <f>IF(relacio!G332="","",relacio!G332)</f>
        <v/>
      </c>
      <c r="M331" s="1" t="s">
        <v>2983</v>
      </c>
      <c r="N331" s="2"/>
      <c r="O331" s="1" t="s">
        <v>3111</v>
      </c>
      <c r="P331" s="2">
        <f>relacio!U332</f>
        <v>0</v>
      </c>
      <c r="Q331" s="1" t="s">
        <v>2984</v>
      </c>
      <c r="R331">
        <v>0</v>
      </c>
      <c r="S331" s="1" t="s">
        <v>2985</v>
      </c>
      <c r="T331">
        <v>0</v>
      </c>
      <c r="U331" s="1" t="s">
        <v>2982</v>
      </c>
      <c r="V331">
        <v>0</v>
      </c>
      <c r="W331" s="1" t="s">
        <v>2986</v>
      </c>
      <c r="X331">
        <f>relacio!X332</f>
        <v>0</v>
      </c>
      <c r="Y331" s="1" t="s">
        <v>2987</v>
      </c>
    </row>
    <row r="332" spans="1:25" x14ac:dyDescent="0.25">
      <c r="A332" t="s">
        <v>2976</v>
      </c>
      <c r="B332">
        <f>relacio!A333</f>
        <v>0</v>
      </c>
      <c r="C332" s="1" t="s">
        <v>2977</v>
      </c>
      <c r="E332" s="1" t="s">
        <v>2978</v>
      </c>
      <c r="F332" s="2"/>
      <c r="G332" s="1" t="s">
        <v>2979</v>
      </c>
      <c r="H332">
        <f>relacio!E333</f>
        <v>0</v>
      </c>
      <c r="I332" s="1" t="s">
        <v>2980</v>
      </c>
      <c r="J332" s="4">
        <f>relacio!F333</f>
        <v>0</v>
      </c>
      <c r="K332" s="1" t="s">
        <v>2981</v>
      </c>
      <c r="L332" s="2" t="str">
        <f>IF(relacio!G333="","",relacio!G333)</f>
        <v/>
      </c>
      <c r="M332" s="1" t="s">
        <v>2983</v>
      </c>
      <c r="N332" s="2"/>
      <c r="O332" s="1" t="s">
        <v>3111</v>
      </c>
      <c r="P332" s="2">
        <f>relacio!U333</f>
        <v>0</v>
      </c>
      <c r="Q332" s="1" t="s">
        <v>2984</v>
      </c>
      <c r="R332">
        <v>0</v>
      </c>
      <c r="S332" s="1" t="s">
        <v>2985</v>
      </c>
      <c r="T332">
        <v>0</v>
      </c>
      <c r="U332" s="1" t="s">
        <v>2982</v>
      </c>
      <c r="V332">
        <v>0</v>
      </c>
      <c r="W332" s="1" t="s">
        <v>2986</v>
      </c>
      <c r="X332">
        <f>relacio!X333</f>
        <v>0</v>
      </c>
      <c r="Y332" s="1" t="s">
        <v>2987</v>
      </c>
    </row>
    <row r="333" spans="1:25" x14ac:dyDescent="0.25">
      <c r="A333" t="s">
        <v>2976</v>
      </c>
      <c r="B333">
        <f>relacio!A334</f>
        <v>0</v>
      </c>
      <c r="C333" s="1" t="s">
        <v>2977</v>
      </c>
      <c r="E333" s="1" t="s">
        <v>2978</v>
      </c>
      <c r="F333" s="2"/>
      <c r="G333" s="1" t="s">
        <v>2979</v>
      </c>
      <c r="H333">
        <f>relacio!E334</f>
        <v>0</v>
      </c>
      <c r="I333" s="1" t="s">
        <v>2980</v>
      </c>
      <c r="J333" s="4">
        <f>relacio!F334</f>
        <v>0</v>
      </c>
      <c r="K333" s="1" t="s">
        <v>2981</v>
      </c>
      <c r="L333" s="2" t="str">
        <f>IF(relacio!G334="","",relacio!G334)</f>
        <v/>
      </c>
      <c r="M333" s="1" t="s">
        <v>2983</v>
      </c>
      <c r="N333" s="2"/>
      <c r="O333" s="1" t="s">
        <v>3111</v>
      </c>
      <c r="P333" s="2">
        <f>relacio!U334</f>
        <v>0</v>
      </c>
      <c r="Q333" s="1" t="s">
        <v>2984</v>
      </c>
      <c r="R333">
        <v>0</v>
      </c>
      <c r="S333" s="1" t="s">
        <v>2985</v>
      </c>
      <c r="T333">
        <v>0</v>
      </c>
      <c r="U333" s="1" t="s">
        <v>2982</v>
      </c>
      <c r="V333">
        <v>0</v>
      </c>
      <c r="W333" s="1" t="s">
        <v>2986</v>
      </c>
      <c r="X333">
        <f>relacio!X334</f>
        <v>0</v>
      </c>
      <c r="Y333" s="1" t="s">
        <v>2987</v>
      </c>
    </row>
    <row r="334" spans="1:25" x14ac:dyDescent="0.25">
      <c r="A334" t="s">
        <v>2976</v>
      </c>
      <c r="B334">
        <f>relacio!A335</f>
        <v>0</v>
      </c>
      <c r="C334" s="1" t="s">
        <v>2977</v>
      </c>
      <c r="E334" s="1" t="s">
        <v>2978</v>
      </c>
      <c r="F334" s="2"/>
      <c r="G334" s="1" t="s">
        <v>2979</v>
      </c>
      <c r="H334">
        <f>relacio!E335</f>
        <v>0</v>
      </c>
      <c r="I334" s="1" t="s">
        <v>2980</v>
      </c>
      <c r="J334" s="4">
        <f>relacio!F335</f>
        <v>0</v>
      </c>
      <c r="K334" s="1" t="s">
        <v>2981</v>
      </c>
      <c r="L334" s="2" t="str">
        <f>IF(relacio!G335="","",relacio!G335)</f>
        <v/>
      </c>
      <c r="M334" s="1" t="s">
        <v>2983</v>
      </c>
      <c r="N334" s="2"/>
      <c r="O334" s="1" t="s">
        <v>3111</v>
      </c>
      <c r="P334" s="2">
        <f>relacio!U335</f>
        <v>0</v>
      </c>
      <c r="Q334" s="1" t="s">
        <v>2984</v>
      </c>
      <c r="R334">
        <v>0</v>
      </c>
      <c r="S334" s="1" t="s">
        <v>2985</v>
      </c>
      <c r="T334">
        <v>0</v>
      </c>
      <c r="U334" s="1" t="s">
        <v>2982</v>
      </c>
      <c r="V334">
        <v>0</v>
      </c>
      <c r="W334" s="1" t="s">
        <v>2986</v>
      </c>
      <c r="X334">
        <f>relacio!X335</f>
        <v>0</v>
      </c>
      <c r="Y334" s="1" t="s">
        <v>2987</v>
      </c>
    </row>
    <row r="335" spans="1:25" x14ac:dyDescent="0.25">
      <c r="A335" t="s">
        <v>2976</v>
      </c>
      <c r="B335">
        <f>relacio!A336</f>
        <v>0</v>
      </c>
      <c r="C335" s="1" t="s">
        <v>2977</v>
      </c>
      <c r="E335" s="1" t="s">
        <v>2978</v>
      </c>
      <c r="F335" s="2"/>
      <c r="G335" s="1" t="s">
        <v>2979</v>
      </c>
      <c r="H335">
        <f>relacio!E336</f>
        <v>0</v>
      </c>
      <c r="I335" s="1" t="s">
        <v>2980</v>
      </c>
      <c r="J335" s="4">
        <f>relacio!F336</f>
        <v>0</v>
      </c>
      <c r="K335" s="1" t="s">
        <v>2981</v>
      </c>
      <c r="L335" s="2" t="str">
        <f>IF(relacio!G336="","",relacio!G336)</f>
        <v/>
      </c>
      <c r="M335" s="1" t="s">
        <v>2983</v>
      </c>
      <c r="N335" s="2"/>
      <c r="O335" s="1" t="s">
        <v>3111</v>
      </c>
      <c r="P335" s="2">
        <f>relacio!U336</f>
        <v>0</v>
      </c>
      <c r="Q335" s="1" t="s">
        <v>2984</v>
      </c>
      <c r="R335">
        <v>0</v>
      </c>
      <c r="S335" s="1" t="s">
        <v>2985</v>
      </c>
      <c r="T335">
        <v>0</v>
      </c>
      <c r="U335" s="1" t="s">
        <v>2982</v>
      </c>
      <c r="V335">
        <v>0</v>
      </c>
      <c r="W335" s="1" t="s">
        <v>2986</v>
      </c>
      <c r="X335">
        <f>relacio!X336</f>
        <v>0</v>
      </c>
      <c r="Y335" s="1" t="s">
        <v>2987</v>
      </c>
    </row>
    <row r="336" spans="1:25" x14ac:dyDescent="0.25">
      <c r="A336" t="s">
        <v>2976</v>
      </c>
      <c r="B336">
        <f>relacio!A337</f>
        <v>0</v>
      </c>
      <c r="C336" s="1" t="s">
        <v>2977</v>
      </c>
      <c r="E336" s="1" t="s">
        <v>2978</v>
      </c>
      <c r="F336" s="2"/>
      <c r="G336" s="1" t="s">
        <v>2979</v>
      </c>
      <c r="H336">
        <f>relacio!E337</f>
        <v>0</v>
      </c>
      <c r="I336" s="1" t="s">
        <v>2980</v>
      </c>
      <c r="J336" s="4">
        <f>relacio!F337</f>
        <v>0</v>
      </c>
      <c r="K336" s="1" t="s">
        <v>2981</v>
      </c>
      <c r="L336" s="2" t="str">
        <f>IF(relacio!G337="","",relacio!G337)</f>
        <v/>
      </c>
      <c r="M336" s="1" t="s">
        <v>2983</v>
      </c>
      <c r="N336" s="2"/>
      <c r="O336" s="1" t="s">
        <v>3111</v>
      </c>
      <c r="P336" s="2">
        <f>relacio!U337</f>
        <v>0</v>
      </c>
      <c r="Q336" s="1" t="s">
        <v>2984</v>
      </c>
      <c r="R336">
        <v>0</v>
      </c>
      <c r="S336" s="1" t="s">
        <v>2985</v>
      </c>
      <c r="T336">
        <v>0</v>
      </c>
      <c r="U336" s="1" t="s">
        <v>2982</v>
      </c>
      <c r="V336">
        <v>0</v>
      </c>
      <c r="W336" s="1" t="s">
        <v>2986</v>
      </c>
      <c r="X336">
        <f>relacio!X337</f>
        <v>0</v>
      </c>
      <c r="Y336" s="1" t="s">
        <v>2987</v>
      </c>
    </row>
    <row r="337" spans="1:25" x14ac:dyDescent="0.25">
      <c r="A337" t="s">
        <v>2976</v>
      </c>
      <c r="B337">
        <f>relacio!A338</f>
        <v>0</v>
      </c>
      <c r="C337" s="1" t="s">
        <v>2977</v>
      </c>
      <c r="E337" s="1" t="s">
        <v>2978</v>
      </c>
      <c r="F337" s="2"/>
      <c r="G337" s="1" t="s">
        <v>2979</v>
      </c>
      <c r="H337">
        <f>relacio!E338</f>
        <v>0</v>
      </c>
      <c r="I337" s="1" t="s">
        <v>2980</v>
      </c>
      <c r="J337" s="4">
        <f>relacio!F338</f>
        <v>0</v>
      </c>
      <c r="K337" s="1" t="s">
        <v>2981</v>
      </c>
      <c r="L337" s="2" t="str">
        <f>IF(relacio!G338="","",relacio!G338)</f>
        <v/>
      </c>
      <c r="M337" s="1" t="s">
        <v>2983</v>
      </c>
      <c r="N337" s="2"/>
      <c r="O337" s="1" t="s">
        <v>3111</v>
      </c>
      <c r="P337" s="2">
        <f>relacio!U338</f>
        <v>0</v>
      </c>
      <c r="Q337" s="1" t="s">
        <v>2984</v>
      </c>
      <c r="R337">
        <v>0</v>
      </c>
      <c r="S337" s="1" t="s">
        <v>2985</v>
      </c>
      <c r="T337">
        <v>0</v>
      </c>
      <c r="U337" s="1" t="s">
        <v>2982</v>
      </c>
      <c r="V337">
        <v>0</v>
      </c>
      <c r="W337" s="1" t="s">
        <v>2986</v>
      </c>
      <c r="X337">
        <f>relacio!X338</f>
        <v>0</v>
      </c>
      <c r="Y337" s="1" t="s">
        <v>2987</v>
      </c>
    </row>
    <row r="338" spans="1:25" x14ac:dyDescent="0.25">
      <c r="A338" t="s">
        <v>2976</v>
      </c>
      <c r="B338">
        <f>relacio!A339</f>
        <v>0</v>
      </c>
      <c r="C338" s="1" t="s">
        <v>2977</v>
      </c>
      <c r="E338" s="1" t="s">
        <v>2978</v>
      </c>
      <c r="F338" s="2"/>
      <c r="G338" s="1" t="s">
        <v>2979</v>
      </c>
      <c r="H338">
        <f>relacio!E339</f>
        <v>0</v>
      </c>
      <c r="I338" s="1" t="s">
        <v>2980</v>
      </c>
      <c r="J338" s="4">
        <f>relacio!F339</f>
        <v>0</v>
      </c>
      <c r="K338" s="1" t="s">
        <v>2981</v>
      </c>
      <c r="L338" s="2" t="str">
        <f>IF(relacio!G339="","",relacio!G339)</f>
        <v/>
      </c>
      <c r="M338" s="1" t="s">
        <v>2983</v>
      </c>
      <c r="N338" s="2"/>
      <c r="O338" s="1" t="s">
        <v>3111</v>
      </c>
      <c r="P338" s="2">
        <f>relacio!U339</f>
        <v>0</v>
      </c>
      <c r="Q338" s="1" t="s">
        <v>2984</v>
      </c>
      <c r="R338">
        <v>0</v>
      </c>
      <c r="S338" s="1" t="s">
        <v>2985</v>
      </c>
      <c r="T338">
        <v>0</v>
      </c>
      <c r="U338" s="1" t="s">
        <v>2982</v>
      </c>
      <c r="V338">
        <v>0</v>
      </c>
      <c r="W338" s="1" t="s">
        <v>2986</v>
      </c>
      <c r="X338">
        <f>relacio!X339</f>
        <v>0</v>
      </c>
      <c r="Y338" s="1" t="s">
        <v>2987</v>
      </c>
    </row>
    <row r="339" spans="1:25" x14ac:dyDescent="0.25">
      <c r="A339" t="s">
        <v>2976</v>
      </c>
      <c r="B339">
        <f>relacio!A340</f>
        <v>0</v>
      </c>
      <c r="C339" s="1" t="s">
        <v>2977</v>
      </c>
      <c r="E339" s="1" t="s">
        <v>2978</v>
      </c>
      <c r="F339" s="2"/>
      <c r="G339" s="1" t="s">
        <v>2979</v>
      </c>
      <c r="H339">
        <f>relacio!E340</f>
        <v>0</v>
      </c>
      <c r="I339" s="1" t="s">
        <v>2980</v>
      </c>
      <c r="J339" s="4">
        <f>relacio!F340</f>
        <v>0</v>
      </c>
      <c r="K339" s="1" t="s">
        <v>2981</v>
      </c>
      <c r="L339" s="2" t="str">
        <f>IF(relacio!G340="","",relacio!G340)</f>
        <v/>
      </c>
      <c r="M339" s="1" t="s">
        <v>2983</v>
      </c>
      <c r="N339" s="2"/>
      <c r="O339" s="1" t="s">
        <v>3111</v>
      </c>
      <c r="P339" s="2">
        <f>relacio!U340</f>
        <v>0</v>
      </c>
      <c r="Q339" s="1" t="s">
        <v>2984</v>
      </c>
      <c r="R339">
        <v>0</v>
      </c>
      <c r="S339" s="1" t="s">
        <v>2985</v>
      </c>
      <c r="T339">
        <v>0</v>
      </c>
      <c r="U339" s="1" t="s">
        <v>2982</v>
      </c>
      <c r="V339">
        <v>0</v>
      </c>
      <c r="W339" s="1" t="s">
        <v>2986</v>
      </c>
      <c r="X339">
        <f>relacio!X340</f>
        <v>0</v>
      </c>
      <c r="Y339" s="1" t="s">
        <v>2987</v>
      </c>
    </row>
    <row r="340" spans="1:25" x14ac:dyDescent="0.25">
      <c r="A340" t="s">
        <v>2976</v>
      </c>
      <c r="B340">
        <f>relacio!A341</f>
        <v>0</v>
      </c>
      <c r="C340" s="1" t="s">
        <v>2977</v>
      </c>
      <c r="E340" s="1" t="s">
        <v>2978</v>
      </c>
      <c r="F340" s="2"/>
      <c r="G340" s="1" t="s">
        <v>2979</v>
      </c>
      <c r="H340">
        <f>relacio!E341</f>
        <v>0</v>
      </c>
      <c r="I340" s="1" t="s">
        <v>2980</v>
      </c>
      <c r="J340" s="4">
        <f>relacio!F341</f>
        <v>0</v>
      </c>
      <c r="K340" s="1" t="s">
        <v>2981</v>
      </c>
      <c r="L340" s="2" t="str">
        <f>IF(relacio!G341="","",relacio!G341)</f>
        <v/>
      </c>
      <c r="M340" s="1" t="s">
        <v>2983</v>
      </c>
      <c r="N340" s="2"/>
      <c r="O340" s="1" t="s">
        <v>3111</v>
      </c>
      <c r="P340" s="2">
        <f>relacio!U341</f>
        <v>0</v>
      </c>
      <c r="Q340" s="1" t="s">
        <v>2984</v>
      </c>
      <c r="R340">
        <v>0</v>
      </c>
      <c r="S340" s="1" t="s">
        <v>2985</v>
      </c>
      <c r="T340">
        <v>0</v>
      </c>
      <c r="U340" s="1" t="s">
        <v>2982</v>
      </c>
      <c r="V340">
        <v>0</v>
      </c>
      <c r="W340" s="1" t="s">
        <v>2986</v>
      </c>
      <c r="X340">
        <f>relacio!X341</f>
        <v>0</v>
      </c>
      <c r="Y340" s="1" t="s">
        <v>2987</v>
      </c>
    </row>
    <row r="341" spans="1:25" x14ac:dyDescent="0.25">
      <c r="A341" t="s">
        <v>2976</v>
      </c>
      <c r="B341">
        <f>relacio!A342</f>
        <v>0</v>
      </c>
      <c r="C341" s="1" t="s">
        <v>2977</v>
      </c>
      <c r="E341" s="1" t="s">
        <v>2978</v>
      </c>
      <c r="F341" s="2"/>
      <c r="G341" s="1" t="s">
        <v>2979</v>
      </c>
      <c r="H341">
        <f>relacio!E342</f>
        <v>0</v>
      </c>
      <c r="I341" s="1" t="s">
        <v>2980</v>
      </c>
      <c r="J341" s="4">
        <f>relacio!F342</f>
        <v>0</v>
      </c>
      <c r="K341" s="1" t="s">
        <v>2981</v>
      </c>
      <c r="L341" s="2" t="str">
        <f>IF(relacio!G342="","",relacio!G342)</f>
        <v/>
      </c>
      <c r="M341" s="1" t="s">
        <v>2983</v>
      </c>
      <c r="N341" s="2"/>
      <c r="O341" s="1" t="s">
        <v>3111</v>
      </c>
      <c r="P341" s="2">
        <f>relacio!U342</f>
        <v>0</v>
      </c>
      <c r="Q341" s="1" t="s">
        <v>2984</v>
      </c>
      <c r="R341">
        <v>0</v>
      </c>
      <c r="S341" s="1" t="s">
        <v>2985</v>
      </c>
      <c r="T341">
        <v>0</v>
      </c>
      <c r="U341" s="1" t="s">
        <v>2982</v>
      </c>
      <c r="V341">
        <v>0</v>
      </c>
      <c r="W341" s="1" t="s">
        <v>2986</v>
      </c>
      <c r="X341">
        <f>relacio!X342</f>
        <v>0</v>
      </c>
      <c r="Y341" s="1" t="s">
        <v>2987</v>
      </c>
    </row>
    <row r="342" spans="1:25" x14ac:dyDescent="0.25">
      <c r="A342" t="s">
        <v>2976</v>
      </c>
      <c r="B342">
        <f>relacio!A343</f>
        <v>0</v>
      </c>
      <c r="C342" s="1" t="s">
        <v>2977</v>
      </c>
      <c r="E342" s="1" t="s">
        <v>2978</v>
      </c>
      <c r="F342" s="2"/>
      <c r="G342" s="1" t="s">
        <v>2979</v>
      </c>
      <c r="H342">
        <f>relacio!E343</f>
        <v>0</v>
      </c>
      <c r="I342" s="1" t="s">
        <v>2980</v>
      </c>
      <c r="J342" s="4">
        <f>relacio!F343</f>
        <v>0</v>
      </c>
      <c r="K342" s="1" t="s">
        <v>2981</v>
      </c>
      <c r="L342" s="2" t="str">
        <f>IF(relacio!G343="","",relacio!G343)</f>
        <v/>
      </c>
      <c r="M342" s="1" t="s">
        <v>2983</v>
      </c>
      <c r="N342" s="2"/>
      <c r="O342" s="1" t="s">
        <v>3111</v>
      </c>
      <c r="P342" s="2">
        <f>relacio!U343</f>
        <v>0</v>
      </c>
      <c r="Q342" s="1" t="s">
        <v>2984</v>
      </c>
      <c r="R342">
        <v>0</v>
      </c>
      <c r="S342" s="1" t="s">
        <v>2985</v>
      </c>
      <c r="T342">
        <v>0</v>
      </c>
      <c r="U342" s="1" t="s">
        <v>2982</v>
      </c>
      <c r="V342">
        <v>0</v>
      </c>
      <c r="W342" s="1" t="s">
        <v>2986</v>
      </c>
      <c r="X342">
        <f>relacio!X343</f>
        <v>0</v>
      </c>
      <c r="Y342" s="1" t="s">
        <v>2987</v>
      </c>
    </row>
    <row r="343" spans="1:25" x14ac:dyDescent="0.25">
      <c r="A343" t="s">
        <v>2976</v>
      </c>
      <c r="B343">
        <f>relacio!A344</f>
        <v>0</v>
      </c>
      <c r="C343" s="1" t="s">
        <v>2977</v>
      </c>
      <c r="E343" s="1" t="s">
        <v>2978</v>
      </c>
      <c r="F343" s="2"/>
      <c r="G343" s="1" t="s">
        <v>2979</v>
      </c>
      <c r="H343">
        <f>relacio!E344</f>
        <v>0</v>
      </c>
      <c r="I343" s="1" t="s">
        <v>2980</v>
      </c>
      <c r="J343" s="4">
        <f>relacio!F344</f>
        <v>0</v>
      </c>
      <c r="K343" s="1" t="s">
        <v>2981</v>
      </c>
      <c r="L343" s="2" t="str">
        <f>IF(relacio!G344="","",relacio!G344)</f>
        <v/>
      </c>
      <c r="M343" s="1" t="s">
        <v>2983</v>
      </c>
      <c r="N343" s="2"/>
      <c r="O343" s="1" t="s">
        <v>3111</v>
      </c>
      <c r="P343" s="2">
        <f>relacio!U344</f>
        <v>0</v>
      </c>
      <c r="Q343" s="1" t="s">
        <v>2984</v>
      </c>
      <c r="R343">
        <v>0</v>
      </c>
      <c r="S343" s="1" t="s">
        <v>2985</v>
      </c>
      <c r="T343">
        <v>0</v>
      </c>
      <c r="U343" s="1" t="s">
        <v>2982</v>
      </c>
      <c r="V343">
        <v>0</v>
      </c>
      <c r="W343" s="1" t="s">
        <v>2986</v>
      </c>
      <c r="X343">
        <f>relacio!X344</f>
        <v>0</v>
      </c>
      <c r="Y343" s="1" t="s">
        <v>2987</v>
      </c>
    </row>
    <row r="344" spans="1:25" x14ac:dyDescent="0.25">
      <c r="A344" t="s">
        <v>2976</v>
      </c>
      <c r="B344">
        <f>relacio!A345</f>
        <v>0</v>
      </c>
      <c r="C344" s="1" t="s">
        <v>2977</v>
      </c>
      <c r="E344" s="1" t="s">
        <v>2978</v>
      </c>
      <c r="F344" s="2"/>
      <c r="G344" s="1" t="s">
        <v>2979</v>
      </c>
      <c r="H344">
        <f>relacio!E345</f>
        <v>0</v>
      </c>
      <c r="I344" s="1" t="s">
        <v>2980</v>
      </c>
      <c r="J344" s="4">
        <f>relacio!F345</f>
        <v>0</v>
      </c>
      <c r="K344" s="1" t="s">
        <v>2981</v>
      </c>
      <c r="L344" s="2" t="str">
        <f>IF(relacio!G345="","",relacio!G345)</f>
        <v/>
      </c>
      <c r="M344" s="1" t="s">
        <v>2983</v>
      </c>
      <c r="N344" s="2"/>
      <c r="O344" s="1" t="s">
        <v>3111</v>
      </c>
      <c r="P344" s="2">
        <f>relacio!U345</f>
        <v>0</v>
      </c>
      <c r="Q344" s="1" t="s">
        <v>2984</v>
      </c>
      <c r="R344">
        <v>0</v>
      </c>
      <c r="S344" s="1" t="s">
        <v>2985</v>
      </c>
      <c r="T344">
        <v>0</v>
      </c>
      <c r="U344" s="1" t="s">
        <v>2982</v>
      </c>
      <c r="V344">
        <v>0</v>
      </c>
      <c r="W344" s="1" t="s">
        <v>2986</v>
      </c>
      <c r="X344">
        <f>relacio!X345</f>
        <v>0</v>
      </c>
      <c r="Y344" s="1" t="s">
        <v>2987</v>
      </c>
    </row>
    <row r="345" spans="1:25" x14ac:dyDescent="0.25">
      <c r="A345" t="s">
        <v>2976</v>
      </c>
      <c r="B345">
        <f>relacio!A346</f>
        <v>0</v>
      </c>
      <c r="C345" s="1" t="s">
        <v>2977</v>
      </c>
      <c r="E345" s="1" t="s">
        <v>2978</v>
      </c>
      <c r="F345" s="2"/>
      <c r="G345" s="1" t="s">
        <v>2979</v>
      </c>
      <c r="H345">
        <f>relacio!E346</f>
        <v>0</v>
      </c>
      <c r="I345" s="1" t="s">
        <v>2980</v>
      </c>
      <c r="J345" s="4">
        <f>relacio!F346</f>
        <v>0</v>
      </c>
      <c r="K345" s="1" t="s">
        <v>2981</v>
      </c>
      <c r="L345" s="2" t="str">
        <f>IF(relacio!G346="","",relacio!G346)</f>
        <v/>
      </c>
      <c r="M345" s="1" t="s">
        <v>2983</v>
      </c>
      <c r="N345" s="2"/>
      <c r="O345" s="1" t="s">
        <v>3111</v>
      </c>
      <c r="P345" s="2">
        <f>relacio!U346</f>
        <v>0</v>
      </c>
      <c r="Q345" s="1" t="s">
        <v>2984</v>
      </c>
      <c r="R345">
        <v>0</v>
      </c>
      <c r="S345" s="1" t="s">
        <v>2985</v>
      </c>
      <c r="T345">
        <v>0</v>
      </c>
      <c r="U345" s="1" t="s">
        <v>2982</v>
      </c>
      <c r="V345">
        <v>0</v>
      </c>
      <c r="W345" s="1" t="s">
        <v>2986</v>
      </c>
      <c r="X345">
        <f>relacio!X346</f>
        <v>0</v>
      </c>
      <c r="Y345" s="1" t="s">
        <v>2987</v>
      </c>
    </row>
    <row r="346" spans="1:25" x14ac:dyDescent="0.25">
      <c r="A346" t="s">
        <v>2976</v>
      </c>
      <c r="B346">
        <f>relacio!A347</f>
        <v>0</v>
      </c>
      <c r="C346" s="1" t="s">
        <v>2977</v>
      </c>
      <c r="E346" s="1" t="s">
        <v>2978</v>
      </c>
      <c r="F346" s="2"/>
      <c r="G346" s="1" t="s">
        <v>2979</v>
      </c>
      <c r="H346">
        <f>relacio!E347</f>
        <v>0</v>
      </c>
      <c r="I346" s="1" t="s">
        <v>2980</v>
      </c>
      <c r="J346" s="4">
        <f>relacio!F347</f>
        <v>0</v>
      </c>
      <c r="K346" s="1" t="s">
        <v>2981</v>
      </c>
      <c r="L346" s="2" t="str">
        <f>IF(relacio!G347="","",relacio!G347)</f>
        <v/>
      </c>
      <c r="M346" s="1" t="s">
        <v>2983</v>
      </c>
      <c r="N346" s="2"/>
      <c r="O346" s="1" t="s">
        <v>3111</v>
      </c>
      <c r="P346" s="2">
        <f>relacio!U347</f>
        <v>0</v>
      </c>
      <c r="Q346" s="1" t="s">
        <v>2984</v>
      </c>
      <c r="R346">
        <v>0</v>
      </c>
      <c r="S346" s="1" t="s">
        <v>2985</v>
      </c>
      <c r="T346">
        <v>0</v>
      </c>
      <c r="U346" s="1" t="s">
        <v>2982</v>
      </c>
      <c r="V346">
        <v>0</v>
      </c>
      <c r="W346" s="1" t="s">
        <v>2986</v>
      </c>
      <c r="X346">
        <f>relacio!X347</f>
        <v>0</v>
      </c>
      <c r="Y346" s="1" t="s">
        <v>2987</v>
      </c>
    </row>
    <row r="347" spans="1:25" x14ac:dyDescent="0.25">
      <c r="A347" t="s">
        <v>2976</v>
      </c>
      <c r="B347">
        <f>relacio!A348</f>
        <v>0</v>
      </c>
      <c r="C347" s="1" t="s">
        <v>2977</v>
      </c>
      <c r="E347" s="1" t="s">
        <v>2978</v>
      </c>
      <c r="F347" s="2"/>
      <c r="G347" s="1" t="s">
        <v>2979</v>
      </c>
      <c r="H347">
        <f>relacio!E348</f>
        <v>0</v>
      </c>
      <c r="I347" s="1" t="s">
        <v>2980</v>
      </c>
      <c r="J347" s="4">
        <f>relacio!F348</f>
        <v>0</v>
      </c>
      <c r="K347" s="1" t="s">
        <v>2981</v>
      </c>
      <c r="L347" s="2" t="str">
        <f>IF(relacio!G348="","",relacio!G348)</f>
        <v/>
      </c>
      <c r="M347" s="1" t="s">
        <v>2983</v>
      </c>
      <c r="N347" s="2"/>
      <c r="O347" s="1" t="s">
        <v>3111</v>
      </c>
      <c r="P347" s="2">
        <f>relacio!U348</f>
        <v>0</v>
      </c>
      <c r="Q347" s="1" t="s">
        <v>2984</v>
      </c>
      <c r="R347">
        <v>0</v>
      </c>
      <c r="S347" s="1" t="s">
        <v>2985</v>
      </c>
      <c r="T347">
        <v>0</v>
      </c>
      <c r="U347" s="1" t="s">
        <v>2982</v>
      </c>
      <c r="V347">
        <v>0</v>
      </c>
      <c r="W347" s="1" t="s">
        <v>2986</v>
      </c>
      <c r="X347">
        <f>relacio!X348</f>
        <v>0</v>
      </c>
      <c r="Y347" s="1" t="s">
        <v>2987</v>
      </c>
    </row>
    <row r="348" spans="1:25" x14ac:dyDescent="0.25">
      <c r="A348" t="s">
        <v>2976</v>
      </c>
      <c r="B348">
        <f>relacio!A349</f>
        <v>0</v>
      </c>
      <c r="C348" s="1" t="s">
        <v>2977</v>
      </c>
      <c r="E348" s="1" t="s">
        <v>2978</v>
      </c>
      <c r="F348" s="2"/>
      <c r="G348" s="1" t="s">
        <v>2979</v>
      </c>
      <c r="H348">
        <f>relacio!E349</f>
        <v>0</v>
      </c>
      <c r="I348" s="1" t="s">
        <v>2980</v>
      </c>
      <c r="J348" s="4">
        <f>relacio!F349</f>
        <v>0</v>
      </c>
      <c r="K348" s="1" t="s">
        <v>2981</v>
      </c>
      <c r="L348" s="2" t="str">
        <f>IF(relacio!G349="","",relacio!G349)</f>
        <v/>
      </c>
      <c r="M348" s="1" t="s">
        <v>2983</v>
      </c>
      <c r="N348" s="2"/>
      <c r="O348" s="1" t="s">
        <v>3111</v>
      </c>
      <c r="P348" s="2">
        <f>relacio!U349</f>
        <v>0</v>
      </c>
      <c r="Q348" s="1" t="s">
        <v>2984</v>
      </c>
      <c r="R348">
        <v>0</v>
      </c>
      <c r="S348" s="1" t="s">
        <v>2985</v>
      </c>
      <c r="T348">
        <v>0</v>
      </c>
      <c r="U348" s="1" t="s">
        <v>2982</v>
      </c>
      <c r="V348">
        <v>0</v>
      </c>
      <c r="W348" s="1" t="s">
        <v>2986</v>
      </c>
      <c r="X348">
        <f>relacio!X349</f>
        <v>0</v>
      </c>
      <c r="Y348" s="1" t="s">
        <v>2987</v>
      </c>
    </row>
    <row r="349" spans="1:25" x14ac:dyDescent="0.25">
      <c r="A349" t="s">
        <v>2976</v>
      </c>
      <c r="B349">
        <f>relacio!A350</f>
        <v>0</v>
      </c>
      <c r="C349" s="1" t="s">
        <v>2977</v>
      </c>
      <c r="E349" s="1" t="s">
        <v>2978</v>
      </c>
      <c r="F349" s="2"/>
      <c r="G349" s="1" t="s">
        <v>2979</v>
      </c>
      <c r="H349">
        <f>relacio!E350</f>
        <v>0</v>
      </c>
      <c r="I349" s="1" t="s">
        <v>2980</v>
      </c>
      <c r="J349" s="4">
        <f>relacio!F350</f>
        <v>0</v>
      </c>
      <c r="K349" s="1" t="s">
        <v>2981</v>
      </c>
      <c r="L349" s="2" t="str">
        <f>IF(relacio!G350="","",relacio!G350)</f>
        <v/>
      </c>
      <c r="M349" s="1" t="s">
        <v>2983</v>
      </c>
      <c r="N349" s="2"/>
      <c r="O349" s="1" t="s">
        <v>3111</v>
      </c>
      <c r="P349" s="2">
        <f>relacio!U350</f>
        <v>0</v>
      </c>
      <c r="Q349" s="1" t="s">
        <v>2984</v>
      </c>
      <c r="R349">
        <v>0</v>
      </c>
      <c r="S349" s="1" t="s">
        <v>2985</v>
      </c>
      <c r="T349">
        <v>0</v>
      </c>
      <c r="U349" s="1" t="s">
        <v>2982</v>
      </c>
      <c r="V349">
        <v>0</v>
      </c>
      <c r="W349" s="1" t="s">
        <v>2986</v>
      </c>
      <c r="X349">
        <f>relacio!X350</f>
        <v>0</v>
      </c>
      <c r="Y349" s="1" t="s">
        <v>2987</v>
      </c>
    </row>
    <row r="350" spans="1:25" x14ac:dyDescent="0.25">
      <c r="A350" t="s">
        <v>2976</v>
      </c>
      <c r="B350">
        <f>relacio!A351</f>
        <v>0</v>
      </c>
      <c r="C350" s="1" t="s">
        <v>2977</v>
      </c>
      <c r="E350" s="1" t="s">
        <v>2978</v>
      </c>
      <c r="F350" s="2"/>
      <c r="G350" s="1" t="s">
        <v>2979</v>
      </c>
      <c r="H350">
        <f>relacio!E351</f>
        <v>0</v>
      </c>
      <c r="I350" s="1" t="s">
        <v>2980</v>
      </c>
      <c r="J350" s="4">
        <f>relacio!F351</f>
        <v>0</v>
      </c>
      <c r="K350" s="1" t="s">
        <v>2981</v>
      </c>
      <c r="L350" s="2" t="str">
        <f>IF(relacio!G351="","",relacio!G351)</f>
        <v/>
      </c>
      <c r="M350" s="1" t="s">
        <v>2983</v>
      </c>
      <c r="N350" s="2"/>
      <c r="O350" s="1" t="s">
        <v>3111</v>
      </c>
      <c r="P350" s="2">
        <f>relacio!U351</f>
        <v>0</v>
      </c>
      <c r="Q350" s="1" t="s">
        <v>2984</v>
      </c>
      <c r="R350">
        <v>0</v>
      </c>
      <c r="S350" s="1" t="s">
        <v>2985</v>
      </c>
      <c r="T350">
        <v>0</v>
      </c>
      <c r="U350" s="1" t="s">
        <v>2982</v>
      </c>
      <c r="V350">
        <v>0</v>
      </c>
      <c r="W350" s="1" t="s">
        <v>2986</v>
      </c>
      <c r="X350">
        <f>relacio!X351</f>
        <v>0</v>
      </c>
      <c r="Y350" s="1" t="s">
        <v>2987</v>
      </c>
    </row>
    <row r="351" spans="1:25" x14ac:dyDescent="0.25">
      <c r="A351" t="s">
        <v>2976</v>
      </c>
      <c r="B351">
        <f>relacio!A352</f>
        <v>0</v>
      </c>
      <c r="C351" s="1" t="s">
        <v>2977</v>
      </c>
      <c r="E351" s="1" t="s">
        <v>2978</v>
      </c>
      <c r="F351" s="2"/>
      <c r="G351" s="1" t="s">
        <v>2979</v>
      </c>
      <c r="H351">
        <f>relacio!E352</f>
        <v>0</v>
      </c>
      <c r="I351" s="1" t="s">
        <v>2980</v>
      </c>
      <c r="J351" s="4">
        <f>relacio!F352</f>
        <v>0</v>
      </c>
      <c r="K351" s="1" t="s">
        <v>2981</v>
      </c>
      <c r="L351" s="2" t="str">
        <f>IF(relacio!G352="","",relacio!G352)</f>
        <v/>
      </c>
      <c r="M351" s="1" t="s">
        <v>2983</v>
      </c>
      <c r="N351" s="2"/>
      <c r="O351" s="1" t="s">
        <v>3111</v>
      </c>
      <c r="P351" s="2">
        <f>relacio!U352</f>
        <v>0</v>
      </c>
      <c r="Q351" s="1" t="s">
        <v>2984</v>
      </c>
      <c r="R351">
        <v>0</v>
      </c>
      <c r="S351" s="1" t="s">
        <v>2985</v>
      </c>
      <c r="T351">
        <v>0</v>
      </c>
      <c r="U351" s="1" t="s">
        <v>2982</v>
      </c>
      <c r="V351">
        <v>0</v>
      </c>
      <c r="W351" s="1" t="s">
        <v>2986</v>
      </c>
      <c r="X351">
        <f>relacio!X352</f>
        <v>0</v>
      </c>
      <c r="Y351" s="1" t="s">
        <v>2987</v>
      </c>
    </row>
    <row r="352" spans="1:25" x14ac:dyDescent="0.25">
      <c r="A352" t="s">
        <v>2976</v>
      </c>
      <c r="B352">
        <f>relacio!A353</f>
        <v>0</v>
      </c>
      <c r="C352" s="1" t="s">
        <v>2977</v>
      </c>
      <c r="E352" s="1" t="s">
        <v>2978</v>
      </c>
      <c r="F352" s="2"/>
      <c r="G352" s="1" t="s">
        <v>2979</v>
      </c>
      <c r="H352">
        <f>relacio!E353</f>
        <v>0</v>
      </c>
      <c r="I352" s="1" t="s">
        <v>2980</v>
      </c>
      <c r="J352" s="4">
        <f>relacio!F353</f>
        <v>0</v>
      </c>
      <c r="K352" s="1" t="s">
        <v>2981</v>
      </c>
      <c r="L352" s="2" t="str">
        <f>IF(relacio!G353="","",relacio!G353)</f>
        <v/>
      </c>
      <c r="M352" s="1" t="s">
        <v>2983</v>
      </c>
      <c r="N352" s="2"/>
      <c r="O352" s="1" t="s">
        <v>3111</v>
      </c>
      <c r="P352" s="2">
        <f>relacio!U353</f>
        <v>0</v>
      </c>
      <c r="Q352" s="1" t="s">
        <v>2984</v>
      </c>
      <c r="R352">
        <v>0</v>
      </c>
      <c r="S352" s="1" t="s">
        <v>2985</v>
      </c>
      <c r="T352">
        <v>0</v>
      </c>
      <c r="U352" s="1" t="s">
        <v>2982</v>
      </c>
      <c r="V352">
        <v>0</v>
      </c>
      <c r="W352" s="1" t="s">
        <v>2986</v>
      </c>
      <c r="X352">
        <f>relacio!X353</f>
        <v>0</v>
      </c>
      <c r="Y352" s="1" t="s">
        <v>2987</v>
      </c>
    </row>
    <row r="353" spans="1:25" x14ac:dyDescent="0.25">
      <c r="A353" t="s">
        <v>2976</v>
      </c>
      <c r="B353">
        <f>relacio!A354</f>
        <v>0</v>
      </c>
      <c r="C353" s="1" t="s">
        <v>2977</v>
      </c>
      <c r="E353" s="1" t="s">
        <v>2978</v>
      </c>
      <c r="F353" s="2"/>
      <c r="G353" s="1" t="s">
        <v>2979</v>
      </c>
      <c r="H353">
        <f>relacio!E354</f>
        <v>0</v>
      </c>
      <c r="I353" s="1" t="s">
        <v>2980</v>
      </c>
      <c r="J353" s="4">
        <f>relacio!F354</f>
        <v>0</v>
      </c>
      <c r="K353" s="1" t="s">
        <v>2981</v>
      </c>
      <c r="L353" s="2" t="str">
        <f>IF(relacio!G354="","",relacio!G354)</f>
        <v/>
      </c>
      <c r="M353" s="1" t="s">
        <v>2983</v>
      </c>
      <c r="N353" s="2"/>
      <c r="O353" s="1" t="s">
        <v>3111</v>
      </c>
      <c r="P353" s="2">
        <f>relacio!U354</f>
        <v>0</v>
      </c>
      <c r="Q353" s="1" t="s">
        <v>2984</v>
      </c>
      <c r="R353">
        <v>0</v>
      </c>
      <c r="S353" s="1" t="s">
        <v>2985</v>
      </c>
      <c r="T353">
        <v>0</v>
      </c>
      <c r="U353" s="1" t="s">
        <v>2982</v>
      </c>
      <c r="V353">
        <v>0</v>
      </c>
      <c r="W353" s="1" t="s">
        <v>2986</v>
      </c>
      <c r="X353">
        <f>relacio!X354</f>
        <v>0</v>
      </c>
      <c r="Y353" s="1" t="s">
        <v>2987</v>
      </c>
    </row>
    <row r="354" spans="1:25" x14ac:dyDescent="0.25">
      <c r="A354" t="s">
        <v>2976</v>
      </c>
      <c r="B354">
        <f>relacio!A355</f>
        <v>0</v>
      </c>
      <c r="C354" s="1" t="s">
        <v>2977</v>
      </c>
      <c r="E354" s="1" t="s">
        <v>2978</v>
      </c>
      <c r="F354" s="2"/>
      <c r="G354" s="1" t="s">
        <v>2979</v>
      </c>
      <c r="H354">
        <f>relacio!E355</f>
        <v>0</v>
      </c>
      <c r="I354" s="1" t="s">
        <v>2980</v>
      </c>
      <c r="J354" s="4">
        <f>relacio!F355</f>
        <v>0</v>
      </c>
      <c r="K354" s="1" t="s">
        <v>2981</v>
      </c>
      <c r="L354" s="2" t="str">
        <f>IF(relacio!G355="","",relacio!G355)</f>
        <v/>
      </c>
      <c r="M354" s="1" t="s">
        <v>2983</v>
      </c>
      <c r="N354" s="2"/>
      <c r="O354" s="1" t="s">
        <v>3111</v>
      </c>
      <c r="P354" s="2">
        <f>relacio!U355</f>
        <v>0</v>
      </c>
      <c r="Q354" s="1" t="s">
        <v>2984</v>
      </c>
      <c r="R354">
        <v>0</v>
      </c>
      <c r="S354" s="1" t="s">
        <v>2985</v>
      </c>
      <c r="T354">
        <v>0</v>
      </c>
      <c r="U354" s="1" t="s">
        <v>2982</v>
      </c>
      <c r="V354">
        <v>0</v>
      </c>
      <c r="W354" s="1" t="s">
        <v>2986</v>
      </c>
      <c r="X354">
        <f>relacio!X355</f>
        <v>0</v>
      </c>
      <c r="Y354" s="1" t="s">
        <v>2987</v>
      </c>
    </row>
    <row r="355" spans="1:25" x14ac:dyDescent="0.25">
      <c r="A355" t="s">
        <v>2976</v>
      </c>
      <c r="B355">
        <f>relacio!A356</f>
        <v>0</v>
      </c>
      <c r="C355" s="1" t="s">
        <v>2977</v>
      </c>
      <c r="E355" s="1" t="s">
        <v>2978</v>
      </c>
      <c r="F355" s="2"/>
      <c r="G355" s="1" t="s">
        <v>2979</v>
      </c>
      <c r="H355">
        <f>relacio!E356</f>
        <v>0</v>
      </c>
      <c r="I355" s="1" t="s">
        <v>2980</v>
      </c>
      <c r="J355" s="4">
        <f>relacio!F356</f>
        <v>0</v>
      </c>
      <c r="K355" s="1" t="s">
        <v>2981</v>
      </c>
      <c r="L355" s="2" t="str">
        <f>IF(relacio!G356="","",relacio!G356)</f>
        <v/>
      </c>
      <c r="M355" s="1" t="s">
        <v>2983</v>
      </c>
      <c r="N355" s="2"/>
      <c r="O355" s="1" t="s">
        <v>3111</v>
      </c>
      <c r="P355" s="2">
        <f>relacio!U356</f>
        <v>0</v>
      </c>
      <c r="Q355" s="1" t="s">
        <v>2984</v>
      </c>
      <c r="R355">
        <v>0</v>
      </c>
      <c r="S355" s="1" t="s">
        <v>2985</v>
      </c>
      <c r="T355">
        <v>0</v>
      </c>
      <c r="U355" s="1" t="s">
        <v>2982</v>
      </c>
      <c r="V355">
        <v>0</v>
      </c>
      <c r="W355" s="1" t="s">
        <v>2986</v>
      </c>
      <c r="X355">
        <f>relacio!X356</f>
        <v>0</v>
      </c>
      <c r="Y355" s="1" t="s">
        <v>2987</v>
      </c>
    </row>
    <row r="356" spans="1:25" x14ac:dyDescent="0.25">
      <c r="A356" t="s">
        <v>2976</v>
      </c>
      <c r="B356">
        <f>relacio!A357</f>
        <v>0</v>
      </c>
      <c r="C356" s="1" t="s">
        <v>2977</v>
      </c>
      <c r="E356" s="1" t="s">
        <v>2978</v>
      </c>
      <c r="F356" s="2"/>
      <c r="G356" s="1" t="s">
        <v>2979</v>
      </c>
      <c r="H356">
        <f>relacio!E357</f>
        <v>0</v>
      </c>
      <c r="I356" s="1" t="s">
        <v>2980</v>
      </c>
      <c r="J356" s="4">
        <f>relacio!F357</f>
        <v>0</v>
      </c>
      <c r="K356" s="1" t="s">
        <v>2981</v>
      </c>
      <c r="L356" s="2" t="str">
        <f>IF(relacio!G357="","",relacio!G357)</f>
        <v/>
      </c>
      <c r="M356" s="1" t="s">
        <v>2983</v>
      </c>
      <c r="N356" s="2"/>
      <c r="O356" s="1" t="s">
        <v>3111</v>
      </c>
      <c r="P356" s="2">
        <f>relacio!U357</f>
        <v>0</v>
      </c>
      <c r="Q356" s="1" t="s">
        <v>2984</v>
      </c>
      <c r="R356">
        <v>0</v>
      </c>
      <c r="S356" s="1" t="s">
        <v>2985</v>
      </c>
      <c r="T356">
        <v>0</v>
      </c>
      <c r="U356" s="1" t="s">
        <v>2982</v>
      </c>
      <c r="V356">
        <v>0</v>
      </c>
      <c r="W356" s="1" t="s">
        <v>2986</v>
      </c>
      <c r="X356">
        <f>relacio!X357</f>
        <v>0</v>
      </c>
      <c r="Y356" s="1" t="s">
        <v>2987</v>
      </c>
    </row>
    <row r="357" spans="1:25" x14ac:dyDescent="0.25">
      <c r="A357" t="s">
        <v>2976</v>
      </c>
      <c r="B357">
        <f>relacio!A358</f>
        <v>0</v>
      </c>
      <c r="C357" s="1" t="s">
        <v>2977</v>
      </c>
      <c r="E357" s="1" t="s">
        <v>2978</v>
      </c>
      <c r="F357" s="2"/>
      <c r="G357" s="1" t="s">
        <v>2979</v>
      </c>
      <c r="H357">
        <f>relacio!E358</f>
        <v>0</v>
      </c>
      <c r="I357" s="1" t="s">
        <v>2980</v>
      </c>
      <c r="J357" s="4">
        <f>relacio!F358</f>
        <v>0</v>
      </c>
      <c r="K357" s="1" t="s">
        <v>2981</v>
      </c>
      <c r="L357" s="2" t="str">
        <f>IF(relacio!G358="","",relacio!G358)</f>
        <v/>
      </c>
      <c r="M357" s="1" t="s">
        <v>2983</v>
      </c>
      <c r="N357" s="2"/>
      <c r="O357" s="1" t="s">
        <v>3111</v>
      </c>
      <c r="P357" s="2">
        <f>relacio!U358</f>
        <v>0</v>
      </c>
      <c r="Q357" s="1" t="s">
        <v>2984</v>
      </c>
      <c r="R357">
        <v>0</v>
      </c>
      <c r="S357" s="1" t="s">
        <v>2985</v>
      </c>
      <c r="T357">
        <v>0</v>
      </c>
      <c r="U357" s="1" t="s">
        <v>2982</v>
      </c>
      <c r="V357">
        <v>0</v>
      </c>
      <c r="W357" s="1" t="s">
        <v>2986</v>
      </c>
      <c r="X357">
        <f>relacio!X358</f>
        <v>0</v>
      </c>
      <c r="Y357" s="1" t="s">
        <v>2987</v>
      </c>
    </row>
    <row r="358" spans="1:25" x14ac:dyDescent="0.25">
      <c r="A358" t="s">
        <v>2976</v>
      </c>
      <c r="B358">
        <f>relacio!A359</f>
        <v>0</v>
      </c>
      <c r="C358" s="1" t="s">
        <v>2977</v>
      </c>
      <c r="E358" s="1" t="s">
        <v>2978</v>
      </c>
      <c r="F358" s="2"/>
      <c r="G358" s="1" t="s">
        <v>2979</v>
      </c>
      <c r="H358">
        <f>relacio!E359</f>
        <v>0</v>
      </c>
      <c r="I358" s="1" t="s">
        <v>2980</v>
      </c>
      <c r="J358" s="4">
        <f>relacio!F359</f>
        <v>0</v>
      </c>
      <c r="K358" s="1" t="s">
        <v>2981</v>
      </c>
      <c r="L358" s="2" t="str">
        <f>IF(relacio!G359="","",relacio!G359)</f>
        <v/>
      </c>
      <c r="M358" s="1" t="s">
        <v>2983</v>
      </c>
      <c r="N358" s="2"/>
      <c r="O358" s="1" t="s">
        <v>3111</v>
      </c>
      <c r="P358" s="2">
        <f>relacio!U359</f>
        <v>0</v>
      </c>
      <c r="Q358" s="1" t="s">
        <v>2984</v>
      </c>
      <c r="R358">
        <v>0</v>
      </c>
      <c r="S358" s="1" t="s">
        <v>2985</v>
      </c>
      <c r="T358">
        <v>0</v>
      </c>
      <c r="U358" s="1" t="s">
        <v>2982</v>
      </c>
      <c r="V358">
        <v>0</v>
      </c>
      <c r="W358" s="1" t="s">
        <v>2986</v>
      </c>
      <c r="X358">
        <f>relacio!X359</f>
        <v>0</v>
      </c>
      <c r="Y358" s="1" t="s">
        <v>2987</v>
      </c>
    </row>
    <row r="359" spans="1:25" x14ac:dyDescent="0.25">
      <c r="A359" t="s">
        <v>2976</v>
      </c>
      <c r="B359">
        <f>relacio!A360</f>
        <v>0</v>
      </c>
      <c r="C359" s="1" t="s">
        <v>2977</v>
      </c>
      <c r="E359" s="1" t="s">
        <v>2978</v>
      </c>
      <c r="F359" s="2"/>
      <c r="G359" s="1" t="s">
        <v>2979</v>
      </c>
      <c r="H359">
        <f>relacio!E360</f>
        <v>0</v>
      </c>
      <c r="I359" s="1" t="s">
        <v>2980</v>
      </c>
      <c r="J359" s="4">
        <f>relacio!F360</f>
        <v>0</v>
      </c>
      <c r="K359" s="1" t="s">
        <v>2981</v>
      </c>
      <c r="L359" s="2" t="str">
        <f>IF(relacio!G360="","",relacio!G360)</f>
        <v/>
      </c>
      <c r="M359" s="1" t="s">
        <v>2983</v>
      </c>
      <c r="N359" s="2"/>
      <c r="O359" s="1" t="s">
        <v>3111</v>
      </c>
      <c r="P359" s="2">
        <f>relacio!U360</f>
        <v>0</v>
      </c>
      <c r="Q359" s="1" t="s">
        <v>2984</v>
      </c>
      <c r="R359">
        <v>0</v>
      </c>
      <c r="S359" s="1" t="s">
        <v>2985</v>
      </c>
      <c r="T359">
        <v>0</v>
      </c>
      <c r="U359" s="1" t="s">
        <v>2982</v>
      </c>
      <c r="V359">
        <v>0</v>
      </c>
      <c r="W359" s="1" t="s">
        <v>2986</v>
      </c>
      <c r="X359">
        <f>relacio!X360</f>
        <v>0</v>
      </c>
      <c r="Y359" s="1" t="s">
        <v>2987</v>
      </c>
    </row>
    <row r="360" spans="1:25" x14ac:dyDescent="0.25">
      <c r="A360" t="s">
        <v>2976</v>
      </c>
      <c r="B360">
        <f>relacio!A361</f>
        <v>0</v>
      </c>
      <c r="C360" s="1" t="s">
        <v>2977</v>
      </c>
      <c r="E360" s="1" t="s">
        <v>2978</v>
      </c>
      <c r="F360" s="2"/>
      <c r="G360" s="1" t="s">
        <v>2979</v>
      </c>
      <c r="H360">
        <f>relacio!E361</f>
        <v>0</v>
      </c>
      <c r="I360" s="1" t="s">
        <v>2980</v>
      </c>
      <c r="J360" s="4">
        <f>relacio!F361</f>
        <v>0</v>
      </c>
      <c r="K360" s="1" t="s">
        <v>2981</v>
      </c>
      <c r="L360" s="2" t="str">
        <f>IF(relacio!G361="","",relacio!G361)</f>
        <v/>
      </c>
      <c r="M360" s="1" t="s">
        <v>2983</v>
      </c>
      <c r="N360" s="2"/>
      <c r="O360" s="1" t="s">
        <v>3111</v>
      </c>
      <c r="P360" s="2">
        <f>relacio!U361</f>
        <v>0</v>
      </c>
      <c r="Q360" s="1" t="s">
        <v>2984</v>
      </c>
      <c r="R360">
        <v>0</v>
      </c>
      <c r="S360" s="1" t="s">
        <v>2985</v>
      </c>
      <c r="T360">
        <v>0</v>
      </c>
      <c r="U360" s="1" t="s">
        <v>2982</v>
      </c>
      <c r="V360">
        <v>0</v>
      </c>
      <c r="W360" s="1" t="s">
        <v>2986</v>
      </c>
      <c r="X360">
        <f>relacio!X361</f>
        <v>0</v>
      </c>
      <c r="Y360" s="1" t="s">
        <v>2987</v>
      </c>
    </row>
    <row r="361" spans="1:25" x14ac:dyDescent="0.25">
      <c r="A361" t="s">
        <v>2976</v>
      </c>
      <c r="B361">
        <f>relacio!A362</f>
        <v>0</v>
      </c>
      <c r="C361" s="1" t="s">
        <v>2977</v>
      </c>
      <c r="E361" s="1" t="s">
        <v>2978</v>
      </c>
      <c r="F361" s="2"/>
      <c r="G361" s="1" t="s">
        <v>2979</v>
      </c>
      <c r="H361">
        <f>relacio!E362</f>
        <v>0</v>
      </c>
      <c r="I361" s="1" t="s">
        <v>2980</v>
      </c>
      <c r="J361" s="4">
        <f>relacio!F362</f>
        <v>0</v>
      </c>
      <c r="K361" s="1" t="s">
        <v>2981</v>
      </c>
      <c r="L361" s="2" t="str">
        <f>IF(relacio!G362="","",relacio!G362)</f>
        <v/>
      </c>
      <c r="M361" s="1" t="s">
        <v>2983</v>
      </c>
      <c r="N361" s="2"/>
      <c r="O361" s="1" t="s">
        <v>3111</v>
      </c>
      <c r="P361" s="2">
        <f>relacio!U362</f>
        <v>0</v>
      </c>
      <c r="Q361" s="1" t="s">
        <v>2984</v>
      </c>
      <c r="R361">
        <v>0</v>
      </c>
      <c r="S361" s="1" t="s">
        <v>2985</v>
      </c>
      <c r="T361">
        <v>0</v>
      </c>
      <c r="U361" s="1" t="s">
        <v>2982</v>
      </c>
      <c r="V361">
        <v>0</v>
      </c>
      <c r="W361" s="1" t="s">
        <v>2986</v>
      </c>
      <c r="X361">
        <f>relacio!X362</f>
        <v>0</v>
      </c>
      <c r="Y361" s="1" t="s">
        <v>2987</v>
      </c>
    </row>
    <row r="362" spans="1:25" x14ac:dyDescent="0.25">
      <c r="A362" t="s">
        <v>2976</v>
      </c>
      <c r="B362">
        <f>relacio!A363</f>
        <v>0</v>
      </c>
      <c r="C362" s="1" t="s">
        <v>2977</v>
      </c>
      <c r="E362" s="1" t="s">
        <v>2978</v>
      </c>
      <c r="F362" s="2"/>
      <c r="G362" s="1" t="s">
        <v>2979</v>
      </c>
      <c r="H362">
        <f>relacio!E363</f>
        <v>0</v>
      </c>
      <c r="I362" s="1" t="s">
        <v>2980</v>
      </c>
      <c r="J362" s="4">
        <f>relacio!F363</f>
        <v>0</v>
      </c>
      <c r="K362" s="1" t="s">
        <v>2981</v>
      </c>
      <c r="L362" s="2" t="str">
        <f>IF(relacio!G363="","",relacio!G363)</f>
        <v/>
      </c>
      <c r="M362" s="1" t="s">
        <v>2983</v>
      </c>
      <c r="N362" s="2"/>
      <c r="O362" s="1" t="s">
        <v>3111</v>
      </c>
      <c r="P362" s="2">
        <f>relacio!U363</f>
        <v>0</v>
      </c>
      <c r="Q362" s="1" t="s">
        <v>2984</v>
      </c>
      <c r="R362">
        <v>0</v>
      </c>
      <c r="S362" s="1" t="s">
        <v>2985</v>
      </c>
      <c r="T362">
        <v>0</v>
      </c>
      <c r="U362" s="1" t="s">
        <v>2982</v>
      </c>
      <c r="V362">
        <v>0</v>
      </c>
      <c r="W362" s="1" t="s">
        <v>2986</v>
      </c>
      <c r="X362">
        <f>relacio!X363</f>
        <v>0</v>
      </c>
      <c r="Y362" s="1" t="s">
        <v>2987</v>
      </c>
    </row>
    <row r="363" spans="1:25" x14ac:dyDescent="0.25">
      <c r="A363" t="s">
        <v>2976</v>
      </c>
      <c r="B363">
        <f>relacio!A364</f>
        <v>0</v>
      </c>
      <c r="C363" s="1" t="s">
        <v>2977</v>
      </c>
      <c r="E363" s="1" t="s">
        <v>2978</v>
      </c>
      <c r="F363" s="2"/>
      <c r="G363" s="1" t="s">
        <v>2979</v>
      </c>
      <c r="H363">
        <f>relacio!E364</f>
        <v>0</v>
      </c>
      <c r="I363" s="1" t="s">
        <v>2980</v>
      </c>
      <c r="J363" s="4">
        <f>relacio!F364</f>
        <v>0</v>
      </c>
      <c r="K363" s="1" t="s">
        <v>2981</v>
      </c>
      <c r="L363" s="2" t="str">
        <f>IF(relacio!G364="","",relacio!G364)</f>
        <v/>
      </c>
      <c r="M363" s="1" t="s">
        <v>2983</v>
      </c>
      <c r="N363" s="2"/>
      <c r="O363" s="1" t="s">
        <v>3111</v>
      </c>
      <c r="P363" s="2">
        <f>relacio!U364</f>
        <v>0</v>
      </c>
      <c r="Q363" s="1" t="s">
        <v>2984</v>
      </c>
      <c r="R363">
        <v>0</v>
      </c>
      <c r="S363" s="1" t="s">
        <v>2985</v>
      </c>
      <c r="T363">
        <v>0</v>
      </c>
      <c r="U363" s="1" t="s">
        <v>2982</v>
      </c>
      <c r="V363">
        <v>0</v>
      </c>
      <c r="W363" s="1" t="s">
        <v>2986</v>
      </c>
      <c r="X363">
        <f>relacio!X364</f>
        <v>0</v>
      </c>
      <c r="Y363" s="1" t="s">
        <v>2987</v>
      </c>
    </row>
    <row r="364" spans="1:25" x14ac:dyDescent="0.25">
      <c r="A364" t="s">
        <v>2976</v>
      </c>
      <c r="B364">
        <f>relacio!A365</f>
        <v>0</v>
      </c>
      <c r="C364" s="1" t="s">
        <v>2977</v>
      </c>
      <c r="E364" s="1" t="s">
        <v>2978</v>
      </c>
      <c r="F364" s="2"/>
      <c r="G364" s="1" t="s">
        <v>2979</v>
      </c>
      <c r="H364">
        <f>relacio!E365</f>
        <v>0</v>
      </c>
      <c r="I364" s="1" t="s">
        <v>2980</v>
      </c>
      <c r="J364" s="4">
        <f>relacio!F365</f>
        <v>0</v>
      </c>
      <c r="K364" s="1" t="s">
        <v>2981</v>
      </c>
      <c r="L364" s="2" t="str">
        <f>IF(relacio!G365="","",relacio!G365)</f>
        <v/>
      </c>
      <c r="M364" s="1" t="s">
        <v>2983</v>
      </c>
      <c r="N364" s="2"/>
      <c r="O364" s="1" t="s">
        <v>3111</v>
      </c>
      <c r="P364" s="2">
        <f>relacio!U365</f>
        <v>0</v>
      </c>
      <c r="Q364" s="1" t="s">
        <v>2984</v>
      </c>
      <c r="R364">
        <v>0</v>
      </c>
      <c r="S364" s="1" t="s">
        <v>2985</v>
      </c>
      <c r="T364">
        <v>0</v>
      </c>
      <c r="U364" s="1" t="s">
        <v>2982</v>
      </c>
      <c r="V364">
        <v>0</v>
      </c>
      <c r="W364" s="1" t="s">
        <v>2986</v>
      </c>
      <c r="X364">
        <f>relacio!X365</f>
        <v>0</v>
      </c>
      <c r="Y364" s="1" t="s">
        <v>2987</v>
      </c>
    </row>
    <row r="365" spans="1:25" x14ac:dyDescent="0.25">
      <c r="A365" t="s">
        <v>2976</v>
      </c>
      <c r="B365">
        <f>relacio!A366</f>
        <v>0</v>
      </c>
      <c r="C365" s="1" t="s">
        <v>2977</v>
      </c>
      <c r="E365" s="1" t="s">
        <v>2978</v>
      </c>
      <c r="F365" s="2"/>
      <c r="G365" s="1" t="s">
        <v>2979</v>
      </c>
      <c r="H365">
        <f>relacio!E366</f>
        <v>0</v>
      </c>
      <c r="I365" s="1" t="s">
        <v>2980</v>
      </c>
      <c r="J365" s="4">
        <f>relacio!F366</f>
        <v>0</v>
      </c>
      <c r="K365" s="1" t="s">
        <v>2981</v>
      </c>
      <c r="L365" s="2" t="str">
        <f>IF(relacio!G366="","",relacio!G366)</f>
        <v/>
      </c>
      <c r="M365" s="1" t="s">
        <v>2983</v>
      </c>
      <c r="N365" s="2"/>
      <c r="O365" s="1" t="s">
        <v>3111</v>
      </c>
      <c r="P365" s="2">
        <f>relacio!U366</f>
        <v>0</v>
      </c>
      <c r="Q365" s="1" t="s">
        <v>2984</v>
      </c>
      <c r="R365">
        <v>0</v>
      </c>
      <c r="S365" s="1" t="s">
        <v>2985</v>
      </c>
      <c r="T365">
        <v>0</v>
      </c>
      <c r="U365" s="1" t="s">
        <v>2982</v>
      </c>
      <c r="V365">
        <v>0</v>
      </c>
      <c r="W365" s="1" t="s">
        <v>2986</v>
      </c>
      <c r="X365">
        <f>relacio!X366</f>
        <v>0</v>
      </c>
      <c r="Y365" s="1" t="s">
        <v>2987</v>
      </c>
    </row>
    <row r="366" spans="1:25" x14ac:dyDescent="0.25">
      <c r="A366" t="s">
        <v>2976</v>
      </c>
      <c r="B366">
        <f>relacio!A367</f>
        <v>0</v>
      </c>
      <c r="C366" s="1" t="s">
        <v>2977</v>
      </c>
      <c r="E366" s="1" t="s">
        <v>2978</v>
      </c>
      <c r="F366" s="2"/>
      <c r="G366" s="1" t="s">
        <v>2979</v>
      </c>
      <c r="H366">
        <f>relacio!E367</f>
        <v>0</v>
      </c>
      <c r="I366" s="1" t="s">
        <v>2980</v>
      </c>
      <c r="J366" s="4">
        <f>relacio!F367</f>
        <v>0</v>
      </c>
      <c r="K366" s="1" t="s">
        <v>2981</v>
      </c>
      <c r="L366" s="2" t="str">
        <f>IF(relacio!G367="","",relacio!G367)</f>
        <v/>
      </c>
      <c r="M366" s="1" t="s">
        <v>2983</v>
      </c>
      <c r="N366" s="2"/>
      <c r="O366" s="1" t="s">
        <v>3111</v>
      </c>
      <c r="P366" s="2">
        <f>relacio!U367</f>
        <v>0</v>
      </c>
      <c r="Q366" s="1" t="s">
        <v>2984</v>
      </c>
      <c r="R366">
        <v>0</v>
      </c>
      <c r="S366" s="1" t="s">
        <v>2985</v>
      </c>
      <c r="T366">
        <v>0</v>
      </c>
      <c r="U366" s="1" t="s">
        <v>2982</v>
      </c>
      <c r="V366">
        <v>0</v>
      </c>
      <c r="W366" s="1" t="s">
        <v>2986</v>
      </c>
      <c r="X366">
        <f>relacio!X367</f>
        <v>0</v>
      </c>
      <c r="Y366" s="1" t="s">
        <v>2987</v>
      </c>
    </row>
    <row r="367" spans="1:25" x14ac:dyDescent="0.25">
      <c r="A367" t="s">
        <v>2976</v>
      </c>
      <c r="B367">
        <f>relacio!A368</f>
        <v>0</v>
      </c>
      <c r="C367" s="1" t="s">
        <v>2977</v>
      </c>
      <c r="E367" s="1" t="s">
        <v>2978</v>
      </c>
      <c r="F367" s="2"/>
      <c r="G367" s="1" t="s">
        <v>2979</v>
      </c>
      <c r="H367">
        <f>relacio!E368</f>
        <v>0</v>
      </c>
      <c r="I367" s="1" t="s">
        <v>2980</v>
      </c>
      <c r="J367" s="4">
        <f>relacio!F368</f>
        <v>0</v>
      </c>
      <c r="K367" s="1" t="s">
        <v>2981</v>
      </c>
      <c r="L367" s="2" t="str">
        <f>IF(relacio!G368="","",relacio!G368)</f>
        <v/>
      </c>
      <c r="M367" s="1" t="s">
        <v>2983</v>
      </c>
      <c r="N367" s="2"/>
      <c r="O367" s="1" t="s">
        <v>3111</v>
      </c>
      <c r="P367" s="2">
        <f>relacio!U368</f>
        <v>0</v>
      </c>
      <c r="Q367" s="1" t="s">
        <v>2984</v>
      </c>
      <c r="R367">
        <v>0</v>
      </c>
      <c r="S367" s="1" t="s">
        <v>2985</v>
      </c>
      <c r="T367">
        <v>0</v>
      </c>
      <c r="U367" s="1" t="s">
        <v>2982</v>
      </c>
      <c r="V367">
        <v>0</v>
      </c>
      <c r="W367" s="1" t="s">
        <v>2986</v>
      </c>
      <c r="X367">
        <f>relacio!X368</f>
        <v>0</v>
      </c>
      <c r="Y367" s="1" t="s">
        <v>2987</v>
      </c>
    </row>
    <row r="368" spans="1:25" x14ac:dyDescent="0.25">
      <c r="A368" t="s">
        <v>2976</v>
      </c>
      <c r="B368">
        <f>relacio!A369</f>
        <v>0</v>
      </c>
      <c r="C368" s="1" t="s">
        <v>2977</v>
      </c>
      <c r="E368" s="1" t="s">
        <v>2978</v>
      </c>
      <c r="F368" s="2"/>
      <c r="G368" s="1" t="s">
        <v>2979</v>
      </c>
      <c r="H368">
        <f>relacio!E369</f>
        <v>0</v>
      </c>
      <c r="I368" s="1" t="s">
        <v>2980</v>
      </c>
      <c r="J368" s="4">
        <f>relacio!F369</f>
        <v>0</v>
      </c>
      <c r="K368" s="1" t="s">
        <v>2981</v>
      </c>
      <c r="L368" s="2" t="str">
        <f>IF(relacio!G369="","",relacio!G369)</f>
        <v/>
      </c>
      <c r="M368" s="1" t="s">
        <v>2983</v>
      </c>
      <c r="N368" s="2"/>
      <c r="O368" s="1" t="s">
        <v>3111</v>
      </c>
      <c r="P368" s="2">
        <f>relacio!U369</f>
        <v>0</v>
      </c>
      <c r="Q368" s="1" t="s">
        <v>2984</v>
      </c>
      <c r="R368">
        <v>0</v>
      </c>
      <c r="S368" s="1" t="s">
        <v>2985</v>
      </c>
      <c r="T368">
        <v>0</v>
      </c>
      <c r="U368" s="1" t="s">
        <v>2982</v>
      </c>
      <c r="V368">
        <v>0</v>
      </c>
      <c r="W368" s="1" t="s">
        <v>2986</v>
      </c>
      <c r="X368">
        <f>relacio!X369</f>
        <v>0</v>
      </c>
      <c r="Y368" s="1" t="s">
        <v>2987</v>
      </c>
    </row>
    <row r="369" spans="1:25" x14ac:dyDescent="0.25">
      <c r="A369" t="s">
        <v>2976</v>
      </c>
      <c r="B369">
        <f>relacio!A370</f>
        <v>0</v>
      </c>
      <c r="C369" s="1" t="s">
        <v>2977</v>
      </c>
      <c r="E369" s="1" t="s">
        <v>2978</v>
      </c>
      <c r="F369" s="2"/>
      <c r="G369" s="1" t="s">
        <v>2979</v>
      </c>
      <c r="H369">
        <f>relacio!E370</f>
        <v>0</v>
      </c>
      <c r="I369" s="1" t="s">
        <v>2980</v>
      </c>
      <c r="J369" s="4">
        <f>relacio!F370</f>
        <v>0</v>
      </c>
      <c r="K369" s="1" t="s">
        <v>2981</v>
      </c>
      <c r="L369" s="2" t="str">
        <f>IF(relacio!G370="","",relacio!G370)</f>
        <v/>
      </c>
      <c r="M369" s="1" t="s">
        <v>2983</v>
      </c>
      <c r="N369" s="2"/>
      <c r="O369" s="1" t="s">
        <v>3111</v>
      </c>
      <c r="P369" s="2">
        <f>relacio!U370</f>
        <v>0</v>
      </c>
      <c r="Q369" s="1" t="s">
        <v>2984</v>
      </c>
      <c r="R369">
        <v>0</v>
      </c>
      <c r="S369" s="1" t="s">
        <v>2985</v>
      </c>
      <c r="T369">
        <v>0</v>
      </c>
      <c r="U369" s="1" t="s">
        <v>2982</v>
      </c>
      <c r="V369">
        <v>0</v>
      </c>
      <c r="W369" s="1" t="s">
        <v>2986</v>
      </c>
      <c r="X369">
        <f>relacio!X370</f>
        <v>0</v>
      </c>
      <c r="Y369" s="1" t="s">
        <v>2987</v>
      </c>
    </row>
    <row r="370" spans="1:25" x14ac:dyDescent="0.25">
      <c r="A370" t="s">
        <v>2976</v>
      </c>
      <c r="B370">
        <f>relacio!A371</f>
        <v>0</v>
      </c>
      <c r="C370" s="1" t="s">
        <v>2977</v>
      </c>
      <c r="E370" s="1" t="s">
        <v>2978</v>
      </c>
      <c r="F370" s="2"/>
      <c r="G370" s="1" t="s">
        <v>2979</v>
      </c>
      <c r="H370">
        <f>relacio!E371</f>
        <v>0</v>
      </c>
      <c r="I370" s="1" t="s">
        <v>2980</v>
      </c>
      <c r="J370" s="4">
        <f>relacio!F371</f>
        <v>0</v>
      </c>
      <c r="K370" s="1" t="s">
        <v>2981</v>
      </c>
      <c r="L370" s="2" t="str">
        <f>IF(relacio!G371="","",relacio!G371)</f>
        <v/>
      </c>
      <c r="M370" s="1" t="s">
        <v>2983</v>
      </c>
      <c r="N370" s="2"/>
      <c r="O370" s="1" t="s">
        <v>3111</v>
      </c>
      <c r="P370" s="2">
        <f>relacio!U371</f>
        <v>0</v>
      </c>
      <c r="Q370" s="1" t="s">
        <v>2984</v>
      </c>
      <c r="R370">
        <v>0</v>
      </c>
      <c r="S370" s="1" t="s">
        <v>2985</v>
      </c>
      <c r="T370">
        <v>0</v>
      </c>
      <c r="U370" s="1" t="s">
        <v>2982</v>
      </c>
      <c r="V370">
        <v>0</v>
      </c>
      <c r="W370" s="1" t="s">
        <v>2986</v>
      </c>
      <c r="X370">
        <f>relacio!X371</f>
        <v>0</v>
      </c>
      <c r="Y370" s="1" t="s">
        <v>2987</v>
      </c>
    </row>
    <row r="371" spans="1:25" x14ac:dyDescent="0.25">
      <c r="A371" t="s">
        <v>2976</v>
      </c>
      <c r="B371">
        <f>relacio!A372</f>
        <v>0</v>
      </c>
      <c r="C371" s="1" t="s">
        <v>2977</v>
      </c>
      <c r="E371" s="1" t="s">
        <v>2978</v>
      </c>
      <c r="F371" s="2"/>
      <c r="G371" s="1" t="s">
        <v>2979</v>
      </c>
      <c r="H371">
        <f>relacio!E372</f>
        <v>0</v>
      </c>
      <c r="I371" s="1" t="s">
        <v>2980</v>
      </c>
      <c r="J371" s="4">
        <f>relacio!F372</f>
        <v>0</v>
      </c>
      <c r="K371" s="1" t="s">
        <v>2981</v>
      </c>
      <c r="L371" s="2" t="str">
        <f>IF(relacio!G372="","",relacio!G372)</f>
        <v/>
      </c>
      <c r="M371" s="1" t="s">
        <v>2983</v>
      </c>
      <c r="N371" s="2"/>
      <c r="O371" s="1" t="s">
        <v>3111</v>
      </c>
      <c r="P371" s="2">
        <f>relacio!U372</f>
        <v>0</v>
      </c>
      <c r="Q371" s="1" t="s">
        <v>2984</v>
      </c>
      <c r="R371">
        <v>0</v>
      </c>
      <c r="S371" s="1" t="s">
        <v>2985</v>
      </c>
      <c r="T371">
        <v>0</v>
      </c>
      <c r="U371" s="1" t="s">
        <v>2982</v>
      </c>
      <c r="V371">
        <v>0</v>
      </c>
      <c r="W371" s="1" t="s">
        <v>2986</v>
      </c>
      <c r="X371">
        <f>relacio!X372</f>
        <v>0</v>
      </c>
      <c r="Y371" s="1" t="s">
        <v>2987</v>
      </c>
    </row>
    <row r="372" spans="1:25" x14ac:dyDescent="0.25">
      <c r="A372" t="s">
        <v>2976</v>
      </c>
      <c r="B372">
        <f>relacio!A373</f>
        <v>0</v>
      </c>
      <c r="C372" s="1" t="s">
        <v>2977</v>
      </c>
      <c r="E372" s="1" t="s">
        <v>2978</v>
      </c>
      <c r="F372" s="2"/>
      <c r="G372" s="1" t="s">
        <v>2979</v>
      </c>
      <c r="H372">
        <f>relacio!E373</f>
        <v>0</v>
      </c>
      <c r="I372" s="1" t="s">
        <v>2980</v>
      </c>
      <c r="J372" s="4">
        <f>relacio!F373</f>
        <v>0</v>
      </c>
      <c r="K372" s="1" t="s">
        <v>2981</v>
      </c>
      <c r="L372" s="2" t="str">
        <f>IF(relacio!G373="","",relacio!G373)</f>
        <v/>
      </c>
      <c r="M372" s="1" t="s">
        <v>2983</v>
      </c>
      <c r="N372" s="2"/>
      <c r="O372" s="1" t="s">
        <v>3111</v>
      </c>
      <c r="P372" s="2">
        <f>relacio!U373</f>
        <v>0</v>
      </c>
      <c r="Q372" s="1" t="s">
        <v>2984</v>
      </c>
      <c r="R372">
        <v>0</v>
      </c>
      <c r="S372" s="1" t="s">
        <v>2985</v>
      </c>
      <c r="T372">
        <v>0</v>
      </c>
      <c r="U372" s="1" t="s">
        <v>2982</v>
      </c>
      <c r="V372">
        <v>0</v>
      </c>
      <c r="W372" s="1" t="s">
        <v>2986</v>
      </c>
      <c r="X372">
        <f>relacio!X373</f>
        <v>0</v>
      </c>
      <c r="Y372" s="1" t="s">
        <v>2987</v>
      </c>
    </row>
    <row r="373" spans="1:25" x14ac:dyDescent="0.25">
      <c r="A373" t="s">
        <v>2976</v>
      </c>
      <c r="B373">
        <f>relacio!A374</f>
        <v>0</v>
      </c>
      <c r="C373" s="1" t="s">
        <v>2977</v>
      </c>
      <c r="E373" s="1" t="s">
        <v>2978</v>
      </c>
      <c r="F373" s="2"/>
      <c r="G373" s="1" t="s">
        <v>2979</v>
      </c>
      <c r="H373">
        <f>relacio!E374</f>
        <v>0</v>
      </c>
      <c r="I373" s="1" t="s">
        <v>2980</v>
      </c>
      <c r="J373" s="4">
        <f>relacio!F374</f>
        <v>0</v>
      </c>
      <c r="K373" s="1" t="s">
        <v>2981</v>
      </c>
      <c r="L373" s="2" t="str">
        <f>IF(relacio!G374="","",relacio!G374)</f>
        <v/>
      </c>
      <c r="M373" s="1" t="s">
        <v>2983</v>
      </c>
      <c r="N373" s="2"/>
      <c r="O373" s="1" t="s">
        <v>3111</v>
      </c>
      <c r="P373" s="2">
        <f>relacio!U374</f>
        <v>0</v>
      </c>
      <c r="Q373" s="1" t="s">
        <v>2984</v>
      </c>
      <c r="R373">
        <v>0</v>
      </c>
      <c r="S373" s="1" t="s">
        <v>2985</v>
      </c>
      <c r="T373">
        <v>0</v>
      </c>
      <c r="U373" s="1" t="s">
        <v>2982</v>
      </c>
      <c r="V373">
        <v>0</v>
      </c>
      <c r="W373" s="1" t="s">
        <v>2986</v>
      </c>
      <c r="X373">
        <f>relacio!X374</f>
        <v>0</v>
      </c>
      <c r="Y373" s="1" t="s">
        <v>2987</v>
      </c>
    </row>
    <row r="374" spans="1:25" x14ac:dyDescent="0.25">
      <c r="A374" t="s">
        <v>2976</v>
      </c>
      <c r="B374">
        <f>relacio!A375</f>
        <v>0</v>
      </c>
      <c r="C374" s="1" t="s">
        <v>2977</v>
      </c>
      <c r="E374" s="1" t="s">
        <v>2978</v>
      </c>
      <c r="F374" s="2"/>
      <c r="G374" s="1" t="s">
        <v>2979</v>
      </c>
      <c r="H374">
        <f>relacio!E375</f>
        <v>0</v>
      </c>
      <c r="I374" s="1" t="s">
        <v>2980</v>
      </c>
      <c r="J374" s="4">
        <f>relacio!F375</f>
        <v>0</v>
      </c>
      <c r="K374" s="1" t="s">
        <v>2981</v>
      </c>
      <c r="L374" s="2" t="str">
        <f>IF(relacio!G375="","",relacio!G375)</f>
        <v/>
      </c>
      <c r="M374" s="1" t="s">
        <v>2983</v>
      </c>
      <c r="N374" s="2"/>
      <c r="O374" s="1" t="s">
        <v>3111</v>
      </c>
      <c r="P374" s="2">
        <f>relacio!U375</f>
        <v>0</v>
      </c>
      <c r="Q374" s="1" t="s">
        <v>2984</v>
      </c>
      <c r="R374">
        <v>0</v>
      </c>
      <c r="S374" s="1" t="s">
        <v>2985</v>
      </c>
      <c r="T374">
        <v>0</v>
      </c>
      <c r="U374" s="1" t="s">
        <v>2982</v>
      </c>
      <c r="V374">
        <v>0</v>
      </c>
      <c r="W374" s="1" t="s">
        <v>2986</v>
      </c>
      <c r="X374">
        <f>relacio!X375</f>
        <v>0</v>
      </c>
      <c r="Y374" s="1" t="s">
        <v>2987</v>
      </c>
    </row>
    <row r="375" spans="1:25" x14ac:dyDescent="0.25">
      <c r="A375" t="s">
        <v>2976</v>
      </c>
      <c r="B375">
        <f>relacio!A376</f>
        <v>0</v>
      </c>
      <c r="C375" s="1" t="s">
        <v>2977</v>
      </c>
      <c r="E375" s="1" t="s">
        <v>2978</v>
      </c>
      <c r="F375" s="2"/>
      <c r="G375" s="1" t="s">
        <v>2979</v>
      </c>
      <c r="H375">
        <f>relacio!E376</f>
        <v>0</v>
      </c>
      <c r="I375" s="1" t="s">
        <v>2980</v>
      </c>
      <c r="J375" s="4">
        <f>relacio!F376</f>
        <v>0</v>
      </c>
      <c r="K375" s="1" t="s">
        <v>2981</v>
      </c>
      <c r="L375" s="2" t="str">
        <f>IF(relacio!G376="","",relacio!G376)</f>
        <v/>
      </c>
      <c r="M375" s="1" t="s">
        <v>2983</v>
      </c>
      <c r="N375" s="2"/>
      <c r="O375" s="1" t="s">
        <v>3111</v>
      </c>
      <c r="P375" s="2">
        <f>relacio!U376</f>
        <v>0</v>
      </c>
      <c r="Q375" s="1" t="s">
        <v>2984</v>
      </c>
      <c r="R375">
        <v>0</v>
      </c>
      <c r="S375" s="1" t="s">
        <v>2985</v>
      </c>
      <c r="T375">
        <v>0</v>
      </c>
      <c r="U375" s="1" t="s">
        <v>2982</v>
      </c>
      <c r="V375">
        <v>0</v>
      </c>
      <c r="W375" s="1" t="s">
        <v>2986</v>
      </c>
      <c r="X375">
        <f>relacio!X376</f>
        <v>0</v>
      </c>
      <c r="Y375" s="1" t="s">
        <v>2987</v>
      </c>
    </row>
    <row r="376" spans="1:25" x14ac:dyDescent="0.25">
      <c r="A376" t="s">
        <v>2976</v>
      </c>
      <c r="B376">
        <f>relacio!A377</f>
        <v>0</v>
      </c>
      <c r="C376" s="1" t="s">
        <v>2977</v>
      </c>
      <c r="E376" s="1" t="s">
        <v>2978</v>
      </c>
      <c r="F376" s="2"/>
      <c r="G376" s="1" t="s">
        <v>2979</v>
      </c>
      <c r="H376">
        <f>relacio!E377</f>
        <v>0</v>
      </c>
      <c r="I376" s="1" t="s">
        <v>2980</v>
      </c>
      <c r="J376" s="4">
        <f>relacio!F377</f>
        <v>0</v>
      </c>
      <c r="K376" s="1" t="s">
        <v>2981</v>
      </c>
      <c r="L376" s="2" t="str">
        <f>IF(relacio!G377="","",relacio!G377)</f>
        <v/>
      </c>
      <c r="M376" s="1" t="s">
        <v>2983</v>
      </c>
      <c r="N376" s="2"/>
      <c r="O376" s="1" t="s">
        <v>3111</v>
      </c>
      <c r="P376" s="2">
        <f>relacio!U377</f>
        <v>0</v>
      </c>
      <c r="Q376" s="1" t="s">
        <v>2984</v>
      </c>
      <c r="R376">
        <v>0</v>
      </c>
      <c r="S376" s="1" t="s">
        <v>2985</v>
      </c>
      <c r="T376">
        <v>0</v>
      </c>
      <c r="U376" s="1" t="s">
        <v>2982</v>
      </c>
      <c r="V376">
        <v>0</v>
      </c>
      <c r="W376" s="1" t="s">
        <v>2986</v>
      </c>
      <c r="X376">
        <f>relacio!X377</f>
        <v>0</v>
      </c>
      <c r="Y376" s="1" t="s">
        <v>2987</v>
      </c>
    </row>
    <row r="377" spans="1:25" x14ac:dyDescent="0.25">
      <c r="A377" t="s">
        <v>2976</v>
      </c>
      <c r="B377">
        <f>relacio!A378</f>
        <v>0</v>
      </c>
      <c r="C377" s="1" t="s">
        <v>2977</v>
      </c>
      <c r="E377" s="1" t="s">
        <v>2978</v>
      </c>
      <c r="F377" s="2"/>
      <c r="G377" s="1" t="s">
        <v>2979</v>
      </c>
      <c r="H377">
        <f>relacio!E378</f>
        <v>0</v>
      </c>
      <c r="I377" s="1" t="s">
        <v>2980</v>
      </c>
      <c r="J377" s="4">
        <f>relacio!F378</f>
        <v>0</v>
      </c>
      <c r="K377" s="1" t="s">
        <v>2981</v>
      </c>
      <c r="L377" s="2" t="str">
        <f>IF(relacio!G378="","",relacio!G378)</f>
        <v/>
      </c>
      <c r="M377" s="1" t="s">
        <v>2983</v>
      </c>
      <c r="N377" s="2"/>
      <c r="O377" s="1" t="s">
        <v>3111</v>
      </c>
      <c r="P377" s="2">
        <f>relacio!U378</f>
        <v>0</v>
      </c>
      <c r="Q377" s="1" t="s">
        <v>2984</v>
      </c>
      <c r="R377">
        <v>0</v>
      </c>
      <c r="S377" s="1" t="s">
        <v>2985</v>
      </c>
      <c r="T377">
        <v>0</v>
      </c>
      <c r="U377" s="1" t="s">
        <v>2982</v>
      </c>
      <c r="V377">
        <v>0</v>
      </c>
      <c r="W377" s="1" t="s">
        <v>2986</v>
      </c>
      <c r="X377">
        <f>relacio!X378</f>
        <v>0</v>
      </c>
      <c r="Y377" s="1" t="s">
        <v>2987</v>
      </c>
    </row>
    <row r="378" spans="1:25" x14ac:dyDescent="0.25">
      <c r="A378" t="s">
        <v>2976</v>
      </c>
      <c r="B378">
        <f>relacio!A379</f>
        <v>0</v>
      </c>
      <c r="C378" s="1" t="s">
        <v>2977</v>
      </c>
      <c r="E378" s="1" t="s">
        <v>2978</v>
      </c>
      <c r="F378" s="2"/>
      <c r="G378" s="1" t="s">
        <v>2979</v>
      </c>
      <c r="H378">
        <f>relacio!E379</f>
        <v>0</v>
      </c>
      <c r="I378" s="1" t="s">
        <v>2980</v>
      </c>
      <c r="J378" s="4">
        <f>relacio!F379</f>
        <v>0</v>
      </c>
      <c r="K378" s="1" t="s">
        <v>2981</v>
      </c>
      <c r="L378" s="2" t="str">
        <f>IF(relacio!G379="","",relacio!G379)</f>
        <v/>
      </c>
      <c r="M378" s="1" t="s">
        <v>2983</v>
      </c>
      <c r="N378" s="2"/>
      <c r="O378" s="1" t="s">
        <v>3111</v>
      </c>
      <c r="P378" s="2">
        <f>relacio!U379</f>
        <v>0</v>
      </c>
      <c r="Q378" s="1" t="s">
        <v>2984</v>
      </c>
      <c r="R378">
        <v>0</v>
      </c>
      <c r="S378" s="1" t="s">
        <v>2985</v>
      </c>
      <c r="T378">
        <v>0</v>
      </c>
      <c r="U378" s="1" t="s">
        <v>2982</v>
      </c>
      <c r="V378">
        <v>0</v>
      </c>
      <c r="W378" s="1" t="s">
        <v>2986</v>
      </c>
      <c r="X378">
        <f>relacio!X379</f>
        <v>0</v>
      </c>
      <c r="Y378" s="1" t="s">
        <v>2987</v>
      </c>
    </row>
    <row r="379" spans="1:25" x14ac:dyDescent="0.25">
      <c r="A379" t="s">
        <v>2976</v>
      </c>
      <c r="B379">
        <f>relacio!A380</f>
        <v>0</v>
      </c>
      <c r="C379" s="1" t="s">
        <v>2977</v>
      </c>
      <c r="E379" s="1" t="s">
        <v>2978</v>
      </c>
      <c r="F379" s="2"/>
      <c r="G379" s="1" t="s">
        <v>2979</v>
      </c>
      <c r="H379">
        <f>relacio!E380</f>
        <v>0</v>
      </c>
      <c r="I379" s="1" t="s">
        <v>2980</v>
      </c>
      <c r="J379" s="4">
        <f>relacio!F380</f>
        <v>0</v>
      </c>
      <c r="K379" s="1" t="s">
        <v>2981</v>
      </c>
      <c r="L379" s="2" t="str">
        <f>IF(relacio!G380="","",relacio!G380)</f>
        <v/>
      </c>
      <c r="M379" s="1" t="s">
        <v>2983</v>
      </c>
      <c r="N379" s="2"/>
      <c r="O379" s="1" t="s">
        <v>3111</v>
      </c>
      <c r="P379" s="2">
        <f>relacio!U380</f>
        <v>0</v>
      </c>
      <c r="Q379" s="1" t="s">
        <v>2984</v>
      </c>
      <c r="R379">
        <v>0</v>
      </c>
      <c r="S379" s="1" t="s">
        <v>2985</v>
      </c>
      <c r="T379">
        <v>0</v>
      </c>
      <c r="U379" s="1" t="s">
        <v>2982</v>
      </c>
      <c r="V379">
        <v>0</v>
      </c>
      <c r="W379" s="1" t="s">
        <v>2986</v>
      </c>
      <c r="X379">
        <f>relacio!X380</f>
        <v>0</v>
      </c>
      <c r="Y379" s="1" t="s">
        <v>2987</v>
      </c>
    </row>
    <row r="380" spans="1:25" x14ac:dyDescent="0.25">
      <c r="A380" t="s">
        <v>2976</v>
      </c>
      <c r="B380">
        <f>relacio!A381</f>
        <v>0</v>
      </c>
      <c r="C380" s="1" t="s">
        <v>2977</v>
      </c>
      <c r="E380" s="1" t="s">
        <v>2978</v>
      </c>
      <c r="F380" s="2"/>
      <c r="G380" s="1" t="s">
        <v>2979</v>
      </c>
      <c r="H380">
        <f>relacio!E381</f>
        <v>0</v>
      </c>
      <c r="I380" s="1" t="s">
        <v>2980</v>
      </c>
      <c r="J380" s="4">
        <f>relacio!F381</f>
        <v>0</v>
      </c>
      <c r="K380" s="1" t="s">
        <v>2981</v>
      </c>
      <c r="L380" s="2" t="str">
        <f>IF(relacio!G381="","",relacio!G381)</f>
        <v/>
      </c>
      <c r="M380" s="1" t="s">
        <v>2983</v>
      </c>
      <c r="N380" s="2"/>
      <c r="O380" s="1" t="s">
        <v>3111</v>
      </c>
      <c r="P380" s="2">
        <f>relacio!U381</f>
        <v>0</v>
      </c>
      <c r="Q380" s="1" t="s">
        <v>2984</v>
      </c>
      <c r="R380">
        <v>0</v>
      </c>
      <c r="S380" s="1" t="s">
        <v>2985</v>
      </c>
      <c r="T380">
        <v>0</v>
      </c>
      <c r="U380" s="1" t="s">
        <v>2982</v>
      </c>
      <c r="V380">
        <v>0</v>
      </c>
      <c r="W380" s="1" t="s">
        <v>2986</v>
      </c>
      <c r="X380">
        <f>relacio!X381</f>
        <v>0</v>
      </c>
      <c r="Y380" s="1" t="s">
        <v>2987</v>
      </c>
    </row>
    <row r="381" spans="1:25" x14ac:dyDescent="0.25">
      <c r="A381" t="s">
        <v>2976</v>
      </c>
      <c r="B381">
        <f>relacio!A382</f>
        <v>0</v>
      </c>
      <c r="C381" s="1" t="s">
        <v>2977</v>
      </c>
      <c r="E381" s="1" t="s">
        <v>2978</v>
      </c>
      <c r="F381" s="2"/>
      <c r="G381" s="1" t="s">
        <v>2979</v>
      </c>
      <c r="H381">
        <f>relacio!E382</f>
        <v>0</v>
      </c>
      <c r="I381" s="1" t="s">
        <v>2980</v>
      </c>
      <c r="J381" s="4">
        <f>relacio!F382</f>
        <v>0</v>
      </c>
      <c r="K381" s="1" t="s">
        <v>2981</v>
      </c>
      <c r="L381" s="2" t="str">
        <f>IF(relacio!G382="","",relacio!G382)</f>
        <v/>
      </c>
      <c r="M381" s="1" t="s">
        <v>2983</v>
      </c>
      <c r="N381" s="2"/>
      <c r="O381" s="1" t="s">
        <v>3111</v>
      </c>
      <c r="P381" s="2">
        <f>relacio!U382</f>
        <v>0</v>
      </c>
      <c r="Q381" s="1" t="s">
        <v>2984</v>
      </c>
      <c r="R381">
        <v>0</v>
      </c>
      <c r="S381" s="1" t="s">
        <v>2985</v>
      </c>
      <c r="T381">
        <v>0</v>
      </c>
      <c r="U381" s="1" t="s">
        <v>2982</v>
      </c>
      <c r="V381">
        <v>0</v>
      </c>
      <c r="W381" s="1" t="s">
        <v>2986</v>
      </c>
      <c r="X381">
        <f>relacio!X382</f>
        <v>0</v>
      </c>
      <c r="Y381" s="1" t="s">
        <v>2987</v>
      </c>
    </row>
    <row r="382" spans="1:25" x14ac:dyDescent="0.25">
      <c r="A382" t="s">
        <v>2976</v>
      </c>
      <c r="B382">
        <f>relacio!A383</f>
        <v>0</v>
      </c>
      <c r="C382" s="1" t="s">
        <v>2977</v>
      </c>
      <c r="E382" s="1" t="s">
        <v>2978</v>
      </c>
      <c r="F382" s="2"/>
      <c r="G382" s="1" t="s">
        <v>2979</v>
      </c>
      <c r="H382">
        <f>relacio!E383</f>
        <v>0</v>
      </c>
      <c r="I382" s="1" t="s">
        <v>2980</v>
      </c>
      <c r="J382" s="4">
        <f>relacio!F383</f>
        <v>0</v>
      </c>
      <c r="K382" s="1" t="s">
        <v>2981</v>
      </c>
      <c r="L382" s="2" t="str">
        <f>IF(relacio!G383="","",relacio!G383)</f>
        <v/>
      </c>
      <c r="M382" s="1" t="s">
        <v>2983</v>
      </c>
      <c r="N382" s="2"/>
      <c r="O382" s="1" t="s">
        <v>3111</v>
      </c>
      <c r="P382" s="2">
        <f>relacio!U383</f>
        <v>0</v>
      </c>
      <c r="Q382" s="1" t="s">
        <v>2984</v>
      </c>
      <c r="R382">
        <v>0</v>
      </c>
      <c r="S382" s="1" t="s">
        <v>2985</v>
      </c>
      <c r="T382">
        <v>0</v>
      </c>
      <c r="U382" s="1" t="s">
        <v>2982</v>
      </c>
      <c r="V382">
        <v>0</v>
      </c>
      <c r="W382" s="1" t="s">
        <v>2986</v>
      </c>
      <c r="X382">
        <f>relacio!X383</f>
        <v>0</v>
      </c>
      <c r="Y382" s="1" t="s">
        <v>2987</v>
      </c>
    </row>
    <row r="383" spans="1:25" x14ac:dyDescent="0.25">
      <c r="A383" t="s">
        <v>2976</v>
      </c>
      <c r="B383">
        <f>relacio!A384</f>
        <v>0</v>
      </c>
      <c r="C383" s="1" t="s">
        <v>2977</v>
      </c>
      <c r="E383" s="1" t="s">
        <v>2978</v>
      </c>
      <c r="F383" s="2"/>
      <c r="G383" s="1" t="s">
        <v>2979</v>
      </c>
      <c r="H383">
        <f>relacio!E384</f>
        <v>0</v>
      </c>
      <c r="I383" s="1" t="s">
        <v>2980</v>
      </c>
      <c r="J383" s="4">
        <f>relacio!F384</f>
        <v>0</v>
      </c>
      <c r="K383" s="1" t="s">
        <v>2981</v>
      </c>
      <c r="L383" s="2" t="str">
        <f>IF(relacio!G384="","",relacio!G384)</f>
        <v/>
      </c>
      <c r="M383" s="1" t="s">
        <v>2983</v>
      </c>
      <c r="N383" s="2"/>
      <c r="O383" s="1" t="s">
        <v>3111</v>
      </c>
      <c r="P383" s="2">
        <f>relacio!U384</f>
        <v>0</v>
      </c>
      <c r="Q383" s="1" t="s">
        <v>2984</v>
      </c>
      <c r="R383">
        <v>0</v>
      </c>
      <c r="S383" s="1" t="s">
        <v>2985</v>
      </c>
      <c r="T383">
        <v>0</v>
      </c>
      <c r="U383" s="1" t="s">
        <v>2982</v>
      </c>
      <c r="V383">
        <v>0</v>
      </c>
      <c r="W383" s="1" t="s">
        <v>2986</v>
      </c>
      <c r="X383">
        <f>relacio!X384</f>
        <v>0</v>
      </c>
      <c r="Y383" s="1" t="s">
        <v>2987</v>
      </c>
    </row>
    <row r="384" spans="1:25" x14ac:dyDescent="0.25">
      <c r="A384" t="s">
        <v>2976</v>
      </c>
      <c r="B384">
        <f>relacio!A385</f>
        <v>0</v>
      </c>
      <c r="C384" s="1" t="s">
        <v>2977</v>
      </c>
      <c r="E384" s="1" t="s">
        <v>2978</v>
      </c>
      <c r="F384" s="2"/>
      <c r="G384" s="1" t="s">
        <v>2979</v>
      </c>
      <c r="H384">
        <f>relacio!E385</f>
        <v>0</v>
      </c>
      <c r="I384" s="1" t="s">
        <v>2980</v>
      </c>
      <c r="J384" s="4">
        <f>relacio!F385</f>
        <v>0</v>
      </c>
      <c r="K384" s="1" t="s">
        <v>2981</v>
      </c>
      <c r="L384" s="2" t="str">
        <f>IF(relacio!G385="","",relacio!G385)</f>
        <v/>
      </c>
      <c r="M384" s="1" t="s">
        <v>2983</v>
      </c>
      <c r="N384" s="2"/>
      <c r="O384" s="1" t="s">
        <v>3111</v>
      </c>
      <c r="P384" s="2">
        <f>relacio!U385</f>
        <v>0</v>
      </c>
      <c r="Q384" s="1" t="s">
        <v>2984</v>
      </c>
      <c r="R384">
        <v>0</v>
      </c>
      <c r="S384" s="1" t="s">
        <v>2985</v>
      </c>
      <c r="T384">
        <v>0</v>
      </c>
      <c r="U384" s="1" t="s">
        <v>2982</v>
      </c>
      <c r="V384">
        <v>0</v>
      </c>
      <c r="W384" s="1" t="s">
        <v>2986</v>
      </c>
      <c r="X384">
        <f>relacio!X385</f>
        <v>0</v>
      </c>
      <c r="Y384" s="1" t="s">
        <v>2987</v>
      </c>
    </row>
    <row r="385" spans="1:25" x14ac:dyDescent="0.25">
      <c r="A385" t="s">
        <v>2976</v>
      </c>
      <c r="B385">
        <f>relacio!A386</f>
        <v>0</v>
      </c>
      <c r="C385" s="1" t="s">
        <v>2977</v>
      </c>
      <c r="E385" s="1" t="s">
        <v>2978</v>
      </c>
      <c r="F385" s="2"/>
      <c r="G385" s="1" t="s">
        <v>2979</v>
      </c>
      <c r="H385">
        <f>relacio!E386</f>
        <v>0</v>
      </c>
      <c r="I385" s="1" t="s">
        <v>2980</v>
      </c>
      <c r="J385" s="4">
        <f>relacio!F386</f>
        <v>0</v>
      </c>
      <c r="K385" s="1" t="s">
        <v>2981</v>
      </c>
      <c r="L385" s="2" t="str">
        <f>IF(relacio!G386="","",relacio!G386)</f>
        <v/>
      </c>
      <c r="M385" s="1" t="s">
        <v>2983</v>
      </c>
      <c r="N385" s="2"/>
      <c r="O385" s="1" t="s">
        <v>3111</v>
      </c>
      <c r="P385" s="2">
        <f>relacio!U386</f>
        <v>0</v>
      </c>
      <c r="Q385" s="1" t="s">
        <v>2984</v>
      </c>
      <c r="R385">
        <v>0</v>
      </c>
      <c r="S385" s="1" t="s">
        <v>2985</v>
      </c>
      <c r="T385">
        <v>0</v>
      </c>
      <c r="U385" s="1" t="s">
        <v>2982</v>
      </c>
      <c r="V385">
        <v>0</v>
      </c>
      <c r="W385" s="1" t="s">
        <v>2986</v>
      </c>
      <c r="X385">
        <f>relacio!X386</f>
        <v>0</v>
      </c>
      <c r="Y385" s="1" t="s">
        <v>2987</v>
      </c>
    </row>
    <row r="386" spans="1:25" x14ac:dyDescent="0.25">
      <c r="A386" t="s">
        <v>2976</v>
      </c>
      <c r="B386">
        <f>relacio!A387</f>
        <v>0</v>
      </c>
      <c r="C386" s="1" t="s">
        <v>2977</v>
      </c>
      <c r="E386" s="1" t="s">
        <v>2978</v>
      </c>
      <c r="F386" s="2"/>
      <c r="G386" s="1" t="s">
        <v>2979</v>
      </c>
      <c r="H386">
        <f>relacio!E387</f>
        <v>0</v>
      </c>
      <c r="I386" s="1" t="s">
        <v>2980</v>
      </c>
      <c r="J386" s="4">
        <f>relacio!F387</f>
        <v>0</v>
      </c>
      <c r="K386" s="1" t="s">
        <v>2981</v>
      </c>
      <c r="L386" s="2" t="str">
        <f>IF(relacio!G387="","",relacio!G387)</f>
        <v/>
      </c>
      <c r="M386" s="1" t="s">
        <v>2983</v>
      </c>
      <c r="N386" s="2"/>
      <c r="O386" s="1" t="s">
        <v>3111</v>
      </c>
      <c r="P386" s="2">
        <f>relacio!U387</f>
        <v>0</v>
      </c>
      <c r="Q386" s="1" t="s">
        <v>2984</v>
      </c>
      <c r="R386">
        <v>0</v>
      </c>
      <c r="S386" s="1" t="s">
        <v>2985</v>
      </c>
      <c r="T386">
        <v>0</v>
      </c>
      <c r="U386" s="1" t="s">
        <v>2982</v>
      </c>
      <c r="V386">
        <v>0</v>
      </c>
      <c r="W386" s="1" t="s">
        <v>2986</v>
      </c>
      <c r="X386">
        <f>relacio!X387</f>
        <v>0</v>
      </c>
      <c r="Y386" s="1" t="s">
        <v>2987</v>
      </c>
    </row>
    <row r="387" spans="1:25" x14ac:dyDescent="0.25">
      <c r="A387" t="s">
        <v>2976</v>
      </c>
      <c r="B387">
        <f>relacio!A388</f>
        <v>0</v>
      </c>
      <c r="C387" s="1" t="s">
        <v>2977</v>
      </c>
      <c r="E387" s="1" t="s">
        <v>2978</v>
      </c>
      <c r="F387" s="2"/>
      <c r="G387" s="1" t="s">
        <v>2979</v>
      </c>
      <c r="H387">
        <f>relacio!E388</f>
        <v>0</v>
      </c>
      <c r="I387" s="1" t="s">
        <v>2980</v>
      </c>
      <c r="J387" s="4">
        <f>relacio!F388</f>
        <v>0</v>
      </c>
      <c r="K387" s="1" t="s">
        <v>2981</v>
      </c>
      <c r="L387" s="2" t="str">
        <f>IF(relacio!G388="","",relacio!G388)</f>
        <v/>
      </c>
      <c r="M387" s="1" t="s">
        <v>2983</v>
      </c>
      <c r="N387" s="2"/>
      <c r="O387" s="1" t="s">
        <v>3111</v>
      </c>
      <c r="P387" s="2">
        <f>relacio!U388</f>
        <v>0</v>
      </c>
      <c r="Q387" s="1" t="s">
        <v>2984</v>
      </c>
      <c r="R387">
        <v>0</v>
      </c>
      <c r="S387" s="1" t="s">
        <v>2985</v>
      </c>
      <c r="T387">
        <v>0</v>
      </c>
      <c r="U387" s="1" t="s">
        <v>2982</v>
      </c>
      <c r="V387">
        <v>0</v>
      </c>
      <c r="W387" s="1" t="s">
        <v>2986</v>
      </c>
      <c r="X387">
        <f>relacio!X388</f>
        <v>0</v>
      </c>
      <c r="Y387" s="1" t="s">
        <v>2987</v>
      </c>
    </row>
    <row r="388" spans="1:25" x14ac:dyDescent="0.25">
      <c r="A388" t="s">
        <v>2976</v>
      </c>
      <c r="B388">
        <f>relacio!A389</f>
        <v>0</v>
      </c>
      <c r="C388" s="1" t="s">
        <v>2977</v>
      </c>
      <c r="E388" s="1" t="s">
        <v>2978</v>
      </c>
      <c r="F388" s="2"/>
      <c r="G388" s="1" t="s">
        <v>2979</v>
      </c>
      <c r="H388">
        <f>relacio!E389</f>
        <v>0</v>
      </c>
      <c r="I388" s="1" t="s">
        <v>2980</v>
      </c>
      <c r="J388" s="4">
        <f>relacio!F389</f>
        <v>0</v>
      </c>
      <c r="K388" s="1" t="s">
        <v>2981</v>
      </c>
      <c r="L388" s="2" t="str">
        <f>IF(relacio!G389="","",relacio!G389)</f>
        <v/>
      </c>
      <c r="M388" s="1" t="s">
        <v>2983</v>
      </c>
      <c r="N388" s="2"/>
      <c r="O388" s="1" t="s">
        <v>3111</v>
      </c>
      <c r="P388" s="2">
        <f>relacio!U389</f>
        <v>0</v>
      </c>
      <c r="Q388" s="1" t="s">
        <v>2984</v>
      </c>
      <c r="R388">
        <v>0</v>
      </c>
      <c r="S388" s="1" t="s">
        <v>2985</v>
      </c>
      <c r="T388">
        <v>0</v>
      </c>
      <c r="U388" s="1" t="s">
        <v>2982</v>
      </c>
      <c r="V388">
        <v>0</v>
      </c>
      <c r="W388" s="1" t="s">
        <v>2986</v>
      </c>
      <c r="X388">
        <f>relacio!X389</f>
        <v>0</v>
      </c>
      <c r="Y388" s="1" t="s">
        <v>2987</v>
      </c>
    </row>
    <row r="389" spans="1:25" x14ac:dyDescent="0.25">
      <c r="A389" t="s">
        <v>2976</v>
      </c>
      <c r="B389">
        <f>relacio!A390</f>
        <v>0</v>
      </c>
      <c r="C389" s="1" t="s">
        <v>2977</v>
      </c>
      <c r="E389" s="1" t="s">
        <v>2978</v>
      </c>
      <c r="F389" s="2"/>
      <c r="G389" s="1" t="s">
        <v>2979</v>
      </c>
      <c r="H389">
        <f>relacio!E390</f>
        <v>0</v>
      </c>
      <c r="I389" s="1" t="s">
        <v>2980</v>
      </c>
      <c r="J389" s="4">
        <f>relacio!F390</f>
        <v>0</v>
      </c>
      <c r="K389" s="1" t="s">
        <v>2981</v>
      </c>
      <c r="L389" s="2" t="str">
        <f>IF(relacio!G390="","",relacio!G390)</f>
        <v/>
      </c>
      <c r="M389" s="1" t="s">
        <v>2983</v>
      </c>
      <c r="N389" s="2"/>
      <c r="O389" s="1" t="s">
        <v>3111</v>
      </c>
      <c r="P389" s="2">
        <f>relacio!U390</f>
        <v>0</v>
      </c>
      <c r="Q389" s="1" t="s">
        <v>2984</v>
      </c>
      <c r="R389">
        <v>0</v>
      </c>
      <c r="S389" s="1" t="s">
        <v>2985</v>
      </c>
      <c r="T389">
        <v>0</v>
      </c>
      <c r="U389" s="1" t="s">
        <v>2982</v>
      </c>
      <c r="V389">
        <v>0</v>
      </c>
      <c r="W389" s="1" t="s">
        <v>2986</v>
      </c>
      <c r="X389">
        <f>relacio!X390</f>
        <v>0</v>
      </c>
      <c r="Y389" s="1" t="s">
        <v>2987</v>
      </c>
    </row>
    <row r="390" spans="1:25" x14ac:dyDescent="0.25">
      <c r="A390" t="s">
        <v>2976</v>
      </c>
      <c r="B390">
        <f>relacio!A391</f>
        <v>0</v>
      </c>
      <c r="C390" s="1" t="s">
        <v>2977</v>
      </c>
      <c r="E390" s="1" t="s">
        <v>2978</v>
      </c>
      <c r="F390" s="2"/>
      <c r="G390" s="1" t="s">
        <v>2979</v>
      </c>
      <c r="H390">
        <f>relacio!E391</f>
        <v>0</v>
      </c>
      <c r="I390" s="1" t="s">
        <v>2980</v>
      </c>
      <c r="J390" s="4">
        <f>relacio!F391</f>
        <v>0</v>
      </c>
      <c r="K390" s="1" t="s">
        <v>2981</v>
      </c>
      <c r="L390" s="2" t="str">
        <f>IF(relacio!G391="","",relacio!G391)</f>
        <v/>
      </c>
      <c r="M390" s="1" t="s">
        <v>2983</v>
      </c>
      <c r="N390" s="2"/>
      <c r="O390" s="1" t="s">
        <v>3111</v>
      </c>
      <c r="P390" s="2">
        <f>relacio!U391</f>
        <v>0</v>
      </c>
      <c r="Q390" s="1" t="s">
        <v>2984</v>
      </c>
      <c r="R390">
        <v>0</v>
      </c>
      <c r="S390" s="1" t="s">
        <v>2985</v>
      </c>
      <c r="T390">
        <v>0</v>
      </c>
      <c r="U390" s="1" t="s">
        <v>2982</v>
      </c>
      <c r="V390">
        <v>0</v>
      </c>
      <c r="W390" s="1" t="s">
        <v>2986</v>
      </c>
      <c r="X390">
        <f>relacio!X391</f>
        <v>0</v>
      </c>
      <c r="Y390" s="1" t="s">
        <v>2987</v>
      </c>
    </row>
    <row r="391" spans="1:25" x14ac:dyDescent="0.25">
      <c r="A391" t="s">
        <v>2976</v>
      </c>
      <c r="B391">
        <f>relacio!A392</f>
        <v>0</v>
      </c>
      <c r="C391" s="1" t="s">
        <v>2977</v>
      </c>
      <c r="E391" s="1" t="s">
        <v>2978</v>
      </c>
      <c r="F391" s="2"/>
      <c r="G391" s="1" t="s">
        <v>2979</v>
      </c>
      <c r="H391">
        <f>relacio!E392</f>
        <v>0</v>
      </c>
      <c r="I391" s="1" t="s">
        <v>2980</v>
      </c>
      <c r="J391" s="4">
        <f>relacio!F392</f>
        <v>0</v>
      </c>
      <c r="K391" s="1" t="s">
        <v>2981</v>
      </c>
      <c r="L391" s="2" t="str">
        <f>IF(relacio!G392="","",relacio!G392)</f>
        <v/>
      </c>
      <c r="M391" s="1" t="s">
        <v>2983</v>
      </c>
      <c r="N391" s="2"/>
      <c r="O391" s="1" t="s">
        <v>3111</v>
      </c>
      <c r="P391" s="2">
        <f>relacio!U392</f>
        <v>0</v>
      </c>
      <c r="Q391" s="1" t="s">
        <v>2984</v>
      </c>
      <c r="R391">
        <v>0</v>
      </c>
      <c r="S391" s="1" t="s">
        <v>2985</v>
      </c>
      <c r="T391">
        <v>0</v>
      </c>
      <c r="U391" s="1" t="s">
        <v>2982</v>
      </c>
      <c r="V391">
        <v>0</v>
      </c>
      <c r="W391" s="1" t="s">
        <v>2986</v>
      </c>
      <c r="X391">
        <f>relacio!X392</f>
        <v>0</v>
      </c>
      <c r="Y391" s="1" t="s">
        <v>2987</v>
      </c>
    </row>
    <row r="392" spans="1:25" x14ac:dyDescent="0.25">
      <c r="A392" t="s">
        <v>2976</v>
      </c>
      <c r="B392">
        <f>relacio!A393</f>
        <v>0</v>
      </c>
      <c r="C392" s="1" t="s">
        <v>2977</v>
      </c>
      <c r="E392" s="1" t="s">
        <v>2978</v>
      </c>
      <c r="F392" s="2"/>
      <c r="G392" s="1" t="s">
        <v>2979</v>
      </c>
      <c r="H392">
        <f>relacio!E393</f>
        <v>0</v>
      </c>
      <c r="I392" s="1" t="s">
        <v>2980</v>
      </c>
      <c r="J392" s="4">
        <f>relacio!F393</f>
        <v>0</v>
      </c>
      <c r="K392" s="1" t="s">
        <v>2981</v>
      </c>
      <c r="L392" s="2" t="str">
        <f>IF(relacio!G393="","",relacio!G393)</f>
        <v/>
      </c>
      <c r="M392" s="1" t="s">
        <v>2983</v>
      </c>
      <c r="N392" s="2"/>
      <c r="O392" s="1" t="s">
        <v>3111</v>
      </c>
      <c r="P392" s="2">
        <f>relacio!U393</f>
        <v>0</v>
      </c>
      <c r="Q392" s="1" t="s">
        <v>2984</v>
      </c>
      <c r="R392">
        <v>0</v>
      </c>
      <c r="S392" s="1" t="s">
        <v>2985</v>
      </c>
      <c r="T392">
        <v>0</v>
      </c>
      <c r="U392" s="1" t="s">
        <v>2982</v>
      </c>
      <c r="V392">
        <v>0</v>
      </c>
      <c r="W392" s="1" t="s">
        <v>2986</v>
      </c>
      <c r="X392">
        <f>relacio!X393</f>
        <v>0</v>
      </c>
      <c r="Y392" s="1" t="s">
        <v>2987</v>
      </c>
    </row>
    <row r="393" spans="1:25" x14ac:dyDescent="0.25">
      <c r="A393" t="s">
        <v>2976</v>
      </c>
      <c r="B393">
        <f>relacio!A394</f>
        <v>0</v>
      </c>
      <c r="C393" s="1" t="s">
        <v>2977</v>
      </c>
      <c r="E393" s="1" t="s">
        <v>2978</v>
      </c>
      <c r="F393" s="2"/>
      <c r="G393" s="1" t="s">
        <v>2979</v>
      </c>
      <c r="H393">
        <f>relacio!E394</f>
        <v>0</v>
      </c>
      <c r="I393" s="1" t="s">
        <v>2980</v>
      </c>
      <c r="J393" s="4">
        <f>relacio!F394</f>
        <v>0</v>
      </c>
      <c r="K393" s="1" t="s">
        <v>2981</v>
      </c>
      <c r="L393" s="2" t="str">
        <f>IF(relacio!G394="","",relacio!G394)</f>
        <v/>
      </c>
      <c r="M393" s="1" t="s">
        <v>2983</v>
      </c>
      <c r="N393" s="2"/>
      <c r="O393" s="1" t="s">
        <v>3111</v>
      </c>
      <c r="P393" s="2">
        <f>relacio!U394</f>
        <v>0</v>
      </c>
      <c r="Q393" s="1" t="s">
        <v>2984</v>
      </c>
      <c r="R393">
        <v>0</v>
      </c>
      <c r="S393" s="1" t="s">
        <v>2985</v>
      </c>
      <c r="T393">
        <v>0</v>
      </c>
      <c r="U393" s="1" t="s">
        <v>2982</v>
      </c>
      <c r="V393">
        <v>0</v>
      </c>
      <c r="W393" s="1" t="s">
        <v>2986</v>
      </c>
      <c r="X393">
        <f>relacio!X394</f>
        <v>0</v>
      </c>
      <c r="Y393" s="1" t="s">
        <v>2987</v>
      </c>
    </row>
    <row r="394" spans="1:25" x14ac:dyDescent="0.25">
      <c r="A394" t="s">
        <v>2976</v>
      </c>
      <c r="B394">
        <f>relacio!A395</f>
        <v>0</v>
      </c>
      <c r="C394" s="1" t="s">
        <v>2977</v>
      </c>
      <c r="E394" s="1" t="s">
        <v>2978</v>
      </c>
      <c r="F394" s="2"/>
      <c r="G394" s="1" t="s">
        <v>2979</v>
      </c>
      <c r="H394">
        <f>relacio!E395</f>
        <v>0</v>
      </c>
      <c r="I394" s="1" t="s">
        <v>2980</v>
      </c>
      <c r="J394" s="4">
        <f>relacio!F395</f>
        <v>0</v>
      </c>
      <c r="K394" s="1" t="s">
        <v>2981</v>
      </c>
      <c r="L394" s="2" t="str">
        <f>IF(relacio!G395="","",relacio!G395)</f>
        <v/>
      </c>
      <c r="M394" s="1" t="s">
        <v>2983</v>
      </c>
      <c r="N394" s="2"/>
      <c r="O394" s="1" t="s">
        <v>3111</v>
      </c>
      <c r="P394" s="2">
        <f>relacio!U395</f>
        <v>0</v>
      </c>
      <c r="Q394" s="1" t="s">
        <v>2984</v>
      </c>
      <c r="R394">
        <v>0</v>
      </c>
      <c r="S394" s="1" t="s">
        <v>2985</v>
      </c>
      <c r="T394">
        <v>0</v>
      </c>
      <c r="U394" s="1" t="s">
        <v>2982</v>
      </c>
      <c r="V394">
        <v>0</v>
      </c>
      <c r="W394" s="1" t="s">
        <v>2986</v>
      </c>
      <c r="X394">
        <f>relacio!X395</f>
        <v>0</v>
      </c>
      <c r="Y394" s="1" t="s">
        <v>2987</v>
      </c>
    </row>
    <row r="395" spans="1:25" x14ac:dyDescent="0.25">
      <c r="A395" t="s">
        <v>2976</v>
      </c>
      <c r="B395">
        <f>relacio!A396</f>
        <v>0</v>
      </c>
      <c r="C395" s="1" t="s">
        <v>2977</v>
      </c>
      <c r="E395" s="1" t="s">
        <v>2978</v>
      </c>
      <c r="F395" s="2"/>
      <c r="G395" s="1" t="s">
        <v>2979</v>
      </c>
      <c r="H395">
        <f>relacio!E396</f>
        <v>0</v>
      </c>
      <c r="I395" s="1" t="s">
        <v>2980</v>
      </c>
      <c r="J395" s="4">
        <f>relacio!F396</f>
        <v>0</v>
      </c>
      <c r="K395" s="1" t="s">
        <v>2981</v>
      </c>
      <c r="L395" s="2" t="str">
        <f>IF(relacio!G396="","",relacio!G396)</f>
        <v/>
      </c>
      <c r="M395" s="1" t="s">
        <v>2983</v>
      </c>
      <c r="N395" s="2"/>
      <c r="O395" s="1" t="s">
        <v>3111</v>
      </c>
      <c r="P395" s="2">
        <f>relacio!U396</f>
        <v>0</v>
      </c>
      <c r="Q395" s="1" t="s">
        <v>2984</v>
      </c>
      <c r="R395">
        <v>0</v>
      </c>
      <c r="S395" s="1" t="s">
        <v>2985</v>
      </c>
      <c r="T395">
        <v>0</v>
      </c>
      <c r="U395" s="1" t="s">
        <v>2982</v>
      </c>
      <c r="V395">
        <v>0</v>
      </c>
      <c r="W395" s="1" t="s">
        <v>2986</v>
      </c>
      <c r="X395">
        <f>relacio!X396</f>
        <v>0</v>
      </c>
      <c r="Y395" s="1" t="s">
        <v>2987</v>
      </c>
    </row>
    <row r="396" spans="1:25" x14ac:dyDescent="0.25">
      <c r="A396" t="s">
        <v>2976</v>
      </c>
      <c r="B396">
        <f>relacio!A397</f>
        <v>0</v>
      </c>
      <c r="C396" s="1" t="s">
        <v>2977</v>
      </c>
      <c r="E396" s="1" t="s">
        <v>2978</v>
      </c>
      <c r="F396" s="2"/>
      <c r="G396" s="1" t="s">
        <v>2979</v>
      </c>
      <c r="H396">
        <f>relacio!E397</f>
        <v>0</v>
      </c>
      <c r="I396" s="1" t="s">
        <v>2980</v>
      </c>
      <c r="J396" s="4">
        <f>relacio!F397</f>
        <v>0</v>
      </c>
      <c r="K396" s="1" t="s">
        <v>2981</v>
      </c>
      <c r="L396" s="2" t="str">
        <f>IF(relacio!G397="","",relacio!G397)</f>
        <v/>
      </c>
      <c r="M396" s="1" t="s">
        <v>2983</v>
      </c>
      <c r="N396" s="2"/>
      <c r="O396" s="1" t="s">
        <v>3111</v>
      </c>
      <c r="P396" s="2">
        <f>relacio!U397</f>
        <v>0</v>
      </c>
      <c r="Q396" s="1" t="s">
        <v>2984</v>
      </c>
      <c r="R396">
        <v>0</v>
      </c>
      <c r="S396" s="1" t="s">
        <v>2985</v>
      </c>
      <c r="T396">
        <v>0</v>
      </c>
      <c r="U396" s="1" t="s">
        <v>2982</v>
      </c>
      <c r="V396">
        <v>0</v>
      </c>
      <c r="W396" s="1" t="s">
        <v>2986</v>
      </c>
      <c r="X396">
        <f>relacio!X397</f>
        <v>0</v>
      </c>
      <c r="Y396" s="1" t="s">
        <v>2987</v>
      </c>
    </row>
    <row r="397" spans="1:25" x14ac:dyDescent="0.25">
      <c r="A397" t="s">
        <v>2976</v>
      </c>
      <c r="B397">
        <f>relacio!A398</f>
        <v>0</v>
      </c>
      <c r="C397" s="1" t="s">
        <v>2977</v>
      </c>
      <c r="E397" s="1" t="s">
        <v>2978</v>
      </c>
      <c r="F397" s="2"/>
      <c r="G397" s="1" t="s">
        <v>2979</v>
      </c>
      <c r="H397">
        <f>relacio!E398</f>
        <v>0</v>
      </c>
      <c r="I397" s="1" t="s">
        <v>2980</v>
      </c>
      <c r="J397" s="4">
        <f>relacio!F398</f>
        <v>0</v>
      </c>
      <c r="K397" s="1" t="s">
        <v>2981</v>
      </c>
      <c r="L397" s="2" t="str">
        <f>IF(relacio!G398="","",relacio!G398)</f>
        <v/>
      </c>
      <c r="M397" s="1" t="s">
        <v>2983</v>
      </c>
      <c r="N397" s="2"/>
      <c r="O397" s="1" t="s">
        <v>3111</v>
      </c>
      <c r="P397" s="2">
        <f>relacio!U398</f>
        <v>0</v>
      </c>
      <c r="Q397" s="1" t="s">
        <v>2984</v>
      </c>
      <c r="R397">
        <v>0</v>
      </c>
      <c r="S397" s="1" t="s">
        <v>2985</v>
      </c>
      <c r="T397">
        <v>0</v>
      </c>
      <c r="U397" s="1" t="s">
        <v>2982</v>
      </c>
      <c r="V397">
        <v>0</v>
      </c>
      <c r="W397" s="1" t="s">
        <v>2986</v>
      </c>
      <c r="X397">
        <f>relacio!X398</f>
        <v>0</v>
      </c>
      <c r="Y397" s="1" t="s">
        <v>2987</v>
      </c>
    </row>
    <row r="398" spans="1:25" x14ac:dyDescent="0.25">
      <c r="A398" t="s">
        <v>2976</v>
      </c>
      <c r="B398">
        <f>relacio!A399</f>
        <v>0</v>
      </c>
      <c r="C398" s="1" t="s">
        <v>2977</v>
      </c>
      <c r="E398" s="1" t="s">
        <v>2978</v>
      </c>
      <c r="F398" s="2"/>
      <c r="G398" s="1" t="s">
        <v>2979</v>
      </c>
      <c r="H398">
        <f>relacio!E399</f>
        <v>0</v>
      </c>
      <c r="I398" s="1" t="s">
        <v>2980</v>
      </c>
      <c r="J398" s="4">
        <f>relacio!F399</f>
        <v>0</v>
      </c>
      <c r="K398" s="1" t="s">
        <v>2981</v>
      </c>
      <c r="L398" s="2" t="str">
        <f>IF(relacio!G399="","",relacio!G399)</f>
        <v/>
      </c>
      <c r="M398" s="1" t="s">
        <v>2983</v>
      </c>
      <c r="N398" s="2"/>
      <c r="O398" s="1" t="s">
        <v>3111</v>
      </c>
      <c r="P398" s="2">
        <f>relacio!U399</f>
        <v>0</v>
      </c>
      <c r="Q398" s="1" t="s">
        <v>2984</v>
      </c>
      <c r="R398">
        <v>0</v>
      </c>
      <c r="S398" s="1" t="s">
        <v>2985</v>
      </c>
      <c r="T398">
        <v>0</v>
      </c>
      <c r="U398" s="1" t="s">
        <v>2982</v>
      </c>
      <c r="V398">
        <v>0</v>
      </c>
      <c r="W398" s="1" t="s">
        <v>2986</v>
      </c>
      <c r="X398">
        <f>relacio!X399</f>
        <v>0</v>
      </c>
      <c r="Y398" s="1" t="s">
        <v>2987</v>
      </c>
    </row>
    <row r="399" spans="1:25" x14ac:dyDescent="0.25">
      <c r="A399" t="s">
        <v>2976</v>
      </c>
      <c r="B399">
        <f>relacio!A400</f>
        <v>0</v>
      </c>
      <c r="C399" s="1" t="s">
        <v>2977</v>
      </c>
      <c r="E399" s="1" t="s">
        <v>2978</v>
      </c>
      <c r="F399" s="2"/>
      <c r="G399" s="1" t="s">
        <v>2979</v>
      </c>
      <c r="H399">
        <f>relacio!E400</f>
        <v>0</v>
      </c>
      <c r="I399" s="1" t="s">
        <v>2980</v>
      </c>
      <c r="J399" s="4">
        <f>relacio!F400</f>
        <v>0</v>
      </c>
      <c r="K399" s="1" t="s">
        <v>2981</v>
      </c>
      <c r="L399" s="2" t="str">
        <f>IF(relacio!G400="","",relacio!G400)</f>
        <v/>
      </c>
      <c r="M399" s="1" t="s">
        <v>2983</v>
      </c>
      <c r="N399" s="2"/>
      <c r="O399" s="1" t="s">
        <v>3111</v>
      </c>
      <c r="P399" s="2">
        <f>relacio!U400</f>
        <v>0</v>
      </c>
      <c r="Q399" s="1" t="s">
        <v>2984</v>
      </c>
      <c r="R399">
        <v>0</v>
      </c>
      <c r="S399" s="1" t="s">
        <v>2985</v>
      </c>
      <c r="T399">
        <v>0</v>
      </c>
      <c r="U399" s="1" t="s">
        <v>2982</v>
      </c>
      <c r="V399">
        <v>0</v>
      </c>
      <c r="W399" s="1" t="s">
        <v>2986</v>
      </c>
      <c r="X399">
        <f>relacio!X400</f>
        <v>0</v>
      </c>
      <c r="Y399" s="1" t="s">
        <v>2987</v>
      </c>
    </row>
    <row r="400" spans="1:25" x14ac:dyDescent="0.25">
      <c r="A400" t="s">
        <v>2976</v>
      </c>
      <c r="B400">
        <f>relacio!A401</f>
        <v>0</v>
      </c>
      <c r="C400" s="1" t="s">
        <v>2977</v>
      </c>
      <c r="E400" s="1" t="s">
        <v>2978</v>
      </c>
      <c r="F400" s="2"/>
      <c r="G400" s="1" t="s">
        <v>2979</v>
      </c>
      <c r="H400">
        <f>relacio!E401</f>
        <v>0</v>
      </c>
      <c r="I400" s="1" t="s">
        <v>2980</v>
      </c>
      <c r="J400" s="4">
        <f>relacio!F401</f>
        <v>0</v>
      </c>
      <c r="K400" s="1" t="s">
        <v>2981</v>
      </c>
      <c r="L400" s="2" t="str">
        <f>IF(relacio!G401="","",relacio!G401)</f>
        <v/>
      </c>
      <c r="M400" s="1" t="s">
        <v>2983</v>
      </c>
      <c r="N400" s="2"/>
      <c r="O400" s="1" t="s">
        <v>3111</v>
      </c>
      <c r="P400" s="2">
        <f>relacio!U401</f>
        <v>0</v>
      </c>
      <c r="Q400" s="1" t="s">
        <v>2984</v>
      </c>
      <c r="R400">
        <v>0</v>
      </c>
      <c r="S400" s="1" t="s">
        <v>2985</v>
      </c>
      <c r="T400">
        <v>0</v>
      </c>
      <c r="U400" s="1" t="s">
        <v>2982</v>
      </c>
      <c r="V400">
        <v>0</v>
      </c>
      <c r="W400" s="1" t="s">
        <v>2986</v>
      </c>
      <c r="X400">
        <f>relacio!X401</f>
        <v>0</v>
      </c>
      <c r="Y400" s="1" t="s">
        <v>2987</v>
      </c>
    </row>
    <row r="401" spans="1:25" x14ac:dyDescent="0.25">
      <c r="A401" t="s">
        <v>2976</v>
      </c>
      <c r="B401">
        <f>relacio!A402</f>
        <v>0</v>
      </c>
      <c r="C401" s="1" t="s">
        <v>2977</v>
      </c>
      <c r="E401" s="1" t="s">
        <v>2978</v>
      </c>
      <c r="F401" s="2"/>
      <c r="G401" s="1" t="s">
        <v>2979</v>
      </c>
      <c r="H401">
        <f>relacio!E402</f>
        <v>0</v>
      </c>
      <c r="I401" s="1" t="s">
        <v>2980</v>
      </c>
      <c r="J401" s="4">
        <f>relacio!F402</f>
        <v>0</v>
      </c>
      <c r="K401" s="1" t="s">
        <v>2981</v>
      </c>
      <c r="L401" s="2" t="str">
        <f>IF(relacio!G402="","",relacio!G402)</f>
        <v/>
      </c>
      <c r="M401" s="1" t="s">
        <v>2983</v>
      </c>
      <c r="N401" s="2"/>
      <c r="O401" s="1" t="s">
        <v>3111</v>
      </c>
      <c r="P401" s="2">
        <f>relacio!U402</f>
        <v>0</v>
      </c>
      <c r="Q401" s="1" t="s">
        <v>2984</v>
      </c>
      <c r="R401">
        <v>0</v>
      </c>
      <c r="S401" s="1" t="s">
        <v>2985</v>
      </c>
      <c r="T401">
        <v>0</v>
      </c>
      <c r="U401" s="1" t="s">
        <v>2982</v>
      </c>
      <c r="V401">
        <v>0</v>
      </c>
      <c r="W401" s="1" t="s">
        <v>2986</v>
      </c>
      <c r="X401">
        <f>relacio!X402</f>
        <v>0</v>
      </c>
      <c r="Y401" s="1" t="s">
        <v>2987</v>
      </c>
    </row>
    <row r="402" spans="1:25" x14ac:dyDescent="0.25">
      <c r="A402" t="s">
        <v>2976</v>
      </c>
      <c r="B402">
        <f>relacio!A403</f>
        <v>0</v>
      </c>
      <c r="C402" s="1" t="s">
        <v>2977</v>
      </c>
      <c r="E402" s="1" t="s">
        <v>2978</v>
      </c>
      <c r="F402" s="2"/>
      <c r="G402" s="1" t="s">
        <v>2979</v>
      </c>
      <c r="H402">
        <f>relacio!E403</f>
        <v>0</v>
      </c>
      <c r="I402" s="1" t="s">
        <v>2980</v>
      </c>
      <c r="J402" s="4">
        <f>relacio!F403</f>
        <v>0</v>
      </c>
      <c r="K402" s="1" t="s">
        <v>2981</v>
      </c>
      <c r="L402" s="2" t="str">
        <f>IF(relacio!G403="","",relacio!G403)</f>
        <v/>
      </c>
      <c r="M402" s="1" t="s">
        <v>2983</v>
      </c>
      <c r="N402" s="2"/>
      <c r="O402" s="1" t="s">
        <v>3111</v>
      </c>
      <c r="P402" s="2">
        <f>relacio!U403</f>
        <v>0</v>
      </c>
      <c r="Q402" s="1" t="s">
        <v>2984</v>
      </c>
      <c r="R402">
        <v>0</v>
      </c>
      <c r="S402" s="1" t="s">
        <v>2985</v>
      </c>
      <c r="T402">
        <v>0</v>
      </c>
      <c r="U402" s="1" t="s">
        <v>2982</v>
      </c>
      <c r="V402">
        <v>0</v>
      </c>
      <c r="W402" s="1" t="s">
        <v>2986</v>
      </c>
      <c r="X402">
        <f>relacio!X403</f>
        <v>0</v>
      </c>
      <c r="Y402" s="1" t="s">
        <v>2987</v>
      </c>
    </row>
    <row r="403" spans="1:25" x14ac:dyDescent="0.25">
      <c r="A403" t="s">
        <v>2976</v>
      </c>
      <c r="B403">
        <f>relacio!A404</f>
        <v>0</v>
      </c>
      <c r="C403" s="1" t="s">
        <v>2977</v>
      </c>
      <c r="E403" s="1" t="s">
        <v>2978</v>
      </c>
      <c r="F403" s="2"/>
      <c r="G403" s="1" t="s">
        <v>2979</v>
      </c>
      <c r="H403">
        <f>relacio!E404</f>
        <v>0</v>
      </c>
      <c r="I403" s="1" t="s">
        <v>2980</v>
      </c>
      <c r="J403" s="4">
        <f>relacio!F404</f>
        <v>0</v>
      </c>
      <c r="K403" s="1" t="s">
        <v>2981</v>
      </c>
      <c r="L403" s="2" t="str">
        <f>IF(relacio!G404="","",relacio!G404)</f>
        <v/>
      </c>
      <c r="M403" s="1" t="s">
        <v>2983</v>
      </c>
      <c r="N403" s="2"/>
      <c r="O403" s="1" t="s">
        <v>3111</v>
      </c>
      <c r="P403" s="2">
        <f>relacio!U404</f>
        <v>0</v>
      </c>
      <c r="Q403" s="1" t="s">
        <v>2984</v>
      </c>
      <c r="R403">
        <v>0</v>
      </c>
      <c r="S403" s="1" t="s">
        <v>2985</v>
      </c>
      <c r="T403">
        <v>0</v>
      </c>
      <c r="U403" s="1" t="s">
        <v>2982</v>
      </c>
      <c r="V403">
        <v>0</v>
      </c>
      <c r="W403" s="1" t="s">
        <v>2986</v>
      </c>
      <c r="X403">
        <f>relacio!X404</f>
        <v>0</v>
      </c>
      <c r="Y403" s="1" t="s">
        <v>2987</v>
      </c>
    </row>
    <row r="404" spans="1:25" x14ac:dyDescent="0.25">
      <c r="A404" t="s">
        <v>2976</v>
      </c>
      <c r="B404">
        <f>relacio!A405</f>
        <v>0</v>
      </c>
      <c r="C404" s="1" t="s">
        <v>2977</v>
      </c>
      <c r="E404" s="1" t="s">
        <v>2978</v>
      </c>
      <c r="F404" s="2"/>
      <c r="G404" s="1" t="s">
        <v>2979</v>
      </c>
      <c r="H404">
        <f>relacio!E405</f>
        <v>0</v>
      </c>
      <c r="I404" s="1" t="s">
        <v>2980</v>
      </c>
      <c r="J404" s="4">
        <f>relacio!F405</f>
        <v>0</v>
      </c>
      <c r="K404" s="1" t="s">
        <v>2981</v>
      </c>
      <c r="L404" s="2" t="str">
        <f>IF(relacio!G405="","",relacio!G405)</f>
        <v/>
      </c>
      <c r="M404" s="1" t="s">
        <v>2983</v>
      </c>
      <c r="N404" s="2"/>
      <c r="O404" s="1" t="s">
        <v>3111</v>
      </c>
      <c r="P404" s="2">
        <f>relacio!U405</f>
        <v>0</v>
      </c>
      <c r="Q404" s="1" t="s">
        <v>2984</v>
      </c>
      <c r="R404">
        <v>0</v>
      </c>
      <c r="S404" s="1" t="s">
        <v>2985</v>
      </c>
      <c r="T404">
        <v>0</v>
      </c>
      <c r="U404" s="1" t="s">
        <v>2982</v>
      </c>
      <c r="V404">
        <v>0</v>
      </c>
      <c r="W404" s="1" t="s">
        <v>2986</v>
      </c>
      <c r="X404">
        <f>relacio!X405</f>
        <v>0</v>
      </c>
      <c r="Y404" s="1" t="s">
        <v>2987</v>
      </c>
    </row>
    <row r="405" spans="1:25" x14ac:dyDescent="0.25">
      <c r="A405" t="s">
        <v>2976</v>
      </c>
      <c r="B405">
        <f>relacio!A406</f>
        <v>0</v>
      </c>
      <c r="C405" s="1" t="s">
        <v>2977</v>
      </c>
      <c r="E405" s="1" t="s">
        <v>2978</v>
      </c>
      <c r="F405" s="2"/>
      <c r="G405" s="1" t="s">
        <v>2979</v>
      </c>
      <c r="H405">
        <f>relacio!E406</f>
        <v>0</v>
      </c>
      <c r="I405" s="1" t="s">
        <v>2980</v>
      </c>
      <c r="J405" s="4">
        <f>relacio!F406</f>
        <v>0</v>
      </c>
      <c r="K405" s="1" t="s">
        <v>2981</v>
      </c>
      <c r="L405" s="2" t="str">
        <f>IF(relacio!G406="","",relacio!G406)</f>
        <v/>
      </c>
      <c r="M405" s="1" t="s">
        <v>2983</v>
      </c>
      <c r="N405" s="2"/>
      <c r="O405" s="1" t="s">
        <v>3111</v>
      </c>
      <c r="P405" s="2">
        <f>relacio!U406</f>
        <v>0</v>
      </c>
      <c r="Q405" s="1" t="s">
        <v>2984</v>
      </c>
      <c r="R405">
        <v>0</v>
      </c>
      <c r="S405" s="1" t="s">
        <v>2985</v>
      </c>
      <c r="T405">
        <v>0</v>
      </c>
      <c r="U405" s="1" t="s">
        <v>2982</v>
      </c>
      <c r="V405">
        <v>0</v>
      </c>
      <c r="W405" s="1" t="s">
        <v>2986</v>
      </c>
      <c r="X405">
        <f>relacio!X406</f>
        <v>0</v>
      </c>
      <c r="Y405" s="1" t="s">
        <v>2987</v>
      </c>
    </row>
    <row r="406" spans="1:25" x14ac:dyDescent="0.25">
      <c r="A406" t="s">
        <v>2976</v>
      </c>
      <c r="B406">
        <f>relacio!A407</f>
        <v>0</v>
      </c>
      <c r="C406" s="1" t="s">
        <v>2977</v>
      </c>
      <c r="E406" s="1" t="s">
        <v>2978</v>
      </c>
      <c r="F406" s="2"/>
      <c r="G406" s="1" t="s">
        <v>2979</v>
      </c>
      <c r="H406">
        <f>relacio!E407</f>
        <v>0</v>
      </c>
      <c r="I406" s="1" t="s">
        <v>2980</v>
      </c>
      <c r="J406" s="4">
        <f>relacio!F407</f>
        <v>0</v>
      </c>
      <c r="K406" s="1" t="s">
        <v>2981</v>
      </c>
      <c r="L406" s="2" t="str">
        <f>IF(relacio!G407="","",relacio!G407)</f>
        <v/>
      </c>
      <c r="M406" s="1" t="s">
        <v>2983</v>
      </c>
      <c r="N406" s="2"/>
      <c r="O406" s="1" t="s">
        <v>3111</v>
      </c>
      <c r="P406" s="2">
        <f>relacio!U407</f>
        <v>0</v>
      </c>
      <c r="Q406" s="1" t="s">
        <v>2984</v>
      </c>
      <c r="R406">
        <v>0</v>
      </c>
      <c r="S406" s="1" t="s">
        <v>2985</v>
      </c>
      <c r="T406">
        <v>0</v>
      </c>
      <c r="U406" s="1" t="s">
        <v>2982</v>
      </c>
      <c r="V406">
        <v>0</v>
      </c>
      <c r="W406" s="1" t="s">
        <v>2986</v>
      </c>
      <c r="X406">
        <f>relacio!X407</f>
        <v>0</v>
      </c>
      <c r="Y406" s="1" t="s">
        <v>2987</v>
      </c>
    </row>
    <row r="407" spans="1:25" x14ac:dyDescent="0.25">
      <c r="A407" t="s">
        <v>2976</v>
      </c>
      <c r="B407">
        <f>relacio!A408</f>
        <v>0</v>
      </c>
      <c r="C407" s="1" t="s">
        <v>2977</v>
      </c>
      <c r="E407" s="1" t="s">
        <v>2978</v>
      </c>
      <c r="F407" s="2"/>
      <c r="G407" s="1" t="s">
        <v>2979</v>
      </c>
      <c r="H407">
        <f>relacio!E408</f>
        <v>0</v>
      </c>
      <c r="I407" s="1" t="s">
        <v>2980</v>
      </c>
      <c r="J407" s="4">
        <f>relacio!F408</f>
        <v>0</v>
      </c>
      <c r="K407" s="1" t="s">
        <v>2981</v>
      </c>
      <c r="L407" s="2" t="str">
        <f>IF(relacio!G408="","",relacio!G408)</f>
        <v/>
      </c>
      <c r="M407" s="1" t="s">
        <v>2983</v>
      </c>
      <c r="N407" s="2"/>
      <c r="O407" s="1" t="s">
        <v>3111</v>
      </c>
      <c r="P407" s="2">
        <f>relacio!U408</f>
        <v>0</v>
      </c>
      <c r="Q407" s="1" t="s">
        <v>2984</v>
      </c>
      <c r="R407">
        <v>0</v>
      </c>
      <c r="S407" s="1" t="s">
        <v>2985</v>
      </c>
      <c r="T407">
        <v>0</v>
      </c>
      <c r="U407" s="1" t="s">
        <v>2982</v>
      </c>
      <c r="V407">
        <v>0</v>
      </c>
      <c r="W407" s="1" t="s">
        <v>2986</v>
      </c>
      <c r="X407">
        <f>relacio!X408</f>
        <v>0</v>
      </c>
      <c r="Y407" s="1" t="s">
        <v>2987</v>
      </c>
    </row>
    <row r="408" spans="1:25" x14ac:dyDescent="0.25">
      <c r="A408" t="s">
        <v>2976</v>
      </c>
      <c r="B408">
        <f>relacio!A409</f>
        <v>0</v>
      </c>
      <c r="C408" s="1" t="s">
        <v>2977</v>
      </c>
      <c r="E408" s="1" t="s">
        <v>2978</v>
      </c>
      <c r="F408" s="2"/>
      <c r="G408" s="1" t="s">
        <v>2979</v>
      </c>
      <c r="H408">
        <f>relacio!E409</f>
        <v>0</v>
      </c>
      <c r="I408" s="1" t="s">
        <v>2980</v>
      </c>
      <c r="J408" s="4">
        <f>relacio!F409</f>
        <v>0</v>
      </c>
      <c r="K408" s="1" t="s">
        <v>2981</v>
      </c>
      <c r="L408" s="2" t="str">
        <f>IF(relacio!G409="","",relacio!G409)</f>
        <v/>
      </c>
      <c r="M408" s="1" t="s">
        <v>2983</v>
      </c>
      <c r="N408" s="2"/>
      <c r="O408" s="1" t="s">
        <v>3111</v>
      </c>
      <c r="P408" s="2">
        <f>relacio!U409</f>
        <v>0</v>
      </c>
      <c r="Q408" s="1" t="s">
        <v>2984</v>
      </c>
      <c r="R408">
        <v>0</v>
      </c>
      <c r="S408" s="1" t="s">
        <v>2985</v>
      </c>
      <c r="T408">
        <v>0</v>
      </c>
      <c r="U408" s="1" t="s">
        <v>2982</v>
      </c>
      <c r="V408">
        <v>0</v>
      </c>
      <c r="W408" s="1" t="s">
        <v>2986</v>
      </c>
      <c r="X408">
        <f>relacio!X409</f>
        <v>0</v>
      </c>
      <c r="Y408" s="1" t="s">
        <v>2987</v>
      </c>
    </row>
    <row r="409" spans="1:25" x14ac:dyDescent="0.25">
      <c r="A409" t="s">
        <v>2976</v>
      </c>
      <c r="B409">
        <f>relacio!A410</f>
        <v>0</v>
      </c>
      <c r="C409" s="1" t="s">
        <v>2977</v>
      </c>
      <c r="E409" s="1" t="s">
        <v>2978</v>
      </c>
      <c r="F409" s="2"/>
      <c r="G409" s="1" t="s">
        <v>2979</v>
      </c>
      <c r="H409">
        <f>relacio!E410</f>
        <v>0</v>
      </c>
      <c r="I409" s="1" t="s">
        <v>2980</v>
      </c>
      <c r="J409" s="4">
        <f>relacio!F410</f>
        <v>0</v>
      </c>
      <c r="K409" s="1" t="s">
        <v>2981</v>
      </c>
      <c r="L409" s="2" t="str">
        <f>IF(relacio!G410="","",relacio!G410)</f>
        <v/>
      </c>
      <c r="M409" s="1" t="s">
        <v>2983</v>
      </c>
      <c r="N409" s="2"/>
      <c r="O409" s="1" t="s">
        <v>3111</v>
      </c>
      <c r="P409" s="2">
        <f>relacio!U410</f>
        <v>0</v>
      </c>
      <c r="Q409" s="1" t="s">
        <v>2984</v>
      </c>
      <c r="R409">
        <v>0</v>
      </c>
      <c r="S409" s="1" t="s">
        <v>2985</v>
      </c>
      <c r="T409">
        <v>0</v>
      </c>
      <c r="U409" s="1" t="s">
        <v>2982</v>
      </c>
      <c r="V409">
        <v>0</v>
      </c>
      <c r="W409" s="1" t="s">
        <v>2986</v>
      </c>
      <c r="X409">
        <f>relacio!X410</f>
        <v>0</v>
      </c>
      <c r="Y409" s="1" t="s">
        <v>2987</v>
      </c>
    </row>
    <row r="410" spans="1:25" x14ac:dyDescent="0.25">
      <c r="A410" t="s">
        <v>2976</v>
      </c>
      <c r="B410">
        <f>relacio!A411</f>
        <v>0</v>
      </c>
      <c r="C410" s="1" t="s">
        <v>2977</v>
      </c>
      <c r="E410" s="1" t="s">
        <v>2978</v>
      </c>
      <c r="F410" s="2"/>
      <c r="G410" s="1" t="s">
        <v>2979</v>
      </c>
      <c r="H410">
        <f>relacio!E411</f>
        <v>0</v>
      </c>
      <c r="I410" s="1" t="s">
        <v>2980</v>
      </c>
      <c r="J410" s="4">
        <f>relacio!F411</f>
        <v>0</v>
      </c>
      <c r="K410" s="1" t="s">
        <v>2981</v>
      </c>
      <c r="L410" s="2" t="str">
        <f>IF(relacio!G411="","",relacio!G411)</f>
        <v/>
      </c>
      <c r="M410" s="1" t="s">
        <v>2983</v>
      </c>
      <c r="N410" s="2"/>
      <c r="O410" s="1" t="s">
        <v>3111</v>
      </c>
      <c r="P410" s="2">
        <f>relacio!U411</f>
        <v>0</v>
      </c>
      <c r="Q410" s="1" t="s">
        <v>2984</v>
      </c>
      <c r="R410">
        <v>0</v>
      </c>
      <c r="S410" s="1" t="s">
        <v>2985</v>
      </c>
      <c r="T410">
        <v>0</v>
      </c>
      <c r="U410" s="1" t="s">
        <v>2982</v>
      </c>
      <c r="V410">
        <v>0</v>
      </c>
      <c r="W410" s="1" t="s">
        <v>2986</v>
      </c>
      <c r="X410">
        <f>relacio!X411</f>
        <v>0</v>
      </c>
      <c r="Y410" s="1" t="s">
        <v>2987</v>
      </c>
    </row>
    <row r="411" spans="1:25" x14ac:dyDescent="0.25">
      <c r="A411" t="s">
        <v>2976</v>
      </c>
      <c r="B411">
        <f>relacio!A412</f>
        <v>0</v>
      </c>
      <c r="C411" s="1" t="s">
        <v>2977</v>
      </c>
      <c r="E411" s="1" t="s">
        <v>2978</v>
      </c>
      <c r="F411" s="2"/>
      <c r="G411" s="1" t="s">
        <v>2979</v>
      </c>
      <c r="H411">
        <f>relacio!E412</f>
        <v>0</v>
      </c>
      <c r="I411" s="1" t="s">
        <v>2980</v>
      </c>
      <c r="J411" s="4">
        <f>relacio!F412</f>
        <v>0</v>
      </c>
      <c r="K411" s="1" t="s">
        <v>2981</v>
      </c>
      <c r="L411" s="2" t="str">
        <f>IF(relacio!G412="","",relacio!G412)</f>
        <v/>
      </c>
      <c r="M411" s="1" t="s">
        <v>2983</v>
      </c>
      <c r="N411" s="2"/>
      <c r="O411" s="1" t="s">
        <v>3111</v>
      </c>
      <c r="P411" s="2">
        <f>relacio!U412</f>
        <v>0</v>
      </c>
      <c r="Q411" s="1" t="s">
        <v>2984</v>
      </c>
      <c r="R411">
        <v>0</v>
      </c>
      <c r="S411" s="1" t="s">
        <v>2985</v>
      </c>
      <c r="T411">
        <v>0</v>
      </c>
      <c r="U411" s="1" t="s">
        <v>2982</v>
      </c>
      <c r="V411">
        <v>0</v>
      </c>
      <c r="W411" s="1" t="s">
        <v>2986</v>
      </c>
      <c r="X411">
        <f>relacio!X412</f>
        <v>0</v>
      </c>
      <c r="Y411" s="1" t="s">
        <v>2987</v>
      </c>
    </row>
    <row r="412" spans="1:25" x14ac:dyDescent="0.25">
      <c r="A412" t="s">
        <v>2976</v>
      </c>
      <c r="B412">
        <f>relacio!A413</f>
        <v>0</v>
      </c>
      <c r="C412" s="1" t="s">
        <v>2977</v>
      </c>
      <c r="E412" s="1" t="s">
        <v>2978</v>
      </c>
      <c r="F412" s="2"/>
      <c r="G412" s="1" t="s">
        <v>2979</v>
      </c>
      <c r="H412">
        <f>relacio!E413</f>
        <v>0</v>
      </c>
      <c r="I412" s="1" t="s">
        <v>2980</v>
      </c>
      <c r="J412" s="4">
        <f>relacio!F413</f>
        <v>0</v>
      </c>
      <c r="K412" s="1" t="s">
        <v>2981</v>
      </c>
      <c r="L412" s="2" t="str">
        <f>IF(relacio!G413="","",relacio!G413)</f>
        <v/>
      </c>
      <c r="M412" s="1" t="s">
        <v>2983</v>
      </c>
      <c r="N412" s="2"/>
      <c r="O412" s="1" t="s">
        <v>3111</v>
      </c>
      <c r="P412" s="2">
        <f>relacio!U413</f>
        <v>0</v>
      </c>
      <c r="Q412" s="1" t="s">
        <v>2984</v>
      </c>
      <c r="R412">
        <v>0</v>
      </c>
      <c r="S412" s="1" t="s">
        <v>2985</v>
      </c>
      <c r="T412">
        <v>0</v>
      </c>
      <c r="U412" s="1" t="s">
        <v>2982</v>
      </c>
      <c r="V412">
        <v>0</v>
      </c>
      <c r="W412" s="1" t="s">
        <v>2986</v>
      </c>
      <c r="X412">
        <f>relacio!X413</f>
        <v>0</v>
      </c>
      <c r="Y412" s="1" t="s">
        <v>2987</v>
      </c>
    </row>
    <row r="413" spans="1:25" x14ac:dyDescent="0.25">
      <c r="A413" t="s">
        <v>2976</v>
      </c>
      <c r="B413">
        <f>relacio!A414</f>
        <v>0</v>
      </c>
      <c r="C413" s="1" t="s">
        <v>2977</v>
      </c>
      <c r="E413" s="1" t="s">
        <v>2978</v>
      </c>
      <c r="F413" s="2"/>
      <c r="G413" s="1" t="s">
        <v>2979</v>
      </c>
      <c r="H413">
        <f>relacio!E414</f>
        <v>0</v>
      </c>
      <c r="I413" s="1" t="s">
        <v>2980</v>
      </c>
      <c r="J413" s="4">
        <f>relacio!F414</f>
        <v>0</v>
      </c>
      <c r="K413" s="1" t="s">
        <v>2981</v>
      </c>
      <c r="L413" s="2" t="str">
        <f>IF(relacio!G414="","",relacio!G414)</f>
        <v/>
      </c>
      <c r="M413" s="1" t="s">
        <v>2983</v>
      </c>
      <c r="N413" s="2"/>
      <c r="O413" s="1" t="s">
        <v>3111</v>
      </c>
      <c r="P413" s="2">
        <f>relacio!U414</f>
        <v>0</v>
      </c>
      <c r="Q413" s="1" t="s">
        <v>2984</v>
      </c>
      <c r="R413">
        <v>0</v>
      </c>
      <c r="S413" s="1" t="s">
        <v>2985</v>
      </c>
      <c r="T413">
        <v>0</v>
      </c>
      <c r="U413" s="1" t="s">
        <v>2982</v>
      </c>
      <c r="V413">
        <v>0</v>
      </c>
      <c r="W413" s="1" t="s">
        <v>2986</v>
      </c>
      <c r="X413">
        <f>relacio!X414</f>
        <v>0</v>
      </c>
      <c r="Y413" s="1" t="s">
        <v>2987</v>
      </c>
    </row>
    <row r="414" spans="1:25" x14ac:dyDescent="0.25">
      <c r="A414" t="s">
        <v>2976</v>
      </c>
      <c r="B414">
        <f>relacio!A415</f>
        <v>0</v>
      </c>
      <c r="C414" s="1" t="s">
        <v>2977</v>
      </c>
      <c r="E414" s="1" t="s">
        <v>2978</v>
      </c>
      <c r="F414" s="2"/>
      <c r="G414" s="1" t="s">
        <v>2979</v>
      </c>
      <c r="H414">
        <f>relacio!E415</f>
        <v>0</v>
      </c>
      <c r="I414" s="1" t="s">
        <v>2980</v>
      </c>
      <c r="J414" s="4">
        <f>relacio!F415</f>
        <v>0</v>
      </c>
      <c r="K414" s="1" t="s">
        <v>2981</v>
      </c>
      <c r="L414" s="2" t="str">
        <f>IF(relacio!G415="","",relacio!G415)</f>
        <v/>
      </c>
      <c r="M414" s="1" t="s">
        <v>2983</v>
      </c>
      <c r="N414" s="2"/>
      <c r="O414" s="1" t="s">
        <v>3111</v>
      </c>
      <c r="P414" s="2">
        <f>relacio!U415</f>
        <v>0</v>
      </c>
      <c r="Q414" s="1" t="s">
        <v>2984</v>
      </c>
      <c r="R414">
        <v>0</v>
      </c>
      <c r="S414" s="1" t="s">
        <v>2985</v>
      </c>
      <c r="T414">
        <v>0</v>
      </c>
      <c r="U414" s="1" t="s">
        <v>2982</v>
      </c>
      <c r="V414">
        <v>0</v>
      </c>
      <c r="W414" s="1" t="s">
        <v>2986</v>
      </c>
      <c r="X414">
        <f>relacio!X415</f>
        <v>0</v>
      </c>
      <c r="Y414" s="1" t="s">
        <v>2987</v>
      </c>
    </row>
    <row r="415" spans="1:25" x14ac:dyDescent="0.25">
      <c r="A415" t="s">
        <v>2976</v>
      </c>
      <c r="B415">
        <f>relacio!A416</f>
        <v>0</v>
      </c>
      <c r="C415" s="1" t="s">
        <v>2977</v>
      </c>
      <c r="E415" s="1" t="s">
        <v>2978</v>
      </c>
      <c r="F415" s="2"/>
      <c r="G415" s="1" t="s">
        <v>2979</v>
      </c>
      <c r="H415">
        <f>relacio!E416</f>
        <v>0</v>
      </c>
      <c r="I415" s="1" t="s">
        <v>2980</v>
      </c>
      <c r="J415" s="4">
        <f>relacio!F416</f>
        <v>0</v>
      </c>
      <c r="K415" s="1" t="s">
        <v>2981</v>
      </c>
      <c r="L415" s="2" t="str">
        <f>IF(relacio!G416="","",relacio!G416)</f>
        <v/>
      </c>
      <c r="M415" s="1" t="s">
        <v>2983</v>
      </c>
      <c r="N415" s="2"/>
      <c r="O415" s="1" t="s">
        <v>3111</v>
      </c>
      <c r="P415" s="2">
        <f>relacio!U416</f>
        <v>0</v>
      </c>
      <c r="Q415" s="1" t="s">
        <v>2984</v>
      </c>
      <c r="R415">
        <v>0</v>
      </c>
      <c r="S415" s="1" t="s">
        <v>2985</v>
      </c>
      <c r="T415">
        <v>0</v>
      </c>
      <c r="U415" s="1" t="s">
        <v>2982</v>
      </c>
      <c r="V415">
        <v>0</v>
      </c>
      <c r="W415" s="1" t="s">
        <v>2986</v>
      </c>
      <c r="X415">
        <f>relacio!X416</f>
        <v>0</v>
      </c>
      <c r="Y415" s="1" t="s">
        <v>2987</v>
      </c>
    </row>
    <row r="416" spans="1:25" x14ac:dyDescent="0.25">
      <c r="A416" t="s">
        <v>2976</v>
      </c>
      <c r="B416">
        <f>relacio!A417</f>
        <v>0</v>
      </c>
      <c r="C416" s="1" t="s">
        <v>2977</v>
      </c>
      <c r="E416" s="1" t="s">
        <v>2978</v>
      </c>
      <c r="F416" s="2"/>
      <c r="G416" s="1" t="s">
        <v>2979</v>
      </c>
      <c r="H416">
        <f>relacio!E417</f>
        <v>0</v>
      </c>
      <c r="I416" s="1" t="s">
        <v>2980</v>
      </c>
      <c r="J416" s="4">
        <f>relacio!F417</f>
        <v>0</v>
      </c>
      <c r="K416" s="1" t="s">
        <v>2981</v>
      </c>
      <c r="L416" s="2" t="str">
        <f>IF(relacio!G417="","",relacio!G417)</f>
        <v/>
      </c>
      <c r="M416" s="1" t="s">
        <v>2983</v>
      </c>
      <c r="N416" s="2"/>
      <c r="O416" s="1" t="s">
        <v>3111</v>
      </c>
      <c r="P416" s="2">
        <f>relacio!U417</f>
        <v>0</v>
      </c>
      <c r="Q416" s="1" t="s">
        <v>2984</v>
      </c>
      <c r="R416">
        <v>0</v>
      </c>
      <c r="S416" s="1" t="s">
        <v>2985</v>
      </c>
      <c r="T416">
        <v>0</v>
      </c>
      <c r="U416" s="1" t="s">
        <v>2982</v>
      </c>
      <c r="V416">
        <v>0</v>
      </c>
      <c r="W416" s="1" t="s">
        <v>2986</v>
      </c>
      <c r="X416">
        <f>relacio!X417</f>
        <v>0</v>
      </c>
      <c r="Y416" s="1" t="s">
        <v>2987</v>
      </c>
    </row>
    <row r="417" spans="1:25" x14ac:dyDescent="0.25">
      <c r="A417" t="s">
        <v>2976</v>
      </c>
      <c r="B417">
        <f>relacio!A418</f>
        <v>0</v>
      </c>
      <c r="C417" s="1" t="s">
        <v>2977</v>
      </c>
      <c r="E417" s="1" t="s">
        <v>2978</v>
      </c>
      <c r="F417" s="2"/>
      <c r="G417" s="1" t="s">
        <v>2979</v>
      </c>
      <c r="H417">
        <f>relacio!E418</f>
        <v>0</v>
      </c>
      <c r="I417" s="1" t="s">
        <v>2980</v>
      </c>
      <c r="J417" s="4">
        <f>relacio!F418</f>
        <v>0</v>
      </c>
      <c r="K417" s="1" t="s">
        <v>2981</v>
      </c>
      <c r="L417" s="2" t="str">
        <f>IF(relacio!G418="","",relacio!G418)</f>
        <v/>
      </c>
      <c r="M417" s="1" t="s">
        <v>2983</v>
      </c>
      <c r="N417" s="2"/>
      <c r="O417" s="1" t="s">
        <v>3111</v>
      </c>
      <c r="P417" s="2">
        <f>relacio!U418</f>
        <v>0</v>
      </c>
      <c r="Q417" s="1" t="s">
        <v>2984</v>
      </c>
      <c r="R417">
        <v>0</v>
      </c>
      <c r="S417" s="1" t="s">
        <v>2985</v>
      </c>
      <c r="T417">
        <v>0</v>
      </c>
      <c r="U417" s="1" t="s">
        <v>2982</v>
      </c>
      <c r="V417">
        <v>0</v>
      </c>
      <c r="W417" s="1" t="s">
        <v>2986</v>
      </c>
      <c r="X417">
        <f>relacio!X418</f>
        <v>0</v>
      </c>
      <c r="Y417" s="1" t="s">
        <v>2987</v>
      </c>
    </row>
    <row r="418" spans="1:25" x14ac:dyDescent="0.25">
      <c r="A418" t="s">
        <v>2976</v>
      </c>
      <c r="B418">
        <f>relacio!A419</f>
        <v>0</v>
      </c>
      <c r="C418" s="1" t="s">
        <v>2977</v>
      </c>
      <c r="E418" s="1" t="s">
        <v>2978</v>
      </c>
      <c r="F418" s="2"/>
      <c r="G418" s="1" t="s">
        <v>2979</v>
      </c>
      <c r="H418">
        <f>relacio!E419</f>
        <v>0</v>
      </c>
      <c r="I418" s="1" t="s">
        <v>2980</v>
      </c>
      <c r="J418" s="4">
        <f>relacio!F419</f>
        <v>0</v>
      </c>
      <c r="K418" s="1" t="s">
        <v>2981</v>
      </c>
      <c r="L418" s="2" t="str">
        <f>IF(relacio!G419="","",relacio!G419)</f>
        <v/>
      </c>
      <c r="M418" s="1" t="s">
        <v>2983</v>
      </c>
      <c r="N418" s="2"/>
      <c r="O418" s="1" t="s">
        <v>3111</v>
      </c>
      <c r="P418" s="2">
        <f>relacio!U419</f>
        <v>0</v>
      </c>
      <c r="Q418" s="1" t="s">
        <v>2984</v>
      </c>
      <c r="R418">
        <v>0</v>
      </c>
      <c r="S418" s="1" t="s">
        <v>2985</v>
      </c>
      <c r="T418">
        <v>0</v>
      </c>
      <c r="U418" s="1" t="s">
        <v>2982</v>
      </c>
      <c r="V418">
        <v>0</v>
      </c>
      <c r="W418" s="1" t="s">
        <v>2986</v>
      </c>
      <c r="X418">
        <f>relacio!X419</f>
        <v>0</v>
      </c>
      <c r="Y418" s="1" t="s">
        <v>2987</v>
      </c>
    </row>
    <row r="419" spans="1:25" x14ac:dyDescent="0.25">
      <c r="A419" t="s">
        <v>2976</v>
      </c>
      <c r="B419">
        <f>relacio!A420</f>
        <v>0</v>
      </c>
      <c r="C419" s="1" t="s">
        <v>2977</v>
      </c>
      <c r="E419" s="1" t="s">
        <v>2978</v>
      </c>
      <c r="F419" s="2"/>
      <c r="G419" s="1" t="s">
        <v>2979</v>
      </c>
      <c r="H419">
        <f>relacio!E420</f>
        <v>0</v>
      </c>
      <c r="I419" s="1" t="s">
        <v>2980</v>
      </c>
      <c r="J419" s="4">
        <f>relacio!F420</f>
        <v>0</v>
      </c>
      <c r="K419" s="1" t="s">
        <v>2981</v>
      </c>
      <c r="L419" s="2" t="str">
        <f>IF(relacio!G420="","",relacio!G420)</f>
        <v/>
      </c>
      <c r="M419" s="1" t="s">
        <v>2983</v>
      </c>
      <c r="N419" s="2"/>
      <c r="O419" s="1" t="s">
        <v>3111</v>
      </c>
      <c r="P419" s="2">
        <f>relacio!U420</f>
        <v>0</v>
      </c>
      <c r="Q419" s="1" t="s">
        <v>2984</v>
      </c>
      <c r="R419">
        <v>0</v>
      </c>
      <c r="S419" s="1" t="s">
        <v>2985</v>
      </c>
      <c r="T419">
        <v>0</v>
      </c>
      <c r="U419" s="1" t="s">
        <v>2982</v>
      </c>
      <c r="V419">
        <v>0</v>
      </c>
      <c r="W419" s="1" t="s">
        <v>2986</v>
      </c>
      <c r="X419">
        <f>relacio!X420</f>
        <v>0</v>
      </c>
      <c r="Y419" s="1" t="s">
        <v>2987</v>
      </c>
    </row>
    <row r="420" spans="1:25" x14ac:dyDescent="0.25">
      <c r="A420" t="s">
        <v>2976</v>
      </c>
      <c r="B420">
        <f>relacio!A421</f>
        <v>0</v>
      </c>
      <c r="C420" s="1" t="s">
        <v>2977</v>
      </c>
      <c r="E420" s="1" t="s">
        <v>2978</v>
      </c>
      <c r="F420" s="2"/>
      <c r="G420" s="1" t="s">
        <v>2979</v>
      </c>
      <c r="H420">
        <f>relacio!E421</f>
        <v>0</v>
      </c>
      <c r="I420" s="1" t="s">
        <v>2980</v>
      </c>
      <c r="J420" s="4">
        <f>relacio!F421</f>
        <v>0</v>
      </c>
      <c r="K420" s="1" t="s">
        <v>2981</v>
      </c>
      <c r="L420" s="2" t="str">
        <f>IF(relacio!G421="","",relacio!G421)</f>
        <v/>
      </c>
      <c r="M420" s="1" t="s">
        <v>2983</v>
      </c>
      <c r="N420" s="2"/>
      <c r="O420" s="1" t="s">
        <v>3111</v>
      </c>
      <c r="P420" s="2">
        <f>relacio!U421</f>
        <v>0</v>
      </c>
      <c r="Q420" s="1" t="s">
        <v>2984</v>
      </c>
      <c r="R420">
        <v>0</v>
      </c>
      <c r="S420" s="1" t="s">
        <v>2985</v>
      </c>
      <c r="T420">
        <v>0</v>
      </c>
      <c r="U420" s="1" t="s">
        <v>2982</v>
      </c>
      <c r="V420">
        <v>0</v>
      </c>
      <c r="W420" s="1" t="s">
        <v>2986</v>
      </c>
      <c r="X420">
        <f>relacio!X421</f>
        <v>0</v>
      </c>
      <c r="Y420" s="1" t="s">
        <v>2987</v>
      </c>
    </row>
    <row r="421" spans="1:25" x14ac:dyDescent="0.25">
      <c r="A421" t="s">
        <v>2976</v>
      </c>
      <c r="B421">
        <f>relacio!A422</f>
        <v>0</v>
      </c>
      <c r="C421" s="1" t="s">
        <v>2977</v>
      </c>
      <c r="E421" s="1" t="s">
        <v>2978</v>
      </c>
      <c r="F421" s="2"/>
      <c r="G421" s="1" t="s">
        <v>2979</v>
      </c>
      <c r="H421">
        <f>relacio!E422</f>
        <v>0</v>
      </c>
      <c r="I421" s="1" t="s">
        <v>2980</v>
      </c>
      <c r="J421" s="4">
        <f>relacio!F422</f>
        <v>0</v>
      </c>
      <c r="K421" s="1" t="s">
        <v>2981</v>
      </c>
      <c r="L421" s="2" t="str">
        <f>IF(relacio!G422="","",relacio!G422)</f>
        <v/>
      </c>
      <c r="M421" s="1" t="s">
        <v>2983</v>
      </c>
      <c r="N421" s="2"/>
      <c r="O421" s="1" t="s">
        <v>3111</v>
      </c>
      <c r="P421" s="2">
        <f>relacio!U422</f>
        <v>0</v>
      </c>
      <c r="Q421" s="1" t="s">
        <v>2984</v>
      </c>
      <c r="R421">
        <v>0</v>
      </c>
      <c r="S421" s="1" t="s">
        <v>2985</v>
      </c>
      <c r="T421">
        <v>0</v>
      </c>
      <c r="U421" s="1" t="s">
        <v>2982</v>
      </c>
      <c r="V421">
        <v>0</v>
      </c>
      <c r="W421" s="1" t="s">
        <v>2986</v>
      </c>
      <c r="X421">
        <f>relacio!X422</f>
        <v>0</v>
      </c>
      <c r="Y421" s="1" t="s">
        <v>2987</v>
      </c>
    </row>
    <row r="422" spans="1:25" x14ac:dyDescent="0.25">
      <c r="A422" t="s">
        <v>2976</v>
      </c>
      <c r="B422">
        <f>relacio!A423</f>
        <v>0</v>
      </c>
      <c r="C422" s="1" t="s">
        <v>2977</v>
      </c>
      <c r="E422" s="1" t="s">
        <v>2978</v>
      </c>
      <c r="F422" s="2"/>
      <c r="G422" s="1" t="s">
        <v>2979</v>
      </c>
      <c r="H422">
        <f>relacio!E423</f>
        <v>0</v>
      </c>
      <c r="I422" s="1" t="s">
        <v>2980</v>
      </c>
      <c r="J422" s="4">
        <f>relacio!F423</f>
        <v>0</v>
      </c>
      <c r="K422" s="1" t="s">
        <v>2981</v>
      </c>
      <c r="L422" s="2" t="str">
        <f>IF(relacio!G423="","",relacio!G423)</f>
        <v/>
      </c>
      <c r="M422" s="1" t="s">
        <v>2983</v>
      </c>
      <c r="N422" s="2"/>
      <c r="O422" s="1" t="s">
        <v>3111</v>
      </c>
      <c r="P422" s="2">
        <f>relacio!U423</f>
        <v>0</v>
      </c>
      <c r="Q422" s="1" t="s">
        <v>2984</v>
      </c>
      <c r="R422">
        <v>0</v>
      </c>
      <c r="S422" s="1" t="s">
        <v>2985</v>
      </c>
      <c r="T422">
        <v>0</v>
      </c>
      <c r="U422" s="1" t="s">
        <v>2982</v>
      </c>
      <c r="V422">
        <v>0</v>
      </c>
      <c r="W422" s="1" t="s">
        <v>2986</v>
      </c>
      <c r="X422">
        <f>relacio!X423</f>
        <v>0</v>
      </c>
      <c r="Y422" s="1" t="s">
        <v>2987</v>
      </c>
    </row>
    <row r="423" spans="1:25" x14ac:dyDescent="0.25">
      <c r="A423" t="s">
        <v>2976</v>
      </c>
      <c r="B423">
        <f>relacio!A424</f>
        <v>0</v>
      </c>
      <c r="C423" s="1" t="s">
        <v>2977</v>
      </c>
      <c r="E423" s="1" t="s">
        <v>2978</v>
      </c>
      <c r="F423" s="2"/>
      <c r="G423" s="1" t="s">
        <v>2979</v>
      </c>
      <c r="H423">
        <f>relacio!E424</f>
        <v>0</v>
      </c>
      <c r="I423" s="1" t="s">
        <v>2980</v>
      </c>
      <c r="J423" s="4">
        <f>relacio!F424</f>
        <v>0</v>
      </c>
      <c r="K423" s="1" t="s">
        <v>2981</v>
      </c>
      <c r="L423" s="2" t="str">
        <f>IF(relacio!G424="","",relacio!G424)</f>
        <v/>
      </c>
      <c r="M423" s="1" t="s">
        <v>2983</v>
      </c>
      <c r="N423" s="2"/>
      <c r="O423" s="1" t="s">
        <v>3111</v>
      </c>
      <c r="P423" s="2">
        <f>relacio!U424</f>
        <v>0</v>
      </c>
      <c r="Q423" s="1" t="s">
        <v>2984</v>
      </c>
      <c r="R423">
        <v>0</v>
      </c>
      <c r="S423" s="1" t="s">
        <v>2985</v>
      </c>
      <c r="T423">
        <v>0</v>
      </c>
      <c r="U423" s="1" t="s">
        <v>2982</v>
      </c>
      <c r="V423">
        <v>0</v>
      </c>
      <c r="W423" s="1" t="s">
        <v>2986</v>
      </c>
      <c r="X423">
        <f>relacio!X424</f>
        <v>0</v>
      </c>
      <c r="Y423" s="1" t="s">
        <v>2987</v>
      </c>
    </row>
    <row r="424" spans="1:25" x14ac:dyDescent="0.25">
      <c r="A424" t="s">
        <v>2976</v>
      </c>
      <c r="B424">
        <f>relacio!A425</f>
        <v>0</v>
      </c>
      <c r="C424" s="1" t="s">
        <v>2977</v>
      </c>
      <c r="E424" s="1" t="s">
        <v>2978</v>
      </c>
      <c r="F424" s="2"/>
      <c r="G424" s="1" t="s">
        <v>2979</v>
      </c>
      <c r="H424">
        <f>relacio!E425</f>
        <v>0</v>
      </c>
      <c r="I424" s="1" t="s">
        <v>2980</v>
      </c>
      <c r="J424" s="4">
        <f>relacio!F425</f>
        <v>0</v>
      </c>
      <c r="K424" s="1" t="s">
        <v>2981</v>
      </c>
      <c r="L424" s="2" t="str">
        <f>IF(relacio!G425="","",relacio!G425)</f>
        <v/>
      </c>
      <c r="M424" s="1" t="s">
        <v>2983</v>
      </c>
      <c r="N424" s="2"/>
      <c r="O424" s="1" t="s">
        <v>3111</v>
      </c>
      <c r="P424" s="2">
        <f>relacio!U425</f>
        <v>0</v>
      </c>
      <c r="Q424" s="1" t="s">
        <v>2984</v>
      </c>
      <c r="R424">
        <v>0</v>
      </c>
      <c r="S424" s="1" t="s">
        <v>2985</v>
      </c>
      <c r="T424">
        <v>0</v>
      </c>
      <c r="U424" s="1" t="s">
        <v>2982</v>
      </c>
      <c r="V424">
        <v>0</v>
      </c>
      <c r="W424" s="1" t="s">
        <v>2986</v>
      </c>
      <c r="X424">
        <f>relacio!X425</f>
        <v>0</v>
      </c>
      <c r="Y424" s="1" t="s">
        <v>2987</v>
      </c>
    </row>
    <row r="425" spans="1:25" x14ac:dyDescent="0.25">
      <c r="A425" t="s">
        <v>2976</v>
      </c>
      <c r="B425">
        <f>relacio!A426</f>
        <v>0</v>
      </c>
      <c r="C425" s="1" t="s">
        <v>2977</v>
      </c>
      <c r="E425" s="1" t="s">
        <v>2978</v>
      </c>
      <c r="F425" s="2"/>
      <c r="G425" s="1" t="s">
        <v>2979</v>
      </c>
      <c r="H425">
        <f>relacio!E426</f>
        <v>0</v>
      </c>
      <c r="I425" s="1" t="s">
        <v>2980</v>
      </c>
      <c r="J425" s="4">
        <f>relacio!F426</f>
        <v>0</v>
      </c>
      <c r="K425" s="1" t="s">
        <v>2981</v>
      </c>
      <c r="L425" s="2" t="str">
        <f>IF(relacio!G426="","",relacio!G426)</f>
        <v/>
      </c>
      <c r="M425" s="1" t="s">
        <v>2983</v>
      </c>
      <c r="N425" s="2"/>
      <c r="O425" s="1" t="s">
        <v>3111</v>
      </c>
      <c r="P425" s="2">
        <f>relacio!U426</f>
        <v>0</v>
      </c>
      <c r="Q425" s="1" t="s">
        <v>2984</v>
      </c>
      <c r="R425">
        <v>0</v>
      </c>
      <c r="S425" s="1" t="s">
        <v>2985</v>
      </c>
      <c r="T425">
        <v>0</v>
      </c>
      <c r="U425" s="1" t="s">
        <v>2982</v>
      </c>
      <c r="V425">
        <v>0</v>
      </c>
      <c r="W425" s="1" t="s">
        <v>2986</v>
      </c>
      <c r="X425">
        <f>relacio!X426</f>
        <v>0</v>
      </c>
      <c r="Y425" s="1" t="s">
        <v>2987</v>
      </c>
    </row>
    <row r="426" spans="1:25" x14ac:dyDescent="0.25">
      <c r="A426" t="s">
        <v>2976</v>
      </c>
      <c r="B426">
        <f>relacio!A427</f>
        <v>0</v>
      </c>
      <c r="C426" s="1" t="s">
        <v>2977</v>
      </c>
      <c r="E426" s="1" t="s">
        <v>2978</v>
      </c>
      <c r="F426" s="2"/>
      <c r="G426" s="1" t="s">
        <v>2979</v>
      </c>
      <c r="H426">
        <f>relacio!E427</f>
        <v>0</v>
      </c>
      <c r="I426" s="1" t="s">
        <v>2980</v>
      </c>
      <c r="J426" s="4">
        <f>relacio!F427</f>
        <v>0</v>
      </c>
      <c r="K426" s="1" t="s">
        <v>2981</v>
      </c>
      <c r="L426" s="2" t="str">
        <f>IF(relacio!G427="","",relacio!G427)</f>
        <v/>
      </c>
      <c r="M426" s="1" t="s">
        <v>2983</v>
      </c>
      <c r="N426" s="2"/>
      <c r="O426" s="1" t="s">
        <v>3111</v>
      </c>
      <c r="P426" s="2">
        <f>relacio!U427</f>
        <v>0</v>
      </c>
      <c r="Q426" s="1" t="s">
        <v>2984</v>
      </c>
      <c r="R426">
        <v>0</v>
      </c>
      <c r="S426" s="1" t="s">
        <v>2985</v>
      </c>
      <c r="T426">
        <v>0</v>
      </c>
      <c r="U426" s="1" t="s">
        <v>2982</v>
      </c>
      <c r="V426">
        <v>0</v>
      </c>
      <c r="W426" s="1" t="s">
        <v>2986</v>
      </c>
      <c r="X426">
        <f>relacio!X427</f>
        <v>0</v>
      </c>
      <c r="Y426" s="1" t="s">
        <v>2987</v>
      </c>
    </row>
    <row r="427" spans="1:25" x14ac:dyDescent="0.25">
      <c r="A427" t="s">
        <v>2976</v>
      </c>
      <c r="B427">
        <f>relacio!A428</f>
        <v>0</v>
      </c>
      <c r="C427" s="1" t="s">
        <v>2977</v>
      </c>
      <c r="E427" s="1" t="s">
        <v>2978</v>
      </c>
      <c r="F427" s="2"/>
      <c r="G427" s="1" t="s">
        <v>2979</v>
      </c>
      <c r="H427">
        <f>relacio!E428</f>
        <v>0</v>
      </c>
      <c r="I427" s="1" t="s">
        <v>2980</v>
      </c>
      <c r="J427" s="4">
        <f>relacio!F428</f>
        <v>0</v>
      </c>
      <c r="K427" s="1" t="s">
        <v>2981</v>
      </c>
      <c r="L427" s="2" t="str">
        <f>IF(relacio!G428="","",relacio!G428)</f>
        <v/>
      </c>
      <c r="M427" s="1" t="s">
        <v>2983</v>
      </c>
      <c r="N427" s="2"/>
      <c r="O427" s="1" t="s">
        <v>3111</v>
      </c>
      <c r="P427" s="2">
        <f>relacio!U428</f>
        <v>0</v>
      </c>
      <c r="Q427" s="1" t="s">
        <v>2984</v>
      </c>
      <c r="R427">
        <v>0</v>
      </c>
      <c r="S427" s="1" t="s">
        <v>2985</v>
      </c>
      <c r="T427">
        <v>0</v>
      </c>
      <c r="U427" s="1" t="s">
        <v>2982</v>
      </c>
      <c r="V427">
        <v>0</v>
      </c>
      <c r="W427" s="1" t="s">
        <v>2986</v>
      </c>
      <c r="X427">
        <f>relacio!X428</f>
        <v>0</v>
      </c>
      <c r="Y427" s="1" t="s">
        <v>2987</v>
      </c>
    </row>
    <row r="428" spans="1:25" x14ac:dyDescent="0.25">
      <c r="A428" t="s">
        <v>2976</v>
      </c>
      <c r="B428">
        <f>relacio!A429</f>
        <v>0</v>
      </c>
      <c r="C428" s="1" t="s">
        <v>2977</v>
      </c>
      <c r="E428" s="1" t="s">
        <v>2978</v>
      </c>
      <c r="F428" s="2"/>
      <c r="G428" s="1" t="s">
        <v>2979</v>
      </c>
      <c r="H428">
        <f>relacio!E429</f>
        <v>0</v>
      </c>
      <c r="I428" s="1" t="s">
        <v>2980</v>
      </c>
      <c r="J428" s="4">
        <f>relacio!F429</f>
        <v>0</v>
      </c>
      <c r="K428" s="1" t="s">
        <v>2981</v>
      </c>
      <c r="L428" s="2" t="str">
        <f>IF(relacio!G429="","",relacio!G429)</f>
        <v/>
      </c>
      <c r="M428" s="1" t="s">
        <v>2983</v>
      </c>
      <c r="N428" s="2"/>
      <c r="O428" s="1" t="s">
        <v>3111</v>
      </c>
      <c r="P428" s="2">
        <f>relacio!U429</f>
        <v>0</v>
      </c>
      <c r="Q428" s="1" t="s">
        <v>2984</v>
      </c>
      <c r="R428">
        <v>0</v>
      </c>
      <c r="S428" s="1" t="s">
        <v>2985</v>
      </c>
      <c r="T428">
        <v>0</v>
      </c>
      <c r="U428" s="1" t="s">
        <v>2982</v>
      </c>
      <c r="V428">
        <v>0</v>
      </c>
      <c r="W428" s="1" t="s">
        <v>2986</v>
      </c>
      <c r="X428">
        <f>relacio!X429</f>
        <v>0</v>
      </c>
      <c r="Y428" s="1" t="s">
        <v>2987</v>
      </c>
    </row>
    <row r="429" spans="1:25" x14ac:dyDescent="0.25">
      <c r="A429" t="s">
        <v>2976</v>
      </c>
      <c r="B429">
        <f>relacio!A430</f>
        <v>0</v>
      </c>
      <c r="C429" s="1" t="s">
        <v>2977</v>
      </c>
      <c r="E429" s="1" t="s">
        <v>2978</v>
      </c>
      <c r="F429" s="2"/>
      <c r="G429" s="1" t="s">
        <v>2979</v>
      </c>
      <c r="H429">
        <f>relacio!E430</f>
        <v>0</v>
      </c>
      <c r="I429" s="1" t="s">
        <v>2980</v>
      </c>
      <c r="J429" s="4">
        <f>relacio!F430</f>
        <v>0</v>
      </c>
      <c r="K429" s="1" t="s">
        <v>2981</v>
      </c>
      <c r="L429" s="2" t="str">
        <f>IF(relacio!G430="","",relacio!G430)</f>
        <v/>
      </c>
      <c r="M429" s="1" t="s">
        <v>2983</v>
      </c>
      <c r="N429" s="2"/>
      <c r="O429" s="1" t="s">
        <v>3111</v>
      </c>
      <c r="P429" s="2">
        <f>relacio!U430</f>
        <v>0</v>
      </c>
      <c r="Q429" s="1" t="s">
        <v>2984</v>
      </c>
      <c r="R429">
        <v>0</v>
      </c>
      <c r="S429" s="1" t="s">
        <v>2985</v>
      </c>
      <c r="T429">
        <v>0</v>
      </c>
      <c r="U429" s="1" t="s">
        <v>2982</v>
      </c>
      <c r="V429">
        <v>0</v>
      </c>
      <c r="W429" s="1" t="s">
        <v>2986</v>
      </c>
      <c r="X429">
        <f>relacio!X430</f>
        <v>0</v>
      </c>
      <c r="Y429" s="1" t="s">
        <v>2987</v>
      </c>
    </row>
    <row r="430" spans="1:25" x14ac:dyDescent="0.25">
      <c r="A430" t="s">
        <v>2976</v>
      </c>
      <c r="B430">
        <f>relacio!A431</f>
        <v>0</v>
      </c>
      <c r="C430" s="1" t="s">
        <v>2977</v>
      </c>
      <c r="E430" s="1" t="s">
        <v>2978</v>
      </c>
      <c r="F430" s="2"/>
      <c r="G430" s="1" t="s">
        <v>2979</v>
      </c>
      <c r="H430">
        <f>relacio!E431</f>
        <v>0</v>
      </c>
      <c r="I430" s="1" t="s">
        <v>2980</v>
      </c>
      <c r="J430" s="4">
        <f>relacio!F431</f>
        <v>0</v>
      </c>
      <c r="K430" s="1" t="s">
        <v>2981</v>
      </c>
      <c r="L430" s="2" t="str">
        <f>IF(relacio!G431="","",relacio!G431)</f>
        <v/>
      </c>
      <c r="M430" s="1" t="s">
        <v>2983</v>
      </c>
      <c r="N430" s="2"/>
      <c r="O430" s="1" t="s">
        <v>3111</v>
      </c>
      <c r="P430" s="2">
        <f>relacio!U431</f>
        <v>0</v>
      </c>
      <c r="Q430" s="1" t="s">
        <v>2984</v>
      </c>
      <c r="R430">
        <v>0</v>
      </c>
      <c r="S430" s="1" t="s">
        <v>2985</v>
      </c>
      <c r="T430">
        <v>0</v>
      </c>
      <c r="U430" s="1" t="s">
        <v>2982</v>
      </c>
      <c r="V430">
        <v>0</v>
      </c>
      <c r="W430" s="1" t="s">
        <v>2986</v>
      </c>
      <c r="X430">
        <f>relacio!X431</f>
        <v>0</v>
      </c>
      <c r="Y430" s="1" t="s">
        <v>2987</v>
      </c>
    </row>
    <row r="431" spans="1:25" x14ac:dyDescent="0.25">
      <c r="A431" t="s">
        <v>2976</v>
      </c>
      <c r="B431">
        <f>relacio!A432</f>
        <v>0</v>
      </c>
      <c r="C431" s="1" t="s">
        <v>2977</v>
      </c>
      <c r="E431" s="1" t="s">
        <v>2978</v>
      </c>
      <c r="F431" s="2"/>
      <c r="G431" s="1" t="s">
        <v>2979</v>
      </c>
      <c r="H431">
        <f>relacio!E432</f>
        <v>0</v>
      </c>
      <c r="I431" s="1" t="s">
        <v>2980</v>
      </c>
      <c r="J431" s="4">
        <f>relacio!F432</f>
        <v>0</v>
      </c>
      <c r="K431" s="1" t="s">
        <v>2981</v>
      </c>
      <c r="L431" s="2" t="str">
        <f>IF(relacio!G432="","",relacio!G432)</f>
        <v/>
      </c>
      <c r="M431" s="1" t="s">
        <v>2983</v>
      </c>
      <c r="N431" s="2"/>
      <c r="O431" s="1" t="s">
        <v>3111</v>
      </c>
      <c r="P431" s="2">
        <f>relacio!U432</f>
        <v>0</v>
      </c>
      <c r="Q431" s="1" t="s">
        <v>2984</v>
      </c>
      <c r="R431">
        <v>0</v>
      </c>
      <c r="S431" s="1" t="s">
        <v>2985</v>
      </c>
      <c r="T431">
        <v>0</v>
      </c>
      <c r="U431" s="1" t="s">
        <v>2982</v>
      </c>
      <c r="V431">
        <v>0</v>
      </c>
      <c r="W431" s="1" t="s">
        <v>2986</v>
      </c>
      <c r="X431">
        <f>relacio!X432</f>
        <v>0</v>
      </c>
      <c r="Y431" s="1" t="s">
        <v>2987</v>
      </c>
    </row>
    <row r="432" spans="1:25" x14ac:dyDescent="0.25">
      <c r="A432" t="s">
        <v>2976</v>
      </c>
      <c r="B432">
        <f>relacio!A433</f>
        <v>0</v>
      </c>
      <c r="C432" s="1" t="s">
        <v>2977</v>
      </c>
      <c r="E432" s="1" t="s">
        <v>2978</v>
      </c>
      <c r="F432" s="2"/>
      <c r="G432" s="1" t="s">
        <v>2979</v>
      </c>
      <c r="H432">
        <f>relacio!E433</f>
        <v>0</v>
      </c>
      <c r="I432" s="1" t="s">
        <v>2980</v>
      </c>
      <c r="J432" s="4">
        <f>relacio!F433</f>
        <v>0</v>
      </c>
      <c r="K432" s="1" t="s">
        <v>2981</v>
      </c>
      <c r="L432" s="2" t="str">
        <f>IF(relacio!G433="","",relacio!G433)</f>
        <v/>
      </c>
      <c r="M432" s="1" t="s">
        <v>2983</v>
      </c>
      <c r="N432" s="2"/>
      <c r="O432" s="1" t="s">
        <v>3111</v>
      </c>
      <c r="P432" s="2">
        <f>relacio!U433</f>
        <v>0</v>
      </c>
      <c r="Q432" s="1" t="s">
        <v>2984</v>
      </c>
      <c r="R432">
        <v>0</v>
      </c>
      <c r="S432" s="1" t="s">
        <v>2985</v>
      </c>
      <c r="T432">
        <v>0</v>
      </c>
      <c r="U432" s="1" t="s">
        <v>2982</v>
      </c>
      <c r="V432">
        <v>0</v>
      </c>
      <c r="W432" s="1" t="s">
        <v>2986</v>
      </c>
      <c r="X432">
        <f>relacio!X433</f>
        <v>0</v>
      </c>
      <c r="Y432" s="1" t="s">
        <v>2987</v>
      </c>
    </row>
    <row r="433" spans="1:25" x14ac:dyDescent="0.25">
      <c r="A433" t="s">
        <v>2976</v>
      </c>
      <c r="B433">
        <f>relacio!A434</f>
        <v>0</v>
      </c>
      <c r="C433" s="1" t="s">
        <v>2977</v>
      </c>
      <c r="E433" s="1" t="s">
        <v>2978</v>
      </c>
      <c r="F433" s="2"/>
      <c r="G433" s="1" t="s">
        <v>2979</v>
      </c>
      <c r="H433">
        <f>relacio!E434</f>
        <v>0</v>
      </c>
      <c r="I433" s="1" t="s">
        <v>2980</v>
      </c>
      <c r="J433" s="4">
        <f>relacio!F434</f>
        <v>0</v>
      </c>
      <c r="K433" s="1" t="s">
        <v>2981</v>
      </c>
      <c r="L433" s="2" t="str">
        <f>IF(relacio!G434="","",relacio!G434)</f>
        <v/>
      </c>
      <c r="M433" s="1" t="s">
        <v>2983</v>
      </c>
      <c r="N433" s="2"/>
      <c r="O433" s="1" t="s">
        <v>3111</v>
      </c>
      <c r="P433" s="2">
        <f>relacio!U434</f>
        <v>0</v>
      </c>
      <c r="Q433" s="1" t="s">
        <v>2984</v>
      </c>
      <c r="R433">
        <v>0</v>
      </c>
      <c r="S433" s="1" t="s">
        <v>2985</v>
      </c>
      <c r="T433">
        <v>0</v>
      </c>
      <c r="U433" s="1" t="s">
        <v>2982</v>
      </c>
      <c r="V433">
        <v>0</v>
      </c>
      <c r="W433" s="1" t="s">
        <v>2986</v>
      </c>
      <c r="X433">
        <f>relacio!X434</f>
        <v>0</v>
      </c>
      <c r="Y433" s="1" t="s">
        <v>2987</v>
      </c>
    </row>
    <row r="434" spans="1:25" x14ac:dyDescent="0.25">
      <c r="A434" t="s">
        <v>2976</v>
      </c>
      <c r="B434">
        <f>relacio!A435</f>
        <v>0</v>
      </c>
      <c r="C434" s="1" t="s">
        <v>2977</v>
      </c>
      <c r="E434" s="1" t="s">
        <v>2978</v>
      </c>
      <c r="F434" s="2"/>
      <c r="G434" s="1" t="s">
        <v>2979</v>
      </c>
      <c r="H434">
        <f>relacio!E435</f>
        <v>0</v>
      </c>
      <c r="I434" s="1" t="s">
        <v>2980</v>
      </c>
      <c r="J434" s="4">
        <f>relacio!F435</f>
        <v>0</v>
      </c>
      <c r="K434" s="1" t="s">
        <v>2981</v>
      </c>
      <c r="L434" s="2" t="str">
        <f>IF(relacio!G435="","",relacio!G435)</f>
        <v/>
      </c>
      <c r="M434" s="1" t="s">
        <v>2983</v>
      </c>
      <c r="N434" s="2"/>
      <c r="O434" s="1" t="s">
        <v>3111</v>
      </c>
      <c r="P434" s="2">
        <f>relacio!U435</f>
        <v>0</v>
      </c>
      <c r="Q434" s="1" t="s">
        <v>2984</v>
      </c>
      <c r="R434">
        <v>0</v>
      </c>
      <c r="S434" s="1" t="s">
        <v>2985</v>
      </c>
      <c r="T434">
        <v>0</v>
      </c>
      <c r="U434" s="1" t="s">
        <v>2982</v>
      </c>
      <c r="V434">
        <v>0</v>
      </c>
      <c r="W434" s="1" t="s">
        <v>2986</v>
      </c>
      <c r="X434">
        <f>relacio!X435</f>
        <v>0</v>
      </c>
      <c r="Y434" s="1" t="s">
        <v>2987</v>
      </c>
    </row>
    <row r="435" spans="1:25" x14ac:dyDescent="0.25">
      <c r="A435" t="s">
        <v>2976</v>
      </c>
      <c r="B435">
        <f>relacio!A436</f>
        <v>0</v>
      </c>
      <c r="C435" s="1" t="s">
        <v>2977</v>
      </c>
      <c r="E435" s="1" t="s">
        <v>2978</v>
      </c>
      <c r="F435" s="2"/>
      <c r="G435" s="1" t="s">
        <v>2979</v>
      </c>
      <c r="H435">
        <f>relacio!E436</f>
        <v>0</v>
      </c>
      <c r="I435" s="1" t="s">
        <v>2980</v>
      </c>
      <c r="J435" s="4">
        <f>relacio!F436</f>
        <v>0</v>
      </c>
      <c r="K435" s="1" t="s">
        <v>2981</v>
      </c>
      <c r="L435" s="2" t="str">
        <f>IF(relacio!G436="","",relacio!G436)</f>
        <v/>
      </c>
      <c r="M435" s="1" t="s">
        <v>2983</v>
      </c>
      <c r="N435" s="2"/>
      <c r="O435" s="1" t="s">
        <v>3111</v>
      </c>
      <c r="P435" s="2">
        <f>relacio!U436</f>
        <v>0</v>
      </c>
      <c r="Q435" s="1" t="s">
        <v>2984</v>
      </c>
      <c r="R435">
        <v>0</v>
      </c>
      <c r="S435" s="1" t="s">
        <v>2985</v>
      </c>
      <c r="T435">
        <v>0</v>
      </c>
      <c r="U435" s="1" t="s">
        <v>2982</v>
      </c>
      <c r="V435">
        <v>0</v>
      </c>
      <c r="W435" s="1" t="s">
        <v>2986</v>
      </c>
      <c r="X435">
        <f>relacio!X436</f>
        <v>0</v>
      </c>
      <c r="Y435" s="1" t="s">
        <v>2987</v>
      </c>
    </row>
    <row r="436" spans="1:25" x14ac:dyDescent="0.25">
      <c r="A436" t="s">
        <v>2976</v>
      </c>
      <c r="B436">
        <f>relacio!A437</f>
        <v>0</v>
      </c>
      <c r="C436" s="1" t="s">
        <v>2977</v>
      </c>
      <c r="E436" s="1" t="s">
        <v>2978</v>
      </c>
      <c r="F436" s="2"/>
      <c r="G436" s="1" t="s">
        <v>2979</v>
      </c>
      <c r="H436">
        <f>relacio!E437</f>
        <v>0</v>
      </c>
      <c r="I436" s="1" t="s">
        <v>2980</v>
      </c>
      <c r="J436" s="4">
        <f>relacio!F437</f>
        <v>0</v>
      </c>
      <c r="K436" s="1" t="s">
        <v>2981</v>
      </c>
      <c r="L436" s="2" t="str">
        <f>IF(relacio!G437="","",relacio!G437)</f>
        <v/>
      </c>
      <c r="M436" s="1" t="s">
        <v>2983</v>
      </c>
      <c r="N436" s="2"/>
      <c r="O436" s="1" t="s">
        <v>3111</v>
      </c>
      <c r="P436" s="2">
        <f>relacio!U437</f>
        <v>0</v>
      </c>
      <c r="Q436" s="1" t="s">
        <v>2984</v>
      </c>
      <c r="R436">
        <v>0</v>
      </c>
      <c r="S436" s="1" t="s">
        <v>2985</v>
      </c>
      <c r="T436">
        <v>0</v>
      </c>
      <c r="U436" s="1" t="s">
        <v>2982</v>
      </c>
      <c r="V436">
        <v>0</v>
      </c>
      <c r="W436" s="1" t="s">
        <v>2986</v>
      </c>
      <c r="X436">
        <f>relacio!X437</f>
        <v>0</v>
      </c>
      <c r="Y436" s="1" t="s">
        <v>2987</v>
      </c>
    </row>
    <row r="437" spans="1:25" x14ac:dyDescent="0.25">
      <c r="A437" t="s">
        <v>2976</v>
      </c>
      <c r="B437">
        <f>relacio!A438</f>
        <v>0</v>
      </c>
      <c r="C437" s="1" t="s">
        <v>2977</v>
      </c>
      <c r="E437" s="1" t="s">
        <v>2978</v>
      </c>
      <c r="F437" s="2"/>
      <c r="G437" s="1" t="s">
        <v>2979</v>
      </c>
      <c r="H437">
        <f>relacio!E438</f>
        <v>0</v>
      </c>
      <c r="I437" s="1" t="s">
        <v>2980</v>
      </c>
      <c r="J437" s="4">
        <f>relacio!F438</f>
        <v>0</v>
      </c>
      <c r="K437" s="1" t="s">
        <v>2981</v>
      </c>
      <c r="L437" s="2" t="str">
        <f>IF(relacio!G438="","",relacio!G438)</f>
        <v/>
      </c>
      <c r="M437" s="1" t="s">
        <v>2983</v>
      </c>
      <c r="N437" s="2"/>
      <c r="O437" s="1" t="s">
        <v>3111</v>
      </c>
      <c r="P437" s="2">
        <f>relacio!U438</f>
        <v>0</v>
      </c>
      <c r="Q437" s="1" t="s">
        <v>2984</v>
      </c>
      <c r="R437">
        <v>0</v>
      </c>
      <c r="S437" s="1" t="s">
        <v>2985</v>
      </c>
      <c r="T437">
        <v>0</v>
      </c>
      <c r="U437" s="1" t="s">
        <v>2982</v>
      </c>
      <c r="V437">
        <v>0</v>
      </c>
      <c r="W437" s="1" t="s">
        <v>2986</v>
      </c>
      <c r="X437">
        <f>relacio!X438</f>
        <v>0</v>
      </c>
      <c r="Y437" s="1" t="s">
        <v>2987</v>
      </c>
    </row>
    <row r="438" spans="1:25" x14ac:dyDescent="0.25">
      <c r="A438" t="s">
        <v>2976</v>
      </c>
      <c r="B438">
        <f>relacio!A439</f>
        <v>0</v>
      </c>
      <c r="C438" s="1" t="s">
        <v>2977</v>
      </c>
      <c r="E438" s="1" t="s">
        <v>2978</v>
      </c>
      <c r="F438" s="2"/>
      <c r="G438" s="1" t="s">
        <v>2979</v>
      </c>
      <c r="H438">
        <f>relacio!E439</f>
        <v>0</v>
      </c>
      <c r="I438" s="1" t="s">
        <v>2980</v>
      </c>
      <c r="J438" s="4">
        <f>relacio!F439</f>
        <v>0</v>
      </c>
      <c r="K438" s="1" t="s">
        <v>2981</v>
      </c>
      <c r="L438" s="2" t="str">
        <f>IF(relacio!G439="","",relacio!G439)</f>
        <v/>
      </c>
      <c r="M438" s="1" t="s">
        <v>2983</v>
      </c>
      <c r="N438" s="2"/>
      <c r="O438" s="1" t="s">
        <v>3111</v>
      </c>
      <c r="P438" s="2">
        <f>relacio!U439</f>
        <v>0</v>
      </c>
      <c r="Q438" s="1" t="s">
        <v>2984</v>
      </c>
      <c r="R438">
        <v>0</v>
      </c>
      <c r="S438" s="1" t="s">
        <v>2985</v>
      </c>
      <c r="T438">
        <v>0</v>
      </c>
      <c r="U438" s="1" t="s">
        <v>2982</v>
      </c>
      <c r="V438">
        <v>0</v>
      </c>
      <c r="W438" s="1" t="s">
        <v>2986</v>
      </c>
      <c r="X438">
        <f>relacio!X439</f>
        <v>0</v>
      </c>
      <c r="Y438" s="1" t="s">
        <v>2987</v>
      </c>
    </row>
    <row r="439" spans="1:25" x14ac:dyDescent="0.25">
      <c r="A439" t="s">
        <v>2976</v>
      </c>
      <c r="B439">
        <f>relacio!A440</f>
        <v>0</v>
      </c>
      <c r="C439" s="1" t="s">
        <v>2977</v>
      </c>
      <c r="E439" s="1" t="s">
        <v>2978</v>
      </c>
      <c r="F439" s="2"/>
      <c r="G439" s="1" t="s">
        <v>2979</v>
      </c>
      <c r="H439">
        <f>relacio!E440</f>
        <v>0</v>
      </c>
      <c r="I439" s="1" t="s">
        <v>2980</v>
      </c>
      <c r="J439" s="4">
        <f>relacio!F440</f>
        <v>0</v>
      </c>
      <c r="K439" s="1" t="s">
        <v>2981</v>
      </c>
      <c r="L439" s="2" t="str">
        <f>IF(relacio!G440="","",relacio!G440)</f>
        <v/>
      </c>
      <c r="M439" s="1" t="s">
        <v>2983</v>
      </c>
      <c r="N439" s="2"/>
      <c r="O439" s="1" t="s">
        <v>3111</v>
      </c>
      <c r="P439" s="2">
        <f>relacio!U440</f>
        <v>0</v>
      </c>
      <c r="Q439" s="1" t="s">
        <v>2984</v>
      </c>
      <c r="R439">
        <v>0</v>
      </c>
      <c r="S439" s="1" t="s">
        <v>2985</v>
      </c>
      <c r="T439">
        <v>0</v>
      </c>
      <c r="U439" s="1" t="s">
        <v>2982</v>
      </c>
      <c r="V439">
        <v>0</v>
      </c>
      <c r="W439" s="1" t="s">
        <v>2986</v>
      </c>
      <c r="X439">
        <f>relacio!X440</f>
        <v>0</v>
      </c>
      <c r="Y439" s="1" t="s">
        <v>2987</v>
      </c>
    </row>
    <row r="440" spans="1:25" x14ac:dyDescent="0.25">
      <c r="A440" t="s">
        <v>2976</v>
      </c>
      <c r="B440">
        <f>relacio!A441</f>
        <v>0</v>
      </c>
      <c r="C440" s="1" t="s">
        <v>2977</v>
      </c>
      <c r="E440" s="1" t="s">
        <v>2978</v>
      </c>
      <c r="F440" s="2"/>
      <c r="G440" s="1" t="s">
        <v>2979</v>
      </c>
      <c r="H440">
        <f>relacio!E441</f>
        <v>0</v>
      </c>
      <c r="I440" s="1" t="s">
        <v>2980</v>
      </c>
      <c r="J440" s="4">
        <f>relacio!F441</f>
        <v>0</v>
      </c>
      <c r="K440" s="1" t="s">
        <v>2981</v>
      </c>
      <c r="L440" s="2" t="str">
        <f>IF(relacio!G441="","",relacio!G441)</f>
        <v/>
      </c>
      <c r="M440" s="1" t="s">
        <v>2983</v>
      </c>
      <c r="N440" s="2"/>
      <c r="O440" s="1" t="s">
        <v>3111</v>
      </c>
      <c r="P440" s="2">
        <f>relacio!U441</f>
        <v>0</v>
      </c>
      <c r="Q440" s="1" t="s">
        <v>2984</v>
      </c>
      <c r="R440">
        <v>0</v>
      </c>
      <c r="S440" s="1" t="s">
        <v>2985</v>
      </c>
      <c r="T440">
        <v>0</v>
      </c>
      <c r="U440" s="1" t="s">
        <v>2982</v>
      </c>
      <c r="V440">
        <v>0</v>
      </c>
      <c r="W440" s="1" t="s">
        <v>2986</v>
      </c>
      <c r="X440">
        <f>relacio!X441</f>
        <v>0</v>
      </c>
      <c r="Y440" s="1" t="s">
        <v>2987</v>
      </c>
    </row>
    <row r="441" spans="1:25" x14ac:dyDescent="0.25">
      <c r="A441" t="s">
        <v>2976</v>
      </c>
      <c r="B441">
        <f>relacio!A442</f>
        <v>0</v>
      </c>
      <c r="C441" s="1" t="s">
        <v>2977</v>
      </c>
      <c r="E441" s="1" t="s">
        <v>2978</v>
      </c>
      <c r="F441" s="2"/>
      <c r="G441" s="1" t="s">
        <v>2979</v>
      </c>
      <c r="H441">
        <f>relacio!E442</f>
        <v>0</v>
      </c>
      <c r="I441" s="1" t="s">
        <v>2980</v>
      </c>
      <c r="J441" s="4">
        <f>relacio!F442</f>
        <v>0</v>
      </c>
      <c r="K441" s="1" t="s">
        <v>2981</v>
      </c>
      <c r="L441" s="2" t="str">
        <f>IF(relacio!G442="","",relacio!G442)</f>
        <v/>
      </c>
      <c r="M441" s="1" t="s">
        <v>2983</v>
      </c>
      <c r="N441" s="2"/>
      <c r="O441" s="1" t="s">
        <v>3111</v>
      </c>
      <c r="P441" s="2">
        <f>relacio!U442</f>
        <v>0</v>
      </c>
      <c r="Q441" s="1" t="s">
        <v>2984</v>
      </c>
      <c r="R441">
        <v>0</v>
      </c>
      <c r="S441" s="1" t="s">
        <v>2985</v>
      </c>
      <c r="T441">
        <v>0</v>
      </c>
      <c r="U441" s="1" t="s">
        <v>2982</v>
      </c>
      <c r="V441">
        <v>0</v>
      </c>
      <c r="W441" s="1" t="s">
        <v>2986</v>
      </c>
      <c r="X441">
        <f>relacio!X442</f>
        <v>0</v>
      </c>
      <c r="Y441" s="1" t="s">
        <v>2987</v>
      </c>
    </row>
    <row r="442" spans="1:25" x14ac:dyDescent="0.25">
      <c r="A442" t="s">
        <v>2976</v>
      </c>
      <c r="B442">
        <f>relacio!A443</f>
        <v>0</v>
      </c>
      <c r="C442" s="1" t="s">
        <v>2977</v>
      </c>
      <c r="E442" s="1" t="s">
        <v>2978</v>
      </c>
      <c r="F442" s="2"/>
      <c r="G442" s="1" t="s">
        <v>2979</v>
      </c>
      <c r="H442">
        <f>relacio!E443</f>
        <v>0</v>
      </c>
      <c r="I442" s="1" t="s">
        <v>2980</v>
      </c>
      <c r="J442" s="4">
        <f>relacio!F443</f>
        <v>0</v>
      </c>
      <c r="K442" s="1" t="s">
        <v>2981</v>
      </c>
      <c r="L442" s="2" t="str">
        <f>IF(relacio!G443="","",relacio!G443)</f>
        <v/>
      </c>
      <c r="M442" s="1" t="s">
        <v>2983</v>
      </c>
      <c r="N442" s="2"/>
      <c r="O442" s="1" t="s">
        <v>3111</v>
      </c>
      <c r="P442" s="2">
        <f>relacio!U443</f>
        <v>0</v>
      </c>
      <c r="Q442" s="1" t="s">
        <v>2984</v>
      </c>
      <c r="R442">
        <v>0</v>
      </c>
      <c r="S442" s="1" t="s">
        <v>2985</v>
      </c>
      <c r="T442">
        <v>0</v>
      </c>
      <c r="U442" s="1" t="s">
        <v>2982</v>
      </c>
      <c r="V442">
        <v>0</v>
      </c>
      <c r="W442" s="1" t="s">
        <v>2986</v>
      </c>
      <c r="X442">
        <f>relacio!X443</f>
        <v>0</v>
      </c>
      <c r="Y442" s="1" t="s">
        <v>2987</v>
      </c>
    </row>
    <row r="443" spans="1:25" x14ac:dyDescent="0.25">
      <c r="A443" t="s">
        <v>2976</v>
      </c>
      <c r="B443">
        <f>relacio!A444</f>
        <v>0</v>
      </c>
      <c r="C443" s="1" t="s">
        <v>2977</v>
      </c>
      <c r="E443" s="1" t="s">
        <v>2978</v>
      </c>
      <c r="F443" s="2"/>
      <c r="G443" s="1" t="s">
        <v>2979</v>
      </c>
      <c r="H443">
        <f>relacio!E444</f>
        <v>0</v>
      </c>
      <c r="I443" s="1" t="s">
        <v>2980</v>
      </c>
      <c r="J443" s="4">
        <f>relacio!F444</f>
        <v>0</v>
      </c>
      <c r="K443" s="1" t="s">
        <v>2981</v>
      </c>
      <c r="L443" s="2" t="str">
        <f>IF(relacio!G444="","",relacio!G444)</f>
        <v/>
      </c>
      <c r="M443" s="1" t="s">
        <v>2983</v>
      </c>
      <c r="N443" s="2"/>
      <c r="O443" s="1" t="s">
        <v>3111</v>
      </c>
      <c r="P443" s="2">
        <f>relacio!U444</f>
        <v>0</v>
      </c>
      <c r="Q443" s="1" t="s">
        <v>2984</v>
      </c>
      <c r="R443">
        <v>0</v>
      </c>
      <c r="S443" s="1" t="s">
        <v>2985</v>
      </c>
      <c r="T443">
        <v>0</v>
      </c>
      <c r="U443" s="1" t="s">
        <v>2982</v>
      </c>
      <c r="V443">
        <v>0</v>
      </c>
      <c r="W443" s="1" t="s">
        <v>2986</v>
      </c>
      <c r="X443">
        <f>relacio!X444</f>
        <v>0</v>
      </c>
      <c r="Y443" s="1" t="s">
        <v>2987</v>
      </c>
    </row>
    <row r="444" spans="1:25" x14ac:dyDescent="0.25">
      <c r="A444" t="s">
        <v>2976</v>
      </c>
      <c r="B444">
        <f>relacio!A445</f>
        <v>0</v>
      </c>
      <c r="C444" s="1" t="s">
        <v>2977</v>
      </c>
      <c r="E444" s="1" t="s">
        <v>2978</v>
      </c>
      <c r="F444" s="2"/>
      <c r="G444" s="1" t="s">
        <v>2979</v>
      </c>
      <c r="H444">
        <f>relacio!E445</f>
        <v>0</v>
      </c>
      <c r="I444" s="1" t="s">
        <v>2980</v>
      </c>
      <c r="J444" s="4">
        <f>relacio!F445</f>
        <v>0</v>
      </c>
      <c r="K444" s="1" t="s">
        <v>2981</v>
      </c>
      <c r="L444" s="2" t="str">
        <f>IF(relacio!G445="","",relacio!G445)</f>
        <v/>
      </c>
      <c r="M444" s="1" t="s">
        <v>2983</v>
      </c>
      <c r="N444" s="2"/>
      <c r="O444" s="1" t="s">
        <v>3111</v>
      </c>
      <c r="P444" s="2">
        <f>relacio!U445</f>
        <v>0</v>
      </c>
      <c r="Q444" s="1" t="s">
        <v>2984</v>
      </c>
      <c r="R444">
        <v>0</v>
      </c>
      <c r="S444" s="1" t="s">
        <v>2985</v>
      </c>
      <c r="T444">
        <v>0</v>
      </c>
      <c r="U444" s="1" t="s">
        <v>2982</v>
      </c>
      <c r="V444">
        <v>0</v>
      </c>
      <c r="W444" s="1" t="s">
        <v>2986</v>
      </c>
      <c r="X444">
        <f>relacio!X445</f>
        <v>0</v>
      </c>
      <c r="Y444" s="1" t="s">
        <v>2987</v>
      </c>
    </row>
    <row r="445" spans="1:25" x14ac:dyDescent="0.25">
      <c r="A445" t="s">
        <v>2976</v>
      </c>
      <c r="B445">
        <f>relacio!A446</f>
        <v>0</v>
      </c>
      <c r="C445" s="1" t="s">
        <v>2977</v>
      </c>
      <c r="E445" s="1" t="s">
        <v>2978</v>
      </c>
      <c r="F445" s="2"/>
      <c r="G445" s="1" t="s">
        <v>2979</v>
      </c>
      <c r="H445">
        <f>relacio!E446</f>
        <v>0</v>
      </c>
      <c r="I445" s="1" t="s">
        <v>2980</v>
      </c>
      <c r="J445" s="4">
        <f>relacio!F446</f>
        <v>0</v>
      </c>
      <c r="K445" s="1" t="s">
        <v>2981</v>
      </c>
      <c r="L445" s="2" t="str">
        <f>IF(relacio!G446="","",relacio!G446)</f>
        <v/>
      </c>
      <c r="M445" s="1" t="s">
        <v>2983</v>
      </c>
      <c r="N445" s="2"/>
      <c r="O445" s="1" t="s">
        <v>3111</v>
      </c>
      <c r="P445" s="2">
        <f>relacio!U446</f>
        <v>0</v>
      </c>
      <c r="Q445" s="1" t="s">
        <v>2984</v>
      </c>
      <c r="R445">
        <v>0</v>
      </c>
      <c r="S445" s="1" t="s">
        <v>2985</v>
      </c>
      <c r="T445">
        <v>0</v>
      </c>
      <c r="U445" s="1" t="s">
        <v>2982</v>
      </c>
      <c r="V445">
        <v>0</v>
      </c>
      <c r="W445" s="1" t="s">
        <v>2986</v>
      </c>
      <c r="X445">
        <f>relacio!X446</f>
        <v>0</v>
      </c>
      <c r="Y445" s="1" t="s">
        <v>2987</v>
      </c>
    </row>
    <row r="446" spans="1:25" x14ac:dyDescent="0.25">
      <c r="A446" t="s">
        <v>2976</v>
      </c>
      <c r="B446">
        <f>relacio!A447</f>
        <v>0</v>
      </c>
      <c r="C446" s="1" t="s">
        <v>2977</v>
      </c>
      <c r="E446" s="1" t="s">
        <v>2978</v>
      </c>
      <c r="F446" s="2"/>
      <c r="G446" s="1" t="s">
        <v>2979</v>
      </c>
      <c r="H446">
        <f>relacio!E447</f>
        <v>0</v>
      </c>
      <c r="I446" s="1" t="s">
        <v>2980</v>
      </c>
      <c r="J446" s="4">
        <f>relacio!F447</f>
        <v>0</v>
      </c>
      <c r="K446" s="1" t="s">
        <v>2981</v>
      </c>
      <c r="L446" s="2" t="str">
        <f>IF(relacio!G447="","",relacio!G447)</f>
        <v/>
      </c>
      <c r="M446" s="1" t="s">
        <v>2983</v>
      </c>
      <c r="N446" s="2"/>
      <c r="O446" s="1" t="s">
        <v>3111</v>
      </c>
      <c r="P446" s="2">
        <f>relacio!U447</f>
        <v>0</v>
      </c>
      <c r="Q446" s="1" t="s">
        <v>2984</v>
      </c>
      <c r="R446">
        <v>0</v>
      </c>
      <c r="S446" s="1" t="s">
        <v>2985</v>
      </c>
      <c r="T446">
        <v>0</v>
      </c>
      <c r="U446" s="1" t="s">
        <v>2982</v>
      </c>
      <c r="V446">
        <v>0</v>
      </c>
      <c r="W446" s="1" t="s">
        <v>2986</v>
      </c>
      <c r="X446">
        <f>relacio!X447</f>
        <v>0</v>
      </c>
      <c r="Y446" s="1" t="s">
        <v>2987</v>
      </c>
    </row>
    <row r="447" spans="1:25" x14ac:dyDescent="0.25">
      <c r="A447" t="s">
        <v>2976</v>
      </c>
      <c r="B447">
        <f>relacio!A448</f>
        <v>0</v>
      </c>
      <c r="C447" s="1" t="s">
        <v>2977</v>
      </c>
      <c r="E447" s="1" t="s">
        <v>2978</v>
      </c>
      <c r="F447" s="2"/>
      <c r="G447" s="1" t="s">
        <v>2979</v>
      </c>
      <c r="H447">
        <f>relacio!E448</f>
        <v>0</v>
      </c>
      <c r="I447" s="1" t="s">
        <v>2980</v>
      </c>
      <c r="J447" s="4">
        <f>relacio!F448</f>
        <v>0</v>
      </c>
      <c r="K447" s="1" t="s">
        <v>2981</v>
      </c>
      <c r="L447" s="2" t="str">
        <f>IF(relacio!G448="","",relacio!G448)</f>
        <v/>
      </c>
      <c r="M447" s="1" t="s">
        <v>2983</v>
      </c>
      <c r="N447" s="2"/>
      <c r="O447" s="1" t="s">
        <v>3111</v>
      </c>
      <c r="P447" s="2">
        <f>relacio!U448</f>
        <v>0</v>
      </c>
      <c r="Q447" s="1" t="s">
        <v>2984</v>
      </c>
      <c r="R447">
        <v>0</v>
      </c>
      <c r="S447" s="1" t="s">
        <v>2985</v>
      </c>
      <c r="T447">
        <v>0</v>
      </c>
      <c r="U447" s="1" t="s">
        <v>2982</v>
      </c>
      <c r="V447">
        <v>0</v>
      </c>
      <c r="W447" s="1" t="s">
        <v>2986</v>
      </c>
      <c r="X447">
        <f>relacio!X448</f>
        <v>0</v>
      </c>
      <c r="Y447" s="1" t="s">
        <v>2987</v>
      </c>
    </row>
    <row r="448" spans="1:25" x14ac:dyDescent="0.25">
      <c r="A448" t="s">
        <v>2976</v>
      </c>
      <c r="B448">
        <f>relacio!A449</f>
        <v>0</v>
      </c>
      <c r="C448" s="1" t="s">
        <v>2977</v>
      </c>
      <c r="E448" s="1" t="s">
        <v>2978</v>
      </c>
      <c r="F448" s="2"/>
      <c r="G448" s="1" t="s">
        <v>2979</v>
      </c>
      <c r="H448">
        <f>relacio!E449</f>
        <v>0</v>
      </c>
      <c r="I448" s="1" t="s">
        <v>2980</v>
      </c>
      <c r="J448" s="4">
        <f>relacio!F449</f>
        <v>0</v>
      </c>
      <c r="K448" s="1" t="s">
        <v>2981</v>
      </c>
      <c r="L448" s="2" t="str">
        <f>IF(relacio!G449="","",relacio!G449)</f>
        <v/>
      </c>
      <c r="M448" s="1" t="s">
        <v>2983</v>
      </c>
      <c r="N448" s="2"/>
      <c r="O448" s="1" t="s">
        <v>3111</v>
      </c>
      <c r="P448" s="2">
        <f>relacio!U449</f>
        <v>0</v>
      </c>
      <c r="Q448" s="1" t="s">
        <v>2984</v>
      </c>
      <c r="R448">
        <v>0</v>
      </c>
      <c r="S448" s="1" t="s">
        <v>2985</v>
      </c>
      <c r="T448">
        <v>0</v>
      </c>
      <c r="U448" s="1" t="s">
        <v>2982</v>
      </c>
      <c r="V448">
        <v>0</v>
      </c>
      <c r="W448" s="1" t="s">
        <v>2986</v>
      </c>
      <c r="X448">
        <f>relacio!X449</f>
        <v>0</v>
      </c>
      <c r="Y448" s="1" t="s">
        <v>2987</v>
      </c>
    </row>
    <row r="449" spans="1:25" x14ac:dyDescent="0.25">
      <c r="A449" t="s">
        <v>2976</v>
      </c>
      <c r="B449">
        <f>relacio!A450</f>
        <v>0</v>
      </c>
      <c r="C449" s="1" t="s">
        <v>2977</v>
      </c>
      <c r="E449" s="1" t="s">
        <v>2978</v>
      </c>
      <c r="F449" s="2"/>
      <c r="G449" s="1" t="s">
        <v>2979</v>
      </c>
      <c r="H449">
        <f>relacio!E450</f>
        <v>0</v>
      </c>
      <c r="I449" s="1" t="s">
        <v>2980</v>
      </c>
      <c r="J449" s="4">
        <f>relacio!F450</f>
        <v>0</v>
      </c>
      <c r="K449" s="1" t="s">
        <v>2981</v>
      </c>
      <c r="L449" s="2" t="str">
        <f>IF(relacio!G450="","",relacio!G450)</f>
        <v/>
      </c>
      <c r="M449" s="1" t="s">
        <v>2983</v>
      </c>
      <c r="N449" s="2"/>
      <c r="O449" s="1" t="s">
        <v>3111</v>
      </c>
      <c r="P449" s="2">
        <f>relacio!U450</f>
        <v>0</v>
      </c>
      <c r="Q449" s="1" t="s">
        <v>2984</v>
      </c>
      <c r="R449">
        <v>0</v>
      </c>
      <c r="S449" s="1" t="s">
        <v>2985</v>
      </c>
      <c r="T449">
        <v>0</v>
      </c>
      <c r="U449" s="1" t="s">
        <v>2982</v>
      </c>
      <c r="V449">
        <v>0</v>
      </c>
      <c r="W449" s="1" t="s">
        <v>2986</v>
      </c>
      <c r="X449">
        <f>relacio!X450</f>
        <v>0</v>
      </c>
      <c r="Y449" s="1" t="s">
        <v>2987</v>
      </c>
    </row>
    <row r="450" spans="1:25" x14ac:dyDescent="0.25">
      <c r="A450" t="s">
        <v>2976</v>
      </c>
      <c r="B450">
        <f>relacio!A451</f>
        <v>0</v>
      </c>
      <c r="C450" s="1" t="s">
        <v>2977</v>
      </c>
      <c r="E450" s="1" t="s">
        <v>2978</v>
      </c>
      <c r="F450" s="2"/>
      <c r="G450" s="1" t="s">
        <v>2979</v>
      </c>
      <c r="H450">
        <f>relacio!E451</f>
        <v>0</v>
      </c>
      <c r="I450" s="1" t="s">
        <v>2980</v>
      </c>
      <c r="J450" s="4">
        <f>relacio!F451</f>
        <v>0</v>
      </c>
      <c r="K450" s="1" t="s">
        <v>2981</v>
      </c>
      <c r="L450" s="2" t="str">
        <f>IF(relacio!G451="","",relacio!G451)</f>
        <v/>
      </c>
      <c r="M450" s="1" t="s">
        <v>2983</v>
      </c>
      <c r="N450" s="2"/>
      <c r="O450" s="1" t="s">
        <v>3111</v>
      </c>
      <c r="P450" s="2">
        <f>relacio!U451</f>
        <v>0</v>
      </c>
      <c r="Q450" s="1" t="s">
        <v>2984</v>
      </c>
      <c r="R450">
        <v>0</v>
      </c>
      <c r="S450" s="1" t="s">
        <v>2985</v>
      </c>
      <c r="T450">
        <v>0</v>
      </c>
      <c r="U450" s="1" t="s">
        <v>2982</v>
      </c>
      <c r="V450">
        <v>0</v>
      </c>
      <c r="W450" s="1" t="s">
        <v>2986</v>
      </c>
      <c r="X450">
        <f>relacio!X451</f>
        <v>0</v>
      </c>
      <c r="Y450" s="1" t="s">
        <v>2987</v>
      </c>
    </row>
    <row r="451" spans="1:25" x14ac:dyDescent="0.25">
      <c r="A451" t="s">
        <v>2976</v>
      </c>
      <c r="B451">
        <f>relacio!A452</f>
        <v>0</v>
      </c>
      <c r="C451" s="1" t="s">
        <v>2977</v>
      </c>
      <c r="E451" s="1" t="s">
        <v>2978</v>
      </c>
      <c r="F451" s="2"/>
      <c r="G451" s="1" t="s">
        <v>2979</v>
      </c>
      <c r="H451">
        <f>relacio!E452</f>
        <v>0</v>
      </c>
      <c r="I451" s="1" t="s">
        <v>2980</v>
      </c>
      <c r="J451" s="4">
        <f>relacio!F452</f>
        <v>0</v>
      </c>
      <c r="K451" s="1" t="s">
        <v>2981</v>
      </c>
      <c r="L451" s="2" t="str">
        <f>IF(relacio!G452="","",relacio!G452)</f>
        <v/>
      </c>
      <c r="M451" s="1" t="s">
        <v>2983</v>
      </c>
      <c r="N451" s="2"/>
      <c r="O451" s="1" t="s">
        <v>3111</v>
      </c>
      <c r="P451" s="2">
        <f>relacio!U452</f>
        <v>0</v>
      </c>
      <c r="Q451" s="1" t="s">
        <v>2984</v>
      </c>
      <c r="R451">
        <v>0</v>
      </c>
      <c r="S451" s="1" t="s">
        <v>2985</v>
      </c>
      <c r="T451">
        <v>0</v>
      </c>
      <c r="U451" s="1" t="s">
        <v>2982</v>
      </c>
      <c r="V451">
        <v>0</v>
      </c>
      <c r="W451" s="1" t="s">
        <v>2986</v>
      </c>
      <c r="X451">
        <f>relacio!X452</f>
        <v>0</v>
      </c>
      <c r="Y451" s="1" t="s">
        <v>2987</v>
      </c>
    </row>
    <row r="452" spans="1:25" x14ac:dyDescent="0.25">
      <c r="A452" t="s">
        <v>2976</v>
      </c>
      <c r="B452">
        <f>relacio!A453</f>
        <v>0</v>
      </c>
      <c r="C452" s="1" t="s">
        <v>2977</v>
      </c>
      <c r="E452" s="1" t="s">
        <v>2978</v>
      </c>
      <c r="F452" s="2"/>
      <c r="G452" s="1" t="s">
        <v>2979</v>
      </c>
      <c r="H452">
        <f>relacio!E453</f>
        <v>0</v>
      </c>
      <c r="I452" s="1" t="s">
        <v>2980</v>
      </c>
      <c r="J452" s="4">
        <f>relacio!F453</f>
        <v>0</v>
      </c>
      <c r="K452" s="1" t="s">
        <v>2981</v>
      </c>
      <c r="L452" s="2" t="str">
        <f>IF(relacio!G453="","",relacio!G453)</f>
        <v/>
      </c>
      <c r="M452" s="1" t="s">
        <v>2983</v>
      </c>
      <c r="N452" s="2"/>
      <c r="O452" s="1" t="s">
        <v>3111</v>
      </c>
      <c r="P452" s="2">
        <f>relacio!U453</f>
        <v>0</v>
      </c>
      <c r="Q452" s="1" t="s">
        <v>2984</v>
      </c>
      <c r="R452">
        <v>0</v>
      </c>
      <c r="S452" s="1" t="s">
        <v>2985</v>
      </c>
      <c r="T452">
        <v>0</v>
      </c>
      <c r="U452" s="1" t="s">
        <v>2982</v>
      </c>
      <c r="V452">
        <v>0</v>
      </c>
      <c r="W452" s="1" t="s">
        <v>2986</v>
      </c>
      <c r="X452">
        <f>relacio!X453</f>
        <v>0</v>
      </c>
      <c r="Y452" s="1" t="s">
        <v>2987</v>
      </c>
    </row>
    <row r="453" spans="1:25" x14ac:dyDescent="0.25">
      <c r="A453" t="s">
        <v>2976</v>
      </c>
      <c r="B453">
        <f>relacio!A454</f>
        <v>0</v>
      </c>
      <c r="C453" s="1" t="s">
        <v>2977</v>
      </c>
      <c r="E453" s="1" t="s">
        <v>2978</v>
      </c>
      <c r="F453" s="2"/>
      <c r="G453" s="1" t="s">
        <v>2979</v>
      </c>
      <c r="H453">
        <f>relacio!E454</f>
        <v>0</v>
      </c>
      <c r="I453" s="1" t="s">
        <v>2980</v>
      </c>
      <c r="J453" s="4">
        <f>relacio!F454</f>
        <v>0</v>
      </c>
      <c r="K453" s="1" t="s">
        <v>2981</v>
      </c>
      <c r="L453" s="2" t="str">
        <f>IF(relacio!G454="","",relacio!G454)</f>
        <v/>
      </c>
      <c r="M453" s="1" t="s">
        <v>2983</v>
      </c>
      <c r="N453" s="2"/>
      <c r="O453" s="1" t="s">
        <v>3111</v>
      </c>
      <c r="P453" s="2">
        <f>relacio!U454</f>
        <v>0</v>
      </c>
      <c r="Q453" s="1" t="s">
        <v>2984</v>
      </c>
      <c r="R453">
        <v>0</v>
      </c>
      <c r="S453" s="1" t="s">
        <v>2985</v>
      </c>
      <c r="T453">
        <v>0</v>
      </c>
      <c r="U453" s="1" t="s">
        <v>2982</v>
      </c>
      <c r="V453">
        <v>0</v>
      </c>
      <c r="W453" s="1" t="s">
        <v>2986</v>
      </c>
      <c r="X453">
        <f>relacio!X454</f>
        <v>0</v>
      </c>
      <c r="Y453" s="1" t="s">
        <v>2987</v>
      </c>
    </row>
    <row r="454" spans="1:25" x14ac:dyDescent="0.25">
      <c r="A454" t="s">
        <v>2976</v>
      </c>
      <c r="B454">
        <f>relacio!A455</f>
        <v>0</v>
      </c>
      <c r="C454" s="1" t="s">
        <v>2977</v>
      </c>
      <c r="E454" s="1" t="s">
        <v>2978</v>
      </c>
      <c r="F454" s="2"/>
      <c r="G454" s="1" t="s">
        <v>2979</v>
      </c>
      <c r="H454">
        <f>relacio!E455</f>
        <v>0</v>
      </c>
      <c r="I454" s="1" t="s">
        <v>2980</v>
      </c>
      <c r="J454" s="4">
        <f>relacio!F455</f>
        <v>0</v>
      </c>
      <c r="K454" s="1" t="s">
        <v>2981</v>
      </c>
      <c r="L454" s="2" t="str">
        <f>IF(relacio!G455="","",relacio!G455)</f>
        <v/>
      </c>
      <c r="M454" s="1" t="s">
        <v>2983</v>
      </c>
      <c r="N454" s="2"/>
      <c r="O454" s="1" t="s">
        <v>3111</v>
      </c>
      <c r="P454" s="2">
        <f>relacio!U455</f>
        <v>0</v>
      </c>
      <c r="Q454" s="1" t="s">
        <v>2984</v>
      </c>
      <c r="R454">
        <v>0</v>
      </c>
      <c r="S454" s="1" t="s">
        <v>2985</v>
      </c>
      <c r="T454">
        <v>0</v>
      </c>
      <c r="U454" s="1" t="s">
        <v>2982</v>
      </c>
      <c r="V454">
        <v>0</v>
      </c>
      <c r="W454" s="1" t="s">
        <v>2986</v>
      </c>
      <c r="X454">
        <f>relacio!X455</f>
        <v>0</v>
      </c>
      <c r="Y454" s="1" t="s">
        <v>2987</v>
      </c>
    </row>
    <row r="455" spans="1:25" x14ac:dyDescent="0.25">
      <c r="A455" t="s">
        <v>2976</v>
      </c>
      <c r="B455">
        <f>relacio!A456</f>
        <v>0</v>
      </c>
      <c r="C455" s="1" t="s">
        <v>2977</v>
      </c>
      <c r="E455" s="1" t="s">
        <v>2978</v>
      </c>
      <c r="F455" s="2"/>
      <c r="G455" s="1" t="s">
        <v>2979</v>
      </c>
      <c r="H455">
        <f>relacio!E456</f>
        <v>0</v>
      </c>
      <c r="I455" s="1" t="s">
        <v>2980</v>
      </c>
      <c r="J455" s="4">
        <f>relacio!F456</f>
        <v>0</v>
      </c>
      <c r="K455" s="1" t="s">
        <v>2981</v>
      </c>
      <c r="L455" s="2" t="str">
        <f>IF(relacio!G456="","",relacio!G456)</f>
        <v/>
      </c>
      <c r="M455" s="1" t="s">
        <v>2983</v>
      </c>
      <c r="N455" s="2"/>
      <c r="O455" s="1" t="s">
        <v>3111</v>
      </c>
      <c r="P455" s="2">
        <f>relacio!U456</f>
        <v>0</v>
      </c>
      <c r="Q455" s="1" t="s">
        <v>2984</v>
      </c>
      <c r="R455">
        <v>0</v>
      </c>
      <c r="S455" s="1" t="s">
        <v>2985</v>
      </c>
      <c r="T455">
        <v>0</v>
      </c>
      <c r="U455" s="1" t="s">
        <v>2982</v>
      </c>
      <c r="V455">
        <v>0</v>
      </c>
      <c r="W455" s="1" t="s">
        <v>2986</v>
      </c>
      <c r="X455">
        <f>relacio!X456</f>
        <v>0</v>
      </c>
      <c r="Y455" s="1" t="s">
        <v>2987</v>
      </c>
    </row>
    <row r="456" spans="1:25" x14ac:dyDescent="0.25">
      <c r="A456" t="s">
        <v>2976</v>
      </c>
      <c r="B456">
        <f>relacio!A457</f>
        <v>0</v>
      </c>
      <c r="C456" s="1" t="s">
        <v>2977</v>
      </c>
      <c r="E456" s="1" t="s">
        <v>2978</v>
      </c>
      <c r="F456" s="2"/>
      <c r="G456" s="1" t="s">
        <v>2979</v>
      </c>
      <c r="H456">
        <f>relacio!E457</f>
        <v>0</v>
      </c>
      <c r="I456" s="1" t="s">
        <v>2980</v>
      </c>
      <c r="J456" s="4">
        <f>relacio!F457</f>
        <v>0</v>
      </c>
      <c r="K456" s="1" t="s">
        <v>2981</v>
      </c>
      <c r="L456" s="2" t="str">
        <f>IF(relacio!G457="","",relacio!G457)</f>
        <v/>
      </c>
      <c r="M456" s="1" t="s">
        <v>2983</v>
      </c>
      <c r="N456" s="2"/>
      <c r="O456" s="1" t="s">
        <v>3111</v>
      </c>
      <c r="P456" s="2">
        <f>relacio!U457</f>
        <v>0</v>
      </c>
      <c r="Q456" s="1" t="s">
        <v>2984</v>
      </c>
      <c r="R456">
        <v>0</v>
      </c>
      <c r="S456" s="1" t="s">
        <v>2985</v>
      </c>
      <c r="T456">
        <v>0</v>
      </c>
      <c r="U456" s="1" t="s">
        <v>2982</v>
      </c>
      <c r="V456">
        <v>0</v>
      </c>
      <c r="W456" s="1" t="s">
        <v>2986</v>
      </c>
      <c r="X456">
        <f>relacio!X457</f>
        <v>0</v>
      </c>
      <c r="Y456" s="1" t="s">
        <v>2987</v>
      </c>
    </row>
    <row r="457" spans="1:25" x14ac:dyDescent="0.25">
      <c r="A457" t="s">
        <v>2976</v>
      </c>
      <c r="B457">
        <f>relacio!A458</f>
        <v>0</v>
      </c>
      <c r="C457" s="1" t="s">
        <v>2977</v>
      </c>
      <c r="E457" s="1" t="s">
        <v>2978</v>
      </c>
      <c r="F457" s="2"/>
      <c r="G457" s="1" t="s">
        <v>2979</v>
      </c>
      <c r="H457">
        <f>relacio!E458</f>
        <v>0</v>
      </c>
      <c r="I457" s="1" t="s">
        <v>2980</v>
      </c>
      <c r="J457" s="4">
        <f>relacio!F458</f>
        <v>0</v>
      </c>
      <c r="K457" s="1" t="s">
        <v>2981</v>
      </c>
      <c r="L457" s="2" t="str">
        <f>IF(relacio!G458="","",relacio!G458)</f>
        <v/>
      </c>
      <c r="M457" s="1" t="s">
        <v>2983</v>
      </c>
      <c r="N457" s="2"/>
      <c r="O457" s="1" t="s">
        <v>3111</v>
      </c>
      <c r="P457" s="2">
        <f>relacio!U458</f>
        <v>0</v>
      </c>
      <c r="Q457" s="1" t="s">
        <v>2984</v>
      </c>
      <c r="R457">
        <v>0</v>
      </c>
      <c r="S457" s="1" t="s">
        <v>2985</v>
      </c>
      <c r="T457">
        <v>0</v>
      </c>
      <c r="U457" s="1" t="s">
        <v>2982</v>
      </c>
      <c r="V457">
        <v>0</v>
      </c>
      <c r="W457" s="1" t="s">
        <v>2986</v>
      </c>
      <c r="X457">
        <f>relacio!X458</f>
        <v>0</v>
      </c>
      <c r="Y457" s="1" t="s">
        <v>2987</v>
      </c>
    </row>
    <row r="458" spans="1:25" x14ac:dyDescent="0.25">
      <c r="A458" t="s">
        <v>2976</v>
      </c>
      <c r="B458">
        <f>relacio!A459</f>
        <v>0</v>
      </c>
      <c r="C458" s="1" t="s">
        <v>2977</v>
      </c>
      <c r="E458" s="1" t="s">
        <v>2978</v>
      </c>
      <c r="F458" s="2"/>
      <c r="G458" s="1" t="s">
        <v>2979</v>
      </c>
      <c r="H458">
        <f>relacio!E459</f>
        <v>0</v>
      </c>
      <c r="I458" s="1" t="s">
        <v>2980</v>
      </c>
      <c r="J458" s="4">
        <f>relacio!F459</f>
        <v>0</v>
      </c>
      <c r="K458" s="1" t="s">
        <v>2981</v>
      </c>
      <c r="L458" s="2" t="str">
        <f>IF(relacio!G459="","",relacio!G459)</f>
        <v/>
      </c>
      <c r="M458" s="1" t="s">
        <v>2983</v>
      </c>
      <c r="N458" s="2"/>
      <c r="O458" s="1" t="s">
        <v>3111</v>
      </c>
      <c r="P458" s="2">
        <f>relacio!U459</f>
        <v>0</v>
      </c>
      <c r="Q458" s="1" t="s">
        <v>2984</v>
      </c>
      <c r="R458">
        <v>0</v>
      </c>
      <c r="S458" s="1" t="s">
        <v>2985</v>
      </c>
      <c r="T458">
        <v>0</v>
      </c>
      <c r="U458" s="1" t="s">
        <v>2982</v>
      </c>
      <c r="V458">
        <v>0</v>
      </c>
      <c r="W458" s="1" t="s">
        <v>2986</v>
      </c>
      <c r="X458">
        <f>relacio!X459</f>
        <v>0</v>
      </c>
      <c r="Y458" s="1" t="s">
        <v>2987</v>
      </c>
    </row>
    <row r="459" spans="1:25" x14ac:dyDescent="0.25">
      <c r="A459" t="s">
        <v>2976</v>
      </c>
      <c r="B459">
        <f>relacio!A460</f>
        <v>0</v>
      </c>
      <c r="C459" s="1" t="s">
        <v>2977</v>
      </c>
      <c r="E459" s="1" t="s">
        <v>2978</v>
      </c>
      <c r="F459" s="2"/>
      <c r="G459" s="1" t="s">
        <v>2979</v>
      </c>
      <c r="H459">
        <f>relacio!E460</f>
        <v>0</v>
      </c>
      <c r="I459" s="1" t="s">
        <v>2980</v>
      </c>
      <c r="J459" s="4">
        <f>relacio!F460</f>
        <v>0</v>
      </c>
      <c r="K459" s="1" t="s">
        <v>2981</v>
      </c>
      <c r="L459" s="2" t="str">
        <f>IF(relacio!G460="","",relacio!G460)</f>
        <v/>
      </c>
      <c r="M459" s="1" t="s">
        <v>2983</v>
      </c>
      <c r="N459" s="2"/>
      <c r="O459" s="1" t="s">
        <v>3111</v>
      </c>
      <c r="P459" s="2">
        <f>relacio!U460</f>
        <v>0</v>
      </c>
      <c r="Q459" s="1" t="s">
        <v>2984</v>
      </c>
      <c r="R459">
        <v>0</v>
      </c>
      <c r="S459" s="1" t="s">
        <v>2985</v>
      </c>
      <c r="T459">
        <v>0</v>
      </c>
      <c r="U459" s="1" t="s">
        <v>2982</v>
      </c>
      <c r="V459">
        <v>0</v>
      </c>
      <c r="W459" s="1" t="s">
        <v>2986</v>
      </c>
      <c r="X459">
        <f>relacio!X460</f>
        <v>0</v>
      </c>
      <c r="Y459" s="1" t="s">
        <v>2987</v>
      </c>
    </row>
    <row r="460" spans="1:25" x14ac:dyDescent="0.25">
      <c r="A460" t="s">
        <v>2976</v>
      </c>
      <c r="B460">
        <f>relacio!A461</f>
        <v>0</v>
      </c>
      <c r="C460" s="1" t="s">
        <v>2977</v>
      </c>
      <c r="E460" s="1" t="s">
        <v>2978</v>
      </c>
      <c r="F460" s="2"/>
      <c r="G460" s="1" t="s">
        <v>2979</v>
      </c>
      <c r="H460">
        <f>relacio!E461</f>
        <v>0</v>
      </c>
      <c r="I460" s="1" t="s">
        <v>2980</v>
      </c>
      <c r="J460" s="4">
        <f>relacio!F461</f>
        <v>0</v>
      </c>
      <c r="K460" s="1" t="s">
        <v>2981</v>
      </c>
      <c r="L460" s="2" t="str">
        <f>IF(relacio!G461="","",relacio!G461)</f>
        <v/>
      </c>
      <c r="M460" s="1" t="s">
        <v>2983</v>
      </c>
      <c r="N460" s="2"/>
      <c r="O460" s="1" t="s">
        <v>3111</v>
      </c>
      <c r="P460" s="2">
        <f>relacio!U461</f>
        <v>0</v>
      </c>
      <c r="Q460" s="1" t="s">
        <v>2984</v>
      </c>
      <c r="R460">
        <v>0</v>
      </c>
      <c r="S460" s="1" t="s">
        <v>2985</v>
      </c>
      <c r="T460">
        <v>0</v>
      </c>
      <c r="U460" s="1" t="s">
        <v>2982</v>
      </c>
      <c r="V460">
        <v>0</v>
      </c>
      <c r="W460" s="1" t="s">
        <v>2986</v>
      </c>
      <c r="X460">
        <f>relacio!X461</f>
        <v>0</v>
      </c>
      <c r="Y460" s="1" t="s">
        <v>2987</v>
      </c>
    </row>
    <row r="461" spans="1:25" x14ac:dyDescent="0.25">
      <c r="A461" t="s">
        <v>2976</v>
      </c>
      <c r="B461">
        <f>relacio!A462</f>
        <v>0</v>
      </c>
      <c r="C461" s="1" t="s">
        <v>2977</v>
      </c>
      <c r="E461" s="1" t="s">
        <v>2978</v>
      </c>
      <c r="F461" s="2"/>
      <c r="G461" s="1" t="s">
        <v>2979</v>
      </c>
      <c r="H461">
        <f>relacio!E462</f>
        <v>0</v>
      </c>
      <c r="I461" s="1" t="s">
        <v>2980</v>
      </c>
      <c r="J461" s="4">
        <f>relacio!F462</f>
        <v>0</v>
      </c>
      <c r="K461" s="1" t="s">
        <v>2981</v>
      </c>
      <c r="L461" s="2" t="str">
        <f>IF(relacio!G462="","",relacio!G462)</f>
        <v/>
      </c>
      <c r="M461" s="1" t="s">
        <v>2983</v>
      </c>
      <c r="N461" s="2"/>
      <c r="O461" s="1" t="s">
        <v>3111</v>
      </c>
      <c r="P461" s="2">
        <f>relacio!U462</f>
        <v>0</v>
      </c>
      <c r="Q461" s="1" t="s">
        <v>2984</v>
      </c>
      <c r="R461">
        <v>0</v>
      </c>
      <c r="S461" s="1" t="s">
        <v>2985</v>
      </c>
      <c r="T461">
        <v>0</v>
      </c>
      <c r="U461" s="1" t="s">
        <v>2982</v>
      </c>
      <c r="V461">
        <v>0</v>
      </c>
      <c r="W461" s="1" t="s">
        <v>2986</v>
      </c>
      <c r="X461">
        <f>relacio!X462</f>
        <v>0</v>
      </c>
      <c r="Y461" s="1" t="s">
        <v>2987</v>
      </c>
    </row>
    <row r="462" spans="1:25" x14ac:dyDescent="0.25">
      <c r="A462" t="s">
        <v>2976</v>
      </c>
      <c r="B462">
        <f>relacio!A463</f>
        <v>0</v>
      </c>
      <c r="C462" s="1" t="s">
        <v>2977</v>
      </c>
      <c r="E462" s="1" t="s">
        <v>2978</v>
      </c>
      <c r="F462" s="2"/>
      <c r="G462" s="1" t="s">
        <v>2979</v>
      </c>
      <c r="H462">
        <f>relacio!E463</f>
        <v>0</v>
      </c>
      <c r="I462" s="1" t="s">
        <v>2980</v>
      </c>
      <c r="J462" s="4">
        <f>relacio!F463</f>
        <v>0</v>
      </c>
      <c r="K462" s="1" t="s">
        <v>2981</v>
      </c>
      <c r="L462" s="2" t="str">
        <f>IF(relacio!G463="","",relacio!G463)</f>
        <v/>
      </c>
      <c r="M462" s="1" t="s">
        <v>2983</v>
      </c>
      <c r="N462" s="2"/>
      <c r="O462" s="1" t="s">
        <v>3111</v>
      </c>
      <c r="P462" s="2">
        <f>relacio!U463</f>
        <v>0</v>
      </c>
      <c r="Q462" s="1" t="s">
        <v>2984</v>
      </c>
      <c r="R462">
        <v>0</v>
      </c>
      <c r="S462" s="1" t="s">
        <v>2985</v>
      </c>
      <c r="T462">
        <v>0</v>
      </c>
      <c r="U462" s="1" t="s">
        <v>2982</v>
      </c>
      <c r="V462">
        <v>0</v>
      </c>
      <c r="W462" s="1" t="s">
        <v>2986</v>
      </c>
      <c r="X462">
        <f>relacio!X463</f>
        <v>0</v>
      </c>
      <c r="Y462" s="1" t="s">
        <v>2987</v>
      </c>
    </row>
    <row r="463" spans="1:25" x14ac:dyDescent="0.25">
      <c r="A463" t="s">
        <v>2976</v>
      </c>
      <c r="B463">
        <f>relacio!A464</f>
        <v>0</v>
      </c>
      <c r="C463" s="1" t="s">
        <v>2977</v>
      </c>
      <c r="E463" s="1" t="s">
        <v>2978</v>
      </c>
      <c r="F463" s="2"/>
      <c r="G463" s="1" t="s">
        <v>2979</v>
      </c>
      <c r="H463">
        <f>relacio!E464</f>
        <v>0</v>
      </c>
      <c r="I463" s="1" t="s">
        <v>2980</v>
      </c>
      <c r="J463" s="4">
        <f>relacio!F464</f>
        <v>0</v>
      </c>
      <c r="K463" s="1" t="s">
        <v>2981</v>
      </c>
      <c r="L463" s="2" t="str">
        <f>IF(relacio!G464="","",relacio!G464)</f>
        <v/>
      </c>
      <c r="M463" s="1" t="s">
        <v>2983</v>
      </c>
      <c r="N463" s="2"/>
      <c r="O463" s="1" t="s">
        <v>3111</v>
      </c>
      <c r="P463" s="2">
        <f>relacio!U464</f>
        <v>0</v>
      </c>
      <c r="Q463" s="1" t="s">
        <v>2984</v>
      </c>
      <c r="R463">
        <v>0</v>
      </c>
      <c r="S463" s="1" t="s">
        <v>2985</v>
      </c>
      <c r="T463">
        <v>0</v>
      </c>
      <c r="U463" s="1" t="s">
        <v>2982</v>
      </c>
      <c r="V463">
        <v>0</v>
      </c>
      <c r="W463" s="1" t="s">
        <v>2986</v>
      </c>
      <c r="X463">
        <f>relacio!X464</f>
        <v>0</v>
      </c>
      <c r="Y463" s="1" t="s">
        <v>2987</v>
      </c>
    </row>
    <row r="464" spans="1:25" x14ac:dyDescent="0.25">
      <c r="A464" t="s">
        <v>2976</v>
      </c>
      <c r="B464">
        <f>relacio!A465</f>
        <v>0</v>
      </c>
      <c r="C464" s="1" t="s">
        <v>2977</v>
      </c>
      <c r="E464" s="1" t="s">
        <v>2978</v>
      </c>
      <c r="F464" s="2"/>
      <c r="G464" s="1" t="s">
        <v>2979</v>
      </c>
      <c r="H464">
        <f>relacio!E465</f>
        <v>0</v>
      </c>
      <c r="I464" s="1" t="s">
        <v>2980</v>
      </c>
      <c r="J464" s="4">
        <f>relacio!F465</f>
        <v>0</v>
      </c>
      <c r="K464" s="1" t="s">
        <v>2981</v>
      </c>
      <c r="L464" s="2" t="str">
        <f>IF(relacio!G465="","",relacio!G465)</f>
        <v/>
      </c>
      <c r="M464" s="1" t="s">
        <v>2983</v>
      </c>
      <c r="N464" s="2"/>
      <c r="O464" s="1" t="s">
        <v>3111</v>
      </c>
      <c r="P464" s="2">
        <f>relacio!U465</f>
        <v>0</v>
      </c>
      <c r="Q464" s="1" t="s">
        <v>2984</v>
      </c>
      <c r="R464">
        <v>0</v>
      </c>
      <c r="S464" s="1" t="s">
        <v>2985</v>
      </c>
      <c r="T464">
        <v>0</v>
      </c>
      <c r="U464" s="1" t="s">
        <v>2982</v>
      </c>
      <c r="V464">
        <v>0</v>
      </c>
      <c r="W464" s="1" t="s">
        <v>2986</v>
      </c>
      <c r="X464">
        <f>relacio!X465</f>
        <v>0</v>
      </c>
      <c r="Y464" s="1" t="s">
        <v>2987</v>
      </c>
    </row>
    <row r="465" spans="1:25" x14ac:dyDescent="0.25">
      <c r="A465" t="s">
        <v>2976</v>
      </c>
      <c r="B465">
        <f>relacio!A466</f>
        <v>0</v>
      </c>
      <c r="C465" s="1" t="s">
        <v>2977</v>
      </c>
      <c r="E465" s="1" t="s">
        <v>2978</v>
      </c>
      <c r="F465" s="2"/>
      <c r="G465" s="1" t="s">
        <v>2979</v>
      </c>
      <c r="H465">
        <f>relacio!E466</f>
        <v>0</v>
      </c>
      <c r="I465" s="1" t="s">
        <v>2980</v>
      </c>
      <c r="J465" s="4">
        <f>relacio!F466</f>
        <v>0</v>
      </c>
      <c r="K465" s="1" t="s">
        <v>2981</v>
      </c>
      <c r="L465" s="2" t="str">
        <f>IF(relacio!G466="","",relacio!G466)</f>
        <v/>
      </c>
      <c r="M465" s="1" t="s">
        <v>2983</v>
      </c>
      <c r="N465" s="2"/>
      <c r="O465" s="1" t="s">
        <v>3111</v>
      </c>
      <c r="P465" s="2">
        <f>relacio!U466</f>
        <v>0</v>
      </c>
      <c r="Q465" s="1" t="s">
        <v>2984</v>
      </c>
      <c r="R465">
        <v>0</v>
      </c>
      <c r="S465" s="1" t="s">
        <v>2985</v>
      </c>
      <c r="T465">
        <v>0</v>
      </c>
      <c r="U465" s="1" t="s">
        <v>2982</v>
      </c>
      <c r="V465">
        <v>0</v>
      </c>
      <c r="W465" s="1" t="s">
        <v>2986</v>
      </c>
      <c r="X465">
        <f>relacio!X466</f>
        <v>0</v>
      </c>
      <c r="Y465" s="1" t="s">
        <v>2987</v>
      </c>
    </row>
    <row r="466" spans="1:25" x14ac:dyDescent="0.25">
      <c r="A466" t="s">
        <v>2976</v>
      </c>
      <c r="B466">
        <f>relacio!A467</f>
        <v>0</v>
      </c>
      <c r="C466" s="1" t="s">
        <v>2977</v>
      </c>
      <c r="E466" s="1" t="s">
        <v>2978</v>
      </c>
      <c r="F466" s="2"/>
      <c r="G466" s="1" t="s">
        <v>2979</v>
      </c>
      <c r="H466">
        <f>relacio!E467</f>
        <v>0</v>
      </c>
      <c r="I466" s="1" t="s">
        <v>2980</v>
      </c>
      <c r="J466" s="4">
        <f>relacio!F467</f>
        <v>0</v>
      </c>
      <c r="K466" s="1" t="s">
        <v>2981</v>
      </c>
      <c r="L466" s="2" t="str">
        <f>IF(relacio!G467="","",relacio!G467)</f>
        <v/>
      </c>
      <c r="M466" s="1" t="s">
        <v>2983</v>
      </c>
      <c r="N466" s="2"/>
      <c r="O466" s="1" t="s">
        <v>3111</v>
      </c>
      <c r="P466" s="2">
        <f>relacio!U467</f>
        <v>0</v>
      </c>
      <c r="Q466" s="1" t="s">
        <v>2984</v>
      </c>
      <c r="R466">
        <v>0</v>
      </c>
      <c r="S466" s="1" t="s">
        <v>2985</v>
      </c>
      <c r="T466">
        <v>0</v>
      </c>
      <c r="U466" s="1" t="s">
        <v>2982</v>
      </c>
      <c r="V466">
        <v>0</v>
      </c>
      <c r="W466" s="1" t="s">
        <v>2986</v>
      </c>
      <c r="X466">
        <f>relacio!X467</f>
        <v>0</v>
      </c>
      <c r="Y466" s="1" t="s">
        <v>2987</v>
      </c>
    </row>
    <row r="467" spans="1:25" x14ac:dyDescent="0.25">
      <c r="A467" t="s">
        <v>2976</v>
      </c>
      <c r="B467">
        <f>relacio!A468</f>
        <v>0</v>
      </c>
      <c r="C467" s="1" t="s">
        <v>2977</v>
      </c>
      <c r="E467" s="1" t="s">
        <v>2978</v>
      </c>
      <c r="F467" s="2"/>
      <c r="G467" s="1" t="s">
        <v>2979</v>
      </c>
      <c r="H467">
        <f>relacio!E468</f>
        <v>0</v>
      </c>
      <c r="I467" s="1" t="s">
        <v>2980</v>
      </c>
      <c r="J467" s="4">
        <f>relacio!F468</f>
        <v>0</v>
      </c>
      <c r="K467" s="1" t="s">
        <v>2981</v>
      </c>
      <c r="L467" s="2" t="str">
        <f>IF(relacio!G468="","",relacio!G468)</f>
        <v/>
      </c>
      <c r="M467" s="1" t="s">
        <v>2983</v>
      </c>
      <c r="N467" s="2"/>
      <c r="O467" s="1" t="s">
        <v>3111</v>
      </c>
      <c r="P467" s="2">
        <f>relacio!U468</f>
        <v>0</v>
      </c>
      <c r="Q467" s="1" t="s">
        <v>2984</v>
      </c>
      <c r="R467">
        <v>0</v>
      </c>
      <c r="S467" s="1" t="s">
        <v>2985</v>
      </c>
      <c r="T467">
        <v>0</v>
      </c>
      <c r="U467" s="1" t="s">
        <v>2982</v>
      </c>
      <c r="V467">
        <v>0</v>
      </c>
      <c r="W467" s="1" t="s">
        <v>2986</v>
      </c>
      <c r="X467">
        <f>relacio!X468</f>
        <v>0</v>
      </c>
      <c r="Y467" s="1" t="s">
        <v>2987</v>
      </c>
    </row>
    <row r="468" spans="1:25" x14ac:dyDescent="0.25">
      <c r="A468" t="s">
        <v>2976</v>
      </c>
      <c r="B468">
        <f>relacio!A469</f>
        <v>0</v>
      </c>
      <c r="C468" s="1" t="s">
        <v>2977</v>
      </c>
      <c r="E468" s="1" t="s">
        <v>2978</v>
      </c>
      <c r="F468" s="2"/>
      <c r="G468" s="1" t="s">
        <v>2979</v>
      </c>
      <c r="H468">
        <f>relacio!E469</f>
        <v>0</v>
      </c>
      <c r="I468" s="1" t="s">
        <v>2980</v>
      </c>
      <c r="J468" s="4">
        <f>relacio!F469</f>
        <v>0</v>
      </c>
      <c r="K468" s="1" t="s">
        <v>2981</v>
      </c>
      <c r="L468" s="2" t="str">
        <f>IF(relacio!G469="","",relacio!G469)</f>
        <v/>
      </c>
      <c r="M468" s="1" t="s">
        <v>2983</v>
      </c>
      <c r="N468" s="2"/>
      <c r="O468" s="1" t="s">
        <v>3111</v>
      </c>
      <c r="P468" s="2">
        <f>relacio!U469</f>
        <v>0</v>
      </c>
      <c r="Q468" s="1" t="s">
        <v>2984</v>
      </c>
      <c r="R468">
        <v>0</v>
      </c>
      <c r="S468" s="1" t="s">
        <v>2985</v>
      </c>
      <c r="T468">
        <v>0</v>
      </c>
      <c r="U468" s="1" t="s">
        <v>2982</v>
      </c>
      <c r="V468">
        <v>0</v>
      </c>
      <c r="W468" s="1" t="s">
        <v>2986</v>
      </c>
      <c r="X468">
        <f>relacio!X469</f>
        <v>0</v>
      </c>
      <c r="Y468" s="1" t="s">
        <v>2987</v>
      </c>
    </row>
    <row r="469" spans="1:25" x14ac:dyDescent="0.25">
      <c r="A469" t="s">
        <v>2976</v>
      </c>
      <c r="B469">
        <f>relacio!A470</f>
        <v>0</v>
      </c>
      <c r="C469" s="1" t="s">
        <v>2977</v>
      </c>
      <c r="E469" s="1" t="s">
        <v>2978</v>
      </c>
      <c r="F469" s="2"/>
      <c r="G469" s="1" t="s">
        <v>2979</v>
      </c>
      <c r="H469">
        <f>relacio!E470</f>
        <v>0</v>
      </c>
      <c r="I469" s="1" t="s">
        <v>2980</v>
      </c>
      <c r="J469" s="4">
        <f>relacio!F470</f>
        <v>0</v>
      </c>
      <c r="K469" s="1" t="s">
        <v>2981</v>
      </c>
      <c r="L469" s="2" t="str">
        <f>IF(relacio!G470="","",relacio!G470)</f>
        <v/>
      </c>
      <c r="M469" s="1" t="s">
        <v>2983</v>
      </c>
      <c r="N469" s="2"/>
      <c r="O469" s="1" t="s">
        <v>3111</v>
      </c>
      <c r="P469" s="2">
        <f>relacio!U470</f>
        <v>0</v>
      </c>
      <c r="Q469" s="1" t="s">
        <v>2984</v>
      </c>
      <c r="R469">
        <v>0</v>
      </c>
      <c r="S469" s="1" t="s">
        <v>2985</v>
      </c>
      <c r="T469">
        <v>0</v>
      </c>
      <c r="U469" s="1" t="s">
        <v>2982</v>
      </c>
      <c r="V469">
        <v>0</v>
      </c>
      <c r="W469" s="1" t="s">
        <v>2986</v>
      </c>
      <c r="X469">
        <f>relacio!X470</f>
        <v>0</v>
      </c>
      <c r="Y469" s="1" t="s">
        <v>2987</v>
      </c>
    </row>
    <row r="470" spans="1:25" x14ac:dyDescent="0.25">
      <c r="A470" t="s">
        <v>2976</v>
      </c>
      <c r="B470">
        <f>relacio!A471</f>
        <v>0</v>
      </c>
      <c r="C470" s="1" t="s">
        <v>2977</v>
      </c>
      <c r="E470" s="1" t="s">
        <v>2978</v>
      </c>
      <c r="F470" s="2"/>
      <c r="G470" s="1" t="s">
        <v>2979</v>
      </c>
      <c r="H470">
        <f>relacio!E471</f>
        <v>0</v>
      </c>
      <c r="I470" s="1" t="s">
        <v>2980</v>
      </c>
      <c r="J470" s="4">
        <f>relacio!F471</f>
        <v>0</v>
      </c>
      <c r="K470" s="1" t="s">
        <v>2981</v>
      </c>
      <c r="L470" s="2" t="str">
        <f>IF(relacio!G471="","",relacio!G471)</f>
        <v/>
      </c>
      <c r="M470" s="1" t="s">
        <v>2983</v>
      </c>
      <c r="N470" s="2"/>
      <c r="O470" s="1" t="s">
        <v>3111</v>
      </c>
      <c r="P470" s="2">
        <f>relacio!U471</f>
        <v>0</v>
      </c>
      <c r="Q470" s="1" t="s">
        <v>2984</v>
      </c>
      <c r="R470">
        <v>0</v>
      </c>
      <c r="S470" s="1" t="s">
        <v>2985</v>
      </c>
      <c r="T470">
        <v>0</v>
      </c>
      <c r="U470" s="1" t="s">
        <v>2982</v>
      </c>
      <c r="V470">
        <v>0</v>
      </c>
      <c r="W470" s="1" t="s">
        <v>2986</v>
      </c>
      <c r="X470">
        <f>relacio!X471</f>
        <v>0</v>
      </c>
      <c r="Y470" s="1" t="s">
        <v>2987</v>
      </c>
    </row>
    <row r="471" spans="1:25" x14ac:dyDescent="0.25">
      <c r="A471" t="s">
        <v>2976</v>
      </c>
      <c r="B471">
        <f>relacio!A472</f>
        <v>0</v>
      </c>
      <c r="C471" s="1" t="s">
        <v>2977</v>
      </c>
      <c r="E471" s="1" t="s">
        <v>2978</v>
      </c>
      <c r="F471" s="2"/>
      <c r="G471" s="1" t="s">
        <v>2979</v>
      </c>
      <c r="H471">
        <f>relacio!E472</f>
        <v>0</v>
      </c>
      <c r="I471" s="1" t="s">
        <v>2980</v>
      </c>
      <c r="J471" s="4">
        <f>relacio!F472</f>
        <v>0</v>
      </c>
      <c r="K471" s="1" t="s">
        <v>2981</v>
      </c>
      <c r="L471" s="2" t="str">
        <f>IF(relacio!G472="","",relacio!G472)</f>
        <v/>
      </c>
      <c r="M471" s="1" t="s">
        <v>2983</v>
      </c>
      <c r="N471" s="2"/>
      <c r="O471" s="1" t="s">
        <v>3111</v>
      </c>
      <c r="P471" s="2">
        <f>relacio!U472</f>
        <v>0</v>
      </c>
      <c r="Q471" s="1" t="s">
        <v>2984</v>
      </c>
      <c r="R471">
        <v>0</v>
      </c>
      <c r="S471" s="1" t="s">
        <v>2985</v>
      </c>
      <c r="T471">
        <v>0</v>
      </c>
      <c r="U471" s="1" t="s">
        <v>2982</v>
      </c>
      <c r="V471">
        <v>0</v>
      </c>
      <c r="W471" s="1" t="s">
        <v>2986</v>
      </c>
      <c r="X471">
        <f>relacio!X472</f>
        <v>0</v>
      </c>
      <c r="Y471" s="1" t="s">
        <v>2987</v>
      </c>
    </row>
    <row r="472" spans="1:25" x14ac:dyDescent="0.25">
      <c r="A472" t="s">
        <v>2976</v>
      </c>
      <c r="B472">
        <f>relacio!A473</f>
        <v>0</v>
      </c>
      <c r="C472" s="1" t="s">
        <v>2977</v>
      </c>
      <c r="E472" s="1" t="s">
        <v>2978</v>
      </c>
      <c r="F472" s="2"/>
      <c r="G472" s="1" t="s">
        <v>2979</v>
      </c>
      <c r="H472">
        <f>relacio!E473</f>
        <v>0</v>
      </c>
      <c r="I472" s="1" t="s">
        <v>2980</v>
      </c>
      <c r="J472" s="4">
        <f>relacio!F473</f>
        <v>0</v>
      </c>
      <c r="K472" s="1" t="s">
        <v>2981</v>
      </c>
      <c r="L472" s="2" t="str">
        <f>IF(relacio!G473="","",relacio!G473)</f>
        <v/>
      </c>
      <c r="M472" s="1" t="s">
        <v>2983</v>
      </c>
      <c r="N472" s="2"/>
      <c r="O472" s="1" t="s">
        <v>3111</v>
      </c>
      <c r="P472" s="2">
        <f>relacio!U473</f>
        <v>0</v>
      </c>
      <c r="Q472" s="1" t="s">
        <v>2984</v>
      </c>
      <c r="R472">
        <v>0</v>
      </c>
      <c r="S472" s="1" t="s">
        <v>2985</v>
      </c>
      <c r="T472">
        <v>0</v>
      </c>
      <c r="U472" s="1" t="s">
        <v>2982</v>
      </c>
      <c r="V472">
        <v>0</v>
      </c>
      <c r="W472" s="1" t="s">
        <v>2986</v>
      </c>
      <c r="X472">
        <f>relacio!X473</f>
        <v>0</v>
      </c>
      <c r="Y472" s="1" t="s">
        <v>2987</v>
      </c>
    </row>
    <row r="473" spans="1:25" x14ac:dyDescent="0.25">
      <c r="A473" t="s">
        <v>2976</v>
      </c>
      <c r="B473">
        <f>relacio!A474</f>
        <v>0</v>
      </c>
      <c r="C473" s="1" t="s">
        <v>2977</v>
      </c>
      <c r="E473" s="1" t="s">
        <v>2978</v>
      </c>
      <c r="F473" s="2"/>
      <c r="G473" s="1" t="s">
        <v>2979</v>
      </c>
      <c r="H473">
        <f>relacio!E474</f>
        <v>0</v>
      </c>
      <c r="I473" s="1" t="s">
        <v>2980</v>
      </c>
      <c r="J473" s="4">
        <f>relacio!F474</f>
        <v>0</v>
      </c>
      <c r="K473" s="1" t="s">
        <v>2981</v>
      </c>
      <c r="L473" s="2" t="str">
        <f>IF(relacio!G474="","",relacio!G474)</f>
        <v/>
      </c>
      <c r="M473" s="1" t="s">
        <v>2983</v>
      </c>
      <c r="N473" s="2"/>
      <c r="O473" s="1" t="s">
        <v>3111</v>
      </c>
      <c r="P473" s="2">
        <f>relacio!U474</f>
        <v>0</v>
      </c>
      <c r="Q473" s="1" t="s">
        <v>2984</v>
      </c>
      <c r="R473">
        <v>0</v>
      </c>
      <c r="S473" s="1" t="s">
        <v>2985</v>
      </c>
      <c r="T473">
        <v>0</v>
      </c>
      <c r="U473" s="1" t="s">
        <v>2982</v>
      </c>
      <c r="V473">
        <v>0</v>
      </c>
      <c r="W473" s="1" t="s">
        <v>2986</v>
      </c>
      <c r="X473">
        <f>relacio!X474</f>
        <v>0</v>
      </c>
      <c r="Y473" s="1" t="s">
        <v>2987</v>
      </c>
    </row>
    <row r="474" spans="1:25" x14ac:dyDescent="0.25">
      <c r="A474" t="s">
        <v>2976</v>
      </c>
      <c r="B474">
        <f>relacio!A475</f>
        <v>0</v>
      </c>
      <c r="C474" s="1" t="s">
        <v>2977</v>
      </c>
      <c r="E474" s="1" t="s">
        <v>2978</v>
      </c>
      <c r="F474" s="2"/>
      <c r="G474" s="1" t="s">
        <v>2979</v>
      </c>
      <c r="H474">
        <f>relacio!E475</f>
        <v>0</v>
      </c>
      <c r="I474" s="1" t="s">
        <v>2980</v>
      </c>
      <c r="J474" s="4">
        <f>relacio!F475</f>
        <v>0</v>
      </c>
      <c r="K474" s="1" t="s">
        <v>2981</v>
      </c>
      <c r="L474" s="2" t="str">
        <f>IF(relacio!G475="","",relacio!G475)</f>
        <v/>
      </c>
      <c r="M474" s="1" t="s">
        <v>2983</v>
      </c>
      <c r="N474" s="2"/>
      <c r="O474" s="1" t="s">
        <v>3111</v>
      </c>
      <c r="P474" s="2">
        <f>relacio!U475</f>
        <v>0</v>
      </c>
      <c r="Q474" s="1" t="s">
        <v>2984</v>
      </c>
      <c r="R474">
        <v>0</v>
      </c>
      <c r="S474" s="1" t="s">
        <v>2985</v>
      </c>
      <c r="T474">
        <v>0</v>
      </c>
      <c r="U474" s="1" t="s">
        <v>2982</v>
      </c>
      <c r="V474">
        <v>0</v>
      </c>
      <c r="W474" s="1" t="s">
        <v>2986</v>
      </c>
      <c r="X474">
        <f>relacio!X475</f>
        <v>0</v>
      </c>
      <c r="Y474" s="1" t="s">
        <v>2987</v>
      </c>
    </row>
    <row r="475" spans="1:25" x14ac:dyDescent="0.25">
      <c r="A475" t="s">
        <v>2976</v>
      </c>
      <c r="B475">
        <f>relacio!A476</f>
        <v>0</v>
      </c>
      <c r="C475" s="1" t="s">
        <v>2977</v>
      </c>
      <c r="E475" s="1" t="s">
        <v>2978</v>
      </c>
      <c r="F475" s="2"/>
      <c r="G475" s="1" t="s">
        <v>2979</v>
      </c>
      <c r="H475">
        <f>relacio!E476</f>
        <v>0</v>
      </c>
      <c r="I475" s="1" t="s">
        <v>2980</v>
      </c>
      <c r="J475" s="4">
        <f>relacio!F476</f>
        <v>0</v>
      </c>
      <c r="K475" s="1" t="s">
        <v>2981</v>
      </c>
      <c r="L475" s="2" t="str">
        <f>IF(relacio!G476="","",relacio!G476)</f>
        <v/>
      </c>
      <c r="M475" s="1" t="s">
        <v>2983</v>
      </c>
      <c r="N475" s="2"/>
      <c r="O475" s="1" t="s">
        <v>3111</v>
      </c>
      <c r="P475" s="2">
        <f>relacio!U476</f>
        <v>0</v>
      </c>
      <c r="Q475" s="1" t="s">
        <v>2984</v>
      </c>
      <c r="R475">
        <v>0</v>
      </c>
      <c r="S475" s="1" t="s">
        <v>2985</v>
      </c>
      <c r="T475">
        <v>0</v>
      </c>
      <c r="U475" s="1" t="s">
        <v>2982</v>
      </c>
      <c r="V475">
        <v>0</v>
      </c>
      <c r="W475" s="1" t="s">
        <v>2986</v>
      </c>
      <c r="X475">
        <f>relacio!X476</f>
        <v>0</v>
      </c>
      <c r="Y475" s="1" t="s">
        <v>2987</v>
      </c>
    </row>
    <row r="476" spans="1:25" x14ac:dyDescent="0.25">
      <c r="A476" t="s">
        <v>2976</v>
      </c>
      <c r="B476">
        <f>relacio!A477</f>
        <v>0</v>
      </c>
      <c r="C476" s="1" t="s">
        <v>2977</v>
      </c>
      <c r="E476" s="1" t="s">
        <v>2978</v>
      </c>
      <c r="F476" s="2"/>
      <c r="G476" s="1" t="s">
        <v>2979</v>
      </c>
      <c r="H476">
        <f>relacio!E477</f>
        <v>0</v>
      </c>
      <c r="I476" s="1" t="s">
        <v>2980</v>
      </c>
      <c r="J476" s="4">
        <f>relacio!F477</f>
        <v>0</v>
      </c>
      <c r="K476" s="1" t="s">
        <v>2981</v>
      </c>
      <c r="L476" s="2" t="str">
        <f>IF(relacio!G477="","",relacio!G477)</f>
        <v/>
      </c>
      <c r="M476" s="1" t="s">
        <v>2983</v>
      </c>
      <c r="N476" s="2"/>
      <c r="O476" s="1" t="s">
        <v>3111</v>
      </c>
      <c r="P476" s="2">
        <f>relacio!U477</f>
        <v>0</v>
      </c>
      <c r="Q476" s="1" t="s">
        <v>2984</v>
      </c>
      <c r="R476">
        <v>0</v>
      </c>
      <c r="S476" s="1" t="s">
        <v>2985</v>
      </c>
      <c r="T476">
        <v>0</v>
      </c>
      <c r="U476" s="1" t="s">
        <v>2982</v>
      </c>
      <c r="V476">
        <v>0</v>
      </c>
      <c r="W476" s="1" t="s">
        <v>2986</v>
      </c>
      <c r="X476">
        <f>relacio!X477</f>
        <v>0</v>
      </c>
      <c r="Y476" s="1" t="s">
        <v>2987</v>
      </c>
    </row>
    <row r="477" spans="1:25" x14ac:dyDescent="0.25">
      <c r="A477" t="s">
        <v>2976</v>
      </c>
      <c r="B477">
        <f>relacio!A478</f>
        <v>0</v>
      </c>
      <c r="C477" s="1" t="s">
        <v>2977</v>
      </c>
      <c r="E477" s="1" t="s">
        <v>2978</v>
      </c>
      <c r="F477" s="2"/>
      <c r="G477" s="1" t="s">
        <v>2979</v>
      </c>
      <c r="H477">
        <f>relacio!E478</f>
        <v>0</v>
      </c>
      <c r="I477" s="1" t="s">
        <v>2980</v>
      </c>
      <c r="J477" s="4">
        <f>relacio!F478</f>
        <v>0</v>
      </c>
      <c r="K477" s="1" t="s">
        <v>2981</v>
      </c>
      <c r="L477" s="2" t="str">
        <f>IF(relacio!G478="","",relacio!G478)</f>
        <v/>
      </c>
      <c r="M477" s="1" t="s">
        <v>2983</v>
      </c>
      <c r="N477" s="2"/>
      <c r="O477" s="1" t="s">
        <v>3111</v>
      </c>
      <c r="P477" s="2">
        <f>relacio!U478</f>
        <v>0</v>
      </c>
      <c r="Q477" s="1" t="s">
        <v>2984</v>
      </c>
      <c r="R477">
        <v>0</v>
      </c>
      <c r="S477" s="1" t="s">
        <v>2985</v>
      </c>
      <c r="T477">
        <v>0</v>
      </c>
      <c r="U477" s="1" t="s">
        <v>2982</v>
      </c>
      <c r="V477">
        <v>0</v>
      </c>
      <c r="W477" s="1" t="s">
        <v>2986</v>
      </c>
      <c r="X477">
        <f>relacio!X478</f>
        <v>0</v>
      </c>
      <c r="Y477" s="1" t="s">
        <v>2987</v>
      </c>
    </row>
    <row r="478" spans="1:25" x14ac:dyDescent="0.25">
      <c r="A478" t="s">
        <v>2976</v>
      </c>
      <c r="B478">
        <f>relacio!A479</f>
        <v>0</v>
      </c>
      <c r="C478" s="1" t="s">
        <v>2977</v>
      </c>
      <c r="E478" s="1" t="s">
        <v>2978</v>
      </c>
      <c r="F478" s="2"/>
      <c r="G478" s="1" t="s">
        <v>2979</v>
      </c>
      <c r="H478">
        <f>relacio!E479</f>
        <v>0</v>
      </c>
      <c r="I478" s="1" t="s">
        <v>2980</v>
      </c>
      <c r="J478" s="4">
        <f>relacio!F479</f>
        <v>0</v>
      </c>
      <c r="K478" s="1" t="s">
        <v>2981</v>
      </c>
      <c r="L478" s="2" t="str">
        <f>IF(relacio!G479="","",relacio!G479)</f>
        <v/>
      </c>
      <c r="M478" s="1" t="s">
        <v>2983</v>
      </c>
      <c r="N478" s="2"/>
      <c r="O478" s="1" t="s">
        <v>3111</v>
      </c>
      <c r="P478" s="2">
        <f>relacio!U479</f>
        <v>0</v>
      </c>
      <c r="Q478" s="1" t="s">
        <v>2984</v>
      </c>
      <c r="R478">
        <v>0</v>
      </c>
      <c r="S478" s="1" t="s">
        <v>2985</v>
      </c>
      <c r="T478">
        <v>0</v>
      </c>
      <c r="U478" s="1" t="s">
        <v>2982</v>
      </c>
      <c r="V478">
        <v>0</v>
      </c>
      <c r="W478" s="1" t="s">
        <v>2986</v>
      </c>
      <c r="X478">
        <f>relacio!X479</f>
        <v>0</v>
      </c>
      <c r="Y478" s="1" t="s">
        <v>2987</v>
      </c>
    </row>
    <row r="479" spans="1:25" x14ac:dyDescent="0.25">
      <c r="A479" t="s">
        <v>2976</v>
      </c>
      <c r="B479">
        <f>relacio!A480</f>
        <v>0</v>
      </c>
      <c r="C479" s="1" t="s">
        <v>2977</v>
      </c>
      <c r="E479" s="1" t="s">
        <v>2978</v>
      </c>
      <c r="F479" s="2"/>
      <c r="G479" s="1" t="s">
        <v>2979</v>
      </c>
      <c r="H479">
        <f>relacio!E480</f>
        <v>0</v>
      </c>
      <c r="I479" s="1" t="s">
        <v>2980</v>
      </c>
      <c r="J479" s="4">
        <f>relacio!F480</f>
        <v>0</v>
      </c>
      <c r="K479" s="1" t="s">
        <v>2981</v>
      </c>
      <c r="L479" s="2" t="str">
        <f>IF(relacio!G480="","",relacio!G480)</f>
        <v/>
      </c>
      <c r="M479" s="1" t="s">
        <v>2983</v>
      </c>
      <c r="N479" s="2"/>
      <c r="O479" s="1" t="s">
        <v>3111</v>
      </c>
      <c r="P479" s="2">
        <f>relacio!U480</f>
        <v>0</v>
      </c>
      <c r="Q479" s="1" t="s">
        <v>2984</v>
      </c>
      <c r="R479">
        <v>0</v>
      </c>
      <c r="S479" s="1" t="s">
        <v>2985</v>
      </c>
      <c r="T479">
        <v>0</v>
      </c>
      <c r="U479" s="1" t="s">
        <v>2982</v>
      </c>
      <c r="V479">
        <v>0</v>
      </c>
      <c r="W479" s="1" t="s">
        <v>2986</v>
      </c>
      <c r="X479">
        <f>relacio!X480</f>
        <v>0</v>
      </c>
      <c r="Y479" s="1" t="s">
        <v>2987</v>
      </c>
    </row>
    <row r="480" spans="1:25" x14ac:dyDescent="0.25">
      <c r="A480" t="s">
        <v>2976</v>
      </c>
      <c r="B480">
        <f>relacio!A481</f>
        <v>0</v>
      </c>
      <c r="C480" s="1" t="s">
        <v>2977</v>
      </c>
      <c r="E480" s="1" t="s">
        <v>2978</v>
      </c>
      <c r="F480" s="2"/>
      <c r="G480" s="1" t="s">
        <v>2979</v>
      </c>
      <c r="H480">
        <f>relacio!E481</f>
        <v>0</v>
      </c>
      <c r="I480" s="1" t="s">
        <v>2980</v>
      </c>
      <c r="J480" s="4">
        <f>relacio!F481</f>
        <v>0</v>
      </c>
      <c r="K480" s="1" t="s">
        <v>2981</v>
      </c>
      <c r="L480" s="2" t="str">
        <f>IF(relacio!G481="","",relacio!G481)</f>
        <v/>
      </c>
      <c r="M480" s="1" t="s">
        <v>2983</v>
      </c>
      <c r="N480" s="2"/>
      <c r="O480" s="1" t="s">
        <v>3111</v>
      </c>
      <c r="P480" s="2">
        <f>relacio!U481</f>
        <v>0</v>
      </c>
      <c r="Q480" s="1" t="s">
        <v>2984</v>
      </c>
      <c r="R480">
        <v>0</v>
      </c>
      <c r="S480" s="1" t="s">
        <v>2985</v>
      </c>
      <c r="T480">
        <v>0</v>
      </c>
      <c r="U480" s="1" t="s">
        <v>2982</v>
      </c>
      <c r="V480">
        <v>0</v>
      </c>
      <c r="W480" s="1" t="s">
        <v>2986</v>
      </c>
      <c r="X480">
        <f>relacio!X481</f>
        <v>0</v>
      </c>
      <c r="Y480" s="1" t="s">
        <v>2987</v>
      </c>
    </row>
    <row r="481" spans="1:25" x14ac:dyDescent="0.25">
      <c r="A481" t="s">
        <v>2976</v>
      </c>
      <c r="B481">
        <f>relacio!A482</f>
        <v>0</v>
      </c>
      <c r="C481" s="1" t="s">
        <v>2977</v>
      </c>
      <c r="E481" s="1" t="s">
        <v>2978</v>
      </c>
      <c r="F481" s="2"/>
      <c r="G481" s="1" t="s">
        <v>2979</v>
      </c>
      <c r="H481">
        <f>relacio!E482</f>
        <v>0</v>
      </c>
      <c r="I481" s="1" t="s">
        <v>2980</v>
      </c>
      <c r="J481" s="4">
        <f>relacio!F482</f>
        <v>0</v>
      </c>
      <c r="K481" s="1" t="s">
        <v>2981</v>
      </c>
      <c r="L481" s="2" t="str">
        <f>IF(relacio!G482="","",relacio!G482)</f>
        <v/>
      </c>
      <c r="M481" s="1" t="s">
        <v>2983</v>
      </c>
      <c r="N481" s="2"/>
      <c r="O481" s="1" t="s">
        <v>3111</v>
      </c>
      <c r="P481" s="2">
        <f>relacio!U482</f>
        <v>0</v>
      </c>
      <c r="Q481" s="1" t="s">
        <v>2984</v>
      </c>
      <c r="R481">
        <v>0</v>
      </c>
      <c r="S481" s="1" t="s">
        <v>2985</v>
      </c>
      <c r="T481">
        <v>0</v>
      </c>
      <c r="U481" s="1" t="s">
        <v>2982</v>
      </c>
      <c r="V481">
        <v>0</v>
      </c>
      <c r="W481" s="1" t="s">
        <v>2986</v>
      </c>
      <c r="X481">
        <f>relacio!X482</f>
        <v>0</v>
      </c>
      <c r="Y481" s="1" t="s">
        <v>2987</v>
      </c>
    </row>
    <row r="482" spans="1:25" x14ac:dyDescent="0.25">
      <c r="A482" t="s">
        <v>2976</v>
      </c>
      <c r="B482">
        <f>relacio!A483</f>
        <v>0</v>
      </c>
      <c r="C482" s="1" t="s">
        <v>2977</v>
      </c>
      <c r="E482" s="1" t="s">
        <v>2978</v>
      </c>
      <c r="F482" s="2"/>
      <c r="G482" s="1" t="s">
        <v>2979</v>
      </c>
      <c r="H482">
        <f>relacio!E483</f>
        <v>0</v>
      </c>
      <c r="I482" s="1" t="s">
        <v>2980</v>
      </c>
      <c r="J482" s="4">
        <f>relacio!F483</f>
        <v>0</v>
      </c>
      <c r="K482" s="1" t="s">
        <v>2981</v>
      </c>
      <c r="L482" s="2" t="str">
        <f>IF(relacio!G483="","",relacio!G483)</f>
        <v/>
      </c>
      <c r="M482" s="1" t="s">
        <v>2983</v>
      </c>
      <c r="N482" s="2"/>
      <c r="O482" s="1" t="s">
        <v>3111</v>
      </c>
      <c r="P482" s="2">
        <f>relacio!U483</f>
        <v>0</v>
      </c>
      <c r="Q482" s="1" t="s">
        <v>2984</v>
      </c>
      <c r="R482">
        <v>0</v>
      </c>
      <c r="S482" s="1" t="s">
        <v>2985</v>
      </c>
      <c r="T482">
        <v>0</v>
      </c>
      <c r="U482" s="1" t="s">
        <v>2982</v>
      </c>
      <c r="V482">
        <v>0</v>
      </c>
      <c r="W482" s="1" t="s">
        <v>2986</v>
      </c>
      <c r="X482">
        <f>relacio!X483</f>
        <v>0</v>
      </c>
      <c r="Y482" s="1" t="s">
        <v>2987</v>
      </c>
    </row>
    <row r="483" spans="1:25" x14ac:dyDescent="0.25">
      <c r="A483" t="s">
        <v>2976</v>
      </c>
      <c r="B483">
        <f>relacio!A484</f>
        <v>0</v>
      </c>
      <c r="C483" s="1" t="s">
        <v>2977</v>
      </c>
      <c r="E483" s="1" t="s">
        <v>2978</v>
      </c>
      <c r="F483" s="2"/>
      <c r="G483" s="1" t="s">
        <v>2979</v>
      </c>
      <c r="H483">
        <f>relacio!E484</f>
        <v>0</v>
      </c>
      <c r="I483" s="1" t="s">
        <v>2980</v>
      </c>
      <c r="J483" s="4">
        <f>relacio!F484</f>
        <v>0</v>
      </c>
      <c r="K483" s="1" t="s">
        <v>2981</v>
      </c>
      <c r="L483" s="2" t="str">
        <f>IF(relacio!G484="","",relacio!G484)</f>
        <v/>
      </c>
      <c r="M483" s="1" t="s">
        <v>2983</v>
      </c>
      <c r="N483" s="2"/>
      <c r="O483" s="1" t="s">
        <v>3111</v>
      </c>
      <c r="P483" s="2">
        <f>relacio!U484</f>
        <v>0</v>
      </c>
      <c r="Q483" s="1" t="s">
        <v>2984</v>
      </c>
      <c r="R483">
        <v>0</v>
      </c>
      <c r="S483" s="1" t="s">
        <v>2985</v>
      </c>
      <c r="T483">
        <v>0</v>
      </c>
      <c r="U483" s="1" t="s">
        <v>2982</v>
      </c>
      <c r="V483">
        <v>0</v>
      </c>
      <c r="W483" s="1" t="s">
        <v>2986</v>
      </c>
      <c r="X483">
        <f>relacio!X484</f>
        <v>0</v>
      </c>
      <c r="Y483" s="1" t="s">
        <v>2987</v>
      </c>
    </row>
    <row r="484" spans="1:25" x14ac:dyDescent="0.25">
      <c r="A484" t="s">
        <v>2976</v>
      </c>
      <c r="B484">
        <f>relacio!A485</f>
        <v>0</v>
      </c>
      <c r="C484" s="1" t="s">
        <v>2977</v>
      </c>
      <c r="E484" s="1" t="s">
        <v>2978</v>
      </c>
      <c r="F484" s="2"/>
      <c r="G484" s="1" t="s">
        <v>2979</v>
      </c>
      <c r="H484">
        <f>relacio!E485</f>
        <v>0</v>
      </c>
      <c r="I484" s="1" t="s">
        <v>2980</v>
      </c>
      <c r="J484" s="4">
        <f>relacio!F485</f>
        <v>0</v>
      </c>
      <c r="K484" s="1" t="s">
        <v>2981</v>
      </c>
      <c r="L484" s="2" t="str">
        <f>IF(relacio!G485="","",relacio!G485)</f>
        <v/>
      </c>
      <c r="M484" s="1" t="s">
        <v>2983</v>
      </c>
      <c r="N484" s="2"/>
      <c r="O484" s="1" t="s">
        <v>3111</v>
      </c>
      <c r="P484" s="2">
        <f>relacio!U485</f>
        <v>0</v>
      </c>
      <c r="Q484" s="1" t="s">
        <v>2984</v>
      </c>
      <c r="R484">
        <v>0</v>
      </c>
      <c r="S484" s="1" t="s">
        <v>2985</v>
      </c>
      <c r="T484">
        <v>0</v>
      </c>
      <c r="U484" s="1" t="s">
        <v>2982</v>
      </c>
      <c r="V484">
        <v>0</v>
      </c>
      <c r="W484" s="1" t="s">
        <v>2986</v>
      </c>
      <c r="X484">
        <f>relacio!X485</f>
        <v>0</v>
      </c>
      <c r="Y484" s="1" t="s">
        <v>2987</v>
      </c>
    </row>
    <row r="485" spans="1:25" x14ac:dyDescent="0.25">
      <c r="A485" t="s">
        <v>2976</v>
      </c>
      <c r="B485">
        <f>relacio!A486</f>
        <v>0</v>
      </c>
      <c r="C485" s="1" t="s">
        <v>2977</v>
      </c>
      <c r="E485" s="1" t="s">
        <v>2978</v>
      </c>
      <c r="F485" s="2"/>
      <c r="G485" s="1" t="s">
        <v>2979</v>
      </c>
      <c r="H485">
        <f>relacio!E486</f>
        <v>0</v>
      </c>
      <c r="I485" s="1" t="s">
        <v>2980</v>
      </c>
      <c r="J485" s="4">
        <f>relacio!F486</f>
        <v>0</v>
      </c>
      <c r="K485" s="1" t="s">
        <v>2981</v>
      </c>
      <c r="L485" s="2" t="str">
        <f>IF(relacio!G486="","",relacio!G486)</f>
        <v/>
      </c>
      <c r="M485" s="1" t="s">
        <v>2983</v>
      </c>
      <c r="N485" s="2"/>
      <c r="O485" s="1" t="s">
        <v>3111</v>
      </c>
      <c r="P485" s="2">
        <f>relacio!U486</f>
        <v>0</v>
      </c>
      <c r="Q485" s="1" t="s">
        <v>2984</v>
      </c>
      <c r="R485">
        <v>0</v>
      </c>
      <c r="S485" s="1" t="s">
        <v>2985</v>
      </c>
      <c r="T485">
        <v>0</v>
      </c>
      <c r="U485" s="1" t="s">
        <v>2982</v>
      </c>
      <c r="V485">
        <v>0</v>
      </c>
      <c r="W485" s="1" t="s">
        <v>2986</v>
      </c>
      <c r="X485">
        <f>relacio!X486</f>
        <v>0</v>
      </c>
      <c r="Y485" s="1" t="s">
        <v>2987</v>
      </c>
    </row>
    <row r="486" spans="1:25" x14ac:dyDescent="0.25">
      <c r="A486" t="s">
        <v>2976</v>
      </c>
      <c r="B486">
        <f>relacio!A487</f>
        <v>0</v>
      </c>
      <c r="C486" s="1" t="s">
        <v>2977</v>
      </c>
      <c r="E486" s="1" t="s">
        <v>2978</v>
      </c>
      <c r="F486" s="2"/>
      <c r="G486" s="1" t="s">
        <v>2979</v>
      </c>
      <c r="H486">
        <f>relacio!E487</f>
        <v>0</v>
      </c>
      <c r="I486" s="1" t="s">
        <v>2980</v>
      </c>
      <c r="J486" s="4">
        <f>relacio!F487</f>
        <v>0</v>
      </c>
      <c r="K486" s="1" t="s">
        <v>2981</v>
      </c>
      <c r="L486" s="2" t="str">
        <f>IF(relacio!G487="","",relacio!G487)</f>
        <v/>
      </c>
      <c r="M486" s="1" t="s">
        <v>2983</v>
      </c>
      <c r="N486" s="2"/>
      <c r="O486" s="1" t="s">
        <v>3111</v>
      </c>
      <c r="P486" s="2">
        <f>relacio!U487</f>
        <v>0</v>
      </c>
      <c r="Q486" s="1" t="s">
        <v>2984</v>
      </c>
      <c r="R486">
        <v>0</v>
      </c>
      <c r="S486" s="1" t="s">
        <v>2985</v>
      </c>
      <c r="T486">
        <v>0</v>
      </c>
      <c r="U486" s="1" t="s">
        <v>2982</v>
      </c>
      <c r="V486">
        <v>0</v>
      </c>
      <c r="W486" s="1" t="s">
        <v>2986</v>
      </c>
      <c r="X486">
        <f>relacio!X487</f>
        <v>0</v>
      </c>
      <c r="Y486" s="1" t="s">
        <v>2987</v>
      </c>
    </row>
    <row r="487" spans="1:25" x14ac:dyDescent="0.25">
      <c r="A487" t="s">
        <v>2976</v>
      </c>
      <c r="B487">
        <f>relacio!A488</f>
        <v>0</v>
      </c>
      <c r="C487" s="1" t="s">
        <v>2977</v>
      </c>
      <c r="E487" s="1" t="s">
        <v>2978</v>
      </c>
      <c r="F487" s="2"/>
      <c r="G487" s="1" t="s">
        <v>2979</v>
      </c>
      <c r="H487">
        <f>relacio!E488</f>
        <v>0</v>
      </c>
      <c r="I487" s="1" t="s">
        <v>2980</v>
      </c>
      <c r="J487" s="4">
        <f>relacio!F488</f>
        <v>0</v>
      </c>
      <c r="K487" s="1" t="s">
        <v>2981</v>
      </c>
      <c r="L487" s="2" t="str">
        <f>IF(relacio!G488="","",relacio!G488)</f>
        <v/>
      </c>
      <c r="M487" s="1" t="s">
        <v>2983</v>
      </c>
      <c r="N487" s="2"/>
      <c r="O487" s="1" t="s">
        <v>3111</v>
      </c>
      <c r="P487" s="2">
        <f>relacio!U488</f>
        <v>0</v>
      </c>
      <c r="Q487" s="1" t="s">
        <v>2984</v>
      </c>
      <c r="R487">
        <v>0</v>
      </c>
      <c r="S487" s="1" t="s">
        <v>2985</v>
      </c>
      <c r="T487">
        <v>0</v>
      </c>
      <c r="U487" s="1" t="s">
        <v>2982</v>
      </c>
      <c r="V487">
        <v>0</v>
      </c>
      <c r="W487" s="1" t="s">
        <v>2986</v>
      </c>
      <c r="X487">
        <f>relacio!X488</f>
        <v>0</v>
      </c>
      <c r="Y487" s="1" t="s">
        <v>2987</v>
      </c>
    </row>
    <row r="488" spans="1:25" x14ac:dyDescent="0.25">
      <c r="A488" t="s">
        <v>2976</v>
      </c>
      <c r="B488">
        <f>relacio!A489</f>
        <v>0</v>
      </c>
      <c r="C488" s="1" t="s">
        <v>2977</v>
      </c>
      <c r="E488" s="1" t="s">
        <v>2978</v>
      </c>
      <c r="F488" s="2"/>
      <c r="G488" s="1" t="s">
        <v>2979</v>
      </c>
      <c r="H488">
        <f>relacio!E489</f>
        <v>0</v>
      </c>
      <c r="I488" s="1" t="s">
        <v>2980</v>
      </c>
      <c r="J488" s="4">
        <f>relacio!F489</f>
        <v>0</v>
      </c>
      <c r="K488" s="1" t="s">
        <v>2981</v>
      </c>
      <c r="L488" s="2" t="str">
        <f>IF(relacio!G489="","",relacio!G489)</f>
        <v/>
      </c>
      <c r="M488" s="1" t="s">
        <v>2983</v>
      </c>
      <c r="N488" s="2"/>
      <c r="O488" s="1" t="s">
        <v>3111</v>
      </c>
      <c r="P488" s="2">
        <f>relacio!U489</f>
        <v>0</v>
      </c>
      <c r="Q488" s="1" t="s">
        <v>2984</v>
      </c>
      <c r="R488">
        <v>0</v>
      </c>
      <c r="S488" s="1" t="s">
        <v>2985</v>
      </c>
      <c r="T488">
        <v>0</v>
      </c>
      <c r="U488" s="1" t="s">
        <v>2982</v>
      </c>
      <c r="V488">
        <v>0</v>
      </c>
      <c r="W488" s="1" t="s">
        <v>2986</v>
      </c>
      <c r="X488">
        <f>relacio!X489</f>
        <v>0</v>
      </c>
      <c r="Y488" s="1" t="s">
        <v>2987</v>
      </c>
    </row>
    <row r="489" spans="1:25" x14ac:dyDescent="0.25">
      <c r="A489" t="s">
        <v>2976</v>
      </c>
      <c r="B489">
        <f>relacio!A490</f>
        <v>0</v>
      </c>
      <c r="C489" s="1" t="s">
        <v>2977</v>
      </c>
      <c r="E489" s="1" t="s">
        <v>2978</v>
      </c>
      <c r="F489" s="2"/>
      <c r="G489" s="1" t="s">
        <v>2979</v>
      </c>
      <c r="H489">
        <f>relacio!E490</f>
        <v>0</v>
      </c>
      <c r="I489" s="1" t="s">
        <v>2980</v>
      </c>
      <c r="J489" s="4">
        <f>relacio!F490</f>
        <v>0</v>
      </c>
      <c r="K489" s="1" t="s">
        <v>2981</v>
      </c>
      <c r="L489" s="2" t="str">
        <f>IF(relacio!G490="","",relacio!G490)</f>
        <v/>
      </c>
      <c r="M489" s="1" t="s">
        <v>2983</v>
      </c>
      <c r="N489" s="2"/>
      <c r="O489" s="1" t="s">
        <v>3111</v>
      </c>
      <c r="P489" s="2">
        <f>relacio!U490</f>
        <v>0</v>
      </c>
      <c r="Q489" s="1" t="s">
        <v>2984</v>
      </c>
      <c r="R489">
        <v>0</v>
      </c>
      <c r="S489" s="1" t="s">
        <v>2985</v>
      </c>
      <c r="T489">
        <v>0</v>
      </c>
      <c r="U489" s="1" t="s">
        <v>2982</v>
      </c>
      <c r="V489">
        <v>0</v>
      </c>
      <c r="W489" s="1" t="s">
        <v>2986</v>
      </c>
      <c r="X489">
        <f>relacio!X490</f>
        <v>0</v>
      </c>
      <c r="Y489" s="1" t="s">
        <v>2987</v>
      </c>
    </row>
    <row r="490" spans="1:25" x14ac:dyDescent="0.25">
      <c r="A490" t="s">
        <v>2976</v>
      </c>
      <c r="B490">
        <f>relacio!A491</f>
        <v>0</v>
      </c>
      <c r="C490" s="1" t="s">
        <v>2977</v>
      </c>
      <c r="E490" s="1" t="s">
        <v>2978</v>
      </c>
      <c r="F490" s="2"/>
      <c r="G490" s="1" t="s">
        <v>2979</v>
      </c>
      <c r="H490">
        <f>relacio!E491</f>
        <v>0</v>
      </c>
      <c r="I490" s="1" t="s">
        <v>2980</v>
      </c>
      <c r="J490" s="4">
        <f>relacio!F491</f>
        <v>0</v>
      </c>
      <c r="K490" s="1" t="s">
        <v>2981</v>
      </c>
      <c r="L490" s="2" t="str">
        <f>IF(relacio!G491="","",relacio!G491)</f>
        <v/>
      </c>
      <c r="M490" s="1" t="s">
        <v>2983</v>
      </c>
      <c r="N490" s="2"/>
      <c r="O490" s="1" t="s">
        <v>3111</v>
      </c>
      <c r="P490" s="2">
        <f>relacio!U491</f>
        <v>0</v>
      </c>
      <c r="Q490" s="1" t="s">
        <v>2984</v>
      </c>
      <c r="R490">
        <v>0</v>
      </c>
      <c r="S490" s="1" t="s">
        <v>2985</v>
      </c>
      <c r="T490">
        <v>0</v>
      </c>
      <c r="U490" s="1" t="s">
        <v>2982</v>
      </c>
      <c r="V490">
        <v>0</v>
      </c>
      <c r="W490" s="1" t="s">
        <v>2986</v>
      </c>
      <c r="X490">
        <f>relacio!X491</f>
        <v>0</v>
      </c>
      <c r="Y490" s="1" t="s">
        <v>2987</v>
      </c>
    </row>
    <row r="491" spans="1:25" x14ac:dyDescent="0.25">
      <c r="A491" t="s">
        <v>2976</v>
      </c>
      <c r="B491">
        <f>relacio!A492</f>
        <v>0</v>
      </c>
      <c r="C491" s="1" t="s">
        <v>2977</v>
      </c>
      <c r="E491" s="1" t="s">
        <v>2978</v>
      </c>
      <c r="F491" s="2"/>
      <c r="G491" s="1" t="s">
        <v>2979</v>
      </c>
      <c r="H491">
        <f>relacio!E492</f>
        <v>0</v>
      </c>
      <c r="I491" s="1" t="s">
        <v>2980</v>
      </c>
      <c r="J491" s="4">
        <f>relacio!F492</f>
        <v>0</v>
      </c>
      <c r="K491" s="1" t="s">
        <v>2981</v>
      </c>
      <c r="L491" s="2" t="str">
        <f>IF(relacio!G492="","",relacio!G492)</f>
        <v/>
      </c>
      <c r="M491" s="1" t="s">
        <v>2983</v>
      </c>
      <c r="N491" s="2"/>
      <c r="O491" s="1" t="s">
        <v>3111</v>
      </c>
      <c r="P491" s="2">
        <f>relacio!U492</f>
        <v>0</v>
      </c>
      <c r="Q491" s="1" t="s">
        <v>2984</v>
      </c>
      <c r="R491">
        <v>0</v>
      </c>
      <c r="S491" s="1" t="s">
        <v>2985</v>
      </c>
      <c r="T491">
        <v>0</v>
      </c>
      <c r="U491" s="1" t="s">
        <v>2982</v>
      </c>
      <c r="V491">
        <v>0</v>
      </c>
      <c r="W491" s="1" t="s">
        <v>2986</v>
      </c>
      <c r="X491">
        <f>relacio!X492</f>
        <v>0</v>
      </c>
      <c r="Y491" s="1" t="s">
        <v>2987</v>
      </c>
    </row>
    <row r="492" spans="1:25" x14ac:dyDescent="0.25">
      <c r="A492" t="s">
        <v>2976</v>
      </c>
      <c r="B492">
        <f>relacio!A493</f>
        <v>0</v>
      </c>
      <c r="C492" s="1" t="s">
        <v>2977</v>
      </c>
      <c r="E492" s="1" t="s">
        <v>2978</v>
      </c>
      <c r="F492" s="2"/>
      <c r="G492" s="1" t="s">
        <v>2979</v>
      </c>
      <c r="H492">
        <f>relacio!E493</f>
        <v>0</v>
      </c>
      <c r="I492" s="1" t="s">
        <v>2980</v>
      </c>
      <c r="J492" s="4">
        <f>relacio!F493</f>
        <v>0</v>
      </c>
      <c r="K492" s="1" t="s">
        <v>2981</v>
      </c>
      <c r="L492" s="2" t="str">
        <f>IF(relacio!G493="","",relacio!G493)</f>
        <v/>
      </c>
      <c r="M492" s="1" t="s">
        <v>2983</v>
      </c>
      <c r="N492" s="2"/>
      <c r="O492" s="1" t="s">
        <v>3111</v>
      </c>
      <c r="P492" s="2">
        <f>relacio!U493</f>
        <v>0</v>
      </c>
      <c r="Q492" s="1" t="s">
        <v>2984</v>
      </c>
      <c r="R492">
        <v>0</v>
      </c>
      <c r="S492" s="1" t="s">
        <v>2985</v>
      </c>
      <c r="T492">
        <v>0</v>
      </c>
      <c r="U492" s="1" t="s">
        <v>2982</v>
      </c>
      <c r="V492">
        <v>0</v>
      </c>
      <c r="W492" s="1" t="s">
        <v>2986</v>
      </c>
      <c r="X492">
        <f>relacio!X493</f>
        <v>0</v>
      </c>
      <c r="Y492" s="1" t="s">
        <v>2987</v>
      </c>
    </row>
    <row r="493" spans="1:25" x14ac:dyDescent="0.25">
      <c r="A493" t="s">
        <v>2976</v>
      </c>
      <c r="B493">
        <f>relacio!A494</f>
        <v>0</v>
      </c>
      <c r="C493" s="1" t="s">
        <v>2977</v>
      </c>
      <c r="E493" s="1" t="s">
        <v>2978</v>
      </c>
      <c r="F493" s="2"/>
      <c r="G493" s="1" t="s">
        <v>2979</v>
      </c>
      <c r="H493">
        <f>relacio!E494</f>
        <v>0</v>
      </c>
      <c r="I493" s="1" t="s">
        <v>2980</v>
      </c>
      <c r="J493" s="4">
        <f>relacio!F494</f>
        <v>0</v>
      </c>
      <c r="K493" s="1" t="s">
        <v>2981</v>
      </c>
      <c r="L493" s="2" t="str">
        <f>IF(relacio!G494="","",relacio!G494)</f>
        <v/>
      </c>
      <c r="M493" s="1" t="s">
        <v>2983</v>
      </c>
      <c r="N493" s="2"/>
      <c r="O493" s="1" t="s">
        <v>3111</v>
      </c>
      <c r="P493" s="2">
        <f>relacio!U494</f>
        <v>0</v>
      </c>
      <c r="Q493" s="1" t="s">
        <v>2984</v>
      </c>
      <c r="R493">
        <v>0</v>
      </c>
      <c r="S493" s="1" t="s">
        <v>2985</v>
      </c>
      <c r="T493">
        <v>0</v>
      </c>
      <c r="U493" s="1" t="s">
        <v>2982</v>
      </c>
      <c r="V493">
        <v>0</v>
      </c>
      <c r="W493" s="1" t="s">
        <v>2986</v>
      </c>
      <c r="X493">
        <f>relacio!X494</f>
        <v>0</v>
      </c>
      <c r="Y493" s="1" t="s">
        <v>2987</v>
      </c>
    </row>
    <row r="494" spans="1:25" x14ac:dyDescent="0.25">
      <c r="A494" t="s">
        <v>2976</v>
      </c>
      <c r="B494">
        <f>relacio!A495</f>
        <v>0</v>
      </c>
      <c r="C494" s="1" t="s">
        <v>2977</v>
      </c>
      <c r="E494" s="1" t="s">
        <v>2978</v>
      </c>
      <c r="F494" s="2"/>
      <c r="G494" s="1" t="s">
        <v>2979</v>
      </c>
      <c r="H494">
        <f>relacio!E495</f>
        <v>0</v>
      </c>
      <c r="I494" s="1" t="s">
        <v>2980</v>
      </c>
      <c r="J494" s="4">
        <f>relacio!F495</f>
        <v>0</v>
      </c>
      <c r="K494" s="1" t="s">
        <v>2981</v>
      </c>
      <c r="L494" s="2" t="str">
        <f>IF(relacio!G495="","",relacio!G495)</f>
        <v/>
      </c>
      <c r="M494" s="1" t="s">
        <v>2983</v>
      </c>
      <c r="N494" s="2"/>
      <c r="O494" s="1" t="s">
        <v>3111</v>
      </c>
      <c r="P494" s="2">
        <f>relacio!U495</f>
        <v>0</v>
      </c>
      <c r="Q494" s="1" t="s">
        <v>2984</v>
      </c>
      <c r="R494">
        <v>0</v>
      </c>
      <c r="S494" s="1" t="s">
        <v>2985</v>
      </c>
      <c r="T494">
        <v>0</v>
      </c>
      <c r="U494" s="1" t="s">
        <v>2982</v>
      </c>
      <c r="V494">
        <v>0</v>
      </c>
      <c r="W494" s="1" t="s">
        <v>2986</v>
      </c>
      <c r="X494">
        <f>relacio!X495</f>
        <v>0</v>
      </c>
      <c r="Y494" s="1" t="s">
        <v>2987</v>
      </c>
    </row>
    <row r="495" spans="1:25" x14ac:dyDescent="0.25">
      <c r="A495" t="s">
        <v>2976</v>
      </c>
      <c r="B495">
        <f>relacio!A496</f>
        <v>0</v>
      </c>
      <c r="C495" s="1" t="s">
        <v>2977</v>
      </c>
      <c r="E495" s="1" t="s">
        <v>2978</v>
      </c>
      <c r="F495" s="2"/>
      <c r="G495" s="1" t="s">
        <v>2979</v>
      </c>
      <c r="H495">
        <f>relacio!E496</f>
        <v>0</v>
      </c>
      <c r="I495" s="1" t="s">
        <v>2980</v>
      </c>
      <c r="J495" s="4">
        <f>relacio!F496</f>
        <v>0</v>
      </c>
      <c r="K495" s="1" t="s">
        <v>2981</v>
      </c>
      <c r="L495" s="2" t="str">
        <f>IF(relacio!G496="","",relacio!G496)</f>
        <v/>
      </c>
      <c r="M495" s="1" t="s">
        <v>2983</v>
      </c>
      <c r="N495" s="2"/>
      <c r="O495" s="1" t="s">
        <v>3111</v>
      </c>
      <c r="P495" s="2">
        <f>relacio!U496</f>
        <v>0</v>
      </c>
      <c r="Q495" s="1" t="s">
        <v>2984</v>
      </c>
      <c r="R495">
        <v>0</v>
      </c>
      <c r="S495" s="1" t="s">
        <v>2985</v>
      </c>
      <c r="T495">
        <v>0</v>
      </c>
      <c r="U495" s="1" t="s">
        <v>2982</v>
      </c>
      <c r="V495">
        <v>0</v>
      </c>
      <c r="W495" s="1" t="s">
        <v>2986</v>
      </c>
      <c r="X495">
        <f>relacio!X496</f>
        <v>0</v>
      </c>
      <c r="Y495" s="1" t="s">
        <v>2987</v>
      </c>
    </row>
    <row r="496" spans="1:25" x14ac:dyDescent="0.25">
      <c r="A496" t="s">
        <v>2976</v>
      </c>
      <c r="B496">
        <f>relacio!A497</f>
        <v>0</v>
      </c>
      <c r="C496" s="1" t="s">
        <v>2977</v>
      </c>
      <c r="E496" s="1" t="s">
        <v>2978</v>
      </c>
      <c r="F496" s="2"/>
      <c r="G496" s="1" t="s">
        <v>2979</v>
      </c>
      <c r="H496">
        <f>relacio!E497</f>
        <v>0</v>
      </c>
      <c r="I496" s="1" t="s">
        <v>2980</v>
      </c>
      <c r="J496" s="4">
        <f>relacio!F497</f>
        <v>0</v>
      </c>
      <c r="K496" s="1" t="s">
        <v>2981</v>
      </c>
      <c r="L496" s="2" t="str">
        <f>IF(relacio!G497="","",relacio!G497)</f>
        <v/>
      </c>
      <c r="M496" s="1" t="s">
        <v>2983</v>
      </c>
      <c r="N496" s="2"/>
      <c r="O496" s="1" t="s">
        <v>3111</v>
      </c>
      <c r="P496" s="2">
        <f>relacio!U497</f>
        <v>0</v>
      </c>
      <c r="Q496" s="1" t="s">
        <v>2984</v>
      </c>
      <c r="R496">
        <v>0</v>
      </c>
      <c r="S496" s="1" t="s">
        <v>2985</v>
      </c>
      <c r="T496">
        <v>0</v>
      </c>
      <c r="U496" s="1" t="s">
        <v>2982</v>
      </c>
      <c r="V496">
        <v>0</v>
      </c>
      <c r="W496" s="1" t="s">
        <v>2986</v>
      </c>
      <c r="X496">
        <f>relacio!X497</f>
        <v>0</v>
      </c>
      <c r="Y496" s="1" t="s">
        <v>2987</v>
      </c>
    </row>
    <row r="497" spans="1:25" x14ac:dyDescent="0.25">
      <c r="A497" t="s">
        <v>2976</v>
      </c>
      <c r="B497">
        <f>relacio!A498</f>
        <v>0</v>
      </c>
      <c r="C497" s="1" t="s">
        <v>2977</v>
      </c>
      <c r="E497" s="1" t="s">
        <v>2978</v>
      </c>
      <c r="F497" s="2"/>
      <c r="G497" s="1" t="s">
        <v>2979</v>
      </c>
      <c r="H497">
        <f>relacio!E498</f>
        <v>0</v>
      </c>
      <c r="I497" s="1" t="s">
        <v>2980</v>
      </c>
      <c r="J497" s="4">
        <f>relacio!F498</f>
        <v>0</v>
      </c>
      <c r="K497" s="1" t="s">
        <v>2981</v>
      </c>
      <c r="L497" s="2" t="str">
        <f>IF(relacio!G498="","",relacio!G498)</f>
        <v/>
      </c>
      <c r="M497" s="1" t="s">
        <v>2983</v>
      </c>
      <c r="N497" s="2"/>
      <c r="O497" s="1" t="s">
        <v>3111</v>
      </c>
      <c r="P497" s="2">
        <f>relacio!U498</f>
        <v>0</v>
      </c>
      <c r="Q497" s="1" t="s">
        <v>2984</v>
      </c>
      <c r="R497">
        <v>0</v>
      </c>
      <c r="S497" s="1" t="s">
        <v>2985</v>
      </c>
      <c r="T497">
        <v>0</v>
      </c>
      <c r="U497" s="1" t="s">
        <v>2982</v>
      </c>
      <c r="V497">
        <v>0</v>
      </c>
      <c r="W497" s="1" t="s">
        <v>2986</v>
      </c>
      <c r="X497">
        <f>relacio!X498</f>
        <v>0</v>
      </c>
      <c r="Y497" s="1" t="s">
        <v>2987</v>
      </c>
    </row>
    <row r="498" spans="1:25" x14ac:dyDescent="0.25">
      <c r="A498" t="s">
        <v>2976</v>
      </c>
      <c r="B498">
        <f>relacio!A499</f>
        <v>0</v>
      </c>
      <c r="C498" s="1" t="s">
        <v>2977</v>
      </c>
      <c r="E498" s="1" t="s">
        <v>2978</v>
      </c>
      <c r="F498" s="2"/>
      <c r="G498" s="1" t="s">
        <v>2979</v>
      </c>
      <c r="H498">
        <f>relacio!E499</f>
        <v>0</v>
      </c>
      <c r="I498" s="1" t="s">
        <v>2980</v>
      </c>
      <c r="J498" s="4">
        <f>relacio!F499</f>
        <v>0</v>
      </c>
      <c r="K498" s="1" t="s">
        <v>2981</v>
      </c>
      <c r="L498" s="2" t="str">
        <f>IF(relacio!G499="","",relacio!G499)</f>
        <v/>
      </c>
      <c r="M498" s="1" t="s">
        <v>2983</v>
      </c>
      <c r="N498" s="2"/>
      <c r="O498" s="1" t="s">
        <v>3111</v>
      </c>
      <c r="P498" s="2">
        <f>relacio!U499</f>
        <v>0</v>
      </c>
      <c r="Q498" s="1" t="s">
        <v>2984</v>
      </c>
      <c r="R498">
        <v>0</v>
      </c>
      <c r="S498" s="1" t="s">
        <v>2985</v>
      </c>
      <c r="T498">
        <v>0</v>
      </c>
      <c r="U498" s="1" t="s">
        <v>2982</v>
      </c>
      <c r="V498">
        <v>0</v>
      </c>
      <c r="W498" s="1" t="s">
        <v>2986</v>
      </c>
      <c r="X498">
        <f>relacio!X499</f>
        <v>0</v>
      </c>
      <c r="Y498" s="1" t="s">
        <v>2987</v>
      </c>
    </row>
    <row r="499" spans="1:25" x14ac:dyDescent="0.25">
      <c r="A499" t="s">
        <v>2976</v>
      </c>
      <c r="B499">
        <f>relacio!A500</f>
        <v>0</v>
      </c>
      <c r="C499" s="1" t="s">
        <v>2977</v>
      </c>
      <c r="E499" s="1" t="s">
        <v>2978</v>
      </c>
      <c r="F499" s="2"/>
      <c r="G499" s="1" t="s">
        <v>2979</v>
      </c>
      <c r="H499">
        <f>relacio!E500</f>
        <v>0</v>
      </c>
      <c r="I499" s="1" t="s">
        <v>2980</v>
      </c>
      <c r="J499" s="4">
        <f>relacio!F500</f>
        <v>0</v>
      </c>
      <c r="K499" s="1" t="s">
        <v>2981</v>
      </c>
      <c r="L499" s="2" t="str">
        <f>IF(relacio!G500="","",relacio!G500)</f>
        <v/>
      </c>
      <c r="M499" s="1" t="s">
        <v>2983</v>
      </c>
      <c r="N499" s="2"/>
      <c r="O499" s="1" t="s">
        <v>3111</v>
      </c>
      <c r="P499" s="2">
        <f>relacio!U500</f>
        <v>0</v>
      </c>
      <c r="Q499" s="1" t="s">
        <v>2984</v>
      </c>
      <c r="R499">
        <v>0</v>
      </c>
      <c r="S499" s="1" t="s">
        <v>2985</v>
      </c>
      <c r="T499">
        <v>0</v>
      </c>
      <c r="U499" s="1" t="s">
        <v>2982</v>
      </c>
      <c r="V499">
        <v>0</v>
      </c>
      <c r="W499" s="1" t="s">
        <v>2986</v>
      </c>
      <c r="X499">
        <f>relacio!X500</f>
        <v>0</v>
      </c>
      <c r="Y499" s="1" t="s">
        <v>2987</v>
      </c>
    </row>
    <row r="500" spans="1:25" x14ac:dyDescent="0.25">
      <c r="A500" t="s">
        <v>2976</v>
      </c>
      <c r="B500">
        <f>relacio!A501</f>
        <v>0</v>
      </c>
      <c r="C500" s="1" t="s">
        <v>2977</v>
      </c>
      <c r="E500" s="1" t="s">
        <v>2978</v>
      </c>
      <c r="F500" s="2"/>
      <c r="G500" s="1" t="s">
        <v>2979</v>
      </c>
      <c r="H500">
        <f>relacio!E501</f>
        <v>0</v>
      </c>
      <c r="I500" s="1" t="s">
        <v>2980</v>
      </c>
      <c r="J500" s="4">
        <f>relacio!F501</f>
        <v>0</v>
      </c>
      <c r="K500" s="1" t="s">
        <v>2981</v>
      </c>
      <c r="L500" s="2" t="str">
        <f>IF(relacio!G501="","",relacio!G501)</f>
        <v/>
      </c>
      <c r="M500" s="1" t="s">
        <v>2983</v>
      </c>
      <c r="N500" s="2"/>
      <c r="O500" s="1" t="s">
        <v>3111</v>
      </c>
      <c r="P500" s="2">
        <f>relacio!U501</f>
        <v>0</v>
      </c>
      <c r="Q500" s="1" t="s">
        <v>2984</v>
      </c>
      <c r="R500">
        <v>0</v>
      </c>
      <c r="S500" s="1" t="s">
        <v>2985</v>
      </c>
      <c r="T500">
        <v>0</v>
      </c>
      <c r="U500" s="1" t="s">
        <v>2982</v>
      </c>
      <c r="V500">
        <v>0</v>
      </c>
      <c r="W500" s="1" t="s">
        <v>2986</v>
      </c>
      <c r="X500">
        <f>relacio!X501</f>
        <v>0</v>
      </c>
      <c r="Y500" s="1" t="s">
        <v>2987</v>
      </c>
    </row>
    <row r="501" spans="1:25" x14ac:dyDescent="0.25">
      <c r="A501" t="s">
        <v>2976</v>
      </c>
      <c r="B501">
        <f>relacio!A502</f>
        <v>0</v>
      </c>
      <c r="C501" s="1" t="s">
        <v>2977</v>
      </c>
      <c r="E501" s="1" t="s">
        <v>2978</v>
      </c>
      <c r="F501" s="2"/>
      <c r="G501" s="1" t="s">
        <v>2979</v>
      </c>
      <c r="H501">
        <f>relacio!E502</f>
        <v>0</v>
      </c>
      <c r="I501" s="1" t="s">
        <v>2980</v>
      </c>
      <c r="J501" s="4">
        <f>relacio!F502</f>
        <v>0</v>
      </c>
      <c r="K501" s="1" t="s">
        <v>2981</v>
      </c>
      <c r="L501" s="2" t="str">
        <f>IF(relacio!G502="","",relacio!G502)</f>
        <v/>
      </c>
      <c r="M501" s="1" t="s">
        <v>2983</v>
      </c>
      <c r="N501" s="2"/>
      <c r="O501" s="1" t="s">
        <v>3111</v>
      </c>
      <c r="P501" s="2">
        <f>relacio!U502</f>
        <v>0</v>
      </c>
      <c r="Q501" s="1" t="s">
        <v>2984</v>
      </c>
      <c r="R501">
        <v>0</v>
      </c>
      <c r="S501" s="1" t="s">
        <v>2985</v>
      </c>
      <c r="T501">
        <v>0</v>
      </c>
      <c r="U501" s="1" t="s">
        <v>2982</v>
      </c>
      <c r="V501">
        <v>0</v>
      </c>
      <c r="W501" s="1" t="s">
        <v>2986</v>
      </c>
      <c r="X501">
        <f>relacio!X502</f>
        <v>0</v>
      </c>
      <c r="Y501" s="1" t="s">
        <v>2987</v>
      </c>
    </row>
    <row r="502" spans="1:25" x14ac:dyDescent="0.25">
      <c r="A502" t="s">
        <v>2976</v>
      </c>
      <c r="B502">
        <f>relacio!A503</f>
        <v>0</v>
      </c>
      <c r="C502" s="1" t="s">
        <v>2977</v>
      </c>
      <c r="E502" s="1" t="s">
        <v>2978</v>
      </c>
      <c r="F502" s="2"/>
      <c r="G502" s="1" t="s">
        <v>2979</v>
      </c>
      <c r="H502">
        <f>relacio!E503</f>
        <v>0</v>
      </c>
      <c r="I502" s="1" t="s">
        <v>2980</v>
      </c>
      <c r="J502" s="4">
        <f>relacio!F503</f>
        <v>0</v>
      </c>
      <c r="K502" s="1" t="s">
        <v>2981</v>
      </c>
      <c r="L502" s="2" t="str">
        <f>IF(relacio!G503="","",relacio!G503)</f>
        <v/>
      </c>
      <c r="M502" s="1" t="s">
        <v>2983</v>
      </c>
      <c r="N502" s="2"/>
      <c r="O502" s="1" t="s">
        <v>3111</v>
      </c>
      <c r="P502" s="2">
        <f>relacio!U503</f>
        <v>0</v>
      </c>
      <c r="Q502" s="1" t="s">
        <v>2984</v>
      </c>
      <c r="R502">
        <v>0</v>
      </c>
      <c r="S502" s="1" t="s">
        <v>2985</v>
      </c>
      <c r="T502">
        <v>0</v>
      </c>
      <c r="U502" s="1" t="s">
        <v>2982</v>
      </c>
      <c r="V502">
        <v>0</v>
      </c>
      <c r="W502" s="1" t="s">
        <v>2986</v>
      </c>
      <c r="X502">
        <f>relacio!X503</f>
        <v>0</v>
      </c>
      <c r="Y502" s="1" t="s">
        <v>2987</v>
      </c>
    </row>
    <row r="503" spans="1:25" x14ac:dyDescent="0.25">
      <c r="A503" t="s">
        <v>2976</v>
      </c>
      <c r="B503">
        <f>relacio!A504</f>
        <v>0</v>
      </c>
      <c r="C503" s="1" t="s">
        <v>2977</v>
      </c>
      <c r="E503" s="1" t="s">
        <v>2978</v>
      </c>
      <c r="F503" s="2"/>
      <c r="G503" s="1" t="s">
        <v>2979</v>
      </c>
      <c r="H503">
        <f>relacio!E504</f>
        <v>0</v>
      </c>
      <c r="I503" s="1" t="s">
        <v>2980</v>
      </c>
      <c r="J503" s="4">
        <f>relacio!F504</f>
        <v>0</v>
      </c>
      <c r="K503" s="1" t="s">
        <v>2981</v>
      </c>
      <c r="L503" s="2" t="str">
        <f>IF(relacio!G504="","",relacio!G504)</f>
        <v/>
      </c>
      <c r="M503" s="1" t="s">
        <v>2983</v>
      </c>
      <c r="N503" s="2"/>
      <c r="O503" s="1" t="s">
        <v>3111</v>
      </c>
      <c r="P503" s="2">
        <f>relacio!U504</f>
        <v>0</v>
      </c>
      <c r="Q503" s="1" t="s">
        <v>2984</v>
      </c>
      <c r="R503">
        <v>0</v>
      </c>
      <c r="S503" s="1" t="s">
        <v>2985</v>
      </c>
      <c r="T503">
        <v>0</v>
      </c>
      <c r="U503" s="1" t="s">
        <v>2982</v>
      </c>
      <c r="V503">
        <v>0</v>
      </c>
      <c r="W503" s="1" t="s">
        <v>2986</v>
      </c>
      <c r="X503">
        <f>relacio!X504</f>
        <v>0</v>
      </c>
      <c r="Y503" s="1" t="s">
        <v>2987</v>
      </c>
    </row>
    <row r="504" spans="1:25" x14ac:dyDescent="0.25">
      <c r="A504" t="s">
        <v>2976</v>
      </c>
      <c r="B504">
        <f>relacio!A505</f>
        <v>0</v>
      </c>
      <c r="C504" s="1" t="s">
        <v>2977</v>
      </c>
      <c r="E504" s="1" t="s">
        <v>2978</v>
      </c>
      <c r="F504" s="2"/>
      <c r="G504" s="1" t="s">
        <v>2979</v>
      </c>
      <c r="H504">
        <f>relacio!E505</f>
        <v>0</v>
      </c>
      <c r="I504" s="1" t="s">
        <v>2980</v>
      </c>
      <c r="J504" s="4">
        <f>relacio!F505</f>
        <v>0</v>
      </c>
      <c r="K504" s="1" t="s">
        <v>2981</v>
      </c>
      <c r="L504" s="2" t="str">
        <f>IF(relacio!G505="","",relacio!G505)</f>
        <v/>
      </c>
      <c r="M504" s="1" t="s">
        <v>2983</v>
      </c>
      <c r="N504" s="2"/>
      <c r="O504" s="1" t="s">
        <v>3111</v>
      </c>
      <c r="P504" s="2">
        <f>relacio!U505</f>
        <v>0</v>
      </c>
      <c r="Q504" s="1" t="s">
        <v>2984</v>
      </c>
      <c r="R504">
        <v>0</v>
      </c>
      <c r="S504" s="1" t="s">
        <v>2985</v>
      </c>
      <c r="T504">
        <v>0</v>
      </c>
      <c r="U504" s="1" t="s">
        <v>2982</v>
      </c>
      <c r="V504">
        <v>0</v>
      </c>
      <c r="W504" s="1" t="s">
        <v>2986</v>
      </c>
      <c r="X504">
        <f>relacio!X505</f>
        <v>0</v>
      </c>
      <c r="Y504" s="1" t="s">
        <v>2987</v>
      </c>
    </row>
    <row r="505" spans="1:25" x14ac:dyDescent="0.25">
      <c r="A505" t="s">
        <v>2976</v>
      </c>
      <c r="B505">
        <f>relacio!A506</f>
        <v>0</v>
      </c>
      <c r="C505" s="1" t="s">
        <v>2977</v>
      </c>
      <c r="E505" s="1" t="s">
        <v>2978</v>
      </c>
      <c r="F505" s="2"/>
      <c r="G505" s="1" t="s">
        <v>2979</v>
      </c>
      <c r="H505">
        <f>relacio!E506</f>
        <v>0</v>
      </c>
      <c r="I505" s="1" t="s">
        <v>2980</v>
      </c>
      <c r="J505" s="4">
        <f>relacio!F506</f>
        <v>0</v>
      </c>
      <c r="K505" s="1" t="s">
        <v>2981</v>
      </c>
      <c r="L505" s="2" t="str">
        <f>IF(relacio!G506="","",relacio!G506)</f>
        <v/>
      </c>
      <c r="M505" s="1" t="s">
        <v>2983</v>
      </c>
      <c r="N505" s="2"/>
      <c r="O505" s="1" t="s">
        <v>3111</v>
      </c>
      <c r="P505" s="2">
        <f>relacio!U506</f>
        <v>0</v>
      </c>
      <c r="Q505" s="1" t="s">
        <v>2984</v>
      </c>
      <c r="R505">
        <v>0</v>
      </c>
      <c r="S505" s="1" t="s">
        <v>2985</v>
      </c>
      <c r="T505">
        <v>0</v>
      </c>
      <c r="U505" s="1" t="s">
        <v>2982</v>
      </c>
      <c r="V505">
        <v>0</v>
      </c>
      <c r="W505" s="1" t="s">
        <v>2986</v>
      </c>
      <c r="X505">
        <f>relacio!X506</f>
        <v>0</v>
      </c>
      <c r="Y505" s="1" t="s">
        <v>2987</v>
      </c>
    </row>
    <row r="506" spans="1:25" x14ac:dyDescent="0.25">
      <c r="A506" t="s">
        <v>2976</v>
      </c>
      <c r="B506">
        <f>relacio!A507</f>
        <v>0</v>
      </c>
      <c r="C506" s="1" t="s">
        <v>2977</v>
      </c>
      <c r="E506" s="1" t="s">
        <v>2978</v>
      </c>
      <c r="F506" s="2"/>
      <c r="G506" s="1" t="s">
        <v>2979</v>
      </c>
      <c r="H506">
        <f>relacio!E507</f>
        <v>0</v>
      </c>
      <c r="I506" s="1" t="s">
        <v>2980</v>
      </c>
      <c r="J506" s="4">
        <f>relacio!F507</f>
        <v>0</v>
      </c>
      <c r="K506" s="1" t="s">
        <v>2981</v>
      </c>
      <c r="L506" s="2" t="str">
        <f>IF(relacio!G507="","",relacio!G507)</f>
        <v/>
      </c>
      <c r="M506" s="1" t="s">
        <v>2983</v>
      </c>
      <c r="N506" s="2"/>
      <c r="O506" s="1" t="s">
        <v>3111</v>
      </c>
      <c r="P506" s="2">
        <f>relacio!U507</f>
        <v>0</v>
      </c>
      <c r="Q506" s="1" t="s">
        <v>2984</v>
      </c>
      <c r="R506">
        <v>0</v>
      </c>
      <c r="S506" s="1" t="s">
        <v>2985</v>
      </c>
      <c r="T506">
        <v>0</v>
      </c>
      <c r="U506" s="1" t="s">
        <v>2982</v>
      </c>
      <c r="V506">
        <v>0</v>
      </c>
      <c r="W506" s="1" t="s">
        <v>2986</v>
      </c>
      <c r="X506">
        <f>relacio!X507</f>
        <v>0</v>
      </c>
      <c r="Y506" s="1" t="s">
        <v>2987</v>
      </c>
    </row>
    <row r="507" spans="1:25" x14ac:dyDescent="0.25">
      <c r="A507" t="s">
        <v>2976</v>
      </c>
      <c r="B507">
        <f>relacio!A508</f>
        <v>0</v>
      </c>
      <c r="C507" s="1" t="s">
        <v>2977</v>
      </c>
      <c r="E507" s="1" t="s">
        <v>2978</v>
      </c>
      <c r="F507" s="2"/>
      <c r="G507" s="1" t="s">
        <v>2979</v>
      </c>
      <c r="H507">
        <f>relacio!E508</f>
        <v>0</v>
      </c>
      <c r="I507" s="1" t="s">
        <v>2980</v>
      </c>
      <c r="J507" s="4">
        <f>relacio!F508</f>
        <v>0</v>
      </c>
      <c r="K507" s="1" t="s">
        <v>2981</v>
      </c>
      <c r="L507" s="2" t="str">
        <f>IF(relacio!G508="","",relacio!G508)</f>
        <v/>
      </c>
      <c r="M507" s="1" t="s">
        <v>2983</v>
      </c>
      <c r="N507" s="2"/>
      <c r="O507" s="1" t="s">
        <v>3111</v>
      </c>
      <c r="P507" s="2">
        <f>relacio!U508</f>
        <v>0</v>
      </c>
      <c r="Q507" s="1" t="s">
        <v>2984</v>
      </c>
      <c r="R507">
        <v>0</v>
      </c>
      <c r="S507" s="1" t="s">
        <v>2985</v>
      </c>
      <c r="T507">
        <v>0</v>
      </c>
      <c r="U507" s="1" t="s">
        <v>2982</v>
      </c>
      <c r="V507">
        <v>0</v>
      </c>
      <c r="W507" s="1" t="s">
        <v>2986</v>
      </c>
      <c r="X507">
        <f>relacio!X508</f>
        <v>0</v>
      </c>
      <c r="Y507" s="1" t="s">
        <v>2987</v>
      </c>
    </row>
    <row r="508" spans="1:25" x14ac:dyDescent="0.25">
      <c r="A508" t="s">
        <v>2976</v>
      </c>
      <c r="B508">
        <f>relacio!A509</f>
        <v>0</v>
      </c>
      <c r="C508" s="1" t="s">
        <v>2977</v>
      </c>
      <c r="E508" s="1" t="s">
        <v>2978</v>
      </c>
      <c r="F508" s="2"/>
      <c r="G508" s="1" t="s">
        <v>2979</v>
      </c>
      <c r="H508">
        <f>relacio!E509</f>
        <v>0</v>
      </c>
      <c r="I508" s="1" t="s">
        <v>2980</v>
      </c>
      <c r="J508" s="4">
        <f>relacio!F509</f>
        <v>0</v>
      </c>
      <c r="K508" s="1" t="s">
        <v>2981</v>
      </c>
      <c r="L508" s="2" t="str">
        <f>IF(relacio!G509="","",relacio!G509)</f>
        <v/>
      </c>
      <c r="M508" s="1" t="s">
        <v>2983</v>
      </c>
      <c r="N508" s="2"/>
      <c r="O508" s="1" t="s">
        <v>3111</v>
      </c>
      <c r="P508" s="2">
        <f>relacio!U509</f>
        <v>0</v>
      </c>
      <c r="Q508" s="1" t="s">
        <v>2984</v>
      </c>
      <c r="R508">
        <v>0</v>
      </c>
      <c r="S508" s="1" t="s">
        <v>2985</v>
      </c>
      <c r="T508">
        <v>0</v>
      </c>
      <c r="U508" s="1" t="s">
        <v>2982</v>
      </c>
      <c r="V508">
        <v>0</v>
      </c>
      <c r="W508" s="1" t="s">
        <v>2986</v>
      </c>
      <c r="X508">
        <f>relacio!X509</f>
        <v>0</v>
      </c>
      <c r="Y508" s="1" t="s">
        <v>2987</v>
      </c>
    </row>
    <row r="509" spans="1:25" x14ac:dyDescent="0.25">
      <c r="A509" t="s">
        <v>2976</v>
      </c>
      <c r="B509">
        <f>relacio!A510</f>
        <v>0</v>
      </c>
      <c r="C509" s="1" t="s">
        <v>2977</v>
      </c>
      <c r="E509" s="1" t="s">
        <v>2978</v>
      </c>
      <c r="F509" s="2"/>
      <c r="G509" s="1" t="s">
        <v>2979</v>
      </c>
      <c r="H509">
        <f>relacio!E510</f>
        <v>0</v>
      </c>
      <c r="I509" s="1" t="s">
        <v>2980</v>
      </c>
      <c r="J509" s="4">
        <f>relacio!F510</f>
        <v>0</v>
      </c>
      <c r="K509" s="1" t="s">
        <v>2981</v>
      </c>
      <c r="L509" s="2" t="str">
        <f>IF(relacio!G510="","",relacio!G510)</f>
        <v/>
      </c>
      <c r="M509" s="1" t="s">
        <v>2983</v>
      </c>
      <c r="N509" s="2"/>
      <c r="O509" s="1" t="s">
        <v>3111</v>
      </c>
      <c r="P509" s="2">
        <f>relacio!U510</f>
        <v>0</v>
      </c>
      <c r="Q509" s="1" t="s">
        <v>2984</v>
      </c>
      <c r="R509">
        <v>0</v>
      </c>
      <c r="S509" s="1" t="s">
        <v>2985</v>
      </c>
      <c r="T509">
        <v>0</v>
      </c>
      <c r="U509" s="1" t="s">
        <v>2982</v>
      </c>
      <c r="V509">
        <v>0</v>
      </c>
      <c r="W509" s="1" t="s">
        <v>2986</v>
      </c>
      <c r="X509">
        <f>relacio!X510</f>
        <v>0</v>
      </c>
      <c r="Y509" s="1" t="s">
        <v>2987</v>
      </c>
    </row>
    <row r="510" spans="1:25" x14ac:dyDescent="0.25">
      <c r="A510" t="s">
        <v>2976</v>
      </c>
      <c r="B510">
        <f>relacio!A511</f>
        <v>0</v>
      </c>
      <c r="C510" s="1" t="s">
        <v>2977</v>
      </c>
      <c r="E510" s="1" t="s">
        <v>2978</v>
      </c>
      <c r="F510" s="2"/>
      <c r="G510" s="1" t="s">
        <v>2979</v>
      </c>
      <c r="H510">
        <f>relacio!E511</f>
        <v>0</v>
      </c>
      <c r="I510" s="1" t="s">
        <v>2980</v>
      </c>
      <c r="J510" s="4">
        <f>relacio!F511</f>
        <v>0</v>
      </c>
      <c r="K510" s="1" t="s">
        <v>2981</v>
      </c>
      <c r="L510" s="2" t="str">
        <f>IF(relacio!G511="","",relacio!G511)</f>
        <v/>
      </c>
      <c r="M510" s="1" t="s">
        <v>2983</v>
      </c>
      <c r="N510" s="2"/>
      <c r="O510" s="1" t="s">
        <v>3111</v>
      </c>
      <c r="P510" s="2">
        <f>relacio!U511</f>
        <v>0</v>
      </c>
      <c r="Q510" s="1" t="s">
        <v>2984</v>
      </c>
      <c r="R510">
        <v>0</v>
      </c>
      <c r="S510" s="1" t="s">
        <v>2985</v>
      </c>
      <c r="T510">
        <v>0</v>
      </c>
      <c r="U510" s="1" t="s">
        <v>2982</v>
      </c>
      <c r="V510">
        <v>0</v>
      </c>
      <c r="W510" s="1" t="s">
        <v>2986</v>
      </c>
      <c r="X510">
        <f>relacio!X511</f>
        <v>0</v>
      </c>
      <c r="Y510" s="1" t="s">
        <v>2987</v>
      </c>
    </row>
    <row r="511" spans="1:25" x14ac:dyDescent="0.25">
      <c r="A511" t="s">
        <v>2976</v>
      </c>
      <c r="B511">
        <f>relacio!A512</f>
        <v>0</v>
      </c>
      <c r="C511" s="1" t="s">
        <v>2977</v>
      </c>
      <c r="E511" s="1" t="s">
        <v>2978</v>
      </c>
      <c r="F511" s="2"/>
      <c r="G511" s="1" t="s">
        <v>2979</v>
      </c>
      <c r="H511">
        <f>relacio!E512</f>
        <v>0</v>
      </c>
      <c r="I511" s="1" t="s">
        <v>2980</v>
      </c>
      <c r="J511" s="4">
        <f>relacio!F512</f>
        <v>0</v>
      </c>
      <c r="K511" s="1" t="s">
        <v>2981</v>
      </c>
      <c r="L511" s="2" t="str">
        <f>IF(relacio!G512="","",relacio!G512)</f>
        <v/>
      </c>
      <c r="M511" s="1" t="s">
        <v>2983</v>
      </c>
      <c r="N511" s="2"/>
      <c r="O511" s="1" t="s">
        <v>3111</v>
      </c>
      <c r="P511" s="2">
        <f>relacio!U512</f>
        <v>0</v>
      </c>
      <c r="Q511" s="1" t="s">
        <v>2984</v>
      </c>
      <c r="R511">
        <v>0</v>
      </c>
      <c r="S511" s="1" t="s">
        <v>2985</v>
      </c>
      <c r="T511">
        <v>0</v>
      </c>
      <c r="U511" s="1" t="s">
        <v>2982</v>
      </c>
      <c r="V511">
        <v>0</v>
      </c>
      <c r="W511" s="1" t="s">
        <v>2986</v>
      </c>
      <c r="X511">
        <f>relacio!X512</f>
        <v>0</v>
      </c>
      <c r="Y511" s="1" t="s">
        <v>2987</v>
      </c>
    </row>
    <row r="512" spans="1:25" x14ac:dyDescent="0.25">
      <c r="A512" t="s">
        <v>2976</v>
      </c>
      <c r="B512">
        <f>relacio!A513</f>
        <v>0</v>
      </c>
      <c r="C512" s="1" t="s">
        <v>2977</v>
      </c>
      <c r="E512" s="1" t="s">
        <v>2978</v>
      </c>
      <c r="F512" s="2"/>
      <c r="G512" s="1" t="s">
        <v>2979</v>
      </c>
      <c r="H512">
        <f>relacio!E513</f>
        <v>0</v>
      </c>
      <c r="I512" s="1" t="s">
        <v>2980</v>
      </c>
      <c r="J512" s="4">
        <f>relacio!F513</f>
        <v>0</v>
      </c>
      <c r="K512" s="1" t="s">
        <v>2981</v>
      </c>
      <c r="L512" s="2" t="str">
        <f>IF(relacio!G513="","",relacio!G513)</f>
        <v/>
      </c>
      <c r="M512" s="1" t="s">
        <v>2983</v>
      </c>
      <c r="N512" s="2"/>
      <c r="O512" s="1" t="s">
        <v>3111</v>
      </c>
      <c r="P512" s="2">
        <f>relacio!U513</f>
        <v>0</v>
      </c>
      <c r="Q512" s="1" t="s">
        <v>2984</v>
      </c>
      <c r="R512">
        <v>0</v>
      </c>
      <c r="S512" s="1" t="s">
        <v>2985</v>
      </c>
      <c r="T512">
        <v>0</v>
      </c>
      <c r="U512" s="1" t="s">
        <v>2982</v>
      </c>
      <c r="V512">
        <v>0</v>
      </c>
      <c r="W512" s="1" t="s">
        <v>2986</v>
      </c>
      <c r="X512">
        <f>relacio!X513</f>
        <v>0</v>
      </c>
      <c r="Y512" s="1" t="s">
        <v>2987</v>
      </c>
    </row>
    <row r="513" spans="1:25" x14ac:dyDescent="0.25">
      <c r="A513" t="s">
        <v>2976</v>
      </c>
      <c r="B513">
        <f>relacio!A514</f>
        <v>0</v>
      </c>
      <c r="C513" s="1" t="s">
        <v>2977</v>
      </c>
      <c r="E513" s="1" t="s">
        <v>2978</v>
      </c>
      <c r="F513" s="2"/>
      <c r="G513" s="1" t="s">
        <v>2979</v>
      </c>
      <c r="H513">
        <f>relacio!E514</f>
        <v>0</v>
      </c>
      <c r="I513" s="1" t="s">
        <v>2980</v>
      </c>
      <c r="J513" s="4">
        <f>relacio!F514</f>
        <v>0</v>
      </c>
      <c r="K513" s="1" t="s">
        <v>2981</v>
      </c>
      <c r="L513" s="2" t="str">
        <f>IF(relacio!G514="","",relacio!G514)</f>
        <v/>
      </c>
      <c r="M513" s="1" t="s">
        <v>2983</v>
      </c>
      <c r="N513" s="2"/>
      <c r="O513" s="1" t="s">
        <v>3111</v>
      </c>
      <c r="P513" s="2">
        <f>relacio!U514</f>
        <v>0</v>
      </c>
      <c r="Q513" s="1" t="s">
        <v>2984</v>
      </c>
      <c r="R513">
        <v>0</v>
      </c>
      <c r="S513" s="1" t="s">
        <v>2985</v>
      </c>
      <c r="T513">
        <v>0</v>
      </c>
      <c r="U513" s="1" t="s">
        <v>2982</v>
      </c>
      <c r="V513">
        <v>0</v>
      </c>
      <c r="W513" s="1" t="s">
        <v>2986</v>
      </c>
      <c r="X513">
        <f>relacio!X514</f>
        <v>0</v>
      </c>
      <c r="Y513" s="1" t="s">
        <v>2987</v>
      </c>
    </row>
    <row r="514" spans="1:25" x14ac:dyDescent="0.25">
      <c r="A514" t="s">
        <v>2976</v>
      </c>
      <c r="B514">
        <f>relacio!A515</f>
        <v>0</v>
      </c>
      <c r="C514" s="1" t="s">
        <v>2977</v>
      </c>
      <c r="E514" s="1" t="s">
        <v>2978</v>
      </c>
      <c r="F514" s="2"/>
      <c r="G514" s="1" t="s">
        <v>2979</v>
      </c>
      <c r="H514">
        <f>relacio!E515</f>
        <v>0</v>
      </c>
      <c r="I514" s="1" t="s">
        <v>2980</v>
      </c>
      <c r="J514" s="4">
        <f>relacio!F515</f>
        <v>0</v>
      </c>
      <c r="K514" s="1" t="s">
        <v>2981</v>
      </c>
      <c r="L514" s="2" t="str">
        <f>IF(relacio!G515="","",relacio!G515)</f>
        <v/>
      </c>
      <c r="M514" s="1" t="s">
        <v>2983</v>
      </c>
      <c r="N514" s="2"/>
      <c r="O514" s="1" t="s">
        <v>3111</v>
      </c>
      <c r="P514" s="2">
        <f>relacio!U515</f>
        <v>0</v>
      </c>
      <c r="Q514" s="1" t="s">
        <v>2984</v>
      </c>
      <c r="R514">
        <v>0</v>
      </c>
      <c r="S514" s="1" t="s">
        <v>2985</v>
      </c>
      <c r="T514">
        <v>0</v>
      </c>
      <c r="U514" s="1" t="s">
        <v>2982</v>
      </c>
      <c r="V514">
        <v>0</v>
      </c>
      <c r="W514" s="1" t="s">
        <v>2986</v>
      </c>
      <c r="X514">
        <f>relacio!X515</f>
        <v>0</v>
      </c>
      <c r="Y514" s="1" t="s">
        <v>2987</v>
      </c>
    </row>
    <row r="515" spans="1:25" x14ac:dyDescent="0.25">
      <c r="A515" t="s">
        <v>2976</v>
      </c>
      <c r="B515">
        <f>relacio!A516</f>
        <v>0</v>
      </c>
      <c r="C515" s="1" t="s">
        <v>2977</v>
      </c>
      <c r="E515" s="1" t="s">
        <v>2978</v>
      </c>
      <c r="F515" s="2"/>
      <c r="G515" s="1" t="s">
        <v>2979</v>
      </c>
      <c r="H515">
        <f>relacio!E516</f>
        <v>0</v>
      </c>
      <c r="I515" s="1" t="s">
        <v>2980</v>
      </c>
      <c r="J515" s="4">
        <f>relacio!F516</f>
        <v>0</v>
      </c>
      <c r="K515" s="1" t="s">
        <v>2981</v>
      </c>
      <c r="L515" s="2" t="str">
        <f>IF(relacio!G516="","",relacio!G516)</f>
        <v/>
      </c>
      <c r="M515" s="1" t="s">
        <v>2983</v>
      </c>
      <c r="N515" s="2"/>
      <c r="O515" s="1" t="s">
        <v>3111</v>
      </c>
      <c r="P515" s="2">
        <f>relacio!U516</f>
        <v>0</v>
      </c>
      <c r="Q515" s="1" t="s">
        <v>2984</v>
      </c>
      <c r="R515">
        <v>0</v>
      </c>
      <c r="S515" s="1" t="s">
        <v>2985</v>
      </c>
      <c r="T515">
        <v>0</v>
      </c>
      <c r="U515" s="1" t="s">
        <v>2982</v>
      </c>
      <c r="V515">
        <v>0</v>
      </c>
      <c r="W515" s="1" t="s">
        <v>2986</v>
      </c>
      <c r="X515">
        <f>relacio!X516</f>
        <v>0</v>
      </c>
      <c r="Y515" s="1" t="s">
        <v>2987</v>
      </c>
    </row>
    <row r="516" spans="1:25" x14ac:dyDescent="0.25">
      <c r="A516" t="s">
        <v>2976</v>
      </c>
      <c r="B516">
        <f>relacio!A517</f>
        <v>0</v>
      </c>
      <c r="C516" s="1" t="s">
        <v>2977</v>
      </c>
      <c r="E516" s="1" t="s">
        <v>2978</v>
      </c>
      <c r="F516" s="2"/>
      <c r="G516" s="1" t="s">
        <v>2979</v>
      </c>
      <c r="H516">
        <f>relacio!E517</f>
        <v>0</v>
      </c>
      <c r="I516" s="1" t="s">
        <v>2980</v>
      </c>
      <c r="J516" s="4">
        <f>relacio!F517</f>
        <v>0</v>
      </c>
      <c r="K516" s="1" t="s">
        <v>2981</v>
      </c>
      <c r="L516" s="2" t="str">
        <f>IF(relacio!G517="","",relacio!G517)</f>
        <v/>
      </c>
      <c r="M516" s="1" t="s">
        <v>2983</v>
      </c>
      <c r="N516" s="2"/>
      <c r="O516" s="1" t="s">
        <v>3111</v>
      </c>
      <c r="P516" s="2">
        <f>relacio!U517</f>
        <v>0</v>
      </c>
      <c r="Q516" s="1" t="s">
        <v>2984</v>
      </c>
      <c r="R516">
        <v>0</v>
      </c>
      <c r="S516" s="1" t="s">
        <v>2985</v>
      </c>
      <c r="T516">
        <v>0</v>
      </c>
      <c r="U516" s="1" t="s">
        <v>2982</v>
      </c>
      <c r="V516">
        <v>0</v>
      </c>
      <c r="W516" s="1" t="s">
        <v>2986</v>
      </c>
      <c r="X516">
        <f>relacio!X517</f>
        <v>0</v>
      </c>
      <c r="Y516" s="1" t="s">
        <v>2987</v>
      </c>
    </row>
    <row r="517" spans="1:25" x14ac:dyDescent="0.25">
      <c r="A517" t="s">
        <v>2976</v>
      </c>
      <c r="B517">
        <f>relacio!A518</f>
        <v>0</v>
      </c>
      <c r="C517" s="1" t="s">
        <v>2977</v>
      </c>
      <c r="E517" s="1" t="s">
        <v>2978</v>
      </c>
      <c r="F517" s="2"/>
      <c r="G517" s="1" t="s">
        <v>2979</v>
      </c>
      <c r="H517">
        <f>relacio!E518</f>
        <v>0</v>
      </c>
      <c r="I517" s="1" t="s">
        <v>2980</v>
      </c>
      <c r="J517" s="4">
        <f>relacio!F518</f>
        <v>0</v>
      </c>
      <c r="K517" s="1" t="s">
        <v>2981</v>
      </c>
      <c r="L517" s="2" t="str">
        <f>IF(relacio!G518="","",relacio!G518)</f>
        <v/>
      </c>
      <c r="M517" s="1" t="s">
        <v>2983</v>
      </c>
      <c r="N517" s="2"/>
      <c r="O517" s="1" t="s">
        <v>3111</v>
      </c>
      <c r="P517" s="2">
        <f>relacio!U518</f>
        <v>0</v>
      </c>
      <c r="Q517" s="1" t="s">
        <v>2984</v>
      </c>
      <c r="R517">
        <v>0</v>
      </c>
      <c r="S517" s="1" t="s">
        <v>2985</v>
      </c>
      <c r="T517">
        <v>0</v>
      </c>
      <c r="U517" s="1" t="s">
        <v>2982</v>
      </c>
      <c r="V517">
        <v>0</v>
      </c>
      <c r="W517" s="1" t="s">
        <v>2986</v>
      </c>
      <c r="X517">
        <f>relacio!X518</f>
        <v>0</v>
      </c>
      <c r="Y517" s="1" t="s">
        <v>2987</v>
      </c>
    </row>
    <row r="518" spans="1:25" x14ac:dyDescent="0.25">
      <c r="A518" t="s">
        <v>2976</v>
      </c>
      <c r="B518">
        <f>relacio!A519</f>
        <v>0</v>
      </c>
      <c r="C518" s="1" t="s">
        <v>2977</v>
      </c>
      <c r="E518" s="1" t="s">
        <v>2978</v>
      </c>
      <c r="F518" s="2"/>
      <c r="G518" s="1" t="s">
        <v>2979</v>
      </c>
      <c r="H518">
        <f>relacio!E519</f>
        <v>0</v>
      </c>
      <c r="I518" s="1" t="s">
        <v>2980</v>
      </c>
      <c r="J518" s="4">
        <f>relacio!F519</f>
        <v>0</v>
      </c>
      <c r="K518" s="1" t="s">
        <v>2981</v>
      </c>
      <c r="L518" s="2" t="str">
        <f>IF(relacio!G519="","",relacio!G519)</f>
        <v/>
      </c>
      <c r="M518" s="1" t="s">
        <v>2983</v>
      </c>
      <c r="N518" s="2"/>
      <c r="O518" s="1" t="s">
        <v>3111</v>
      </c>
      <c r="P518" s="2">
        <f>relacio!U519</f>
        <v>0</v>
      </c>
      <c r="Q518" s="1" t="s">
        <v>2984</v>
      </c>
      <c r="R518">
        <v>0</v>
      </c>
      <c r="S518" s="1" t="s">
        <v>2985</v>
      </c>
      <c r="T518">
        <v>0</v>
      </c>
      <c r="U518" s="1" t="s">
        <v>2982</v>
      </c>
      <c r="V518">
        <v>0</v>
      </c>
      <c r="W518" s="1" t="s">
        <v>2986</v>
      </c>
      <c r="X518">
        <f>relacio!X519</f>
        <v>0</v>
      </c>
      <c r="Y518" s="1" t="s">
        <v>2987</v>
      </c>
    </row>
    <row r="519" spans="1:25" x14ac:dyDescent="0.25">
      <c r="A519" t="s">
        <v>2976</v>
      </c>
      <c r="B519">
        <f>relacio!A520</f>
        <v>0</v>
      </c>
      <c r="C519" s="1" t="s">
        <v>2977</v>
      </c>
      <c r="E519" s="1" t="s">
        <v>2978</v>
      </c>
      <c r="F519" s="2"/>
      <c r="G519" s="1" t="s">
        <v>2979</v>
      </c>
      <c r="H519">
        <f>relacio!E520</f>
        <v>0</v>
      </c>
      <c r="I519" s="1" t="s">
        <v>2980</v>
      </c>
      <c r="J519" s="4">
        <f>relacio!F520</f>
        <v>0</v>
      </c>
      <c r="K519" s="1" t="s">
        <v>2981</v>
      </c>
      <c r="L519" s="2" t="str">
        <f>IF(relacio!G520="","",relacio!G520)</f>
        <v/>
      </c>
      <c r="M519" s="1" t="s">
        <v>2983</v>
      </c>
      <c r="N519" s="2"/>
      <c r="O519" s="1" t="s">
        <v>3111</v>
      </c>
      <c r="P519" s="2">
        <f>relacio!U520</f>
        <v>0</v>
      </c>
      <c r="Q519" s="1" t="s">
        <v>2984</v>
      </c>
      <c r="R519">
        <v>0</v>
      </c>
      <c r="S519" s="1" t="s">
        <v>2985</v>
      </c>
      <c r="T519">
        <v>0</v>
      </c>
      <c r="U519" s="1" t="s">
        <v>2982</v>
      </c>
      <c r="V519">
        <v>0</v>
      </c>
      <c r="W519" s="1" t="s">
        <v>2986</v>
      </c>
      <c r="X519">
        <f>relacio!X520</f>
        <v>0</v>
      </c>
      <c r="Y519" s="1" t="s">
        <v>2987</v>
      </c>
    </row>
    <row r="520" spans="1:25" x14ac:dyDescent="0.25">
      <c r="A520" t="s">
        <v>2976</v>
      </c>
      <c r="B520">
        <f>relacio!A521</f>
        <v>0</v>
      </c>
      <c r="C520" s="1" t="s">
        <v>2977</v>
      </c>
      <c r="E520" s="1" t="s">
        <v>2978</v>
      </c>
      <c r="F520" s="2"/>
      <c r="G520" s="1" t="s">
        <v>2979</v>
      </c>
      <c r="H520">
        <f>relacio!E521</f>
        <v>0</v>
      </c>
      <c r="I520" s="1" t="s">
        <v>2980</v>
      </c>
      <c r="J520" s="4">
        <f>relacio!F521</f>
        <v>0</v>
      </c>
      <c r="K520" s="1" t="s">
        <v>2981</v>
      </c>
      <c r="L520" s="2" t="str">
        <f>IF(relacio!G521="","",relacio!G521)</f>
        <v/>
      </c>
      <c r="M520" s="1" t="s">
        <v>2983</v>
      </c>
      <c r="N520" s="2"/>
      <c r="O520" s="1" t="s">
        <v>3111</v>
      </c>
      <c r="P520" s="2">
        <f>relacio!U521</f>
        <v>0</v>
      </c>
      <c r="Q520" s="1" t="s">
        <v>2984</v>
      </c>
      <c r="R520">
        <v>0</v>
      </c>
      <c r="S520" s="1" t="s">
        <v>2985</v>
      </c>
      <c r="T520">
        <v>0</v>
      </c>
      <c r="U520" s="1" t="s">
        <v>2982</v>
      </c>
      <c r="V520">
        <v>0</v>
      </c>
      <c r="W520" s="1" t="s">
        <v>2986</v>
      </c>
      <c r="X520">
        <f>relacio!X521</f>
        <v>0</v>
      </c>
      <c r="Y520" s="1" t="s">
        <v>2987</v>
      </c>
    </row>
    <row r="521" spans="1:25" x14ac:dyDescent="0.25">
      <c r="A521" t="s">
        <v>2976</v>
      </c>
      <c r="B521">
        <f>relacio!A522</f>
        <v>0</v>
      </c>
      <c r="C521" s="1" t="s">
        <v>2977</v>
      </c>
      <c r="E521" s="1" t="s">
        <v>2978</v>
      </c>
      <c r="F521" s="2"/>
      <c r="G521" s="1" t="s">
        <v>2979</v>
      </c>
      <c r="H521">
        <f>relacio!E522</f>
        <v>0</v>
      </c>
      <c r="I521" s="1" t="s">
        <v>2980</v>
      </c>
      <c r="J521" s="4">
        <f>relacio!F522</f>
        <v>0</v>
      </c>
      <c r="K521" s="1" t="s">
        <v>2981</v>
      </c>
      <c r="L521" s="2" t="str">
        <f>IF(relacio!G522="","",relacio!G522)</f>
        <v/>
      </c>
      <c r="M521" s="1" t="s">
        <v>2983</v>
      </c>
      <c r="N521" s="2"/>
      <c r="O521" s="1" t="s">
        <v>3111</v>
      </c>
      <c r="P521" s="2">
        <f>relacio!U522</f>
        <v>0</v>
      </c>
      <c r="Q521" s="1" t="s">
        <v>2984</v>
      </c>
      <c r="R521">
        <v>0</v>
      </c>
      <c r="S521" s="1" t="s">
        <v>2985</v>
      </c>
      <c r="T521">
        <v>0</v>
      </c>
      <c r="U521" s="1" t="s">
        <v>2982</v>
      </c>
      <c r="V521">
        <v>0</v>
      </c>
      <c r="W521" s="1" t="s">
        <v>2986</v>
      </c>
      <c r="X521">
        <f>relacio!X522</f>
        <v>0</v>
      </c>
      <c r="Y521" s="1" t="s">
        <v>2987</v>
      </c>
    </row>
    <row r="522" spans="1:25" x14ac:dyDescent="0.25">
      <c r="A522" t="s">
        <v>2976</v>
      </c>
      <c r="B522">
        <f>relacio!A523</f>
        <v>0</v>
      </c>
      <c r="C522" s="1" t="s">
        <v>2977</v>
      </c>
      <c r="E522" s="1" t="s">
        <v>2978</v>
      </c>
      <c r="F522" s="2"/>
      <c r="G522" s="1" t="s">
        <v>2979</v>
      </c>
      <c r="H522">
        <f>relacio!E523</f>
        <v>0</v>
      </c>
      <c r="I522" s="1" t="s">
        <v>2980</v>
      </c>
      <c r="J522" s="4">
        <f>relacio!F523</f>
        <v>0</v>
      </c>
      <c r="K522" s="1" t="s">
        <v>2981</v>
      </c>
      <c r="L522" s="2" t="str">
        <f>IF(relacio!G523="","",relacio!G523)</f>
        <v/>
      </c>
      <c r="M522" s="1" t="s">
        <v>2983</v>
      </c>
      <c r="N522" s="2"/>
      <c r="O522" s="1" t="s">
        <v>3111</v>
      </c>
      <c r="P522" s="2">
        <f>relacio!U523</f>
        <v>0</v>
      </c>
      <c r="Q522" s="1" t="s">
        <v>2984</v>
      </c>
      <c r="R522">
        <v>0</v>
      </c>
      <c r="S522" s="1" t="s">
        <v>2985</v>
      </c>
      <c r="T522">
        <v>0</v>
      </c>
      <c r="U522" s="1" t="s">
        <v>2982</v>
      </c>
      <c r="V522">
        <v>0</v>
      </c>
      <c r="W522" s="1" t="s">
        <v>2986</v>
      </c>
      <c r="X522">
        <f>relacio!X523</f>
        <v>0</v>
      </c>
      <c r="Y522" s="1" t="s">
        <v>2987</v>
      </c>
    </row>
    <row r="523" spans="1:25" x14ac:dyDescent="0.25">
      <c r="A523" t="s">
        <v>2976</v>
      </c>
      <c r="B523">
        <f>relacio!A524</f>
        <v>0</v>
      </c>
      <c r="C523" s="1" t="s">
        <v>2977</v>
      </c>
      <c r="E523" s="1" t="s">
        <v>2978</v>
      </c>
      <c r="F523" s="2"/>
      <c r="G523" s="1" t="s">
        <v>2979</v>
      </c>
      <c r="H523">
        <f>relacio!E524</f>
        <v>0</v>
      </c>
      <c r="I523" s="1" t="s">
        <v>2980</v>
      </c>
      <c r="J523" s="4">
        <f>relacio!F524</f>
        <v>0</v>
      </c>
      <c r="K523" s="1" t="s">
        <v>2981</v>
      </c>
      <c r="L523" s="2" t="str">
        <f>IF(relacio!G524="","",relacio!G524)</f>
        <v/>
      </c>
      <c r="M523" s="1" t="s">
        <v>2983</v>
      </c>
      <c r="N523" s="2"/>
      <c r="O523" s="1" t="s">
        <v>3111</v>
      </c>
      <c r="P523" s="2">
        <f>relacio!U524</f>
        <v>0</v>
      </c>
      <c r="Q523" s="1" t="s">
        <v>2984</v>
      </c>
      <c r="R523">
        <v>0</v>
      </c>
      <c r="S523" s="1" t="s">
        <v>2985</v>
      </c>
      <c r="T523">
        <v>0</v>
      </c>
      <c r="U523" s="1" t="s">
        <v>2982</v>
      </c>
      <c r="V523">
        <v>0</v>
      </c>
      <c r="W523" s="1" t="s">
        <v>2986</v>
      </c>
      <c r="X523">
        <f>relacio!X524</f>
        <v>0</v>
      </c>
      <c r="Y523" s="1" t="s">
        <v>2987</v>
      </c>
    </row>
    <row r="524" spans="1:25" x14ac:dyDescent="0.25">
      <c r="A524" t="s">
        <v>2976</v>
      </c>
      <c r="B524">
        <f>relacio!A525</f>
        <v>0</v>
      </c>
      <c r="C524" s="1" t="s">
        <v>2977</v>
      </c>
      <c r="E524" s="1" t="s">
        <v>2978</v>
      </c>
      <c r="F524" s="2"/>
      <c r="G524" s="1" t="s">
        <v>2979</v>
      </c>
      <c r="H524">
        <f>relacio!E525</f>
        <v>0</v>
      </c>
      <c r="I524" s="1" t="s">
        <v>2980</v>
      </c>
      <c r="J524" s="4">
        <f>relacio!F525</f>
        <v>0</v>
      </c>
      <c r="K524" s="1" t="s">
        <v>2981</v>
      </c>
      <c r="L524" s="2" t="str">
        <f>IF(relacio!G525="","",relacio!G525)</f>
        <v/>
      </c>
      <c r="M524" s="1" t="s">
        <v>2983</v>
      </c>
      <c r="N524" s="2"/>
      <c r="O524" s="1" t="s">
        <v>3111</v>
      </c>
      <c r="P524" s="2">
        <f>relacio!U525</f>
        <v>0</v>
      </c>
      <c r="Q524" s="1" t="s">
        <v>2984</v>
      </c>
      <c r="R524">
        <v>0</v>
      </c>
      <c r="S524" s="1" t="s">
        <v>2985</v>
      </c>
      <c r="T524">
        <v>0</v>
      </c>
      <c r="U524" s="1" t="s">
        <v>2982</v>
      </c>
      <c r="V524">
        <v>0</v>
      </c>
      <c r="W524" s="1" t="s">
        <v>2986</v>
      </c>
      <c r="X524">
        <f>relacio!X525</f>
        <v>0</v>
      </c>
      <c r="Y524" s="1" t="s">
        <v>2987</v>
      </c>
    </row>
    <row r="525" spans="1:25" x14ac:dyDescent="0.25">
      <c r="A525" t="s">
        <v>2976</v>
      </c>
      <c r="B525">
        <f>relacio!A526</f>
        <v>0</v>
      </c>
      <c r="C525" s="1" t="s">
        <v>2977</v>
      </c>
      <c r="E525" s="1" t="s">
        <v>2978</v>
      </c>
      <c r="F525" s="2"/>
      <c r="G525" s="1" t="s">
        <v>2979</v>
      </c>
      <c r="H525">
        <f>relacio!E526</f>
        <v>0</v>
      </c>
      <c r="I525" s="1" t="s">
        <v>2980</v>
      </c>
      <c r="J525" s="4">
        <f>relacio!F526</f>
        <v>0</v>
      </c>
      <c r="K525" s="1" t="s">
        <v>2981</v>
      </c>
      <c r="L525" s="2" t="str">
        <f>IF(relacio!G526="","",relacio!G526)</f>
        <v/>
      </c>
      <c r="M525" s="1" t="s">
        <v>2983</v>
      </c>
      <c r="N525" s="2"/>
      <c r="O525" s="1" t="s">
        <v>3111</v>
      </c>
      <c r="P525" s="2">
        <f>relacio!U526</f>
        <v>0</v>
      </c>
      <c r="Q525" s="1" t="s">
        <v>2984</v>
      </c>
      <c r="R525">
        <v>0</v>
      </c>
      <c r="S525" s="1" t="s">
        <v>2985</v>
      </c>
      <c r="T525">
        <v>0</v>
      </c>
      <c r="U525" s="1" t="s">
        <v>2982</v>
      </c>
      <c r="V525">
        <v>0</v>
      </c>
      <c r="W525" s="1" t="s">
        <v>2986</v>
      </c>
      <c r="X525">
        <f>relacio!X526</f>
        <v>0</v>
      </c>
      <c r="Y525" s="1" t="s">
        <v>2987</v>
      </c>
    </row>
    <row r="526" spans="1:25" x14ac:dyDescent="0.25">
      <c r="A526" t="s">
        <v>2976</v>
      </c>
      <c r="B526">
        <f>relacio!A527</f>
        <v>0</v>
      </c>
      <c r="C526" s="1" t="s">
        <v>2977</v>
      </c>
      <c r="E526" s="1" t="s">
        <v>2978</v>
      </c>
      <c r="F526" s="2"/>
      <c r="G526" s="1" t="s">
        <v>2979</v>
      </c>
      <c r="H526">
        <f>relacio!E527</f>
        <v>0</v>
      </c>
      <c r="I526" s="1" t="s">
        <v>2980</v>
      </c>
      <c r="J526" s="4">
        <f>relacio!F527</f>
        <v>0</v>
      </c>
      <c r="K526" s="1" t="s">
        <v>2981</v>
      </c>
      <c r="L526" s="2" t="str">
        <f>IF(relacio!G527="","",relacio!G527)</f>
        <v/>
      </c>
      <c r="M526" s="1" t="s">
        <v>2983</v>
      </c>
      <c r="N526" s="2"/>
      <c r="O526" s="1" t="s">
        <v>3111</v>
      </c>
      <c r="P526" s="2">
        <f>relacio!U527</f>
        <v>0</v>
      </c>
      <c r="Q526" s="1" t="s">
        <v>2984</v>
      </c>
      <c r="R526">
        <v>0</v>
      </c>
      <c r="S526" s="1" t="s">
        <v>2985</v>
      </c>
      <c r="T526">
        <v>0</v>
      </c>
      <c r="U526" s="1" t="s">
        <v>2982</v>
      </c>
      <c r="V526">
        <v>0</v>
      </c>
      <c r="W526" s="1" t="s">
        <v>2986</v>
      </c>
      <c r="X526">
        <f>relacio!X527</f>
        <v>0</v>
      </c>
      <c r="Y526" s="1" t="s">
        <v>2987</v>
      </c>
    </row>
    <row r="527" spans="1:25" x14ac:dyDescent="0.25">
      <c r="A527" t="s">
        <v>2976</v>
      </c>
      <c r="B527">
        <f>relacio!A528</f>
        <v>0</v>
      </c>
      <c r="C527" s="1" t="s">
        <v>2977</v>
      </c>
      <c r="E527" s="1" t="s">
        <v>2978</v>
      </c>
      <c r="F527" s="2"/>
      <c r="G527" s="1" t="s">
        <v>2979</v>
      </c>
      <c r="H527">
        <f>relacio!E528</f>
        <v>0</v>
      </c>
      <c r="I527" s="1" t="s">
        <v>2980</v>
      </c>
      <c r="J527" s="4">
        <f>relacio!F528</f>
        <v>0</v>
      </c>
      <c r="K527" s="1" t="s">
        <v>2981</v>
      </c>
      <c r="L527" s="2" t="str">
        <f>IF(relacio!G528="","",relacio!G528)</f>
        <v/>
      </c>
      <c r="M527" s="1" t="s">
        <v>2983</v>
      </c>
      <c r="N527" s="2"/>
      <c r="O527" s="1" t="s">
        <v>3111</v>
      </c>
      <c r="P527" s="2">
        <f>relacio!U528</f>
        <v>0</v>
      </c>
      <c r="Q527" s="1" t="s">
        <v>2984</v>
      </c>
      <c r="R527">
        <v>0</v>
      </c>
      <c r="S527" s="1" t="s">
        <v>2985</v>
      </c>
      <c r="T527">
        <v>0</v>
      </c>
      <c r="U527" s="1" t="s">
        <v>2982</v>
      </c>
      <c r="V527">
        <v>0</v>
      </c>
      <c r="W527" s="1" t="s">
        <v>2986</v>
      </c>
      <c r="X527">
        <f>relacio!X528</f>
        <v>0</v>
      </c>
      <c r="Y527" s="1" t="s">
        <v>2987</v>
      </c>
    </row>
    <row r="528" spans="1:25" x14ac:dyDescent="0.25">
      <c r="A528" t="s">
        <v>2976</v>
      </c>
      <c r="B528">
        <f>relacio!A529</f>
        <v>0</v>
      </c>
      <c r="C528" s="1" t="s">
        <v>2977</v>
      </c>
      <c r="E528" s="1" t="s">
        <v>2978</v>
      </c>
      <c r="F528" s="2"/>
      <c r="G528" s="1" t="s">
        <v>2979</v>
      </c>
      <c r="H528">
        <f>relacio!E529</f>
        <v>0</v>
      </c>
      <c r="I528" s="1" t="s">
        <v>2980</v>
      </c>
      <c r="J528" s="4">
        <f>relacio!F529</f>
        <v>0</v>
      </c>
      <c r="K528" s="1" t="s">
        <v>2981</v>
      </c>
      <c r="L528" s="2" t="str">
        <f>IF(relacio!G529="","",relacio!G529)</f>
        <v/>
      </c>
      <c r="M528" s="1" t="s">
        <v>2983</v>
      </c>
      <c r="N528" s="2"/>
      <c r="O528" s="1" t="s">
        <v>3111</v>
      </c>
      <c r="P528" s="2">
        <f>relacio!U529</f>
        <v>0</v>
      </c>
      <c r="Q528" s="1" t="s">
        <v>2984</v>
      </c>
      <c r="R528">
        <v>0</v>
      </c>
      <c r="S528" s="1" t="s">
        <v>2985</v>
      </c>
      <c r="T528">
        <v>0</v>
      </c>
      <c r="U528" s="1" t="s">
        <v>2982</v>
      </c>
      <c r="V528">
        <v>0</v>
      </c>
      <c r="W528" s="1" t="s">
        <v>2986</v>
      </c>
      <c r="X528">
        <f>relacio!X529</f>
        <v>0</v>
      </c>
      <c r="Y528" s="1" t="s">
        <v>2987</v>
      </c>
    </row>
    <row r="529" spans="1:25" x14ac:dyDescent="0.25">
      <c r="A529" t="s">
        <v>2976</v>
      </c>
      <c r="B529">
        <f>relacio!A530</f>
        <v>0</v>
      </c>
      <c r="C529" s="1" t="s">
        <v>2977</v>
      </c>
      <c r="E529" s="1" t="s">
        <v>2978</v>
      </c>
      <c r="F529" s="2"/>
      <c r="G529" s="1" t="s">
        <v>2979</v>
      </c>
      <c r="H529">
        <f>relacio!E530</f>
        <v>0</v>
      </c>
      <c r="I529" s="1" t="s">
        <v>2980</v>
      </c>
      <c r="J529" s="4">
        <f>relacio!F530</f>
        <v>0</v>
      </c>
      <c r="K529" s="1" t="s">
        <v>2981</v>
      </c>
      <c r="L529" s="2" t="str">
        <f>IF(relacio!G530="","",relacio!G530)</f>
        <v/>
      </c>
      <c r="M529" s="1" t="s">
        <v>2983</v>
      </c>
      <c r="N529" s="2"/>
      <c r="O529" s="1" t="s">
        <v>3111</v>
      </c>
      <c r="P529" s="2">
        <f>relacio!U530</f>
        <v>0</v>
      </c>
      <c r="Q529" s="1" t="s">
        <v>2984</v>
      </c>
      <c r="R529">
        <v>0</v>
      </c>
      <c r="S529" s="1" t="s">
        <v>2985</v>
      </c>
      <c r="T529">
        <v>0</v>
      </c>
      <c r="U529" s="1" t="s">
        <v>2982</v>
      </c>
      <c r="V529">
        <v>0</v>
      </c>
      <c r="W529" s="1" t="s">
        <v>2986</v>
      </c>
      <c r="X529">
        <f>relacio!X530</f>
        <v>0</v>
      </c>
      <c r="Y529" s="1" t="s">
        <v>2987</v>
      </c>
    </row>
    <row r="530" spans="1:25" x14ac:dyDescent="0.25">
      <c r="A530" t="s">
        <v>2976</v>
      </c>
      <c r="B530">
        <f>relacio!A531</f>
        <v>0</v>
      </c>
      <c r="C530" s="1" t="s">
        <v>2977</v>
      </c>
      <c r="E530" s="1" t="s">
        <v>2978</v>
      </c>
      <c r="F530" s="2"/>
      <c r="G530" s="1" t="s">
        <v>2979</v>
      </c>
      <c r="H530">
        <f>relacio!E531</f>
        <v>0</v>
      </c>
      <c r="I530" s="1" t="s">
        <v>2980</v>
      </c>
      <c r="J530" s="4">
        <f>relacio!F531</f>
        <v>0</v>
      </c>
      <c r="K530" s="1" t="s">
        <v>2981</v>
      </c>
      <c r="L530" s="2" t="str">
        <f>IF(relacio!G531="","",relacio!G531)</f>
        <v/>
      </c>
      <c r="M530" s="1" t="s">
        <v>2983</v>
      </c>
      <c r="N530" s="2"/>
      <c r="O530" s="1" t="s">
        <v>3111</v>
      </c>
      <c r="P530" s="2">
        <f>relacio!U531</f>
        <v>0</v>
      </c>
      <c r="Q530" s="1" t="s">
        <v>2984</v>
      </c>
      <c r="R530">
        <v>0</v>
      </c>
      <c r="S530" s="1" t="s">
        <v>2985</v>
      </c>
      <c r="T530">
        <v>0</v>
      </c>
      <c r="U530" s="1" t="s">
        <v>2982</v>
      </c>
      <c r="V530">
        <v>0</v>
      </c>
      <c r="W530" s="1" t="s">
        <v>2986</v>
      </c>
      <c r="X530">
        <f>relacio!X531</f>
        <v>0</v>
      </c>
      <c r="Y530" s="1" t="s">
        <v>2987</v>
      </c>
    </row>
    <row r="531" spans="1:25" x14ac:dyDescent="0.25">
      <c r="A531" t="s">
        <v>2976</v>
      </c>
      <c r="B531">
        <f>relacio!A532</f>
        <v>0</v>
      </c>
      <c r="C531" s="1" t="s">
        <v>2977</v>
      </c>
      <c r="E531" s="1" t="s">
        <v>2978</v>
      </c>
      <c r="F531" s="2"/>
      <c r="G531" s="1" t="s">
        <v>2979</v>
      </c>
      <c r="H531">
        <f>relacio!E532</f>
        <v>0</v>
      </c>
      <c r="I531" s="1" t="s">
        <v>2980</v>
      </c>
      <c r="J531" s="4">
        <f>relacio!F532</f>
        <v>0</v>
      </c>
      <c r="K531" s="1" t="s">
        <v>2981</v>
      </c>
      <c r="L531" s="2" t="str">
        <f>IF(relacio!G532="","",relacio!G532)</f>
        <v/>
      </c>
      <c r="M531" s="1" t="s">
        <v>2983</v>
      </c>
      <c r="N531" s="2"/>
      <c r="O531" s="1" t="s">
        <v>3111</v>
      </c>
      <c r="P531" s="2">
        <f>relacio!U532</f>
        <v>0</v>
      </c>
      <c r="Q531" s="1" t="s">
        <v>2984</v>
      </c>
      <c r="R531">
        <v>0</v>
      </c>
      <c r="S531" s="1" t="s">
        <v>2985</v>
      </c>
      <c r="T531">
        <v>0</v>
      </c>
      <c r="U531" s="1" t="s">
        <v>2982</v>
      </c>
      <c r="V531">
        <v>0</v>
      </c>
      <c r="W531" s="1" t="s">
        <v>2986</v>
      </c>
      <c r="X531">
        <f>relacio!X532</f>
        <v>0</v>
      </c>
      <c r="Y531" s="1" t="s">
        <v>2987</v>
      </c>
    </row>
    <row r="532" spans="1:25" x14ac:dyDescent="0.25">
      <c r="A532" t="s">
        <v>2976</v>
      </c>
      <c r="B532">
        <f>relacio!A533</f>
        <v>0</v>
      </c>
      <c r="C532" s="1" t="s">
        <v>2977</v>
      </c>
      <c r="E532" s="1" t="s">
        <v>2978</v>
      </c>
      <c r="F532" s="2"/>
      <c r="G532" s="1" t="s">
        <v>2979</v>
      </c>
      <c r="H532">
        <f>relacio!E533</f>
        <v>0</v>
      </c>
      <c r="I532" s="1" t="s">
        <v>2980</v>
      </c>
      <c r="J532" s="4">
        <f>relacio!F533</f>
        <v>0</v>
      </c>
      <c r="K532" s="1" t="s">
        <v>2981</v>
      </c>
      <c r="L532" s="2" t="str">
        <f>IF(relacio!G533="","",relacio!G533)</f>
        <v/>
      </c>
      <c r="M532" s="1" t="s">
        <v>2983</v>
      </c>
      <c r="N532" s="2"/>
      <c r="O532" s="1" t="s">
        <v>3111</v>
      </c>
      <c r="P532" s="2">
        <f>relacio!U533</f>
        <v>0</v>
      </c>
      <c r="Q532" s="1" t="s">
        <v>2984</v>
      </c>
      <c r="R532">
        <v>0</v>
      </c>
      <c r="S532" s="1" t="s">
        <v>2985</v>
      </c>
      <c r="T532">
        <v>0</v>
      </c>
      <c r="U532" s="1" t="s">
        <v>2982</v>
      </c>
      <c r="V532">
        <v>0</v>
      </c>
      <c r="W532" s="1" t="s">
        <v>2986</v>
      </c>
      <c r="X532">
        <f>relacio!X533</f>
        <v>0</v>
      </c>
      <c r="Y532" s="1" t="s">
        <v>2987</v>
      </c>
    </row>
    <row r="533" spans="1:25" x14ac:dyDescent="0.25">
      <c r="A533" t="s">
        <v>2976</v>
      </c>
      <c r="B533">
        <f>relacio!A534</f>
        <v>0</v>
      </c>
      <c r="C533" s="1" t="s">
        <v>2977</v>
      </c>
      <c r="E533" s="1" t="s">
        <v>2978</v>
      </c>
      <c r="F533" s="2"/>
      <c r="G533" s="1" t="s">
        <v>2979</v>
      </c>
      <c r="H533">
        <f>relacio!E534</f>
        <v>0</v>
      </c>
      <c r="I533" s="1" t="s">
        <v>2980</v>
      </c>
      <c r="J533" s="4">
        <f>relacio!F534</f>
        <v>0</v>
      </c>
      <c r="K533" s="1" t="s">
        <v>2981</v>
      </c>
      <c r="L533" s="2" t="str">
        <f>IF(relacio!G534="","",relacio!G534)</f>
        <v/>
      </c>
      <c r="M533" s="1" t="s">
        <v>2983</v>
      </c>
      <c r="N533" s="2"/>
      <c r="O533" s="1" t="s">
        <v>3111</v>
      </c>
      <c r="P533" s="2">
        <f>relacio!U534</f>
        <v>0</v>
      </c>
      <c r="Q533" s="1" t="s">
        <v>2984</v>
      </c>
      <c r="R533">
        <v>0</v>
      </c>
      <c r="S533" s="1" t="s">
        <v>2985</v>
      </c>
      <c r="T533">
        <v>0</v>
      </c>
      <c r="U533" s="1" t="s">
        <v>2982</v>
      </c>
      <c r="V533">
        <v>0</v>
      </c>
      <c r="W533" s="1" t="s">
        <v>2986</v>
      </c>
      <c r="X533">
        <f>relacio!X534</f>
        <v>0</v>
      </c>
      <c r="Y533" s="1" t="s">
        <v>2987</v>
      </c>
    </row>
    <row r="534" spans="1:25" x14ac:dyDescent="0.25">
      <c r="A534" t="s">
        <v>2976</v>
      </c>
      <c r="B534">
        <f>relacio!A535</f>
        <v>0</v>
      </c>
      <c r="C534" s="1" t="s">
        <v>2977</v>
      </c>
      <c r="E534" s="1" t="s">
        <v>2978</v>
      </c>
      <c r="F534" s="2"/>
      <c r="G534" s="1" t="s">
        <v>2979</v>
      </c>
      <c r="H534">
        <f>relacio!E535</f>
        <v>0</v>
      </c>
      <c r="I534" s="1" t="s">
        <v>2980</v>
      </c>
      <c r="J534" s="4">
        <f>relacio!F535</f>
        <v>0</v>
      </c>
      <c r="K534" s="1" t="s">
        <v>2981</v>
      </c>
      <c r="L534" s="2" t="str">
        <f>IF(relacio!G535="","",relacio!G535)</f>
        <v/>
      </c>
      <c r="M534" s="1" t="s">
        <v>2983</v>
      </c>
      <c r="N534" s="2"/>
      <c r="O534" s="1" t="s">
        <v>3111</v>
      </c>
      <c r="P534" s="2">
        <f>relacio!U535</f>
        <v>0</v>
      </c>
      <c r="Q534" s="1" t="s">
        <v>2984</v>
      </c>
      <c r="R534">
        <v>0</v>
      </c>
      <c r="S534" s="1" t="s">
        <v>2985</v>
      </c>
      <c r="T534">
        <v>0</v>
      </c>
      <c r="U534" s="1" t="s">
        <v>2982</v>
      </c>
      <c r="V534">
        <v>0</v>
      </c>
      <c r="W534" s="1" t="s">
        <v>2986</v>
      </c>
      <c r="X534">
        <f>relacio!X535</f>
        <v>0</v>
      </c>
      <c r="Y534" s="1" t="s">
        <v>2987</v>
      </c>
    </row>
    <row r="535" spans="1:25" x14ac:dyDescent="0.25">
      <c r="A535" t="s">
        <v>2976</v>
      </c>
      <c r="B535">
        <f>relacio!A536</f>
        <v>0</v>
      </c>
      <c r="C535" s="1" t="s">
        <v>2977</v>
      </c>
      <c r="E535" s="1" t="s">
        <v>2978</v>
      </c>
      <c r="F535" s="2"/>
      <c r="G535" s="1" t="s">
        <v>2979</v>
      </c>
      <c r="H535">
        <f>relacio!E536</f>
        <v>0</v>
      </c>
      <c r="I535" s="1" t="s">
        <v>2980</v>
      </c>
      <c r="J535" s="4">
        <f>relacio!F536</f>
        <v>0</v>
      </c>
      <c r="K535" s="1" t="s">
        <v>2981</v>
      </c>
      <c r="L535" s="2" t="str">
        <f>IF(relacio!G536="","",relacio!G536)</f>
        <v/>
      </c>
      <c r="M535" s="1" t="s">
        <v>2983</v>
      </c>
      <c r="N535" s="2"/>
      <c r="O535" s="1" t="s">
        <v>3111</v>
      </c>
      <c r="P535" s="2">
        <f>relacio!U536</f>
        <v>0</v>
      </c>
      <c r="Q535" s="1" t="s">
        <v>2984</v>
      </c>
      <c r="R535">
        <v>0</v>
      </c>
      <c r="S535" s="1" t="s">
        <v>2985</v>
      </c>
      <c r="T535">
        <v>0</v>
      </c>
      <c r="U535" s="1" t="s">
        <v>2982</v>
      </c>
      <c r="V535">
        <v>0</v>
      </c>
      <c r="W535" s="1" t="s">
        <v>2986</v>
      </c>
      <c r="X535">
        <f>relacio!X536</f>
        <v>0</v>
      </c>
      <c r="Y535" s="1" t="s">
        <v>2987</v>
      </c>
    </row>
    <row r="536" spans="1:25" x14ac:dyDescent="0.25">
      <c r="A536" t="s">
        <v>2976</v>
      </c>
      <c r="B536">
        <f>relacio!A537</f>
        <v>0</v>
      </c>
      <c r="C536" s="1" t="s">
        <v>2977</v>
      </c>
      <c r="E536" s="1" t="s">
        <v>2978</v>
      </c>
      <c r="F536" s="2"/>
      <c r="G536" s="1" t="s">
        <v>2979</v>
      </c>
      <c r="H536">
        <f>relacio!E537</f>
        <v>0</v>
      </c>
      <c r="I536" s="1" t="s">
        <v>2980</v>
      </c>
      <c r="J536" s="4">
        <f>relacio!F537</f>
        <v>0</v>
      </c>
      <c r="K536" s="1" t="s">
        <v>2981</v>
      </c>
      <c r="L536" s="2" t="str">
        <f>IF(relacio!G537="","",relacio!G537)</f>
        <v/>
      </c>
      <c r="M536" s="1" t="s">
        <v>2983</v>
      </c>
      <c r="N536" s="2"/>
      <c r="O536" s="1" t="s">
        <v>3111</v>
      </c>
      <c r="P536" s="2">
        <f>relacio!U537</f>
        <v>0</v>
      </c>
      <c r="Q536" s="1" t="s">
        <v>2984</v>
      </c>
      <c r="R536">
        <v>0</v>
      </c>
      <c r="S536" s="1" t="s">
        <v>2985</v>
      </c>
      <c r="T536">
        <v>0</v>
      </c>
      <c r="U536" s="1" t="s">
        <v>2982</v>
      </c>
      <c r="V536">
        <v>0</v>
      </c>
      <c r="W536" s="1" t="s">
        <v>2986</v>
      </c>
      <c r="X536">
        <f>relacio!X537</f>
        <v>0</v>
      </c>
      <c r="Y536" s="1" t="s">
        <v>2987</v>
      </c>
    </row>
    <row r="537" spans="1:25" x14ac:dyDescent="0.25">
      <c r="A537" t="s">
        <v>2976</v>
      </c>
      <c r="B537">
        <f>relacio!A538</f>
        <v>0</v>
      </c>
      <c r="C537" s="1" t="s">
        <v>2977</v>
      </c>
      <c r="E537" s="1" t="s">
        <v>2978</v>
      </c>
      <c r="F537" s="2"/>
      <c r="G537" s="1" t="s">
        <v>2979</v>
      </c>
      <c r="H537">
        <f>relacio!E538</f>
        <v>0</v>
      </c>
      <c r="I537" s="1" t="s">
        <v>2980</v>
      </c>
      <c r="J537" s="4">
        <f>relacio!F538</f>
        <v>0</v>
      </c>
      <c r="K537" s="1" t="s">
        <v>2981</v>
      </c>
      <c r="L537" s="2" t="str">
        <f>IF(relacio!G538="","",relacio!G538)</f>
        <v/>
      </c>
      <c r="M537" s="1" t="s">
        <v>2983</v>
      </c>
      <c r="N537" s="2"/>
      <c r="O537" s="1" t="s">
        <v>3111</v>
      </c>
      <c r="P537" s="2">
        <f>relacio!U538</f>
        <v>0</v>
      </c>
      <c r="Q537" s="1" t="s">
        <v>2984</v>
      </c>
      <c r="R537">
        <v>0</v>
      </c>
      <c r="S537" s="1" t="s">
        <v>2985</v>
      </c>
      <c r="T537">
        <v>0</v>
      </c>
      <c r="U537" s="1" t="s">
        <v>2982</v>
      </c>
      <c r="V537">
        <v>0</v>
      </c>
      <c r="W537" s="1" t="s">
        <v>2986</v>
      </c>
      <c r="X537">
        <f>relacio!X538</f>
        <v>0</v>
      </c>
      <c r="Y537" s="1" t="s">
        <v>2987</v>
      </c>
    </row>
    <row r="538" spans="1:25" x14ac:dyDescent="0.25">
      <c r="A538" t="s">
        <v>2976</v>
      </c>
      <c r="B538">
        <f>relacio!A539</f>
        <v>0</v>
      </c>
      <c r="C538" s="1" t="s">
        <v>2977</v>
      </c>
      <c r="E538" s="1" t="s">
        <v>2978</v>
      </c>
      <c r="F538" s="2"/>
      <c r="G538" s="1" t="s">
        <v>2979</v>
      </c>
      <c r="H538">
        <f>relacio!E539</f>
        <v>0</v>
      </c>
      <c r="I538" s="1" t="s">
        <v>2980</v>
      </c>
      <c r="J538" s="4">
        <f>relacio!F539</f>
        <v>0</v>
      </c>
      <c r="K538" s="1" t="s">
        <v>2981</v>
      </c>
      <c r="L538" s="2" t="str">
        <f>IF(relacio!G539="","",relacio!G539)</f>
        <v/>
      </c>
      <c r="M538" s="1" t="s">
        <v>2983</v>
      </c>
      <c r="N538" s="2"/>
      <c r="O538" s="1" t="s">
        <v>3111</v>
      </c>
      <c r="P538" s="2">
        <f>relacio!U539</f>
        <v>0</v>
      </c>
      <c r="Q538" s="1" t="s">
        <v>2984</v>
      </c>
      <c r="R538">
        <v>0</v>
      </c>
      <c r="S538" s="1" t="s">
        <v>2985</v>
      </c>
      <c r="T538">
        <v>0</v>
      </c>
      <c r="U538" s="1" t="s">
        <v>2982</v>
      </c>
      <c r="V538">
        <v>0</v>
      </c>
      <c r="W538" s="1" t="s">
        <v>2986</v>
      </c>
      <c r="X538">
        <f>relacio!X539</f>
        <v>0</v>
      </c>
      <c r="Y538" s="1" t="s">
        <v>2987</v>
      </c>
    </row>
    <row r="539" spans="1:25" x14ac:dyDescent="0.25">
      <c r="A539" t="s">
        <v>2976</v>
      </c>
      <c r="B539">
        <f>relacio!A540</f>
        <v>0</v>
      </c>
      <c r="C539" s="1" t="s">
        <v>2977</v>
      </c>
      <c r="E539" s="1" t="s">
        <v>2978</v>
      </c>
      <c r="F539" s="2"/>
      <c r="G539" s="1" t="s">
        <v>2979</v>
      </c>
      <c r="H539">
        <f>relacio!E540</f>
        <v>0</v>
      </c>
      <c r="I539" s="1" t="s">
        <v>2980</v>
      </c>
      <c r="J539" s="4">
        <f>relacio!F540</f>
        <v>0</v>
      </c>
      <c r="K539" s="1" t="s">
        <v>2981</v>
      </c>
      <c r="L539" s="2" t="str">
        <f>IF(relacio!G540="","",relacio!G540)</f>
        <v/>
      </c>
      <c r="M539" s="1" t="s">
        <v>2983</v>
      </c>
      <c r="N539" s="2"/>
      <c r="O539" s="1" t="s">
        <v>3111</v>
      </c>
      <c r="P539" s="2">
        <f>relacio!U540</f>
        <v>0</v>
      </c>
      <c r="Q539" s="1" t="s">
        <v>2984</v>
      </c>
      <c r="R539">
        <v>0</v>
      </c>
      <c r="S539" s="1" t="s">
        <v>2985</v>
      </c>
      <c r="T539">
        <v>0</v>
      </c>
      <c r="U539" s="1" t="s">
        <v>2982</v>
      </c>
      <c r="V539">
        <v>0</v>
      </c>
      <c r="W539" s="1" t="s">
        <v>2986</v>
      </c>
      <c r="X539">
        <f>relacio!X540</f>
        <v>0</v>
      </c>
      <c r="Y539" s="1" t="s">
        <v>2987</v>
      </c>
    </row>
    <row r="540" spans="1:25" x14ac:dyDescent="0.25">
      <c r="A540" t="s">
        <v>2976</v>
      </c>
      <c r="B540">
        <f>relacio!A541</f>
        <v>0</v>
      </c>
      <c r="C540" s="1" t="s">
        <v>2977</v>
      </c>
      <c r="E540" s="1" t="s">
        <v>2978</v>
      </c>
      <c r="F540" s="2"/>
      <c r="G540" s="1" t="s">
        <v>2979</v>
      </c>
      <c r="H540">
        <f>relacio!E541</f>
        <v>0</v>
      </c>
      <c r="I540" s="1" t="s">
        <v>2980</v>
      </c>
      <c r="J540" s="4">
        <f>relacio!F541</f>
        <v>0</v>
      </c>
      <c r="K540" s="1" t="s">
        <v>2981</v>
      </c>
      <c r="L540" s="2" t="str">
        <f>IF(relacio!G541="","",relacio!G541)</f>
        <v/>
      </c>
      <c r="M540" s="1" t="s">
        <v>2983</v>
      </c>
      <c r="N540" s="2"/>
      <c r="O540" s="1" t="s">
        <v>3111</v>
      </c>
      <c r="P540" s="2">
        <f>relacio!U541</f>
        <v>0</v>
      </c>
      <c r="Q540" s="1" t="s">
        <v>2984</v>
      </c>
      <c r="R540">
        <v>0</v>
      </c>
      <c r="S540" s="1" t="s">
        <v>2985</v>
      </c>
      <c r="T540">
        <v>0</v>
      </c>
      <c r="U540" s="1" t="s">
        <v>2982</v>
      </c>
      <c r="V540">
        <v>0</v>
      </c>
      <c r="W540" s="1" t="s">
        <v>2986</v>
      </c>
      <c r="X540">
        <f>relacio!X541</f>
        <v>0</v>
      </c>
      <c r="Y540" s="1" t="s">
        <v>2987</v>
      </c>
    </row>
    <row r="541" spans="1:25" x14ac:dyDescent="0.25">
      <c r="A541" t="s">
        <v>2976</v>
      </c>
      <c r="B541">
        <f>relacio!A542</f>
        <v>0</v>
      </c>
      <c r="C541" s="1" t="s">
        <v>2977</v>
      </c>
      <c r="E541" s="1" t="s">
        <v>2978</v>
      </c>
      <c r="F541" s="2"/>
      <c r="G541" s="1" t="s">
        <v>2979</v>
      </c>
      <c r="H541">
        <f>relacio!E542</f>
        <v>0</v>
      </c>
      <c r="I541" s="1" t="s">
        <v>2980</v>
      </c>
      <c r="J541" s="4">
        <f>relacio!F542</f>
        <v>0</v>
      </c>
      <c r="K541" s="1" t="s">
        <v>2981</v>
      </c>
      <c r="L541" s="2" t="str">
        <f>IF(relacio!G542="","",relacio!G542)</f>
        <v/>
      </c>
      <c r="M541" s="1" t="s">
        <v>2983</v>
      </c>
      <c r="N541" s="2"/>
      <c r="O541" s="1" t="s">
        <v>3111</v>
      </c>
      <c r="P541" s="2">
        <f>relacio!U542</f>
        <v>0</v>
      </c>
      <c r="Q541" s="1" t="s">
        <v>2984</v>
      </c>
      <c r="R541">
        <v>0</v>
      </c>
      <c r="S541" s="1" t="s">
        <v>2985</v>
      </c>
      <c r="T541">
        <v>0</v>
      </c>
      <c r="U541" s="1" t="s">
        <v>2982</v>
      </c>
      <c r="V541">
        <v>0</v>
      </c>
      <c r="W541" s="1" t="s">
        <v>2986</v>
      </c>
      <c r="X541">
        <f>relacio!X542</f>
        <v>0</v>
      </c>
      <c r="Y541" s="1" t="s">
        <v>2987</v>
      </c>
    </row>
    <row r="542" spans="1:25" x14ac:dyDescent="0.25">
      <c r="A542" t="s">
        <v>2976</v>
      </c>
      <c r="B542">
        <f>relacio!A543</f>
        <v>0</v>
      </c>
      <c r="C542" s="1" t="s">
        <v>2977</v>
      </c>
      <c r="E542" s="1" t="s">
        <v>2978</v>
      </c>
      <c r="F542" s="2"/>
      <c r="G542" s="1" t="s">
        <v>2979</v>
      </c>
      <c r="H542">
        <f>relacio!E543</f>
        <v>0</v>
      </c>
      <c r="I542" s="1" t="s">
        <v>2980</v>
      </c>
      <c r="J542" s="4">
        <f>relacio!F543</f>
        <v>0</v>
      </c>
      <c r="K542" s="1" t="s">
        <v>2981</v>
      </c>
      <c r="L542" s="2" t="str">
        <f>IF(relacio!G543="","",relacio!G543)</f>
        <v/>
      </c>
      <c r="M542" s="1" t="s">
        <v>2983</v>
      </c>
      <c r="N542" s="2"/>
      <c r="O542" s="1" t="s">
        <v>3111</v>
      </c>
      <c r="P542" s="2">
        <f>relacio!U543</f>
        <v>0</v>
      </c>
      <c r="Q542" s="1" t="s">
        <v>2984</v>
      </c>
      <c r="R542">
        <v>0</v>
      </c>
      <c r="S542" s="1" t="s">
        <v>2985</v>
      </c>
      <c r="T542">
        <v>0</v>
      </c>
      <c r="U542" s="1" t="s">
        <v>2982</v>
      </c>
      <c r="V542">
        <v>0</v>
      </c>
      <c r="W542" s="1" t="s">
        <v>2986</v>
      </c>
      <c r="X542">
        <f>relacio!X543</f>
        <v>0</v>
      </c>
      <c r="Y542" s="1" t="s">
        <v>2987</v>
      </c>
    </row>
    <row r="543" spans="1:25" x14ac:dyDescent="0.25">
      <c r="A543" t="s">
        <v>2976</v>
      </c>
      <c r="B543">
        <f>relacio!A544</f>
        <v>0</v>
      </c>
      <c r="C543" s="1" t="s">
        <v>2977</v>
      </c>
      <c r="E543" s="1" t="s">
        <v>2978</v>
      </c>
      <c r="F543" s="2"/>
      <c r="G543" s="1" t="s">
        <v>2979</v>
      </c>
      <c r="H543">
        <f>relacio!E544</f>
        <v>0</v>
      </c>
      <c r="I543" s="1" t="s">
        <v>2980</v>
      </c>
      <c r="J543" s="4">
        <f>relacio!F544</f>
        <v>0</v>
      </c>
      <c r="K543" s="1" t="s">
        <v>2981</v>
      </c>
      <c r="L543" s="2" t="str">
        <f>IF(relacio!G544="","",relacio!G544)</f>
        <v/>
      </c>
      <c r="M543" s="1" t="s">
        <v>2983</v>
      </c>
      <c r="N543" s="2"/>
      <c r="O543" s="1" t="s">
        <v>3111</v>
      </c>
      <c r="P543" s="2">
        <f>relacio!U544</f>
        <v>0</v>
      </c>
      <c r="Q543" s="1" t="s">
        <v>2984</v>
      </c>
      <c r="R543">
        <v>0</v>
      </c>
      <c r="S543" s="1" t="s">
        <v>2985</v>
      </c>
      <c r="T543">
        <v>0</v>
      </c>
      <c r="U543" s="1" t="s">
        <v>2982</v>
      </c>
      <c r="V543">
        <v>0</v>
      </c>
      <c r="W543" s="1" t="s">
        <v>2986</v>
      </c>
      <c r="X543">
        <f>relacio!X544</f>
        <v>0</v>
      </c>
      <c r="Y543" s="1" t="s">
        <v>2987</v>
      </c>
    </row>
    <row r="544" spans="1:25" x14ac:dyDescent="0.25">
      <c r="A544" t="s">
        <v>2976</v>
      </c>
      <c r="B544">
        <f>relacio!A545</f>
        <v>0</v>
      </c>
      <c r="C544" s="1" t="s">
        <v>2977</v>
      </c>
      <c r="E544" s="1" t="s">
        <v>2978</v>
      </c>
      <c r="F544" s="2"/>
      <c r="G544" s="1" t="s">
        <v>2979</v>
      </c>
      <c r="H544">
        <f>relacio!E545</f>
        <v>0</v>
      </c>
      <c r="I544" s="1" t="s">
        <v>2980</v>
      </c>
      <c r="J544" s="4">
        <f>relacio!F545</f>
        <v>0</v>
      </c>
      <c r="K544" s="1" t="s">
        <v>2981</v>
      </c>
      <c r="L544" s="2" t="str">
        <f>IF(relacio!G545="","",relacio!G545)</f>
        <v/>
      </c>
      <c r="M544" s="1" t="s">
        <v>2983</v>
      </c>
      <c r="N544" s="2"/>
      <c r="O544" s="1" t="s">
        <v>3111</v>
      </c>
      <c r="P544" s="2">
        <f>relacio!U545</f>
        <v>0</v>
      </c>
      <c r="Q544" s="1" t="s">
        <v>2984</v>
      </c>
      <c r="R544">
        <v>0</v>
      </c>
      <c r="S544" s="1" t="s">
        <v>2985</v>
      </c>
      <c r="T544">
        <v>0</v>
      </c>
      <c r="U544" s="1" t="s">
        <v>2982</v>
      </c>
      <c r="V544">
        <v>0</v>
      </c>
      <c r="W544" s="1" t="s">
        <v>2986</v>
      </c>
      <c r="X544">
        <f>relacio!X545</f>
        <v>0</v>
      </c>
      <c r="Y544" s="1" t="s">
        <v>2987</v>
      </c>
    </row>
    <row r="545" spans="1:25" x14ac:dyDescent="0.25">
      <c r="A545" t="s">
        <v>2976</v>
      </c>
      <c r="B545">
        <f>relacio!A546</f>
        <v>0</v>
      </c>
      <c r="C545" s="1" t="s">
        <v>2977</v>
      </c>
      <c r="E545" s="1" t="s">
        <v>2978</v>
      </c>
      <c r="F545" s="2"/>
      <c r="G545" s="1" t="s">
        <v>2979</v>
      </c>
      <c r="H545">
        <f>relacio!E546</f>
        <v>0</v>
      </c>
      <c r="I545" s="1" t="s">
        <v>2980</v>
      </c>
      <c r="J545" s="4">
        <f>relacio!F546</f>
        <v>0</v>
      </c>
      <c r="K545" s="1" t="s">
        <v>2981</v>
      </c>
      <c r="L545" s="2" t="str">
        <f>IF(relacio!G546="","",relacio!G546)</f>
        <v/>
      </c>
      <c r="M545" s="1" t="s">
        <v>2983</v>
      </c>
      <c r="N545" s="2"/>
      <c r="O545" s="1" t="s">
        <v>3111</v>
      </c>
      <c r="P545" s="2">
        <f>relacio!U546</f>
        <v>0</v>
      </c>
      <c r="Q545" s="1" t="s">
        <v>2984</v>
      </c>
      <c r="R545">
        <v>0</v>
      </c>
      <c r="S545" s="1" t="s">
        <v>2985</v>
      </c>
      <c r="T545">
        <v>0</v>
      </c>
      <c r="U545" s="1" t="s">
        <v>2982</v>
      </c>
      <c r="V545">
        <v>0</v>
      </c>
      <c r="W545" s="1" t="s">
        <v>2986</v>
      </c>
      <c r="X545">
        <f>relacio!X546</f>
        <v>0</v>
      </c>
      <c r="Y545" s="1" t="s">
        <v>2987</v>
      </c>
    </row>
    <row r="546" spans="1:25" x14ac:dyDescent="0.25">
      <c r="A546" t="s">
        <v>2976</v>
      </c>
      <c r="B546">
        <f>relacio!A547</f>
        <v>0</v>
      </c>
      <c r="C546" s="1" t="s">
        <v>2977</v>
      </c>
      <c r="E546" s="1" t="s">
        <v>2978</v>
      </c>
      <c r="F546" s="2"/>
      <c r="G546" s="1" t="s">
        <v>2979</v>
      </c>
      <c r="H546">
        <f>relacio!E547</f>
        <v>0</v>
      </c>
      <c r="I546" s="1" t="s">
        <v>2980</v>
      </c>
      <c r="J546" s="4">
        <f>relacio!F547</f>
        <v>0</v>
      </c>
      <c r="K546" s="1" t="s">
        <v>2981</v>
      </c>
      <c r="L546" s="2" t="str">
        <f>IF(relacio!G547="","",relacio!G547)</f>
        <v/>
      </c>
      <c r="M546" s="1" t="s">
        <v>2983</v>
      </c>
      <c r="N546" s="2"/>
      <c r="O546" s="1" t="s">
        <v>3111</v>
      </c>
      <c r="P546" s="2">
        <f>relacio!U547</f>
        <v>0</v>
      </c>
      <c r="Q546" s="1" t="s">
        <v>2984</v>
      </c>
      <c r="R546">
        <v>0</v>
      </c>
      <c r="S546" s="1" t="s">
        <v>2985</v>
      </c>
      <c r="T546">
        <v>0</v>
      </c>
      <c r="U546" s="1" t="s">
        <v>2982</v>
      </c>
      <c r="V546">
        <v>0</v>
      </c>
      <c r="W546" s="1" t="s">
        <v>2986</v>
      </c>
      <c r="X546">
        <f>relacio!X547</f>
        <v>0</v>
      </c>
      <c r="Y546" s="1" t="s">
        <v>2987</v>
      </c>
    </row>
    <row r="547" spans="1:25" x14ac:dyDescent="0.25">
      <c r="A547" t="s">
        <v>2976</v>
      </c>
      <c r="B547">
        <f>relacio!A548</f>
        <v>0</v>
      </c>
      <c r="C547" s="1" t="s">
        <v>2977</v>
      </c>
      <c r="E547" s="1" t="s">
        <v>2978</v>
      </c>
      <c r="F547" s="2"/>
      <c r="G547" s="1" t="s">
        <v>2979</v>
      </c>
      <c r="H547">
        <f>relacio!E548</f>
        <v>0</v>
      </c>
      <c r="I547" s="1" t="s">
        <v>2980</v>
      </c>
      <c r="J547" s="4">
        <f>relacio!F548</f>
        <v>0</v>
      </c>
      <c r="K547" s="1" t="s">
        <v>2981</v>
      </c>
      <c r="L547" s="2" t="str">
        <f>IF(relacio!G548="","",relacio!G548)</f>
        <v/>
      </c>
      <c r="M547" s="1" t="s">
        <v>2983</v>
      </c>
      <c r="N547" s="2"/>
      <c r="O547" s="1" t="s">
        <v>3111</v>
      </c>
      <c r="P547" s="2">
        <f>relacio!U548</f>
        <v>0</v>
      </c>
      <c r="Q547" s="1" t="s">
        <v>2984</v>
      </c>
      <c r="R547">
        <v>0</v>
      </c>
      <c r="S547" s="1" t="s">
        <v>2985</v>
      </c>
      <c r="T547">
        <v>0</v>
      </c>
      <c r="U547" s="1" t="s">
        <v>2982</v>
      </c>
      <c r="V547">
        <v>0</v>
      </c>
      <c r="W547" s="1" t="s">
        <v>2986</v>
      </c>
      <c r="X547">
        <f>relacio!X548</f>
        <v>0</v>
      </c>
      <c r="Y547" s="1" t="s">
        <v>2987</v>
      </c>
    </row>
    <row r="548" spans="1:25" x14ac:dyDescent="0.25">
      <c r="A548" t="s">
        <v>2976</v>
      </c>
      <c r="B548">
        <f>relacio!A549</f>
        <v>0</v>
      </c>
      <c r="C548" s="1" t="s">
        <v>2977</v>
      </c>
      <c r="E548" s="1" t="s">
        <v>2978</v>
      </c>
      <c r="F548" s="2"/>
      <c r="G548" s="1" t="s">
        <v>2979</v>
      </c>
      <c r="H548">
        <f>relacio!E549</f>
        <v>0</v>
      </c>
      <c r="I548" s="1" t="s">
        <v>2980</v>
      </c>
      <c r="J548" s="4">
        <f>relacio!F549</f>
        <v>0</v>
      </c>
      <c r="K548" s="1" t="s">
        <v>2981</v>
      </c>
      <c r="L548" s="2" t="str">
        <f>IF(relacio!G549="","",relacio!G549)</f>
        <v/>
      </c>
      <c r="M548" s="1" t="s">
        <v>2983</v>
      </c>
      <c r="N548" s="2"/>
      <c r="O548" s="1" t="s">
        <v>3111</v>
      </c>
      <c r="P548" s="2">
        <f>relacio!U549</f>
        <v>0</v>
      </c>
      <c r="Q548" s="1" t="s">
        <v>2984</v>
      </c>
      <c r="R548">
        <v>0</v>
      </c>
      <c r="S548" s="1" t="s">
        <v>2985</v>
      </c>
      <c r="T548">
        <v>0</v>
      </c>
      <c r="U548" s="1" t="s">
        <v>2982</v>
      </c>
      <c r="V548">
        <v>0</v>
      </c>
      <c r="W548" s="1" t="s">
        <v>2986</v>
      </c>
      <c r="X548">
        <f>relacio!X549</f>
        <v>0</v>
      </c>
      <c r="Y548" s="1" t="s">
        <v>2987</v>
      </c>
    </row>
    <row r="549" spans="1:25" x14ac:dyDescent="0.25">
      <c r="A549" t="s">
        <v>2976</v>
      </c>
      <c r="B549">
        <f>relacio!A550</f>
        <v>0</v>
      </c>
      <c r="C549" s="1" t="s">
        <v>2977</v>
      </c>
      <c r="E549" s="1" t="s">
        <v>2978</v>
      </c>
      <c r="F549" s="2"/>
      <c r="G549" s="1" t="s">
        <v>2979</v>
      </c>
      <c r="H549">
        <f>relacio!E550</f>
        <v>0</v>
      </c>
      <c r="I549" s="1" t="s">
        <v>2980</v>
      </c>
      <c r="J549" s="4">
        <f>relacio!F550</f>
        <v>0</v>
      </c>
      <c r="K549" s="1" t="s">
        <v>2981</v>
      </c>
      <c r="L549" s="2" t="str">
        <f>IF(relacio!G550="","",relacio!G550)</f>
        <v/>
      </c>
      <c r="M549" s="1" t="s">
        <v>2983</v>
      </c>
      <c r="N549" s="2"/>
      <c r="O549" s="1" t="s">
        <v>3111</v>
      </c>
      <c r="P549" s="2">
        <f>relacio!U550</f>
        <v>0</v>
      </c>
      <c r="Q549" s="1" t="s">
        <v>2984</v>
      </c>
      <c r="R549">
        <v>0</v>
      </c>
      <c r="S549" s="1" t="s">
        <v>2985</v>
      </c>
      <c r="T549">
        <v>0</v>
      </c>
      <c r="U549" s="1" t="s">
        <v>2982</v>
      </c>
      <c r="V549">
        <v>0</v>
      </c>
      <c r="W549" s="1" t="s">
        <v>2986</v>
      </c>
      <c r="X549">
        <f>relacio!X550</f>
        <v>0</v>
      </c>
      <c r="Y549" s="1" t="s">
        <v>2987</v>
      </c>
    </row>
    <row r="550" spans="1:25" x14ac:dyDescent="0.25">
      <c r="A550" t="s">
        <v>2976</v>
      </c>
      <c r="B550">
        <f>relacio!A551</f>
        <v>0</v>
      </c>
      <c r="C550" s="1" t="s">
        <v>2977</v>
      </c>
      <c r="E550" s="1" t="s">
        <v>2978</v>
      </c>
      <c r="F550" s="2"/>
      <c r="G550" s="1" t="s">
        <v>2979</v>
      </c>
      <c r="H550">
        <f>relacio!E551</f>
        <v>0</v>
      </c>
      <c r="I550" s="1" t="s">
        <v>2980</v>
      </c>
      <c r="J550" s="4">
        <f>relacio!F551</f>
        <v>0</v>
      </c>
      <c r="K550" s="1" t="s">
        <v>2981</v>
      </c>
      <c r="L550" s="2" t="str">
        <f>IF(relacio!G551="","",relacio!G551)</f>
        <v/>
      </c>
      <c r="M550" s="1" t="s">
        <v>2983</v>
      </c>
      <c r="N550" s="2"/>
      <c r="O550" s="1" t="s">
        <v>3111</v>
      </c>
      <c r="P550" s="2">
        <f>relacio!U551</f>
        <v>0</v>
      </c>
      <c r="Q550" s="1" t="s">
        <v>2984</v>
      </c>
      <c r="R550">
        <v>0</v>
      </c>
      <c r="S550" s="1" t="s">
        <v>2985</v>
      </c>
      <c r="T550">
        <v>0</v>
      </c>
      <c r="U550" s="1" t="s">
        <v>2982</v>
      </c>
      <c r="V550">
        <v>0</v>
      </c>
      <c r="W550" s="1" t="s">
        <v>2986</v>
      </c>
      <c r="X550">
        <f>relacio!X551</f>
        <v>0</v>
      </c>
      <c r="Y550" s="1" t="s">
        <v>2987</v>
      </c>
    </row>
    <row r="551" spans="1:25" x14ac:dyDescent="0.25">
      <c r="A551" t="s">
        <v>2976</v>
      </c>
      <c r="B551">
        <f>relacio!A552</f>
        <v>0</v>
      </c>
      <c r="C551" s="1" t="s">
        <v>2977</v>
      </c>
      <c r="E551" s="1" t="s">
        <v>2978</v>
      </c>
      <c r="F551" s="2"/>
      <c r="G551" s="1" t="s">
        <v>2979</v>
      </c>
      <c r="H551">
        <f>relacio!E552</f>
        <v>0</v>
      </c>
      <c r="I551" s="1" t="s">
        <v>2980</v>
      </c>
      <c r="J551" s="4">
        <f>relacio!F552</f>
        <v>0</v>
      </c>
      <c r="K551" s="1" t="s">
        <v>2981</v>
      </c>
      <c r="L551" s="2" t="str">
        <f>IF(relacio!G552="","",relacio!G552)</f>
        <v/>
      </c>
      <c r="M551" s="1" t="s">
        <v>2983</v>
      </c>
      <c r="N551" s="2"/>
      <c r="O551" s="1" t="s">
        <v>3111</v>
      </c>
      <c r="P551" s="2">
        <f>relacio!U552</f>
        <v>0</v>
      </c>
      <c r="Q551" s="1" t="s">
        <v>2984</v>
      </c>
      <c r="R551">
        <v>0</v>
      </c>
      <c r="S551" s="1" t="s">
        <v>2985</v>
      </c>
      <c r="T551">
        <v>0</v>
      </c>
      <c r="U551" s="1" t="s">
        <v>2982</v>
      </c>
      <c r="V551">
        <v>0</v>
      </c>
      <c r="W551" s="1" t="s">
        <v>2986</v>
      </c>
      <c r="X551">
        <f>relacio!X552</f>
        <v>0</v>
      </c>
      <c r="Y551" s="1" t="s">
        <v>2987</v>
      </c>
    </row>
    <row r="552" spans="1:25" x14ac:dyDescent="0.25">
      <c r="A552" t="s">
        <v>2976</v>
      </c>
      <c r="B552">
        <f>relacio!A553</f>
        <v>0</v>
      </c>
      <c r="C552" s="1" t="s">
        <v>2977</v>
      </c>
      <c r="E552" s="1" t="s">
        <v>2978</v>
      </c>
      <c r="F552" s="2"/>
      <c r="G552" s="1" t="s">
        <v>2979</v>
      </c>
      <c r="H552">
        <f>relacio!E553</f>
        <v>0</v>
      </c>
      <c r="I552" s="1" t="s">
        <v>2980</v>
      </c>
      <c r="J552" s="4">
        <f>relacio!F553</f>
        <v>0</v>
      </c>
      <c r="K552" s="1" t="s">
        <v>2981</v>
      </c>
      <c r="L552" s="2" t="str">
        <f>IF(relacio!G553="","",relacio!G553)</f>
        <v/>
      </c>
      <c r="M552" s="1" t="s">
        <v>2983</v>
      </c>
      <c r="N552" s="2"/>
      <c r="O552" s="1" t="s">
        <v>3111</v>
      </c>
      <c r="P552" s="2">
        <f>relacio!U553</f>
        <v>0</v>
      </c>
      <c r="Q552" s="1" t="s">
        <v>2984</v>
      </c>
      <c r="R552">
        <v>0</v>
      </c>
      <c r="S552" s="1" t="s">
        <v>2985</v>
      </c>
      <c r="T552">
        <v>0</v>
      </c>
      <c r="U552" s="1" t="s">
        <v>2982</v>
      </c>
      <c r="V552">
        <v>0</v>
      </c>
      <c r="W552" s="1" t="s">
        <v>2986</v>
      </c>
      <c r="X552">
        <f>relacio!X553</f>
        <v>0</v>
      </c>
      <c r="Y552" s="1" t="s">
        <v>2987</v>
      </c>
    </row>
    <row r="553" spans="1:25" x14ac:dyDescent="0.25">
      <c r="A553" t="s">
        <v>2976</v>
      </c>
      <c r="B553">
        <f>relacio!A554</f>
        <v>0</v>
      </c>
      <c r="C553" s="1" t="s">
        <v>2977</v>
      </c>
      <c r="E553" s="1" t="s">
        <v>2978</v>
      </c>
      <c r="F553" s="2"/>
      <c r="G553" s="1" t="s">
        <v>2979</v>
      </c>
      <c r="H553">
        <f>relacio!E554</f>
        <v>0</v>
      </c>
      <c r="I553" s="1" t="s">
        <v>2980</v>
      </c>
      <c r="J553" s="4">
        <f>relacio!F554</f>
        <v>0</v>
      </c>
      <c r="K553" s="1" t="s">
        <v>2981</v>
      </c>
      <c r="L553" s="2" t="str">
        <f>IF(relacio!G554="","",relacio!G554)</f>
        <v/>
      </c>
      <c r="M553" s="1" t="s">
        <v>2983</v>
      </c>
      <c r="N553" s="2"/>
      <c r="O553" s="1" t="s">
        <v>3111</v>
      </c>
      <c r="P553" s="2">
        <f>relacio!U554</f>
        <v>0</v>
      </c>
      <c r="Q553" s="1" t="s">
        <v>2984</v>
      </c>
      <c r="R553">
        <v>0</v>
      </c>
      <c r="S553" s="1" t="s">
        <v>2985</v>
      </c>
      <c r="T553">
        <v>0</v>
      </c>
      <c r="U553" s="1" t="s">
        <v>2982</v>
      </c>
      <c r="V553">
        <v>0</v>
      </c>
      <c r="W553" s="1" t="s">
        <v>2986</v>
      </c>
      <c r="X553">
        <f>relacio!X554</f>
        <v>0</v>
      </c>
      <c r="Y553" s="1" t="s">
        <v>2987</v>
      </c>
    </row>
    <row r="554" spans="1:25" x14ac:dyDescent="0.25">
      <c r="A554" t="s">
        <v>2976</v>
      </c>
      <c r="B554">
        <f>relacio!A555</f>
        <v>0</v>
      </c>
      <c r="C554" s="1" t="s">
        <v>2977</v>
      </c>
      <c r="E554" s="1" t="s">
        <v>2978</v>
      </c>
      <c r="F554" s="2"/>
      <c r="G554" s="1" t="s">
        <v>2979</v>
      </c>
      <c r="H554">
        <f>relacio!E555</f>
        <v>0</v>
      </c>
      <c r="I554" s="1" t="s">
        <v>2980</v>
      </c>
      <c r="J554" s="4">
        <f>relacio!F555</f>
        <v>0</v>
      </c>
      <c r="K554" s="1" t="s">
        <v>2981</v>
      </c>
      <c r="L554" s="2" t="str">
        <f>IF(relacio!G555="","",relacio!G555)</f>
        <v/>
      </c>
      <c r="M554" s="1" t="s">
        <v>2983</v>
      </c>
      <c r="N554" s="2"/>
      <c r="O554" s="1" t="s">
        <v>3111</v>
      </c>
      <c r="P554" s="2">
        <f>relacio!U555</f>
        <v>0</v>
      </c>
      <c r="Q554" s="1" t="s">
        <v>2984</v>
      </c>
      <c r="R554">
        <v>0</v>
      </c>
      <c r="S554" s="1" t="s">
        <v>2985</v>
      </c>
      <c r="T554">
        <v>0</v>
      </c>
      <c r="U554" s="1" t="s">
        <v>2982</v>
      </c>
      <c r="V554">
        <v>0</v>
      </c>
      <c r="W554" s="1" t="s">
        <v>2986</v>
      </c>
      <c r="X554">
        <f>relacio!X555</f>
        <v>0</v>
      </c>
      <c r="Y554" s="1" t="s">
        <v>2987</v>
      </c>
    </row>
    <row r="555" spans="1:25" x14ac:dyDescent="0.25">
      <c r="A555" t="s">
        <v>2976</v>
      </c>
      <c r="B555">
        <f>relacio!A556</f>
        <v>0</v>
      </c>
      <c r="C555" s="1" t="s">
        <v>2977</v>
      </c>
      <c r="E555" s="1" t="s">
        <v>2978</v>
      </c>
      <c r="F555" s="2"/>
      <c r="G555" s="1" t="s">
        <v>2979</v>
      </c>
      <c r="H555">
        <f>relacio!E556</f>
        <v>0</v>
      </c>
      <c r="I555" s="1" t="s">
        <v>2980</v>
      </c>
      <c r="J555" s="4">
        <f>relacio!F556</f>
        <v>0</v>
      </c>
      <c r="K555" s="1" t="s">
        <v>2981</v>
      </c>
      <c r="L555" s="2" t="str">
        <f>IF(relacio!G556="","",relacio!G556)</f>
        <v/>
      </c>
      <c r="M555" s="1" t="s">
        <v>2983</v>
      </c>
      <c r="N555" s="2"/>
      <c r="O555" s="1" t="s">
        <v>3111</v>
      </c>
      <c r="P555" s="2">
        <f>relacio!U556</f>
        <v>0</v>
      </c>
      <c r="Q555" s="1" t="s">
        <v>2984</v>
      </c>
      <c r="R555">
        <v>0</v>
      </c>
      <c r="S555" s="1" t="s">
        <v>2985</v>
      </c>
      <c r="T555">
        <v>0</v>
      </c>
      <c r="U555" s="1" t="s">
        <v>2982</v>
      </c>
      <c r="V555">
        <v>0</v>
      </c>
      <c r="W555" s="1" t="s">
        <v>2986</v>
      </c>
      <c r="X555">
        <f>relacio!X556</f>
        <v>0</v>
      </c>
      <c r="Y555" s="1" t="s">
        <v>2987</v>
      </c>
    </row>
    <row r="556" spans="1:25" x14ac:dyDescent="0.25">
      <c r="A556" t="s">
        <v>2976</v>
      </c>
      <c r="B556">
        <f>relacio!A557</f>
        <v>0</v>
      </c>
      <c r="C556" s="1" t="s">
        <v>2977</v>
      </c>
      <c r="E556" s="1" t="s">
        <v>2978</v>
      </c>
      <c r="F556" s="2"/>
      <c r="G556" s="1" t="s">
        <v>2979</v>
      </c>
      <c r="H556">
        <f>relacio!E557</f>
        <v>0</v>
      </c>
      <c r="I556" s="1" t="s">
        <v>2980</v>
      </c>
      <c r="J556" s="4">
        <f>relacio!F557</f>
        <v>0</v>
      </c>
      <c r="K556" s="1" t="s">
        <v>2981</v>
      </c>
      <c r="L556" s="2" t="str">
        <f>IF(relacio!G557="","",relacio!G557)</f>
        <v/>
      </c>
      <c r="M556" s="1" t="s">
        <v>2983</v>
      </c>
      <c r="N556" s="2"/>
      <c r="O556" s="1" t="s">
        <v>3111</v>
      </c>
      <c r="P556" s="2">
        <f>relacio!U557</f>
        <v>0</v>
      </c>
      <c r="Q556" s="1" t="s">
        <v>2984</v>
      </c>
      <c r="R556">
        <v>0</v>
      </c>
      <c r="S556" s="1" t="s">
        <v>2985</v>
      </c>
      <c r="T556">
        <v>0</v>
      </c>
      <c r="U556" s="1" t="s">
        <v>2982</v>
      </c>
      <c r="V556">
        <v>0</v>
      </c>
      <c r="W556" s="1" t="s">
        <v>2986</v>
      </c>
      <c r="X556">
        <f>relacio!X557</f>
        <v>0</v>
      </c>
      <c r="Y556" s="1" t="s">
        <v>2987</v>
      </c>
    </row>
    <row r="557" spans="1:25" x14ac:dyDescent="0.25">
      <c r="A557" t="s">
        <v>2976</v>
      </c>
      <c r="B557">
        <f>relacio!A558</f>
        <v>0</v>
      </c>
      <c r="C557" s="1" t="s">
        <v>2977</v>
      </c>
      <c r="E557" s="1" t="s">
        <v>2978</v>
      </c>
      <c r="F557" s="2"/>
      <c r="G557" s="1" t="s">
        <v>2979</v>
      </c>
      <c r="H557">
        <f>relacio!E558</f>
        <v>0</v>
      </c>
      <c r="I557" s="1" t="s">
        <v>2980</v>
      </c>
      <c r="J557" s="4">
        <f>relacio!F558</f>
        <v>0</v>
      </c>
      <c r="K557" s="1" t="s">
        <v>2981</v>
      </c>
      <c r="L557" s="2" t="str">
        <f>IF(relacio!G558="","",relacio!G558)</f>
        <v/>
      </c>
      <c r="M557" s="1" t="s">
        <v>2983</v>
      </c>
      <c r="N557" s="2"/>
      <c r="O557" s="1" t="s">
        <v>3111</v>
      </c>
      <c r="P557" s="2">
        <f>relacio!U558</f>
        <v>0</v>
      </c>
      <c r="Q557" s="1" t="s">
        <v>2984</v>
      </c>
      <c r="R557">
        <v>0</v>
      </c>
      <c r="S557" s="1" t="s">
        <v>2985</v>
      </c>
      <c r="T557">
        <v>0</v>
      </c>
      <c r="U557" s="1" t="s">
        <v>2982</v>
      </c>
      <c r="V557">
        <v>0</v>
      </c>
      <c r="W557" s="1" t="s">
        <v>2986</v>
      </c>
      <c r="X557">
        <f>relacio!X558</f>
        <v>0</v>
      </c>
      <c r="Y557" s="1" t="s">
        <v>2987</v>
      </c>
    </row>
    <row r="558" spans="1:25" x14ac:dyDescent="0.25">
      <c r="A558" t="s">
        <v>2976</v>
      </c>
      <c r="B558">
        <f>relacio!A559</f>
        <v>0</v>
      </c>
      <c r="C558" s="1" t="s">
        <v>2977</v>
      </c>
      <c r="E558" s="1" t="s">
        <v>2978</v>
      </c>
      <c r="F558" s="2"/>
      <c r="G558" s="1" t="s">
        <v>2979</v>
      </c>
      <c r="H558">
        <f>relacio!E559</f>
        <v>0</v>
      </c>
      <c r="I558" s="1" t="s">
        <v>2980</v>
      </c>
      <c r="J558" s="4">
        <f>relacio!F559</f>
        <v>0</v>
      </c>
      <c r="K558" s="1" t="s">
        <v>2981</v>
      </c>
      <c r="L558" s="2" t="str">
        <f>IF(relacio!G559="","",relacio!G559)</f>
        <v/>
      </c>
      <c r="M558" s="1" t="s">
        <v>2983</v>
      </c>
      <c r="N558" s="2"/>
      <c r="O558" s="1" t="s">
        <v>3111</v>
      </c>
      <c r="P558" s="2">
        <f>relacio!U559</f>
        <v>0</v>
      </c>
      <c r="Q558" s="1" t="s">
        <v>2984</v>
      </c>
      <c r="R558">
        <v>0</v>
      </c>
      <c r="S558" s="1" t="s">
        <v>2985</v>
      </c>
      <c r="T558">
        <v>0</v>
      </c>
      <c r="U558" s="1" t="s">
        <v>2982</v>
      </c>
      <c r="V558">
        <v>0</v>
      </c>
      <c r="W558" s="1" t="s">
        <v>2986</v>
      </c>
      <c r="X558">
        <f>relacio!X559</f>
        <v>0</v>
      </c>
      <c r="Y558" s="1" t="s">
        <v>2987</v>
      </c>
    </row>
    <row r="559" spans="1:25" x14ac:dyDescent="0.25">
      <c r="A559" t="s">
        <v>2976</v>
      </c>
      <c r="B559">
        <f>relacio!A560</f>
        <v>0</v>
      </c>
      <c r="C559" s="1" t="s">
        <v>2977</v>
      </c>
      <c r="E559" s="1" t="s">
        <v>2978</v>
      </c>
      <c r="F559" s="2"/>
      <c r="G559" s="1" t="s">
        <v>2979</v>
      </c>
      <c r="H559">
        <f>relacio!E560</f>
        <v>0</v>
      </c>
      <c r="I559" s="1" t="s">
        <v>2980</v>
      </c>
      <c r="J559" s="4">
        <f>relacio!F560</f>
        <v>0</v>
      </c>
      <c r="K559" s="1" t="s">
        <v>2981</v>
      </c>
      <c r="L559" s="2" t="str">
        <f>IF(relacio!G560="","",relacio!G560)</f>
        <v/>
      </c>
      <c r="M559" s="1" t="s">
        <v>2983</v>
      </c>
      <c r="N559" s="2"/>
      <c r="O559" s="1" t="s">
        <v>3111</v>
      </c>
      <c r="P559" s="2">
        <f>relacio!U560</f>
        <v>0</v>
      </c>
      <c r="Q559" s="1" t="s">
        <v>2984</v>
      </c>
      <c r="R559">
        <v>0</v>
      </c>
      <c r="S559" s="1" t="s">
        <v>2985</v>
      </c>
      <c r="T559">
        <v>0</v>
      </c>
      <c r="U559" s="1" t="s">
        <v>2982</v>
      </c>
      <c r="V559">
        <v>0</v>
      </c>
      <c r="W559" s="1" t="s">
        <v>2986</v>
      </c>
      <c r="X559">
        <f>relacio!X560</f>
        <v>0</v>
      </c>
      <c r="Y559" s="1" t="s">
        <v>2987</v>
      </c>
    </row>
    <row r="560" spans="1:25" x14ac:dyDescent="0.25">
      <c r="A560" t="s">
        <v>2976</v>
      </c>
      <c r="B560">
        <f>relacio!A561</f>
        <v>0</v>
      </c>
      <c r="C560" s="1" t="s">
        <v>2977</v>
      </c>
      <c r="E560" s="1" t="s">
        <v>2978</v>
      </c>
      <c r="F560" s="2"/>
      <c r="G560" s="1" t="s">
        <v>2979</v>
      </c>
      <c r="H560">
        <f>relacio!E561</f>
        <v>0</v>
      </c>
      <c r="I560" s="1" t="s">
        <v>2980</v>
      </c>
      <c r="J560" s="4">
        <f>relacio!F561</f>
        <v>0</v>
      </c>
      <c r="K560" s="1" t="s">
        <v>2981</v>
      </c>
      <c r="L560" s="2" t="str">
        <f>IF(relacio!G561="","",relacio!G561)</f>
        <v/>
      </c>
      <c r="M560" s="1" t="s">
        <v>2983</v>
      </c>
      <c r="N560" s="2"/>
      <c r="O560" s="1" t="s">
        <v>3111</v>
      </c>
      <c r="P560" s="2">
        <f>relacio!U561</f>
        <v>0</v>
      </c>
      <c r="Q560" s="1" t="s">
        <v>2984</v>
      </c>
      <c r="R560">
        <v>0</v>
      </c>
      <c r="S560" s="1" t="s">
        <v>2985</v>
      </c>
      <c r="T560">
        <v>0</v>
      </c>
      <c r="U560" s="1" t="s">
        <v>2982</v>
      </c>
      <c r="V560">
        <v>0</v>
      </c>
      <c r="W560" s="1" t="s">
        <v>2986</v>
      </c>
      <c r="X560">
        <f>relacio!X561</f>
        <v>0</v>
      </c>
      <c r="Y560" s="1" t="s">
        <v>2987</v>
      </c>
    </row>
    <row r="561" spans="1:25" x14ac:dyDescent="0.25">
      <c r="A561" t="s">
        <v>2976</v>
      </c>
      <c r="B561">
        <f>relacio!A562</f>
        <v>0</v>
      </c>
      <c r="C561" s="1" t="s">
        <v>2977</v>
      </c>
      <c r="E561" s="1" t="s">
        <v>2978</v>
      </c>
      <c r="F561" s="2"/>
      <c r="G561" s="1" t="s">
        <v>2979</v>
      </c>
      <c r="H561">
        <f>relacio!E562</f>
        <v>0</v>
      </c>
      <c r="I561" s="1" t="s">
        <v>2980</v>
      </c>
      <c r="J561" s="4">
        <f>relacio!F562</f>
        <v>0</v>
      </c>
      <c r="K561" s="1" t="s">
        <v>2981</v>
      </c>
      <c r="L561" s="2" t="str">
        <f>IF(relacio!G562="","",relacio!G562)</f>
        <v/>
      </c>
      <c r="M561" s="1" t="s">
        <v>2983</v>
      </c>
      <c r="N561" s="2"/>
      <c r="O561" s="1" t="s">
        <v>3111</v>
      </c>
      <c r="P561" s="2">
        <f>relacio!U562</f>
        <v>0</v>
      </c>
      <c r="Q561" s="1" t="s">
        <v>2984</v>
      </c>
      <c r="R561">
        <v>0</v>
      </c>
      <c r="S561" s="1" t="s">
        <v>2985</v>
      </c>
      <c r="T561">
        <v>0</v>
      </c>
      <c r="U561" s="1" t="s">
        <v>2982</v>
      </c>
      <c r="V561">
        <v>0</v>
      </c>
      <c r="W561" s="1" t="s">
        <v>2986</v>
      </c>
      <c r="X561">
        <f>relacio!X562</f>
        <v>0</v>
      </c>
      <c r="Y561" s="1" t="s">
        <v>2987</v>
      </c>
    </row>
    <row r="562" spans="1:25" x14ac:dyDescent="0.25">
      <c r="A562" t="s">
        <v>2976</v>
      </c>
      <c r="B562">
        <f>relacio!A563</f>
        <v>0</v>
      </c>
      <c r="C562" s="1" t="s">
        <v>2977</v>
      </c>
      <c r="E562" s="1" t="s">
        <v>2978</v>
      </c>
      <c r="F562" s="2"/>
      <c r="G562" s="1" t="s">
        <v>2979</v>
      </c>
      <c r="H562">
        <f>relacio!E563</f>
        <v>0</v>
      </c>
      <c r="I562" s="1" t="s">
        <v>2980</v>
      </c>
      <c r="J562" s="4">
        <f>relacio!F563</f>
        <v>0</v>
      </c>
      <c r="K562" s="1" t="s">
        <v>2981</v>
      </c>
      <c r="L562" s="2" t="str">
        <f>IF(relacio!G563="","",relacio!G563)</f>
        <v/>
      </c>
      <c r="M562" s="1" t="s">
        <v>2983</v>
      </c>
      <c r="N562" s="2"/>
      <c r="O562" s="1" t="s">
        <v>3111</v>
      </c>
      <c r="P562" s="2">
        <f>relacio!U563</f>
        <v>0</v>
      </c>
      <c r="Q562" s="1" t="s">
        <v>2984</v>
      </c>
      <c r="R562">
        <v>0</v>
      </c>
      <c r="S562" s="1" t="s">
        <v>2985</v>
      </c>
      <c r="T562">
        <v>0</v>
      </c>
      <c r="U562" s="1" t="s">
        <v>2982</v>
      </c>
      <c r="V562">
        <v>0</v>
      </c>
      <c r="W562" s="1" t="s">
        <v>2986</v>
      </c>
      <c r="X562">
        <f>relacio!X563</f>
        <v>0</v>
      </c>
      <c r="Y562" s="1" t="s">
        <v>2987</v>
      </c>
    </row>
    <row r="563" spans="1:25" x14ac:dyDescent="0.25">
      <c r="A563" t="s">
        <v>2976</v>
      </c>
      <c r="B563">
        <f>relacio!A564</f>
        <v>0</v>
      </c>
      <c r="C563" s="1" t="s">
        <v>2977</v>
      </c>
      <c r="E563" s="1" t="s">
        <v>2978</v>
      </c>
      <c r="F563" s="2"/>
      <c r="G563" s="1" t="s">
        <v>2979</v>
      </c>
      <c r="H563">
        <f>relacio!E564</f>
        <v>0</v>
      </c>
      <c r="I563" s="1" t="s">
        <v>2980</v>
      </c>
      <c r="J563" s="4">
        <f>relacio!F564</f>
        <v>0</v>
      </c>
      <c r="K563" s="1" t="s">
        <v>2981</v>
      </c>
      <c r="L563" s="2" t="str">
        <f>IF(relacio!G564="","",relacio!G564)</f>
        <v/>
      </c>
      <c r="M563" s="1" t="s">
        <v>2983</v>
      </c>
      <c r="N563" s="2"/>
      <c r="O563" s="1" t="s">
        <v>3111</v>
      </c>
      <c r="P563" s="2">
        <f>relacio!U564</f>
        <v>0</v>
      </c>
      <c r="Q563" s="1" t="s">
        <v>2984</v>
      </c>
      <c r="R563">
        <v>0</v>
      </c>
      <c r="S563" s="1" t="s">
        <v>2985</v>
      </c>
      <c r="T563">
        <v>0</v>
      </c>
      <c r="U563" s="1" t="s">
        <v>2982</v>
      </c>
      <c r="V563">
        <v>0</v>
      </c>
      <c r="W563" s="1" t="s">
        <v>2986</v>
      </c>
      <c r="X563">
        <f>relacio!X564</f>
        <v>0</v>
      </c>
      <c r="Y563" s="1" t="s">
        <v>2987</v>
      </c>
    </row>
    <row r="564" spans="1:25" x14ac:dyDescent="0.25">
      <c r="A564" t="s">
        <v>2976</v>
      </c>
      <c r="B564">
        <f>relacio!A565</f>
        <v>0</v>
      </c>
      <c r="C564" s="1" t="s">
        <v>2977</v>
      </c>
      <c r="E564" s="1" t="s">
        <v>2978</v>
      </c>
      <c r="F564" s="2"/>
      <c r="G564" s="1" t="s">
        <v>2979</v>
      </c>
      <c r="H564">
        <f>relacio!E565</f>
        <v>0</v>
      </c>
      <c r="I564" s="1" t="s">
        <v>2980</v>
      </c>
      <c r="J564" s="4">
        <f>relacio!F565</f>
        <v>0</v>
      </c>
      <c r="K564" s="1" t="s">
        <v>2981</v>
      </c>
      <c r="L564" s="2" t="str">
        <f>IF(relacio!G565="","",relacio!G565)</f>
        <v/>
      </c>
      <c r="M564" s="1" t="s">
        <v>2983</v>
      </c>
      <c r="N564" s="2"/>
      <c r="O564" s="1" t="s">
        <v>3111</v>
      </c>
      <c r="P564" s="2">
        <f>relacio!U565</f>
        <v>0</v>
      </c>
      <c r="Q564" s="1" t="s">
        <v>2984</v>
      </c>
      <c r="R564">
        <v>0</v>
      </c>
      <c r="S564" s="1" t="s">
        <v>2985</v>
      </c>
      <c r="T564">
        <v>0</v>
      </c>
      <c r="U564" s="1" t="s">
        <v>2982</v>
      </c>
      <c r="V564">
        <v>0</v>
      </c>
      <c r="W564" s="1" t="s">
        <v>2986</v>
      </c>
      <c r="X564">
        <f>relacio!X565</f>
        <v>0</v>
      </c>
      <c r="Y564" s="1" t="s">
        <v>2987</v>
      </c>
    </row>
    <row r="565" spans="1:25" x14ac:dyDescent="0.25">
      <c r="A565" t="s">
        <v>2976</v>
      </c>
      <c r="B565">
        <f>relacio!A566</f>
        <v>0</v>
      </c>
      <c r="C565" s="1" t="s">
        <v>2977</v>
      </c>
      <c r="E565" s="1" t="s">
        <v>2978</v>
      </c>
      <c r="F565" s="2"/>
      <c r="G565" s="1" t="s">
        <v>2979</v>
      </c>
      <c r="H565">
        <f>relacio!E566</f>
        <v>0</v>
      </c>
      <c r="I565" s="1" t="s">
        <v>2980</v>
      </c>
      <c r="J565" s="4">
        <f>relacio!F566</f>
        <v>0</v>
      </c>
      <c r="K565" s="1" t="s">
        <v>2981</v>
      </c>
      <c r="L565" s="2" t="str">
        <f>IF(relacio!G566="","",relacio!G566)</f>
        <v/>
      </c>
      <c r="M565" s="1" t="s">
        <v>2983</v>
      </c>
      <c r="N565" s="2"/>
      <c r="O565" s="1" t="s">
        <v>3111</v>
      </c>
      <c r="P565" s="2">
        <f>relacio!U566</f>
        <v>0</v>
      </c>
      <c r="Q565" s="1" t="s">
        <v>2984</v>
      </c>
      <c r="R565">
        <v>0</v>
      </c>
      <c r="S565" s="1" t="s">
        <v>2985</v>
      </c>
      <c r="T565">
        <v>0</v>
      </c>
      <c r="U565" s="1" t="s">
        <v>2982</v>
      </c>
      <c r="V565">
        <v>0</v>
      </c>
      <c r="W565" s="1" t="s">
        <v>2986</v>
      </c>
      <c r="X565">
        <f>relacio!X566</f>
        <v>0</v>
      </c>
      <c r="Y565" s="1" t="s">
        <v>2987</v>
      </c>
    </row>
    <row r="566" spans="1:25" x14ac:dyDescent="0.25">
      <c r="A566" t="s">
        <v>2976</v>
      </c>
      <c r="B566">
        <f>relacio!A567</f>
        <v>0</v>
      </c>
      <c r="C566" s="1" t="s">
        <v>2977</v>
      </c>
      <c r="E566" s="1" t="s">
        <v>2978</v>
      </c>
      <c r="F566" s="2"/>
      <c r="G566" s="1" t="s">
        <v>2979</v>
      </c>
      <c r="H566">
        <f>relacio!E567</f>
        <v>0</v>
      </c>
      <c r="I566" s="1" t="s">
        <v>2980</v>
      </c>
      <c r="J566" s="4">
        <f>relacio!F567</f>
        <v>0</v>
      </c>
      <c r="K566" s="1" t="s">
        <v>2981</v>
      </c>
      <c r="L566" s="2" t="str">
        <f>IF(relacio!G567="","",relacio!G567)</f>
        <v/>
      </c>
      <c r="M566" s="1" t="s">
        <v>2983</v>
      </c>
      <c r="N566" s="2"/>
      <c r="O566" s="1" t="s">
        <v>3111</v>
      </c>
      <c r="P566" s="2">
        <f>relacio!U567</f>
        <v>0</v>
      </c>
      <c r="Q566" s="1" t="s">
        <v>2984</v>
      </c>
      <c r="R566">
        <v>0</v>
      </c>
      <c r="S566" s="1" t="s">
        <v>2985</v>
      </c>
      <c r="T566">
        <v>0</v>
      </c>
      <c r="U566" s="1" t="s">
        <v>2982</v>
      </c>
      <c r="V566">
        <v>0</v>
      </c>
      <c r="W566" s="1" t="s">
        <v>2986</v>
      </c>
      <c r="X566">
        <f>relacio!X567</f>
        <v>0</v>
      </c>
      <c r="Y566" s="1" t="s">
        <v>2987</v>
      </c>
    </row>
    <row r="567" spans="1:25" x14ac:dyDescent="0.25">
      <c r="A567" t="s">
        <v>2976</v>
      </c>
      <c r="B567">
        <f>relacio!A568</f>
        <v>0</v>
      </c>
      <c r="C567" s="1" t="s">
        <v>2977</v>
      </c>
      <c r="E567" s="1" t="s">
        <v>2978</v>
      </c>
      <c r="F567" s="2"/>
      <c r="G567" s="1" t="s">
        <v>2979</v>
      </c>
      <c r="H567">
        <f>relacio!E568</f>
        <v>0</v>
      </c>
      <c r="I567" s="1" t="s">
        <v>2980</v>
      </c>
      <c r="J567" s="4">
        <f>relacio!F568</f>
        <v>0</v>
      </c>
      <c r="K567" s="1" t="s">
        <v>2981</v>
      </c>
      <c r="L567" s="2" t="str">
        <f>IF(relacio!G568="","",relacio!G568)</f>
        <v/>
      </c>
      <c r="M567" s="1" t="s">
        <v>2983</v>
      </c>
      <c r="N567" s="2"/>
      <c r="O567" s="1" t="s">
        <v>3111</v>
      </c>
      <c r="P567" s="2">
        <f>relacio!U568</f>
        <v>0</v>
      </c>
      <c r="Q567" s="1" t="s">
        <v>2984</v>
      </c>
      <c r="R567">
        <v>0</v>
      </c>
      <c r="S567" s="1" t="s">
        <v>2985</v>
      </c>
      <c r="T567">
        <v>0</v>
      </c>
      <c r="U567" s="1" t="s">
        <v>2982</v>
      </c>
      <c r="V567">
        <v>0</v>
      </c>
      <c r="W567" s="1" t="s">
        <v>2986</v>
      </c>
      <c r="X567">
        <f>relacio!X568</f>
        <v>0</v>
      </c>
      <c r="Y567" s="1" t="s">
        <v>2987</v>
      </c>
    </row>
    <row r="568" spans="1:25" x14ac:dyDescent="0.25">
      <c r="A568" t="s">
        <v>2976</v>
      </c>
      <c r="B568">
        <f>relacio!A569</f>
        <v>0</v>
      </c>
      <c r="C568" s="1" t="s">
        <v>2977</v>
      </c>
      <c r="E568" s="1" t="s">
        <v>2978</v>
      </c>
      <c r="F568" s="2"/>
      <c r="G568" s="1" t="s">
        <v>2979</v>
      </c>
      <c r="H568">
        <f>relacio!E569</f>
        <v>0</v>
      </c>
      <c r="I568" s="1" t="s">
        <v>2980</v>
      </c>
      <c r="J568" s="4">
        <f>relacio!F569</f>
        <v>0</v>
      </c>
      <c r="K568" s="1" t="s">
        <v>2981</v>
      </c>
      <c r="L568" s="2" t="str">
        <f>IF(relacio!G569="","",relacio!G569)</f>
        <v/>
      </c>
      <c r="M568" s="1" t="s">
        <v>2983</v>
      </c>
      <c r="N568" s="2"/>
      <c r="O568" s="1" t="s">
        <v>3111</v>
      </c>
      <c r="P568" s="2">
        <f>relacio!U569</f>
        <v>0</v>
      </c>
      <c r="Q568" s="1" t="s">
        <v>2984</v>
      </c>
      <c r="R568">
        <v>0</v>
      </c>
      <c r="S568" s="1" t="s">
        <v>2985</v>
      </c>
      <c r="T568">
        <v>0</v>
      </c>
      <c r="U568" s="1" t="s">
        <v>2982</v>
      </c>
      <c r="V568">
        <v>0</v>
      </c>
      <c r="W568" s="1" t="s">
        <v>2986</v>
      </c>
      <c r="X568">
        <f>relacio!X569</f>
        <v>0</v>
      </c>
      <c r="Y568" s="1" t="s">
        <v>2987</v>
      </c>
    </row>
    <row r="569" spans="1:25" x14ac:dyDescent="0.25">
      <c r="A569" t="s">
        <v>2976</v>
      </c>
      <c r="B569">
        <f>relacio!A570</f>
        <v>0</v>
      </c>
      <c r="C569" s="1" t="s">
        <v>2977</v>
      </c>
      <c r="E569" s="1" t="s">
        <v>2978</v>
      </c>
      <c r="F569" s="2"/>
      <c r="G569" s="1" t="s">
        <v>2979</v>
      </c>
      <c r="H569">
        <f>relacio!E570</f>
        <v>0</v>
      </c>
      <c r="I569" s="1" t="s">
        <v>2980</v>
      </c>
      <c r="J569" s="4">
        <f>relacio!F570</f>
        <v>0</v>
      </c>
      <c r="K569" s="1" t="s">
        <v>2981</v>
      </c>
      <c r="L569" s="2" t="str">
        <f>IF(relacio!G570="","",relacio!G570)</f>
        <v/>
      </c>
      <c r="M569" s="1" t="s">
        <v>2983</v>
      </c>
      <c r="N569" s="2"/>
      <c r="O569" s="1" t="s">
        <v>3111</v>
      </c>
      <c r="P569" s="2">
        <f>relacio!U570</f>
        <v>0</v>
      </c>
      <c r="Q569" s="1" t="s">
        <v>2984</v>
      </c>
      <c r="R569">
        <v>0</v>
      </c>
      <c r="S569" s="1" t="s">
        <v>2985</v>
      </c>
      <c r="T569">
        <v>0</v>
      </c>
      <c r="U569" s="1" t="s">
        <v>2982</v>
      </c>
      <c r="V569">
        <v>0</v>
      </c>
      <c r="W569" s="1" t="s">
        <v>2986</v>
      </c>
      <c r="X569">
        <f>relacio!X570</f>
        <v>0</v>
      </c>
      <c r="Y569" s="1" t="s">
        <v>2987</v>
      </c>
    </row>
    <row r="570" spans="1:25" x14ac:dyDescent="0.25">
      <c r="A570" t="s">
        <v>2976</v>
      </c>
      <c r="B570">
        <f>relacio!A571</f>
        <v>0</v>
      </c>
      <c r="C570" s="1" t="s">
        <v>2977</v>
      </c>
      <c r="E570" s="1" t="s">
        <v>2978</v>
      </c>
      <c r="F570" s="2"/>
      <c r="G570" s="1" t="s">
        <v>2979</v>
      </c>
      <c r="H570">
        <f>relacio!E571</f>
        <v>0</v>
      </c>
      <c r="I570" s="1" t="s">
        <v>2980</v>
      </c>
      <c r="J570" s="4">
        <f>relacio!F571</f>
        <v>0</v>
      </c>
      <c r="K570" s="1" t="s">
        <v>2981</v>
      </c>
      <c r="L570" s="2" t="str">
        <f>IF(relacio!G571="","",relacio!G571)</f>
        <v/>
      </c>
      <c r="M570" s="1" t="s">
        <v>2983</v>
      </c>
      <c r="N570" s="2"/>
      <c r="O570" s="1" t="s">
        <v>3111</v>
      </c>
      <c r="P570" s="2">
        <f>relacio!U571</f>
        <v>0</v>
      </c>
      <c r="Q570" s="1" t="s">
        <v>2984</v>
      </c>
      <c r="R570">
        <v>0</v>
      </c>
      <c r="S570" s="1" t="s">
        <v>2985</v>
      </c>
      <c r="T570">
        <v>0</v>
      </c>
      <c r="U570" s="1" t="s">
        <v>2982</v>
      </c>
      <c r="V570">
        <v>0</v>
      </c>
      <c r="W570" s="1" t="s">
        <v>2986</v>
      </c>
      <c r="X570">
        <f>relacio!X571</f>
        <v>0</v>
      </c>
      <c r="Y570" s="1" t="s">
        <v>2987</v>
      </c>
    </row>
    <row r="571" spans="1:25" x14ac:dyDescent="0.25">
      <c r="A571" t="s">
        <v>2976</v>
      </c>
      <c r="B571">
        <f>relacio!A572</f>
        <v>0</v>
      </c>
      <c r="C571" s="1" t="s">
        <v>2977</v>
      </c>
      <c r="E571" s="1" t="s">
        <v>2978</v>
      </c>
      <c r="F571" s="2"/>
      <c r="G571" s="1" t="s">
        <v>2979</v>
      </c>
      <c r="H571">
        <f>relacio!E572</f>
        <v>0</v>
      </c>
      <c r="I571" s="1" t="s">
        <v>2980</v>
      </c>
      <c r="J571" s="4">
        <f>relacio!F572</f>
        <v>0</v>
      </c>
      <c r="K571" s="1" t="s">
        <v>2981</v>
      </c>
      <c r="L571" s="2" t="str">
        <f>IF(relacio!G572="","",relacio!G572)</f>
        <v/>
      </c>
      <c r="M571" s="1" t="s">
        <v>2983</v>
      </c>
      <c r="N571" s="2"/>
      <c r="O571" s="1" t="s">
        <v>3111</v>
      </c>
      <c r="P571" s="2">
        <f>relacio!U572</f>
        <v>0</v>
      </c>
      <c r="Q571" s="1" t="s">
        <v>2984</v>
      </c>
      <c r="R571">
        <v>0</v>
      </c>
      <c r="S571" s="1" t="s">
        <v>2985</v>
      </c>
      <c r="T571">
        <v>0</v>
      </c>
      <c r="U571" s="1" t="s">
        <v>2982</v>
      </c>
      <c r="V571">
        <v>0</v>
      </c>
      <c r="W571" s="1" t="s">
        <v>2986</v>
      </c>
      <c r="X571">
        <f>relacio!X572</f>
        <v>0</v>
      </c>
      <c r="Y571" s="1" t="s">
        <v>2987</v>
      </c>
    </row>
    <row r="572" spans="1:25" x14ac:dyDescent="0.25">
      <c r="A572" t="s">
        <v>2976</v>
      </c>
      <c r="B572">
        <f>relacio!A573</f>
        <v>0</v>
      </c>
      <c r="C572" s="1" t="s">
        <v>2977</v>
      </c>
      <c r="E572" s="1" t="s">
        <v>2978</v>
      </c>
      <c r="F572" s="2"/>
      <c r="G572" s="1" t="s">
        <v>2979</v>
      </c>
      <c r="H572">
        <f>relacio!E573</f>
        <v>0</v>
      </c>
      <c r="I572" s="1" t="s">
        <v>2980</v>
      </c>
      <c r="J572" s="4">
        <f>relacio!F573</f>
        <v>0</v>
      </c>
      <c r="K572" s="1" t="s">
        <v>2981</v>
      </c>
      <c r="L572" s="2" t="str">
        <f>IF(relacio!G573="","",relacio!G573)</f>
        <v/>
      </c>
      <c r="M572" s="1" t="s">
        <v>2983</v>
      </c>
      <c r="N572" s="2"/>
      <c r="O572" s="1" t="s">
        <v>3111</v>
      </c>
      <c r="P572" s="2">
        <f>relacio!U573</f>
        <v>0</v>
      </c>
      <c r="Q572" s="1" t="s">
        <v>2984</v>
      </c>
      <c r="R572">
        <v>0</v>
      </c>
      <c r="S572" s="1" t="s">
        <v>2985</v>
      </c>
      <c r="T572">
        <v>0</v>
      </c>
      <c r="U572" s="1" t="s">
        <v>2982</v>
      </c>
      <c r="V572">
        <v>0</v>
      </c>
      <c r="W572" s="1" t="s">
        <v>2986</v>
      </c>
      <c r="X572">
        <f>relacio!X573</f>
        <v>0</v>
      </c>
      <c r="Y572" s="1" t="s">
        <v>2987</v>
      </c>
    </row>
    <row r="573" spans="1:25" x14ac:dyDescent="0.25">
      <c r="A573" t="s">
        <v>2976</v>
      </c>
      <c r="B573">
        <f>relacio!A574</f>
        <v>0</v>
      </c>
      <c r="C573" s="1" t="s">
        <v>2977</v>
      </c>
      <c r="E573" s="1" t="s">
        <v>2978</v>
      </c>
      <c r="F573" s="2"/>
      <c r="G573" s="1" t="s">
        <v>2979</v>
      </c>
      <c r="H573">
        <f>relacio!E574</f>
        <v>0</v>
      </c>
      <c r="I573" s="1" t="s">
        <v>2980</v>
      </c>
      <c r="J573" s="4">
        <f>relacio!F574</f>
        <v>0</v>
      </c>
      <c r="K573" s="1" t="s">
        <v>2981</v>
      </c>
      <c r="L573" s="2" t="str">
        <f>IF(relacio!G574="","",relacio!G574)</f>
        <v/>
      </c>
      <c r="M573" s="1" t="s">
        <v>2983</v>
      </c>
      <c r="N573" s="2"/>
      <c r="O573" s="1" t="s">
        <v>3111</v>
      </c>
      <c r="P573" s="2">
        <f>relacio!U574</f>
        <v>0</v>
      </c>
      <c r="Q573" s="1" t="s">
        <v>2984</v>
      </c>
      <c r="R573">
        <v>0</v>
      </c>
      <c r="S573" s="1" t="s">
        <v>2985</v>
      </c>
      <c r="T573">
        <v>0</v>
      </c>
      <c r="U573" s="1" t="s">
        <v>2982</v>
      </c>
      <c r="V573">
        <v>0</v>
      </c>
      <c r="W573" s="1" t="s">
        <v>2986</v>
      </c>
      <c r="X573">
        <f>relacio!X574</f>
        <v>0</v>
      </c>
      <c r="Y573" s="1" t="s">
        <v>2987</v>
      </c>
    </row>
    <row r="574" spans="1:25" x14ac:dyDescent="0.25">
      <c r="A574" t="s">
        <v>2976</v>
      </c>
      <c r="B574">
        <f>relacio!A575</f>
        <v>0</v>
      </c>
      <c r="C574" s="1" t="s">
        <v>2977</v>
      </c>
      <c r="E574" s="1" t="s">
        <v>2978</v>
      </c>
      <c r="F574" s="2"/>
      <c r="G574" s="1" t="s">
        <v>2979</v>
      </c>
      <c r="H574">
        <f>relacio!E575</f>
        <v>0</v>
      </c>
      <c r="I574" s="1" t="s">
        <v>2980</v>
      </c>
      <c r="J574" s="4">
        <f>relacio!F575</f>
        <v>0</v>
      </c>
      <c r="K574" s="1" t="s">
        <v>2981</v>
      </c>
      <c r="L574" s="2" t="str">
        <f>IF(relacio!G575="","",relacio!G575)</f>
        <v/>
      </c>
      <c r="M574" s="1" t="s">
        <v>2983</v>
      </c>
      <c r="N574" s="2"/>
      <c r="O574" s="1" t="s">
        <v>3111</v>
      </c>
      <c r="P574" s="2">
        <f>relacio!U575</f>
        <v>0</v>
      </c>
      <c r="Q574" s="1" t="s">
        <v>2984</v>
      </c>
      <c r="R574">
        <v>0</v>
      </c>
      <c r="S574" s="1" t="s">
        <v>2985</v>
      </c>
      <c r="T574">
        <v>0</v>
      </c>
      <c r="U574" s="1" t="s">
        <v>2982</v>
      </c>
      <c r="V574">
        <v>0</v>
      </c>
      <c r="W574" s="1" t="s">
        <v>2986</v>
      </c>
      <c r="X574">
        <f>relacio!X575</f>
        <v>0</v>
      </c>
      <c r="Y574" s="1" t="s">
        <v>2987</v>
      </c>
    </row>
    <row r="575" spans="1:25" x14ac:dyDescent="0.25">
      <c r="A575" t="s">
        <v>2976</v>
      </c>
      <c r="B575">
        <f>relacio!A576</f>
        <v>0</v>
      </c>
      <c r="C575" s="1" t="s">
        <v>2977</v>
      </c>
      <c r="E575" s="1" t="s">
        <v>2978</v>
      </c>
      <c r="F575" s="2"/>
      <c r="G575" s="1" t="s">
        <v>2979</v>
      </c>
      <c r="H575">
        <f>relacio!E576</f>
        <v>0</v>
      </c>
      <c r="I575" s="1" t="s">
        <v>2980</v>
      </c>
      <c r="J575" s="4">
        <f>relacio!F576</f>
        <v>0</v>
      </c>
      <c r="K575" s="1" t="s">
        <v>2981</v>
      </c>
      <c r="L575" s="2" t="str">
        <f>IF(relacio!G576="","",relacio!G576)</f>
        <v/>
      </c>
      <c r="M575" s="1" t="s">
        <v>2983</v>
      </c>
      <c r="N575" s="2"/>
      <c r="O575" s="1" t="s">
        <v>3111</v>
      </c>
      <c r="P575" s="2">
        <f>relacio!U576</f>
        <v>0</v>
      </c>
      <c r="Q575" s="1" t="s">
        <v>2984</v>
      </c>
      <c r="R575">
        <v>0</v>
      </c>
      <c r="S575" s="1" t="s">
        <v>2985</v>
      </c>
      <c r="T575">
        <v>0</v>
      </c>
      <c r="U575" s="1" t="s">
        <v>2982</v>
      </c>
      <c r="V575">
        <v>0</v>
      </c>
      <c r="W575" s="1" t="s">
        <v>2986</v>
      </c>
      <c r="X575">
        <f>relacio!X576</f>
        <v>0</v>
      </c>
      <c r="Y575" s="1" t="s">
        <v>2987</v>
      </c>
    </row>
    <row r="576" spans="1:25" x14ac:dyDescent="0.25">
      <c r="A576" t="s">
        <v>2976</v>
      </c>
      <c r="B576">
        <f>relacio!A577</f>
        <v>0</v>
      </c>
      <c r="C576" s="1" t="s">
        <v>2977</v>
      </c>
      <c r="E576" s="1" t="s">
        <v>2978</v>
      </c>
      <c r="F576" s="2"/>
      <c r="G576" s="1" t="s">
        <v>2979</v>
      </c>
      <c r="H576">
        <f>relacio!E577</f>
        <v>0</v>
      </c>
      <c r="I576" s="1" t="s">
        <v>2980</v>
      </c>
      <c r="J576" s="4">
        <f>relacio!F577</f>
        <v>0</v>
      </c>
      <c r="K576" s="1" t="s">
        <v>2981</v>
      </c>
      <c r="L576" s="2" t="str">
        <f>IF(relacio!G577="","",relacio!G577)</f>
        <v/>
      </c>
      <c r="M576" s="1" t="s">
        <v>2983</v>
      </c>
      <c r="N576" s="2"/>
      <c r="O576" s="1" t="s">
        <v>3111</v>
      </c>
      <c r="P576" s="2">
        <f>relacio!U577</f>
        <v>0</v>
      </c>
      <c r="Q576" s="1" t="s">
        <v>2984</v>
      </c>
      <c r="R576">
        <v>0</v>
      </c>
      <c r="S576" s="1" t="s">
        <v>2985</v>
      </c>
      <c r="T576">
        <v>0</v>
      </c>
      <c r="U576" s="1" t="s">
        <v>2982</v>
      </c>
      <c r="V576">
        <v>0</v>
      </c>
      <c r="W576" s="1" t="s">
        <v>2986</v>
      </c>
      <c r="X576">
        <f>relacio!X577</f>
        <v>0</v>
      </c>
      <c r="Y576" s="1" t="s">
        <v>2987</v>
      </c>
    </row>
    <row r="577" spans="1:25" x14ac:dyDescent="0.25">
      <c r="A577" t="s">
        <v>2976</v>
      </c>
      <c r="B577">
        <f>relacio!A578</f>
        <v>0</v>
      </c>
      <c r="C577" s="1" t="s">
        <v>2977</v>
      </c>
      <c r="E577" s="1" t="s">
        <v>2978</v>
      </c>
      <c r="F577" s="2"/>
      <c r="G577" s="1" t="s">
        <v>2979</v>
      </c>
      <c r="H577">
        <f>relacio!E578</f>
        <v>0</v>
      </c>
      <c r="I577" s="1" t="s">
        <v>2980</v>
      </c>
      <c r="J577" s="4">
        <f>relacio!F578</f>
        <v>0</v>
      </c>
      <c r="K577" s="1" t="s">
        <v>2981</v>
      </c>
      <c r="L577" s="2" t="str">
        <f>IF(relacio!G578="","",relacio!G578)</f>
        <v/>
      </c>
      <c r="M577" s="1" t="s">
        <v>2983</v>
      </c>
      <c r="N577" s="2"/>
      <c r="O577" s="1" t="s">
        <v>3111</v>
      </c>
      <c r="P577" s="2">
        <f>relacio!U578</f>
        <v>0</v>
      </c>
      <c r="Q577" s="1" t="s">
        <v>2984</v>
      </c>
      <c r="R577">
        <v>0</v>
      </c>
      <c r="S577" s="1" t="s">
        <v>2985</v>
      </c>
      <c r="T577">
        <v>0</v>
      </c>
      <c r="U577" s="1" t="s">
        <v>2982</v>
      </c>
      <c r="V577">
        <v>0</v>
      </c>
      <c r="W577" s="1" t="s">
        <v>2986</v>
      </c>
      <c r="X577">
        <f>relacio!X578</f>
        <v>0</v>
      </c>
      <c r="Y577" s="1" t="s">
        <v>2987</v>
      </c>
    </row>
    <row r="578" spans="1:25" x14ac:dyDescent="0.25">
      <c r="A578" t="s">
        <v>2976</v>
      </c>
      <c r="B578">
        <f>relacio!A579</f>
        <v>0</v>
      </c>
      <c r="C578" s="1" t="s">
        <v>2977</v>
      </c>
      <c r="E578" s="1" t="s">
        <v>2978</v>
      </c>
      <c r="F578" s="2"/>
      <c r="G578" s="1" t="s">
        <v>2979</v>
      </c>
      <c r="H578">
        <f>relacio!E579</f>
        <v>0</v>
      </c>
      <c r="I578" s="1" t="s">
        <v>2980</v>
      </c>
      <c r="J578" s="4">
        <f>relacio!F579</f>
        <v>0</v>
      </c>
      <c r="K578" s="1" t="s">
        <v>2981</v>
      </c>
      <c r="L578" s="2" t="str">
        <f>IF(relacio!G579="","",relacio!G579)</f>
        <v/>
      </c>
      <c r="M578" s="1" t="s">
        <v>2983</v>
      </c>
      <c r="N578" s="2"/>
      <c r="O578" s="1" t="s">
        <v>3111</v>
      </c>
      <c r="P578" s="2">
        <f>relacio!U579</f>
        <v>0</v>
      </c>
      <c r="Q578" s="1" t="s">
        <v>2984</v>
      </c>
      <c r="R578">
        <v>0</v>
      </c>
      <c r="S578" s="1" t="s">
        <v>2985</v>
      </c>
      <c r="T578">
        <v>0</v>
      </c>
      <c r="U578" s="1" t="s">
        <v>2982</v>
      </c>
      <c r="V578">
        <v>0</v>
      </c>
      <c r="W578" s="1" t="s">
        <v>2986</v>
      </c>
      <c r="X578">
        <f>relacio!X579</f>
        <v>0</v>
      </c>
      <c r="Y578" s="1" t="s">
        <v>2987</v>
      </c>
    </row>
    <row r="579" spans="1:25" x14ac:dyDescent="0.25">
      <c r="A579" t="s">
        <v>2976</v>
      </c>
      <c r="B579">
        <f>relacio!A580</f>
        <v>0</v>
      </c>
      <c r="C579" s="1" t="s">
        <v>2977</v>
      </c>
      <c r="E579" s="1" t="s">
        <v>2978</v>
      </c>
      <c r="F579" s="2"/>
      <c r="G579" s="1" t="s">
        <v>2979</v>
      </c>
      <c r="H579">
        <f>relacio!E580</f>
        <v>0</v>
      </c>
      <c r="I579" s="1" t="s">
        <v>2980</v>
      </c>
      <c r="J579" s="4">
        <f>relacio!F580</f>
        <v>0</v>
      </c>
      <c r="K579" s="1" t="s">
        <v>2981</v>
      </c>
      <c r="L579" s="2" t="str">
        <f>IF(relacio!G580="","",relacio!G580)</f>
        <v/>
      </c>
      <c r="M579" s="1" t="s">
        <v>2983</v>
      </c>
      <c r="N579" s="2"/>
      <c r="O579" s="1" t="s">
        <v>3111</v>
      </c>
      <c r="P579" s="2">
        <f>relacio!U580</f>
        <v>0</v>
      </c>
      <c r="Q579" s="1" t="s">
        <v>2984</v>
      </c>
      <c r="R579">
        <v>0</v>
      </c>
      <c r="S579" s="1" t="s">
        <v>2985</v>
      </c>
      <c r="T579">
        <v>0</v>
      </c>
      <c r="U579" s="1" t="s">
        <v>2982</v>
      </c>
      <c r="V579">
        <v>0</v>
      </c>
      <c r="W579" s="1" t="s">
        <v>2986</v>
      </c>
      <c r="X579">
        <f>relacio!X580</f>
        <v>0</v>
      </c>
      <c r="Y579" s="1" t="s">
        <v>2987</v>
      </c>
    </row>
    <row r="580" spans="1:25" x14ac:dyDescent="0.25">
      <c r="A580" t="s">
        <v>2976</v>
      </c>
      <c r="B580">
        <f>relacio!A581</f>
        <v>0</v>
      </c>
      <c r="C580" s="1" t="s">
        <v>2977</v>
      </c>
      <c r="E580" s="1" t="s">
        <v>2978</v>
      </c>
      <c r="F580" s="2"/>
      <c r="G580" s="1" t="s">
        <v>2979</v>
      </c>
      <c r="H580">
        <f>relacio!E581</f>
        <v>0</v>
      </c>
      <c r="I580" s="1" t="s">
        <v>2980</v>
      </c>
      <c r="J580" s="4">
        <f>relacio!F581</f>
        <v>0</v>
      </c>
      <c r="K580" s="1" t="s">
        <v>2981</v>
      </c>
      <c r="L580" s="2" t="str">
        <f>IF(relacio!G581="","",relacio!G581)</f>
        <v/>
      </c>
      <c r="M580" s="1" t="s">
        <v>2983</v>
      </c>
      <c r="N580" s="2"/>
      <c r="O580" s="1" t="s">
        <v>3111</v>
      </c>
      <c r="P580" s="2">
        <f>relacio!U581</f>
        <v>0</v>
      </c>
      <c r="Q580" s="1" t="s">
        <v>2984</v>
      </c>
      <c r="R580">
        <v>0</v>
      </c>
      <c r="S580" s="1" t="s">
        <v>2985</v>
      </c>
      <c r="T580">
        <v>0</v>
      </c>
      <c r="U580" s="1" t="s">
        <v>2982</v>
      </c>
      <c r="V580">
        <v>0</v>
      </c>
      <c r="W580" s="1" t="s">
        <v>2986</v>
      </c>
      <c r="X580">
        <f>relacio!X581</f>
        <v>0</v>
      </c>
      <c r="Y580" s="1" t="s">
        <v>2987</v>
      </c>
    </row>
    <row r="581" spans="1:25" x14ac:dyDescent="0.25">
      <c r="A581" t="s">
        <v>2976</v>
      </c>
      <c r="B581">
        <f>relacio!A582</f>
        <v>0</v>
      </c>
      <c r="C581" s="1" t="s">
        <v>2977</v>
      </c>
      <c r="E581" s="1" t="s">
        <v>2978</v>
      </c>
      <c r="F581" s="2"/>
      <c r="G581" s="1" t="s">
        <v>2979</v>
      </c>
      <c r="H581">
        <f>relacio!E582</f>
        <v>0</v>
      </c>
      <c r="I581" s="1" t="s">
        <v>2980</v>
      </c>
      <c r="J581" s="4">
        <f>relacio!F582</f>
        <v>0</v>
      </c>
      <c r="K581" s="1" t="s">
        <v>2981</v>
      </c>
      <c r="L581" s="2" t="str">
        <f>IF(relacio!G582="","",relacio!G582)</f>
        <v/>
      </c>
      <c r="M581" s="1" t="s">
        <v>2983</v>
      </c>
      <c r="N581" s="2"/>
      <c r="O581" s="1" t="s">
        <v>3111</v>
      </c>
      <c r="P581" s="2">
        <f>relacio!U582</f>
        <v>0</v>
      </c>
      <c r="Q581" s="1" t="s">
        <v>2984</v>
      </c>
      <c r="R581">
        <v>0</v>
      </c>
      <c r="S581" s="1" t="s">
        <v>2985</v>
      </c>
      <c r="T581">
        <v>0</v>
      </c>
      <c r="U581" s="1" t="s">
        <v>2982</v>
      </c>
      <c r="V581">
        <v>0</v>
      </c>
      <c r="W581" s="1" t="s">
        <v>2986</v>
      </c>
      <c r="X581">
        <f>relacio!X582</f>
        <v>0</v>
      </c>
      <c r="Y581" s="1" t="s">
        <v>2987</v>
      </c>
    </row>
    <row r="582" spans="1:25" x14ac:dyDescent="0.25">
      <c r="A582" t="s">
        <v>2976</v>
      </c>
      <c r="B582">
        <f>relacio!A583</f>
        <v>0</v>
      </c>
      <c r="C582" s="1" t="s">
        <v>2977</v>
      </c>
      <c r="E582" s="1" t="s">
        <v>2978</v>
      </c>
      <c r="F582" s="2"/>
      <c r="G582" s="1" t="s">
        <v>2979</v>
      </c>
      <c r="H582">
        <f>relacio!E583</f>
        <v>0</v>
      </c>
      <c r="I582" s="1" t="s">
        <v>2980</v>
      </c>
      <c r="J582" s="4">
        <f>relacio!F583</f>
        <v>0</v>
      </c>
      <c r="K582" s="1" t="s">
        <v>2981</v>
      </c>
      <c r="L582" s="2" t="str">
        <f>IF(relacio!G583="","",relacio!G583)</f>
        <v/>
      </c>
      <c r="M582" s="1" t="s">
        <v>2983</v>
      </c>
      <c r="N582" s="2"/>
      <c r="O582" s="1" t="s">
        <v>3111</v>
      </c>
      <c r="P582" s="2">
        <f>relacio!U583</f>
        <v>0</v>
      </c>
      <c r="Q582" s="1" t="s">
        <v>2984</v>
      </c>
      <c r="R582">
        <v>0</v>
      </c>
      <c r="S582" s="1" t="s">
        <v>2985</v>
      </c>
      <c r="T582">
        <v>0</v>
      </c>
      <c r="U582" s="1" t="s">
        <v>2982</v>
      </c>
      <c r="V582">
        <v>0</v>
      </c>
      <c r="W582" s="1" t="s">
        <v>2986</v>
      </c>
      <c r="X582">
        <f>relacio!X583</f>
        <v>0</v>
      </c>
      <c r="Y582" s="1" t="s">
        <v>2987</v>
      </c>
    </row>
    <row r="583" spans="1:25" x14ac:dyDescent="0.25">
      <c r="A583" t="s">
        <v>2976</v>
      </c>
      <c r="B583">
        <f>relacio!A584</f>
        <v>0</v>
      </c>
      <c r="C583" s="1" t="s">
        <v>2977</v>
      </c>
      <c r="E583" s="1" t="s">
        <v>2978</v>
      </c>
      <c r="F583" s="2"/>
      <c r="G583" s="1" t="s">
        <v>2979</v>
      </c>
      <c r="H583">
        <f>relacio!E584</f>
        <v>0</v>
      </c>
      <c r="I583" s="1" t="s">
        <v>2980</v>
      </c>
      <c r="J583" s="4">
        <f>relacio!F584</f>
        <v>0</v>
      </c>
      <c r="K583" s="1" t="s">
        <v>2981</v>
      </c>
      <c r="L583" s="2" t="str">
        <f>IF(relacio!G584="","",relacio!G584)</f>
        <v/>
      </c>
      <c r="M583" s="1" t="s">
        <v>2983</v>
      </c>
      <c r="N583" s="2"/>
      <c r="O583" s="1" t="s">
        <v>3111</v>
      </c>
      <c r="P583" s="2">
        <f>relacio!U584</f>
        <v>0</v>
      </c>
      <c r="Q583" s="1" t="s">
        <v>2984</v>
      </c>
      <c r="R583">
        <v>0</v>
      </c>
      <c r="S583" s="1" t="s">
        <v>2985</v>
      </c>
      <c r="T583">
        <v>0</v>
      </c>
      <c r="U583" s="1" t="s">
        <v>2982</v>
      </c>
      <c r="V583">
        <v>0</v>
      </c>
      <c r="W583" s="1" t="s">
        <v>2986</v>
      </c>
      <c r="X583">
        <f>relacio!X584</f>
        <v>0</v>
      </c>
      <c r="Y583" s="1" t="s">
        <v>2987</v>
      </c>
    </row>
    <row r="584" spans="1:25" x14ac:dyDescent="0.25">
      <c r="A584" t="s">
        <v>2976</v>
      </c>
      <c r="B584">
        <f>relacio!A585</f>
        <v>0</v>
      </c>
      <c r="C584" s="1" t="s">
        <v>2977</v>
      </c>
      <c r="E584" s="1" t="s">
        <v>2978</v>
      </c>
      <c r="F584" s="2"/>
      <c r="G584" s="1" t="s">
        <v>2979</v>
      </c>
      <c r="H584">
        <f>relacio!E585</f>
        <v>0</v>
      </c>
      <c r="I584" s="1" t="s">
        <v>2980</v>
      </c>
      <c r="J584" s="4">
        <f>relacio!F585</f>
        <v>0</v>
      </c>
      <c r="K584" s="1" t="s">
        <v>2981</v>
      </c>
      <c r="L584" s="2" t="str">
        <f>IF(relacio!G585="","",relacio!G585)</f>
        <v/>
      </c>
      <c r="M584" s="1" t="s">
        <v>2983</v>
      </c>
      <c r="N584" s="2"/>
      <c r="O584" s="1" t="s">
        <v>3111</v>
      </c>
      <c r="P584" s="2">
        <f>relacio!U585</f>
        <v>0</v>
      </c>
      <c r="Q584" s="1" t="s">
        <v>2984</v>
      </c>
      <c r="R584">
        <v>0</v>
      </c>
      <c r="S584" s="1" t="s">
        <v>2985</v>
      </c>
      <c r="T584">
        <v>0</v>
      </c>
      <c r="U584" s="1" t="s">
        <v>2982</v>
      </c>
      <c r="V584">
        <v>0</v>
      </c>
      <c r="W584" s="1" t="s">
        <v>2986</v>
      </c>
      <c r="X584">
        <f>relacio!X585</f>
        <v>0</v>
      </c>
      <c r="Y584" s="1" t="s">
        <v>2987</v>
      </c>
    </row>
    <row r="585" spans="1:25" x14ac:dyDescent="0.25">
      <c r="A585" t="s">
        <v>2976</v>
      </c>
      <c r="B585">
        <f>relacio!A586</f>
        <v>0</v>
      </c>
      <c r="C585" s="1" t="s">
        <v>2977</v>
      </c>
      <c r="E585" s="1" t="s">
        <v>2978</v>
      </c>
      <c r="F585" s="2"/>
      <c r="G585" s="1" t="s">
        <v>2979</v>
      </c>
      <c r="H585">
        <f>relacio!E586</f>
        <v>0</v>
      </c>
      <c r="I585" s="1" t="s">
        <v>2980</v>
      </c>
      <c r="J585" s="4">
        <f>relacio!F586</f>
        <v>0</v>
      </c>
      <c r="K585" s="1" t="s">
        <v>2981</v>
      </c>
      <c r="L585" s="2" t="str">
        <f>IF(relacio!G586="","",relacio!G586)</f>
        <v/>
      </c>
      <c r="M585" s="1" t="s">
        <v>2983</v>
      </c>
      <c r="N585" s="2"/>
      <c r="O585" s="1" t="s">
        <v>3111</v>
      </c>
      <c r="P585" s="2">
        <f>relacio!U586</f>
        <v>0</v>
      </c>
      <c r="Q585" s="1" t="s">
        <v>2984</v>
      </c>
      <c r="R585">
        <v>0</v>
      </c>
      <c r="S585" s="1" t="s">
        <v>2985</v>
      </c>
      <c r="T585">
        <v>0</v>
      </c>
      <c r="U585" s="1" t="s">
        <v>2982</v>
      </c>
      <c r="V585">
        <v>0</v>
      </c>
      <c r="W585" s="1" t="s">
        <v>2986</v>
      </c>
      <c r="X585">
        <f>relacio!X586</f>
        <v>0</v>
      </c>
      <c r="Y585" s="1" t="s">
        <v>2987</v>
      </c>
    </row>
    <row r="586" spans="1:25" x14ac:dyDescent="0.25">
      <c r="A586" t="s">
        <v>2976</v>
      </c>
      <c r="B586">
        <f>relacio!A587</f>
        <v>0</v>
      </c>
      <c r="C586" s="1" t="s">
        <v>2977</v>
      </c>
      <c r="E586" s="1" t="s">
        <v>2978</v>
      </c>
      <c r="F586" s="2"/>
      <c r="G586" s="1" t="s">
        <v>2979</v>
      </c>
      <c r="H586">
        <f>relacio!E587</f>
        <v>0</v>
      </c>
      <c r="I586" s="1" t="s">
        <v>2980</v>
      </c>
      <c r="J586" s="4">
        <f>relacio!F587</f>
        <v>0</v>
      </c>
      <c r="K586" s="1" t="s">
        <v>2981</v>
      </c>
      <c r="L586" s="2" t="str">
        <f>IF(relacio!G587="","",relacio!G587)</f>
        <v/>
      </c>
      <c r="M586" s="1" t="s">
        <v>2983</v>
      </c>
      <c r="N586" s="2"/>
      <c r="O586" s="1" t="s">
        <v>3111</v>
      </c>
      <c r="P586" s="2">
        <f>relacio!U587</f>
        <v>0</v>
      </c>
      <c r="Q586" s="1" t="s">
        <v>2984</v>
      </c>
      <c r="R586">
        <v>0</v>
      </c>
      <c r="S586" s="1" t="s">
        <v>2985</v>
      </c>
      <c r="T586">
        <v>0</v>
      </c>
      <c r="U586" s="1" t="s">
        <v>2982</v>
      </c>
      <c r="V586">
        <v>0</v>
      </c>
      <c r="W586" s="1" t="s">
        <v>2986</v>
      </c>
      <c r="X586">
        <f>relacio!X587</f>
        <v>0</v>
      </c>
      <c r="Y586" s="1" t="s">
        <v>2987</v>
      </c>
    </row>
    <row r="587" spans="1:25" x14ac:dyDescent="0.25">
      <c r="A587" t="s">
        <v>2976</v>
      </c>
      <c r="B587">
        <f>relacio!A588</f>
        <v>0</v>
      </c>
      <c r="C587" s="1" t="s">
        <v>2977</v>
      </c>
      <c r="E587" s="1" t="s">
        <v>2978</v>
      </c>
      <c r="F587" s="2"/>
      <c r="G587" s="1" t="s">
        <v>2979</v>
      </c>
      <c r="H587">
        <f>relacio!E588</f>
        <v>0</v>
      </c>
      <c r="I587" s="1" t="s">
        <v>2980</v>
      </c>
      <c r="J587" s="4">
        <f>relacio!F588</f>
        <v>0</v>
      </c>
      <c r="K587" s="1" t="s">
        <v>2981</v>
      </c>
      <c r="L587" s="2" t="str">
        <f>IF(relacio!G588="","",relacio!G588)</f>
        <v/>
      </c>
      <c r="M587" s="1" t="s">
        <v>2983</v>
      </c>
      <c r="N587" s="2"/>
      <c r="O587" s="1" t="s">
        <v>3111</v>
      </c>
      <c r="P587" s="2">
        <f>relacio!U588</f>
        <v>0</v>
      </c>
      <c r="Q587" s="1" t="s">
        <v>2984</v>
      </c>
      <c r="R587">
        <v>0</v>
      </c>
      <c r="S587" s="1" t="s">
        <v>2985</v>
      </c>
      <c r="T587">
        <v>0</v>
      </c>
      <c r="U587" s="1" t="s">
        <v>2982</v>
      </c>
      <c r="V587">
        <v>0</v>
      </c>
      <c r="W587" s="1" t="s">
        <v>2986</v>
      </c>
      <c r="X587">
        <f>relacio!X588</f>
        <v>0</v>
      </c>
      <c r="Y587" s="1" t="s">
        <v>2987</v>
      </c>
    </row>
    <row r="588" spans="1:25" x14ac:dyDescent="0.25">
      <c r="A588" t="s">
        <v>2976</v>
      </c>
      <c r="B588">
        <f>relacio!A589</f>
        <v>0</v>
      </c>
      <c r="C588" s="1" t="s">
        <v>2977</v>
      </c>
      <c r="E588" s="1" t="s">
        <v>2978</v>
      </c>
      <c r="F588" s="2"/>
      <c r="G588" s="1" t="s">
        <v>2979</v>
      </c>
      <c r="H588">
        <f>relacio!E589</f>
        <v>0</v>
      </c>
      <c r="I588" s="1" t="s">
        <v>2980</v>
      </c>
      <c r="J588" s="4">
        <f>relacio!F589</f>
        <v>0</v>
      </c>
      <c r="K588" s="1" t="s">
        <v>2981</v>
      </c>
      <c r="L588" s="2" t="str">
        <f>IF(relacio!G589="","",relacio!G589)</f>
        <v/>
      </c>
      <c r="M588" s="1" t="s">
        <v>2983</v>
      </c>
      <c r="N588" s="2"/>
      <c r="O588" s="1" t="s">
        <v>3111</v>
      </c>
      <c r="P588" s="2">
        <f>relacio!U589</f>
        <v>0</v>
      </c>
      <c r="Q588" s="1" t="s">
        <v>2984</v>
      </c>
      <c r="R588">
        <v>0</v>
      </c>
      <c r="S588" s="1" t="s">
        <v>2985</v>
      </c>
      <c r="T588">
        <v>0</v>
      </c>
      <c r="U588" s="1" t="s">
        <v>2982</v>
      </c>
      <c r="V588">
        <v>0</v>
      </c>
      <c r="W588" s="1" t="s">
        <v>2986</v>
      </c>
      <c r="X588">
        <f>relacio!X589</f>
        <v>0</v>
      </c>
      <c r="Y588" s="1" t="s">
        <v>2987</v>
      </c>
    </row>
    <row r="589" spans="1:25" x14ac:dyDescent="0.25">
      <c r="A589" t="s">
        <v>2976</v>
      </c>
      <c r="B589">
        <f>relacio!A590</f>
        <v>0</v>
      </c>
      <c r="C589" s="1" t="s">
        <v>2977</v>
      </c>
      <c r="E589" s="1" t="s">
        <v>2978</v>
      </c>
      <c r="F589" s="2"/>
      <c r="G589" s="1" t="s">
        <v>2979</v>
      </c>
      <c r="H589">
        <f>relacio!E590</f>
        <v>0</v>
      </c>
      <c r="I589" s="1" t="s">
        <v>2980</v>
      </c>
      <c r="J589" s="4">
        <f>relacio!F590</f>
        <v>0</v>
      </c>
      <c r="K589" s="1" t="s">
        <v>2981</v>
      </c>
      <c r="L589" s="2" t="str">
        <f>IF(relacio!G590="","",relacio!G590)</f>
        <v/>
      </c>
      <c r="M589" s="1" t="s">
        <v>2983</v>
      </c>
      <c r="N589" s="2"/>
      <c r="O589" s="1" t="s">
        <v>3111</v>
      </c>
      <c r="P589" s="2">
        <f>relacio!U590</f>
        <v>0</v>
      </c>
      <c r="Q589" s="1" t="s">
        <v>2984</v>
      </c>
      <c r="R589">
        <v>0</v>
      </c>
      <c r="S589" s="1" t="s">
        <v>2985</v>
      </c>
      <c r="T589">
        <v>0</v>
      </c>
      <c r="U589" s="1" t="s">
        <v>2982</v>
      </c>
      <c r="V589">
        <v>0</v>
      </c>
      <c r="W589" s="1" t="s">
        <v>2986</v>
      </c>
      <c r="X589">
        <f>relacio!X590</f>
        <v>0</v>
      </c>
      <c r="Y589" s="1" t="s">
        <v>2987</v>
      </c>
    </row>
    <row r="590" spans="1:25" x14ac:dyDescent="0.25">
      <c r="A590" t="s">
        <v>2976</v>
      </c>
      <c r="B590">
        <f>relacio!A591</f>
        <v>0</v>
      </c>
      <c r="C590" s="1" t="s">
        <v>2977</v>
      </c>
      <c r="E590" s="1" t="s">
        <v>2978</v>
      </c>
      <c r="F590" s="2"/>
      <c r="G590" s="1" t="s">
        <v>2979</v>
      </c>
      <c r="H590">
        <f>relacio!E591</f>
        <v>0</v>
      </c>
      <c r="I590" s="1" t="s">
        <v>2980</v>
      </c>
      <c r="J590" s="4">
        <f>relacio!F591</f>
        <v>0</v>
      </c>
      <c r="K590" s="1" t="s">
        <v>2981</v>
      </c>
      <c r="L590" s="2" t="str">
        <f>IF(relacio!G591="","",relacio!G591)</f>
        <v/>
      </c>
      <c r="M590" s="1" t="s">
        <v>2983</v>
      </c>
      <c r="N590" s="2"/>
      <c r="O590" s="1" t="s">
        <v>3111</v>
      </c>
      <c r="P590" s="2">
        <f>relacio!U591</f>
        <v>0</v>
      </c>
      <c r="Q590" s="1" t="s">
        <v>2984</v>
      </c>
      <c r="R590">
        <v>0</v>
      </c>
      <c r="S590" s="1" t="s">
        <v>2985</v>
      </c>
      <c r="T590">
        <v>0</v>
      </c>
      <c r="U590" s="1" t="s">
        <v>2982</v>
      </c>
      <c r="V590">
        <v>0</v>
      </c>
      <c r="W590" s="1" t="s">
        <v>2986</v>
      </c>
      <c r="X590">
        <f>relacio!X591</f>
        <v>0</v>
      </c>
      <c r="Y590" s="1" t="s">
        <v>2987</v>
      </c>
    </row>
    <row r="591" spans="1:25" x14ac:dyDescent="0.25">
      <c r="A591" t="s">
        <v>2976</v>
      </c>
      <c r="B591">
        <f>relacio!A592</f>
        <v>0</v>
      </c>
      <c r="C591" s="1" t="s">
        <v>2977</v>
      </c>
      <c r="E591" s="1" t="s">
        <v>2978</v>
      </c>
      <c r="F591" s="2"/>
      <c r="G591" s="1" t="s">
        <v>2979</v>
      </c>
      <c r="H591">
        <f>relacio!E592</f>
        <v>0</v>
      </c>
      <c r="I591" s="1" t="s">
        <v>2980</v>
      </c>
      <c r="J591" s="4">
        <f>relacio!F592</f>
        <v>0</v>
      </c>
      <c r="K591" s="1" t="s">
        <v>2981</v>
      </c>
      <c r="L591" s="2" t="str">
        <f>IF(relacio!G592="","",relacio!G592)</f>
        <v/>
      </c>
      <c r="M591" s="1" t="s">
        <v>2983</v>
      </c>
      <c r="N591" s="2"/>
      <c r="O591" s="1" t="s">
        <v>3111</v>
      </c>
      <c r="P591" s="2">
        <f>relacio!U592</f>
        <v>0</v>
      </c>
      <c r="Q591" s="1" t="s">
        <v>2984</v>
      </c>
      <c r="R591">
        <v>0</v>
      </c>
      <c r="S591" s="1" t="s">
        <v>2985</v>
      </c>
      <c r="T591">
        <v>0</v>
      </c>
      <c r="U591" s="1" t="s">
        <v>2982</v>
      </c>
      <c r="V591">
        <v>0</v>
      </c>
      <c r="W591" s="1" t="s">
        <v>2986</v>
      </c>
      <c r="X591">
        <f>relacio!X592</f>
        <v>0</v>
      </c>
      <c r="Y591" s="1" t="s">
        <v>2987</v>
      </c>
    </row>
    <row r="592" spans="1:25" x14ac:dyDescent="0.25">
      <c r="A592" t="s">
        <v>2976</v>
      </c>
      <c r="B592">
        <f>relacio!A593</f>
        <v>0</v>
      </c>
      <c r="C592" s="1" t="s">
        <v>2977</v>
      </c>
      <c r="E592" s="1" t="s">
        <v>2978</v>
      </c>
      <c r="F592" s="2"/>
      <c r="G592" s="1" t="s">
        <v>2979</v>
      </c>
      <c r="H592">
        <f>relacio!E593</f>
        <v>0</v>
      </c>
      <c r="I592" s="1" t="s">
        <v>2980</v>
      </c>
      <c r="J592" s="4">
        <f>relacio!F593</f>
        <v>0</v>
      </c>
      <c r="K592" s="1" t="s">
        <v>2981</v>
      </c>
      <c r="L592" s="2" t="str">
        <f>IF(relacio!G593="","",relacio!G593)</f>
        <v/>
      </c>
      <c r="M592" s="1" t="s">
        <v>2983</v>
      </c>
      <c r="N592" s="2"/>
      <c r="O592" s="1" t="s">
        <v>3111</v>
      </c>
      <c r="P592" s="2">
        <f>relacio!U593</f>
        <v>0</v>
      </c>
      <c r="Q592" s="1" t="s">
        <v>2984</v>
      </c>
      <c r="R592">
        <v>0</v>
      </c>
      <c r="S592" s="1" t="s">
        <v>2985</v>
      </c>
      <c r="T592">
        <v>0</v>
      </c>
      <c r="U592" s="1" t="s">
        <v>2982</v>
      </c>
      <c r="V592">
        <v>0</v>
      </c>
      <c r="W592" s="1" t="s">
        <v>2986</v>
      </c>
      <c r="X592">
        <f>relacio!X593</f>
        <v>0</v>
      </c>
      <c r="Y592" s="1" t="s">
        <v>2987</v>
      </c>
    </row>
    <row r="593" spans="1:25" x14ac:dyDescent="0.25">
      <c r="A593" t="s">
        <v>2976</v>
      </c>
      <c r="B593">
        <f>relacio!A594</f>
        <v>0</v>
      </c>
      <c r="C593" s="1" t="s">
        <v>2977</v>
      </c>
      <c r="E593" s="1" t="s">
        <v>2978</v>
      </c>
      <c r="F593" s="2"/>
      <c r="G593" s="1" t="s">
        <v>2979</v>
      </c>
      <c r="H593">
        <f>relacio!E594</f>
        <v>0</v>
      </c>
      <c r="I593" s="1" t="s">
        <v>2980</v>
      </c>
      <c r="J593" s="4">
        <f>relacio!F594</f>
        <v>0</v>
      </c>
      <c r="K593" s="1" t="s">
        <v>2981</v>
      </c>
      <c r="L593" s="2" t="str">
        <f>IF(relacio!G594="","",relacio!G594)</f>
        <v/>
      </c>
      <c r="M593" s="1" t="s">
        <v>2983</v>
      </c>
      <c r="N593" s="2"/>
      <c r="O593" s="1" t="s">
        <v>3111</v>
      </c>
      <c r="P593" s="2">
        <f>relacio!U594</f>
        <v>0</v>
      </c>
      <c r="Q593" s="1" t="s">
        <v>2984</v>
      </c>
      <c r="R593">
        <v>0</v>
      </c>
      <c r="S593" s="1" t="s">
        <v>2985</v>
      </c>
      <c r="T593">
        <v>0</v>
      </c>
      <c r="U593" s="1" t="s">
        <v>2982</v>
      </c>
      <c r="V593">
        <v>0</v>
      </c>
      <c r="W593" s="1" t="s">
        <v>2986</v>
      </c>
      <c r="X593">
        <f>relacio!X594</f>
        <v>0</v>
      </c>
      <c r="Y593" s="1" t="s">
        <v>2987</v>
      </c>
    </row>
    <row r="594" spans="1:25" x14ac:dyDescent="0.25">
      <c r="A594" t="s">
        <v>2976</v>
      </c>
      <c r="B594">
        <f>relacio!A595</f>
        <v>0</v>
      </c>
      <c r="C594" s="1" t="s">
        <v>2977</v>
      </c>
      <c r="E594" s="1" t="s">
        <v>2978</v>
      </c>
      <c r="F594" s="2"/>
      <c r="G594" s="1" t="s">
        <v>2979</v>
      </c>
      <c r="H594">
        <f>relacio!E595</f>
        <v>0</v>
      </c>
      <c r="I594" s="1" t="s">
        <v>2980</v>
      </c>
      <c r="J594" s="4">
        <f>relacio!F595</f>
        <v>0</v>
      </c>
      <c r="K594" s="1" t="s">
        <v>2981</v>
      </c>
      <c r="L594" s="2" t="str">
        <f>IF(relacio!G595="","",relacio!G595)</f>
        <v/>
      </c>
      <c r="M594" s="1" t="s">
        <v>2983</v>
      </c>
      <c r="N594" s="2"/>
      <c r="O594" s="1" t="s">
        <v>3111</v>
      </c>
      <c r="P594" s="2">
        <f>relacio!U595</f>
        <v>0</v>
      </c>
      <c r="Q594" s="1" t="s">
        <v>2984</v>
      </c>
      <c r="R594">
        <v>0</v>
      </c>
      <c r="S594" s="1" t="s">
        <v>2985</v>
      </c>
      <c r="T594">
        <v>0</v>
      </c>
      <c r="U594" s="1" t="s">
        <v>2982</v>
      </c>
      <c r="V594">
        <v>0</v>
      </c>
      <c r="W594" s="1" t="s">
        <v>2986</v>
      </c>
      <c r="X594">
        <f>relacio!X595</f>
        <v>0</v>
      </c>
      <c r="Y594" s="1" t="s">
        <v>2987</v>
      </c>
    </row>
    <row r="595" spans="1:25" x14ac:dyDescent="0.25">
      <c r="A595" t="s">
        <v>2976</v>
      </c>
      <c r="B595">
        <f>relacio!A596</f>
        <v>0</v>
      </c>
      <c r="C595" s="1" t="s">
        <v>2977</v>
      </c>
      <c r="E595" s="1" t="s">
        <v>2978</v>
      </c>
      <c r="F595" s="2"/>
      <c r="G595" s="1" t="s">
        <v>2979</v>
      </c>
      <c r="H595">
        <f>relacio!E596</f>
        <v>0</v>
      </c>
      <c r="I595" s="1" t="s">
        <v>2980</v>
      </c>
      <c r="J595" s="4">
        <f>relacio!F596</f>
        <v>0</v>
      </c>
      <c r="K595" s="1" t="s">
        <v>2981</v>
      </c>
      <c r="L595" s="2" t="str">
        <f>IF(relacio!G596="","",relacio!G596)</f>
        <v/>
      </c>
      <c r="M595" s="1" t="s">
        <v>2983</v>
      </c>
      <c r="N595" s="2"/>
      <c r="O595" s="1" t="s">
        <v>3111</v>
      </c>
      <c r="P595" s="2">
        <f>relacio!U596</f>
        <v>0</v>
      </c>
      <c r="Q595" s="1" t="s">
        <v>2984</v>
      </c>
      <c r="R595">
        <v>0</v>
      </c>
      <c r="S595" s="1" t="s">
        <v>2985</v>
      </c>
      <c r="T595">
        <v>0</v>
      </c>
      <c r="U595" s="1" t="s">
        <v>2982</v>
      </c>
      <c r="V595">
        <v>0</v>
      </c>
      <c r="W595" s="1" t="s">
        <v>2986</v>
      </c>
      <c r="X595">
        <f>relacio!X596</f>
        <v>0</v>
      </c>
      <c r="Y595" s="1" t="s">
        <v>2987</v>
      </c>
    </row>
    <row r="596" spans="1:25" x14ac:dyDescent="0.25">
      <c r="A596" t="s">
        <v>2976</v>
      </c>
      <c r="B596">
        <f>relacio!A597</f>
        <v>0</v>
      </c>
      <c r="C596" s="1" t="s">
        <v>2977</v>
      </c>
      <c r="E596" s="1" t="s">
        <v>2978</v>
      </c>
      <c r="F596" s="2"/>
      <c r="G596" s="1" t="s">
        <v>2979</v>
      </c>
      <c r="H596">
        <f>relacio!E597</f>
        <v>0</v>
      </c>
      <c r="I596" s="1" t="s">
        <v>2980</v>
      </c>
      <c r="J596" s="4">
        <f>relacio!F597</f>
        <v>0</v>
      </c>
      <c r="K596" s="1" t="s">
        <v>2981</v>
      </c>
      <c r="L596" s="2" t="str">
        <f>IF(relacio!G597="","",relacio!G597)</f>
        <v/>
      </c>
      <c r="M596" s="1" t="s">
        <v>2983</v>
      </c>
      <c r="N596" s="2"/>
      <c r="O596" s="1" t="s">
        <v>3111</v>
      </c>
      <c r="P596" s="2">
        <f>relacio!U597</f>
        <v>0</v>
      </c>
      <c r="Q596" s="1" t="s">
        <v>2984</v>
      </c>
      <c r="R596">
        <v>0</v>
      </c>
      <c r="S596" s="1" t="s">
        <v>2985</v>
      </c>
      <c r="T596">
        <v>0</v>
      </c>
      <c r="U596" s="1" t="s">
        <v>2982</v>
      </c>
      <c r="V596">
        <v>0</v>
      </c>
      <c r="W596" s="1" t="s">
        <v>2986</v>
      </c>
      <c r="X596">
        <f>relacio!X597</f>
        <v>0</v>
      </c>
      <c r="Y596" s="1" t="s">
        <v>2987</v>
      </c>
    </row>
    <row r="597" spans="1:25" x14ac:dyDescent="0.25">
      <c r="A597" t="s">
        <v>2976</v>
      </c>
      <c r="B597">
        <f>relacio!A598</f>
        <v>0</v>
      </c>
      <c r="C597" s="1" t="s">
        <v>2977</v>
      </c>
      <c r="E597" s="1" t="s">
        <v>2978</v>
      </c>
      <c r="F597" s="2"/>
      <c r="G597" s="1" t="s">
        <v>2979</v>
      </c>
      <c r="H597">
        <f>relacio!E598</f>
        <v>0</v>
      </c>
      <c r="I597" s="1" t="s">
        <v>2980</v>
      </c>
      <c r="J597" s="4">
        <f>relacio!F598</f>
        <v>0</v>
      </c>
      <c r="K597" s="1" t="s">
        <v>2981</v>
      </c>
      <c r="L597" s="2" t="str">
        <f>IF(relacio!G598="","",relacio!G598)</f>
        <v/>
      </c>
      <c r="M597" s="1" t="s">
        <v>2983</v>
      </c>
      <c r="N597" s="2"/>
      <c r="O597" s="1" t="s">
        <v>3111</v>
      </c>
      <c r="P597" s="2">
        <f>relacio!U598</f>
        <v>0</v>
      </c>
      <c r="Q597" s="1" t="s">
        <v>2984</v>
      </c>
      <c r="R597">
        <v>0</v>
      </c>
      <c r="S597" s="1" t="s">
        <v>2985</v>
      </c>
      <c r="T597">
        <v>0</v>
      </c>
      <c r="U597" s="1" t="s">
        <v>2982</v>
      </c>
      <c r="V597">
        <v>0</v>
      </c>
      <c r="W597" s="1" t="s">
        <v>2986</v>
      </c>
      <c r="X597">
        <f>relacio!X598</f>
        <v>0</v>
      </c>
      <c r="Y597" s="1" t="s">
        <v>2987</v>
      </c>
    </row>
    <row r="598" spans="1:25" x14ac:dyDescent="0.25">
      <c r="A598" t="s">
        <v>2976</v>
      </c>
      <c r="B598">
        <f>relacio!A599</f>
        <v>0</v>
      </c>
      <c r="C598" s="1" t="s">
        <v>2977</v>
      </c>
      <c r="E598" s="1" t="s">
        <v>2978</v>
      </c>
      <c r="F598" s="2"/>
      <c r="G598" s="1" t="s">
        <v>2979</v>
      </c>
      <c r="H598">
        <f>relacio!E599</f>
        <v>0</v>
      </c>
      <c r="I598" s="1" t="s">
        <v>2980</v>
      </c>
      <c r="J598" s="4">
        <f>relacio!F599</f>
        <v>0</v>
      </c>
      <c r="K598" s="1" t="s">
        <v>2981</v>
      </c>
      <c r="L598" s="2" t="str">
        <f>IF(relacio!G599="","",relacio!G599)</f>
        <v/>
      </c>
      <c r="M598" s="1" t="s">
        <v>2983</v>
      </c>
      <c r="N598" s="2"/>
      <c r="O598" s="1" t="s">
        <v>3111</v>
      </c>
      <c r="P598" s="2">
        <f>relacio!U599</f>
        <v>0</v>
      </c>
      <c r="Q598" s="1" t="s">
        <v>2984</v>
      </c>
      <c r="R598">
        <v>0</v>
      </c>
      <c r="S598" s="1" t="s">
        <v>2985</v>
      </c>
      <c r="T598">
        <v>0</v>
      </c>
      <c r="U598" s="1" t="s">
        <v>2982</v>
      </c>
      <c r="V598">
        <v>0</v>
      </c>
      <c r="W598" s="1" t="s">
        <v>2986</v>
      </c>
      <c r="X598">
        <f>relacio!X599</f>
        <v>0</v>
      </c>
      <c r="Y598" s="1" t="s">
        <v>2987</v>
      </c>
    </row>
    <row r="599" spans="1:25" x14ac:dyDescent="0.25">
      <c r="A599" t="s">
        <v>2976</v>
      </c>
      <c r="B599">
        <f>relacio!A600</f>
        <v>0</v>
      </c>
      <c r="C599" s="1" t="s">
        <v>2977</v>
      </c>
      <c r="E599" s="1" t="s">
        <v>2978</v>
      </c>
      <c r="F599" s="2"/>
      <c r="G599" s="1" t="s">
        <v>2979</v>
      </c>
      <c r="H599">
        <f>relacio!E600</f>
        <v>0</v>
      </c>
      <c r="I599" s="1" t="s">
        <v>2980</v>
      </c>
      <c r="J599" s="4">
        <f>relacio!F600</f>
        <v>0</v>
      </c>
      <c r="K599" s="1" t="s">
        <v>2981</v>
      </c>
      <c r="L599" s="2" t="str">
        <f>IF(relacio!G600="","",relacio!G600)</f>
        <v/>
      </c>
      <c r="M599" s="1" t="s">
        <v>2983</v>
      </c>
      <c r="N599" s="2"/>
      <c r="O599" s="1" t="s">
        <v>3111</v>
      </c>
      <c r="P599" s="2">
        <f>relacio!U600</f>
        <v>0</v>
      </c>
      <c r="Q599" s="1" t="s">
        <v>2984</v>
      </c>
      <c r="R599">
        <v>0</v>
      </c>
      <c r="S599" s="1" t="s">
        <v>2985</v>
      </c>
      <c r="T599">
        <v>0</v>
      </c>
      <c r="U599" s="1" t="s">
        <v>2982</v>
      </c>
      <c r="V599">
        <v>0</v>
      </c>
      <c r="W599" s="1" t="s">
        <v>2986</v>
      </c>
      <c r="X599">
        <f>relacio!X600</f>
        <v>0</v>
      </c>
      <c r="Y599" s="1" t="s">
        <v>2987</v>
      </c>
    </row>
    <row r="600" spans="1:25" x14ac:dyDescent="0.25">
      <c r="A600" t="s">
        <v>2976</v>
      </c>
      <c r="B600">
        <f>relacio!A601</f>
        <v>0</v>
      </c>
      <c r="C600" s="1" t="s">
        <v>2977</v>
      </c>
      <c r="E600" s="1" t="s">
        <v>2978</v>
      </c>
      <c r="F600" s="2"/>
      <c r="G600" s="1" t="s">
        <v>2979</v>
      </c>
      <c r="H600">
        <f>relacio!E601</f>
        <v>0</v>
      </c>
      <c r="I600" s="1" t="s">
        <v>2980</v>
      </c>
      <c r="J600" s="4">
        <f>relacio!F601</f>
        <v>0</v>
      </c>
      <c r="K600" s="1" t="s">
        <v>2981</v>
      </c>
      <c r="L600" s="2" t="str">
        <f>IF(relacio!G601="","",relacio!G601)</f>
        <v/>
      </c>
      <c r="M600" s="1" t="s">
        <v>2983</v>
      </c>
      <c r="N600" s="2"/>
      <c r="O600" s="1" t="s">
        <v>3111</v>
      </c>
      <c r="P600" s="2">
        <f>relacio!U601</f>
        <v>0</v>
      </c>
      <c r="Q600" s="1" t="s">
        <v>2984</v>
      </c>
      <c r="R600">
        <v>0</v>
      </c>
      <c r="S600" s="1" t="s">
        <v>2985</v>
      </c>
      <c r="T600">
        <v>0</v>
      </c>
      <c r="U600" s="1" t="s">
        <v>2982</v>
      </c>
      <c r="V600">
        <v>0</v>
      </c>
      <c r="W600" s="1" t="s">
        <v>2986</v>
      </c>
      <c r="X600">
        <f>relacio!X601</f>
        <v>0</v>
      </c>
      <c r="Y600" s="1" t="s">
        <v>2987</v>
      </c>
    </row>
    <row r="601" spans="1:25" x14ac:dyDescent="0.25">
      <c r="A601" t="s">
        <v>2976</v>
      </c>
      <c r="B601">
        <f>relacio!A602</f>
        <v>0</v>
      </c>
      <c r="C601" s="1" t="s">
        <v>2977</v>
      </c>
      <c r="E601" s="1" t="s">
        <v>2978</v>
      </c>
      <c r="F601" s="2"/>
      <c r="G601" s="1" t="s">
        <v>2979</v>
      </c>
      <c r="H601">
        <f>relacio!E602</f>
        <v>0</v>
      </c>
      <c r="I601" s="1" t="s">
        <v>2980</v>
      </c>
      <c r="J601" s="4">
        <f>relacio!F602</f>
        <v>0</v>
      </c>
      <c r="K601" s="1" t="s">
        <v>2981</v>
      </c>
      <c r="L601" s="2" t="str">
        <f>IF(relacio!G602="","",relacio!G602)</f>
        <v/>
      </c>
      <c r="M601" s="1" t="s">
        <v>2983</v>
      </c>
      <c r="N601" s="2"/>
      <c r="O601" s="1" t="s">
        <v>3111</v>
      </c>
      <c r="P601" s="2">
        <f>relacio!U602</f>
        <v>0</v>
      </c>
      <c r="Q601" s="1" t="s">
        <v>2984</v>
      </c>
      <c r="R601">
        <v>0</v>
      </c>
      <c r="S601" s="1" t="s">
        <v>2985</v>
      </c>
      <c r="T601">
        <v>0</v>
      </c>
      <c r="U601" s="1" t="s">
        <v>2982</v>
      </c>
      <c r="V601">
        <v>0</v>
      </c>
      <c r="W601" s="1" t="s">
        <v>2986</v>
      </c>
      <c r="X601">
        <f>relacio!X602</f>
        <v>0</v>
      </c>
      <c r="Y601" s="1" t="s">
        <v>2987</v>
      </c>
    </row>
    <row r="602" spans="1:25" x14ac:dyDescent="0.25">
      <c r="A602" t="s">
        <v>2976</v>
      </c>
      <c r="B602">
        <f>relacio!A603</f>
        <v>0</v>
      </c>
      <c r="C602" s="1" t="s">
        <v>2977</v>
      </c>
      <c r="E602" s="1" t="s">
        <v>2978</v>
      </c>
      <c r="F602" s="2"/>
      <c r="G602" s="1" t="s">
        <v>2979</v>
      </c>
      <c r="H602">
        <f>relacio!E603</f>
        <v>0</v>
      </c>
      <c r="I602" s="1" t="s">
        <v>2980</v>
      </c>
      <c r="J602" s="4">
        <f>relacio!F603</f>
        <v>0</v>
      </c>
      <c r="K602" s="1" t="s">
        <v>2981</v>
      </c>
      <c r="L602" s="2" t="str">
        <f>IF(relacio!G603="","",relacio!G603)</f>
        <v/>
      </c>
      <c r="M602" s="1" t="s">
        <v>2983</v>
      </c>
      <c r="N602" s="2"/>
      <c r="O602" s="1" t="s">
        <v>3111</v>
      </c>
      <c r="P602" s="2">
        <f>relacio!U603</f>
        <v>0</v>
      </c>
      <c r="Q602" s="1" t="s">
        <v>2984</v>
      </c>
      <c r="R602">
        <v>0</v>
      </c>
      <c r="S602" s="1" t="s">
        <v>2985</v>
      </c>
      <c r="T602">
        <v>0</v>
      </c>
      <c r="U602" s="1" t="s">
        <v>2982</v>
      </c>
      <c r="V602">
        <v>0</v>
      </c>
      <c r="W602" s="1" t="s">
        <v>2986</v>
      </c>
      <c r="X602">
        <f>relacio!X603</f>
        <v>0</v>
      </c>
      <c r="Y602" s="1" t="s">
        <v>2987</v>
      </c>
    </row>
    <row r="603" spans="1:25" x14ac:dyDescent="0.25">
      <c r="A603" t="s">
        <v>2976</v>
      </c>
      <c r="B603">
        <f>relacio!A604</f>
        <v>0</v>
      </c>
      <c r="C603" s="1" t="s">
        <v>2977</v>
      </c>
      <c r="E603" s="1" t="s">
        <v>2978</v>
      </c>
      <c r="F603" s="2"/>
      <c r="G603" s="1" t="s">
        <v>2979</v>
      </c>
      <c r="H603">
        <f>relacio!E604</f>
        <v>0</v>
      </c>
      <c r="I603" s="1" t="s">
        <v>2980</v>
      </c>
      <c r="J603" s="4">
        <f>relacio!F604</f>
        <v>0</v>
      </c>
      <c r="K603" s="1" t="s">
        <v>2981</v>
      </c>
      <c r="L603" s="2" t="str">
        <f>IF(relacio!G604="","",relacio!G604)</f>
        <v/>
      </c>
      <c r="M603" s="1" t="s">
        <v>2983</v>
      </c>
      <c r="N603" s="2"/>
      <c r="O603" s="1" t="s">
        <v>3111</v>
      </c>
      <c r="P603" s="2">
        <f>relacio!U604</f>
        <v>0</v>
      </c>
      <c r="Q603" s="1" t="s">
        <v>2984</v>
      </c>
      <c r="R603">
        <v>0</v>
      </c>
      <c r="S603" s="1" t="s">
        <v>2985</v>
      </c>
      <c r="T603">
        <v>0</v>
      </c>
      <c r="U603" s="1" t="s">
        <v>2982</v>
      </c>
      <c r="V603">
        <v>0</v>
      </c>
      <c r="W603" s="1" t="s">
        <v>2986</v>
      </c>
      <c r="X603">
        <f>relacio!X604</f>
        <v>0</v>
      </c>
      <c r="Y603" s="1" t="s">
        <v>2987</v>
      </c>
    </row>
    <row r="604" spans="1:25" x14ac:dyDescent="0.25">
      <c r="A604" t="s">
        <v>2976</v>
      </c>
      <c r="B604">
        <f>relacio!A605</f>
        <v>0</v>
      </c>
      <c r="C604" s="1" t="s">
        <v>2977</v>
      </c>
      <c r="E604" s="1" t="s">
        <v>2978</v>
      </c>
      <c r="F604" s="2"/>
      <c r="G604" s="1" t="s">
        <v>2979</v>
      </c>
      <c r="H604">
        <f>relacio!E605</f>
        <v>0</v>
      </c>
      <c r="I604" s="1" t="s">
        <v>2980</v>
      </c>
      <c r="J604" s="4">
        <f>relacio!F605</f>
        <v>0</v>
      </c>
      <c r="K604" s="1" t="s">
        <v>2981</v>
      </c>
      <c r="L604" s="2" t="str">
        <f>IF(relacio!G605="","",relacio!G605)</f>
        <v/>
      </c>
      <c r="M604" s="1" t="s">
        <v>2983</v>
      </c>
      <c r="N604" s="2"/>
      <c r="O604" s="1" t="s">
        <v>3111</v>
      </c>
      <c r="P604" s="2">
        <f>relacio!U605</f>
        <v>0</v>
      </c>
      <c r="Q604" s="1" t="s">
        <v>2984</v>
      </c>
      <c r="R604">
        <v>0</v>
      </c>
      <c r="S604" s="1" t="s">
        <v>2985</v>
      </c>
      <c r="T604">
        <v>0</v>
      </c>
      <c r="U604" s="1" t="s">
        <v>2982</v>
      </c>
      <c r="V604">
        <v>0</v>
      </c>
      <c r="W604" s="1" t="s">
        <v>2986</v>
      </c>
      <c r="X604">
        <f>relacio!X605</f>
        <v>0</v>
      </c>
      <c r="Y604" s="1" t="s">
        <v>2987</v>
      </c>
    </row>
    <row r="605" spans="1:25" x14ac:dyDescent="0.25">
      <c r="A605" t="s">
        <v>2976</v>
      </c>
      <c r="B605">
        <f>relacio!A606</f>
        <v>0</v>
      </c>
      <c r="C605" s="1" t="s">
        <v>2977</v>
      </c>
      <c r="E605" s="1" t="s">
        <v>2978</v>
      </c>
      <c r="F605" s="2"/>
      <c r="G605" s="1" t="s">
        <v>2979</v>
      </c>
      <c r="H605">
        <f>relacio!E606</f>
        <v>0</v>
      </c>
      <c r="I605" s="1" t="s">
        <v>2980</v>
      </c>
      <c r="J605" s="4">
        <f>relacio!F606</f>
        <v>0</v>
      </c>
      <c r="K605" s="1" t="s">
        <v>2981</v>
      </c>
      <c r="L605" s="2" t="str">
        <f>IF(relacio!G606="","",relacio!G606)</f>
        <v/>
      </c>
      <c r="M605" s="1" t="s">
        <v>2983</v>
      </c>
      <c r="N605" s="2"/>
      <c r="O605" s="1" t="s">
        <v>3111</v>
      </c>
      <c r="P605" s="2">
        <f>relacio!U606</f>
        <v>0</v>
      </c>
      <c r="Q605" s="1" t="s">
        <v>2984</v>
      </c>
      <c r="R605">
        <v>0</v>
      </c>
      <c r="S605" s="1" t="s">
        <v>2985</v>
      </c>
      <c r="T605">
        <v>0</v>
      </c>
      <c r="U605" s="1" t="s">
        <v>2982</v>
      </c>
      <c r="V605">
        <v>0</v>
      </c>
      <c r="W605" s="1" t="s">
        <v>2986</v>
      </c>
      <c r="X605">
        <f>relacio!X606</f>
        <v>0</v>
      </c>
      <c r="Y605" s="1" t="s">
        <v>2987</v>
      </c>
    </row>
    <row r="606" spans="1:25" x14ac:dyDescent="0.25">
      <c r="A606" t="s">
        <v>2976</v>
      </c>
      <c r="B606">
        <f>relacio!A607</f>
        <v>0</v>
      </c>
      <c r="C606" s="1" t="s">
        <v>2977</v>
      </c>
      <c r="E606" s="1" t="s">
        <v>2978</v>
      </c>
      <c r="F606" s="2"/>
      <c r="G606" s="1" t="s">
        <v>2979</v>
      </c>
      <c r="H606">
        <f>relacio!E607</f>
        <v>0</v>
      </c>
      <c r="I606" s="1" t="s">
        <v>2980</v>
      </c>
      <c r="J606" s="4">
        <f>relacio!F607</f>
        <v>0</v>
      </c>
      <c r="K606" s="1" t="s">
        <v>2981</v>
      </c>
      <c r="L606" s="2" t="str">
        <f>IF(relacio!G607="","",relacio!G607)</f>
        <v/>
      </c>
      <c r="M606" s="1" t="s">
        <v>2983</v>
      </c>
      <c r="N606" s="2"/>
      <c r="O606" s="1" t="s">
        <v>3111</v>
      </c>
      <c r="P606" s="2">
        <f>relacio!U607</f>
        <v>0</v>
      </c>
      <c r="Q606" s="1" t="s">
        <v>2984</v>
      </c>
      <c r="R606">
        <v>0</v>
      </c>
      <c r="S606" s="1" t="s">
        <v>2985</v>
      </c>
      <c r="T606">
        <v>0</v>
      </c>
      <c r="U606" s="1" t="s">
        <v>2982</v>
      </c>
      <c r="V606">
        <v>0</v>
      </c>
      <c r="W606" s="1" t="s">
        <v>2986</v>
      </c>
      <c r="X606">
        <f>relacio!X607</f>
        <v>0</v>
      </c>
      <c r="Y606" s="1" t="s">
        <v>2987</v>
      </c>
    </row>
    <row r="607" spans="1:25" x14ac:dyDescent="0.25">
      <c r="A607" t="s">
        <v>2976</v>
      </c>
      <c r="B607">
        <f>relacio!A608</f>
        <v>0</v>
      </c>
      <c r="C607" s="1" t="s">
        <v>2977</v>
      </c>
      <c r="E607" s="1" t="s">
        <v>2978</v>
      </c>
      <c r="F607" s="2"/>
      <c r="G607" s="1" t="s">
        <v>2979</v>
      </c>
      <c r="H607">
        <f>relacio!E608</f>
        <v>0</v>
      </c>
      <c r="I607" s="1" t="s">
        <v>2980</v>
      </c>
      <c r="J607" s="4">
        <f>relacio!F608</f>
        <v>0</v>
      </c>
      <c r="K607" s="1" t="s">
        <v>2981</v>
      </c>
      <c r="L607" s="2" t="str">
        <f>IF(relacio!G608="","",relacio!G608)</f>
        <v/>
      </c>
      <c r="M607" s="1" t="s">
        <v>2983</v>
      </c>
      <c r="N607" s="2"/>
      <c r="O607" s="1" t="s">
        <v>3111</v>
      </c>
      <c r="P607" s="2">
        <f>relacio!U608</f>
        <v>0</v>
      </c>
      <c r="Q607" s="1" t="s">
        <v>2984</v>
      </c>
      <c r="R607">
        <v>0</v>
      </c>
      <c r="S607" s="1" t="s">
        <v>2985</v>
      </c>
      <c r="T607">
        <v>0</v>
      </c>
      <c r="U607" s="1" t="s">
        <v>2982</v>
      </c>
      <c r="V607">
        <v>0</v>
      </c>
      <c r="W607" s="1" t="s">
        <v>2986</v>
      </c>
      <c r="X607">
        <f>relacio!X608</f>
        <v>0</v>
      </c>
      <c r="Y607" s="1" t="s">
        <v>2987</v>
      </c>
    </row>
    <row r="608" spans="1:25" x14ac:dyDescent="0.25">
      <c r="A608" t="s">
        <v>2976</v>
      </c>
      <c r="B608">
        <f>relacio!A609</f>
        <v>0</v>
      </c>
      <c r="C608" s="1" t="s">
        <v>2977</v>
      </c>
      <c r="E608" s="1" t="s">
        <v>2978</v>
      </c>
      <c r="F608" s="2"/>
      <c r="G608" s="1" t="s">
        <v>2979</v>
      </c>
      <c r="H608">
        <f>relacio!E609</f>
        <v>0</v>
      </c>
      <c r="I608" s="1" t="s">
        <v>2980</v>
      </c>
      <c r="J608" s="4">
        <f>relacio!F609</f>
        <v>0</v>
      </c>
      <c r="K608" s="1" t="s">
        <v>2981</v>
      </c>
      <c r="L608" s="2" t="str">
        <f>IF(relacio!G609="","",relacio!G609)</f>
        <v/>
      </c>
      <c r="M608" s="1" t="s">
        <v>2983</v>
      </c>
      <c r="N608" s="2"/>
      <c r="O608" s="1" t="s">
        <v>3111</v>
      </c>
      <c r="P608" s="2">
        <f>relacio!U609</f>
        <v>0</v>
      </c>
      <c r="Q608" s="1" t="s">
        <v>2984</v>
      </c>
      <c r="R608">
        <v>0</v>
      </c>
      <c r="S608" s="1" t="s">
        <v>2985</v>
      </c>
      <c r="T608">
        <v>0</v>
      </c>
      <c r="U608" s="1" t="s">
        <v>2982</v>
      </c>
      <c r="V608">
        <v>0</v>
      </c>
      <c r="W608" s="1" t="s">
        <v>2986</v>
      </c>
      <c r="X608">
        <f>relacio!X609</f>
        <v>0</v>
      </c>
      <c r="Y608" s="1" t="s">
        <v>2987</v>
      </c>
    </row>
    <row r="609" spans="1:25" x14ac:dyDescent="0.25">
      <c r="A609" t="s">
        <v>2976</v>
      </c>
      <c r="B609">
        <f>relacio!A610</f>
        <v>0</v>
      </c>
      <c r="C609" s="1" t="s">
        <v>2977</v>
      </c>
      <c r="E609" s="1" t="s">
        <v>2978</v>
      </c>
      <c r="F609" s="2"/>
      <c r="G609" s="1" t="s">
        <v>2979</v>
      </c>
      <c r="H609">
        <f>relacio!E610</f>
        <v>0</v>
      </c>
      <c r="I609" s="1" t="s">
        <v>2980</v>
      </c>
      <c r="J609" s="4">
        <f>relacio!F610</f>
        <v>0</v>
      </c>
      <c r="K609" s="1" t="s">
        <v>2981</v>
      </c>
      <c r="L609" s="2" t="str">
        <f>IF(relacio!G610="","",relacio!G610)</f>
        <v/>
      </c>
      <c r="M609" s="1" t="s">
        <v>2983</v>
      </c>
      <c r="N609" s="2"/>
      <c r="O609" s="1" t="s">
        <v>3111</v>
      </c>
      <c r="P609" s="2">
        <f>relacio!U610</f>
        <v>0</v>
      </c>
      <c r="Q609" s="1" t="s">
        <v>2984</v>
      </c>
      <c r="R609">
        <v>0</v>
      </c>
      <c r="S609" s="1" t="s">
        <v>2985</v>
      </c>
      <c r="T609">
        <v>0</v>
      </c>
      <c r="U609" s="1" t="s">
        <v>2982</v>
      </c>
      <c r="V609">
        <v>0</v>
      </c>
      <c r="W609" s="1" t="s">
        <v>2986</v>
      </c>
      <c r="X609">
        <f>relacio!X610</f>
        <v>0</v>
      </c>
      <c r="Y609" s="1" t="s">
        <v>2987</v>
      </c>
    </row>
    <row r="610" spans="1:25" x14ac:dyDescent="0.25">
      <c r="A610" t="s">
        <v>2976</v>
      </c>
      <c r="B610">
        <f>relacio!A611</f>
        <v>0</v>
      </c>
      <c r="C610" s="1" t="s">
        <v>2977</v>
      </c>
      <c r="E610" s="1" t="s">
        <v>2978</v>
      </c>
      <c r="F610" s="2"/>
      <c r="G610" s="1" t="s">
        <v>2979</v>
      </c>
      <c r="H610">
        <f>relacio!E611</f>
        <v>0</v>
      </c>
      <c r="I610" s="1" t="s">
        <v>2980</v>
      </c>
      <c r="J610" s="4">
        <f>relacio!F611</f>
        <v>0</v>
      </c>
      <c r="K610" s="1" t="s">
        <v>2981</v>
      </c>
      <c r="L610" s="2" t="str">
        <f>IF(relacio!G611="","",relacio!G611)</f>
        <v/>
      </c>
      <c r="M610" s="1" t="s">
        <v>2983</v>
      </c>
      <c r="N610" s="2"/>
      <c r="O610" s="1" t="s">
        <v>3111</v>
      </c>
      <c r="P610" s="2">
        <f>relacio!U611</f>
        <v>0</v>
      </c>
      <c r="Q610" s="1" t="s">
        <v>2984</v>
      </c>
      <c r="R610">
        <v>0</v>
      </c>
      <c r="S610" s="1" t="s">
        <v>2985</v>
      </c>
      <c r="T610">
        <v>0</v>
      </c>
      <c r="U610" s="1" t="s">
        <v>2982</v>
      </c>
      <c r="V610">
        <v>0</v>
      </c>
      <c r="W610" s="1" t="s">
        <v>2986</v>
      </c>
      <c r="X610">
        <f>relacio!X611</f>
        <v>0</v>
      </c>
      <c r="Y610" s="1" t="s">
        <v>2987</v>
      </c>
    </row>
    <row r="611" spans="1:25" x14ac:dyDescent="0.25">
      <c r="A611" t="s">
        <v>2976</v>
      </c>
      <c r="B611">
        <f>relacio!A612</f>
        <v>0</v>
      </c>
      <c r="C611" s="1" t="s">
        <v>2977</v>
      </c>
      <c r="E611" s="1" t="s">
        <v>2978</v>
      </c>
      <c r="F611" s="2"/>
      <c r="G611" s="1" t="s">
        <v>2979</v>
      </c>
      <c r="H611">
        <f>relacio!E612</f>
        <v>0</v>
      </c>
      <c r="I611" s="1" t="s">
        <v>2980</v>
      </c>
      <c r="J611" s="4">
        <f>relacio!F612</f>
        <v>0</v>
      </c>
      <c r="K611" s="1" t="s">
        <v>2981</v>
      </c>
      <c r="L611" s="2" t="str">
        <f>IF(relacio!G612="","",relacio!G612)</f>
        <v/>
      </c>
      <c r="M611" s="1" t="s">
        <v>2983</v>
      </c>
      <c r="N611" s="2"/>
      <c r="O611" s="1" t="s">
        <v>3111</v>
      </c>
      <c r="P611" s="2">
        <f>relacio!U612</f>
        <v>0</v>
      </c>
      <c r="Q611" s="1" t="s">
        <v>2984</v>
      </c>
      <c r="R611">
        <v>0</v>
      </c>
      <c r="S611" s="1" t="s">
        <v>2985</v>
      </c>
      <c r="T611">
        <v>0</v>
      </c>
      <c r="U611" s="1" t="s">
        <v>2982</v>
      </c>
      <c r="V611">
        <v>0</v>
      </c>
      <c r="W611" s="1" t="s">
        <v>2986</v>
      </c>
      <c r="X611">
        <f>relacio!X612</f>
        <v>0</v>
      </c>
      <c r="Y611" s="1" t="s">
        <v>2987</v>
      </c>
    </row>
    <row r="612" spans="1:25" x14ac:dyDescent="0.25">
      <c r="A612" t="s">
        <v>2976</v>
      </c>
      <c r="B612">
        <f>relacio!A613</f>
        <v>0</v>
      </c>
      <c r="C612" s="1" t="s">
        <v>2977</v>
      </c>
      <c r="E612" s="1" t="s">
        <v>2978</v>
      </c>
      <c r="F612" s="2"/>
      <c r="G612" s="1" t="s">
        <v>2979</v>
      </c>
      <c r="H612">
        <f>relacio!E613</f>
        <v>0</v>
      </c>
      <c r="I612" s="1" t="s">
        <v>2980</v>
      </c>
      <c r="J612" s="4">
        <f>relacio!F613</f>
        <v>0</v>
      </c>
      <c r="K612" s="1" t="s">
        <v>2981</v>
      </c>
      <c r="L612" s="2" t="str">
        <f>IF(relacio!G613="","",relacio!G613)</f>
        <v/>
      </c>
      <c r="M612" s="1" t="s">
        <v>2983</v>
      </c>
      <c r="N612" s="2"/>
      <c r="O612" s="1" t="s">
        <v>3111</v>
      </c>
      <c r="P612" s="2">
        <f>relacio!U613</f>
        <v>0</v>
      </c>
      <c r="Q612" s="1" t="s">
        <v>2984</v>
      </c>
      <c r="R612">
        <v>0</v>
      </c>
      <c r="S612" s="1" t="s">
        <v>2985</v>
      </c>
      <c r="T612">
        <v>0</v>
      </c>
      <c r="U612" s="1" t="s">
        <v>2982</v>
      </c>
      <c r="V612">
        <v>0</v>
      </c>
      <c r="W612" s="1" t="s">
        <v>2986</v>
      </c>
      <c r="X612">
        <f>relacio!X613</f>
        <v>0</v>
      </c>
      <c r="Y612" s="1" t="s">
        <v>2987</v>
      </c>
    </row>
    <row r="613" spans="1:25" x14ac:dyDescent="0.25">
      <c r="A613" t="s">
        <v>2976</v>
      </c>
      <c r="B613">
        <f>relacio!A614</f>
        <v>0</v>
      </c>
      <c r="C613" s="1" t="s">
        <v>2977</v>
      </c>
      <c r="E613" s="1" t="s">
        <v>2978</v>
      </c>
      <c r="F613" s="2"/>
      <c r="G613" s="1" t="s">
        <v>2979</v>
      </c>
      <c r="H613">
        <f>relacio!E614</f>
        <v>0</v>
      </c>
      <c r="I613" s="1" t="s">
        <v>2980</v>
      </c>
      <c r="J613" s="4">
        <f>relacio!F614</f>
        <v>0</v>
      </c>
      <c r="K613" s="1" t="s">
        <v>2981</v>
      </c>
      <c r="L613" s="2" t="str">
        <f>IF(relacio!G614="","",relacio!G614)</f>
        <v/>
      </c>
      <c r="M613" s="1" t="s">
        <v>2983</v>
      </c>
      <c r="N613" s="2"/>
      <c r="O613" s="1" t="s">
        <v>3111</v>
      </c>
      <c r="P613" s="2">
        <f>relacio!U614</f>
        <v>0</v>
      </c>
      <c r="Q613" s="1" t="s">
        <v>2984</v>
      </c>
      <c r="R613">
        <v>0</v>
      </c>
      <c r="S613" s="1" t="s">
        <v>2985</v>
      </c>
      <c r="T613">
        <v>0</v>
      </c>
      <c r="U613" s="1" t="s">
        <v>2982</v>
      </c>
      <c r="V613">
        <v>0</v>
      </c>
      <c r="W613" s="1" t="s">
        <v>2986</v>
      </c>
      <c r="X613">
        <f>relacio!X614</f>
        <v>0</v>
      </c>
      <c r="Y613" s="1" t="s">
        <v>2987</v>
      </c>
    </row>
    <row r="614" spans="1:25" x14ac:dyDescent="0.25">
      <c r="A614" t="s">
        <v>2976</v>
      </c>
      <c r="B614">
        <f>relacio!A615</f>
        <v>0</v>
      </c>
      <c r="C614" s="1" t="s">
        <v>2977</v>
      </c>
      <c r="E614" s="1" t="s">
        <v>2978</v>
      </c>
      <c r="F614" s="2"/>
      <c r="G614" s="1" t="s">
        <v>2979</v>
      </c>
      <c r="H614">
        <f>relacio!E615</f>
        <v>0</v>
      </c>
      <c r="I614" s="1" t="s">
        <v>2980</v>
      </c>
      <c r="J614" s="4">
        <f>relacio!F615</f>
        <v>0</v>
      </c>
      <c r="K614" s="1" t="s">
        <v>2981</v>
      </c>
      <c r="L614" s="2" t="str">
        <f>IF(relacio!G615="","",relacio!G615)</f>
        <v/>
      </c>
      <c r="M614" s="1" t="s">
        <v>2983</v>
      </c>
      <c r="N614" s="2"/>
      <c r="O614" s="1" t="s">
        <v>3111</v>
      </c>
      <c r="P614" s="2">
        <f>relacio!U615</f>
        <v>0</v>
      </c>
      <c r="Q614" s="1" t="s">
        <v>2984</v>
      </c>
      <c r="R614">
        <v>0</v>
      </c>
      <c r="S614" s="1" t="s">
        <v>2985</v>
      </c>
      <c r="T614">
        <v>0</v>
      </c>
      <c r="U614" s="1" t="s">
        <v>2982</v>
      </c>
      <c r="V614">
        <v>0</v>
      </c>
      <c r="W614" s="1" t="s">
        <v>2986</v>
      </c>
      <c r="X614">
        <f>relacio!X615</f>
        <v>0</v>
      </c>
      <c r="Y614" s="1" t="s">
        <v>2987</v>
      </c>
    </row>
    <row r="615" spans="1:25" x14ac:dyDescent="0.25">
      <c r="A615" t="s">
        <v>2976</v>
      </c>
      <c r="B615">
        <f>relacio!A616</f>
        <v>0</v>
      </c>
      <c r="C615" s="1" t="s">
        <v>2977</v>
      </c>
      <c r="E615" s="1" t="s">
        <v>2978</v>
      </c>
      <c r="F615" s="2"/>
      <c r="G615" s="1" t="s">
        <v>2979</v>
      </c>
      <c r="H615">
        <f>relacio!E616</f>
        <v>0</v>
      </c>
      <c r="I615" s="1" t="s">
        <v>2980</v>
      </c>
      <c r="J615" s="4">
        <f>relacio!F616</f>
        <v>0</v>
      </c>
      <c r="K615" s="1" t="s">
        <v>2981</v>
      </c>
      <c r="L615" s="2" t="str">
        <f>IF(relacio!G616="","",relacio!G616)</f>
        <v/>
      </c>
      <c r="M615" s="1" t="s">
        <v>2983</v>
      </c>
      <c r="N615" s="2"/>
      <c r="O615" s="1" t="s">
        <v>3111</v>
      </c>
      <c r="P615" s="2">
        <f>relacio!U616</f>
        <v>0</v>
      </c>
      <c r="Q615" s="1" t="s">
        <v>2984</v>
      </c>
      <c r="R615">
        <v>0</v>
      </c>
      <c r="S615" s="1" t="s">
        <v>2985</v>
      </c>
      <c r="T615">
        <v>0</v>
      </c>
      <c r="U615" s="1" t="s">
        <v>2982</v>
      </c>
      <c r="V615">
        <v>0</v>
      </c>
      <c r="W615" s="1" t="s">
        <v>2986</v>
      </c>
      <c r="X615">
        <f>relacio!X616</f>
        <v>0</v>
      </c>
      <c r="Y615" s="1" t="s">
        <v>2987</v>
      </c>
    </row>
    <row r="616" spans="1:25" x14ac:dyDescent="0.25">
      <c r="A616" t="s">
        <v>2976</v>
      </c>
      <c r="B616">
        <f>relacio!A617</f>
        <v>0</v>
      </c>
      <c r="C616" s="1" t="s">
        <v>2977</v>
      </c>
      <c r="E616" s="1" t="s">
        <v>2978</v>
      </c>
      <c r="F616" s="2"/>
      <c r="G616" s="1" t="s">
        <v>2979</v>
      </c>
      <c r="H616">
        <f>relacio!E617</f>
        <v>0</v>
      </c>
      <c r="I616" s="1" t="s">
        <v>2980</v>
      </c>
      <c r="J616" s="4">
        <f>relacio!F617</f>
        <v>0</v>
      </c>
      <c r="K616" s="1" t="s">
        <v>2981</v>
      </c>
      <c r="L616" s="2" t="str">
        <f>IF(relacio!G617="","",relacio!G617)</f>
        <v/>
      </c>
      <c r="M616" s="1" t="s">
        <v>2983</v>
      </c>
      <c r="N616" s="2"/>
      <c r="O616" s="1" t="s">
        <v>3111</v>
      </c>
      <c r="P616" s="2">
        <f>relacio!U617</f>
        <v>0</v>
      </c>
      <c r="Q616" s="1" t="s">
        <v>2984</v>
      </c>
      <c r="R616">
        <v>0</v>
      </c>
      <c r="S616" s="1" t="s">
        <v>2985</v>
      </c>
      <c r="T616">
        <v>0</v>
      </c>
      <c r="U616" s="1" t="s">
        <v>2982</v>
      </c>
      <c r="V616">
        <v>0</v>
      </c>
      <c r="W616" s="1" t="s">
        <v>2986</v>
      </c>
      <c r="X616">
        <f>relacio!X617</f>
        <v>0</v>
      </c>
      <c r="Y616" s="1" t="s">
        <v>2987</v>
      </c>
    </row>
    <row r="617" spans="1:25" x14ac:dyDescent="0.25">
      <c r="A617" t="s">
        <v>2976</v>
      </c>
      <c r="B617">
        <f>relacio!A618</f>
        <v>0</v>
      </c>
      <c r="C617" s="1" t="s">
        <v>2977</v>
      </c>
      <c r="E617" s="1" t="s">
        <v>2978</v>
      </c>
      <c r="F617" s="2"/>
      <c r="G617" s="1" t="s">
        <v>2979</v>
      </c>
      <c r="H617">
        <f>relacio!E618</f>
        <v>0</v>
      </c>
      <c r="I617" s="1" t="s">
        <v>2980</v>
      </c>
      <c r="J617" s="4">
        <f>relacio!F618</f>
        <v>0</v>
      </c>
      <c r="K617" s="1" t="s">
        <v>2981</v>
      </c>
      <c r="L617" s="2" t="str">
        <f>IF(relacio!G618="","",relacio!G618)</f>
        <v/>
      </c>
      <c r="M617" s="1" t="s">
        <v>2983</v>
      </c>
      <c r="N617" s="2"/>
      <c r="O617" s="1" t="s">
        <v>3111</v>
      </c>
      <c r="P617" s="2">
        <f>relacio!U618</f>
        <v>0</v>
      </c>
      <c r="Q617" s="1" t="s">
        <v>2984</v>
      </c>
      <c r="R617">
        <v>0</v>
      </c>
      <c r="S617" s="1" t="s">
        <v>2985</v>
      </c>
      <c r="T617">
        <v>0</v>
      </c>
      <c r="U617" s="1" t="s">
        <v>2982</v>
      </c>
      <c r="V617">
        <v>0</v>
      </c>
      <c r="W617" s="1" t="s">
        <v>2986</v>
      </c>
      <c r="X617">
        <f>relacio!X618</f>
        <v>0</v>
      </c>
      <c r="Y617" s="1" t="s">
        <v>2987</v>
      </c>
    </row>
    <row r="618" spans="1:25" x14ac:dyDescent="0.25">
      <c r="A618" t="s">
        <v>2976</v>
      </c>
      <c r="B618">
        <f>relacio!A619</f>
        <v>0</v>
      </c>
      <c r="C618" s="1" t="s">
        <v>2977</v>
      </c>
      <c r="E618" s="1" t="s">
        <v>2978</v>
      </c>
      <c r="F618" s="2"/>
      <c r="G618" s="1" t="s">
        <v>2979</v>
      </c>
      <c r="H618">
        <f>relacio!E619</f>
        <v>0</v>
      </c>
      <c r="I618" s="1" t="s">
        <v>2980</v>
      </c>
      <c r="J618" s="4">
        <f>relacio!F619</f>
        <v>0</v>
      </c>
      <c r="K618" s="1" t="s">
        <v>2981</v>
      </c>
      <c r="L618" s="2" t="str">
        <f>IF(relacio!G619="","",relacio!G619)</f>
        <v/>
      </c>
      <c r="M618" s="1" t="s">
        <v>2983</v>
      </c>
      <c r="N618" s="2"/>
      <c r="O618" s="1" t="s">
        <v>3111</v>
      </c>
      <c r="P618" s="2">
        <f>relacio!U619</f>
        <v>0</v>
      </c>
      <c r="Q618" s="1" t="s">
        <v>2984</v>
      </c>
      <c r="R618">
        <v>0</v>
      </c>
      <c r="S618" s="1" t="s">
        <v>2985</v>
      </c>
      <c r="T618">
        <v>0</v>
      </c>
      <c r="U618" s="1" t="s">
        <v>2982</v>
      </c>
      <c r="V618">
        <v>0</v>
      </c>
      <c r="W618" s="1" t="s">
        <v>2986</v>
      </c>
      <c r="X618">
        <f>relacio!X619</f>
        <v>0</v>
      </c>
      <c r="Y618" s="1" t="s">
        <v>2987</v>
      </c>
    </row>
    <row r="619" spans="1:25" x14ac:dyDescent="0.25">
      <c r="A619" t="s">
        <v>2976</v>
      </c>
      <c r="B619">
        <f>relacio!A620</f>
        <v>0</v>
      </c>
      <c r="C619" s="1" t="s">
        <v>2977</v>
      </c>
      <c r="E619" s="1" t="s">
        <v>2978</v>
      </c>
      <c r="F619" s="2"/>
      <c r="G619" s="1" t="s">
        <v>2979</v>
      </c>
      <c r="H619">
        <f>relacio!E620</f>
        <v>0</v>
      </c>
      <c r="I619" s="1" t="s">
        <v>2980</v>
      </c>
      <c r="J619" s="4">
        <f>relacio!F620</f>
        <v>0</v>
      </c>
      <c r="K619" s="1" t="s">
        <v>2981</v>
      </c>
      <c r="L619" s="2" t="str">
        <f>IF(relacio!G620="","",relacio!G620)</f>
        <v/>
      </c>
      <c r="M619" s="1" t="s">
        <v>2983</v>
      </c>
      <c r="N619" s="2"/>
      <c r="O619" s="1" t="s">
        <v>3111</v>
      </c>
      <c r="P619" s="2">
        <f>relacio!U620</f>
        <v>0</v>
      </c>
      <c r="Q619" s="1" t="s">
        <v>2984</v>
      </c>
      <c r="R619">
        <v>0</v>
      </c>
      <c r="S619" s="1" t="s">
        <v>2985</v>
      </c>
      <c r="T619">
        <v>0</v>
      </c>
      <c r="U619" s="1" t="s">
        <v>2982</v>
      </c>
      <c r="V619">
        <v>0</v>
      </c>
      <c r="W619" s="1" t="s">
        <v>2986</v>
      </c>
      <c r="X619">
        <f>relacio!X620</f>
        <v>0</v>
      </c>
      <c r="Y619" s="1" t="s">
        <v>2987</v>
      </c>
    </row>
    <row r="620" spans="1:25" x14ac:dyDescent="0.25">
      <c r="A620" t="s">
        <v>2976</v>
      </c>
      <c r="B620">
        <f>relacio!A621</f>
        <v>0</v>
      </c>
      <c r="C620" s="1" t="s">
        <v>2977</v>
      </c>
      <c r="E620" s="1" t="s">
        <v>2978</v>
      </c>
      <c r="F620" s="2"/>
      <c r="G620" s="1" t="s">
        <v>2979</v>
      </c>
      <c r="H620">
        <f>relacio!E621</f>
        <v>0</v>
      </c>
      <c r="I620" s="1" t="s">
        <v>2980</v>
      </c>
      <c r="J620" s="4">
        <f>relacio!F621</f>
        <v>0</v>
      </c>
      <c r="K620" s="1" t="s">
        <v>2981</v>
      </c>
      <c r="L620" s="2" t="str">
        <f>IF(relacio!G621="","",relacio!G621)</f>
        <v/>
      </c>
      <c r="M620" s="1" t="s">
        <v>2983</v>
      </c>
      <c r="N620" s="2"/>
      <c r="O620" s="1" t="s">
        <v>3111</v>
      </c>
      <c r="P620" s="2">
        <f>relacio!U621</f>
        <v>0</v>
      </c>
      <c r="Q620" s="1" t="s">
        <v>2984</v>
      </c>
      <c r="R620">
        <v>0</v>
      </c>
      <c r="S620" s="1" t="s">
        <v>2985</v>
      </c>
      <c r="T620">
        <v>0</v>
      </c>
      <c r="U620" s="1" t="s">
        <v>2982</v>
      </c>
      <c r="V620">
        <v>0</v>
      </c>
      <c r="W620" s="1" t="s">
        <v>2986</v>
      </c>
      <c r="X620">
        <f>relacio!X621</f>
        <v>0</v>
      </c>
      <c r="Y620" s="1" t="s">
        <v>2987</v>
      </c>
    </row>
    <row r="621" spans="1:25" x14ac:dyDescent="0.25">
      <c r="A621" t="s">
        <v>2976</v>
      </c>
      <c r="B621">
        <f>relacio!A622</f>
        <v>0</v>
      </c>
      <c r="C621" s="1" t="s">
        <v>2977</v>
      </c>
      <c r="E621" s="1" t="s">
        <v>2978</v>
      </c>
      <c r="F621" s="2"/>
      <c r="G621" s="1" t="s">
        <v>2979</v>
      </c>
      <c r="H621">
        <f>relacio!E622</f>
        <v>0</v>
      </c>
      <c r="I621" s="1" t="s">
        <v>2980</v>
      </c>
      <c r="J621" s="4">
        <f>relacio!F622</f>
        <v>0</v>
      </c>
      <c r="K621" s="1" t="s">
        <v>2981</v>
      </c>
      <c r="L621" s="2" t="str">
        <f>IF(relacio!G622="","",relacio!G622)</f>
        <v/>
      </c>
      <c r="M621" s="1" t="s">
        <v>2983</v>
      </c>
      <c r="N621" s="2"/>
      <c r="O621" s="1" t="s">
        <v>3111</v>
      </c>
      <c r="P621" s="2">
        <f>relacio!U622</f>
        <v>0</v>
      </c>
      <c r="Q621" s="1" t="s">
        <v>2984</v>
      </c>
      <c r="R621">
        <v>0</v>
      </c>
      <c r="S621" s="1" t="s">
        <v>2985</v>
      </c>
      <c r="T621">
        <v>0</v>
      </c>
      <c r="U621" s="1" t="s">
        <v>2982</v>
      </c>
      <c r="V621">
        <v>0</v>
      </c>
      <c r="W621" s="1" t="s">
        <v>2986</v>
      </c>
      <c r="X621">
        <f>relacio!X622</f>
        <v>0</v>
      </c>
      <c r="Y621" s="1" t="s">
        <v>2987</v>
      </c>
    </row>
    <row r="622" spans="1:25" x14ac:dyDescent="0.25">
      <c r="A622" t="s">
        <v>2976</v>
      </c>
      <c r="B622">
        <f>relacio!A623</f>
        <v>0</v>
      </c>
      <c r="C622" s="1" t="s">
        <v>2977</v>
      </c>
      <c r="E622" s="1" t="s">
        <v>2978</v>
      </c>
      <c r="F622" s="2"/>
      <c r="G622" s="1" t="s">
        <v>2979</v>
      </c>
      <c r="H622">
        <f>relacio!E623</f>
        <v>0</v>
      </c>
      <c r="I622" s="1" t="s">
        <v>2980</v>
      </c>
      <c r="J622" s="4">
        <f>relacio!F623</f>
        <v>0</v>
      </c>
      <c r="K622" s="1" t="s">
        <v>2981</v>
      </c>
      <c r="L622" s="2" t="str">
        <f>IF(relacio!G623="","",relacio!G623)</f>
        <v/>
      </c>
      <c r="M622" s="1" t="s">
        <v>2983</v>
      </c>
      <c r="N622" s="2"/>
      <c r="O622" s="1" t="s">
        <v>3111</v>
      </c>
      <c r="P622" s="2">
        <f>relacio!U623</f>
        <v>0</v>
      </c>
      <c r="Q622" s="1" t="s">
        <v>2984</v>
      </c>
      <c r="R622">
        <v>0</v>
      </c>
      <c r="S622" s="1" t="s">
        <v>2985</v>
      </c>
      <c r="T622">
        <v>0</v>
      </c>
      <c r="U622" s="1" t="s">
        <v>2982</v>
      </c>
      <c r="V622">
        <v>0</v>
      </c>
      <c r="W622" s="1" t="s">
        <v>2986</v>
      </c>
      <c r="X622">
        <f>relacio!X623</f>
        <v>0</v>
      </c>
      <c r="Y622" s="1" t="s">
        <v>2987</v>
      </c>
    </row>
    <row r="623" spans="1:25" x14ac:dyDescent="0.25">
      <c r="A623" t="s">
        <v>2976</v>
      </c>
      <c r="B623">
        <f>relacio!A624</f>
        <v>0</v>
      </c>
      <c r="C623" s="1" t="s">
        <v>2977</v>
      </c>
      <c r="E623" s="1" t="s">
        <v>2978</v>
      </c>
      <c r="F623" s="2"/>
      <c r="G623" s="1" t="s">
        <v>2979</v>
      </c>
      <c r="H623">
        <f>relacio!E624</f>
        <v>0</v>
      </c>
      <c r="I623" s="1" t="s">
        <v>2980</v>
      </c>
      <c r="J623" s="4">
        <f>relacio!F624</f>
        <v>0</v>
      </c>
      <c r="K623" s="1" t="s">
        <v>2981</v>
      </c>
      <c r="L623" s="2" t="str">
        <f>IF(relacio!G624="","",relacio!G624)</f>
        <v/>
      </c>
      <c r="M623" s="1" t="s">
        <v>2983</v>
      </c>
      <c r="N623" s="2"/>
      <c r="O623" s="1" t="s">
        <v>3111</v>
      </c>
      <c r="P623" s="2">
        <f>relacio!U624</f>
        <v>0</v>
      </c>
      <c r="Q623" s="1" t="s">
        <v>2984</v>
      </c>
      <c r="R623">
        <v>0</v>
      </c>
      <c r="S623" s="1" t="s">
        <v>2985</v>
      </c>
      <c r="T623">
        <v>0</v>
      </c>
      <c r="U623" s="1" t="s">
        <v>2982</v>
      </c>
      <c r="V623">
        <v>0</v>
      </c>
      <c r="W623" s="1" t="s">
        <v>2986</v>
      </c>
      <c r="X623">
        <f>relacio!X624</f>
        <v>0</v>
      </c>
      <c r="Y623" s="1" t="s">
        <v>2987</v>
      </c>
    </row>
    <row r="624" spans="1:25" x14ac:dyDescent="0.25">
      <c r="A624" t="s">
        <v>2976</v>
      </c>
      <c r="B624">
        <f>relacio!A625</f>
        <v>0</v>
      </c>
      <c r="C624" s="1" t="s">
        <v>2977</v>
      </c>
      <c r="E624" s="1" t="s">
        <v>2978</v>
      </c>
      <c r="F624" s="2"/>
      <c r="G624" s="1" t="s">
        <v>2979</v>
      </c>
      <c r="H624">
        <f>relacio!E625</f>
        <v>0</v>
      </c>
      <c r="I624" s="1" t="s">
        <v>2980</v>
      </c>
      <c r="J624" s="4">
        <f>relacio!F625</f>
        <v>0</v>
      </c>
      <c r="K624" s="1" t="s">
        <v>2981</v>
      </c>
      <c r="L624" s="2" t="str">
        <f>IF(relacio!G625="","",relacio!G625)</f>
        <v/>
      </c>
      <c r="M624" s="1" t="s">
        <v>2983</v>
      </c>
      <c r="N624" s="2"/>
      <c r="O624" s="1" t="s">
        <v>3111</v>
      </c>
      <c r="P624" s="2">
        <f>relacio!U625</f>
        <v>0</v>
      </c>
      <c r="Q624" s="1" t="s">
        <v>2984</v>
      </c>
      <c r="R624">
        <v>0</v>
      </c>
      <c r="S624" s="1" t="s">
        <v>2985</v>
      </c>
      <c r="T624">
        <v>0</v>
      </c>
      <c r="U624" s="1" t="s">
        <v>2982</v>
      </c>
      <c r="V624">
        <v>0</v>
      </c>
      <c r="W624" s="1" t="s">
        <v>2986</v>
      </c>
      <c r="X624">
        <f>relacio!X625</f>
        <v>0</v>
      </c>
      <c r="Y624" s="1" t="s">
        <v>2987</v>
      </c>
    </row>
    <row r="625" spans="1:25" x14ac:dyDescent="0.25">
      <c r="A625" t="s">
        <v>2976</v>
      </c>
      <c r="B625">
        <f>relacio!A626</f>
        <v>0</v>
      </c>
      <c r="C625" s="1" t="s">
        <v>2977</v>
      </c>
      <c r="E625" s="1" t="s">
        <v>2978</v>
      </c>
      <c r="F625" s="2"/>
      <c r="G625" s="1" t="s">
        <v>2979</v>
      </c>
      <c r="H625">
        <f>relacio!E626</f>
        <v>0</v>
      </c>
      <c r="I625" s="1" t="s">
        <v>2980</v>
      </c>
      <c r="J625" s="4">
        <f>relacio!F626</f>
        <v>0</v>
      </c>
      <c r="K625" s="1" t="s">
        <v>2981</v>
      </c>
      <c r="L625" s="2" t="str">
        <f>IF(relacio!G626="","",relacio!G626)</f>
        <v/>
      </c>
      <c r="M625" s="1" t="s">
        <v>2983</v>
      </c>
      <c r="N625" s="2"/>
      <c r="O625" s="1" t="s">
        <v>3111</v>
      </c>
      <c r="P625" s="2">
        <f>relacio!U626</f>
        <v>0</v>
      </c>
      <c r="Q625" s="1" t="s">
        <v>2984</v>
      </c>
      <c r="R625">
        <v>0</v>
      </c>
      <c r="S625" s="1" t="s">
        <v>2985</v>
      </c>
      <c r="T625">
        <v>0</v>
      </c>
      <c r="U625" s="1" t="s">
        <v>2982</v>
      </c>
      <c r="V625">
        <v>0</v>
      </c>
      <c r="W625" s="1" t="s">
        <v>2986</v>
      </c>
      <c r="X625">
        <f>relacio!X626</f>
        <v>0</v>
      </c>
      <c r="Y625" s="1" t="s">
        <v>2987</v>
      </c>
    </row>
    <row r="626" spans="1:25" x14ac:dyDescent="0.25">
      <c r="A626" t="s">
        <v>2976</v>
      </c>
      <c r="B626">
        <f>relacio!A627</f>
        <v>0</v>
      </c>
      <c r="C626" s="1" t="s">
        <v>2977</v>
      </c>
      <c r="E626" s="1" t="s">
        <v>2978</v>
      </c>
      <c r="F626" s="2"/>
      <c r="G626" s="1" t="s">
        <v>2979</v>
      </c>
      <c r="H626">
        <f>relacio!E627</f>
        <v>0</v>
      </c>
      <c r="I626" s="1" t="s">
        <v>2980</v>
      </c>
      <c r="J626" s="4">
        <f>relacio!F627</f>
        <v>0</v>
      </c>
      <c r="K626" s="1" t="s">
        <v>2981</v>
      </c>
      <c r="L626" s="2" t="str">
        <f>IF(relacio!G627="","",relacio!G627)</f>
        <v/>
      </c>
      <c r="M626" s="1" t="s">
        <v>2983</v>
      </c>
      <c r="N626" s="2"/>
      <c r="O626" s="1" t="s">
        <v>3111</v>
      </c>
      <c r="P626" s="2">
        <f>relacio!U627</f>
        <v>0</v>
      </c>
      <c r="Q626" s="1" t="s">
        <v>2984</v>
      </c>
      <c r="R626">
        <v>0</v>
      </c>
      <c r="S626" s="1" t="s">
        <v>2985</v>
      </c>
      <c r="T626">
        <v>0</v>
      </c>
      <c r="U626" s="1" t="s">
        <v>2982</v>
      </c>
      <c r="V626">
        <v>0</v>
      </c>
      <c r="W626" s="1" t="s">
        <v>2986</v>
      </c>
      <c r="X626">
        <f>relacio!X627</f>
        <v>0</v>
      </c>
      <c r="Y626" s="1" t="s">
        <v>2987</v>
      </c>
    </row>
    <row r="627" spans="1:25" x14ac:dyDescent="0.25">
      <c r="A627" t="s">
        <v>2976</v>
      </c>
      <c r="B627">
        <f>relacio!A628</f>
        <v>0</v>
      </c>
      <c r="C627" s="1" t="s">
        <v>2977</v>
      </c>
      <c r="E627" s="1" t="s">
        <v>2978</v>
      </c>
      <c r="F627" s="2"/>
      <c r="G627" s="1" t="s">
        <v>2979</v>
      </c>
      <c r="H627">
        <f>relacio!E628</f>
        <v>0</v>
      </c>
      <c r="I627" s="1" t="s">
        <v>2980</v>
      </c>
      <c r="J627" s="4">
        <f>relacio!F628</f>
        <v>0</v>
      </c>
      <c r="K627" s="1" t="s">
        <v>2981</v>
      </c>
      <c r="L627" s="2" t="str">
        <f>IF(relacio!G628="","",relacio!G628)</f>
        <v/>
      </c>
      <c r="M627" s="1" t="s">
        <v>2983</v>
      </c>
      <c r="N627" s="2"/>
      <c r="O627" s="1" t="s">
        <v>3111</v>
      </c>
      <c r="P627" s="2">
        <f>relacio!U628</f>
        <v>0</v>
      </c>
      <c r="Q627" s="1" t="s">
        <v>2984</v>
      </c>
      <c r="R627">
        <v>0</v>
      </c>
      <c r="S627" s="1" t="s">
        <v>2985</v>
      </c>
      <c r="T627">
        <v>0</v>
      </c>
      <c r="U627" s="1" t="s">
        <v>2982</v>
      </c>
      <c r="V627">
        <v>0</v>
      </c>
      <c r="W627" s="1" t="s">
        <v>2986</v>
      </c>
      <c r="X627">
        <f>relacio!X628</f>
        <v>0</v>
      </c>
      <c r="Y627" s="1" t="s">
        <v>2987</v>
      </c>
    </row>
    <row r="628" spans="1:25" x14ac:dyDescent="0.25">
      <c r="A628" t="s">
        <v>2976</v>
      </c>
      <c r="B628">
        <f>relacio!A629</f>
        <v>0</v>
      </c>
      <c r="C628" s="1" t="s">
        <v>2977</v>
      </c>
      <c r="E628" s="1" t="s">
        <v>2978</v>
      </c>
      <c r="F628" s="2"/>
      <c r="G628" s="1" t="s">
        <v>2979</v>
      </c>
      <c r="H628">
        <f>relacio!E629</f>
        <v>0</v>
      </c>
      <c r="I628" s="1" t="s">
        <v>2980</v>
      </c>
      <c r="J628" s="4">
        <f>relacio!F629</f>
        <v>0</v>
      </c>
      <c r="K628" s="1" t="s">
        <v>2981</v>
      </c>
      <c r="L628" s="2" t="str">
        <f>IF(relacio!G629="","",relacio!G629)</f>
        <v/>
      </c>
      <c r="M628" s="1" t="s">
        <v>2983</v>
      </c>
      <c r="N628" s="2"/>
      <c r="O628" s="1" t="s">
        <v>3111</v>
      </c>
      <c r="P628" s="2">
        <f>relacio!U629</f>
        <v>0</v>
      </c>
      <c r="Q628" s="1" t="s">
        <v>2984</v>
      </c>
      <c r="R628">
        <v>0</v>
      </c>
      <c r="S628" s="1" t="s">
        <v>2985</v>
      </c>
      <c r="T628">
        <v>0</v>
      </c>
      <c r="U628" s="1" t="s">
        <v>2982</v>
      </c>
      <c r="V628">
        <v>0</v>
      </c>
      <c r="W628" s="1" t="s">
        <v>2986</v>
      </c>
      <c r="X628">
        <f>relacio!X629</f>
        <v>0</v>
      </c>
      <c r="Y628" s="1" t="s">
        <v>2987</v>
      </c>
    </row>
    <row r="629" spans="1:25" x14ac:dyDescent="0.25">
      <c r="A629" t="s">
        <v>2976</v>
      </c>
      <c r="B629">
        <f>relacio!A630</f>
        <v>0</v>
      </c>
      <c r="C629" s="1" t="s">
        <v>2977</v>
      </c>
      <c r="E629" s="1" t="s">
        <v>2978</v>
      </c>
      <c r="F629" s="2"/>
      <c r="G629" s="1" t="s">
        <v>2979</v>
      </c>
      <c r="H629">
        <f>relacio!E630</f>
        <v>0</v>
      </c>
      <c r="I629" s="1" t="s">
        <v>2980</v>
      </c>
      <c r="J629" s="4">
        <f>relacio!F630</f>
        <v>0</v>
      </c>
      <c r="K629" s="1" t="s">
        <v>2981</v>
      </c>
      <c r="L629" s="2" t="str">
        <f>IF(relacio!G630="","",relacio!G630)</f>
        <v/>
      </c>
      <c r="M629" s="1" t="s">
        <v>2983</v>
      </c>
      <c r="N629" s="2"/>
      <c r="O629" s="1" t="s">
        <v>3111</v>
      </c>
      <c r="P629" s="2">
        <f>relacio!U630</f>
        <v>0</v>
      </c>
      <c r="Q629" s="1" t="s">
        <v>2984</v>
      </c>
      <c r="R629">
        <v>0</v>
      </c>
      <c r="S629" s="1" t="s">
        <v>2985</v>
      </c>
      <c r="T629">
        <v>0</v>
      </c>
      <c r="U629" s="1" t="s">
        <v>2982</v>
      </c>
      <c r="V629">
        <v>0</v>
      </c>
      <c r="W629" s="1" t="s">
        <v>2986</v>
      </c>
      <c r="X629">
        <f>relacio!X630</f>
        <v>0</v>
      </c>
      <c r="Y629" s="1" t="s">
        <v>2987</v>
      </c>
    </row>
    <row r="630" spans="1:25" x14ac:dyDescent="0.25">
      <c r="A630" t="s">
        <v>2976</v>
      </c>
      <c r="B630">
        <f>relacio!A631</f>
        <v>0</v>
      </c>
      <c r="C630" s="1" t="s">
        <v>2977</v>
      </c>
      <c r="E630" s="1" t="s">
        <v>2978</v>
      </c>
      <c r="F630" s="2"/>
      <c r="G630" s="1" t="s">
        <v>2979</v>
      </c>
      <c r="H630">
        <f>relacio!E631</f>
        <v>0</v>
      </c>
      <c r="I630" s="1" t="s">
        <v>2980</v>
      </c>
      <c r="J630" s="4">
        <f>relacio!F631</f>
        <v>0</v>
      </c>
      <c r="K630" s="1" t="s">
        <v>2981</v>
      </c>
      <c r="L630" s="2" t="str">
        <f>IF(relacio!G631="","",relacio!G631)</f>
        <v/>
      </c>
      <c r="M630" s="1" t="s">
        <v>2983</v>
      </c>
      <c r="N630" s="2"/>
      <c r="O630" s="1" t="s">
        <v>3111</v>
      </c>
      <c r="P630" s="2">
        <f>relacio!U631</f>
        <v>0</v>
      </c>
      <c r="Q630" s="1" t="s">
        <v>2984</v>
      </c>
      <c r="R630">
        <v>0</v>
      </c>
      <c r="S630" s="1" t="s">
        <v>2985</v>
      </c>
      <c r="T630">
        <v>0</v>
      </c>
      <c r="U630" s="1" t="s">
        <v>2982</v>
      </c>
      <c r="V630">
        <v>0</v>
      </c>
      <c r="W630" s="1" t="s">
        <v>2986</v>
      </c>
      <c r="X630">
        <f>relacio!X631</f>
        <v>0</v>
      </c>
      <c r="Y630" s="1" t="s">
        <v>2987</v>
      </c>
    </row>
    <row r="631" spans="1:25" x14ac:dyDescent="0.25">
      <c r="A631" t="s">
        <v>2976</v>
      </c>
      <c r="B631">
        <f>relacio!A632</f>
        <v>0</v>
      </c>
      <c r="C631" s="1" t="s">
        <v>2977</v>
      </c>
      <c r="E631" s="1" t="s">
        <v>2978</v>
      </c>
      <c r="F631" s="2"/>
      <c r="G631" s="1" t="s">
        <v>2979</v>
      </c>
      <c r="H631">
        <f>relacio!E632</f>
        <v>0</v>
      </c>
      <c r="I631" s="1" t="s">
        <v>2980</v>
      </c>
      <c r="J631" s="4">
        <f>relacio!F632</f>
        <v>0</v>
      </c>
      <c r="K631" s="1" t="s">
        <v>2981</v>
      </c>
      <c r="L631" s="2" t="str">
        <f>IF(relacio!G632="","",relacio!G632)</f>
        <v/>
      </c>
      <c r="M631" s="1" t="s">
        <v>2983</v>
      </c>
      <c r="N631" s="2"/>
      <c r="O631" s="1" t="s">
        <v>3111</v>
      </c>
      <c r="P631" s="2">
        <f>relacio!U632</f>
        <v>0</v>
      </c>
      <c r="Q631" s="1" t="s">
        <v>2984</v>
      </c>
      <c r="R631">
        <v>0</v>
      </c>
      <c r="S631" s="1" t="s">
        <v>2985</v>
      </c>
      <c r="T631">
        <v>0</v>
      </c>
      <c r="U631" s="1" t="s">
        <v>2982</v>
      </c>
      <c r="V631">
        <v>0</v>
      </c>
      <c r="W631" s="1" t="s">
        <v>2986</v>
      </c>
      <c r="X631">
        <f>relacio!X632</f>
        <v>0</v>
      </c>
      <c r="Y631" s="1" t="s">
        <v>2987</v>
      </c>
    </row>
    <row r="632" spans="1:25" x14ac:dyDescent="0.25">
      <c r="A632" t="s">
        <v>2976</v>
      </c>
      <c r="B632">
        <f>relacio!A633</f>
        <v>0</v>
      </c>
      <c r="C632" s="1" t="s">
        <v>2977</v>
      </c>
      <c r="E632" s="1" t="s">
        <v>2978</v>
      </c>
      <c r="F632" s="2"/>
      <c r="G632" s="1" t="s">
        <v>2979</v>
      </c>
      <c r="H632">
        <f>relacio!E633</f>
        <v>0</v>
      </c>
      <c r="I632" s="1" t="s">
        <v>2980</v>
      </c>
      <c r="J632" s="4">
        <f>relacio!F633</f>
        <v>0</v>
      </c>
      <c r="K632" s="1" t="s">
        <v>2981</v>
      </c>
      <c r="L632" s="2" t="str">
        <f>IF(relacio!G633="","",relacio!G633)</f>
        <v/>
      </c>
      <c r="M632" s="1" t="s">
        <v>2983</v>
      </c>
      <c r="N632" s="2"/>
      <c r="O632" s="1" t="s">
        <v>3111</v>
      </c>
      <c r="P632" s="2">
        <f>relacio!U633</f>
        <v>0</v>
      </c>
      <c r="Q632" s="1" t="s">
        <v>2984</v>
      </c>
      <c r="R632">
        <v>0</v>
      </c>
      <c r="S632" s="1" t="s">
        <v>2985</v>
      </c>
      <c r="T632">
        <v>0</v>
      </c>
      <c r="U632" s="1" t="s">
        <v>2982</v>
      </c>
      <c r="V632">
        <v>0</v>
      </c>
      <c r="W632" s="1" t="s">
        <v>2986</v>
      </c>
      <c r="X632">
        <f>relacio!X633</f>
        <v>0</v>
      </c>
      <c r="Y632" s="1" t="s">
        <v>2987</v>
      </c>
    </row>
    <row r="633" spans="1:25" x14ac:dyDescent="0.25">
      <c r="A633" t="s">
        <v>2976</v>
      </c>
      <c r="B633">
        <f>relacio!A634</f>
        <v>0</v>
      </c>
      <c r="C633" s="1" t="s">
        <v>2977</v>
      </c>
      <c r="E633" s="1" t="s">
        <v>2978</v>
      </c>
      <c r="F633" s="2"/>
      <c r="G633" s="1" t="s">
        <v>2979</v>
      </c>
      <c r="H633">
        <f>relacio!E634</f>
        <v>0</v>
      </c>
      <c r="I633" s="1" t="s">
        <v>2980</v>
      </c>
      <c r="J633" s="4">
        <f>relacio!F634</f>
        <v>0</v>
      </c>
      <c r="K633" s="1" t="s">
        <v>2981</v>
      </c>
      <c r="L633" s="2" t="str">
        <f>IF(relacio!G634="","",relacio!G634)</f>
        <v/>
      </c>
      <c r="M633" s="1" t="s">
        <v>2983</v>
      </c>
      <c r="N633" s="2"/>
      <c r="O633" s="1" t="s">
        <v>3111</v>
      </c>
      <c r="P633" s="2">
        <f>relacio!U634</f>
        <v>0</v>
      </c>
      <c r="Q633" s="1" t="s">
        <v>2984</v>
      </c>
      <c r="R633">
        <v>0</v>
      </c>
      <c r="S633" s="1" t="s">
        <v>2985</v>
      </c>
      <c r="T633">
        <v>0</v>
      </c>
      <c r="U633" s="1" t="s">
        <v>2982</v>
      </c>
      <c r="V633">
        <v>0</v>
      </c>
      <c r="W633" s="1" t="s">
        <v>2986</v>
      </c>
      <c r="X633">
        <f>relacio!X634</f>
        <v>0</v>
      </c>
      <c r="Y633" s="1" t="s">
        <v>2987</v>
      </c>
    </row>
    <row r="634" spans="1:25" x14ac:dyDescent="0.25">
      <c r="A634" t="s">
        <v>2976</v>
      </c>
      <c r="B634">
        <f>relacio!A635</f>
        <v>0</v>
      </c>
      <c r="C634" s="1" t="s">
        <v>2977</v>
      </c>
      <c r="E634" s="1" t="s">
        <v>2978</v>
      </c>
      <c r="F634" s="2"/>
      <c r="G634" s="1" t="s">
        <v>2979</v>
      </c>
      <c r="H634">
        <f>relacio!E635</f>
        <v>0</v>
      </c>
      <c r="I634" s="1" t="s">
        <v>2980</v>
      </c>
      <c r="J634" s="4">
        <f>relacio!F635</f>
        <v>0</v>
      </c>
      <c r="K634" s="1" t="s">
        <v>2981</v>
      </c>
      <c r="L634" s="2" t="str">
        <f>IF(relacio!G635="","",relacio!G635)</f>
        <v/>
      </c>
      <c r="M634" s="1" t="s">
        <v>2983</v>
      </c>
      <c r="N634" s="2"/>
      <c r="O634" s="1" t="s">
        <v>3111</v>
      </c>
      <c r="P634" s="2">
        <f>relacio!U635</f>
        <v>0</v>
      </c>
      <c r="Q634" s="1" t="s">
        <v>2984</v>
      </c>
      <c r="R634">
        <v>0</v>
      </c>
      <c r="S634" s="1" t="s">
        <v>2985</v>
      </c>
      <c r="T634">
        <v>0</v>
      </c>
      <c r="U634" s="1" t="s">
        <v>2982</v>
      </c>
      <c r="V634">
        <v>0</v>
      </c>
      <c r="W634" s="1" t="s">
        <v>2986</v>
      </c>
      <c r="X634">
        <f>relacio!X635</f>
        <v>0</v>
      </c>
      <c r="Y634" s="1" t="s">
        <v>2987</v>
      </c>
    </row>
    <row r="635" spans="1:25" x14ac:dyDescent="0.25">
      <c r="A635" t="s">
        <v>2976</v>
      </c>
      <c r="B635">
        <f>relacio!A636</f>
        <v>0</v>
      </c>
      <c r="C635" s="1" t="s">
        <v>2977</v>
      </c>
      <c r="E635" s="1" t="s">
        <v>2978</v>
      </c>
      <c r="F635" s="2"/>
      <c r="G635" s="1" t="s">
        <v>2979</v>
      </c>
      <c r="H635">
        <f>relacio!E636</f>
        <v>0</v>
      </c>
      <c r="I635" s="1" t="s">
        <v>2980</v>
      </c>
      <c r="J635" s="4">
        <f>relacio!F636</f>
        <v>0</v>
      </c>
      <c r="K635" s="1" t="s">
        <v>2981</v>
      </c>
      <c r="L635" s="2" t="str">
        <f>IF(relacio!G636="","",relacio!G636)</f>
        <v/>
      </c>
      <c r="M635" s="1" t="s">
        <v>2983</v>
      </c>
      <c r="N635" s="2"/>
      <c r="O635" s="1" t="s">
        <v>3111</v>
      </c>
      <c r="P635" s="2">
        <f>relacio!U636</f>
        <v>0</v>
      </c>
      <c r="Q635" s="1" t="s">
        <v>2984</v>
      </c>
      <c r="R635">
        <v>0</v>
      </c>
      <c r="S635" s="1" t="s">
        <v>2985</v>
      </c>
      <c r="T635">
        <v>0</v>
      </c>
      <c r="U635" s="1" t="s">
        <v>2982</v>
      </c>
      <c r="V635">
        <v>0</v>
      </c>
      <c r="W635" s="1" t="s">
        <v>2986</v>
      </c>
      <c r="X635">
        <f>relacio!X636</f>
        <v>0</v>
      </c>
      <c r="Y635" s="1" t="s">
        <v>2987</v>
      </c>
    </row>
    <row r="636" spans="1:25" x14ac:dyDescent="0.25">
      <c r="A636" t="s">
        <v>2976</v>
      </c>
      <c r="B636">
        <f>relacio!A637</f>
        <v>0</v>
      </c>
      <c r="C636" s="1" t="s">
        <v>2977</v>
      </c>
      <c r="E636" s="1" t="s">
        <v>2978</v>
      </c>
      <c r="F636" s="2"/>
      <c r="G636" s="1" t="s">
        <v>2979</v>
      </c>
      <c r="H636">
        <f>relacio!E637</f>
        <v>0</v>
      </c>
      <c r="I636" s="1" t="s">
        <v>2980</v>
      </c>
      <c r="J636" s="4">
        <f>relacio!F637</f>
        <v>0</v>
      </c>
      <c r="K636" s="1" t="s">
        <v>2981</v>
      </c>
      <c r="L636" s="2" t="str">
        <f>IF(relacio!G637="","",relacio!G637)</f>
        <v/>
      </c>
      <c r="M636" s="1" t="s">
        <v>2983</v>
      </c>
      <c r="N636" s="2"/>
      <c r="O636" s="1" t="s">
        <v>3111</v>
      </c>
      <c r="P636" s="2">
        <f>relacio!U637</f>
        <v>0</v>
      </c>
      <c r="Q636" s="1" t="s">
        <v>2984</v>
      </c>
      <c r="R636">
        <v>0</v>
      </c>
      <c r="S636" s="1" t="s">
        <v>2985</v>
      </c>
      <c r="T636">
        <v>0</v>
      </c>
      <c r="U636" s="1" t="s">
        <v>2982</v>
      </c>
      <c r="V636">
        <v>0</v>
      </c>
      <c r="W636" s="1" t="s">
        <v>2986</v>
      </c>
      <c r="X636">
        <f>relacio!X637</f>
        <v>0</v>
      </c>
      <c r="Y636" s="1" t="s">
        <v>2987</v>
      </c>
    </row>
    <row r="637" spans="1:25" x14ac:dyDescent="0.25">
      <c r="A637" t="s">
        <v>2976</v>
      </c>
      <c r="B637">
        <f>relacio!A638</f>
        <v>0</v>
      </c>
      <c r="C637" s="1" t="s">
        <v>2977</v>
      </c>
      <c r="E637" s="1" t="s">
        <v>2978</v>
      </c>
      <c r="F637" s="2"/>
      <c r="G637" s="1" t="s">
        <v>2979</v>
      </c>
      <c r="H637">
        <f>relacio!E638</f>
        <v>0</v>
      </c>
      <c r="I637" s="1" t="s">
        <v>2980</v>
      </c>
      <c r="J637" s="4">
        <f>relacio!F638</f>
        <v>0</v>
      </c>
      <c r="K637" s="1" t="s">
        <v>2981</v>
      </c>
      <c r="L637" s="2" t="str">
        <f>IF(relacio!G638="","",relacio!G638)</f>
        <v/>
      </c>
      <c r="M637" s="1" t="s">
        <v>2983</v>
      </c>
      <c r="N637" s="2"/>
      <c r="O637" s="1" t="s">
        <v>3111</v>
      </c>
      <c r="P637" s="2">
        <f>relacio!U638</f>
        <v>0</v>
      </c>
      <c r="Q637" s="1" t="s">
        <v>2984</v>
      </c>
      <c r="R637">
        <v>0</v>
      </c>
      <c r="S637" s="1" t="s">
        <v>2985</v>
      </c>
      <c r="T637">
        <v>0</v>
      </c>
      <c r="U637" s="1" t="s">
        <v>2982</v>
      </c>
      <c r="V637">
        <v>0</v>
      </c>
      <c r="W637" s="1" t="s">
        <v>2986</v>
      </c>
      <c r="X637">
        <f>relacio!X638</f>
        <v>0</v>
      </c>
      <c r="Y637" s="1" t="s">
        <v>2987</v>
      </c>
    </row>
    <row r="638" spans="1:25" x14ac:dyDescent="0.25">
      <c r="A638" t="s">
        <v>2976</v>
      </c>
      <c r="B638">
        <f>relacio!A639</f>
        <v>0</v>
      </c>
      <c r="C638" s="1" t="s">
        <v>2977</v>
      </c>
      <c r="E638" s="1" t="s">
        <v>2978</v>
      </c>
      <c r="F638" s="2"/>
      <c r="G638" s="1" t="s">
        <v>2979</v>
      </c>
      <c r="H638">
        <f>relacio!E639</f>
        <v>0</v>
      </c>
      <c r="I638" s="1" t="s">
        <v>2980</v>
      </c>
      <c r="J638" s="4">
        <f>relacio!F639</f>
        <v>0</v>
      </c>
      <c r="K638" s="1" t="s">
        <v>2981</v>
      </c>
      <c r="L638" s="2" t="str">
        <f>IF(relacio!G639="","",relacio!G639)</f>
        <v/>
      </c>
      <c r="M638" s="1" t="s">
        <v>2983</v>
      </c>
      <c r="N638" s="2"/>
      <c r="O638" s="1" t="s">
        <v>3111</v>
      </c>
      <c r="P638" s="2">
        <f>relacio!U639</f>
        <v>0</v>
      </c>
      <c r="Q638" s="1" t="s">
        <v>2984</v>
      </c>
      <c r="R638">
        <v>0</v>
      </c>
      <c r="S638" s="1" t="s">
        <v>2985</v>
      </c>
      <c r="T638">
        <v>0</v>
      </c>
      <c r="U638" s="1" t="s">
        <v>2982</v>
      </c>
      <c r="V638">
        <v>0</v>
      </c>
      <c r="W638" s="1" t="s">
        <v>2986</v>
      </c>
      <c r="X638">
        <f>relacio!X639</f>
        <v>0</v>
      </c>
      <c r="Y638" s="1" t="s">
        <v>2987</v>
      </c>
    </row>
    <row r="639" spans="1:25" x14ac:dyDescent="0.25">
      <c r="A639" t="s">
        <v>2976</v>
      </c>
      <c r="B639">
        <f>relacio!A640</f>
        <v>0</v>
      </c>
      <c r="C639" s="1" t="s">
        <v>2977</v>
      </c>
      <c r="E639" s="1" t="s">
        <v>2978</v>
      </c>
      <c r="F639" s="2"/>
      <c r="G639" s="1" t="s">
        <v>2979</v>
      </c>
      <c r="H639">
        <f>relacio!E640</f>
        <v>0</v>
      </c>
      <c r="I639" s="1" t="s">
        <v>2980</v>
      </c>
      <c r="J639" s="4">
        <f>relacio!F640</f>
        <v>0</v>
      </c>
      <c r="K639" s="1" t="s">
        <v>2981</v>
      </c>
      <c r="L639" s="2" t="str">
        <f>IF(relacio!G640="","",relacio!G640)</f>
        <v/>
      </c>
      <c r="M639" s="1" t="s">
        <v>2983</v>
      </c>
      <c r="N639" s="2"/>
      <c r="O639" s="1" t="s">
        <v>3111</v>
      </c>
      <c r="P639" s="2">
        <f>relacio!U640</f>
        <v>0</v>
      </c>
      <c r="Q639" s="1" t="s">
        <v>2984</v>
      </c>
      <c r="R639">
        <v>0</v>
      </c>
      <c r="S639" s="1" t="s">
        <v>2985</v>
      </c>
      <c r="T639">
        <v>0</v>
      </c>
      <c r="U639" s="1" t="s">
        <v>2982</v>
      </c>
      <c r="V639">
        <v>0</v>
      </c>
      <c r="W639" s="1" t="s">
        <v>2986</v>
      </c>
      <c r="X639">
        <f>relacio!X640</f>
        <v>0</v>
      </c>
      <c r="Y639" s="1" t="s">
        <v>2987</v>
      </c>
    </row>
    <row r="640" spans="1:25" x14ac:dyDescent="0.25">
      <c r="A640" t="s">
        <v>2976</v>
      </c>
      <c r="B640">
        <f>relacio!A641</f>
        <v>0</v>
      </c>
      <c r="C640" s="1" t="s">
        <v>2977</v>
      </c>
      <c r="E640" s="1" t="s">
        <v>2978</v>
      </c>
      <c r="F640" s="2"/>
      <c r="G640" s="1" t="s">
        <v>2979</v>
      </c>
      <c r="H640">
        <f>relacio!E641</f>
        <v>0</v>
      </c>
      <c r="I640" s="1" t="s">
        <v>2980</v>
      </c>
      <c r="J640" s="4">
        <f>relacio!F641</f>
        <v>0</v>
      </c>
      <c r="K640" s="1" t="s">
        <v>2981</v>
      </c>
      <c r="L640" s="2" t="str">
        <f>IF(relacio!G641="","",relacio!G641)</f>
        <v/>
      </c>
      <c r="M640" s="1" t="s">
        <v>2983</v>
      </c>
      <c r="N640" s="2"/>
      <c r="O640" s="1" t="s">
        <v>3111</v>
      </c>
      <c r="P640" s="2">
        <f>relacio!U641</f>
        <v>0</v>
      </c>
      <c r="Q640" s="1" t="s">
        <v>2984</v>
      </c>
      <c r="R640">
        <v>0</v>
      </c>
      <c r="S640" s="1" t="s">
        <v>2985</v>
      </c>
      <c r="T640">
        <v>0</v>
      </c>
      <c r="U640" s="1" t="s">
        <v>2982</v>
      </c>
      <c r="V640">
        <v>0</v>
      </c>
      <c r="W640" s="1" t="s">
        <v>2986</v>
      </c>
      <c r="X640">
        <f>relacio!X641</f>
        <v>0</v>
      </c>
      <c r="Y640" s="1" t="s">
        <v>2987</v>
      </c>
    </row>
    <row r="641" spans="1:25" x14ac:dyDescent="0.25">
      <c r="A641" t="s">
        <v>2976</v>
      </c>
      <c r="B641">
        <f>relacio!A642</f>
        <v>0</v>
      </c>
      <c r="C641" s="1" t="s">
        <v>2977</v>
      </c>
      <c r="E641" s="1" t="s">
        <v>2978</v>
      </c>
      <c r="F641" s="2"/>
      <c r="G641" s="1" t="s">
        <v>2979</v>
      </c>
      <c r="H641">
        <f>relacio!E642</f>
        <v>0</v>
      </c>
      <c r="I641" s="1" t="s">
        <v>2980</v>
      </c>
      <c r="J641" s="4">
        <f>relacio!F642</f>
        <v>0</v>
      </c>
      <c r="K641" s="1" t="s">
        <v>2981</v>
      </c>
      <c r="L641" s="2" t="str">
        <f>IF(relacio!G642="","",relacio!G642)</f>
        <v/>
      </c>
      <c r="M641" s="1" t="s">
        <v>2983</v>
      </c>
      <c r="N641" s="2"/>
      <c r="O641" s="1" t="s">
        <v>3111</v>
      </c>
      <c r="P641" s="2">
        <f>relacio!U642</f>
        <v>0</v>
      </c>
      <c r="Q641" s="1" t="s">
        <v>2984</v>
      </c>
      <c r="R641">
        <v>0</v>
      </c>
      <c r="S641" s="1" t="s">
        <v>2985</v>
      </c>
      <c r="T641">
        <v>0</v>
      </c>
      <c r="U641" s="1" t="s">
        <v>2982</v>
      </c>
      <c r="V641">
        <v>0</v>
      </c>
      <c r="W641" s="1" t="s">
        <v>2986</v>
      </c>
      <c r="X641">
        <f>relacio!X642</f>
        <v>0</v>
      </c>
      <c r="Y641" s="1" t="s">
        <v>2987</v>
      </c>
    </row>
    <row r="642" spans="1:25" x14ac:dyDescent="0.25">
      <c r="A642" t="s">
        <v>2976</v>
      </c>
      <c r="B642">
        <f>relacio!A643</f>
        <v>0</v>
      </c>
      <c r="C642" s="1" t="s">
        <v>2977</v>
      </c>
      <c r="E642" s="1" t="s">
        <v>2978</v>
      </c>
      <c r="F642" s="2"/>
      <c r="G642" s="1" t="s">
        <v>2979</v>
      </c>
      <c r="H642">
        <f>relacio!E643</f>
        <v>0</v>
      </c>
      <c r="I642" s="1" t="s">
        <v>2980</v>
      </c>
      <c r="J642" s="4">
        <f>relacio!F643</f>
        <v>0</v>
      </c>
      <c r="K642" s="1" t="s">
        <v>2981</v>
      </c>
      <c r="L642" s="2" t="str">
        <f>IF(relacio!G643="","",relacio!G643)</f>
        <v/>
      </c>
      <c r="M642" s="1" t="s">
        <v>2983</v>
      </c>
      <c r="N642" s="2"/>
      <c r="O642" s="1" t="s">
        <v>3111</v>
      </c>
      <c r="P642" s="2">
        <f>relacio!U643</f>
        <v>0</v>
      </c>
      <c r="Q642" s="1" t="s">
        <v>2984</v>
      </c>
      <c r="R642">
        <v>0</v>
      </c>
      <c r="S642" s="1" t="s">
        <v>2985</v>
      </c>
      <c r="T642">
        <v>0</v>
      </c>
      <c r="U642" s="1" t="s">
        <v>2982</v>
      </c>
      <c r="V642">
        <v>0</v>
      </c>
      <c r="W642" s="1" t="s">
        <v>2986</v>
      </c>
      <c r="X642">
        <f>relacio!X643</f>
        <v>0</v>
      </c>
      <c r="Y642" s="1" t="s">
        <v>2987</v>
      </c>
    </row>
    <row r="643" spans="1:25" x14ac:dyDescent="0.25">
      <c r="A643" t="s">
        <v>2976</v>
      </c>
      <c r="B643">
        <f>relacio!A644</f>
        <v>0</v>
      </c>
      <c r="C643" s="1" t="s">
        <v>2977</v>
      </c>
      <c r="E643" s="1" t="s">
        <v>2978</v>
      </c>
      <c r="F643" s="2"/>
      <c r="G643" s="1" t="s">
        <v>2979</v>
      </c>
      <c r="H643">
        <f>relacio!E644</f>
        <v>0</v>
      </c>
      <c r="I643" s="1" t="s">
        <v>2980</v>
      </c>
      <c r="J643" s="4">
        <f>relacio!F644</f>
        <v>0</v>
      </c>
      <c r="K643" s="1" t="s">
        <v>2981</v>
      </c>
      <c r="L643" s="2" t="str">
        <f>IF(relacio!G644="","",relacio!G644)</f>
        <v/>
      </c>
      <c r="M643" s="1" t="s">
        <v>2983</v>
      </c>
      <c r="N643" s="2"/>
      <c r="O643" s="1" t="s">
        <v>3111</v>
      </c>
      <c r="P643" s="2">
        <f>relacio!U644</f>
        <v>0</v>
      </c>
      <c r="Q643" s="1" t="s">
        <v>2984</v>
      </c>
      <c r="R643">
        <v>0</v>
      </c>
      <c r="S643" s="1" t="s">
        <v>2985</v>
      </c>
      <c r="T643">
        <v>0</v>
      </c>
      <c r="U643" s="1" t="s">
        <v>2982</v>
      </c>
      <c r="V643">
        <v>0</v>
      </c>
      <c r="W643" s="1" t="s">
        <v>2986</v>
      </c>
      <c r="X643">
        <f>relacio!X644</f>
        <v>0</v>
      </c>
      <c r="Y643" s="1" t="s">
        <v>2987</v>
      </c>
    </row>
    <row r="644" spans="1:25" x14ac:dyDescent="0.25">
      <c r="A644" t="s">
        <v>2976</v>
      </c>
      <c r="B644">
        <f>relacio!A645</f>
        <v>0</v>
      </c>
      <c r="C644" s="1" t="s">
        <v>2977</v>
      </c>
      <c r="E644" s="1" t="s">
        <v>2978</v>
      </c>
      <c r="F644" s="2"/>
      <c r="G644" s="1" t="s">
        <v>2979</v>
      </c>
      <c r="H644">
        <f>relacio!E645</f>
        <v>0</v>
      </c>
      <c r="I644" s="1" t="s">
        <v>2980</v>
      </c>
      <c r="J644" s="4">
        <f>relacio!F645</f>
        <v>0</v>
      </c>
      <c r="K644" s="1" t="s">
        <v>2981</v>
      </c>
      <c r="L644" s="2" t="str">
        <f>IF(relacio!G645="","",relacio!G645)</f>
        <v/>
      </c>
      <c r="M644" s="1" t="s">
        <v>2983</v>
      </c>
      <c r="N644" s="2"/>
      <c r="O644" s="1" t="s">
        <v>3111</v>
      </c>
      <c r="P644" s="2">
        <f>relacio!U645</f>
        <v>0</v>
      </c>
      <c r="Q644" s="1" t="s">
        <v>2984</v>
      </c>
      <c r="R644">
        <v>0</v>
      </c>
      <c r="S644" s="1" t="s">
        <v>2985</v>
      </c>
      <c r="T644">
        <v>0</v>
      </c>
      <c r="U644" s="1" t="s">
        <v>2982</v>
      </c>
      <c r="V644">
        <v>0</v>
      </c>
      <c r="W644" s="1" t="s">
        <v>2986</v>
      </c>
      <c r="X644">
        <f>relacio!X645</f>
        <v>0</v>
      </c>
      <c r="Y644" s="1" t="s">
        <v>2987</v>
      </c>
    </row>
    <row r="645" spans="1:25" x14ac:dyDescent="0.25">
      <c r="A645" t="s">
        <v>2976</v>
      </c>
      <c r="B645">
        <f>relacio!A646</f>
        <v>0</v>
      </c>
      <c r="C645" s="1" t="s">
        <v>2977</v>
      </c>
      <c r="E645" s="1" t="s">
        <v>2978</v>
      </c>
      <c r="F645" s="2"/>
      <c r="G645" s="1" t="s">
        <v>2979</v>
      </c>
      <c r="H645">
        <f>relacio!E646</f>
        <v>0</v>
      </c>
      <c r="I645" s="1" t="s">
        <v>2980</v>
      </c>
      <c r="J645" s="4">
        <f>relacio!F646</f>
        <v>0</v>
      </c>
      <c r="K645" s="1" t="s">
        <v>2981</v>
      </c>
      <c r="L645" s="2" t="str">
        <f>IF(relacio!G646="","",relacio!G646)</f>
        <v/>
      </c>
      <c r="M645" s="1" t="s">
        <v>2983</v>
      </c>
      <c r="N645" s="2"/>
      <c r="O645" s="1" t="s">
        <v>3111</v>
      </c>
      <c r="P645" s="2">
        <f>relacio!U646</f>
        <v>0</v>
      </c>
      <c r="Q645" s="1" t="s">
        <v>2984</v>
      </c>
      <c r="R645">
        <v>0</v>
      </c>
      <c r="S645" s="1" t="s">
        <v>2985</v>
      </c>
      <c r="T645">
        <v>0</v>
      </c>
      <c r="U645" s="1" t="s">
        <v>2982</v>
      </c>
      <c r="V645">
        <v>0</v>
      </c>
      <c r="W645" s="1" t="s">
        <v>2986</v>
      </c>
      <c r="X645">
        <f>relacio!X646</f>
        <v>0</v>
      </c>
      <c r="Y645" s="1" t="s">
        <v>2987</v>
      </c>
    </row>
    <row r="646" spans="1:25" x14ac:dyDescent="0.25">
      <c r="A646" t="s">
        <v>2976</v>
      </c>
      <c r="B646">
        <f>relacio!A647</f>
        <v>0</v>
      </c>
      <c r="C646" s="1" t="s">
        <v>2977</v>
      </c>
      <c r="E646" s="1" t="s">
        <v>2978</v>
      </c>
      <c r="F646" s="2"/>
      <c r="G646" s="1" t="s">
        <v>2979</v>
      </c>
      <c r="H646">
        <f>relacio!E647</f>
        <v>0</v>
      </c>
      <c r="I646" s="1" t="s">
        <v>2980</v>
      </c>
      <c r="J646" s="4">
        <f>relacio!F647</f>
        <v>0</v>
      </c>
      <c r="K646" s="1" t="s">
        <v>2981</v>
      </c>
      <c r="L646" s="2" t="str">
        <f>IF(relacio!G647="","",relacio!G647)</f>
        <v/>
      </c>
      <c r="M646" s="1" t="s">
        <v>2983</v>
      </c>
      <c r="N646" s="2"/>
      <c r="O646" s="1" t="s">
        <v>3111</v>
      </c>
      <c r="P646" s="2">
        <f>relacio!U647</f>
        <v>0</v>
      </c>
      <c r="Q646" s="1" t="s">
        <v>2984</v>
      </c>
      <c r="R646">
        <v>0</v>
      </c>
      <c r="S646" s="1" t="s">
        <v>2985</v>
      </c>
      <c r="T646">
        <v>0</v>
      </c>
      <c r="U646" s="1" t="s">
        <v>2982</v>
      </c>
      <c r="V646">
        <v>0</v>
      </c>
      <c r="W646" s="1" t="s">
        <v>2986</v>
      </c>
      <c r="X646">
        <f>relacio!X647</f>
        <v>0</v>
      </c>
      <c r="Y646" s="1" t="s">
        <v>2987</v>
      </c>
    </row>
    <row r="647" spans="1:25" x14ac:dyDescent="0.25">
      <c r="A647" t="s">
        <v>2976</v>
      </c>
      <c r="B647">
        <f>relacio!A648</f>
        <v>0</v>
      </c>
      <c r="C647" s="1" t="s">
        <v>2977</v>
      </c>
      <c r="E647" s="1" t="s">
        <v>2978</v>
      </c>
      <c r="F647" s="2"/>
      <c r="G647" s="1" t="s">
        <v>2979</v>
      </c>
      <c r="H647">
        <f>relacio!E648</f>
        <v>0</v>
      </c>
      <c r="I647" s="1" t="s">
        <v>2980</v>
      </c>
      <c r="J647" s="4">
        <f>relacio!F648</f>
        <v>0</v>
      </c>
      <c r="K647" s="1" t="s">
        <v>2981</v>
      </c>
      <c r="L647" s="2" t="str">
        <f>IF(relacio!G648="","",relacio!G648)</f>
        <v/>
      </c>
      <c r="M647" s="1" t="s">
        <v>2983</v>
      </c>
      <c r="N647" s="2"/>
      <c r="O647" s="1" t="s">
        <v>3111</v>
      </c>
      <c r="P647" s="2">
        <f>relacio!U648</f>
        <v>0</v>
      </c>
      <c r="Q647" s="1" t="s">
        <v>2984</v>
      </c>
      <c r="R647">
        <v>0</v>
      </c>
      <c r="S647" s="1" t="s">
        <v>2985</v>
      </c>
      <c r="T647">
        <v>0</v>
      </c>
      <c r="U647" s="1" t="s">
        <v>2982</v>
      </c>
      <c r="V647">
        <v>0</v>
      </c>
      <c r="W647" s="1" t="s">
        <v>2986</v>
      </c>
      <c r="X647">
        <f>relacio!X648</f>
        <v>0</v>
      </c>
      <c r="Y647" s="1" t="s">
        <v>2987</v>
      </c>
    </row>
    <row r="648" spans="1:25" x14ac:dyDescent="0.25">
      <c r="A648" t="s">
        <v>2976</v>
      </c>
      <c r="B648">
        <f>relacio!A649</f>
        <v>0</v>
      </c>
      <c r="C648" s="1" t="s">
        <v>2977</v>
      </c>
      <c r="E648" s="1" t="s">
        <v>2978</v>
      </c>
      <c r="F648" s="2"/>
      <c r="G648" s="1" t="s">
        <v>2979</v>
      </c>
      <c r="H648">
        <f>relacio!E649</f>
        <v>0</v>
      </c>
      <c r="I648" s="1" t="s">
        <v>2980</v>
      </c>
      <c r="J648" s="4">
        <f>relacio!F649</f>
        <v>0</v>
      </c>
      <c r="K648" s="1" t="s">
        <v>2981</v>
      </c>
      <c r="L648" s="2" t="str">
        <f>IF(relacio!G649="","",relacio!G649)</f>
        <v/>
      </c>
      <c r="M648" s="1" t="s">
        <v>2983</v>
      </c>
      <c r="N648" s="2"/>
      <c r="O648" s="1" t="s">
        <v>3111</v>
      </c>
      <c r="P648" s="2">
        <f>relacio!U649</f>
        <v>0</v>
      </c>
      <c r="Q648" s="1" t="s">
        <v>2984</v>
      </c>
      <c r="R648">
        <v>0</v>
      </c>
      <c r="S648" s="1" t="s">
        <v>2985</v>
      </c>
      <c r="T648">
        <v>0</v>
      </c>
      <c r="U648" s="1" t="s">
        <v>2982</v>
      </c>
      <c r="V648">
        <v>0</v>
      </c>
      <c r="W648" s="1" t="s">
        <v>2986</v>
      </c>
      <c r="X648">
        <f>relacio!X649</f>
        <v>0</v>
      </c>
      <c r="Y648" s="1" t="s">
        <v>2987</v>
      </c>
    </row>
    <row r="649" spans="1:25" x14ac:dyDescent="0.25">
      <c r="A649" t="s">
        <v>2976</v>
      </c>
      <c r="B649">
        <f>relacio!A650</f>
        <v>0</v>
      </c>
      <c r="C649" s="1" t="s">
        <v>2977</v>
      </c>
      <c r="E649" s="1" t="s">
        <v>2978</v>
      </c>
      <c r="F649" s="2"/>
      <c r="G649" s="1" t="s">
        <v>2979</v>
      </c>
      <c r="H649">
        <f>relacio!E650</f>
        <v>0</v>
      </c>
      <c r="I649" s="1" t="s">
        <v>2980</v>
      </c>
      <c r="J649" s="4">
        <f>relacio!F650</f>
        <v>0</v>
      </c>
      <c r="K649" s="1" t="s">
        <v>2981</v>
      </c>
      <c r="L649" s="2" t="str">
        <f>IF(relacio!G650="","",relacio!G650)</f>
        <v/>
      </c>
      <c r="M649" s="1" t="s">
        <v>2983</v>
      </c>
      <c r="N649" s="2"/>
      <c r="O649" s="1" t="s">
        <v>3111</v>
      </c>
      <c r="P649" s="2">
        <f>relacio!U650</f>
        <v>0</v>
      </c>
      <c r="Q649" s="1" t="s">
        <v>2984</v>
      </c>
      <c r="R649">
        <v>0</v>
      </c>
      <c r="S649" s="1" t="s">
        <v>2985</v>
      </c>
      <c r="T649">
        <v>0</v>
      </c>
      <c r="U649" s="1" t="s">
        <v>2982</v>
      </c>
      <c r="V649">
        <v>0</v>
      </c>
      <c r="W649" s="1" t="s">
        <v>2986</v>
      </c>
      <c r="X649">
        <f>relacio!X650</f>
        <v>0</v>
      </c>
      <c r="Y649" s="1" t="s">
        <v>2987</v>
      </c>
    </row>
    <row r="650" spans="1:25" x14ac:dyDescent="0.25">
      <c r="A650" t="s">
        <v>2976</v>
      </c>
      <c r="B650">
        <f>relacio!A651</f>
        <v>0</v>
      </c>
      <c r="C650" s="1" t="s">
        <v>2977</v>
      </c>
      <c r="E650" s="1" t="s">
        <v>2978</v>
      </c>
      <c r="F650" s="2"/>
      <c r="G650" s="1" t="s">
        <v>2979</v>
      </c>
      <c r="H650">
        <f>relacio!E651</f>
        <v>0</v>
      </c>
      <c r="I650" s="1" t="s">
        <v>2980</v>
      </c>
      <c r="J650" s="4">
        <f>relacio!F651</f>
        <v>0</v>
      </c>
      <c r="K650" s="1" t="s">
        <v>2981</v>
      </c>
      <c r="L650" s="2" t="str">
        <f>IF(relacio!G651="","",relacio!G651)</f>
        <v/>
      </c>
      <c r="M650" s="1" t="s">
        <v>2983</v>
      </c>
      <c r="N650" s="2"/>
      <c r="O650" s="1" t="s">
        <v>3111</v>
      </c>
      <c r="P650" s="2">
        <f>relacio!U651</f>
        <v>0</v>
      </c>
      <c r="Q650" s="1" t="s">
        <v>2984</v>
      </c>
      <c r="R650">
        <v>0</v>
      </c>
      <c r="S650" s="1" t="s">
        <v>2985</v>
      </c>
      <c r="T650">
        <v>0</v>
      </c>
      <c r="U650" s="1" t="s">
        <v>2982</v>
      </c>
      <c r="V650">
        <v>0</v>
      </c>
      <c r="W650" s="1" t="s">
        <v>2986</v>
      </c>
      <c r="X650">
        <f>relacio!X651</f>
        <v>0</v>
      </c>
      <c r="Y650" s="1" t="s">
        <v>2987</v>
      </c>
    </row>
    <row r="651" spans="1:25" x14ac:dyDescent="0.25">
      <c r="A651" t="s">
        <v>2976</v>
      </c>
      <c r="B651">
        <f>relacio!A652</f>
        <v>0</v>
      </c>
      <c r="C651" s="1" t="s">
        <v>2977</v>
      </c>
      <c r="E651" s="1" t="s">
        <v>2978</v>
      </c>
      <c r="F651" s="2"/>
      <c r="G651" s="1" t="s">
        <v>2979</v>
      </c>
      <c r="H651">
        <f>relacio!E652</f>
        <v>0</v>
      </c>
      <c r="I651" s="1" t="s">
        <v>2980</v>
      </c>
      <c r="J651" s="4">
        <f>relacio!F652</f>
        <v>0</v>
      </c>
      <c r="K651" s="1" t="s">
        <v>2981</v>
      </c>
      <c r="L651" s="2" t="str">
        <f>IF(relacio!G652="","",relacio!G652)</f>
        <v/>
      </c>
      <c r="M651" s="1" t="s">
        <v>2983</v>
      </c>
      <c r="N651" s="2"/>
      <c r="O651" s="1" t="s">
        <v>3111</v>
      </c>
      <c r="P651" s="2">
        <f>relacio!U652</f>
        <v>0</v>
      </c>
      <c r="Q651" s="1" t="s">
        <v>2984</v>
      </c>
      <c r="R651">
        <v>0</v>
      </c>
      <c r="S651" s="1" t="s">
        <v>2985</v>
      </c>
      <c r="T651">
        <v>0</v>
      </c>
      <c r="U651" s="1" t="s">
        <v>2982</v>
      </c>
      <c r="V651">
        <v>0</v>
      </c>
      <c r="W651" s="1" t="s">
        <v>2986</v>
      </c>
      <c r="X651">
        <f>relacio!X652</f>
        <v>0</v>
      </c>
      <c r="Y651" s="1" t="s">
        <v>2987</v>
      </c>
    </row>
    <row r="652" spans="1:25" x14ac:dyDescent="0.25">
      <c r="A652" t="s">
        <v>2976</v>
      </c>
      <c r="B652">
        <f>relacio!A653</f>
        <v>0</v>
      </c>
      <c r="C652" s="1" t="s">
        <v>2977</v>
      </c>
      <c r="E652" s="1" t="s">
        <v>2978</v>
      </c>
      <c r="F652" s="2"/>
      <c r="G652" s="1" t="s">
        <v>2979</v>
      </c>
      <c r="H652">
        <f>relacio!E653</f>
        <v>0</v>
      </c>
      <c r="I652" s="1" t="s">
        <v>2980</v>
      </c>
      <c r="J652" s="4">
        <f>relacio!F653</f>
        <v>0</v>
      </c>
      <c r="K652" s="1" t="s">
        <v>2981</v>
      </c>
      <c r="L652" s="2" t="str">
        <f>IF(relacio!G653="","",relacio!G653)</f>
        <v/>
      </c>
      <c r="M652" s="1" t="s">
        <v>2983</v>
      </c>
      <c r="N652" s="2"/>
      <c r="O652" s="1" t="s">
        <v>3111</v>
      </c>
      <c r="P652" s="2">
        <f>relacio!U653</f>
        <v>0</v>
      </c>
      <c r="Q652" s="1" t="s">
        <v>2984</v>
      </c>
      <c r="R652">
        <v>0</v>
      </c>
      <c r="S652" s="1" t="s">
        <v>2985</v>
      </c>
      <c r="T652">
        <v>0</v>
      </c>
      <c r="U652" s="1" t="s">
        <v>2982</v>
      </c>
      <c r="V652">
        <v>0</v>
      </c>
      <c r="W652" s="1" t="s">
        <v>2986</v>
      </c>
      <c r="X652">
        <f>relacio!X653</f>
        <v>0</v>
      </c>
      <c r="Y652" s="1" t="s">
        <v>2987</v>
      </c>
    </row>
    <row r="653" spans="1:25" x14ac:dyDescent="0.25">
      <c r="A653" t="s">
        <v>2976</v>
      </c>
      <c r="B653">
        <f>relacio!A654</f>
        <v>0</v>
      </c>
      <c r="C653" s="1" t="s">
        <v>2977</v>
      </c>
      <c r="E653" s="1" t="s">
        <v>2978</v>
      </c>
      <c r="F653" s="2"/>
      <c r="G653" s="1" t="s">
        <v>2979</v>
      </c>
      <c r="H653">
        <f>relacio!E654</f>
        <v>0</v>
      </c>
      <c r="I653" s="1" t="s">
        <v>2980</v>
      </c>
      <c r="J653" s="4">
        <f>relacio!F654</f>
        <v>0</v>
      </c>
      <c r="K653" s="1" t="s">
        <v>2981</v>
      </c>
      <c r="L653" s="2" t="str">
        <f>IF(relacio!G654="","",relacio!G654)</f>
        <v/>
      </c>
      <c r="M653" s="1" t="s">
        <v>2983</v>
      </c>
      <c r="N653" s="2"/>
      <c r="O653" s="1" t="s">
        <v>3111</v>
      </c>
      <c r="P653" s="2">
        <f>relacio!U654</f>
        <v>0</v>
      </c>
      <c r="Q653" s="1" t="s">
        <v>2984</v>
      </c>
      <c r="R653">
        <v>0</v>
      </c>
      <c r="S653" s="1" t="s">
        <v>2985</v>
      </c>
      <c r="T653">
        <v>0</v>
      </c>
      <c r="U653" s="1" t="s">
        <v>2982</v>
      </c>
      <c r="V653">
        <v>0</v>
      </c>
      <c r="W653" s="1" t="s">
        <v>2986</v>
      </c>
      <c r="X653">
        <f>relacio!X654</f>
        <v>0</v>
      </c>
      <c r="Y653" s="1" t="s">
        <v>2987</v>
      </c>
    </row>
    <row r="654" spans="1:25" x14ac:dyDescent="0.25">
      <c r="A654" t="s">
        <v>2976</v>
      </c>
      <c r="B654">
        <f>relacio!A655</f>
        <v>0</v>
      </c>
      <c r="C654" s="1" t="s">
        <v>2977</v>
      </c>
      <c r="E654" s="1" t="s">
        <v>2978</v>
      </c>
      <c r="F654" s="2"/>
      <c r="G654" s="1" t="s">
        <v>2979</v>
      </c>
      <c r="H654">
        <f>relacio!E655</f>
        <v>0</v>
      </c>
      <c r="I654" s="1" t="s">
        <v>2980</v>
      </c>
      <c r="J654" s="4">
        <f>relacio!F655</f>
        <v>0</v>
      </c>
      <c r="K654" s="1" t="s">
        <v>2981</v>
      </c>
      <c r="L654" s="2" t="str">
        <f>IF(relacio!G655="","",relacio!G655)</f>
        <v/>
      </c>
      <c r="M654" s="1" t="s">
        <v>2983</v>
      </c>
      <c r="N654" s="2"/>
      <c r="O654" s="1" t="s">
        <v>3111</v>
      </c>
      <c r="P654" s="2">
        <f>relacio!U655</f>
        <v>0</v>
      </c>
      <c r="Q654" s="1" t="s">
        <v>2984</v>
      </c>
      <c r="R654">
        <v>0</v>
      </c>
      <c r="S654" s="1" t="s">
        <v>2985</v>
      </c>
      <c r="T654">
        <v>0</v>
      </c>
      <c r="U654" s="1" t="s">
        <v>2982</v>
      </c>
      <c r="V654">
        <v>0</v>
      </c>
      <c r="W654" s="1" t="s">
        <v>2986</v>
      </c>
      <c r="X654">
        <f>relacio!X655</f>
        <v>0</v>
      </c>
      <c r="Y654" s="1" t="s">
        <v>2987</v>
      </c>
    </row>
    <row r="655" spans="1:25" x14ac:dyDescent="0.25">
      <c r="A655" t="s">
        <v>2976</v>
      </c>
      <c r="B655">
        <f>relacio!A656</f>
        <v>0</v>
      </c>
      <c r="C655" s="1" t="s">
        <v>2977</v>
      </c>
      <c r="E655" s="1" t="s">
        <v>2978</v>
      </c>
      <c r="F655" s="2"/>
      <c r="G655" s="1" t="s">
        <v>2979</v>
      </c>
      <c r="H655">
        <f>relacio!E656</f>
        <v>0</v>
      </c>
      <c r="I655" s="1" t="s">
        <v>2980</v>
      </c>
      <c r="J655" s="4">
        <f>relacio!F656</f>
        <v>0</v>
      </c>
      <c r="K655" s="1" t="s">
        <v>2981</v>
      </c>
      <c r="L655" s="2" t="str">
        <f>IF(relacio!G656="","",relacio!G656)</f>
        <v/>
      </c>
      <c r="M655" s="1" t="s">
        <v>2983</v>
      </c>
      <c r="N655" s="2"/>
      <c r="O655" s="1" t="s">
        <v>3111</v>
      </c>
      <c r="P655" s="2">
        <f>relacio!U656</f>
        <v>0</v>
      </c>
      <c r="Q655" s="1" t="s">
        <v>2984</v>
      </c>
      <c r="R655">
        <v>0</v>
      </c>
      <c r="S655" s="1" t="s">
        <v>2985</v>
      </c>
      <c r="T655">
        <v>0</v>
      </c>
      <c r="U655" s="1" t="s">
        <v>2982</v>
      </c>
      <c r="V655">
        <v>0</v>
      </c>
      <c r="W655" s="1" t="s">
        <v>2986</v>
      </c>
      <c r="X655">
        <f>relacio!X656</f>
        <v>0</v>
      </c>
      <c r="Y655" s="1" t="s">
        <v>2987</v>
      </c>
    </row>
    <row r="656" spans="1:25" x14ac:dyDescent="0.25">
      <c r="A656" t="s">
        <v>2976</v>
      </c>
      <c r="B656">
        <f>relacio!A657</f>
        <v>0</v>
      </c>
      <c r="C656" s="1" t="s">
        <v>2977</v>
      </c>
      <c r="E656" s="1" t="s">
        <v>2978</v>
      </c>
      <c r="F656" s="2"/>
      <c r="G656" s="1" t="s">
        <v>2979</v>
      </c>
      <c r="H656">
        <f>relacio!E657</f>
        <v>0</v>
      </c>
      <c r="I656" s="1" t="s">
        <v>2980</v>
      </c>
      <c r="J656" s="4">
        <f>relacio!F657</f>
        <v>0</v>
      </c>
      <c r="K656" s="1" t="s">
        <v>2981</v>
      </c>
      <c r="L656" s="2" t="str">
        <f>IF(relacio!G657="","",relacio!G657)</f>
        <v/>
      </c>
      <c r="M656" s="1" t="s">
        <v>2983</v>
      </c>
      <c r="N656" s="2"/>
      <c r="O656" s="1" t="s">
        <v>3111</v>
      </c>
      <c r="P656" s="2">
        <f>relacio!U657</f>
        <v>0</v>
      </c>
      <c r="Q656" s="1" t="s">
        <v>2984</v>
      </c>
      <c r="R656">
        <v>0</v>
      </c>
      <c r="S656" s="1" t="s">
        <v>2985</v>
      </c>
      <c r="T656">
        <v>0</v>
      </c>
      <c r="U656" s="1" t="s">
        <v>2982</v>
      </c>
      <c r="V656">
        <v>0</v>
      </c>
      <c r="W656" s="1" t="s">
        <v>2986</v>
      </c>
      <c r="X656">
        <f>relacio!X657</f>
        <v>0</v>
      </c>
      <c r="Y656" s="1" t="s">
        <v>2987</v>
      </c>
    </row>
    <row r="657" spans="1:25" x14ac:dyDescent="0.25">
      <c r="A657" t="s">
        <v>2976</v>
      </c>
      <c r="B657">
        <f>relacio!A658</f>
        <v>0</v>
      </c>
      <c r="C657" s="1" t="s">
        <v>2977</v>
      </c>
      <c r="E657" s="1" t="s">
        <v>2978</v>
      </c>
      <c r="F657" s="2"/>
      <c r="G657" s="1" t="s">
        <v>2979</v>
      </c>
      <c r="H657">
        <f>relacio!E658</f>
        <v>0</v>
      </c>
      <c r="I657" s="1" t="s">
        <v>2980</v>
      </c>
      <c r="J657" s="4">
        <f>relacio!F658</f>
        <v>0</v>
      </c>
      <c r="K657" s="1" t="s">
        <v>2981</v>
      </c>
      <c r="L657" s="2" t="str">
        <f>IF(relacio!G658="","",relacio!G658)</f>
        <v/>
      </c>
      <c r="M657" s="1" t="s">
        <v>2983</v>
      </c>
      <c r="N657" s="2"/>
      <c r="O657" s="1" t="s">
        <v>3111</v>
      </c>
      <c r="P657" s="2">
        <f>relacio!U658</f>
        <v>0</v>
      </c>
      <c r="Q657" s="1" t="s">
        <v>2984</v>
      </c>
      <c r="R657">
        <v>0</v>
      </c>
      <c r="S657" s="1" t="s">
        <v>2985</v>
      </c>
      <c r="T657">
        <v>0</v>
      </c>
      <c r="U657" s="1" t="s">
        <v>2982</v>
      </c>
      <c r="V657">
        <v>0</v>
      </c>
      <c r="W657" s="1" t="s">
        <v>2986</v>
      </c>
      <c r="X657">
        <f>relacio!X658</f>
        <v>0</v>
      </c>
      <c r="Y657" s="1" t="s">
        <v>2987</v>
      </c>
    </row>
    <row r="658" spans="1:25" x14ac:dyDescent="0.25">
      <c r="A658" t="s">
        <v>2976</v>
      </c>
      <c r="B658">
        <f>relacio!A659</f>
        <v>0</v>
      </c>
      <c r="C658" s="1" t="s">
        <v>2977</v>
      </c>
      <c r="E658" s="1" t="s">
        <v>2978</v>
      </c>
      <c r="F658" s="2"/>
      <c r="G658" s="1" t="s">
        <v>2979</v>
      </c>
      <c r="H658">
        <f>relacio!E659</f>
        <v>0</v>
      </c>
      <c r="I658" s="1" t="s">
        <v>2980</v>
      </c>
      <c r="J658" s="4">
        <f>relacio!F659</f>
        <v>0</v>
      </c>
      <c r="K658" s="1" t="s">
        <v>2981</v>
      </c>
      <c r="L658" s="2" t="str">
        <f>IF(relacio!G659="","",relacio!G659)</f>
        <v/>
      </c>
      <c r="M658" s="1" t="s">
        <v>2983</v>
      </c>
      <c r="N658" s="2"/>
      <c r="O658" s="1" t="s">
        <v>3111</v>
      </c>
      <c r="P658" s="2">
        <f>relacio!U659</f>
        <v>0</v>
      </c>
      <c r="Q658" s="1" t="s">
        <v>2984</v>
      </c>
      <c r="R658">
        <v>0</v>
      </c>
      <c r="S658" s="1" t="s">
        <v>2985</v>
      </c>
      <c r="T658">
        <v>0</v>
      </c>
      <c r="U658" s="1" t="s">
        <v>2982</v>
      </c>
      <c r="V658">
        <v>0</v>
      </c>
      <c r="W658" s="1" t="s">
        <v>2986</v>
      </c>
      <c r="X658">
        <f>relacio!X659</f>
        <v>0</v>
      </c>
      <c r="Y658" s="1" t="s">
        <v>2987</v>
      </c>
    </row>
    <row r="659" spans="1:25" x14ac:dyDescent="0.25">
      <c r="A659" t="s">
        <v>2976</v>
      </c>
      <c r="B659">
        <f>relacio!A660</f>
        <v>0</v>
      </c>
      <c r="C659" s="1" t="s">
        <v>2977</v>
      </c>
      <c r="E659" s="1" t="s">
        <v>2978</v>
      </c>
      <c r="F659" s="2"/>
      <c r="G659" s="1" t="s">
        <v>2979</v>
      </c>
      <c r="H659">
        <f>relacio!E660</f>
        <v>0</v>
      </c>
      <c r="I659" s="1" t="s">
        <v>2980</v>
      </c>
      <c r="J659" s="4">
        <f>relacio!F660</f>
        <v>0</v>
      </c>
      <c r="K659" s="1" t="s">
        <v>2981</v>
      </c>
      <c r="L659" s="2" t="str">
        <f>IF(relacio!G660="","",relacio!G660)</f>
        <v/>
      </c>
      <c r="M659" s="1" t="s">
        <v>2983</v>
      </c>
      <c r="N659" s="2"/>
      <c r="O659" s="1" t="s">
        <v>3111</v>
      </c>
      <c r="P659" s="2">
        <f>relacio!U660</f>
        <v>0</v>
      </c>
      <c r="Q659" s="1" t="s">
        <v>2984</v>
      </c>
      <c r="R659">
        <v>0</v>
      </c>
      <c r="S659" s="1" t="s">
        <v>2985</v>
      </c>
      <c r="T659">
        <v>0</v>
      </c>
      <c r="U659" s="1" t="s">
        <v>2982</v>
      </c>
      <c r="V659">
        <v>0</v>
      </c>
      <c r="W659" s="1" t="s">
        <v>2986</v>
      </c>
      <c r="X659">
        <f>relacio!X660</f>
        <v>0</v>
      </c>
      <c r="Y659" s="1" t="s">
        <v>2987</v>
      </c>
    </row>
    <row r="660" spans="1:25" x14ac:dyDescent="0.25">
      <c r="A660" t="s">
        <v>2976</v>
      </c>
      <c r="B660">
        <f>relacio!A661</f>
        <v>0</v>
      </c>
      <c r="C660" s="1" t="s">
        <v>2977</v>
      </c>
      <c r="E660" s="1" t="s">
        <v>2978</v>
      </c>
      <c r="F660" s="2"/>
      <c r="G660" s="1" t="s">
        <v>2979</v>
      </c>
      <c r="H660">
        <f>relacio!E661</f>
        <v>0</v>
      </c>
      <c r="I660" s="1" t="s">
        <v>2980</v>
      </c>
      <c r="J660" s="4">
        <f>relacio!F661</f>
        <v>0</v>
      </c>
      <c r="K660" s="1" t="s">
        <v>2981</v>
      </c>
      <c r="L660" s="2" t="str">
        <f>IF(relacio!G661="","",relacio!G661)</f>
        <v/>
      </c>
      <c r="M660" s="1" t="s">
        <v>2983</v>
      </c>
      <c r="N660" s="2"/>
      <c r="O660" s="1" t="s">
        <v>3111</v>
      </c>
      <c r="P660" s="2">
        <f>relacio!U661</f>
        <v>0</v>
      </c>
      <c r="Q660" s="1" t="s">
        <v>2984</v>
      </c>
      <c r="R660">
        <v>0</v>
      </c>
      <c r="S660" s="1" t="s">
        <v>2985</v>
      </c>
      <c r="T660">
        <v>0</v>
      </c>
      <c r="U660" s="1" t="s">
        <v>2982</v>
      </c>
      <c r="V660">
        <v>0</v>
      </c>
      <c r="W660" s="1" t="s">
        <v>2986</v>
      </c>
      <c r="X660">
        <f>relacio!X661</f>
        <v>0</v>
      </c>
      <c r="Y660" s="1" t="s">
        <v>2987</v>
      </c>
    </row>
    <row r="661" spans="1:25" x14ac:dyDescent="0.25">
      <c r="A661" t="s">
        <v>2976</v>
      </c>
      <c r="B661">
        <f>relacio!A662</f>
        <v>0</v>
      </c>
      <c r="C661" s="1" t="s">
        <v>2977</v>
      </c>
      <c r="E661" s="1" t="s">
        <v>2978</v>
      </c>
      <c r="F661" s="2"/>
      <c r="G661" s="1" t="s">
        <v>2979</v>
      </c>
      <c r="H661">
        <f>relacio!E662</f>
        <v>0</v>
      </c>
      <c r="I661" s="1" t="s">
        <v>2980</v>
      </c>
      <c r="J661" s="4">
        <f>relacio!F662</f>
        <v>0</v>
      </c>
      <c r="K661" s="1" t="s">
        <v>2981</v>
      </c>
      <c r="L661" s="2" t="str">
        <f>IF(relacio!G662="","",relacio!G662)</f>
        <v/>
      </c>
      <c r="M661" s="1" t="s">
        <v>2983</v>
      </c>
      <c r="N661" s="2"/>
      <c r="O661" s="1" t="s">
        <v>3111</v>
      </c>
      <c r="P661" s="2">
        <f>relacio!U662</f>
        <v>0</v>
      </c>
      <c r="Q661" s="1" t="s">
        <v>2984</v>
      </c>
      <c r="R661">
        <v>0</v>
      </c>
      <c r="S661" s="1" t="s">
        <v>2985</v>
      </c>
      <c r="T661">
        <v>0</v>
      </c>
      <c r="U661" s="1" t="s">
        <v>2982</v>
      </c>
      <c r="V661">
        <v>0</v>
      </c>
      <c r="W661" s="1" t="s">
        <v>2986</v>
      </c>
      <c r="X661">
        <f>relacio!X662</f>
        <v>0</v>
      </c>
      <c r="Y661" s="1" t="s">
        <v>2987</v>
      </c>
    </row>
    <row r="662" spans="1:25" x14ac:dyDescent="0.25">
      <c r="A662" t="s">
        <v>2976</v>
      </c>
      <c r="B662">
        <f>relacio!A663</f>
        <v>0</v>
      </c>
      <c r="C662" s="1" t="s">
        <v>2977</v>
      </c>
      <c r="E662" s="1" t="s">
        <v>2978</v>
      </c>
      <c r="F662" s="2"/>
      <c r="G662" s="1" t="s">
        <v>2979</v>
      </c>
      <c r="H662">
        <f>relacio!E663</f>
        <v>0</v>
      </c>
      <c r="I662" s="1" t="s">
        <v>2980</v>
      </c>
      <c r="J662" s="4">
        <f>relacio!F663</f>
        <v>0</v>
      </c>
      <c r="K662" s="1" t="s">
        <v>2981</v>
      </c>
      <c r="L662" s="2" t="str">
        <f>IF(relacio!G663="","",relacio!G663)</f>
        <v/>
      </c>
      <c r="M662" s="1" t="s">
        <v>2983</v>
      </c>
      <c r="N662" s="2"/>
      <c r="O662" s="1" t="s">
        <v>3111</v>
      </c>
      <c r="P662" s="2">
        <f>relacio!U663</f>
        <v>0</v>
      </c>
      <c r="Q662" s="1" t="s">
        <v>2984</v>
      </c>
      <c r="R662">
        <v>0</v>
      </c>
      <c r="S662" s="1" t="s">
        <v>2985</v>
      </c>
      <c r="T662">
        <v>0</v>
      </c>
      <c r="U662" s="1" t="s">
        <v>2982</v>
      </c>
      <c r="V662">
        <v>0</v>
      </c>
      <c r="W662" s="1" t="s">
        <v>2986</v>
      </c>
      <c r="X662">
        <f>relacio!X663</f>
        <v>0</v>
      </c>
      <c r="Y662" s="1" t="s">
        <v>2987</v>
      </c>
    </row>
    <row r="663" spans="1:25" x14ac:dyDescent="0.25">
      <c r="A663" t="s">
        <v>2976</v>
      </c>
      <c r="B663">
        <f>relacio!A664</f>
        <v>0</v>
      </c>
      <c r="C663" s="1" t="s">
        <v>2977</v>
      </c>
      <c r="E663" s="1" t="s">
        <v>2978</v>
      </c>
      <c r="F663" s="2"/>
      <c r="G663" s="1" t="s">
        <v>2979</v>
      </c>
      <c r="H663">
        <f>relacio!E664</f>
        <v>0</v>
      </c>
      <c r="I663" s="1" t="s">
        <v>2980</v>
      </c>
      <c r="J663" s="4">
        <f>relacio!F664</f>
        <v>0</v>
      </c>
      <c r="K663" s="1" t="s">
        <v>2981</v>
      </c>
      <c r="L663" s="2" t="str">
        <f>IF(relacio!G664="","",relacio!G664)</f>
        <v/>
      </c>
      <c r="M663" s="1" t="s">
        <v>2983</v>
      </c>
      <c r="N663" s="2"/>
      <c r="O663" s="1" t="s">
        <v>3111</v>
      </c>
      <c r="P663" s="2">
        <f>relacio!U664</f>
        <v>0</v>
      </c>
      <c r="Q663" s="1" t="s">
        <v>2984</v>
      </c>
      <c r="R663">
        <v>0</v>
      </c>
      <c r="S663" s="1" t="s">
        <v>2985</v>
      </c>
      <c r="T663">
        <v>0</v>
      </c>
      <c r="U663" s="1" t="s">
        <v>2982</v>
      </c>
      <c r="V663">
        <v>0</v>
      </c>
      <c r="W663" s="1" t="s">
        <v>2986</v>
      </c>
      <c r="X663">
        <f>relacio!X664</f>
        <v>0</v>
      </c>
      <c r="Y663" s="1" t="s">
        <v>2987</v>
      </c>
    </row>
    <row r="664" spans="1:25" x14ac:dyDescent="0.25">
      <c r="A664" t="s">
        <v>2976</v>
      </c>
      <c r="B664">
        <f>relacio!A665</f>
        <v>0</v>
      </c>
      <c r="C664" s="1" t="s">
        <v>2977</v>
      </c>
      <c r="E664" s="1" t="s">
        <v>2978</v>
      </c>
      <c r="F664" s="2"/>
      <c r="G664" s="1" t="s">
        <v>2979</v>
      </c>
      <c r="H664">
        <f>relacio!E665</f>
        <v>0</v>
      </c>
      <c r="I664" s="1" t="s">
        <v>2980</v>
      </c>
      <c r="J664" s="4">
        <f>relacio!F665</f>
        <v>0</v>
      </c>
      <c r="K664" s="1" t="s">
        <v>2981</v>
      </c>
      <c r="L664" s="2" t="str">
        <f>IF(relacio!G665="","",relacio!G665)</f>
        <v/>
      </c>
      <c r="M664" s="1" t="s">
        <v>2983</v>
      </c>
      <c r="N664" s="2"/>
      <c r="O664" s="1" t="s">
        <v>3111</v>
      </c>
      <c r="P664" s="2">
        <f>relacio!U665</f>
        <v>0</v>
      </c>
      <c r="Q664" s="1" t="s">
        <v>2984</v>
      </c>
      <c r="R664">
        <v>0</v>
      </c>
      <c r="S664" s="1" t="s">
        <v>2985</v>
      </c>
      <c r="T664">
        <v>0</v>
      </c>
      <c r="U664" s="1" t="s">
        <v>2982</v>
      </c>
      <c r="V664">
        <v>0</v>
      </c>
      <c r="W664" s="1" t="s">
        <v>2986</v>
      </c>
      <c r="X664">
        <f>relacio!X665</f>
        <v>0</v>
      </c>
      <c r="Y664" s="1" t="s">
        <v>2987</v>
      </c>
    </row>
    <row r="665" spans="1:25" x14ac:dyDescent="0.25">
      <c r="A665" t="s">
        <v>2976</v>
      </c>
      <c r="B665">
        <f>relacio!A666</f>
        <v>0</v>
      </c>
      <c r="C665" s="1" t="s">
        <v>2977</v>
      </c>
      <c r="E665" s="1" t="s">
        <v>2978</v>
      </c>
      <c r="F665" s="2"/>
      <c r="G665" s="1" t="s">
        <v>2979</v>
      </c>
      <c r="H665">
        <f>relacio!E666</f>
        <v>0</v>
      </c>
      <c r="I665" s="1" t="s">
        <v>2980</v>
      </c>
      <c r="J665" s="4">
        <f>relacio!F666</f>
        <v>0</v>
      </c>
      <c r="K665" s="1" t="s">
        <v>2981</v>
      </c>
      <c r="L665" s="2" t="str">
        <f>IF(relacio!G666="","",relacio!G666)</f>
        <v/>
      </c>
      <c r="M665" s="1" t="s">
        <v>2983</v>
      </c>
      <c r="N665" s="2"/>
      <c r="O665" s="1" t="s">
        <v>3111</v>
      </c>
      <c r="P665" s="2">
        <f>relacio!U666</f>
        <v>0</v>
      </c>
      <c r="Q665" s="1" t="s">
        <v>2984</v>
      </c>
      <c r="R665">
        <v>0</v>
      </c>
      <c r="S665" s="1" t="s">
        <v>2985</v>
      </c>
      <c r="T665">
        <v>0</v>
      </c>
      <c r="U665" s="1" t="s">
        <v>2982</v>
      </c>
      <c r="V665">
        <v>0</v>
      </c>
      <c r="W665" s="1" t="s">
        <v>2986</v>
      </c>
      <c r="X665">
        <f>relacio!X666</f>
        <v>0</v>
      </c>
      <c r="Y665" s="1" t="s">
        <v>2987</v>
      </c>
    </row>
    <row r="666" spans="1:25" x14ac:dyDescent="0.25">
      <c r="A666" t="s">
        <v>2976</v>
      </c>
      <c r="B666">
        <f>relacio!A667</f>
        <v>0</v>
      </c>
      <c r="C666" s="1" t="s">
        <v>2977</v>
      </c>
      <c r="E666" s="1" t="s">
        <v>2978</v>
      </c>
      <c r="F666" s="2"/>
      <c r="G666" s="1" t="s">
        <v>2979</v>
      </c>
      <c r="H666">
        <f>relacio!E667</f>
        <v>0</v>
      </c>
      <c r="I666" s="1" t="s">
        <v>2980</v>
      </c>
      <c r="J666" s="4">
        <f>relacio!F667</f>
        <v>0</v>
      </c>
      <c r="K666" s="1" t="s">
        <v>2981</v>
      </c>
      <c r="L666" s="2" t="str">
        <f>IF(relacio!G667="","",relacio!G667)</f>
        <v/>
      </c>
      <c r="M666" s="1" t="s">
        <v>2983</v>
      </c>
      <c r="N666" s="2"/>
      <c r="O666" s="1" t="s">
        <v>3111</v>
      </c>
      <c r="P666" s="2">
        <f>relacio!U667</f>
        <v>0</v>
      </c>
      <c r="Q666" s="1" t="s">
        <v>2984</v>
      </c>
      <c r="R666">
        <v>0</v>
      </c>
      <c r="S666" s="1" t="s">
        <v>2985</v>
      </c>
      <c r="T666">
        <v>0</v>
      </c>
      <c r="U666" s="1" t="s">
        <v>2982</v>
      </c>
      <c r="V666">
        <v>0</v>
      </c>
      <c r="W666" s="1" t="s">
        <v>2986</v>
      </c>
      <c r="X666">
        <f>relacio!X667</f>
        <v>0</v>
      </c>
      <c r="Y666" s="1" t="s">
        <v>2987</v>
      </c>
    </row>
    <row r="667" spans="1:25" x14ac:dyDescent="0.25">
      <c r="A667" t="s">
        <v>2976</v>
      </c>
      <c r="B667">
        <f>relacio!A668</f>
        <v>0</v>
      </c>
      <c r="C667" s="1" t="s">
        <v>2977</v>
      </c>
      <c r="E667" s="1" t="s">
        <v>2978</v>
      </c>
      <c r="F667" s="2"/>
      <c r="G667" s="1" t="s">
        <v>2979</v>
      </c>
      <c r="H667">
        <f>relacio!E668</f>
        <v>0</v>
      </c>
      <c r="I667" s="1" t="s">
        <v>2980</v>
      </c>
      <c r="J667" s="4">
        <f>relacio!F668</f>
        <v>0</v>
      </c>
      <c r="K667" s="1" t="s">
        <v>2981</v>
      </c>
      <c r="L667" s="2" t="str">
        <f>IF(relacio!G668="","",relacio!G668)</f>
        <v/>
      </c>
      <c r="M667" s="1" t="s">
        <v>2983</v>
      </c>
      <c r="N667" s="2"/>
      <c r="O667" s="1" t="s">
        <v>3111</v>
      </c>
      <c r="P667" s="2">
        <f>relacio!U668</f>
        <v>0</v>
      </c>
      <c r="Q667" s="1" t="s">
        <v>2984</v>
      </c>
      <c r="R667">
        <v>0</v>
      </c>
      <c r="S667" s="1" t="s">
        <v>2985</v>
      </c>
      <c r="T667">
        <v>0</v>
      </c>
      <c r="U667" s="1" t="s">
        <v>2982</v>
      </c>
      <c r="V667">
        <v>0</v>
      </c>
      <c r="W667" s="1" t="s">
        <v>2986</v>
      </c>
      <c r="X667">
        <f>relacio!X668</f>
        <v>0</v>
      </c>
      <c r="Y667" s="1" t="s">
        <v>2987</v>
      </c>
    </row>
    <row r="668" spans="1:25" x14ac:dyDescent="0.25">
      <c r="A668" t="s">
        <v>2976</v>
      </c>
      <c r="B668">
        <f>relacio!A669</f>
        <v>0</v>
      </c>
      <c r="C668" s="1" t="s">
        <v>2977</v>
      </c>
      <c r="E668" s="1" t="s">
        <v>2978</v>
      </c>
      <c r="F668" s="2"/>
      <c r="G668" s="1" t="s">
        <v>2979</v>
      </c>
      <c r="H668">
        <f>relacio!E669</f>
        <v>0</v>
      </c>
      <c r="I668" s="1" t="s">
        <v>2980</v>
      </c>
      <c r="J668" s="4">
        <f>relacio!F669</f>
        <v>0</v>
      </c>
      <c r="K668" s="1" t="s">
        <v>2981</v>
      </c>
      <c r="L668" s="2" t="str">
        <f>IF(relacio!G669="","",relacio!G669)</f>
        <v/>
      </c>
      <c r="M668" s="1" t="s">
        <v>2983</v>
      </c>
      <c r="N668" s="2"/>
      <c r="O668" s="1" t="s">
        <v>3111</v>
      </c>
      <c r="P668" s="2">
        <f>relacio!U669</f>
        <v>0</v>
      </c>
      <c r="Q668" s="1" t="s">
        <v>2984</v>
      </c>
      <c r="R668">
        <v>0</v>
      </c>
      <c r="S668" s="1" t="s">
        <v>2985</v>
      </c>
      <c r="T668">
        <v>0</v>
      </c>
      <c r="U668" s="1" t="s">
        <v>2982</v>
      </c>
      <c r="V668">
        <v>0</v>
      </c>
      <c r="W668" s="1" t="s">
        <v>2986</v>
      </c>
      <c r="X668">
        <f>relacio!X669</f>
        <v>0</v>
      </c>
      <c r="Y668" s="1" t="s">
        <v>2987</v>
      </c>
    </row>
    <row r="669" spans="1:25" x14ac:dyDescent="0.25">
      <c r="A669" t="s">
        <v>2976</v>
      </c>
      <c r="B669">
        <f>relacio!A670</f>
        <v>0</v>
      </c>
      <c r="C669" s="1" t="s">
        <v>2977</v>
      </c>
      <c r="E669" s="1" t="s">
        <v>2978</v>
      </c>
      <c r="F669" s="2"/>
      <c r="G669" s="1" t="s">
        <v>2979</v>
      </c>
      <c r="H669">
        <f>relacio!E670</f>
        <v>0</v>
      </c>
      <c r="I669" s="1" t="s">
        <v>2980</v>
      </c>
      <c r="J669" s="4">
        <f>relacio!F670</f>
        <v>0</v>
      </c>
      <c r="K669" s="1" t="s">
        <v>2981</v>
      </c>
      <c r="L669" s="2" t="str">
        <f>IF(relacio!G670="","",relacio!G670)</f>
        <v/>
      </c>
      <c r="M669" s="1" t="s">
        <v>2983</v>
      </c>
      <c r="N669" s="2"/>
      <c r="O669" s="1" t="s">
        <v>3111</v>
      </c>
      <c r="P669" s="2">
        <f>relacio!U670</f>
        <v>0</v>
      </c>
      <c r="Q669" s="1" t="s">
        <v>2984</v>
      </c>
      <c r="R669">
        <v>0</v>
      </c>
      <c r="S669" s="1" t="s">
        <v>2985</v>
      </c>
      <c r="T669">
        <v>0</v>
      </c>
      <c r="U669" s="1" t="s">
        <v>2982</v>
      </c>
      <c r="V669">
        <v>0</v>
      </c>
      <c r="W669" s="1" t="s">
        <v>2986</v>
      </c>
      <c r="X669">
        <f>relacio!X670</f>
        <v>0</v>
      </c>
      <c r="Y669" s="1" t="s">
        <v>2987</v>
      </c>
    </row>
    <row r="670" spans="1:25" x14ac:dyDescent="0.25">
      <c r="A670" t="s">
        <v>2976</v>
      </c>
      <c r="B670">
        <f>relacio!A671</f>
        <v>0</v>
      </c>
      <c r="C670" s="1" t="s">
        <v>2977</v>
      </c>
      <c r="E670" s="1" t="s">
        <v>2978</v>
      </c>
      <c r="F670" s="2"/>
      <c r="G670" s="1" t="s">
        <v>2979</v>
      </c>
      <c r="H670">
        <f>relacio!E671</f>
        <v>0</v>
      </c>
      <c r="I670" s="1" t="s">
        <v>2980</v>
      </c>
      <c r="J670" s="4">
        <f>relacio!F671</f>
        <v>0</v>
      </c>
      <c r="K670" s="1" t="s">
        <v>2981</v>
      </c>
      <c r="L670" s="2" t="str">
        <f>IF(relacio!G671="","",relacio!G671)</f>
        <v/>
      </c>
      <c r="M670" s="1" t="s">
        <v>2983</v>
      </c>
      <c r="N670" s="2"/>
      <c r="O670" s="1" t="s">
        <v>3111</v>
      </c>
      <c r="P670" s="2">
        <f>relacio!U671</f>
        <v>0</v>
      </c>
      <c r="Q670" s="1" t="s">
        <v>2984</v>
      </c>
      <c r="R670">
        <v>0</v>
      </c>
      <c r="S670" s="1" t="s">
        <v>2985</v>
      </c>
      <c r="T670">
        <v>0</v>
      </c>
      <c r="U670" s="1" t="s">
        <v>2982</v>
      </c>
      <c r="V670">
        <v>0</v>
      </c>
      <c r="W670" s="1" t="s">
        <v>2986</v>
      </c>
      <c r="X670">
        <f>relacio!X671</f>
        <v>0</v>
      </c>
      <c r="Y670" s="1" t="s">
        <v>2987</v>
      </c>
    </row>
    <row r="671" spans="1:25" x14ac:dyDescent="0.25">
      <c r="A671" t="s">
        <v>2976</v>
      </c>
      <c r="B671">
        <f>relacio!A672</f>
        <v>0</v>
      </c>
      <c r="C671" s="1" t="s">
        <v>2977</v>
      </c>
      <c r="E671" s="1" t="s">
        <v>2978</v>
      </c>
      <c r="F671" s="2"/>
      <c r="G671" s="1" t="s">
        <v>2979</v>
      </c>
      <c r="H671">
        <f>relacio!E672</f>
        <v>0</v>
      </c>
      <c r="I671" s="1" t="s">
        <v>2980</v>
      </c>
      <c r="J671" s="4">
        <f>relacio!F672</f>
        <v>0</v>
      </c>
      <c r="K671" s="1" t="s">
        <v>2981</v>
      </c>
      <c r="L671" s="2" t="str">
        <f>IF(relacio!G672="","",relacio!G672)</f>
        <v/>
      </c>
      <c r="M671" s="1" t="s">
        <v>2983</v>
      </c>
      <c r="N671" s="2"/>
      <c r="O671" s="1" t="s">
        <v>3111</v>
      </c>
      <c r="P671" s="2">
        <f>relacio!U672</f>
        <v>0</v>
      </c>
      <c r="Q671" s="1" t="s">
        <v>2984</v>
      </c>
      <c r="R671">
        <v>0</v>
      </c>
      <c r="S671" s="1" t="s">
        <v>2985</v>
      </c>
      <c r="T671">
        <v>0</v>
      </c>
      <c r="U671" s="1" t="s">
        <v>2982</v>
      </c>
      <c r="V671">
        <v>0</v>
      </c>
      <c r="W671" s="1" t="s">
        <v>2986</v>
      </c>
      <c r="X671">
        <f>relacio!X672</f>
        <v>0</v>
      </c>
      <c r="Y671" s="1" t="s">
        <v>2987</v>
      </c>
    </row>
    <row r="672" spans="1:25" x14ac:dyDescent="0.25">
      <c r="A672" t="s">
        <v>2976</v>
      </c>
      <c r="B672">
        <f>relacio!A673</f>
        <v>0</v>
      </c>
      <c r="C672" s="1" t="s">
        <v>2977</v>
      </c>
      <c r="E672" s="1" t="s">
        <v>2978</v>
      </c>
      <c r="F672" s="2"/>
      <c r="G672" s="1" t="s">
        <v>2979</v>
      </c>
      <c r="H672">
        <f>relacio!E673</f>
        <v>0</v>
      </c>
      <c r="I672" s="1" t="s">
        <v>2980</v>
      </c>
      <c r="J672" s="4">
        <f>relacio!F673</f>
        <v>0</v>
      </c>
      <c r="K672" s="1" t="s">
        <v>2981</v>
      </c>
      <c r="L672" s="2" t="str">
        <f>IF(relacio!G673="","",relacio!G673)</f>
        <v/>
      </c>
      <c r="M672" s="1" t="s">
        <v>2983</v>
      </c>
      <c r="N672" s="2"/>
      <c r="O672" s="1" t="s">
        <v>3111</v>
      </c>
      <c r="P672" s="2">
        <f>relacio!U673</f>
        <v>0</v>
      </c>
      <c r="Q672" s="1" t="s">
        <v>2984</v>
      </c>
      <c r="R672">
        <v>0</v>
      </c>
      <c r="S672" s="1" t="s">
        <v>2985</v>
      </c>
      <c r="T672">
        <v>0</v>
      </c>
      <c r="U672" s="1" t="s">
        <v>2982</v>
      </c>
      <c r="V672">
        <v>0</v>
      </c>
      <c r="W672" s="1" t="s">
        <v>2986</v>
      </c>
      <c r="X672">
        <f>relacio!X673</f>
        <v>0</v>
      </c>
      <c r="Y672" s="1" t="s">
        <v>2987</v>
      </c>
    </row>
    <row r="673" spans="1:25" x14ac:dyDescent="0.25">
      <c r="A673" t="s">
        <v>2976</v>
      </c>
      <c r="B673">
        <f>relacio!A674</f>
        <v>0</v>
      </c>
      <c r="C673" s="1" t="s">
        <v>2977</v>
      </c>
      <c r="E673" s="1" t="s">
        <v>2978</v>
      </c>
      <c r="F673" s="2"/>
      <c r="G673" s="1" t="s">
        <v>2979</v>
      </c>
      <c r="H673">
        <f>relacio!E674</f>
        <v>0</v>
      </c>
      <c r="I673" s="1" t="s">
        <v>2980</v>
      </c>
      <c r="J673" s="4">
        <f>relacio!F674</f>
        <v>0</v>
      </c>
      <c r="K673" s="1" t="s">
        <v>2981</v>
      </c>
      <c r="L673" s="2" t="str">
        <f>IF(relacio!G674="","",relacio!G674)</f>
        <v/>
      </c>
      <c r="M673" s="1" t="s">
        <v>2983</v>
      </c>
      <c r="N673" s="2"/>
      <c r="O673" s="1" t="s">
        <v>3111</v>
      </c>
      <c r="P673" s="2">
        <f>relacio!U674</f>
        <v>0</v>
      </c>
      <c r="Q673" s="1" t="s">
        <v>2984</v>
      </c>
      <c r="R673">
        <v>0</v>
      </c>
      <c r="S673" s="1" t="s">
        <v>2985</v>
      </c>
      <c r="T673">
        <v>0</v>
      </c>
      <c r="U673" s="1" t="s">
        <v>2982</v>
      </c>
      <c r="V673">
        <v>0</v>
      </c>
      <c r="W673" s="1" t="s">
        <v>2986</v>
      </c>
      <c r="X673">
        <f>relacio!X674</f>
        <v>0</v>
      </c>
      <c r="Y673" s="1" t="s">
        <v>2987</v>
      </c>
    </row>
    <row r="674" spans="1:25" x14ac:dyDescent="0.25">
      <c r="A674" t="s">
        <v>2976</v>
      </c>
      <c r="B674">
        <f>relacio!A675</f>
        <v>0</v>
      </c>
      <c r="C674" s="1" t="s">
        <v>2977</v>
      </c>
      <c r="E674" s="1" t="s">
        <v>2978</v>
      </c>
      <c r="F674" s="2"/>
      <c r="G674" s="1" t="s">
        <v>2979</v>
      </c>
      <c r="H674">
        <f>relacio!E675</f>
        <v>0</v>
      </c>
      <c r="I674" s="1" t="s">
        <v>2980</v>
      </c>
      <c r="J674" s="4">
        <f>relacio!F675</f>
        <v>0</v>
      </c>
      <c r="K674" s="1" t="s">
        <v>2981</v>
      </c>
      <c r="L674" s="2" t="str">
        <f>IF(relacio!G675="","",relacio!G675)</f>
        <v/>
      </c>
      <c r="M674" s="1" t="s">
        <v>2983</v>
      </c>
      <c r="N674" s="2"/>
      <c r="O674" s="1" t="s">
        <v>3111</v>
      </c>
      <c r="P674" s="2">
        <f>relacio!U675</f>
        <v>0</v>
      </c>
      <c r="Q674" s="1" t="s">
        <v>2984</v>
      </c>
      <c r="R674">
        <v>0</v>
      </c>
      <c r="S674" s="1" t="s">
        <v>2985</v>
      </c>
      <c r="T674">
        <v>0</v>
      </c>
      <c r="U674" s="1" t="s">
        <v>2982</v>
      </c>
      <c r="V674">
        <v>0</v>
      </c>
      <c r="W674" s="1" t="s">
        <v>2986</v>
      </c>
      <c r="X674">
        <f>relacio!X675</f>
        <v>0</v>
      </c>
      <c r="Y674" s="1" t="s">
        <v>2987</v>
      </c>
    </row>
    <row r="675" spans="1:25" x14ac:dyDescent="0.25">
      <c r="A675" t="s">
        <v>2976</v>
      </c>
      <c r="B675">
        <f>relacio!A676</f>
        <v>0</v>
      </c>
      <c r="C675" s="1" t="s">
        <v>2977</v>
      </c>
      <c r="E675" s="1" t="s">
        <v>2978</v>
      </c>
      <c r="F675" s="2"/>
      <c r="G675" s="1" t="s">
        <v>2979</v>
      </c>
      <c r="H675">
        <f>relacio!E676</f>
        <v>0</v>
      </c>
      <c r="I675" s="1" t="s">
        <v>2980</v>
      </c>
      <c r="J675" s="4">
        <f>relacio!F676</f>
        <v>0</v>
      </c>
      <c r="K675" s="1" t="s">
        <v>2981</v>
      </c>
      <c r="L675" s="2" t="str">
        <f>IF(relacio!G676="","",relacio!G676)</f>
        <v/>
      </c>
      <c r="M675" s="1" t="s">
        <v>2983</v>
      </c>
      <c r="N675" s="2"/>
      <c r="O675" s="1" t="s">
        <v>3111</v>
      </c>
      <c r="P675" s="2">
        <f>relacio!U676</f>
        <v>0</v>
      </c>
      <c r="Q675" s="1" t="s">
        <v>2984</v>
      </c>
      <c r="R675">
        <v>0</v>
      </c>
      <c r="S675" s="1" t="s">
        <v>2985</v>
      </c>
      <c r="T675">
        <v>0</v>
      </c>
      <c r="U675" s="1" t="s">
        <v>2982</v>
      </c>
      <c r="V675">
        <v>0</v>
      </c>
      <c r="W675" s="1" t="s">
        <v>2986</v>
      </c>
      <c r="X675">
        <f>relacio!X676</f>
        <v>0</v>
      </c>
      <c r="Y675" s="1" t="s">
        <v>2987</v>
      </c>
    </row>
    <row r="676" spans="1:25" x14ac:dyDescent="0.25">
      <c r="A676" t="s">
        <v>2976</v>
      </c>
      <c r="B676">
        <f>relacio!A677</f>
        <v>0</v>
      </c>
      <c r="C676" s="1" t="s">
        <v>2977</v>
      </c>
      <c r="E676" s="1" t="s">
        <v>2978</v>
      </c>
      <c r="F676" s="2"/>
      <c r="G676" s="1" t="s">
        <v>2979</v>
      </c>
      <c r="H676">
        <f>relacio!E677</f>
        <v>0</v>
      </c>
      <c r="I676" s="1" t="s">
        <v>2980</v>
      </c>
      <c r="J676" s="4">
        <f>relacio!F677</f>
        <v>0</v>
      </c>
      <c r="K676" s="1" t="s">
        <v>2981</v>
      </c>
      <c r="L676" s="2" t="str">
        <f>IF(relacio!G677="","",relacio!G677)</f>
        <v/>
      </c>
      <c r="M676" s="1" t="s">
        <v>2983</v>
      </c>
      <c r="N676" s="2"/>
      <c r="O676" s="1" t="s">
        <v>3111</v>
      </c>
      <c r="P676" s="2">
        <f>relacio!U677</f>
        <v>0</v>
      </c>
      <c r="Q676" s="1" t="s">
        <v>2984</v>
      </c>
      <c r="R676">
        <v>0</v>
      </c>
      <c r="S676" s="1" t="s">
        <v>2985</v>
      </c>
      <c r="T676">
        <v>0</v>
      </c>
      <c r="U676" s="1" t="s">
        <v>2982</v>
      </c>
      <c r="V676">
        <v>0</v>
      </c>
      <c r="W676" s="1" t="s">
        <v>2986</v>
      </c>
      <c r="X676">
        <f>relacio!X677</f>
        <v>0</v>
      </c>
      <c r="Y676" s="1" t="s">
        <v>2987</v>
      </c>
    </row>
    <row r="677" spans="1:25" x14ac:dyDescent="0.25">
      <c r="A677" t="s">
        <v>2976</v>
      </c>
      <c r="B677">
        <f>relacio!A678</f>
        <v>0</v>
      </c>
      <c r="C677" s="1" t="s">
        <v>2977</v>
      </c>
      <c r="E677" s="1" t="s">
        <v>2978</v>
      </c>
      <c r="F677" s="2"/>
      <c r="G677" s="1" t="s">
        <v>2979</v>
      </c>
      <c r="H677">
        <f>relacio!E678</f>
        <v>0</v>
      </c>
      <c r="I677" s="1" t="s">
        <v>2980</v>
      </c>
      <c r="J677" s="4">
        <f>relacio!F678</f>
        <v>0</v>
      </c>
      <c r="K677" s="1" t="s">
        <v>2981</v>
      </c>
      <c r="L677" s="2" t="str">
        <f>IF(relacio!G678="","",relacio!G678)</f>
        <v/>
      </c>
      <c r="M677" s="1" t="s">
        <v>2983</v>
      </c>
      <c r="N677" s="2"/>
      <c r="O677" s="1" t="s">
        <v>3111</v>
      </c>
      <c r="P677" s="2">
        <f>relacio!U678</f>
        <v>0</v>
      </c>
      <c r="Q677" s="1" t="s">
        <v>2984</v>
      </c>
      <c r="R677">
        <v>0</v>
      </c>
      <c r="S677" s="1" t="s">
        <v>2985</v>
      </c>
      <c r="T677">
        <v>0</v>
      </c>
      <c r="U677" s="1" t="s">
        <v>2982</v>
      </c>
      <c r="V677">
        <v>0</v>
      </c>
      <c r="W677" s="1" t="s">
        <v>2986</v>
      </c>
      <c r="X677">
        <f>relacio!X678</f>
        <v>0</v>
      </c>
      <c r="Y677" s="1" t="s">
        <v>2987</v>
      </c>
    </row>
    <row r="678" spans="1:25" x14ac:dyDescent="0.25">
      <c r="A678" t="s">
        <v>2976</v>
      </c>
      <c r="B678">
        <f>relacio!A679</f>
        <v>0</v>
      </c>
      <c r="C678" s="1" t="s">
        <v>2977</v>
      </c>
      <c r="E678" s="1" t="s">
        <v>2978</v>
      </c>
      <c r="F678" s="2"/>
      <c r="G678" s="1" t="s">
        <v>2979</v>
      </c>
      <c r="H678">
        <f>relacio!E679</f>
        <v>0</v>
      </c>
      <c r="I678" s="1" t="s">
        <v>2980</v>
      </c>
      <c r="J678" s="4">
        <f>relacio!F679</f>
        <v>0</v>
      </c>
      <c r="K678" s="1" t="s">
        <v>2981</v>
      </c>
      <c r="L678" s="2" t="str">
        <f>IF(relacio!G679="","",relacio!G679)</f>
        <v/>
      </c>
      <c r="M678" s="1" t="s">
        <v>2983</v>
      </c>
      <c r="N678" s="2"/>
      <c r="O678" s="1" t="s">
        <v>3111</v>
      </c>
      <c r="P678" s="2">
        <f>relacio!U679</f>
        <v>0</v>
      </c>
      <c r="Q678" s="1" t="s">
        <v>2984</v>
      </c>
      <c r="R678">
        <v>0</v>
      </c>
      <c r="S678" s="1" t="s">
        <v>2985</v>
      </c>
      <c r="T678">
        <v>0</v>
      </c>
      <c r="U678" s="1" t="s">
        <v>2982</v>
      </c>
      <c r="V678">
        <v>0</v>
      </c>
      <c r="W678" s="1" t="s">
        <v>2986</v>
      </c>
      <c r="X678">
        <f>relacio!X679</f>
        <v>0</v>
      </c>
      <c r="Y678" s="1" t="s">
        <v>2987</v>
      </c>
    </row>
    <row r="679" spans="1:25" x14ac:dyDescent="0.25">
      <c r="A679" t="s">
        <v>2976</v>
      </c>
      <c r="B679">
        <f>relacio!A680</f>
        <v>0</v>
      </c>
      <c r="C679" s="1" t="s">
        <v>2977</v>
      </c>
      <c r="E679" s="1" t="s">
        <v>2978</v>
      </c>
      <c r="F679" s="2"/>
      <c r="G679" s="1" t="s">
        <v>2979</v>
      </c>
      <c r="H679">
        <f>relacio!E680</f>
        <v>0</v>
      </c>
      <c r="I679" s="1" t="s">
        <v>2980</v>
      </c>
      <c r="J679" s="4">
        <f>relacio!F680</f>
        <v>0</v>
      </c>
      <c r="K679" s="1" t="s">
        <v>2981</v>
      </c>
      <c r="L679" s="2" t="str">
        <f>IF(relacio!G680="","",relacio!G680)</f>
        <v/>
      </c>
      <c r="M679" s="1" t="s">
        <v>2983</v>
      </c>
      <c r="N679" s="2"/>
      <c r="O679" s="1" t="s">
        <v>3111</v>
      </c>
      <c r="P679" s="2">
        <f>relacio!U680</f>
        <v>0</v>
      </c>
      <c r="Q679" s="1" t="s">
        <v>2984</v>
      </c>
      <c r="R679">
        <v>0</v>
      </c>
      <c r="S679" s="1" t="s">
        <v>2985</v>
      </c>
      <c r="T679">
        <v>0</v>
      </c>
      <c r="U679" s="1" t="s">
        <v>2982</v>
      </c>
      <c r="V679">
        <v>0</v>
      </c>
      <c r="W679" s="1" t="s">
        <v>2986</v>
      </c>
      <c r="X679">
        <f>relacio!X680</f>
        <v>0</v>
      </c>
      <c r="Y679" s="1" t="s">
        <v>2987</v>
      </c>
    </row>
    <row r="680" spans="1:25" x14ac:dyDescent="0.25">
      <c r="A680" t="s">
        <v>2976</v>
      </c>
      <c r="B680">
        <f>relacio!A681</f>
        <v>0</v>
      </c>
      <c r="C680" s="1" t="s">
        <v>2977</v>
      </c>
      <c r="E680" s="1" t="s">
        <v>2978</v>
      </c>
      <c r="F680" s="2"/>
      <c r="G680" s="1" t="s">
        <v>2979</v>
      </c>
      <c r="H680">
        <f>relacio!E681</f>
        <v>0</v>
      </c>
      <c r="I680" s="1" t="s">
        <v>2980</v>
      </c>
      <c r="J680" s="4">
        <f>relacio!F681</f>
        <v>0</v>
      </c>
      <c r="K680" s="1" t="s">
        <v>2981</v>
      </c>
      <c r="L680" s="2" t="str">
        <f>IF(relacio!G681="","",relacio!G681)</f>
        <v/>
      </c>
      <c r="M680" s="1" t="s">
        <v>2983</v>
      </c>
      <c r="N680" s="2"/>
      <c r="O680" s="1" t="s">
        <v>3111</v>
      </c>
      <c r="P680" s="2">
        <f>relacio!U681</f>
        <v>0</v>
      </c>
      <c r="Q680" s="1" t="s">
        <v>2984</v>
      </c>
      <c r="R680">
        <v>0</v>
      </c>
      <c r="S680" s="1" t="s">
        <v>2985</v>
      </c>
      <c r="T680">
        <v>0</v>
      </c>
      <c r="U680" s="1" t="s">
        <v>2982</v>
      </c>
      <c r="V680">
        <v>0</v>
      </c>
      <c r="W680" s="1" t="s">
        <v>2986</v>
      </c>
      <c r="X680">
        <f>relacio!X681</f>
        <v>0</v>
      </c>
      <c r="Y680" s="1" t="s">
        <v>2987</v>
      </c>
    </row>
    <row r="681" spans="1:25" x14ac:dyDescent="0.25">
      <c r="A681" t="s">
        <v>2976</v>
      </c>
      <c r="B681">
        <f>relacio!A682</f>
        <v>0</v>
      </c>
      <c r="C681" s="1" t="s">
        <v>2977</v>
      </c>
      <c r="E681" s="1" t="s">
        <v>2978</v>
      </c>
      <c r="F681" s="2"/>
      <c r="G681" s="1" t="s">
        <v>2979</v>
      </c>
      <c r="H681">
        <f>relacio!E682</f>
        <v>0</v>
      </c>
      <c r="I681" s="1" t="s">
        <v>2980</v>
      </c>
      <c r="J681" s="4">
        <f>relacio!F682</f>
        <v>0</v>
      </c>
      <c r="K681" s="1" t="s">
        <v>2981</v>
      </c>
      <c r="L681" s="2" t="str">
        <f>IF(relacio!G682="","",relacio!G682)</f>
        <v/>
      </c>
      <c r="M681" s="1" t="s">
        <v>2983</v>
      </c>
      <c r="N681" s="2"/>
      <c r="O681" s="1" t="s">
        <v>3111</v>
      </c>
      <c r="P681" s="2">
        <f>relacio!U682</f>
        <v>0</v>
      </c>
      <c r="Q681" s="1" t="s">
        <v>2984</v>
      </c>
      <c r="R681">
        <v>0</v>
      </c>
      <c r="S681" s="1" t="s">
        <v>2985</v>
      </c>
      <c r="T681">
        <v>0</v>
      </c>
      <c r="U681" s="1" t="s">
        <v>2982</v>
      </c>
      <c r="V681">
        <v>0</v>
      </c>
      <c r="W681" s="1" t="s">
        <v>2986</v>
      </c>
      <c r="X681">
        <f>relacio!X682</f>
        <v>0</v>
      </c>
      <c r="Y681" s="1" t="s">
        <v>2987</v>
      </c>
    </row>
    <row r="682" spans="1:25" x14ac:dyDescent="0.25">
      <c r="A682" t="s">
        <v>2976</v>
      </c>
      <c r="B682">
        <f>relacio!A683</f>
        <v>0</v>
      </c>
      <c r="C682" s="1" t="s">
        <v>2977</v>
      </c>
      <c r="E682" s="1" t="s">
        <v>2978</v>
      </c>
      <c r="F682" s="2"/>
      <c r="G682" s="1" t="s">
        <v>2979</v>
      </c>
      <c r="H682">
        <f>relacio!E683</f>
        <v>0</v>
      </c>
      <c r="I682" s="1" t="s">
        <v>2980</v>
      </c>
      <c r="J682" s="4">
        <f>relacio!F683</f>
        <v>0</v>
      </c>
      <c r="K682" s="1" t="s">
        <v>2981</v>
      </c>
      <c r="L682" s="2" t="str">
        <f>IF(relacio!G683="","",relacio!G683)</f>
        <v/>
      </c>
      <c r="M682" s="1" t="s">
        <v>2983</v>
      </c>
      <c r="N682" s="2"/>
      <c r="O682" s="1" t="s">
        <v>3111</v>
      </c>
      <c r="P682" s="2">
        <f>relacio!U683</f>
        <v>0</v>
      </c>
      <c r="Q682" s="1" t="s">
        <v>2984</v>
      </c>
      <c r="R682">
        <v>0</v>
      </c>
      <c r="S682" s="1" t="s">
        <v>2985</v>
      </c>
      <c r="T682">
        <v>0</v>
      </c>
      <c r="U682" s="1" t="s">
        <v>2982</v>
      </c>
      <c r="V682">
        <v>0</v>
      </c>
      <c r="W682" s="1" t="s">
        <v>2986</v>
      </c>
      <c r="X682">
        <f>relacio!X683</f>
        <v>0</v>
      </c>
      <c r="Y682" s="1" t="s">
        <v>2987</v>
      </c>
    </row>
    <row r="683" spans="1:25" x14ac:dyDescent="0.25">
      <c r="A683" t="s">
        <v>2976</v>
      </c>
      <c r="B683">
        <f>relacio!A684</f>
        <v>0</v>
      </c>
      <c r="C683" s="1" t="s">
        <v>2977</v>
      </c>
      <c r="E683" s="1" t="s">
        <v>2978</v>
      </c>
      <c r="F683" s="2"/>
      <c r="G683" s="1" t="s">
        <v>2979</v>
      </c>
      <c r="H683">
        <f>relacio!E684</f>
        <v>0</v>
      </c>
      <c r="I683" s="1" t="s">
        <v>2980</v>
      </c>
      <c r="J683" s="4">
        <f>relacio!F684</f>
        <v>0</v>
      </c>
      <c r="K683" s="1" t="s">
        <v>2981</v>
      </c>
      <c r="L683" s="2" t="str">
        <f>IF(relacio!G684="","",relacio!G684)</f>
        <v/>
      </c>
      <c r="M683" s="1" t="s">
        <v>2983</v>
      </c>
      <c r="N683" s="2"/>
      <c r="O683" s="1" t="s">
        <v>3111</v>
      </c>
      <c r="P683" s="2">
        <f>relacio!U684</f>
        <v>0</v>
      </c>
      <c r="Q683" s="1" t="s">
        <v>2984</v>
      </c>
      <c r="R683">
        <v>0</v>
      </c>
      <c r="S683" s="1" t="s">
        <v>2985</v>
      </c>
      <c r="T683">
        <v>0</v>
      </c>
      <c r="U683" s="1" t="s">
        <v>2982</v>
      </c>
      <c r="V683">
        <v>0</v>
      </c>
      <c r="W683" s="1" t="s">
        <v>2986</v>
      </c>
      <c r="X683">
        <f>relacio!X684</f>
        <v>0</v>
      </c>
      <c r="Y683" s="1" t="s">
        <v>2987</v>
      </c>
    </row>
    <row r="684" spans="1:25" x14ac:dyDescent="0.25">
      <c r="A684" t="s">
        <v>2976</v>
      </c>
      <c r="B684">
        <f>relacio!A685</f>
        <v>0</v>
      </c>
      <c r="C684" s="1" t="s">
        <v>2977</v>
      </c>
      <c r="E684" s="1" t="s">
        <v>2978</v>
      </c>
      <c r="F684" s="2"/>
      <c r="G684" s="1" t="s">
        <v>2979</v>
      </c>
      <c r="H684">
        <f>relacio!E685</f>
        <v>0</v>
      </c>
      <c r="I684" s="1" t="s">
        <v>2980</v>
      </c>
      <c r="J684" s="4">
        <f>relacio!F685</f>
        <v>0</v>
      </c>
      <c r="K684" s="1" t="s">
        <v>2981</v>
      </c>
      <c r="L684" s="2" t="str">
        <f>IF(relacio!G685="","",relacio!G685)</f>
        <v/>
      </c>
      <c r="M684" s="1" t="s">
        <v>2983</v>
      </c>
      <c r="N684" s="2"/>
      <c r="O684" s="1" t="s">
        <v>3111</v>
      </c>
      <c r="P684" s="2">
        <f>relacio!U685</f>
        <v>0</v>
      </c>
      <c r="Q684" s="1" t="s">
        <v>2984</v>
      </c>
      <c r="R684">
        <v>0</v>
      </c>
      <c r="S684" s="1" t="s">
        <v>2985</v>
      </c>
      <c r="T684">
        <v>0</v>
      </c>
      <c r="U684" s="1" t="s">
        <v>2982</v>
      </c>
      <c r="V684">
        <v>0</v>
      </c>
      <c r="W684" s="1" t="s">
        <v>2986</v>
      </c>
      <c r="X684">
        <f>relacio!X685</f>
        <v>0</v>
      </c>
      <c r="Y684" s="1" t="s">
        <v>2987</v>
      </c>
    </row>
    <row r="685" spans="1:25" x14ac:dyDescent="0.25">
      <c r="A685" t="s">
        <v>2976</v>
      </c>
      <c r="B685">
        <f>relacio!A686</f>
        <v>0</v>
      </c>
      <c r="C685" s="1" t="s">
        <v>2977</v>
      </c>
      <c r="E685" s="1" t="s">
        <v>2978</v>
      </c>
      <c r="F685" s="2"/>
      <c r="G685" s="1" t="s">
        <v>2979</v>
      </c>
      <c r="H685">
        <f>relacio!E686</f>
        <v>0</v>
      </c>
      <c r="I685" s="1" t="s">
        <v>2980</v>
      </c>
      <c r="J685" s="4">
        <f>relacio!F686</f>
        <v>0</v>
      </c>
      <c r="K685" s="1" t="s">
        <v>2981</v>
      </c>
      <c r="L685" s="2" t="str">
        <f>IF(relacio!G686="","",relacio!G686)</f>
        <v/>
      </c>
      <c r="M685" s="1" t="s">
        <v>2983</v>
      </c>
      <c r="N685" s="2"/>
      <c r="O685" s="1" t="s">
        <v>3111</v>
      </c>
      <c r="P685" s="2">
        <f>relacio!U686</f>
        <v>0</v>
      </c>
      <c r="Q685" s="1" t="s">
        <v>2984</v>
      </c>
      <c r="R685">
        <v>0</v>
      </c>
      <c r="S685" s="1" t="s">
        <v>2985</v>
      </c>
      <c r="T685">
        <v>0</v>
      </c>
      <c r="U685" s="1" t="s">
        <v>2982</v>
      </c>
      <c r="V685">
        <v>0</v>
      </c>
      <c r="W685" s="1" t="s">
        <v>2986</v>
      </c>
      <c r="X685">
        <f>relacio!X686</f>
        <v>0</v>
      </c>
      <c r="Y685" s="1" t="s">
        <v>2987</v>
      </c>
    </row>
    <row r="686" spans="1:25" x14ac:dyDescent="0.25">
      <c r="A686" t="s">
        <v>2976</v>
      </c>
      <c r="B686">
        <f>relacio!A687</f>
        <v>0</v>
      </c>
      <c r="C686" s="1" t="s">
        <v>2977</v>
      </c>
      <c r="E686" s="1" t="s">
        <v>2978</v>
      </c>
      <c r="F686" s="2"/>
      <c r="G686" s="1" t="s">
        <v>2979</v>
      </c>
      <c r="H686">
        <f>relacio!E687</f>
        <v>0</v>
      </c>
      <c r="I686" s="1" t="s">
        <v>2980</v>
      </c>
      <c r="J686" s="4">
        <f>relacio!F687</f>
        <v>0</v>
      </c>
      <c r="K686" s="1" t="s">
        <v>2981</v>
      </c>
      <c r="L686" s="2" t="str">
        <f>IF(relacio!G687="","",relacio!G687)</f>
        <v/>
      </c>
      <c r="M686" s="1" t="s">
        <v>2983</v>
      </c>
      <c r="N686" s="2"/>
      <c r="O686" s="1" t="s">
        <v>3111</v>
      </c>
      <c r="P686" s="2">
        <f>relacio!U687</f>
        <v>0</v>
      </c>
      <c r="Q686" s="1" t="s">
        <v>2984</v>
      </c>
      <c r="R686">
        <v>0</v>
      </c>
      <c r="S686" s="1" t="s">
        <v>2985</v>
      </c>
      <c r="T686">
        <v>0</v>
      </c>
      <c r="U686" s="1" t="s">
        <v>2982</v>
      </c>
      <c r="V686">
        <v>0</v>
      </c>
      <c r="W686" s="1" t="s">
        <v>2986</v>
      </c>
      <c r="X686">
        <f>relacio!X687</f>
        <v>0</v>
      </c>
      <c r="Y686" s="1" t="s">
        <v>2987</v>
      </c>
    </row>
    <row r="687" spans="1:25" x14ac:dyDescent="0.25">
      <c r="A687" t="s">
        <v>2976</v>
      </c>
      <c r="B687">
        <f>relacio!A688</f>
        <v>0</v>
      </c>
      <c r="C687" s="1" t="s">
        <v>2977</v>
      </c>
      <c r="E687" s="1" t="s">
        <v>2978</v>
      </c>
      <c r="F687" s="2"/>
      <c r="G687" s="1" t="s">
        <v>2979</v>
      </c>
      <c r="H687">
        <f>relacio!E688</f>
        <v>0</v>
      </c>
      <c r="I687" s="1" t="s">
        <v>2980</v>
      </c>
      <c r="J687" s="4">
        <f>relacio!F688</f>
        <v>0</v>
      </c>
      <c r="K687" s="1" t="s">
        <v>2981</v>
      </c>
      <c r="L687" s="2" t="str">
        <f>IF(relacio!G688="","",relacio!G688)</f>
        <v/>
      </c>
      <c r="M687" s="1" t="s">
        <v>2983</v>
      </c>
      <c r="N687" s="2"/>
      <c r="O687" s="1" t="s">
        <v>3111</v>
      </c>
      <c r="P687" s="2">
        <f>relacio!U688</f>
        <v>0</v>
      </c>
      <c r="Q687" s="1" t="s">
        <v>2984</v>
      </c>
      <c r="R687">
        <v>0</v>
      </c>
      <c r="S687" s="1" t="s">
        <v>2985</v>
      </c>
      <c r="T687">
        <v>0</v>
      </c>
      <c r="U687" s="1" t="s">
        <v>2982</v>
      </c>
      <c r="V687">
        <v>0</v>
      </c>
      <c r="W687" s="1" t="s">
        <v>2986</v>
      </c>
      <c r="X687">
        <f>relacio!X688</f>
        <v>0</v>
      </c>
      <c r="Y687" s="1" t="s">
        <v>2987</v>
      </c>
    </row>
    <row r="688" spans="1:25" x14ac:dyDescent="0.25">
      <c r="A688" t="s">
        <v>2976</v>
      </c>
      <c r="B688">
        <f>relacio!A689</f>
        <v>0</v>
      </c>
      <c r="C688" s="1" t="s">
        <v>2977</v>
      </c>
      <c r="E688" s="1" t="s">
        <v>2978</v>
      </c>
      <c r="F688" s="2"/>
      <c r="G688" s="1" t="s">
        <v>2979</v>
      </c>
      <c r="H688">
        <f>relacio!E689</f>
        <v>0</v>
      </c>
      <c r="I688" s="1" t="s">
        <v>2980</v>
      </c>
      <c r="J688" s="4">
        <f>relacio!F689</f>
        <v>0</v>
      </c>
      <c r="K688" s="1" t="s">
        <v>2981</v>
      </c>
      <c r="L688" s="2" t="str">
        <f>IF(relacio!G689="","",relacio!G689)</f>
        <v/>
      </c>
      <c r="M688" s="1" t="s">
        <v>2983</v>
      </c>
      <c r="N688" s="2"/>
      <c r="O688" s="1" t="s">
        <v>3111</v>
      </c>
      <c r="P688" s="2">
        <f>relacio!U689</f>
        <v>0</v>
      </c>
      <c r="Q688" s="1" t="s">
        <v>2984</v>
      </c>
      <c r="R688">
        <v>0</v>
      </c>
      <c r="S688" s="1" t="s">
        <v>2985</v>
      </c>
      <c r="T688">
        <v>0</v>
      </c>
      <c r="U688" s="1" t="s">
        <v>2982</v>
      </c>
      <c r="V688">
        <v>0</v>
      </c>
      <c r="W688" s="1" t="s">
        <v>2986</v>
      </c>
      <c r="X688">
        <f>relacio!X689</f>
        <v>0</v>
      </c>
      <c r="Y688" s="1" t="s">
        <v>2987</v>
      </c>
    </row>
    <row r="689" spans="1:25" x14ac:dyDescent="0.25">
      <c r="A689" t="s">
        <v>2976</v>
      </c>
      <c r="B689">
        <f>relacio!A690</f>
        <v>0</v>
      </c>
      <c r="C689" s="1" t="s">
        <v>2977</v>
      </c>
      <c r="E689" s="1" t="s">
        <v>2978</v>
      </c>
      <c r="F689" s="2"/>
      <c r="G689" s="1" t="s">
        <v>2979</v>
      </c>
      <c r="H689">
        <f>relacio!E690</f>
        <v>0</v>
      </c>
      <c r="I689" s="1" t="s">
        <v>2980</v>
      </c>
      <c r="J689" s="4">
        <f>relacio!F690</f>
        <v>0</v>
      </c>
      <c r="K689" s="1" t="s">
        <v>2981</v>
      </c>
      <c r="L689" s="2" t="str">
        <f>IF(relacio!G690="","",relacio!G690)</f>
        <v/>
      </c>
      <c r="M689" s="1" t="s">
        <v>2983</v>
      </c>
      <c r="N689" s="2"/>
      <c r="O689" s="1" t="s">
        <v>3111</v>
      </c>
      <c r="P689" s="2">
        <f>relacio!U690</f>
        <v>0</v>
      </c>
      <c r="Q689" s="1" t="s">
        <v>2984</v>
      </c>
      <c r="R689">
        <v>0</v>
      </c>
      <c r="S689" s="1" t="s">
        <v>2985</v>
      </c>
      <c r="T689">
        <v>0</v>
      </c>
      <c r="U689" s="1" t="s">
        <v>2982</v>
      </c>
      <c r="V689">
        <v>0</v>
      </c>
      <c r="W689" s="1" t="s">
        <v>2986</v>
      </c>
      <c r="X689">
        <f>relacio!X690</f>
        <v>0</v>
      </c>
      <c r="Y689" s="1" t="s">
        <v>2987</v>
      </c>
    </row>
    <row r="690" spans="1:25" x14ac:dyDescent="0.25">
      <c r="A690" t="s">
        <v>2976</v>
      </c>
      <c r="B690">
        <f>relacio!A691</f>
        <v>0</v>
      </c>
      <c r="C690" s="1" t="s">
        <v>2977</v>
      </c>
      <c r="E690" s="1" t="s">
        <v>2978</v>
      </c>
      <c r="F690" s="2"/>
      <c r="G690" s="1" t="s">
        <v>2979</v>
      </c>
      <c r="H690">
        <f>relacio!E691</f>
        <v>0</v>
      </c>
      <c r="I690" s="1" t="s">
        <v>2980</v>
      </c>
      <c r="J690" s="4">
        <f>relacio!F691</f>
        <v>0</v>
      </c>
      <c r="K690" s="1" t="s">
        <v>2981</v>
      </c>
      <c r="L690" s="2" t="str">
        <f>IF(relacio!G691="","",relacio!G691)</f>
        <v/>
      </c>
      <c r="M690" s="1" t="s">
        <v>2983</v>
      </c>
      <c r="N690" s="2"/>
      <c r="O690" s="1" t="s">
        <v>3111</v>
      </c>
      <c r="P690" s="2">
        <f>relacio!U691</f>
        <v>0</v>
      </c>
      <c r="Q690" s="1" t="s">
        <v>2984</v>
      </c>
      <c r="R690">
        <v>0</v>
      </c>
      <c r="S690" s="1" t="s">
        <v>2985</v>
      </c>
      <c r="T690">
        <v>0</v>
      </c>
      <c r="U690" s="1" t="s">
        <v>2982</v>
      </c>
      <c r="V690">
        <v>0</v>
      </c>
      <c r="W690" s="1" t="s">
        <v>2986</v>
      </c>
      <c r="X690">
        <f>relacio!X691</f>
        <v>0</v>
      </c>
      <c r="Y690" s="1" t="s">
        <v>2987</v>
      </c>
    </row>
    <row r="691" spans="1:25" x14ac:dyDescent="0.25">
      <c r="A691" t="s">
        <v>2976</v>
      </c>
      <c r="B691">
        <f>relacio!A692</f>
        <v>0</v>
      </c>
      <c r="C691" s="1" t="s">
        <v>2977</v>
      </c>
      <c r="E691" s="1" t="s">
        <v>2978</v>
      </c>
      <c r="F691" s="2"/>
      <c r="G691" s="1" t="s">
        <v>2979</v>
      </c>
      <c r="H691">
        <f>relacio!E692</f>
        <v>0</v>
      </c>
      <c r="I691" s="1" t="s">
        <v>2980</v>
      </c>
      <c r="J691" s="4">
        <f>relacio!F692</f>
        <v>0</v>
      </c>
      <c r="K691" s="1" t="s">
        <v>2981</v>
      </c>
      <c r="L691" s="2" t="str">
        <f>IF(relacio!G692="","",relacio!G692)</f>
        <v/>
      </c>
      <c r="M691" s="1" t="s">
        <v>2983</v>
      </c>
      <c r="N691" s="2"/>
      <c r="O691" s="1" t="s">
        <v>3111</v>
      </c>
      <c r="P691" s="2">
        <f>relacio!U692</f>
        <v>0</v>
      </c>
      <c r="Q691" s="1" t="s">
        <v>2984</v>
      </c>
      <c r="R691">
        <v>0</v>
      </c>
      <c r="S691" s="1" t="s">
        <v>2985</v>
      </c>
      <c r="T691">
        <v>0</v>
      </c>
      <c r="U691" s="1" t="s">
        <v>2982</v>
      </c>
      <c r="V691">
        <v>0</v>
      </c>
      <c r="W691" s="1" t="s">
        <v>2986</v>
      </c>
      <c r="X691">
        <f>relacio!X692</f>
        <v>0</v>
      </c>
      <c r="Y691" s="1" t="s">
        <v>2987</v>
      </c>
    </row>
    <row r="692" spans="1:25" x14ac:dyDescent="0.25">
      <c r="A692" t="s">
        <v>2976</v>
      </c>
      <c r="B692">
        <f>relacio!A693</f>
        <v>0</v>
      </c>
      <c r="C692" s="1" t="s">
        <v>2977</v>
      </c>
      <c r="E692" s="1" t="s">
        <v>2978</v>
      </c>
      <c r="F692" s="2"/>
      <c r="G692" s="1" t="s">
        <v>2979</v>
      </c>
      <c r="H692">
        <f>relacio!E693</f>
        <v>0</v>
      </c>
      <c r="I692" s="1" t="s">
        <v>2980</v>
      </c>
      <c r="J692" s="4">
        <f>relacio!F693</f>
        <v>0</v>
      </c>
      <c r="K692" s="1" t="s">
        <v>2981</v>
      </c>
      <c r="L692" s="2" t="str">
        <f>IF(relacio!G693="","",relacio!G693)</f>
        <v/>
      </c>
      <c r="M692" s="1" t="s">
        <v>2983</v>
      </c>
      <c r="N692" s="2"/>
      <c r="O692" s="1" t="s">
        <v>3111</v>
      </c>
      <c r="P692" s="2">
        <f>relacio!U693</f>
        <v>0</v>
      </c>
      <c r="Q692" s="1" t="s">
        <v>2984</v>
      </c>
      <c r="R692">
        <v>0</v>
      </c>
      <c r="S692" s="1" t="s">
        <v>2985</v>
      </c>
      <c r="T692">
        <v>0</v>
      </c>
      <c r="U692" s="1" t="s">
        <v>2982</v>
      </c>
      <c r="V692">
        <v>0</v>
      </c>
      <c r="W692" s="1" t="s">
        <v>2986</v>
      </c>
      <c r="X692">
        <f>relacio!X693</f>
        <v>0</v>
      </c>
      <c r="Y692" s="1" t="s">
        <v>2987</v>
      </c>
    </row>
    <row r="693" spans="1:25" x14ac:dyDescent="0.25">
      <c r="A693" t="s">
        <v>2976</v>
      </c>
      <c r="B693">
        <f>relacio!A694</f>
        <v>0</v>
      </c>
      <c r="C693" s="1" t="s">
        <v>2977</v>
      </c>
      <c r="E693" s="1" t="s">
        <v>2978</v>
      </c>
      <c r="F693" s="2"/>
      <c r="G693" s="1" t="s">
        <v>2979</v>
      </c>
      <c r="H693">
        <f>relacio!E694</f>
        <v>0</v>
      </c>
      <c r="I693" s="1" t="s">
        <v>2980</v>
      </c>
      <c r="J693" s="4">
        <f>relacio!F694</f>
        <v>0</v>
      </c>
      <c r="K693" s="1" t="s">
        <v>2981</v>
      </c>
      <c r="L693" s="2" t="str">
        <f>IF(relacio!G694="","",relacio!G694)</f>
        <v/>
      </c>
      <c r="M693" s="1" t="s">
        <v>2983</v>
      </c>
      <c r="N693" s="2"/>
      <c r="O693" s="1" t="s">
        <v>3111</v>
      </c>
      <c r="P693" s="2">
        <f>relacio!U694</f>
        <v>0</v>
      </c>
      <c r="Q693" s="1" t="s">
        <v>2984</v>
      </c>
      <c r="R693">
        <v>0</v>
      </c>
      <c r="S693" s="1" t="s">
        <v>2985</v>
      </c>
      <c r="T693">
        <v>0</v>
      </c>
      <c r="U693" s="1" t="s">
        <v>2982</v>
      </c>
      <c r="V693">
        <v>0</v>
      </c>
      <c r="W693" s="1" t="s">
        <v>2986</v>
      </c>
      <c r="X693">
        <f>relacio!X694</f>
        <v>0</v>
      </c>
      <c r="Y693" s="1" t="s">
        <v>2987</v>
      </c>
    </row>
    <row r="694" spans="1:25" x14ac:dyDescent="0.25">
      <c r="A694" t="s">
        <v>2976</v>
      </c>
      <c r="B694">
        <f>relacio!A695</f>
        <v>0</v>
      </c>
      <c r="C694" s="1" t="s">
        <v>2977</v>
      </c>
      <c r="E694" s="1" t="s">
        <v>2978</v>
      </c>
      <c r="F694" s="2"/>
      <c r="G694" s="1" t="s">
        <v>2979</v>
      </c>
      <c r="H694">
        <f>relacio!E695</f>
        <v>0</v>
      </c>
      <c r="I694" s="1" t="s">
        <v>2980</v>
      </c>
      <c r="J694" s="4">
        <f>relacio!F695</f>
        <v>0</v>
      </c>
      <c r="K694" s="1" t="s">
        <v>2981</v>
      </c>
      <c r="L694" s="2" t="str">
        <f>IF(relacio!G695="","",relacio!G695)</f>
        <v/>
      </c>
      <c r="M694" s="1" t="s">
        <v>2983</v>
      </c>
      <c r="N694" s="2"/>
      <c r="O694" s="1" t="s">
        <v>3111</v>
      </c>
      <c r="P694" s="2">
        <f>relacio!U695</f>
        <v>0</v>
      </c>
      <c r="Q694" s="1" t="s">
        <v>2984</v>
      </c>
      <c r="R694">
        <v>0</v>
      </c>
      <c r="S694" s="1" t="s">
        <v>2985</v>
      </c>
      <c r="T694">
        <v>0</v>
      </c>
      <c r="U694" s="1" t="s">
        <v>2982</v>
      </c>
      <c r="V694">
        <v>0</v>
      </c>
      <c r="W694" s="1" t="s">
        <v>2986</v>
      </c>
      <c r="X694">
        <f>relacio!X695</f>
        <v>0</v>
      </c>
      <c r="Y694" s="1" t="s">
        <v>2987</v>
      </c>
    </row>
    <row r="695" spans="1:25" x14ac:dyDescent="0.25">
      <c r="A695" t="s">
        <v>2976</v>
      </c>
      <c r="B695">
        <f>relacio!A696</f>
        <v>0</v>
      </c>
      <c r="C695" s="1" t="s">
        <v>2977</v>
      </c>
      <c r="E695" s="1" t="s">
        <v>2978</v>
      </c>
      <c r="F695" s="2"/>
      <c r="G695" s="1" t="s">
        <v>2979</v>
      </c>
      <c r="H695">
        <f>relacio!E696</f>
        <v>0</v>
      </c>
      <c r="I695" s="1" t="s">
        <v>2980</v>
      </c>
      <c r="J695" s="4">
        <f>relacio!F696</f>
        <v>0</v>
      </c>
      <c r="K695" s="1" t="s">
        <v>2981</v>
      </c>
      <c r="L695" s="2" t="str">
        <f>IF(relacio!G696="","",relacio!G696)</f>
        <v/>
      </c>
      <c r="M695" s="1" t="s">
        <v>2983</v>
      </c>
      <c r="N695" s="2"/>
      <c r="O695" s="1" t="s">
        <v>3111</v>
      </c>
      <c r="P695" s="2">
        <f>relacio!U696</f>
        <v>0</v>
      </c>
      <c r="Q695" s="1" t="s">
        <v>2984</v>
      </c>
      <c r="R695">
        <v>0</v>
      </c>
      <c r="S695" s="1" t="s">
        <v>2985</v>
      </c>
      <c r="T695">
        <v>0</v>
      </c>
      <c r="U695" s="1" t="s">
        <v>2982</v>
      </c>
      <c r="V695">
        <v>0</v>
      </c>
      <c r="W695" s="1" t="s">
        <v>2986</v>
      </c>
      <c r="X695">
        <f>relacio!X696</f>
        <v>0</v>
      </c>
      <c r="Y695" s="1" t="s">
        <v>2987</v>
      </c>
    </row>
    <row r="696" spans="1:25" x14ac:dyDescent="0.25">
      <c r="A696" t="s">
        <v>2976</v>
      </c>
      <c r="B696">
        <f>relacio!A697</f>
        <v>0</v>
      </c>
      <c r="C696" s="1" t="s">
        <v>2977</v>
      </c>
      <c r="E696" s="1" t="s">
        <v>2978</v>
      </c>
      <c r="F696" s="2"/>
      <c r="G696" s="1" t="s">
        <v>2979</v>
      </c>
      <c r="H696">
        <f>relacio!E697</f>
        <v>0</v>
      </c>
      <c r="I696" s="1" t="s">
        <v>2980</v>
      </c>
      <c r="J696" s="4">
        <f>relacio!F697</f>
        <v>0</v>
      </c>
      <c r="K696" s="1" t="s">
        <v>2981</v>
      </c>
      <c r="L696" s="2" t="str">
        <f>IF(relacio!G697="","",relacio!G697)</f>
        <v/>
      </c>
      <c r="M696" s="1" t="s">
        <v>2983</v>
      </c>
      <c r="N696" s="2"/>
      <c r="O696" s="1" t="s">
        <v>3111</v>
      </c>
      <c r="P696" s="2">
        <f>relacio!U697</f>
        <v>0</v>
      </c>
      <c r="Q696" s="1" t="s">
        <v>2984</v>
      </c>
      <c r="R696">
        <v>0</v>
      </c>
      <c r="S696" s="1" t="s">
        <v>2985</v>
      </c>
      <c r="T696">
        <v>0</v>
      </c>
      <c r="U696" s="1" t="s">
        <v>2982</v>
      </c>
      <c r="V696">
        <v>0</v>
      </c>
      <c r="W696" s="1" t="s">
        <v>2986</v>
      </c>
      <c r="X696">
        <f>relacio!X697</f>
        <v>0</v>
      </c>
      <c r="Y696" s="1" t="s">
        <v>2987</v>
      </c>
    </row>
    <row r="697" spans="1:25" x14ac:dyDescent="0.25">
      <c r="A697" t="s">
        <v>2976</v>
      </c>
      <c r="B697">
        <f>relacio!A698</f>
        <v>0</v>
      </c>
      <c r="C697" s="1" t="s">
        <v>2977</v>
      </c>
      <c r="E697" s="1" t="s">
        <v>2978</v>
      </c>
      <c r="F697" s="2"/>
      <c r="G697" s="1" t="s">
        <v>2979</v>
      </c>
      <c r="H697">
        <f>relacio!E698</f>
        <v>0</v>
      </c>
      <c r="I697" s="1" t="s">
        <v>2980</v>
      </c>
      <c r="J697" s="4">
        <f>relacio!F698</f>
        <v>0</v>
      </c>
      <c r="K697" s="1" t="s">
        <v>2981</v>
      </c>
      <c r="L697" s="2" t="str">
        <f>IF(relacio!G698="","",relacio!G698)</f>
        <v/>
      </c>
      <c r="M697" s="1" t="s">
        <v>2983</v>
      </c>
      <c r="N697" s="2"/>
      <c r="O697" s="1" t="s">
        <v>3111</v>
      </c>
      <c r="P697" s="2">
        <f>relacio!U698</f>
        <v>0</v>
      </c>
      <c r="Q697" s="1" t="s">
        <v>2984</v>
      </c>
      <c r="R697">
        <v>0</v>
      </c>
      <c r="S697" s="1" t="s">
        <v>2985</v>
      </c>
      <c r="T697">
        <v>0</v>
      </c>
      <c r="U697" s="1" t="s">
        <v>2982</v>
      </c>
      <c r="V697">
        <v>0</v>
      </c>
      <c r="W697" s="1" t="s">
        <v>2986</v>
      </c>
      <c r="X697">
        <f>relacio!X698</f>
        <v>0</v>
      </c>
      <c r="Y697" s="1" t="s">
        <v>2987</v>
      </c>
    </row>
    <row r="698" spans="1:25" x14ac:dyDescent="0.25">
      <c r="A698" t="s">
        <v>2976</v>
      </c>
      <c r="B698">
        <f>relacio!A699</f>
        <v>0</v>
      </c>
      <c r="C698" s="1" t="s">
        <v>2977</v>
      </c>
      <c r="E698" s="1" t="s">
        <v>2978</v>
      </c>
      <c r="F698" s="2"/>
      <c r="G698" s="1" t="s">
        <v>2979</v>
      </c>
      <c r="H698">
        <f>relacio!E699</f>
        <v>0</v>
      </c>
      <c r="I698" s="1" t="s">
        <v>2980</v>
      </c>
      <c r="J698" s="4">
        <f>relacio!F699</f>
        <v>0</v>
      </c>
      <c r="K698" s="1" t="s">
        <v>2981</v>
      </c>
      <c r="L698" s="2" t="str">
        <f>IF(relacio!G699="","",relacio!G699)</f>
        <v/>
      </c>
      <c r="M698" s="1" t="s">
        <v>2983</v>
      </c>
      <c r="N698" s="2"/>
      <c r="O698" s="1" t="s">
        <v>3111</v>
      </c>
      <c r="P698" s="2">
        <f>relacio!U699</f>
        <v>0</v>
      </c>
      <c r="Q698" s="1" t="s">
        <v>2984</v>
      </c>
      <c r="R698">
        <v>0</v>
      </c>
      <c r="S698" s="1" t="s">
        <v>2985</v>
      </c>
      <c r="T698">
        <v>0</v>
      </c>
      <c r="U698" s="1" t="s">
        <v>2982</v>
      </c>
      <c r="V698">
        <v>0</v>
      </c>
      <c r="W698" s="1" t="s">
        <v>2986</v>
      </c>
      <c r="X698">
        <f>relacio!X699</f>
        <v>0</v>
      </c>
      <c r="Y698" s="1" t="s">
        <v>2987</v>
      </c>
    </row>
    <row r="699" spans="1:25" x14ac:dyDescent="0.25">
      <c r="A699" t="s">
        <v>2976</v>
      </c>
      <c r="B699">
        <f>relacio!A700</f>
        <v>0</v>
      </c>
      <c r="C699" s="1" t="s">
        <v>2977</v>
      </c>
      <c r="E699" s="1" t="s">
        <v>2978</v>
      </c>
      <c r="F699" s="2"/>
      <c r="G699" s="1" t="s">
        <v>2979</v>
      </c>
      <c r="H699">
        <f>relacio!E700</f>
        <v>0</v>
      </c>
      <c r="I699" s="1" t="s">
        <v>2980</v>
      </c>
      <c r="J699" s="4">
        <f>relacio!F700</f>
        <v>0</v>
      </c>
      <c r="K699" s="1" t="s">
        <v>2981</v>
      </c>
      <c r="L699" s="2" t="str">
        <f>IF(relacio!G700="","",relacio!G700)</f>
        <v/>
      </c>
      <c r="M699" s="1" t="s">
        <v>2983</v>
      </c>
      <c r="N699" s="2"/>
      <c r="O699" s="1" t="s">
        <v>3111</v>
      </c>
      <c r="P699" s="2">
        <f>relacio!U700</f>
        <v>0</v>
      </c>
      <c r="Q699" s="1" t="s">
        <v>2984</v>
      </c>
      <c r="R699">
        <v>0</v>
      </c>
      <c r="S699" s="1" t="s">
        <v>2985</v>
      </c>
      <c r="T699">
        <v>0</v>
      </c>
      <c r="U699" s="1" t="s">
        <v>2982</v>
      </c>
      <c r="V699">
        <v>0</v>
      </c>
      <c r="W699" s="1" t="s">
        <v>2986</v>
      </c>
      <c r="X699">
        <f>relacio!X700</f>
        <v>0</v>
      </c>
      <c r="Y699" s="1" t="s">
        <v>2987</v>
      </c>
    </row>
    <row r="700" spans="1:25" x14ac:dyDescent="0.25">
      <c r="A700" t="s">
        <v>2976</v>
      </c>
      <c r="B700">
        <f>relacio!A701</f>
        <v>0</v>
      </c>
      <c r="C700" s="1" t="s">
        <v>2977</v>
      </c>
      <c r="E700" s="1" t="s">
        <v>2978</v>
      </c>
      <c r="F700" s="2"/>
      <c r="G700" s="1" t="s">
        <v>2979</v>
      </c>
      <c r="H700">
        <f>relacio!E701</f>
        <v>0</v>
      </c>
      <c r="I700" s="1" t="s">
        <v>2980</v>
      </c>
      <c r="J700" s="4">
        <f>relacio!F701</f>
        <v>0</v>
      </c>
      <c r="K700" s="1" t="s">
        <v>2981</v>
      </c>
      <c r="L700" s="2" t="str">
        <f>IF(relacio!G701="","",relacio!G701)</f>
        <v/>
      </c>
      <c r="M700" s="1" t="s">
        <v>2983</v>
      </c>
      <c r="N700" s="2"/>
      <c r="O700" s="1" t="s">
        <v>3111</v>
      </c>
      <c r="P700" s="2">
        <f>relacio!U701</f>
        <v>0</v>
      </c>
      <c r="Q700" s="1" t="s">
        <v>2984</v>
      </c>
      <c r="R700">
        <v>0</v>
      </c>
      <c r="S700" s="1" t="s">
        <v>2985</v>
      </c>
      <c r="T700">
        <v>0</v>
      </c>
      <c r="U700" s="1" t="s">
        <v>2982</v>
      </c>
      <c r="V700">
        <v>0</v>
      </c>
      <c r="W700" s="1" t="s">
        <v>2986</v>
      </c>
      <c r="X700">
        <f>relacio!X701</f>
        <v>0</v>
      </c>
      <c r="Y700" s="1" t="s">
        <v>2987</v>
      </c>
    </row>
    <row r="701" spans="1:25" x14ac:dyDescent="0.25">
      <c r="A701" t="s">
        <v>2976</v>
      </c>
      <c r="B701">
        <f>relacio!A702</f>
        <v>0</v>
      </c>
      <c r="C701" s="1" t="s">
        <v>2977</v>
      </c>
      <c r="E701" s="1" t="s">
        <v>2978</v>
      </c>
      <c r="F701" s="2"/>
      <c r="G701" s="1" t="s">
        <v>2979</v>
      </c>
      <c r="H701">
        <f>relacio!E702</f>
        <v>0</v>
      </c>
      <c r="I701" s="1" t="s">
        <v>2980</v>
      </c>
      <c r="J701" s="4">
        <f>relacio!F702</f>
        <v>0</v>
      </c>
      <c r="K701" s="1" t="s">
        <v>2981</v>
      </c>
      <c r="L701" s="2" t="str">
        <f>IF(relacio!G702="","",relacio!G702)</f>
        <v/>
      </c>
      <c r="M701" s="1" t="s">
        <v>2983</v>
      </c>
      <c r="N701" s="2"/>
      <c r="O701" s="1" t="s">
        <v>3111</v>
      </c>
      <c r="P701" s="2">
        <f>relacio!U702</f>
        <v>0</v>
      </c>
      <c r="Q701" s="1" t="s">
        <v>2984</v>
      </c>
      <c r="R701">
        <v>0</v>
      </c>
      <c r="S701" s="1" t="s">
        <v>2985</v>
      </c>
      <c r="T701">
        <v>0</v>
      </c>
      <c r="U701" s="1" t="s">
        <v>2982</v>
      </c>
      <c r="V701">
        <v>0</v>
      </c>
      <c r="W701" s="1" t="s">
        <v>2986</v>
      </c>
      <c r="X701">
        <f>relacio!X702</f>
        <v>0</v>
      </c>
      <c r="Y701" s="1" t="s">
        <v>2987</v>
      </c>
    </row>
    <row r="702" spans="1:25" x14ac:dyDescent="0.25">
      <c r="A702" t="s">
        <v>2976</v>
      </c>
      <c r="B702">
        <f>relacio!A703</f>
        <v>0</v>
      </c>
      <c r="C702" s="1" t="s">
        <v>2977</v>
      </c>
      <c r="E702" s="1" t="s">
        <v>2978</v>
      </c>
      <c r="F702" s="2"/>
      <c r="G702" s="1" t="s">
        <v>2979</v>
      </c>
      <c r="H702">
        <f>relacio!E703</f>
        <v>0</v>
      </c>
      <c r="I702" s="1" t="s">
        <v>2980</v>
      </c>
      <c r="J702" s="4">
        <f>relacio!F703</f>
        <v>0</v>
      </c>
      <c r="K702" s="1" t="s">
        <v>2981</v>
      </c>
      <c r="L702" s="2" t="str">
        <f>IF(relacio!G703="","",relacio!G703)</f>
        <v/>
      </c>
      <c r="M702" s="1" t="s">
        <v>2983</v>
      </c>
      <c r="N702" s="2"/>
      <c r="O702" s="1" t="s">
        <v>3111</v>
      </c>
      <c r="P702" s="2">
        <f>relacio!U703</f>
        <v>0</v>
      </c>
      <c r="Q702" s="1" t="s">
        <v>2984</v>
      </c>
      <c r="R702">
        <v>0</v>
      </c>
      <c r="S702" s="1" t="s">
        <v>2985</v>
      </c>
      <c r="T702">
        <v>0</v>
      </c>
      <c r="U702" s="1" t="s">
        <v>2982</v>
      </c>
      <c r="V702">
        <v>0</v>
      </c>
      <c r="W702" s="1" t="s">
        <v>2986</v>
      </c>
      <c r="X702">
        <f>relacio!X703</f>
        <v>0</v>
      </c>
      <c r="Y702" s="1" t="s">
        <v>2987</v>
      </c>
    </row>
    <row r="703" spans="1:25" x14ac:dyDescent="0.25">
      <c r="A703" t="s">
        <v>2976</v>
      </c>
      <c r="B703">
        <f>relacio!A704</f>
        <v>0</v>
      </c>
      <c r="C703" s="1" t="s">
        <v>2977</v>
      </c>
      <c r="E703" s="1" t="s">
        <v>2978</v>
      </c>
      <c r="F703" s="2"/>
      <c r="G703" s="1" t="s">
        <v>2979</v>
      </c>
      <c r="H703">
        <f>relacio!E704</f>
        <v>0</v>
      </c>
      <c r="I703" s="1" t="s">
        <v>2980</v>
      </c>
      <c r="J703" s="4">
        <f>relacio!F704</f>
        <v>0</v>
      </c>
      <c r="K703" s="1" t="s">
        <v>2981</v>
      </c>
      <c r="L703" s="2" t="str">
        <f>IF(relacio!G704="","",relacio!G704)</f>
        <v/>
      </c>
      <c r="M703" s="1" t="s">
        <v>2983</v>
      </c>
      <c r="N703" s="2"/>
      <c r="O703" s="1" t="s">
        <v>3111</v>
      </c>
      <c r="P703" s="2">
        <f>relacio!U704</f>
        <v>0</v>
      </c>
      <c r="Q703" s="1" t="s">
        <v>2984</v>
      </c>
      <c r="R703">
        <v>0</v>
      </c>
      <c r="S703" s="1" t="s">
        <v>2985</v>
      </c>
      <c r="T703">
        <v>0</v>
      </c>
      <c r="U703" s="1" t="s">
        <v>2982</v>
      </c>
      <c r="V703">
        <v>0</v>
      </c>
      <c r="W703" s="1" t="s">
        <v>2986</v>
      </c>
      <c r="X703">
        <f>relacio!X704</f>
        <v>0</v>
      </c>
      <c r="Y703" s="1" t="s">
        <v>2987</v>
      </c>
    </row>
    <row r="704" spans="1:25" x14ac:dyDescent="0.25">
      <c r="A704" t="s">
        <v>2976</v>
      </c>
      <c r="B704">
        <f>relacio!A705</f>
        <v>0</v>
      </c>
      <c r="C704" s="1" t="s">
        <v>2977</v>
      </c>
      <c r="E704" s="1" t="s">
        <v>2978</v>
      </c>
      <c r="F704" s="2"/>
      <c r="G704" s="1" t="s">
        <v>2979</v>
      </c>
      <c r="H704">
        <f>relacio!E705</f>
        <v>0</v>
      </c>
      <c r="I704" s="1" t="s">
        <v>2980</v>
      </c>
      <c r="J704" s="4">
        <f>relacio!F705</f>
        <v>0</v>
      </c>
      <c r="K704" s="1" t="s">
        <v>2981</v>
      </c>
      <c r="L704" s="2" t="str">
        <f>IF(relacio!G705="","",relacio!G705)</f>
        <v/>
      </c>
      <c r="M704" s="1" t="s">
        <v>2983</v>
      </c>
      <c r="N704" s="2"/>
      <c r="O704" s="1" t="s">
        <v>3111</v>
      </c>
      <c r="P704" s="2">
        <f>relacio!U705</f>
        <v>0</v>
      </c>
      <c r="Q704" s="1" t="s">
        <v>2984</v>
      </c>
      <c r="R704">
        <v>0</v>
      </c>
      <c r="S704" s="1" t="s">
        <v>2985</v>
      </c>
      <c r="T704">
        <v>0</v>
      </c>
      <c r="U704" s="1" t="s">
        <v>2982</v>
      </c>
      <c r="V704">
        <v>0</v>
      </c>
      <c r="W704" s="1" t="s">
        <v>2986</v>
      </c>
      <c r="X704">
        <f>relacio!X705</f>
        <v>0</v>
      </c>
      <c r="Y704" s="1" t="s">
        <v>2987</v>
      </c>
    </row>
    <row r="705" spans="1:25" x14ac:dyDescent="0.25">
      <c r="A705" t="s">
        <v>2976</v>
      </c>
      <c r="B705">
        <f>relacio!A706</f>
        <v>0</v>
      </c>
      <c r="C705" s="1" t="s">
        <v>2977</v>
      </c>
      <c r="E705" s="1" t="s">
        <v>2978</v>
      </c>
      <c r="F705" s="2"/>
      <c r="G705" s="1" t="s">
        <v>2979</v>
      </c>
      <c r="H705">
        <f>relacio!E706</f>
        <v>0</v>
      </c>
      <c r="I705" s="1" t="s">
        <v>2980</v>
      </c>
      <c r="J705" s="4">
        <f>relacio!F706</f>
        <v>0</v>
      </c>
      <c r="K705" s="1" t="s">
        <v>2981</v>
      </c>
      <c r="L705" s="2" t="str">
        <f>IF(relacio!G706="","",relacio!G706)</f>
        <v/>
      </c>
      <c r="M705" s="1" t="s">
        <v>2983</v>
      </c>
      <c r="N705" s="2"/>
      <c r="O705" s="1" t="s">
        <v>3111</v>
      </c>
      <c r="P705" s="2">
        <f>relacio!U706</f>
        <v>0</v>
      </c>
      <c r="Q705" s="1" t="s">
        <v>2984</v>
      </c>
      <c r="R705">
        <v>0</v>
      </c>
      <c r="S705" s="1" t="s">
        <v>2985</v>
      </c>
      <c r="T705">
        <v>0</v>
      </c>
      <c r="U705" s="1" t="s">
        <v>2982</v>
      </c>
      <c r="V705">
        <v>0</v>
      </c>
      <c r="W705" s="1" t="s">
        <v>2986</v>
      </c>
      <c r="X705">
        <f>relacio!X706</f>
        <v>0</v>
      </c>
      <c r="Y705" s="1" t="s">
        <v>2987</v>
      </c>
    </row>
    <row r="706" spans="1:25" x14ac:dyDescent="0.25">
      <c r="A706" t="s">
        <v>2976</v>
      </c>
      <c r="B706">
        <f>relacio!A707</f>
        <v>0</v>
      </c>
      <c r="C706" s="1" t="s">
        <v>2977</v>
      </c>
      <c r="E706" s="1" t="s">
        <v>2978</v>
      </c>
      <c r="F706" s="2"/>
      <c r="G706" s="1" t="s">
        <v>2979</v>
      </c>
      <c r="H706">
        <f>relacio!E707</f>
        <v>0</v>
      </c>
      <c r="I706" s="1" t="s">
        <v>2980</v>
      </c>
      <c r="J706" s="4">
        <f>relacio!F707</f>
        <v>0</v>
      </c>
      <c r="K706" s="1" t="s">
        <v>2981</v>
      </c>
      <c r="L706" s="2" t="str">
        <f>IF(relacio!G707="","",relacio!G707)</f>
        <v/>
      </c>
      <c r="M706" s="1" t="s">
        <v>2983</v>
      </c>
      <c r="N706" s="2"/>
      <c r="O706" s="1" t="s">
        <v>3111</v>
      </c>
      <c r="P706" s="2">
        <f>relacio!U707</f>
        <v>0</v>
      </c>
      <c r="Q706" s="1" t="s">
        <v>2984</v>
      </c>
      <c r="R706">
        <v>0</v>
      </c>
      <c r="S706" s="1" t="s">
        <v>2985</v>
      </c>
      <c r="T706">
        <v>0</v>
      </c>
      <c r="U706" s="1" t="s">
        <v>2982</v>
      </c>
      <c r="V706">
        <v>0</v>
      </c>
      <c r="W706" s="1" t="s">
        <v>2986</v>
      </c>
      <c r="X706">
        <f>relacio!X707</f>
        <v>0</v>
      </c>
      <c r="Y706" s="1" t="s">
        <v>2987</v>
      </c>
    </row>
    <row r="707" spans="1:25" x14ac:dyDescent="0.25">
      <c r="A707" t="s">
        <v>2976</v>
      </c>
      <c r="B707">
        <f>relacio!A708</f>
        <v>0</v>
      </c>
      <c r="C707" s="1" t="s">
        <v>2977</v>
      </c>
      <c r="E707" s="1" t="s">
        <v>2978</v>
      </c>
      <c r="F707" s="2"/>
      <c r="G707" s="1" t="s">
        <v>2979</v>
      </c>
      <c r="H707">
        <f>relacio!E708</f>
        <v>0</v>
      </c>
      <c r="I707" s="1" t="s">
        <v>2980</v>
      </c>
      <c r="J707" s="4">
        <f>relacio!F708</f>
        <v>0</v>
      </c>
      <c r="K707" s="1" t="s">
        <v>2981</v>
      </c>
      <c r="L707" s="2" t="str">
        <f>IF(relacio!G708="","",relacio!G708)</f>
        <v/>
      </c>
      <c r="M707" s="1" t="s">
        <v>2983</v>
      </c>
      <c r="N707" s="2"/>
      <c r="O707" s="1" t="s">
        <v>3111</v>
      </c>
      <c r="P707" s="2">
        <f>relacio!U708</f>
        <v>0</v>
      </c>
      <c r="Q707" s="1" t="s">
        <v>2984</v>
      </c>
      <c r="R707">
        <v>0</v>
      </c>
      <c r="S707" s="1" t="s">
        <v>2985</v>
      </c>
      <c r="T707">
        <v>0</v>
      </c>
      <c r="U707" s="1" t="s">
        <v>2982</v>
      </c>
      <c r="V707">
        <v>0</v>
      </c>
      <c r="W707" s="1" t="s">
        <v>2986</v>
      </c>
      <c r="X707">
        <f>relacio!X708</f>
        <v>0</v>
      </c>
      <c r="Y707" s="1" t="s">
        <v>2987</v>
      </c>
    </row>
    <row r="708" spans="1:25" x14ac:dyDescent="0.25">
      <c r="A708" t="s">
        <v>2976</v>
      </c>
      <c r="B708">
        <f>relacio!A709</f>
        <v>0</v>
      </c>
      <c r="C708" s="1" t="s">
        <v>2977</v>
      </c>
      <c r="E708" s="1" t="s">
        <v>2978</v>
      </c>
      <c r="F708" s="2"/>
      <c r="G708" s="1" t="s">
        <v>2979</v>
      </c>
      <c r="H708">
        <f>relacio!E709</f>
        <v>0</v>
      </c>
      <c r="I708" s="1" t="s">
        <v>2980</v>
      </c>
      <c r="J708" s="4">
        <f>relacio!F709</f>
        <v>0</v>
      </c>
      <c r="K708" s="1" t="s">
        <v>2981</v>
      </c>
      <c r="L708" s="2" t="str">
        <f>IF(relacio!G709="","",relacio!G709)</f>
        <v/>
      </c>
      <c r="M708" s="1" t="s">
        <v>2983</v>
      </c>
      <c r="N708" s="2"/>
      <c r="O708" s="1" t="s">
        <v>3111</v>
      </c>
      <c r="P708" s="2">
        <f>relacio!U709</f>
        <v>0</v>
      </c>
      <c r="Q708" s="1" t="s">
        <v>2984</v>
      </c>
      <c r="R708">
        <v>0</v>
      </c>
      <c r="S708" s="1" t="s">
        <v>2985</v>
      </c>
      <c r="T708">
        <v>0</v>
      </c>
      <c r="U708" s="1" t="s">
        <v>2982</v>
      </c>
      <c r="V708">
        <v>0</v>
      </c>
      <c r="W708" s="1" t="s">
        <v>2986</v>
      </c>
      <c r="X708">
        <f>relacio!X709</f>
        <v>0</v>
      </c>
      <c r="Y708" s="1" t="s">
        <v>2987</v>
      </c>
    </row>
    <row r="709" spans="1:25" x14ac:dyDescent="0.25">
      <c r="A709" t="s">
        <v>2976</v>
      </c>
      <c r="B709">
        <f>relacio!A710</f>
        <v>0</v>
      </c>
      <c r="C709" s="1" t="s">
        <v>2977</v>
      </c>
      <c r="E709" s="1" t="s">
        <v>2978</v>
      </c>
      <c r="F709" s="2"/>
      <c r="G709" s="1" t="s">
        <v>2979</v>
      </c>
      <c r="H709">
        <f>relacio!E710</f>
        <v>0</v>
      </c>
      <c r="I709" s="1" t="s">
        <v>2980</v>
      </c>
      <c r="J709" s="4">
        <f>relacio!F710</f>
        <v>0</v>
      </c>
      <c r="K709" s="1" t="s">
        <v>2981</v>
      </c>
      <c r="L709" s="2" t="str">
        <f>IF(relacio!G710="","",relacio!G710)</f>
        <v/>
      </c>
      <c r="M709" s="1" t="s">
        <v>2983</v>
      </c>
      <c r="N709" s="2"/>
      <c r="O709" s="1" t="s">
        <v>3111</v>
      </c>
      <c r="P709" s="2">
        <f>relacio!U710</f>
        <v>0</v>
      </c>
      <c r="Q709" s="1" t="s">
        <v>2984</v>
      </c>
      <c r="R709">
        <v>0</v>
      </c>
      <c r="S709" s="1" t="s">
        <v>2985</v>
      </c>
      <c r="T709">
        <v>0</v>
      </c>
      <c r="U709" s="1" t="s">
        <v>2982</v>
      </c>
      <c r="V709">
        <v>0</v>
      </c>
      <c r="W709" s="1" t="s">
        <v>2986</v>
      </c>
      <c r="X709">
        <f>relacio!X710</f>
        <v>0</v>
      </c>
      <c r="Y709" s="1" t="s">
        <v>2987</v>
      </c>
    </row>
    <row r="710" spans="1:25" x14ac:dyDescent="0.25">
      <c r="A710" t="s">
        <v>2976</v>
      </c>
      <c r="B710">
        <f>relacio!A711</f>
        <v>0</v>
      </c>
      <c r="C710" s="1" t="s">
        <v>2977</v>
      </c>
      <c r="E710" s="1" t="s">
        <v>2978</v>
      </c>
      <c r="F710" s="2"/>
      <c r="G710" s="1" t="s">
        <v>2979</v>
      </c>
      <c r="H710">
        <f>relacio!E711</f>
        <v>0</v>
      </c>
      <c r="I710" s="1" t="s">
        <v>2980</v>
      </c>
      <c r="J710" s="4">
        <f>relacio!F711</f>
        <v>0</v>
      </c>
      <c r="K710" s="1" t="s">
        <v>2981</v>
      </c>
      <c r="L710" s="2" t="str">
        <f>IF(relacio!G711="","",relacio!G711)</f>
        <v/>
      </c>
      <c r="M710" s="1" t="s">
        <v>2983</v>
      </c>
      <c r="N710" s="2"/>
      <c r="O710" s="1" t="s">
        <v>3111</v>
      </c>
      <c r="P710" s="2">
        <f>relacio!U711</f>
        <v>0</v>
      </c>
      <c r="Q710" s="1" t="s">
        <v>2984</v>
      </c>
      <c r="R710">
        <v>0</v>
      </c>
      <c r="S710" s="1" t="s">
        <v>2985</v>
      </c>
      <c r="T710">
        <v>0</v>
      </c>
      <c r="U710" s="1" t="s">
        <v>2982</v>
      </c>
      <c r="V710">
        <v>0</v>
      </c>
      <c r="W710" s="1" t="s">
        <v>2986</v>
      </c>
      <c r="X710">
        <f>relacio!X711</f>
        <v>0</v>
      </c>
      <c r="Y710" s="1" t="s">
        <v>2987</v>
      </c>
    </row>
    <row r="711" spans="1:25" x14ac:dyDescent="0.25">
      <c r="A711" t="s">
        <v>2976</v>
      </c>
      <c r="B711">
        <f>relacio!A712</f>
        <v>0</v>
      </c>
      <c r="C711" s="1" t="s">
        <v>2977</v>
      </c>
      <c r="E711" s="1" t="s">
        <v>2978</v>
      </c>
      <c r="F711" s="2"/>
      <c r="G711" s="1" t="s">
        <v>2979</v>
      </c>
      <c r="H711">
        <f>relacio!E712</f>
        <v>0</v>
      </c>
      <c r="I711" s="1" t="s">
        <v>2980</v>
      </c>
      <c r="J711" s="4">
        <f>relacio!F712</f>
        <v>0</v>
      </c>
      <c r="K711" s="1" t="s">
        <v>2981</v>
      </c>
      <c r="L711" s="2" t="str">
        <f>IF(relacio!G712="","",relacio!G712)</f>
        <v/>
      </c>
      <c r="M711" s="1" t="s">
        <v>2983</v>
      </c>
      <c r="N711" s="2"/>
      <c r="O711" s="1" t="s">
        <v>3111</v>
      </c>
      <c r="P711" s="2">
        <f>relacio!U712</f>
        <v>0</v>
      </c>
      <c r="Q711" s="1" t="s">
        <v>2984</v>
      </c>
      <c r="R711">
        <v>0</v>
      </c>
      <c r="S711" s="1" t="s">
        <v>2985</v>
      </c>
      <c r="T711">
        <v>0</v>
      </c>
      <c r="U711" s="1" t="s">
        <v>2982</v>
      </c>
      <c r="V711">
        <v>0</v>
      </c>
      <c r="W711" s="1" t="s">
        <v>2986</v>
      </c>
      <c r="X711">
        <f>relacio!X712</f>
        <v>0</v>
      </c>
      <c r="Y711" s="1" t="s">
        <v>2987</v>
      </c>
    </row>
    <row r="712" spans="1:25" x14ac:dyDescent="0.25">
      <c r="A712" t="s">
        <v>2976</v>
      </c>
      <c r="B712">
        <f>relacio!A713</f>
        <v>0</v>
      </c>
      <c r="C712" s="1" t="s">
        <v>2977</v>
      </c>
      <c r="E712" s="1" t="s">
        <v>2978</v>
      </c>
      <c r="F712" s="2"/>
      <c r="G712" s="1" t="s">
        <v>2979</v>
      </c>
      <c r="H712">
        <f>relacio!E713</f>
        <v>0</v>
      </c>
      <c r="I712" s="1" t="s">
        <v>2980</v>
      </c>
      <c r="J712" s="4">
        <f>relacio!F713</f>
        <v>0</v>
      </c>
      <c r="K712" s="1" t="s">
        <v>2981</v>
      </c>
      <c r="L712" s="2" t="str">
        <f>IF(relacio!G713="","",relacio!G713)</f>
        <v/>
      </c>
      <c r="M712" s="1" t="s">
        <v>2983</v>
      </c>
      <c r="N712" s="2"/>
      <c r="O712" s="1" t="s">
        <v>3111</v>
      </c>
      <c r="P712" s="2">
        <f>relacio!U713</f>
        <v>0</v>
      </c>
      <c r="Q712" s="1" t="s">
        <v>2984</v>
      </c>
      <c r="R712">
        <v>0</v>
      </c>
      <c r="S712" s="1" t="s">
        <v>2985</v>
      </c>
      <c r="T712">
        <v>0</v>
      </c>
      <c r="U712" s="1" t="s">
        <v>2982</v>
      </c>
      <c r="V712">
        <v>0</v>
      </c>
      <c r="W712" s="1" t="s">
        <v>2986</v>
      </c>
      <c r="X712">
        <f>relacio!X713</f>
        <v>0</v>
      </c>
      <c r="Y712" s="1" t="s">
        <v>2987</v>
      </c>
    </row>
    <row r="713" spans="1:25" x14ac:dyDescent="0.25">
      <c r="A713" t="s">
        <v>2976</v>
      </c>
      <c r="B713">
        <f>relacio!A714</f>
        <v>0</v>
      </c>
      <c r="C713" s="1" t="s">
        <v>2977</v>
      </c>
      <c r="E713" s="1" t="s">
        <v>2978</v>
      </c>
      <c r="F713" s="2"/>
      <c r="G713" s="1" t="s">
        <v>2979</v>
      </c>
      <c r="H713">
        <f>relacio!E714</f>
        <v>0</v>
      </c>
      <c r="I713" s="1" t="s">
        <v>2980</v>
      </c>
      <c r="J713" s="4">
        <f>relacio!F714</f>
        <v>0</v>
      </c>
      <c r="K713" s="1" t="s">
        <v>2981</v>
      </c>
      <c r="L713" s="2" t="str">
        <f>IF(relacio!G714="","",relacio!G714)</f>
        <v/>
      </c>
      <c r="M713" s="1" t="s">
        <v>2983</v>
      </c>
      <c r="N713" s="2"/>
      <c r="O713" s="1" t="s">
        <v>3111</v>
      </c>
      <c r="P713" s="2">
        <f>relacio!U714</f>
        <v>0</v>
      </c>
      <c r="Q713" s="1" t="s">
        <v>2984</v>
      </c>
      <c r="R713">
        <v>0</v>
      </c>
      <c r="S713" s="1" t="s">
        <v>2985</v>
      </c>
      <c r="T713">
        <v>0</v>
      </c>
      <c r="U713" s="1" t="s">
        <v>2982</v>
      </c>
      <c r="V713">
        <v>0</v>
      </c>
      <c r="W713" s="1" t="s">
        <v>2986</v>
      </c>
      <c r="X713">
        <f>relacio!X714</f>
        <v>0</v>
      </c>
      <c r="Y713" s="1" t="s">
        <v>2987</v>
      </c>
    </row>
    <row r="714" spans="1:25" x14ac:dyDescent="0.25">
      <c r="A714" t="s">
        <v>2976</v>
      </c>
      <c r="B714">
        <f>relacio!A715</f>
        <v>0</v>
      </c>
      <c r="C714" s="1" t="s">
        <v>2977</v>
      </c>
      <c r="E714" s="1" t="s">
        <v>2978</v>
      </c>
      <c r="F714" s="2"/>
      <c r="G714" s="1" t="s">
        <v>2979</v>
      </c>
      <c r="H714">
        <f>relacio!E715</f>
        <v>0</v>
      </c>
      <c r="I714" s="1" t="s">
        <v>2980</v>
      </c>
      <c r="J714" s="4">
        <f>relacio!F715</f>
        <v>0</v>
      </c>
      <c r="K714" s="1" t="s">
        <v>2981</v>
      </c>
      <c r="L714" s="2" t="str">
        <f>IF(relacio!G715="","",relacio!G715)</f>
        <v/>
      </c>
      <c r="M714" s="1" t="s">
        <v>2983</v>
      </c>
      <c r="N714" s="2"/>
      <c r="O714" s="1" t="s">
        <v>3111</v>
      </c>
      <c r="P714" s="2">
        <f>relacio!U715</f>
        <v>0</v>
      </c>
      <c r="Q714" s="1" t="s">
        <v>2984</v>
      </c>
      <c r="R714">
        <v>0</v>
      </c>
      <c r="S714" s="1" t="s">
        <v>2985</v>
      </c>
      <c r="T714">
        <v>0</v>
      </c>
      <c r="U714" s="1" t="s">
        <v>2982</v>
      </c>
      <c r="V714">
        <v>0</v>
      </c>
      <c r="W714" s="1" t="s">
        <v>2986</v>
      </c>
      <c r="X714">
        <f>relacio!X715</f>
        <v>0</v>
      </c>
      <c r="Y714" s="1" t="s">
        <v>2987</v>
      </c>
    </row>
    <row r="715" spans="1:25" x14ac:dyDescent="0.25">
      <c r="A715" t="s">
        <v>2976</v>
      </c>
      <c r="B715">
        <f>relacio!A716</f>
        <v>0</v>
      </c>
      <c r="C715" s="1" t="s">
        <v>2977</v>
      </c>
      <c r="E715" s="1" t="s">
        <v>2978</v>
      </c>
      <c r="F715" s="2"/>
      <c r="G715" s="1" t="s">
        <v>2979</v>
      </c>
      <c r="H715">
        <f>relacio!E716</f>
        <v>0</v>
      </c>
      <c r="I715" s="1" t="s">
        <v>2980</v>
      </c>
      <c r="J715" s="4">
        <f>relacio!F716</f>
        <v>0</v>
      </c>
      <c r="K715" s="1" t="s">
        <v>2981</v>
      </c>
      <c r="L715" s="2" t="str">
        <f>IF(relacio!G716="","",relacio!G716)</f>
        <v/>
      </c>
      <c r="M715" s="1" t="s">
        <v>2983</v>
      </c>
      <c r="N715" s="2"/>
      <c r="O715" s="1" t="s">
        <v>3111</v>
      </c>
      <c r="P715" s="2">
        <f>relacio!U716</f>
        <v>0</v>
      </c>
      <c r="Q715" s="1" t="s">
        <v>2984</v>
      </c>
      <c r="R715">
        <v>0</v>
      </c>
      <c r="S715" s="1" t="s">
        <v>2985</v>
      </c>
      <c r="T715">
        <v>0</v>
      </c>
      <c r="U715" s="1" t="s">
        <v>2982</v>
      </c>
      <c r="V715">
        <v>0</v>
      </c>
      <c r="W715" s="1" t="s">
        <v>2986</v>
      </c>
      <c r="X715">
        <f>relacio!X716</f>
        <v>0</v>
      </c>
      <c r="Y715" s="1" t="s">
        <v>2987</v>
      </c>
    </row>
    <row r="716" spans="1:25" x14ac:dyDescent="0.25">
      <c r="A716" t="s">
        <v>2976</v>
      </c>
      <c r="B716">
        <f>relacio!A717</f>
        <v>0</v>
      </c>
      <c r="C716" s="1" t="s">
        <v>2977</v>
      </c>
      <c r="E716" s="1" t="s">
        <v>2978</v>
      </c>
      <c r="F716" s="2"/>
      <c r="G716" s="1" t="s">
        <v>2979</v>
      </c>
      <c r="H716">
        <f>relacio!E717</f>
        <v>0</v>
      </c>
      <c r="I716" s="1" t="s">
        <v>2980</v>
      </c>
      <c r="J716" s="4">
        <f>relacio!F717</f>
        <v>0</v>
      </c>
      <c r="K716" s="1" t="s">
        <v>2981</v>
      </c>
      <c r="L716" s="2" t="str">
        <f>IF(relacio!G717="","",relacio!G717)</f>
        <v/>
      </c>
      <c r="M716" s="1" t="s">
        <v>2983</v>
      </c>
      <c r="N716" s="2"/>
      <c r="O716" s="1" t="s">
        <v>3111</v>
      </c>
      <c r="P716" s="2">
        <f>relacio!U717</f>
        <v>0</v>
      </c>
      <c r="Q716" s="1" t="s">
        <v>2984</v>
      </c>
      <c r="R716">
        <v>0</v>
      </c>
      <c r="S716" s="1" t="s">
        <v>2985</v>
      </c>
      <c r="T716">
        <v>0</v>
      </c>
      <c r="U716" s="1" t="s">
        <v>2982</v>
      </c>
      <c r="V716">
        <v>0</v>
      </c>
      <c r="W716" s="1" t="s">
        <v>2986</v>
      </c>
      <c r="X716">
        <f>relacio!X717</f>
        <v>0</v>
      </c>
      <c r="Y716" s="1" t="s">
        <v>2987</v>
      </c>
    </row>
    <row r="717" spans="1:25" x14ac:dyDescent="0.25">
      <c r="A717" t="s">
        <v>2976</v>
      </c>
      <c r="B717">
        <f>relacio!A718</f>
        <v>0</v>
      </c>
      <c r="C717" s="1" t="s">
        <v>2977</v>
      </c>
      <c r="E717" s="1" t="s">
        <v>2978</v>
      </c>
      <c r="F717" s="2"/>
      <c r="G717" s="1" t="s">
        <v>2979</v>
      </c>
      <c r="H717">
        <f>relacio!E718</f>
        <v>0</v>
      </c>
      <c r="I717" s="1" t="s">
        <v>2980</v>
      </c>
      <c r="J717" s="4">
        <f>relacio!F718</f>
        <v>0</v>
      </c>
      <c r="K717" s="1" t="s">
        <v>2981</v>
      </c>
      <c r="L717" s="2" t="str">
        <f>IF(relacio!G718="","",relacio!G718)</f>
        <v/>
      </c>
      <c r="M717" s="1" t="s">
        <v>2983</v>
      </c>
      <c r="N717" s="2"/>
      <c r="O717" s="1" t="s">
        <v>3111</v>
      </c>
      <c r="P717" s="2">
        <f>relacio!U718</f>
        <v>0</v>
      </c>
      <c r="Q717" s="1" t="s">
        <v>2984</v>
      </c>
      <c r="R717">
        <v>0</v>
      </c>
      <c r="S717" s="1" t="s">
        <v>2985</v>
      </c>
      <c r="T717">
        <v>0</v>
      </c>
      <c r="U717" s="1" t="s">
        <v>2982</v>
      </c>
      <c r="V717">
        <v>0</v>
      </c>
      <c r="W717" s="1" t="s">
        <v>2986</v>
      </c>
      <c r="X717">
        <f>relacio!X718</f>
        <v>0</v>
      </c>
      <c r="Y717" s="1" t="s">
        <v>2987</v>
      </c>
    </row>
    <row r="718" spans="1:25" x14ac:dyDescent="0.25">
      <c r="A718" t="s">
        <v>2976</v>
      </c>
      <c r="B718">
        <f>relacio!A719</f>
        <v>0</v>
      </c>
      <c r="C718" s="1" t="s">
        <v>2977</v>
      </c>
      <c r="E718" s="1" t="s">
        <v>2978</v>
      </c>
      <c r="F718" s="2"/>
      <c r="G718" s="1" t="s">
        <v>2979</v>
      </c>
      <c r="H718">
        <f>relacio!E719</f>
        <v>0</v>
      </c>
      <c r="I718" s="1" t="s">
        <v>2980</v>
      </c>
      <c r="J718" s="4">
        <f>relacio!F719</f>
        <v>0</v>
      </c>
      <c r="K718" s="1" t="s">
        <v>2981</v>
      </c>
      <c r="L718" s="2" t="str">
        <f>IF(relacio!G719="","",relacio!G719)</f>
        <v/>
      </c>
      <c r="M718" s="1" t="s">
        <v>2983</v>
      </c>
      <c r="N718" s="2"/>
      <c r="O718" s="1" t="s">
        <v>3111</v>
      </c>
      <c r="P718" s="2">
        <f>relacio!U719</f>
        <v>0</v>
      </c>
      <c r="Q718" s="1" t="s">
        <v>2984</v>
      </c>
      <c r="R718">
        <v>0</v>
      </c>
      <c r="S718" s="1" t="s">
        <v>2985</v>
      </c>
      <c r="T718">
        <v>0</v>
      </c>
      <c r="U718" s="1" t="s">
        <v>2982</v>
      </c>
      <c r="V718">
        <v>0</v>
      </c>
      <c r="W718" s="1" t="s">
        <v>2986</v>
      </c>
      <c r="X718">
        <f>relacio!X719</f>
        <v>0</v>
      </c>
      <c r="Y718" s="1" t="s">
        <v>2987</v>
      </c>
    </row>
    <row r="719" spans="1:25" x14ac:dyDescent="0.25">
      <c r="A719" t="s">
        <v>2976</v>
      </c>
      <c r="B719">
        <f>relacio!A720</f>
        <v>0</v>
      </c>
      <c r="C719" s="1" t="s">
        <v>2977</v>
      </c>
      <c r="E719" s="1" t="s">
        <v>2978</v>
      </c>
      <c r="F719" s="2"/>
      <c r="G719" s="1" t="s">
        <v>2979</v>
      </c>
      <c r="H719">
        <f>relacio!E720</f>
        <v>0</v>
      </c>
      <c r="I719" s="1" t="s">
        <v>2980</v>
      </c>
      <c r="J719" s="4">
        <f>relacio!F720</f>
        <v>0</v>
      </c>
      <c r="K719" s="1" t="s">
        <v>2981</v>
      </c>
      <c r="L719" s="2" t="str">
        <f>IF(relacio!G720="","",relacio!G720)</f>
        <v/>
      </c>
      <c r="M719" s="1" t="s">
        <v>2983</v>
      </c>
      <c r="N719" s="2"/>
      <c r="O719" s="1" t="s">
        <v>3111</v>
      </c>
      <c r="P719" s="2">
        <f>relacio!U720</f>
        <v>0</v>
      </c>
      <c r="Q719" s="1" t="s">
        <v>2984</v>
      </c>
      <c r="R719">
        <v>0</v>
      </c>
      <c r="S719" s="1" t="s">
        <v>2985</v>
      </c>
      <c r="T719">
        <v>0</v>
      </c>
      <c r="U719" s="1" t="s">
        <v>2982</v>
      </c>
      <c r="V719">
        <v>0</v>
      </c>
      <c r="W719" s="1" t="s">
        <v>2986</v>
      </c>
      <c r="X719">
        <f>relacio!X720</f>
        <v>0</v>
      </c>
      <c r="Y719" s="1" t="s">
        <v>2987</v>
      </c>
    </row>
    <row r="720" spans="1:25" x14ac:dyDescent="0.25">
      <c r="A720" t="s">
        <v>2976</v>
      </c>
      <c r="B720">
        <f>relacio!A721</f>
        <v>0</v>
      </c>
      <c r="C720" s="1" t="s">
        <v>2977</v>
      </c>
      <c r="E720" s="1" t="s">
        <v>2978</v>
      </c>
      <c r="F720" s="2"/>
      <c r="G720" s="1" t="s">
        <v>2979</v>
      </c>
      <c r="H720">
        <f>relacio!E721</f>
        <v>0</v>
      </c>
      <c r="I720" s="1" t="s">
        <v>2980</v>
      </c>
      <c r="J720" s="4">
        <f>relacio!F721</f>
        <v>0</v>
      </c>
      <c r="K720" s="1" t="s">
        <v>2981</v>
      </c>
      <c r="L720" s="2" t="str">
        <f>IF(relacio!G721="","",relacio!G721)</f>
        <v/>
      </c>
      <c r="M720" s="1" t="s">
        <v>2983</v>
      </c>
      <c r="N720" s="2"/>
      <c r="O720" s="1" t="s">
        <v>3111</v>
      </c>
      <c r="P720" s="2">
        <f>relacio!U721</f>
        <v>0</v>
      </c>
      <c r="Q720" s="1" t="s">
        <v>2984</v>
      </c>
      <c r="R720">
        <v>0</v>
      </c>
      <c r="S720" s="1" t="s">
        <v>2985</v>
      </c>
      <c r="T720">
        <v>0</v>
      </c>
      <c r="U720" s="1" t="s">
        <v>2982</v>
      </c>
      <c r="V720">
        <v>0</v>
      </c>
      <c r="W720" s="1" t="s">
        <v>2986</v>
      </c>
      <c r="X720">
        <f>relacio!X721</f>
        <v>0</v>
      </c>
      <c r="Y720" s="1" t="s">
        <v>2987</v>
      </c>
    </row>
    <row r="721" spans="1:25" x14ac:dyDescent="0.25">
      <c r="A721" t="s">
        <v>2976</v>
      </c>
      <c r="B721">
        <f>relacio!A722</f>
        <v>0</v>
      </c>
      <c r="C721" s="1" t="s">
        <v>2977</v>
      </c>
      <c r="E721" s="1" t="s">
        <v>2978</v>
      </c>
      <c r="F721" s="2"/>
      <c r="G721" s="1" t="s">
        <v>2979</v>
      </c>
      <c r="H721">
        <f>relacio!E722</f>
        <v>0</v>
      </c>
      <c r="I721" s="1" t="s">
        <v>2980</v>
      </c>
      <c r="J721" s="4">
        <f>relacio!F722</f>
        <v>0</v>
      </c>
      <c r="K721" s="1" t="s">
        <v>2981</v>
      </c>
      <c r="L721" s="2" t="str">
        <f>IF(relacio!G722="","",relacio!G722)</f>
        <v/>
      </c>
      <c r="M721" s="1" t="s">
        <v>2983</v>
      </c>
      <c r="N721" s="2"/>
      <c r="O721" s="1" t="s">
        <v>3111</v>
      </c>
      <c r="P721" s="2">
        <f>relacio!U722</f>
        <v>0</v>
      </c>
      <c r="Q721" s="1" t="s">
        <v>2984</v>
      </c>
      <c r="R721">
        <v>0</v>
      </c>
      <c r="S721" s="1" t="s">
        <v>2985</v>
      </c>
      <c r="T721">
        <v>0</v>
      </c>
      <c r="U721" s="1" t="s">
        <v>2982</v>
      </c>
      <c r="V721">
        <v>0</v>
      </c>
      <c r="W721" s="1" t="s">
        <v>2986</v>
      </c>
      <c r="X721">
        <f>relacio!X722</f>
        <v>0</v>
      </c>
      <c r="Y721" s="1" t="s">
        <v>2987</v>
      </c>
    </row>
    <row r="722" spans="1:25" x14ac:dyDescent="0.25">
      <c r="A722" t="s">
        <v>2976</v>
      </c>
      <c r="B722">
        <f>relacio!A723</f>
        <v>0</v>
      </c>
      <c r="C722" s="1" t="s">
        <v>2977</v>
      </c>
      <c r="E722" s="1" t="s">
        <v>2978</v>
      </c>
      <c r="F722" s="2"/>
      <c r="G722" s="1" t="s">
        <v>2979</v>
      </c>
      <c r="H722">
        <f>relacio!E723</f>
        <v>0</v>
      </c>
      <c r="I722" s="1" t="s">
        <v>2980</v>
      </c>
      <c r="J722" s="4">
        <f>relacio!F723</f>
        <v>0</v>
      </c>
      <c r="K722" s="1" t="s">
        <v>2981</v>
      </c>
      <c r="L722" s="2" t="str">
        <f>IF(relacio!G723="","",relacio!G723)</f>
        <v/>
      </c>
      <c r="M722" s="1" t="s">
        <v>2983</v>
      </c>
      <c r="N722" s="2"/>
      <c r="O722" s="1" t="s">
        <v>3111</v>
      </c>
      <c r="P722" s="2">
        <f>relacio!U723</f>
        <v>0</v>
      </c>
      <c r="Q722" s="1" t="s">
        <v>2984</v>
      </c>
      <c r="R722">
        <v>0</v>
      </c>
      <c r="S722" s="1" t="s">
        <v>2985</v>
      </c>
      <c r="T722">
        <v>0</v>
      </c>
      <c r="U722" s="1" t="s">
        <v>2982</v>
      </c>
      <c r="V722">
        <v>0</v>
      </c>
      <c r="W722" s="1" t="s">
        <v>2986</v>
      </c>
      <c r="X722">
        <f>relacio!X723</f>
        <v>0</v>
      </c>
      <c r="Y722" s="1" t="s">
        <v>2987</v>
      </c>
    </row>
    <row r="723" spans="1:25" x14ac:dyDescent="0.25">
      <c r="A723" t="s">
        <v>2976</v>
      </c>
      <c r="B723">
        <f>relacio!A724</f>
        <v>0</v>
      </c>
      <c r="C723" s="1" t="s">
        <v>2977</v>
      </c>
      <c r="E723" s="1" t="s">
        <v>2978</v>
      </c>
      <c r="F723" s="2"/>
      <c r="G723" s="1" t="s">
        <v>2979</v>
      </c>
      <c r="H723">
        <f>relacio!E724</f>
        <v>0</v>
      </c>
      <c r="I723" s="1" t="s">
        <v>2980</v>
      </c>
      <c r="J723" s="4">
        <f>relacio!F724</f>
        <v>0</v>
      </c>
      <c r="K723" s="1" t="s">
        <v>2981</v>
      </c>
      <c r="L723" s="2" t="str">
        <f>IF(relacio!G724="","",relacio!G724)</f>
        <v/>
      </c>
      <c r="M723" s="1" t="s">
        <v>2983</v>
      </c>
      <c r="N723" s="2"/>
      <c r="O723" s="1" t="s">
        <v>3111</v>
      </c>
      <c r="P723" s="2">
        <f>relacio!U724</f>
        <v>0</v>
      </c>
      <c r="Q723" s="1" t="s">
        <v>2984</v>
      </c>
      <c r="R723">
        <v>0</v>
      </c>
      <c r="S723" s="1" t="s">
        <v>2985</v>
      </c>
      <c r="T723">
        <v>0</v>
      </c>
      <c r="U723" s="1" t="s">
        <v>2982</v>
      </c>
      <c r="V723">
        <v>0</v>
      </c>
      <c r="W723" s="1" t="s">
        <v>2986</v>
      </c>
      <c r="X723">
        <f>relacio!X724</f>
        <v>0</v>
      </c>
      <c r="Y723" s="1" t="s">
        <v>2987</v>
      </c>
    </row>
    <row r="724" spans="1:25" x14ac:dyDescent="0.25">
      <c r="A724" t="s">
        <v>2976</v>
      </c>
      <c r="B724">
        <f>relacio!A725</f>
        <v>0</v>
      </c>
      <c r="C724" s="1" t="s">
        <v>2977</v>
      </c>
      <c r="E724" s="1" t="s">
        <v>2978</v>
      </c>
      <c r="F724" s="2"/>
      <c r="G724" s="1" t="s">
        <v>2979</v>
      </c>
      <c r="H724">
        <f>relacio!E725</f>
        <v>0</v>
      </c>
      <c r="I724" s="1" t="s">
        <v>2980</v>
      </c>
      <c r="J724" s="4">
        <f>relacio!F725</f>
        <v>0</v>
      </c>
      <c r="K724" s="1" t="s">
        <v>2981</v>
      </c>
      <c r="L724" s="2" t="str">
        <f>IF(relacio!G725="","",relacio!G725)</f>
        <v/>
      </c>
      <c r="M724" s="1" t="s">
        <v>2983</v>
      </c>
      <c r="N724" s="2"/>
      <c r="O724" s="1" t="s">
        <v>3111</v>
      </c>
      <c r="P724" s="2">
        <f>relacio!U725</f>
        <v>0</v>
      </c>
      <c r="Q724" s="1" t="s">
        <v>2984</v>
      </c>
      <c r="R724">
        <v>0</v>
      </c>
      <c r="S724" s="1" t="s">
        <v>2985</v>
      </c>
      <c r="T724">
        <v>0</v>
      </c>
      <c r="U724" s="1" t="s">
        <v>2982</v>
      </c>
      <c r="V724">
        <v>0</v>
      </c>
      <c r="W724" s="1" t="s">
        <v>2986</v>
      </c>
      <c r="X724">
        <f>relacio!X725</f>
        <v>0</v>
      </c>
      <c r="Y724" s="1" t="s">
        <v>2987</v>
      </c>
    </row>
    <row r="725" spans="1:25" x14ac:dyDescent="0.25">
      <c r="A725" t="s">
        <v>2976</v>
      </c>
      <c r="B725">
        <f>relacio!A726</f>
        <v>0</v>
      </c>
      <c r="C725" s="1" t="s">
        <v>2977</v>
      </c>
      <c r="E725" s="1" t="s">
        <v>2978</v>
      </c>
      <c r="F725" s="2"/>
      <c r="G725" s="1" t="s">
        <v>2979</v>
      </c>
      <c r="H725">
        <f>relacio!E726</f>
        <v>0</v>
      </c>
      <c r="I725" s="1" t="s">
        <v>2980</v>
      </c>
      <c r="J725" s="4">
        <f>relacio!F726</f>
        <v>0</v>
      </c>
      <c r="K725" s="1" t="s">
        <v>2981</v>
      </c>
      <c r="L725" s="2" t="str">
        <f>IF(relacio!G726="","",relacio!G726)</f>
        <v/>
      </c>
      <c r="M725" s="1" t="s">
        <v>2983</v>
      </c>
      <c r="N725" s="2"/>
      <c r="O725" s="1" t="s">
        <v>3111</v>
      </c>
      <c r="P725" s="2">
        <f>relacio!U726</f>
        <v>0</v>
      </c>
      <c r="Q725" s="1" t="s">
        <v>2984</v>
      </c>
      <c r="R725">
        <v>0</v>
      </c>
      <c r="S725" s="1" t="s">
        <v>2985</v>
      </c>
      <c r="T725">
        <v>0</v>
      </c>
      <c r="U725" s="1" t="s">
        <v>2982</v>
      </c>
      <c r="V725">
        <v>0</v>
      </c>
      <c r="W725" s="1" t="s">
        <v>2986</v>
      </c>
      <c r="X725">
        <f>relacio!X726</f>
        <v>0</v>
      </c>
      <c r="Y725" s="1" t="s">
        <v>2987</v>
      </c>
    </row>
    <row r="726" spans="1:25" x14ac:dyDescent="0.25">
      <c r="A726" t="s">
        <v>2976</v>
      </c>
      <c r="B726">
        <f>relacio!A727</f>
        <v>0</v>
      </c>
      <c r="C726" s="1" t="s">
        <v>2977</v>
      </c>
      <c r="E726" s="1" t="s">
        <v>2978</v>
      </c>
      <c r="F726" s="2"/>
      <c r="G726" s="1" t="s">
        <v>2979</v>
      </c>
      <c r="H726">
        <f>relacio!E727</f>
        <v>0</v>
      </c>
      <c r="I726" s="1" t="s">
        <v>2980</v>
      </c>
      <c r="J726" s="4">
        <f>relacio!F727</f>
        <v>0</v>
      </c>
      <c r="K726" s="1" t="s">
        <v>2981</v>
      </c>
      <c r="L726" s="2" t="str">
        <f>IF(relacio!G727="","",relacio!G727)</f>
        <v/>
      </c>
      <c r="M726" s="1" t="s">
        <v>2983</v>
      </c>
      <c r="N726" s="2"/>
      <c r="O726" s="1" t="s">
        <v>3111</v>
      </c>
      <c r="P726" s="2">
        <f>relacio!U727</f>
        <v>0</v>
      </c>
      <c r="Q726" s="1" t="s">
        <v>2984</v>
      </c>
      <c r="R726">
        <v>0</v>
      </c>
      <c r="S726" s="1" t="s">
        <v>2985</v>
      </c>
      <c r="T726">
        <v>0</v>
      </c>
      <c r="U726" s="1" t="s">
        <v>2982</v>
      </c>
      <c r="V726">
        <v>0</v>
      </c>
      <c r="W726" s="1" t="s">
        <v>2986</v>
      </c>
      <c r="X726">
        <f>relacio!X727</f>
        <v>0</v>
      </c>
      <c r="Y726" s="1" t="s">
        <v>2987</v>
      </c>
    </row>
    <row r="727" spans="1:25" x14ac:dyDescent="0.25">
      <c r="A727" t="s">
        <v>2976</v>
      </c>
      <c r="B727">
        <f>relacio!A728</f>
        <v>0</v>
      </c>
      <c r="C727" s="1" t="s">
        <v>2977</v>
      </c>
      <c r="E727" s="1" t="s">
        <v>2978</v>
      </c>
      <c r="F727" s="2"/>
      <c r="G727" s="1" t="s">
        <v>2979</v>
      </c>
      <c r="H727">
        <f>relacio!E728</f>
        <v>0</v>
      </c>
      <c r="I727" s="1" t="s">
        <v>2980</v>
      </c>
      <c r="J727" s="4">
        <f>relacio!F728</f>
        <v>0</v>
      </c>
      <c r="K727" s="1" t="s">
        <v>2981</v>
      </c>
      <c r="L727" s="2" t="str">
        <f>IF(relacio!G728="","",relacio!G728)</f>
        <v/>
      </c>
      <c r="M727" s="1" t="s">
        <v>2983</v>
      </c>
      <c r="N727" s="2"/>
      <c r="O727" s="1" t="s">
        <v>3111</v>
      </c>
      <c r="P727" s="2">
        <f>relacio!U728</f>
        <v>0</v>
      </c>
      <c r="Q727" s="1" t="s">
        <v>2984</v>
      </c>
      <c r="R727">
        <v>0</v>
      </c>
      <c r="S727" s="1" t="s">
        <v>2985</v>
      </c>
      <c r="T727">
        <v>0</v>
      </c>
      <c r="U727" s="1" t="s">
        <v>2982</v>
      </c>
      <c r="V727">
        <v>0</v>
      </c>
      <c r="W727" s="1" t="s">
        <v>2986</v>
      </c>
      <c r="X727">
        <f>relacio!X728</f>
        <v>0</v>
      </c>
      <c r="Y727" s="1" t="s">
        <v>2987</v>
      </c>
    </row>
    <row r="728" spans="1:25" x14ac:dyDescent="0.25">
      <c r="A728" t="s">
        <v>2976</v>
      </c>
      <c r="B728">
        <f>relacio!A729</f>
        <v>0</v>
      </c>
      <c r="C728" s="1" t="s">
        <v>2977</v>
      </c>
      <c r="E728" s="1" t="s">
        <v>2978</v>
      </c>
      <c r="F728" s="2"/>
      <c r="G728" s="1" t="s">
        <v>2979</v>
      </c>
      <c r="H728">
        <f>relacio!E729</f>
        <v>0</v>
      </c>
      <c r="I728" s="1" t="s">
        <v>2980</v>
      </c>
      <c r="J728" s="4">
        <f>relacio!F729</f>
        <v>0</v>
      </c>
      <c r="K728" s="1" t="s">
        <v>2981</v>
      </c>
      <c r="L728" s="2" t="str">
        <f>IF(relacio!G729="","",relacio!G729)</f>
        <v/>
      </c>
      <c r="M728" s="1" t="s">
        <v>2983</v>
      </c>
      <c r="N728" s="2"/>
      <c r="O728" s="1" t="s">
        <v>3111</v>
      </c>
      <c r="P728" s="2">
        <f>relacio!U729</f>
        <v>0</v>
      </c>
      <c r="Q728" s="1" t="s">
        <v>2984</v>
      </c>
      <c r="R728">
        <v>0</v>
      </c>
      <c r="S728" s="1" t="s">
        <v>2985</v>
      </c>
      <c r="T728">
        <v>0</v>
      </c>
      <c r="U728" s="1" t="s">
        <v>2982</v>
      </c>
      <c r="V728">
        <v>0</v>
      </c>
      <c r="W728" s="1" t="s">
        <v>2986</v>
      </c>
      <c r="X728">
        <f>relacio!X729</f>
        <v>0</v>
      </c>
      <c r="Y728" s="1" t="s">
        <v>2987</v>
      </c>
    </row>
    <row r="729" spans="1:25" x14ac:dyDescent="0.25">
      <c r="A729" t="s">
        <v>2976</v>
      </c>
      <c r="B729">
        <f>relacio!A730</f>
        <v>0</v>
      </c>
      <c r="C729" s="1" t="s">
        <v>2977</v>
      </c>
      <c r="E729" s="1" t="s">
        <v>2978</v>
      </c>
      <c r="F729" s="2"/>
      <c r="G729" s="1" t="s">
        <v>2979</v>
      </c>
      <c r="H729">
        <f>relacio!E730</f>
        <v>0</v>
      </c>
      <c r="I729" s="1" t="s">
        <v>2980</v>
      </c>
      <c r="J729" s="4">
        <f>relacio!F730</f>
        <v>0</v>
      </c>
      <c r="K729" s="1" t="s">
        <v>2981</v>
      </c>
      <c r="L729" s="2" t="str">
        <f>IF(relacio!G730="","",relacio!G730)</f>
        <v/>
      </c>
      <c r="M729" s="1" t="s">
        <v>2983</v>
      </c>
      <c r="N729" s="2"/>
      <c r="O729" s="1" t="s">
        <v>3111</v>
      </c>
      <c r="P729" s="2">
        <f>relacio!U730</f>
        <v>0</v>
      </c>
      <c r="Q729" s="1" t="s">
        <v>2984</v>
      </c>
      <c r="R729">
        <v>0</v>
      </c>
      <c r="S729" s="1" t="s">
        <v>2985</v>
      </c>
      <c r="T729">
        <v>0</v>
      </c>
      <c r="U729" s="1" t="s">
        <v>2982</v>
      </c>
      <c r="V729">
        <v>0</v>
      </c>
      <c r="W729" s="1" t="s">
        <v>2986</v>
      </c>
      <c r="X729">
        <f>relacio!X730</f>
        <v>0</v>
      </c>
      <c r="Y729" s="1" t="s">
        <v>2987</v>
      </c>
    </row>
    <row r="730" spans="1:25" x14ac:dyDescent="0.25">
      <c r="A730" t="s">
        <v>2976</v>
      </c>
      <c r="B730">
        <f>relacio!A731</f>
        <v>0</v>
      </c>
      <c r="C730" s="1" t="s">
        <v>2977</v>
      </c>
      <c r="E730" s="1" t="s">
        <v>2978</v>
      </c>
      <c r="F730" s="2"/>
      <c r="G730" s="1" t="s">
        <v>2979</v>
      </c>
      <c r="H730">
        <f>relacio!E731</f>
        <v>0</v>
      </c>
      <c r="I730" s="1" t="s">
        <v>2980</v>
      </c>
      <c r="J730" s="4">
        <f>relacio!F731</f>
        <v>0</v>
      </c>
      <c r="K730" s="1" t="s">
        <v>2981</v>
      </c>
      <c r="L730" s="2" t="str">
        <f>IF(relacio!G731="","",relacio!G731)</f>
        <v/>
      </c>
      <c r="M730" s="1" t="s">
        <v>2983</v>
      </c>
      <c r="N730" s="2"/>
      <c r="O730" s="1" t="s">
        <v>3111</v>
      </c>
      <c r="P730" s="2">
        <f>relacio!U731</f>
        <v>0</v>
      </c>
      <c r="Q730" s="1" t="s">
        <v>2984</v>
      </c>
      <c r="R730">
        <v>0</v>
      </c>
      <c r="S730" s="1" t="s">
        <v>2985</v>
      </c>
      <c r="T730">
        <v>0</v>
      </c>
      <c r="U730" s="1" t="s">
        <v>2982</v>
      </c>
      <c r="V730">
        <v>0</v>
      </c>
      <c r="W730" s="1" t="s">
        <v>2986</v>
      </c>
      <c r="X730">
        <f>relacio!X731</f>
        <v>0</v>
      </c>
      <c r="Y730" s="1" t="s">
        <v>2987</v>
      </c>
    </row>
    <row r="731" spans="1:25" x14ac:dyDescent="0.25">
      <c r="A731" t="s">
        <v>2976</v>
      </c>
      <c r="B731">
        <f>relacio!A732</f>
        <v>0</v>
      </c>
      <c r="C731" s="1" t="s">
        <v>2977</v>
      </c>
      <c r="E731" s="1" t="s">
        <v>2978</v>
      </c>
      <c r="F731" s="2"/>
      <c r="G731" s="1" t="s">
        <v>2979</v>
      </c>
      <c r="H731">
        <f>relacio!E732</f>
        <v>0</v>
      </c>
      <c r="I731" s="1" t="s">
        <v>2980</v>
      </c>
      <c r="J731" s="4">
        <f>relacio!F732</f>
        <v>0</v>
      </c>
      <c r="K731" s="1" t="s">
        <v>2981</v>
      </c>
      <c r="L731" s="2" t="str">
        <f>IF(relacio!G732="","",relacio!G732)</f>
        <v/>
      </c>
      <c r="M731" s="1" t="s">
        <v>2983</v>
      </c>
      <c r="N731" s="2"/>
      <c r="O731" s="1" t="s">
        <v>3111</v>
      </c>
      <c r="P731" s="2">
        <f>relacio!U732</f>
        <v>0</v>
      </c>
      <c r="Q731" s="1" t="s">
        <v>2984</v>
      </c>
      <c r="R731">
        <v>0</v>
      </c>
      <c r="S731" s="1" t="s">
        <v>2985</v>
      </c>
      <c r="T731">
        <v>0</v>
      </c>
      <c r="U731" s="1" t="s">
        <v>2982</v>
      </c>
      <c r="V731">
        <v>0</v>
      </c>
      <c r="W731" s="1" t="s">
        <v>2986</v>
      </c>
      <c r="X731">
        <f>relacio!X732</f>
        <v>0</v>
      </c>
      <c r="Y731" s="1" t="s">
        <v>2987</v>
      </c>
    </row>
    <row r="732" spans="1:25" x14ac:dyDescent="0.25">
      <c r="A732" t="s">
        <v>2976</v>
      </c>
      <c r="B732">
        <f>relacio!A733</f>
        <v>0</v>
      </c>
      <c r="C732" s="1" t="s">
        <v>2977</v>
      </c>
      <c r="E732" s="1" t="s">
        <v>2978</v>
      </c>
      <c r="F732" s="2"/>
      <c r="G732" s="1" t="s">
        <v>2979</v>
      </c>
      <c r="H732">
        <f>relacio!E733</f>
        <v>0</v>
      </c>
      <c r="I732" s="1" t="s">
        <v>2980</v>
      </c>
      <c r="J732" s="4">
        <f>relacio!F733</f>
        <v>0</v>
      </c>
      <c r="K732" s="1" t="s">
        <v>2981</v>
      </c>
      <c r="L732" s="2" t="str">
        <f>IF(relacio!G733="","",relacio!G733)</f>
        <v/>
      </c>
      <c r="M732" s="1" t="s">
        <v>2983</v>
      </c>
      <c r="N732" s="2"/>
      <c r="O732" s="1" t="s">
        <v>3111</v>
      </c>
      <c r="P732" s="2">
        <f>relacio!U733</f>
        <v>0</v>
      </c>
      <c r="Q732" s="1" t="s">
        <v>2984</v>
      </c>
      <c r="R732">
        <v>0</v>
      </c>
      <c r="S732" s="1" t="s">
        <v>2985</v>
      </c>
      <c r="T732">
        <v>0</v>
      </c>
      <c r="U732" s="1" t="s">
        <v>2982</v>
      </c>
      <c r="V732">
        <v>0</v>
      </c>
      <c r="W732" s="1" t="s">
        <v>2986</v>
      </c>
      <c r="X732">
        <f>relacio!X733</f>
        <v>0</v>
      </c>
      <c r="Y732" s="1" t="s">
        <v>2987</v>
      </c>
    </row>
    <row r="733" spans="1:25" x14ac:dyDescent="0.25">
      <c r="A733" t="s">
        <v>2976</v>
      </c>
      <c r="B733">
        <f>relacio!A734</f>
        <v>0</v>
      </c>
      <c r="C733" s="1" t="s">
        <v>2977</v>
      </c>
      <c r="E733" s="1" t="s">
        <v>2978</v>
      </c>
      <c r="F733" s="2"/>
      <c r="G733" s="1" t="s">
        <v>2979</v>
      </c>
      <c r="H733">
        <f>relacio!E734</f>
        <v>0</v>
      </c>
      <c r="I733" s="1" t="s">
        <v>2980</v>
      </c>
      <c r="J733" s="4">
        <f>relacio!F734</f>
        <v>0</v>
      </c>
      <c r="K733" s="1" t="s">
        <v>2981</v>
      </c>
      <c r="L733" s="2" t="str">
        <f>IF(relacio!G734="","",relacio!G734)</f>
        <v/>
      </c>
      <c r="M733" s="1" t="s">
        <v>2983</v>
      </c>
      <c r="N733" s="2"/>
      <c r="O733" s="1" t="s">
        <v>3111</v>
      </c>
      <c r="P733" s="2">
        <f>relacio!U734</f>
        <v>0</v>
      </c>
      <c r="Q733" s="1" t="s">
        <v>2984</v>
      </c>
      <c r="R733">
        <v>0</v>
      </c>
      <c r="S733" s="1" t="s">
        <v>2985</v>
      </c>
      <c r="T733">
        <v>0</v>
      </c>
      <c r="U733" s="1" t="s">
        <v>2982</v>
      </c>
      <c r="V733">
        <v>0</v>
      </c>
      <c r="W733" s="1" t="s">
        <v>2986</v>
      </c>
      <c r="X733">
        <f>relacio!X734</f>
        <v>0</v>
      </c>
      <c r="Y733" s="1" t="s">
        <v>2987</v>
      </c>
    </row>
    <row r="734" spans="1:25" x14ac:dyDescent="0.25">
      <c r="A734" t="s">
        <v>2976</v>
      </c>
      <c r="B734">
        <f>relacio!A735</f>
        <v>0</v>
      </c>
      <c r="C734" s="1" t="s">
        <v>2977</v>
      </c>
      <c r="E734" s="1" t="s">
        <v>2978</v>
      </c>
      <c r="F734" s="2"/>
      <c r="G734" s="1" t="s">
        <v>2979</v>
      </c>
      <c r="H734">
        <f>relacio!E735</f>
        <v>0</v>
      </c>
      <c r="I734" s="1" t="s">
        <v>2980</v>
      </c>
      <c r="J734" s="4">
        <f>relacio!F735</f>
        <v>0</v>
      </c>
      <c r="K734" s="1" t="s">
        <v>2981</v>
      </c>
      <c r="L734" s="2" t="str">
        <f>IF(relacio!G735="","",relacio!G735)</f>
        <v/>
      </c>
      <c r="M734" s="1" t="s">
        <v>2983</v>
      </c>
      <c r="N734" s="2"/>
      <c r="O734" s="1" t="s">
        <v>3111</v>
      </c>
      <c r="P734" s="2">
        <f>relacio!U735</f>
        <v>0</v>
      </c>
      <c r="Q734" s="1" t="s">
        <v>2984</v>
      </c>
      <c r="R734">
        <v>0</v>
      </c>
      <c r="S734" s="1" t="s">
        <v>2985</v>
      </c>
      <c r="T734">
        <v>0</v>
      </c>
      <c r="U734" s="1" t="s">
        <v>2982</v>
      </c>
      <c r="V734">
        <v>0</v>
      </c>
      <c r="W734" s="1" t="s">
        <v>2986</v>
      </c>
      <c r="X734">
        <f>relacio!X735</f>
        <v>0</v>
      </c>
      <c r="Y734" s="1" t="s">
        <v>2987</v>
      </c>
    </row>
    <row r="735" spans="1:25" x14ac:dyDescent="0.25">
      <c r="A735" t="s">
        <v>2976</v>
      </c>
      <c r="B735">
        <f>relacio!A736</f>
        <v>0</v>
      </c>
      <c r="C735" s="1" t="s">
        <v>2977</v>
      </c>
      <c r="E735" s="1" t="s">
        <v>2978</v>
      </c>
      <c r="F735" s="2"/>
      <c r="G735" s="1" t="s">
        <v>2979</v>
      </c>
      <c r="H735">
        <f>relacio!E736</f>
        <v>0</v>
      </c>
      <c r="I735" s="1" t="s">
        <v>2980</v>
      </c>
      <c r="J735" s="4">
        <f>relacio!F736</f>
        <v>0</v>
      </c>
      <c r="K735" s="1" t="s">
        <v>2981</v>
      </c>
      <c r="L735" s="2" t="str">
        <f>IF(relacio!G736="","",relacio!G736)</f>
        <v/>
      </c>
      <c r="M735" s="1" t="s">
        <v>2983</v>
      </c>
      <c r="N735" s="2"/>
      <c r="O735" s="1" t="s">
        <v>3111</v>
      </c>
      <c r="P735" s="2">
        <f>relacio!U736</f>
        <v>0</v>
      </c>
      <c r="Q735" s="1" t="s">
        <v>2984</v>
      </c>
      <c r="R735">
        <v>0</v>
      </c>
      <c r="S735" s="1" t="s">
        <v>2985</v>
      </c>
      <c r="T735">
        <v>0</v>
      </c>
      <c r="U735" s="1" t="s">
        <v>2982</v>
      </c>
      <c r="V735">
        <v>0</v>
      </c>
      <c r="W735" s="1" t="s">
        <v>2986</v>
      </c>
      <c r="X735">
        <f>relacio!X736</f>
        <v>0</v>
      </c>
      <c r="Y735" s="1" t="s">
        <v>2987</v>
      </c>
    </row>
    <row r="736" spans="1:25" x14ac:dyDescent="0.25">
      <c r="A736" t="s">
        <v>2976</v>
      </c>
      <c r="B736">
        <f>relacio!A737</f>
        <v>0</v>
      </c>
      <c r="C736" s="1" t="s">
        <v>2977</v>
      </c>
      <c r="E736" s="1" t="s">
        <v>2978</v>
      </c>
      <c r="F736" s="2"/>
      <c r="G736" s="1" t="s">
        <v>2979</v>
      </c>
      <c r="H736">
        <f>relacio!E737</f>
        <v>0</v>
      </c>
      <c r="I736" s="1" t="s">
        <v>2980</v>
      </c>
      <c r="J736" s="4">
        <f>relacio!F737</f>
        <v>0</v>
      </c>
      <c r="K736" s="1" t="s">
        <v>2981</v>
      </c>
      <c r="L736" s="2" t="str">
        <f>IF(relacio!G737="","",relacio!G737)</f>
        <v/>
      </c>
      <c r="M736" s="1" t="s">
        <v>2983</v>
      </c>
      <c r="N736" s="2"/>
      <c r="O736" s="1" t="s">
        <v>3111</v>
      </c>
      <c r="P736" s="2">
        <f>relacio!U737</f>
        <v>0</v>
      </c>
      <c r="Q736" s="1" t="s">
        <v>2984</v>
      </c>
      <c r="R736">
        <v>0</v>
      </c>
      <c r="S736" s="1" t="s">
        <v>2985</v>
      </c>
      <c r="T736">
        <v>0</v>
      </c>
      <c r="U736" s="1" t="s">
        <v>2982</v>
      </c>
      <c r="V736">
        <v>0</v>
      </c>
      <c r="W736" s="1" t="s">
        <v>2986</v>
      </c>
      <c r="X736">
        <f>relacio!X737</f>
        <v>0</v>
      </c>
      <c r="Y736" s="1" t="s">
        <v>2987</v>
      </c>
    </row>
    <row r="737" spans="1:25" x14ac:dyDescent="0.25">
      <c r="A737" t="s">
        <v>2976</v>
      </c>
      <c r="B737">
        <f>relacio!A738</f>
        <v>0</v>
      </c>
      <c r="C737" s="1" t="s">
        <v>2977</v>
      </c>
      <c r="E737" s="1" t="s">
        <v>2978</v>
      </c>
      <c r="F737" s="2"/>
      <c r="G737" s="1" t="s">
        <v>2979</v>
      </c>
      <c r="H737">
        <f>relacio!E738</f>
        <v>0</v>
      </c>
      <c r="I737" s="1" t="s">
        <v>2980</v>
      </c>
      <c r="J737" s="4">
        <f>relacio!F738</f>
        <v>0</v>
      </c>
      <c r="K737" s="1" t="s">
        <v>2981</v>
      </c>
      <c r="L737" s="2" t="str">
        <f>IF(relacio!G738="","",relacio!G738)</f>
        <v/>
      </c>
      <c r="M737" s="1" t="s">
        <v>2983</v>
      </c>
      <c r="N737" s="2"/>
      <c r="O737" s="1" t="s">
        <v>3111</v>
      </c>
      <c r="P737" s="2">
        <f>relacio!U738</f>
        <v>0</v>
      </c>
      <c r="Q737" s="1" t="s">
        <v>2984</v>
      </c>
      <c r="R737">
        <v>0</v>
      </c>
      <c r="S737" s="1" t="s">
        <v>2985</v>
      </c>
      <c r="T737">
        <v>0</v>
      </c>
      <c r="U737" s="1" t="s">
        <v>2982</v>
      </c>
      <c r="V737">
        <v>0</v>
      </c>
      <c r="W737" s="1" t="s">
        <v>2986</v>
      </c>
      <c r="X737">
        <f>relacio!X738</f>
        <v>0</v>
      </c>
      <c r="Y737" s="1" t="s">
        <v>2987</v>
      </c>
    </row>
    <row r="738" spans="1:25" x14ac:dyDescent="0.25">
      <c r="A738" t="s">
        <v>2976</v>
      </c>
      <c r="B738">
        <f>relacio!A739</f>
        <v>0</v>
      </c>
      <c r="C738" s="1" t="s">
        <v>2977</v>
      </c>
      <c r="E738" s="1" t="s">
        <v>2978</v>
      </c>
      <c r="F738" s="2"/>
      <c r="G738" s="1" t="s">
        <v>2979</v>
      </c>
      <c r="H738">
        <f>relacio!E739</f>
        <v>0</v>
      </c>
      <c r="I738" s="1" t="s">
        <v>2980</v>
      </c>
      <c r="J738" s="4">
        <f>relacio!F739</f>
        <v>0</v>
      </c>
      <c r="K738" s="1" t="s">
        <v>2981</v>
      </c>
      <c r="L738" s="2" t="str">
        <f>IF(relacio!G739="","",relacio!G739)</f>
        <v/>
      </c>
      <c r="M738" s="1" t="s">
        <v>2983</v>
      </c>
      <c r="N738" s="2"/>
      <c r="O738" s="1" t="s">
        <v>3111</v>
      </c>
      <c r="P738" s="2">
        <f>relacio!U739</f>
        <v>0</v>
      </c>
      <c r="Q738" s="1" t="s">
        <v>2984</v>
      </c>
      <c r="R738">
        <v>0</v>
      </c>
      <c r="S738" s="1" t="s">
        <v>2985</v>
      </c>
      <c r="T738">
        <v>0</v>
      </c>
      <c r="U738" s="1" t="s">
        <v>2982</v>
      </c>
      <c r="V738">
        <v>0</v>
      </c>
      <c r="W738" s="1" t="s">
        <v>2986</v>
      </c>
      <c r="X738">
        <f>relacio!X739</f>
        <v>0</v>
      </c>
      <c r="Y738" s="1" t="s">
        <v>2987</v>
      </c>
    </row>
    <row r="739" spans="1:25" x14ac:dyDescent="0.25">
      <c r="A739" t="s">
        <v>2976</v>
      </c>
      <c r="B739">
        <f>relacio!A740</f>
        <v>0</v>
      </c>
      <c r="C739" s="1" t="s">
        <v>2977</v>
      </c>
      <c r="E739" s="1" t="s">
        <v>2978</v>
      </c>
      <c r="F739" s="2"/>
      <c r="G739" s="1" t="s">
        <v>2979</v>
      </c>
      <c r="H739">
        <f>relacio!E740</f>
        <v>0</v>
      </c>
      <c r="I739" s="1" t="s">
        <v>2980</v>
      </c>
      <c r="J739" s="4">
        <f>relacio!F740</f>
        <v>0</v>
      </c>
      <c r="K739" s="1" t="s">
        <v>2981</v>
      </c>
      <c r="L739" s="2" t="str">
        <f>IF(relacio!G740="","",relacio!G740)</f>
        <v/>
      </c>
      <c r="M739" s="1" t="s">
        <v>2983</v>
      </c>
      <c r="N739" s="2"/>
      <c r="O739" s="1" t="s">
        <v>3111</v>
      </c>
      <c r="P739" s="2">
        <f>relacio!U740</f>
        <v>0</v>
      </c>
      <c r="Q739" s="1" t="s">
        <v>2984</v>
      </c>
      <c r="R739">
        <v>0</v>
      </c>
      <c r="S739" s="1" t="s">
        <v>2985</v>
      </c>
      <c r="T739">
        <v>0</v>
      </c>
      <c r="U739" s="1" t="s">
        <v>2982</v>
      </c>
      <c r="V739">
        <v>0</v>
      </c>
      <c r="W739" s="1" t="s">
        <v>2986</v>
      </c>
      <c r="X739">
        <f>relacio!X740</f>
        <v>0</v>
      </c>
      <c r="Y739" s="1" t="s">
        <v>2987</v>
      </c>
    </row>
    <row r="740" spans="1:25" x14ac:dyDescent="0.25">
      <c r="A740" t="s">
        <v>2976</v>
      </c>
      <c r="B740">
        <f>relacio!A741</f>
        <v>0</v>
      </c>
      <c r="C740" s="1" t="s">
        <v>2977</v>
      </c>
      <c r="E740" s="1" t="s">
        <v>2978</v>
      </c>
      <c r="F740" s="2"/>
      <c r="G740" s="1" t="s">
        <v>2979</v>
      </c>
      <c r="H740">
        <f>relacio!E741</f>
        <v>0</v>
      </c>
      <c r="I740" s="1" t="s">
        <v>2980</v>
      </c>
      <c r="J740" s="4">
        <f>relacio!F741</f>
        <v>0</v>
      </c>
      <c r="K740" s="1" t="s">
        <v>2981</v>
      </c>
      <c r="L740" s="2" t="str">
        <f>IF(relacio!G741="","",relacio!G741)</f>
        <v/>
      </c>
      <c r="M740" s="1" t="s">
        <v>2983</v>
      </c>
      <c r="N740" s="2"/>
      <c r="O740" s="1" t="s">
        <v>3111</v>
      </c>
      <c r="P740" s="2">
        <f>relacio!U741</f>
        <v>0</v>
      </c>
      <c r="Q740" s="1" t="s">
        <v>2984</v>
      </c>
      <c r="R740">
        <v>0</v>
      </c>
      <c r="S740" s="1" t="s">
        <v>2985</v>
      </c>
      <c r="T740">
        <v>0</v>
      </c>
      <c r="U740" s="1" t="s">
        <v>2982</v>
      </c>
      <c r="V740">
        <v>0</v>
      </c>
      <c r="W740" s="1" t="s">
        <v>2986</v>
      </c>
      <c r="X740">
        <f>relacio!X741</f>
        <v>0</v>
      </c>
      <c r="Y740" s="1" t="s">
        <v>2987</v>
      </c>
    </row>
    <row r="741" spans="1:25" x14ac:dyDescent="0.25">
      <c r="A741" t="s">
        <v>2976</v>
      </c>
      <c r="B741">
        <f>relacio!A742</f>
        <v>0</v>
      </c>
      <c r="C741" s="1" t="s">
        <v>2977</v>
      </c>
      <c r="E741" s="1" t="s">
        <v>2978</v>
      </c>
      <c r="F741" s="2"/>
      <c r="G741" s="1" t="s">
        <v>2979</v>
      </c>
      <c r="H741">
        <f>relacio!E742</f>
        <v>0</v>
      </c>
      <c r="I741" s="1" t="s">
        <v>2980</v>
      </c>
      <c r="J741" s="4">
        <f>relacio!F742</f>
        <v>0</v>
      </c>
      <c r="K741" s="1" t="s">
        <v>2981</v>
      </c>
      <c r="L741" s="2" t="str">
        <f>IF(relacio!G742="","",relacio!G742)</f>
        <v/>
      </c>
      <c r="M741" s="1" t="s">
        <v>2983</v>
      </c>
      <c r="N741" s="2"/>
      <c r="O741" s="1" t="s">
        <v>3111</v>
      </c>
      <c r="P741" s="2">
        <f>relacio!U742</f>
        <v>0</v>
      </c>
      <c r="Q741" s="1" t="s">
        <v>2984</v>
      </c>
      <c r="R741">
        <v>0</v>
      </c>
      <c r="S741" s="1" t="s">
        <v>2985</v>
      </c>
      <c r="T741">
        <v>0</v>
      </c>
      <c r="U741" s="1" t="s">
        <v>2982</v>
      </c>
      <c r="V741">
        <v>0</v>
      </c>
      <c r="W741" s="1" t="s">
        <v>2986</v>
      </c>
      <c r="X741">
        <f>relacio!X742</f>
        <v>0</v>
      </c>
      <c r="Y741" s="1" t="s">
        <v>2987</v>
      </c>
    </row>
    <row r="742" spans="1:25" x14ac:dyDescent="0.25">
      <c r="A742" t="s">
        <v>2976</v>
      </c>
      <c r="B742">
        <f>relacio!A743</f>
        <v>0</v>
      </c>
      <c r="C742" s="1" t="s">
        <v>2977</v>
      </c>
      <c r="E742" s="1" t="s">
        <v>2978</v>
      </c>
      <c r="F742" s="2"/>
      <c r="G742" s="1" t="s">
        <v>2979</v>
      </c>
      <c r="H742">
        <f>relacio!E743</f>
        <v>0</v>
      </c>
      <c r="I742" s="1" t="s">
        <v>2980</v>
      </c>
      <c r="J742" s="4">
        <f>relacio!F743</f>
        <v>0</v>
      </c>
      <c r="K742" s="1" t="s">
        <v>2981</v>
      </c>
      <c r="L742" s="2" t="str">
        <f>IF(relacio!G743="","",relacio!G743)</f>
        <v/>
      </c>
      <c r="M742" s="1" t="s">
        <v>2983</v>
      </c>
      <c r="N742" s="2"/>
      <c r="O742" s="1" t="s">
        <v>3111</v>
      </c>
      <c r="P742" s="2">
        <f>relacio!U743</f>
        <v>0</v>
      </c>
      <c r="Q742" s="1" t="s">
        <v>2984</v>
      </c>
      <c r="R742">
        <v>0</v>
      </c>
      <c r="S742" s="1" t="s">
        <v>2985</v>
      </c>
      <c r="T742">
        <v>0</v>
      </c>
      <c r="U742" s="1" t="s">
        <v>2982</v>
      </c>
      <c r="V742">
        <v>0</v>
      </c>
      <c r="W742" s="1" t="s">
        <v>2986</v>
      </c>
      <c r="X742">
        <f>relacio!X743</f>
        <v>0</v>
      </c>
      <c r="Y742" s="1" t="s">
        <v>2987</v>
      </c>
    </row>
    <row r="743" spans="1:25" x14ac:dyDescent="0.25">
      <c r="A743" t="s">
        <v>2976</v>
      </c>
      <c r="B743">
        <f>relacio!A744</f>
        <v>0</v>
      </c>
      <c r="C743" s="1" t="s">
        <v>2977</v>
      </c>
      <c r="E743" s="1" t="s">
        <v>2978</v>
      </c>
      <c r="F743" s="2"/>
      <c r="G743" s="1" t="s">
        <v>2979</v>
      </c>
      <c r="H743">
        <f>relacio!E744</f>
        <v>0</v>
      </c>
      <c r="I743" s="1" t="s">
        <v>2980</v>
      </c>
      <c r="J743" s="4">
        <f>relacio!F744</f>
        <v>0</v>
      </c>
      <c r="K743" s="1" t="s">
        <v>2981</v>
      </c>
      <c r="L743" s="2" t="str">
        <f>IF(relacio!G744="","",relacio!G744)</f>
        <v/>
      </c>
      <c r="M743" s="1" t="s">
        <v>2983</v>
      </c>
      <c r="N743" s="2"/>
      <c r="O743" s="1" t="s">
        <v>3111</v>
      </c>
      <c r="P743" s="2">
        <f>relacio!U744</f>
        <v>0</v>
      </c>
      <c r="Q743" s="1" t="s">
        <v>2984</v>
      </c>
      <c r="R743">
        <v>0</v>
      </c>
      <c r="S743" s="1" t="s">
        <v>2985</v>
      </c>
      <c r="T743">
        <v>0</v>
      </c>
      <c r="U743" s="1" t="s">
        <v>2982</v>
      </c>
      <c r="V743">
        <v>0</v>
      </c>
      <c r="W743" s="1" t="s">
        <v>2986</v>
      </c>
      <c r="X743">
        <f>relacio!X744</f>
        <v>0</v>
      </c>
      <c r="Y743" s="1" t="s">
        <v>2987</v>
      </c>
    </row>
    <row r="744" spans="1:25" x14ac:dyDescent="0.25">
      <c r="A744" t="s">
        <v>2976</v>
      </c>
      <c r="B744">
        <f>relacio!A745</f>
        <v>0</v>
      </c>
      <c r="C744" s="1" t="s">
        <v>2977</v>
      </c>
      <c r="E744" s="1" t="s">
        <v>2978</v>
      </c>
      <c r="F744" s="2"/>
      <c r="G744" s="1" t="s">
        <v>2979</v>
      </c>
      <c r="H744">
        <f>relacio!E745</f>
        <v>0</v>
      </c>
      <c r="I744" s="1" t="s">
        <v>2980</v>
      </c>
      <c r="J744" s="4">
        <f>relacio!F745</f>
        <v>0</v>
      </c>
      <c r="K744" s="1" t="s">
        <v>2981</v>
      </c>
      <c r="L744" s="2" t="str">
        <f>IF(relacio!G745="","",relacio!G745)</f>
        <v/>
      </c>
      <c r="M744" s="1" t="s">
        <v>2983</v>
      </c>
      <c r="N744" s="2"/>
      <c r="O744" s="1" t="s">
        <v>3111</v>
      </c>
      <c r="P744" s="2">
        <f>relacio!U745</f>
        <v>0</v>
      </c>
      <c r="Q744" s="1" t="s">
        <v>2984</v>
      </c>
      <c r="R744">
        <v>0</v>
      </c>
      <c r="S744" s="1" t="s">
        <v>2985</v>
      </c>
      <c r="T744">
        <v>0</v>
      </c>
      <c r="U744" s="1" t="s">
        <v>2982</v>
      </c>
      <c r="V744">
        <v>0</v>
      </c>
      <c r="W744" s="1" t="s">
        <v>2986</v>
      </c>
      <c r="X744">
        <f>relacio!X745</f>
        <v>0</v>
      </c>
      <c r="Y744" s="1" t="s">
        <v>2987</v>
      </c>
    </row>
    <row r="745" spans="1:25" x14ac:dyDescent="0.25">
      <c r="A745" t="s">
        <v>2976</v>
      </c>
      <c r="B745">
        <f>relacio!A746</f>
        <v>0</v>
      </c>
      <c r="C745" s="1" t="s">
        <v>2977</v>
      </c>
      <c r="E745" s="1" t="s">
        <v>2978</v>
      </c>
      <c r="F745" s="2"/>
      <c r="G745" s="1" t="s">
        <v>2979</v>
      </c>
      <c r="H745">
        <f>relacio!E746</f>
        <v>0</v>
      </c>
      <c r="I745" s="1" t="s">
        <v>2980</v>
      </c>
      <c r="J745" s="4">
        <f>relacio!F746</f>
        <v>0</v>
      </c>
      <c r="K745" s="1" t="s">
        <v>2981</v>
      </c>
      <c r="L745" s="2" t="str">
        <f>IF(relacio!G746="","",relacio!G746)</f>
        <v/>
      </c>
      <c r="M745" s="1" t="s">
        <v>2983</v>
      </c>
      <c r="N745" s="2"/>
      <c r="O745" s="1" t="s">
        <v>3111</v>
      </c>
      <c r="P745" s="2">
        <f>relacio!U746</f>
        <v>0</v>
      </c>
      <c r="Q745" s="1" t="s">
        <v>2984</v>
      </c>
      <c r="R745">
        <v>0</v>
      </c>
      <c r="S745" s="1" t="s">
        <v>2985</v>
      </c>
      <c r="T745">
        <v>0</v>
      </c>
      <c r="U745" s="1" t="s">
        <v>2982</v>
      </c>
      <c r="V745">
        <v>0</v>
      </c>
      <c r="W745" s="1" t="s">
        <v>2986</v>
      </c>
      <c r="X745">
        <f>relacio!X746</f>
        <v>0</v>
      </c>
      <c r="Y745" s="1" t="s">
        <v>2987</v>
      </c>
    </row>
    <row r="746" spans="1:25" x14ac:dyDescent="0.25">
      <c r="A746" t="s">
        <v>2976</v>
      </c>
      <c r="B746">
        <f>relacio!A747</f>
        <v>0</v>
      </c>
      <c r="C746" s="1" t="s">
        <v>2977</v>
      </c>
      <c r="E746" s="1" t="s">
        <v>2978</v>
      </c>
      <c r="F746" s="2"/>
      <c r="G746" s="1" t="s">
        <v>2979</v>
      </c>
      <c r="H746">
        <f>relacio!E747</f>
        <v>0</v>
      </c>
      <c r="I746" s="1" t="s">
        <v>2980</v>
      </c>
      <c r="J746" s="4">
        <f>relacio!F747</f>
        <v>0</v>
      </c>
      <c r="K746" s="1" t="s">
        <v>2981</v>
      </c>
      <c r="L746" s="2" t="str">
        <f>IF(relacio!G747="","",relacio!G747)</f>
        <v/>
      </c>
      <c r="M746" s="1" t="s">
        <v>2983</v>
      </c>
      <c r="N746" s="2"/>
      <c r="O746" s="1" t="s">
        <v>3111</v>
      </c>
      <c r="P746" s="2">
        <f>relacio!U747</f>
        <v>0</v>
      </c>
      <c r="Q746" s="1" t="s">
        <v>2984</v>
      </c>
      <c r="R746">
        <v>0</v>
      </c>
      <c r="S746" s="1" t="s">
        <v>2985</v>
      </c>
      <c r="T746">
        <v>0</v>
      </c>
      <c r="U746" s="1" t="s">
        <v>2982</v>
      </c>
      <c r="V746">
        <v>0</v>
      </c>
      <c r="W746" s="1" t="s">
        <v>2986</v>
      </c>
      <c r="X746">
        <f>relacio!X747</f>
        <v>0</v>
      </c>
      <c r="Y746" s="1" t="s">
        <v>2987</v>
      </c>
    </row>
    <row r="747" spans="1:25" x14ac:dyDescent="0.25">
      <c r="A747" t="s">
        <v>2976</v>
      </c>
      <c r="B747">
        <f>relacio!A748</f>
        <v>0</v>
      </c>
      <c r="C747" s="1" t="s">
        <v>2977</v>
      </c>
      <c r="E747" s="1" t="s">
        <v>2978</v>
      </c>
      <c r="F747" s="2"/>
      <c r="G747" s="1" t="s">
        <v>2979</v>
      </c>
      <c r="H747">
        <f>relacio!E748</f>
        <v>0</v>
      </c>
      <c r="I747" s="1" t="s">
        <v>2980</v>
      </c>
      <c r="J747" s="4">
        <f>relacio!F748</f>
        <v>0</v>
      </c>
      <c r="K747" s="1" t="s">
        <v>2981</v>
      </c>
      <c r="L747" s="2" t="str">
        <f>IF(relacio!G748="","",relacio!G748)</f>
        <v/>
      </c>
      <c r="M747" s="1" t="s">
        <v>2983</v>
      </c>
      <c r="N747" s="2"/>
      <c r="O747" s="1" t="s">
        <v>3111</v>
      </c>
      <c r="P747" s="2">
        <f>relacio!U748</f>
        <v>0</v>
      </c>
      <c r="Q747" s="1" t="s">
        <v>2984</v>
      </c>
      <c r="R747">
        <v>0</v>
      </c>
      <c r="S747" s="1" t="s">
        <v>2985</v>
      </c>
      <c r="T747">
        <v>0</v>
      </c>
      <c r="U747" s="1" t="s">
        <v>2982</v>
      </c>
      <c r="V747">
        <v>0</v>
      </c>
      <c r="W747" s="1" t="s">
        <v>2986</v>
      </c>
      <c r="X747">
        <f>relacio!X748</f>
        <v>0</v>
      </c>
      <c r="Y747" s="1" t="s">
        <v>2987</v>
      </c>
    </row>
    <row r="748" spans="1:25" x14ac:dyDescent="0.25">
      <c r="A748" t="s">
        <v>2976</v>
      </c>
      <c r="B748">
        <f>relacio!A749</f>
        <v>0</v>
      </c>
      <c r="C748" s="1" t="s">
        <v>2977</v>
      </c>
      <c r="E748" s="1" t="s">
        <v>2978</v>
      </c>
      <c r="F748" s="2"/>
      <c r="G748" s="1" t="s">
        <v>2979</v>
      </c>
      <c r="H748">
        <f>relacio!E749</f>
        <v>0</v>
      </c>
      <c r="I748" s="1" t="s">
        <v>2980</v>
      </c>
      <c r="J748" s="4">
        <f>relacio!F749</f>
        <v>0</v>
      </c>
      <c r="K748" s="1" t="s">
        <v>2981</v>
      </c>
      <c r="L748" s="2" t="str">
        <f>IF(relacio!G749="","",relacio!G749)</f>
        <v/>
      </c>
      <c r="M748" s="1" t="s">
        <v>2983</v>
      </c>
      <c r="N748" s="2"/>
      <c r="O748" s="1" t="s">
        <v>3111</v>
      </c>
      <c r="P748" s="2">
        <f>relacio!U749</f>
        <v>0</v>
      </c>
      <c r="Q748" s="1" t="s">
        <v>2984</v>
      </c>
      <c r="R748">
        <v>0</v>
      </c>
      <c r="S748" s="1" t="s">
        <v>2985</v>
      </c>
      <c r="T748">
        <v>0</v>
      </c>
      <c r="U748" s="1" t="s">
        <v>2982</v>
      </c>
      <c r="V748">
        <v>0</v>
      </c>
      <c r="W748" s="1" t="s">
        <v>2986</v>
      </c>
      <c r="X748">
        <f>relacio!X749</f>
        <v>0</v>
      </c>
      <c r="Y748" s="1" t="s">
        <v>2987</v>
      </c>
    </row>
    <row r="749" spans="1:25" x14ac:dyDescent="0.25">
      <c r="A749" t="s">
        <v>2976</v>
      </c>
      <c r="B749">
        <f>relacio!A750</f>
        <v>0</v>
      </c>
      <c r="C749" s="1" t="s">
        <v>2977</v>
      </c>
      <c r="E749" s="1" t="s">
        <v>2978</v>
      </c>
      <c r="F749" s="2"/>
      <c r="G749" s="1" t="s">
        <v>2979</v>
      </c>
      <c r="H749">
        <f>relacio!E750</f>
        <v>0</v>
      </c>
      <c r="I749" s="1" t="s">
        <v>2980</v>
      </c>
      <c r="J749" s="4">
        <f>relacio!F750</f>
        <v>0</v>
      </c>
      <c r="K749" s="1" t="s">
        <v>2981</v>
      </c>
      <c r="L749" s="2" t="str">
        <f>IF(relacio!G750="","",relacio!G750)</f>
        <v/>
      </c>
      <c r="M749" s="1" t="s">
        <v>2983</v>
      </c>
      <c r="N749" s="2"/>
      <c r="O749" s="1" t="s">
        <v>3111</v>
      </c>
      <c r="P749" s="2">
        <f>relacio!U750</f>
        <v>0</v>
      </c>
      <c r="Q749" s="1" t="s">
        <v>2984</v>
      </c>
      <c r="R749">
        <v>0</v>
      </c>
      <c r="S749" s="1" t="s">
        <v>2985</v>
      </c>
      <c r="T749">
        <v>0</v>
      </c>
      <c r="U749" s="1" t="s">
        <v>2982</v>
      </c>
      <c r="V749">
        <v>0</v>
      </c>
      <c r="W749" s="1" t="s">
        <v>2986</v>
      </c>
      <c r="X749">
        <f>relacio!X750</f>
        <v>0</v>
      </c>
      <c r="Y749" s="1" t="s">
        <v>2987</v>
      </c>
    </row>
    <row r="750" spans="1:25" x14ac:dyDescent="0.25">
      <c r="A750" t="s">
        <v>2976</v>
      </c>
      <c r="B750">
        <f>relacio!A751</f>
        <v>0</v>
      </c>
      <c r="C750" s="1" t="s">
        <v>2977</v>
      </c>
      <c r="E750" s="1" t="s">
        <v>2978</v>
      </c>
      <c r="F750" s="2"/>
      <c r="G750" s="1" t="s">
        <v>2979</v>
      </c>
      <c r="H750">
        <f>relacio!E751</f>
        <v>0</v>
      </c>
      <c r="I750" s="1" t="s">
        <v>2980</v>
      </c>
      <c r="J750" s="4">
        <f>relacio!F751</f>
        <v>0</v>
      </c>
      <c r="K750" s="1" t="s">
        <v>2981</v>
      </c>
      <c r="L750" s="2" t="str">
        <f>IF(relacio!G751="","",relacio!G751)</f>
        <v/>
      </c>
      <c r="M750" s="1" t="s">
        <v>2983</v>
      </c>
      <c r="N750" s="2"/>
      <c r="O750" s="1" t="s">
        <v>3111</v>
      </c>
      <c r="P750" s="2">
        <f>relacio!U751</f>
        <v>0</v>
      </c>
      <c r="Q750" s="1" t="s">
        <v>2984</v>
      </c>
      <c r="R750">
        <v>0</v>
      </c>
      <c r="S750" s="1" t="s">
        <v>2985</v>
      </c>
      <c r="T750">
        <v>0</v>
      </c>
      <c r="U750" s="1" t="s">
        <v>2982</v>
      </c>
      <c r="V750">
        <v>0</v>
      </c>
      <c r="W750" s="1" t="s">
        <v>2986</v>
      </c>
      <c r="X750">
        <f>relacio!X751</f>
        <v>0</v>
      </c>
      <c r="Y750" s="1" t="s">
        <v>2987</v>
      </c>
    </row>
    <row r="751" spans="1:25" x14ac:dyDescent="0.25">
      <c r="A751" t="s">
        <v>2976</v>
      </c>
      <c r="B751">
        <f>relacio!A752</f>
        <v>0</v>
      </c>
      <c r="C751" s="1" t="s">
        <v>2977</v>
      </c>
      <c r="E751" s="1" t="s">
        <v>2978</v>
      </c>
      <c r="F751" s="2"/>
      <c r="G751" s="1" t="s">
        <v>2979</v>
      </c>
      <c r="H751">
        <f>relacio!E752</f>
        <v>0</v>
      </c>
      <c r="I751" s="1" t="s">
        <v>2980</v>
      </c>
      <c r="J751" s="4">
        <f>relacio!F752</f>
        <v>0</v>
      </c>
      <c r="K751" s="1" t="s">
        <v>2981</v>
      </c>
      <c r="L751" s="2" t="str">
        <f>IF(relacio!G752="","",relacio!G752)</f>
        <v/>
      </c>
      <c r="M751" s="1" t="s">
        <v>2983</v>
      </c>
      <c r="N751" s="2"/>
      <c r="O751" s="1" t="s">
        <v>3111</v>
      </c>
      <c r="P751" s="2">
        <f>relacio!U752</f>
        <v>0</v>
      </c>
      <c r="Q751" s="1" t="s">
        <v>2984</v>
      </c>
      <c r="R751">
        <v>0</v>
      </c>
      <c r="S751" s="1" t="s">
        <v>2985</v>
      </c>
      <c r="T751">
        <v>0</v>
      </c>
      <c r="U751" s="1" t="s">
        <v>2982</v>
      </c>
      <c r="V751">
        <v>0</v>
      </c>
      <c r="W751" s="1" t="s">
        <v>2986</v>
      </c>
      <c r="X751">
        <f>relacio!X752</f>
        <v>0</v>
      </c>
      <c r="Y751" s="1" t="s">
        <v>2987</v>
      </c>
    </row>
    <row r="752" spans="1:25" x14ac:dyDescent="0.25">
      <c r="A752" t="s">
        <v>2976</v>
      </c>
      <c r="B752">
        <f>relacio!A753</f>
        <v>0</v>
      </c>
      <c r="C752" s="1" t="s">
        <v>2977</v>
      </c>
      <c r="E752" s="1" t="s">
        <v>2978</v>
      </c>
      <c r="F752" s="2"/>
      <c r="G752" s="1" t="s">
        <v>2979</v>
      </c>
      <c r="H752">
        <f>relacio!E753</f>
        <v>0</v>
      </c>
      <c r="I752" s="1" t="s">
        <v>2980</v>
      </c>
      <c r="J752" s="4">
        <f>relacio!F753</f>
        <v>0</v>
      </c>
      <c r="K752" s="1" t="s">
        <v>2981</v>
      </c>
      <c r="L752" s="2" t="str">
        <f>IF(relacio!G753="","",relacio!G753)</f>
        <v/>
      </c>
      <c r="M752" s="1" t="s">
        <v>2983</v>
      </c>
      <c r="N752" s="2"/>
      <c r="O752" s="1" t="s">
        <v>3111</v>
      </c>
      <c r="P752" s="2">
        <f>relacio!U753</f>
        <v>0</v>
      </c>
      <c r="Q752" s="1" t="s">
        <v>2984</v>
      </c>
      <c r="R752">
        <v>0</v>
      </c>
      <c r="S752" s="1" t="s">
        <v>2985</v>
      </c>
      <c r="T752">
        <v>0</v>
      </c>
      <c r="U752" s="1" t="s">
        <v>2982</v>
      </c>
      <c r="V752">
        <v>0</v>
      </c>
      <c r="W752" s="1" t="s">
        <v>2986</v>
      </c>
      <c r="X752">
        <f>relacio!X753</f>
        <v>0</v>
      </c>
      <c r="Y752" s="1" t="s">
        <v>2987</v>
      </c>
    </row>
    <row r="753" spans="1:25" x14ac:dyDescent="0.25">
      <c r="A753" t="s">
        <v>2976</v>
      </c>
      <c r="B753">
        <f>relacio!A754</f>
        <v>0</v>
      </c>
      <c r="C753" s="1" t="s">
        <v>2977</v>
      </c>
      <c r="E753" s="1" t="s">
        <v>2978</v>
      </c>
      <c r="F753" s="2"/>
      <c r="G753" s="1" t="s">
        <v>2979</v>
      </c>
      <c r="H753">
        <f>relacio!E754</f>
        <v>0</v>
      </c>
      <c r="I753" s="1" t="s">
        <v>2980</v>
      </c>
      <c r="J753" s="4">
        <f>relacio!F754</f>
        <v>0</v>
      </c>
      <c r="K753" s="1" t="s">
        <v>2981</v>
      </c>
      <c r="L753" s="2" t="str">
        <f>IF(relacio!G754="","",relacio!G754)</f>
        <v/>
      </c>
      <c r="M753" s="1" t="s">
        <v>2983</v>
      </c>
      <c r="N753" s="2"/>
      <c r="O753" s="1" t="s">
        <v>3111</v>
      </c>
      <c r="P753" s="2">
        <f>relacio!U754</f>
        <v>0</v>
      </c>
      <c r="Q753" s="1" t="s">
        <v>2984</v>
      </c>
      <c r="R753">
        <v>0</v>
      </c>
      <c r="S753" s="1" t="s">
        <v>2985</v>
      </c>
      <c r="T753">
        <v>0</v>
      </c>
      <c r="U753" s="1" t="s">
        <v>2982</v>
      </c>
      <c r="V753">
        <v>0</v>
      </c>
      <c r="W753" s="1" t="s">
        <v>2986</v>
      </c>
      <c r="X753">
        <f>relacio!X754</f>
        <v>0</v>
      </c>
      <c r="Y753" s="1" t="s">
        <v>2987</v>
      </c>
    </row>
    <row r="754" spans="1:25" x14ac:dyDescent="0.25">
      <c r="A754" t="s">
        <v>2976</v>
      </c>
      <c r="B754">
        <f>relacio!A755</f>
        <v>0</v>
      </c>
      <c r="C754" s="1" t="s">
        <v>2977</v>
      </c>
      <c r="E754" s="1" t="s">
        <v>2978</v>
      </c>
      <c r="F754" s="2"/>
      <c r="G754" s="1" t="s">
        <v>2979</v>
      </c>
      <c r="H754">
        <f>relacio!E755</f>
        <v>0</v>
      </c>
      <c r="I754" s="1" t="s">
        <v>2980</v>
      </c>
      <c r="J754" s="4">
        <f>relacio!F755</f>
        <v>0</v>
      </c>
      <c r="K754" s="1" t="s">
        <v>2981</v>
      </c>
      <c r="L754" s="2" t="str">
        <f>IF(relacio!G755="","",relacio!G755)</f>
        <v/>
      </c>
      <c r="M754" s="1" t="s">
        <v>2983</v>
      </c>
      <c r="N754" s="2"/>
      <c r="O754" s="1" t="s">
        <v>3111</v>
      </c>
      <c r="P754" s="2">
        <f>relacio!U755</f>
        <v>0</v>
      </c>
      <c r="Q754" s="1" t="s">
        <v>2984</v>
      </c>
      <c r="R754">
        <v>0</v>
      </c>
      <c r="S754" s="1" t="s">
        <v>2985</v>
      </c>
      <c r="T754">
        <v>0</v>
      </c>
      <c r="U754" s="1" t="s">
        <v>2982</v>
      </c>
      <c r="V754">
        <v>0</v>
      </c>
      <c r="W754" s="1" t="s">
        <v>2986</v>
      </c>
      <c r="X754">
        <f>relacio!X755</f>
        <v>0</v>
      </c>
      <c r="Y754" s="1" t="s">
        <v>2987</v>
      </c>
    </row>
    <row r="755" spans="1:25" x14ac:dyDescent="0.25">
      <c r="A755" t="s">
        <v>2976</v>
      </c>
      <c r="B755">
        <f>relacio!A756</f>
        <v>0</v>
      </c>
      <c r="C755" s="1" t="s">
        <v>2977</v>
      </c>
      <c r="E755" s="1" t="s">
        <v>2978</v>
      </c>
      <c r="F755" s="2"/>
      <c r="G755" s="1" t="s">
        <v>2979</v>
      </c>
      <c r="H755">
        <f>relacio!E756</f>
        <v>0</v>
      </c>
      <c r="I755" s="1" t="s">
        <v>2980</v>
      </c>
      <c r="J755" s="4">
        <f>relacio!F756</f>
        <v>0</v>
      </c>
      <c r="K755" s="1" t="s">
        <v>2981</v>
      </c>
      <c r="L755" s="2" t="str">
        <f>IF(relacio!G756="","",relacio!G756)</f>
        <v/>
      </c>
      <c r="M755" s="1" t="s">
        <v>2983</v>
      </c>
      <c r="N755" s="2"/>
      <c r="O755" s="1" t="s">
        <v>3111</v>
      </c>
      <c r="P755" s="2">
        <f>relacio!U756</f>
        <v>0</v>
      </c>
      <c r="Q755" s="1" t="s">
        <v>2984</v>
      </c>
      <c r="R755">
        <v>0</v>
      </c>
      <c r="S755" s="1" t="s">
        <v>2985</v>
      </c>
      <c r="T755">
        <v>0</v>
      </c>
      <c r="U755" s="1" t="s">
        <v>2982</v>
      </c>
      <c r="V755">
        <v>0</v>
      </c>
      <c r="W755" s="1" t="s">
        <v>2986</v>
      </c>
      <c r="X755">
        <f>relacio!X756</f>
        <v>0</v>
      </c>
      <c r="Y755" s="1" t="s">
        <v>2987</v>
      </c>
    </row>
    <row r="756" spans="1:25" x14ac:dyDescent="0.25">
      <c r="A756" t="s">
        <v>2976</v>
      </c>
      <c r="B756">
        <f>relacio!A757</f>
        <v>0</v>
      </c>
      <c r="C756" s="1" t="s">
        <v>2977</v>
      </c>
      <c r="E756" s="1" t="s">
        <v>2978</v>
      </c>
      <c r="F756" s="2"/>
      <c r="G756" s="1" t="s">
        <v>2979</v>
      </c>
      <c r="H756">
        <f>relacio!E757</f>
        <v>0</v>
      </c>
      <c r="I756" s="1" t="s">
        <v>2980</v>
      </c>
      <c r="J756" s="4">
        <f>relacio!F757</f>
        <v>0</v>
      </c>
      <c r="K756" s="1" t="s">
        <v>2981</v>
      </c>
      <c r="L756" s="2" t="str">
        <f>IF(relacio!G757="","",relacio!G757)</f>
        <v/>
      </c>
      <c r="M756" s="1" t="s">
        <v>2983</v>
      </c>
      <c r="N756" s="2"/>
      <c r="O756" s="1" t="s">
        <v>3111</v>
      </c>
      <c r="P756" s="2">
        <f>relacio!U757</f>
        <v>0</v>
      </c>
      <c r="Q756" s="1" t="s">
        <v>2984</v>
      </c>
      <c r="R756">
        <v>0</v>
      </c>
      <c r="S756" s="1" t="s">
        <v>2985</v>
      </c>
      <c r="T756">
        <v>0</v>
      </c>
      <c r="U756" s="1" t="s">
        <v>2982</v>
      </c>
      <c r="V756">
        <v>0</v>
      </c>
      <c r="W756" s="1" t="s">
        <v>2986</v>
      </c>
      <c r="X756">
        <f>relacio!X757</f>
        <v>0</v>
      </c>
      <c r="Y756" s="1" t="s">
        <v>2987</v>
      </c>
    </row>
    <row r="757" spans="1:25" x14ac:dyDescent="0.25">
      <c r="A757" t="s">
        <v>2976</v>
      </c>
      <c r="B757">
        <f>relacio!A758</f>
        <v>0</v>
      </c>
      <c r="C757" s="1" t="s">
        <v>2977</v>
      </c>
      <c r="E757" s="1" t="s">
        <v>2978</v>
      </c>
      <c r="F757" s="2"/>
      <c r="G757" s="1" t="s">
        <v>2979</v>
      </c>
      <c r="H757">
        <f>relacio!E758</f>
        <v>0</v>
      </c>
      <c r="I757" s="1" t="s">
        <v>2980</v>
      </c>
      <c r="J757" s="4">
        <f>relacio!F758</f>
        <v>0</v>
      </c>
      <c r="K757" s="1" t="s">
        <v>2981</v>
      </c>
      <c r="L757" s="2" t="str">
        <f>IF(relacio!G758="","",relacio!G758)</f>
        <v/>
      </c>
      <c r="M757" s="1" t="s">
        <v>2983</v>
      </c>
      <c r="N757" s="2"/>
      <c r="O757" s="1" t="s">
        <v>3111</v>
      </c>
      <c r="P757" s="2">
        <f>relacio!U758</f>
        <v>0</v>
      </c>
      <c r="Q757" s="1" t="s">
        <v>2984</v>
      </c>
      <c r="R757">
        <v>0</v>
      </c>
      <c r="S757" s="1" t="s">
        <v>2985</v>
      </c>
      <c r="T757">
        <v>0</v>
      </c>
      <c r="U757" s="1" t="s">
        <v>2982</v>
      </c>
      <c r="V757">
        <v>0</v>
      </c>
      <c r="W757" s="1" t="s">
        <v>2986</v>
      </c>
      <c r="X757">
        <f>relacio!X758</f>
        <v>0</v>
      </c>
      <c r="Y757" s="1" t="s">
        <v>2987</v>
      </c>
    </row>
    <row r="758" spans="1:25" x14ac:dyDescent="0.25">
      <c r="A758" t="s">
        <v>2976</v>
      </c>
      <c r="B758">
        <f>relacio!A759</f>
        <v>0</v>
      </c>
      <c r="C758" s="1" t="s">
        <v>2977</v>
      </c>
      <c r="E758" s="1" t="s">
        <v>2978</v>
      </c>
      <c r="F758" s="2"/>
      <c r="G758" s="1" t="s">
        <v>2979</v>
      </c>
      <c r="H758">
        <f>relacio!E759</f>
        <v>0</v>
      </c>
      <c r="I758" s="1" t="s">
        <v>2980</v>
      </c>
      <c r="J758" s="4">
        <f>relacio!F759</f>
        <v>0</v>
      </c>
      <c r="K758" s="1" t="s">
        <v>2981</v>
      </c>
      <c r="L758" s="2" t="str">
        <f>IF(relacio!G759="","",relacio!G759)</f>
        <v/>
      </c>
      <c r="M758" s="1" t="s">
        <v>2983</v>
      </c>
      <c r="N758" s="2"/>
      <c r="O758" s="1" t="s">
        <v>3111</v>
      </c>
      <c r="P758" s="2">
        <f>relacio!U759</f>
        <v>0</v>
      </c>
      <c r="Q758" s="1" t="s">
        <v>2984</v>
      </c>
      <c r="R758">
        <v>0</v>
      </c>
      <c r="S758" s="1" t="s">
        <v>2985</v>
      </c>
      <c r="T758">
        <v>0</v>
      </c>
      <c r="U758" s="1" t="s">
        <v>2982</v>
      </c>
      <c r="V758">
        <v>0</v>
      </c>
      <c r="W758" s="1" t="s">
        <v>2986</v>
      </c>
      <c r="X758">
        <f>relacio!X759</f>
        <v>0</v>
      </c>
      <c r="Y758" s="1" t="s">
        <v>2987</v>
      </c>
    </row>
    <row r="759" spans="1:25" x14ac:dyDescent="0.25">
      <c r="A759" t="s">
        <v>2976</v>
      </c>
      <c r="B759">
        <f>relacio!A760</f>
        <v>0</v>
      </c>
      <c r="C759" s="1" t="s">
        <v>2977</v>
      </c>
      <c r="E759" s="1" t="s">
        <v>2978</v>
      </c>
      <c r="F759" s="2"/>
      <c r="G759" s="1" t="s">
        <v>2979</v>
      </c>
      <c r="H759">
        <f>relacio!E760</f>
        <v>0</v>
      </c>
      <c r="I759" s="1" t="s">
        <v>2980</v>
      </c>
      <c r="J759" s="4">
        <f>relacio!F760</f>
        <v>0</v>
      </c>
      <c r="K759" s="1" t="s">
        <v>2981</v>
      </c>
      <c r="L759" s="2" t="str">
        <f>IF(relacio!G760="","",relacio!G760)</f>
        <v/>
      </c>
      <c r="M759" s="1" t="s">
        <v>2983</v>
      </c>
      <c r="N759" s="2"/>
      <c r="O759" s="1" t="s">
        <v>3111</v>
      </c>
      <c r="P759" s="2">
        <f>relacio!U760</f>
        <v>0</v>
      </c>
      <c r="Q759" s="1" t="s">
        <v>2984</v>
      </c>
      <c r="R759">
        <v>0</v>
      </c>
      <c r="S759" s="1" t="s">
        <v>2985</v>
      </c>
      <c r="T759">
        <v>0</v>
      </c>
      <c r="U759" s="1" t="s">
        <v>2982</v>
      </c>
      <c r="V759">
        <v>0</v>
      </c>
      <c r="W759" s="1" t="s">
        <v>2986</v>
      </c>
      <c r="X759">
        <f>relacio!X760</f>
        <v>0</v>
      </c>
      <c r="Y759" s="1" t="s">
        <v>2987</v>
      </c>
    </row>
    <row r="760" spans="1:25" x14ac:dyDescent="0.25">
      <c r="A760" t="s">
        <v>2976</v>
      </c>
      <c r="B760">
        <f>relacio!A761</f>
        <v>0</v>
      </c>
      <c r="C760" s="1" t="s">
        <v>2977</v>
      </c>
      <c r="E760" s="1" t="s">
        <v>2978</v>
      </c>
      <c r="F760" s="2"/>
      <c r="G760" s="1" t="s">
        <v>2979</v>
      </c>
      <c r="H760">
        <f>relacio!E761</f>
        <v>0</v>
      </c>
      <c r="I760" s="1" t="s">
        <v>2980</v>
      </c>
      <c r="J760" s="4">
        <f>relacio!F761</f>
        <v>0</v>
      </c>
      <c r="K760" s="1" t="s">
        <v>2981</v>
      </c>
      <c r="L760" s="2" t="str">
        <f>IF(relacio!G761="","",relacio!G761)</f>
        <v/>
      </c>
      <c r="M760" s="1" t="s">
        <v>2983</v>
      </c>
      <c r="N760" s="2"/>
      <c r="O760" s="1" t="s">
        <v>3111</v>
      </c>
      <c r="P760" s="2">
        <f>relacio!U761</f>
        <v>0</v>
      </c>
      <c r="Q760" s="1" t="s">
        <v>2984</v>
      </c>
      <c r="R760">
        <v>0</v>
      </c>
      <c r="S760" s="1" t="s">
        <v>2985</v>
      </c>
      <c r="T760">
        <v>0</v>
      </c>
      <c r="U760" s="1" t="s">
        <v>2982</v>
      </c>
      <c r="V760">
        <v>0</v>
      </c>
      <c r="W760" s="1" t="s">
        <v>2986</v>
      </c>
      <c r="X760">
        <f>relacio!X761</f>
        <v>0</v>
      </c>
      <c r="Y760" s="1" t="s">
        <v>2987</v>
      </c>
    </row>
    <row r="761" spans="1:25" x14ac:dyDescent="0.25">
      <c r="A761" t="s">
        <v>2976</v>
      </c>
      <c r="B761">
        <f>relacio!A762</f>
        <v>0</v>
      </c>
      <c r="C761" s="1" t="s">
        <v>2977</v>
      </c>
      <c r="E761" s="1" t="s">
        <v>2978</v>
      </c>
      <c r="F761" s="2"/>
      <c r="G761" s="1" t="s">
        <v>2979</v>
      </c>
      <c r="H761">
        <f>relacio!E762</f>
        <v>0</v>
      </c>
      <c r="I761" s="1" t="s">
        <v>2980</v>
      </c>
      <c r="J761" s="4">
        <f>relacio!F762</f>
        <v>0</v>
      </c>
      <c r="K761" s="1" t="s">
        <v>2981</v>
      </c>
      <c r="L761" s="2" t="str">
        <f>IF(relacio!G762="","",relacio!G762)</f>
        <v/>
      </c>
      <c r="M761" s="1" t="s">
        <v>2983</v>
      </c>
      <c r="N761" s="2"/>
      <c r="O761" s="1" t="s">
        <v>3111</v>
      </c>
      <c r="P761" s="2">
        <f>relacio!U762</f>
        <v>0</v>
      </c>
      <c r="Q761" s="1" t="s">
        <v>2984</v>
      </c>
      <c r="R761">
        <v>0</v>
      </c>
      <c r="S761" s="1" t="s">
        <v>2985</v>
      </c>
      <c r="T761">
        <v>0</v>
      </c>
      <c r="U761" s="1" t="s">
        <v>2982</v>
      </c>
      <c r="V761">
        <v>0</v>
      </c>
      <c r="W761" s="1" t="s">
        <v>2986</v>
      </c>
      <c r="X761">
        <f>relacio!X762</f>
        <v>0</v>
      </c>
      <c r="Y761" s="1" t="s">
        <v>2987</v>
      </c>
    </row>
    <row r="762" spans="1:25" x14ac:dyDescent="0.25">
      <c r="A762" t="s">
        <v>2976</v>
      </c>
      <c r="B762">
        <f>relacio!A763</f>
        <v>0</v>
      </c>
      <c r="C762" s="1" t="s">
        <v>2977</v>
      </c>
      <c r="E762" s="1" t="s">
        <v>2978</v>
      </c>
      <c r="F762" s="2"/>
      <c r="G762" s="1" t="s">
        <v>2979</v>
      </c>
      <c r="H762">
        <f>relacio!E763</f>
        <v>0</v>
      </c>
      <c r="I762" s="1" t="s">
        <v>2980</v>
      </c>
      <c r="J762" s="4">
        <f>relacio!F763</f>
        <v>0</v>
      </c>
      <c r="K762" s="1" t="s">
        <v>2981</v>
      </c>
      <c r="L762" s="2" t="str">
        <f>IF(relacio!G763="","",relacio!G763)</f>
        <v/>
      </c>
      <c r="M762" s="1" t="s">
        <v>2983</v>
      </c>
      <c r="N762" s="2"/>
      <c r="O762" s="1" t="s">
        <v>3111</v>
      </c>
      <c r="P762" s="2">
        <f>relacio!U763</f>
        <v>0</v>
      </c>
      <c r="Q762" s="1" t="s">
        <v>2984</v>
      </c>
      <c r="R762">
        <v>0</v>
      </c>
      <c r="S762" s="1" t="s">
        <v>2985</v>
      </c>
      <c r="T762">
        <v>0</v>
      </c>
      <c r="U762" s="1" t="s">
        <v>2982</v>
      </c>
      <c r="V762">
        <v>0</v>
      </c>
      <c r="W762" s="1" t="s">
        <v>2986</v>
      </c>
      <c r="X762">
        <f>relacio!X763</f>
        <v>0</v>
      </c>
      <c r="Y762" s="1" t="s">
        <v>2987</v>
      </c>
    </row>
    <row r="763" spans="1:25" x14ac:dyDescent="0.25">
      <c r="A763" t="s">
        <v>2976</v>
      </c>
      <c r="B763">
        <f>relacio!A764</f>
        <v>0</v>
      </c>
      <c r="C763" s="1" t="s">
        <v>2977</v>
      </c>
      <c r="E763" s="1" t="s">
        <v>2978</v>
      </c>
      <c r="F763" s="2"/>
      <c r="G763" s="1" t="s">
        <v>2979</v>
      </c>
      <c r="H763">
        <f>relacio!E764</f>
        <v>0</v>
      </c>
      <c r="I763" s="1" t="s">
        <v>2980</v>
      </c>
      <c r="J763" s="4">
        <f>relacio!F764</f>
        <v>0</v>
      </c>
      <c r="K763" s="1" t="s">
        <v>2981</v>
      </c>
      <c r="L763" s="2" t="str">
        <f>IF(relacio!G764="","",relacio!G764)</f>
        <v/>
      </c>
      <c r="M763" s="1" t="s">
        <v>2983</v>
      </c>
      <c r="N763" s="2"/>
      <c r="O763" s="1" t="s">
        <v>3111</v>
      </c>
      <c r="P763" s="2">
        <f>relacio!U764</f>
        <v>0</v>
      </c>
      <c r="Q763" s="1" t="s">
        <v>2984</v>
      </c>
      <c r="R763">
        <v>0</v>
      </c>
      <c r="S763" s="1" t="s">
        <v>2985</v>
      </c>
      <c r="T763">
        <v>0</v>
      </c>
      <c r="U763" s="1" t="s">
        <v>2982</v>
      </c>
      <c r="V763">
        <v>0</v>
      </c>
      <c r="W763" s="1" t="s">
        <v>2986</v>
      </c>
      <c r="X763">
        <f>relacio!X764</f>
        <v>0</v>
      </c>
      <c r="Y763" s="1" t="s">
        <v>2987</v>
      </c>
    </row>
    <row r="764" spans="1:25" x14ac:dyDescent="0.25">
      <c r="A764" t="s">
        <v>2976</v>
      </c>
      <c r="B764">
        <f>relacio!A765</f>
        <v>0</v>
      </c>
      <c r="C764" s="1" t="s">
        <v>2977</v>
      </c>
      <c r="E764" s="1" t="s">
        <v>2978</v>
      </c>
      <c r="F764" s="2"/>
      <c r="G764" s="1" t="s">
        <v>2979</v>
      </c>
      <c r="H764">
        <f>relacio!E765</f>
        <v>0</v>
      </c>
      <c r="I764" s="1" t="s">
        <v>2980</v>
      </c>
      <c r="J764" s="4">
        <f>relacio!F765</f>
        <v>0</v>
      </c>
      <c r="K764" s="1" t="s">
        <v>2981</v>
      </c>
      <c r="L764" s="2" t="str">
        <f>IF(relacio!G765="","",relacio!G765)</f>
        <v/>
      </c>
      <c r="M764" s="1" t="s">
        <v>2983</v>
      </c>
      <c r="N764" s="2"/>
      <c r="O764" s="1" t="s">
        <v>3111</v>
      </c>
      <c r="P764" s="2">
        <f>relacio!U765</f>
        <v>0</v>
      </c>
      <c r="Q764" s="1" t="s">
        <v>2984</v>
      </c>
      <c r="R764">
        <v>0</v>
      </c>
      <c r="S764" s="1" t="s">
        <v>2985</v>
      </c>
      <c r="T764">
        <v>0</v>
      </c>
      <c r="U764" s="1" t="s">
        <v>2982</v>
      </c>
      <c r="V764">
        <v>0</v>
      </c>
      <c r="W764" s="1" t="s">
        <v>2986</v>
      </c>
      <c r="X764">
        <f>relacio!X765</f>
        <v>0</v>
      </c>
      <c r="Y764" s="1" t="s">
        <v>2987</v>
      </c>
    </row>
    <row r="765" spans="1:25" x14ac:dyDescent="0.25">
      <c r="A765" t="s">
        <v>2976</v>
      </c>
      <c r="B765">
        <f>relacio!A766</f>
        <v>0</v>
      </c>
      <c r="C765" s="1" t="s">
        <v>2977</v>
      </c>
      <c r="E765" s="1" t="s">
        <v>2978</v>
      </c>
      <c r="F765" s="2"/>
      <c r="G765" s="1" t="s">
        <v>2979</v>
      </c>
      <c r="H765">
        <f>relacio!E766</f>
        <v>0</v>
      </c>
      <c r="I765" s="1" t="s">
        <v>2980</v>
      </c>
      <c r="J765" s="4">
        <f>relacio!F766</f>
        <v>0</v>
      </c>
      <c r="K765" s="1" t="s">
        <v>2981</v>
      </c>
      <c r="L765" s="2" t="str">
        <f>IF(relacio!G766="","",relacio!G766)</f>
        <v/>
      </c>
      <c r="M765" s="1" t="s">
        <v>2983</v>
      </c>
      <c r="N765" s="2"/>
      <c r="O765" s="1" t="s">
        <v>3111</v>
      </c>
      <c r="P765" s="2">
        <f>relacio!U766</f>
        <v>0</v>
      </c>
      <c r="Q765" s="1" t="s">
        <v>2984</v>
      </c>
      <c r="R765">
        <v>0</v>
      </c>
      <c r="S765" s="1" t="s">
        <v>2985</v>
      </c>
      <c r="T765">
        <v>0</v>
      </c>
      <c r="U765" s="1" t="s">
        <v>2982</v>
      </c>
      <c r="V765">
        <v>0</v>
      </c>
      <c r="W765" s="1" t="s">
        <v>2986</v>
      </c>
      <c r="X765">
        <f>relacio!X766</f>
        <v>0</v>
      </c>
      <c r="Y765" s="1" t="s">
        <v>2987</v>
      </c>
    </row>
    <row r="766" spans="1:25" x14ac:dyDescent="0.25">
      <c r="A766" t="s">
        <v>2976</v>
      </c>
      <c r="B766">
        <f>relacio!A767</f>
        <v>0</v>
      </c>
      <c r="C766" s="1" t="s">
        <v>2977</v>
      </c>
      <c r="E766" s="1" t="s">
        <v>2978</v>
      </c>
      <c r="F766" s="2"/>
      <c r="G766" s="1" t="s">
        <v>2979</v>
      </c>
      <c r="H766">
        <f>relacio!E767</f>
        <v>0</v>
      </c>
      <c r="I766" s="1" t="s">
        <v>2980</v>
      </c>
      <c r="J766" s="4">
        <f>relacio!F767</f>
        <v>0</v>
      </c>
      <c r="K766" s="1" t="s">
        <v>2981</v>
      </c>
      <c r="L766" s="2" t="str">
        <f>IF(relacio!G767="","",relacio!G767)</f>
        <v/>
      </c>
      <c r="M766" s="1" t="s">
        <v>2983</v>
      </c>
      <c r="N766" s="2"/>
      <c r="O766" s="1" t="s">
        <v>3111</v>
      </c>
      <c r="P766" s="2">
        <f>relacio!U767</f>
        <v>0</v>
      </c>
      <c r="Q766" s="1" t="s">
        <v>2984</v>
      </c>
      <c r="R766">
        <v>0</v>
      </c>
      <c r="S766" s="1" t="s">
        <v>2985</v>
      </c>
      <c r="T766">
        <v>0</v>
      </c>
      <c r="U766" s="1" t="s">
        <v>2982</v>
      </c>
      <c r="V766">
        <v>0</v>
      </c>
      <c r="W766" s="1" t="s">
        <v>2986</v>
      </c>
      <c r="X766">
        <f>relacio!X767</f>
        <v>0</v>
      </c>
      <c r="Y766" s="1" t="s">
        <v>2987</v>
      </c>
    </row>
    <row r="767" spans="1:25" x14ac:dyDescent="0.25">
      <c r="A767" t="s">
        <v>2976</v>
      </c>
      <c r="B767">
        <f>relacio!A768</f>
        <v>0</v>
      </c>
      <c r="C767" s="1" t="s">
        <v>2977</v>
      </c>
      <c r="E767" s="1" t="s">
        <v>2978</v>
      </c>
      <c r="F767" s="2"/>
      <c r="G767" s="1" t="s">
        <v>2979</v>
      </c>
      <c r="H767">
        <f>relacio!E768</f>
        <v>0</v>
      </c>
      <c r="I767" s="1" t="s">
        <v>2980</v>
      </c>
      <c r="J767" s="4">
        <f>relacio!F768</f>
        <v>0</v>
      </c>
      <c r="K767" s="1" t="s">
        <v>2981</v>
      </c>
      <c r="L767" s="2" t="str">
        <f>IF(relacio!G768="","",relacio!G768)</f>
        <v/>
      </c>
      <c r="M767" s="1" t="s">
        <v>2983</v>
      </c>
      <c r="N767" s="2"/>
      <c r="O767" s="1" t="s">
        <v>3111</v>
      </c>
      <c r="P767" s="2">
        <f>relacio!U768</f>
        <v>0</v>
      </c>
      <c r="Q767" s="1" t="s">
        <v>2984</v>
      </c>
      <c r="R767">
        <v>0</v>
      </c>
      <c r="S767" s="1" t="s">
        <v>2985</v>
      </c>
      <c r="T767">
        <v>0</v>
      </c>
      <c r="U767" s="1" t="s">
        <v>2982</v>
      </c>
      <c r="V767">
        <v>0</v>
      </c>
      <c r="W767" s="1" t="s">
        <v>2986</v>
      </c>
      <c r="X767">
        <f>relacio!X768</f>
        <v>0</v>
      </c>
      <c r="Y767" s="1" t="s">
        <v>2987</v>
      </c>
    </row>
    <row r="768" spans="1:25" x14ac:dyDescent="0.25">
      <c r="A768" t="s">
        <v>2976</v>
      </c>
      <c r="B768">
        <f>relacio!A769</f>
        <v>0</v>
      </c>
      <c r="C768" s="1" t="s">
        <v>2977</v>
      </c>
      <c r="E768" s="1" t="s">
        <v>2978</v>
      </c>
      <c r="F768" s="2"/>
      <c r="G768" s="1" t="s">
        <v>2979</v>
      </c>
      <c r="H768">
        <f>relacio!E769</f>
        <v>0</v>
      </c>
      <c r="I768" s="1" t="s">
        <v>2980</v>
      </c>
      <c r="J768" s="4">
        <f>relacio!F769</f>
        <v>0</v>
      </c>
      <c r="K768" s="1" t="s">
        <v>2981</v>
      </c>
      <c r="L768" s="2" t="str">
        <f>IF(relacio!G769="","",relacio!G769)</f>
        <v/>
      </c>
      <c r="M768" s="1" t="s">
        <v>2983</v>
      </c>
      <c r="N768" s="2"/>
      <c r="O768" s="1" t="s">
        <v>3111</v>
      </c>
      <c r="P768" s="2">
        <f>relacio!U769</f>
        <v>0</v>
      </c>
      <c r="Q768" s="1" t="s">
        <v>2984</v>
      </c>
      <c r="R768">
        <v>0</v>
      </c>
      <c r="S768" s="1" t="s">
        <v>2985</v>
      </c>
      <c r="T768">
        <v>0</v>
      </c>
      <c r="U768" s="1" t="s">
        <v>2982</v>
      </c>
      <c r="V768">
        <v>0</v>
      </c>
      <c r="W768" s="1" t="s">
        <v>2986</v>
      </c>
      <c r="X768">
        <f>relacio!X769</f>
        <v>0</v>
      </c>
      <c r="Y768" s="1" t="s">
        <v>2987</v>
      </c>
    </row>
    <row r="769" spans="1:25" x14ac:dyDescent="0.25">
      <c r="A769" t="s">
        <v>2976</v>
      </c>
      <c r="B769">
        <f>relacio!A770</f>
        <v>0</v>
      </c>
      <c r="C769" s="1" t="s">
        <v>2977</v>
      </c>
      <c r="E769" s="1" t="s">
        <v>2978</v>
      </c>
      <c r="F769" s="2"/>
      <c r="G769" s="1" t="s">
        <v>2979</v>
      </c>
      <c r="H769">
        <f>relacio!E770</f>
        <v>0</v>
      </c>
      <c r="I769" s="1" t="s">
        <v>2980</v>
      </c>
      <c r="J769" s="4">
        <f>relacio!F770</f>
        <v>0</v>
      </c>
      <c r="K769" s="1" t="s">
        <v>2981</v>
      </c>
      <c r="L769" s="2" t="str">
        <f>IF(relacio!G770="","",relacio!G770)</f>
        <v/>
      </c>
      <c r="M769" s="1" t="s">
        <v>2983</v>
      </c>
      <c r="N769" s="2"/>
      <c r="O769" s="1" t="s">
        <v>3111</v>
      </c>
      <c r="P769" s="2">
        <f>relacio!U770</f>
        <v>0</v>
      </c>
      <c r="Q769" s="1" t="s">
        <v>2984</v>
      </c>
      <c r="R769">
        <v>0</v>
      </c>
      <c r="S769" s="1" t="s">
        <v>2985</v>
      </c>
      <c r="T769">
        <v>0</v>
      </c>
      <c r="U769" s="1" t="s">
        <v>2982</v>
      </c>
      <c r="V769">
        <v>0</v>
      </c>
      <c r="W769" s="1" t="s">
        <v>2986</v>
      </c>
      <c r="X769">
        <f>relacio!X770</f>
        <v>0</v>
      </c>
      <c r="Y769" s="1" t="s">
        <v>2987</v>
      </c>
    </row>
    <row r="770" spans="1:25" x14ac:dyDescent="0.25">
      <c r="A770" t="s">
        <v>2976</v>
      </c>
      <c r="B770">
        <f>relacio!A771</f>
        <v>0</v>
      </c>
      <c r="C770" s="1" t="s">
        <v>2977</v>
      </c>
      <c r="E770" s="1" t="s">
        <v>2978</v>
      </c>
      <c r="F770" s="2"/>
      <c r="G770" s="1" t="s">
        <v>2979</v>
      </c>
      <c r="H770">
        <f>relacio!E771</f>
        <v>0</v>
      </c>
      <c r="I770" s="1" t="s">
        <v>2980</v>
      </c>
      <c r="J770" s="4">
        <f>relacio!F771</f>
        <v>0</v>
      </c>
      <c r="K770" s="1" t="s">
        <v>2981</v>
      </c>
      <c r="L770" s="2" t="str">
        <f>IF(relacio!G771="","",relacio!G771)</f>
        <v/>
      </c>
      <c r="M770" s="1" t="s">
        <v>2983</v>
      </c>
      <c r="N770" s="2"/>
      <c r="O770" s="1" t="s">
        <v>3111</v>
      </c>
      <c r="P770" s="2">
        <f>relacio!U771</f>
        <v>0</v>
      </c>
      <c r="Q770" s="1" t="s">
        <v>2984</v>
      </c>
      <c r="R770">
        <v>0</v>
      </c>
      <c r="S770" s="1" t="s">
        <v>2985</v>
      </c>
      <c r="T770">
        <v>0</v>
      </c>
      <c r="U770" s="1" t="s">
        <v>2982</v>
      </c>
      <c r="V770">
        <v>0</v>
      </c>
      <c r="W770" s="1" t="s">
        <v>2986</v>
      </c>
      <c r="X770">
        <f>relacio!X771</f>
        <v>0</v>
      </c>
      <c r="Y770" s="1" t="s">
        <v>2987</v>
      </c>
    </row>
    <row r="771" spans="1:25" x14ac:dyDescent="0.25">
      <c r="A771" t="s">
        <v>2976</v>
      </c>
      <c r="B771">
        <f>relacio!A772</f>
        <v>0</v>
      </c>
      <c r="C771" s="1" t="s">
        <v>2977</v>
      </c>
      <c r="E771" s="1" t="s">
        <v>2978</v>
      </c>
      <c r="F771" s="2"/>
      <c r="G771" s="1" t="s">
        <v>2979</v>
      </c>
      <c r="H771">
        <f>relacio!E772</f>
        <v>0</v>
      </c>
      <c r="I771" s="1" t="s">
        <v>2980</v>
      </c>
      <c r="J771" s="4">
        <f>relacio!F772</f>
        <v>0</v>
      </c>
      <c r="K771" s="1" t="s">
        <v>2981</v>
      </c>
      <c r="L771" s="2" t="str">
        <f>IF(relacio!G772="","",relacio!G772)</f>
        <v/>
      </c>
      <c r="M771" s="1" t="s">
        <v>2983</v>
      </c>
      <c r="N771" s="2"/>
      <c r="O771" s="1" t="s">
        <v>3111</v>
      </c>
      <c r="P771" s="2">
        <f>relacio!U772</f>
        <v>0</v>
      </c>
      <c r="Q771" s="1" t="s">
        <v>2984</v>
      </c>
      <c r="R771">
        <v>0</v>
      </c>
      <c r="S771" s="1" t="s">
        <v>2985</v>
      </c>
      <c r="T771">
        <v>0</v>
      </c>
      <c r="U771" s="1" t="s">
        <v>2982</v>
      </c>
      <c r="V771">
        <v>0</v>
      </c>
      <c r="W771" s="1" t="s">
        <v>2986</v>
      </c>
      <c r="X771">
        <f>relacio!X772</f>
        <v>0</v>
      </c>
      <c r="Y771" s="1" t="s">
        <v>2987</v>
      </c>
    </row>
    <row r="772" spans="1:25" x14ac:dyDescent="0.25">
      <c r="A772" t="s">
        <v>2976</v>
      </c>
      <c r="B772">
        <f>relacio!A773</f>
        <v>0</v>
      </c>
      <c r="C772" s="1" t="s">
        <v>2977</v>
      </c>
      <c r="E772" s="1" t="s">
        <v>2978</v>
      </c>
      <c r="F772" s="2"/>
      <c r="G772" s="1" t="s">
        <v>2979</v>
      </c>
      <c r="H772">
        <f>relacio!E773</f>
        <v>0</v>
      </c>
      <c r="I772" s="1" t="s">
        <v>2980</v>
      </c>
      <c r="J772" s="4">
        <f>relacio!F773</f>
        <v>0</v>
      </c>
      <c r="K772" s="1" t="s">
        <v>2981</v>
      </c>
      <c r="L772" s="2" t="str">
        <f>IF(relacio!G773="","",relacio!G773)</f>
        <v/>
      </c>
      <c r="M772" s="1" t="s">
        <v>2983</v>
      </c>
      <c r="N772" s="2"/>
      <c r="O772" s="1" t="s">
        <v>3111</v>
      </c>
      <c r="P772" s="2">
        <f>relacio!U773</f>
        <v>0</v>
      </c>
      <c r="Q772" s="1" t="s">
        <v>2984</v>
      </c>
      <c r="R772">
        <v>0</v>
      </c>
      <c r="S772" s="1" t="s">
        <v>2985</v>
      </c>
      <c r="T772">
        <v>0</v>
      </c>
      <c r="U772" s="1" t="s">
        <v>2982</v>
      </c>
      <c r="V772">
        <v>0</v>
      </c>
      <c r="W772" s="1" t="s">
        <v>2986</v>
      </c>
      <c r="X772">
        <f>relacio!X773</f>
        <v>0</v>
      </c>
      <c r="Y772" s="1" t="s">
        <v>2987</v>
      </c>
    </row>
    <row r="773" spans="1:25" x14ac:dyDescent="0.25">
      <c r="A773" t="s">
        <v>2976</v>
      </c>
      <c r="B773">
        <f>relacio!A774</f>
        <v>0</v>
      </c>
      <c r="C773" s="1" t="s">
        <v>2977</v>
      </c>
      <c r="E773" s="1" t="s">
        <v>2978</v>
      </c>
      <c r="F773" s="2"/>
      <c r="G773" s="1" t="s">
        <v>2979</v>
      </c>
      <c r="H773">
        <f>relacio!E774</f>
        <v>0</v>
      </c>
      <c r="I773" s="1" t="s">
        <v>2980</v>
      </c>
      <c r="J773" s="4">
        <f>relacio!F774</f>
        <v>0</v>
      </c>
      <c r="K773" s="1" t="s">
        <v>2981</v>
      </c>
      <c r="L773" s="2" t="str">
        <f>IF(relacio!G774="","",relacio!G774)</f>
        <v/>
      </c>
      <c r="M773" s="1" t="s">
        <v>2983</v>
      </c>
      <c r="N773" s="2"/>
      <c r="O773" s="1" t="s">
        <v>3111</v>
      </c>
      <c r="P773" s="2">
        <f>relacio!U774</f>
        <v>0</v>
      </c>
      <c r="Q773" s="1" t="s">
        <v>2984</v>
      </c>
      <c r="R773">
        <v>0</v>
      </c>
      <c r="S773" s="1" t="s">
        <v>2985</v>
      </c>
      <c r="T773">
        <v>0</v>
      </c>
      <c r="U773" s="1" t="s">
        <v>2982</v>
      </c>
      <c r="V773">
        <v>0</v>
      </c>
      <c r="W773" s="1" t="s">
        <v>2986</v>
      </c>
      <c r="X773">
        <f>relacio!X774</f>
        <v>0</v>
      </c>
      <c r="Y773" s="1" t="s">
        <v>2987</v>
      </c>
    </row>
    <row r="774" spans="1:25" x14ac:dyDescent="0.25">
      <c r="A774" t="s">
        <v>2976</v>
      </c>
      <c r="B774">
        <f>relacio!A775</f>
        <v>0</v>
      </c>
      <c r="C774" s="1" t="s">
        <v>2977</v>
      </c>
      <c r="E774" s="1" t="s">
        <v>2978</v>
      </c>
      <c r="F774" s="2"/>
      <c r="G774" s="1" t="s">
        <v>2979</v>
      </c>
      <c r="H774">
        <f>relacio!E775</f>
        <v>0</v>
      </c>
      <c r="I774" s="1" t="s">
        <v>2980</v>
      </c>
      <c r="J774" s="4">
        <f>relacio!F775</f>
        <v>0</v>
      </c>
      <c r="K774" s="1" t="s">
        <v>2981</v>
      </c>
      <c r="L774" s="2" t="str">
        <f>IF(relacio!G775="","",relacio!G775)</f>
        <v/>
      </c>
      <c r="M774" s="1" t="s">
        <v>2983</v>
      </c>
      <c r="N774" s="2"/>
      <c r="O774" s="1" t="s">
        <v>3111</v>
      </c>
      <c r="P774" s="2">
        <f>relacio!U775</f>
        <v>0</v>
      </c>
      <c r="Q774" s="1" t="s">
        <v>2984</v>
      </c>
      <c r="R774">
        <v>0</v>
      </c>
      <c r="S774" s="1" t="s">
        <v>2985</v>
      </c>
      <c r="T774">
        <v>0</v>
      </c>
      <c r="U774" s="1" t="s">
        <v>2982</v>
      </c>
      <c r="V774">
        <v>0</v>
      </c>
      <c r="W774" s="1" t="s">
        <v>2986</v>
      </c>
      <c r="X774">
        <f>relacio!X775</f>
        <v>0</v>
      </c>
      <c r="Y774" s="1" t="s">
        <v>2987</v>
      </c>
    </row>
    <row r="775" spans="1:25" x14ac:dyDescent="0.25">
      <c r="A775" t="s">
        <v>2976</v>
      </c>
      <c r="B775">
        <f>relacio!A776</f>
        <v>0</v>
      </c>
      <c r="C775" s="1" t="s">
        <v>2977</v>
      </c>
      <c r="E775" s="1" t="s">
        <v>2978</v>
      </c>
      <c r="F775" s="2"/>
      <c r="G775" s="1" t="s">
        <v>2979</v>
      </c>
      <c r="H775">
        <f>relacio!E776</f>
        <v>0</v>
      </c>
      <c r="I775" s="1" t="s">
        <v>2980</v>
      </c>
      <c r="J775" s="4">
        <f>relacio!F776</f>
        <v>0</v>
      </c>
      <c r="K775" s="1" t="s">
        <v>2981</v>
      </c>
      <c r="L775" s="2" t="str">
        <f>IF(relacio!G776="","",relacio!G776)</f>
        <v/>
      </c>
      <c r="M775" s="1" t="s">
        <v>2983</v>
      </c>
      <c r="N775" s="2"/>
      <c r="O775" s="1" t="s">
        <v>3111</v>
      </c>
      <c r="P775" s="2">
        <f>relacio!U776</f>
        <v>0</v>
      </c>
      <c r="Q775" s="1" t="s">
        <v>2984</v>
      </c>
      <c r="R775">
        <v>0</v>
      </c>
      <c r="S775" s="1" t="s">
        <v>2985</v>
      </c>
      <c r="T775">
        <v>0</v>
      </c>
      <c r="U775" s="1" t="s">
        <v>2982</v>
      </c>
      <c r="V775">
        <v>0</v>
      </c>
      <c r="W775" s="1" t="s">
        <v>2986</v>
      </c>
      <c r="X775">
        <f>relacio!X776</f>
        <v>0</v>
      </c>
      <c r="Y775" s="1" t="s">
        <v>2987</v>
      </c>
    </row>
    <row r="776" spans="1:25" x14ac:dyDescent="0.25">
      <c r="A776" t="s">
        <v>2976</v>
      </c>
      <c r="B776">
        <f>relacio!A777</f>
        <v>0</v>
      </c>
      <c r="C776" s="1" t="s">
        <v>2977</v>
      </c>
      <c r="E776" s="1" t="s">
        <v>2978</v>
      </c>
      <c r="F776" s="2"/>
      <c r="G776" s="1" t="s">
        <v>2979</v>
      </c>
      <c r="H776">
        <f>relacio!E777</f>
        <v>0</v>
      </c>
      <c r="I776" s="1" t="s">
        <v>2980</v>
      </c>
      <c r="J776" s="4">
        <f>relacio!F777</f>
        <v>0</v>
      </c>
      <c r="K776" s="1" t="s">
        <v>2981</v>
      </c>
      <c r="L776" s="2" t="str">
        <f>IF(relacio!G777="","",relacio!G777)</f>
        <v/>
      </c>
      <c r="M776" s="1" t="s">
        <v>2983</v>
      </c>
      <c r="N776" s="2"/>
      <c r="O776" s="1" t="s">
        <v>3111</v>
      </c>
      <c r="P776" s="2">
        <f>relacio!U777</f>
        <v>0</v>
      </c>
      <c r="Q776" s="1" t="s">
        <v>2984</v>
      </c>
      <c r="R776">
        <v>0</v>
      </c>
      <c r="S776" s="1" t="s">
        <v>2985</v>
      </c>
      <c r="T776">
        <v>0</v>
      </c>
      <c r="U776" s="1" t="s">
        <v>2982</v>
      </c>
      <c r="V776">
        <v>0</v>
      </c>
      <c r="W776" s="1" t="s">
        <v>2986</v>
      </c>
      <c r="X776">
        <f>relacio!X777</f>
        <v>0</v>
      </c>
      <c r="Y776" s="1" t="s">
        <v>2987</v>
      </c>
    </row>
    <row r="777" spans="1:25" x14ac:dyDescent="0.25">
      <c r="A777" t="s">
        <v>2976</v>
      </c>
      <c r="B777">
        <f>relacio!A778</f>
        <v>0</v>
      </c>
      <c r="C777" s="1" t="s">
        <v>2977</v>
      </c>
      <c r="E777" s="1" t="s">
        <v>2978</v>
      </c>
      <c r="F777" s="2"/>
      <c r="G777" s="1" t="s">
        <v>2979</v>
      </c>
      <c r="H777">
        <f>relacio!E778</f>
        <v>0</v>
      </c>
      <c r="I777" s="1" t="s">
        <v>2980</v>
      </c>
      <c r="J777" s="4">
        <f>relacio!F778</f>
        <v>0</v>
      </c>
      <c r="K777" s="1" t="s">
        <v>2981</v>
      </c>
      <c r="L777" s="2" t="str">
        <f>IF(relacio!G778="","",relacio!G778)</f>
        <v/>
      </c>
      <c r="M777" s="1" t="s">
        <v>2983</v>
      </c>
      <c r="N777" s="2"/>
      <c r="O777" s="1" t="s">
        <v>3111</v>
      </c>
      <c r="P777" s="2">
        <f>relacio!U778</f>
        <v>0</v>
      </c>
      <c r="Q777" s="1" t="s">
        <v>2984</v>
      </c>
      <c r="R777">
        <v>0</v>
      </c>
      <c r="S777" s="1" t="s">
        <v>2985</v>
      </c>
      <c r="T777">
        <v>0</v>
      </c>
      <c r="U777" s="1" t="s">
        <v>2982</v>
      </c>
      <c r="V777">
        <v>0</v>
      </c>
      <c r="W777" s="1" t="s">
        <v>2986</v>
      </c>
      <c r="X777">
        <f>relacio!X778</f>
        <v>0</v>
      </c>
      <c r="Y777" s="1" t="s">
        <v>2987</v>
      </c>
    </row>
    <row r="778" spans="1:25" x14ac:dyDescent="0.25">
      <c r="A778" t="s">
        <v>2976</v>
      </c>
      <c r="B778">
        <f>relacio!A779</f>
        <v>0</v>
      </c>
      <c r="C778" s="1" t="s">
        <v>2977</v>
      </c>
      <c r="E778" s="1" t="s">
        <v>2978</v>
      </c>
      <c r="F778" s="2"/>
      <c r="G778" s="1" t="s">
        <v>2979</v>
      </c>
      <c r="H778">
        <f>relacio!E779</f>
        <v>0</v>
      </c>
      <c r="I778" s="1" t="s">
        <v>2980</v>
      </c>
      <c r="J778" s="4">
        <f>relacio!F779</f>
        <v>0</v>
      </c>
      <c r="K778" s="1" t="s">
        <v>2981</v>
      </c>
      <c r="L778" s="2" t="str">
        <f>IF(relacio!G779="","",relacio!G779)</f>
        <v/>
      </c>
      <c r="M778" s="1" t="s">
        <v>2983</v>
      </c>
      <c r="N778" s="2"/>
      <c r="O778" s="1" t="s">
        <v>3111</v>
      </c>
      <c r="P778" s="2">
        <f>relacio!U779</f>
        <v>0</v>
      </c>
      <c r="Q778" s="1" t="s">
        <v>2984</v>
      </c>
      <c r="R778">
        <v>0</v>
      </c>
      <c r="S778" s="1" t="s">
        <v>2985</v>
      </c>
      <c r="T778">
        <v>0</v>
      </c>
      <c r="U778" s="1" t="s">
        <v>2982</v>
      </c>
      <c r="V778">
        <v>0</v>
      </c>
      <c r="W778" s="1" t="s">
        <v>2986</v>
      </c>
      <c r="X778">
        <f>relacio!X779</f>
        <v>0</v>
      </c>
      <c r="Y778" s="1" t="s">
        <v>2987</v>
      </c>
    </row>
    <row r="779" spans="1:25" x14ac:dyDescent="0.25">
      <c r="A779" t="s">
        <v>2976</v>
      </c>
      <c r="B779">
        <f>relacio!A780</f>
        <v>0</v>
      </c>
      <c r="C779" s="1" t="s">
        <v>2977</v>
      </c>
      <c r="E779" s="1" t="s">
        <v>2978</v>
      </c>
      <c r="F779" s="2"/>
      <c r="G779" s="1" t="s">
        <v>2979</v>
      </c>
      <c r="H779">
        <f>relacio!E780</f>
        <v>0</v>
      </c>
      <c r="I779" s="1" t="s">
        <v>2980</v>
      </c>
      <c r="J779" s="4">
        <f>relacio!F780</f>
        <v>0</v>
      </c>
      <c r="K779" s="1" t="s">
        <v>2981</v>
      </c>
      <c r="L779" s="2" t="str">
        <f>IF(relacio!G780="","",relacio!G780)</f>
        <v/>
      </c>
      <c r="M779" s="1" t="s">
        <v>2983</v>
      </c>
      <c r="N779" s="2"/>
      <c r="O779" s="1" t="s">
        <v>3111</v>
      </c>
      <c r="P779" s="2">
        <f>relacio!U780</f>
        <v>0</v>
      </c>
      <c r="Q779" s="1" t="s">
        <v>2984</v>
      </c>
      <c r="R779">
        <v>0</v>
      </c>
      <c r="S779" s="1" t="s">
        <v>2985</v>
      </c>
      <c r="T779">
        <v>0</v>
      </c>
      <c r="U779" s="1" t="s">
        <v>2982</v>
      </c>
      <c r="V779">
        <v>0</v>
      </c>
      <c r="W779" s="1" t="s">
        <v>2986</v>
      </c>
      <c r="X779">
        <f>relacio!X780</f>
        <v>0</v>
      </c>
      <c r="Y779" s="1" t="s">
        <v>2987</v>
      </c>
    </row>
    <row r="780" spans="1:25" x14ac:dyDescent="0.25">
      <c r="A780" t="s">
        <v>2976</v>
      </c>
      <c r="B780">
        <f>relacio!A781</f>
        <v>0</v>
      </c>
      <c r="C780" s="1" t="s">
        <v>2977</v>
      </c>
      <c r="E780" s="1" t="s">
        <v>2978</v>
      </c>
      <c r="F780" s="2"/>
      <c r="G780" s="1" t="s">
        <v>2979</v>
      </c>
      <c r="H780">
        <f>relacio!E781</f>
        <v>0</v>
      </c>
      <c r="I780" s="1" t="s">
        <v>2980</v>
      </c>
      <c r="J780" s="4">
        <f>relacio!F781</f>
        <v>0</v>
      </c>
      <c r="K780" s="1" t="s">
        <v>2981</v>
      </c>
      <c r="L780" s="2" t="str">
        <f>IF(relacio!G781="","",relacio!G781)</f>
        <v/>
      </c>
      <c r="M780" s="1" t="s">
        <v>2983</v>
      </c>
      <c r="N780" s="2"/>
      <c r="O780" s="1" t="s">
        <v>3111</v>
      </c>
      <c r="P780" s="2">
        <f>relacio!U781</f>
        <v>0</v>
      </c>
      <c r="Q780" s="1" t="s">
        <v>2984</v>
      </c>
      <c r="R780">
        <v>0</v>
      </c>
      <c r="S780" s="1" t="s">
        <v>2985</v>
      </c>
      <c r="T780">
        <v>0</v>
      </c>
      <c r="U780" s="1" t="s">
        <v>2982</v>
      </c>
      <c r="V780">
        <v>0</v>
      </c>
      <c r="W780" s="1" t="s">
        <v>2986</v>
      </c>
      <c r="X780">
        <f>relacio!X781</f>
        <v>0</v>
      </c>
      <c r="Y780" s="1" t="s">
        <v>2987</v>
      </c>
    </row>
    <row r="781" spans="1:25" x14ac:dyDescent="0.25">
      <c r="A781" t="s">
        <v>2976</v>
      </c>
      <c r="B781">
        <f>relacio!A782</f>
        <v>0</v>
      </c>
      <c r="C781" s="1" t="s">
        <v>2977</v>
      </c>
      <c r="E781" s="1" t="s">
        <v>2978</v>
      </c>
      <c r="F781" s="2"/>
      <c r="G781" s="1" t="s">
        <v>2979</v>
      </c>
      <c r="H781">
        <f>relacio!E782</f>
        <v>0</v>
      </c>
      <c r="I781" s="1" t="s">
        <v>2980</v>
      </c>
      <c r="J781" s="4">
        <f>relacio!F782</f>
        <v>0</v>
      </c>
      <c r="K781" s="1" t="s">
        <v>2981</v>
      </c>
      <c r="L781" s="2" t="str">
        <f>IF(relacio!G782="","",relacio!G782)</f>
        <v/>
      </c>
      <c r="M781" s="1" t="s">
        <v>2983</v>
      </c>
      <c r="N781" s="2"/>
      <c r="O781" s="1" t="s">
        <v>3111</v>
      </c>
      <c r="P781" s="2">
        <f>relacio!U782</f>
        <v>0</v>
      </c>
      <c r="Q781" s="1" t="s">
        <v>2984</v>
      </c>
      <c r="R781">
        <v>0</v>
      </c>
      <c r="S781" s="1" t="s">
        <v>2985</v>
      </c>
      <c r="T781">
        <v>0</v>
      </c>
      <c r="U781" s="1" t="s">
        <v>2982</v>
      </c>
      <c r="V781">
        <v>0</v>
      </c>
      <c r="W781" s="1" t="s">
        <v>2986</v>
      </c>
      <c r="X781">
        <f>relacio!X782</f>
        <v>0</v>
      </c>
      <c r="Y781" s="1" t="s">
        <v>2987</v>
      </c>
    </row>
    <row r="782" spans="1:25" x14ac:dyDescent="0.25">
      <c r="A782" t="s">
        <v>2976</v>
      </c>
      <c r="B782">
        <f>relacio!A783</f>
        <v>0</v>
      </c>
      <c r="C782" s="1" t="s">
        <v>2977</v>
      </c>
      <c r="E782" s="1" t="s">
        <v>2978</v>
      </c>
      <c r="F782" s="2"/>
      <c r="G782" s="1" t="s">
        <v>2979</v>
      </c>
      <c r="H782">
        <f>relacio!E783</f>
        <v>0</v>
      </c>
      <c r="I782" s="1" t="s">
        <v>2980</v>
      </c>
      <c r="J782" s="4">
        <f>relacio!F783</f>
        <v>0</v>
      </c>
      <c r="K782" s="1" t="s">
        <v>2981</v>
      </c>
      <c r="L782" s="2" t="str">
        <f>IF(relacio!G783="","",relacio!G783)</f>
        <v/>
      </c>
      <c r="M782" s="1" t="s">
        <v>2983</v>
      </c>
      <c r="N782" s="2"/>
      <c r="O782" s="1" t="s">
        <v>3111</v>
      </c>
      <c r="P782" s="2">
        <f>relacio!U783</f>
        <v>0</v>
      </c>
      <c r="Q782" s="1" t="s">
        <v>2984</v>
      </c>
      <c r="R782">
        <v>0</v>
      </c>
      <c r="S782" s="1" t="s">
        <v>2985</v>
      </c>
      <c r="T782">
        <v>0</v>
      </c>
      <c r="U782" s="1" t="s">
        <v>2982</v>
      </c>
      <c r="V782">
        <v>0</v>
      </c>
      <c r="W782" s="1" t="s">
        <v>2986</v>
      </c>
      <c r="X782">
        <f>relacio!X783</f>
        <v>0</v>
      </c>
      <c r="Y782" s="1" t="s">
        <v>2987</v>
      </c>
    </row>
    <row r="783" spans="1:25" x14ac:dyDescent="0.25">
      <c r="A783" t="s">
        <v>2976</v>
      </c>
      <c r="B783">
        <f>relacio!A784</f>
        <v>0</v>
      </c>
      <c r="C783" s="1" t="s">
        <v>2977</v>
      </c>
      <c r="E783" s="1" t="s">
        <v>2978</v>
      </c>
      <c r="F783" s="2"/>
      <c r="G783" s="1" t="s">
        <v>2979</v>
      </c>
      <c r="H783">
        <f>relacio!E784</f>
        <v>0</v>
      </c>
      <c r="I783" s="1" t="s">
        <v>2980</v>
      </c>
      <c r="J783" s="4">
        <f>relacio!F784</f>
        <v>0</v>
      </c>
      <c r="K783" s="1" t="s">
        <v>2981</v>
      </c>
      <c r="L783" s="2" t="str">
        <f>IF(relacio!G784="","",relacio!G784)</f>
        <v/>
      </c>
      <c r="M783" s="1" t="s">
        <v>2983</v>
      </c>
      <c r="N783" s="2"/>
      <c r="O783" s="1" t="s">
        <v>3111</v>
      </c>
      <c r="P783" s="2">
        <f>relacio!U784</f>
        <v>0</v>
      </c>
      <c r="Q783" s="1" t="s">
        <v>2984</v>
      </c>
      <c r="R783">
        <v>0</v>
      </c>
      <c r="S783" s="1" t="s">
        <v>2985</v>
      </c>
      <c r="T783">
        <v>0</v>
      </c>
      <c r="U783" s="1" t="s">
        <v>2982</v>
      </c>
      <c r="V783">
        <v>0</v>
      </c>
      <c r="W783" s="1" t="s">
        <v>2986</v>
      </c>
      <c r="X783">
        <f>relacio!X784</f>
        <v>0</v>
      </c>
      <c r="Y783" s="1" t="s">
        <v>2987</v>
      </c>
    </row>
    <row r="784" spans="1:25" x14ac:dyDescent="0.25">
      <c r="A784" t="s">
        <v>2976</v>
      </c>
      <c r="B784">
        <f>relacio!A785</f>
        <v>0</v>
      </c>
      <c r="C784" s="1" t="s">
        <v>2977</v>
      </c>
      <c r="E784" s="1" t="s">
        <v>2978</v>
      </c>
      <c r="F784" s="2"/>
      <c r="G784" s="1" t="s">
        <v>2979</v>
      </c>
      <c r="H784">
        <f>relacio!E785</f>
        <v>0</v>
      </c>
      <c r="I784" s="1" t="s">
        <v>2980</v>
      </c>
      <c r="J784" s="4">
        <f>relacio!F785</f>
        <v>0</v>
      </c>
      <c r="K784" s="1" t="s">
        <v>2981</v>
      </c>
      <c r="L784" s="2" t="str">
        <f>IF(relacio!G785="","",relacio!G785)</f>
        <v/>
      </c>
      <c r="M784" s="1" t="s">
        <v>2983</v>
      </c>
      <c r="N784" s="2"/>
      <c r="O784" s="1" t="s">
        <v>3111</v>
      </c>
      <c r="P784" s="2">
        <f>relacio!U785</f>
        <v>0</v>
      </c>
      <c r="Q784" s="1" t="s">
        <v>2984</v>
      </c>
      <c r="R784">
        <v>0</v>
      </c>
      <c r="S784" s="1" t="s">
        <v>2985</v>
      </c>
      <c r="T784">
        <v>0</v>
      </c>
      <c r="U784" s="1" t="s">
        <v>2982</v>
      </c>
      <c r="V784">
        <v>0</v>
      </c>
      <c r="W784" s="1" t="s">
        <v>2986</v>
      </c>
      <c r="X784">
        <f>relacio!X785</f>
        <v>0</v>
      </c>
      <c r="Y784" s="1" t="s">
        <v>2987</v>
      </c>
    </row>
    <row r="785" spans="1:25" x14ac:dyDescent="0.25">
      <c r="A785" t="s">
        <v>2976</v>
      </c>
      <c r="B785">
        <f>relacio!A786</f>
        <v>0</v>
      </c>
      <c r="C785" s="1" t="s">
        <v>2977</v>
      </c>
      <c r="E785" s="1" t="s">
        <v>2978</v>
      </c>
      <c r="F785" s="2"/>
      <c r="G785" s="1" t="s">
        <v>2979</v>
      </c>
      <c r="H785">
        <f>relacio!E786</f>
        <v>0</v>
      </c>
      <c r="I785" s="1" t="s">
        <v>2980</v>
      </c>
      <c r="J785" s="4">
        <f>relacio!F786</f>
        <v>0</v>
      </c>
      <c r="K785" s="1" t="s">
        <v>2981</v>
      </c>
      <c r="L785" s="2" t="str">
        <f>IF(relacio!G786="","",relacio!G786)</f>
        <v/>
      </c>
      <c r="M785" s="1" t="s">
        <v>2983</v>
      </c>
      <c r="N785" s="2"/>
      <c r="O785" s="1" t="s">
        <v>3111</v>
      </c>
      <c r="P785" s="2">
        <f>relacio!U786</f>
        <v>0</v>
      </c>
      <c r="Q785" s="1" t="s">
        <v>2984</v>
      </c>
      <c r="R785">
        <v>0</v>
      </c>
      <c r="S785" s="1" t="s">
        <v>2985</v>
      </c>
      <c r="T785">
        <v>0</v>
      </c>
      <c r="U785" s="1" t="s">
        <v>2982</v>
      </c>
      <c r="V785">
        <v>0</v>
      </c>
      <c r="W785" s="1" t="s">
        <v>2986</v>
      </c>
      <c r="X785">
        <f>relacio!X786</f>
        <v>0</v>
      </c>
      <c r="Y785" s="1" t="s">
        <v>2987</v>
      </c>
    </row>
    <row r="786" spans="1:25" x14ac:dyDescent="0.25">
      <c r="A786" t="s">
        <v>2976</v>
      </c>
      <c r="B786">
        <f>relacio!A787</f>
        <v>0</v>
      </c>
      <c r="C786" s="1" t="s">
        <v>2977</v>
      </c>
      <c r="E786" s="1" t="s">
        <v>2978</v>
      </c>
      <c r="F786" s="2"/>
      <c r="G786" s="1" t="s">
        <v>2979</v>
      </c>
      <c r="H786">
        <f>relacio!E787</f>
        <v>0</v>
      </c>
      <c r="I786" s="1" t="s">
        <v>2980</v>
      </c>
      <c r="J786" s="4">
        <f>relacio!F787</f>
        <v>0</v>
      </c>
      <c r="K786" s="1" t="s">
        <v>2981</v>
      </c>
      <c r="L786" s="2" t="str">
        <f>IF(relacio!G787="","",relacio!G787)</f>
        <v/>
      </c>
      <c r="M786" s="1" t="s">
        <v>2983</v>
      </c>
      <c r="N786" s="2"/>
      <c r="O786" s="1" t="s">
        <v>3111</v>
      </c>
      <c r="P786" s="2">
        <f>relacio!U787</f>
        <v>0</v>
      </c>
      <c r="Q786" s="1" t="s">
        <v>2984</v>
      </c>
      <c r="R786">
        <v>0</v>
      </c>
      <c r="S786" s="1" t="s">
        <v>2985</v>
      </c>
      <c r="T786">
        <v>0</v>
      </c>
      <c r="U786" s="1" t="s">
        <v>2982</v>
      </c>
      <c r="V786">
        <v>0</v>
      </c>
      <c r="W786" s="1" t="s">
        <v>2986</v>
      </c>
      <c r="X786">
        <f>relacio!X787</f>
        <v>0</v>
      </c>
      <c r="Y786" s="1" t="s">
        <v>2987</v>
      </c>
    </row>
    <row r="787" spans="1:25" x14ac:dyDescent="0.25">
      <c r="A787" t="s">
        <v>2976</v>
      </c>
      <c r="B787">
        <f>relacio!A788</f>
        <v>0</v>
      </c>
      <c r="C787" s="1" t="s">
        <v>2977</v>
      </c>
      <c r="E787" s="1" t="s">
        <v>2978</v>
      </c>
      <c r="F787" s="2"/>
      <c r="G787" s="1" t="s">
        <v>2979</v>
      </c>
      <c r="H787">
        <f>relacio!E788</f>
        <v>0</v>
      </c>
      <c r="I787" s="1" t="s">
        <v>2980</v>
      </c>
      <c r="J787" s="4">
        <f>relacio!F788</f>
        <v>0</v>
      </c>
      <c r="K787" s="1" t="s">
        <v>2981</v>
      </c>
      <c r="L787" s="2" t="str">
        <f>IF(relacio!G788="","",relacio!G788)</f>
        <v/>
      </c>
      <c r="M787" s="1" t="s">
        <v>2983</v>
      </c>
      <c r="N787" s="2"/>
      <c r="O787" s="1" t="s">
        <v>3111</v>
      </c>
      <c r="P787" s="2">
        <f>relacio!U788</f>
        <v>0</v>
      </c>
      <c r="Q787" s="1" t="s">
        <v>2984</v>
      </c>
      <c r="R787">
        <v>0</v>
      </c>
      <c r="S787" s="1" t="s">
        <v>2985</v>
      </c>
      <c r="T787">
        <v>0</v>
      </c>
      <c r="U787" s="1" t="s">
        <v>2982</v>
      </c>
      <c r="V787">
        <v>0</v>
      </c>
      <c r="W787" s="1" t="s">
        <v>2986</v>
      </c>
      <c r="X787">
        <f>relacio!X788</f>
        <v>0</v>
      </c>
      <c r="Y787" s="1" t="s">
        <v>2987</v>
      </c>
    </row>
    <row r="788" spans="1:25" x14ac:dyDescent="0.25">
      <c r="A788" t="s">
        <v>2976</v>
      </c>
      <c r="B788">
        <f>relacio!A789</f>
        <v>0</v>
      </c>
      <c r="C788" s="1" t="s">
        <v>2977</v>
      </c>
      <c r="E788" s="1" t="s">
        <v>2978</v>
      </c>
      <c r="F788" s="2"/>
      <c r="G788" s="1" t="s">
        <v>2979</v>
      </c>
      <c r="H788">
        <f>relacio!E789</f>
        <v>0</v>
      </c>
      <c r="I788" s="1" t="s">
        <v>2980</v>
      </c>
      <c r="J788" s="4">
        <f>relacio!F789</f>
        <v>0</v>
      </c>
      <c r="K788" s="1" t="s">
        <v>2981</v>
      </c>
      <c r="L788" s="2" t="str">
        <f>IF(relacio!G789="","",relacio!G789)</f>
        <v/>
      </c>
      <c r="M788" s="1" t="s">
        <v>2983</v>
      </c>
      <c r="N788" s="2"/>
      <c r="O788" s="1" t="s">
        <v>3111</v>
      </c>
      <c r="P788" s="2">
        <f>relacio!U789</f>
        <v>0</v>
      </c>
      <c r="Q788" s="1" t="s">
        <v>2984</v>
      </c>
      <c r="R788">
        <v>0</v>
      </c>
      <c r="S788" s="1" t="s">
        <v>2985</v>
      </c>
      <c r="T788">
        <v>0</v>
      </c>
      <c r="U788" s="1" t="s">
        <v>2982</v>
      </c>
      <c r="V788">
        <v>0</v>
      </c>
      <c r="W788" s="1" t="s">
        <v>2986</v>
      </c>
      <c r="X788">
        <f>relacio!X789</f>
        <v>0</v>
      </c>
      <c r="Y788" s="1" t="s">
        <v>2987</v>
      </c>
    </row>
    <row r="789" spans="1:25" x14ac:dyDescent="0.25">
      <c r="A789" t="s">
        <v>2976</v>
      </c>
      <c r="B789">
        <f>relacio!A790</f>
        <v>0</v>
      </c>
      <c r="C789" s="1" t="s">
        <v>2977</v>
      </c>
      <c r="E789" s="1" t="s">
        <v>2978</v>
      </c>
      <c r="F789" s="2"/>
      <c r="G789" s="1" t="s">
        <v>2979</v>
      </c>
      <c r="H789">
        <f>relacio!E790</f>
        <v>0</v>
      </c>
      <c r="I789" s="1" t="s">
        <v>2980</v>
      </c>
      <c r="J789" s="4">
        <f>relacio!F790</f>
        <v>0</v>
      </c>
      <c r="K789" s="1" t="s">
        <v>2981</v>
      </c>
      <c r="L789" s="2" t="str">
        <f>IF(relacio!G790="","",relacio!G790)</f>
        <v/>
      </c>
      <c r="M789" s="1" t="s">
        <v>2983</v>
      </c>
      <c r="N789" s="2"/>
      <c r="O789" s="1" t="s">
        <v>3111</v>
      </c>
      <c r="P789" s="2">
        <f>relacio!U790</f>
        <v>0</v>
      </c>
      <c r="Q789" s="1" t="s">
        <v>2984</v>
      </c>
      <c r="R789">
        <v>0</v>
      </c>
      <c r="S789" s="1" t="s">
        <v>2985</v>
      </c>
      <c r="T789">
        <v>0</v>
      </c>
      <c r="U789" s="1" t="s">
        <v>2982</v>
      </c>
      <c r="V789">
        <v>0</v>
      </c>
      <c r="W789" s="1" t="s">
        <v>2986</v>
      </c>
      <c r="X789">
        <f>relacio!X790</f>
        <v>0</v>
      </c>
      <c r="Y789" s="1" t="s">
        <v>2987</v>
      </c>
    </row>
    <row r="790" spans="1:25" x14ac:dyDescent="0.25">
      <c r="A790" t="s">
        <v>2976</v>
      </c>
      <c r="B790">
        <f>relacio!A791</f>
        <v>0</v>
      </c>
      <c r="C790" s="1" t="s">
        <v>2977</v>
      </c>
      <c r="E790" s="1" t="s">
        <v>2978</v>
      </c>
      <c r="F790" s="2"/>
      <c r="G790" s="1" t="s">
        <v>2979</v>
      </c>
      <c r="H790">
        <f>relacio!E791</f>
        <v>0</v>
      </c>
      <c r="I790" s="1" t="s">
        <v>2980</v>
      </c>
      <c r="J790" s="4">
        <f>relacio!F791</f>
        <v>0</v>
      </c>
      <c r="K790" s="1" t="s">
        <v>2981</v>
      </c>
      <c r="L790" s="2" t="str">
        <f>IF(relacio!G791="","",relacio!G791)</f>
        <v/>
      </c>
      <c r="M790" s="1" t="s">
        <v>2983</v>
      </c>
      <c r="N790" s="2"/>
      <c r="O790" s="1" t="s">
        <v>3111</v>
      </c>
      <c r="P790" s="2">
        <f>relacio!U791</f>
        <v>0</v>
      </c>
      <c r="Q790" s="1" t="s">
        <v>2984</v>
      </c>
      <c r="R790">
        <v>0</v>
      </c>
      <c r="S790" s="1" t="s">
        <v>2985</v>
      </c>
      <c r="T790">
        <v>0</v>
      </c>
      <c r="U790" s="1" t="s">
        <v>2982</v>
      </c>
      <c r="V790">
        <v>0</v>
      </c>
      <c r="W790" s="1" t="s">
        <v>2986</v>
      </c>
      <c r="X790">
        <f>relacio!X791</f>
        <v>0</v>
      </c>
      <c r="Y790" s="1" t="s">
        <v>2987</v>
      </c>
    </row>
    <row r="791" spans="1:25" x14ac:dyDescent="0.25">
      <c r="A791" t="s">
        <v>2976</v>
      </c>
      <c r="B791">
        <f>relacio!A792</f>
        <v>0</v>
      </c>
      <c r="C791" s="1" t="s">
        <v>2977</v>
      </c>
      <c r="E791" s="1" t="s">
        <v>2978</v>
      </c>
      <c r="F791" s="2"/>
      <c r="G791" s="1" t="s">
        <v>2979</v>
      </c>
      <c r="H791">
        <f>relacio!E792</f>
        <v>0</v>
      </c>
      <c r="I791" s="1" t="s">
        <v>2980</v>
      </c>
      <c r="J791" s="4">
        <f>relacio!F792</f>
        <v>0</v>
      </c>
      <c r="K791" s="1" t="s">
        <v>2981</v>
      </c>
      <c r="L791" s="2" t="str">
        <f>IF(relacio!G792="","",relacio!G792)</f>
        <v/>
      </c>
      <c r="M791" s="1" t="s">
        <v>2983</v>
      </c>
      <c r="N791" s="2"/>
      <c r="O791" s="1" t="s">
        <v>3111</v>
      </c>
      <c r="P791" s="2">
        <f>relacio!U792</f>
        <v>0</v>
      </c>
      <c r="Q791" s="1" t="s">
        <v>2984</v>
      </c>
      <c r="R791">
        <v>0</v>
      </c>
      <c r="S791" s="1" t="s">
        <v>2985</v>
      </c>
      <c r="T791">
        <v>0</v>
      </c>
      <c r="U791" s="1" t="s">
        <v>2982</v>
      </c>
      <c r="V791">
        <v>0</v>
      </c>
      <c r="W791" s="1" t="s">
        <v>2986</v>
      </c>
      <c r="X791">
        <f>relacio!X792</f>
        <v>0</v>
      </c>
      <c r="Y791" s="1" t="s">
        <v>2987</v>
      </c>
    </row>
    <row r="792" spans="1:25" x14ac:dyDescent="0.25">
      <c r="A792" t="s">
        <v>2976</v>
      </c>
      <c r="B792">
        <f>relacio!A793</f>
        <v>0</v>
      </c>
      <c r="C792" s="1" t="s">
        <v>2977</v>
      </c>
      <c r="E792" s="1" t="s">
        <v>2978</v>
      </c>
      <c r="F792" s="2"/>
      <c r="G792" s="1" t="s">
        <v>2979</v>
      </c>
      <c r="H792">
        <f>relacio!E793</f>
        <v>0</v>
      </c>
      <c r="I792" s="1" t="s">
        <v>2980</v>
      </c>
      <c r="J792" s="4">
        <f>relacio!F793</f>
        <v>0</v>
      </c>
      <c r="K792" s="1" t="s">
        <v>2981</v>
      </c>
      <c r="L792" s="2" t="str">
        <f>IF(relacio!G793="","",relacio!G793)</f>
        <v/>
      </c>
      <c r="M792" s="1" t="s">
        <v>2983</v>
      </c>
      <c r="N792" s="2"/>
      <c r="O792" s="1" t="s">
        <v>3111</v>
      </c>
      <c r="P792" s="2">
        <f>relacio!U793</f>
        <v>0</v>
      </c>
      <c r="Q792" s="1" t="s">
        <v>2984</v>
      </c>
      <c r="R792">
        <v>0</v>
      </c>
      <c r="S792" s="1" t="s">
        <v>2985</v>
      </c>
      <c r="T792">
        <v>0</v>
      </c>
      <c r="U792" s="1" t="s">
        <v>2982</v>
      </c>
      <c r="V792">
        <v>0</v>
      </c>
      <c r="W792" s="1" t="s">
        <v>2986</v>
      </c>
      <c r="X792">
        <f>relacio!X793</f>
        <v>0</v>
      </c>
      <c r="Y792" s="1" t="s">
        <v>2987</v>
      </c>
    </row>
    <row r="793" spans="1:25" x14ac:dyDescent="0.25">
      <c r="A793" t="s">
        <v>2976</v>
      </c>
      <c r="B793">
        <f>relacio!A794</f>
        <v>0</v>
      </c>
      <c r="C793" s="1" t="s">
        <v>2977</v>
      </c>
      <c r="E793" s="1" t="s">
        <v>2978</v>
      </c>
      <c r="F793" s="2"/>
      <c r="G793" s="1" t="s">
        <v>2979</v>
      </c>
      <c r="H793">
        <f>relacio!E794</f>
        <v>0</v>
      </c>
      <c r="I793" s="1" t="s">
        <v>2980</v>
      </c>
      <c r="J793" s="4">
        <f>relacio!F794</f>
        <v>0</v>
      </c>
      <c r="K793" s="1" t="s">
        <v>2981</v>
      </c>
      <c r="L793" s="2" t="str">
        <f>IF(relacio!G794="","",relacio!G794)</f>
        <v/>
      </c>
      <c r="M793" s="1" t="s">
        <v>2983</v>
      </c>
      <c r="N793" s="2"/>
      <c r="O793" s="1" t="s">
        <v>3111</v>
      </c>
      <c r="P793" s="2">
        <f>relacio!U794</f>
        <v>0</v>
      </c>
      <c r="Q793" s="1" t="s">
        <v>2984</v>
      </c>
      <c r="R793">
        <v>0</v>
      </c>
      <c r="S793" s="1" t="s">
        <v>2985</v>
      </c>
      <c r="T793">
        <v>0</v>
      </c>
      <c r="U793" s="1" t="s">
        <v>2982</v>
      </c>
      <c r="V793">
        <v>0</v>
      </c>
      <c r="W793" s="1" t="s">
        <v>2986</v>
      </c>
      <c r="X793">
        <f>relacio!X794</f>
        <v>0</v>
      </c>
      <c r="Y793" s="1" t="s">
        <v>2987</v>
      </c>
    </row>
    <row r="794" spans="1:25" x14ac:dyDescent="0.25">
      <c r="A794" t="s">
        <v>2976</v>
      </c>
      <c r="B794">
        <f>relacio!A795</f>
        <v>0</v>
      </c>
      <c r="C794" s="1" t="s">
        <v>2977</v>
      </c>
      <c r="E794" s="1" t="s">
        <v>2978</v>
      </c>
      <c r="F794" s="2"/>
      <c r="G794" s="1" t="s">
        <v>2979</v>
      </c>
      <c r="H794">
        <f>relacio!E795</f>
        <v>0</v>
      </c>
      <c r="I794" s="1" t="s">
        <v>2980</v>
      </c>
      <c r="J794" s="4">
        <f>relacio!F795</f>
        <v>0</v>
      </c>
      <c r="K794" s="1" t="s">
        <v>2981</v>
      </c>
      <c r="L794" s="2" t="str">
        <f>IF(relacio!G795="","",relacio!G795)</f>
        <v/>
      </c>
      <c r="M794" s="1" t="s">
        <v>2983</v>
      </c>
      <c r="N794" s="2"/>
      <c r="O794" s="1" t="s">
        <v>3111</v>
      </c>
      <c r="P794" s="2">
        <f>relacio!U795</f>
        <v>0</v>
      </c>
      <c r="Q794" s="1" t="s">
        <v>2984</v>
      </c>
      <c r="R794">
        <v>0</v>
      </c>
      <c r="S794" s="1" t="s">
        <v>2985</v>
      </c>
      <c r="T794">
        <v>0</v>
      </c>
      <c r="U794" s="1" t="s">
        <v>2982</v>
      </c>
      <c r="V794">
        <v>0</v>
      </c>
      <c r="W794" s="1" t="s">
        <v>2986</v>
      </c>
      <c r="X794">
        <f>relacio!X795</f>
        <v>0</v>
      </c>
      <c r="Y794" s="1" t="s">
        <v>2987</v>
      </c>
    </row>
    <row r="795" spans="1:25" x14ac:dyDescent="0.25">
      <c r="A795" t="s">
        <v>2976</v>
      </c>
      <c r="B795">
        <f>relacio!A796</f>
        <v>0</v>
      </c>
      <c r="C795" s="1" t="s">
        <v>2977</v>
      </c>
      <c r="E795" s="1" t="s">
        <v>2978</v>
      </c>
      <c r="F795" s="2"/>
      <c r="G795" s="1" t="s">
        <v>2979</v>
      </c>
      <c r="H795">
        <f>relacio!E796</f>
        <v>0</v>
      </c>
      <c r="I795" s="1" t="s">
        <v>2980</v>
      </c>
      <c r="J795" s="4">
        <f>relacio!F796</f>
        <v>0</v>
      </c>
      <c r="K795" s="1" t="s">
        <v>2981</v>
      </c>
      <c r="L795" s="2" t="str">
        <f>IF(relacio!G796="","",relacio!G796)</f>
        <v/>
      </c>
      <c r="M795" s="1" t="s">
        <v>2983</v>
      </c>
      <c r="N795" s="2"/>
      <c r="O795" s="1" t="s">
        <v>3111</v>
      </c>
      <c r="P795" s="2">
        <f>relacio!U796</f>
        <v>0</v>
      </c>
      <c r="Q795" s="1" t="s">
        <v>2984</v>
      </c>
      <c r="R795">
        <v>0</v>
      </c>
      <c r="S795" s="1" t="s">
        <v>2985</v>
      </c>
      <c r="T795">
        <v>0</v>
      </c>
      <c r="U795" s="1" t="s">
        <v>2982</v>
      </c>
      <c r="V795">
        <v>0</v>
      </c>
      <c r="W795" s="1" t="s">
        <v>2986</v>
      </c>
      <c r="X795">
        <f>relacio!X796</f>
        <v>0</v>
      </c>
      <c r="Y795" s="1" t="s">
        <v>2987</v>
      </c>
    </row>
    <row r="796" spans="1:25" x14ac:dyDescent="0.25">
      <c r="A796" t="s">
        <v>2976</v>
      </c>
      <c r="B796">
        <f>relacio!A797</f>
        <v>0</v>
      </c>
      <c r="C796" s="1" t="s">
        <v>2977</v>
      </c>
      <c r="E796" s="1" t="s">
        <v>2978</v>
      </c>
      <c r="F796" s="2"/>
      <c r="G796" s="1" t="s">
        <v>2979</v>
      </c>
      <c r="H796">
        <f>relacio!E797</f>
        <v>0</v>
      </c>
      <c r="I796" s="1" t="s">
        <v>2980</v>
      </c>
      <c r="J796" s="4">
        <f>relacio!F797</f>
        <v>0</v>
      </c>
      <c r="K796" s="1" t="s">
        <v>2981</v>
      </c>
      <c r="L796" s="2" t="str">
        <f>IF(relacio!G797="","",relacio!G797)</f>
        <v/>
      </c>
      <c r="M796" s="1" t="s">
        <v>2983</v>
      </c>
      <c r="N796" s="2"/>
      <c r="O796" s="1" t="s">
        <v>3111</v>
      </c>
      <c r="P796" s="2">
        <f>relacio!U797</f>
        <v>0</v>
      </c>
      <c r="Q796" s="1" t="s">
        <v>2984</v>
      </c>
      <c r="R796">
        <v>0</v>
      </c>
      <c r="S796" s="1" t="s">
        <v>2985</v>
      </c>
      <c r="T796">
        <v>0</v>
      </c>
      <c r="U796" s="1" t="s">
        <v>2982</v>
      </c>
      <c r="V796">
        <v>0</v>
      </c>
      <c r="W796" s="1" t="s">
        <v>2986</v>
      </c>
      <c r="X796">
        <f>relacio!X797</f>
        <v>0</v>
      </c>
      <c r="Y796" s="1" t="s">
        <v>2987</v>
      </c>
    </row>
    <row r="797" spans="1:25" x14ac:dyDescent="0.25">
      <c r="A797" t="s">
        <v>2976</v>
      </c>
      <c r="B797">
        <f>relacio!A798</f>
        <v>0</v>
      </c>
      <c r="C797" s="1" t="s">
        <v>2977</v>
      </c>
      <c r="E797" s="1" t="s">
        <v>2978</v>
      </c>
      <c r="F797" s="2"/>
      <c r="G797" s="1" t="s">
        <v>2979</v>
      </c>
      <c r="H797">
        <f>relacio!E798</f>
        <v>0</v>
      </c>
      <c r="I797" s="1" t="s">
        <v>2980</v>
      </c>
      <c r="J797" s="4">
        <f>relacio!F798</f>
        <v>0</v>
      </c>
      <c r="K797" s="1" t="s">
        <v>2981</v>
      </c>
      <c r="L797" s="2" t="str">
        <f>IF(relacio!G798="","",relacio!G798)</f>
        <v/>
      </c>
      <c r="M797" s="1" t="s">
        <v>2983</v>
      </c>
      <c r="N797" s="2"/>
      <c r="O797" s="1" t="s">
        <v>3111</v>
      </c>
      <c r="P797" s="2">
        <f>relacio!U798</f>
        <v>0</v>
      </c>
      <c r="Q797" s="1" t="s">
        <v>2984</v>
      </c>
      <c r="R797">
        <v>0</v>
      </c>
      <c r="S797" s="1" t="s">
        <v>2985</v>
      </c>
      <c r="T797">
        <v>0</v>
      </c>
      <c r="U797" s="1" t="s">
        <v>2982</v>
      </c>
      <c r="V797">
        <v>0</v>
      </c>
      <c r="W797" s="1" t="s">
        <v>2986</v>
      </c>
      <c r="X797">
        <f>relacio!X798</f>
        <v>0</v>
      </c>
      <c r="Y797" s="1" t="s">
        <v>2987</v>
      </c>
    </row>
    <row r="798" spans="1:25" x14ac:dyDescent="0.25">
      <c r="A798" t="s">
        <v>2976</v>
      </c>
      <c r="B798">
        <f>relacio!A799</f>
        <v>0</v>
      </c>
      <c r="C798" s="1" t="s">
        <v>2977</v>
      </c>
      <c r="E798" s="1" t="s">
        <v>2978</v>
      </c>
      <c r="F798" s="2"/>
      <c r="G798" s="1" t="s">
        <v>2979</v>
      </c>
      <c r="H798">
        <f>relacio!E799</f>
        <v>0</v>
      </c>
      <c r="I798" s="1" t="s">
        <v>2980</v>
      </c>
      <c r="J798" s="4">
        <f>relacio!F799</f>
        <v>0</v>
      </c>
      <c r="K798" s="1" t="s">
        <v>2981</v>
      </c>
      <c r="L798" s="2" t="str">
        <f>IF(relacio!G799="","",relacio!G799)</f>
        <v/>
      </c>
      <c r="M798" s="1" t="s">
        <v>2983</v>
      </c>
      <c r="N798" s="2"/>
      <c r="O798" s="1" t="s">
        <v>3111</v>
      </c>
      <c r="P798" s="2">
        <f>relacio!U799</f>
        <v>0</v>
      </c>
      <c r="Q798" s="1" t="s">
        <v>2984</v>
      </c>
      <c r="R798">
        <v>0</v>
      </c>
      <c r="S798" s="1" t="s">
        <v>2985</v>
      </c>
      <c r="T798">
        <v>0</v>
      </c>
      <c r="U798" s="1" t="s">
        <v>2982</v>
      </c>
      <c r="V798">
        <v>0</v>
      </c>
      <c r="W798" s="1" t="s">
        <v>2986</v>
      </c>
      <c r="X798">
        <f>relacio!X799</f>
        <v>0</v>
      </c>
      <c r="Y798" s="1" t="s">
        <v>2987</v>
      </c>
    </row>
    <row r="799" spans="1:25" x14ac:dyDescent="0.25">
      <c r="A799" t="s">
        <v>2976</v>
      </c>
      <c r="B799">
        <f>relacio!A800</f>
        <v>0</v>
      </c>
      <c r="C799" s="1" t="s">
        <v>2977</v>
      </c>
      <c r="E799" s="1" t="s">
        <v>2978</v>
      </c>
      <c r="F799" s="2"/>
      <c r="G799" s="1" t="s">
        <v>2979</v>
      </c>
      <c r="H799">
        <f>relacio!E800</f>
        <v>0</v>
      </c>
      <c r="I799" s="1" t="s">
        <v>2980</v>
      </c>
      <c r="J799" s="4">
        <f>relacio!F800</f>
        <v>0</v>
      </c>
      <c r="K799" s="1" t="s">
        <v>2981</v>
      </c>
      <c r="L799" s="2" t="str">
        <f>IF(relacio!G800="","",relacio!G800)</f>
        <v/>
      </c>
      <c r="M799" s="1" t="s">
        <v>2983</v>
      </c>
      <c r="N799" s="2"/>
      <c r="O799" s="1" t="s">
        <v>3111</v>
      </c>
      <c r="P799" s="2">
        <f>relacio!U800</f>
        <v>0</v>
      </c>
      <c r="Q799" s="1" t="s">
        <v>2984</v>
      </c>
      <c r="R799">
        <v>0</v>
      </c>
      <c r="S799" s="1" t="s">
        <v>2985</v>
      </c>
      <c r="T799">
        <v>0</v>
      </c>
      <c r="U799" s="1" t="s">
        <v>2982</v>
      </c>
      <c r="V799">
        <v>0</v>
      </c>
      <c r="W799" s="1" t="s">
        <v>2986</v>
      </c>
      <c r="X799">
        <f>relacio!X800</f>
        <v>0</v>
      </c>
      <c r="Y799" s="1" t="s">
        <v>2987</v>
      </c>
    </row>
    <row r="800" spans="1:25" x14ac:dyDescent="0.25">
      <c r="A800" t="s">
        <v>2976</v>
      </c>
      <c r="B800">
        <f>relacio!A801</f>
        <v>0</v>
      </c>
      <c r="C800" s="1" t="s">
        <v>2977</v>
      </c>
      <c r="E800" s="1" t="s">
        <v>2978</v>
      </c>
      <c r="F800" s="2"/>
      <c r="G800" s="1" t="s">
        <v>2979</v>
      </c>
      <c r="H800">
        <f>relacio!E801</f>
        <v>0</v>
      </c>
      <c r="I800" s="1" t="s">
        <v>2980</v>
      </c>
      <c r="J800" s="4">
        <f>relacio!F801</f>
        <v>0</v>
      </c>
      <c r="K800" s="1" t="s">
        <v>2981</v>
      </c>
      <c r="L800" s="2" t="str">
        <f>IF(relacio!G801="","",relacio!G801)</f>
        <v/>
      </c>
      <c r="M800" s="1" t="s">
        <v>2983</v>
      </c>
      <c r="N800" s="2"/>
      <c r="O800" s="1" t="s">
        <v>3111</v>
      </c>
      <c r="P800" s="2">
        <f>relacio!U801</f>
        <v>0</v>
      </c>
      <c r="Q800" s="1" t="s">
        <v>2984</v>
      </c>
      <c r="R800">
        <v>0</v>
      </c>
      <c r="S800" s="1" t="s">
        <v>2985</v>
      </c>
      <c r="T800">
        <v>0</v>
      </c>
      <c r="U800" s="1" t="s">
        <v>2982</v>
      </c>
      <c r="V800">
        <v>0</v>
      </c>
      <c r="W800" s="1" t="s">
        <v>2986</v>
      </c>
      <c r="X800">
        <f>relacio!X801</f>
        <v>0</v>
      </c>
      <c r="Y800" s="1" t="s">
        <v>2987</v>
      </c>
    </row>
    <row r="801" spans="1:25" x14ac:dyDescent="0.25">
      <c r="A801" t="s">
        <v>2976</v>
      </c>
      <c r="B801">
        <f>relacio!A802</f>
        <v>0</v>
      </c>
      <c r="C801" s="1" t="s">
        <v>2977</v>
      </c>
      <c r="E801" s="1" t="s">
        <v>2978</v>
      </c>
      <c r="F801" s="2"/>
      <c r="G801" s="1" t="s">
        <v>2979</v>
      </c>
      <c r="H801">
        <f>relacio!E802</f>
        <v>0</v>
      </c>
      <c r="I801" s="1" t="s">
        <v>2980</v>
      </c>
      <c r="J801" s="4">
        <f>relacio!F802</f>
        <v>0</v>
      </c>
      <c r="K801" s="1" t="s">
        <v>2981</v>
      </c>
      <c r="L801" s="2" t="str">
        <f>IF(relacio!G802="","",relacio!G802)</f>
        <v/>
      </c>
      <c r="M801" s="1" t="s">
        <v>2983</v>
      </c>
      <c r="N801" s="2"/>
      <c r="O801" s="1" t="s">
        <v>3111</v>
      </c>
      <c r="P801" s="2">
        <f>relacio!U802</f>
        <v>0</v>
      </c>
      <c r="Q801" s="1" t="s">
        <v>2984</v>
      </c>
      <c r="R801">
        <v>0</v>
      </c>
      <c r="S801" s="1" t="s">
        <v>2985</v>
      </c>
      <c r="T801">
        <v>0</v>
      </c>
      <c r="U801" s="1" t="s">
        <v>2982</v>
      </c>
      <c r="V801">
        <v>0</v>
      </c>
      <c r="W801" s="1" t="s">
        <v>2986</v>
      </c>
      <c r="X801">
        <f>relacio!X802</f>
        <v>0</v>
      </c>
      <c r="Y801" s="1" t="s">
        <v>2987</v>
      </c>
    </row>
    <row r="802" spans="1:25" x14ac:dyDescent="0.25">
      <c r="A802" t="s">
        <v>2976</v>
      </c>
      <c r="B802">
        <f>relacio!A803</f>
        <v>0</v>
      </c>
      <c r="C802" s="1" t="s">
        <v>2977</v>
      </c>
      <c r="E802" s="1" t="s">
        <v>2978</v>
      </c>
      <c r="F802" s="2"/>
      <c r="G802" s="1" t="s">
        <v>2979</v>
      </c>
      <c r="H802">
        <f>relacio!E803</f>
        <v>0</v>
      </c>
      <c r="I802" s="1" t="s">
        <v>2980</v>
      </c>
      <c r="J802" s="4">
        <f>relacio!F803</f>
        <v>0</v>
      </c>
      <c r="K802" s="1" t="s">
        <v>2981</v>
      </c>
      <c r="L802" s="2" t="str">
        <f>IF(relacio!G803="","",relacio!G803)</f>
        <v/>
      </c>
      <c r="M802" s="1" t="s">
        <v>2983</v>
      </c>
      <c r="N802" s="2"/>
      <c r="O802" s="1" t="s">
        <v>3111</v>
      </c>
      <c r="P802" s="2">
        <f>relacio!U803</f>
        <v>0</v>
      </c>
      <c r="Q802" s="1" t="s">
        <v>2984</v>
      </c>
      <c r="R802">
        <v>0</v>
      </c>
      <c r="S802" s="1" t="s">
        <v>2985</v>
      </c>
      <c r="T802">
        <v>0</v>
      </c>
      <c r="U802" s="1" t="s">
        <v>2982</v>
      </c>
      <c r="V802">
        <v>0</v>
      </c>
      <c r="W802" s="1" t="s">
        <v>2986</v>
      </c>
      <c r="X802">
        <f>relacio!X803</f>
        <v>0</v>
      </c>
      <c r="Y802" s="1" t="s">
        <v>2987</v>
      </c>
    </row>
    <row r="803" spans="1:25" x14ac:dyDescent="0.25">
      <c r="A803" t="s">
        <v>2976</v>
      </c>
      <c r="B803">
        <f>relacio!A804</f>
        <v>0</v>
      </c>
      <c r="C803" s="1" t="s">
        <v>2977</v>
      </c>
      <c r="E803" s="1" t="s">
        <v>2978</v>
      </c>
      <c r="F803" s="2"/>
      <c r="G803" s="1" t="s">
        <v>2979</v>
      </c>
      <c r="H803">
        <f>relacio!E804</f>
        <v>0</v>
      </c>
      <c r="I803" s="1" t="s">
        <v>2980</v>
      </c>
      <c r="J803" s="4">
        <f>relacio!F804</f>
        <v>0</v>
      </c>
      <c r="K803" s="1" t="s">
        <v>2981</v>
      </c>
      <c r="L803" s="2" t="str">
        <f>IF(relacio!G804="","",relacio!G804)</f>
        <v/>
      </c>
      <c r="M803" s="1" t="s">
        <v>2983</v>
      </c>
      <c r="N803" s="2"/>
      <c r="O803" s="1" t="s">
        <v>3111</v>
      </c>
      <c r="P803" s="2">
        <f>relacio!U804</f>
        <v>0</v>
      </c>
      <c r="Q803" s="1" t="s">
        <v>2984</v>
      </c>
      <c r="R803">
        <v>0</v>
      </c>
      <c r="S803" s="1" t="s">
        <v>2985</v>
      </c>
      <c r="T803">
        <v>0</v>
      </c>
      <c r="U803" s="1" t="s">
        <v>2982</v>
      </c>
      <c r="V803">
        <v>0</v>
      </c>
      <c r="W803" s="1" t="s">
        <v>2986</v>
      </c>
      <c r="X803">
        <f>relacio!X804</f>
        <v>0</v>
      </c>
      <c r="Y803" s="1" t="s">
        <v>2987</v>
      </c>
    </row>
    <row r="804" spans="1:25" x14ac:dyDescent="0.25">
      <c r="A804" t="s">
        <v>2976</v>
      </c>
      <c r="B804">
        <f>relacio!A805</f>
        <v>0</v>
      </c>
      <c r="C804" s="1" t="s">
        <v>2977</v>
      </c>
      <c r="E804" s="1" t="s">
        <v>2978</v>
      </c>
      <c r="F804" s="2"/>
      <c r="G804" s="1" t="s">
        <v>2979</v>
      </c>
      <c r="H804">
        <f>relacio!E805</f>
        <v>0</v>
      </c>
      <c r="I804" s="1" t="s">
        <v>2980</v>
      </c>
      <c r="J804" s="4">
        <f>relacio!F805</f>
        <v>0</v>
      </c>
      <c r="K804" s="1" t="s">
        <v>2981</v>
      </c>
      <c r="L804" s="2" t="str">
        <f>IF(relacio!G805="","",relacio!G805)</f>
        <v/>
      </c>
      <c r="M804" s="1" t="s">
        <v>2983</v>
      </c>
      <c r="N804" s="2"/>
      <c r="O804" s="1" t="s">
        <v>3111</v>
      </c>
      <c r="P804" s="2">
        <f>relacio!U805</f>
        <v>0</v>
      </c>
      <c r="Q804" s="1" t="s">
        <v>2984</v>
      </c>
      <c r="R804">
        <v>0</v>
      </c>
      <c r="S804" s="1" t="s">
        <v>2985</v>
      </c>
      <c r="T804">
        <v>0</v>
      </c>
      <c r="U804" s="1" t="s">
        <v>2982</v>
      </c>
      <c r="V804">
        <v>0</v>
      </c>
      <c r="W804" s="1" t="s">
        <v>2986</v>
      </c>
      <c r="X804">
        <f>relacio!X805</f>
        <v>0</v>
      </c>
      <c r="Y804" s="1" t="s">
        <v>2987</v>
      </c>
    </row>
    <row r="805" spans="1:25" x14ac:dyDescent="0.25">
      <c r="A805" t="s">
        <v>2976</v>
      </c>
      <c r="B805">
        <f>relacio!A806</f>
        <v>0</v>
      </c>
      <c r="C805" s="1" t="s">
        <v>2977</v>
      </c>
      <c r="E805" s="1" t="s">
        <v>2978</v>
      </c>
      <c r="F805" s="2"/>
      <c r="G805" s="1" t="s">
        <v>2979</v>
      </c>
      <c r="H805">
        <f>relacio!E806</f>
        <v>0</v>
      </c>
      <c r="I805" s="1" t="s">
        <v>2980</v>
      </c>
      <c r="J805" s="4">
        <f>relacio!F806</f>
        <v>0</v>
      </c>
      <c r="K805" s="1" t="s">
        <v>2981</v>
      </c>
      <c r="L805" s="2" t="str">
        <f>IF(relacio!G806="","",relacio!G806)</f>
        <v/>
      </c>
      <c r="M805" s="1" t="s">
        <v>2983</v>
      </c>
      <c r="N805" s="2"/>
      <c r="O805" s="1" t="s">
        <v>3111</v>
      </c>
      <c r="P805" s="2">
        <f>relacio!U806</f>
        <v>0</v>
      </c>
      <c r="Q805" s="1" t="s">
        <v>2984</v>
      </c>
      <c r="R805">
        <v>0</v>
      </c>
      <c r="S805" s="1" t="s">
        <v>2985</v>
      </c>
      <c r="T805">
        <v>0</v>
      </c>
      <c r="U805" s="1" t="s">
        <v>2982</v>
      </c>
      <c r="V805">
        <v>0</v>
      </c>
      <c r="W805" s="1" t="s">
        <v>2986</v>
      </c>
      <c r="X805">
        <f>relacio!X806</f>
        <v>0</v>
      </c>
      <c r="Y805" s="1" t="s">
        <v>2987</v>
      </c>
    </row>
    <row r="806" spans="1:25" x14ac:dyDescent="0.25">
      <c r="A806" t="s">
        <v>2976</v>
      </c>
      <c r="B806">
        <f>relacio!A807</f>
        <v>0</v>
      </c>
      <c r="C806" s="1" t="s">
        <v>2977</v>
      </c>
      <c r="E806" s="1" t="s">
        <v>2978</v>
      </c>
      <c r="F806" s="2"/>
      <c r="G806" s="1" t="s">
        <v>2979</v>
      </c>
      <c r="H806">
        <f>relacio!E807</f>
        <v>0</v>
      </c>
      <c r="I806" s="1" t="s">
        <v>2980</v>
      </c>
      <c r="J806" s="4">
        <f>relacio!F807</f>
        <v>0</v>
      </c>
      <c r="K806" s="1" t="s">
        <v>2981</v>
      </c>
      <c r="L806" s="2" t="str">
        <f>IF(relacio!G807="","",relacio!G807)</f>
        <v/>
      </c>
      <c r="M806" s="1" t="s">
        <v>2983</v>
      </c>
      <c r="N806" s="2"/>
      <c r="O806" s="1" t="s">
        <v>3111</v>
      </c>
      <c r="P806" s="2">
        <f>relacio!U807</f>
        <v>0</v>
      </c>
      <c r="Q806" s="1" t="s">
        <v>2984</v>
      </c>
      <c r="R806">
        <v>0</v>
      </c>
      <c r="S806" s="1" t="s">
        <v>2985</v>
      </c>
      <c r="T806">
        <v>0</v>
      </c>
      <c r="U806" s="1" t="s">
        <v>2982</v>
      </c>
      <c r="V806">
        <v>0</v>
      </c>
      <c r="W806" s="1" t="s">
        <v>2986</v>
      </c>
      <c r="X806">
        <f>relacio!X807</f>
        <v>0</v>
      </c>
      <c r="Y806" s="1" t="s">
        <v>2987</v>
      </c>
    </row>
    <row r="807" spans="1:25" x14ac:dyDescent="0.25">
      <c r="A807" t="s">
        <v>2976</v>
      </c>
      <c r="B807">
        <f>relacio!A808</f>
        <v>0</v>
      </c>
      <c r="C807" s="1" t="s">
        <v>2977</v>
      </c>
      <c r="E807" s="1" t="s">
        <v>2978</v>
      </c>
      <c r="F807" s="2"/>
      <c r="G807" s="1" t="s">
        <v>2979</v>
      </c>
      <c r="H807">
        <f>relacio!E808</f>
        <v>0</v>
      </c>
      <c r="I807" s="1" t="s">
        <v>2980</v>
      </c>
      <c r="J807" s="4">
        <f>relacio!F808</f>
        <v>0</v>
      </c>
      <c r="K807" s="1" t="s">
        <v>2981</v>
      </c>
      <c r="L807" s="2" t="str">
        <f>IF(relacio!G808="","",relacio!G808)</f>
        <v/>
      </c>
      <c r="M807" s="1" t="s">
        <v>2983</v>
      </c>
      <c r="N807" s="2"/>
      <c r="O807" s="1" t="s">
        <v>3111</v>
      </c>
      <c r="P807" s="2">
        <f>relacio!U808</f>
        <v>0</v>
      </c>
      <c r="Q807" s="1" t="s">
        <v>2984</v>
      </c>
      <c r="R807">
        <v>0</v>
      </c>
      <c r="S807" s="1" t="s">
        <v>2985</v>
      </c>
      <c r="T807">
        <v>0</v>
      </c>
      <c r="U807" s="1" t="s">
        <v>2982</v>
      </c>
      <c r="V807">
        <v>0</v>
      </c>
      <c r="W807" s="1" t="s">
        <v>2986</v>
      </c>
      <c r="X807">
        <f>relacio!X808</f>
        <v>0</v>
      </c>
      <c r="Y807" s="1" t="s">
        <v>2987</v>
      </c>
    </row>
    <row r="808" spans="1:25" x14ac:dyDescent="0.25">
      <c r="A808" t="s">
        <v>2976</v>
      </c>
      <c r="B808">
        <f>relacio!A809</f>
        <v>0</v>
      </c>
      <c r="C808" s="1" t="s">
        <v>2977</v>
      </c>
      <c r="E808" s="1" t="s">
        <v>2978</v>
      </c>
      <c r="F808" s="2"/>
      <c r="G808" s="1" t="s">
        <v>2979</v>
      </c>
      <c r="H808">
        <f>relacio!E809</f>
        <v>0</v>
      </c>
      <c r="I808" s="1" t="s">
        <v>2980</v>
      </c>
      <c r="J808" s="4">
        <f>relacio!F809</f>
        <v>0</v>
      </c>
      <c r="K808" s="1" t="s">
        <v>2981</v>
      </c>
      <c r="L808" s="2" t="str">
        <f>IF(relacio!G809="","",relacio!G809)</f>
        <v/>
      </c>
      <c r="M808" s="1" t="s">
        <v>2983</v>
      </c>
      <c r="N808" s="2"/>
      <c r="O808" s="1" t="s">
        <v>3111</v>
      </c>
      <c r="P808" s="2">
        <f>relacio!U809</f>
        <v>0</v>
      </c>
      <c r="Q808" s="1" t="s">
        <v>2984</v>
      </c>
      <c r="R808">
        <v>0</v>
      </c>
      <c r="S808" s="1" t="s">
        <v>2985</v>
      </c>
      <c r="T808">
        <v>0</v>
      </c>
      <c r="U808" s="1" t="s">
        <v>2982</v>
      </c>
      <c r="V808">
        <v>0</v>
      </c>
      <c r="W808" s="1" t="s">
        <v>2986</v>
      </c>
      <c r="X808">
        <f>relacio!X809</f>
        <v>0</v>
      </c>
      <c r="Y808" s="1" t="s">
        <v>2987</v>
      </c>
    </row>
    <row r="809" spans="1:25" x14ac:dyDescent="0.25">
      <c r="A809" t="s">
        <v>2976</v>
      </c>
      <c r="B809">
        <f>relacio!A810</f>
        <v>0</v>
      </c>
      <c r="C809" s="1" t="s">
        <v>2977</v>
      </c>
      <c r="E809" s="1" t="s">
        <v>2978</v>
      </c>
      <c r="F809" s="2"/>
      <c r="G809" s="1" t="s">
        <v>2979</v>
      </c>
      <c r="H809">
        <f>relacio!E810</f>
        <v>0</v>
      </c>
      <c r="I809" s="1" t="s">
        <v>2980</v>
      </c>
      <c r="J809" s="4">
        <f>relacio!F810</f>
        <v>0</v>
      </c>
      <c r="K809" s="1" t="s">
        <v>2981</v>
      </c>
      <c r="L809" s="2" t="str">
        <f>IF(relacio!G810="","",relacio!G810)</f>
        <v/>
      </c>
      <c r="M809" s="1" t="s">
        <v>2983</v>
      </c>
      <c r="N809" s="2"/>
      <c r="O809" s="1" t="s">
        <v>3111</v>
      </c>
      <c r="P809" s="2">
        <f>relacio!U810</f>
        <v>0</v>
      </c>
      <c r="Q809" s="1" t="s">
        <v>2984</v>
      </c>
      <c r="R809">
        <v>0</v>
      </c>
      <c r="S809" s="1" t="s">
        <v>2985</v>
      </c>
      <c r="T809">
        <v>0</v>
      </c>
      <c r="U809" s="1" t="s">
        <v>2982</v>
      </c>
      <c r="V809">
        <v>0</v>
      </c>
      <c r="W809" s="1" t="s">
        <v>2986</v>
      </c>
      <c r="X809">
        <f>relacio!X810</f>
        <v>0</v>
      </c>
      <c r="Y809" s="1" t="s">
        <v>2987</v>
      </c>
    </row>
    <row r="810" spans="1:25" x14ac:dyDescent="0.25">
      <c r="A810" t="s">
        <v>2976</v>
      </c>
      <c r="B810">
        <f>relacio!A811</f>
        <v>0</v>
      </c>
      <c r="C810" s="1" t="s">
        <v>2977</v>
      </c>
      <c r="E810" s="1" t="s">
        <v>2978</v>
      </c>
      <c r="F810" s="2"/>
      <c r="G810" s="1" t="s">
        <v>2979</v>
      </c>
      <c r="H810">
        <f>relacio!E811</f>
        <v>0</v>
      </c>
      <c r="I810" s="1" t="s">
        <v>2980</v>
      </c>
      <c r="J810" s="4">
        <f>relacio!F811</f>
        <v>0</v>
      </c>
      <c r="K810" s="1" t="s">
        <v>2981</v>
      </c>
      <c r="L810" s="2" t="str">
        <f>IF(relacio!G811="","",relacio!G811)</f>
        <v/>
      </c>
      <c r="M810" s="1" t="s">
        <v>2983</v>
      </c>
      <c r="N810" s="2"/>
      <c r="O810" s="1" t="s">
        <v>3111</v>
      </c>
      <c r="P810" s="2">
        <f>relacio!U811</f>
        <v>0</v>
      </c>
      <c r="Q810" s="1" t="s">
        <v>2984</v>
      </c>
      <c r="R810">
        <v>0</v>
      </c>
      <c r="S810" s="1" t="s">
        <v>2985</v>
      </c>
      <c r="T810">
        <v>0</v>
      </c>
      <c r="U810" s="1" t="s">
        <v>2982</v>
      </c>
      <c r="V810">
        <v>0</v>
      </c>
      <c r="W810" s="1" t="s">
        <v>2986</v>
      </c>
      <c r="X810">
        <f>relacio!X811</f>
        <v>0</v>
      </c>
      <c r="Y810" s="1" t="s">
        <v>2987</v>
      </c>
    </row>
    <row r="811" spans="1:25" x14ac:dyDescent="0.25">
      <c r="A811" t="s">
        <v>2976</v>
      </c>
      <c r="B811">
        <f>relacio!A812</f>
        <v>0</v>
      </c>
      <c r="C811" s="1" t="s">
        <v>2977</v>
      </c>
      <c r="E811" s="1" t="s">
        <v>2978</v>
      </c>
      <c r="F811" s="2"/>
      <c r="G811" s="1" t="s">
        <v>2979</v>
      </c>
      <c r="H811">
        <f>relacio!E812</f>
        <v>0</v>
      </c>
      <c r="I811" s="1" t="s">
        <v>2980</v>
      </c>
      <c r="J811" s="4">
        <f>relacio!F812</f>
        <v>0</v>
      </c>
      <c r="K811" s="1" t="s">
        <v>2981</v>
      </c>
      <c r="L811" s="2" t="str">
        <f>IF(relacio!G812="","",relacio!G812)</f>
        <v/>
      </c>
      <c r="M811" s="1" t="s">
        <v>2983</v>
      </c>
      <c r="N811" s="2"/>
      <c r="O811" s="1" t="s">
        <v>3111</v>
      </c>
      <c r="P811" s="2">
        <f>relacio!U812</f>
        <v>0</v>
      </c>
      <c r="Q811" s="1" t="s">
        <v>2984</v>
      </c>
      <c r="R811">
        <v>0</v>
      </c>
      <c r="S811" s="1" t="s">
        <v>2985</v>
      </c>
      <c r="T811">
        <v>0</v>
      </c>
      <c r="U811" s="1" t="s">
        <v>2982</v>
      </c>
      <c r="V811">
        <v>0</v>
      </c>
      <c r="W811" s="1" t="s">
        <v>2986</v>
      </c>
      <c r="X811">
        <f>relacio!X812</f>
        <v>0</v>
      </c>
      <c r="Y811" s="1" t="s">
        <v>2987</v>
      </c>
    </row>
    <row r="812" spans="1:25" x14ac:dyDescent="0.25">
      <c r="A812" t="s">
        <v>2976</v>
      </c>
      <c r="B812">
        <f>relacio!A813</f>
        <v>0</v>
      </c>
      <c r="C812" s="1" t="s">
        <v>2977</v>
      </c>
      <c r="E812" s="1" t="s">
        <v>2978</v>
      </c>
      <c r="F812" s="2"/>
      <c r="G812" s="1" t="s">
        <v>2979</v>
      </c>
      <c r="H812">
        <f>relacio!E813</f>
        <v>0</v>
      </c>
      <c r="I812" s="1" t="s">
        <v>2980</v>
      </c>
      <c r="J812" s="4">
        <f>relacio!F813</f>
        <v>0</v>
      </c>
      <c r="K812" s="1" t="s">
        <v>2981</v>
      </c>
      <c r="L812" s="2" t="str">
        <f>IF(relacio!G813="","",relacio!G813)</f>
        <v/>
      </c>
      <c r="M812" s="1" t="s">
        <v>2983</v>
      </c>
      <c r="N812" s="2"/>
      <c r="O812" s="1" t="s">
        <v>3111</v>
      </c>
      <c r="P812" s="2">
        <f>relacio!U813</f>
        <v>0</v>
      </c>
      <c r="Q812" s="1" t="s">
        <v>2984</v>
      </c>
      <c r="R812">
        <v>0</v>
      </c>
      <c r="S812" s="1" t="s">
        <v>2985</v>
      </c>
      <c r="T812">
        <v>0</v>
      </c>
      <c r="U812" s="1" t="s">
        <v>2982</v>
      </c>
      <c r="V812">
        <v>0</v>
      </c>
      <c r="W812" s="1" t="s">
        <v>2986</v>
      </c>
      <c r="X812">
        <f>relacio!X813</f>
        <v>0</v>
      </c>
      <c r="Y812" s="1" t="s">
        <v>2987</v>
      </c>
    </row>
    <row r="813" spans="1:25" x14ac:dyDescent="0.25">
      <c r="A813" t="s">
        <v>2976</v>
      </c>
      <c r="B813">
        <f>relacio!A814</f>
        <v>0</v>
      </c>
      <c r="C813" s="1" t="s">
        <v>2977</v>
      </c>
      <c r="E813" s="1" t="s">
        <v>2978</v>
      </c>
      <c r="F813" s="2"/>
      <c r="G813" s="1" t="s">
        <v>2979</v>
      </c>
      <c r="H813">
        <f>relacio!E814</f>
        <v>0</v>
      </c>
      <c r="I813" s="1" t="s">
        <v>2980</v>
      </c>
      <c r="J813" s="4">
        <f>relacio!F814</f>
        <v>0</v>
      </c>
      <c r="K813" s="1" t="s">
        <v>2981</v>
      </c>
      <c r="L813" s="2" t="str">
        <f>IF(relacio!G814="","",relacio!G814)</f>
        <v/>
      </c>
      <c r="M813" s="1" t="s">
        <v>2983</v>
      </c>
      <c r="N813" s="2"/>
      <c r="O813" s="1" t="s">
        <v>3111</v>
      </c>
      <c r="P813" s="2">
        <f>relacio!U814</f>
        <v>0</v>
      </c>
      <c r="Q813" s="1" t="s">
        <v>2984</v>
      </c>
      <c r="R813">
        <v>0</v>
      </c>
      <c r="S813" s="1" t="s">
        <v>2985</v>
      </c>
      <c r="T813">
        <v>0</v>
      </c>
      <c r="U813" s="1" t="s">
        <v>2982</v>
      </c>
      <c r="V813">
        <v>0</v>
      </c>
      <c r="W813" s="1" t="s">
        <v>2986</v>
      </c>
      <c r="X813">
        <f>relacio!X814</f>
        <v>0</v>
      </c>
      <c r="Y813" s="1" t="s">
        <v>2987</v>
      </c>
    </row>
    <row r="814" spans="1:25" x14ac:dyDescent="0.25">
      <c r="A814" t="s">
        <v>2976</v>
      </c>
      <c r="B814">
        <f>relacio!A815</f>
        <v>0</v>
      </c>
      <c r="C814" s="1" t="s">
        <v>2977</v>
      </c>
      <c r="E814" s="1" t="s">
        <v>2978</v>
      </c>
      <c r="F814" s="2"/>
      <c r="G814" s="1" t="s">
        <v>2979</v>
      </c>
      <c r="H814">
        <f>relacio!E815</f>
        <v>0</v>
      </c>
      <c r="I814" s="1" t="s">
        <v>2980</v>
      </c>
      <c r="J814" s="4">
        <f>relacio!F815</f>
        <v>0</v>
      </c>
      <c r="K814" s="1" t="s">
        <v>2981</v>
      </c>
      <c r="L814" s="2" t="str">
        <f>IF(relacio!G815="","",relacio!G815)</f>
        <v/>
      </c>
      <c r="M814" s="1" t="s">
        <v>2983</v>
      </c>
      <c r="N814" s="2"/>
      <c r="O814" s="1" t="s">
        <v>3111</v>
      </c>
      <c r="P814" s="2">
        <f>relacio!U815</f>
        <v>0</v>
      </c>
      <c r="Q814" s="1" t="s">
        <v>2984</v>
      </c>
      <c r="R814">
        <v>0</v>
      </c>
      <c r="S814" s="1" t="s">
        <v>2985</v>
      </c>
      <c r="T814">
        <v>0</v>
      </c>
      <c r="U814" s="1" t="s">
        <v>2982</v>
      </c>
      <c r="V814">
        <v>0</v>
      </c>
      <c r="W814" s="1" t="s">
        <v>2986</v>
      </c>
      <c r="X814">
        <f>relacio!X815</f>
        <v>0</v>
      </c>
      <c r="Y814" s="1" t="s">
        <v>2987</v>
      </c>
    </row>
    <row r="815" spans="1:25" x14ac:dyDescent="0.25">
      <c r="A815" t="s">
        <v>2976</v>
      </c>
      <c r="B815">
        <f>relacio!A816</f>
        <v>0</v>
      </c>
      <c r="C815" s="1" t="s">
        <v>2977</v>
      </c>
      <c r="E815" s="1" t="s">
        <v>2978</v>
      </c>
      <c r="F815" s="2"/>
      <c r="G815" s="1" t="s">
        <v>2979</v>
      </c>
      <c r="H815">
        <f>relacio!E816</f>
        <v>0</v>
      </c>
      <c r="I815" s="1" t="s">
        <v>2980</v>
      </c>
      <c r="J815" s="4">
        <f>relacio!F816</f>
        <v>0</v>
      </c>
      <c r="K815" s="1" t="s">
        <v>2981</v>
      </c>
      <c r="L815" s="2" t="str">
        <f>IF(relacio!G816="","",relacio!G816)</f>
        <v/>
      </c>
      <c r="M815" s="1" t="s">
        <v>2983</v>
      </c>
      <c r="N815" s="2"/>
      <c r="O815" s="1" t="s">
        <v>3111</v>
      </c>
      <c r="P815" s="2">
        <f>relacio!U816</f>
        <v>0</v>
      </c>
      <c r="Q815" s="1" t="s">
        <v>2984</v>
      </c>
      <c r="R815">
        <v>0</v>
      </c>
      <c r="S815" s="1" t="s">
        <v>2985</v>
      </c>
      <c r="T815">
        <v>0</v>
      </c>
      <c r="U815" s="1" t="s">
        <v>2982</v>
      </c>
      <c r="V815">
        <v>0</v>
      </c>
      <c r="W815" s="1" t="s">
        <v>2986</v>
      </c>
      <c r="X815">
        <f>relacio!X816</f>
        <v>0</v>
      </c>
      <c r="Y815" s="1" t="s">
        <v>2987</v>
      </c>
    </row>
    <row r="816" spans="1:25" x14ac:dyDescent="0.25">
      <c r="A816" t="s">
        <v>2976</v>
      </c>
      <c r="B816">
        <f>relacio!A817</f>
        <v>0</v>
      </c>
      <c r="C816" s="1" t="s">
        <v>2977</v>
      </c>
      <c r="E816" s="1" t="s">
        <v>2978</v>
      </c>
      <c r="F816" s="2"/>
      <c r="G816" s="1" t="s">
        <v>2979</v>
      </c>
      <c r="H816">
        <f>relacio!E817</f>
        <v>0</v>
      </c>
      <c r="I816" s="1" t="s">
        <v>2980</v>
      </c>
      <c r="J816" s="4">
        <f>relacio!F817</f>
        <v>0</v>
      </c>
      <c r="K816" s="1" t="s">
        <v>2981</v>
      </c>
      <c r="L816" s="2" t="str">
        <f>IF(relacio!G817="","",relacio!G817)</f>
        <v/>
      </c>
      <c r="M816" s="1" t="s">
        <v>2983</v>
      </c>
      <c r="N816" s="2"/>
      <c r="O816" s="1" t="s">
        <v>3111</v>
      </c>
      <c r="P816" s="2">
        <f>relacio!U817</f>
        <v>0</v>
      </c>
      <c r="Q816" s="1" t="s">
        <v>2984</v>
      </c>
      <c r="R816">
        <v>0</v>
      </c>
      <c r="S816" s="1" t="s">
        <v>2985</v>
      </c>
      <c r="T816">
        <v>0</v>
      </c>
      <c r="U816" s="1" t="s">
        <v>2982</v>
      </c>
      <c r="V816">
        <v>0</v>
      </c>
      <c r="W816" s="1" t="s">
        <v>2986</v>
      </c>
      <c r="X816">
        <f>relacio!X817</f>
        <v>0</v>
      </c>
      <c r="Y816" s="1" t="s">
        <v>2987</v>
      </c>
    </row>
    <row r="817" spans="1:25" x14ac:dyDescent="0.25">
      <c r="A817" t="s">
        <v>2976</v>
      </c>
      <c r="B817">
        <f>relacio!A818</f>
        <v>0</v>
      </c>
      <c r="C817" s="1" t="s">
        <v>2977</v>
      </c>
      <c r="E817" s="1" t="s">
        <v>2978</v>
      </c>
      <c r="F817" s="2"/>
      <c r="G817" s="1" t="s">
        <v>2979</v>
      </c>
      <c r="H817">
        <f>relacio!E818</f>
        <v>0</v>
      </c>
      <c r="I817" s="1" t="s">
        <v>2980</v>
      </c>
      <c r="J817" s="4">
        <f>relacio!F818</f>
        <v>0</v>
      </c>
      <c r="K817" s="1" t="s">
        <v>2981</v>
      </c>
      <c r="L817" s="2" t="str">
        <f>IF(relacio!G818="","",relacio!G818)</f>
        <v/>
      </c>
      <c r="M817" s="1" t="s">
        <v>2983</v>
      </c>
      <c r="N817" s="2"/>
      <c r="O817" s="1" t="s">
        <v>3111</v>
      </c>
      <c r="P817" s="2">
        <f>relacio!U818</f>
        <v>0</v>
      </c>
      <c r="Q817" s="1" t="s">
        <v>2984</v>
      </c>
      <c r="R817">
        <v>0</v>
      </c>
      <c r="S817" s="1" t="s">
        <v>2985</v>
      </c>
      <c r="T817">
        <v>0</v>
      </c>
      <c r="U817" s="1" t="s">
        <v>2982</v>
      </c>
      <c r="V817">
        <v>0</v>
      </c>
      <c r="W817" s="1" t="s">
        <v>2986</v>
      </c>
      <c r="X817">
        <f>relacio!X818</f>
        <v>0</v>
      </c>
      <c r="Y817" s="1" t="s">
        <v>2987</v>
      </c>
    </row>
    <row r="818" spans="1:25" x14ac:dyDescent="0.25">
      <c r="A818" t="s">
        <v>2976</v>
      </c>
      <c r="B818">
        <f>relacio!A819</f>
        <v>0</v>
      </c>
      <c r="C818" s="1" t="s">
        <v>2977</v>
      </c>
      <c r="E818" s="1" t="s">
        <v>2978</v>
      </c>
      <c r="F818" s="2"/>
      <c r="G818" s="1" t="s">
        <v>2979</v>
      </c>
      <c r="H818">
        <f>relacio!E819</f>
        <v>0</v>
      </c>
      <c r="I818" s="1" t="s">
        <v>2980</v>
      </c>
      <c r="J818" s="4">
        <f>relacio!F819</f>
        <v>0</v>
      </c>
      <c r="K818" s="1" t="s">
        <v>2981</v>
      </c>
      <c r="L818" s="2" t="str">
        <f>IF(relacio!G819="","",relacio!G819)</f>
        <v/>
      </c>
      <c r="M818" s="1" t="s">
        <v>2983</v>
      </c>
      <c r="N818" s="2"/>
      <c r="O818" s="1" t="s">
        <v>3111</v>
      </c>
      <c r="P818" s="2">
        <f>relacio!U819</f>
        <v>0</v>
      </c>
      <c r="Q818" s="1" t="s">
        <v>2984</v>
      </c>
      <c r="R818">
        <v>0</v>
      </c>
      <c r="S818" s="1" t="s">
        <v>2985</v>
      </c>
      <c r="T818">
        <v>0</v>
      </c>
      <c r="U818" s="1" t="s">
        <v>2982</v>
      </c>
      <c r="V818">
        <v>0</v>
      </c>
      <c r="W818" s="1" t="s">
        <v>2986</v>
      </c>
      <c r="X818">
        <f>relacio!X819</f>
        <v>0</v>
      </c>
      <c r="Y818" s="1" t="s">
        <v>2987</v>
      </c>
    </row>
    <row r="819" spans="1:25" x14ac:dyDescent="0.25">
      <c r="A819" t="s">
        <v>2976</v>
      </c>
      <c r="B819">
        <f>relacio!A820</f>
        <v>0</v>
      </c>
      <c r="C819" s="1" t="s">
        <v>2977</v>
      </c>
      <c r="E819" s="1" t="s">
        <v>2978</v>
      </c>
      <c r="F819" s="2"/>
      <c r="G819" s="1" t="s">
        <v>2979</v>
      </c>
      <c r="H819">
        <f>relacio!E820</f>
        <v>0</v>
      </c>
      <c r="I819" s="1" t="s">
        <v>2980</v>
      </c>
      <c r="J819" s="4">
        <f>relacio!F820</f>
        <v>0</v>
      </c>
      <c r="K819" s="1" t="s">
        <v>2981</v>
      </c>
      <c r="L819" s="2" t="str">
        <f>IF(relacio!G820="","",relacio!G820)</f>
        <v/>
      </c>
      <c r="M819" s="1" t="s">
        <v>2983</v>
      </c>
      <c r="N819" s="2"/>
      <c r="O819" s="1" t="s">
        <v>3111</v>
      </c>
      <c r="P819" s="2">
        <f>relacio!U820</f>
        <v>0</v>
      </c>
      <c r="Q819" s="1" t="s">
        <v>2984</v>
      </c>
      <c r="R819">
        <v>0</v>
      </c>
      <c r="S819" s="1" t="s">
        <v>2985</v>
      </c>
      <c r="T819">
        <v>0</v>
      </c>
      <c r="U819" s="1" t="s">
        <v>2982</v>
      </c>
      <c r="V819">
        <v>0</v>
      </c>
      <c r="W819" s="1" t="s">
        <v>2986</v>
      </c>
      <c r="X819">
        <f>relacio!X820</f>
        <v>0</v>
      </c>
      <c r="Y819" s="1" t="s">
        <v>2987</v>
      </c>
    </row>
    <row r="820" spans="1:25" x14ac:dyDescent="0.25">
      <c r="A820" t="s">
        <v>2976</v>
      </c>
      <c r="B820">
        <f>relacio!A821</f>
        <v>0</v>
      </c>
      <c r="C820" s="1" t="s">
        <v>2977</v>
      </c>
      <c r="E820" s="1" t="s">
        <v>2978</v>
      </c>
      <c r="F820" s="2"/>
      <c r="G820" s="1" t="s">
        <v>2979</v>
      </c>
      <c r="H820">
        <f>relacio!E821</f>
        <v>0</v>
      </c>
      <c r="I820" s="1" t="s">
        <v>2980</v>
      </c>
      <c r="J820" s="4">
        <f>relacio!F821</f>
        <v>0</v>
      </c>
      <c r="K820" s="1" t="s">
        <v>2981</v>
      </c>
      <c r="L820" s="2" t="str">
        <f>IF(relacio!G821="","",relacio!G821)</f>
        <v/>
      </c>
      <c r="M820" s="1" t="s">
        <v>2983</v>
      </c>
      <c r="N820" s="2"/>
      <c r="O820" s="1" t="s">
        <v>3111</v>
      </c>
      <c r="P820" s="2">
        <f>relacio!U821</f>
        <v>0</v>
      </c>
      <c r="Q820" s="1" t="s">
        <v>2984</v>
      </c>
      <c r="R820">
        <v>0</v>
      </c>
      <c r="S820" s="1" t="s">
        <v>2985</v>
      </c>
      <c r="T820">
        <v>0</v>
      </c>
      <c r="U820" s="1" t="s">
        <v>2982</v>
      </c>
      <c r="V820">
        <v>0</v>
      </c>
      <c r="W820" s="1" t="s">
        <v>2986</v>
      </c>
      <c r="X820">
        <f>relacio!X821</f>
        <v>0</v>
      </c>
      <c r="Y820" s="1" t="s">
        <v>2987</v>
      </c>
    </row>
    <row r="821" spans="1:25" x14ac:dyDescent="0.25">
      <c r="A821" t="s">
        <v>2976</v>
      </c>
      <c r="B821">
        <f>relacio!A822</f>
        <v>0</v>
      </c>
      <c r="C821" s="1" t="s">
        <v>2977</v>
      </c>
      <c r="E821" s="1" t="s">
        <v>2978</v>
      </c>
      <c r="F821" s="2"/>
      <c r="G821" s="1" t="s">
        <v>2979</v>
      </c>
      <c r="H821">
        <f>relacio!E822</f>
        <v>0</v>
      </c>
      <c r="I821" s="1" t="s">
        <v>2980</v>
      </c>
      <c r="J821" s="4">
        <f>relacio!F822</f>
        <v>0</v>
      </c>
      <c r="K821" s="1" t="s">
        <v>2981</v>
      </c>
      <c r="L821" s="2" t="str">
        <f>IF(relacio!G822="","",relacio!G822)</f>
        <v/>
      </c>
      <c r="M821" s="1" t="s">
        <v>2983</v>
      </c>
      <c r="N821" s="2"/>
      <c r="O821" s="1" t="s">
        <v>3111</v>
      </c>
      <c r="P821" s="2">
        <f>relacio!U822</f>
        <v>0</v>
      </c>
      <c r="Q821" s="1" t="s">
        <v>2984</v>
      </c>
      <c r="R821">
        <v>0</v>
      </c>
      <c r="S821" s="1" t="s">
        <v>2985</v>
      </c>
      <c r="T821">
        <v>0</v>
      </c>
      <c r="U821" s="1" t="s">
        <v>2982</v>
      </c>
      <c r="V821">
        <v>0</v>
      </c>
      <c r="W821" s="1" t="s">
        <v>2986</v>
      </c>
      <c r="X821">
        <f>relacio!X822</f>
        <v>0</v>
      </c>
      <c r="Y821" s="1" t="s">
        <v>2987</v>
      </c>
    </row>
    <row r="822" spans="1:25" x14ac:dyDescent="0.25">
      <c r="A822" t="s">
        <v>2976</v>
      </c>
      <c r="B822">
        <f>relacio!A823</f>
        <v>0</v>
      </c>
      <c r="C822" s="1" t="s">
        <v>2977</v>
      </c>
      <c r="E822" s="1" t="s">
        <v>2978</v>
      </c>
      <c r="F822" s="2"/>
      <c r="G822" s="1" t="s">
        <v>2979</v>
      </c>
      <c r="H822">
        <f>relacio!E823</f>
        <v>0</v>
      </c>
      <c r="I822" s="1" t="s">
        <v>2980</v>
      </c>
      <c r="J822" s="4">
        <f>relacio!F823</f>
        <v>0</v>
      </c>
      <c r="K822" s="1" t="s">
        <v>2981</v>
      </c>
      <c r="L822" s="2" t="str">
        <f>IF(relacio!G823="","",relacio!G823)</f>
        <v/>
      </c>
      <c r="M822" s="1" t="s">
        <v>2983</v>
      </c>
      <c r="N822" s="2"/>
      <c r="O822" s="1" t="s">
        <v>3111</v>
      </c>
      <c r="P822" s="2">
        <f>relacio!U823</f>
        <v>0</v>
      </c>
      <c r="Q822" s="1" t="s">
        <v>2984</v>
      </c>
      <c r="R822">
        <v>0</v>
      </c>
      <c r="S822" s="1" t="s">
        <v>2985</v>
      </c>
      <c r="T822">
        <v>0</v>
      </c>
      <c r="U822" s="1" t="s">
        <v>2982</v>
      </c>
      <c r="V822">
        <v>0</v>
      </c>
      <c r="W822" s="1" t="s">
        <v>2986</v>
      </c>
      <c r="X822">
        <f>relacio!X823</f>
        <v>0</v>
      </c>
      <c r="Y822" s="1" t="s">
        <v>2987</v>
      </c>
    </row>
    <row r="823" spans="1:25" x14ac:dyDescent="0.25">
      <c r="A823" t="s">
        <v>2976</v>
      </c>
      <c r="B823">
        <f>relacio!A824</f>
        <v>0</v>
      </c>
      <c r="C823" s="1" t="s">
        <v>2977</v>
      </c>
      <c r="E823" s="1" t="s">
        <v>2978</v>
      </c>
      <c r="F823" s="2"/>
      <c r="G823" s="1" t="s">
        <v>2979</v>
      </c>
      <c r="H823">
        <f>relacio!E824</f>
        <v>0</v>
      </c>
      <c r="I823" s="1" t="s">
        <v>2980</v>
      </c>
      <c r="J823" s="4">
        <f>relacio!F824</f>
        <v>0</v>
      </c>
      <c r="K823" s="1" t="s">
        <v>2981</v>
      </c>
      <c r="L823" s="2" t="str">
        <f>IF(relacio!G824="","",relacio!G824)</f>
        <v/>
      </c>
      <c r="M823" s="1" t="s">
        <v>2983</v>
      </c>
      <c r="N823" s="2"/>
      <c r="O823" s="1" t="s">
        <v>3111</v>
      </c>
      <c r="P823" s="2">
        <f>relacio!U824</f>
        <v>0</v>
      </c>
      <c r="Q823" s="1" t="s">
        <v>2984</v>
      </c>
      <c r="R823">
        <v>0</v>
      </c>
      <c r="S823" s="1" t="s">
        <v>2985</v>
      </c>
      <c r="T823">
        <v>0</v>
      </c>
      <c r="U823" s="1" t="s">
        <v>2982</v>
      </c>
      <c r="V823">
        <v>0</v>
      </c>
      <c r="W823" s="1" t="s">
        <v>2986</v>
      </c>
      <c r="X823">
        <f>relacio!X824</f>
        <v>0</v>
      </c>
      <c r="Y823" s="1" t="s">
        <v>2987</v>
      </c>
    </row>
    <row r="824" spans="1:25" x14ac:dyDescent="0.25">
      <c r="A824" t="s">
        <v>2976</v>
      </c>
      <c r="B824">
        <f>relacio!A825</f>
        <v>0</v>
      </c>
      <c r="C824" s="1" t="s">
        <v>2977</v>
      </c>
      <c r="E824" s="1" t="s">
        <v>2978</v>
      </c>
      <c r="F824" s="2"/>
      <c r="G824" s="1" t="s">
        <v>2979</v>
      </c>
      <c r="H824">
        <f>relacio!E825</f>
        <v>0</v>
      </c>
      <c r="I824" s="1" t="s">
        <v>2980</v>
      </c>
      <c r="J824" s="4">
        <f>relacio!F825</f>
        <v>0</v>
      </c>
      <c r="K824" s="1" t="s">
        <v>2981</v>
      </c>
      <c r="L824" s="2" t="str">
        <f>IF(relacio!G825="","",relacio!G825)</f>
        <v/>
      </c>
      <c r="M824" s="1" t="s">
        <v>2983</v>
      </c>
      <c r="N824" s="2"/>
      <c r="O824" s="1" t="s">
        <v>3111</v>
      </c>
      <c r="P824" s="2">
        <f>relacio!U825</f>
        <v>0</v>
      </c>
      <c r="Q824" s="1" t="s">
        <v>2984</v>
      </c>
      <c r="R824">
        <v>0</v>
      </c>
      <c r="S824" s="1" t="s">
        <v>2985</v>
      </c>
      <c r="T824">
        <v>0</v>
      </c>
      <c r="U824" s="1" t="s">
        <v>2982</v>
      </c>
      <c r="V824">
        <v>0</v>
      </c>
      <c r="W824" s="1" t="s">
        <v>2986</v>
      </c>
      <c r="X824">
        <f>relacio!X825</f>
        <v>0</v>
      </c>
      <c r="Y824" s="1" t="s">
        <v>2987</v>
      </c>
    </row>
    <row r="825" spans="1:25" x14ac:dyDescent="0.25">
      <c r="A825" t="s">
        <v>2976</v>
      </c>
      <c r="B825">
        <f>relacio!A826</f>
        <v>0</v>
      </c>
      <c r="C825" s="1" t="s">
        <v>2977</v>
      </c>
      <c r="E825" s="1" t="s">
        <v>2978</v>
      </c>
      <c r="F825" s="2"/>
      <c r="G825" s="1" t="s">
        <v>2979</v>
      </c>
      <c r="H825">
        <f>relacio!E826</f>
        <v>0</v>
      </c>
      <c r="I825" s="1" t="s">
        <v>2980</v>
      </c>
      <c r="J825" s="4">
        <f>relacio!F826</f>
        <v>0</v>
      </c>
      <c r="K825" s="1" t="s">
        <v>2981</v>
      </c>
      <c r="L825" s="2" t="str">
        <f>IF(relacio!G826="","",relacio!G826)</f>
        <v/>
      </c>
      <c r="M825" s="1" t="s">
        <v>2983</v>
      </c>
      <c r="N825" s="2"/>
      <c r="O825" s="1" t="s">
        <v>3111</v>
      </c>
      <c r="P825" s="2">
        <f>relacio!U826</f>
        <v>0</v>
      </c>
      <c r="Q825" s="1" t="s">
        <v>2984</v>
      </c>
      <c r="R825">
        <v>0</v>
      </c>
      <c r="S825" s="1" t="s">
        <v>2985</v>
      </c>
      <c r="T825">
        <v>0</v>
      </c>
      <c r="U825" s="1" t="s">
        <v>2982</v>
      </c>
      <c r="V825">
        <v>0</v>
      </c>
      <c r="W825" s="1" t="s">
        <v>2986</v>
      </c>
      <c r="X825">
        <f>relacio!X826</f>
        <v>0</v>
      </c>
      <c r="Y825" s="1" t="s">
        <v>2987</v>
      </c>
    </row>
    <row r="826" spans="1:25" x14ac:dyDescent="0.25">
      <c r="A826" t="s">
        <v>2976</v>
      </c>
      <c r="B826">
        <f>relacio!A827</f>
        <v>0</v>
      </c>
      <c r="C826" s="1" t="s">
        <v>2977</v>
      </c>
      <c r="E826" s="1" t="s">
        <v>2978</v>
      </c>
      <c r="F826" s="2"/>
      <c r="G826" s="1" t="s">
        <v>2979</v>
      </c>
      <c r="H826">
        <f>relacio!E827</f>
        <v>0</v>
      </c>
      <c r="I826" s="1" t="s">
        <v>2980</v>
      </c>
      <c r="J826" s="4">
        <f>relacio!F827</f>
        <v>0</v>
      </c>
      <c r="K826" s="1" t="s">
        <v>2981</v>
      </c>
      <c r="L826" s="2" t="str">
        <f>IF(relacio!G827="","",relacio!G827)</f>
        <v/>
      </c>
      <c r="M826" s="1" t="s">
        <v>2983</v>
      </c>
      <c r="N826" s="2"/>
      <c r="O826" s="1" t="s">
        <v>3111</v>
      </c>
      <c r="P826" s="2">
        <f>relacio!U827</f>
        <v>0</v>
      </c>
      <c r="Q826" s="1" t="s">
        <v>2984</v>
      </c>
      <c r="R826">
        <v>0</v>
      </c>
      <c r="S826" s="1" t="s">
        <v>2985</v>
      </c>
      <c r="T826">
        <v>0</v>
      </c>
      <c r="U826" s="1" t="s">
        <v>2982</v>
      </c>
      <c r="V826">
        <v>0</v>
      </c>
      <c r="W826" s="1" t="s">
        <v>2986</v>
      </c>
      <c r="X826">
        <f>relacio!X827</f>
        <v>0</v>
      </c>
      <c r="Y826" s="1" t="s">
        <v>2987</v>
      </c>
    </row>
    <row r="827" spans="1:25" x14ac:dyDescent="0.25">
      <c r="A827" t="s">
        <v>2976</v>
      </c>
      <c r="B827">
        <f>relacio!A828</f>
        <v>0</v>
      </c>
      <c r="C827" s="1" t="s">
        <v>2977</v>
      </c>
      <c r="E827" s="1" t="s">
        <v>2978</v>
      </c>
      <c r="F827" s="2"/>
      <c r="G827" s="1" t="s">
        <v>2979</v>
      </c>
      <c r="H827">
        <f>relacio!E828</f>
        <v>0</v>
      </c>
      <c r="I827" s="1" t="s">
        <v>2980</v>
      </c>
      <c r="J827" s="4">
        <f>relacio!F828</f>
        <v>0</v>
      </c>
      <c r="K827" s="1" t="s">
        <v>2981</v>
      </c>
      <c r="L827" s="2" t="str">
        <f>IF(relacio!G828="","",relacio!G828)</f>
        <v/>
      </c>
      <c r="M827" s="1" t="s">
        <v>2983</v>
      </c>
      <c r="N827" s="2"/>
      <c r="O827" s="1" t="s">
        <v>3111</v>
      </c>
      <c r="P827" s="2">
        <f>relacio!U828</f>
        <v>0</v>
      </c>
      <c r="Q827" s="1" t="s">
        <v>2984</v>
      </c>
      <c r="R827">
        <v>0</v>
      </c>
      <c r="S827" s="1" t="s">
        <v>2985</v>
      </c>
      <c r="T827">
        <v>0</v>
      </c>
      <c r="U827" s="1" t="s">
        <v>2982</v>
      </c>
      <c r="V827">
        <v>0</v>
      </c>
      <c r="W827" s="1" t="s">
        <v>2986</v>
      </c>
      <c r="X827">
        <f>relacio!X828</f>
        <v>0</v>
      </c>
      <c r="Y827" s="1" t="s">
        <v>2987</v>
      </c>
    </row>
    <row r="828" spans="1:25" x14ac:dyDescent="0.25">
      <c r="A828" t="s">
        <v>2976</v>
      </c>
      <c r="B828">
        <f>relacio!A829</f>
        <v>0</v>
      </c>
      <c r="C828" s="1" t="s">
        <v>2977</v>
      </c>
      <c r="E828" s="1" t="s">
        <v>2978</v>
      </c>
      <c r="F828" s="2"/>
      <c r="G828" s="1" t="s">
        <v>2979</v>
      </c>
      <c r="H828">
        <f>relacio!E829</f>
        <v>0</v>
      </c>
      <c r="I828" s="1" t="s">
        <v>2980</v>
      </c>
      <c r="J828" s="4">
        <f>relacio!F829</f>
        <v>0</v>
      </c>
      <c r="K828" s="1" t="s">
        <v>2981</v>
      </c>
      <c r="L828" s="2" t="str">
        <f>IF(relacio!G829="","",relacio!G829)</f>
        <v/>
      </c>
      <c r="M828" s="1" t="s">
        <v>2983</v>
      </c>
      <c r="N828" s="2"/>
      <c r="O828" s="1" t="s">
        <v>3111</v>
      </c>
      <c r="P828" s="2">
        <f>relacio!U829</f>
        <v>0</v>
      </c>
      <c r="Q828" s="1" t="s">
        <v>2984</v>
      </c>
      <c r="R828">
        <v>0</v>
      </c>
      <c r="S828" s="1" t="s">
        <v>2985</v>
      </c>
      <c r="T828">
        <v>0</v>
      </c>
      <c r="U828" s="1" t="s">
        <v>2982</v>
      </c>
      <c r="V828">
        <v>0</v>
      </c>
      <c r="W828" s="1" t="s">
        <v>2986</v>
      </c>
      <c r="X828">
        <f>relacio!X829</f>
        <v>0</v>
      </c>
      <c r="Y828" s="1" t="s">
        <v>2987</v>
      </c>
    </row>
    <row r="829" spans="1:25" x14ac:dyDescent="0.25">
      <c r="A829" t="s">
        <v>2976</v>
      </c>
      <c r="B829">
        <f>relacio!A830</f>
        <v>0</v>
      </c>
      <c r="C829" s="1" t="s">
        <v>2977</v>
      </c>
      <c r="E829" s="1" t="s">
        <v>2978</v>
      </c>
      <c r="F829" s="2"/>
      <c r="G829" s="1" t="s">
        <v>2979</v>
      </c>
      <c r="H829">
        <f>relacio!E830</f>
        <v>0</v>
      </c>
      <c r="I829" s="1" t="s">
        <v>2980</v>
      </c>
      <c r="J829" s="4">
        <f>relacio!F830</f>
        <v>0</v>
      </c>
      <c r="K829" s="1" t="s">
        <v>2981</v>
      </c>
      <c r="L829" s="2" t="str">
        <f>IF(relacio!G830="","",relacio!G830)</f>
        <v/>
      </c>
      <c r="M829" s="1" t="s">
        <v>2983</v>
      </c>
      <c r="N829" s="2"/>
      <c r="O829" s="1" t="s">
        <v>3111</v>
      </c>
      <c r="P829" s="2">
        <f>relacio!U830</f>
        <v>0</v>
      </c>
      <c r="Q829" s="1" t="s">
        <v>2984</v>
      </c>
      <c r="R829">
        <v>0</v>
      </c>
      <c r="S829" s="1" t="s">
        <v>2985</v>
      </c>
      <c r="T829">
        <v>0</v>
      </c>
      <c r="U829" s="1" t="s">
        <v>2982</v>
      </c>
      <c r="V829">
        <v>0</v>
      </c>
      <c r="W829" s="1" t="s">
        <v>2986</v>
      </c>
      <c r="X829">
        <f>relacio!X830</f>
        <v>0</v>
      </c>
      <c r="Y829" s="1" t="s">
        <v>2987</v>
      </c>
    </row>
    <row r="830" spans="1:25" x14ac:dyDescent="0.25">
      <c r="A830" t="s">
        <v>2976</v>
      </c>
      <c r="B830">
        <f>relacio!A831</f>
        <v>0</v>
      </c>
      <c r="C830" s="1" t="s">
        <v>2977</v>
      </c>
      <c r="E830" s="1" t="s">
        <v>2978</v>
      </c>
      <c r="F830" s="2"/>
      <c r="G830" s="1" t="s">
        <v>2979</v>
      </c>
      <c r="H830">
        <f>relacio!E831</f>
        <v>0</v>
      </c>
      <c r="I830" s="1" t="s">
        <v>2980</v>
      </c>
      <c r="J830" s="4">
        <f>relacio!F831</f>
        <v>0</v>
      </c>
      <c r="K830" s="1" t="s">
        <v>2981</v>
      </c>
      <c r="L830" s="2" t="str">
        <f>IF(relacio!G831="","",relacio!G831)</f>
        <v/>
      </c>
      <c r="M830" s="1" t="s">
        <v>2983</v>
      </c>
      <c r="N830" s="2"/>
      <c r="O830" s="1" t="s">
        <v>3111</v>
      </c>
      <c r="P830" s="2">
        <f>relacio!U831</f>
        <v>0</v>
      </c>
      <c r="Q830" s="1" t="s">
        <v>2984</v>
      </c>
      <c r="R830">
        <v>0</v>
      </c>
      <c r="S830" s="1" t="s">
        <v>2985</v>
      </c>
      <c r="T830">
        <v>0</v>
      </c>
      <c r="U830" s="1" t="s">
        <v>2982</v>
      </c>
      <c r="V830">
        <v>0</v>
      </c>
      <c r="W830" s="1" t="s">
        <v>2986</v>
      </c>
      <c r="X830">
        <f>relacio!X831</f>
        <v>0</v>
      </c>
      <c r="Y830" s="1" t="s">
        <v>2987</v>
      </c>
    </row>
    <row r="831" spans="1:25" x14ac:dyDescent="0.25">
      <c r="A831" t="s">
        <v>2976</v>
      </c>
      <c r="B831">
        <f>relacio!A832</f>
        <v>0</v>
      </c>
      <c r="C831" s="1" t="s">
        <v>2977</v>
      </c>
      <c r="E831" s="1" t="s">
        <v>2978</v>
      </c>
      <c r="F831" s="2"/>
      <c r="G831" s="1" t="s">
        <v>2979</v>
      </c>
      <c r="H831">
        <f>relacio!E832</f>
        <v>0</v>
      </c>
      <c r="I831" s="1" t="s">
        <v>2980</v>
      </c>
      <c r="J831" s="4">
        <f>relacio!F832</f>
        <v>0</v>
      </c>
      <c r="K831" s="1" t="s">
        <v>2981</v>
      </c>
      <c r="L831" s="2" t="str">
        <f>IF(relacio!G832="","",relacio!G832)</f>
        <v/>
      </c>
      <c r="M831" s="1" t="s">
        <v>2983</v>
      </c>
      <c r="N831" s="2"/>
      <c r="O831" s="1" t="s">
        <v>3111</v>
      </c>
      <c r="P831" s="2">
        <f>relacio!U832</f>
        <v>0</v>
      </c>
      <c r="Q831" s="1" t="s">
        <v>2984</v>
      </c>
      <c r="R831">
        <v>0</v>
      </c>
      <c r="S831" s="1" t="s">
        <v>2985</v>
      </c>
      <c r="T831">
        <v>0</v>
      </c>
      <c r="U831" s="1" t="s">
        <v>2982</v>
      </c>
      <c r="V831">
        <v>0</v>
      </c>
      <c r="W831" s="1" t="s">
        <v>2986</v>
      </c>
      <c r="X831">
        <f>relacio!X832</f>
        <v>0</v>
      </c>
      <c r="Y831" s="1" t="s">
        <v>2987</v>
      </c>
    </row>
    <row r="832" spans="1:25" x14ac:dyDescent="0.25">
      <c r="A832" t="s">
        <v>2976</v>
      </c>
      <c r="B832">
        <f>relacio!A833</f>
        <v>0</v>
      </c>
      <c r="C832" s="1" t="s">
        <v>2977</v>
      </c>
      <c r="E832" s="1" t="s">
        <v>2978</v>
      </c>
      <c r="F832" s="2"/>
      <c r="G832" s="1" t="s">
        <v>2979</v>
      </c>
      <c r="H832">
        <f>relacio!E833</f>
        <v>0</v>
      </c>
      <c r="I832" s="1" t="s">
        <v>2980</v>
      </c>
      <c r="J832" s="4">
        <f>relacio!F833</f>
        <v>0</v>
      </c>
      <c r="K832" s="1" t="s">
        <v>2981</v>
      </c>
      <c r="L832" s="2" t="str">
        <f>IF(relacio!G833="","",relacio!G833)</f>
        <v/>
      </c>
      <c r="M832" s="1" t="s">
        <v>2983</v>
      </c>
      <c r="N832" s="2"/>
      <c r="O832" s="1" t="s">
        <v>3111</v>
      </c>
      <c r="P832" s="2">
        <f>relacio!U833</f>
        <v>0</v>
      </c>
      <c r="Q832" s="1" t="s">
        <v>2984</v>
      </c>
      <c r="R832">
        <v>0</v>
      </c>
      <c r="S832" s="1" t="s">
        <v>2985</v>
      </c>
      <c r="T832">
        <v>0</v>
      </c>
      <c r="U832" s="1" t="s">
        <v>2982</v>
      </c>
      <c r="V832">
        <v>0</v>
      </c>
      <c r="W832" s="1" t="s">
        <v>2986</v>
      </c>
      <c r="X832">
        <f>relacio!X833</f>
        <v>0</v>
      </c>
      <c r="Y832" s="1" t="s">
        <v>2987</v>
      </c>
    </row>
    <row r="833" spans="1:25" x14ac:dyDescent="0.25">
      <c r="A833" t="s">
        <v>2976</v>
      </c>
      <c r="B833">
        <f>relacio!A834</f>
        <v>0</v>
      </c>
      <c r="C833" s="1" t="s">
        <v>2977</v>
      </c>
      <c r="E833" s="1" t="s">
        <v>2978</v>
      </c>
      <c r="F833" s="2"/>
      <c r="G833" s="1" t="s">
        <v>2979</v>
      </c>
      <c r="H833">
        <f>relacio!E834</f>
        <v>0</v>
      </c>
      <c r="I833" s="1" t="s">
        <v>2980</v>
      </c>
      <c r="J833" s="4">
        <f>relacio!F834</f>
        <v>0</v>
      </c>
      <c r="K833" s="1" t="s">
        <v>2981</v>
      </c>
      <c r="L833" s="2" t="str">
        <f>IF(relacio!G834="","",relacio!G834)</f>
        <v/>
      </c>
      <c r="M833" s="1" t="s">
        <v>2983</v>
      </c>
      <c r="N833" s="2"/>
      <c r="O833" s="1" t="s">
        <v>3111</v>
      </c>
      <c r="P833" s="2">
        <f>relacio!U834</f>
        <v>0</v>
      </c>
      <c r="Q833" s="1" t="s">
        <v>2984</v>
      </c>
      <c r="R833">
        <v>0</v>
      </c>
      <c r="S833" s="1" t="s">
        <v>2985</v>
      </c>
      <c r="T833">
        <v>0</v>
      </c>
      <c r="U833" s="1" t="s">
        <v>2982</v>
      </c>
      <c r="V833">
        <v>0</v>
      </c>
      <c r="W833" s="1" t="s">
        <v>2986</v>
      </c>
      <c r="X833">
        <f>relacio!X834</f>
        <v>0</v>
      </c>
      <c r="Y833" s="1" t="s">
        <v>2987</v>
      </c>
    </row>
    <row r="834" spans="1:25" x14ac:dyDescent="0.25">
      <c r="A834" t="s">
        <v>2976</v>
      </c>
      <c r="B834">
        <f>relacio!A835</f>
        <v>0</v>
      </c>
      <c r="C834" s="1" t="s">
        <v>2977</v>
      </c>
      <c r="E834" s="1" t="s">
        <v>2978</v>
      </c>
      <c r="F834" s="2"/>
      <c r="G834" s="1" t="s">
        <v>2979</v>
      </c>
      <c r="H834">
        <f>relacio!E835</f>
        <v>0</v>
      </c>
      <c r="I834" s="1" t="s">
        <v>2980</v>
      </c>
      <c r="J834" s="4">
        <f>relacio!F835</f>
        <v>0</v>
      </c>
      <c r="K834" s="1" t="s">
        <v>2981</v>
      </c>
      <c r="L834" s="2" t="str">
        <f>IF(relacio!G835="","",relacio!G835)</f>
        <v/>
      </c>
      <c r="M834" s="1" t="s">
        <v>2983</v>
      </c>
      <c r="N834" s="2"/>
      <c r="O834" s="1" t="s">
        <v>3111</v>
      </c>
      <c r="P834" s="2">
        <f>relacio!U835</f>
        <v>0</v>
      </c>
      <c r="Q834" s="1" t="s">
        <v>2984</v>
      </c>
      <c r="R834">
        <v>0</v>
      </c>
      <c r="S834" s="1" t="s">
        <v>2985</v>
      </c>
      <c r="T834">
        <v>0</v>
      </c>
      <c r="U834" s="1" t="s">
        <v>2982</v>
      </c>
      <c r="V834">
        <v>0</v>
      </c>
      <c r="W834" s="1" t="s">
        <v>2986</v>
      </c>
      <c r="X834">
        <f>relacio!X835</f>
        <v>0</v>
      </c>
      <c r="Y834" s="1" t="s">
        <v>2987</v>
      </c>
    </row>
    <row r="835" spans="1:25" x14ac:dyDescent="0.25">
      <c r="A835" t="s">
        <v>2976</v>
      </c>
      <c r="B835">
        <f>relacio!A836</f>
        <v>0</v>
      </c>
      <c r="C835" s="1" t="s">
        <v>2977</v>
      </c>
      <c r="E835" s="1" t="s">
        <v>2978</v>
      </c>
      <c r="F835" s="2"/>
      <c r="G835" s="1" t="s">
        <v>2979</v>
      </c>
      <c r="H835">
        <f>relacio!E836</f>
        <v>0</v>
      </c>
      <c r="I835" s="1" t="s">
        <v>2980</v>
      </c>
      <c r="J835" s="4">
        <f>relacio!F836</f>
        <v>0</v>
      </c>
      <c r="K835" s="1" t="s">
        <v>2981</v>
      </c>
      <c r="L835" s="2" t="str">
        <f>IF(relacio!G836="","",relacio!G836)</f>
        <v/>
      </c>
      <c r="M835" s="1" t="s">
        <v>2983</v>
      </c>
      <c r="N835" s="2"/>
      <c r="O835" s="1" t="s">
        <v>3111</v>
      </c>
      <c r="P835" s="2">
        <f>relacio!U836</f>
        <v>0</v>
      </c>
      <c r="Q835" s="1" t="s">
        <v>2984</v>
      </c>
      <c r="R835">
        <v>0</v>
      </c>
      <c r="S835" s="1" t="s">
        <v>2985</v>
      </c>
      <c r="T835">
        <v>0</v>
      </c>
      <c r="U835" s="1" t="s">
        <v>2982</v>
      </c>
      <c r="V835">
        <v>0</v>
      </c>
      <c r="W835" s="1" t="s">
        <v>2986</v>
      </c>
      <c r="X835">
        <f>relacio!X836</f>
        <v>0</v>
      </c>
      <c r="Y835" s="1" t="s">
        <v>2987</v>
      </c>
    </row>
    <row r="836" spans="1:25" x14ac:dyDescent="0.25">
      <c r="A836" t="s">
        <v>2976</v>
      </c>
      <c r="B836">
        <f>relacio!A837</f>
        <v>0</v>
      </c>
      <c r="C836" s="1" t="s">
        <v>2977</v>
      </c>
      <c r="E836" s="1" t="s">
        <v>2978</v>
      </c>
      <c r="F836" s="2"/>
      <c r="G836" s="1" t="s">
        <v>2979</v>
      </c>
      <c r="H836">
        <f>relacio!E837</f>
        <v>0</v>
      </c>
      <c r="I836" s="1" t="s">
        <v>2980</v>
      </c>
      <c r="J836" s="4">
        <f>relacio!F837</f>
        <v>0</v>
      </c>
      <c r="K836" s="1" t="s">
        <v>2981</v>
      </c>
      <c r="L836" s="2" t="str">
        <f>IF(relacio!G837="","",relacio!G837)</f>
        <v/>
      </c>
      <c r="M836" s="1" t="s">
        <v>2983</v>
      </c>
      <c r="N836" s="2"/>
      <c r="O836" s="1" t="s">
        <v>3111</v>
      </c>
      <c r="P836" s="2">
        <f>relacio!U837</f>
        <v>0</v>
      </c>
      <c r="Q836" s="1" t="s">
        <v>2984</v>
      </c>
      <c r="R836">
        <v>0</v>
      </c>
      <c r="S836" s="1" t="s">
        <v>2985</v>
      </c>
      <c r="T836">
        <v>0</v>
      </c>
      <c r="U836" s="1" t="s">
        <v>2982</v>
      </c>
      <c r="V836">
        <v>0</v>
      </c>
      <c r="W836" s="1" t="s">
        <v>2986</v>
      </c>
      <c r="X836">
        <f>relacio!X837</f>
        <v>0</v>
      </c>
      <c r="Y836" s="1" t="s">
        <v>2987</v>
      </c>
    </row>
    <row r="837" spans="1:25" x14ac:dyDescent="0.25">
      <c r="A837" t="s">
        <v>2976</v>
      </c>
      <c r="B837">
        <f>relacio!A838</f>
        <v>0</v>
      </c>
      <c r="C837" s="1" t="s">
        <v>2977</v>
      </c>
      <c r="E837" s="1" t="s">
        <v>2978</v>
      </c>
      <c r="F837" s="2"/>
      <c r="G837" s="1" t="s">
        <v>2979</v>
      </c>
      <c r="H837">
        <f>relacio!E838</f>
        <v>0</v>
      </c>
      <c r="I837" s="1" t="s">
        <v>2980</v>
      </c>
      <c r="J837" s="4">
        <f>relacio!F838</f>
        <v>0</v>
      </c>
      <c r="K837" s="1" t="s">
        <v>2981</v>
      </c>
      <c r="L837" s="2" t="str">
        <f>IF(relacio!G838="","",relacio!G838)</f>
        <v/>
      </c>
      <c r="M837" s="1" t="s">
        <v>2983</v>
      </c>
      <c r="N837" s="2"/>
      <c r="O837" s="1" t="s">
        <v>3111</v>
      </c>
      <c r="P837" s="2">
        <f>relacio!U838</f>
        <v>0</v>
      </c>
      <c r="Q837" s="1" t="s">
        <v>2984</v>
      </c>
      <c r="R837">
        <v>0</v>
      </c>
      <c r="S837" s="1" t="s">
        <v>2985</v>
      </c>
      <c r="T837">
        <v>0</v>
      </c>
      <c r="U837" s="1" t="s">
        <v>2982</v>
      </c>
      <c r="V837">
        <v>0</v>
      </c>
      <c r="W837" s="1" t="s">
        <v>2986</v>
      </c>
      <c r="X837">
        <f>relacio!X838</f>
        <v>0</v>
      </c>
      <c r="Y837" s="1" t="s">
        <v>2987</v>
      </c>
    </row>
    <row r="838" spans="1:25" x14ac:dyDescent="0.25">
      <c r="A838" t="s">
        <v>2976</v>
      </c>
      <c r="B838">
        <f>relacio!A839</f>
        <v>0</v>
      </c>
      <c r="C838" s="1" t="s">
        <v>2977</v>
      </c>
      <c r="E838" s="1" t="s">
        <v>2978</v>
      </c>
      <c r="F838" s="2"/>
      <c r="G838" s="1" t="s">
        <v>2979</v>
      </c>
      <c r="H838">
        <f>relacio!E839</f>
        <v>0</v>
      </c>
      <c r="I838" s="1" t="s">
        <v>2980</v>
      </c>
      <c r="J838" s="4">
        <f>relacio!F839</f>
        <v>0</v>
      </c>
      <c r="K838" s="1" t="s">
        <v>2981</v>
      </c>
      <c r="L838" s="2" t="str">
        <f>IF(relacio!G839="","",relacio!G839)</f>
        <v/>
      </c>
      <c r="M838" s="1" t="s">
        <v>2983</v>
      </c>
      <c r="N838" s="2"/>
      <c r="O838" s="1" t="s">
        <v>3111</v>
      </c>
      <c r="P838" s="2">
        <f>relacio!U839</f>
        <v>0</v>
      </c>
      <c r="Q838" s="1" t="s">
        <v>2984</v>
      </c>
      <c r="R838">
        <v>0</v>
      </c>
      <c r="S838" s="1" t="s">
        <v>2985</v>
      </c>
      <c r="T838">
        <v>0</v>
      </c>
      <c r="U838" s="1" t="s">
        <v>2982</v>
      </c>
      <c r="V838">
        <v>0</v>
      </c>
      <c r="W838" s="1" t="s">
        <v>2986</v>
      </c>
      <c r="X838">
        <f>relacio!X839</f>
        <v>0</v>
      </c>
      <c r="Y838" s="1" t="s">
        <v>2987</v>
      </c>
    </row>
    <row r="839" spans="1:25" x14ac:dyDescent="0.25">
      <c r="A839" t="s">
        <v>2976</v>
      </c>
      <c r="B839">
        <f>relacio!A840</f>
        <v>0</v>
      </c>
      <c r="C839" s="1" t="s">
        <v>2977</v>
      </c>
      <c r="E839" s="1" t="s">
        <v>2978</v>
      </c>
      <c r="F839" s="2"/>
      <c r="G839" s="1" t="s">
        <v>2979</v>
      </c>
      <c r="H839">
        <f>relacio!E840</f>
        <v>0</v>
      </c>
      <c r="I839" s="1" t="s">
        <v>2980</v>
      </c>
      <c r="J839" s="4">
        <f>relacio!F840</f>
        <v>0</v>
      </c>
      <c r="K839" s="1" t="s">
        <v>2981</v>
      </c>
      <c r="L839" s="2" t="str">
        <f>IF(relacio!G840="","",relacio!G840)</f>
        <v/>
      </c>
      <c r="M839" s="1" t="s">
        <v>2983</v>
      </c>
      <c r="N839" s="2"/>
      <c r="O839" s="1" t="s">
        <v>3111</v>
      </c>
      <c r="P839" s="2">
        <f>relacio!U840</f>
        <v>0</v>
      </c>
      <c r="Q839" s="1" t="s">
        <v>2984</v>
      </c>
      <c r="R839">
        <v>0</v>
      </c>
      <c r="S839" s="1" t="s">
        <v>2985</v>
      </c>
      <c r="T839">
        <v>0</v>
      </c>
      <c r="U839" s="1" t="s">
        <v>2982</v>
      </c>
      <c r="V839">
        <v>0</v>
      </c>
      <c r="W839" s="1" t="s">
        <v>2986</v>
      </c>
      <c r="X839">
        <f>relacio!X840</f>
        <v>0</v>
      </c>
      <c r="Y839" s="1" t="s">
        <v>2987</v>
      </c>
    </row>
    <row r="840" spans="1:25" x14ac:dyDescent="0.25">
      <c r="A840" t="s">
        <v>2976</v>
      </c>
      <c r="B840">
        <f>relacio!A841</f>
        <v>0</v>
      </c>
      <c r="C840" s="1" t="s">
        <v>2977</v>
      </c>
      <c r="E840" s="1" t="s">
        <v>2978</v>
      </c>
      <c r="F840" s="2"/>
      <c r="G840" s="1" t="s">
        <v>2979</v>
      </c>
      <c r="H840">
        <f>relacio!E841</f>
        <v>0</v>
      </c>
      <c r="I840" s="1" t="s">
        <v>2980</v>
      </c>
      <c r="J840" s="4">
        <f>relacio!F841</f>
        <v>0</v>
      </c>
      <c r="K840" s="1" t="s">
        <v>2981</v>
      </c>
      <c r="L840" s="2" t="str">
        <f>IF(relacio!G841="","",relacio!G841)</f>
        <v/>
      </c>
      <c r="M840" s="1" t="s">
        <v>2983</v>
      </c>
      <c r="N840" s="2"/>
      <c r="O840" s="1" t="s">
        <v>3111</v>
      </c>
      <c r="P840" s="2">
        <f>relacio!U841</f>
        <v>0</v>
      </c>
      <c r="Q840" s="1" t="s">
        <v>2984</v>
      </c>
      <c r="R840">
        <v>0</v>
      </c>
      <c r="S840" s="1" t="s">
        <v>2985</v>
      </c>
      <c r="T840">
        <v>0</v>
      </c>
      <c r="U840" s="1" t="s">
        <v>2982</v>
      </c>
      <c r="V840">
        <v>0</v>
      </c>
      <c r="W840" s="1" t="s">
        <v>2986</v>
      </c>
      <c r="X840">
        <f>relacio!X841</f>
        <v>0</v>
      </c>
      <c r="Y840" s="1" t="s">
        <v>2987</v>
      </c>
    </row>
    <row r="841" spans="1:25" x14ac:dyDescent="0.25">
      <c r="A841" t="s">
        <v>2976</v>
      </c>
      <c r="B841">
        <f>relacio!A842</f>
        <v>0</v>
      </c>
      <c r="C841" s="1" t="s">
        <v>2977</v>
      </c>
      <c r="E841" s="1" t="s">
        <v>2978</v>
      </c>
      <c r="F841" s="2"/>
      <c r="G841" s="1" t="s">
        <v>2979</v>
      </c>
      <c r="H841">
        <f>relacio!E842</f>
        <v>0</v>
      </c>
      <c r="I841" s="1" t="s">
        <v>2980</v>
      </c>
      <c r="J841" s="4">
        <f>relacio!F842</f>
        <v>0</v>
      </c>
      <c r="K841" s="1" t="s">
        <v>2981</v>
      </c>
      <c r="L841" s="2" t="str">
        <f>IF(relacio!G842="","",relacio!G842)</f>
        <v/>
      </c>
      <c r="M841" s="1" t="s">
        <v>2983</v>
      </c>
      <c r="N841" s="2"/>
      <c r="O841" s="1" t="s">
        <v>3111</v>
      </c>
      <c r="P841" s="2">
        <f>relacio!U842</f>
        <v>0</v>
      </c>
      <c r="Q841" s="1" t="s">
        <v>2984</v>
      </c>
      <c r="R841">
        <v>0</v>
      </c>
      <c r="S841" s="1" t="s">
        <v>2985</v>
      </c>
      <c r="T841">
        <v>0</v>
      </c>
      <c r="U841" s="1" t="s">
        <v>2982</v>
      </c>
      <c r="V841">
        <v>0</v>
      </c>
      <c r="W841" s="1" t="s">
        <v>2986</v>
      </c>
      <c r="X841">
        <f>relacio!X842</f>
        <v>0</v>
      </c>
      <c r="Y841" s="1" t="s">
        <v>2987</v>
      </c>
    </row>
    <row r="842" spans="1:25" x14ac:dyDescent="0.25">
      <c r="A842" t="s">
        <v>2976</v>
      </c>
      <c r="B842">
        <f>relacio!A843</f>
        <v>0</v>
      </c>
      <c r="C842" s="1" t="s">
        <v>2977</v>
      </c>
      <c r="E842" s="1" t="s">
        <v>2978</v>
      </c>
      <c r="F842" s="2"/>
      <c r="G842" s="1" t="s">
        <v>2979</v>
      </c>
      <c r="H842">
        <f>relacio!E843</f>
        <v>0</v>
      </c>
      <c r="I842" s="1" t="s">
        <v>2980</v>
      </c>
      <c r="J842" s="4">
        <f>relacio!F843</f>
        <v>0</v>
      </c>
      <c r="K842" s="1" t="s">
        <v>2981</v>
      </c>
      <c r="L842" s="2" t="str">
        <f>IF(relacio!G843="","",relacio!G843)</f>
        <v/>
      </c>
      <c r="M842" s="1" t="s">
        <v>2983</v>
      </c>
      <c r="N842" s="2"/>
      <c r="O842" s="1" t="s">
        <v>3111</v>
      </c>
      <c r="P842" s="2">
        <f>relacio!U843</f>
        <v>0</v>
      </c>
      <c r="Q842" s="1" t="s">
        <v>2984</v>
      </c>
      <c r="R842">
        <v>0</v>
      </c>
      <c r="S842" s="1" t="s">
        <v>2985</v>
      </c>
      <c r="T842">
        <v>0</v>
      </c>
      <c r="U842" s="1" t="s">
        <v>2982</v>
      </c>
      <c r="V842">
        <v>0</v>
      </c>
      <c r="W842" s="1" t="s">
        <v>2986</v>
      </c>
      <c r="X842">
        <f>relacio!X843</f>
        <v>0</v>
      </c>
      <c r="Y842" s="1" t="s">
        <v>2987</v>
      </c>
    </row>
    <row r="843" spans="1:25" x14ac:dyDescent="0.25">
      <c r="A843" t="s">
        <v>2976</v>
      </c>
      <c r="B843">
        <f>relacio!A844</f>
        <v>0</v>
      </c>
      <c r="C843" s="1" t="s">
        <v>2977</v>
      </c>
      <c r="E843" s="1" t="s">
        <v>2978</v>
      </c>
      <c r="F843" s="2"/>
      <c r="G843" s="1" t="s">
        <v>2979</v>
      </c>
      <c r="H843">
        <f>relacio!E844</f>
        <v>0</v>
      </c>
      <c r="I843" s="1" t="s">
        <v>2980</v>
      </c>
      <c r="J843" s="4">
        <f>relacio!F844</f>
        <v>0</v>
      </c>
      <c r="K843" s="1" t="s">
        <v>2981</v>
      </c>
      <c r="L843" s="2" t="str">
        <f>IF(relacio!G844="","",relacio!G844)</f>
        <v/>
      </c>
      <c r="M843" s="1" t="s">
        <v>2983</v>
      </c>
      <c r="N843" s="2"/>
      <c r="O843" s="1" t="s">
        <v>3111</v>
      </c>
      <c r="P843" s="2">
        <f>relacio!U844</f>
        <v>0</v>
      </c>
      <c r="Q843" s="1" t="s">
        <v>2984</v>
      </c>
      <c r="R843">
        <v>0</v>
      </c>
      <c r="S843" s="1" t="s">
        <v>2985</v>
      </c>
      <c r="T843">
        <v>0</v>
      </c>
      <c r="U843" s="1" t="s">
        <v>2982</v>
      </c>
      <c r="V843">
        <v>0</v>
      </c>
      <c r="W843" s="1" t="s">
        <v>2986</v>
      </c>
      <c r="X843">
        <f>relacio!X844</f>
        <v>0</v>
      </c>
      <c r="Y843" s="1" t="s">
        <v>2987</v>
      </c>
    </row>
    <row r="844" spans="1:25" x14ac:dyDescent="0.25">
      <c r="A844" t="s">
        <v>2976</v>
      </c>
      <c r="B844">
        <f>relacio!A845</f>
        <v>0</v>
      </c>
      <c r="C844" s="1" t="s">
        <v>2977</v>
      </c>
      <c r="E844" s="1" t="s">
        <v>2978</v>
      </c>
      <c r="F844" s="2"/>
      <c r="G844" s="1" t="s">
        <v>2979</v>
      </c>
      <c r="H844">
        <f>relacio!E845</f>
        <v>0</v>
      </c>
      <c r="I844" s="1" t="s">
        <v>2980</v>
      </c>
      <c r="J844" s="4">
        <f>relacio!F845</f>
        <v>0</v>
      </c>
      <c r="K844" s="1" t="s">
        <v>2981</v>
      </c>
      <c r="L844" s="2" t="str">
        <f>IF(relacio!G845="","",relacio!G845)</f>
        <v/>
      </c>
      <c r="M844" s="1" t="s">
        <v>2983</v>
      </c>
      <c r="N844" s="2"/>
      <c r="O844" s="1" t="s">
        <v>3111</v>
      </c>
      <c r="P844" s="2">
        <f>relacio!U845</f>
        <v>0</v>
      </c>
      <c r="Q844" s="1" t="s">
        <v>2984</v>
      </c>
      <c r="R844">
        <v>0</v>
      </c>
      <c r="S844" s="1" t="s">
        <v>2985</v>
      </c>
      <c r="T844">
        <v>0</v>
      </c>
      <c r="U844" s="1" t="s">
        <v>2982</v>
      </c>
      <c r="V844">
        <v>0</v>
      </c>
      <c r="W844" s="1" t="s">
        <v>2986</v>
      </c>
      <c r="X844">
        <f>relacio!X845</f>
        <v>0</v>
      </c>
      <c r="Y844" s="1" t="s">
        <v>2987</v>
      </c>
    </row>
    <row r="845" spans="1:25" x14ac:dyDescent="0.25">
      <c r="A845" t="s">
        <v>2976</v>
      </c>
      <c r="B845">
        <f>relacio!A846</f>
        <v>0</v>
      </c>
      <c r="C845" s="1" t="s">
        <v>2977</v>
      </c>
      <c r="E845" s="1" t="s">
        <v>2978</v>
      </c>
      <c r="F845" s="2"/>
      <c r="G845" s="1" t="s">
        <v>2979</v>
      </c>
      <c r="H845">
        <f>relacio!E846</f>
        <v>0</v>
      </c>
      <c r="I845" s="1" t="s">
        <v>2980</v>
      </c>
      <c r="J845" s="4">
        <f>relacio!F846</f>
        <v>0</v>
      </c>
      <c r="K845" s="1" t="s">
        <v>2981</v>
      </c>
      <c r="L845" s="2" t="str">
        <f>IF(relacio!G846="","",relacio!G846)</f>
        <v/>
      </c>
      <c r="M845" s="1" t="s">
        <v>2983</v>
      </c>
      <c r="N845" s="2"/>
      <c r="O845" s="1" t="s">
        <v>3111</v>
      </c>
      <c r="P845" s="2">
        <f>relacio!U846</f>
        <v>0</v>
      </c>
      <c r="Q845" s="1" t="s">
        <v>2984</v>
      </c>
      <c r="R845">
        <v>0</v>
      </c>
      <c r="S845" s="1" t="s">
        <v>2985</v>
      </c>
      <c r="T845">
        <v>0</v>
      </c>
      <c r="U845" s="1" t="s">
        <v>2982</v>
      </c>
      <c r="V845">
        <v>0</v>
      </c>
      <c r="W845" s="1" t="s">
        <v>2986</v>
      </c>
      <c r="X845">
        <f>relacio!X846</f>
        <v>0</v>
      </c>
      <c r="Y845" s="1" t="s">
        <v>2987</v>
      </c>
    </row>
    <row r="846" spans="1:25" x14ac:dyDescent="0.25">
      <c r="A846" t="s">
        <v>2976</v>
      </c>
      <c r="B846">
        <f>relacio!A847</f>
        <v>0</v>
      </c>
      <c r="C846" s="1" t="s">
        <v>2977</v>
      </c>
      <c r="E846" s="1" t="s">
        <v>2978</v>
      </c>
      <c r="F846" s="2"/>
      <c r="G846" s="1" t="s">
        <v>2979</v>
      </c>
      <c r="H846">
        <f>relacio!E847</f>
        <v>0</v>
      </c>
      <c r="I846" s="1" t="s">
        <v>2980</v>
      </c>
      <c r="J846" s="4">
        <f>relacio!F847</f>
        <v>0</v>
      </c>
      <c r="K846" s="1" t="s">
        <v>2981</v>
      </c>
      <c r="L846" s="2" t="str">
        <f>IF(relacio!G847="","",relacio!G847)</f>
        <v/>
      </c>
      <c r="M846" s="1" t="s">
        <v>2983</v>
      </c>
      <c r="N846" s="2"/>
      <c r="O846" s="1" t="s">
        <v>3111</v>
      </c>
      <c r="P846" s="2">
        <f>relacio!U847</f>
        <v>0</v>
      </c>
      <c r="Q846" s="1" t="s">
        <v>2984</v>
      </c>
      <c r="R846">
        <v>0</v>
      </c>
      <c r="S846" s="1" t="s">
        <v>2985</v>
      </c>
      <c r="T846">
        <v>0</v>
      </c>
      <c r="U846" s="1" t="s">
        <v>2982</v>
      </c>
      <c r="V846">
        <v>0</v>
      </c>
      <c r="W846" s="1" t="s">
        <v>2986</v>
      </c>
      <c r="X846">
        <f>relacio!X847</f>
        <v>0</v>
      </c>
      <c r="Y846" s="1" t="s">
        <v>2987</v>
      </c>
    </row>
    <row r="847" spans="1:25" x14ac:dyDescent="0.25">
      <c r="A847" t="s">
        <v>2976</v>
      </c>
      <c r="B847">
        <f>relacio!A848</f>
        <v>0</v>
      </c>
      <c r="C847" s="1" t="s">
        <v>2977</v>
      </c>
      <c r="E847" s="1" t="s">
        <v>2978</v>
      </c>
      <c r="F847" s="2"/>
      <c r="G847" s="1" t="s">
        <v>2979</v>
      </c>
      <c r="H847">
        <f>relacio!E848</f>
        <v>0</v>
      </c>
      <c r="I847" s="1" t="s">
        <v>2980</v>
      </c>
      <c r="J847" s="4">
        <f>relacio!F848</f>
        <v>0</v>
      </c>
      <c r="K847" s="1" t="s">
        <v>2981</v>
      </c>
      <c r="L847" s="2" t="str">
        <f>IF(relacio!G848="","",relacio!G848)</f>
        <v/>
      </c>
      <c r="M847" s="1" t="s">
        <v>2983</v>
      </c>
      <c r="N847" s="2"/>
      <c r="O847" s="1" t="s">
        <v>3111</v>
      </c>
      <c r="P847" s="2">
        <f>relacio!U848</f>
        <v>0</v>
      </c>
      <c r="Q847" s="1" t="s">
        <v>2984</v>
      </c>
      <c r="R847">
        <v>0</v>
      </c>
      <c r="S847" s="1" t="s">
        <v>2985</v>
      </c>
      <c r="T847">
        <v>0</v>
      </c>
      <c r="U847" s="1" t="s">
        <v>2982</v>
      </c>
      <c r="V847">
        <v>0</v>
      </c>
      <c r="W847" s="1" t="s">
        <v>2986</v>
      </c>
      <c r="X847">
        <f>relacio!X848</f>
        <v>0</v>
      </c>
      <c r="Y847" s="1" t="s">
        <v>2987</v>
      </c>
    </row>
    <row r="848" spans="1:25" x14ac:dyDescent="0.25">
      <c r="A848" t="s">
        <v>2976</v>
      </c>
      <c r="B848">
        <f>relacio!A849</f>
        <v>0</v>
      </c>
      <c r="C848" s="1" t="s">
        <v>2977</v>
      </c>
      <c r="E848" s="1" t="s">
        <v>2978</v>
      </c>
      <c r="F848" s="2"/>
      <c r="G848" s="1" t="s">
        <v>2979</v>
      </c>
      <c r="H848">
        <f>relacio!E849</f>
        <v>0</v>
      </c>
      <c r="I848" s="1" t="s">
        <v>2980</v>
      </c>
      <c r="J848" s="4">
        <f>relacio!F849</f>
        <v>0</v>
      </c>
      <c r="K848" s="1" t="s">
        <v>2981</v>
      </c>
      <c r="L848" s="2" t="str">
        <f>IF(relacio!G849="","",relacio!G849)</f>
        <v/>
      </c>
      <c r="M848" s="1" t="s">
        <v>2983</v>
      </c>
      <c r="N848" s="2"/>
      <c r="O848" s="1" t="s">
        <v>3111</v>
      </c>
      <c r="P848" s="2">
        <f>relacio!U849</f>
        <v>0</v>
      </c>
      <c r="Q848" s="1" t="s">
        <v>2984</v>
      </c>
      <c r="R848">
        <v>0</v>
      </c>
      <c r="S848" s="1" t="s">
        <v>2985</v>
      </c>
      <c r="T848">
        <v>0</v>
      </c>
      <c r="U848" s="1" t="s">
        <v>2982</v>
      </c>
      <c r="V848">
        <v>0</v>
      </c>
      <c r="W848" s="1" t="s">
        <v>2986</v>
      </c>
      <c r="X848">
        <f>relacio!X849</f>
        <v>0</v>
      </c>
      <c r="Y848" s="1" t="s">
        <v>2987</v>
      </c>
    </row>
    <row r="849" spans="1:25" x14ac:dyDescent="0.25">
      <c r="A849" t="s">
        <v>2976</v>
      </c>
      <c r="B849">
        <f>relacio!A850</f>
        <v>0</v>
      </c>
      <c r="C849" s="1" t="s">
        <v>2977</v>
      </c>
      <c r="E849" s="1" t="s">
        <v>2978</v>
      </c>
      <c r="F849" s="2"/>
      <c r="G849" s="1" t="s">
        <v>2979</v>
      </c>
      <c r="H849">
        <f>relacio!E850</f>
        <v>0</v>
      </c>
      <c r="I849" s="1" t="s">
        <v>2980</v>
      </c>
      <c r="J849" s="4">
        <f>relacio!F850</f>
        <v>0</v>
      </c>
      <c r="K849" s="1" t="s">
        <v>2981</v>
      </c>
      <c r="L849" s="2" t="str">
        <f>IF(relacio!G850="","",relacio!G850)</f>
        <v/>
      </c>
      <c r="M849" s="1" t="s">
        <v>2983</v>
      </c>
      <c r="N849" s="2"/>
      <c r="O849" s="1" t="s">
        <v>3111</v>
      </c>
      <c r="P849" s="2">
        <f>relacio!U850</f>
        <v>0</v>
      </c>
      <c r="Q849" s="1" t="s">
        <v>2984</v>
      </c>
      <c r="R849">
        <v>0</v>
      </c>
      <c r="S849" s="1" t="s">
        <v>2985</v>
      </c>
      <c r="T849">
        <v>0</v>
      </c>
      <c r="U849" s="1" t="s">
        <v>2982</v>
      </c>
      <c r="V849">
        <v>0</v>
      </c>
      <c r="W849" s="1" t="s">
        <v>2986</v>
      </c>
      <c r="X849">
        <f>relacio!X850</f>
        <v>0</v>
      </c>
      <c r="Y849" s="1" t="s">
        <v>2987</v>
      </c>
    </row>
    <row r="850" spans="1:25" x14ac:dyDescent="0.25">
      <c r="A850" t="s">
        <v>2976</v>
      </c>
      <c r="B850">
        <f>relacio!A851</f>
        <v>0</v>
      </c>
      <c r="C850" s="1" t="s">
        <v>2977</v>
      </c>
      <c r="E850" s="1" t="s">
        <v>2978</v>
      </c>
      <c r="F850" s="2"/>
      <c r="G850" s="1" t="s">
        <v>2979</v>
      </c>
      <c r="H850">
        <f>relacio!E851</f>
        <v>0</v>
      </c>
      <c r="I850" s="1" t="s">
        <v>2980</v>
      </c>
      <c r="J850" s="4">
        <f>relacio!F851</f>
        <v>0</v>
      </c>
      <c r="K850" s="1" t="s">
        <v>2981</v>
      </c>
      <c r="L850" s="2" t="str">
        <f>IF(relacio!G851="","",relacio!G851)</f>
        <v/>
      </c>
      <c r="M850" s="1" t="s">
        <v>2983</v>
      </c>
      <c r="N850" s="2"/>
      <c r="O850" s="1" t="s">
        <v>3111</v>
      </c>
      <c r="P850" s="2">
        <f>relacio!U851</f>
        <v>0</v>
      </c>
      <c r="Q850" s="1" t="s">
        <v>2984</v>
      </c>
      <c r="R850">
        <v>0</v>
      </c>
      <c r="S850" s="1" t="s">
        <v>2985</v>
      </c>
      <c r="T850">
        <v>0</v>
      </c>
      <c r="U850" s="1" t="s">
        <v>2982</v>
      </c>
      <c r="V850">
        <v>0</v>
      </c>
      <c r="W850" s="1" t="s">
        <v>2986</v>
      </c>
      <c r="X850">
        <f>relacio!X851</f>
        <v>0</v>
      </c>
      <c r="Y850" s="1" t="s">
        <v>2987</v>
      </c>
    </row>
    <row r="851" spans="1:25" x14ac:dyDescent="0.25">
      <c r="A851" t="s">
        <v>2976</v>
      </c>
      <c r="B851">
        <f>relacio!A852</f>
        <v>0</v>
      </c>
      <c r="C851" s="1" t="s">
        <v>2977</v>
      </c>
      <c r="E851" s="1" t="s">
        <v>2978</v>
      </c>
      <c r="F851" s="2"/>
      <c r="G851" s="1" t="s">
        <v>2979</v>
      </c>
      <c r="H851">
        <f>relacio!E852</f>
        <v>0</v>
      </c>
      <c r="I851" s="1" t="s">
        <v>2980</v>
      </c>
      <c r="J851" s="4">
        <f>relacio!F852</f>
        <v>0</v>
      </c>
      <c r="K851" s="1" t="s">
        <v>2981</v>
      </c>
      <c r="L851" s="2" t="str">
        <f>IF(relacio!G852="","",relacio!G852)</f>
        <v/>
      </c>
      <c r="M851" s="1" t="s">
        <v>2983</v>
      </c>
      <c r="N851" s="2"/>
      <c r="O851" s="1" t="s">
        <v>3111</v>
      </c>
      <c r="P851" s="2">
        <f>relacio!U852</f>
        <v>0</v>
      </c>
      <c r="Q851" s="1" t="s">
        <v>2984</v>
      </c>
      <c r="R851">
        <v>0</v>
      </c>
      <c r="S851" s="1" t="s">
        <v>2985</v>
      </c>
      <c r="T851">
        <v>0</v>
      </c>
      <c r="U851" s="1" t="s">
        <v>2982</v>
      </c>
      <c r="V851">
        <v>0</v>
      </c>
      <c r="W851" s="1" t="s">
        <v>2986</v>
      </c>
      <c r="X851">
        <f>relacio!X852</f>
        <v>0</v>
      </c>
      <c r="Y851" s="1" t="s">
        <v>2987</v>
      </c>
    </row>
    <row r="852" spans="1:25" x14ac:dyDescent="0.25">
      <c r="A852" t="s">
        <v>2976</v>
      </c>
      <c r="B852">
        <f>relacio!A853</f>
        <v>0</v>
      </c>
      <c r="C852" s="1" t="s">
        <v>2977</v>
      </c>
      <c r="E852" s="1" t="s">
        <v>2978</v>
      </c>
      <c r="F852" s="2"/>
      <c r="G852" s="1" t="s">
        <v>2979</v>
      </c>
      <c r="H852">
        <f>relacio!E853</f>
        <v>0</v>
      </c>
      <c r="I852" s="1" t="s">
        <v>2980</v>
      </c>
      <c r="J852" s="4">
        <f>relacio!F853</f>
        <v>0</v>
      </c>
      <c r="K852" s="1" t="s">
        <v>2981</v>
      </c>
      <c r="L852" s="2" t="str">
        <f>IF(relacio!G853="","",relacio!G853)</f>
        <v/>
      </c>
      <c r="M852" s="1" t="s">
        <v>2983</v>
      </c>
      <c r="N852" s="2"/>
      <c r="O852" s="1" t="s">
        <v>3111</v>
      </c>
      <c r="P852" s="2">
        <f>relacio!U853</f>
        <v>0</v>
      </c>
      <c r="Q852" s="1" t="s">
        <v>2984</v>
      </c>
      <c r="R852">
        <v>0</v>
      </c>
      <c r="S852" s="1" t="s">
        <v>2985</v>
      </c>
      <c r="T852">
        <v>0</v>
      </c>
      <c r="U852" s="1" t="s">
        <v>2982</v>
      </c>
      <c r="V852">
        <v>0</v>
      </c>
      <c r="W852" s="1" t="s">
        <v>2986</v>
      </c>
      <c r="X852">
        <f>relacio!X853</f>
        <v>0</v>
      </c>
      <c r="Y852" s="1" t="s">
        <v>2987</v>
      </c>
    </row>
    <row r="853" spans="1:25" x14ac:dyDescent="0.25">
      <c r="A853" t="s">
        <v>2976</v>
      </c>
      <c r="B853">
        <f>relacio!A854</f>
        <v>0</v>
      </c>
      <c r="C853" s="1" t="s">
        <v>2977</v>
      </c>
      <c r="E853" s="1" t="s">
        <v>2978</v>
      </c>
      <c r="F853" s="2"/>
      <c r="G853" s="1" t="s">
        <v>2979</v>
      </c>
      <c r="H853">
        <f>relacio!E854</f>
        <v>0</v>
      </c>
      <c r="I853" s="1" t="s">
        <v>2980</v>
      </c>
      <c r="J853" s="4">
        <f>relacio!F854</f>
        <v>0</v>
      </c>
      <c r="K853" s="1" t="s">
        <v>2981</v>
      </c>
      <c r="L853" s="2" t="str">
        <f>IF(relacio!G854="","",relacio!G854)</f>
        <v/>
      </c>
      <c r="M853" s="1" t="s">
        <v>2983</v>
      </c>
      <c r="N853" s="2"/>
      <c r="O853" s="1" t="s">
        <v>3111</v>
      </c>
      <c r="P853" s="2">
        <f>relacio!U854</f>
        <v>0</v>
      </c>
      <c r="Q853" s="1" t="s">
        <v>2984</v>
      </c>
      <c r="R853">
        <v>0</v>
      </c>
      <c r="S853" s="1" t="s">
        <v>2985</v>
      </c>
      <c r="T853">
        <v>0</v>
      </c>
      <c r="U853" s="1" t="s">
        <v>2982</v>
      </c>
      <c r="V853">
        <v>0</v>
      </c>
      <c r="W853" s="1" t="s">
        <v>2986</v>
      </c>
      <c r="X853">
        <f>relacio!X854</f>
        <v>0</v>
      </c>
      <c r="Y853" s="1" t="s">
        <v>2987</v>
      </c>
    </row>
    <row r="854" spans="1:25" x14ac:dyDescent="0.25">
      <c r="A854" t="s">
        <v>2976</v>
      </c>
      <c r="B854">
        <f>relacio!A855</f>
        <v>0</v>
      </c>
      <c r="C854" s="1" t="s">
        <v>2977</v>
      </c>
      <c r="E854" s="1" t="s">
        <v>2978</v>
      </c>
      <c r="F854" s="2"/>
      <c r="G854" s="1" t="s">
        <v>2979</v>
      </c>
      <c r="H854">
        <f>relacio!E855</f>
        <v>0</v>
      </c>
      <c r="I854" s="1" t="s">
        <v>2980</v>
      </c>
      <c r="J854" s="4">
        <f>relacio!F855</f>
        <v>0</v>
      </c>
      <c r="K854" s="1" t="s">
        <v>2981</v>
      </c>
      <c r="L854" s="2" t="str">
        <f>IF(relacio!G855="","",relacio!G855)</f>
        <v/>
      </c>
      <c r="M854" s="1" t="s">
        <v>2983</v>
      </c>
      <c r="N854" s="2"/>
      <c r="O854" s="1" t="s">
        <v>3111</v>
      </c>
      <c r="P854" s="2">
        <f>relacio!U855</f>
        <v>0</v>
      </c>
      <c r="Q854" s="1" t="s">
        <v>2984</v>
      </c>
      <c r="R854">
        <v>0</v>
      </c>
      <c r="S854" s="1" t="s">
        <v>2985</v>
      </c>
      <c r="T854">
        <v>0</v>
      </c>
      <c r="U854" s="1" t="s">
        <v>2982</v>
      </c>
      <c r="V854">
        <v>0</v>
      </c>
      <c r="W854" s="1" t="s">
        <v>2986</v>
      </c>
      <c r="X854">
        <f>relacio!X855</f>
        <v>0</v>
      </c>
      <c r="Y854" s="1" t="s">
        <v>2987</v>
      </c>
    </row>
    <row r="855" spans="1:25" x14ac:dyDescent="0.25">
      <c r="A855" t="s">
        <v>2976</v>
      </c>
      <c r="B855">
        <f>relacio!A856</f>
        <v>0</v>
      </c>
      <c r="C855" s="1" t="s">
        <v>2977</v>
      </c>
      <c r="E855" s="1" t="s">
        <v>2978</v>
      </c>
      <c r="F855" s="2"/>
      <c r="G855" s="1" t="s">
        <v>2979</v>
      </c>
      <c r="H855">
        <f>relacio!E856</f>
        <v>0</v>
      </c>
      <c r="I855" s="1" t="s">
        <v>2980</v>
      </c>
      <c r="J855" s="4">
        <f>relacio!F856</f>
        <v>0</v>
      </c>
      <c r="K855" s="1" t="s">
        <v>2981</v>
      </c>
      <c r="L855" s="2" t="str">
        <f>IF(relacio!G856="","",relacio!G856)</f>
        <v/>
      </c>
      <c r="M855" s="1" t="s">
        <v>2983</v>
      </c>
      <c r="N855" s="2"/>
      <c r="O855" s="1" t="s">
        <v>3111</v>
      </c>
      <c r="P855" s="2">
        <f>relacio!U856</f>
        <v>0</v>
      </c>
      <c r="Q855" s="1" t="s">
        <v>2984</v>
      </c>
      <c r="R855">
        <v>0</v>
      </c>
      <c r="S855" s="1" t="s">
        <v>2985</v>
      </c>
      <c r="T855">
        <v>0</v>
      </c>
      <c r="U855" s="1" t="s">
        <v>2982</v>
      </c>
      <c r="V855">
        <v>0</v>
      </c>
      <c r="W855" s="1" t="s">
        <v>2986</v>
      </c>
      <c r="X855">
        <f>relacio!X856</f>
        <v>0</v>
      </c>
      <c r="Y855" s="1" t="s">
        <v>2987</v>
      </c>
    </row>
    <row r="856" spans="1:25" x14ac:dyDescent="0.25">
      <c r="A856" t="s">
        <v>2976</v>
      </c>
      <c r="B856">
        <f>relacio!A857</f>
        <v>0</v>
      </c>
      <c r="C856" s="1" t="s">
        <v>2977</v>
      </c>
      <c r="E856" s="1" t="s">
        <v>2978</v>
      </c>
      <c r="F856" s="2"/>
      <c r="G856" s="1" t="s">
        <v>2979</v>
      </c>
      <c r="H856">
        <f>relacio!E857</f>
        <v>0</v>
      </c>
      <c r="I856" s="1" t="s">
        <v>2980</v>
      </c>
      <c r="J856" s="4">
        <f>relacio!F857</f>
        <v>0</v>
      </c>
      <c r="K856" s="1" t="s">
        <v>2981</v>
      </c>
      <c r="L856" s="2" t="str">
        <f>IF(relacio!G857="","",relacio!G857)</f>
        <v/>
      </c>
      <c r="M856" s="1" t="s">
        <v>2983</v>
      </c>
      <c r="N856" s="2"/>
      <c r="O856" s="1" t="s">
        <v>3111</v>
      </c>
      <c r="P856" s="2">
        <f>relacio!U857</f>
        <v>0</v>
      </c>
      <c r="Q856" s="1" t="s">
        <v>2984</v>
      </c>
      <c r="R856">
        <v>0</v>
      </c>
      <c r="S856" s="1" t="s">
        <v>2985</v>
      </c>
      <c r="T856">
        <v>0</v>
      </c>
      <c r="U856" s="1" t="s">
        <v>2982</v>
      </c>
      <c r="V856">
        <v>0</v>
      </c>
      <c r="W856" s="1" t="s">
        <v>2986</v>
      </c>
      <c r="X856">
        <f>relacio!X857</f>
        <v>0</v>
      </c>
      <c r="Y856" s="1" t="s">
        <v>2987</v>
      </c>
    </row>
    <row r="857" spans="1:25" x14ac:dyDescent="0.25">
      <c r="A857" t="s">
        <v>2976</v>
      </c>
      <c r="B857">
        <f>relacio!A858</f>
        <v>0</v>
      </c>
      <c r="C857" s="1" t="s">
        <v>2977</v>
      </c>
      <c r="E857" s="1" t="s">
        <v>2978</v>
      </c>
      <c r="F857" s="2"/>
      <c r="G857" s="1" t="s">
        <v>2979</v>
      </c>
      <c r="H857">
        <f>relacio!E858</f>
        <v>0</v>
      </c>
      <c r="I857" s="1" t="s">
        <v>2980</v>
      </c>
      <c r="J857" s="4">
        <f>relacio!F858</f>
        <v>0</v>
      </c>
      <c r="K857" s="1" t="s">
        <v>2981</v>
      </c>
      <c r="L857" s="2" t="str">
        <f>IF(relacio!G858="","",relacio!G858)</f>
        <v/>
      </c>
      <c r="M857" s="1" t="s">
        <v>2983</v>
      </c>
      <c r="N857" s="2"/>
      <c r="O857" s="1" t="s">
        <v>3111</v>
      </c>
      <c r="P857" s="2">
        <f>relacio!U858</f>
        <v>0</v>
      </c>
      <c r="Q857" s="1" t="s">
        <v>2984</v>
      </c>
      <c r="R857">
        <v>0</v>
      </c>
      <c r="S857" s="1" t="s">
        <v>2985</v>
      </c>
      <c r="T857">
        <v>0</v>
      </c>
      <c r="U857" s="1" t="s">
        <v>2982</v>
      </c>
      <c r="V857">
        <v>0</v>
      </c>
      <c r="W857" s="1" t="s">
        <v>2986</v>
      </c>
      <c r="X857">
        <f>relacio!X858</f>
        <v>0</v>
      </c>
      <c r="Y857" s="1" t="s">
        <v>2987</v>
      </c>
    </row>
    <row r="858" spans="1:25" x14ac:dyDescent="0.25">
      <c r="A858" t="s">
        <v>2976</v>
      </c>
      <c r="B858">
        <f>relacio!A859</f>
        <v>0</v>
      </c>
      <c r="C858" s="1" t="s">
        <v>2977</v>
      </c>
      <c r="E858" s="1" t="s">
        <v>2978</v>
      </c>
      <c r="F858" s="2"/>
      <c r="G858" s="1" t="s">
        <v>2979</v>
      </c>
      <c r="H858">
        <f>relacio!E859</f>
        <v>0</v>
      </c>
      <c r="I858" s="1" t="s">
        <v>2980</v>
      </c>
      <c r="J858" s="4">
        <f>relacio!F859</f>
        <v>0</v>
      </c>
      <c r="K858" s="1" t="s">
        <v>2981</v>
      </c>
      <c r="L858" s="2" t="str">
        <f>IF(relacio!G859="","",relacio!G859)</f>
        <v/>
      </c>
      <c r="M858" s="1" t="s">
        <v>2983</v>
      </c>
      <c r="N858" s="2"/>
      <c r="O858" s="1" t="s">
        <v>3111</v>
      </c>
      <c r="P858" s="2">
        <f>relacio!U859</f>
        <v>0</v>
      </c>
      <c r="Q858" s="1" t="s">
        <v>2984</v>
      </c>
      <c r="R858">
        <v>0</v>
      </c>
      <c r="S858" s="1" t="s">
        <v>2985</v>
      </c>
      <c r="T858">
        <v>0</v>
      </c>
      <c r="U858" s="1" t="s">
        <v>2982</v>
      </c>
      <c r="V858">
        <v>0</v>
      </c>
      <c r="W858" s="1" t="s">
        <v>2986</v>
      </c>
      <c r="X858">
        <f>relacio!X859</f>
        <v>0</v>
      </c>
      <c r="Y858" s="1" t="s">
        <v>2987</v>
      </c>
    </row>
    <row r="859" spans="1:25" x14ac:dyDescent="0.25">
      <c r="A859" t="s">
        <v>2976</v>
      </c>
      <c r="B859">
        <f>relacio!A860</f>
        <v>0</v>
      </c>
      <c r="C859" s="1" t="s">
        <v>2977</v>
      </c>
      <c r="E859" s="1" t="s">
        <v>2978</v>
      </c>
      <c r="F859" s="2"/>
      <c r="G859" s="1" t="s">
        <v>2979</v>
      </c>
      <c r="H859">
        <f>relacio!E860</f>
        <v>0</v>
      </c>
      <c r="I859" s="1" t="s">
        <v>2980</v>
      </c>
      <c r="J859" s="4">
        <f>relacio!F860</f>
        <v>0</v>
      </c>
      <c r="K859" s="1" t="s">
        <v>2981</v>
      </c>
      <c r="L859" s="2" t="str">
        <f>IF(relacio!G860="","",relacio!G860)</f>
        <v/>
      </c>
      <c r="M859" s="1" t="s">
        <v>2983</v>
      </c>
      <c r="N859" s="2"/>
      <c r="O859" s="1" t="s">
        <v>3111</v>
      </c>
      <c r="P859" s="2">
        <f>relacio!U860</f>
        <v>0</v>
      </c>
      <c r="Q859" s="1" t="s">
        <v>2984</v>
      </c>
      <c r="R859">
        <v>0</v>
      </c>
      <c r="S859" s="1" t="s">
        <v>2985</v>
      </c>
      <c r="T859">
        <v>0</v>
      </c>
      <c r="U859" s="1" t="s">
        <v>2982</v>
      </c>
      <c r="V859">
        <v>0</v>
      </c>
      <c r="W859" s="1" t="s">
        <v>2986</v>
      </c>
      <c r="X859">
        <f>relacio!X860</f>
        <v>0</v>
      </c>
      <c r="Y859" s="1" t="s">
        <v>2987</v>
      </c>
    </row>
    <row r="860" spans="1:25" x14ac:dyDescent="0.25">
      <c r="A860" t="s">
        <v>2976</v>
      </c>
      <c r="B860">
        <f>relacio!A861</f>
        <v>0</v>
      </c>
      <c r="C860" s="1" t="s">
        <v>2977</v>
      </c>
      <c r="E860" s="1" t="s">
        <v>2978</v>
      </c>
      <c r="F860" s="2"/>
      <c r="G860" s="1" t="s">
        <v>2979</v>
      </c>
      <c r="H860">
        <f>relacio!E861</f>
        <v>0</v>
      </c>
      <c r="I860" s="1" t="s">
        <v>2980</v>
      </c>
      <c r="J860" s="4">
        <f>relacio!F861</f>
        <v>0</v>
      </c>
      <c r="K860" s="1" t="s">
        <v>2981</v>
      </c>
      <c r="L860" s="2" t="str">
        <f>IF(relacio!G861="","",relacio!G861)</f>
        <v/>
      </c>
      <c r="M860" s="1" t="s">
        <v>2983</v>
      </c>
      <c r="N860" s="2"/>
      <c r="O860" s="1" t="s">
        <v>3111</v>
      </c>
      <c r="P860" s="2">
        <f>relacio!U861</f>
        <v>0</v>
      </c>
      <c r="Q860" s="1" t="s">
        <v>2984</v>
      </c>
      <c r="R860">
        <v>0</v>
      </c>
      <c r="S860" s="1" t="s">
        <v>2985</v>
      </c>
      <c r="T860">
        <v>0</v>
      </c>
      <c r="U860" s="1" t="s">
        <v>2982</v>
      </c>
      <c r="V860">
        <v>0</v>
      </c>
      <c r="W860" s="1" t="s">
        <v>2986</v>
      </c>
      <c r="X860">
        <f>relacio!X861</f>
        <v>0</v>
      </c>
      <c r="Y860" s="1" t="s">
        <v>2987</v>
      </c>
    </row>
    <row r="861" spans="1:25" x14ac:dyDescent="0.25">
      <c r="A861" t="s">
        <v>2976</v>
      </c>
      <c r="B861">
        <f>relacio!A862</f>
        <v>0</v>
      </c>
      <c r="C861" s="1" t="s">
        <v>2977</v>
      </c>
      <c r="E861" s="1" t="s">
        <v>2978</v>
      </c>
      <c r="F861" s="2"/>
      <c r="G861" s="1" t="s">
        <v>2979</v>
      </c>
      <c r="H861">
        <f>relacio!E862</f>
        <v>0</v>
      </c>
      <c r="I861" s="1" t="s">
        <v>2980</v>
      </c>
      <c r="J861" s="4">
        <f>relacio!F862</f>
        <v>0</v>
      </c>
      <c r="K861" s="1" t="s">
        <v>2981</v>
      </c>
      <c r="L861" s="2" t="str">
        <f>IF(relacio!G862="","",relacio!G862)</f>
        <v/>
      </c>
      <c r="M861" s="1" t="s">
        <v>2983</v>
      </c>
      <c r="N861" s="2"/>
      <c r="O861" s="1" t="s">
        <v>3111</v>
      </c>
      <c r="P861" s="2">
        <f>relacio!U862</f>
        <v>0</v>
      </c>
      <c r="Q861" s="1" t="s">
        <v>2984</v>
      </c>
      <c r="R861">
        <v>0</v>
      </c>
      <c r="S861" s="1" t="s">
        <v>2985</v>
      </c>
      <c r="T861">
        <v>0</v>
      </c>
      <c r="U861" s="1" t="s">
        <v>2982</v>
      </c>
      <c r="V861">
        <v>0</v>
      </c>
      <c r="W861" s="1" t="s">
        <v>2986</v>
      </c>
      <c r="X861">
        <f>relacio!X862</f>
        <v>0</v>
      </c>
      <c r="Y861" s="1" t="s">
        <v>2987</v>
      </c>
    </row>
    <row r="862" spans="1:25" x14ac:dyDescent="0.25">
      <c r="A862" t="s">
        <v>2976</v>
      </c>
      <c r="B862">
        <f>relacio!A863</f>
        <v>0</v>
      </c>
      <c r="C862" s="1" t="s">
        <v>2977</v>
      </c>
      <c r="E862" s="1" t="s">
        <v>2978</v>
      </c>
      <c r="F862" s="2"/>
      <c r="G862" s="1" t="s">
        <v>2979</v>
      </c>
      <c r="H862">
        <f>relacio!E863</f>
        <v>0</v>
      </c>
      <c r="I862" s="1" t="s">
        <v>2980</v>
      </c>
      <c r="J862" s="4">
        <f>relacio!F863</f>
        <v>0</v>
      </c>
      <c r="K862" s="1" t="s">
        <v>2981</v>
      </c>
      <c r="L862" s="2" t="str">
        <f>IF(relacio!G863="","",relacio!G863)</f>
        <v/>
      </c>
      <c r="M862" s="1" t="s">
        <v>2983</v>
      </c>
      <c r="N862" s="2"/>
      <c r="O862" s="1" t="s">
        <v>3111</v>
      </c>
      <c r="P862" s="2">
        <f>relacio!U863</f>
        <v>0</v>
      </c>
      <c r="Q862" s="1" t="s">
        <v>2984</v>
      </c>
      <c r="R862">
        <v>0</v>
      </c>
      <c r="S862" s="1" t="s">
        <v>2985</v>
      </c>
      <c r="T862">
        <v>0</v>
      </c>
      <c r="U862" s="1" t="s">
        <v>2982</v>
      </c>
      <c r="V862">
        <v>0</v>
      </c>
      <c r="W862" s="1" t="s">
        <v>2986</v>
      </c>
      <c r="X862">
        <f>relacio!X863</f>
        <v>0</v>
      </c>
      <c r="Y862" s="1" t="s">
        <v>2987</v>
      </c>
    </row>
    <row r="863" spans="1:25" x14ac:dyDescent="0.25">
      <c r="A863" t="s">
        <v>2976</v>
      </c>
      <c r="B863">
        <f>relacio!A864</f>
        <v>0</v>
      </c>
      <c r="C863" s="1" t="s">
        <v>2977</v>
      </c>
      <c r="E863" s="1" t="s">
        <v>2978</v>
      </c>
      <c r="F863" s="2"/>
      <c r="G863" s="1" t="s">
        <v>2979</v>
      </c>
      <c r="H863">
        <f>relacio!E864</f>
        <v>0</v>
      </c>
      <c r="I863" s="1" t="s">
        <v>2980</v>
      </c>
      <c r="J863" s="4">
        <f>relacio!F864</f>
        <v>0</v>
      </c>
      <c r="K863" s="1" t="s">
        <v>2981</v>
      </c>
      <c r="L863" s="2" t="str">
        <f>IF(relacio!G864="","",relacio!G864)</f>
        <v/>
      </c>
      <c r="M863" s="1" t="s">
        <v>2983</v>
      </c>
      <c r="N863" s="2"/>
      <c r="O863" s="1" t="s">
        <v>3111</v>
      </c>
      <c r="P863" s="2">
        <f>relacio!U864</f>
        <v>0</v>
      </c>
      <c r="Q863" s="1" t="s">
        <v>2984</v>
      </c>
      <c r="R863">
        <v>0</v>
      </c>
      <c r="S863" s="1" t="s">
        <v>2985</v>
      </c>
      <c r="T863">
        <v>0</v>
      </c>
      <c r="U863" s="1" t="s">
        <v>2982</v>
      </c>
      <c r="V863">
        <v>0</v>
      </c>
      <c r="W863" s="1" t="s">
        <v>2986</v>
      </c>
      <c r="X863">
        <f>relacio!X864</f>
        <v>0</v>
      </c>
      <c r="Y863" s="1" t="s">
        <v>2987</v>
      </c>
    </row>
    <row r="864" spans="1:25" x14ac:dyDescent="0.25">
      <c r="A864" t="s">
        <v>2976</v>
      </c>
      <c r="B864">
        <f>relacio!A865</f>
        <v>0</v>
      </c>
      <c r="C864" s="1" t="s">
        <v>2977</v>
      </c>
      <c r="E864" s="1" t="s">
        <v>2978</v>
      </c>
      <c r="F864" s="2"/>
      <c r="G864" s="1" t="s">
        <v>2979</v>
      </c>
      <c r="H864">
        <f>relacio!E865</f>
        <v>0</v>
      </c>
      <c r="I864" s="1" t="s">
        <v>2980</v>
      </c>
      <c r="J864" s="4">
        <f>relacio!F865</f>
        <v>0</v>
      </c>
      <c r="K864" s="1" t="s">
        <v>2981</v>
      </c>
      <c r="L864" s="2" t="str">
        <f>IF(relacio!G865="","",relacio!G865)</f>
        <v/>
      </c>
      <c r="M864" s="1" t="s">
        <v>2983</v>
      </c>
      <c r="N864" s="2"/>
      <c r="O864" s="1" t="s">
        <v>3111</v>
      </c>
      <c r="P864" s="2">
        <f>relacio!U865</f>
        <v>0</v>
      </c>
      <c r="Q864" s="1" t="s">
        <v>2984</v>
      </c>
      <c r="R864">
        <v>0</v>
      </c>
      <c r="S864" s="1" t="s">
        <v>2985</v>
      </c>
      <c r="T864">
        <v>0</v>
      </c>
      <c r="U864" s="1" t="s">
        <v>2982</v>
      </c>
      <c r="V864">
        <v>0</v>
      </c>
      <c r="W864" s="1" t="s">
        <v>2986</v>
      </c>
      <c r="X864">
        <f>relacio!X865</f>
        <v>0</v>
      </c>
      <c r="Y864" s="1" t="s">
        <v>2987</v>
      </c>
    </row>
    <row r="865" spans="1:25" x14ac:dyDescent="0.25">
      <c r="A865" t="s">
        <v>2976</v>
      </c>
      <c r="B865">
        <f>relacio!A866</f>
        <v>0</v>
      </c>
      <c r="C865" s="1" t="s">
        <v>2977</v>
      </c>
      <c r="E865" s="1" t="s">
        <v>2978</v>
      </c>
      <c r="F865" s="2"/>
      <c r="G865" s="1" t="s">
        <v>2979</v>
      </c>
      <c r="H865">
        <f>relacio!E866</f>
        <v>0</v>
      </c>
      <c r="I865" s="1" t="s">
        <v>2980</v>
      </c>
      <c r="J865" s="4">
        <f>relacio!F866</f>
        <v>0</v>
      </c>
      <c r="K865" s="1" t="s">
        <v>2981</v>
      </c>
      <c r="L865" s="2" t="str">
        <f>IF(relacio!G866="","",relacio!G866)</f>
        <v/>
      </c>
      <c r="M865" s="1" t="s">
        <v>2983</v>
      </c>
      <c r="N865" s="2"/>
      <c r="O865" s="1" t="s">
        <v>3111</v>
      </c>
      <c r="P865" s="2">
        <f>relacio!U866</f>
        <v>0</v>
      </c>
      <c r="Q865" s="1" t="s">
        <v>2984</v>
      </c>
      <c r="R865">
        <v>0</v>
      </c>
      <c r="S865" s="1" t="s">
        <v>2985</v>
      </c>
      <c r="T865">
        <v>0</v>
      </c>
      <c r="U865" s="1" t="s">
        <v>2982</v>
      </c>
      <c r="V865">
        <v>0</v>
      </c>
      <c r="W865" s="1" t="s">
        <v>2986</v>
      </c>
      <c r="X865">
        <f>relacio!X866</f>
        <v>0</v>
      </c>
      <c r="Y865" s="1" t="s">
        <v>2987</v>
      </c>
    </row>
    <row r="866" spans="1:25" x14ac:dyDescent="0.25">
      <c r="A866" t="s">
        <v>2976</v>
      </c>
      <c r="B866">
        <f>relacio!A867</f>
        <v>0</v>
      </c>
      <c r="C866" s="1" t="s">
        <v>2977</v>
      </c>
      <c r="E866" s="1" t="s">
        <v>2978</v>
      </c>
      <c r="F866" s="2"/>
      <c r="G866" s="1" t="s">
        <v>2979</v>
      </c>
      <c r="H866">
        <f>relacio!E867</f>
        <v>0</v>
      </c>
      <c r="I866" s="1" t="s">
        <v>2980</v>
      </c>
      <c r="J866" s="4">
        <f>relacio!F867</f>
        <v>0</v>
      </c>
      <c r="K866" s="1" t="s">
        <v>2981</v>
      </c>
      <c r="L866" s="2" t="str">
        <f>IF(relacio!G867="","",relacio!G867)</f>
        <v/>
      </c>
      <c r="M866" s="1" t="s">
        <v>2983</v>
      </c>
      <c r="N866" s="2"/>
      <c r="O866" s="1" t="s">
        <v>3111</v>
      </c>
      <c r="P866" s="2">
        <f>relacio!U867</f>
        <v>0</v>
      </c>
      <c r="Q866" s="1" t="s">
        <v>2984</v>
      </c>
      <c r="R866">
        <v>0</v>
      </c>
      <c r="S866" s="1" t="s">
        <v>2985</v>
      </c>
      <c r="T866">
        <v>0</v>
      </c>
      <c r="U866" s="1" t="s">
        <v>2982</v>
      </c>
      <c r="V866">
        <v>0</v>
      </c>
      <c r="W866" s="1" t="s">
        <v>2986</v>
      </c>
      <c r="X866">
        <f>relacio!X867</f>
        <v>0</v>
      </c>
      <c r="Y866" s="1" t="s">
        <v>2987</v>
      </c>
    </row>
    <row r="867" spans="1:25" x14ac:dyDescent="0.25">
      <c r="A867" t="s">
        <v>2976</v>
      </c>
      <c r="B867">
        <f>relacio!A868</f>
        <v>0</v>
      </c>
      <c r="C867" s="1" t="s">
        <v>2977</v>
      </c>
      <c r="E867" s="1" t="s">
        <v>2978</v>
      </c>
      <c r="F867" s="2"/>
      <c r="G867" s="1" t="s">
        <v>2979</v>
      </c>
      <c r="H867">
        <f>relacio!E868</f>
        <v>0</v>
      </c>
      <c r="I867" s="1" t="s">
        <v>2980</v>
      </c>
      <c r="J867" s="4">
        <f>relacio!F868</f>
        <v>0</v>
      </c>
      <c r="K867" s="1" t="s">
        <v>2981</v>
      </c>
      <c r="L867" s="2" t="str">
        <f>IF(relacio!G868="","",relacio!G868)</f>
        <v/>
      </c>
      <c r="M867" s="1" t="s">
        <v>2983</v>
      </c>
      <c r="N867" s="2"/>
      <c r="O867" s="1" t="s">
        <v>3111</v>
      </c>
      <c r="P867" s="2">
        <f>relacio!U868</f>
        <v>0</v>
      </c>
      <c r="Q867" s="1" t="s">
        <v>2984</v>
      </c>
      <c r="R867">
        <v>0</v>
      </c>
      <c r="S867" s="1" t="s">
        <v>2985</v>
      </c>
      <c r="T867">
        <v>0</v>
      </c>
      <c r="U867" s="1" t="s">
        <v>2982</v>
      </c>
      <c r="V867">
        <v>0</v>
      </c>
      <c r="W867" s="1" t="s">
        <v>2986</v>
      </c>
      <c r="X867">
        <f>relacio!X868</f>
        <v>0</v>
      </c>
      <c r="Y867" s="1" t="s">
        <v>2987</v>
      </c>
    </row>
    <row r="868" spans="1:25" x14ac:dyDescent="0.25">
      <c r="A868" t="s">
        <v>2976</v>
      </c>
      <c r="B868">
        <f>relacio!A869</f>
        <v>0</v>
      </c>
      <c r="C868" s="1" t="s">
        <v>2977</v>
      </c>
      <c r="E868" s="1" t="s">
        <v>2978</v>
      </c>
      <c r="F868" s="2"/>
      <c r="G868" s="1" t="s">
        <v>2979</v>
      </c>
      <c r="H868">
        <f>relacio!E869</f>
        <v>0</v>
      </c>
      <c r="I868" s="1" t="s">
        <v>2980</v>
      </c>
      <c r="J868" s="4">
        <f>relacio!F869</f>
        <v>0</v>
      </c>
      <c r="K868" s="1" t="s">
        <v>2981</v>
      </c>
      <c r="L868" s="2" t="str">
        <f>IF(relacio!G869="","",relacio!G869)</f>
        <v/>
      </c>
      <c r="M868" s="1" t="s">
        <v>2983</v>
      </c>
      <c r="N868" s="2"/>
      <c r="O868" s="1" t="s">
        <v>3111</v>
      </c>
      <c r="P868" s="2">
        <f>relacio!U869</f>
        <v>0</v>
      </c>
      <c r="Q868" s="1" t="s">
        <v>2984</v>
      </c>
      <c r="R868">
        <v>0</v>
      </c>
      <c r="S868" s="1" t="s">
        <v>2985</v>
      </c>
      <c r="T868">
        <v>0</v>
      </c>
      <c r="U868" s="1" t="s">
        <v>2982</v>
      </c>
      <c r="V868">
        <v>0</v>
      </c>
      <c r="W868" s="1" t="s">
        <v>2986</v>
      </c>
      <c r="X868">
        <f>relacio!X869</f>
        <v>0</v>
      </c>
      <c r="Y868" s="1" t="s">
        <v>2987</v>
      </c>
    </row>
    <row r="869" spans="1:25" x14ac:dyDescent="0.25">
      <c r="A869" t="s">
        <v>2976</v>
      </c>
      <c r="B869">
        <f>relacio!A870</f>
        <v>0</v>
      </c>
      <c r="C869" s="1" t="s">
        <v>2977</v>
      </c>
      <c r="E869" s="1" t="s">
        <v>2978</v>
      </c>
      <c r="F869" s="2"/>
      <c r="G869" s="1" t="s">
        <v>2979</v>
      </c>
      <c r="H869">
        <f>relacio!E870</f>
        <v>0</v>
      </c>
      <c r="I869" s="1" t="s">
        <v>2980</v>
      </c>
      <c r="J869" s="4">
        <f>relacio!F870</f>
        <v>0</v>
      </c>
      <c r="K869" s="1" t="s">
        <v>2981</v>
      </c>
      <c r="L869" s="2" t="str">
        <f>IF(relacio!G870="","",relacio!G870)</f>
        <v/>
      </c>
      <c r="M869" s="1" t="s">
        <v>2983</v>
      </c>
      <c r="N869" s="2"/>
      <c r="O869" s="1" t="s">
        <v>3111</v>
      </c>
      <c r="P869" s="2">
        <f>relacio!U870</f>
        <v>0</v>
      </c>
      <c r="Q869" s="1" t="s">
        <v>2984</v>
      </c>
      <c r="R869">
        <v>0</v>
      </c>
      <c r="S869" s="1" t="s">
        <v>2985</v>
      </c>
      <c r="T869">
        <v>0</v>
      </c>
      <c r="U869" s="1" t="s">
        <v>2982</v>
      </c>
      <c r="V869">
        <v>0</v>
      </c>
      <c r="W869" s="1" t="s">
        <v>2986</v>
      </c>
      <c r="X869">
        <f>relacio!X870</f>
        <v>0</v>
      </c>
      <c r="Y869" s="1" t="s">
        <v>2987</v>
      </c>
    </row>
    <row r="870" spans="1:25" x14ac:dyDescent="0.25">
      <c r="A870" t="s">
        <v>2976</v>
      </c>
      <c r="B870">
        <f>relacio!A871</f>
        <v>0</v>
      </c>
      <c r="C870" s="1" t="s">
        <v>2977</v>
      </c>
      <c r="E870" s="1" t="s">
        <v>2978</v>
      </c>
      <c r="F870" s="2"/>
      <c r="G870" s="1" t="s">
        <v>2979</v>
      </c>
      <c r="H870">
        <f>relacio!E871</f>
        <v>0</v>
      </c>
      <c r="I870" s="1" t="s">
        <v>2980</v>
      </c>
      <c r="J870" s="4">
        <f>relacio!F871</f>
        <v>0</v>
      </c>
      <c r="K870" s="1" t="s">
        <v>2981</v>
      </c>
      <c r="L870" s="2" t="str">
        <f>IF(relacio!G871="","",relacio!G871)</f>
        <v/>
      </c>
      <c r="M870" s="1" t="s">
        <v>2983</v>
      </c>
      <c r="N870" s="2"/>
      <c r="O870" s="1" t="s">
        <v>3111</v>
      </c>
      <c r="P870" s="2">
        <f>relacio!U871</f>
        <v>0</v>
      </c>
      <c r="Q870" s="1" t="s">
        <v>2984</v>
      </c>
      <c r="R870">
        <v>0</v>
      </c>
      <c r="S870" s="1" t="s">
        <v>2985</v>
      </c>
      <c r="T870">
        <v>0</v>
      </c>
      <c r="U870" s="1" t="s">
        <v>2982</v>
      </c>
      <c r="V870">
        <v>0</v>
      </c>
      <c r="W870" s="1" t="s">
        <v>2986</v>
      </c>
      <c r="X870">
        <f>relacio!X871</f>
        <v>0</v>
      </c>
      <c r="Y870" s="1" t="s">
        <v>2987</v>
      </c>
    </row>
    <row r="871" spans="1:25" x14ac:dyDescent="0.25">
      <c r="A871" t="s">
        <v>2976</v>
      </c>
      <c r="B871">
        <f>relacio!A872</f>
        <v>0</v>
      </c>
      <c r="C871" s="1" t="s">
        <v>2977</v>
      </c>
      <c r="E871" s="1" t="s">
        <v>2978</v>
      </c>
      <c r="F871" s="2"/>
      <c r="G871" s="1" t="s">
        <v>2979</v>
      </c>
      <c r="H871">
        <f>relacio!E872</f>
        <v>0</v>
      </c>
      <c r="I871" s="1" t="s">
        <v>2980</v>
      </c>
      <c r="J871" s="4">
        <f>relacio!F872</f>
        <v>0</v>
      </c>
      <c r="K871" s="1" t="s">
        <v>2981</v>
      </c>
      <c r="L871" s="2" t="str">
        <f>IF(relacio!G872="","",relacio!G872)</f>
        <v/>
      </c>
      <c r="M871" s="1" t="s">
        <v>2983</v>
      </c>
      <c r="N871" s="2"/>
      <c r="O871" s="1" t="s">
        <v>3111</v>
      </c>
      <c r="P871" s="2">
        <f>relacio!U872</f>
        <v>0</v>
      </c>
      <c r="Q871" s="1" t="s">
        <v>2984</v>
      </c>
      <c r="R871">
        <v>0</v>
      </c>
      <c r="S871" s="1" t="s">
        <v>2985</v>
      </c>
      <c r="T871">
        <v>0</v>
      </c>
      <c r="U871" s="1" t="s">
        <v>2982</v>
      </c>
      <c r="V871">
        <v>0</v>
      </c>
      <c r="W871" s="1" t="s">
        <v>2986</v>
      </c>
      <c r="X871">
        <f>relacio!X872</f>
        <v>0</v>
      </c>
      <c r="Y871" s="1" t="s">
        <v>2987</v>
      </c>
    </row>
    <row r="872" spans="1:25" x14ac:dyDescent="0.25">
      <c r="A872" t="s">
        <v>2976</v>
      </c>
      <c r="B872">
        <f>relacio!A873</f>
        <v>0</v>
      </c>
      <c r="C872" s="1" t="s">
        <v>2977</v>
      </c>
      <c r="E872" s="1" t="s">
        <v>2978</v>
      </c>
      <c r="F872" s="2"/>
      <c r="G872" s="1" t="s">
        <v>2979</v>
      </c>
      <c r="H872">
        <f>relacio!E873</f>
        <v>0</v>
      </c>
      <c r="I872" s="1" t="s">
        <v>2980</v>
      </c>
      <c r="J872" s="4">
        <f>relacio!F873</f>
        <v>0</v>
      </c>
      <c r="K872" s="1" t="s">
        <v>2981</v>
      </c>
      <c r="L872" s="2" t="str">
        <f>IF(relacio!G873="","",relacio!G873)</f>
        <v/>
      </c>
      <c r="M872" s="1" t="s">
        <v>2983</v>
      </c>
      <c r="N872" s="2"/>
      <c r="O872" s="1" t="s">
        <v>3111</v>
      </c>
      <c r="P872" s="2">
        <f>relacio!U873</f>
        <v>0</v>
      </c>
      <c r="Q872" s="1" t="s">
        <v>2984</v>
      </c>
      <c r="R872">
        <v>0</v>
      </c>
      <c r="S872" s="1" t="s">
        <v>2985</v>
      </c>
      <c r="T872">
        <v>0</v>
      </c>
      <c r="U872" s="1" t="s">
        <v>2982</v>
      </c>
      <c r="V872">
        <v>0</v>
      </c>
      <c r="W872" s="1" t="s">
        <v>2986</v>
      </c>
      <c r="X872">
        <f>relacio!X873</f>
        <v>0</v>
      </c>
      <c r="Y872" s="1" t="s">
        <v>2987</v>
      </c>
    </row>
    <row r="873" spans="1:25" x14ac:dyDescent="0.25">
      <c r="A873" t="s">
        <v>2976</v>
      </c>
      <c r="B873">
        <f>relacio!A874</f>
        <v>0</v>
      </c>
      <c r="C873" s="1" t="s">
        <v>2977</v>
      </c>
      <c r="E873" s="1" t="s">
        <v>2978</v>
      </c>
      <c r="F873" s="2"/>
      <c r="G873" s="1" t="s">
        <v>2979</v>
      </c>
      <c r="H873">
        <f>relacio!E874</f>
        <v>0</v>
      </c>
      <c r="I873" s="1" t="s">
        <v>2980</v>
      </c>
      <c r="J873" s="4">
        <f>relacio!F874</f>
        <v>0</v>
      </c>
      <c r="K873" s="1" t="s">
        <v>2981</v>
      </c>
      <c r="L873" s="2" t="str">
        <f>IF(relacio!G874="","",relacio!G874)</f>
        <v/>
      </c>
      <c r="M873" s="1" t="s">
        <v>2983</v>
      </c>
      <c r="N873" s="2"/>
      <c r="O873" s="1" t="s">
        <v>3111</v>
      </c>
      <c r="P873" s="2">
        <f>relacio!U874</f>
        <v>0</v>
      </c>
      <c r="Q873" s="1" t="s">
        <v>2984</v>
      </c>
      <c r="R873">
        <v>0</v>
      </c>
      <c r="S873" s="1" t="s">
        <v>2985</v>
      </c>
      <c r="T873">
        <v>0</v>
      </c>
      <c r="U873" s="1" t="s">
        <v>2982</v>
      </c>
      <c r="V873">
        <v>0</v>
      </c>
      <c r="W873" s="1" t="s">
        <v>2986</v>
      </c>
      <c r="X873">
        <f>relacio!X874</f>
        <v>0</v>
      </c>
      <c r="Y873" s="1" t="s">
        <v>2987</v>
      </c>
    </row>
    <row r="874" spans="1:25" x14ac:dyDescent="0.25">
      <c r="A874" t="s">
        <v>2976</v>
      </c>
      <c r="B874">
        <f>relacio!A875</f>
        <v>0</v>
      </c>
      <c r="C874" s="1" t="s">
        <v>2977</v>
      </c>
      <c r="E874" s="1" t="s">
        <v>2978</v>
      </c>
      <c r="F874" s="2"/>
      <c r="G874" s="1" t="s">
        <v>2979</v>
      </c>
      <c r="H874">
        <f>relacio!E875</f>
        <v>0</v>
      </c>
      <c r="I874" s="1" t="s">
        <v>2980</v>
      </c>
      <c r="J874" s="4">
        <f>relacio!F875</f>
        <v>0</v>
      </c>
      <c r="K874" s="1" t="s">
        <v>2981</v>
      </c>
      <c r="L874" s="2" t="str">
        <f>IF(relacio!G875="","",relacio!G875)</f>
        <v/>
      </c>
      <c r="M874" s="1" t="s">
        <v>2983</v>
      </c>
      <c r="N874" s="2"/>
      <c r="O874" s="1" t="s">
        <v>3111</v>
      </c>
      <c r="P874" s="2">
        <f>relacio!U875</f>
        <v>0</v>
      </c>
      <c r="Q874" s="1" t="s">
        <v>2984</v>
      </c>
      <c r="R874">
        <v>0</v>
      </c>
      <c r="S874" s="1" t="s">
        <v>2985</v>
      </c>
      <c r="T874">
        <v>0</v>
      </c>
      <c r="U874" s="1" t="s">
        <v>2982</v>
      </c>
      <c r="V874">
        <v>0</v>
      </c>
      <c r="W874" s="1" t="s">
        <v>2986</v>
      </c>
      <c r="X874">
        <f>relacio!X875</f>
        <v>0</v>
      </c>
      <c r="Y874" s="1" t="s">
        <v>2987</v>
      </c>
    </row>
    <row r="875" spans="1:25" x14ac:dyDescent="0.25">
      <c r="A875" t="s">
        <v>2976</v>
      </c>
      <c r="B875">
        <f>relacio!A876</f>
        <v>0</v>
      </c>
      <c r="C875" s="1" t="s">
        <v>2977</v>
      </c>
      <c r="E875" s="1" t="s">
        <v>2978</v>
      </c>
      <c r="F875" s="2"/>
      <c r="G875" s="1" t="s">
        <v>2979</v>
      </c>
      <c r="H875">
        <f>relacio!E876</f>
        <v>0</v>
      </c>
      <c r="I875" s="1" t="s">
        <v>2980</v>
      </c>
      <c r="J875" s="4">
        <f>relacio!F876</f>
        <v>0</v>
      </c>
      <c r="K875" s="1" t="s">
        <v>2981</v>
      </c>
      <c r="L875" s="2" t="str">
        <f>IF(relacio!G876="","",relacio!G876)</f>
        <v/>
      </c>
      <c r="M875" s="1" t="s">
        <v>2983</v>
      </c>
      <c r="N875" s="2"/>
      <c r="O875" s="1" t="s">
        <v>3111</v>
      </c>
      <c r="P875" s="2">
        <f>relacio!U876</f>
        <v>0</v>
      </c>
      <c r="Q875" s="1" t="s">
        <v>2984</v>
      </c>
      <c r="R875">
        <v>0</v>
      </c>
      <c r="S875" s="1" t="s">
        <v>2985</v>
      </c>
      <c r="T875">
        <v>0</v>
      </c>
      <c r="U875" s="1" t="s">
        <v>2982</v>
      </c>
      <c r="V875">
        <v>0</v>
      </c>
      <c r="W875" s="1" t="s">
        <v>2986</v>
      </c>
      <c r="X875">
        <f>relacio!X876</f>
        <v>0</v>
      </c>
      <c r="Y875" s="1" t="s">
        <v>2987</v>
      </c>
    </row>
    <row r="876" spans="1:25" x14ac:dyDescent="0.25">
      <c r="A876" t="s">
        <v>2976</v>
      </c>
      <c r="B876">
        <f>relacio!A877</f>
        <v>0</v>
      </c>
      <c r="C876" s="1" t="s">
        <v>2977</v>
      </c>
      <c r="E876" s="1" t="s">
        <v>2978</v>
      </c>
      <c r="F876" s="2"/>
      <c r="G876" s="1" t="s">
        <v>2979</v>
      </c>
      <c r="H876">
        <f>relacio!E877</f>
        <v>0</v>
      </c>
      <c r="I876" s="1" t="s">
        <v>2980</v>
      </c>
      <c r="J876" s="4">
        <f>relacio!F877</f>
        <v>0</v>
      </c>
      <c r="K876" s="1" t="s">
        <v>2981</v>
      </c>
      <c r="L876" s="2" t="str">
        <f>IF(relacio!G877="","",relacio!G877)</f>
        <v/>
      </c>
      <c r="M876" s="1" t="s">
        <v>2983</v>
      </c>
      <c r="N876" s="2"/>
      <c r="O876" s="1" t="s">
        <v>3111</v>
      </c>
      <c r="P876" s="2">
        <f>relacio!U877</f>
        <v>0</v>
      </c>
      <c r="Q876" s="1" t="s">
        <v>2984</v>
      </c>
      <c r="R876">
        <v>0</v>
      </c>
      <c r="S876" s="1" t="s">
        <v>2985</v>
      </c>
      <c r="T876">
        <v>0</v>
      </c>
      <c r="U876" s="1" t="s">
        <v>2982</v>
      </c>
      <c r="V876">
        <v>0</v>
      </c>
      <c r="W876" s="1" t="s">
        <v>2986</v>
      </c>
      <c r="X876">
        <f>relacio!X877</f>
        <v>0</v>
      </c>
      <c r="Y876" s="1" t="s">
        <v>2987</v>
      </c>
    </row>
    <row r="877" spans="1:25" x14ac:dyDescent="0.25">
      <c r="A877" t="s">
        <v>2976</v>
      </c>
      <c r="B877">
        <f>relacio!A878</f>
        <v>0</v>
      </c>
      <c r="C877" s="1" t="s">
        <v>2977</v>
      </c>
      <c r="E877" s="1" t="s">
        <v>2978</v>
      </c>
      <c r="F877" s="2"/>
      <c r="G877" s="1" t="s">
        <v>2979</v>
      </c>
      <c r="H877">
        <f>relacio!E878</f>
        <v>0</v>
      </c>
      <c r="I877" s="1" t="s">
        <v>2980</v>
      </c>
      <c r="J877" s="4">
        <f>relacio!F878</f>
        <v>0</v>
      </c>
      <c r="K877" s="1" t="s">
        <v>2981</v>
      </c>
      <c r="L877" s="2" t="str">
        <f>IF(relacio!G878="","",relacio!G878)</f>
        <v/>
      </c>
      <c r="M877" s="1" t="s">
        <v>2983</v>
      </c>
      <c r="N877" s="2"/>
      <c r="O877" s="1" t="s">
        <v>3111</v>
      </c>
      <c r="P877" s="2">
        <f>relacio!U878</f>
        <v>0</v>
      </c>
      <c r="Q877" s="1" t="s">
        <v>2984</v>
      </c>
      <c r="R877">
        <v>0</v>
      </c>
      <c r="S877" s="1" t="s">
        <v>2985</v>
      </c>
      <c r="T877">
        <v>0</v>
      </c>
      <c r="U877" s="1" t="s">
        <v>2982</v>
      </c>
      <c r="V877">
        <v>0</v>
      </c>
      <c r="W877" s="1" t="s">
        <v>2986</v>
      </c>
      <c r="X877">
        <f>relacio!X878</f>
        <v>0</v>
      </c>
      <c r="Y877" s="1" t="s">
        <v>2987</v>
      </c>
    </row>
    <row r="878" spans="1:25" x14ac:dyDescent="0.25">
      <c r="A878" t="s">
        <v>2976</v>
      </c>
      <c r="B878">
        <f>relacio!A879</f>
        <v>0</v>
      </c>
      <c r="C878" s="1" t="s">
        <v>2977</v>
      </c>
      <c r="E878" s="1" t="s">
        <v>2978</v>
      </c>
      <c r="F878" s="2"/>
      <c r="G878" s="1" t="s">
        <v>2979</v>
      </c>
      <c r="H878">
        <f>relacio!E879</f>
        <v>0</v>
      </c>
      <c r="I878" s="1" t="s">
        <v>2980</v>
      </c>
      <c r="J878" s="4">
        <f>relacio!F879</f>
        <v>0</v>
      </c>
      <c r="K878" s="1" t="s">
        <v>2981</v>
      </c>
      <c r="L878" s="2" t="str">
        <f>IF(relacio!G879="","",relacio!G879)</f>
        <v/>
      </c>
      <c r="M878" s="1" t="s">
        <v>2983</v>
      </c>
      <c r="N878" s="2"/>
      <c r="O878" s="1" t="s">
        <v>3111</v>
      </c>
      <c r="P878" s="2">
        <f>relacio!U879</f>
        <v>0</v>
      </c>
      <c r="Q878" s="1" t="s">
        <v>2984</v>
      </c>
      <c r="R878">
        <v>0</v>
      </c>
      <c r="S878" s="1" t="s">
        <v>2985</v>
      </c>
      <c r="T878">
        <v>0</v>
      </c>
      <c r="U878" s="1" t="s">
        <v>2982</v>
      </c>
      <c r="V878">
        <v>0</v>
      </c>
      <c r="W878" s="1" t="s">
        <v>2986</v>
      </c>
      <c r="X878">
        <f>relacio!X879</f>
        <v>0</v>
      </c>
      <c r="Y878" s="1" t="s">
        <v>2987</v>
      </c>
    </row>
    <row r="879" spans="1:25" x14ac:dyDescent="0.25">
      <c r="A879" t="s">
        <v>2976</v>
      </c>
      <c r="B879">
        <f>relacio!A880</f>
        <v>0</v>
      </c>
      <c r="C879" s="1" t="s">
        <v>2977</v>
      </c>
      <c r="E879" s="1" t="s">
        <v>2978</v>
      </c>
      <c r="F879" s="2"/>
      <c r="G879" s="1" t="s">
        <v>2979</v>
      </c>
      <c r="H879">
        <f>relacio!E880</f>
        <v>0</v>
      </c>
      <c r="I879" s="1" t="s">
        <v>2980</v>
      </c>
      <c r="J879" s="4">
        <f>relacio!F880</f>
        <v>0</v>
      </c>
      <c r="K879" s="1" t="s">
        <v>2981</v>
      </c>
      <c r="L879" s="2" t="str">
        <f>IF(relacio!G880="","",relacio!G880)</f>
        <v/>
      </c>
      <c r="M879" s="1" t="s">
        <v>2983</v>
      </c>
      <c r="N879" s="2"/>
      <c r="O879" s="1" t="s">
        <v>3111</v>
      </c>
      <c r="P879" s="2">
        <f>relacio!U880</f>
        <v>0</v>
      </c>
      <c r="Q879" s="1" t="s">
        <v>2984</v>
      </c>
      <c r="R879">
        <v>0</v>
      </c>
      <c r="S879" s="1" t="s">
        <v>2985</v>
      </c>
      <c r="T879">
        <v>0</v>
      </c>
      <c r="U879" s="1" t="s">
        <v>2982</v>
      </c>
      <c r="V879">
        <v>0</v>
      </c>
      <c r="W879" s="1" t="s">
        <v>2986</v>
      </c>
      <c r="X879">
        <f>relacio!X880</f>
        <v>0</v>
      </c>
      <c r="Y879" s="1" t="s">
        <v>2987</v>
      </c>
    </row>
    <row r="880" spans="1:25" x14ac:dyDescent="0.25">
      <c r="A880" t="s">
        <v>2976</v>
      </c>
      <c r="B880">
        <f>relacio!A881</f>
        <v>0</v>
      </c>
      <c r="C880" s="1" t="s">
        <v>2977</v>
      </c>
      <c r="E880" s="1" t="s">
        <v>2978</v>
      </c>
      <c r="F880" s="2"/>
      <c r="G880" s="1" t="s">
        <v>2979</v>
      </c>
      <c r="H880">
        <f>relacio!E881</f>
        <v>0</v>
      </c>
      <c r="I880" s="1" t="s">
        <v>2980</v>
      </c>
      <c r="J880" s="4">
        <f>relacio!F881</f>
        <v>0</v>
      </c>
      <c r="K880" s="1" t="s">
        <v>2981</v>
      </c>
      <c r="L880" s="2" t="str">
        <f>IF(relacio!G881="","",relacio!G881)</f>
        <v/>
      </c>
      <c r="M880" s="1" t="s">
        <v>2983</v>
      </c>
      <c r="N880" s="2"/>
      <c r="O880" s="1" t="s">
        <v>3111</v>
      </c>
      <c r="P880" s="2">
        <f>relacio!U881</f>
        <v>0</v>
      </c>
      <c r="Q880" s="1" t="s">
        <v>2984</v>
      </c>
      <c r="R880">
        <v>0</v>
      </c>
      <c r="S880" s="1" t="s">
        <v>2985</v>
      </c>
      <c r="T880">
        <v>0</v>
      </c>
      <c r="U880" s="1" t="s">
        <v>2982</v>
      </c>
      <c r="V880">
        <v>0</v>
      </c>
      <c r="W880" s="1" t="s">
        <v>2986</v>
      </c>
      <c r="X880">
        <f>relacio!X881</f>
        <v>0</v>
      </c>
      <c r="Y880" s="1" t="s">
        <v>2987</v>
      </c>
    </row>
    <row r="881" spans="1:25" x14ac:dyDescent="0.25">
      <c r="A881" t="s">
        <v>2976</v>
      </c>
      <c r="B881">
        <f>relacio!A882</f>
        <v>0</v>
      </c>
      <c r="C881" s="1" t="s">
        <v>2977</v>
      </c>
      <c r="E881" s="1" t="s">
        <v>2978</v>
      </c>
      <c r="F881" s="2"/>
      <c r="G881" s="1" t="s">
        <v>2979</v>
      </c>
      <c r="H881">
        <f>relacio!E882</f>
        <v>0</v>
      </c>
      <c r="I881" s="1" t="s">
        <v>2980</v>
      </c>
      <c r="J881" s="4">
        <f>relacio!F882</f>
        <v>0</v>
      </c>
      <c r="K881" s="1" t="s">
        <v>2981</v>
      </c>
      <c r="L881" s="2" t="str">
        <f>IF(relacio!G882="","",relacio!G882)</f>
        <v/>
      </c>
      <c r="M881" s="1" t="s">
        <v>2983</v>
      </c>
      <c r="N881" s="2"/>
      <c r="O881" s="1" t="s">
        <v>3111</v>
      </c>
      <c r="P881" s="2">
        <f>relacio!U882</f>
        <v>0</v>
      </c>
      <c r="Q881" s="1" t="s">
        <v>2984</v>
      </c>
      <c r="R881">
        <v>0</v>
      </c>
      <c r="S881" s="1" t="s">
        <v>2985</v>
      </c>
      <c r="T881">
        <v>0</v>
      </c>
      <c r="U881" s="1" t="s">
        <v>2982</v>
      </c>
      <c r="V881">
        <v>0</v>
      </c>
      <c r="W881" s="1" t="s">
        <v>2986</v>
      </c>
      <c r="X881">
        <f>relacio!X882</f>
        <v>0</v>
      </c>
      <c r="Y881" s="1" t="s">
        <v>2987</v>
      </c>
    </row>
    <row r="882" spans="1:25" x14ac:dyDescent="0.25">
      <c r="A882" t="s">
        <v>2976</v>
      </c>
      <c r="B882">
        <f>relacio!A883</f>
        <v>0</v>
      </c>
      <c r="C882" s="1" t="s">
        <v>2977</v>
      </c>
      <c r="E882" s="1" t="s">
        <v>2978</v>
      </c>
      <c r="F882" s="2"/>
      <c r="G882" s="1" t="s">
        <v>2979</v>
      </c>
      <c r="H882">
        <f>relacio!E883</f>
        <v>0</v>
      </c>
      <c r="I882" s="1" t="s">
        <v>2980</v>
      </c>
      <c r="J882" s="4">
        <f>relacio!F883</f>
        <v>0</v>
      </c>
      <c r="K882" s="1" t="s">
        <v>2981</v>
      </c>
      <c r="L882" s="2" t="str">
        <f>IF(relacio!G883="","",relacio!G883)</f>
        <v/>
      </c>
      <c r="M882" s="1" t="s">
        <v>2983</v>
      </c>
      <c r="N882" s="2"/>
      <c r="O882" s="1" t="s">
        <v>3111</v>
      </c>
      <c r="P882" s="2">
        <f>relacio!U883</f>
        <v>0</v>
      </c>
      <c r="Q882" s="1" t="s">
        <v>2984</v>
      </c>
      <c r="R882">
        <v>0</v>
      </c>
      <c r="S882" s="1" t="s">
        <v>2985</v>
      </c>
      <c r="T882">
        <v>0</v>
      </c>
      <c r="U882" s="1" t="s">
        <v>2982</v>
      </c>
      <c r="V882">
        <v>0</v>
      </c>
      <c r="W882" s="1" t="s">
        <v>2986</v>
      </c>
      <c r="X882">
        <f>relacio!X883</f>
        <v>0</v>
      </c>
      <c r="Y882" s="1" t="s">
        <v>2987</v>
      </c>
    </row>
    <row r="883" spans="1:25" x14ac:dyDescent="0.25">
      <c r="A883" t="s">
        <v>2976</v>
      </c>
      <c r="B883">
        <f>relacio!A884</f>
        <v>0</v>
      </c>
      <c r="C883" s="1" t="s">
        <v>2977</v>
      </c>
      <c r="E883" s="1" t="s">
        <v>2978</v>
      </c>
      <c r="F883" s="2"/>
      <c r="G883" s="1" t="s">
        <v>2979</v>
      </c>
      <c r="H883">
        <f>relacio!E884</f>
        <v>0</v>
      </c>
      <c r="I883" s="1" t="s">
        <v>2980</v>
      </c>
      <c r="J883" s="4">
        <f>relacio!F884</f>
        <v>0</v>
      </c>
      <c r="K883" s="1" t="s">
        <v>2981</v>
      </c>
      <c r="L883" s="2" t="str">
        <f>IF(relacio!G884="","",relacio!G884)</f>
        <v/>
      </c>
      <c r="M883" s="1" t="s">
        <v>2983</v>
      </c>
      <c r="N883" s="2"/>
      <c r="O883" s="1" t="s">
        <v>3111</v>
      </c>
      <c r="P883" s="2">
        <f>relacio!U884</f>
        <v>0</v>
      </c>
      <c r="Q883" s="1" t="s">
        <v>2984</v>
      </c>
      <c r="R883">
        <v>0</v>
      </c>
      <c r="S883" s="1" t="s">
        <v>2985</v>
      </c>
      <c r="T883">
        <v>0</v>
      </c>
      <c r="U883" s="1" t="s">
        <v>2982</v>
      </c>
      <c r="V883">
        <v>0</v>
      </c>
      <c r="W883" s="1" t="s">
        <v>2986</v>
      </c>
      <c r="X883">
        <f>relacio!X884</f>
        <v>0</v>
      </c>
      <c r="Y883" s="1" t="s">
        <v>2987</v>
      </c>
    </row>
    <row r="884" spans="1:25" x14ac:dyDescent="0.25">
      <c r="A884" t="s">
        <v>2976</v>
      </c>
      <c r="B884">
        <f>relacio!A885</f>
        <v>0</v>
      </c>
      <c r="C884" s="1" t="s">
        <v>2977</v>
      </c>
      <c r="E884" s="1" t="s">
        <v>2978</v>
      </c>
      <c r="F884" s="2"/>
      <c r="G884" s="1" t="s">
        <v>2979</v>
      </c>
      <c r="H884">
        <f>relacio!E885</f>
        <v>0</v>
      </c>
      <c r="I884" s="1" t="s">
        <v>2980</v>
      </c>
      <c r="J884" s="4">
        <f>relacio!F885</f>
        <v>0</v>
      </c>
      <c r="K884" s="1" t="s">
        <v>2981</v>
      </c>
      <c r="L884" s="2" t="str">
        <f>IF(relacio!G885="","",relacio!G885)</f>
        <v/>
      </c>
      <c r="M884" s="1" t="s">
        <v>2983</v>
      </c>
      <c r="N884" s="2"/>
      <c r="O884" s="1" t="s">
        <v>3111</v>
      </c>
      <c r="P884" s="2">
        <f>relacio!U885</f>
        <v>0</v>
      </c>
      <c r="Q884" s="1" t="s">
        <v>2984</v>
      </c>
      <c r="R884">
        <v>0</v>
      </c>
      <c r="S884" s="1" t="s">
        <v>2985</v>
      </c>
      <c r="T884">
        <v>0</v>
      </c>
      <c r="U884" s="1" t="s">
        <v>2982</v>
      </c>
      <c r="V884">
        <v>0</v>
      </c>
      <c r="W884" s="1" t="s">
        <v>2986</v>
      </c>
      <c r="X884">
        <f>relacio!X885</f>
        <v>0</v>
      </c>
      <c r="Y884" s="1" t="s">
        <v>2987</v>
      </c>
    </row>
    <row r="885" spans="1:25" x14ac:dyDescent="0.25">
      <c r="A885" t="s">
        <v>2976</v>
      </c>
      <c r="B885">
        <f>relacio!A886</f>
        <v>0</v>
      </c>
      <c r="C885" s="1" t="s">
        <v>2977</v>
      </c>
      <c r="E885" s="1" t="s">
        <v>2978</v>
      </c>
      <c r="F885" s="2"/>
      <c r="G885" s="1" t="s">
        <v>2979</v>
      </c>
      <c r="H885">
        <f>relacio!E886</f>
        <v>0</v>
      </c>
      <c r="I885" s="1" t="s">
        <v>2980</v>
      </c>
      <c r="J885" s="4">
        <f>relacio!F886</f>
        <v>0</v>
      </c>
      <c r="K885" s="1" t="s">
        <v>2981</v>
      </c>
      <c r="L885" s="2" t="str">
        <f>IF(relacio!G886="","",relacio!G886)</f>
        <v/>
      </c>
      <c r="M885" s="1" t="s">
        <v>2983</v>
      </c>
      <c r="N885" s="2"/>
      <c r="O885" s="1" t="s">
        <v>3111</v>
      </c>
      <c r="P885" s="2">
        <f>relacio!U886</f>
        <v>0</v>
      </c>
      <c r="Q885" s="1" t="s">
        <v>2984</v>
      </c>
      <c r="R885">
        <v>0</v>
      </c>
      <c r="S885" s="1" t="s">
        <v>2985</v>
      </c>
      <c r="T885">
        <v>0</v>
      </c>
      <c r="U885" s="1" t="s">
        <v>2982</v>
      </c>
      <c r="V885">
        <v>0</v>
      </c>
      <c r="W885" s="1" t="s">
        <v>2986</v>
      </c>
      <c r="X885">
        <f>relacio!X886</f>
        <v>0</v>
      </c>
      <c r="Y885" s="1" t="s">
        <v>2987</v>
      </c>
    </row>
    <row r="886" spans="1:25" x14ac:dyDescent="0.25">
      <c r="A886" t="s">
        <v>2976</v>
      </c>
      <c r="B886">
        <f>relacio!A887</f>
        <v>0</v>
      </c>
      <c r="C886" s="1" t="s">
        <v>2977</v>
      </c>
      <c r="E886" s="1" t="s">
        <v>2978</v>
      </c>
      <c r="F886" s="2"/>
      <c r="G886" s="1" t="s">
        <v>2979</v>
      </c>
      <c r="H886">
        <f>relacio!E887</f>
        <v>0</v>
      </c>
      <c r="I886" s="1" t="s">
        <v>2980</v>
      </c>
      <c r="J886" s="4">
        <f>relacio!F887</f>
        <v>0</v>
      </c>
      <c r="K886" s="1" t="s">
        <v>2981</v>
      </c>
      <c r="L886" s="2" t="str">
        <f>IF(relacio!G887="","",relacio!G887)</f>
        <v/>
      </c>
      <c r="M886" s="1" t="s">
        <v>2983</v>
      </c>
      <c r="N886" s="2"/>
      <c r="O886" s="1" t="s">
        <v>3111</v>
      </c>
      <c r="P886" s="2">
        <f>relacio!U887</f>
        <v>0</v>
      </c>
      <c r="Q886" s="1" t="s">
        <v>2984</v>
      </c>
      <c r="R886">
        <v>0</v>
      </c>
      <c r="S886" s="1" t="s">
        <v>2985</v>
      </c>
      <c r="T886">
        <v>0</v>
      </c>
      <c r="U886" s="1" t="s">
        <v>2982</v>
      </c>
      <c r="V886">
        <v>0</v>
      </c>
      <c r="W886" s="1" t="s">
        <v>2986</v>
      </c>
      <c r="X886">
        <f>relacio!X887</f>
        <v>0</v>
      </c>
      <c r="Y886" s="1" t="s">
        <v>2987</v>
      </c>
    </row>
    <row r="887" spans="1:25" x14ac:dyDescent="0.25">
      <c r="A887" t="s">
        <v>2976</v>
      </c>
      <c r="B887">
        <f>relacio!A888</f>
        <v>0</v>
      </c>
      <c r="C887" s="1" t="s">
        <v>2977</v>
      </c>
      <c r="E887" s="1" t="s">
        <v>2978</v>
      </c>
      <c r="F887" s="2"/>
      <c r="G887" s="1" t="s">
        <v>2979</v>
      </c>
      <c r="H887">
        <f>relacio!E888</f>
        <v>0</v>
      </c>
      <c r="I887" s="1" t="s">
        <v>2980</v>
      </c>
      <c r="J887" s="4">
        <f>relacio!F888</f>
        <v>0</v>
      </c>
      <c r="K887" s="1" t="s">
        <v>2981</v>
      </c>
      <c r="L887" s="2" t="str">
        <f>IF(relacio!G888="","",relacio!G888)</f>
        <v/>
      </c>
      <c r="M887" s="1" t="s">
        <v>2983</v>
      </c>
      <c r="N887" s="2"/>
      <c r="O887" s="1" t="s">
        <v>3111</v>
      </c>
      <c r="P887" s="2">
        <f>relacio!U888</f>
        <v>0</v>
      </c>
      <c r="Q887" s="1" t="s">
        <v>2984</v>
      </c>
      <c r="R887">
        <v>0</v>
      </c>
      <c r="S887" s="1" t="s">
        <v>2985</v>
      </c>
      <c r="T887">
        <v>0</v>
      </c>
      <c r="U887" s="1" t="s">
        <v>2982</v>
      </c>
      <c r="V887">
        <v>0</v>
      </c>
      <c r="W887" s="1" t="s">
        <v>2986</v>
      </c>
      <c r="X887">
        <f>relacio!X888</f>
        <v>0</v>
      </c>
      <c r="Y887" s="1" t="s">
        <v>2987</v>
      </c>
    </row>
    <row r="888" spans="1:25" x14ac:dyDescent="0.25">
      <c r="A888" t="s">
        <v>2976</v>
      </c>
      <c r="B888">
        <f>relacio!A889</f>
        <v>0</v>
      </c>
      <c r="C888" s="1" t="s">
        <v>2977</v>
      </c>
      <c r="E888" s="1" t="s">
        <v>2978</v>
      </c>
      <c r="F888" s="2"/>
      <c r="G888" s="1" t="s">
        <v>2979</v>
      </c>
      <c r="H888">
        <f>relacio!E889</f>
        <v>0</v>
      </c>
      <c r="I888" s="1" t="s">
        <v>2980</v>
      </c>
      <c r="J888" s="4">
        <f>relacio!F889</f>
        <v>0</v>
      </c>
      <c r="K888" s="1" t="s">
        <v>2981</v>
      </c>
      <c r="L888" s="2" t="str">
        <f>IF(relacio!G889="","",relacio!G889)</f>
        <v/>
      </c>
      <c r="M888" s="1" t="s">
        <v>2983</v>
      </c>
      <c r="N888" s="2"/>
      <c r="O888" s="1" t="s">
        <v>3111</v>
      </c>
      <c r="P888" s="2">
        <f>relacio!U889</f>
        <v>0</v>
      </c>
      <c r="Q888" s="1" t="s">
        <v>2984</v>
      </c>
      <c r="R888">
        <v>0</v>
      </c>
      <c r="S888" s="1" t="s">
        <v>2985</v>
      </c>
      <c r="T888">
        <v>0</v>
      </c>
      <c r="U888" s="1" t="s">
        <v>2982</v>
      </c>
      <c r="V888">
        <v>0</v>
      </c>
      <c r="W888" s="1" t="s">
        <v>2986</v>
      </c>
      <c r="X888">
        <f>relacio!X889</f>
        <v>0</v>
      </c>
      <c r="Y888" s="1" t="s">
        <v>2987</v>
      </c>
    </row>
    <row r="889" spans="1:25" x14ac:dyDescent="0.25">
      <c r="A889" t="s">
        <v>2976</v>
      </c>
      <c r="B889">
        <f>relacio!A890</f>
        <v>0</v>
      </c>
      <c r="C889" s="1" t="s">
        <v>2977</v>
      </c>
      <c r="E889" s="1" t="s">
        <v>2978</v>
      </c>
      <c r="F889" s="2"/>
      <c r="G889" s="1" t="s">
        <v>2979</v>
      </c>
      <c r="H889">
        <f>relacio!E890</f>
        <v>0</v>
      </c>
      <c r="I889" s="1" t="s">
        <v>2980</v>
      </c>
      <c r="J889" s="4">
        <f>relacio!F890</f>
        <v>0</v>
      </c>
      <c r="K889" s="1" t="s">
        <v>2981</v>
      </c>
      <c r="L889" s="2" t="str">
        <f>IF(relacio!G890="","",relacio!G890)</f>
        <v/>
      </c>
      <c r="M889" s="1" t="s">
        <v>2983</v>
      </c>
      <c r="N889" s="2"/>
      <c r="O889" s="1" t="s">
        <v>3111</v>
      </c>
      <c r="P889" s="2">
        <f>relacio!U890</f>
        <v>0</v>
      </c>
      <c r="Q889" s="1" t="s">
        <v>2984</v>
      </c>
      <c r="R889">
        <v>0</v>
      </c>
      <c r="S889" s="1" t="s">
        <v>2985</v>
      </c>
      <c r="T889">
        <v>0</v>
      </c>
      <c r="U889" s="1" t="s">
        <v>2982</v>
      </c>
      <c r="V889">
        <v>0</v>
      </c>
      <c r="W889" s="1" t="s">
        <v>2986</v>
      </c>
      <c r="X889">
        <f>relacio!X890</f>
        <v>0</v>
      </c>
      <c r="Y889" s="1" t="s">
        <v>2987</v>
      </c>
    </row>
    <row r="890" spans="1:25" x14ac:dyDescent="0.25">
      <c r="A890" t="s">
        <v>2976</v>
      </c>
      <c r="B890">
        <f>relacio!A891</f>
        <v>0</v>
      </c>
      <c r="C890" s="1" t="s">
        <v>2977</v>
      </c>
      <c r="E890" s="1" t="s">
        <v>2978</v>
      </c>
      <c r="F890" s="2"/>
      <c r="G890" s="1" t="s">
        <v>2979</v>
      </c>
      <c r="H890">
        <f>relacio!E891</f>
        <v>0</v>
      </c>
      <c r="I890" s="1" t="s">
        <v>2980</v>
      </c>
      <c r="J890" s="4">
        <f>relacio!F891</f>
        <v>0</v>
      </c>
      <c r="K890" s="1" t="s">
        <v>2981</v>
      </c>
      <c r="L890" s="2" t="str">
        <f>IF(relacio!G891="","",relacio!G891)</f>
        <v/>
      </c>
      <c r="M890" s="1" t="s">
        <v>2983</v>
      </c>
      <c r="N890" s="2"/>
      <c r="O890" s="1" t="s">
        <v>3111</v>
      </c>
      <c r="P890" s="2">
        <f>relacio!U891</f>
        <v>0</v>
      </c>
      <c r="Q890" s="1" t="s">
        <v>2984</v>
      </c>
      <c r="R890">
        <v>0</v>
      </c>
      <c r="S890" s="1" t="s">
        <v>2985</v>
      </c>
      <c r="T890">
        <v>0</v>
      </c>
      <c r="U890" s="1" t="s">
        <v>2982</v>
      </c>
      <c r="V890">
        <v>0</v>
      </c>
      <c r="W890" s="1" t="s">
        <v>2986</v>
      </c>
      <c r="X890">
        <f>relacio!X891</f>
        <v>0</v>
      </c>
      <c r="Y890" s="1" t="s">
        <v>2987</v>
      </c>
    </row>
    <row r="891" spans="1:25" x14ac:dyDescent="0.25">
      <c r="A891" t="s">
        <v>2976</v>
      </c>
      <c r="B891">
        <f>relacio!A892</f>
        <v>0</v>
      </c>
      <c r="C891" s="1" t="s">
        <v>2977</v>
      </c>
      <c r="E891" s="1" t="s">
        <v>2978</v>
      </c>
      <c r="F891" s="2"/>
      <c r="G891" s="1" t="s">
        <v>2979</v>
      </c>
      <c r="H891">
        <f>relacio!E892</f>
        <v>0</v>
      </c>
      <c r="I891" s="1" t="s">
        <v>2980</v>
      </c>
      <c r="J891" s="4">
        <f>relacio!F892</f>
        <v>0</v>
      </c>
      <c r="K891" s="1" t="s">
        <v>2981</v>
      </c>
      <c r="L891" s="2" t="str">
        <f>IF(relacio!G892="","",relacio!G892)</f>
        <v/>
      </c>
      <c r="M891" s="1" t="s">
        <v>2983</v>
      </c>
      <c r="N891" s="2"/>
      <c r="O891" s="1" t="s">
        <v>3111</v>
      </c>
      <c r="P891" s="2">
        <f>relacio!U892</f>
        <v>0</v>
      </c>
      <c r="Q891" s="1" t="s">
        <v>2984</v>
      </c>
      <c r="R891">
        <v>0</v>
      </c>
      <c r="S891" s="1" t="s">
        <v>2985</v>
      </c>
      <c r="T891">
        <v>0</v>
      </c>
      <c r="U891" s="1" t="s">
        <v>2982</v>
      </c>
      <c r="V891">
        <v>0</v>
      </c>
      <c r="W891" s="1" t="s">
        <v>2986</v>
      </c>
      <c r="X891">
        <f>relacio!X892</f>
        <v>0</v>
      </c>
      <c r="Y891" s="1" t="s">
        <v>2987</v>
      </c>
    </row>
    <row r="892" spans="1:25" x14ac:dyDescent="0.25">
      <c r="A892" t="s">
        <v>2976</v>
      </c>
      <c r="B892">
        <f>relacio!A893</f>
        <v>0</v>
      </c>
      <c r="C892" s="1" t="s">
        <v>2977</v>
      </c>
      <c r="E892" s="1" t="s">
        <v>2978</v>
      </c>
      <c r="F892" s="2"/>
      <c r="G892" s="1" t="s">
        <v>2979</v>
      </c>
      <c r="H892">
        <f>relacio!E893</f>
        <v>0</v>
      </c>
      <c r="I892" s="1" t="s">
        <v>2980</v>
      </c>
      <c r="J892" s="4">
        <f>relacio!F893</f>
        <v>0</v>
      </c>
      <c r="K892" s="1" t="s">
        <v>2981</v>
      </c>
      <c r="L892" s="2" t="str">
        <f>IF(relacio!G893="","",relacio!G893)</f>
        <v/>
      </c>
      <c r="M892" s="1" t="s">
        <v>2983</v>
      </c>
      <c r="N892" s="2"/>
      <c r="O892" s="1" t="s">
        <v>3111</v>
      </c>
      <c r="P892" s="2">
        <f>relacio!U893</f>
        <v>0</v>
      </c>
      <c r="Q892" s="1" t="s">
        <v>2984</v>
      </c>
      <c r="R892">
        <v>0</v>
      </c>
      <c r="S892" s="1" t="s">
        <v>2985</v>
      </c>
      <c r="T892">
        <v>0</v>
      </c>
      <c r="U892" s="1" t="s">
        <v>2982</v>
      </c>
      <c r="V892">
        <v>0</v>
      </c>
      <c r="W892" s="1" t="s">
        <v>2986</v>
      </c>
      <c r="X892">
        <f>relacio!X893</f>
        <v>0</v>
      </c>
      <c r="Y892" s="1" t="s">
        <v>2987</v>
      </c>
    </row>
    <row r="893" spans="1:25" x14ac:dyDescent="0.25">
      <c r="A893" t="s">
        <v>2976</v>
      </c>
      <c r="B893">
        <f>relacio!A894</f>
        <v>0</v>
      </c>
      <c r="C893" s="1" t="s">
        <v>2977</v>
      </c>
      <c r="E893" s="1" t="s">
        <v>2978</v>
      </c>
      <c r="F893" s="2"/>
      <c r="G893" s="1" t="s">
        <v>2979</v>
      </c>
      <c r="H893">
        <f>relacio!E894</f>
        <v>0</v>
      </c>
      <c r="I893" s="1" t="s">
        <v>2980</v>
      </c>
      <c r="J893" s="4">
        <f>relacio!F894</f>
        <v>0</v>
      </c>
      <c r="K893" s="1" t="s">
        <v>2981</v>
      </c>
      <c r="L893" s="2" t="str">
        <f>IF(relacio!G894="","",relacio!G894)</f>
        <v/>
      </c>
      <c r="M893" s="1" t="s">
        <v>2983</v>
      </c>
      <c r="N893" s="2"/>
      <c r="O893" s="1" t="s">
        <v>3111</v>
      </c>
      <c r="P893" s="2">
        <f>relacio!U894</f>
        <v>0</v>
      </c>
      <c r="Q893" s="1" t="s">
        <v>2984</v>
      </c>
      <c r="R893">
        <v>0</v>
      </c>
      <c r="S893" s="1" t="s">
        <v>2985</v>
      </c>
      <c r="T893">
        <v>0</v>
      </c>
      <c r="U893" s="1" t="s">
        <v>2982</v>
      </c>
      <c r="V893">
        <v>0</v>
      </c>
      <c r="W893" s="1" t="s">
        <v>2986</v>
      </c>
      <c r="X893">
        <f>relacio!X894</f>
        <v>0</v>
      </c>
      <c r="Y893" s="1" t="s">
        <v>2987</v>
      </c>
    </row>
    <row r="894" spans="1:25" x14ac:dyDescent="0.25">
      <c r="A894" t="s">
        <v>2976</v>
      </c>
      <c r="B894">
        <f>relacio!A895</f>
        <v>0</v>
      </c>
      <c r="C894" s="1" t="s">
        <v>2977</v>
      </c>
      <c r="E894" s="1" t="s">
        <v>2978</v>
      </c>
      <c r="F894" s="2"/>
      <c r="G894" s="1" t="s">
        <v>2979</v>
      </c>
      <c r="H894">
        <f>relacio!E895</f>
        <v>0</v>
      </c>
      <c r="I894" s="1" t="s">
        <v>2980</v>
      </c>
      <c r="J894" s="4">
        <f>relacio!F895</f>
        <v>0</v>
      </c>
      <c r="K894" s="1" t="s">
        <v>2981</v>
      </c>
      <c r="L894" s="2" t="str">
        <f>IF(relacio!G895="","",relacio!G895)</f>
        <v/>
      </c>
      <c r="M894" s="1" t="s">
        <v>2983</v>
      </c>
      <c r="N894" s="2"/>
      <c r="O894" s="1" t="s">
        <v>3111</v>
      </c>
      <c r="P894" s="2">
        <f>relacio!U895</f>
        <v>0</v>
      </c>
      <c r="Q894" s="1" t="s">
        <v>2984</v>
      </c>
      <c r="R894">
        <v>0</v>
      </c>
      <c r="S894" s="1" t="s">
        <v>2985</v>
      </c>
      <c r="T894">
        <v>0</v>
      </c>
      <c r="U894" s="1" t="s">
        <v>2982</v>
      </c>
      <c r="V894">
        <v>0</v>
      </c>
      <c r="W894" s="1" t="s">
        <v>2986</v>
      </c>
      <c r="X894">
        <f>relacio!X895</f>
        <v>0</v>
      </c>
      <c r="Y894" s="1" t="s">
        <v>2987</v>
      </c>
    </row>
    <row r="895" spans="1:25" x14ac:dyDescent="0.25">
      <c r="A895" t="s">
        <v>2976</v>
      </c>
      <c r="B895">
        <f>relacio!A896</f>
        <v>0</v>
      </c>
      <c r="C895" s="1" t="s">
        <v>2977</v>
      </c>
      <c r="E895" s="1" t="s">
        <v>2978</v>
      </c>
      <c r="F895" s="2"/>
      <c r="G895" s="1" t="s">
        <v>2979</v>
      </c>
      <c r="H895">
        <f>relacio!E896</f>
        <v>0</v>
      </c>
      <c r="I895" s="1" t="s">
        <v>2980</v>
      </c>
      <c r="J895" s="4">
        <f>relacio!F896</f>
        <v>0</v>
      </c>
      <c r="K895" s="1" t="s">
        <v>2981</v>
      </c>
      <c r="L895" s="2" t="str">
        <f>IF(relacio!G896="","",relacio!G896)</f>
        <v/>
      </c>
      <c r="M895" s="1" t="s">
        <v>2983</v>
      </c>
      <c r="N895" s="2"/>
      <c r="O895" s="1" t="s">
        <v>3111</v>
      </c>
      <c r="P895" s="2">
        <f>relacio!U896</f>
        <v>0</v>
      </c>
      <c r="Q895" s="1" t="s">
        <v>2984</v>
      </c>
      <c r="R895">
        <v>0</v>
      </c>
      <c r="S895" s="1" t="s">
        <v>2985</v>
      </c>
      <c r="T895">
        <v>0</v>
      </c>
      <c r="U895" s="1" t="s">
        <v>2982</v>
      </c>
      <c r="V895">
        <v>0</v>
      </c>
      <c r="W895" s="1" t="s">
        <v>2986</v>
      </c>
      <c r="X895">
        <f>relacio!X896</f>
        <v>0</v>
      </c>
      <c r="Y895" s="1" t="s">
        <v>2987</v>
      </c>
    </row>
    <row r="896" spans="1:25" x14ac:dyDescent="0.25">
      <c r="A896" t="s">
        <v>2976</v>
      </c>
      <c r="B896">
        <f>relacio!A897</f>
        <v>0</v>
      </c>
      <c r="C896" s="1" t="s">
        <v>2977</v>
      </c>
      <c r="E896" s="1" t="s">
        <v>2978</v>
      </c>
      <c r="F896" s="2"/>
      <c r="G896" s="1" t="s">
        <v>2979</v>
      </c>
      <c r="H896">
        <f>relacio!E897</f>
        <v>0</v>
      </c>
      <c r="I896" s="1" t="s">
        <v>2980</v>
      </c>
      <c r="J896" s="4">
        <f>relacio!F897</f>
        <v>0</v>
      </c>
      <c r="K896" s="1" t="s">
        <v>2981</v>
      </c>
      <c r="L896" s="2" t="str">
        <f>IF(relacio!G897="","",relacio!G897)</f>
        <v/>
      </c>
      <c r="M896" s="1" t="s">
        <v>2983</v>
      </c>
      <c r="N896" s="2"/>
      <c r="O896" s="1" t="s">
        <v>3111</v>
      </c>
      <c r="P896" s="2">
        <f>relacio!U897</f>
        <v>0</v>
      </c>
      <c r="Q896" s="1" t="s">
        <v>2984</v>
      </c>
      <c r="R896">
        <v>0</v>
      </c>
      <c r="S896" s="1" t="s">
        <v>2985</v>
      </c>
      <c r="T896">
        <v>0</v>
      </c>
      <c r="U896" s="1" t="s">
        <v>2982</v>
      </c>
      <c r="V896">
        <v>0</v>
      </c>
      <c r="W896" s="1" t="s">
        <v>2986</v>
      </c>
      <c r="X896">
        <f>relacio!X897</f>
        <v>0</v>
      </c>
      <c r="Y896" s="1" t="s">
        <v>2987</v>
      </c>
    </row>
    <row r="897" spans="1:25" x14ac:dyDescent="0.25">
      <c r="A897" t="s">
        <v>2976</v>
      </c>
      <c r="B897">
        <f>relacio!A898</f>
        <v>0</v>
      </c>
      <c r="C897" s="1" t="s">
        <v>2977</v>
      </c>
      <c r="E897" s="1" t="s">
        <v>2978</v>
      </c>
      <c r="F897" s="2"/>
      <c r="G897" s="1" t="s">
        <v>2979</v>
      </c>
      <c r="H897">
        <f>relacio!E898</f>
        <v>0</v>
      </c>
      <c r="I897" s="1" t="s">
        <v>2980</v>
      </c>
      <c r="J897" s="4">
        <f>relacio!F898</f>
        <v>0</v>
      </c>
      <c r="K897" s="1" t="s">
        <v>2981</v>
      </c>
      <c r="L897" s="2" t="str">
        <f>IF(relacio!G898="","",relacio!G898)</f>
        <v/>
      </c>
      <c r="M897" s="1" t="s">
        <v>2983</v>
      </c>
      <c r="N897" s="2"/>
      <c r="O897" s="1" t="s">
        <v>3111</v>
      </c>
      <c r="P897" s="2">
        <f>relacio!U898</f>
        <v>0</v>
      </c>
      <c r="Q897" s="1" t="s">
        <v>2984</v>
      </c>
      <c r="R897">
        <v>0</v>
      </c>
      <c r="S897" s="1" t="s">
        <v>2985</v>
      </c>
      <c r="T897">
        <v>0</v>
      </c>
      <c r="U897" s="1" t="s">
        <v>2982</v>
      </c>
      <c r="V897">
        <v>0</v>
      </c>
      <c r="W897" s="1" t="s">
        <v>2986</v>
      </c>
      <c r="X897">
        <f>relacio!X898</f>
        <v>0</v>
      </c>
      <c r="Y897" s="1" t="s">
        <v>2987</v>
      </c>
    </row>
    <row r="898" spans="1:25" x14ac:dyDescent="0.25">
      <c r="A898" t="s">
        <v>2976</v>
      </c>
      <c r="B898">
        <f>relacio!A899</f>
        <v>0</v>
      </c>
      <c r="C898" s="1" t="s">
        <v>2977</v>
      </c>
      <c r="E898" s="1" t="s">
        <v>2978</v>
      </c>
      <c r="F898" s="2"/>
      <c r="G898" s="1" t="s">
        <v>2979</v>
      </c>
      <c r="H898">
        <f>relacio!E899</f>
        <v>0</v>
      </c>
      <c r="I898" s="1" t="s">
        <v>2980</v>
      </c>
      <c r="J898" s="4">
        <f>relacio!F899</f>
        <v>0</v>
      </c>
      <c r="K898" s="1" t="s">
        <v>2981</v>
      </c>
      <c r="L898" s="2" t="str">
        <f>IF(relacio!G899="","",relacio!G899)</f>
        <v/>
      </c>
      <c r="M898" s="1" t="s">
        <v>2983</v>
      </c>
      <c r="N898" s="2"/>
      <c r="O898" s="1" t="s">
        <v>3111</v>
      </c>
      <c r="P898" s="2">
        <f>relacio!U899</f>
        <v>0</v>
      </c>
      <c r="Q898" s="1" t="s">
        <v>2984</v>
      </c>
      <c r="R898">
        <v>0</v>
      </c>
      <c r="S898" s="1" t="s">
        <v>2985</v>
      </c>
      <c r="T898">
        <v>0</v>
      </c>
      <c r="U898" s="1" t="s">
        <v>2982</v>
      </c>
      <c r="V898">
        <v>0</v>
      </c>
      <c r="W898" s="1" t="s">
        <v>2986</v>
      </c>
      <c r="X898">
        <f>relacio!X899</f>
        <v>0</v>
      </c>
      <c r="Y898" s="1" t="s">
        <v>2987</v>
      </c>
    </row>
    <row r="899" spans="1:25" x14ac:dyDescent="0.25">
      <c r="A899" t="s">
        <v>2976</v>
      </c>
      <c r="B899">
        <f>relacio!A900</f>
        <v>0</v>
      </c>
      <c r="C899" s="1" t="s">
        <v>2977</v>
      </c>
      <c r="E899" s="1" t="s">
        <v>2978</v>
      </c>
      <c r="F899" s="2"/>
      <c r="G899" s="1" t="s">
        <v>2979</v>
      </c>
      <c r="H899">
        <f>relacio!E900</f>
        <v>0</v>
      </c>
      <c r="I899" s="1" t="s">
        <v>2980</v>
      </c>
      <c r="J899" s="4">
        <f>relacio!F900</f>
        <v>0</v>
      </c>
      <c r="K899" s="1" t="s">
        <v>2981</v>
      </c>
      <c r="L899" s="2" t="str">
        <f>IF(relacio!G900="","",relacio!G900)</f>
        <v/>
      </c>
      <c r="M899" s="1" t="s">
        <v>2983</v>
      </c>
      <c r="N899" s="2"/>
      <c r="O899" s="1" t="s">
        <v>3111</v>
      </c>
      <c r="P899" s="2">
        <f>relacio!U900</f>
        <v>0</v>
      </c>
      <c r="Q899" s="1" t="s">
        <v>2984</v>
      </c>
      <c r="R899">
        <v>0</v>
      </c>
      <c r="S899" s="1" t="s">
        <v>2985</v>
      </c>
      <c r="T899">
        <v>0</v>
      </c>
      <c r="U899" s="1" t="s">
        <v>2982</v>
      </c>
      <c r="V899">
        <v>0</v>
      </c>
      <c r="W899" s="1" t="s">
        <v>2986</v>
      </c>
      <c r="X899">
        <f>relacio!X900</f>
        <v>0</v>
      </c>
      <c r="Y899" s="1" t="s">
        <v>2987</v>
      </c>
    </row>
    <row r="900" spans="1:25" x14ac:dyDescent="0.25">
      <c r="A900" t="s">
        <v>2976</v>
      </c>
      <c r="B900">
        <f>relacio!A901</f>
        <v>0</v>
      </c>
      <c r="C900" s="1" t="s">
        <v>2977</v>
      </c>
      <c r="E900" s="1" t="s">
        <v>2978</v>
      </c>
      <c r="F900" s="2"/>
      <c r="G900" s="1" t="s">
        <v>2979</v>
      </c>
      <c r="H900">
        <f>relacio!E901</f>
        <v>0</v>
      </c>
      <c r="I900" s="1" t="s">
        <v>2980</v>
      </c>
      <c r="J900" s="4">
        <f>relacio!F901</f>
        <v>0</v>
      </c>
      <c r="K900" s="1" t="s">
        <v>2981</v>
      </c>
      <c r="L900" s="2" t="str">
        <f>IF(relacio!G901="","",relacio!G901)</f>
        <v/>
      </c>
      <c r="M900" s="1" t="s">
        <v>2983</v>
      </c>
      <c r="N900" s="2"/>
      <c r="O900" s="1" t="s">
        <v>3111</v>
      </c>
      <c r="P900" s="2">
        <f>relacio!U901</f>
        <v>0</v>
      </c>
      <c r="Q900" s="1" t="s">
        <v>2984</v>
      </c>
      <c r="R900">
        <v>0</v>
      </c>
      <c r="S900" s="1" t="s">
        <v>2985</v>
      </c>
      <c r="T900">
        <v>0</v>
      </c>
      <c r="U900" s="1" t="s">
        <v>2982</v>
      </c>
      <c r="V900">
        <v>0</v>
      </c>
      <c r="W900" s="1" t="s">
        <v>2986</v>
      </c>
      <c r="X900">
        <f>relacio!X901</f>
        <v>0</v>
      </c>
      <c r="Y900" s="1" t="s">
        <v>2987</v>
      </c>
    </row>
    <row r="901" spans="1:25" x14ac:dyDescent="0.25">
      <c r="A901" t="s">
        <v>2976</v>
      </c>
      <c r="B901">
        <f>relacio!A902</f>
        <v>0</v>
      </c>
      <c r="C901" s="1" t="s">
        <v>2977</v>
      </c>
      <c r="E901" s="1" t="s">
        <v>2978</v>
      </c>
      <c r="F901" s="2"/>
      <c r="G901" s="1" t="s">
        <v>2979</v>
      </c>
      <c r="H901">
        <f>relacio!E902</f>
        <v>0</v>
      </c>
      <c r="I901" s="1" t="s">
        <v>2980</v>
      </c>
      <c r="J901" s="4">
        <f>relacio!F902</f>
        <v>0</v>
      </c>
      <c r="K901" s="1" t="s">
        <v>2981</v>
      </c>
      <c r="L901" s="2" t="str">
        <f>IF(relacio!G902="","",relacio!G902)</f>
        <v/>
      </c>
      <c r="M901" s="1" t="s">
        <v>2983</v>
      </c>
      <c r="N901" s="2"/>
      <c r="O901" s="1" t="s">
        <v>3111</v>
      </c>
      <c r="P901" s="2">
        <f>relacio!U902</f>
        <v>0</v>
      </c>
      <c r="Q901" s="1" t="s">
        <v>2984</v>
      </c>
      <c r="R901">
        <v>0</v>
      </c>
      <c r="S901" s="1" t="s">
        <v>2985</v>
      </c>
      <c r="T901">
        <v>0</v>
      </c>
      <c r="U901" s="1" t="s">
        <v>2982</v>
      </c>
      <c r="V901">
        <v>0</v>
      </c>
      <c r="W901" s="1" t="s">
        <v>2986</v>
      </c>
      <c r="X901">
        <f>relacio!X902</f>
        <v>0</v>
      </c>
      <c r="Y901" s="1" t="s">
        <v>2987</v>
      </c>
    </row>
    <row r="902" spans="1:25" x14ac:dyDescent="0.25">
      <c r="A902" t="s">
        <v>2976</v>
      </c>
      <c r="B902">
        <f>relacio!A903</f>
        <v>0</v>
      </c>
      <c r="C902" s="1" t="s">
        <v>2977</v>
      </c>
      <c r="E902" s="1" t="s">
        <v>2978</v>
      </c>
      <c r="F902" s="2"/>
      <c r="G902" s="1" t="s">
        <v>2979</v>
      </c>
      <c r="H902">
        <f>relacio!E903</f>
        <v>0</v>
      </c>
      <c r="I902" s="1" t="s">
        <v>2980</v>
      </c>
      <c r="J902" s="4">
        <f>relacio!F903</f>
        <v>0</v>
      </c>
      <c r="K902" s="1" t="s">
        <v>2981</v>
      </c>
      <c r="L902" s="2" t="str">
        <f>IF(relacio!G903="","",relacio!G903)</f>
        <v/>
      </c>
      <c r="M902" s="1" t="s">
        <v>2983</v>
      </c>
      <c r="N902" s="2"/>
      <c r="O902" s="1" t="s">
        <v>3111</v>
      </c>
      <c r="P902" s="2">
        <f>relacio!U903</f>
        <v>0</v>
      </c>
      <c r="Q902" s="1" t="s">
        <v>2984</v>
      </c>
      <c r="R902">
        <v>0</v>
      </c>
      <c r="S902" s="1" t="s">
        <v>2985</v>
      </c>
      <c r="T902">
        <v>0</v>
      </c>
      <c r="U902" s="1" t="s">
        <v>2982</v>
      </c>
      <c r="V902">
        <v>0</v>
      </c>
      <c r="W902" s="1" t="s">
        <v>2986</v>
      </c>
      <c r="X902">
        <f>relacio!X903</f>
        <v>0</v>
      </c>
      <c r="Y902" s="1" t="s">
        <v>2987</v>
      </c>
    </row>
    <row r="903" spans="1:25" x14ac:dyDescent="0.25">
      <c r="A903" t="s">
        <v>2976</v>
      </c>
      <c r="B903">
        <f>relacio!A904</f>
        <v>0</v>
      </c>
      <c r="C903" s="1" t="s">
        <v>2977</v>
      </c>
      <c r="E903" s="1" t="s">
        <v>2978</v>
      </c>
      <c r="F903" s="2"/>
      <c r="G903" s="1" t="s">
        <v>2979</v>
      </c>
      <c r="H903">
        <f>relacio!E904</f>
        <v>0</v>
      </c>
      <c r="I903" s="1" t="s">
        <v>2980</v>
      </c>
      <c r="J903" s="4">
        <f>relacio!F904</f>
        <v>0</v>
      </c>
      <c r="K903" s="1" t="s">
        <v>2981</v>
      </c>
      <c r="L903" s="2" t="str">
        <f>IF(relacio!G904="","",relacio!G904)</f>
        <v/>
      </c>
      <c r="M903" s="1" t="s">
        <v>2983</v>
      </c>
      <c r="N903" s="2"/>
      <c r="O903" s="1" t="s">
        <v>3111</v>
      </c>
      <c r="P903" s="2">
        <f>relacio!U904</f>
        <v>0</v>
      </c>
      <c r="Q903" s="1" t="s">
        <v>2984</v>
      </c>
      <c r="R903">
        <v>0</v>
      </c>
      <c r="S903" s="1" t="s">
        <v>2985</v>
      </c>
      <c r="T903">
        <v>0</v>
      </c>
      <c r="U903" s="1" t="s">
        <v>2982</v>
      </c>
      <c r="V903">
        <v>0</v>
      </c>
      <c r="W903" s="1" t="s">
        <v>2986</v>
      </c>
      <c r="X903">
        <f>relacio!X904</f>
        <v>0</v>
      </c>
      <c r="Y903" s="1" t="s">
        <v>2987</v>
      </c>
    </row>
    <row r="904" spans="1:25" x14ac:dyDescent="0.25">
      <c r="A904" t="s">
        <v>2976</v>
      </c>
      <c r="B904">
        <f>relacio!A905</f>
        <v>0</v>
      </c>
      <c r="C904" s="1" t="s">
        <v>2977</v>
      </c>
      <c r="E904" s="1" t="s">
        <v>2978</v>
      </c>
      <c r="F904" s="2"/>
      <c r="G904" s="1" t="s">
        <v>2979</v>
      </c>
      <c r="H904">
        <f>relacio!E905</f>
        <v>0</v>
      </c>
      <c r="I904" s="1" t="s">
        <v>2980</v>
      </c>
      <c r="J904" s="4">
        <f>relacio!F905</f>
        <v>0</v>
      </c>
      <c r="K904" s="1" t="s">
        <v>2981</v>
      </c>
      <c r="L904" s="2" t="str">
        <f>IF(relacio!G905="","",relacio!G905)</f>
        <v/>
      </c>
      <c r="M904" s="1" t="s">
        <v>2983</v>
      </c>
      <c r="N904" s="2"/>
      <c r="O904" s="1" t="s">
        <v>3111</v>
      </c>
      <c r="P904" s="2">
        <f>relacio!U905</f>
        <v>0</v>
      </c>
      <c r="Q904" s="1" t="s">
        <v>2984</v>
      </c>
      <c r="R904">
        <v>0</v>
      </c>
      <c r="S904" s="1" t="s">
        <v>2985</v>
      </c>
      <c r="T904">
        <v>0</v>
      </c>
      <c r="U904" s="1" t="s">
        <v>2982</v>
      </c>
      <c r="V904">
        <v>0</v>
      </c>
      <c r="W904" s="1" t="s">
        <v>2986</v>
      </c>
      <c r="X904">
        <f>relacio!X905</f>
        <v>0</v>
      </c>
      <c r="Y904" s="1" t="s">
        <v>2987</v>
      </c>
    </row>
    <row r="905" spans="1:25" x14ac:dyDescent="0.25">
      <c r="A905" t="s">
        <v>2976</v>
      </c>
      <c r="B905">
        <f>relacio!A906</f>
        <v>0</v>
      </c>
      <c r="C905" s="1" t="s">
        <v>2977</v>
      </c>
      <c r="E905" s="1" t="s">
        <v>2978</v>
      </c>
      <c r="F905" s="2"/>
      <c r="G905" s="1" t="s">
        <v>2979</v>
      </c>
      <c r="H905">
        <f>relacio!E906</f>
        <v>0</v>
      </c>
      <c r="I905" s="1" t="s">
        <v>2980</v>
      </c>
      <c r="J905" s="4">
        <f>relacio!F906</f>
        <v>0</v>
      </c>
      <c r="K905" s="1" t="s">
        <v>2981</v>
      </c>
      <c r="L905" s="2" t="str">
        <f>IF(relacio!G906="","",relacio!G906)</f>
        <v/>
      </c>
      <c r="M905" s="1" t="s">
        <v>2983</v>
      </c>
      <c r="N905" s="2"/>
      <c r="O905" s="1" t="s">
        <v>3111</v>
      </c>
      <c r="P905" s="2">
        <f>relacio!U906</f>
        <v>0</v>
      </c>
      <c r="Q905" s="1" t="s">
        <v>2984</v>
      </c>
      <c r="R905">
        <v>0</v>
      </c>
      <c r="S905" s="1" t="s">
        <v>2985</v>
      </c>
      <c r="T905">
        <v>0</v>
      </c>
      <c r="U905" s="1" t="s">
        <v>2982</v>
      </c>
      <c r="V905">
        <v>0</v>
      </c>
      <c r="W905" s="1" t="s">
        <v>2986</v>
      </c>
      <c r="X905">
        <f>relacio!X906</f>
        <v>0</v>
      </c>
      <c r="Y905" s="1" t="s">
        <v>2987</v>
      </c>
    </row>
    <row r="906" spans="1:25" x14ac:dyDescent="0.25">
      <c r="A906" t="s">
        <v>2976</v>
      </c>
      <c r="B906">
        <f>relacio!A907</f>
        <v>0</v>
      </c>
      <c r="C906" s="1" t="s">
        <v>2977</v>
      </c>
      <c r="E906" s="1" t="s">
        <v>2978</v>
      </c>
      <c r="F906" s="2"/>
      <c r="G906" s="1" t="s">
        <v>2979</v>
      </c>
      <c r="H906">
        <f>relacio!E907</f>
        <v>0</v>
      </c>
      <c r="I906" s="1" t="s">
        <v>2980</v>
      </c>
      <c r="J906" s="4">
        <f>relacio!F907</f>
        <v>0</v>
      </c>
      <c r="K906" s="1" t="s">
        <v>2981</v>
      </c>
      <c r="L906" s="2" t="str">
        <f>IF(relacio!G907="","",relacio!G907)</f>
        <v/>
      </c>
      <c r="M906" s="1" t="s">
        <v>2983</v>
      </c>
      <c r="N906" s="2"/>
      <c r="O906" s="1" t="s">
        <v>3111</v>
      </c>
      <c r="P906" s="2">
        <f>relacio!U907</f>
        <v>0</v>
      </c>
      <c r="Q906" s="1" t="s">
        <v>2984</v>
      </c>
      <c r="R906">
        <v>0</v>
      </c>
      <c r="S906" s="1" t="s">
        <v>2985</v>
      </c>
      <c r="T906">
        <v>0</v>
      </c>
      <c r="U906" s="1" t="s">
        <v>2982</v>
      </c>
      <c r="V906">
        <v>0</v>
      </c>
      <c r="W906" s="1" t="s">
        <v>2986</v>
      </c>
      <c r="X906">
        <f>relacio!X907</f>
        <v>0</v>
      </c>
      <c r="Y906" s="1" t="s">
        <v>2987</v>
      </c>
    </row>
    <row r="907" spans="1:25" x14ac:dyDescent="0.25">
      <c r="A907" t="s">
        <v>2976</v>
      </c>
      <c r="B907">
        <f>relacio!A908</f>
        <v>0</v>
      </c>
      <c r="C907" s="1" t="s">
        <v>2977</v>
      </c>
      <c r="E907" s="1" t="s">
        <v>2978</v>
      </c>
      <c r="F907" s="2"/>
      <c r="G907" s="1" t="s">
        <v>2979</v>
      </c>
      <c r="H907">
        <f>relacio!E908</f>
        <v>0</v>
      </c>
      <c r="I907" s="1" t="s">
        <v>2980</v>
      </c>
      <c r="J907" s="4">
        <f>relacio!F908</f>
        <v>0</v>
      </c>
      <c r="K907" s="1" t="s">
        <v>2981</v>
      </c>
      <c r="L907" s="2" t="str">
        <f>IF(relacio!G908="","",relacio!G908)</f>
        <v/>
      </c>
      <c r="M907" s="1" t="s">
        <v>2983</v>
      </c>
      <c r="N907" s="2"/>
      <c r="O907" s="1" t="s">
        <v>3111</v>
      </c>
      <c r="P907" s="2">
        <f>relacio!U908</f>
        <v>0</v>
      </c>
      <c r="Q907" s="1" t="s">
        <v>2984</v>
      </c>
      <c r="R907">
        <v>0</v>
      </c>
      <c r="S907" s="1" t="s">
        <v>2985</v>
      </c>
      <c r="T907">
        <v>0</v>
      </c>
      <c r="U907" s="1" t="s">
        <v>2982</v>
      </c>
      <c r="V907">
        <v>0</v>
      </c>
      <c r="W907" s="1" t="s">
        <v>2986</v>
      </c>
      <c r="X907">
        <f>relacio!X908</f>
        <v>0</v>
      </c>
      <c r="Y907" s="1" t="s">
        <v>2987</v>
      </c>
    </row>
    <row r="908" spans="1:25" x14ac:dyDescent="0.25">
      <c r="A908" t="s">
        <v>2976</v>
      </c>
      <c r="B908">
        <f>relacio!A909</f>
        <v>0</v>
      </c>
      <c r="C908" s="1" t="s">
        <v>2977</v>
      </c>
      <c r="E908" s="1" t="s">
        <v>2978</v>
      </c>
      <c r="F908" s="2"/>
      <c r="G908" s="1" t="s">
        <v>2979</v>
      </c>
      <c r="H908">
        <f>relacio!E909</f>
        <v>0</v>
      </c>
      <c r="I908" s="1" t="s">
        <v>2980</v>
      </c>
      <c r="J908" s="4">
        <f>relacio!F909</f>
        <v>0</v>
      </c>
      <c r="K908" s="1" t="s">
        <v>2981</v>
      </c>
      <c r="L908" s="2" t="str">
        <f>IF(relacio!G909="","",relacio!G909)</f>
        <v/>
      </c>
      <c r="M908" s="1" t="s">
        <v>2983</v>
      </c>
      <c r="N908" s="2"/>
      <c r="O908" s="1" t="s">
        <v>3111</v>
      </c>
      <c r="P908" s="2">
        <f>relacio!U909</f>
        <v>0</v>
      </c>
      <c r="Q908" s="1" t="s">
        <v>2984</v>
      </c>
      <c r="R908">
        <v>0</v>
      </c>
      <c r="S908" s="1" t="s">
        <v>2985</v>
      </c>
      <c r="T908">
        <v>0</v>
      </c>
      <c r="U908" s="1" t="s">
        <v>2982</v>
      </c>
      <c r="V908">
        <v>0</v>
      </c>
      <c r="W908" s="1" t="s">
        <v>2986</v>
      </c>
      <c r="X908">
        <f>relacio!X909</f>
        <v>0</v>
      </c>
      <c r="Y908" s="1" t="s">
        <v>2987</v>
      </c>
    </row>
    <row r="909" spans="1:25" x14ac:dyDescent="0.25">
      <c r="A909" t="s">
        <v>2976</v>
      </c>
      <c r="B909">
        <f>relacio!A910</f>
        <v>0</v>
      </c>
      <c r="C909" s="1" t="s">
        <v>2977</v>
      </c>
      <c r="E909" s="1" t="s">
        <v>2978</v>
      </c>
      <c r="F909" s="2"/>
      <c r="G909" s="1" t="s">
        <v>2979</v>
      </c>
      <c r="H909">
        <f>relacio!E910</f>
        <v>0</v>
      </c>
      <c r="I909" s="1" t="s">
        <v>2980</v>
      </c>
      <c r="J909" s="4">
        <f>relacio!F910</f>
        <v>0</v>
      </c>
      <c r="K909" s="1" t="s">
        <v>2981</v>
      </c>
      <c r="L909" s="2" t="str">
        <f>IF(relacio!G910="","",relacio!G910)</f>
        <v/>
      </c>
      <c r="M909" s="1" t="s">
        <v>2983</v>
      </c>
      <c r="N909" s="2"/>
      <c r="O909" s="1" t="s">
        <v>3111</v>
      </c>
      <c r="P909" s="2">
        <f>relacio!U910</f>
        <v>0</v>
      </c>
      <c r="Q909" s="1" t="s">
        <v>2984</v>
      </c>
      <c r="R909">
        <v>0</v>
      </c>
      <c r="S909" s="1" t="s">
        <v>2985</v>
      </c>
      <c r="T909">
        <v>0</v>
      </c>
      <c r="U909" s="1" t="s">
        <v>2982</v>
      </c>
      <c r="V909">
        <v>0</v>
      </c>
      <c r="W909" s="1" t="s">
        <v>2986</v>
      </c>
      <c r="X909">
        <f>relacio!X910</f>
        <v>0</v>
      </c>
      <c r="Y909" s="1" t="s">
        <v>2987</v>
      </c>
    </row>
    <row r="910" spans="1:25" x14ac:dyDescent="0.25">
      <c r="A910" t="s">
        <v>2976</v>
      </c>
      <c r="B910">
        <f>relacio!A911</f>
        <v>0</v>
      </c>
      <c r="C910" s="1" t="s">
        <v>2977</v>
      </c>
      <c r="E910" s="1" t="s">
        <v>2978</v>
      </c>
      <c r="F910" s="2"/>
      <c r="G910" s="1" t="s">
        <v>2979</v>
      </c>
      <c r="H910">
        <f>relacio!E911</f>
        <v>0</v>
      </c>
      <c r="I910" s="1" t="s">
        <v>2980</v>
      </c>
      <c r="J910" s="4">
        <f>relacio!F911</f>
        <v>0</v>
      </c>
      <c r="K910" s="1" t="s">
        <v>2981</v>
      </c>
      <c r="L910" s="2" t="str">
        <f>IF(relacio!G911="","",relacio!G911)</f>
        <v/>
      </c>
      <c r="M910" s="1" t="s">
        <v>2983</v>
      </c>
      <c r="N910" s="2"/>
      <c r="O910" s="1" t="s">
        <v>3111</v>
      </c>
      <c r="P910" s="2">
        <f>relacio!U911</f>
        <v>0</v>
      </c>
      <c r="Q910" s="1" t="s">
        <v>2984</v>
      </c>
      <c r="R910">
        <v>0</v>
      </c>
      <c r="S910" s="1" t="s">
        <v>2985</v>
      </c>
      <c r="T910">
        <v>0</v>
      </c>
      <c r="U910" s="1" t="s">
        <v>2982</v>
      </c>
      <c r="V910">
        <v>0</v>
      </c>
      <c r="W910" s="1" t="s">
        <v>2986</v>
      </c>
      <c r="X910">
        <f>relacio!X911</f>
        <v>0</v>
      </c>
      <c r="Y910" s="1" t="s">
        <v>2987</v>
      </c>
    </row>
    <row r="911" spans="1:25" x14ac:dyDescent="0.25">
      <c r="A911" t="s">
        <v>2976</v>
      </c>
      <c r="B911">
        <f>relacio!A912</f>
        <v>0</v>
      </c>
      <c r="C911" s="1" t="s">
        <v>2977</v>
      </c>
      <c r="E911" s="1" t="s">
        <v>2978</v>
      </c>
      <c r="F911" s="2"/>
      <c r="G911" s="1" t="s">
        <v>2979</v>
      </c>
      <c r="H911">
        <f>relacio!E912</f>
        <v>0</v>
      </c>
      <c r="I911" s="1" t="s">
        <v>2980</v>
      </c>
      <c r="J911" s="4">
        <f>relacio!F912</f>
        <v>0</v>
      </c>
      <c r="K911" s="1" t="s">
        <v>2981</v>
      </c>
      <c r="L911" s="2" t="str">
        <f>IF(relacio!G912="","",relacio!G912)</f>
        <v/>
      </c>
      <c r="M911" s="1" t="s">
        <v>2983</v>
      </c>
      <c r="N911" s="2"/>
      <c r="O911" s="1" t="s">
        <v>3111</v>
      </c>
      <c r="P911" s="2">
        <f>relacio!U912</f>
        <v>0</v>
      </c>
      <c r="Q911" s="1" t="s">
        <v>2984</v>
      </c>
      <c r="R911">
        <v>0</v>
      </c>
      <c r="S911" s="1" t="s">
        <v>2985</v>
      </c>
      <c r="T911">
        <v>0</v>
      </c>
      <c r="U911" s="1" t="s">
        <v>2982</v>
      </c>
      <c r="V911">
        <v>0</v>
      </c>
      <c r="W911" s="1" t="s">
        <v>2986</v>
      </c>
      <c r="X911">
        <f>relacio!X912</f>
        <v>0</v>
      </c>
      <c r="Y911" s="1" t="s">
        <v>2987</v>
      </c>
    </row>
    <row r="912" spans="1:25" x14ac:dyDescent="0.25">
      <c r="A912" t="s">
        <v>2976</v>
      </c>
      <c r="B912">
        <f>relacio!A913</f>
        <v>0</v>
      </c>
      <c r="C912" s="1" t="s">
        <v>2977</v>
      </c>
      <c r="E912" s="1" t="s">
        <v>2978</v>
      </c>
      <c r="F912" s="2"/>
      <c r="G912" s="1" t="s">
        <v>2979</v>
      </c>
      <c r="H912">
        <f>relacio!E913</f>
        <v>0</v>
      </c>
      <c r="I912" s="1" t="s">
        <v>2980</v>
      </c>
      <c r="J912" s="4">
        <f>relacio!F913</f>
        <v>0</v>
      </c>
      <c r="K912" s="1" t="s">
        <v>2981</v>
      </c>
      <c r="L912" s="2" t="str">
        <f>IF(relacio!G913="","",relacio!G913)</f>
        <v/>
      </c>
      <c r="M912" s="1" t="s">
        <v>2983</v>
      </c>
      <c r="N912" s="2"/>
      <c r="O912" s="1" t="s">
        <v>3111</v>
      </c>
      <c r="P912" s="2">
        <f>relacio!U913</f>
        <v>0</v>
      </c>
      <c r="Q912" s="1" t="s">
        <v>2984</v>
      </c>
      <c r="R912">
        <v>0</v>
      </c>
      <c r="S912" s="1" t="s">
        <v>2985</v>
      </c>
      <c r="T912">
        <v>0</v>
      </c>
      <c r="U912" s="1" t="s">
        <v>2982</v>
      </c>
      <c r="V912">
        <v>0</v>
      </c>
      <c r="W912" s="1" t="s">
        <v>2986</v>
      </c>
      <c r="X912">
        <f>relacio!X913</f>
        <v>0</v>
      </c>
      <c r="Y912" s="1" t="s">
        <v>2987</v>
      </c>
    </row>
    <row r="913" spans="1:25" x14ac:dyDescent="0.25">
      <c r="A913" t="s">
        <v>2976</v>
      </c>
      <c r="B913">
        <f>relacio!A914</f>
        <v>0</v>
      </c>
      <c r="C913" s="1" t="s">
        <v>2977</v>
      </c>
      <c r="E913" s="1" t="s">
        <v>2978</v>
      </c>
      <c r="F913" s="2"/>
      <c r="G913" s="1" t="s">
        <v>2979</v>
      </c>
      <c r="H913">
        <f>relacio!E914</f>
        <v>0</v>
      </c>
      <c r="I913" s="1" t="s">
        <v>2980</v>
      </c>
      <c r="J913" s="4">
        <f>relacio!F914</f>
        <v>0</v>
      </c>
      <c r="K913" s="1" t="s">
        <v>2981</v>
      </c>
      <c r="L913" s="2" t="str">
        <f>IF(relacio!G914="","",relacio!G914)</f>
        <v/>
      </c>
      <c r="M913" s="1" t="s">
        <v>2983</v>
      </c>
      <c r="N913" s="2"/>
      <c r="O913" s="1" t="s">
        <v>3111</v>
      </c>
      <c r="P913" s="2">
        <f>relacio!U914</f>
        <v>0</v>
      </c>
      <c r="Q913" s="1" t="s">
        <v>2984</v>
      </c>
      <c r="R913">
        <v>0</v>
      </c>
      <c r="S913" s="1" t="s">
        <v>2985</v>
      </c>
      <c r="T913">
        <v>0</v>
      </c>
      <c r="U913" s="1" t="s">
        <v>2982</v>
      </c>
      <c r="V913">
        <v>0</v>
      </c>
      <c r="W913" s="1" t="s">
        <v>2986</v>
      </c>
      <c r="X913">
        <f>relacio!X914</f>
        <v>0</v>
      </c>
      <c r="Y913" s="1" t="s">
        <v>2987</v>
      </c>
    </row>
    <row r="914" spans="1:25" x14ac:dyDescent="0.25">
      <c r="A914" t="s">
        <v>2976</v>
      </c>
      <c r="B914">
        <f>relacio!A915</f>
        <v>0</v>
      </c>
      <c r="C914" s="1" t="s">
        <v>2977</v>
      </c>
      <c r="E914" s="1" t="s">
        <v>2978</v>
      </c>
      <c r="F914" s="2"/>
      <c r="G914" s="1" t="s">
        <v>2979</v>
      </c>
      <c r="H914">
        <f>relacio!E915</f>
        <v>0</v>
      </c>
      <c r="I914" s="1" t="s">
        <v>2980</v>
      </c>
      <c r="J914" s="4">
        <f>relacio!F915</f>
        <v>0</v>
      </c>
      <c r="K914" s="1" t="s">
        <v>2981</v>
      </c>
      <c r="L914" s="2" t="str">
        <f>IF(relacio!G915="","",relacio!G915)</f>
        <v/>
      </c>
      <c r="M914" s="1" t="s">
        <v>2983</v>
      </c>
      <c r="N914" s="2"/>
      <c r="O914" s="1" t="s">
        <v>3111</v>
      </c>
      <c r="P914" s="2">
        <f>relacio!U915</f>
        <v>0</v>
      </c>
      <c r="Q914" s="1" t="s">
        <v>2984</v>
      </c>
      <c r="R914">
        <v>0</v>
      </c>
      <c r="S914" s="1" t="s">
        <v>2985</v>
      </c>
      <c r="T914">
        <v>0</v>
      </c>
      <c r="U914" s="1" t="s">
        <v>2982</v>
      </c>
      <c r="V914">
        <v>0</v>
      </c>
      <c r="W914" s="1" t="s">
        <v>2986</v>
      </c>
      <c r="X914">
        <f>relacio!X915</f>
        <v>0</v>
      </c>
      <c r="Y914" s="1" t="s">
        <v>2987</v>
      </c>
    </row>
    <row r="915" spans="1:25" x14ac:dyDescent="0.25">
      <c r="A915" t="s">
        <v>2976</v>
      </c>
      <c r="B915">
        <f>relacio!A916</f>
        <v>0</v>
      </c>
      <c r="C915" s="1" t="s">
        <v>2977</v>
      </c>
      <c r="E915" s="1" t="s">
        <v>2978</v>
      </c>
      <c r="F915" s="2"/>
      <c r="G915" s="1" t="s">
        <v>2979</v>
      </c>
      <c r="H915">
        <f>relacio!E916</f>
        <v>0</v>
      </c>
      <c r="I915" s="1" t="s">
        <v>2980</v>
      </c>
      <c r="J915" s="4">
        <f>relacio!F916</f>
        <v>0</v>
      </c>
      <c r="K915" s="1" t="s">
        <v>2981</v>
      </c>
      <c r="L915" s="2" t="str">
        <f>IF(relacio!G916="","",relacio!G916)</f>
        <v/>
      </c>
      <c r="M915" s="1" t="s">
        <v>2983</v>
      </c>
      <c r="N915" s="2"/>
      <c r="O915" s="1" t="s">
        <v>3111</v>
      </c>
      <c r="P915" s="2">
        <f>relacio!U916</f>
        <v>0</v>
      </c>
      <c r="Q915" s="1" t="s">
        <v>2984</v>
      </c>
      <c r="R915">
        <v>0</v>
      </c>
      <c r="S915" s="1" t="s">
        <v>2985</v>
      </c>
      <c r="T915">
        <v>0</v>
      </c>
      <c r="U915" s="1" t="s">
        <v>2982</v>
      </c>
      <c r="V915">
        <v>0</v>
      </c>
      <c r="W915" s="1" t="s">
        <v>2986</v>
      </c>
      <c r="X915">
        <f>relacio!X916</f>
        <v>0</v>
      </c>
      <c r="Y915" s="1" t="s">
        <v>2987</v>
      </c>
    </row>
    <row r="916" spans="1:25" x14ac:dyDescent="0.25">
      <c r="A916" t="s">
        <v>2976</v>
      </c>
      <c r="B916">
        <f>relacio!A917</f>
        <v>0</v>
      </c>
      <c r="C916" s="1" t="s">
        <v>2977</v>
      </c>
      <c r="E916" s="1" t="s">
        <v>2978</v>
      </c>
      <c r="F916" s="2"/>
      <c r="G916" s="1" t="s">
        <v>2979</v>
      </c>
      <c r="H916">
        <f>relacio!E917</f>
        <v>0</v>
      </c>
      <c r="I916" s="1" t="s">
        <v>2980</v>
      </c>
      <c r="J916" s="4">
        <f>relacio!F917</f>
        <v>0</v>
      </c>
      <c r="K916" s="1" t="s">
        <v>2981</v>
      </c>
      <c r="L916" s="2" t="str">
        <f>IF(relacio!G917="","",relacio!G917)</f>
        <v/>
      </c>
      <c r="M916" s="1" t="s">
        <v>2983</v>
      </c>
      <c r="N916" s="2"/>
      <c r="O916" s="1" t="s">
        <v>3111</v>
      </c>
      <c r="P916" s="2">
        <f>relacio!U917</f>
        <v>0</v>
      </c>
      <c r="Q916" s="1" t="s">
        <v>2984</v>
      </c>
      <c r="R916">
        <v>0</v>
      </c>
      <c r="S916" s="1" t="s">
        <v>2985</v>
      </c>
      <c r="T916">
        <v>0</v>
      </c>
      <c r="U916" s="1" t="s">
        <v>2982</v>
      </c>
      <c r="V916">
        <v>0</v>
      </c>
      <c r="W916" s="1" t="s">
        <v>2986</v>
      </c>
      <c r="X916">
        <f>relacio!X917</f>
        <v>0</v>
      </c>
      <c r="Y916" s="1" t="s">
        <v>2987</v>
      </c>
    </row>
    <row r="917" spans="1:25" x14ac:dyDescent="0.25">
      <c r="A917" t="s">
        <v>2976</v>
      </c>
      <c r="B917">
        <f>relacio!A918</f>
        <v>0</v>
      </c>
      <c r="C917" s="1" t="s">
        <v>2977</v>
      </c>
      <c r="E917" s="1" t="s">
        <v>2978</v>
      </c>
      <c r="F917" s="2"/>
      <c r="G917" s="1" t="s">
        <v>2979</v>
      </c>
      <c r="H917">
        <f>relacio!E918</f>
        <v>0</v>
      </c>
      <c r="I917" s="1" t="s">
        <v>2980</v>
      </c>
      <c r="J917" s="4">
        <f>relacio!F918</f>
        <v>0</v>
      </c>
      <c r="K917" s="1" t="s">
        <v>2981</v>
      </c>
      <c r="L917" s="2" t="str">
        <f>IF(relacio!G918="","",relacio!G918)</f>
        <v/>
      </c>
      <c r="M917" s="1" t="s">
        <v>2983</v>
      </c>
      <c r="N917" s="2"/>
      <c r="O917" s="1" t="s">
        <v>3111</v>
      </c>
      <c r="P917" s="2">
        <f>relacio!U918</f>
        <v>0</v>
      </c>
      <c r="Q917" s="1" t="s">
        <v>2984</v>
      </c>
      <c r="R917">
        <v>0</v>
      </c>
      <c r="S917" s="1" t="s">
        <v>2985</v>
      </c>
      <c r="T917">
        <v>0</v>
      </c>
      <c r="U917" s="1" t="s">
        <v>2982</v>
      </c>
      <c r="V917">
        <v>0</v>
      </c>
      <c r="W917" s="1" t="s">
        <v>2986</v>
      </c>
      <c r="X917">
        <f>relacio!X918</f>
        <v>0</v>
      </c>
      <c r="Y917" s="1" t="s">
        <v>2987</v>
      </c>
    </row>
    <row r="918" spans="1:25" x14ac:dyDescent="0.25">
      <c r="A918" t="s">
        <v>2976</v>
      </c>
      <c r="B918">
        <f>relacio!A919</f>
        <v>0</v>
      </c>
      <c r="C918" s="1" t="s">
        <v>2977</v>
      </c>
      <c r="E918" s="1" t="s">
        <v>2978</v>
      </c>
      <c r="F918" s="2"/>
      <c r="G918" s="1" t="s">
        <v>2979</v>
      </c>
      <c r="H918">
        <f>relacio!E919</f>
        <v>0</v>
      </c>
      <c r="I918" s="1" t="s">
        <v>2980</v>
      </c>
      <c r="J918" s="4">
        <f>relacio!F919</f>
        <v>0</v>
      </c>
      <c r="K918" s="1" t="s">
        <v>2981</v>
      </c>
      <c r="L918" s="2" t="str">
        <f>IF(relacio!G919="","",relacio!G919)</f>
        <v/>
      </c>
      <c r="M918" s="1" t="s">
        <v>2983</v>
      </c>
      <c r="N918" s="2"/>
      <c r="O918" s="1" t="s">
        <v>3111</v>
      </c>
      <c r="P918" s="2">
        <f>relacio!U919</f>
        <v>0</v>
      </c>
      <c r="Q918" s="1" t="s">
        <v>2984</v>
      </c>
      <c r="R918">
        <v>0</v>
      </c>
      <c r="S918" s="1" t="s">
        <v>2985</v>
      </c>
      <c r="T918">
        <v>0</v>
      </c>
      <c r="U918" s="1" t="s">
        <v>2982</v>
      </c>
      <c r="V918">
        <v>0</v>
      </c>
      <c r="W918" s="1" t="s">
        <v>2986</v>
      </c>
      <c r="X918">
        <f>relacio!X919</f>
        <v>0</v>
      </c>
      <c r="Y918" s="1" t="s">
        <v>2987</v>
      </c>
    </row>
    <row r="919" spans="1:25" x14ac:dyDescent="0.25">
      <c r="A919" t="s">
        <v>2976</v>
      </c>
      <c r="B919">
        <f>relacio!A920</f>
        <v>0</v>
      </c>
      <c r="C919" s="1" t="s">
        <v>2977</v>
      </c>
      <c r="E919" s="1" t="s">
        <v>2978</v>
      </c>
      <c r="F919" s="2"/>
      <c r="G919" s="1" t="s">
        <v>2979</v>
      </c>
      <c r="H919">
        <f>relacio!E920</f>
        <v>0</v>
      </c>
      <c r="I919" s="1" t="s">
        <v>2980</v>
      </c>
      <c r="J919" s="4">
        <f>relacio!F920</f>
        <v>0</v>
      </c>
      <c r="K919" s="1" t="s">
        <v>2981</v>
      </c>
      <c r="L919" s="2" t="str">
        <f>IF(relacio!G920="","",relacio!G920)</f>
        <v/>
      </c>
      <c r="M919" s="1" t="s">
        <v>2983</v>
      </c>
      <c r="N919" s="2"/>
      <c r="O919" s="1" t="s">
        <v>3111</v>
      </c>
      <c r="P919" s="2">
        <f>relacio!U920</f>
        <v>0</v>
      </c>
      <c r="Q919" s="1" t="s">
        <v>2984</v>
      </c>
      <c r="R919">
        <v>0</v>
      </c>
      <c r="S919" s="1" t="s">
        <v>2985</v>
      </c>
      <c r="T919">
        <v>0</v>
      </c>
      <c r="U919" s="1" t="s">
        <v>2982</v>
      </c>
      <c r="V919">
        <v>0</v>
      </c>
      <c r="W919" s="1" t="s">
        <v>2986</v>
      </c>
      <c r="X919">
        <f>relacio!X920</f>
        <v>0</v>
      </c>
      <c r="Y919" s="1" t="s">
        <v>2987</v>
      </c>
    </row>
    <row r="920" spans="1:25" x14ac:dyDescent="0.25">
      <c r="A920" t="s">
        <v>2976</v>
      </c>
      <c r="B920">
        <f>relacio!A921</f>
        <v>0</v>
      </c>
      <c r="C920" s="1" t="s">
        <v>2977</v>
      </c>
      <c r="E920" s="1" t="s">
        <v>2978</v>
      </c>
      <c r="F920" s="2"/>
      <c r="G920" s="1" t="s">
        <v>2979</v>
      </c>
      <c r="H920">
        <f>relacio!E921</f>
        <v>0</v>
      </c>
      <c r="I920" s="1" t="s">
        <v>2980</v>
      </c>
      <c r="J920" s="4">
        <f>relacio!F921</f>
        <v>0</v>
      </c>
      <c r="K920" s="1" t="s">
        <v>2981</v>
      </c>
      <c r="L920" s="2" t="str">
        <f>IF(relacio!G921="","",relacio!G921)</f>
        <v/>
      </c>
      <c r="M920" s="1" t="s">
        <v>2983</v>
      </c>
      <c r="N920" s="2"/>
      <c r="O920" s="1" t="s">
        <v>3111</v>
      </c>
      <c r="P920" s="2">
        <f>relacio!U921</f>
        <v>0</v>
      </c>
      <c r="Q920" s="1" t="s">
        <v>2984</v>
      </c>
      <c r="R920">
        <v>0</v>
      </c>
      <c r="S920" s="1" t="s">
        <v>2985</v>
      </c>
      <c r="T920">
        <v>0</v>
      </c>
      <c r="U920" s="1" t="s">
        <v>2982</v>
      </c>
      <c r="V920">
        <v>0</v>
      </c>
      <c r="W920" s="1" t="s">
        <v>2986</v>
      </c>
      <c r="X920">
        <f>relacio!X921</f>
        <v>0</v>
      </c>
      <c r="Y920" s="1" t="s">
        <v>2987</v>
      </c>
    </row>
    <row r="921" spans="1:25" x14ac:dyDescent="0.25">
      <c r="A921" t="s">
        <v>2976</v>
      </c>
      <c r="B921">
        <f>relacio!A922</f>
        <v>0</v>
      </c>
      <c r="C921" s="1" t="s">
        <v>2977</v>
      </c>
      <c r="E921" s="1" t="s">
        <v>2978</v>
      </c>
      <c r="F921" s="2"/>
      <c r="G921" s="1" t="s">
        <v>2979</v>
      </c>
      <c r="H921">
        <f>relacio!E922</f>
        <v>0</v>
      </c>
      <c r="I921" s="1" t="s">
        <v>2980</v>
      </c>
      <c r="J921" s="4">
        <f>relacio!F922</f>
        <v>0</v>
      </c>
      <c r="K921" s="1" t="s">
        <v>2981</v>
      </c>
      <c r="L921" s="2" t="str">
        <f>IF(relacio!G922="","",relacio!G922)</f>
        <v/>
      </c>
      <c r="M921" s="1" t="s">
        <v>2983</v>
      </c>
      <c r="N921" s="2"/>
      <c r="O921" s="1" t="s">
        <v>3111</v>
      </c>
      <c r="P921" s="2">
        <f>relacio!U922</f>
        <v>0</v>
      </c>
      <c r="Q921" s="1" t="s">
        <v>2984</v>
      </c>
      <c r="R921">
        <v>0</v>
      </c>
      <c r="S921" s="1" t="s">
        <v>2985</v>
      </c>
      <c r="T921">
        <v>0</v>
      </c>
      <c r="U921" s="1" t="s">
        <v>2982</v>
      </c>
      <c r="V921">
        <v>0</v>
      </c>
      <c r="W921" s="1" t="s">
        <v>2986</v>
      </c>
      <c r="X921">
        <f>relacio!X922</f>
        <v>0</v>
      </c>
      <c r="Y921" s="1" t="s">
        <v>2987</v>
      </c>
    </row>
    <row r="922" spans="1:25" x14ac:dyDescent="0.25">
      <c r="A922" t="s">
        <v>2976</v>
      </c>
      <c r="B922">
        <f>relacio!A923</f>
        <v>0</v>
      </c>
      <c r="C922" s="1" t="s">
        <v>2977</v>
      </c>
      <c r="E922" s="1" t="s">
        <v>2978</v>
      </c>
      <c r="F922" s="2"/>
      <c r="G922" s="1" t="s">
        <v>2979</v>
      </c>
      <c r="H922">
        <f>relacio!E923</f>
        <v>0</v>
      </c>
      <c r="I922" s="1" t="s">
        <v>2980</v>
      </c>
      <c r="J922" s="4">
        <f>relacio!F923</f>
        <v>0</v>
      </c>
      <c r="K922" s="1" t="s">
        <v>2981</v>
      </c>
      <c r="L922" s="2" t="str">
        <f>IF(relacio!G923="","",relacio!G923)</f>
        <v/>
      </c>
      <c r="M922" s="1" t="s">
        <v>2983</v>
      </c>
      <c r="N922" s="2"/>
      <c r="O922" s="1" t="s">
        <v>3111</v>
      </c>
      <c r="P922" s="2">
        <f>relacio!U923</f>
        <v>0</v>
      </c>
      <c r="Q922" s="1" t="s">
        <v>2984</v>
      </c>
      <c r="R922">
        <v>0</v>
      </c>
      <c r="S922" s="1" t="s">
        <v>2985</v>
      </c>
      <c r="T922">
        <v>0</v>
      </c>
      <c r="U922" s="1" t="s">
        <v>2982</v>
      </c>
      <c r="V922">
        <v>0</v>
      </c>
      <c r="W922" s="1" t="s">
        <v>2986</v>
      </c>
      <c r="X922">
        <f>relacio!X923</f>
        <v>0</v>
      </c>
      <c r="Y922" s="1" t="s">
        <v>2987</v>
      </c>
    </row>
    <row r="923" spans="1:25" x14ac:dyDescent="0.25">
      <c r="A923" t="s">
        <v>2976</v>
      </c>
      <c r="B923">
        <f>relacio!A924</f>
        <v>0</v>
      </c>
      <c r="C923" s="1" t="s">
        <v>2977</v>
      </c>
      <c r="E923" s="1" t="s">
        <v>2978</v>
      </c>
      <c r="F923" s="2"/>
      <c r="G923" s="1" t="s">
        <v>2979</v>
      </c>
      <c r="H923">
        <f>relacio!E924</f>
        <v>0</v>
      </c>
      <c r="I923" s="1" t="s">
        <v>2980</v>
      </c>
      <c r="J923" s="4">
        <f>relacio!F924</f>
        <v>0</v>
      </c>
      <c r="K923" s="1" t="s">
        <v>2981</v>
      </c>
      <c r="L923" s="2" t="str">
        <f>IF(relacio!G924="","",relacio!G924)</f>
        <v/>
      </c>
      <c r="M923" s="1" t="s">
        <v>2983</v>
      </c>
      <c r="N923" s="2"/>
      <c r="O923" s="1" t="s">
        <v>3111</v>
      </c>
      <c r="P923" s="2">
        <f>relacio!U924</f>
        <v>0</v>
      </c>
      <c r="Q923" s="1" t="s">
        <v>2984</v>
      </c>
      <c r="R923">
        <v>0</v>
      </c>
      <c r="S923" s="1" t="s">
        <v>2985</v>
      </c>
      <c r="T923">
        <v>0</v>
      </c>
      <c r="U923" s="1" t="s">
        <v>2982</v>
      </c>
      <c r="V923">
        <v>0</v>
      </c>
      <c r="W923" s="1" t="s">
        <v>2986</v>
      </c>
      <c r="X923">
        <f>relacio!X924</f>
        <v>0</v>
      </c>
      <c r="Y923" s="1" t="s">
        <v>2987</v>
      </c>
    </row>
    <row r="924" spans="1:25" x14ac:dyDescent="0.25">
      <c r="A924" t="s">
        <v>2976</v>
      </c>
      <c r="B924">
        <f>relacio!A925</f>
        <v>0</v>
      </c>
      <c r="C924" s="1" t="s">
        <v>2977</v>
      </c>
      <c r="E924" s="1" t="s">
        <v>2978</v>
      </c>
      <c r="F924" s="2"/>
      <c r="G924" s="1" t="s">
        <v>2979</v>
      </c>
      <c r="H924">
        <f>relacio!E925</f>
        <v>0</v>
      </c>
      <c r="I924" s="1" t="s">
        <v>2980</v>
      </c>
      <c r="J924" s="4">
        <f>relacio!F925</f>
        <v>0</v>
      </c>
      <c r="K924" s="1" t="s">
        <v>2981</v>
      </c>
      <c r="L924" s="2" t="str">
        <f>IF(relacio!G925="","",relacio!G925)</f>
        <v/>
      </c>
      <c r="M924" s="1" t="s">
        <v>2983</v>
      </c>
      <c r="N924" s="2"/>
      <c r="O924" s="1" t="s">
        <v>3111</v>
      </c>
      <c r="P924" s="2">
        <f>relacio!U925</f>
        <v>0</v>
      </c>
      <c r="Q924" s="1" t="s">
        <v>2984</v>
      </c>
      <c r="R924">
        <v>0</v>
      </c>
      <c r="S924" s="1" t="s">
        <v>2985</v>
      </c>
      <c r="T924">
        <v>0</v>
      </c>
      <c r="U924" s="1" t="s">
        <v>2982</v>
      </c>
      <c r="V924">
        <v>0</v>
      </c>
      <c r="W924" s="1" t="s">
        <v>2986</v>
      </c>
      <c r="X924">
        <f>relacio!X925</f>
        <v>0</v>
      </c>
      <c r="Y924" s="1" t="s">
        <v>2987</v>
      </c>
    </row>
    <row r="925" spans="1:25" x14ac:dyDescent="0.25">
      <c r="A925" t="s">
        <v>2976</v>
      </c>
      <c r="B925">
        <f>relacio!A926</f>
        <v>0</v>
      </c>
      <c r="C925" s="1" t="s">
        <v>2977</v>
      </c>
      <c r="E925" s="1" t="s">
        <v>2978</v>
      </c>
      <c r="F925" s="2"/>
      <c r="G925" s="1" t="s">
        <v>2979</v>
      </c>
      <c r="H925">
        <f>relacio!E926</f>
        <v>0</v>
      </c>
      <c r="I925" s="1" t="s">
        <v>2980</v>
      </c>
      <c r="J925" s="4">
        <f>relacio!F926</f>
        <v>0</v>
      </c>
      <c r="K925" s="1" t="s">
        <v>2981</v>
      </c>
      <c r="L925" s="2" t="str">
        <f>IF(relacio!G926="","",relacio!G926)</f>
        <v/>
      </c>
      <c r="M925" s="1" t="s">
        <v>2983</v>
      </c>
      <c r="N925" s="2"/>
      <c r="O925" s="1" t="s">
        <v>3111</v>
      </c>
      <c r="P925" s="2">
        <f>relacio!U926</f>
        <v>0</v>
      </c>
      <c r="Q925" s="1" t="s">
        <v>2984</v>
      </c>
      <c r="R925">
        <v>0</v>
      </c>
      <c r="S925" s="1" t="s">
        <v>2985</v>
      </c>
      <c r="T925">
        <v>0</v>
      </c>
      <c r="U925" s="1" t="s">
        <v>2982</v>
      </c>
      <c r="V925">
        <v>0</v>
      </c>
      <c r="W925" s="1" t="s">
        <v>2986</v>
      </c>
      <c r="X925">
        <f>relacio!X926</f>
        <v>0</v>
      </c>
      <c r="Y925" s="1" t="s">
        <v>2987</v>
      </c>
    </row>
    <row r="926" spans="1:25" x14ac:dyDescent="0.25">
      <c r="A926" t="s">
        <v>2976</v>
      </c>
      <c r="B926">
        <f>relacio!A927</f>
        <v>0</v>
      </c>
      <c r="C926" s="1" t="s">
        <v>2977</v>
      </c>
      <c r="E926" s="1" t="s">
        <v>2978</v>
      </c>
      <c r="F926" s="2"/>
      <c r="G926" s="1" t="s">
        <v>2979</v>
      </c>
      <c r="H926">
        <f>relacio!E927</f>
        <v>0</v>
      </c>
      <c r="I926" s="1" t="s">
        <v>2980</v>
      </c>
      <c r="J926" s="4">
        <f>relacio!F927</f>
        <v>0</v>
      </c>
      <c r="K926" s="1" t="s">
        <v>2981</v>
      </c>
      <c r="L926" s="2" t="str">
        <f>IF(relacio!G927="","",relacio!G927)</f>
        <v/>
      </c>
      <c r="M926" s="1" t="s">
        <v>2983</v>
      </c>
      <c r="N926" s="2"/>
      <c r="O926" s="1" t="s">
        <v>3111</v>
      </c>
      <c r="P926" s="2">
        <f>relacio!U927</f>
        <v>0</v>
      </c>
      <c r="Q926" s="1" t="s">
        <v>2984</v>
      </c>
      <c r="R926">
        <v>0</v>
      </c>
      <c r="S926" s="1" t="s">
        <v>2985</v>
      </c>
      <c r="T926">
        <v>0</v>
      </c>
      <c r="U926" s="1" t="s">
        <v>2982</v>
      </c>
      <c r="V926">
        <v>0</v>
      </c>
      <c r="W926" s="1" t="s">
        <v>2986</v>
      </c>
      <c r="X926">
        <f>relacio!X927</f>
        <v>0</v>
      </c>
      <c r="Y926" s="1" t="s">
        <v>2987</v>
      </c>
    </row>
    <row r="927" spans="1:25" x14ac:dyDescent="0.25">
      <c r="A927" t="s">
        <v>2976</v>
      </c>
      <c r="B927">
        <f>relacio!A928</f>
        <v>0</v>
      </c>
      <c r="C927" s="1" t="s">
        <v>2977</v>
      </c>
      <c r="E927" s="1" t="s">
        <v>2978</v>
      </c>
      <c r="F927" s="2"/>
      <c r="G927" s="1" t="s">
        <v>2979</v>
      </c>
      <c r="H927">
        <f>relacio!E928</f>
        <v>0</v>
      </c>
      <c r="I927" s="1" t="s">
        <v>2980</v>
      </c>
      <c r="J927" s="4">
        <f>relacio!F928</f>
        <v>0</v>
      </c>
      <c r="K927" s="1" t="s">
        <v>2981</v>
      </c>
      <c r="L927" s="2" t="str">
        <f>IF(relacio!G928="","",relacio!G928)</f>
        <v/>
      </c>
      <c r="M927" s="1" t="s">
        <v>2983</v>
      </c>
      <c r="N927" s="2"/>
      <c r="O927" s="1" t="s">
        <v>3111</v>
      </c>
      <c r="P927" s="2">
        <f>relacio!U928</f>
        <v>0</v>
      </c>
      <c r="Q927" s="1" t="s">
        <v>2984</v>
      </c>
      <c r="R927">
        <v>0</v>
      </c>
      <c r="S927" s="1" t="s">
        <v>2985</v>
      </c>
      <c r="T927">
        <v>0</v>
      </c>
      <c r="U927" s="1" t="s">
        <v>2982</v>
      </c>
      <c r="V927">
        <v>0</v>
      </c>
      <c r="W927" s="1" t="s">
        <v>2986</v>
      </c>
      <c r="X927">
        <f>relacio!X928</f>
        <v>0</v>
      </c>
      <c r="Y927" s="1" t="s">
        <v>2987</v>
      </c>
    </row>
    <row r="928" spans="1:25" x14ac:dyDescent="0.25">
      <c r="A928" t="s">
        <v>2976</v>
      </c>
      <c r="B928">
        <f>relacio!A929</f>
        <v>0</v>
      </c>
      <c r="C928" s="1" t="s">
        <v>2977</v>
      </c>
      <c r="E928" s="1" t="s">
        <v>2978</v>
      </c>
      <c r="F928" s="2"/>
      <c r="G928" s="1" t="s">
        <v>2979</v>
      </c>
      <c r="H928">
        <f>relacio!E929</f>
        <v>0</v>
      </c>
      <c r="I928" s="1" t="s">
        <v>2980</v>
      </c>
      <c r="J928" s="4">
        <f>relacio!F929</f>
        <v>0</v>
      </c>
      <c r="K928" s="1" t="s">
        <v>2981</v>
      </c>
      <c r="L928" s="2" t="str">
        <f>IF(relacio!G929="","",relacio!G929)</f>
        <v/>
      </c>
      <c r="M928" s="1" t="s">
        <v>2983</v>
      </c>
      <c r="N928" s="2"/>
      <c r="O928" s="1" t="s">
        <v>3111</v>
      </c>
      <c r="P928" s="2">
        <f>relacio!U929</f>
        <v>0</v>
      </c>
      <c r="Q928" s="1" t="s">
        <v>2984</v>
      </c>
      <c r="R928">
        <v>0</v>
      </c>
      <c r="S928" s="1" t="s">
        <v>2985</v>
      </c>
      <c r="T928">
        <v>0</v>
      </c>
      <c r="U928" s="1" t="s">
        <v>2982</v>
      </c>
      <c r="V928">
        <v>0</v>
      </c>
      <c r="W928" s="1" t="s">
        <v>2986</v>
      </c>
      <c r="X928">
        <f>relacio!X929</f>
        <v>0</v>
      </c>
      <c r="Y928" s="1" t="s">
        <v>2987</v>
      </c>
    </row>
    <row r="929" spans="1:25" x14ac:dyDescent="0.25">
      <c r="A929" t="s">
        <v>2976</v>
      </c>
      <c r="B929">
        <f>relacio!A930</f>
        <v>0</v>
      </c>
      <c r="C929" s="1" t="s">
        <v>2977</v>
      </c>
      <c r="E929" s="1" t="s">
        <v>2978</v>
      </c>
      <c r="F929" s="2"/>
      <c r="G929" s="1" t="s">
        <v>2979</v>
      </c>
      <c r="H929">
        <f>relacio!E930</f>
        <v>0</v>
      </c>
      <c r="I929" s="1" t="s">
        <v>2980</v>
      </c>
      <c r="J929" s="4">
        <f>relacio!F930</f>
        <v>0</v>
      </c>
      <c r="K929" s="1" t="s">
        <v>2981</v>
      </c>
      <c r="L929" s="2" t="str">
        <f>IF(relacio!G930="","",relacio!G930)</f>
        <v/>
      </c>
      <c r="M929" s="1" t="s">
        <v>2983</v>
      </c>
      <c r="N929" s="2"/>
      <c r="O929" s="1" t="s">
        <v>3111</v>
      </c>
      <c r="P929" s="2">
        <f>relacio!U930</f>
        <v>0</v>
      </c>
      <c r="Q929" s="1" t="s">
        <v>2984</v>
      </c>
      <c r="R929">
        <v>0</v>
      </c>
      <c r="S929" s="1" t="s">
        <v>2985</v>
      </c>
      <c r="T929">
        <v>0</v>
      </c>
      <c r="U929" s="1" t="s">
        <v>2982</v>
      </c>
      <c r="V929">
        <v>0</v>
      </c>
      <c r="W929" s="1" t="s">
        <v>2986</v>
      </c>
      <c r="X929">
        <f>relacio!X930</f>
        <v>0</v>
      </c>
      <c r="Y929" s="1" t="s">
        <v>2987</v>
      </c>
    </row>
    <row r="930" spans="1:25" x14ac:dyDescent="0.25">
      <c r="A930" t="s">
        <v>2976</v>
      </c>
      <c r="B930">
        <f>relacio!A931</f>
        <v>0</v>
      </c>
      <c r="C930" s="1" t="s">
        <v>2977</v>
      </c>
      <c r="E930" s="1" t="s">
        <v>2978</v>
      </c>
      <c r="F930" s="2"/>
      <c r="G930" s="1" t="s">
        <v>2979</v>
      </c>
      <c r="H930">
        <f>relacio!E931</f>
        <v>0</v>
      </c>
      <c r="I930" s="1" t="s">
        <v>2980</v>
      </c>
      <c r="J930" s="4">
        <f>relacio!F931</f>
        <v>0</v>
      </c>
      <c r="K930" s="1" t="s">
        <v>2981</v>
      </c>
      <c r="L930" s="2" t="str">
        <f>IF(relacio!G931="","",relacio!G931)</f>
        <v/>
      </c>
      <c r="M930" s="1" t="s">
        <v>2983</v>
      </c>
      <c r="N930" s="2"/>
      <c r="O930" s="1" t="s">
        <v>3111</v>
      </c>
      <c r="P930" s="2">
        <f>relacio!U931</f>
        <v>0</v>
      </c>
      <c r="Q930" s="1" t="s">
        <v>2984</v>
      </c>
      <c r="R930">
        <v>0</v>
      </c>
      <c r="S930" s="1" t="s">
        <v>2985</v>
      </c>
      <c r="T930">
        <v>0</v>
      </c>
      <c r="U930" s="1" t="s">
        <v>2982</v>
      </c>
      <c r="V930">
        <v>0</v>
      </c>
      <c r="W930" s="1" t="s">
        <v>2986</v>
      </c>
      <c r="X930">
        <f>relacio!X931</f>
        <v>0</v>
      </c>
      <c r="Y930" s="1" t="s">
        <v>2987</v>
      </c>
    </row>
    <row r="931" spans="1:25" x14ac:dyDescent="0.25">
      <c r="A931" t="s">
        <v>2976</v>
      </c>
      <c r="B931">
        <f>relacio!A932</f>
        <v>0</v>
      </c>
      <c r="C931" s="1" t="s">
        <v>2977</v>
      </c>
      <c r="E931" s="1" t="s">
        <v>2978</v>
      </c>
      <c r="F931" s="2"/>
      <c r="G931" s="1" t="s">
        <v>2979</v>
      </c>
      <c r="H931">
        <f>relacio!E932</f>
        <v>0</v>
      </c>
      <c r="I931" s="1" t="s">
        <v>2980</v>
      </c>
      <c r="J931" s="4">
        <f>relacio!F932</f>
        <v>0</v>
      </c>
      <c r="K931" s="1" t="s">
        <v>2981</v>
      </c>
      <c r="L931" s="2" t="str">
        <f>IF(relacio!G932="","",relacio!G932)</f>
        <v/>
      </c>
      <c r="M931" s="1" t="s">
        <v>2983</v>
      </c>
      <c r="N931" s="2"/>
      <c r="O931" s="1" t="s">
        <v>3111</v>
      </c>
      <c r="P931" s="2">
        <f>relacio!U932</f>
        <v>0</v>
      </c>
      <c r="Q931" s="1" t="s">
        <v>2984</v>
      </c>
      <c r="R931">
        <v>0</v>
      </c>
      <c r="S931" s="1" t="s">
        <v>2985</v>
      </c>
      <c r="T931">
        <v>0</v>
      </c>
      <c r="U931" s="1" t="s">
        <v>2982</v>
      </c>
      <c r="V931">
        <v>0</v>
      </c>
      <c r="W931" s="1" t="s">
        <v>2986</v>
      </c>
      <c r="X931">
        <f>relacio!X932</f>
        <v>0</v>
      </c>
      <c r="Y931" s="1" t="s">
        <v>2987</v>
      </c>
    </row>
    <row r="932" spans="1:25" x14ac:dyDescent="0.25">
      <c r="A932" t="s">
        <v>2976</v>
      </c>
      <c r="B932">
        <f>relacio!A933</f>
        <v>0</v>
      </c>
      <c r="C932" s="1" t="s">
        <v>2977</v>
      </c>
      <c r="E932" s="1" t="s">
        <v>2978</v>
      </c>
      <c r="F932" s="2"/>
      <c r="G932" s="1" t="s">
        <v>2979</v>
      </c>
      <c r="H932">
        <f>relacio!E933</f>
        <v>0</v>
      </c>
      <c r="I932" s="1" t="s">
        <v>2980</v>
      </c>
      <c r="J932" s="4">
        <f>relacio!F933</f>
        <v>0</v>
      </c>
      <c r="K932" s="1" t="s">
        <v>2981</v>
      </c>
      <c r="L932" s="2" t="str">
        <f>IF(relacio!G933="","",relacio!G933)</f>
        <v/>
      </c>
      <c r="M932" s="1" t="s">
        <v>2983</v>
      </c>
      <c r="N932" s="2"/>
      <c r="O932" s="1" t="s">
        <v>3111</v>
      </c>
      <c r="P932" s="2">
        <f>relacio!U933</f>
        <v>0</v>
      </c>
      <c r="Q932" s="1" t="s">
        <v>2984</v>
      </c>
      <c r="R932">
        <v>0</v>
      </c>
      <c r="S932" s="1" t="s">
        <v>2985</v>
      </c>
      <c r="T932">
        <v>0</v>
      </c>
      <c r="U932" s="1" t="s">
        <v>2982</v>
      </c>
      <c r="V932">
        <v>0</v>
      </c>
      <c r="W932" s="1" t="s">
        <v>2986</v>
      </c>
      <c r="X932">
        <f>relacio!X933</f>
        <v>0</v>
      </c>
      <c r="Y932" s="1" t="s">
        <v>2987</v>
      </c>
    </row>
    <row r="933" spans="1:25" x14ac:dyDescent="0.25">
      <c r="A933" t="s">
        <v>2976</v>
      </c>
      <c r="B933">
        <f>relacio!A934</f>
        <v>0</v>
      </c>
      <c r="C933" s="1" t="s">
        <v>2977</v>
      </c>
      <c r="E933" s="1" t="s">
        <v>2978</v>
      </c>
      <c r="F933" s="2"/>
      <c r="G933" s="1" t="s">
        <v>2979</v>
      </c>
      <c r="H933">
        <f>relacio!E934</f>
        <v>0</v>
      </c>
      <c r="I933" s="1" t="s">
        <v>2980</v>
      </c>
      <c r="J933" s="4">
        <f>relacio!F934</f>
        <v>0</v>
      </c>
      <c r="K933" s="1" t="s">
        <v>2981</v>
      </c>
      <c r="L933" s="2" t="str">
        <f>IF(relacio!G934="","",relacio!G934)</f>
        <v/>
      </c>
      <c r="M933" s="1" t="s">
        <v>2983</v>
      </c>
      <c r="N933" s="2"/>
      <c r="O933" s="1" t="s">
        <v>3111</v>
      </c>
      <c r="P933" s="2">
        <f>relacio!U934</f>
        <v>0</v>
      </c>
      <c r="Q933" s="1" t="s">
        <v>2984</v>
      </c>
      <c r="R933">
        <v>0</v>
      </c>
      <c r="S933" s="1" t="s">
        <v>2985</v>
      </c>
      <c r="T933">
        <v>0</v>
      </c>
      <c r="U933" s="1" t="s">
        <v>2982</v>
      </c>
      <c r="V933">
        <v>0</v>
      </c>
      <c r="W933" s="1" t="s">
        <v>2986</v>
      </c>
      <c r="X933">
        <f>relacio!X934</f>
        <v>0</v>
      </c>
      <c r="Y933" s="1" t="s">
        <v>2987</v>
      </c>
    </row>
    <row r="934" spans="1:25" x14ac:dyDescent="0.25">
      <c r="A934" t="s">
        <v>2976</v>
      </c>
      <c r="B934">
        <f>relacio!A935</f>
        <v>0</v>
      </c>
      <c r="C934" s="1" t="s">
        <v>2977</v>
      </c>
      <c r="E934" s="1" t="s">
        <v>2978</v>
      </c>
      <c r="F934" s="2"/>
      <c r="G934" s="1" t="s">
        <v>2979</v>
      </c>
      <c r="H934">
        <f>relacio!E935</f>
        <v>0</v>
      </c>
      <c r="I934" s="1" t="s">
        <v>2980</v>
      </c>
      <c r="J934" s="4">
        <f>relacio!F935</f>
        <v>0</v>
      </c>
      <c r="K934" s="1" t="s">
        <v>2981</v>
      </c>
      <c r="L934" s="2" t="str">
        <f>IF(relacio!G935="","",relacio!G935)</f>
        <v/>
      </c>
      <c r="M934" s="1" t="s">
        <v>2983</v>
      </c>
      <c r="N934" s="2"/>
      <c r="O934" s="1" t="s">
        <v>3111</v>
      </c>
      <c r="P934" s="2">
        <f>relacio!U935</f>
        <v>0</v>
      </c>
      <c r="Q934" s="1" t="s">
        <v>2984</v>
      </c>
      <c r="R934">
        <v>0</v>
      </c>
      <c r="S934" s="1" t="s">
        <v>2985</v>
      </c>
      <c r="T934">
        <v>0</v>
      </c>
      <c r="U934" s="1" t="s">
        <v>2982</v>
      </c>
      <c r="V934">
        <v>0</v>
      </c>
      <c r="W934" s="1" t="s">
        <v>2986</v>
      </c>
      <c r="X934">
        <f>relacio!X935</f>
        <v>0</v>
      </c>
      <c r="Y934" s="1" t="s">
        <v>2987</v>
      </c>
    </row>
    <row r="935" spans="1:25" x14ac:dyDescent="0.25">
      <c r="A935" t="s">
        <v>2976</v>
      </c>
      <c r="B935">
        <f>relacio!A936</f>
        <v>0</v>
      </c>
      <c r="C935" s="1" t="s">
        <v>2977</v>
      </c>
      <c r="E935" s="1" t="s">
        <v>2978</v>
      </c>
      <c r="F935" s="2"/>
      <c r="G935" s="1" t="s">
        <v>2979</v>
      </c>
      <c r="H935">
        <f>relacio!E936</f>
        <v>0</v>
      </c>
      <c r="I935" s="1" t="s">
        <v>2980</v>
      </c>
      <c r="J935" s="4">
        <f>relacio!F936</f>
        <v>0</v>
      </c>
      <c r="K935" s="1" t="s">
        <v>2981</v>
      </c>
      <c r="L935" s="2" t="str">
        <f>IF(relacio!G936="","",relacio!G936)</f>
        <v/>
      </c>
      <c r="M935" s="1" t="s">
        <v>2983</v>
      </c>
      <c r="N935" s="2"/>
      <c r="O935" s="1" t="s">
        <v>3111</v>
      </c>
      <c r="P935" s="2">
        <f>relacio!U936</f>
        <v>0</v>
      </c>
      <c r="Q935" s="1" t="s">
        <v>2984</v>
      </c>
      <c r="R935">
        <v>0</v>
      </c>
      <c r="S935" s="1" t="s">
        <v>2985</v>
      </c>
      <c r="T935">
        <v>0</v>
      </c>
      <c r="U935" s="1" t="s">
        <v>2982</v>
      </c>
      <c r="V935">
        <v>0</v>
      </c>
      <c r="W935" s="1" t="s">
        <v>2986</v>
      </c>
      <c r="X935">
        <f>relacio!X936</f>
        <v>0</v>
      </c>
      <c r="Y935" s="1" t="s">
        <v>2987</v>
      </c>
    </row>
    <row r="936" spans="1:25" x14ac:dyDescent="0.25">
      <c r="A936" t="s">
        <v>2976</v>
      </c>
      <c r="B936">
        <f>relacio!A937</f>
        <v>0</v>
      </c>
      <c r="C936" s="1" t="s">
        <v>2977</v>
      </c>
      <c r="E936" s="1" t="s">
        <v>2978</v>
      </c>
      <c r="F936" s="2"/>
      <c r="G936" s="1" t="s">
        <v>2979</v>
      </c>
      <c r="H936">
        <f>relacio!E937</f>
        <v>0</v>
      </c>
      <c r="I936" s="1" t="s">
        <v>2980</v>
      </c>
      <c r="J936" s="4">
        <f>relacio!F937</f>
        <v>0</v>
      </c>
      <c r="K936" s="1" t="s">
        <v>2981</v>
      </c>
      <c r="L936" s="2" t="str">
        <f>IF(relacio!G937="","",relacio!G937)</f>
        <v/>
      </c>
      <c r="M936" s="1" t="s">
        <v>2983</v>
      </c>
      <c r="N936" s="2"/>
      <c r="O936" s="1" t="s">
        <v>3111</v>
      </c>
      <c r="P936" s="2">
        <f>relacio!U937</f>
        <v>0</v>
      </c>
      <c r="Q936" s="1" t="s">
        <v>2984</v>
      </c>
      <c r="R936">
        <v>0</v>
      </c>
      <c r="S936" s="1" t="s">
        <v>2985</v>
      </c>
      <c r="T936">
        <v>0</v>
      </c>
      <c r="U936" s="1" t="s">
        <v>2982</v>
      </c>
      <c r="V936">
        <v>0</v>
      </c>
      <c r="W936" s="1" t="s">
        <v>2986</v>
      </c>
      <c r="X936">
        <f>relacio!X937</f>
        <v>0</v>
      </c>
      <c r="Y936" s="1" t="s">
        <v>2987</v>
      </c>
    </row>
    <row r="937" spans="1:25" x14ac:dyDescent="0.25">
      <c r="A937" t="s">
        <v>2976</v>
      </c>
      <c r="B937">
        <f>relacio!A938</f>
        <v>0</v>
      </c>
      <c r="C937" s="1" t="s">
        <v>2977</v>
      </c>
      <c r="E937" s="1" t="s">
        <v>2978</v>
      </c>
      <c r="F937" s="2"/>
      <c r="G937" s="1" t="s">
        <v>2979</v>
      </c>
      <c r="H937">
        <f>relacio!E938</f>
        <v>0</v>
      </c>
      <c r="I937" s="1" t="s">
        <v>2980</v>
      </c>
      <c r="J937" s="4">
        <f>relacio!F938</f>
        <v>0</v>
      </c>
      <c r="K937" s="1" t="s">
        <v>2981</v>
      </c>
      <c r="L937" s="2" t="str">
        <f>IF(relacio!G938="","",relacio!G938)</f>
        <v/>
      </c>
      <c r="M937" s="1" t="s">
        <v>2983</v>
      </c>
      <c r="N937" s="2"/>
      <c r="O937" s="1" t="s">
        <v>3111</v>
      </c>
      <c r="P937" s="2">
        <f>relacio!U938</f>
        <v>0</v>
      </c>
      <c r="Q937" s="1" t="s">
        <v>2984</v>
      </c>
      <c r="R937">
        <v>0</v>
      </c>
      <c r="S937" s="1" t="s">
        <v>2985</v>
      </c>
      <c r="T937">
        <v>0</v>
      </c>
      <c r="U937" s="1" t="s">
        <v>2982</v>
      </c>
      <c r="V937">
        <v>0</v>
      </c>
      <c r="W937" s="1" t="s">
        <v>2986</v>
      </c>
      <c r="X937">
        <f>relacio!X938</f>
        <v>0</v>
      </c>
      <c r="Y937" s="1" t="s">
        <v>2987</v>
      </c>
    </row>
    <row r="938" spans="1:25" x14ac:dyDescent="0.25">
      <c r="A938" t="s">
        <v>2976</v>
      </c>
      <c r="B938">
        <f>relacio!A939</f>
        <v>0</v>
      </c>
      <c r="C938" s="1" t="s">
        <v>2977</v>
      </c>
      <c r="E938" s="1" t="s">
        <v>2978</v>
      </c>
      <c r="F938" s="2"/>
      <c r="G938" s="1" t="s">
        <v>2979</v>
      </c>
      <c r="H938">
        <f>relacio!E939</f>
        <v>0</v>
      </c>
      <c r="I938" s="1" t="s">
        <v>2980</v>
      </c>
      <c r="J938" s="4">
        <f>relacio!F939</f>
        <v>0</v>
      </c>
      <c r="K938" s="1" t="s">
        <v>2981</v>
      </c>
      <c r="L938" s="2" t="str">
        <f>IF(relacio!G939="","",relacio!G939)</f>
        <v/>
      </c>
      <c r="M938" s="1" t="s">
        <v>2983</v>
      </c>
      <c r="N938" s="2"/>
      <c r="O938" s="1" t="s">
        <v>3111</v>
      </c>
      <c r="P938" s="2">
        <f>relacio!U939</f>
        <v>0</v>
      </c>
      <c r="Q938" s="1" t="s">
        <v>2984</v>
      </c>
      <c r="R938">
        <v>0</v>
      </c>
      <c r="S938" s="1" t="s">
        <v>2985</v>
      </c>
      <c r="T938">
        <v>0</v>
      </c>
      <c r="U938" s="1" t="s">
        <v>2982</v>
      </c>
      <c r="V938">
        <v>0</v>
      </c>
      <c r="W938" s="1" t="s">
        <v>2986</v>
      </c>
      <c r="X938">
        <f>relacio!X939</f>
        <v>0</v>
      </c>
      <c r="Y938" s="1" t="s">
        <v>2987</v>
      </c>
    </row>
    <row r="939" spans="1:25" x14ac:dyDescent="0.25">
      <c r="A939" t="s">
        <v>2976</v>
      </c>
      <c r="B939">
        <f>relacio!A940</f>
        <v>0</v>
      </c>
      <c r="C939" s="1" t="s">
        <v>2977</v>
      </c>
      <c r="E939" s="1" t="s">
        <v>2978</v>
      </c>
      <c r="F939" s="2"/>
      <c r="G939" s="1" t="s">
        <v>2979</v>
      </c>
      <c r="H939">
        <f>relacio!E940</f>
        <v>0</v>
      </c>
      <c r="I939" s="1" t="s">
        <v>2980</v>
      </c>
      <c r="J939" s="4">
        <f>relacio!F940</f>
        <v>0</v>
      </c>
      <c r="K939" s="1" t="s">
        <v>2981</v>
      </c>
      <c r="L939" s="2" t="str">
        <f>IF(relacio!G940="","",relacio!G940)</f>
        <v/>
      </c>
      <c r="M939" s="1" t="s">
        <v>2983</v>
      </c>
      <c r="N939" s="2"/>
      <c r="O939" s="1" t="s">
        <v>3111</v>
      </c>
      <c r="P939" s="2">
        <f>relacio!U940</f>
        <v>0</v>
      </c>
      <c r="Q939" s="1" t="s">
        <v>2984</v>
      </c>
      <c r="R939">
        <v>0</v>
      </c>
      <c r="S939" s="1" t="s">
        <v>2985</v>
      </c>
      <c r="T939">
        <v>0</v>
      </c>
      <c r="U939" s="1" t="s">
        <v>2982</v>
      </c>
      <c r="V939">
        <v>0</v>
      </c>
      <c r="W939" s="1" t="s">
        <v>2986</v>
      </c>
      <c r="X939">
        <f>relacio!X940</f>
        <v>0</v>
      </c>
      <c r="Y939" s="1" t="s">
        <v>2987</v>
      </c>
    </row>
    <row r="940" spans="1:25" x14ac:dyDescent="0.25">
      <c r="A940" t="s">
        <v>2976</v>
      </c>
      <c r="B940">
        <f>relacio!A941</f>
        <v>0</v>
      </c>
      <c r="C940" s="1" t="s">
        <v>2977</v>
      </c>
      <c r="E940" s="1" t="s">
        <v>2978</v>
      </c>
      <c r="F940" s="2"/>
      <c r="G940" s="1" t="s">
        <v>2979</v>
      </c>
      <c r="H940">
        <f>relacio!E941</f>
        <v>0</v>
      </c>
      <c r="I940" s="1" t="s">
        <v>2980</v>
      </c>
      <c r="J940" s="4">
        <f>relacio!F941</f>
        <v>0</v>
      </c>
      <c r="K940" s="1" t="s">
        <v>2981</v>
      </c>
      <c r="L940" s="2" t="str">
        <f>IF(relacio!G941="","",relacio!G941)</f>
        <v/>
      </c>
      <c r="M940" s="1" t="s">
        <v>2983</v>
      </c>
      <c r="N940" s="2"/>
      <c r="O940" s="1" t="s">
        <v>3111</v>
      </c>
      <c r="P940" s="2">
        <f>relacio!U941</f>
        <v>0</v>
      </c>
      <c r="Q940" s="1" t="s">
        <v>2984</v>
      </c>
      <c r="R940">
        <v>0</v>
      </c>
      <c r="S940" s="1" t="s">
        <v>2985</v>
      </c>
      <c r="T940">
        <v>0</v>
      </c>
      <c r="U940" s="1" t="s">
        <v>2982</v>
      </c>
      <c r="V940">
        <v>0</v>
      </c>
      <c r="W940" s="1" t="s">
        <v>2986</v>
      </c>
      <c r="X940">
        <f>relacio!X941</f>
        <v>0</v>
      </c>
      <c r="Y940" s="1" t="s">
        <v>2987</v>
      </c>
    </row>
    <row r="941" spans="1:25" x14ac:dyDescent="0.25">
      <c r="A941" t="s">
        <v>2976</v>
      </c>
      <c r="B941">
        <f>relacio!A942</f>
        <v>0</v>
      </c>
      <c r="C941" s="1" t="s">
        <v>2977</v>
      </c>
      <c r="E941" s="1" t="s">
        <v>2978</v>
      </c>
      <c r="F941" s="2"/>
      <c r="G941" s="1" t="s">
        <v>2979</v>
      </c>
      <c r="H941">
        <f>relacio!E942</f>
        <v>0</v>
      </c>
      <c r="I941" s="1" t="s">
        <v>2980</v>
      </c>
      <c r="J941" s="4">
        <f>relacio!F942</f>
        <v>0</v>
      </c>
      <c r="K941" s="1" t="s">
        <v>2981</v>
      </c>
      <c r="L941" s="2" t="str">
        <f>IF(relacio!G942="","",relacio!G942)</f>
        <v/>
      </c>
      <c r="M941" s="1" t="s">
        <v>2983</v>
      </c>
      <c r="N941" s="2"/>
      <c r="O941" s="1" t="s">
        <v>3111</v>
      </c>
      <c r="P941" s="2">
        <f>relacio!U942</f>
        <v>0</v>
      </c>
      <c r="Q941" s="1" t="s">
        <v>2984</v>
      </c>
      <c r="R941">
        <v>0</v>
      </c>
      <c r="S941" s="1" t="s">
        <v>2985</v>
      </c>
      <c r="T941">
        <v>0</v>
      </c>
      <c r="U941" s="1" t="s">
        <v>2982</v>
      </c>
      <c r="V941">
        <v>0</v>
      </c>
      <c r="W941" s="1" t="s">
        <v>2986</v>
      </c>
      <c r="X941">
        <f>relacio!X942</f>
        <v>0</v>
      </c>
      <c r="Y941" s="1" t="s">
        <v>2987</v>
      </c>
    </row>
    <row r="942" spans="1:25" x14ac:dyDescent="0.25">
      <c r="A942" t="s">
        <v>2976</v>
      </c>
      <c r="B942">
        <f>relacio!A943</f>
        <v>0</v>
      </c>
      <c r="C942" s="1" t="s">
        <v>2977</v>
      </c>
      <c r="E942" s="1" t="s">
        <v>2978</v>
      </c>
      <c r="F942" s="2"/>
      <c r="G942" s="1" t="s">
        <v>2979</v>
      </c>
      <c r="H942">
        <f>relacio!E943</f>
        <v>0</v>
      </c>
      <c r="I942" s="1" t="s">
        <v>2980</v>
      </c>
      <c r="J942" s="4">
        <f>relacio!F943</f>
        <v>0</v>
      </c>
      <c r="K942" s="1" t="s">
        <v>2981</v>
      </c>
      <c r="L942" s="2" t="str">
        <f>IF(relacio!G943="","",relacio!G943)</f>
        <v/>
      </c>
      <c r="M942" s="1" t="s">
        <v>2983</v>
      </c>
      <c r="N942" s="2"/>
      <c r="O942" s="1" t="s">
        <v>3111</v>
      </c>
      <c r="P942" s="2">
        <f>relacio!U943</f>
        <v>0</v>
      </c>
      <c r="Q942" s="1" t="s">
        <v>2984</v>
      </c>
      <c r="R942">
        <v>0</v>
      </c>
      <c r="S942" s="1" t="s">
        <v>2985</v>
      </c>
      <c r="T942">
        <v>0</v>
      </c>
      <c r="U942" s="1" t="s">
        <v>2982</v>
      </c>
      <c r="V942">
        <v>0</v>
      </c>
      <c r="W942" s="1" t="s">
        <v>2986</v>
      </c>
      <c r="X942">
        <f>relacio!X943</f>
        <v>0</v>
      </c>
      <c r="Y942" s="1" t="s">
        <v>2987</v>
      </c>
    </row>
    <row r="943" spans="1:25" x14ac:dyDescent="0.25">
      <c r="A943" t="s">
        <v>2976</v>
      </c>
      <c r="B943">
        <f>relacio!A944</f>
        <v>0</v>
      </c>
      <c r="C943" s="1" t="s">
        <v>2977</v>
      </c>
      <c r="E943" s="1" t="s">
        <v>2978</v>
      </c>
      <c r="F943" s="2"/>
      <c r="G943" s="1" t="s">
        <v>2979</v>
      </c>
      <c r="H943">
        <f>relacio!E944</f>
        <v>0</v>
      </c>
      <c r="I943" s="1" t="s">
        <v>2980</v>
      </c>
      <c r="J943" s="4">
        <f>relacio!F944</f>
        <v>0</v>
      </c>
      <c r="K943" s="1" t="s">
        <v>2981</v>
      </c>
      <c r="L943" s="2" t="str">
        <f>IF(relacio!G944="","",relacio!G944)</f>
        <v/>
      </c>
      <c r="M943" s="1" t="s">
        <v>2983</v>
      </c>
      <c r="N943" s="2"/>
      <c r="O943" s="1" t="s">
        <v>3111</v>
      </c>
      <c r="P943" s="2">
        <f>relacio!U944</f>
        <v>0</v>
      </c>
      <c r="Q943" s="1" t="s">
        <v>2984</v>
      </c>
      <c r="R943">
        <v>0</v>
      </c>
      <c r="S943" s="1" t="s">
        <v>2985</v>
      </c>
      <c r="T943">
        <v>0</v>
      </c>
      <c r="U943" s="1" t="s">
        <v>2982</v>
      </c>
      <c r="V943">
        <v>0</v>
      </c>
      <c r="W943" s="1" t="s">
        <v>2986</v>
      </c>
      <c r="X943">
        <f>relacio!X944</f>
        <v>0</v>
      </c>
      <c r="Y943" s="1" t="s">
        <v>2987</v>
      </c>
    </row>
    <row r="944" spans="1:25" x14ac:dyDescent="0.25">
      <c r="A944" t="s">
        <v>2976</v>
      </c>
      <c r="B944">
        <f>relacio!A945</f>
        <v>0</v>
      </c>
      <c r="C944" s="1" t="s">
        <v>2977</v>
      </c>
      <c r="E944" s="1" t="s">
        <v>2978</v>
      </c>
      <c r="F944" s="2"/>
      <c r="G944" s="1" t="s">
        <v>2979</v>
      </c>
      <c r="H944">
        <f>relacio!E945</f>
        <v>0</v>
      </c>
      <c r="I944" s="1" t="s">
        <v>2980</v>
      </c>
      <c r="J944" s="4">
        <f>relacio!F945</f>
        <v>0</v>
      </c>
      <c r="K944" s="1" t="s">
        <v>2981</v>
      </c>
      <c r="L944" s="2" t="str">
        <f>IF(relacio!G945="","",relacio!G945)</f>
        <v/>
      </c>
      <c r="M944" s="1" t="s">
        <v>2983</v>
      </c>
      <c r="N944" s="2"/>
      <c r="O944" s="1" t="s">
        <v>3111</v>
      </c>
      <c r="P944" s="2">
        <f>relacio!U945</f>
        <v>0</v>
      </c>
      <c r="Q944" s="1" t="s">
        <v>2984</v>
      </c>
      <c r="R944">
        <v>0</v>
      </c>
      <c r="S944" s="1" t="s">
        <v>2985</v>
      </c>
      <c r="T944">
        <v>0</v>
      </c>
      <c r="U944" s="1" t="s">
        <v>2982</v>
      </c>
      <c r="V944">
        <v>0</v>
      </c>
      <c r="W944" s="1" t="s">
        <v>2986</v>
      </c>
      <c r="X944">
        <f>relacio!X945</f>
        <v>0</v>
      </c>
      <c r="Y944" s="1" t="s">
        <v>2987</v>
      </c>
    </row>
    <row r="945" spans="1:25" x14ac:dyDescent="0.25">
      <c r="A945" t="s">
        <v>2976</v>
      </c>
      <c r="B945">
        <f>relacio!A946</f>
        <v>0</v>
      </c>
      <c r="C945" s="1" t="s">
        <v>2977</v>
      </c>
      <c r="E945" s="1" t="s">
        <v>2978</v>
      </c>
      <c r="F945" s="2"/>
      <c r="G945" s="1" t="s">
        <v>2979</v>
      </c>
      <c r="H945">
        <f>relacio!E946</f>
        <v>0</v>
      </c>
      <c r="I945" s="1" t="s">
        <v>2980</v>
      </c>
      <c r="J945" s="4">
        <f>relacio!F946</f>
        <v>0</v>
      </c>
      <c r="K945" s="1" t="s">
        <v>2981</v>
      </c>
      <c r="L945" s="2" t="str">
        <f>IF(relacio!G946="","",relacio!G946)</f>
        <v/>
      </c>
      <c r="M945" s="1" t="s">
        <v>2983</v>
      </c>
      <c r="N945" s="2"/>
      <c r="O945" s="1" t="s">
        <v>3111</v>
      </c>
      <c r="P945" s="2">
        <f>relacio!U946</f>
        <v>0</v>
      </c>
      <c r="Q945" s="1" t="s">
        <v>2984</v>
      </c>
      <c r="R945">
        <v>0</v>
      </c>
      <c r="S945" s="1" t="s">
        <v>2985</v>
      </c>
      <c r="T945">
        <v>0</v>
      </c>
      <c r="U945" s="1" t="s">
        <v>2982</v>
      </c>
      <c r="V945">
        <v>0</v>
      </c>
      <c r="W945" s="1" t="s">
        <v>2986</v>
      </c>
      <c r="X945">
        <f>relacio!X946</f>
        <v>0</v>
      </c>
      <c r="Y945" s="1" t="s">
        <v>2987</v>
      </c>
    </row>
    <row r="946" spans="1:25" x14ac:dyDescent="0.25">
      <c r="A946" t="s">
        <v>2976</v>
      </c>
      <c r="B946">
        <f>relacio!A947</f>
        <v>0</v>
      </c>
      <c r="C946" s="1" t="s">
        <v>2977</v>
      </c>
      <c r="E946" s="1" t="s">
        <v>2978</v>
      </c>
      <c r="F946" s="2"/>
      <c r="G946" s="1" t="s">
        <v>2979</v>
      </c>
      <c r="H946">
        <f>relacio!E947</f>
        <v>0</v>
      </c>
      <c r="I946" s="1" t="s">
        <v>2980</v>
      </c>
      <c r="J946" s="4">
        <f>relacio!F947</f>
        <v>0</v>
      </c>
      <c r="K946" s="1" t="s">
        <v>2981</v>
      </c>
      <c r="L946" s="2" t="str">
        <f>IF(relacio!G947="","",relacio!G947)</f>
        <v/>
      </c>
      <c r="M946" s="1" t="s">
        <v>2983</v>
      </c>
      <c r="N946" s="2"/>
      <c r="O946" s="1" t="s">
        <v>3111</v>
      </c>
      <c r="P946" s="2">
        <f>relacio!U947</f>
        <v>0</v>
      </c>
      <c r="Q946" s="1" t="s">
        <v>2984</v>
      </c>
      <c r="R946">
        <v>0</v>
      </c>
      <c r="S946" s="1" t="s">
        <v>2985</v>
      </c>
      <c r="T946">
        <v>0</v>
      </c>
      <c r="U946" s="1" t="s">
        <v>2982</v>
      </c>
      <c r="V946">
        <v>0</v>
      </c>
      <c r="W946" s="1" t="s">
        <v>2986</v>
      </c>
      <c r="X946">
        <f>relacio!X947</f>
        <v>0</v>
      </c>
      <c r="Y946" s="1" t="s">
        <v>2987</v>
      </c>
    </row>
    <row r="947" spans="1:25" x14ac:dyDescent="0.25">
      <c r="A947" t="s">
        <v>2976</v>
      </c>
      <c r="B947">
        <f>relacio!A948</f>
        <v>0</v>
      </c>
      <c r="C947" s="1" t="s">
        <v>2977</v>
      </c>
      <c r="E947" s="1" t="s">
        <v>2978</v>
      </c>
      <c r="F947" s="2"/>
      <c r="G947" s="1" t="s">
        <v>2979</v>
      </c>
      <c r="H947">
        <f>relacio!E948</f>
        <v>0</v>
      </c>
      <c r="I947" s="1" t="s">
        <v>2980</v>
      </c>
      <c r="J947" s="4">
        <f>relacio!F948</f>
        <v>0</v>
      </c>
      <c r="K947" s="1" t="s">
        <v>2981</v>
      </c>
      <c r="L947" s="2" t="str">
        <f>IF(relacio!G948="","",relacio!G948)</f>
        <v/>
      </c>
      <c r="M947" s="1" t="s">
        <v>2983</v>
      </c>
      <c r="N947" s="2"/>
      <c r="O947" s="1" t="s">
        <v>3111</v>
      </c>
      <c r="P947" s="2">
        <f>relacio!U948</f>
        <v>0</v>
      </c>
      <c r="Q947" s="1" t="s">
        <v>2984</v>
      </c>
      <c r="R947">
        <v>0</v>
      </c>
      <c r="S947" s="1" t="s">
        <v>2985</v>
      </c>
      <c r="T947">
        <v>0</v>
      </c>
      <c r="U947" s="1" t="s">
        <v>2982</v>
      </c>
      <c r="V947">
        <v>0</v>
      </c>
      <c r="W947" s="1" t="s">
        <v>2986</v>
      </c>
      <c r="X947">
        <f>relacio!X948</f>
        <v>0</v>
      </c>
      <c r="Y947" s="1" t="s">
        <v>2987</v>
      </c>
    </row>
    <row r="948" spans="1:25" x14ac:dyDescent="0.25">
      <c r="A948" t="s">
        <v>2976</v>
      </c>
      <c r="B948">
        <f>relacio!A949</f>
        <v>0</v>
      </c>
      <c r="C948" s="1" t="s">
        <v>2977</v>
      </c>
      <c r="E948" s="1" t="s">
        <v>2978</v>
      </c>
      <c r="F948" s="2"/>
      <c r="G948" s="1" t="s">
        <v>2979</v>
      </c>
      <c r="H948">
        <f>relacio!E949</f>
        <v>0</v>
      </c>
      <c r="I948" s="1" t="s">
        <v>2980</v>
      </c>
      <c r="J948" s="4">
        <f>relacio!F949</f>
        <v>0</v>
      </c>
      <c r="K948" s="1" t="s">
        <v>2981</v>
      </c>
      <c r="L948" s="2" t="str">
        <f>IF(relacio!G949="","",relacio!G949)</f>
        <v/>
      </c>
      <c r="M948" s="1" t="s">
        <v>2983</v>
      </c>
      <c r="N948" s="2"/>
      <c r="O948" s="1" t="s">
        <v>3111</v>
      </c>
      <c r="P948" s="2">
        <f>relacio!U949</f>
        <v>0</v>
      </c>
      <c r="Q948" s="1" t="s">
        <v>2984</v>
      </c>
      <c r="R948">
        <v>0</v>
      </c>
      <c r="S948" s="1" t="s">
        <v>2985</v>
      </c>
      <c r="T948">
        <v>0</v>
      </c>
      <c r="U948" s="1" t="s">
        <v>2982</v>
      </c>
      <c r="V948">
        <v>0</v>
      </c>
      <c r="W948" s="1" t="s">
        <v>2986</v>
      </c>
      <c r="X948">
        <f>relacio!X949</f>
        <v>0</v>
      </c>
      <c r="Y948" s="1" t="s">
        <v>2987</v>
      </c>
    </row>
    <row r="949" spans="1:25" x14ac:dyDescent="0.25">
      <c r="A949" t="s">
        <v>2976</v>
      </c>
      <c r="B949">
        <f>relacio!A950</f>
        <v>0</v>
      </c>
      <c r="C949" s="1" t="s">
        <v>2977</v>
      </c>
      <c r="E949" s="1" t="s">
        <v>2978</v>
      </c>
      <c r="F949" s="2"/>
      <c r="G949" s="1" t="s">
        <v>2979</v>
      </c>
      <c r="H949">
        <f>relacio!E950</f>
        <v>0</v>
      </c>
      <c r="I949" s="1" t="s">
        <v>2980</v>
      </c>
      <c r="J949" s="4">
        <f>relacio!F950</f>
        <v>0</v>
      </c>
      <c r="K949" s="1" t="s">
        <v>2981</v>
      </c>
      <c r="L949" s="2" t="str">
        <f>IF(relacio!G950="","",relacio!G950)</f>
        <v/>
      </c>
      <c r="M949" s="1" t="s">
        <v>2983</v>
      </c>
      <c r="N949" s="2"/>
      <c r="O949" s="1" t="s">
        <v>3111</v>
      </c>
      <c r="P949" s="2">
        <f>relacio!U950</f>
        <v>0</v>
      </c>
      <c r="Q949" s="1" t="s">
        <v>2984</v>
      </c>
      <c r="R949">
        <v>0</v>
      </c>
      <c r="S949" s="1" t="s">
        <v>2985</v>
      </c>
      <c r="T949">
        <v>0</v>
      </c>
      <c r="U949" s="1" t="s">
        <v>2982</v>
      </c>
      <c r="V949">
        <v>0</v>
      </c>
      <c r="W949" s="1" t="s">
        <v>2986</v>
      </c>
      <c r="X949">
        <f>relacio!X950</f>
        <v>0</v>
      </c>
      <c r="Y949" s="1" t="s">
        <v>2987</v>
      </c>
    </row>
    <row r="950" spans="1:25" x14ac:dyDescent="0.25">
      <c r="A950" t="s">
        <v>2976</v>
      </c>
      <c r="B950">
        <f>relacio!A951</f>
        <v>0</v>
      </c>
      <c r="C950" s="1" t="s">
        <v>2977</v>
      </c>
      <c r="E950" s="1" t="s">
        <v>2978</v>
      </c>
      <c r="F950" s="2"/>
      <c r="G950" s="1" t="s">
        <v>2979</v>
      </c>
      <c r="H950">
        <f>relacio!E951</f>
        <v>0</v>
      </c>
      <c r="I950" s="1" t="s">
        <v>2980</v>
      </c>
      <c r="J950" s="4">
        <f>relacio!F951</f>
        <v>0</v>
      </c>
      <c r="K950" s="1" t="s">
        <v>2981</v>
      </c>
      <c r="L950" s="2" t="str">
        <f>IF(relacio!G951="","",relacio!G951)</f>
        <v/>
      </c>
      <c r="M950" s="1" t="s">
        <v>2983</v>
      </c>
      <c r="N950" s="2"/>
      <c r="O950" s="1" t="s">
        <v>3111</v>
      </c>
      <c r="P950" s="2">
        <f>relacio!U951</f>
        <v>0</v>
      </c>
      <c r="Q950" s="1" t="s">
        <v>2984</v>
      </c>
      <c r="R950">
        <v>0</v>
      </c>
      <c r="S950" s="1" t="s">
        <v>2985</v>
      </c>
      <c r="T950">
        <v>0</v>
      </c>
      <c r="U950" s="1" t="s">
        <v>2982</v>
      </c>
      <c r="V950">
        <v>0</v>
      </c>
      <c r="W950" s="1" t="s">
        <v>2986</v>
      </c>
      <c r="X950">
        <f>relacio!X951</f>
        <v>0</v>
      </c>
      <c r="Y950" s="1" t="s">
        <v>2987</v>
      </c>
    </row>
    <row r="951" spans="1:25" x14ac:dyDescent="0.25">
      <c r="A951" t="s">
        <v>2976</v>
      </c>
      <c r="B951">
        <f>relacio!A952</f>
        <v>0</v>
      </c>
      <c r="C951" s="1" t="s">
        <v>2977</v>
      </c>
      <c r="E951" s="1" t="s">
        <v>2978</v>
      </c>
      <c r="F951" s="2"/>
      <c r="G951" s="1" t="s">
        <v>2979</v>
      </c>
      <c r="H951">
        <f>relacio!E952</f>
        <v>0</v>
      </c>
      <c r="I951" s="1" t="s">
        <v>2980</v>
      </c>
      <c r="J951" s="4">
        <f>relacio!F952</f>
        <v>0</v>
      </c>
      <c r="K951" s="1" t="s">
        <v>2981</v>
      </c>
      <c r="L951" s="2" t="str">
        <f>IF(relacio!G952="","",relacio!G952)</f>
        <v/>
      </c>
      <c r="M951" s="1" t="s">
        <v>2983</v>
      </c>
      <c r="N951" s="2"/>
      <c r="O951" s="1" t="s">
        <v>3111</v>
      </c>
      <c r="P951" s="2">
        <f>relacio!U952</f>
        <v>0</v>
      </c>
      <c r="Q951" s="1" t="s">
        <v>2984</v>
      </c>
      <c r="R951">
        <v>0</v>
      </c>
      <c r="S951" s="1" t="s">
        <v>2985</v>
      </c>
      <c r="T951">
        <v>0</v>
      </c>
      <c r="U951" s="1" t="s">
        <v>2982</v>
      </c>
      <c r="V951">
        <v>0</v>
      </c>
      <c r="W951" s="1" t="s">
        <v>2986</v>
      </c>
      <c r="X951">
        <f>relacio!X952</f>
        <v>0</v>
      </c>
      <c r="Y951" s="1" t="s">
        <v>2987</v>
      </c>
    </row>
    <row r="952" spans="1:25" x14ac:dyDescent="0.25">
      <c r="A952" t="s">
        <v>2976</v>
      </c>
      <c r="B952">
        <f>relacio!A953</f>
        <v>0</v>
      </c>
      <c r="C952" s="1" t="s">
        <v>2977</v>
      </c>
      <c r="E952" s="1" t="s">
        <v>2978</v>
      </c>
      <c r="F952" s="2"/>
      <c r="G952" s="1" t="s">
        <v>2979</v>
      </c>
      <c r="H952">
        <f>relacio!E953</f>
        <v>0</v>
      </c>
      <c r="I952" s="1" t="s">
        <v>2980</v>
      </c>
      <c r="J952" s="4">
        <f>relacio!F953</f>
        <v>0</v>
      </c>
      <c r="K952" s="1" t="s">
        <v>2981</v>
      </c>
      <c r="L952" s="2" t="str">
        <f>IF(relacio!G953="","",relacio!G953)</f>
        <v/>
      </c>
      <c r="M952" s="1" t="s">
        <v>2983</v>
      </c>
      <c r="N952" s="2"/>
      <c r="O952" s="1" t="s">
        <v>3111</v>
      </c>
      <c r="P952" s="2">
        <f>relacio!U953</f>
        <v>0</v>
      </c>
      <c r="Q952" s="1" t="s">
        <v>2984</v>
      </c>
      <c r="R952">
        <v>0</v>
      </c>
      <c r="S952" s="1" t="s">
        <v>2985</v>
      </c>
      <c r="T952">
        <v>0</v>
      </c>
      <c r="U952" s="1" t="s">
        <v>2982</v>
      </c>
      <c r="V952">
        <v>0</v>
      </c>
      <c r="W952" s="1" t="s">
        <v>2986</v>
      </c>
      <c r="X952">
        <f>relacio!X953</f>
        <v>0</v>
      </c>
      <c r="Y952" s="1" t="s">
        <v>2987</v>
      </c>
    </row>
    <row r="953" spans="1:25" x14ac:dyDescent="0.25">
      <c r="A953" t="s">
        <v>2976</v>
      </c>
      <c r="B953">
        <f>relacio!A954</f>
        <v>0</v>
      </c>
      <c r="C953" s="1" t="s">
        <v>2977</v>
      </c>
      <c r="E953" s="1" t="s">
        <v>2978</v>
      </c>
      <c r="F953" s="2"/>
      <c r="G953" s="1" t="s">
        <v>2979</v>
      </c>
      <c r="H953">
        <f>relacio!E954</f>
        <v>0</v>
      </c>
      <c r="I953" s="1" t="s">
        <v>2980</v>
      </c>
      <c r="J953" s="4">
        <f>relacio!F954</f>
        <v>0</v>
      </c>
      <c r="K953" s="1" t="s">
        <v>2981</v>
      </c>
      <c r="L953" s="2" t="str">
        <f>IF(relacio!G954="","",relacio!G954)</f>
        <v/>
      </c>
      <c r="M953" s="1" t="s">
        <v>2983</v>
      </c>
      <c r="N953" s="2"/>
      <c r="O953" s="1" t="s">
        <v>3111</v>
      </c>
      <c r="P953" s="2">
        <f>relacio!U954</f>
        <v>0</v>
      </c>
      <c r="Q953" s="1" t="s">
        <v>2984</v>
      </c>
      <c r="R953">
        <v>0</v>
      </c>
      <c r="S953" s="1" t="s">
        <v>2985</v>
      </c>
      <c r="T953">
        <v>0</v>
      </c>
      <c r="U953" s="1" t="s">
        <v>2982</v>
      </c>
      <c r="V953">
        <v>0</v>
      </c>
      <c r="W953" s="1" t="s">
        <v>2986</v>
      </c>
      <c r="X953">
        <f>relacio!X954</f>
        <v>0</v>
      </c>
      <c r="Y953" s="1" t="s">
        <v>2987</v>
      </c>
    </row>
    <row r="954" spans="1:25" x14ac:dyDescent="0.25">
      <c r="A954" t="s">
        <v>2976</v>
      </c>
      <c r="B954">
        <f>relacio!A955</f>
        <v>0</v>
      </c>
      <c r="C954" s="1" t="s">
        <v>2977</v>
      </c>
      <c r="E954" s="1" t="s">
        <v>2978</v>
      </c>
      <c r="F954" s="2"/>
      <c r="G954" s="1" t="s">
        <v>2979</v>
      </c>
      <c r="H954">
        <f>relacio!E955</f>
        <v>0</v>
      </c>
      <c r="I954" s="1" t="s">
        <v>2980</v>
      </c>
      <c r="J954" s="4">
        <f>relacio!F955</f>
        <v>0</v>
      </c>
      <c r="K954" s="1" t="s">
        <v>2981</v>
      </c>
      <c r="L954" s="2" t="str">
        <f>IF(relacio!G955="","",relacio!G955)</f>
        <v/>
      </c>
      <c r="M954" s="1" t="s">
        <v>2983</v>
      </c>
      <c r="N954" s="2"/>
      <c r="O954" s="1" t="s">
        <v>3111</v>
      </c>
      <c r="P954" s="2">
        <f>relacio!U955</f>
        <v>0</v>
      </c>
      <c r="Q954" s="1" t="s">
        <v>2984</v>
      </c>
      <c r="R954">
        <v>0</v>
      </c>
      <c r="S954" s="1" t="s">
        <v>2985</v>
      </c>
      <c r="T954">
        <v>0</v>
      </c>
      <c r="U954" s="1" t="s">
        <v>2982</v>
      </c>
      <c r="V954">
        <v>0</v>
      </c>
      <c r="W954" s="1" t="s">
        <v>2986</v>
      </c>
      <c r="X954">
        <f>relacio!X955</f>
        <v>0</v>
      </c>
      <c r="Y954" s="1" t="s">
        <v>2987</v>
      </c>
    </row>
    <row r="955" spans="1:25" x14ac:dyDescent="0.25">
      <c r="A955" t="s">
        <v>2976</v>
      </c>
      <c r="B955">
        <f>relacio!A956</f>
        <v>0</v>
      </c>
      <c r="C955" s="1" t="s">
        <v>2977</v>
      </c>
      <c r="E955" s="1" t="s">
        <v>2978</v>
      </c>
      <c r="F955" s="2"/>
      <c r="G955" s="1" t="s">
        <v>2979</v>
      </c>
      <c r="H955">
        <f>relacio!E956</f>
        <v>0</v>
      </c>
      <c r="I955" s="1" t="s">
        <v>2980</v>
      </c>
      <c r="J955" s="4">
        <f>relacio!F956</f>
        <v>0</v>
      </c>
      <c r="K955" s="1" t="s">
        <v>2981</v>
      </c>
      <c r="L955" s="2" t="str">
        <f>IF(relacio!G956="","",relacio!G956)</f>
        <v/>
      </c>
      <c r="M955" s="1" t="s">
        <v>2983</v>
      </c>
      <c r="N955" s="2"/>
      <c r="O955" s="1" t="s">
        <v>3111</v>
      </c>
      <c r="P955" s="2">
        <f>relacio!U956</f>
        <v>0</v>
      </c>
      <c r="Q955" s="1" t="s">
        <v>2984</v>
      </c>
      <c r="R955">
        <v>0</v>
      </c>
      <c r="S955" s="1" t="s">
        <v>2985</v>
      </c>
      <c r="T955">
        <v>0</v>
      </c>
      <c r="U955" s="1" t="s">
        <v>2982</v>
      </c>
      <c r="V955">
        <v>0</v>
      </c>
      <c r="W955" s="1" t="s">
        <v>2986</v>
      </c>
      <c r="X955">
        <f>relacio!X956</f>
        <v>0</v>
      </c>
      <c r="Y955" s="1" t="s">
        <v>2987</v>
      </c>
    </row>
    <row r="956" spans="1:25" x14ac:dyDescent="0.25">
      <c r="A956" t="s">
        <v>2976</v>
      </c>
      <c r="B956">
        <f>relacio!A957</f>
        <v>0</v>
      </c>
      <c r="C956" s="1" t="s">
        <v>2977</v>
      </c>
      <c r="E956" s="1" t="s">
        <v>2978</v>
      </c>
      <c r="F956" s="2"/>
      <c r="G956" s="1" t="s">
        <v>2979</v>
      </c>
      <c r="H956">
        <f>relacio!E957</f>
        <v>0</v>
      </c>
      <c r="I956" s="1" t="s">
        <v>2980</v>
      </c>
      <c r="J956" s="4">
        <f>relacio!F957</f>
        <v>0</v>
      </c>
      <c r="K956" s="1" t="s">
        <v>2981</v>
      </c>
      <c r="L956" s="2" t="str">
        <f>IF(relacio!G957="","",relacio!G957)</f>
        <v/>
      </c>
      <c r="M956" s="1" t="s">
        <v>2983</v>
      </c>
      <c r="N956" s="2"/>
      <c r="O956" s="1" t="s">
        <v>3111</v>
      </c>
      <c r="P956" s="2">
        <f>relacio!U957</f>
        <v>0</v>
      </c>
      <c r="Q956" s="1" t="s">
        <v>2984</v>
      </c>
      <c r="R956">
        <v>0</v>
      </c>
      <c r="S956" s="1" t="s">
        <v>2985</v>
      </c>
      <c r="T956">
        <v>0</v>
      </c>
      <c r="U956" s="1" t="s">
        <v>2982</v>
      </c>
      <c r="V956">
        <v>0</v>
      </c>
      <c r="W956" s="1" t="s">
        <v>2986</v>
      </c>
      <c r="X956">
        <f>relacio!X957</f>
        <v>0</v>
      </c>
      <c r="Y956" s="1" t="s">
        <v>2987</v>
      </c>
    </row>
    <row r="957" spans="1:25" x14ac:dyDescent="0.25">
      <c r="A957" t="s">
        <v>2976</v>
      </c>
      <c r="B957">
        <f>relacio!A958</f>
        <v>0</v>
      </c>
      <c r="C957" s="1" t="s">
        <v>2977</v>
      </c>
      <c r="E957" s="1" t="s">
        <v>2978</v>
      </c>
      <c r="F957" s="2"/>
      <c r="G957" s="1" t="s">
        <v>2979</v>
      </c>
      <c r="H957">
        <f>relacio!E958</f>
        <v>0</v>
      </c>
      <c r="I957" s="1" t="s">
        <v>2980</v>
      </c>
      <c r="J957" s="4">
        <f>relacio!F958</f>
        <v>0</v>
      </c>
      <c r="K957" s="1" t="s">
        <v>2981</v>
      </c>
      <c r="L957" s="2" t="str">
        <f>IF(relacio!G958="","",relacio!G958)</f>
        <v/>
      </c>
      <c r="M957" s="1" t="s">
        <v>2983</v>
      </c>
      <c r="N957" s="2"/>
      <c r="O957" s="1" t="s">
        <v>3111</v>
      </c>
      <c r="P957" s="2">
        <f>relacio!U958</f>
        <v>0</v>
      </c>
      <c r="Q957" s="1" t="s">
        <v>2984</v>
      </c>
      <c r="R957">
        <v>0</v>
      </c>
      <c r="S957" s="1" t="s">
        <v>2985</v>
      </c>
      <c r="T957">
        <v>0</v>
      </c>
      <c r="U957" s="1" t="s">
        <v>2982</v>
      </c>
      <c r="V957">
        <v>0</v>
      </c>
      <c r="W957" s="1" t="s">
        <v>2986</v>
      </c>
      <c r="X957">
        <f>relacio!X958</f>
        <v>0</v>
      </c>
      <c r="Y957" s="1" t="s">
        <v>2987</v>
      </c>
    </row>
    <row r="958" spans="1:25" x14ac:dyDescent="0.25">
      <c r="A958" t="s">
        <v>2976</v>
      </c>
      <c r="B958">
        <f>relacio!A959</f>
        <v>0</v>
      </c>
      <c r="C958" s="1" t="s">
        <v>2977</v>
      </c>
      <c r="E958" s="1" t="s">
        <v>2978</v>
      </c>
      <c r="F958" s="2"/>
      <c r="G958" s="1" t="s">
        <v>2979</v>
      </c>
      <c r="H958">
        <f>relacio!E959</f>
        <v>0</v>
      </c>
      <c r="I958" s="1" t="s">
        <v>2980</v>
      </c>
      <c r="J958" s="4">
        <f>relacio!F959</f>
        <v>0</v>
      </c>
      <c r="K958" s="1" t="s">
        <v>2981</v>
      </c>
      <c r="L958" s="2" t="str">
        <f>IF(relacio!G959="","",relacio!G959)</f>
        <v/>
      </c>
      <c r="M958" s="1" t="s">
        <v>2983</v>
      </c>
      <c r="N958" s="2"/>
      <c r="O958" s="1" t="s">
        <v>3111</v>
      </c>
      <c r="P958" s="2">
        <f>relacio!U959</f>
        <v>0</v>
      </c>
      <c r="Q958" s="1" t="s">
        <v>2984</v>
      </c>
      <c r="R958">
        <v>0</v>
      </c>
      <c r="S958" s="1" t="s">
        <v>2985</v>
      </c>
      <c r="T958">
        <v>0</v>
      </c>
      <c r="U958" s="1" t="s">
        <v>2982</v>
      </c>
      <c r="V958">
        <v>0</v>
      </c>
      <c r="W958" s="1" t="s">
        <v>2986</v>
      </c>
      <c r="X958">
        <f>relacio!X959</f>
        <v>0</v>
      </c>
      <c r="Y958" s="1" t="s">
        <v>2987</v>
      </c>
    </row>
    <row r="959" spans="1:25" x14ac:dyDescent="0.25">
      <c r="A959" t="s">
        <v>2976</v>
      </c>
      <c r="B959">
        <f>relacio!A960</f>
        <v>0</v>
      </c>
      <c r="C959" s="1" t="s">
        <v>2977</v>
      </c>
      <c r="E959" s="1" t="s">
        <v>2978</v>
      </c>
      <c r="F959" s="2"/>
      <c r="G959" s="1" t="s">
        <v>2979</v>
      </c>
      <c r="H959">
        <f>relacio!E960</f>
        <v>0</v>
      </c>
      <c r="I959" s="1" t="s">
        <v>2980</v>
      </c>
      <c r="J959" s="4">
        <f>relacio!F960</f>
        <v>0</v>
      </c>
      <c r="K959" s="1" t="s">
        <v>2981</v>
      </c>
      <c r="L959" s="2" t="str">
        <f>IF(relacio!G960="","",relacio!G960)</f>
        <v/>
      </c>
      <c r="M959" s="1" t="s">
        <v>2983</v>
      </c>
      <c r="N959" s="2"/>
      <c r="O959" s="1" t="s">
        <v>3111</v>
      </c>
      <c r="P959" s="2">
        <f>relacio!U960</f>
        <v>0</v>
      </c>
      <c r="Q959" s="1" t="s">
        <v>2984</v>
      </c>
      <c r="R959">
        <v>0</v>
      </c>
      <c r="S959" s="1" t="s">
        <v>2985</v>
      </c>
      <c r="T959">
        <v>0</v>
      </c>
      <c r="U959" s="1" t="s">
        <v>2982</v>
      </c>
      <c r="V959">
        <v>0</v>
      </c>
      <c r="W959" s="1" t="s">
        <v>2986</v>
      </c>
      <c r="X959">
        <f>relacio!X960</f>
        <v>0</v>
      </c>
      <c r="Y959" s="1" t="s">
        <v>2987</v>
      </c>
    </row>
    <row r="960" spans="1:25" x14ac:dyDescent="0.25">
      <c r="A960" t="s">
        <v>2976</v>
      </c>
      <c r="B960">
        <f>relacio!A961</f>
        <v>0</v>
      </c>
      <c r="C960" s="1" t="s">
        <v>2977</v>
      </c>
      <c r="E960" s="1" t="s">
        <v>2978</v>
      </c>
      <c r="F960" s="2"/>
      <c r="G960" s="1" t="s">
        <v>2979</v>
      </c>
      <c r="H960">
        <f>relacio!E961</f>
        <v>0</v>
      </c>
      <c r="I960" s="1" t="s">
        <v>2980</v>
      </c>
      <c r="J960" s="4">
        <f>relacio!F961</f>
        <v>0</v>
      </c>
      <c r="K960" s="1" t="s">
        <v>2981</v>
      </c>
      <c r="L960" s="2" t="str">
        <f>IF(relacio!G961="","",relacio!G961)</f>
        <v/>
      </c>
      <c r="M960" s="1" t="s">
        <v>2983</v>
      </c>
      <c r="N960" s="2"/>
      <c r="O960" s="1" t="s">
        <v>3111</v>
      </c>
      <c r="P960" s="2">
        <f>relacio!U961</f>
        <v>0</v>
      </c>
      <c r="Q960" s="1" t="s">
        <v>2984</v>
      </c>
      <c r="R960">
        <v>0</v>
      </c>
      <c r="S960" s="1" t="s">
        <v>2985</v>
      </c>
      <c r="T960">
        <v>0</v>
      </c>
      <c r="U960" s="1" t="s">
        <v>2982</v>
      </c>
      <c r="V960">
        <v>0</v>
      </c>
      <c r="W960" s="1" t="s">
        <v>2986</v>
      </c>
      <c r="X960">
        <f>relacio!X961</f>
        <v>0</v>
      </c>
      <c r="Y960" s="1" t="s">
        <v>2987</v>
      </c>
    </row>
    <row r="961" spans="1:25" x14ac:dyDescent="0.25">
      <c r="A961" t="s">
        <v>2976</v>
      </c>
      <c r="B961">
        <f>relacio!A962</f>
        <v>0</v>
      </c>
      <c r="C961" s="1" t="s">
        <v>2977</v>
      </c>
      <c r="E961" s="1" t="s">
        <v>2978</v>
      </c>
      <c r="F961" s="2"/>
      <c r="G961" s="1" t="s">
        <v>2979</v>
      </c>
      <c r="H961">
        <f>relacio!E962</f>
        <v>0</v>
      </c>
      <c r="I961" s="1" t="s">
        <v>2980</v>
      </c>
      <c r="J961" s="4">
        <f>relacio!F962</f>
        <v>0</v>
      </c>
      <c r="K961" s="1" t="s">
        <v>2981</v>
      </c>
      <c r="L961" s="2" t="str">
        <f>IF(relacio!G962="","",relacio!G962)</f>
        <v/>
      </c>
      <c r="M961" s="1" t="s">
        <v>2983</v>
      </c>
      <c r="N961" s="2"/>
      <c r="O961" s="1" t="s">
        <v>3111</v>
      </c>
      <c r="P961" s="2">
        <f>relacio!U962</f>
        <v>0</v>
      </c>
      <c r="Q961" s="1" t="s">
        <v>2984</v>
      </c>
      <c r="R961">
        <v>0</v>
      </c>
      <c r="S961" s="1" t="s">
        <v>2985</v>
      </c>
      <c r="T961">
        <v>0</v>
      </c>
      <c r="U961" s="1" t="s">
        <v>2982</v>
      </c>
      <c r="V961">
        <v>0</v>
      </c>
      <c r="W961" s="1" t="s">
        <v>2986</v>
      </c>
      <c r="X961">
        <f>relacio!X962</f>
        <v>0</v>
      </c>
      <c r="Y961" s="1" t="s">
        <v>2987</v>
      </c>
    </row>
    <row r="962" spans="1:25" x14ac:dyDescent="0.25">
      <c r="A962" t="s">
        <v>2976</v>
      </c>
      <c r="B962">
        <f>relacio!A963</f>
        <v>0</v>
      </c>
      <c r="C962" s="1" t="s">
        <v>2977</v>
      </c>
      <c r="E962" s="1" t="s">
        <v>2978</v>
      </c>
      <c r="F962" s="2"/>
      <c r="G962" s="1" t="s">
        <v>2979</v>
      </c>
      <c r="H962">
        <f>relacio!E963</f>
        <v>0</v>
      </c>
      <c r="I962" s="1" t="s">
        <v>2980</v>
      </c>
      <c r="J962" s="4">
        <f>relacio!F963</f>
        <v>0</v>
      </c>
      <c r="K962" s="1" t="s">
        <v>2981</v>
      </c>
      <c r="L962" s="2" t="str">
        <f>IF(relacio!G963="","",relacio!G963)</f>
        <v/>
      </c>
      <c r="M962" s="1" t="s">
        <v>2983</v>
      </c>
      <c r="N962" s="2"/>
      <c r="O962" s="1" t="s">
        <v>3111</v>
      </c>
      <c r="P962" s="2">
        <f>relacio!U963</f>
        <v>0</v>
      </c>
      <c r="Q962" s="1" t="s">
        <v>2984</v>
      </c>
      <c r="R962">
        <v>0</v>
      </c>
      <c r="S962" s="1" t="s">
        <v>2985</v>
      </c>
      <c r="T962">
        <v>0</v>
      </c>
      <c r="U962" s="1" t="s">
        <v>2982</v>
      </c>
      <c r="V962">
        <v>0</v>
      </c>
      <c r="W962" s="1" t="s">
        <v>2986</v>
      </c>
      <c r="X962">
        <f>relacio!X963</f>
        <v>0</v>
      </c>
      <c r="Y962" s="1" t="s">
        <v>2987</v>
      </c>
    </row>
    <row r="963" spans="1:25" x14ac:dyDescent="0.25">
      <c r="A963" t="s">
        <v>2976</v>
      </c>
      <c r="B963">
        <f>relacio!A964</f>
        <v>0</v>
      </c>
      <c r="C963" s="1" t="s">
        <v>2977</v>
      </c>
      <c r="E963" s="1" t="s">
        <v>2978</v>
      </c>
      <c r="F963" s="2"/>
      <c r="G963" s="1" t="s">
        <v>2979</v>
      </c>
      <c r="H963">
        <f>relacio!E964</f>
        <v>0</v>
      </c>
      <c r="I963" s="1" t="s">
        <v>2980</v>
      </c>
      <c r="J963" s="4">
        <f>relacio!F964</f>
        <v>0</v>
      </c>
      <c r="K963" s="1" t="s">
        <v>2981</v>
      </c>
      <c r="L963" s="2" t="str">
        <f>IF(relacio!G964="","",relacio!G964)</f>
        <v/>
      </c>
      <c r="M963" s="1" t="s">
        <v>2983</v>
      </c>
      <c r="N963" s="2"/>
      <c r="O963" s="1" t="s">
        <v>3111</v>
      </c>
      <c r="P963" s="2">
        <f>relacio!U964</f>
        <v>0</v>
      </c>
      <c r="Q963" s="1" t="s">
        <v>2984</v>
      </c>
      <c r="R963">
        <v>0</v>
      </c>
      <c r="S963" s="1" t="s">
        <v>2985</v>
      </c>
      <c r="T963">
        <v>0</v>
      </c>
      <c r="U963" s="1" t="s">
        <v>2982</v>
      </c>
      <c r="V963">
        <v>0</v>
      </c>
      <c r="W963" s="1" t="s">
        <v>2986</v>
      </c>
      <c r="X963">
        <f>relacio!X964</f>
        <v>0</v>
      </c>
      <c r="Y963" s="1" t="s">
        <v>2987</v>
      </c>
    </row>
    <row r="964" spans="1:25" x14ac:dyDescent="0.25">
      <c r="A964" t="s">
        <v>2976</v>
      </c>
      <c r="B964">
        <f>relacio!A965</f>
        <v>0</v>
      </c>
      <c r="C964" s="1" t="s">
        <v>2977</v>
      </c>
      <c r="E964" s="1" t="s">
        <v>2978</v>
      </c>
      <c r="F964" s="2"/>
      <c r="G964" s="1" t="s">
        <v>2979</v>
      </c>
      <c r="H964">
        <f>relacio!E965</f>
        <v>0</v>
      </c>
      <c r="I964" s="1" t="s">
        <v>2980</v>
      </c>
      <c r="J964" s="4">
        <f>relacio!F965</f>
        <v>0</v>
      </c>
      <c r="K964" s="1" t="s">
        <v>2981</v>
      </c>
      <c r="L964" s="2" t="str">
        <f>IF(relacio!G965="","",relacio!G965)</f>
        <v/>
      </c>
      <c r="M964" s="1" t="s">
        <v>2983</v>
      </c>
      <c r="N964" s="2"/>
      <c r="O964" s="1" t="s">
        <v>3111</v>
      </c>
      <c r="P964" s="2">
        <f>relacio!U965</f>
        <v>0</v>
      </c>
      <c r="Q964" s="1" t="s">
        <v>2984</v>
      </c>
      <c r="R964">
        <v>0</v>
      </c>
      <c r="S964" s="1" t="s">
        <v>2985</v>
      </c>
      <c r="T964">
        <v>0</v>
      </c>
      <c r="U964" s="1" t="s">
        <v>2982</v>
      </c>
      <c r="V964">
        <v>0</v>
      </c>
      <c r="W964" s="1" t="s">
        <v>2986</v>
      </c>
      <c r="X964">
        <f>relacio!X965</f>
        <v>0</v>
      </c>
      <c r="Y964" s="1" t="s">
        <v>2987</v>
      </c>
    </row>
    <row r="965" spans="1:25" x14ac:dyDescent="0.25">
      <c r="A965" t="s">
        <v>2976</v>
      </c>
      <c r="B965">
        <f>relacio!A966</f>
        <v>0</v>
      </c>
      <c r="C965" s="1" t="s">
        <v>2977</v>
      </c>
      <c r="E965" s="1" t="s">
        <v>2978</v>
      </c>
      <c r="F965" s="2"/>
      <c r="G965" s="1" t="s">
        <v>2979</v>
      </c>
      <c r="H965">
        <f>relacio!E966</f>
        <v>0</v>
      </c>
      <c r="I965" s="1" t="s">
        <v>2980</v>
      </c>
      <c r="J965" s="4">
        <f>relacio!F966</f>
        <v>0</v>
      </c>
      <c r="K965" s="1" t="s">
        <v>2981</v>
      </c>
      <c r="L965" s="2" t="str">
        <f>IF(relacio!G966="","",relacio!G966)</f>
        <v/>
      </c>
      <c r="M965" s="1" t="s">
        <v>2983</v>
      </c>
      <c r="N965" s="2"/>
      <c r="O965" s="1" t="s">
        <v>3111</v>
      </c>
      <c r="P965" s="2">
        <f>relacio!U966</f>
        <v>0</v>
      </c>
      <c r="Q965" s="1" t="s">
        <v>2984</v>
      </c>
      <c r="R965">
        <v>0</v>
      </c>
      <c r="S965" s="1" t="s">
        <v>2985</v>
      </c>
      <c r="T965">
        <v>0</v>
      </c>
      <c r="U965" s="1" t="s">
        <v>2982</v>
      </c>
      <c r="V965">
        <v>0</v>
      </c>
      <c r="W965" s="1" t="s">
        <v>2986</v>
      </c>
      <c r="X965">
        <f>relacio!X966</f>
        <v>0</v>
      </c>
      <c r="Y965" s="1" t="s">
        <v>2987</v>
      </c>
    </row>
    <row r="966" spans="1:25" x14ac:dyDescent="0.25">
      <c r="A966" t="s">
        <v>2976</v>
      </c>
      <c r="B966">
        <f>relacio!A967</f>
        <v>0</v>
      </c>
      <c r="C966" s="1" t="s">
        <v>2977</v>
      </c>
      <c r="E966" s="1" t="s">
        <v>2978</v>
      </c>
      <c r="F966" s="2"/>
      <c r="G966" s="1" t="s">
        <v>2979</v>
      </c>
      <c r="H966">
        <f>relacio!E967</f>
        <v>0</v>
      </c>
      <c r="I966" s="1" t="s">
        <v>2980</v>
      </c>
      <c r="J966" s="4">
        <f>relacio!F967</f>
        <v>0</v>
      </c>
      <c r="K966" s="1" t="s">
        <v>2981</v>
      </c>
      <c r="L966" s="2" t="str">
        <f>IF(relacio!G967="","",relacio!G967)</f>
        <v/>
      </c>
      <c r="M966" s="1" t="s">
        <v>2983</v>
      </c>
      <c r="N966" s="2"/>
      <c r="O966" s="1" t="s">
        <v>3111</v>
      </c>
      <c r="P966" s="2">
        <f>relacio!U967</f>
        <v>0</v>
      </c>
      <c r="Q966" s="1" t="s">
        <v>2984</v>
      </c>
      <c r="R966">
        <v>0</v>
      </c>
      <c r="S966" s="1" t="s">
        <v>2985</v>
      </c>
      <c r="T966">
        <v>0</v>
      </c>
      <c r="U966" s="1" t="s">
        <v>2982</v>
      </c>
      <c r="V966">
        <v>0</v>
      </c>
      <c r="W966" s="1" t="s">
        <v>2986</v>
      </c>
      <c r="X966">
        <f>relacio!X967</f>
        <v>0</v>
      </c>
      <c r="Y966" s="1" t="s">
        <v>2987</v>
      </c>
    </row>
    <row r="967" spans="1:25" x14ac:dyDescent="0.25">
      <c r="A967" t="s">
        <v>2976</v>
      </c>
      <c r="B967">
        <f>relacio!A968</f>
        <v>0</v>
      </c>
      <c r="C967" s="1" t="s">
        <v>2977</v>
      </c>
      <c r="E967" s="1" t="s">
        <v>2978</v>
      </c>
      <c r="F967" s="2"/>
      <c r="G967" s="1" t="s">
        <v>2979</v>
      </c>
      <c r="H967">
        <f>relacio!E968</f>
        <v>0</v>
      </c>
      <c r="I967" s="1" t="s">
        <v>2980</v>
      </c>
      <c r="J967" s="4">
        <f>relacio!F968</f>
        <v>0</v>
      </c>
      <c r="K967" s="1" t="s">
        <v>2981</v>
      </c>
      <c r="L967" s="2" t="str">
        <f>IF(relacio!G968="","",relacio!G968)</f>
        <v/>
      </c>
      <c r="M967" s="1" t="s">
        <v>2983</v>
      </c>
      <c r="N967" s="2"/>
      <c r="O967" s="1" t="s">
        <v>3111</v>
      </c>
      <c r="P967" s="2">
        <f>relacio!U968</f>
        <v>0</v>
      </c>
      <c r="Q967" s="1" t="s">
        <v>2984</v>
      </c>
      <c r="R967">
        <v>0</v>
      </c>
      <c r="S967" s="1" t="s">
        <v>2985</v>
      </c>
      <c r="T967">
        <v>0</v>
      </c>
      <c r="U967" s="1" t="s">
        <v>2982</v>
      </c>
      <c r="V967">
        <v>0</v>
      </c>
      <c r="W967" s="1" t="s">
        <v>2986</v>
      </c>
      <c r="X967">
        <f>relacio!X968</f>
        <v>0</v>
      </c>
      <c r="Y967" s="1" t="s">
        <v>2987</v>
      </c>
    </row>
    <row r="968" spans="1:25" x14ac:dyDescent="0.25">
      <c r="A968" t="s">
        <v>2976</v>
      </c>
      <c r="B968">
        <f>relacio!A969</f>
        <v>0</v>
      </c>
      <c r="C968" s="1" t="s">
        <v>2977</v>
      </c>
      <c r="E968" s="1" t="s">
        <v>2978</v>
      </c>
      <c r="F968" s="2"/>
      <c r="G968" s="1" t="s">
        <v>2979</v>
      </c>
      <c r="H968">
        <f>relacio!E969</f>
        <v>0</v>
      </c>
      <c r="I968" s="1" t="s">
        <v>2980</v>
      </c>
      <c r="J968" s="4">
        <f>relacio!F969</f>
        <v>0</v>
      </c>
      <c r="K968" s="1" t="s">
        <v>2981</v>
      </c>
      <c r="L968" s="2" t="str">
        <f>IF(relacio!G969="","",relacio!G969)</f>
        <v/>
      </c>
      <c r="M968" s="1" t="s">
        <v>2983</v>
      </c>
      <c r="N968" s="2"/>
      <c r="O968" s="1" t="s">
        <v>3111</v>
      </c>
      <c r="P968" s="2">
        <f>relacio!U969</f>
        <v>0</v>
      </c>
      <c r="Q968" s="1" t="s">
        <v>2984</v>
      </c>
      <c r="R968">
        <v>0</v>
      </c>
      <c r="S968" s="1" t="s">
        <v>2985</v>
      </c>
      <c r="T968">
        <v>0</v>
      </c>
      <c r="U968" s="1" t="s">
        <v>2982</v>
      </c>
      <c r="V968">
        <v>0</v>
      </c>
      <c r="W968" s="1" t="s">
        <v>2986</v>
      </c>
      <c r="X968">
        <f>relacio!X969</f>
        <v>0</v>
      </c>
      <c r="Y968" s="1" t="s">
        <v>2987</v>
      </c>
    </row>
    <row r="969" spans="1:25" x14ac:dyDescent="0.25">
      <c r="A969" t="s">
        <v>2976</v>
      </c>
      <c r="B969">
        <f>relacio!A970</f>
        <v>0</v>
      </c>
      <c r="C969" s="1" t="s">
        <v>2977</v>
      </c>
      <c r="E969" s="1" t="s">
        <v>2978</v>
      </c>
      <c r="F969" s="2"/>
      <c r="G969" s="1" t="s">
        <v>2979</v>
      </c>
      <c r="H969">
        <f>relacio!E970</f>
        <v>0</v>
      </c>
      <c r="I969" s="1" t="s">
        <v>2980</v>
      </c>
      <c r="J969" s="4">
        <f>relacio!F970</f>
        <v>0</v>
      </c>
      <c r="K969" s="1" t="s">
        <v>2981</v>
      </c>
      <c r="L969" s="2" t="str">
        <f>IF(relacio!G970="","",relacio!G970)</f>
        <v/>
      </c>
      <c r="M969" s="1" t="s">
        <v>2983</v>
      </c>
      <c r="N969" s="2"/>
      <c r="O969" s="1" t="s">
        <v>3111</v>
      </c>
      <c r="P969" s="2">
        <f>relacio!U970</f>
        <v>0</v>
      </c>
      <c r="Q969" s="1" t="s">
        <v>2984</v>
      </c>
      <c r="R969">
        <v>0</v>
      </c>
      <c r="S969" s="1" t="s">
        <v>2985</v>
      </c>
      <c r="T969">
        <v>0</v>
      </c>
      <c r="U969" s="1" t="s">
        <v>2982</v>
      </c>
      <c r="V969">
        <v>0</v>
      </c>
      <c r="W969" s="1" t="s">
        <v>2986</v>
      </c>
      <c r="X969">
        <f>relacio!X970</f>
        <v>0</v>
      </c>
      <c r="Y969" s="1" t="s">
        <v>2987</v>
      </c>
    </row>
    <row r="970" spans="1:25" x14ac:dyDescent="0.25">
      <c r="A970" t="s">
        <v>2976</v>
      </c>
      <c r="B970">
        <f>relacio!A971</f>
        <v>0</v>
      </c>
      <c r="C970" s="1" t="s">
        <v>2977</v>
      </c>
      <c r="E970" s="1" t="s">
        <v>2978</v>
      </c>
      <c r="F970" s="2"/>
      <c r="G970" s="1" t="s">
        <v>2979</v>
      </c>
      <c r="H970">
        <f>relacio!E971</f>
        <v>0</v>
      </c>
      <c r="I970" s="1" t="s">
        <v>2980</v>
      </c>
      <c r="J970" s="4">
        <f>relacio!F971</f>
        <v>0</v>
      </c>
      <c r="K970" s="1" t="s">
        <v>2981</v>
      </c>
      <c r="L970" s="2" t="str">
        <f>IF(relacio!G971="","",relacio!G971)</f>
        <v/>
      </c>
      <c r="M970" s="1" t="s">
        <v>2983</v>
      </c>
      <c r="N970" s="2"/>
      <c r="O970" s="1" t="s">
        <v>3111</v>
      </c>
      <c r="P970" s="2">
        <f>relacio!U971</f>
        <v>0</v>
      </c>
      <c r="Q970" s="1" t="s">
        <v>2984</v>
      </c>
      <c r="R970">
        <v>0</v>
      </c>
      <c r="S970" s="1" t="s">
        <v>2985</v>
      </c>
      <c r="T970">
        <v>0</v>
      </c>
      <c r="U970" s="1" t="s">
        <v>2982</v>
      </c>
      <c r="V970">
        <v>0</v>
      </c>
      <c r="W970" s="1" t="s">
        <v>2986</v>
      </c>
      <c r="X970">
        <f>relacio!X971</f>
        <v>0</v>
      </c>
      <c r="Y970" s="1" t="s">
        <v>2987</v>
      </c>
    </row>
    <row r="971" spans="1:25" x14ac:dyDescent="0.25">
      <c r="A971" t="s">
        <v>2976</v>
      </c>
      <c r="B971">
        <f>relacio!A972</f>
        <v>0</v>
      </c>
      <c r="C971" s="1" t="s">
        <v>2977</v>
      </c>
      <c r="E971" s="1" t="s">
        <v>2978</v>
      </c>
      <c r="F971" s="2"/>
      <c r="G971" s="1" t="s">
        <v>2979</v>
      </c>
      <c r="H971">
        <f>relacio!E972</f>
        <v>0</v>
      </c>
      <c r="I971" s="1" t="s">
        <v>2980</v>
      </c>
      <c r="J971" s="4">
        <f>relacio!F972</f>
        <v>0</v>
      </c>
      <c r="K971" s="1" t="s">
        <v>2981</v>
      </c>
      <c r="L971" s="2" t="str">
        <f>IF(relacio!G972="","",relacio!G972)</f>
        <v/>
      </c>
      <c r="M971" s="1" t="s">
        <v>2983</v>
      </c>
      <c r="N971" s="2"/>
      <c r="O971" s="1" t="s">
        <v>3111</v>
      </c>
      <c r="P971" s="2">
        <f>relacio!U972</f>
        <v>0</v>
      </c>
      <c r="Q971" s="1" t="s">
        <v>2984</v>
      </c>
      <c r="R971">
        <v>0</v>
      </c>
      <c r="S971" s="1" t="s">
        <v>2985</v>
      </c>
      <c r="T971">
        <v>0</v>
      </c>
      <c r="U971" s="1" t="s">
        <v>2982</v>
      </c>
      <c r="V971">
        <v>0</v>
      </c>
      <c r="W971" s="1" t="s">
        <v>2986</v>
      </c>
      <c r="X971">
        <f>relacio!X972</f>
        <v>0</v>
      </c>
      <c r="Y971" s="1" t="s">
        <v>2987</v>
      </c>
    </row>
    <row r="972" spans="1:25" x14ac:dyDescent="0.25">
      <c r="A972" t="s">
        <v>2976</v>
      </c>
      <c r="B972">
        <f>relacio!A973</f>
        <v>0</v>
      </c>
      <c r="C972" s="1" t="s">
        <v>2977</v>
      </c>
      <c r="E972" s="1" t="s">
        <v>2978</v>
      </c>
      <c r="F972" s="2"/>
      <c r="G972" s="1" t="s">
        <v>2979</v>
      </c>
      <c r="H972">
        <f>relacio!E973</f>
        <v>0</v>
      </c>
      <c r="I972" s="1" t="s">
        <v>2980</v>
      </c>
      <c r="J972" s="4">
        <f>relacio!F973</f>
        <v>0</v>
      </c>
      <c r="K972" s="1" t="s">
        <v>2981</v>
      </c>
      <c r="L972" s="2" t="str">
        <f>IF(relacio!G973="","",relacio!G973)</f>
        <v/>
      </c>
      <c r="M972" s="1" t="s">
        <v>2983</v>
      </c>
      <c r="N972" s="2"/>
      <c r="O972" s="1" t="s">
        <v>3111</v>
      </c>
      <c r="P972" s="2">
        <f>relacio!U973</f>
        <v>0</v>
      </c>
      <c r="Q972" s="1" t="s">
        <v>2984</v>
      </c>
      <c r="R972">
        <v>0</v>
      </c>
      <c r="S972" s="1" t="s">
        <v>2985</v>
      </c>
      <c r="T972">
        <v>0</v>
      </c>
      <c r="U972" s="1" t="s">
        <v>2982</v>
      </c>
      <c r="V972">
        <v>0</v>
      </c>
      <c r="W972" s="1" t="s">
        <v>2986</v>
      </c>
      <c r="X972">
        <f>relacio!X973</f>
        <v>0</v>
      </c>
      <c r="Y972" s="1" t="s">
        <v>2987</v>
      </c>
    </row>
    <row r="973" spans="1:25" x14ac:dyDescent="0.25">
      <c r="A973" t="s">
        <v>2976</v>
      </c>
      <c r="B973">
        <f>relacio!A974</f>
        <v>0</v>
      </c>
      <c r="C973" s="1" t="s">
        <v>2977</v>
      </c>
      <c r="E973" s="1" t="s">
        <v>2978</v>
      </c>
      <c r="F973" s="2"/>
      <c r="G973" s="1" t="s">
        <v>2979</v>
      </c>
      <c r="H973">
        <f>relacio!E974</f>
        <v>0</v>
      </c>
      <c r="I973" s="1" t="s">
        <v>2980</v>
      </c>
      <c r="J973" s="4">
        <f>relacio!F974</f>
        <v>0</v>
      </c>
      <c r="K973" s="1" t="s">
        <v>2981</v>
      </c>
      <c r="L973" s="2" t="str">
        <f>IF(relacio!G974="","",relacio!G974)</f>
        <v/>
      </c>
      <c r="M973" s="1" t="s">
        <v>2983</v>
      </c>
      <c r="N973" s="2"/>
      <c r="O973" s="1" t="s">
        <v>3111</v>
      </c>
      <c r="P973" s="2">
        <f>relacio!U974</f>
        <v>0</v>
      </c>
      <c r="Q973" s="1" t="s">
        <v>2984</v>
      </c>
      <c r="R973">
        <v>0</v>
      </c>
      <c r="S973" s="1" t="s">
        <v>2985</v>
      </c>
      <c r="T973">
        <v>0</v>
      </c>
      <c r="U973" s="1" t="s">
        <v>2982</v>
      </c>
      <c r="V973">
        <v>0</v>
      </c>
      <c r="W973" s="1" t="s">
        <v>2986</v>
      </c>
      <c r="X973">
        <f>relacio!X974</f>
        <v>0</v>
      </c>
      <c r="Y973" s="1" t="s">
        <v>2987</v>
      </c>
    </row>
    <row r="974" spans="1:25" x14ac:dyDescent="0.25">
      <c r="A974" t="s">
        <v>2976</v>
      </c>
      <c r="B974">
        <f>relacio!A975</f>
        <v>0</v>
      </c>
      <c r="C974" s="1" t="s">
        <v>2977</v>
      </c>
      <c r="E974" s="1" t="s">
        <v>2978</v>
      </c>
      <c r="F974" s="2"/>
      <c r="G974" s="1" t="s">
        <v>2979</v>
      </c>
      <c r="H974">
        <f>relacio!E975</f>
        <v>0</v>
      </c>
      <c r="I974" s="1" t="s">
        <v>2980</v>
      </c>
      <c r="J974" s="4">
        <f>relacio!F975</f>
        <v>0</v>
      </c>
      <c r="K974" s="1" t="s">
        <v>2981</v>
      </c>
      <c r="L974" s="2" t="str">
        <f>IF(relacio!G975="","",relacio!G975)</f>
        <v/>
      </c>
      <c r="M974" s="1" t="s">
        <v>2983</v>
      </c>
      <c r="N974" s="2"/>
      <c r="O974" s="1" t="s">
        <v>3111</v>
      </c>
      <c r="P974" s="2">
        <f>relacio!U975</f>
        <v>0</v>
      </c>
      <c r="Q974" s="1" t="s">
        <v>2984</v>
      </c>
      <c r="R974">
        <v>0</v>
      </c>
      <c r="S974" s="1" t="s">
        <v>2985</v>
      </c>
      <c r="T974">
        <v>0</v>
      </c>
      <c r="U974" s="1" t="s">
        <v>2982</v>
      </c>
      <c r="V974">
        <v>0</v>
      </c>
      <c r="W974" s="1" t="s">
        <v>2986</v>
      </c>
      <c r="X974">
        <f>relacio!X975</f>
        <v>0</v>
      </c>
      <c r="Y974" s="1" t="s">
        <v>2987</v>
      </c>
    </row>
    <row r="975" spans="1:25" x14ac:dyDescent="0.25">
      <c r="A975" t="s">
        <v>2976</v>
      </c>
      <c r="B975">
        <f>relacio!A976</f>
        <v>0</v>
      </c>
      <c r="C975" s="1" t="s">
        <v>2977</v>
      </c>
      <c r="E975" s="1" t="s">
        <v>2978</v>
      </c>
      <c r="F975" s="2"/>
      <c r="G975" s="1" t="s">
        <v>2979</v>
      </c>
      <c r="H975">
        <f>relacio!E976</f>
        <v>0</v>
      </c>
      <c r="I975" s="1" t="s">
        <v>2980</v>
      </c>
      <c r="J975" s="4">
        <f>relacio!F976</f>
        <v>0</v>
      </c>
      <c r="K975" s="1" t="s">
        <v>2981</v>
      </c>
      <c r="L975" s="2" t="str">
        <f>IF(relacio!G976="","",relacio!G976)</f>
        <v/>
      </c>
      <c r="M975" s="1" t="s">
        <v>2983</v>
      </c>
      <c r="N975" s="2"/>
      <c r="O975" s="1" t="s">
        <v>3111</v>
      </c>
      <c r="P975" s="2">
        <f>relacio!U976</f>
        <v>0</v>
      </c>
      <c r="Q975" s="1" t="s">
        <v>2984</v>
      </c>
      <c r="R975">
        <v>0</v>
      </c>
      <c r="S975" s="1" t="s">
        <v>2985</v>
      </c>
      <c r="T975">
        <v>0</v>
      </c>
      <c r="U975" s="1" t="s">
        <v>2982</v>
      </c>
      <c r="V975">
        <v>0</v>
      </c>
      <c r="W975" s="1" t="s">
        <v>2986</v>
      </c>
      <c r="X975">
        <f>relacio!X976</f>
        <v>0</v>
      </c>
      <c r="Y975" s="1" t="s">
        <v>2987</v>
      </c>
    </row>
    <row r="976" spans="1:25" x14ac:dyDescent="0.25">
      <c r="A976" t="s">
        <v>2976</v>
      </c>
      <c r="B976">
        <f>relacio!A977</f>
        <v>0</v>
      </c>
      <c r="C976" s="1" t="s">
        <v>2977</v>
      </c>
      <c r="E976" s="1" t="s">
        <v>2978</v>
      </c>
      <c r="F976" s="2"/>
      <c r="G976" s="1" t="s">
        <v>2979</v>
      </c>
      <c r="H976">
        <f>relacio!E977</f>
        <v>0</v>
      </c>
      <c r="I976" s="1" t="s">
        <v>2980</v>
      </c>
      <c r="J976" s="4">
        <f>relacio!F977</f>
        <v>0</v>
      </c>
      <c r="K976" s="1" t="s">
        <v>2981</v>
      </c>
      <c r="L976" s="2" t="str">
        <f>IF(relacio!G977="","",relacio!G977)</f>
        <v/>
      </c>
      <c r="M976" s="1" t="s">
        <v>2983</v>
      </c>
      <c r="N976" s="2"/>
      <c r="O976" s="1" t="s">
        <v>3111</v>
      </c>
      <c r="P976" s="2">
        <f>relacio!U977</f>
        <v>0</v>
      </c>
      <c r="Q976" s="1" t="s">
        <v>2984</v>
      </c>
      <c r="R976">
        <v>0</v>
      </c>
      <c r="S976" s="1" t="s">
        <v>2985</v>
      </c>
      <c r="T976">
        <v>0</v>
      </c>
      <c r="U976" s="1" t="s">
        <v>2982</v>
      </c>
      <c r="V976">
        <v>0</v>
      </c>
      <c r="W976" s="1" t="s">
        <v>2986</v>
      </c>
      <c r="X976">
        <f>relacio!X977</f>
        <v>0</v>
      </c>
      <c r="Y976" s="1" t="s">
        <v>2987</v>
      </c>
    </row>
    <row r="977" spans="1:25" x14ac:dyDescent="0.25">
      <c r="A977" t="s">
        <v>2976</v>
      </c>
      <c r="B977">
        <f>relacio!A978</f>
        <v>0</v>
      </c>
      <c r="C977" s="1" t="s">
        <v>2977</v>
      </c>
      <c r="E977" s="1" t="s">
        <v>2978</v>
      </c>
      <c r="F977" s="2"/>
      <c r="G977" s="1" t="s">
        <v>2979</v>
      </c>
      <c r="H977">
        <f>relacio!E978</f>
        <v>0</v>
      </c>
      <c r="I977" s="1" t="s">
        <v>2980</v>
      </c>
      <c r="J977" s="4">
        <f>relacio!F978</f>
        <v>0</v>
      </c>
      <c r="K977" s="1" t="s">
        <v>2981</v>
      </c>
      <c r="L977" s="2" t="str">
        <f>IF(relacio!G978="","",relacio!G978)</f>
        <v/>
      </c>
      <c r="M977" s="1" t="s">
        <v>2983</v>
      </c>
      <c r="N977" s="2"/>
      <c r="O977" s="1" t="s">
        <v>3111</v>
      </c>
      <c r="P977" s="2">
        <f>relacio!U978</f>
        <v>0</v>
      </c>
      <c r="Q977" s="1" t="s">
        <v>2984</v>
      </c>
      <c r="R977">
        <v>0</v>
      </c>
      <c r="S977" s="1" t="s">
        <v>2985</v>
      </c>
      <c r="T977">
        <v>0</v>
      </c>
      <c r="U977" s="1" t="s">
        <v>2982</v>
      </c>
      <c r="V977">
        <v>0</v>
      </c>
      <c r="W977" s="1" t="s">
        <v>2986</v>
      </c>
      <c r="X977">
        <f>relacio!X978</f>
        <v>0</v>
      </c>
      <c r="Y977" s="1" t="s">
        <v>2987</v>
      </c>
    </row>
    <row r="978" spans="1:25" x14ac:dyDescent="0.25">
      <c r="A978" t="s">
        <v>2976</v>
      </c>
      <c r="B978">
        <f>relacio!A979</f>
        <v>0</v>
      </c>
      <c r="C978" s="1" t="s">
        <v>2977</v>
      </c>
      <c r="E978" s="1" t="s">
        <v>2978</v>
      </c>
      <c r="F978" s="2"/>
      <c r="G978" s="1" t="s">
        <v>2979</v>
      </c>
      <c r="H978">
        <f>relacio!E979</f>
        <v>0</v>
      </c>
      <c r="I978" s="1" t="s">
        <v>2980</v>
      </c>
      <c r="J978" s="4">
        <f>relacio!F979</f>
        <v>0</v>
      </c>
      <c r="K978" s="1" t="s">
        <v>2981</v>
      </c>
      <c r="L978" s="2" t="str">
        <f>IF(relacio!G979="","",relacio!G979)</f>
        <v/>
      </c>
      <c r="M978" s="1" t="s">
        <v>2983</v>
      </c>
      <c r="N978" s="2"/>
      <c r="O978" s="1" t="s">
        <v>3111</v>
      </c>
      <c r="P978" s="2">
        <f>relacio!U979</f>
        <v>0</v>
      </c>
      <c r="Q978" s="1" t="s">
        <v>2984</v>
      </c>
      <c r="R978">
        <v>0</v>
      </c>
      <c r="S978" s="1" t="s">
        <v>2985</v>
      </c>
      <c r="T978">
        <v>0</v>
      </c>
      <c r="U978" s="1" t="s">
        <v>2982</v>
      </c>
      <c r="V978">
        <v>0</v>
      </c>
      <c r="W978" s="1" t="s">
        <v>2986</v>
      </c>
      <c r="X978">
        <f>relacio!X979</f>
        <v>0</v>
      </c>
      <c r="Y978" s="1" t="s">
        <v>2987</v>
      </c>
    </row>
    <row r="979" spans="1:25" x14ac:dyDescent="0.25">
      <c r="A979" t="s">
        <v>2976</v>
      </c>
      <c r="B979">
        <f>relacio!A980</f>
        <v>0</v>
      </c>
      <c r="C979" s="1" t="s">
        <v>2977</v>
      </c>
      <c r="E979" s="1" t="s">
        <v>2978</v>
      </c>
      <c r="F979" s="2"/>
      <c r="G979" s="1" t="s">
        <v>2979</v>
      </c>
      <c r="H979">
        <f>relacio!E980</f>
        <v>0</v>
      </c>
      <c r="I979" s="1" t="s">
        <v>2980</v>
      </c>
      <c r="J979" s="4">
        <f>relacio!F980</f>
        <v>0</v>
      </c>
      <c r="K979" s="1" t="s">
        <v>2981</v>
      </c>
      <c r="L979" s="2" t="str">
        <f>IF(relacio!G980="","",relacio!G980)</f>
        <v/>
      </c>
      <c r="M979" s="1" t="s">
        <v>2983</v>
      </c>
      <c r="N979" s="2"/>
      <c r="O979" s="1" t="s">
        <v>3111</v>
      </c>
      <c r="P979" s="2">
        <f>relacio!U980</f>
        <v>0</v>
      </c>
      <c r="Q979" s="1" t="s">
        <v>2984</v>
      </c>
      <c r="R979">
        <v>0</v>
      </c>
      <c r="S979" s="1" t="s">
        <v>2985</v>
      </c>
      <c r="T979">
        <v>0</v>
      </c>
      <c r="U979" s="1" t="s">
        <v>2982</v>
      </c>
      <c r="V979">
        <v>0</v>
      </c>
      <c r="W979" s="1" t="s">
        <v>2986</v>
      </c>
      <c r="X979">
        <f>relacio!X980</f>
        <v>0</v>
      </c>
      <c r="Y979" s="1" t="s">
        <v>2987</v>
      </c>
    </row>
    <row r="980" spans="1:25" x14ac:dyDescent="0.25">
      <c r="A980" t="s">
        <v>2976</v>
      </c>
      <c r="B980">
        <f>relacio!A981</f>
        <v>0</v>
      </c>
      <c r="C980" s="1" t="s">
        <v>2977</v>
      </c>
      <c r="E980" s="1" t="s">
        <v>2978</v>
      </c>
      <c r="F980" s="2"/>
      <c r="G980" s="1" t="s">
        <v>2979</v>
      </c>
      <c r="H980">
        <f>relacio!E981</f>
        <v>0</v>
      </c>
      <c r="I980" s="1" t="s">
        <v>2980</v>
      </c>
      <c r="J980" s="4">
        <f>relacio!F981</f>
        <v>0</v>
      </c>
      <c r="K980" s="1" t="s">
        <v>2981</v>
      </c>
      <c r="L980" s="2" t="str">
        <f>IF(relacio!G981="","",relacio!G981)</f>
        <v/>
      </c>
      <c r="M980" s="1" t="s">
        <v>2983</v>
      </c>
      <c r="N980" s="2"/>
      <c r="O980" s="1" t="s">
        <v>3111</v>
      </c>
      <c r="P980" s="2">
        <f>relacio!U981</f>
        <v>0</v>
      </c>
      <c r="Q980" s="1" t="s">
        <v>2984</v>
      </c>
      <c r="R980">
        <v>0</v>
      </c>
      <c r="S980" s="1" t="s">
        <v>2985</v>
      </c>
      <c r="T980">
        <v>0</v>
      </c>
      <c r="U980" s="1" t="s">
        <v>2982</v>
      </c>
      <c r="V980">
        <v>0</v>
      </c>
      <c r="W980" s="1" t="s">
        <v>2986</v>
      </c>
      <c r="X980">
        <f>relacio!X981</f>
        <v>0</v>
      </c>
      <c r="Y980" s="1" t="s">
        <v>2987</v>
      </c>
    </row>
    <row r="981" spans="1:25" x14ac:dyDescent="0.25">
      <c r="A981" t="s">
        <v>2976</v>
      </c>
      <c r="B981">
        <f>relacio!A982</f>
        <v>0</v>
      </c>
      <c r="C981" s="1" t="s">
        <v>2977</v>
      </c>
      <c r="E981" s="1" t="s">
        <v>2978</v>
      </c>
      <c r="F981" s="2"/>
      <c r="G981" s="1" t="s">
        <v>2979</v>
      </c>
      <c r="H981">
        <f>relacio!E982</f>
        <v>0</v>
      </c>
      <c r="I981" s="1" t="s">
        <v>2980</v>
      </c>
      <c r="J981" s="4">
        <f>relacio!F982</f>
        <v>0</v>
      </c>
      <c r="K981" s="1" t="s">
        <v>2981</v>
      </c>
      <c r="L981" s="2" t="str">
        <f>IF(relacio!G982="","",relacio!G982)</f>
        <v/>
      </c>
      <c r="M981" s="1" t="s">
        <v>2983</v>
      </c>
      <c r="N981" s="2"/>
      <c r="O981" s="1" t="s">
        <v>3111</v>
      </c>
      <c r="P981" s="2">
        <f>relacio!U982</f>
        <v>0</v>
      </c>
      <c r="Q981" s="1" t="s">
        <v>2984</v>
      </c>
      <c r="R981">
        <v>0</v>
      </c>
      <c r="S981" s="1" t="s">
        <v>2985</v>
      </c>
      <c r="T981">
        <v>0</v>
      </c>
      <c r="U981" s="1" t="s">
        <v>2982</v>
      </c>
      <c r="V981">
        <v>0</v>
      </c>
      <c r="W981" s="1" t="s">
        <v>2986</v>
      </c>
      <c r="X981">
        <f>relacio!X982</f>
        <v>0</v>
      </c>
      <c r="Y981" s="1" t="s">
        <v>2987</v>
      </c>
    </row>
    <row r="982" spans="1:25" x14ac:dyDescent="0.25">
      <c r="A982" t="s">
        <v>2976</v>
      </c>
      <c r="B982">
        <f>relacio!A983</f>
        <v>0</v>
      </c>
      <c r="C982" s="1" t="s">
        <v>2977</v>
      </c>
      <c r="E982" s="1" t="s">
        <v>2978</v>
      </c>
      <c r="F982" s="2"/>
      <c r="G982" s="1" t="s">
        <v>2979</v>
      </c>
      <c r="H982">
        <f>relacio!E983</f>
        <v>0</v>
      </c>
      <c r="I982" s="1" t="s">
        <v>2980</v>
      </c>
      <c r="J982" s="4">
        <f>relacio!F983</f>
        <v>0</v>
      </c>
      <c r="K982" s="1" t="s">
        <v>2981</v>
      </c>
      <c r="L982" s="2" t="str">
        <f>IF(relacio!G983="","",relacio!G983)</f>
        <v/>
      </c>
      <c r="M982" s="1" t="s">
        <v>2983</v>
      </c>
      <c r="N982" s="2"/>
      <c r="O982" s="1" t="s">
        <v>3111</v>
      </c>
      <c r="P982" s="2">
        <f>relacio!U983</f>
        <v>0</v>
      </c>
      <c r="Q982" s="1" t="s">
        <v>2984</v>
      </c>
      <c r="R982">
        <v>0</v>
      </c>
      <c r="S982" s="1" t="s">
        <v>2985</v>
      </c>
      <c r="T982">
        <v>0</v>
      </c>
      <c r="U982" s="1" t="s">
        <v>2982</v>
      </c>
      <c r="V982">
        <v>0</v>
      </c>
      <c r="W982" s="1" t="s">
        <v>2986</v>
      </c>
      <c r="X982">
        <f>relacio!X983</f>
        <v>0</v>
      </c>
      <c r="Y982" s="1" t="s">
        <v>2987</v>
      </c>
    </row>
    <row r="983" spans="1:25" x14ac:dyDescent="0.25">
      <c r="A983" t="s">
        <v>2976</v>
      </c>
      <c r="B983">
        <f>relacio!A984</f>
        <v>0</v>
      </c>
      <c r="C983" s="1" t="s">
        <v>2977</v>
      </c>
      <c r="E983" s="1" t="s">
        <v>2978</v>
      </c>
      <c r="F983" s="2"/>
      <c r="G983" s="1" t="s">
        <v>2979</v>
      </c>
      <c r="H983">
        <f>relacio!E984</f>
        <v>0</v>
      </c>
      <c r="I983" s="1" t="s">
        <v>2980</v>
      </c>
      <c r="J983" s="4">
        <f>relacio!F984</f>
        <v>0</v>
      </c>
      <c r="K983" s="1" t="s">
        <v>2981</v>
      </c>
      <c r="L983" s="2" t="str">
        <f>IF(relacio!G984="","",relacio!G984)</f>
        <v/>
      </c>
      <c r="M983" s="1" t="s">
        <v>2983</v>
      </c>
      <c r="N983" s="2"/>
      <c r="O983" s="1" t="s">
        <v>3111</v>
      </c>
      <c r="P983" s="2">
        <f>relacio!U984</f>
        <v>0</v>
      </c>
      <c r="Q983" s="1" t="s">
        <v>2984</v>
      </c>
      <c r="R983">
        <v>0</v>
      </c>
      <c r="S983" s="1" t="s">
        <v>2985</v>
      </c>
      <c r="T983">
        <v>0</v>
      </c>
      <c r="U983" s="1" t="s">
        <v>2982</v>
      </c>
      <c r="V983">
        <v>0</v>
      </c>
      <c r="W983" s="1" t="s">
        <v>2986</v>
      </c>
      <c r="X983">
        <f>relacio!X984</f>
        <v>0</v>
      </c>
      <c r="Y983" s="1" t="s">
        <v>2987</v>
      </c>
    </row>
    <row r="984" spans="1:25" x14ac:dyDescent="0.25">
      <c r="A984" t="s">
        <v>2976</v>
      </c>
      <c r="B984">
        <f>relacio!A985</f>
        <v>0</v>
      </c>
      <c r="C984" s="1" t="s">
        <v>2977</v>
      </c>
      <c r="E984" s="1" t="s">
        <v>2978</v>
      </c>
      <c r="F984" s="2"/>
      <c r="G984" s="1" t="s">
        <v>2979</v>
      </c>
      <c r="H984">
        <f>relacio!E985</f>
        <v>0</v>
      </c>
      <c r="I984" s="1" t="s">
        <v>2980</v>
      </c>
      <c r="J984" s="4">
        <f>relacio!F985</f>
        <v>0</v>
      </c>
      <c r="K984" s="1" t="s">
        <v>2981</v>
      </c>
      <c r="L984" s="2" t="str">
        <f>IF(relacio!G985="","",relacio!G985)</f>
        <v/>
      </c>
      <c r="M984" s="1" t="s">
        <v>2983</v>
      </c>
      <c r="N984" s="2"/>
      <c r="O984" s="1" t="s">
        <v>3111</v>
      </c>
      <c r="P984" s="2">
        <f>relacio!U985</f>
        <v>0</v>
      </c>
      <c r="Q984" s="1" t="s">
        <v>2984</v>
      </c>
      <c r="R984">
        <v>0</v>
      </c>
      <c r="S984" s="1" t="s">
        <v>2985</v>
      </c>
      <c r="T984">
        <v>0</v>
      </c>
      <c r="U984" s="1" t="s">
        <v>2982</v>
      </c>
      <c r="V984">
        <v>0</v>
      </c>
      <c r="W984" s="1" t="s">
        <v>2986</v>
      </c>
      <c r="X984">
        <f>relacio!X985</f>
        <v>0</v>
      </c>
      <c r="Y984" s="1" t="s">
        <v>2987</v>
      </c>
    </row>
    <row r="985" spans="1:25" x14ac:dyDescent="0.25">
      <c r="A985" t="s">
        <v>2976</v>
      </c>
      <c r="B985">
        <f>relacio!A986</f>
        <v>0</v>
      </c>
      <c r="C985" s="1" t="s">
        <v>2977</v>
      </c>
      <c r="E985" s="1" t="s">
        <v>2978</v>
      </c>
      <c r="F985" s="2"/>
      <c r="G985" s="1" t="s">
        <v>2979</v>
      </c>
      <c r="H985">
        <f>relacio!E986</f>
        <v>0</v>
      </c>
      <c r="I985" s="1" t="s">
        <v>2980</v>
      </c>
      <c r="J985" s="4">
        <f>relacio!F986</f>
        <v>0</v>
      </c>
      <c r="K985" s="1" t="s">
        <v>2981</v>
      </c>
      <c r="L985" s="2" t="str">
        <f>IF(relacio!G986="","",relacio!G986)</f>
        <v/>
      </c>
      <c r="M985" s="1" t="s">
        <v>2983</v>
      </c>
      <c r="N985" s="2"/>
      <c r="O985" s="1" t="s">
        <v>3111</v>
      </c>
      <c r="P985" s="2">
        <f>relacio!U986</f>
        <v>0</v>
      </c>
      <c r="Q985" s="1" t="s">
        <v>2984</v>
      </c>
      <c r="R985">
        <v>0</v>
      </c>
      <c r="S985" s="1" t="s">
        <v>2985</v>
      </c>
      <c r="T985">
        <v>0</v>
      </c>
      <c r="U985" s="1" t="s">
        <v>2982</v>
      </c>
      <c r="V985">
        <v>0</v>
      </c>
      <c r="W985" s="1" t="s">
        <v>2986</v>
      </c>
      <c r="X985">
        <f>relacio!X986</f>
        <v>0</v>
      </c>
      <c r="Y985" s="1" t="s">
        <v>2987</v>
      </c>
    </row>
    <row r="986" spans="1:25" x14ac:dyDescent="0.25">
      <c r="A986" t="s">
        <v>2976</v>
      </c>
      <c r="B986">
        <f>relacio!A987</f>
        <v>0</v>
      </c>
      <c r="C986" s="1" t="s">
        <v>2977</v>
      </c>
      <c r="E986" s="1" t="s">
        <v>2978</v>
      </c>
      <c r="F986" s="2"/>
      <c r="G986" s="1" t="s">
        <v>2979</v>
      </c>
      <c r="H986">
        <f>relacio!E987</f>
        <v>0</v>
      </c>
      <c r="I986" s="1" t="s">
        <v>2980</v>
      </c>
      <c r="J986" s="4">
        <f>relacio!F987</f>
        <v>0</v>
      </c>
      <c r="K986" s="1" t="s">
        <v>2981</v>
      </c>
      <c r="L986" s="2" t="str">
        <f>IF(relacio!G987="","",relacio!G987)</f>
        <v/>
      </c>
      <c r="M986" s="1" t="s">
        <v>2983</v>
      </c>
      <c r="N986" s="2"/>
      <c r="O986" s="1" t="s">
        <v>3111</v>
      </c>
      <c r="P986" s="2">
        <f>relacio!U987</f>
        <v>0</v>
      </c>
      <c r="Q986" s="1" t="s">
        <v>2984</v>
      </c>
      <c r="R986">
        <v>0</v>
      </c>
      <c r="S986" s="1" t="s">
        <v>2985</v>
      </c>
      <c r="T986">
        <v>0</v>
      </c>
      <c r="U986" s="1" t="s">
        <v>2982</v>
      </c>
      <c r="V986">
        <v>0</v>
      </c>
      <c r="W986" s="1" t="s">
        <v>2986</v>
      </c>
      <c r="X986">
        <f>relacio!X987</f>
        <v>0</v>
      </c>
      <c r="Y986" s="1" t="s">
        <v>2987</v>
      </c>
    </row>
    <row r="987" spans="1:25" x14ac:dyDescent="0.25">
      <c r="A987" t="s">
        <v>2976</v>
      </c>
      <c r="B987">
        <f>relacio!A988</f>
        <v>0</v>
      </c>
      <c r="C987" s="1" t="s">
        <v>2977</v>
      </c>
      <c r="E987" s="1" t="s">
        <v>2978</v>
      </c>
      <c r="F987" s="2"/>
      <c r="G987" s="1" t="s">
        <v>2979</v>
      </c>
      <c r="H987">
        <f>relacio!E988</f>
        <v>0</v>
      </c>
      <c r="I987" s="1" t="s">
        <v>2980</v>
      </c>
      <c r="J987" s="4">
        <f>relacio!F988</f>
        <v>0</v>
      </c>
      <c r="K987" s="1" t="s">
        <v>2981</v>
      </c>
      <c r="L987" s="2" t="str">
        <f>IF(relacio!G988="","",relacio!G988)</f>
        <v/>
      </c>
      <c r="M987" s="1" t="s">
        <v>2983</v>
      </c>
      <c r="N987" s="2"/>
      <c r="O987" s="1" t="s">
        <v>3111</v>
      </c>
      <c r="P987" s="2">
        <f>relacio!U988</f>
        <v>0</v>
      </c>
      <c r="Q987" s="1" t="s">
        <v>2984</v>
      </c>
      <c r="R987">
        <v>0</v>
      </c>
      <c r="S987" s="1" t="s">
        <v>2985</v>
      </c>
      <c r="T987">
        <v>0</v>
      </c>
      <c r="U987" s="1" t="s">
        <v>2982</v>
      </c>
      <c r="V987">
        <v>0</v>
      </c>
      <c r="W987" s="1" t="s">
        <v>2986</v>
      </c>
      <c r="X987">
        <f>relacio!X988</f>
        <v>0</v>
      </c>
      <c r="Y987" s="1" t="s">
        <v>2987</v>
      </c>
    </row>
    <row r="988" spans="1:25" x14ac:dyDescent="0.25">
      <c r="A988" t="s">
        <v>2976</v>
      </c>
      <c r="B988">
        <f>relacio!A989</f>
        <v>0</v>
      </c>
      <c r="C988" s="1" t="s">
        <v>2977</v>
      </c>
      <c r="E988" s="1" t="s">
        <v>2978</v>
      </c>
      <c r="F988" s="2"/>
      <c r="G988" s="1" t="s">
        <v>2979</v>
      </c>
      <c r="H988">
        <f>relacio!E989</f>
        <v>0</v>
      </c>
      <c r="I988" s="1" t="s">
        <v>2980</v>
      </c>
      <c r="J988" s="4">
        <f>relacio!F989</f>
        <v>0</v>
      </c>
      <c r="K988" s="1" t="s">
        <v>2981</v>
      </c>
      <c r="L988" s="2" t="str">
        <f>IF(relacio!G989="","",relacio!G989)</f>
        <v/>
      </c>
      <c r="M988" s="1" t="s">
        <v>2983</v>
      </c>
      <c r="N988" s="2"/>
      <c r="O988" s="1" t="s">
        <v>3111</v>
      </c>
      <c r="P988" s="2">
        <f>relacio!U989</f>
        <v>0</v>
      </c>
      <c r="Q988" s="1" t="s">
        <v>2984</v>
      </c>
      <c r="R988">
        <v>0</v>
      </c>
      <c r="S988" s="1" t="s">
        <v>2985</v>
      </c>
      <c r="T988">
        <v>0</v>
      </c>
      <c r="U988" s="1" t="s">
        <v>2982</v>
      </c>
      <c r="V988">
        <v>0</v>
      </c>
      <c r="W988" s="1" t="s">
        <v>2986</v>
      </c>
      <c r="X988">
        <f>relacio!X989</f>
        <v>0</v>
      </c>
      <c r="Y988" s="1" t="s">
        <v>2987</v>
      </c>
    </row>
    <row r="989" spans="1:25" x14ac:dyDescent="0.25">
      <c r="A989" t="s">
        <v>2976</v>
      </c>
      <c r="B989">
        <f>relacio!A990</f>
        <v>0</v>
      </c>
      <c r="C989" s="1" t="s">
        <v>2977</v>
      </c>
      <c r="E989" s="1" t="s">
        <v>2978</v>
      </c>
      <c r="F989" s="2"/>
      <c r="G989" s="1" t="s">
        <v>2979</v>
      </c>
      <c r="H989">
        <f>relacio!E990</f>
        <v>0</v>
      </c>
      <c r="I989" s="1" t="s">
        <v>2980</v>
      </c>
      <c r="J989" s="4">
        <f>relacio!F990</f>
        <v>0</v>
      </c>
      <c r="K989" s="1" t="s">
        <v>2981</v>
      </c>
      <c r="L989" s="2" t="str">
        <f>IF(relacio!G990="","",relacio!G990)</f>
        <v/>
      </c>
      <c r="M989" s="1" t="s">
        <v>2983</v>
      </c>
      <c r="N989" s="2"/>
      <c r="O989" s="1" t="s">
        <v>3111</v>
      </c>
      <c r="P989" s="2">
        <f>relacio!U990</f>
        <v>0</v>
      </c>
      <c r="Q989" s="1" t="s">
        <v>2984</v>
      </c>
      <c r="R989">
        <v>0</v>
      </c>
      <c r="S989" s="1" t="s">
        <v>2985</v>
      </c>
      <c r="T989">
        <v>0</v>
      </c>
      <c r="U989" s="1" t="s">
        <v>2982</v>
      </c>
      <c r="V989">
        <v>0</v>
      </c>
      <c r="W989" s="1" t="s">
        <v>2986</v>
      </c>
      <c r="X989">
        <f>relacio!X990</f>
        <v>0</v>
      </c>
      <c r="Y989" s="1" t="s">
        <v>2987</v>
      </c>
    </row>
    <row r="990" spans="1:25" x14ac:dyDescent="0.25">
      <c r="A990" t="s">
        <v>2976</v>
      </c>
      <c r="B990">
        <f>relacio!A991</f>
        <v>0</v>
      </c>
      <c r="C990" s="1" t="s">
        <v>2977</v>
      </c>
      <c r="E990" s="1" t="s">
        <v>2978</v>
      </c>
      <c r="F990" s="2"/>
      <c r="G990" s="1" t="s">
        <v>2979</v>
      </c>
      <c r="H990">
        <f>relacio!E991</f>
        <v>0</v>
      </c>
      <c r="I990" s="1" t="s">
        <v>2980</v>
      </c>
      <c r="J990" s="4">
        <f>relacio!F991</f>
        <v>0</v>
      </c>
      <c r="K990" s="1" t="s">
        <v>2981</v>
      </c>
      <c r="L990" s="2" t="str">
        <f>IF(relacio!G991="","",relacio!G991)</f>
        <v/>
      </c>
      <c r="M990" s="1" t="s">
        <v>2983</v>
      </c>
      <c r="N990" s="2"/>
      <c r="O990" s="1" t="s">
        <v>3111</v>
      </c>
      <c r="P990" s="2">
        <f>relacio!U991</f>
        <v>0</v>
      </c>
      <c r="Q990" s="1" t="s">
        <v>2984</v>
      </c>
      <c r="R990">
        <v>0</v>
      </c>
      <c r="S990" s="1" t="s">
        <v>2985</v>
      </c>
      <c r="T990">
        <v>0</v>
      </c>
      <c r="U990" s="1" t="s">
        <v>2982</v>
      </c>
      <c r="V990">
        <v>0</v>
      </c>
      <c r="W990" s="1" t="s">
        <v>2986</v>
      </c>
      <c r="X990">
        <f>relacio!X991</f>
        <v>0</v>
      </c>
      <c r="Y990" s="1" t="s">
        <v>2987</v>
      </c>
    </row>
    <row r="991" spans="1:25" x14ac:dyDescent="0.25">
      <c r="A991" t="s">
        <v>2976</v>
      </c>
      <c r="B991">
        <f>relacio!A992</f>
        <v>0</v>
      </c>
      <c r="C991" s="1" t="s">
        <v>2977</v>
      </c>
      <c r="E991" s="1" t="s">
        <v>2978</v>
      </c>
      <c r="F991" s="2"/>
      <c r="G991" s="1" t="s">
        <v>2979</v>
      </c>
      <c r="H991">
        <f>relacio!E992</f>
        <v>0</v>
      </c>
      <c r="I991" s="1" t="s">
        <v>2980</v>
      </c>
      <c r="J991" s="4">
        <f>relacio!F992</f>
        <v>0</v>
      </c>
      <c r="K991" s="1" t="s">
        <v>2981</v>
      </c>
      <c r="L991" s="2" t="str">
        <f>IF(relacio!G992="","",relacio!G992)</f>
        <v/>
      </c>
      <c r="M991" s="1" t="s">
        <v>2983</v>
      </c>
      <c r="N991" s="2"/>
      <c r="O991" s="1" t="s">
        <v>3111</v>
      </c>
      <c r="P991" s="2">
        <f>relacio!U992</f>
        <v>0</v>
      </c>
      <c r="Q991" s="1" t="s">
        <v>2984</v>
      </c>
      <c r="R991">
        <v>0</v>
      </c>
      <c r="S991" s="1" t="s">
        <v>2985</v>
      </c>
      <c r="T991">
        <v>0</v>
      </c>
      <c r="U991" s="1" t="s">
        <v>2982</v>
      </c>
      <c r="V991">
        <v>0</v>
      </c>
      <c r="W991" s="1" t="s">
        <v>2986</v>
      </c>
      <c r="X991">
        <f>relacio!X992</f>
        <v>0</v>
      </c>
      <c r="Y991" s="1" t="s">
        <v>2987</v>
      </c>
    </row>
    <row r="992" spans="1:25" x14ac:dyDescent="0.25">
      <c r="A992" t="s">
        <v>2976</v>
      </c>
      <c r="B992">
        <f>relacio!A993</f>
        <v>0</v>
      </c>
      <c r="C992" s="1" t="s">
        <v>2977</v>
      </c>
      <c r="E992" s="1" t="s">
        <v>2978</v>
      </c>
      <c r="F992" s="2"/>
      <c r="G992" s="1" t="s">
        <v>2979</v>
      </c>
      <c r="H992">
        <f>relacio!E993</f>
        <v>0</v>
      </c>
      <c r="I992" s="1" t="s">
        <v>2980</v>
      </c>
      <c r="J992" s="4">
        <f>relacio!F993</f>
        <v>0</v>
      </c>
      <c r="K992" s="1" t="s">
        <v>2981</v>
      </c>
      <c r="L992" s="2" t="str">
        <f>IF(relacio!G993="","",relacio!G993)</f>
        <v/>
      </c>
      <c r="M992" s="1" t="s">
        <v>2983</v>
      </c>
      <c r="N992" s="2"/>
      <c r="O992" s="1" t="s">
        <v>3111</v>
      </c>
      <c r="P992" s="2">
        <f>relacio!U993</f>
        <v>0</v>
      </c>
      <c r="Q992" s="1" t="s">
        <v>2984</v>
      </c>
      <c r="R992">
        <v>0</v>
      </c>
      <c r="S992" s="1" t="s">
        <v>2985</v>
      </c>
      <c r="T992">
        <v>0</v>
      </c>
      <c r="U992" s="1" t="s">
        <v>2982</v>
      </c>
      <c r="V992">
        <v>0</v>
      </c>
      <c r="W992" s="1" t="s">
        <v>2986</v>
      </c>
      <c r="X992">
        <f>relacio!X993</f>
        <v>0</v>
      </c>
      <c r="Y992" s="1" t="s">
        <v>2987</v>
      </c>
    </row>
    <row r="993" spans="1:25" x14ac:dyDescent="0.25">
      <c r="A993" t="s">
        <v>2976</v>
      </c>
      <c r="B993">
        <f>relacio!A994</f>
        <v>0</v>
      </c>
      <c r="C993" s="1" t="s">
        <v>2977</v>
      </c>
      <c r="E993" s="1" t="s">
        <v>2978</v>
      </c>
      <c r="F993" s="2"/>
      <c r="G993" s="1" t="s">
        <v>2979</v>
      </c>
      <c r="H993">
        <f>relacio!E994</f>
        <v>0</v>
      </c>
      <c r="I993" s="1" t="s">
        <v>2980</v>
      </c>
      <c r="J993" s="4">
        <f>relacio!F994</f>
        <v>0</v>
      </c>
      <c r="K993" s="1" t="s">
        <v>2981</v>
      </c>
      <c r="L993" s="2" t="str">
        <f>IF(relacio!G994="","",relacio!G994)</f>
        <v/>
      </c>
      <c r="M993" s="1" t="s">
        <v>2983</v>
      </c>
      <c r="N993" s="2"/>
      <c r="O993" s="1" t="s">
        <v>3111</v>
      </c>
      <c r="P993" s="2">
        <f>relacio!U994</f>
        <v>0</v>
      </c>
      <c r="Q993" s="1" t="s">
        <v>2984</v>
      </c>
      <c r="R993">
        <v>0</v>
      </c>
      <c r="S993" s="1" t="s">
        <v>2985</v>
      </c>
      <c r="T993">
        <v>0</v>
      </c>
      <c r="U993" s="1" t="s">
        <v>2982</v>
      </c>
      <c r="V993">
        <v>0</v>
      </c>
      <c r="W993" s="1" t="s">
        <v>2986</v>
      </c>
      <c r="X993">
        <f>relacio!X994</f>
        <v>0</v>
      </c>
      <c r="Y993" s="1" t="s">
        <v>2987</v>
      </c>
    </row>
    <row r="994" spans="1:25" x14ac:dyDescent="0.25">
      <c r="A994" t="s">
        <v>2976</v>
      </c>
      <c r="B994">
        <f>relacio!A995</f>
        <v>0</v>
      </c>
      <c r="C994" s="1" t="s">
        <v>2977</v>
      </c>
      <c r="E994" s="1" t="s">
        <v>2978</v>
      </c>
      <c r="F994" s="2"/>
      <c r="G994" s="1" t="s">
        <v>2979</v>
      </c>
      <c r="H994">
        <f>relacio!E995</f>
        <v>0</v>
      </c>
      <c r="I994" s="1" t="s">
        <v>2980</v>
      </c>
      <c r="J994" s="4">
        <f>relacio!F995</f>
        <v>0</v>
      </c>
      <c r="K994" s="1" t="s">
        <v>2981</v>
      </c>
      <c r="L994" s="2" t="str">
        <f>IF(relacio!G995="","",relacio!G995)</f>
        <v/>
      </c>
      <c r="M994" s="1" t="s">
        <v>2983</v>
      </c>
      <c r="N994" s="2"/>
      <c r="O994" s="1" t="s">
        <v>3111</v>
      </c>
      <c r="P994" s="2">
        <f>relacio!U995</f>
        <v>0</v>
      </c>
      <c r="Q994" s="1" t="s">
        <v>2984</v>
      </c>
      <c r="R994">
        <v>0</v>
      </c>
      <c r="S994" s="1" t="s">
        <v>2985</v>
      </c>
      <c r="T994">
        <v>0</v>
      </c>
      <c r="U994" s="1" t="s">
        <v>2982</v>
      </c>
      <c r="V994">
        <v>0</v>
      </c>
      <c r="W994" s="1" t="s">
        <v>2986</v>
      </c>
      <c r="X994">
        <f>relacio!X995</f>
        <v>0</v>
      </c>
      <c r="Y994" s="1" t="s">
        <v>2987</v>
      </c>
    </row>
    <row r="995" spans="1:25" x14ac:dyDescent="0.25">
      <c r="A995" t="s">
        <v>2976</v>
      </c>
      <c r="B995">
        <f>relacio!A996</f>
        <v>0</v>
      </c>
      <c r="C995" s="1" t="s">
        <v>2977</v>
      </c>
      <c r="E995" s="1" t="s">
        <v>2978</v>
      </c>
      <c r="F995" s="2"/>
      <c r="G995" s="1" t="s">
        <v>2979</v>
      </c>
      <c r="H995">
        <f>relacio!E996</f>
        <v>0</v>
      </c>
      <c r="I995" s="1" t="s">
        <v>2980</v>
      </c>
      <c r="J995" s="4">
        <f>relacio!F996</f>
        <v>0</v>
      </c>
      <c r="K995" s="1" t="s">
        <v>2981</v>
      </c>
      <c r="L995" s="2" t="str">
        <f>IF(relacio!G996="","",relacio!G996)</f>
        <v/>
      </c>
      <c r="M995" s="1" t="s">
        <v>2983</v>
      </c>
      <c r="N995" s="2"/>
      <c r="O995" s="1" t="s">
        <v>3111</v>
      </c>
      <c r="P995" s="2">
        <f>relacio!U996</f>
        <v>0</v>
      </c>
      <c r="Q995" s="1" t="s">
        <v>2984</v>
      </c>
      <c r="R995">
        <v>0</v>
      </c>
      <c r="S995" s="1" t="s">
        <v>2985</v>
      </c>
      <c r="T995">
        <v>0</v>
      </c>
      <c r="U995" s="1" t="s">
        <v>2982</v>
      </c>
      <c r="V995">
        <v>0</v>
      </c>
      <c r="W995" s="1" t="s">
        <v>2986</v>
      </c>
      <c r="X995">
        <f>relacio!X996</f>
        <v>0</v>
      </c>
      <c r="Y995" s="1" t="s">
        <v>2987</v>
      </c>
    </row>
    <row r="996" spans="1:25" x14ac:dyDescent="0.25">
      <c r="A996" t="s">
        <v>2976</v>
      </c>
      <c r="B996">
        <f>relacio!A997</f>
        <v>0</v>
      </c>
      <c r="C996" s="1" t="s">
        <v>2977</v>
      </c>
      <c r="E996" s="1" t="s">
        <v>2978</v>
      </c>
      <c r="F996" s="2"/>
      <c r="G996" s="1" t="s">
        <v>2979</v>
      </c>
      <c r="H996">
        <f>relacio!E997</f>
        <v>0</v>
      </c>
      <c r="I996" s="1" t="s">
        <v>2980</v>
      </c>
      <c r="J996" s="4">
        <f>relacio!F997</f>
        <v>0</v>
      </c>
      <c r="K996" s="1" t="s">
        <v>2981</v>
      </c>
      <c r="L996" s="2" t="str">
        <f>IF(relacio!G997="","",relacio!G997)</f>
        <v/>
      </c>
      <c r="M996" s="1" t="s">
        <v>2983</v>
      </c>
      <c r="N996" s="2"/>
      <c r="O996" s="1" t="s">
        <v>3111</v>
      </c>
      <c r="P996" s="2">
        <f>relacio!U997</f>
        <v>0</v>
      </c>
      <c r="Q996" s="1" t="s">
        <v>2984</v>
      </c>
      <c r="R996">
        <v>0</v>
      </c>
      <c r="S996" s="1" t="s">
        <v>2985</v>
      </c>
      <c r="T996">
        <v>0</v>
      </c>
      <c r="U996" s="1" t="s">
        <v>2982</v>
      </c>
      <c r="V996">
        <v>0</v>
      </c>
      <c r="W996" s="1" t="s">
        <v>2986</v>
      </c>
      <c r="X996">
        <f>relacio!X997</f>
        <v>0</v>
      </c>
      <c r="Y996" s="1" t="s">
        <v>2987</v>
      </c>
    </row>
    <row r="997" spans="1:25" x14ac:dyDescent="0.25">
      <c r="A997" t="s">
        <v>2976</v>
      </c>
      <c r="B997">
        <f>relacio!A998</f>
        <v>0</v>
      </c>
      <c r="C997" s="1" t="s">
        <v>2977</v>
      </c>
      <c r="E997" s="1" t="s">
        <v>2978</v>
      </c>
      <c r="F997" s="2"/>
      <c r="G997" s="1" t="s">
        <v>2979</v>
      </c>
      <c r="H997">
        <f>relacio!E998</f>
        <v>0</v>
      </c>
      <c r="I997" s="1" t="s">
        <v>2980</v>
      </c>
      <c r="J997" s="4">
        <f>relacio!F998</f>
        <v>0</v>
      </c>
      <c r="K997" s="1" t="s">
        <v>2981</v>
      </c>
      <c r="L997" s="2" t="str">
        <f>IF(relacio!G998="","",relacio!G998)</f>
        <v/>
      </c>
      <c r="M997" s="1" t="s">
        <v>2983</v>
      </c>
      <c r="N997" s="2"/>
      <c r="O997" s="1" t="s">
        <v>3111</v>
      </c>
      <c r="P997" s="2">
        <f>relacio!U998</f>
        <v>0</v>
      </c>
      <c r="Q997" s="1" t="s">
        <v>2984</v>
      </c>
      <c r="R997">
        <v>0</v>
      </c>
      <c r="S997" s="1" t="s">
        <v>2985</v>
      </c>
      <c r="T997">
        <v>0</v>
      </c>
      <c r="U997" s="1" t="s">
        <v>2982</v>
      </c>
      <c r="V997">
        <v>0</v>
      </c>
      <c r="W997" s="1" t="s">
        <v>2986</v>
      </c>
      <c r="X997">
        <f>relacio!X998</f>
        <v>0</v>
      </c>
      <c r="Y997" s="1" t="s">
        <v>2987</v>
      </c>
    </row>
    <row r="998" spans="1:25" x14ac:dyDescent="0.25">
      <c r="A998" t="s">
        <v>2976</v>
      </c>
      <c r="B998">
        <f>relacio!A999</f>
        <v>0</v>
      </c>
      <c r="C998" s="1" t="s">
        <v>2977</v>
      </c>
      <c r="E998" s="1" t="s">
        <v>2978</v>
      </c>
      <c r="F998" s="2"/>
      <c r="G998" s="1" t="s">
        <v>2979</v>
      </c>
      <c r="H998">
        <f>relacio!E999</f>
        <v>0</v>
      </c>
      <c r="I998" s="1" t="s">
        <v>2980</v>
      </c>
      <c r="J998" s="4">
        <f>relacio!F999</f>
        <v>0</v>
      </c>
      <c r="K998" s="1" t="s">
        <v>2981</v>
      </c>
      <c r="L998" s="2" t="str">
        <f>IF(relacio!G999="","",relacio!G999)</f>
        <v/>
      </c>
      <c r="M998" s="1" t="s">
        <v>2983</v>
      </c>
      <c r="N998" s="2"/>
      <c r="O998" s="1" t="s">
        <v>3111</v>
      </c>
      <c r="P998" s="2">
        <f>relacio!U999</f>
        <v>0</v>
      </c>
      <c r="Q998" s="1" t="s">
        <v>2984</v>
      </c>
      <c r="R998">
        <v>0</v>
      </c>
      <c r="S998" s="1" t="s">
        <v>2985</v>
      </c>
      <c r="T998">
        <v>0</v>
      </c>
      <c r="U998" s="1" t="s">
        <v>2982</v>
      </c>
      <c r="V998">
        <v>0</v>
      </c>
      <c r="W998" s="1" t="s">
        <v>2986</v>
      </c>
      <c r="X998">
        <f>relacio!X999</f>
        <v>0</v>
      </c>
      <c r="Y998" s="1" t="s">
        <v>2987</v>
      </c>
    </row>
    <row r="999" spans="1:25" x14ac:dyDescent="0.25">
      <c r="A999" t="s">
        <v>2976</v>
      </c>
      <c r="B999">
        <f>relacio!A1000</f>
        <v>0</v>
      </c>
      <c r="C999" s="1" t="s">
        <v>2977</v>
      </c>
      <c r="E999" s="1" t="s">
        <v>2978</v>
      </c>
      <c r="F999" s="2"/>
      <c r="G999" s="1" t="s">
        <v>2979</v>
      </c>
      <c r="H999">
        <f>relacio!E1000</f>
        <v>0</v>
      </c>
      <c r="I999" s="1" t="s">
        <v>2980</v>
      </c>
      <c r="J999" s="4">
        <f>relacio!F1000</f>
        <v>0</v>
      </c>
      <c r="K999" s="1" t="s">
        <v>2981</v>
      </c>
      <c r="L999" s="2" t="str">
        <f>IF(relacio!G1000="","",relacio!G1000)</f>
        <v/>
      </c>
      <c r="M999" s="1" t="s">
        <v>2983</v>
      </c>
      <c r="N999" s="2"/>
      <c r="O999" s="1" t="s">
        <v>3111</v>
      </c>
      <c r="P999" s="2">
        <f>relacio!U1000</f>
        <v>0</v>
      </c>
      <c r="Q999" s="1" t="s">
        <v>2984</v>
      </c>
      <c r="R999">
        <v>0</v>
      </c>
      <c r="S999" s="1" t="s">
        <v>2985</v>
      </c>
      <c r="T999">
        <v>0</v>
      </c>
      <c r="U999" s="1" t="s">
        <v>2982</v>
      </c>
      <c r="V999">
        <v>0</v>
      </c>
      <c r="W999" s="1" t="s">
        <v>2986</v>
      </c>
      <c r="X999">
        <f>relacio!X1000</f>
        <v>0</v>
      </c>
      <c r="Y999" s="1" t="s">
        <v>2987</v>
      </c>
    </row>
    <row r="1000" spans="1:25" x14ac:dyDescent="0.25">
      <c r="A1000" t="s">
        <v>2976</v>
      </c>
      <c r="B1000">
        <f>relacio!A1001</f>
        <v>0</v>
      </c>
      <c r="C1000" s="1" t="s">
        <v>2977</v>
      </c>
      <c r="E1000" s="1" t="s">
        <v>2978</v>
      </c>
      <c r="F1000" s="2"/>
      <c r="G1000" s="1" t="s">
        <v>2979</v>
      </c>
      <c r="H1000">
        <f>relacio!E1001</f>
        <v>0</v>
      </c>
      <c r="I1000" s="1" t="s">
        <v>2980</v>
      </c>
      <c r="J1000" s="4">
        <f>relacio!F1001</f>
        <v>0</v>
      </c>
      <c r="K1000" s="1" t="s">
        <v>2981</v>
      </c>
      <c r="L1000" s="2" t="str">
        <f>IF(relacio!G1001="","",relacio!G1001)</f>
        <v/>
      </c>
      <c r="M1000" s="1" t="s">
        <v>2983</v>
      </c>
      <c r="N1000" s="2"/>
      <c r="O1000" s="1" t="s">
        <v>3111</v>
      </c>
      <c r="P1000" s="2">
        <f>relacio!U1001</f>
        <v>0</v>
      </c>
      <c r="Q1000" s="1" t="s">
        <v>2984</v>
      </c>
      <c r="R1000">
        <v>0</v>
      </c>
      <c r="S1000" s="1" t="s">
        <v>2985</v>
      </c>
      <c r="T1000">
        <v>0</v>
      </c>
      <c r="U1000" s="1" t="s">
        <v>2982</v>
      </c>
      <c r="V1000">
        <v>0</v>
      </c>
      <c r="W1000" s="1" t="s">
        <v>2986</v>
      </c>
      <c r="X1000">
        <f>relacio!X1001</f>
        <v>0</v>
      </c>
      <c r="Y1000" s="1" t="s">
        <v>2987</v>
      </c>
    </row>
    <row r="1001" spans="1:25" x14ac:dyDescent="0.25">
      <c r="A1001" t="s">
        <v>2976</v>
      </c>
      <c r="B1001">
        <f>relacio!A1002</f>
        <v>0</v>
      </c>
      <c r="C1001" s="1" t="s">
        <v>2977</v>
      </c>
      <c r="E1001" s="1" t="s">
        <v>2978</v>
      </c>
      <c r="F1001" s="2"/>
      <c r="G1001" s="1" t="s">
        <v>2979</v>
      </c>
      <c r="H1001">
        <f>relacio!E1002</f>
        <v>0</v>
      </c>
      <c r="I1001" s="1" t="s">
        <v>2980</v>
      </c>
      <c r="J1001" s="4">
        <f>relacio!F1002</f>
        <v>0</v>
      </c>
      <c r="K1001" s="1" t="s">
        <v>2981</v>
      </c>
      <c r="L1001" s="2" t="str">
        <f>IF(relacio!G1002="","",relacio!G1002)</f>
        <v/>
      </c>
      <c r="M1001" s="1" t="s">
        <v>2983</v>
      </c>
      <c r="N1001" s="2"/>
      <c r="O1001" s="1" t="s">
        <v>3111</v>
      </c>
      <c r="P1001" s="2">
        <f>relacio!U1002</f>
        <v>0</v>
      </c>
      <c r="Q1001" s="1" t="s">
        <v>2984</v>
      </c>
      <c r="R1001">
        <v>0</v>
      </c>
      <c r="S1001" s="1" t="s">
        <v>2985</v>
      </c>
      <c r="T1001">
        <v>0</v>
      </c>
      <c r="U1001" s="1" t="s">
        <v>2982</v>
      </c>
      <c r="V1001">
        <v>0</v>
      </c>
      <c r="W1001" s="1" t="s">
        <v>2986</v>
      </c>
      <c r="X1001">
        <f>relacio!X1002</f>
        <v>0</v>
      </c>
      <c r="Y1001" s="1" t="s">
        <v>2987</v>
      </c>
    </row>
    <row r="1002" spans="1:25" x14ac:dyDescent="0.25">
      <c r="A1002" t="s">
        <v>2976</v>
      </c>
      <c r="B1002">
        <f>relacio!A1003</f>
        <v>0</v>
      </c>
      <c r="C1002" s="1" t="s">
        <v>2977</v>
      </c>
      <c r="E1002" s="1" t="s">
        <v>2978</v>
      </c>
      <c r="F1002" s="2"/>
      <c r="G1002" s="1" t="s">
        <v>2979</v>
      </c>
      <c r="H1002">
        <f>relacio!E1003</f>
        <v>0</v>
      </c>
      <c r="I1002" s="1" t="s">
        <v>2980</v>
      </c>
      <c r="J1002" s="4">
        <f>relacio!F1003</f>
        <v>0</v>
      </c>
      <c r="K1002" s="1" t="s">
        <v>2981</v>
      </c>
      <c r="L1002" s="2" t="str">
        <f>IF(relacio!G1003="","",relacio!G1003)</f>
        <v/>
      </c>
      <c r="M1002" s="1" t="s">
        <v>2983</v>
      </c>
      <c r="N1002" s="2"/>
      <c r="O1002" s="1" t="s">
        <v>3111</v>
      </c>
      <c r="P1002" s="2">
        <f>relacio!U1003</f>
        <v>0</v>
      </c>
      <c r="Q1002" s="1" t="s">
        <v>2984</v>
      </c>
      <c r="R1002">
        <v>0</v>
      </c>
      <c r="S1002" s="1" t="s">
        <v>2985</v>
      </c>
      <c r="T1002">
        <v>0</v>
      </c>
      <c r="U1002" s="1" t="s">
        <v>2982</v>
      </c>
      <c r="V1002">
        <v>0</v>
      </c>
      <c r="W1002" s="1" t="s">
        <v>2986</v>
      </c>
      <c r="X1002">
        <f>relacio!X1003</f>
        <v>0</v>
      </c>
      <c r="Y1002" s="1" t="s">
        <v>2987</v>
      </c>
    </row>
    <row r="1003" spans="1:25" x14ac:dyDescent="0.25">
      <c r="A1003" t="s">
        <v>2976</v>
      </c>
      <c r="B1003">
        <f>relacio!A1004</f>
        <v>0</v>
      </c>
      <c r="C1003" s="1" t="s">
        <v>2977</v>
      </c>
      <c r="E1003" s="1" t="s">
        <v>2978</v>
      </c>
      <c r="F1003" s="2"/>
      <c r="G1003" s="1" t="s">
        <v>2979</v>
      </c>
      <c r="H1003">
        <f>relacio!E1004</f>
        <v>0</v>
      </c>
      <c r="I1003" s="1" t="s">
        <v>2980</v>
      </c>
      <c r="J1003" s="4">
        <f>relacio!F1004</f>
        <v>0</v>
      </c>
      <c r="K1003" s="1" t="s">
        <v>2981</v>
      </c>
      <c r="L1003" s="2" t="str">
        <f>IF(relacio!G1004="","",relacio!G1004)</f>
        <v/>
      </c>
      <c r="M1003" s="1" t="s">
        <v>2983</v>
      </c>
      <c r="N1003" s="2"/>
      <c r="O1003" s="1" t="s">
        <v>3111</v>
      </c>
      <c r="P1003" s="2">
        <f>relacio!U1004</f>
        <v>0</v>
      </c>
      <c r="Q1003" s="1" t="s">
        <v>2984</v>
      </c>
      <c r="R1003">
        <v>0</v>
      </c>
      <c r="S1003" s="1" t="s">
        <v>2985</v>
      </c>
      <c r="T1003">
        <v>0</v>
      </c>
      <c r="U1003" s="1" t="s">
        <v>2982</v>
      </c>
      <c r="V1003">
        <v>0</v>
      </c>
      <c r="W1003" s="1" t="s">
        <v>2986</v>
      </c>
      <c r="X1003">
        <f>relacio!X1004</f>
        <v>0</v>
      </c>
      <c r="Y1003" s="1" t="s">
        <v>2987</v>
      </c>
    </row>
    <row r="1004" spans="1:25" x14ac:dyDescent="0.25">
      <c r="A1004" t="s">
        <v>2976</v>
      </c>
      <c r="B1004">
        <f>relacio!A1005</f>
        <v>0</v>
      </c>
      <c r="C1004" s="1" t="s">
        <v>2977</v>
      </c>
      <c r="E1004" s="1" t="s">
        <v>2978</v>
      </c>
      <c r="F1004" s="2"/>
      <c r="G1004" s="1" t="s">
        <v>2979</v>
      </c>
      <c r="H1004">
        <f>relacio!E1005</f>
        <v>0</v>
      </c>
      <c r="I1004" s="1" t="s">
        <v>2980</v>
      </c>
      <c r="J1004" s="4">
        <f>relacio!F1005</f>
        <v>0</v>
      </c>
      <c r="K1004" s="1" t="s">
        <v>2981</v>
      </c>
      <c r="L1004" s="2" t="str">
        <f>IF(relacio!G1005="","",relacio!G1005)</f>
        <v/>
      </c>
      <c r="M1004" s="1" t="s">
        <v>2983</v>
      </c>
      <c r="N1004" s="2"/>
      <c r="O1004" s="1" t="s">
        <v>3111</v>
      </c>
      <c r="P1004" s="2">
        <f>relacio!U1005</f>
        <v>0</v>
      </c>
      <c r="Q1004" s="1" t="s">
        <v>2984</v>
      </c>
      <c r="R1004">
        <v>0</v>
      </c>
      <c r="S1004" s="1" t="s">
        <v>2985</v>
      </c>
      <c r="T1004">
        <v>0</v>
      </c>
      <c r="U1004" s="1" t="s">
        <v>2982</v>
      </c>
      <c r="V1004">
        <v>0</v>
      </c>
      <c r="W1004" s="1" t="s">
        <v>2986</v>
      </c>
      <c r="X1004">
        <f>relacio!X1005</f>
        <v>0</v>
      </c>
      <c r="Y1004" s="1" t="s">
        <v>2987</v>
      </c>
    </row>
    <row r="1005" spans="1:25" x14ac:dyDescent="0.25">
      <c r="A1005" t="s">
        <v>2976</v>
      </c>
      <c r="B1005">
        <f>relacio!A1006</f>
        <v>0</v>
      </c>
      <c r="C1005" s="1" t="s">
        <v>2977</v>
      </c>
      <c r="E1005" s="1" t="s">
        <v>2978</v>
      </c>
      <c r="F1005" s="2"/>
      <c r="G1005" s="1" t="s">
        <v>2979</v>
      </c>
      <c r="H1005">
        <f>relacio!E1006</f>
        <v>0</v>
      </c>
      <c r="I1005" s="1" t="s">
        <v>2980</v>
      </c>
      <c r="J1005" s="4">
        <f>relacio!F1006</f>
        <v>0</v>
      </c>
      <c r="K1005" s="1" t="s">
        <v>2981</v>
      </c>
      <c r="L1005" s="2" t="str">
        <f>IF(relacio!G1006="","",relacio!G1006)</f>
        <v/>
      </c>
      <c r="M1005" s="1" t="s">
        <v>2983</v>
      </c>
      <c r="N1005" s="2"/>
      <c r="O1005" s="1" t="s">
        <v>3111</v>
      </c>
      <c r="P1005" s="2">
        <f>relacio!U1006</f>
        <v>0</v>
      </c>
      <c r="Q1005" s="1" t="s">
        <v>2984</v>
      </c>
      <c r="R1005">
        <v>0</v>
      </c>
      <c r="S1005" s="1" t="s">
        <v>2985</v>
      </c>
      <c r="T1005">
        <v>0</v>
      </c>
      <c r="U1005" s="1" t="s">
        <v>2982</v>
      </c>
      <c r="V1005">
        <v>0</v>
      </c>
      <c r="W1005" s="1" t="s">
        <v>2986</v>
      </c>
      <c r="X1005">
        <f>relacio!X1006</f>
        <v>0</v>
      </c>
      <c r="Y1005" s="1" t="s">
        <v>2987</v>
      </c>
    </row>
    <row r="1006" spans="1:25" x14ac:dyDescent="0.25">
      <c r="A1006" t="s">
        <v>2976</v>
      </c>
      <c r="B1006">
        <f>relacio!A1007</f>
        <v>0</v>
      </c>
      <c r="C1006" s="1" t="s">
        <v>2977</v>
      </c>
      <c r="E1006" s="1" t="s">
        <v>2978</v>
      </c>
      <c r="F1006" s="2"/>
      <c r="G1006" s="1" t="s">
        <v>2979</v>
      </c>
      <c r="H1006">
        <f>relacio!E1007</f>
        <v>0</v>
      </c>
      <c r="I1006" s="1" t="s">
        <v>2980</v>
      </c>
      <c r="J1006" s="4">
        <f>relacio!F1007</f>
        <v>0</v>
      </c>
      <c r="K1006" s="1" t="s">
        <v>2981</v>
      </c>
      <c r="L1006" s="2" t="str">
        <f>IF(relacio!G1007="","",relacio!G1007)</f>
        <v/>
      </c>
      <c r="M1006" s="1" t="s">
        <v>2983</v>
      </c>
      <c r="N1006" s="2"/>
      <c r="O1006" s="1" t="s">
        <v>3111</v>
      </c>
      <c r="P1006" s="2">
        <f>relacio!U1007</f>
        <v>0</v>
      </c>
      <c r="Q1006" s="1" t="s">
        <v>2984</v>
      </c>
      <c r="R1006">
        <v>0</v>
      </c>
      <c r="S1006" s="1" t="s">
        <v>2985</v>
      </c>
      <c r="T1006">
        <v>0</v>
      </c>
      <c r="U1006" s="1" t="s">
        <v>2982</v>
      </c>
      <c r="V1006">
        <v>0</v>
      </c>
      <c r="W1006" s="1" t="s">
        <v>2986</v>
      </c>
      <c r="X1006">
        <f>relacio!X1007</f>
        <v>0</v>
      </c>
      <c r="Y1006" s="1" t="s">
        <v>2987</v>
      </c>
    </row>
    <row r="1007" spans="1:25" x14ac:dyDescent="0.25">
      <c r="A1007" t="s">
        <v>2976</v>
      </c>
      <c r="B1007">
        <f>relacio!A1008</f>
        <v>0</v>
      </c>
      <c r="C1007" s="1" t="s">
        <v>2977</v>
      </c>
      <c r="E1007" s="1" t="s">
        <v>2978</v>
      </c>
      <c r="F1007" s="2"/>
      <c r="G1007" s="1" t="s">
        <v>2979</v>
      </c>
      <c r="H1007">
        <f>relacio!E1008</f>
        <v>0</v>
      </c>
      <c r="I1007" s="1" t="s">
        <v>2980</v>
      </c>
      <c r="J1007" s="4">
        <f>relacio!F1008</f>
        <v>0</v>
      </c>
      <c r="K1007" s="1" t="s">
        <v>2981</v>
      </c>
      <c r="L1007" s="2" t="str">
        <f>IF(relacio!G1008="","",relacio!G1008)</f>
        <v/>
      </c>
      <c r="M1007" s="1" t="s">
        <v>2983</v>
      </c>
      <c r="N1007" s="2"/>
      <c r="O1007" s="1" t="s">
        <v>3111</v>
      </c>
      <c r="P1007" s="2">
        <f>relacio!U1008</f>
        <v>0</v>
      </c>
      <c r="Q1007" s="1" t="s">
        <v>2984</v>
      </c>
      <c r="R1007">
        <v>0</v>
      </c>
      <c r="S1007" s="1" t="s">
        <v>2985</v>
      </c>
      <c r="T1007">
        <v>0</v>
      </c>
      <c r="U1007" s="1" t="s">
        <v>2982</v>
      </c>
      <c r="V1007">
        <v>0</v>
      </c>
      <c r="W1007" s="1" t="s">
        <v>2986</v>
      </c>
      <c r="X1007">
        <f>relacio!X1008</f>
        <v>0</v>
      </c>
      <c r="Y1007" s="1" t="s">
        <v>2987</v>
      </c>
    </row>
    <row r="1008" spans="1:25" x14ac:dyDescent="0.25">
      <c r="A1008" t="s">
        <v>2976</v>
      </c>
      <c r="B1008">
        <f>relacio!A1009</f>
        <v>0</v>
      </c>
      <c r="C1008" s="1" t="s">
        <v>2977</v>
      </c>
      <c r="E1008" s="1" t="s">
        <v>2978</v>
      </c>
      <c r="F1008" s="2"/>
      <c r="G1008" s="1" t="s">
        <v>2979</v>
      </c>
      <c r="H1008">
        <f>relacio!E1009</f>
        <v>0</v>
      </c>
      <c r="I1008" s="1" t="s">
        <v>2980</v>
      </c>
      <c r="J1008" s="4">
        <f>relacio!F1009</f>
        <v>0</v>
      </c>
      <c r="K1008" s="1" t="s">
        <v>2981</v>
      </c>
      <c r="L1008" s="2" t="str">
        <f>IF(relacio!G1009="","",relacio!G1009)</f>
        <v/>
      </c>
      <c r="M1008" s="1" t="s">
        <v>2983</v>
      </c>
      <c r="N1008" s="2"/>
      <c r="O1008" s="1" t="s">
        <v>3111</v>
      </c>
      <c r="P1008" s="2">
        <f>relacio!U1009</f>
        <v>0</v>
      </c>
      <c r="Q1008" s="1" t="s">
        <v>2984</v>
      </c>
      <c r="R1008">
        <v>0</v>
      </c>
      <c r="S1008" s="1" t="s">
        <v>2985</v>
      </c>
      <c r="T1008">
        <v>0</v>
      </c>
      <c r="U1008" s="1" t="s">
        <v>2982</v>
      </c>
      <c r="V1008">
        <v>0</v>
      </c>
      <c r="W1008" s="1" t="s">
        <v>2986</v>
      </c>
      <c r="X1008">
        <f>relacio!X1009</f>
        <v>0</v>
      </c>
      <c r="Y1008" s="1" t="s">
        <v>2987</v>
      </c>
    </row>
    <row r="1009" spans="1:25" x14ac:dyDescent="0.25">
      <c r="A1009" t="s">
        <v>2976</v>
      </c>
      <c r="B1009">
        <f>relacio!A1010</f>
        <v>0</v>
      </c>
      <c r="C1009" s="1" t="s">
        <v>2977</v>
      </c>
      <c r="E1009" s="1" t="s">
        <v>2978</v>
      </c>
      <c r="F1009" s="2"/>
      <c r="G1009" s="1" t="s">
        <v>2979</v>
      </c>
      <c r="H1009">
        <f>relacio!E1010</f>
        <v>0</v>
      </c>
      <c r="I1009" s="1" t="s">
        <v>2980</v>
      </c>
      <c r="J1009" s="4">
        <f>relacio!F1010</f>
        <v>0</v>
      </c>
      <c r="K1009" s="1" t="s">
        <v>2981</v>
      </c>
      <c r="L1009" s="2" t="str">
        <f>IF(relacio!G1010="","",relacio!G1010)</f>
        <v/>
      </c>
      <c r="M1009" s="1" t="s">
        <v>2983</v>
      </c>
      <c r="N1009" s="2"/>
      <c r="O1009" s="1" t="s">
        <v>3111</v>
      </c>
      <c r="P1009" s="2">
        <f>relacio!U1010</f>
        <v>0</v>
      </c>
      <c r="Q1009" s="1" t="s">
        <v>2984</v>
      </c>
      <c r="R1009">
        <v>0</v>
      </c>
      <c r="S1009" s="1" t="s">
        <v>2985</v>
      </c>
      <c r="T1009">
        <v>0</v>
      </c>
      <c r="U1009" s="1" t="s">
        <v>2982</v>
      </c>
      <c r="V1009">
        <v>0</v>
      </c>
      <c r="W1009" s="1" t="s">
        <v>2986</v>
      </c>
      <c r="X1009">
        <f>relacio!X1010</f>
        <v>0</v>
      </c>
      <c r="Y1009" s="1" t="s">
        <v>2987</v>
      </c>
    </row>
    <row r="1010" spans="1:25" x14ac:dyDescent="0.25">
      <c r="A1010" t="s">
        <v>2976</v>
      </c>
      <c r="B1010">
        <f>relacio!A1011</f>
        <v>0</v>
      </c>
      <c r="C1010" s="1" t="s">
        <v>2977</v>
      </c>
      <c r="E1010" s="1" t="s">
        <v>2978</v>
      </c>
      <c r="F1010" s="2"/>
      <c r="G1010" s="1" t="s">
        <v>2979</v>
      </c>
      <c r="H1010">
        <f>relacio!E1011</f>
        <v>0</v>
      </c>
      <c r="I1010" s="1" t="s">
        <v>2980</v>
      </c>
      <c r="J1010" s="4">
        <f>relacio!F1011</f>
        <v>0</v>
      </c>
      <c r="K1010" s="1" t="s">
        <v>2981</v>
      </c>
      <c r="L1010" s="2" t="str">
        <f>IF(relacio!G1011="","",relacio!G1011)</f>
        <v/>
      </c>
      <c r="M1010" s="1" t="s">
        <v>2983</v>
      </c>
      <c r="N1010" s="2"/>
      <c r="O1010" s="1" t="s">
        <v>3111</v>
      </c>
      <c r="P1010" s="2">
        <f>relacio!U1011</f>
        <v>0</v>
      </c>
      <c r="Q1010" s="1" t="s">
        <v>2984</v>
      </c>
      <c r="R1010">
        <v>0</v>
      </c>
      <c r="S1010" s="1" t="s">
        <v>2985</v>
      </c>
      <c r="T1010">
        <v>0</v>
      </c>
      <c r="U1010" s="1" t="s">
        <v>2982</v>
      </c>
      <c r="V1010">
        <v>0</v>
      </c>
      <c r="W1010" s="1" t="s">
        <v>2986</v>
      </c>
      <c r="X1010">
        <f>relacio!X1011</f>
        <v>0</v>
      </c>
      <c r="Y1010" s="1" t="s">
        <v>2987</v>
      </c>
    </row>
    <row r="1011" spans="1:25" x14ac:dyDescent="0.25">
      <c r="A1011" t="s">
        <v>2976</v>
      </c>
      <c r="B1011">
        <f>relacio!A1012</f>
        <v>0</v>
      </c>
      <c r="C1011" s="1" t="s">
        <v>2977</v>
      </c>
      <c r="E1011" s="1" t="s">
        <v>2978</v>
      </c>
      <c r="F1011" s="2"/>
      <c r="G1011" s="1" t="s">
        <v>2979</v>
      </c>
      <c r="H1011">
        <f>relacio!E1012</f>
        <v>0</v>
      </c>
      <c r="I1011" s="1" t="s">
        <v>2980</v>
      </c>
      <c r="J1011" s="4">
        <f>relacio!F1012</f>
        <v>0</v>
      </c>
      <c r="K1011" s="1" t="s">
        <v>2981</v>
      </c>
      <c r="L1011" s="2" t="str">
        <f>IF(relacio!G1012="","",relacio!G1012)</f>
        <v/>
      </c>
      <c r="M1011" s="1" t="s">
        <v>2983</v>
      </c>
      <c r="N1011" s="2"/>
      <c r="O1011" s="1" t="s">
        <v>3111</v>
      </c>
      <c r="P1011" s="2">
        <f>relacio!U1012</f>
        <v>0</v>
      </c>
      <c r="Q1011" s="1" t="s">
        <v>2984</v>
      </c>
      <c r="R1011">
        <v>0</v>
      </c>
      <c r="S1011" s="1" t="s">
        <v>2985</v>
      </c>
      <c r="T1011">
        <v>0</v>
      </c>
      <c r="U1011" s="1" t="s">
        <v>2982</v>
      </c>
      <c r="V1011">
        <v>0</v>
      </c>
      <c r="W1011" s="1" t="s">
        <v>2986</v>
      </c>
      <c r="X1011">
        <f>relacio!X1012</f>
        <v>0</v>
      </c>
      <c r="Y1011" s="1" t="s">
        <v>2987</v>
      </c>
    </row>
    <row r="1012" spans="1:25" x14ac:dyDescent="0.25">
      <c r="A1012" t="s">
        <v>2976</v>
      </c>
      <c r="B1012">
        <f>relacio!A1013</f>
        <v>0</v>
      </c>
      <c r="C1012" s="1" t="s">
        <v>2977</v>
      </c>
      <c r="E1012" s="1" t="s">
        <v>2978</v>
      </c>
      <c r="F1012" s="2"/>
      <c r="G1012" s="1" t="s">
        <v>2979</v>
      </c>
      <c r="H1012">
        <f>relacio!E1013</f>
        <v>0</v>
      </c>
      <c r="I1012" s="1" t="s">
        <v>2980</v>
      </c>
      <c r="J1012" s="4">
        <f>relacio!F1013</f>
        <v>0</v>
      </c>
      <c r="K1012" s="1" t="s">
        <v>2981</v>
      </c>
      <c r="L1012" s="2" t="str">
        <f>IF(relacio!G1013="","",relacio!G1013)</f>
        <v/>
      </c>
      <c r="M1012" s="1" t="s">
        <v>2983</v>
      </c>
      <c r="N1012" s="2"/>
      <c r="O1012" s="1" t="s">
        <v>3111</v>
      </c>
      <c r="P1012" s="2">
        <f>relacio!U1013</f>
        <v>0</v>
      </c>
      <c r="Q1012" s="1" t="s">
        <v>2984</v>
      </c>
      <c r="R1012">
        <v>0</v>
      </c>
      <c r="S1012" s="1" t="s">
        <v>2985</v>
      </c>
      <c r="T1012">
        <v>0</v>
      </c>
      <c r="U1012" s="1" t="s">
        <v>2982</v>
      </c>
      <c r="V1012">
        <v>0</v>
      </c>
      <c r="W1012" s="1" t="s">
        <v>2986</v>
      </c>
      <c r="X1012">
        <f>relacio!X1013</f>
        <v>0</v>
      </c>
      <c r="Y1012" s="1" t="s">
        <v>2987</v>
      </c>
    </row>
    <row r="1013" spans="1:25" x14ac:dyDescent="0.25">
      <c r="A1013" t="s">
        <v>2976</v>
      </c>
      <c r="B1013">
        <f>relacio!A1014</f>
        <v>0</v>
      </c>
      <c r="C1013" s="1" t="s">
        <v>2977</v>
      </c>
      <c r="E1013" s="1" t="s">
        <v>2978</v>
      </c>
      <c r="F1013" s="2"/>
      <c r="G1013" s="1" t="s">
        <v>2979</v>
      </c>
      <c r="H1013">
        <f>relacio!E1014</f>
        <v>0</v>
      </c>
      <c r="I1013" s="1" t="s">
        <v>2980</v>
      </c>
      <c r="J1013" s="4">
        <f>relacio!F1014</f>
        <v>0</v>
      </c>
      <c r="K1013" s="1" t="s">
        <v>2981</v>
      </c>
      <c r="L1013" s="2" t="str">
        <f>IF(relacio!G1014="","",relacio!G1014)</f>
        <v/>
      </c>
      <c r="M1013" s="1" t="s">
        <v>2983</v>
      </c>
      <c r="N1013" s="2"/>
      <c r="O1013" s="1" t="s">
        <v>3111</v>
      </c>
      <c r="P1013" s="2">
        <f>relacio!U1014</f>
        <v>0</v>
      </c>
      <c r="Q1013" s="1" t="s">
        <v>2984</v>
      </c>
      <c r="R1013">
        <v>0</v>
      </c>
      <c r="S1013" s="1" t="s">
        <v>2985</v>
      </c>
      <c r="T1013">
        <v>0</v>
      </c>
      <c r="U1013" s="1" t="s">
        <v>2982</v>
      </c>
      <c r="V1013">
        <v>0</v>
      </c>
      <c r="W1013" s="1" t="s">
        <v>2986</v>
      </c>
      <c r="X1013">
        <f>relacio!X1014</f>
        <v>0</v>
      </c>
      <c r="Y1013" s="1" t="s">
        <v>2987</v>
      </c>
    </row>
    <row r="1014" spans="1:25" x14ac:dyDescent="0.25">
      <c r="A1014" t="s">
        <v>2976</v>
      </c>
      <c r="B1014">
        <f>relacio!A1015</f>
        <v>0</v>
      </c>
      <c r="C1014" s="1" t="s">
        <v>2977</v>
      </c>
      <c r="E1014" s="1" t="s">
        <v>2978</v>
      </c>
      <c r="F1014" s="2"/>
      <c r="G1014" s="1" t="s">
        <v>2979</v>
      </c>
      <c r="H1014">
        <f>relacio!E1015</f>
        <v>0</v>
      </c>
      <c r="I1014" s="1" t="s">
        <v>2980</v>
      </c>
      <c r="J1014" s="4">
        <f>relacio!F1015</f>
        <v>0</v>
      </c>
      <c r="K1014" s="1" t="s">
        <v>2981</v>
      </c>
      <c r="L1014" s="2" t="str">
        <f>IF(relacio!G1015="","",relacio!G1015)</f>
        <v/>
      </c>
      <c r="M1014" s="1" t="s">
        <v>2983</v>
      </c>
      <c r="N1014" s="2"/>
      <c r="O1014" s="1" t="s">
        <v>3111</v>
      </c>
      <c r="P1014" s="2">
        <f>relacio!U1015</f>
        <v>0</v>
      </c>
      <c r="Q1014" s="1" t="s">
        <v>2984</v>
      </c>
      <c r="R1014">
        <v>0</v>
      </c>
      <c r="S1014" s="1" t="s">
        <v>2985</v>
      </c>
      <c r="T1014">
        <v>0</v>
      </c>
      <c r="U1014" s="1" t="s">
        <v>2982</v>
      </c>
      <c r="V1014">
        <v>0</v>
      </c>
      <c r="W1014" s="1" t="s">
        <v>2986</v>
      </c>
      <c r="X1014">
        <f>relacio!X1015</f>
        <v>0</v>
      </c>
      <c r="Y1014" s="1" t="s">
        <v>2987</v>
      </c>
    </row>
    <row r="1015" spans="1:25" x14ac:dyDescent="0.25">
      <c r="A1015" t="s">
        <v>2976</v>
      </c>
      <c r="B1015">
        <f>relacio!A1016</f>
        <v>0</v>
      </c>
      <c r="C1015" s="1" t="s">
        <v>2977</v>
      </c>
      <c r="E1015" s="1" t="s">
        <v>2978</v>
      </c>
      <c r="F1015" s="2"/>
      <c r="G1015" s="1" t="s">
        <v>2979</v>
      </c>
      <c r="H1015">
        <f>relacio!E1016</f>
        <v>0</v>
      </c>
      <c r="I1015" s="1" t="s">
        <v>2980</v>
      </c>
      <c r="J1015" s="4">
        <f>relacio!F1016</f>
        <v>0</v>
      </c>
      <c r="K1015" s="1" t="s">
        <v>2981</v>
      </c>
      <c r="L1015" s="2" t="str">
        <f>IF(relacio!G1016="","",relacio!G1016)</f>
        <v/>
      </c>
      <c r="M1015" s="1" t="s">
        <v>2983</v>
      </c>
      <c r="N1015" s="2"/>
      <c r="O1015" s="1" t="s">
        <v>3111</v>
      </c>
      <c r="P1015" s="2">
        <f>relacio!U1016</f>
        <v>0</v>
      </c>
      <c r="Q1015" s="1" t="s">
        <v>2984</v>
      </c>
      <c r="R1015">
        <v>0</v>
      </c>
      <c r="S1015" s="1" t="s">
        <v>2985</v>
      </c>
      <c r="T1015">
        <v>0</v>
      </c>
      <c r="U1015" s="1" t="s">
        <v>2982</v>
      </c>
      <c r="V1015">
        <v>0</v>
      </c>
      <c r="W1015" s="1" t="s">
        <v>2986</v>
      </c>
      <c r="X1015">
        <f>relacio!X1016</f>
        <v>0</v>
      </c>
      <c r="Y1015" s="1" t="s">
        <v>2987</v>
      </c>
    </row>
    <row r="1016" spans="1:25" x14ac:dyDescent="0.25">
      <c r="A1016" t="s">
        <v>2976</v>
      </c>
      <c r="B1016">
        <f>relacio!A1017</f>
        <v>0</v>
      </c>
      <c r="C1016" s="1" t="s">
        <v>2977</v>
      </c>
      <c r="E1016" s="1" t="s">
        <v>2978</v>
      </c>
      <c r="F1016" s="2"/>
      <c r="G1016" s="1" t="s">
        <v>2979</v>
      </c>
      <c r="H1016">
        <f>relacio!E1017</f>
        <v>0</v>
      </c>
      <c r="I1016" s="1" t="s">
        <v>2980</v>
      </c>
      <c r="J1016" s="4">
        <f>relacio!F1017</f>
        <v>0</v>
      </c>
      <c r="K1016" s="1" t="s">
        <v>2981</v>
      </c>
      <c r="L1016" s="2" t="str">
        <f>IF(relacio!G1017="","",relacio!G1017)</f>
        <v/>
      </c>
      <c r="M1016" s="1" t="s">
        <v>2983</v>
      </c>
      <c r="N1016" s="2"/>
      <c r="O1016" s="1" t="s">
        <v>3111</v>
      </c>
      <c r="P1016" s="2">
        <f>relacio!U1017</f>
        <v>0</v>
      </c>
      <c r="Q1016" s="1" t="s">
        <v>2984</v>
      </c>
      <c r="R1016">
        <v>0</v>
      </c>
      <c r="S1016" s="1" t="s">
        <v>2985</v>
      </c>
      <c r="T1016">
        <v>0</v>
      </c>
      <c r="U1016" s="1" t="s">
        <v>2982</v>
      </c>
      <c r="V1016">
        <v>0</v>
      </c>
      <c r="W1016" s="1" t="s">
        <v>2986</v>
      </c>
      <c r="X1016">
        <f>relacio!X1017</f>
        <v>0</v>
      </c>
      <c r="Y1016" s="1" t="s">
        <v>2987</v>
      </c>
    </row>
    <row r="1017" spans="1:25" x14ac:dyDescent="0.25">
      <c r="A1017" t="s">
        <v>2976</v>
      </c>
      <c r="B1017">
        <f>relacio!A1018</f>
        <v>0</v>
      </c>
      <c r="C1017" s="1" t="s">
        <v>2977</v>
      </c>
      <c r="E1017" s="1" t="s">
        <v>2978</v>
      </c>
      <c r="F1017" s="2"/>
      <c r="G1017" s="1" t="s">
        <v>2979</v>
      </c>
      <c r="H1017">
        <f>relacio!E1018</f>
        <v>0</v>
      </c>
      <c r="I1017" s="1" t="s">
        <v>2980</v>
      </c>
      <c r="J1017" s="4">
        <f>relacio!F1018</f>
        <v>0</v>
      </c>
      <c r="K1017" s="1" t="s">
        <v>2981</v>
      </c>
      <c r="L1017" s="2" t="str">
        <f>IF(relacio!G1018="","",relacio!G1018)</f>
        <v/>
      </c>
      <c r="M1017" s="1" t="s">
        <v>2983</v>
      </c>
      <c r="N1017" s="2"/>
      <c r="O1017" s="1" t="s">
        <v>3111</v>
      </c>
      <c r="P1017" s="2">
        <f>relacio!U1018</f>
        <v>0</v>
      </c>
      <c r="Q1017" s="1" t="s">
        <v>2984</v>
      </c>
      <c r="R1017">
        <v>0</v>
      </c>
      <c r="S1017" s="1" t="s">
        <v>2985</v>
      </c>
      <c r="T1017">
        <v>0</v>
      </c>
      <c r="U1017" s="1" t="s">
        <v>2982</v>
      </c>
      <c r="V1017">
        <v>0</v>
      </c>
      <c r="W1017" s="1" t="s">
        <v>2986</v>
      </c>
      <c r="X1017">
        <f>relacio!X1018</f>
        <v>0</v>
      </c>
      <c r="Y1017" s="1" t="s">
        <v>2987</v>
      </c>
    </row>
    <row r="1018" spans="1:25" x14ac:dyDescent="0.25">
      <c r="A1018" t="s">
        <v>2976</v>
      </c>
      <c r="B1018">
        <f>relacio!A1019</f>
        <v>0</v>
      </c>
      <c r="C1018" s="1" t="s">
        <v>2977</v>
      </c>
      <c r="E1018" s="1" t="s">
        <v>2978</v>
      </c>
      <c r="F1018" s="2"/>
      <c r="G1018" s="1" t="s">
        <v>2979</v>
      </c>
      <c r="H1018">
        <f>relacio!E1019</f>
        <v>0</v>
      </c>
      <c r="I1018" s="1" t="s">
        <v>2980</v>
      </c>
      <c r="J1018" s="4">
        <f>relacio!F1019</f>
        <v>0</v>
      </c>
      <c r="K1018" s="1" t="s">
        <v>2981</v>
      </c>
      <c r="L1018" s="2" t="str">
        <f>IF(relacio!G1019="","",relacio!G1019)</f>
        <v/>
      </c>
      <c r="M1018" s="1" t="s">
        <v>2983</v>
      </c>
      <c r="N1018" s="2"/>
      <c r="O1018" s="1" t="s">
        <v>3111</v>
      </c>
      <c r="P1018" s="2">
        <f>relacio!U1019</f>
        <v>0</v>
      </c>
      <c r="Q1018" s="1" t="s">
        <v>2984</v>
      </c>
      <c r="R1018">
        <v>0</v>
      </c>
      <c r="S1018" s="1" t="s">
        <v>2985</v>
      </c>
      <c r="T1018">
        <v>0</v>
      </c>
      <c r="U1018" s="1" t="s">
        <v>2982</v>
      </c>
      <c r="V1018">
        <v>0</v>
      </c>
      <c r="W1018" s="1" t="s">
        <v>2986</v>
      </c>
      <c r="X1018">
        <f>relacio!X1019</f>
        <v>0</v>
      </c>
      <c r="Y1018" s="1" t="s">
        <v>2987</v>
      </c>
    </row>
    <row r="1019" spans="1:25" x14ac:dyDescent="0.25">
      <c r="A1019" t="s">
        <v>2976</v>
      </c>
      <c r="B1019">
        <f>relacio!A1020</f>
        <v>0</v>
      </c>
      <c r="C1019" s="1" t="s">
        <v>2977</v>
      </c>
      <c r="E1019" s="1" t="s">
        <v>2978</v>
      </c>
      <c r="F1019" s="2"/>
      <c r="G1019" s="1" t="s">
        <v>2979</v>
      </c>
      <c r="H1019">
        <f>relacio!E1020</f>
        <v>0</v>
      </c>
      <c r="I1019" s="1" t="s">
        <v>2980</v>
      </c>
      <c r="J1019" s="4">
        <f>relacio!F1020</f>
        <v>0</v>
      </c>
      <c r="K1019" s="1" t="s">
        <v>2981</v>
      </c>
      <c r="L1019" s="2" t="str">
        <f>IF(relacio!G1020="","",relacio!G1020)</f>
        <v/>
      </c>
      <c r="M1019" s="1" t="s">
        <v>2983</v>
      </c>
      <c r="N1019" s="2"/>
      <c r="O1019" s="1" t="s">
        <v>3111</v>
      </c>
      <c r="P1019" s="2">
        <f>relacio!U1020</f>
        <v>0</v>
      </c>
      <c r="Q1019" s="1" t="s">
        <v>2984</v>
      </c>
      <c r="R1019">
        <v>0</v>
      </c>
      <c r="S1019" s="1" t="s">
        <v>2985</v>
      </c>
      <c r="T1019">
        <v>0</v>
      </c>
      <c r="U1019" s="1" t="s">
        <v>2982</v>
      </c>
      <c r="V1019">
        <v>0</v>
      </c>
      <c r="W1019" s="1" t="s">
        <v>2986</v>
      </c>
      <c r="X1019">
        <f>relacio!X1020</f>
        <v>0</v>
      </c>
      <c r="Y1019" s="1" t="s">
        <v>2987</v>
      </c>
    </row>
    <row r="1020" spans="1:25" x14ac:dyDescent="0.25">
      <c r="A1020" t="s">
        <v>2976</v>
      </c>
      <c r="B1020">
        <f>relacio!A1021</f>
        <v>0</v>
      </c>
      <c r="C1020" s="1" t="s">
        <v>2977</v>
      </c>
      <c r="E1020" s="1" t="s">
        <v>2978</v>
      </c>
      <c r="F1020" s="2"/>
      <c r="G1020" s="1" t="s">
        <v>2979</v>
      </c>
      <c r="H1020">
        <f>relacio!E1021</f>
        <v>0</v>
      </c>
      <c r="I1020" s="1" t="s">
        <v>2980</v>
      </c>
      <c r="J1020" s="4">
        <f>relacio!F1021</f>
        <v>0</v>
      </c>
      <c r="K1020" s="1" t="s">
        <v>2981</v>
      </c>
      <c r="L1020" s="2" t="str">
        <f>IF(relacio!G1021="","",relacio!G1021)</f>
        <v/>
      </c>
      <c r="M1020" s="1" t="s">
        <v>2983</v>
      </c>
      <c r="N1020" s="2"/>
      <c r="O1020" s="1" t="s">
        <v>3111</v>
      </c>
      <c r="P1020" s="2">
        <f>relacio!U1021</f>
        <v>0</v>
      </c>
      <c r="Q1020" s="1" t="s">
        <v>2984</v>
      </c>
      <c r="R1020">
        <v>0</v>
      </c>
      <c r="S1020" s="1" t="s">
        <v>2985</v>
      </c>
      <c r="T1020">
        <v>0</v>
      </c>
      <c r="U1020" s="1" t="s">
        <v>2982</v>
      </c>
      <c r="V1020">
        <v>0</v>
      </c>
      <c r="W1020" s="1" t="s">
        <v>2986</v>
      </c>
      <c r="X1020">
        <f>relacio!X1021</f>
        <v>0</v>
      </c>
      <c r="Y1020" s="1" t="s">
        <v>2987</v>
      </c>
    </row>
    <row r="1021" spans="1:25" x14ac:dyDescent="0.25">
      <c r="A1021" t="s">
        <v>2976</v>
      </c>
      <c r="B1021">
        <f>relacio!A1022</f>
        <v>0</v>
      </c>
      <c r="C1021" s="1" t="s">
        <v>2977</v>
      </c>
      <c r="E1021" s="1" t="s">
        <v>2978</v>
      </c>
      <c r="F1021" s="2"/>
      <c r="G1021" s="1" t="s">
        <v>2979</v>
      </c>
      <c r="H1021">
        <f>relacio!E1022</f>
        <v>0</v>
      </c>
      <c r="I1021" s="1" t="s">
        <v>2980</v>
      </c>
      <c r="J1021" s="4">
        <f>relacio!F1022</f>
        <v>0</v>
      </c>
      <c r="K1021" s="1" t="s">
        <v>2981</v>
      </c>
      <c r="L1021" s="2" t="str">
        <f>IF(relacio!G1022="","",relacio!G1022)</f>
        <v/>
      </c>
      <c r="M1021" s="1" t="s">
        <v>2983</v>
      </c>
      <c r="N1021" s="2"/>
      <c r="O1021" s="1" t="s">
        <v>3111</v>
      </c>
      <c r="P1021" s="2">
        <f>relacio!U1022</f>
        <v>0</v>
      </c>
      <c r="Q1021" s="1" t="s">
        <v>2984</v>
      </c>
      <c r="R1021">
        <v>0</v>
      </c>
      <c r="S1021" s="1" t="s">
        <v>2985</v>
      </c>
      <c r="T1021">
        <v>0</v>
      </c>
      <c r="U1021" s="1" t="s">
        <v>2982</v>
      </c>
      <c r="V1021">
        <v>0</v>
      </c>
      <c r="W1021" s="1" t="s">
        <v>2986</v>
      </c>
      <c r="X1021">
        <f>relacio!X1022</f>
        <v>0</v>
      </c>
      <c r="Y1021" s="1" t="s">
        <v>2987</v>
      </c>
    </row>
    <row r="1022" spans="1:25" x14ac:dyDescent="0.25">
      <c r="A1022" t="s">
        <v>2976</v>
      </c>
      <c r="B1022">
        <f>relacio!A1023</f>
        <v>0</v>
      </c>
      <c r="C1022" s="1" t="s">
        <v>2977</v>
      </c>
      <c r="E1022" s="1" t="s">
        <v>2978</v>
      </c>
      <c r="F1022" s="2"/>
      <c r="G1022" s="1" t="s">
        <v>2979</v>
      </c>
      <c r="H1022">
        <f>relacio!E1023</f>
        <v>0</v>
      </c>
      <c r="I1022" s="1" t="s">
        <v>2980</v>
      </c>
      <c r="J1022" s="4">
        <f>relacio!F1023</f>
        <v>0</v>
      </c>
      <c r="K1022" s="1" t="s">
        <v>2981</v>
      </c>
      <c r="L1022" s="2" t="str">
        <f>IF(relacio!G1023="","",relacio!G1023)</f>
        <v/>
      </c>
      <c r="M1022" s="1" t="s">
        <v>2983</v>
      </c>
      <c r="N1022" s="2"/>
      <c r="O1022" s="1" t="s">
        <v>3111</v>
      </c>
      <c r="P1022" s="2">
        <f>relacio!U1023</f>
        <v>0</v>
      </c>
      <c r="Q1022" s="1" t="s">
        <v>2984</v>
      </c>
      <c r="R1022">
        <v>0</v>
      </c>
      <c r="S1022" s="1" t="s">
        <v>2985</v>
      </c>
      <c r="T1022">
        <v>0</v>
      </c>
      <c r="U1022" s="1" t="s">
        <v>2982</v>
      </c>
      <c r="V1022">
        <v>0</v>
      </c>
      <c r="W1022" s="1" t="s">
        <v>2986</v>
      </c>
      <c r="X1022">
        <f>relacio!X1023</f>
        <v>0</v>
      </c>
      <c r="Y1022" s="1" t="s">
        <v>2987</v>
      </c>
    </row>
    <row r="1023" spans="1:25" x14ac:dyDescent="0.25">
      <c r="A1023" t="s">
        <v>2976</v>
      </c>
      <c r="B1023">
        <f>relacio!A1024</f>
        <v>0</v>
      </c>
      <c r="C1023" s="1" t="s">
        <v>2977</v>
      </c>
      <c r="E1023" s="1" t="s">
        <v>2978</v>
      </c>
      <c r="F1023" s="2"/>
      <c r="G1023" s="1" t="s">
        <v>2979</v>
      </c>
      <c r="H1023">
        <f>relacio!E1024</f>
        <v>0</v>
      </c>
      <c r="I1023" s="1" t="s">
        <v>2980</v>
      </c>
      <c r="J1023" s="4">
        <f>relacio!F1024</f>
        <v>0</v>
      </c>
      <c r="K1023" s="1" t="s">
        <v>2981</v>
      </c>
      <c r="L1023" s="2" t="str">
        <f>IF(relacio!G1024="","",relacio!G1024)</f>
        <v/>
      </c>
      <c r="M1023" s="1" t="s">
        <v>2983</v>
      </c>
      <c r="N1023" s="2"/>
      <c r="O1023" s="1" t="s">
        <v>3111</v>
      </c>
      <c r="P1023" s="2">
        <f>relacio!U1024</f>
        <v>0</v>
      </c>
      <c r="Q1023" s="1" t="s">
        <v>2984</v>
      </c>
      <c r="R1023">
        <v>0</v>
      </c>
      <c r="S1023" s="1" t="s">
        <v>2985</v>
      </c>
      <c r="T1023">
        <v>0</v>
      </c>
      <c r="U1023" s="1" t="s">
        <v>2982</v>
      </c>
      <c r="V1023">
        <v>0</v>
      </c>
      <c r="W1023" s="1" t="s">
        <v>2986</v>
      </c>
      <c r="X1023">
        <f>relacio!X1024</f>
        <v>0</v>
      </c>
      <c r="Y1023" s="1" t="s">
        <v>2987</v>
      </c>
    </row>
    <row r="1024" spans="1:25" x14ac:dyDescent="0.25">
      <c r="A1024" t="s">
        <v>2976</v>
      </c>
      <c r="B1024">
        <f>relacio!A1025</f>
        <v>0</v>
      </c>
      <c r="C1024" s="1" t="s">
        <v>2977</v>
      </c>
      <c r="E1024" s="1" t="s">
        <v>2978</v>
      </c>
      <c r="F1024" s="2"/>
      <c r="G1024" s="1" t="s">
        <v>2979</v>
      </c>
      <c r="H1024">
        <f>relacio!E1025</f>
        <v>0</v>
      </c>
      <c r="I1024" s="1" t="s">
        <v>2980</v>
      </c>
      <c r="J1024" s="4">
        <f>relacio!F1025</f>
        <v>0</v>
      </c>
      <c r="K1024" s="1" t="s">
        <v>2981</v>
      </c>
      <c r="L1024" s="2" t="str">
        <f>IF(relacio!G1025="","",relacio!G1025)</f>
        <v/>
      </c>
      <c r="M1024" s="1" t="s">
        <v>2983</v>
      </c>
      <c r="N1024" s="2"/>
      <c r="O1024" s="1" t="s">
        <v>3111</v>
      </c>
      <c r="P1024" s="2">
        <f>relacio!U1025</f>
        <v>0</v>
      </c>
      <c r="Q1024" s="1" t="s">
        <v>2984</v>
      </c>
      <c r="R1024">
        <v>0</v>
      </c>
      <c r="S1024" s="1" t="s">
        <v>2985</v>
      </c>
      <c r="T1024">
        <v>0</v>
      </c>
      <c r="U1024" s="1" t="s">
        <v>2982</v>
      </c>
      <c r="V1024">
        <v>0</v>
      </c>
      <c r="W1024" s="1" t="s">
        <v>2986</v>
      </c>
      <c r="X1024">
        <f>relacio!X1025</f>
        <v>0</v>
      </c>
      <c r="Y1024" s="1" t="s">
        <v>2987</v>
      </c>
    </row>
    <row r="1025" spans="1:25" x14ac:dyDescent="0.25">
      <c r="A1025" t="s">
        <v>2976</v>
      </c>
      <c r="B1025">
        <f>relacio!A1026</f>
        <v>0</v>
      </c>
      <c r="C1025" s="1" t="s">
        <v>2977</v>
      </c>
      <c r="E1025" s="1" t="s">
        <v>2978</v>
      </c>
      <c r="F1025" s="2"/>
      <c r="G1025" s="1" t="s">
        <v>2979</v>
      </c>
      <c r="H1025">
        <f>relacio!E1026</f>
        <v>0</v>
      </c>
      <c r="I1025" s="1" t="s">
        <v>2980</v>
      </c>
      <c r="J1025" s="4">
        <f>relacio!F1026</f>
        <v>0</v>
      </c>
      <c r="K1025" s="1" t="s">
        <v>2981</v>
      </c>
      <c r="L1025" s="2" t="str">
        <f>IF(relacio!G1026="","",relacio!G1026)</f>
        <v/>
      </c>
      <c r="M1025" s="1" t="s">
        <v>2983</v>
      </c>
      <c r="N1025" s="2"/>
      <c r="O1025" s="1" t="s">
        <v>3111</v>
      </c>
      <c r="P1025" s="2">
        <f>relacio!U1026</f>
        <v>0</v>
      </c>
      <c r="Q1025" s="1" t="s">
        <v>2984</v>
      </c>
      <c r="R1025">
        <v>0</v>
      </c>
      <c r="S1025" s="1" t="s">
        <v>2985</v>
      </c>
      <c r="T1025">
        <v>0</v>
      </c>
      <c r="U1025" s="1" t="s">
        <v>2982</v>
      </c>
      <c r="V1025">
        <v>0</v>
      </c>
      <c r="W1025" s="1" t="s">
        <v>2986</v>
      </c>
      <c r="X1025">
        <f>relacio!X1026</f>
        <v>0</v>
      </c>
      <c r="Y1025" s="1" t="s">
        <v>2987</v>
      </c>
    </row>
    <row r="1026" spans="1:25" x14ac:dyDescent="0.25">
      <c r="A1026" t="s">
        <v>2976</v>
      </c>
      <c r="B1026">
        <f>relacio!A1027</f>
        <v>0</v>
      </c>
      <c r="C1026" s="1" t="s">
        <v>2977</v>
      </c>
      <c r="E1026" s="1" t="s">
        <v>2978</v>
      </c>
      <c r="F1026" s="2"/>
      <c r="G1026" s="1" t="s">
        <v>2979</v>
      </c>
      <c r="H1026">
        <f>relacio!E1027</f>
        <v>0</v>
      </c>
      <c r="I1026" s="1" t="s">
        <v>2980</v>
      </c>
      <c r="J1026" s="4">
        <f>relacio!F1027</f>
        <v>0</v>
      </c>
      <c r="K1026" s="1" t="s">
        <v>2981</v>
      </c>
      <c r="L1026" s="2" t="str">
        <f>IF(relacio!G1027="","",relacio!G1027)</f>
        <v/>
      </c>
      <c r="M1026" s="1" t="s">
        <v>2983</v>
      </c>
      <c r="N1026" s="2"/>
      <c r="O1026" s="1" t="s">
        <v>3111</v>
      </c>
      <c r="P1026" s="2">
        <f>relacio!U1027</f>
        <v>0</v>
      </c>
      <c r="Q1026" s="1" t="s">
        <v>2984</v>
      </c>
      <c r="R1026">
        <v>0</v>
      </c>
      <c r="S1026" s="1" t="s">
        <v>2985</v>
      </c>
      <c r="T1026">
        <v>0</v>
      </c>
      <c r="U1026" s="1" t="s">
        <v>2982</v>
      </c>
      <c r="V1026">
        <v>0</v>
      </c>
      <c r="W1026" s="1" t="s">
        <v>2986</v>
      </c>
      <c r="X1026">
        <f>relacio!X1027</f>
        <v>0</v>
      </c>
      <c r="Y1026" s="1" t="s">
        <v>2987</v>
      </c>
    </row>
    <row r="1027" spans="1:25" x14ac:dyDescent="0.25">
      <c r="A1027" t="s">
        <v>2976</v>
      </c>
      <c r="B1027">
        <f>relacio!A1028</f>
        <v>0</v>
      </c>
      <c r="C1027" s="1" t="s">
        <v>2977</v>
      </c>
      <c r="E1027" s="1" t="s">
        <v>2978</v>
      </c>
      <c r="F1027" s="2"/>
      <c r="G1027" s="1" t="s">
        <v>2979</v>
      </c>
      <c r="H1027">
        <f>relacio!E1028</f>
        <v>0</v>
      </c>
      <c r="I1027" s="1" t="s">
        <v>2980</v>
      </c>
      <c r="J1027" s="4">
        <f>relacio!F1028</f>
        <v>0</v>
      </c>
      <c r="K1027" s="1" t="s">
        <v>2981</v>
      </c>
      <c r="L1027" s="2" t="str">
        <f>IF(relacio!G1028="","",relacio!G1028)</f>
        <v/>
      </c>
      <c r="M1027" s="1" t="s">
        <v>2983</v>
      </c>
      <c r="N1027" s="2"/>
      <c r="O1027" s="1" t="s">
        <v>3111</v>
      </c>
      <c r="P1027" s="2">
        <f>relacio!U1028</f>
        <v>0</v>
      </c>
      <c r="Q1027" s="1" t="s">
        <v>2984</v>
      </c>
      <c r="R1027">
        <v>0</v>
      </c>
      <c r="S1027" s="1" t="s">
        <v>2985</v>
      </c>
      <c r="T1027">
        <v>0</v>
      </c>
      <c r="U1027" s="1" t="s">
        <v>2982</v>
      </c>
      <c r="V1027">
        <v>0</v>
      </c>
      <c r="W1027" s="1" t="s">
        <v>2986</v>
      </c>
      <c r="X1027">
        <f>relacio!X1028</f>
        <v>0</v>
      </c>
      <c r="Y1027" s="1" t="s">
        <v>2987</v>
      </c>
    </row>
    <row r="1028" spans="1:25" x14ac:dyDescent="0.25">
      <c r="A1028" t="s">
        <v>2976</v>
      </c>
      <c r="B1028">
        <f>relacio!A1029</f>
        <v>0</v>
      </c>
      <c r="C1028" s="1" t="s">
        <v>2977</v>
      </c>
      <c r="E1028" s="1" t="s">
        <v>2978</v>
      </c>
      <c r="F1028" s="2"/>
      <c r="G1028" s="1" t="s">
        <v>2979</v>
      </c>
      <c r="H1028">
        <f>relacio!E1029</f>
        <v>0</v>
      </c>
      <c r="I1028" s="1" t="s">
        <v>2980</v>
      </c>
      <c r="J1028" s="4">
        <f>relacio!F1029</f>
        <v>0</v>
      </c>
      <c r="K1028" s="1" t="s">
        <v>2981</v>
      </c>
      <c r="L1028" s="2" t="str">
        <f>IF(relacio!G1029="","",relacio!G1029)</f>
        <v/>
      </c>
      <c r="M1028" s="1" t="s">
        <v>2983</v>
      </c>
      <c r="N1028" s="2"/>
      <c r="O1028" s="1" t="s">
        <v>3111</v>
      </c>
      <c r="P1028" s="2">
        <f>relacio!U1029</f>
        <v>0</v>
      </c>
      <c r="Q1028" s="1" t="s">
        <v>2984</v>
      </c>
      <c r="R1028">
        <v>0</v>
      </c>
      <c r="S1028" s="1" t="s">
        <v>2985</v>
      </c>
      <c r="T1028">
        <v>0</v>
      </c>
      <c r="U1028" s="1" t="s">
        <v>2982</v>
      </c>
      <c r="V1028">
        <v>0</v>
      </c>
      <c r="W1028" s="1" t="s">
        <v>2986</v>
      </c>
      <c r="X1028">
        <f>relacio!X1029</f>
        <v>0</v>
      </c>
      <c r="Y1028" s="1" t="s">
        <v>2987</v>
      </c>
    </row>
    <row r="1029" spans="1:25" x14ac:dyDescent="0.25">
      <c r="A1029" t="s">
        <v>2976</v>
      </c>
      <c r="B1029">
        <f>relacio!A1030</f>
        <v>0</v>
      </c>
      <c r="C1029" s="1" t="s">
        <v>2977</v>
      </c>
      <c r="E1029" s="1" t="s">
        <v>2978</v>
      </c>
      <c r="F1029" s="2"/>
      <c r="G1029" s="1" t="s">
        <v>2979</v>
      </c>
      <c r="H1029">
        <f>relacio!E1030</f>
        <v>0</v>
      </c>
      <c r="I1029" s="1" t="s">
        <v>2980</v>
      </c>
      <c r="J1029" s="4">
        <f>relacio!F1030</f>
        <v>0</v>
      </c>
      <c r="K1029" s="1" t="s">
        <v>2981</v>
      </c>
      <c r="L1029" s="2" t="str">
        <f>IF(relacio!G1030="","",relacio!G1030)</f>
        <v/>
      </c>
      <c r="M1029" s="1" t="s">
        <v>2983</v>
      </c>
      <c r="N1029" s="2"/>
      <c r="O1029" s="1" t="s">
        <v>3111</v>
      </c>
      <c r="P1029" s="2">
        <f>relacio!U1030</f>
        <v>0</v>
      </c>
      <c r="Q1029" s="1" t="s">
        <v>2984</v>
      </c>
      <c r="R1029">
        <v>0</v>
      </c>
      <c r="S1029" s="1" t="s">
        <v>2985</v>
      </c>
      <c r="T1029">
        <v>0</v>
      </c>
      <c r="U1029" s="1" t="s">
        <v>2982</v>
      </c>
      <c r="V1029">
        <v>0</v>
      </c>
      <c r="W1029" s="1" t="s">
        <v>2986</v>
      </c>
      <c r="X1029">
        <f>relacio!X1030</f>
        <v>0</v>
      </c>
      <c r="Y1029" s="1" t="s">
        <v>2987</v>
      </c>
    </row>
    <row r="1030" spans="1:25" x14ac:dyDescent="0.25">
      <c r="A1030" t="s">
        <v>2976</v>
      </c>
      <c r="B1030">
        <f>relacio!A1031</f>
        <v>0</v>
      </c>
      <c r="C1030" s="1" t="s">
        <v>2977</v>
      </c>
      <c r="E1030" s="1" t="s">
        <v>2978</v>
      </c>
      <c r="F1030" s="2"/>
      <c r="G1030" s="1" t="s">
        <v>2979</v>
      </c>
      <c r="H1030">
        <f>relacio!E1031</f>
        <v>0</v>
      </c>
      <c r="I1030" s="1" t="s">
        <v>2980</v>
      </c>
      <c r="J1030" s="4">
        <f>relacio!F1031</f>
        <v>0</v>
      </c>
      <c r="K1030" s="1" t="s">
        <v>2981</v>
      </c>
      <c r="L1030" s="2" t="str">
        <f>IF(relacio!G1031="","",relacio!G1031)</f>
        <v/>
      </c>
      <c r="M1030" s="1" t="s">
        <v>2983</v>
      </c>
      <c r="N1030" s="2"/>
      <c r="O1030" s="1" t="s">
        <v>3111</v>
      </c>
      <c r="P1030" s="2">
        <f>relacio!U1031</f>
        <v>0</v>
      </c>
      <c r="Q1030" s="1" t="s">
        <v>2984</v>
      </c>
      <c r="R1030">
        <v>0</v>
      </c>
      <c r="S1030" s="1" t="s">
        <v>2985</v>
      </c>
      <c r="T1030">
        <v>0</v>
      </c>
      <c r="U1030" s="1" t="s">
        <v>2982</v>
      </c>
      <c r="V1030">
        <v>0</v>
      </c>
      <c r="W1030" s="1" t="s">
        <v>2986</v>
      </c>
      <c r="X1030">
        <f>relacio!X1031</f>
        <v>0</v>
      </c>
      <c r="Y1030" s="1" t="s">
        <v>2987</v>
      </c>
    </row>
    <row r="1031" spans="1:25" x14ac:dyDescent="0.25">
      <c r="A1031" t="s">
        <v>2976</v>
      </c>
      <c r="B1031">
        <f>relacio!A1032</f>
        <v>0</v>
      </c>
      <c r="C1031" s="1" t="s">
        <v>2977</v>
      </c>
      <c r="E1031" s="1" t="s">
        <v>2978</v>
      </c>
      <c r="F1031" s="2"/>
      <c r="G1031" s="1" t="s">
        <v>2979</v>
      </c>
      <c r="H1031">
        <f>relacio!E1032</f>
        <v>0</v>
      </c>
      <c r="I1031" s="1" t="s">
        <v>2980</v>
      </c>
      <c r="J1031" s="4">
        <f>relacio!F1032</f>
        <v>0</v>
      </c>
      <c r="K1031" s="1" t="s">
        <v>2981</v>
      </c>
      <c r="L1031" s="2" t="str">
        <f>IF(relacio!G1032="","",relacio!G1032)</f>
        <v/>
      </c>
      <c r="M1031" s="1" t="s">
        <v>2983</v>
      </c>
      <c r="N1031" s="2"/>
      <c r="O1031" s="1" t="s">
        <v>3111</v>
      </c>
      <c r="P1031" s="2">
        <f>relacio!U1032</f>
        <v>0</v>
      </c>
      <c r="Q1031" s="1" t="s">
        <v>2984</v>
      </c>
      <c r="R1031">
        <v>0</v>
      </c>
      <c r="S1031" s="1" t="s">
        <v>2985</v>
      </c>
      <c r="T1031">
        <v>0</v>
      </c>
      <c r="U1031" s="1" t="s">
        <v>2982</v>
      </c>
      <c r="V1031">
        <v>0</v>
      </c>
      <c r="W1031" s="1" t="s">
        <v>2986</v>
      </c>
      <c r="X1031">
        <f>relacio!X1032</f>
        <v>0</v>
      </c>
      <c r="Y1031" s="1" t="s">
        <v>2987</v>
      </c>
    </row>
    <row r="1032" spans="1:25" x14ac:dyDescent="0.25">
      <c r="A1032" t="s">
        <v>2976</v>
      </c>
      <c r="B1032">
        <f>relacio!A1033</f>
        <v>0</v>
      </c>
      <c r="C1032" s="1" t="s">
        <v>2977</v>
      </c>
      <c r="E1032" s="1" t="s">
        <v>2978</v>
      </c>
      <c r="F1032" s="2"/>
      <c r="G1032" s="1" t="s">
        <v>2979</v>
      </c>
      <c r="H1032">
        <f>relacio!E1033</f>
        <v>0</v>
      </c>
      <c r="I1032" s="1" t="s">
        <v>2980</v>
      </c>
      <c r="J1032" s="4">
        <f>relacio!F1033</f>
        <v>0</v>
      </c>
      <c r="K1032" s="1" t="s">
        <v>2981</v>
      </c>
      <c r="L1032" s="2" t="str">
        <f>IF(relacio!G1033="","",relacio!G1033)</f>
        <v/>
      </c>
      <c r="M1032" s="1" t="s">
        <v>2983</v>
      </c>
      <c r="N1032" s="2"/>
      <c r="O1032" s="1" t="s">
        <v>3111</v>
      </c>
      <c r="P1032" s="2">
        <f>relacio!U1033</f>
        <v>0</v>
      </c>
      <c r="Q1032" s="1" t="s">
        <v>2984</v>
      </c>
      <c r="R1032">
        <v>0</v>
      </c>
      <c r="S1032" s="1" t="s">
        <v>2985</v>
      </c>
      <c r="T1032">
        <v>0</v>
      </c>
      <c r="U1032" s="1" t="s">
        <v>2982</v>
      </c>
      <c r="V1032">
        <v>0</v>
      </c>
      <c r="W1032" s="1" t="s">
        <v>2986</v>
      </c>
      <c r="X1032">
        <f>relacio!X1033</f>
        <v>0</v>
      </c>
      <c r="Y1032" s="1" t="s">
        <v>2987</v>
      </c>
    </row>
    <row r="1033" spans="1:25" x14ac:dyDescent="0.25">
      <c r="A1033" t="s">
        <v>2976</v>
      </c>
      <c r="B1033">
        <f>relacio!A1034</f>
        <v>0</v>
      </c>
      <c r="C1033" s="1" t="s">
        <v>2977</v>
      </c>
      <c r="E1033" s="1" t="s">
        <v>2978</v>
      </c>
      <c r="F1033" s="2"/>
      <c r="G1033" s="1" t="s">
        <v>2979</v>
      </c>
      <c r="H1033">
        <f>relacio!E1034</f>
        <v>0</v>
      </c>
      <c r="I1033" s="1" t="s">
        <v>2980</v>
      </c>
      <c r="J1033" s="4">
        <f>relacio!F1034</f>
        <v>0</v>
      </c>
      <c r="K1033" s="1" t="s">
        <v>2981</v>
      </c>
      <c r="L1033" s="2" t="str">
        <f>IF(relacio!G1034="","",relacio!G1034)</f>
        <v/>
      </c>
      <c r="M1033" s="1" t="s">
        <v>2983</v>
      </c>
      <c r="N1033" s="2"/>
      <c r="O1033" s="1" t="s">
        <v>3111</v>
      </c>
      <c r="P1033" s="2">
        <f>relacio!U1034</f>
        <v>0</v>
      </c>
      <c r="Q1033" s="1" t="s">
        <v>2984</v>
      </c>
      <c r="R1033">
        <v>0</v>
      </c>
      <c r="S1033" s="1" t="s">
        <v>2985</v>
      </c>
      <c r="T1033">
        <v>0</v>
      </c>
      <c r="U1033" s="1" t="s">
        <v>2982</v>
      </c>
      <c r="V1033">
        <v>0</v>
      </c>
      <c r="W1033" s="1" t="s">
        <v>2986</v>
      </c>
      <c r="X1033">
        <f>relacio!X1034</f>
        <v>0</v>
      </c>
      <c r="Y1033" s="1" t="s">
        <v>2987</v>
      </c>
    </row>
    <row r="1034" spans="1:25" x14ac:dyDescent="0.25">
      <c r="A1034" t="s">
        <v>2976</v>
      </c>
      <c r="B1034">
        <f>relacio!A1035</f>
        <v>0</v>
      </c>
      <c r="C1034" s="1" t="s">
        <v>2977</v>
      </c>
      <c r="E1034" s="1" t="s">
        <v>2978</v>
      </c>
      <c r="F1034" s="2"/>
      <c r="G1034" s="1" t="s">
        <v>2979</v>
      </c>
      <c r="H1034">
        <f>relacio!E1035</f>
        <v>0</v>
      </c>
      <c r="I1034" s="1" t="s">
        <v>2980</v>
      </c>
      <c r="J1034" s="4">
        <f>relacio!F1035</f>
        <v>0</v>
      </c>
      <c r="K1034" s="1" t="s">
        <v>2981</v>
      </c>
      <c r="L1034" s="2" t="str">
        <f>IF(relacio!G1035="","",relacio!G1035)</f>
        <v/>
      </c>
      <c r="M1034" s="1" t="s">
        <v>2983</v>
      </c>
      <c r="N1034" s="2"/>
      <c r="O1034" s="1" t="s">
        <v>3111</v>
      </c>
      <c r="P1034" s="2">
        <f>relacio!U1035</f>
        <v>0</v>
      </c>
      <c r="Q1034" s="1" t="s">
        <v>2984</v>
      </c>
      <c r="R1034">
        <v>0</v>
      </c>
      <c r="S1034" s="1" t="s">
        <v>2985</v>
      </c>
      <c r="T1034">
        <v>0</v>
      </c>
      <c r="U1034" s="1" t="s">
        <v>2982</v>
      </c>
      <c r="V1034">
        <v>0</v>
      </c>
      <c r="W1034" s="1" t="s">
        <v>2986</v>
      </c>
      <c r="X1034">
        <f>relacio!X1035</f>
        <v>0</v>
      </c>
      <c r="Y1034" s="1" t="s">
        <v>2987</v>
      </c>
    </row>
    <row r="1035" spans="1:25" x14ac:dyDescent="0.25">
      <c r="A1035" t="s">
        <v>2976</v>
      </c>
      <c r="B1035">
        <f>relacio!A1036</f>
        <v>0</v>
      </c>
      <c r="C1035" s="1" t="s">
        <v>2977</v>
      </c>
      <c r="E1035" s="1" t="s">
        <v>2978</v>
      </c>
      <c r="F1035" s="2"/>
      <c r="G1035" s="1" t="s">
        <v>2979</v>
      </c>
      <c r="H1035">
        <f>relacio!E1036</f>
        <v>0</v>
      </c>
      <c r="I1035" s="1" t="s">
        <v>2980</v>
      </c>
      <c r="J1035" s="4">
        <f>relacio!F1036</f>
        <v>0</v>
      </c>
      <c r="K1035" s="1" t="s">
        <v>2981</v>
      </c>
      <c r="L1035" s="2" t="str">
        <f>IF(relacio!G1036="","",relacio!G1036)</f>
        <v/>
      </c>
      <c r="M1035" s="1" t="s">
        <v>2983</v>
      </c>
      <c r="N1035" s="2"/>
      <c r="O1035" s="1" t="s">
        <v>3111</v>
      </c>
      <c r="P1035" s="2">
        <f>relacio!U1036</f>
        <v>0</v>
      </c>
      <c r="Q1035" s="1" t="s">
        <v>2984</v>
      </c>
      <c r="R1035">
        <v>0</v>
      </c>
      <c r="S1035" s="1" t="s">
        <v>2985</v>
      </c>
      <c r="T1035">
        <v>0</v>
      </c>
      <c r="U1035" s="1" t="s">
        <v>2982</v>
      </c>
      <c r="V1035">
        <v>0</v>
      </c>
      <c r="W1035" s="1" t="s">
        <v>2986</v>
      </c>
      <c r="X1035">
        <f>relacio!X1036</f>
        <v>0</v>
      </c>
      <c r="Y1035" s="1" t="s">
        <v>2987</v>
      </c>
    </row>
    <row r="1036" spans="1:25" x14ac:dyDescent="0.25">
      <c r="A1036" t="s">
        <v>2976</v>
      </c>
      <c r="B1036">
        <f>relacio!A1037</f>
        <v>0</v>
      </c>
      <c r="C1036" s="1" t="s">
        <v>2977</v>
      </c>
      <c r="E1036" s="1" t="s">
        <v>2978</v>
      </c>
      <c r="F1036" s="2"/>
      <c r="G1036" s="1" t="s">
        <v>2979</v>
      </c>
      <c r="H1036">
        <f>relacio!E1037</f>
        <v>0</v>
      </c>
      <c r="I1036" s="1" t="s">
        <v>2980</v>
      </c>
      <c r="J1036" s="4">
        <f>relacio!F1037</f>
        <v>0</v>
      </c>
      <c r="K1036" s="1" t="s">
        <v>2981</v>
      </c>
      <c r="L1036" s="2" t="str">
        <f>IF(relacio!G1037="","",relacio!G1037)</f>
        <v/>
      </c>
      <c r="M1036" s="1" t="s">
        <v>2983</v>
      </c>
      <c r="N1036" s="2"/>
      <c r="O1036" s="1" t="s">
        <v>3111</v>
      </c>
      <c r="P1036" s="2">
        <f>relacio!U1037</f>
        <v>0</v>
      </c>
      <c r="Q1036" s="1" t="s">
        <v>2984</v>
      </c>
      <c r="R1036">
        <v>0</v>
      </c>
      <c r="S1036" s="1" t="s">
        <v>2985</v>
      </c>
      <c r="T1036">
        <v>0</v>
      </c>
      <c r="U1036" s="1" t="s">
        <v>2982</v>
      </c>
      <c r="V1036">
        <v>0</v>
      </c>
      <c r="W1036" s="1" t="s">
        <v>2986</v>
      </c>
      <c r="X1036">
        <f>relacio!X1037</f>
        <v>0</v>
      </c>
      <c r="Y1036" s="1" t="s">
        <v>2987</v>
      </c>
    </row>
    <row r="1037" spans="1:25" x14ac:dyDescent="0.25">
      <c r="A1037" t="s">
        <v>2976</v>
      </c>
      <c r="B1037">
        <f>relacio!A1038</f>
        <v>0</v>
      </c>
      <c r="C1037" s="1" t="s">
        <v>2977</v>
      </c>
      <c r="E1037" s="1" t="s">
        <v>2978</v>
      </c>
      <c r="F1037" s="2"/>
      <c r="G1037" s="1" t="s">
        <v>2979</v>
      </c>
      <c r="H1037">
        <f>relacio!E1038</f>
        <v>0</v>
      </c>
      <c r="I1037" s="1" t="s">
        <v>2980</v>
      </c>
      <c r="J1037" s="4">
        <f>relacio!F1038</f>
        <v>0</v>
      </c>
      <c r="K1037" s="1" t="s">
        <v>2981</v>
      </c>
      <c r="L1037" s="2" t="str">
        <f>IF(relacio!G1038="","",relacio!G1038)</f>
        <v/>
      </c>
      <c r="M1037" s="1" t="s">
        <v>2983</v>
      </c>
      <c r="N1037" s="2"/>
      <c r="O1037" s="1" t="s">
        <v>3111</v>
      </c>
      <c r="P1037" s="2">
        <f>relacio!U1038</f>
        <v>0</v>
      </c>
      <c r="Q1037" s="1" t="s">
        <v>2984</v>
      </c>
      <c r="R1037">
        <v>0</v>
      </c>
      <c r="S1037" s="1" t="s">
        <v>2985</v>
      </c>
      <c r="T1037">
        <v>0</v>
      </c>
      <c r="U1037" s="1" t="s">
        <v>2982</v>
      </c>
      <c r="V1037">
        <v>0</v>
      </c>
      <c r="W1037" s="1" t="s">
        <v>2986</v>
      </c>
      <c r="X1037">
        <f>relacio!X1038</f>
        <v>0</v>
      </c>
      <c r="Y1037" s="1" t="s">
        <v>2987</v>
      </c>
    </row>
    <row r="1038" spans="1:25" x14ac:dyDescent="0.25">
      <c r="A1038" t="s">
        <v>2976</v>
      </c>
      <c r="B1038">
        <f>relacio!A1039</f>
        <v>0</v>
      </c>
      <c r="C1038" s="1" t="s">
        <v>2977</v>
      </c>
      <c r="E1038" s="1" t="s">
        <v>2978</v>
      </c>
      <c r="F1038" s="2"/>
      <c r="G1038" s="1" t="s">
        <v>2979</v>
      </c>
      <c r="H1038">
        <f>relacio!E1039</f>
        <v>0</v>
      </c>
      <c r="I1038" s="1" t="s">
        <v>2980</v>
      </c>
      <c r="J1038" s="4">
        <f>relacio!F1039</f>
        <v>0</v>
      </c>
      <c r="K1038" s="1" t="s">
        <v>2981</v>
      </c>
      <c r="L1038" s="2" t="str">
        <f>IF(relacio!G1039="","",relacio!G1039)</f>
        <v/>
      </c>
      <c r="M1038" s="1" t="s">
        <v>2983</v>
      </c>
      <c r="N1038" s="2"/>
      <c r="O1038" s="1" t="s">
        <v>3111</v>
      </c>
      <c r="P1038" s="2">
        <f>relacio!U1039</f>
        <v>0</v>
      </c>
      <c r="Q1038" s="1" t="s">
        <v>2984</v>
      </c>
      <c r="R1038">
        <v>0</v>
      </c>
      <c r="S1038" s="1" t="s">
        <v>2985</v>
      </c>
      <c r="T1038">
        <v>0</v>
      </c>
      <c r="U1038" s="1" t="s">
        <v>2982</v>
      </c>
      <c r="V1038">
        <v>0</v>
      </c>
      <c r="W1038" s="1" t="s">
        <v>2986</v>
      </c>
      <c r="X1038">
        <f>relacio!X1039</f>
        <v>0</v>
      </c>
      <c r="Y1038" s="1" t="s">
        <v>2987</v>
      </c>
    </row>
    <row r="1039" spans="1:25" x14ac:dyDescent="0.25">
      <c r="A1039" t="s">
        <v>2976</v>
      </c>
      <c r="B1039">
        <f>relacio!A1040</f>
        <v>0</v>
      </c>
      <c r="C1039" s="1" t="s">
        <v>2977</v>
      </c>
      <c r="E1039" s="1" t="s">
        <v>2978</v>
      </c>
      <c r="F1039" s="2"/>
      <c r="G1039" s="1" t="s">
        <v>2979</v>
      </c>
      <c r="H1039">
        <f>relacio!E1040</f>
        <v>0</v>
      </c>
      <c r="I1039" s="1" t="s">
        <v>2980</v>
      </c>
      <c r="J1039" s="4">
        <f>relacio!F1040</f>
        <v>0</v>
      </c>
      <c r="K1039" s="1" t="s">
        <v>2981</v>
      </c>
      <c r="L1039" s="2" t="str">
        <f>IF(relacio!G1040="","",relacio!G1040)</f>
        <v/>
      </c>
      <c r="M1039" s="1" t="s">
        <v>2983</v>
      </c>
      <c r="N1039" s="2"/>
      <c r="O1039" s="1" t="s">
        <v>3111</v>
      </c>
      <c r="P1039" s="2">
        <f>relacio!U1040</f>
        <v>0</v>
      </c>
      <c r="Q1039" s="1" t="s">
        <v>2984</v>
      </c>
      <c r="R1039">
        <v>0</v>
      </c>
      <c r="S1039" s="1" t="s">
        <v>2985</v>
      </c>
      <c r="T1039">
        <v>0</v>
      </c>
      <c r="U1039" s="1" t="s">
        <v>2982</v>
      </c>
      <c r="V1039">
        <v>0</v>
      </c>
      <c r="W1039" s="1" t="s">
        <v>2986</v>
      </c>
      <c r="X1039">
        <f>relacio!X1040</f>
        <v>0</v>
      </c>
      <c r="Y1039" s="1" t="s">
        <v>2987</v>
      </c>
    </row>
    <row r="1040" spans="1:25" x14ac:dyDescent="0.25">
      <c r="A1040" t="s">
        <v>2976</v>
      </c>
      <c r="B1040">
        <f>relacio!A1041</f>
        <v>0</v>
      </c>
      <c r="C1040" s="1" t="s">
        <v>2977</v>
      </c>
      <c r="E1040" s="1" t="s">
        <v>2978</v>
      </c>
      <c r="F1040" s="2"/>
      <c r="G1040" s="1" t="s">
        <v>2979</v>
      </c>
      <c r="H1040">
        <f>relacio!E1041</f>
        <v>0</v>
      </c>
      <c r="I1040" s="1" t="s">
        <v>2980</v>
      </c>
      <c r="J1040" s="4">
        <f>relacio!F1041</f>
        <v>0</v>
      </c>
      <c r="K1040" s="1" t="s">
        <v>2981</v>
      </c>
      <c r="L1040" s="2" t="str">
        <f>IF(relacio!G1041="","",relacio!G1041)</f>
        <v/>
      </c>
      <c r="M1040" s="1" t="s">
        <v>2983</v>
      </c>
      <c r="N1040" s="2"/>
      <c r="O1040" s="1" t="s">
        <v>3111</v>
      </c>
      <c r="P1040" s="2">
        <f>relacio!U1041</f>
        <v>0</v>
      </c>
      <c r="Q1040" s="1" t="s">
        <v>2984</v>
      </c>
      <c r="R1040">
        <v>0</v>
      </c>
      <c r="S1040" s="1" t="s">
        <v>2985</v>
      </c>
      <c r="T1040">
        <v>0</v>
      </c>
      <c r="U1040" s="1" t="s">
        <v>2982</v>
      </c>
      <c r="V1040">
        <v>0</v>
      </c>
      <c r="W1040" s="1" t="s">
        <v>2986</v>
      </c>
      <c r="X1040">
        <f>relacio!X1041</f>
        <v>0</v>
      </c>
      <c r="Y1040" s="1" t="s">
        <v>2987</v>
      </c>
    </row>
    <row r="1041" spans="1:25" x14ac:dyDescent="0.25">
      <c r="A1041" t="s">
        <v>2976</v>
      </c>
      <c r="B1041">
        <f>relacio!A1042</f>
        <v>0</v>
      </c>
      <c r="C1041" s="1" t="s">
        <v>2977</v>
      </c>
      <c r="E1041" s="1" t="s">
        <v>2978</v>
      </c>
      <c r="F1041" s="2"/>
      <c r="G1041" s="1" t="s">
        <v>2979</v>
      </c>
      <c r="H1041">
        <f>relacio!E1042</f>
        <v>0</v>
      </c>
      <c r="I1041" s="1" t="s">
        <v>2980</v>
      </c>
      <c r="J1041" s="4">
        <f>relacio!F1042</f>
        <v>0</v>
      </c>
      <c r="K1041" s="1" t="s">
        <v>2981</v>
      </c>
      <c r="L1041" s="2" t="str">
        <f>IF(relacio!G1042="","",relacio!G1042)</f>
        <v/>
      </c>
      <c r="M1041" s="1" t="s">
        <v>2983</v>
      </c>
      <c r="N1041" s="2"/>
      <c r="O1041" s="1" t="s">
        <v>3111</v>
      </c>
      <c r="P1041" s="2">
        <f>relacio!U1042</f>
        <v>0</v>
      </c>
      <c r="Q1041" s="1" t="s">
        <v>2984</v>
      </c>
      <c r="R1041">
        <v>0</v>
      </c>
      <c r="S1041" s="1" t="s">
        <v>2985</v>
      </c>
      <c r="T1041">
        <v>0</v>
      </c>
      <c r="U1041" s="1" t="s">
        <v>2982</v>
      </c>
      <c r="V1041">
        <v>0</v>
      </c>
      <c r="W1041" s="1" t="s">
        <v>2986</v>
      </c>
      <c r="X1041">
        <f>relacio!X1042</f>
        <v>0</v>
      </c>
      <c r="Y1041" s="1" t="s">
        <v>2987</v>
      </c>
    </row>
    <row r="1042" spans="1:25" x14ac:dyDescent="0.25">
      <c r="A1042" t="s">
        <v>2976</v>
      </c>
      <c r="B1042">
        <f>relacio!A1043</f>
        <v>0</v>
      </c>
      <c r="C1042" s="1" t="s">
        <v>2977</v>
      </c>
      <c r="E1042" s="1" t="s">
        <v>2978</v>
      </c>
      <c r="F1042" s="2"/>
      <c r="G1042" s="1" t="s">
        <v>2979</v>
      </c>
      <c r="H1042">
        <f>relacio!E1043</f>
        <v>0</v>
      </c>
      <c r="I1042" s="1" t="s">
        <v>2980</v>
      </c>
      <c r="J1042" s="4">
        <f>relacio!F1043</f>
        <v>0</v>
      </c>
      <c r="K1042" s="1" t="s">
        <v>2981</v>
      </c>
      <c r="L1042" s="2" t="str">
        <f>IF(relacio!G1043="","",relacio!G1043)</f>
        <v/>
      </c>
      <c r="M1042" s="1" t="s">
        <v>2983</v>
      </c>
      <c r="N1042" s="2"/>
      <c r="O1042" s="1" t="s">
        <v>3111</v>
      </c>
      <c r="P1042" s="2">
        <f>relacio!U1043</f>
        <v>0</v>
      </c>
      <c r="Q1042" s="1" t="s">
        <v>2984</v>
      </c>
      <c r="R1042">
        <v>0</v>
      </c>
      <c r="S1042" s="1" t="s">
        <v>2985</v>
      </c>
      <c r="T1042">
        <v>0</v>
      </c>
      <c r="U1042" s="1" t="s">
        <v>2982</v>
      </c>
      <c r="V1042">
        <v>0</v>
      </c>
      <c r="W1042" s="1" t="s">
        <v>2986</v>
      </c>
      <c r="X1042">
        <f>relacio!X1043</f>
        <v>0</v>
      </c>
      <c r="Y1042" s="1" t="s">
        <v>2987</v>
      </c>
    </row>
    <row r="1043" spans="1:25" x14ac:dyDescent="0.25">
      <c r="A1043" t="s">
        <v>2976</v>
      </c>
      <c r="B1043">
        <f>relacio!A1044</f>
        <v>0</v>
      </c>
      <c r="C1043" s="1" t="s">
        <v>2977</v>
      </c>
      <c r="E1043" s="1" t="s">
        <v>2978</v>
      </c>
      <c r="F1043" s="2"/>
      <c r="G1043" s="1" t="s">
        <v>2979</v>
      </c>
      <c r="H1043">
        <f>relacio!E1044</f>
        <v>0</v>
      </c>
      <c r="I1043" s="1" t="s">
        <v>2980</v>
      </c>
      <c r="J1043" s="4">
        <f>relacio!F1044</f>
        <v>0</v>
      </c>
      <c r="K1043" s="1" t="s">
        <v>2981</v>
      </c>
      <c r="L1043" s="2" t="str">
        <f>IF(relacio!G1044="","",relacio!G1044)</f>
        <v/>
      </c>
      <c r="M1043" s="1" t="s">
        <v>2983</v>
      </c>
      <c r="N1043" s="2"/>
      <c r="O1043" s="1" t="s">
        <v>3111</v>
      </c>
      <c r="P1043" s="2">
        <f>relacio!U1044</f>
        <v>0</v>
      </c>
      <c r="Q1043" s="1" t="s">
        <v>2984</v>
      </c>
      <c r="R1043">
        <v>0</v>
      </c>
      <c r="S1043" s="1" t="s">
        <v>2985</v>
      </c>
      <c r="T1043">
        <v>0</v>
      </c>
      <c r="U1043" s="1" t="s">
        <v>2982</v>
      </c>
      <c r="V1043">
        <v>0</v>
      </c>
      <c r="W1043" s="1" t="s">
        <v>2986</v>
      </c>
      <c r="X1043">
        <f>relacio!X1044</f>
        <v>0</v>
      </c>
      <c r="Y1043" s="1" t="s">
        <v>2987</v>
      </c>
    </row>
    <row r="1044" spans="1:25" x14ac:dyDescent="0.25">
      <c r="A1044" t="s">
        <v>2976</v>
      </c>
      <c r="B1044">
        <f>relacio!A1045</f>
        <v>0</v>
      </c>
      <c r="C1044" s="1" t="s">
        <v>2977</v>
      </c>
      <c r="E1044" s="1" t="s">
        <v>2978</v>
      </c>
      <c r="F1044" s="2"/>
      <c r="G1044" s="1" t="s">
        <v>2979</v>
      </c>
      <c r="H1044">
        <f>relacio!E1045</f>
        <v>0</v>
      </c>
      <c r="I1044" s="1" t="s">
        <v>2980</v>
      </c>
      <c r="J1044" s="4">
        <f>relacio!F1045</f>
        <v>0</v>
      </c>
      <c r="K1044" s="1" t="s">
        <v>2981</v>
      </c>
      <c r="L1044" s="2" t="str">
        <f>IF(relacio!G1045="","",relacio!G1045)</f>
        <v/>
      </c>
      <c r="M1044" s="1" t="s">
        <v>2983</v>
      </c>
      <c r="N1044" s="2"/>
      <c r="O1044" s="1" t="s">
        <v>3111</v>
      </c>
      <c r="P1044" s="2">
        <f>relacio!U1045</f>
        <v>0</v>
      </c>
      <c r="Q1044" s="1" t="s">
        <v>2984</v>
      </c>
      <c r="R1044">
        <v>0</v>
      </c>
      <c r="S1044" s="1" t="s">
        <v>2985</v>
      </c>
      <c r="T1044">
        <v>0</v>
      </c>
      <c r="U1044" s="1" t="s">
        <v>2982</v>
      </c>
      <c r="V1044">
        <v>0</v>
      </c>
      <c r="W1044" s="1" t="s">
        <v>2986</v>
      </c>
      <c r="X1044">
        <f>relacio!X1045</f>
        <v>0</v>
      </c>
      <c r="Y1044" s="1" t="s">
        <v>2987</v>
      </c>
    </row>
    <row r="1045" spans="1:25" x14ac:dyDescent="0.25">
      <c r="A1045" t="s">
        <v>2976</v>
      </c>
      <c r="B1045">
        <f>relacio!A1046</f>
        <v>0</v>
      </c>
      <c r="C1045" s="1" t="s">
        <v>2977</v>
      </c>
      <c r="E1045" s="1" t="s">
        <v>2978</v>
      </c>
      <c r="F1045" s="2"/>
      <c r="G1045" s="1" t="s">
        <v>2979</v>
      </c>
      <c r="H1045">
        <f>relacio!E1046</f>
        <v>0</v>
      </c>
      <c r="I1045" s="1" t="s">
        <v>2980</v>
      </c>
      <c r="J1045" s="4">
        <f>relacio!F1046</f>
        <v>0</v>
      </c>
      <c r="K1045" s="1" t="s">
        <v>2981</v>
      </c>
      <c r="L1045" s="2" t="str">
        <f>IF(relacio!G1046="","",relacio!G1046)</f>
        <v/>
      </c>
      <c r="M1045" s="1" t="s">
        <v>2983</v>
      </c>
      <c r="N1045" s="2"/>
      <c r="O1045" s="1" t="s">
        <v>3111</v>
      </c>
      <c r="P1045" s="2">
        <f>relacio!U1046</f>
        <v>0</v>
      </c>
      <c r="Q1045" s="1" t="s">
        <v>2984</v>
      </c>
      <c r="R1045">
        <v>0</v>
      </c>
      <c r="S1045" s="1" t="s">
        <v>2985</v>
      </c>
      <c r="T1045">
        <v>0</v>
      </c>
      <c r="U1045" s="1" t="s">
        <v>2982</v>
      </c>
      <c r="V1045">
        <v>0</v>
      </c>
      <c r="W1045" s="1" t="s">
        <v>2986</v>
      </c>
      <c r="X1045">
        <f>relacio!X1046</f>
        <v>0</v>
      </c>
      <c r="Y1045" s="1" t="s">
        <v>2987</v>
      </c>
    </row>
    <row r="1046" spans="1:25" x14ac:dyDescent="0.25">
      <c r="A1046" t="s">
        <v>2976</v>
      </c>
      <c r="B1046">
        <f>relacio!A1047</f>
        <v>0</v>
      </c>
      <c r="C1046" s="1" t="s">
        <v>2977</v>
      </c>
      <c r="E1046" s="1" t="s">
        <v>2978</v>
      </c>
      <c r="F1046" s="2"/>
      <c r="G1046" s="1" t="s">
        <v>2979</v>
      </c>
      <c r="H1046">
        <f>relacio!E1047</f>
        <v>0</v>
      </c>
      <c r="I1046" s="1" t="s">
        <v>2980</v>
      </c>
      <c r="J1046" s="4">
        <f>relacio!F1047</f>
        <v>0</v>
      </c>
      <c r="K1046" s="1" t="s">
        <v>2981</v>
      </c>
      <c r="L1046" s="2" t="str">
        <f>IF(relacio!G1047="","",relacio!G1047)</f>
        <v/>
      </c>
      <c r="M1046" s="1" t="s">
        <v>2983</v>
      </c>
      <c r="N1046" s="2"/>
      <c r="O1046" s="1" t="s">
        <v>3111</v>
      </c>
      <c r="P1046" s="2">
        <f>relacio!U1047</f>
        <v>0</v>
      </c>
      <c r="Q1046" s="1" t="s">
        <v>2984</v>
      </c>
      <c r="R1046">
        <v>0</v>
      </c>
      <c r="S1046" s="1" t="s">
        <v>2985</v>
      </c>
      <c r="T1046">
        <v>0</v>
      </c>
      <c r="U1046" s="1" t="s">
        <v>2982</v>
      </c>
      <c r="V1046">
        <v>0</v>
      </c>
      <c r="W1046" s="1" t="s">
        <v>2986</v>
      </c>
      <c r="X1046">
        <f>relacio!X1047</f>
        <v>0</v>
      </c>
      <c r="Y1046" s="1" t="s">
        <v>2987</v>
      </c>
    </row>
    <row r="1047" spans="1:25" x14ac:dyDescent="0.25">
      <c r="A1047" t="s">
        <v>2976</v>
      </c>
      <c r="B1047">
        <f>relacio!A1048</f>
        <v>0</v>
      </c>
      <c r="C1047" s="1" t="s">
        <v>2977</v>
      </c>
      <c r="E1047" s="1" t="s">
        <v>2978</v>
      </c>
      <c r="F1047" s="2"/>
      <c r="G1047" s="1" t="s">
        <v>2979</v>
      </c>
      <c r="H1047">
        <f>relacio!E1048</f>
        <v>0</v>
      </c>
      <c r="I1047" s="1" t="s">
        <v>2980</v>
      </c>
      <c r="J1047" s="4">
        <f>relacio!F1048</f>
        <v>0</v>
      </c>
      <c r="K1047" s="1" t="s">
        <v>2981</v>
      </c>
      <c r="L1047" s="2" t="str">
        <f>IF(relacio!G1048="","",relacio!G1048)</f>
        <v/>
      </c>
      <c r="M1047" s="1" t="s">
        <v>2983</v>
      </c>
      <c r="N1047" s="2"/>
      <c r="O1047" s="1" t="s">
        <v>3111</v>
      </c>
      <c r="P1047" s="2">
        <f>relacio!U1048</f>
        <v>0</v>
      </c>
      <c r="Q1047" s="1" t="s">
        <v>2984</v>
      </c>
      <c r="R1047">
        <v>0</v>
      </c>
      <c r="S1047" s="1" t="s">
        <v>2985</v>
      </c>
      <c r="T1047">
        <v>0</v>
      </c>
      <c r="U1047" s="1" t="s">
        <v>2982</v>
      </c>
      <c r="V1047">
        <v>0</v>
      </c>
      <c r="W1047" s="1" t="s">
        <v>2986</v>
      </c>
      <c r="X1047">
        <f>relacio!X1048</f>
        <v>0</v>
      </c>
      <c r="Y1047" s="1" t="s">
        <v>2987</v>
      </c>
    </row>
    <row r="1048" spans="1:25" x14ac:dyDescent="0.25">
      <c r="A1048" t="s">
        <v>2976</v>
      </c>
      <c r="B1048">
        <f>relacio!A1049</f>
        <v>0</v>
      </c>
      <c r="C1048" s="1" t="s">
        <v>2977</v>
      </c>
      <c r="E1048" s="1" t="s">
        <v>2978</v>
      </c>
      <c r="F1048" s="2"/>
      <c r="G1048" s="1" t="s">
        <v>2979</v>
      </c>
      <c r="H1048">
        <f>relacio!E1049</f>
        <v>0</v>
      </c>
      <c r="I1048" s="1" t="s">
        <v>2980</v>
      </c>
      <c r="J1048" s="4">
        <f>relacio!F1049</f>
        <v>0</v>
      </c>
      <c r="K1048" s="1" t="s">
        <v>2981</v>
      </c>
      <c r="L1048" s="2" t="str">
        <f>IF(relacio!G1049="","",relacio!G1049)</f>
        <v/>
      </c>
      <c r="M1048" s="1" t="s">
        <v>2983</v>
      </c>
      <c r="N1048" s="2"/>
      <c r="O1048" s="1" t="s">
        <v>3111</v>
      </c>
      <c r="P1048" s="2">
        <f>relacio!U1049</f>
        <v>0</v>
      </c>
      <c r="Q1048" s="1" t="s">
        <v>2984</v>
      </c>
      <c r="R1048">
        <v>0</v>
      </c>
      <c r="S1048" s="1" t="s">
        <v>2985</v>
      </c>
      <c r="T1048">
        <v>0</v>
      </c>
      <c r="U1048" s="1" t="s">
        <v>2982</v>
      </c>
      <c r="V1048">
        <v>0</v>
      </c>
      <c r="W1048" s="1" t="s">
        <v>2986</v>
      </c>
      <c r="X1048">
        <f>relacio!X1049</f>
        <v>0</v>
      </c>
      <c r="Y1048" s="1" t="s">
        <v>2987</v>
      </c>
    </row>
    <row r="1049" spans="1:25" x14ac:dyDescent="0.25">
      <c r="A1049" t="s">
        <v>2976</v>
      </c>
      <c r="B1049">
        <f>relacio!A1050</f>
        <v>0</v>
      </c>
      <c r="C1049" s="1" t="s">
        <v>2977</v>
      </c>
      <c r="E1049" s="1" t="s">
        <v>2978</v>
      </c>
      <c r="F1049" s="2"/>
      <c r="G1049" s="1" t="s">
        <v>2979</v>
      </c>
      <c r="H1049">
        <f>relacio!E1050</f>
        <v>0</v>
      </c>
      <c r="I1049" s="1" t="s">
        <v>2980</v>
      </c>
      <c r="J1049" s="4">
        <f>relacio!F1050</f>
        <v>0</v>
      </c>
      <c r="K1049" s="1" t="s">
        <v>2981</v>
      </c>
      <c r="L1049" s="2" t="str">
        <f>IF(relacio!G1050="","",relacio!G1050)</f>
        <v/>
      </c>
      <c r="M1049" s="1" t="s">
        <v>2983</v>
      </c>
      <c r="N1049" s="2"/>
      <c r="O1049" s="1" t="s">
        <v>3111</v>
      </c>
      <c r="P1049" s="2">
        <f>relacio!U1050</f>
        <v>0</v>
      </c>
      <c r="Q1049" s="1" t="s">
        <v>2984</v>
      </c>
      <c r="R1049">
        <v>0</v>
      </c>
      <c r="S1049" s="1" t="s">
        <v>2985</v>
      </c>
      <c r="T1049">
        <v>0</v>
      </c>
      <c r="U1049" s="1" t="s">
        <v>2982</v>
      </c>
      <c r="V1049">
        <v>0</v>
      </c>
      <c r="W1049" s="1" t="s">
        <v>2986</v>
      </c>
      <c r="X1049">
        <f>relacio!X1050</f>
        <v>0</v>
      </c>
      <c r="Y1049" s="1" t="s">
        <v>2987</v>
      </c>
    </row>
    <row r="1050" spans="1:25" x14ac:dyDescent="0.25">
      <c r="A1050" t="s">
        <v>2976</v>
      </c>
      <c r="B1050">
        <f>relacio!A1051</f>
        <v>0</v>
      </c>
      <c r="C1050" s="1" t="s">
        <v>2977</v>
      </c>
      <c r="E1050" s="1" t="s">
        <v>2978</v>
      </c>
      <c r="F1050" s="2"/>
      <c r="G1050" s="1" t="s">
        <v>2979</v>
      </c>
      <c r="H1050">
        <f>relacio!E1051</f>
        <v>0</v>
      </c>
      <c r="I1050" s="1" t="s">
        <v>2980</v>
      </c>
      <c r="J1050" s="4">
        <f>relacio!F1051</f>
        <v>0</v>
      </c>
      <c r="K1050" s="1" t="s">
        <v>2981</v>
      </c>
      <c r="L1050" s="2" t="str">
        <f>IF(relacio!G1051="","",relacio!G1051)</f>
        <v/>
      </c>
      <c r="M1050" s="1" t="s">
        <v>2983</v>
      </c>
      <c r="N1050" s="2"/>
      <c r="O1050" s="1" t="s">
        <v>3111</v>
      </c>
      <c r="P1050" s="2">
        <f>relacio!U1051</f>
        <v>0</v>
      </c>
      <c r="Q1050" s="1" t="s">
        <v>2984</v>
      </c>
      <c r="R1050">
        <v>0</v>
      </c>
      <c r="S1050" s="1" t="s">
        <v>2985</v>
      </c>
      <c r="T1050">
        <v>0</v>
      </c>
      <c r="U1050" s="1" t="s">
        <v>2982</v>
      </c>
      <c r="V1050">
        <v>0</v>
      </c>
      <c r="W1050" s="1" t="s">
        <v>2986</v>
      </c>
      <c r="X1050">
        <f>relacio!X1051</f>
        <v>0</v>
      </c>
      <c r="Y1050" s="1" t="s">
        <v>2987</v>
      </c>
    </row>
    <row r="1051" spans="1:25" x14ac:dyDescent="0.25">
      <c r="A1051" t="s">
        <v>2976</v>
      </c>
      <c r="B1051">
        <f>relacio!A1052</f>
        <v>0</v>
      </c>
      <c r="C1051" s="1" t="s">
        <v>2977</v>
      </c>
      <c r="E1051" s="1" t="s">
        <v>2978</v>
      </c>
      <c r="F1051" s="2"/>
      <c r="G1051" s="1" t="s">
        <v>2979</v>
      </c>
      <c r="H1051">
        <f>relacio!E1052</f>
        <v>0</v>
      </c>
      <c r="I1051" s="1" t="s">
        <v>2980</v>
      </c>
      <c r="J1051" s="4">
        <f>relacio!F1052</f>
        <v>0</v>
      </c>
      <c r="K1051" s="1" t="s">
        <v>2981</v>
      </c>
      <c r="L1051" s="2" t="str">
        <f>IF(relacio!G1052="","",relacio!G1052)</f>
        <v/>
      </c>
      <c r="M1051" s="1" t="s">
        <v>2983</v>
      </c>
      <c r="N1051" s="2"/>
      <c r="O1051" s="1" t="s">
        <v>3111</v>
      </c>
      <c r="P1051" s="2">
        <f>relacio!U1052</f>
        <v>0</v>
      </c>
      <c r="Q1051" s="1" t="s">
        <v>2984</v>
      </c>
      <c r="R1051">
        <v>0</v>
      </c>
      <c r="S1051" s="1" t="s">
        <v>2985</v>
      </c>
      <c r="T1051">
        <v>0</v>
      </c>
      <c r="U1051" s="1" t="s">
        <v>2982</v>
      </c>
      <c r="V1051">
        <v>0</v>
      </c>
      <c r="W1051" s="1" t="s">
        <v>2986</v>
      </c>
      <c r="X1051">
        <f>relacio!X1052</f>
        <v>0</v>
      </c>
      <c r="Y1051" s="1" t="s">
        <v>2987</v>
      </c>
    </row>
    <row r="1052" spans="1:25" x14ac:dyDescent="0.25">
      <c r="A1052" t="s">
        <v>2976</v>
      </c>
      <c r="B1052">
        <f>relacio!A1053</f>
        <v>0</v>
      </c>
      <c r="C1052" s="1" t="s">
        <v>2977</v>
      </c>
      <c r="E1052" s="1" t="s">
        <v>2978</v>
      </c>
      <c r="F1052" s="2"/>
      <c r="G1052" s="1" t="s">
        <v>2979</v>
      </c>
      <c r="H1052">
        <f>relacio!E1053</f>
        <v>0</v>
      </c>
      <c r="I1052" s="1" t="s">
        <v>2980</v>
      </c>
      <c r="J1052" s="4">
        <f>relacio!F1053</f>
        <v>0</v>
      </c>
      <c r="K1052" s="1" t="s">
        <v>2981</v>
      </c>
      <c r="L1052" s="2" t="str">
        <f>IF(relacio!G1053="","",relacio!G1053)</f>
        <v/>
      </c>
      <c r="M1052" s="1" t="s">
        <v>2983</v>
      </c>
      <c r="N1052" s="2"/>
      <c r="O1052" s="1" t="s">
        <v>3111</v>
      </c>
      <c r="P1052" s="2">
        <f>relacio!U1053</f>
        <v>0</v>
      </c>
      <c r="Q1052" s="1" t="s">
        <v>2984</v>
      </c>
      <c r="R1052">
        <v>0</v>
      </c>
      <c r="S1052" s="1" t="s">
        <v>2985</v>
      </c>
      <c r="T1052">
        <v>0</v>
      </c>
      <c r="U1052" s="1" t="s">
        <v>2982</v>
      </c>
      <c r="V1052">
        <v>0</v>
      </c>
      <c r="W1052" s="1" t="s">
        <v>2986</v>
      </c>
      <c r="X1052">
        <f>relacio!X1053</f>
        <v>0</v>
      </c>
      <c r="Y1052" s="1" t="s">
        <v>2987</v>
      </c>
    </row>
    <row r="1053" spans="1:25" x14ac:dyDescent="0.25">
      <c r="A1053" t="s">
        <v>2976</v>
      </c>
      <c r="B1053">
        <f>relacio!A1054</f>
        <v>0</v>
      </c>
      <c r="C1053" s="1" t="s">
        <v>2977</v>
      </c>
      <c r="E1053" s="1" t="s">
        <v>2978</v>
      </c>
      <c r="F1053" s="2"/>
      <c r="G1053" s="1" t="s">
        <v>2979</v>
      </c>
      <c r="H1053">
        <f>relacio!E1054</f>
        <v>0</v>
      </c>
      <c r="I1053" s="1" t="s">
        <v>2980</v>
      </c>
      <c r="J1053" s="4">
        <f>relacio!F1054</f>
        <v>0</v>
      </c>
      <c r="K1053" s="1" t="s">
        <v>2981</v>
      </c>
      <c r="L1053" s="2" t="str">
        <f>IF(relacio!G1054="","",relacio!G1054)</f>
        <v/>
      </c>
      <c r="M1053" s="1" t="s">
        <v>2983</v>
      </c>
      <c r="N1053" s="2"/>
      <c r="O1053" s="1" t="s">
        <v>3111</v>
      </c>
      <c r="P1053" s="2">
        <f>relacio!U1054</f>
        <v>0</v>
      </c>
      <c r="Q1053" s="1" t="s">
        <v>2984</v>
      </c>
      <c r="R1053">
        <v>0</v>
      </c>
      <c r="S1053" s="1" t="s">
        <v>2985</v>
      </c>
      <c r="T1053">
        <v>0</v>
      </c>
      <c r="U1053" s="1" t="s">
        <v>2982</v>
      </c>
      <c r="V1053">
        <v>0</v>
      </c>
      <c r="W1053" s="1" t="s">
        <v>2986</v>
      </c>
      <c r="X1053">
        <f>relacio!X1054</f>
        <v>0</v>
      </c>
      <c r="Y1053" s="1" t="s">
        <v>2987</v>
      </c>
    </row>
    <row r="1054" spans="1:25" x14ac:dyDescent="0.25">
      <c r="A1054" t="s">
        <v>2976</v>
      </c>
      <c r="B1054">
        <f>relacio!A1055</f>
        <v>0</v>
      </c>
      <c r="C1054" s="1" t="s">
        <v>2977</v>
      </c>
      <c r="E1054" s="1" t="s">
        <v>2978</v>
      </c>
      <c r="F1054" s="2"/>
      <c r="G1054" s="1" t="s">
        <v>2979</v>
      </c>
      <c r="H1054">
        <f>relacio!E1055</f>
        <v>0</v>
      </c>
      <c r="I1054" s="1" t="s">
        <v>2980</v>
      </c>
      <c r="J1054" s="4">
        <f>relacio!F1055</f>
        <v>0</v>
      </c>
      <c r="K1054" s="1" t="s">
        <v>2981</v>
      </c>
      <c r="L1054" s="2" t="str">
        <f>IF(relacio!G1055="","",relacio!G1055)</f>
        <v/>
      </c>
      <c r="M1054" s="1" t="s">
        <v>2983</v>
      </c>
      <c r="N1054" s="2"/>
      <c r="O1054" s="1" t="s">
        <v>3111</v>
      </c>
      <c r="P1054" s="2">
        <f>relacio!U1055</f>
        <v>0</v>
      </c>
      <c r="Q1054" s="1" t="s">
        <v>2984</v>
      </c>
      <c r="R1054">
        <v>0</v>
      </c>
      <c r="S1054" s="1" t="s">
        <v>2985</v>
      </c>
      <c r="T1054">
        <v>0</v>
      </c>
      <c r="U1054" s="1" t="s">
        <v>2982</v>
      </c>
      <c r="V1054">
        <v>0</v>
      </c>
      <c r="W1054" s="1" t="s">
        <v>2986</v>
      </c>
      <c r="X1054">
        <f>relacio!X1055</f>
        <v>0</v>
      </c>
      <c r="Y1054" s="1" t="s">
        <v>2987</v>
      </c>
    </row>
    <row r="1055" spans="1:25" x14ac:dyDescent="0.25">
      <c r="A1055" t="s">
        <v>2976</v>
      </c>
      <c r="B1055">
        <f>relacio!A1056</f>
        <v>0</v>
      </c>
      <c r="C1055" s="1" t="s">
        <v>2977</v>
      </c>
      <c r="E1055" s="1" t="s">
        <v>2978</v>
      </c>
      <c r="F1055" s="2"/>
      <c r="G1055" s="1" t="s">
        <v>2979</v>
      </c>
      <c r="H1055">
        <f>relacio!E1056</f>
        <v>0</v>
      </c>
      <c r="I1055" s="1" t="s">
        <v>2980</v>
      </c>
      <c r="J1055" s="4">
        <f>relacio!F1056</f>
        <v>0</v>
      </c>
      <c r="K1055" s="1" t="s">
        <v>2981</v>
      </c>
      <c r="L1055" s="2" t="str">
        <f>IF(relacio!G1056="","",relacio!G1056)</f>
        <v/>
      </c>
      <c r="M1055" s="1" t="s">
        <v>2983</v>
      </c>
      <c r="N1055" s="2"/>
      <c r="O1055" s="1" t="s">
        <v>3111</v>
      </c>
      <c r="P1055" s="2">
        <f>relacio!U1056</f>
        <v>0</v>
      </c>
      <c r="Q1055" s="1" t="s">
        <v>2984</v>
      </c>
      <c r="R1055">
        <v>0</v>
      </c>
      <c r="S1055" s="1" t="s">
        <v>2985</v>
      </c>
      <c r="T1055">
        <v>0</v>
      </c>
      <c r="U1055" s="1" t="s">
        <v>2982</v>
      </c>
      <c r="V1055">
        <v>0</v>
      </c>
      <c r="W1055" s="1" t="s">
        <v>2986</v>
      </c>
      <c r="X1055">
        <f>relacio!X1056</f>
        <v>0</v>
      </c>
      <c r="Y1055" s="1" t="s">
        <v>2987</v>
      </c>
    </row>
    <row r="1056" spans="1:25" x14ac:dyDescent="0.25">
      <c r="A1056" t="s">
        <v>2976</v>
      </c>
      <c r="B1056">
        <f>relacio!A1057</f>
        <v>0</v>
      </c>
      <c r="C1056" s="1" t="s">
        <v>2977</v>
      </c>
      <c r="E1056" s="1" t="s">
        <v>2978</v>
      </c>
      <c r="F1056" s="2"/>
      <c r="G1056" s="1" t="s">
        <v>2979</v>
      </c>
      <c r="H1056">
        <f>relacio!E1057</f>
        <v>0</v>
      </c>
      <c r="I1056" s="1" t="s">
        <v>2980</v>
      </c>
      <c r="J1056" s="4">
        <f>relacio!F1057</f>
        <v>0</v>
      </c>
      <c r="K1056" s="1" t="s">
        <v>2981</v>
      </c>
      <c r="L1056" s="2" t="str">
        <f>IF(relacio!G1057="","",relacio!G1057)</f>
        <v/>
      </c>
      <c r="M1056" s="1" t="s">
        <v>2983</v>
      </c>
      <c r="N1056" s="2"/>
      <c r="O1056" s="1" t="s">
        <v>3111</v>
      </c>
      <c r="P1056" s="2">
        <f>relacio!U1057</f>
        <v>0</v>
      </c>
      <c r="Q1056" s="1" t="s">
        <v>2984</v>
      </c>
      <c r="R1056">
        <v>0</v>
      </c>
      <c r="S1056" s="1" t="s">
        <v>2985</v>
      </c>
      <c r="T1056">
        <v>0</v>
      </c>
      <c r="U1056" s="1" t="s">
        <v>2982</v>
      </c>
      <c r="V1056">
        <v>0</v>
      </c>
      <c r="W1056" s="1" t="s">
        <v>2986</v>
      </c>
      <c r="X1056">
        <f>relacio!X1057</f>
        <v>0</v>
      </c>
      <c r="Y1056" s="1" t="s">
        <v>2987</v>
      </c>
    </row>
    <row r="1057" spans="1:25" x14ac:dyDescent="0.25">
      <c r="A1057" t="s">
        <v>2976</v>
      </c>
      <c r="B1057">
        <f>relacio!A1058</f>
        <v>0</v>
      </c>
      <c r="C1057" s="1" t="s">
        <v>2977</v>
      </c>
      <c r="E1057" s="1" t="s">
        <v>2978</v>
      </c>
      <c r="F1057" s="2"/>
      <c r="G1057" s="1" t="s">
        <v>2979</v>
      </c>
      <c r="H1057">
        <f>relacio!E1058</f>
        <v>0</v>
      </c>
      <c r="I1057" s="1" t="s">
        <v>2980</v>
      </c>
      <c r="J1057" s="4">
        <f>relacio!F1058</f>
        <v>0</v>
      </c>
      <c r="K1057" s="1" t="s">
        <v>2981</v>
      </c>
      <c r="L1057" s="2" t="str">
        <f>IF(relacio!G1058="","",relacio!G1058)</f>
        <v/>
      </c>
      <c r="M1057" s="1" t="s">
        <v>2983</v>
      </c>
      <c r="N1057" s="2"/>
      <c r="O1057" s="1" t="s">
        <v>3111</v>
      </c>
      <c r="P1057" s="2">
        <f>relacio!U1058</f>
        <v>0</v>
      </c>
      <c r="Q1057" s="1" t="s">
        <v>2984</v>
      </c>
      <c r="R1057">
        <v>0</v>
      </c>
      <c r="S1057" s="1" t="s">
        <v>2985</v>
      </c>
      <c r="T1057">
        <v>0</v>
      </c>
      <c r="U1057" s="1" t="s">
        <v>2982</v>
      </c>
      <c r="V1057">
        <v>0</v>
      </c>
      <c r="W1057" s="1" t="s">
        <v>2986</v>
      </c>
      <c r="X1057">
        <f>relacio!X1058</f>
        <v>0</v>
      </c>
      <c r="Y1057" s="1" t="s">
        <v>2987</v>
      </c>
    </row>
    <row r="1058" spans="1:25" x14ac:dyDescent="0.25">
      <c r="A1058" t="s">
        <v>2976</v>
      </c>
      <c r="B1058">
        <f>relacio!A1059</f>
        <v>0</v>
      </c>
      <c r="C1058" s="1" t="s">
        <v>2977</v>
      </c>
      <c r="E1058" s="1" t="s">
        <v>2978</v>
      </c>
      <c r="F1058" s="2"/>
      <c r="G1058" s="1" t="s">
        <v>2979</v>
      </c>
      <c r="H1058">
        <f>relacio!E1059</f>
        <v>0</v>
      </c>
      <c r="I1058" s="1" t="s">
        <v>2980</v>
      </c>
      <c r="J1058" s="4">
        <f>relacio!F1059</f>
        <v>0</v>
      </c>
      <c r="K1058" s="1" t="s">
        <v>2981</v>
      </c>
      <c r="L1058" s="2" t="str">
        <f>IF(relacio!G1059="","",relacio!G1059)</f>
        <v/>
      </c>
      <c r="M1058" s="1" t="s">
        <v>2983</v>
      </c>
      <c r="N1058" s="2"/>
      <c r="O1058" s="1" t="s">
        <v>3111</v>
      </c>
      <c r="P1058" s="2">
        <f>relacio!U1059</f>
        <v>0</v>
      </c>
      <c r="Q1058" s="1" t="s">
        <v>2984</v>
      </c>
      <c r="R1058">
        <v>0</v>
      </c>
      <c r="S1058" s="1" t="s">
        <v>2985</v>
      </c>
      <c r="T1058">
        <v>0</v>
      </c>
      <c r="U1058" s="1" t="s">
        <v>2982</v>
      </c>
      <c r="V1058">
        <v>0</v>
      </c>
      <c r="W1058" s="1" t="s">
        <v>2986</v>
      </c>
      <c r="X1058">
        <f>relacio!X1059</f>
        <v>0</v>
      </c>
      <c r="Y1058" s="1" t="s">
        <v>2987</v>
      </c>
    </row>
    <row r="1059" spans="1:25" x14ac:dyDescent="0.25">
      <c r="A1059" t="s">
        <v>2976</v>
      </c>
      <c r="B1059">
        <f>relacio!A1060</f>
        <v>0</v>
      </c>
      <c r="C1059" s="1" t="s">
        <v>2977</v>
      </c>
      <c r="E1059" s="1" t="s">
        <v>2978</v>
      </c>
      <c r="F1059" s="2"/>
      <c r="G1059" s="1" t="s">
        <v>2979</v>
      </c>
      <c r="H1059">
        <f>relacio!E1060</f>
        <v>0</v>
      </c>
      <c r="I1059" s="1" t="s">
        <v>2980</v>
      </c>
      <c r="J1059" s="4">
        <f>relacio!F1060</f>
        <v>0</v>
      </c>
      <c r="K1059" s="1" t="s">
        <v>2981</v>
      </c>
      <c r="L1059" s="2" t="str">
        <f>IF(relacio!G1060="","",relacio!G1060)</f>
        <v/>
      </c>
      <c r="M1059" s="1" t="s">
        <v>2983</v>
      </c>
      <c r="N1059" s="2"/>
      <c r="O1059" s="1" t="s">
        <v>3111</v>
      </c>
      <c r="P1059" s="2">
        <f>relacio!U1060</f>
        <v>0</v>
      </c>
      <c r="Q1059" s="1" t="s">
        <v>2984</v>
      </c>
      <c r="R1059">
        <v>0</v>
      </c>
      <c r="S1059" s="1" t="s">
        <v>2985</v>
      </c>
      <c r="T1059">
        <v>0</v>
      </c>
      <c r="U1059" s="1" t="s">
        <v>2982</v>
      </c>
      <c r="V1059">
        <v>0</v>
      </c>
      <c r="W1059" s="1" t="s">
        <v>2986</v>
      </c>
      <c r="X1059">
        <f>relacio!X1060</f>
        <v>0</v>
      </c>
      <c r="Y1059" s="1" t="s">
        <v>2987</v>
      </c>
    </row>
    <row r="1060" spans="1:25" x14ac:dyDescent="0.25">
      <c r="A1060" t="s">
        <v>2976</v>
      </c>
      <c r="B1060">
        <f>relacio!A1061</f>
        <v>0</v>
      </c>
      <c r="C1060" s="1" t="s">
        <v>2977</v>
      </c>
      <c r="E1060" s="1" t="s">
        <v>2978</v>
      </c>
      <c r="F1060" s="2"/>
      <c r="G1060" s="1" t="s">
        <v>2979</v>
      </c>
      <c r="H1060">
        <f>relacio!E1061</f>
        <v>0</v>
      </c>
      <c r="I1060" s="1" t="s">
        <v>2980</v>
      </c>
      <c r="J1060" s="4">
        <f>relacio!F1061</f>
        <v>0</v>
      </c>
      <c r="K1060" s="1" t="s">
        <v>2981</v>
      </c>
      <c r="L1060" s="2" t="str">
        <f>IF(relacio!G1061="","",relacio!G1061)</f>
        <v/>
      </c>
      <c r="M1060" s="1" t="s">
        <v>2983</v>
      </c>
      <c r="N1060" s="2"/>
      <c r="O1060" s="1" t="s">
        <v>3111</v>
      </c>
      <c r="P1060" s="2">
        <f>relacio!U1061</f>
        <v>0</v>
      </c>
      <c r="Q1060" s="1" t="s">
        <v>2984</v>
      </c>
      <c r="R1060">
        <v>0</v>
      </c>
      <c r="S1060" s="1" t="s">
        <v>2985</v>
      </c>
      <c r="T1060">
        <v>0</v>
      </c>
      <c r="U1060" s="1" t="s">
        <v>2982</v>
      </c>
      <c r="V1060">
        <v>0</v>
      </c>
      <c r="W1060" s="1" t="s">
        <v>2986</v>
      </c>
      <c r="X1060">
        <f>relacio!X1061</f>
        <v>0</v>
      </c>
      <c r="Y1060" s="1" t="s">
        <v>2987</v>
      </c>
    </row>
    <row r="1061" spans="1:25" x14ac:dyDescent="0.25">
      <c r="A1061" t="s">
        <v>2976</v>
      </c>
      <c r="B1061">
        <f>relacio!A1062</f>
        <v>0</v>
      </c>
      <c r="C1061" s="1" t="s">
        <v>2977</v>
      </c>
      <c r="E1061" s="1" t="s">
        <v>2978</v>
      </c>
      <c r="F1061" s="2"/>
      <c r="G1061" s="1" t="s">
        <v>2979</v>
      </c>
      <c r="H1061">
        <f>relacio!E1062</f>
        <v>0</v>
      </c>
      <c r="I1061" s="1" t="s">
        <v>2980</v>
      </c>
      <c r="J1061" s="4">
        <f>relacio!F1062</f>
        <v>0</v>
      </c>
      <c r="K1061" s="1" t="s">
        <v>2981</v>
      </c>
      <c r="L1061" s="2" t="str">
        <f>IF(relacio!G1062="","",relacio!G1062)</f>
        <v/>
      </c>
      <c r="M1061" s="1" t="s">
        <v>2983</v>
      </c>
      <c r="N1061" s="2"/>
      <c r="O1061" s="1" t="s">
        <v>3111</v>
      </c>
      <c r="P1061" s="2">
        <f>relacio!U1062</f>
        <v>0</v>
      </c>
      <c r="Q1061" s="1" t="s">
        <v>2984</v>
      </c>
      <c r="R1061">
        <v>0</v>
      </c>
      <c r="S1061" s="1" t="s">
        <v>2985</v>
      </c>
      <c r="T1061">
        <v>0</v>
      </c>
      <c r="U1061" s="1" t="s">
        <v>2982</v>
      </c>
      <c r="V1061">
        <v>0</v>
      </c>
      <c r="W1061" s="1" t="s">
        <v>2986</v>
      </c>
      <c r="X1061">
        <f>relacio!X1062</f>
        <v>0</v>
      </c>
      <c r="Y1061" s="1" t="s">
        <v>2987</v>
      </c>
    </row>
    <row r="1062" spans="1:25" x14ac:dyDescent="0.25">
      <c r="A1062" t="s">
        <v>2976</v>
      </c>
      <c r="B1062">
        <f>relacio!A1063</f>
        <v>0</v>
      </c>
      <c r="C1062" s="1" t="s">
        <v>2977</v>
      </c>
      <c r="E1062" s="1" t="s">
        <v>2978</v>
      </c>
      <c r="F1062" s="2"/>
      <c r="G1062" s="1" t="s">
        <v>2979</v>
      </c>
      <c r="H1062">
        <f>relacio!E1063</f>
        <v>0</v>
      </c>
      <c r="I1062" s="1" t="s">
        <v>2980</v>
      </c>
      <c r="J1062" s="4">
        <f>relacio!F1063</f>
        <v>0</v>
      </c>
      <c r="K1062" s="1" t="s">
        <v>2981</v>
      </c>
      <c r="L1062" s="2" t="str">
        <f>IF(relacio!G1063="","",relacio!G1063)</f>
        <v/>
      </c>
      <c r="M1062" s="1" t="s">
        <v>2983</v>
      </c>
      <c r="N1062" s="2"/>
      <c r="O1062" s="1" t="s">
        <v>3111</v>
      </c>
      <c r="P1062" s="2">
        <f>relacio!U1063</f>
        <v>0</v>
      </c>
      <c r="Q1062" s="1" t="s">
        <v>2984</v>
      </c>
      <c r="R1062">
        <v>0</v>
      </c>
      <c r="S1062" s="1" t="s">
        <v>2985</v>
      </c>
      <c r="T1062">
        <v>0</v>
      </c>
      <c r="U1062" s="1" t="s">
        <v>2982</v>
      </c>
      <c r="V1062">
        <v>0</v>
      </c>
      <c r="W1062" s="1" t="s">
        <v>2986</v>
      </c>
      <c r="X1062">
        <f>relacio!X1063</f>
        <v>0</v>
      </c>
      <c r="Y1062" s="1" t="s">
        <v>2987</v>
      </c>
    </row>
    <row r="1063" spans="1:25" x14ac:dyDescent="0.25">
      <c r="A1063" t="s">
        <v>2976</v>
      </c>
      <c r="B1063">
        <f>relacio!A1064</f>
        <v>0</v>
      </c>
      <c r="C1063" s="1" t="s">
        <v>2977</v>
      </c>
      <c r="E1063" s="1" t="s">
        <v>2978</v>
      </c>
      <c r="F1063" s="2"/>
      <c r="G1063" s="1" t="s">
        <v>2979</v>
      </c>
      <c r="H1063">
        <f>relacio!E1064</f>
        <v>0</v>
      </c>
      <c r="I1063" s="1" t="s">
        <v>2980</v>
      </c>
      <c r="J1063" s="4">
        <f>relacio!F1064</f>
        <v>0</v>
      </c>
      <c r="K1063" s="1" t="s">
        <v>2981</v>
      </c>
      <c r="L1063" s="2" t="str">
        <f>IF(relacio!G1064="","",relacio!G1064)</f>
        <v/>
      </c>
      <c r="M1063" s="1" t="s">
        <v>2983</v>
      </c>
      <c r="N1063" s="2"/>
      <c r="O1063" s="1" t="s">
        <v>3111</v>
      </c>
      <c r="P1063" s="2">
        <f>relacio!U1064</f>
        <v>0</v>
      </c>
      <c r="Q1063" s="1" t="s">
        <v>2984</v>
      </c>
      <c r="R1063">
        <v>0</v>
      </c>
      <c r="S1063" s="1" t="s">
        <v>2985</v>
      </c>
      <c r="T1063">
        <v>0</v>
      </c>
      <c r="U1063" s="1" t="s">
        <v>2982</v>
      </c>
      <c r="V1063">
        <v>0</v>
      </c>
      <c r="W1063" s="1" t="s">
        <v>2986</v>
      </c>
      <c r="X1063">
        <f>relacio!X1064</f>
        <v>0</v>
      </c>
      <c r="Y1063" s="1" t="s">
        <v>2987</v>
      </c>
    </row>
    <row r="1064" spans="1:25" x14ac:dyDescent="0.25">
      <c r="A1064" t="s">
        <v>2976</v>
      </c>
      <c r="B1064">
        <f>relacio!A1065</f>
        <v>0</v>
      </c>
      <c r="C1064" s="1" t="s">
        <v>2977</v>
      </c>
      <c r="E1064" s="1" t="s">
        <v>2978</v>
      </c>
      <c r="F1064" s="2"/>
      <c r="G1064" s="1" t="s">
        <v>2979</v>
      </c>
      <c r="H1064">
        <f>relacio!E1065</f>
        <v>0</v>
      </c>
      <c r="I1064" s="1" t="s">
        <v>2980</v>
      </c>
      <c r="J1064" s="4">
        <f>relacio!F1065</f>
        <v>0</v>
      </c>
      <c r="K1064" s="1" t="s">
        <v>2981</v>
      </c>
      <c r="L1064" s="2" t="str">
        <f>IF(relacio!G1065="","",relacio!G1065)</f>
        <v/>
      </c>
      <c r="M1064" s="1" t="s">
        <v>2983</v>
      </c>
      <c r="N1064" s="2"/>
      <c r="O1064" s="1" t="s">
        <v>3111</v>
      </c>
      <c r="P1064" s="2">
        <f>relacio!U1065</f>
        <v>0</v>
      </c>
      <c r="Q1064" s="1" t="s">
        <v>2984</v>
      </c>
      <c r="R1064">
        <v>0</v>
      </c>
      <c r="S1064" s="1" t="s">
        <v>2985</v>
      </c>
      <c r="T1064">
        <v>0</v>
      </c>
      <c r="U1064" s="1" t="s">
        <v>2982</v>
      </c>
      <c r="V1064">
        <v>0</v>
      </c>
      <c r="W1064" s="1" t="s">
        <v>2986</v>
      </c>
      <c r="X1064">
        <f>relacio!X1065</f>
        <v>0</v>
      </c>
      <c r="Y1064" s="1" t="s">
        <v>2987</v>
      </c>
    </row>
    <row r="1065" spans="1:25" x14ac:dyDescent="0.25">
      <c r="A1065" t="s">
        <v>2976</v>
      </c>
      <c r="B1065">
        <f>relacio!A1066</f>
        <v>0</v>
      </c>
      <c r="C1065" s="1" t="s">
        <v>2977</v>
      </c>
      <c r="E1065" s="1" t="s">
        <v>2978</v>
      </c>
      <c r="F1065" s="2"/>
      <c r="G1065" s="1" t="s">
        <v>2979</v>
      </c>
      <c r="H1065">
        <f>relacio!E1066</f>
        <v>0</v>
      </c>
      <c r="I1065" s="1" t="s">
        <v>2980</v>
      </c>
      <c r="J1065" s="4">
        <f>relacio!F1066</f>
        <v>0</v>
      </c>
      <c r="K1065" s="1" t="s">
        <v>2981</v>
      </c>
      <c r="L1065" s="2" t="str">
        <f>IF(relacio!G1066="","",relacio!G1066)</f>
        <v/>
      </c>
      <c r="M1065" s="1" t="s">
        <v>2983</v>
      </c>
      <c r="N1065" s="2"/>
      <c r="O1065" s="1" t="s">
        <v>3111</v>
      </c>
      <c r="P1065" s="2">
        <f>relacio!U1066</f>
        <v>0</v>
      </c>
      <c r="Q1065" s="1" t="s">
        <v>2984</v>
      </c>
      <c r="R1065">
        <v>0</v>
      </c>
      <c r="S1065" s="1" t="s">
        <v>2985</v>
      </c>
      <c r="T1065">
        <v>0</v>
      </c>
      <c r="U1065" s="1" t="s">
        <v>2982</v>
      </c>
      <c r="V1065">
        <v>0</v>
      </c>
      <c r="W1065" s="1" t="s">
        <v>2986</v>
      </c>
      <c r="X1065">
        <f>relacio!X1066</f>
        <v>0</v>
      </c>
      <c r="Y1065" s="1" t="s">
        <v>2987</v>
      </c>
    </row>
    <row r="1066" spans="1:25" x14ac:dyDescent="0.25">
      <c r="A1066" t="s">
        <v>2976</v>
      </c>
      <c r="B1066">
        <f>relacio!A1067</f>
        <v>0</v>
      </c>
      <c r="C1066" s="1" t="s">
        <v>2977</v>
      </c>
      <c r="E1066" s="1" t="s">
        <v>2978</v>
      </c>
      <c r="F1066" s="2"/>
      <c r="G1066" s="1" t="s">
        <v>2979</v>
      </c>
      <c r="H1066">
        <f>relacio!E1067</f>
        <v>0</v>
      </c>
      <c r="I1066" s="1" t="s">
        <v>2980</v>
      </c>
      <c r="J1066" s="4">
        <f>relacio!F1067</f>
        <v>0</v>
      </c>
      <c r="K1066" s="1" t="s">
        <v>2981</v>
      </c>
      <c r="L1066" s="2" t="str">
        <f>IF(relacio!G1067="","",relacio!G1067)</f>
        <v/>
      </c>
      <c r="M1066" s="1" t="s">
        <v>2983</v>
      </c>
      <c r="N1066" s="2"/>
      <c r="O1066" s="1" t="s">
        <v>3111</v>
      </c>
      <c r="P1066" s="2">
        <f>relacio!U1067</f>
        <v>0</v>
      </c>
      <c r="Q1066" s="1" t="s">
        <v>2984</v>
      </c>
      <c r="R1066">
        <v>0</v>
      </c>
      <c r="S1066" s="1" t="s">
        <v>2985</v>
      </c>
      <c r="T1066">
        <v>0</v>
      </c>
      <c r="U1066" s="1" t="s">
        <v>2982</v>
      </c>
      <c r="V1066">
        <v>0</v>
      </c>
      <c r="W1066" s="1" t="s">
        <v>2986</v>
      </c>
      <c r="X1066">
        <f>relacio!X1067</f>
        <v>0</v>
      </c>
      <c r="Y1066" s="1" t="s">
        <v>2987</v>
      </c>
    </row>
    <row r="1067" spans="1:25" x14ac:dyDescent="0.25">
      <c r="A1067" t="s">
        <v>2976</v>
      </c>
      <c r="B1067">
        <f>relacio!A1068</f>
        <v>0</v>
      </c>
      <c r="C1067" s="1" t="s">
        <v>2977</v>
      </c>
      <c r="E1067" s="1" t="s">
        <v>2978</v>
      </c>
      <c r="F1067" s="2"/>
      <c r="G1067" s="1" t="s">
        <v>2979</v>
      </c>
      <c r="H1067">
        <f>relacio!E1068</f>
        <v>0</v>
      </c>
      <c r="I1067" s="1" t="s">
        <v>2980</v>
      </c>
      <c r="J1067" s="4">
        <f>relacio!F1068</f>
        <v>0</v>
      </c>
      <c r="K1067" s="1" t="s">
        <v>2981</v>
      </c>
      <c r="L1067" s="2" t="str">
        <f>IF(relacio!G1068="","",relacio!G1068)</f>
        <v/>
      </c>
      <c r="M1067" s="1" t="s">
        <v>2983</v>
      </c>
      <c r="N1067" s="2"/>
      <c r="O1067" s="1" t="s">
        <v>3111</v>
      </c>
      <c r="P1067" s="2">
        <f>relacio!U1068</f>
        <v>0</v>
      </c>
      <c r="Q1067" s="1" t="s">
        <v>2984</v>
      </c>
      <c r="R1067">
        <v>0</v>
      </c>
      <c r="S1067" s="1" t="s">
        <v>2985</v>
      </c>
      <c r="T1067">
        <v>0</v>
      </c>
      <c r="U1067" s="1" t="s">
        <v>2982</v>
      </c>
      <c r="V1067">
        <v>0</v>
      </c>
      <c r="W1067" s="1" t="s">
        <v>2986</v>
      </c>
      <c r="X1067">
        <f>relacio!X1068</f>
        <v>0</v>
      </c>
      <c r="Y1067" s="1" t="s">
        <v>2987</v>
      </c>
    </row>
    <row r="1068" spans="1:25" x14ac:dyDescent="0.25">
      <c r="A1068" t="s">
        <v>2976</v>
      </c>
      <c r="B1068">
        <f>relacio!A1069</f>
        <v>0</v>
      </c>
      <c r="C1068" s="1" t="s">
        <v>2977</v>
      </c>
      <c r="E1068" s="1" t="s">
        <v>2978</v>
      </c>
      <c r="F1068" s="2"/>
      <c r="G1068" s="1" t="s">
        <v>2979</v>
      </c>
      <c r="H1068">
        <f>relacio!E1069</f>
        <v>0</v>
      </c>
      <c r="I1068" s="1" t="s">
        <v>2980</v>
      </c>
      <c r="J1068" s="4">
        <f>relacio!F1069</f>
        <v>0</v>
      </c>
      <c r="K1068" s="1" t="s">
        <v>2981</v>
      </c>
      <c r="L1068" s="2" t="str">
        <f>IF(relacio!G1069="","",relacio!G1069)</f>
        <v/>
      </c>
      <c r="M1068" s="1" t="s">
        <v>2983</v>
      </c>
      <c r="N1068" s="2"/>
      <c r="O1068" s="1" t="s">
        <v>3111</v>
      </c>
      <c r="P1068" s="2">
        <f>relacio!U1069</f>
        <v>0</v>
      </c>
      <c r="Q1068" s="1" t="s">
        <v>2984</v>
      </c>
      <c r="R1068">
        <v>0</v>
      </c>
      <c r="S1068" s="1" t="s">
        <v>2985</v>
      </c>
      <c r="T1068">
        <v>0</v>
      </c>
      <c r="U1068" s="1" t="s">
        <v>2982</v>
      </c>
      <c r="V1068">
        <v>0</v>
      </c>
      <c r="W1068" s="1" t="s">
        <v>2986</v>
      </c>
      <c r="X1068">
        <f>relacio!X1069</f>
        <v>0</v>
      </c>
      <c r="Y1068" s="1" t="s">
        <v>2987</v>
      </c>
    </row>
    <row r="1069" spans="1:25" x14ac:dyDescent="0.25">
      <c r="A1069" t="s">
        <v>2976</v>
      </c>
      <c r="B1069">
        <f>relacio!A1070</f>
        <v>0</v>
      </c>
      <c r="C1069" s="1" t="s">
        <v>2977</v>
      </c>
      <c r="E1069" s="1" t="s">
        <v>2978</v>
      </c>
      <c r="F1069" s="2"/>
      <c r="G1069" s="1" t="s">
        <v>2979</v>
      </c>
      <c r="H1069">
        <f>relacio!E1070</f>
        <v>0</v>
      </c>
      <c r="I1069" s="1" t="s">
        <v>2980</v>
      </c>
      <c r="J1069" s="4">
        <f>relacio!F1070</f>
        <v>0</v>
      </c>
      <c r="K1069" s="1" t="s">
        <v>2981</v>
      </c>
      <c r="L1069" s="2" t="str">
        <f>IF(relacio!G1070="","",relacio!G1070)</f>
        <v/>
      </c>
      <c r="M1069" s="1" t="s">
        <v>2983</v>
      </c>
      <c r="N1069" s="2"/>
      <c r="O1069" s="1" t="s">
        <v>3111</v>
      </c>
      <c r="P1069" s="2">
        <f>relacio!U1070</f>
        <v>0</v>
      </c>
      <c r="Q1069" s="1" t="s">
        <v>2984</v>
      </c>
      <c r="R1069">
        <v>0</v>
      </c>
      <c r="S1069" s="1" t="s">
        <v>2985</v>
      </c>
      <c r="T1069">
        <v>0</v>
      </c>
      <c r="U1069" s="1" t="s">
        <v>2982</v>
      </c>
      <c r="V1069">
        <v>0</v>
      </c>
      <c r="W1069" s="1" t="s">
        <v>2986</v>
      </c>
      <c r="X1069">
        <f>relacio!X1070</f>
        <v>0</v>
      </c>
      <c r="Y1069" s="1" t="s">
        <v>2987</v>
      </c>
    </row>
    <row r="1070" spans="1:25" x14ac:dyDescent="0.25">
      <c r="A1070" t="s">
        <v>2976</v>
      </c>
      <c r="B1070">
        <f>relacio!A1071</f>
        <v>0</v>
      </c>
      <c r="C1070" s="1" t="s">
        <v>2977</v>
      </c>
      <c r="E1070" s="1" t="s">
        <v>2978</v>
      </c>
      <c r="F1070" s="2"/>
      <c r="G1070" s="1" t="s">
        <v>2979</v>
      </c>
      <c r="H1070">
        <f>relacio!E1071</f>
        <v>0</v>
      </c>
      <c r="I1070" s="1" t="s">
        <v>2980</v>
      </c>
      <c r="J1070" s="4">
        <f>relacio!F1071</f>
        <v>0</v>
      </c>
      <c r="K1070" s="1" t="s">
        <v>2981</v>
      </c>
      <c r="L1070" s="2" t="str">
        <f>IF(relacio!G1071="","",relacio!G1071)</f>
        <v/>
      </c>
      <c r="M1070" s="1" t="s">
        <v>2983</v>
      </c>
      <c r="N1070" s="2"/>
      <c r="O1070" s="1" t="s">
        <v>3111</v>
      </c>
      <c r="P1070" s="2">
        <f>relacio!U1071</f>
        <v>0</v>
      </c>
      <c r="Q1070" s="1" t="s">
        <v>2984</v>
      </c>
      <c r="R1070">
        <v>0</v>
      </c>
      <c r="S1070" s="1" t="s">
        <v>2985</v>
      </c>
      <c r="T1070">
        <v>0</v>
      </c>
      <c r="U1070" s="1" t="s">
        <v>2982</v>
      </c>
      <c r="V1070">
        <v>0</v>
      </c>
      <c r="W1070" s="1" t="s">
        <v>2986</v>
      </c>
      <c r="X1070">
        <f>relacio!X1071</f>
        <v>0</v>
      </c>
      <c r="Y1070" s="1" t="s">
        <v>2987</v>
      </c>
    </row>
    <row r="1071" spans="1:25" x14ac:dyDescent="0.25">
      <c r="A1071" t="s">
        <v>2976</v>
      </c>
      <c r="B1071">
        <f>relacio!A1072</f>
        <v>0</v>
      </c>
      <c r="C1071" s="1" t="s">
        <v>2977</v>
      </c>
      <c r="E1071" s="1" t="s">
        <v>2978</v>
      </c>
      <c r="F1071" s="2"/>
      <c r="G1071" s="1" t="s">
        <v>2979</v>
      </c>
      <c r="H1071">
        <f>relacio!E1072</f>
        <v>0</v>
      </c>
      <c r="I1071" s="1" t="s">
        <v>2980</v>
      </c>
      <c r="J1071" s="4">
        <f>relacio!F1072</f>
        <v>0</v>
      </c>
      <c r="K1071" s="1" t="s">
        <v>2981</v>
      </c>
      <c r="L1071" s="2" t="str">
        <f>IF(relacio!G1072="","",relacio!G1072)</f>
        <v/>
      </c>
      <c r="M1071" s="1" t="s">
        <v>2983</v>
      </c>
      <c r="N1071" s="2"/>
      <c r="O1071" s="1" t="s">
        <v>3111</v>
      </c>
      <c r="P1071" s="2">
        <f>relacio!U1072</f>
        <v>0</v>
      </c>
      <c r="Q1071" s="1" t="s">
        <v>2984</v>
      </c>
      <c r="R1071">
        <v>0</v>
      </c>
      <c r="S1071" s="1" t="s">
        <v>2985</v>
      </c>
      <c r="T1071">
        <v>0</v>
      </c>
      <c r="U1071" s="1" t="s">
        <v>2982</v>
      </c>
      <c r="V1071">
        <v>0</v>
      </c>
      <c r="W1071" s="1" t="s">
        <v>2986</v>
      </c>
      <c r="X1071">
        <f>relacio!X1072</f>
        <v>0</v>
      </c>
      <c r="Y1071" s="1" t="s">
        <v>2987</v>
      </c>
    </row>
    <row r="1072" spans="1:25" x14ac:dyDescent="0.25">
      <c r="A1072" t="s">
        <v>2976</v>
      </c>
      <c r="B1072">
        <f>relacio!A1073</f>
        <v>0</v>
      </c>
      <c r="C1072" s="1" t="s">
        <v>2977</v>
      </c>
      <c r="E1072" s="1" t="s">
        <v>2978</v>
      </c>
      <c r="F1072" s="2"/>
      <c r="G1072" s="1" t="s">
        <v>2979</v>
      </c>
      <c r="H1072">
        <f>relacio!E1073</f>
        <v>0</v>
      </c>
      <c r="I1072" s="1" t="s">
        <v>2980</v>
      </c>
      <c r="J1072" s="4">
        <f>relacio!F1073</f>
        <v>0</v>
      </c>
      <c r="K1072" s="1" t="s">
        <v>2981</v>
      </c>
      <c r="L1072" s="2" t="str">
        <f>IF(relacio!G1073="","",relacio!G1073)</f>
        <v/>
      </c>
      <c r="M1072" s="1" t="s">
        <v>2983</v>
      </c>
      <c r="N1072" s="2"/>
      <c r="O1072" s="1" t="s">
        <v>3111</v>
      </c>
      <c r="P1072" s="2">
        <f>relacio!U1073</f>
        <v>0</v>
      </c>
      <c r="Q1072" s="1" t="s">
        <v>2984</v>
      </c>
      <c r="R1072">
        <v>0</v>
      </c>
      <c r="S1072" s="1" t="s">
        <v>2985</v>
      </c>
      <c r="T1072">
        <v>0</v>
      </c>
      <c r="U1072" s="1" t="s">
        <v>2982</v>
      </c>
      <c r="V1072">
        <v>0</v>
      </c>
      <c r="W1072" s="1" t="s">
        <v>2986</v>
      </c>
      <c r="X1072">
        <f>relacio!X1073</f>
        <v>0</v>
      </c>
      <c r="Y1072" s="1" t="s">
        <v>2987</v>
      </c>
    </row>
    <row r="1073" spans="1:25" x14ac:dyDescent="0.25">
      <c r="A1073" t="s">
        <v>2976</v>
      </c>
      <c r="B1073">
        <f>relacio!A1074</f>
        <v>0</v>
      </c>
      <c r="C1073" s="1" t="s">
        <v>2977</v>
      </c>
      <c r="E1073" s="1" t="s">
        <v>2978</v>
      </c>
      <c r="F1073" s="2"/>
      <c r="G1073" s="1" t="s">
        <v>2979</v>
      </c>
      <c r="H1073">
        <f>relacio!E1074</f>
        <v>0</v>
      </c>
      <c r="I1073" s="1" t="s">
        <v>2980</v>
      </c>
      <c r="J1073" s="4">
        <f>relacio!F1074</f>
        <v>0</v>
      </c>
      <c r="K1073" s="1" t="s">
        <v>2981</v>
      </c>
      <c r="L1073" s="2" t="str">
        <f>IF(relacio!G1074="","",relacio!G1074)</f>
        <v/>
      </c>
      <c r="M1073" s="1" t="s">
        <v>2983</v>
      </c>
      <c r="N1073" s="2"/>
      <c r="O1073" s="1" t="s">
        <v>3111</v>
      </c>
      <c r="P1073" s="2">
        <f>relacio!U1074</f>
        <v>0</v>
      </c>
      <c r="Q1073" s="1" t="s">
        <v>2984</v>
      </c>
      <c r="R1073">
        <v>0</v>
      </c>
      <c r="S1073" s="1" t="s">
        <v>2985</v>
      </c>
      <c r="T1073">
        <v>0</v>
      </c>
      <c r="U1073" s="1" t="s">
        <v>2982</v>
      </c>
      <c r="V1073">
        <v>0</v>
      </c>
      <c r="W1073" s="1" t="s">
        <v>2986</v>
      </c>
      <c r="X1073">
        <f>relacio!X1074</f>
        <v>0</v>
      </c>
      <c r="Y1073" s="1" t="s">
        <v>2987</v>
      </c>
    </row>
    <row r="1074" spans="1:25" x14ac:dyDescent="0.25">
      <c r="A1074" t="s">
        <v>2976</v>
      </c>
      <c r="B1074">
        <f>relacio!A1075</f>
        <v>0</v>
      </c>
      <c r="C1074" s="1" t="s">
        <v>2977</v>
      </c>
      <c r="E1074" s="1" t="s">
        <v>2978</v>
      </c>
      <c r="F1074" s="2"/>
      <c r="G1074" s="1" t="s">
        <v>2979</v>
      </c>
      <c r="H1074">
        <f>relacio!E1075</f>
        <v>0</v>
      </c>
      <c r="I1074" s="1" t="s">
        <v>2980</v>
      </c>
      <c r="J1074" s="4">
        <f>relacio!F1075</f>
        <v>0</v>
      </c>
      <c r="K1074" s="1" t="s">
        <v>2981</v>
      </c>
      <c r="L1074" s="2" t="str">
        <f>IF(relacio!G1075="","",relacio!G1075)</f>
        <v/>
      </c>
      <c r="M1074" s="1" t="s">
        <v>2983</v>
      </c>
      <c r="N1074" s="2"/>
      <c r="O1074" s="1" t="s">
        <v>3111</v>
      </c>
      <c r="P1074" s="2">
        <f>relacio!U1075</f>
        <v>0</v>
      </c>
      <c r="Q1074" s="1" t="s">
        <v>2984</v>
      </c>
      <c r="R1074">
        <v>0</v>
      </c>
      <c r="S1074" s="1" t="s">
        <v>2985</v>
      </c>
      <c r="T1074">
        <v>0</v>
      </c>
      <c r="U1074" s="1" t="s">
        <v>2982</v>
      </c>
      <c r="V1074">
        <v>0</v>
      </c>
      <c r="W1074" s="1" t="s">
        <v>2986</v>
      </c>
      <c r="X1074">
        <f>relacio!X1075</f>
        <v>0</v>
      </c>
      <c r="Y1074" s="1" t="s">
        <v>2987</v>
      </c>
    </row>
    <row r="1075" spans="1:25" x14ac:dyDescent="0.25">
      <c r="A1075" t="s">
        <v>2976</v>
      </c>
      <c r="B1075">
        <f>relacio!A1076</f>
        <v>0</v>
      </c>
      <c r="C1075" s="1" t="s">
        <v>2977</v>
      </c>
      <c r="E1075" s="1" t="s">
        <v>2978</v>
      </c>
      <c r="F1075" s="2"/>
      <c r="G1075" s="1" t="s">
        <v>2979</v>
      </c>
      <c r="H1075">
        <f>relacio!E1076</f>
        <v>0</v>
      </c>
      <c r="I1075" s="1" t="s">
        <v>2980</v>
      </c>
      <c r="J1075" s="4">
        <f>relacio!F1076</f>
        <v>0</v>
      </c>
      <c r="K1075" s="1" t="s">
        <v>2981</v>
      </c>
      <c r="L1075" s="2" t="str">
        <f>IF(relacio!G1076="","",relacio!G1076)</f>
        <v/>
      </c>
      <c r="M1075" s="1" t="s">
        <v>2983</v>
      </c>
      <c r="N1075" s="2"/>
      <c r="O1075" s="1" t="s">
        <v>3111</v>
      </c>
      <c r="P1075" s="2">
        <f>relacio!U1076</f>
        <v>0</v>
      </c>
      <c r="Q1075" s="1" t="s">
        <v>2984</v>
      </c>
      <c r="R1075">
        <v>0</v>
      </c>
      <c r="S1075" s="1" t="s">
        <v>2985</v>
      </c>
      <c r="T1075">
        <v>0</v>
      </c>
      <c r="U1075" s="1" t="s">
        <v>2982</v>
      </c>
      <c r="V1075">
        <v>0</v>
      </c>
      <c r="W1075" s="1" t="s">
        <v>2986</v>
      </c>
      <c r="X1075">
        <f>relacio!X1076</f>
        <v>0</v>
      </c>
      <c r="Y1075" s="1" t="s">
        <v>2987</v>
      </c>
    </row>
    <row r="1076" spans="1:25" x14ac:dyDescent="0.25">
      <c r="A1076" t="s">
        <v>2976</v>
      </c>
      <c r="B1076">
        <f>relacio!A1077</f>
        <v>0</v>
      </c>
      <c r="C1076" s="1" t="s">
        <v>2977</v>
      </c>
      <c r="E1076" s="1" t="s">
        <v>2978</v>
      </c>
      <c r="F1076" s="2"/>
      <c r="G1076" s="1" t="s">
        <v>2979</v>
      </c>
      <c r="H1076">
        <f>relacio!E1077</f>
        <v>0</v>
      </c>
      <c r="I1076" s="1" t="s">
        <v>2980</v>
      </c>
      <c r="J1076" s="4">
        <f>relacio!F1077</f>
        <v>0</v>
      </c>
      <c r="K1076" s="1" t="s">
        <v>2981</v>
      </c>
      <c r="L1076" s="2" t="str">
        <f>IF(relacio!G1077="","",relacio!G1077)</f>
        <v/>
      </c>
      <c r="M1076" s="1" t="s">
        <v>2983</v>
      </c>
      <c r="N1076" s="2"/>
      <c r="O1076" s="1" t="s">
        <v>3111</v>
      </c>
      <c r="P1076" s="2">
        <f>relacio!U1077</f>
        <v>0</v>
      </c>
      <c r="Q1076" s="1" t="s">
        <v>2984</v>
      </c>
      <c r="R1076">
        <v>0</v>
      </c>
      <c r="S1076" s="1" t="s">
        <v>2985</v>
      </c>
      <c r="T1076">
        <v>0</v>
      </c>
      <c r="U1076" s="1" t="s">
        <v>2982</v>
      </c>
      <c r="V1076">
        <v>0</v>
      </c>
      <c r="W1076" s="1" t="s">
        <v>2986</v>
      </c>
      <c r="X1076">
        <f>relacio!X1077</f>
        <v>0</v>
      </c>
      <c r="Y1076" s="1" t="s">
        <v>2987</v>
      </c>
    </row>
    <row r="1077" spans="1:25" x14ac:dyDescent="0.25">
      <c r="A1077" t="s">
        <v>2976</v>
      </c>
      <c r="B1077">
        <f>relacio!A1078</f>
        <v>0</v>
      </c>
      <c r="C1077" s="1" t="s">
        <v>2977</v>
      </c>
      <c r="E1077" s="1" t="s">
        <v>2978</v>
      </c>
      <c r="F1077" s="2"/>
      <c r="G1077" s="1" t="s">
        <v>2979</v>
      </c>
      <c r="H1077">
        <f>relacio!E1078</f>
        <v>0</v>
      </c>
      <c r="I1077" s="1" t="s">
        <v>2980</v>
      </c>
      <c r="J1077" s="4">
        <f>relacio!F1078</f>
        <v>0</v>
      </c>
      <c r="K1077" s="1" t="s">
        <v>2981</v>
      </c>
      <c r="L1077" s="2" t="str">
        <f>IF(relacio!G1078="","",relacio!G1078)</f>
        <v/>
      </c>
      <c r="M1077" s="1" t="s">
        <v>2983</v>
      </c>
      <c r="N1077" s="2"/>
      <c r="O1077" s="1" t="s">
        <v>3111</v>
      </c>
      <c r="P1077" s="2">
        <f>relacio!U1078</f>
        <v>0</v>
      </c>
      <c r="Q1077" s="1" t="s">
        <v>2984</v>
      </c>
      <c r="R1077">
        <v>0</v>
      </c>
      <c r="S1077" s="1" t="s">
        <v>2985</v>
      </c>
      <c r="T1077">
        <v>0</v>
      </c>
      <c r="U1077" s="1" t="s">
        <v>2982</v>
      </c>
      <c r="V1077">
        <v>0</v>
      </c>
      <c r="W1077" s="1" t="s">
        <v>2986</v>
      </c>
      <c r="X1077">
        <f>relacio!X1078</f>
        <v>0</v>
      </c>
      <c r="Y1077" s="1" t="s">
        <v>2987</v>
      </c>
    </row>
    <row r="1078" spans="1:25" x14ac:dyDescent="0.25">
      <c r="A1078" t="s">
        <v>2976</v>
      </c>
      <c r="B1078">
        <f>relacio!A1079</f>
        <v>0</v>
      </c>
      <c r="C1078" s="1" t="s">
        <v>2977</v>
      </c>
      <c r="E1078" s="1" t="s">
        <v>2978</v>
      </c>
      <c r="F1078" s="2"/>
      <c r="G1078" s="1" t="s">
        <v>2979</v>
      </c>
      <c r="H1078">
        <f>relacio!E1079</f>
        <v>0</v>
      </c>
      <c r="I1078" s="1" t="s">
        <v>2980</v>
      </c>
      <c r="J1078" s="4">
        <f>relacio!F1079</f>
        <v>0</v>
      </c>
      <c r="K1078" s="1" t="s">
        <v>2981</v>
      </c>
      <c r="L1078" s="2" t="str">
        <f>IF(relacio!G1079="","",relacio!G1079)</f>
        <v/>
      </c>
      <c r="M1078" s="1" t="s">
        <v>2983</v>
      </c>
      <c r="N1078" s="2"/>
      <c r="O1078" s="1" t="s">
        <v>3111</v>
      </c>
      <c r="P1078" s="2">
        <f>relacio!U1079</f>
        <v>0</v>
      </c>
      <c r="Q1078" s="1" t="s">
        <v>2984</v>
      </c>
      <c r="R1078">
        <v>0</v>
      </c>
      <c r="S1078" s="1" t="s">
        <v>2985</v>
      </c>
      <c r="T1078">
        <v>0</v>
      </c>
      <c r="U1078" s="1" t="s">
        <v>2982</v>
      </c>
      <c r="V1078">
        <v>0</v>
      </c>
      <c r="W1078" s="1" t="s">
        <v>2986</v>
      </c>
      <c r="X1078">
        <f>relacio!X1079</f>
        <v>0</v>
      </c>
      <c r="Y1078" s="1" t="s">
        <v>2987</v>
      </c>
    </row>
    <row r="1079" spans="1:25" x14ac:dyDescent="0.25">
      <c r="A1079" t="s">
        <v>2976</v>
      </c>
      <c r="B1079">
        <f>relacio!A1080</f>
        <v>0</v>
      </c>
      <c r="C1079" s="1" t="s">
        <v>2977</v>
      </c>
      <c r="E1079" s="1" t="s">
        <v>2978</v>
      </c>
      <c r="F1079" s="2"/>
      <c r="G1079" s="1" t="s">
        <v>2979</v>
      </c>
      <c r="H1079">
        <f>relacio!E1080</f>
        <v>0</v>
      </c>
      <c r="I1079" s="1" t="s">
        <v>2980</v>
      </c>
      <c r="J1079" s="4">
        <f>relacio!F1080</f>
        <v>0</v>
      </c>
      <c r="K1079" s="1" t="s">
        <v>2981</v>
      </c>
      <c r="L1079" s="2" t="str">
        <f>IF(relacio!G1080="","",relacio!G1080)</f>
        <v/>
      </c>
      <c r="M1079" s="1" t="s">
        <v>2983</v>
      </c>
      <c r="N1079" s="2"/>
      <c r="O1079" s="1" t="s">
        <v>3111</v>
      </c>
      <c r="P1079" s="2">
        <f>relacio!U1080</f>
        <v>0</v>
      </c>
      <c r="Q1079" s="1" t="s">
        <v>2984</v>
      </c>
      <c r="R1079">
        <v>0</v>
      </c>
      <c r="S1079" s="1" t="s">
        <v>2985</v>
      </c>
      <c r="T1079">
        <v>0</v>
      </c>
      <c r="U1079" s="1" t="s">
        <v>2982</v>
      </c>
      <c r="V1079">
        <v>0</v>
      </c>
      <c r="W1079" s="1" t="s">
        <v>2986</v>
      </c>
      <c r="X1079">
        <f>relacio!X1080</f>
        <v>0</v>
      </c>
      <c r="Y1079" s="1" t="s">
        <v>2987</v>
      </c>
    </row>
    <row r="1080" spans="1:25" x14ac:dyDescent="0.25">
      <c r="A1080" t="s">
        <v>2976</v>
      </c>
      <c r="B1080">
        <f>relacio!A1081</f>
        <v>0</v>
      </c>
      <c r="C1080" s="1" t="s">
        <v>2977</v>
      </c>
      <c r="E1080" s="1" t="s">
        <v>2978</v>
      </c>
      <c r="F1080" s="2"/>
      <c r="G1080" s="1" t="s">
        <v>2979</v>
      </c>
      <c r="H1080">
        <f>relacio!E1081</f>
        <v>0</v>
      </c>
      <c r="I1080" s="1" t="s">
        <v>2980</v>
      </c>
      <c r="J1080" s="4">
        <f>relacio!F1081</f>
        <v>0</v>
      </c>
      <c r="K1080" s="1" t="s">
        <v>2981</v>
      </c>
      <c r="L1080" s="2" t="str">
        <f>IF(relacio!G1081="","",relacio!G1081)</f>
        <v/>
      </c>
      <c r="M1080" s="1" t="s">
        <v>2983</v>
      </c>
      <c r="N1080" s="2"/>
      <c r="O1080" s="1" t="s">
        <v>3111</v>
      </c>
      <c r="P1080" s="2">
        <f>relacio!U1081</f>
        <v>0</v>
      </c>
      <c r="Q1080" s="1" t="s">
        <v>2984</v>
      </c>
      <c r="R1080">
        <v>0</v>
      </c>
      <c r="S1080" s="1" t="s">
        <v>2985</v>
      </c>
      <c r="T1080">
        <v>0</v>
      </c>
      <c r="U1080" s="1" t="s">
        <v>2982</v>
      </c>
      <c r="V1080">
        <v>0</v>
      </c>
      <c r="W1080" s="1" t="s">
        <v>2986</v>
      </c>
      <c r="X1080">
        <f>relacio!X1081</f>
        <v>0</v>
      </c>
      <c r="Y1080" s="1" t="s">
        <v>2987</v>
      </c>
    </row>
    <row r="1081" spans="1:25" x14ac:dyDescent="0.25">
      <c r="A1081" t="s">
        <v>2976</v>
      </c>
      <c r="B1081">
        <f>relacio!A1082</f>
        <v>0</v>
      </c>
      <c r="C1081" s="1" t="s">
        <v>2977</v>
      </c>
      <c r="E1081" s="1" t="s">
        <v>2978</v>
      </c>
      <c r="F1081" s="2"/>
      <c r="G1081" s="1" t="s">
        <v>2979</v>
      </c>
      <c r="H1081">
        <f>relacio!E1082</f>
        <v>0</v>
      </c>
      <c r="I1081" s="1" t="s">
        <v>2980</v>
      </c>
      <c r="J1081" s="4">
        <f>relacio!F1082</f>
        <v>0</v>
      </c>
      <c r="K1081" s="1" t="s">
        <v>2981</v>
      </c>
      <c r="L1081" s="2" t="str">
        <f>IF(relacio!G1082="","",relacio!G1082)</f>
        <v/>
      </c>
      <c r="M1081" s="1" t="s">
        <v>2983</v>
      </c>
      <c r="N1081" s="2"/>
      <c r="O1081" s="1" t="s">
        <v>3111</v>
      </c>
      <c r="P1081" s="2">
        <f>relacio!U1082</f>
        <v>0</v>
      </c>
      <c r="Q1081" s="1" t="s">
        <v>2984</v>
      </c>
      <c r="R1081">
        <v>0</v>
      </c>
      <c r="S1081" s="1" t="s">
        <v>2985</v>
      </c>
      <c r="T1081">
        <v>0</v>
      </c>
      <c r="U1081" s="1" t="s">
        <v>2982</v>
      </c>
      <c r="V1081">
        <v>0</v>
      </c>
      <c r="W1081" s="1" t="s">
        <v>2986</v>
      </c>
      <c r="X1081">
        <f>relacio!X1082</f>
        <v>0</v>
      </c>
      <c r="Y1081" s="1" t="s">
        <v>2987</v>
      </c>
    </row>
    <row r="1082" spans="1:25" x14ac:dyDescent="0.25">
      <c r="A1082" t="s">
        <v>2976</v>
      </c>
      <c r="B1082">
        <f>relacio!A1083</f>
        <v>0</v>
      </c>
      <c r="C1082" s="1" t="s">
        <v>2977</v>
      </c>
      <c r="E1082" s="1" t="s">
        <v>2978</v>
      </c>
      <c r="F1082" s="2"/>
      <c r="G1082" s="1" t="s">
        <v>2979</v>
      </c>
      <c r="H1082">
        <f>relacio!E1083</f>
        <v>0</v>
      </c>
      <c r="I1082" s="1" t="s">
        <v>2980</v>
      </c>
      <c r="J1082" s="4">
        <f>relacio!F1083</f>
        <v>0</v>
      </c>
      <c r="K1082" s="1" t="s">
        <v>2981</v>
      </c>
      <c r="L1082" s="2" t="str">
        <f>IF(relacio!G1083="","",relacio!G1083)</f>
        <v/>
      </c>
      <c r="M1082" s="1" t="s">
        <v>2983</v>
      </c>
      <c r="N1082" s="2"/>
      <c r="O1082" s="1" t="s">
        <v>3111</v>
      </c>
      <c r="P1082" s="2">
        <f>relacio!U1083</f>
        <v>0</v>
      </c>
      <c r="Q1082" s="1" t="s">
        <v>2984</v>
      </c>
      <c r="R1082">
        <v>0</v>
      </c>
      <c r="S1082" s="1" t="s">
        <v>2985</v>
      </c>
      <c r="T1082">
        <v>0</v>
      </c>
      <c r="U1082" s="1" t="s">
        <v>2982</v>
      </c>
      <c r="V1082">
        <v>0</v>
      </c>
      <c r="W1082" s="1" t="s">
        <v>2986</v>
      </c>
      <c r="X1082">
        <f>relacio!X1083</f>
        <v>0</v>
      </c>
      <c r="Y1082" s="1" t="s">
        <v>2987</v>
      </c>
    </row>
    <row r="1083" spans="1:25" x14ac:dyDescent="0.25">
      <c r="A1083" t="s">
        <v>2976</v>
      </c>
      <c r="B1083">
        <f>relacio!A1084</f>
        <v>0</v>
      </c>
      <c r="C1083" s="1" t="s">
        <v>2977</v>
      </c>
      <c r="E1083" s="1" t="s">
        <v>2978</v>
      </c>
      <c r="F1083" s="2"/>
      <c r="G1083" s="1" t="s">
        <v>2979</v>
      </c>
      <c r="H1083">
        <f>relacio!E1084</f>
        <v>0</v>
      </c>
      <c r="I1083" s="1" t="s">
        <v>2980</v>
      </c>
      <c r="J1083" s="4">
        <f>relacio!F1084</f>
        <v>0</v>
      </c>
      <c r="K1083" s="1" t="s">
        <v>2981</v>
      </c>
      <c r="L1083" s="2" t="str">
        <f>IF(relacio!G1084="","",relacio!G1084)</f>
        <v/>
      </c>
      <c r="M1083" s="1" t="s">
        <v>2983</v>
      </c>
      <c r="N1083" s="2"/>
      <c r="O1083" s="1" t="s">
        <v>3111</v>
      </c>
      <c r="P1083" s="2">
        <f>relacio!U1084</f>
        <v>0</v>
      </c>
      <c r="Q1083" s="1" t="s">
        <v>2984</v>
      </c>
      <c r="R1083">
        <v>0</v>
      </c>
      <c r="S1083" s="1" t="s">
        <v>2985</v>
      </c>
      <c r="T1083">
        <v>0</v>
      </c>
      <c r="U1083" s="1" t="s">
        <v>2982</v>
      </c>
      <c r="V1083">
        <v>0</v>
      </c>
      <c r="W1083" s="1" t="s">
        <v>2986</v>
      </c>
      <c r="X1083">
        <f>relacio!X1084</f>
        <v>0</v>
      </c>
      <c r="Y1083" s="1" t="s">
        <v>2987</v>
      </c>
    </row>
    <row r="1084" spans="1:25" x14ac:dyDescent="0.25">
      <c r="A1084" t="s">
        <v>2976</v>
      </c>
      <c r="B1084">
        <f>relacio!A1085</f>
        <v>0</v>
      </c>
      <c r="C1084" s="1" t="s">
        <v>2977</v>
      </c>
      <c r="E1084" s="1" t="s">
        <v>2978</v>
      </c>
      <c r="F1084" s="2"/>
      <c r="G1084" s="1" t="s">
        <v>2979</v>
      </c>
      <c r="H1084">
        <f>relacio!E1085</f>
        <v>0</v>
      </c>
      <c r="I1084" s="1" t="s">
        <v>2980</v>
      </c>
      <c r="J1084" s="4">
        <f>relacio!F1085</f>
        <v>0</v>
      </c>
      <c r="K1084" s="1" t="s">
        <v>2981</v>
      </c>
      <c r="L1084" s="2" t="str">
        <f>IF(relacio!G1085="","",relacio!G1085)</f>
        <v/>
      </c>
      <c r="M1084" s="1" t="s">
        <v>2983</v>
      </c>
      <c r="N1084" s="2"/>
      <c r="O1084" s="1" t="s">
        <v>3111</v>
      </c>
      <c r="P1084" s="2">
        <f>relacio!U1085</f>
        <v>0</v>
      </c>
      <c r="Q1084" s="1" t="s">
        <v>2984</v>
      </c>
      <c r="R1084">
        <v>0</v>
      </c>
      <c r="S1084" s="1" t="s">
        <v>2985</v>
      </c>
      <c r="T1084">
        <v>0</v>
      </c>
      <c r="U1084" s="1" t="s">
        <v>2982</v>
      </c>
      <c r="V1084">
        <v>0</v>
      </c>
      <c r="W1084" s="1" t="s">
        <v>2986</v>
      </c>
      <c r="X1084">
        <f>relacio!X1085</f>
        <v>0</v>
      </c>
      <c r="Y1084" s="1" t="s">
        <v>2987</v>
      </c>
    </row>
    <row r="1085" spans="1:25" x14ac:dyDescent="0.25">
      <c r="A1085" t="s">
        <v>2976</v>
      </c>
      <c r="B1085">
        <f>relacio!A1086</f>
        <v>0</v>
      </c>
      <c r="C1085" s="1" t="s">
        <v>2977</v>
      </c>
      <c r="E1085" s="1" t="s">
        <v>2978</v>
      </c>
      <c r="F1085" s="2"/>
      <c r="G1085" s="1" t="s">
        <v>2979</v>
      </c>
      <c r="H1085">
        <f>relacio!E1086</f>
        <v>0</v>
      </c>
      <c r="I1085" s="1" t="s">
        <v>2980</v>
      </c>
      <c r="J1085" s="4">
        <f>relacio!F1086</f>
        <v>0</v>
      </c>
      <c r="K1085" s="1" t="s">
        <v>2981</v>
      </c>
      <c r="L1085" s="2" t="str">
        <f>IF(relacio!G1086="","",relacio!G1086)</f>
        <v/>
      </c>
      <c r="M1085" s="1" t="s">
        <v>2983</v>
      </c>
      <c r="N1085" s="2"/>
      <c r="O1085" s="1" t="s">
        <v>3111</v>
      </c>
      <c r="P1085" s="2">
        <f>relacio!U1086</f>
        <v>0</v>
      </c>
      <c r="Q1085" s="1" t="s">
        <v>2984</v>
      </c>
      <c r="R1085">
        <v>0</v>
      </c>
      <c r="S1085" s="1" t="s">
        <v>2985</v>
      </c>
      <c r="T1085">
        <v>0</v>
      </c>
      <c r="U1085" s="1" t="s">
        <v>2982</v>
      </c>
      <c r="V1085">
        <v>0</v>
      </c>
      <c r="W1085" s="1" t="s">
        <v>2986</v>
      </c>
      <c r="X1085">
        <f>relacio!X1086</f>
        <v>0</v>
      </c>
      <c r="Y1085" s="1" t="s">
        <v>2987</v>
      </c>
    </row>
    <row r="1086" spans="1:25" x14ac:dyDescent="0.25">
      <c r="A1086" t="s">
        <v>2976</v>
      </c>
      <c r="B1086">
        <f>relacio!A1087</f>
        <v>0</v>
      </c>
      <c r="C1086" s="1" t="s">
        <v>2977</v>
      </c>
      <c r="E1086" s="1" t="s">
        <v>2978</v>
      </c>
      <c r="F1086" s="2"/>
      <c r="G1086" s="1" t="s">
        <v>2979</v>
      </c>
      <c r="H1086">
        <f>relacio!E1087</f>
        <v>0</v>
      </c>
      <c r="I1086" s="1" t="s">
        <v>2980</v>
      </c>
      <c r="J1086" s="4">
        <f>relacio!F1087</f>
        <v>0</v>
      </c>
      <c r="K1086" s="1" t="s">
        <v>2981</v>
      </c>
      <c r="L1086" s="2" t="str">
        <f>IF(relacio!G1087="","",relacio!G1087)</f>
        <v/>
      </c>
      <c r="M1086" s="1" t="s">
        <v>2983</v>
      </c>
      <c r="N1086" s="2"/>
      <c r="O1086" s="1" t="s">
        <v>3111</v>
      </c>
      <c r="P1086" s="2">
        <f>relacio!U1087</f>
        <v>0</v>
      </c>
      <c r="Q1086" s="1" t="s">
        <v>2984</v>
      </c>
      <c r="R1086">
        <v>0</v>
      </c>
      <c r="S1086" s="1" t="s">
        <v>2985</v>
      </c>
      <c r="T1086">
        <v>0</v>
      </c>
      <c r="U1086" s="1" t="s">
        <v>2982</v>
      </c>
      <c r="V1086">
        <v>0</v>
      </c>
      <c r="W1086" s="1" t="s">
        <v>2986</v>
      </c>
      <c r="X1086">
        <f>relacio!X1087</f>
        <v>0</v>
      </c>
      <c r="Y1086" s="1" t="s">
        <v>2987</v>
      </c>
    </row>
    <row r="1087" spans="1:25" x14ac:dyDescent="0.25">
      <c r="A1087" t="s">
        <v>2976</v>
      </c>
      <c r="B1087">
        <f>relacio!A1088</f>
        <v>0</v>
      </c>
      <c r="C1087" s="1" t="s">
        <v>2977</v>
      </c>
      <c r="E1087" s="1" t="s">
        <v>2978</v>
      </c>
      <c r="F1087" s="2"/>
      <c r="G1087" s="1" t="s">
        <v>2979</v>
      </c>
      <c r="H1087">
        <f>relacio!E1088</f>
        <v>0</v>
      </c>
      <c r="I1087" s="1" t="s">
        <v>2980</v>
      </c>
      <c r="J1087" s="4">
        <f>relacio!F1088</f>
        <v>0</v>
      </c>
      <c r="K1087" s="1" t="s">
        <v>2981</v>
      </c>
      <c r="L1087" s="2" t="str">
        <f>IF(relacio!G1088="","",relacio!G1088)</f>
        <v/>
      </c>
      <c r="M1087" s="1" t="s">
        <v>2983</v>
      </c>
      <c r="N1087" s="2"/>
      <c r="O1087" s="1" t="s">
        <v>3111</v>
      </c>
      <c r="P1087" s="2">
        <f>relacio!U1088</f>
        <v>0</v>
      </c>
      <c r="Q1087" s="1" t="s">
        <v>2984</v>
      </c>
      <c r="R1087">
        <v>0</v>
      </c>
      <c r="S1087" s="1" t="s">
        <v>2985</v>
      </c>
      <c r="T1087">
        <v>0</v>
      </c>
      <c r="U1087" s="1" t="s">
        <v>2982</v>
      </c>
      <c r="V1087">
        <v>0</v>
      </c>
      <c r="W1087" s="1" t="s">
        <v>2986</v>
      </c>
      <c r="X1087">
        <f>relacio!X1088</f>
        <v>0</v>
      </c>
      <c r="Y1087" s="1" t="s">
        <v>2987</v>
      </c>
    </row>
    <row r="1088" spans="1:25" x14ac:dyDescent="0.25">
      <c r="A1088" t="s">
        <v>2976</v>
      </c>
      <c r="B1088">
        <f>relacio!A1089</f>
        <v>0</v>
      </c>
      <c r="C1088" s="1" t="s">
        <v>2977</v>
      </c>
      <c r="E1088" s="1" t="s">
        <v>2978</v>
      </c>
      <c r="F1088" s="2"/>
      <c r="G1088" s="1" t="s">
        <v>2979</v>
      </c>
      <c r="H1088">
        <f>relacio!E1089</f>
        <v>0</v>
      </c>
      <c r="I1088" s="1" t="s">
        <v>2980</v>
      </c>
      <c r="J1088" s="4">
        <f>relacio!F1089</f>
        <v>0</v>
      </c>
      <c r="K1088" s="1" t="s">
        <v>2981</v>
      </c>
      <c r="L1088" s="2" t="str">
        <f>IF(relacio!G1089="","",relacio!G1089)</f>
        <v/>
      </c>
      <c r="M1088" s="1" t="s">
        <v>2983</v>
      </c>
      <c r="N1088" s="2"/>
      <c r="O1088" s="1" t="s">
        <v>3111</v>
      </c>
      <c r="P1088" s="2">
        <f>relacio!U1089</f>
        <v>0</v>
      </c>
      <c r="Q1088" s="1" t="s">
        <v>2984</v>
      </c>
      <c r="R1088">
        <v>0</v>
      </c>
      <c r="S1088" s="1" t="s">
        <v>2985</v>
      </c>
      <c r="T1088">
        <v>0</v>
      </c>
      <c r="U1088" s="1" t="s">
        <v>2982</v>
      </c>
      <c r="V1088">
        <v>0</v>
      </c>
      <c r="W1088" s="1" t="s">
        <v>2986</v>
      </c>
      <c r="X1088">
        <f>relacio!X1089</f>
        <v>0</v>
      </c>
      <c r="Y1088" s="1" t="s">
        <v>2987</v>
      </c>
    </row>
    <row r="1089" spans="1:25" x14ac:dyDescent="0.25">
      <c r="A1089" t="s">
        <v>2976</v>
      </c>
      <c r="B1089">
        <f>relacio!A1090</f>
        <v>0</v>
      </c>
      <c r="C1089" s="1" t="s">
        <v>2977</v>
      </c>
      <c r="E1089" s="1" t="s">
        <v>2978</v>
      </c>
      <c r="F1089" s="2"/>
      <c r="G1089" s="1" t="s">
        <v>2979</v>
      </c>
      <c r="H1089">
        <f>relacio!E1090</f>
        <v>0</v>
      </c>
      <c r="I1089" s="1" t="s">
        <v>2980</v>
      </c>
      <c r="J1089" s="4">
        <f>relacio!F1090</f>
        <v>0</v>
      </c>
      <c r="K1089" s="1" t="s">
        <v>2981</v>
      </c>
      <c r="L1089" s="2" t="str">
        <f>IF(relacio!G1090="","",relacio!G1090)</f>
        <v/>
      </c>
      <c r="M1089" s="1" t="s">
        <v>2983</v>
      </c>
      <c r="N1089" s="2"/>
      <c r="O1089" s="1" t="s">
        <v>3111</v>
      </c>
      <c r="P1089" s="2">
        <f>relacio!U1090</f>
        <v>0</v>
      </c>
      <c r="Q1089" s="1" t="s">
        <v>2984</v>
      </c>
      <c r="R1089">
        <v>0</v>
      </c>
      <c r="S1089" s="1" t="s">
        <v>2985</v>
      </c>
      <c r="T1089">
        <v>0</v>
      </c>
      <c r="U1089" s="1" t="s">
        <v>2982</v>
      </c>
      <c r="V1089">
        <v>0</v>
      </c>
      <c r="W1089" s="1" t="s">
        <v>2986</v>
      </c>
      <c r="X1089">
        <f>relacio!X1090</f>
        <v>0</v>
      </c>
      <c r="Y1089" s="1" t="s">
        <v>2987</v>
      </c>
    </row>
    <row r="1090" spans="1:25" x14ac:dyDescent="0.25">
      <c r="A1090" t="s">
        <v>2976</v>
      </c>
      <c r="B1090">
        <f>relacio!A1091</f>
        <v>0</v>
      </c>
      <c r="C1090" s="1" t="s">
        <v>2977</v>
      </c>
      <c r="E1090" s="1" t="s">
        <v>2978</v>
      </c>
      <c r="F1090" s="2"/>
      <c r="G1090" s="1" t="s">
        <v>2979</v>
      </c>
      <c r="H1090">
        <f>relacio!E1091</f>
        <v>0</v>
      </c>
      <c r="I1090" s="1" t="s">
        <v>2980</v>
      </c>
      <c r="J1090" s="4">
        <f>relacio!F1091</f>
        <v>0</v>
      </c>
      <c r="K1090" s="1" t="s">
        <v>2981</v>
      </c>
      <c r="L1090" s="2" t="str">
        <f>IF(relacio!G1091="","",relacio!G1091)</f>
        <v/>
      </c>
      <c r="M1090" s="1" t="s">
        <v>2983</v>
      </c>
      <c r="N1090" s="2"/>
      <c r="O1090" s="1" t="s">
        <v>3111</v>
      </c>
      <c r="P1090" s="2">
        <f>relacio!U1091</f>
        <v>0</v>
      </c>
      <c r="Q1090" s="1" t="s">
        <v>2984</v>
      </c>
      <c r="R1090">
        <v>0</v>
      </c>
      <c r="S1090" s="1" t="s">
        <v>2985</v>
      </c>
      <c r="T1090">
        <v>0</v>
      </c>
      <c r="U1090" s="1" t="s">
        <v>2982</v>
      </c>
      <c r="V1090">
        <v>0</v>
      </c>
      <c r="W1090" s="1" t="s">
        <v>2986</v>
      </c>
      <c r="X1090">
        <f>relacio!X1091</f>
        <v>0</v>
      </c>
      <c r="Y1090" s="1" t="s">
        <v>2987</v>
      </c>
    </row>
    <row r="1091" spans="1:25" x14ac:dyDescent="0.25">
      <c r="A1091" t="s">
        <v>2976</v>
      </c>
      <c r="B1091">
        <f>relacio!A1092</f>
        <v>0</v>
      </c>
      <c r="C1091" s="1" t="s">
        <v>2977</v>
      </c>
      <c r="E1091" s="1" t="s">
        <v>2978</v>
      </c>
      <c r="F1091" s="2"/>
      <c r="G1091" s="1" t="s">
        <v>2979</v>
      </c>
      <c r="H1091">
        <f>relacio!E1092</f>
        <v>0</v>
      </c>
      <c r="I1091" s="1" t="s">
        <v>2980</v>
      </c>
      <c r="J1091" s="4">
        <f>relacio!F1092</f>
        <v>0</v>
      </c>
      <c r="K1091" s="1" t="s">
        <v>2981</v>
      </c>
      <c r="L1091" s="2" t="str">
        <f>IF(relacio!G1092="","",relacio!G1092)</f>
        <v/>
      </c>
      <c r="M1091" s="1" t="s">
        <v>2983</v>
      </c>
      <c r="N1091" s="2"/>
      <c r="O1091" s="1" t="s">
        <v>3111</v>
      </c>
      <c r="P1091" s="2">
        <f>relacio!U1092</f>
        <v>0</v>
      </c>
      <c r="Q1091" s="1" t="s">
        <v>2984</v>
      </c>
      <c r="R1091">
        <v>0</v>
      </c>
      <c r="S1091" s="1" t="s">
        <v>2985</v>
      </c>
      <c r="T1091">
        <v>0</v>
      </c>
      <c r="U1091" s="1" t="s">
        <v>2982</v>
      </c>
      <c r="V1091">
        <v>0</v>
      </c>
      <c r="W1091" s="1" t="s">
        <v>2986</v>
      </c>
      <c r="X1091">
        <f>relacio!X1092</f>
        <v>0</v>
      </c>
      <c r="Y1091" s="1" t="s">
        <v>2987</v>
      </c>
    </row>
    <row r="1092" spans="1:25" x14ac:dyDescent="0.25">
      <c r="A1092" t="s">
        <v>2976</v>
      </c>
      <c r="B1092">
        <f>relacio!A1093</f>
        <v>0</v>
      </c>
      <c r="C1092" s="1" t="s">
        <v>2977</v>
      </c>
      <c r="E1092" s="1" t="s">
        <v>2978</v>
      </c>
      <c r="F1092" s="2"/>
      <c r="G1092" s="1" t="s">
        <v>2979</v>
      </c>
      <c r="H1092">
        <f>relacio!E1093</f>
        <v>0</v>
      </c>
      <c r="I1092" s="1" t="s">
        <v>2980</v>
      </c>
      <c r="J1092" s="4">
        <f>relacio!F1093</f>
        <v>0</v>
      </c>
      <c r="K1092" s="1" t="s">
        <v>2981</v>
      </c>
      <c r="L1092" s="2" t="str">
        <f>IF(relacio!G1093="","",relacio!G1093)</f>
        <v/>
      </c>
      <c r="M1092" s="1" t="s">
        <v>2983</v>
      </c>
      <c r="N1092" s="2"/>
      <c r="O1092" s="1" t="s">
        <v>3111</v>
      </c>
      <c r="P1092" s="2">
        <f>relacio!U1093</f>
        <v>0</v>
      </c>
      <c r="Q1092" s="1" t="s">
        <v>2984</v>
      </c>
      <c r="R1092">
        <v>0</v>
      </c>
      <c r="S1092" s="1" t="s">
        <v>2985</v>
      </c>
      <c r="T1092">
        <v>0</v>
      </c>
      <c r="U1092" s="1" t="s">
        <v>2982</v>
      </c>
      <c r="V1092">
        <v>0</v>
      </c>
      <c r="W1092" s="1" t="s">
        <v>2986</v>
      </c>
      <c r="X1092">
        <f>relacio!X1093</f>
        <v>0</v>
      </c>
      <c r="Y1092" s="1" t="s">
        <v>2987</v>
      </c>
    </row>
    <row r="1093" spans="1:25" x14ac:dyDescent="0.25">
      <c r="A1093" t="s">
        <v>2976</v>
      </c>
      <c r="B1093">
        <f>relacio!A1094</f>
        <v>0</v>
      </c>
      <c r="C1093" s="1" t="s">
        <v>2977</v>
      </c>
      <c r="E1093" s="1" t="s">
        <v>2978</v>
      </c>
      <c r="F1093" s="2"/>
      <c r="G1093" s="1" t="s">
        <v>2979</v>
      </c>
      <c r="H1093">
        <f>relacio!E1094</f>
        <v>0</v>
      </c>
      <c r="I1093" s="1" t="s">
        <v>2980</v>
      </c>
      <c r="J1093" s="4">
        <f>relacio!F1094</f>
        <v>0</v>
      </c>
      <c r="K1093" s="1" t="s">
        <v>2981</v>
      </c>
      <c r="L1093" s="2" t="str">
        <f>IF(relacio!G1094="","",relacio!G1094)</f>
        <v/>
      </c>
      <c r="M1093" s="1" t="s">
        <v>2983</v>
      </c>
      <c r="N1093" s="2"/>
      <c r="O1093" s="1" t="s">
        <v>3111</v>
      </c>
      <c r="P1093" s="2">
        <f>relacio!U1094</f>
        <v>0</v>
      </c>
      <c r="Q1093" s="1" t="s">
        <v>2984</v>
      </c>
      <c r="R1093">
        <v>0</v>
      </c>
      <c r="S1093" s="1" t="s">
        <v>2985</v>
      </c>
      <c r="T1093">
        <v>0</v>
      </c>
      <c r="U1093" s="1" t="s">
        <v>2982</v>
      </c>
      <c r="V1093">
        <v>0</v>
      </c>
      <c r="W1093" s="1" t="s">
        <v>2986</v>
      </c>
      <c r="X1093">
        <f>relacio!X1094</f>
        <v>0</v>
      </c>
      <c r="Y1093" s="1" t="s">
        <v>2987</v>
      </c>
    </row>
    <row r="1094" spans="1:25" x14ac:dyDescent="0.25">
      <c r="A1094" t="s">
        <v>2976</v>
      </c>
      <c r="B1094">
        <f>relacio!A1095</f>
        <v>0</v>
      </c>
      <c r="C1094" s="1" t="s">
        <v>2977</v>
      </c>
      <c r="E1094" s="1" t="s">
        <v>2978</v>
      </c>
      <c r="F1094" s="2"/>
      <c r="G1094" s="1" t="s">
        <v>2979</v>
      </c>
      <c r="H1094">
        <f>relacio!E1095</f>
        <v>0</v>
      </c>
      <c r="I1094" s="1" t="s">
        <v>2980</v>
      </c>
      <c r="J1094" s="4">
        <f>relacio!F1095</f>
        <v>0</v>
      </c>
      <c r="K1094" s="1" t="s">
        <v>2981</v>
      </c>
      <c r="L1094" s="2" t="str">
        <f>IF(relacio!G1095="","",relacio!G1095)</f>
        <v/>
      </c>
      <c r="M1094" s="1" t="s">
        <v>2983</v>
      </c>
      <c r="N1094" s="2"/>
      <c r="O1094" s="1" t="s">
        <v>3111</v>
      </c>
      <c r="P1094" s="2">
        <f>relacio!U1095</f>
        <v>0</v>
      </c>
      <c r="Q1094" s="1" t="s">
        <v>2984</v>
      </c>
      <c r="R1094">
        <v>0</v>
      </c>
      <c r="S1094" s="1" t="s">
        <v>2985</v>
      </c>
      <c r="T1094">
        <v>0</v>
      </c>
      <c r="U1094" s="1" t="s">
        <v>2982</v>
      </c>
      <c r="V1094">
        <v>0</v>
      </c>
      <c r="W1094" s="1" t="s">
        <v>2986</v>
      </c>
      <c r="X1094">
        <f>relacio!X1095</f>
        <v>0</v>
      </c>
      <c r="Y1094" s="1" t="s">
        <v>2987</v>
      </c>
    </row>
    <row r="1095" spans="1:25" x14ac:dyDescent="0.25">
      <c r="A1095" t="s">
        <v>2976</v>
      </c>
      <c r="B1095">
        <f>relacio!A1096</f>
        <v>0</v>
      </c>
      <c r="C1095" s="1" t="s">
        <v>2977</v>
      </c>
      <c r="E1095" s="1" t="s">
        <v>2978</v>
      </c>
      <c r="F1095" s="2"/>
      <c r="G1095" s="1" t="s">
        <v>2979</v>
      </c>
      <c r="H1095">
        <f>relacio!E1096</f>
        <v>0</v>
      </c>
      <c r="I1095" s="1" t="s">
        <v>2980</v>
      </c>
      <c r="J1095" s="4">
        <f>relacio!F1096</f>
        <v>0</v>
      </c>
      <c r="K1095" s="1" t="s">
        <v>2981</v>
      </c>
      <c r="L1095" s="2" t="str">
        <f>IF(relacio!G1096="","",relacio!G1096)</f>
        <v/>
      </c>
      <c r="M1095" s="1" t="s">
        <v>2983</v>
      </c>
      <c r="N1095" s="2"/>
      <c r="O1095" s="1" t="s">
        <v>3111</v>
      </c>
      <c r="P1095" s="2">
        <f>relacio!U1096</f>
        <v>0</v>
      </c>
      <c r="Q1095" s="1" t="s">
        <v>2984</v>
      </c>
      <c r="R1095">
        <v>0</v>
      </c>
      <c r="S1095" s="1" t="s">
        <v>2985</v>
      </c>
      <c r="T1095">
        <v>0</v>
      </c>
      <c r="U1095" s="1" t="s">
        <v>2982</v>
      </c>
      <c r="V1095">
        <v>0</v>
      </c>
      <c r="W1095" s="1" t="s">
        <v>2986</v>
      </c>
      <c r="X1095">
        <f>relacio!X1096</f>
        <v>0</v>
      </c>
      <c r="Y1095" s="1" t="s">
        <v>2987</v>
      </c>
    </row>
    <row r="1096" spans="1:25" x14ac:dyDescent="0.25">
      <c r="A1096" t="s">
        <v>2976</v>
      </c>
      <c r="B1096">
        <f>relacio!A1097</f>
        <v>0</v>
      </c>
      <c r="C1096" s="1" t="s">
        <v>2977</v>
      </c>
      <c r="E1096" s="1" t="s">
        <v>2978</v>
      </c>
      <c r="F1096" s="2"/>
      <c r="G1096" s="1" t="s">
        <v>2979</v>
      </c>
      <c r="H1096">
        <f>relacio!E1097</f>
        <v>0</v>
      </c>
      <c r="I1096" s="1" t="s">
        <v>2980</v>
      </c>
      <c r="J1096" s="4">
        <f>relacio!F1097</f>
        <v>0</v>
      </c>
      <c r="K1096" s="1" t="s">
        <v>2981</v>
      </c>
      <c r="L1096" s="2" t="str">
        <f>IF(relacio!G1097="","",relacio!G1097)</f>
        <v/>
      </c>
      <c r="M1096" s="1" t="s">
        <v>2983</v>
      </c>
      <c r="N1096" s="2"/>
      <c r="O1096" s="1" t="s">
        <v>3111</v>
      </c>
      <c r="P1096" s="2">
        <f>relacio!U1097</f>
        <v>0</v>
      </c>
      <c r="Q1096" s="1" t="s">
        <v>2984</v>
      </c>
      <c r="R1096">
        <v>0</v>
      </c>
      <c r="S1096" s="1" t="s">
        <v>2985</v>
      </c>
      <c r="T1096">
        <v>0</v>
      </c>
      <c r="U1096" s="1" t="s">
        <v>2982</v>
      </c>
      <c r="V1096">
        <v>0</v>
      </c>
      <c r="W1096" s="1" t="s">
        <v>2986</v>
      </c>
      <c r="X1096">
        <f>relacio!X1097</f>
        <v>0</v>
      </c>
      <c r="Y1096" s="1" t="s">
        <v>2987</v>
      </c>
    </row>
    <row r="1097" spans="1:25" x14ac:dyDescent="0.25">
      <c r="A1097" t="s">
        <v>2976</v>
      </c>
      <c r="B1097">
        <f>relacio!A1098</f>
        <v>0</v>
      </c>
      <c r="C1097" s="1" t="s">
        <v>2977</v>
      </c>
      <c r="E1097" s="1" t="s">
        <v>2978</v>
      </c>
      <c r="F1097" s="2"/>
      <c r="G1097" s="1" t="s">
        <v>2979</v>
      </c>
      <c r="H1097">
        <f>relacio!E1098</f>
        <v>0</v>
      </c>
      <c r="I1097" s="1" t="s">
        <v>2980</v>
      </c>
      <c r="J1097" s="4">
        <f>relacio!F1098</f>
        <v>0</v>
      </c>
      <c r="K1097" s="1" t="s">
        <v>2981</v>
      </c>
      <c r="L1097" s="2" t="str">
        <f>IF(relacio!G1098="","",relacio!G1098)</f>
        <v/>
      </c>
      <c r="M1097" s="1" t="s">
        <v>2983</v>
      </c>
      <c r="N1097" s="2"/>
      <c r="O1097" s="1" t="s">
        <v>3111</v>
      </c>
      <c r="P1097" s="2">
        <f>relacio!U1098</f>
        <v>0</v>
      </c>
      <c r="Q1097" s="1" t="s">
        <v>2984</v>
      </c>
      <c r="R1097">
        <v>0</v>
      </c>
      <c r="S1097" s="1" t="s">
        <v>2985</v>
      </c>
      <c r="T1097">
        <v>0</v>
      </c>
      <c r="U1097" s="1" t="s">
        <v>2982</v>
      </c>
      <c r="V1097">
        <v>0</v>
      </c>
      <c r="W1097" s="1" t="s">
        <v>2986</v>
      </c>
      <c r="X1097">
        <f>relacio!X1098</f>
        <v>0</v>
      </c>
      <c r="Y1097" s="1" t="s">
        <v>2987</v>
      </c>
    </row>
    <row r="1098" spans="1:25" x14ac:dyDescent="0.25">
      <c r="A1098" t="s">
        <v>2976</v>
      </c>
      <c r="B1098">
        <f>relacio!A1099</f>
        <v>0</v>
      </c>
      <c r="C1098" s="1" t="s">
        <v>2977</v>
      </c>
      <c r="E1098" s="1" t="s">
        <v>2978</v>
      </c>
      <c r="F1098" s="2"/>
      <c r="G1098" s="1" t="s">
        <v>2979</v>
      </c>
      <c r="H1098">
        <f>relacio!E1099</f>
        <v>0</v>
      </c>
      <c r="I1098" s="1" t="s">
        <v>2980</v>
      </c>
      <c r="J1098" s="4">
        <f>relacio!F1099</f>
        <v>0</v>
      </c>
      <c r="K1098" s="1" t="s">
        <v>2981</v>
      </c>
      <c r="L1098" s="2" t="str">
        <f>IF(relacio!G1099="","",relacio!G1099)</f>
        <v/>
      </c>
      <c r="M1098" s="1" t="s">
        <v>2983</v>
      </c>
      <c r="N1098" s="2"/>
      <c r="O1098" s="1" t="s">
        <v>3111</v>
      </c>
      <c r="P1098" s="2">
        <f>relacio!U1099</f>
        <v>0</v>
      </c>
      <c r="Q1098" s="1" t="s">
        <v>2984</v>
      </c>
      <c r="R1098">
        <v>0</v>
      </c>
      <c r="S1098" s="1" t="s">
        <v>2985</v>
      </c>
      <c r="T1098">
        <v>0</v>
      </c>
      <c r="U1098" s="1" t="s">
        <v>2982</v>
      </c>
      <c r="V1098">
        <v>0</v>
      </c>
      <c r="W1098" s="1" t="s">
        <v>2986</v>
      </c>
      <c r="X1098">
        <f>relacio!X1099</f>
        <v>0</v>
      </c>
      <c r="Y1098" s="1" t="s">
        <v>2987</v>
      </c>
    </row>
    <row r="1099" spans="1:25" x14ac:dyDescent="0.25">
      <c r="A1099" t="s">
        <v>2976</v>
      </c>
      <c r="B1099">
        <f>relacio!A1100</f>
        <v>0</v>
      </c>
      <c r="C1099" s="1" t="s">
        <v>2977</v>
      </c>
      <c r="E1099" s="1" t="s">
        <v>2978</v>
      </c>
      <c r="F1099" s="2"/>
      <c r="G1099" s="1" t="s">
        <v>2979</v>
      </c>
      <c r="H1099">
        <f>relacio!E1100</f>
        <v>0</v>
      </c>
      <c r="I1099" s="1" t="s">
        <v>2980</v>
      </c>
      <c r="J1099" s="4">
        <f>relacio!F1100</f>
        <v>0</v>
      </c>
      <c r="K1099" s="1" t="s">
        <v>2981</v>
      </c>
      <c r="L1099" s="2" t="str">
        <f>IF(relacio!G1100="","",relacio!G1100)</f>
        <v/>
      </c>
      <c r="M1099" s="1" t="s">
        <v>2983</v>
      </c>
      <c r="N1099" s="2"/>
      <c r="O1099" s="1" t="s">
        <v>3111</v>
      </c>
      <c r="P1099" s="2">
        <f>relacio!U1100</f>
        <v>0</v>
      </c>
      <c r="Q1099" s="1" t="s">
        <v>2984</v>
      </c>
      <c r="R1099">
        <v>0</v>
      </c>
      <c r="S1099" s="1" t="s">
        <v>2985</v>
      </c>
      <c r="T1099">
        <v>0</v>
      </c>
      <c r="U1099" s="1" t="s">
        <v>2982</v>
      </c>
      <c r="V1099">
        <v>0</v>
      </c>
      <c r="W1099" s="1" t="s">
        <v>2986</v>
      </c>
      <c r="X1099">
        <f>relacio!X1100</f>
        <v>0</v>
      </c>
      <c r="Y1099" s="1" t="s">
        <v>2987</v>
      </c>
    </row>
    <row r="1100" spans="1:25" x14ac:dyDescent="0.25">
      <c r="A1100" t="s">
        <v>2976</v>
      </c>
      <c r="B1100">
        <f>relacio!A1101</f>
        <v>0</v>
      </c>
      <c r="C1100" s="1" t="s">
        <v>2977</v>
      </c>
      <c r="E1100" s="1" t="s">
        <v>2978</v>
      </c>
      <c r="F1100" s="2"/>
      <c r="G1100" s="1" t="s">
        <v>2979</v>
      </c>
      <c r="H1100">
        <f>relacio!E1101</f>
        <v>0</v>
      </c>
      <c r="I1100" s="1" t="s">
        <v>2980</v>
      </c>
      <c r="J1100" s="4">
        <f>relacio!F1101</f>
        <v>0</v>
      </c>
      <c r="K1100" s="1" t="s">
        <v>2981</v>
      </c>
      <c r="L1100" s="2" t="str">
        <f>IF(relacio!G1101="","",relacio!G1101)</f>
        <v/>
      </c>
      <c r="M1100" s="1" t="s">
        <v>2983</v>
      </c>
      <c r="N1100" s="2"/>
      <c r="O1100" s="1" t="s">
        <v>3111</v>
      </c>
      <c r="P1100" s="2">
        <f>relacio!U1101</f>
        <v>0</v>
      </c>
      <c r="Q1100" s="1" t="s">
        <v>2984</v>
      </c>
      <c r="R1100">
        <v>0</v>
      </c>
      <c r="S1100" s="1" t="s">
        <v>2985</v>
      </c>
      <c r="T1100">
        <v>0</v>
      </c>
      <c r="U1100" s="1" t="s">
        <v>2982</v>
      </c>
      <c r="V1100">
        <v>0</v>
      </c>
      <c r="W1100" s="1" t="s">
        <v>2986</v>
      </c>
      <c r="X1100">
        <f>relacio!X1101</f>
        <v>0</v>
      </c>
      <c r="Y1100" s="1" t="s">
        <v>2987</v>
      </c>
    </row>
    <row r="1101" spans="1:25" x14ac:dyDescent="0.25">
      <c r="A1101" t="s">
        <v>2976</v>
      </c>
      <c r="B1101">
        <f>relacio!A1102</f>
        <v>0</v>
      </c>
      <c r="C1101" s="1" t="s">
        <v>2977</v>
      </c>
      <c r="E1101" s="1" t="s">
        <v>2978</v>
      </c>
      <c r="F1101" s="2"/>
      <c r="G1101" s="1" t="s">
        <v>2979</v>
      </c>
      <c r="H1101">
        <f>relacio!E1102</f>
        <v>0</v>
      </c>
      <c r="I1101" s="1" t="s">
        <v>2980</v>
      </c>
      <c r="J1101" s="4">
        <f>relacio!F1102</f>
        <v>0</v>
      </c>
      <c r="K1101" s="1" t="s">
        <v>2981</v>
      </c>
      <c r="L1101" s="2" t="str">
        <f>IF(relacio!G1102="","",relacio!G1102)</f>
        <v/>
      </c>
      <c r="M1101" s="1" t="s">
        <v>2983</v>
      </c>
      <c r="N1101" s="2"/>
      <c r="O1101" s="1" t="s">
        <v>3111</v>
      </c>
      <c r="P1101" s="2">
        <f>relacio!U1102</f>
        <v>0</v>
      </c>
      <c r="Q1101" s="1" t="s">
        <v>2984</v>
      </c>
      <c r="R1101">
        <v>0</v>
      </c>
      <c r="S1101" s="1" t="s">
        <v>2985</v>
      </c>
      <c r="T1101">
        <v>0</v>
      </c>
      <c r="U1101" s="1" t="s">
        <v>2982</v>
      </c>
      <c r="V1101">
        <v>0</v>
      </c>
      <c r="W1101" s="1" t="s">
        <v>2986</v>
      </c>
      <c r="X1101">
        <f>relacio!X1102</f>
        <v>0</v>
      </c>
      <c r="Y1101" s="1" t="s">
        <v>2987</v>
      </c>
    </row>
    <row r="1102" spans="1:25" x14ac:dyDescent="0.25">
      <c r="A1102" t="s">
        <v>2976</v>
      </c>
      <c r="B1102">
        <f>relacio!A1103</f>
        <v>0</v>
      </c>
      <c r="C1102" s="1" t="s">
        <v>2977</v>
      </c>
      <c r="E1102" s="1" t="s">
        <v>2978</v>
      </c>
      <c r="F1102" s="2"/>
      <c r="G1102" s="1" t="s">
        <v>2979</v>
      </c>
      <c r="H1102">
        <f>relacio!E1103</f>
        <v>0</v>
      </c>
      <c r="I1102" s="1" t="s">
        <v>2980</v>
      </c>
      <c r="J1102" s="4">
        <f>relacio!F1103</f>
        <v>0</v>
      </c>
      <c r="K1102" s="1" t="s">
        <v>2981</v>
      </c>
      <c r="L1102" s="2" t="str">
        <f>IF(relacio!G1103="","",relacio!G1103)</f>
        <v/>
      </c>
      <c r="M1102" s="1" t="s">
        <v>2983</v>
      </c>
      <c r="N1102" s="2"/>
      <c r="O1102" s="1" t="s">
        <v>3111</v>
      </c>
      <c r="P1102" s="2">
        <f>relacio!U1103</f>
        <v>0</v>
      </c>
      <c r="Q1102" s="1" t="s">
        <v>2984</v>
      </c>
      <c r="R1102">
        <v>0</v>
      </c>
      <c r="S1102" s="1" t="s">
        <v>2985</v>
      </c>
      <c r="T1102">
        <v>0</v>
      </c>
      <c r="U1102" s="1" t="s">
        <v>2982</v>
      </c>
      <c r="V1102">
        <v>0</v>
      </c>
      <c r="W1102" s="1" t="s">
        <v>2986</v>
      </c>
      <c r="X1102">
        <f>relacio!X1103</f>
        <v>0</v>
      </c>
      <c r="Y1102" s="1" t="s">
        <v>2987</v>
      </c>
    </row>
    <row r="1103" spans="1:25" x14ac:dyDescent="0.25">
      <c r="A1103" t="s">
        <v>2976</v>
      </c>
      <c r="B1103">
        <f>relacio!A1104</f>
        <v>0</v>
      </c>
      <c r="C1103" s="1" t="s">
        <v>2977</v>
      </c>
      <c r="E1103" s="1" t="s">
        <v>2978</v>
      </c>
      <c r="F1103" s="2"/>
      <c r="G1103" s="1" t="s">
        <v>2979</v>
      </c>
      <c r="H1103">
        <f>relacio!E1104</f>
        <v>0</v>
      </c>
      <c r="I1103" s="1" t="s">
        <v>2980</v>
      </c>
      <c r="J1103" s="4">
        <f>relacio!F1104</f>
        <v>0</v>
      </c>
      <c r="K1103" s="1" t="s">
        <v>2981</v>
      </c>
      <c r="L1103" s="2" t="str">
        <f>IF(relacio!G1104="","",relacio!G1104)</f>
        <v/>
      </c>
      <c r="M1103" s="1" t="s">
        <v>2983</v>
      </c>
      <c r="N1103" s="2"/>
      <c r="O1103" s="1" t="s">
        <v>3111</v>
      </c>
      <c r="P1103" s="2">
        <f>relacio!U1104</f>
        <v>0</v>
      </c>
      <c r="Q1103" s="1" t="s">
        <v>2984</v>
      </c>
      <c r="R1103">
        <v>0</v>
      </c>
      <c r="S1103" s="1" t="s">
        <v>2985</v>
      </c>
      <c r="T1103">
        <v>0</v>
      </c>
      <c r="U1103" s="1" t="s">
        <v>2982</v>
      </c>
      <c r="V1103">
        <v>0</v>
      </c>
      <c r="W1103" s="1" t="s">
        <v>2986</v>
      </c>
      <c r="X1103">
        <f>relacio!X1104</f>
        <v>0</v>
      </c>
      <c r="Y1103" s="1" t="s">
        <v>2987</v>
      </c>
    </row>
    <row r="1104" spans="1:25" x14ac:dyDescent="0.25">
      <c r="A1104" t="s">
        <v>2976</v>
      </c>
      <c r="B1104">
        <f>relacio!A1105</f>
        <v>0</v>
      </c>
      <c r="C1104" s="1" t="s">
        <v>2977</v>
      </c>
      <c r="E1104" s="1" t="s">
        <v>2978</v>
      </c>
      <c r="F1104" s="2"/>
      <c r="G1104" s="1" t="s">
        <v>2979</v>
      </c>
      <c r="H1104">
        <f>relacio!E1105</f>
        <v>0</v>
      </c>
      <c r="I1104" s="1" t="s">
        <v>2980</v>
      </c>
      <c r="J1104" s="4">
        <f>relacio!F1105</f>
        <v>0</v>
      </c>
      <c r="K1104" s="1" t="s">
        <v>2981</v>
      </c>
      <c r="L1104" s="2" t="str">
        <f>IF(relacio!G1105="","",relacio!G1105)</f>
        <v/>
      </c>
      <c r="M1104" s="1" t="s">
        <v>2983</v>
      </c>
      <c r="N1104" s="2"/>
      <c r="O1104" s="1" t="s">
        <v>3111</v>
      </c>
      <c r="P1104" s="2">
        <f>relacio!U1105</f>
        <v>0</v>
      </c>
      <c r="Q1104" s="1" t="s">
        <v>2984</v>
      </c>
      <c r="R1104">
        <v>0</v>
      </c>
      <c r="S1104" s="1" t="s">
        <v>2985</v>
      </c>
      <c r="T1104">
        <v>0</v>
      </c>
      <c r="U1104" s="1" t="s">
        <v>2982</v>
      </c>
      <c r="V1104">
        <v>0</v>
      </c>
      <c r="W1104" s="1" t="s">
        <v>2986</v>
      </c>
      <c r="X1104">
        <f>relacio!X1105</f>
        <v>0</v>
      </c>
      <c r="Y1104" s="1" t="s">
        <v>2987</v>
      </c>
    </row>
    <row r="1105" spans="1:25" x14ac:dyDescent="0.25">
      <c r="A1105" t="s">
        <v>2976</v>
      </c>
      <c r="B1105">
        <f>relacio!A1106</f>
        <v>0</v>
      </c>
      <c r="C1105" s="1" t="s">
        <v>2977</v>
      </c>
      <c r="E1105" s="1" t="s">
        <v>2978</v>
      </c>
      <c r="F1105" s="2"/>
      <c r="G1105" s="1" t="s">
        <v>2979</v>
      </c>
      <c r="H1105">
        <f>relacio!E1106</f>
        <v>0</v>
      </c>
      <c r="I1105" s="1" t="s">
        <v>2980</v>
      </c>
      <c r="J1105" s="4">
        <f>relacio!F1106</f>
        <v>0</v>
      </c>
      <c r="K1105" s="1" t="s">
        <v>2981</v>
      </c>
      <c r="L1105" s="2" t="str">
        <f>IF(relacio!G1106="","",relacio!G1106)</f>
        <v/>
      </c>
      <c r="M1105" s="1" t="s">
        <v>2983</v>
      </c>
      <c r="N1105" s="2"/>
      <c r="O1105" s="1" t="s">
        <v>3111</v>
      </c>
      <c r="P1105" s="2">
        <f>relacio!U1106</f>
        <v>0</v>
      </c>
      <c r="Q1105" s="1" t="s">
        <v>2984</v>
      </c>
      <c r="R1105">
        <v>0</v>
      </c>
      <c r="S1105" s="1" t="s">
        <v>2985</v>
      </c>
      <c r="T1105">
        <v>0</v>
      </c>
      <c r="U1105" s="1" t="s">
        <v>2982</v>
      </c>
      <c r="V1105">
        <v>0</v>
      </c>
      <c r="W1105" s="1" t="s">
        <v>2986</v>
      </c>
      <c r="X1105">
        <f>relacio!X1106</f>
        <v>0</v>
      </c>
      <c r="Y1105" s="1" t="s">
        <v>2987</v>
      </c>
    </row>
    <row r="1106" spans="1:25" x14ac:dyDescent="0.25">
      <c r="A1106" t="s">
        <v>2976</v>
      </c>
      <c r="B1106">
        <f>relacio!A1107</f>
        <v>0</v>
      </c>
      <c r="C1106" s="1" t="s">
        <v>2977</v>
      </c>
      <c r="E1106" s="1" t="s">
        <v>2978</v>
      </c>
      <c r="F1106" s="2"/>
      <c r="G1106" s="1" t="s">
        <v>2979</v>
      </c>
      <c r="H1106">
        <f>relacio!E1107</f>
        <v>0</v>
      </c>
      <c r="I1106" s="1" t="s">
        <v>2980</v>
      </c>
      <c r="J1106" s="4">
        <f>relacio!F1107</f>
        <v>0</v>
      </c>
      <c r="K1106" s="1" t="s">
        <v>2981</v>
      </c>
      <c r="L1106" s="2" t="str">
        <f>IF(relacio!G1107="","",relacio!G1107)</f>
        <v/>
      </c>
      <c r="M1106" s="1" t="s">
        <v>2983</v>
      </c>
      <c r="N1106" s="2"/>
      <c r="O1106" s="1" t="s">
        <v>3111</v>
      </c>
      <c r="P1106" s="2">
        <f>relacio!U1107</f>
        <v>0</v>
      </c>
      <c r="Q1106" s="1" t="s">
        <v>2984</v>
      </c>
      <c r="R1106">
        <v>0</v>
      </c>
      <c r="S1106" s="1" t="s">
        <v>2985</v>
      </c>
      <c r="T1106">
        <v>0</v>
      </c>
      <c r="U1106" s="1" t="s">
        <v>2982</v>
      </c>
      <c r="V1106">
        <v>0</v>
      </c>
      <c r="W1106" s="1" t="s">
        <v>2986</v>
      </c>
      <c r="X1106">
        <f>relacio!X1107</f>
        <v>0</v>
      </c>
      <c r="Y1106" s="1" t="s">
        <v>2987</v>
      </c>
    </row>
    <row r="1107" spans="1:25" x14ac:dyDescent="0.25">
      <c r="A1107" t="s">
        <v>2976</v>
      </c>
      <c r="B1107">
        <f>relacio!A1108</f>
        <v>0</v>
      </c>
      <c r="C1107" s="1" t="s">
        <v>2977</v>
      </c>
      <c r="E1107" s="1" t="s">
        <v>2978</v>
      </c>
      <c r="F1107" s="2"/>
      <c r="G1107" s="1" t="s">
        <v>2979</v>
      </c>
      <c r="H1107">
        <f>relacio!E1108</f>
        <v>0</v>
      </c>
      <c r="I1107" s="1" t="s">
        <v>2980</v>
      </c>
      <c r="J1107" s="4">
        <f>relacio!F1108</f>
        <v>0</v>
      </c>
      <c r="K1107" s="1" t="s">
        <v>2981</v>
      </c>
      <c r="L1107" s="2" t="str">
        <f>IF(relacio!G1108="","",relacio!G1108)</f>
        <v/>
      </c>
      <c r="M1107" s="1" t="s">
        <v>2983</v>
      </c>
      <c r="N1107" s="2"/>
      <c r="O1107" s="1" t="s">
        <v>3111</v>
      </c>
      <c r="P1107" s="2">
        <f>relacio!U1108</f>
        <v>0</v>
      </c>
      <c r="Q1107" s="1" t="s">
        <v>2984</v>
      </c>
      <c r="R1107">
        <v>0</v>
      </c>
      <c r="S1107" s="1" t="s">
        <v>2985</v>
      </c>
      <c r="T1107">
        <v>0</v>
      </c>
      <c r="U1107" s="1" t="s">
        <v>2982</v>
      </c>
      <c r="V1107">
        <v>0</v>
      </c>
      <c r="W1107" s="1" t="s">
        <v>2986</v>
      </c>
      <c r="X1107">
        <f>relacio!X1108</f>
        <v>0</v>
      </c>
      <c r="Y1107" s="1" t="s">
        <v>2987</v>
      </c>
    </row>
    <row r="1108" spans="1:25" x14ac:dyDescent="0.25">
      <c r="A1108" t="s">
        <v>2976</v>
      </c>
      <c r="B1108">
        <f>relacio!A1109</f>
        <v>0</v>
      </c>
      <c r="C1108" s="1" t="s">
        <v>2977</v>
      </c>
      <c r="E1108" s="1" t="s">
        <v>2978</v>
      </c>
      <c r="F1108" s="2"/>
      <c r="G1108" s="1" t="s">
        <v>2979</v>
      </c>
      <c r="H1108">
        <f>relacio!E1109</f>
        <v>0</v>
      </c>
      <c r="I1108" s="1" t="s">
        <v>2980</v>
      </c>
      <c r="J1108" s="4">
        <f>relacio!F1109</f>
        <v>0</v>
      </c>
      <c r="K1108" s="1" t="s">
        <v>2981</v>
      </c>
      <c r="L1108" s="2" t="str">
        <f>IF(relacio!G1109="","",relacio!G1109)</f>
        <v/>
      </c>
      <c r="M1108" s="1" t="s">
        <v>2983</v>
      </c>
      <c r="N1108" s="2"/>
      <c r="O1108" s="1" t="s">
        <v>3111</v>
      </c>
      <c r="P1108" s="2">
        <f>relacio!U1109</f>
        <v>0</v>
      </c>
      <c r="Q1108" s="1" t="s">
        <v>2984</v>
      </c>
      <c r="R1108">
        <v>0</v>
      </c>
      <c r="S1108" s="1" t="s">
        <v>2985</v>
      </c>
      <c r="T1108">
        <v>0</v>
      </c>
      <c r="U1108" s="1" t="s">
        <v>2982</v>
      </c>
      <c r="V1108">
        <v>0</v>
      </c>
      <c r="W1108" s="1" t="s">
        <v>2986</v>
      </c>
      <c r="X1108">
        <f>relacio!X1109</f>
        <v>0</v>
      </c>
      <c r="Y1108" s="1" t="s">
        <v>2987</v>
      </c>
    </row>
    <row r="1109" spans="1:25" x14ac:dyDescent="0.25">
      <c r="A1109" t="s">
        <v>2976</v>
      </c>
      <c r="B1109">
        <f>relacio!A1110</f>
        <v>0</v>
      </c>
      <c r="C1109" s="1" t="s">
        <v>2977</v>
      </c>
      <c r="E1109" s="1" t="s">
        <v>2978</v>
      </c>
      <c r="F1109" s="2"/>
      <c r="G1109" s="1" t="s">
        <v>2979</v>
      </c>
      <c r="H1109">
        <f>relacio!E1110</f>
        <v>0</v>
      </c>
      <c r="I1109" s="1" t="s">
        <v>2980</v>
      </c>
      <c r="J1109" s="4">
        <f>relacio!F1110</f>
        <v>0</v>
      </c>
      <c r="K1109" s="1" t="s">
        <v>2981</v>
      </c>
      <c r="L1109" s="2" t="str">
        <f>IF(relacio!G1110="","",relacio!G1110)</f>
        <v/>
      </c>
      <c r="M1109" s="1" t="s">
        <v>2983</v>
      </c>
      <c r="N1109" s="2"/>
      <c r="O1109" s="1" t="s">
        <v>3111</v>
      </c>
      <c r="P1109" s="2">
        <f>relacio!U1110</f>
        <v>0</v>
      </c>
      <c r="Q1109" s="1" t="s">
        <v>2984</v>
      </c>
      <c r="R1109">
        <v>0</v>
      </c>
      <c r="S1109" s="1" t="s">
        <v>2985</v>
      </c>
      <c r="T1109">
        <v>0</v>
      </c>
      <c r="U1109" s="1" t="s">
        <v>2982</v>
      </c>
      <c r="V1109">
        <v>0</v>
      </c>
      <c r="W1109" s="1" t="s">
        <v>2986</v>
      </c>
      <c r="X1109">
        <f>relacio!X1110</f>
        <v>0</v>
      </c>
      <c r="Y1109" s="1" t="s">
        <v>2987</v>
      </c>
    </row>
    <row r="1110" spans="1:25" x14ac:dyDescent="0.25">
      <c r="A1110" t="s">
        <v>2976</v>
      </c>
      <c r="B1110">
        <f>relacio!A1111</f>
        <v>0</v>
      </c>
      <c r="C1110" s="1" t="s">
        <v>2977</v>
      </c>
      <c r="E1110" s="1" t="s">
        <v>2978</v>
      </c>
      <c r="F1110" s="2"/>
      <c r="G1110" s="1" t="s">
        <v>2979</v>
      </c>
      <c r="H1110">
        <f>relacio!E1111</f>
        <v>0</v>
      </c>
      <c r="I1110" s="1" t="s">
        <v>2980</v>
      </c>
      <c r="J1110" s="4">
        <f>relacio!F1111</f>
        <v>0</v>
      </c>
      <c r="K1110" s="1" t="s">
        <v>2981</v>
      </c>
      <c r="L1110" s="2" t="str">
        <f>IF(relacio!G1111="","",relacio!G1111)</f>
        <v/>
      </c>
      <c r="M1110" s="1" t="s">
        <v>2983</v>
      </c>
      <c r="N1110" s="2"/>
      <c r="O1110" s="1" t="s">
        <v>3111</v>
      </c>
      <c r="P1110" s="2">
        <f>relacio!U1111</f>
        <v>0</v>
      </c>
      <c r="Q1110" s="1" t="s">
        <v>2984</v>
      </c>
      <c r="R1110">
        <v>0</v>
      </c>
      <c r="S1110" s="1" t="s">
        <v>2985</v>
      </c>
      <c r="T1110">
        <v>0</v>
      </c>
      <c r="U1110" s="1" t="s">
        <v>2982</v>
      </c>
      <c r="V1110">
        <v>0</v>
      </c>
      <c r="W1110" s="1" t="s">
        <v>2986</v>
      </c>
      <c r="X1110">
        <f>relacio!X1111</f>
        <v>0</v>
      </c>
      <c r="Y1110" s="1" t="s">
        <v>2987</v>
      </c>
    </row>
    <row r="1111" spans="1:25" x14ac:dyDescent="0.25">
      <c r="A1111" t="s">
        <v>2976</v>
      </c>
      <c r="B1111">
        <f>relacio!A1112</f>
        <v>0</v>
      </c>
      <c r="C1111" s="1" t="s">
        <v>2977</v>
      </c>
      <c r="E1111" s="1" t="s">
        <v>2978</v>
      </c>
      <c r="F1111" s="2"/>
      <c r="G1111" s="1" t="s">
        <v>2979</v>
      </c>
      <c r="H1111">
        <f>relacio!E1112</f>
        <v>0</v>
      </c>
      <c r="I1111" s="1" t="s">
        <v>2980</v>
      </c>
      <c r="J1111" s="4">
        <f>relacio!F1112</f>
        <v>0</v>
      </c>
      <c r="K1111" s="1" t="s">
        <v>2981</v>
      </c>
      <c r="L1111" s="2" t="str">
        <f>IF(relacio!G1112="","",relacio!G1112)</f>
        <v/>
      </c>
      <c r="M1111" s="1" t="s">
        <v>2983</v>
      </c>
      <c r="N1111" s="2"/>
      <c r="O1111" s="1" t="s">
        <v>3111</v>
      </c>
      <c r="P1111" s="2">
        <f>relacio!U1112</f>
        <v>0</v>
      </c>
      <c r="Q1111" s="1" t="s">
        <v>2984</v>
      </c>
      <c r="R1111">
        <v>0</v>
      </c>
      <c r="S1111" s="1" t="s">
        <v>2985</v>
      </c>
      <c r="T1111">
        <v>0</v>
      </c>
      <c r="U1111" s="1" t="s">
        <v>2982</v>
      </c>
      <c r="V1111">
        <v>0</v>
      </c>
      <c r="W1111" s="1" t="s">
        <v>2986</v>
      </c>
      <c r="X1111">
        <f>relacio!X1112</f>
        <v>0</v>
      </c>
      <c r="Y1111" s="1" t="s">
        <v>2987</v>
      </c>
    </row>
    <row r="1112" spans="1:25" x14ac:dyDescent="0.25">
      <c r="A1112" t="s">
        <v>2976</v>
      </c>
      <c r="B1112">
        <f>relacio!A1113</f>
        <v>0</v>
      </c>
      <c r="C1112" s="1" t="s">
        <v>2977</v>
      </c>
      <c r="E1112" s="1" t="s">
        <v>2978</v>
      </c>
      <c r="F1112" s="2"/>
      <c r="G1112" s="1" t="s">
        <v>2979</v>
      </c>
      <c r="H1112">
        <f>relacio!E1113</f>
        <v>0</v>
      </c>
      <c r="I1112" s="1" t="s">
        <v>2980</v>
      </c>
      <c r="J1112" s="4">
        <f>relacio!F1113</f>
        <v>0</v>
      </c>
      <c r="K1112" s="1" t="s">
        <v>2981</v>
      </c>
      <c r="L1112" s="2" t="str">
        <f>IF(relacio!G1113="","",relacio!G1113)</f>
        <v/>
      </c>
      <c r="M1112" s="1" t="s">
        <v>2983</v>
      </c>
      <c r="N1112" s="2"/>
      <c r="O1112" s="1" t="s">
        <v>3111</v>
      </c>
      <c r="P1112" s="2">
        <f>relacio!U1113</f>
        <v>0</v>
      </c>
      <c r="Q1112" s="1" t="s">
        <v>2984</v>
      </c>
      <c r="R1112">
        <v>0</v>
      </c>
      <c r="S1112" s="1" t="s">
        <v>2985</v>
      </c>
      <c r="T1112">
        <v>0</v>
      </c>
      <c r="U1112" s="1" t="s">
        <v>2982</v>
      </c>
      <c r="V1112">
        <v>0</v>
      </c>
      <c r="W1112" s="1" t="s">
        <v>2986</v>
      </c>
      <c r="X1112">
        <f>relacio!X1113</f>
        <v>0</v>
      </c>
      <c r="Y1112" s="1" t="s">
        <v>2987</v>
      </c>
    </row>
    <row r="1113" spans="1:25" x14ac:dyDescent="0.25">
      <c r="A1113" t="s">
        <v>2976</v>
      </c>
      <c r="B1113">
        <f>relacio!A1114</f>
        <v>0</v>
      </c>
      <c r="C1113" s="1" t="s">
        <v>2977</v>
      </c>
      <c r="E1113" s="1" t="s">
        <v>2978</v>
      </c>
      <c r="F1113" s="2"/>
      <c r="G1113" s="1" t="s">
        <v>2979</v>
      </c>
      <c r="H1113">
        <f>relacio!E1114</f>
        <v>0</v>
      </c>
      <c r="I1113" s="1" t="s">
        <v>2980</v>
      </c>
      <c r="J1113" s="4">
        <f>relacio!F1114</f>
        <v>0</v>
      </c>
      <c r="K1113" s="1" t="s">
        <v>2981</v>
      </c>
      <c r="L1113" s="2" t="str">
        <f>IF(relacio!G1114="","",relacio!G1114)</f>
        <v/>
      </c>
      <c r="M1113" s="1" t="s">
        <v>2983</v>
      </c>
      <c r="N1113" s="2"/>
      <c r="O1113" s="1" t="s">
        <v>3111</v>
      </c>
      <c r="P1113" s="2">
        <f>relacio!U1114</f>
        <v>0</v>
      </c>
      <c r="Q1113" s="1" t="s">
        <v>2984</v>
      </c>
      <c r="R1113">
        <v>0</v>
      </c>
      <c r="S1113" s="1" t="s">
        <v>2985</v>
      </c>
      <c r="T1113">
        <v>0</v>
      </c>
      <c r="U1113" s="1" t="s">
        <v>2982</v>
      </c>
      <c r="V1113">
        <v>0</v>
      </c>
      <c r="W1113" s="1" t="s">
        <v>2986</v>
      </c>
      <c r="X1113">
        <f>relacio!X1114</f>
        <v>0</v>
      </c>
      <c r="Y1113" s="1" t="s">
        <v>2987</v>
      </c>
    </row>
    <row r="1114" spans="1:25" x14ac:dyDescent="0.25">
      <c r="A1114" t="s">
        <v>2976</v>
      </c>
      <c r="B1114">
        <f>relacio!A1115</f>
        <v>0</v>
      </c>
      <c r="C1114" s="1" t="s">
        <v>2977</v>
      </c>
      <c r="E1114" s="1" t="s">
        <v>2978</v>
      </c>
      <c r="F1114" s="2"/>
      <c r="G1114" s="1" t="s">
        <v>2979</v>
      </c>
      <c r="H1114">
        <f>relacio!E1115</f>
        <v>0</v>
      </c>
      <c r="I1114" s="1" t="s">
        <v>2980</v>
      </c>
      <c r="J1114" s="4">
        <f>relacio!F1115</f>
        <v>0</v>
      </c>
      <c r="K1114" s="1" t="s">
        <v>2981</v>
      </c>
      <c r="L1114" s="2" t="str">
        <f>IF(relacio!G1115="","",relacio!G1115)</f>
        <v/>
      </c>
      <c r="M1114" s="1" t="s">
        <v>2983</v>
      </c>
      <c r="N1114" s="2"/>
      <c r="O1114" s="1" t="s">
        <v>3111</v>
      </c>
      <c r="P1114" s="2">
        <f>relacio!U1115</f>
        <v>0</v>
      </c>
      <c r="Q1114" s="1" t="s">
        <v>2984</v>
      </c>
      <c r="R1114">
        <v>0</v>
      </c>
      <c r="S1114" s="1" t="s">
        <v>2985</v>
      </c>
      <c r="T1114">
        <v>0</v>
      </c>
      <c r="U1114" s="1" t="s">
        <v>2982</v>
      </c>
      <c r="V1114">
        <v>0</v>
      </c>
      <c r="W1114" s="1" t="s">
        <v>2986</v>
      </c>
      <c r="X1114">
        <f>relacio!X1115</f>
        <v>0</v>
      </c>
      <c r="Y1114" s="1" t="s">
        <v>2987</v>
      </c>
    </row>
    <row r="1115" spans="1:25" x14ac:dyDescent="0.25">
      <c r="A1115" t="s">
        <v>2976</v>
      </c>
      <c r="B1115">
        <f>relacio!A1116</f>
        <v>0</v>
      </c>
      <c r="C1115" s="1" t="s">
        <v>2977</v>
      </c>
      <c r="E1115" s="1" t="s">
        <v>2978</v>
      </c>
      <c r="F1115" s="2"/>
      <c r="G1115" s="1" t="s">
        <v>2979</v>
      </c>
      <c r="H1115">
        <f>relacio!E1116</f>
        <v>0</v>
      </c>
      <c r="I1115" s="1" t="s">
        <v>2980</v>
      </c>
      <c r="J1115" s="4">
        <f>relacio!F1116</f>
        <v>0</v>
      </c>
      <c r="K1115" s="1" t="s">
        <v>2981</v>
      </c>
      <c r="L1115" s="2" t="str">
        <f>IF(relacio!G1116="","",relacio!G1116)</f>
        <v/>
      </c>
      <c r="M1115" s="1" t="s">
        <v>2983</v>
      </c>
      <c r="N1115" s="2"/>
      <c r="O1115" s="1" t="s">
        <v>3111</v>
      </c>
      <c r="P1115" s="2">
        <f>relacio!U1116</f>
        <v>0</v>
      </c>
      <c r="Q1115" s="1" t="s">
        <v>2984</v>
      </c>
      <c r="R1115">
        <v>0</v>
      </c>
      <c r="S1115" s="1" t="s">
        <v>2985</v>
      </c>
      <c r="T1115">
        <v>0</v>
      </c>
      <c r="U1115" s="1" t="s">
        <v>2982</v>
      </c>
      <c r="V1115">
        <v>0</v>
      </c>
      <c r="W1115" s="1" t="s">
        <v>2986</v>
      </c>
      <c r="X1115">
        <f>relacio!X1116</f>
        <v>0</v>
      </c>
      <c r="Y1115" s="1" t="s">
        <v>2987</v>
      </c>
    </row>
    <row r="1116" spans="1:25" x14ac:dyDescent="0.25">
      <c r="A1116" t="s">
        <v>2976</v>
      </c>
      <c r="B1116">
        <f>relacio!A1117</f>
        <v>0</v>
      </c>
      <c r="C1116" s="1" t="s">
        <v>2977</v>
      </c>
      <c r="E1116" s="1" t="s">
        <v>2978</v>
      </c>
      <c r="F1116" s="2"/>
      <c r="G1116" s="1" t="s">
        <v>2979</v>
      </c>
      <c r="H1116">
        <f>relacio!E1117</f>
        <v>0</v>
      </c>
      <c r="I1116" s="1" t="s">
        <v>2980</v>
      </c>
      <c r="J1116" s="4">
        <f>relacio!F1117</f>
        <v>0</v>
      </c>
      <c r="K1116" s="1" t="s">
        <v>2981</v>
      </c>
      <c r="L1116" s="2" t="str">
        <f>IF(relacio!G1117="","",relacio!G1117)</f>
        <v/>
      </c>
      <c r="M1116" s="1" t="s">
        <v>2983</v>
      </c>
      <c r="N1116" s="2"/>
      <c r="O1116" s="1" t="s">
        <v>3111</v>
      </c>
      <c r="P1116" s="2">
        <f>relacio!U1117</f>
        <v>0</v>
      </c>
      <c r="Q1116" s="1" t="s">
        <v>2984</v>
      </c>
      <c r="R1116">
        <v>0</v>
      </c>
      <c r="S1116" s="1" t="s">
        <v>2985</v>
      </c>
      <c r="T1116">
        <v>0</v>
      </c>
      <c r="U1116" s="1" t="s">
        <v>2982</v>
      </c>
      <c r="V1116">
        <v>0</v>
      </c>
      <c r="W1116" s="1" t="s">
        <v>2986</v>
      </c>
      <c r="X1116">
        <f>relacio!X1117</f>
        <v>0</v>
      </c>
      <c r="Y1116" s="1" t="s">
        <v>2987</v>
      </c>
    </row>
    <row r="1117" spans="1:25" x14ac:dyDescent="0.25">
      <c r="A1117" t="s">
        <v>2976</v>
      </c>
      <c r="B1117">
        <f>relacio!A1118</f>
        <v>0</v>
      </c>
      <c r="C1117" s="1" t="s">
        <v>2977</v>
      </c>
      <c r="E1117" s="1" t="s">
        <v>2978</v>
      </c>
      <c r="F1117" s="2"/>
      <c r="G1117" s="1" t="s">
        <v>2979</v>
      </c>
      <c r="H1117">
        <f>relacio!E1118</f>
        <v>0</v>
      </c>
      <c r="I1117" s="1" t="s">
        <v>2980</v>
      </c>
      <c r="J1117" s="4">
        <f>relacio!F1118</f>
        <v>0</v>
      </c>
      <c r="K1117" s="1" t="s">
        <v>2981</v>
      </c>
      <c r="L1117" s="2" t="str">
        <f>IF(relacio!G1118="","",relacio!G1118)</f>
        <v/>
      </c>
      <c r="M1117" s="1" t="s">
        <v>2983</v>
      </c>
      <c r="N1117" s="2"/>
      <c r="O1117" s="1" t="s">
        <v>3111</v>
      </c>
      <c r="P1117" s="2">
        <f>relacio!U1118</f>
        <v>0</v>
      </c>
      <c r="Q1117" s="1" t="s">
        <v>2984</v>
      </c>
      <c r="R1117">
        <v>0</v>
      </c>
      <c r="S1117" s="1" t="s">
        <v>2985</v>
      </c>
      <c r="T1117">
        <v>0</v>
      </c>
      <c r="U1117" s="1" t="s">
        <v>2982</v>
      </c>
      <c r="V1117">
        <v>0</v>
      </c>
      <c r="W1117" s="1" t="s">
        <v>2986</v>
      </c>
      <c r="X1117">
        <f>relacio!X1118</f>
        <v>0</v>
      </c>
      <c r="Y1117" s="1" t="s">
        <v>2987</v>
      </c>
    </row>
    <row r="1118" spans="1:25" x14ac:dyDescent="0.25">
      <c r="A1118" t="s">
        <v>2976</v>
      </c>
      <c r="B1118">
        <f>relacio!A1119</f>
        <v>0</v>
      </c>
      <c r="C1118" s="1" t="s">
        <v>2977</v>
      </c>
      <c r="E1118" s="1" t="s">
        <v>2978</v>
      </c>
      <c r="F1118" s="2"/>
      <c r="G1118" s="1" t="s">
        <v>2979</v>
      </c>
      <c r="H1118">
        <f>relacio!E1119</f>
        <v>0</v>
      </c>
      <c r="I1118" s="1" t="s">
        <v>2980</v>
      </c>
      <c r="J1118" s="4">
        <f>relacio!F1119</f>
        <v>0</v>
      </c>
      <c r="K1118" s="1" t="s">
        <v>2981</v>
      </c>
      <c r="L1118" s="2" t="str">
        <f>IF(relacio!G1119="","",relacio!G1119)</f>
        <v/>
      </c>
      <c r="M1118" s="1" t="s">
        <v>2983</v>
      </c>
      <c r="N1118" s="2"/>
      <c r="O1118" s="1" t="s">
        <v>3111</v>
      </c>
      <c r="P1118" s="2">
        <f>relacio!U1119</f>
        <v>0</v>
      </c>
      <c r="Q1118" s="1" t="s">
        <v>2984</v>
      </c>
      <c r="R1118">
        <v>0</v>
      </c>
      <c r="S1118" s="1" t="s">
        <v>2985</v>
      </c>
      <c r="T1118">
        <v>0</v>
      </c>
      <c r="U1118" s="1" t="s">
        <v>2982</v>
      </c>
      <c r="V1118">
        <v>0</v>
      </c>
      <c r="W1118" s="1" t="s">
        <v>2986</v>
      </c>
      <c r="X1118">
        <f>relacio!X1119</f>
        <v>0</v>
      </c>
      <c r="Y1118" s="1" t="s">
        <v>2987</v>
      </c>
    </row>
    <row r="1119" spans="1:25" x14ac:dyDescent="0.25">
      <c r="A1119" t="s">
        <v>2976</v>
      </c>
      <c r="B1119">
        <f>relacio!A1120</f>
        <v>0</v>
      </c>
      <c r="C1119" s="1" t="s">
        <v>2977</v>
      </c>
      <c r="E1119" s="1" t="s">
        <v>2978</v>
      </c>
      <c r="F1119" s="2"/>
      <c r="G1119" s="1" t="s">
        <v>2979</v>
      </c>
      <c r="H1119">
        <f>relacio!E1120</f>
        <v>0</v>
      </c>
      <c r="I1119" s="1" t="s">
        <v>2980</v>
      </c>
      <c r="J1119" s="4">
        <f>relacio!F1120</f>
        <v>0</v>
      </c>
      <c r="K1119" s="1" t="s">
        <v>2981</v>
      </c>
      <c r="L1119" s="2" t="str">
        <f>IF(relacio!G1120="","",relacio!G1120)</f>
        <v/>
      </c>
      <c r="M1119" s="1" t="s">
        <v>2983</v>
      </c>
      <c r="N1119" s="2"/>
      <c r="O1119" s="1" t="s">
        <v>3111</v>
      </c>
      <c r="P1119" s="2">
        <f>relacio!U1120</f>
        <v>0</v>
      </c>
      <c r="Q1119" s="1" t="s">
        <v>2984</v>
      </c>
      <c r="R1119">
        <v>0</v>
      </c>
      <c r="S1119" s="1" t="s">
        <v>2985</v>
      </c>
      <c r="T1119">
        <v>0</v>
      </c>
      <c r="U1119" s="1" t="s">
        <v>2982</v>
      </c>
      <c r="V1119">
        <v>0</v>
      </c>
      <c r="W1119" s="1" t="s">
        <v>2986</v>
      </c>
      <c r="X1119">
        <f>relacio!X1120</f>
        <v>0</v>
      </c>
      <c r="Y1119" s="1" t="s">
        <v>2987</v>
      </c>
    </row>
    <row r="1120" spans="1:25" x14ac:dyDescent="0.25">
      <c r="A1120" t="s">
        <v>2976</v>
      </c>
      <c r="B1120">
        <f>relacio!A1121</f>
        <v>0</v>
      </c>
      <c r="C1120" s="1" t="s">
        <v>2977</v>
      </c>
      <c r="E1120" s="1" t="s">
        <v>2978</v>
      </c>
      <c r="F1120" s="2"/>
      <c r="G1120" s="1" t="s">
        <v>2979</v>
      </c>
      <c r="H1120">
        <f>relacio!E1121</f>
        <v>0</v>
      </c>
      <c r="I1120" s="1" t="s">
        <v>2980</v>
      </c>
      <c r="J1120" s="4">
        <f>relacio!F1121</f>
        <v>0</v>
      </c>
      <c r="K1120" s="1" t="s">
        <v>2981</v>
      </c>
      <c r="L1120" s="2" t="str">
        <f>IF(relacio!G1121="","",relacio!G1121)</f>
        <v/>
      </c>
      <c r="M1120" s="1" t="s">
        <v>2983</v>
      </c>
      <c r="N1120" s="2"/>
      <c r="O1120" s="1" t="s">
        <v>3111</v>
      </c>
      <c r="P1120" s="2">
        <f>relacio!U1121</f>
        <v>0</v>
      </c>
      <c r="Q1120" s="1" t="s">
        <v>2984</v>
      </c>
      <c r="R1120">
        <v>0</v>
      </c>
      <c r="S1120" s="1" t="s">
        <v>2985</v>
      </c>
      <c r="T1120">
        <v>0</v>
      </c>
      <c r="U1120" s="1" t="s">
        <v>2982</v>
      </c>
      <c r="V1120">
        <v>0</v>
      </c>
      <c r="W1120" s="1" t="s">
        <v>2986</v>
      </c>
      <c r="X1120">
        <f>relacio!X1121</f>
        <v>0</v>
      </c>
      <c r="Y1120" s="1" t="s">
        <v>2987</v>
      </c>
    </row>
    <row r="1121" spans="1:25" x14ac:dyDescent="0.25">
      <c r="A1121" t="s">
        <v>2976</v>
      </c>
      <c r="B1121">
        <f>relacio!A1122</f>
        <v>0</v>
      </c>
      <c r="C1121" s="1" t="s">
        <v>2977</v>
      </c>
      <c r="E1121" s="1" t="s">
        <v>2978</v>
      </c>
      <c r="F1121" s="2"/>
      <c r="G1121" s="1" t="s">
        <v>2979</v>
      </c>
      <c r="H1121">
        <f>relacio!E1122</f>
        <v>0</v>
      </c>
      <c r="I1121" s="1" t="s">
        <v>2980</v>
      </c>
      <c r="J1121" s="4">
        <f>relacio!F1122</f>
        <v>0</v>
      </c>
      <c r="K1121" s="1" t="s">
        <v>2981</v>
      </c>
      <c r="L1121" s="2" t="str">
        <f>IF(relacio!G1122="","",relacio!G1122)</f>
        <v/>
      </c>
      <c r="M1121" s="1" t="s">
        <v>2983</v>
      </c>
      <c r="N1121" s="2"/>
      <c r="O1121" s="1" t="s">
        <v>3111</v>
      </c>
      <c r="P1121" s="2">
        <f>relacio!U1122</f>
        <v>0</v>
      </c>
      <c r="Q1121" s="1" t="s">
        <v>2984</v>
      </c>
      <c r="R1121">
        <v>0</v>
      </c>
      <c r="S1121" s="1" t="s">
        <v>2985</v>
      </c>
      <c r="T1121">
        <v>0</v>
      </c>
      <c r="U1121" s="1" t="s">
        <v>2982</v>
      </c>
      <c r="V1121">
        <v>0</v>
      </c>
      <c r="W1121" s="1" t="s">
        <v>2986</v>
      </c>
      <c r="X1121">
        <f>relacio!X1122</f>
        <v>0</v>
      </c>
      <c r="Y1121" s="1" t="s">
        <v>2987</v>
      </c>
    </row>
    <row r="1122" spans="1:25" x14ac:dyDescent="0.25">
      <c r="A1122" t="s">
        <v>2976</v>
      </c>
      <c r="B1122">
        <f>relacio!A1123</f>
        <v>0</v>
      </c>
      <c r="C1122" s="1" t="s">
        <v>2977</v>
      </c>
      <c r="E1122" s="1" t="s">
        <v>2978</v>
      </c>
      <c r="F1122" s="2"/>
      <c r="G1122" s="1" t="s">
        <v>2979</v>
      </c>
      <c r="H1122">
        <f>relacio!E1123</f>
        <v>0</v>
      </c>
      <c r="I1122" s="1" t="s">
        <v>2980</v>
      </c>
      <c r="J1122" s="4">
        <f>relacio!F1123</f>
        <v>0</v>
      </c>
      <c r="K1122" s="1" t="s">
        <v>2981</v>
      </c>
      <c r="L1122" s="2" t="str">
        <f>IF(relacio!G1123="","",relacio!G1123)</f>
        <v/>
      </c>
      <c r="M1122" s="1" t="s">
        <v>2983</v>
      </c>
      <c r="N1122" s="2"/>
      <c r="O1122" s="1" t="s">
        <v>3111</v>
      </c>
      <c r="P1122" s="2">
        <f>relacio!U1123</f>
        <v>0</v>
      </c>
      <c r="Q1122" s="1" t="s">
        <v>2984</v>
      </c>
      <c r="R1122">
        <v>0</v>
      </c>
      <c r="S1122" s="1" t="s">
        <v>2985</v>
      </c>
      <c r="T1122">
        <v>0</v>
      </c>
      <c r="U1122" s="1" t="s">
        <v>2982</v>
      </c>
      <c r="V1122">
        <v>0</v>
      </c>
      <c r="W1122" s="1" t="s">
        <v>2986</v>
      </c>
      <c r="X1122">
        <f>relacio!X1123</f>
        <v>0</v>
      </c>
      <c r="Y1122" s="1" t="s">
        <v>2987</v>
      </c>
    </row>
    <row r="1123" spans="1:25" x14ac:dyDescent="0.25">
      <c r="A1123" t="s">
        <v>2976</v>
      </c>
      <c r="B1123">
        <f>relacio!A1124</f>
        <v>0</v>
      </c>
      <c r="C1123" s="1" t="s">
        <v>2977</v>
      </c>
      <c r="E1123" s="1" t="s">
        <v>2978</v>
      </c>
      <c r="F1123" s="2"/>
      <c r="G1123" s="1" t="s">
        <v>2979</v>
      </c>
      <c r="H1123">
        <f>relacio!E1124</f>
        <v>0</v>
      </c>
      <c r="I1123" s="1" t="s">
        <v>2980</v>
      </c>
      <c r="J1123" s="4">
        <f>relacio!F1124</f>
        <v>0</v>
      </c>
      <c r="K1123" s="1" t="s">
        <v>2981</v>
      </c>
      <c r="L1123" s="2" t="str">
        <f>IF(relacio!G1124="","",relacio!G1124)</f>
        <v/>
      </c>
      <c r="M1123" s="1" t="s">
        <v>2983</v>
      </c>
      <c r="N1123" s="2"/>
      <c r="O1123" s="1" t="s">
        <v>3111</v>
      </c>
      <c r="P1123" s="2">
        <f>relacio!U1124</f>
        <v>0</v>
      </c>
      <c r="Q1123" s="1" t="s">
        <v>2984</v>
      </c>
      <c r="R1123">
        <v>0</v>
      </c>
      <c r="S1123" s="1" t="s">
        <v>2985</v>
      </c>
      <c r="T1123">
        <v>0</v>
      </c>
      <c r="U1123" s="1" t="s">
        <v>2982</v>
      </c>
      <c r="V1123">
        <v>0</v>
      </c>
      <c r="W1123" s="1" t="s">
        <v>2986</v>
      </c>
      <c r="X1123">
        <f>relacio!X1124</f>
        <v>0</v>
      </c>
      <c r="Y1123" s="1" t="s">
        <v>2987</v>
      </c>
    </row>
    <row r="1124" spans="1:25" x14ac:dyDescent="0.25">
      <c r="A1124" t="s">
        <v>2976</v>
      </c>
      <c r="B1124">
        <f>relacio!A1125</f>
        <v>0</v>
      </c>
      <c r="C1124" s="1" t="s">
        <v>2977</v>
      </c>
      <c r="E1124" s="1" t="s">
        <v>2978</v>
      </c>
      <c r="F1124" s="2"/>
      <c r="G1124" s="1" t="s">
        <v>2979</v>
      </c>
      <c r="H1124">
        <f>relacio!E1125</f>
        <v>0</v>
      </c>
      <c r="I1124" s="1" t="s">
        <v>2980</v>
      </c>
      <c r="J1124" s="4">
        <f>relacio!F1125</f>
        <v>0</v>
      </c>
      <c r="K1124" s="1" t="s">
        <v>2981</v>
      </c>
      <c r="L1124" s="2" t="str">
        <f>IF(relacio!G1125="","",relacio!G1125)</f>
        <v/>
      </c>
      <c r="M1124" s="1" t="s">
        <v>2983</v>
      </c>
      <c r="N1124" s="2"/>
      <c r="O1124" s="1" t="s">
        <v>3111</v>
      </c>
      <c r="P1124" s="2">
        <f>relacio!U1125</f>
        <v>0</v>
      </c>
      <c r="Q1124" s="1" t="s">
        <v>2984</v>
      </c>
      <c r="R1124">
        <v>0</v>
      </c>
      <c r="S1124" s="1" t="s">
        <v>2985</v>
      </c>
      <c r="T1124">
        <v>0</v>
      </c>
      <c r="U1124" s="1" t="s">
        <v>2982</v>
      </c>
      <c r="V1124">
        <v>0</v>
      </c>
      <c r="W1124" s="1" t="s">
        <v>2986</v>
      </c>
      <c r="X1124">
        <f>relacio!X1125</f>
        <v>0</v>
      </c>
      <c r="Y1124" s="1" t="s">
        <v>2987</v>
      </c>
    </row>
    <row r="1125" spans="1:25" x14ac:dyDescent="0.25">
      <c r="A1125" t="s">
        <v>2976</v>
      </c>
      <c r="B1125">
        <f>relacio!A1126</f>
        <v>0</v>
      </c>
      <c r="C1125" s="1" t="s">
        <v>2977</v>
      </c>
      <c r="E1125" s="1" t="s">
        <v>2978</v>
      </c>
      <c r="F1125" s="2"/>
      <c r="G1125" s="1" t="s">
        <v>2979</v>
      </c>
      <c r="H1125">
        <f>relacio!E1126</f>
        <v>0</v>
      </c>
      <c r="I1125" s="1" t="s">
        <v>2980</v>
      </c>
      <c r="J1125" s="4">
        <f>relacio!F1126</f>
        <v>0</v>
      </c>
      <c r="K1125" s="1" t="s">
        <v>2981</v>
      </c>
      <c r="L1125" s="2" t="str">
        <f>IF(relacio!G1126="","",relacio!G1126)</f>
        <v/>
      </c>
      <c r="M1125" s="1" t="s">
        <v>2983</v>
      </c>
      <c r="N1125" s="2"/>
      <c r="O1125" s="1" t="s">
        <v>3111</v>
      </c>
      <c r="P1125" s="2">
        <f>relacio!U1126</f>
        <v>0</v>
      </c>
      <c r="Q1125" s="1" t="s">
        <v>2984</v>
      </c>
      <c r="R1125">
        <v>0</v>
      </c>
      <c r="S1125" s="1" t="s">
        <v>2985</v>
      </c>
      <c r="T1125">
        <v>0</v>
      </c>
      <c r="U1125" s="1" t="s">
        <v>2982</v>
      </c>
      <c r="V1125">
        <v>0</v>
      </c>
      <c r="W1125" s="1" t="s">
        <v>2986</v>
      </c>
      <c r="X1125">
        <f>relacio!X1126</f>
        <v>0</v>
      </c>
      <c r="Y1125" s="1" t="s">
        <v>2987</v>
      </c>
    </row>
    <row r="1126" spans="1:25" x14ac:dyDescent="0.25">
      <c r="A1126" t="s">
        <v>2976</v>
      </c>
      <c r="B1126">
        <f>relacio!A1127</f>
        <v>0</v>
      </c>
      <c r="C1126" s="1" t="s">
        <v>2977</v>
      </c>
      <c r="E1126" s="1" t="s">
        <v>2978</v>
      </c>
      <c r="F1126" s="2"/>
      <c r="G1126" s="1" t="s">
        <v>2979</v>
      </c>
      <c r="H1126">
        <f>relacio!E1127</f>
        <v>0</v>
      </c>
      <c r="I1126" s="1" t="s">
        <v>2980</v>
      </c>
      <c r="J1126" s="4">
        <f>relacio!F1127</f>
        <v>0</v>
      </c>
      <c r="K1126" s="1" t="s">
        <v>2981</v>
      </c>
      <c r="L1126" s="2" t="str">
        <f>IF(relacio!G1127="","",relacio!G1127)</f>
        <v/>
      </c>
      <c r="M1126" s="1" t="s">
        <v>2983</v>
      </c>
      <c r="N1126" s="2"/>
      <c r="O1126" s="1" t="s">
        <v>3111</v>
      </c>
      <c r="P1126" s="2">
        <f>relacio!U1127</f>
        <v>0</v>
      </c>
      <c r="Q1126" s="1" t="s">
        <v>2984</v>
      </c>
      <c r="R1126">
        <v>0</v>
      </c>
      <c r="S1126" s="1" t="s">
        <v>2985</v>
      </c>
      <c r="T1126">
        <v>0</v>
      </c>
      <c r="U1126" s="1" t="s">
        <v>2982</v>
      </c>
      <c r="V1126">
        <v>0</v>
      </c>
      <c r="W1126" s="1" t="s">
        <v>2986</v>
      </c>
      <c r="X1126">
        <f>relacio!X1127</f>
        <v>0</v>
      </c>
      <c r="Y1126" s="1" t="s">
        <v>2987</v>
      </c>
    </row>
    <row r="1127" spans="1:25" x14ac:dyDescent="0.25">
      <c r="A1127" t="s">
        <v>2976</v>
      </c>
      <c r="B1127">
        <f>relacio!A1128</f>
        <v>0</v>
      </c>
      <c r="C1127" s="1" t="s">
        <v>2977</v>
      </c>
      <c r="E1127" s="1" t="s">
        <v>2978</v>
      </c>
      <c r="F1127" s="2"/>
      <c r="G1127" s="1" t="s">
        <v>2979</v>
      </c>
      <c r="H1127">
        <f>relacio!E1128</f>
        <v>0</v>
      </c>
      <c r="I1127" s="1" t="s">
        <v>2980</v>
      </c>
      <c r="J1127" s="4">
        <f>relacio!F1128</f>
        <v>0</v>
      </c>
      <c r="K1127" s="1" t="s">
        <v>2981</v>
      </c>
      <c r="L1127" s="2" t="str">
        <f>IF(relacio!G1128="","",relacio!G1128)</f>
        <v/>
      </c>
      <c r="M1127" s="1" t="s">
        <v>2983</v>
      </c>
      <c r="N1127" s="2"/>
      <c r="O1127" s="1" t="s">
        <v>3111</v>
      </c>
      <c r="P1127" s="2">
        <f>relacio!U1128</f>
        <v>0</v>
      </c>
      <c r="Q1127" s="1" t="s">
        <v>2984</v>
      </c>
      <c r="R1127">
        <v>0</v>
      </c>
      <c r="S1127" s="1" t="s">
        <v>2985</v>
      </c>
      <c r="T1127">
        <v>0</v>
      </c>
      <c r="U1127" s="1" t="s">
        <v>2982</v>
      </c>
      <c r="V1127">
        <v>0</v>
      </c>
      <c r="W1127" s="1" t="s">
        <v>2986</v>
      </c>
      <c r="X1127">
        <f>relacio!X1128</f>
        <v>0</v>
      </c>
      <c r="Y1127" s="1" t="s">
        <v>2987</v>
      </c>
    </row>
    <row r="1128" spans="1:25" x14ac:dyDescent="0.25">
      <c r="A1128" t="s">
        <v>2976</v>
      </c>
      <c r="B1128">
        <f>relacio!A1129</f>
        <v>0</v>
      </c>
      <c r="C1128" s="1" t="s">
        <v>2977</v>
      </c>
      <c r="E1128" s="1" t="s">
        <v>2978</v>
      </c>
      <c r="F1128" s="2"/>
      <c r="G1128" s="1" t="s">
        <v>2979</v>
      </c>
      <c r="H1128">
        <f>relacio!E1129</f>
        <v>0</v>
      </c>
      <c r="I1128" s="1" t="s">
        <v>2980</v>
      </c>
      <c r="J1128" s="4">
        <f>relacio!F1129</f>
        <v>0</v>
      </c>
      <c r="K1128" s="1" t="s">
        <v>2981</v>
      </c>
      <c r="L1128" s="2" t="str">
        <f>IF(relacio!G1129="","",relacio!G1129)</f>
        <v/>
      </c>
      <c r="M1128" s="1" t="s">
        <v>2983</v>
      </c>
      <c r="N1128" s="2"/>
      <c r="O1128" s="1" t="s">
        <v>3111</v>
      </c>
      <c r="P1128" s="2">
        <f>relacio!U1129</f>
        <v>0</v>
      </c>
      <c r="Q1128" s="1" t="s">
        <v>2984</v>
      </c>
      <c r="R1128">
        <v>0</v>
      </c>
      <c r="S1128" s="1" t="s">
        <v>2985</v>
      </c>
      <c r="T1128">
        <v>0</v>
      </c>
      <c r="U1128" s="1" t="s">
        <v>2982</v>
      </c>
      <c r="V1128">
        <v>0</v>
      </c>
      <c r="W1128" s="1" t="s">
        <v>2986</v>
      </c>
      <c r="X1128">
        <f>relacio!X1129</f>
        <v>0</v>
      </c>
      <c r="Y1128" s="1" t="s">
        <v>2987</v>
      </c>
    </row>
    <row r="1129" spans="1:25" x14ac:dyDescent="0.25">
      <c r="A1129" t="s">
        <v>2976</v>
      </c>
      <c r="B1129">
        <f>relacio!A1130</f>
        <v>0</v>
      </c>
      <c r="C1129" s="1" t="s">
        <v>2977</v>
      </c>
      <c r="E1129" s="1" t="s">
        <v>2978</v>
      </c>
      <c r="F1129" s="2"/>
      <c r="G1129" s="1" t="s">
        <v>2979</v>
      </c>
      <c r="H1129">
        <f>relacio!E1130</f>
        <v>0</v>
      </c>
      <c r="I1129" s="1" t="s">
        <v>2980</v>
      </c>
      <c r="J1129" s="4">
        <f>relacio!F1130</f>
        <v>0</v>
      </c>
      <c r="K1129" s="1" t="s">
        <v>2981</v>
      </c>
      <c r="L1129" s="2" t="str">
        <f>IF(relacio!G1130="","",relacio!G1130)</f>
        <v/>
      </c>
      <c r="M1129" s="1" t="s">
        <v>2983</v>
      </c>
      <c r="N1129" s="2"/>
      <c r="O1129" s="1" t="s">
        <v>3111</v>
      </c>
      <c r="P1129" s="2">
        <f>relacio!U1130</f>
        <v>0</v>
      </c>
      <c r="Q1129" s="1" t="s">
        <v>2984</v>
      </c>
      <c r="R1129">
        <v>0</v>
      </c>
      <c r="S1129" s="1" t="s">
        <v>2985</v>
      </c>
      <c r="T1129">
        <v>0</v>
      </c>
      <c r="U1129" s="1" t="s">
        <v>2982</v>
      </c>
      <c r="V1129">
        <v>0</v>
      </c>
      <c r="W1129" s="1" t="s">
        <v>2986</v>
      </c>
      <c r="X1129">
        <f>relacio!X1130</f>
        <v>0</v>
      </c>
      <c r="Y1129" s="1" t="s">
        <v>2987</v>
      </c>
    </row>
    <row r="1130" spans="1:25" x14ac:dyDescent="0.25">
      <c r="A1130" t="s">
        <v>2976</v>
      </c>
      <c r="B1130">
        <f>relacio!A1131</f>
        <v>0</v>
      </c>
      <c r="C1130" s="1" t="s">
        <v>2977</v>
      </c>
      <c r="E1130" s="1" t="s">
        <v>2978</v>
      </c>
      <c r="F1130" s="2"/>
      <c r="G1130" s="1" t="s">
        <v>2979</v>
      </c>
      <c r="H1130">
        <f>relacio!E1131</f>
        <v>0</v>
      </c>
      <c r="I1130" s="1" t="s">
        <v>2980</v>
      </c>
      <c r="J1130" s="4">
        <f>relacio!F1131</f>
        <v>0</v>
      </c>
      <c r="K1130" s="1" t="s">
        <v>2981</v>
      </c>
      <c r="L1130" s="2" t="str">
        <f>IF(relacio!G1131="","",relacio!G1131)</f>
        <v/>
      </c>
      <c r="M1130" s="1" t="s">
        <v>2983</v>
      </c>
      <c r="N1130" s="2"/>
      <c r="O1130" s="1" t="s">
        <v>3111</v>
      </c>
      <c r="P1130" s="2">
        <f>relacio!U1131</f>
        <v>0</v>
      </c>
      <c r="Q1130" s="1" t="s">
        <v>2984</v>
      </c>
      <c r="R1130">
        <v>0</v>
      </c>
      <c r="S1130" s="1" t="s">
        <v>2985</v>
      </c>
      <c r="T1130">
        <v>0</v>
      </c>
      <c r="U1130" s="1" t="s">
        <v>2982</v>
      </c>
      <c r="V1130">
        <v>0</v>
      </c>
      <c r="W1130" s="1" t="s">
        <v>2986</v>
      </c>
      <c r="X1130">
        <f>relacio!X1131</f>
        <v>0</v>
      </c>
      <c r="Y1130" s="1" t="s">
        <v>2987</v>
      </c>
    </row>
    <row r="1131" spans="1:25" x14ac:dyDescent="0.25">
      <c r="A1131" t="s">
        <v>2976</v>
      </c>
      <c r="B1131">
        <f>relacio!A1132</f>
        <v>0</v>
      </c>
      <c r="C1131" s="1" t="s">
        <v>2977</v>
      </c>
      <c r="E1131" s="1" t="s">
        <v>2978</v>
      </c>
      <c r="F1131" s="2"/>
      <c r="G1131" s="1" t="s">
        <v>2979</v>
      </c>
      <c r="H1131">
        <f>relacio!E1132</f>
        <v>0</v>
      </c>
      <c r="I1131" s="1" t="s">
        <v>2980</v>
      </c>
      <c r="J1131" s="4">
        <f>relacio!F1132</f>
        <v>0</v>
      </c>
      <c r="K1131" s="1" t="s">
        <v>2981</v>
      </c>
      <c r="L1131" s="2" t="str">
        <f>IF(relacio!G1132="","",relacio!G1132)</f>
        <v/>
      </c>
      <c r="M1131" s="1" t="s">
        <v>2983</v>
      </c>
      <c r="N1131" s="2"/>
      <c r="O1131" s="1" t="s">
        <v>3111</v>
      </c>
      <c r="P1131" s="2">
        <f>relacio!U1132</f>
        <v>0</v>
      </c>
      <c r="Q1131" s="1" t="s">
        <v>2984</v>
      </c>
      <c r="R1131">
        <v>0</v>
      </c>
      <c r="S1131" s="1" t="s">
        <v>2985</v>
      </c>
      <c r="T1131">
        <v>0</v>
      </c>
      <c r="U1131" s="1" t="s">
        <v>2982</v>
      </c>
      <c r="V1131">
        <v>0</v>
      </c>
      <c r="W1131" s="1" t="s">
        <v>2986</v>
      </c>
      <c r="X1131">
        <f>relacio!X1132</f>
        <v>0</v>
      </c>
      <c r="Y1131" s="1" t="s">
        <v>2987</v>
      </c>
    </row>
    <row r="1132" spans="1:25" x14ac:dyDescent="0.25">
      <c r="A1132" t="s">
        <v>2976</v>
      </c>
      <c r="B1132">
        <f>relacio!A1133</f>
        <v>0</v>
      </c>
      <c r="C1132" s="1" t="s">
        <v>2977</v>
      </c>
      <c r="E1132" s="1" t="s">
        <v>2978</v>
      </c>
      <c r="F1132" s="2"/>
      <c r="G1132" s="1" t="s">
        <v>2979</v>
      </c>
      <c r="H1132">
        <f>relacio!E1133</f>
        <v>0</v>
      </c>
      <c r="I1132" s="1" t="s">
        <v>2980</v>
      </c>
      <c r="J1132" s="4">
        <f>relacio!F1133</f>
        <v>0</v>
      </c>
      <c r="K1132" s="1" t="s">
        <v>2981</v>
      </c>
      <c r="L1132" s="2" t="str">
        <f>IF(relacio!G1133="","",relacio!G1133)</f>
        <v/>
      </c>
      <c r="M1132" s="1" t="s">
        <v>2983</v>
      </c>
      <c r="N1132" s="2"/>
      <c r="O1132" s="1" t="s">
        <v>3111</v>
      </c>
      <c r="P1132" s="2">
        <f>relacio!U1133</f>
        <v>0</v>
      </c>
      <c r="Q1132" s="1" t="s">
        <v>2984</v>
      </c>
      <c r="R1132">
        <v>0</v>
      </c>
      <c r="S1132" s="1" t="s">
        <v>2985</v>
      </c>
      <c r="T1132">
        <v>0</v>
      </c>
      <c r="U1132" s="1" t="s">
        <v>2982</v>
      </c>
      <c r="V1132">
        <v>0</v>
      </c>
      <c r="W1132" s="1" t="s">
        <v>2986</v>
      </c>
      <c r="X1132">
        <f>relacio!X1133</f>
        <v>0</v>
      </c>
      <c r="Y1132" s="1" t="s">
        <v>2987</v>
      </c>
    </row>
    <row r="1133" spans="1:25" x14ac:dyDescent="0.25">
      <c r="A1133" t="s">
        <v>2976</v>
      </c>
      <c r="B1133">
        <f>relacio!A1134</f>
        <v>0</v>
      </c>
      <c r="C1133" s="1" t="s">
        <v>2977</v>
      </c>
      <c r="E1133" s="1" t="s">
        <v>2978</v>
      </c>
      <c r="F1133" s="2"/>
      <c r="G1133" s="1" t="s">
        <v>2979</v>
      </c>
      <c r="H1133">
        <f>relacio!E1134</f>
        <v>0</v>
      </c>
      <c r="I1133" s="1" t="s">
        <v>2980</v>
      </c>
      <c r="J1133" s="4">
        <f>relacio!F1134</f>
        <v>0</v>
      </c>
      <c r="K1133" s="1" t="s">
        <v>2981</v>
      </c>
      <c r="L1133" s="2" t="str">
        <f>IF(relacio!G1134="","",relacio!G1134)</f>
        <v/>
      </c>
      <c r="M1133" s="1" t="s">
        <v>2983</v>
      </c>
      <c r="N1133" s="2"/>
      <c r="O1133" s="1" t="s">
        <v>3111</v>
      </c>
      <c r="P1133" s="2">
        <f>relacio!U1134</f>
        <v>0</v>
      </c>
      <c r="Q1133" s="1" t="s">
        <v>2984</v>
      </c>
      <c r="R1133">
        <v>0</v>
      </c>
      <c r="S1133" s="1" t="s">
        <v>2985</v>
      </c>
      <c r="T1133">
        <v>0</v>
      </c>
      <c r="U1133" s="1" t="s">
        <v>2982</v>
      </c>
      <c r="V1133">
        <v>0</v>
      </c>
      <c r="W1133" s="1" t="s">
        <v>2986</v>
      </c>
      <c r="X1133">
        <f>relacio!X1134</f>
        <v>0</v>
      </c>
      <c r="Y1133" s="1" t="s">
        <v>2987</v>
      </c>
    </row>
    <row r="1134" spans="1:25" x14ac:dyDescent="0.25">
      <c r="A1134" t="s">
        <v>2976</v>
      </c>
      <c r="B1134">
        <f>relacio!A1135</f>
        <v>0</v>
      </c>
      <c r="C1134" s="1" t="s">
        <v>2977</v>
      </c>
      <c r="E1134" s="1" t="s">
        <v>2978</v>
      </c>
      <c r="F1134" s="2"/>
      <c r="G1134" s="1" t="s">
        <v>2979</v>
      </c>
      <c r="H1134">
        <f>relacio!E1135</f>
        <v>0</v>
      </c>
      <c r="I1134" s="1" t="s">
        <v>2980</v>
      </c>
      <c r="J1134" s="4">
        <f>relacio!F1135</f>
        <v>0</v>
      </c>
      <c r="K1134" s="1" t="s">
        <v>2981</v>
      </c>
      <c r="L1134" s="2" t="str">
        <f>IF(relacio!G1135="","",relacio!G1135)</f>
        <v/>
      </c>
      <c r="M1134" s="1" t="s">
        <v>2983</v>
      </c>
      <c r="N1134" s="2"/>
      <c r="O1134" s="1" t="s">
        <v>3111</v>
      </c>
      <c r="P1134" s="2">
        <f>relacio!U1135</f>
        <v>0</v>
      </c>
      <c r="Q1134" s="1" t="s">
        <v>2984</v>
      </c>
      <c r="R1134">
        <v>0</v>
      </c>
      <c r="S1134" s="1" t="s">
        <v>2985</v>
      </c>
      <c r="T1134">
        <v>0</v>
      </c>
      <c r="U1134" s="1" t="s">
        <v>2982</v>
      </c>
      <c r="V1134">
        <v>0</v>
      </c>
      <c r="W1134" s="1" t="s">
        <v>2986</v>
      </c>
      <c r="X1134">
        <f>relacio!X1135</f>
        <v>0</v>
      </c>
      <c r="Y1134" s="1" t="s">
        <v>2987</v>
      </c>
    </row>
    <row r="1135" spans="1:25" x14ac:dyDescent="0.25">
      <c r="A1135" t="s">
        <v>2976</v>
      </c>
      <c r="B1135">
        <f>relacio!A1136</f>
        <v>0</v>
      </c>
      <c r="C1135" s="1" t="s">
        <v>2977</v>
      </c>
      <c r="E1135" s="1" t="s">
        <v>2978</v>
      </c>
      <c r="F1135" s="2"/>
      <c r="G1135" s="1" t="s">
        <v>2979</v>
      </c>
      <c r="H1135">
        <f>relacio!E1136</f>
        <v>0</v>
      </c>
      <c r="I1135" s="1" t="s">
        <v>2980</v>
      </c>
      <c r="J1135" s="4">
        <f>relacio!F1136</f>
        <v>0</v>
      </c>
      <c r="K1135" s="1" t="s">
        <v>2981</v>
      </c>
      <c r="L1135" s="2" t="str">
        <f>IF(relacio!G1136="","",relacio!G1136)</f>
        <v/>
      </c>
      <c r="M1135" s="1" t="s">
        <v>2983</v>
      </c>
      <c r="N1135" s="2"/>
      <c r="O1135" s="1" t="s">
        <v>3111</v>
      </c>
      <c r="P1135" s="2">
        <f>relacio!U1136</f>
        <v>0</v>
      </c>
      <c r="Q1135" s="1" t="s">
        <v>2984</v>
      </c>
      <c r="R1135">
        <v>0</v>
      </c>
      <c r="S1135" s="1" t="s">
        <v>2985</v>
      </c>
      <c r="T1135">
        <v>0</v>
      </c>
      <c r="U1135" s="1" t="s">
        <v>2982</v>
      </c>
      <c r="V1135">
        <v>0</v>
      </c>
      <c r="W1135" s="1" t="s">
        <v>2986</v>
      </c>
      <c r="X1135">
        <f>relacio!X1136</f>
        <v>0</v>
      </c>
      <c r="Y1135" s="1" t="s">
        <v>2987</v>
      </c>
    </row>
    <row r="1136" spans="1:25" x14ac:dyDescent="0.25">
      <c r="A1136" t="s">
        <v>2976</v>
      </c>
      <c r="B1136">
        <f>relacio!A1137</f>
        <v>0</v>
      </c>
      <c r="C1136" s="1" t="s">
        <v>2977</v>
      </c>
      <c r="E1136" s="1" t="s">
        <v>2978</v>
      </c>
      <c r="F1136" s="2"/>
      <c r="G1136" s="1" t="s">
        <v>2979</v>
      </c>
      <c r="H1136">
        <f>relacio!E1137</f>
        <v>0</v>
      </c>
      <c r="I1136" s="1" t="s">
        <v>2980</v>
      </c>
      <c r="J1136" s="4">
        <f>relacio!F1137</f>
        <v>0</v>
      </c>
      <c r="K1136" s="1" t="s">
        <v>2981</v>
      </c>
      <c r="L1136" s="2" t="str">
        <f>IF(relacio!G1137="","",relacio!G1137)</f>
        <v/>
      </c>
      <c r="M1136" s="1" t="s">
        <v>2983</v>
      </c>
      <c r="N1136" s="2"/>
      <c r="O1136" s="1" t="s">
        <v>3111</v>
      </c>
      <c r="P1136" s="2">
        <f>relacio!U1137</f>
        <v>0</v>
      </c>
      <c r="Q1136" s="1" t="s">
        <v>2984</v>
      </c>
      <c r="R1136">
        <v>0</v>
      </c>
      <c r="S1136" s="1" t="s">
        <v>2985</v>
      </c>
      <c r="T1136">
        <v>0</v>
      </c>
      <c r="U1136" s="1" t="s">
        <v>2982</v>
      </c>
      <c r="V1136">
        <v>0</v>
      </c>
      <c r="W1136" s="1" t="s">
        <v>2986</v>
      </c>
      <c r="X1136">
        <f>relacio!X1137</f>
        <v>0</v>
      </c>
      <c r="Y1136" s="1" t="s">
        <v>2987</v>
      </c>
    </row>
    <row r="1137" spans="1:25" x14ac:dyDescent="0.25">
      <c r="A1137" t="s">
        <v>2976</v>
      </c>
      <c r="B1137">
        <f>relacio!A1138</f>
        <v>0</v>
      </c>
      <c r="C1137" s="1" t="s">
        <v>2977</v>
      </c>
      <c r="E1137" s="1" t="s">
        <v>2978</v>
      </c>
      <c r="F1137" s="2"/>
      <c r="G1137" s="1" t="s">
        <v>2979</v>
      </c>
      <c r="H1137">
        <f>relacio!E1138</f>
        <v>0</v>
      </c>
      <c r="I1137" s="1" t="s">
        <v>2980</v>
      </c>
      <c r="J1137" s="4">
        <f>relacio!F1138</f>
        <v>0</v>
      </c>
      <c r="K1137" s="1" t="s">
        <v>2981</v>
      </c>
      <c r="L1137" s="2" t="str">
        <f>IF(relacio!G1138="","",relacio!G1138)</f>
        <v/>
      </c>
      <c r="M1137" s="1" t="s">
        <v>2983</v>
      </c>
      <c r="N1137" s="2"/>
      <c r="O1137" s="1" t="s">
        <v>3111</v>
      </c>
      <c r="P1137" s="2">
        <f>relacio!U1138</f>
        <v>0</v>
      </c>
      <c r="Q1137" s="1" t="s">
        <v>2984</v>
      </c>
      <c r="R1137">
        <v>0</v>
      </c>
      <c r="S1137" s="1" t="s">
        <v>2985</v>
      </c>
      <c r="T1137">
        <v>0</v>
      </c>
      <c r="U1137" s="1" t="s">
        <v>2982</v>
      </c>
      <c r="V1137">
        <v>0</v>
      </c>
      <c r="W1137" s="1" t="s">
        <v>2986</v>
      </c>
      <c r="X1137">
        <f>relacio!X1138</f>
        <v>0</v>
      </c>
      <c r="Y1137" s="1" t="s">
        <v>2987</v>
      </c>
    </row>
    <row r="1138" spans="1:25" x14ac:dyDescent="0.25">
      <c r="A1138" t="s">
        <v>2976</v>
      </c>
      <c r="B1138">
        <f>relacio!A1139</f>
        <v>0</v>
      </c>
      <c r="C1138" s="1" t="s">
        <v>2977</v>
      </c>
      <c r="E1138" s="1" t="s">
        <v>2978</v>
      </c>
      <c r="F1138" s="2"/>
      <c r="G1138" s="1" t="s">
        <v>2979</v>
      </c>
      <c r="H1138">
        <f>relacio!E1139</f>
        <v>0</v>
      </c>
      <c r="I1138" s="1" t="s">
        <v>2980</v>
      </c>
      <c r="J1138" s="4">
        <f>relacio!F1139</f>
        <v>0</v>
      </c>
      <c r="K1138" s="1" t="s">
        <v>2981</v>
      </c>
      <c r="L1138" s="2" t="str">
        <f>IF(relacio!G1139="","",relacio!G1139)</f>
        <v/>
      </c>
      <c r="M1138" s="1" t="s">
        <v>2983</v>
      </c>
      <c r="N1138" s="2"/>
      <c r="O1138" s="1" t="s">
        <v>3111</v>
      </c>
      <c r="P1138" s="2">
        <f>relacio!U1139</f>
        <v>0</v>
      </c>
      <c r="Q1138" s="1" t="s">
        <v>2984</v>
      </c>
      <c r="R1138">
        <v>0</v>
      </c>
      <c r="S1138" s="1" t="s">
        <v>2985</v>
      </c>
      <c r="T1138">
        <v>0</v>
      </c>
      <c r="U1138" s="1" t="s">
        <v>2982</v>
      </c>
      <c r="V1138">
        <v>0</v>
      </c>
      <c r="W1138" s="1" t="s">
        <v>2986</v>
      </c>
      <c r="X1138">
        <f>relacio!X1139</f>
        <v>0</v>
      </c>
      <c r="Y1138" s="1" t="s">
        <v>2987</v>
      </c>
    </row>
    <row r="1139" spans="1:25" x14ac:dyDescent="0.25">
      <c r="A1139" t="s">
        <v>2976</v>
      </c>
      <c r="B1139">
        <f>relacio!A1140</f>
        <v>0</v>
      </c>
      <c r="C1139" s="1" t="s">
        <v>2977</v>
      </c>
      <c r="E1139" s="1" t="s">
        <v>2978</v>
      </c>
      <c r="F1139" s="2"/>
      <c r="G1139" s="1" t="s">
        <v>2979</v>
      </c>
      <c r="H1139">
        <f>relacio!E1140</f>
        <v>0</v>
      </c>
      <c r="I1139" s="1" t="s">
        <v>2980</v>
      </c>
      <c r="J1139" s="4">
        <f>relacio!F1140</f>
        <v>0</v>
      </c>
      <c r="K1139" s="1" t="s">
        <v>2981</v>
      </c>
      <c r="L1139" s="2" t="str">
        <f>IF(relacio!G1140="","",relacio!G1140)</f>
        <v/>
      </c>
      <c r="M1139" s="1" t="s">
        <v>2983</v>
      </c>
      <c r="N1139" s="2"/>
      <c r="O1139" s="1" t="s">
        <v>3111</v>
      </c>
      <c r="P1139" s="2">
        <f>relacio!U1140</f>
        <v>0</v>
      </c>
      <c r="Q1139" s="1" t="s">
        <v>2984</v>
      </c>
      <c r="R1139">
        <v>0</v>
      </c>
      <c r="S1139" s="1" t="s">
        <v>2985</v>
      </c>
      <c r="T1139">
        <v>0</v>
      </c>
      <c r="U1139" s="1" t="s">
        <v>2982</v>
      </c>
      <c r="V1139">
        <v>0</v>
      </c>
      <c r="W1139" s="1" t="s">
        <v>2986</v>
      </c>
      <c r="X1139">
        <f>relacio!X1140</f>
        <v>0</v>
      </c>
      <c r="Y1139" s="1" t="s">
        <v>2987</v>
      </c>
    </row>
    <row r="1140" spans="1:25" x14ac:dyDescent="0.25">
      <c r="A1140" t="s">
        <v>2976</v>
      </c>
      <c r="B1140">
        <f>relacio!A1141</f>
        <v>0</v>
      </c>
      <c r="C1140" s="1" t="s">
        <v>2977</v>
      </c>
      <c r="E1140" s="1" t="s">
        <v>2978</v>
      </c>
      <c r="F1140" s="2"/>
      <c r="G1140" s="1" t="s">
        <v>2979</v>
      </c>
      <c r="H1140">
        <f>relacio!E1141</f>
        <v>0</v>
      </c>
      <c r="I1140" s="1" t="s">
        <v>2980</v>
      </c>
      <c r="J1140" s="4">
        <f>relacio!F1141</f>
        <v>0</v>
      </c>
      <c r="K1140" s="1" t="s">
        <v>2981</v>
      </c>
      <c r="L1140" s="2" t="str">
        <f>IF(relacio!G1141="","",relacio!G1141)</f>
        <v/>
      </c>
      <c r="M1140" s="1" t="s">
        <v>2983</v>
      </c>
      <c r="N1140" s="2"/>
      <c r="O1140" s="1" t="s">
        <v>3111</v>
      </c>
      <c r="P1140" s="2">
        <f>relacio!U1141</f>
        <v>0</v>
      </c>
      <c r="Q1140" s="1" t="s">
        <v>2984</v>
      </c>
      <c r="R1140">
        <v>0</v>
      </c>
      <c r="S1140" s="1" t="s">
        <v>2985</v>
      </c>
      <c r="T1140">
        <v>0</v>
      </c>
      <c r="U1140" s="1" t="s">
        <v>2982</v>
      </c>
      <c r="V1140">
        <v>0</v>
      </c>
      <c r="W1140" s="1" t="s">
        <v>2986</v>
      </c>
      <c r="X1140">
        <f>relacio!X1141</f>
        <v>0</v>
      </c>
      <c r="Y1140" s="1" t="s">
        <v>2987</v>
      </c>
    </row>
    <row r="1141" spans="1:25" x14ac:dyDescent="0.25">
      <c r="A1141" t="s">
        <v>2976</v>
      </c>
      <c r="B1141">
        <f>relacio!A1142</f>
        <v>0</v>
      </c>
      <c r="C1141" s="1" t="s">
        <v>2977</v>
      </c>
      <c r="E1141" s="1" t="s">
        <v>2978</v>
      </c>
      <c r="F1141" s="2"/>
      <c r="G1141" s="1" t="s">
        <v>2979</v>
      </c>
      <c r="H1141">
        <f>relacio!E1142</f>
        <v>0</v>
      </c>
      <c r="I1141" s="1" t="s">
        <v>2980</v>
      </c>
      <c r="J1141" s="4">
        <f>relacio!F1142</f>
        <v>0</v>
      </c>
      <c r="K1141" s="1" t="s">
        <v>2981</v>
      </c>
      <c r="L1141" s="2" t="str">
        <f>IF(relacio!G1142="","",relacio!G1142)</f>
        <v/>
      </c>
      <c r="M1141" s="1" t="s">
        <v>2983</v>
      </c>
      <c r="N1141" s="2"/>
      <c r="O1141" s="1" t="s">
        <v>3111</v>
      </c>
      <c r="P1141" s="2">
        <f>relacio!U1142</f>
        <v>0</v>
      </c>
      <c r="Q1141" s="1" t="s">
        <v>2984</v>
      </c>
      <c r="R1141">
        <v>0</v>
      </c>
      <c r="S1141" s="1" t="s">
        <v>2985</v>
      </c>
      <c r="T1141">
        <v>0</v>
      </c>
      <c r="U1141" s="1" t="s">
        <v>2982</v>
      </c>
      <c r="V1141">
        <v>0</v>
      </c>
      <c r="W1141" s="1" t="s">
        <v>2986</v>
      </c>
      <c r="X1141">
        <f>relacio!X1142</f>
        <v>0</v>
      </c>
      <c r="Y1141" s="1" t="s">
        <v>2987</v>
      </c>
    </row>
    <row r="1142" spans="1:25" x14ac:dyDescent="0.25">
      <c r="A1142" t="s">
        <v>2976</v>
      </c>
      <c r="B1142">
        <f>relacio!A1143</f>
        <v>0</v>
      </c>
      <c r="C1142" s="1" t="s">
        <v>2977</v>
      </c>
      <c r="E1142" s="1" t="s">
        <v>2978</v>
      </c>
      <c r="F1142" s="2"/>
      <c r="G1142" s="1" t="s">
        <v>2979</v>
      </c>
      <c r="H1142">
        <f>relacio!E1143</f>
        <v>0</v>
      </c>
      <c r="I1142" s="1" t="s">
        <v>2980</v>
      </c>
      <c r="J1142" s="4">
        <f>relacio!F1143</f>
        <v>0</v>
      </c>
      <c r="K1142" s="1" t="s">
        <v>2981</v>
      </c>
      <c r="L1142" s="2" t="str">
        <f>IF(relacio!G1143="","",relacio!G1143)</f>
        <v/>
      </c>
      <c r="M1142" s="1" t="s">
        <v>2983</v>
      </c>
      <c r="N1142" s="2"/>
      <c r="O1142" s="1" t="s">
        <v>3111</v>
      </c>
      <c r="P1142" s="2">
        <f>relacio!U1143</f>
        <v>0</v>
      </c>
      <c r="Q1142" s="1" t="s">
        <v>2984</v>
      </c>
      <c r="R1142">
        <v>0</v>
      </c>
      <c r="S1142" s="1" t="s">
        <v>2985</v>
      </c>
      <c r="T1142">
        <v>0</v>
      </c>
      <c r="U1142" s="1" t="s">
        <v>2982</v>
      </c>
      <c r="V1142">
        <v>0</v>
      </c>
      <c r="W1142" s="1" t="s">
        <v>2986</v>
      </c>
      <c r="X1142">
        <f>relacio!X1143</f>
        <v>0</v>
      </c>
      <c r="Y1142" s="1" t="s">
        <v>2987</v>
      </c>
    </row>
    <row r="1143" spans="1:25" x14ac:dyDescent="0.25">
      <c r="A1143" t="s">
        <v>2976</v>
      </c>
      <c r="B1143">
        <f>relacio!A1144</f>
        <v>0</v>
      </c>
      <c r="C1143" s="1" t="s">
        <v>2977</v>
      </c>
      <c r="E1143" s="1" t="s">
        <v>2978</v>
      </c>
      <c r="F1143" s="2"/>
      <c r="G1143" s="1" t="s">
        <v>2979</v>
      </c>
      <c r="H1143">
        <f>relacio!E1144</f>
        <v>0</v>
      </c>
      <c r="I1143" s="1" t="s">
        <v>2980</v>
      </c>
      <c r="J1143" s="4">
        <f>relacio!F1144</f>
        <v>0</v>
      </c>
      <c r="K1143" s="1" t="s">
        <v>2981</v>
      </c>
      <c r="L1143" s="2" t="str">
        <f>IF(relacio!G1144="","",relacio!G1144)</f>
        <v/>
      </c>
      <c r="M1143" s="1" t="s">
        <v>2983</v>
      </c>
      <c r="N1143" s="2"/>
      <c r="O1143" s="1" t="s">
        <v>3111</v>
      </c>
      <c r="P1143" s="2">
        <f>relacio!U1144</f>
        <v>0</v>
      </c>
      <c r="Q1143" s="1" t="s">
        <v>2984</v>
      </c>
      <c r="R1143">
        <v>0</v>
      </c>
      <c r="S1143" s="1" t="s">
        <v>2985</v>
      </c>
      <c r="T1143">
        <v>0</v>
      </c>
      <c r="U1143" s="1" t="s">
        <v>2982</v>
      </c>
      <c r="V1143">
        <v>0</v>
      </c>
      <c r="W1143" s="1" t="s">
        <v>2986</v>
      </c>
      <c r="X1143">
        <f>relacio!X1144</f>
        <v>0</v>
      </c>
      <c r="Y1143" s="1" t="s">
        <v>2987</v>
      </c>
    </row>
    <row r="1144" spans="1:25" x14ac:dyDescent="0.25">
      <c r="A1144" t="s">
        <v>2976</v>
      </c>
      <c r="B1144">
        <f>relacio!A1145</f>
        <v>0</v>
      </c>
      <c r="C1144" s="1" t="s">
        <v>2977</v>
      </c>
      <c r="E1144" s="1" t="s">
        <v>2978</v>
      </c>
      <c r="F1144" s="2"/>
      <c r="G1144" s="1" t="s">
        <v>2979</v>
      </c>
      <c r="H1144">
        <f>relacio!E1145</f>
        <v>0</v>
      </c>
      <c r="I1144" s="1" t="s">
        <v>2980</v>
      </c>
      <c r="J1144" s="4">
        <f>relacio!F1145</f>
        <v>0</v>
      </c>
      <c r="K1144" s="1" t="s">
        <v>2981</v>
      </c>
      <c r="L1144" s="2" t="str">
        <f>IF(relacio!G1145="","",relacio!G1145)</f>
        <v/>
      </c>
      <c r="M1144" s="1" t="s">
        <v>2983</v>
      </c>
      <c r="N1144" s="2"/>
      <c r="O1144" s="1" t="s">
        <v>3111</v>
      </c>
      <c r="P1144" s="2">
        <f>relacio!U1145</f>
        <v>0</v>
      </c>
      <c r="Q1144" s="1" t="s">
        <v>2984</v>
      </c>
      <c r="R1144">
        <v>0</v>
      </c>
      <c r="S1144" s="1" t="s">
        <v>2985</v>
      </c>
      <c r="T1144">
        <v>0</v>
      </c>
      <c r="U1144" s="1" t="s">
        <v>2982</v>
      </c>
      <c r="V1144">
        <v>0</v>
      </c>
      <c r="W1144" s="1" t="s">
        <v>2986</v>
      </c>
      <c r="X1144">
        <f>relacio!X1145</f>
        <v>0</v>
      </c>
      <c r="Y1144" s="1" t="s">
        <v>2987</v>
      </c>
    </row>
    <row r="1145" spans="1:25" x14ac:dyDescent="0.25">
      <c r="A1145" t="s">
        <v>2976</v>
      </c>
      <c r="B1145">
        <f>relacio!A1146</f>
        <v>0</v>
      </c>
      <c r="C1145" s="1" t="s">
        <v>2977</v>
      </c>
      <c r="E1145" s="1" t="s">
        <v>2978</v>
      </c>
      <c r="F1145" s="2"/>
      <c r="G1145" s="1" t="s">
        <v>2979</v>
      </c>
      <c r="H1145">
        <f>relacio!E1146</f>
        <v>0</v>
      </c>
      <c r="I1145" s="1" t="s">
        <v>2980</v>
      </c>
      <c r="J1145" s="4">
        <f>relacio!F1146</f>
        <v>0</v>
      </c>
      <c r="K1145" s="1" t="s">
        <v>2981</v>
      </c>
      <c r="L1145" s="2" t="str">
        <f>IF(relacio!G1146="","",relacio!G1146)</f>
        <v/>
      </c>
      <c r="M1145" s="1" t="s">
        <v>2983</v>
      </c>
      <c r="N1145" s="2"/>
      <c r="O1145" s="1" t="s">
        <v>3111</v>
      </c>
      <c r="P1145" s="2">
        <f>relacio!U1146</f>
        <v>0</v>
      </c>
      <c r="Q1145" s="1" t="s">
        <v>2984</v>
      </c>
      <c r="R1145">
        <v>0</v>
      </c>
      <c r="S1145" s="1" t="s">
        <v>2985</v>
      </c>
      <c r="T1145">
        <v>0</v>
      </c>
      <c r="U1145" s="1" t="s">
        <v>2982</v>
      </c>
      <c r="V1145">
        <v>0</v>
      </c>
      <c r="W1145" s="1" t="s">
        <v>2986</v>
      </c>
      <c r="X1145">
        <f>relacio!X1146</f>
        <v>0</v>
      </c>
      <c r="Y1145" s="1" t="s">
        <v>2987</v>
      </c>
    </row>
    <row r="1146" spans="1:25" x14ac:dyDescent="0.25">
      <c r="A1146" t="s">
        <v>2976</v>
      </c>
      <c r="B1146">
        <f>relacio!A1147</f>
        <v>0</v>
      </c>
      <c r="C1146" s="1" t="s">
        <v>2977</v>
      </c>
      <c r="E1146" s="1" t="s">
        <v>2978</v>
      </c>
      <c r="F1146" s="2"/>
      <c r="G1146" s="1" t="s">
        <v>2979</v>
      </c>
      <c r="H1146">
        <f>relacio!E1147</f>
        <v>0</v>
      </c>
      <c r="I1146" s="1" t="s">
        <v>2980</v>
      </c>
      <c r="J1146" s="4">
        <f>relacio!F1147</f>
        <v>0</v>
      </c>
      <c r="K1146" s="1" t="s">
        <v>2981</v>
      </c>
      <c r="L1146" s="2" t="str">
        <f>IF(relacio!G1147="","",relacio!G1147)</f>
        <v/>
      </c>
      <c r="M1146" s="1" t="s">
        <v>2983</v>
      </c>
      <c r="N1146" s="2"/>
      <c r="O1146" s="1" t="s">
        <v>3111</v>
      </c>
      <c r="P1146" s="2">
        <f>relacio!U1147</f>
        <v>0</v>
      </c>
      <c r="Q1146" s="1" t="s">
        <v>2984</v>
      </c>
      <c r="R1146">
        <v>0</v>
      </c>
      <c r="S1146" s="1" t="s">
        <v>2985</v>
      </c>
      <c r="T1146">
        <v>0</v>
      </c>
      <c r="U1146" s="1" t="s">
        <v>2982</v>
      </c>
      <c r="V1146">
        <v>0</v>
      </c>
      <c r="W1146" s="1" t="s">
        <v>2986</v>
      </c>
      <c r="X1146">
        <f>relacio!X1147</f>
        <v>0</v>
      </c>
      <c r="Y1146" s="1" t="s">
        <v>2987</v>
      </c>
    </row>
    <row r="1147" spans="1:25" x14ac:dyDescent="0.25">
      <c r="A1147" t="s">
        <v>2976</v>
      </c>
      <c r="B1147">
        <f>relacio!A1148</f>
        <v>0</v>
      </c>
      <c r="C1147" s="1" t="s">
        <v>2977</v>
      </c>
      <c r="E1147" s="1" t="s">
        <v>2978</v>
      </c>
      <c r="F1147" s="2"/>
      <c r="G1147" s="1" t="s">
        <v>2979</v>
      </c>
      <c r="H1147">
        <f>relacio!E1148</f>
        <v>0</v>
      </c>
      <c r="I1147" s="1" t="s">
        <v>2980</v>
      </c>
      <c r="J1147" s="4">
        <f>relacio!F1148</f>
        <v>0</v>
      </c>
      <c r="K1147" s="1" t="s">
        <v>2981</v>
      </c>
      <c r="L1147" s="2" t="str">
        <f>IF(relacio!G1148="","",relacio!G1148)</f>
        <v/>
      </c>
      <c r="M1147" s="1" t="s">
        <v>2983</v>
      </c>
      <c r="N1147" s="2"/>
      <c r="O1147" s="1" t="s">
        <v>3111</v>
      </c>
      <c r="P1147" s="2">
        <f>relacio!U1148</f>
        <v>0</v>
      </c>
      <c r="Q1147" s="1" t="s">
        <v>2984</v>
      </c>
      <c r="R1147">
        <v>0</v>
      </c>
      <c r="S1147" s="1" t="s">
        <v>2985</v>
      </c>
      <c r="T1147">
        <v>0</v>
      </c>
      <c r="U1147" s="1" t="s">
        <v>2982</v>
      </c>
      <c r="V1147">
        <v>0</v>
      </c>
      <c r="W1147" s="1" t="s">
        <v>2986</v>
      </c>
      <c r="X1147">
        <f>relacio!X1148</f>
        <v>0</v>
      </c>
      <c r="Y1147" s="1" t="s">
        <v>2987</v>
      </c>
    </row>
    <row r="1148" spans="1:25" x14ac:dyDescent="0.25">
      <c r="A1148" t="s">
        <v>2976</v>
      </c>
      <c r="B1148">
        <f>relacio!A1149</f>
        <v>0</v>
      </c>
      <c r="C1148" s="1" t="s">
        <v>2977</v>
      </c>
      <c r="E1148" s="1" t="s">
        <v>2978</v>
      </c>
      <c r="F1148" s="2"/>
      <c r="G1148" s="1" t="s">
        <v>2979</v>
      </c>
      <c r="H1148">
        <f>relacio!E1149</f>
        <v>0</v>
      </c>
      <c r="I1148" s="1" t="s">
        <v>2980</v>
      </c>
      <c r="J1148" s="4">
        <f>relacio!F1149</f>
        <v>0</v>
      </c>
      <c r="K1148" s="1" t="s">
        <v>2981</v>
      </c>
      <c r="L1148" s="2" t="str">
        <f>IF(relacio!G1149="","",relacio!G1149)</f>
        <v/>
      </c>
      <c r="M1148" s="1" t="s">
        <v>2983</v>
      </c>
      <c r="N1148" s="2"/>
      <c r="O1148" s="1" t="s">
        <v>3111</v>
      </c>
      <c r="P1148" s="2">
        <f>relacio!U1149</f>
        <v>0</v>
      </c>
      <c r="Q1148" s="1" t="s">
        <v>2984</v>
      </c>
      <c r="R1148">
        <v>0</v>
      </c>
      <c r="S1148" s="1" t="s">
        <v>2985</v>
      </c>
      <c r="T1148">
        <v>0</v>
      </c>
      <c r="U1148" s="1" t="s">
        <v>2982</v>
      </c>
      <c r="V1148">
        <v>0</v>
      </c>
      <c r="W1148" s="1" t="s">
        <v>2986</v>
      </c>
      <c r="X1148">
        <f>relacio!X1149</f>
        <v>0</v>
      </c>
      <c r="Y1148" s="1" t="s">
        <v>2987</v>
      </c>
    </row>
    <row r="1149" spans="1:25" x14ac:dyDescent="0.25">
      <c r="A1149" t="s">
        <v>2976</v>
      </c>
      <c r="B1149">
        <f>relacio!A1150</f>
        <v>0</v>
      </c>
      <c r="C1149" s="1" t="s">
        <v>2977</v>
      </c>
      <c r="E1149" s="1" t="s">
        <v>2978</v>
      </c>
      <c r="F1149" s="2"/>
      <c r="G1149" s="1" t="s">
        <v>2979</v>
      </c>
      <c r="H1149">
        <f>relacio!E1150</f>
        <v>0</v>
      </c>
      <c r="I1149" s="1" t="s">
        <v>2980</v>
      </c>
      <c r="J1149" s="4">
        <f>relacio!F1150</f>
        <v>0</v>
      </c>
      <c r="K1149" s="1" t="s">
        <v>2981</v>
      </c>
      <c r="L1149" s="2" t="str">
        <f>IF(relacio!G1150="","",relacio!G1150)</f>
        <v/>
      </c>
      <c r="M1149" s="1" t="s">
        <v>2983</v>
      </c>
      <c r="N1149" s="2"/>
      <c r="O1149" s="1" t="s">
        <v>3111</v>
      </c>
      <c r="P1149" s="2">
        <f>relacio!U1150</f>
        <v>0</v>
      </c>
      <c r="Q1149" s="1" t="s">
        <v>2984</v>
      </c>
      <c r="R1149">
        <v>0</v>
      </c>
      <c r="S1149" s="1" t="s">
        <v>2985</v>
      </c>
      <c r="T1149">
        <v>0</v>
      </c>
      <c r="U1149" s="1" t="s">
        <v>2982</v>
      </c>
      <c r="V1149">
        <v>0</v>
      </c>
      <c r="W1149" s="1" t="s">
        <v>2986</v>
      </c>
      <c r="X1149">
        <f>relacio!X1150</f>
        <v>0</v>
      </c>
      <c r="Y1149" s="1" t="s">
        <v>2987</v>
      </c>
    </row>
    <row r="1150" spans="1:25" x14ac:dyDescent="0.25">
      <c r="A1150" t="s">
        <v>2976</v>
      </c>
      <c r="B1150">
        <f>relacio!A1151</f>
        <v>0</v>
      </c>
      <c r="C1150" s="1" t="s">
        <v>2977</v>
      </c>
      <c r="E1150" s="1" t="s">
        <v>2978</v>
      </c>
      <c r="F1150" s="2"/>
      <c r="G1150" s="1" t="s">
        <v>2979</v>
      </c>
      <c r="H1150">
        <f>relacio!E1151</f>
        <v>0</v>
      </c>
      <c r="I1150" s="1" t="s">
        <v>2980</v>
      </c>
      <c r="J1150" s="4">
        <f>relacio!F1151</f>
        <v>0</v>
      </c>
      <c r="K1150" s="1" t="s">
        <v>2981</v>
      </c>
      <c r="L1150" s="2" t="str">
        <f>IF(relacio!G1151="","",relacio!G1151)</f>
        <v/>
      </c>
      <c r="M1150" s="1" t="s">
        <v>2983</v>
      </c>
      <c r="N1150" s="2"/>
      <c r="O1150" s="1" t="s">
        <v>3111</v>
      </c>
      <c r="P1150" s="2">
        <f>relacio!U1151</f>
        <v>0</v>
      </c>
      <c r="Q1150" s="1" t="s">
        <v>2984</v>
      </c>
      <c r="R1150">
        <v>0</v>
      </c>
      <c r="S1150" s="1" t="s">
        <v>2985</v>
      </c>
      <c r="T1150">
        <v>0</v>
      </c>
      <c r="U1150" s="1" t="s">
        <v>2982</v>
      </c>
      <c r="V1150">
        <v>0</v>
      </c>
      <c r="W1150" s="1" t="s">
        <v>2986</v>
      </c>
      <c r="X1150">
        <f>relacio!X1151</f>
        <v>0</v>
      </c>
      <c r="Y1150" s="1" t="s">
        <v>2987</v>
      </c>
    </row>
    <row r="1151" spans="1:25" x14ac:dyDescent="0.25">
      <c r="A1151" t="s">
        <v>2976</v>
      </c>
      <c r="B1151">
        <f>relacio!A1152</f>
        <v>0</v>
      </c>
      <c r="C1151" s="1" t="s">
        <v>2977</v>
      </c>
      <c r="E1151" s="1" t="s">
        <v>2978</v>
      </c>
      <c r="F1151" s="2"/>
      <c r="G1151" s="1" t="s">
        <v>2979</v>
      </c>
      <c r="H1151">
        <f>relacio!E1152</f>
        <v>0</v>
      </c>
      <c r="I1151" s="1" t="s">
        <v>2980</v>
      </c>
      <c r="J1151" s="4">
        <f>relacio!F1152</f>
        <v>0</v>
      </c>
      <c r="K1151" s="1" t="s">
        <v>2981</v>
      </c>
      <c r="L1151" s="2" t="str">
        <f>IF(relacio!G1152="","",relacio!G1152)</f>
        <v/>
      </c>
      <c r="M1151" s="1" t="s">
        <v>2983</v>
      </c>
      <c r="N1151" s="2"/>
      <c r="O1151" s="1" t="s">
        <v>3111</v>
      </c>
      <c r="P1151" s="2">
        <f>relacio!U1152</f>
        <v>0</v>
      </c>
      <c r="Q1151" s="1" t="s">
        <v>2984</v>
      </c>
      <c r="R1151">
        <v>0</v>
      </c>
      <c r="S1151" s="1" t="s">
        <v>2985</v>
      </c>
      <c r="T1151">
        <v>0</v>
      </c>
      <c r="U1151" s="1" t="s">
        <v>2982</v>
      </c>
      <c r="V1151">
        <v>0</v>
      </c>
      <c r="W1151" s="1" t="s">
        <v>2986</v>
      </c>
      <c r="X1151">
        <f>relacio!X1152</f>
        <v>0</v>
      </c>
      <c r="Y1151" s="1" t="s">
        <v>2987</v>
      </c>
    </row>
    <row r="1152" spans="1:25" x14ac:dyDescent="0.25">
      <c r="A1152" t="s">
        <v>2976</v>
      </c>
      <c r="B1152">
        <f>relacio!A1153</f>
        <v>0</v>
      </c>
      <c r="C1152" s="1" t="s">
        <v>2977</v>
      </c>
      <c r="E1152" s="1" t="s">
        <v>2978</v>
      </c>
      <c r="F1152" s="2"/>
      <c r="G1152" s="1" t="s">
        <v>2979</v>
      </c>
      <c r="H1152">
        <f>relacio!E1153</f>
        <v>0</v>
      </c>
      <c r="I1152" s="1" t="s">
        <v>2980</v>
      </c>
      <c r="J1152" s="4">
        <f>relacio!F1153</f>
        <v>0</v>
      </c>
      <c r="K1152" s="1" t="s">
        <v>2981</v>
      </c>
      <c r="L1152" s="2" t="str">
        <f>IF(relacio!G1153="","",relacio!G1153)</f>
        <v/>
      </c>
      <c r="M1152" s="1" t="s">
        <v>2983</v>
      </c>
      <c r="N1152" s="2"/>
      <c r="O1152" s="1" t="s">
        <v>3111</v>
      </c>
      <c r="P1152" s="2">
        <f>relacio!U1153</f>
        <v>0</v>
      </c>
      <c r="Q1152" s="1" t="s">
        <v>2984</v>
      </c>
      <c r="R1152">
        <v>0</v>
      </c>
      <c r="S1152" s="1" t="s">
        <v>2985</v>
      </c>
      <c r="T1152">
        <v>0</v>
      </c>
      <c r="U1152" s="1" t="s">
        <v>2982</v>
      </c>
      <c r="V1152">
        <v>0</v>
      </c>
      <c r="W1152" s="1" t="s">
        <v>2986</v>
      </c>
      <c r="X1152">
        <f>relacio!X1153</f>
        <v>0</v>
      </c>
      <c r="Y1152" s="1" t="s">
        <v>2987</v>
      </c>
    </row>
    <row r="1153" spans="1:25" x14ac:dyDescent="0.25">
      <c r="A1153" t="s">
        <v>2976</v>
      </c>
      <c r="B1153">
        <f>relacio!A1154</f>
        <v>0</v>
      </c>
      <c r="C1153" s="1" t="s">
        <v>2977</v>
      </c>
      <c r="E1153" s="1" t="s">
        <v>2978</v>
      </c>
      <c r="F1153" s="2"/>
      <c r="G1153" s="1" t="s">
        <v>2979</v>
      </c>
      <c r="H1153">
        <f>relacio!E1154</f>
        <v>0</v>
      </c>
      <c r="I1153" s="1" t="s">
        <v>2980</v>
      </c>
      <c r="J1153" s="4">
        <f>relacio!F1154</f>
        <v>0</v>
      </c>
      <c r="K1153" s="1" t="s">
        <v>2981</v>
      </c>
      <c r="L1153" s="2" t="str">
        <f>IF(relacio!G1154="","",relacio!G1154)</f>
        <v/>
      </c>
      <c r="M1153" s="1" t="s">
        <v>2983</v>
      </c>
      <c r="N1153" s="2"/>
      <c r="O1153" s="1" t="s">
        <v>3111</v>
      </c>
      <c r="P1153" s="2">
        <f>relacio!U1154</f>
        <v>0</v>
      </c>
      <c r="Q1153" s="1" t="s">
        <v>2984</v>
      </c>
      <c r="R1153">
        <v>0</v>
      </c>
      <c r="S1153" s="1" t="s">
        <v>2985</v>
      </c>
      <c r="T1153">
        <v>0</v>
      </c>
      <c r="U1153" s="1" t="s">
        <v>2982</v>
      </c>
      <c r="V1153">
        <v>0</v>
      </c>
      <c r="W1153" s="1" t="s">
        <v>2986</v>
      </c>
      <c r="X1153">
        <f>relacio!X1154</f>
        <v>0</v>
      </c>
      <c r="Y1153" s="1" t="s">
        <v>2987</v>
      </c>
    </row>
    <row r="1154" spans="1:25" x14ac:dyDescent="0.25">
      <c r="A1154" t="s">
        <v>2976</v>
      </c>
      <c r="B1154">
        <f>relacio!A1155</f>
        <v>0</v>
      </c>
      <c r="C1154" s="1" t="s">
        <v>2977</v>
      </c>
      <c r="E1154" s="1" t="s">
        <v>2978</v>
      </c>
      <c r="F1154" s="2"/>
      <c r="G1154" s="1" t="s">
        <v>2979</v>
      </c>
      <c r="H1154">
        <f>relacio!E1155</f>
        <v>0</v>
      </c>
      <c r="I1154" s="1" t="s">
        <v>2980</v>
      </c>
      <c r="J1154" s="4">
        <f>relacio!F1155</f>
        <v>0</v>
      </c>
      <c r="K1154" s="1" t="s">
        <v>2981</v>
      </c>
      <c r="L1154" s="2" t="str">
        <f>IF(relacio!G1155="","",relacio!G1155)</f>
        <v/>
      </c>
      <c r="M1154" s="1" t="s">
        <v>2983</v>
      </c>
      <c r="N1154" s="2"/>
      <c r="O1154" s="1" t="s">
        <v>3111</v>
      </c>
      <c r="P1154" s="2">
        <f>relacio!U1155</f>
        <v>0</v>
      </c>
      <c r="Q1154" s="1" t="s">
        <v>2984</v>
      </c>
      <c r="R1154">
        <v>0</v>
      </c>
      <c r="S1154" s="1" t="s">
        <v>2985</v>
      </c>
      <c r="T1154">
        <v>0</v>
      </c>
      <c r="U1154" s="1" t="s">
        <v>2982</v>
      </c>
      <c r="V1154">
        <v>0</v>
      </c>
      <c r="W1154" s="1" t="s">
        <v>2986</v>
      </c>
      <c r="X1154">
        <f>relacio!X1155</f>
        <v>0</v>
      </c>
      <c r="Y1154" s="1" t="s">
        <v>2987</v>
      </c>
    </row>
    <row r="1155" spans="1:25" x14ac:dyDescent="0.25">
      <c r="A1155" t="s">
        <v>2976</v>
      </c>
      <c r="B1155">
        <f>relacio!A1156</f>
        <v>0</v>
      </c>
      <c r="C1155" s="1" t="s">
        <v>2977</v>
      </c>
      <c r="E1155" s="1" t="s">
        <v>2978</v>
      </c>
      <c r="F1155" s="2"/>
      <c r="G1155" s="1" t="s">
        <v>2979</v>
      </c>
      <c r="H1155">
        <f>relacio!E1156</f>
        <v>0</v>
      </c>
      <c r="I1155" s="1" t="s">
        <v>2980</v>
      </c>
      <c r="J1155" s="4">
        <f>relacio!F1156</f>
        <v>0</v>
      </c>
      <c r="K1155" s="1" t="s">
        <v>2981</v>
      </c>
      <c r="L1155" s="2" t="str">
        <f>IF(relacio!G1156="","",relacio!G1156)</f>
        <v/>
      </c>
      <c r="M1155" s="1" t="s">
        <v>2983</v>
      </c>
      <c r="N1155" s="2"/>
      <c r="O1155" s="1" t="s">
        <v>3111</v>
      </c>
      <c r="P1155" s="2">
        <f>relacio!U1156</f>
        <v>0</v>
      </c>
      <c r="Q1155" s="1" t="s">
        <v>2984</v>
      </c>
      <c r="R1155">
        <v>0</v>
      </c>
      <c r="S1155" s="1" t="s">
        <v>2985</v>
      </c>
      <c r="T1155">
        <v>0</v>
      </c>
      <c r="U1155" s="1" t="s">
        <v>2982</v>
      </c>
      <c r="V1155">
        <v>0</v>
      </c>
      <c r="W1155" s="1" t="s">
        <v>2986</v>
      </c>
      <c r="X1155">
        <f>relacio!X1156</f>
        <v>0</v>
      </c>
      <c r="Y1155" s="1" t="s">
        <v>2987</v>
      </c>
    </row>
    <row r="1156" spans="1:25" x14ac:dyDescent="0.25">
      <c r="A1156" t="s">
        <v>2976</v>
      </c>
      <c r="B1156">
        <f>relacio!A1157</f>
        <v>0</v>
      </c>
      <c r="C1156" s="1" t="s">
        <v>2977</v>
      </c>
      <c r="E1156" s="1" t="s">
        <v>2978</v>
      </c>
      <c r="F1156" s="2"/>
      <c r="G1156" s="1" t="s">
        <v>2979</v>
      </c>
      <c r="H1156">
        <f>relacio!E1157</f>
        <v>0</v>
      </c>
      <c r="I1156" s="1" t="s">
        <v>2980</v>
      </c>
      <c r="J1156" s="4">
        <f>relacio!F1157</f>
        <v>0</v>
      </c>
      <c r="K1156" s="1" t="s">
        <v>2981</v>
      </c>
      <c r="L1156" s="2" t="str">
        <f>IF(relacio!G1157="","",relacio!G1157)</f>
        <v/>
      </c>
      <c r="M1156" s="1" t="s">
        <v>2983</v>
      </c>
      <c r="N1156" s="2"/>
      <c r="O1156" s="1" t="s">
        <v>3111</v>
      </c>
      <c r="P1156" s="2">
        <f>relacio!U1157</f>
        <v>0</v>
      </c>
      <c r="Q1156" s="1" t="s">
        <v>2984</v>
      </c>
      <c r="R1156">
        <v>0</v>
      </c>
      <c r="S1156" s="1" t="s">
        <v>2985</v>
      </c>
      <c r="T1156">
        <v>0</v>
      </c>
      <c r="U1156" s="1" t="s">
        <v>2982</v>
      </c>
      <c r="V1156">
        <v>0</v>
      </c>
      <c r="W1156" s="1" t="s">
        <v>2986</v>
      </c>
      <c r="X1156">
        <f>relacio!X1157</f>
        <v>0</v>
      </c>
      <c r="Y1156" s="1" t="s">
        <v>2987</v>
      </c>
    </row>
    <row r="1157" spans="1:25" x14ac:dyDescent="0.25">
      <c r="A1157" t="s">
        <v>2976</v>
      </c>
      <c r="B1157">
        <f>relacio!A1158</f>
        <v>0</v>
      </c>
      <c r="C1157" s="1" t="s">
        <v>2977</v>
      </c>
      <c r="E1157" s="1" t="s">
        <v>2978</v>
      </c>
      <c r="F1157" s="2"/>
      <c r="G1157" s="1" t="s">
        <v>2979</v>
      </c>
      <c r="H1157">
        <f>relacio!E1158</f>
        <v>0</v>
      </c>
      <c r="I1157" s="1" t="s">
        <v>2980</v>
      </c>
      <c r="J1157" s="4">
        <f>relacio!F1158</f>
        <v>0</v>
      </c>
      <c r="K1157" s="1" t="s">
        <v>2981</v>
      </c>
      <c r="L1157" s="2" t="str">
        <f>IF(relacio!G1158="","",relacio!G1158)</f>
        <v/>
      </c>
      <c r="M1157" s="1" t="s">
        <v>2983</v>
      </c>
      <c r="N1157" s="2"/>
      <c r="O1157" s="1" t="s">
        <v>3111</v>
      </c>
      <c r="P1157" s="2">
        <f>relacio!U1158</f>
        <v>0</v>
      </c>
      <c r="Q1157" s="1" t="s">
        <v>2984</v>
      </c>
      <c r="R1157">
        <v>0</v>
      </c>
      <c r="S1157" s="1" t="s">
        <v>2985</v>
      </c>
      <c r="T1157">
        <v>0</v>
      </c>
      <c r="U1157" s="1" t="s">
        <v>2982</v>
      </c>
      <c r="V1157">
        <v>0</v>
      </c>
      <c r="W1157" s="1" t="s">
        <v>2986</v>
      </c>
      <c r="X1157">
        <f>relacio!X1158</f>
        <v>0</v>
      </c>
      <c r="Y1157" s="1" t="s">
        <v>2987</v>
      </c>
    </row>
    <row r="1158" spans="1:25" x14ac:dyDescent="0.25">
      <c r="A1158" t="s">
        <v>2976</v>
      </c>
      <c r="B1158">
        <f>relacio!A1159</f>
        <v>0</v>
      </c>
      <c r="C1158" s="1" t="s">
        <v>2977</v>
      </c>
      <c r="E1158" s="1" t="s">
        <v>2978</v>
      </c>
      <c r="F1158" s="2"/>
      <c r="G1158" s="1" t="s">
        <v>2979</v>
      </c>
      <c r="H1158">
        <f>relacio!E1159</f>
        <v>0</v>
      </c>
      <c r="I1158" s="1" t="s">
        <v>2980</v>
      </c>
      <c r="J1158" s="4">
        <f>relacio!F1159</f>
        <v>0</v>
      </c>
      <c r="K1158" s="1" t="s">
        <v>2981</v>
      </c>
      <c r="L1158" s="2" t="str">
        <f>IF(relacio!G1159="","",relacio!G1159)</f>
        <v/>
      </c>
      <c r="M1158" s="1" t="s">
        <v>2983</v>
      </c>
      <c r="N1158" s="2"/>
      <c r="O1158" s="1" t="s">
        <v>3111</v>
      </c>
      <c r="P1158" s="2">
        <f>relacio!U1159</f>
        <v>0</v>
      </c>
      <c r="Q1158" s="1" t="s">
        <v>2984</v>
      </c>
      <c r="R1158">
        <v>0</v>
      </c>
      <c r="S1158" s="1" t="s">
        <v>2985</v>
      </c>
      <c r="T1158">
        <v>0</v>
      </c>
      <c r="U1158" s="1" t="s">
        <v>2982</v>
      </c>
      <c r="V1158">
        <v>0</v>
      </c>
      <c r="W1158" s="1" t="s">
        <v>2986</v>
      </c>
      <c r="X1158">
        <f>relacio!X1159</f>
        <v>0</v>
      </c>
      <c r="Y1158" s="1" t="s">
        <v>2987</v>
      </c>
    </row>
    <row r="1159" spans="1:25" x14ac:dyDescent="0.25">
      <c r="A1159" t="s">
        <v>2976</v>
      </c>
      <c r="B1159">
        <f>relacio!A1160</f>
        <v>0</v>
      </c>
      <c r="C1159" s="1" t="s">
        <v>2977</v>
      </c>
      <c r="E1159" s="1" t="s">
        <v>2978</v>
      </c>
      <c r="F1159" s="2"/>
      <c r="G1159" s="1" t="s">
        <v>2979</v>
      </c>
      <c r="H1159">
        <f>relacio!E1160</f>
        <v>0</v>
      </c>
      <c r="I1159" s="1" t="s">
        <v>2980</v>
      </c>
      <c r="J1159" s="4">
        <f>relacio!F1160</f>
        <v>0</v>
      </c>
      <c r="K1159" s="1" t="s">
        <v>2981</v>
      </c>
      <c r="L1159" s="2" t="str">
        <f>IF(relacio!G1160="","",relacio!G1160)</f>
        <v/>
      </c>
      <c r="M1159" s="1" t="s">
        <v>2983</v>
      </c>
      <c r="N1159" s="2"/>
      <c r="O1159" s="1" t="s">
        <v>3111</v>
      </c>
      <c r="P1159" s="2">
        <f>relacio!U1160</f>
        <v>0</v>
      </c>
      <c r="Q1159" s="1" t="s">
        <v>2984</v>
      </c>
      <c r="R1159">
        <v>0</v>
      </c>
      <c r="S1159" s="1" t="s">
        <v>2985</v>
      </c>
      <c r="T1159">
        <v>0</v>
      </c>
      <c r="U1159" s="1" t="s">
        <v>2982</v>
      </c>
      <c r="V1159">
        <v>0</v>
      </c>
      <c r="W1159" s="1" t="s">
        <v>2986</v>
      </c>
      <c r="X1159">
        <f>relacio!X1160</f>
        <v>0</v>
      </c>
      <c r="Y1159" s="1" t="s">
        <v>2987</v>
      </c>
    </row>
    <row r="1160" spans="1:25" x14ac:dyDescent="0.25">
      <c r="A1160" t="s">
        <v>2976</v>
      </c>
      <c r="B1160">
        <f>relacio!A1161</f>
        <v>0</v>
      </c>
      <c r="C1160" s="1" t="s">
        <v>2977</v>
      </c>
      <c r="E1160" s="1" t="s">
        <v>2978</v>
      </c>
      <c r="F1160" s="2"/>
      <c r="G1160" s="1" t="s">
        <v>2979</v>
      </c>
      <c r="H1160">
        <f>relacio!E1161</f>
        <v>0</v>
      </c>
      <c r="I1160" s="1" t="s">
        <v>2980</v>
      </c>
      <c r="J1160" s="4">
        <f>relacio!F1161</f>
        <v>0</v>
      </c>
      <c r="K1160" s="1" t="s">
        <v>2981</v>
      </c>
      <c r="L1160" s="2" t="str">
        <f>IF(relacio!G1161="","",relacio!G1161)</f>
        <v/>
      </c>
      <c r="M1160" s="1" t="s">
        <v>2983</v>
      </c>
      <c r="N1160" s="2"/>
      <c r="O1160" s="1" t="s">
        <v>3111</v>
      </c>
      <c r="P1160" s="2">
        <f>relacio!U1161</f>
        <v>0</v>
      </c>
      <c r="Q1160" s="1" t="s">
        <v>2984</v>
      </c>
      <c r="R1160">
        <v>0</v>
      </c>
      <c r="S1160" s="1" t="s">
        <v>2985</v>
      </c>
      <c r="T1160">
        <v>0</v>
      </c>
      <c r="U1160" s="1" t="s">
        <v>2982</v>
      </c>
      <c r="V1160">
        <v>0</v>
      </c>
      <c r="W1160" s="1" t="s">
        <v>2986</v>
      </c>
      <c r="X1160">
        <f>relacio!X1161</f>
        <v>0</v>
      </c>
      <c r="Y1160" s="1" t="s">
        <v>2987</v>
      </c>
    </row>
    <row r="1161" spans="1:25" x14ac:dyDescent="0.25">
      <c r="A1161" t="s">
        <v>2976</v>
      </c>
      <c r="B1161">
        <f>relacio!A1162</f>
        <v>0</v>
      </c>
      <c r="C1161" s="1" t="s">
        <v>2977</v>
      </c>
      <c r="E1161" s="1" t="s">
        <v>2978</v>
      </c>
      <c r="F1161" s="2"/>
      <c r="G1161" s="1" t="s">
        <v>2979</v>
      </c>
      <c r="H1161">
        <f>relacio!E1162</f>
        <v>0</v>
      </c>
      <c r="I1161" s="1" t="s">
        <v>2980</v>
      </c>
      <c r="J1161" s="4">
        <f>relacio!F1162</f>
        <v>0</v>
      </c>
      <c r="K1161" s="1" t="s">
        <v>2981</v>
      </c>
      <c r="L1161" s="2" t="str">
        <f>IF(relacio!G1162="","",relacio!G1162)</f>
        <v/>
      </c>
      <c r="M1161" s="1" t="s">
        <v>2983</v>
      </c>
      <c r="N1161" s="2"/>
      <c r="O1161" s="1" t="s">
        <v>3111</v>
      </c>
      <c r="P1161" s="2">
        <f>relacio!U1162</f>
        <v>0</v>
      </c>
      <c r="Q1161" s="1" t="s">
        <v>2984</v>
      </c>
      <c r="R1161">
        <v>0</v>
      </c>
      <c r="S1161" s="1" t="s">
        <v>2985</v>
      </c>
      <c r="T1161">
        <v>0</v>
      </c>
      <c r="U1161" s="1" t="s">
        <v>2982</v>
      </c>
      <c r="V1161">
        <v>0</v>
      </c>
      <c r="W1161" s="1" t="s">
        <v>2986</v>
      </c>
      <c r="X1161">
        <f>relacio!X1162</f>
        <v>0</v>
      </c>
      <c r="Y1161" s="1" t="s">
        <v>2987</v>
      </c>
    </row>
    <row r="1162" spans="1:25" x14ac:dyDescent="0.25">
      <c r="A1162" t="s">
        <v>2976</v>
      </c>
      <c r="B1162">
        <f>relacio!A1163</f>
        <v>0</v>
      </c>
      <c r="C1162" s="1" t="s">
        <v>2977</v>
      </c>
      <c r="E1162" s="1" t="s">
        <v>2978</v>
      </c>
      <c r="F1162" s="2"/>
      <c r="G1162" s="1" t="s">
        <v>2979</v>
      </c>
      <c r="H1162">
        <f>relacio!E1163</f>
        <v>0</v>
      </c>
      <c r="I1162" s="1" t="s">
        <v>2980</v>
      </c>
      <c r="J1162" s="4">
        <f>relacio!F1163</f>
        <v>0</v>
      </c>
      <c r="K1162" s="1" t="s">
        <v>2981</v>
      </c>
      <c r="L1162" s="2" t="str">
        <f>IF(relacio!G1163="","",relacio!G1163)</f>
        <v/>
      </c>
      <c r="M1162" s="1" t="s">
        <v>2983</v>
      </c>
      <c r="N1162" s="2"/>
      <c r="O1162" s="1" t="s">
        <v>3111</v>
      </c>
      <c r="P1162" s="2">
        <f>relacio!U1163</f>
        <v>0</v>
      </c>
      <c r="Q1162" s="1" t="s">
        <v>2984</v>
      </c>
      <c r="R1162">
        <v>0</v>
      </c>
      <c r="S1162" s="1" t="s">
        <v>2985</v>
      </c>
      <c r="T1162">
        <v>0</v>
      </c>
      <c r="U1162" s="1" t="s">
        <v>2982</v>
      </c>
      <c r="V1162">
        <v>0</v>
      </c>
      <c r="W1162" s="1" t="s">
        <v>2986</v>
      </c>
      <c r="X1162">
        <f>relacio!X1163</f>
        <v>0</v>
      </c>
      <c r="Y1162" s="1" t="s">
        <v>2987</v>
      </c>
    </row>
    <row r="1163" spans="1:25" x14ac:dyDescent="0.25">
      <c r="A1163" t="s">
        <v>2976</v>
      </c>
      <c r="B1163">
        <f>relacio!A1164</f>
        <v>0</v>
      </c>
      <c r="C1163" s="1" t="s">
        <v>2977</v>
      </c>
      <c r="E1163" s="1" t="s">
        <v>2978</v>
      </c>
      <c r="F1163" s="2"/>
      <c r="G1163" s="1" t="s">
        <v>2979</v>
      </c>
      <c r="H1163">
        <f>relacio!E1164</f>
        <v>0</v>
      </c>
      <c r="I1163" s="1" t="s">
        <v>2980</v>
      </c>
      <c r="J1163" s="4">
        <f>relacio!F1164</f>
        <v>0</v>
      </c>
      <c r="K1163" s="1" t="s">
        <v>2981</v>
      </c>
      <c r="L1163" s="2" t="str">
        <f>IF(relacio!G1164="","",relacio!G1164)</f>
        <v/>
      </c>
      <c r="M1163" s="1" t="s">
        <v>2983</v>
      </c>
      <c r="N1163" s="2"/>
      <c r="O1163" s="1" t="s">
        <v>3111</v>
      </c>
      <c r="P1163" s="2">
        <f>relacio!U1164</f>
        <v>0</v>
      </c>
      <c r="Q1163" s="1" t="s">
        <v>2984</v>
      </c>
      <c r="R1163">
        <v>0</v>
      </c>
      <c r="S1163" s="1" t="s">
        <v>2985</v>
      </c>
      <c r="T1163">
        <v>0</v>
      </c>
      <c r="U1163" s="1" t="s">
        <v>2982</v>
      </c>
      <c r="V1163">
        <v>0</v>
      </c>
      <c r="W1163" s="1" t="s">
        <v>2986</v>
      </c>
      <c r="X1163">
        <f>relacio!X1164</f>
        <v>0</v>
      </c>
      <c r="Y1163" s="1" t="s">
        <v>2987</v>
      </c>
    </row>
    <row r="1164" spans="1:25" x14ac:dyDescent="0.25">
      <c r="A1164" t="s">
        <v>2976</v>
      </c>
      <c r="B1164">
        <f>relacio!A1165</f>
        <v>0</v>
      </c>
      <c r="C1164" s="1" t="s">
        <v>2977</v>
      </c>
      <c r="E1164" s="1" t="s">
        <v>2978</v>
      </c>
      <c r="F1164" s="2"/>
      <c r="G1164" s="1" t="s">
        <v>2979</v>
      </c>
      <c r="H1164">
        <f>relacio!E1165</f>
        <v>0</v>
      </c>
      <c r="I1164" s="1" t="s">
        <v>2980</v>
      </c>
      <c r="J1164" s="4">
        <f>relacio!F1165</f>
        <v>0</v>
      </c>
      <c r="K1164" s="1" t="s">
        <v>2981</v>
      </c>
      <c r="L1164" s="2" t="str">
        <f>IF(relacio!G1165="","",relacio!G1165)</f>
        <v/>
      </c>
      <c r="M1164" s="1" t="s">
        <v>2983</v>
      </c>
      <c r="N1164" s="2"/>
      <c r="O1164" s="1" t="s">
        <v>3111</v>
      </c>
      <c r="P1164" s="2">
        <f>relacio!U1165</f>
        <v>0</v>
      </c>
      <c r="Q1164" s="1" t="s">
        <v>2984</v>
      </c>
      <c r="R1164">
        <v>0</v>
      </c>
      <c r="S1164" s="1" t="s">
        <v>2985</v>
      </c>
      <c r="T1164">
        <v>0</v>
      </c>
      <c r="U1164" s="1" t="s">
        <v>2982</v>
      </c>
      <c r="V1164">
        <v>0</v>
      </c>
      <c r="W1164" s="1" t="s">
        <v>2986</v>
      </c>
      <c r="X1164">
        <f>relacio!X1165</f>
        <v>0</v>
      </c>
      <c r="Y1164" s="1" t="s">
        <v>2987</v>
      </c>
    </row>
    <row r="1165" spans="1:25" x14ac:dyDescent="0.25">
      <c r="A1165" t="s">
        <v>2976</v>
      </c>
      <c r="B1165">
        <f>relacio!A1166</f>
        <v>0</v>
      </c>
      <c r="C1165" s="1" t="s">
        <v>2977</v>
      </c>
      <c r="E1165" s="1" t="s">
        <v>2978</v>
      </c>
      <c r="F1165" s="2"/>
      <c r="G1165" s="1" t="s">
        <v>2979</v>
      </c>
      <c r="H1165">
        <f>relacio!E1166</f>
        <v>0</v>
      </c>
      <c r="I1165" s="1" t="s">
        <v>2980</v>
      </c>
      <c r="J1165" s="4">
        <f>relacio!F1166</f>
        <v>0</v>
      </c>
      <c r="K1165" s="1" t="s">
        <v>2981</v>
      </c>
      <c r="L1165" s="2" t="str">
        <f>IF(relacio!G1166="","",relacio!G1166)</f>
        <v/>
      </c>
      <c r="M1165" s="1" t="s">
        <v>2983</v>
      </c>
      <c r="N1165" s="2"/>
      <c r="O1165" s="1" t="s">
        <v>3111</v>
      </c>
      <c r="P1165" s="2">
        <f>relacio!U1166</f>
        <v>0</v>
      </c>
      <c r="Q1165" s="1" t="s">
        <v>2984</v>
      </c>
      <c r="R1165">
        <v>0</v>
      </c>
      <c r="S1165" s="1" t="s">
        <v>2985</v>
      </c>
      <c r="T1165">
        <v>0</v>
      </c>
      <c r="U1165" s="1" t="s">
        <v>2982</v>
      </c>
      <c r="V1165">
        <v>0</v>
      </c>
      <c r="W1165" s="1" t="s">
        <v>2986</v>
      </c>
      <c r="X1165">
        <f>relacio!X1166</f>
        <v>0</v>
      </c>
      <c r="Y1165" s="1" t="s">
        <v>2987</v>
      </c>
    </row>
    <row r="1166" spans="1:25" x14ac:dyDescent="0.25">
      <c r="A1166" t="s">
        <v>2976</v>
      </c>
      <c r="B1166">
        <f>relacio!A1167</f>
        <v>0</v>
      </c>
      <c r="C1166" s="1" t="s">
        <v>2977</v>
      </c>
      <c r="E1166" s="1" t="s">
        <v>2978</v>
      </c>
      <c r="F1166" s="2"/>
      <c r="G1166" s="1" t="s">
        <v>2979</v>
      </c>
      <c r="H1166">
        <f>relacio!E1167</f>
        <v>0</v>
      </c>
      <c r="I1166" s="1" t="s">
        <v>2980</v>
      </c>
      <c r="J1166" s="4">
        <f>relacio!F1167</f>
        <v>0</v>
      </c>
      <c r="K1166" s="1" t="s">
        <v>2981</v>
      </c>
      <c r="L1166" s="2" t="str">
        <f>IF(relacio!G1167="","",relacio!G1167)</f>
        <v/>
      </c>
      <c r="M1166" s="1" t="s">
        <v>2983</v>
      </c>
      <c r="N1166" s="2"/>
      <c r="O1166" s="1" t="s">
        <v>3111</v>
      </c>
      <c r="P1166" s="2">
        <f>relacio!U1167</f>
        <v>0</v>
      </c>
      <c r="Q1166" s="1" t="s">
        <v>2984</v>
      </c>
      <c r="R1166">
        <v>0</v>
      </c>
      <c r="S1166" s="1" t="s">
        <v>2985</v>
      </c>
      <c r="T1166">
        <v>0</v>
      </c>
      <c r="U1166" s="1" t="s">
        <v>2982</v>
      </c>
      <c r="V1166">
        <v>0</v>
      </c>
      <c r="W1166" s="1" t="s">
        <v>2986</v>
      </c>
      <c r="X1166">
        <f>relacio!X1167</f>
        <v>0</v>
      </c>
      <c r="Y1166" s="1" t="s">
        <v>2987</v>
      </c>
    </row>
    <row r="1167" spans="1:25" x14ac:dyDescent="0.25">
      <c r="A1167" t="s">
        <v>2976</v>
      </c>
      <c r="B1167">
        <f>relacio!A1168</f>
        <v>0</v>
      </c>
      <c r="C1167" s="1" t="s">
        <v>2977</v>
      </c>
      <c r="E1167" s="1" t="s">
        <v>2978</v>
      </c>
      <c r="F1167" s="2"/>
      <c r="G1167" s="1" t="s">
        <v>2979</v>
      </c>
      <c r="H1167">
        <f>relacio!E1168</f>
        <v>0</v>
      </c>
      <c r="I1167" s="1" t="s">
        <v>2980</v>
      </c>
      <c r="J1167" s="4">
        <f>relacio!F1168</f>
        <v>0</v>
      </c>
      <c r="K1167" s="1" t="s">
        <v>2981</v>
      </c>
      <c r="L1167" s="2" t="str">
        <f>IF(relacio!G1168="","",relacio!G1168)</f>
        <v/>
      </c>
      <c r="M1167" s="1" t="s">
        <v>2983</v>
      </c>
      <c r="N1167" s="2"/>
      <c r="O1167" s="1" t="s">
        <v>3111</v>
      </c>
      <c r="P1167" s="2">
        <f>relacio!U1168</f>
        <v>0</v>
      </c>
      <c r="Q1167" s="1" t="s">
        <v>2984</v>
      </c>
      <c r="R1167">
        <v>0</v>
      </c>
      <c r="S1167" s="1" t="s">
        <v>2985</v>
      </c>
      <c r="T1167">
        <v>0</v>
      </c>
      <c r="U1167" s="1" t="s">
        <v>2982</v>
      </c>
      <c r="V1167">
        <v>0</v>
      </c>
      <c r="W1167" s="1" t="s">
        <v>2986</v>
      </c>
      <c r="X1167">
        <f>relacio!X1168</f>
        <v>0</v>
      </c>
      <c r="Y1167" s="1" t="s">
        <v>2987</v>
      </c>
    </row>
    <row r="1168" spans="1:25" x14ac:dyDescent="0.25">
      <c r="A1168" t="s">
        <v>2976</v>
      </c>
      <c r="B1168">
        <f>relacio!A1169</f>
        <v>0</v>
      </c>
      <c r="C1168" s="1" t="s">
        <v>2977</v>
      </c>
      <c r="E1168" s="1" t="s">
        <v>2978</v>
      </c>
      <c r="F1168" s="2"/>
      <c r="G1168" s="1" t="s">
        <v>2979</v>
      </c>
      <c r="H1168">
        <f>relacio!E1169</f>
        <v>0</v>
      </c>
      <c r="I1168" s="1" t="s">
        <v>2980</v>
      </c>
      <c r="J1168" s="4">
        <f>relacio!F1169</f>
        <v>0</v>
      </c>
      <c r="K1168" s="1" t="s">
        <v>2981</v>
      </c>
      <c r="L1168" s="2" t="str">
        <f>IF(relacio!G1169="","",relacio!G1169)</f>
        <v/>
      </c>
      <c r="M1168" s="1" t="s">
        <v>2983</v>
      </c>
      <c r="N1168" s="2"/>
      <c r="O1168" s="1" t="s">
        <v>3111</v>
      </c>
      <c r="P1168" s="2">
        <f>relacio!U1169</f>
        <v>0</v>
      </c>
      <c r="Q1168" s="1" t="s">
        <v>2984</v>
      </c>
      <c r="R1168">
        <v>0</v>
      </c>
      <c r="S1168" s="1" t="s">
        <v>2985</v>
      </c>
      <c r="T1168">
        <v>0</v>
      </c>
      <c r="U1168" s="1" t="s">
        <v>2982</v>
      </c>
      <c r="V1168">
        <v>0</v>
      </c>
      <c r="W1168" s="1" t="s">
        <v>2986</v>
      </c>
      <c r="X1168">
        <f>relacio!X1169</f>
        <v>0</v>
      </c>
      <c r="Y1168" s="1" t="s">
        <v>2987</v>
      </c>
    </row>
    <row r="1169" spans="1:25" x14ac:dyDescent="0.25">
      <c r="A1169" t="s">
        <v>2976</v>
      </c>
      <c r="B1169">
        <f>relacio!A1170</f>
        <v>0</v>
      </c>
      <c r="C1169" s="1" t="s">
        <v>2977</v>
      </c>
      <c r="E1169" s="1" t="s">
        <v>2978</v>
      </c>
      <c r="F1169" s="2"/>
      <c r="G1169" s="1" t="s">
        <v>2979</v>
      </c>
      <c r="H1169">
        <f>relacio!E1170</f>
        <v>0</v>
      </c>
      <c r="I1169" s="1" t="s">
        <v>2980</v>
      </c>
      <c r="J1169" s="4">
        <f>relacio!F1170</f>
        <v>0</v>
      </c>
      <c r="K1169" s="1" t="s">
        <v>2981</v>
      </c>
      <c r="L1169" s="2" t="str">
        <f>IF(relacio!G1170="","",relacio!G1170)</f>
        <v/>
      </c>
      <c r="M1169" s="1" t="s">
        <v>2983</v>
      </c>
      <c r="N1169" s="2"/>
      <c r="O1169" s="1" t="s">
        <v>3111</v>
      </c>
      <c r="P1169" s="2">
        <f>relacio!U1170</f>
        <v>0</v>
      </c>
      <c r="Q1169" s="1" t="s">
        <v>2984</v>
      </c>
      <c r="R1169">
        <v>0</v>
      </c>
      <c r="S1169" s="1" t="s">
        <v>2985</v>
      </c>
      <c r="T1169">
        <v>0</v>
      </c>
      <c r="U1169" s="1" t="s">
        <v>2982</v>
      </c>
      <c r="V1169">
        <v>0</v>
      </c>
      <c r="W1169" s="1" t="s">
        <v>2986</v>
      </c>
      <c r="X1169">
        <f>relacio!X1170</f>
        <v>0</v>
      </c>
      <c r="Y1169" s="1" t="s">
        <v>2987</v>
      </c>
    </row>
    <row r="1170" spans="1:25" x14ac:dyDescent="0.25">
      <c r="A1170" t="s">
        <v>2976</v>
      </c>
      <c r="B1170">
        <f>relacio!A1171</f>
        <v>0</v>
      </c>
      <c r="C1170" s="1" t="s">
        <v>2977</v>
      </c>
      <c r="E1170" s="1" t="s">
        <v>2978</v>
      </c>
      <c r="F1170" s="2"/>
      <c r="G1170" s="1" t="s">
        <v>2979</v>
      </c>
      <c r="H1170">
        <f>relacio!E1171</f>
        <v>0</v>
      </c>
      <c r="I1170" s="1" t="s">
        <v>2980</v>
      </c>
      <c r="J1170" s="4">
        <f>relacio!F1171</f>
        <v>0</v>
      </c>
      <c r="K1170" s="1" t="s">
        <v>2981</v>
      </c>
      <c r="L1170" s="2" t="str">
        <f>IF(relacio!G1171="","",relacio!G1171)</f>
        <v/>
      </c>
      <c r="M1170" s="1" t="s">
        <v>2983</v>
      </c>
      <c r="N1170" s="2"/>
      <c r="O1170" s="1" t="s">
        <v>3111</v>
      </c>
      <c r="P1170" s="2">
        <f>relacio!U1171</f>
        <v>0</v>
      </c>
      <c r="Q1170" s="1" t="s">
        <v>2984</v>
      </c>
      <c r="R1170">
        <v>0</v>
      </c>
      <c r="S1170" s="1" t="s">
        <v>2985</v>
      </c>
      <c r="T1170">
        <v>0</v>
      </c>
      <c r="U1170" s="1" t="s">
        <v>2982</v>
      </c>
      <c r="V1170">
        <v>0</v>
      </c>
      <c r="W1170" s="1" t="s">
        <v>2986</v>
      </c>
      <c r="X1170">
        <f>relacio!X1171</f>
        <v>0</v>
      </c>
      <c r="Y1170" s="1" t="s">
        <v>2987</v>
      </c>
    </row>
    <row r="1171" spans="1:25" x14ac:dyDescent="0.25">
      <c r="A1171" t="s">
        <v>2976</v>
      </c>
      <c r="B1171">
        <f>relacio!A1172</f>
        <v>0</v>
      </c>
      <c r="C1171" s="1" t="s">
        <v>2977</v>
      </c>
      <c r="E1171" s="1" t="s">
        <v>2978</v>
      </c>
      <c r="F1171" s="2"/>
      <c r="G1171" s="1" t="s">
        <v>2979</v>
      </c>
      <c r="H1171">
        <f>relacio!E1172</f>
        <v>0</v>
      </c>
      <c r="I1171" s="1" t="s">
        <v>2980</v>
      </c>
      <c r="J1171" s="4">
        <f>relacio!F1172</f>
        <v>0</v>
      </c>
      <c r="K1171" s="1" t="s">
        <v>2981</v>
      </c>
      <c r="L1171" s="2" t="str">
        <f>IF(relacio!G1172="","",relacio!G1172)</f>
        <v/>
      </c>
      <c r="M1171" s="1" t="s">
        <v>2983</v>
      </c>
      <c r="N1171" s="2"/>
      <c r="O1171" s="1" t="s">
        <v>3111</v>
      </c>
      <c r="P1171" s="2">
        <f>relacio!U1172</f>
        <v>0</v>
      </c>
      <c r="Q1171" s="1" t="s">
        <v>2984</v>
      </c>
      <c r="R1171">
        <v>0</v>
      </c>
      <c r="S1171" s="1" t="s">
        <v>2985</v>
      </c>
      <c r="T1171">
        <v>0</v>
      </c>
      <c r="U1171" s="1" t="s">
        <v>2982</v>
      </c>
      <c r="V1171">
        <v>0</v>
      </c>
      <c r="W1171" s="1" t="s">
        <v>2986</v>
      </c>
      <c r="X1171">
        <f>relacio!X1172</f>
        <v>0</v>
      </c>
      <c r="Y1171" s="1" t="s">
        <v>2987</v>
      </c>
    </row>
    <row r="1172" spans="1:25" x14ac:dyDescent="0.25">
      <c r="A1172" t="s">
        <v>2976</v>
      </c>
      <c r="B1172">
        <f>relacio!A1173</f>
        <v>0</v>
      </c>
      <c r="C1172" s="1" t="s">
        <v>2977</v>
      </c>
      <c r="E1172" s="1" t="s">
        <v>2978</v>
      </c>
      <c r="F1172" s="2"/>
      <c r="G1172" s="1" t="s">
        <v>2979</v>
      </c>
      <c r="H1172">
        <f>relacio!E1173</f>
        <v>0</v>
      </c>
      <c r="I1172" s="1" t="s">
        <v>2980</v>
      </c>
      <c r="J1172" s="4">
        <f>relacio!F1173</f>
        <v>0</v>
      </c>
      <c r="K1172" s="1" t="s">
        <v>2981</v>
      </c>
      <c r="L1172" s="2" t="str">
        <f>IF(relacio!G1173="","",relacio!G1173)</f>
        <v/>
      </c>
      <c r="M1172" s="1" t="s">
        <v>2983</v>
      </c>
      <c r="N1172" s="2"/>
      <c r="O1172" s="1" t="s">
        <v>3111</v>
      </c>
      <c r="P1172" s="2">
        <f>relacio!U1173</f>
        <v>0</v>
      </c>
      <c r="Q1172" s="1" t="s">
        <v>2984</v>
      </c>
      <c r="R1172">
        <v>0</v>
      </c>
      <c r="S1172" s="1" t="s">
        <v>2985</v>
      </c>
      <c r="T1172">
        <v>0</v>
      </c>
      <c r="U1172" s="1" t="s">
        <v>2982</v>
      </c>
      <c r="V1172">
        <v>0</v>
      </c>
      <c r="W1172" s="1" t="s">
        <v>2986</v>
      </c>
      <c r="X1172">
        <f>relacio!X1173</f>
        <v>0</v>
      </c>
      <c r="Y1172" s="1" t="s">
        <v>2987</v>
      </c>
    </row>
    <row r="1173" spans="1:25" x14ac:dyDescent="0.25">
      <c r="A1173" t="s">
        <v>2976</v>
      </c>
      <c r="B1173">
        <f>relacio!A1174</f>
        <v>0</v>
      </c>
      <c r="C1173" s="1" t="s">
        <v>2977</v>
      </c>
      <c r="E1173" s="1" t="s">
        <v>2978</v>
      </c>
      <c r="F1173" s="2"/>
      <c r="G1173" s="1" t="s">
        <v>2979</v>
      </c>
      <c r="H1173">
        <f>relacio!E1174</f>
        <v>0</v>
      </c>
      <c r="I1173" s="1" t="s">
        <v>2980</v>
      </c>
      <c r="J1173" s="4">
        <f>relacio!F1174</f>
        <v>0</v>
      </c>
      <c r="K1173" s="1" t="s">
        <v>2981</v>
      </c>
      <c r="L1173" s="2" t="str">
        <f>IF(relacio!G1174="","",relacio!G1174)</f>
        <v/>
      </c>
      <c r="M1173" s="1" t="s">
        <v>2983</v>
      </c>
      <c r="N1173" s="2"/>
      <c r="O1173" s="1" t="s">
        <v>3111</v>
      </c>
      <c r="P1173" s="2">
        <f>relacio!U1174</f>
        <v>0</v>
      </c>
      <c r="Q1173" s="1" t="s">
        <v>2984</v>
      </c>
      <c r="R1173">
        <v>0</v>
      </c>
      <c r="S1173" s="1" t="s">
        <v>2985</v>
      </c>
      <c r="T1173">
        <v>0</v>
      </c>
      <c r="U1173" s="1" t="s">
        <v>2982</v>
      </c>
      <c r="V1173">
        <v>0</v>
      </c>
      <c r="W1173" s="1" t="s">
        <v>2986</v>
      </c>
      <c r="X1173">
        <f>relacio!X1174</f>
        <v>0</v>
      </c>
      <c r="Y1173" s="1" t="s">
        <v>2987</v>
      </c>
    </row>
    <row r="1174" spans="1:25" x14ac:dyDescent="0.25">
      <c r="A1174" t="s">
        <v>2976</v>
      </c>
      <c r="B1174">
        <f>relacio!A1175</f>
        <v>0</v>
      </c>
      <c r="C1174" s="1" t="s">
        <v>2977</v>
      </c>
      <c r="E1174" s="1" t="s">
        <v>2978</v>
      </c>
      <c r="F1174" s="2"/>
      <c r="G1174" s="1" t="s">
        <v>2979</v>
      </c>
      <c r="H1174">
        <f>relacio!E1175</f>
        <v>0</v>
      </c>
      <c r="I1174" s="1" t="s">
        <v>2980</v>
      </c>
      <c r="J1174" s="4">
        <f>relacio!F1175</f>
        <v>0</v>
      </c>
      <c r="K1174" s="1" t="s">
        <v>2981</v>
      </c>
      <c r="L1174" s="2" t="str">
        <f>IF(relacio!G1175="","",relacio!G1175)</f>
        <v/>
      </c>
      <c r="M1174" s="1" t="s">
        <v>2983</v>
      </c>
      <c r="N1174" s="2"/>
      <c r="O1174" s="1" t="s">
        <v>3111</v>
      </c>
      <c r="P1174" s="2">
        <f>relacio!U1175</f>
        <v>0</v>
      </c>
      <c r="Q1174" s="1" t="s">
        <v>2984</v>
      </c>
      <c r="R1174">
        <v>0</v>
      </c>
      <c r="S1174" s="1" t="s">
        <v>2985</v>
      </c>
      <c r="T1174">
        <v>0</v>
      </c>
      <c r="U1174" s="1" t="s">
        <v>2982</v>
      </c>
      <c r="V1174">
        <v>0</v>
      </c>
      <c r="W1174" s="1" t="s">
        <v>2986</v>
      </c>
      <c r="X1174">
        <f>relacio!X1175</f>
        <v>0</v>
      </c>
      <c r="Y1174" s="1" t="s">
        <v>2987</v>
      </c>
    </row>
    <row r="1175" spans="1:25" x14ac:dyDescent="0.25">
      <c r="A1175" t="s">
        <v>2976</v>
      </c>
      <c r="B1175">
        <f>relacio!A1176</f>
        <v>0</v>
      </c>
      <c r="C1175" s="1" t="s">
        <v>2977</v>
      </c>
      <c r="E1175" s="1" t="s">
        <v>2978</v>
      </c>
      <c r="F1175" s="2"/>
      <c r="G1175" s="1" t="s">
        <v>2979</v>
      </c>
      <c r="H1175">
        <f>relacio!E1176</f>
        <v>0</v>
      </c>
      <c r="I1175" s="1" t="s">
        <v>2980</v>
      </c>
      <c r="J1175" s="4">
        <f>relacio!F1176</f>
        <v>0</v>
      </c>
      <c r="K1175" s="1" t="s">
        <v>2981</v>
      </c>
      <c r="L1175" s="2" t="str">
        <f>IF(relacio!G1176="","",relacio!G1176)</f>
        <v/>
      </c>
      <c r="M1175" s="1" t="s">
        <v>2983</v>
      </c>
      <c r="N1175" s="2"/>
      <c r="O1175" s="1" t="s">
        <v>3111</v>
      </c>
      <c r="P1175" s="2">
        <f>relacio!U1176</f>
        <v>0</v>
      </c>
      <c r="Q1175" s="1" t="s">
        <v>2984</v>
      </c>
      <c r="R1175">
        <v>0</v>
      </c>
      <c r="S1175" s="1" t="s">
        <v>2985</v>
      </c>
      <c r="T1175">
        <v>0</v>
      </c>
      <c r="U1175" s="1" t="s">
        <v>2982</v>
      </c>
      <c r="V1175">
        <v>0</v>
      </c>
      <c r="W1175" s="1" t="s">
        <v>2986</v>
      </c>
      <c r="X1175">
        <f>relacio!X1176</f>
        <v>0</v>
      </c>
      <c r="Y1175" s="1" t="s">
        <v>2987</v>
      </c>
    </row>
    <row r="1176" spans="1:25" x14ac:dyDescent="0.25">
      <c r="A1176" t="s">
        <v>2976</v>
      </c>
      <c r="B1176">
        <f>relacio!A1177</f>
        <v>0</v>
      </c>
      <c r="C1176" s="1" t="s">
        <v>2977</v>
      </c>
      <c r="E1176" s="1" t="s">
        <v>2978</v>
      </c>
      <c r="F1176" s="2"/>
      <c r="G1176" s="1" t="s">
        <v>2979</v>
      </c>
      <c r="H1176">
        <f>relacio!E1177</f>
        <v>0</v>
      </c>
      <c r="I1176" s="1" t="s">
        <v>2980</v>
      </c>
      <c r="J1176" s="4">
        <f>relacio!F1177</f>
        <v>0</v>
      </c>
      <c r="K1176" s="1" t="s">
        <v>2981</v>
      </c>
      <c r="L1176" s="2" t="str">
        <f>IF(relacio!G1177="","",relacio!G1177)</f>
        <v/>
      </c>
      <c r="M1176" s="1" t="s">
        <v>2983</v>
      </c>
      <c r="N1176" s="2"/>
      <c r="O1176" s="1" t="s">
        <v>3111</v>
      </c>
      <c r="P1176" s="2">
        <f>relacio!U1177</f>
        <v>0</v>
      </c>
      <c r="Q1176" s="1" t="s">
        <v>2984</v>
      </c>
      <c r="R1176">
        <v>0</v>
      </c>
      <c r="S1176" s="1" t="s">
        <v>2985</v>
      </c>
      <c r="T1176">
        <v>0</v>
      </c>
      <c r="U1176" s="1" t="s">
        <v>2982</v>
      </c>
      <c r="V1176">
        <v>0</v>
      </c>
      <c r="W1176" s="1" t="s">
        <v>2986</v>
      </c>
      <c r="X1176">
        <f>relacio!X1177</f>
        <v>0</v>
      </c>
      <c r="Y1176" s="1" t="s">
        <v>2987</v>
      </c>
    </row>
    <row r="1177" spans="1:25" x14ac:dyDescent="0.25">
      <c r="A1177" t="s">
        <v>2976</v>
      </c>
      <c r="B1177">
        <f>relacio!A1178</f>
        <v>0</v>
      </c>
      <c r="C1177" s="1" t="s">
        <v>2977</v>
      </c>
      <c r="E1177" s="1" t="s">
        <v>2978</v>
      </c>
      <c r="F1177" s="2"/>
      <c r="G1177" s="1" t="s">
        <v>2979</v>
      </c>
      <c r="H1177">
        <f>relacio!E1178</f>
        <v>0</v>
      </c>
      <c r="I1177" s="1" t="s">
        <v>2980</v>
      </c>
      <c r="J1177" s="4">
        <f>relacio!F1178</f>
        <v>0</v>
      </c>
      <c r="K1177" s="1" t="s">
        <v>2981</v>
      </c>
      <c r="L1177" s="2" t="str">
        <f>IF(relacio!G1178="","",relacio!G1178)</f>
        <v/>
      </c>
      <c r="M1177" s="1" t="s">
        <v>2983</v>
      </c>
      <c r="N1177" s="2"/>
      <c r="O1177" s="1" t="s">
        <v>3111</v>
      </c>
      <c r="P1177" s="2">
        <f>relacio!U1178</f>
        <v>0</v>
      </c>
      <c r="Q1177" s="1" t="s">
        <v>2984</v>
      </c>
      <c r="R1177">
        <v>0</v>
      </c>
      <c r="S1177" s="1" t="s">
        <v>2985</v>
      </c>
      <c r="T1177">
        <v>0</v>
      </c>
      <c r="U1177" s="1" t="s">
        <v>2982</v>
      </c>
      <c r="V1177">
        <v>0</v>
      </c>
      <c r="W1177" s="1" t="s">
        <v>2986</v>
      </c>
      <c r="X1177">
        <f>relacio!X1178</f>
        <v>0</v>
      </c>
      <c r="Y1177" s="1" t="s">
        <v>2987</v>
      </c>
    </row>
    <row r="1178" spans="1:25" x14ac:dyDescent="0.25">
      <c r="A1178" t="s">
        <v>2976</v>
      </c>
      <c r="B1178">
        <f>relacio!A1179</f>
        <v>0</v>
      </c>
      <c r="C1178" s="1" t="s">
        <v>2977</v>
      </c>
      <c r="E1178" s="1" t="s">
        <v>2978</v>
      </c>
      <c r="F1178" s="2"/>
      <c r="G1178" s="1" t="s">
        <v>2979</v>
      </c>
      <c r="H1178">
        <f>relacio!E1179</f>
        <v>0</v>
      </c>
      <c r="I1178" s="1" t="s">
        <v>2980</v>
      </c>
      <c r="J1178" s="4">
        <f>relacio!F1179</f>
        <v>0</v>
      </c>
      <c r="K1178" s="1" t="s">
        <v>2981</v>
      </c>
      <c r="L1178" s="2" t="str">
        <f>IF(relacio!G1179="","",relacio!G1179)</f>
        <v/>
      </c>
      <c r="M1178" s="1" t="s">
        <v>2983</v>
      </c>
      <c r="N1178" s="2"/>
      <c r="O1178" s="1" t="s">
        <v>3111</v>
      </c>
      <c r="P1178" s="2">
        <f>relacio!U1179</f>
        <v>0</v>
      </c>
      <c r="Q1178" s="1" t="s">
        <v>2984</v>
      </c>
      <c r="R1178">
        <v>0</v>
      </c>
      <c r="S1178" s="1" t="s">
        <v>2985</v>
      </c>
      <c r="T1178">
        <v>0</v>
      </c>
      <c r="U1178" s="1" t="s">
        <v>2982</v>
      </c>
      <c r="V1178">
        <v>0</v>
      </c>
      <c r="W1178" s="1" t="s">
        <v>2986</v>
      </c>
      <c r="X1178">
        <f>relacio!X1179</f>
        <v>0</v>
      </c>
      <c r="Y1178" s="1" t="s">
        <v>2987</v>
      </c>
    </row>
    <row r="1179" spans="1:25" x14ac:dyDescent="0.25">
      <c r="A1179" t="s">
        <v>2976</v>
      </c>
      <c r="B1179">
        <f>relacio!A1180</f>
        <v>0</v>
      </c>
      <c r="C1179" s="1" t="s">
        <v>2977</v>
      </c>
      <c r="E1179" s="1" t="s">
        <v>2978</v>
      </c>
      <c r="F1179" s="2"/>
      <c r="G1179" s="1" t="s">
        <v>2979</v>
      </c>
      <c r="H1179">
        <f>relacio!E1180</f>
        <v>0</v>
      </c>
      <c r="I1179" s="1" t="s">
        <v>2980</v>
      </c>
      <c r="J1179" s="4">
        <f>relacio!F1180</f>
        <v>0</v>
      </c>
      <c r="K1179" s="1" t="s">
        <v>2981</v>
      </c>
      <c r="L1179" s="2" t="str">
        <f>IF(relacio!G1180="","",relacio!G1180)</f>
        <v/>
      </c>
      <c r="M1179" s="1" t="s">
        <v>2983</v>
      </c>
      <c r="N1179" s="2"/>
      <c r="O1179" s="1" t="s">
        <v>3111</v>
      </c>
      <c r="P1179" s="2">
        <f>relacio!U1180</f>
        <v>0</v>
      </c>
      <c r="Q1179" s="1" t="s">
        <v>2984</v>
      </c>
      <c r="R1179">
        <v>0</v>
      </c>
      <c r="S1179" s="1" t="s">
        <v>2985</v>
      </c>
      <c r="T1179">
        <v>0</v>
      </c>
      <c r="U1179" s="1" t="s">
        <v>2982</v>
      </c>
      <c r="V1179">
        <v>0</v>
      </c>
      <c r="W1179" s="1" t="s">
        <v>2986</v>
      </c>
      <c r="X1179">
        <f>relacio!X1180</f>
        <v>0</v>
      </c>
      <c r="Y1179" s="1" t="s">
        <v>2987</v>
      </c>
    </row>
    <row r="1180" spans="1:25" x14ac:dyDescent="0.25">
      <c r="A1180" t="s">
        <v>2976</v>
      </c>
      <c r="B1180">
        <f>relacio!A1181</f>
        <v>0</v>
      </c>
      <c r="C1180" s="1" t="s">
        <v>2977</v>
      </c>
      <c r="E1180" s="1" t="s">
        <v>2978</v>
      </c>
      <c r="F1180" s="2"/>
      <c r="G1180" s="1" t="s">
        <v>2979</v>
      </c>
      <c r="H1180">
        <f>relacio!E1181</f>
        <v>0</v>
      </c>
      <c r="I1180" s="1" t="s">
        <v>2980</v>
      </c>
      <c r="J1180" s="4">
        <f>relacio!F1181</f>
        <v>0</v>
      </c>
      <c r="K1180" s="1" t="s">
        <v>2981</v>
      </c>
      <c r="L1180" s="2" t="str">
        <f>IF(relacio!G1181="","",relacio!G1181)</f>
        <v/>
      </c>
      <c r="M1180" s="1" t="s">
        <v>2983</v>
      </c>
      <c r="N1180" s="2"/>
      <c r="O1180" s="1" t="s">
        <v>3111</v>
      </c>
      <c r="P1180" s="2">
        <f>relacio!U1181</f>
        <v>0</v>
      </c>
      <c r="Q1180" s="1" t="s">
        <v>2984</v>
      </c>
      <c r="R1180">
        <v>0</v>
      </c>
      <c r="S1180" s="1" t="s">
        <v>2985</v>
      </c>
      <c r="T1180">
        <v>0</v>
      </c>
      <c r="U1180" s="1" t="s">
        <v>2982</v>
      </c>
      <c r="V1180">
        <v>0</v>
      </c>
      <c r="W1180" s="1" t="s">
        <v>2986</v>
      </c>
      <c r="X1180">
        <f>relacio!X1181</f>
        <v>0</v>
      </c>
      <c r="Y1180" s="1" t="s">
        <v>2987</v>
      </c>
    </row>
    <row r="1181" spans="1:25" x14ac:dyDescent="0.25">
      <c r="A1181" t="s">
        <v>2976</v>
      </c>
      <c r="B1181">
        <f>relacio!A1182</f>
        <v>0</v>
      </c>
      <c r="C1181" s="1" t="s">
        <v>2977</v>
      </c>
      <c r="E1181" s="1" t="s">
        <v>2978</v>
      </c>
      <c r="F1181" s="2"/>
      <c r="G1181" s="1" t="s">
        <v>2979</v>
      </c>
      <c r="H1181">
        <f>relacio!E1182</f>
        <v>0</v>
      </c>
      <c r="I1181" s="1" t="s">
        <v>2980</v>
      </c>
      <c r="J1181" s="4">
        <f>relacio!F1182</f>
        <v>0</v>
      </c>
      <c r="K1181" s="1" t="s">
        <v>2981</v>
      </c>
      <c r="L1181" s="2" t="str">
        <f>IF(relacio!G1182="","",relacio!G1182)</f>
        <v/>
      </c>
      <c r="M1181" s="1" t="s">
        <v>2983</v>
      </c>
      <c r="N1181" s="2"/>
      <c r="O1181" s="1" t="s">
        <v>3111</v>
      </c>
      <c r="P1181" s="2">
        <f>relacio!U1182</f>
        <v>0</v>
      </c>
      <c r="Q1181" s="1" t="s">
        <v>2984</v>
      </c>
      <c r="R1181">
        <v>0</v>
      </c>
      <c r="S1181" s="1" t="s">
        <v>2985</v>
      </c>
      <c r="T1181">
        <v>0</v>
      </c>
      <c r="U1181" s="1" t="s">
        <v>2982</v>
      </c>
      <c r="V1181">
        <v>0</v>
      </c>
      <c r="W1181" s="1" t="s">
        <v>2986</v>
      </c>
      <c r="X1181">
        <f>relacio!X1182</f>
        <v>0</v>
      </c>
      <c r="Y1181" s="1" t="s">
        <v>2987</v>
      </c>
    </row>
    <row r="1182" spans="1:25" x14ac:dyDescent="0.25">
      <c r="A1182" t="s">
        <v>2976</v>
      </c>
      <c r="B1182">
        <f>relacio!A1183</f>
        <v>0</v>
      </c>
      <c r="C1182" s="1" t="s">
        <v>2977</v>
      </c>
      <c r="E1182" s="1" t="s">
        <v>2978</v>
      </c>
      <c r="F1182" s="2"/>
      <c r="G1182" s="1" t="s">
        <v>2979</v>
      </c>
      <c r="H1182">
        <f>relacio!E1183</f>
        <v>0</v>
      </c>
      <c r="I1182" s="1" t="s">
        <v>2980</v>
      </c>
      <c r="J1182" s="4">
        <f>relacio!F1183</f>
        <v>0</v>
      </c>
      <c r="K1182" s="1" t="s">
        <v>2981</v>
      </c>
      <c r="L1182" s="2" t="str">
        <f>IF(relacio!G1183="","",relacio!G1183)</f>
        <v/>
      </c>
      <c r="M1182" s="1" t="s">
        <v>2983</v>
      </c>
      <c r="N1182" s="2"/>
      <c r="O1182" s="1" t="s">
        <v>3111</v>
      </c>
      <c r="P1182" s="2">
        <f>relacio!U1183</f>
        <v>0</v>
      </c>
      <c r="Q1182" s="1" t="s">
        <v>2984</v>
      </c>
      <c r="R1182">
        <v>0</v>
      </c>
      <c r="S1182" s="1" t="s">
        <v>2985</v>
      </c>
      <c r="T1182">
        <v>0</v>
      </c>
      <c r="U1182" s="1" t="s">
        <v>2982</v>
      </c>
      <c r="V1182">
        <v>0</v>
      </c>
      <c r="W1182" s="1" t="s">
        <v>2986</v>
      </c>
      <c r="X1182">
        <f>relacio!X1183</f>
        <v>0</v>
      </c>
      <c r="Y1182" s="1" t="s">
        <v>2987</v>
      </c>
    </row>
    <row r="1183" spans="1:25" x14ac:dyDescent="0.25">
      <c r="A1183" t="s">
        <v>2976</v>
      </c>
      <c r="B1183">
        <f>relacio!A1184</f>
        <v>0</v>
      </c>
      <c r="C1183" s="1" t="s">
        <v>2977</v>
      </c>
      <c r="E1183" s="1" t="s">
        <v>2978</v>
      </c>
      <c r="F1183" s="2"/>
      <c r="G1183" s="1" t="s">
        <v>2979</v>
      </c>
      <c r="H1183">
        <f>relacio!E1184</f>
        <v>0</v>
      </c>
      <c r="I1183" s="1" t="s">
        <v>2980</v>
      </c>
      <c r="J1183" s="4">
        <f>relacio!F1184</f>
        <v>0</v>
      </c>
      <c r="K1183" s="1" t="s">
        <v>2981</v>
      </c>
      <c r="L1183" s="2" t="str">
        <f>IF(relacio!G1184="","",relacio!G1184)</f>
        <v/>
      </c>
      <c r="M1183" s="1" t="s">
        <v>2983</v>
      </c>
      <c r="N1183" s="2"/>
      <c r="O1183" s="1" t="s">
        <v>3111</v>
      </c>
      <c r="P1183" s="2">
        <f>relacio!U1184</f>
        <v>0</v>
      </c>
      <c r="Q1183" s="1" t="s">
        <v>2984</v>
      </c>
      <c r="R1183">
        <v>0</v>
      </c>
      <c r="S1183" s="1" t="s">
        <v>2985</v>
      </c>
      <c r="T1183">
        <v>0</v>
      </c>
      <c r="U1183" s="1" t="s">
        <v>2982</v>
      </c>
      <c r="V1183">
        <v>0</v>
      </c>
      <c r="W1183" s="1" t="s">
        <v>2986</v>
      </c>
      <c r="X1183">
        <f>relacio!X1184</f>
        <v>0</v>
      </c>
      <c r="Y1183" s="1" t="s">
        <v>2987</v>
      </c>
    </row>
    <row r="1184" spans="1:25" x14ac:dyDescent="0.25">
      <c r="A1184" t="s">
        <v>2976</v>
      </c>
      <c r="B1184">
        <f>relacio!A1185</f>
        <v>0</v>
      </c>
      <c r="C1184" s="1" t="s">
        <v>2977</v>
      </c>
      <c r="E1184" s="1" t="s">
        <v>2978</v>
      </c>
      <c r="F1184" s="2"/>
      <c r="G1184" s="1" t="s">
        <v>2979</v>
      </c>
      <c r="H1184">
        <f>relacio!E1185</f>
        <v>0</v>
      </c>
      <c r="I1184" s="1" t="s">
        <v>2980</v>
      </c>
      <c r="J1184" s="4">
        <f>relacio!F1185</f>
        <v>0</v>
      </c>
      <c r="K1184" s="1" t="s">
        <v>2981</v>
      </c>
      <c r="L1184" s="2" t="str">
        <f>IF(relacio!G1185="","",relacio!G1185)</f>
        <v/>
      </c>
      <c r="M1184" s="1" t="s">
        <v>2983</v>
      </c>
      <c r="N1184" s="2"/>
      <c r="O1184" s="1" t="s">
        <v>3111</v>
      </c>
      <c r="P1184" s="2">
        <f>relacio!U1185</f>
        <v>0</v>
      </c>
      <c r="Q1184" s="1" t="s">
        <v>2984</v>
      </c>
      <c r="R1184">
        <v>0</v>
      </c>
      <c r="S1184" s="1" t="s">
        <v>2985</v>
      </c>
      <c r="T1184">
        <v>0</v>
      </c>
      <c r="U1184" s="1" t="s">
        <v>2982</v>
      </c>
      <c r="V1184">
        <v>0</v>
      </c>
      <c r="W1184" s="1" t="s">
        <v>2986</v>
      </c>
      <c r="X1184">
        <f>relacio!X1185</f>
        <v>0</v>
      </c>
      <c r="Y1184" s="1" t="s">
        <v>2987</v>
      </c>
    </row>
    <row r="1185" spans="1:25" x14ac:dyDescent="0.25">
      <c r="A1185" t="s">
        <v>2976</v>
      </c>
      <c r="B1185">
        <f>relacio!A1186</f>
        <v>0</v>
      </c>
      <c r="C1185" s="1" t="s">
        <v>2977</v>
      </c>
      <c r="E1185" s="1" t="s">
        <v>2978</v>
      </c>
      <c r="F1185" s="2"/>
      <c r="G1185" s="1" t="s">
        <v>2979</v>
      </c>
      <c r="H1185">
        <f>relacio!E1186</f>
        <v>0</v>
      </c>
      <c r="I1185" s="1" t="s">
        <v>2980</v>
      </c>
      <c r="J1185" s="4">
        <f>relacio!F1186</f>
        <v>0</v>
      </c>
      <c r="K1185" s="1" t="s">
        <v>2981</v>
      </c>
      <c r="L1185" s="2" t="str">
        <f>IF(relacio!G1186="","",relacio!G1186)</f>
        <v/>
      </c>
      <c r="M1185" s="1" t="s">
        <v>2983</v>
      </c>
      <c r="N1185" s="2"/>
      <c r="O1185" s="1" t="s">
        <v>3111</v>
      </c>
      <c r="P1185" s="2">
        <f>relacio!U1186</f>
        <v>0</v>
      </c>
      <c r="Q1185" s="1" t="s">
        <v>2984</v>
      </c>
      <c r="R1185">
        <v>0</v>
      </c>
      <c r="S1185" s="1" t="s">
        <v>2985</v>
      </c>
      <c r="T1185">
        <v>0</v>
      </c>
      <c r="U1185" s="1" t="s">
        <v>2982</v>
      </c>
      <c r="V1185">
        <v>0</v>
      </c>
      <c r="W1185" s="1" t="s">
        <v>2986</v>
      </c>
      <c r="X1185">
        <f>relacio!X1186</f>
        <v>0</v>
      </c>
      <c r="Y1185" s="1" t="s">
        <v>2987</v>
      </c>
    </row>
    <row r="1186" spans="1:25" x14ac:dyDescent="0.25">
      <c r="A1186" t="s">
        <v>2976</v>
      </c>
      <c r="B1186">
        <f>relacio!A1187</f>
        <v>0</v>
      </c>
      <c r="C1186" s="1" t="s">
        <v>2977</v>
      </c>
      <c r="E1186" s="1" t="s">
        <v>2978</v>
      </c>
      <c r="F1186" s="2"/>
      <c r="G1186" s="1" t="s">
        <v>2979</v>
      </c>
      <c r="H1186">
        <f>relacio!E1187</f>
        <v>0</v>
      </c>
      <c r="I1186" s="1" t="s">
        <v>2980</v>
      </c>
      <c r="J1186" s="4">
        <f>relacio!F1187</f>
        <v>0</v>
      </c>
      <c r="K1186" s="1" t="s">
        <v>2981</v>
      </c>
      <c r="L1186" s="2" t="str">
        <f>IF(relacio!G1187="","",relacio!G1187)</f>
        <v/>
      </c>
      <c r="M1186" s="1" t="s">
        <v>2983</v>
      </c>
      <c r="N1186" s="2"/>
      <c r="O1186" s="1" t="s">
        <v>3111</v>
      </c>
      <c r="P1186" s="2">
        <f>relacio!U1187</f>
        <v>0</v>
      </c>
      <c r="Q1186" s="1" t="s">
        <v>2984</v>
      </c>
      <c r="R1186">
        <v>0</v>
      </c>
      <c r="S1186" s="1" t="s">
        <v>2985</v>
      </c>
      <c r="T1186">
        <v>0</v>
      </c>
      <c r="U1186" s="1" t="s">
        <v>2982</v>
      </c>
      <c r="V1186">
        <v>0</v>
      </c>
      <c r="W1186" s="1" t="s">
        <v>2986</v>
      </c>
      <c r="X1186">
        <f>relacio!X1187</f>
        <v>0</v>
      </c>
      <c r="Y1186" s="1" t="s">
        <v>2987</v>
      </c>
    </row>
    <row r="1187" spans="1:25" x14ac:dyDescent="0.25">
      <c r="A1187" t="s">
        <v>2976</v>
      </c>
      <c r="B1187">
        <f>relacio!A1188</f>
        <v>0</v>
      </c>
      <c r="C1187" s="1" t="s">
        <v>2977</v>
      </c>
      <c r="E1187" s="1" t="s">
        <v>2978</v>
      </c>
      <c r="F1187" s="2"/>
      <c r="G1187" s="1" t="s">
        <v>2979</v>
      </c>
      <c r="H1187">
        <f>relacio!E1188</f>
        <v>0</v>
      </c>
      <c r="I1187" s="1" t="s">
        <v>2980</v>
      </c>
      <c r="J1187" s="4">
        <f>relacio!F1188</f>
        <v>0</v>
      </c>
      <c r="K1187" s="1" t="s">
        <v>2981</v>
      </c>
      <c r="L1187" s="2" t="str">
        <f>IF(relacio!G1188="","",relacio!G1188)</f>
        <v/>
      </c>
      <c r="M1187" s="1" t="s">
        <v>2983</v>
      </c>
      <c r="N1187" s="2"/>
      <c r="O1187" s="1" t="s">
        <v>3111</v>
      </c>
      <c r="P1187" s="2">
        <f>relacio!U1188</f>
        <v>0</v>
      </c>
      <c r="Q1187" s="1" t="s">
        <v>2984</v>
      </c>
      <c r="R1187">
        <v>0</v>
      </c>
      <c r="S1187" s="1" t="s">
        <v>2985</v>
      </c>
      <c r="T1187">
        <v>0</v>
      </c>
      <c r="U1187" s="1" t="s">
        <v>2982</v>
      </c>
      <c r="V1187">
        <v>0</v>
      </c>
      <c r="W1187" s="1" t="s">
        <v>2986</v>
      </c>
      <c r="X1187">
        <f>relacio!X1188</f>
        <v>0</v>
      </c>
      <c r="Y1187" s="1" t="s">
        <v>2987</v>
      </c>
    </row>
    <row r="1188" spans="1:25" x14ac:dyDescent="0.25">
      <c r="A1188" t="s">
        <v>2976</v>
      </c>
      <c r="B1188">
        <f>relacio!A1189</f>
        <v>0</v>
      </c>
      <c r="C1188" s="1" t="s">
        <v>2977</v>
      </c>
      <c r="E1188" s="1" t="s">
        <v>2978</v>
      </c>
      <c r="F1188" s="2"/>
      <c r="G1188" s="1" t="s">
        <v>2979</v>
      </c>
      <c r="H1188">
        <f>relacio!E1189</f>
        <v>0</v>
      </c>
      <c r="I1188" s="1" t="s">
        <v>2980</v>
      </c>
      <c r="J1188" s="4">
        <f>relacio!F1189</f>
        <v>0</v>
      </c>
      <c r="K1188" s="1" t="s">
        <v>2981</v>
      </c>
      <c r="L1188" s="2" t="str">
        <f>IF(relacio!G1189="","",relacio!G1189)</f>
        <v/>
      </c>
      <c r="M1188" s="1" t="s">
        <v>2983</v>
      </c>
      <c r="N1188" s="2"/>
      <c r="O1188" s="1" t="s">
        <v>3111</v>
      </c>
      <c r="P1188" s="2">
        <f>relacio!U1189</f>
        <v>0</v>
      </c>
      <c r="Q1188" s="1" t="s">
        <v>2984</v>
      </c>
      <c r="R1188">
        <v>0</v>
      </c>
      <c r="S1188" s="1" t="s">
        <v>2985</v>
      </c>
      <c r="T1188">
        <v>0</v>
      </c>
      <c r="U1188" s="1" t="s">
        <v>2982</v>
      </c>
      <c r="V1188">
        <v>0</v>
      </c>
      <c r="W1188" s="1" t="s">
        <v>2986</v>
      </c>
      <c r="X1188">
        <f>relacio!X1189</f>
        <v>0</v>
      </c>
      <c r="Y1188" s="1" t="s">
        <v>2987</v>
      </c>
    </row>
    <row r="1189" spans="1:25" x14ac:dyDescent="0.25">
      <c r="A1189" t="s">
        <v>2976</v>
      </c>
      <c r="B1189">
        <f>relacio!A1190</f>
        <v>0</v>
      </c>
      <c r="C1189" s="1" t="s">
        <v>2977</v>
      </c>
      <c r="E1189" s="1" t="s">
        <v>2978</v>
      </c>
      <c r="F1189" s="2"/>
      <c r="G1189" s="1" t="s">
        <v>2979</v>
      </c>
      <c r="H1189">
        <f>relacio!E1190</f>
        <v>0</v>
      </c>
      <c r="I1189" s="1" t="s">
        <v>2980</v>
      </c>
      <c r="J1189" s="4">
        <f>relacio!F1190</f>
        <v>0</v>
      </c>
      <c r="K1189" s="1" t="s">
        <v>2981</v>
      </c>
      <c r="L1189" s="2" t="str">
        <f>IF(relacio!G1190="","",relacio!G1190)</f>
        <v/>
      </c>
      <c r="M1189" s="1" t="s">
        <v>2983</v>
      </c>
      <c r="N1189" s="2"/>
      <c r="O1189" s="1" t="s">
        <v>3111</v>
      </c>
      <c r="P1189" s="2">
        <f>relacio!U1190</f>
        <v>0</v>
      </c>
      <c r="Q1189" s="1" t="s">
        <v>2984</v>
      </c>
      <c r="R1189">
        <v>0</v>
      </c>
      <c r="S1189" s="1" t="s">
        <v>2985</v>
      </c>
      <c r="T1189">
        <v>0</v>
      </c>
      <c r="U1189" s="1" t="s">
        <v>2982</v>
      </c>
      <c r="V1189">
        <v>0</v>
      </c>
      <c r="W1189" s="1" t="s">
        <v>2986</v>
      </c>
      <c r="X1189">
        <f>relacio!X1190</f>
        <v>0</v>
      </c>
      <c r="Y1189" s="1" t="s">
        <v>2987</v>
      </c>
    </row>
    <row r="1190" spans="1:25" x14ac:dyDescent="0.25">
      <c r="A1190" t="s">
        <v>2976</v>
      </c>
      <c r="B1190">
        <f>relacio!A1191</f>
        <v>0</v>
      </c>
      <c r="C1190" s="1" t="s">
        <v>2977</v>
      </c>
      <c r="E1190" s="1" t="s">
        <v>2978</v>
      </c>
      <c r="F1190" s="2"/>
      <c r="G1190" s="1" t="s">
        <v>2979</v>
      </c>
      <c r="H1190">
        <f>relacio!E1191</f>
        <v>0</v>
      </c>
      <c r="I1190" s="1" t="s">
        <v>2980</v>
      </c>
      <c r="J1190" s="4">
        <f>relacio!F1191</f>
        <v>0</v>
      </c>
      <c r="K1190" s="1" t="s">
        <v>2981</v>
      </c>
      <c r="L1190" s="2" t="str">
        <f>IF(relacio!G1191="","",relacio!G1191)</f>
        <v/>
      </c>
      <c r="M1190" s="1" t="s">
        <v>2983</v>
      </c>
      <c r="N1190" s="2"/>
      <c r="O1190" s="1" t="s">
        <v>3111</v>
      </c>
      <c r="P1190" s="2">
        <f>relacio!U1191</f>
        <v>0</v>
      </c>
      <c r="Q1190" s="1" t="s">
        <v>2984</v>
      </c>
      <c r="R1190">
        <v>0</v>
      </c>
      <c r="S1190" s="1" t="s">
        <v>2985</v>
      </c>
      <c r="T1190">
        <v>0</v>
      </c>
      <c r="U1190" s="1" t="s">
        <v>2982</v>
      </c>
      <c r="V1190">
        <v>0</v>
      </c>
      <c r="W1190" s="1" t="s">
        <v>2986</v>
      </c>
      <c r="X1190">
        <f>relacio!X1191</f>
        <v>0</v>
      </c>
      <c r="Y1190" s="1" t="s">
        <v>2987</v>
      </c>
    </row>
    <row r="1191" spans="1:25" x14ac:dyDescent="0.25">
      <c r="A1191" t="s">
        <v>2976</v>
      </c>
      <c r="B1191">
        <f>relacio!A1192</f>
        <v>0</v>
      </c>
      <c r="C1191" s="1" t="s">
        <v>2977</v>
      </c>
      <c r="E1191" s="1" t="s">
        <v>2978</v>
      </c>
      <c r="F1191" s="2"/>
      <c r="G1191" s="1" t="s">
        <v>2979</v>
      </c>
      <c r="H1191">
        <f>relacio!E1192</f>
        <v>0</v>
      </c>
      <c r="I1191" s="1" t="s">
        <v>2980</v>
      </c>
      <c r="J1191" s="4">
        <f>relacio!F1192</f>
        <v>0</v>
      </c>
      <c r="K1191" s="1" t="s">
        <v>2981</v>
      </c>
      <c r="L1191" s="2" t="str">
        <f>IF(relacio!G1192="","",relacio!G1192)</f>
        <v/>
      </c>
      <c r="M1191" s="1" t="s">
        <v>2983</v>
      </c>
      <c r="N1191" s="2"/>
      <c r="O1191" s="1" t="s">
        <v>3111</v>
      </c>
      <c r="P1191" s="2">
        <f>relacio!U1192</f>
        <v>0</v>
      </c>
      <c r="Q1191" s="1" t="s">
        <v>2984</v>
      </c>
      <c r="R1191">
        <v>0</v>
      </c>
      <c r="S1191" s="1" t="s">
        <v>2985</v>
      </c>
      <c r="T1191">
        <v>0</v>
      </c>
      <c r="U1191" s="1" t="s">
        <v>2982</v>
      </c>
      <c r="V1191">
        <v>0</v>
      </c>
      <c r="W1191" s="1" t="s">
        <v>2986</v>
      </c>
      <c r="X1191">
        <f>relacio!X1192</f>
        <v>0</v>
      </c>
      <c r="Y1191" s="1" t="s">
        <v>2987</v>
      </c>
    </row>
    <row r="1192" spans="1:25" x14ac:dyDescent="0.25">
      <c r="A1192" t="s">
        <v>2976</v>
      </c>
      <c r="B1192">
        <f>relacio!A1193</f>
        <v>0</v>
      </c>
      <c r="C1192" s="1" t="s">
        <v>2977</v>
      </c>
      <c r="E1192" s="1" t="s">
        <v>2978</v>
      </c>
      <c r="F1192" s="2"/>
      <c r="G1192" s="1" t="s">
        <v>2979</v>
      </c>
      <c r="H1192">
        <f>relacio!E1193</f>
        <v>0</v>
      </c>
      <c r="I1192" s="1" t="s">
        <v>2980</v>
      </c>
      <c r="J1192" s="4">
        <f>relacio!F1193</f>
        <v>0</v>
      </c>
      <c r="K1192" s="1" t="s">
        <v>2981</v>
      </c>
      <c r="L1192" s="2" t="str">
        <f>IF(relacio!G1193="","",relacio!G1193)</f>
        <v/>
      </c>
      <c r="M1192" s="1" t="s">
        <v>2983</v>
      </c>
      <c r="N1192" s="2"/>
      <c r="O1192" s="1" t="s">
        <v>3111</v>
      </c>
      <c r="P1192" s="2">
        <f>relacio!U1193</f>
        <v>0</v>
      </c>
      <c r="Q1192" s="1" t="s">
        <v>2984</v>
      </c>
      <c r="R1192">
        <v>0</v>
      </c>
      <c r="S1192" s="1" t="s">
        <v>2985</v>
      </c>
      <c r="T1192">
        <v>0</v>
      </c>
      <c r="U1192" s="1" t="s">
        <v>2982</v>
      </c>
      <c r="V1192">
        <v>0</v>
      </c>
      <c r="W1192" s="1" t="s">
        <v>2986</v>
      </c>
      <c r="X1192">
        <f>relacio!X1193</f>
        <v>0</v>
      </c>
      <c r="Y1192" s="1" t="s">
        <v>2987</v>
      </c>
    </row>
    <row r="1193" spans="1:25" x14ac:dyDescent="0.25">
      <c r="A1193" t="s">
        <v>2976</v>
      </c>
      <c r="B1193">
        <f>relacio!A1194</f>
        <v>0</v>
      </c>
      <c r="C1193" s="1" t="s">
        <v>2977</v>
      </c>
      <c r="E1193" s="1" t="s">
        <v>2978</v>
      </c>
      <c r="F1193" s="2"/>
      <c r="G1193" s="1" t="s">
        <v>2979</v>
      </c>
      <c r="H1193">
        <f>relacio!E1194</f>
        <v>0</v>
      </c>
      <c r="I1193" s="1" t="s">
        <v>2980</v>
      </c>
      <c r="J1193" s="4">
        <f>relacio!F1194</f>
        <v>0</v>
      </c>
      <c r="K1193" s="1" t="s">
        <v>2981</v>
      </c>
      <c r="L1193" s="2" t="str">
        <f>IF(relacio!G1194="","",relacio!G1194)</f>
        <v/>
      </c>
      <c r="M1193" s="1" t="s">
        <v>2983</v>
      </c>
      <c r="N1193" s="2"/>
      <c r="O1193" s="1" t="s">
        <v>3111</v>
      </c>
      <c r="P1193" s="2">
        <f>relacio!U1194</f>
        <v>0</v>
      </c>
      <c r="Q1193" s="1" t="s">
        <v>2984</v>
      </c>
      <c r="R1193">
        <v>0</v>
      </c>
      <c r="S1193" s="1" t="s">
        <v>2985</v>
      </c>
      <c r="T1193">
        <v>0</v>
      </c>
      <c r="U1193" s="1" t="s">
        <v>2982</v>
      </c>
      <c r="V1193">
        <v>0</v>
      </c>
      <c r="W1193" s="1" t="s">
        <v>2986</v>
      </c>
      <c r="X1193">
        <f>relacio!X1194</f>
        <v>0</v>
      </c>
      <c r="Y1193" s="1" t="s">
        <v>2987</v>
      </c>
    </row>
    <row r="1194" spans="1:25" x14ac:dyDescent="0.25">
      <c r="A1194" t="s">
        <v>2976</v>
      </c>
      <c r="B1194">
        <f>relacio!A1195</f>
        <v>0</v>
      </c>
      <c r="C1194" s="1" t="s">
        <v>2977</v>
      </c>
      <c r="E1194" s="1" t="s">
        <v>2978</v>
      </c>
      <c r="F1194" s="2"/>
      <c r="G1194" s="1" t="s">
        <v>2979</v>
      </c>
      <c r="H1194">
        <f>relacio!E1195</f>
        <v>0</v>
      </c>
      <c r="I1194" s="1" t="s">
        <v>2980</v>
      </c>
      <c r="J1194" s="4">
        <f>relacio!F1195</f>
        <v>0</v>
      </c>
      <c r="K1194" s="1" t="s">
        <v>2981</v>
      </c>
      <c r="L1194" s="2" t="str">
        <f>IF(relacio!G1195="","",relacio!G1195)</f>
        <v/>
      </c>
      <c r="M1194" s="1" t="s">
        <v>2983</v>
      </c>
      <c r="N1194" s="2"/>
      <c r="O1194" s="1" t="s">
        <v>3111</v>
      </c>
      <c r="P1194" s="2">
        <f>relacio!U1195</f>
        <v>0</v>
      </c>
      <c r="Q1194" s="1" t="s">
        <v>2984</v>
      </c>
      <c r="R1194">
        <v>0</v>
      </c>
      <c r="S1194" s="1" t="s">
        <v>2985</v>
      </c>
      <c r="T1194">
        <v>0</v>
      </c>
      <c r="U1194" s="1" t="s">
        <v>2982</v>
      </c>
      <c r="V1194">
        <v>0</v>
      </c>
      <c r="W1194" s="1" t="s">
        <v>2986</v>
      </c>
      <c r="X1194">
        <f>relacio!X1195</f>
        <v>0</v>
      </c>
      <c r="Y1194" s="1" t="s">
        <v>2987</v>
      </c>
    </row>
    <row r="1195" spans="1:25" x14ac:dyDescent="0.25">
      <c r="A1195" t="s">
        <v>2976</v>
      </c>
      <c r="B1195">
        <f>relacio!A1196</f>
        <v>0</v>
      </c>
      <c r="C1195" s="1" t="s">
        <v>2977</v>
      </c>
      <c r="E1195" s="1" t="s">
        <v>2978</v>
      </c>
      <c r="F1195" s="2"/>
      <c r="G1195" s="1" t="s">
        <v>2979</v>
      </c>
      <c r="H1195">
        <f>relacio!E1196</f>
        <v>0</v>
      </c>
      <c r="I1195" s="1" t="s">
        <v>2980</v>
      </c>
      <c r="J1195" s="4">
        <f>relacio!F1196</f>
        <v>0</v>
      </c>
      <c r="K1195" s="1" t="s">
        <v>2981</v>
      </c>
      <c r="L1195" s="2" t="str">
        <f>IF(relacio!G1196="","",relacio!G1196)</f>
        <v/>
      </c>
      <c r="M1195" s="1" t="s">
        <v>2983</v>
      </c>
      <c r="N1195" s="2"/>
      <c r="O1195" s="1" t="s">
        <v>3111</v>
      </c>
      <c r="P1195" s="2">
        <f>relacio!U1196</f>
        <v>0</v>
      </c>
      <c r="Q1195" s="1" t="s">
        <v>2984</v>
      </c>
      <c r="R1195">
        <v>0</v>
      </c>
      <c r="S1195" s="1" t="s">
        <v>2985</v>
      </c>
      <c r="T1195">
        <v>0</v>
      </c>
      <c r="U1195" s="1" t="s">
        <v>2982</v>
      </c>
      <c r="V1195">
        <v>0</v>
      </c>
      <c r="W1195" s="1" t="s">
        <v>2986</v>
      </c>
      <c r="X1195">
        <f>relacio!X1196</f>
        <v>0</v>
      </c>
      <c r="Y1195" s="1" t="s">
        <v>2987</v>
      </c>
    </row>
    <row r="1196" spans="1:25" x14ac:dyDescent="0.25">
      <c r="A1196" t="s">
        <v>2976</v>
      </c>
      <c r="B1196">
        <f>relacio!A1197</f>
        <v>0</v>
      </c>
      <c r="C1196" s="1" t="s">
        <v>2977</v>
      </c>
      <c r="E1196" s="1" t="s">
        <v>2978</v>
      </c>
      <c r="F1196" s="2"/>
      <c r="G1196" s="1" t="s">
        <v>2979</v>
      </c>
      <c r="H1196">
        <f>relacio!E1197</f>
        <v>0</v>
      </c>
      <c r="I1196" s="1" t="s">
        <v>2980</v>
      </c>
      <c r="J1196" s="4">
        <f>relacio!F1197</f>
        <v>0</v>
      </c>
      <c r="K1196" s="1" t="s">
        <v>2981</v>
      </c>
      <c r="L1196" s="2" t="str">
        <f>IF(relacio!G1197="","",relacio!G1197)</f>
        <v/>
      </c>
      <c r="M1196" s="1" t="s">
        <v>2983</v>
      </c>
      <c r="N1196" s="2"/>
      <c r="O1196" s="1" t="s">
        <v>3111</v>
      </c>
      <c r="P1196" s="2">
        <f>relacio!U1197</f>
        <v>0</v>
      </c>
      <c r="Q1196" s="1" t="s">
        <v>2984</v>
      </c>
      <c r="R1196">
        <v>0</v>
      </c>
      <c r="S1196" s="1" t="s">
        <v>2985</v>
      </c>
      <c r="T1196">
        <v>0</v>
      </c>
      <c r="U1196" s="1" t="s">
        <v>2982</v>
      </c>
      <c r="V1196">
        <v>0</v>
      </c>
      <c r="W1196" s="1" t="s">
        <v>2986</v>
      </c>
      <c r="X1196">
        <f>relacio!X1197</f>
        <v>0</v>
      </c>
      <c r="Y1196" s="1" t="s">
        <v>2987</v>
      </c>
    </row>
    <row r="1197" spans="1:25" x14ac:dyDescent="0.25">
      <c r="A1197" t="s">
        <v>2976</v>
      </c>
      <c r="B1197">
        <f>relacio!A1198</f>
        <v>0</v>
      </c>
      <c r="C1197" s="1" t="s">
        <v>2977</v>
      </c>
      <c r="E1197" s="1" t="s">
        <v>2978</v>
      </c>
      <c r="F1197" s="2"/>
      <c r="G1197" s="1" t="s">
        <v>2979</v>
      </c>
      <c r="H1197">
        <f>relacio!E1198</f>
        <v>0</v>
      </c>
      <c r="I1197" s="1" t="s">
        <v>2980</v>
      </c>
      <c r="J1197" s="4">
        <f>relacio!F1198</f>
        <v>0</v>
      </c>
      <c r="K1197" s="1" t="s">
        <v>2981</v>
      </c>
      <c r="L1197" s="2" t="str">
        <f>IF(relacio!G1198="","",relacio!G1198)</f>
        <v/>
      </c>
      <c r="M1197" s="1" t="s">
        <v>2983</v>
      </c>
      <c r="N1197" s="2"/>
      <c r="O1197" s="1" t="s">
        <v>3111</v>
      </c>
      <c r="P1197" s="2">
        <f>relacio!U1198</f>
        <v>0</v>
      </c>
      <c r="Q1197" s="1" t="s">
        <v>2984</v>
      </c>
      <c r="R1197">
        <v>0</v>
      </c>
      <c r="S1197" s="1" t="s">
        <v>2985</v>
      </c>
      <c r="T1197">
        <v>0</v>
      </c>
      <c r="U1197" s="1" t="s">
        <v>2982</v>
      </c>
      <c r="V1197">
        <v>0</v>
      </c>
      <c r="W1197" s="1" t="s">
        <v>2986</v>
      </c>
      <c r="X1197">
        <f>relacio!X1198</f>
        <v>0</v>
      </c>
      <c r="Y1197" s="1" t="s">
        <v>2987</v>
      </c>
    </row>
    <row r="1198" spans="1:25" x14ac:dyDescent="0.25">
      <c r="A1198" t="s">
        <v>2976</v>
      </c>
      <c r="B1198">
        <f>relacio!A1199</f>
        <v>0</v>
      </c>
      <c r="C1198" s="1" t="s">
        <v>2977</v>
      </c>
      <c r="E1198" s="1" t="s">
        <v>2978</v>
      </c>
      <c r="F1198" s="2"/>
      <c r="G1198" s="1" t="s">
        <v>2979</v>
      </c>
      <c r="H1198">
        <f>relacio!E1199</f>
        <v>0</v>
      </c>
      <c r="I1198" s="1" t="s">
        <v>2980</v>
      </c>
      <c r="J1198" s="4">
        <f>relacio!F1199</f>
        <v>0</v>
      </c>
      <c r="K1198" s="1" t="s">
        <v>2981</v>
      </c>
      <c r="L1198" s="2" t="str">
        <f>IF(relacio!G1199="","",relacio!G1199)</f>
        <v/>
      </c>
      <c r="M1198" s="1" t="s">
        <v>2983</v>
      </c>
      <c r="N1198" s="2"/>
      <c r="O1198" s="1" t="s">
        <v>3111</v>
      </c>
      <c r="P1198" s="2">
        <f>relacio!U1199</f>
        <v>0</v>
      </c>
      <c r="Q1198" s="1" t="s">
        <v>2984</v>
      </c>
      <c r="R1198">
        <v>0</v>
      </c>
      <c r="S1198" s="1" t="s">
        <v>2985</v>
      </c>
      <c r="T1198">
        <v>0</v>
      </c>
      <c r="U1198" s="1" t="s">
        <v>2982</v>
      </c>
      <c r="V1198">
        <v>0</v>
      </c>
      <c r="W1198" s="1" t="s">
        <v>2986</v>
      </c>
      <c r="X1198">
        <f>relacio!X1199</f>
        <v>0</v>
      </c>
      <c r="Y1198" s="1" t="s">
        <v>2987</v>
      </c>
    </row>
    <row r="1199" spans="1:25" x14ac:dyDescent="0.25">
      <c r="A1199" t="s">
        <v>2976</v>
      </c>
      <c r="B1199">
        <f>relacio!A1200</f>
        <v>0</v>
      </c>
      <c r="C1199" s="1" t="s">
        <v>2977</v>
      </c>
      <c r="E1199" s="1" t="s">
        <v>2978</v>
      </c>
      <c r="F1199" s="2"/>
      <c r="G1199" s="1" t="s">
        <v>2979</v>
      </c>
      <c r="H1199">
        <f>relacio!E1200</f>
        <v>0</v>
      </c>
      <c r="I1199" s="1" t="s">
        <v>2980</v>
      </c>
      <c r="J1199" s="4">
        <f>relacio!F1200</f>
        <v>0</v>
      </c>
      <c r="K1199" s="1" t="s">
        <v>2981</v>
      </c>
      <c r="L1199" s="2" t="str">
        <f>IF(relacio!G1200="","",relacio!G1200)</f>
        <v/>
      </c>
      <c r="M1199" s="1" t="s">
        <v>2983</v>
      </c>
      <c r="N1199" s="2"/>
      <c r="O1199" s="1" t="s">
        <v>3111</v>
      </c>
      <c r="P1199" s="2">
        <f>relacio!U1200</f>
        <v>0</v>
      </c>
      <c r="Q1199" s="1" t="s">
        <v>2984</v>
      </c>
      <c r="R1199">
        <v>0</v>
      </c>
      <c r="S1199" s="1" t="s">
        <v>2985</v>
      </c>
      <c r="T1199">
        <v>0</v>
      </c>
      <c r="U1199" s="1" t="s">
        <v>2982</v>
      </c>
      <c r="V1199">
        <v>0</v>
      </c>
      <c r="W1199" s="1" t="s">
        <v>2986</v>
      </c>
      <c r="X1199">
        <f>relacio!X1200</f>
        <v>0</v>
      </c>
      <c r="Y1199" s="1" t="s">
        <v>2987</v>
      </c>
    </row>
    <row r="1200" spans="1:25" x14ac:dyDescent="0.25">
      <c r="A1200" t="s">
        <v>2976</v>
      </c>
      <c r="B1200">
        <f>relacio!A1201</f>
        <v>0</v>
      </c>
      <c r="C1200" s="1" t="s">
        <v>2977</v>
      </c>
      <c r="E1200" s="1" t="s">
        <v>2978</v>
      </c>
      <c r="F1200" s="2"/>
      <c r="G1200" s="1" t="s">
        <v>2979</v>
      </c>
      <c r="H1200">
        <f>relacio!E1201</f>
        <v>0</v>
      </c>
      <c r="I1200" s="1" t="s">
        <v>2980</v>
      </c>
      <c r="J1200" s="4">
        <f>relacio!F1201</f>
        <v>0</v>
      </c>
      <c r="K1200" s="1" t="s">
        <v>2981</v>
      </c>
      <c r="L1200" s="2" t="str">
        <f>IF(relacio!G1201="","",relacio!G1201)</f>
        <v/>
      </c>
      <c r="M1200" s="1" t="s">
        <v>2983</v>
      </c>
      <c r="N1200" s="2"/>
      <c r="O1200" s="1" t="s">
        <v>3111</v>
      </c>
      <c r="P1200" s="2">
        <f>relacio!U1201</f>
        <v>0</v>
      </c>
      <c r="Q1200" s="1" t="s">
        <v>2984</v>
      </c>
      <c r="R1200">
        <v>0</v>
      </c>
      <c r="S1200" s="1" t="s">
        <v>2985</v>
      </c>
      <c r="T1200">
        <v>0</v>
      </c>
      <c r="U1200" s="1" t="s">
        <v>2982</v>
      </c>
      <c r="V1200">
        <v>0</v>
      </c>
      <c r="W1200" s="1" t="s">
        <v>2986</v>
      </c>
      <c r="X1200">
        <f>relacio!X1201</f>
        <v>0</v>
      </c>
      <c r="Y1200" s="1" t="s">
        <v>2987</v>
      </c>
    </row>
    <row r="1201" spans="1:25" x14ac:dyDescent="0.25">
      <c r="A1201" t="s">
        <v>2976</v>
      </c>
      <c r="B1201">
        <f>relacio!A1202</f>
        <v>0</v>
      </c>
      <c r="C1201" s="1" t="s">
        <v>2977</v>
      </c>
      <c r="E1201" s="1" t="s">
        <v>2978</v>
      </c>
      <c r="F1201" s="2"/>
      <c r="G1201" s="1" t="s">
        <v>2979</v>
      </c>
      <c r="H1201">
        <f>relacio!E1202</f>
        <v>0</v>
      </c>
      <c r="I1201" s="1" t="s">
        <v>2980</v>
      </c>
      <c r="J1201" s="4">
        <f>relacio!F1202</f>
        <v>0</v>
      </c>
      <c r="K1201" s="1" t="s">
        <v>2981</v>
      </c>
      <c r="L1201" s="2" t="str">
        <f>IF(relacio!G1202="","",relacio!G1202)</f>
        <v/>
      </c>
      <c r="M1201" s="1" t="s">
        <v>2983</v>
      </c>
      <c r="N1201" s="2"/>
      <c r="O1201" s="1" t="s">
        <v>3111</v>
      </c>
      <c r="P1201" s="2">
        <f>relacio!U1202</f>
        <v>0</v>
      </c>
      <c r="Q1201" s="1" t="s">
        <v>2984</v>
      </c>
      <c r="R1201">
        <v>0</v>
      </c>
      <c r="S1201" s="1" t="s">
        <v>2985</v>
      </c>
      <c r="T1201">
        <v>0</v>
      </c>
      <c r="U1201" s="1" t="s">
        <v>2982</v>
      </c>
      <c r="V1201">
        <v>0</v>
      </c>
      <c r="W1201" s="1" t="s">
        <v>2986</v>
      </c>
      <c r="X1201">
        <f>relacio!X1202</f>
        <v>0</v>
      </c>
      <c r="Y1201" s="1" t="s">
        <v>2987</v>
      </c>
    </row>
    <row r="1202" spans="1:25" x14ac:dyDescent="0.25">
      <c r="A1202" t="s">
        <v>2976</v>
      </c>
      <c r="B1202">
        <f>relacio!A1203</f>
        <v>0</v>
      </c>
      <c r="C1202" s="1" t="s">
        <v>2977</v>
      </c>
      <c r="E1202" s="1" t="s">
        <v>2978</v>
      </c>
      <c r="F1202" s="2"/>
      <c r="G1202" s="1" t="s">
        <v>2979</v>
      </c>
      <c r="H1202">
        <f>relacio!E1203</f>
        <v>0</v>
      </c>
      <c r="I1202" s="1" t="s">
        <v>2980</v>
      </c>
      <c r="J1202" s="4">
        <f>relacio!F1203</f>
        <v>0</v>
      </c>
      <c r="K1202" s="1" t="s">
        <v>2981</v>
      </c>
      <c r="L1202" s="2" t="str">
        <f>IF(relacio!G1203="","",relacio!G1203)</f>
        <v/>
      </c>
      <c r="M1202" s="1" t="s">
        <v>2983</v>
      </c>
      <c r="N1202" s="2"/>
      <c r="O1202" s="1" t="s">
        <v>3111</v>
      </c>
      <c r="P1202" s="2">
        <f>relacio!U1203</f>
        <v>0</v>
      </c>
      <c r="Q1202" s="1" t="s">
        <v>2984</v>
      </c>
      <c r="R1202">
        <v>0</v>
      </c>
      <c r="S1202" s="1" t="s">
        <v>2985</v>
      </c>
      <c r="T1202">
        <v>0</v>
      </c>
      <c r="U1202" s="1" t="s">
        <v>2982</v>
      </c>
      <c r="V1202">
        <v>0</v>
      </c>
      <c r="W1202" s="1" t="s">
        <v>2986</v>
      </c>
      <c r="X1202">
        <f>relacio!X1203</f>
        <v>0</v>
      </c>
      <c r="Y1202" s="1" t="s">
        <v>2987</v>
      </c>
    </row>
    <row r="1203" spans="1:25" x14ac:dyDescent="0.25">
      <c r="A1203" t="s">
        <v>2976</v>
      </c>
      <c r="B1203">
        <f>relacio!A1204</f>
        <v>0</v>
      </c>
      <c r="C1203" s="1" t="s">
        <v>2977</v>
      </c>
      <c r="E1203" s="1" t="s">
        <v>2978</v>
      </c>
      <c r="F1203" s="2"/>
      <c r="G1203" s="1" t="s">
        <v>2979</v>
      </c>
      <c r="H1203">
        <f>relacio!E1204</f>
        <v>0</v>
      </c>
      <c r="I1203" s="1" t="s">
        <v>2980</v>
      </c>
      <c r="J1203" s="4">
        <f>relacio!F1204</f>
        <v>0</v>
      </c>
      <c r="K1203" s="1" t="s">
        <v>2981</v>
      </c>
      <c r="L1203" s="2" t="str">
        <f>IF(relacio!G1204="","",relacio!G1204)</f>
        <v/>
      </c>
      <c r="M1203" s="1" t="s">
        <v>2983</v>
      </c>
      <c r="N1203" s="2"/>
      <c r="O1203" s="1" t="s">
        <v>3111</v>
      </c>
      <c r="P1203" s="2">
        <f>relacio!U1204</f>
        <v>0</v>
      </c>
      <c r="Q1203" s="1" t="s">
        <v>2984</v>
      </c>
      <c r="R1203">
        <v>0</v>
      </c>
      <c r="S1203" s="1" t="s">
        <v>2985</v>
      </c>
      <c r="T1203">
        <v>0</v>
      </c>
      <c r="U1203" s="1" t="s">
        <v>2982</v>
      </c>
      <c r="V1203">
        <v>0</v>
      </c>
      <c r="W1203" s="1" t="s">
        <v>2986</v>
      </c>
      <c r="X1203">
        <f>relacio!X1204</f>
        <v>0</v>
      </c>
      <c r="Y1203" s="1" t="s">
        <v>2987</v>
      </c>
    </row>
    <row r="1204" spans="1:25" x14ac:dyDescent="0.25">
      <c r="A1204" t="s">
        <v>2976</v>
      </c>
      <c r="B1204">
        <f>relacio!A1205</f>
        <v>0</v>
      </c>
      <c r="C1204" s="1" t="s">
        <v>2977</v>
      </c>
      <c r="E1204" s="1" t="s">
        <v>2978</v>
      </c>
      <c r="F1204" s="2"/>
      <c r="G1204" s="1" t="s">
        <v>2979</v>
      </c>
      <c r="H1204">
        <f>relacio!E1205</f>
        <v>0</v>
      </c>
      <c r="I1204" s="1" t="s">
        <v>2980</v>
      </c>
      <c r="J1204" s="4">
        <f>relacio!F1205</f>
        <v>0</v>
      </c>
      <c r="K1204" s="1" t="s">
        <v>2981</v>
      </c>
      <c r="L1204" s="2" t="str">
        <f>IF(relacio!G1205="","",relacio!G1205)</f>
        <v/>
      </c>
      <c r="M1204" s="1" t="s">
        <v>2983</v>
      </c>
      <c r="N1204" s="2"/>
      <c r="O1204" s="1" t="s">
        <v>3111</v>
      </c>
      <c r="P1204" s="2">
        <f>relacio!U1205</f>
        <v>0</v>
      </c>
      <c r="Q1204" s="1" t="s">
        <v>2984</v>
      </c>
      <c r="R1204">
        <v>0</v>
      </c>
      <c r="S1204" s="1" t="s">
        <v>2985</v>
      </c>
      <c r="T1204">
        <v>0</v>
      </c>
      <c r="U1204" s="1" t="s">
        <v>2982</v>
      </c>
      <c r="V1204">
        <v>0</v>
      </c>
      <c r="W1204" s="1" t="s">
        <v>2986</v>
      </c>
      <c r="X1204">
        <f>relacio!X1205</f>
        <v>0</v>
      </c>
      <c r="Y1204" s="1" t="s">
        <v>2987</v>
      </c>
    </row>
    <row r="1205" spans="1:25" x14ac:dyDescent="0.25">
      <c r="A1205" t="s">
        <v>2976</v>
      </c>
      <c r="B1205">
        <f>relacio!A1206</f>
        <v>0</v>
      </c>
      <c r="C1205" s="1" t="s">
        <v>2977</v>
      </c>
      <c r="E1205" s="1" t="s">
        <v>2978</v>
      </c>
      <c r="F1205" s="2"/>
      <c r="G1205" s="1" t="s">
        <v>2979</v>
      </c>
      <c r="H1205">
        <f>relacio!E1206</f>
        <v>0</v>
      </c>
      <c r="I1205" s="1" t="s">
        <v>2980</v>
      </c>
      <c r="J1205" s="4">
        <f>relacio!F1206</f>
        <v>0</v>
      </c>
      <c r="K1205" s="1" t="s">
        <v>2981</v>
      </c>
      <c r="L1205" s="2" t="str">
        <f>IF(relacio!G1206="","",relacio!G1206)</f>
        <v/>
      </c>
      <c r="M1205" s="1" t="s">
        <v>2983</v>
      </c>
      <c r="N1205" s="2"/>
      <c r="O1205" s="1" t="s">
        <v>3111</v>
      </c>
      <c r="P1205" s="2">
        <f>relacio!U1206</f>
        <v>0</v>
      </c>
      <c r="Q1205" s="1" t="s">
        <v>2984</v>
      </c>
      <c r="R1205">
        <v>0</v>
      </c>
      <c r="S1205" s="1" t="s">
        <v>2985</v>
      </c>
      <c r="T1205">
        <v>0</v>
      </c>
      <c r="U1205" s="1" t="s">
        <v>2982</v>
      </c>
      <c r="V1205">
        <v>0</v>
      </c>
      <c r="W1205" s="1" t="s">
        <v>2986</v>
      </c>
      <c r="X1205">
        <f>relacio!X1206</f>
        <v>0</v>
      </c>
      <c r="Y1205" s="1" t="s">
        <v>2987</v>
      </c>
    </row>
    <row r="1206" spans="1:25" x14ac:dyDescent="0.25">
      <c r="A1206" t="s">
        <v>2976</v>
      </c>
      <c r="B1206">
        <f>relacio!A1207</f>
        <v>0</v>
      </c>
      <c r="C1206" s="1" t="s">
        <v>2977</v>
      </c>
      <c r="E1206" s="1" t="s">
        <v>2978</v>
      </c>
      <c r="F1206" s="2"/>
      <c r="G1206" s="1" t="s">
        <v>2979</v>
      </c>
      <c r="H1206">
        <f>relacio!E1207</f>
        <v>0</v>
      </c>
      <c r="I1206" s="1" t="s">
        <v>2980</v>
      </c>
      <c r="J1206" s="4">
        <f>relacio!F1207</f>
        <v>0</v>
      </c>
      <c r="K1206" s="1" t="s">
        <v>2981</v>
      </c>
      <c r="L1206" s="2" t="str">
        <f>IF(relacio!G1207="","",relacio!G1207)</f>
        <v/>
      </c>
      <c r="M1206" s="1" t="s">
        <v>2983</v>
      </c>
      <c r="N1206" s="2"/>
      <c r="O1206" s="1" t="s">
        <v>3111</v>
      </c>
      <c r="P1206" s="2">
        <f>relacio!U1207</f>
        <v>0</v>
      </c>
      <c r="Q1206" s="1" t="s">
        <v>2984</v>
      </c>
      <c r="R1206">
        <v>0</v>
      </c>
      <c r="S1206" s="1" t="s">
        <v>2985</v>
      </c>
      <c r="T1206">
        <v>0</v>
      </c>
      <c r="U1206" s="1" t="s">
        <v>2982</v>
      </c>
      <c r="V1206">
        <v>0</v>
      </c>
      <c r="W1206" s="1" t="s">
        <v>2986</v>
      </c>
      <c r="X1206">
        <f>relacio!X1207</f>
        <v>0</v>
      </c>
      <c r="Y1206" s="1" t="s">
        <v>2987</v>
      </c>
    </row>
    <row r="1207" spans="1:25" x14ac:dyDescent="0.25">
      <c r="A1207" t="s">
        <v>2976</v>
      </c>
      <c r="B1207">
        <f>relacio!A1208</f>
        <v>0</v>
      </c>
      <c r="C1207" s="1" t="s">
        <v>2977</v>
      </c>
      <c r="E1207" s="1" t="s">
        <v>2978</v>
      </c>
      <c r="F1207" s="2"/>
      <c r="G1207" s="1" t="s">
        <v>2979</v>
      </c>
      <c r="H1207">
        <f>relacio!E1208</f>
        <v>0</v>
      </c>
      <c r="I1207" s="1" t="s">
        <v>2980</v>
      </c>
      <c r="J1207" s="4">
        <f>relacio!F1208</f>
        <v>0</v>
      </c>
      <c r="K1207" s="1" t="s">
        <v>2981</v>
      </c>
      <c r="L1207" s="2" t="str">
        <f>IF(relacio!G1208="","",relacio!G1208)</f>
        <v/>
      </c>
      <c r="M1207" s="1" t="s">
        <v>2983</v>
      </c>
      <c r="N1207" s="2"/>
      <c r="O1207" s="1" t="s">
        <v>3111</v>
      </c>
      <c r="P1207" s="2">
        <f>relacio!U1208</f>
        <v>0</v>
      </c>
      <c r="Q1207" s="1" t="s">
        <v>2984</v>
      </c>
      <c r="R1207">
        <v>0</v>
      </c>
      <c r="S1207" s="1" t="s">
        <v>2985</v>
      </c>
      <c r="T1207">
        <v>0</v>
      </c>
      <c r="U1207" s="1" t="s">
        <v>2982</v>
      </c>
      <c r="V1207">
        <v>0</v>
      </c>
      <c r="W1207" s="1" t="s">
        <v>2986</v>
      </c>
      <c r="X1207">
        <f>relacio!X1208</f>
        <v>0</v>
      </c>
      <c r="Y1207" s="1" t="s">
        <v>2987</v>
      </c>
    </row>
    <row r="1208" spans="1:25" x14ac:dyDescent="0.25">
      <c r="A1208" t="s">
        <v>2976</v>
      </c>
      <c r="B1208">
        <f>relacio!A1209</f>
        <v>0</v>
      </c>
      <c r="C1208" s="1" t="s">
        <v>2977</v>
      </c>
      <c r="E1208" s="1" t="s">
        <v>2978</v>
      </c>
      <c r="F1208" s="2"/>
      <c r="G1208" s="1" t="s">
        <v>2979</v>
      </c>
      <c r="H1208">
        <f>relacio!E1209</f>
        <v>0</v>
      </c>
      <c r="I1208" s="1" t="s">
        <v>2980</v>
      </c>
      <c r="J1208" s="4">
        <f>relacio!F1209</f>
        <v>0</v>
      </c>
      <c r="K1208" s="1" t="s">
        <v>2981</v>
      </c>
      <c r="L1208" s="2" t="str">
        <f>IF(relacio!G1209="","",relacio!G1209)</f>
        <v/>
      </c>
      <c r="M1208" s="1" t="s">
        <v>2983</v>
      </c>
      <c r="N1208" s="2"/>
      <c r="O1208" s="1" t="s">
        <v>3111</v>
      </c>
      <c r="P1208" s="2">
        <f>relacio!U1209</f>
        <v>0</v>
      </c>
      <c r="Q1208" s="1" t="s">
        <v>2984</v>
      </c>
      <c r="R1208">
        <v>0</v>
      </c>
      <c r="S1208" s="1" t="s">
        <v>2985</v>
      </c>
      <c r="T1208">
        <v>0</v>
      </c>
      <c r="U1208" s="1" t="s">
        <v>2982</v>
      </c>
      <c r="V1208">
        <v>0</v>
      </c>
      <c r="W1208" s="1" t="s">
        <v>2986</v>
      </c>
      <c r="X1208">
        <f>relacio!X1209</f>
        <v>0</v>
      </c>
      <c r="Y1208" s="1" t="s">
        <v>2987</v>
      </c>
    </row>
    <row r="1209" spans="1:25" x14ac:dyDescent="0.25">
      <c r="A1209" t="s">
        <v>2976</v>
      </c>
      <c r="B1209">
        <f>relacio!A1210</f>
        <v>0</v>
      </c>
      <c r="C1209" s="1" t="s">
        <v>2977</v>
      </c>
      <c r="E1209" s="1" t="s">
        <v>2978</v>
      </c>
      <c r="F1209" s="2"/>
      <c r="G1209" s="1" t="s">
        <v>2979</v>
      </c>
      <c r="H1209">
        <f>relacio!E1210</f>
        <v>0</v>
      </c>
      <c r="I1209" s="1" t="s">
        <v>2980</v>
      </c>
      <c r="J1209" s="4">
        <f>relacio!F1210</f>
        <v>0</v>
      </c>
      <c r="K1209" s="1" t="s">
        <v>2981</v>
      </c>
      <c r="L1209" s="2" t="str">
        <f>IF(relacio!G1210="","",relacio!G1210)</f>
        <v/>
      </c>
      <c r="M1209" s="1" t="s">
        <v>2983</v>
      </c>
      <c r="N1209" s="2"/>
      <c r="O1209" s="1" t="s">
        <v>3111</v>
      </c>
      <c r="P1209" s="2">
        <f>relacio!U1210</f>
        <v>0</v>
      </c>
      <c r="Q1209" s="1" t="s">
        <v>2984</v>
      </c>
      <c r="R1209">
        <v>0</v>
      </c>
      <c r="S1209" s="1" t="s">
        <v>2985</v>
      </c>
      <c r="T1209">
        <v>0</v>
      </c>
      <c r="U1209" s="1" t="s">
        <v>2982</v>
      </c>
      <c r="V1209">
        <v>0</v>
      </c>
      <c r="W1209" s="1" t="s">
        <v>2986</v>
      </c>
      <c r="X1209">
        <f>relacio!X1210</f>
        <v>0</v>
      </c>
      <c r="Y1209" s="1" t="s">
        <v>2987</v>
      </c>
    </row>
    <row r="1210" spans="1:25" x14ac:dyDescent="0.25">
      <c r="A1210" t="s">
        <v>2976</v>
      </c>
      <c r="B1210">
        <f>relacio!A1211</f>
        <v>0</v>
      </c>
      <c r="C1210" s="1" t="s">
        <v>2977</v>
      </c>
      <c r="E1210" s="1" t="s">
        <v>2978</v>
      </c>
      <c r="F1210" s="2"/>
      <c r="G1210" s="1" t="s">
        <v>2979</v>
      </c>
      <c r="H1210">
        <f>relacio!E1211</f>
        <v>0</v>
      </c>
      <c r="I1210" s="1" t="s">
        <v>2980</v>
      </c>
      <c r="J1210" s="4">
        <f>relacio!F1211</f>
        <v>0</v>
      </c>
      <c r="K1210" s="1" t="s">
        <v>2981</v>
      </c>
      <c r="L1210" s="2" t="str">
        <f>IF(relacio!G1211="","",relacio!G1211)</f>
        <v/>
      </c>
      <c r="M1210" s="1" t="s">
        <v>2983</v>
      </c>
      <c r="N1210" s="2"/>
      <c r="O1210" s="1" t="s">
        <v>3111</v>
      </c>
      <c r="P1210" s="2">
        <f>relacio!U1211</f>
        <v>0</v>
      </c>
      <c r="Q1210" s="1" t="s">
        <v>2984</v>
      </c>
      <c r="R1210">
        <v>0</v>
      </c>
      <c r="S1210" s="1" t="s">
        <v>2985</v>
      </c>
      <c r="T1210">
        <v>0</v>
      </c>
      <c r="U1210" s="1" t="s">
        <v>2982</v>
      </c>
      <c r="V1210">
        <v>0</v>
      </c>
      <c r="W1210" s="1" t="s">
        <v>2986</v>
      </c>
      <c r="X1210">
        <f>relacio!X1211</f>
        <v>0</v>
      </c>
      <c r="Y1210" s="1" t="s">
        <v>2987</v>
      </c>
    </row>
    <row r="1211" spans="1:25" x14ac:dyDescent="0.25">
      <c r="A1211" t="s">
        <v>2976</v>
      </c>
      <c r="B1211">
        <f>relacio!A1212</f>
        <v>0</v>
      </c>
      <c r="C1211" s="1" t="s">
        <v>2977</v>
      </c>
      <c r="E1211" s="1" t="s">
        <v>2978</v>
      </c>
      <c r="F1211" s="2"/>
      <c r="G1211" s="1" t="s">
        <v>2979</v>
      </c>
      <c r="H1211">
        <f>relacio!E1212</f>
        <v>0</v>
      </c>
      <c r="I1211" s="1" t="s">
        <v>2980</v>
      </c>
      <c r="J1211" s="4">
        <f>relacio!F1212</f>
        <v>0</v>
      </c>
      <c r="K1211" s="1" t="s">
        <v>2981</v>
      </c>
      <c r="L1211" s="2" t="str">
        <f>IF(relacio!G1212="","",relacio!G1212)</f>
        <v/>
      </c>
      <c r="M1211" s="1" t="s">
        <v>2983</v>
      </c>
      <c r="N1211" s="2"/>
      <c r="O1211" s="1" t="s">
        <v>3111</v>
      </c>
      <c r="P1211" s="2">
        <f>relacio!U1212</f>
        <v>0</v>
      </c>
      <c r="Q1211" s="1" t="s">
        <v>2984</v>
      </c>
      <c r="R1211">
        <v>0</v>
      </c>
      <c r="S1211" s="1" t="s">
        <v>2985</v>
      </c>
      <c r="T1211">
        <v>0</v>
      </c>
      <c r="U1211" s="1" t="s">
        <v>2982</v>
      </c>
      <c r="V1211">
        <v>0</v>
      </c>
      <c r="W1211" s="1" t="s">
        <v>2986</v>
      </c>
      <c r="X1211">
        <f>relacio!X1212</f>
        <v>0</v>
      </c>
      <c r="Y1211" s="1" t="s">
        <v>2987</v>
      </c>
    </row>
    <row r="1212" spans="1:25" x14ac:dyDescent="0.25">
      <c r="A1212" t="s">
        <v>2976</v>
      </c>
      <c r="B1212">
        <f>relacio!A1213</f>
        <v>0</v>
      </c>
      <c r="C1212" s="1" t="s">
        <v>2977</v>
      </c>
      <c r="E1212" s="1" t="s">
        <v>2978</v>
      </c>
      <c r="F1212" s="2"/>
      <c r="G1212" s="1" t="s">
        <v>2979</v>
      </c>
      <c r="H1212">
        <f>relacio!E1213</f>
        <v>0</v>
      </c>
      <c r="I1212" s="1" t="s">
        <v>2980</v>
      </c>
      <c r="J1212" s="4">
        <f>relacio!F1213</f>
        <v>0</v>
      </c>
      <c r="K1212" s="1" t="s">
        <v>2981</v>
      </c>
      <c r="L1212" s="2" t="str">
        <f>IF(relacio!G1213="","",relacio!G1213)</f>
        <v/>
      </c>
      <c r="M1212" s="1" t="s">
        <v>2983</v>
      </c>
      <c r="N1212" s="2"/>
      <c r="O1212" s="1" t="s">
        <v>3111</v>
      </c>
      <c r="P1212" s="2">
        <f>relacio!U1213</f>
        <v>0</v>
      </c>
      <c r="Q1212" s="1" t="s">
        <v>2984</v>
      </c>
      <c r="R1212">
        <v>0</v>
      </c>
      <c r="S1212" s="1" t="s">
        <v>2985</v>
      </c>
      <c r="T1212">
        <v>0</v>
      </c>
      <c r="U1212" s="1" t="s">
        <v>2982</v>
      </c>
      <c r="V1212">
        <v>0</v>
      </c>
      <c r="W1212" s="1" t="s">
        <v>2986</v>
      </c>
      <c r="X1212">
        <f>relacio!X1213</f>
        <v>0</v>
      </c>
      <c r="Y1212" s="1" t="s">
        <v>2987</v>
      </c>
    </row>
    <row r="1213" spans="1:25" x14ac:dyDescent="0.25">
      <c r="A1213" t="s">
        <v>2976</v>
      </c>
      <c r="B1213">
        <f>relacio!A1214</f>
        <v>0</v>
      </c>
      <c r="C1213" s="1" t="s">
        <v>2977</v>
      </c>
      <c r="E1213" s="1" t="s">
        <v>2978</v>
      </c>
      <c r="F1213" s="2"/>
      <c r="G1213" s="1" t="s">
        <v>2979</v>
      </c>
      <c r="H1213">
        <f>relacio!E1214</f>
        <v>0</v>
      </c>
      <c r="I1213" s="1" t="s">
        <v>2980</v>
      </c>
      <c r="J1213" s="4">
        <f>relacio!F1214</f>
        <v>0</v>
      </c>
      <c r="K1213" s="1" t="s">
        <v>2981</v>
      </c>
      <c r="L1213" s="2" t="str">
        <f>IF(relacio!G1214="","",relacio!G1214)</f>
        <v/>
      </c>
      <c r="M1213" s="1" t="s">
        <v>2983</v>
      </c>
      <c r="N1213" s="2"/>
      <c r="O1213" s="1" t="s">
        <v>3111</v>
      </c>
      <c r="P1213" s="2">
        <f>relacio!U1214</f>
        <v>0</v>
      </c>
      <c r="Q1213" s="1" t="s">
        <v>2984</v>
      </c>
      <c r="R1213">
        <v>0</v>
      </c>
      <c r="S1213" s="1" t="s">
        <v>2985</v>
      </c>
      <c r="T1213">
        <v>0</v>
      </c>
      <c r="U1213" s="1" t="s">
        <v>2982</v>
      </c>
      <c r="V1213">
        <v>0</v>
      </c>
      <c r="W1213" s="1" t="s">
        <v>2986</v>
      </c>
      <c r="X1213">
        <f>relacio!X1214</f>
        <v>0</v>
      </c>
      <c r="Y1213" s="1" t="s">
        <v>2987</v>
      </c>
    </row>
    <row r="1214" spans="1:25" x14ac:dyDescent="0.25">
      <c r="A1214" t="s">
        <v>2976</v>
      </c>
      <c r="B1214">
        <f>relacio!A1215</f>
        <v>0</v>
      </c>
      <c r="C1214" s="1" t="s">
        <v>2977</v>
      </c>
      <c r="E1214" s="1" t="s">
        <v>2978</v>
      </c>
      <c r="F1214" s="2"/>
      <c r="G1214" s="1" t="s">
        <v>2979</v>
      </c>
      <c r="H1214">
        <f>relacio!E1215</f>
        <v>0</v>
      </c>
      <c r="I1214" s="1" t="s">
        <v>2980</v>
      </c>
      <c r="J1214" s="4">
        <f>relacio!F1215</f>
        <v>0</v>
      </c>
      <c r="K1214" s="1" t="s">
        <v>2981</v>
      </c>
      <c r="L1214" s="2" t="str">
        <f>IF(relacio!G1215="","",relacio!G1215)</f>
        <v/>
      </c>
      <c r="M1214" s="1" t="s">
        <v>2983</v>
      </c>
      <c r="N1214" s="2"/>
      <c r="O1214" s="1" t="s">
        <v>3111</v>
      </c>
      <c r="P1214" s="2">
        <f>relacio!U1215</f>
        <v>0</v>
      </c>
      <c r="Q1214" s="1" t="s">
        <v>2984</v>
      </c>
      <c r="R1214">
        <v>0</v>
      </c>
      <c r="S1214" s="1" t="s">
        <v>2985</v>
      </c>
      <c r="T1214">
        <v>0</v>
      </c>
      <c r="U1214" s="1" t="s">
        <v>2982</v>
      </c>
      <c r="V1214">
        <v>0</v>
      </c>
      <c r="W1214" s="1" t="s">
        <v>2986</v>
      </c>
      <c r="X1214">
        <f>relacio!X1215</f>
        <v>0</v>
      </c>
      <c r="Y1214" s="1" t="s">
        <v>2987</v>
      </c>
    </row>
    <row r="1215" spans="1:25" x14ac:dyDescent="0.25">
      <c r="A1215" t="s">
        <v>2976</v>
      </c>
      <c r="B1215">
        <f>relacio!A1216</f>
        <v>0</v>
      </c>
      <c r="C1215" s="1" t="s">
        <v>2977</v>
      </c>
      <c r="E1215" s="1" t="s">
        <v>2978</v>
      </c>
      <c r="F1215" s="2"/>
      <c r="G1215" s="1" t="s">
        <v>2979</v>
      </c>
      <c r="H1215">
        <f>relacio!E1216</f>
        <v>0</v>
      </c>
      <c r="I1215" s="1" t="s">
        <v>2980</v>
      </c>
      <c r="J1215" s="4">
        <f>relacio!F1216</f>
        <v>0</v>
      </c>
      <c r="K1215" s="1" t="s">
        <v>2981</v>
      </c>
      <c r="L1215" s="2" t="str">
        <f>IF(relacio!G1216="","",relacio!G1216)</f>
        <v/>
      </c>
      <c r="M1215" s="1" t="s">
        <v>2983</v>
      </c>
      <c r="N1215" s="2"/>
      <c r="O1215" s="1" t="s">
        <v>3111</v>
      </c>
      <c r="P1215" s="2">
        <f>relacio!U1216</f>
        <v>0</v>
      </c>
      <c r="Q1215" s="1" t="s">
        <v>2984</v>
      </c>
      <c r="R1215">
        <v>0</v>
      </c>
      <c r="S1215" s="1" t="s">
        <v>2985</v>
      </c>
      <c r="T1215">
        <v>0</v>
      </c>
      <c r="U1215" s="1" t="s">
        <v>2982</v>
      </c>
      <c r="V1215">
        <v>0</v>
      </c>
      <c r="W1215" s="1" t="s">
        <v>2986</v>
      </c>
      <c r="X1215">
        <f>relacio!X1216</f>
        <v>0</v>
      </c>
      <c r="Y1215" s="1" t="s">
        <v>2987</v>
      </c>
    </row>
    <row r="1216" spans="1:25" x14ac:dyDescent="0.25">
      <c r="A1216" t="s">
        <v>2976</v>
      </c>
      <c r="B1216">
        <f>relacio!A1217</f>
        <v>0</v>
      </c>
      <c r="C1216" s="1" t="s">
        <v>2977</v>
      </c>
      <c r="E1216" s="1" t="s">
        <v>2978</v>
      </c>
      <c r="F1216" s="2"/>
      <c r="G1216" s="1" t="s">
        <v>2979</v>
      </c>
      <c r="H1216">
        <f>relacio!E1217</f>
        <v>0</v>
      </c>
      <c r="I1216" s="1" t="s">
        <v>2980</v>
      </c>
      <c r="J1216" s="4">
        <f>relacio!F1217</f>
        <v>0</v>
      </c>
      <c r="K1216" s="1" t="s">
        <v>2981</v>
      </c>
      <c r="L1216" s="2" t="str">
        <f>IF(relacio!G1217="","",relacio!G1217)</f>
        <v/>
      </c>
      <c r="M1216" s="1" t="s">
        <v>2983</v>
      </c>
      <c r="N1216" s="2"/>
      <c r="O1216" s="1" t="s">
        <v>3111</v>
      </c>
      <c r="P1216" s="2">
        <f>relacio!U1217</f>
        <v>0</v>
      </c>
      <c r="Q1216" s="1" t="s">
        <v>2984</v>
      </c>
      <c r="R1216">
        <v>0</v>
      </c>
      <c r="S1216" s="1" t="s">
        <v>2985</v>
      </c>
      <c r="T1216">
        <v>0</v>
      </c>
      <c r="U1216" s="1" t="s">
        <v>2982</v>
      </c>
      <c r="V1216">
        <v>0</v>
      </c>
      <c r="W1216" s="1" t="s">
        <v>2986</v>
      </c>
      <c r="X1216">
        <f>relacio!X1217</f>
        <v>0</v>
      </c>
      <c r="Y1216" s="1" t="s">
        <v>2987</v>
      </c>
    </row>
    <row r="1217" spans="1:25" x14ac:dyDescent="0.25">
      <c r="A1217" t="s">
        <v>2976</v>
      </c>
      <c r="B1217">
        <f>relacio!A1218</f>
        <v>0</v>
      </c>
      <c r="C1217" s="1" t="s">
        <v>2977</v>
      </c>
      <c r="E1217" s="1" t="s">
        <v>2978</v>
      </c>
      <c r="F1217" s="2"/>
      <c r="G1217" s="1" t="s">
        <v>2979</v>
      </c>
      <c r="H1217">
        <f>relacio!E1218</f>
        <v>0</v>
      </c>
      <c r="I1217" s="1" t="s">
        <v>2980</v>
      </c>
      <c r="J1217" s="4">
        <f>relacio!F1218</f>
        <v>0</v>
      </c>
      <c r="K1217" s="1" t="s">
        <v>2981</v>
      </c>
      <c r="L1217" s="2" t="str">
        <f>IF(relacio!G1218="","",relacio!G1218)</f>
        <v/>
      </c>
      <c r="M1217" s="1" t="s">
        <v>2983</v>
      </c>
      <c r="N1217" s="2"/>
      <c r="O1217" s="1" t="s">
        <v>3111</v>
      </c>
      <c r="P1217" s="2">
        <f>relacio!U1218</f>
        <v>0</v>
      </c>
      <c r="Q1217" s="1" t="s">
        <v>2984</v>
      </c>
      <c r="R1217">
        <v>0</v>
      </c>
      <c r="S1217" s="1" t="s">
        <v>2985</v>
      </c>
      <c r="T1217">
        <v>0</v>
      </c>
      <c r="U1217" s="1" t="s">
        <v>2982</v>
      </c>
      <c r="V1217">
        <v>0</v>
      </c>
      <c r="W1217" s="1" t="s">
        <v>2986</v>
      </c>
      <c r="X1217">
        <f>relacio!X1218</f>
        <v>0</v>
      </c>
      <c r="Y1217" s="1" t="s">
        <v>2987</v>
      </c>
    </row>
    <row r="1218" spans="1:25" x14ac:dyDescent="0.25">
      <c r="A1218" t="s">
        <v>2976</v>
      </c>
      <c r="B1218">
        <f>relacio!A1219</f>
        <v>0</v>
      </c>
      <c r="C1218" s="1" t="s">
        <v>2977</v>
      </c>
      <c r="E1218" s="1" t="s">
        <v>2978</v>
      </c>
      <c r="F1218" s="2"/>
      <c r="G1218" s="1" t="s">
        <v>2979</v>
      </c>
      <c r="H1218">
        <f>relacio!E1219</f>
        <v>0</v>
      </c>
      <c r="I1218" s="1" t="s">
        <v>2980</v>
      </c>
      <c r="J1218" s="4">
        <f>relacio!F1219</f>
        <v>0</v>
      </c>
      <c r="K1218" s="1" t="s">
        <v>2981</v>
      </c>
      <c r="L1218" s="2" t="str">
        <f>IF(relacio!G1219="","",relacio!G1219)</f>
        <v/>
      </c>
      <c r="M1218" s="1" t="s">
        <v>2983</v>
      </c>
      <c r="N1218" s="2"/>
      <c r="O1218" s="1" t="s">
        <v>3111</v>
      </c>
      <c r="P1218" s="2">
        <f>relacio!U1219</f>
        <v>0</v>
      </c>
      <c r="Q1218" s="1" t="s">
        <v>2984</v>
      </c>
      <c r="R1218">
        <v>0</v>
      </c>
      <c r="S1218" s="1" t="s">
        <v>2985</v>
      </c>
      <c r="T1218">
        <v>0</v>
      </c>
      <c r="U1218" s="1" t="s">
        <v>2982</v>
      </c>
      <c r="V1218">
        <v>0</v>
      </c>
      <c r="W1218" s="1" t="s">
        <v>2986</v>
      </c>
      <c r="X1218">
        <f>relacio!X1219</f>
        <v>0</v>
      </c>
      <c r="Y1218" s="1" t="s">
        <v>2987</v>
      </c>
    </row>
    <row r="1219" spans="1:25" x14ac:dyDescent="0.25">
      <c r="A1219" t="s">
        <v>2976</v>
      </c>
      <c r="B1219">
        <f>relacio!A1220</f>
        <v>0</v>
      </c>
      <c r="C1219" s="1" t="s">
        <v>2977</v>
      </c>
      <c r="E1219" s="1" t="s">
        <v>2978</v>
      </c>
      <c r="F1219" s="2"/>
      <c r="G1219" s="1" t="s">
        <v>2979</v>
      </c>
      <c r="H1219">
        <f>relacio!E1220</f>
        <v>0</v>
      </c>
      <c r="I1219" s="1" t="s">
        <v>2980</v>
      </c>
      <c r="J1219" s="4">
        <f>relacio!F1220</f>
        <v>0</v>
      </c>
      <c r="K1219" s="1" t="s">
        <v>2981</v>
      </c>
      <c r="L1219" s="2" t="str">
        <f>IF(relacio!G1220="","",relacio!G1220)</f>
        <v/>
      </c>
      <c r="M1219" s="1" t="s">
        <v>2983</v>
      </c>
      <c r="N1219" s="2"/>
      <c r="O1219" s="1" t="s">
        <v>3111</v>
      </c>
      <c r="P1219" s="2">
        <f>relacio!U1220</f>
        <v>0</v>
      </c>
      <c r="Q1219" s="1" t="s">
        <v>2984</v>
      </c>
      <c r="R1219">
        <v>0</v>
      </c>
      <c r="S1219" s="1" t="s">
        <v>2985</v>
      </c>
      <c r="T1219">
        <v>0</v>
      </c>
      <c r="U1219" s="1" t="s">
        <v>2982</v>
      </c>
      <c r="V1219">
        <v>0</v>
      </c>
      <c r="W1219" s="1" t="s">
        <v>2986</v>
      </c>
      <c r="X1219">
        <f>relacio!X1220</f>
        <v>0</v>
      </c>
      <c r="Y1219" s="1" t="s">
        <v>2987</v>
      </c>
    </row>
    <row r="1220" spans="1:25" x14ac:dyDescent="0.25">
      <c r="A1220" t="s">
        <v>2976</v>
      </c>
      <c r="B1220">
        <f>relacio!A1221</f>
        <v>0</v>
      </c>
      <c r="C1220" s="1" t="s">
        <v>2977</v>
      </c>
      <c r="E1220" s="1" t="s">
        <v>2978</v>
      </c>
      <c r="F1220" s="2"/>
      <c r="G1220" s="1" t="s">
        <v>2979</v>
      </c>
      <c r="H1220">
        <f>relacio!E1221</f>
        <v>0</v>
      </c>
      <c r="I1220" s="1" t="s">
        <v>2980</v>
      </c>
      <c r="J1220" s="4">
        <f>relacio!F1221</f>
        <v>0</v>
      </c>
      <c r="K1220" s="1" t="s">
        <v>2981</v>
      </c>
      <c r="L1220" s="2" t="str">
        <f>IF(relacio!G1221="","",relacio!G1221)</f>
        <v/>
      </c>
      <c r="M1220" s="1" t="s">
        <v>2983</v>
      </c>
      <c r="N1220" s="2"/>
      <c r="O1220" s="1" t="s">
        <v>3111</v>
      </c>
      <c r="P1220" s="2">
        <f>relacio!U1221</f>
        <v>0</v>
      </c>
      <c r="Q1220" s="1" t="s">
        <v>2984</v>
      </c>
      <c r="R1220">
        <v>0</v>
      </c>
      <c r="S1220" s="1" t="s">
        <v>2985</v>
      </c>
      <c r="T1220">
        <v>0</v>
      </c>
      <c r="U1220" s="1" t="s">
        <v>2982</v>
      </c>
      <c r="V1220">
        <v>0</v>
      </c>
      <c r="W1220" s="1" t="s">
        <v>2986</v>
      </c>
      <c r="X1220">
        <f>relacio!X1221</f>
        <v>0</v>
      </c>
      <c r="Y1220" s="1" t="s">
        <v>2987</v>
      </c>
    </row>
    <row r="1221" spans="1:25" x14ac:dyDescent="0.25">
      <c r="A1221" t="s">
        <v>2976</v>
      </c>
      <c r="B1221">
        <f>relacio!A1222</f>
        <v>0</v>
      </c>
      <c r="C1221" s="1" t="s">
        <v>2977</v>
      </c>
      <c r="E1221" s="1" t="s">
        <v>2978</v>
      </c>
      <c r="F1221" s="2"/>
      <c r="G1221" s="1" t="s">
        <v>2979</v>
      </c>
      <c r="H1221">
        <f>relacio!E1222</f>
        <v>0</v>
      </c>
      <c r="I1221" s="1" t="s">
        <v>2980</v>
      </c>
      <c r="J1221" s="4">
        <f>relacio!F1222</f>
        <v>0</v>
      </c>
      <c r="K1221" s="1" t="s">
        <v>2981</v>
      </c>
      <c r="L1221" s="2" t="str">
        <f>IF(relacio!G1222="","",relacio!G1222)</f>
        <v/>
      </c>
      <c r="M1221" s="1" t="s">
        <v>2983</v>
      </c>
      <c r="N1221" s="2"/>
      <c r="O1221" s="1" t="s">
        <v>3111</v>
      </c>
      <c r="P1221" s="2">
        <f>relacio!U1222</f>
        <v>0</v>
      </c>
      <c r="Q1221" s="1" t="s">
        <v>2984</v>
      </c>
      <c r="R1221">
        <v>0</v>
      </c>
      <c r="S1221" s="1" t="s">
        <v>2985</v>
      </c>
      <c r="T1221">
        <v>0</v>
      </c>
      <c r="U1221" s="1" t="s">
        <v>2982</v>
      </c>
      <c r="V1221">
        <v>0</v>
      </c>
      <c r="W1221" s="1" t="s">
        <v>2986</v>
      </c>
      <c r="X1221">
        <f>relacio!X1222</f>
        <v>0</v>
      </c>
      <c r="Y1221" s="1" t="s">
        <v>2987</v>
      </c>
    </row>
    <row r="1222" spans="1:25" x14ac:dyDescent="0.25">
      <c r="A1222" t="s">
        <v>2976</v>
      </c>
      <c r="B1222">
        <f>relacio!A1223</f>
        <v>0</v>
      </c>
      <c r="C1222" s="1" t="s">
        <v>2977</v>
      </c>
      <c r="E1222" s="1" t="s">
        <v>2978</v>
      </c>
      <c r="F1222" s="2"/>
      <c r="G1222" s="1" t="s">
        <v>2979</v>
      </c>
      <c r="H1222">
        <f>relacio!E1223</f>
        <v>0</v>
      </c>
      <c r="I1222" s="1" t="s">
        <v>2980</v>
      </c>
      <c r="J1222" s="4">
        <f>relacio!F1223</f>
        <v>0</v>
      </c>
      <c r="K1222" s="1" t="s">
        <v>2981</v>
      </c>
      <c r="L1222" s="2" t="str">
        <f>IF(relacio!G1223="","",relacio!G1223)</f>
        <v/>
      </c>
      <c r="M1222" s="1" t="s">
        <v>2983</v>
      </c>
      <c r="N1222" s="2"/>
      <c r="O1222" s="1" t="s">
        <v>3111</v>
      </c>
      <c r="P1222" s="2">
        <f>relacio!U1223</f>
        <v>0</v>
      </c>
      <c r="Q1222" s="1" t="s">
        <v>2984</v>
      </c>
      <c r="R1222">
        <v>0</v>
      </c>
      <c r="S1222" s="1" t="s">
        <v>2985</v>
      </c>
      <c r="T1222">
        <v>0</v>
      </c>
      <c r="U1222" s="1" t="s">
        <v>2982</v>
      </c>
      <c r="V1222">
        <v>0</v>
      </c>
      <c r="W1222" s="1" t="s">
        <v>2986</v>
      </c>
      <c r="X1222">
        <f>relacio!X1223</f>
        <v>0</v>
      </c>
      <c r="Y1222" s="1" t="s">
        <v>2987</v>
      </c>
    </row>
    <row r="1223" spans="1:25" x14ac:dyDescent="0.25">
      <c r="A1223" t="s">
        <v>2976</v>
      </c>
      <c r="B1223">
        <f>relacio!A1224</f>
        <v>0</v>
      </c>
      <c r="C1223" s="1" t="s">
        <v>2977</v>
      </c>
      <c r="E1223" s="1" t="s">
        <v>2978</v>
      </c>
      <c r="F1223" s="2"/>
      <c r="G1223" s="1" t="s">
        <v>2979</v>
      </c>
      <c r="H1223">
        <f>relacio!E1224</f>
        <v>0</v>
      </c>
      <c r="I1223" s="1" t="s">
        <v>2980</v>
      </c>
      <c r="J1223" s="4">
        <f>relacio!F1224</f>
        <v>0</v>
      </c>
      <c r="K1223" s="1" t="s">
        <v>2981</v>
      </c>
      <c r="L1223" s="2" t="str">
        <f>IF(relacio!G1224="","",relacio!G1224)</f>
        <v/>
      </c>
      <c r="M1223" s="1" t="s">
        <v>2983</v>
      </c>
      <c r="N1223" s="2"/>
      <c r="O1223" s="1" t="s">
        <v>3111</v>
      </c>
      <c r="P1223" s="2">
        <f>relacio!U1224</f>
        <v>0</v>
      </c>
      <c r="Q1223" s="1" t="s">
        <v>2984</v>
      </c>
      <c r="R1223">
        <v>0</v>
      </c>
      <c r="S1223" s="1" t="s">
        <v>2985</v>
      </c>
      <c r="T1223">
        <v>0</v>
      </c>
      <c r="U1223" s="1" t="s">
        <v>2982</v>
      </c>
      <c r="V1223">
        <v>0</v>
      </c>
      <c r="W1223" s="1" t="s">
        <v>2986</v>
      </c>
      <c r="X1223">
        <f>relacio!X1224</f>
        <v>0</v>
      </c>
      <c r="Y1223" s="1" t="s">
        <v>2987</v>
      </c>
    </row>
    <row r="1224" spans="1:25" x14ac:dyDescent="0.25">
      <c r="A1224" t="s">
        <v>2976</v>
      </c>
      <c r="B1224">
        <f>relacio!A1225</f>
        <v>0</v>
      </c>
      <c r="C1224" s="1" t="s">
        <v>2977</v>
      </c>
      <c r="E1224" s="1" t="s">
        <v>2978</v>
      </c>
      <c r="F1224" s="2"/>
      <c r="G1224" s="1" t="s">
        <v>2979</v>
      </c>
      <c r="H1224">
        <f>relacio!E1225</f>
        <v>0</v>
      </c>
      <c r="I1224" s="1" t="s">
        <v>2980</v>
      </c>
      <c r="J1224" s="4">
        <f>relacio!F1225</f>
        <v>0</v>
      </c>
      <c r="K1224" s="1" t="s">
        <v>2981</v>
      </c>
      <c r="L1224" s="2" t="str">
        <f>IF(relacio!G1225="","",relacio!G1225)</f>
        <v/>
      </c>
      <c r="M1224" s="1" t="s">
        <v>2983</v>
      </c>
      <c r="N1224" s="2"/>
      <c r="O1224" s="1" t="s">
        <v>3111</v>
      </c>
      <c r="P1224" s="2">
        <f>relacio!U1225</f>
        <v>0</v>
      </c>
      <c r="Q1224" s="1" t="s">
        <v>2984</v>
      </c>
      <c r="R1224">
        <v>0</v>
      </c>
      <c r="S1224" s="1" t="s">
        <v>2985</v>
      </c>
      <c r="T1224">
        <v>0</v>
      </c>
      <c r="U1224" s="1" t="s">
        <v>2982</v>
      </c>
      <c r="V1224">
        <v>0</v>
      </c>
      <c r="W1224" s="1" t="s">
        <v>2986</v>
      </c>
      <c r="X1224">
        <f>relacio!X1225</f>
        <v>0</v>
      </c>
      <c r="Y1224" s="1" t="s">
        <v>2987</v>
      </c>
    </row>
    <row r="1225" spans="1:25" x14ac:dyDescent="0.25">
      <c r="A1225" t="s">
        <v>2976</v>
      </c>
      <c r="B1225">
        <f>relacio!A1226</f>
        <v>0</v>
      </c>
      <c r="C1225" s="1" t="s">
        <v>2977</v>
      </c>
      <c r="E1225" s="1" t="s">
        <v>2978</v>
      </c>
      <c r="F1225" s="2"/>
      <c r="G1225" s="1" t="s">
        <v>2979</v>
      </c>
      <c r="H1225">
        <f>relacio!E1226</f>
        <v>0</v>
      </c>
      <c r="I1225" s="1" t="s">
        <v>2980</v>
      </c>
      <c r="J1225" s="4">
        <f>relacio!F1226</f>
        <v>0</v>
      </c>
      <c r="K1225" s="1" t="s">
        <v>2981</v>
      </c>
      <c r="L1225" s="2" t="str">
        <f>IF(relacio!G1226="","",relacio!G1226)</f>
        <v/>
      </c>
      <c r="M1225" s="1" t="s">
        <v>2983</v>
      </c>
      <c r="N1225" s="2"/>
      <c r="O1225" s="1" t="s">
        <v>3111</v>
      </c>
      <c r="P1225" s="2">
        <f>relacio!U1226</f>
        <v>0</v>
      </c>
      <c r="Q1225" s="1" t="s">
        <v>2984</v>
      </c>
      <c r="R1225">
        <v>0</v>
      </c>
      <c r="S1225" s="1" t="s">
        <v>2985</v>
      </c>
      <c r="T1225">
        <v>0</v>
      </c>
      <c r="U1225" s="1" t="s">
        <v>2982</v>
      </c>
      <c r="V1225">
        <v>0</v>
      </c>
      <c r="W1225" s="1" t="s">
        <v>2986</v>
      </c>
      <c r="X1225">
        <f>relacio!X1226</f>
        <v>0</v>
      </c>
      <c r="Y1225" s="1" t="s">
        <v>2987</v>
      </c>
    </row>
    <row r="1226" spans="1:25" x14ac:dyDescent="0.25">
      <c r="A1226" t="s">
        <v>2976</v>
      </c>
      <c r="B1226">
        <f>relacio!A1227</f>
        <v>0</v>
      </c>
      <c r="C1226" s="1" t="s">
        <v>2977</v>
      </c>
      <c r="E1226" s="1" t="s">
        <v>2978</v>
      </c>
      <c r="F1226" s="2"/>
      <c r="G1226" s="1" t="s">
        <v>2979</v>
      </c>
      <c r="H1226">
        <f>relacio!E1227</f>
        <v>0</v>
      </c>
      <c r="I1226" s="1" t="s">
        <v>2980</v>
      </c>
      <c r="J1226" s="4">
        <f>relacio!F1227</f>
        <v>0</v>
      </c>
      <c r="K1226" s="1" t="s">
        <v>2981</v>
      </c>
      <c r="L1226" s="2" t="str">
        <f>IF(relacio!G1227="","",relacio!G1227)</f>
        <v/>
      </c>
      <c r="M1226" s="1" t="s">
        <v>2983</v>
      </c>
      <c r="N1226" s="2"/>
      <c r="O1226" s="1" t="s">
        <v>3111</v>
      </c>
      <c r="P1226" s="2">
        <f>relacio!U1227</f>
        <v>0</v>
      </c>
      <c r="Q1226" s="1" t="s">
        <v>2984</v>
      </c>
      <c r="R1226">
        <v>0</v>
      </c>
      <c r="S1226" s="1" t="s">
        <v>2985</v>
      </c>
      <c r="T1226">
        <v>0</v>
      </c>
      <c r="U1226" s="1" t="s">
        <v>2982</v>
      </c>
      <c r="V1226">
        <v>0</v>
      </c>
      <c r="W1226" s="1" t="s">
        <v>2986</v>
      </c>
      <c r="X1226">
        <f>relacio!X1227</f>
        <v>0</v>
      </c>
      <c r="Y1226" s="1" t="s">
        <v>2987</v>
      </c>
    </row>
    <row r="1227" spans="1:25" x14ac:dyDescent="0.25">
      <c r="A1227" t="s">
        <v>2976</v>
      </c>
      <c r="B1227">
        <f>relacio!A1228</f>
        <v>0</v>
      </c>
      <c r="C1227" s="1" t="s">
        <v>2977</v>
      </c>
      <c r="E1227" s="1" t="s">
        <v>2978</v>
      </c>
      <c r="F1227" s="2"/>
      <c r="G1227" s="1" t="s">
        <v>2979</v>
      </c>
      <c r="H1227">
        <f>relacio!E1228</f>
        <v>0</v>
      </c>
      <c r="I1227" s="1" t="s">
        <v>2980</v>
      </c>
      <c r="J1227" s="4">
        <f>relacio!F1228</f>
        <v>0</v>
      </c>
      <c r="K1227" s="1" t="s">
        <v>2981</v>
      </c>
      <c r="L1227" s="2" t="str">
        <f>IF(relacio!G1228="","",relacio!G1228)</f>
        <v/>
      </c>
      <c r="M1227" s="1" t="s">
        <v>2983</v>
      </c>
      <c r="N1227" s="2"/>
      <c r="O1227" s="1" t="s">
        <v>3111</v>
      </c>
      <c r="P1227" s="2">
        <f>relacio!U1228</f>
        <v>0</v>
      </c>
      <c r="Q1227" s="1" t="s">
        <v>2984</v>
      </c>
      <c r="R1227">
        <v>0</v>
      </c>
      <c r="S1227" s="1" t="s">
        <v>2985</v>
      </c>
      <c r="T1227">
        <v>0</v>
      </c>
      <c r="U1227" s="1" t="s">
        <v>2982</v>
      </c>
      <c r="V1227">
        <v>0</v>
      </c>
      <c r="W1227" s="1" t="s">
        <v>2986</v>
      </c>
      <c r="X1227">
        <f>relacio!X1228</f>
        <v>0</v>
      </c>
      <c r="Y1227" s="1" t="s">
        <v>2987</v>
      </c>
    </row>
    <row r="1228" spans="1:25" x14ac:dyDescent="0.25">
      <c r="A1228" t="s">
        <v>2976</v>
      </c>
      <c r="B1228">
        <f>relacio!A1229</f>
        <v>0</v>
      </c>
      <c r="C1228" s="1" t="s">
        <v>2977</v>
      </c>
      <c r="E1228" s="1" t="s">
        <v>2978</v>
      </c>
      <c r="F1228" s="2"/>
      <c r="G1228" s="1" t="s">
        <v>2979</v>
      </c>
      <c r="H1228">
        <f>relacio!E1229</f>
        <v>0</v>
      </c>
      <c r="I1228" s="1" t="s">
        <v>2980</v>
      </c>
      <c r="J1228" s="4">
        <f>relacio!F1229</f>
        <v>0</v>
      </c>
      <c r="K1228" s="1" t="s">
        <v>2981</v>
      </c>
      <c r="L1228" s="2" t="str">
        <f>IF(relacio!G1229="","",relacio!G1229)</f>
        <v/>
      </c>
      <c r="M1228" s="1" t="s">
        <v>2983</v>
      </c>
      <c r="N1228" s="2"/>
      <c r="O1228" s="1" t="s">
        <v>3111</v>
      </c>
      <c r="P1228" s="2">
        <f>relacio!U1229</f>
        <v>0</v>
      </c>
      <c r="Q1228" s="1" t="s">
        <v>2984</v>
      </c>
      <c r="R1228">
        <v>0</v>
      </c>
      <c r="S1228" s="1" t="s">
        <v>2985</v>
      </c>
      <c r="T1228">
        <v>0</v>
      </c>
      <c r="U1228" s="1" t="s">
        <v>2982</v>
      </c>
      <c r="V1228">
        <v>0</v>
      </c>
      <c r="W1228" s="1" t="s">
        <v>2986</v>
      </c>
      <c r="X1228">
        <f>relacio!X1229</f>
        <v>0</v>
      </c>
      <c r="Y1228" s="1" t="s">
        <v>2987</v>
      </c>
    </row>
    <row r="1229" spans="1:25" x14ac:dyDescent="0.25">
      <c r="A1229" t="s">
        <v>2976</v>
      </c>
      <c r="B1229">
        <f>relacio!A1230</f>
        <v>0</v>
      </c>
      <c r="C1229" s="1" t="s">
        <v>2977</v>
      </c>
      <c r="E1229" s="1" t="s">
        <v>2978</v>
      </c>
      <c r="F1229" s="2"/>
      <c r="G1229" s="1" t="s">
        <v>2979</v>
      </c>
      <c r="H1229">
        <f>relacio!E1230</f>
        <v>0</v>
      </c>
      <c r="I1229" s="1" t="s">
        <v>2980</v>
      </c>
      <c r="J1229" s="4">
        <f>relacio!F1230</f>
        <v>0</v>
      </c>
      <c r="K1229" s="1" t="s">
        <v>2981</v>
      </c>
      <c r="L1229" s="2" t="str">
        <f>IF(relacio!G1230="","",relacio!G1230)</f>
        <v/>
      </c>
      <c r="M1229" s="1" t="s">
        <v>2983</v>
      </c>
      <c r="N1229" s="2"/>
      <c r="O1229" s="1" t="s">
        <v>3111</v>
      </c>
      <c r="P1229" s="2">
        <f>relacio!U1230</f>
        <v>0</v>
      </c>
      <c r="Q1229" s="1" t="s">
        <v>2984</v>
      </c>
      <c r="R1229">
        <v>0</v>
      </c>
      <c r="S1229" s="1" t="s">
        <v>2985</v>
      </c>
      <c r="T1229">
        <v>0</v>
      </c>
      <c r="U1229" s="1" t="s">
        <v>2982</v>
      </c>
      <c r="V1229">
        <v>0</v>
      </c>
      <c r="W1229" s="1" t="s">
        <v>2986</v>
      </c>
      <c r="X1229">
        <f>relacio!X1230</f>
        <v>0</v>
      </c>
      <c r="Y1229" s="1" t="s">
        <v>2987</v>
      </c>
    </row>
    <row r="1230" spans="1:25" x14ac:dyDescent="0.25">
      <c r="A1230" t="s">
        <v>2976</v>
      </c>
      <c r="B1230">
        <f>relacio!A1231</f>
        <v>0</v>
      </c>
      <c r="C1230" s="1" t="s">
        <v>2977</v>
      </c>
      <c r="E1230" s="1" t="s">
        <v>2978</v>
      </c>
      <c r="F1230" s="2"/>
      <c r="G1230" s="1" t="s">
        <v>2979</v>
      </c>
      <c r="H1230">
        <f>relacio!E1231</f>
        <v>0</v>
      </c>
      <c r="I1230" s="1" t="s">
        <v>2980</v>
      </c>
      <c r="J1230" s="4">
        <f>relacio!F1231</f>
        <v>0</v>
      </c>
      <c r="K1230" s="1" t="s">
        <v>2981</v>
      </c>
      <c r="L1230" s="2" t="str">
        <f>IF(relacio!G1231="","",relacio!G1231)</f>
        <v/>
      </c>
      <c r="M1230" s="1" t="s">
        <v>2983</v>
      </c>
      <c r="N1230" s="2"/>
      <c r="O1230" s="1" t="s">
        <v>3111</v>
      </c>
      <c r="P1230" s="2">
        <f>relacio!U1231</f>
        <v>0</v>
      </c>
      <c r="Q1230" s="1" t="s">
        <v>2984</v>
      </c>
      <c r="R1230">
        <v>0</v>
      </c>
      <c r="S1230" s="1" t="s">
        <v>2985</v>
      </c>
      <c r="T1230">
        <v>0</v>
      </c>
      <c r="U1230" s="1" t="s">
        <v>2982</v>
      </c>
      <c r="V1230">
        <v>0</v>
      </c>
      <c r="W1230" s="1" t="s">
        <v>2986</v>
      </c>
      <c r="X1230">
        <f>relacio!X1231</f>
        <v>0</v>
      </c>
      <c r="Y1230" s="1" t="s">
        <v>2987</v>
      </c>
    </row>
    <row r="1231" spans="1:25" x14ac:dyDescent="0.25">
      <c r="A1231" t="s">
        <v>2976</v>
      </c>
      <c r="B1231">
        <f>relacio!A1232</f>
        <v>0</v>
      </c>
      <c r="C1231" s="1" t="s">
        <v>2977</v>
      </c>
      <c r="E1231" s="1" t="s">
        <v>2978</v>
      </c>
      <c r="F1231" s="2"/>
      <c r="G1231" s="1" t="s">
        <v>2979</v>
      </c>
      <c r="H1231">
        <f>relacio!E1232</f>
        <v>0</v>
      </c>
      <c r="I1231" s="1" t="s">
        <v>2980</v>
      </c>
      <c r="J1231" s="4">
        <f>relacio!F1232</f>
        <v>0</v>
      </c>
      <c r="K1231" s="1" t="s">
        <v>2981</v>
      </c>
      <c r="L1231" s="2" t="str">
        <f>IF(relacio!G1232="","",relacio!G1232)</f>
        <v/>
      </c>
      <c r="M1231" s="1" t="s">
        <v>2983</v>
      </c>
      <c r="N1231" s="2"/>
      <c r="O1231" s="1" t="s">
        <v>3111</v>
      </c>
      <c r="P1231" s="2">
        <f>relacio!U1232</f>
        <v>0</v>
      </c>
      <c r="Q1231" s="1" t="s">
        <v>2984</v>
      </c>
      <c r="R1231">
        <v>0</v>
      </c>
      <c r="S1231" s="1" t="s">
        <v>2985</v>
      </c>
      <c r="T1231">
        <v>0</v>
      </c>
      <c r="U1231" s="1" t="s">
        <v>2982</v>
      </c>
      <c r="V1231">
        <v>0</v>
      </c>
      <c r="W1231" s="1" t="s">
        <v>2986</v>
      </c>
      <c r="X1231">
        <f>relacio!X1232</f>
        <v>0</v>
      </c>
      <c r="Y1231" s="1" t="s">
        <v>2987</v>
      </c>
    </row>
    <row r="1232" spans="1:25" x14ac:dyDescent="0.25">
      <c r="A1232" t="s">
        <v>2976</v>
      </c>
      <c r="B1232">
        <f>relacio!A1233</f>
        <v>0</v>
      </c>
      <c r="C1232" s="1" t="s">
        <v>2977</v>
      </c>
      <c r="E1232" s="1" t="s">
        <v>2978</v>
      </c>
      <c r="F1232" s="2"/>
      <c r="G1232" s="1" t="s">
        <v>2979</v>
      </c>
      <c r="H1232">
        <f>relacio!E1233</f>
        <v>0</v>
      </c>
      <c r="I1232" s="1" t="s">
        <v>2980</v>
      </c>
      <c r="J1232" s="4">
        <f>relacio!F1233</f>
        <v>0</v>
      </c>
      <c r="K1232" s="1" t="s">
        <v>2981</v>
      </c>
      <c r="L1232" s="2" t="str">
        <f>IF(relacio!G1233="","",relacio!G1233)</f>
        <v/>
      </c>
      <c r="M1232" s="1" t="s">
        <v>2983</v>
      </c>
      <c r="N1232" s="2"/>
      <c r="O1232" s="1" t="s">
        <v>3111</v>
      </c>
      <c r="P1232" s="2">
        <f>relacio!U1233</f>
        <v>0</v>
      </c>
      <c r="Q1232" s="1" t="s">
        <v>2984</v>
      </c>
      <c r="R1232">
        <v>0</v>
      </c>
      <c r="S1232" s="1" t="s">
        <v>2985</v>
      </c>
      <c r="T1232">
        <v>0</v>
      </c>
      <c r="U1232" s="1" t="s">
        <v>2982</v>
      </c>
      <c r="V1232">
        <v>0</v>
      </c>
      <c r="W1232" s="1" t="s">
        <v>2986</v>
      </c>
      <c r="X1232">
        <f>relacio!X1233</f>
        <v>0</v>
      </c>
      <c r="Y1232" s="1" t="s">
        <v>2987</v>
      </c>
    </row>
    <row r="1233" spans="1:25" x14ac:dyDescent="0.25">
      <c r="A1233" t="s">
        <v>2976</v>
      </c>
      <c r="B1233">
        <f>relacio!A1234</f>
        <v>0</v>
      </c>
      <c r="C1233" s="1" t="s">
        <v>2977</v>
      </c>
      <c r="E1233" s="1" t="s">
        <v>2978</v>
      </c>
      <c r="F1233" s="2"/>
      <c r="G1233" s="1" t="s">
        <v>2979</v>
      </c>
      <c r="H1233">
        <f>relacio!E1234</f>
        <v>0</v>
      </c>
      <c r="I1233" s="1" t="s">
        <v>2980</v>
      </c>
      <c r="J1233" s="4">
        <f>relacio!F1234</f>
        <v>0</v>
      </c>
      <c r="K1233" s="1" t="s">
        <v>2981</v>
      </c>
      <c r="L1233" s="2" t="str">
        <f>IF(relacio!G1234="","",relacio!G1234)</f>
        <v/>
      </c>
      <c r="M1233" s="1" t="s">
        <v>2983</v>
      </c>
      <c r="N1233" s="2"/>
      <c r="O1233" s="1" t="s">
        <v>3111</v>
      </c>
      <c r="P1233" s="2">
        <f>relacio!U1234</f>
        <v>0</v>
      </c>
      <c r="Q1233" s="1" t="s">
        <v>2984</v>
      </c>
      <c r="R1233">
        <v>0</v>
      </c>
      <c r="S1233" s="1" t="s">
        <v>2985</v>
      </c>
      <c r="T1233">
        <v>0</v>
      </c>
      <c r="U1233" s="1" t="s">
        <v>2982</v>
      </c>
      <c r="V1233">
        <v>0</v>
      </c>
      <c r="W1233" s="1" t="s">
        <v>2986</v>
      </c>
      <c r="X1233">
        <f>relacio!X1234</f>
        <v>0</v>
      </c>
      <c r="Y1233" s="1" t="s">
        <v>2987</v>
      </c>
    </row>
    <row r="1234" spans="1:25" x14ac:dyDescent="0.25">
      <c r="A1234" t="s">
        <v>2976</v>
      </c>
      <c r="B1234">
        <f>relacio!A1235</f>
        <v>0</v>
      </c>
      <c r="C1234" s="1" t="s">
        <v>2977</v>
      </c>
      <c r="E1234" s="1" t="s">
        <v>2978</v>
      </c>
      <c r="F1234" s="2"/>
      <c r="G1234" s="1" t="s">
        <v>2979</v>
      </c>
      <c r="H1234">
        <f>relacio!E1235</f>
        <v>0</v>
      </c>
      <c r="I1234" s="1" t="s">
        <v>2980</v>
      </c>
      <c r="J1234" s="4">
        <f>relacio!F1235</f>
        <v>0</v>
      </c>
      <c r="K1234" s="1" t="s">
        <v>2981</v>
      </c>
      <c r="L1234" s="2" t="str">
        <f>IF(relacio!G1235="","",relacio!G1235)</f>
        <v/>
      </c>
      <c r="M1234" s="1" t="s">
        <v>2983</v>
      </c>
      <c r="N1234" s="2"/>
      <c r="O1234" s="1" t="s">
        <v>3111</v>
      </c>
      <c r="P1234" s="2">
        <f>relacio!U1235</f>
        <v>0</v>
      </c>
      <c r="Q1234" s="1" t="s">
        <v>2984</v>
      </c>
      <c r="R1234">
        <v>0</v>
      </c>
      <c r="S1234" s="1" t="s">
        <v>2985</v>
      </c>
      <c r="T1234">
        <v>0</v>
      </c>
      <c r="U1234" s="1" t="s">
        <v>2982</v>
      </c>
      <c r="V1234">
        <v>0</v>
      </c>
      <c r="W1234" s="1" t="s">
        <v>2986</v>
      </c>
      <c r="X1234">
        <f>relacio!X1235</f>
        <v>0</v>
      </c>
      <c r="Y1234" s="1" t="s">
        <v>2987</v>
      </c>
    </row>
    <row r="1235" spans="1:25" x14ac:dyDescent="0.25">
      <c r="A1235" t="s">
        <v>2976</v>
      </c>
      <c r="B1235">
        <f>relacio!A1236</f>
        <v>0</v>
      </c>
      <c r="C1235" s="1" t="s">
        <v>2977</v>
      </c>
      <c r="E1235" s="1" t="s">
        <v>2978</v>
      </c>
      <c r="F1235" s="2"/>
      <c r="G1235" s="1" t="s">
        <v>2979</v>
      </c>
      <c r="H1235">
        <f>relacio!E1236</f>
        <v>0</v>
      </c>
      <c r="I1235" s="1" t="s">
        <v>2980</v>
      </c>
      <c r="J1235" s="4">
        <f>relacio!F1236</f>
        <v>0</v>
      </c>
      <c r="K1235" s="1" t="s">
        <v>2981</v>
      </c>
      <c r="L1235" s="2" t="str">
        <f>IF(relacio!G1236="","",relacio!G1236)</f>
        <v/>
      </c>
      <c r="M1235" s="1" t="s">
        <v>2983</v>
      </c>
      <c r="N1235" s="2"/>
      <c r="O1235" s="1" t="s">
        <v>3111</v>
      </c>
      <c r="P1235" s="2">
        <f>relacio!U1236</f>
        <v>0</v>
      </c>
      <c r="Q1235" s="1" t="s">
        <v>2984</v>
      </c>
      <c r="R1235">
        <v>0</v>
      </c>
      <c r="S1235" s="1" t="s">
        <v>2985</v>
      </c>
      <c r="T1235">
        <v>0</v>
      </c>
      <c r="U1235" s="1" t="s">
        <v>2982</v>
      </c>
      <c r="V1235">
        <v>0</v>
      </c>
      <c r="W1235" s="1" t="s">
        <v>2986</v>
      </c>
      <c r="X1235">
        <f>relacio!X1236</f>
        <v>0</v>
      </c>
      <c r="Y1235" s="1" t="s">
        <v>2987</v>
      </c>
    </row>
    <row r="1236" spans="1:25" x14ac:dyDescent="0.25">
      <c r="A1236" t="s">
        <v>2976</v>
      </c>
      <c r="B1236">
        <f>relacio!A1237</f>
        <v>0</v>
      </c>
      <c r="C1236" s="1" t="s">
        <v>2977</v>
      </c>
      <c r="E1236" s="1" t="s">
        <v>2978</v>
      </c>
      <c r="F1236" s="2"/>
      <c r="G1236" s="1" t="s">
        <v>2979</v>
      </c>
      <c r="H1236">
        <f>relacio!E1237</f>
        <v>0</v>
      </c>
      <c r="I1236" s="1" t="s">
        <v>2980</v>
      </c>
      <c r="J1236" s="4">
        <f>relacio!F1237</f>
        <v>0</v>
      </c>
      <c r="K1236" s="1" t="s">
        <v>2981</v>
      </c>
      <c r="L1236" s="2" t="str">
        <f>IF(relacio!G1237="","",relacio!G1237)</f>
        <v/>
      </c>
      <c r="M1236" s="1" t="s">
        <v>2983</v>
      </c>
      <c r="N1236" s="2"/>
      <c r="O1236" s="1" t="s">
        <v>3111</v>
      </c>
      <c r="P1236" s="2">
        <f>relacio!U1237</f>
        <v>0</v>
      </c>
      <c r="Q1236" s="1" t="s">
        <v>2984</v>
      </c>
      <c r="R1236">
        <v>0</v>
      </c>
      <c r="S1236" s="1" t="s">
        <v>2985</v>
      </c>
      <c r="T1236">
        <v>0</v>
      </c>
      <c r="U1236" s="1" t="s">
        <v>2982</v>
      </c>
      <c r="V1236">
        <v>0</v>
      </c>
      <c r="W1236" s="1" t="s">
        <v>2986</v>
      </c>
      <c r="X1236">
        <f>relacio!X1237</f>
        <v>0</v>
      </c>
      <c r="Y1236" s="1" t="s">
        <v>2987</v>
      </c>
    </row>
    <row r="1237" spans="1:25" x14ac:dyDescent="0.25">
      <c r="A1237" t="s">
        <v>2976</v>
      </c>
      <c r="B1237">
        <f>relacio!A1238</f>
        <v>0</v>
      </c>
      <c r="C1237" s="1" t="s">
        <v>2977</v>
      </c>
      <c r="E1237" s="1" t="s">
        <v>2978</v>
      </c>
      <c r="F1237" s="2"/>
      <c r="G1237" s="1" t="s">
        <v>2979</v>
      </c>
      <c r="H1237">
        <f>relacio!E1238</f>
        <v>0</v>
      </c>
      <c r="I1237" s="1" t="s">
        <v>2980</v>
      </c>
      <c r="J1237" s="4">
        <f>relacio!F1238</f>
        <v>0</v>
      </c>
      <c r="K1237" s="1" t="s">
        <v>2981</v>
      </c>
      <c r="L1237" s="2" t="str">
        <f>IF(relacio!G1238="","",relacio!G1238)</f>
        <v/>
      </c>
      <c r="M1237" s="1" t="s">
        <v>2983</v>
      </c>
      <c r="N1237" s="2"/>
      <c r="O1237" s="1" t="s">
        <v>3111</v>
      </c>
      <c r="P1237" s="2">
        <f>relacio!U1238</f>
        <v>0</v>
      </c>
      <c r="Q1237" s="1" t="s">
        <v>2984</v>
      </c>
      <c r="R1237">
        <v>0</v>
      </c>
      <c r="S1237" s="1" t="s">
        <v>2985</v>
      </c>
      <c r="T1237">
        <v>0</v>
      </c>
      <c r="U1237" s="1" t="s">
        <v>2982</v>
      </c>
      <c r="V1237">
        <v>0</v>
      </c>
      <c r="W1237" s="1" t="s">
        <v>2986</v>
      </c>
      <c r="X1237">
        <f>relacio!X1238</f>
        <v>0</v>
      </c>
      <c r="Y1237" s="1" t="s">
        <v>2987</v>
      </c>
    </row>
    <row r="1238" spans="1:25" x14ac:dyDescent="0.25">
      <c r="A1238" t="s">
        <v>2976</v>
      </c>
      <c r="B1238">
        <f>relacio!A1239</f>
        <v>0</v>
      </c>
      <c r="C1238" s="1" t="s">
        <v>2977</v>
      </c>
      <c r="E1238" s="1" t="s">
        <v>2978</v>
      </c>
      <c r="F1238" s="2"/>
      <c r="G1238" s="1" t="s">
        <v>2979</v>
      </c>
      <c r="H1238">
        <f>relacio!E1239</f>
        <v>0</v>
      </c>
      <c r="I1238" s="1" t="s">
        <v>2980</v>
      </c>
      <c r="J1238" s="4">
        <f>relacio!F1239</f>
        <v>0</v>
      </c>
      <c r="K1238" s="1" t="s">
        <v>2981</v>
      </c>
      <c r="L1238" s="2" t="str">
        <f>IF(relacio!G1239="","",relacio!G1239)</f>
        <v/>
      </c>
      <c r="M1238" s="1" t="s">
        <v>2983</v>
      </c>
      <c r="N1238" s="2"/>
      <c r="O1238" s="1" t="s">
        <v>3111</v>
      </c>
      <c r="P1238" s="2">
        <f>relacio!U1239</f>
        <v>0</v>
      </c>
      <c r="Q1238" s="1" t="s">
        <v>2984</v>
      </c>
      <c r="R1238">
        <v>0</v>
      </c>
      <c r="S1238" s="1" t="s">
        <v>2985</v>
      </c>
      <c r="T1238">
        <v>0</v>
      </c>
      <c r="U1238" s="1" t="s">
        <v>2982</v>
      </c>
      <c r="V1238">
        <v>0</v>
      </c>
      <c r="W1238" s="1" t="s">
        <v>2986</v>
      </c>
      <c r="X1238">
        <f>relacio!X1239</f>
        <v>0</v>
      </c>
      <c r="Y1238" s="1" t="s">
        <v>2987</v>
      </c>
    </row>
    <row r="1239" spans="1:25" x14ac:dyDescent="0.25">
      <c r="A1239" t="s">
        <v>2976</v>
      </c>
      <c r="B1239">
        <f>relacio!A1240</f>
        <v>0</v>
      </c>
      <c r="C1239" s="1" t="s">
        <v>2977</v>
      </c>
      <c r="E1239" s="1" t="s">
        <v>2978</v>
      </c>
      <c r="F1239" s="2"/>
      <c r="G1239" s="1" t="s">
        <v>2979</v>
      </c>
      <c r="H1239">
        <f>relacio!E1240</f>
        <v>0</v>
      </c>
      <c r="I1239" s="1" t="s">
        <v>2980</v>
      </c>
      <c r="J1239" s="4">
        <f>relacio!F1240</f>
        <v>0</v>
      </c>
      <c r="K1239" s="1" t="s">
        <v>2981</v>
      </c>
      <c r="L1239" s="2" t="str">
        <f>IF(relacio!G1240="","",relacio!G1240)</f>
        <v/>
      </c>
      <c r="M1239" s="1" t="s">
        <v>2983</v>
      </c>
      <c r="N1239" s="2"/>
      <c r="O1239" s="1" t="s">
        <v>3111</v>
      </c>
      <c r="P1239" s="2">
        <f>relacio!U1240</f>
        <v>0</v>
      </c>
      <c r="Q1239" s="1" t="s">
        <v>2984</v>
      </c>
      <c r="R1239">
        <v>0</v>
      </c>
      <c r="S1239" s="1" t="s">
        <v>2985</v>
      </c>
      <c r="T1239">
        <v>0</v>
      </c>
      <c r="U1239" s="1" t="s">
        <v>2982</v>
      </c>
      <c r="V1239">
        <v>0</v>
      </c>
      <c r="W1239" s="1" t="s">
        <v>2986</v>
      </c>
      <c r="X1239">
        <f>relacio!X1240</f>
        <v>0</v>
      </c>
      <c r="Y1239" s="1" t="s">
        <v>2987</v>
      </c>
    </row>
    <row r="1240" spans="1:25" x14ac:dyDescent="0.25">
      <c r="A1240" t="s">
        <v>2976</v>
      </c>
      <c r="B1240">
        <f>relacio!A1241</f>
        <v>0</v>
      </c>
      <c r="C1240" s="1" t="s">
        <v>2977</v>
      </c>
      <c r="E1240" s="1" t="s">
        <v>2978</v>
      </c>
      <c r="F1240" s="2"/>
      <c r="G1240" s="1" t="s">
        <v>2979</v>
      </c>
      <c r="H1240">
        <f>relacio!E1241</f>
        <v>0</v>
      </c>
      <c r="I1240" s="1" t="s">
        <v>2980</v>
      </c>
      <c r="J1240" s="4">
        <f>relacio!F1241</f>
        <v>0</v>
      </c>
      <c r="K1240" s="1" t="s">
        <v>2981</v>
      </c>
      <c r="L1240" s="2" t="str">
        <f>IF(relacio!G1241="","",relacio!G1241)</f>
        <v/>
      </c>
      <c r="M1240" s="1" t="s">
        <v>2983</v>
      </c>
      <c r="N1240" s="2"/>
      <c r="O1240" s="1" t="s">
        <v>3111</v>
      </c>
      <c r="P1240" s="2">
        <f>relacio!U1241</f>
        <v>0</v>
      </c>
      <c r="Q1240" s="1" t="s">
        <v>2984</v>
      </c>
      <c r="R1240">
        <v>0</v>
      </c>
      <c r="S1240" s="1" t="s">
        <v>2985</v>
      </c>
      <c r="T1240">
        <v>0</v>
      </c>
      <c r="U1240" s="1" t="s">
        <v>2982</v>
      </c>
      <c r="V1240">
        <v>0</v>
      </c>
      <c r="W1240" s="1" t="s">
        <v>2986</v>
      </c>
      <c r="X1240">
        <f>relacio!X1241</f>
        <v>0</v>
      </c>
      <c r="Y1240" s="1" t="s">
        <v>2987</v>
      </c>
    </row>
    <row r="1241" spans="1:25" x14ac:dyDescent="0.25">
      <c r="A1241" t="s">
        <v>2976</v>
      </c>
      <c r="B1241">
        <f>relacio!A1242</f>
        <v>0</v>
      </c>
      <c r="C1241" s="1" t="s">
        <v>2977</v>
      </c>
      <c r="E1241" s="1" t="s">
        <v>2978</v>
      </c>
      <c r="F1241" s="2"/>
      <c r="G1241" s="1" t="s">
        <v>2979</v>
      </c>
      <c r="H1241">
        <f>relacio!E1242</f>
        <v>0</v>
      </c>
      <c r="I1241" s="1" t="s">
        <v>2980</v>
      </c>
      <c r="J1241" s="4">
        <f>relacio!F1242</f>
        <v>0</v>
      </c>
      <c r="K1241" s="1" t="s">
        <v>2981</v>
      </c>
      <c r="L1241" s="2" t="str">
        <f>IF(relacio!G1242="","",relacio!G1242)</f>
        <v/>
      </c>
      <c r="M1241" s="1" t="s">
        <v>2983</v>
      </c>
      <c r="N1241" s="2"/>
      <c r="O1241" s="1" t="s">
        <v>3111</v>
      </c>
      <c r="P1241" s="2">
        <f>relacio!U1242</f>
        <v>0</v>
      </c>
      <c r="Q1241" s="1" t="s">
        <v>2984</v>
      </c>
      <c r="R1241">
        <v>0</v>
      </c>
      <c r="S1241" s="1" t="s">
        <v>2985</v>
      </c>
      <c r="T1241">
        <v>0</v>
      </c>
      <c r="U1241" s="1" t="s">
        <v>2982</v>
      </c>
      <c r="V1241">
        <v>0</v>
      </c>
      <c r="W1241" s="1" t="s">
        <v>2986</v>
      </c>
      <c r="X1241">
        <f>relacio!X1242</f>
        <v>0</v>
      </c>
      <c r="Y1241" s="1" t="s">
        <v>2987</v>
      </c>
    </row>
    <row r="1242" spans="1:25" x14ac:dyDescent="0.25">
      <c r="A1242" t="s">
        <v>2976</v>
      </c>
      <c r="B1242">
        <f>relacio!A1243</f>
        <v>0</v>
      </c>
      <c r="C1242" s="1" t="s">
        <v>2977</v>
      </c>
      <c r="E1242" s="1" t="s">
        <v>2978</v>
      </c>
      <c r="F1242" s="2"/>
      <c r="G1242" s="1" t="s">
        <v>2979</v>
      </c>
      <c r="H1242">
        <f>relacio!E1243</f>
        <v>0</v>
      </c>
      <c r="I1242" s="1" t="s">
        <v>2980</v>
      </c>
      <c r="J1242" s="4">
        <f>relacio!F1243</f>
        <v>0</v>
      </c>
      <c r="K1242" s="1" t="s">
        <v>2981</v>
      </c>
      <c r="L1242" s="2" t="str">
        <f>IF(relacio!G1243="","",relacio!G1243)</f>
        <v/>
      </c>
      <c r="M1242" s="1" t="s">
        <v>2983</v>
      </c>
      <c r="N1242" s="2"/>
      <c r="O1242" s="1" t="s">
        <v>3111</v>
      </c>
      <c r="P1242" s="2">
        <f>relacio!U1243</f>
        <v>0</v>
      </c>
      <c r="Q1242" s="1" t="s">
        <v>2984</v>
      </c>
      <c r="R1242">
        <v>0</v>
      </c>
      <c r="S1242" s="1" t="s">
        <v>2985</v>
      </c>
      <c r="T1242">
        <v>0</v>
      </c>
      <c r="U1242" s="1" t="s">
        <v>2982</v>
      </c>
      <c r="V1242">
        <v>0</v>
      </c>
      <c r="W1242" s="1" t="s">
        <v>2986</v>
      </c>
      <c r="X1242">
        <f>relacio!X1243</f>
        <v>0</v>
      </c>
      <c r="Y1242" s="1" t="s">
        <v>2987</v>
      </c>
    </row>
    <row r="1243" spans="1:25" x14ac:dyDescent="0.25">
      <c r="A1243" t="s">
        <v>2976</v>
      </c>
      <c r="B1243">
        <f>relacio!A1244</f>
        <v>0</v>
      </c>
      <c r="C1243" s="1" t="s">
        <v>2977</v>
      </c>
      <c r="E1243" s="1" t="s">
        <v>2978</v>
      </c>
      <c r="F1243" s="2"/>
      <c r="G1243" s="1" t="s">
        <v>2979</v>
      </c>
      <c r="H1243">
        <f>relacio!E1244</f>
        <v>0</v>
      </c>
      <c r="I1243" s="1" t="s">
        <v>2980</v>
      </c>
      <c r="J1243" s="4">
        <f>relacio!F1244</f>
        <v>0</v>
      </c>
      <c r="K1243" s="1" t="s">
        <v>2981</v>
      </c>
      <c r="L1243" s="2" t="str">
        <f>IF(relacio!G1244="","",relacio!G1244)</f>
        <v/>
      </c>
      <c r="M1243" s="1" t="s">
        <v>2983</v>
      </c>
      <c r="N1243" s="2"/>
      <c r="O1243" s="1" t="s">
        <v>3111</v>
      </c>
      <c r="P1243" s="2">
        <f>relacio!U1244</f>
        <v>0</v>
      </c>
      <c r="Q1243" s="1" t="s">
        <v>2984</v>
      </c>
      <c r="R1243">
        <v>0</v>
      </c>
      <c r="S1243" s="1" t="s">
        <v>2985</v>
      </c>
      <c r="T1243">
        <v>0</v>
      </c>
      <c r="U1243" s="1" t="s">
        <v>2982</v>
      </c>
      <c r="V1243">
        <v>0</v>
      </c>
      <c r="W1243" s="1" t="s">
        <v>2986</v>
      </c>
      <c r="X1243">
        <f>relacio!X1244</f>
        <v>0</v>
      </c>
      <c r="Y1243" s="1" t="s">
        <v>2987</v>
      </c>
    </row>
    <row r="1244" spans="1:25" x14ac:dyDescent="0.25">
      <c r="A1244" t="s">
        <v>2976</v>
      </c>
      <c r="B1244">
        <f>relacio!A1245</f>
        <v>0</v>
      </c>
      <c r="C1244" s="1" t="s">
        <v>2977</v>
      </c>
      <c r="E1244" s="1" t="s">
        <v>2978</v>
      </c>
      <c r="F1244" s="2"/>
      <c r="G1244" s="1" t="s">
        <v>2979</v>
      </c>
      <c r="H1244">
        <f>relacio!E1245</f>
        <v>0</v>
      </c>
      <c r="I1244" s="1" t="s">
        <v>2980</v>
      </c>
      <c r="J1244" s="4">
        <f>relacio!F1245</f>
        <v>0</v>
      </c>
      <c r="K1244" s="1" t="s">
        <v>2981</v>
      </c>
      <c r="L1244" s="2" t="str">
        <f>IF(relacio!G1245="","",relacio!G1245)</f>
        <v/>
      </c>
      <c r="M1244" s="1" t="s">
        <v>2983</v>
      </c>
      <c r="N1244" s="2"/>
      <c r="O1244" s="1" t="s">
        <v>3111</v>
      </c>
      <c r="P1244" s="2">
        <f>relacio!U1245</f>
        <v>0</v>
      </c>
      <c r="Q1244" s="1" t="s">
        <v>2984</v>
      </c>
      <c r="R1244">
        <v>0</v>
      </c>
      <c r="S1244" s="1" t="s">
        <v>2985</v>
      </c>
      <c r="T1244">
        <v>0</v>
      </c>
      <c r="U1244" s="1" t="s">
        <v>2982</v>
      </c>
      <c r="V1244">
        <v>0</v>
      </c>
      <c r="W1244" s="1" t="s">
        <v>2986</v>
      </c>
      <c r="X1244">
        <f>relacio!X1245</f>
        <v>0</v>
      </c>
      <c r="Y1244" s="1" t="s">
        <v>2987</v>
      </c>
    </row>
    <row r="1245" spans="1:25" x14ac:dyDescent="0.25">
      <c r="A1245" t="s">
        <v>2976</v>
      </c>
      <c r="B1245">
        <f>relacio!A1246</f>
        <v>0</v>
      </c>
      <c r="C1245" s="1" t="s">
        <v>2977</v>
      </c>
      <c r="E1245" s="1" t="s">
        <v>2978</v>
      </c>
      <c r="F1245" s="2"/>
      <c r="G1245" s="1" t="s">
        <v>2979</v>
      </c>
      <c r="H1245">
        <f>relacio!E1246</f>
        <v>0</v>
      </c>
      <c r="I1245" s="1" t="s">
        <v>2980</v>
      </c>
      <c r="J1245" s="4">
        <f>relacio!F1246</f>
        <v>0</v>
      </c>
      <c r="K1245" s="1" t="s">
        <v>2981</v>
      </c>
      <c r="L1245" s="2" t="str">
        <f>IF(relacio!G1246="","",relacio!G1246)</f>
        <v/>
      </c>
      <c r="M1245" s="1" t="s">
        <v>2983</v>
      </c>
      <c r="N1245" s="2"/>
      <c r="O1245" s="1" t="s">
        <v>3111</v>
      </c>
      <c r="P1245" s="2">
        <f>relacio!U1246</f>
        <v>0</v>
      </c>
      <c r="Q1245" s="1" t="s">
        <v>2984</v>
      </c>
      <c r="R1245">
        <v>0</v>
      </c>
      <c r="S1245" s="1" t="s">
        <v>2985</v>
      </c>
      <c r="T1245">
        <v>0</v>
      </c>
      <c r="U1245" s="1" t="s">
        <v>2982</v>
      </c>
      <c r="V1245">
        <v>0</v>
      </c>
      <c r="W1245" s="1" t="s">
        <v>2986</v>
      </c>
      <c r="X1245">
        <f>relacio!X1246</f>
        <v>0</v>
      </c>
      <c r="Y1245" s="1" t="s">
        <v>2987</v>
      </c>
    </row>
    <row r="1246" spans="1:25" x14ac:dyDescent="0.25">
      <c r="A1246" t="s">
        <v>2976</v>
      </c>
      <c r="B1246">
        <f>relacio!A1247</f>
        <v>0</v>
      </c>
      <c r="C1246" s="1" t="s">
        <v>2977</v>
      </c>
      <c r="E1246" s="1" t="s">
        <v>2978</v>
      </c>
      <c r="F1246" s="2"/>
      <c r="G1246" s="1" t="s">
        <v>2979</v>
      </c>
      <c r="H1246">
        <f>relacio!E1247</f>
        <v>0</v>
      </c>
      <c r="I1246" s="1" t="s">
        <v>2980</v>
      </c>
      <c r="J1246" s="4">
        <f>relacio!F1247</f>
        <v>0</v>
      </c>
      <c r="K1246" s="1" t="s">
        <v>2981</v>
      </c>
      <c r="L1246" s="2" t="str">
        <f>IF(relacio!G1247="","",relacio!G1247)</f>
        <v/>
      </c>
      <c r="M1246" s="1" t="s">
        <v>2983</v>
      </c>
      <c r="N1246" s="2"/>
      <c r="O1246" s="1" t="s">
        <v>3111</v>
      </c>
      <c r="P1246" s="2">
        <f>relacio!U1247</f>
        <v>0</v>
      </c>
      <c r="Q1246" s="1" t="s">
        <v>2984</v>
      </c>
      <c r="R1246">
        <v>0</v>
      </c>
      <c r="S1246" s="1" t="s">
        <v>2985</v>
      </c>
      <c r="T1246">
        <v>0</v>
      </c>
      <c r="U1246" s="1" t="s">
        <v>2982</v>
      </c>
      <c r="V1246">
        <v>0</v>
      </c>
      <c r="W1246" s="1" t="s">
        <v>2986</v>
      </c>
      <c r="X1246">
        <f>relacio!X1247</f>
        <v>0</v>
      </c>
      <c r="Y1246" s="1" t="s">
        <v>2987</v>
      </c>
    </row>
    <row r="1247" spans="1:25" x14ac:dyDescent="0.25">
      <c r="A1247" t="s">
        <v>2976</v>
      </c>
      <c r="B1247">
        <f>relacio!A1248</f>
        <v>0</v>
      </c>
      <c r="C1247" s="1" t="s">
        <v>2977</v>
      </c>
      <c r="E1247" s="1" t="s">
        <v>2978</v>
      </c>
      <c r="F1247" s="2"/>
      <c r="G1247" s="1" t="s">
        <v>2979</v>
      </c>
      <c r="H1247">
        <f>relacio!E1248</f>
        <v>0</v>
      </c>
      <c r="I1247" s="1" t="s">
        <v>2980</v>
      </c>
      <c r="J1247" s="4">
        <f>relacio!F1248</f>
        <v>0</v>
      </c>
      <c r="K1247" s="1" t="s">
        <v>2981</v>
      </c>
      <c r="L1247" s="2" t="str">
        <f>IF(relacio!G1248="","",relacio!G1248)</f>
        <v/>
      </c>
      <c r="M1247" s="1" t="s">
        <v>2983</v>
      </c>
      <c r="N1247" s="2"/>
      <c r="O1247" s="1" t="s">
        <v>3111</v>
      </c>
      <c r="P1247" s="2">
        <f>relacio!U1248</f>
        <v>0</v>
      </c>
      <c r="Q1247" s="1" t="s">
        <v>2984</v>
      </c>
      <c r="R1247">
        <v>0</v>
      </c>
      <c r="S1247" s="1" t="s">
        <v>2985</v>
      </c>
      <c r="T1247">
        <v>0</v>
      </c>
      <c r="U1247" s="1" t="s">
        <v>2982</v>
      </c>
      <c r="V1247">
        <v>0</v>
      </c>
      <c r="W1247" s="1" t="s">
        <v>2986</v>
      </c>
      <c r="X1247">
        <f>relacio!X1248</f>
        <v>0</v>
      </c>
      <c r="Y1247" s="1" t="s">
        <v>2987</v>
      </c>
    </row>
    <row r="1248" spans="1:25" x14ac:dyDescent="0.25">
      <c r="A1248" t="s">
        <v>2976</v>
      </c>
      <c r="B1248">
        <f>relacio!A1249</f>
        <v>0</v>
      </c>
      <c r="C1248" s="1" t="s">
        <v>2977</v>
      </c>
      <c r="E1248" s="1" t="s">
        <v>2978</v>
      </c>
      <c r="F1248" s="2"/>
      <c r="G1248" s="1" t="s">
        <v>2979</v>
      </c>
      <c r="H1248">
        <f>relacio!E1249</f>
        <v>0</v>
      </c>
      <c r="I1248" s="1" t="s">
        <v>2980</v>
      </c>
      <c r="J1248" s="4">
        <f>relacio!F1249</f>
        <v>0</v>
      </c>
      <c r="K1248" s="1" t="s">
        <v>2981</v>
      </c>
      <c r="L1248" s="2" t="str">
        <f>IF(relacio!G1249="","",relacio!G1249)</f>
        <v/>
      </c>
      <c r="M1248" s="1" t="s">
        <v>2983</v>
      </c>
      <c r="N1248" s="2"/>
      <c r="O1248" s="1" t="s">
        <v>3111</v>
      </c>
      <c r="P1248" s="2">
        <f>relacio!U1249</f>
        <v>0</v>
      </c>
      <c r="Q1248" s="1" t="s">
        <v>2984</v>
      </c>
      <c r="R1248">
        <v>0</v>
      </c>
      <c r="S1248" s="1" t="s">
        <v>2985</v>
      </c>
      <c r="T1248">
        <v>0</v>
      </c>
      <c r="U1248" s="1" t="s">
        <v>2982</v>
      </c>
      <c r="V1248">
        <v>0</v>
      </c>
      <c r="W1248" s="1" t="s">
        <v>2986</v>
      </c>
      <c r="X1248">
        <f>relacio!X1249</f>
        <v>0</v>
      </c>
      <c r="Y1248" s="1" t="s">
        <v>2987</v>
      </c>
    </row>
    <row r="1249" spans="1:25" x14ac:dyDescent="0.25">
      <c r="A1249" t="s">
        <v>2976</v>
      </c>
      <c r="B1249">
        <f>relacio!A1250</f>
        <v>0</v>
      </c>
      <c r="C1249" s="1" t="s">
        <v>2977</v>
      </c>
      <c r="E1249" s="1" t="s">
        <v>2978</v>
      </c>
      <c r="F1249" s="2"/>
      <c r="G1249" s="1" t="s">
        <v>2979</v>
      </c>
      <c r="H1249">
        <f>relacio!E1250</f>
        <v>0</v>
      </c>
      <c r="I1249" s="1" t="s">
        <v>2980</v>
      </c>
      <c r="J1249" s="4">
        <f>relacio!F1250</f>
        <v>0</v>
      </c>
      <c r="K1249" s="1" t="s">
        <v>2981</v>
      </c>
      <c r="L1249" s="2" t="str">
        <f>IF(relacio!G1250="","",relacio!G1250)</f>
        <v/>
      </c>
      <c r="M1249" s="1" t="s">
        <v>2983</v>
      </c>
      <c r="N1249" s="2"/>
      <c r="O1249" s="1" t="s">
        <v>3111</v>
      </c>
      <c r="P1249" s="2">
        <f>relacio!U1250</f>
        <v>0</v>
      </c>
      <c r="Q1249" s="1" t="s">
        <v>2984</v>
      </c>
      <c r="R1249">
        <v>0</v>
      </c>
      <c r="S1249" s="1" t="s">
        <v>2985</v>
      </c>
      <c r="T1249">
        <v>0</v>
      </c>
      <c r="U1249" s="1" t="s">
        <v>2982</v>
      </c>
      <c r="V1249">
        <v>0</v>
      </c>
      <c r="W1249" s="1" t="s">
        <v>2986</v>
      </c>
      <c r="X1249">
        <f>relacio!X1250</f>
        <v>0</v>
      </c>
      <c r="Y1249" s="1" t="s">
        <v>2987</v>
      </c>
    </row>
    <row r="1250" spans="1:25" x14ac:dyDescent="0.25">
      <c r="A1250" t="s">
        <v>2976</v>
      </c>
      <c r="B1250">
        <f>relacio!A1251</f>
        <v>0</v>
      </c>
      <c r="C1250" s="1" t="s">
        <v>2977</v>
      </c>
      <c r="E1250" s="1" t="s">
        <v>2978</v>
      </c>
      <c r="F1250" s="2"/>
      <c r="G1250" s="1" t="s">
        <v>2979</v>
      </c>
      <c r="H1250">
        <f>relacio!E1251</f>
        <v>0</v>
      </c>
      <c r="I1250" s="1" t="s">
        <v>2980</v>
      </c>
      <c r="J1250" s="4">
        <f>relacio!F1251</f>
        <v>0</v>
      </c>
      <c r="K1250" s="1" t="s">
        <v>2981</v>
      </c>
      <c r="L1250" s="2" t="str">
        <f>IF(relacio!G1251="","",relacio!G1251)</f>
        <v/>
      </c>
      <c r="M1250" s="1" t="s">
        <v>2983</v>
      </c>
      <c r="N1250" s="2"/>
      <c r="O1250" s="1" t="s">
        <v>3111</v>
      </c>
      <c r="P1250" s="2">
        <f>relacio!U1251</f>
        <v>0</v>
      </c>
      <c r="Q1250" s="1" t="s">
        <v>2984</v>
      </c>
      <c r="R1250">
        <v>0</v>
      </c>
      <c r="S1250" s="1" t="s">
        <v>2985</v>
      </c>
      <c r="T1250">
        <v>0</v>
      </c>
      <c r="U1250" s="1" t="s">
        <v>2982</v>
      </c>
      <c r="V1250">
        <v>0</v>
      </c>
      <c r="W1250" s="1" t="s">
        <v>2986</v>
      </c>
      <c r="X1250">
        <f>relacio!X1251</f>
        <v>0</v>
      </c>
      <c r="Y1250" s="1" t="s">
        <v>2987</v>
      </c>
    </row>
    <row r="1251" spans="1:25" x14ac:dyDescent="0.25">
      <c r="A1251" t="s">
        <v>2976</v>
      </c>
      <c r="B1251">
        <f>relacio!A1252</f>
        <v>0</v>
      </c>
      <c r="C1251" s="1" t="s">
        <v>2977</v>
      </c>
      <c r="E1251" s="1" t="s">
        <v>2978</v>
      </c>
      <c r="F1251" s="2"/>
      <c r="G1251" s="1" t="s">
        <v>2979</v>
      </c>
      <c r="H1251">
        <f>relacio!E1252</f>
        <v>0</v>
      </c>
      <c r="I1251" s="1" t="s">
        <v>2980</v>
      </c>
      <c r="J1251" s="4">
        <f>relacio!F1252</f>
        <v>0</v>
      </c>
      <c r="K1251" s="1" t="s">
        <v>2981</v>
      </c>
      <c r="L1251" s="2" t="str">
        <f>IF(relacio!G1252="","",relacio!G1252)</f>
        <v/>
      </c>
      <c r="M1251" s="1" t="s">
        <v>2983</v>
      </c>
      <c r="N1251" s="2"/>
      <c r="O1251" s="1" t="s">
        <v>3111</v>
      </c>
      <c r="P1251" s="2">
        <f>relacio!U1252</f>
        <v>0</v>
      </c>
      <c r="Q1251" s="1" t="s">
        <v>2984</v>
      </c>
      <c r="R1251">
        <v>0</v>
      </c>
      <c r="S1251" s="1" t="s">
        <v>2985</v>
      </c>
      <c r="T1251">
        <v>0</v>
      </c>
      <c r="U1251" s="1" t="s">
        <v>2982</v>
      </c>
      <c r="V1251">
        <v>0</v>
      </c>
      <c r="W1251" s="1" t="s">
        <v>2986</v>
      </c>
      <c r="X1251">
        <f>relacio!X1252</f>
        <v>0</v>
      </c>
      <c r="Y1251" s="1" t="s">
        <v>2987</v>
      </c>
    </row>
    <row r="1252" spans="1:25" x14ac:dyDescent="0.25">
      <c r="A1252" t="s">
        <v>2976</v>
      </c>
      <c r="B1252">
        <f>relacio!A1253</f>
        <v>0</v>
      </c>
      <c r="C1252" s="1" t="s">
        <v>2977</v>
      </c>
      <c r="E1252" s="1" t="s">
        <v>2978</v>
      </c>
      <c r="F1252" s="2"/>
      <c r="G1252" s="1" t="s">
        <v>2979</v>
      </c>
      <c r="H1252">
        <f>relacio!E1253</f>
        <v>0</v>
      </c>
      <c r="I1252" s="1" t="s">
        <v>2980</v>
      </c>
      <c r="J1252" s="4">
        <f>relacio!F1253</f>
        <v>0</v>
      </c>
      <c r="K1252" s="1" t="s">
        <v>2981</v>
      </c>
      <c r="L1252" s="2" t="str">
        <f>IF(relacio!G1253="","",relacio!G1253)</f>
        <v/>
      </c>
      <c r="M1252" s="1" t="s">
        <v>2983</v>
      </c>
      <c r="N1252" s="2"/>
      <c r="O1252" s="1" t="s">
        <v>3111</v>
      </c>
      <c r="P1252" s="2">
        <f>relacio!U1253</f>
        <v>0</v>
      </c>
      <c r="Q1252" s="1" t="s">
        <v>2984</v>
      </c>
      <c r="R1252">
        <v>0</v>
      </c>
      <c r="S1252" s="1" t="s">
        <v>2985</v>
      </c>
      <c r="T1252">
        <v>0</v>
      </c>
      <c r="U1252" s="1" t="s">
        <v>2982</v>
      </c>
      <c r="V1252">
        <v>0</v>
      </c>
      <c r="W1252" s="1" t="s">
        <v>2986</v>
      </c>
      <c r="X1252">
        <f>relacio!X1253</f>
        <v>0</v>
      </c>
      <c r="Y1252" s="1" t="s">
        <v>2987</v>
      </c>
    </row>
    <row r="1253" spans="1:25" x14ac:dyDescent="0.25">
      <c r="A1253" t="s">
        <v>2976</v>
      </c>
      <c r="B1253">
        <f>relacio!A1254</f>
        <v>0</v>
      </c>
      <c r="C1253" s="1" t="s">
        <v>2977</v>
      </c>
      <c r="E1253" s="1" t="s">
        <v>2978</v>
      </c>
      <c r="F1253" s="2"/>
      <c r="G1253" s="1" t="s">
        <v>2979</v>
      </c>
      <c r="H1253">
        <f>relacio!E1254</f>
        <v>0</v>
      </c>
      <c r="I1253" s="1" t="s">
        <v>2980</v>
      </c>
      <c r="J1253" s="4">
        <f>relacio!F1254</f>
        <v>0</v>
      </c>
      <c r="K1253" s="1" t="s">
        <v>2981</v>
      </c>
      <c r="L1253" s="2" t="str">
        <f>IF(relacio!G1254="","",relacio!G1254)</f>
        <v/>
      </c>
      <c r="M1253" s="1" t="s">
        <v>2983</v>
      </c>
      <c r="N1253" s="2"/>
      <c r="O1253" s="1" t="s">
        <v>3111</v>
      </c>
      <c r="P1253" s="2">
        <f>relacio!U1254</f>
        <v>0</v>
      </c>
      <c r="Q1253" s="1" t="s">
        <v>2984</v>
      </c>
      <c r="R1253">
        <v>0</v>
      </c>
      <c r="S1253" s="1" t="s">
        <v>2985</v>
      </c>
      <c r="T1253">
        <v>0</v>
      </c>
      <c r="U1253" s="1" t="s">
        <v>2982</v>
      </c>
      <c r="V1253">
        <v>0</v>
      </c>
      <c r="W1253" s="1" t="s">
        <v>2986</v>
      </c>
      <c r="X1253">
        <f>relacio!X1254</f>
        <v>0</v>
      </c>
      <c r="Y1253" s="1" t="s">
        <v>2987</v>
      </c>
    </row>
    <row r="1254" spans="1:25" x14ac:dyDescent="0.25">
      <c r="A1254" t="s">
        <v>2976</v>
      </c>
      <c r="B1254">
        <f>relacio!A1255</f>
        <v>0</v>
      </c>
      <c r="C1254" s="1" t="s">
        <v>2977</v>
      </c>
      <c r="E1254" s="1" t="s">
        <v>2978</v>
      </c>
      <c r="F1254" s="2"/>
      <c r="G1254" s="1" t="s">
        <v>2979</v>
      </c>
      <c r="H1254">
        <f>relacio!E1255</f>
        <v>0</v>
      </c>
      <c r="I1254" s="1" t="s">
        <v>2980</v>
      </c>
      <c r="J1254" s="4">
        <f>relacio!F1255</f>
        <v>0</v>
      </c>
      <c r="K1254" s="1" t="s">
        <v>2981</v>
      </c>
      <c r="L1254" s="2" t="str">
        <f>IF(relacio!G1255="","",relacio!G1255)</f>
        <v/>
      </c>
      <c r="M1254" s="1" t="s">
        <v>2983</v>
      </c>
      <c r="N1254" s="2"/>
      <c r="O1254" s="1" t="s">
        <v>3111</v>
      </c>
      <c r="P1254" s="2">
        <f>relacio!U1255</f>
        <v>0</v>
      </c>
      <c r="Q1254" s="1" t="s">
        <v>2984</v>
      </c>
      <c r="R1254">
        <v>0</v>
      </c>
      <c r="S1254" s="1" t="s">
        <v>2985</v>
      </c>
      <c r="T1254">
        <v>0</v>
      </c>
      <c r="U1254" s="1" t="s">
        <v>2982</v>
      </c>
      <c r="V1254">
        <v>0</v>
      </c>
      <c r="W1254" s="1" t="s">
        <v>2986</v>
      </c>
      <c r="X1254">
        <f>relacio!X1255</f>
        <v>0</v>
      </c>
      <c r="Y1254" s="1" t="s">
        <v>2987</v>
      </c>
    </row>
    <row r="1255" spans="1:25" x14ac:dyDescent="0.25">
      <c r="A1255" t="s">
        <v>2976</v>
      </c>
      <c r="B1255">
        <f>relacio!A1256</f>
        <v>0</v>
      </c>
      <c r="C1255" s="1" t="s">
        <v>2977</v>
      </c>
      <c r="E1255" s="1" t="s">
        <v>2978</v>
      </c>
      <c r="F1255" s="2"/>
      <c r="G1255" s="1" t="s">
        <v>2979</v>
      </c>
      <c r="H1255">
        <f>relacio!E1256</f>
        <v>0</v>
      </c>
      <c r="I1255" s="1" t="s">
        <v>2980</v>
      </c>
      <c r="J1255" s="4">
        <f>relacio!F1256</f>
        <v>0</v>
      </c>
      <c r="K1255" s="1" t="s">
        <v>2981</v>
      </c>
      <c r="L1255" s="2" t="str">
        <f>IF(relacio!G1256="","",relacio!G1256)</f>
        <v/>
      </c>
      <c r="M1255" s="1" t="s">
        <v>2983</v>
      </c>
      <c r="N1255" s="2"/>
      <c r="O1255" s="1" t="s">
        <v>3111</v>
      </c>
      <c r="P1255" s="2">
        <f>relacio!U1256</f>
        <v>0</v>
      </c>
      <c r="Q1255" s="1" t="s">
        <v>2984</v>
      </c>
      <c r="R1255">
        <v>0</v>
      </c>
      <c r="S1255" s="1" t="s">
        <v>2985</v>
      </c>
      <c r="T1255">
        <v>0</v>
      </c>
      <c r="U1255" s="1" t="s">
        <v>2982</v>
      </c>
      <c r="V1255">
        <v>0</v>
      </c>
      <c r="W1255" s="1" t="s">
        <v>2986</v>
      </c>
      <c r="X1255">
        <f>relacio!X1256</f>
        <v>0</v>
      </c>
      <c r="Y1255" s="1" t="s">
        <v>2987</v>
      </c>
    </row>
    <row r="1256" spans="1:25" x14ac:dyDescent="0.25">
      <c r="A1256" t="s">
        <v>2976</v>
      </c>
      <c r="B1256">
        <f>relacio!A1257</f>
        <v>0</v>
      </c>
      <c r="C1256" s="1" t="s">
        <v>2977</v>
      </c>
      <c r="E1256" s="1" t="s">
        <v>2978</v>
      </c>
      <c r="F1256" s="2"/>
      <c r="G1256" s="1" t="s">
        <v>2979</v>
      </c>
      <c r="H1256">
        <f>relacio!E1257</f>
        <v>0</v>
      </c>
      <c r="I1256" s="1" t="s">
        <v>2980</v>
      </c>
      <c r="J1256" s="4">
        <f>relacio!F1257</f>
        <v>0</v>
      </c>
      <c r="K1256" s="1" t="s">
        <v>2981</v>
      </c>
      <c r="L1256" s="2" t="str">
        <f>IF(relacio!G1257="","",relacio!G1257)</f>
        <v/>
      </c>
      <c r="M1256" s="1" t="s">
        <v>2983</v>
      </c>
      <c r="N1256" s="2"/>
      <c r="O1256" s="1" t="s">
        <v>3111</v>
      </c>
      <c r="P1256" s="2">
        <f>relacio!U1257</f>
        <v>0</v>
      </c>
      <c r="Q1256" s="1" t="s">
        <v>2984</v>
      </c>
      <c r="R1256">
        <v>0</v>
      </c>
      <c r="S1256" s="1" t="s">
        <v>2985</v>
      </c>
      <c r="T1256">
        <v>0</v>
      </c>
      <c r="U1256" s="1" t="s">
        <v>2982</v>
      </c>
      <c r="V1256">
        <v>0</v>
      </c>
      <c r="W1256" s="1" t="s">
        <v>2986</v>
      </c>
      <c r="X1256">
        <f>relacio!X1257</f>
        <v>0</v>
      </c>
      <c r="Y1256" s="1" t="s">
        <v>2987</v>
      </c>
    </row>
    <row r="1257" spans="1:25" x14ac:dyDescent="0.25">
      <c r="A1257" t="s">
        <v>2976</v>
      </c>
      <c r="B1257">
        <f>relacio!A1258</f>
        <v>0</v>
      </c>
      <c r="C1257" s="1" t="s">
        <v>2977</v>
      </c>
      <c r="E1257" s="1" t="s">
        <v>2978</v>
      </c>
      <c r="F1257" s="2"/>
      <c r="G1257" s="1" t="s">
        <v>2979</v>
      </c>
      <c r="H1257">
        <f>relacio!E1258</f>
        <v>0</v>
      </c>
      <c r="I1257" s="1" t="s">
        <v>2980</v>
      </c>
      <c r="J1257" s="4">
        <f>relacio!F1258</f>
        <v>0</v>
      </c>
      <c r="K1257" s="1" t="s">
        <v>2981</v>
      </c>
      <c r="L1257" s="2" t="str">
        <f>IF(relacio!G1258="","",relacio!G1258)</f>
        <v/>
      </c>
      <c r="M1257" s="1" t="s">
        <v>2983</v>
      </c>
      <c r="N1257" s="2"/>
      <c r="O1257" s="1" t="s">
        <v>3111</v>
      </c>
      <c r="P1257" s="2">
        <f>relacio!U1258</f>
        <v>0</v>
      </c>
      <c r="Q1257" s="1" t="s">
        <v>2984</v>
      </c>
      <c r="R1257">
        <v>0</v>
      </c>
      <c r="S1257" s="1" t="s">
        <v>2985</v>
      </c>
      <c r="T1257">
        <v>0</v>
      </c>
      <c r="U1257" s="1" t="s">
        <v>2982</v>
      </c>
      <c r="V1257">
        <v>0</v>
      </c>
      <c r="W1257" s="1" t="s">
        <v>2986</v>
      </c>
      <c r="X1257">
        <f>relacio!X1258</f>
        <v>0</v>
      </c>
      <c r="Y1257" s="1" t="s">
        <v>2987</v>
      </c>
    </row>
    <row r="1258" spans="1:25" x14ac:dyDescent="0.25">
      <c r="A1258" t="s">
        <v>2976</v>
      </c>
      <c r="B1258">
        <f>relacio!A1259</f>
        <v>0</v>
      </c>
      <c r="C1258" s="1" t="s">
        <v>2977</v>
      </c>
      <c r="E1258" s="1" t="s">
        <v>2978</v>
      </c>
      <c r="F1258" s="2"/>
      <c r="G1258" s="1" t="s">
        <v>2979</v>
      </c>
      <c r="H1258">
        <f>relacio!E1259</f>
        <v>0</v>
      </c>
      <c r="I1258" s="1" t="s">
        <v>2980</v>
      </c>
      <c r="J1258" s="4">
        <f>relacio!F1259</f>
        <v>0</v>
      </c>
      <c r="K1258" s="1" t="s">
        <v>2981</v>
      </c>
      <c r="L1258" s="2" t="str">
        <f>IF(relacio!G1259="","",relacio!G1259)</f>
        <v/>
      </c>
      <c r="M1258" s="1" t="s">
        <v>2983</v>
      </c>
      <c r="N1258" s="2"/>
      <c r="O1258" s="1" t="s">
        <v>3111</v>
      </c>
      <c r="P1258" s="2">
        <f>relacio!U1259</f>
        <v>0</v>
      </c>
      <c r="Q1258" s="1" t="s">
        <v>2984</v>
      </c>
      <c r="R1258">
        <v>0</v>
      </c>
      <c r="S1258" s="1" t="s">
        <v>2985</v>
      </c>
      <c r="T1258">
        <v>0</v>
      </c>
      <c r="U1258" s="1" t="s">
        <v>2982</v>
      </c>
      <c r="V1258">
        <v>0</v>
      </c>
      <c r="W1258" s="1" t="s">
        <v>2986</v>
      </c>
      <c r="X1258">
        <f>relacio!X1259</f>
        <v>0</v>
      </c>
      <c r="Y1258" s="1" t="s">
        <v>2987</v>
      </c>
    </row>
    <row r="1259" spans="1:25" x14ac:dyDescent="0.25">
      <c r="A1259" t="s">
        <v>2976</v>
      </c>
      <c r="B1259">
        <f>relacio!A1260</f>
        <v>0</v>
      </c>
      <c r="C1259" s="1" t="s">
        <v>2977</v>
      </c>
      <c r="E1259" s="1" t="s">
        <v>2978</v>
      </c>
      <c r="F1259" s="2"/>
      <c r="G1259" s="1" t="s">
        <v>2979</v>
      </c>
      <c r="H1259">
        <f>relacio!E1260</f>
        <v>0</v>
      </c>
      <c r="I1259" s="1" t="s">
        <v>2980</v>
      </c>
      <c r="J1259" s="4">
        <f>relacio!F1260</f>
        <v>0</v>
      </c>
      <c r="K1259" s="1" t="s">
        <v>2981</v>
      </c>
      <c r="L1259" s="2" t="str">
        <f>IF(relacio!G1260="","",relacio!G1260)</f>
        <v/>
      </c>
      <c r="M1259" s="1" t="s">
        <v>2983</v>
      </c>
      <c r="N1259" s="2"/>
      <c r="O1259" s="1" t="s">
        <v>3111</v>
      </c>
      <c r="P1259" s="2">
        <f>relacio!U1260</f>
        <v>0</v>
      </c>
      <c r="Q1259" s="1" t="s">
        <v>2984</v>
      </c>
      <c r="R1259">
        <v>0</v>
      </c>
      <c r="S1259" s="1" t="s">
        <v>2985</v>
      </c>
      <c r="T1259">
        <v>0</v>
      </c>
      <c r="U1259" s="1" t="s">
        <v>2982</v>
      </c>
      <c r="V1259">
        <v>0</v>
      </c>
      <c r="W1259" s="1" t="s">
        <v>2986</v>
      </c>
      <c r="X1259">
        <f>relacio!X1260</f>
        <v>0</v>
      </c>
      <c r="Y1259" s="1" t="s">
        <v>2987</v>
      </c>
    </row>
    <row r="1260" spans="1:25" x14ac:dyDescent="0.25">
      <c r="A1260" t="s">
        <v>2976</v>
      </c>
      <c r="B1260">
        <f>relacio!A1261</f>
        <v>0</v>
      </c>
      <c r="C1260" s="1" t="s">
        <v>2977</v>
      </c>
      <c r="E1260" s="1" t="s">
        <v>2978</v>
      </c>
      <c r="F1260" s="2"/>
      <c r="G1260" s="1" t="s">
        <v>2979</v>
      </c>
      <c r="H1260">
        <f>relacio!E1261</f>
        <v>0</v>
      </c>
      <c r="I1260" s="1" t="s">
        <v>2980</v>
      </c>
      <c r="J1260" s="4">
        <f>relacio!F1261</f>
        <v>0</v>
      </c>
      <c r="K1260" s="1" t="s">
        <v>2981</v>
      </c>
      <c r="L1260" s="2" t="str">
        <f>IF(relacio!G1261="","",relacio!G1261)</f>
        <v/>
      </c>
      <c r="M1260" s="1" t="s">
        <v>2983</v>
      </c>
      <c r="N1260" s="2"/>
      <c r="O1260" s="1" t="s">
        <v>3111</v>
      </c>
      <c r="P1260" s="2">
        <f>relacio!U1261</f>
        <v>0</v>
      </c>
      <c r="Q1260" s="1" t="s">
        <v>2984</v>
      </c>
      <c r="R1260">
        <v>0</v>
      </c>
      <c r="S1260" s="1" t="s">
        <v>2985</v>
      </c>
      <c r="T1260">
        <v>0</v>
      </c>
      <c r="U1260" s="1" t="s">
        <v>2982</v>
      </c>
      <c r="V1260">
        <v>0</v>
      </c>
      <c r="W1260" s="1" t="s">
        <v>2986</v>
      </c>
      <c r="X1260">
        <f>relacio!X1261</f>
        <v>0</v>
      </c>
      <c r="Y1260" s="1" t="s">
        <v>2987</v>
      </c>
    </row>
    <row r="1261" spans="1:25" x14ac:dyDescent="0.25">
      <c r="A1261" t="s">
        <v>2976</v>
      </c>
      <c r="B1261">
        <f>relacio!A1262</f>
        <v>0</v>
      </c>
      <c r="C1261" s="1" t="s">
        <v>2977</v>
      </c>
      <c r="E1261" s="1" t="s">
        <v>2978</v>
      </c>
      <c r="F1261" s="2"/>
      <c r="G1261" s="1" t="s">
        <v>2979</v>
      </c>
      <c r="H1261">
        <f>relacio!E1262</f>
        <v>0</v>
      </c>
      <c r="I1261" s="1" t="s">
        <v>2980</v>
      </c>
      <c r="J1261" s="4">
        <f>relacio!F1262</f>
        <v>0</v>
      </c>
      <c r="K1261" s="1" t="s">
        <v>2981</v>
      </c>
      <c r="L1261" s="2" t="str">
        <f>IF(relacio!G1262="","",relacio!G1262)</f>
        <v/>
      </c>
      <c r="M1261" s="1" t="s">
        <v>2983</v>
      </c>
      <c r="N1261" s="2"/>
      <c r="O1261" s="1" t="s">
        <v>3111</v>
      </c>
      <c r="P1261" s="2">
        <f>relacio!U1262</f>
        <v>0</v>
      </c>
      <c r="Q1261" s="1" t="s">
        <v>2984</v>
      </c>
      <c r="R1261">
        <v>0</v>
      </c>
      <c r="S1261" s="1" t="s">
        <v>2985</v>
      </c>
      <c r="T1261">
        <v>0</v>
      </c>
      <c r="U1261" s="1" t="s">
        <v>2982</v>
      </c>
      <c r="V1261">
        <v>0</v>
      </c>
      <c r="W1261" s="1" t="s">
        <v>2986</v>
      </c>
      <c r="X1261">
        <f>relacio!X1262</f>
        <v>0</v>
      </c>
      <c r="Y1261" s="1" t="s">
        <v>2987</v>
      </c>
    </row>
    <row r="1262" spans="1:25" x14ac:dyDescent="0.25">
      <c r="A1262" t="s">
        <v>2976</v>
      </c>
      <c r="B1262">
        <f>relacio!A1263</f>
        <v>0</v>
      </c>
      <c r="C1262" s="1" t="s">
        <v>2977</v>
      </c>
      <c r="E1262" s="1" t="s">
        <v>2978</v>
      </c>
      <c r="F1262" s="2"/>
      <c r="G1262" s="1" t="s">
        <v>2979</v>
      </c>
      <c r="H1262">
        <f>relacio!E1263</f>
        <v>0</v>
      </c>
      <c r="I1262" s="1" t="s">
        <v>2980</v>
      </c>
      <c r="J1262" s="4">
        <f>relacio!F1263</f>
        <v>0</v>
      </c>
      <c r="K1262" s="1" t="s">
        <v>2981</v>
      </c>
      <c r="L1262" s="2" t="str">
        <f>IF(relacio!G1263="","",relacio!G1263)</f>
        <v/>
      </c>
      <c r="M1262" s="1" t="s">
        <v>2983</v>
      </c>
      <c r="N1262" s="2"/>
      <c r="O1262" s="1" t="s">
        <v>3111</v>
      </c>
      <c r="P1262" s="2">
        <f>relacio!U1263</f>
        <v>0</v>
      </c>
      <c r="Q1262" s="1" t="s">
        <v>2984</v>
      </c>
      <c r="R1262">
        <v>0</v>
      </c>
      <c r="S1262" s="1" t="s">
        <v>2985</v>
      </c>
      <c r="T1262">
        <v>0</v>
      </c>
      <c r="U1262" s="1" t="s">
        <v>2982</v>
      </c>
      <c r="V1262">
        <v>0</v>
      </c>
      <c r="W1262" s="1" t="s">
        <v>2986</v>
      </c>
      <c r="X1262">
        <f>relacio!X1263</f>
        <v>0</v>
      </c>
      <c r="Y1262" s="1" t="s">
        <v>2987</v>
      </c>
    </row>
    <row r="1263" spans="1:25" x14ac:dyDescent="0.25">
      <c r="A1263" t="s">
        <v>2976</v>
      </c>
      <c r="B1263">
        <f>relacio!A1264</f>
        <v>0</v>
      </c>
      <c r="C1263" s="1" t="s">
        <v>2977</v>
      </c>
      <c r="E1263" s="1" t="s">
        <v>2978</v>
      </c>
      <c r="F1263" s="2"/>
      <c r="G1263" s="1" t="s">
        <v>2979</v>
      </c>
      <c r="H1263">
        <f>relacio!E1264</f>
        <v>0</v>
      </c>
      <c r="I1263" s="1" t="s">
        <v>2980</v>
      </c>
      <c r="J1263" s="4">
        <f>relacio!F1264</f>
        <v>0</v>
      </c>
      <c r="K1263" s="1" t="s">
        <v>2981</v>
      </c>
      <c r="L1263" s="2" t="str">
        <f>IF(relacio!G1264="","",relacio!G1264)</f>
        <v/>
      </c>
      <c r="M1263" s="1" t="s">
        <v>2983</v>
      </c>
      <c r="N1263" s="2"/>
      <c r="O1263" s="1" t="s">
        <v>3111</v>
      </c>
      <c r="P1263" s="2">
        <f>relacio!U1264</f>
        <v>0</v>
      </c>
      <c r="Q1263" s="1" t="s">
        <v>2984</v>
      </c>
      <c r="R1263">
        <v>0</v>
      </c>
      <c r="S1263" s="1" t="s">
        <v>2985</v>
      </c>
      <c r="T1263">
        <v>0</v>
      </c>
      <c r="U1263" s="1" t="s">
        <v>2982</v>
      </c>
      <c r="V1263">
        <v>0</v>
      </c>
      <c r="W1263" s="1" t="s">
        <v>2986</v>
      </c>
      <c r="X1263">
        <f>relacio!X1264</f>
        <v>0</v>
      </c>
      <c r="Y1263" s="1" t="s">
        <v>2987</v>
      </c>
    </row>
    <row r="1264" spans="1:25" x14ac:dyDescent="0.25">
      <c r="A1264" t="s">
        <v>2976</v>
      </c>
      <c r="B1264">
        <f>relacio!A1265</f>
        <v>0</v>
      </c>
      <c r="C1264" s="1" t="s">
        <v>2977</v>
      </c>
      <c r="E1264" s="1" t="s">
        <v>2978</v>
      </c>
      <c r="F1264" s="2"/>
      <c r="G1264" s="1" t="s">
        <v>2979</v>
      </c>
      <c r="H1264">
        <f>relacio!E1265</f>
        <v>0</v>
      </c>
      <c r="I1264" s="1" t="s">
        <v>2980</v>
      </c>
      <c r="J1264" s="4">
        <f>relacio!F1265</f>
        <v>0</v>
      </c>
      <c r="K1264" s="1" t="s">
        <v>2981</v>
      </c>
      <c r="L1264" s="2" t="str">
        <f>IF(relacio!G1265="","",relacio!G1265)</f>
        <v/>
      </c>
      <c r="M1264" s="1" t="s">
        <v>2983</v>
      </c>
      <c r="N1264" s="2"/>
      <c r="O1264" s="1" t="s">
        <v>3111</v>
      </c>
      <c r="P1264" s="2">
        <f>relacio!U1265</f>
        <v>0</v>
      </c>
      <c r="Q1264" s="1" t="s">
        <v>2984</v>
      </c>
      <c r="R1264">
        <v>0</v>
      </c>
      <c r="S1264" s="1" t="s">
        <v>2985</v>
      </c>
      <c r="T1264">
        <v>0</v>
      </c>
      <c r="U1264" s="1" t="s">
        <v>2982</v>
      </c>
      <c r="V1264">
        <v>0</v>
      </c>
      <c r="W1264" s="1" t="s">
        <v>2986</v>
      </c>
      <c r="X1264">
        <f>relacio!X1265</f>
        <v>0</v>
      </c>
      <c r="Y1264" s="1" t="s">
        <v>2987</v>
      </c>
    </row>
    <row r="1265" spans="1:25" x14ac:dyDescent="0.25">
      <c r="A1265" t="s">
        <v>2976</v>
      </c>
      <c r="B1265">
        <f>relacio!A1266</f>
        <v>0</v>
      </c>
      <c r="C1265" s="1" t="s">
        <v>2977</v>
      </c>
      <c r="E1265" s="1" t="s">
        <v>2978</v>
      </c>
      <c r="F1265" s="2"/>
      <c r="G1265" s="1" t="s">
        <v>2979</v>
      </c>
      <c r="H1265">
        <f>relacio!E1266</f>
        <v>0</v>
      </c>
      <c r="I1265" s="1" t="s">
        <v>2980</v>
      </c>
      <c r="J1265" s="4">
        <f>relacio!F1266</f>
        <v>0</v>
      </c>
      <c r="K1265" s="1" t="s">
        <v>2981</v>
      </c>
      <c r="L1265" s="2" t="str">
        <f>IF(relacio!G1266="","",relacio!G1266)</f>
        <v/>
      </c>
      <c r="M1265" s="1" t="s">
        <v>2983</v>
      </c>
      <c r="N1265" s="2"/>
      <c r="O1265" s="1" t="s">
        <v>3111</v>
      </c>
      <c r="P1265" s="2">
        <f>relacio!U1266</f>
        <v>0</v>
      </c>
      <c r="Q1265" s="1" t="s">
        <v>2984</v>
      </c>
      <c r="R1265">
        <v>0</v>
      </c>
      <c r="S1265" s="1" t="s">
        <v>2985</v>
      </c>
      <c r="T1265">
        <v>0</v>
      </c>
      <c r="U1265" s="1" t="s">
        <v>2982</v>
      </c>
      <c r="V1265">
        <v>0</v>
      </c>
      <c r="W1265" s="1" t="s">
        <v>2986</v>
      </c>
      <c r="X1265">
        <f>relacio!X1266</f>
        <v>0</v>
      </c>
      <c r="Y1265" s="1" t="s">
        <v>2987</v>
      </c>
    </row>
    <row r="1266" spans="1:25" x14ac:dyDescent="0.25">
      <c r="A1266" t="s">
        <v>2976</v>
      </c>
      <c r="B1266">
        <f>relacio!A1267</f>
        <v>0</v>
      </c>
      <c r="C1266" s="1" t="s">
        <v>2977</v>
      </c>
      <c r="E1266" s="1" t="s">
        <v>2978</v>
      </c>
      <c r="F1266" s="2"/>
      <c r="G1266" s="1" t="s">
        <v>2979</v>
      </c>
      <c r="H1266">
        <f>relacio!E1267</f>
        <v>0</v>
      </c>
      <c r="I1266" s="1" t="s">
        <v>2980</v>
      </c>
      <c r="J1266" s="4">
        <f>relacio!F1267</f>
        <v>0</v>
      </c>
      <c r="K1266" s="1" t="s">
        <v>2981</v>
      </c>
      <c r="L1266" s="2" t="str">
        <f>IF(relacio!G1267="","",relacio!G1267)</f>
        <v/>
      </c>
      <c r="M1266" s="1" t="s">
        <v>2983</v>
      </c>
      <c r="N1266" s="2"/>
      <c r="O1266" s="1" t="s">
        <v>3111</v>
      </c>
      <c r="P1266" s="2">
        <f>relacio!U1267</f>
        <v>0</v>
      </c>
      <c r="Q1266" s="1" t="s">
        <v>2984</v>
      </c>
      <c r="R1266">
        <v>0</v>
      </c>
      <c r="S1266" s="1" t="s">
        <v>2985</v>
      </c>
      <c r="T1266">
        <v>0</v>
      </c>
      <c r="U1266" s="1" t="s">
        <v>2982</v>
      </c>
      <c r="V1266">
        <v>0</v>
      </c>
      <c r="W1266" s="1" t="s">
        <v>2986</v>
      </c>
      <c r="X1266">
        <f>relacio!X1267</f>
        <v>0</v>
      </c>
      <c r="Y1266" s="1" t="s">
        <v>2987</v>
      </c>
    </row>
    <row r="1267" spans="1:25" x14ac:dyDescent="0.25">
      <c r="A1267" t="s">
        <v>2976</v>
      </c>
      <c r="B1267">
        <f>relacio!A1268</f>
        <v>0</v>
      </c>
      <c r="C1267" s="1" t="s">
        <v>2977</v>
      </c>
      <c r="E1267" s="1" t="s">
        <v>2978</v>
      </c>
      <c r="F1267" s="2"/>
      <c r="G1267" s="1" t="s">
        <v>2979</v>
      </c>
      <c r="H1267">
        <f>relacio!E1268</f>
        <v>0</v>
      </c>
      <c r="I1267" s="1" t="s">
        <v>2980</v>
      </c>
      <c r="J1267" s="4">
        <f>relacio!F1268</f>
        <v>0</v>
      </c>
      <c r="K1267" s="1" t="s">
        <v>2981</v>
      </c>
      <c r="L1267" s="2" t="str">
        <f>IF(relacio!G1268="","",relacio!G1268)</f>
        <v/>
      </c>
      <c r="M1267" s="1" t="s">
        <v>2983</v>
      </c>
      <c r="N1267" s="2"/>
      <c r="O1267" s="1" t="s">
        <v>3111</v>
      </c>
      <c r="P1267" s="2">
        <f>relacio!U1268</f>
        <v>0</v>
      </c>
      <c r="Q1267" s="1" t="s">
        <v>2984</v>
      </c>
      <c r="R1267">
        <v>0</v>
      </c>
      <c r="S1267" s="1" t="s">
        <v>2985</v>
      </c>
      <c r="T1267">
        <v>0</v>
      </c>
      <c r="U1267" s="1" t="s">
        <v>2982</v>
      </c>
      <c r="V1267">
        <v>0</v>
      </c>
      <c r="W1267" s="1" t="s">
        <v>2986</v>
      </c>
      <c r="X1267">
        <f>relacio!X1268</f>
        <v>0</v>
      </c>
      <c r="Y1267" s="1" t="s">
        <v>2987</v>
      </c>
    </row>
    <row r="1268" spans="1:25" x14ac:dyDescent="0.25">
      <c r="A1268" t="s">
        <v>2976</v>
      </c>
      <c r="B1268">
        <f>relacio!A1269</f>
        <v>0</v>
      </c>
      <c r="C1268" s="1" t="s">
        <v>2977</v>
      </c>
      <c r="E1268" s="1" t="s">
        <v>2978</v>
      </c>
      <c r="F1268" s="2"/>
      <c r="G1268" s="1" t="s">
        <v>2979</v>
      </c>
      <c r="H1268">
        <f>relacio!E1269</f>
        <v>0</v>
      </c>
      <c r="I1268" s="1" t="s">
        <v>2980</v>
      </c>
      <c r="J1268" s="4">
        <f>relacio!F1269</f>
        <v>0</v>
      </c>
      <c r="K1268" s="1" t="s">
        <v>2981</v>
      </c>
      <c r="L1268" s="2" t="str">
        <f>IF(relacio!G1269="","",relacio!G1269)</f>
        <v/>
      </c>
      <c r="M1268" s="1" t="s">
        <v>2983</v>
      </c>
      <c r="N1268" s="2"/>
      <c r="O1268" s="1" t="s">
        <v>3111</v>
      </c>
      <c r="P1268" s="2">
        <f>relacio!U1269</f>
        <v>0</v>
      </c>
      <c r="Q1268" s="1" t="s">
        <v>2984</v>
      </c>
      <c r="R1268">
        <v>0</v>
      </c>
      <c r="S1268" s="1" t="s">
        <v>2985</v>
      </c>
      <c r="T1268">
        <v>0</v>
      </c>
      <c r="U1268" s="1" t="s">
        <v>2982</v>
      </c>
      <c r="V1268">
        <v>0</v>
      </c>
      <c r="W1268" s="1" t="s">
        <v>2986</v>
      </c>
      <c r="X1268">
        <f>relacio!X1269</f>
        <v>0</v>
      </c>
      <c r="Y1268" s="1" t="s">
        <v>2987</v>
      </c>
    </row>
    <row r="1269" spans="1:25" x14ac:dyDescent="0.25">
      <c r="A1269" t="s">
        <v>2976</v>
      </c>
      <c r="B1269">
        <f>relacio!A1270</f>
        <v>0</v>
      </c>
      <c r="C1269" s="1" t="s">
        <v>2977</v>
      </c>
      <c r="E1269" s="1" t="s">
        <v>2978</v>
      </c>
      <c r="F1269" s="2"/>
      <c r="G1269" s="1" t="s">
        <v>2979</v>
      </c>
      <c r="H1269">
        <f>relacio!E1270</f>
        <v>0</v>
      </c>
      <c r="I1269" s="1" t="s">
        <v>2980</v>
      </c>
      <c r="J1269" s="4">
        <f>relacio!F1270</f>
        <v>0</v>
      </c>
      <c r="K1269" s="1" t="s">
        <v>2981</v>
      </c>
      <c r="L1269" s="2" t="str">
        <f>IF(relacio!G1270="","",relacio!G1270)</f>
        <v/>
      </c>
      <c r="M1269" s="1" t="s">
        <v>2983</v>
      </c>
      <c r="N1269" s="2"/>
      <c r="O1269" s="1" t="s">
        <v>3111</v>
      </c>
      <c r="P1269" s="2">
        <f>relacio!U1270</f>
        <v>0</v>
      </c>
      <c r="Q1269" s="1" t="s">
        <v>2984</v>
      </c>
      <c r="R1269">
        <v>0</v>
      </c>
      <c r="S1269" s="1" t="s">
        <v>2985</v>
      </c>
      <c r="T1269">
        <v>0</v>
      </c>
      <c r="U1269" s="1" t="s">
        <v>2982</v>
      </c>
      <c r="V1269">
        <v>0</v>
      </c>
      <c r="W1269" s="1" t="s">
        <v>2986</v>
      </c>
      <c r="X1269">
        <f>relacio!X1270</f>
        <v>0</v>
      </c>
      <c r="Y1269" s="1" t="s">
        <v>2987</v>
      </c>
    </row>
    <row r="1270" spans="1:25" x14ac:dyDescent="0.25">
      <c r="A1270" t="s">
        <v>2976</v>
      </c>
      <c r="B1270">
        <f>relacio!A1271</f>
        <v>0</v>
      </c>
      <c r="C1270" s="1" t="s">
        <v>2977</v>
      </c>
      <c r="E1270" s="1" t="s">
        <v>2978</v>
      </c>
      <c r="F1270" s="2"/>
      <c r="G1270" s="1" t="s">
        <v>2979</v>
      </c>
      <c r="H1270">
        <f>relacio!E1271</f>
        <v>0</v>
      </c>
      <c r="I1270" s="1" t="s">
        <v>2980</v>
      </c>
      <c r="J1270" s="4">
        <f>relacio!F1271</f>
        <v>0</v>
      </c>
      <c r="K1270" s="1" t="s">
        <v>2981</v>
      </c>
      <c r="L1270" s="2" t="str">
        <f>IF(relacio!G1271="","",relacio!G1271)</f>
        <v/>
      </c>
      <c r="M1270" s="1" t="s">
        <v>2983</v>
      </c>
      <c r="N1270" s="2"/>
      <c r="O1270" s="1" t="s">
        <v>3111</v>
      </c>
      <c r="P1270" s="2">
        <f>relacio!U1271</f>
        <v>0</v>
      </c>
      <c r="Q1270" s="1" t="s">
        <v>2984</v>
      </c>
      <c r="R1270">
        <v>0</v>
      </c>
      <c r="S1270" s="1" t="s">
        <v>2985</v>
      </c>
      <c r="T1270">
        <v>0</v>
      </c>
      <c r="U1270" s="1" t="s">
        <v>2982</v>
      </c>
      <c r="V1270">
        <v>0</v>
      </c>
      <c r="W1270" s="1" t="s">
        <v>2986</v>
      </c>
      <c r="X1270">
        <f>relacio!X1271</f>
        <v>0</v>
      </c>
      <c r="Y1270" s="1" t="s">
        <v>2987</v>
      </c>
    </row>
    <row r="1271" spans="1:25" x14ac:dyDescent="0.25">
      <c r="A1271" t="s">
        <v>2976</v>
      </c>
      <c r="B1271">
        <f>relacio!A1272</f>
        <v>0</v>
      </c>
      <c r="C1271" s="1" t="s">
        <v>2977</v>
      </c>
      <c r="E1271" s="1" t="s">
        <v>2978</v>
      </c>
      <c r="F1271" s="2"/>
      <c r="G1271" s="1" t="s">
        <v>2979</v>
      </c>
      <c r="H1271">
        <f>relacio!E1272</f>
        <v>0</v>
      </c>
      <c r="I1271" s="1" t="s">
        <v>2980</v>
      </c>
      <c r="J1271" s="4">
        <f>relacio!F1272</f>
        <v>0</v>
      </c>
      <c r="K1271" s="1" t="s">
        <v>2981</v>
      </c>
      <c r="L1271" s="2" t="str">
        <f>IF(relacio!G1272="","",relacio!G1272)</f>
        <v/>
      </c>
      <c r="M1271" s="1" t="s">
        <v>2983</v>
      </c>
      <c r="N1271" s="2"/>
      <c r="O1271" s="1" t="s">
        <v>3111</v>
      </c>
      <c r="P1271" s="2">
        <f>relacio!U1272</f>
        <v>0</v>
      </c>
      <c r="Q1271" s="1" t="s">
        <v>2984</v>
      </c>
      <c r="R1271">
        <v>0</v>
      </c>
      <c r="S1271" s="1" t="s">
        <v>2985</v>
      </c>
      <c r="T1271">
        <v>0</v>
      </c>
      <c r="U1271" s="1" t="s">
        <v>2982</v>
      </c>
      <c r="V1271">
        <v>0</v>
      </c>
      <c r="W1271" s="1" t="s">
        <v>2986</v>
      </c>
      <c r="X1271">
        <f>relacio!X1272</f>
        <v>0</v>
      </c>
      <c r="Y1271" s="1" t="s">
        <v>2987</v>
      </c>
    </row>
    <row r="1272" spans="1:25" x14ac:dyDescent="0.25">
      <c r="A1272" t="s">
        <v>2976</v>
      </c>
      <c r="B1272">
        <f>relacio!A1273</f>
        <v>0</v>
      </c>
      <c r="C1272" s="1" t="s">
        <v>2977</v>
      </c>
      <c r="E1272" s="1" t="s">
        <v>2978</v>
      </c>
      <c r="F1272" s="2"/>
      <c r="G1272" s="1" t="s">
        <v>2979</v>
      </c>
      <c r="H1272">
        <f>relacio!E1273</f>
        <v>0</v>
      </c>
      <c r="I1272" s="1" t="s">
        <v>2980</v>
      </c>
      <c r="J1272" s="4">
        <f>relacio!F1273</f>
        <v>0</v>
      </c>
      <c r="K1272" s="1" t="s">
        <v>2981</v>
      </c>
      <c r="L1272" s="2" t="str">
        <f>IF(relacio!G1273="","",relacio!G1273)</f>
        <v/>
      </c>
      <c r="M1272" s="1" t="s">
        <v>2983</v>
      </c>
      <c r="N1272" s="2"/>
      <c r="O1272" s="1" t="s">
        <v>3111</v>
      </c>
      <c r="P1272" s="2">
        <f>relacio!U1273</f>
        <v>0</v>
      </c>
      <c r="Q1272" s="1" t="s">
        <v>2984</v>
      </c>
      <c r="R1272">
        <v>0</v>
      </c>
      <c r="S1272" s="1" t="s">
        <v>2985</v>
      </c>
      <c r="T1272">
        <v>0</v>
      </c>
      <c r="U1272" s="1" t="s">
        <v>2982</v>
      </c>
      <c r="V1272">
        <v>0</v>
      </c>
      <c r="W1272" s="1" t="s">
        <v>2986</v>
      </c>
      <c r="X1272">
        <f>relacio!X1273</f>
        <v>0</v>
      </c>
      <c r="Y1272" s="1" t="s">
        <v>2987</v>
      </c>
    </row>
    <row r="1273" spans="1:25" x14ac:dyDescent="0.25">
      <c r="A1273" t="s">
        <v>2976</v>
      </c>
      <c r="B1273">
        <f>relacio!A1274</f>
        <v>0</v>
      </c>
      <c r="C1273" s="1" t="s">
        <v>2977</v>
      </c>
      <c r="E1273" s="1" t="s">
        <v>2978</v>
      </c>
      <c r="F1273" s="2"/>
      <c r="G1273" s="1" t="s">
        <v>2979</v>
      </c>
      <c r="H1273">
        <f>relacio!E1274</f>
        <v>0</v>
      </c>
      <c r="I1273" s="1" t="s">
        <v>2980</v>
      </c>
      <c r="J1273" s="4">
        <f>relacio!F1274</f>
        <v>0</v>
      </c>
      <c r="K1273" s="1" t="s">
        <v>2981</v>
      </c>
      <c r="L1273" s="2" t="str">
        <f>IF(relacio!G1274="","",relacio!G1274)</f>
        <v/>
      </c>
      <c r="M1273" s="1" t="s">
        <v>2983</v>
      </c>
      <c r="N1273" s="2"/>
      <c r="O1273" s="1" t="s">
        <v>3111</v>
      </c>
      <c r="P1273" s="2">
        <f>relacio!U1274</f>
        <v>0</v>
      </c>
      <c r="Q1273" s="1" t="s">
        <v>2984</v>
      </c>
      <c r="R1273">
        <v>0</v>
      </c>
      <c r="S1273" s="1" t="s">
        <v>2985</v>
      </c>
      <c r="T1273">
        <v>0</v>
      </c>
      <c r="U1273" s="1" t="s">
        <v>2982</v>
      </c>
      <c r="V1273">
        <v>0</v>
      </c>
      <c r="W1273" s="1" t="s">
        <v>2986</v>
      </c>
      <c r="X1273">
        <f>relacio!X1274</f>
        <v>0</v>
      </c>
      <c r="Y1273" s="1" t="s">
        <v>2987</v>
      </c>
    </row>
    <row r="1274" spans="1:25" x14ac:dyDescent="0.25">
      <c r="A1274" t="s">
        <v>2976</v>
      </c>
      <c r="B1274">
        <f>relacio!A1275</f>
        <v>0</v>
      </c>
      <c r="C1274" s="1" t="s">
        <v>2977</v>
      </c>
      <c r="E1274" s="1" t="s">
        <v>2978</v>
      </c>
      <c r="F1274" s="2"/>
      <c r="G1274" s="1" t="s">
        <v>2979</v>
      </c>
      <c r="H1274">
        <f>relacio!E1275</f>
        <v>0</v>
      </c>
      <c r="I1274" s="1" t="s">
        <v>2980</v>
      </c>
      <c r="J1274" s="4">
        <f>relacio!F1275</f>
        <v>0</v>
      </c>
      <c r="K1274" s="1" t="s">
        <v>2981</v>
      </c>
      <c r="L1274" s="2" t="str">
        <f>IF(relacio!G1275="","",relacio!G1275)</f>
        <v/>
      </c>
      <c r="M1274" s="1" t="s">
        <v>2983</v>
      </c>
      <c r="N1274" s="2"/>
      <c r="O1274" s="1" t="s">
        <v>3111</v>
      </c>
      <c r="P1274" s="2">
        <f>relacio!U1275</f>
        <v>0</v>
      </c>
      <c r="Q1274" s="1" t="s">
        <v>2984</v>
      </c>
      <c r="R1274">
        <v>0</v>
      </c>
      <c r="S1274" s="1" t="s">
        <v>2985</v>
      </c>
      <c r="T1274">
        <v>0</v>
      </c>
      <c r="U1274" s="1" t="s">
        <v>2982</v>
      </c>
      <c r="V1274">
        <v>0</v>
      </c>
      <c r="W1274" s="1" t="s">
        <v>2986</v>
      </c>
      <c r="X1274">
        <f>relacio!X1275</f>
        <v>0</v>
      </c>
      <c r="Y1274" s="1" t="s">
        <v>2987</v>
      </c>
    </row>
    <row r="1275" spans="1:25" x14ac:dyDescent="0.25">
      <c r="A1275" t="s">
        <v>2976</v>
      </c>
      <c r="B1275">
        <f>relacio!A1276</f>
        <v>0</v>
      </c>
      <c r="C1275" s="1" t="s">
        <v>2977</v>
      </c>
      <c r="E1275" s="1" t="s">
        <v>2978</v>
      </c>
      <c r="F1275" s="2"/>
      <c r="G1275" s="1" t="s">
        <v>2979</v>
      </c>
      <c r="H1275">
        <f>relacio!E1276</f>
        <v>0</v>
      </c>
      <c r="I1275" s="1" t="s">
        <v>2980</v>
      </c>
      <c r="J1275" s="4">
        <f>relacio!F1276</f>
        <v>0</v>
      </c>
      <c r="K1275" s="1" t="s">
        <v>2981</v>
      </c>
      <c r="L1275" s="2" t="str">
        <f>IF(relacio!G1276="","",relacio!G1276)</f>
        <v/>
      </c>
      <c r="M1275" s="1" t="s">
        <v>2983</v>
      </c>
      <c r="N1275" s="2"/>
      <c r="O1275" s="1" t="s">
        <v>3111</v>
      </c>
      <c r="P1275" s="2">
        <f>relacio!U1276</f>
        <v>0</v>
      </c>
      <c r="Q1275" s="1" t="s">
        <v>2984</v>
      </c>
      <c r="R1275">
        <v>0</v>
      </c>
      <c r="S1275" s="1" t="s">
        <v>2985</v>
      </c>
      <c r="T1275">
        <v>0</v>
      </c>
      <c r="U1275" s="1" t="s">
        <v>2982</v>
      </c>
      <c r="V1275">
        <v>0</v>
      </c>
      <c r="W1275" s="1" t="s">
        <v>2986</v>
      </c>
      <c r="X1275">
        <f>relacio!X1276</f>
        <v>0</v>
      </c>
      <c r="Y1275" s="1" t="s">
        <v>2987</v>
      </c>
    </row>
    <row r="1276" spans="1:25" x14ac:dyDescent="0.25">
      <c r="A1276" t="s">
        <v>2976</v>
      </c>
      <c r="B1276">
        <f>relacio!A1277</f>
        <v>0</v>
      </c>
      <c r="C1276" s="1" t="s">
        <v>2977</v>
      </c>
      <c r="E1276" s="1" t="s">
        <v>2978</v>
      </c>
      <c r="F1276" s="2"/>
      <c r="G1276" s="1" t="s">
        <v>2979</v>
      </c>
      <c r="H1276">
        <f>relacio!E1277</f>
        <v>0</v>
      </c>
      <c r="I1276" s="1" t="s">
        <v>2980</v>
      </c>
      <c r="J1276" s="4">
        <f>relacio!F1277</f>
        <v>0</v>
      </c>
      <c r="K1276" s="1" t="s">
        <v>2981</v>
      </c>
      <c r="L1276" s="2" t="str">
        <f>IF(relacio!G1277="","",relacio!G1277)</f>
        <v/>
      </c>
      <c r="M1276" s="1" t="s">
        <v>2983</v>
      </c>
      <c r="N1276" s="2"/>
      <c r="O1276" s="1" t="s">
        <v>3111</v>
      </c>
      <c r="P1276" s="2">
        <f>relacio!U1277</f>
        <v>0</v>
      </c>
      <c r="Q1276" s="1" t="s">
        <v>2984</v>
      </c>
      <c r="R1276">
        <v>0</v>
      </c>
      <c r="S1276" s="1" t="s">
        <v>2985</v>
      </c>
      <c r="T1276">
        <v>0</v>
      </c>
      <c r="U1276" s="1" t="s">
        <v>2982</v>
      </c>
      <c r="V1276">
        <v>0</v>
      </c>
      <c r="W1276" s="1" t="s">
        <v>2986</v>
      </c>
      <c r="X1276">
        <f>relacio!X1277</f>
        <v>0</v>
      </c>
      <c r="Y1276" s="1" t="s">
        <v>2987</v>
      </c>
    </row>
    <row r="1277" spans="1:25" x14ac:dyDescent="0.25">
      <c r="A1277" t="s">
        <v>2976</v>
      </c>
      <c r="B1277">
        <f>relacio!A1278</f>
        <v>0</v>
      </c>
      <c r="C1277" s="1" t="s">
        <v>2977</v>
      </c>
      <c r="E1277" s="1" t="s">
        <v>2978</v>
      </c>
      <c r="F1277" s="2"/>
      <c r="G1277" s="1" t="s">
        <v>2979</v>
      </c>
      <c r="H1277">
        <f>relacio!E1278</f>
        <v>0</v>
      </c>
      <c r="I1277" s="1" t="s">
        <v>2980</v>
      </c>
      <c r="J1277" s="4">
        <f>relacio!F1278</f>
        <v>0</v>
      </c>
      <c r="K1277" s="1" t="s">
        <v>2981</v>
      </c>
      <c r="L1277" s="2" t="str">
        <f>IF(relacio!G1278="","",relacio!G1278)</f>
        <v/>
      </c>
      <c r="M1277" s="1" t="s">
        <v>2983</v>
      </c>
      <c r="N1277" s="2"/>
      <c r="O1277" s="1" t="s">
        <v>3111</v>
      </c>
      <c r="P1277" s="2">
        <f>relacio!U1278</f>
        <v>0</v>
      </c>
      <c r="Q1277" s="1" t="s">
        <v>2984</v>
      </c>
      <c r="R1277">
        <v>0</v>
      </c>
      <c r="S1277" s="1" t="s">
        <v>2985</v>
      </c>
      <c r="T1277">
        <v>0</v>
      </c>
      <c r="U1277" s="1" t="s">
        <v>2982</v>
      </c>
      <c r="V1277">
        <v>0</v>
      </c>
      <c r="W1277" s="1" t="s">
        <v>2986</v>
      </c>
      <c r="X1277">
        <f>relacio!X1278</f>
        <v>0</v>
      </c>
      <c r="Y1277" s="1" t="s">
        <v>2987</v>
      </c>
    </row>
    <row r="1278" spans="1:25" x14ac:dyDescent="0.25">
      <c r="A1278" t="s">
        <v>2976</v>
      </c>
      <c r="B1278">
        <f>relacio!A1279</f>
        <v>0</v>
      </c>
      <c r="C1278" s="1" t="s">
        <v>2977</v>
      </c>
      <c r="E1278" s="1" t="s">
        <v>2978</v>
      </c>
      <c r="F1278" s="2"/>
      <c r="G1278" s="1" t="s">
        <v>2979</v>
      </c>
      <c r="H1278">
        <f>relacio!E1279</f>
        <v>0</v>
      </c>
      <c r="I1278" s="1" t="s">
        <v>2980</v>
      </c>
      <c r="J1278" s="4">
        <f>relacio!F1279</f>
        <v>0</v>
      </c>
      <c r="K1278" s="1" t="s">
        <v>2981</v>
      </c>
      <c r="L1278" s="2" t="str">
        <f>IF(relacio!G1279="","",relacio!G1279)</f>
        <v/>
      </c>
      <c r="M1278" s="1" t="s">
        <v>2983</v>
      </c>
      <c r="N1278" s="2"/>
      <c r="O1278" s="1" t="s">
        <v>3111</v>
      </c>
      <c r="P1278" s="2">
        <f>relacio!U1279</f>
        <v>0</v>
      </c>
      <c r="Q1278" s="1" t="s">
        <v>2984</v>
      </c>
      <c r="R1278">
        <v>0</v>
      </c>
      <c r="S1278" s="1" t="s">
        <v>2985</v>
      </c>
      <c r="T1278">
        <v>0</v>
      </c>
      <c r="U1278" s="1" t="s">
        <v>2982</v>
      </c>
      <c r="V1278">
        <v>0</v>
      </c>
      <c r="W1278" s="1" t="s">
        <v>2986</v>
      </c>
      <c r="X1278">
        <f>relacio!X1279</f>
        <v>0</v>
      </c>
      <c r="Y1278" s="1" t="s">
        <v>2987</v>
      </c>
    </row>
    <row r="1279" spans="1:25" x14ac:dyDescent="0.25">
      <c r="A1279" t="s">
        <v>2976</v>
      </c>
      <c r="B1279">
        <f>relacio!A1280</f>
        <v>0</v>
      </c>
      <c r="C1279" s="1" t="s">
        <v>2977</v>
      </c>
      <c r="E1279" s="1" t="s">
        <v>2978</v>
      </c>
      <c r="F1279" s="2"/>
      <c r="G1279" s="1" t="s">
        <v>2979</v>
      </c>
      <c r="H1279">
        <f>relacio!E1280</f>
        <v>0</v>
      </c>
      <c r="I1279" s="1" t="s">
        <v>2980</v>
      </c>
      <c r="J1279" s="4">
        <f>relacio!F1280</f>
        <v>0</v>
      </c>
      <c r="K1279" s="1" t="s">
        <v>2981</v>
      </c>
      <c r="L1279" s="2" t="str">
        <f>IF(relacio!G1280="","",relacio!G1280)</f>
        <v/>
      </c>
      <c r="M1279" s="1" t="s">
        <v>2983</v>
      </c>
      <c r="N1279" s="2"/>
      <c r="O1279" s="1" t="s">
        <v>3111</v>
      </c>
      <c r="P1279" s="2">
        <f>relacio!U1280</f>
        <v>0</v>
      </c>
      <c r="Q1279" s="1" t="s">
        <v>2984</v>
      </c>
      <c r="R1279">
        <v>0</v>
      </c>
      <c r="S1279" s="1" t="s">
        <v>2985</v>
      </c>
      <c r="T1279">
        <v>0</v>
      </c>
      <c r="U1279" s="1" t="s">
        <v>2982</v>
      </c>
      <c r="V1279">
        <v>0</v>
      </c>
      <c r="W1279" s="1" t="s">
        <v>2986</v>
      </c>
      <c r="X1279">
        <f>relacio!X1280</f>
        <v>0</v>
      </c>
      <c r="Y1279" s="1" t="s">
        <v>2987</v>
      </c>
    </row>
    <row r="1280" spans="1:25" x14ac:dyDescent="0.25">
      <c r="A1280" t="s">
        <v>2976</v>
      </c>
      <c r="B1280">
        <f>relacio!A1281</f>
        <v>0</v>
      </c>
      <c r="C1280" s="1" t="s">
        <v>2977</v>
      </c>
      <c r="E1280" s="1" t="s">
        <v>2978</v>
      </c>
      <c r="F1280" s="2"/>
      <c r="G1280" s="1" t="s">
        <v>2979</v>
      </c>
      <c r="H1280">
        <f>relacio!E1281</f>
        <v>0</v>
      </c>
      <c r="I1280" s="1" t="s">
        <v>2980</v>
      </c>
      <c r="J1280" s="4">
        <f>relacio!F1281</f>
        <v>0</v>
      </c>
      <c r="K1280" s="1" t="s">
        <v>2981</v>
      </c>
      <c r="L1280" s="2" t="str">
        <f>IF(relacio!G1281="","",relacio!G1281)</f>
        <v/>
      </c>
      <c r="M1280" s="1" t="s">
        <v>2983</v>
      </c>
      <c r="N1280" s="2"/>
      <c r="O1280" s="1" t="s">
        <v>3111</v>
      </c>
      <c r="P1280" s="2">
        <f>relacio!U1281</f>
        <v>0</v>
      </c>
      <c r="Q1280" s="1" t="s">
        <v>2984</v>
      </c>
      <c r="R1280">
        <v>0</v>
      </c>
      <c r="S1280" s="1" t="s">
        <v>2985</v>
      </c>
      <c r="T1280">
        <v>0</v>
      </c>
      <c r="U1280" s="1" t="s">
        <v>2982</v>
      </c>
      <c r="V1280">
        <v>0</v>
      </c>
      <c r="W1280" s="1" t="s">
        <v>2986</v>
      </c>
      <c r="X1280">
        <f>relacio!X1281</f>
        <v>0</v>
      </c>
      <c r="Y1280" s="1" t="s">
        <v>2987</v>
      </c>
    </row>
    <row r="1281" spans="1:25" x14ac:dyDescent="0.25">
      <c r="A1281" t="s">
        <v>2976</v>
      </c>
      <c r="B1281">
        <f>relacio!A1282</f>
        <v>0</v>
      </c>
      <c r="C1281" s="1" t="s">
        <v>2977</v>
      </c>
      <c r="E1281" s="1" t="s">
        <v>2978</v>
      </c>
      <c r="F1281" s="2"/>
      <c r="G1281" s="1" t="s">
        <v>2979</v>
      </c>
      <c r="H1281">
        <f>relacio!E1282</f>
        <v>0</v>
      </c>
      <c r="I1281" s="1" t="s">
        <v>2980</v>
      </c>
      <c r="J1281" s="4">
        <f>relacio!F1282</f>
        <v>0</v>
      </c>
      <c r="K1281" s="1" t="s">
        <v>2981</v>
      </c>
      <c r="L1281" s="2" t="str">
        <f>IF(relacio!G1282="","",relacio!G1282)</f>
        <v/>
      </c>
      <c r="M1281" s="1" t="s">
        <v>2983</v>
      </c>
      <c r="N1281" s="2"/>
      <c r="O1281" s="1" t="s">
        <v>3111</v>
      </c>
      <c r="P1281" s="2">
        <f>relacio!U1282</f>
        <v>0</v>
      </c>
      <c r="Q1281" s="1" t="s">
        <v>2984</v>
      </c>
      <c r="R1281">
        <v>0</v>
      </c>
      <c r="S1281" s="1" t="s">
        <v>2985</v>
      </c>
      <c r="T1281">
        <v>0</v>
      </c>
      <c r="U1281" s="1" t="s">
        <v>2982</v>
      </c>
      <c r="V1281">
        <v>0</v>
      </c>
      <c r="W1281" s="1" t="s">
        <v>2986</v>
      </c>
      <c r="X1281">
        <f>relacio!X1282</f>
        <v>0</v>
      </c>
      <c r="Y1281" s="1" t="s">
        <v>2987</v>
      </c>
    </row>
    <row r="1282" spans="1:25" x14ac:dyDescent="0.25">
      <c r="A1282" t="s">
        <v>2976</v>
      </c>
      <c r="B1282">
        <f>relacio!A1283</f>
        <v>0</v>
      </c>
      <c r="C1282" s="1" t="s">
        <v>2977</v>
      </c>
      <c r="E1282" s="1" t="s">
        <v>2978</v>
      </c>
      <c r="F1282" s="2"/>
      <c r="G1282" s="1" t="s">
        <v>2979</v>
      </c>
      <c r="H1282">
        <f>relacio!E1283</f>
        <v>0</v>
      </c>
      <c r="I1282" s="1" t="s">
        <v>2980</v>
      </c>
      <c r="J1282" s="4">
        <f>relacio!F1283</f>
        <v>0</v>
      </c>
      <c r="K1282" s="1" t="s">
        <v>2981</v>
      </c>
      <c r="L1282" s="2" t="str">
        <f>IF(relacio!G1283="","",relacio!G1283)</f>
        <v/>
      </c>
      <c r="M1282" s="1" t="s">
        <v>2983</v>
      </c>
      <c r="N1282" s="2"/>
      <c r="O1282" s="1" t="s">
        <v>3111</v>
      </c>
      <c r="P1282" s="2">
        <f>relacio!U1283</f>
        <v>0</v>
      </c>
      <c r="Q1282" s="1" t="s">
        <v>2984</v>
      </c>
      <c r="R1282">
        <v>0</v>
      </c>
      <c r="S1282" s="1" t="s">
        <v>2985</v>
      </c>
      <c r="T1282">
        <v>0</v>
      </c>
      <c r="U1282" s="1" t="s">
        <v>2982</v>
      </c>
      <c r="V1282">
        <v>0</v>
      </c>
      <c r="W1282" s="1" t="s">
        <v>2986</v>
      </c>
      <c r="X1282">
        <f>relacio!X1283</f>
        <v>0</v>
      </c>
      <c r="Y1282" s="1" t="s">
        <v>2987</v>
      </c>
    </row>
    <row r="1283" spans="1:25" x14ac:dyDescent="0.25">
      <c r="A1283" t="s">
        <v>2976</v>
      </c>
      <c r="B1283">
        <f>relacio!A1284</f>
        <v>0</v>
      </c>
      <c r="C1283" s="1" t="s">
        <v>2977</v>
      </c>
      <c r="E1283" s="1" t="s">
        <v>2978</v>
      </c>
      <c r="F1283" s="2"/>
      <c r="G1283" s="1" t="s">
        <v>2979</v>
      </c>
      <c r="H1283">
        <f>relacio!E1284</f>
        <v>0</v>
      </c>
      <c r="I1283" s="1" t="s">
        <v>2980</v>
      </c>
      <c r="J1283" s="4">
        <f>relacio!F1284</f>
        <v>0</v>
      </c>
      <c r="K1283" s="1" t="s">
        <v>2981</v>
      </c>
      <c r="L1283" s="2" t="str">
        <f>IF(relacio!G1284="","",relacio!G1284)</f>
        <v/>
      </c>
      <c r="M1283" s="1" t="s">
        <v>2983</v>
      </c>
      <c r="N1283" s="2"/>
      <c r="O1283" s="1" t="s">
        <v>3111</v>
      </c>
      <c r="P1283" s="2">
        <f>relacio!U1284</f>
        <v>0</v>
      </c>
      <c r="Q1283" s="1" t="s">
        <v>2984</v>
      </c>
      <c r="R1283">
        <v>0</v>
      </c>
      <c r="S1283" s="1" t="s">
        <v>2985</v>
      </c>
      <c r="T1283">
        <v>0</v>
      </c>
      <c r="U1283" s="1" t="s">
        <v>2982</v>
      </c>
      <c r="V1283">
        <v>0</v>
      </c>
      <c r="W1283" s="1" t="s">
        <v>2986</v>
      </c>
      <c r="X1283">
        <f>relacio!X1284</f>
        <v>0</v>
      </c>
      <c r="Y1283" s="1" t="s">
        <v>2987</v>
      </c>
    </row>
    <row r="1284" spans="1:25" x14ac:dyDescent="0.25">
      <c r="A1284" t="s">
        <v>2976</v>
      </c>
      <c r="B1284">
        <f>relacio!A1285</f>
        <v>0</v>
      </c>
      <c r="C1284" s="1" t="s">
        <v>2977</v>
      </c>
      <c r="E1284" s="1" t="s">
        <v>2978</v>
      </c>
      <c r="F1284" s="2"/>
      <c r="G1284" s="1" t="s">
        <v>2979</v>
      </c>
      <c r="H1284">
        <f>relacio!E1285</f>
        <v>0</v>
      </c>
      <c r="I1284" s="1" t="s">
        <v>2980</v>
      </c>
      <c r="J1284" s="4">
        <f>relacio!F1285</f>
        <v>0</v>
      </c>
      <c r="K1284" s="1" t="s">
        <v>2981</v>
      </c>
      <c r="L1284" s="2" t="str">
        <f>IF(relacio!G1285="","",relacio!G1285)</f>
        <v/>
      </c>
      <c r="M1284" s="1" t="s">
        <v>2983</v>
      </c>
      <c r="N1284" s="2"/>
      <c r="O1284" s="1" t="s">
        <v>3111</v>
      </c>
      <c r="P1284" s="2">
        <f>relacio!U1285</f>
        <v>0</v>
      </c>
      <c r="Q1284" s="1" t="s">
        <v>2984</v>
      </c>
      <c r="R1284">
        <v>0</v>
      </c>
      <c r="S1284" s="1" t="s">
        <v>2985</v>
      </c>
      <c r="T1284">
        <v>0</v>
      </c>
      <c r="U1284" s="1" t="s">
        <v>2982</v>
      </c>
      <c r="V1284">
        <v>0</v>
      </c>
      <c r="W1284" s="1" t="s">
        <v>2986</v>
      </c>
      <c r="X1284">
        <f>relacio!X1285</f>
        <v>0</v>
      </c>
      <c r="Y1284" s="1" t="s">
        <v>2987</v>
      </c>
    </row>
    <row r="1285" spans="1:25" x14ac:dyDescent="0.25">
      <c r="A1285" t="s">
        <v>2976</v>
      </c>
      <c r="B1285">
        <f>relacio!A1286</f>
        <v>0</v>
      </c>
      <c r="C1285" s="1" t="s">
        <v>2977</v>
      </c>
      <c r="E1285" s="1" t="s">
        <v>2978</v>
      </c>
      <c r="F1285" s="2"/>
      <c r="G1285" s="1" t="s">
        <v>2979</v>
      </c>
      <c r="H1285">
        <f>relacio!E1286</f>
        <v>0</v>
      </c>
      <c r="I1285" s="1" t="s">
        <v>2980</v>
      </c>
      <c r="J1285" s="4">
        <f>relacio!F1286</f>
        <v>0</v>
      </c>
      <c r="K1285" s="1" t="s">
        <v>2981</v>
      </c>
      <c r="L1285" s="2" t="str">
        <f>IF(relacio!G1286="","",relacio!G1286)</f>
        <v/>
      </c>
      <c r="M1285" s="1" t="s">
        <v>2983</v>
      </c>
      <c r="N1285" s="2"/>
      <c r="O1285" s="1" t="s">
        <v>3111</v>
      </c>
      <c r="P1285" s="2">
        <f>relacio!U1286</f>
        <v>0</v>
      </c>
      <c r="Q1285" s="1" t="s">
        <v>2984</v>
      </c>
      <c r="R1285">
        <v>0</v>
      </c>
      <c r="S1285" s="1" t="s">
        <v>2985</v>
      </c>
      <c r="T1285">
        <v>0</v>
      </c>
      <c r="U1285" s="1" t="s">
        <v>2982</v>
      </c>
      <c r="V1285">
        <v>0</v>
      </c>
      <c r="W1285" s="1" t="s">
        <v>2986</v>
      </c>
      <c r="X1285">
        <f>relacio!X1286</f>
        <v>0</v>
      </c>
      <c r="Y1285" s="1" t="s">
        <v>2987</v>
      </c>
    </row>
    <row r="1286" spans="1:25" x14ac:dyDescent="0.25">
      <c r="A1286" t="s">
        <v>2976</v>
      </c>
      <c r="B1286">
        <f>relacio!A1287</f>
        <v>0</v>
      </c>
      <c r="C1286" s="1" t="s">
        <v>2977</v>
      </c>
      <c r="E1286" s="1" t="s">
        <v>2978</v>
      </c>
      <c r="F1286" s="2"/>
      <c r="G1286" s="1" t="s">
        <v>2979</v>
      </c>
      <c r="H1286">
        <f>relacio!E1287</f>
        <v>0</v>
      </c>
      <c r="I1286" s="1" t="s">
        <v>2980</v>
      </c>
      <c r="J1286" s="4">
        <f>relacio!F1287</f>
        <v>0</v>
      </c>
      <c r="K1286" s="1" t="s">
        <v>2981</v>
      </c>
      <c r="L1286" s="2" t="str">
        <f>IF(relacio!G1287="","",relacio!G1287)</f>
        <v/>
      </c>
      <c r="M1286" s="1" t="s">
        <v>2983</v>
      </c>
      <c r="N1286" s="2"/>
      <c r="O1286" s="1" t="s">
        <v>3111</v>
      </c>
      <c r="P1286" s="2">
        <f>relacio!U1287</f>
        <v>0</v>
      </c>
      <c r="Q1286" s="1" t="s">
        <v>2984</v>
      </c>
      <c r="R1286">
        <v>0</v>
      </c>
      <c r="S1286" s="1" t="s">
        <v>2985</v>
      </c>
      <c r="T1286">
        <v>0</v>
      </c>
      <c r="U1286" s="1" t="s">
        <v>2982</v>
      </c>
      <c r="V1286">
        <v>0</v>
      </c>
      <c r="W1286" s="1" t="s">
        <v>2986</v>
      </c>
      <c r="X1286">
        <f>relacio!X1287</f>
        <v>0</v>
      </c>
      <c r="Y1286" s="1" t="s">
        <v>2987</v>
      </c>
    </row>
    <row r="1287" spans="1:25" x14ac:dyDescent="0.25">
      <c r="A1287" t="s">
        <v>2976</v>
      </c>
      <c r="B1287">
        <f>relacio!A1288</f>
        <v>0</v>
      </c>
      <c r="C1287" s="1" t="s">
        <v>2977</v>
      </c>
      <c r="E1287" s="1" t="s">
        <v>2978</v>
      </c>
      <c r="F1287" s="2"/>
      <c r="G1287" s="1" t="s">
        <v>2979</v>
      </c>
      <c r="H1287">
        <f>relacio!E1288</f>
        <v>0</v>
      </c>
      <c r="I1287" s="1" t="s">
        <v>2980</v>
      </c>
      <c r="J1287" s="4">
        <f>relacio!F1288</f>
        <v>0</v>
      </c>
      <c r="K1287" s="1" t="s">
        <v>2981</v>
      </c>
      <c r="L1287" s="2" t="str">
        <f>IF(relacio!G1288="","",relacio!G1288)</f>
        <v/>
      </c>
      <c r="M1287" s="1" t="s">
        <v>2983</v>
      </c>
      <c r="N1287" s="2"/>
      <c r="O1287" s="1" t="s">
        <v>3111</v>
      </c>
      <c r="P1287" s="2">
        <f>relacio!U1288</f>
        <v>0</v>
      </c>
      <c r="Q1287" s="1" t="s">
        <v>2984</v>
      </c>
      <c r="R1287">
        <v>0</v>
      </c>
      <c r="S1287" s="1" t="s">
        <v>2985</v>
      </c>
      <c r="T1287">
        <v>0</v>
      </c>
      <c r="U1287" s="1" t="s">
        <v>2982</v>
      </c>
      <c r="V1287">
        <v>0</v>
      </c>
      <c r="W1287" s="1" t="s">
        <v>2986</v>
      </c>
      <c r="X1287">
        <f>relacio!X1288</f>
        <v>0</v>
      </c>
      <c r="Y1287" s="1" t="s">
        <v>2987</v>
      </c>
    </row>
    <row r="1288" spans="1:25" x14ac:dyDescent="0.25">
      <c r="A1288" t="s">
        <v>2976</v>
      </c>
      <c r="B1288">
        <f>relacio!A1289</f>
        <v>0</v>
      </c>
      <c r="C1288" s="1" t="s">
        <v>2977</v>
      </c>
      <c r="E1288" s="1" t="s">
        <v>2978</v>
      </c>
      <c r="F1288" s="2"/>
      <c r="G1288" s="1" t="s">
        <v>2979</v>
      </c>
      <c r="H1288">
        <f>relacio!E1289</f>
        <v>0</v>
      </c>
      <c r="I1288" s="1" t="s">
        <v>2980</v>
      </c>
      <c r="J1288" s="4">
        <f>relacio!F1289</f>
        <v>0</v>
      </c>
      <c r="K1288" s="1" t="s">
        <v>2981</v>
      </c>
      <c r="L1288" s="2" t="str">
        <f>IF(relacio!G1289="","",relacio!G1289)</f>
        <v/>
      </c>
      <c r="M1288" s="1" t="s">
        <v>2983</v>
      </c>
      <c r="N1288" s="2"/>
      <c r="O1288" s="1" t="s">
        <v>3111</v>
      </c>
      <c r="P1288" s="2">
        <f>relacio!U1289</f>
        <v>0</v>
      </c>
      <c r="Q1288" s="1" t="s">
        <v>2984</v>
      </c>
      <c r="R1288">
        <v>0</v>
      </c>
      <c r="S1288" s="1" t="s">
        <v>2985</v>
      </c>
      <c r="T1288">
        <v>0</v>
      </c>
      <c r="U1288" s="1" t="s">
        <v>2982</v>
      </c>
      <c r="V1288">
        <v>0</v>
      </c>
      <c r="W1288" s="1" t="s">
        <v>2986</v>
      </c>
      <c r="X1288">
        <f>relacio!X1289</f>
        <v>0</v>
      </c>
      <c r="Y1288" s="1" t="s">
        <v>2987</v>
      </c>
    </row>
    <row r="1289" spans="1:25" x14ac:dyDescent="0.25">
      <c r="A1289" t="s">
        <v>2976</v>
      </c>
      <c r="B1289">
        <f>relacio!A1290</f>
        <v>0</v>
      </c>
      <c r="C1289" s="1" t="s">
        <v>2977</v>
      </c>
      <c r="E1289" s="1" t="s">
        <v>2978</v>
      </c>
      <c r="F1289" s="2"/>
      <c r="G1289" s="1" t="s">
        <v>2979</v>
      </c>
      <c r="H1289">
        <f>relacio!E1290</f>
        <v>0</v>
      </c>
      <c r="I1289" s="1" t="s">
        <v>2980</v>
      </c>
      <c r="J1289" s="4">
        <f>relacio!F1290</f>
        <v>0</v>
      </c>
      <c r="K1289" s="1" t="s">
        <v>2981</v>
      </c>
      <c r="L1289" s="2" t="str">
        <f>IF(relacio!G1290="","",relacio!G1290)</f>
        <v/>
      </c>
      <c r="M1289" s="1" t="s">
        <v>2983</v>
      </c>
      <c r="N1289" s="2"/>
      <c r="O1289" s="1" t="s">
        <v>3111</v>
      </c>
      <c r="P1289" s="2">
        <f>relacio!U1290</f>
        <v>0</v>
      </c>
      <c r="Q1289" s="1" t="s">
        <v>2984</v>
      </c>
      <c r="R1289">
        <v>0</v>
      </c>
      <c r="S1289" s="1" t="s">
        <v>2985</v>
      </c>
      <c r="T1289">
        <v>0</v>
      </c>
      <c r="U1289" s="1" t="s">
        <v>2982</v>
      </c>
      <c r="V1289">
        <v>0</v>
      </c>
      <c r="W1289" s="1" t="s">
        <v>2986</v>
      </c>
      <c r="X1289">
        <f>relacio!X1290</f>
        <v>0</v>
      </c>
      <c r="Y1289" s="1" t="s">
        <v>2987</v>
      </c>
    </row>
    <row r="1290" spans="1:25" x14ac:dyDescent="0.25">
      <c r="A1290" t="s">
        <v>2976</v>
      </c>
      <c r="B1290">
        <f>relacio!A1291</f>
        <v>0</v>
      </c>
      <c r="C1290" s="1" t="s">
        <v>2977</v>
      </c>
      <c r="E1290" s="1" t="s">
        <v>2978</v>
      </c>
      <c r="F1290" s="2"/>
      <c r="G1290" s="1" t="s">
        <v>2979</v>
      </c>
      <c r="H1290">
        <f>relacio!E1291</f>
        <v>0</v>
      </c>
      <c r="I1290" s="1" t="s">
        <v>2980</v>
      </c>
      <c r="J1290" s="4">
        <f>relacio!F1291</f>
        <v>0</v>
      </c>
      <c r="K1290" s="1" t="s">
        <v>2981</v>
      </c>
      <c r="L1290" s="2" t="str">
        <f>IF(relacio!G1291="","",relacio!G1291)</f>
        <v/>
      </c>
      <c r="M1290" s="1" t="s">
        <v>2983</v>
      </c>
      <c r="N1290" s="2"/>
      <c r="O1290" s="1" t="s">
        <v>3111</v>
      </c>
      <c r="P1290" s="2">
        <f>relacio!U1291</f>
        <v>0</v>
      </c>
      <c r="Q1290" s="1" t="s">
        <v>2984</v>
      </c>
      <c r="R1290">
        <v>0</v>
      </c>
      <c r="S1290" s="1" t="s">
        <v>2985</v>
      </c>
      <c r="T1290">
        <v>0</v>
      </c>
      <c r="U1290" s="1" t="s">
        <v>2982</v>
      </c>
      <c r="V1290">
        <v>0</v>
      </c>
      <c r="W1290" s="1" t="s">
        <v>2986</v>
      </c>
      <c r="X1290">
        <f>relacio!X1291</f>
        <v>0</v>
      </c>
      <c r="Y1290" s="1" t="s">
        <v>2987</v>
      </c>
    </row>
    <row r="1291" spans="1:25" x14ac:dyDescent="0.25">
      <c r="A1291" t="s">
        <v>2976</v>
      </c>
      <c r="B1291">
        <f>relacio!A1292</f>
        <v>0</v>
      </c>
      <c r="C1291" s="1" t="s">
        <v>2977</v>
      </c>
      <c r="E1291" s="1" t="s">
        <v>2978</v>
      </c>
      <c r="F1291" s="2"/>
      <c r="G1291" s="1" t="s">
        <v>2979</v>
      </c>
      <c r="H1291">
        <f>relacio!E1292</f>
        <v>0</v>
      </c>
      <c r="I1291" s="1" t="s">
        <v>2980</v>
      </c>
      <c r="J1291" s="4">
        <f>relacio!F1292</f>
        <v>0</v>
      </c>
      <c r="K1291" s="1" t="s">
        <v>2981</v>
      </c>
      <c r="L1291" s="2" t="str">
        <f>IF(relacio!G1292="","",relacio!G1292)</f>
        <v/>
      </c>
      <c r="M1291" s="1" t="s">
        <v>2983</v>
      </c>
      <c r="N1291" s="2"/>
      <c r="O1291" s="1" t="s">
        <v>3111</v>
      </c>
      <c r="P1291" s="2">
        <f>relacio!U1292</f>
        <v>0</v>
      </c>
      <c r="Q1291" s="1" t="s">
        <v>2984</v>
      </c>
      <c r="R1291">
        <v>0</v>
      </c>
      <c r="S1291" s="1" t="s">
        <v>2985</v>
      </c>
      <c r="T1291">
        <v>0</v>
      </c>
      <c r="U1291" s="1" t="s">
        <v>2982</v>
      </c>
      <c r="V1291">
        <v>0</v>
      </c>
      <c r="W1291" s="1" t="s">
        <v>2986</v>
      </c>
      <c r="X1291">
        <f>relacio!X1292</f>
        <v>0</v>
      </c>
      <c r="Y1291" s="1" t="s">
        <v>2987</v>
      </c>
    </row>
    <row r="1292" spans="1:25" x14ac:dyDescent="0.25">
      <c r="A1292" t="s">
        <v>2976</v>
      </c>
      <c r="B1292">
        <f>relacio!A1293</f>
        <v>0</v>
      </c>
      <c r="C1292" s="1" t="s">
        <v>2977</v>
      </c>
      <c r="E1292" s="1" t="s">
        <v>2978</v>
      </c>
      <c r="F1292" s="2"/>
      <c r="G1292" s="1" t="s">
        <v>2979</v>
      </c>
      <c r="H1292">
        <f>relacio!E1293</f>
        <v>0</v>
      </c>
      <c r="I1292" s="1" t="s">
        <v>2980</v>
      </c>
      <c r="J1292" s="4">
        <f>relacio!F1293</f>
        <v>0</v>
      </c>
      <c r="K1292" s="1" t="s">
        <v>2981</v>
      </c>
      <c r="L1292" s="2" t="str">
        <f>IF(relacio!G1293="","",relacio!G1293)</f>
        <v/>
      </c>
      <c r="M1292" s="1" t="s">
        <v>2983</v>
      </c>
      <c r="N1292" s="2"/>
      <c r="O1292" s="1" t="s">
        <v>3111</v>
      </c>
      <c r="P1292" s="2">
        <f>relacio!U1293</f>
        <v>0</v>
      </c>
      <c r="Q1292" s="1" t="s">
        <v>2984</v>
      </c>
      <c r="R1292">
        <v>0</v>
      </c>
      <c r="S1292" s="1" t="s">
        <v>2985</v>
      </c>
      <c r="T1292">
        <v>0</v>
      </c>
      <c r="U1292" s="1" t="s">
        <v>2982</v>
      </c>
      <c r="V1292">
        <v>0</v>
      </c>
      <c r="W1292" s="1" t="s">
        <v>2986</v>
      </c>
      <c r="X1292">
        <f>relacio!X1293</f>
        <v>0</v>
      </c>
      <c r="Y1292" s="1" t="s">
        <v>2987</v>
      </c>
    </row>
    <row r="1293" spans="1:25" x14ac:dyDescent="0.25">
      <c r="A1293" t="s">
        <v>2976</v>
      </c>
      <c r="B1293">
        <f>relacio!A1294</f>
        <v>0</v>
      </c>
      <c r="C1293" s="1" t="s">
        <v>2977</v>
      </c>
      <c r="E1293" s="1" t="s">
        <v>2978</v>
      </c>
      <c r="F1293" s="2"/>
      <c r="G1293" s="1" t="s">
        <v>2979</v>
      </c>
      <c r="H1293">
        <f>relacio!E1294</f>
        <v>0</v>
      </c>
      <c r="I1293" s="1" t="s">
        <v>2980</v>
      </c>
      <c r="J1293" s="4">
        <f>relacio!F1294</f>
        <v>0</v>
      </c>
      <c r="K1293" s="1" t="s">
        <v>2981</v>
      </c>
      <c r="L1293" s="2" t="str">
        <f>IF(relacio!G1294="","",relacio!G1294)</f>
        <v/>
      </c>
      <c r="M1293" s="1" t="s">
        <v>2983</v>
      </c>
      <c r="N1293" s="2"/>
      <c r="O1293" s="1" t="s">
        <v>3111</v>
      </c>
      <c r="P1293" s="2">
        <f>relacio!U1294</f>
        <v>0</v>
      </c>
      <c r="Q1293" s="1" t="s">
        <v>2984</v>
      </c>
      <c r="R1293">
        <v>0</v>
      </c>
      <c r="S1293" s="1" t="s">
        <v>2985</v>
      </c>
      <c r="T1293">
        <v>0</v>
      </c>
      <c r="U1293" s="1" t="s">
        <v>2982</v>
      </c>
      <c r="V1293">
        <v>0</v>
      </c>
      <c r="W1293" s="1" t="s">
        <v>2986</v>
      </c>
      <c r="X1293">
        <f>relacio!X1294</f>
        <v>0</v>
      </c>
      <c r="Y1293" s="1" t="s">
        <v>2987</v>
      </c>
    </row>
    <row r="1294" spans="1:25" x14ac:dyDescent="0.25">
      <c r="A1294" t="s">
        <v>2976</v>
      </c>
      <c r="B1294">
        <f>relacio!A1295</f>
        <v>0</v>
      </c>
      <c r="C1294" s="1" t="s">
        <v>2977</v>
      </c>
      <c r="E1294" s="1" t="s">
        <v>2978</v>
      </c>
      <c r="F1294" s="2"/>
      <c r="G1294" s="1" t="s">
        <v>2979</v>
      </c>
      <c r="H1294">
        <f>relacio!E1295</f>
        <v>0</v>
      </c>
      <c r="I1294" s="1" t="s">
        <v>2980</v>
      </c>
      <c r="J1294" s="4">
        <f>relacio!F1295</f>
        <v>0</v>
      </c>
      <c r="K1294" s="1" t="s">
        <v>2981</v>
      </c>
      <c r="L1294" s="2" t="str">
        <f>IF(relacio!G1295="","",relacio!G1295)</f>
        <v/>
      </c>
      <c r="M1294" s="1" t="s">
        <v>2983</v>
      </c>
      <c r="N1294" s="2"/>
      <c r="O1294" s="1" t="s">
        <v>3111</v>
      </c>
      <c r="P1294" s="2">
        <f>relacio!U1295</f>
        <v>0</v>
      </c>
      <c r="Q1294" s="1" t="s">
        <v>2984</v>
      </c>
      <c r="R1294">
        <v>0</v>
      </c>
      <c r="S1294" s="1" t="s">
        <v>2985</v>
      </c>
      <c r="T1294">
        <v>0</v>
      </c>
      <c r="U1294" s="1" t="s">
        <v>2982</v>
      </c>
      <c r="V1294">
        <v>0</v>
      </c>
      <c r="W1294" s="1" t="s">
        <v>2986</v>
      </c>
      <c r="X1294">
        <f>relacio!X1295</f>
        <v>0</v>
      </c>
      <c r="Y1294" s="1" t="s">
        <v>2987</v>
      </c>
    </row>
    <row r="1295" spans="1:25" x14ac:dyDescent="0.25">
      <c r="A1295" t="s">
        <v>2976</v>
      </c>
      <c r="B1295">
        <f>relacio!A1296</f>
        <v>0</v>
      </c>
      <c r="C1295" s="1" t="s">
        <v>2977</v>
      </c>
      <c r="E1295" s="1" t="s">
        <v>2978</v>
      </c>
      <c r="F1295" s="2"/>
      <c r="G1295" s="1" t="s">
        <v>2979</v>
      </c>
      <c r="H1295">
        <f>relacio!E1296</f>
        <v>0</v>
      </c>
      <c r="I1295" s="1" t="s">
        <v>2980</v>
      </c>
      <c r="J1295" s="4">
        <f>relacio!F1296</f>
        <v>0</v>
      </c>
      <c r="K1295" s="1" t="s">
        <v>2981</v>
      </c>
      <c r="L1295" s="2" t="str">
        <f>IF(relacio!G1296="","",relacio!G1296)</f>
        <v/>
      </c>
      <c r="M1295" s="1" t="s">
        <v>2983</v>
      </c>
      <c r="N1295" s="2"/>
      <c r="O1295" s="1" t="s">
        <v>3111</v>
      </c>
      <c r="P1295" s="2">
        <f>relacio!U1296</f>
        <v>0</v>
      </c>
      <c r="Q1295" s="1" t="s">
        <v>2984</v>
      </c>
      <c r="R1295">
        <v>0</v>
      </c>
      <c r="S1295" s="1" t="s">
        <v>2985</v>
      </c>
      <c r="T1295">
        <v>0</v>
      </c>
      <c r="U1295" s="1" t="s">
        <v>2982</v>
      </c>
      <c r="V1295">
        <v>0</v>
      </c>
      <c r="W1295" s="1" t="s">
        <v>2986</v>
      </c>
      <c r="X1295">
        <f>relacio!X1296</f>
        <v>0</v>
      </c>
      <c r="Y1295" s="1" t="s">
        <v>2987</v>
      </c>
    </row>
    <row r="1296" spans="1:25" x14ac:dyDescent="0.25">
      <c r="A1296" t="s">
        <v>2976</v>
      </c>
      <c r="B1296">
        <f>relacio!A1297</f>
        <v>0</v>
      </c>
      <c r="C1296" s="1" t="s">
        <v>2977</v>
      </c>
      <c r="E1296" s="1" t="s">
        <v>2978</v>
      </c>
      <c r="F1296" s="2"/>
      <c r="G1296" s="1" t="s">
        <v>2979</v>
      </c>
      <c r="H1296">
        <f>relacio!E1297</f>
        <v>0</v>
      </c>
      <c r="I1296" s="1" t="s">
        <v>2980</v>
      </c>
      <c r="J1296" s="4">
        <f>relacio!F1297</f>
        <v>0</v>
      </c>
      <c r="K1296" s="1" t="s">
        <v>2981</v>
      </c>
      <c r="L1296" s="2" t="str">
        <f>IF(relacio!G1297="","",relacio!G1297)</f>
        <v/>
      </c>
      <c r="M1296" s="1" t="s">
        <v>2983</v>
      </c>
      <c r="N1296" s="2"/>
      <c r="O1296" s="1" t="s">
        <v>3111</v>
      </c>
      <c r="P1296" s="2">
        <f>relacio!U1297</f>
        <v>0</v>
      </c>
      <c r="Q1296" s="1" t="s">
        <v>2984</v>
      </c>
      <c r="R1296">
        <v>0</v>
      </c>
      <c r="S1296" s="1" t="s">
        <v>2985</v>
      </c>
      <c r="T1296">
        <v>0</v>
      </c>
      <c r="U1296" s="1" t="s">
        <v>2982</v>
      </c>
      <c r="V1296">
        <v>0</v>
      </c>
      <c r="W1296" s="1" t="s">
        <v>2986</v>
      </c>
      <c r="X1296">
        <f>relacio!X1297</f>
        <v>0</v>
      </c>
      <c r="Y1296" s="1" t="s">
        <v>2987</v>
      </c>
    </row>
    <row r="1297" spans="1:25" x14ac:dyDescent="0.25">
      <c r="A1297" t="s">
        <v>2976</v>
      </c>
      <c r="B1297">
        <f>relacio!A1298</f>
        <v>0</v>
      </c>
      <c r="C1297" s="1" t="s">
        <v>2977</v>
      </c>
      <c r="E1297" s="1" t="s">
        <v>2978</v>
      </c>
      <c r="F1297" s="2"/>
      <c r="G1297" s="1" t="s">
        <v>2979</v>
      </c>
      <c r="H1297">
        <f>relacio!E1298</f>
        <v>0</v>
      </c>
      <c r="I1297" s="1" t="s">
        <v>2980</v>
      </c>
      <c r="J1297" s="4">
        <f>relacio!F1298</f>
        <v>0</v>
      </c>
      <c r="K1297" s="1" t="s">
        <v>2981</v>
      </c>
      <c r="L1297" s="2" t="str">
        <f>IF(relacio!G1298="","",relacio!G1298)</f>
        <v/>
      </c>
      <c r="M1297" s="1" t="s">
        <v>2983</v>
      </c>
      <c r="N1297" s="2"/>
      <c r="O1297" s="1" t="s">
        <v>3111</v>
      </c>
      <c r="P1297" s="2">
        <f>relacio!U1298</f>
        <v>0</v>
      </c>
      <c r="Q1297" s="1" t="s">
        <v>2984</v>
      </c>
      <c r="R1297">
        <v>0</v>
      </c>
      <c r="S1297" s="1" t="s">
        <v>2985</v>
      </c>
      <c r="T1297">
        <v>0</v>
      </c>
      <c r="U1297" s="1" t="s">
        <v>2982</v>
      </c>
      <c r="V1297">
        <v>0</v>
      </c>
      <c r="W1297" s="1" t="s">
        <v>2986</v>
      </c>
      <c r="X1297">
        <f>relacio!X1298</f>
        <v>0</v>
      </c>
      <c r="Y1297" s="1" t="s">
        <v>2987</v>
      </c>
    </row>
    <row r="1298" spans="1:25" x14ac:dyDescent="0.25">
      <c r="A1298" t="s">
        <v>2976</v>
      </c>
      <c r="B1298">
        <f>relacio!A1299</f>
        <v>0</v>
      </c>
      <c r="C1298" s="1" t="s">
        <v>2977</v>
      </c>
      <c r="E1298" s="1" t="s">
        <v>2978</v>
      </c>
      <c r="F1298" s="2"/>
      <c r="G1298" s="1" t="s">
        <v>2979</v>
      </c>
      <c r="H1298">
        <f>relacio!E1299</f>
        <v>0</v>
      </c>
      <c r="I1298" s="1" t="s">
        <v>2980</v>
      </c>
      <c r="J1298" s="4">
        <f>relacio!F1299</f>
        <v>0</v>
      </c>
      <c r="K1298" s="1" t="s">
        <v>2981</v>
      </c>
      <c r="L1298" s="2" t="str">
        <f>IF(relacio!G1299="","",relacio!G1299)</f>
        <v/>
      </c>
      <c r="M1298" s="1" t="s">
        <v>2983</v>
      </c>
      <c r="N1298" s="2"/>
      <c r="O1298" s="1" t="s">
        <v>3111</v>
      </c>
      <c r="P1298" s="2">
        <f>relacio!U1299</f>
        <v>0</v>
      </c>
      <c r="Q1298" s="1" t="s">
        <v>2984</v>
      </c>
      <c r="R1298">
        <v>0</v>
      </c>
      <c r="S1298" s="1" t="s">
        <v>2985</v>
      </c>
      <c r="T1298">
        <v>0</v>
      </c>
      <c r="U1298" s="1" t="s">
        <v>2982</v>
      </c>
      <c r="V1298">
        <v>0</v>
      </c>
      <c r="W1298" s="1" t="s">
        <v>2986</v>
      </c>
      <c r="X1298">
        <f>relacio!X1299</f>
        <v>0</v>
      </c>
      <c r="Y1298" s="1" t="s">
        <v>2987</v>
      </c>
    </row>
    <row r="1299" spans="1:25" x14ac:dyDescent="0.25">
      <c r="A1299" t="s">
        <v>2976</v>
      </c>
      <c r="B1299">
        <f>relacio!A1300</f>
        <v>0</v>
      </c>
      <c r="C1299" s="1" t="s">
        <v>2977</v>
      </c>
      <c r="E1299" s="1" t="s">
        <v>2978</v>
      </c>
      <c r="F1299" s="2"/>
      <c r="G1299" s="1" t="s">
        <v>2979</v>
      </c>
      <c r="H1299">
        <f>relacio!E1300</f>
        <v>0</v>
      </c>
      <c r="I1299" s="1" t="s">
        <v>2980</v>
      </c>
      <c r="J1299" s="4">
        <f>relacio!F1300</f>
        <v>0</v>
      </c>
      <c r="K1299" s="1" t="s">
        <v>2981</v>
      </c>
      <c r="L1299" s="2" t="str">
        <f>IF(relacio!G1300="","",relacio!G1300)</f>
        <v/>
      </c>
      <c r="M1299" s="1" t="s">
        <v>2983</v>
      </c>
      <c r="N1299" s="2"/>
      <c r="O1299" s="1" t="s">
        <v>3111</v>
      </c>
      <c r="P1299" s="2">
        <f>relacio!U1300</f>
        <v>0</v>
      </c>
      <c r="Q1299" s="1" t="s">
        <v>2984</v>
      </c>
      <c r="R1299">
        <v>0</v>
      </c>
      <c r="S1299" s="1" t="s">
        <v>2985</v>
      </c>
      <c r="T1299">
        <v>0</v>
      </c>
      <c r="U1299" s="1" t="s">
        <v>2982</v>
      </c>
      <c r="V1299">
        <v>0</v>
      </c>
      <c r="W1299" s="1" t="s">
        <v>2986</v>
      </c>
      <c r="X1299">
        <f>relacio!X1300</f>
        <v>0</v>
      </c>
      <c r="Y1299" s="1" t="s">
        <v>2987</v>
      </c>
    </row>
    <row r="1300" spans="1:25" x14ac:dyDescent="0.25">
      <c r="A1300" t="s">
        <v>2976</v>
      </c>
      <c r="B1300">
        <f>relacio!A1301</f>
        <v>0</v>
      </c>
      <c r="C1300" s="1" t="s">
        <v>2977</v>
      </c>
      <c r="E1300" s="1" t="s">
        <v>2978</v>
      </c>
      <c r="F1300" s="2"/>
      <c r="G1300" s="1" t="s">
        <v>2979</v>
      </c>
      <c r="H1300">
        <f>relacio!E1301</f>
        <v>0</v>
      </c>
      <c r="I1300" s="1" t="s">
        <v>2980</v>
      </c>
      <c r="J1300" s="4">
        <f>relacio!F1301</f>
        <v>0</v>
      </c>
      <c r="K1300" s="1" t="s">
        <v>2981</v>
      </c>
      <c r="L1300" s="2" t="str">
        <f>IF(relacio!G1301="","",relacio!G1301)</f>
        <v/>
      </c>
      <c r="M1300" s="1" t="s">
        <v>2983</v>
      </c>
      <c r="N1300" s="2"/>
      <c r="O1300" s="1" t="s">
        <v>3111</v>
      </c>
      <c r="P1300" s="2">
        <f>relacio!U1301</f>
        <v>0</v>
      </c>
      <c r="Q1300" s="1" t="s">
        <v>2984</v>
      </c>
      <c r="R1300">
        <v>0</v>
      </c>
      <c r="S1300" s="1" t="s">
        <v>2985</v>
      </c>
      <c r="T1300">
        <v>0</v>
      </c>
      <c r="U1300" s="1" t="s">
        <v>2982</v>
      </c>
      <c r="V1300">
        <v>0</v>
      </c>
      <c r="W1300" s="1" t="s">
        <v>2986</v>
      </c>
      <c r="X1300">
        <f>relacio!X1301</f>
        <v>0</v>
      </c>
      <c r="Y1300" s="1" t="s">
        <v>2987</v>
      </c>
    </row>
    <row r="1301" spans="1:25" x14ac:dyDescent="0.25">
      <c r="A1301" t="s">
        <v>2976</v>
      </c>
      <c r="B1301">
        <f>relacio!A1302</f>
        <v>0</v>
      </c>
      <c r="C1301" s="1" t="s">
        <v>2977</v>
      </c>
      <c r="E1301" s="1" t="s">
        <v>2978</v>
      </c>
      <c r="F1301" s="2"/>
      <c r="G1301" s="1" t="s">
        <v>2979</v>
      </c>
      <c r="H1301">
        <f>relacio!E1302</f>
        <v>0</v>
      </c>
      <c r="I1301" s="1" t="s">
        <v>2980</v>
      </c>
      <c r="J1301" s="4">
        <f>relacio!F1302</f>
        <v>0</v>
      </c>
      <c r="K1301" s="1" t="s">
        <v>2981</v>
      </c>
      <c r="L1301" s="2" t="str">
        <f>IF(relacio!G1302="","",relacio!G1302)</f>
        <v/>
      </c>
      <c r="M1301" s="1" t="s">
        <v>2983</v>
      </c>
      <c r="N1301" s="2"/>
      <c r="O1301" s="1" t="s">
        <v>3111</v>
      </c>
      <c r="P1301" s="2">
        <f>relacio!U1302</f>
        <v>0</v>
      </c>
      <c r="Q1301" s="1" t="s">
        <v>2984</v>
      </c>
      <c r="R1301">
        <v>0</v>
      </c>
      <c r="S1301" s="1" t="s">
        <v>2985</v>
      </c>
      <c r="T1301">
        <v>0</v>
      </c>
      <c r="U1301" s="1" t="s">
        <v>2982</v>
      </c>
      <c r="V1301">
        <v>0</v>
      </c>
      <c r="W1301" s="1" t="s">
        <v>2986</v>
      </c>
      <c r="X1301">
        <f>relacio!X1302</f>
        <v>0</v>
      </c>
      <c r="Y1301" s="1" t="s">
        <v>2987</v>
      </c>
    </row>
    <row r="1302" spans="1:25" x14ac:dyDescent="0.25">
      <c r="A1302" t="s">
        <v>2976</v>
      </c>
      <c r="B1302">
        <f>relacio!A1303</f>
        <v>0</v>
      </c>
      <c r="C1302" s="1" t="s">
        <v>2977</v>
      </c>
      <c r="E1302" s="1" t="s">
        <v>2978</v>
      </c>
      <c r="F1302" s="2"/>
      <c r="G1302" s="1" t="s">
        <v>2979</v>
      </c>
      <c r="H1302">
        <f>relacio!E1303</f>
        <v>0</v>
      </c>
      <c r="I1302" s="1" t="s">
        <v>2980</v>
      </c>
      <c r="J1302" s="4">
        <f>relacio!F1303</f>
        <v>0</v>
      </c>
      <c r="K1302" s="1" t="s">
        <v>2981</v>
      </c>
      <c r="L1302" s="2" t="str">
        <f>IF(relacio!G1303="","",relacio!G1303)</f>
        <v/>
      </c>
      <c r="M1302" s="1" t="s">
        <v>2983</v>
      </c>
      <c r="N1302" s="2"/>
      <c r="O1302" s="1" t="s">
        <v>3111</v>
      </c>
      <c r="P1302" s="2">
        <f>relacio!U1303</f>
        <v>0</v>
      </c>
      <c r="Q1302" s="1" t="s">
        <v>2984</v>
      </c>
      <c r="R1302">
        <v>0</v>
      </c>
      <c r="S1302" s="1" t="s">
        <v>2985</v>
      </c>
      <c r="T1302">
        <v>0</v>
      </c>
      <c r="U1302" s="1" t="s">
        <v>2982</v>
      </c>
      <c r="V1302">
        <v>0</v>
      </c>
      <c r="W1302" s="1" t="s">
        <v>2986</v>
      </c>
      <c r="X1302">
        <f>relacio!X1303</f>
        <v>0</v>
      </c>
      <c r="Y1302" s="1" t="s">
        <v>2987</v>
      </c>
    </row>
    <row r="1303" spans="1:25" x14ac:dyDescent="0.25">
      <c r="A1303" t="s">
        <v>2976</v>
      </c>
      <c r="B1303">
        <f>relacio!A1304</f>
        <v>0</v>
      </c>
      <c r="C1303" s="1" t="s">
        <v>2977</v>
      </c>
      <c r="E1303" s="1" t="s">
        <v>2978</v>
      </c>
      <c r="F1303" s="2"/>
      <c r="G1303" s="1" t="s">
        <v>2979</v>
      </c>
      <c r="H1303">
        <f>relacio!E1304</f>
        <v>0</v>
      </c>
      <c r="I1303" s="1" t="s">
        <v>2980</v>
      </c>
      <c r="J1303" s="4">
        <f>relacio!F1304</f>
        <v>0</v>
      </c>
      <c r="K1303" s="1" t="s">
        <v>2981</v>
      </c>
      <c r="L1303" s="2" t="str">
        <f>IF(relacio!G1304="","",relacio!G1304)</f>
        <v/>
      </c>
      <c r="M1303" s="1" t="s">
        <v>2983</v>
      </c>
      <c r="N1303" s="2"/>
      <c r="O1303" s="1" t="s">
        <v>3111</v>
      </c>
      <c r="P1303" s="2">
        <f>relacio!U1304</f>
        <v>0</v>
      </c>
      <c r="Q1303" s="1" t="s">
        <v>2984</v>
      </c>
      <c r="R1303">
        <v>0</v>
      </c>
      <c r="S1303" s="1" t="s">
        <v>2985</v>
      </c>
      <c r="T1303">
        <v>0</v>
      </c>
      <c r="U1303" s="1" t="s">
        <v>2982</v>
      </c>
      <c r="V1303">
        <v>0</v>
      </c>
      <c r="W1303" s="1" t="s">
        <v>2986</v>
      </c>
      <c r="X1303">
        <f>relacio!X1304</f>
        <v>0</v>
      </c>
      <c r="Y1303" s="1" t="s">
        <v>2987</v>
      </c>
    </row>
    <row r="1304" spans="1:25" x14ac:dyDescent="0.25">
      <c r="A1304" t="s">
        <v>2976</v>
      </c>
      <c r="B1304">
        <f>relacio!A1305</f>
        <v>0</v>
      </c>
      <c r="C1304" s="1" t="s">
        <v>2977</v>
      </c>
      <c r="E1304" s="1" t="s">
        <v>2978</v>
      </c>
      <c r="F1304" s="2"/>
      <c r="G1304" s="1" t="s">
        <v>2979</v>
      </c>
      <c r="H1304">
        <f>relacio!E1305</f>
        <v>0</v>
      </c>
      <c r="I1304" s="1" t="s">
        <v>2980</v>
      </c>
      <c r="J1304" s="4">
        <f>relacio!F1305</f>
        <v>0</v>
      </c>
      <c r="K1304" s="1" t="s">
        <v>2981</v>
      </c>
      <c r="L1304" s="2" t="str">
        <f>IF(relacio!G1305="","",relacio!G1305)</f>
        <v/>
      </c>
      <c r="M1304" s="1" t="s">
        <v>2983</v>
      </c>
      <c r="N1304" s="2"/>
      <c r="O1304" s="1" t="s">
        <v>3111</v>
      </c>
      <c r="P1304" s="2">
        <f>relacio!U1305</f>
        <v>0</v>
      </c>
      <c r="Q1304" s="1" t="s">
        <v>2984</v>
      </c>
      <c r="R1304">
        <v>0</v>
      </c>
      <c r="S1304" s="1" t="s">
        <v>2985</v>
      </c>
      <c r="T1304">
        <v>0</v>
      </c>
      <c r="U1304" s="1" t="s">
        <v>2982</v>
      </c>
      <c r="V1304">
        <v>0</v>
      </c>
      <c r="W1304" s="1" t="s">
        <v>2986</v>
      </c>
      <c r="X1304">
        <f>relacio!X1305</f>
        <v>0</v>
      </c>
      <c r="Y1304" s="1" t="s">
        <v>2987</v>
      </c>
    </row>
    <row r="1305" spans="1:25" x14ac:dyDescent="0.25">
      <c r="A1305" t="s">
        <v>2976</v>
      </c>
      <c r="B1305">
        <f>relacio!A1306</f>
        <v>0</v>
      </c>
      <c r="C1305" s="1" t="s">
        <v>2977</v>
      </c>
      <c r="E1305" s="1" t="s">
        <v>2978</v>
      </c>
      <c r="F1305" s="2"/>
      <c r="G1305" s="1" t="s">
        <v>2979</v>
      </c>
      <c r="H1305">
        <f>relacio!E1306</f>
        <v>0</v>
      </c>
      <c r="I1305" s="1" t="s">
        <v>2980</v>
      </c>
      <c r="J1305" s="4">
        <f>relacio!F1306</f>
        <v>0</v>
      </c>
      <c r="K1305" s="1" t="s">
        <v>2981</v>
      </c>
      <c r="L1305" s="2" t="str">
        <f>IF(relacio!G1306="","",relacio!G1306)</f>
        <v/>
      </c>
      <c r="M1305" s="1" t="s">
        <v>2983</v>
      </c>
      <c r="N1305" s="2"/>
      <c r="O1305" s="1" t="s">
        <v>3111</v>
      </c>
      <c r="P1305" s="2">
        <f>relacio!U1306</f>
        <v>0</v>
      </c>
      <c r="Q1305" s="1" t="s">
        <v>2984</v>
      </c>
      <c r="R1305">
        <v>0</v>
      </c>
      <c r="S1305" s="1" t="s">
        <v>2985</v>
      </c>
      <c r="T1305">
        <v>0</v>
      </c>
      <c r="U1305" s="1" t="s">
        <v>2982</v>
      </c>
      <c r="V1305">
        <v>0</v>
      </c>
      <c r="W1305" s="1" t="s">
        <v>2986</v>
      </c>
      <c r="X1305">
        <f>relacio!X1306</f>
        <v>0</v>
      </c>
      <c r="Y1305" s="1" t="s">
        <v>2987</v>
      </c>
    </row>
    <row r="1306" spans="1:25" x14ac:dyDescent="0.25">
      <c r="A1306" t="s">
        <v>2976</v>
      </c>
      <c r="B1306">
        <f>relacio!A1307</f>
        <v>0</v>
      </c>
      <c r="C1306" s="1" t="s">
        <v>2977</v>
      </c>
      <c r="E1306" s="1" t="s">
        <v>2978</v>
      </c>
      <c r="F1306" s="2"/>
      <c r="G1306" s="1" t="s">
        <v>2979</v>
      </c>
      <c r="H1306">
        <f>relacio!E1307</f>
        <v>0</v>
      </c>
      <c r="I1306" s="1" t="s">
        <v>2980</v>
      </c>
      <c r="J1306" s="4">
        <f>relacio!F1307</f>
        <v>0</v>
      </c>
      <c r="K1306" s="1" t="s">
        <v>2981</v>
      </c>
      <c r="L1306" s="2" t="str">
        <f>IF(relacio!G1307="","",relacio!G1307)</f>
        <v/>
      </c>
      <c r="M1306" s="1" t="s">
        <v>2983</v>
      </c>
      <c r="N1306" s="2"/>
      <c r="O1306" s="1" t="s">
        <v>3111</v>
      </c>
      <c r="P1306" s="2">
        <f>relacio!U1307</f>
        <v>0</v>
      </c>
      <c r="Q1306" s="1" t="s">
        <v>2984</v>
      </c>
      <c r="R1306">
        <v>0</v>
      </c>
      <c r="S1306" s="1" t="s">
        <v>2985</v>
      </c>
      <c r="T1306">
        <v>0</v>
      </c>
      <c r="U1306" s="1" t="s">
        <v>2982</v>
      </c>
      <c r="V1306">
        <v>0</v>
      </c>
      <c r="W1306" s="1" t="s">
        <v>2986</v>
      </c>
      <c r="X1306">
        <f>relacio!X1307</f>
        <v>0</v>
      </c>
      <c r="Y1306" s="1" t="s">
        <v>2987</v>
      </c>
    </row>
    <row r="1307" spans="1:25" x14ac:dyDescent="0.25">
      <c r="A1307" t="s">
        <v>2976</v>
      </c>
      <c r="B1307">
        <f>relacio!A1308</f>
        <v>0</v>
      </c>
      <c r="C1307" s="1" t="s">
        <v>2977</v>
      </c>
      <c r="E1307" s="1" t="s">
        <v>2978</v>
      </c>
      <c r="F1307" s="2"/>
      <c r="G1307" s="1" t="s">
        <v>2979</v>
      </c>
      <c r="H1307">
        <f>relacio!E1308</f>
        <v>0</v>
      </c>
      <c r="I1307" s="1" t="s">
        <v>2980</v>
      </c>
      <c r="J1307" s="4">
        <f>relacio!F1308</f>
        <v>0</v>
      </c>
      <c r="K1307" s="1" t="s">
        <v>2981</v>
      </c>
      <c r="L1307" s="2" t="str">
        <f>IF(relacio!G1308="","",relacio!G1308)</f>
        <v/>
      </c>
      <c r="M1307" s="1" t="s">
        <v>2983</v>
      </c>
      <c r="N1307" s="2"/>
      <c r="O1307" s="1" t="s">
        <v>3111</v>
      </c>
      <c r="P1307" s="2">
        <f>relacio!U1308</f>
        <v>0</v>
      </c>
      <c r="Q1307" s="1" t="s">
        <v>2984</v>
      </c>
      <c r="R1307">
        <v>0</v>
      </c>
      <c r="S1307" s="1" t="s">
        <v>2985</v>
      </c>
      <c r="T1307">
        <v>0</v>
      </c>
      <c r="U1307" s="1" t="s">
        <v>2982</v>
      </c>
      <c r="V1307">
        <v>0</v>
      </c>
      <c r="W1307" s="1" t="s">
        <v>2986</v>
      </c>
      <c r="X1307">
        <f>relacio!X1308</f>
        <v>0</v>
      </c>
      <c r="Y1307" s="1" t="s">
        <v>2987</v>
      </c>
    </row>
    <row r="1308" spans="1:25" x14ac:dyDescent="0.25">
      <c r="A1308" t="s">
        <v>2976</v>
      </c>
      <c r="B1308">
        <f>relacio!A1309</f>
        <v>0</v>
      </c>
      <c r="C1308" s="1" t="s">
        <v>2977</v>
      </c>
      <c r="E1308" s="1" t="s">
        <v>2978</v>
      </c>
      <c r="F1308" s="2"/>
      <c r="G1308" s="1" t="s">
        <v>2979</v>
      </c>
      <c r="H1308">
        <f>relacio!E1309</f>
        <v>0</v>
      </c>
      <c r="I1308" s="1" t="s">
        <v>2980</v>
      </c>
      <c r="J1308" s="4">
        <f>relacio!F1309</f>
        <v>0</v>
      </c>
      <c r="K1308" s="1" t="s">
        <v>2981</v>
      </c>
      <c r="L1308" s="2" t="str">
        <f>IF(relacio!G1309="","",relacio!G1309)</f>
        <v/>
      </c>
      <c r="M1308" s="1" t="s">
        <v>2983</v>
      </c>
      <c r="N1308" s="2"/>
      <c r="O1308" s="1" t="s">
        <v>3111</v>
      </c>
      <c r="P1308" s="2">
        <f>relacio!U1309</f>
        <v>0</v>
      </c>
      <c r="Q1308" s="1" t="s">
        <v>2984</v>
      </c>
      <c r="R1308">
        <v>0</v>
      </c>
      <c r="S1308" s="1" t="s">
        <v>2985</v>
      </c>
      <c r="T1308">
        <v>0</v>
      </c>
      <c r="U1308" s="1" t="s">
        <v>2982</v>
      </c>
      <c r="V1308">
        <v>0</v>
      </c>
      <c r="W1308" s="1" t="s">
        <v>2986</v>
      </c>
      <c r="X1308">
        <f>relacio!X1309</f>
        <v>0</v>
      </c>
      <c r="Y1308" s="1" t="s">
        <v>2987</v>
      </c>
    </row>
    <row r="1309" spans="1:25" x14ac:dyDescent="0.25">
      <c r="A1309" t="s">
        <v>2976</v>
      </c>
      <c r="B1309">
        <f>relacio!A1310</f>
        <v>0</v>
      </c>
      <c r="C1309" s="1" t="s">
        <v>2977</v>
      </c>
      <c r="E1309" s="1" t="s">
        <v>2978</v>
      </c>
      <c r="F1309" s="2"/>
      <c r="G1309" s="1" t="s">
        <v>2979</v>
      </c>
      <c r="H1309">
        <f>relacio!E1310</f>
        <v>0</v>
      </c>
      <c r="I1309" s="1" t="s">
        <v>2980</v>
      </c>
      <c r="J1309" s="4">
        <f>relacio!F1310</f>
        <v>0</v>
      </c>
      <c r="K1309" s="1" t="s">
        <v>2981</v>
      </c>
      <c r="L1309" s="2" t="str">
        <f>IF(relacio!G1310="","",relacio!G1310)</f>
        <v/>
      </c>
      <c r="M1309" s="1" t="s">
        <v>2983</v>
      </c>
      <c r="N1309" s="2"/>
      <c r="O1309" s="1" t="s">
        <v>3111</v>
      </c>
      <c r="P1309" s="2">
        <f>relacio!U1310</f>
        <v>0</v>
      </c>
      <c r="Q1309" s="1" t="s">
        <v>2984</v>
      </c>
      <c r="R1309">
        <v>0</v>
      </c>
      <c r="S1309" s="1" t="s">
        <v>2985</v>
      </c>
      <c r="T1309">
        <v>0</v>
      </c>
      <c r="U1309" s="1" t="s">
        <v>2982</v>
      </c>
      <c r="V1309">
        <v>0</v>
      </c>
      <c r="W1309" s="1" t="s">
        <v>2986</v>
      </c>
      <c r="X1309">
        <f>relacio!X1310</f>
        <v>0</v>
      </c>
      <c r="Y1309" s="1" t="s">
        <v>2987</v>
      </c>
    </row>
    <row r="1310" spans="1:25" x14ac:dyDescent="0.25">
      <c r="A1310" t="s">
        <v>2976</v>
      </c>
      <c r="B1310">
        <f>relacio!A1311</f>
        <v>0</v>
      </c>
      <c r="C1310" s="1" t="s">
        <v>2977</v>
      </c>
      <c r="E1310" s="1" t="s">
        <v>2978</v>
      </c>
      <c r="F1310" s="2"/>
      <c r="G1310" s="1" t="s">
        <v>2979</v>
      </c>
      <c r="H1310">
        <f>relacio!E1311</f>
        <v>0</v>
      </c>
      <c r="I1310" s="1" t="s">
        <v>2980</v>
      </c>
      <c r="J1310" s="4">
        <f>relacio!F1311</f>
        <v>0</v>
      </c>
      <c r="K1310" s="1" t="s">
        <v>2981</v>
      </c>
      <c r="L1310" s="2" t="str">
        <f>IF(relacio!G1311="","",relacio!G1311)</f>
        <v/>
      </c>
      <c r="M1310" s="1" t="s">
        <v>2983</v>
      </c>
      <c r="N1310" s="2"/>
      <c r="O1310" s="1" t="s">
        <v>3111</v>
      </c>
      <c r="P1310" s="2">
        <f>relacio!U1311</f>
        <v>0</v>
      </c>
      <c r="Q1310" s="1" t="s">
        <v>2984</v>
      </c>
      <c r="R1310">
        <v>0</v>
      </c>
      <c r="S1310" s="1" t="s">
        <v>2985</v>
      </c>
      <c r="T1310">
        <v>0</v>
      </c>
      <c r="U1310" s="1" t="s">
        <v>2982</v>
      </c>
      <c r="V1310">
        <v>0</v>
      </c>
      <c r="W1310" s="1" t="s">
        <v>2986</v>
      </c>
      <c r="X1310">
        <f>relacio!X1311</f>
        <v>0</v>
      </c>
      <c r="Y1310" s="1" t="s">
        <v>2987</v>
      </c>
    </row>
    <row r="1311" spans="1:25" x14ac:dyDescent="0.25">
      <c r="A1311" t="s">
        <v>2976</v>
      </c>
      <c r="B1311">
        <f>relacio!A1312</f>
        <v>0</v>
      </c>
      <c r="C1311" s="1" t="s">
        <v>2977</v>
      </c>
      <c r="E1311" s="1" t="s">
        <v>2978</v>
      </c>
      <c r="F1311" s="2"/>
      <c r="G1311" s="1" t="s">
        <v>2979</v>
      </c>
      <c r="H1311">
        <f>relacio!E1312</f>
        <v>0</v>
      </c>
      <c r="I1311" s="1" t="s">
        <v>2980</v>
      </c>
      <c r="J1311" s="4">
        <f>relacio!F1312</f>
        <v>0</v>
      </c>
      <c r="K1311" s="1" t="s">
        <v>2981</v>
      </c>
      <c r="L1311" s="2" t="str">
        <f>IF(relacio!G1312="","",relacio!G1312)</f>
        <v/>
      </c>
      <c r="M1311" s="1" t="s">
        <v>2983</v>
      </c>
      <c r="N1311" s="2"/>
      <c r="O1311" s="1" t="s">
        <v>3111</v>
      </c>
      <c r="P1311" s="2">
        <f>relacio!U1312</f>
        <v>0</v>
      </c>
      <c r="Q1311" s="1" t="s">
        <v>2984</v>
      </c>
      <c r="R1311">
        <v>0</v>
      </c>
      <c r="S1311" s="1" t="s">
        <v>2985</v>
      </c>
      <c r="T1311">
        <v>0</v>
      </c>
      <c r="U1311" s="1" t="s">
        <v>2982</v>
      </c>
      <c r="V1311">
        <v>0</v>
      </c>
      <c r="W1311" s="1" t="s">
        <v>2986</v>
      </c>
      <c r="X1311">
        <f>relacio!X1312</f>
        <v>0</v>
      </c>
      <c r="Y1311" s="1" t="s">
        <v>2987</v>
      </c>
    </row>
    <row r="1312" spans="1:25" x14ac:dyDescent="0.25">
      <c r="A1312" t="s">
        <v>2976</v>
      </c>
      <c r="B1312">
        <f>relacio!A1313</f>
        <v>0</v>
      </c>
      <c r="C1312" s="1" t="s">
        <v>2977</v>
      </c>
      <c r="E1312" s="1" t="s">
        <v>2978</v>
      </c>
      <c r="F1312" s="2"/>
      <c r="G1312" s="1" t="s">
        <v>2979</v>
      </c>
      <c r="H1312">
        <f>relacio!E1313</f>
        <v>0</v>
      </c>
      <c r="I1312" s="1" t="s">
        <v>2980</v>
      </c>
      <c r="J1312" s="4">
        <f>relacio!F1313</f>
        <v>0</v>
      </c>
      <c r="K1312" s="1" t="s">
        <v>2981</v>
      </c>
      <c r="L1312" s="2" t="str">
        <f>IF(relacio!G1313="","",relacio!G1313)</f>
        <v/>
      </c>
      <c r="M1312" s="1" t="s">
        <v>2983</v>
      </c>
      <c r="N1312" s="2"/>
      <c r="O1312" s="1" t="s">
        <v>3111</v>
      </c>
      <c r="P1312" s="2">
        <f>relacio!U1313</f>
        <v>0</v>
      </c>
      <c r="Q1312" s="1" t="s">
        <v>2984</v>
      </c>
      <c r="R1312">
        <v>0</v>
      </c>
      <c r="S1312" s="1" t="s">
        <v>2985</v>
      </c>
      <c r="T1312">
        <v>0</v>
      </c>
      <c r="U1312" s="1" t="s">
        <v>2982</v>
      </c>
      <c r="V1312">
        <v>0</v>
      </c>
      <c r="W1312" s="1" t="s">
        <v>2986</v>
      </c>
      <c r="X1312">
        <f>relacio!X1313</f>
        <v>0</v>
      </c>
      <c r="Y1312" s="1" t="s">
        <v>2987</v>
      </c>
    </row>
    <row r="1313" spans="1:25" x14ac:dyDescent="0.25">
      <c r="A1313" t="s">
        <v>2976</v>
      </c>
      <c r="B1313">
        <f>relacio!A1314</f>
        <v>0</v>
      </c>
      <c r="C1313" s="1" t="s">
        <v>2977</v>
      </c>
      <c r="E1313" s="1" t="s">
        <v>2978</v>
      </c>
      <c r="F1313" s="2"/>
      <c r="G1313" s="1" t="s">
        <v>2979</v>
      </c>
      <c r="H1313">
        <f>relacio!E1314</f>
        <v>0</v>
      </c>
      <c r="I1313" s="1" t="s">
        <v>2980</v>
      </c>
      <c r="J1313" s="4">
        <f>relacio!F1314</f>
        <v>0</v>
      </c>
      <c r="K1313" s="1" t="s">
        <v>2981</v>
      </c>
      <c r="L1313" s="2" t="str">
        <f>IF(relacio!G1314="","",relacio!G1314)</f>
        <v/>
      </c>
      <c r="M1313" s="1" t="s">
        <v>2983</v>
      </c>
      <c r="N1313" s="2"/>
      <c r="O1313" s="1" t="s">
        <v>3111</v>
      </c>
      <c r="P1313" s="2">
        <f>relacio!U1314</f>
        <v>0</v>
      </c>
      <c r="Q1313" s="1" t="s">
        <v>2984</v>
      </c>
      <c r="R1313">
        <v>0</v>
      </c>
      <c r="S1313" s="1" t="s">
        <v>2985</v>
      </c>
      <c r="T1313">
        <v>0</v>
      </c>
      <c r="U1313" s="1" t="s">
        <v>2982</v>
      </c>
      <c r="V1313">
        <v>0</v>
      </c>
      <c r="W1313" s="1" t="s">
        <v>2986</v>
      </c>
      <c r="X1313">
        <f>relacio!X1314</f>
        <v>0</v>
      </c>
      <c r="Y1313" s="1" t="s">
        <v>2987</v>
      </c>
    </row>
    <row r="1314" spans="1:25" x14ac:dyDescent="0.25">
      <c r="A1314" t="s">
        <v>2976</v>
      </c>
      <c r="B1314">
        <f>relacio!A1315</f>
        <v>0</v>
      </c>
      <c r="C1314" s="1" t="s">
        <v>2977</v>
      </c>
      <c r="E1314" s="1" t="s">
        <v>2978</v>
      </c>
      <c r="F1314" s="2"/>
      <c r="G1314" s="1" t="s">
        <v>2979</v>
      </c>
      <c r="H1314">
        <f>relacio!E1315</f>
        <v>0</v>
      </c>
      <c r="I1314" s="1" t="s">
        <v>2980</v>
      </c>
      <c r="J1314" s="4">
        <f>relacio!F1315</f>
        <v>0</v>
      </c>
      <c r="K1314" s="1" t="s">
        <v>2981</v>
      </c>
      <c r="L1314" s="2" t="str">
        <f>IF(relacio!G1315="","",relacio!G1315)</f>
        <v/>
      </c>
      <c r="M1314" s="1" t="s">
        <v>2983</v>
      </c>
      <c r="N1314" s="2"/>
      <c r="O1314" s="1" t="s">
        <v>3111</v>
      </c>
      <c r="P1314" s="2">
        <f>relacio!U1315</f>
        <v>0</v>
      </c>
      <c r="Q1314" s="1" t="s">
        <v>2984</v>
      </c>
      <c r="R1314">
        <v>0</v>
      </c>
      <c r="S1314" s="1" t="s">
        <v>2985</v>
      </c>
      <c r="T1314">
        <v>0</v>
      </c>
      <c r="U1314" s="1" t="s">
        <v>2982</v>
      </c>
      <c r="V1314">
        <v>0</v>
      </c>
      <c r="W1314" s="1" t="s">
        <v>2986</v>
      </c>
      <c r="X1314">
        <f>relacio!X1315</f>
        <v>0</v>
      </c>
      <c r="Y1314" s="1" t="s">
        <v>2987</v>
      </c>
    </row>
    <row r="1315" spans="1:25" x14ac:dyDescent="0.25">
      <c r="A1315" t="s">
        <v>2976</v>
      </c>
      <c r="B1315">
        <f>relacio!A1316</f>
        <v>0</v>
      </c>
      <c r="C1315" s="1" t="s">
        <v>2977</v>
      </c>
      <c r="E1315" s="1" t="s">
        <v>2978</v>
      </c>
      <c r="F1315" s="2"/>
      <c r="G1315" s="1" t="s">
        <v>2979</v>
      </c>
      <c r="H1315">
        <f>relacio!E1316</f>
        <v>0</v>
      </c>
      <c r="I1315" s="1" t="s">
        <v>2980</v>
      </c>
      <c r="J1315" s="4">
        <f>relacio!F1316</f>
        <v>0</v>
      </c>
      <c r="K1315" s="1" t="s">
        <v>2981</v>
      </c>
      <c r="L1315" s="2" t="str">
        <f>IF(relacio!G1316="","",relacio!G1316)</f>
        <v/>
      </c>
      <c r="M1315" s="1" t="s">
        <v>2983</v>
      </c>
      <c r="N1315" s="2"/>
      <c r="O1315" s="1" t="s">
        <v>3111</v>
      </c>
      <c r="P1315" s="2">
        <f>relacio!U1316</f>
        <v>0</v>
      </c>
      <c r="Q1315" s="1" t="s">
        <v>2984</v>
      </c>
      <c r="R1315">
        <v>0</v>
      </c>
      <c r="S1315" s="1" t="s">
        <v>2985</v>
      </c>
      <c r="T1315">
        <v>0</v>
      </c>
      <c r="U1315" s="1" t="s">
        <v>2982</v>
      </c>
      <c r="V1315">
        <v>0</v>
      </c>
      <c r="W1315" s="1" t="s">
        <v>2986</v>
      </c>
      <c r="X1315">
        <f>relacio!X1316</f>
        <v>0</v>
      </c>
      <c r="Y1315" s="1" t="s">
        <v>2987</v>
      </c>
    </row>
    <row r="1316" spans="1:25" x14ac:dyDescent="0.25">
      <c r="A1316" t="s">
        <v>2976</v>
      </c>
      <c r="B1316">
        <f>relacio!A1317</f>
        <v>0</v>
      </c>
      <c r="C1316" s="1" t="s">
        <v>2977</v>
      </c>
      <c r="E1316" s="1" t="s">
        <v>2978</v>
      </c>
      <c r="F1316" s="2"/>
      <c r="G1316" s="1" t="s">
        <v>2979</v>
      </c>
      <c r="H1316">
        <f>relacio!E1317</f>
        <v>0</v>
      </c>
      <c r="I1316" s="1" t="s">
        <v>2980</v>
      </c>
      <c r="J1316" s="4">
        <f>relacio!F1317</f>
        <v>0</v>
      </c>
      <c r="K1316" s="1" t="s">
        <v>2981</v>
      </c>
      <c r="L1316" s="2" t="str">
        <f>IF(relacio!G1317="","",relacio!G1317)</f>
        <v/>
      </c>
      <c r="M1316" s="1" t="s">
        <v>2983</v>
      </c>
      <c r="N1316" s="2"/>
      <c r="O1316" s="1" t="s">
        <v>3111</v>
      </c>
      <c r="P1316" s="2">
        <f>relacio!U1317</f>
        <v>0</v>
      </c>
      <c r="Q1316" s="1" t="s">
        <v>2984</v>
      </c>
      <c r="R1316">
        <v>0</v>
      </c>
      <c r="S1316" s="1" t="s">
        <v>2985</v>
      </c>
      <c r="T1316">
        <v>0</v>
      </c>
      <c r="U1316" s="1" t="s">
        <v>2982</v>
      </c>
      <c r="V1316">
        <v>0</v>
      </c>
      <c r="W1316" s="1" t="s">
        <v>2986</v>
      </c>
      <c r="X1316">
        <f>relacio!X1317</f>
        <v>0</v>
      </c>
      <c r="Y1316" s="1" t="s">
        <v>2987</v>
      </c>
    </row>
    <row r="1317" spans="1:25" x14ac:dyDescent="0.25">
      <c r="A1317" t="s">
        <v>2976</v>
      </c>
      <c r="B1317">
        <f>relacio!A1318</f>
        <v>0</v>
      </c>
      <c r="C1317" s="1" t="s">
        <v>2977</v>
      </c>
      <c r="E1317" s="1" t="s">
        <v>2978</v>
      </c>
      <c r="F1317" s="2"/>
      <c r="G1317" s="1" t="s">
        <v>2979</v>
      </c>
      <c r="H1317">
        <f>relacio!E1318</f>
        <v>0</v>
      </c>
      <c r="I1317" s="1" t="s">
        <v>2980</v>
      </c>
      <c r="J1317" s="4">
        <f>relacio!F1318</f>
        <v>0</v>
      </c>
      <c r="K1317" s="1" t="s">
        <v>2981</v>
      </c>
      <c r="L1317" s="2" t="str">
        <f>IF(relacio!G1318="","",relacio!G1318)</f>
        <v/>
      </c>
      <c r="M1317" s="1" t="s">
        <v>2983</v>
      </c>
      <c r="N1317" s="2"/>
      <c r="O1317" s="1" t="s">
        <v>3111</v>
      </c>
      <c r="P1317" s="2">
        <f>relacio!U1318</f>
        <v>0</v>
      </c>
      <c r="Q1317" s="1" t="s">
        <v>2984</v>
      </c>
      <c r="R1317">
        <v>0</v>
      </c>
      <c r="S1317" s="1" t="s">
        <v>2985</v>
      </c>
      <c r="T1317">
        <v>0</v>
      </c>
      <c r="U1317" s="1" t="s">
        <v>2982</v>
      </c>
      <c r="V1317">
        <v>0</v>
      </c>
      <c r="W1317" s="1" t="s">
        <v>2986</v>
      </c>
      <c r="X1317">
        <f>relacio!X1318</f>
        <v>0</v>
      </c>
      <c r="Y1317" s="1" t="s">
        <v>2987</v>
      </c>
    </row>
    <row r="1318" spans="1:25" x14ac:dyDescent="0.25">
      <c r="A1318" t="s">
        <v>2976</v>
      </c>
      <c r="B1318">
        <f>relacio!A1319</f>
        <v>0</v>
      </c>
      <c r="C1318" s="1" t="s">
        <v>2977</v>
      </c>
      <c r="E1318" s="1" t="s">
        <v>2978</v>
      </c>
      <c r="F1318" s="2"/>
      <c r="G1318" s="1" t="s">
        <v>2979</v>
      </c>
      <c r="H1318">
        <f>relacio!E1319</f>
        <v>0</v>
      </c>
      <c r="I1318" s="1" t="s">
        <v>2980</v>
      </c>
      <c r="J1318" s="4">
        <f>relacio!F1319</f>
        <v>0</v>
      </c>
      <c r="K1318" s="1" t="s">
        <v>2981</v>
      </c>
      <c r="L1318" s="2" t="str">
        <f>IF(relacio!G1319="","",relacio!G1319)</f>
        <v/>
      </c>
      <c r="M1318" s="1" t="s">
        <v>2983</v>
      </c>
      <c r="N1318" s="2"/>
      <c r="O1318" s="1" t="s">
        <v>3111</v>
      </c>
      <c r="P1318" s="2">
        <f>relacio!U1319</f>
        <v>0</v>
      </c>
      <c r="Q1318" s="1" t="s">
        <v>2984</v>
      </c>
      <c r="R1318">
        <v>0</v>
      </c>
      <c r="S1318" s="1" t="s">
        <v>2985</v>
      </c>
      <c r="T1318">
        <v>0</v>
      </c>
      <c r="U1318" s="1" t="s">
        <v>2982</v>
      </c>
      <c r="V1318">
        <v>0</v>
      </c>
      <c r="W1318" s="1" t="s">
        <v>2986</v>
      </c>
      <c r="X1318">
        <f>relacio!X1319</f>
        <v>0</v>
      </c>
      <c r="Y1318" s="1" t="s">
        <v>2987</v>
      </c>
    </row>
    <row r="1319" spans="1:25" x14ac:dyDescent="0.25">
      <c r="A1319" t="s">
        <v>2976</v>
      </c>
      <c r="B1319">
        <f>relacio!A1320</f>
        <v>0</v>
      </c>
      <c r="C1319" s="1" t="s">
        <v>2977</v>
      </c>
      <c r="E1319" s="1" t="s">
        <v>2978</v>
      </c>
      <c r="F1319" s="2"/>
      <c r="G1319" s="1" t="s">
        <v>2979</v>
      </c>
      <c r="H1319">
        <f>relacio!E1320</f>
        <v>0</v>
      </c>
      <c r="I1319" s="1" t="s">
        <v>2980</v>
      </c>
      <c r="J1319" s="4">
        <f>relacio!F1320</f>
        <v>0</v>
      </c>
      <c r="K1319" s="1" t="s">
        <v>2981</v>
      </c>
      <c r="L1319" s="2" t="str">
        <f>IF(relacio!G1320="","",relacio!G1320)</f>
        <v/>
      </c>
      <c r="M1319" s="1" t="s">
        <v>2983</v>
      </c>
      <c r="N1319" s="2"/>
      <c r="O1319" s="1" t="s">
        <v>3111</v>
      </c>
      <c r="P1319" s="2">
        <f>relacio!U1320</f>
        <v>0</v>
      </c>
      <c r="Q1319" s="1" t="s">
        <v>2984</v>
      </c>
      <c r="R1319">
        <v>0</v>
      </c>
      <c r="S1319" s="1" t="s">
        <v>2985</v>
      </c>
      <c r="T1319">
        <v>0</v>
      </c>
      <c r="U1319" s="1" t="s">
        <v>2982</v>
      </c>
      <c r="V1319">
        <v>0</v>
      </c>
      <c r="W1319" s="1" t="s">
        <v>2986</v>
      </c>
      <c r="X1319">
        <f>relacio!X1320</f>
        <v>0</v>
      </c>
      <c r="Y1319" s="1" t="s">
        <v>2987</v>
      </c>
    </row>
    <row r="1320" spans="1:25" x14ac:dyDescent="0.25">
      <c r="A1320" t="s">
        <v>2976</v>
      </c>
      <c r="B1320">
        <f>relacio!A1321</f>
        <v>0</v>
      </c>
      <c r="C1320" s="1" t="s">
        <v>2977</v>
      </c>
      <c r="E1320" s="1" t="s">
        <v>2978</v>
      </c>
      <c r="F1320" s="2"/>
      <c r="G1320" s="1" t="s">
        <v>2979</v>
      </c>
      <c r="H1320">
        <f>relacio!E1321</f>
        <v>0</v>
      </c>
      <c r="I1320" s="1" t="s">
        <v>2980</v>
      </c>
      <c r="J1320" s="4">
        <f>relacio!F1321</f>
        <v>0</v>
      </c>
      <c r="K1320" s="1" t="s">
        <v>2981</v>
      </c>
      <c r="L1320" s="2" t="str">
        <f>IF(relacio!G1321="","",relacio!G1321)</f>
        <v/>
      </c>
      <c r="M1320" s="1" t="s">
        <v>2983</v>
      </c>
      <c r="N1320" s="2"/>
      <c r="O1320" s="1" t="s">
        <v>3111</v>
      </c>
      <c r="P1320" s="2">
        <f>relacio!U1321</f>
        <v>0</v>
      </c>
      <c r="Q1320" s="1" t="s">
        <v>2984</v>
      </c>
      <c r="R1320">
        <v>0</v>
      </c>
      <c r="S1320" s="1" t="s">
        <v>2985</v>
      </c>
      <c r="T1320">
        <v>0</v>
      </c>
      <c r="U1320" s="1" t="s">
        <v>2982</v>
      </c>
      <c r="V1320">
        <v>0</v>
      </c>
      <c r="W1320" s="1" t="s">
        <v>2986</v>
      </c>
      <c r="X1320">
        <f>relacio!X1321</f>
        <v>0</v>
      </c>
      <c r="Y1320" s="1" t="s">
        <v>2987</v>
      </c>
    </row>
    <row r="1321" spans="1:25" x14ac:dyDescent="0.25">
      <c r="A1321" t="s">
        <v>2976</v>
      </c>
      <c r="B1321">
        <f>relacio!A1322</f>
        <v>0</v>
      </c>
      <c r="C1321" s="1" t="s">
        <v>2977</v>
      </c>
      <c r="E1321" s="1" t="s">
        <v>2978</v>
      </c>
      <c r="F1321" s="2"/>
      <c r="G1321" s="1" t="s">
        <v>2979</v>
      </c>
      <c r="H1321">
        <f>relacio!E1322</f>
        <v>0</v>
      </c>
      <c r="I1321" s="1" t="s">
        <v>2980</v>
      </c>
      <c r="J1321" s="4">
        <f>relacio!F1322</f>
        <v>0</v>
      </c>
      <c r="K1321" s="1" t="s">
        <v>2981</v>
      </c>
      <c r="L1321" s="2" t="str">
        <f>IF(relacio!G1322="","",relacio!G1322)</f>
        <v/>
      </c>
      <c r="M1321" s="1" t="s">
        <v>2983</v>
      </c>
      <c r="N1321" s="2"/>
      <c r="O1321" s="1" t="s">
        <v>3111</v>
      </c>
      <c r="P1321" s="2">
        <f>relacio!U1322</f>
        <v>0</v>
      </c>
      <c r="Q1321" s="1" t="s">
        <v>2984</v>
      </c>
      <c r="R1321">
        <v>0</v>
      </c>
      <c r="S1321" s="1" t="s">
        <v>2985</v>
      </c>
      <c r="T1321">
        <v>0</v>
      </c>
      <c r="U1321" s="1" t="s">
        <v>2982</v>
      </c>
      <c r="V1321">
        <v>0</v>
      </c>
      <c r="W1321" s="1" t="s">
        <v>2986</v>
      </c>
      <c r="X1321">
        <f>relacio!X1322</f>
        <v>0</v>
      </c>
      <c r="Y1321" s="1" t="s">
        <v>2987</v>
      </c>
    </row>
    <row r="1322" spans="1:25" x14ac:dyDescent="0.25">
      <c r="A1322" t="s">
        <v>2976</v>
      </c>
      <c r="B1322">
        <f>relacio!A1323</f>
        <v>0</v>
      </c>
      <c r="C1322" s="1" t="s">
        <v>2977</v>
      </c>
      <c r="E1322" s="1" t="s">
        <v>2978</v>
      </c>
      <c r="F1322" s="2"/>
      <c r="G1322" s="1" t="s">
        <v>2979</v>
      </c>
      <c r="H1322">
        <f>relacio!E1323</f>
        <v>0</v>
      </c>
      <c r="I1322" s="1" t="s">
        <v>2980</v>
      </c>
      <c r="J1322" s="4">
        <f>relacio!F1323</f>
        <v>0</v>
      </c>
      <c r="K1322" s="1" t="s">
        <v>2981</v>
      </c>
      <c r="L1322" s="2" t="str">
        <f>IF(relacio!G1323="","",relacio!G1323)</f>
        <v/>
      </c>
      <c r="M1322" s="1" t="s">
        <v>2983</v>
      </c>
      <c r="N1322" s="2"/>
      <c r="O1322" s="1" t="s">
        <v>3111</v>
      </c>
      <c r="P1322" s="2">
        <f>relacio!U1323</f>
        <v>0</v>
      </c>
      <c r="Q1322" s="1" t="s">
        <v>2984</v>
      </c>
      <c r="R1322">
        <v>0</v>
      </c>
      <c r="S1322" s="1" t="s">
        <v>2985</v>
      </c>
      <c r="T1322">
        <v>0</v>
      </c>
      <c r="U1322" s="1" t="s">
        <v>2982</v>
      </c>
      <c r="V1322">
        <v>0</v>
      </c>
      <c r="W1322" s="1" t="s">
        <v>2986</v>
      </c>
      <c r="X1322">
        <f>relacio!X1323</f>
        <v>0</v>
      </c>
      <c r="Y1322" s="1" t="s">
        <v>2987</v>
      </c>
    </row>
    <row r="1323" spans="1:25" x14ac:dyDescent="0.25">
      <c r="A1323" t="s">
        <v>2976</v>
      </c>
      <c r="B1323">
        <f>relacio!A1324</f>
        <v>0</v>
      </c>
      <c r="C1323" s="1" t="s">
        <v>2977</v>
      </c>
      <c r="E1323" s="1" t="s">
        <v>2978</v>
      </c>
      <c r="F1323" s="2"/>
      <c r="G1323" s="1" t="s">
        <v>2979</v>
      </c>
      <c r="H1323">
        <f>relacio!E1324</f>
        <v>0</v>
      </c>
      <c r="I1323" s="1" t="s">
        <v>2980</v>
      </c>
      <c r="J1323" s="4">
        <f>relacio!F1324</f>
        <v>0</v>
      </c>
      <c r="K1323" s="1" t="s">
        <v>2981</v>
      </c>
      <c r="L1323" s="2" t="str">
        <f>IF(relacio!G1324="","",relacio!G1324)</f>
        <v/>
      </c>
      <c r="M1323" s="1" t="s">
        <v>2983</v>
      </c>
      <c r="N1323" s="2"/>
      <c r="O1323" s="1" t="s">
        <v>3111</v>
      </c>
      <c r="P1323" s="2">
        <f>relacio!U1324</f>
        <v>0</v>
      </c>
      <c r="Q1323" s="1" t="s">
        <v>2984</v>
      </c>
      <c r="R1323">
        <v>0</v>
      </c>
      <c r="S1323" s="1" t="s">
        <v>2985</v>
      </c>
      <c r="T1323">
        <v>0</v>
      </c>
      <c r="U1323" s="1" t="s">
        <v>2982</v>
      </c>
      <c r="V1323">
        <v>0</v>
      </c>
      <c r="W1323" s="1" t="s">
        <v>2986</v>
      </c>
      <c r="X1323">
        <f>relacio!X1324</f>
        <v>0</v>
      </c>
      <c r="Y1323" s="1" t="s">
        <v>2987</v>
      </c>
    </row>
    <row r="1324" spans="1:25" x14ac:dyDescent="0.25">
      <c r="A1324" t="s">
        <v>2976</v>
      </c>
      <c r="B1324">
        <f>relacio!A1325</f>
        <v>0</v>
      </c>
      <c r="C1324" s="1" t="s">
        <v>2977</v>
      </c>
      <c r="E1324" s="1" t="s">
        <v>2978</v>
      </c>
      <c r="F1324" s="2"/>
      <c r="G1324" s="1" t="s">
        <v>2979</v>
      </c>
      <c r="H1324">
        <f>relacio!E1325</f>
        <v>0</v>
      </c>
      <c r="I1324" s="1" t="s">
        <v>2980</v>
      </c>
      <c r="J1324" s="4">
        <f>relacio!F1325</f>
        <v>0</v>
      </c>
      <c r="K1324" s="1" t="s">
        <v>2981</v>
      </c>
      <c r="L1324" s="2" t="str">
        <f>IF(relacio!G1325="","",relacio!G1325)</f>
        <v/>
      </c>
      <c r="M1324" s="1" t="s">
        <v>2983</v>
      </c>
      <c r="N1324" s="2"/>
      <c r="O1324" s="1" t="s">
        <v>3111</v>
      </c>
      <c r="P1324" s="2">
        <f>relacio!U1325</f>
        <v>0</v>
      </c>
      <c r="Q1324" s="1" t="s">
        <v>2984</v>
      </c>
      <c r="R1324">
        <v>0</v>
      </c>
      <c r="S1324" s="1" t="s">
        <v>2985</v>
      </c>
      <c r="T1324">
        <v>0</v>
      </c>
      <c r="U1324" s="1" t="s">
        <v>2982</v>
      </c>
      <c r="V1324">
        <v>0</v>
      </c>
      <c r="W1324" s="1" t="s">
        <v>2986</v>
      </c>
      <c r="X1324">
        <f>relacio!X1325</f>
        <v>0</v>
      </c>
      <c r="Y1324" s="1" t="s">
        <v>2987</v>
      </c>
    </row>
    <row r="1325" spans="1:25" x14ac:dyDescent="0.25">
      <c r="A1325" t="s">
        <v>2976</v>
      </c>
      <c r="B1325">
        <f>relacio!A1326</f>
        <v>0</v>
      </c>
      <c r="C1325" s="1" t="s">
        <v>2977</v>
      </c>
      <c r="E1325" s="1" t="s">
        <v>2978</v>
      </c>
      <c r="F1325" s="2"/>
      <c r="G1325" s="1" t="s">
        <v>2979</v>
      </c>
      <c r="H1325">
        <f>relacio!E1326</f>
        <v>0</v>
      </c>
      <c r="I1325" s="1" t="s">
        <v>2980</v>
      </c>
      <c r="J1325" s="4">
        <f>relacio!F1326</f>
        <v>0</v>
      </c>
      <c r="K1325" s="1" t="s">
        <v>2981</v>
      </c>
      <c r="L1325" s="2" t="str">
        <f>IF(relacio!G1326="","",relacio!G1326)</f>
        <v/>
      </c>
      <c r="M1325" s="1" t="s">
        <v>2983</v>
      </c>
      <c r="N1325" s="2"/>
      <c r="O1325" s="1" t="s">
        <v>3111</v>
      </c>
      <c r="P1325" s="2">
        <f>relacio!U1326</f>
        <v>0</v>
      </c>
      <c r="Q1325" s="1" t="s">
        <v>2984</v>
      </c>
      <c r="R1325">
        <v>0</v>
      </c>
      <c r="S1325" s="1" t="s">
        <v>2985</v>
      </c>
      <c r="T1325">
        <v>0</v>
      </c>
      <c r="U1325" s="1" t="s">
        <v>2982</v>
      </c>
      <c r="V1325">
        <v>0</v>
      </c>
      <c r="W1325" s="1" t="s">
        <v>2986</v>
      </c>
      <c r="X1325">
        <f>relacio!X1326</f>
        <v>0</v>
      </c>
      <c r="Y1325" s="1" t="s">
        <v>2987</v>
      </c>
    </row>
    <row r="1326" spans="1:25" x14ac:dyDescent="0.25">
      <c r="A1326" t="s">
        <v>2976</v>
      </c>
      <c r="B1326">
        <f>relacio!A1327</f>
        <v>0</v>
      </c>
      <c r="C1326" s="1" t="s">
        <v>2977</v>
      </c>
      <c r="E1326" s="1" t="s">
        <v>2978</v>
      </c>
      <c r="F1326" s="2"/>
      <c r="G1326" s="1" t="s">
        <v>2979</v>
      </c>
      <c r="H1326">
        <f>relacio!E1327</f>
        <v>0</v>
      </c>
      <c r="I1326" s="1" t="s">
        <v>2980</v>
      </c>
      <c r="J1326" s="4">
        <f>relacio!F1327</f>
        <v>0</v>
      </c>
      <c r="K1326" s="1" t="s">
        <v>2981</v>
      </c>
      <c r="L1326" s="2" t="str">
        <f>IF(relacio!G1327="","",relacio!G1327)</f>
        <v/>
      </c>
      <c r="M1326" s="1" t="s">
        <v>2983</v>
      </c>
      <c r="N1326" s="2"/>
      <c r="O1326" s="1" t="s">
        <v>3111</v>
      </c>
      <c r="P1326" s="2">
        <f>relacio!U1327</f>
        <v>0</v>
      </c>
      <c r="Q1326" s="1" t="s">
        <v>2984</v>
      </c>
      <c r="R1326">
        <v>0</v>
      </c>
      <c r="S1326" s="1" t="s">
        <v>2985</v>
      </c>
      <c r="T1326">
        <v>0</v>
      </c>
      <c r="U1326" s="1" t="s">
        <v>2982</v>
      </c>
      <c r="V1326">
        <v>0</v>
      </c>
      <c r="W1326" s="1" t="s">
        <v>2986</v>
      </c>
      <c r="X1326">
        <f>relacio!X1327</f>
        <v>0</v>
      </c>
      <c r="Y1326" s="1" t="s">
        <v>2987</v>
      </c>
    </row>
    <row r="1327" spans="1:25" x14ac:dyDescent="0.25">
      <c r="A1327" t="s">
        <v>2976</v>
      </c>
      <c r="B1327">
        <f>relacio!A1328</f>
        <v>0</v>
      </c>
      <c r="C1327" s="1" t="s">
        <v>2977</v>
      </c>
      <c r="E1327" s="1" t="s">
        <v>2978</v>
      </c>
      <c r="F1327" s="2"/>
      <c r="G1327" s="1" t="s">
        <v>2979</v>
      </c>
      <c r="H1327">
        <f>relacio!E1328</f>
        <v>0</v>
      </c>
      <c r="I1327" s="1" t="s">
        <v>2980</v>
      </c>
      <c r="J1327" s="4">
        <f>relacio!F1328</f>
        <v>0</v>
      </c>
      <c r="K1327" s="1" t="s">
        <v>2981</v>
      </c>
      <c r="L1327" s="2" t="str">
        <f>IF(relacio!G1328="","",relacio!G1328)</f>
        <v/>
      </c>
      <c r="M1327" s="1" t="s">
        <v>2983</v>
      </c>
      <c r="N1327" s="2"/>
      <c r="O1327" s="1" t="s">
        <v>3111</v>
      </c>
      <c r="P1327" s="2">
        <f>relacio!U1328</f>
        <v>0</v>
      </c>
      <c r="Q1327" s="1" t="s">
        <v>2984</v>
      </c>
      <c r="R1327">
        <v>0</v>
      </c>
      <c r="S1327" s="1" t="s">
        <v>2985</v>
      </c>
      <c r="T1327">
        <v>0</v>
      </c>
      <c r="U1327" s="1" t="s">
        <v>2982</v>
      </c>
      <c r="V1327">
        <v>0</v>
      </c>
      <c r="W1327" s="1" t="s">
        <v>2986</v>
      </c>
      <c r="X1327">
        <f>relacio!X1328</f>
        <v>0</v>
      </c>
      <c r="Y1327" s="1" t="s">
        <v>2987</v>
      </c>
    </row>
    <row r="1328" spans="1:25" x14ac:dyDescent="0.25">
      <c r="A1328" t="s">
        <v>2976</v>
      </c>
      <c r="B1328">
        <f>relacio!A1329</f>
        <v>0</v>
      </c>
      <c r="C1328" s="1" t="s">
        <v>2977</v>
      </c>
      <c r="E1328" s="1" t="s">
        <v>2978</v>
      </c>
      <c r="F1328" s="2"/>
      <c r="G1328" s="1" t="s">
        <v>2979</v>
      </c>
      <c r="H1328">
        <f>relacio!E1329</f>
        <v>0</v>
      </c>
      <c r="I1328" s="1" t="s">
        <v>2980</v>
      </c>
      <c r="J1328" s="4">
        <f>relacio!F1329</f>
        <v>0</v>
      </c>
      <c r="K1328" s="1" t="s">
        <v>2981</v>
      </c>
      <c r="L1328" s="2" t="str">
        <f>IF(relacio!G1329="","",relacio!G1329)</f>
        <v/>
      </c>
      <c r="M1328" s="1" t="s">
        <v>2983</v>
      </c>
      <c r="N1328" s="2"/>
      <c r="O1328" s="1" t="s">
        <v>3111</v>
      </c>
      <c r="P1328" s="2">
        <f>relacio!U1329</f>
        <v>0</v>
      </c>
      <c r="Q1328" s="1" t="s">
        <v>2984</v>
      </c>
      <c r="R1328">
        <v>0</v>
      </c>
      <c r="S1328" s="1" t="s">
        <v>2985</v>
      </c>
      <c r="T1328">
        <v>0</v>
      </c>
      <c r="U1328" s="1" t="s">
        <v>2982</v>
      </c>
      <c r="V1328">
        <v>0</v>
      </c>
      <c r="W1328" s="1" t="s">
        <v>2986</v>
      </c>
      <c r="X1328">
        <f>relacio!X1329</f>
        <v>0</v>
      </c>
      <c r="Y1328" s="1" t="s">
        <v>2987</v>
      </c>
    </row>
    <row r="1329" spans="1:25" x14ac:dyDescent="0.25">
      <c r="A1329" t="s">
        <v>2976</v>
      </c>
      <c r="B1329">
        <f>relacio!A1330</f>
        <v>0</v>
      </c>
      <c r="C1329" s="1" t="s">
        <v>2977</v>
      </c>
      <c r="E1329" s="1" t="s">
        <v>2978</v>
      </c>
      <c r="F1329" s="2"/>
      <c r="G1329" s="1" t="s">
        <v>2979</v>
      </c>
      <c r="H1329">
        <f>relacio!E1330</f>
        <v>0</v>
      </c>
      <c r="I1329" s="1" t="s">
        <v>2980</v>
      </c>
      <c r="J1329" s="4">
        <f>relacio!F1330</f>
        <v>0</v>
      </c>
      <c r="K1329" s="1" t="s">
        <v>2981</v>
      </c>
      <c r="L1329" s="2" t="str">
        <f>IF(relacio!G1330="","",relacio!G1330)</f>
        <v/>
      </c>
      <c r="M1329" s="1" t="s">
        <v>2983</v>
      </c>
      <c r="N1329" s="2"/>
      <c r="O1329" s="1" t="s">
        <v>3111</v>
      </c>
      <c r="P1329" s="2">
        <f>relacio!U1330</f>
        <v>0</v>
      </c>
      <c r="Q1329" s="1" t="s">
        <v>2984</v>
      </c>
      <c r="R1329">
        <v>0</v>
      </c>
      <c r="S1329" s="1" t="s">
        <v>2985</v>
      </c>
      <c r="T1329">
        <v>0</v>
      </c>
      <c r="U1329" s="1" t="s">
        <v>2982</v>
      </c>
      <c r="V1329">
        <v>0</v>
      </c>
      <c r="W1329" s="1" t="s">
        <v>2986</v>
      </c>
      <c r="X1329">
        <f>relacio!X1330</f>
        <v>0</v>
      </c>
      <c r="Y1329" s="1" t="s">
        <v>2987</v>
      </c>
    </row>
    <row r="1330" spans="1:25" x14ac:dyDescent="0.25">
      <c r="A1330" t="s">
        <v>2976</v>
      </c>
      <c r="B1330">
        <f>relacio!A1331</f>
        <v>0</v>
      </c>
      <c r="C1330" s="1" t="s">
        <v>2977</v>
      </c>
      <c r="E1330" s="1" t="s">
        <v>2978</v>
      </c>
      <c r="F1330" s="2"/>
      <c r="G1330" s="1" t="s">
        <v>2979</v>
      </c>
      <c r="H1330">
        <f>relacio!E1331</f>
        <v>0</v>
      </c>
      <c r="I1330" s="1" t="s">
        <v>2980</v>
      </c>
      <c r="J1330" s="4">
        <f>relacio!F1331</f>
        <v>0</v>
      </c>
      <c r="K1330" s="1" t="s">
        <v>2981</v>
      </c>
      <c r="L1330" s="2" t="str">
        <f>IF(relacio!G1331="","",relacio!G1331)</f>
        <v/>
      </c>
      <c r="M1330" s="1" t="s">
        <v>2983</v>
      </c>
      <c r="N1330" s="2"/>
      <c r="O1330" s="1" t="s">
        <v>3111</v>
      </c>
      <c r="P1330" s="2">
        <f>relacio!U1331</f>
        <v>0</v>
      </c>
      <c r="Q1330" s="1" t="s">
        <v>2984</v>
      </c>
      <c r="R1330">
        <v>0</v>
      </c>
      <c r="S1330" s="1" t="s">
        <v>2985</v>
      </c>
      <c r="T1330">
        <v>0</v>
      </c>
      <c r="U1330" s="1" t="s">
        <v>2982</v>
      </c>
      <c r="V1330">
        <v>0</v>
      </c>
      <c r="W1330" s="1" t="s">
        <v>2986</v>
      </c>
      <c r="X1330">
        <f>relacio!X1331</f>
        <v>0</v>
      </c>
      <c r="Y1330" s="1" t="s">
        <v>2987</v>
      </c>
    </row>
    <row r="1331" spans="1:25" x14ac:dyDescent="0.25">
      <c r="A1331" t="s">
        <v>2976</v>
      </c>
      <c r="B1331">
        <f>relacio!A1332</f>
        <v>0</v>
      </c>
      <c r="C1331" s="1" t="s">
        <v>2977</v>
      </c>
      <c r="E1331" s="1" t="s">
        <v>2978</v>
      </c>
      <c r="F1331" s="2"/>
      <c r="G1331" s="1" t="s">
        <v>2979</v>
      </c>
      <c r="H1331">
        <f>relacio!E1332</f>
        <v>0</v>
      </c>
      <c r="I1331" s="1" t="s">
        <v>2980</v>
      </c>
      <c r="J1331" s="4">
        <f>relacio!F1332</f>
        <v>0</v>
      </c>
      <c r="K1331" s="1" t="s">
        <v>2981</v>
      </c>
      <c r="L1331" s="2" t="str">
        <f>IF(relacio!G1332="","",relacio!G1332)</f>
        <v/>
      </c>
      <c r="M1331" s="1" t="s">
        <v>2983</v>
      </c>
      <c r="N1331" s="2"/>
      <c r="O1331" s="1" t="s">
        <v>3111</v>
      </c>
      <c r="P1331" s="2">
        <f>relacio!U1332</f>
        <v>0</v>
      </c>
      <c r="Q1331" s="1" t="s">
        <v>2984</v>
      </c>
      <c r="R1331">
        <v>0</v>
      </c>
      <c r="S1331" s="1" t="s">
        <v>2985</v>
      </c>
      <c r="T1331">
        <v>0</v>
      </c>
      <c r="U1331" s="1" t="s">
        <v>2982</v>
      </c>
      <c r="V1331">
        <v>0</v>
      </c>
      <c r="W1331" s="1" t="s">
        <v>2986</v>
      </c>
      <c r="X1331">
        <f>relacio!X1332</f>
        <v>0</v>
      </c>
      <c r="Y1331" s="1" t="s">
        <v>2987</v>
      </c>
    </row>
    <row r="1332" spans="1:25" x14ac:dyDescent="0.25">
      <c r="A1332" t="s">
        <v>2976</v>
      </c>
      <c r="B1332">
        <f>relacio!A1333</f>
        <v>0</v>
      </c>
      <c r="C1332" s="1" t="s">
        <v>2977</v>
      </c>
      <c r="E1332" s="1" t="s">
        <v>2978</v>
      </c>
      <c r="F1332" s="2"/>
      <c r="G1332" s="1" t="s">
        <v>2979</v>
      </c>
      <c r="H1332">
        <f>relacio!E1333</f>
        <v>0</v>
      </c>
      <c r="I1332" s="1" t="s">
        <v>2980</v>
      </c>
      <c r="J1332" s="4">
        <f>relacio!F1333</f>
        <v>0</v>
      </c>
      <c r="K1332" s="1" t="s">
        <v>2981</v>
      </c>
      <c r="L1332" s="2" t="str">
        <f>IF(relacio!G1333="","",relacio!G1333)</f>
        <v/>
      </c>
      <c r="M1332" s="1" t="s">
        <v>2983</v>
      </c>
      <c r="N1332" s="2"/>
      <c r="O1332" s="1" t="s">
        <v>3111</v>
      </c>
      <c r="P1332" s="2">
        <f>relacio!U1333</f>
        <v>0</v>
      </c>
      <c r="Q1332" s="1" t="s">
        <v>2984</v>
      </c>
      <c r="R1332">
        <v>0</v>
      </c>
      <c r="S1332" s="1" t="s">
        <v>2985</v>
      </c>
      <c r="T1332">
        <v>0</v>
      </c>
      <c r="U1332" s="1" t="s">
        <v>2982</v>
      </c>
      <c r="V1332">
        <v>0</v>
      </c>
      <c r="W1332" s="1" t="s">
        <v>2986</v>
      </c>
      <c r="X1332">
        <f>relacio!X1333</f>
        <v>0</v>
      </c>
      <c r="Y1332" s="1" t="s">
        <v>2987</v>
      </c>
    </row>
    <row r="1333" spans="1:25" x14ac:dyDescent="0.25">
      <c r="A1333" t="s">
        <v>2976</v>
      </c>
      <c r="B1333">
        <f>relacio!A1334</f>
        <v>0</v>
      </c>
      <c r="C1333" s="1" t="s">
        <v>2977</v>
      </c>
      <c r="E1333" s="1" t="s">
        <v>2978</v>
      </c>
      <c r="F1333" s="2"/>
      <c r="G1333" s="1" t="s">
        <v>2979</v>
      </c>
      <c r="H1333">
        <f>relacio!E1334</f>
        <v>0</v>
      </c>
      <c r="I1333" s="1" t="s">
        <v>2980</v>
      </c>
      <c r="J1333" s="4">
        <f>relacio!F1334</f>
        <v>0</v>
      </c>
      <c r="K1333" s="1" t="s">
        <v>2981</v>
      </c>
      <c r="L1333" s="2" t="str">
        <f>IF(relacio!G1334="","",relacio!G1334)</f>
        <v/>
      </c>
      <c r="M1333" s="1" t="s">
        <v>2983</v>
      </c>
      <c r="N1333" s="2"/>
      <c r="O1333" s="1" t="s">
        <v>3111</v>
      </c>
      <c r="P1333" s="2">
        <f>relacio!U1334</f>
        <v>0</v>
      </c>
      <c r="Q1333" s="1" t="s">
        <v>2984</v>
      </c>
      <c r="R1333">
        <v>0</v>
      </c>
      <c r="S1333" s="1" t="s">
        <v>2985</v>
      </c>
      <c r="T1333">
        <v>0</v>
      </c>
      <c r="U1333" s="1" t="s">
        <v>2982</v>
      </c>
      <c r="V1333">
        <v>0</v>
      </c>
      <c r="W1333" s="1" t="s">
        <v>2986</v>
      </c>
      <c r="X1333">
        <f>relacio!X1334</f>
        <v>0</v>
      </c>
      <c r="Y1333" s="1" t="s">
        <v>2987</v>
      </c>
    </row>
    <row r="1334" spans="1:25" x14ac:dyDescent="0.25">
      <c r="A1334" t="s">
        <v>2976</v>
      </c>
      <c r="B1334">
        <f>relacio!A1335</f>
        <v>0</v>
      </c>
      <c r="C1334" s="1" t="s">
        <v>2977</v>
      </c>
      <c r="E1334" s="1" t="s">
        <v>2978</v>
      </c>
      <c r="F1334" s="2"/>
      <c r="G1334" s="1" t="s">
        <v>2979</v>
      </c>
      <c r="H1334">
        <f>relacio!E1335</f>
        <v>0</v>
      </c>
      <c r="I1334" s="1" t="s">
        <v>2980</v>
      </c>
      <c r="J1334" s="4">
        <f>relacio!F1335</f>
        <v>0</v>
      </c>
      <c r="K1334" s="1" t="s">
        <v>2981</v>
      </c>
      <c r="L1334" s="2" t="str">
        <f>IF(relacio!G1335="","",relacio!G1335)</f>
        <v/>
      </c>
      <c r="M1334" s="1" t="s">
        <v>2983</v>
      </c>
      <c r="N1334" s="2"/>
      <c r="O1334" s="1" t="s">
        <v>3111</v>
      </c>
      <c r="P1334" s="2">
        <f>relacio!U1335</f>
        <v>0</v>
      </c>
      <c r="Q1334" s="1" t="s">
        <v>2984</v>
      </c>
      <c r="R1334">
        <v>0</v>
      </c>
      <c r="S1334" s="1" t="s">
        <v>2985</v>
      </c>
      <c r="T1334">
        <v>0</v>
      </c>
      <c r="U1334" s="1" t="s">
        <v>2982</v>
      </c>
      <c r="V1334">
        <v>0</v>
      </c>
      <c r="W1334" s="1" t="s">
        <v>2986</v>
      </c>
      <c r="X1334">
        <f>relacio!X1335</f>
        <v>0</v>
      </c>
      <c r="Y1334" s="1" t="s">
        <v>2987</v>
      </c>
    </row>
    <row r="1335" spans="1:25" x14ac:dyDescent="0.25">
      <c r="A1335" t="s">
        <v>2976</v>
      </c>
      <c r="B1335">
        <f>relacio!A1336</f>
        <v>0</v>
      </c>
      <c r="C1335" s="1" t="s">
        <v>2977</v>
      </c>
      <c r="E1335" s="1" t="s">
        <v>2978</v>
      </c>
      <c r="F1335" s="2"/>
      <c r="G1335" s="1" t="s">
        <v>2979</v>
      </c>
      <c r="H1335">
        <f>relacio!E1336</f>
        <v>0</v>
      </c>
      <c r="I1335" s="1" t="s">
        <v>2980</v>
      </c>
      <c r="J1335" s="4">
        <f>relacio!F1336</f>
        <v>0</v>
      </c>
      <c r="K1335" s="1" t="s">
        <v>2981</v>
      </c>
      <c r="L1335" s="2" t="str">
        <f>IF(relacio!G1336="","",relacio!G1336)</f>
        <v/>
      </c>
      <c r="M1335" s="1" t="s">
        <v>2983</v>
      </c>
      <c r="N1335" s="2"/>
      <c r="O1335" s="1" t="s">
        <v>3111</v>
      </c>
      <c r="P1335" s="2">
        <f>relacio!U1336</f>
        <v>0</v>
      </c>
      <c r="Q1335" s="1" t="s">
        <v>2984</v>
      </c>
      <c r="R1335">
        <v>0</v>
      </c>
      <c r="S1335" s="1" t="s">
        <v>2985</v>
      </c>
      <c r="T1335">
        <v>0</v>
      </c>
      <c r="U1335" s="1" t="s">
        <v>2982</v>
      </c>
      <c r="V1335">
        <v>0</v>
      </c>
      <c r="W1335" s="1" t="s">
        <v>2986</v>
      </c>
      <c r="X1335">
        <f>relacio!X1336</f>
        <v>0</v>
      </c>
      <c r="Y1335" s="1" t="s">
        <v>2987</v>
      </c>
    </row>
    <row r="1336" spans="1:25" x14ac:dyDescent="0.25">
      <c r="A1336" t="s">
        <v>2976</v>
      </c>
      <c r="B1336">
        <f>relacio!A1337</f>
        <v>0</v>
      </c>
      <c r="C1336" s="1" t="s">
        <v>2977</v>
      </c>
      <c r="E1336" s="1" t="s">
        <v>2978</v>
      </c>
      <c r="F1336" s="2"/>
      <c r="G1336" s="1" t="s">
        <v>2979</v>
      </c>
      <c r="H1336">
        <f>relacio!E1337</f>
        <v>0</v>
      </c>
      <c r="I1336" s="1" t="s">
        <v>2980</v>
      </c>
      <c r="J1336" s="4">
        <f>relacio!F1337</f>
        <v>0</v>
      </c>
      <c r="K1336" s="1" t="s">
        <v>2981</v>
      </c>
      <c r="L1336" s="2" t="str">
        <f>IF(relacio!G1337="","",relacio!G1337)</f>
        <v/>
      </c>
      <c r="M1336" s="1" t="s">
        <v>2983</v>
      </c>
      <c r="N1336" s="2"/>
      <c r="O1336" s="1" t="s">
        <v>3111</v>
      </c>
      <c r="P1336" s="2">
        <f>relacio!U1337</f>
        <v>0</v>
      </c>
      <c r="Q1336" s="1" t="s">
        <v>2984</v>
      </c>
      <c r="R1336">
        <v>0</v>
      </c>
      <c r="S1336" s="1" t="s">
        <v>2985</v>
      </c>
      <c r="T1336">
        <v>0</v>
      </c>
      <c r="U1336" s="1" t="s">
        <v>2982</v>
      </c>
      <c r="V1336">
        <v>0</v>
      </c>
      <c r="W1336" s="1" t="s">
        <v>2986</v>
      </c>
      <c r="X1336">
        <f>relacio!X1337</f>
        <v>0</v>
      </c>
      <c r="Y1336" s="1" t="s">
        <v>2987</v>
      </c>
    </row>
    <row r="1337" spans="1:25" x14ac:dyDescent="0.25">
      <c r="A1337" t="s">
        <v>2976</v>
      </c>
      <c r="B1337">
        <f>relacio!A1338</f>
        <v>0</v>
      </c>
      <c r="C1337" s="1" t="s">
        <v>2977</v>
      </c>
      <c r="E1337" s="1" t="s">
        <v>2978</v>
      </c>
      <c r="F1337" s="2"/>
      <c r="G1337" s="1" t="s">
        <v>2979</v>
      </c>
      <c r="H1337">
        <f>relacio!E1338</f>
        <v>0</v>
      </c>
      <c r="I1337" s="1" t="s">
        <v>2980</v>
      </c>
      <c r="J1337" s="4">
        <f>relacio!F1338</f>
        <v>0</v>
      </c>
      <c r="K1337" s="1" t="s">
        <v>2981</v>
      </c>
      <c r="L1337" s="2" t="str">
        <f>IF(relacio!G1338="","",relacio!G1338)</f>
        <v/>
      </c>
      <c r="M1337" s="1" t="s">
        <v>2983</v>
      </c>
      <c r="N1337" s="2"/>
      <c r="O1337" s="1" t="s">
        <v>3111</v>
      </c>
      <c r="P1337" s="2">
        <f>relacio!U1338</f>
        <v>0</v>
      </c>
      <c r="Q1337" s="1" t="s">
        <v>2984</v>
      </c>
      <c r="R1337">
        <v>0</v>
      </c>
      <c r="S1337" s="1" t="s">
        <v>2985</v>
      </c>
      <c r="T1337">
        <v>0</v>
      </c>
      <c r="U1337" s="1" t="s">
        <v>2982</v>
      </c>
      <c r="V1337">
        <v>0</v>
      </c>
      <c r="W1337" s="1" t="s">
        <v>2986</v>
      </c>
      <c r="X1337">
        <f>relacio!X1338</f>
        <v>0</v>
      </c>
      <c r="Y1337" s="1" t="s">
        <v>2987</v>
      </c>
    </row>
    <row r="1338" spans="1:25" x14ac:dyDescent="0.25">
      <c r="A1338" t="s">
        <v>2976</v>
      </c>
      <c r="B1338">
        <f>relacio!A1339</f>
        <v>0</v>
      </c>
      <c r="C1338" s="1" t="s">
        <v>2977</v>
      </c>
      <c r="E1338" s="1" t="s">
        <v>2978</v>
      </c>
      <c r="F1338" s="2"/>
      <c r="G1338" s="1" t="s">
        <v>2979</v>
      </c>
      <c r="H1338">
        <f>relacio!E1339</f>
        <v>0</v>
      </c>
      <c r="I1338" s="1" t="s">
        <v>2980</v>
      </c>
      <c r="J1338" s="4">
        <f>relacio!F1339</f>
        <v>0</v>
      </c>
      <c r="K1338" s="1" t="s">
        <v>2981</v>
      </c>
      <c r="L1338" s="2" t="str">
        <f>IF(relacio!G1339="","",relacio!G1339)</f>
        <v/>
      </c>
      <c r="M1338" s="1" t="s">
        <v>2983</v>
      </c>
      <c r="N1338" s="2"/>
      <c r="O1338" s="1" t="s">
        <v>3111</v>
      </c>
      <c r="P1338" s="2">
        <f>relacio!U1339</f>
        <v>0</v>
      </c>
      <c r="Q1338" s="1" t="s">
        <v>2984</v>
      </c>
      <c r="R1338">
        <v>0</v>
      </c>
      <c r="S1338" s="1" t="s">
        <v>2985</v>
      </c>
      <c r="T1338">
        <v>0</v>
      </c>
      <c r="U1338" s="1" t="s">
        <v>2982</v>
      </c>
      <c r="V1338">
        <v>0</v>
      </c>
      <c r="W1338" s="1" t="s">
        <v>2986</v>
      </c>
      <c r="X1338">
        <f>relacio!X1339</f>
        <v>0</v>
      </c>
      <c r="Y1338" s="1" t="s">
        <v>2987</v>
      </c>
    </row>
    <row r="1339" spans="1:25" x14ac:dyDescent="0.25">
      <c r="A1339" t="s">
        <v>2976</v>
      </c>
      <c r="B1339">
        <f>relacio!A1340</f>
        <v>0</v>
      </c>
      <c r="C1339" s="1" t="s">
        <v>2977</v>
      </c>
      <c r="E1339" s="1" t="s">
        <v>2978</v>
      </c>
      <c r="F1339" s="2"/>
      <c r="G1339" s="1" t="s">
        <v>2979</v>
      </c>
      <c r="H1339">
        <f>relacio!E1340</f>
        <v>0</v>
      </c>
      <c r="I1339" s="1" t="s">
        <v>2980</v>
      </c>
      <c r="J1339" s="4">
        <f>relacio!F1340</f>
        <v>0</v>
      </c>
      <c r="K1339" s="1" t="s">
        <v>2981</v>
      </c>
      <c r="L1339" s="2" t="str">
        <f>IF(relacio!G1340="","",relacio!G1340)</f>
        <v/>
      </c>
      <c r="M1339" s="1" t="s">
        <v>2983</v>
      </c>
      <c r="N1339" s="2"/>
      <c r="O1339" s="1" t="s">
        <v>3111</v>
      </c>
      <c r="P1339" s="2">
        <f>relacio!U1340</f>
        <v>0</v>
      </c>
      <c r="Q1339" s="1" t="s">
        <v>2984</v>
      </c>
      <c r="R1339">
        <v>0</v>
      </c>
      <c r="S1339" s="1" t="s">
        <v>2985</v>
      </c>
      <c r="T1339">
        <v>0</v>
      </c>
      <c r="U1339" s="1" t="s">
        <v>2982</v>
      </c>
      <c r="V1339">
        <v>0</v>
      </c>
      <c r="W1339" s="1" t="s">
        <v>2986</v>
      </c>
      <c r="X1339">
        <f>relacio!X1340</f>
        <v>0</v>
      </c>
      <c r="Y1339" s="1" t="s">
        <v>2987</v>
      </c>
    </row>
    <row r="1340" spans="1:25" x14ac:dyDescent="0.25">
      <c r="A1340" t="s">
        <v>2976</v>
      </c>
      <c r="B1340">
        <f>relacio!A1341</f>
        <v>0</v>
      </c>
      <c r="C1340" s="1" t="s">
        <v>2977</v>
      </c>
      <c r="E1340" s="1" t="s">
        <v>2978</v>
      </c>
      <c r="F1340" s="2"/>
      <c r="G1340" s="1" t="s">
        <v>2979</v>
      </c>
      <c r="H1340">
        <f>relacio!E1341</f>
        <v>0</v>
      </c>
      <c r="I1340" s="1" t="s">
        <v>2980</v>
      </c>
      <c r="J1340" s="4">
        <f>relacio!F1341</f>
        <v>0</v>
      </c>
      <c r="K1340" s="1" t="s">
        <v>2981</v>
      </c>
      <c r="L1340" s="2" t="str">
        <f>IF(relacio!G1341="","",relacio!G1341)</f>
        <v/>
      </c>
      <c r="M1340" s="1" t="s">
        <v>2983</v>
      </c>
      <c r="N1340" s="2"/>
      <c r="O1340" s="1" t="s">
        <v>3111</v>
      </c>
      <c r="P1340" s="2">
        <f>relacio!U1341</f>
        <v>0</v>
      </c>
      <c r="Q1340" s="1" t="s">
        <v>2984</v>
      </c>
      <c r="R1340">
        <v>0</v>
      </c>
      <c r="S1340" s="1" t="s">
        <v>2985</v>
      </c>
      <c r="T1340">
        <v>0</v>
      </c>
      <c r="U1340" s="1" t="s">
        <v>2982</v>
      </c>
      <c r="V1340">
        <v>0</v>
      </c>
      <c r="W1340" s="1" t="s">
        <v>2986</v>
      </c>
      <c r="X1340">
        <f>relacio!X1341</f>
        <v>0</v>
      </c>
      <c r="Y1340" s="1" t="s">
        <v>2987</v>
      </c>
    </row>
    <row r="1341" spans="1:25" x14ac:dyDescent="0.25">
      <c r="A1341" t="s">
        <v>2976</v>
      </c>
      <c r="B1341">
        <f>relacio!A1342</f>
        <v>0</v>
      </c>
      <c r="C1341" s="1" t="s">
        <v>2977</v>
      </c>
      <c r="E1341" s="1" t="s">
        <v>2978</v>
      </c>
      <c r="F1341" s="2"/>
      <c r="G1341" s="1" t="s">
        <v>2979</v>
      </c>
      <c r="H1341">
        <f>relacio!E1342</f>
        <v>0</v>
      </c>
      <c r="I1341" s="1" t="s">
        <v>2980</v>
      </c>
      <c r="J1341" s="4">
        <f>relacio!F1342</f>
        <v>0</v>
      </c>
      <c r="K1341" s="1" t="s">
        <v>2981</v>
      </c>
      <c r="L1341" s="2" t="str">
        <f>IF(relacio!G1342="","",relacio!G1342)</f>
        <v/>
      </c>
      <c r="M1341" s="1" t="s">
        <v>2983</v>
      </c>
      <c r="N1341" s="2"/>
      <c r="O1341" s="1" t="s">
        <v>3111</v>
      </c>
      <c r="P1341" s="2">
        <f>relacio!U1342</f>
        <v>0</v>
      </c>
      <c r="Q1341" s="1" t="s">
        <v>2984</v>
      </c>
      <c r="R1341">
        <v>0</v>
      </c>
      <c r="S1341" s="1" t="s">
        <v>2985</v>
      </c>
      <c r="T1341">
        <v>0</v>
      </c>
      <c r="U1341" s="1" t="s">
        <v>2982</v>
      </c>
      <c r="V1341">
        <v>0</v>
      </c>
      <c r="W1341" s="1" t="s">
        <v>2986</v>
      </c>
      <c r="X1341">
        <f>relacio!X1342</f>
        <v>0</v>
      </c>
      <c r="Y1341" s="1" t="s">
        <v>2987</v>
      </c>
    </row>
    <row r="1342" spans="1:25" x14ac:dyDescent="0.25">
      <c r="A1342" t="s">
        <v>2976</v>
      </c>
      <c r="B1342">
        <f>relacio!A1343</f>
        <v>0</v>
      </c>
      <c r="C1342" s="1" t="s">
        <v>2977</v>
      </c>
      <c r="E1342" s="1" t="s">
        <v>2978</v>
      </c>
      <c r="F1342" s="2"/>
      <c r="G1342" s="1" t="s">
        <v>2979</v>
      </c>
      <c r="H1342">
        <f>relacio!E1343</f>
        <v>0</v>
      </c>
      <c r="I1342" s="1" t="s">
        <v>2980</v>
      </c>
      <c r="J1342" s="4">
        <f>relacio!F1343</f>
        <v>0</v>
      </c>
      <c r="K1342" s="1" t="s">
        <v>2981</v>
      </c>
      <c r="L1342" s="2" t="str">
        <f>IF(relacio!G1343="","",relacio!G1343)</f>
        <v/>
      </c>
      <c r="M1342" s="1" t="s">
        <v>2983</v>
      </c>
      <c r="N1342" s="2"/>
      <c r="O1342" s="1" t="s">
        <v>3111</v>
      </c>
      <c r="P1342" s="2">
        <f>relacio!U1343</f>
        <v>0</v>
      </c>
      <c r="Q1342" s="1" t="s">
        <v>2984</v>
      </c>
      <c r="R1342">
        <v>0</v>
      </c>
      <c r="S1342" s="1" t="s">
        <v>2985</v>
      </c>
      <c r="T1342">
        <v>0</v>
      </c>
      <c r="U1342" s="1" t="s">
        <v>2982</v>
      </c>
      <c r="V1342">
        <v>0</v>
      </c>
      <c r="W1342" s="1" t="s">
        <v>2986</v>
      </c>
      <c r="X1342">
        <f>relacio!X1343</f>
        <v>0</v>
      </c>
      <c r="Y1342" s="1" t="s">
        <v>2987</v>
      </c>
    </row>
    <row r="1343" spans="1:25" x14ac:dyDescent="0.25">
      <c r="A1343" t="s">
        <v>2976</v>
      </c>
      <c r="B1343">
        <f>relacio!A1344</f>
        <v>0</v>
      </c>
      <c r="C1343" s="1" t="s">
        <v>2977</v>
      </c>
      <c r="E1343" s="1" t="s">
        <v>2978</v>
      </c>
      <c r="F1343" s="2"/>
      <c r="G1343" s="1" t="s">
        <v>2979</v>
      </c>
      <c r="H1343">
        <f>relacio!E1344</f>
        <v>0</v>
      </c>
      <c r="I1343" s="1" t="s">
        <v>2980</v>
      </c>
      <c r="J1343" s="4">
        <f>relacio!F1344</f>
        <v>0</v>
      </c>
      <c r="K1343" s="1" t="s">
        <v>2981</v>
      </c>
      <c r="L1343" s="2" t="str">
        <f>IF(relacio!G1344="","",relacio!G1344)</f>
        <v/>
      </c>
      <c r="M1343" s="1" t="s">
        <v>2983</v>
      </c>
      <c r="N1343" s="2"/>
      <c r="O1343" s="1" t="s">
        <v>3111</v>
      </c>
      <c r="P1343" s="2">
        <f>relacio!U1344</f>
        <v>0</v>
      </c>
      <c r="Q1343" s="1" t="s">
        <v>2984</v>
      </c>
      <c r="R1343">
        <v>0</v>
      </c>
      <c r="S1343" s="1" t="s">
        <v>2985</v>
      </c>
      <c r="T1343">
        <v>0</v>
      </c>
      <c r="U1343" s="1" t="s">
        <v>2982</v>
      </c>
      <c r="V1343">
        <v>0</v>
      </c>
      <c r="W1343" s="1" t="s">
        <v>2986</v>
      </c>
      <c r="X1343">
        <f>relacio!X1344</f>
        <v>0</v>
      </c>
      <c r="Y1343" s="1" t="s">
        <v>2987</v>
      </c>
    </row>
    <row r="1344" spans="1:25" x14ac:dyDescent="0.25">
      <c r="A1344" t="s">
        <v>2976</v>
      </c>
      <c r="B1344">
        <f>relacio!A1345</f>
        <v>0</v>
      </c>
      <c r="C1344" s="1" t="s">
        <v>2977</v>
      </c>
      <c r="E1344" s="1" t="s">
        <v>2978</v>
      </c>
      <c r="F1344" s="2"/>
      <c r="G1344" s="1" t="s">
        <v>2979</v>
      </c>
      <c r="H1344">
        <f>relacio!E1345</f>
        <v>0</v>
      </c>
      <c r="I1344" s="1" t="s">
        <v>2980</v>
      </c>
      <c r="J1344" s="4">
        <f>relacio!F1345</f>
        <v>0</v>
      </c>
      <c r="K1344" s="1" t="s">
        <v>2981</v>
      </c>
      <c r="L1344" s="2" t="str">
        <f>IF(relacio!G1345="","",relacio!G1345)</f>
        <v/>
      </c>
      <c r="M1344" s="1" t="s">
        <v>2983</v>
      </c>
      <c r="N1344" s="2"/>
      <c r="O1344" s="1" t="s">
        <v>3111</v>
      </c>
      <c r="P1344" s="2">
        <f>relacio!U1345</f>
        <v>0</v>
      </c>
      <c r="Q1344" s="1" t="s">
        <v>2984</v>
      </c>
      <c r="R1344">
        <v>0</v>
      </c>
      <c r="S1344" s="1" t="s">
        <v>2985</v>
      </c>
      <c r="T1344">
        <v>0</v>
      </c>
      <c r="U1344" s="1" t="s">
        <v>2982</v>
      </c>
      <c r="V1344">
        <v>0</v>
      </c>
      <c r="W1344" s="1" t="s">
        <v>2986</v>
      </c>
      <c r="X1344">
        <f>relacio!X1345</f>
        <v>0</v>
      </c>
      <c r="Y1344" s="1" t="s">
        <v>2987</v>
      </c>
    </row>
    <row r="1345" spans="1:25" x14ac:dyDescent="0.25">
      <c r="A1345" t="s">
        <v>2976</v>
      </c>
      <c r="B1345">
        <f>relacio!A1346</f>
        <v>0</v>
      </c>
      <c r="C1345" s="1" t="s">
        <v>2977</v>
      </c>
      <c r="E1345" s="1" t="s">
        <v>2978</v>
      </c>
      <c r="F1345" s="2"/>
      <c r="G1345" s="1" t="s">
        <v>2979</v>
      </c>
      <c r="H1345">
        <f>relacio!E1346</f>
        <v>0</v>
      </c>
      <c r="I1345" s="1" t="s">
        <v>2980</v>
      </c>
      <c r="J1345" s="4">
        <f>relacio!F1346</f>
        <v>0</v>
      </c>
      <c r="K1345" s="1" t="s">
        <v>2981</v>
      </c>
      <c r="L1345" s="2" t="str">
        <f>IF(relacio!G1346="","",relacio!G1346)</f>
        <v/>
      </c>
      <c r="M1345" s="1" t="s">
        <v>2983</v>
      </c>
      <c r="N1345" s="2"/>
      <c r="O1345" s="1" t="s">
        <v>3111</v>
      </c>
      <c r="P1345" s="2">
        <f>relacio!U1346</f>
        <v>0</v>
      </c>
      <c r="Q1345" s="1" t="s">
        <v>2984</v>
      </c>
      <c r="R1345">
        <v>0</v>
      </c>
      <c r="S1345" s="1" t="s">
        <v>2985</v>
      </c>
      <c r="T1345">
        <v>0</v>
      </c>
      <c r="U1345" s="1" t="s">
        <v>2982</v>
      </c>
      <c r="V1345">
        <v>0</v>
      </c>
      <c r="W1345" s="1" t="s">
        <v>2986</v>
      </c>
      <c r="X1345">
        <f>relacio!X1346</f>
        <v>0</v>
      </c>
      <c r="Y1345" s="1" t="s">
        <v>2987</v>
      </c>
    </row>
    <row r="1346" spans="1:25" x14ac:dyDescent="0.25">
      <c r="A1346" t="s">
        <v>2976</v>
      </c>
      <c r="B1346">
        <f>relacio!A1347</f>
        <v>0</v>
      </c>
      <c r="C1346" s="1" t="s">
        <v>2977</v>
      </c>
      <c r="E1346" s="1" t="s">
        <v>2978</v>
      </c>
      <c r="F1346" s="2"/>
      <c r="G1346" s="1" t="s">
        <v>2979</v>
      </c>
      <c r="H1346">
        <f>relacio!E1347</f>
        <v>0</v>
      </c>
      <c r="I1346" s="1" t="s">
        <v>2980</v>
      </c>
      <c r="J1346" s="4">
        <f>relacio!F1347</f>
        <v>0</v>
      </c>
      <c r="K1346" s="1" t="s">
        <v>2981</v>
      </c>
      <c r="L1346" s="2" t="str">
        <f>IF(relacio!G1347="","",relacio!G1347)</f>
        <v/>
      </c>
      <c r="M1346" s="1" t="s">
        <v>2983</v>
      </c>
      <c r="N1346" s="2"/>
      <c r="O1346" s="1" t="s">
        <v>3111</v>
      </c>
      <c r="P1346" s="2">
        <f>relacio!U1347</f>
        <v>0</v>
      </c>
      <c r="Q1346" s="1" t="s">
        <v>2984</v>
      </c>
      <c r="R1346">
        <v>0</v>
      </c>
      <c r="S1346" s="1" t="s">
        <v>2985</v>
      </c>
      <c r="T1346">
        <v>0</v>
      </c>
      <c r="U1346" s="1" t="s">
        <v>2982</v>
      </c>
      <c r="V1346">
        <v>0</v>
      </c>
      <c r="W1346" s="1" t="s">
        <v>2986</v>
      </c>
      <c r="X1346">
        <f>relacio!X1347</f>
        <v>0</v>
      </c>
      <c r="Y1346" s="1" t="s">
        <v>2987</v>
      </c>
    </row>
    <row r="1347" spans="1:25" x14ac:dyDescent="0.25">
      <c r="A1347" t="s">
        <v>2976</v>
      </c>
      <c r="B1347">
        <f>relacio!A1348</f>
        <v>0</v>
      </c>
      <c r="C1347" s="1" t="s">
        <v>2977</v>
      </c>
      <c r="E1347" s="1" t="s">
        <v>2978</v>
      </c>
      <c r="F1347" s="2"/>
      <c r="G1347" s="1" t="s">
        <v>2979</v>
      </c>
      <c r="H1347">
        <f>relacio!E1348</f>
        <v>0</v>
      </c>
      <c r="I1347" s="1" t="s">
        <v>2980</v>
      </c>
      <c r="J1347" s="4">
        <f>relacio!F1348</f>
        <v>0</v>
      </c>
      <c r="K1347" s="1" t="s">
        <v>2981</v>
      </c>
      <c r="L1347" s="2" t="str">
        <f>IF(relacio!G1348="","",relacio!G1348)</f>
        <v/>
      </c>
      <c r="M1347" s="1" t="s">
        <v>2983</v>
      </c>
      <c r="N1347" s="2"/>
      <c r="O1347" s="1" t="s">
        <v>3111</v>
      </c>
      <c r="P1347" s="2">
        <f>relacio!U1348</f>
        <v>0</v>
      </c>
      <c r="Q1347" s="1" t="s">
        <v>2984</v>
      </c>
      <c r="R1347">
        <v>0</v>
      </c>
      <c r="S1347" s="1" t="s">
        <v>2985</v>
      </c>
      <c r="T1347">
        <v>0</v>
      </c>
      <c r="U1347" s="1" t="s">
        <v>2982</v>
      </c>
      <c r="V1347">
        <v>0</v>
      </c>
      <c r="W1347" s="1" t="s">
        <v>2986</v>
      </c>
      <c r="X1347">
        <f>relacio!X1348</f>
        <v>0</v>
      </c>
      <c r="Y1347" s="1" t="s">
        <v>2987</v>
      </c>
    </row>
    <row r="1348" spans="1:25" x14ac:dyDescent="0.25">
      <c r="A1348" t="s">
        <v>2976</v>
      </c>
      <c r="B1348">
        <f>relacio!A1349</f>
        <v>0</v>
      </c>
      <c r="C1348" s="1" t="s">
        <v>2977</v>
      </c>
      <c r="E1348" s="1" t="s">
        <v>2978</v>
      </c>
      <c r="F1348" s="2"/>
      <c r="G1348" s="1" t="s">
        <v>2979</v>
      </c>
      <c r="H1348">
        <f>relacio!E1349</f>
        <v>0</v>
      </c>
      <c r="I1348" s="1" t="s">
        <v>2980</v>
      </c>
      <c r="J1348" s="4">
        <f>relacio!F1349</f>
        <v>0</v>
      </c>
      <c r="K1348" s="1" t="s">
        <v>2981</v>
      </c>
      <c r="L1348" s="2" t="str">
        <f>IF(relacio!G1349="","",relacio!G1349)</f>
        <v/>
      </c>
      <c r="M1348" s="1" t="s">
        <v>2983</v>
      </c>
      <c r="N1348" s="2"/>
      <c r="O1348" s="1" t="s">
        <v>3111</v>
      </c>
      <c r="P1348" s="2">
        <f>relacio!U1349</f>
        <v>0</v>
      </c>
      <c r="Q1348" s="1" t="s">
        <v>2984</v>
      </c>
      <c r="R1348">
        <v>0</v>
      </c>
      <c r="S1348" s="1" t="s">
        <v>2985</v>
      </c>
      <c r="T1348">
        <v>0</v>
      </c>
      <c r="U1348" s="1" t="s">
        <v>2982</v>
      </c>
      <c r="V1348">
        <v>0</v>
      </c>
      <c r="W1348" s="1" t="s">
        <v>2986</v>
      </c>
      <c r="X1348">
        <f>relacio!X1349</f>
        <v>0</v>
      </c>
      <c r="Y1348" s="1" t="s">
        <v>2987</v>
      </c>
    </row>
    <row r="1349" spans="1:25" x14ac:dyDescent="0.25">
      <c r="A1349" t="s">
        <v>2976</v>
      </c>
      <c r="B1349">
        <f>relacio!A1350</f>
        <v>0</v>
      </c>
      <c r="C1349" s="1" t="s">
        <v>2977</v>
      </c>
      <c r="E1349" s="1" t="s">
        <v>2978</v>
      </c>
      <c r="F1349" s="2"/>
      <c r="G1349" s="1" t="s">
        <v>2979</v>
      </c>
      <c r="H1349">
        <f>relacio!E1350</f>
        <v>0</v>
      </c>
      <c r="I1349" s="1" t="s">
        <v>2980</v>
      </c>
      <c r="J1349" s="4">
        <f>relacio!F1350</f>
        <v>0</v>
      </c>
      <c r="K1349" s="1" t="s">
        <v>2981</v>
      </c>
      <c r="L1349" s="2" t="str">
        <f>IF(relacio!G1350="","",relacio!G1350)</f>
        <v/>
      </c>
      <c r="M1349" s="1" t="s">
        <v>2983</v>
      </c>
      <c r="N1349" s="2"/>
      <c r="O1349" s="1" t="s">
        <v>3111</v>
      </c>
      <c r="P1349" s="2">
        <f>relacio!U1350</f>
        <v>0</v>
      </c>
      <c r="Q1349" s="1" t="s">
        <v>2984</v>
      </c>
      <c r="R1349">
        <v>0</v>
      </c>
      <c r="S1349" s="1" t="s">
        <v>2985</v>
      </c>
      <c r="T1349">
        <v>0</v>
      </c>
      <c r="U1349" s="1" t="s">
        <v>2982</v>
      </c>
      <c r="V1349">
        <v>0</v>
      </c>
      <c r="W1349" s="1" t="s">
        <v>2986</v>
      </c>
      <c r="X1349">
        <f>relacio!X1350</f>
        <v>0</v>
      </c>
      <c r="Y1349" s="1" t="s">
        <v>2987</v>
      </c>
    </row>
    <row r="1350" spans="1:25" x14ac:dyDescent="0.25">
      <c r="A1350" t="s">
        <v>2976</v>
      </c>
      <c r="B1350">
        <f>relacio!A1351</f>
        <v>0</v>
      </c>
      <c r="C1350" s="1" t="s">
        <v>2977</v>
      </c>
      <c r="E1350" s="1" t="s">
        <v>2978</v>
      </c>
      <c r="F1350" s="2"/>
      <c r="G1350" s="1" t="s">
        <v>2979</v>
      </c>
      <c r="H1350">
        <f>relacio!E1351</f>
        <v>0</v>
      </c>
      <c r="I1350" s="1" t="s">
        <v>2980</v>
      </c>
      <c r="J1350" s="4">
        <f>relacio!F1351</f>
        <v>0</v>
      </c>
      <c r="K1350" s="1" t="s">
        <v>2981</v>
      </c>
      <c r="L1350" s="2" t="str">
        <f>IF(relacio!G1351="","",relacio!G1351)</f>
        <v/>
      </c>
      <c r="M1350" s="1" t="s">
        <v>2983</v>
      </c>
      <c r="N1350" s="2"/>
      <c r="O1350" s="1" t="s">
        <v>3111</v>
      </c>
      <c r="P1350" s="2">
        <f>relacio!U1351</f>
        <v>0</v>
      </c>
      <c r="Q1350" s="1" t="s">
        <v>2984</v>
      </c>
      <c r="R1350">
        <v>0</v>
      </c>
      <c r="S1350" s="1" t="s">
        <v>2985</v>
      </c>
      <c r="T1350">
        <v>0</v>
      </c>
      <c r="U1350" s="1" t="s">
        <v>2982</v>
      </c>
      <c r="V1350">
        <v>0</v>
      </c>
      <c r="W1350" s="1" t="s">
        <v>2986</v>
      </c>
      <c r="X1350">
        <f>relacio!X1351</f>
        <v>0</v>
      </c>
      <c r="Y1350" s="1" t="s">
        <v>2987</v>
      </c>
    </row>
    <row r="1351" spans="1:25" x14ac:dyDescent="0.25">
      <c r="A1351" t="s">
        <v>2976</v>
      </c>
      <c r="B1351">
        <f>relacio!A1352</f>
        <v>0</v>
      </c>
      <c r="C1351" s="1" t="s">
        <v>2977</v>
      </c>
      <c r="E1351" s="1" t="s">
        <v>2978</v>
      </c>
      <c r="F1351" s="2"/>
      <c r="G1351" s="1" t="s">
        <v>2979</v>
      </c>
      <c r="H1351">
        <f>relacio!E1352</f>
        <v>0</v>
      </c>
      <c r="I1351" s="1" t="s">
        <v>2980</v>
      </c>
      <c r="J1351" s="4">
        <f>relacio!F1352</f>
        <v>0</v>
      </c>
      <c r="K1351" s="1" t="s">
        <v>2981</v>
      </c>
      <c r="L1351" s="2" t="str">
        <f>IF(relacio!G1352="","",relacio!G1352)</f>
        <v/>
      </c>
      <c r="M1351" s="1" t="s">
        <v>2983</v>
      </c>
      <c r="N1351" s="2"/>
      <c r="O1351" s="1" t="s">
        <v>3111</v>
      </c>
      <c r="P1351" s="2">
        <f>relacio!U1352</f>
        <v>0</v>
      </c>
      <c r="Q1351" s="1" t="s">
        <v>2984</v>
      </c>
      <c r="R1351">
        <v>0</v>
      </c>
      <c r="S1351" s="1" t="s">
        <v>2985</v>
      </c>
      <c r="T1351">
        <v>0</v>
      </c>
      <c r="U1351" s="1" t="s">
        <v>2982</v>
      </c>
      <c r="V1351">
        <v>0</v>
      </c>
      <c r="W1351" s="1" t="s">
        <v>2986</v>
      </c>
      <c r="X1351">
        <f>relacio!X1352</f>
        <v>0</v>
      </c>
      <c r="Y1351" s="1" t="s">
        <v>2987</v>
      </c>
    </row>
    <row r="1352" spans="1:25" x14ac:dyDescent="0.25">
      <c r="A1352" t="s">
        <v>2976</v>
      </c>
      <c r="B1352">
        <f>relacio!A1353</f>
        <v>0</v>
      </c>
      <c r="C1352" s="1" t="s">
        <v>2977</v>
      </c>
      <c r="E1352" s="1" t="s">
        <v>2978</v>
      </c>
      <c r="F1352" s="2"/>
      <c r="G1352" s="1" t="s">
        <v>2979</v>
      </c>
      <c r="H1352">
        <f>relacio!E1353</f>
        <v>0</v>
      </c>
      <c r="I1352" s="1" t="s">
        <v>2980</v>
      </c>
      <c r="J1352" s="4">
        <f>relacio!F1353</f>
        <v>0</v>
      </c>
      <c r="K1352" s="1" t="s">
        <v>2981</v>
      </c>
      <c r="L1352" s="2" t="str">
        <f>IF(relacio!G1353="","",relacio!G1353)</f>
        <v/>
      </c>
      <c r="M1352" s="1" t="s">
        <v>2983</v>
      </c>
      <c r="N1352" s="2"/>
      <c r="O1352" s="1" t="s">
        <v>3111</v>
      </c>
      <c r="P1352" s="2">
        <f>relacio!U1353</f>
        <v>0</v>
      </c>
      <c r="Q1352" s="1" t="s">
        <v>2984</v>
      </c>
      <c r="R1352">
        <v>0</v>
      </c>
      <c r="S1352" s="1" t="s">
        <v>2985</v>
      </c>
      <c r="T1352">
        <v>0</v>
      </c>
      <c r="U1352" s="1" t="s">
        <v>2982</v>
      </c>
      <c r="V1352">
        <v>0</v>
      </c>
      <c r="W1352" s="1" t="s">
        <v>2986</v>
      </c>
      <c r="X1352">
        <f>relacio!X1353</f>
        <v>0</v>
      </c>
      <c r="Y1352" s="1" t="s">
        <v>2987</v>
      </c>
    </row>
    <row r="1353" spans="1:25" x14ac:dyDescent="0.25">
      <c r="A1353" t="s">
        <v>2976</v>
      </c>
      <c r="B1353">
        <f>relacio!A1354</f>
        <v>0</v>
      </c>
      <c r="C1353" s="1" t="s">
        <v>2977</v>
      </c>
      <c r="E1353" s="1" t="s">
        <v>2978</v>
      </c>
      <c r="F1353" s="2"/>
      <c r="G1353" s="1" t="s">
        <v>2979</v>
      </c>
      <c r="H1353">
        <f>relacio!E1354</f>
        <v>0</v>
      </c>
      <c r="I1353" s="1" t="s">
        <v>2980</v>
      </c>
      <c r="J1353" s="4">
        <f>relacio!F1354</f>
        <v>0</v>
      </c>
      <c r="K1353" s="1" t="s">
        <v>2981</v>
      </c>
      <c r="L1353" s="2" t="str">
        <f>IF(relacio!G1354="","",relacio!G1354)</f>
        <v/>
      </c>
      <c r="M1353" s="1" t="s">
        <v>2983</v>
      </c>
      <c r="N1353" s="2"/>
      <c r="O1353" s="1" t="s">
        <v>3111</v>
      </c>
      <c r="P1353" s="2">
        <f>relacio!U1354</f>
        <v>0</v>
      </c>
      <c r="Q1353" s="1" t="s">
        <v>2984</v>
      </c>
      <c r="R1353">
        <v>0</v>
      </c>
      <c r="S1353" s="1" t="s">
        <v>2985</v>
      </c>
      <c r="T1353">
        <v>0</v>
      </c>
      <c r="U1353" s="1" t="s">
        <v>2982</v>
      </c>
      <c r="V1353">
        <v>0</v>
      </c>
      <c r="W1353" s="1" t="s">
        <v>2986</v>
      </c>
      <c r="X1353">
        <f>relacio!X1354</f>
        <v>0</v>
      </c>
      <c r="Y1353" s="1" t="s">
        <v>2987</v>
      </c>
    </row>
    <row r="1354" spans="1:25" x14ac:dyDescent="0.25">
      <c r="A1354" t="s">
        <v>2976</v>
      </c>
      <c r="B1354">
        <f>relacio!A1355</f>
        <v>0</v>
      </c>
      <c r="C1354" s="1" t="s">
        <v>2977</v>
      </c>
      <c r="E1354" s="1" t="s">
        <v>2978</v>
      </c>
      <c r="F1354" s="2"/>
      <c r="G1354" s="1" t="s">
        <v>2979</v>
      </c>
      <c r="H1354">
        <f>relacio!E1355</f>
        <v>0</v>
      </c>
      <c r="I1354" s="1" t="s">
        <v>2980</v>
      </c>
      <c r="J1354" s="4">
        <f>relacio!F1355</f>
        <v>0</v>
      </c>
      <c r="K1354" s="1" t="s">
        <v>2981</v>
      </c>
      <c r="L1354" s="2" t="str">
        <f>IF(relacio!G1355="","",relacio!G1355)</f>
        <v/>
      </c>
      <c r="M1354" s="1" t="s">
        <v>2983</v>
      </c>
      <c r="N1354" s="2"/>
      <c r="O1354" s="1" t="s">
        <v>3111</v>
      </c>
      <c r="P1354" s="2">
        <f>relacio!U1355</f>
        <v>0</v>
      </c>
      <c r="Q1354" s="1" t="s">
        <v>2984</v>
      </c>
      <c r="R1354">
        <v>0</v>
      </c>
      <c r="S1354" s="1" t="s">
        <v>2985</v>
      </c>
      <c r="T1354">
        <v>0</v>
      </c>
      <c r="U1354" s="1" t="s">
        <v>2982</v>
      </c>
      <c r="V1354">
        <v>0</v>
      </c>
      <c r="W1354" s="1" t="s">
        <v>2986</v>
      </c>
      <c r="X1354">
        <f>relacio!X1355</f>
        <v>0</v>
      </c>
      <c r="Y1354" s="1" t="s">
        <v>2987</v>
      </c>
    </row>
    <row r="1355" spans="1:25" x14ac:dyDescent="0.25">
      <c r="A1355" t="s">
        <v>2976</v>
      </c>
      <c r="B1355">
        <f>relacio!A1356</f>
        <v>0</v>
      </c>
      <c r="C1355" s="1" t="s">
        <v>2977</v>
      </c>
      <c r="E1355" s="1" t="s">
        <v>2978</v>
      </c>
      <c r="F1355" s="2"/>
      <c r="G1355" s="1" t="s">
        <v>2979</v>
      </c>
      <c r="H1355">
        <f>relacio!E1356</f>
        <v>0</v>
      </c>
      <c r="I1355" s="1" t="s">
        <v>2980</v>
      </c>
      <c r="J1355" s="4">
        <f>relacio!F1356</f>
        <v>0</v>
      </c>
      <c r="K1355" s="1" t="s">
        <v>2981</v>
      </c>
      <c r="L1355" s="2" t="str">
        <f>IF(relacio!G1356="","",relacio!G1356)</f>
        <v/>
      </c>
      <c r="M1355" s="1" t="s">
        <v>2983</v>
      </c>
      <c r="N1355" s="2"/>
      <c r="O1355" s="1" t="s">
        <v>3111</v>
      </c>
      <c r="P1355" s="2">
        <f>relacio!U1356</f>
        <v>0</v>
      </c>
      <c r="Q1355" s="1" t="s">
        <v>2984</v>
      </c>
      <c r="R1355">
        <v>0</v>
      </c>
      <c r="S1355" s="1" t="s">
        <v>2985</v>
      </c>
      <c r="T1355">
        <v>0</v>
      </c>
      <c r="U1355" s="1" t="s">
        <v>2982</v>
      </c>
      <c r="V1355">
        <v>0</v>
      </c>
      <c r="W1355" s="1" t="s">
        <v>2986</v>
      </c>
      <c r="X1355">
        <f>relacio!X1356</f>
        <v>0</v>
      </c>
      <c r="Y1355" s="1" t="s">
        <v>2987</v>
      </c>
    </row>
    <row r="1356" spans="1:25" x14ac:dyDescent="0.25">
      <c r="A1356" t="s">
        <v>2976</v>
      </c>
      <c r="B1356">
        <f>relacio!A1357</f>
        <v>0</v>
      </c>
      <c r="C1356" s="1" t="s">
        <v>2977</v>
      </c>
      <c r="E1356" s="1" t="s">
        <v>2978</v>
      </c>
      <c r="F1356" s="2"/>
      <c r="G1356" s="1" t="s">
        <v>2979</v>
      </c>
      <c r="H1356">
        <f>relacio!E1357</f>
        <v>0</v>
      </c>
      <c r="I1356" s="1" t="s">
        <v>2980</v>
      </c>
      <c r="J1356" s="4">
        <f>relacio!F1357</f>
        <v>0</v>
      </c>
      <c r="K1356" s="1" t="s">
        <v>2981</v>
      </c>
      <c r="L1356" s="2" t="str">
        <f>IF(relacio!G1357="","",relacio!G1357)</f>
        <v/>
      </c>
      <c r="M1356" s="1" t="s">
        <v>2983</v>
      </c>
      <c r="N1356" s="2"/>
      <c r="O1356" s="1" t="s">
        <v>3111</v>
      </c>
      <c r="P1356" s="2">
        <f>relacio!U1357</f>
        <v>0</v>
      </c>
      <c r="Q1356" s="1" t="s">
        <v>2984</v>
      </c>
      <c r="R1356">
        <v>0</v>
      </c>
      <c r="S1356" s="1" t="s">
        <v>2985</v>
      </c>
      <c r="T1356">
        <v>0</v>
      </c>
      <c r="U1356" s="1" t="s">
        <v>2982</v>
      </c>
      <c r="V1356">
        <v>0</v>
      </c>
      <c r="W1356" s="1" t="s">
        <v>2986</v>
      </c>
      <c r="X1356">
        <f>relacio!X1357</f>
        <v>0</v>
      </c>
      <c r="Y1356" s="1" t="s">
        <v>2987</v>
      </c>
    </row>
    <row r="1357" spans="1:25" x14ac:dyDescent="0.25">
      <c r="A1357" t="s">
        <v>2976</v>
      </c>
      <c r="B1357">
        <f>relacio!A1358</f>
        <v>0</v>
      </c>
      <c r="C1357" s="1" t="s">
        <v>2977</v>
      </c>
      <c r="E1357" s="1" t="s">
        <v>2978</v>
      </c>
      <c r="F1357" s="2"/>
      <c r="G1357" s="1" t="s">
        <v>2979</v>
      </c>
      <c r="H1357">
        <f>relacio!E1358</f>
        <v>0</v>
      </c>
      <c r="I1357" s="1" t="s">
        <v>2980</v>
      </c>
      <c r="J1357" s="4">
        <f>relacio!F1358</f>
        <v>0</v>
      </c>
      <c r="K1357" s="1" t="s">
        <v>2981</v>
      </c>
      <c r="L1357" s="2" t="str">
        <f>IF(relacio!G1358="","",relacio!G1358)</f>
        <v/>
      </c>
      <c r="M1357" s="1" t="s">
        <v>2983</v>
      </c>
      <c r="N1357" s="2"/>
      <c r="O1357" s="1" t="s">
        <v>3111</v>
      </c>
      <c r="P1357" s="2">
        <f>relacio!U1358</f>
        <v>0</v>
      </c>
      <c r="Q1357" s="1" t="s">
        <v>2984</v>
      </c>
      <c r="R1357">
        <v>0</v>
      </c>
      <c r="S1357" s="1" t="s">
        <v>2985</v>
      </c>
      <c r="T1357">
        <v>0</v>
      </c>
      <c r="U1357" s="1" t="s">
        <v>2982</v>
      </c>
      <c r="V1357">
        <v>0</v>
      </c>
      <c r="W1357" s="1" t="s">
        <v>2986</v>
      </c>
      <c r="X1357">
        <f>relacio!X1358</f>
        <v>0</v>
      </c>
      <c r="Y1357" s="1" t="s">
        <v>2987</v>
      </c>
    </row>
    <row r="1358" spans="1:25" x14ac:dyDescent="0.25">
      <c r="A1358" t="s">
        <v>2976</v>
      </c>
      <c r="B1358">
        <f>relacio!A1359</f>
        <v>0</v>
      </c>
      <c r="C1358" s="1" t="s">
        <v>2977</v>
      </c>
      <c r="E1358" s="1" t="s">
        <v>2978</v>
      </c>
      <c r="F1358" s="2"/>
      <c r="G1358" s="1" t="s">
        <v>2979</v>
      </c>
      <c r="H1358">
        <f>relacio!E1359</f>
        <v>0</v>
      </c>
      <c r="I1358" s="1" t="s">
        <v>2980</v>
      </c>
      <c r="J1358" s="4">
        <f>relacio!F1359</f>
        <v>0</v>
      </c>
      <c r="K1358" s="1" t="s">
        <v>2981</v>
      </c>
      <c r="L1358" s="2" t="str">
        <f>IF(relacio!G1359="","",relacio!G1359)</f>
        <v/>
      </c>
      <c r="M1358" s="1" t="s">
        <v>2983</v>
      </c>
      <c r="N1358" s="2"/>
      <c r="O1358" s="1" t="s">
        <v>3111</v>
      </c>
      <c r="P1358" s="2">
        <f>relacio!U1359</f>
        <v>0</v>
      </c>
      <c r="Q1358" s="1" t="s">
        <v>2984</v>
      </c>
      <c r="R1358">
        <v>0</v>
      </c>
      <c r="S1358" s="1" t="s">
        <v>2985</v>
      </c>
      <c r="T1358">
        <v>0</v>
      </c>
      <c r="U1358" s="1" t="s">
        <v>2982</v>
      </c>
      <c r="V1358">
        <v>0</v>
      </c>
      <c r="W1358" s="1" t="s">
        <v>2986</v>
      </c>
      <c r="X1358">
        <f>relacio!X1359</f>
        <v>0</v>
      </c>
      <c r="Y1358" s="1" t="s">
        <v>2987</v>
      </c>
    </row>
    <row r="1359" spans="1:25" x14ac:dyDescent="0.25">
      <c r="A1359" t="s">
        <v>2976</v>
      </c>
      <c r="B1359">
        <f>relacio!A1360</f>
        <v>0</v>
      </c>
      <c r="C1359" s="1" t="s">
        <v>2977</v>
      </c>
      <c r="E1359" s="1" t="s">
        <v>2978</v>
      </c>
      <c r="F1359" s="2"/>
      <c r="G1359" s="1" t="s">
        <v>2979</v>
      </c>
      <c r="H1359">
        <f>relacio!E1360</f>
        <v>0</v>
      </c>
      <c r="I1359" s="1" t="s">
        <v>2980</v>
      </c>
      <c r="J1359" s="4">
        <f>relacio!F1360</f>
        <v>0</v>
      </c>
      <c r="K1359" s="1" t="s">
        <v>2981</v>
      </c>
      <c r="L1359" s="2" t="str">
        <f>IF(relacio!G1360="","",relacio!G1360)</f>
        <v/>
      </c>
      <c r="M1359" s="1" t="s">
        <v>2983</v>
      </c>
      <c r="N1359" s="2"/>
      <c r="O1359" s="1" t="s">
        <v>3111</v>
      </c>
      <c r="P1359" s="2">
        <f>relacio!U1360</f>
        <v>0</v>
      </c>
      <c r="Q1359" s="1" t="s">
        <v>2984</v>
      </c>
      <c r="R1359">
        <v>0</v>
      </c>
      <c r="S1359" s="1" t="s">
        <v>2985</v>
      </c>
      <c r="T1359">
        <v>0</v>
      </c>
      <c r="U1359" s="1" t="s">
        <v>2982</v>
      </c>
      <c r="V1359">
        <v>0</v>
      </c>
      <c r="W1359" s="1" t="s">
        <v>2986</v>
      </c>
      <c r="X1359">
        <f>relacio!X1360</f>
        <v>0</v>
      </c>
      <c r="Y1359" s="1" t="s">
        <v>2987</v>
      </c>
    </row>
    <row r="1360" spans="1:25" x14ac:dyDescent="0.25">
      <c r="A1360" t="s">
        <v>2976</v>
      </c>
      <c r="B1360">
        <f>relacio!A1361</f>
        <v>0</v>
      </c>
      <c r="C1360" s="1" t="s">
        <v>2977</v>
      </c>
      <c r="E1360" s="1" t="s">
        <v>2978</v>
      </c>
      <c r="F1360" s="2"/>
      <c r="G1360" s="1" t="s">
        <v>2979</v>
      </c>
      <c r="H1360">
        <f>relacio!E1361</f>
        <v>0</v>
      </c>
      <c r="I1360" s="1" t="s">
        <v>2980</v>
      </c>
      <c r="J1360" s="4">
        <f>relacio!F1361</f>
        <v>0</v>
      </c>
      <c r="K1360" s="1" t="s">
        <v>2981</v>
      </c>
      <c r="L1360" s="2" t="str">
        <f>IF(relacio!G1361="","",relacio!G1361)</f>
        <v/>
      </c>
      <c r="M1360" s="1" t="s">
        <v>2983</v>
      </c>
      <c r="N1360" s="2"/>
      <c r="O1360" s="1" t="s">
        <v>3111</v>
      </c>
      <c r="P1360" s="2">
        <f>relacio!U1361</f>
        <v>0</v>
      </c>
      <c r="Q1360" s="1" t="s">
        <v>2984</v>
      </c>
      <c r="R1360">
        <v>0</v>
      </c>
      <c r="S1360" s="1" t="s">
        <v>2985</v>
      </c>
      <c r="T1360">
        <v>0</v>
      </c>
      <c r="U1360" s="1" t="s">
        <v>2982</v>
      </c>
      <c r="V1360">
        <v>0</v>
      </c>
      <c r="W1360" s="1" t="s">
        <v>2986</v>
      </c>
      <c r="X1360">
        <f>relacio!X1361</f>
        <v>0</v>
      </c>
      <c r="Y1360" s="1" t="s">
        <v>2987</v>
      </c>
    </row>
    <row r="1361" spans="1:25" x14ac:dyDescent="0.25">
      <c r="A1361" t="s">
        <v>2976</v>
      </c>
      <c r="B1361">
        <f>relacio!A1362</f>
        <v>0</v>
      </c>
      <c r="C1361" s="1" t="s">
        <v>2977</v>
      </c>
      <c r="E1361" s="1" t="s">
        <v>2978</v>
      </c>
      <c r="F1361" s="2"/>
      <c r="G1361" s="1" t="s">
        <v>2979</v>
      </c>
      <c r="H1361">
        <f>relacio!E1362</f>
        <v>0</v>
      </c>
      <c r="I1361" s="1" t="s">
        <v>2980</v>
      </c>
      <c r="J1361" s="4">
        <f>relacio!F1362</f>
        <v>0</v>
      </c>
      <c r="K1361" s="1" t="s">
        <v>2981</v>
      </c>
      <c r="L1361" s="2" t="str">
        <f>IF(relacio!G1362="","",relacio!G1362)</f>
        <v/>
      </c>
      <c r="M1361" s="1" t="s">
        <v>2983</v>
      </c>
      <c r="N1361" s="2"/>
      <c r="O1361" s="1" t="s">
        <v>3111</v>
      </c>
      <c r="P1361" s="2">
        <f>relacio!U1362</f>
        <v>0</v>
      </c>
      <c r="Q1361" s="1" t="s">
        <v>2984</v>
      </c>
      <c r="R1361">
        <v>0</v>
      </c>
      <c r="S1361" s="1" t="s">
        <v>2985</v>
      </c>
      <c r="T1361">
        <v>0</v>
      </c>
      <c r="U1361" s="1" t="s">
        <v>2982</v>
      </c>
      <c r="V1361">
        <v>0</v>
      </c>
      <c r="W1361" s="1" t="s">
        <v>2986</v>
      </c>
      <c r="X1361">
        <f>relacio!X1362</f>
        <v>0</v>
      </c>
      <c r="Y1361" s="1" t="s">
        <v>2987</v>
      </c>
    </row>
    <row r="1362" spans="1:25" x14ac:dyDescent="0.25">
      <c r="A1362" t="s">
        <v>2976</v>
      </c>
      <c r="B1362">
        <f>relacio!A1363</f>
        <v>0</v>
      </c>
      <c r="C1362" s="1" t="s">
        <v>2977</v>
      </c>
      <c r="E1362" s="1" t="s">
        <v>2978</v>
      </c>
      <c r="F1362" s="2"/>
      <c r="G1362" s="1" t="s">
        <v>2979</v>
      </c>
      <c r="H1362">
        <f>relacio!E1363</f>
        <v>0</v>
      </c>
      <c r="I1362" s="1" t="s">
        <v>2980</v>
      </c>
      <c r="J1362" s="4">
        <f>relacio!F1363</f>
        <v>0</v>
      </c>
      <c r="K1362" s="1" t="s">
        <v>2981</v>
      </c>
      <c r="L1362" s="2" t="str">
        <f>IF(relacio!G1363="","",relacio!G1363)</f>
        <v/>
      </c>
      <c r="M1362" s="1" t="s">
        <v>2983</v>
      </c>
      <c r="N1362" s="2"/>
      <c r="O1362" s="1" t="s">
        <v>3111</v>
      </c>
      <c r="P1362" s="2">
        <f>relacio!U1363</f>
        <v>0</v>
      </c>
      <c r="Q1362" s="1" t="s">
        <v>2984</v>
      </c>
      <c r="R1362">
        <v>0</v>
      </c>
      <c r="S1362" s="1" t="s">
        <v>2985</v>
      </c>
      <c r="T1362">
        <v>0</v>
      </c>
      <c r="U1362" s="1" t="s">
        <v>2982</v>
      </c>
      <c r="V1362">
        <v>0</v>
      </c>
      <c r="W1362" s="1" t="s">
        <v>2986</v>
      </c>
      <c r="X1362">
        <f>relacio!X1363</f>
        <v>0</v>
      </c>
      <c r="Y1362" s="1" t="s">
        <v>2987</v>
      </c>
    </row>
    <row r="1363" spans="1:25" x14ac:dyDescent="0.25">
      <c r="A1363" t="s">
        <v>2976</v>
      </c>
      <c r="B1363">
        <f>relacio!A1364</f>
        <v>0</v>
      </c>
      <c r="C1363" s="1" t="s">
        <v>2977</v>
      </c>
      <c r="E1363" s="1" t="s">
        <v>2978</v>
      </c>
      <c r="F1363" s="2"/>
      <c r="G1363" s="1" t="s">
        <v>2979</v>
      </c>
      <c r="H1363">
        <f>relacio!E1364</f>
        <v>0</v>
      </c>
      <c r="I1363" s="1" t="s">
        <v>2980</v>
      </c>
      <c r="J1363" s="4">
        <f>relacio!F1364</f>
        <v>0</v>
      </c>
      <c r="K1363" s="1" t="s">
        <v>2981</v>
      </c>
      <c r="L1363" s="2" t="str">
        <f>IF(relacio!G1364="","",relacio!G1364)</f>
        <v/>
      </c>
      <c r="M1363" s="1" t="s">
        <v>2983</v>
      </c>
      <c r="N1363" s="2"/>
      <c r="O1363" s="1" t="s">
        <v>3111</v>
      </c>
      <c r="P1363" s="2">
        <f>relacio!U1364</f>
        <v>0</v>
      </c>
      <c r="Q1363" s="1" t="s">
        <v>2984</v>
      </c>
      <c r="R1363">
        <v>0</v>
      </c>
      <c r="S1363" s="1" t="s">
        <v>2985</v>
      </c>
      <c r="T1363">
        <v>0</v>
      </c>
      <c r="U1363" s="1" t="s">
        <v>2982</v>
      </c>
      <c r="V1363">
        <v>0</v>
      </c>
      <c r="W1363" s="1" t="s">
        <v>2986</v>
      </c>
      <c r="X1363">
        <f>relacio!X1364</f>
        <v>0</v>
      </c>
      <c r="Y1363" s="1" t="s">
        <v>2987</v>
      </c>
    </row>
    <row r="1364" spans="1:25" x14ac:dyDescent="0.25">
      <c r="A1364" t="s">
        <v>2976</v>
      </c>
      <c r="B1364">
        <f>relacio!A1365</f>
        <v>0</v>
      </c>
      <c r="C1364" s="1" t="s">
        <v>2977</v>
      </c>
      <c r="E1364" s="1" t="s">
        <v>2978</v>
      </c>
      <c r="F1364" s="2"/>
      <c r="G1364" s="1" t="s">
        <v>2979</v>
      </c>
      <c r="H1364">
        <f>relacio!E1365</f>
        <v>0</v>
      </c>
      <c r="I1364" s="1" t="s">
        <v>2980</v>
      </c>
      <c r="J1364" s="4">
        <f>relacio!F1365</f>
        <v>0</v>
      </c>
      <c r="K1364" s="1" t="s">
        <v>2981</v>
      </c>
      <c r="L1364" s="2" t="str">
        <f>IF(relacio!G1365="","",relacio!G1365)</f>
        <v/>
      </c>
      <c r="M1364" s="1" t="s">
        <v>2983</v>
      </c>
      <c r="N1364" s="2"/>
      <c r="O1364" s="1" t="s">
        <v>3111</v>
      </c>
      <c r="P1364" s="2">
        <f>relacio!U1365</f>
        <v>0</v>
      </c>
      <c r="Q1364" s="1" t="s">
        <v>2984</v>
      </c>
      <c r="R1364">
        <v>0</v>
      </c>
      <c r="S1364" s="1" t="s">
        <v>2985</v>
      </c>
      <c r="T1364">
        <v>0</v>
      </c>
      <c r="U1364" s="1" t="s">
        <v>2982</v>
      </c>
      <c r="V1364">
        <v>0</v>
      </c>
      <c r="W1364" s="1" t="s">
        <v>2986</v>
      </c>
      <c r="X1364">
        <f>relacio!X1365</f>
        <v>0</v>
      </c>
      <c r="Y1364" s="1" t="s">
        <v>2987</v>
      </c>
    </row>
    <row r="1365" spans="1:25" x14ac:dyDescent="0.25">
      <c r="A1365" t="s">
        <v>2976</v>
      </c>
      <c r="B1365">
        <f>relacio!A1366</f>
        <v>0</v>
      </c>
      <c r="C1365" s="1" t="s">
        <v>2977</v>
      </c>
      <c r="E1365" s="1" t="s">
        <v>2978</v>
      </c>
      <c r="F1365" s="2"/>
      <c r="G1365" s="1" t="s">
        <v>2979</v>
      </c>
      <c r="H1365">
        <f>relacio!E1366</f>
        <v>0</v>
      </c>
      <c r="I1365" s="1" t="s">
        <v>2980</v>
      </c>
      <c r="J1365" s="4">
        <f>relacio!F1366</f>
        <v>0</v>
      </c>
      <c r="K1365" s="1" t="s">
        <v>2981</v>
      </c>
      <c r="L1365" s="2" t="str">
        <f>IF(relacio!G1366="","",relacio!G1366)</f>
        <v/>
      </c>
      <c r="M1365" s="1" t="s">
        <v>2983</v>
      </c>
      <c r="N1365" s="2"/>
      <c r="O1365" s="1" t="s">
        <v>3111</v>
      </c>
      <c r="P1365" s="2">
        <f>relacio!U1366</f>
        <v>0</v>
      </c>
      <c r="Q1365" s="1" t="s">
        <v>2984</v>
      </c>
      <c r="R1365">
        <v>0</v>
      </c>
      <c r="S1365" s="1" t="s">
        <v>2985</v>
      </c>
      <c r="T1365">
        <v>0</v>
      </c>
      <c r="U1365" s="1" t="s">
        <v>2982</v>
      </c>
      <c r="V1365">
        <v>0</v>
      </c>
      <c r="W1365" s="1" t="s">
        <v>2986</v>
      </c>
      <c r="X1365">
        <f>relacio!X1366</f>
        <v>0</v>
      </c>
      <c r="Y1365" s="1" t="s">
        <v>2987</v>
      </c>
    </row>
    <row r="1366" spans="1:25" x14ac:dyDescent="0.25">
      <c r="A1366" t="s">
        <v>2976</v>
      </c>
      <c r="B1366">
        <f>relacio!A1367</f>
        <v>0</v>
      </c>
      <c r="C1366" s="1" t="s">
        <v>2977</v>
      </c>
      <c r="E1366" s="1" t="s">
        <v>2978</v>
      </c>
      <c r="F1366" s="2"/>
      <c r="G1366" s="1" t="s">
        <v>2979</v>
      </c>
      <c r="H1366">
        <f>relacio!E1367</f>
        <v>0</v>
      </c>
      <c r="I1366" s="1" t="s">
        <v>2980</v>
      </c>
      <c r="J1366" s="4">
        <f>relacio!F1367</f>
        <v>0</v>
      </c>
      <c r="K1366" s="1" t="s">
        <v>2981</v>
      </c>
      <c r="L1366" s="2" t="str">
        <f>IF(relacio!G1367="","",relacio!G1367)</f>
        <v/>
      </c>
      <c r="M1366" s="1" t="s">
        <v>2983</v>
      </c>
      <c r="N1366" s="2"/>
      <c r="O1366" s="1" t="s">
        <v>3111</v>
      </c>
      <c r="P1366" s="2">
        <f>relacio!U1367</f>
        <v>0</v>
      </c>
      <c r="Q1366" s="1" t="s">
        <v>2984</v>
      </c>
      <c r="R1366">
        <v>0</v>
      </c>
      <c r="S1366" s="1" t="s">
        <v>2985</v>
      </c>
      <c r="T1366">
        <v>0</v>
      </c>
      <c r="U1366" s="1" t="s">
        <v>2982</v>
      </c>
      <c r="V1366">
        <v>0</v>
      </c>
      <c r="W1366" s="1" t="s">
        <v>2986</v>
      </c>
      <c r="X1366">
        <f>relacio!X1367</f>
        <v>0</v>
      </c>
      <c r="Y1366" s="1" t="s">
        <v>2987</v>
      </c>
    </row>
    <row r="1367" spans="1:25" x14ac:dyDescent="0.25">
      <c r="A1367" t="s">
        <v>2976</v>
      </c>
      <c r="B1367">
        <f>relacio!A1368</f>
        <v>0</v>
      </c>
      <c r="C1367" s="1" t="s">
        <v>2977</v>
      </c>
      <c r="E1367" s="1" t="s">
        <v>2978</v>
      </c>
      <c r="F1367" s="2"/>
      <c r="G1367" s="1" t="s">
        <v>2979</v>
      </c>
      <c r="H1367">
        <f>relacio!E1368</f>
        <v>0</v>
      </c>
      <c r="I1367" s="1" t="s">
        <v>2980</v>
      </c>
      <c r="J1367" s="4">
        <f>relacio!F1368</f>
        <v>0</v>
      </c>
      <c r="K1367" s="1" t="s">
        <v>2981</v>
      </c>
      <c r="L1367" s="2" t="str">
        <f>IF(relacio!G1368="","",relacio!G1368)</f>
        <v/>
      </c>
      <c r="M1367" s="1" t="s">
        <v>2983</v>
      </c>
      <c r="N1367" s="2"/>
      <c r="O1367" s="1" t="s">
        <v>3111</v>
      </c>
      <c r="P1367" s="2">
        <f>relacio!U1368</f>
        <v>0</v>
      </c>
      <c r="Q1367" s="1" t="s">
        <v>2984</v>
      </c>
      <c r="R1367">
        <v>0</v>
      </c>
      <c r="S1367" s="1" t="s">
        <v>2985</v>
      </c>
      <c r="T1367">
        <v>0</v>
      </c>
      <c r="U1367" s="1" t="s">
        <v>2982</v>
      </c>
      <c r="V1367">
        <v>0</v>
      </c>
      <c r="W1367" s="1" t="s">
        <v>2986</v>
      </c>
      <c r="X1367">
        <f>relacio!X1368</f>
        <v>0</v>
      </c>
      <c r="Y1367" s="1" t="s">
        <v>2987</v>
      </c>
    </row>
    <row r="1368" spans="1:25" x14ac:dyDescent="0.25">
      <c r="A1368" t="s">
        <v>2976</v>
      </c>
      <c r="B1368">
        <f>relacio!A1369</f>
        <v>0</v>
      </c>
      <c r="C1368" s="1" t="s">
        <v>2977</v>
      </c>
      <c r="E1368" s="1" t="s">
        <v>2978</v>
      </c>
      <c r="F1368" s="2"/>
      <c r="G1368" s="1" t="s">
        <v>2979</v>
      </c>
      <c r="H1368">
        <f>relacio!E1369</f>
        <v>0</v>
      </c>
      <c r="I1368" s="1" t="s">
        <v>2980</v>
      </c>
      <c r="J1368" s="4">
        <f>relacio!F1369</f>
        <v>0</v>
      </c>
      <c r="K1368" s="1" t="s">
        <v>2981</v>
      </c>
      <c r="L1368" s="2" t="str">
        <f>IF(relacio!G1369="","",relacio!G1369)</f>
        <v/>
      </c>
      <c r="M1368" s="1" t="s">
        <v>2983</v>
      </c>
      <c r="N1368" s="2"/>
      <c r="O1368" s="1" t="s">
        <v>3111</v>
      </c>
      <c r="P1368" s="2">
        <f>relacio!U1369</f>
        <v>0</v>
      </c>
      <c r="Q1368" s="1" t="s">
        <v>2984</v>
      </c>
      <c r="R1368">
        <v>0</v>
      </c>
      <c r="S1368" s="1" t="s">
        <v>2985</v>
      </c>
      <c r="T1368">
        <v>0</v>
      </c>
      <c r="U1368" s="1" t="s">
        <v>2982</v>
      </c>
      <c r="V1368">
        <v>0</v>
      </c>
      <c r="W1368" s="1" t="s">
        <v>2986</v>
      </c>
      <c r="X1368">
        <f>relacio!X1369</f>
        <v>0</v>
      </c>
      <c r="Y1368" s="1" t="s">
        <v>2987</v>
      </c>
    </row>
    <row r="1369" spans="1:25" x14ac:dyDescent="0.25">
      <c r="A1369" t="s">
        <v>2976</v>
      </c>
      <c r="B1369">
        <f>relacio!A1370</f>
        <v>0</v>
      </c>
      <c r="C1369" s="1" t="s">
        <v>2977</v>
      </c>
      <c r="E1369" s="1" t="s">
        <v>2978</v>
      </c>
      <c r="F1369" s="2"/>
      <c r="G1369" s="1" t="s">
        <v>2979</v>
      </c>
      <c r="H1369">
        <f>relacio!E1370</f>
        <v>0</v>
      </c>
      <c r="I1369" s="1" t="s">
        <v>2980</v>
      </c>
      <c r="J1369" s="4">
        <f>relacio!F1370</f>
        <v>0</v>
      </c>
      <c r="K1369" s="1" t="s">
        <v>2981</v>
      </c>
      <c r="L1369" s="2" t="str">
        <f>IF(relacio!G1370="","",relacio!G1370)</f>
        <v/>
      </c>
      <c r="M1369" s="1" t="s">
        <v>2983</v>
      </c>
      <c r="N1369" s="2"/>
      <c r="O1369" s="1" t="s">
        <v>3111</v>
      </c>
      <c r="P1369" s="2">
        <f>relacio!U1370</f>
        <v>0</v>
      </c>
      <c r="Q1369" s="1" t="s">
        <v>2984</v>
      </c>
      <c r="R1369">
        <v>0</v>
      </c>
      <c r="S1369" s="1" t="s">
        <v>2985</v>
      </c>
      <c r="T1369">
        <v>0</v>
      </c>
      <c r="U1369" s="1" t="s">
        <v>2982</v>
      </c>
      <c r="V1369">
        <v>0</v>
      </c>
      <c r="W1369" s="1" t="s">
        <v>2986</v>
      </c>
      <c r="X1369">
        <f>relacio!X1370</f>
        <v>0</v>
      </c>
      <c r="Y1369" s="1" t="s">
        <v>2987</v>
      </c>
    </row>
    <row r="1370" spans="1:25" x14ac:dyDescent="0.25">
      <c r="A1370" t="s">
        <v>2976</v>
      </c>
      <c r="B1370">
        <f>relacio!A1371</f>
        <v>0</v>
      </c>
      <c r="C1370" s="1" t="s">
        <v>2977</v>
      </c>
      <c r="E1370" s="1" t="s">
        <v>2978</v>
      </c>
      <c r="F1370" s="2"/>
      <c r="G1370" s="1" t="s">
        <v>2979</v>
      </c>
      <c r="H1370">
        <f>relacio!E1371</f>
        <v>0</v>
      </c>
      <c r="I1370" s="1" t="s">
        <v>2980</v>
      </c>
      <c r="J1370" s="4">
        <f>relacio!F1371</f>
        <v>0</v>
      </c>
      <c r="K1370" s="1" t="s">
        <v>2981</v>
      </c>
      <c r="L1370" s="2" t="str">
        <f>IF(relacio!G1371="","",relacio!G1371)</f>
        <v/>
      </c>
      <c r="M1370" s="1" t="s">
        <v>2983</v>
      </c>
      <c r="N1370" s="2"/>
      <c r="O1370" s="1" t="s">
        <v>3111</v>
      </c>
      <c r="P1370" s="2">
        <f>relacio!U1371</f>
        <v>0</v>
      </c>
      <c r="Q1370" s="1" t="s">
        <v>2984</v>
      </c>
      <c r="R1370">
        <v>0</v>
      </c>
      <c r="S1370" s="1" t="s">
        <v>2985</v>
      </c>
      <c r="T1370">
        <v>0</v>
      </c>
      <c r="U1370" s="1" t="s">
        <v>2982</v>
      </c>
      <c r="V1370">
        <v>0</v>
      </c>
      <c r="W1370" s="1" t="s">
        <v>2986</v>
      </c>
      <c r="X1370">
        <f>relacio!X1371</f>
        <v>0</v>
      </c>
      <c r="Y1370" s="1" t="s">
        <v>2987</v>
      </c>
    </row>
    <row r="1371" spans="1:25" x14ac:dyDescent="0.25">
      <c r="A1371" t="s">
        <v>2976</v>
      </c>
      <c r="B1371">
        <f>relacio!A1372</f>
        <v>0</v>
      </c>
      <c r="C1371" s="1" t="s">
        <v>2977</v>
      </c>
      <c r="E1371" s="1" t="s">
        <v>2978</v>
      </c>
      <c r="F1371" s="2"/>
      <c r="G1371" s="1" t="s">
        <v>2979</v>
      </c>
      <c r="H1371">
        <f>relacio!E1372</f>
        <v>0</v>
      </c>
      <c r="I1371" s="1" t="s">
        <v>2980</v>
      </c>
      <c r="J1371" s="4">
        <f>relacio!F1372</f>
        <v>0</v>
      </c>
      <c r="K1371" s="1" t="s">
        <v>2981</v>
      </c>
      <c r="L1371" s="2" t="str">
        <f>IF(relacio!G1372="","",relacio!G1372)</f>
        <v/>
      </c>
      <c r="M1371" s="1" t="s">
        <v>2983</v>
      </c>
      <c r="N1371" s="2"/>
      <c r="O1371" s="1" t="s">
        <v>3111</v>
      </c>
      <c r="P1371" s="2">
        <f>relacio!U1372</f>
        <v>0</v>
      </c>
      <c r="Q1371" s="1" t="s">
        <v>2984</v>
      </c>
      <c r="R1371">
        <v>0</v>
      </c>
      <c r="S1371" s="1" t="s">
        <v>2985</v>
      </c>
      <c r="T1371">
        <v>0</v>
      </c>
      <c r="U1371" s="1" t="s">
        <v>2982</v>
      </c>
      <c r="V1371">
        <v>0</v>
      </c>
      <c r="W1371" s="1" t="s">
        <v>2986</v>
      </c>
      <c r="X1371">
        <f>relacio!X1372</f>
        <v>0</v>
      </c>
      <c r="Y1371" s="1" t="s">
        <v>2987</v>
      </c>
    </row>
    <row r="1372" spans="1:25" x14ac:dyDescent="0.25">
      <c r="A1372" t="s">
        <v>2976</v>
      </c>
      <c r="B1372">
        <f>relacio!A1373</f>
        <v>0</v>
      </c>
      <c r="C1372" s="1" t="s">
        <v>2977</v>
      </c>
      <c r="E1372" s="1" t="s">
        <v>2978</v>
      </c>
      <c r="F1372" s="2"/>
      <c r="G1372" s="1" t="s">
        <v>2979</v>
      </c>
      <c r="H1372">
        <f>relacio!E1373</f>
        <v>0</v>
      </c>
      <c r="I1372" s="1" t="s">
        <v>2980</v>
      </c>
      <c r="J1372" s="4">
        <f>relacio!F1373</f>
        <v>0</v>
      </c>
      <c r="K1372" s="1" t="s">
        <v>2981</v>
      </c>
      <c r="L1372" s="2" t="str">
        <f>IF(relacio!G1373="","",relacio!G1373)</f>
        <v/>
      </c>
      <c r="M1372" s="1" t="s">
        <v>2983</v>
      </c>
      <c r="N1372" s="2"/>
      <c r="O1372" s="1" t="s">
        <v>3111</v>
      </c>
      <c r="P1372" s="2">
        <f>relacio!U1373</f>
        <v>0</v>
      </c>
      <c r="Q1372" s="1" t="s">
        <v>2984</v>
      </c>
      <c r="R1372">
        <v>0</v>
      </c>
      <c r="S1372" s="1" t="s">
        <v>2985</v>
      </c>
      <c r="T1372">
        <v>0</v>
      </c>
      <c r="U1372" s="1" t="s">
        <v>2982</v>
      </c>
      <c r="V1372">
        <v>0</v>
      </c>
      <c r="W1372" s="1" t="s">
        <v>2986</v>
      </c>
      <c r="X1372">
        <f>relacio!X1373</f>
        <v>0</v>
      </c>
      <c r="Y1372" s="1" t="s">
        <v>2987</v>
      </c>
    </row>
    <row r="1373" spans="1:25" x14ac:dyDescent="0.25">
      <c r="A1373" t="s">
        <v>2976</v>
      </c>
      <c r="B1373">
        <f>relacio!A1374</f>
        <v>0</v>
      </c>
      <c r="C1373" s="1" t="s">
        <v>2977</v>
      </c>
      <c r="E1373" s="1" t="s">
        <v>2978</v>
      </c>
      <c r="F1373" s="2"/>
      <c r="G1373" s="1" t="s">
        <v>2979</v>
      </c>
      <c r="H1373">
        <f>relacio!E1374</f>
        <v>0</v>
      </c>
      <c r="I1373" s="1" t="s">
        <v>2980</v>
      </c>
      <c r="J1373" s="4">
        <f>relacio!F1374</f>
        <v>0</v>
      </c>
      <c r="K1373" s="1" t="s">
        <v>2981</v>
      </c>
      <c r="L1373" s="2" t="str">
        <f>IF(relacio!G1374="","",relacio!G1374)</f>
        <v/>
      </c>
      <c r="M1373" s="1" t="s">
        <v>2983</v>
      </c>
      <c r="N1373" s="2"/>
      <c r="O1373" s="1" t="s">
        <v>3111</v>
      </c>
      <c r="P1373" s="2">
        <f>relacio!U1374</f>
        <v>0</v>
      </c>
      <c r="Q1373" s="1" t="s">
        <v>2984</v>
      </c>
      <c r="R1373">
        <v>0</v>
      </c>
      <c r="S1373" s="1" t="s">
        <v>2985</v>
      </c>
      <c r="T1373">
        <v>0</v>
      </c>
      <c r="U1373" s="1" t="s">
        <v>2982</v>
      </c>
      <c r="V1373">
        <v>0</v>
      </c>
      <c r="W1373" s="1" t="s">
        <v>2986</v>
      </c>
      <c r="X1373">
        <f>relacio!X1374</f>
        <v>0</v>
      </c>
      <c r="Y1373" s="1" t="s">
        <v>2987</v>
      </c>
    </row>
    <row r="1374" spans="1:25" x14ac:dyDescent="0.25">
      <c r="A1374" t="s">
        <v>2976</v>
      </c>
      <c r="B1374">
        <f>relacio!A1375</f>
        <v>0</v>
      </c>
      <c r="C1374" s="1" t="s">
        <v>2977</v>
      </c>
      <c r="E1374" s="1" t="s">
        <v>2978</v>
      </c>
      <c r="F1374" s="2"/>
      <c r="G1374" s="1" t="s">
        <v>2979</v>
      </c>
      <c r="H1374">
        <f>relacio!E1375</f>
        <v>0</v>
      </c>
      <c r="I1374" s="1" t="s">
        <v>2980</v>
      </c>
      <c r="J1374" s="4">
        <f>relacio!F1375</f>
        <v>0</v>
      </c>
      <c r="K1374" s="1" t="s">
        <v>2981</v>
      </c>
      <c r="L1374" s="2" t="str">
        <f>IF(relacio!G1375="","",relacio!G1375)</f>
        <v/>
      </c>
      <c r="M1374" s="1" t="s">
        <v>2983</v>
      </c>
      <c r="N1374" s="2"/>
      <c r="O1374" s="1" t="s">
        <v>3111</v>
      </c>
      <c r="P1374" s="2">
        <f>relacio!U1375</f>
        <v>0</v>
      </c>
      <c r="Q1374" s="1" t="s">
        <v>2984</v>
      </c>
      <c r="R1374">
        <v>0</v>
      </c>
      <c r="S1374" s="1" t="s">
        <v>2985</v>
      </c>
      <c r="T1374">
        <v>0</v>
      </c>
      <c r="U1374" s="1" t="s">
        <v>2982</v>
      </c>
      <c r="V1374">
        <v>0</v>
      </c>
      <c r="W1374" s="1" t="s">
        <v>2986</v>
      </c>
      <c r="X1374">
        <f>relacio!X1375</f>
        <v>0</v>
      </c>
      <c r="Y1374" s="1" t="s">
        <v>2987</v>
      </c>
    </row>
    <row r="1375" spans="1:25" x14ac:dyDescent="0.25">
      <c r="A1375" t="s">
        <v>2976</v>
      </c>
      <c r="B1375">
        <f>relacio!A1376</f>
        <v>0</v>
      </c>
      <c r="C1375" s="1" t="s">
        <v>2977</v>
      </c>
      <c r="E1375" s="1" t="s">
        <v>2978</v>
      </c>
      <c r="F1375" s="2"/>
      <c r="G1375" s="1" t="s">
        <v>2979</v>
      </c>
      <c r="H1375">
        <f>relacio!E1376</f>
        <v>0</v>
      </c>
      <c r="I1375" s="1" t="s">
        <v>2980</v>
      </c>
      <c r="J1375" s="4">
        <f>relacio!F1376</f>
        <v>0</v>
      </c>
      <c r="K1375" s="1" t="s">
        <v>2981</v>
      </c>
      <c r="L1375" s="2" t="str">
        <f>IF(relacio!G1376="","",relacio!G1376)</f>
        <v/>
      </c>
      <c r="M1375" s="1" t="s">
        <v>2983</v>
      </c>
      <c r="N1375" s="2"/>
      <c r="O1375" s="1" t="s">
        <v>3111</v>
      </c>
      <c r="P1375" s="2">
        <f>relacio!U1376</f>
        <v>0</v>
      </c>
      <c r="Q1375" s="1" t="s">
        <v>2984</v>
      </c>
      <c r="R1375">
        <v>0</v>
      </c>
      <c r="S1375" s="1" t="s">
        <v>2985</v>
      </c>
      <c r="T1375">
        <v>0</v>
      </c>
      <c r="U1375" s="1" t="s">
        <v>2982</v>
      </c>
      <c r="V1375">
        <v>0</v>
      </c>
      <c r="W1375" s="1" t="s">
        <v>2986</v>
      </c>
      <c r="X1375">
        <f>relacio!X1376</f>
        <v>0</v>
      </c>
      <c r="Y1375" s="1" t="s">
        <v>2987</v>
      </c>
    </row>
    <row r="1376" spans="1:25" x14ac:dyDescent="0.25">
      <c r="A1376" t="s">
        <v>2976</v>
      </c>
      <c r="B1376">
        <f>relacio!A1377</f>
        <v>0</v>
      </c>
      <c r="C1376" s="1" t="s">
        <v>2977</v>
      </c>
      <c r="E1376" s="1" t="s">
        <v>2978</v>
      </c>
      <c r="F1376" s="2"/>
      <c r="G1376" s="1" t="s">
        <v>2979</v>
      </c>
      <c r="H1376">
        <f>relacio!E1377</f>
        <v>0</v>
      </c>
      <c r="I1376" s="1" t="s">
        <v>2980</v>
      </c>
      <c r="J1376" s="4">
        <f>relacio!F1377</f>
        <v>0</v>
      </c>
      <c r="K1376" s="1" t="s">
        <v>2981</v>
      </c>
      <c r="L1376" s="2" t="str">
        <f>IF(relacio!G1377="","",relacio!G1377)</f>
        <v/>
      </c>
      <c r="M1376" s="1" t="s">
        <v>2983</v>
      </c>
      <c r="N1376" s="2"/>
      <c r="O1376" s="1" t="s">
        <v>3111</v>
      </c>
      <c r="P1376" s="2">
        <f>relacio!U1377</f>
        <v>0</v>
      </c>
      <c r="Q1376" s="1" t="s">
        <v>2984</v>
      </c>
      <c r="R1376">
        <v>0</v>
      </c>
      <c r="S1376" s="1" t="s">
        <v>2985</v>
      </c>
      <c r="T1376">
        <v>0</v>
      </c>
      <c r="U1376" s="1" t="s">
        <v>2982</v>
      </c>
      <c r="V1376">
        <v>0</v>
      </c>
      <c r="W1376" s="1" t="s">
        <v>2986</v>
      </c>
      <c r="X1376">
        <f>relacio!X1377</f>
        <v>0</v>
      </c>
      <c r="Y1376" s="1" t="s">
        <v>2987</v>
      </c>
    </row>
    <row r="1377" spans="1:25" x14ac:dyDescent="0.25">
      <c r="A1377" t="s">
        <v>2976</v>
      </c>
      <c r="B1377">
        <f>relacio!A1378</f>
        <v>0</v>
      </c>
      <c r="C1377" s="1" t="s">
        <v>2977</v>
      </c>
      <c r="E1377" s="1" t="s">
        <v>2978</v>
      </c>
      <c r="F1377" s="2"/>
      <c r="G1377" s="1" t="s">
        <v>2979</v>
      </c>
      <c r="H1377">
        <f>relacio!E1378</f>
        <v>0</v>
      </c>
      <c r="I1377" s="1" t="s">
        <v>2980</v>
      </c>
      <c r="J1377" s="4">
        <f>relacio!F1378</f>
        <v>0</v>
      </c>
      <c r="K1377" s="1" t="s">
        <v>2981</v>
      </c>
      <c r="L1377" s="2" t="str">
        <f>IF(relacio!G1378="","",relacio!G1378)</f>
        <v/>
      </c>
      <c r="M1377" s="1" t="s">
        <v>2983</v>
      </c>
      <c r="N1377" s="2"/>
      <c r="O1377" s="1" t="s">
        <v>3111</v>
      </c>
      <c r="P1377" s="2">
        <f>relacio!U1378</f>
        <v>0</v>
      </c>
      <c r="Q1377" s="1" t="s">
        <v>2984</v>
      </c>
      <c r="R1377">
        <v>0</v>
      </c>
      <c r="S1377" s="1" t="s">
        <v>2985</v>
      </c>
      <c r="T1377">
        <v>0</v>
      </c>
      <c r="U1377" s="1" t="s">
        <v>2982</v>
      </c>
      <c r="V1377">
        <v>0</v>
      </c>
      <c r="W1377" s="1" t="s">
        <v>2986</v>
      </c>
      <c r="X1377">
        <f>relacio!X1378</f>
        <v>0</v>
      </c>
      <c r="Y1377" s="1" t="s">
        <v>2987</v>
      </c>
    </row>
    <row r="1378" spans="1:25" x14ac:dyDescent="0.25">
      <c r="A1378" t="s">
        <v>2976</v>
      </c>
      <c r="B1378">
        <f>relacio!A1379</f>
        <v>0</v>
      </c>
      <c r="C1378" s="1" t="s">
        <v>2977</v>
      </c>
      <c r="E1378" s="1" t="s">
        <v>2978</v>
      </c>
      <c r="F1378" s="2"/>
      <c r="G1378" s="1" t="s">
        <v>2979</v>
      </c>
      <c r="H1378">
        <f>relacio!E1379</f>
        <v>0</v>
      </c>
      <c r="I1378" s="1" t="s">
        <v>2980</v>
      </c>
      <c r="J1378" s="4">
        <f>relacio!F1379</f>
        <v>0</v>
      </c>
      <c r="K1378" s="1" t="s">
        <v>2981</v>
      </c>
      <c r="L1378" s="2" t="str">
        <f>IF(relacio!G1379="","",relacio!G1379)</f>
        <v/>
      </c>
      <c r="M1378" s="1" t="s">
        <v>2983</v>
      </c>
      <c r="N1378" s="2"/>
      <c r="O1378" s="1" t="s">
        <v>3111</v>
      </c>
      <c r="P1378" s="2">
        <f>relacio!U1379</f>
        <v>0</v>
      </c>
      <c r="Q1378" s="1" t="s">
        <v>2984</v>
      </c>
      <c r="R1378">
        <v>0</v>
      </c>
      <c r="S1378" s="1" t="s">
        <v>2985</v>
      </c>
      <c r="T1378">
        <v>0</v>
      </c>
      <c r="U1378" s="1" t="s">
        <v>2982</v>
      </c>
      <c r="V1378">
        <v>0</v>
      </c>
      <c r="W1378" s="1" t="s">
        <v>2986</v>
      </c>
      <c r="X1378">
        <f>relacio!X1379</f>
        <v>0</v>
      </c>
      <c r="Y1378" s="1" t="s">
        <v>2987</v>
      </c>
    </row>
    <row r="1379" spans="1:25" x14ac:dyDescent="0.25">
      <c r="A1379" t="s">
        <v>2976</v>
      </c>
      <c r="B1379">
        <f>relacio!A1380</f>
        <v>0</v>
      </c>
      <c r="C1379" s="1" t="s">
        <v>2977</v>
      </c>
      <c r="E1379" s="1" t="s">
        <v>2978</v>
      </c>
      <c r="F1379" s="2"/>
      <c r="G1379" s="1" t="s">
        <v>2979</v>
      </c>
      <c r="H1379">
        <f>relacio!E1380</f>
        <v>0</v>
      </c>
      <c r="I1379" s="1" t="s">
        <v>2980</v>
      </c>
      <c r="J1379" s="4">
        <f>relacio!F1380</f>
        <v>0</v>
      </c>
      <c r="K1379" s="1" t="s">
        <v>2981</v>
      </c>
      <c r="L1379" s="2" t="str">
        <f>IF(relacio!G1380="","",relacio!G1380)</f>
        <v/>
      </c>
      <c r="M1379" s="1" t="s">
        <v>2983</v>
      </c>
      <c r="N1379" s="2"/>
      <c r="O1379" s="1" t="s">
        <v>3111</v>
      </c>
      <c r="P1379" s="2">
        <f>relacio!U1380</f>
        <v>0</v>
      </c>
      <c r="Q1379" s="1" t="s">
        <v>2984</v>
      </c>
      <c r="R1379">
        <v>0</v>
      </c>
      <c r="S1379" s="1" t="s">
        <v>2985</v>
      </c>
      <c r="T1379">
        <v>0</v>
      </c>
      <c r="U1379" s="1" t="s">
        <v>2982</v>
      </c>
      <c r="V1379">
        <v>0</v>
      </c>
      <c r="W1379" s="1" t="s">
        <v>2986</v>
      </c>
      <c r="X1379">
        <f>relacio!X1380</f>
        <v>0</v>
      </c>
      <c r="Y1379" s="1" t="s">
        <v>2987</v>
      </c>
    </row>
    <row r="1380" spans="1:25" x14ac:dyDescent="0.25">
      <c r="A1380" t="s">
        <v>2976</v>
      </c>
      <c r="B1380">
        <f>relacio!A1381</f>
        <v>0</v>
      </c>
      <c r="C1380" s="1" t="s">
        <v>2977</v>
      </c>
      <c r="E1380" s="1" t="s">
        <v>2978</v>
      </c>
      <c r="F1380" s="2"/>
      <c r="G1380" s="1" t="s">
        <v>2979</v>
      </c>
      <c r="H1380">
        <f>relacio!E1381</f>
        <v>0</v>
      </c>
      <c r="I1380" s="1" t="s">
        <v>2980</v>
      </c>
      <c r="J1380" s="4">
        <f>relacio!F1381</f>
        <v>0</v>
      </c>
      <c r="K1380" s="1" t="s">
        <v>2981</v>
      </c>
      <c r="L1380" s="2" t="str">
        <f>IF(relacio!G1381="","",relacio!G1381)</f>
        <v/>
      </c>
      <c r="M1380" s="1" t="s">
        <v>2983</v>
      </c>
      <c r="N1380" s="2"/>
      <c r="O1380" s="1" t="s">
        <v>3111</v>
      </c>
      <c r="P1380" s="2">
        <f>relacio!U1381</f>
        <v>0</v>
      </c>
      <c r="Q1380" s="1" t="s">
        <v>2984</v>
      </c>
      <c r="R1380">
        <v>0</v>
      </c>
      <c r="S1380" s="1" t="s">
        <v>2985</v>
      </c>
      <c r="T1380">
        <v>0</v>
      </c>
      <c r="U1380" s="1" t="s">
        <v>2982</v>
      </c>
      <c r="V1380">
        <v>0</v>
      </c>
      <c r="W1380" s="1" t="s">
        <v>2986</v>
      </c>
      <c r="X1380">
        <f>relacio!X1381</f>
        <v>0</v>
      </c>
      <c r="Y1380" s="1" t="s">
        <v>2987</v>
      </c>
    </row>
    <row r="1381" spans="1:25" x14ac:dyDescent="0.25">
      <c r="A1381" t="s">
        <v>2976</v>
      </c>
      <c r="B1381">
        <f>relacio!A1382</f>
        <v>0</v>
      </c>
      <c r="C1381" s="1" t="s">
        <v>2977</v>
      </c>
      <c r="E1381" s="1" t="s">
        <v>2978</v>
      </c>
      <c r="F1381" s="2"/>
      <c r="G1381" s="1" t="s">
        <v>2979</v>
      </c>
      <c r="H1381">
        <f>relacio!E1382</f>
        <v>0</v>
      </c>
      <c r="I1381" s="1" t="s">
        <v>2980</v>
      </c>
      <c r="J1381" s="4">
        <f>relacio!F1382</f>
        <v>0</v>
      </c>
      <c r="K1381" s="1" t="s">
        <v>2981</v>
      </c>
      <c r="L1381" s="2" t="str">
        <f>IF(relacio!G1382="","",relacio!G1382)</f>
        <v/>
      </c>
      <c r="M1381" s="1" t="s">
        <v>2983</v>
      </c>
      <c r="N1381" s="2"/>
      <c r="O1381" s="1" t="s">
        <v>3111</v>
      </c>
      <c r="P1381" s="2">
        <f>relacio!U1382</f>
        <v>0</v>
      </c>
      <c r="Q1381" s="1" t="s">
        <v>2984</v>
      </c>
      <c r="R1381">
        <v>0</v>
      </c>
      <c r="S1381" s="1" t="s">
        <v>2985</v>
      </c>
      <c r="T1381">
        <v>0</v>
      </c>
      <c r="U1381" s="1" t="s">
        <v>2982</v>
      </c>
      <c r="V1381">
        <v>0</v>
      </c>
      <c r="W1381" s="1" t="s">
        <v>2986</v>
      </c>
      <c r="X1381">
        <f>relacio!X1382</f>
        <v>0</v>
      </c>
      <c r="Y1381" s="1" t="s">
        <v>2987</v>
      </c>
    </row>
    <row r="1382" spans="1:25" x14ac:dyDescent="0.25">
      <c r="A1382" t="s">
        <v>2976</v>
      </c>
      <c r="B1382">
        <f>relacio!A1383</f>
        <v>0</v>
      </c>
      <c r="C1382" s="1" t="s">
        <v>2977</v>
      </c>
      <c r="E1382" s="1" t="s">
        <v>2978</v>
      </c>
      <c r="F1382" s="2"/>
      <c r="G1382" s="1" t="s">
        <v>2979</v>
      </c>
      <c r="H1382">
        <f>relacio!E1383</f>
        <v>0</v>
      </c>
      <c r="I1382" s="1" t="s">
        <v>2980</v>
      </c>
      <c r="J1382" s="4">
        <f>relacio!F1383</f>
        <v>0</v>
      </c>
      <c r="K1382" s="1" t="s">
        <v>2981</v>
      </c>
      <c r="L1382" s="2" t="str">
        <f>IF(relacio!G1383="","",relacio!G1383)</f>
        <v/>
      </c>
      <c r="M1382" s="1" t="s">
        <v>2983</v>
      </c>
      <c r="N1382" s="2"/>
      <c r="O1382" s="1" t="s">
        <v>3111</v>
      </c>
      <c r="P1382" s="2">
        <f>relacio!U1383</f>
        <v>0</v>
      </c>
      <c r="Q1382" s="1" t="s">
        <v>2984</v>
      </c>
      <c r="R1382">
        <v>0</v>
      </c>
      <c r="S1382" s="1" t="s">
        <v>2985</v>
      </c>
      <c r="T1382">
        <v>0</v>
      </c>
      <c r="U1382" s="1" t="s">
        <v>2982</v>
      </c>
      <c r="V1382">
        <v>0</v>
      </c>
      <c r="W1382" s="1" t="s">
        <v>2986</v>
      </c>
      <c r="X1382">
        <f>relacio!X1383</f>
        <v>0</v>
      </c>
      <c r="Y1382" s="1" t="s">
        <v>2987</v>
      </c>
    </row>
    <row r="1383" spans="1:25" x14ac:dyDescent="0.25">
      <c r="A1383" t="s">
        <v>2976</v>
      </c>
      <c r="B1383">
        <f>relacio!A1384</f>
        <v>0</v>
      </c>
      <c r="C1383" s="1" t="s">
        <v>2977</v>
      </c>
      <c r="E1383" s="1" t="s">
        <v>2978</v>
      </c>
      <c r="F1383" s="2"/>
      <c r="G1383" s="1" t="s">
        <v>2979</v>
      </c>
      <c r="H1383">
        <f>relacio!E1384</f>
        <v>0</v>
      </c>
      <c r="I1383" s="1" t="s">
        <v>2980</v>
      </c>
      <c r="J1383" s="4">
        <f>relacio!F1384</f>
        <v>0</v>
      </c>
      <c r="K1383" s="1" t="s">
        <v>2981</v>
      </c>
      <c r="L1383" s="2" t="str">
        <f>IF(relacio!G1384="","",relacio!G1384)</f>
        <v/>
      </c>
      <c r="M1383" s="1" t="s">
        <v>2983</v>
      </c>
      <c r="N1383" s="2"/>
      <c r="O1383" s="1" t="s">
        <v>3111</v>
      </c>
      <c r="P1383" s="2">
        <f>relacio!U1384</f>
        <v>0</v>
      </c>
      <c r="Q1383" s="1" t="s">
        <v>2984</v>
      </c>
      <c r="R1383">
        <v>0</v>
      </c>
      <c r="S1383" s="1" t="s">
        <v>2985</v>
      </c>
      <c r="T1383">
        <v>0</v>
      </c>
      <c r="U1383" s="1" t="s">
        <v>2982</v>
      </c>
      <c r="V1383">
        <v>0</v>
      </c>
      <c r="W1383" s="1" t="s">
        <v>2986</v>
      </c>
      <c r="X1383">
        <f>relacio!X1384</f>
        <v>0</v>
      </c>
      <c r="Y1383" s="1" t="s">
        <v>2987</v>
      </c>
    </row>
    <row r="1384" spans="1:25" x14ac:dyDescent="0.25">
      <c r="A1384" t="s">
        <v>2976</v>
      </c>
      <c r="B1384">
        <f>relacio!A1385</f>
        <v>0</v>
      </c>
      <c r="C1384" s="1" t="s">
        <v>2977</v>
      </c>
      <c r="E1384" s="1" t="s">
        <v>2978</v>
      </c>
      <c r="F1384" s="2"/>
      <c r="G1384" s="1" t="s">
        <v>2979</v>
      </c>
      <c r="H1384">
        <f>relacio!E1385</f>
        <v>0</v>
      </c>
      <c r="I1384" s="1" t="s">
        <v>2980</v>
      </c>
      <c r="J1384" s="4">
        <f>relacio!F1385</f>
        <v>0</v>
      </c>
      <c r="K1384" s="1" t="s">
        <v>2981</v>
      </c>
      <c r="L1384" s="2" t="str">
        <f>IF(relacio!G1385="","",relacio!G1385)</f>
        <v/>
      </c>
      <c r="M1384" s="1" t="s">
        <v>2983</v>
      </c>
      <c r="N1384" s="2"/>
      <c r="O1384" s="1" t="s">
        <v>3111</v>
      </c>
      <c r="P1384" s="2">
        <f>relacio!U1385</f>
        <v>0</v>
      </c>
      <c r="Q1384" s="1" t="s">
        <v>2984</v>
      </c>
      <c r="R1384">
        <v>0</v>
      </c>
      <c r="S1384" s="1" t="s">
        <v>2985</v>
      </c>
      <c r="T1384">
        <v>0</v>
      </c>
      <c r="U1384" s="1" t="s">
        <v>2982</v>
      </c>
      <c r="V1384">
        <v>0</v>
      </c>
      <c r="W1384" s="1" t="s">
        <v>2986</v>
      </c>
      <c r="X1384">
        <f>relacio!X1385</f>
        <v>0</v>
      </c>
      <c r="Y1384" s="1" t="s">
        <v>2987</v>
      </c>
    </row>
    <row r="1385" spans="1:25" x14ac:dyDescent="0.25">
      <c r="A1385" t="s">
        <v>2976</v>
      </c>
      <c r="B1385">
        <f>relacio!A1386</f>
        <v>0</v>
      </c>
      <c r="C1385" s="1" t="s">
        <v>2977</v>
      </c>
      <c r="E1385" s="1" t="s">
        <v>2978</v>
      </c>
      <c r="F1385" s="2"/>
      <c r="G1385" s="1" t="s">
        <v>2979</v>
      </c>
      <c r="H1385">
        <f>relacio!E1386</f>
        <v>0</v>
      </c>
      <c r="I1385" s="1" t="s">
        <v>2980</v>
      </c>
      <c r="J1385" s="4">
        <f>relacio!F1386</f>
        <v>0</v>
      </c>
      <c r="K1385" s="1" t="s">
        <v>2981</v>
      </c>
      <c r="L1385" s="2" t="str">
        <f>IF(relacio!G1386="","",relacio!G1386)</f>
        <v/>
      </c>
      <c r="M1385" s="1" t="s">
        <v>2983</v>
      </c>
      <c r="N1385" s="2"/>
      <c r="O1385" s="1" t="s">
        <v>3111</v>
      </c>
      <c r="P1385" s="2">
        <f>relacio!U1386</f>
        <v>0</v>
      </c>
      <c r="Q1385" s="1" t="s">
        <v>2984</v>
      </c>
      <c r="R1385">
        <v>0</v>
      </c>
      <c r="S1385" s="1" t="s">
        <v>2985</v>
      </c>
      <c r="T1385">
        <v>0</v>
      </c>
      <c r="U1385" s="1" t="s">
        <v>2982</v>
      </c>
      <c r="V1385">
        <v>0</v>
      </c>
      <c r="W1385" s="1" t="s">
        <v>2986</v>
      </c>
      <c r="X1385">
        <f>relacio!X1386</f>
        <v>0</v>
      </c>
      <c r="Y1385" s="1" t="s">
        <v>2987</v>
      </c>
    </row>
    <row r="1386" spans="1:25" x14ac:dyDescent="0.25">
      <c r="A1386" t="s">
        <v>2976</v>
      </c>
      <c r="B1386">
        <f>relacio!A1387</f>
        <v>0</v>
      </c>
      <c r="C1386" s="1" t="s">
        <v>2977</v>
      </c>
      <c r="E1386" s="1" t="s">
        <v>2978</v>
      </c>
      <c r="F1386" s="2"/>
      <c r="G1386" s="1" t="s">
        <v>2979</v>
      </c>
      <c r="H1386">
        <f>relacio!E1387</f>
        <v>0</v>
      </c>
      <c r="I1386" s="1" t="s">
        <v>2980</v>
      </c>
      <c r="J1386" s="4">
        <f>relacio!F1387</f>
        <v>0</v>
      </c>
      <c r="K1386" s="1" t="s">
        <v>2981</v>
      </c>
      <c r="L1386" s="2" t="str">
        <f>IF(relacio!G1387="","",relacio!G1387)</f>
        <v/>
      </c>
      <c r="M1386" s="1" t="s">
        <v>2983</v>
      </c>
      <c r="N1386" s="2"/>
      <c r="O1386" s="1" t="s">
        <v>3111</v>
      </c>
      <c r="P1386" s="2">
        <f>relacio!U1387</f>
        <v>0</v>
      </c>
      <c r="Q1386" s="1" t="s">
        <v>2984</v>
      </c>
      <c r="R1386">
        <v>0</v>
      </c>
      <c r="S1386" s="1" t="s">
        <v>2985</v>
      </c>
      <c r="T1386">
        <v>0</v>
      </c>
      <c r="U1386" s="1" t="s">
        <v>2982</v>
      </c>
      <c r="V1386">
        <v>0</v>
      </c>
      <c r="W1386" s="1" t="s">
        <v>2986</v>
      </c>
      <c r="X1386">
        <f>relacio!X1387</f>
        <v>0</v>
      </c>
      <c r="Y1386" s="1" t="s">
        <v>2987</v>
      </c>
    </row>
    <row r="1387" spans="1:25" x14ac:dyDescent="0.25">
      <c r="A1387" t="s">
        <v>2976</v>
      </c>
      <c r="B1387">
        <f>relacio!A1388</f>
        <v>0</v>
      </c>
      <c r="C1387" s="1" t="s">
        <v>2977</v>
      </c>
      <c r="E1387" s="1" t="s">
        <v>2978</v>
      </c>
      <c r="F1387" s="2"/>
      <c r="G1387" s="1" t="s">
        <v>2979</v>
      </c>
      <c r="H1387">
        <f>relacio!E1388</f>
        <v>0</v>
      </c>
      <c r="I1387" s="1" t="s">
        <v>2980</v>
      </c>
      <c r="J1387" s="4">
        <f>relacio!F1388</f>
        <v>0</v>
      </c>
      <c r="K1387" s="1" t="s">
        <v>2981</v>
      </c>
      <c r="L1387" s="2" t="str">
        <f>IF(relacio!G1388="","",relacio!G1388)</f>
        <v/>
      </c>
      <c r="M1387" s="1" t="s">
        <v>2983</v>
      </c>
      <c r="N1387" s="2"/>
      <c r="O1387" s="1" t="s">
        <v>3111</v>
      </c>
      <c r="P1387" s="2">
        <f>relacio!U1388</f>
        <v>0</v>
      </c>
      <c r="Q1387" s="1" t="s">
        <v>2984</v>
      </c>
      <c r="R1387">
        <v>0</v>
      </c>
      <c r="S1387" s="1" t="s">
        <v>2985</v>
      </c>
      <c r="T1387">
        <v>0</v>
      </c>
      <c r="U1387" s="1" t="s">
        <v>2982</v>
      </c>
      <c r="V1387">
        <v>0</v>
      </c>
      <c r="W1387" s="1" t="s">
        <v>2986</v>
      </c>
      <c r="X1387">
        <f>relacio!X1388</f>
        <v>0</v>
      </c>
      <c r="Y1387" s="1" t="s">
        <v>2987</v>
      </c>
    </row>
    <row r="1388" spans="1:25" x14ac:dyDescent="0.25">
      <c r="A1388" t="s">
        <v>2976</v>
      </c>
      <c r="B1388">
        <f>relacio!A1389</f>
        <v>0</v>
      </c>
      <c r="C1388" s="1" t="s">
        <v>2977</v>
      </c>
      <c r="E1388" s="1" t="s">
        <v>2978</v>
      </c>
      <c r="F1388" s="2"/>
      <c r="G1388" s="1" t="s">
        <v>2979</v>
      </c>
      <c r="H1388">
        <f>relacio!E1389</f>
        <v>0</v>
      </c>
      <c r="I1388" s="1" t="s">
        <v>2980</v>
      </c>
      <c r="J1388" s="4">
        <f>relacio!F1389</f>
        <v>0</v>
      </c>
      <c r="K1388" s="1" t="s">
        <v>2981</v>
      </c>
      <c r="L1388" s="2" t="str">
        <f>IF(relacio!G1389="","",relacio!G1389)</f>
        <v/>
      </c>
      <c r="M1388" s="1" t="s">
        <v>2983</v>
      </c>
      <c r="N1388" s="2"/>
      <c r="O1388" s="1" t="s">
        <v>3111</v>
      </c>
      <c r="P1388" s="2">
        <f>relacio!U1389</f>
        <v>0</v>
      </c>
      <c r="Q1388" s="1" t="s">
        <v>2984</v>
      </c>
      <c r="R1388">
        <v>0</v>
      </c>
      <c r="S1388" s="1" t="s">
        <v>2985</v>
      </c>
      <c r="T1388">
        <v>0</v>
      </c>
      <c r="U1388" s="1" t="s">
        <v>2982</v>
      </c>
      <c r="V1388">
        <v>0</v>
      </c>
      <c r="W1388" s="1" t="s">
        <v>2986</v>
      </c>
      <c r="X1388">
        <f>relacio!X1389</f>
        <v>0</v>
      </c>
      <c r="Y1388" s="1" t="s">
        <v>2987</v>
      </c>
    </row>
    <row r="1389" spans="1:25" x14ac:dyDescent="0.25">
      <c r="A1389" t="s">
        <v>2976</v>
      </c>
      <c r="B1389">
        <f>relacio!A1390</f>
        <v>0</v>
      </c>
      <c r="C1389" s="1" t="s">
        <v>2977</v>
      </c>
      <c r="E1389" s="1" t="s">
        <v>2978</v>
      </c>
      <c r="F1389" s="2"/>
      <c r="G1389" s="1" t="s">
        <v>2979</v>
      </c>
      <c r="H1389">
        <f>relacio!E1390</f>
        <v>0</v>
      </c>
      <c r="I1389" s="1" t="s">
        <v>2980</v>
      </c>
      <c r="J1389" s="4">
        <f>relacio!F1390</f>
        <v>0</v>
      </c>
      <c r="K1389" s="1" t="s">
        <v>2981</v>
      </c>
      <c r="L1389" s="2" t="str">
        <f>IF(relacio!G1390="","",relacio!G1390)</f>
        <v/>
      </c>
      <c r="M1389" s="1" t="s">
        <v>2983</v>
      </c>
      <c r="N1389" s="2"/>
      <c r="O1389" s="1" t="s">
        <v>3111</v>
      </c>
      <c r="P1389" s="2">
        <f>relacio!U1390</f>
        <v>0</v>
      </c>
      <c r="Q1389" s="1" t="s">
        <v>2984</v>
      </c>
      <c r="R1389">
        <v>0</v>
      </c>
      <c r="S1389" s="1" t="s">
        <v>2985</v>
      </c>
      <c r="T1389">
        <v>0</v>
      </c>
      <c r="U1389" s="1" t="s">
        <v>2982</v>
      </c>
      <c r="V1389">
        <v>0</v>
      </c>
      <c r="W1389" s="1" t="s">
        <v>2986</v>
      </c>
      <c r="X1389">
        <f>relacio!X1390</f>
        <v>0</v>
      </c>
      <c r="Y1389" s="1" t="s">
        <v>2987</v>
      </c>
    </row>
    <row r="1390" spans="1:25" x14ac:dyDescent="0.25">
      <c r="A1390" t="s">
        <v>2976</v>
      </c>
      <c r="B1390">
        <f>relacio!A1391</f>
        <v>0</v>
      </c>
      <c r="C1390" s="1" t="s">
        <v>2977</v>
      </c>
      <c r="E1390" s="1" t="s">
        <v>2978</v>
      </c>
      <c r="F1390" s="2"/>
      <c r="G1390" s="1" t="s">
        <v>2979</v>
      </c>
      <c r="H1390">
        <f>relacio!E1391</f>
        <v>0</v>
      </c>
      <c r="I1390" s="1" t="s">
        <v>2980</v>
      </c>
      <c r="J1390" s="4">
        <f>relacio!F1391</f>
        <v>0</v>
      </c>
      <c r="K1390" s="1" t="s">
        <v>2981</v>
      </c>
      <c r="L1390" s="2" t="str">
        <f>IF(relacio!G1391="","",relacio!G1391)</f>
        <v/>
      </c>
      <c r="M1390" s="1" t="s">
        <v>2983</v>
      </c>
      <c r="N1390" s="2"/>
      <c r="O1390" s="1" t="s">
        <v>3111</v>
      </c>
      <c r="P1390" s="2">
        <f>relacio!U1391</f>
        <v>0</v>
      </c>
      <c r="Q1390" s="1" t="s">
        <v>2984</v>
      </c>
      <c r="R1390">
        <v>0</v>
      </c>
      <c r="S1390" s="1" t="s">
        <v>2985</v>
      </c>
      <c r="T1390">
        <v>0</v>
      </c>
      <c r="U1390" s="1" t="s">
        <v>2982</v>
      </c>
      <c r="V1390">
        <v>0</v>
      </c>
      <c r="W1390" s="1" t="s">
        <v>2986</v>
      </c>
      <c r="X1390">
        <f>relacio!X1391</f>
        <v>0</v>
      </c>
      <c r="Y1390" s="1" t="s">
        <v>2987</v>
      </c>
    </row>
    <row r="1391" spans="1:25" x14ac:dyDescent="0.25">
      <c r="A1391" t="s">
        <v>2976</v>
      </c>
      <c r="B1391">
        <f>relacio!A1392</f>
        <v>0</v>
      </c>
      <c r="C1391" s="1" t="s">
        <v>2977</v>
      </c>
      <c r="E1391" s="1" t="s">
        <v>2978</v>
      </c>
      <c r="F1391" s="2"/>
      <c r="G1391" s="1" t="s">
        <v>2979</v>
      </c>
      <c r="H1391">
        <f>relacio!E1392</f>
        <v>0</v>
      </c>
      <c r="I1391" s="1" t="s">
        <v>2980</v>
      </c>
      <c r="J1391" s="4">
        <f>relacio!F1392</f>
        <v>0</v>
      </c>
      <c r="K1391" s="1" t="s">
        <v>2981</v>
      </c>
      <c r="L1391" s="2" t="str">
        <f>IF(relacio!G1392="","",relacio!G1392)</f>
        <v/>
      </c>
      <c r="M1391" s="1" t="s">
        <v>2983</v>
      </c>
      <c r="N1391" s="2"/>
      <c r="O1391" s="1" t="s">
        <v>3111</v>
      </c>
      <c r="P1391" s="2">
        <f>relacio!U1392</f>
        <v>0</v>
      </c>
      <c r="Q1391" s="1" t="s">
        <v>2984</v>
      </c>
      <c r="R1391">
        <v>0</v>
      </c>
      <c r="S1391" s="1" t="s">
        <v>2985</v>
      </c>
      <c r="T1391">
        <v>0</v>
      </c>
      <c r="U1391" s="1" t="s">
        <v>2982</v>
      </c>
      <c r="V1391">
        <v>0</v>
      </c>
      <c r="W1391" s="1" t="s">
        <v>2986</v>
      </c>
      <c r="X1391">
        <f>relacio!X1392</f>
        <v>0</v>
      </c>
      <c r="Y1391" s="1" t="s">
        <v>2987</v>
      </c>
    </row>
    <row r="1392" spans="1:25" x14ac:dyDescent="0.25">
      <c r="A1392" t="s">
        <v>2976</v>
      </c>
      <c r="B1392">
        <f>relacio!A1393</f>
        <v>0</v>
      </c>
      <c r="C1392" s="1" t="s">
        <v>2977</v>
      </c>
      <c r="E1392" s="1" t="s">
        <v>2978</v>
      </c>
      <c r="F1392" s="2"/>
      <c r="G1392" s="1" t="s">
        <v>2979</v>
      </c>
      <c r="H1392">
        <f>relacio!E1393</f>
        <v>0</v>
      </c>
      <c r="I1392" s="1" t="s">
        <v>2980</v>
      </c>
      <c r="J1392" s="4">
        <f>relacio!F1393</f>
        <v>0</v>
      </c>
      <c r="K1392" s="1" t="s">
        <v>2981</v>
      </c>
      <c r="L1392" s="2" t="str">
        <f>IF(relacio!G1393="","",relacio!G1393)</f>
        <v/>
      </c>
      <c r="M1392" s="1" t="s">
        <v>2983</v>
      </c>
      <c r="N1392" s="2"/>
      <c r="O1392" s="1" t="s">
        <v>3111</v>
      </c>
      <c r="P1392" s="2">
        <f>relacio!U1393</f>
        <v>0</v>
      </c>
      <c r="Q1392" s="1" t="s">
        <v>2984</v>
      </c>
      <c r="R1392">
        <v>0</v>
      </c>
      <c r="S1392" s="1" t="s">
        <v>2985</v>
      </c>
      <c r="T1392">
        <v>0</v>
      </c>
      <c r="U1392" s="1" t="s">
        <v>2982</v>
      </c>
      <c r="V1392">
        <v>0</v>
      </c>
      <c r="W1392" s="1" t="s">
        <v>2986</v>
      </c>
      <c r="X1392">
        <f>relacio!X1393</f>
        <v>0</v>
      </c>
      <c r="Y1392" s="1" t="s">
        <v>2987</v>
      </c>
    </row>
    <row r="1393" spans="1:25" x14ac:dyDescent="0.25">
      <c r="A1393" t="s">
        <v>2976</v>
      </c>
      <c r="B1393">
        <f>relacio!A1394</f>
        <v>0</v>
      </c>
      <c r="C1393" s="1" t="s">
        <v>2977</v>
      </c>
      <c r="E1393" s="1" t="s">
        <v>2978</v>
      </c>
      <c r="F1393" s="2"/>
      <c r="G1393" s="1" t="s">
        <v>2979</v>
      </c>
      <c r="H1393">
        <f>relacio!E1394</f>
        <v>0</v>
      </c>
      <c r="I1393" s="1" t="s">
        <v>2980</v>
      </c>
      <c r="J1393" s="4">
        <f>relacio!F1394</f>
        <v>0</v>
      </c>
      <c r="K1393" s="1" t="s">
        <v>2981</v>
      </c>
      <c r="L1393" s="2" t="str">
        <f>IF(relacio!G1394="","",relacio!G1394)</f>
        <v/>
      </c>
      <c r="M1393" s="1" t="s">
        <v>2983</v>
      </c>
      <c r="N1393" s="2"/>
      <c r="O1393" s="1" t="s">
        <v>3111</v>
      </c>
      <c r="P1393" s="2">
        <f>relacio!U1394</f>
        <v>0</v>
      </c>
      <c r="Q1393" s="1" t="s">
        <v>2984</v>
      </c>
      <c r="R1393">
        <v>0</v>
      </c>
      <c r="S1393" s="1" t="s">
        <v>2985</v>
      </c>
      <c r="T1393">
        <v>0</v>
      </c>
      <c r="U1393" s="1" t="s">
        <v>2982</v>
      </c>
      <c r="V1393">
        <v>0</v>
      </c>
      <c r="W1393" s="1" t="s">
        <v>2986</v>
      </c>
      <c r="X1393">
        <f>relacio!X1394</f>
        <v>0</v>
      </c>
      <c r="Y1393" s="1" t="s">
        <v>2987</v>
      </c>
    </row>
    <row r="1394" spans="1:25" x14ac:dyDescent="0.25">
      <c r="A1394" t="s">
        <v>2976</v>
      </c>
      <c r="B1394">
        <f>relacio!A1395</f>
        <v>0</v>
      </c>
      <c r="C1394" s="1" t="s">
        <v>2977</v>
      </c>
      <c r="E1394" s="1" t="s">
        <v>2978</v>
      </c>
      <c r="F1394" s="2"/>
      <c r="G1394" s="1" t="s">
        <v>2979</v>
      </c>
      <c r="H1394">
        <f>relacio!E1395</f>
        <v>0</v>
      </c>
      <c r="I1394" s="1" t="s">
        <v>2980</v>
      </c>
      <c r="J1394" s="4">
        <f>relacio!F1395</f>
        <v>0</v>
      </c>
      <c r="K1394" s="1" t="s">
        <v>2981</v>
      </c>
      <c r="L1394" s="2" t="str">
        <f>IF(relacio!G1395="","",relacio!G1395)</f>
        <v/>
      </c>
      <c r="M1394" s="1" t="s">
        <v>2983</v>
      </c>
      <c r="N1394" s="2"/>
      <c r="O1394" s="1" t="s">
        <v>3111</v>
      </c>
      <c r="P1394" s="2">
        <f>relacio!U1395</f>
        <v>0</v>
      </c>
      <c r="Q1394" s="1" t="s">
        <v>2984</v>
      </c>
      <c r="R1394">
        <v>0</v>
      </c>
      <c r="S1394" s="1" t="s">
        <v>2985</v>
      </c>
      <c r="T1394">
        <v>0</v>
      </c>
      <c r="U1394" s="1" t="s">
        <v>2982</v>
      </c>
      <c r="V1394">
        <v>0</v>
      </c>
      <c r="W1394" s="1" t="s">
        <v>2986</v>
      </c>
      <c r="X1394">
        <f>relacio!X1395</f>
        <v>0</v>
      </c>
      <c r="Y1394" s="1" t="s">
        <v>2987</v>
      </c>
    </row>
    <row r="1395" spans="1:25" x14ac:dyDescent="0.25">
      <c r="A1395" t="s">
        <v>2976</v>
      </c>
      <c r="B1395">
        <f>relacio!A1396</f>
        <v>0</v>
      </c>
      <c r="C1395" s="1" t="s">
        <v>2977</v>
      </c>
      <c r="E1395" s="1" t="s">
        <v>2978</v>
      </c>
      <c r="F1395" s="2"/>
      <c r="G1395" s="1" t="s">
        <v>2979</v>
      </c>
      <c r="H1395">
        <f>relacio!E1396</f>
        <v>0</v>
      </c>
      <c r="I1395" s="1" t="s">
        <v>2980</v>
      </c>
      <c r="J1395" s="4">
        <f>relacio!F1396</f>
        <v>0</v>
      </c>
      <c r="K1395" s="1" t="s">
        <v>2981</v>
      </c>
      <c r="L1395" s="2" t="str">
        <f>IF(relacio!G1396="","",relacio!G1396)</f>
        <v/>
      </c>
      <c r="M1395" s="1" t="s">
        <v>2983</v>
      </c>
      <c r="N1395" s="2"/>
      <c r="O1395" s="1" t="s">
        <v>3111</v>
      </c>
      <c r="P1395" s="2">
        <f>relacio!U1396</f>
        <v>0</v>
      </c>
      <c r="Q1395" s="1" t="s">
        <v>2984</v>
      </c>
      <c r="R1395">
        <v>0</v>
      </c>
      <c r="S1395" s="1" t="s">
        <v>2985</v>
      </c>
      <c r="T1395">
        <v>0</v>
      </c>
      <c r="U1395" s="1" t="s">
        <v>2982</v>
      </c>
      <c r="V1395">
        <v>0</v>
      </c>
      <c r="W1395" s="1" t="s">
        <v>2986</v>
      </c>
      <c r="X1395">
        <f>relacio!X1396</f>
        <v>0</v>
      </c>
      <c r="Y1395" s="1" t="s">
        <v>2987</v>
      </c>
    </row>
    <row r="1396" spans="1:25" x14ac:dyDescent="0.25">
      <c r="A1396" t="s">
        <v>2976</v>
      </c>
      <c r="B1396">
        <f>relacio!A1397</f>
        <v>0</v>
      </c>
      <c r="C1396" s="1" t="s">
        <v>2977</v>
      </c>
      <c r="E1396" s="1" t="s">
        <v>2978</v>
      </c>
      <c r="F1396" s="2"/>
      <c r="G1396" s="1" t="s">
        <v>2979</v>
      </c>
      <c r="H1396">
        <f>relacio!E1397</f>
        <v>0</v>
      </c>
      <c r="I1396" s="1" t="s">
        <v>2980</v>
      </c>
      <c r="J1396" s="4">
        <f>relacio!F1397</f>
        <v>0</v>
      </c>
      <c r="K1396" s="1" t="s">
        <v>2981</v>
      </c>
      <c r="L1396" s="2" t="str">
        <f>IF(relacio!G1397="","",relacio!G1397)</f>
        <v/>
      </c>
      <c r="M1396" s="1" t="s">
        <v>2983</v>
      </c>
      <c r="N1396" s="2"/>
      <c r="O1396" s="1" t="s">
        <v>3111</v>
      </c>
      <c r="P1396" s="2">
        <f>relacio!U1397</f>
        <v>0</v>
      </c>
      <c r="Q1396" s="1" t="s">
        <v>2984</v>
      </c>
      <c r="R1396">
        <v>0</v>
      </c>
      <c r="S1396" s="1" t="s">
        <v>2985</v>
      </c>
      <c r="T1396">
        <v>0</v>
      </c>
      <c r="U1396" s="1" t="s">
        <v>2982</v>
      </c>
      <c r="V1396">
        <v>0</v>
      </c>
      <c r="W1396" s="1" t="s">
        <v>2986</v>
      </c>
      <c r="X1396">
        <f>relacio!X1397</f>
        <v>0</v>
      </c>
      <c r="Y1396" s="1" t="s">
        <v>2987</v>
      </c>
    </row>
    <row r="1397" spans="1:25" x14ac:dyDescent="0.25">
      <c r="A1397" t="s">
        <v>2976</v>
      </c>
      <c r="B1397">
        <f>relacio!A1398</f>
        <v>0</v>
      </c>
      <c r="C1397" s="1" t="s">
        <v>2977</v>
      </c>
      <c r="E1397" s="1" t="s">
        <v>2978</v>
      </c>
      <c r="F1397" s="2"/>
      <c r="G1397" s="1" t="s">
        <v>2979</v>
      </c>
      <c r="H1397">
        <f>relacio!E1398</f>
        <v>0</v>
      </c>
      <c r="I1397" s="1" t="s">
        <v>2980</v>
      </c>
      <c r="J1397" s="4">
        <f>relacio!F1398</f>
        <v>0</v>
      </c>
      <c r="K1397" s="1" t="s">
        <v>2981</v>
      </c>
      <c r="L1397" s="2" t="str">
        <f>IF(relacio!G1398="","",relacio!G1398)</f>
        <v/>
      </c>
      <c r="M1397" s="1" t="s">
        <v>2983</v>
      </c>
      <c r="N1397" s="2"/>
      <c r="O1397" s="1" t="s">
        <v>3111</v>
      </c>
      <c r="P1397" s="2">
        <f>relacio!U1398</f>
        <v>0</v>
      </c>
      <c r="Q1397" s="1" t="s">
        <v>2984</v>
      </c>
      <c r="R1397">
        <v>0</v>
      </c>
      <c r="S1397" s="1" t="s">
        <v>2985</v>
      </c>
      <c r="T1397">
        <v>0</v>
      </c>
      <c r="U1397" s="1" t="s">
        <v>2982</v>
      </c>
      <c r="V1397">
        <v>0</v>
      </c>
      <c r="W1397" s="1" t="s">
        <v>2986</v>
      </c>
      <c r="X1397">
        <f>relacio!X1398</f>
        <v>0</v>
      </c>
      <c r="Y1397" s="1" t="s">
        <v>2987</v>
      </c>
    </row>
    <row r="1398" spans="1:25" x14ac:dyDescent="0.25">
      <c r="A1398" t="s">
        <v>2976</v>
      </c>
      <c r="B1398">
        <f>relacio!A1399</f>
        <v>0</v>
      </c>
      <c r="C1398" s="1" t="s">
        <v>2977</v>
      </c>
      <c r="E1398" s="1" t="s">
        <v>2978</v>
      </c>
      <c r="F1398" s="2"/>
      <c r="G1398" s="1" t="s">
        <v>2979</v>
      </c>
      <c r="H1398">
        <f>relacio!E1399</f>
        <v>0</v>
      </c>
      <c r="I1398" s="1" t="s">
        <v>2980</v>
      </c>
      <c r="J1398" s="4">
        <f>relacio!F1399</f>
        <v>0</v>
      </c>
      <c r="K1398" s="1" t="s">
        <v>2981</v>
      </c>
      <c r="L1398" s="2" t="str">
        <f>IF(relacio!G1399="","",relacio!G1399)</f>
        <v/>
      </c>
      <c r="M1398" s="1" t="s">
        <v>2983</v>
      </c>
      <c r="N1398" s="2"/>
      <c r="O1398" s="1" t="s">
        <v>3111</v>
      </c>
      <c r="P1398" s="2">
        <f>relacio!U1399</f>
        <v>0</v>
      </c>
      <c r="Q1398" s="1" t="s">
        <v>2984</v>
      </c>
      <c r="R1398">
        <v>0</v>
      </c>
      <c r="S1398" s="1" t="s">
        <v>2985</v>
      </c>
      <c r="T1398">
        <v>0</v>
      </c>
      <c r="U1398" s="1" t="s">
        <v>2982</v>
      </c>
      <c r="V1398">
        <v>0</v>
      </c>
      <c r="W1398" s="1" t="s">
        <v>2986</v>
      </c>
      <c r="X1398">
        <f>relacio!X1399</f>
        <v>0</v>
      </c>
      <c r="Y1398" s="1" t="s">
        <v>2987</v>
      </c>
    </row>
    <row r="1399" spans="1:25" x14ac:dyDescent="0.25">
      <c r="A1399" t="s">
        <v>2976</v>
      </c>
      <c r="B1399">
        <f>relacio!A1400</f>
        <v>0</v>
      </c>
      <c r="C1399" s="1" t="s">
        <v>2977</v>
      </c>
      <c r="E1399" s="1" t="s">
        <v>2978</v>
      </c>
      <c r="F1399" s="2"/>
      <c r="G1399" s="1" t="s">
        <v>2979</v>
      </c>
      <c r="H1399">
        <f>relacio!E1400</f>
        <v>0</v>
      </c>
      <c r="I1399" s="1" t="s">
        <v>2980</v>
      </c>
      <c r="J1399" s="4">
        <f>relacio!F1400</f>
        <v>0</v>
      </c>
      <c r="K1399" s="1" t="s">
        <v>2981</v>
      </c>
      <c r="L1399" s="2" t="str">
        <f>IF(relacio!G1400="","",relacio!G1400)</f>
        <v/>
      </c>
      <c r="M1399" s="1" t="s">
        <v>2983</v>
      </c>
      <c r="N1399" s="2"/>
      <c r="O1399" s="1" t="s">
        <v>3111</v>
      </c>
      <c r="P1399" s="2">
        <f>relacio!U1400</f>
        <v>0</v>
      </c>
      <c r="Q1399" s="1" t="s">
        <v>2984</v>
      </c>
      <c r="R1399">
        <v>0</v>
      </c>
      <c r="S1399" s="1" t="s">
        <v>2985</v>
      </c>
      <c r="T1399">
        <v>0</v>
      </c>
      <c r="U1399" s="1" t="s">
        <v>2982</v>
      </c>
      <c r="V1399">
        <v>0</v>
      </c>
      <c r="W1399" s="1" t="s">
        <v>2986</v>
      </c>
      <c r="X1399">
        <f>relacio!X1400</f>
        <v>0</v>
      </c>
      <c r="Y1399" s="1" t="s">
        <v>2987</v>
      </c>
    </row>
    <row r="1400" spans="1:25" x14ac:dyDescent="0.25">
      <c r="A1400" t="s">
        <v>2976</v>
      </c>
      <c r="B1400">
        <f>relacio!A1401</f>
        <v>0</v>
      </c>
      <c r="C1400" s="1" t="s">
        <v>2977</v>
      </c>
      <c r="E1400" s="1" t="s">
        <v>2978</v>
      </c>
      <c r="F1400" s="2"/>
      <c r="G1400" s="1" t="s">
        <v>2979</v>
      </c>
      <c r="H1400">
        <f>relacio!E1401</f>
        <v>0</v>
      </c>
      <c r="I1400" s="1" t="s">
        <v>2980</v>
      </c>
      <c r="J1400" s="4">
        <f>relacio!F1401</f>
        <v>0</v>
      </c>
      <c r="K1400" s="1" t="s">
        <v>2981</v>
      </c>
      <c r="L1400" s="2" t="str">
        <f>IF(relacio!G1401="","",relacio!G1401)</f>
        <v/>
      </c>
      <c r="M1400" s="1" t="s">
        <v>2983</v>
      </c>
      <c r="N1400" s="2"/>
      <c r="O1400" s="1" t="s">
        <v>3111</v>
      </c>
      <c r="P1400" s="2">
        <f>relacio!U1401</f>
        <v>0</v>
      </c>
      <c r="Q1400" s="1" t="s">
        <v>2984</v>
      </c>
      <c r="R1400">
        <v>0</v>
      </c>
      <c r="S1400" s="1" t="s">
        <v>2985</v>
      </c>
      <c r="T1400">
        <v>0</v>
      </c>
      <c r="U1400" s="1" t="s">
        <v>2982</v>
      </c>
      <c r="V1400">
        <v>0</v>
      </c>
      <c r="W1400" s="1" t="s">
        <v>2986</v>
      </c>
      <c r="X1400">
        <f>relacio!X1401</f>
        <v>0</v>
      </c>
      <c r="Y1400" s="1" t="s">
        <v>2987</v>
      </c>
    </row>
    <row r="1401" spans="1:25" x14ac:dyDescent="0.25">
      <c r="A1401" t="s">
        <v>2976</v>
      </c>
      <c r="B1401">
        <f>relacio!A1402</f>
        <v>0</v>
      </c>
      <c r="C1401" s="1" t="s">
        <v>2977</v>
      </c>
      <c r="E1401" s="1" t="s">
        <v>2978</v>
      </c>
      <c r="F1401" s="2"/>
      <c r="G1401" s="1" t="s">
        <v>2979</v>
      </c>
      <c r="H1401">
        <f>relacio!E1402</f>
        <v>0</v>
      </c>
      <c r="I1401" s="1" t="s">
        <v>2980</v>
      </c>
      <c r="J1401" s="4">
        <f>relacio!F1402</f>
        <v>0</v>
      </c>
      <c r="K1401" s="1" t="s">
        <v>2981</v>
      </c>
      <c r="L1401" s="2" t="str">
        <f>IF(relacio!G1402="","",relacio!G1402)</f>
        <v/>
      </c>
      <c r="M1401" s="1" t="s">
        <v>2983</v>
      </c>
      <c r="N1401" s="2"/>
      <c r="O1401" s="1" t="s">
        <v>3111</v>
      </c>
      <c r="P1401" s="2">
        <f>relacio!U1402</f>
        <v>0</v>
      </c>
      <c r="Q1401" s="1" t="s">
        <v>2984</v>
      </c>
      <c r="R1401">
        <v>0</v>
      </c>
      <c r="S1401" s="1" t="s">
        <v>2985</v>
      </c>
      <c r="T1401">
        <v>0</v>
      </c>
      <c r="U1401" s="1" t="s">
        <v>2982</v>
      </c>
      <c r="V1401">
        <v>0</v>
      </c>
      <c r="W1401" s="1" t="s">
        <v>2986</v>
      </c>
      <c r="X1401">
        <f>relacio!X1402</f>
        <v>0</v>
      </c>
      <c r="Y1401" s="1" t="s">
        <v>2987</v>
      </c>
    </row>
    <row r="1402" spans="1:25" x14ac:dyDescent="0.25">
      <c r="A1402" t="s">
        <v>2976</v>
      </c>
      <c r="B1402">
        <f>relacio!A1403</f>
        <v>0</v>
      </c>
      <c r="C1402" s="1" t="s">
        <v>2977</v>
      </c>
      <c r="E1402" s="1" t="s">
        <v>2978</v>
      </c>
      <c r="F1402" s="2"/>
      <c r="G1402" s="1" t="s">
        <v>2979</v>
      </c>
      <c r="H1402">
        <f>relacio!E1403</f>
        <v>0</v>
      </c>
      <c r="I1402" s="1" t="s">
        <v>2980</v>
      </c>
      <c r="J1402" s="4">
        <f>relacio!F1403</f>
        <v>0</v>
      </c>
      <c r="K1402" s="1" t="s">
        <v>2981</v>
      </c>
      <c r="L1402" s="2" t="str">
        <f>IF(relacio!G1403="","",relacio!G1403)</f>
        <v/>
      </c>
      <c r="M1402" s="1" t="s">
        <v>2983</v>
      </c>
      <c r="N1402" s="2"/>
      <c r="O1402" s="1" t="s">
        <v>3111</v>
      </c>
      <c r="P1402" s="2">
        <f>relacio!U1403</f>
        <v>0</v>
      </c>
      <c r="Q1402" s="1" t="s">
        <v>2984</v>
      </c>
      <c r="R1402">
        <v>0</v>
      </c>
      <c r="S1402" s="1" t="s">
        <v>2985</v>
      </c>
      <c r="T1402">
        <v>0</v>
      </c>
      <c r="U1402" s="1" t="s">
        <v>2982</v>
      </c>
      <c r="V1402">
        <v>0</v>
      </c>
      <c r="W1402" s="1" t="s">
        <v>2986</v>
      </c>
      <c r="X1402">
        <f>relacio!X1403</f>
        <v>0</v>
      </c>
      <c r="Y1402" s="1" t="s">
        <v>2987</v>
      </c>
    </row>
    <row r="1403" spans="1:25" x14ac:dyDescent="0.25">
      <c r="A1403" t="s">
        <v>2976</v>
      </c>
      <c r="B1403">
        <f>relacio!A1404</f>
        <v>0</v>
      </c>
      <c r="C1403" s="1" t="s">
        <v>2977</v>
      </c>
      <c r="E1403" s="1" t="s">
        <v>2978</v>
      </c>
      <c r="F1403" s="2"/>
      <c r="G1403" s="1" t="s">
        <v>2979</v>
      </c>
      <c r="H1403">
        <f>relacio!E1404</f>
        <v>0</v>
      </c>
      <c r="I1403" s="1" t="s">
        <v>2980</v>
      </c>
      <c r="J1403" s="4">
        <f>relacio!F1404</f>
        <v>0</v>
      </c>
      <c r="K1403" s="1" t="s">
        <v>2981</v>
      </c>
      <c r="L1403" s="2" t="str">
        <f>IF(relacio!G1404="","",relacio!G1404)</f>
        <v/>
      </c>
      <c r="M1403" s="1" t="s">
        <v>2983</v>
      </c>
      <c r="N1403" s="2"/>
      <c r="O1403" s="1" t="s">
        <v>3111</v>
      </c>
      <c r="P1403" s="2">
        <f>relacio!U1404</f>
        <v>0</v>
      </c>
      <c r="Q1403" s="1" t="s">
        <v>2984</v>
      </c>
      <c r="R1403">
        <v>0</v>
      </c>
      <c r="S1403" s="1" t="s">
        <v>2985</v>
      </c>
      <c r="T1403">
        <v>0</v>
      </c>
      <c r="U1403" s="1" t="s">
        <v>2982</v>
      </c>
      <c r="V1403">
        <v>0</v>
      </c>
      <c r="W1403" s="1" t="s">
        <v>2986</v>
      </c>
      <c r="X1403">
        <f>relacio!X1404</f>
        <v>0</v>
      </c>
      <c r="Y1403" s="1" t="s">
        <v>2987</v>
      </c>
    </row>
    <row r="1404" spans="1:25" x14ac:dyDescent="0.25">
      <c r="A1404" t="s">
        <v>2976</v>
      </c>
      <c r="B1404">
        <f>relacio!A1405</f>
        <v>0</v>
      </c>
      <c r="C1404" s="1" t="s">
        <v>2977</v>
      </c>
      <c r="E1404" s="1" t="s">
        <v>2978</v>
      </c>
      <c r="F1404" s="2"/>
      <c r="G1404" s="1" t="s">
        <v>2979</v>
      </c>
      <c r="H1404">
        <f>relacio!E1405</f>
        <v>0</v>
      </c>
      <c r="I1404" s="1" t="s">
        <v>2980</v>
      </c>
      <c r="J1404" s="4">
        <f>relacio!F1405</f>
        <v>0</v>
      </c>
      <c r="K1404" s="1" t="s">
        <v>2981</v>
      </c>
      <c r="L1404" s="2" t="str">
        <f>IF(relacio!G1405="","",relacio!G1405)</f>
        <v/>
      </c>
      <c r="M1404" s="1" t="s">
        <v>2983</v>
      </c>
      <c r="N1404" s="2"/>
      <c r="O1404" s="1" t="s">
        <v>3111</v>
      </c>
      <c r="P1404" s="2">
        <f>relacio!U1405</f>
        <v>0</v>
      </c>
      <c r="Q1404" s="1" t="s">
        <v>2984</v>
      </c>
      <c r="R1404">
        <v>0</v>
      </c>
      <c r="S1404" s="1" t="s">
        <v>2985</v>
      </c>
      <c r="T1404">
        <v>0</v>
      </c>
      <c r="U1404" s="1" t="s">
        <v>2982</v>
      </c>
      <c r="V1404">
        <v>0</v>
      </c>
      <c r="W1404" s="1" t="s">
        <v>2986</v>
      </c>
      <c r="X1404">
        <f>relacio!X1405</f>
        <v>0</v>
      </c>
      <c r="Y1404" s="1" t="s">
        <v>2987</v>
      </c>
    </row>
    <row r="1405" spans="1:25" x14ac:dyDescent="0.25">
      <c r="A1405" t="s">
        <v>2976</v>
      </c>
      <c r="B1405">
        <f>relacio!A1406</f>
        <v>0</v>
      </c>
      <c r="C1405" s="1" t="s">
        <v>2977</v>
      </c>
      <c r="E1405" s="1" t="s">
        <v>2978</v>
      </c>
      <c r="F1405" s="2"/>
      <c r="G1405" s="1" t="s">
        <v>2979</v>
      </c>
      <c r="H1405">
        <f>relacio!E1406</f>
        <v>0</v>
      </c>
      <c r="I1405" s="1" t="s">
        <v>2980</v>
      </c>
      <c r="J1405" s="4">
        <f>relacio!F1406</f>
        <v>0</v>
      </c>
      <c r="K1405" s="1" t="s">
        <v>2981</v>
      </c>
      <c r="L1405" s="2" t="str">
        <f>IF(relacio!G1406="","",relacio!G1406)</f>
        <v/>
      </c>
      <c r="M1405" s="1" t="s">
        <v>2983</v>
      </c>
      <c r="N1405" s="2"/>
      <c r="O1405" s="1" t="s">
        <v>3111</v>
      </c>
      <c r="P1405" s="2">
        <f>relacio!U1406</f>
        <v>0</v>
      </c>
      <c r="Q1405" s="1" t="s">
        <v>2984</v>
      </c>
      <c r="R1405">
        <v>0</v>
      </c>
      <c r="S1405" s="1" t="s">
        <v>2985</v>
      </c>
      <c r="T1405">
        <v>0</v>
      </c>
      <c r="U1405" s="1" t="s">
        <v>2982</v>
      </c>
      <c r="V1405">
        <v>0</v>
      </c>
      <c r="W1405" s="1" t="s">
        <v>2986</v>
      </c>
      <c r="X1405">
        <f>relacio!X1406</f>
        <v>0</v>
      </c>
      <c r="Y1405" s="1" t="s">
        <v>2987</v>
      </c>
    </row>
    <row r="1406" spans="1:25" x14ac:dyDescent="0.25">
      <c r="A1406" t="s">
        <v>2976</v>
      </c>
      <c r="B1406">
        <f>relacio!A1407</f>
        <v>0</v>
      </c>
      <c r="C1406" s="1" t="s">
        <v>2977</v>
      </c>
      <c r="E1406" s="1" t="s">
        <v>2978</v>
      </c>
      <c r="F1406" s="2"/>
      <c r="G1406" s="1" t="s">
        <v>2979</v>
      </c>
      <c r="H1406">
        <f>relacio!E1407</f>
        <v>0</v>
      </c>
      <c r="I1406" s="1" t="s">
        <v>2980</v>
      </c>
      <c r="J1406" s="4">
        <f>relacio!F1407</f>
        <v>0</v>
      </c>
      <c r="K1406" s="1" t="s">
        <v>2981</v>
      </c>
      <c r="L1406" s="2" t="str">
        <f>IF(relacio!G1407="","",relacio!G1407)</f>
        <v/>
      </c>
      <c r="M1406" s="1" t="s">
        <v>2983</v>
      </c>
      <c r="N1406" s="2"/>
      <c r="O1406" s="1" t="s">
        <v>3111</v>
      </c>
      <c r="P1406" s="2">
        <f>relacio!U1407</f>
        <v>0</v>
      </c>
      <c r="Q1406" s="1" t="s">
        <v>2984</v>
      </c>
      <c r="R1406">
        <v>0</v>
      </c>
      <c r="S1406" s="1" t="s">
        <v>2985</v>
      </c>
      <c r="T1406">
        <v>0</v>
      </c>
      <c r="U1406" s="1" t="s">
        <v>2982</v>
      </c>
      <c r="V1406">
        <v>0</v>
      </c>
      <c r="W1406" s="1" t="s">
        <v>2986</v>
      </c>
      <c r="X1406">
        <f>relacio!X1407</f>
        <v>0</v>
      </c>
      <c r="Y1406" s="1" t="s">
        <v>2987</v>
      </c>
    </row>
    <row r="1407" spans="1:25" x14ac:dyDescent="0.25">
      <c r="A1407" t="s">
        <v>2976</v>
      </c>
      <c r="B1407">
        <f>relacio!A1408</f>
        <v>0</v>
      </c>
      <c r="C1407" s="1" t="s">
        <v>2977</v>
      </c>
      <c r="E1407" s="1" t="s">
        <v>2978</v>
      </c>
      <c r="F1407" s="2"/>
      <c r="G1407" s="1" t="s">
        <v>2979</v>
      </c>
      <c r="H1407">
        <f>relacio!E1408</f>
        <v>0</v>
      </c>
      <c r="I1407" s="1" t="s">
        <v>2980</v>
      </c>
      <c r="J1407" s="4">
        <f>relacio!F1408</f>
        <v>0</v>
      </c>
      <c r="K1407" s="1" t="s">
        <v>2981</v>
      </c>
      <c r="L1407" s="2" t="str">
        <f>IF(relacio!G1408="","",relacio!G1408)</f>
        <v/>
      </c>
      <c r="M1407" s="1" t="s">
        <v>2983</v>
      </c>
      <c r="N1407" s="2"/>
      <c r="O1407" s="1" t="s">
        <v>3111</v>
      </c>
      <c r="P1407" s="2">
        <f>relacio!U1408</f>
        <v>0</v>
      </c>
      <c r="Q1407" s="1" t="s">
        <v>2984</v>
      </c>
      <c r="R1407">
        <v>0</v>
      </c>
      <c r="S1407" s="1" t="s">
        <v>2985</v>
      </c>
      <c r="T1407">
        <v>0</v>
      </c>
      <c r="U1407" s="1" t="s">
        <v>2982</v>
      </c>
      <c r="V1407">
        <v>0</v>
      </c>
      <c r="W1407" s="1" t="s">
        <v>2986</v>
      </c>
      <c r="X1407">
        <f>relacio!X1408</f>
        <v>0</v>
      </c>
      <c r="Y1407" s="1" t="s">
        <v>2987</v>
      </c>
    </row>
    <row r="1408" spans="1:25" x14ac:dyDescent="0.25">
      <c r="A1408" t="s">
        <v>2976</v>
      </c>
      <c r="B1408">
        <f>relacio!A1409</f>
        <v>0</v>
      </c>
      <c r="C1408" s="1" t="s">
        <v>2977</v>
      </c>
      <c r="E1408" s="1" t="s">
        <v>2978</v>
      </c>
      <c r="F1408" s="2"/>
      <c r="G1408" s="1" t="s">
        <v>2979</v>
      </c>
      <c r="H1408">
        <f>relacio!E1409</f>
        <v>0</v>
      </c>
      <c r="I1408" s="1" t="s">
        <v>2980</v>
      </c>
      <c r="J1408" s="4">
        <f>relacio!F1409</f>
        <v>0</v>
      </c>
      <c r="K1408" s="1" t="s">
        <v>2981</v>
      </c>
      <c r="L1408" s="2" t="str">
        <f>IF(relacio!G1409="","",relacio!G1409)</f>
        <v/>
      </c>
      <c r="M1408" s="1" t="s">
        <v>2983</v>
      </c>
      <c r="N1408" s="2"/>
      <c r="O1408" s="1" t="s">
        <v>3111</v>
      </c>
      <c r="P1408" s="2">
        <f>relacio!U1409</f>
        <v>0</v>
      </c>
      <c r="Q1408" s="1" t="s">
        <v>2984</v>
      </c>
      <c r="R1408">
        <v>0</v>
      </c>
      <c r="S1408" s="1" t="s">
        <v>2985</v>
      </c>
      <c r="T1408">
        <v>0</v>
      </c>
      <c r="U1408" s="1" t="s">
        <v>2982</v>
      </c>
      <c r="V1408">
        <v>0</v>
      </c>
      <c r="W1408" s="1" t="s">
        <v>2986</v>
      </c>
      <c r="X1408">
        <f>relacio!X1409</f>
        <v>0</v>
      </c>
      <c r="Y1408" s="1" t="s">
        <v>2987</v>
      </c>
    </row>
    <row r="1409" spans="1:25" x14ac:dyDescent="0.25">
      <c r="A1409" t="s">
        <v>2976</v>
      </c>
      <c r="B1409">
        <f>relacio!A1410</f>
        <v>0</v>
      </c>
      <c r="C1409" s="1" t="s">
        <v>2977</v>
      </c>
      <c r="E1409" s="1" t="s">
        <v>2978</v>
      </c>
      <c r="F1409" s="2"/>
      <c r="G1409" s="1" t="s">
        <v>2979</v>
      </c>
      <c r="H1409">
        <f>relacio!E1410</f>
        <v>0</v>
      </c>
      <c r="I1409" s="1" t="s">
        <v>2980</v>
      </c>
      <c r="J1409" s="4">
        <f>relacio!F1410</f>
        <v>0</v>
      </c>
      <c r="K1409" s="1" t="s">
        <v>2981</v>
      </c>
      <c r="L1409" s="2" t="str">
        <f>IF(relacio!G1410="","",relacio!G1410)</f>
        <v/>
      </c>
      <c r="M1409" s="1" t="s">
        <v>2983</v>
      </c>
      <c r="N1409" s="2"/>
      <c r="O1409" s="1" t="s">
        <v>3111</v>
      </c>
      <c r="P1409" s="2">
        <f>relacio!U1410</f>
        <v>0</v>
      </c>
      <c r="Q1409" s="1" t="s">
        <v>2984</v>
      </c>
      <c r="R1409">
        <v>0</v>
      </c>
      <c r="S1409" s="1" t="s">
        <v>2985</v>
      </c>
      <c r="T1409">
        <v>0</v>
      </c>
      <c r="U1409" s="1" t="s">
        <v>2982</v>
      </c>
      <c r="V1409">
        <v>0</v>
      </c>
      <c r="W1409" s="1" t="s">
        <v>2986</v>
      </c>
      <c r="X1409">
        <f>relacio!X1410</f>
        <v>0</v>
      </c>
      <c r="Y1409" s="1" t="s">
        <v>2987</v>
      </c>
    </row>
    <row r="1410" spans="1:25" x14ac:dyDescent="0.25">
      <c r="A1410" t="s">
        <v>2976</v>
      </c>
      <c r="B1410">
        <f>relacio!A1411</f>
        <v>0</v>
      </c>
      <c r="C1410" s="1" t="s">
        <v>2977</v>
      </c>
      <c r="E1410" s="1" t="s">
        <v>2978</v>
      </c>
      <c r="F1410" s="2"/>
      <c r="G1410" s="1" t="s">
        <v>2979</v>
      </c>
      <c r="H1410">
        <f>relacio!E1411</f>
        <v>0</v>
      </c>
      <c r="I1410" s="1" t="s">
        <v>2980</v>
      </c>
      <c r="J1410" s="4">
        <f>relacio!F1411</f>
        <v>0</v>
      </c>
      <c r="K1410" s="1" t="s">
        <v>2981</v>
      </c>
      <c r="L1410" s="2" t="str">
        <f>IF(relacio!G1411="","",relacio!G1411)</f>
        <v/>
      </c>
      <c r="M1410" s="1" t="s">
        <v>2983</v>
      </c>
      <c r="N1410" s="2"/>
      <c r="O1410" s="1" t="s">
        <v>3111</v>
      </c>
      <c r="P1410" s="2">
        <f>relacio!U1411</f>
        <v>0</v>
      </c>
      <c r="Q1410" s="1" t="s">
        <v>2984</v>
      </c>
      <c r="R1410">
        <v>0</v>
      </c>
      <c r="S1410" s="1" t="s">
        <v>2985</v>
      </c>
      <c r="T1410">
        <v>0</v>
      </c>
      <c r="U1410" s="1" t="s">
        <v>2982</v>
      </c>
      <c r="V1410">
        <v>0</v>
      </c>
      <c r="W1410" s="1" t="s">
        <v>2986</v>
      </c>
      <c r="X1410">
        <f>relacio!X1411</f>
        <v>0</v>
      </c>
      <c r="Y1410" s="1" t="s">
        <v>2987</v>
      </c>
    </row>
    <row r="1411" spans="1:25" x14ac:dyDescent="0.25">
      <c r="A1411" t="s">
        <v>2976</v>
      </c>
      <c r="B1411">
        <f>relacio!A1412</f>
        <v>0</v>
      </c>
      <c r="C1411" s="1" t="s">
        <v>2977</v>
      </c>
      <c r="E1411" s="1" t="s">
        <v>2978</v>
      </c>
      <c r="F1411" s="2"/>
      <c r="G1411" s="1" t="s">
        <v>2979</v>
      </c>
      <c r="H1411">
        <f>relacio!E1412</f>
        <v>0</v>
      </c>
      <c r="I1411" s="1" t="s">
        <v>2980</v>
      </c>
      <c r="J1411" s="4">
        <f>relacio!F1412</f>
        <v>0</v>
      </c>
      <c r="K1411" s="1" t="s">
        <v>2981</v>
      </c>
      <c r="L1411" s="2" t="str">
        <f>IF(relacio!G1412="","",relacio!G1412)</f>
        <v/>
      </c>
      <c r="M1411" s="1" t="s">
        <v>2983</v>
      </c>
      <c r="N1411" s="2"/>
      <c r="O1411" s="1" t="s">
        <v>3111</v>
      </c>
      <c r="P1411" s="2">
        <f>relacio!U1412</f>
        <v>0</v>
      </c>
      <c r="Q1411" s="1" t="s">
        <v>2984</v>
      </c>
      <c r="R1411">
        <v>0</v>
      </c>
      <c r="S1411" s="1" t="s">
        <v>2985</v>
      </c>
      <c r="T1411">
        <v>0</v>
      </c>
      <c r="U1411" s="1" t="s">
        <v>2982</v>
      </c>
      <c r="V1411">
        <v>0</v>
      </c>
      <c r="W1411" s="1" t="s">
        <v>2986</v>
      </c>
      <c r="X1411">
        <f>relacio!X1412</f>
        <v>0</v>
      </c>
      <c r="Y1411" s="1" t="s">
        <v>2987</v>
      </c>
    </row>
    <row r="1412" spans="1:25" x14ac:dyDescent="0.25">
      <c r="A1412" t="s">
        <v>2976</v>
      </c>
      <c r="B1412">
        <f>relacio!A1413</f>
        <v>0</v>
      </c>
      <c r="C1412" s="1" t="s">
        <v>2977</v>
      </c>
      <c r="E1412" s="1" t="s">
        <v>2978</v>
      </c>
      <c r="F1412" s="2"/>
      <c r="G1412" s="1" t="s">
        <v>2979</v>
      </c>
      <c r="H1412">
        <f>relacio!E1413</f>
        <v>0</v>
      </c>
      <c r="I1412" s="1" t="s">
        <v>2980</v>
      </c>
      <c r="J1412" s="4">
        <f>relacio!F1413</f>
        <v>0</v>
      </c>
      <c r="K1412" s="1" t="s">
        <v>2981</v>
      </c>
      <c r="L1412" s="2" t="str">
        <f>IF(relacio!G1413="","",relacio!G1413)</f>
        <v/>
      </c>
      <c r="M1412" s="1" t="s">
        <v>2983</v>
      </c>
      <c r="N1412" s="2"/>
      <c r="O1412" s="1" t="s">
        <v>3111</v>
      </c>
      <c r="P1412" s="2">
        <f>relacio!U1413</f>
        <v>0</v>
      </c>
      <c r="Q1412" s="1" t="s">
        <v>2984</v>
      </c>
      <c r="R1412">
        <v>0</v>
      </c>
      <c r="S1412" s="1" t="s">
        <v>2985</v>
      </c>
      <c r="T1412">
        <v>0</v>
      </c>
      <c r="U1412" s="1" t="s">
        <v>2982</v>
      </c>
      <c r="V1412">
        <v>0</v>
      </c>
      <c r="W1412" s="1" t="s">
        <v>2986</v>
      </c>
      <c r="X1412">
        <f>relacio!X1413</f>
        <v>0</v>
      </c>
      <c r="Y1412" s="1" t="s">
        <v>2987</v>
      </c>
    </row>
    <row r="1413" spans="1:25" x14ac:dyDescent="0.25">
      <c r="A1413" t="s">
        <v>2976</v>
      </c>
      <c r="B1413">
        <f>relacio!A1414</f>
        <v>0</v>
      </c>
      <c r="C1413" s="1" t="s">
        <v>2977</v>
      </c>
      <c r="E1413" s="1" t="s">
        <v>2978</v>
      </c>
      <c r="F1413" s="2"/>
      <c r="G1413" s="1" t="s">
        <v>2979</v>
      </c>
      <c r="H1413">
        <f>relacio!E1414</f>
        <v>0</v>
      </c>
      <c r="I1413" s="1" t="s">
        <v>2980</v>
      </c>
      <c r="J1413" s="4">
        <f>relacio!F1414</f>
        <v>0</v>
      </c>
      <c r="K1413" s="1" t="s">
        <v>2981</v>
      </c>
      <c r="L1413" s="2" t="str">
        <f>IF(relacio!G1414="","",relacio!G1414)</f>
        <v/>
      </c>
      <c r="M1413" s="1" t="s">
        <v>2983</v>
      </c>
      <c r="N1413" s="2"/>
      <c r="O1413" s="1" t="s">
        <v>3111</v>
      </c>
      <c r="P1413" s="2">
        <f>relacio!U1414</f>
        <v>0</v>
      </c>
      <c r="Q1413" s="1" t="s">
        <v>2984</v>
      </c>
      <c r="R1413">
        <v>0</v>
      </c>
      <c r="S1413" s="1" t="s">
        <v>2985</v>
      </c>
      <c r="T1413">
        <v>0</v>
      </c>
      <c r="U1413" s="1" t="s">
        <v>2982</v>
      </c>
      <c r="V1413">
        <v>0</v>
      </c>
      <c r="W1413" s="1" t="s">
        <v>2986</v>
      </c>
      <c r="X1413">
        <f>relacio!X1414</f>
        <v>0</v>
      </c>
      <c r="Y1413" s="1" t="s">
        <v>2987</v>
      </c>
    </row>
    <row r="1414" spans="1:25" x14ac:dyDescent="0.25">
      <c r="A1414" t="s">
        <v>2976</v>
      </c>
      <c r="B1414">
        <f>relacio!A1415</f>
        <v>0</v>
      </c>
      <c r="C1414" s="1" t="s">
        <v>2977</v>
      </c>
      <c r="E1414" s="1" t="s">
        <v>2978</v>
      </c>
      <c r="F1414" s="2"/>
      <c r="G1414" s="1" t="s">
        <v>2979</v>
      </c>
      <c r="H1414">
        <f>relacio!E1415</f>
        <v>0</v>
      </c>
      <c r="I1414" s="1" t="s">
        <v>2980</v>
      </c>
      <c r="J1414" s="4">
        <f>relacio!F1415</f>
        <v>0</v>
      </c>
      <c r="K1414" s="1" t="s">
        <v>2981</v>
      </c>
      <c r="L1414" s="2" t="str">
        <f>IF(relacio!G1415="","",relacio!G1415)</f>
        <v/>
      </c>
      <c r="M1414" s="1" t="s">
        <v>2983</v>
      </c>
      <c r="N1414" s="2"/>
      <c r="O1414" s="1" t="s">
        <v>3111</v>
      </c>
      <c r="P1414" s="2">
        <f>relacio!U1415</f>
        <v>0</v>
      </c>
      <c r="Q1414" s="1" t="s">
        <v>2984</v>
      </c>
      <c r="R1414">
        <v>0</v>
      </c>
      <c r="S1414" s="1" t="s">
        <v>2985</v>
      </c>
      <c r="T1414">
        <v>0</v>
      </c>
      <c r="U1414" s="1" t="s">
        <v>2982</v>
      </c>
      <c r="V1414">
        <v>0</v>
      </c>
      <c r="W1414" s="1" t="s">
        <v>2986</v>
      </c>
      <c r="X1414">
        <f>relacio!X1415</f>
        <v>0</v>
      </c>
      <c r="Y1414" s="1" t="s">
        <v>2987</v>
      </c>
    </row>
    <row r="1415" spans="1:25" x14ac:dyDescent="0.25">
      <c r="A1415" t="s">
        <v>2976</v>
      </c>
      <c r="B1415">
        <f>relacio!A1416</f>
        <v>0</v>
      </c>
      <c r="C1415" s="1" t="s">
        <v>2977</v>
      </c>
      <c r="E1415" s="1" t="s">
        <v>2978</v>
      </c>
      <c r="F1415" s="2"/>
      <c r="G1415" s="1" t="s">
        <v>2979</v>
      </c>
      <c r="H1415">
        <f>relacio!E1416</f>
        <v>0</v>
      </c>
      <c r="I1415" s="1" t="s">
        <v>2980</v>
      </c>
      <c r="J1415" s="4">
        <f>relacio!F1416</f>
        <v>0</v>
      </c>
      <c r="K1415" s="1" t="s">
        <v>2981</v>
      </c>
      <c r="L1415" s="2" t="str">
        <f>IF(relacio!G1416="","",relacio!G1416)</f>
        <v/>
      </c>
      <c r="M1415" s="1" t="s">
        <v>2983</v>
      </c>
      <c r="N1415" s="2"/>
      <c r="O1415" s="1" t="s">
        <v>3111</v>
      </c>
      <c r="P1415" s="2">
        <f>relacio!U1416</f>
        <v>0</v>
      </c>
      <c r="Q1415" s="1" t="s">
        <v>2984</v>
      </c>
      <c r="R1415">
        <v>0</v>
      </c>
      <c r="S1415" s="1" t="s">
        <v>2985</v>
      </c>
      <c r="T1415">
        <v>0</v>
      </c>
      <c r="U1415" s="1" t="s">
        <v>2982</v>
      </c>
      <c r="V1415">
        <v>0</v>
      </c>
      <c r="W1415" s="1" t="s">
        <v>2986</v>
      </c>
      <c r="X1415">
        <f>relacio!X1416</f>
        <v>0</v>
      </c>
      <c r="Y1415" s="1" t="s">
        <v>2987</v>
      </c>
    </row>
    <row r="1416" spans="1:25" x14ac:dyDescent="0.25">
      <c r="A1416" t="s">
        <v>2976</v>
      </c>
      <c r="B1416">
        <f>relacio!A1417</f>
        <v>0</v>
      </c>
      <c r="C1416" s="1" t="s">
        <v>2977</v>
      </c>
      <c r="E1416" s="1" t="s">
        <v>2978</v>
      </c>
      <c r="F1416" s="2"/>
      <c r="G1416" s="1" t="s">
        <v>2979</v>
      </c>
      <c r="H1416">
        <f>relacio!E1417</f>
        <v>0</v>
      </c>
      <c r="I1416" s="1" t="s">
        <v>2980</v>
      </c>
      <c r="J1416" s="4">
        <f>relacio!F1417</f>
        <v>0</v>
      </c>
      <c r="K1416" s="1" t="s">
        <v>2981</v>
      </c>
      <c r="L1416" s="2" t="str">
        <f>IF(relacio!G1417="","",relacio!G1417)</f>
        <v/>
      </c>
      <c r="M1416" s="1" t="s">
        <v>2983</v>
      </c>
      <c r="N1416" s="2"/>
      <c r="O1416" s="1" t="s">
        <v>3111</v>
      </c>
      <c r="P1416" s="2">
        <f>relacio!U1417</f>
        <v>0</v>
      </c>
      <c r="Q1416" s="1" t="s">
        <v>2984</v>
      </c>
      <c r="R1416">
        <v>0</v>
      </c>
      <c r="S1416" s="1" t="s">
        <v>2985</v>
      </c>
      <c r="T1416">
        <v>0</v>
      </c>
      <c r="U1416" s="1" t="s">
        <v>2982</v>
      </c>
      <c r="V1416">
        <v>0</v>
      </c>
      <c r="W1416" s="1" t="s">
        <v>2986</v>
      </c>
      <c r="X1416">
        <f>relacio!X1417</f>
        <v>0</v>
      </c>
      <c r="Y1416" s="1" t="s">
        <v>2987</v>
      </c>
    </row>
    <row r="1417" spans="1:25" x14ac:dyDescent="0.25">
      <c r="A1417" t="s">
        <v>2976</v>
      </c>
      <c r="B1417">
        <f>relacio!A1418</f>
        <v>0</v>
      </c>
      <c r="C1417" s="1" t="s">
        <v>2977</v>
      </c>
      <c r="E1417" s="1" t="s">
        <v>2978</v>
      </c>
      <c r="F1417" s="2"/>
      <c r="G1417" s="1" t="s">
        <v>2979</v>
      </c>
      <c r="H1417">
        <f>relacio!E1418</f>
        <v>0</v>
      </c>
      <c r="I1417" s="1" t="s">
        <v>2980</v>
      </c>
      <c r="J1417" s="4">
        <f>relacio!F1418</f>
        <v>0</v>
      </c>
      <c r="K1417" s="1" t="s">
        <v>2981</v>
      </c>
      <c r="L1417" s="2" t="str">
        <f>IF(relacio!G1418="","",relacio!G1418)</f>
        <v/>
      </c>
      <c r="M1417" s="1" t="s">
        <v>2983</v>
      </c>
      <c r="N1417" s="2"/>
      <c r="O1417" s="1" t="s">
        <v>3111</v>
      </c>
      <c r="P1417" s="2">
        <f>relacio!U1418</f>
        <v>0</v>
      </c>
      <c r="Q1417" s="1" t="s">
        <v>2984</v>
      </c>
      <c r="R1417">
        <v>0</v>
      </c>
      <c r="S1417" s="1" t="s">
        <v>2985</v>
      </c>
      <c r="T1417">
        <v>0</v>
      </c>
      <c r="U1417" s="1" t="s">
        <v>2982</v>
      </c>
      <c r="V1417">
        <v>0</v>
      </c>
      <c r="W1417" s="1" t="s">
        <v>2986</v>
      </c>
      <c r="X1417">
        <f>relacio!X1418</f>
        <v>0</v>
      </c>
      <c r="Y1417" s="1" t="s">
        <v>2987</v>
      </c>
    </row>
    <row r="1418" spans="1:25" x14ac:dyDescent="0.25">
      <c r="A1418" t="s">
        <v>2976</v>
      </c>
      <c r="B1418">
        <f>relacio!A1419</f>
        <v>0</v>
      </c>
      <c r="C1418" s="1" t="s">
        <v>2977</v>
      </c>
      <c r="E1418" s="1" t="s">
        <v>2978</v>
      </c>
      <c r="F1418" s="2"/>
      <c r="G1418" s="1" t="s">
        <v>2979</v>
      </c>
      <c r="H1418">
        <f>relacio!E1419</f>
        <v>0</v>
      </c>
      <c r="I1418" s="1" t="s">
        <v>2980</v>
      </c>
      <c r="J1418" s="4">
        <f>relacio!F1419</f>
        <v>0</v>
      </c>
      <c r="K1418" s="1" t="s">
        <v>2981</v>
      </c>
      <c r="L1418" s="2" t="str">
        <f>IF(relacio!G1419="","",relacio!G1419)</f>
        <v/>
      </c>
      <c r="M1418" s="1" t="s">
        <v>2983</v>
      </c>
      <c r="N1418" s="2"/>
      <c r="O1418" s="1" t="s">
        <v>3111</v>
      </c>
      <c r="P1418" s="2">
        <f>relacio!U1419</f>
        <v>0</v>
      </c>
      <c r="Q1418" s="1" t="s">
        <v>2984</v>
      </c>
      <c r="R1418">
        <v>0</v>
      </c>
      <c r="S1418" s="1" t="s">
        <v>2985</v>
      </c>
      <c r="T1418">
        <v>0</v>
      </c>
      <c r="U1418" s="1" t="s">
        <v>2982</v>
      </c>
      <c r="V1418">
        <v>0</v>
      </c>
      <c r="W1418" s="1" t="s">
        <v>2986</v>
      </c>
      <c r="X1418">
        <f>relacio!X1419</f>
        <v>0</v>
      </c>
      <c r="Y1418" s="1" t="s">
        <v>2987</v>
      </c>
    </row>
    <row r="1419" spans="1:25" x14ac:dyDescent="0.25">
      <c r="A1419" t="s">
        <v>2976</v>
      </c>
      <c r="B1419">
        <f>relacio!A1420</f>
        <v>0</v>
      </c>
      <c r="C1419" s="1" t="s">
        <v>2977</v>
      </c>
      <c r="E1419" s="1" t="s">
        <v>2978</v>
      </c>
      <c r="F1419" s="2"/>
      <c r="G1419" s="1" t="s">
        <v>2979</v>
      </c>
      <c r="H1419">
        <f>relacio!E1420</f>
        <v>0</v>
      </c>
      <c r="I1419" s="1" t="s">
        <v>2980</v>
      </c>
      <c r="J1419" s="4">
        <f>relacio!F1420</f>
        <v>0</v>
      </c>
      <c r="K1419" s="1" t="s">
        <v>2981</v>
      </c>
      <c r="L1419" s="2" t="str">
        <f>IF(relacio!G1420="","",relacio!G1420)</f>
        <v/>
      </c>
      <c r="M1419" s="1" t="s">
        <v>2983</v>
      </c>
      <c r="N1419" s="2"/>
      <c r="O1419" s="1" t="s">
        <v>3111</v>
      </c>
      <c r="P1419" s="2">
        <f>relacio!U1420</f>
        <v>0</v>
      </c>
      <c r="Q1419" s="1" t="s">
        <v>2984</v>
      </c>
      <c r="R1419">
        <v>0</v>
      </c>
      <c r="S1419" s="1" t="s">
        <v>2985</v>
      </c>
      <c r="T1419">
        <v>0</v>
      </c>
      <c r="U1419" s="1" t="s">
        <v>2982</v>
      </c>
      <c r="V1419">
        <v>0</v>
      </c>
      <c r="W1419" s="1" t="s">
        <v>2986</v>
      </c>
      <c r="X1419">
        <f>relacio!X1420</f>
        <v>0</v>
      </c>
      <c r="Y1419" s="1" t="s">
        <v>2987</v>
      </c>
    </row>
    <row r="1420" spans="1:25" x14ac:dyDescent="0.25">
      <c r="A1420" t="s">
        <v>2976</v>
      </c>
      <c r="B1420">
        <f>relacio!A1421</f>
        <v>0</v>
      </c>
      <c r="C1420" s="1" t="s">
        <v>2977</v>
      </c>
      <c r="E1420" s="1" t="s">
        <v>2978</v>
      </c>
      <c r="F1420" s="2"/>
      <c r="G1420" s="1" t="s">
        <v>2979</v>
      </c>
      <c r="H1420">
        <f>relacio!E1421</f>
        <v>0</v>
      </c>
      <c r="I1420" s="1" t="s">
        <v>2980</v>
      </c>
      <c r="J1420" s="4">
        <f>relacio!F1421</f>
        <v>0</v>
      </c>
      <c r="K1420" s="1" t="s">
        <v>2981</v>
      </c>
      <c r="L1420" s="2" t="str">
        <f>IF(relacio!G1421="","",relacio!G1421)</f>
        <v/>
      </c>
      <c r="M1420" s="1" t="s">
        <v>2983</v>
      </c>
      <c r="N1420" s="2"/>
      <c r="O1420" s="1" t="s">
        <v>3111</v>
      </c>
      <c r="P1420" s="2">
        <f>relacio!U1421</f>
        <v>0</v>
      </c>
      <c r="Q1420" s="1" t="s">
        <v>2984</v>
      </c>
      <c r="R1420">
        <v>0</v>
      </c>
      <c r="S1420" s="1" t="s">
        <v>2985</v>
      </c>
      <c r="T1420">
        <v>0</v>
      </c>
      <c r="U1420" s="1" t="s">
        <v>2982</v>
      </c>
      <c r="V1420">
        <v>0</v>
      </c>
      <c r="W1420" s="1" t="s">
        <v>2986</v>
      </c>
      <c r="X1420">
        <f>relacio!X1421</f>
        <v>0</v>
      </c>
      <c r="Y1420" s="1" t="s">
        <v>2987</v>
      </c>
    </row>
    <row r="1421" spans="1:25" x14ac:dyDescent="0.25">
      <c r="A1421" t="s">
        <v>2976</v>
      </c>
      <c r="B1421">
        <f>relacio!A1422</f>
        <v>0</v>
      </c>
      <c r="C1421" s="1" t="s">
        <v>2977</v>
      </c>
      <c r="E1421" s="1" t="s">
        <v>2978</v>
      </c>
      <c r="F1421" s="2"/>
      <c r="G1421" s="1" t="s">
        <v>2979</v>
      </c>
      <c r="H1421">
        <f>relacio!E1422</f>
        <v>0</v>
      </c>
      <c r="I1421" s="1" t="s">
        <v>2980</v>
      </c>
      <c r="J1421" s="4">
        <f>relacio!F1422</f>
        <v>0</v>
      </c>
      <c r="K1421" s="1" t="s">
        <v>2981</v>
      </c>
      <c r="L1421" s="2" t="str">
        <f>IF(relacio!G1422="","",relacio!G1422)</f>
        <v/>
      </c>
      <c r="M1421" s="1" t="s">
        <v>2983</v>
      </c>
      <c r="N1421" s="2"/>
      <c r="O1421" s="1" t="s">
        <v>3111</v>
      </c>
      <c r="P1421" s="2">
        <f>relacio!U1422</f>
        <v>0</v>
      </c>
      <c r="Q1421" s="1" t="s">
        <v>2984</v>
      </c>
      <c r="R1421">
        <v>0</v>
      </c>
      <c r="S1421" s="1" t="s">
        <v>2985</v>
      </c>
      <c r="T1421">
        <v>0</v>
      </c>
      <c r="U1421" s="1" t="s">
        <v>2982</v>
      </c>
      <c r="V1421">
        <v>0</v>
      </c>
      <c r="W1421" s="1" t="s">
        <v>2986</v>
      </c>
      <c r="X1421">
        <f>relacio!X1422</f>
        <v>0</v>
      </c>
      <c r="Y1421" s="1" t="s">
        <v>2987</v>
      </c>
    </row>
    <row r="1422" spans="1:25" x14ac:dyDescent="0.25">
      <c r="A1422" t="s">
        <v>2976</v>
      </c>
      <c r="B1422">
        <f>relacio!A1423</f>
        <v>0</v>
      </c>
      <c r="C1422" s="1" t="s">
        <v>2977</v>
      </c>
      <c r="E1422" s="1" t="s">
        <v>2978</v>
      </c>
      <c r="F1422" s="2"/>
      <c r="G1422" s="1" t="s">
        <v>2979</v>
      </c>
      <c r="H1422">
        <f>relacio!E1423</f>
        <v>0</v>
      </c>
      <c r="I1422" s="1" t="s">
        <v>2980</v>
      </c>
      <c r="J1422" s="4">
        <f>relacio!F1423</f>
        <v>0</v>
      </c>
      <c r="K1422" s="1" t="s">
        <v>2981</v>
      </c>
      <c r="L1422" s="2" t="str">
        <f>IF(relacio!G1423="","",relacio!G1423)</f>
        <v/>
      </c>
      <c r="M1422" s="1" t="s">
        <v>2983</v>
      </c>
      <c r="N1422" s="2"/>
      <c r="O1422" s="1" t="s">
        <v>3111</v>
      </c>
      <c r="P1422" s="2">
        <f>relacio!U1423</f>
        <v>0</v>
      </c>
      <c r="Q1422" s="1" t="s">
        <v>2984</v>
      </c>
      <c r="R1422">
        <v>0</v>
      </c>
      <c r="S1422" s="1" t="s">
        <v>2985</v>
      </c>
      <c r="T1422">
        <v>0</v>
      </c>
      <c r="U1422" s="1" t="s">
        <v>2982</v>
      </c>
      <c r="V1422">
        <v>0</v>
      </c>
      <c r="W1422" s="1" t="s">
        <v>2986</v>
      </c>
      <c r="X1422">
        <f>relacio!X1423</f>
        <v>0</v>
      </c>
      <c r="Y1422" s="1" t="s">
        <v>2987</v>
      </c>
    </row>
    <row r="1423" spans="1:25" x14ac:dyDescent="0.25">
      <c r="A1423" t="s">
        <v>2976</v>
      </c>
      <c r="B1423">
        <f>relacio!A1424</f>
        <v>0</v>
      </c>
      <c r="C1423" s="1" t="s">
        <v>2977</v>
      </c>
      <c r="E1423" s="1" t="s">
        <v>2978</v>
      </c>
      <c r="F1423" s="2"/>
      <c r="G1423" s="1" t="s">
        <v>2979</v>
      </c>
      <c r="H1423">
        <f>relacio!E1424</f>
        <v>0</v>
      </c>
      <c r="I1423" s="1" t="s">
        <v>2980</v>
      </c>
      <c r="J1423" s="4">
        <f>relacio!F1424</f>
        <v>0</v>
      </c>
      <c r="K1423" s="1" t="s">
        <v>2981</v>
      </c>
      <c r="L1423" s="2" t="str">
        <f>IF(relacio!G1424="","",relacio!G1424)</f>
        <v/>
      </c>
      <c r="M1423" s="1" t="s">
        <v>2983</v>
      </c>
      <c r="N1423" s="2"/>
      <c r="O1423" s="1" t="s">
        <v>3111</v>
      </c>
      <c r="P1423" s="2">
        <f>relacio!U1424</f>
        <v>0</v>
      </c>
      <c r="Q1423" s="1" t="s">
        <v>2984</v>
      </c>
      <c r="R1423">
        <v>0</v>
      </c>
      <c r="S1423" s="1" t="s">
        <v>2985</v>
      </c>
      <c r="T1423">
        <v>0</v>
      </c>
      <c r="U1423" s="1" t="s">
        <v>2982</v>
      </c>
      <c r="V1423">
        <v>0</v>
      </c>
      <c r="W1423" s="1" t="s">
        <v>2986</v>
      </c>
      <c r="X1423">
        <f>relacio!X1424</f>
        <v>0</v>
      </c>
      <c r="Y1423" s="1" t="s">
        <v>2987</v>
      </c>
    </row>
    <row r="1424" spans="1:25" x14ac:dyDescent="0.25">
      <c r="A1424" t="s">
        <v>2976</v>
      </c>
      <c r="B1424">
        <f>relacio!A1425</f>
        <v>0</v>
      </c>
      <c r="C1424" s="1" t="s">
        <v>2977</v>
      </c>
      <c r="E1424" s="1" t="s">
        <v>2978</v>
      </c>
      <c r="F1424" s="2"/>
      <c r="G1424" s="1" t="s">
        <v>2979</v>
      </c>
      <c r="H1424">
        <f>relacio!E1425</f>
        <v>0</v>
      </c>
      <c r="I1424" s="1" t="s">
        <v>2980</v>
      </c>
      <c r="J1424" s="4">
        <f>relacio!F1425</f>
        <v>0</v>
      </c>
      <c r="K1424" s="1" t="s">
        <v>2981</v>
      </c>
      <c r="L1424" s="2" t="str">
        <f>IF(relacio!G1425="","",relacio!G1425)</f>
        <v/>
      </c>
      <c r="M1424" s="1" t="s">
        <v>2983</v>
      </c>
      <c r="N1424" s="2"/>
      <c r="O1424" s="1" t="s">
        <v>3111</v>
      </c>
      <c r="P1424" s="2">
        <f>relacio!U1425</f>
        <v>0</v>
      </c>
      <c r="Q1424" s="1" t="s">
        <v>2984</v>
      </c>
      <c r="R1424">
        <v>0</v>
      </c>
      <c r="S1424" s="1" t="s">
        <v>2985</v>
      </c>
      <c r="T1424">
        <v>0</v>
      </c>
      <c r="U1424" s="1" t="s">
        <v>2982</v>
      </c>
      <c r="V1424">
        <v>0</v>
      </c>
      <c r="W1424" s="1" t="s">
        <v>2986</v>
      </c>
      <c r="X1424">
        <f>relacio!X1425</f>
        <v>0</v>
      </c>
      <c r="Y1424" s="1" t="s">
        <v>2987</v>
      </c>
    </row>
    <row r="1425" spans="1:25" x14ac:dyDescent="0.25">
      <c r="A1425" t="s">
        <v>2976</v>
      </c>
      <c r="B1425">
        <f>relacio!A1426</f>
        <v>0</v>
      </c>
      <c r="C1425" s="1" t="s">
        <v>2977</v>
      </c>
      <c r="E1425" s="1" t="s">
        <v>2978</v>
      </c>
      <c r="F1425" s="2"/>
      <c r="G1425" s="1" t="s">
        <v>2979</v>
      </c>
      <c r="H1425">
        <f>relacio!E1426</f>
        <v>0</v>
      </c>
      <c r="I1425" s="1" t="s">
        <v>2980</v>
      </c>
      <c r="J1425" s="4">
        <f>relacio!F1426</f>
        <v>0</v>
      </c>
      <c r="K1425" s="1" t="s">
        <v>2981</v>
      </c>
      <c r="L1425" s="2" t="str">
        <f>IF(relacio!G1426="","",relacio!G1426)</f>
        <v/>
      </c>
      <c r="M1425" s="1" t="s">
        <v>2983</v>
      </c>
      <c r="N1425" s="2"/>
      <c r="O1425" s="1" t="s">
        <v>3111</v>
      </c>
      <c r="P1425" s="2">
        <f>relacio!U1426</f>
        <v>0</v>
      </c>
      <c r="Q1425" s="1" t="s">
        <v>2984</v>
      </c>
      <c r="R1425">
        <v>0</v>
      </c>
      <c r="S1425" s="1" t="s">
        <v>2985</v>
      </c>
      <c r="T1425">
        <v>0</v>
      </c>
      <c r="U1425" s="1" t="s">
        <v>2982</v>
      </c>
      <c r="V1425">
        <v>0</v>
      </c>
      <c r="W1425" s="1" t="s">
        <v>2986</v>
      </c>
      <c r="X1425">
        <f>relacio!X1426</f>
        <v>0</v>
      </c>
      <c r="Y1425" s="1" t="s">
        <v>2987</v>
      </c>
    </row>
    <row r="1426" spans="1:25" x14ac:dyDescent="0.25">
      <c r="A1426" t="s">
        <v>2976</v>
      </c>
      <c r="B1426">
        <f>relacio!A1427</f>
        <v>0</v>
      </c>
      <c r="C1426" s="1" t="s">
        <v>2977</v>
      </c>
      <c r="E1426" s="1" t="s">
        <v>2978</v>
      </c>
      <c r="F1426" s="2"/>
      <c r="G1426" s="1" t="s">
        <v>2979</v>
      </c>
      <c r="H1426">
        <f>relacio!E1427</f>
        <v>0</v>
      </c>
      <c r="I1426" s="1" t="s">
        <v>2980</v>
      </c>
      <c r="J1426" s="4">
        <f>relacio!F1427</f>
        <v>0</v>
      </c>
      <c r="K1426" s="1" t="s">
        <v>2981</v>
      </c>
      <c r="L1426" s="2" t="str">
        <f>IF(relacio!G1427="","",relacio!G1427)</f>
        <v/>
      </c>
      <c r="M1426" s="1" t="s">
        <v>2983</v>
      </c>
      <c r="N1426" s="2"/>
      <c r="O1426" s="1" t="s">
        <v>3111</v>
      </c>
      <c r="P1426" s="2">
        <f>relacio!U1427</f>
        <v>0</v>
      </c>
      <c r="Q1426" s="1" t="s">
        <v>2984</v>
      </c>
      <c r="R1426">
        <v>0</v>
      </c>
      <c r="S1426" s="1" t="s">
        <v>2985</v>
      </c>
      <c r="T1426">
        <v>0</v>
      </c>
      <c r="U1426" s="1" t="s">
        <v>2982</v>
      </c>
      <c r="V1426">
        <v>0</v>
      </c>
      <c r="W1426" s="1" t="s">
        <v>2986</v>
      </c>
      <c r="X1426">
        <f>relacio!X1427</f>
        <v>0</v>
      </c>
      <c r="Y1426" s="1" t="s">
        <v>2987</v>
      </c>
    </row>
    <row r="1427" spans="1:25" x14ac:dyDescent="0.25">
      <c r="A1427" t="s">
        <v>2976</v>
      </c>
      <c r="B1427">
        <f>relacio!A1428</f>
        <v>0</v>
      </c>
      <c r="C1427" s="1" t="s">
        <v>2977</v>
      </c>
      <c r="E1427" s="1" t="s">
        <v>2978</v>
      </c>
      <c r="F1427" s="2"/>
      <c r="G1427" s="1" t="s">
        <v>2979</v>
      </c>
      <c r="H1427">
        <f>relacio!E1428</f>
        <v>0</v>
      </c>
      <c r="I1427" s="1" t="s">
        <v>2980</v>
      </c>
      <c r="J1427" s="4">
        <f>relacio!F1428</f>
        <v>0</v>
      </c>
      <c r="K1427" s="1" t="s">
        <v>2981</v>
      </c>
      <c r="L1427" s="2" t="str">
        <f>IF(relacio!G1428="","",relacio!G1428)</f>
        <v/>
      </c>
      <c r="M1427" s="1" t="s">
        <v>2983</v>
      </c>
      <c r="N1427" s="2"/>
      <c r="O1427" s="1" t="s">
        <v>3111</v>
      </c>
      <c r="P1427" s="2">
        <f>relacio!U1428</f>
        <v>0</v>
      </c>
      <c r="Q1427" s="1" t="s">
        <v>2984</v>
      </c>
      <c r="R1427">
        <v>0</v>
      </c>
      <c r="S1427" s="1" t="s">
        <v>2985</v>
      </c>
      <c r="T1427">
        <v>0</v>
      </c>
      <c r="U1427" s="1" t="s">
        <v>2982</v>
      </c>
      <c r="V1427">
        <v>0</v>
      </c>
      <c r="W1427" s="1" t="s">
        <v>2986</v>
      </c>
      <c r="X1427">
        <f>relacio!X1428</f>
        <v>0</v>
      </c>
      <c r="Y1427" s="1" t="s">
        <v>2987</v>
      </c>
    </row>
    <row r="1428" spans="1:25" x14ac:dyDescent="0.25">
      <c r="A1428" t="s">
        <v>2976</v>
      </c>
      <c r="B1428">
        <f>relacio!A1429</f>
        <v>0</v>
      </c>
      <c r="C1428" s="1" t="s">
        <v>2977</v>
      </c>
      <c r="E1428" s="1" t="s">
        <v>2978</v>
      </c>
      <c r="F1428" s="2"/>
      <c r="G1428" s="1" t="s">
        <v>2979</v>
      </c>
      <c r="H1428">
        <f>relacio!E1429</f>
        <v>0</v>
      </c>
      <c r="I1428" s="1" t="s">
        <v>2980</v>
      </c>
      <c r="J1428" s="4">
        <f>relacio!F1429</f>
        <v>0</v>
      </c>
      <c r="K1428" s="1" t="s">
        <v>2981</v>
      </c>
      <c r="L1428" s="2" t="str">
        <f>IF(relacio!G1429="","",relacio!G1429)</f>
        <v/>
      </c>
      <c r="M1428" s="1" t="s">
        <v>2983</v>
      </c>
      <c r="N1428" s="2"/>
      <c r="O1428" s="1" t="s">
        <v>3111</v>
      </c>
      <c r="P1428" s="2">
        <f>relacio!U1429</f>
        <v>0</v>
      </c>
      <c r="Q1428" s="1" t="s">
        <v>2984</v>
      </c>
      <c r="R1428">
        <v>0</v>
      </c>
      <c r="S1428" s="1" t="s">
        <v>2985</v>
      </c>
      <c r="T1428">
        <v>0</v>
      </c>
      <c r="U1428" s="1" t="s">
        <v>2982</v>
      </c>
      <c r="V1428">
        <v>0</v>
      </c>
      <c r="W1428" s="1" t="s">
        <v>2986</v>
      </c>
      <c r="X1428">
        <f>relacio!X1429</f>
        <v>0</v>
      </c>
      <c r="Y1428" s="1" t="s">
        <v>2987</v>
      </c>
    </row>
    <row r="1429" spans="1:25" x14ac:dyDescent="0.25">
      <c r="A1429" t="s">
        <v>2976</v>
      </c>
      <c r="B1429">
        <f>relacio!A1430</f>
        <v>0</v>
      </c>
      <c r="C1429" s="1" t="s">
        <v>2977</v>
      </c>
      <c r="E1429" s="1" t="s">
        <v>2978</v>
      </c>
      <c r="F1429" s="2"/>
      <c r="G1429" s="1" t="s">
        <v>2979</v>
      </c>
      <c r="H1429">
        <f>relacio!E1430</f>
        <v>0</v>
      </c>
      <c r="I1429" s="1" t="s">
        <v>2980</v>
      </c>
      <c r="J1429" s="4">
        <f>relacio!F1430</f>
        <v>0</v>
      </c>
      <c r="K1429" s="1" t="s">
        <v>2981</v>
      </c>
      <c r="L1429" s="2" t="str">
        <f>IF(relacio!G1430="","",relacio!G1430)</f>
        <v/>
      </c>
      <c r="M1429" s="1" t="s">
        <v>2983</v>
      </c>
      <c r="N1429" s="2"/>
      <c r="O1429" s="1" t="s">
        <v>3111</v>
      </c>
      <c r="P1429" s="2">
        <f>relacio!U1430</f>
        <v>0</v>
      </c>
      <c r="Q1429" s="1" t="s">
        <v>2984</v>
      </c>
      <c r="R1429">
        <v>0</v>
      </c>
      <c r="S1429" s="1" t="s">
        <v>2985</v>
      </c>
      <c r="T1429">
        <v>0</v>
      </c>
      <c r="U1429" s="1" t="s">
        <v>2982</v>
      </c>
      <c r="V1429">
        <v>0</v>
      </c>
      <c r="W1429" s="1" t="s">
        <v>2986</v>
      </c>
      <c r="X1429">
        <f>relacio!X1430</f>
        <v>0</v>
      </c>
      <c r="Y1429" s="1" t="s">
        <v>2987</v>
      </c>
    </row>
    <row r="1430" spans="1:25" x14ac:dyDescent="0.25">
      <c r="A1430" t="s">
        <v>2976</v>
      </c>
      <c r="B1430">
        <f>relacio!A1431</f>
        <v>0</v>
      </c>
      <c r="C1430" s="1" t="s">
        <v>2977</v>
      </c>
      <c r="E1430" s="1" t="s">
        <v>2978</v>
      </c>
      <c r="F1430" s="2"/>
      <c r="G1430" s="1" t="s">
        <v>2979</v>
      </c>
      <c r="H1430">
        <f>relacio!E1431</f>
        <v>0</v>
      </c>
      <c r="I1430" s="1" t="s">
        <v>2980</v>
      </c>
      <c r="J1430" s="4">
        <f>relacio!F1431</f>
        <v>0</v>
      </c>
      <c r="K1430" s="1" t="s">
        <v>2981</v>
      </c>
      <c r="L1430" s="2" t="str">
        <f>IF(relacio!G1431="","",relacio!G1431)</f>
        <v/>
      </c>
      <c r="M1430" s="1" t="s">
        <v>2983</v>
      </c>
      <c r="N1430" s="2"/>
      <c r="O1430" s="1" t="s">
        <v>3111</v>
      </c>
      <c r="P1430" s="2">
        <f>relacio!U1431</f>
        <v>0</v>
      </c>
      <c r="Q1430" s="1" t="s">
        <v>2984</v>
      </c>
      <c r="R1430">
        <v>0</v>
      </c>
      <c r="S1430" s="1" t="s">
        <v>2985</v>
      </c>
      <c r="T1430">
        <v>0</v>
      </c>
      <c r="U1430" s="1" t="s">
        <v>2982</v>
      </c>
      <c r="V1430">
        <v>0</v>
      </c>
      <c r="W1430" s="1" t="s">
        <v>2986</v>
      </c>
      <c r="X1430">
        <f>relacio!X1431</f>
        <v>0</v>
      </c>
      <c r="Y1430" s="1" t="s">
        <v>2987</v>
      </c>
    </row>
    <row r="1431" spans="1:25" x14ac:dyDescent="0.25">
      <c r="A1431" t="s">
        <v>2976</v>
      </c>
      <c r="B1431">
        <f>relacio!A1432</f>
        <v>0</v>
      </c>
      <c r="C1431" s="1" t="s">
        <v>2977</v>
      </c>
      <c r="E1431" s="1" t="s">
        <v>2978</v>
      </c>
      <c r="F1431" s="2"/>
      <c r="G1431" s="1" t="s">
        <v>2979</v>
      </c>
      <c r="H1431">
        <f>relacio!E1432</f>
        <v>0</v>
      </c>
      <c r="I1431" s="1" t="s">
        <v>2980</v>
      </c>
      <c r="J1431" s="4">
        <f>relacio!F1432</f>
        <v>0</v>
      </c>
      <c r="K1431" s="1" t="s">
        <v>2981</v>
      </c>
      <c r="L1431" s="2" t="str">
        <f>IF(relacio!G1432="","",relacio!G1432)</f>
        <v/>
      </c>
      <c r="M1431" s="1" t="s">
        <v>2983</v>
      </c>
      <c r="N1431" s="2"/>
      <c r="O1431" s="1" t="s">
        <v>3111</v>
      </c>
      <c r="P1431" s="2">
        <f>relacio!U1432</f>
        <v>0</v>
      </c>
      <c r="Q1431" s="1" t="s">
        <v>2984</v>
      </c>
      <c r="R1431">
        <v>0</v>
      </c>
      <c r="S1431" s="1" t="s">
        <v>2985</v>
      </c>
      <c r="T1431">
        <v>0</v>
      </c>
      <c r="U1431" s="1" t="s">
        <v>2982</v>
      </c>
      <c r="V1431">
        <v>0</v>
      </c>
      <c r="W1431" s="1" t="s">
        <v>2986</v>
      </c>
      <c r="X1431">
        <f>relacio!X1432</f>
        <v>0</v>
      </c>
      <c r="Y1431" s="1" t="s">
        <v>2987</v>
      </c>
    </row>
    <row r="1432" spans="1:25" x14ac:dyDescent="0.25">
      <c r="A1432" t="s">
        <v>2976</v>
      </c>
      <c r="B1432">
        <f>relacio!A1433</f>
        <v>0</v>
      </c>
      <c r="C1432" s="1" t="s">
        <v>2977</v>
      </c>
      <c r="E1432" s="1" t="s">
        <v>2978</v>
      </c>
      <c r="F1432" s="2"/>
      <c r="G1432" s="1" t="s">
        <v>2979</v>
      </c>
      <c r="H1432">
        <f>relacio!E1433</f>
        <v>0</v>
      </c>
      <c r="I1432" s="1" t="s">
        <v>2980</v>
      </c>
      <c r="J1432" s="4">
        <f>relacio!F1433</f>
        <v>0</v>
      </c>
      <c r="K1432" s="1" t="s">
        <v>2981</v>
      </c>
      <c r="L1432" s="2" t="str">
        <f>IF(relacio!G1433="","",relacio!G1433)</f>
        <v/>
      </c>
      <c r="M1432" s="1" t="s">
        <v>2983</v>
      </c>
      <c r="N1432" s="2"/>
      <c r="O1432" s="1" t="s">
        <v>3111</v>
      </c>
      <c r="P1432" s="2">
        <f>relacio!U1433</f>
        <v>0</v>
      </c>
      <c r="Q1432" s="1" t="s">
        <v>2984</v>
      </c>
      <c r="R1432">
        <v>0</v>
      </c>
      <c r="S1432" s="1" t="s">
        <v>2985</v>
      </c>
      <c r="T1432">
        <v>0</v>
      </c>
      <c r="U1432" s="1" t="s">
        <v>2982</v>
      </c>
      <c r="V1432">
        <v>0</v>
      </c>
      <c r="W1432" s="1" t="s">
        <v>2986</v>
      </c>
      <c r="X1432">
        <f>relacio!X1433</f>
        <v>0</v>
      </c>
      <c r="Y1432" s="1" t="s">
        <v>2987</v>
      </c>
    </row>
    <row r="1433" spans="1:25" x14ac:dyDescent="0.25">
      <c r="A1433" t="s">
        <v>2976</v>
      </c>
      <c r="B1433">
        <f>relacio!A1434</f>
        <v>0</v>
      </c>
      <c r="C1433" s="1" t="s">
        <v>2977</v>
      </c>
      <c r="E1433" s="1" t="s">
        <v>2978</v>
      </c>
      <c r="F1433" s="2"/>
      <c r="G1433" s="1" t="s">
        <v>2979</v>
      </c>
      <c r="H1433">
        <f>relacio!E1434</f>
        <v>0</v>
      </c>
      <c r="I1433" s="1" t="s">
        <v>2980</v>
      </c>
      <c r="J1433" s="4">
        <f>relacio!F1434</f>
        <v>0</v>
      </c>
      <c r="K1433" s="1" t="s">
        <v>2981</v>
      </c>
      <c r="L1433" s="2" t="str">
        <f>IF(relacio!G1434="","",relacio!G1434)</f>
        <v/>
      </c>
      <c r="M1433" s="1" t="s">
        <v>2983</v>
      </c>
      <c r="N1433" s="2"/>
      <c r="O1433" s="1" t="s">
        <v>3111</v>
      </c>
      <c r="P1433" s="2">
        <f>relacio!U1434</f>
        <v>0</v>
      </c>
      <c r="Q1433" s="1" t="s">
        <v>2984</v>
      </c>
      <c r="R1433">
        <v>0</v>
      </c>
      <c r="S1433" s="1" t="s">
        <v>2985</v>
      </c>
      <c r="T1433">
        <v>0</v>
      </c>
      <c r="U1433" s="1" t="s">
        <v>2982</v>
      </c>
      <c r="V1433">
        <v>0</v>
      </c>
      <c r="W1433" s="1" t="s">
        <v>2986</v>
      </c>
      <c r="X1433">
        <f>relacio!X1434</f>
        <v>0</v>
      </c>
      <c r="Y1433" s="1" t="s">
        <v>2987</v>
      </c>
    </row>
    <row r="1434" spans="1:25" x14ac:dyDescent="0.25">
      <c r="A1434" t="s">
        <v>2976</v>
      </c>
      <c r="B1434">
        <f>relacio!A1435</f>
        <v>0</v>
      </c>
      <c r="C1434" s="1" t="s">
        <v>2977</v>
      </c>
      <c r="E1434" s="1" t="s">
        <v>2978</v>
      </c>
      <c r="F1434" s="2"/>
      <c r="G1434" s="1" t="s">
        <v>2979</v>
      </c>
      <c r="H1434">
        <f>relacio!E1435</f>
        <v>0</v>
      </c>
      <c r="I1434" s="1" t="s">
        <v>2980</v>
      </c>
      <c r="J1434" s="4">
        <f>relacio!F1435</f>
        <v>0</v>
      </c>
      <c r="K1434" s="1" t="s">
        <v>2981</v>
      </c>
      <c r="L1434" s="2" t="str">
        <f>IF(relacio!G1435="","",relacio!G1435)</f>
        <v/>
      </c>
      <c r="M1434" s="1" t="s">
        <v>2983</v>
      </c>
      <c r="N1434" s="2"/>
      <c r="O1434" s="1" t="s">
        <v>3111</v>
      </c>
      <c r="P1434" s="2">
        <f>relacio!U1435</f>
        <v>0</v>
      </c>
      <c r="Q1434" s="1" t="s">
        <v>2984</v>
      </c>
      <c r="R1434">
        <v>0</v>
      </c>
      <c r="S1434" s="1" t="s">
        <v>2985</v>
      </c>
      <c r="T1434">
        <v>0</v>
      </c>
      <c r="U1434" s="1" t="s">
        <v>2982</v>
      </c>
      <c r="V1434">
        <v>0</v>
      </c>
      <c r="W1434" s="1" t="s">
        <v>2986</v>
      </c>
      <c r="X1434">
        <f>relacio!X1435</f>
        <v>0</v>
      </c>
      <c r="Y1434" s="1" t="s">
        <v>2987</v>
      </c>
    </row>
    <row r="1435" spans="1:25" x14ac:dyDescent="0.25">
      <c r="A1435" t="s">
        <v>2976</v>
      </c>
      <c r="B1435">
        <f>relacio!A1436</f>
        <v>0</v>
      </c>
      <c r="C1435" s="1" t="s">
        <v>2977</v>
      </c>
      <c r="E1435" s="1" t="s">
        <v>2978</v>
      </c>
      <c r="F1435" s="2"/>
      <c r="G1435" s="1" t="s">
        <v>2979</v>
      </c>
      <c r="H1435">
        <f>relacio!E1436</f>
        <v>0</v>
      </c>
      <c r="I1435" s="1" t="s">
        <v>2980</v>
      </c>
      <c r="J1435" s="4">
        <f>relacio!F1436</f>
        <v>0</v>
      </c>
      <c r="K1435" s="1" t="s">
        <v>2981</v>
      </c>
      <c r="L1435" s="2" t="str">
        <f>IF(relacio!G1436="","",relacio!G1436)</f>
        <v/>
      </c>
      <c r="M1435" s="1" t="s">
        <v>2983</v>
      </c>
      <c r="N1435" s="2"/>
      <c r="O1435" s="1" t="s">
        <v>3111</v>
      </c>
      <c r="P1435" s="2">
        <f>relacio!U1436</f>
        <v>0</v>
      </c>
      <c r="Q1435" s="1" t="s">
        <v>2984</v>
      </c>
      <c r="R1435">
        <v>0</v>
      </c>
      <c r="S1435" s="1" t="s">
        <v>2985</v>
      </c>
      <c r="T1435">
        <v>0</v>
      </c>
      <c r="U1435" s="1" t="s">
        <v>2982</v>
      </c>
      <c r="V1435">
        <v>0</v>
      </c>
      <c r="W1435" s="1" t="s">
        <v>2986</v>
      </c>
      <c r="X1435">
        <f>relacio!X1436</f>
        <v>0</v>
      </c>
      <c r="Y1435" s="1" t="s">
        <v>2987</v>
      </c>
    </row>
    <row r="1436" spans="1:25" x14ac:dyDescent="0.25">
      <c r="A1436" t="s">
        <v>2976</v>
      </c>
      <c r="B1436">
        <f>relacio!A1437</f>
        <v>0</v>
      </c>
      <c r="C1436" s="1" t="s">
        <v>2977</v>
      </c>
      <c r="E1436" s="1" t="s">
        <v>2978</v>
      </c>
      <c r="F1436" s="2"/>
      <c r="G1436" s="1" t="s">
        <v>2979</v>
      </c>
      <c r="H1436">
        <f>relacio!E1437</f>
        <v>0</v>
      </c>
      <c r="I1436" s="1" t="s">
        <v>2980</v>
      </c>
      <c r="J1436" s="4">
        <f>relacio!F1437</f>
        <v>0</v>
      </c>
      <c r="K1436" s="1" t="s">
        <v>2981</v>
      </c>
      <c r="L1436" s="2" t="str">
        <f>IF(relacio!G1437="","",relacio!G1437)</f>
        <v/>
      </c>
      <c r="M1436" s="1" t="s">
        <v>2983</v>
      </c>
      <c r="N1436" s="2"/>
      <c r="O1436" s="1" t="s">
        <v>3111</v>
      </c>
      <c r="P1436" s="2">
        <f>relacio!U1437</f>
        <v>0</v>
      </c>
      <c r="Q1436" s="1" t="s">
        <v>2984</v>
      </c>
      <c r="R1436">
        <v>0</v>
      </c>
      <c r="S1436" s="1" t="s">
        <v>2985</v>
      </c>
      <c r="T1436">
        <v>0</v>
      </c>
      <c r="U1436" s="1" t="s">
        <v>2982</v>
      </c>
      <c r="V1436">
        <v>0</v>
      </c>
      <c r="W1436" s="1" t="s">
        <v>2986</v>
      </c>
      <c r="X1436">
        <f>relacio!X1437</f>
        <v>0</v>
      </c>
      <c r="Y1436" s="1" t="s">
        <v>2987</v>
      </c>
    </row>
    <row r="1437" spans="1:25" x14ac:dyDescent="0.25">
      <c r="A1437" t="s">
        <v>2976</v>
      </c>
      <c r="B1437">
        <f>relacio!A1438</f>
        <v>0</v>
      </c>
      <c r="C1437" s="1" t="s">
        <v>2977</v>
      </c>
      <c r="E1437" s="1" t="s">
        <v>2978</v>
      </c>
      <c r="F1437" s="2"/>
      <c r="G1437" s="1" t="s">
        <v>2979</v>
      </c>
      <c r="H1437">
        <f>relacio!E1438</f>
        <v>0</v>
      </c>
      <c r="I1437" s="1" t="s">
        <v>2980</v>
      </c>
      <c r="J1437" s="4">
        <f>relacio!F1438</f>
        <v>0</v>
      </c>
      <c r="K1437" s="1" t="s">
        <v>2981</v>
      </c>
      <c r="L1437" s="2" t="str">
        <f>IF(relacio!G1438="","",relacio!G1438)</f>
        <v/>
      </c>
      <c r="M1437" s="1" t="s">
        <v>2983</v>
      </c>
      <c r="N1437" s="2"/>
      <c r="O1437" s="1" t="s">
        <v>3111</v>
      </c>
      <c r="P1437" s="2">
        <f>relacio!U1438</f>
        <v>0</v>
      </c>
      <c r="Q1437" s="1" t="s">
        <v>2984</v>
      </c>
      <c r="R1437">
        <v>0</v>
      </c>
      <c r="S1437" s="1" t="s">
        <v>2985</v>
      </c>
      <c r="T1437">
        <v>0</v>
      </c>
      <c r="U1437" s="1" t="s">
        <v>2982</v>
      </c>
      <c r="V1437">
        <v>0</v>
      </c>
      <c r="W1437" s="1" t="s">
        <v>2986</v>
      </c>
      <c r="X1437">
        <f>relacio!X1438</f>
        <v>0</v>
      </c>
      <c r="Y1437" s="1" t="s">
        <v>2987</v>
      </c>
    </row>
    <row r="1438" spans="1:25" x14ac:dyDescent="0.25">
      <c r="A1438" t="s">
        <v>2976</v>
      </c>
      <c r="B1438">
        <f>relacio!A1439</f>
        <v>0</v>
      </c>
      <c r="C1438" s="1" t="s">
        <v>2977</v>
      </c>
      <c r="E1438" s="1" t="s">
        <v>2978</v>
      </c>
      <c r="F1438" s="2"/>
      <c r="G1438" s="1" t="s">
        <v>2979</v>
      </c>
      <c r="H1438">
        <f>relacio!E1439</f>
        <v>0</v>
      </c>
      <c r="I1438" s="1" t="s">
        <v>2980</v>
      </c>
      <c r="J1438" s="4">
        <f>relacio!F1439</f>
        <v>0</v>
      </c>
      <c r="K1438" s="1" t="s">
        <v>2981</v>
      </c>
      <c r="L1438" s="2" t="str">
        <f>IF(relacio!G1439="","",relacio!G1439)</f>
        <v/>
      </c>
      <c r="M1438" s="1" t="s">
        <v>2983</v>
      </c>
      <c r="N1438" s="2"/>
      <c r="O1438" s="1" t="s">
        <v>3111</v>
      </c>
      <c r="P1438" s="2">
        <f>relacio!U1439</f>
        <v>0</v>
      </c>
      <c r="Q1438" s="1" t="s">
        <v>2984</v>
      </c>
      <c r="R1438">
        <v>0</v>
      </c>
      <c r="S1438" s="1" t="s">
        <v>2985</v>
      </c>
      <c r="T1438">
        <v>0</v>
      </c>
      <c r="U1438" s="1" t="s">
        <v>2982</v>
      </c>
      <c r="V1438">
        <v>0</v>
      </c>
      <c r="W1438" s="1" t="s">
        <v>2986</v>
      </c>
      <c r="X1438">
        <f>relacio!X1439</f>
        <v>0</v>
      </c>
      <c r="Y1438" s="1" t="s">
        <v>2987</v>
      </c>
    </row>
    <row r="1439" spans="1:25" x14ac:dyDescent="0.25">
      <c r="A1439" t="s">
        <v>2976</v>
      </c>
      <c r="B1439">
        <f>relacio!A1440</f>
        <v>0</v>
      </c>
      <c r="C1439" s="1" t="s">
        <v>2977</v>
      </c>
      <c r="E1439" s="1" t="s">
        <v>2978</v>
      </c>
      <c r="F1439" s="2"/>
      <c r="G1439" s="1" t="s">
        <v>2979</v>
      </c>
      <c r="H1439">
        <f>relacio!E1440</f>
        <v>0</v>
      </c>
      <c r="I1439" s="1" t="s">
        <v>2980</v>
      </c>
      <c r="J1439" s="4">
        <f>relacio!F1440</f>
        <v>0</v>
      </c>
      <c r="K1439" s="1" t="s">
        <v>2981</v>
      </c>
      <c r="L1439" s="2" t="str">
        <f>IF(relacio!G1440="","",relacio!G1440)</f>
        <v/>
      </c>
      <c r="M1439" s="1" t="s">
        <v>2983</v>
      </c>
      <c r="N1439" s="2"/>
      <c r="O1439" s="1" t="s">
        <v>3111</v>
      </c>
      <c r="P1439" s="2">
        <f>relacio!U1440</f>
        <v>0</v>
      </c>
      <c r="Q1439" s="1" t="s">
        <v>2984</v>
      </c>
      <c r="R1439">
        <v>0</v>
      </c>
      <c r="S1439" s="1" t="s">
        <v>2985</v>
      </c>
      <c r="T1439">
        <v>0</v>
      </c>
      <c r="U1439" s="1" t="s">
        <v>2982</v>
      </c>
      <c r="V1439">
        <v>0</v>
      </c>
      <c r="W1439" s="1" t="s">
        <v>2986</v>
      </c>
      <c r="X1439">
        <f>relacio!X1440</f>
        <v>0</v>
      </c>
      <c r="Y1439" s="1" t="s">
        <v>2987</v>
      </c>
    </row>
    <row r="1440" spans="1:25" x14ac:dyDescent="0.25">
      <c r="A1440" t="s">
        <v>2976</v>
      </c>
      <c r="B1440">
        <f>relacio!A1441</f>
        <v>0</v>
      </c>
      <c r="C1440" s="1" t="s">
        <v>2977</v>
      </c>
      <c r="E1440" s="1" t="s">
        <v>2978</v>
      </c>
      <c r="F1440" s="2"/>
      <c r="G1440" s="1" t="s">
        <v>2979</v>
      </c>
      <c r="H1440">
        <f>relacio!E1441</f>
        <v>0</v>
      </c>
      <c r="I1440" s="1" t="s">
        <v>2980</v>
      </c>
      <c r="J1440" s="4">
        <f>relacio!F1441</f>
        <v>0</v>
      </c>
      <c r="K1440" s="1" t="s">
        <v>2981</v>
      </c>
      <c r="L1440" s="2" t="str">
        <f>IF(relacio!G1441="","",relacio!G1441)</f>
        <v/>
      </c>
      <c r="M1440" s="1" t="s">
        <v>2983</v>
      </c>
      <c r="N1440" s="2"/>
      <c r="O1440" s="1" t="s">
        <v>3111</v>
      </c>
      <c r="P1440" s="2">
        <f>relacio!U1441</f>
        <v>0</v>
      </c>
      <c r="Q1440" s="1" t="s">
        <v>2984</v>
      </c>
      <c r="R1440">
        <v>0</v>
      </c>
      <c r="S1440" s="1" t="s">
        <v>2985</v>
      </c>
      <c r="T1440">
        <v>0</v>
      </c>
      <c r="U1440" s="1" t="s">
        <v>2982</v>
      </c>
      <c r="V1440">
        <v>0</v>
      </c>
      <c r="W1440" s="1" t="s">
        <v>2986</v>
      </c>
      <c r="X1440">
        <f>relacio!X1441</f>
        <v>0</v>
      </c>
      <c r="Y1440" s="1" t="s">
        <v>2987</v>
      </c>
    </row>
    <row r="1441" spans="1:25" x14ac:dyDescent="0.25">
      <c r="A1441" t="s">
        <v>2976</v>
      </c>
      <c r="B1441">
        <f>relacio!A1442</f>
        <v>0</v>
      </c>
      <c r="C1441" s="1" t="s">
        <v>2977</v>
      </c>
      <c r="E1441" s="1" t="s">
        <v>2978</v>
      </c>
      <c r="F1441" s="2"/>
      <c r="G1441" s="1" t="s">
        <v>2979</v>
      </c>
      <c r="H1441">
        <f>relacio!E1442</f>
        <v>0</v>
      </c>
      <c r="I1441" s="1" t="s">
        <v>2980</v>
      </c>
      <c r="J1441" s="4">
        <f>relacio!F1442</f>
        <v>0</v>
      </c>
      <c r="K1441" s="1" t="s">
        <v>2981</v>
      </c>
      <c r="L1441" s="2" t="str">
        <f>IF(relacio!G1442="","",relacio!G1442)</f>
        <v/>
      </c>
      <c r="M1441" s="1" t="s">
        <v>2983</v>
      </c>
      <c r="N1441" s="2"/>
      <c r="O1441" s="1" t="s">
        <v>3111</v>
      </c>
      <c r="P1441" s="2">
        <f>relacio!U1442</f>
        <v>0</v>
      </c>
      <c r="Q1441" s="1" t="s">
        <v>2984</v>
      </c>
      <c r="R1441">
        <v>0</v>
      </c>
      <c r="S1441" s="1" t="s">
        <v>2985</v>
      </c>
      <c r="T1441">
        <v>0</v>
      </c>
      <c r="U1441" s="1" t="s">
        <v>2982</v>
      </c>
      <c r="V1441">
        <v>0</v>
      </c>
      <c r="W1441" s="1" t="s">
        <v>2986</v>
      </c>
      <c r="X1441">
        <f>relacio!X1442</f>
        <v>0</v>
      </c>
      <c r="Y1441" s="1" t="s">
        <v>2987</v>
      </c>
    </row>
    <row r="1442" spans="1:25" x14ac:dyDescent="0.25">
      <c r="A1442" t="s">
        <v>2976</v>
      </c>
      <c r="B1442">
        <f>relacio!A1443</f>
        <v>0</v>
      </c>
      <c r="C1442" s="1" t="s">
        <v>2977</v>
      </c>
      <c r="E1442" s="1" t="s">
        <v>2978</v>
      </c>
      <c r="F1442" s="2"/>
      <c r="G1442" s="1" t="s">
        <v>2979</v>
      </c>
      <c r="H1442">
        <f>relacio!E1443</f>
        <v>0</v>
      </c>
      <c r="I1442" s="1" t="s">
        <v>2980</v>
      </c>
      <c r="J1442" s="4">
        <f>relacio!F1443</f>
        <v>0</v>
      </c>
      <c r="K1442" s="1" t="s">
        <v>2981</v>
      </c>
      <c r="L1442" s="2" t="str">
        <f>IF(relacio!G1443="","",relacio!G1443)</f>
        <v/>
      </c>
      <c r="M1442" s="1" t="s">
        <v>2983</v>
      </c>
      <c r="N1442" s="2"/>
      <c r="O1442" s="1" t="s">
        <v>3111</v>
      </c>
      <c r="P1442" s="2">
        <f>relacio!U1443</f>
        <v>0</v>
      </c>
      <c r="Q1442" s="1" t="s">
        <v>2984</v>
      </c>
      <c r="R1442">
        <v>0</v>
      </c>
      <c r="S1442" s="1" t="s">
        <v>2985</v>
      </c>
      <c r="T1442">
        <v>0</v>
      </c>
      <c r="U1442" s="1" t="s">
        <v>2982</v>
      </c>
      <c r="V1442">
        <v>0</v>
      </c>
      <c r="W1442" s="1" t="s">
        <v>2986</v>
      </c>
      <c r="X1442">
        <f>relacio!X1443</f>
        <v>0</v>
      </c>
      <c r="Y1442" s="1" t="s">
        <v>2987</v>
      </c>
    </row>
    <row r="1443" spans="1:25" x14ac:dyDescent="0.25">
      <c r="A1443" t="s">
        <v>2976</v>
      </c>
      <c r="B1443">
        <f>relacio!A1444</f>
        <v>0</v>
      </c>
      <c r="C1443" s="1" t="s">
        <v>2977</v>
      </c>
      <c r="E1443" s="1" t="s">
        <v>2978</v>
      </c>
      <c r="F1443" s="2"/>
      <c r="G1443" s="1" t="s">
        <v>2979</v>
      </c>
      <c r="H1443">
        <f>relacio!E1444</f>
        <v>0</v>
      </c>
      <c r="I1443" s="1" t="s">
        <v>2980</v>
      </c>
      <c r="J1443" s="4">
        <f>relacio!F1444</f>
        <v>0</v>
      </c>
      <c r="K1443" s="1" t="s">
        <v>2981</v>
      </c>
      <c r="L1443" s="2" t="str">
        <f>IF(relacio!G1444="","",relacio!G1444)</f>
        <v/>
      </c>
      <c r="M1443" s="1" t="s">
        <v>2983</v>
      </c>
      <c r="N1443" s="2"/>
      <c r="O1443" s="1" t="s">
        <v>3111</v>
      </c>
      <c r="P1443" s="2">
        <f>relacio!U1444</f>
        <v>0</v>
      </c>
      <c r="Q1443" s="1" t="s">
        <v>2984</v>
      </c>
      <c r="R1443">
        <v>0</v>
      </c>
      <c r="S1443" s="1" t="s">
        <v>2985</v>
      </c>
      <c r="T1443">
        <v>0</v>
      </c>
      <c r="U1443" s="1" t="s">
        <v>2982</v>
      </c>
      <c r="V1443">
        <v>0</v>
      </c>
      <c r="W1443" s="1" t="s">
        <v>2986</v>
      </c>
      <c r="X1443">
        <f>relacio!X1444</f>
        <v>0</v>
      </c>
      <c r="Y1443" s="1" t="s">
        <v>2987</v>
      </c>
    </row>
    <row r="1444" spans="1:25" x14ac:dyDescent="0.25">
      <c r="A1444" t="s">
        <v>2976</v>
      </c>
      <c r="B1444">
        <f>relacio!A1445</f>
        <v>0</v>
      </c>
      <c r="C1444" s="1" t="s">
        <v>2977</v>
      </c>
      <c r="E1444" s="1" t="s">
        <v>2978</v>
      </c>
      <c r="F1444" s="2"/>
      <c r="G1444" s="1" t="s">
        <v>2979</v>
      </c>
      <c r="H1444">
        <f>relacio!E1445</f>
        <v>0</v>
      </c>
      <c r="I1444" s="1" t="s">
        <v>2980</v>
      </c>
      <c r="J1444" s="4">
        <f>relacio!F1445</f>
        <v>0</v>
      </c>
      <c r="K1444" s="1" t="s">
        <v>2981</v>
      </c>
      <c r="L1444" s="2" t="str">
        <f>IF(relacio!G1445="","",relacio!G1445)</f>
        <v/>
      </c>
      <c r="M1444" s="1" t="s">
        <v>2983</v>
      </c>
      <c r="N1444" s="2"/>
      <c r="O1444" s="1" t="s">
        <v>3111</v>
      </c>
      <c r="P1444" s="2">
        <f>relacio!U1445</f>
        <v>0</v>
      </c>
      <c r="Q1444" s="1" t="s">
        <v>2984</v>
      </c>
      <c r="R1444">
        <v>0</v>
      </c>
      <c r="S1444" s="1" t="s">
        <v>2985</v>
      </c>
      <c r="T1444">
        <v>0</v>
      </c>
      <c r="U1444" s="1" t="s">
        <v>2982</v>
      </c>
      <c r="V1444">
        <v>0</v>
      </c>
      <c r="W1444" s="1" t="s">
        <v>2986</v>
      </c>
      <c r="X1444">
        <f>relacio!X1445</f>
        <v>0</v>
      </c>
      <c r="Y1444" s="1" t="s">
        <v>2987</v>
      </c>
    </row>
    <row r="1445" spans="1:25" x14ac:dyDescent="0.25">
      <c r="A1445" t="s">
        <v>2976</v>
      </c>
      <c r="B1445">
        <f>relacio!A1446</f>
        <v>0</v>
      </c>
      <c r="C1445" s="1" t="s">
        <v>2977</v>
      </c>
      <c r="E1445" s="1" t="s">
        <v>2978</v>
      </c>
      <c r="F1445" s="2"/>
      <c r="G1445" s="1" t="s">
        <v>2979</v>
      </c>
      <c r="H1445">
        <f>relacio!E1446</f>
        <v>0</v>
      </c>
      <c r="I1445" s="1" t="s">
        <v>2980</v>
      </c>
      <c r="J1445" s="4">
        <f>relacio!F1446</f>
        <v>0</v>
      </c>
      <c r="K1445" s="1" t="s">
        <v>2981</v>
      </c>
      <c r="L1445" s="2" t="str">
        <f>IF(relacio!G1446="","",relacio!G1446)</f>
        <v/>
      </c>
      <c r="M1445" s="1" t="s">
        <v>2983</v>
      </c>
      <c r="N1445" s="2"/>
      <c r="O1445" s="1" t="s">
        <v>3111</v>
      </c>
      <c r="P1445" s="2">
        <f>relacio!U1446</f>
        <v>0</v>
      </c>
      <c r="Q1445" s="1" t="s">
        <v>2984</v>
      </c>
      <c r="R1445">
        <v>0</v>
      </c>
      <c r="S1445" s="1" t="s">
        <v>2985</v>
      </c>
      <c r="T1445">
        <v>0</v>
      </c>
      <c r="U1445" s="1" t="s">
        <v>2982</v>
      </c>
      <c r="V1445">
        <v>0</v>
      </c>
      <c r="W1445" s="1" t="s">
        <v>2986</v>
      </c>
      <c r="X1445">
        <f>relacio!X1446</f>
        <v>0</v>
      </c>
      <c r="Y1445" s="1" t="s">
        <v>2987</v>
      </c>
    </row>
    <row r="1446" spans="1:25" x14ac:dyDescent="0.25">
      <c r="A1446" t="s">
        <v>2976</v>
      </c>
      <c r="B1446">
        <f>relacio!A1447</f>
        <v>0</v>
      </c>
      <c r="C1446" s="1" t="s">
        <v>2977</v>
      </c>
      <c r="E1446" s="1" t="s">
        <v>2978</v>
      </c>
      <c r="F1446" s="2"/>
      <c r="G1446" s="1" t="s">
        <v>2979</v>
      </c>
      <c r="H1446">
        <f>relacio!E1447</f>
        <v>0</v>
      </c>
      <c r="I1446" s="1" t="s">
        <v>2980</v>
      </c>
      <c r="J1446" s="4">
        <f>relacio!F1447</f>
        <v>0</v>
      </c>
      <c r="K1446" s="1" t="s">
        <v>2981</v>
      </c>
      <c r="L1446" s="2" t="str">
        <f>IF(relacio!G1447="","",relacio!G1447)</f>
        <v/>
      </c>
      <c r="M1446" s="1" t="s">
        <v>2983</v>
      </c>
      <c r="N1446" s="2"/>
      <c r="O1446" s="1" t="s">
        <v>3111</v>
      </c>
      <c r="P1446" s="2">
        <f>relacio!U1447</f>
        <v>0</v>
      </c>
      <c r="Q1446" s="1" t="s">
        <v>2984</v>
      </c>
      <c r="R1446">
        <v>0</v>
      </c>
      <c r="S1446" s="1" t="s">
        <v>2985</v>
      </c>
      <c r="T1446">
        <v>0</v>
      </c>
      <c r="U1446" s="1" t="s">
        <v>2982</v>
      </c>
      <c r="V1446">
        <v>0</v>
      </c>
      <c r="W1446" s="1" t="s">
        <v>2986</v>
      </c>
      <c r="X1446">
        <f>relacio!X1447</f>
        <v>0</v>
      </c>
      <c r="Y1446" s="1" t="s">
        <v>2987</v>
      </c>
    </row>
    <row r="1447" spans="1:25" x14ac:dyDescent="0.25">
      <c r="A1447" t="s">
        <v>2976</v>
      </c>
      <c r="B1447">
        <f>relacio!A1448</f>
        <v>0</v>
      </c>
      <c r="C1447" s="1" t="s">
        <v>2977</v>
      </c>
      <c r="E1447" s="1" t="s">
        <v>2978</v>
      </c>
      <c r="F1447" s="2"/>
      <c r="G1447" s="1" t="s">
        <v>2979</v>
      </c>
      <c r="H1447">
        <f>relacio!E1448</f>
        <v>0</v>
      </c>
      <c r="I1447" s="1" t="s">
        <v>2980</v>
      </c>
      <c r="J1447" s="4">
        <f>relacio!F1448</f>
        <v>0</v>
      </c>
      <c r="K1447" s="1" t="s">
        <v>2981</v>
      </c>
      <c r="L1447" s="2" t="str">
        <f>IF(relacio!G1448="","",relacio!G1448)</f>
        <v/>
      </c>
      <c r="M1447" s="1" t="s">
        <v>2983</v>
      </c>
      <c r="N1447" s="2"/>
      <c r="O1447" s="1" t="s">
        <v>3111</v>
      </c>
      <c r="P1447" s="2">
        <f>relacio!U1448</f>
        <v>0</v>
      </c>
      <c r="Q1447" s="1" t="s">
        <v>2984</v>
      </c>
      <c r="R1447">
        <v>0</v>
      </c>
      <c r="S1447" s="1" t="s">
        <v>2985</v>
      </c>
      <c r="T1447">
        <v>0</v>
      </c>
      <c r="U1447" s="1" t="s">
        <v>2982</v>
      </c>
      <c r="V1447">
        <v>0</v>
      </c>
      <c r="W1447" s="1" t="s">
        <v>2986</v>
      </c>
      <c r="X1447">
        <f>relacio!X1448</f>
        <v>0</v>
      </c>
      <c r="Y1447" s="1" t="s">
        <v>2987</v>
      </c>
    </row>
    <row r="1448" spans="1:25" x14ac:dyDescent="0.25">
      <c r="A1448" t="s">
        <v>2976</v>
      </c>
      <c r="B1448">
        <f>relacio!A1449</f>
        <v>0</v>
      </c>
      <c r="C1448" s="1" t="s">
        <v>2977</v>
      </c>
      <c r="E1448" s="1" t="s">
        <v>2978</v>
      </c>
      <c r="F1448" s="2"/>
      <c r="G1448" s="1" t="s">
        <v>2979</v>
      </c>
      <c r="H1448">
        <f>relacio!E1449</f>
        <v>0</v>
      </c>
      <c r="I1448" s="1" t="s">
        <v>2980</v>
      </c>
      <c r="J1448" s="4">
        <f>relacio!F1449</f>
        <v>0</v>
      </c>
      <c r="K1448" s="1" t="s">
        <v>2981</v>
      </c>
      <c r="L1448" s="2" t="str">
        <f>IF(relacio!G1449="","",relacio!G1449)</f>
        <v/>
      </c>
      <c r="M1448" s="1" t="s">
        <v>2983</v>
      </c>
      <c r="N1448" s="2"/>
      <c r="O1448" s="1" t="s">
        <v>3111</v>
      </c>
      <c r="P1448" s="2">
        <f>relacio!U1449</f>
        <v>0</v>
      </c>
      <c r="Q1448" s="1" t="s">
        <v>2984</v>
      </c>
      <c r="R1448">
        <v>0</v>
      </c>
      <c r="S1448" s="1" t="s">
        <v>2985</v>
      </c>
      <c r="T1448">
        <v>0</v>
      </c>
      <c r="U1448" s="1" t="s">
        <v>2982</v>
      </c>
      <c r="V1448">
        <v>0</v>
      </c>
      <c r="W1448" s="1" t="s">
        <v>2986</v>
      </c>
      <c r="X1448">
        <f>relacio!X1449</f>
        <v>0</v>
      </c>
      <c r="Y1448" s="1" t="s">
        <v>2987</v>
      </c>
    </row>
    <row r="1449" spans="1:25" x14ac:dyDescent="0.25">
      <c r="A1449" t="s">
        <v>2976</v>
      </c>
      <c r="B1449">
        <f>relacio!A1450</f>
        <v>0</v>
      </c>
      <c r="C1449" s="1" t="s">
        <v>2977</v>
      </c>
      <c r="E1449" s="1" t="s">
        <v>2978</v>
      </c>
      <c r="F1449" s="2"/>
      <c r="G1449" s="1" t="s">
        <v>2979</v>
      </c>
      <c r="H1449">
        <f>relacio!E1450</f>
        <v>0</v>
      </c>
      <c r="I1449" s="1" t="s">
        <v>2980</v>
      </c>
      <c r="J1449" s="4">
        <f>relacio!F1450</f>
        <v>0</v>
      </c>
      <c r="K1449" s="1" t="s">
        <v>2981</v>
      </c>
      <c r="L1449" s="2" t="str">
        <f>IF(relacio!G1450="","",relacio!G1450)</f>
        <v/>
      </c>
      <c r="M1449" s="1" t="s">
        <v>2983</v>
      </c>
      <c r="N1449" s="2"/>
      <c r="O1449" s="1" t="s">
        <v>3111</v>
      </c>
      <c r="P1449" s="2">
        <f>relacio!U1450</f>
        <v>0</v>
      </c>
      <c r="Q1449" s="1" t="s">
        <v>2984</v>
      </c>
      <c r="R1449">
        <v>0</v>
      </c>
      <c r="S1449" s="1" t="s">
        <v>2985</v>
      </c>
      <c r="T1449">
        <v>0</v>
      </c>
      <c r="U1449" s="1" t="s">
        <v>2982</v>
      </c>
      <c r="V1449">
        <v>0</v>
      </c>
      <c r="W1449" s="1" t="s">
        <v>2986</v>
      </c>
      <c r="X1449">
        <f>relacio!X1450</f>
        <v>0</v>
      </c>
      <c r="Y1449" s="1" t="s">
        <v>2987</v>
      </c>
    </row>
    <row r="1450" spans="1:25" x14ac:dyDescent="0.25">
      <c r="A1450" t="s">
        <v>2976</v>
      </c>
      <c r="B1450">
        <f>relacio!A1451</f>
        <v>0</v>
      </c>
      <c r="C1450" s="1" t="s">
        <v>2977</v>
      </c>
      <c r="E1450" s="1" t="s">
        <v>2978</v>
      </c>
      <c r="F1450" s="2"/>
      <c r="G1450" s="1" t="s">
        <v>2979</v>
      </c>
      <c r="H1450">
        <f>relacio!E1451</f>
        <v>0</v>
      </c>
      <c r="I1450" s="1" t="s">
        <v>2980</v>
      </c>
      <c r="J1450" s="4">
        <f>relacio!F1451</f>
        <v>0</v>
      </c>
      <c r="K1450" s="1" t="s">
        <v>2981</v>
      </c>
      <c r="L1450" s="2" t="str">
        <f>IF(relacio!G1451="","",relacio!G1451)</f>
        <v/>
      </c>
      <c r="M1450" s="1" t="s">
        <v>2983</v>
      </c>
      <c r="N1450" s="2"/>
      <c r="O1450" s="1" t="s">
        <v>3111</v>
      </c>
      <c r="P1450" s="2">
        <f>relacio!U1451</f>
        <v>0</v>
      </c>
      <c r="Q1450" s="1" t="s">
        <v>2984</v>
      </c>
      <c r="R1450">
        <v>0</v>
      </c>
      <c r="S1450" s="1" t="s">
        <v>2985</v>
      </c>
      <c r="T1450">
        <v>0</v>
      </c>
      <c r="U1450" s="1" t="s">
        <v>2982</v>
      </c>
      <c r="V1450">
        <v>0</v>
      </c>
      <c r="W1450" s="1" t="s">
        <v>2986</v>
      </c>
      <c r="X1450">
        <f>relacio!X1451</f>
        <v>0</v>
      </c>
      <c r="Y1450" s="1" t="s">
        <v>2987</v>
      </c>
    </row>
    <row r="1451" spans="1:25" x14ac:dyDescent="0.25">
      <c r="A1451" t="s">
        <v>2976</v>
      </c>
      <c r="B1451">
        <f>relacio!A1452</f>
        <v>0</v>
      </c>
      <c r="C1451" s="1" t="s">
        <v>2977</v>
      </c>
      <c r="E1451" s="1" t="s">
        <v>2978</v>
      </c>
      <c r="F1451" s="2"/>
      <c r="G1451" s="1" t="s">
        <v>2979</v>
      </c>
      <c r="H1451">
        <f>relacio!E1452</f>
        <v>0</v>
      </c>
      <c r="I1451" s="1" t="s">
        <v>2980</v>
      </c>
      <c r="J1451" s="4">
        <f>relacio!F1452</f>
        <v>0</v>
      </c>
      <c r="K1451" s="1" t="s">
        <v>2981</v>
      </c>
      <c r="L1451" s="2" t="str">
        <f>IF(relacio!G1452="","",relacio!G1452)</f>
        <v/>
      </c>
      <c r="M1451" s="1" t="s">
        <v>2983</v>
      </c>
      <c r="N1451" s="2"/>
      <c r="O1451" s="1" t="s">
        <v>3111</v>
      </c>
      <c r="P1451" s="2">
        <f>relacio!U1452</f>
        <v>0</v>
      </c>
      <c r="Q1451" s="1" t="s">
        <v>2984</v>
      </c>
      <c r="R1451">
        <v>0</v>
      </c>
      <c r="S1451" s="1" t="s">
        <v>2985</v>
      </c>
      <c r="T1451">
        <v>0</v>
      </c>
      <c r="U1451" s="1" t="s">
        <v>2982</v>
      </c>
      <c r="V1451">
        <v>0</v>
      </c>
      <c r="W1451" s="1" t="s">
        <v>2986</v>
      </c>
      <c r="X1451">
        <f>relacio!X1452</f>
        <v>0</v>
      </c>
      <c r="Y1451" s="1" t="s">
        <v>2987</v>
      </c>
    </row>
    <row r="1452" spans="1:25" x14ac:dyDescent="0.25">
      <c r="A1452" t="s">
        <v>2976</v>
      </c>
      <c r="B1452">
        <f>relacio!A1453</f>
        <v>0</v>
      </c>
      <c r="C1452" s="1" t="s">
        <v>2977</v>
      </c>
      <c r="E1452" s="1" t="s">
        <v>2978</v>
      </c>
      <c r="F1452" s="2"/>
      <c r="G1452" s="1" t="s">
        <v>2979</v>
      </c>
      <c r="H1452">
        <f>relacio!E1453</f>
        <v>0</v>
      </c>
      <c r="I1452" s="1" t="s">
        <v>2980</v>
      </c>
      <c r="J1452" s="4">
        <f>relacio!F1453</f>
        <v>0</v>
      </c>
      <c r="K1452" s="1" t="s">
        <v>2981</v>
      </c>
      <c r="L1452" s="2" t="str">
        <f>IF(relacio!G1453="","",relacio!G1453)</f>
        <v/>
      </c>
      <c r="M1452" s="1" t="s">
        <v>2983</v>
      </c>
      <c r="N1452" s="2"/>
      <c r="O1452" s="1" t="s">
        <v>3111</v>
      </c>
      <c r="P1452" s="2">
        <f>relacio!U1453</f>
        <v>0</v>
      </c>
      <c r="Q1452" s="1" t="s">
        <v>2984</v>
      </c>
      <c r="R1452">
        <v>0</v>
      </c>
      <c r="S1452" s="1" t="s">
        <v>2985</v>
      </c>
      <c r="T1452">
        <v>0</v>
      </c>
      <c r="U1452" s="1" t="s">
        <v>2982</v>
      </c>
      <c r="V1452">
        <v>0</v>
      </c>
      <c r="W1452" s="1" t="s">
        <v>2986</v>
      </c>
      <c r="X1452">
        <f>relacio!X1453</f>
        <v>0</v>
      </c>
      <c r="Y1452" s="1" t="s">
        <v>2987</v>
      </c>
    </row>
    <row r="1453" spans="1:25" x14ac:dyDescent="0.25">
      <c r="A1453" t="s">
        <v>2976</v>
      </c>
      <c r="B1453">
        <f>relacio!A1454</f>
        <v>0</v>
      </c>
      <c r="C1453" s="1" t="s">
        <v>2977</v>
      </c>
      <c r="E1453" s="1" t="s">
        <v>2978</v>
      </c>
      <c r="F1453" s="2"/>
      <c r="G1453" s="1" t="s">
        <v>2979</v>
      </c>
      <c r="H1453">
        <f>relacio!E1454</f>
        <v>0</v>
      </c>
      <c r="I1453" s="1" t="s">
        <v>2980</v>
      </c>
      <c r="J1453" s="4">
        <f>relacio!F1454</f>
        <v>0</v>
      </c>
      <c r="K1453" s="1" t="s">
        <v>2981</v>
      </c>
      <c r="L1453" s="2" t="str">
        <f>IF(relacio!G1454="","",relacio!G1454)</f>
        <v/>
      </c>
      <c r="M1453" s="1" t="s">
        <v>2983</v>
      </c>
      <c r="N1453" s="2"/>
      <c r="O1453" s="1" t="s">
        <v>3111</v>
      </c>
      <c r="P1453" s="2">
        <f>relacio!U1454</f>
        <v>0</v>
      </c>
      <c r="Q1453" s="1" t="s">
        <v>2984</v>
      </c>
      <c r="R1453">
        <v>0</v>
      </c>
      <c r="S1453" s="1" t="s">
        <v>2985</v>
      </c>
      <c r="T1453">
        <v>0</v>
      </c>
      <c r="U1453" s="1" t="s">
        <v>2982</v>
      </c>
      <c r="V1453">
        <v>0</v>
      </c>
      <c r="W1453" s="1" t="s">
        <v>2986</v>
      </c>
      <c r="X1453">
        <f>relacio!X1454</f>
        <v>0</v>
      </c>
      <c r="Y1453" s="1" t="s">
        <v>2987</v>
      </c>
    </row>
    <row r="1454" spans="1:25" x14ac:dyDescent="0.25">
      <c r="A1454" t="s">
        <v>2976</v>
      </c>
      <c r="B1454">
        <f>relacio!A1455</f>
        <v>0</v>
      </c>
      <c r="C1454" s="1" t="s">
        <v>2977</v>
      </c>
      <c r="E1454" s="1" t="s">
        <v>2978</v>
      </c>
      <c r="F1454" s="2"/>
      <c r="G1454" s="1" t="s">
        <v>2979</v>
      </c>
      <c r="H1454">
        <f>relacio!E1455</f>
        <v>0</v>
      </c>
      <c r="I1454" s="1" t="s">
        <v>2980</v>
      </c>
      <c r="J1454" s="4">
        <f>relacio!F1455</f>
        <v>0</v>
      </c>
      <c r="K1454" s="1" t="s">
        <v>2981</v>
      </c>
      <c r="L1454" s="2" t="str">
        <f>IF(relacio!G1455="","",relacio!G1455)</f>
        <v/>
      </c>
      <c r="M1454" s="1" t="s">
        <v>2983</v>
      </c>
      <c r="N1454" s="2"/>
      <c r="O1454" s="1" t="s">
        <v>3111</v>
      </c>
      <c r="P1454" s="2">
        <f>relacio!U1455</f>
        <v>0</v>
      </c>
      <c r="Q1454" s="1" t="s">
        <v>2984</v>
      </c>
      <c r="R1454">
        <v>0</v>
      </c>
      <c r="S1454" s="1" t="s">
        <v>2985</v>
      </c>
      <c r="T1454">
        <v>0</v>
      </c>
      <c r="U1454" s="1" t="s">
        <v>2982</v>
      </c>
      <c r="V1454">
        <v>0</v>
      </c>
      <c r="W1454" s="1" t="s">
        <v>2986</v>
      </c>
      <c r="X1454">
        <f>relacio!X1455</f>
        <v>0</v>
      </c>
      <c r="Y1454" s="1" t="s">
        <v>2987</v>
      </c>
    </row>
    <row r="1455" spans="1:25" x14ac:dyDescent="0.25">
      <c r="A1455" t="s">
        <v>2976</v>
      </c>
      <c r="B1455">
        <f>relacio!A1456</f>
        <v>0</v>
      </c>
      <c r="C1455" s="1" t="s">
        <v>2977</v>
      </c>
      <c r="E1455" s="1" t="s">
        <v>2978</v>
      </c>
      <c r="F1455" s="2"/>
      <c r="G1455" s="1" t="s">
        <v>2979</v>
      </c>
      <c r="H1455">
        <f>relacio!E1456</f>
        <v>0</v>
      </c>
      <c r="I1455" s="1" t="s">
        <v>2980</v>
      </c>
      <c r="J1455" s="4">
        <f>relacio!F1456</f>
        <v>0</v>
      </c>
      <c r="K1455" s="1" t="s">
        <v>2981</v>
      </c>
      <c r="L1455" s="2" t="str">
        <f>IF(relacio!G1456="","",relacio!G1456)</f>
        <v/>
      </c>
      <c r="M1455" s="1" t="s">
        <v>2983</v>
      </c>
      <c r="N1455" s="2"/>
      <c r="O1455" s="1" t="s">
        <v>3111</v>
      </c>
      <c r="P1455" s="2">
        <f>relacio!U1456</f>
        <v>0</v>
      </c>
      <c r="Q1455" s="1" t="s">
        <v>2984</v>
      </c>
      <c r="R1455">
        <v>0</v>
      </c>
      <c r="S1455" s="1" t="s">
        <v>2985</v>
      </c>
      <c r="T1455">
        <v>0</v>
      </c>
      <c r="U1455" s="1" t="s">
        <v>2982</v>
      </c>
      <c r="V1455">
        <v>0</v>
      </c>
      <c r="W1455" s="1" t="s">
        <v>2986</v>
      </c>
      <c r="X1455">
        <f>relacio!X1456</f>
        <v>0</v>
      </c>
      <c r="Y1455" s="1" t="s">
        <v>2987</v>
      </c>
    </row>
    <row r="1456" spans="1:25" x14ac:dyDescent="0.25">
      <c r="A1456" t="s">
        <v>2976</v>
      </c>
      <c r="B1456">
        <f>relacio!A1457</f>
        <v>0</v>
      </c>
      <c r="C1456" s="1" t="s">
        <v>2977</v>
      </c>
      <c r="E1456" s="1" t="s">
        <v>2978</v>
      </c>
      <c r="F1456" s="2"/>
      <c r="G1456" s="1" t="s">
        <v>2979</v>
      </c>
      <c r="H1456">
        <f>relacio!E1457</f>
        <v>0</v>
      </c>
      <c r="I1456" s="1" t="s">
        <v>2980</v>
      </c>
      <c r="J1456" s="4">
        <f>relacio!F1457</f>
        <v>0</v>
      </c>
      <c r="K1456" s="1" t="s">
        <v>2981</v>
      </c>
      <c r="L1456" s="2" t="str">
        <f>IF(relacio!G1457="","",relacio!G1457)</f>
        <v/>
      </c>
      <c r="M1456" s="1" t="s">
        <v>2983</v>
      </c>
      <c r="N1456" s="2"/>
      <c r="O1456" s="1" t="s">
        <v>3111</v>
      </c>
      <c r="P1456" s="2">
        <f>relacio!U1457</f>
        <v>0</v>
      </c>
      <c r="Q1456" s="1" t="s">
        <v>2984</v>
      </c>
      <c r="R1456">
        <v>0</v>
      </c>
      <c r="S1456" s="1" t="s">
        <v>2985</v>
      </c>
      <c r="T1456">
        <v>0</v>
      </c>
      <c r="U1456" s="1" t="s">
        <v>2982</v>
      </c>
      <c r="V1456">
        <v>0</v>
      </c>
      <c r="W1456" s="1" t="s">
        <v>2986</v>
      </c>
      <c r="X1456">
        <f>relacio!X1457</f>
        <v>0</v>
      </c>
      <c r="Y1456" s="1" t="s">
        <v>2987</v>
      </c>
    </row>
    <row r="1457" spans="1:25" x14ac:dyDescent="0.25">
      <c r="A1457" t="s">
        <v>2976</v>
      </c>
      <c r="B1457">
        <f>relacio!A1458</f>
        <v>0</v>
      </c>
      <c r="C1457" s="1" t="s">
        <v>2977</v>
      </c>
      <c r="E1457" s="1" t="s">
        <v>2978</v>
      </c>
      <c r="F1457" s="2"/>
      <c r="G1457" s="1" t="s">
        <v>2979</v>
      </c>
      <c r="H1457">
        <f>relacio!E1458</f>
        <v>0</v>
      </c>
      <c r="I1457" s="1" t="s">
        <v>2980</v>
      </c>
      <c r="J1457" s="4">
        <f>relacio!F1458</f>
        <v>0</v>
      </c>
      <c r="K1457" s="1" t="s">
        <v>2981</v>
      </c>
      <c r="L1457" s="2" t="str">
        <f>IF(relacio!G1458="","",relacio!G1458)</f>
        <v/>
      </c>
      <c r="M1457" s="1" t="s">
        <v>2983</v>
      </c>
      <c r="N1457" s="2"/>
      <c r="O1457" s="1" t="s">
        <v>3111</v>
      </c>
      <c r="P1457" s="2">
        <f>relacio!U1458</f>
        <v>0</v>
      </c>
      <c r="Q1457" s="1" t="s">
        <v>2984</v>
      </c>
      <c r="R1457">
        <v>0</v>
      </c>
      <c r="S1457" s="1" t="s">
        <v>2985</v>
      </c>
      <c r="T1457">
        <v>0</v>
      </c>
      <c r="U1457" s="1" t="s">
        <v>2982</v>
      </c>
      <c r="V1457">
        <v>0</v>
      </c>
      <c r="W1457" s="1" t="s">
        <v>2986</v>
      </c>
      <c r="X1457">
        <f>relacio!X1458</f>
        <v>0</v>
      </c>
      <c r="Y1457" s="1" t="s">
        <v>2987</v>
      </c>
    </row>
    <row r="1458" spans="1:25" x14ac:dyDescent="0.25">
      <c r="A1458" t="s">
        <v>2976</v>
      </c>
      <c r="B1458">
        <f>relacio!A1459</f>
        <v>0</v>
      </c>
      <c r="C1458" s="1" t="s">
        <v>2977</v>
      </c>
      <c r="E1458" s="1" t="s">
        <v>2978</v>
      </c>
      <c r="F1458" s="2"/>
      <c r="G1458" s="1" t="s">
        <v>2979</v>
      </c>
      <c r="H1458">
        <f>relacio!E1459</f>
        <v>0</v>
      </c>
      <c r="I1458" s="1" t="s">
        <v>2980</v>
      </c>
      <c r="J1458" s="4">
        <f>relacio!F1459</f>
        <v>0</v>
      </c>
      <c r="K1458" s="1" t="s">
        <v>2981</v>
      </c>
      <c r="L1458" s="2" t="str">
        <f>IF(relacio!G1459="","",relacio!G1459)</f>
        <v/>
      </c>
      <c r="M1458" s="1" t="s">
        <v>2983</v>
      </c>
      <c r="N1458" s="2"/>
      <c r="O1458" s="1" t="s">
        <v>3111</v>
      </c>
      <c r="P1458" s="2">
        <f>relacio!U1459</f>
        <v>0</v>
      </c>
      <c r="Q1458" s="1" t="s">
        <v>2984</v>
      </c>
      <c r="R1458">
        <v>0</v>
      </c>
      <c r="S1458" s="1" t="s">
        <v>2985</v>
      </c>
      <c r="T1458">
        <v>0</v>
      </c>
      <c r="U1458" s="1" t="s">
        <v>2982</v>
      </c>
      <c r="V1458">
        <v>0</v>
      </c>
      <c r="W1458" s="1" t="s">
        <v>2986</v>
      </c>
      <c r="X1458">
        <f>relacio!X1459</f>
        <v>0</v>
      </c>
      <c r="Y1458" s="1" t="s">
        <v>2987</v>
      </c>
    </row>
    <row r="1459" spans="1:25" x14ac:dyDescent="0.25">
      <c r="A1459" t="s">
        <v>2976</v>
      </c>
      <c r="B1459">
        <f>relacio!A1460</f>
        <v>0</v>
      </c>
      <c r="C1459" s="1" t="s">
        <v>2977</v>
      </c>
      <c r="E1459" s="1" t="s">
        <v>2978</v>
      </c>
      <c r="F1459" s="2"/>
      <c r="G1459" s="1" t="s">
        <v>2979</v>
      </c>
      <c r="H1459">
        <f>relacio!E1460</f>
        <v>0</v>
      </c>
      <c r="I1459" s="1" t="s">
        <v>2980</v>
      </c>
      <c r="J1459" s="4">
        <f>relacio!F1460</f>
        <v>0</v>
      </c>
      <c r="K1459" s="1" t="s">
        <v>2981</v>
      </c>
      <c r="L1459" s="2" t="str">
        <f>IF(relacio!G1460="","",relacio!G1460)</f>
        <v/>
      </c>
      <c r="M1459" s="1" t="s">
        <v>2983</v>
      </c>
      <c r="N1459" s="2"/>
      <c r="O1459" s="1" t="s">
        <v>3111</v>
      </c>
      <c r="P1459" s="2">
        <f>relacio!U1460</f>
        <v>0</v>
      </c>
      <c r="Q1459" s="1" t="s">
        <v>2984</v>
      </c>
      <c r="R1459">
        <v>0</v>
      </c>
      <c r="S1459" s="1" t="s">
        <v>2985</v>
      </c>
      <c r="T1459">
        <v>0</v>
      </c>
      <c r="U1459" s="1" t="s">
        <v>2982</v>
      </c>
      <c r="V1459">
        <v>0</v>
      </c>
      <c r="W1459" s="1" t="s">
        <v>2986</v>
      </c>
      <c r="X1459">
        <f>relacio!X1460</f>
        <v>0</v>
      </c>
      <c r="Y1459" s="1" t="s">
        <v>2987</v>
      </c>
    </row>
    <row r="1460" spans="1:25" x14ac:dyDescent="0.25">
      <c r="A1460" t="s">
        <v>2976</v>
      </c>
      <c r="B1460">
        <f>relacio!A1461</f>
        <v>0</v>
      </c>
      <c r="C1460" s="1" t="s">
        <v>2977</v>
      </c>
      <c r="E1460" s="1" t="s">
        <v>2978</v>
      </c>
      <c r="F1460" s="2"/>
      <c r="G1460" s="1" t="s">
        <v>2979</v>
      </c>
      <c r="H1460">
        <f>relacio!E1461</f>
        <v>0</v>
      </c>
      <c r="I1460" s="1" t="s">
        <v>2980</v>
      </c>
      <c r="J1460" s="4">
        <f>relacio!F1461</f>
        <v>0</v>
      </c>
      <c r="K1460" s="1" t="s">
        <v>2981</v>
      </c>
      <c r="L1460" s="2" t="str">
        <f>IF(relacio!G1461="","",relacio!G1461)</f>
        <v/>
      </c>
      <c r="M1460" s="1" t="s">
        <v>2983</v>
      </c>
      <c r="N1460" s="2"/>
      <c r="O1460" s="1" t="s">
        <v>3111</v>
      </c>
      <c r="P1460" s="2">
        <f>relacio!U1461</f>
        <v>0</v>
      </c>
      <c r="Q1460" s="1" t="s">
        <v>2984</v>
      </c>
      <c r="R1460">
        <v>0</v>
      </c>
      <c r="S1460" s="1" t="s">
        <v>2985</v>
      </c>
      <c r="T1460">
        <v>0</v>
      </c>
      <c r="U1460" s="1" t="s">
        <v>2982</v>
      </c>
      <c r="V1460">
        <v>0</v>
      </c>
      <c r="W1460" s="1" t="s">
        <v>2986</v>
      </c>
      <c r="X1460">
        <f>relacio!X1461</f>
        <v>0</v>
      </c>
      <c r="Y1460" s="1" t="s">
        <v>2987</v>
      </c>
    </row>
    <row r="1461" spans="1:25" x14ac:dyDescent="0.25">
      <c r="A1461" t="s">
        <v>2976</v>
      </c>
      <c r="B1461">
        <f>relacio!A1462</f>
        <v>0</v>
      </c>
      <c r="C1461" s="1" t="s">
        <v>2977</v>
      </c>
      <c r="E1461" s="1" t="s">
        <v>2978</v>
      </c>
      <c r="F1461" s="2"/>
      <c r="G1461" s="1" t="s">
        <v>2979</v>
      </c>
      <c r="H1461">
        <f>relacio!E1462</f>
        <v>0</v>
      </c>
      <c r="I1461" s="1" t="s">
        <v>2980</v>
      </c>
      <c r="J1461" s="4">
        <f>relacio!F1462</f>
        <v>0</v>
      </c>
      <c r="K1461" s="1" t="s">
        <v>2981</v>
      </c>
      <c r="L1461" s="2" t="str">
        <f>IF(relacio!G1462="","",relacio!G1462)</f>
        <v/>
      </c>
      <c r="M1461" s="1" t="s">
        <v>2983</v>
      </c>
      <c r="N1461" s="2"/>
      <c r="O1461" s="1" t="s">
        <v>3111</v>
      </c>
      <c r="P1461" s="2">
        <f>relacio!U1462</f>
        <v>0</v>
      </c>
      <c r="Q1461" s="1" t="s">
        <v>2984</v>
      </c>
      <c r="R1461">
        <v>0</v>
      </c>
      <c r="S1461" s="1" t="s">
        <v>2985</v>
      </c>
      <c r="T1461">
        <v>0</v>
      </c>
      <c r="U1461" s="1" t="s">
        <v>2982</v>
      </c>
      <c r="V1461">
        <v>0</v>
      </c>
      <c r="W1461" s="1" t="s">
        <v>2986</v>
      </c>
      <c r="X1461">
        <f>relacio!X1462</f>
        <v>0</v>
      </c>
      <c r="Y1461" s="1" t="s">
        <v>2987</v>
      </c>
    </row>
    <row r="1462" spans="1:25" x14ac:dyDescent="0.25">
      <c r="A1462" t="s">
        <v>2976</v>
      </c>
      <c r="B1462">
        <f>relacio!A1463</f>
        <v>0</v>
      </c>
      <c r="C1462" s="1" t="s">
        <v>2977</v>
      </c>
      <c r="E1462" s="1" t="s">
        <v>2978</v>
      </c>
      <c r="F1462" s="2"/>
      <c r="G1462" s="1" t="s">
        <v>2979</v>
      </c>
      <c r="H1462">
        <f>relacio!E1463</f>
        <v>0</v>
      </c>
      <c r="I1462" s="1" t="s">
        <v>2980</v>
      </c>
      <c r="J1462" s="4">
        <f>relacio!F1463</f>
        <v>0</v>
      </c>
      <c r="K1462" s="1" t="s">
        <v>2981</v>
      </c>
      <c r="L1462" s="2" t="str">
        <f>IF(relacio!G1463="","",relacio!G1463)</f>
        <v/>
      </c>
      <c r="M1462" s="1" t="s">
        <v>2983</v>
      </c>
      <c r="N1462" s="2"/>
      <c r="O1462" s="1" t="s">
        <v>3111</v>
      </c>
      <c r="P1462" s="2">
        <f>relacio!U1463</f>
        <v>0</v>
      </c>
      <c r="Q1462" s="1" t="s">
        <v>2984</v>
      </c>
      <c r="R1462">
        <v>0</v>
      </c>
      <c r="S1462" s="1" t="s">
        <v>2985</v>
      </c>
      <c r="T1462">
        <v>0</v>
      </c>
      <c r="U1462" s="1" t="s">
        <v>2982</v>
      </c>
      <c r="V1462">
        <v>0</v>
      </c>
      <c r="W1462" s="1" t="s">
        <v>2986</v>
      </c>
      <c r="X1462">
        <f>relacio!X1463</f>
        <v>0</v>
      </c>
      <c r="Y1462" s="1" t="s">
        <v>2987</v>
      </c>
    </row>
    <row r="1463" spans="1:25" x14ac:dyDescent="0.25">
      <c r="A1463" t="s">
        <v>2976</v>
      </c>
      <c r="B1463">
        <f>relacio!A1464</f>
        <v>0</v>
      </c>
      <c r="C1463" s="1" t="s">
        <v>2977</v>
      </c>
      <c r="E1463" s="1" t="s">
        <v>2978</v>
      </c>
      <c r="F1463" s="2"/>
      <c r="G1463" s="1" t="s">
        <v>2979</v>
      </c>
      <c r="H1463">
        <f>relacio!E1464</f>
        <v>0</v>
      </c>
      <c r="I1463" s="1" t="s">
        <v>2980</v>
      </c>
      <c r="J1463" s="4">
        <f>relacio!F1464</f>
        <v>0</v>
      </c>
      <c r="K1463" s="1" t="s">
        <v>2981</v>
      </c>
      <c r="L1463" s="2" t="str">
        <f>IF(relacio!G1464="","",relacio!G1464)</f>
        <v/>
      </c>
      <c r="M1463" s="1" t="s">
        <v>2983</v>
      </c>
      <c r="N1463" s="2"/>
      <c r="O1463" s="1" t="s">
        <v>3111</v>
      </c>
      <c r="P1463" s="2">
        <f>relacio!U1464</f>
        <v>0</v>
      </c>
      <c r="Q1463" s="1" t="s">
        <v>2984</v>
      </c>
      <c r="R1463">
        <v>0</v>
      </c>
      <c r="S1463" s="1" t="s">
        <v>2985</v>
      </c>
      <c r="T1463">
        <v>0</v>
      </c>
      <c r="U1463" s="1" t="s">
        <v>2982</v>
      </c>
      <c r="V1463">
        <v>0</v>
      </c>
      <c r="W1463" s="1" t="s">
        <v>2986</v>
      </c>
      <c r="X1463">
        <f>relacio!X1464</f>
        <v>0</v>
      </c>
      <c r="Y1463" s="1" t="s">
        <v>2987</v>
      </c>
    </row>
    <row r="1464" spans="1:25" x14ac:dyDescent="0.25">
      <c r="A1464" t="s">
        <v>2976</v>
      </c>
      <c r="B1464">
        <f>relacio!A1465</f>
        <v>0</v>
      </c>
      <c r="C1464" s="1" t="s">
        <v>2977</v>
      </c>
      <c r="E1464" s="1" t="s">
        <v>2978</v>
      </c>
      <c r="F1464" s="2"/>
      <c r="G1464" s="1" t="s">
        <v>2979</v>
      </c>
      <c r="H1464">
        <f>relacio!E1465</f>
        <v>0</v>
      </c>
      <c r="I1464" s="1" t="s">
        <v>2980</v>
      </c>
      <c r="J1464" s="4">
        <f>relacio!F1465</f>
        <v>0</v>
      </c>
      <c r="K1464" s="1" t="s">
        <v>2981</v>
      </c>
      <c r="L1464" s="2" t="str">
        <f>IF(relacio!G1465="","",relacio!G1465)</f>
        <v/>
      </c>
      <c r="M1464" s="1" t="s">
        <v>2983</v>
      </c>
      <c r="N1464" s="2"/>
      <c r="O1464" s="1" t="s">
        <v>3111</v>
      </c>
      <c r="P1464" s="2">
        <f>relacio!U1465</f>
        <v>0</v>
      </c>
      <c r="Q1464" s="1" t="s">
        <v>2984</v>
      </c>
      <c r="R1464">
        <v>0</v>
      </c>
      <c r="S1464" s="1" t="s">
        <v>2985</v>
      </c>
      <c r="T1464">
        <v>0</v>
      </c>
      <c r="U1464" s="1" t="s">
        <v>2982</v>
      </c>
      <c r="V1464">
        <v>0</v>
      </c>
      <c r="W1464" s="1" t="s">
        <v>2986</v>
      </c>
      <c r="X1464">
        <f>relacio!X1465</f>
        <v>0</v>
      </c>
      <c r="Y1464" s="1" t="s">
        <v>2987</v>
      </c>
    </row>
    <row r="1465" spans="1:25" x14ac:dyDescent="0.25">
      <c r="A1465" t="s">
        <v>2976</v>
      </c>
      <c r="B1465">
        <f>relacio!A1466</f>
        <v>0</v>
      </c>
      <c r="C1465" s="1" t="s">
        <v>2977</v>
      </c>
      <c r="E1465" s="1" t="s">
        <v>2978</v>
      </c>
      <c r="F1465" s="2"/>
      <c r="G1465" s="1" t="s">
        <v>2979</v>
      </c>
      <c r="H1465">
        <f>relacio!E1466</f>
        <v>0</v>
      </c>
      <c r="I1465" s="1" t="s">
        <v>2980</v>
      </c>
      <c r="J1465" s="4">
        <f>relacio!F1466</f>
        <v>0</v>
      </c>
      <c r="K1465" s="1" t="s">
        <v>2981</v>
      </c>
      <c r="L1465" s="2" t="str">
        <f>IF(relacio!G1466="","",relacio!G1466)</f>
        <v/>
      </c>
      <c r="M1465" s="1" t="s">
        <v>2983</v>
      </c>
      <c r="N1465" s="2"/>
      <c r="O1465" s="1" t="s">
        <v>3111</v>
      </c>
      <c r="P1465" s="2">
        <f>relacio!U1466</f>
        <v>0</v>
      </c>
      <c r="Q1465" s="1" t="s">
        <v>2984</v>
      </c>
      <c r="R1465">
        <v>0</v>
      </c>
      <c r="S1465" s="1" t="s">
        <v>2985</v>
      </c>
      <c r="T1465">
        <v>0</v>
      </c>
      <c r="U1465" s="1" t="s">
        <v>2982</v>
      </c>
      <c r="V1465">
        <v>0</v>
      </c>
      <c r="W1465" s="1" t="s">
        <v>2986</v>
      </c>
      <c r="X1465">
        <f>relacio!X1466</f>
        <v>0</v>
      </c>
      <c r="Y1465" s="1" t="s">
        <v>2987</v>
      </c>
    </row>
    <row r="1466" spans="1:25" x14ac:dyDescent="0.25">
      <c r="A1466" t="s">
        <v>2976</v>
      </c>
      <c r="B1466">
        <f>relacio!A1467</f>
        <v>0</v>
      </c>
      <c r="C1466" s="1" t="s">
        <v>2977</v>
      </c>
      <c r="E1466" s="1" t="s">
        <v>2978</v>
      </c>
      <c r="F1466" s="2"/>
      <c r="G1466" s="1" t="s">
        <v>2979</v>
      </c>
      <c r="H1466">
        <f>relacio!E1467</f>
        <v>0</v>
      </c>
      <c r="I1466" s="1" t="s">
        <v>2980</v>
      </c>
      <c r="J1466" s="4">
        <f>relacio!F1467</f>
        <v>0</v>
      </c>
      <c r="K1466" s="1" t="s">
        <v>2981</v>
      </c>
      <c r="L1466" s="2" t="str">
        <f>IF(relacio!G1467="","",relacio!G1467)</f>
        <v/>
      </c>
      <c r="M1466" s="1" t="s">
        <v>2983</v>
      </c>
      <c r="N1466" s="2"/>
      <c r="O1466" s="1" t="s">
        <v>3111</v>
      </c>
      <c r="P1466" s="2">
        <f>relacio!U1467</f>
        <v>0</v>
      </c>
      <c r="Q1466" s="1" t="s">
        <v>2984</v>
      </c>
      <c r="R1466">
        <v>0</v>
      </c>
      <c r="S1466" s="1" t="s">
        <v>2985</v>
      </c>
      <c r="T1466">
        <v>0</v>
      </c>
      <c r="U1466" s="1" t="s">
        <v>2982</v>
      </c>
      <c r="V1466">
        <v>0</v>
      </c>
      <c r="W1466" s="1" t="s">
        <v>2986</v>
      </c>
      <c r="X1466">
        <f>relacio!X1467</f>
        <v>0</v>
      </c>
      <c r="Y1466" s="1" t="s">
        <v>2987</v>
      </c>
    </row>
    <row r="1467" spans="1:25" x14ac:dyDescent="0.25">
      <c r="A1467" t="s">
        <v>2976</v>
      </c>
      <c r="B1467">
        <f>relacio!A1468</f>
        <v>0</v>
      </c>
      <c r="C1467" s="1" t="s">
        <v>2977</v>
      </c>
      <c r="E1467" s="1" t="s">
        <v>2978</v>
      </c>
      <c r="F1467" s="2"/>
      <c r="G1467" s="1" t="s">
        <v>2979</v>
      </c>
      <c r="H1467">
        <f>relacio!E1468</f>
        <v>0</v>
      </c>
      <c r="I1467" s="1" t="s">
        <v>2980</v>
      </c>
      <c r="J1467" s="4">
        <f>relacio!F1468</f>
        <v>0</v>
      </c>
      <c r="K1467" s="1" t="s">
        <v>2981</v>
      </c>
      <c r="L1467" s="2" t="str">
        <f>IF(relacio!G1468="","",relacio!G1468)</f>
        <v/>
      </c>
      <c r="M1467" s="1" t="s">
        <v>2983</v>
      </c>
      <c r="N1467" s="2"/>
      <c r="O1467" s="1" t="s">
        <v>3111</v>
      </c>
      <c r="P1467" s="2">
        <f>relacio!U1468</f>
        <v>0</v>
      </c>
      <c r="Q1467" s="1" t="s">
        <v>2984</v>
      </c>
      <c r="R1467">
        <v>0</v>
      </c>
      <c r="S1467" s="1" t="s">
        <v>2985</v>
      </c>
      <c r="T1467">
        <v>0</v>
      </c>
      <c r="U1467" s="1" t="s">
        <v>2982</v>
      </c>
      <c r="V1467">
        <v>0</v>
      </c>
      <c r="W1467" s="1" t="s">
        <v>2986</v>
      </c>
      <c r="X1467">
        <f>relacio!X1468</f>
        <v>0</v>
      </c>
      <c r="Y1467" s="1" t="s">
        <v>2987</v>
      </c>
    </row>
    <row r="1468" spans="1:25" x14ac:dyDescent="0.25">
      <c r="A1468" t="s">
        <v>2976</v>
      </c>
      <c r="B1468">
        <f>relacio!A1469</f>
        <v>0</v>
      </c>
      <c r="C1468" s="1" t="s">
        <v>2977</v>
      </c>
      <c r="E1468" s="1" t="s">
        <v>2978</v>
      </c>
      <c r="F1468" s="2"/>
      <c r="G1468" s="1" t="s">
        <v>2979</v>
      </c>
      <c r="H1468">
        <f>relacio!E1469</f>
        <v>0</v>
      </c>
      <c r="I1468" s="1" t="s">
        <v>2980</v>
      </c>
      <c r="J1468" s="4">
        <f>relacio!F1469</f>
        <v>0</v>
      </c>
      <c r="K1468" s="1" t="s">
        <v>2981</v>
      </c>
      <c r="L1468" s="2" t="str">
        <f>IF(relacio!G1469="","",relacio!G1469)</f>
        <v/>
      </c>
      <c r="M1468" s="1" t="s">
        <v>2983</v>
      </c>
      <c r="N1468" s="2"/>
      <c r="O1468" s="1" t="s">
        <v>3111</v>
      </c>
      <c r="P1468" s="2">
        <f>relacio!U1469</f>
        <v>0</v>
      </c>
      <c r="Q1468" s="1" t="s">
        <v>2984</v>
      </c>
      <c r="R1468">
        <v>0</v>
      </c>
      <c r="S1468" s="1" t="s">
        <v>2985</v>
      </c>
      <c r="T1468">
        <v>0</v>
      </c>
      <c r="U1468" s="1" t="s">
        <v>2982</v>
      </c>
      <c r="V1468">
        <v>0</v>
      </c>
      <c r="W1468" s="1" t="s">
        <v>2986</v>
      </c>
      <c r="X1468">
        <f>relacio!X1469</f>
        <v>0</v>
      </c>
      <c r="Y1468" s="1" t="s">
        <v>2987</v>
      </c>
    </row>
    <row r="1469" spans="1:25" x14ac:dyDescent="0.25">
      <c r="A1469" t="s">
        <v>2976</v>
      </c>
      <c r="B1469">
        <f>relacio!A1470</f>
        <v>0</v>
      </c>
      <c r="C1469" s="1" t="s">
        <v>2977</v>
      </c>
      <c r="E1469" s="1" t="s">
        <v>2978</v>
      </c>
      <c r="F1469" s="2"/>
      <c r="G1469" s="1" t="s">
        <v>2979</v>
      </c>
      <c r="H1469">
        <f>relacio!E1470</f>
        <v>0</v>
      </c>
      <c r="I1469" s="1" t="s">
        <v>2980</v>
      </c>
      <c r="J1469" s="4">
        <f>relacio!F1470</f>
        <v>0</v>
      </c>
      <c r="K1469" s="1" t="s">
        <v>2981</v>
      </c>
      <c r="L1469" s="2" t="str">
        <f>IF(relacio!G1470="","",relacio!G1470)</f>
        <v/>
      </c>
      <c r="M1469" s="1" t="s">
        <v>2983</v>
      </c>
      <c r="N1469" s="2"/>
      <c r="O1469" s="1" t="s">
        <v>3111</v>
      </c>
      <c r="P1469" s="2">
        <f>relacio!U1470</f>
        <v>0</v>
      </c>
      <c r="Q1469" s="1" t="s">
        <v>2984</v>
      </c>
      <c r="R1469">
        <v>0</v>
      </c>
      <c r="S1469" s="1" t="s">
        <v>2985</v>
      </c>
      <c r="T1469">
        <v>0</v>
      </c>
      <c r="U1469" s="1" t="s">
        <v>2982</v>
      </c>
      <c r="V1469">
        <v>0</v>
      </c>
      <c r="W1469" s="1" t="s">
        <v>2986</v>
      </c>
      <c r="X1469">
        <f>relacio!X1470</f>
        <v>0</v>
      </c>
      <c r="Y1469" s="1" t="s">
        <v>2987</v>
      </c>
    </row>
    <row r="1470" spans="1:25" x14ac:dyDescent="0.25">
      <c r="A1470" t="s">
        <v>2976</v>
      </c>
      <c r="B1470">
        <f>relacio!A1471</f>
        <v>0</v>
      </c>
      <c r="C1470" s="1" t="s">
        <v>2977</v>
      </c>
      <c r="E1470" s="1" t="s">
        <v>2978</v>
      </c>
      <c r="F1470" s="2"/>
      <c r="G1470" s="1" t="s">
        <v>2979</v>
      </c>
      <c r="H1470">
        <f>relacio!E1471</f>
        <v>0</v>
      </c>
      <c r="I1470" s="1" t="s">
        <v>2980</v>
      </c>
      <c r="J1470" s="4">
        <f>relacio!F1471</f>
        <v>0</v>
      </c>
      <c r="K1470" s="1" t="s">
        <v>2981</v>
      </c>
      <c r="L1470" s="2" t="str">
        <f>IF(relacio!G1471="","",relacio!G1471)</f>
        <v/>
      </c>
      <c r="M1470" s="1" t="s">
        <v>2983</v>
      </c>
      <c r="N1470" s="2"/>
      <c r="O1470" s="1" t="s">
        <v>3111</v>
      </c>
      <c r="P1470" s="2">
        <f>relacio!U1471</f>
        <v>0</v>
      </c>
      <c r="Q1470" s="1" t="s">
        <v>2984</v>
      </c>
      <c r="R1470">
        <v>0</v>
      </c>
      <c r="S1470" s="1" t="s">
        <v>2985</v>
      </c>
      <c r="T1470">
        <v>0</v>
      </c>
      <c r="U1470" s="1" t="s">
        <v>2982</v>
      </c>
      <c r="V1470">
        <v>0</v>
      </c>
      <c r="W1470" s="1" t="s">
        <v>2986</v>
      </c>
      <c r="X1470">
        <f>relacio!X1471</f>
        <v>0</v>
      </c>
      <c r="Y1470" s="1" t="s">
        <v>2987</v>
      </c>
    </row>
    <row r="1471" spans="1:25" x14ac:dyDescent="0.25">
      <c r="A1471" t="s">
        <v>2976</v>
      </c>
      <c r="B1471">
        <f>relacio!A1472</f>
        <v>0</v>
      </c>
      <c r="C1471" s="1" t="s">
        <v>2977</v>
      </c>
      <c r="E1471" s="1" t="s">
        <v>2978</v>
      </c>
      <c r="F1471" s="2"/>
      <c r="G1471" s="1" t="s">
        <v>2979</v>
      </c>
      <c r="H1471">
        <f>relacio!E1472</f>
        <v>0</v>
      </c>
      <c r="I1471" s="1" t="s">
        <v>2980</v>
      </c>
      <c r="J1471" s="4">
        <f>relacio!F1472</f>
        <v>0</v>
      </c>
      <c r="K1471" s="1" t="s">
        <v>2981</v>
      </c>
      <c r="L1471" s="2" t="str">
        <f>IF(relacio!G1472="","",relacio!G1472)</f>
        <v/>
      </c>
      <c r="M1471" s="1" t="s">
        <v>2983</v>
      </c>
      <c r="N1471" s="2"/>
      <c r="O1471" s="1" t="s">
        <v>3111</v>
      </c>
      <c r="P1471" s="2">
        <f>relacio!U1472</f>
        <v>0</v>
      </c>
      <c r="Q1471" s="1" t="s">
        <v>2984</v>
      </c>
      <c r="R1471">
        <v>0</v>
      </c>
      <c r="S1471" s="1" t="s">
        <v>2985</v>
      </c>
      <c r="T1471">
        <v>0</v>
      </c>
      <c r="U1471" s="1" t="s">
        <v>2982</v>
      </c>
      <c r="V1471">
        <v>0</v>
      </c>
      <c r="W1471" s="1" t="s">
        <v>2986</v>
      </c>
      <c r="X1471">
        <f>relacio!X1472</f>
        <v>0</v>
      </c>
      <c r="Y1471" s="1" t="s">
        <v>2987</v>
      </c>
    </row>
    <row r="1472" spans="1:25" x14ac:dyDescent="0.25">
      <c r="A1472" t="s">
        <v>2976</v>
      </c>
      <c r="B1472">
        <f>relacio!A1473</f>
        <v>0</v>
      </c>
      <c r="C1472" s="1" t="s">
        <v>2977</v>
      </c>
      <c r="E1472" s="1" t="s">
        <v>2978</v>
      </c>
      <c r="F1472" s="2"/>
      <c r="G1472" s="1" t="s">
        <v>2979</v>
      </c>
      <c r="H1472">
        <f>relacio!E1473</f>
        <v>0</v>
      </c>
      <c r="I1472" s="1" t="s">
        <v>2980</v>
      </c>
      <c r="J1472" s="4">
        <f>relacio!F1473</f>
        <v>0</v>
      </c>
      <c r="K1472" s="1" t="s">
        <v>2981</v>
      </c>
      <c r="L1472" s="2" t="str">
        <f>IF(relacio!G1473="","",relacio!G1473)</f>
        <v/>
      </c>
      <c r="M1472" s="1" t="s">
        <v>2983</v>
      </c>
      <c r="N1472" s="2"/>
      <c r="O1472" s="1" t="s">
        <v>3111</v>
      </c>
      <c r="P1472" s="2">
        <f>relacio!U1473</f>
        <v>0</v>
      </c>
      <c r="Q1472" s="1" t="s">
        <v>2984</v>
      </c>
      <c r="R1472">
        <v>0</v>
      </c>
      <c r="S1472" s="1" t="s">
        <v>2985</v>
      </c>
      <c r="T1472">
        <v>0</v>
      </c>
      <c r="U1472" s="1" t="s">
        <v>2982</v>
      </c>
      <c r="V1472">
        <v>0</v>
      </c>
      <c r="W1472" s="1" t="s">
        <v>2986</v>
      </c>
      <c r="X1472">
        <f>relacio!X1473</f>
        <v>0</v>
      </c>
      <c r="Y1472" s="1" t="s">
        <v>2987</v>
      </c>
    </row>
    <row r="1473" spans="1:25" x14ac:dyDescent="0.25">
      <c r="A1473" t="s">
        <v>2976</v>
      </c>
      <c r="B1473">
        <f>relacio!A1474</f>
        <v>0</v>
      </c>
      <c r="C1473" s="1" t="s">
        <v>2977</v>
      </c>
      <c r="E1473" s="1" t="s">
        <v>2978</v>
      </c>
      <c r="F1473" s="2"/>
      <c r="G1473" s="1" t="s">
        <v>2979</v>
      </c>
      <c r="H1473">
        <f>relacio!E1474</f>
        <v>0</v>
      </c>
      <c r="I1473" s="1" t="s">
        <v>2980</v>
      </c>
      <c r="J1473" s="4">
        <f>relacio!F1474</f>
        <v>0</v>
      </c>
      <c r="K1473" s="1" t="s">
        <v>2981</v>
      </c>
      <c r="L1473" s="2" t="str">
        <f>IF(relacio!G1474="","",relacio!G1474)</f>
        <v/>
      </c>
      <c r="M1473" s="1" t="s">
        <v>2983</v>
      </c>
      <c r="N1473" s="2"/>
      <c r="O1473" s="1" t="s">
        <v>3111</v>
      </c>
      <c r="P1473" s="2">
        <f>relacio!U1474</f>
        <v>0</v>
      </c>
      <c r="Q1473" s="1" t="s">
        <v>2984</v>
      </c>
      <c r="R1473">
        <v>0</v>
      </c>
      <c r="S1473" s="1" t="s">
        <v>2985</v>
      </c>
      <c r="T1473">
        <v>0</v>
      </c>
      <c r="U1473" s="1" t="s">
        <v>2982</v>
      </c>
      <c r="V1473">
        <v>0</v>
      </c>
      <c r="W1473" s="1" t="s">
        <v>2986</v>
      </c>
      <c r="X1473">
        <f>relacio!X1474</f>
        <v>0</v>
      </c>
      <c r="Y1473" s="1" t="s">
        <v>2987</v>
      </c>
    </row>
    <row r="1474" spans="1:25" x14ac:dyDescent="0.25">
      <c r="A1474" t="s">
        <v>2976</v>
      </c>
      <c r="B1474">
        <f>relacio!A1475</f>
        <v>0</v>
      </c>
      <c r="C1474" s="1" t="s">
        <v>2977</v>
      </c>
      <c r="E1474" s="1" t="s">
        <v>2978</v>
      </c>
      <c r="F1474" s="2"/>
      <c r="G1474" s="1" t="s">
        <v>2979</v>
      </c>
      <c r="H1474">
        <f>relacio!E1475</f>
        <v>0</v>
      </c>
      <c r="I1474" s="1" t="s">
        <v>2980</v>
      </c>
      <c r="J1474" s="4">
        <f>relacio!F1475</f>
        <v>0</v>
      </c>
      <c r="K1474" s="1" t="s">
        <v>2981</v>
      </c>
      <c r="L1474" s="2" t="str">
        <f>IF(relacio!G1475="","",relacio!G1475)</f>
        <v/>
      </c>
      <c r="M1474" s="1" t="s">
        <v>2983</v>
      </c>
      <c r="N1474" s="2"/>
      <c r="O1474" s="1" t="s">
        <v>3111</v>
      </c>
      <c r="P1474" s="2">
        <f>relacio!U1475</f>
        <v>0</v>
      </c>
      <c r="Q1474" s="1" t="s">
        <v>2984</v>
      </c>
      <c r="R1474">
        <v>0</v>
      </c>
      <c r="S1474" s="1" t="s">
        <v>2985</v>
      </c>
      <c r="T1474">
        <v>0</v>
      </c>
      <c r="U1474" s="1" t="s">
        <v>2982</v>
      </c>
      <c r="V1474">
        <v>0</v>
      </c>
      <c r="W1474" s="1" t="s">
        <v>2986</v>
      </c>
      <c r="X1474">
        <f>relacio!X1475</f>
        <v>0</v>
      </c>
      <c r="Y1474" s="1" t="s">
        <v>2987</v>
      </c>
    </row>
    <row r="1475" spans="1:25" x14ac:dyDescent="0.25">
      <c r="A1475" t="s">
        <v>2976</v>
      </c>
      <c r="B1475">
        <f>relacio!A1476</f>
        <v>0</v>
      </c>
      <c r="C1475" s="1" t="s">
        <v>2977</v>
      </c>
      <c r="E1475" s="1" t="s">
        <v>2978</v>
      </c>
      <c r="F1475" s="2"/>
      <c r="G1475" s="1" t="s">
        <v>2979</v>
      </c>
      <c r="H1475">
        <f>relacio!E1476</f>
        <v>0</v>
      </c>
      <c r="I1475" s="1" t="s">
        <v>2980</v>
      </c>
      <c r="J1475" s="4">
        <f>relacio!F1476</f>
        <v>0</v>
      </c>
      <c r="K1475" s="1" t="s">
        <v>2981</v>
      </c>
      <c r="L1475" s="2" t="str">
        <f>IF(relacio!G1476="","",relacio!G1476)</f>
        <v/>
      </c>
      <c r="M1475" s="1" t="s">
        <v>2983</v>
      </c>
      <c r="N1475" s="2"/>
      <c r="O1475" s="1" t="s">
        <v>3111</v>
      </c>
      <c r="P1475" s="2">
        <f>relacio!U1476</f>
        <v>0</v>
      </c>
      <c r="Q1475" s="1" t="s">
        <v>2984</v>
      </c>
      <c r="R1475">
        <v>0</v>
      </c>
      <c r="S1475" s="1" t="s">
        <v>2985</v>
      </c>
      <c r="T1475">
        <v>0</v>
      </c>
      <c r="U1475" s="1" t="s">
        <v>2982</v>
      </c>
      <c r="V1475">
        <v>0</v>
      </c>
      <c r="W1475" s="1" t="s">
        <v>2986</v>
      </c>
      <c r="X1475">
        <f>relacio!X1476</f>
        <v>0</v>
      </c>
      <c r="Y1475" s="1" t="s">
        <v>2987</v>
      </c>
    </row>
    <row r="1476" spans="1:25" x14ac:dyDescent="0.25">
      <c r="A1476" t="s">
        <v>2976</v>
      </c>
      <c r="B1476">
        <f>relacio!A1477</f>
        <v>0</v>
      </c>
      <c r="C1476" s="1" t="s">
        <v>2977</v>
      </c>
      <c r="E1476" s="1" t="s">
        <v>2978</v>
      </c>
      <c r="F1476" s="2"/>
      <c r="G1476" s="1" t="s">
        <v>2979</v>
      </c>
      <c r="H1476">
        <f>relacio!E1477</f>
        <v>0</v>
      </c>
      <c r="I1476" s="1" t="s">
        <v>2980</v>
      </c>
      <c r="J1476" s="4">
        <f>relacio!F1477</f>
        <v>0</v>
      </c>
      <c r="K1476" s="1" t="s">
        <v>2981</v>
      </c>
      <c r="L1476" s="2" t="str">
        <f>IF(relacio!G1477="","",relacio!G1477)</f>
        <v/>
      </c>
      <c r="M1476" s="1" t="s">
        <v>2983</v>
      </c>
      <c r="N1476" s="2"/>
      <c r="O1476" s="1" t="s">
        <v>3111</v>
      </c>
      <c r="P1476" s="2">
        <f>relacio!U1477</f>
        <v>0</v>
      </c>
      <c r="Q1476" s="1" t="s">
        <v>2984</v>
      </c>
      <c r="R1476">
        <v>0</v>
      </c>
      <c r="S1476" s="1" t="s">
        <v>2985</v>
      </c>
      <c r="T1476">
        <v>0</v>
      </c>
      <c r="U1476" s="1" t="s">
        <v>2982</v>
      </c>
      <c r="V1476">
        <v>0</v>
      </c>
      <c r="W1476" s="1" t="s">
        <v>2986</v>
      </c>
      <c r="X1476">
        <f>relacio!X1477</f>
        <v>0</v>
      </c>
      <c r="Y1476" s="1" t="s">
        <v>2987</v>
      </c>
    </row>
    <row r="1477" spans="1:25" x14ac:dyDescent="0.25">
      <c r="A1477" t="s">
        <v>2976</v>
      </c>
      <c r="B1477">
        <f>relacio!A1478</f>
        <v>0</v>
      </c>
      <c r="C1477" s="1" t="s">
        <v>2977</v>
      </c>
      <c r="E1477" s="1" t="s">
        <v>2978</v>
      </c>
      <c r="F1477" s="2"/>
      <c r="G1477" s="1" t="s">
        <v>2979</v>
      </c>
      <c r="H1477">
        <f>relacio!E1478</f>
        <v>0</v>
      </c>
      <c r="I1477" s="1" t="s">
        <v>2980</v>
      </c>
      <c r="J1477" s="4">
        <f>relacio!F1478</f>
        <v>0</v>
      </c>
      <c r="K1477" s="1" t="s">
        <v>2981</v>
      </c>
      <c r="L1477" s="2" t="str">
        <f>IF(relacio!G1478="","",relacio!G1478)</f>
        <v/>
      </c>
      <c r="M1477" s="1" t="s">
        <v>2983</v>
      </c>
      <c r="N1477" s="2"/>
      <c r="O1477" s="1" t="s">
        <v>3111</v>
      </c>
      <c r="P1477" s="2">
        <f>relacio!U1478</f>
        <v>0</v>
      </c>
      <c r="Q1477" s="1" t="s">
        <v>2984</v>
      </c>
      <c r="R1477">
        <v>0</v>
      </c>
      <c r="S1477" s="1" t="s">
        <v>2985</v>
      </c>
      <c r="T1477">
        <v>0</v>
      </c>
      <c r="U1477" s="1" t="s">
        <v>2982</v>
      </c>
      <c r="V1477">
        <v>0</v>
      </c>
      <c r="W1477" s="1" t="s">
        <v>2986</v>
      </c>
      <c r="X1477">
        <f>relacio!X1478</f>
        <v>0</v>
      </c>
      <c r="Y1477" s="1" t="s">
        <v>2987</v>
      </c>
    </row>
    <row r="1478" spans="1:25" x14ac:dyDescent="0.25">
      <c r="A1478" t="s">
        <v>2976</v>
      </c>
      <c r="B1478">
        <f>relacio!A1479</f>
        <v>0</v>
      </c>
      <c r="C1478" s="1" t="s">
        <v>2977</v>
      </c>
      <c r="E1478" s="1" t="s">
        <v>2978</v>
      </c>
      <c r="F1478" s="2"/>
      <c r="G1478" s="1" t="s">
        <v>2979</v>
      </c>
      <c r="H1478">
        <f>relacio!E1479</f>
        <v>0</v>
      </c>
      <c r="I1478" s="1" t="s">
        <v>2980</v>
      </c>
      <c r="J1478" s="4">
        <f>relacio!F1479</f>
        <v>0</v>
      </c>
      <c r="K1478" s="1" t="s">
        <v>2981</v>
      </c>
      <c r="L1478" s="2" t="str">
        <f>IF(relacio!G1479="","",relacio!G1479)</f>
        <v/>
      </c>
      <c r="M1478" s="1" t="s">
        <v>2983</v>
      </c>
      <c r="N1478" s="2"/>
      <c r="O1478" s="1" t="s">
        <v>3111</v>
      </c>
      <c r="P1478" s="2">
        <f>relacio!U1479</f>
        <v>0</v>
      </c>
      <c r="Q1478" s="1" t="s">
        <v>2984</v>
      </c>
      <c r="R1478">
        <v>0</v>
      </c>
      <c r="S1478" s="1" t="s">
        <v>2985</v>
      </c>
      <c r="T1478">
        <v>0</v>
      </c>
      <c r="U1478" s="1" t="s">
        <v>2982</v>
      </c>
      <c r="V1478">
        <v>0</v>
      </c>
      <c r="W1478" s="1" t="s">
        <v>2986</v>
      </c>
      <c r="X1478">
        <f>relacio!X1479</f>
        <v>0</v>
      </c>
      <c r="Y1478" s="1" t="s">
        <v>2987</v>
      </c>
    </row>
    <row r="1479" spans="1:25" x14ac:dyDescent="0.25">
      <c r="A1479" t="s">
        <v>2976</v>
      </c>
      <c r="B1479">
        <f>relacio!A1480</f>
        <v>0</v>
      </c>
      <c r="C1479" s="1" t="s">
        <v>2977</v>
      </c>
      <c r="E1479" s="1" t="s">
        <v>2978</v>
      </c>
      <c r="F1479" s="2"/>
      <c r="G1479" s="1" t="s">
        <v>2979</v>
      </c>
      <c r="H1479">
        <f>relacio!E1480</f>
        <v>0</v>
      </c>
      <c r="I1479" s="1" t="s">
        <v>2980</v>
      </c>
      <c r="J1479" s="4">
        <f>relacio!F1480</f>
        <v>0</v>
      </c>
      <c r="K1479" s="1" t="s">
        <v>2981</v>
      </c>
      <c r="L1479" s="2" t="str">
        <f>IF(relacio!G1480="","",relacio!G1480)</f>
        <v/>
      </c>
      <c r="M1479" s="1" t="s">
        <v>2983</v>
      </c>
      <c r="N1479" s="2"/>
      <c r="O1479" s="1" t="s">
        <v>3111</v>
      </c>
      <c r="P1479" s="2">
        <f>relacio!U1480</f>
        <v>0</v>
      </c>
      <c r="Q1479" s="1" t="s">
        <v>2984</v>
      </c>
      <c r="R1479">
        <v>0</v>
      </c>
      <c r="S1479" s="1" t="s">
        <v>2985</v>
      </c>
      <c r="T1479">
        <v>0</v>
      </c>
      <c r="U1479" s="1" t="s">
        <v>2982</v>
      </c>
      <c r="V1479">
        <v>0</v>
      </c>
      <c r="W1479" s="1" t="s">
        <v>2986</v>
      </c>
      <c r="X1479">
        <f>relacio!X1480</f>
        <v>0</v>
      </c>
      <c r="Y1479" s="1" t="s">
        <v>2987</v>
      </c>
    </row>
    <row r="1480" spans="1:25" x14ac:dyDescent="0.25">
      <c r="A1480" t="s">
        <v>2976</v>
      </c>
      <c r="B1480">
        <f>relacio!A1481</f>
        <v>0</v>
      </c>
      <c r="C1480" s="1" t="s">
        <v>2977</v>
      </c>
      <c r="E1480" s="1" t="s">
        <v>2978</v>
      </c>
      <c r="F1480" s="2"/>
      <c r="G1480" s="1" t="s">
        <v>2979</v>
      </c>
      <c r="H1480">
        <f>relacio!E1481</f>
        <v>0</v>
      </c>
      <c r="I1480" s="1" t="s">
        <v>2980</v>
      </c>
      <c r="J1480" s="4">
        <f>relacio!F1481</f>
        <v>0</v>
      </c>
      <c r="K1480" s="1" t="s">
        <v>2981</v>
      </c>
      <c r="L1480" s="2" t="str">
        <f>IF(relacio!G1481="","",relacio!G1481)</f>
        <v/>
      </c>
      <c r="M1480" s="1" t="s">
        <v>2983</v>
      </c>
      <c r="N1480" s="2"/>
      <c r="O1480" s="1" t="s">
        <v>3111</v>
      </c>
      <c r="P1480" s="2">
        <f>relacio!U1481</f>
        <v>0</v>
      </c>
      <c r="Q1480" s="1" t="s">
        <v>2984</v>
      </c>
      <c r="R1480">
        <v>0</v>
      </c>
      <c r="S1480" s="1" t="s">
        <v>2985</v>
      </c>
      <c r="T1480">
        <v>0</v>
      </c>
      <c r="U1480" s="1" t="s">
        <v>2982</v>
      </c>
      <c r="V1480">
        <v>0</v>
      </c>
      <c r="W1480" s="1" t="s">
        <v>2986</v>
      </c>
      <c r="X1480">
        <f>relacio!X1481</f>
        <v>0</v>
      </c>
      <c r="Y1480" s="1" t="s">
        <v>2987</v>
      </c>
    </row>
    <row r="1481" spans="1:25" x14ac:dyDescent="0.25">
      <c r="A1481" t="s">
        <v>2976</v>
      </c>
      <c r="B1481">
        <f>relacio!A1482</f>
        <v>0</v>
      </c>
      <c r="C1481" s="1" t="s">
        <v>2977</v>
      </c>
      <c r="E1481" s="1" t="s">
        <v>2978</v>
      </c>
      <c r="F1481" s="2"/>
      <c r="G1481" s="1" t="s">
        <v>2979</v>
      </c>
      <c r="H1481">
        <f>relacio!E1482</f>
        <v>0</v>
      </c>
      <c r="I1481" s="1" t="s">
        <v>2980</v>
      </c>
      <c r="J1481" s="4">
        <f>relacio!F1482</f>
        <v>0</v>
      </c>
      <c r="K1481" s="1" t="s">
        <v>2981</v>
      </c>
      <c r="L1481" s="2" t="str">
        <f>IF(relacio!G1482="","",relacio!G1482)</f>
        <v/>
      </c>
      <c r="M1481" s="1" t="s">
        <v>2983</v>
      </c>
      <c r="N1481" s="2"/>
      <c r="O1481" s="1" t="s">
        <v>3111</v>
      </c>
      <c r="P1481" s="2">
        <f>relacio!U1482</f>
        <v>0</v>
      </c>
      <c r="Q1481" s="1" t="s">
        <v>2984</v>
      </c>
      <c r="R1481">
        <v>0</v>
      </c>
      <c r="S1481" s="1" t="s">
        <v>2985</v>
      </c>
      <c r="T1481">
        <v>0</v>
      </c>
      <c r="U1481" s="1" t="s">
        <v>2982</v>
      </c>
      <c r="V1481">
        <v>0</v>
      </c>
      <c r="W1481" s="1" t="s">
        <v>2986</v>
      </c>
      <c r="X1481">
        <f>relacio!X1482</f>
        <v>0</v>
      </c>
      <c r="Y1481" s="1" t="s">
        <v>2987</v>
      </c>
    </row>
    <row r="1482" spans="1:25" x14ac:dyDescent="0.25">
      <c r="A1482" t="s">
        <v>2976</v>
      </c>
      <c r="B1482">
        <f>relacio!A1483</f>
        <v>0</v>
      </c>
      <c r="C1482" s="1" t="s">
        <v>2977</v>
      </c>
      <c r="E1482" s="1" t="s">
        <v>2978</v>
      </c>
      <c r="F1482" s="2"/>
      <c r="G1482" s="1" t="s">
        <v>2979</v>
      </c>
      <c r="H1482">
        <f>relacio!E1483</f>
        <v>0</v>
      </c>
      <c r="I1482" s="1" t="s">
        <v>2980</v>
      </c>
      <c r="J1482" s="4">
        <f>relacio!F1483</f>
        <v>0</v>
      </c>
      <c r="K1482" s="1" t="s">
        <v>2981</v>
      </c>
      <c r="L1482" s="2" t="str">
        <f>IF(relacio!G1483="","",relacio!G1483)</f>
        <v/>
      </c>
      <c r="M1482" s="1" t="s">
        <v>2983</v>
      </c>
      <c r="N1482" s="2"/>
      <c r="O1482" s="1" t="s">
        <v>3111</v>
      </c>
      <c r="P1482" s="2">
        <f>relacio!U1483</f>
        <v>0</v>
      </c>
      <c r="Q1482" s="1" t="s">
        <v>2984</v>
      </c>
      <c r="R1482">
        <v>0</v>
      </c>
      <c r="S1482" s="1" t="s">
        <v>2985</v>
      </c>
      <c r="T1482">
        <v>0</v>
      </c>
      <c r="U1482" s="1" t="s">
        <v>2982</v>
      </c>
      <c r="V1482">
        <v>0</v>
      </c>
      <c r="W1482" s="1" t="s">
        <v>2986</v>
      </c>
      <c r="X1482">
        <f>relacio!X1483</f>
        <v>0</v>
      </c>
      <c r="Y1482" s="1" t="s">
        <v>2987</v>
      </c>
    </row>
    <row r="1483" spans="1:25" x14ac:dyDescent="0.25">
      <c r="A1483" t="s">
        <v>2976</v>
      </c>
      <c r="B1483">
        <f>relacio!A1484</f>
        <v>0</v>
      </c>
      <c r="C1483" s="1" t="s">
        <v>2977</v>
      </c>
      <c r="E1483" s="1" t="s">
        <v>2978</v>
      </c>
      <c r="F1483" s="2"/>
      <c r="G1483" s="1" t="s">
        <v>2979</v>
      </c>
      <c r="H1483">
        <f>relacio!E1484</f>
        <v>0</v>
      </c>
      <c r="I1483" s="1" t="s">
        <v>2980</v>
      </c>
      <c r="J1483" s="4">
        <f>relacio!F1484</f>
        <v>0</v>
      </c>
      <c r="K1483" s="1" t="s">
        <v>2981</v>
      </c>
      <c r="L1483" s="2" t="str">
        <f>IF(relacio!G1484="","",relacio!G1484)</f>
        <v/>
      </c>
      <c r="M1483" s="1" t="s">
        <v>2983</v>
      </c>
      <c r="N1483" s="2"/>
      <c r="O1483" s="1" t="s">
        <v>3111</v>
      </c>
      <c r="P1483" s="2">
        <f>relacio!U1484</f>
        <v>0</v>
      </c>
      <c r="Q1483" s="1" t="s">
        <v>2984</v>
      </c>
      <c r="R1483">
        <v>0</v>
      </c>
      <c r="S1483" s="1" t="s">
        <v>2985</v>
      </c>
      <c r="T1483">
        <v>0</v>
      </c>
      <c r="U1483" s="1" t="s">
        <v>2982</v>
      </c>
      <c r="V1483">
        <v>0</v>
      </c>
      <c r="W1483" s="1" t="s">
        <v>2986</v>
      </c>
      <c r="X1483">
        <f>relacio!X1484</f>
        <v>0</v>
      </c>
      <c r="Y1483" s="1" t="s">
        <v>2987</v>
      </c>
    </row>
    <row r="1484" spans="1:25" x14ac:dyDescent="0.25">
      <c r="A1484" t="s">
        <v>2976</v>
      </c>
      <c r="B1484">
        <f>relacio!A1485</f>
        <v>0</v>
      </c>
      <c r="C1484" s="1" t="s">
        <v>2977</v>
      </c>
      <c r="E1484" s="1" t="s">
        <v>2978</v>
      </c>
      <c r="F1484" s="2"/>
      <c r="G1484" s="1" t="s">
        <v>2979</v>
      </c>
      <c r="H1484">
        <f>relacio!E1485</f>
        <v>0</v>
      </c>
      <c r="I1484" s="1" t="s">
        <v>2980</v>
      </c>
      <c r="J1484" s="4">
        <f>relacio!F1485</f>
        <v>0</v>
      </c>
      <c r="K1484" s="1" t="s">
        <v>2981</v>
      </c>
      <c r="L1484" s="2" t="str">
        <f>IF(relacio!G1485="","",relacio!G1485)</f>
        <v/>
      </c>
      <c r="M1484" s="1" t="s">
        <v>2983</v>
      </c>
      <c r="N1484" s="2"/>
      <c r="O1484" s="1" t="s">
        <v>3111</v>
      </c>
      <c r="P1484" s="2">
        <f>relacio!U1485</f>
        <v>0</v>
      </c>
      <c r="Q1484" s="1" t="s">
        <v>2984</v>
      </c>
      <c r="R1484">
        <v>0</v>
      </c>
      <c r="S1484" s="1" t="s">
        <v>2985</v>
      </c>
      <c r="T1484">
        <v>0</v>
      </c>
      <c r="U1484" s="1" t="s">
        <v>2982</v>
      </c>
      <c r="V1484">
        <v>0</v>
      </c>
      <c r="W1484" s="1" t="s">
        <v>2986</v>
      </c>
      <c r="X1484">
        <f>relacio!X1485</f>
        <v>0</v>
      </c>
      <c r="Y1484" s="1" t="s">
        <v>2987</v>
      </c>
    </row>
    <row r="1485" spans="1:25" x14ac:dyDescent="0.25">
      <c r="A1485" t="s">
        <v>2976</v>
      </c>
      <c r="B1485">
        <f>relacio!A1486</f>
        <v>0</v>
      </c>
      <c r="C1485" s="1" t="s">
        <v>2977</v>
      </c>
      <c r="E1485" s="1" t="s">
        <v>2978</v>
      </c>
      <c r="F1485" s="2"/>
      <c r="G1485" s="1" t="s">
        <v>2979</v>
      </c>
      <c r="H1485">
        <f>relacio!E1486</f>
        <v>0</v>
      </c>
      <c r="I1485" s="1" t="s">
        <v>2980</v>
      </c>
      <c r="J1485" s="4">
        <f>relacio!F1486</f>
        <v>0</v>
      </c>
      <c r="K1485" s="1" t="s">
        <v>2981</v>
      </c>
      <c r="L1485" s="2" t="str">
        <f>IF(relacio!G1486="","",relacio!G1486)</f>
        <v/>
      </c>
      <c r="M1485" s="1" t="s">
        <v>2983</v>
      </c>
      <c r="N1485" s="2"/>
      <c r="O1485" s="1" t="s">
        <v>3111</v>
      </c>
      <c r="P1485" s="2">
        <f>relacio!U1486</f>
        <v>0</v>
      </c>
      <c r="Q1485" s="1" t="s">
        <v>2984</v>
      </c>
      <c r="R1485">
        <v>0</v>
      </c>
      <c r="S1485" s="1" t="s">
        <v>2985</v>
      </c>
      <c r="T1485">
        <v>0</v>
      </c>
      <c r="U1485" s="1" t="s">
        <v>2982</v>
      </c>
      <c r="V1485">
        <v>0</v>
      </c>
      <c r="W1485" s="1" t="s">
        <v>2986</v>
      </c>
      <c r="X1485">
        <f>relacio!X1486</f>
        <v>0</v>
      </c>
      <c r="Y1485" s="1" t="s">
        <v>2987</v>
      </c>
    </row>
    <row r="1486" spans="1:25" x14ac:dyDescent="0.25">
      <c r="A1486" t="s">
        <v>2976</v>
      </c>
      <c r="B1486">
        <f>relacio!A1487</f>
        <v>0</v>
      </c>
      <c r="C1486" s="1" t="s">
        <v>2977</v>
      </c>
      <c r="E1486" s="1" t="s">
        <v>2978</v>
      </c>
      <c r="F1486" s="2"/>
      <c r="G1486" s="1" t="s">
        <v>2979</v>
      </c>
      <c r="H1486">
        <f>relacio!E1487</f>
        <v>0</v>
      </c>
      <c r="I1486" s="1" t="s">
        <v>2980</v>
      </c>
      <c r="J1486" s="4">
        <f>relacio!F1487</f>
        <v>0</v>
      </c>
      <c r="K1486" s="1" t="s">
        <v>2981</v>
      </c>
      <c r="L1486" s="2" t="str">
        <f>IF(relacio!G1487="","",relacio!G1487)</f>
        <v/>
      </c>
      <c r="M1486" s="1" t="s">
        <v>2983</v>
      </c>
      <c r="N1486" s="2"/>
      <c r="O1486" s="1" t="s">
        <v>3111</v>
      </c>
      <c r="P1486" s="2">
        <f>relacio!U1487</f>
        <v>0</v>
      </c>
      <c r="Q1486" s="1" t="s">
        <v>2984</v>
      </c>
      <c r="R1486">
        <v>0</v>
      </c>
      <c r="S1486" s="1" t="s">
        <v>2985</v>
      </c>
      <c r="T1486">
        <v>0</v>
      </c>
      <c r="U1486" s="1" t="s">
        <v>2982</v>
      </c>
      <c r="V1486">
        <v>0</v>
      </c>
      <c r="W1486" s="1" t="s">
        <v>2986</v>
      </c>
      <c r="X1486">
        <f>relacio!X1487</f>
        <v>0</v>
      </c>
      <c r="Y1486" s="1" t="s">
        <v>2987</v>
      </c>
    </row>
    <row r="1487" spans="1:25" x14ac:dyDescent="0.25">
      <c r="A1487" t="s">
        <v>2976</v>
      </c>
      <c r="B1487">
        <f>relacio!A1488</f>
        <v>0</v>
      </c>
      <c r="C1487" s="1" t="s">
        <v>2977</v>
      </c>
      <c r="E1487" s="1" t="s">
        <v>2978</v>
      </c>
      <c r="F1487" s="2"/>
      <c r="G1487" s="1" t="s">
        <v>2979</v>
      </c>
      <c r="H1487">
        <f>relacio!E1488</f>
        <v>0</v>
      </c>
      <c r="I1487" s="1" t="s">
        <v>2980</v>
      </c>
      <c r="J1487" s="4">
        <f>relacio!F1488</f>
        <v>0</v>
      </c>
      <c r="K1487" s="1" t="s">
        <v>2981</v>
      </c>
      <c r="L1487" s="2" t="str">
        <f>IF(relacio!G1488="","",relacio!G1488)</f>
        <v/>
      </c>
      <c r="M1487" s="1" t="s">
        <v>2983</v>
      </c>
      <c r="N1487" s="2"/>
      <c r="O1487" s="1" t="s">
        <v>3111</v>
      </c>
      <c r="P1487" s="2">
        <f>relacio!U1488</f>
        <v>0</v>
      </c>
      <c r="Q1487" s="1" t="s">
        <v>2984</v>
      </c>
      <c r="R1487">
        <v>0</v>
      </c>
      <c r="S1487" s="1" t="s">
        <v>2985</v>
      </c>
      <c r="T1487">
        <v>0</v>
      </c>
      <c r="U1487" s="1" t="s">
        <v>2982</v>
      </c>
      <c r="V1487">
        <v>0</v>
      </c>
      <c r="W1487" s="1" t="s">
        <v>2986</v>
      </c>
      <c r="X1487">
        <f>relacio!X1488</f>
        <v>0</v>
      </c>
      <c r="Y1487" s="1" t="s">
        <v>2987</v>
      </c>
    </row>
    <row r="1488" spans="1:25" x14ac:dyDescent="0.25">
      <c r="A1488" t="s">
        <v>2976</v>
      </c>
      <c r="B1488">
        <f>relacio!A1489</f>
        <v>0</v>
      </c>
      <c r="C1488" s="1" t="s">
        <v>2977</v>
      </c>
      <c r="E1488" s="1" t="s">
        <v>2978</v>
      </c>
      <c r="F1488" s="2"/>
      <c r="G1488" s="1" t="s">
        <v>2979</v>
      </c>
      <c r="H1488">
        <f>relacio!E1489</f>
        <v>0</v>
      </c>
      <c r="I1488" s="1" t="s">
        <v>2980</v>
      </c>
      <c r="J1488" s="4">
        <f>relacio!F1489</f>
        <v>0</v>
      </c>
      <c r="K1488" s="1" t="s">
        <v>2981</v>
      </c>
      <c r="L1488" s="2" t="str">
        <f>IF(relacio!G1489="","",relacio!G1489)</f>
        <v/>
      </c>
      <c r="M1488" s="1" t="s">
        <v>2983</v>
      </c>
      <c r="N1488" s="2"/>
      <c r="O1488" s="1" t="s">
        <v>3111</v>
      </c>
      <c r="P1488" s="2">
        <f>relacio!U1489</f>
        <v>0</v>
      </c>
      <c r="Q1488" s="1" t="s">
        <v>2984</v>
      </c>
      <c r="R1488">
        <v>0</v>
      </c>
      <c r="S1488" s="1" t="s">
        <v>2985</v>
      </c>
      <c r="T1488">
        <v>0</v>
      </c>
      <c r="U1488" s="1" t="s">
        <v>2982</v>
      </c>
      <c r="V1488">
        <v>0</v>
      </c>
      <c r="W1488" s="1" t="s">
        <v>2986</v>
      </c>
      <c r="X1488">
        <f>relacio!X1489</f>
        <v>0</v>
      </c>
      <c r="Y1488" s="1" t="s">
        <v>2987</v>
      </c>
    </row>
    <row r="1489" spans="1:25" x14ac:dyDescent="0.25">
      <c r="A1489" t="s">
        <v>2976</v>
      </c>
      <c r="B1489">
        <f>relacio!A1490</f>
        <v>0</v>
      </c>
      <c r="C1489" s="1" t="s">
        <v>2977</v>
      </c>
      <c r="E1489" s="1" t="s">
        <v>2978</v>
      </c>
      <c r="F1489" s="2"/>
      <c r="G1489" s="1" t="s">
        <v>2979</v>
      </c>
      <c r="H1489">
        <f>relacio!E1490</f>
        <v>0</v>
      </c>
      <c r="I1489" s="1" t="s">
        <v>2980</v>
      </c>
      <c r="J1489" s="4">
        <f>relacio!F1490</f>
        <v>0</v>
      </c>
      <c r="K1489" s="1" t="s">
        <v>2981</v>
      </c>
      <c r="L1489" s="2" t="str">
        <f>IF(relacio!G1490="","",relacio!G1490)</f>
        <v/>
      </c>
      <c r="M1489" s="1" t="s">
        <v>2983</v>
      </c>
      <c r="N1489" s="2"/>
      <c r="O1489" s="1" t="s">
        <v>3111</v>
      </c>
      <c r="P1489" s="2">
        <f>relacio!U1490</f>
        <v>0</v>
      </c>
      <c r="Q1489" s="1" t="s">
        <v>2984</v>
      </c>
      <c r="R1489">
        <v>0</v>
      </c>
      <c r="S1489" s="1" t="s">
        <v>2985</v>
      </c>
      <c r="T1489">
        <v>0</v>
      </c>
      <c r="U1489" s="1" t="s">
        <v>2982</v>
      </c>
      <c r="V1489">
        <v>0</v>
      </c>
      <c r="W1489" s="1" t="s">
        <v>2986</v>
      </c>
      <c r="X1489">
        <f>relacio!X1490</f>
        <v>0</v>
      </c>
      <c r="Y1489" s="1" t="s">
        <v>2987</v>
      </c>
    </row>
    <row r="1490" spans="1:25" x14ac:dyDescent="0.25">
      <c r="A1490" t="s">
        <v>2976</v>
      </c>
      <c r="B1490">
        <f>relacio!A1491</f>
        <v>0</v>
      </c>
      <c r="C1490" s="1" t="s">
        <v>2977</v>
      </c>
      <c r="E1490" s="1" t="s">
        <v>2978</v>
      </c>
      <c r="F1490" s="2"/>
      <c r="G1490" s="1" t="s">
        <v>2979</v>
      </c>
      <c r="H1490">
        <f>relacio!E1491</f>
        <v>0</v>
      </c>
      <c r="I1490" s="1" t="s">
        <v>2980</v>
      </c>
      <c r="J1490" s="4">
        <f>relacio!F1491</f>
        <v>0</v>
      </c>
      <c r="K1490" s="1" t="s">
        <v>2981</v>
      </c>
      <c r="L1490" s="2" t="str">
        <f>IF(relacio!G1491="","",relacio!G1491)</f>
        <v/>
      </c>
      <c r="M1490" s="1" t="s">
        <v>2983</v>
      </c>
      <c r="N1490" s="2"/>
      <c r="O1490" s="1" t="s">
        <v>3111</v>
      </c>
      <c r="P1490" s="2">
        <f>relacio!U1491</f>
        <v>0</v>
      </c>
      <c r="Q1490" s="1" t="s">
        <v>2984</v>
      </c>
      <c r="R1490">
        <v>0</v>
      </c>
      <c r="S1490" s="1" t="s">
        <v>2985</v>
      </c>
      <c r="T1490">
        <v>0</v>
      </c>
      <c r="U1490" s="1" t="s">
        <v>2982</v>
      </c>
      <c r="V1490">
        <v>0</v>
      </c>
      <c r="W1490" s="1" t="s">
        <v>2986</v>
      </c>
      <c r="X1490">
        <f>relacio!X1491</f>
        <v>0</v>
      </c>
      <c r="Y1490" s="1" t="s">
        <v>2987</v>
      </c>
    </row>
    <row r="1491" spans="1:25" x14ac:dyDescent="0.25">
      <c r="A1491" t="s">
        <v>2976</v>
      </c>
      <c r="B1491">
        <f>relacio!A1492</f>
        <v>0</v>
      </c>
      <c r="C1491" s="1" t="s">
        <v>2977</v>
      </c>
      <c r="E1491" s="1" t="s">
        <v>2978</v>
      </c>
      <c r="F1491" s="2"/>
      <c r="G1491" s="1" t="s">
        <v>2979</v>
      </c>
      <c r="H1491">
        <f>relacio!E1492</f>
        <v>0</v>
      </c>
      <c r="I1491" s="1" t="s">
        <v>2980</v>
      </c>
      <c r="J1491" s="4">
        <f>relacio!F1492</f>
        <v>0</v>
      </c>
      <c r="K1491" s="1" t="s">
        <v>2981</v>
      </c>
      <c r="L1491" s="2" t="str">
        <f>IF(relacio!G1492="","",relacio!G1492)</f>
        <v/>
      </c>
      <c r="M1491" s="1" t="s">
        <v>2983</v>
      </c>
      <c r="N1491" s="2"/>
      <c r="O1491" s="1" t="s">
        <v>3111</v>
      </c>
      <c r="P1491" s="2">
        <f>relacio!U1492</f>
        <v>0</v>
      </c>
      <c r="Q1491" s="1" t="s">
        <v>2984</v>
      </c>
      <c r="R1491">
        <v>0</v>
      </c>
      <c r="S1491" s="1" t="s">
        <v>2985</v>
      </c>
      <c r="T1491">
        <v>0</v>
      </c>
      <c r="U1491" s="1" t="s">
        <v>2982</v>
      </c>
      <c r="V1491">
        <v>0</v>
      </c>
      <c r="W1491" s="1" t="s">
        <v>2986</v>
      </c>
      <c r="X1491">
        <f>relacio!X1492</f>
        <v>0</v>
      </c>
      <c r="Y1491" s="1" t="s">
        <v>2987</v>
      </c>
    </row>
    <row r="1492" spans="1:25" x14ac:dyDescent="0.25">
      <c r="A1492" t="s">
        <v>2976</v>
      </c>
      <c r="B1492">
        <f>relacio!A1493</f>
        <v>0</v>
      </c>
      <c r="C1492" s="1" t="s">
        <v>2977</v>
      </c>
      <c r="E1492" s="1" t="s">
        <v>2978</v>
      </c>
      <c r="F1492" s="2"/>
      <c r="G1492" s="1" t="s">
        <v>2979</v>
      </c>
      <c r="H1492">
        <f>relacio!E1493</f>
        <v>0</v>
      </c>
      <c r="I1492" s="1" t="s">
        <v>2980</v>
      </c>
      <c r="J1492" s="4">
        <f>relacio!F1493</f>
        <v>0</v>
      </c>
      <c r="K1492" s="1" t="s">
        <v>2981</v>
      </c>
      <c r="L1492" s="2" t="str">
        <f>IF(relacio!G1493="","",relacio!G1493)</f>
        <v/>
      </c>
      <c r="M1492" s="1" t="s">
        <v>2983</v>
      </c>
      <c r="N1492" s="2"/>
      <c r="O1492" s="1" t="s">
        <v>3111</v>
      </c>
      <c r="P1492" s="2">
        <f>relacio!U1493</f>
        <v>0</v>
      </c>
      <c r="Q1492" s="1" t="s">
        <v>2984</v>
      </c>
      <c r="R1492">
        <v>0</v>
      </c>
      <c r="S1492" s="1" t="s">
        <v>2985</v>
      </c>
      <c r="T1492">
        <v>0</v>
      </c>
      <c r="U1492" s="1" t="s">
        <v>2982</v>
      </c>
      <c r="V1492">
        <v>0</v>
      </c>
      <c r="W1492" s="1" t="s">
        <v>2986</v>
      </c>
      <c r="X1492">
        <f>relacio!X1493</f>
        <v>0</v>
      </c>
      <c r="Y1492" s="1" t="s">
        <v>2987</v>
      </c>
    </row>
    <row r="1493" spans="1:25" x14ac:dyDescent="0.25">
      <c r="A1493" t="s">
        <v>2976</v>
      </c>
      <c r="B1493">
        <f>relacio!A1494</f>
        <v>0</v>
      </c>
      <c r="C1493" s="1" t="s">
        <v>2977</v>
      </c>
      <c r="E1493" s="1" t="s">
        <v>2978</v>
      </c>
      <c r="F1493" s="2"/>
      <c r="G1493" s="1" t="s">
        <v>2979</v>
      </c>
      <c r="H1493">
        <f>relacio!E1494</f>
        <v>0</v>
      </c>
      <c r="I1493" s="1" t="s">
        <v>2980</v>
      </c>
      <c r="J1493" s="4">
        <f>relacio!F1494</f>
        <v>0</v>
      </c>
      <c r="K1493" s="1" t="s">
        <v>2981</v>
      </c>
      <c r="L1493" s="2" t="str">
        <f>IF(relacio!G1494="","",relacio!G1494)</f>
        <v/>
      </c>
      <c r="M1493" s="1" t="s">
        <v>2983</v>
      </c>
      <c r="N1493" s="2"/>
      <c r="O1493" s="1" t="s">
        <v>3111</v>
      </c>
      <c r="P1493" s="2">
        <f>relacio!U1494</f>
        <v>0</v>
      </c>
      <c r="Q1493" s="1" t="s">
        <v>2984</v>
      </c>
      <c r="R1493">
        <v>0</v>
      </c>
      <c r="S1493" s="1" t="s">
        <v>2985</v>
      </c>
      <c r="T1493">
        <v>0</v>
      </c>
      <c r="U1493" s="1" t="s">
        <v>2982</v>
      </c>
      <c r="V1493">
        <v>0</v>
      </c>
      <c r="W1493" s="1" t="s">
        <v>2986</v>
      </c>
      <c r="X1493">
        <f>relacio!X1494</f>
        <v>0</v>
      </c>
      <c r="Y1493" s="1" t="s">
        <v>2987</v>
      </c>
    </row>
    <row r="1494" spans="1:25" x14ac:dyDescent="0.25">
      <c r="A1494" t="s">
        <v>2976</v>
      </c>
      <c r="B1494">
        <f>relacio!A1495</f>
        <v>0</v>
      </c>
      <c r="C1494" s="1" t="s">
        <v>2977</v>
      </c>
      <c r="E1494" s="1" t="s">
        <v>2978</v>
      </c>
      <c r="F1494" s="2"/>
      <c r="G1494" s="1" t="s">
        <v>2979</v>
      </c>
      <c r="H1494">
        <f>relacio!E1495</f>
        <v>0</v>
      </c>
      <c r="I1494" s="1" t="s">
        <v>2980</v>
      </c>
      <c r="J1494" s="4">
        <f>relacio!F1495</f>
        <v>0</v>
      </c>
      <c r="K1494" s="1" t="s">
        <v>2981</v>
      </c>
      <c r="L1494" s="2" t="str">
        <f>IF(relacio!G1495="","",relacio!G1495)</f>
        <v/>
      </c>
      <c r="M1494" s="1" t="s">
        <v>2983</v>
      </c>
      <c r="N1494" s="2"/>
      <c r="O1494" s="1" t="s">
        <v>3111</v>
      </c>
      <c r="P1494" s="2">
        <f>relacio!U1495</f>
        <v>0</v>
      </c>
      <c r="Q1494" s="1" t="s">
        <v>2984</v>
      </c>
      <c r="R1494">
        <v>0</v>
      </c>
      <c r="S1494" s="1" t="s">
        <v>2985</v>
      </c>
      <c r="T1494">
        <v>0</v>
      </c>
      <c r="U1494" s="1" t="s">
        <v>2982</v>
      </c>
      <c r="V1494">
        <v>0</v>
      </c>
      <c r="W1494" s="1" t="s">
        <v>2986</v>
      </c>
      <c r="X1494">
        <f>relacio!X1495</f>
        <v>0</v>
      </c>
      <c r="Y1494" s="1" t="s">
        <v>2987</v>
      </c>
    </row>
    <row r="1495" spans="1:25" x14ac:dyDescent="0.25">
      <c r="A1495" t="s">
        <v>2976</v>
      </c>
      <c r="B1495">
        <f>relacio!A1496</f>
        <v>0</v>
      </c>
      <c r="C1495" s="1" t="s">
        <v>2977</v>
      </c>
      <c r="E1495" s="1" t="s">
        <v>2978</v>
      </c>
      <c r="F1495" s="2"/>
      <c r="G1495" s="1" t="s">
        <v>2979</v>
      </c>
      <c r="H1495">
        <f>relacio!E1496</f>
        <v>0</v>
      </c>
      <c r="I1495" s="1" t="s">
        <v>2980</v>
      </c>
      <c r="J1495" s="4">
        <f>relacio!F1496</f>
        <v>0</v>
      </c>
      <c r="K1495" s="1" t="s">
        <v>2981</v>
      </c>
      <c r="L1495" s="2" t="str">
        <f>IF(relacio!G1496="","",relacio!G1496)</f>
        <v/>
      </c>
      <c r="M1495" s="1" t="s">
        <v>2983</v>
      </c>
      <c r="N1495" s="2"/>
      <c r="O1495" s="1" t="s">
        <v>3111</v>
      </c>
      <c r="P1495" s="2">
        <f>relacio!U1496</f>
        <v>0</v>
      </c>
      <c r="Q1495" s="1" t="s">
        <v>2984</v>
      </c>
      <c r="R1495">
        <v>0</v>
      </c>
      <c r="S1495" s="1" t="s">
        <v>2985</v>
      </c>
      <c r="T1495">
        <v>0</v>
      </c>
      <c r="U1495" s="1" t="s">
        <v>2982</v>
      </c>
      <c r="V1495">
        <v>0</v>
      </c>
      <c r="W1495" s="1" t="s">
        <v>2986</v>
      </c>
      <c r="X1495">
        <f>relacio!X1496</f>
        <v>0</v>
      </c>
      <c r="Y1495" s="1" t="s">
        <v>2987</v>
      </c>
    </row>
    <row r="1496" spans="1:25" x14ac:dyDescent="0.25">
      <c r="A1496" t="s">
        <v>2976</v>
      </c>
      <c r="B1496">
        <f>relacio!A1497</f>
        <v>0</v>
      </c>
      <c r="C1496" s="1" t="s">
        <v>2977</v>
      </c>
      <c r="E1496" s="1" t="s">
        <v>2978</v>
      </c>
      <c r="F1496" s="2"/>
      <c r="G1496" s="1" t="s">
        <v>2979</v>
      </c>
      <c r="H1496">
        <f>relacio!E1497</f>
        <v>0</v>
      </c>
      <c r="I1496" s="1" t="s">
        <v>2980</v>
      </c>
      <c r="J1496" s="4">
        <f>relacio!F1497</f>
        <v>0</v>
      </c>
      <c r="K1496" s="1" t="s">
        <v>2981</v>
      </c>
      <c r="L1496" s="2" t="str">
        <f>IF(relacio!G1497="","",relacio!G1497)</f>
        <v/>
      </c>
      <c r="M1496" s="1" t="s">
        <v>2983</v>
      </c>
      <c r="N1496" s="2"/>
      <c r="O1496" s="1" t="s">
        <v>3111</v>
      </c>
      <c r="P1496" s="2">
        <f>relacio!U1497</f>
        <v>0</v>
      </c>
      <c r="Q1496" s="1" t="s">
        <v>2984</v>
      </c>
      <c r="R1496">
        <v>0</v>
      </c>
      <c r="S1496" s="1" t="s">
        <v>2985</v>
      </c>
      <c r="T1496">
        <v>0</v>
      </c>
      <c r="U1496" s="1" t="s">
        <v>2982</v>
      </c>
      <c r="V1496">
        <v>0</v>
      </c>
      <c r="W1496" s="1" t="s">
        <v>2986</v>
      </c>
      <c r="X1496">
        <f>relacio!X1497</f>
        <v>0</v>
      </c>
      <c r="Y1496" s="1" t="s">
        <v>2987</v>
      </c>
    </row>
    <row r="1497" spans="1:25" x14ac:dyDescent="0.25">
      <c r="A1497" t="s">
        <v>2976</v>
      </c>
      <c r="B1497">
        <f>relacio!A1498</f>
        <v>0</v>
      </c>
      <c r="C1497" s="1" t="s">
        <v>2977</v>
      </c>
      <c r="E1497" s="1" t="s">
        <v>2978</v>
      </c>
      <c r="F1497" s="2"/>
      <c r="G1497" s="1" t="s">
        <v>2979</v>
      </c>
      <c r="H1497">
        <f>relacio!E1498</f>
        <v>0</v>
      </c>
      <c r="I1497" s="1" t="s">
        <v>2980</v>
      </c>
      <c r="J1497" s="4">
        <f>relacio!F1498</f>
        <v>0</v>
      </c>
      <c r="K1497" s="1" t="s">
        <v>2981</v>
      </c>
      <c r="L1497" s="2" t="str">
        <f>IF(relacio!G1498="","",relacio!G1498)</f>
        <v/>
      </c>
      <c r="M1497" s="1" t="s">
        <v>2983</v>
      </c>
      <c r="N1497" s="2"/>
      <c r="O1497" s="1" t="s">
        <v>3111</v>
      </c>
      <c r="P1497" s="2">
        <f>relacio!U1498</f>
        <v>0</v>
      </c>
      <c r="Q1497" s="1" t="s">
        <v>2984</v>
      </c>
      <c r="R1497">
        <v>0</v>
      </c>
      <c r="S1497" s="1" t="s">
        <v>2985</v>
      </c>
      <c r="T1497">
        <v>0</v>
      </c>
      <c r="U1497" s="1" t="s">
        <v>2982</v>
      </c>
      <c r="V1497">
        <v>0</v>
      </c>
      <c r="W1497" s="1" t="s">
        <v>2986</v>
      </c>
      <c r="X1497">
        <f>relacio!X1498</f>
        <v>0</v>
      </c>
      <c r="Y1497" s="1" t="s">
        <v>2987</v>
      </c>
    </row>
    <row r="1498" spans="1:25" x14ac:dyDescent="0.25">
      <c r="A1498" t="s">
        <v>2976</v>
      </c>
      <c r="B1498">
        <f>relacio!A1499</f>
        <v>0</v>
      </c>
      <c r="C1498" s="1" t="s">
        <v>2977</v>
      </c>
      <c r="E1498" s="1" t="s">
        <v>2978</v>
      </c>
      <c r="F1498" s="2"/>
      <c r="G1498" s="1" t="s">
        <v>2979</v>
      </c>
      <c r="H1498">
        <f>relacio!E1499</f>
        <v>0</v>
      </c>
      <c r="I1498" s="1" t="s">
        <v>2980</v>
      </c>
      <c r="J1498" s="4">
        <f>relacio!F1499</f>
        <v>0</v>
      </c>
      <c r="K1498" s="1" t="s">
        <v>2981</v>
      </c>
      <c r="L1498" s="2" t="str">
        <f>IF(relacio!G1499="","",relacio!G1499)</f>
        <v/>
      </c>
      <c r="M1498" s="1" t="s">
        <v>2983</v>
      </c>
      <c r="N1498" s="2"/>
      <c r="O1498" s="1" t="s">
        <v>3111</v>
      </c>
      <c r="P1498" s="2">
        <f>relacio!U1499</f>
        <v>0</v>
      </c>
      <c r="Q1498" s="1" t="s">
        <v>2984</v>
      </c>
      <c r="R1498">
        <v>0</v>
      </c>
      <c r="S1498" s="1" t="s">
        <v>2985</v>
      </c>
      <c r="T1498">
        <v>0</v>
      </c>
      <c r="U1498" s="1" t="s">
        <v>2982</v>
      </c>
      <c r="V1498">
        <v>0</v>
      </c>
      <c r="W1498" s="1" t="s">
        <v>2986</v>
      </c>
      <c r="X1498">
        <f>relacio!X1499</f>
        <v>0</v>
      </c>
      <c r="Y1498" s="1" t="s">
        <v>2987</v>
      </c>
    </row>
    <row r="1499" spans="1:25" x14ac:dyDescent="0.25">
      <c r="A1499" t="s">
        <v>2976</v>
      </c>
      <c r="B1499">
        <f>relacio!A1500</f>
        <v>0</v>
      </c>
      <c r="C1499" s="1" t="s">
        <v>2977</v>
      </c>
      <c r="E1499" s="1" t="s">
        <v>2978</v>
      </c>
      <c r="F1499" s="2"/>
      <c r="G1499" s="1" t="s">
        <v>2979</v>
      </c>
      <c r="H1499">
        <f>relacio!E1500</f>
        <v>0</v>
      </c>
      <c r="I1499" s="1" t="s">
        <v>2980</v>
      </c>
      <c r="J1499" s="4">
        <f>relacio!F1500</f>
        <v>0</v>
      </c>
      <c r="K1499" s="1" t="s">
        <v>2981</v>
      </c>
      <c r="L1499" s="2" t="str">
        <f>IF(relacio!G1500="","",relacio!G1500)</f>
        <v/>
      </c>
      <c r="M1499" s="1" t="s">
        <v>2983</v>
      </c>
      <c r="N1499" s="2"/>
      <c r="O1499" s="1" t="s">
        <v>3111</v>
      </c>
      <c r="P1499" s="2">
        <f>relacio!U1500</f>
        <v>0</v>
      </c>
      <c r="Q1499" s="1" t="s">
        <v>2984</v>
      </c>
      <c r="R1499">
        <v>0</v>
      </c>
      <c r="S1499" s="1" t="s">
        <v>2985</v>
      </c>
      <c r="T1499">
        <v>0</v>
      </c>
      <c r="U1499" s="1" t="s">
        <v>2982</v>
      </c>
      <c r="V1499">
        <v>0</v>
      </c>
      <c r="W1499" s="1" t="s">
        <v>2986</v>
      </c>
      <c r="X1499">
        <f>relacio!X1500</f>
        <v>0</v>
      </c>
      <c r="Y1499" s="1" t="s">
        <v>2987</v>
      </c>
    </row>
    <row r="1500" spans="1:25" x14ac:dyDescent="0.25">
      <c r="A1500" t="s">
        <v>2976</v>
      </c>
      <c r="B1500">
        <f>relacio!A1501</f>
        <v>0</v>
      </c>
      <c r="C1500" s="1" t="s">
        <v>2977</v>
      </c>
      <c r="E1500" s="1" t="s">
        <v>2978</v>
      </c>
      <c r="F1500" s="2"/>
      <c r="G1500" s="1" t="s">
        <v>2979</v>
      </c>
      <c r="H1500">
        <f>relacio!E1501</f>
        <v>0</v>
      </c>
      <c r="I1500" s="1" t="s">
        <v>2980</v>
      </c>
      <c r="J1500" s="4">
        <f>relacio!F1501</f>
        <v>0</v>
      </c>
      <c r="K1500" s="1" t="s">
        <v>2981</v>
      </c>
      <c r="L1500" s="2" t="str">
        <f>IF(relacio!G1501="","",relacio!G1501)</f>
        <v/>
      </c>
      <c r="M1500" s="1" t="s">
        <v>2983</v>
      </c>
      <c r="N1500" s="2"/>
      <c r="O1500" s="1" t="s">
        <v>3111</v>
      </c>
      <c r="P1500" s="2">
        <f>relacio!U1501</f>
        <v>0</v>
      </c>
      <c r="Q1500" s="1" t="s">
        <v>2984</v>
      </c>
      <c r="R1500">
        <v>0</v>
      </c>
      <c r="S1500" s="1" t="s">
        <v>2985</v>
      </c>
      <c r="T1500">
        <v>0</v>
      </c>
      <c r="U1500" s="1" t="s">
        <v>2982</v>
      </c>
      <c r="V1500">
        <v>0</v>
      </c>
      <c r="W1500" s="1" t="s">
        <v>2986</v>
      </c>
      <c r="X1500">
        <f>relacio!X1501</f>
        <v>0</v>
      </c>
      <c r="Y1500" s="1" t="s">
        <v>2987</v>
      </c>
    </row>
    <row r="1501" spans="1:25" x14ac:dyDescent="0.25">
      <c r="A1501" t="s">
        <v>2976</v>
      </c>
      <c r="B1501">
        <f>relacio!A1502</f>
        <v>0</v>
      </c>
      <c r="C1501" s="1" t="s">
        <v>2977</v>
      </c>
      <c r="E1501" s="1" t="s">
        <v>2978</v>
      </c>
      <c r="F1501" s="2"/>
      <c r="G1501" s="1" t="s">
        <v>2979</v>
      </c>
      <c r="H1501">
        <f>relacio!E1502</f>
        <v>0</v>
      </c>
      <c r="I1501" s="1" t="s">
        <v>2980</v>
      </c>
      <c r="J1501" s="4">
        <f>relacio!F1502</f>
        <v>0</v>
      </c>
      <c r="K1501" s="1" t="s">
        <v>2981</v>
      </c>
      <c r="L1501" s="2" t="str">
        <f>IF(relacio!G1502="","",relacio!G1502)</f>
        <v/>
      </c>
      <c r="M1501" s="1" t="s">
        <v>2983</v>
      </c>
      <c r="N1501" s="2"/>
      <c r="O1501" s="1" t="s">
        <v>3111</v>
      </c>
      <c r="P1501" s="2">
        <f>relacio!U1502</f>
        <v>0</v>
      </c>
      <c r="Q1501" s="1" t="s">
        <v>2984</v>
      </c>
      <c r="R1501">
        <v>0</v>
      </c>
      <c r="S1501" s="1" t="s">
        <v>2985</v>
      </c>
      <c r="T1501">
        <v>0</v>
      </c>
      <c r="U1501" s="1" t="s">
        <v>2982</v>
      </c>
      <c r="V1501">
        <v>0</v>
      </c>
      <c r="W1501" s="1" t="s">
        <v>2986</v>
      </c>
      <c r="X1501">
        <f>relacio!X1502</f>
        <v>0</v>
      </c>
      <c r="Y1501" s="1" t="s">
        <v>2987</v>
      </c>
    </row>
    <row r="1502" spans="1:25" x14ac:dyDescent="0.25">
      <c r="A1502" t="s">
        <v>2976</v>
      </c>
      <c r="B1502">
        <f>relacio!A1503</f>
        <v>0</v>
      </c>
      <c r="C1502" s="1" t="s">
        <v>2977</v>
      </c>
      <c r="E1502" s="1" t="s">
        <v>2978</v>
      </c>
      <c r="F1502" s="2"/>
      <c r="G1502" s="1" t="s">
        <v>2979</v>
      </c>
      <c r="H1502">
        <f>relacio!E1503</f>
        <v>0</v>
      </c>
      <c r="I1502" s="1" t="s">
        <v>2980</v>
      </c>
      <c r="J1502" s="4">
        <f>relacio!F1503</f>
        <v>0</v>
      </c>
      <c r="K1502" s="1" t="s">
        <v>2981</v>
      </c>
      <c r="L1502" s="2" t="str">
        <f>IF(relacio!G1503="","",relacio!G1503)</f>
        <v/>
      </c>
      <c r="M1502" s="1" t="s">
        <v>2983</v>
      </c>
      <c r="N1502" s="2"/>
      <c r="O1502" s="1" t="s">
        <v>3111</v>
      </c>
      <c r="P1502" s="2">
        <f>relacio!U1503</f>
        <v>0</v>
      </c>
      <c r="Q1502" s="1" t="s">
        <v>2984</v>
      </c>
      <c r="R1502">
        <v>0</v>
      </c>
      <c r="S1502" s="1" t="s">
        <v>2985</v>
      </c>
      <c r="T1502">
        <v>0</v>
      </c>
      <c r="U1502" s="1" t="s">
        <v>2982</v>
      </c>
      <c r="V1502">
        <v>0</v>
      </c>
      <c r="W1502" s="1" t="s">
        <v>2986</v>
      </c>
      <c r="X1502">
        <f>relacio!X1503</f>
        <v>0</v>
      </c>
      <c r="Y1502" s="1" t="s">
        <v>2987</v>
      </c>
    </row>
    <row r="1503" spans="1:25" x14ac:dyDescent="0.25">
      <c r="A1503" t="s">
        <v>2976</v>
      </c>
      <c r="B1503">
        <f>relacio!A1504</f>
        <v>0</v>
      </c>
      <c r="C1503" s="1" t="s">
        <v>2977</v>
      </c>
      <c r="E1503" s="1" t="s">
        <v>2978</v>
      </c>
      <c r="F1503" s="2"/>
      <c r="G1503" s="1" t="s">
        <v>2979</v>
      </c>
      <c r="H1503">
        <f>relacio!E1504</f>
        <v>0</v>
      </c>
      <c r="I1503" s="1" t="s">
        <v>2980</v>
      </c>
      <c r="J1503" s="4">
        <f>relacio!F1504</f>
        <v>0</v>
      </c>
      <c r="K1503" s="1" t="s">
        <v>2981</v>
      </c>
      <c r="L1503" s="2" t="str">
        <f>IF(relacio!G1504="","",relacio!G1504)</f>
        <v/>
      </c>
      <c r="M1503" s="1" t="s">
        <v>2983</v>
      </c>
      <c r="N1503" s="2"/>
      <c r="O1503" s="1" t="s">
        <v>3111</v>
      </c>
      <c r="P1503" s="2">
        <f>relacio!U1504</f>
        <v>0</v>
      </c>
      <c r="Q1503" s="1" t="s">
        <v>2984</v>
      </c>
      <c r="R1503">
        <v>0</v>
      </c>
      <c r="S1503" s="1" t="s">
        <v>2985</v>
      </c>
      <c r="T1503">
        <v>0</v>
      </c>
      <c r="U1503" s="1" t="s">
        <v>2982</v>
      </c>
      <c r="V1503">
        <v>0</v>
      </c>
      <c r="W1503" s="1" t="s">
        <v>2986</v>
      </c>
      <c r="X1503">
        <f>relacio!X1504</f>
        <v>0</v>
      </c>
      <c r="Y1503" s="1" t="s">
        <v>2987</v>
      </c>
    </row>
    <row r="1504" spans="1:25" x14ac:dyDescent="0.25">
      <c r="A1504" t="s">
        <v>2976</v>
      </c>
      <c r="B1504">
        <f>relacio!A1505</f>
        <v>0</v>
      </c>
      <c r="C1504" s="1" t="s">
        <v>2977</v>
      </c>
      <c r="E1504" s="1" t="s">
        <v>2978</v>
      </c>
      <c r="F1504" s="2"/>
      <c r="G1504" s="1" t="s">
        <v>2979</v>
      </c>
      <c r="H1504">
        <f>relacio!E1505</f>
        <v>0</v>
      </c>
      <c r="I1504" s="1" t="s">
        <v>2980</v>
      </c>
      <c r="J1504" s="4">
        <f>relacio!F1505</f>
        <v>0</v>
      </c>
      <c r="K1504" s="1" t="s">
        <v>2981</v>
      </c>
      <c r="L1504" s="2" t="str">
        <f>IF(relacio!G1505="","",relacio!G1505)</f>
        <v/>
      </c>
      <c r="M1504" s="1" t="s">
        <v>2983</v>
      </c>
      <c r="N1504" s="2"/>
      <c r="O1504" s="1" t="s">
        <v>3111</v>
      </c>
      <c r="P1504" s="2">
        <f>relacio!U1505</f>
        <v>0</v>
      </c>
      <c r="Q1504" s="1" t="s">
        <v>2984</v>
      </c>
      <c r="R1504">
        <v>0</v>
      </c>
      <c r="S1504" s="1" t="s">
        <v>2985</v>
      </c>
      <c r="T1504">
        <v>0</v>
      </c>
      <c r="U1504" s="1" t="s">
        <v>2982</v>
      </c>
      <c r="V1504">
        <v>0</v>
      </c>
      <c r="W1504" s="1" t="s">
        <v>2986</v>
      </c>
      <c r="X1504">
        <f>relacio!X1505</f>
        <v>0</v>
      </c>
      <c r="Y1504" s="1" t="s">
        <v>2987</v>
      </c>
    </row>
    <row r="1505" spans="1:25" x14ac:dyDescent="0.25">
      <c r="A1505" t="s">
        <v>2976</v>
      </c>
      <c r="B1505">
        <f>relacio!A1506</f>
        <v>0</v>
      </c>
      <c r="C1505" s="1" t="s">
        <v>2977</v>
      </c>
      <c r="E1505" s="1" t="s">
        <v>2978</v>
      </c>
      <c r="F1505" s="2"/>
      <c r="G1505" s="1" t="s">
        <v>2979</v>
      </c>
      <c r="H1505">
        <f>relacio!E1506</f>
        <v>0</v>
      </c>
      <c r="I1505" s="1" t="s">
        <v>2980</v>
      </c>
      <c r="J1505" s="4">
        <f>relacio!F1506</f>
        <v>0</v>
      </c>
      <c r="K1505" s="1" t="s">
        <v>2981</v>
      </c>
      <c r="L1505" s="2" t="str">
        <f>IF(relacio!G1506="","",relacio!G1506)</f>
        <v/>
      </c>
      <c r="M1505" s="1" t="s">
        <v>2983</v>
      </c>
      <c r="N1505" s="2"/>
      <c r="O1505" s="1" t="s">
        <v>3111</v>
      </c>
      <c r="P1505" s="2">
        <f>relacio!U1506</f>
        <v>0</v>
      </c>
      <c r="Q1505" s="1" t="s">
        <v>2984</v>
      </c>
      <c r="R1505">
        <v>0</v>
      </c>
      <c r="S1505" s="1" t="s">
        <v>2985</v>
      </c>
      <c r="T1505">
        <v>0</v>
      </c>
      <c r="U1505" s="1" t="s">
        <v>2982</v>
      </c>
      <c r="V1505">
        <v>0</v>
      </c>
      <c r="W1505" s="1" t="s">
        <v>2986</v>
      </c>
      <c r="X1505">
        <f>relacio!X1506</f>
        <v>0</v>
      </c>
      <c r="Y1505" s="1" t="s">
        <v>2987</v>
      </c>
    </row>
    <row r="1506" spans="1:25" x14ac:dyDescent="0.25">
      <c r="A1506" t="s">
        <v>2976</v>
      </c>
      <c r="B1506">
        <f>relacio!A1507</f>
        <v>0</v>
      </c>
      <c r="C1506" s="1" t="s">
        <v>2977</v>
      </c>
      <c r="E1506" s="1" t="s">
        <v>2978</v>
      </c>
      <c r="F1506" s="2"/>
      <c r="G1506" s="1" t="s">
        <v>2979</v>
      </c>
      <c r="H1506">
        <f>relacio!E1507</f>
        <v>0</v>
      </c>
      <c r="I1506" s="1" t="s">
        <v>2980</v>
      </c>
      <c r="J1506" s="4">
        <f>relacio!F1507</f>
        <v>0</v>
      </c>
      <c r="K1506" s="1" t="s">
        <v>2981</v>
      </c>
      <c r="L1506" s="2" t="str">
        <f>IF(relacio!G1507="","",relacio!G1507)</f>
        <v/>
      </c>
      <c r="M1506" s="1" t="s">
        <v>2983</v>
      </c>
      <c r="N1506" s="2"/>
      <c r="O1506" s="1" t="s">
        <v>3111</v>
      </c>
      <c r="P1506" s="2">
        <f>relacio!U1507</f>
        <v>0</v>
      </c>
      <c r="Q1506" s="1" t="s">
        <v>2984</v>
      </c>
      <c r="R1506">
        <v>0</v>
      </c>
      <c r="S1506" s="1" t="s">
        <v>2985</v>
      </c>
      <c r="T1506">
        <v>0</v>
      </c>
      <c r="U1506" s="1" t="s">
        <v>2982</v>
      </c>
      <c r="V1506">
        <v>0</v>
      </c>
      <c r="W1506" s="1" t="s">
        <v>2986</v>
      </c>
      <c r="X1506">
        <f>relacio!X1507</f>
        <v>0</v>
      </c>
      <c r="Y1506" s="1" t="s">
        <v>2987</v>
      </c>
    </row>
    <row r="1507" spans="1:25" x14ac:dyDescent="0.25">
      <c r="A1507" t="s">
        <v>2976</v>
      </c>
      <c r="B1507">
        <f>relacio!A1508</f>
        <v>0</v>
      </c>
      <c r="C1507" s="1" t="s">
        <v>2977</v>
      </c>
      <c r="E1507" s="1" t="s">
        <v>2978</v>
      </c>
      <c r="F1507" s="2"/>
      <c r="G1507" s="1" t="s">
        <v>2979</v>
      </c>
      <c r="H1507">
        <f>relacio!E1508</f>
        <v>0</v>
      </c>
      <c r="I1507" s="1" t="s">
        <v>2980</v>
      </c>
      <c r="J1507" s="4">
        <f>relacio!F1508</f>
        <v>0</v>
      </c>
      <c r="K1507" s="1" t="s">
        <v>2981</v>
      </c>
      <c r="L1507" s="2" t="str">
        <f>IF(relacio!G1508="","",relacio!G1508)</f>
        <v/>
      </c>
      <c r="M1507" s="1" t="s">
        <v>2983</v>
      </c>
      <c r="N1507" s="2"/>
      <c r="O1507" s="1" t="s">
        <v>3111</v>
      </c>
      <c r="P1507" s="2">
        <f>relacio!U1508</f>
        <v>0</v>
      </c>
      <c r="Q1507" s="1" t="s">
        <v>2984</v>
      </c>
      <c r="R1507">
        <v>0</v>
      </c>
      <c r="S1507" s="1" t="s">
        <v>2985</v>
      </c>
      <c r="T1507">
        <v>0</v>
      </c>
      <c r="U1507" s="1" t="s">
        <v>2982</v>
      </c>
      <c r="V1507">
        <v>0</v>
      </c>
      <c r="W1507" s="1" t="s">
        <v>2986</v>
      </c>
      <c r="X1507">
        <f>relacio!X1508</f>
        <v>0</v>
      </c>
      <c r="Y1507" s="1" t="s">
        <v>2987</v>
      </c>
    </row>
    <row r="1508" spans="1:25" x14ac:dyDescent="0.25">
      <c r="A1508" t="s">
        <v>2976</v>
      </c>
      <c r="B1508">
        <f>relacio!A1509</f>
        <v>0</v>
      </c>
      <c r="C1508" s="1" t="s">
        <v>2977</v>
      </c>
      <c r="E1508" s="1" t="s">
        <v>2978</v>
      </c>
      <c r="F1508" s="2"/>
      <c r="G1508" s="1" t="s">
        <v>2979</v>
      </c>
      <c r="H1508">
        <f>relacio!E1509</f>
        <v>0</v>
      </c>
      <c r="I1508" s="1" t="s">
        <v>2980</v>
      </c>
      <c r="J1508" s="4">
        <f>relacio!F1509</f>
        <v>0</v>
      </c>
      <c r="K1508" s="1" t="s">
        <v>2981</v>
      </c>
      <c r="L1508" s="2" t="str">
        <f>IF(relacio!G1509="","",relacio!G1509)</f>
        <v/>
      </c>
      <c r="M1508" s="1" t="s">
        <v>2983</v>
      </c>
      <c r="N1508" s="2"/>
      <c r="O1508" s="1" t="s">
        <v>3111</v>
      </c>
      <c r="P1508" s="2">
        <f>relacio!U1509</f>
        <v>0</v>
      </c>
      <c r="Q1508" s="1" t="s">
        <v>2984</v>
      </c>
      <c r="R1508">
        <v>0</v>
      </c>
      <c r="S1508" s="1" t="s">
        <v>2985</v>
      </c>
      <c r="T1508">
        <v>0</v>
      </c>
      <c r="U1508" s="1" t="s">
        <v>2982</v>
      </c>
      <c r="V1508">
        <v>0</v>
      </c>
      <c r="W1508" s="1" t="s">
        <v>2986</v>
      </c>
      <c r="X1508">
        <f>relacio!X1509</f>
        <v>0</v>
      </c>
      <c r="Y1508" s="1" t="s">
        <v>2987</v>
      </c>
    </row>
    <row r="1509" spans="1:25" x14ac:dyDescent="0.25">
      <c r="A1509" t="s">
        <v>2976</v>
      </c>
      <c r="B1509">
        <f>relacio!A1510</f>
        <v>0</v>
      </c>
      <c r="C1509" s="1" t="s">
        <v>2977</v>
      </c>
      <c r="E1509" s="1" t="s">
        <v>2978</v>
      </c>
      <c r="F1509" s="2"/>
      <c r="G1509" s="1" t="s">
        <v>2979</v>
      </c>
      <c r="H1509">
        <f>relacio!E1510</f>
        <v>0</v>
      </c>
      <c r="I1509" s="1" t="s">
        <v>2980</v>
      </c>
      <c r="J1509" s="4">
        <f>relacio!F1510</f>
        <v>0</v>
      </c>
      <c r="K1509" s="1" t="s">
        <v>2981</v>
      </c>
      <c r="L1509" s="2" t="str">
        <f>IF(relacio!G1510="","",relacio!G1510)</f>
        <v/>
      </c>
      <c r="M1509" s="1" t="s">
        <v>2983</v>
      </c>
      <c r="N1509" s="2"/>
      <c r="O1509" s="1" t="s">
        <v>3111</v>
      </c>
      <c r="P1509" s="2">
        <f>relacio!U1510</f>
        <v>0</v>
      </c>
      <c r="Q1509" s="1" t="s">
        <v>2984</v>
      </c>
      <c r="R1509">
        <v>0</v>
      </c>
      <c r="S1509" s="1" t="s">
        <v>2985</v>
      </c>
      <c r="T1509">
        <v>0</v>
      </c>
      <c r="U1509" s="1" t="s">
        <v>2982</v>
      </c>
      <c r="V1509">
        <v>0</v>
      </c>
      <c r="W1509" s="1" t="s">
        <v>2986</v>
      </c>
      <c r="X1509">
        <f>relacio!X1510</f>
        <v>0</v>
      </c>
      <c r="Y1509" s="1" t="s">
        <v>2987</v>
      </c>
    </row>
    <row r="1510" spans="1:25" x14ac:dyDescent="0.25">
      <c r="A1510" t="s">
        <v>2976</v>
      </c>
      <c r="B1510">
        <f>relacio!A1511</f>
        <v>0</v>
      </c>
      <c r="C1510" s="1" t="s">
        <v>2977</v>
      </c>
      <c r="E1510" s="1" t="s">
        <v>2978</v>
      </c>
      <c r="F1510" s="2"/>
      <c r="G1510" s="1" t="s">
        <v>2979</v>
      </c>
      <c r="H1510">
        <f>relacio!E1511</f>
        <v>0</v>
      </c>
      <c r="I1510" s="1" t="s">
        <v>2980</v>
      </c>
      <c r="J1510" s="4">
        <f>relacio!F1511</f>
        <v>0</v>
      </c>
      <c r="K1510" s="1" t="s">
        <v>2981</v>
      </c>
      <c r="L1510" s="2" t="str">
        <f>IF(relacio!G1511="","",relacio!G1511)</f>
        <v/>
      </c>
      <c r="M1510" s="1" t="s">
        <v>2983</v>
      </c>
      <c r="N1510" s="2"/>
      <c r="O1510" s="1" t="s">
        <v>3111</v>
      </c>
      <c r="P1510" s="2">
        <f>relacio!U1511</f>
        <v>0</v>
      </c>
      <c r="Q1510" s="1" t="s">
        <v>2984</v>
      </c>
      <c r="R1510">
        <v>0</v>
      </c>
      <c r="S1510" s="1" t="s">
        <v>2985</v>
      </c>
      <c r="T1510">
        <v>0</v>
      </c>
      <c r="U1510" s="1" t="s">
        <v>2982</v>
      </c>
      <c r="V1510">
        <v>0</v>
      </c>
      <c r="W1510" s="1" t="s">
        <v>2986</v>
      </c>
      <c r="X1510">
        <f>relacio!X1511</f>
        <v>0</v>
      </c>
      <c r="Y1510" s="1" t="s">
        <v>2987</v>
      </c>
    </row>
    <row r="1511" spans="1:25" x14ac:dyDescent="0.25">
      <c r="A1511" t="s">
        <v>2976</v>
      </c>
      <c r="B1511">
        <f>relacio!A1512</f>
        <v>0</v>
      </c>
      <c r="C1511" s="1" t="s">
        <v>2977</v>
      </c>
      <c r="E1511" s="1" t="s">
        <v>2978</v>
      </c>
      <c r="F1511" s="2"/>
      <c r="G1511" s="1" t="s">
        <v>2979</v>
      </c>
      <c r="H1511">
        <f>relacio!E1512</f>
        <v>0</v>
      </c>
      <c r="I1511" s="1" t="s">
        <v>2980</v>
      </c>
      <c r="J1511" s="4">
        <f>relacio!F1512</f>
        <v>0</v>
      </c>
      <c r="K1511" s="1" t="s">
        <v>2981</v>
      </c>
      <c r="L1511" s="2" t="str">
        <f>IF(relacio!G1512="","",relacio!G1512)</f>
        <v/>
      </c>
      <c r="M1511" s="1" t="s">
        <v>2983</v>
      </c>
      <c r="N1511" s="2"/>
      <c r="O1511" s="1" t="s">
        <v>3111</v>
      </c>
      <c r="P1511" s="2">
        <f>relacio!U1512</f>
        <v>0</v>
      </c>
      <c r="Q1511" s="1" t="s">
        <v>2984</v>
      </c>
      <c r="R1511">
        <v>0</v>
      </c>
      <c r="S1511" s="1" t="s">
        <v>2985</v>
      </c>
      <c r="T1511">
        <v>0</v>
      </c>
      <c r="U1511" s="1" t="s">
        <v>2982</v>
      </c>
      <c r="V1511">
        <v>0</v>
      </c>
      <c r="W1511" s="1" t="s">
        <v>2986</v>
      </c>
      <c r="X1511">
        <f>relacio!X1512</f>
        <v>0</v>
      </c>
      <c r="Y1511" s="1" t="s">
        <v>2987</v>
      </c>
    </row>
    <row r="1512" spans="1:25" x14ac:dyDescent="0.25">
      <c r="A1512" t="s">
        <v>2976</v>
      </c>
      <c r="B1512">
        <f>relacio!A1513</f>
        <v>0</v>
      </c>
      <c r="C1512" s="1" t="s">
        <v>2977</v>
      </c>
      <c r="E1512" s="1" t="s">
        <v>2978</v>
      </c>
      <c r="F1512" s="2"/>
      <c r="G1512" s="1" t="s">
        <v>2979</v>
      </c>
      <c r="H1512">
        <f>relacio!E1513</f>
        <v>0</v>
      </c>
      <c r="I1512" s="1" t="s">
        <v>2980</v>
      </c>
      <c r="J1512" s="4">
        <f>relacio!F1513</f>
        <v>0</v>
      </c>
      <c r="K1512" s="1" t="s">
        <v>2981</v>
      </c>
      <c r="L1512" s="2" t="str">
        <f>IF(relacio!G1513="","",relacio!G1513)</f>
        <v/>
      </c>
      <c r="M1512" s="1" t="s">
        <v>2983</v>
      </c>
      <c r="N1512" s="2"/>
      <c r="O1512" s="1" t="s">
        <v>3111</v>
      </c>
      <c r="P1512" s="2">
        <f>relacio!U1513</f>
        <v>0</v>
      </c>
      <c r="Q1512" s="1" t="s">
        <v>2984</v>
      </c>
      <c r="R1512">
        <v>0</v>
      </c>
      <c r="S1512" s="1" t="s">
        <v>2985</v>
      </c>
      <c r="T1512">
        <v>0</v>
      </c>
      <c r="U1512" s="1" t="s">
        <v>2982</v>
      </c>
      <c r="V1512">
        <v>0</v>
      </c>
      <c r="W1512" s="1" t="s">
        <v>2986</v>
      </c>
      <c r="X1512">
        <f>relacio!X1513</f>
        <v>0</v>
      </c>
      <c r="Y1512" s="1" t="s">
        <v>2987</v>
      </c>
    </row>
    <row r="1513" spans="1:25" x14ac:dyDescent="0.25">
      <c r="A1513" t="s">
        <v>2976</v>
      </c>
      <c r="B1513">
        <f>relacio!A1514</f>
        <v>0</v>
      </c>
      <c r="C1513" s="1" t="s">
        <v>2977</v>
      </c>
      <c r="E1513" s="1" t="s">
        <v>2978</v>
      </c>
      <c r="F1513" s="2"/>
      <c r="G1513" s="1" t="s">
        <v>2979</v>
      </c>
      <c r="H1513">
        <f>relacio!E1514</f>
        <v>0</v>
      </c>
      <c r="I1513" s="1" t="s">
        <v>2980</v>
      </c>
      <c r="J1513" s="4">
        <f>relacio!F1514</f>
        <v>0</v>
      </c>
      <c r="K1513" s="1" t="s">
        <v>2981</v>
      </c>
      <c r="L1513" s="2" t="str">
        <f>IF(relacio!G1514="","",relacio!G1514)</f>
        <v/>
      </c>
      <c r="M1513" s="1" t="s">
        <v>2983</v>
      </c>
      <c r="N1513" s="2"/>
      <c r="O1513" s="1" t="s">
        <v>3111</v>
      </c>
      <c r="P1513" s="2">
        <f>relacio!U1514</f>
        <v>0</v>
      </c>
      <c r="Q1513" s="1" t="s">
        <v>2984</v>
      </c>
      <c r="R1513">
        <v>0</v>
      </c>
      <c r="S1513" s="1" t="s">
        <v>2985</v>
      </c>
      <c r="T1513">
        <v>0</v>
      </c>
      <c r="U1513" s="1" t="s">
        <v>2982</v>
      </c>
      <c r="V1513">
        <v>0</v>
      </c>
      <c r="W1513" s="1" t="s">
        <v>2986</v>
      </c>
      <c r="X1513">
        <f>relacio!X1514</f>
        <v>0</v>
      </c>
      <c r="Y1513" s="1" t="s">
        <v>2987</v>
      </c>
    </row>
    <row r="1514" spans="1:25" x14ac:dyDescent="0.25">
      <c r="A1514" t="s">
        <v>2976</v>
      </c>
      <c r="B1514">
        <f>relacio!A1515</f>
        <v>0</v>
      </c>
      <c r="C1514" s="1" t="s">
        <v>2977</v>
      </c>
      <c r="E1514" s="1" t="s">
        <v>2978</v>
      </c>
      <c r="F1514" s="2"/>
      <c r="G1514" s="1" t="s">
        <v>2979</v>
      </c>
      <c r="H1514">
        <f>relacio!E1515</f>
        <v>0</v>
      </c>
      <c r="I1514" s="1" t="s">
        <v>2980</v>
      </c>
      <c r="J1514" s="4">
        <f>relacio!F1515</f>
        <v>0</v>
      </c>
      <c r="K1514" s="1" t="s">
        <v>2981</v>
      </c>
      <c r="L1514" s="2" t="str">
        <f>IF(relacio!G1515="","",relacio!G1515)</f>
        <v/>
      </c>
      <c r="M1514" s="1" t="s">
        <v>2983</v>
      </c>
      <c r="N1514" s="2"/>
      <c r="O1514" s="1" t="s">
        <v>3111</v>
      </c>
      <c r="P1514" s="2">
        <f>relacio!U1515</f>
        <v>0</v>
      </c>
      <c r="Q1514" s="1" t="s">
        <v>2984</v>
      </c>
      <c r="R1514">
        <v>0</v>
      </c>
      <c r="S1514" s="1" t="s">
        <v>2985</v>
      </c>
      <c r="T1514">
        <v>0</v>
      </c>
      <c r="U1514" s="1" t="s">
        <v>2982</v>
      </c>
      <c r="V1514">
        <v>0</v>
      </c>
      <c r="W1514" s="1" t="s">
        <v>2986</v>
      </c>
      <c r="X1514">
        <f>relacio!X1515</f>
        <v>0</v>
      </c>
      <c r="Y1514" s="1" t="s">
        <v>2987</v>
      </c>
    </row>
    <row r="1515" spans="1:25" x14ac:dyDescent="0.25">
      <c r="A1515" t="s">
        <v>2976</v>
      </c>
      <c r="B1515">
        <f>relacio!A1516</f>
        <v>0</v>
      </c>
      <c r="C1515" s="1" t="s">
        <v>2977</v>
      </c>
      <c r="E1515" s="1" t="s">
        <v>2978</v>
      </c>
      <c r="F1515" s="2"/>
      <c r="G1515" s="1" t="s">
        <v>2979</v>
      </c>
      <c r="H1515">
        <f>relacio!E1516</f>
        <v>0</v>
      </c>
      <c r="I1515" s="1" t="s">
        <v>2980</v>
      </c>
      <c r="J1515" s="4">
        <f>relacio!F1516</f>
        <v>0</v>
      </c>
      <c r="K1515" s="1" t="s">
        <v>2981</v>
      </c>
      <c r="L1515" s="2" t="str">
        <f>IF(relacio!G1516="","",relacio!G1516)</f>
        <v/>
      </c>
      <c r="M1515" s="1" t="s">
        <v>2983</v>
      </c>
      <c r="N1515" s="2"/>
      <c r="O1515" s="1" t="s">
        <v>3111</v>
      </c>
      <c r="P1515" s="2">
        <f>relacio!U1516</f>
        <v>0</v>
      </c>
      <c r="Q1515" s="1" t="s">
        <v>2984</v>
      </c>
      <c r="R1515">
        <v>0</v>
      </c>
      <c r="S1515" s="1" t="s">
        <v>2985</v>
      </c>
      <c r="T1515">
        <v>0</v>
      </c>
      <c r="U1515" s="1" t="s">
        <v>2982</v>
      </c>
      <c r="V1515">
        <v>0</v>
      </c>
      <c r="W1515" s="1" t="s">
        <v>2986</v>
      </c>
      <c r="X1515">
        <f>relacio!X1516</f>
        <v>0</v>
      </c>
      <c r="Y1515" s="1" t="s">
        <v>2987</v>
      </c>
    </row>
    <row r="1516" spans="1:25" x14ac:dyDescent="0.25">
      <c r="A1516" t="s">
        <v>2976</v>
      </c>
      <c r="B1516">
        <f>relacio!A1517</f>
        <v>0</v>
      </c>
      <c r="C1516" s="1" t="s">
        <v>2977</v>
      </c>
      <c r="E1516" s="1" t="s">
        <v>2978</v>
      </c>
      <c r="F1516" s="2"/>
      <c r="G1516" s="1" t="s">
        <v>2979</v>
      </c>
      <c r="H1516">
        <f>relacio!E1517</f>
        <v>0</v>
      </c>
      <c r="I1516" s="1" t="s">
        <v>2980</v>
      </c>
      <c r="J1516" s="4">
        <f>relacio!F1517</f>
        <v>0</v>
      </c>
      <c r="K1516" s="1" t="s">
        <v>2981</v>
      </c>
      <c r="L1516" s="2" t="str">
        <f>IF(relacio!G1517="","",relacio!G1517)</f>
        <v/>
      </c>
      <c r="M1516" s="1" t="s">
        <v>2983</v>
      </c>
      <c r="N1516" s="2"/>
      <c r="O1516" s="1" t="s">
        <v>3111</v>
      </c>
      <c r="P1516" s="2">
        <f>relacio!U1517</f>
        <v>0</v>
      </c>
      <c r="Q1516" s="1" t="s">
        <v>2984</v>
      </c>
      <c r="R1516">
        <v>0</v>
      </c>
      <c r="S1516" s="1" t="s">
        <v>2985</v>
      </c>
      <c r="T1516">
        <v>0</v>
      </c>
      <c r="U1516" s="1" t="s">
        <v>2982</v>
      </c>
      <c r="V1516">
        <v>0</v>
      </c>
      <c r="W1516" s="1" t="s">
        <v>2986</v>
      </c>
      <c r="X1516">
        <f>relacio!X1517</f>
        <v>0</v>
      </c>
      <c r="Y1516" s="1" t="s">
        <v>2987</v>
      </c>
    </row>
    <row r="1517" spans="1:25" x14ac:dyDescent="0.25">
      <c r="A1517" t="s">
        <v>2976</v>
      </c>
      <c r="B1517">
        <f>relacio!A1518</f>
        <v>0</v>
      </c>
      <c r="C1517" s="1" t="s">
        <v>2977</v>
      </c>
      <c r="E1517" s="1" t="s">
        <v>2978</v>
      </c>
      <c r="F1517" s="2"/>
      <c r="G1517" s="1" t="s">
        <v>2979</v>
      </c>
      <c r="H1517">
        <f>relacio!E1518</f>
        <v>0</v>
      </c>
      <c r="I1517" s="1" t="s">
        <v>2980</v>
      </c>
      <c r="J1517" s="4">
        <f>relacio!F1518</f>
        <v>0</v>
      </c>
      <c r="K1517" s="1" t="s">
        <v>2981</v>
      </c>
      <c r="L1517" s="2" t="str">
        <f>IF(relacio!G1518="","",relacio!G1518)</f>
        <v/>
      </c>
      <c r="M1517" s="1" t="s">
        <v>2983</v>
      </c>
      <c r="N1517" s="2"/>
      <c r="O1517" s="1" t="s">
        <v>3111</v>
      </c>
      <c r="P1517" s="2">
        <f>relacio!U1518</f>
        <v>0</v>
      </c>
      <c r="Q1517" s="1" t="s">
        <v>2984</v>
      </c>
      <c r="R1517">
        <v>0</v>
      </c>
      <c r="S1517" s="1" t="s">
        <v>2985</v>
      </c>
      <c r="T1517">
        <v>0</v>
      </c>
      <c r="U1517" s="1" t="s">
        <v>2982</v>
      </c>
      <c r="V1517">
        <v>0</v>
      </c>
      <c r="W1517" s="1" t="s">
        <v>2986</v>
      </c>
      <c r="X1517">
        <f>relacio!X1518</f>
        <v>0</v>
      </c>
      <c r="Y1517" s="1" t="s">
        <v>2987</v>
      </c>
    </row>
    <row r="1518" spans="1:25" x14ac:dyDescent="0.25">
      <c r="A1518" t="s">
        <v>2976</v>
      </c>
      <c r="B1518">
        <f>relacio!A1519</f>
        <v>0</v>
      </c>
      <c r="C1518" s="1" t="s">
        <v>2977</v>
      </c>
      <c r="E1518" s="1" t="s">
        <v>2978</v>
      </c>
      <c r="F1518" s="2"/>
      <c r="G1518" s="1" t="s">
        <v>2979</v>
      </c>
      <c r="H1518">
        <f>relacio!E1519</f>
        <v>0</v>
      </c>
      <c r="I1518" s="1" t="s">
        <v>2980</v>
      </c>
      <c r="J1518" s="4">
        <f>relacio!F1519</f>
        <v>0</v>
      </c>
      <c r="K1518" s="1" t="s">
        <v>2981</v>
      </c>
      <c r="L1518" s="2" t="str">
        <f>IF(relacio!G1519="","",relacio!G1519)</f>
        <v/>
      </c>
      <c r="M1518" s="1" t="s">
        <v>2983</v>
      </c>
      <c r="N1518" s="2"/>
      <c r="O1518" s="1" t="s">
        <v>3111</v>
      </c>
      <c r="P1518" s="2">
        <f>relacio!U1519</f>
        <v>0</v>
      </c>
      <c r="Q1518" s="1" t="s">
        <v>2984</v>
      </c>
      <c r="R1518">
        <v>0</v>
      </c>
      <c r="S1518" s="1" t="s">
        <v>2985</v>
      </c>
      <c r="T1518">
        <v>0</v>
      </c>
      <c r="U1518" s="1" t="s">
        <v>2982</v>
      </c>
      <c r="V1518">
        <v>0</v>
      </c>
      <c r="W1518" s="1" t="s">
        <v>2986</v>
      </c>
      <c r="X1518">
        <f>relacio!X1519</f>
        <v>0</v>
      </c>
      <c r="Y1518" s="1" t="s">
        <v>2987</v>
      </c>
    </row>
    <row r="1519" spans="1:25" x14ac:dyDescent="0.25">
      <c r="A1519" t="s">
        <v>2976</v>
      </c>
      <c r="B1519">
        <f>relacio!A1520</f>
        <v>0</v>
      </c>
      <c r="C1519" s="1" t="s">
        <v>2977</v>
      </c>
      <c r="E1519" s="1" t="s">
        <v>2978</v>
      </c>
      <c r="F1519" s="2"/>
      <c r="G1519" s="1" t="s">
        <v>2979</v>
      </c>
      <c r="H1519">
        <f>relacio!E1520</f>
        <v>0</v>
      </c>
      <c r="I1519" s="1" t="s">
        <v>2980</v>
      </c>
      <c r="J1519" s="4">
        <f>relacio!F1520</f>
        <v>0</v>
      </c>
      <c r="K1519" s="1" t="s">
        <v>2981</v>
      </c>
      <c r="L1519" s="2" t="str">
        <f>IF(relacio!G1520="","",relacio!G1520)</f>
        <v/>
      </c>
      <c r="M1519" s="1" t="s">
        <v>2983</v>
      </c>
      <c r="N1519" s="2"/>
      <c r="O1519" s="1" t="s">
        <v>3111</v>
      </c>
      <c r="P1519" s="2">
        <f>relacio!U1520</f>
        <v>0</v>
      </c>
      <c r="Q1519" s="1" t="s">
        <v>2984</v>
      </c>
      <c r="R1519">
        <v>0</v>
      </c>
      <c r="S1519" s="1" t="s">
        <v>2985</v>
      </c>
      <c r="T1519">
        <v>0</v>
      </c>
      <c r="U1519" s="1" t="s">
        <v>2982</v>
      </c>
      <c r="V1519">
        <v>0</v>
      </c>
      <c r="W1519" s="1" t="s">
        <v>2986</v>
      </c>
      <c r="X1519">
        <f>relacio!X1520</f>
        <v>0</v>
      </c>
      <c r="Y1519" s="1" t="s">
        <v>2987</v>
      </c>
    </row>
    <row r="1520" spans="1:25" x14ac:dyDescent="0.25">
      <c r="A1520" t="s">
        <v>2976</v>
      </c>
      <c r="B1520">
        <f>relacio!A1521</f>
        <v>0</v>
      </c>
      <c r="C1520" s="1" t="s">
        <v>2977</v>
      </c>
      <c r="E1520" s="1" t="s">
        <v>2978</v>
      </c>
      <c r="F1520" s="2"/>
      <c r="G1520" s="1" t="s">
        <v>2979</v>
      </c>
      <c r="H1520">
        <f>relacio!E1521</f>
        <v>0</v>
      </c>
      <c r="I1520" s="1" t="s">
        <v>2980</v>
      </c>
      <c r="J1520" s="4">
        <f>relacio!F1521</f>
        <v>0</v>
      </c>
      <c r="K1520" s="1" t="s">
        <v>2981</v>
      </c>
      <c r="L1520" s="2" t="str">
        <f>IF(relacio!G1521="","",relacio!G1521)</f>
        <v/>
      </c>
      <c r="M1520" s="1" t="s">
        <v>2983</v>
      </c>
      <c r="N1520" s="2"/>
      <c r="O1520" s="1" t="s">
        <v>3111</v>
      </c>
      <c r="P1520" s="2">
        <f>relacio!U1521</f>
        <v>0</v>
      </c>
      <c r="Q1520" s="1" t="s">
        <v>2984</v>
      </c>
      <c r="R1520">
        <v>0</v>
      </c>
      <c r="S1520" s="1" t="s">
        <v>2985</v>
      </c>
      <c r="T1520">
        <v>0</v>
      </c>
      <c r="U1520" s="1" t="s">
        <v>2982</v>
      </c>
      <c r="V1520">
        <v>0</v>
      </c>
      <c r="W1520" s="1" t="s">
        <v>2986</v>
      </c>
      <c r="X1520">
        <f>relacio!X1521</f>
        <v>0</v>
      </c>
      <c r="Y1520" s="1" t="s">
        <v>2987</v>
      </c>
    </row>
    <row r="1521" spans="1:25" x14ac:dyDescent="0.25">
      <c r="A1521" t="s">
        <v>2976</v>
      </c>
      <c r="B1521">
        <f>relacio!A1522</f>
        <v>0</v>
      </c>
      <c r="C1521" s="1" t="s">
        <v>2977</v>
      </c>
      <c r="E1521" s="1" t="s">
        <v>2978</v>
      </c>
      <c r="F1521" s="2"/>
      <c r="G1521" s="1" t="s">
        <v>2979</v>
      </c>
      <c r="H1521">
        <f>relacio!E1522</f>
        <v>0</v>
      </c>
      <c r="I1521" s="1" t="s">
        <v>2980</v>
      </c>
      <c r="J1521" s="4">
        <f>relacio!F1522</f>
        <v>0</v>
      </c>
      <c r="K1521" s="1" t="s">
        <v>2981</v>
      </c>
      <c r="L1521" s="2" t="str">
        <f>IF(relacio!G1522="","",relacio!G1522)</f>
        <v/>
      </c>
      <c r="M1521" s="1" t="s">
        <v>2983</v>
      </c>
      <c r="N1521" s="2"/>
      <c r="O1521" s="1" t="s">
        <v>3111</v>
      </c>
      <c r="P1521" s="2">
        <f>relacio!U1522</f>
        <v>0</v>
      </c>
      <c r="Q1521" s="1" t="s">
        <v>2984</v>
      </c>
      <c r="R1521">
        <v>0</v>
      </c>
      <c r="S1521" s="1" t="s">
        <v>2985</v>
      </c>
      <c r="T1521">
        <v>0</v>
      </c>
      <c r="U1521" s="1" t="s">
        <v>2982</v>
      </c>
      <c r="V1521">
        <v>0</v>
      </c>
      <c r="W1521" s="1" t="s">
        <v>2986</v>
      </c>
      <c r="X1521">
        <f>relacio!X1522</f>
        <v>0</v>
      </c>
      <c r="Y1521" s="1" t="s">
        <v>2987</v>
      </c>
    </row>
    <row r="1522" spans="1:25" x14ac:dyDescent="0.25">
      <c r="A1522" t="s">
        <v>2976</v>
      </c>
      <c r="B1522">
        <f>relacio!A1523</f>
        <v>0</v>
      </c>
      <c r="C1522" s="1" t="s">
        <v>2977</v>
      </c>
      <c r="E1522" s="1" t="s">
        <v>2978</v>
      </c>
      <c r="F1522" s="2"/>
      <c r="G1522" s="1" t="s">
        <v>2979</v>
      </c>
      <c r="H1522">
        <f>relacio!E1523</f>
        <v>0</v>
      </c>
      <c r="I1522" s="1" t="s">
        <v>2980</v>
      </c>
      <c r="J1522" s="4">
        <f>relacio!F1523</f>
        <v>0</v>
      </c>
      <c r="K1522" s="1" t="s">
        <v>2981</v>
      </c>
      <c r="L1522" s="2" t="str">
        <f>IF(relacio!G1523="","",relacio!G1523)</f>
        <v/>
      </c>
      <c r="M1522" s="1" t="s">
        <v>2983</v>
      </c>
      <c r="N1522" s="2"/>
      <c r="O1522" s="1" t="s">
        <v>3111</v>
      </c>
      <c r="P1522" s="2">
        <f>relacio!U1523</f>
        <v>0</v>
      </c>
      <c r="Q1522" s="1" t="s">
        <v>2984</v>
      </c>
      <c r="R1522">
        <v>0</v>
      </c>
      <c r="S1522" s="1" t="s">
        <v>2985</v>
      </c>
      <c r="T1522">
        <v>0</v>
      </c>
      <c r="U1522" s="1" t="s">
        <v>2982</v>
      </c>
      <c r="V1522">
        <v>0</v>
      </c>
      <c r="W1522" s="1" t="s">
        <v>2986</v>
      </c>
      <c r="X1522">
        <f>relacio!X1523</f>
        <v>0</v>
      </c>
      <c r="Y1522" s="1" t="s">
        <v>2987</v>
      </c>
    </row>
    <row r="1523" spans="1:25" x14ac:dyDescent="0.25">
      <c r="A1523" t="s">
        <v>2976</v>
      </c>
      <c r="B1523">
        <f>relacio!A1524</f>
        <v>0</v>
      </c>
      <c r="C1523" s="1" t="s">
        <v>2977</v>
      </c>
      <c r="E1523" s="1" t="s">
        <v>2978</v>
      </c>
      <c r="F1523" s="2"/>
      <c r="G1523" s="1" t="s">
        <v>2979</v>
      </c>
      <c r="H1523">
        <f>relacio!E1524</f>
        <v>0</v>
      </c>
      <c r="I1523" s="1" t="s">
        <v>2980</v>
      </c>
      <c r="J1523" s="4">
        <f>relacio!F1524</f>
        <v>0</v>
      </c>
      <c r="K1523" s="1" t="s">
        <v>2981</v>
      </c>
      <c r="L1523" s="2" t="str">
        <f>IF(relacio!G1524="","",relacio!G1524)</f>
        <v/>
      </c>
      <c r="M1523" s="1" t="s">
        <v>2983</v>
      </c>
      <c r="N1523" s="2"/>
      <c r="O1523" s="1" t="s">
        <v>3111</v>
      </c>
      <c r="P1523" s="2">
        <f>relacio!U1524</f>
        <v>0</v>
      </c>
      <c r="Q1523" s="1" t="s">
        <v>2984</v>
      </c>
      <c r="R1523">
        <v>0</v>
      </c>
      <c r="S1523" s="1" t="s">
        <v>2985</v>
      </c>
      <c r="T1523">
        <v>0</v>
      </c>
      <c r="U1523" s="1" t="s">
        <v>2982</v>
      </c>
      <c r="V1523">
        <v>0</v>
      </c>
      <c r="W1523" s="1" t="s">
        <v>2986</v>
      </c>
      <c r="X1523">
        <f>relacio!X1524</f>
        <v>0</v>
      </c>
      <c r="Y1523" s="1" t="s">
        <v>2987</v>
      </c>
    </row>
    <row r="1524" spans="1:25" x14ac:dyDescent="0.25">
      <c r="A1524" t="s">
        <v>2976</v>
      </c>
      <c r="B1524">
        <f>relacio!A1525</f>
        <v>0</v>
      </c>
      <c r="C1524" s="1" t="s">
        <v>2977</v>
      </c>
      <c r="E1524" s="1" t="s">
        <v>2978</v>
      </c>
      <c r="F1524" s="2"/>
      <c r="G1524" s="1" t="s">
        <v>2979</v>
      </c>
      <c r="H1524">
        <f>relacio!E1525</f>
        <v>0</v>
      </c>
      <c r="I1524" s="1" t="s">
        <v>2980</v>
      </c>
      <c r="J1524" s="4">
        <f>relacio!F1525</f>
        <v>0</v>
      </c>
      <c r="K1524" s="1" t="s">
        <v>2981</v>
      </c>
      <c r="L1524" s="2" t="str">
        <f>IF(relacio!G1525="","",relacio!G1525)</f>
        <v/>
      </c>
      <c r="M1524" s="1" t="s">
        <v>2983</v>
      </c>
      <c r="N1524" s="2"/>
      <c r="O1524" s="1" t="s">
        <v>3111</v>
      </c>
      <c r="P1524" s="2">
        <f>relacio!U1525</f>
        <v>0</v>
      </c>
      <c r="Q1524" s="1" t="s">
        <v>2984</v>
      </c>
      <c r="R1524">
        <v>0</v>
      </c>
      <c r="S1524" s="1" t="s">
        <v>2985</v>
      </c>
      <c r="T1524">
        <v>0</v>
      </c>
      <c r="U1524" s="1" t="s">
        <v>2982</v>
      </c>
      <c r="V1524">
        <v>0</v>
      </c>
      <c r="W1524" s="1" t="s">
        <v>2986</v>
      </c>
      <c r="X1524">
        <f>relacio!X1525</f>
        <v>0</v>
      </c>
      <c r="Y1524" s="1" t="s">
        <v>2987</v>
      </c>
    </row>
    <row r="1525" spans="1:25" x14ac:dyDescent="0.25">
      <c r="A1525" t="s">
        <v>2976</v>
      </c>
      <c r="B1525">
        <f>relacio!A1526</f>
        <v>0</v>
      </c>
      <c r="C1525" s="1" t="s">
        <v>2977</v>
      </c>
      <c r="E1525" s="1" t="s">
        <v>2978</v>
      </c>
      <c r="F1525" s="2"/>
      <c r="G1525" s="1" t="s">
        <v>2979</v>
      </c>
      <c r="H1525">
        <f>relacio!E1526</f>
        <v>0</v>
      </c>
      <c r="I1525" s="1" t="s">
        <v>2980</v>
      </c>
      <c r="J1525" s="4">
        <f>relacio!F1526</f>
        <v>0</v>
      </c>
      <c r="K1525" s="1" t="s">
        <v>2981</v>
      </c>
      <c r="L1525" s="2" t="str">
        <f>IF(relacio!G1526="","",relacio!G1526)</f>
        <v/>
      </c>
      <c r="M1525" s="1" t="s">
        <v>2983</v>
      </c>
      <c r="N1525" s="2"/>
      <c r="O1525" s="1" t="s">
        <v>3111</v>
      </c>
      <c r="P1525" s="2">
        <f>relacio!U1526</f>
        <v>0</v>
      </c>
      <c r="Q1525" s="1" t="s">
        <v>2984</v>
      </c>
      <c r="R1525">
        <v>0</v>
      </c>
      <c r="S1525" s="1" t="s">
        <v>2985</v>
      </c>
      <c r="T1525">
        <v>0</v>
      </c>
      <c r="U1525" s="1" t="s">
        <v>2982</v>
      </c>
      <c r="V1525">
        <v>0</v>
      </c>
      <c r="W1525" s="1" t="s">
        <v>2986</v>
      </c>
      <c r="X1525">
        <f>relacio!X1526</f>
        <v>0</v>
      </c>
      <c r="Y1525" s="1" t="s">
        <v>2987</v>
      </c>
    </row>
    <row r="1526" spans="1:25" x14ac:dyDescent="0.25">
      <c r="A1526" t="s">
        <v>2976</v>
      </c>
      <c r="B1526">
        <f>relacio!A1527</f>
        <v>0</v>
      </c>
      <c r="C1526" s="1" t="s">
        <v>2977</v>
      </c>
      <c r="E1526" s="1" t="s">
        <v>2978</v>
      </c>
      <c r="F1526" s="2"/>
      <c r="G1526" s="1" t="s">
        <v>2979</v>
      </c>
      <c r="H1526">
        <f>relacio!E1527</f>
        <v>0</v>
      </c>
      <c r="I1526" s="1" t="s">
        <v>2980</v>
      </c>
      <c r="J1526" s="4">
        <f>relacio!F1527</f>
        <v>0</v>
      </c>
      <c r="K1526" s="1" t="s">
        <v>2981</v>
      </c>
      <c r="L1526" s="2" t="str">
        <f>IF(relacio!G1527="","",relacio!G1527)</f>
        <v/>
      </c>
      <c r="M1526" s="1" t="s">
        <v>2983</v>
      </c>
      <c r="N1526" s="2"/>
      <c r="O1526" s="1" t="s">
        <v>3111</v>
      </c>
      <c r="P1526" s="2">
        <f>relacio!U1527</f>
        <v>0</v>
      </c>
      <c r="Q1526" s="1" t="s">
        <v>2984</v>
      </c>
      <c r="R1526">
        <v>0</v>
      </c>
      <c r="S1526" s="1" t="s">
        <v>2985</v>
      </c>
      <c r="T1526">
        <v>0</v>
      </c>
      <c r="U1526" s="1" t="s">
        <v>2982</v>
      </c>
      <c r="V1526">
        <v>0</v>
      </c>
      <c r="W1526" s="1" t="s">
        <v>2986</v>
      </c>
      <c r="X1526">
        <f>relacio!X1527</f>
        <v>0</v>
      </c>
      <c r="Y1526" s="1" t="s">
        <v>2987</v>
      </c>
    </row>
    <row r="1527" spans="1:25" x14ac:dyDescent="0.25">
      <c r="A1527" t="s">
        <v>2976</v>
      </c>
      <c r="B1527">
        <f>relacio!A1528</f>
        <v>0</v>
      </c>
      <c r="C1527" s="1" t="s">
        <v>2977</v>
      </c>
      <c r="E1527" s="1" t="s">
        <v>2978</v>
      </c>
      <c r="F1527" s="2"/>
      <c r="G1527" s="1" t="s">
        <v>2979</v>
      </c>
      <c r="H1527">
        <f>relacio!E1528</f>
        <v>0</v>
      </c>
      <c r="I1527" s="1" t="s">
        <v>2980</v>
      </c>
      <c r="J1527" s="4">
        <f>relacio!F1528</f>
        <v>0</v>
      </c>
      <c r="K1527" s="1" t="s">
        <v>2981</v>
      </c>
      <c r="L1527" s="2" t="str">
        <f>IF(relacio!G1528="","",relacio!G1528)</f>
        <v/>
      </c>
      <c r="M1527" s="1" t="s">
        <v>2983</v>
      </c>
      <c r="N1527" s="2"/>
      <c r="O1527" s="1" t="s">
        <v>3111</v>
      </c>
      <c r="P1527" s="2">
        <f>relacio!U1528</f>
        <v>0</v>
      </c>
      <c r="Q1527" s="1" t="s">
        <v>2984</v>
      </c>
      <c r="R1527">
        <v>0</v>
      </c>
      <c r="S1527" s="1" t="s">
        <v>2985</v>
      </c>
      <c r="T1527">
        <v>0</v>
      </c>
      <c r="U1527" s="1" t="s">
        <v>2982</v>
      </c>
      <c r="V1527">
        <v>0</v>
      </c>
      <c r="W1527" s="1" t="s">
        <v>2986</v>
      </c>
      <c r="X1527">
        <f>relacio!X1528</f>
        <v>0</v>
      </c>
      <c r="Y1527" s="1" t="s">
        <v>2987</v>
      </c>
    </row>
    <row r="1528" spans="1:25" x14ac:dyDescent="0.25">
      <c r="A1528" t="s">
        <v>2976</v>
      </c>
      <c r="B1528">
        <f>relacio!A1529</f>
        <v>0</v>
      </c>
      <c r="C1528" s="1" t="s">
        <v>2977</v>
      </c>
      <c r="E1528" s="1" t="s">
        <v>2978</v>
      </c>
      <c r="F1528" s="2"/>
      <c r="G1528" s="1" t="s">
        <v>2979</v>
      </c>
      <c r="H1528">
        <f>relacio!E1529</f>
        <v>0</v>
      </c>
      <c r="I1528" s="1" t="s">
        <v>2980</v>
      </c>
      <c r="J1528" s="4">
        <f>relacio!F1529</f>
        <v>0</v>
      </c>
      <c r="K1528" s="1" t="s">
        <v>2981</v>
      </c>
      <c r="L1528" s="2" t="str">
        <f>IF(relacio!G1529="","",relacio!G1529)</f>
        <v/>
      </c>
      <c r="M1528" s="1" t="s">
        <v>2983</v>
      </c>
      <c r="N1528" s="2"/>
      <c r="O1528" s="1" t="s">
        <v>3111</v>
      </c>
      <c r="P1528" s="2">
        <f>relacio!U1529</f>
        <v>0</v>
      </c>
      <c r="Q1528" s="1" t="s">
        <v>2984</v>
      </c>
      <c r="R1528">
        <v>0</v>
      </c>
      <c r="S1528" s="1" t="s">
        <v>2985</v>
      </c>
      <c r="T1528">
        <v>0</v>
      </c>
      <c r="U1528" s="1" t="s">
        <v>2982</v>
      </c>
      <c r="V1528">
        <v>0</v>
      </c>
      <c r="W1528" s="1" t="s">
        <v>2986</v>
      </c>
      <c r="X1528">
        <f>relacio!X1529</f>
        <v>0</v>
      </c>
      <c r="Y1528" s="1" t="s">
        <v>2987</v>
      </c>
    </row>
    <row r="1529" spans="1:25" x14ac:dyDescent="0.25">
      <c r="A1529" t="s">
        <v>2976</v>
      </c>
      <c r="B1529">
        <f>relacio!A1530</f>
        <v>0</v>
      </c>
      <c r="C1529" s="1" t="s">
        <v>2977</v>
      </c>
      <c r="E1529" s="1" t="s">
        <v>2978</v>
      </c>
      <c r="F1529" s="2"/>
      <c r="G1529" s="1" t="s">
        <v>2979</v>
      </c>
      <c r="H1529">
        <f>relacio!E1530</f>
        <v>0</v>
      </c>
      <c r="I1529" s="1" t="s">
        <v>2980</v>
      </c>
      <c r="J1529" s="4">
        <f>relacio!F1530</f>
        <v>0</v>
      </c>
      <c r="K1529" s="1" t="s">
        <v>2981</v>
      </c>
      <c r="L1529" s="2" t="str">
        <f>IF(relacio!G1530="","",relacio!G1530)</f>
        <v/>
      </c>
      <c r="M1529" s="1" t="s">
        <v>2983</v>
      </c>
      <c r="N1529" s="2"/>
      <c r="O1529" s="1" t="s">
        <v>3111</v>
      </c>
      <c r="P1529" s="2">
        <f>relacio!U1530</f>
        <v>0</v>
      </c>
      <c r="Q1529" s="1" t="s">
        <v>2984</v>
      </c>
      <c r="R1529">
        <v>0</v>
      </c>
      <c r="S1529" s="1" t="s">
        <v>2985</v>
      </c>
      <c r="T1529">
        <v>0</v>
      </c>
      <c r="U1529" s="1" t="s">
        <v>2982</v>
      </c>
      <c r="V1529">
        <v>0</v>
      </c>
      <c r="W1529" s="1" t="s">
        <v>2986</v>
      </c>
      <c r="X1529">
        <f>relacio!X1530</f>
        <v>0</v>
      </c>
      <c r="Y1529" s="1" t="s">
        <v>2987</v>
      </c>
    </row>
    <row r="1530" spans="1:25" x14ac:dyDescent="0.25">
      <c r="A1530" t="s">
        <v>2976</v>
      </c>
      <c r="B1530">
        <f>relacio!A1531</f>
        <v>0</v>
      </c>
      <c r="C1530" s="1" t="s">
        <v>2977</v>
      </c>
      <c r="E1530" s="1" t="s">
        <v>2978</v>
      </c>
      <c r="F1530" s="2"/>
      <c r="G1530" s="1" t="s">
        <v>2979</v>
      </c>
      <c r="H1530">
        <f>relacio!E1531</f>
        <v>0</v>
      </c>
      <c r="I1530" s="1" t="s">
        <v>2980</v>
      </c>
      <c r="J1530" s="4">
        <f>relacio!F1531</f>
        <v>0</v>
      </c>
      <c r="K1530" s="1" t="s">
        <v>2981</v>
      </c>
      <c r="L1530" s="2" t="str">
        <f>IF(relacio!G1531="","",relacio!G1531)</f>
        <v/>
      </c>
      <c r="M1530" s="1" t="s">
        <v>2983</v>
      </c>
      <c r="N1530" s="2"/>
      <c r="O1530" s="1" t="s">
        <v>3111</v>
      </c>
      <c r="P1530" s="2">
        <f>relacio!U1531</f>
        <v>0</v>
      </c>
      <c r="Q1530" s="1" t="s">
        <v>2984</v>
      </c>
      <c r="R1530">
        <v>0</v>
      </c>
      <c r="S1530" s="1" t="s">
        <v>2985</v>
      </c>
      <c r="T1530">
        <v>0</v>
      </c>
      <c r="U1530" s="1" t="s">
        <v>2982</v>
      </c>
      <c r="V1530">
        <v>0</v>
      </c>
      <c r="W1530" s="1" t="s">
        <v>2986</v>
      </c>
      <c r="X1530">
        <f>relacio!X1531</f>
        <v>0</v>
      </c>
      <c r="Y1530" s="1" t="s">
        <v>2987</v>
      </c>
    </row>
    <row r="1531" spans="1:25" x14ac:dyDescent="0.25">
      <c r="A1531" t="s">
        <v>2976</v>
      </c>
      <c r="B1531">
        <f>relacio!A1532</f>
        <v>0</v>
      </c>
      <c r="C1531" s="1" t="s">
        <v>2977</v>
      </c>
      <c r="E1531" s="1" t="s">
        <v>2978</v>
      </c>
      <c r="F1531" s="2"/>
      <c r="G1531" s="1" t="s">
        <v>2979</v>
      </c>
      <c r="H1531">
        <f>relacio!E1532</f>
        <v>0</v>
      </c>
      <c r="I1531" s="1" t="s">
        <v>2980</v>
      </c>
      <c r="J1531" s="4">
        <f>relacio!F1532</f>
        <v>0</v>
      </c>
      <c r="K1531" s="1" t="s">
        <v>2981</v>
      </c>
      <c r="L1531" s="2" t="str">
        <f>IF(relacio!G1532="","",relacio!G1532)</f>
        <v/>
      </c>
      <c r="M1531" s="1" t="s">
        <v>2983</v>
      </c>
      <c r="N1531" s="2"/>
      <c r="O1531" s="1" t="s">
        <v>3111</v>
      </c>
      <c r="P1531" s="2">
        <f>relacio!U1532</f>
        <v>0</v>
      </c>
      <c r="Q1531" s="1" t="s">
        <v>2984</v>
      </c>
      <c r="R1531">
        <v>0</v>
      </c>
      <c r="S1531" s="1" t="s">
        <v>2985</v>
      </c>
      <c r="T1531">
        <v>0</v>
      </c>
      <c r="U1531" s="1" t="s">
        <v>2982</v>
      </c>
      <c r="V1531">
        <v>0</v>
      </c>
      <c r="W1531" s="1" t="s">
        <v>2986</v>
      </c>
      <c r="X1531">
        <f>relacio!X1532</f>
        <v>0</v>
      </c>
      <c r="Y1531" s="1" t="s">
        <v>2987</v>
      </c>
    </row>
    <row r="1532" spans="1:25" x14ac:dyDescent="0.25">
      <c r="A1532" t="s">
        <v>2976</v>
      </c>
      <c r="B1532">
        <f>relacio!A1533</f>
        <v>0</v>
      </c>
      <c r="C1532" s="1" t="s">
        <v>2977</v>
      </c>
      <c r="E1532" s="1" t="s">
        <v>2978</v>
      </c>
      <c r="F1532" s="2"/>
      <c r="G1532" s="1" t="s">
        <v>2979</v>
      </c>
      <c r="H1532">
        <f>relacio!E1533</f>
        <v>0</v>
      </c>
      <c r="I1532" s="1" t="s">
        <v>2980</v>
      </c>
      <c r="J1532" s="4">
        <f>relacio!F1533</f>
        <v>0</v>
      </c>
      <c r="K1532" s="1" t="s">
        <v>2981</v>
      </c>
      <c r="L1532" s="2" t="str">
        <f>IF(relacio!G1533="","",relacio!G1533)</f>
        <v/>
      </c>
      <c r="M1532" s="1" t="s">
        <v>2983</v>
      </c>
      <c r="N1532" s="2"/>
      <c r="O1532" s="1" t="s">
        <v>3111</v>
      </c>
      <c r="P1532" s="2">
        <f>relacio!U1533</f>
        <v>0</v>
      </c>
      <c r="Q1532" s="1" t="s">
        <v>2984</v>
      </c>
      <c r="R1532">
        <v>0</v>
      </c>
      <c r="S1532" s="1" t="s">
        <v>2985</v>
      </c>
      <c r="T1532">
        <v>0</v>
      </c>
      <c r="U1532" s="1" t="s">
        <v>2982</v>
      </c>
      <c r="V1532">
        <v>0</v>
      </c>
      <c r="W1532" s="1" t="s">
        <v>2986</v>
      </c>
      <c r="X1532">
        <f>relacio!X1533</f>
        <v>0</v>
      </c>
      <c r="Y1532" s="1" t="s">
        <v>2987</v>
      </c>
    </row>
    <row r="1533" spans="1:25" x14ac:dyDescent="0.25">
      <c r="A1533" t="s">
        <v>2976</v>
      </c>
      <c r="B1533">
        <f>relacio!A1534</f>
        <v>0</v>
      </c>
      <c r="C1533" s="1" t="s">
        <v>2977</v>
      </c>
      <c r="E1533" s="1" t="s">
        <v>2978</v>
      </c>
      <c r="F1533" s="2"/>
      <c r="G1533" s="1" t="s">
        <v>2979</v>
      </c>
      <c r="H1533">
        <f>relacio!E1534</f>
        <v>0</v>
      </c>
      <c r="I1533" s="1" t="s">
        <v>2980</v>
      </c>
      <c r="J1533" s="4">
        <f>relacio!F1534</f>
        <v>0</v>
      </c>
      <c r="K1533" s="1" t="s">
        <v>2981</v>
      </c>
      <c r="L1533" s="2" t="str">
        <f>IF(relacio!G1534="","",relacio!G1534)</f>
        <v/>
      </c>
      <c r="M1533" s="1" t="s">
        <v>2983</v>
      </c>
      <c r="N1533" s="2"/>
      <c r="O1533" s="1" t="s">
        <v>3111</v>
      </c>
      <c r="P1533" s="2">
        <f>relacio!U1534</f>
        <v>0</v>
      </c>
      <c r="Q1533" s="1" t="s">
        <v>2984</v>
      </c>
      <c r="R1533">
        <v>0</v>
      </c>
      <c r="S1533" s="1" t="s">
        <v>2985</v>
      </c>
      <c r="T1533">
        <v>0</v>
      </c>
      <c r="U1533" s="1" t="s">
        <v>2982</v>
      </c>
      <c r="V1533">
        <v>0</v>
      </c>
      <c r="W1533" s="1" t="s">
        <v>2986</v>
      </c>
      <c r="X1533">
        <f>relacio!X1534</f>
        <v>0</v>
      </c>
      <c r="Y1533" s="1" t="s">
        <v>2987</v>
      </c>
    </row>
    <row r="1534" spans="1:25" x14ac:dyDescent="0.25">
      <c r="A1534" t="s">
        <v>2976</v>
      </c>
      <c r="B1534">
        <f>relacio!A1535</f>
        <v>0</v>
      </c>
      <c r="C1534" s="1" t="s">
        <v>2977</v>
      </c>
      <c r="E1534" s="1" t="s">
        <v>2978</v>
      </c>
      <c r="F1534" s="2"/>
      <c r="G1534" s="1" t="s">
        <v>2979</v>
      </c>
      <c r="H1534">
        <f>relacio!E1535</f>
        <v>0</v>
      </c>
      <c r="I1534" s="1" t="s">
        <v>2980</v>
      </c>
      <c r="J1534" s="4">
        <f>relacio!F1535</f>
        <v>0</v>
      </c>
      <c r="K1534" s="1" t="s">
        <v>2981</v>
      </c>
      <c r="L1534" s="2" t="str">
        <f>IF(relacio!G1535="","",relacio!G1535)</f>
        <v/>
      </c>
      <c r="M1534" s="1" t="s">
        <v>2983</v>
      </c>
      <c r="N1534" s="2"/>
      <c r="O1534" s="1" t="s">
        <v>3111</v>
      </c>
      <c r="P1534" s="2">
        <f>relacio!U1535</f>
        <v>0</v>
      </c>
      <c r="Q1534" s="1" t="s">
        <v>2984</v>
      </c>
      <c r="R1534">
        <v>0</v>
      </c>
      <c r="S1534" s="1" t="s">
        <v>2985</v>
      </c>
      <c r="T1534">
        <v>0</v>
      </c>
      <c r="U1534" s="1" t="s">
        <v>2982</v>
      </c>
      <c r="V1534">
        <v>0</v>
      </c>
      <c r="W1534" s="1" t="s">
        <v>2986</v>
      </c>
      <c r="X1534">
        <f>relacio!X1535</f>
        <v>0</v>
      </c>
      <c r="Y1534" s="1" t="s">
        <v>2987</v>
      </c>
    </row>
    <row r="1535" spans="1:25" x14ac:dyDescent="0.25">
      <c r="A1535" t="s">
        <v>2976</v>
      </c>
      <c r="B1535">
        <f>relacio!A1536</f>
        <v>0</v>
      </c>
      <c r="C1535" s="1" t="s">
        <v>2977</v>
      </c>
      <c r="E1535" s="1" t="s">
        <v>2978</v>
      </c>
      <c r="F1535" s="2"/>
      <c r="G1535" s="1" t="s">
        <v>2979</v>
      </c>
      <c r="H1535">
        <f>relacio!E1536</f>
        <v>0</v>
      </c>
      <c r="I1535" s="1" t="s">
        <v>2980</v>
      </c>
      <c r="J1535" s="4">
        <f>relacio!F1536</f>
        <v>0</v>
      </c>
      <c r="K1535" s="1" t="s">
        <v>2981</v>
      </c>
      <c r="L1535" s="2" t="str">
        <f>IF(relacio!G1536="","",relacio!G1536)</f>
        <v/>
      </c>
      <c r="M1535" s="1" t="s">
        <v>2983</v>
      </c>
      <c r="N1535" s="2"/>
      <c r="O1535" s="1" t="s">
        <v>3111</v>
      </c>
      <c r="P1535" s="2">
        <f>relacio!U1536</f>
        <v>0</v>
      </c>
      <c r="Q1535" s="1" t="s">
        <v>2984</v>
      </c>
      <c r="R1535">
        <v>0</v>
      </c>
      <c r="S1535" s="1" t="s">
        <v>2985</v>
      </c>
      <c r="T1535">
        <v>0</v>
      </c>
      <c r="U1535" s="1" t="s">
        <v>2982</v>
      </c>
      <c r="V1535">
        <v>0</v>
      </c>
      <c r="W1535" s="1" t="s">
        <v>2986</v>
      </c>
      <c r="X1535">
        <f>relacio!X1536</f>
        <v>0</v>
      </c>
      <c r="Y1535" s="1" t="s">
        <v>2987</v>
      </c>
    </row>
    <row r="1536" spans="1:25" x14ac:dyDescent="0.25">
      <c r="A1536" t="s">
        <v>2976</v>
      </c>
      <c r="B1536">
        <f>relacio!A1537</f>
        <v>0</v>
      </c>
      <c r="C1536" s="1" t="s">
        <v>2977</v>
      </c>
      <c r="E1536" s="1" t="s">
        <v>2978</v>
      </c>
      <c r="F1536" s="2"/>
      <c r="G1536" s="1" t="s">
        <v>2979</v>
      </c>
      <c r="H1536">
        <f>relacio!E1537</f>
        <v>0</v>
      </c>
      <c r="I1536" s="1" t="s">
        <v>2980</v>
      </c>
      <c r="J1536" s="4">
        <f>relacio!F1537</f>
        <v>0</v>
      </c>
      <c r="K1536" s="1" t="s">
        <v>2981</v>
      </c>
      <c r="L1536" s="2" t="str">
        <f>IF(relacio!G1537="","",relacio!G1537)</f>
        <v/>
      </c>
      <c r="M1536" s="1" t="s">
        <v>2983</v>
      </c>
      <c r="N1536" s="2"/>
      <c r="O1536" s="1" t="s">
        <v>3111</v>
      </c>
      <c r="P1536" s="2">
        <f>relacio!U1537</f>
        <v>0</v>
      </c>
      <c r="Q1536" s="1" t="s">
        <v>2984</v>
      </c>
      <c r="R1536">
        <v>0</v>
      </c>
      <c r="S1536" s="1" t="s">
        <v>2985</v>
      </c>
      <c r="T1536">
        <v>0</v>
      </c>
      <c r="U1536" s="1" t="s">
        <v>2982</v>
      </c>
      <c r="V1536">
        <v>0</v>
      </c>
      <c r="W1536" s="1" t="s">
        <v>2986</v>
      </c>
      <c r="X1536">
        <f>relacio!X1537</f>
        <v>0</v>
      </c>
      <c r="Y1536" s="1" t="s">
        <v>2987</v>
      </c>
    </row>
    <row r="1537" spans="1:25" x14ac:dyDescent="0.25">
      <c r="A1537" t="s">
        <v>2976</v>
      </c>
      <c r="B1537">
        <f>relacio!A1538</f>
        <v>0</v>
      </c>
      <c r="C1537" s="1" t="s">
        <v>2977</v>
      </c>
      <c r="E1537" s="1" t="s">
        <v>2978</v>
      </c>
      <c r="F1537" s="2"/>
      <c r="G1537" s="1" t="s">
        <v>2979</v>
      </c>
      <c r="H1537">
        <f>relacio!E1538</f>
        <v>0</v>
      </c>
      <c r="I1537" s="1" t="s">
        <v>2980</v>
      </c>
      <c r="J1537" s="4">
        <f>relacio!F1538</f>
        <v>0</v>
      </c>
      <c r="K1537" s="1" t="s">
        <v>2981</v>
      </c>
      <c r="L1537" s="2" t="str">
        <f>IF(relacio!G1538="","",relacio!G1538)</f>
        <v/>
      </c>
      <c r="M1537" s="1" t="s">
        <v>2983</v>
      </c>
      <c r="N1537" s="2"/>
      <c r="O1537" s="1" t="s">
        <v>3111</v>
      </c>
      <c r="P1537" s="2">
        <f>relacio!U1538</f>
        <v>0</v>
      </c>
      <c r="Q1537" s="1" t="s">
        <v>2984</v>
      </c>
      <c r="R1537">
        <v>0</v>
      </c>
      <c r="S1537" s="1" t="s">
        <v>2985</v>
      </c>
      <c r="T1537">
        <v>0</v>
      </c>
      <c r="U1537" s="1" t="s">
        <v>2982</v>
      </c>
      <c r="V1537">
        <v>0</v>
      </c>
      <c r="W1537" s="1" t="s">
        <v>2986</v>
      </c>
      <c r="X1537">
        <f>relacio!X1538</f>
        <v>0</v>
      </c>
      <c r="Y1537" s="1" t="s">
        <v>2987</v>
      </c>
    </row>
    <row r="1538" spans="1:25" x14ac:dyDescent="0.25">
      <c r="A1538" t="s">
        <v>2976</v>
      </c>
      <c r="B1538">
        <f>relacio!A1539</f>
        <v>0</v>
      </c>
      <c r="C1538" s="1" t="s">
        <v>2977</v>
      </c>
      <c r="E1538" s="1" t="s">
        <v>2978</v>
      </c>
      <c r="F1538" s="2"/>
      <c r="G1538" s="1" t="s">
        <v>2979</v>
      </c>
      <c r="H1538">
        <f>relacio!E1539</f>
        <v>0</v>
      </c>
      <c r="I1538" s="1" t="s">
        <v>2980</v>
      </c>
      <c r="J1538" s="4">
        <f>relacio!F1539</f>
        <v>0</v>
      </c>
      <c r="K1538" s="1" t="s">
        <v>2981</v>
      </c>
      <c r="L1538" s="2" t="str">
        <f>IF(relacio!G1539="","",relacio!G1539)</f>
        <v/>
      </c>
      <c r="M1538" s="1" t="s">
        <v>2983</v>
      </c>
      <c r="N1538" s="2"/>
      <c r="O1538" s="1" t="s">
        <v>3111</v>
      </c>
      <c r="P1538" s="2">
        <f>relacio!U1539</f>
        <v>0</v>
      </c>
      <c r="Q1538" s="1" t="s">
        <v>2984</v>
      </c>
      <c r="R1538">
        <v>0</v>
      </c>
      <c r="S1538" s="1" t="s">
        <v>2985</v>
      </c>
      <c r="T1538">
        <v>0</v>
      </c>
      <c r="U1538" s="1" t="s">
        <v>2982</v>
      </c>
      <c r="V1538">
        <v>0</v>
      </c>
      <c r="W1538" s="1" t="s">
        <v>2986</v>
      </c>
      <c r="X1538">
        <f>relacio!X1539</f>
        <v>0</v>
      </c>
      <c r="Y1538" s="1" t="s">
        <v>2987</v>
      </c>
    </row>
    <row r="1539" spans="1:25" x14ac:dyDescent="0.25">
      <c r="A1539" t="s">
        <v>2976</v>
      </c>
      <c r="B1539">
        <f>relacio!A1540</f>
        <v>0</v>
      </c>
      <c r="C1539" s="1" t="s">
        <v>2977</v>
      </c>
      <c r="E1539" s="1" t="s">
        <v>2978</v>
      </c>
      <c r="F1539" s="2"/>
      <c r="G1539" s="1" t="s">
        <v>2979</v>
      </c>
      <c r="H1539">
        <f>relacio!E1540</f>
        <v>0</v>
      </c>
      <c r="I1539" s="1" t="s">
        <v>2980</v>
      </c>
      <c r="J1539" s="4">
        <f>relacio!F1540</f>
        <v>0</v>
      </c>
      <c r="K1539" s="1" t="s">
        <v>2981</v>
      </c>
      <c r="L1539" s="2" t="str">
        <f>IF(relacio!G1540="","",relacio!G1540)</f>
        <v/>
      </c>
      <c r="M1539" s="1" t="s">
        <v>2983</v>
      </c>
      <c r="N1539" s="2"/>
      <c r="O1539" s="1" t="s">
        <v>3111</v>
      </c>
      <c r="P1539" s="2">
        <f>relacio!U1540</f>
        <v>0</v>
      </c>
      <c r="Q1539" s="1" t="s">
        <v>2984</v>
      </c>
      <c r="R1539">
        <v>0</v>
      </c>
      <c r="S1539" s="1" t="s">
        <v>2985</v>
      </c>
      <c r="T1539">
        <v>0</v>
      </c>
      <c r="U1539" s="1" t="s">
        <v>2982</v>
      </c>
      <c r="V1539">
        <v>0</v>
      </c>
      <c r="W1539" s="1" t="s">
        <v>2986</v>
      </c>
      <c r="X1539">
        <f>relacio!X1540</f>
        <v>0</v>
      </c>
      <c r="Y1539" s="1" t="s">
        <v>2987</v>
      </c>
    </row>
    <row r="1540" spans="1:25" x14ac:dyDescent="0.25">
      <c r="A1540" t="s">
        <v>2976</v>
      </c>
      <c r="B1540">
        <f>relacio!A1541</f>
        <v>0</v>
      </c>
      <c r="C1540" s="1" t="s">
        <v>2977</v>
      </c>
      <c r="E1540" s="1" t="s">
        <v>2978</v>
      </c>
      <c r="F1540" s="2"/>
      <c r="G1540" s="1" t="s">
        <v>2979</v>
      </c>
      <c r="H1540">
        <f>relacio!E1541</f>
        <v>0</v>
      </c>
      <c r="I1540" s="1" t="s">
        <v>2980</v>
      </c>
      <c r="J1540" s="4">
        <f>relacio!F1541</f>
        <v>0</v>
      </c>
      <c r="K1540" s="1" t="s">
        <v>2981</v>
      </c>
      <c r="L1540" s="2" t="str">
        <f>IF(relacio!G1541="","",relacio!G1541)</f>
        <v/>
      </c>
      <c r="M1540" s="1" t="s">
        <v>2983</v>
      </c>
      <c r="N1540" s="2"/>
      <c r="O1540" s="1" t="s">
        <v>3111</v>
      </c>
      <c r="P1540" s="2">
        <f>relacio!U1541</f>
        <v>0</v>
      </c>
      <c r="Q1540" s="1" t="s">
        <v>2984</v>
      </c>
      <c r="R1540">
        <v>0</v>
      </c>
      <c r="S1540" s="1" t="s">
        <v>2985</v>
      </c>
      <c r="T1540">
        <v>0</v>
      </c>
      <c r="U1540" s="1" t="s">
        <v>2982</v>
      </c>
      <c r="V1540">
        <v>0</v>
      </c>
      <c r="W1540" s="1" t="s">
        <v>2986</v>
      </c>
      <c r="X1540">
        <f>relacio!X1541</f>
        <v>0</v>
      </c>
      <c r="Y1540" s="1" t="s">
        <v>2987</v>
      </c>
    </row>
    <row r="1541" spans="1:25" x14ac:dyDescent="0.25">
      <c r="A1541" t="s">
        <v>2976</v>
      </c>
      <c r="B1541">
        <f>relacio!A1542</f>
        <v>0</v>
      </c>
      <c r="C1541" s="1" t="s">
        <v>2977</v>
      </c>
      <c r="E1541" s="1" t="s">
        <v>2978</v>
      </c>
      <c r="F1541" s="2"/>
      <c r="G1541" s="1" t="s">
        <v>2979</v>
      </c>
      <c r="H1541">
        <f>relacio!E1542</f>
        <v>0</v>
      </c>
      <c r="I1541" s="1" t="s">
        <v>2980</v>
      </c>
      <c r="J1541" s="4">
        <f>relacio!F1542</f>
        <v>0</v>
      </c>
      <c r="K1541" s="1" t="s">
        <v>2981</v>
      </c>
      <c r="L1541" s="2" t="str">
        <f>IF(relacio!G1542="","",relacio!G1542)</f>
        <v/>
      </c>
      <c r="M1541" s="1" t="s">
        <v>2983</v>
      </c>
      <c r="N1541" s="2"/>
      <c r="O1541" s="1" t="s">
        <v>3111</v>
      </c>
      <c r="P1541" s="2">
        <f>relacio!U1542</f>
        <v>0</v>
      </c>
      <c r="Q1541" s="1" t="s">
        <v>2984</v>
      </c>
      <c r="R1541">
        <v>0</v>
      </c>
      <c r="S1541" s="1" t="s">
        <v>2985</v>
      </c>
      <c r="T1541">
        <v>0</v>
      </c>
      <c r="U1541" s="1" t="s">
        <v>2982</v>
      </c>
      <c r="V1541">
        <v>0</v>
      </c>
      <c r="W1541" s="1" t="s">
        <v>2986</v>
      </c>
      <c r="X1541">
        <f>relacio!X1542</f>
        <v>0</v>
      </c>
      <c r="Y1541" s="1" t="s">
        <v>2987</v>
      </c>
    </row>
    <row r="1542" spans="1:25" x14ac:dyDescent="0.25">
      <c r="A1542" t="s">
        <v>2976</v>
      </c>
      <c r="B1542">
        <f>relacio!A1543</f>
        <v>0</v>
      </c>
      <c r="C1542" s="1" t="s">
        <v>2977</v>
      </c>
      <c r="E1542" s="1" t="s">
        <v>2978</v>
      </c>
      <c r="F1542" s="2"/>
      <c r="G1542" s="1" t="s">
        <v>2979</v>
      </c>
      <c r="H1542">
        <f>relacio!E1543</f>
        <v>0</v>
      </c>
      <c r="I1542" s="1" t="s">
        <v>2980</v>
      </c>
      <c r="J1542" s="4">
        <f>relacio!F1543</f>
        <v>0</v>
      </c>
      <c r="K1542" s="1" t="s">
        <v>2981</v>
      </c>
      <c r="L1542" s="2" t="str">
        <f>IF(relacio!G1543="","",relacio!G1543)</f>
        <v/>
      </c>
      <c r="M1542" s="1" t="s">
        <v>2983</v>
      </c>
      <c r="N1542" s="2"/>
      <c r="O1542" s="1" t="s">
        <v>3111</v>
      </c>
      <c r="P1542" s="2">
        <f>relacio!U1543</f>
        <v>0</v>
      </c>
      <c r="Q1542" s="1" t="s">
        <v>2984</v>
      </c>
      <c r="R1542">
        <v>0</v>
      </c>
      <c r="S1542" s="1" t="s">
        <v>2985</v>
      </c>
      <c r="T1542">
        <v>0</v>
      </c>
      <c r="U1542" s="1" t="s">
        <v>2982</v>
      </c>
      <c r="V1542">
        <v>0</v>
      </c>
      <c r="W1542" s="1" t="s">
        <v>2986</v>
      </c>
      <c r="X1542">
        <f>relacio!X1543</f>
        <v>0</v>
      </c>
      <c r="Y1542" s="1" t="s">
        <v>2987</v>
      </c>
    </row>
    <row r="1543" spans="1:25" x14ac:dyDescent="0.25">
      <c r="A1543" t="s">
        <v>2976</v>
      </c>
      <c r="B1543">
        <f>relacio!A1544</f>
        <v>0</v>
      </c>
      <c r="C1543" s="1" t="s">
        <v>2977</v>
      </c>
      <c r="E1543" s="1" t="s">
        <v>2978</v>
      </c>
      <c r="F1543" s="2"/>
      <c r="G1543" s="1" t="s">
        <v>2979</v>
      </c>
      <c r="H1543">
        <f>relacio!E1544</f>
        <v>0</v>
      </c>
      <c r="I1543" s="1" t="s">
        <v>2980</v>
      </c>
      <c r="J1543" s="4">
        <f>relacio!F1544</f>
        <v>0</v>
      </c>
      <c r="K1543" s="1" t="s">
        <v>2981</v>
      </c>
      <c r="L1543" s="2" t="str">
        <f>IF(relacio!G1544="","",relacio!G1544)</f>
        <v/>
      </c>
      <c r="M1543" s="1" t="s">
        <v>2983</v>
      </c>
      <c r="N1543" s="2"/>
      <c r="O1543" s="1" t="s">
        <v>3111</v>
      </c>
      <c r="P1543" s="2">
        <f>relacio!U1544</f>
        <v>0</v>
      </c>
      <c r="Q1543" s="1" t="s">
        <v>2984</v>
      </c>
      <c r="R1543">
        <v>0</v>
      </c>
      <c r="S1543" s="1" t="s">
        <v>2985</v>
      </c>
      <c r="T1543">
        <v>0</v>
      </c>
      <c r="U1543" s="1" t="s">
        <v>2982</v>
      </c>
      <c r="V1543">
        <v>0</v>
      </c>
      <c r="W1543" s="1" t="s">
        <v>2986</v>
      </c>
      <c r="X1543">
        <f>relacio!X1544</f>
        <v>0</v>
      </c>
      <c r="Y1543" s="1" t="s">
        <v>2987</v>
      </c>
    </row>
    <row r="1544" spans="1:25" x14ac:dyDescent="0.25">
      <c r="A1544" t="s">
        <v>2976</v>
      </c>
      <c r="B1544">
        <f>relacio!A1545</f>
        <v>0</v>
      </c>
      <c r="C1544" s="1" t="s">
        <v>2977</v>
      </c>
      <c r="E1544" s="1" t="s">
        <v>2978</v>
      </c>
      <c r="F1544" s="2"/>
      <c r="G1544" s="1" t="s">
        <v>2979</v>
      </c>
      <c r="H1544">
        <f>relacio!E1545</f>
        <v>0</v>
      </c>
      <c r="I1544" s="1" t="s">
        <v>2980</v>
      </c>
      <c r="J1544" s="4">
        <f>relacio!F1545</f>
        <v>0</v>
      </c>
      <c r="K1544" s="1" t="s">
        <v>2981</v>
      </c>
      <c r="L1544" s="2" t="str">
        <f>IF(relacio!G1545="","",relacio!G1545)</f>
        <v/>
      </c>
      <c r="M1544" s="1" t="s">
        <v>2983</v>
      </c>
      <c r="N1544" s="2"/>
      <c r="O1544" s="1" t="s">
        <v>3111</v>
      </c>
      <c r="P1544" s="2">
        <f>relacio!U1545</f>
        <v>0</v>
      </c>
      <c r="Q1544" s="1" t="s">
        <v>2984</v>
      </c>
      <c r="R1544">
        <v>0</v>
      </c>
      <c r="S1544" s="1" t="s">
        <v>2985</v>
      </c>
      <c r="T1544">
        <v>0</v>
      </c>
      <c r="U1544" s="1" t="s">
        <v>2982</v>
      </c>
      <c r="V1544">
        <v>0</v>
      </c>
      <c r="W1544" s="1" t="s">
        <v>2986</v>
      </c>
      <c r="X1544">
        <f>relacio!X1545</f>
        <v>0</v>
      </c>
      <c r="Y1544" s="1" t="s">
        <v>2987</v>
      </c>
    </row>
    <row r="1545" spans="1:25" x14ac:dyDescent="0.25">
      <c r="A1545" t="s">
        <v>2976</v>
      </c>
      <c r="B1545">
        <f>relacio!A1546</f>
        <v>0</v>
      </c>
      <c r="C1545" s="1" t="s">
        <v>2977</v>
      </c>
      <c r="E1545" s="1" t="s">
        <v>2978</v>
      </c>
      <c r="F1545" s="2"/>
      <c r="G1545" s="1" t="s">
        <v>2979</v>
      </c>
      <c r="H1545">
        <f>relacio!E1546</f>
        <v>0</v>
      </c>
      <c r="I1545" s="1" t="s">
        <v>2980</v>
      </c>
      <c r="J1545" s="4">
        <f>relacio!F1546</f>
        <v>0</v>
      </c>
      <c r="K1545" s="1" t="s">
        <v>2981</v>
      </c>
      <c r="L1545" s="2" t="str">
        <f>IF(relacio!G1546="","",relacio!G1546)</f>
        <v/>
      </c>
      <c r="M1545" s="1" t="s">
        <v>2983</v>
      </c>
      <c r="N1545" s="2"/>
      <c r="O1545" s="1" t="s">
        <v>3111</v>
      </c>
      <c r="P1545" s="2">
        <f>relacio!U1546</f>
        <v>0</v>
      </c>
      <c r="Q1545" s="1" t="s">
        <v>2984</v>
      </c>
      <c r="R1545">
        <v>0</v>
      </c>
      <c r="S1545" s="1" t="s">
        <v>2985</v>
      </c>
      <c r="T1545">
        <v>0</v>
      </c>
      <c r="U1545" s="1" t="s">
        <v>2982</v>
      </c>
      <c r="V1545">
        <v>0</v>
      </c>
      <c r="W1545" s="1" t="s">
        <v>2986</v>
      </c>
      <c r="X1545">
        <f>relacio!X1546</f>
        <v>0</v>
      </c>
      <c r="Y1545" s="1" t="s">
        <v>2987</v>
      </c>
    </row>
    <row r="1546" spans="1:25" x14ac:dyDescent="0.25">
      <c r="A1546" t="s">
        <v>2976</v>
      </c>
      <c r="B1546">
        <f>relacio!A1547</f>
        <v>0</v>
      </c>
      <c r="C1546" s="1" t="s">
        <v>2977</v>
      </c>
      <c r="E1546" s="1" t="s">
        <v>2978</v>
      </c>
      <c r="F1546" s="2"/>
      <c r="G1546" s="1" t="s">
        <v>2979</v>
      </c>
      <c r="H1546">
        <f>relacio!E1547</f>
        <v>0</v>
      </c>
      <c r="I1546" s="1" t="s">
        <v>2980</v>
      </c>
      <c r="J1546" s="4">
        <f>relacio!F1547</f>
        <v>0</v>
      </c>
      <c r="K1546" s="1" t="s">
        <v>2981</v>
      </c>
      <c r="L1546" s="2" t="str">
        <f>IF(relacio!G1547="","",relacio!G1547)</f>
        <v/>
      </c>
      <c r="M1546" s="1" t="s">
        <v>2983</v>
      </c>
      <c r="N1546" s="2"/>
      <c r="O1546" s="1" t="s">
        <v>3111</v>
      </c>
      <c r="P1546" s="2">
        <f>relacio!U1547</f>
        <v>0</v>
      </c>
      <c r="Q1546" s="1" t="s">
        <v>2984</v>
      </c>
      <c r="R1546">
        <v>0</v>
      </c>
      <c r="S1546" s="1" t="s">
        <v>2985</v>
      </c>
      <c r="T1546">
        <v>0</v>
      </c>
      <c r="U1546" s="1" t="s">
        <v>2982</v>
      </c>
      <c r="V1546">
        <v>0</v>
      </c>
      <c r="W1546" s="1" t="s">
        <v>2986</v>
      </c>
      <c r="X1546">
        <f>relacio!X1547</f>
        <v>0</v>
      </c>
      <c r="Y1546" s="1" t="s">
        <v>2987</v>
      </c>
    </row>
    <row r="1547" spans="1:25" x14ac:dyDescent="0.25">
      <c r="A1547" t="s">
        <v>2976</v>
      </c>
      <c r="B1547">
        <f>relacio!A1548</f>
        <v>0</v>
      </c>
      <c r="C1547" s="1" t="s">
        <v>2977</v>
      </c>
      <c r="E1547" s="1" t="s">
        <v>2978</v>
      </c>
      <c r="F1547" s="2"/>
      <c r="G1547" s="1" t="s">
        <v>2979</v>
      </c>
      <c r="H1547">
        <f>relacio!E1548</f>
        <v>0</v>
      </c>
      <c r="I1547" s="1" t="s">
        <v>2980</v>
      </c>
      <c r="J1547" s="4">
        <f>relacio!F1548</f>
        <v>0</v>
      </c>
      <c r="K1547" s="1" t="s">
        <v>2981</v>
      </c>
      <c r="L1547" s="2" t="str">
        <f>IF(relacio!G1548="","",relacio!G1548)</f>
        <v/>
      </c>
      <c r="M1547" s="1" t="s">
        <v>2983</v>
      </c>
      <c r="N1547" s="2"/>
      <c r="O1547" s="1" t="s">
        <v>3111</v>
      </c>
      <c r="P1547" s="2">
        <f>relacio!U1548</f>
        <v>0</v>
      </c>
      <c r="Q1547" s="1" t="s">
        <v>2984</v>
      </c>
      <c r="R1547">
        <v>0</v>
      </c>
      <c r="S1547" s="1" t="s">
        <v>2985</v>
      </c>
      <c r="T1547">
        <v>0</v>
      </c>
      <c r="U1547" s="1" t="s">
        <v>2982</v>
      </c>
      <c r="V1547">
        <v>0</v>
      </c>
      <c r="W1547" s="1" t="s">
        <v>2986</v>
      </c>
      <c r="X1547">
        <f>relacio!X1548</f>
        <v>0</v>
      </c>
      <c r="Y1547" s="1" t="s">
        <v>2987</v>
      </c>
    </row>
    <row r="1548" spans="1:25" x14ac:dyDescent="0.25">
      <c r="A1548" t="s">
        <v>2976</v>
      </c>
      <c r="B1548">
        <f>relacio!A1549</f>
        <v>0</v>
      </c>
      <c r="C1548" s="1" t="s">
        <v>2977</v>
      </c>
      <c r="E1548" s="1" t="s">
        <v>2978</v>
      </c>
      <c r="F1548" s="2"/>
      <c r="G1548" s="1" t="s">
        <v>2979</v>
      </c>
      <c r="H1548">
        <f>relacio!E1549</f>
        <v>0</v>
      </c>
      <c r="I1548" s="1" t="s">
        <v>2980</v>
      </c>
      <c r="J1548" s="4">
        <f>relacio!F1549</f>
        <v>0</v>
      </c>
      <c r="K1548" s="1" t="s">
        <v>2981</v>
      </c>
      <c r="L1548" s="2" t="str">
        <f>IF(relacio!G1549="","",relacio!G1549)</f>
        <v/>
      </c>
      <c r="M1548" s="1" t="s">
        <v>2983</v>
      </c>
      <c r="N1548" s="2"/>
      <c r="O1548" s="1" t="s">
        <v>3111</v>
      </c>
      <c r="P1548" s="2">
        <f>relacio!U1549</f>
        <v>0</v>
      </c>
      <c r="Q1548" s="1" t="s">
        <v>2984</v>
      </c>
      <c r="R1548">
        <v>0</v>
      </c>
      <c r="S1548" s="1" t="s">
        <v>2985</v>
      </c>
      <c r="T1548">
        <v>0</v>
      </c>
      <c r="U1548" s="1" t="s">
        <v>2982</v>
      </c>
      <c r="V1548">
        <v>0</v>
      </c>
      <c r="W1548" s="1" t="s">
        <v>2986</v>
      </c>
      <c r="X1548">
        <f>relacio!X1549</f>
        <v>0</v>
      </c>
      <c r="Y1548" s="1" t="s">
        <v>2987</v>
      </c>
    </row>
    <row r="1549" spans="1:25" x14ac:dyDescent="0.25">
      <c r="A1549" t="s">
        <v>2976</v>
      </c>
      <c r="B1549">
        <f>relacio!A1550</f>
        <v>0</v>
      </c>
      <c r="C1549" s="1" t="s">
        <v>2977</v>
      </c>
      <c r="E1549" s="1" t="s">
        <v>2978</v>
      </c>
      <c r="F1549" s="2"/>
      <c r="G1549" s="1" t="s">
        <v>2979</v>
      </c>
      <c r="H1549">
        <f>relacio!E1550</f>
        <v>0</v>
      </c>
      <c r="I1549" s="1" t="s">
        <v>2980</v>
      </c>
      <c r="J1549" s="4">
        <f>relacio!F1550</f>
        <v>0</v>
      </c>
      <c r="K1549" s="1" t="s">
        <v>2981</v>
      </c>
      <c r="L1549" s="2" t="str">
        <f>IF(relacio!G1550="","",relacio!G1550)</f>
        <v/>
      </c>
      <c r="M1549" s="1" t="s">
        <v>2983</v>
      </c>
      <c r="N1549" s="2"/>
      <c r="O1549" s="1" t="s">
        <v>3111</v>
      </c>
      <c r="P1549" s="2">
        <f>relacio!U1550</f>
        <v>0</v>
      </c>
      <c r="Q1549" s="1" t="s">
        <v>2984</v>
      </c>
      <c r="R1549">
        <v>0</v>
      </c>
      <c r="S1549" s="1" t="s">
        <v>2985</v>
      </c>
      <c r="T1549">
        <v>0</v>
      </c>
      <c r="U1549" s="1" t="s">
        <v>2982</v>
      </c>
      <c r="V1549">
        <v>0</v>
      </c>
      <c r="W1549" s="1" t="s">
        <v>2986</v>
      </c>
      <c r="X1549">
        <f>relacio!X1550</f>
        <v>0</v>
      </c>
      <c r="Y1549" s="1" t="s">
        <v>2987</v>
      </c>
    </row>
    <row r="1550" spans="1:25" x14ac:dyDescent="0.25">
      <c r="A1550" t="s">
        <v>2976</v>
      </c>
      <c r="B1550">
        <f>relacio!A1551</f>
        <v>0</v>
      </c>
      <c r="C1550" s="1" t="s">
        <v>2977</v>
      </c>
      <c r="E1550" s="1" t="s">
        <v>2978</v>
      </c>
      <c r="F1550" s="2"/>
      <c r="G1550" s="1" t="s">
        <v>2979</v>
      </c>
      <c r="H1550">
        <f>relacio!E1551</f>
        <v>0</v>
      </c>
      <c r="I1550" s="1" t="s">
        <v>2980</v>
      </c>
      <c r="J1550" s="4">
        <f>relacio!F1551</f>
        <v>0</v>
      </c>
      <c r="K1550" s="1" t="s">
        <v>2981</v>
      </c>
      <c r="L1550" s="2" t="str">
        <f>IF(relacio!G1551="","",relacio!G1551)</f>
        <v/>
      </c>
      <c r="M1550" s="1" t="s">
        <v>2983</v>
      </c>
      <c r="N1550" s="2"/>
      <c r="O1550" s="1" t="s">
        <v>3111</v>
      </c>
      <c r="P1550" s="2">
        <f>relacio!U1551</f>
        <v>0</v>
      </c>
      <c r="Q1550" s="1" t="s">
        <v>2984</v>
      </c>
      <c r="R1550">
        <v>0</v>
      </c>
      <c r="S1550" s="1" t="s">
        <v>2985</v>
      </c>
      <c r="T1550">
        <v>0</v>
      </c>
      <c r="U1550" s="1" t="s">
        <v>2982</v>
      </c>
      <c r="V1550">
        <v>0</v>
      </c>
      <c r="W1550" s="1" t="s">
        <v>2986</v>
      </c>
      <c r="X1550">
        <f>relacio!X1551</f>
        <v>0</v>
      </c>
      <c r="Y1550" s="1" t="s">
        <v>2987</v>
      </c>
    </row>
    <row r="1551" spans="1:25" x14ac:dyDescent="0.25">
      <c r="A1551" t="s">
        <v>2976</v>
      </c>
      <c r="B1551">
        <f>relacio!A1552</f>
        <v>0</v>
      </c>
      <c r="C1551" s="1" t="s">
        <v>2977</v>
      </c>
      <c r="E1551" s="1" t="s">
        <v>2978</v>
      </c>
      <c r="F1551" s="2"/>
      <c r="G1551" s="1" t="s">
        <v>2979</v>
      </c>
      <c r="H1551">
        <f>relacio!E1552</f>
        <v>0</v>
      </c>
      <c r="I1551" s="1" t="s">
        <v>2980</v>
      </c>
      <c r="J1551" s="4">
        <f>relacio!F1552</f>
        <v>0</v>
      </c>
      <c r="K1551" s="1" t="s">
        <v>2981</v>
      </c>
      <c r="L1551" s="2" t="str">
        <f>IF(relacio!G1552="","",relacio!G1552)</f>
        <v/>
      </c>
      <c r="M1551" s="1" t="s">
        <v>2983</v>
      </c>
      <c r="N1551" s="2"/>
      <c r="O1551" s="1" t="s">
        <v>3111</v>
      </c>
      <c r="P1551" s="2">
        <f>relacio!U1552</f>
        <v>0</v>
      </c>
      <c r="Q1551" s="1" t="s">
        <v>2984</v>
      </c>
      <c r="R1551">
        <v>0</v>
      </c>
      <c r="S1551" s="1" t="s">
        <v>2985</v>
      </c>
      <c r="T1551">
        <v>0</v>
      </c>
      <c r="U1551" s="1" t="s">
        <v>2982</v>
      </c>
      <c r="V1551">
        <v>0</v>
      </c>
      <c r="W1551" s="1" t="s">
        <v>2986</v>
      </c>
      <c r="X1551">
        <f>relacio!X1552</f>
        <v>0</v>
      </c>
      <c r="Y1551" s="1" t="s">
        <v>2987</v>
      </c>
    </row>
    <row r="1552" spans="1:25" x14ac:dyDescent="0.25">
      <c r="A1552" t="s">
        <v>2976</v>
      </c>
      <c r="B1552">
        <f>relacio!A1553</f>
        <v>0</v>
      </c>
      <c r="C1552" s="1" t="s">
        <v>2977</v>
      </c>
      <c r="E1552" s="1" t="s">
        <v>2978</v>
      </c>
      <c r="F1552" s="2"/>
      <c r="G1552" s="1" t="s">
        <v>2979</v>
      </c>
      <c r="H1552">
        <f>relacio!E1553</f>
        <v>0</v>
      </c>
      <c r="I1552" s="1" t="s">
        <v>2980</v>
      </c>
      <c r="J1552" s="4">
        <f>relacio!F1553</f>
        <v>0</v>
      </c>
      <c r="K1552" s="1" t="s">
        <v>2981</v>
      </c>
      <c r="L1552" s="2" t="str">
        <f>IF(relacio!G1553="","",relacio!G1553)</f>
        <v/>
      </c>
      <c r="M1552" s="1" t="s">
        <v>2983</v>
      </c>
      <c r="N1552" s="2"/>
      <c r="O1552" s="1" t="s">
        <v>3111</v>
      </c>
      <c r="P1552" s="2">
        <f>relacio!U1553</f>
        <v>0</v>
      </c>
      <c r="Q1552" s="1" t="s">
        <v>2984</v>
      </c>
      <c r="R1552">
        <v>0</v>
      </c>
      <c r="S1552" s="1" t="s">
        <v>2985</v>
      </c>
      <c r="T1552">
        <v>0</v>
      </c>
      <c r="U1552" s="1" t="s">
        <v>2982</v>
      </c>
      <c r="V1552">
        <v>0</v>
      </c>
      <c r="W1552" s="1" t="s">
        <v>2986</v>
      </c>
      <c r="X1552">
        <f>relacio!X1553</f>
        <v>0</v>
      </c>
      <c r="Y1552" s="1" t="s">
        <v>2987</v>
      </c>
    </row>
    <row r="1553" spans="1:25" x14ac:dyDescent="0.25">
      <c r="A1553" t="s">
        <v>2976</v>
      </c>
      <c r="B1553">
        <f>relacio!A1554</f>
        <v>0</v>
      </c>
      <c r="C1553" s="1" t="s">
        <v>2977</v>
      </c>
      <c r="E1553" s="1" t="s">
        <v>2978</v>
      </c>
      <c r="F1553" s="2"/>
      <c r="G1553" s="1" t="s">
        <v>2979</v>
      </c>
      <c r="H1553">
        <f>relacio!E1554</f>
        <v>0</v>
      </c>
      <c r="I1553" s="1" t="s">
        <v>2980</v>
      </c>
      <c r="J1553" s="4">
        <f>relacio!F1554</f>
        <v>0</v>
      </c>
      <c r="K1553" s="1" t="s">
        <v>2981</v>
      </c>
      <c r="L1553" s="2" t="str">
        <f>IF(relacio!G1554="","",relacio!G1554)</f>
        <v/>
      </c>
      <c r="M1553" s="1" t="s">
        <v>2983</v>
      </c>
      <c r="N1553" s="2"/>
      <c r="O1553" s="1" t="s">
        <v>3111</v>
      </c>
      <c r="P1553" s="2">
        <f>relacio!U1554</f>
        <v>0</v>
      </c>
      <c r="Q1553" s="1" t="s">
        <v>2984</v>
      </c>
      <c r="R1553">
        <v>0</v>
      </c>
      <c r="S1553" s="1" t="s">
        <v>2985</v>
      </c>
      <c r="T1553">
        <v>0</v>
      </c>
      <c r="U1553" s="1" t="s">
        <v>2982</v>
      </c>
      <c r="V1553">
        <v>0</v>
      </c>
      <c r="W1553" s="1" t="s">
        <v>2986</v>
      </c>
      <c r="X1553">
        <f>relacio!X1554</f>
        <v>0</v>
      </c>
      <c r="Y1553" s="1" t="s">
        <v>2987</v>
      </c>
    </row>
    <row r="1554" spans="1:25" x14ac:dyDescent="0.25">
      <c r="A1554" t="s">
        <v>2976</v>
      </c>
      <c r="B1554">
        <f>relacio!A1555</f>
        <v>0</v>
      </c>
      <c r="C1554" s="1" t="s">
        <v>2977</v>
      </c>
      <c r="E1554" s="1" t="s">
        <v>2978</v>
      </c>
      <c r="F1554" s="2"/>
      <c r="G1554" s="1" t="s">
        <v>2979</v>
      </c>
      <c r="H1554">
        <f>relacio!E1555</f>
        <v>0</v>
      </c>
      <c r="I1554" s="1" t="s">
        <v>2980</v>
      </c>
      <c r="J1554" s="4">
        <f>relacio!F1555</f>
        <v>0</v>
      </c>
      <c r="K1554" s="1" t="s">
        <v>2981</v>
      </c>
      <c r="L1554" s="2" t="str">
        <f>IF(relacio!G1555="","",relacio!G1555)</f>
        <v/>
      </c>
      <c r="M1554" s="1" t="s">
        <v>2983</v>
      </c>
      <c r="N1554" s="2"/>
      <c r="O1554" s="1" t="s">
        <v>3111</v>
      </c>
      <c r="P1554" s="2">
        <f>relacio!U1555</f>
        <v>0</v>
      </c>
      <c r="Q1554" s="1" t="s">
        <v>2984</v>
      </c>
      <c r="R1554">
        <v>0</v>
      </c>
      <c r="S1554" s="1" t="s">
        <v>2985</v>
      </c>
      <c r="T1554">
        <v>0</v>
      </c>
      <c r="U1554" s="1" t="s">
        <v>2982</v>
      </c>
      <c r="V1554">
        <v>0</v>
      </c>
      <c r="W1554" s="1" t="s">
        <v>2986</v>
      </c>
      <c r="X1554">
        <f>relacio!X1555</f>
        <v>0</v>
      </c>
      <c r="Y1554" s="1" t="s">
        <v>2987</v>
      </c>
    </row>
    <row r="1555" spans="1:25" x14ac:dyDescent="0.25">
      <c r="A1555" t="s">
        <v>2976</v>
      </c>
      <c r="B1555">
        <f>relacio!A1556</f>
        <v>0</v>
      </c>
      <c r="C1555" s="1" t="s">
        <v>2977</v>
      </c>
      <c r="E1555" s="1" t="s">
        <v>2978</v>
      </c>
      <c r="F1555" s="2"/>
      <c r="G1555" s="1" t="s">
        <v>2979</v>
      </c>
      <c r="H1555">
        <f>relacio!E1556</f>
        <v>0</v>
      </c>
      <c r="I1555" s="1" t="s">
        <v>2980</v>
      </c>
      <c r="J1555" s="4">
        <f>relacio!F1556</f>
        <v>0</v>
      </c>
      <c r="K1555" s="1" t="s">
        <v>2981</v>
      </c>
      <c r="L1555" s="2" t="str">
        <f>IF(relacio!G1556="","",relacio!G1556)</f>
        <v/>
      </c>
      <c r="M1555" s="1" t="s">
        <v>2983</v>
      </c>
      <c r="N1555" s="2"/>
      <c r="O1555" s="1" t="s">
        <v>3111</v>
      </c>
      <c r="P1555" s="2">
        <f>relacio!U1556</f>
        <v>0</v>
      </c>
      <c r="Q1555" s="1" t="s">
        <v>2984</v>
      </c>
      <c r="R1555">
        <v>0</v>
      </c>
      <c r="S1555" s="1" t="s">
        <v>2985</v>
      </c>
      <c r="T1555">
        <v>0</v>
      </c>
      <c r="U1555" s="1" t="s">
        <v>2982</v>
      </c>
      <c r="V1555">
        <v>0</v>
      </c>
      <c r="W1555" s="1" t="s">
        <v>2986</v>
      </c>
      <c r="X1555">
        <f>relacio!X1556</f>
        <v>0</v>
      </c>
      <c r="Y1555" s="1" t="s">
        <v>2987</v>
      </c>
    </row>
    <row r="1556" spans="1:25" x14ac:dyDescent="0.25">
      <c r="A1556" t="s">
        <v>2976</v>
      </c>
      <c r="B1556">
        <f>relacio!A1557</f>
        <v>0</v>
      </c>
      <c r="C1556" s="1" t="s">
        <v>2977</v>
      </c>
      <c r="E1556" s="1" t="s">
        <v>2978</v>
      </c>
      <c r="F1556" s="2"/>
      <c r="G1556" s="1" t="s">
        <v>2979</v>
      </c>
      <c r="H1556">
        <f>relacio!E1557</f>
        <v>0</v>
      </c>
      <c r="I1556" s="1" t="s">
        <v>2980</v>
      </c>
      <c r="J1556" s="4">
        <f>relacio!F1557</f>
        <v>0</v>
      </c>
      <c r="K1556" s="1" t="s">
        <v>2981</v>
      </c>
      <c r="L1556" s="2" t="str">
        <f>IF(relacio!G1557="","",relacio!G1557)</f>
        <v/>
      </c>
      <c r="M1556" s="1" t="s">
        <v>2983</v>
      </c>
      <c r="N1556" s="2"/>
      <c r="O1556" s="1" t="s">
        <v>3111</v>
      </c>
      <c r="P1556" s="2">
        <f>relacio!U1557</f>
        <v>0</v>
      </c>
      <c r="Q1556" s="1" t="s">
        <v>2984</v>
      </c>
      <c r="R1556">
        <v>0</v>
      </c>
      <c r="S1556" s="1" t="s">
        <v>2985</v>
      </c>
      <c r="T1556">
        <v>0</v>
      </c>
      <c r="U1556" s="1" t="s">
        <v>2982</v>
      </c>
      <c r="V1556">
        <v>0</v>
      </c>
      <c r="W1556" s="1" t="s">
        <v>2986</v>
      </c>
      <c r="X1556">
        <f>relacio!X1557</f>
        <v>0</v>
      </c>
      <c r="Y1556" s="1" t="s">
        <v>2987</v>
      </c>
    </row>
    <row r="1557" spans="1:25" x14ac:dyDescent="0.25">
      <c r="A1557" t="s">
        <v>2976</v>
      </c>
      <c r="B1557">
        <f>relacio!A1558</f>
        <v>0</v>
      </c>
      <c r="C1557" s="1" t="s">
        <v>2977</v>
      </c>
      <c r="E1557" s="1" t="s">
        <v>2978</v>
      </c>
      <c r="F1557" s="2"/>
      <c r="G1557" s="1" t="s">
        <v>2979</v>
      </c>
      <c r="H1557">
        <f>relacio!E1558</f>
        <v>0</v>
      </c>
      <c r="I1557" s="1" t="s">
        <v>2980</v>
      </c>
      <c r="J1557" s="4">
        <f>relacio!F1558</f>
        <v>0</v>
      </c>
      <c r="K1557" s="1" t="s">
        <v>2981</v>
      </c>
      <c r="L1557" s="2" t="str">
        <f>IF(relacio!G1558="","",relacio!G1558)</f>
        <v/>
      </c>
      <c r="M1557" s="1" t="s">
        <v>2983</v>
      </c>
      <c r="N1557" s="2"/>
      <c r="O1557" s="1" t="s">
        <v>3111</v>
      </c>
      <c r="P1557" s="2">
        <f>relacio!U1558</f>
        <v>0</v>
      </c>
      <c r="Q1557" s="1" t="s">
        <v>2984</v>
      </c>
      <c r="R1557">
        <v>0</v>
      </c>
      <c r="S1557" s="1" t="s">
        <v>2985</v>
      </c>
      <c r="T1557">
        <v>0</v>
      </c>
      <c r="U1557" s="1" t="s">
        <v>2982</v>
      </c>
      <c r="V1557">
        <v>0</v>
      </c>
      <c r="W1557" s="1" t="s">
        <v>2986</v>
      </c>
      <c r="X1557">
        <f>relacio!X1558</f>
        <v>0</v>
      </c>
      <c r="Y1557" s="1" t="s">
        <v>2987</v>
      </c>
    </row>
    <row r="1558" spans="1:25" x14ac:dyDescent="0.25">
      <c r="A1558" t="s">
        <v>2976</v>
      </c>
      <c r="B1558">
        <f>relacio!A1559</f>
        <v>0</v>
      </c>
      <c r="C1558" s="1" t="s">
        <v>2977</v>
      </c>
      <c r="E1558" s="1" t="s">
        <v>2978</v>
      </c>
      <c r="F1558" s="2"/>
      <c r="G1558" s="1" t="s">
        <v>2979</v>
      </c>
      <c r="H1558">
        <f>relacio!E1559</f>
        <v>0</v>
      </c>
      <c r="I1558" s="1" t="s">
        <v>2980</v>
      </c>
      <c r="J1558" s="4">
        <f>relacio!F1559</f>
        <v>0</v>
      </c>
      <c r="K1558" s="1" t="s">
        <v>2981</v>
      </c>
      <c r="L1558" s="2" t="str">
        <f>IF(relacio!G1559="","",relacio!G1559)</f>
        <v/>
      </c>
      <c r="M1558" s="1" t="s">
        <v>2983</v>
      </c>
      <c r="N1558" s="2"/>
      <c r="O1558" s="1" t="s">
        <v>3111</v>
      </c>
      <c r="P1558" s="2">
        <f>relacio!U1559</f>
        <v>0</v>
      </c>
      <c r="Q1558" s="1" t="s">
        <v>2984</v>
      </c>
      <c r="R1558">
        <v>0</v>
      </c>
      <c r="S1558" s="1" t="s">
        <v>2985</v>
      </c>
      <c r="T1558">
        <v>0</v>
      </c>
      <c r="U1558" s="1" t="s">
        <v>2982</v>
      </c>
      <c r="V1558">
        <v>0</v>
      </c>
      <c r="W1558" s="1" t="s">
        <v>2986</v>
      </c>
      <c r="X1558">
        <f>relacio!X1559</f>
        <v>0</v>
      </c>
      <c r="Y1558" s="1" t="s">
        <v>2987</v>
      </c>
    </row>
    <row r="1559" spans="1:25" x14ac:dyDescent="0.25">
      <c r="A1559" t="s">
        <v>2976</v>
      </c>
      <c r="B1559">
        <f>relacio!A1560</f>
        <v>0</v>
      </c>
      <c r="C1559" s="1" t="s">
        <v>2977</v>
      </c>
      <c r="E1559" s="1" t="s">
        <v>2978</v>
      </c>
      <c r="F1559" s="2"/>
      <c r="G1559" s="1" t="s">
        <v>2979</v>
      </c>
      <c r="H1559">
        <f>relacio!E1560</f>
        <v>0</v>
      </c>
      <c r="I1559" s="1" t="s">
        <v>2980</v>
      </c>
      <c r="J1559" s="4">
        <f>relacio!F1560</f>
        <v>0</v>
      </c>
      <c r="K1559" s="1" t="s">
        <v>2981</v>
      </c>
      <c r="L1559" s="2" t="str">
        <f>IF(relacio!G1560="","",relacio!G1560)</f>
        <v/>
      </c>
      <c r="M1559" s="1" t="s">
        <v>2983</v>
      </c>
      <c r="N1559" s="2"/>
      <c r="O1559" s="1" t="s">
        <v>3111</v>
      </c>
      <c r="P1559" s="2">
        <f>relacio!U1560</f>
        <v>0</v>
      </c>
      <c r="Q1559" s="1" t="s">
        <v>2984</v>
      </c>
      <c r="R1559">
        <v>0</v>
      </c>
      <c r="S1559" s="1" t="s">
        <v>2985</v>
      </c>
      <c r="T1559">
        <v>0</v>
      </c>
      <c r="U1559" s="1" t="s">
        <v>2982</v>
      </c>
      <c r="V1559">
        <v>0</v>
      </c>
      <c r="W1559" s="1" t="s">
        <v>2986</v>
      </c>
      <c r="X1559">
        <f>relacio!X1560</f>
        <v>0</v>
      </c>
      <c r="Y1559" s="1" t="s">
        <v>2987</v>
      </c>
    </row>
    <row r="1560" spans="1:25" x14ac:dyDescent="0.25">
      <c r="A1560" t="s">
        <v>2976</v>
      </c>
      <c r="B1560">
        <f>relacio!A1561</f>
        <v>0</v>
      </c>
      <c r="C1560" s="1" t="s">
        <v>2977</v>
      </c>
      <c r="E1560" s="1" t="s">
        <v>2978</v>
      </c>
      <c r="F1560" s="2"/>
      <c r="G1560" s="1" t="s">
        <v>2979</v>
      </c>
      <c r="H1560">
        <f>relacio!E1561</f>
        <v>0</v>
      </c>
      <c r="I1560" s="1" t="s">
        <v>2980</v>
      </c>
      <c r="J1560" s="4">
        <f>relacio!F1561</f>
        <v>0</v>
      </c>
      <c r="K1560" s="1" t="s">
        <v>2981</v>
      </c>
      <c r="L1560" s="2" t="str">
        <f>IF(relacio!G1561="","",relacio!G1561)</f>
        <v/>
      </c>
      <c r="M1560" s="1" t="s">
        <v>2983</v>
      </c>
      <c r="N1560" s="2"/>
      <c r="O1560" s="1" t="s">
        <v>3111</v>
      </c>
      <c r="P1560" s="2">
        <f>relacio!U1561</f>
        <v>0</v>
      </c>
      <c r="Q1560" s="1" t="s">
        <v>2984</v>
      </c>
      <c r="R1560">
        <v>0</v>
      </c>
      <c r="S1560" s="1" t="s">
        <v>2985</v>
      </c>
      <c r="T1560">
        <v>0</v>
      </c>
      <c r="U1560" s="1" t="s">
        <v>2982</v>
      </c>
      <c r="V1560">
        <v>0</v>
      </c>
      <c r="W1560" s="1" t="s">
        <v>2986</v>
      </c>
      <c r="X1560">
        <f>relacio!X1561</f>
        <v>0</v>
      </c>
      <c r="Y1560" s="1" t="s">
        <v>2987</v>
      </c>
    </row>
    <row r="1561" spans="1:25" x14ac:dyDescent="0.25">
      <c r="A1561" t="s">
        <v>2976</v>
      </c>
      <c r="B1561">
        <f>relacio!A1562</f>
        <v>0</v>
      </c>
      <c r="C1561" s="1" t="s">
        <v>2977</v>
      </c>
      <c r="E1561" s="1" t="s">
        <v>2978</v>
      </c>
      <c r="F1561" s="2"/>
      <c r="G1561" s="1" t="s">
        <v>2979</v>
      </c>
      <c r="H1561">
        <f>relacio!E1562</f>
        <v>0</v>
      </c>
      <c r="I1561" s="1" t="s">
        <v>2980</v>
      </c>
      <c r="J1561" s="4">
        <f>relacio!F1562</f>
        <v>0</v>
      </c>
      <c r="K1561" s="1" t="s">
        <v>2981</v>
      </c>
      <c r="L1561" s="2" t="str">
        <f>IF(relacio!G1562="","",relacio!G1562)</f>
        <v/>
      </c>
      <c r="M1561" s="1" t="s">
        <v>2983</v>
      </c>
      <c r="N1561" s="2"/>
      <c r="O1561" s="1" t="s">
        <v>3111</v>
      </c>
      <c r="P1561" s="2">
        <f>relacio!U1562</f>
        <v>0</v>
      </c>
      <c r="Q1561" s="1" t="s">
        <v>2984</v>
      </c>
      <c r="R1561">
        <v>0</v>
      </c>
      <c r="S1561" s="1" t="s">
        <v>2985</v>
      </c>
      <c r="T1561">
        <v>0</v>
      </c>
      <c r="U1561" s="1" t="s">
        <v>2982</v>
      </c>
      <c r="V1561">
        <v>0</v>
      </c>
      <c r="W1561" s="1" t="s">
        <v>2986</v>
      </c>
      <c r="X1561">
        <f>relacio!X1562</f>
        <v>0</v>
      </c>
      <c r="Y1561" s="1" t="s">
        <v>2987</v>
      </c>
    </row>
    <row r="1562" spans="1:25" x14ac:dyDescent="0.25">
      <c r="A1562" t="s">
        <v>2976</v>
      </c>
      <c r="B1562">
        <f>relacio!A1563</f>
        <v>0</v>
      </c>
      <c r="C1562" s="1" t="s">
        <v>2977</v>
      </c>
      <c r="E1562" s="1" t="s">
        <v>2978</v>
      </c>
      <c r="F1562" s="2"/>
      <c r="G1562" s="1" t="s">
        <v>2979</v>
      </c>
      <c r="H1562">
        <f>relacio!E1563</f>
        <v>0</v>
      </c>
      <c r="I1562" s="1" t="s">
        <v>2980</v>
      </c>
      <c r="J1562" s="4">
        <f>relacio!F1563</f>
        <v>0</v>
      </c>
      <c r="K1562" s="1" t="s">
        <v>2981</v>
      </c>
      <c r="L1562" s="2" t="str">
        <f>IF(relacio!G1563="","",relacio!G1563)</f>
        <v/>
      </c>
      <c r="M1562" s="1" t="s">
        <v>2983</v>
      </c>
      <c r="N1562" s="2"/>
      <c r="O1562" s="1" t="s">
        <v>3111</v>
      </c>
      <c r="P1562" s="2">
        <f>relacio!U1563</f>
        <v>0</v>
      </c>
      <c r="Q1562" s="1" t="s">
        <v>2984</v>
      </c>
      <c r="R1562">
        <v>0</v>
      </c>
      <c r="S1562" s="1" t="s">
        <v>2985</v>
      </c>
      <c r="T1562">
        <v>0</v>
      </c>
      <c r="U1562" s="1" t="s">
        <v>2982</v>
      </c>
      <c r="V1562">
        <v>0</v>
      </c>
      <c r="W1562" s="1" t="s">
        <v>2986</v>
      </c>
      <c r="X1562">
        <f>relacio!X1563</f>
        <v>0</v>
      </c>
      <c r="Y1562" s="1" t="s">
        <v>2987</v>
      </c>
    </row>
    <row r="1563" spans="1:25" x14ac:dyDescent="0.25">
      <c r="A1563" t="s">
        <v>2976</v>
      </c>
      <c r="B1563">
        <f>relacio!A1564</f>
        <v>0</v>
      </c>
      <c r="C1563" s="1" t="s">
        <v>2977</v>
      </c>
      <c r="E1563" s="1" t="s">
        <v>2978</v>
      </c>
      <c r="F1563" s="2"/>
      <c r="G1563" s="1" t="s">
        <v>2979</v>
      </c>
      <c r="H1563">
        <f>relacio!E1564</f>
        <v>0</v>
      </c>
      <c r="I1563" s="1" t="s">
        <v>2980</v>
      </c>
      <c r="J1563" s="4">
        <f>relacio!F1564</f>
        <v>0</v>
      </c>
      <c r="K1563" s="1" t="s">
        <v>2981</v>
      </c>
      <c r="L1563" s="2" t="str">
        <f>IF(relacio!G1564="","",relacio!G1564)</f>
        <v/>
      </c>
      <c r="M1563" s="1" t="s">
        <v>2983</v>
      </c>
      <c r="N1563" s="2"/>
      <c r="O1563" s="1" t="s">
        <v>3111</v>
      </c>
      <c r="P1563" s="2">
        <f>relacio!U1564</f>
        <v>0</v>
      </c>
      <c r="Q1563" s="1" t="s">
        <v>2984</v>
      </c>
      <c r="R1563">
        <v>0</v>
      </c>
      <c r="S1563" s="1" t="s">
        <v>2985</v>
      </c>
      <c r="T1563">
        <v>0</v>
      </c>
      <c r="U1563" s="1" t="s">
        <v>2982</v>
      </c>
      <c r="V1563">
        <v>0</v>
      </c>
      <c r="W1563" s="1" t="s">
        <v>2986</v>
      </c>
      <c r="X1563">
        <f>relacio!X1564</f>
        <v>0</v>
      </c>
      <c r="Y1563" s="1" t="s">
        <v>2987</v>
      </c>
    </row>
    <row r="1564" spans="1:25" x14ac:dyDescent="0.25">
      <c r="A1564" t="s">
        <v>2976</v>
      </c>
      <c r="B1564">
        <f>relacio!A1565</f>
        <v>0</v>
      </c>
      <c r="C1564" s="1" t="s">
        <v>2977</v>
      </c>
      <c r="E1564" s="1" t="s">
        <v>2978</v>
      </c>
      <c r="F1564" s="2"/>
      <c r="G1564" s="1" t="s">
        <v>2979</v>
      </c>
      <c r="H1564">
        <f>relacio!E1565</f>
        <v>0</v>
      </c>
      <c r="I1564" s="1" t="s">
        <v>2980</v>
      </c>
      <c r="J1564" s="4">
        <f>relacio!F1565</f>
        <v>0</v>
      </c>
      <c r="K1564" s="1" t="s">
        <v>2981</v>
      </c>
      <c r="L1564" s="2" t="str">
        <f>IF(relacio!G1565="","",relacio!G1565)</f>
        <v/>
      </c>
      <c r="M1564" s="1" t="s">
        <v>2983</v>
      </c>
      <c r="N1564" s="2"/>
      <c r="O1564" s="1" t="s">
        <v>3111</v>
      </c>
      <c r="P1564" s="2">
        <f>relacio!U1565</f>
        <v>0</v>
      </c>
      <c r="Q1564" s="1" t="s">
        <v>2984</v>
      </c>
      <c r="R1564">
        <v>0</v>
      </c>
      <c r="S1564" s="1" t="s">
        <v>2985</v>
      </c>
      <c r="T1564">
        <v>0</v>
      </c>
      <c r="U1564" s="1" t="s">
        <v>2982</v>
      </c>
      <c r="V1564">
        <v>0</v>
      </c>
      <c r="W1564" s="1" t="s">
        <v>2986</v>
      </c>
      <c r="X1564">
        <f>relacio!X1565</f>
        <v>0</v>
      </c>
      <c r="Y1564" s="1" t="s">
        <v>2987</v>
      </c>
    </row>
    <row r="1565" spans="1:25" x14ac:dyDescent="0.25">
      <c r="A1565" t="s">
        <v>2976</v>
      </c>
      <c r="B1565">
        <f>relacio!A1566</f>
        <v>0</v>
      </c>
      <c r="C1565" s="1" t="s">
        <v>2977</v>
      </c>
      <c r="E1565" s="1" t="s">
        <v>2978</v>
      </c>
      <c r="F1565" s="2"/>
      <c r="G1565" s="1" t="s">
        <v>2979</v>
      </c>
      <c r="H1565">
        <f>relacio!E1566</f>
        <v>0</v>
      </c>
      <c r="I1565" s="1" t="s">
        <v>2980</v>
      </c>
      <c r="J1565" s="4">
        <f>relacio!F1566</f>
        <v>0</v>
      </c>
      <c r="K1565" s="1" t="s">
        <v>2981</v>
      </c>
      <c r="L1565" s="2" t="str">
        <f>IF(relacio!G1566="","",relacio!G1566)</f>
        <v/>
      </c>
      <c r="M1565" s="1" t="s">
        <v>2983</v>
      </c>
      <c r="N1565" s="2"/>
      <c r="O1565" s="1" t="s">
        <v>3111</v>
      </c>
      <c r="P1565" s="2">
        <f>relacio!U1566</f>
        <v>0</v>
      </c>
      <c r="Q1565" s="1" t="s">
        <v>2984</v>
      </c>
      <c r="R1565">
        <v>0</v>
      </c>
      <c r="S1565" s="1" t="s">
        <v>2985</v>
      </c>
      <c r="T1565">
        <v>0</v>
      </c>
      <c r="U1565" s="1" t="s">
        <v>2982</v>
      </c>
      <c r="V1565">
        <v>0</v>
      </c>
      <c r="W1565" s="1" t="s">
        <v>2986</v>
      </c>
      <c r="X1565">
        <f>relacio!X1566</f>
        <v>0</v>
      </c>
      <c r="Y1565" s="1" t="s">
        <v>2987</v>
      </c>
    </row>
    <row r="1566" spans="1:25" x14ac:dyDescent="0.25">
      <c r="A1566" t="s">
        <v>2976</v>
      </c>
      <c r="B1566">
        <f>relacio!A1567</f>
        <v>0</v>
      </c>
      <c r="C1566" s="1" t="s">
        <v>2977</v>
      </c>
      <c r="E1566" s="1" t="s">
        <v>2978</v>
      </c>
      <c r="F1566" s="2"/>
      <c r="G1566" s="1" t="s">
        <v>2979</v>
      </c>
      <c r="H1566">
        <f>relacio!E1567</f>
        <v>0</v>
      </c>
      <c r="I1566" s="1" t="s">
        <v>2980</v>
      </c>
      <c r="J1566" s="4">
        <f>relacio!F1567</f>
        <v>0</v>
      </c>
      <c r="K1566" s="1" t="s">
        <v>2981</v>
      </c>
      <c r="L1566" s="2" t="str">
        <f>IF(relacio!G1567="","",relacio!G1567)</f>
        <v/>
      </c>
      <c r="M1566" s="1" t="s">
        <v>2983</v>
      </c>
      <c r="N1566" s="2"/>
      <c r="O1566" s="1" t="s">
        <v>3111</v>
      </c>
      <c r="P1566" s="2">
        <f>relacio!U1567</f>
        <v>0</v>
      </c>
      <c r="Q1566" s="1" t="s">
        <v>2984</v>
      </c>
      <c r="R1566">
        <v>0</v>
      </c>
      <c r="S1566" s="1" t="s">
        <v>2985</v>
      </c>
      <c r="T1566">
        <v>0</v>
      </c>
      <c r="U1566" s="1" t="s">
        <v>2982</v>
      </c>
      <c r="V1566">
        <v>0</v>
      </c>
      <c r="W1566" s="1" t="s">
        <v>2986</v>
      </c>
      <c r="X1566">
        <f>relacio!X1567</f>
        <v>0</v>
      </c>
      <c r="Y1566" s="1" t="s">
        <v>2987</v>
      </c>
    </row>
    <row r="1567" spans="1:25" x14ac:dyDescent="0.25">
      <c r="A1567" t="s">
        <v>2976</v>
      </c>
      <c r="B1567">
        <f>relacio!A1568</f>
        <v>0</v>
      </c>
      <c r="C1567" s="1" t="s">
        <v>2977</v>
      </c>
      <c r="E1567" s="1" t="s">
        <v>2978</v>
      </c>
      <c r="F1567" s="2"/>
      <c r="G1567" s="1" t="s">
        <v>2979</v>
      </c>
      <c r="H1567">
        <f>relacio!E1568</f>
        <v>0</v>
      </c>
      <c r="I1567" s="1" t="s">
        <v>2980</v>
      </c>
      <c r="J1567" s="4">
        <f>relacio!F1568</f>
        <v>0</v>
      </c>
      <c r="K1567" s="1" t="s">
        <v>2981</v>
      </c>
      <c r="L1567" s="2" t="str">
        <f>IF(relacio!G1568="","",relacio!G1568)</f>
        <v/>
      </c>
      <c r="M1567" s="1" t="s">
        <v>2983</v>
      </c>
      <c r="N1567" s="2"/>
      <c r="O1567" s="1" t="s">
        <v>3111</v>
      </c>
      <c r="P1567" s="2">
        <f>relacio!U1568</f>
        <v>0</v>
      </c>
      <c r="Q1567" s="1" t="s">
        <v>2984</v>
      </c>
      <c r="R1567">
        <v>0</v>
      </c>
      <c r="S1567" s="1" t="s">
        <v>2985</v>
      </c>
      <c r="T1567">
        <v>0</v>
      </c>
      <c r="U1567" s="1" t="s">
        <v>2982</v>
      </c>
      <c r="V1567">
        <v>0</v>
      </c>
      <c r="W1567" s="1" t="s">
        <v>2986</v>
      </c>
      <c r="X1567">
        <f>relacio!X1568</f>
        <v>0</v>
      </c>
      <c r="Y1567" s="1" t="s">
        <v>2987</v>
      </c>
    </row>
    <row r="1568" spans="1:25" x14ac:dyDescent="0.25">
      <c r="A1568" t="s">
        <v>2976</v>
      </c>
      <c r="B1568">
        <f>relacio!A1569</f>
        <v>0</v>
      </c>
      <c r="C1568" s="1" t="s">
        <v>2977</v>
      </c>
      <c r="E1568" s="1" t="s">
        <v>2978</v>
      </c>
      <c r="F1568" s="2"/>
      <c r="G1568" s="1" t="s">
        <v>2979</v>
      </c>
      <c r="H1568">
        <f>relacio!E1569</f>
        <v>0</v>
      </c>
      <c r="I1568" s="1" t="s">
        <v>2980</v>
      </c>
      <c r="J1568" s="4">
        <f>relacio!F1569</f>
        <v>0</v>
      </c>
      <c r="K1568" s="1" t="s">
        <v>2981</v>
      </c>
      <c r="L1568" s="2" t="str">
        <f>IF(relacio!G1569="","",relacio!G1569)</f>
        <v/>
      </c>
      <c r="M1568" s="1" t="s">
        <v>2983</v>
      </c>
      <c r="N1568" s="2"/>
      <c r="O1568" s="1" t="s">
        <v>3111</v>
      </c>
      <c r="P1568" s="2">
        <f>relacio!U1569</f>
        <v>0</v>
      </c>
      <c r="Q1568" s="1" t="s">
        <v>2984</v>
      </c>
      <c r="R1568">
        <v>0</v>
      </c>
      <c r="S1568" s="1" t="s">
        <v>2985</v>
      </c>
      <c r="T1568">
        <v>0</v>
      </c>
      <c r="U1568" s="1" t="s">
        <v>2982</v>
      </c>
      <c r="V1568">
        <v>0</v>
      </c>
      <c r="W1568" s="1" t="s">
        <v>2986</v>
      </c>
      <c r="X1568">
        <f>relacio!X1569</f>
        <v>0</v>
      </c>
      <c r="Y1568" s="1" t="s">
        <v>2987</v>
      </c>
    </row>
    <row r="1569" spans="1:25" x14ac:dyDescent="0.25">
      <c r="A1569" t="s">
        <v>2976</v>
      </c>
      <c r="B1569">
        <f>relacio!A1570</f>
        <v>0</v>
      </c>
      <c r="C1569" s="1" t="s">
        <v>2977</v>
      </c>
      <c r="E1569" s="1" t="s">
        <v>2978</v>
      </c>
      <c r="F1569" s="2"/>
      <c r="G1569" s="1" t="s">
        <v>2979</v>
      </c>
      <c r="H1569">
        <f>relacio!E1570</f>
        <v>0</v>
      </c>
      <c r="I1569" s="1" t="s">
        <v>2980</v>
      </c>
      <c r="J1569" s="4">
        <f>relacio!F1570</f>
        <v>0</v>
      </c>
      <c r="K1569" s="1" t="s">
        <v>2981</v>
      </c>
      <c r="L1569" s="2" t="str">
        <f>IF(relacio!G1570="","",relacio!G1570)</f>
        <v/>
      </c>
      <c r="M1569" s="1" t="s">
        <v>2983</v>
      </c>
      <c r="N1569" s="2"/>
      <c r="O1569" s="1" t="s">
        <v>3111</v>
      </c>
      <c r="P1569" s="2">
        <f>relacio!U1570</f>
        <v>0</v>
      </c>
      <c r="Q1569" s="1" t="s">
        <v>2984</v>
      </c>
      <c r="R1569">
        <v>0</v>
      </c>
      <c r="S1569" s="1" t="s">
        <v>2985</v>
      </c>
      <c r="T1569">
        <v>0</v>
      </c>
      <c r="U1569" s="1" t="s">
        <v>2982</v>
      </c>
      <c r="V1569">
        <v>0</v>
      </c>
      <c r="W1569" s="1" t="s">
        <v>2986</v>
      </c>
      <c r="X1569">
        <f>relacio!X1570</f>
        <v>0</v>
      </c>
      <c r="Y1569" s="1" t="s">
        <v>2987</v>
      </c>
    </row>
    <row r="1570" spans="1:25" x14ac:dyDescent="0.25">
      <c r="A1570" t="s">
        <v>2976</v>
      </c>
      <c r="B1570">
        <f>relacio!A1571</f>
        <v>0</v>
      </c>
      <c r="C1570" s="1" t="s">
        <v>2977</v>
      </c>
      <c r="E1570" s="1" t="s">
        <v>2978</v>
      </c>
      <c r="F1570" s="2"/>
      <c r="G1570" s="1" t="s">
        <v>2979</v>
      </c>
      <c r="H1570">
        <f>relacio!E1571</f>
        <v>0</v>
      </c>
      <c r="I1570" s="1" t="s">
        <v>2980</v>
      </c>
      <c r="J1570" s="4">
        <f>relacio!F1571</f>
        <v>0</v>
      </c>
      <c r="K1570" s="1" t="s">
        <v>2981</v>
      </c>
      <c r="L1570" s="2" t="str">
        <f>IF(relacio!G1571="","",relacio!G1571)</f>
        <v/>
      </c>
      <c r="M1570" s="1" t="s">
        <v>2983</v>
      </c>
      <c r="N1570" s="2"/>
      <c r="O1570" s="1" t="s">
        <v>3111</v>
      </c>
      <c r="P1570" s="2">
        <f>relacio!U1571</f>
        <v>0</v>
      </c>
      <c r="Q1570" s="1" t="s">
        <v>2984</v>
      </c>
      <c r="R1570">
        <v>0</v>
      </c>
      <c r="S1570" s="1" t="s">
        <v>2985</v>
      </c>
      <c r="T1570">
        <v>0</v>
      </c>
      <c r="U1570" s="1" t="s">
        <v>2982</v>
      </c>
      <c r="V1570">
        <v>0</v>
      </c>
      <c r="W1570" s="1" t="s">
        <v>2986</v>
      </c>
      <c r="X1570">
        <f>relacio!X1571</f>
        <v>0</v>
      </c>
      <c r="Y1570" s="1" t="s">
        <v>2987</v>
      </c>
    </row>
    <row r="1571" spans="1:25" x14ac:dyDescent="0.25">
      <c r="A1571" t="s">
        <v>2976</v>
      </c>
      <c r="B1571">
        <f>relacio!A1572</f>
        <v>0</v>
      </c>
      <c r="C1571" s="1" t="s">
        <v>2977</v>
      </c>
      <c r="E1571" s="1" t="s">
        <v>2978</v>
      </c>
      <c r="F1571" s="2"/>
      <c r="G1571" s="1" t="s">
        <v>2979</v>
      </c>
      <c r="H1571">
        <f>relacio!E1572</f>
        <v>0</v>
      </c>
      <c r="I1571" s="1" t="s">
        <v>2980</v>
      </c>
      <c r="J1571" s="4">
        <f>relacio!F1572</f>
        <v>0</v>
      </c>
      <c r="K1571" s="1" t="s">
        <v>2981</v>
      </c>
      <c r="L1571" s="2" t="str">
        <f>IF(relacio!G1572="","",relacio!G1572)</f>
        <v/>
      </c>
      <c r="M1571" s="1" t="s">
        <v>2983</v>
      </c>
      <c r="N1571" s="2"/>
      <c r="O1571" s="1" t="s">
        <v>3111</v>
      </c>
      <c r="P1571" s="2">
        <f>relacio!U1572</f>
        <v>0</v>
      </c>
      <c r="Q1571" s="1" t="s">
        <v>2984</v>
      </c>
      <c r="R1571">
        <v>0</v>
      </c>
      <c r="S1571" s="1" t="s">
        <v>2985</v>
      </c>
      <c r="T1571">
        <v>0</v>
      </c>
      <c r="U1571" s="1" t="s">
        <v>2982</v>
      </c>
      <c r="V1571">
        <v>0</v>
      </c>
      <c r="W1571" s="1" t="s">
        <v>2986</v>
      </c>
      <c r="X1571">
        <f>relacio!X1572</f>
        <v>0</v>
      </c>
      <c r="Y1571" s="1" t="s">
        <v>2987</v>
      </c>
    </row>
    <row r="1572" spans="1:25" x14ac:dyDescent="0.25">
      <c r="A1572" t="s">
        <v>2976</v>
      </c>
      <c r="B1572">
        <f>relacio!A1573</f>
        <v>0</v>
      </c>
      <c r="C1572" s="1" t="s">
        <v>2977</v>
      </c>
      <c r="E1572" s="1" t="s">
        <v>2978</v>
      </c>
      <c r="F1572" s="2"/>
      <c r="G1572" s="1" t="s">
        <v>2979</v>
      </c>
      <c r="H1572">
        <f>relacio!E1573</f>
        <v>0</v>
      </c>
      <c r="I1572" s="1" t="s">
        <v>2980</v>
      </c>
      <c r="J1572" s="4">
        <f>relacio!F1573</f>
        <v>0</v>
      </c>
      <c r="K1572" s="1" t="s">
        <v>2981</v>
      </c>
      <c r="L1572" s="2" t="str">
        <f>IF(relacio!G1573="","",relacio!G1573)</f>
        <v/>
      </c>
      <c r="M1572" s="1" t="s">
        <v>2983</v>
      </c>
      <c r="N1572" s="2"/>
      <c r="O1572" s="1" t="s">
        <v>3111</v>
      </c>
      <c r="P1572" s="2">
        <f>relacio!U1573</f>
        <v>0</v>
      </c>
      <c r="Q1572" s="1" t="s">
        <v>2984</v>
      </c>
      <c r="R1572">
        <v>0</v>
      </c>
      <c r="S1572" s="1" t="s">
        <v>2985</v>
      </c>
      <c r="T1572">
        <v>0</v>
      </c>
      <c r="U1572" s="1" t="s">
        <v>2982</v>
      </c>
      <c r="V1572">
        <v>0</v>
      </c>
      <c r="W1572" s="1" t="s">
        <v>2986</v>
      </c>
      <c r="X1572">
        <f>relacio!X1573</f>
        <v>0</v>
      </c>
      <c r="Y1572" s="1" t="s">
        <v>2987</v>
      </c>
    </row>
    <row r="1573" spans="1:25" x14ac:dyDescent="0.25">
      <c r="A1573" t="s">
        <v>2976</v>
      </c>
      <c r="B1573">
        <f>relacio!A1574</f>
        <v>0</v>
      </c>
      <c r="C1573" s="1" t="s">
        <v>2977</v>
      </c>
      <c r="E1573" s="1" t="s">
        <v>2978</v>
      </c>
      <c r="F1573" s="2"/>
      <c r="G1573" s="1" t="s">
        <v>2979</v>
      </c>
      <c r="H1573">
        <f>relacio!E1574</f>
        <v>0</v>
      </c>
      <c r="I1573" s="1" t="s">
        <v>2980</v>
      </c>
      <c r="J1573" s="4">
        <f>relacio!F1574</f>
        <v>0</v>
      </c>
      <c r="K1573" s="1" t="s">
        <v>2981</v>
      </c>
      <c r="L1573" s="2" t="str">
        <f>IF(relacio!G1574="","",relacio!G1574)</f>
        <v/>
      </c>
      <c r="M1573" s="1" t="s">
        <v>2983</v>
      </c>
      <c r="N1573" s="2"/>
      <c r="O1573" s="1" t="s">
        <v>3111</v>
      </c>
      <c r="P1573" s="2">
        <f>relacio!U1574</f>
        <v>0</v>
      </c>
      <c r="Q1573" s="1" t="s">
        <v>2984</v>
      </c>
      <c r="R1573">
        <v>0</v>
      </c>
      <c r="S1573" s="1" t="s">
        <v>2985</v>
      </c>
      <c r="T1573">
        <v>0</v>
      </c>
      <c r="U1573" s="1" t="s">
        <v>2982</v>
      </c>
      <c r="V1573">
        <v>0</v>
      </c>
      <c r="W1573" s="1" t="s">
        <v>2986</v>
      </c>
      <c r="X1573">
        <f>relacio!X1574</f>
        <v>0</v>
      </c>
      <c r="Y1573" s="1" t="s">
        <v>2987</v>
      </c>
    </row>
    <row r="1574" spans="1:25" x14ac:dyDescent="0.25">
      <c r="A1574" t="s">
        <v>2976</v>
      </c>
      <c r="B1574">
        <f>relacio!A1575</f>
        <v>0</v>
      </c>
      <c r="C1574" s="1" t="s">
        <v>2977</v>
      </c>
      <c r="E1574" s="1" t="s">
        <v>2978</v>
      </c>
      <c r="F1574" s="2"/>
      <c r="G1574" s="1" t="s">
        <v>2979</v>
      </c>
      <c r="H1574">
        <f>relacio!E1575</f>
        <v>0</v>
      </c>
      <c r="I1574" s="1" t="s">
        <v>2980</v>
      </c>
      <c r="J1574" s="4">
        <f>relacio!F1575</f>
        <v>0</v>
      </c>
      <c r="K1574" s="1" t="s">
        <v>2981</v>
      </c>
      <c r="L1574" s="2" t="str">
        <f>IF(relacio!G1575="","",relacio!G1575)</f>
        <v/>
      </c>
      <c r="M1574" s="1" t="s">
        <v>2983</v>
      </c>
      <c r="N1574" s="2"/>
      <c r="O1574" s="1" t="s">
        <v>3111</v>
      </c>
      <c r="P1574" s="2">
        <f>relacio!U1575</f>
        <v>0</v>
      </c>
      <c r="Q1574" s="1" t="s">
        <v>2984</v>
      </c>
      <c r="R1574">
        <v>0</v>
      </c>
      <c r="S1574" s="1" t="s">
        <v>2985</v>
      </c>
      <c r="T1574">
        <v>0</v>
      </c>
      <c r="U1574" s="1" t="s">
        <v>2982</v>
      </c>
      <c r="V1574">
        <v>0</v>
      </c>
      <c r="W1574" s="1" t="s">
        <v>2986</v>
      </c>
      <c r="X1574">
        <f>relacio!X1575</f>
        <v>0</v>
      </c>
      <c r="Y1574" s="1" t="s">
        <v>2987</v>
      </c>
    </row>
    <row r="1575" spans="1:25" x14ac:dyDescent="0.25">
      <c r="A1575" t="s">
        <v>2976</v>
      </c>
      <c r="B1575">
        <f>relacio!A1576</f>
        <v>0</v>
      </c>
      <c r="C1575" s="1" t="s">
        <v>2977</v>
      </c>
      <c r="E1575" s="1" t="s">
        <v>2978</v>
      </c>
      <c r="F1575" s="2"/>
      <c r="G1575" s="1" t="s">
        <v>2979</v>
      </c>
      <c r="H1575">
        <f>relacio!E1576</f>
        <v>0</v>
      </c>
      <c r="I1575" s="1" t="s">
        <v>2980</v>
      </c>
      <c r="J1575" s="4">
        <f>relacio!F1576</f>
        <v>0</v>
      </c>
      <c r="K1575" s="1" t="s">
        <v>2981</v>
      </c>
      <c r="L1575" s="2" t="str">
        <f>IF(relacio!G1576="","",relacio!G1576)</f>
        <v/>
      </c>
      <c r="M1575" s="1" t="s">
        <v>2983</v>
      </c>
      <c r="N1575" s="2"/>
      <c r="O1575" s="1" t="s">
        <v>3111</v>
      </c>
      <c r="P1575" s="2">
        <f>relacio!U1576</f>
        <v>0</v>
      </c>
      <c r="Q1575" s="1" t="s">
        <v>2984</v>
      </c>
      <c r="R1575">
        <v>0</v>
      </c>
      <c r="S1575" s="1" t="s">
        <v>2985</v>
      </c>
      <c r="T1575">
        <v>0</v>
      </c>
      <c r="U1575" s="1" t="s">
        <v>2982</v>
      </c>
      <c r="V1575">
        <v>0</v>
      </c>
      <c r="W1575" s="1" t="s">
        <v>2986</v>
      </c>
      <c r="X1575">
        <f>relacio!X1576</f>
        <v>0</v>
      </c>
      <c r="Y1575" s="1" t="s">
        <v>2987</v>
      </c>
    </row>
    <row r="1576" spans="1:25" x14ac:dyDescent="0.25">
      <c r="A1576" t="s">
        <v>2976</v>
      </c>
      <c r="B1576">
        <f>relacio!A1577</f>
        <v>0</v>
      </c>
      <c r="C1576" s="1" t="s">
        <v>2977</v>
      </c>
      <c r="E1576" s="1" t="s">
        <v>2978</v>
      </c>
      <c r="F1576" s="2"/>
      <c r="G1576" s="1" t="s">
        <v>2979</v>
      </c>
      <c r="H1576">
        <f>relacio!E1577</f>
        <v>0</v>
      </c>
      <c r="I1576" s="1" t="s">
        <v>2980</v>
      </c>
      <c r="J1576" s="4">
        <f>relacio!F1577</f>
        <v>0</v>
      </c>
      <c r="K1576" s="1" t="s">
        <v>2981</v>
      </c>
      <c r="L1576" s="2" t="str">
        <f>IF(relacio!G1577="","",relacio!G1577)</f>
        <v/>
      </c>
      <c r="M1576" s="1" t="s">
        <v>2983</v>
      </c>
      <c r="N1576" s="2"/>
      <c r="O1576" s="1" t="s">
        <v>3111</v>
      </c>
      <c r="P1576" s="2">
        <f>relacio!U1577</f>
        <v>0</v>
      </c>
      <c r="Q1576" s="1" t="s">
        <v>2984</v>
      </c>
      <c r="R1576">
        <v>0</v>
      </c>
      <c r="S1576" s="1" t="s">
        <v>2985</v>
      </c>
      <c r="T1576">
        <v>0</v>
      </c>
      <c r="U1576" s="1" t="s">
        <v>2982</v>
      </c>
      <c r="V1576">
        <v>0</v>
      </c>
      <c r="W1576" s="1" t="s">
        <v>2986</v>
      </c>
      <c r="X1576">
        <f>relacio!X1577</f>
        <v>0</v>
      </c>
      <c r="Y1576" s="1" t="s">
        <v>2987</v>
      </c>
    </row>
    <row r="1577" spans="1:25" x14ac:dyDescent="0.25">
      <c r="A1577" t="s">
        <v>2976</v>
      </c>
      <c r="B1577">
        <f>relacio!A1578</f>
        <v>0</v>
      </c>
      <c r="C1577" s="1" t="s">
        <v>2977</v>
      </c>
      <c r="E1577" s="1" t="s">
        <v>2978</v>
      </c>
      <c r="F1577" s="2"/>
      <c r="G1577" s="1" t="s">
        <v>2979</v>
      </c>
      <c r="H1577">
        <f>relacio!E1578</f>
        <v>0</v>
      </c>
      <c r="I1577" s="1" t="s">
        <v>2980</v>
      </c>
      <c r="J1577" s="4">
        <f>relacio!F1578</f>
        <v>0</v>
      </c>
      <c r="K1577" s="1" t="s">
        <v>2981</v>
      </c>
      <c r="L1577" s="2" t="str">
        <f>IF(relacio!G1578="","",relacio!G1578)</f>
        <v/>
      </c>
      <c r="M1577" s="1" t="s">
        <v>2983</v>
      </c>
      <c r="N1577" s="2"/>
      <c r="O1577" s="1" t="s">
        <v>3111</v>
      </c>
      <c r="P1577" s="2">
        <f>relacio!U1578</f>
        <v>0</v>
      </c>
      <c r="Q1577" s="1" t="s">
        <v>2984</v>
      </c>
      <c r="R1577">
        <v>0</v>
      </c>
      <c r="S1577" s="1" t="s">
        <v>2985</v>
      </c>
      <c r="T1577">
        <v>0</v>
      </c>
      <c r="U1577" s="1" t="s">
        <v>2982</v>
      </c>
      <c r="V1577">
        <v>0</v>
      </c>
      <c r="W1577" s="1" t="s">
        <v>2986</v>
      </c>
      <c r="X1577">
        <f>relacio!X1578</f>
        <v>0</v>
      </c>
      <c r="Y1577" s="1" t="s">
        <v>2987</v>
      </c>
    </row>
    <row r="1578" spans="1:25" x14ac:dyDescent="0.25">
      <c r="A1578" t="s">
        <v>2976</v>
      </c>
      <c r="B1578">
        <f>relacio!A1579</f>
        <v>0</v>
      </c>
      <c r="C1578" s="1" t="s">
        <v>2977</v>
      </c>
      <c r="E1578" s="1" t="s">
        <v>2978</v>
      </c>
      <c r="F1578" s="2"/>
      <c r="G1578" s="1" t="s">
        <v>2979</v>
      </c>
      <c r="H1578">
        <f>relacio!E1579</f>
        <v>0</v>
      </c>
      <c r="I1578" s="1" t="s">
        <v>2980</v>
      </c>
      <c r="J1578" s="4">
        <f>relacio!F1579</f>
        <v>0</v>
      </c>
      <c r="K1578" s="1" t="s">
        <v>2981</v>
      </c>
      <c r="L1578" s="2" t="str">
        <f>IF(relacio!G1579="","",relacio!G1579)</f>
        <v/>
      </c>
      <c r="M1578" s="1" t="s">
        <v>2983</v>
      </c>
      <c r="N1578" s="2"/>
      <c r="O1578" s="1" t="s">
        <v>3111</v>
      </c>
      <c r="P1578" s="2">
        <f>relacio!U1579</f>
        <v>0</v>
      </c>
      <c r="Q1578" s="1" t="s">
        <v>2984</v>
      </c>
      <c r="R1578">
        <v>0</v>
      </c>
      <c r="S1578" s="1" t="s">
        <v>2985</v>
      </c>
      <c r="T1578">
        <v>0</v>
      </c>
      <c r="U1578" s="1" t="s">
        <v>2982</v>
      </c>
      <c r="V1578">
        <v>0</v>
      </c>
      <c r="W1578" s="1" t="s">
        <v>2986</v>
      </c>
      <c r="X1578">
        <f>relacio!X1579</f>
        <v>0</v>
      </c>
      <c r="Y1578" s="1" t="s">
        <v>2987</v>
      </c>
    </row>
    <row r="1579" spans="1:25" x14ac:dyDescent="0.25">
      <c r="A1579" t="s">
        <v>2976</v>
      </c>
      <c r="B1579">
        <f>relacio!A1580</f>
        <v>0</v>
      </c>
      <c r="C1579" s="1" t="s">
        <v>2977</v>
      </c>
      <c r="E1579" s="1" t="s">
        <v>2978</v>
      </c>
      <c r="F1579" s="2"/>
      <c r="G1579" s="1" t="s">
        <v>2979</v>
      </c>
      <c r="H1579">
        <f>relacio!E1580</f>
        <v>0</v>
      </c>
      <c r="I1579" s="1" t="s">
        <v>2980</v>
      </c>
      <c r="J1579" s="4">
        <f>relacio!F1580</f>
        <v>0</v>
      </c>
      <c r="K1579" s="1" t="s">
        <v>2981</v>
      </c>
      <c r="L1579" s="2" t="str">
        <f>IF(relacio!G1580="","",relacio!G1580)</f>
        <v/>
      </c>
      <c r="M1579" s="1" t="s">
        <v>2983</v>
      </c>
      <c r="N1579" s="2"/>
      <c r="O1579" s="1" t="s">
        <v>3111</v>
      </c>
      <c r="P1579" s="2">
        <f>relacio!U1580</f>
        <v>0</v>
      </c>
      <c r="Q1579" s="1" t="s">
        <v>2984</v>
      </c>
      <c r="R1579">
        <v>0</v>
      </c>
      <c r="S1579" s="1" t="s">
        <v>2985</v>
      </c>
      <c r="T1579">
        <v>0</v>
      </c>
      <c r="U1579" s="1" t="s">
        <v>2982</v>
      </c>
      <c r="V1579">
        <v>0</v>
      </c>
      <c r="W1579" s="1" t="s">
        <v>2986</v>
      </c>
      <c r="X1579">
        <f>relacio!X1580</f>
        <v>0</v>
      </c>
      <c r="Y1579" s="1" t="s">
        <v>2987</v>
      </c>
    </row>
    <row r="1580" spans="1:25" x14ac:dyDescent="0.25">
      <c r="A1580" t="s">
        <v>2976</v>
      </c>
      <c r="B1580">
        <f>relacio!A1581</f>
        <v>0</v>
      </c>
      <c r="C1580" s="1" t="s">
        <v>2977</v>
      </c>
      <c r="E1580" s="1" t="s">
        <v>2978</v>
      </c>
      <c r="F1580" s="2"/>
      <c r="G1580" s="1" t="s">
        <v>2979</v>
      </c>
      <c r="H1580">
        <f>relacio!E1581</f>
        <v>0</v>
      </c>
      <c r="I1580" s="1" t="s">
        <v>2980</v>
      </c>
      <c r="J1580" s="4">
        <f>relacio!F1581</f>
        <v>0</v>
      </c>
      <c r="K1580" s="1" t="s">
        <v>2981</v>
      </c>
      <c r="L1580" s="2" t="str">
        <f>IF(relacio!G1581="","",relacio!G1581)</f>
        <v/>
      </c>
      <c r="M1580" s="1" t="s">
        <v>2983</v>
      </c>
      <c r="N1580" s="2"/>
      <c r="O1580" s="1" t="s">
        <v>3111</v>
      </c>
      <c r="P1580" s="2">
        <f>relacio!U1581</f>
        <v>0</v>
      </c>
      <c r="Q1580" s="1" t="s">
        <v>2984</v>
      </c>
      <c r="R1580">
        <v>0</v>
      </c>
      <c r="S1580" s="1" t="s">
        <v>2985</v>
      </c>
      <c r="T1580">
        <v>0</v>
      </c>
      <c r="U1580" s="1" t="s">
        <v>2982</v>
      </c>
      <c r="V1580">
        <v>0</v>
      </c>
      <c r="W1580" s="1" t="s">
        <v>2986</v>
      </c>
      <c r="X1580">
        <f>relacio!X1581</f>
        <v>0</v>
      </c>
      <c r="Y1580" s="1" t="s">
        <v>2987</v>
      </c>
    </row>
    <row r="1581" spans="1:25" x14ac:dyDescent="0.25">
      <c r="A1581" t="s">
        <v>2976</v>
      </c>
      <c r="B1581">
        <f>relacio!A1582</f>
        <v>0</v>
      </c>
      <c r="C1581" s="1" t="s">
        <v>2977</v>
      </c>
      <c r="E1581" s="1" t="s">
        <v>2978</v>
      </c>
      <c r="F1581" s="2"/>
      <c r="G1581" s="1" t="s">
        <v>2979</v>
      </c>
      <c r="H1581">
        <f>relacio!E1582</f>
        <v>0</v>
      </c>
      <c r="I1581" s="1" t="s">
        <v>2980</v>
      </c>
      <c r="J1581" s="4">
        <f>relacio!F1582</f>
        <v>0</v>
      </c>
      <c r="K1581" s="1" t="s">
        <v>2981</v>
      </c>
      <c r="L1581" s="2" t="str">
        <f>IF(relacio!G1582="","",relacio!G1582)</f>
        <v/>
      </c>
      <c r="M1581" s="1" t="s">
        <v>2983</v>
      </c>
      <c r="N1581" s="2"/>
      <c r="O1581" s="1" t="s">
        <v>3111</v>
      </c>
      <c r="P1581" s="2">
        <f>relacio!U1582</f>
        <v>0</v>
      </c>
      <c r="Q1581" s="1" t="s">
        <v>2984</v>
      </c>
      <c r="R1581">
        <v>0</v>
      </c>
      <c r="S1581" s="1" t="s">
        <v>2985</v>
      </c>
      <c r="T1581">
        <v>0</v>
      </c>
      <c r="U1581" s="1" t="s">
        <v>2982</v>
      </c>
      <c r="V1581">
        <v>0</v>
      </c>
      <c r="W1581" s="1" t="s">
        <v>2986</v>
      </c>
      <c r="X1581">
        <f>relacio!X1582</f>
        <v>0</v>
      </c>
      <c r="Y1581" s="1" t="s">
        <v>2987</v>
      </c>
    </row>
    <row r="1582" spans="1:25" x14ac:dyDescent="0.25">
      <c r="A1582" t="s">
        <v>2976</v>
      </c>
      <c r="B1582">
        <f>relacio!A1583</f>
        <v>0</v>
      </c>
      <c r="C1582" s="1" t="s">
        <v>2977</v>
      </c>
      <c r="E1582" s="1" t="s">
        <v>2978</v>
      </c>
      <c r="F1582" s="2"/>
      <c r="G1582" s="1" t="s">
        <v>2979</v>
      </c>
      <c r="H1582">
        <f>relacio!E1583</f>
        <v>0</v>
      </c>
      <c r="I1582" s="1" t="s">
        <v>2980</v>
      </c>
      <c r="J1582" s="4">
        <f>relacio!F1583</f>
        <v>0</v>
      </c>
      <c r="K1582" s="1" t="s">
        <v>2981</v>
      </c>
      <c r="L1582" s="2" t="str">
        <f>IF(relacio!G1583="","",relacio!G1583)</f>
        <v/>
      </c>
      <c r="M1582" s="1" t="s">
        <v>2983</v>
      </c>
      <c r="N1582" s="2"/>
      <c r="O1582" s="1" t="s">
        <v>3111</v>
      </c>
      <c r="P1582" s="2">
        <f>relacio!U1583</f>
        <v>0</v>
      </c>
      <c r="Q1582" s="1" t="s">
        <v>2984</v>
      </c>
      <c r="R1582">
        <v>0</v>
      </c>
      <c r="S1582" s="1" t="s">
        <v>2985</v>
      </c>
      <c r="T1582">
        <v>0</v>
      </c>
      <c r="U1582" s="1" t="s">
        <v>2982</v>
      </c>
      <c r="V1582">
        <v>0</v>
      </c>
      <c r="W1582" s="1" t="s">
        <v>2986</v>
      </c>
      <c r="X1582">
        <f>relacio!X1583</f>
        <v>0</v>
      </c>
      <c r="Y1582" s="1" t="s">
        <v>2987</v>
      </c>
    </row>
    <row r="1583" spans="1:25" x14ac:dyDescent="0.25">
      <c r="A1583" t="s">
        <v>2976</v>
      </c>
      <c r="B1583">
        <f>relacio!A1584</f>
        <v>0</v>
      </c>
      <c r="C1583" s="1" t="s">
        <v>2977</v>
      </c>
      <c r="E1583" s="1" t="s">
        <v>2978</v>
      </c>
      <c r="F1583" s="2"/>
      <c r="G1583" s="1" t="s">
        <v>2979</v>
      </c>
      <c r="H1583">
        <f>relacio!E1584</f>
        <v>0</v>
      </c>
      <c r="I1583" s="1" t="s">
        <v>2980</v>
      </c>
      <c r="J1583" s="4">
        <f>relacio!F1584</f>
        <v>0</v>
      </c>
      <c r="K1583" s="1" t="s">
        <v>2981</v>
      </c>
      <c r="L1583" s="2" t="str">
        <f>IF(relacio!G1584="","",relacio!G1584)</f>
        <v/>
      </c>
      <c r="M1583" s="1" t="s">
        <v>2983</v>
      </c>
      <c r="N1583" s="2"/>
      <c r="O1583" s="1" t="s">
        <v>3111</v>
      </c>
      <c r="P1583" s="2">
        <f>relacio!U1584</f>
        <v>0</v>
      </c>
      <c r="Q1583" s="1" t="s">
        <v>2984</v>
      </c>
      <c r="R1583">
        <v>0</v>
      </c>
      <c r="S1583" s="1" t="s">
        <v>2985</v>
      </c>
      <c r="T1583">
        <v>0</v>
      </c>
      <c r="U1583" s="1" t="s">
        <v>2982</v>
      </c>
      <c r="V1583">
        <v>0</v>
      </c>
      <c r="W1583" s="1" t="s">
        <v>2986</v>
      </c>
      <c r="X1583">
        <f>relacio!X1584</f>
        <v>0</v>
      </c>
      <c r="Y1583" s="1" t="s">
        <v>2987</v>
      </c>
    </row>
    <row r="1584" spans="1:25" x14ac:dyDescent="0.25">
      <c r="A1584" t="s">
        <v>2976</v>
      </c>
      <c r="B1584">
        <f>relacio!A1585</f>
        <v>0</v>
      </c>
      <c r="C1584" s="1" t="s">
        <v>2977</v>
      </c>
      <c r="E1584" s="1" t="s">
        <v>2978</v>
      </c>
      <c r="F1584" s="2"/>
      <c r="G1584" s="1" t="s">
        <v>2979</v>
      </c>
      <c r="H1584">
        <f>relacio!E1585</f>
        <v>0</v>
      </c>
      <c r="I1584" s="1" t="s">
        <v>2980</v>
      </c>
      <c r="J1584" s="4">
        <f>relacio!F1585</f>
        <v>0</v>
      </c>
      <c r="K1584" s="1" t="s">
        <v>2981</v>
      </c>
      <c r="L1584" s="2" t="str">
        <f>IF(relacio!G1585="","",relacio!G1585)</f>
        <v/>
      </c>
      <c r="M1584" s="1" t="s">
        <v>2983</v>
      </c>
      <c r="N1584" s="2"/>
      <c r="O1584" s="1" t="s">
        <v>3111</v>
      </c>
      <c r="P1584" s="2">
        <f>relacio!U1585</f>
        <v>0</v>
      </c>
      <c r="Q1584" s="1" t="s">
        <v>2984</v>
      </c>
      <c r="R1584">
        <v>0</v>
      </c>
      <c r="S1584" s="1" t="s">
        <v>2985</v>
      </c>
      <c r="T1584">
        <v>0</v>
      </c>
      <c r="U1584" s="1" t="s">
        <v>2982</v>
      </c>
      <c r="V1584">
        <v>0</v>
      </c>
      <c r="W1584" s="1" t="s">
        <v>2986</v>
      </c>
      <c r="X1584">
        <f>relacio!X1585</f>
        <v>0</v>
      </c>
      <c r="Y1584" s="1" t="s">
        <v>2987</v>
      </c>
    </row>
    <row r="1585" spans="1:25" x14ac:dyDescent="0.25">
      <c r="A1585" t="s">
        <v>2976</v>
      </c>
      <c r="B1585">
        <f>relacio!A1586</f>
        <v>0</v>
      </c>
      <c r="C1585" s="1" t="s">
        <v>2977</v>
      </c>
      <c r="E1585" s="1" t="s">
        <v>2978</v>
      </c>
      <c r="F1585" s="2"/>
      <c r="G1585" s="1" t="s">
        <v>2979</v>
      </c>
      <c r="H1585">
        <f>relacio!E1586</f>
        <v>0</v>
      </c>
      <c r="I1585" s="1" t="s">
        <v>2980</v>
      </c>
      <c r="J1585" s="4">
        <f>relacio!F1586</f>
        <v>0</v>
      </c>
      <c r="K1585" s="1" t="s">
        <v>2981</v>
      </c>
      <c r="L1585" s="2" t="str">
        <f>IF(relacio!G1586="","",relacio!G1586)</f>
        <v/>
      </c>
      <c r="M1585" s="1" t="s">
        <v>2983</v>
      </c>
      <c r="N1585" s="2"/>
      <c r="O1585" s="1" t="s">
        <v>3111</v>
      </c>
      <c r="P1585" s="2">
        <f>relacio!U1586</f>
        <v>0</v>
      </c>
      <c r="Q1585" s="1" t="s">
        <v>2984</v>
      </c>
      <c r="R1585">
        <v>0</v>
      </c>
      <c r="S1585" s="1" t="s">
        <v>2985</v>
      </c>
      <c r="T1585">
        <v>0</v>
      </c>
      <c r="U1585" s="1" t="s">
        <v>2982</v>
      </c>
      <c r="V1585">
        <v>0</v>
      </c>
      <c r="W1585" s="1" t="s">
        <v>2986</v>
      </c>
      <c r="X1585">
        <f>relacio!X1586</f>
        <v>0</v>
      </c>
      <c r="Y1585" s="1" t="s">
        <v>2987</v>
      </c>
    </row>
    <row r="1586" spans="1:25" x14ac:dyDescent="0.25">
      <c r="A1586" t="s">
        <v>2976</v>
      </c>
      <c r="B1586">
        <f>relacio!A1587</f>
        <v>0</v>
      </c>
      <c r="C1586" s="1" t="s">
        <v>2977</v>
      </c>
      <c r="E1586" s="1" t="s">
        <v>2978</v>
      </c>
      <c r="F1586" s="2"/>
      <c r="G1586" s="1" t="s">
        <v>2979</v>
      </c>
      <c r="H1586">
        <f>relacio!E1587</f>
        <v>0</v>
      </c>
      <c r="I1586" s="1" t="s">
        <v>2980</v>
      </c>
      <c r="J1586" s="4">
        <f>relacio!F1587</f>
        <v>0</v>
      </c>
      <c r="K1586" s="1" t="s">
        <v>2981</v>
      </c>
      <c r="L1586" s="2" t="str">
        <f>IF(relacio!G1587="","",relacio!G1587)</f>
        <v/>
      </c>
      <c r="M1586" s="1" t="s">
        <v>2983</v>
      </c>
      <c r="N1586" s="2"/>
      <c r="O1586" s="1" t="s">
        <v>3111</v>
      </c>
      <c r="P1586" s="2">
        <f>relacio!U1587</f>
        <v>0</v>
      </c>
      <c r="Q1586" s="1" t="s">
        <v>2984</v>
      </c>
      <c r="R1586">
        <v>0</v>
      </c>
      <c r="S1586" s="1" t="s">
        <v>2985</v>
      </c>
      <c r="T1586">
        <v>0</v>
      </c>
      <c r="U1586" s="1" t="s">
        <v>2982</v>
      </c>
      <c r="V1586">
        <v>0</v>
      </c>
      <c r="W1586" s="1" t="s">
        <v>2986</v>
      </c>
      <c r="X1586">
        <f>relacio!X1587</f>
        <v>0</v>
      </c>
      <c r="Y1586" s="1" t="s">
        <v>2987</v>
      </c>
    </row>
    <row r="1587" spans="1:25" x14ac:dyDescent="0.25">
      <c r="A1587" t="s">
        <v>2976</v>
      </c>
      <c r="B1587">
        <f>relacio!A1588</f>
        <v>0</v>
      </c>
      <c r="C1587" s="1" t="s">
        <v>2977</v>
      </c>
      <c r="E1587" s="1" t="s">
        <v>2978</v>
      </c>
      <c r="F1587" s="2"/>
      <c r="G1587" s="1" t="s">
        <v>2979</v>
      </c>
      <c r="H1587">
        <f>relacio!E1588</f>
        <v>0</v>
      </c>
      <c r="I1587" s="1" t="s">
        <v>2980</v>
      </c>
      <c r="J1587" s="4">
        <f>relacio!F1588</f>
        <v>0</v>
      </c>
      <c r="K1587" s="1" t="s">
        <v>2981</v>
      </c>
      <c r="L1587" s="2" t="str">
        <f>IF(relacio!G1588="","",relacio!G1588)</f>
        <v/>
      </c>
      <c r="M1587" s="1" t="s">
        <v>2983</v>
      </c>
      <c r="N1587" s="2"/>
      <c r="O1587" s="1" t="s">
        <v>3111</v>
      </c>
      <c r="P1587" s="2">
        <f>relacio!U1588</f>
        <v>0</v>
      </c>
      <c r="Q1587" s="1" t="s">
        <v>2984</v>
      </c>
      <c r="R1587">
        <v>0</v>
      </c>
      <c r="S1587" s="1" t="s">
        <v>2985</v>
      </c>
      <c r="T1587">
        <v>0</v>
      </c>
      <c r="U1587" s="1" t="s">
        <v>2982</v>
      </c>
      <c r="V1587">
        <v>0</v>
      </c>
      <c r="W1587" s="1" t="s">
        <v>2986</v>
      </c>
      <c r="X1587">
        <f>relacio!X1588</f>
        <v>0</v>
      </c>
      <c r="Y1587" s="1" t="s">
        <v>2987</v>
      </c>
    </row>
    <row r="1588" spans="1:25" x14ac:dyDescent="0.25">
      <c r="A1588" t="s">
        <v>2976</v>
      </c>
      <c r="B1588">
        <f>relacio!A1589</f>
        <v>0</v>
      </c>
      <c r="C1588" s="1" t="s">
        <v>2977</v>
      </c>
      <c r="E1588" s="1" t="s">
        <v>2978</v>
      </c>
      <c r="F1588" s="2"/>
      <c r="G1588" s="1" t="s">
        <v>2979</v>
      </c>
      <c r="H1588">
        <f>relacio!E1589</f>
        <v>0</v>
      </c>
      <c r="I1588" s="1" t="s">
        <v>2980</v>
      </c>
      <c r="J1588" s="4">
        <f>relacio!F1589</f>
        <v>0</v>
      </c>
      <c r="K1588" s="1" t="s">
        <v>2981</v>
      </c>
      <c r="L1588" s="2" t="str">
        <f>IF(relacio!G1589="","",relacio!G1589)</f>
        <v/>
      </c>
      <c r="M1588" s="1" t="s">
        <v>2983</v>
      </c>
      <c r="N1588" s="2"/>
      <c r="O1588" s="1" t="s">
        <v>3111</v>
      </c>
      <c r="P1588" s="2">
        <f>relacio!U1589</f>
        <v>0</v>
      </c>
      <c r="Q1588" s="1" t="s">
        <v>2984</v>
      </c>
      <c r="R1588">
        <v>0</v>
      </c>
      <c r="S1588" s="1" t="s">
        <v>2985</v>
      </c>
      <c r="T1588">
        <v>0</v>
      </c>
      <c r="U1588" s="1" t="s">
        <v>2982</v>
      </c>
      <c r="V1588">
        <v>0</v>
      </c>
      <c r="W1588" s="1" t="s">
        <v>2986</v>
      </c>
      <c r="X1588">
        <f>relacio!X1589</f>
        <v>0</v>
      </c>
      <c r="Y1588" s="1" t="s">
        <v>2987</v>
      </c>
    </row>
    <row r="1589" spans="1:25" x14ac:dyDescent="0.25">
      <c r="A1589" t="s">
        <v>2976</v>
      </c>
      <c r="B1589">
        <f>relacio!A1590</f>
        <v>0</v>
      </c>
      <c r="C1589" s="1" t="s">
        <v>2977</v>
      </c>
      <c r="E1589" s="1" t="s">
        <v>2978</v>
      </c>
      <c r="F1589" s="2"/>
      <c r="G1589" s="1" t="s">
        <v>2979</v>
      </c>
      <c r="H1589">
        <f>relacio!E1590</f>
        <v>0</v>
      </c>
      <c r="I1589" s="1" t="s">
        <v>2980</v>
      </c>
      <c r="J1589" s="4">
        <f>relacio!F1590</f>
        <v>0</v>
      </c>
      <c r="K1589" s="1" t="s">
        <v>2981</v>
      </c>
      <c r="L1589" s="2" t="str">
        <f>IF(relacio!G1590="","",relacio!G1590)</f>
        <v/>
      </c>
      <c r="M1589" s="1" t="s">
        <v>2983</v>
      </c>
      <c r="N1589" s="2"/>
      <c r="O1589" s="1" t="s">
        <v>3111</v>
      </c>
      <c r="P1589" s="2">
        <f>relacio!U1590</f>
        <v>0</v>
      </c>
      <c r="Q1589" s="1" t="s">
        <v>2984</v>
      </c>
      <c r="R1589">
        <v>0</v>
      </c>
      <c r="S1589" s="1" t="s">
        <v>2985</v>
      </c>
      <c r="T1589">
        <v>0</v>
      </c>
      <c r="U1589" s="1" t="s">
        <v>2982</v>
      </c>
      <c r="V1589">
        <v>0</v>
      </c>
      <c r="W1589" s="1" t="s">
        <v>2986</v>
      </c>
      <c r="X1589">
        <f>relacio!X1590</f>
        <v>0</v>
      </c>
      <c r="Y1589" s="1" t="s">
        <v>2987</v>
      </c>
    </row>
    <row r="1590" spans="1:25" x14ac:dyDescent="0.25">
      <c r="A1590" t="s">
        <v>2976</v>
      </c>
      <c r="B1590">
        <f>relacio!A1591</f>
        <v>0</v>
      </c>
      <c r="C1590" s="1" t="s">
        <v>2977</v>
      </c>
      <c r="E1590" s="1" t="s">
        <v>2978</v>
      </c>
      <c r="F1590" s="2"/>
      <c r="G1590" s="1" t="s">
        <v>2979</v>
      </c>
      <c r="H1590">
        <f>relacio!E1591</f>
        <v>0</v>
      </c>
      <c r="I1590" s="1" t="s">
        <v>2980</v>
      </c>
      <c r="J1590" s="4">
        <f>relacio!F1591</f>
        <v>0</v>
      </c>
      <c r="K1590" s="1" t="s">
        <v>2981</v>
      </c>
      <c r="L1590" s="2" t="str">
        <f>IF(relacio!G1591="","",relacio!G1591)</f>
        <v/>
      </c>
      <c r="M1590" s="1" t="s">
        <v>2983</v>
      </c>
      <c r="N1590" s="2"/>
      <c r="O1590" s="1" t="s">
        <v>3111</v>
      </c>
      <c r="P1590" s="2">
        <f>relacio!U1591</f>
        <v>0</v>
      </c>
      <c r="Q1590" s="1" t="s">
        <v>2984</v>
      </c>
      <c r="R1590">
        <v>0</v>
      </c>
      <c r="S1590" s="1" t="s">
        <v>2985</v>
      </c>
      <c r="T1590">
        <v>0</v>
      </c>
      <c r="U1590" s="1" t="s">
        <v>2982</v>
      </c>
      <c r="V1590">
        <v>0</v>
      </c>
      <c r="W1590" s="1" t="s">
        <v>2986</v>
      </c>
      <c r="X1590">
        <f>relacio!X1591</f>
        <v>0</v>
      </c>
      <c r="Y1590" s="1" t="s">
        <v>2987</v>
      </c>
    </row>
    <row r="1591" spans="1:25" x14ac:dyDescent="0.25">
      <c r="A1591" t="s">
        <v>2976</v>
      </c>
      <c r="B1591">
        <f>relacio!A1592</f>
        <v>0</v>
      </c>
      <c r="C1591" s="1" t="s">
        <v>2977</v>
      </c>
      <c r="E1591" s="1" t="s">
        <v>2978</v>
      </c>
      <c r="F1591" s="2"/>
      <c r="G1591" s="1" t="s">
        <v>2979</v>
      </c>
      <c r="H1591">
        <f>relacio!E1592</f>
        <v>0</v>
      </c>
      <c r="I1591" s="1" t="s">
        <v>2980</v>
      </c>
      <c r="J1591" s="4">
        <f>relacio!F1592</f>
        <v>0</v>
      </c>
      <c r="K1591" s="1" t="s">
        <v>2981</v>
      </c>
      <c r="L1591" s="2" t="str">
        <f>IF(relacio!G1592="","",relacio!G1592)</f>
        <v/>
      </c>
      <c r="M1591" s="1" t="s">
        <v>2983</v>
      </c>
      <c r="N1591" s="2"/>
      <c r="O1591" s="1" t="s">
        <v>3111</v>
      </c>
      <c r="P1591" s="2">
        <f>relacio!U1592</f>
        <v>0</v>
      </c>
      <c r="Q1591" s="1" t="s">
        <v>2984</v>
      </c>
      <c r="R1591">
        <v>0</v>
      </c>
      <c r="S1591" s="1" t="s">
        <v>2985</v>
      </c>
      <c r="T1591">
        <v>0</v>
      </c>
      <c r="U1591" s="1" t="s">
        <v>2982</v>
      </c>
      <c r="V1591">
        <v>0</v>
      </c>
      <c r="W1591" s="1" t="s">
        <v>2986</v>
      </c>
      <c r="X1591">
        <f>relacio!X1592</f>
        <v>0</v>
      </c>
      <c r="Y1591" s="1" t="s">
        <v>2987</v>
      </c>
    </row>
    <row r="1592" spans="1:25" x14ac:dyDescent="0.25">
      <c r="A1592" t="s">
        <v>2976</v>
      </c>
      <c r="B1592">
        <f>relacio!A1593</f>
        <v>0</v>
      </c>
      <c r="C1592" s="1" t="s">
        <v>2977</v>
      </c>
      <c r="E1592" s="1" t="s">
        <v>2978</v>
      </c>
      <c r="F1592" s="2"/>
      <c r="G1592" s="1" t="s">
        <v>2979</v>
      </c>
      <c r="H1592">
        <f>relacio!E1593</f>
        <v>0</v>
      </c>
      <c r="I1592" s="1" t="s">
        <v>2980</v>
      </c>
      <c r="J1592" s="4">
        <f>relacio!F1593</f>
        <v>0</v>
      </c>
      <c r="K1592" s="1" t="s">
        <v>2981</v>
      </c>
      <c r="L1592" s="2" t="str">
        <f>IF(relacio!G1593="","",relacio!G1593)</f>
        <v/>
      </c>
      <c r="M1592" s="1" t="s">
        <v>2983</v>
      </c>
      <c r="N1592" s="2"/>
      <c r="O1592" s="1" t="s">
        <v>3111</v>
      </c>
      <c r="P1592" s="2">
        <f>relacio!U1593</f>
        <v>0</v>
      </c>
      <c r="Q1592" s="1" t="s">
        <v>2984</v>
      </c>
      <c r="R1592">
        <v>0</v>
      </c>
      <c r="S1592" s="1" t="s">
        <v>2985</v>
      </c>
      <c r="T1592">
        <v>0</v>
      </c>
      <c r="U1592" s="1" t="s">
        <v>2982</v>
      </c>
      <c r="V1592">
        <v>0</v>
      </c>
      <c r="W1592" s="1" t="s">
        <v>2986</v>
      </c>
      <c r="X1592">
        <f>relacio!X1593</f>
        <v>0</v>
      </c>
      <c r="Y1592" s="1" t="s">
        <v>2987</v>
      </c>
    </row>
    <row r="1593" spans="1:25" x14ac:dyDescent="0.25">
      <c r="A1593" t="s">
        <v>2976</v>
      </c>
      <c r="B1593">
        <f>relacio!A1594</f>
        <v>0</v>
      </c>
      <c r="C1593" s="1" t="s">
        <v>2977</v>
      </c>
      <c r="E1593" s="1" t="s">
        <v>2978</v>
      </c>
      <c r="F1593" s="2"/>
      <c r="G1593" s="1" t="s">
        <v>2979</v>
      </c>
      <c r="H1593">
        <f>relacio!E1594</f>
        <v>0</v>
      </c>
      <c r="I1593" s="1" t="s">
        <v>2980</v>
      </c>
      <c r="J1593" s="4">
        <f>relacio!F1594</f>
        <v>0</v>
      </c>
      <c r="K1593" s="1" t="s">
        <v>2981</v>
      </c>
      <c r="L1593" s="2" t="str">
        <f>IF(relacio!G1594="","",relacio!G1594)</f>
        <v/>
      </c>
      <c r="M1593" s="1" t="s">
        <v>2983</v>
      </c>
      <c r="N1593" s="2"/>
      <c r="O1593" s="1" t="s">
        <v>3111</v>
      </c>
      <c r="P1593" s="2">
        <f>relacio!U1594</f>
        <v>0</v>
      </c>
      <c r="Q1593" s="1" t="s">
        <v>2984</v>
      </c>
      <c r="R1593">
        <v>0</v>
      </c>
      <c r="S1593" s="1" t="s">
        <v>2985</v>
      </c>
      <c r="T1593">
        <v>0</v>
      </c>
      <c r="U1593" s="1" t="s">
        <v>2982</v>
      </c>
      <c r="V1593">
        <v>0</v>
      </c>
      <c r="W1593" s="1" t="s">
        <v>2986</v>
      </c>
      <c r="X1593">
        <f>relacio!X1594</f>
        <v>0</v>
      </c>
      <c r="Y1593" s="1" t="s">
        <v>2987</v>
      </c>
    </row>
    <row r="1594" spans="1:25" x14ac:dyDescent="0.25">
      <c r="A1594" t="s">
        <v>2976</v>
      </c>
      <c r="B1594">
        <f>relacio!A1595</f>
        <v>0</v>
      </c>
      <c r="C1594" s="1" t="s">
        <v>2977</v>
      </c>
      <c r="E1594" s="1" t="s">
        <v>2978</v>
      </c>
      <c r="F1594" s="2"/>
      <c r="G1594" s="1" t="s">
        <v>2979</v>
      </c>
      <c r="H1594">
        <f>relacio!E1595</f>
        <v>0</v>
      </c>
      <c r="I1594" s="1" t="s">
        <v>2980</v>
      </c>
      <c r="J1594" s="4">
        <f>relacio!F1595</f>
        <v>0</v>
      </c>
      <c r="K1594" s="1" t="s">
        <v>2981</v>
      </c>
      <c r="L1594" s="2" t="str">
        <f>IF(relacio!G1595="","",relacio!G1595)</f>
        <v/>
      </c>
      <c r="M1594" s="1" t="s">
        <v>2983</v>
      </c>
      <c r="N1594" s="2"/>
      <c r="O1594" s="1" t="s">
        <v>3111</v>
      </c>
      <c r="P1594" s="2">
        <f>relacio!U1595</f>
        <v>0</v>
      </c>
      <c r="Q1594" s="1" t="s">
        <v>2984</v>
      </c>
      <c r="R1594">
        <v>0</v>
      </c>
      <c r="S1594" s="1" t="s">
        <v>2985</v>
      </c>
      <c r="T1594">
        <v>0</v>
      </c>
      <c r="U1594" s="1" t="s">
        <v>2982</v>
      </c>
      <c r="V1594">
        <v>0</v>
      </c>
      <c r="W1594" s="1" t="s">
        <v>2986</v>
      </c>
      <c r="X1594">
        <f>relacio!X1595</f>
        <v>0</v>
      </c>
      <c r="Y1594" s="1" t="s">
        <v>2987</v>
      </c>
    </row>
    <row r="1595" spans="1:25" x14ac:dyDescent="0.25">
      <c r="A1595" t="s">
        <v>2976</v>
      </c>
      <c r="B1595">
        <f>relacio!A1596</f>
        <v>0</v>
      </c>
      <c r="C1595" s="1" t="s">
        <v>2977</v>
      </c>
      <c r="E1595" s="1" t="s">
        <v>2978</v>
      </c>
      <c r="F1595" s="2"/>
      <c r="G1595" s="1" t="s">
        <v>2979</v>
      </c>
      <c r="H1595">
        <f>relacio!E1596</f>
        <v>0</v>
      </c>
      <c r="I1595" s="1" t="s">
        <v>2980</v>
      </c>
      <c r="J1595" s="4">
        <f>relacio!F1596</f>
        <v>0</v>
      </c>
      <c r="K1595" s="1" t="s">
        <v>2981</v>
      </c>
      <c r="L1595" s="2" t="str">
        <f>IF(relacio!G1596="","",relacio!G1596)</f>
        <v/>
      </c>
      <c r="M1595" s="1" t="s">
        <v>2983</v>
      </c>
      <c r="N1595" s="2"/>
      <c r="O1595" s="1" t="s">
        <v>3111</v>
      </c>
      <c r="P1595" s="2">
        <f>relacio!U1596</f>
        <v>0</v>
      </c>
      <c r="Q1595" s="1" t="s">
        <v>2984</v>
      </c>
      <c r="R1595">
        <v>0</v>
      </c>
      <c r="S1595" s="1" t="s">
        <v>2985</v>
      </c>
      <c r="T1595">
        <v>0</v>
      </c>
      <c r="U1595" s="1" t="s">
        <v>2982</v>
      </c>
      <c r="V1595">
        <v>0</v>
      </c>
      <c r="W1595" s="1" t="s">
        <v>2986</v>
      </c>
      <c r="X1595">
        <f>relacio!X1596</f>
        <v>0</v>
      </c>
      <c r="Y1595" s="1" t="s">
        <v>2987</v>
      </c>
    </row>
    <row r="1596" spans="1:25" x14ac:dyDescent="0.25">
      <c r="A1596" t="s">
        <v>2976</v>
      </c>
      <c r="B1596">
        <f>relacio!A1597</f>
        <v>0</v>
      </c>
      <c r="C1596" s="1" t="s">
        <v>2977</v>
      </c>
      <c r="E1596" s="1" t="s">
        <v>2978</v>
      </c>
      <c r="F1596" s="2"/>
      <c r="G1596" s="1" t="s">
        <v>2979</v>
      </c>
      <c r="H1596">
        <f>relacio!E1597</f>
        <v>0</v>
      </c>
      <c r="I1596" s="1" t="s">
        <v>2980</v>
      </c>
      <c r="J1596" s="4">
        <f>relacio!F1597</f>
        <v>0</v>
      </c>
      <c r="K1596" s="1" t="s">
        <v>2981</v>
      </c>
      <c r="L1596" s="2" t="str">
        <f>IF(relacio!G1597="","",relacio!G1597)</f>
        <v/>
      </c>
      <c r="M1596" s="1" t="s">
        <v>2983</v>
      </c>
      <c r="N1596" s="2"/>
      <c r="O1596" s="1" t="s">
        <v>3111</v>
      </c>
      <c r="P1596" s="2">
        <f>relacio!U1597</f>
        <v>0</v>
      </c>
      <c r="Q1596" s="1" t="s">
        <v>2984</v>
      </c>
      <c r="R1596">
        <v>0</v>
      </c>
      <c r="S1596" s="1" t="s">
        <v>2985</v>
      </c>
      <c r="T1596">
        <v>0</v>
      </c>
      <c r="U1596" s="1" t="s">
        <v>2982</v>
      </c>
      <c r="V1596">
        <v>0</v>
      </c>
      <c r="W1596" s="1" t="s">
        <v>2986</v>
      </c>
      <c r="X1596">
        <f>relacio!X1597</f>
        <v>0</v>
      </c>
      <c r="Y1596" s="1" t="s">
        <v>2987</v>
      </c>
    </row>
    <row r="1597" spans="1:25" x14ac:dyDescent="0.25">
      <c r="A1597" t="s">
        <v>2976</v>
      </c>
      <c r="B1597">
        <f>relacio!A1598</f>
        <v>0</v>
      </c>
      <c r="C1597" s="1" t="s">
        <v>2977</v>
      </c>
      <c r="E1597" s="1" t="s">
        <v>2978</v>
      </c>
      <c r="F1597" s="2"/>
      <c r="G1597" s="1" t="s">
        <v>2979</v>
      </c>
      <c r="H1597">
        <f>relacio!E1598</f>
        <v>0</v>
      </c>
      <c r="I1597" s="1" t="s">
        <v>2980</v>
      </c>
      <c r="J1597" s="4">
        <f>relacio!F1598</f>
        <v>0</v>
      </c>
      <c r="K1597" s="1" t="s">
        <v>2981</v>
      </c>
      <c r="L1597" s="2" t="str">
        <f>IF(relacio!G1598="","",relacio!G1598)</f>
        <v/>
      </c>
      <c r="M1597" s="1" t="s">
        <v>2983</v>
      </c>
      <c r="N1597" s="2"/>
      <c r="O1597" s="1" t="s">
        <v>3111</v>
      </c>
      <c r="P1597" s="2">
        <f>relacio!U1598</f>
        <v>0</v>
      </c>
      <c r="Q1597" s="1" t="s">
        <v>2984</v>
      </c>
      <c r="R1597">
        <v>0</v>
      </c>
      <c r="S1597" s="1" t="s">
        <v>2985</v>
      </c>
      <c r="T1597">
        <v>0</v>
      </c>
      <c r="U1597" s="1" t="s">
        <v>2982</v>
      </c>
      <c r="V1597">
        <v>0</v>
      </c>
      <c r="W1597" s="1" t="s">
        <v>2986</v>
      </c>
      <c r="X1597">
        <f>relacio!X1598</f>
        <v>0</v>
      </c>
      <c r="Y1597" s="1" t="s">
        <v>2987</v>
      </c>
    </row>
    <row r="1598" spans="1:25" x14ac:dyDescent="0.25">
      <c r="A1598" t="s">
        <v>2976</v>
      </c>
      <c r="B1598">
        <f>relacio!A1599</f>
        <v>0</v>
      </c>
      <c r="C1598" s="1" t="s">
        <v>2977</v>
      </c>
      <c r="E1598" s="1" t="s">
        <v>2978</v>
      </c>
      <c r="F1598" s="2"/>
      <c r="G1598" s="1" t="s">
        <v>2979</v>
      </c>
      <c r="H1598">
        <f>relacio!E1599</f>
        <v>0</v>
      </c>
      <c r="I1598" s="1" t="s">
        <v>2980</v>
      </c>
      <c r="J1598" s="4">
        <f>relacio!F1599</f>
        <v>0</v>
      </c>
      <c r="K1598" s="1" t="s">
        <v>2981</v>
      </c>
      <c r="L1598" s="2" t="str">
        <f>IF(relacio!G1599="","",relacio!G1599)</f>
        <v/>
      </c>
      <c r="M1598" s="1" t="s">
        <v>2983</v>
      </c>
      <c r="N1598" s="2"/>
      <c r="O1598" s="1" t="s">
        <v>3111</v>
      </c>
      <c r="P1598" s="2">
        <f>relacio!U1599</f>
        <v>0</v>
      </c>
      <c r="Q1598" s="1" t="s">
        <v>2984</v>
      </c>
      <c r="R1598">
        <v>0</v>
      </c>
      <c r="S1598" s="1" t="s">
        <v>2985</v>
      </c>
      <c r="T1598">
        <v>0</v>
      </c>
      <c r="U1598" s="1" t="s">
        <v>2982</v>
      </c>
      <c r="V1598">
        <v>0</v>
      </c>
      <c r="W1598" s="1" t="s">
        <v>2986</v>
      </c>
      <c r="X1598">
        <f>relacio!X1599</f>
        <v>0</v>
      </c>
      <c r="Y1598" s="1" t="s">
        <v>2987</v>
      </c>
    </row>
    <row r="1599" spans="1:25" x14ac:dyDescent="0.25">
      <c r="A1599" t="s">
        <v>2976</v>
      </c>
      <c r="B1599">
        <f>relacio!A1600</f>
        <v>0</v>
      </c>
      <c r="C1599" s="1" t="s">
        <v>2977</v>
      </c>
      <c r="E1599" s="1" t="s">
        <v>2978</v>
      </c>
      <c r="F1599" s="2"/>
      <c r="G1599" s="1" t="s">
        <v>2979</v>
      </c>
      <c r="H1599">
        <f>relacio!E1600</f>
        <v>0</v>
      </c>
      <c r="I1599" s="1" t="s">
        <v>2980</v>
      </c>
      <c r="J1599" s="4">
        <f>relacio!F1600</f>
        <v>0</v>
      </c>
      <c r="K1599" s="1" t="s">
        <v>2981</v>
      </c>
      <c r="L1599" s="2" t="str">
        <f>IF(relacio!G1600="","",relacio!G1600)</f>
        <v/>
      </c>
      <c r="M1599" s="1" t="s">
        <v>2983</v>
      </c>
      <c r="N1599" s="2"/>
      <c r="O1599" s="1" t="s">
        <v>3111</v>
      </c>
      <c r="P1599" s="2">
        <f>relacio!U1600</f>
        <v>0</v>
      </c>
      <c r="Q1599" s="1" t="s">
        <v>2984</v>
      </c>
      <c r="R1599">
        <v>0</v>
      </c>
      <c r="S1599" s="1" t="s">
        <v>2985</v>
      </c>
      <c r="T1599">
        <v>0</v>
      </c>
      <c r="U1599" s="1" t="s">
        <v>2982</v>
      </c>
      <c r="V1599">
        <v>0</v>
      </c>
      <c r="W1599" s="1" t="s">
        <v>2986</v>
      </c>
      <c r="X1599">
        <f>relacio!X1600</f>
        <v>0</v>
      </c>
      <c r="Y1599" s="1" t="s">
        <v>2987</v>
      </c>
    </row>
    <row r="1600" spans="1:25" x14ac:dyDescent="0.25">
      <c r="A1600" t="s">
        <v>2976</v>
      </c>
      <c r="B1600">
        <f>relacio!A1601</f>
        <v>0</v>
      </c>
      <c r="C1600" s="1" t="s">
        <v>2977</v>
      </c>
      <c r="E1600" s="1" t="s">
        <v>2978</v>
      </c>
      <c r="F1600" s="2"/>
      <c r="G1600" s="1" t="s">
        <v>2979</v>
      </c>
      <c r="H1600">
        <f>relacio!E1601</f>
        <v>0</v>
      </c>
      <c r="I1600" s="1" t="s">
        <v>2980</v>
      </c>
      <c r="J1600" s="4">
        <f>relacio!F1601</f>
        <v>0</v>
      </c>
      <c r="K1600" s="1" t="s">
        <v>2981</v>
      </c>
      <c r="L1600" s="2" t="str">
        <f>IF(relacio!G1601="","",relacio!G1601)</f>
        <v/>
      </c>
      <c r="M1600" s="1" t="s">
        <v>2983</v>
      </c>
      <c r="N1600" s="2"/>
      <c r="O1600" s="1" t="s">
        <v>3111</v>
      </c>
      <c r="P1600" s="2">
        <f>relacio!U1601</f>
        <v>0</v>
      </c>
      <c r="Q1600" s="1" t="s">
        <v>2984</v>
      </c>
      <c r="R1600">
        <v>0</v>
      </c>
      <c r="S1600" s="1" t="s">
        <v>2985</v>
      </c>
      <c r="T1600">
        <v>0</v>
      </c>
      <c r="U1600" s="1" t="s">
        <v>2982</v>
      </c>
      <c r="V1600">
        <v>0</v>
      </c>
      <c r="W1600" s="1" t="s">
        <v>2986</v>
      </c>
      <c r="X1600">
        <f>relacio!X1601</f>
        <v>0</v>
      </c>
      <c r="Y1600" s="1" t="s">
        <v>2987</v>
      </c>
    </row>
    <row r="1601" spans="1:25" x14ac:dyDescent="0.25">
      <c r="A1601" t="s">
        <v>2976</v>
      </c>
      <c r="B1601">
        <f>relacio!A1602</f>
        <v>0</v>
      </c>
      <c r="C1601" s="1" t="s">
        <v>2977</v>
      </c>
      <c r="E1601" s="1" t="s">
        <v>2978</v>
      </c>
      <c r="F1601" s="2"/>
      <c r="G1601" s="1" t="s">
        <v>2979</v>
      </c>
      <c r="H1601">
        <f>relacio!E1602</f>
        <v>0</v>
      </c>
      <c r="I1601" s="1" t="s">
        <v>2980</v>
      </c>
      <c r="J1601" s="4">
        <f>relacio!F1602</f>
        <v>0</v>
      </c>
      <c r="K1601" s="1" t="s">
        <v>2981</v>
      </c>
      <c r="L1601" s="2" t="str">
        <f>IF(relacio!G1602="","",relacio!G1602)</f>
        <v/>
      </c>
      <c r="M1601" s="1" t="s">
        <v>2983</v>
      </c>
      <c r="N1601" s="2"/>
      <c r="O1601" s="1" t="s">
        <v>3111</v>
      </c>
      <c r="P1601" s="2">
        <f>relacio!U1602</f>
        <v>0</v>
      </c>
      <c r="Q1601" s="1" t="s">
        <v>2984</v>
      </c>
      <c r="R1601">
        <v>0</v>
      </c>
      <c r="S1601" s="1" t="s">
        <v>2985</v>
      </c>
      <c r="T1601">
        <v>0</v>
      </c>
      <c r="U1601" s="1" t="s">
        <v>2982</v>
      </c>
      <c r="V1601">
        <v>0</v>
      </c>
      <c r="W1601" s="1" t="s">
        <v>2986</v>
      </c>
      <c r="X1601">
        <f>relacio!X1602</f>
        <v>0</v>
      </c>
      <c r="Y1601" s="1" t="s">
        <v>2987</v>
      </c>
    </row>
    <row r="1602" spans="1:25" x14ac:dyDescent="0.25">
      <c r="A1602" t="s">
        <v>2976</v>
      </c>
      <c r="B1602">
        <f>relacio!A1603</f>
        <v>0</v>
      </c>
      <c r="C1602" s="1" t="s">
        <v>2977</v>
      </c>
      <c r="E1602" s="1" t="s">
        <v>2978</v>
      </c>
      <c r="F1602" s="2"/>
      <c r="G1602" s="1" t="s">
        <v>2979</v>
      </c>
      <c r="H1602">
        <f>relacio!E1603</f>
        <v>0</v>
      </c>
      <c r="I1602" s="1" t="s">
        <v>2980</v>
      </c>
      <c r="J1602" s="4">
        <f>relacio!F1603</f>
        <v>0</v>
      </c>
      <c r="K1602" s="1" t="s">
        <v>2981</v>
      </c>
      <c r="L1602" s="2" t="str">
        <f>IF(relacio!G1603="","",relacio!G1603)</f>
        <v/>
      </c>
      <c r="M1602" s="1" t="s">
        <v>2983</v>
      </c>
      <c r="N1602" s="2"/>
      <c r="O1602" s="1" t="s">
        <v>3111</v>
      </c>
      <c r="P1602" s="2">
        <f>relacio!U1603</f>
        <v>0</v>
      </c>
      <c r="Q1602" s="1" t="s">
        <v>2984</v>
      </c>
      <c r="R1602">
        <v>0</v>
      </c>
      <c r="S1602" s="1" t="s">
        <v>2985</v>
      </c>
      <c r="T1602">
        <v>0</v>
      </c>
      <c r="U1602" s="1" t="s">
        <v>2982</v>
      </c>
      <c r="V1602">
        <v>0</v>
      </c>
      <c r="W1602" s="1" t="s">
        <v>2986</v>
      </c>
      <c r="X1602">
        <f>relacio!X1603</f>
        <v>0</v>
      </c>
      <c r="Y1602" s="1" t="s">
        <v>2987</v>
      </c>
    </row>
    <row r="1603" spans="1:25" x14ac:dyDescent="0.25">
      <c r="A1603" t="s">
        <v>2976</v>
      </c>
      <c r="B1603">
        <f>relacio!A1604</f>
        <v>0</v>
      </c>
      <c r="C1603" s="1" t="s">
        <v>2977</v>
      </c>
      <c r="E1603" s="1" t="s">
        <v>2978</v>
      </c>
      <c r="F1603" s="2"/>
      <c r="G1603" s="1" t="s">
        <v>2979</v>
      </c>
      <c r="H1603">
        <f>relacio!E1604</f>
        <v>0</v>
      </c>
      <c r="I1603" s="1" t="s">
        <v>2980</v>
      </c>
      <c r="J1603" s="4">
        <f>relacio!F1604</f>
        <v>0</v>
      </c>
      <c r="K1603" s="1" t="s">
        <v>2981</v>
      </c>
      <c r="L1603" s="2" t="str">
        <f>IF(relacio!G1604="","",relacio!G1604)</f>
        <v/>
      </c>
      <c r="M1603" s="1" t="s">
        <v>2983</v>
      </c>
      <c r="N1603" s="2"/>
      <c r="O1603" s="1" t="s">
        <v>3111</v>
      </c>
      <c r="P1603" s="2">
        <f>relacio!U1604</f>
        <v>0</v>
      </c>
      <c r="Q1603" s="1" t="s">
        <v>2984</v>
      </c>
      <c r="R1603">
        <v>0</v>
      </c>
      <c r="S1603" s="1" t="s">
        <v>2985</v>
      </c>
      <c r="T1603">
        <v>0</v>
      </c>
      <c r="U1603" s="1" t="s">
        <v>2982</v>
      </c>
      <c r="V1603">
        <v>0</v>
      </c>
      <c r="W1603" s="1" t="s">
        <v>2986</v>
      </c>
      <c r="X1603">
        <f>relacio!X1604</f>
        <v>0</v>
      </c>
      <c r="Y1603" s="1" t="s">
        <v>2987</v>
      </c>
    </row>
    <row r="1604" spans="1:25" x14ac:dyDescent="0.25">
      <c r="A1604" t="s">
        <v>2976</v>
      </c>
      <c r="B1604">
        <f>relacio!A1605</f>
        <v>0</v>
      </c>
      <c r="C1604" s="1" t="s">
        <v>2977</v>
      </c>
      <c r="E1604" s="1" t="s">
        <v>2978</v>
      </c>
      <c r="F1604" s="2"/>
      <c r="G1604" s="1" t="s">
        <v>2979</v>
      </c>
      <c r="H1604">
        <f>relacio!E1605</f>
        <v>0</v>
      </c>
      <c r="I1604" s="1" t="s">
        <v>2980</v>
      </c>
      <c r="J1604" s="4">
        <f>relacio!F1605</f>
        <v>0</v>
      </c>
      <c r="K1604" s="1" t="s">
        <v>2981</v>
      </c>
      <c r="L1604" s="2" t="str">
        <f>IF(relacio!G1605="","",relacio!G1605)</f>
        <v/>
      </c>
      <c r="M1604" s="1" t="s">
        <v>2983</v>
      </c>
      <c r="N1604" s="2"/>
      <c r="O1604" s="1" t="s">
        <v>3111</v>
      </c>
      <c r="P1604" s="2">
        <f>relacio!U1605</f>
        <v>0</v>
      </c>
      <c r="Q1604" s="1" t="s">
        <v>2984</v>
      </c>
      <c r="R1604">
        <v>0</v>
      </c>
      <c r="S1604" s="1" t="s">
        <v>2985</v>
      </c>
      <c r="T1604">
        <v>0</v>
      </c>
      <c r="U1604" s="1" t="s">
        <v>2982</v>
      </c>
      <c r="V1604">
        <v>0</v>
      </c>
      <c r="W1604" s="1" t="s">
        <v>2986</v>
      </c>
      <c r="X1604">
        <f>relacio!X1605</f>
        <v>0</v>
      </c>
      <c r="Y1604" s="1" t="s">
        <v>2987</v>
      </c>
    </row>
    <row r="1605" spans="1:25" x14ac:dyDescent="0.25">
      <c r="A1605" t="s">
        <v>2976</v>
      </c>
      <c r="B1605">
        <f>relacio!A1606</f>
        <v>0</v>
      </c>
      <c r="C1605" s="1" t="s">
        <v>2977</v>
      </c>
      <c r="E1605" s="1" t="s">
        <v>2978</v>
      </c>
      <c r="F1605" s="2"/>
      <c r="G1605" s="1" t="s">
        <v>2979</v>
      </c>
      <c r="H1605">
        <f>relacio!E1606</f>
        <v>0</v>
      </c>
      <c r="I1605" s="1" t="s">
        <v>2980</v>
      </c>
      <c r="J1605" s="4">
        <f>relacio!F1606</f>
        <v>0</v>
      </c>
      <c r="K1605" s="1" t="s">
        <v>2981</v>
      </c>
      <c r="L1605" s="2" t="str">
        <f>IF(relacio!G1606="","",relacio!G1606)</f>
        <v/>
      </c>
      <c r="M1605" s="1" t="s">
        <v>2983</v>
      </c>
      <c r="N1605" s="2"/>
      <c r="O1605" s="1" t="s">
        <v>3111</v>
      </c>
      <c r="P1605" s="2">
        <f>relacio!U1606</f>
        <v>0</v>
      </c>
      <c r="Q1605" s="1" t="s">
        <v>2984</v>
      </c>
      <c r="R1605">
        <v>0</v>
      </c>
      <c r="S1605" s="1" t="s">
        <v>2985</v>
      </c>
      <c r="T1605">
        <v>0</v>
      </c>
      <c r="U1605" s="1" t="s">
        <v>2982</v>
      </c>
      <c r="V1605">
        <v>0</v>
      </c>
      <c r="W1605" s="1" t="s">
        <v>2986</v>
      </c>
      <c r="X1605">
        <f>relacio!X1606</f>
        <v>0</v>
      </c>
      <c r="Y1605" s="1" t="s">
        <v>2987</v>
      </c>
    </row>
    <row r="1606" spans="1:25" x14ac:dyDescent="0.25">
      <c r="A1606" t="s">
        <v>2976</v>
      </c>
      <c r="B1606">
        <f>relacio!A1607</f>
        <v>0</v>
      </c>
      <c r="C1606" s="1" t="s">
        <v>2977</v>
      </c>
      <c r="E1606" s="1" t="s">
        <v>2978</v>
      </c>
      <c r="F1606" s="2"/>
      <c r="G1606" s="1" t="s">
        <v>2979</v>
      </c>
      <c r="H1606">
        <f>relacio!E1607</f>
        <v>0</v>
      </c>
      <c r="I1606" s="1" t="s">
        <v>2980</v>
      </c>
      <c r="J1606" s="4">
        <f>relacio!F1607</f>
        <v>0</v>
      </c>
      <c r="K1606" s="1" t="s">
        <v>2981</v>
      </c>
      <c r="L1606" s="2" t="str">
        <f>IF(relacio!G1607="","",relacio!G1607)</f>
        <v/>
      </c>
      <c r="M1606" s="1" t="s">
        <v>2983</v>
      </c>
      <c r="N1606" s="2"/>
      <c r="O1606" s="1" t="s">
        <v>3111</v>
      </c>
      <c r="P1606" s="2">
        <f>relacio!U1607</f>
        <v>0</v>
      </c>
      <c r="Q1606" s="1" t="s">
        <v>2984</v>
      </c>
      <c r="R1606">
        <v>0</v>
      </c>
      <c r="S1606" s="1" t="s">
        <v>2985</v>
      </c>
      <c r="T1606">
        <v>0</v>
      </c>
      <c r="U1606" s="1" t="s">
        <v>2982</v>
      </c>
      <c r="V1606">
        <v>0</v>
      </c>
      <c r="W1606" s="1" t="s">
        <v>2986</v>
      </c>
      <c r="X1606">
        <f>relacio!X1607</f>
        <v>0</v>
      </c>
      <c r="Y1606" s="1" t="s">
        <v>2987</v>
      </c>
    </row>
    <row r="1607" spans="1:25" x14ac:dyDescent="0.25">
      <c r="A1607" t="s">
        <v>2976</v>
      </c>
      <c r="B1607">
        <f>relacio!A1608</f>
        <v>0</v>
      </c>
      <c r="C1607" s="1" t="s">
        <v>2977</v>
      </c>
      <c r="E1607" s="1" t="s">
        <v>2978</v>
      </c>
      <c r="F1607" s="2"/>
      <c r="G1607" s="1" t="s">
        <v>2979</v>
      </c>
      <c r="H1607">
        <f>relacio!E1608</f>
        <v>0</v>
      </c>
      <c r="I1607" s="1" t="s">
        <v>2980</v>
      </c>
      <c r="J1607" s="4">
        <f>relacio!F1608</f>
        <v>0</v>
      </c>
      <c r="K1607" s="1" t="s">
        <v>2981</v>
      </c>
      <c r="L1607" s="2" t="str">
        <f>IF(relacio!G1608="","",relacio!G1608)</f>
        <v/>
      </c>
      <c r="M1607" s="1" t="s">
        <v>2983</v>
      </c>
      <c r="N1607" s="2"/>
      <c r="O1607" s="1" t="s">
        <v>3111</v>
      </c>
      <c r="P1607" s="2">
        <f>relacio!U1608</f>
        <v>0</v>
      </c>
      <c r="Q1607" s="1" t="s">
        <v>2984</v>
      </c>
      <c r="R1607">
        <v>0</v>
      </c>
      <c r="S1607" s="1" t="s">
        <v>2985</v>
      </c>
      <c r="T1607">
        <v>0</v>
      </c>
      <c r="U1607" s="1" t="s">
        <v>2982</v>
      </c>
      <c r="V1607">
        <v>0</v>
      </c>
      <c r="W1607" s="1" t="s">
        <v>2986</v>
      </c>
      <c r="X1607">
        <f>relacio!X1608</f>
        <v>0</v>
      </c>
      <c r="Y1607" s="1" t="s">
        <v>2987</v>
      </c>
    </row>
    <row r="1608" spans="1:25" x14ac:dyDescent="0.25">
      <c r="A1608" t="s">
        <v>2976</v>
      </c>
      <c r="B1608">
        <f>relacio!A1609</f>
        <v>0</v>
      </c>
      <c r="C1608" s="1" t="s">
        <v>2977</v>
      </c>
      <c r="E1608" s="1" t="s">
        <v>2978</v>
      </c>
      <c r="F1608" s="2"/>
      <c r="G1608" s="1" t="s">
        <v>2979</v>
      </c>
      <c r="H1608">
        <f>relacio!E1609</f>
        <v>0</v>
      </c>
      <c r="I1608" s="1" t="s">
        <v>2980</v>
      </c>
      <c r="J1608" s="4">
        <f>relacio!F1609</f>
        <v>0</v>
      </c>
      <c r="K1608" s="1" t="s">
        <v>2981</v>
      </c>
      <c r="L1608" s="2" t="str">
        <f>IF(relacio!G1609="","",relacio!G1609)</f>
        <v/>
      </c>
      <c r="M1608" s="1" t="s">
        <v>2983</v>
      </c>
      <c r="N1608" s="2"/>
      <c r="O1608" s="1" t="s">
        <v>3111</v>
      </c>
      <c r="P1608" s="2">
        <f>relacio!U1609</f>
        <v>0</v>
      </c>
      <c r="Q1608" s="1" t="s">
        <v>2984</v>
      </c>
      <c r="R1608">
        <v>0</v>
      </c>
      <c r="S1608" s="1" t="s">
        <v>2985</v>
      </c>
      <c r="T1608">
        <v>0</v>
      </c>
      <c r="U1608" s="1" t="s">
        <v>2982</v>
      </c>
      <c r="V1608">
        <v>0</v>
      </c>
      <c r="W1608" s="1" t="s">
        <v>2986</v>
      </c>
      <c r="X1608">
        <f>relacio!X1609</f>
        <v>0</v>
      </c>
      <c r="Y1608" s="1" t="s">
        <v>2987</v>
      </c>
    </row>
    <row r="1609" spans="1:25" x14ac:dyDescent="0.25">
      <c r="A1609" t="s">
        <v>2976</v>
      </c>
      <c r="B1609">
        <f>relacio!A1610</f>
        <v>0</v>
      </c>
      <c r="C1609" s="1" t="s">
        <v>2977</v>
      </c>
      <c r="E1609" s="1" t="s">
        <v>2978</v>
      </c>
      <c r="F1609" s="2"/>
      <c r="G1609" s="1" t="s">
        <v>2979</v>
      </c>
      <c r="H1609">
        <f>relacio!E1610</f>
        <v>0</v>
      </c>
      <c r="I1609" s="1" t="s">
        <v>2980</v>
      </c>
      <c r="J1609" s="4">
        <f>relacio!F1610</f>
        <v>0</v>
      </c>
      <c r="K1609" s="1" t="s">
        <v>2981</v>
      </c>
      <c r="L1609" s="2" t="str">
        <f>IF(relacio!G1610="","",relacio!G1610)</f>
        <v/>
      </c>
      <c r="M1609" s="1" t="s">
        <v>2983</v>
      </c>
      <c r="N1609" s="2"/>
      <c r="O1609" s="1" t="s">
        <v>3111</v>
      </c>
      <c r="P1609" s="2">
        <f>relacio!U1610</f>
        <v>0</v>
      </c>
      <c r="Q1609" s="1" t="s">
        <v>2984</v>
      </c>
      <c r="R1609">
        <v>0</v>
      </c>
      <c r="S1609" s="1" t="s">
        <v>2985</v>
      </c>
      <c r="T1609">
        <v>0</v>
      </c>
      <c r="U1609" s="1" t="s">
        <v>2982</v>
      </c>
      <c r="V1609">
        <v>0</v>
      </c>
      <c r="W1609" s="1" t="s">
        <v>2986</v>
      </c>
      <c r="X1609">
        <f>relacio!X1610</f>
        <v>0</v>
      </c>
      <c r="Y1609" s="1" t="s">
        <v>2987</v>
      </c>
    </row>
    <row r="1610" spans="1:25" x14ac:dyDescent="0.25">
      <c r="A1610" t="s">
        <v>2976</v>
      </c>
      <c r="B1610">
        <f>relacio!A1611</f>
        <v>0</v>
      </c>
      <c r="C1610" s="1" t="s">
        <v>2977</v>
      </c>
      <c r="E1610" s="1" t="s">
        <v>2978</v>
      </c>
      <c r="F1610" s="2"/>
      <c r="G1610" s="1" t="s">
        <v>2979</v>
      </c>
      <c r="H1610">
        <f>relacio!E1611</f>
        <v>0</v>
      </c>
      <c r="I1610" s="1" t="s">
        <v>2980</v>
      </c>
      <c r="J1610" s="4">
        <f>relacio!F1611</f>
        <v>0</v>
      </c>
      <c r="K1610" s="1" t="s">
        <v>2981</v>
      </c>
      <c r="L1610" s="2" t="str">
        <f>IF(relacio!G1611="","",relacio!G1611)</f>
        <v/>
      </c>
      <c r="M1610" s="1" t="s">
        <v>2983</v>
      </c>
      <c r="N1610" s="2"/>
      <c r="O1610" s="1" t="s">
        <v>3111</v>
      </c>
      <c r="P1610" s="2">
        <f>relacio!U1611</f>
        <v>0</v>
      </c>
      <c r="Q1610" s="1" t="s">
        <v>2984</v>
      </c>
      <c r="R1610">
        <v>0</v>
      </c>
      <c r="S1610" s="1" t="s">
        <v>2985</v>
      </c>
      <c r="T1610">
        <v>0</v>
      </c>
      <c r="U1610" s="1" t="s">
        <v>2982</v>
      </c>
      <c r="V1610">
        <v>0</v>
      </c>
      <c r="W1610" s="1" t="s">
        <v>2986</v>
      </c>
      <c r="X1610">
        <f>relacio!X1611</f>
        <v>0</v>
      </c>
      <c r="Y1610" s="1" t="s">
        <v>2987</v>
      </c>
    </row>
    <row r="1611" spans="1:25" x14ac:dyDescent="0.25">
      <c r="A1611" t="s">
        <v>2976</v>
      </c>
      <c r="B1611">
        <f>relacio!A1612</f>
        <v>0</v>
      </c>
      <c r="C1611" s="1" t="s">
        <v>2977</v>
      </c>
      <c r="E1611" s="1" t="s">
        <v>2978</v>
      </c>
      <c r="F1611" s="2"/>
      <c r="G1611" s="1" t="s">
        <v>2979</v>
      </c>
      <c r="H1611">
        <f>relacio!E1612</f>
        <v>0</v>
      </c>
      <c r="I1611" s="1" t="s">
        <v>2980</v>
      </c>
      <c r="J1611" s="4">
        <f>relacio!F1612</f>
        <v>0</v>
      </c>
      <c r="K1611" s="1" t="s">
        <v>2981</v>
      </c>
      <c r="L1611" s="2" t="str">
        <f>IF(relacio!G1612="","",relacio!G1612)</f>
        <v/>
      </c>
      <c r="M1611" s="1" t="s">
        <v>2983</v>
      </c>
      <c r="N1611" s="2"/>
      <c r="O1611" s="1" t="s">
        <v>3111</v>
      </c>
      <c r="P1611" s="2">
        <f>relacio!U1612</f>
        <v>0</v>
      </c>
      <c r="Q1611" s="1" t="s">
        <v>2984</v>
      </c>
      <c r="R1611">
        <v>0</v>
      </c>
      <c r="S1611" s="1" t="s">
        <v>2985</v>
      </c>
      <c r="T1611">
        <v>0</v>
      </c>
      <c r="U1611" s="1" t="s">
        <v>2982</v>
      </c>
      <c r="V1611">
        <v>0</v>
      </c>
      <c r="W1611" s="1" t="s">
        <v>2986</v>
      </c>
      <c r="X1611">
        <f>relacio!X1612</f>
        <v>0</v>
      </c>
      <c r="Y1611" s="1" t="s">
        <v>2987</v>
      </c>
    </row>
    <row r="1612" spans="1:25" x14ac:dyDescent="0.25">
      <c r="A1612" t="s">
        <v>2976</v>
      </c>
      <c r="B1612">
        <f>relacio!A1613</f>
        <v>0</v>
      </c>
      <c r="C1612" s="1" t="s">
        <v>2977</v>
      </c>
      <c r="E1612" s="1" t="s">
        <v>2978</v>
      </c>
      <c r="F1612" s="2"/>
      <c r="G1612" s="1" t="s">
        <v>2979</v>
      </c>
      <c r="H1612">
        <f>relacio!E1613</f>
        <v>0</v>
      </c>
      <c r="I1612" s="1" t="s">
        <v>2980</v>
      </c>
      <c r="J1612" s="4">
        <f>relacio!F1613</f>
        <v>0</v>
      </c>
      <c r="K1612" s="1" t="s">
        <v>2981</v>
      </c>
      <c r="L1612" s="2" t="str">
        <f>IF(relacio!G1613="","",relacio!G1613)</f>
        <v/>
      </c>
      <c r="M1612" s="1" t="s">
        <v>2983</v>
      </c>
      <c r="N1612" s="2"/>
      <c r="O1612" s="1" t="s">
        <v>3111</v>
      </c>
      <c r="P1612" s="2">
        <f>relacio!U1613</f>
        <v>0</v>
      </c>
      <c r="Q1612" s="1" t="s">
        <v>2984</v>
      </c>
      <c r="R1612">
        <v>0</v>
      </c>
      <c r="S1612" s="1" t="s">
        <v>2985</v>
      </c>
      <c r="T1612">
        <v>0</v>
      </c>
      <c r="U1612" s="1" t="s">
        <v>2982</v>
      </c>
      <c r="V1612">
        <v>0</v>
      </c>
      <c r="W1612" s="1" t="s">
        <v>2986</v>
      </c>
      <c r="X1612">
        <f>relacio!X1613</f>
        <v>0</v>
      </c>
      <c r="Y1612" s="1" t="s">
        <v>2987</v>
      </c>
    </row>
    <row r="1613" spans="1:25" x14ac:dyDescent="0.25">
      <c r="A1613" t="s">
        <v>2976</v>
      </c>
      <c r="B1613">
        <f>relacio!A1614</f>
        <v>0</v>
      </c>
      <c r="C1613" s="1" t="s">
        <v>2977</v>
      </c>
      <c r="E1613" s="1" t="s">
        <v>2978</v>
      </c>
      <c r="F1613" s="2"/>
      <c r="G1613" s="1" t="s">
        <v>2979</v>
      </c>
      <c r="H1613">
        <f>relacio!E1614</f>
        <v>0</v>
      </c>
      <c r="I1613" s="1" t="s">
        <v>2980</v>
      </c>
      <c r="J1613" s="4">
        <f>relacio!F1614</f>
        <v>0</v>
      </c>
      <c r="K1613" s="1" t="s">
        <v>2981</v>
      </c>
      <c r="L1613" s="2" t="str">
        <f>IF(relacio!G1614="","",relacio!G1614)</f>
        <v/>
      </c>
      <c r="M1613" s="1" t="s">
        <v>2983</v>
      </c>
      <c r="N1613" s="2"/>
      <c r="O1613" s="1" t="s">
        <v>3111</v>
      </c>
      <c r="P1613" s="2">
        <f>relacio!U1614</f>
        <v>0</v>
      </c>
      <c r="Q1613" s="1" t="s">
        <v>2984</v>
      </c>
      <c r="R1613">
        <v>0</v>
      </c>
      <c r="S1613" s="1" t="s">
        <v>2985</v>
      </c>
      <c r="T1613">
        <v>0</v>
      </c>
      <c r="U1613" s="1" t="s">
        <v>2982</v>
      </c>
      <c r="V1613">
        <v>0</v>
      </c>
      <c r="W1613" s="1" t="s">
        <v>2986</v>
      </c>
      <c r="X1613">
        <f>relacio!X1614</f>
        <v>0</v>
      </c>
      <c r="Y1613" s="1" t="s">
        <v>2987</v>
      </c>
    </row>
    <row r="1614" spans="1:25" x14ac:dyDescent="0.25">
      <c r="A1614" t="s">
        <v>2976</v>
      </c>
      <c r="B1614">
        <f>relacio!A1615</f>
        <v>0</v>
      </c>
      <c r="C1614" s="1" t="s">
        <v>2977</v>
      </c>
      <c r="E1614" s="1" t="s">
        <v>2978</v>
      </c>
      <c r="F1614" s="2"/>
      <c r="G1614" s="1" t="s">
        <v>2979</v>
      </c>
      <c r="H1614">
        <f>relacio!E1615</f>
        <v>0</v>
      </c>
      <c r="I1614" s="1" t="s">
        <v>2980</v>
      </c>
      <c r="J1614" s="4">
        <f>relacio!F1615</f>
        <v>0</v>
      </c>
      <c r="K1614" s="1" t="s">
        <v>2981</v>
      </c>
      <c r="L1614" s="2" t="str">
        <f>IF(relacio!G1615="","",relacio!G1615)</f>
        <v/>
      </c>
      <c r="M1614" s="1" t="s">
        <v>2983</v>
      </c>
      <c r="N1614" s="2"/>
      <c r="O1614" s="1" t="s">
        <v>3111</v>
      </c>
      <c r="P1614" s="2">
        <f>relacio!U1615</f>
        <v>0</v>
      </c>
      <c r="Q1614" s="1" t="s">
        <v>2984</v>
      </c>
      <c r="R1614">
        <v>0</v>
      </c>
      <c r="S1614" s="1" t="s">
        <v>2985</v>
      </c>
      <c r="T1614">
        <v>0</v>
      </c>
      <c r="U1614" s="1" t="s">
        <v>2982</v>
      </c>
      <c r="V1614">
        <v>0</v>
      </c>
      <c r="W1614" s="1" t="s">
        <v>2986</v>
      </c>
      <c r="X1614">
        <f>relacio!X1615</f>
        <v>0</v>
      </c>
      <c r="Y1614" s="1" t="s">
        <v>2987</v>
      </c>
    </row>
    <row r="1615" spans="1:25" x14ac:dyDescent="0.25">
      <c r="A1615" t="s">
        <v>2976</v>
      </c>
      <c r="B1615">
        <f>relacio!A1616</f>
        <v>0</v>
      </c>
      <c r="C1615" s="1" t="s">
        <v>2977</v>
      </c>
      <c r="E1615" s="1" t="s">
        <v>2978</v>
      </c>
      <c r="F1615" s="2"/>
      <c r="G1615" s="1" t="s">
        <v>2979</v>
      </c>
      <c r="H1615">
        <f>relacio!E1616</f>
        <v>0</v>
      </c>
      <c r="I1615" s="1" t="s">
        <v>2980</v>
      </c>
      <c r="J1615" s="4">
        <f>relacio!F1616</f>
        <v>0</v>
      </c>
      <c r="K1615" s="1" t="s">
        <v>2981</v>
      </c>
      <c r="L1615" s="2" t="str">
        <f>IF(relacio!G1616="","",relacio!G1616)</f>
        <v/>
      </c>
      <c r="M1615" s="1" t="s">
        <v>2983</v>
      </c>
      <c r="N1615" s="2"/>
      <c r="O1615" s="1" t="s">
        <v>3111</v>
      </c>
      <c r="P1615" s="2">
        <f>relacio!U1616</f>
        <v>0</v>
      </c>
      <c r="Q1615" s="1" t="s">
        <v>2984</v>
      </c>
      <c r="R1615">
        <v>0</v>
      </c>
      <c r="S1615" s="1" t="s">
        <v>2985</v>
      </c>
      <c r="T1615">
        <v>0</v>
      </c>
      <c r="U1615" s="1" t="s">
        <v>2982</v>
      </c>
      <c r="V1615">
        <v>0</v>
      </c>
      <c r="W1615" s="1" t="s">
        <v>2986</v>
      </c>
      <c r="X1615">
        <f>relacio!X1616</f>
        <v>0</v>
      </c>
      <c r="Y1615" s="1" t="s">
        <v>2987</v>
      </c>
    </row>
    <row r="1616" spans="1:25" x14ac:dyDescent="0.25">
      <c r="A1616" t="s">
        <v>2976</v>
      </c>
      <c r="B1616">
        <f>relacio!A1617</f>
        <v>0</v>
      </c>
      <c r="C1616" s="1" t="s">
        <v>2977</v>
      </c>
      <c r="E1616" s="1" t="s">
        <v>2978</v>
      </c>
      <c r="F1616" s="2"/>
      <c r="G1616" s="1" t="s">
        <v>2979</v>
      </c>
      <c r="H1616">
        <f>relacio!E1617</f>
        <v>0</v>
      </c>
      <c r="I1616" s="1" t="s">
        <v>2980</v>
      </c>
      <c r="J1616" s="4">
        <f>relacio!F1617</f>
        <v>0</v>
      </c>
      <c r="K1616" s="1" t="s">
        <v>2981</v>
      </c>
      <c r="L1616" s="2" t="str">
        <f>IF(relacio!G1617="","",relacio!G1617)</f>
        <v/>
      </c>
      <c r="M1616" s="1" t="s">
        <v>2983</v>
      </c>
      <c r="N1616" s="2"/>
      <c r="O1616" s="1" t="s">
        <v>3111</v>
      </c>
      <c r="P1616" s="2">
        <f>relacio!U1617</f>
        <v>0</v>
      </c>
      <c r="Q1616" s="1" t="s">
        <v>2984</v>
      </c>
      <c r="R1616">
        <v>0</v>
      </c>
      <c r="S1616" s="1" t="s">
        <v>2985</v>
      </c>
      <c r="T1616">
        <v>0</v>
      </c>
      <c r="U1616" s="1" t="s">
        <v>2982</v>
      </c>
      <c r="V1616">
        <v>0</v>
      </c>
      <c r="W1616" s="1" t="s">
        <v>2986</v>
      </c>
      <c r="X1616">
        <f>relacio!X1617</f>
        <v>0</v>
      </c>
      <c r="Y1616" s="1" t="s">
        <v>2987</v>
      </c>
    </row>
    <row r="1617" spans="1:25" x14ac:dyDescent="0.25">
      <c r="A1617" t="s">
        <v>2976</v>
      </c>
      <c r="B1617">
        <f>relacio!A1618</f>
        <v>0</v>
      </c>
      <c r="C1617" s="1" t="s">
        <v>2977</v>
      </c>
      <c r="E1617" s="1" t="s">
        <v>2978</v>
      </c>
      <c r="F1617" s="2"/>
      <c r="G1617" s="1" t="s">
        <v>2979</v>
      </c>
      <c r="H1617">
        <f>relacio!E1618</f>
        <v>0</v>
      </c>
      <c r="I1617" s="1" t="s">
        <v>2980</v>
      </c>
      <c r="J1617" s="4">
        <f>relacio!F1618</f>
        <v>0</v>
      </c>
      <c r="K1617" s="1" t="s">
        <v>2981</v>
      </c>
      <c r="L1617" s="2" t="str">
        <f>IF(relacio!G1618="","",relacio!G1618)</f>
        <v/>
      </c>
      <c r="M1617" s="1" t="s">
        <v>2983</v>
      </c>
      <c r="N1617" s="2"/>
      <c r="O1617" s="1" t="s">
        <v>3111</v>
      </c>
      <c r="P1617" s="2">
        <f>relacio!U1618</f>
        <v>0</v>
      </c>
      <c r="Q1617" s="1" t="s">
        <v>2984</v>
      </c>
      <c r="R1617">
        <v>0</v>
      </c>
      <c r="S1617" s="1" t="s">
        <v>2985</v>
      </c>
      <c r="T1617">
        <v>0</v>
      </c>
      <c r="U1617" s="1" t="s">
        <v>2982</v>
      </c>
      <c r="V1617">
        <v>0</v>
      </c>
      <c r="W1617" s="1" t="s">
        <v>2986</v>
      </c>
      <c r="X1617">
        <f>relacio!X1618</f>
        <v>0</v>
      </c>
      <c r="Y1617" s="1" t="s">
        <v>2987</v>
      </c>
    </row>
    <row r="1618" spans="1:25" x14ac:dyDescent="0.25">
      <c r="A1618" t="s">
        <v>2976</v>
      </c>
      <c r="B1618">
        <f>relacio!A1619</f>
        <v>0</v>
      </c>
      <c r="C1618" s="1" t="s">
        <v>2977</v>
      </c>
      <c r="E1618" s="1" t="s">
        <v>2978</v>
      </c>
      <c r="F1618" s="2"/>
      <c r="G1618" s="1" t="s">
        <v>2979</v>
      </c>
      <c r="H1618">
        <f>relacio!E1619</f>
        <v>0</v>
      </c>
      <c r="I1618" s="1" t="s">
        <v>2980</v>
      </c>
      <c r="J1618" s="4">
        <f>relacio!F1619</f>
        <v>0</v>
      </c>
      <c r="K1618" s="1" t="s">
        <v>2981</v>
      </c>
      <c r="L1618" s="2" t="str">
        <f>IF(relacio!G1619="","",relacio!G1619)</f>
        <v/>
      </c>
      <c r="M1618" s="1" t="s">
        <v>2983</v>
      </c>
      <c r="N1618" s="2"/>
      <c r="O1618" s="1" t="s">
        <v>3111</v>
      </c>
      <c r="P1618" s="2">
        <f>relacio!U1619</f>
        <v>0</v>
      </c>
      <c r="Q1618" s="1" t="s">
        <v>2984</v>
      </c>
      <c r="R1618">
        <v>0</v>
      </c>
      <c r="S1618" s="1" t="s">
        <v>2985</v>
      </c>
      <c r="T1618">
        <v>0</v>
      </c>
      <c r="U1618" s="1" t="s">
        <v>2982</v>
      </c>
      <c r="V1618">
        <v>0</v>
      </c>
      <c r="W1618" s="1" t="s">
        <v>2986</v>
      </c>
      <c r="X1618">
        <f>relacio!X1619</f>
        <v>0</v>
      </c>
      <c r="Y1618" s="1" t="s">
        <v>2987</v>
      </c>
    </row>
    <row r="1619" spans="1:25" x14ac:dyDescent="0.25">
      <c r="A1619" t="s">
        <v>2976</v>
      </c>
      <c r="B1619">
        <f>relacio!A1620</f>
        <v>0</v>
      </c>
      <c r="C1619" s="1" t="s">
        <v>2977</v>
      </c>
      <c r="E1619" s="1" t="s">
        <v>2978</v>
      </c>
      <c r="F1619" s="2"/>
      <c r="G1619" s="1" t="s">
        <v>2979</v>
      </c>
      <c r="H1619">
        <f>relacio!E1620</f>
        <v>0</v>
      </c>
      <c r="I1619" s="1" t="s">
        <v>2980</v>
      </c>
      <c r="J1619" s="4">
        <f>relacio!F1620</f>
        <v>0</v>
      </c>
      <c r="K1619" s="1" t="s">
        <v>2981</v>
      </c>
      <c r="L1619" s="2" t="str">
        <f>IF(relacio!G1620="","",relacio!G1620)</f>
        <v/>
      </c>
      <c r="M1619" s="1" t="s">
        <v>2983</v>
      </c>
      <c r="N1619" s="2"/>
      <c r="O1619" s="1" t="s">
        <v>3111</v>
      </c>
      <c r="P1619" s="2">
        <f>relacio!U1620</f>
        <v>0</v>
      </c>
      <c r="Q1619" s="1" t="s">
        <v>2984</v>
      </c>
      <c r="R1619">
        <v>0</v>
      </c>
      <c r="S1619" s="1" t="s">
        <v>2985</v>
      </c>
      <c r="T1619">
        <v>0</v>
      </c>
      <c r="U1619" s="1" t="s">
        <v>2982</v>
      </c>
      <c r="V1619">
        <v>0</v>
      </c>
      <c r="W1619" s="1" t="s">
        <v>2986</v>
      </c>
      <c r="X1619">
        <f>relacio!X1620</f>
        <v>0</v>
      </c>
      <c r="Y1619" s="1" t="s">
        <v>2987</v>
      </c>
    </row>
    <row r="1620" spans="1:25" x14ac:dyDescent="0.25">
      <c r="A1620" t="s">
        <v>2976</v>
      </c>
      <c r="B1620">
        <f>relacio!A1621</f>
        <v>0</v>
      </c>
      <c r="C1620" s="1" t="s">
        <v>2977</v>
      </c>
      <c r="E1620" s="1" t="s">
        <v>2978</v>
      </c>
      <c r="F1620" s="2"/>
      <c r="G1620" s="1" t="s">
        <v>2979</v>
      </c>
      <c r="H1620">
        <f>relacio!E1621</f>
        <v>0</v>
      </c>
      <c r="I1620" s="1" t="s">
        <v>2980</v>
      </c>
      <c r="J1620" s="4">
        <f>relacio!F1621</f>
        <v>0</v>
      </c>
      <c r="K1620" s="1" t="s">
        <v>2981</v>
      </c>
      <c r="L1620" s="2" t="str">
        <f>IF(relacio!G1621="","",relacio!G1621)</f>
        <v/>
      </c>
      <c r="M1620" s="1" t="s">
        <v>2983</v>
      </c>
      <c r="N1620" s="2"/>
      <c r="O1620" s="1" t="s">
        <v>3111</v>
      </c>
      <c r="P1620" s="2">
        <f>relacio!U1621</f>
        <v>0</v>
      </c>
      <c r="Q1620" s="1" t="s">
        <v>2984</v>
      </c>
      <c r="R1620">
        <v>0</v>
      </c>
      <c r="S1620" s="1" t="s">
        <v>2985</v>
      </c>
      <c r="T1620">
        <v>0</v>
      </c>
      <c r="U1620" s="1" t="s">
        <v>2982</v>
      </c>
      <c r="V1620">
        <v>0</v>
      </c>
      <c r="W1620" s="1" t="s">
        <v>2986</v>
      </c>
      <c r="X1620">
        <f>relacio!X1621</f>
        <v>0</v>
      </c>
      <c r="Y1620" s="1" t="s">
        <v>2987</v>
      </c>
    </row>
    <row r="1621" spans="1:25" x14ac:dyDescent="0.25">
      <c r="A1621" t="s">
        <v>2976</v>
      </c>
      <c r="B1621">
        <f>relacio!A1622</f>
        <v>0</v>
      </c>
      <c r="C1621" s="1" t="s">
        <v>2977</v>
      </c>
      <c r="E1621" s="1" t="s">
        <v>2978</v>
      </c>
      <c r="F1621" s="2"/>
      <c r="G1621" s="1" t="s">
        <v>2979</v>
      </c>
      <c r="H1621">
        <f>relacio!E1622</f>
        <v>0</v>
      </c>
      <c r="I1621" s="1" t="s">
        <v>2980</v>
      </c>
      <c r="J1621" s="4">
        <f>relacio!F1622</f>
        <v>0</v>
      </c>
      <c r="K1621" s="1" t="s">
        <v>2981</v>
      </c>
      <c r="L1621" s="2" t="str">
        <f>IF(relacio!G1622="","",relacio!G1622)</f>
        <v/>
      </c>
      <c r="M1621" s="1" t="s">
        <v>2983</v>
      </c>
      <c r="N1621" s="2"/>
      <c r="O1621" s="1" t="s">
        <v>3111</v>
      </c>
      <c r="P1621" s="2">
        <f>relacio!U1622</f>
        <v>0</v>
      </c>
      <c r="Q1621" s="1" t="s">
        <v>2984</v>
      </c>
      <c r="R1621">
        <v>0</v>
      </c>
      <c r="S1621" s="1" t="s">
        <v>2985</v>
      </c>
      <c r="T1621">
        <v>0</v>
      </c>
      <c r="U1621" s="1" t="s">
        <v>2982</v>
      </c>
      <c r="V1621">
        <v>0</v>
      </c>
      <c r="W1621" s="1" t="s">
        <v>2986</v>
      </c>
      <c r="X1621">
        <f>relacio!X1622</f>
        <v>0</v>
      </c>
      <c r="Y1621" s="1" t="s">
        <v>2987</v>
      </c>
    </row>
    <row r="1622" spans="1:25" x14ac:dyDescent="0.25">
      <c r="A1622" t="s">
        <v>2976</v>
      </c>
      <c r="B1622">
        <f>relacio!A1623</f>
        <v>0</v>
      </c>
      <c r="C1622" s="1" t="s">
        <v>2977</v>
      </c>
      <c r="E1622" s="1" t="s">
        <v>2978</v>
      </c>
      <c r="F1622" s="2"/>
      <c r="G1622" s="1" t="s">
        <v>2979</v>
      </c>
      <c r="H1622">
        <f>relacio!E1623</f>
        <v>0</v>
      </c>
      <c r="I1622" s="1" t="s">
        <v>2980</v>
      </c>
      <c r="J1622" s="4">
        <f>relacio!F1623</f>
        <v>0</v>
      </c>
      <c r="K1622" s="1" t="s">
        <v>2981</v>
      </c>
      <c r="L1622" s="2" t="str">
        <f>IF(relacio!G1623="","",relacio!G1623)</f>
        <v/>
      </c>
      <c r="M1622" s="1" t="s">
        <v>2983</v>
      </c>
      <c r="N1622" s="2"/>
      <c r="O1622" s="1" t="s">
        <v>3111</v>
      </c>
      <c r="P1622" s="2">
        <f>relacio!U1623</f>
        <v>0</v>
      </c>
      <c r="Q1622" s="1" t="s">
        <v>2984</v>
      </c>
      <c r="R1622">
        <v>0</v>
      </c>
      <c r="S1622" s="1" t="s">
        <v>2985</v>
      </c>
      <c r="T1622">
        <v>0</v>
      </c>
      <c r="U1622" s="1" t="s">
        <v>2982</v>
      </c>
      <c r="V1622">
        <v>0</v>
      </c>
      <c r="W1622" s="1" t="s">
        <v>2986</v>
      </c>
      <c r="X1622">
        <f>relacio!X1623</f>
        <v>0</v>
      </c>
      <c r="Y1622" s="1" t="s">
        <v>2987</v>
      </c>
    </row>
    <row r="1623" spans="1:25" x14ac:dyDescent="0.25">
      <c r="A1623" t="s">
        <v>2976</v>
      </c>
      <c r="B1623">
        <f>relacio!A1624</f>
        <v>0</v>
      </c>
      <c r="C1623" s="1" t="s">
        <v>2977</v>
      </c>
      <c r="E1623" s="1" t="s">
        <v>2978</v>
      </c>
      <c r="F1623" s="2"/>
      <c r="G1623" s="1" t="s">
        <v>2979</v>
      </c>
      <c r="H1623">
        <f>relacio!E1624</f>
        <v>0</v>
      </c>
      <c r="I1623" s="1" t="s">
        <v>2980</v>
      </c>
      <c r="J1623" s="4">
        <f>relacio!F1624</f>
        <v>0</v>
      </c>
      <c r="K1623" s="1" t="s">
        <v>2981</v>
      </c>
      <c r="L1623" s="2" t="str">
        <f>IF(relacio!G1624="","",relacio!G1624)</f>
        <v/>
      </c>
      <c r="M1623" s="1" t="s">
        <v>2983</v>
      </c>
      <c r="N1623" s="2"/>
      <c r="O1623" s="1" t="s">
        <v>3111</v>
      </c>
      <c r="P1623" s="2">
        <f>relacio!U1624</f>
        <v>0</v>
      </c>
      <c r="Q1623" s="1" t="s">
        <v>2984</v>
      </c>
      <c r="R1623">
        <v>0</v>
      </c>
      <c r="S1623" s="1" t="s">
        <v>2985</v>
      </c>
      <c r="T1623">
        <v>0</v>
      </c>
      <c r="U1623" s="1" t="s">
        <v>2982</v>
      </c>
      <c r="V1623">
        <v>0</v>
      </c>
      <c r="W1623" s="1" t="s">
        <v>2986</v>
      </c>
      <c r="X1623">
        <f>relacio!X1624</f>
        <v>0</v>
      </c>
      <c r="Y1623" s="1" t="s">
        <v>2987</v>
      </c>
    </row>
    <row r="1624" spans="1:25" x14ac:dyDescent="0.25">
      <c r="A1624" t="s">
        <v>2976</v>
      </c>
      <c r="B1624">
        <f>relacio!A1625</f>
        <v>0</v>
      </c>
      <c r="C1624" s="1" t="s">
        <v>2977</v>
      </c>
      <c r="E1624" s="1" t="s">
        <v>2978</v>
      </c>
      <c r="F1624" s="2"/>
      <c r="G1624" s="1" t="s">
        <v>2979</v>
      </c>
      <c r="H1624">
        <f>relacio!E1625</f>
        <v>0</v>
      </c>
      <c r="I1624" s="1" t="s">
        <v>2980</v>
      </c>
      <c r="J1624" s="4">
        <f>relacio!F1625</f>
        <v>0</v>
      </c>
      <c r="K1624" s="1" t="s">
        <v>2981</v>
      </c>
      <c r="L1624" s="2" t="str">
        <f>IF(relacio!G1625="","",relacio!G1625)</f>
        <v/>
      </c>
      <c r="M1624" s="1" t="s">
        <v>2983</v>
      </c>
      <c r="N1624" s="2"/>
      <c r="O1624" s="1" t="s">
        <v>3111</v>
      </c>
      <c r="P1624" s="2">
        <f>relacio!U1625</f>
        <v>0</v>
      </c>
      <c r="Q1624" s="1" t="s">
        <v>2984</v>
      </c>
      <c r="R1624">
        <v>0</v>
      </c>
      <c r="S1624" s="1" t="s">
        <v>2985</v>
      </c>
      <c r="T1624">
        <v>0</v>
      </c>
      <c r="U1624" s="1" t="s">
        <v>2982</v>
      </c>
      <c r="V1624">
        <v>0</v>
      </c>
      <c r="W1624" s="1" t="s">
        <v>2986</v>
      </c>
      <c r="X1624">
        <f>relacio!X1625</f>
        <v>0</v>
      </c>
      <c r="Y1624" s="1" t="s">
        <v>2987</v>
      </c>
    </row>
    <row r="1625" spans="1:25" x14ac:dyDescent="0.25">
      <c r="A1625" t="s">
        <v>2976</v>
      </c>
      <c r="B1625">
        <f>relacio!A1626</f>
        <v>0</v>
      </c>
      <c r="C1625" s="1" t="s">
        <v>2977</v>
      </c>
      <c r="E1625" s="1" t="s">
        <v>2978</v>
      </c>
      <c r="F1625" s="2"/>
      <c r="G1625" s="1" t="s">
        <v>2979</v>
      </c>
      <c r="H1625">
        <f>relacio!E1626</f>
        <v>0</v>
      </c>
      <c r="I1625" s="1" t="s">
        <v>2980</v>
      </c>
      <c r="J1625" s="4">
        <f>relacio!F1626</f>
        <v>0</v>
      </c>
      <c r="K1625" s="1" t="s">
        <v>2981</v>
      </c>
      <c r="L1625" s="2" t="str">
        <f>IF(relacio!G1626="","",relacio!G1626)</f>
        <v/>
      </c>
      <c r="M1625" s="1" t="s">
        <v>2983</v>
      </c>
      <c r="N1625" s="2"/>
      <c r="O1625" s="1" t="s">
        <v>3111</v>
      </c>
      <c r="P1625" s="2">
        <f>relacio!U1626</f>
        <v>0</v>
      </c>
      <c r="Q1625" s="1" t="s">
        <v>2984</v>
      </c>
      <c r="R1625">
        <v>0</v>
      </c>
      <c r="S1625" s="1" t="s">
        <v>2985</v>
      </c>
      <c r="T1625">
        <v>0</v>
      </c>
      <c r="U1625" s="1" t="s">
        <v>2982</v>
      </c>
      <c r="V1625">
        <v>0</v>
      </c>
      <c r="W1625" s="1" t="s">
        <v>2986</v>
      </c>
      <c r="X1625">
        <f>relacio!X1626</f>
        <v>0</v>
      </c>
      <c r="Y1625" s="1" t="s">
        <v>2987</v>
      </c>
    </row>
    <row r="1626" spans="1:25" x14ac:dyDescent="0.25">
      <c r="A1626" t="s">
        <v>2976</v>
      </c>
      <c r="B1626">
        <f>relacio!A1627</f>
        <v>0</v>
      </c>
      <c r="C1626" s="1" t="s">
        <v>2977</v>
      </c>
      <c r="E1626" s="1" t="s">
        <v>2978</v>
      </c>
      <c r="F1626" s="2"/>
      <c r="G1626" s="1" t="s">
        <v>2979</v>
      </c>
      <c r="H1626">
        <f>relacio!E1627</f>
        <v>0</v>
      </c>
      <c r="I1626" s="1" t="s">
        <v>2980</v>
      </c>
      <c r="J1626" s="4">
        <f>relacio!F1627</f>
        <v>0</v>
      </c>
      <c r="K1626" s="1" t="s">
        <v>2981</v>
      </c>
      <c r="L1626" s="2" t="str">
        <f>IF(relacio!G1627="","",relacio!G1627)</f>
        <v/>
      </c>
      <c r="M1626" s="1" t="s">
        <v>2983</v>
      </c>
      <c r="N1626" s="2"/>
      <c r="O1626" s="1" t="s">
        <v>3111</v>
      </c>
      <c r="P1626" s="2">
        <f>relacio!U1627</f>
        <v>0</v>
      </c>
      <c r="Q1626" s="1" t="s">
        <v>2984</v>
      </c>
      <c r="R1626">
        <v>0</v>
      </c>
      <c r="S1626" s="1" t="s">
        <v>2985</v>
      </c>
      <c r="T1626">
        <v>0</v>
      </c>
      <c r="U1626" s="1" t="s">
        <v>2982</v>
      </c>
      <c r="V1626">
        <v>0</v>
      </c>
      <c r="W1626" s="1" t="s">
        <v>2986</v>
      </c>
      <c r="X1626">
        <f>relacio!X1627</f>
        <v>0</v>
      </c>
      <c r="Y1626" s="1" t="s">
        <v>2987</v>
      </c>
    </row>
    <row r="1627" spans="1:25" x14ac:dyDescent="0.25">
      <c r="A1627" t="s">
        <v>2976</v>
      </c>
      <c r="B1627">
        <f>relacio!A1628</f>
        <v>0</v>
      </c>
      <c r="C1627" s="1" t="s">
        <v>2977</v>
      </c>
      <c r="E1627" s="1" t="s">
        <v>2978</v>
      </c>
      <c r="F1627" s="2"/>
      <c r="G1627" s="1" t="s">
        <v>2979</v>
      </c>
      <c r="H1627">
        <f>relacio!E1628</f>
        <v>0</v>
      </c>
      <c r="I1627" s="1" t="s">
        <v>2980</v>
      </c>
      <c r="J1627" s="4">
        <f>relacio!F1628</f>
        <v>0</v>
      </c>
      <c r="K1627" s="1" t="s">
        <v>2981</v>
      </c>
      <c r="L1627" s="2" t="str">
        <f>IF(relacio!G1628="","",relacio!G1628)</f>
        <v/>
      </c>
      <c r="M1627" s="1" t="s">
        <v>2983</v>
      </c>
      <c r="N1627" s="2"/>
      <c r="O1627" s="1" t="s">
        <v>3111</v>
      </c>
      <c r="P1627" s="2">
        <f>relacio!U1628</f>
        <v>0</v>
      </c>
      <c r="Q1627" s="1" t="s">
        <v>2984</v>
      </c>
      <c r="R1627">
        <v>0</v>
      </c>
      <c r="S1627" s="1" t="s">
        <v>2985</v>
      </c>
      <c r="T1627">
        <v>0</v>
      </c>
      <c r="U1627" s="1" t="s">
        <v>2982</v>
      </c>
      <c r="V1627">
        <v>0</v>
      </c>
      <c r="W1627" s="1" t="s">
        <v>2986</v>
      </c>
      <c r="X1627">
        <f>relacio!X1628</f>
        <v>0</v>
      </c>
      <c r="Y1627" s="1" t="s">
        <v>2987</v>
      </c>
    </row>
    <row r="1628" spans="1:25" x14ac:dyDescent="0.25">
      <c r="A1628" t="s">
        <v>2976</v>
      </c>
      <c r="B1628">
        <f>relacio!A1629</f>
        <v>0</v>
      </c>
      <c r="C1628" s="1" t="s">
        <v>2977</v>
      </c>
      <c r="E1628" s="1" t="s">
        <v>2978</v>
      </c>
      <c r="F1628" s="2"/>
      <c r="G1628" s="1" t="s">
        <v>2979</v>
      </c>
      <c r="H1628">
        <f>relacio!E1629</f>
        <v>0</v>
      </c>
      <c r="I1628" s="1" t="s">
        <v>2980</v>
      </c>
      <c r="J1628" s="4">
        <f>relacio!F1629</f>
        <v>0</v>
      </c>
      <c r="K1628" s="1" t="s">
        <v>2981</v>
      </c>
      <c r="L1628" s="2" t="str">
        <f>IF(relacio!G1629="","",relacio!G1629)</f>
        <v/>
      </c>
      <c r="M1628" s="1" t="s">
        <v>2983</v>
      </c>
      <c r="N1628" s="2"/>
      <c r="O1628" s="1" t="s">
        <v>3111</v>
      </c>
      <c r="P1628" s="2">
        <f>relacio!U1629</f>
        <v>0</v>
      </c>
      <c r="Q1628" s="1" t="s">
        <v>2984</v>
      </c>
      <c r="R1628">
        <v>0</v>
      </c>
      <c r="S1628" s="1" t="s">
        <v>2985</v>
      </c>
      <c r="T1628">
        <v>0</v>
      </c>
      <c r="U1628" s="1" t="s">
        <v>2982</v>
      </c>
      <c r="V1628">
        <v>0</v>
      </c>
      <c r="W1628" s="1" t="s">
        <v>2986</v>
      </c>
      <c r="X1628">
        <f>relacio!X1629</f>
        <v>0</v>
      </c>
      <c r="Y1628" s="1" t="s">
        <v>2987</v>
      </c>
    </row>
    <row r="1629" spans="1:25" x14ac:dyDescent="0.25">
      <c r="A1629" t="s">
        <v>2976</v>
      </c>
      <c r="B1629">
        <f>relacio!A1630</f>
        <v>0</v>
      </c>
      <c r="C1629" s="1" t="s">
        <v>2977</v>
      </c>
      <c r="E1629" s="1" t="s">
        <v>2978</v>
      </c>
      <c r="F1629" s="2"/>
      <c r="G1629" s="1" t="s">
        <v>2979</v>
      </c>
      <c r="H1629">
        <f>relacio!E1630</f>
        <v>0</v>
      </c>
      <c r="I1629" s="1" t="s">
        <v>2980</v>
      </c>
      <c r="J1629" s="4">
        <f>relacio!F1630</f>
        <v>0</v>
      </c>
      <c r="K1629" s="1" t="s">
        <v>2981</v>
      </c>
      <c r="L1629" s="2" t="str">
        <f>IF(relacio!G1630="","",relacio!G1630)</f>
        <v/>
      </c>
      <c r="M1629" s="1" t="s">
        <v>2983</v>
      </c>
      <c r="N1629" s="2"/>
      <c r="O1629" s="1" t="s">
        <v>3111</v>
      </c>
      <c r="P1629" s="2">
        <f>relacio!U1630</f>
        <v>0</v>
      </c>
      <c r="Q1629" s="1" t="s">
        <v>2984</v>
      </c>
      <c r="R1629">
        <v>0</v>
      </c>
      <c r="S1629" s="1" t="s">
        <v>2985</v>
      </c>
      <c r="T1629">
        <v>0</v>
      </c>
      <c r="U1629" s="1" t="s">
        <v>2982</v>
      </c>
      <c r="V1629">
        <v>0</v>
      </c>
      <c r="W1629" s="1" t="s">
        <v>2986</v>
      </c>
      <c r="X1629">
        <f>relacio!X1630</f>
        <v>0</v>
      </c>
      <c r="Y1629" s="1" t="s">
        <v>2987</v>
      </c>
    </row>
    <row r="1630" spans="1:25" x14ac:dyDescent="0.25">
      <c r="A1630" t="s">
        <v>2976</v>
      </c>
      <c r="B1630">
        <f>relacio!A1631</f>
        <v>0</v>
      </c>
      <c r="C1630" s="1" t="s">
        <v>2977</v>
      </c>
      <c r="E1630" s="1" t="s">
        <v>2978</v>
      </c>
      <c r="F1630" s="2"/>
      <c r="G1630" s="1" t="s">
        <v>2979</v>
      </c>
      <c r="H1630">
        <f>relacio!E1631</f>
        <v>0</v>
      </c>
      <c r="I1630" s="1" t="s">
        <v>2980</v>
      </c>
      <c r="J1630" s="4">
        <f>relacio!F1631</f>
        <v>0</v>
      </c>
      <c r="K1630" s="1" t="s">
        <v>2981</v>
      </c>
      <c r="L1630" s="2" t="str">
        <f>IF(relacio!G1631="","",relacio!G1631)</f>
        <v/>
      </c>
      <c r="M1630" s="1" t="s">
        <v>2983</v>
      </c>
      <c r="N1630" s="2"/>
      <c r="O1630" s="1" t="s">
        <v>3111</v>
      </c>
      <c r="P1630" s="2">
        <f>relacio!U1631</f>
        <v>0</v>
      </c>
      <c r="Q1630" s="1" t="s">
        <v>2984</v>
      </c>
      <c r="R1630">
        <v>0</v>
      </c>
      <c r="S1630" s="1" t="s">
        <v>2985</v>
      </c>
      <c r="T1630">
        <v>0</v>
      </c>
      <c r="U1630" s="1" t="s">
        <v>2982</v>
      </c>
      <c r="V1630">
        <v>0</v>
      </c>
      <c r="W1630" s="1" t="s">
        <v>2986</v>
      </c>
      <c r="X1630">
        <f>relacio!X1631</f>
        <v>0</v>
      </c>
      <c r="Y1630" s="1" t="s">
        <v>2987</v>
      </c>
    </row>
    <row r="1631" spans="1:25" x14ac:dyDescent="0.25">
      <c r="A1631" t="s">
        <v>2976</v>
      </c>
      <c r="B1631">
        <f>relacio!A1632</f>
        <v>0</v>
      </c>
      <c r="C1631" s="1" t="s">
        <v>2977</v>
      </c>
      <c r="E1631" s="1" t="s">
        <v>2978</v>
      </c>
      <c r="F1631" s="2"/>
      <c r="G1631" s="1" t="s">
        <v>2979</v>
      </c>
      <c r="H1631">
        <f>relacio!E1632</f>
        <v>0</v>
      </c>
      <c r="I1631" s="1" t="s">
        <v>2980</v>
      </c>
      <c r="J1631" s="4">
        <f>relacio!F1632</f>
        <v>0</v>
      </c>
      <c r="K1631" s="1" t="s">
        <v>2981</v>
      </c>
      <c r="L1631" s="2" t="str">
        <f>IF(relacio!G1632="","",relacio!G1632)</f>
        <v/>
      </c>
      <c r="M1631" s="1" t="s">
        <v>2983</v>
      </c>
      <c r="N1631" s="2"/>
      <c r="O1631" s="1" t="s">
        <v>3111</v>
      </c>
      <c r="P1631" s="2">
        <f>relacio!U1632</f>
        <v>0</v>
      </c>
      <c r="Q1631" s="1" t="s">
        <v>2984</v>
      </c>
      <c r="R1631">
        <v>0</v>
      </c>
      <c r="S1631" s="1" t="s">
        <v>2985</v>
      </c>
      <c r="T1631">
        <v>0</v>
      </c>
      <c r="U1631" s="1" t="s">
        <v>2982</v>
      </c>
      <c r="V1631">
        <v>0</v>
      </c>
      <c r="W1631" s="1" t="s">
        <v>2986</v>
      </c>
      <c r="X1631">
        <f>relacio!X1632</f>
        <v>0</v>
      </c>
      <c r="Y1631" s="1" t="s">
        <v>2987</v>
      </c>
    </row>
    <row r="1632" spans="1:25" x14ac:dyDescent="0.25">
      <c r="A1632" t="s">
        <v>2976</v>
      </c>
      <c r="B1632">
        <f>relacio!A1633</f>
        <v>0</v>
      </c>
      <c r="C1632" s="1" t="s">
        <v>2977</v>
      </c>
      <c r="E1632" s="1" t="s">
        <v>2978</v>
      </c>
      <c r="F1632" s="2"/>
      <c r="G1632" s="1" t="s">
        <v>2979</v>
      </c>
      <c r="H1632">
        <f>relacio!E1633</f>
        <v>0</v>
      </c>
      <c r="I1632" s="1" t="s">
        <v>2980</v>
      </c>
      <c r="J1632" s="4">
        <f>relacio!F1633</f>
        <v>0</v>
      </c>
      <c r="K1632" s="1" t="s">
        <v>2981</v>
      </c>
      <c r="L1632" s="2" t="str">
        <f>IF(relacio!G1633="","",relacio!G1633)</f>
        <v/>
      </c>
      <c r="M1632" s="1" t="s">
        <v>2983</v>
      </c>
      <c r="N1632" s="2"/>
      <c r="O1632" s="1" t="s">
        <v>3111</v>
      </c>
      <c r="P1632" s="2">
        <f>relacio!U1633</f>
        <v>0</v>
      </c>
      <c r="Q1632" s="1" t="s">
        <v>2984</v>
      </c>
      <c r="R1632">
        <v>0</v>
      </c>
      <c r="S1632" s="1" t="s">
        <v>2985</v>
      </c>
      <c r="T1632">
        <v>0</v>
      </c>
      <c r="U1632" s="1" t="s">
        <v>2982</v>
      </c>
      <c r="V1632">
        <v>0</v>
      </c>
      <c r="W1632" s="1" t="s">
        <v>2986</v>
      </c>
      <c r="X1632">
        <f>relacio!X1633</f>
        <v>0</v>
      </c>
      <c r="Y1632" s="1" t="s">
        <v>2987</v>
      </c>
    </row>
    <row r="1633" spans="1:25" x14ac:dyDescent="0.25">
      <c r="A1633" t="s">
        <v>2976</v>
      </c>
      <c r="B1633">
        <f>relacio!A1634</f>
        <v>0</v>
      </c>
      <c r="C1633" s="1" t="s">
        <v>2977</v>
      </c>
      <c r="E1633" s="1" t="s">
        <v>2978</v>
      </c>
      <c r="F1633" s="2"/>
      <c r="G1633" s="1" t="s">
        <v>2979</v>
      </c>
      <c r="H1633">
        <f>relacio!E1634</f>
        <v>0</v>
      </c>
      <c r="I1633" s="1" t="s">
        <v>2980</v>
      </c>
      <c r="J1633" s="4">
        <f>relacio!F1634</f>
        <v>0</v>
      </c>
      <c r="K1633" s="1" t="s">
        <v>2981</v>
      </c>
      <c r="L1633" s="2" t="str">
        <f>IF(relacio!G1634="","",relacio!G1634)</f>
        <v/>
      </c>
      <c r="M1633" s="1" t="s">
        <v>2983</v>
      </c>
      <c r="N1633" s="2"/>
      <c r="O1633" s="1" t="s">
        <v>3111</v>
      </c>
      <c r="P1633" s="2">
        <f>relacio!U1634</f>
        <v>0</v>
      </c>
      <c r="Q1633" s="1" t="s">
        <v>2984</v>
      </c>
      <c r="R1633">
        <v>0</v>
      </c>
      <c r="S1633" s="1" t="s">
        <v>2985</v>
      </c>
      <c r="T1633">
        <v>0</v>
      </c>
      <c r="U1633" s="1" t="s">
        <v>2982</v>
      </c>
      <c r="V1633">
        <v>0</v>
      </c>
      <c r="W1633" s="1" t="s">
        <v>2986</v>
      </c>
      <c r="X1633">
        <f>relacio!X1634</f>
        <v>0</v>
      </c>
      <c r="Y1633" s="1" t="s">
        <v>2987</v>
      </c>
    </row>
    <row r="1634" spans="1:25" x14ac:dyDescent="0.25">
      <c r="A1634" t="s">
        <v>2976</v>
      </c>
      <c r="B1634">
        <f>relacio!A1635</f>
        <v>0</v>
      </c>
      <c r="C1634" s="1" t="s">
        <v>2977</v>
      </c>
      <c r="E1634" s="1" t="s">
        <v>2978</v>
      </c>
      <c r="F1634" s="2"/>
      <c r="G1634" s="1" t="s">
        <v>2979</v>
      </c>
      <c r="H1634">
        <f>relacio!E1635</f>
        <v>0</v>
      </c>
      <c r="I1634" s="1" t="s">
        <v>2980</v>
      </c>
      <c r="J1634" s="4">
        <f>relacio!F1635</f>
        <v>0</v>
      </c>
      <c r="K1634" s="1" t="s">
        <v>2981</v>
      </c>
      <c r="L1634" s="2" t="str">
        <f>IF(relacio!G1635="","",relacio!G1635)</f>
        <v/>
      </c>
      <c r="M1634" s="1" t="s">
        <v>2983</v>
      </c>
      <c r="N1634" s="2"/>
      <c r="O1634" s="1" t="s">
        <v>3111</v>
      </c>
      <c r="P1634" s="2">
        <f>relacio!U1635</f>
        <v>0</v>
      </c>
      <c r="Q1634" s="1" t="s">
        <v>2984</v>
      </c>
      <c r="R1634">
        <v>0</v>
      </c>
      <c r="S1634" s="1" t="s">
        <v>2985</v>
      </c>
      <c r="T1634">
        <v>0</v>
      </c>
      <c r="U1634" s="1" t="s">
        <v>2982</v>
      </c>
      <c r="V1634">
        <v>0</v>
      </c>
      <c r="W1634" s="1" t="s">
        <v>2986</v>
      </c>
      <c r="X1634">
        <f>relacio!X1635</f>
        <v>0</v>
      </c>
      <c r="Y1634" s="1" t="s">
        <v>2987</v>
      </c>
    </row>
    <row r="1635" spans="1:25" x14ac:dyDescent="0.25">
      <c r="A1635" t="s">
        <v>2976</v>
      </c>
      <c r="B1635">
        <f>relacio!A1636</f>
        <v>0</v>
      </c>
      <c r="C1635" s="1" t="s">
        <v>2977</v>
      </c>
      <c r="E1635" s="1" t="s">
        <v>2978</v>
      </c>
      <c r="F1635" s="2"/>
      <c r="G1635" s="1" t="s">
        <v>2979</v>
      </c>
      <c r="H1635">
        <f>relacio!E1636</f>
        <v>0</v>
      </c>
      <c r="I1635" s="1" t="s">
        <v>2980</v>
      </c>
      <c r="J1635" s="4">
        <f>relacio!F1636</f>
        <v>0</v>
      </c>
      <c r="K1635" s="1" t="s">
        <v>2981</v>
      </c>
      <c r="L1635" s="2" t="str">
        <f>IF(relacio!G1636="","",relacio!G1636)</f>
        <v/>
      </c>
      <c r="M1635" s="1" t="s">
        <v>2983</v>
      </c>
      <c r="N1635" s="2"/>
      <c r="O1635" s="1" t="s">
        <v>3111</v>
      </c>
      <c r="P1635" s="2">
        <f>relacio!U1636</f>
        <v>0</v>
      </c>
      <c r="Q1635" s="1" t="s">
        <v>2984</v>
      </c>
      <c r="R1635">
        <v>0</v>
      </c>
      <c r="S1635" s="1" t="s">
        <v>2985</v>
      </c>
      <c r="T1635">
        <v>0</v>
      </c>
      <c r="U1635" s="1" t="s">
        <v>2982</v>
      </c>
      <c r="V1635">
        <v>0</v>
      </c>
      <c r="W1635" s="1" t="s">
        <v>2986</v>
      </c>
      <c r="X1635">
        <f>relacio!X1636</f>
        <v>0</v>
      </c>
      <c r="Y1635" s="1" t="s">
        <v>2987</v>
      </c>
    </row>
    <row r="1636" spans="1:25" x14ac:dyDescent="0.25">
      <c r="A1636" t="s">
        <v>2976</v>
      </c>
      <c r="B1636">
        <f>relacio!A1637</f>
        <v>0</v>
      </c>
      <c r="C1636" s="1" t="s">
        <v>2977</v>
      </c>
      <c r="E1636" s="1" t="s">
        <v>2978</v>
      </c>
      <c r="F1636" s="2"/>
      <c r="G1636" s="1" t="s">
        <v>2979</v>
      </c>
      <c r="H1636">
        <f>relacio!E1637</f>
        <v>0</v>
      </c>
      <c r="I1636" s="1" t="s">
        <v>2980</v>
      </c>
      <c r="J1636" s="4">
        <f>relacio!F1637</f>
        <v>0</v>
      </c>
      <c r="K1636" s="1" t="s">
        <v>2981</v>
      </c>
      <c r="L1636" s="2" t="str">
        <f>IF(relacio!G1637="","",relacio!G1637)</f>
        <v/>
      </c>
      <c r="M1636" s="1" t="s">
        <v>2983</v>
      </c>
      <c r="N1636" s="2"/>
      <c r="O1636" s="1" t="s">
        <v>3111</v>
      </c>
      <c r="P1636" s="2">
        <f>relacio!U1637</f>
        <v>0</v>
      </c>
      <c r="Q1636" s="1" t="s">
        <v>2984</v>
      </c>
      <c r="R1636">
        <v>0</v>
      </c>
      <c r="S1636" s="1" t="s">
        <v>2985</v>
      </c>
      <c r="T1636">
        <v>0</v>
      </c>
      <c r="U1636" s="1" t="s">
        <v>2982</v>
      </c>
      <c r="V1636">
        <v>0</v>
      </c>
      <c r="W1636" s="1" t="s">
        <v>2986</v>
      </c>
      <c r="X1636">
        <f>relacio!X1637</f>
        <v>0</v>
      </c>
      <c r="Y1636" s="1" t="s">
        <v>2987</v>
      </c>
    </row>
    <row r="1637" spans="1:25" x14ac:dyDescent="0.25">
      <c r="A1637" t="s">
        <v>2976</v>
      </c>
      <c r="B1637">
        <f>relacio!A1638</f>
        <v>0</v>
      </c>
      <c r="C1637" s="1" t="s">
        <v>2977</v>
      </c>
      <c r="E1637" s="1" t="s">
        <v>2978</v>
      </c>
      <c r="F1637" s="2"/>
      <c r="G1637" s="1" t="s">
        <v>2979</v>
      </c>
      <c r="H1637">
        <f>relacio!E1638</f>
        <v>0</v>
      </c>
      <c r="I1637" s="1" t="s">
        <v>2980</v>
      </c>
      <c r="J1637" s="4">
        <f>relacio!F1638</f>
        <v>0</v>
      </c>
      <c r="K1637" s="1" t="s">
        <v>2981</v>
      </c>
      <c r="L1637" s="2" t="str">
        <f>IF(relacio!G1638="","",relacio!G1638)</f>
        <v/>
      </c>
      <c r="M1637" s="1" t="s">
        <v>2983</v>
      </c>
      <c r="N1637" s="2"/>
      <c r="O1637" s="1" t="s">
        <v>3111</v>
      </c>
      <c r="P1637" s="2">
        <f>relacio!U1638</f>
        <v>0</v>
      </c>
      <c r="Q1637" s="1" t="s">
        <v>2984</v>
      </c>
      <c r="R1637">
        <v>0</v>
      </c>
      <c r="S1637" s="1" t="s">
        <v>2985</v>
      </c>
      <c r="T1637">
        <v>0</v>
      </c>
      <c r="U1637" s="1" t="s">
        <v>2982</v>
      </c>
      <c r="V1637">
        <v>0</v>
      </c>
      <c r="W1637" s="1" t="s">
        <v>2986</v>
      </c>
      <c r="X1637">
        <f>relacio!X1638</f>
        <v>0</v>
      </c>
      <c r="Y1637" s="1" t="s">
        <v>2987</v>
      </c>
    </row>
    <row r="1638" spans="1:25" x14ac:dyDescent="0.25">
      <c r="A1638" t="s">
        <v>2976</v>
      </c>
      <c r="B1638">
        <f>relacio!A1639</f>
        <v>0</v>
      </c>
      <c r="C1638" s="1" t="s">
        <v>2977</v>
      </c>
      <c r="E1638" s="1" t="s">
        <v>2978</v>
      </c>
      <c r="F1638" s="2"/>
      <c r="G1638" s="1" t="s">
        <v>2979</v>
      </c>
      <c r="H1638">
        <f>relacio!E1639</f>
        <v>0</v>
      </c>
      <c r="I1638" s="1" t="s">
        <v>2980</v>
      </c>
      <c r="J1638" s="4">
        <f>relacio!F1639</f>
        <v>0</v>
      </c>
      <c r="K1638" s="1" t="s">
        <v>2981</v>
      </c>
      <c r="L1638" s="2" t="str">
        <f>IF(relacio!G1639="","",relacio!G1639)</f>
        <v/>
      </c>
      <c r="M1638" s="1" t="s">
        <v>2983</v>
      </c>
      <c r="N1638" s="2"/>
      <c r="O1638" s="1" t="s">
        <v>3111</v>
      </c>
      <c r="P1638" s="2">
        <f>relacio!U1639</f>
        <v>0</v>
      </c>
      <c r="Q1638" s="1" t="s">
        <v>2984</v>
      </c>
      <c r="R1638">
        <v>0</v>
      </c>
      <c r="S1638" s="1" t="s">
        <v>2985</v>
      </c>
      <c r="T1638">
        <v>0</v>
      </c>
      <c r="U1638" s="1" t="s">
        <v>2982</v>
      </c>
      <c r="V1638">
        <v>0</v>
      </c>
      <c r="W1638" s="1" t="s">
        <v>2986</v>
      </c>
      <c r="X1638">
        <f>relacio!X1639</f>
        <v>0</v>
      </c>
      <c r="Y1638" s="1" t="s">
        <v>2987</v>
      </c>
    </row>
    <row r="1639" spans="1:25" x14ac:dyDescent="0.25">
      <c r="A1639" t="s">
        <v>2976</v>
      </c>
      <c r="B1639">
        <f>relacio!A1640</f>
        <v>0</v>
      </c>
      <c r="C1639" s="1" t="s">
        <v>2977</v>
      </c>
      <c r="E1639" s="1" t="s">
        <v>2978</v>
      </c>
      <c r="F1639" s="2"/>
      <c r="G1639" s="1" t="s">
        <v>2979</v>
      </c>
      <c r="H1639">
        <f>relacio!E1640</f>
        <v>0</v>
      </c>
      <c r="I1639" s="1" t="s">
        <v>2980</v>
      </c>
      <c r="J1639" s="4">
        <f>relacio!F1640</f>
        <v>0</v>
      </c>
      <c r="K1639" s="1" t="s">
        <v>2981</v>
      </c>
      <c r="L1639" s="2" t="str">
        <f>IF(relacio!G1640="","",relacio!G1640)</f>
        <v/>
      </c>
      <c r="M1639" s="1" t="s">
        <v>2983</v>
      </c>
      <c r="N1639" s="2"/>
      <c r="O1639" s="1" t="s">
        <v>3111</v>
      </c>
      <c r="P1639" s="2">
        <f>relacio!U1640</f>
        <v>0</v>
      </c>
      <c r="Q1639" s="1" t="s">
        <v>2984</v>
      </c>
      <c r="R1639">
        <v>0</v>
      </c>
      <c r="S1639" s="1" t="s">
        <v>2985</v>
      </c>
      <c r="T1639">
        <v>0</v>
      </c>
      <c r="U1639" s="1" t="s">
        <v>2982</v>
      </c>
      <c r="V1639">
        <v>0</v>
      </c>
      <c r="W1639" s="1" t="s">
        <v>2986</v>
      </c>
      <c r="X1639">
        <f>relacio!X1640</f>
        <v>0</v>
      </c>
      <c r="Y1639" s="1" t="s">
        <v>2987</v>
      </c>
    </row>
    <row r="1640" spans="1:25" x14ac:dyDescent="0.25">
      <c r="A1640" t="s">
        <v>2976</v>
      </c>
      <c r="B1640">
        <f>relacio!A1641</f>
        <v>0</v>
      </c>
      <c r="C1640" s="1" t="s">
        <v>2977</v>
      </c>
      <c r="E1640" s="1" t="s">
        <v>2978</v>
      </c>
      <c r="F1640" s="2"/>
      <c r="G1640" s="1" t="s">
        <v>2979</v>
      </c>
      <c r="H1640">
        <f>relacio!E1641</f>
        <v>0</v>
      </c>
      <c r="I1640" s="1" t="s">
        <v>2980</v>
      </c>
      <c r="J1640" s="4">
        <f>relacio!F1641</f>
        <v>0</v>
      </c>
      <c r="K1640" s="1" t="s">
        <v>2981</v>
      </c>
      <c r="L1640" s="2" t="str">
        <f>IF(relacio!G1641="","",relacio!G1641)</f>
        <v/>
      </c>
      <c r="M1640" s="1" t="s">
        <v>2983</v>
      </c>
      <c r="N1640" s="2"/>
      <c r="O1640" s="1" t="s">
        <v>3111</v>
      </c>
      <c r="P1640" s="2">
        <f>relacio!U1641</f>
        <v>0</v>
      </c>
      <c r="Q1640" s="1" t="s">
        <v>2984</v>
      </c>
      <c r="R1640">
        <v>0</v>
      </c>
      <c r="S1640" s="1" t="s">
        <v>2985</v>
      </c>
      <c r="T1640">
        <v>0</v>
      </c>
      <c r="U1640" s="1" t="s">
        <v>2982</v>
      </c>
      <c r="V1640">
        <v>0</v>
      </c>
      <c r="W1640" s="1" t="s">
        <v>2986</v>
      </c>
      <c r="X1640">
        <f>relacio!X1641</f>
        <v>0</v>
      </c>
      <c r="Y1640" s="1" t="s">
        <v>2987</v>
      </c>
    </row>
    <row r="1641" spans="1:25" x14ac:dyDescent="0.25">
      <c r="A1641" t="s">
        <v>2976</v>
      </c>
      <c r="B1641">
        <f>relacio!A1642</f>
        <v>0</v>
      </c>
      <c r="C1641" s="1" t="s">
        <v>2977</v>
      </c>
      <c r="E1641" s="1" t="s">
        <v>2978</v>
      </c>
      <c r="F1641" s="2"/>
      <c r="G1641" s="1" t="s">
        <v>2979</v>
      </c>
      <c r="H1641">
        <f>relacio!E1642</f>
        <v>0</v>
      </c>
      <c r="I1641" s="1" t="s">
        <v>2980</v>
      </c>
      <c r="J1641" s="4">
        <f>relacio!F1642</f>
        <v>0</v>
      </c>
      <c r="K1641" s="1" t="s">
        <v>2981</v>
      </c>
      <c r="L1641" s="2" t="str">
        <f>IF(relacio!G1642="","",relacio!G1642)</f>
        <v/>
      </c>
      <c r="M1641" s="1" t="s">
        <v>2983</v>
      </c>
      <c r="N1641" s="2"/>
      <c r="O1641" s="1" t="s">
        <v>3111</v>
      </c>
      <c r="P1641" s="2">
        <f>relacio!U1642</f>
        <v>0</v>
      </c>
      <c r="Q1641" s="1" t="s">
        <v>2984</v>
      </c>
      <c r="R1641">
        <v>0</v>
      </c>
      <c r="S1641" s="1" t="s">
        <v>2985</v>
      </c>
      <c r="T1641">
        <v>0</v>
      </c>
      <c r="U1641" s="1" t="s">
        <v>2982</v>
      </c>
      <c r="V1641">
        <v>0</v>
      </c>
      <c r="W1641" s="1" t="s">
        <v>2986</v>
      </c>
      <c r="X1641">
        <f>relacio!X1642</f>
        <v>0</v>
      </c>
      <c r="Y1641" s="1" t="s">
        <v>2987</v>
      </c>
    </row>
    <row r="1642" spans="1:25" x14ac:dyDescent="0.25">
      <c r="A1642" t="s">
        <v>2976</v>
      </c>
      <c r="B1642">
        <f>relacio!A1643</f>
        <v>0</v>
      </c>
      <c r="C1642" s="1" t="s">
        <v>2977</v>
      </c>
      <c r="E1642" s="1" t="s">
        <v>2978</v>
      </c>
      <c r="F1642" s="2"/>
      <c r="G1642" s="1" t="s">
        <v>2979</v>
      </c>
      <c r="H1642">
        <f>relacio!E1643</f>
        <v>0</v>
      </c>
      <c r="I1642" s="1" t="s">
        <v>2980</v>
      </c>
      <c r="J1642" s="4">
        <f>relacio!F1643</f>
        <v>0</v>
      </c>
      <c r="K1642" s="1" t="s">
        <v>2981</v>
      </c>
      <c r="L1642" s="2" t="str">
        <f>IF(relacio!G1643="","",relacio!G1643)</f>
        <v/>
      </c>
      <c r="M1642" s="1" t="s">
        <v>2983</v>
      </c>
      <c r="N1642" s="2"/>
      <c r="O1642" s="1" t="s">
        <v>3111</v>
      </c>
      <c r="P1642" s="2">
        <f>relacio!U1643</f>
        <v>0</v>
      </c>
      <c r="Q1642" s="1" t="s">
        <v>2984</v>
      </c>
      <c r="R1642">
        <v>0</v>
      </c>
      <c r="S1642" s="1" t="s">
        <v>2985</v>
      </c>
      <c r="T1642">
        <v>0</v>
      </c>
      <c r="U1642" s="1" t="s">
        <v>2982</v>
      </c>
      <c r="V1642">
        <v>0</v>
      </c>
      <c r="W1642" s="1" t="s">
        <v>2986</v>
      </c>
      <c r="X1642">
        <f>relacio!X1643</f>
        <v>0</v>
      </c>
      <c r="Y1642" s="1" t="s">
        <v>2987</v>
      </c>
    </row>
    <row r="1643" spans="1:25" x14ac:dyDescent="0.25">
      <c r="A1643" t="s">
        <v>2976</v>
      </c>
      <c r="B1643">
        <f>relacio!A1644</f>
        <v>0</v>
      </c>
      <c r="C1643" s="1" t="s">
        <v>2977</v>
      </c>
      <c r="E1643" s="1" t="s">
        <v>2978</v>
      </c>
      <c r="F1643" s="2"/>
      <c r="G1643" s="1" t="s">
        <v>2979</v>
      </c>
      <c r="H1643">
        <f>relacio!E1644</f>
        <v>0</v>
      </c>
      <c r="I1643" s="1" t="s">
        <v>2980</v>
      </c>
      <c r="J1643" s="4">
        <f>relacio!F1644</f>
        <v>0</v>
      </c>
      <c r="K1643" s="1" t="s">
        <v>2981</v>
      </c>
      <c r="L1643" s="2" t="str">
        <f>IF(relacio!G1644="","",relacio!G1644)</f>
        <v/>
      </c>
      <c r="M1643" s="1" t="s">
        <v>2983</v>
      </c>
      <c r="N1643" s="2"/>
      <c r="O1643" s="1" t="s">
        <v>3111</v>
      </c>
      <c r="P1643" s="2">
        <f>relacio!U1644</f>
        <v>0</v>
      </c>
      <c r="Q1643" s="1" t="s">
        <v>2984</v>
      </c>
      <c r="R1643">
        <v>0</v>
      </c>
      <c r="S1643" s="1" t="s">
        <v>2985</v>
      </c>
      <c r="T1643">
        <v>0</v>
      </c>
      <c r="U1643" s="1" t="s">
        <v>2982</v>
      </c>
      <c r="V1643">
        <v>0</v>
      </c>
      <c r="W1643" s="1" t="s">
        <v>2986</v>
      </c>
      <c r="X1643">
        <f>relacio!X1644</f>
        <v>0</v>
      </c>
      <c r="Y1643" s="1" t="s">
        <v>2987</v>
      </c>
    </row>
    <row r="1644" spans="1:25" x14ac:dyDescent="0.25">
      <c r="A1644" t="s">
        <v>2976</v>
      </c>
      <c r="B1644">
        <f>relacio!A1645</f>
        <v>0</v>
      </c>
      <c r="C1644" s="1" t="s">
        <v>2977</v>
      </c>
      <c r="E1644" s="1" t="s">
        <v>2978</v>
      </c>
      <c r="F1644" s="2"/>
      <c r="G1644" s="1" t="s">
        <v>2979</v>
      </c>
      <c r="H1644">
        <f>relacio!E1645</f>
        <v>0</v>
      </c>
      <c r="I1644" s="1" t="s">
        <v>2980</v>
      </c>
      <c r="J1644" s="4">
        <f>relacio!F1645</f>
        <v>0</v>
      </c>
      <c r="K1644" s="1" t="s">
        <v>2981</v>
      </c>
      <c r="L1644" s="2" t="str">
        <f>IF(relacio!G1645="","",relacio!G1645)</f>
        <v/>
      </c>
      <c r="M1644" s="1" t="s">
        <v>2983</v>
      </c>
      <c r="N1644" s="2"/>
      <c r="O1644" s="1" t="s">
        <v>3111</v>
      </c>
      <c r="P1644" s="2">
        <f>relacio!U1645</f>
        <v>0</v>
      </c>
      <c r="Q1644" s="1" t="s">
        <v>2984</v>
      </c>
      <c r="R1644">
        <v>0</v>
      </c>
      <c r="S1644" s="1" t="s">
        <v>2985</v>
      </c>
      <c r="T1644">
        <v>0</v>
      </c>
      <c r="U1644" s="1" t="s">
        <v>2982</v>
      </c>
      <c r="V1644">
        <v>0</v>
      </c>
      <c r="W1644" s="1" t="s">
        <v>2986</v>
      </c>
      <c r="X1644">
        <f>relacio!X1645</f>
        <v>0</v>
      </c>
      <c r="Y1644" s="1" t="s">
        <v>2987</v>
      </c>
    </row>
    <row r="1645" spans="1:25" x14ac:dyDescent="0.25">
      <c r="A1645" t="s">
        <v>2976</v>
      </c>
      <c r="B1645">
        <f>relacio!A1646</f>
        <v>0</v>
      </c>
      <c r="C1645" s="1" t="s">
        <v>2977</v>
      </c>
      <c r="E1645" s="1" t="s">
        <v>2978</v>
      </c>
      <c r="F1645" s="2"/>
      <c r="G1645" s="1" t="s">
        <v>2979</v>
      </c>
      <c r="H1645">
        <f>relacio!E1646</f>
        <v>0</v>
      </c>
      <c r="I1645" s="1" t="s">
        <v>2980</v>
      </c>
      <c r="J1645" s="4">
        <f>relacio!F1646</f>
        <v>0</v>
      </c>
      <c r="K1645" s="1" t="s">
        <v>2981</v>
      </c>
      <c r="L1645" s="2" t="str">
        <f>IF(relacio!G1646="","",relacio!G1646)</f>
        <v/>
      </c>
      <c r="M1645" s="1" t="s">
        <v>2983</v>
      </c>
      <c r="N1645" s="2"/>
      <c r="O1645" s="1" t="s">
        <v>3111</v>
      </c>
      <c r="P1645" s="2">
        <f>relacio!U1646</f>
        <v>0</v>
      </c>
      <c r="Q1645" s="1" t="s">
        <v>2984</v>
      </c>
      <c r="R1645">
        <v>0</v>
      </c>
      <c r="S1645" s="1" t="s">
        <v>2985</v>
      </c>
      <c r="T1645">
        <v>0</v>
      </c>
      <c r="U1645" s="1" t="s">
        <v>2982</v>
      </c>
      <c r="V1645">
        <v>0</v>
      </c>
      <c r="W1645" s="1" t="s">
        <v>2986</v>
      </c>
      <c r="X1645">
        <f>relacio!X1646</f>
        <v>0</v>
      </c>
      <c r="Y1645" s="1" t="s">
        <v>2987</v>
      </c>
    </row>
    <row r="1646" spans="1:25" x14ac:dyDescent="0.25">
      <c r="A1646" t="s">
        <v>2976</v>
      </c>
      <c r="B1646">
        <f>relacio!A1647</f>
        <v>0</v>
      </c>
      <c r="C1646" s="1" t="s">
        <v>2977</v>
      </c>
      <c r="E1646" s="1" t="s">
        <v>2978</v>
      </c>
      <c r="F1646" s="2"/>
      <c r="G1646" s="1" t="s">
        <v>2979</v>
      </c>
      <c r="H1646">
        <f>relacio!E1647</f>
        <v>0</v>
      </c>
      <c r="I1646" s="1" t="s">
        <v>2980</v>
      </c>
      <c r="J1646" s="4">
        <f>relacio!F1647</f>
        <v>0</v>
      </c>
      <c r="K1646" s="1" t="s">
        <v>2981</v>
      </c>
      <c r="L1646" s="2" t="str">
        <f>IF(relacio!G1647="","",relacio!G1647)</f>
        <v/>
      </c>
      <c r="M1646" s="1" t="s">
        <v>2983</v>
      </c>
      <c r="N1646" s="2"/>
      <c r="O1646" s="1" t="s">
        <v>3111</v>
      </c>
      <c r="P1646" s="2">
        <f>relacio!U1647</f>
        <v>0</v>
      </c>
      <c r="Q1646" s="1" t="s">
        <v>2984</v>
      </c>
      <c r="R1646">
        <v>0</v>
      </c>
      <c r="S1646" s="1" t="s">
        <v>2985</v>
      </c>
      <c r="T1646">
        <v>0</v>
      </c>
      <c r="U1646" s="1" t="s">
        <v>2982</v>
      </c>
      <c r="V1646">
        <v>0</v>
      </c>
      <c r="W1646" s="1" t="s">
        <v>2986</v>
      </c>
      <c r="X1646">
        <f>relacio!X1647</f>
        <v>0</v>
      </c>
      <c r="Y1646" s="1" t="s">
        <v>2987</v>
      </c>
    </row>
    <row r="1647" spans="1:25" x14ac:dyDescent="0.25">
      <c r="A1647" t="s">
        <v>2976</v>
      </c>
      <c r="B1647">
        <f>relacio!A1648</f>
        <v>0</v>
      </c>
      <c r="C1647" s="1" t="s">
        <v>2977</v>
      </c>
      <c r="E1647" s="1" t="s">
        <v>2978</v>
      </c>
      <c r="F1647" s="2"/>
      <c r="G1647" s="1" t="s">
        <v>2979</v>
      </c>
      <c r="H1647">
        <f>relacio!E1648</f>
        <v>0</v>
      </c>
      <c r="I1647" s="1" t="s">
        <v>2980</v>
      </c>
      <c r="J1647" s="4">
        <f>relacio!F1648</f>
        <v>0</v>
      </c>
      <c r="K1647" s="1" t="s">
        <v>2981</v>
      </c>
      <c r="L1647" s="2" t="str">
        <f>IF(relacio!G1648="","",relacio!G1648)</f>
        <v/>
      </c>
      <c r="M1647" s="1" t="s">
        <v>2983</v>
      </c>
      <c r="N1647" s="2"/>
      <c r="O1647" s="1" t="s">
        <v>3111</v>
      </c>
      <c r="P1647" s="2">
        <f>relacio!U1648</f>
        <v>0</v>
      </c>
      <c r="Q1647" s="1" t="s">
        <v>2984</v>
      </c>
      <c r="R1647">
        <v>0</v>
      </c>
      <c r="S1647" s="1" t="s">
        <v>2985</v>
      </c>
      <c r="T1647">
        <v>0</v>
      </c>
      <c r="U1647" s="1" t="s">
        <v>2982</v>
      </c>
      <c r="V1647">
        <v>0</v>
      </c>
      <c r="W1647" s="1" t="s">
        <v>2986</v>
      </c>
      <c r="X1647">
        <f>relacio!X1648</f>
        <v>0</v>
      </c>
      <c r="Y1647" s="1" t="s">
        <v>2987</v>
      </c>
    </row>
    <row r="1648" spans="1:25" x14ac:dyDescent="0.25">
      <c r="A1648" t="s">
        <v>2976</v>
      </c>
      <c r="B1648">
        <f>relacio!A1649</f>
        <v>0</v>
      </c>
      <c r="C1648" s="1" t="s">
        <v>2977</v>
      </c>
      <c r="E1648" s="1" t="s">
        <v>2978</v>
      </c>
      <c r="F1648" s="2"/>
      <c r="G1648" s="1" t="s">
        <v>2979</v>
      </c>
      <c r="H1648">
        <f>relacio!E1649</f>
        <v>0</v>
      </c>
      <c r="I1648" s="1" t="s">
        <v>2980</v>
      </c>
      <c r="J1648" s="4">
        <f>relacio!F1649</f>
        <v>0</v>
      </c>
      <c r="K1648" s="1" t="s">
        <v>2981</v>
      </c>
      <c r="L1648" s="2" t="str">
        <f>IF(relacio!G1649="","",relacio!G1649)</f>
        <v/>
      </c>
      <c r="M1648" s="1" t="s">
        <v>2983</v>
      </c>
      <c r="N1648" s="2"/>
      <c r="O1648" s="1" t="s">
        <v>3111</v>
      </c>
      <c r="P1648" s="2">
        <f>relacio!U1649</f>
        <v>0</v>
      </c>
      <c r="Q1648" s="1" t="s">
        <v>2984</v>
      </c>
      <c r="R1648">
        <v>0</v>
      </c>
      <c r="S1648" s="1" t="s">
        <v>2985</v>
      </c>
      <c r="T1648">
        <v>0</v>
      </c>
      <c r="U1648" s="1" t="s">
        <v>2982</v>
      </c>
      <c r="V1648">
        <v>0</v>
      </c>
      <c r="W1648" s="1" t="s">
        <v>2986</v>
      </c>
      <c r="X1648">
        <f>relacio!X1649</f>
        <v>0</v>
      </c>
      <c r="Y1648" s="1" t="s">
        <v>2987</v>
      </c>
    </row>
    <row r="1649" spans="1:25" x14ac:dyDescent="0.25">
      <c r="A1649" t="s">
        <v>2976</v>
      </c>
      <c r="B1649">
        <f>relacio!A1650</f>
        <v>0</v>
      </c>
      <c r="C1649" s="1" t="s">
        <v>2977</v>
      </c>
      <c r="E1649" s="1" t="s">
        <v>2978</v>
      </c>
      <c r="F1649" s="2"/>
      <c r="G1649" s="1" t="s">
        <v>2979</v>
      </c>
      <c r="H1649">
        <f>relacio!E1650</f>
        <v>0</v>
      </c>
      <c r="I1649" s="1" t="s">
        <v>2980</v>
      </c>
      <c r="J1649" s="4">
        <f>relacio!F1650</f>
        <v>0</v>
      </c>
      <c r="K1649" s="1" t="s">
        <v>2981</v>
      </c>
      <c r="L1649" s="2" t="str">
        <f>IF(relacio!G1650="","",relacio!G1650)</f>
        <v/>
      </c>
      <c r="M1649" s="1" t="s">
        <v>2983</v>
      </c>
      <c r="N1649" s="2"/>
      <c r="O1649" s="1" t="s">
        <v>3111</v>
      </c>
      <c r="P1649" s="2">
        <f>relacio!U1650</f>
        <v>0</v>
      </c>
      <c r="Q1649" s="1" t="s">
        <v>2984</v>
      </c>
      <c r="R1649">
        <v>0</v>
      </c>
      <c r="S1649" s="1" t="s">
        <v>2985</v>
      </c>
      <c r="T1649">
        <v>0</v>
      </c>
      <c r="U1649" s="1" t="s">
        <v>2982</v>
      </c>
      <c r="V1649">
        <v>0</v>
      </c>
      <c r="W1649" s="1" t="s">
        <v>2986</v>
      </c>
      <c r="X1649">
        <f>relacio!X1650</f>
        <v>0</v>
      </c>
      <c r="Y1649" s="1" t="s">
        <v>2987</v>
      </c>
    </row>
    <row r="1650" spans="1:25" x14ac:dyDescent="0.25">
      <c r="A1650" t="s">
        <v>2976</v>
      </c>
      <c r="B1650">
        <f>relacio!A1651</f>
        <v>0</v>
      </c>
      <c r="C1650" s="1" t="s">
        <v>2977</v>
      </c>
      <c r="E1650" s="1" t="s">
        <v>2978</v>
      </c>
      <c r="F1650" s="2"/>
      <c r="G1650" s="1" t="s">
        <v>2979</v>
      </c>
      <c r="H1650">
        <f>relacio!E1651</f>
        <v>0</v>
      </c>
      <c r="I1650" s="1" t="s">
        <v>2980</v>
      </c>
      <c r="J1650" s="4">
        <f>relacio!F1651</f>
        <v>0</v>
      </c>
      <c r="K1650" s="1" t="s">
        <v>2981</v>
      </c>
      <c r="L1650" s="2" t="str">
        <f>IF(relacio!G1651="","",relacio!G1651)</f>
        <v/>
      </c>
      <c r="M1650" s="1" t="s">
        <v>2983</v>
      </c>
      <c r="N1650" s="2"/>
      <c r="O1650" s="1" t="s">
        <v>3111</v>
      </c>
      <c r="P1650" s="2">
        <f>relacio!U1651</f>
        <v>0</v>
      </c>
      <c r="Q1650" s="1" t="s">
        <v>2984</v>
      </c>
      <c r="R1650">
        <v>0</v>
      </c>
      <c r="S1650" s="1" t="s">
        <v>2985</v>
      </c>
      <c r="T1650">
        <v>0</v>
      </c>
      <c r="U1650" s="1" t="s">
        <v>2982</v>
      </c>
      <c r="V1650">
        <v>0</v>
      </c>
      <c r="W1650" s="1" t="s">
        <v>2986</v>
      </c>
      <c r="X1650">
        <f>relacio!X1651</f>
        <v>0</v>
      </c>
      <c r="Y1650" s="1" t="s">
        <v>2987</v>
      </c>
    </row>
    <row r="1651" spans="1:25" x14ac:dyDescent="0.25">
      <c r="A1651" t="s">
        <v>2976</v>
      </c>
      <c r="B1651">
        <f>relacio!A1652</f>
        <v>0</v>
      </c>
      <c r="C1651" s="1" t="s">
        <v>2977</v>
      </c>
      <c r="E1651" s="1" t="s">
        <v>2978</v>
      </c>
      <c r="F1651" s="2"/>
      <c r="G1651" s="1" t="s">
        <v>2979</v>
      </c>
      <c r="H1651">
        <f>relacio!E1652</f>
        <v>0</v>
      </c>
      <c r="I1651" s="1" t="s">
        <v>2980</v>
      </c>
      <c r="J1651" s="4">
        <f>relacio!F1652</f>
        <v>0</v>
      </c>
      <c r="K1651" s="1" t="s">
        <v>2981</v>
      </c>
      <c r="L1651" s="2" t="str">
        <f>IF(relacio!G1652="","",relacio!G1652)</f>
        <v/>
      </c>
      <c r="M1651" s="1" t="s">
        <v>2983</v>
      </c>
      <c r="N1651" s="2"/>
      <c r="O1651" s="1" t="s">
        <v>3111</v>
      </c>
      <c r="P1651" s="2">
        <f>relacio!U1652</f>
        <v>0</v>
      </c>
      <c r="Q1651" s="1" t="s">
        <v>2984</v>
      </c>
      <c r="R1651">
        <v>0</v>
      </c>
      <c r="S1651" s="1" t="s">
        <v>2985</v>
      </c>
      <c r="T1651">
        <v>0</v>
      </c>
      <c r="U1651" s="1" t="s">
        <v>2982</v>
      </c>
      <c r="V1651">
        <v>0</v>
      </c>
      <c r="W1651" s="1" t="s">
        <v>2986</v>
      </c>
      <c r="X1651">
        <f>relacio!X1652</f>
        <v>0</v>
      </c>
      <c r="Y1651" s="1" t="s">
        <v>2987</v>
      </c>
    </row>
    <row r="1652" spans="1:25" x14ac:dyDescent="0.25">
      <c r="A1652" t="s">
        <v>2976</v>
      </c>
      <c r="B1652">
        <f>relacio!A1653</f>
        <v>0</v>
      </c>
      <c r="C1652" s="1" t="s">
        <v>2977</v>
      </c>
      <c r="E1652" s="1" t="s">
        <v>2978</v>
      </c>
      <c r="F1652" s="2"/>
      <c r="G1652" s="1" t="s">
        <v>2979</v>
      </c>
      <c r="H1652">
        <f>relacio!E1653</f>
        <v>0</v>
      </c>
      <c r="I1652" s="1" t="s">
        <v>2980</v>
      </c>
      <c r="J1652" s="4">
        <f>relacio!F1653</f>
        <v>0</v>
      </c>
      <c r="K1652" s="1" t="s">
        <v>2981</v>
      </c>
      <c r="L1652" s="2" t="str">
        <f>IF(relacio!G1653="","",relacio!G1653)</f>
        <v/>
      </c>
      <c r="M1652" s="1" t="s">
        <v>2983</v>
      </c>
      <c r="N1652" s="2"/>
      <c r="O1652" s="1" t="s">
        <v>3111</v>
      </c>
      <c r="P1652" s="2">
        <f>relacio!U1653</f>
        <v>0</v>
      </c>
      <c r="Q1652" s="1" t="s">
        <v>2984</v>
      </c>
      <c r="R1652">
        <v>0</v>
      </c>
      <c r="S1652" s="1" t="s">
        <v>2985</v>
      </c>
      <c r="T1652">
        <v>0</v>
      </c>
      <c r="U1652" s="1" t="s">
        <v>2982</v>
      </c>
      <c r="V1652">
        <v>0</v>
      </c>
      <c r="W1652" s="1" t="s">
        <v>2986</v>
      </c>
      <c r="X1652">
        <f>relacio!X1653</f>
        <v>0</v>
      </c>
      <c r="Y1652" s="1" t="s">
        <v>2987</v>
      </c>
    </row>
    <row r="1653" spans="1:25" x14ac:dyDescent="0.25">
      <c r="A1653" t="s">
        <v>2976</v>
      </c>
      <c r="B1653">
        <f>relacio!A1654</f>
        <v>0</v>
      </c>
      <c r="C1653" s="1" t="s">
        <v>2977</v>
      </c>
      <c r="E1653" s="1" t="s">
        <v>2978</v>
      </c>
      <c r="F1653" s="2"/>
      <c r="G1653" s="1" t="s">
        <v>2979</v>
      </c>
      <c r="H1653">
        <f>relacio!E1654</f>
        <v>0</v>
      </c>
      <c r="I1653" s="1" t="s">
        <v>2980</v>
      </c>
      <c r="J1653" s="4">
        <f>relacio!F1654</f>
        <v>0</v>
      </c>
      <c r="K1653" s="1" t="s">
        <v>2981</v>
      </c>
      <c r="L1653" s="2" t="str">
        <f>IF(relacio!G1654="","",relacio!G1654)</f>
        <v/>
      </c>
      <c r="M1653" s="1" t="s">
        <v>2983</v>
      </c>
      <c r="N1653" s="2"/>
      <c r="O1653" s="1" t="s">
        <v>3111</v>
      </c>
      <c r="P1653" s="2">
        <f>relacio!U1654</f>
        <v>0</v>
      </c>
      <c r="Q1653" s="1" t="s">
        <v>2984</v>
      </c>
      <c r="R1653">
        <v>0</v>
      </c>
      <c r="S1653" s="1" t="s">
        <v>2985</v>
      </c>
      <c r="T1653">
        <v>0</v>
      </c>
      <c r="U1653" s="1" t="s">
        <v>2982</v>
      </c>
      <c r="V1653">
        <v>0</v>
      </c>
      <c r="W1653" s="1" t="s">
        <v>2986</v>
      </c>
      <c r="X1653">
        <f>relacio!X1654</f>
        <v>0</v>
      </c>
      <c r="Y1653" s="1" t="s">
        <v>2987</v>
      </c>
    </row>
    <row r="1654" spans="1:25" x14ac:dyDescent="0.25">
      <c r="A1654" t="s">
        <v>2976</v>
      </c>
      <c r="B1654">
        <f>relacio!A1655</f>
        <v>0</v>
      </c>
      <c r="C1654" s="1" t="s">
        <v>2977</v>
      </c>
      <c r="E1654" s="1" t="s">
        <v>2978</v>
      </c>
      <c r="F1654" s="2"/>
      <c r="G1654" s="1" t="s">
        <v>2979</v>
      </c>
      <c r="H1654">
        <f>relacio!E1655</f>
        <v>0</v>
      </c>
      <c r="I1654" s="1" t="s">
        <v>2980</v>
      </c>
      <c r="J1654" s="4">
        <f>relacio!F1655</f>
        <v>0</v>
      </c>
      <c r="K1654" s="1" t="s">
        <v>2981</v>
      </c>
      <c r="L1654" s="2" t="str">
        <f>IF(relacio!G1655="","",relacio!G1655)</f>
        <v/>
      </c>
      <c r="M1654" s="1" t="s">
        <v>2983</v>
      </c>
      <c r="N1654" s="2"/>
      <c r="O1654" s="1" t="s">
        <v>3111</v>
      </c>
      <c r="P1654" s="2">
        <f>relacio!U1655</f>
        <v>0</v>
      </c>
      <c r="Q1654" s="1" t="s">
        <v>2984</v>
      </c>
      <c r="R1654">
        <v>0</v>
      </c>
      <c r="S1654" s="1" t="s">
        <v>2985</v>
      </c>
      <c r="T1654">
        <v>0</v>
      </c>
      <c r="U1654" s="1" t="s">
        <v>2982</v>
      </c>
      <c r="V1654">
        <v>0</v>
      </c>
      <c r="W1654" s="1" t="s">
        <v>2986</v>
      </c>
      <c r="X1654">
        <f>relacio!X1655</f>
        <v>0</v>
      </c>
      <c r="Y1654" s="1" t="s">
        <v>2987</v>
      </c>
    </row>
    <row r="1655" spans="1:25" x14ac:dyDescent="0.25">
      <c r="A1655" t="s">
        <v>2976</v>
      </c>
      <c r="B1655">
        <f>relacio!A1656</f>
        <v>0</v>
      </c>
      <c r="C1655" s="1" t="s">
        <v>2977</v>
      </c>
      <c r="E1655" s="1" t="s">
        <v>2978</v>
      </c>
      <c r="F1655" s="2"/>
      <c r="G1655" s="1" t="s">
        <v>2979</v>
      </c>
      <c r="H1655">
        <f>relacio!E1656</f>
        <v>0</v>
      </c>
      <c r="I1655" s="1" t="s">
        <v>2980</v>
      </c>
      <c r="J1655" s="4">
        <f>relacio!F1656</f>
        <v>0</v>
      </c>
      <c r="K1655" s="1" t="s">
        <v>2981</v>
      </c>
      <c r="L1655" s="2" t="str">
        <f>IF(relacio!G1656="","",relacio!G1656)</f>
        <v/>
      </c>
      <c r="M1655" s="1" t="s">
        <v>2983</v>
      </c>
      <c r="N1655" s="2"/>
      <c r="O1655" s="1" t="s">
        <v>3111</v>
      </c>
      <c r="P1655" s="2">
        <f>relacio!U1656</f>
        <v>0</v>
      </c>
      <c r="Q1655" s="1" t="s">
        <v>2984</v>
      </c>
      <c r="R1655">
        <v>0</v>
      </c>
      <c r="S1655" s="1" t="s">
        <v>2985</v>
      </c>
      <c r="T1655">
        <v>0</v>
      </c>
      <c r="U1655" s="1" t="s">
        <v>2982</v>
      </c>
      <c r="V1655">
        <v>0</v>
      </c>
      <c r="W1655" s="1" t="s">
        <v>2986</v>
      </c>
      <c r="X1655">
        <f>relacio!X1656</f>
        <v>0</v>
      </c>
      <c r="Y1655" s="1" t="s">
        <v>2987</v>
      </c>
    </row>
    <row r="1656" spans="1:25" x14ac:dyDescent="0.25">
      <c r="A1656" t="s">
        <v>2976</v>
      </c>
      <c r="B1656">
        <f>relacio!A1657</f>
        <v>0</v>
      </c>
      <c r="C1656" s="1" t="s">
        <v>2977</v>
      </c>
      <c r="E1656" s="1" t="s">
        <v>2978</v>
      </c>
      <c r="F1656" s="2"/>
      <c r="G1656" s="1" t="s">
        <v>2979</v>
      </c>
      <c r="H1656">
        <f>relacio!E1657</f>
        <v>0</v>
      </c>
      <c r="I1656" s="1" t="s">
        <v>2980</v>
      </c>
      <c r="J1656" s="4">
        <f>relacio!F1657</f>
        <v>0</v>
      </c>
      <c r="K1656" s="1" t="s">
        <v>2981</v>
      </c>
      <c r="L1656" s="2" t="str">
        <f>IF(relacio!G1657="","",relacio!G1657)</f>
        <v/>
      </c>
      <c r="M1656" s="1" t="s">
        <v>2983</v>
      </c>
      <c r="N1656" s="2"/>
      <c r="O1656" s="1" t="s">
        <v>3111</v>
      </c>
      <c r="P1656" s="2">
        <f>relacio!U1657</f>
        <v>0</v>
      </c>
      <c r="Q1656" s="1" t="s">
        <v>2984</v>
      </c>
      <c r="R1656">
        <v>0</v>
      </c>
      <c r="S1656" s="1" t="s">
        <v>2985</v>
      </c>
      <c r="T1656">
        <v>0</v>
      </c>
      <c r="U1656" s="1" t="s">
        <v>2982</v>
      </c>
      <c r="V1656">
        <v>0</v>
      </c>
      <c r="W1656" s="1" t="s">
        <v>2986</v>
      </c>
      <c r="X1656">
        <f>relacio!X1657</f>
        <v>0</v>
      </c>
      <c r="Y1656" s="1" t="s">
        <v>2987</v>
      </c>
    </row>
    <row r="1657" spans="1:25" x14ac:dyDescent="0.25">
      <c r="A1657" t="s">
        <v>2976</v>
      </c>
      <c r="B1657">
        <f>relacio!A1658</f>
        <v>0</v>
      </c>
      <c r="C1657" s="1" t="s">
        <v>2977</v>
      </c>
      <c r="E1657" s="1" t="s">
        <v>2978</v>
      </c>
      <c r="F1657" s="2"/>
      <c r="G1657" s="1" t="s">
        <v>2979</v>
      </c>
      <c r="H1657">
        <f>relacio!E1658</f>
        <v>0</v>
      </c>
      <c r="I1657" s="1" t="s">
        <v>2980</v>
      </c>
      <c r="J1657" s="4">
        <f>relacio!F1658</f>
        <v>0</v>
      </c>
      <c r="K1657" s="1" t="s">
        <v>2981</v>
      </c>
      <c r="L1657" s="2" t="str">
        <f>IF(relacio!G1658="","",relacio!G1658)</f>
        <v/>
      </c>
      <c r="M1657" s="1" t="s">
        <v>2983</v>
      </c>
      <c r="N1657" s="2"/>
      <c r="O1657" s="1" t="s">
        <v>3111</v>
      </c>
      <c r="P1657" s="2">
        <f>relacio!U1658</f>
        <v>0</v>
      </c>
      <c r="Q1657" s="1" t="s">
        <v>2984</v>
      </c>
      <c r="R1657">
        <v>0</v>
      </c>
      <c r="S1657" s="1" t="s">
        <v>2985</v>
      </c>
      <c r="T1657">
        <v>0</v>
      </c>
      <c r="U1657" s="1" t="s">
        <v>2982</v>
      </c>
      <c r="V1657">
        <v>0</v>
      </c>
      <c r="W1657" s="1" t="s">
        <v>2986</v>
      </c>
      <c r="X1657">
        <f>relacio!X1658</f>
        <v>0</v>
      </c>
      <c r="Y1657" s="1" t="s">
        <v>2987</v>
      </c>
    </row>
    <row r="1658" spans="1:25" x14ac:dyDescent="0.25">
      <c r="A1658" t="s">
        <v>2976</v>
      </c>
      <c r="B1658">
        <f>relacio!A1659</f>
        <v>0</v>
      </c>
      <c r="C1658" s="1" t="s">
        <v>2977</v>
      </c>
      <c r="E1658" s="1" t="s">
        <v>2978</v>
      </c>
      <c r="F1658" s="2"/>
      <c r="G1658" s="1" t="s">
        <v>2979</v>
      </c>
      <c r="H1658">
        <f>relacio!E1659</f>
        <v>0</v>
      </c>
      <c r="I1658" s="1" t="s">
        <v>2980</v>
      </c>
      <c r="J1658" s="4">
        <f>relacio!F1659</f>
        <v>0</v>
      </c>
      <c r="K1658" s="1" t="s">
        <v>2981</v>
      </c>
      <c r="L1658" s="2" t="str">
        <f>IF(relacio!G1659="","",relacio!G1659)</f>
        <v/>
      </c>
      <c r="M1658" s="1" t="s">
        <v>2983</v>
      </c>
      <c r="N1658" s="2"/>
      <c r="O1658" s="1" t="s">
        <v>3111</v>
      </c>
      <c r="P1658" s="2">
        <f>relacio!U1659</f>
        <v>0</v>
      </c>
      <c r="Q1658" s="1" t="s">
        <v>2984</v>
      </c>
      <c r="R1658">
        <v>0</v>
      </c>
      <c r="S1658" s="1" t="s">
        <v>2985</v>
      </c>
      <c r="T1658">
        <v>0</v>
      </c>
      <c r="U1658" s="1" t="s">
        <v>2982</v>
      </c>
      <c r="V1658">
        <v>0</v>
      </c>
      <c r="W1658" s="1" t="s">
        <v>2986</v>
      </c>
      <c r="X1658">
        <f>relacio!X1659</f>
        <v>0</v>
      </c>
      <c r="Y1658" s="1" t="s">
        <v>2987</v>
      </c>
    </row>
    <row r="1659" spans="1:25" x14ac:dyDescent="0.25">
      <c r="A1659" t="s">
        <v>2976</v>
      </c>
      <c r="B1659">
        <f>relacio!A1660</f>
        <v>0</v>
      </c>
      <c r="C1659" s="1" t="s">
        <v>2977</v>
      </c>
      <c r="E1659" s="1" t="s">
        <v>2978</v>
      </c>
      <c r="F1659" s="2"/>
      <c r="G1659" s="1" t="s">
        <v>2979</v>
      </c>
      <c r="H1659">
        <f>relacio!E1660</f>
        <v>0</v>
      </c>
      <c r="I1659" s="1" t="s">
        <v>2980</v>
      </c>
      <c r="J1659" s="4">
        <f>relacio!F1660</f>
        <v>0</v>
      </c>
      <c r="K1659" s="1" t="s">
        <v>2981</v>
      </c>
      <c r="L1659" s="2" t="str">
        <f>IF(relacio!G1660="","",relacio!G1660)</f>
        <v/>
      </c>
      <c r="M1659" s="1" t="s">
        <v>2983</v>
      </c>
      <c r="N1659" s="2"/>
      <c r="O1659" s="1" t="s">
        <v>3111</v>
      </c>
      <c r="P1659" s="2">
        <f>relacio!U1660</f>
        <v>0</v>
      </c>
      <c r="Q1659" s="1" t="s">
        <v>2984</v>
      </c>
      <c r="R1659">
        <v>0</v>
      </c>
      <c r="S1659" s="1" t="s">
        <v>2985</v>
      </c>
      <c r="T1659">
        <v>0</v>
      </c>
      <c r="U1659" s="1" t="s">
        <v>2982</v>
      </c>
      <c r="V1659">
        <v>0</v>
      </c>
      <c r="W1659" s="1" t="s">
        <v>2986</v>
      </c>
      <c r="X1659">
        <f>relacio!X1660</f>
        <v>0</v>
      </c>
      <c r="Y1659" s="1" t="s">
        <v>2987</v>
      </c>
    </row>
    <row r="1660" spans="1:25" x14ac:dyDescent="0.25">
      <c r="A1660" t="s">
        <v>2976</v>
      </c>
      <c r="B1660">
        <f>relacio!A1661</f>
        <v>0</v>
      </c>
      <c r="C1660" s="1" t="s">
        <v>2977</v>
      </c>
      <c r="E1660" s="1" t="s">
        <v>2978</v>
      </c>
      <c r="F1660" s="2"/>
      <c r="G1660" s="1" t="s">
        <v>2979</v>
      </c>
      <c r="H1660">
        <f>relacio!E1661</f>
        <v>0</v>
      </c>
      <c r="I1660" s="1" t="s">
        <v>2980</v>
      </c>
      <c r="J1660" s="4">
        <f>relacio!F1661</f>
        <v>0</v>
      </c>
      <c r="K1660" s="1" t="s">
        <v>2981</v>
      </c>
      <c r="L1660" s="2" t="str">
        <f>IF(relacio!G1661="","",relacio!G1661)</f>
        <v/>
      </c>
      <c r="M1660" s="1" t="s">
        <v>2983</v>
      </c>
      <c r="N1660" s="2"/>
      <c r="O1660" s="1" t="s">
        <v>3111</v>
      </c>
      <c r="P1660" s="2">
        <f>relacio!U1661</f>
        <v>0</v>
      </c>
      <c r="Q1660" s="1" t="s">
        <v>2984</v>
      </c>
      <c r="R1660">
        <v>0</v>
      </c>
      <c r="S1660" s="1" t="s">
        <v>2985</v>
      </c>
      <c r="T1660">
        <v>0</v>
      </c>
      <c r="U1660" s="1" t="s">
        <v>2982</v>
      </c>
      <c r="V1660">
        <v>0</v>
      </c>
      <c r="W1660" s="1" t="s">
        <v>2986</v>
      </c>
      <c r="X1660">
        <f>relacio!X1661</f>
        <v>0</v>
      </c>
      <c r="Y1660" s="1" t="s">
        <v>2987</v>
      </c>
    </row>
    <row r="1661" spans="1:25" x14ac:dyDescent="0.25">
      <c r="A1661" t="s">
        <v>2976</v>
      </c>
      <c r="B1661">
        <f>relacio!A1662</f>
        <v>0</v>
      </c>
      <c r="C1661" s="1" t="s">
        <v>2977</v>
      </c>
      <c r="E1661" s="1" t="s">
        <v>2978</v>
      </c>
      <c r="F1661" s="2"/>
      <c r="G1661" s="1" t="s">
        <v>2979</v>
      </c>
      <c r="H1661">
        <f>relacio!E1662</f>
        <v>0</v>
      </c>
      <c r="I1661" s="1" t="s">
        <v>2980</v>
      </c>
      <c r="J1661" s="4">
        <f>relacio!F1662</f>
        <v>0</v>
      </c>
      <c r="K1661" s="1" t="s">
        <v>2981</v>
      </c>
      <c r="L1661" s="2" t="str">
        <f>IF(relacio!G1662="","",relacio!G1662)</f>
        <v/>
      </c>
      <c r="M1661" s="1" t="s">
        <v>2983</v>
      </c>
      <c r="N1661" s="2"/>
      <c r="O1661" s="1" t="s">
        <v>3111</v>
      </c>
      <c r="P1661" s="2">
        <f>relacio!U1662</f>
        <v>0</v>
      </c>
      <c r="Q1661" s="1" t="s">
        <v>2984</v>
      </c>
      <c r="R1661">
        <v>0</v>
      </c>
      <c r="S1661" s="1" t="s">
        <v>2985</v>
      </c>
      <c r="T1661">
        <v>0</v>
      </c>
      <c r="U1661" s="1" t="s">
        <v>2982</v>
      </c>
      <c r="V1661">
        <v>0</v>
      </c>
      <c r="W1661" s="1" t="s">
        <v>2986</v>
      </c>
      <c r="X1661">
        <f>relacio!X1662</f>
        <v>0</v>
      </c>
      <c r="Y1661" s="1" t="s">
        <v>2987</v>
      </c>
    </row>
    <row r="1662" spans="1:25" x14ac:dyDescent="0.25">
      <c r="A1662" t="s">
        <v>2976</v>
      </c>
      <c r="B1662">
        <f>relacio!A1663</f>
        <v>0</v>
      </c>
      <c r="C1662" s="1" t="s">
        <v>2977</v>
      </c>
      <c r="E1662" s="1" t="s">
        <v>2978</v>
      </c>
      <c r="F1662" s="2"/>
      <c r="G1662" s="1" t="s">
        <v>2979</v>
      </c>
      <c r="H1662">
        <f>relacio!E1663</f>
        <v>0</v>
      </c>
      <c r="I1662" s="1" t="s">
        <v>2980</v>
      </c>
      <c r="J1662" s="4">
        <f>relacio!F1663</f>
        <v>0</v>
      </c>
      <c r="K1662" s="1" t="s">
        <v>2981</v>
      </c>
      <c r="L1662" s="2" t="str">
        <f>IF(relacio!G1663="","",relacio!G1663)</f>
        <v/>
      </c>
      <c r="M1662" s="1" t="s">
        <v>2983</v>
      </c>
      <c r="N1662" s="2"/>
      <c r="O1662" s="1" t="s">
        <v>3111</v>
      </c>
      <c r="P1662" s="2">
        <f>relacio!U1663</f>
        <v>0</v>
      </c>
      <c r="Q1662" s="1" t="s">
        <v>2984</v>
      </c>
      <c r="R1662">
        <v>0</v>
      </c>
      <c r="S1662" s="1" t="s">
        <v>2985</v>
      </c>
      <c r="T1662">
        <v>0</v>
      </c>
      <c r="U1662" s="1" t="s">
        <v>2982</v>
      </c>
      <c r="V1662">
        <v>0</v>
      </c>
      <c r="W1662" s="1" t="s">
        <v>2986</v>
      </c>
      <c r="X1662">
        <f>relacio!X1663</f>
        <v>0</v>
      </c>
      <c r="Y1662" s="1" t="s">
        <v>2987</v>
      </c>
    </row>
    <row r="1663" spans="1:25" x14ac:dyDescent="0.25">
      <c r="A1663" t="s">
        <v>2976</v>
      </c>
      <c r="B1663">
        <f>relacio!A1664</f>
        <v>0</v>
      </c>
      <c r="C1663" s="1" t="s">
        <v>2977</v>
      </c>
      <c r="E1663" s="1" t="s">
        <v>2978</v>
      </c>
      <c r="F1663" s="2"/>
      <c r="G1663" s="1" t="s">
        <v>2979</v>
      </c>
      <c r="H1663">
        <f>relacio!E1664</f>
        <v>0</v>
      </c>
      <c r="I1663" s="1" t="s">
        <v>2980</v>
      </c>
      <c r="J1663" s="4">
        <f>relacio!F1664</f>
        <v>0</v>
      </c>
      <c r="K1663" s="1" t="s">
        <v>2981</v>
      </c>
      <c r="L1663" s="2" t="str">
        <f>IF(relacio!G1664="","",relacio!G1664)</f>
        <v/>
      </c>
      <c r="M1663" s="1" t="s">
        <v>2983</v>
      </c>
      <c r="N1663" s="2"/>
      <c r="O1663" s="1" t="s">
        <v>3111</v>
      </c>
      <c r="P1663" s="2">
        <f>relacio!U1664</f>
        <v>0</v>
      </c>
      <c r="Q1663" s="1" t="s">
        <v>2984</v>
      </c>
      <c r="R1663">
        <v>0</v>
      </c>
      <c r="S1663" s="1" t="s">
        <v>2985</v>
      </c>
      <c r="T1663">
        <v>0</v>
      </c>
      <c r="U1663" s="1" t="s">
        <v>2982</v>
      </c>
      <c r="V1663">
        <v>0</v>
      </c>
      <c r="W1663" s="1" t="s">
        <v>2986</v>
      </c>
      <c r="X1663">
        <f>relacio!X1664</f>
        <v>0</v>
      </c>
      <c r="Y1663" s="1" t="s">
        <v>2987</v>
      </c>
    </row>
    <row r="1664" spans="1:25" x14ac:dyDescent="0.25">
      <c r="A1664" t="s">
        <v>2976</v>
      </c>
      <c r="B1664">
        <f>relacio!A1665</f>
        <v>0</v>
      </c>
      <c r="C1664" s="1" t="s">
        <v>2977</v>
      </c>
      <c r="E1664" s="1" t="s">
        <v>2978</v>
      </c>
      <c r="F1664" s="2"/>
      <c r="G1664" s="1" t="s">
        <v>2979</v>
      </c>
      <c r="H1664">
        <f>relacio!E1665</f>
        <v>0</v>
      </c>
      <c r="I1664" s="1" t="s">
        <v>2980</v>
      </c>
      <c r="J1664" s="4">
        <f>relacio!F1665</f>
        <v>0</v>
      </c>
      <c r="K1664" s="1" t="s">
        <v>2981</v>
      </c>
      <c r="L1664" s="2" t="str">
        <f>IF(relacio!G1665="","",relacio!G1665)</f>
        <v/>
      </c>
      <c r="M1664" s="1" t="s">
        <v>2983</v>
      </c>
      <c r="N1664" s="2"/>
      <c r="O1664" s="1" t="s">
        <v>3111</v>
      </c>
      <c r="P1664" s="2">
        <f>relacio!U1665</f>
        <v>0</v>
      </c>
      <c r="Q1664" s="1" t="s">
        <v>2984</v>
      </c>
      <c r="R1664">
        <v>0</v>
      </c>
      <c r="S1664" s="1" t="s">
        <v>2985</v>
      </c>
      <c r="T1664">
        <v>0</v>
      </c>
      <c r="U1664" s="1" t="s">
        <v>2982</v>
      </c>
      <c r="V1664">
        <v>0</v>
      </c>
      <c r="W1664" s="1" t="s">
        <v>2986</v>
      </c>
      <c r="X1664">
        <f>relacio!X1665</f>
        <v>0</v>
      </c>
      <c r="Y1664" s="1" t="s">
        <v>2987</v>
      </c>
    </row>
    <row r="1665" spans="1:25" x14ac:dyDescent="0.25">
      <c r="A1665" t="s">
        <v>2976</v>
      </c>
      <c r="B1665">
        <f>relacio!A1666</f>
        <v>0</v>
      </c>
      <c r="C1665" s="1" t="s">
        <v>2977</v>
      </c>
      <c r="E1665" s="1" t="s">
        <v>2978</v>
      </c>
      <c r="F1665" s="2"/>
      <c r="G1665" s="1" t="s">
        <v>2979</v>
      </c>
      <c r="H1665">
        <f>relacio!E1666</f>
        <v>0</v>
      </c>
      <c r="I1665" s="1" t="s">
        <v>2980</v>
      </c>
      <c r="J1665" s="4">
        <f>relacio!F1666</f>
        <v>0</v>
      </c>
      <c r="K1665" s="1" t="s">
        <v>2981</v>
      </c>
      <c r="L1665" s="2" t="str">
        <f>IF(relacio!G1666="","",relacio!G1666)</f>
        <v/>
      </c>
      <c r="M1665" s="1" t="s">
        <v>2983</v>
      </c>
      <c r="N1665" s="2"/>
      <c r="O1665" s="1" t="s">
        <v>3111</v>
      </c>
      <c r="P1665" s="2">
        <f>relacio!U1666</f>
        <v>0</v>
      </c>
      <c r="Q1665" s="1" t="s">
        <v>2984</v>
      </c>
      <c r="R1665">
        <v>0</v>
      </c>
      <c r="S1665" s="1" t="s">
        <v>2985</v>
      </c>
      <c r="T1665">
        <v>0</v>
      </c>
      <c r="U1665" s="1" t="s">
        <v>2982</v>
      </c>
      <c r="V1665">
        <v>0</v>
      </c>
      <c r="W1665" s="1" t="s">
        <v>2986</v>
      </c>
      <c r="X1665">
        <f>relacio!X1666</f>
        <v>0</v>
      </c>
      <c r="Y1665" s="1" t="s">
        <v>2987</v>
      </c>
    </row>
    <row r="1666" spans="1:25" x14ac:dyDescent="0.25">
      <c r="A1666" t="s">
        <v>2976</v>
      </c>
      <c r="B1666">
        <f>relacio!A1667</f>
        <v>0</v>
      </c>
      <c r="C1666" s="1" t="s">
        <v>2977</v>
      </c>
      <c r="E1666" s="1" t="s">
        <v>2978</v>
      </c>
      <c r="F1666" s="2"/>
      <c r="G1666" s="1" t="s">
        <v>2979</v>
      </c>
      <c r="H1666">
        <f>relacio!E1667</f>
        <v>0</v>
      </c>
      <c r="I1666" s="1" t="s">
        <v>2980</v>
      </c>
      <c r="J1666" s="4">
        <f>relacio!F1667</f>
        <v>0</v>
      </c>
      <c r="K1666" s="1" t="s">
        <v>2981</v>
      </c>
      <c r="L1666" s="2" t="str">
        <f>IF(relacio!G1667="","",relacio!G1667)</f>
        <v/>
      </c>
      <c r="M1666" s="1" t="s">
        <v>2983</v>
      </c>
      <c r="N1666" s="2"/>
      <c r="O1666" s="1" t="s">
        <v>3111</v>
      </c>
      <c r="P1666" s="2">
        <f>relacio!U1667</f>
        <v>0</v>
      </c>
      <c r="Q1666" s="1" t="s">
        <v>2984</v>
      </c>
      <c r="R1666">
        <v>0</v>
      </c>
      <c r="S1666" s="1" t="s">
        <v>2985</v>
      </c>
      <c r="T1666">
        <v>0</v>
      </c>
      <c r="U1666" s="1" t="s">
        <v>2982</v>
      </c>
      <c r="V1666">
        <v>0</v>
      </c>
      <c r="W1666" s="1" t="s">
        <v>2986</v>
      </c>
      <c r="X1666">
        <f>relacio!X1667</f>
        <v>0</v>
      </c>
      <c r="Y1666" s="1" t="s">
        <v>2987</v>
      </c>
    </row>
    <row r="1667" spans="1:25" x14ac:dyDescent="0.25">
      <c r="A1667" t="s">
        <v>2976</v>
      </c>
      <c r="B1667">
        <f>relacio!A1668</f>
        <v>0</v>
      </c>
      <c r="C1667" s="1" t="s">
        <v>2977</v>
      </c>
      <c r="E1667" s="1" t="s">
        <v>2978</v>
      </c>
      <c r="F1667" s="2"/>
      <c r="G1667" s="1" t="s">
        <v>2979</v>
      </c>
      <c r="H1667">
        <f>relacio!E1668</f>
        <v>0</v>
      </c>
      <c r="I1667" s="1" t="s">
        <v>2980</v>
      </c>
      <c r="J1667" s="4">
        <f>relacio!F1668</f>
        <v>0</v>
      </c>
      <c r="K1667" s="1" t="s">
        <v>2981</v>
      </c>
      <c r="L1667" s="2" t="str">
        <f>IF(relacio!G1668="","",relacio!G1668)</f>
        <v/>
      </c>
      <c r="M1667" s="1" t="s">
        <v>2983</v>
      </c>
      <c r="N1667" s="2"/>
      <c r="O1667" s="1" t="s">
        <v>3111</v>
      </c>
      <c r="P1667" s="2">
        <f>relacio!U1668</f>
        <v>0</v>
      </c>
      <c r="Q1667" s="1" t="s">
        <v>2984</v>
      </c>
      <c r="R1667">
        <v>0</v>
      </c>
      <c r="S1667" s="1" t="s">
        <v>2985</v>
      </c>
      <c r="T1667">
        <v>0</v>
      </c>
      <c r="U1667" s="1" t="s">
        <v>2982</v>
      </c>
      <c r="V1667">
        <v>0</v>
      </c>
      <c r="W1667" s="1" t="s">
        <v>2986</v>
      </c>
      <c r="X1667">
        <f>relacio!X1668</f>
        <v>0</v>
      </c>
      <c r="Y1667" s="1" t="s">
        <v>2987</v>
      </c>
    </row>
    <row r="1668" spans="1:25" x14ac:dyDescent="0.25">
      <c r="A1668" t="s">
        <v>2976</v>
      </c>
      <c r="B1668">
        <f>relacio!A1669</f>
        <v>0</v>
      </c>
      <c r="C1668" s="1" t="s">
        <v>2977</v>
      </c>
      <c r="E1668" s="1" t="s">
        <v>2978</v>
      </c>
      <c r="F1668" s="2"/>
      <c r="G1668" s="1" t="s">
        <v>2979</v>
      </c>
      <c r="H1668">
        <f>relacio!E1669</f>
        <v>0</v>
      </c>
      <c r="I1668" s="1" t="s">
        <v>2980</v>
      </c>
      <c r="J1668" s="4">
        <f>relacio!F1669</f>
        <v>0</v>
      </c>
      <c r="K1668" s="1" t="s">
        <v>2981</v>
      </c>
      <c r="L1668" s="2" t="str">
        <f>IF(relacio!G1669="","",relacio!G1669)</f>
        <v/>
      </c>
      <c r="M1668" s="1" t="s">
        <v>2983</v>
      </c>
      <c r="N1668" s="2"/>
      <c r="O1668" s="1" t="s">
        <v>3111</v>
      </c>
      <c r="P1668" s="2">
        <f>relacio!U1669</f>
        <v>0</v>
      </c>
      <c r="Q1668" s="1" t="s">
        <v>2984</v>
      </c>
      <c r="R1668">
        <v>0</v>
      </c>
      <c r="S1668" s="1" t="s">
        <v>2985</v>
      </c>
      <c r="T1668">
        <v>0</v>
      </c>
      <c r="U1668" s="1" t="s">
        <v>2982</v>
      </c>
      <c r="V1668">
        <v>0</v>
      </c>
      <c r="W1668" s="1" t="s">
        <v>2986</v>
      </c>
      <c r="X1668">
        <f>relacio!X1669</f>
        <v>0</v>
      </c>
      <c r="Y1668" s="1" t="s">
        <v>2987</v>
      </c>
    </row>
    <row r="1669" spans="1:25" x14ac:dyDescent="0.25">
      <c r="A1669" t="s">
        <v>2976</v>
      </c>
      <c r="B1669">
        <f>relacio!A1670</f>
        <v>0</v>
      </c>
      <c r="C1669" s="1" t="s">
        <v>2977</v>
      </c>
      <c r="E1669" s="1" t="s">
        <v>2978</v>
      </c>
      <c r="F1669" s="2"/>
      <c r="G1669" s="1" t="s">
        <v>2979</v>
      </c>
      <c r="H1669">
        <f>relacio!E1670</f>
        <v>0</v>
      </c>
      <c r="I1669" s="1" t="s">
        <v>2980</v>
      </c>
      <c r="J1669" s="4">
        <f>relacio!F1670</f>
        <v>0</v>
      </c>
      <c r="K1669" s="1" t="s">
        <v>2981</v>
      </c>
      <c r="L1669" s="2" t="str">
        <f>IF(relacio!G1670="","",relacio!G1670)</f>
        <v/>
      </c>
      <c r="M1669" s="1" t="s">
        <v>2983</v>
      </c>
      <c r="N1669" s="2"/>
      <c r="O1669" s="1" t="s">
        <v>3111</v>
      </c>
      <c r="P1669" s="2">
        <f>relacio!U1670</f>
        <v>0</v>
      </c>
      <c r="Q1669" s="1" t="s">
        <v>2984</v>
      </c>
      <c r="R1669">
        <v>0</v>
      </c>
      <c r="S1669" s="1" t="s">
        <v>2985</v>
      </c>
      <c r="T1669">
        <v>0</v>
      </c>
      <c r="U1669" s="1" t="s">
        <v>2982</v>
      </c>
      <c r="V1669">
        <v>0</v>
      </c>
      <c r="W1669" s="1" t="s">
        <v>2986</v>
      </c>
      <c r="X1669">
        <f>relacio!X1670</f>
        <v>0</v>
      </c>
      <c r="Y1669" s="1" t="s">
        <v>2987</v>
      </c>
    </row>
    <row r="1670" spans="1:25" x14ac:dyDescent="0.25">
      <c r="A1670" t="s">
        <v>2976</v>
      </c>
      <c r="B1670">
        <f>relacio!A1671</f>
        <v>0</v>
      </c>
      <c r="C1670" s="1" t="s">
        <v>2977</v>
      </c>
      <c r="E1670" s="1" t="s">
        <v>2978</v>
      </c>
      <c r="F1670" s="2"/>
      <c r="G1670" s="1" t="s">
        <v>2979</v>
      </c>
      <c r="H1670">
        <f>relacio!E1671</f>
        <v>0</v>
      </c>
      <c r="I1670" s="1" t="s">
        <v>2980</v>
      </c>
      <c r="J1670" s="4">
        <f>relacio!F1671</f>
        <v>0</v>
      </c>
      <c r="K1670" s="1" t="s">
        <v>2981</v>
      </c>
      <c r="L1670" s="2" t="str">
        <f>IF(relacio!G1671="","",relacio!G1671)</f>
        <v/>
      </c>
      <c r="M1670" s="1" t="s">
        <v>2983</v>
      </c>
      <c r="N1670" s="2"/>
      <c r="O1670" s="1" t="s">
        <v>3111</v>
      </c>
      <c r="P1670" s="2">
        <f>relacio!U1671</f>
        <v>0</v>
      </c>
      <c r="Q1670" s="1" t="s">
        <v>2984</v>
      </c>
      <c r="R1670">
        <v>0</v>
      </c>
      <c r="S1670" s="1" t="s">
        <v>2985</v>
      </c>
      <c r="T1670">
        <v>0</v>
      </c>
      <c r="U1670" s="1" t="s">
        <v>2982</v>
      </c>
      <c r="V1670">
        <v>0</v>
      </c>
      <c r="W1670" s="1" t="s">
        <v>2986</v>
      </c>
      <c r="X1670">
        <f>relacio!X1671</f>
        <v>0</v>
      </c>
      <c r="Y1670" s="1" t="s">
        <v>2987</v>
      </c>
    </row>
    <row r="1671" spans="1:25" x14ac:dyDescent="0.25">
      <c r="A1671" t="s">
        <v>2976</v>
      </c>
      <c r="B1671">
        <f>relacio!A1672</f>
        <v>0</v>
      </c>
      <c r="C1671" s="1" t="s">
        <v>2977</v>
      </c>
      <c r="E1671" s="1" t="s">
        <v>2978</v>
      </c>
      <c r="F1671" s="2"/>
      <c r="G1671" s="1" t="s">
        <v>2979</v>
      </c>
      <c r="H1671">
        <f>relacio!E1672</f>
        <v>0</v>
      </c>
      <c r="I1671" s="1" t="s">
        <v>2980</v>
      </c>
      <c r="J1671" s="4">
        <f>relacio!F1672</f>
        <v>0</v>
      </c>
      <c r="K1671" s="1" t="s">
        <v>2981</v>
      </c>
      <c r="L1671" s="2" t="str">
        <f>IF(relacio!G1672="","",relacio!G1672)</f>
        <v/>
      </c>
      <c r="M1671" s="1" t="s">
        <v>2983</v>
      </c>
      <c r="N1671" s="2"/>
      <c r="O1671" s="1" t="s">
        <v>3111</v>
      </c>
      <c r="P1671" s="2">
        <f>relacio!U1672</f>
        <v>0</v>
      </c>
      <c r="Q1671" s="1" t="s">
        <v>2984</v>
      </c>
      <c r="R1671">
        <v>0</v>
      </c>
      <c r="S1671" s="1" t="s">
        <v>2985</v>
      </c>
      <c r="T1671">
        <v>0</v>
      </c>
      <c r="U1671" s="1" t="s">
        <v>2982</v>
      </c>
      <c r="V1671">
        <v>0</v>
      </c>
      <c r="W1671" s="1" t="s">
        <v>2986</v>
      </c>
      <c r="X1671">
        <f>relacio!X1672</f>
        <v>0</v>
      </c>
      <c r="Y1671" s="1" t="s">
        <v>2987</v>
      </c>
    </row>
    <row r="1672" spans="1:25" x14ac:dyDescent="0.25">
      <c r="A1672" t="s">
        <v>2976</v>
      </c>
      <c r="B1672">
        <f>relacio!A1673</f>
        <v>0</v>
      </c>
      <c r="C1672" s="1" t="s">
        <v>2977</v>
      </c>
      <c r="E1672" s="1" t="s">
        <v>2978</v>
      </c>
      <c r="F1672" s="2"/>
      <c r="G1672" s="1" t="s">
        <v>2979</v>
      </c>
      <c r="H1672">
        <f>relacio!E1673</f>
        <v>0</v>
      </c>
      <c r="I1672" s="1" t="s">
        <v>2980</v>
      </c>
      <c r="J1672" s="4">
        <f>relacio!F1673</f>
        <v>0</v>
      </c>
      <c r="K1672" s="1" t="s">
        <v>2981</v>
      </c>
      <c r="L1672" s="2" t="str">
        <f>IF(relacio!G1673="","",relacio!G1673)</f>
        <v/>
      </c>
      <c r="M1672" s="1" t="s">
        <v>2983</v>
      </c>
      <c r="N1672" s="2"/>
      <c r="O1672" s="1" t="s">
        <v>3111</v>
      </c>
      <c r="P1672" s="2">
        <f>relacio!U1673</f>
        <v>0</v>
      </c>
      <c r="Q1672" s="1" t="s">
        <v>2984</v>
      </c>
      <c r="R1672">
        <v>0</v>
      </c>
      <c r="S1672" s="1" t="s">
        <v>2985</v>
      </c>
      <c r="T1672">
        <v>0</v>
      </c>
      <c r="U1672" s="1" t="s">
        <v>2982</v>
      </c>
      <c r="V1672">
        <v>0</v>
      </c>
      <c r="W1672" s="1" t="s">
        <v>2986</v>
      </c>
      <c r="X1672">
        <f>relacio!X1673</f>
        <v>0</v>
      </c>
      <c r="Y1672" s="1" t="s">
        <v>2987</v>
      </c>
    </row>
    <row r="1673" spans="1:25" x14ac:dyDescent="0.25">
      <c r="A1673" t="s">
        <v>2976</v>
      </c>
      <c r="B1673">
        <f>relacio!A1674</f>
        <v>0</v>
      </c>
      <c r="C1673" s="1" t="s">
        <v>2977</v>
      </c>
      <c r="E1673" s="1" t="s">
        <v>2978</v>
      </c>
      <c r="F1673" s="2"/>
      <c r="G1673" s="1" t="s">
        <v>2979</v>
      </c>
      <c r="H1673">
        <f>relacio!E1674</f>
        <v>0</v>
      </c>
      <c r="I1673" s="1" t="s">
        <v>2980</v>
      </c>
      <c r="J1673" s="4">
        <f>relacio!F1674</f>
        <v>0</v>
      </c>
      <c r="K1673" s="1" t="s">
        <v>2981</v>
      </c>
      <c r="L1673" s="2" t="str">
        <f>IF(relacio!G1674="","",relacio!G1674)</f>
        <v/>
      </c>
      <c r="M1673" s="1" t="s">
        <v>2983</v>
      </c>
      <c r="N1673" s="2"/>
      <c r="O1673" s="1" t="s">
        <v>3111</v>
      </c>
      <c r="P1673" s="2">
        <f>relacio!U1674</f>
        <v>0</v>
      </c>
      <c r="Q1673" s="1" t="s">
        <v>2984</v>
      </c>
      <c r="R1673">
        <v>0</v>
      </c>
      <c r="S1673" s="1" t="s">
        <v>2985</v>
      </c>
      <c r="T1673">
        <v>0</v>
      </c>
      <c r="U1673" s="1" t="s">
        <v>2982</v>
      </c>
      <c r="V1673">
        <v>0</v>
      </c>
      <c r="W1673" s="1" t="s">
        <v>2986</v>
      </c>
      <c r="X1673">
        <f>relacio!X1674</f>
        <v>0</v>
      </c>
      <c r="Y1673" s="1" t="s">
        <v>2987</v>
      </c>
    </row>
    <row r="1674" spans="1:25" x14ac:dyDescent="0.25">
      <c r="A1674" t="s">
        <v>2976</v>
      </c>
      <c r="B1674">
        <f>relacio!A1675</f>
        <v>0</v>
      </c>
      <c r="C1674" s="1" t="s">
        <v>2977</v>
      </c>
      <c r="E1674" s="1" t="s">
        <v>2978</v>
      </c>
      <c r="F1674" s="2"/>
      <c r="G1674" s="1" t="s">
        <v>2979</v>
      </c>
      <c r="H1674">
        <f>relacio!E1675</f>
        <v>0</v>
      </c>
      <c r="I1674" s="1" t="s">
        <v>2980</v>
      </c>
      <c r="J1674" s="4">
        <f>relacio!F1675</f>
        <v>0</v>
      </c>
      <c r="K1674" s="1" t="s">
        <v>2981</v>
      </c>
      <c r="L1674" s="2" t="str">
        <f>IF(relacio!G1675="","",relacio!G1675)</f>
        <v/>
      </c>
      <c r="M1674" s="1" t="s">
        <v>2983</v>
      </c>
      <c r="N1674" s="2"/>
      <c r="O1674" s="1" t="s">
        <v>3111</v>
      </c>
      <c r="P1674" s="2">
        <f>relacio!U1675</f>
        <v>0</v>
      </c>
      <c r="Q1674" s="1" t="s">
        <v>2984</v>
      </c>
      <c r="R1674">
        <v>0</v>
      </c>
      <c r="S1674" s="1" t="s">
        <v>2985</v>
      </c>
      <c r="T1674">
        <v>0</v>
      </c>
      <c r="U1674" s="1" t="s">
        <v>2982</v>
      </c>
      <c r="V1674">
        <v>0</v>
      </c>
      <c r="W1674" s="1" t="s">
        <v>2986</v>
      </c>
      <c r="X1674">
        <f>relacio!X1675</f>
        <v>0</v>
      </c>
      <c r="Y1674" s="1" t="s">
        <v>2987</v>
      </c>
    </row>
    <row r="1675" spans="1:25" x14ac:dyDescent="0.25">
      <c r="A1675" t="s">
        <v>2976</v>
      </c>
      <c r="B1675">
        <f>relacio!A1676</f>
        <v>0</v>
      </c>
      <c r="C1675" s="1" t="s">
        <v>2977</v>
      </c>
      <c r="E1675" s="1" t="s">
        <v>2978</v>
      </c>
      <c r="F1675" s="2"/>
      <c r="G1675" s="1" t="s">
        <v>2979</v>
      </c>
      <c r="H1675">
        <f>relacio!E1676</f>
        <v>0</v>
      </c>
      <c r="I1675" s="1" t="s">
        <v>2980</v>
      </c>
      <c r="J1675" s="4">
        <f>relacio!F1676</f>
        <v>0</v>
      </c>
      <c r="K1675" s="1" t="s">
        <v>2981</v>
      </c>
      <c r="L1675" s="2" t="str">
        <f>IF(relacio!G1676="","",relacio!G1676)</f>
        <v/>
      </c>
      <c r="M1675" s="1" t="s">
        <v>2983</v>
      </c>
      <c r="N1675" s="2"/>
      <c r="O1675" s="1" t="s">
        <v>3111</v>
      </c>
      <c r="P1675" s="2">
        <f>relacio!U1676</f>
        <v>0</v>
      </c>
      <c r="Q1675" s="1" t="s">
        <v>2984</v>
      </c>
      <c r="R1675">
        <v>0</v>
      </c>
      <c r="S1675" s="1" t="s">
        <v>2985</v>
      </c>
      <c r="T1675">
        <v>0</v>
      </c>
      <c r="U1675" s="1" t="s">
        <v>2982</v>
      </c>
      <c r="V1675">
        <v>0</v>
      </c>
      <c r="W1675" s="1" t="s">
        <v>2986</v>
      </c>
      <c r="X1675">
        <f>relacio!X1676</f>
        <v>0</v>
      </c>
      <c r="Y1675" s="1" t="s">
        <v>2987</v>
      </c>
    </row>
    <row r="1676" spans="1:25" x14ac:dyDescent="0.25">
      <c r="A1676" t="s">
        <v>2976</v>
      </c>
      <c r="B1676">
        <f>relacio!A1677</f>
        <v>0</v>
      </c>
      <c r="C1676" s="1" t="s">
        <v>2977</v>
      </c>
      <c r="E1676" s="1" t="s">
        <v>2978</v>
      </c>
      <c r="F1676" s="2"/>
      <c r="G1676" s="1" t="s">
        <v>2979</v>
      </c>
      <c r="H1676">
        <f>relacio!E1677</f>
        <v>0</v>
      </c>
      <c r="I1676" s="1" t="s">
        <v>2980</v>
      </c>
      <c r="J1676" s="4">
        <f>relacio!F1677</f>
        <v>0</v>
      </c>
      <c r="K1676" s="1" t="s">
        <v>2981</v>
      </c>
      <c r="L1676" s="2" t="str">
        <f>IF(relacio!G1677="","",relacio!G1677)</f>
        <v/>
      </c>
      <c r="M1676" s="1" t="s">
        <v>2983</v>
      </c>
      <c r="N1676" s="2"/>
      <c r="O1676" s="1" t="s">
        <v>3111</v>
      </c>
      <c r="P1676" s="2">
        <f>relacio!U1677</f>
        <v>0</v>
      </c>
      <c r="Q1676" s="1" t="s">
        <v>2984</v>
      </c>
      <c r="R1676">
        <v>0</v>
      </c>
      <c r="S1676" s="1" t="s">
        <v>2985</v>
      </c>
      <c r="T1676">
        <v>0</v>
      </c>
      <c r="U1676" s="1" t="s">
        <v>2982</v>
      </c>
      <c r="V1676">
        <v>0</v>
      </c>
      <c r="W1676" s="1" t="s">
        <v>2986</v>
      </c>
      <c r="X1676">
        <f>relacio!X1677</f>
        <v>0</v>
      </c>
      <c r="Y1676" s="1" t="s">
        <v>2987</v>
      </c>
    </row>
    <row r="1677" spans="1:25" x14ac:dyDescent="0.25">
      <c r="A1677" t="s">
        <v>2976</v>
      </c>
      <c r="B1677">
        <f>relacio!A1678</f>
        <v>0</v>
      </c>
      <c r="C1677" s="1" t="s">
        <v>2977</v>
      </c>
      <c r="E1677" s="1" t="s">
        <v>2978</v>
      </c>
      <c r="F1677" s="2"/>
      <c r="G1677" s="1" t="s">
        <v>2979</v>
      </c>
      <c r="H1677">
        <f>relacio!E1678</f>
        <v>0</v>
      </c>
      <c r="I1677" s="1" t="s">
        <v>2980</v>
      </c>
      <c r="J1677" s="4">
        <f>relacio!F1678</f>
        <v>0</v>
      </c>
      <c r="K1677" s="1" t="s">
        <v>2981</v>
      </c>
      <c r="L1677" s="2" t="str">
        <f>IF(relacio!G1678="","",relacio!G1678)</f>
        <v/>
      </c>
      <c r="M1677" s="1" t="s">
        <v>2983</v>
      </c>
      <c r="N1677" s="2"/>
      <c r="O1677" s="1" t="s">
        <v>3111</v>
      </c>
      <c r="P1677" s="2">
        <f>relacio!U1678</f>
        <v>0</v>
      </c>
      <c r="Q1677" s="1" t="s">
        <v>2984</v>
      </c>
      <c r="R1677">
        <v>0</v>
      </c>
      <c r="S1677" s="1" t="s">
        <v>2985</v>
      </c>
      <c r="T1677">
        <v>0</v>
      </c>
      <c r="U1677" s="1" t="s">
        <v>2982</v>
      </c>
      <c r="V1677">
        <v>0</v>
      </c>
      <c r="W1677" s="1" t="s">
        <v>2986</v>
      </c>
      <c r="X1677">
        <f>relacio!X1678</f>
        <v>0</v>
      </c>
      <c r="Y1677" s="1" t="s">
        <v>2987</v>
      </c>
    </row>
    <row r="1678" spans="1:25" x14ac:dyDescent="0.25">
      <c r="A1678" t="s">
        <v>2976</v>
      </c>
      <c r="B1678">
        <f>relacio!A1679</f>
        <v>0</v>
      </c>
      <c r="C1678" s="1" t="s">
        <v>2977</v>
      </c>
      <c r="E1678" s="1" t="s">
        <v>2978</v>
      </c>
      <c r="F1678" s="2"/>
      <c r="G1678" s="1" t="s">
        <v>2979</v>
      </c>
      <c r="H1678">
        <f>relacio!E1679</f>
        <v>0</v>
      </c>
      <c r="I1678" s="1" t="s">
        <v>2980</v>
      </c>
      <c r="J1678" s="4">
        <f>relacio!F1679</f>
        <v>0</v>
      </c>
      <c r="K1678" s="1" t="s">
        <v>2981</v>
      </c>
      <c r="L1678" s="2" t="str">
        <f>IF(relacio!G1679="","",relacio!G1679)</f>
        <v/>
      </c>
      <c r="M1678" s="1" t="s">
        <v>2983</v>
      </c>
      <c r="N1678" s="2"/>
      <c r="O1678" s="1" t="s">
        <v>3111</v>
      </c>
      <c r="P1678" s="2">
        <f>relacio!U1679</f>
        <v>0</v>
      </c>
      <c r="Q1678" s="1" t="s">
        <v>2984</v>
      </c>
      <c r="R1678">
        <v>0</v>
      </c>
      <c r="S1678" s="1" t="s">
        <v>2985</v>
      </c>
      <c r="T1678">
        <v>0</v>
      </c>
      <c r="U1678" s="1" t="s">
        <v>2982</v>
      </c>
      <c r="V1678">
        <v>0</v>
      </c>
      <c r="W1678" s="1" t="s">
        <v>2986</v>
      </c>
      <c r="X1678">
        <f>relacio!X1679</f>
        <v>0</v>
      </c>
      <c r="Y1678" s="1" t="s">
        <v>2987</v>
      </c>
    </row>
    <row r="1679" spans="1:25" x14ac:dyDescent="0.25">
      <c r="A1679" t="s">
        <v>2976</v>
      </c>
      <c r="B1679">
        <f>relacio!A1680</f>
        <v>0</v>
      </c>
      <c r="C1679" s="1" t="s">
        <v>2977</v>
      </c>
      <c r="E1679" s="1" t="s">
        <v>2978</v>
      </c>
      <c r="F1679" s="2"/>
      <c r="G1679" s="1" t="s">
        <v>2979</v>
      </c>
      <c r="H1679">
        <f>relacio!E1680</f>
        <v>0</v>
      </c>
      <c r="I1679" s="1" t="s">
        <v>2980</v>
      </c>
      <c r="J1679" s="4">
        <f>relacio!F1680</f>
        <v>0</v>
      </c>
      <c r="K1679" s="1" t="s">
        <v>2981</v>
      </c>
      <c r="L1679" s="2" t="str">
        <f>IF(relacio!G1680="","",relacio!G1680)</f>
        <v/>
      </c>
      <c r="M1679" s="1" t="s">
        <v>2983</v>
      </c>
      <c r="N1679" s="2"/>
      <c r="O1679" s="1" t="s">
        <v>3111</v>
      </c>
      <c r="P1679" s="2">
        <f>relacio!U1680</f>
        <v>0</v>
      </c>
      <c r="Q1679" s="1" t="s">
        <v>2984</v>
      </c>
      <c r="R1679">
        <v>0</v>
      </c>
      <c r="S1679" s="1" t="s">
        <v>2985</v>
      </c>
      <c r="T1679">
        <v>0</v>
      </c>
      <c r="U1679" s="1" t="s">
        <v>2982</v>
      </c>
      <c r="V1679">
        <v>0</v>
      </c>
      <c r="W1679" s="1" t="s">
        <v>2986</v>
      </c>
      <c r="X1679">
        <f>relacio!X1680</f>
        <v>0</v>
      </c>
      <c r="Y1679" s="1" t="s">
        <v>2987</v>
      </c>
    </row>
    <row r="1680" spans="1:25" x14ac:dyDescent="0.25">
      <c r="A1680" t="s">
        <v>2976</v>
      </c>
      <c r="B1680">
        <f>relacio!A1681</f>
        <v>0</v>
      </c>
      <c r="C1680" s="1" t="s">
        <v>2977</v>
      </c>
      <c r="E1680" s="1" t="s">
        <v>2978</v>
      </c>
      <c r="F1680" s="2"/>
      <c r="G1680" s="1" t="s">
        <v>2979</v>
      </c>
      <c r="H1680">
        <f>relacio!E1681</f>
        <v>0</v>
      </c>
      <c r="I1680" s="1" t="s">
        <v>2980</v>
      </c>
      <c r="J1680" s="4">
        <f>relacio!F1681</f>
        <v>0</v>
      </c>
      <c r="K1680" s="1" t="s">
        <v>2981</v>
      </c>
      <c r="L1680" s="2" t="str">
        <f>IF(relacio!G1681="","",relacio!G1681)</f>
        <v/>
      </c>
      <c r="M1680" s="1" t="s">
        <v>2983</v>
      </c>
      <c r="N1680" s="2"/>
      <c r="O1680" s="1" t="s">
        <v>3111</v>
      </c>
      <c r="P1680" s="2">
        <f>relacio!U1681</f>
        <v>0</v>
      </c>
      <c r="Q1680" s="1" t="s">
        <v>2984</v>
      </c>
      <c r="R1680">
        <v>0</v>
      </c>
      <c r="S1680" s="1" t="s">
        <v>2985</v>
      </c>
      <c r="T1680">
        <v>0</v>
      </c>
      <c r="U1680" s="1" t="s">
        <v>2982</v>
      </c>
      <c r="V1680">
        <v>0</v>
      </c>
      <c r="W1680" s="1" t="s">
        <v>2986</v>
      </c>
      <c r="X1680">
        <f>relacio!X1681</f>
        <v>0</v>
      </c>
      <c r="Y1680" s="1" t="s">
        <v>2987</v>
      </c>
    </row>
    <row r="1681" spans="1:25" x14ac:dyDescent="0.25">
      <c r="A1681" t="s">
        <v>2976</v>
      </c>
      <c r="B1681">
        <f>relacio!A1682</f>
        <v>0</v>
      </c>
      <c r="C1681" s="1" t="s">
        <v>2977</v>
      </c>
      <c r="E1681" s="1" t="s">
        <v>2978</v>
      </c>
      <c r="F1681" s="2"/>
      <c r="G1681" s="1" t="s">
        <v>2979</v>
      </c>
      <c r="H1681">
        <f>relacio!E1682</f>
        <v>0</v>
      </c>
      <c r="I1681" s="1" t="s">
        <v>2980</v>
      </c>
      <c r="J1681" s="4">
        <f>relacio!F1682</f>
        <v>0</v>
      </c>
      <c r="K1681" s="1" t="s">
        <v>2981</v>
      </c>
      <c r="L1681" s="2" t="str">
        <f>IF(relacio!G1682="","",relacio!G1682)</f>
        <v/>
      </c>
      <c r="M1681" s="1" t="s">
        <v>2983</v>
      </c>
      <c r="N1681" s="2"/>
      <c r="O1681" s="1" t="s">
        <v>3111</v>
      </c>
      <c r="P1681" s="2">
        <f>relacio!U1682</f>
        <v>0</v>
      </c>
      <c r="Q1681" s="1" t="s">
        <v>2984</v>
      </c>
      <c r="R1681">
        <v>0</v>
      </c>
      <c r="S1681" s="1" t="s">
        <v>2985</v>
      </c>
      <c r="T1681">
        <v>0</v>
      </c>
      <c r="U1681" s="1" t="s">
        <v>2982</v>
      </c>
      <c r="V1681">
        <v>0</v>
      </c>
      <c r="W1681" s="1" t="s">
        <v>2986</v>
      </c>
      <c r="X1681">
        <f>relacio!X1682</f>
        <v>0</v>
      </c>
      <c r="Y1681" s="1" t="s">
        <v>2987</v>
      </c>
    </row>
    <row r="1682" spans="1:25" x14ac:dyDescent="0.25">
      <c r="A1682" t="s">
        <v>2976</v>
      </c>
      <c r="B1682">
        <f>relacio!A1683</f>
        <v>0</v>
      </c>
      <c r="C1682" s="1" t="s">
        <v>2977</v>
      </c>
      <c r="E1682" s="1" t="s">
        <v>2978</v>
      </c>
      <c r="F1682" s="2"/>
      <c r="G1682" s="1" t="s">
        <v>2979</v>
      </c>
      <c r="H1682">
        <f>relacio!E1683</f>
        <v>0</v>
      </c>
      <c r="I1682" s="1" t="s">
        <v>2980</v>
      </c>
      <c r="J1682" s="4">
        <f>relacio!F1683</f>
        <v>0</v>
      </c>
      <c r="K1682" s="1" t="s">
        <v>2981</v>
      </c>
      <c r="L1682" s="2" t="str">
        <f>IF(relacio!G1683="","",relacio!G1683)</f>
        <v/>
      </c>
      <c r="M1682" s="1" t="s">
        <v>2983</v>
      </c>
      <c r="N1682" s="2"/>
      <c r="O1682" s="1" t="s">
        <v>3111</v>
      </c>
      <c r="P1682" s="2">
        <f>relacio!U1683</f>
        <v>0</v>
      </c>
      <c r="Q1682" s="1" t="s">
        <v>2984</v>
      </c>
      <c r="R1682">
        <v>0</v>
      </c>
      <c r="S1682" s="1" t="s">
        <v>2985</v>
      </c>
      <c r="T1682">
        <v>0</v>
      </c>
      <c r="U1682" s="1" t="s">
        <v>2982</v>
      </c>
      <c r="V1682">
        <v>0</v>
      </c>
      <c r="W1682" s="1" t="s">
        <v>2986</v>
      </c>
      <c r="X1682">
        <f>relacio!X1683</f>
        <v>0</v>
      </c>
      <c r="Y1682" s="1" t="s">
        <v>2987</v>
      </c>
    </row>
    <row r="1683" spans="1:25" x14ac:dyDescent="0.25">
      <c r="A1683" t="s">
        <v>2976</v>
      </c>
      <c r="B1683">
        <f>relacio!A1684</f>
        <v>0</v>
      </c>
      <c r="C1683" s="1" t="s">
        <v>2977</v>
      </c>
      <c r="E1683" s="1" t="s">
        <v>2978</v>
      </c>
      <c r="F1683" s="2"/>
      <c r="G1683" s="1" t="s">
        <v>2979</v>
      </c>
      <c r="H1683">
        <f>relacio!E1684</f>
        <v>0</v>
      </c>
      <c r="I1683" s="1" t="s">
        <v>2980</v>
      </c>
      <c r="J1683" s="4">
        <f>relacio!F1684</f>
        <v>0</v>
      </c>
      <c r="K1683" s="1" t="s">
        <v>2981</v>
      </c>
      <c r="L1683" s="2" t="str">
        <f>IF(relacio!G1684="","",relacio!G1684)</f>
        <v/>
      </c>
      <c r="M1683" s="1" t="s">
        <v>2983</v>
      </c>
      <c r="N1683" s="2"/>
      <c r="O1683" s="1" t="s">
        <v>3111</v>
      </c>
      <c r="P1683" s="2">
        <f>relacio!U1684</f>
        <v>0</v>
      </c>
      <c r="Q1683" s="1" t="s">
        <v>2984</v>
      </c>
      <c r="R1683">
        <v>0</v>
      </c>
      <c r="S1683" s="1" t="s">
        <v>2985</v>
      </c>
      <c r="T1683">
        <v>0</v>
      </c>
      <c r="U1683" s="1" t="s">
        <v>2982</v>
      </c>
      <c r="V1683">
        <v>0</v>
      </c>
      <c r="W1683" s="1" t="s">
        <v>2986</v>
      </c>
      <c r="X1683">
        <f>relacio!X1684</f>
        <v>0</v>
      </c>
      <c r="Y1683" s="1" t="s">
        <v>2987</v>
      </c>
    </row>
    <row r="1684" spans="1:25" x14ac:dyDescent="0.25">
      <c r="A1684" t="s">
        <v>2976</v>
      </c>
      <c r="B1684">
        <f>relacio!A1685</f>
        <v>0</v>
      </c>
      <c r="C1684" s="1" t="s">
        <v>2977</v>
      </c>
      <c r="E1684" s="1" t="s">
        <v>2978</v>
      </c>
      <c r="F1684" s="2"/>
      <c r="G1684" s="1" t="s">
        <v>2979</v>
      </c>
      <c r="H1684">
        <f>relacio!E1685</f>
        <v>0</v>
      </c>
      <c r="I1684" s="1" t="s">
        <v>2980</v>
      </c>
      <c r="J1684" s="4">
        <f>relacio!F1685</f>
        <v>0</v>
      </c>
      <c r="K1684" s="1" t="s">
        <v>2981</v>
      </c>
      <c r="L1684" s="2" t="str">
        <f>IF(relacio!G1685="","",relacio!G1685)</f>
        <v/>
      </c>
      <c r="M1684" s="1" t="s">
        <v>2983</v>
      </c>
      <c r="N1684" s="2"/>
      <c r="O1684" s="1" t="s">
        <v>3111</v>
      </c>
      <c r="P1684" s="2">
        <f>relacio!U1685</f>
        <v>0</v>
      </c>
      <c r="Q1684" s="1" t="s">
        <v>2984</v>
      </c>
      <c r="R1684">
        <v>0</v>
      </c>
      <c r="S1684" s="1" t="s">
        <v>2985</v>
      </c>
      <c r="T1684">
        <v>0</v>
      </c>
      <c r="U1684" s="1" t="s">
        <v>2982</v>
      </c>
      <c r="V1684">
        <v>0</v>
      </c>
      <c r="W1684" s="1" t="s">
        <v>2986</v>
      </c>
      <c r="X1684">
        <f>relacio!X1685</f>
        <v>0</v>
      </c>
      <c r="Y1684" s="1" t="s">
        <v>2987</v>
      </c>
    </row>
    <row r="1685" spans="1:25" x14ac:dyDescent="0.25">
      <c r="A1685" t="s">
        <v>2976</v>
      </c>
      <c r="B1685">
        <f>relacio!A1686</f>
        <v>0</v>
      </c>
      <c r="C1685" s="1" t="s">
        <v>2977</v>
      </c>
      <c r="E1685" s="1" t="s">
        <v>2978</v>
      </c>
      <c r="F1685" s="2"/>
      <c r="G1685" s="1" t="s">
        <v>2979</v>
      </c>
      <c r="H1685">
        <f>relacio!E1686</f>
        <v>0</v>
      </c>
      <c r="I1685" s="1" t="s">
        <v>2980</v>
      </c>
      <c r="J1685" s="4">
        <f>relacio!F1686</f>
        <v>0</v>
      </c>
      <c r="K1685" s="1" t="s">
        <v>2981</v>
      </c>
      <c r="L1685" s="2" t="str">
        <f>IF(relacio!G1686="","",relacio!G1686)</f>
        <v/>
      </c>
      <c r="M1685" s="1" t="s">
        <v>2983</v>
      </c>
      <c r="N1685" s="2"/>
      <c r="O1685" s="1" t="s">
        <v>3111</v>
      </c>
      <c r="P1685" s="2">
        <f>relacio!U1686</f>
        <v>0</v>
      </c>
      <c r="Q1685" s="1" t="s">
        <v>2984</v>
      </c>
      <c r="R1685">
        <v>0</v>
      </c>
      <c r="S1685" s="1" t="s">
        <v>2985</v>
      </c>
      <c r="T1685">
        <v>0</v>
      </c>
      <c r="U1685" s="1" t="s">
        <v>2982</v>
      </c>
      <c r="V1685">
        <v>0</v>
      </c>
      <c r="W1685" s="1" t="s">
        <v>2986</v>
      </c>
      <c r="X1685">
        <f>relacio!X1686</f>
        <v>0</v>
      </c>
      <c r="Y1685" s="1" t="s">
        <v>2987</v>
      </c>
    </row>
    <row r="1686" spans="1:25" x14ac:dyDescent="0.25">
      <c r="A1686" t="s">
        <v>2976</v>
      </c>
      <c r="B1686">
        <f>relacio!A1687</f>
        <v>0</v>
      </c>
      <c r="C1686" s="1" t="s">
        <v>2977</v>
      </c>
      <c r="E1686" s="1" t="s">
        <v>2978</v>
      </c>
      <c r="F1686" s="2"/>
      <c r="G1686" s="1" t="s">
        <v>2979</v>
      </c>
      <c r="H1686">
        <f>relacio!E1687</f>
        <v>0</v>
      </c>
      <c r="I1686" s="1" t="s">
        <v>2980</v>
      </c>
      <c r="J1686" s="4">
        <f>relacio!F1687</f>
        <v>0</v>
      </c>
      <c r="K1686" s="1" t="s">
        <v>2981</v>
      </c>
      <c r="L1686" s="2" t="str">
        <f>IF(relacio!G1687="","",relacio!G1687)</f>
        <v/>
      </c>
      <c r="M1686" s="1" t="s">
        <v>2983</v>
      </c>
      <c r="N1686" s="2"/>
      <c r="O1686" s="1" t="s">
        <v>3111</v>
      </c>
      <c r="P1686" s="2">
        <f>relacio!U1687</f>
        <v>0</v>
      </c>
      <c r="Q1686" s="1" t="s">
        <v>2984</v>
      </c>
      <c r="R1686">
        <v>0</v>
      </c>
      <c r="S1686" s="1" t="s">
        <v>2985</v>
      </c>
      <c r="T1686">
        <v>0</v>
      </c>
      <c r="U1686" s="1" t="s">
        <v>2982</v>
      </c>
      <c r="V1686">
        <v>0</v>
      </c>
      <c r="W1686" s="1" t="s">
        <v>2986</v>
      </c>
      <c r="X1686">
        <f>relacio!X1687</f>
        <v>0</v>
      </c>
      <c r="Y1686" s="1" t="s">
        <v>2987</v>
      </c>
    </row>
    <row r="1687" spans="1:25" x14ac:dyDescent="0.25">
      <c r="A1687" t="s">
        <v>2976</v>
      </c>
      <c r="B1687">
        <f>relacio!A1688</f>
        <v>0</v>
      </c>
      <c r="C1687" s="1" t="s">
        <v>2977</v>
      </c>
      <c r="E1687" s="1" t="s">
        <v>2978</v>
      </c>
      <c r="F1687" s="2"/>
      <c r="G1687" s="1" t="s">
        <v>2979</v>
      </c>
      <c r="H1687">
        <f>relacio!E1688</f>
        <v>0</v>
      </c>
      <c r="I1687" s="1" t="s">
        <v>2980</v>
      </c>
      <c r="J1687" s="4">
        <f>relacio!F1688</f>
        <v>0</v>
      </c>
      <c r="K1687" s="1" t="s">
        <v>2981</v>
      </c>
      <c r="L1687" s="2" t="str">
        <f>IF(relacio!G1688="","",relacio!G1688)</f>
        <v/>
      </c>
      <c r="M1687" s="1" t="s">
        <v>2983</v>
      </c>
      <c r="N1687" s="2"/>
      <c r="O1687" s="1" t="s">
        <v>3111</v>
      </c>
      <c r="P1687" s="2">
        <f>relacio!U1688</f>
        <v>0</v>
      </c>
      <c r="Q1687" s="1" t="s">
        <v>2984</v>
      </c>
      <c r="R1687">
        <v>0</v>
      </c>
      <c r="S1687" s="1" t="s">
        <v>2985</v>
      </c>
      <c r="T1687">
        <v>0</v>
      </c>
      <c r="U1687" s="1" t="s">
        <v>2982</v>
      </c>
      <c r="V1687">
        <v>0</v>
      </c>
      <c r="W1687" s="1" t="s">
        <v>2986</v>
      </c>
      <c r="X1687">
        <f>relacio!X1688</f>
        <v>0</v>
      </c>
      <c r="Y1687" s="1" t="s">
        <v>2987</v>
      </c>
    </row>
    <row r="1688" spans="1:25" x14ac:dyDescent="0.25">
      <c r="A1688" t="s">
        <v>2976</v>
      </c>
      <c r="B1688">
        <f>relacio!A1689</f>
        <v>0</v>
      </c>
      <c r="C1688" s="1" t="s">
        <v>2977</v>
      </c>
      <c r="E1688" s="1" t="s">
        <v>2978</v>
      </c>
      <c r="F1688" s="2"/>
      <c r="G1688" s="1" t="s">
        <v>2979</v>
      </c>
      <c r="H1688">
        <f>relacio!E1689</f>
        <v>0</v>
      </c>
      <c r="I1688" s="1" t="s">
        <v>2980</v>
      </c>
      <c r="J1688" s="4">
        <f>relacio!F1689</f>
        <v>0</v>
      </c>
      <c r="K1688" s="1" t="s">
        <v>2981</v>
      </c>
      <c r="L1688" s="2" t="str">
        <f>IF(relacio!G1689="","",relacio!G1689)</f>
        <v/>
      </c>
      <c r="M1688" s="1" t="s">
        <v>2983</v>
      </c>
      <c r="N1688" s="2"/>
      <c r="O1688" s="1" t="s">
        <v>3111</v>
      </c>
      <c r="P1688" s="2">
        <f>relacio!U1689</f>
        <v>0</v>
      </c>
      <c r="Q1688" s="1" t="s">
        <v>2984</v>
      </c>
      <c r="R1688">
        <v>0</v>
      </c>
      <c r="S1688" s="1" t="s">
        <v>2985</v>
      </c>
      <c r="T1688">
        <v>0</v>
      </c>
      <c r="U1688" s="1" t="s">
        <v>2982</v>
      </c>
      <c r="V1688">
        <v>0</v>
      </c>
      <c r="W1688" s="1" t="s">
        <v>2986</v>
      </c>
      <c r="X1688">
        <f>relacio!X1689</f>
        <v>0</v>
      </c>
      <c r="Y1688" s="1" t="s">
        <v>2987</v>
      </c>
    </row>
    <row r="1689" spans="1:25" x14ac:dyDescent="0.25">
      <c r="A1689" t="s">
        <v>2976</v>
      </c>
      <c r="B1689">
        <f>relacio!A1690</f>
        <v>0</v>
      </c>
      <c r="C1689" s="1" t="s">
        <v>2977</v>
      </c>
      <c r="E1689" s="1" t="s">
        <v>2978</v>
      </c>
      <c r="F1689" s="2"/>
      <c r="G1689" s="1" t="s">
        <v>2979</v>
      </c>
      <c r="H1689">
        <f>relacio!E1690</f>
        <v>0</v>
      </c>
      <c r="I1689" s="1" t="s">
        <v>2980</v>
      </c>
      <c r="J1689" s="4">
        <f>relacio!F1690</f>
        <v>0</v>
      </c>
      <c r="K1689" s="1" t="s">
        <v>2981</v>
      </c>
      <c r="L1689" s="2" t="str">
        <f>IF(relacio!G1690="","",relacio!G1690)</f>
        <v/>
      </c>
      <c r="M1689" s="1" t="s">
        <v>2983</v>
      </c>
      <c r="N1689" s="2"/>
      <c r="O1689" s="1" t="s">
        <v>3111</v>
      </c>
      <c r="P1689" s="2">
        <f>relacio!U1690</f>
        <v>0</v>
      </c>
      <c r="Q1689" s="1" t="s">
        <v>2984</v>
      </c>
      <c r="R1689">
        <v>0</v>
      </c>
      <c r="S1689" s="1" t="s">
        <v>2985</v>
      </c>
      <c r="T1689">
        <v>0</v>
      </c>
      <c r="U1689" s="1" t="s">
        <v>2982</v>
      </c>
      <c r="V1689">
        <v>0</v>
      </c>
      <c r="W1689" s="1" t="s">
        <v>2986</v>
      </c>
      <c r="X1689">
        <f>relacio!X1690</f>
        <v>0</v>
      </c>
      <c r="Y1689" s="1" t="s">
        <v>2987</v>
      </c>
    </row>
    <row r="1690" spans="1:25" x14ac:dyDescent="0.25">
      <c r="A1690" t="s">
        <v>2976</v>
      </c>
      <c r="B1690">
        <f>relacio!A1691</f>
        <v>0</v>
      </c>
      <c r="C1690" s="1" t="s">
        <v>2977</v>
      </c>
      <c r="E1690" s="1" t="s">
        <v>2978</v>
      </c>
      <c r="F1690" s="2"/>
      <c r="G1690" s="1" t="s">
        <v>2979</v>
      </c>
      <c r="H1690">
        <f>relacio!E1691</f>
        <v>0</v>
      </c>
      <c r="I1690" s="1" t="s">
        <v>2980</v>
      </c>
      <c r="J1690" s="4">
        <f>relacio!F1691</f>
        <v>0</v>
      </c>
      <c r="K1690" s="1" t="s">
        <v>2981</v>
      </c>
      <c r="L1690" s="2" t="str">
        <f>IF(relacio!G1691="","",relacio!G1691)</f>
        <v/>
      </c>
      <c r="M1690" s="1" t="s">
        <v>2983</v>
      </c>
      <c r="N1690" s="2"/>
      <c r="O1690" s="1" t="s">
        <v>3111</v>
      </c>
      <c r="P1690" s="2">
        <f>relacio!U1691</f>
        <v>0</v>
      </c>
      <c r="Q1690" s="1" t="s">
        <v>2984</v>
      </c>
      <c r="R1690">
        <v>0</v>
      </c>
      <c r="S1690" s="1" t="s">
        <v>2985</v>
      </c>
      <c r="T1690">
        <v>0</v>
      </c>
      <c r="U1690" s="1" t="s">
        <v>2982</v>
      </c>
      <c r="V1690">
        <v>0</v>
      </c>
      <c r="W1690" s="1" t="s">
        <v>2986</v>
      </c>
      <c r="X1690">
        <f>relacio!X1691</f>
        <v>0</v>
      </c>
      <c r="Y1690" s="1" t="s">
        <v>2987</v>
      </c>
    </row>
    <row r="1691" spans="1:25" x14ac:dyDescent="0.25">
      <c r="A1691" t="s">
        <v>2976</v>
      </c>
      <c r="B1691">
        <f>relacio!A1692</f>
        <v>0</v>
      </c>
      <c r="C1691" s="1" t="s">
        <v>2977</v>
      </c>
      <c r="E1691" s="1" t="s">
        <v>2978</v>
      </c>
      <c r="F1691" s="2"/>
      <c r="G1691" s="1" t="s">
        <v>2979</v>
      </c>
      <c r="H1691">
        <f>relacio!E1692</f>
        <v>0</v>
      </c>
      <c r="I1691" s="1" t="s">
        <v>2980</v>
      </c>
      <c r="J1691" s="4">
        <f>relacio!F1692</f>
        <v>0</v>
      </c>
      <c r="K1691" s="1" t="s">
        <v>2981</v>
      </c>
      <c r="L1691" s="2" t="str">
        <f>IF(relacio!G1692="","",relacio!G1692)</f>
        <v/>
      </c>
      <c r="M1691" s="1" t="s">
        <v>2983</v>
      </c>
      <c r="N1691" s="2"/>
      <c r="O1691" s="1" t="s">
        <v>3111</v>
      </c>
      <c r="P1691" s="2">
        <f>relacio!U1692</f>
        <v>0</v>
      </c>
      <c r="Q1691" s="1" t="s">
        <v>2984</v>
      </c>
      <c r="R1691">
        <v>0</v>
      </c>
      <c r="S1691" s="1" t="s">
        <v>2985</v>
      </c>
      <c r="T1691">
        <v>0</v>
      </c>
      <c r="U1691" s="1" t="s">
        <v>2982</v>
      </c>
      <c r="V1691">
        <v>0</v>
      </c>
      <c r="W1691" s="1" t="s">
        <v>2986</v>
      </c>
      <c r="X1691">
        <f>relacio!X1692</f>
        <v>0</v>
      </c>
      <c r="Y1691" s="1" t="s">
        <v>2987</v>
      </c>
    </row>
    <row r="1692" spans="1:25" x14ac:dyDescent="0.25">
      <c r="A1692" t="s">
        <v>2976</v>
      </c>
      <c r="B1692">
        <f>relacio!A1693</f>
        <v>0</v>
      </c>
      <c r="C1692" s="1" t="s">
        <v>2977</v>
      </c>
      <c r="E1692" s="1" t="s">
        <v>2978</v>
      </c>
      <c r="F1692" s="2"/>
      <c r="G1692" s="1" t="s">
        <v>2979</v>
      </c>
      <c r="H1692">
        <f>relacio!E1693</f>
        <v>0</v>
      </c>
      <c r="I1692" s="1" t="s">
        <v>2980</v>
      </c>
      <c r="J1692" s="4">
        <f>relacio!F1693</f>
        <v>0</v>
      </c>
      <c r="K1692" s="1" t="s">
        <v>2981</v>
      </c>
      <c r="L1692" s="2" t="str">
        <f>IF(relacio!G1693="","",relacio!G1693)</f>
        <v/>
      </c>
      <c r="M1692" s="1" t="s">
        <v>2983</v>
      </c>
      <c r="N1692" s="2"/>
      <c r="O1692" s="1" t="s">
        <v>3111</v>
      </c>
      <c r="P1692" s="2">
        <f>relacio!U1693</f>
        <v>0</v>
      </c>
      <c r="Q1692" s="1" t="s">
        <v>2984</v>
      </c>
      <c r="R1692">
        <v>0</v>
      </c>
      <c r="S1692" s="1" t="s">
        <v>2985</v>
      </c>
      <c r="T1692">
        <v>0</v>
      </c>
      <c r="U1692" s="1" t="s">
        <v>2982</v>
      </c>
      <c r="V1692">
        <v>0</v>
      </c>
      <c r="W1692" s="1" t="s">
        <v>2986</v>
      </c>
      <c r="X1692">
        <f>relacio!X1693</f>
        <v>0</v>
      </c>
      <c r="Y1692" s="1" t="s">
        <v>2987</v>
      </c>
    </row>
    <row r="1693" spans="1:25" x14ac:dyDescent="0.25">
      <c r="A1693" t="s">
        <v>2976</v>
      </c>
      <c r="B1693">
        <f>relacio!A1694</f>
        <v>0</v>
      </c>
      <c r="C1693" s="1" t="s">
        <v>2977</v>
      </c>
      <c r="E1693" s="1" t="s">
        <v>2978</v>
      </c>
      <c r="F1693" s="2"/>
      <c r="G1693" s="1" t="s">
        <v>2979</v>
      </c>
      <c r="H1693">
        <f>relacio!E1694</f>
        <v>0</v>
      </c>
      <c r="I1693" s="1" t="s">
        <v>2980</v>
      </c>
      <c r="J1693" s="4">
        <f>relacio!F1694</f>
        <v>0</v>
      </c>
      <c r="K1693" s="1" t="s">
        <v>2981</v>
      </c>
      <c r="L1693" s="2" t="str">
        <f>IF(relacio!G1694="","",relacio!G1694)</f>
        <v/>
      </c>
      <c r="M1693" s="1" t="s">
        <v>2983</v>
      </c>
      <c r="N1693" s="2"/>
      <c r="O1693" s="1" t="s">
        <v>3111</v>
      </c>
      <c r="P1693" s="2">
        <f>relacio!U1694</f>
        <v>0</v>
      </c>
      <c r="Q1693" s="1" t="s">
        <v>2984</v>
      </c>
      <c r="R1693">
        <v>0</v>
      </c>
      <c r="S1693" s="1" t="s">
        <v>2985</v>
      </c>
      <c r="T1693">
        <v>0</v>
      </c>
      <c r="U1693" s="1" t="s">
        <v>2982</v>
      </c>
      <c r="V1693">
        <v>0</v>
      </c>
      <c r="W1693" s="1" t="s">
        <v>2986</v>
      </c>
      <c r="X1693">
        <f>relacio!X1694</f>
        <v>0</v>
      </c>
      <c r="Y1693" s="1" t="s">
        <v>2987</v>
      </c>
    </row>
    <row r="1694" spans="1:25" x14ac:dyDescent="0.25">
      <c r="A1694" t="s">
        <v>2976</v>
      </c>
      <c r="B1694">
        <f>relacio!A1695</f>
        <v>0</v>
      </c>
      <c r="C1694" s="1" t="s">
        <v>2977</v>
      </c>
      <c r="E1694" s="1" t="s">
        <v>2978</v>
      </c>
      <c r="F1694" s="2"/>
      <c r="G1694" s="1" t="s">
        <v>2979</v>
      </c>
      <c r="H1694">
        <f>relacio!E1695</f>
        <v>0</v>
      </c>
      <c r="I1694" s="1" t="s">
        <v>2980</v>
      </c>
      <c r="J1694" s="4">
        <f>relacio!F1695</f>
        <v>0</v>
      </c>
      <c r="K1694" s="1" t="s">
        <v>2981</v>
      </c>
      <c r="L1694" s="2" t="str">
        <f>IF(relacio!G1695="","",relacio!G1695)</f>
        <v/>
      </c>
      <c r="M1694" s="1" t="s">
        <v>2983</v>
      </c>
      <c r="N1694" s="2"/>
      <c r="O1694" s="1" t="s">
        <v>3111</v>
      </c>
      <c r="P1694" s="2">
        <f>relacio!U1695</f>
        <v>0</v>
      </c>
      <c r="Q1694" s="1" t="s">
        <v>2984</v>
      </c>
      <c r="R1694">
        <v>0</v>
      </c>
      <c r="S1694" s="1" t="s">
        <v>2985</v>
      </c>
      <c r="T1694">
        <v>0</v>
      </c>
      <c r="U1694" s="1" t="s">
        <v>2982</v>
      </c>
      <c r="V1694">
        <v>0</v>
      </c>
      <c r="W1694" s="1" t="s">
        <v>2986</v>
      </c>
      <c r="X1694">
        <f>relacio!X1695</f>
        <v>0</v>
      </c>
      <c r="Y1694" s="1" t="s">
        <v>2987</v>
      </c>
    </row>
    <row r="1695" spans="1:25" x14ac:dyDescent="0.25">
      <c r="A1695" t="s">
        <v>2976</v>
      </c>
      <c r="B1695">
        <f>relacio!A1696</f>
        <v>0</v>
      </c>
      <c r="C1695" s="1" t="s">
        <v>2977</v>
      </c>
      <c r="E1695" s="1" t="s">
        <v>2978</v>
      </c>
      <c r="F1695" s="2"/>
      <c r="G1695" s="1" t="s">
        <v>2979</v>
      </c>
      <c r="H1695">
        <f>relacio!E1696</f>
        <v>0</v>
      </c>
      <c r="I1695" s="1" t="s">
        <v>2980</v>
      </c>
      <c r="J1695" s="4">
        <f>relacio!F1696</f>
        <v>0</v>
      </c>
      <c r="K1695" s="1" t="s">
        <v>2981</v>
      </c>
      <c r="L1695" s="2" t="str">
        <f>IF(relacio!G1696="","",relacio!G1696)</f>
        <v/>
      </c>
      <c r="M1695" s="1" t="s">
        <v>2983</v>
      </c>
      <c r="N1695" s="2"/>
      <c r="O1695" s="1" t="s">
        <v>3111</v>
      </c>
      <c r="P1695" s="2">
        <f>relacio!U1696</f>
        <v>0</v>
      </c>
      <c r="Q1695" s="1" t="s">
        <v>2984</v>
      </c>
      <c r="R1695">
        <v>0</v>
      </c>
      <c r="S1695" s="1" t="s">
        <v>2985</v>
      </c>
      <c r="T1695">
        <v>0</v>
      </c>
      <c r="U1695" s="1" t="s">
        <v>2982</v>
      </c>
      <c r="V1695">
        <v>0</v>
      </c>
      <c r="W1695" s="1" t="s">
        <v>2986</v>
      </c>
      <c r="X1695">
        <f>relacio!X1696</f>
        <v>0</v>
      </c>
      <c r="Y1695" s="1" t="s">
        <v>2987</v>
      </c>
    </row>
    <row r="1696" spans="1:25" x14ac:dyDescent="0.25">
      <c r="A1696" t="s">
        <v>2976</v>
      </c>
      <c r="B1696">
        <f>relacio!A1697</f>
        <v>0</v>
      </c>
      <c r="C1696" s="1" t="s">
        <v>2977</v>
      </c>
      <c r="E1696" s="1" t="s">
        <v>2978</v>
      </c>
      <c r="F1696" s="2"/>
      <c r="G1696" s="1" t="s">
        <v>2979</v>
      </c>
      <c r="H1696">
        <f>relacio!E1697</f>
        <v>0</v>
      </c>
      <c r="I1696" s="1" t="s">
        <v>2980</v>
      </c>
      <c r="J1696" s="4">
        <f>relacio!F1697</f>
        <v>0</v>
      </c>
      <c r="K1696" s="1" t="s">
        <v>2981</v>
      </c>
      <c r="L1696" s="2" t="str">
        <f>IF(relacio!G1697="","",relacio!G1697)</f>
        <v/>
      </c>
      <c r="M1696" s="1" t="s">
        <v>2983</v>
      </c>
      <c r="N1696" s="2"/>
      <c r="O1696" s="1" t="s">
        <v>3111</v>
      </c>
      <c r="P1696" s="2">
        <f>relacio!U1697</f>
        <v>0</v>
      </c>
      <c r="Q1696" s="1" t="s">
        <v>2984</v>
      </c>
      <c r="R1696">
        <v>0</v>
      </c>
      <c r="S1696" s="1" t="s">
        <v>2985</v>
      </c>
      <c r="T1696">
        <v>0</v>
      </c>
      <c r="U1696" s="1" t="s">
        <v>2982</v>
      </c>
      <c r="V1696">
        <v>0</v>
      </c>
      <c r="W1696" s="1" t="s">
        <v>2986</v>
      </c>
      <c r="X1696">
        <f>relacio!X1697</f>
        <v>0</v>
      </c>
      <c r="Y1696" s="1" t="s">
        <v>2987</v>
      </c>
    </row>
    <row r="1697" spans="1:25" x14ac:dyDescent="0.25">
      <c r="A1697" t="s">
        <v>2976</v>
      </c>
      <c r="B1697">
        <f>relacio!A1698</f>
        <v>0</v>
      </c>
      <c r="C1697" s="1" t="s">
        <v>2977</v>
      </c>
      <c r="E1697" s="1" t="s">
        <v>2978</v>
      </c>
      <c r="F1697" s="2"/>
      <c r="G1697" s="1" t="s">
        <v>2979</v>
      </c>
      <c r="H1697">
        <f>relacio!E1698</f>
        <v>0</v>
      </c>
      <c r="I1697" s="1" t="s">
        <v>2980</v>
      </c>
      <c r="J1697" s="4">
        <f>relacio!F1698</f>
        <v>0</v>
      </c>
      <c r="K1697" s="1" t="s">
        <v>2981</v>
      </c>
      <c r="L1697" s="2" t="str">
        <f>IF(relacio!G1698="","",relacio!G1698)</f>
        <v/>
      </c>
      <c r="M1697" s="1" t="s">
        <v>2983</v>
      </c>
      <c r="N1697" s="2"/>
      <c r="O1697" s="1" t="s">
        <v>3111</v>
      </c>
      <c r="P1697" s="2">
        <f>relacio!U1698</f>
        <v>0</v>
      </c>
      <c r="Q1697" s="1" t="s">
        <v>2984</v>
      </c>
      <c r="R1697">
        <v>0</v>
      </c>
      <c r="S1697" s="1" t="s">
        <v>2985</v>
      </c>
      <c r="T1697">
        <v>0</v>
      </c>
      <c r="U1697" s="1" t="s">
        <v>2982</v>
      </c>
      <c r="V1697">
        <v>0</v>
      </c>
      <c r="W1697" s="1" t="s">
        <v>2986</v>
      </c>
      <c r="X1697">
        <f>relacio!X1698</f>
        <v>0</v>
      </c>
      <c r="Y1697" s="1" t="s">
        <v>2987</v>
      </c>
    </row>
    <row r="1698" spans="1:25" x14ac:dyDescent="0.25">
      <c r="A1698" t="s">
        <v>2976</v>
      </c>
      <c r="B1698">
        <f>relacio!A1699</f>
        <v>0</v>
      </c>
      <c r="C1698" s="1" t="s">
        <v>2977</v>
      </c>
      <c r="E1698" s="1" t="s">
        <v>2978</v>
      </c>
      <c r="F1698" s="2"/>
      <c r="G1698" s="1" t="s">
        <v>2979</v>
      </c>
      <c r="H1698">
        <f>relacio!E1699</f>
        <v>0</v>
      </c>
      <c r="I1698" s="1" t="s">
        <v>2980</v>
      </c>
      <c r="J1698" s="4">
        <f>relacio!F1699</f>
        <v>0</v>
      </c>
      <c r="K1698" s="1" t="s">
        <v>2981</v>
      </c>
      <c r="L1698" s="2" t="str">
        <f>IF(relacio!G1699="","",relacio!G1699)</f>
        <v/>
      </c>
      <c r="M1698" s="1" t="s">
        <v>2983</v>
      </c>
      <c r="N1698" s="2"/>
      <c r="O1698" s="1" t="s">
        <v>3111</v>
      </c>
      <c r="P1698" s="2">
        <f>relacio!U1699</f>
        <v>0</v>
      </c>
      <c r="Q1698" s="1" t="s">
        <v>2984</v>
      </c>
      <c r="R1698">
        <v>0</v>
      </c>
      <c r="S1698" s="1" t="s">
        <v>2985</v>
      </c>
      <c r="T1698">
        <v>0</v>
      </c>
      <c r="U1698" s="1" t="s">
        <v>2982</v>
      </c>
      <c r="V1698">
        <v>0</v>
      </c>
      <c r="W1698" s="1" t="s">
        <v>2986</v>
      </c>
      <c r="X1698">
        <f>relacio!X1699</f>
        <v>0</v>
      </c>
      <c r="Y1698" s="1" t="s">
        <v>2987</v>
      </c>
    </row>
    <row r="1699" spans="1:25" x14ac:dyDescent="0.25">
      <c r="A1699" t="s">
        <v>2976</v>
      </c>
      <c r="B1699">
        <f>relacio!A1700</f>
        <v>0</v>
      </c>
      <c r="C1699" s="1" t="s">
        <v>2977</v>
      </c>
      <c r="E1699" s="1" t="s">
        <v>2978</v>
      </c>
      <c r="F1699" s="2"/>
      <c r="G1699" s="1" t="s">
        <v>2979</v>
      </c>
      <c r="H1699">
        <f>relacio!E1700</f>
        <v>0</v>
      </c>
      <c r="I1699" s="1" t="s">
        <v>2980</v>
      </c>
      <c r="J1699" s="4">
        <f>relacio!F1700</f>
        <v>0</v>
      </c>
      <c r="K1699" s="1" t="s">
        <v>2981</v>
      </c>
      <c r="L1699" s="2" t="str">
        <f>IF(relacio!G1700="","",relacio!G1700)</f>
        <v/>
      </c>
      <c r="M1699" s="1" t="s">
        <v>2983</v>
      </c>
      <c r="N1699" s="2"/>
      <c r="O1699" s="1" t="s">
        <v>3111</v>
      </c>
      <c r="P1699" s="2">
        <f>relacio!U1700</f>
        <v>0</v>
      </c>
      <c r="Q1699" s="1" t="s">
        <v>2984</v>
      </c>
      <c r="R1699">
        <v>0</v>
      </c>
      <c r="S1699" s="1" t="s">
        <v>2985</v>
      </c>
      <c r="T1699">
        <v>0</v>
      </c>
      <c r="U1699" s="1" t="s">
        <v>2982</v>
      </c>
      <c r="V1699">
        <v>0</v>
      </c>
      <c r="W1699" s="1" t="s">
        <v>2986</v>
      </c>
      <c r="X1699">
        <f>relacio!X1700</f>
        <v>0</v>
      </c>
      <c r="Y1699" s="1" t="s">
        <v>2987</v>
      </c>
    </row>
    <row r="1700" spans="1:25" x14ac:dyDescent="0.25">
      <c r="A1700" t="s">
        <v>2976</v>
      </c>
      <c r="B1700">
        <f>relacio!A1701</f>
        <v>0</v>
      </c>
      <c r="C1700" s="1" t="s">
        <v>2977</v>
      </c>
      <c r="E1700" s="1" t="s">
        <v>2978</v>
      </c>
      <c r="F1700" s="2"/>
      <c r="G1700" s="1" t="s">
        <v>2979</v>
      </c>
      <c r="H1700">
        <f>relacio!E1701</f>
        <v>0</v>
      </c>
      <c r="I1700" s="1" t="s">
        <v>2980</v>
      </c>
      <c r="J1700" s="4">
        <f>relacio!F1701</f>
        <v>0</v>
      </c>
      <c r="K1700" s="1" t="s">
        <v>2981</v>
      </c>
      <c r="L1700" s="2" t="str">
        <f>IF(relacio!G1701="","",relacio!G1701)</f>
        <v/>
      </c>
      <c r="M1700" s="1" t="s">
        <v>2983</v>
      </c>
      <c r="N1700" s="2"/>
      <c r="O1700" s="1" t="s">
        <v>3111</v>
      </c>
      <c r="P1700" s="2">
        <f>relacio!U1701</f>
        <v>0</v>
      </c>
      <c r="Q1700" s="1" t="s">
        <v>2984</v>
      </c>
      <c r="R1700">
        <v>0</v>
      </c>
      <c r="S1700" s="1" t="s">
        <v>2985</v>
      </c>
      <c r="T1700">
        <v>0</v>
      </c>
      <c r="U1700" s="1" t="s">
        <v>2982</v>
      </c>
      <c r="V1700">
        <v>0</v>
      </c>
      <c r="W1700" s="1" t="s">
        <v>2986</v>
      </c>
      <c r="X1700">
        <f>relacio!X1701</f>
        <v>0</v>
      </c>
      <c r="Y1700" s="1" t="s">
        <v>2987</v>
      </c>
    </row>
    <row r="1701" spans="1:25" x14ac:dyDescent="0.25">
      <c r="A1701" t="s">
        <v>2976</v>
      </c>
      <c r="B1701">
        <f>relacio!A1702</f>
        <v>0</v>
      </c>
      <c r="C1701" s="1" t="s">
        <v>2977</v>
      </c>
      <c r="E1701" s="1" t="s">
        <v>2978</v>
      </c>
      <c r="F1701" s="2"/>
      <c r="G1701" s="1" t="s">
        <v>2979</v>
      </c>
      <c r="H1701">
        <f>relacio!E1702</f>
        <v>0</v>
      </c>
      <c r="I1701" s="1" t="s">
        <v>2980</v>
      </c>
      <c r="J1701" s="4">
        <f>relacio!F1702</f>
        <v>0</v>
      </c>
      <c r="K1701" s="1" t="s">
        <v>2981</v>
      </c>
      <c r="L1701" s="2" t="str">
        <f>IF(relacio!G1702="","",relacio!G1702)</f>
        <v/>
      </c>
      <c r="M1701" s="1" t="s">
        <v>2983</v>
      </c>
      <c r="N1701" s="2"/>
      <c r="O1701" s="1" t="s">
        <v>3111</v>
      </c>
      <c r="P1701" s="2">
        <f>relacio!U1702</f>
        <v>0</v>
      </c>
      <c r="Q1701" s="1" t="s">
        <v>2984</v>
      </c>
      <c r="R1701">
        <v>0</v>
      </c>
      <c r="S1701" s="1" t="s">
        <v>2985</v>
      </c>
      <c r="T1701">
        <v>0</v>
      </c>
      <c r="U1701" s="1" t="s">
        <v>2982</v>
      </c>
      <c r="V1701">
        <v>0</v>
      </c>
      <c r="W1701" s="1" t="s">
        <v>2986</v>
      </c>
      <c r="X1701">
        <f>relacio!X1702</f>
        <v>0</v>
      </c>
      <c r="Y1701" s="1" t="s">
        <v>2987</v>
      </c>
    </row>
    <row r="1702" spans="1:25" x14ac:dyDescent="0.25">
      <c r="A1702" t="s">
        <v>2976</v>
      </c>
      <c r="B1702">
        <f>relacio!A1703</f>
        <v>0</v>
      </c>
      <c r="C1702" s="1" t="s">
        <v>2977</v>
      </c>
      <c r="E1702" s="1" t="s">
        <v>2978</v>
      </c>
      <c r="F1702" s="2"/>
      <c r="G1702" s="1" t="s">
        <v>2979</v>
      </c>
      <c r="H1702">
        <f>relacio!E1703</f>
        <v>0</v>
      </c>
      <c r="I1702" s="1" t="s">
        <v>2980</v>
      </c>
      <c r="J1702" s="4">
        <f>relacio!F1703</f>
        <v>0</v>
      </c>
      <c r="K1702" s="1" t="s">
        <v>2981</v>
      </c>
      <c r="L1702" s="2" t="str">
        <f>IF(relacio!G1703="","",relacio!G1703)</f>
        <v/>
      </c>
      <c r="M1702" s="1" t="s">
        <v>2983</v>
      </c>
      <c r="N1702" s="2"/>
      <c r="O1702" s="1" t="s">
        <v>3111</v>
      </c>
      <c r="P1702" s="2">
        <f>relacio!U1703</f>
        <v>0</v>
      </c>
      <c r="Q1702" s="1" t="s">
        <v>2984</v>
      </c>
      <c r="R1702">
        <v>0</v>
      </c>
      <c r="S1702" s="1" t="s">
        <v>2985</v>
      </c>
      <c r="T1702">
        <v>0</v>
      </c>
      <c r="U1702" s="1" t="s">
        <v>2982</v>
      </c>
      <c r="V1702">
        <v>0</v>
      </c>
      <c r="W1702" s="1" t="s">
        <v>2986</v>
      </c>
      <c r="X1702">
        <f>relacio!X1703</f>
        <v>0</v>
      </c>
      <c r="Y1702" s="1" t="s">
        <v>2987</v>
      </c>
    </row>
    <row r="1703" spans="1:25" x14ac:dyDescent="0.25">
      <c r="A1703" t="s">
        <v>2976</v>
      </c>
      <c r="B1703">
        <f>relacio!A1704</f>
        <v>0</v>
      </c>
      <c r="C1703" s="1" t="s">
        <v>2977</v>
      </c>
      <c r="E1703" s="1" t="s">
        <v>2978</v>
      </c>
      <c r="F1703" s="2"/>
      <c r="G1703" s="1" t="s">
        <v>2979</v>
      </c>
      <c r="H1703">
        <f>relacio!E1704</f>
        <v>0</v>
      </c>
      <c r="I1703" s="1" t="s">
        <v>2980</v>
      </c>
      <c r="J1703" s="4">
        <f>relacio!F1704</f>
        <v>0</v>
      </c>
      <c r="K1703" s="1" t="s">
        <v>2981</v>
      </c>
      <c r="L1703" s="2" t="str">
        <f>IF(relacio!G1704="","",relacio!G1704)</f>
        <v/>
      </c>
      <c r="M1703" s="1" t="s">
        <v>2983</v>
      </c>
      <c r="N1703" s="2"/>
      <c r="O1703" s="1" t="s">
        <v>3111</v>
      </c>
      <c r="P1703" s="2">
        <f>relacio!U1704</f>
        <v>0</v>
      </c>
      <c r="Q1703" s="1" t="s">
        <v>2984</v>
      </c>
      <c r="R1703">
        <v>0</v>
      </c>
      <c r="S1703" s="1" t="s">
        <v>2985</v>
      </c>
      <c r="T1703">
        <v>0</v>
      </c>
      <c r="U1703" s="1" t="s">
        <v>2982</v>
      </c>
      <c r="V1703">
        <v>0</v>
      </c>
      <c r="W1703" s="1" t="s">
        <v>2986</v>
      </c>
      <c r="X1703">
        <f>relacio!X1704</f>
        <v>0</v>
      </c>
      <c r="Y1703" s="1" t="s">
        <v>2987</v>
      </c>
    </row>
    <row r="1704" spans="1:25" x14ac:dyDescent="0.25">
      <c r="A1704" t="s">
        <v>2976</v>
      </c>
      <c r="B1704">
        <f>relacio!A1705</f>
        <v>0</v>
      </c>
      <c r="C1704" s="1" t="s">
        <v>2977</v>
      </c>
      <c r="E1704" s="1" t="s">
        <v>2978</v>
      </c>
      <c r="F1704" s="2"/>
      <c r="G1704" s="1" t="s">
        <v>2979</v>
      </c>
      <c r="H1704">
        <f>relacio!E1705</f>
        <v>0</v>
      </c>
      <c r="I1704" s="1" t="s">
        <v>2980</v>
      </c>
      <c r="J1704" s="4">
        <f>relacio!F1705</f>
        <v>0</v>
      </c>
      <c r="K1704" s="1" t="s">
        <v>2981</v>
      </c>
      <c r="L1704" s="2" t="str">
        <f>IF(relacio!G1705="","",relacio!G1705)</f>
        <v/>
      </c>
      <c r="M1704" s="1" t="s">
        <v>2983</v>
      </c>
      <c r="N1704" s="2"/>
      <c r="O1704" s="1" t="s">
        <v>3111</v>
      </c>
      <c r="P1704" s="2">
        <f>relacio!U1705</f>
        <v>0</v>
      </c>
      <c r="Q1704" s="1" t="s">
        <v>2984</v>
      </c>
      <c r="R1704">
        <v>0</v>
      </c>
      <c r="S1704" s="1" t="s">
        <v>2985</v>
      </c>
      <c r="T1704">
        <v>0</v>
      </c>
      <c r="U1704" s="1" t="s">
        <v>2982</v>
      </c>
      <c r="V1704">
        <v>0</v>
      </c>
      <c r="W1704" s="1" t="s">
        <v>2986</v>
      </c>
      <c r="X1704">
        <f>relacio!X1705</f>
        <v>0</v>
      </c>
      <c r="Y1704" s="1" t="s">
        <v>2987</v>
      </c>
    </row>
    <row r="1705" spans="1:25" x14ac:dyDescent="0.25">
      <c r="A1705" t="s">
        <v>2976</v>
      </c>
      <c r="B1705">
        <f>relacio!A1706</f>
        <v>0</v>
      </c>
      <c r="C1705" s="1" t="s">
        <v>2977</v>
      </c>
      <c r="E1705" s="1" t="s">
        <v>2978</v>
      </c>
      <c r="F1705" s="2"/>
      <c r="G1705" s="1" t="s">
        <v>2979</v>
      </c>
      <c r="H1705">
        <f>relacio!E1706</f>
        <v>0</v>
      </c>
      <c r="I1705" s="1" t="s">
        <v>2980</v>
      </c>
      <c r="J1705" s="4">
        <f>relacio!F1706</f>
        <v>0</v>
      </c>
      <c r="K1705" s="1" t="s">
        <v>2981</v>
      </c>
      <c r="L1705" s="2" t="str">
        <f>IF(relacio!G1706="","",relacio!G1706)</f>
        <v/>
      </c>
      <c r="M1705" s="1" t="s">
        <v>2983</v>
      </c>
      <c r="N1705" s="2"/>
      <c r="O1705" s="1" t="s">
        <v>3111</v>
      </c>
      <c r="P1705" s="2">
        <f>relacio!U1706</f>
        <v>0</v>
      </c>
      <c r="Q1705" s="1" t="s">
        <v>2984</v>
      </c>
      <c r="R1705">
        <v>0</v>
      </c>
      <c r="S1705" s="1" t="s">
        <v>2985</v>
      </c>
      <c r="T1705">
        <v>0</v>
      </c>
      <c r="U1705" s="1" t="s">
        <v>2982</v>
      </c>
      <c r="V1705">
        <v>0</v>
      </c>
      <c r="W1705" s="1" t="s">
        <v>2986</v>
      </c>
      <c r="X1705">
        <f>relacio!X1706</f>
        <v>0</v>
      </c>
      <c r="Y1705" s="1" t="s">
        <v>2987</v>
      </c>
    </row>
    <row r="1706" spans="1:25" x14ac:dyDescent="0.25">
      <c r="A1706" t="s">
        <v>2976</v>
      </c>
      <c r="B1706">
        <f>relacio!A1707</f>
        <v>0</v>
      </c>
      <c r="C1706" s="1" t="s">
        <v>2977</v>
      </c>
      <c r="E1706" s="1" t="s">
        <v>2978</v>
      </c>
      <c r="F1706" s="2"/>
      <c r="G1706" s="1" t="s">
        <v>2979</v>
      </c>
      <c r="H1706">
        <f>relacio!E1707</f>
        <v>0</v>
      </c>
      <c r="I1706" s="1" t="s">
        <v>2980</v>
      </c>
      <c r="J1706" s="4">
        <f>relacio!F1707</f>
        <v>0</v>
      </c>
      <c r="K1706" s="1" t="s">
        <v>2981</v>
      </c>
      <c r="L1706" s="2" t="str">
        <f>IF(relacio!G1707="","",relacio!G1707)</f>
        <v/>
      </c>
      <c r="M1706" s="1" t="s">
        <v>2983</v>
      </c>
      <c r="N1706" s="2"/>
      <c r="O1706" s="1" t="s">
        <v>3111</v>
      </c>
      <c r="P1706" s="2">
        <f>relacio!U1707</f>
        <v>0</v>
      </c>
      <c r="Q1706" s="1" t="s">
        <v>2984</v>
      </c>
      <c r="R1706">
        <v>0</v>
      </c>
      <c r="S1706" s="1" t="s">
        <v>2985</v>
      </c>
      <c r="T1706">
        <v>0</v>
      </c>
      <c r="U1706" s="1" t="s">
        <v>2982</v>
      </c>
      <c r="V1706">
        <v>0</v>
      </c>
      <c r="W1706" s="1" t="s">
        <v>2986</v>
      </c>
      <c r="X1706">
        <f>relacio!X1707</f>
        <v>0</v>
      </c>
      <c r="Y1706" s="1" t="s">
        <v>2987</v>
      </c>
    </row>
    <row r="1707" spans="1:25" x14ac:dyDescent="0.25">
      <c r="A1707" t="s">
        <v>2976</v>
      </c>
      <c r="B1707">
        <f>relacio!A1708</f>
        <v>0</v>
      </c>
      <c r="C1707" s="1" t="s">
        <v>2977</v>
      </c>
      <c r="E1707" s="1" t="s">
        <v>2978</v>
      </c>
      <c r="F1707" s="2"/>
      <c r="G1707" s="1" t="s">
        <v>2979</v>
      </c>
      <c r="H1707">
        <f>relacio!E1708</f>
        <v>0</v>
      </c>
      <c r="I1707" s="1" t="s">
        <v>2980</v>
      </c>
      <c r="J1707" s="4">
        <f>relacio!F1708</f>
        <v>0</v>
      </c>
      <c r="K1707" s="1" t="s">
        <v>2981</v>
      </c>
      <c r="L1707" s="2" t="str">
        <f>IF(relacio!G1708="","",relacio!G1708)</f>
        <v/>
      </c>
      <c r="M1707" s="1" t="s">
        <v>2983</v>
      </c>
      <c r="N1707" s="2"/>
      <c r="O1707" s="1" t="s">
        <v>3111</v>
      </c>
      <c r="P1707" s="2">
        <f>relacio!U1708</f>
        <v>0</v>
      </c>
      <c r="Q1707" s="1" t="s">
        <v>2984</v>
      </c>
      <c r="R1707">
        <v>0</v>
      </c>
      <c r="S1707" s="1" t="s">
        <v>2985</v>
      </c>
      <c r="T1707">
        <v>0</v>
      </c>
      <c r="U1707" s="1" t="s">
        <v>2982</v>
      </c>
      <c r="V1707">
        <v>0</v>
      </c>
      <c r="W1707" s="1" t="s">
        <v>2986</v>
      </c>
      <c r="X1707">
        <f>relacio!X1708</f>
        <v>0</v>
      </c>
      <c r="Y1707" s="1" t="s">
        <v>2987</v>
      </c>
    </row>
    <row r="1708" spans="1:25" x14ac:dyDescent="0.25">
      <c r="A1708" t="s">
        <v>2976</v>
      </c>
      <c r="B1708">
        <f>relacio!A1709</f>
        <v>0</v>
      </c>
      <c r="C1708" s="1" t="s">
        <v>2977</v>
      </c>
      <c r="E1708" s="1" t="s">
        <v>2978</v>
      </c>
      <c r="F1708" s="2"/>
      <c r="G1708" s="1" t="s">
        <v>2979</v>
      </c>
      <c r="H1708">
        <f>relacio!E1709</f>
        <v>0</v>
      </c>
      <c r="I1708" s="1" t="s">
        <v>2980</v>
      </c>
      <c r="J1708" s="4">
        <f>relacio!F1709</f>
        <v>0</v>
      </c>
      <c r="K1708" s="1" t="s">
        <v>2981</v>
      </c>
      <c r="L1708" s="2" t="str">
        <f>IF(relacio!G1709="","",relacio!G1709)</f>
        <v/>
      </c>
      <c r="M1708" s="1" t="s">
        <v>2983</v>
      </c>
      <c r="N1708" s="2"/>
      <c r="O1708" s="1" t="s">
        <v>3111</v>
      </c>
      <c r="P1708" s="2">
        <f>relacio!U1709</f>
        <v>0</v>
      </c>
      <c r="Q1708" s="1" t="s">
        <v>2984</v>
      </c>
      <c r="R1708">
        <v>0</v>
      </c>
      <c r="S1708" s="1" t="s">
        <v>2985</v>
      </c>
      <c r="T1708">
        <v>0</v>
      </c>
      <c r="U1708" s="1" t="s">
        <v>2982</v>
      </c>
      <c r="V1708">
        <v>0</v>
      </c>
      <c r="W1708" s="1" t="s">
        <v>2986</v>
      </c>
      <c r="X1708">
        <f>relacio!X1709</f>
        <v>0</v>
      </c>
      <c r="Y1708" s="1" t="s">
        <v>2987</v>
      </c>
    </row>
    <row r="1709" spans="1:25" x14ac:dyDescent="0.25">
      <c r="A1709" t="s">
        <v>2976</v>
      </c>
      <c r="B1709">
        <f>relacio!A1710</f>
        <v>0</v>
      </c>
      <c r="C1709" s="1" t="s">
        <v>2977</v>
      </c>
      <c r="E1709" s="1" t="s">
        <v>2978</v>
      </c>
      <c r="F1709" s="2"/>
      <c r="G1709" s="1" t="s">
        <v>2979</v>
      </c>
      <c r="H1709">
        <f>relacio!E1710</f>
        <v>0</v>
      </c>
      <c r="I1709" s="1" t="s">
        <v>2980</v>
      </c>
      <c r="J1709" s="4">
        <f>relacio!F1710</f>
        <v>0</v>
      </c>
      <c r="K1709" s="1" t="s">
        <v>2981</v>
      </c>
      <c r="L1709" s="2" t="str">
        <f>IF(relacio!G1710="","",relacio!G1710)</f>
        <v/>
      </c>
      <c r="M1709" s="1" t="s">
        <v>2983</v>
      </c>
      <c r="N1709" s="2"/>
      <c r="O1709" s="1" t="s">
        <v>3111</v>
      </c>
      <c r="P1709" s="2">
        <f>relacio!U1710</f>
        <v>0</v>
      </c>
      <c r="Q1709" s="1" t="s">
        <v>2984</v>
      </c>
      <c r="R1709">
        <v>0</v>
      </c>
      <c r="S1709" s="1" t="s">
        <v>2985</v>
      </c>
      <c r="T1709">
        <v>0</v>
      </c>
      <c r="U1709" s="1" t="s">
        <v>2982</v>
      </c>
      <c r="V1709">
        <v>0</v>
      </c>
      <c r="W1709" s="1" t="s">
        <v>2986</v>
      </c>
      <c r="X1709">
        <f>relacio!X1710</f>
        <v>0</v>
      </c>
      <c r="Y1709" s="1" t="s">
        <v>2987</v>
      </c>
    </row>
    <row r="1710" spans="1:25" x14ac:dyDescent="0.25">
      <c r="A1710" t="s">
        <v>2976</v>
      </c>
      <c r="B1710">
        <f>relacio!A1711</f>
        <v>0</v>
      </c>
      <c r="C1710" s="1" t="s">
        <v>2977</v>
      </c>
      <c r="E1710" s="1" t="s">
        <v>2978</v>
      </c>
      <c r="F1710" s="2"/>
      <c r="G1710" s="1" t="s">
        <v>2979</v>
      </c>
      <c r="H1710">
        <f>relacio!E1711</f>
        <v>0</v>
      </c>
      <c r="I1710" s="1" t="s">
        <v>2980</v>
      </c>
      <c r="J1710" s="4">
        <f>relacio!F1711</f>
        <v>0</v>
      </c>
      <c r="K1710" s="1" t="s">
        <v>2981</v>
      </c>
      <c r="L1710" s="2" t="str">
        <f>IF(relacio!G1711="","",relacio!G1711)</f>
        <v/>
      </c>
      <c r="M1710" s="1" t="s">
        <v>2983</v>
      </c>
      <c r="N1710" s="2"/>
      <c r="O1710" s="1" t="s">
        <v>3111</v>
      </c>
      <c r="P1710" s="2">
        <f>relacio!U1711</f>
        <v>0</v>
      </c>
      <c r="Q1710" s="1" t="s">
        <v>2984</v>
      </c>
      <c r="R1710">
        <v>0</v>
      </c>
      <c r="S1710" s="1" t="s">
        <v>2985</v>
      </c>
      <c r="T1710">
        <v>0</v>
      </c>
      <c r="U1710" s="1" t="s">
        <v>2982</v>
      </c>
      <c r="V1710">
        <v>0</v>
      </c>
      <c r="W1710" s="1" t="s">
        <v>2986</v>
      </c>
      <c r="X1710">
        <f>relacio!X1711</f>
        <v>0</v>
      </c>
      <c r="Y1710" s="1" t="s">
        <v>2987</v>
      </c>
    </row>
    <row r="1711" spans="1:25" x14ac:dyDescent="0.25">
      <c r="A1711" t="s">
        <v>2976</v>
      </c>
      <c r="B1711">
        <f>relacio!A1712</f>
        <v>0</v>
      </c>
      <c r="C1711" s="1" t="s">
        <v>2977</v>
      </c>
      <c r="E1711" s="1" t="s">
        <v>2978</v>
      </c>
      <c r="F1711" s="2"/>
      <c r="G1711" s="1" t="s">
        <v>2979</v>
      </c>
      <c r="H1711">
        <f>relacio!E1712</f>
        <v>0</v>
      </c>
      <c r="I1711" s="1" t="s">
        <v>2980</v>
      </c>
      <c r="J1711" s="4">
        <f>relacio!F1712</f>
        <v>0</v>
      </c>
      <c r="K1711" s="1" t="s">
        <v>2981</v>
      </c>
      <c r="L1711" s="2" t="str">
        <f>IF(relacio!G1712="","",relacio!G1712)</f>
        <v/>
      </c>
      <c r="M1711" s="1" t="s">
        <v>2983</v>
      </c>
      <c r="N1711" s="2"/>
      <c r="O1711" s="1" t="s">
        <v>3111</v>
      </c>
      <c r="P1711" s="2">
        <f>relacio!U1712</f>
        <v>0</v>
      </c>
      <c r="Q1711" s="1" t="s">
        <v>2984</v>
      </c>
      <c r="R1711">
        <v>0</v>
      </c>
      <c r="S1711" s="1" t="s">
        <v>2985</v>
      </c>
      <c r="T1711">
        <v>0</v>
      </c>
      <c r="U1711" s="1" t="s">
        <v>2982</v>
      </c>
      <c r="V1711">
        <v>0</v>
      </c>
      <c r="W1711" s="1" t="s">
        <v>2986</v>
      </c>
      <c r="X1711">
        <f>relacio!X1712</f>
        <v>0</v>
      </c>
      <c r="Y1711" s="1" t="s">
        <v>2987</v>
      </c>
    </row>
    <row r="1712" spans="1:25" x14ac:dyDescent="0.25">
      <c r="A1712" t="s">
        <v>2976</v>
      </c>
      <c r="B1712">
        <f>relacio!A1713</f>
        <v>0</v>
      </c>
      <c r="C1712" s="1" t="s">
        <v>2977</v>
      </c>
      <c r="E1712" s="1" t="s">
        <v>2978</v>
      </c>
      <c r="F1712" s="2"/>
      <c r="G1712" s="1" t="s">
        <v>2979</v>
      </c>
      <c r="H1712">
        <f>relacio!E1713</f>
        <v>0</v>
      </c>
      <c r="I1712" s="1" t="s">
        <v>2980</v>
      </c>
      <c r="J1712" s="4">
        <f>relacio!F1713</f>
        <v>0</v>
      </c>
      <c r="K1712" s="1" t="s">
        <v>2981</v>
      </c>
      <c r="L1712" s="2" t="str">
        <f>IF(relacio!G1713="","",relacio!G1713)</f>
        <v/>
      </c>
      <c r="M1712" s="1" t="s">
        <v>2983</v>
      </c>
      <c r="N1712" s="2"/>
      <c r="O1712" s="1" t="s">
        <v>3111</v>
      </c>
      <c r="P1712" s="2">
        <f>relacio!U1713</f>
        <v>0</v>
      </c>
      <c r="Q1712" s="1" t="s">
        <v>2984</v>
      </c>
      <c r="R1712">
        <v>0</v>
      </c>
      <c r="S1712" s="1" t="s">
        <v>2985</v>
      </c>
      <c r="T1712">
        <v>0</v>
      </c>
      <c r="U1712" s="1" t="s">
        <v>2982</v>
      </c>
      <c r="V1712">
        <v>0</v>
      </c>
      <c r="W1712" s="1" t="s">
        <v>2986</v>
      </c>
      <c r="X1712">
        <f>relacio!X1713</f>
        <v>0</v>
      </c>
      <c r="Y1712" s="1" t="s">
        <v>2987</v>
      </c>
    </row>
    <row r="1713" spans="1:25" x14ac:dyDescent="0.25">
      <c r="A1713" t="s">
        <v>2976</v>
      </c>
      <c r="B1713">
        <f>relacio!A1714</f>
        <v>0</v>
      </c>
      <c r="C1713" s="1" t="s">
        <v>2977</v>
      </c>
      <c r="E1713" s="1" t="s">
        <v>2978</v>
      </c>
      <c r="F1713" s="2"/>
      <c r="G1713" s="1" t="s">
        <v>2979</v>
      </c>
      <c r="H1713">
        <f>relacio!E1714</f>
        <v>0</v>
      </c>
      <c r="I1713" s="1" t="s">
        <v>2980</v>
      </c>
      <c r="J1713" s="4">
        <f>relacio!F1714</f>
        <v>0</v>
      </c>
      <c r="K1713" s="1" t="s">
        <v>2981</v>
      </c>
      <c r="L1713" s="2" t="str">
        <f>IF(relacio!G1714="","",relacio!G1714)</f>
        <v/>
      </c>
      <c r="M1713" s="1" t="s">
        <v>2983</v>
      </c>
      <c r="N1713" s="2"/>
      <c r="O1713" s="1" t="s">
        <v>3111</v>
      </c>
      <c r="P1713" s="2">
        <f>relacio!U1714</f>
        <v>0</v>
      </c>
      <c r="Q1713" s="1" t="s">
        <v>2984</v>
      </c>
      <c r="R1713">
        <v>0</v>
      </c>
      <c r="S1713" s="1" t="s">
        <v>2985</v>
      </c>
      <c r="T1713">
        <v>0</v>
      </c>
      <c r="U1713" s="1" t="s">
        <v>2982</v>
      </c>
      <c r="V1713">
        <v>0</v>
      </c>
      <c r="W1713" s="1" t="s">
        <v>2986</v>
      </c>
      <c r="X1713">
        <f>relacio!X1714</f>
        <v>0</v>
      </c>
      <c r="Y1713" s="1" t="s">
        <v>2987</v>
      </c>
    </row>
    <row r="1714" spans="1:25" x14ac:dyDescent="0.25">
      <c r="A1714" t="s">
        <v>2976</v>
      </c>
      <c r="B1714">
        <f>relacio!A1715</f>
        <v>0</v>
      </c>
      <c r="C1714" s="1" t="s">
        <v>2977</v>
      </c>
      <c r="E1714" s="1" t="s">
        <v>2978</v>
      </c>
      <c r="F1714" s="2"/>
      <c r="G1714" s="1" t="s">
        <v>2979</v>
      </c>
      <c r="H1714">
        <f>relacio!E1715</f>
        <v>0</v>
      </c>
      <c r="I1714" s="1" t="s">
        <v>2980</v>
      </c>
      <c r="J1714" s="4">
        <f>relacio!F1715</f>
        <v>0</v>
      </c>
      <c r="K1714" s="1" t="s">
        <v>2981</v>
      </c>
      <c r="L1714" s="2" t="str">
        <f>IF(relacio!G1715="","",relacio!G1715)</f>
        <v/>
      </c>
      <c r="M1714" s="1" t="s">
        <v>2983</v>
      </c>
      <c r="N1714" s="2"/>
      <c r="O1714" s="1" t="s">
        <v>3111</v>
      </c>
      <c r="P1714" s="2">
        <f>relacio!U1715</f>
        <v>0</v>
      </c>
      <c r="Q1714" s="1" t="s">
        <v>2984</v>
      </c>
      <c r="R1714">
        <v>0</v>
      </c>
      <c r="S1714" s="1" t="s">
        <v>2985</v>
      </c>
      <c r="T1714">
        <v>0</v>
      </c>
      <c r="U1714" s="1" t="s">
        <v>2982</v>
      </c>
      <c r="V1714">
        <v>0</v>
      </c>
      <c r="W1714" s="1" t="s">
        <v>2986</v>
      </c>
      <c r="X1714">
        <f>relacio!X1715</f>
        <v>0</v>
      </c>
      <c r="Y1714" s="1" t="s">
        <v>2987</v>
      </c>
    </row>
    <row r="1715" spans="1:25" x14ac:dyDescent="0.25">
      <c r="A1715" t="s">
        <v>2976</v>
      </c>
      <c r="B1715">
        <f>relacio!A1716</f>
        <v>0</v>
      </c>
      <c r="C1715" s="1" t="s">
        <v>2977</v>
      </c>
      <c r="E1715" s="1" t="s">
        <v>2978</v>
      </c>
      <c r="F1715" s="2"/>
      <c r="G1715" s="1" t="s">
        <v>2979</v>
      </c>
      <c r="H1715">
        <f>relacio!E1716</f>
        <v>0</v>
      </c>
      <c r="I1715" s="1" t="s">
        <v>2980</v>
      </c>
      <c r="J1715" s="4">
        <f>relacio!F1716</f>
        <v>0</v>
      </c>
      <c r="K1715" s="1" t="s">
        <v>2981</v>
      </c>
      <c r="L1715" s="2" t="str">
        <f>IF(relacio!G1716="","",relacio!G1716)</f>
        <v/>
      </c>
      <c r="M1715" s="1" t="s">
        <v>2983</v>
      </c>
      <c r="N1715" s="2"/>
      <c r="O1715" s="1" t="s">
        <v>3111</v>
      </c>
      <c r="P1715" s="2">
        <f>relacio!U1716</f>
        <v>0</v>
      </c>
      <c r="Q1715" s="1" t="s">
        <v>2984</v>
      </c>
      <c r="R1715">
        <v>0</v>
      </c>
      <c r="S1715" s="1" t="s">
        <v>2985</v>
      </c>
      <c r="T1715">
        <v>0</v>
      </c>
      <c r="U1715" s="1" t="s">
        <v>2982</v>
      </c>
      <c r="V1715">
        <v>0</v>
      </c>
      <c r="W1715" s="1" t="s">
        <v>2986</v>
      </c>
      <c r="X1715">
        <f>relacio!X1716</f>
        <v>0</v>
      </c>
      <c r="Y1715" s="1" t="s">
        <v>2987</v>
      </c>
    </row>
    <row r="1716" spans="1:25" x14ac:dyDescent="0.25">
      <c r="A1716" t="s">
        <v>2976</v>
      </c>
      <c r="B1716">
        <f>relacio!A1717</f>
        <v>0</v>
      </c>
      <c r="C1716" s="1" t="s">
        <v>2977</v>
      </c>
      <c r="E1716" s="1" t="s">
        <v>2978</v>
      </c>
      <c r="F1716" s="2"/>
      <c r="G1716" s="1" t="s">
        <v>2979</v>
      </c>
      <c r="H1716">
        <f>relacio!E1717</f>
        <v>0</v>
      </c>
      <c r="I1716" s="1" t="s">
        <v>2980</v>
      </c>
      <c r="J1716" s="4">
        <f>relacio!F1717</f>
        <v>0</v>
      </c>
      <c r="K1716" s="1" t="s">
        <v>2981</v>
      </c>
      <c r="L1716" s="2" t="str">
        <f>IF(relacio!G1717="","",relacio!G1717)</f>
        <v/>
      </c>
      <c r="M1716" s="1" t="s">
        <v>2983</v>
      </c>
      <c r="N1716" s="2"/>
      <c r="O1716" s="1" t="s">
        <v>3111</v>
      </c>
      <c r="P1716" s="2">
        <f>relacio!U1717</f>
        <v>0</v>
      </c>
      <c r="Q1716" s="1" t="s">
        <v>2984</v>
      </c>
      <c r="R1716">
        <v>0</v>
      </c>
      <c r="S1716" s="1" t="s">
        <v>2985</v>
      </c>
      <c r="T1716">
        <v>0</v>
      </c>
      <c r="U1716" s="1" t="s">
        <v>2982</v>
      </c>
      <c r="V1716">
        <v>0</v>
      </c>
      <c r="W1716" s="1" t="s">
        <v>2986</v>
      </c>
      <c r="X1716">
        <f>relacio!X1717</f>
        <v>0</v>
      </c>
      <c r="Y1716" s="1" t="s">
        <v>2987</v>
      </c>
    </row>
    <row r="1717" spans="1:25" x14ac:dyDescent="0.25">
      <c r="A1717" t="s">
        <v>2976</v>
      </c>
      <c r="B1717">
        <f>relacio!A1718</f>
        <v>0</v>
      </c>
      <c r="C1717" s="1" t="s">
        <v>2977</v>
      </c>
      <c r="E1717" s="1" t="s">
        <v>2978</v>
      </c>
      <c r="F1717" s="2"/>
      <c r="G1717" s="1" t="s">
        <v>2979</v>
      </c>
      <c r="H1717">
        <f>relacio!E1718</f>
        <v>0</v>
      </c>
      <c r="I1717" s="1" t="s">
        <v>2980</v>
      </c>
      <c r="J1717" s="4">
        <f>relacio!F1718</f>
        <v>0</v>
      </c>
      <c r="K1717" s="1" t="s">
        <v>2981</v>
      </c>
      <c r="L1717" s="2" t="str">
        <f>IF(relacio!G1718="","",relacio!G1718)</f>
        <v/>
      </c>
      <c r="M1717" s="1" t="s">
        <v>2983</v>
      </c>
      <c r="N1717" s="2"/>
      <c r="O1717" s="1" t="s">
        <v>3111</v>
      </c>
      <c r="P1717" s="2">
        <f>relacio!U1718</f>
        <v>0</v>
      </c>
      <c r="Q1717" s="1" t="s">
        <v>2984</v>
      </c>
      <c r="R1717">
        <v>0</v>
      </c>
      <c r="S1717" s="1" t="s">
        <v>2985</v>
      </c>
      <c r="T1717">
        <v>0</v>
      </c>
      <c r="U1717" s="1" t="s">
        <v>2982</v>
      </c>
      <c r="V1717">
        <v>0</v>
      </c>
      <c r="W1717" s="1" t="s">
        <v>2986</v>
      </c>
      <c r="X1717">
        <f>relacio!X1718</f>
        <v>0</v>
      </c>
      <c r="Y1717" s="1" t="s">
        <v>2987</v>
      </c>
    </row>
    <row r="1718" spans="1:25" x14ac:dyDescent="0.25">
      <c r="A1718" t="s">
        <v>2976</v>
      </c>
      <c r="B1718">
        <f>relacio!A1719</f>
        <v>0</v>
      </c>
      <c r="C1718" s="1" t="s">
        <v>2977</v>
      </c>
      <c r="E1718" s="1" t="s">
        <v>2978</v>
      </c>
      <c r="F1718" s="2"/>
      <c r="G1718" s="1" t="s">
        <v>2979</v>
      </c>
      <c r="H1718">
        <f>relacio!E1719</f>
        <v>0</v>
      </c>
      <c r="I1718" s="1" t="s">
        <v>2980</v>
      </c>
      <c r="J1718" s="4">
        <f>relacio!F1719</f>
        <v>0</v>
      </c>
      <c r="K1718" s="1" t="s">
        <v>2981</v>
      </c>
      <c r="L1718" s="2" t="str">
        <f>IF(relacio!G1719="","",relacio!G1719)</f>
        <v/>
      </c>
      <c r="M1718" s="1" t="s">
        <v>2983</v>
      </c>
      <c r="N1718" s="2"/>
      <c r="O1718" s="1" t="s">
        <v>3111</v>
      </c>
      <c r="P1718" s="2">
        <f>relacio!U1719</f>
        <v>0</v>
      </c>
      <c r="Q1718" s="1" t="s">
        <v>2984</v>
      </c>
      <c r="R1718">
        <v>0</v>
      </c>
      <c r="S1718" s="1" t="s">
        <v>2985</v>
      </c>
      <c r="T1718">
        <v>0</v>
      </c>
      <c r="U1718" s="1" t="s">
        <v>2982</v>
      </c>
      <c r="V1718">
        <v>0</v>
      </c>
      <c r="W1718" s="1" t="s">
        <v>2986</v>
      </c>
      <c r="X1718">
        <f>relacio!X1719</f>
        <v>0</v>
      </c>
      <c r="Y1718" s="1" t="s">
        <v>2987</v>
      </c>
    </row>
    <row r="1719" spans="1:25" x14ac:dyDescent="0.25">
      <c r="A1719" t="s">
        <v>2976</v>
      </c>
      <c r="B1719">
        <f>relacio!A1720</f>
        <v>0</v>
      </c>
      <c r="C1719" s="1" t="s">
        <v>2977</v>
      </c>
      <c r="E1719" s="1" t="s">
        <v>2978</v>
      </c>
      <c r="F1719" s="2"/>
      <c r="G1719" s="1" t="s">
        <v>2979</v>
      </c>
      <c r="H1719">
        <f>relacio!E1720</f>
        <v>0</v>
      </c>
      <c r="I1719" s="1" t="s">
        <v>2980</v>
      </c>
      <c r="J1719" s="4">
        <f>relacio!F1720</f>
        <v>0</v>
      </c>
      <c r="K1719" s="1" t="s">
        <v>2981</v>
      </c>
      <c r="L1719" s="2" t="str">
        <f>IF(relacio!G1720="","",relacio!G1720)</f>
        <v/>
      </c>
      <c r="M1719" s="1" t="s">
        <v>2983</v>
      </c>
      <c r="N1719" s="2"/>
      <c r="O1719" s="1" t="s">
        <v>3111</v>
      </c>
      <c r="P1719" s="2">
        <f>relacio!U1720</f>
        <v>0</v>
      </c>
      <c r="Q1719" s="1" t="s">
        <v>2984</v>
      </c>
      <c r="R1719">
        <v>0</v>
      </c>
      <c r="S1719" s="1" t="s">
        <v>2985</v>
      </c>
      <c r="T1719">
        <v>0</v>
      </c>
      <c r="U1719" s="1" t="s">
        <v>2982</v>
      </c>
      <c r="V1719">
        <v>0</v>
      </c>
      <c r="W1719" s="1" t="s">
        <v>2986</v>
      </c>
      <c r="X1719">
        <f>relacio!X1720</f>
        <v>0</v>
      </c>
      <c r="Y1719" s="1" t="s">
        <v>2987</v>
      </c>
    </row>
    <row r="1720" spans="1:25" x14ac:dyDescent="0.25">
      <c r="A1720" t="s">
        <v>2976</v>
      </c>
      <c r="B1720">
        <f>relacio!A1721</f>
        <v>0</v>
      </c>
      <c r="C1720" s="1" t="s">
        <v>2977</v>
      </c>
      <c r="E1720" s="1" t="s">
        <v>2978</v>
      </c>
      <c r="F1720" s="2"/>
      <c r="G1720" s="1" t="s">
        <v>2979</v>
      </c>
      <c r="H1720">
        <f>relacio!E1721</f>
        <v>0</v>
      </c>
      <c r="I1720" s="1" t="s">
        <v>2980</v>
      </c>
      <c r="J1720" s="4">
        <f>relacio!F1721</f>
        <v>0</v>
      </c>
      <c r="K1720" s="1" t="s">
        <v>2981</v>
      </c>
      <c r="L1720" s="2" t="str">
        <f>IF(relacio!G1721="","",relacio!G1721)</f>
        <v/>
      </c>
      <c r="M1720" s="1" t="s">
        <v>2983</v>
      </c>
      <c r="N1720" s="2"/>
      <c r="O1720" s="1" t="s">
        <v>3111</v>
      </c>
      <c r="P1720" s="2">
        <f>relacio!U1721</f>
        <v>0</v>
      </c>
      <c r="Q1720" s="1" t="s">
        <v>2984</v>
      </c>
      <c r="R1720">
        <v>0</v>
      </c>
      <c r="S1720" s="1" t="s">
        <v>2985</v>
      </c>
      <c r="T1720">
        <v>0</v>
      </c>
      <c r="U1720" s="1" t="s">
        <v>2982</v>
      </c>
      <c r="V1720">
        <v>0</v>
      </c>
      <c r="W1720" s="1" t="s">
        <v>2986</v>
      </c>
      <c r="X1720">
        <f>relacio!X1721</f>
        <v>0</v>
      </c>
      <c r="Y1720" s="1" t="s">
        <v>2987</v>
      </c>
    </row>
    <row r="1721" spans="1:25" x14ac:dyDescent="0.25">
      <c r="A1721" t="s">
        <v>2976</v>
      </c>
      <c r="B1721">
        <f>relacio!A1722</f>
        <v>0</v>
      </c>
      <c r="C1721" s="1" t="s">
        <v>2977</v>
      </c>
      <c r="E1721" s="1" t="s">
        <v>2978</v>
      </c>
      <c r="F1721" s="2"/>
      <c r="G1721" s="1" t="s">
        <v>2979</v>
      </c>
      <c r="H1721">
        <f>relacio!E1722</f>
        <v>0</v>
      </c>
      <c r="I1721" s="1" t="s">
        <v>2980</v>
      </c>
      <c r="J1721" s="4">
        <f>relacio!F1722</f>
        <v>0</v>
      </c>
      <c r="K1721" s="1" t="s">
        <v>2981</v>
      </c>
      <c r="L1721" s="2" t="str">
        <f>IF(relacio!G1722="","",relacio!G1722)</f>
        <v/>
      </c>
      <c r="M1721" s="1" t="s">
        <v>2983</v>
      </c>
      <c r="N1721" s="2"/>
      <c r="O1721" s="1" t="s">
        <v>3111</v>
      </c>
      <c r="P1721" s="2">
        <f>relacio!U1722</f>
        <v>0</v>
      </c>
      <c r="Q1721" s="1" t="s">
        <v>2984</v>
      </c>
      <c r="R1721">
        <v>0</v>
      </c>
      <c r="S1721" s="1" t="s">
        <v>2985</v>
      </c>
      <c r="T1721">
        <v>0</v>
      </c>
      <c r="U1721" s="1" t="s">
        <v>2982</v>
      </c>
      <c r="V1721">
        <v>0</v>
      </c>
      <c r="W1721" s="1" t="s">
        <v>2986</v>
      </c>
      <c r="X1721">
        <f>relacio!X1722</f>
        <v>0</v>
      </c>
      <c r="Y1721" s="1" t="s">
        <v>2987</v>
      </c>
    </row>
    <row r="1722" spans="1:25" x14ac:dyDescent="0.25">
      <c r="A1722" t="s">
        <v>2976</v>
      </c>
      <c r="B1722">
        <f>relacio!A1723</f>
        <v>0</v>
      </c>
      <c r="C1722" s="1" t="s">
        <v>2977</v>
      </c>
      <c r="E1722" s="1" t="s">
        <v>2978</v>
      </c>
      <c r="F1722" s="2"/>
      <c r="G1722" s="1" t="s">
        <v>2979</v>
      </c>
      <c r="H1722">
        <f>relacio!E1723</f>
        <v>0</v>
      </c>
      <c r="I1722" s="1" t="s">
        <v>2980</v>
      </c>
      <c r="J1722" s="4">
        <f>relacio!F1723</f>
        <v>0</v>
      </c>
      <c r="K1722" s="1" t="s">
        <v>2981</v>
      </c>
      <c r="L1722" s="2" t="str">
        <f>IF(relacio!G1723="","",relacio!G1723)</f>
        <v/>
      </c>
      <c r="M1722" s="1" t="s">
        <v>2983</v>
      </c>
      <c r="N1722" s="2"/>
      <c r="O1722" s="1" t="s">
        <v>3111</v>
      </c>
      <c r="P1722" s="2">
        <f>relacio!U1723</f>
        <v>0</v>
      </c>
      <c r="Q1722" s="1" t="s">
        <v>2984</v>
      </c>
      <c r="R1722">
        <v>0</v>
      </c>
      <c r="S1722" s="1" t="s">
        <v>2985</v>
      </c>
      <c r="T1722">
        <v>0</v>
      </c>
      <c r="U1722" s="1" t="s">
        <v>2982</v>
      </c>
      <c r="V1722">
        <v>0</v>
      </c>
      <c r="W1722" s="1" t="s">
        <v>2986</v>
      </c>
      <c r="X1722">
        <f>relacio!X1723</f>
        <v>0</v>
      </c>
      <c r="Y1722" s="1" t="s">
        <v>2987</v>
      </c>
    </row>
    <row r="1723" spans="1:25" x14ac:dyDescent="0.25">
      <c r="A1723" t="s">
        <v>2976</v>
      </c>
      <c r="B1723">
        <f>relacio!A1724</f>
        <v>0</v>
      </c>
      <c r="C1723" s="1" t="s">
        <v>2977</v>
      </c>
      <c r="E1723" s="1" t="s">
        <v>2978</v>
      </c>
      <c r="F1723" s="2"/>
      <c r="G1723" s="1" t="s">
        <v>2979</v>
      </c>
      <c r="H1723">
        <f>relacio!E1724</f>
        <v>0</v>
      </c>
      <c r="I1723" s="1" t="s">
        <v>2980</v>
      </c>
      <c r="J1723" s="4">
        <f>relacio!F1724</f>
        <v>0</v>
      </c>
      <c r="K1723" s="1" t="s">
        <v>2981</v>
      </c>
      <c r="L1723" s="2" t="str">
        <f>IF(relacio!G1724="","",relacio!G1724)</f>
        <v/>
      </c>
      <c r="M1723" s="1" t="s">
        <v>2983</v>
      </c>
      <c r="N1723" s="2"/>
      <c r="O1723" s="1" t="s">
        <v>3111</v>
      </c>
      <c r="P1723" s="2">
        <f>relacio!U1724</f>
        <v>0</v>
      </c>
      <c r="Q1723" s="1" t="s">
        <v>2984</v>
      </c>
      <c r="R1723">
        <v>0</v>
      </c>
      <c r="S1723" s="1" t="s">
        <v>2985</v>
      </c>
      <c r="T1723">
        <v>0</v>
      </c>
      <c r="U1723" s="1" t="s">
        <v>2982</v>
      </c>
      <c r="V1723">
        <v>0</v>
      </c>
      <c r="W1723" s="1" t="s">
        <v>2986</v>
      </c>
      <c r="X1723">
        <f>relacio!X1724</f>
        <v>0</v>
      </c>
      <c r="Y1723" s="1" t="s">
        <v>2987</v>
      </c>
    </row>
    <row r="1724" spans="1:25" x14ac:dyDescent="0.25">
      <c r="A1724" t="s">
        <v>2976</v>
      </c>
      <c r="B1724">
        <f>relacio!A1725</f>
        <v>0</v>
      </c>
      <c r="C1724" s="1" t="s">
        <v>2977</v>
      </c>
      <c r="E1724" s="1" t="s">
        <v>2978</v>
      </c>
      <c r="F1724" s="2"/>
      <c r="G1724" s="1" t="s">
        <v>2979</v>
      </c>
      <c r="H1724">
        <f>relacio!E1725</f>
        <v>0</v>
      </c>
      <c r="I1724" s="1" t="s">
        <v>2980</v>
      </c>
      <c r="J1724" s="4">
        <f>relacio!F1725</f>
        <v>0</v>
      </c>
      <c r="K1724" s="1" t="s">
        <v>2981</v>
      </c>
      <c r="L1724" s="2" t="str">
        <f>IF(relacio!G1725="","",relacio!G1725)</f>
        <v/>
      </c>
      <c r="M1724" s="1" t="s">
        <v>2983</v>
      </c>
      <c r="N1724" s="2"/>
      <c r="O1724" s="1" t="s">
        <v>3111</v>
      </c>
      <c r="P1724" s="2">
        <f>relacio!U1725</f>
        <v>0</v>
      </c>
      <c r="Q1724" s="1" t="s">
        <v>2984</v>
      </c>
      <c r="R1724">
        <v>0</v>
      </c>
      <c r="S1724" s="1" t="s">
        <v>2985</v>
      </c>
      <c r="T1724">
        <v>0</v>
      </c>
      <c r="U1724" s="1" t="s">
        <v>2982</v>
      </c>
      <c r="V1724">
        <v>0</v>
      </c>
      <c r="W1724" s="1" t="s">
        <v>2986</v>
      </c>
      <c r="X1724">
        <f>relacio!X1725</f>
        <v>0</v>
      </c>
      <c r="Y1724" s="1" t="s">
        <v>2987</v>
      </c>
    </row>
    <row r="1725" spans="1:25" x14ac:dyDescent="0.25">
      <c r="A1725" t="s">
        <v>2976</v>
      </c>
      <c r="B1725">
        <f>relacio!A1726</f>
        <v>0</v>
      </c>
      <c r="C1725" s="1" t="s">
        <v>2977</v>
      </c>
      <c r="E1725" s="1" t="s">
        <v>2978</v>
      </c>
      <c r="F1725" s="2"/>
      <c r="G1725" s="1" t="s">
        <v>2979</v>
      </c>
      <c r="H1725">
        <f>relacio!E1726</f>
        <v>0</v>
      </c>
      <c r="I1725" s="1" t="s">
        <v>2980</v>
      </c>
      <c r="J1725" s="4">
        <f>relacio!F1726</f>
        <v>0</v>
      </c>
      <c r="K1725" s="1" t="s">
        <v>2981</v>
      </c>
      <c r="L1725" s="2" t="str">
        <f>IF(relacio!G1726="","",relacio!G1726)</f>
        <v/>
      </c>
      <c r="M1725" s="1" t="s">
        <v>2983</v>
      </c>
      <c r="N1725" s="2"/>
      <c r="O1725" s="1" t="s">
        <v>3111</v>
      </c>
      <c r="P1725" s="2">
        <f>relacio!U1726</f>
        <v>0</v>
      </c>
      <c r="Q1725" s="1" t="s">
        <v>2984</v>
      </c>
      <c r="R1725">
        <v>0</v>
      </c>
      <c r="S1725" s="1" t="s">
        <v>2985</v>
      </c>
      <c r="T1725">
        <v>0</v>
      </c>
      <c r="U1725" s="1" t="s">
        <v>2982</v>
      </c>
      <c r="V1725">
        <v>0</v>
      </c>
      <c r="W1725" s="1" t="s">
        <v>2986</v>
      </c>
      <c r="X1725">
        <f>relacio!X1726</f>
        <v>0</v>
      </c>
      <c r="Y1725" s="1" t="s">
        <v>2987</v>
      </c>
    </row>
    <row r="1726" spans="1:25" x14ac:dyDescent="0.25">
      <c r="A1726" t="s">
        <v>2976</v>
      </c>
      <c r="B1726">
        <f>relacio!A1727</f>
        <v>0</v>
      </c>
      <c r="C1726" s="1" t="s">
        <v>2977</v>
      </c>
      <c r="E1726" s="1" t="s">
        <v>2978</v>
      </c>
      <c r="F1726" s="2"/>
      <c r="G1726" s="1" t="s">
        <v>2979</v>
      </c>
      <c r="H1726">
        <f>relacio!E1727</f>
        <v>0</v>
      </c>
      <c r="I1726" s="1" t="s">
        <v>2980</v>
      </c>
      <c r="J1726" s="4">
        <f>relacio!F1727</f>
        <v>0</v>
      </c>
      <c r="K1726" s="1" t="s">
        <v>2981</v>
      </c>
      <c r="L1726" s="2" t="str">
        <f>IF(relacio!G1727="","",relacio!G1727)</f>
        <v/>
      </c>
      <c r="M1726" s="1" t="s">
        <v>2983</v>
      </c>
      <c r="N1726" s="2"/>
      <c r="O1726" s="1" t="s">
        <v>3111</v>
      </c>
      <c r="P1726" s="2">
        <f>relacio!U1727</f>
        <v>0</v>
      </c>
      <c r="Q1726" s="1" t="s">
        <v>2984</v>
      </c>
      <c r="R1726">
        <v>0</v>
      </c>
      <c r="S1726" s="1" t="s">
        <v>2985</v>
      </c>
      <c r="T1726">
        <v>0</v>
      </c>
      <c r="U1726" s="1" t="s">
        <v>2982</v>
      </c>
      <c r="V1726">
        <v>0</v>
      </c>
      <c r="W1726" s="1" t="s">
        <v>2986</v>
      </c>
      <c r="X1726">
        <f>relacio!X1727</f>
        <v>0</v>
      </c>
      <c r="Y1726" s="1" t="s">
        <v>2987</v>
      </c>
    </row>
    <row r="1727" spans="1:25" x14ac:dyDescent="0.25">
      <c r="A1727" t="s">
        <v>2976</v>
      </c>
      <c r="B1727">
        <f>relacio!A1728</f>
        <v>0</v>
      </c>
      <c r="C1727" s="1" t="s">
        <v>2977</v>
      </c>
      <c r="E1727" s="1" t="s">
        <v>2978</v>
      </c>
      <c r="F1727" s="2"/>
      <c r="G1727" s="1" t="s">
        <v>2979</v>
      </c>
      <c r="H1727">
        <f>relacio!E1728</f>
        <v>0</v>
      </c>
      <c r="I1727" s="1" t="s">
        <v>2980</v>
      </c>
      <c r="J1727" s="4">
        <f>relacio!F1728</f>
        <v>0</v>
      </c>
      <c r="K1727" s="1" t="s">
        <v>2981</v>
      </c>
      <c r="L1727" s="2" t="str">
        <f>IF(relacio!G1728="","",relacio!G1728)</f>
        <v/>
      </c>
      <c r="M1727" s="1" t="s">
        <v>2983</v>
      </c>
      <c r="N1727" s="2"/>
      <c r="O1727" s="1" t="s">
        <v>3111</v>
      </c>
      <c r="P1727" s="2">
        <f>relacio!U1728</f>
        <v>0</v>
      </c>
      <c r="Q1727" s="1" t="s">
        <v>2984</v>
      </c>
      <c r="R1727">
        <v>0</v>
      </c>
      <c r="S1727" s="1" t="s">
        <v>2985</v>
      </c>
      <c r="T1727">
        <v>0</v>
      </c>
      <c r="U1727" s="1" t="s">
        <v>2982</v>
      </c>
      <c r="V1727">
        <v>0</v>
      </c>
      <c r="W1727" s="1" t="s">
        <v>2986</v>
      </c>
      <c r="X1727">
        <f>relacio!X1728</f>
        <v>0</v>
      </c>
      <c r="Y1727" s="1" t="s">
        <v>2987</v>
      </c>
    </row>
    <row r="1728" spans="1:25" x14ac:dyDescent="0.25">
      <c r="A1728" t="s">
        <v>2976</v>
      </c>
      <c r="B1728">
        <f>relacio!A1729</f>
        <v>0</v>
      </c>
      <c r="C1728" s="1" t="s">
        <v>2977</v>
      </c>
      <c r="E1728" s="1" t="s">
        <v>2978</v>
      </c>
      <c r="F1728" s="2"/>
      <c r="G1728" s="1" t="s">
        <v>2979</v>
      </c>
      <c r="H1728">
        <f>relacio!E1729</f>
        <v>0</v>
      </c>
      <c r="I1728" s="1" t="s">
        <v>2980</v>
      </c>
      <c r="J1728" s="4">
        <f>relacio!F1729</f>
        <v>0</v>
      </c>
      <c r="K1728" s="1" t="s">
        <v>2981</v>
      </c>
      <c r="L1728" s="2" t="str">
        <f>IF(relacio!G1729="","",relacio!G1729)</f>
        <v/>
      </c>
      <c r="M1728" s="1" t="s">
        <v>2983</v>
      </c>
      <c r="N1728" s="2"/>
      <c r="O1728" s="1" t="s">
        <v>3111</v>
      </c>
      <c r="P1728" s="2">
        <f>relacio!U1729</f>
        <v>0</v>
      </c>
      <c r="Q1728" s="1" t="s">
        <v>2984</v>
      </c>
      <c r="R1728">
        <v>0</v>
      </c>
      <c r="S1728" s="1" t="s">
        <v>2985</v>
      </c>
      <c r="T1728">
        <v>0</v>
      </c>
      <c r="U1728" s="1" t="s">
        <v>2982</v>
      </c>
      <c r="V1728">
        <v>0</v>
      </c>
      <c r="W1728" s="1" t="s">
        <v>2986</v>
      </c>
      <c r="X1728">
        <f>relacio!X1729</f>
        <v>0</v>
      </c>
      <c r="Y1728" s="1" t="s">
        <v>2987</v>
      </c>
    </row>
    <row r="1729" spans="1:25" x14ac:dyDescent="0.25">
      <c r="A1729" t="s">
        <v>2976</v>
      </c>
      <c r="B1729">
        <f>relacio!A1730</f>
        <v>0</v>
      </c>
      <c r="C1729" s="1" t="s">
        <v>2977</v>
      </c>
      <c r="E1729" s="1" t="s">
        <v>2978</v>
      </c>
      <c r="F1729" s="2"/>
      <c r="G1729" s="1" t="s">
        <v>2979</v>
      </c>
      <c r="H1729">
        <f>relacio!E1730</f>
        <v>0</v>
      </c>
      <c r="I1729" s="1" t="s">
        <v>2980</v>
      </c>
      <c r="J1729" s="4">
        <f>relacio!F1730</f>
        <v>0</v>
      </c>
      <c r="K1729" s="1" t="s">
        <v>2981</v>
      </c>
      <c r="L1729" s="2" t="str">
        <f>IF(relacio!G1730="","",relacio!G1730)</f>
        <v/>
      </c>
      <c r="M1729" s="1" t="s">
        <v>2983</v>
      </c>
      <c r="N1729" s="2"/>
      <c r="O1729" s="1" t="s">
        <v>3111</v>
      </c>
      <c r="P1729" s="2">
        <f>relacio!U1730</f>
        <v>0</v>
      </c>
      <c r="Q1729" s="1" t="s">
        <v>2984</v>
      </c>
      <c r="R1729">
        <v>0</v>
      </c>
      <c r="S1729" s="1" t="s">
        <v>2985</v>
      </c>
      <c r="T1729">
        <v>0</v>
      </c>
      <c r="U1729" s="1" t="s">
        <v>2982</v>
      </c>
      <c r="V1729">
        <v>0</v>
      </c>
      <c r="W1729" s="1" t="s">
        <v>2986</v>
      </c>
      <c r="X1729">
        <f>relacio!X1730</f>
        <v>0</v>
      </c>
      <c r="Y1729" s="1" t="s">
        <v>2987</v>
      </c>
    </row>
    <row r="1730" spans="1:25" x14ac:dyDescent="0.25">
      <c r="A1730" t="s">
        <v>2976</v>
      </c>
      <c r="B1730">
        <f>relacio!A1731</f>
        <v>0</v>
      </c>
      <c r="C1730" s="1" t="s">
        <v>2977</v>
      </c>
      <c r="E1730" s="1" t="s">
        <v>2978</v>
      </c>
      <c r="F1730" s="2"/>
      <c r="G1730" s="1" t="s">
        <v>2979</v>
      </c>
      <c r="H1730">
        <f>relacio!E1731</f>
        <v>0</v>
      </c>
      <c r="I1730" s="1" t="s">
        <v>2980</v>
      </c>
      <c r="J1730" s="4">
        <f>relacio!F1731</f>
        <v>0</v>
      </c>
      <c r="K1730" s="1" t="s">
        <v>2981</v>
      </c>
      <c r="L1730" s="2" t="str">
        <f>IF(relacio!G1731="","",relacio!G1731)</f>
        <v/>
      </c>
      <c r="M1730" s="1" t="s">
        <v>2983</v>
      </c>
      <c r="N1730" s="2"/>
      <c r="O1730" s="1" t="s">
        <v>3111</v>
      </c>
      <c r="P1730" s="2">
        <f>relacio!U1731</f>
        <v>0</v>
      </c>
      <c r="Q1730" s="1" t="s">
        <v>2984</v>
      </c>
      <c r="R1730">
        <v>0</v>
      </c>
      <c r="S1730" s="1" t="s">
        <v>2985</v>
      </c>
      <c r="T1730">
        <v>0</v>
      </c>
      <c r="U1730" s="1" t="s">
        <v>2982</v>
      </c>
      <c r="V1730">
        <v>0</v>
      </c>
      <c r="W1730" s="1" t="s">
        <v>2986</v>
      </c>
      <c r="X1730">
        <f>relacio!X1731</f>
        <v>0</v>
      </c>
      <c r="Y1730" s="1" t="s">
        <v>2987</v>
      </c>
    </row>
    <row r="1731" spans="1:25" x14ac:dyDescent="0.25">
      <c r="A1731" t="s">
        <v>2976</v>
      </c>
      <c r="B1731">
        <f>relacio!A1732</f>
        <v>0</v>
      </c>
      <c r="C1731" s="1" t="s">
        <v>2977</v>
      </c>
      <c r="E1731" s="1" t="s">
        <v>2978</v>
      </c>
      <c r="F1731" s="2"/>
      <c r="G1731" s="1" t="s">
        <v>2979</v>
      </c>
      <c r="H1731">
        <f>relacio!E1732</f>
        <v>0</v>
      </c>
      <c r="I1731" s="1" t="s">
        <v>2980</v>
      </c>
      <c r="J1731" s="4">
        <f>relacio!F1732</f>
        <v>0</v>
      </c>
      <c r="K1731" s="1" t="s">
        <v>2981</v>
      </c>
      <c r="L1731" s="2" t="str">
        <f>IF(relacio!G1732="","",relacio!G1732)</f>
        <v/>
      </c>
      <c r="M1731" s="1" t="s">
        <v>2983</v>
      </c>
      <c r="N1731" s="2"/>
      <c r="O1731" s="1" t="s">
        <v>3111</v>
      </c>
      <c r="P1731" s="2">
        <f>relacio!U1732</f>
        <v>0</v>
      </c>
      <c r="Q1731" s="1" t="s">
        <v>2984</v>
      </c>
      <c r="R1731">
        <v>0</v>
      </c>
      <c r="S1731" s="1" t="s">
        <v>2985</v>
      </c>
      <c r="T1731">
        <v>0</v>
      </c>
      <c r="U1731" s="1" t="s">
        <v>2982</v>
      </c>
      <c r="V1731">
        <v>0</v>
      </c>
      <c r="W1731" s="1" t="s">
        <v>2986</v>
      </c>
      <c r="X1731">
        <f>relacio!X1732</f>
        <v>0</v>
      </c>
      <c r="Y1731" s="1" t="s">
        <v>2987</v>
      </c>
    </row>
    <row r="1732" spans="1:25" x14ac:dyDescent="0.25">
      <c r="A1732" t="s">
        <v>2976</v>
      </c>
      <c r="B1732">
        <f>relacio!A1733</f>
        <v>0</v>
      </c>
      <c r="C1732" s="1" t="s">
        <v>2977</v>
      </c>
      <c r="E1732" s="1" t="s">
        <v>2978</v>
      </c>
      <c r="F1732" s="2"/>
      <c r="G1732" s="1" t="s">
        <v>2979</v>
      </c>
      <c r="H1732">
        <f>relacio!E1733</f>
        <v>0</v>
      </c>
      <c r="I1732" s="1" t="s">
        <v>2980</v>
      </c>
      <c r="J1732" s="4">
        <f>relacio!F1733</f>
        <v>0</v>
      </c>
      <c r="K1732" s="1" t="s">
        <v>2981</v>
      </c>
      <c r="L1732" s="2" t="str">
        <f>IF(relacio!G1733="","",relacio!G1733)</f>
        <v/>
      </c>
      <c r="M1732" s="1" t="s">
        <v>2983</v>
      </c>
      <c r="N1732" s="2"/>
      <c r="O1732" s="1" t="s">
        <v>3111</v>
      </c>
      <c r="P1732" s="2">
        <f>relacio!U1733</f>
        <v>0</v>
      </c>
      <c r="Q1732" s="1" t="s">
        <v>2984</v>
      </c>
      <c r="R1732">
        <v>0</v>
      </c>
      <c r="S1732" s="1" t="s">
        <v>2985</v>
      </c>
      <c r="T1732">
        <v>0</v>
      </c>
      <c r="U1732" s="1" t="s">
        <v>2982</v>
      </c>
      <c r="V1732">
        <v>0</v>
      </c>
      <c r="W1732" s="1" t="s">
        <v>2986</v>
      </c>
      <c r="X1732">
        <f>relacio!X1733</f>
        <v>0</v>
      </c>
      <c r="Y1732" s="1" t="s">
        <v>2987</v>
      </c>
    </row>
    <row r="1733" spans="1:25" x14ac:dyDescent="0.25">
      <c r="A1733" t="s">
        <v>2976</v>
      </c>
      <c r="B1733">
        <f>relacio!A1734</f>
        <v>0</v>
      </c>
      <c r="C1733" s="1" t="s">
        <v>2977</v>
      </c>
      <c r="E1733" s="1" t="s">
        <v>2978</v>
      </c>
      <c r="F1733" s="2"/>
      <c r="G1733" s="1" t="s">
        <v>2979</v>
      </c>
      <c r="H1733">
        <f>relacio!E1734</f>
        <v>0</v>
      </c>
      <c r="I1733" s="1" t="s">
        <v>2980</v>
      </c>
      <c r="J1733" s="4">
        <f>relacio!F1734</f>
        <v>0</v>
      </c>
      <c r="K1733" s="1" t="s">
        <v>2981</v>
      </c>
      <c r="L1733" s="2" t="str">
        <f>IF(relacio!G1734="","",relacio!G1734)</f>
        <v/>
      </c>
      <c r="M1733" s="1" t="s">
        <v>2983</v>
      </c>
      <c r="N1733" s="2"/>
      <c r="O1733" s="1" t="s">
        <v>3111</v>
      </c>
      <c r="P1733" s="2">
        <f>relacio!U1734</f>
        <v>0</v>
      </c>
      <c r="Q1733" s="1" t="s">
        <v>2984</v>
      </c>
      <c r="R1733">
        <v>0</v>
      </c>
      <c r="S1733" s="1" t="s">
        <v>2985</v>
      </c>
      <c r="T1733">
        <v>0</v>
      </c>
      <c r="U1733" s="1" t="s">
        <v>2982</v>
      </c>
      <c r="V1733">
        <v>0</v>
      </c>
      <c r="W1733" s="1" t="s">
        <v>2986</v>
      </c>
      <c r="X1733">
        <f>relacio!X1734</f>
        <v>0</v>
      </c>
      <c r="Y1733" s="1" t="s">
        <v>2987</v>
      </c>
    </row>
    <row r="1734" spans="1:25" x14ac:dyDescent="0.25">
      <c r="A1734" t="s">
        <v>2976</v>
      </c>
      <c r="B1734">
        <f>relacio!A1735</f>
        <v>0</v>
      </c>
      <c r="C1734" s="1" t="s">
        <v>2977</v>
      </c>
      <c r="E1734" s="1" t="s">
        <v>2978</v>
      </c>
      <c r="F1734" s="2"/>
      <c r="G1734" s="1" t="s">
        <v>2979</v>
      </c>
      <c r="H1734">
        <f>relacio!E1735</f>
        <v>0</v>
      </c>
      <c r="I1734" s="1" t="s">
        <v>2980</v>
      </c>
      <c r="J1734" s="4">
        <f>relacio!F1735</f>
        <v>0</v>
      </c>
      <c r="K1734" s="1" t="s">
        <v>2981</v>
      </c>
      <c r="L1734" s="2" t="str">
        <f>IF(relacio!G1735="","",relacio!G1735)</f>
        <v/>
      </c>
      <c r="M1734" s="1" t="s">
        <v>2983</v>
      </c>
      <c r="N1734" s="2"/>
      <c r="O1734" s="1" t="s">
        <v>3111</v>
      </c>
      <c r="P1734" s="2">
        <f>relacio!U1735</f>
        <v>0</v>
      </c>
      <c r="Q1734" s="1" t="s">
        <v>2984</v>
      </c>
      <c r="R1734">
        <v>0</v>
      </c>
      <c r="S1734" s="1" t="s">
        <v>2985</v>
      </c>
      <c r="T1734">
        <v>0</v>
      </c>
      <c r="U1734" s="1" t="s">
        <v>2982</v>
      </c>
      <c r="V1734">
        <v>0</v>
      </c>
      <c r="W1734" s="1" t="s">
        <v>2986</v>
      </c>
      <c r="X1734">
        <f>relacio!X1735</f>
        <v>0</v>
      </c>
      <c r="Y1734" s="1" t="s">
        <v>2987</v>
      </c>
    </row>
    <row r="1735" spans="1:25" x14ac:dyDescent="0.25">
      <c r="A1735" t="s">
        <v>2976</v>
      </c>
      <c r="B1735">
        <f>relacio!A1736</f>
        <v>0</v>
      </c>
      <c r="C1735" s="1" t="s">
        <v>2977</v>
      </c>
      <c r="E1735" s="1" t="s">
        <v>2978</v>
      </c>
      <c r="F1735" s="2"/>
      <c r="G1735" s="1" t="s">
        <v>2979</v>
      </c>
      <c r="H1735">
        <f>relacio!E1736</f>
        <v>0</v>
      </c>
      <c r="I1735" s="1" t="s">
        <v>2980</v>
      </c>
      <c r="J1735" s="4">
        <f>relacio!F1736</f>
        <v>0</v>
      </c>
      <c r="K1735" s="1" t="s">
        <v>2981</v>
      </c>
      <c r="L1735" s="2" t="str">
        <f>IF(relacio!G1736="","",relacio!G1736)</f>
        <v/>
      </c>
      <c r="M1735" s="1" t="s">
        <v>2983</v>
      </c>
      <c r="N1735" s="2"/>
      <c r="O1735" s="1" t="s">
        <v>3111</v>
      </c>
      <c r="P1735" s="2">
        <f>relacio!U1736</f>
        <v>0</v>
      </c>
      <c r="Q1735" s="1" t="s">
        <v>2984</v>
      </c>
      <c r="R1735">
        <v>0</v>
      </c>
      <c r="S1735" s="1" t="s">
        <v>2985</v>
      </c>
      <c r="T1735">
        <v>0</v>
      </c>
      <c r="U1735" s="1" t="s">
        <v>2982</v>
      </c>
      <c r="V1735">
        <v>0</v>
      </c>
      <c r="W1735" s="1" t="s">
        <v>2986</v>
      </c>
      <c r="X1735">
        <f>relacio!X1736</f>
        <v>0</v>
      </c>
      <c r="Y1735" s="1" t="s">
        <v>2987</v>
      </c>
    </row>
    <row r="1736" spans="1:25" x14ac:dyDescent="0.25">
      <c r="A1736" t="s">
        <v>2976</v>
      </c>
      <c r="B1736">
        <f>relacio!A1737</f>
        <v>0</v>
      </c>
      <c r="C1736" s="1" t="s">
        <v>2977</v>
      </c>
      <c r="E1736" s="1" t="s">
        <v>2978</v>
      </c>
      <c r="F1736" s="2"/>
      <c r="G1736" s="1" t="s">
        <v>2979</v>
      </c>
      <c r="H1736">
        <f>relacio!E1737</f>
        <v>0</v>
      </c>
      <c r="I1736" s="1" t="s">
        <v>2980</v>
      </c>
      <c r="J1736" s="4">
        <f>relacio!F1737</f>
        <v>0</v>
      </c>
      <c r="K1736" s="1" t="s">
        <v>2981</v>
      </c>
      <c r="L1736" s="2" t="str">
        <f>IF(relacio!G1737="","",relacio!G1737)</f>
        <v/>
      </c>
      <c r="M1736" s="1" t="s">
        <v>2983</v>
      </c>
      <c r="N1736" s="2"/>
      <c r="O1736" s="1" t="s">
        <v>3111</v>
      </c>
      <c r="P1736" s="2">
        <f>relacio!U1737</f>
        <v>0</v>
      </c>
      <c r="Q1736" s="1" t="s">
        <v>2984</v>
      </c>
      <c r="R1736">
        <v>0</v>
      </c>
      <c r="S1736" s="1" t="s">
        <v>2985</v>
      </c>
      <c r="T1736">
        <v>0</v>
      </c>
      <c r="U1736" s="1" t="s">
        <v>2982</v>
      </c>
      <c r="V1736">
        <v>0</v>
      </c>
      <c r="W1736" s="1" t="s">
        <v>2986</v>
      </c>
      <c r="X1736">
        <f>relacio!X1737</f>
        <v>0</v>
      </c>
      <c r="Y1736" s="1" t="s">
        <v>2987</v>
      </c>
    </row>
    <row r="1737" spans="1:25" x14ac:dyDescent="0.25">
      <c r="A1737" t="s">
        <v>2976</v>
      </c>
      <c r="B1737">
        <f>relacio!A1738</f>
        <v>0</v>
      </c>
      <c r="C1737" s="1" t="s">
        <v>2977</v>
      </c>
      <c r="E1737" s="1" t="s">
        <v>2978</v>
      </c>
      <c r="F1737" s="2"/>
      <c r="G1737" s="1" t="s">
        <v>2979</v>
      </c>
      <c r="H1737">
        <f>relacio!E1738</f>
        <v>0</v>
      </c>
      <c r="I1737" s="1" t="s">
        <v>2980</v>
      </c>
      <c r="J1737" s="4">
        <f>relacio!F1738</f>
        <v>0</v>
      </c>
      <c r="K1737" s="1" t="s">
        <v>2981</v>
      </c>
      <c r="L1737" s="2" t="str">
        <f>IF(relacio!G1738="","",relacio!G1738)</f>
        <v/>
      </c>
      <c r="M1737" s="1" t="s">
        <v>2983</v>
      </c>
      <c r="N1737" s="2"/>
      <c r="O1737" s="1" t="s">
        <v>3111</v>
      </c>
      <c r="P1737" s="2">
        <f>relacio!U1738</f>
        <v>0</v>
      </c>
      <c r="Q1737" s="1" t="s">
        <v>2984</v>
      </c>
      <c r="R1737">
        <v>0</v>
      </c>
      <c r="S1737" s="1" t="s">
        <v>2985</v>
      </c>
      <c r="T1737">
        <v>0</v>
      </c>
      <c r="U1737" s="1" t="s">
        <v>2982</v>
      </c>
      <c r="V1737">
        <v>0</v>
      </c>
      <c r="W1737" s="1" t="s">
        <v>2986</v>
      </c>
      <c r="X1737">
        <f>relacio!X1738</f>
        <v>0</v>
      </c>
      <c r="Y1737" s="1" t="s">
        <v>2987</v>
      </c>
    </row>
    <row r="1738" spans="1:25" x14ac:dyDescent="0.25">
      <c r="A1738" t="s">
        <v>2976</v>
      </c>
      <c r="B1738">
        <f>relacio!A1739</f>
        <v>0</v>
      </c>
      <c r="C1738" s="1" t="s">
        <v>2977</v>
      </c>
      <c r="E1738" s="1" t="s">
        <v>2978</v>
      </c>
      <c r="F1738" s="2"/>
      <c r="G1738" s="1" t="s">
        <v>2979</v>
      </c>
      <c r="H1738">
        <f>relacio!E1739</f>
        <v>0</v>
      </c>
      <c r="I1738" s="1" t="s">
        <v>2980</v>
      </c>
      <c r="J1738" s="4">
        <f>relacio!F1739</f>
        <v>0</v>
      </c>
      <c r="K1738" s="1" t="s">
        <v>2981</v>
      </c>
      <c r="L1738" s="2" t="str">
        <f>IF(relacio!G1739="","",relacio!G1739)</f>
        <v/>
      </c>
      <c r="M1738" s="1" t="s">
        <v>2983</v>
      </c>
      <c r="N1738" s="2"/>
      <c r="O1738" s="1" t="s">
        <v>3111</v>
      </c>
      <c r="P1738" s="2">
        <f>relacio!U1739</f>
        <v>0</v>
      </c>
      <c r="Q1738" s="1" t="s">
        <v>2984</v>
      </c>
      <c r="R1738">
        <v>0</v>
      </c>
      <c r="S1738" s="1" t="s">
        <v>2985</v>
      </c>
      <c r="T1738">
        <v>0</v>
      </c>
      <c r="U1738" s="1" t="s">
        <v>2982</v>
      </c>
      <c r="V1738">
        <v>0</v>
      </c>
      <c r="W1738" s="1" t="s">
        <v>2986</v>
      </c>
      <c r="X1738">
        <f>relacio!X1739</f>
        <v>0</v>
      </c>
      <c r="Y1738" s="1" t="s">
        <v>2987</v>
      </c>
    </row>
    <row r="1739" spans="1:25" x14ac:dyDescent="0.25">
      <c r="A1739" t="s">
        <v>2976</v>
      </c>
      <c r="B1739">
        <f>relacio!A1740</f>
        <v>0</v>
      </c>
      <c r="C1739" s="1" t="s">
        <v>2977</v>
      </c>
      <c r="E1739" s="1" t="s">
        <v>2978</v>
      </c>
      <c r="F1739" s="2"/>
      <c r="G1739" s="1" t="s">
        <v>2979</v>
      </c>
      <c r="H1739">
        <f>relacio!E1740</f>
        <v>0</v>
      </c>
      <c r="I1739" s="1" t="s">
        <v>2980</v>
      </c>
      <c r="J1739" s="4">
        <f>relacio!F1740</f>
        <v>0</v>
      </c>
      <c r="K1739" s="1" t="s">
        <v>2981</v>
      </c>
      <c r="L1739" s="2" t="str">
        <f>IF(relacio!G1740="","",relacio!G1740)</f>
        <v/>
      </c>
      <c r="M1739" s="1" t="s">
        <v>2983</v>
      </c>
      <c r="N1739" s="2"/>
      <c r="O1739" s="1" t="s">
        <v>3111</v>
      </c>
      <c r="P1739" s="2">
        <f>relacio!U1740</f>
        <v>0</v>
      </c>
      <c r="Q1739" s="1" t="s">
        <v>2984</v>
      </c>
      <c r="R1739">
        <v>0</v>
      </c>
      <c r="S1739" s="1" t="s">
        <v>2985</v>
      </c>
      <c r="T1739">
        <v>0</v>
      </c>
      <c r="U1739" s="1" t="s">
        <v>2982</v>
      </c>
      <c r="V1739">
        <v>0</v>
      </c>
      <c r="W1739" s="1" t="s">
        <v>2986</v>
      </c>
      <c r="X1739">
        <f>relacio!X1740</f>
        <v>0</v>
      </c>
      <c r="Y1739" s="1" t="s">
        <v>2987</v>
      </c>
    </row>
    <row r="1740" spans="1:25" x14ac:dyDescent="0.25">
      <c r="A1740" t="s">
        <v>2976</v>
      </c>
      <c r="B1740">
        <f>relacio!A1741</f>
        <v>0</v>
      </c>
      <c r="C1740" s="1" t="s">
        <v>2977</v>
      </c>
      <c r="E1740" s="1" t="s">
        <v>2978</v>
      </c>
      <c r="F1740" s="2"/>
      <c r="G1740" s="1" t="s">
        <v>2979</v>
      </c>
      <c r="H1740">
        <f>relacio!E1741</f>
        <v>0</v>
      </c>
      <c r="I1740" s="1" t="s">
        <v>2980</v>
      </c>
      <c r="J1740" s="4">
        <f>relacio!F1741</f>
        <v>0</v>
      </c>
      <c r="K1740" s="1" t="s">
        <v>2981</v>
      </c>
      <c r="L1740" s="2" t="str">
        <f>IF(relacio!G1741="","",relacio!G1741)</f>
        <v/>
      </c>
      <c r="M1740" s="1" t="s">
        <v>2983</v>
      </c>
      <c r="N1740" s="2"/>
      <c r="O1740" s="1" t="s">
        <v>3111</v>
      </c>
      <c r="P1740" s="2">
        <f>relacio!U1741</f>
        <v>0</v>
      </c>
      <c r="Q1740" s="1" t="s">
        <v>2984</v>
      </c>
      <c r="R1740">
        <v>0</v>
      </c>
      <c r="S1740" s="1" t="s">
        <v>2985</v>
      </c>
      <c r="T1740">
        <v>0</v>
      </c>
      <c r="U1740" s="1" t="s">
        <v>2982</v>
      </c>
      <c r="V1740">
        <v>0</v>
      </c>
      <c r="W1740" s="1" t="s">
        <v>2986</v>
      </c>
      <c r="X1740">
        <f>relacio!X1741</f>
        <v>0</v>
      </c>
      <c r="Y1740" s="1" t="s">
        <v>2987</v>
      </c>
    </row>
    <row r="1741" spans="1:25" x14ac:dyDescent="0.25">
      <c r="A1741" t="s">
        <v>2976</v>
      </c>
      <c r="B1741">
        <f>relacio!A1742</f>
        <v>0</v>
      </c>
      <c r="C1741" s="1" t="s">
        <v>2977</v>
      </c>
      <c r="E1741" s="1" t="s">
        <v>2978</v>
      </c>
      <c r="F1741" s="2"/>
      <c r="G1741" s="1" t="s">
        <v>2979</v>
      </c>
      <c r="H1741">
        <f>relacio!E1742</f>
        <v>0</v>
      </c>
      <c r="I1741" s="1" t="s">
        <v>2980</v>
      </c>
      <c r="J1741" s="4">
        <f>relacio!F1742</f>
        <v>0</v>
      </c>
      <c r="K1741" s="1" t="s">
        <v>2981</v>
      </c>
      <c r="L1741" s="2" t="str">
        <f>IF(relacio!G1742="","",relacio!G1742)</f>
        <v/>
      </c>
      <c r="M1741" s="1" t="s">
        <v>2983</v>
      </c>
      <c r="N1741" s="2"/>
      <c r="O1741" s="1" t="s">
        <v>3111</v>
      </c>
      <c r="P1741" s="2">
        <f>relacio!U1742</f>
        <v>0</v>
      </c>
      <c r="Q1741" s="1" t="s">
        <v>2984</v>
      </c>
      <c r="R1741">
        <v>0</v>
      </c>
      <c r="S1741" s="1" t="s">
        <v>2985</v>
      </c>
      <c r="T1741">
        <v>0</v>
      </c>
      <c r="U1741" s="1" t="s">
        <v>2982</v>
      </c>
      <c r="V1741">
        <v>0</v>
      </c>
      <c r="W1741" s="1" t="s">
        <v>2986</v>
      </c>
      <c r="X1741">
        <f>relacio!X1742</f>
        <v>0</v>
      </c>
      <c r="Y1741" s="1" t="s">
        <v>2987</v>
      </c>
    </row>
    <row r="1742" spans="1:25" x14ac:dyDescent="0.25">
      <c r="A1742" t="s">
        <v>2976</v>
      </c>
      <c r="B1742">
        <f>relacio!A1743</f>
        <v>0</v>
      </c>
      <c r="C1742" s="1" t="s">
        <v>2977</v>
      </c>
      <c r="E1742" s="1" t="s">
        <v>2978</v>
      </c>
      <c r="F1742" s="2"/>
      <c r="G1742" s="1" t="s">
        <v>2979</v>
      </c>
      <c r="H1742">
        <f>relacio!E1743</f>
        <v>0</v>
      </c>
      <c r="I1742" s="1" t="s">
        <v>2980</v>
      </c>
      <c r="J1742" s="4">
        <f>relacio!F1743</f>
        <v>0</v>
      </c>
      <c r="K1742" s="1" t="s">
        <v>2981</v>
      </c>
      <c r="L1742" s="2" t="str">
        <f>IF(relacio!G1743="","",relacio!G1743)</f>
        <v/>
      </c>
      <c r="M1742" s="1" t="s">
        <v>2983</v>
      </c>
      <c r="N1742" s="2"/>
      <c r="O1742" s="1" t="s">
        <v>3111</v>
      </c>
      <c r="P1742" s="2">
        <f>relacio!U1743</f>
        <v>0</v>
      </c>
      <c r="Q1742" s="1" t="s">
        <v>2984</v>
      </c>
      <c r="R1742">
        <v>0</v>
      </c>
      <c r="S1742" s="1" t="s">
        <v>2985</v>
      </c>
      <c r="T1742">
        <v>0</v>
      </c>
      <c r="U1742" s="1" t="s">
        <v>2982</v>
      </c>
      <c r="V1742">
        <v>0</v>
      </c>
      <c r="W1742" s="1" t="s">
        <v>2986</v>
      </c>
      <c r="X1742">
        <f>relacio!X1743</f>
        <v>0</v>
      </c>
      <c r="Y1742" s="1" t="s">
        <v>2987</v>
      </c>
    </row>
    <row r="1743" spans="1:25" x14ac:dyDescent="0.25">
      <c r="A1743" t="s">
        <v>2976</v>
      </c>
      <c r="B1743">
        <f>relacio!A1744</f>
        <v>0</v>
      </c>
      <c r="C1743" s="1" t="s">
        <v>2977</v>
      </c>
      <c r="E1743" s="1" t="s">
        <v>2978</v>
      </c>
      <c r="F1743" s="2"/>
      <c r="G1743" s="1" t="s">
        <v>2979</v>
      </c>
      <c r="H1743">
        <f>relacio!E1744</f>
        <v>0</v>
      </c>
      <c r="I1743" s="1" t="s">
        <v>2980</v>
      </c>
      <c r="J1743" s="4">
        <f>relacio!F1744</f>
        <v>0</v>
      </c>
      <c r="K1743" s="1" t="s">
        <v>2981</v>
      </c>
      <c r="L1743" s="2" t="str">
        <f>IF(relacio!G1744="","",relacio!G1744)</f>
        <v/>
      </c>
      <c r="M1743" s="1" t="s">
        <v>2983</v>
      </c>
      <c r="N1743" s="2"/>
      <c r="O1743" s="1" t="s">
        <v>3111</v>
      </c>
      <c r="P1743" s="2">
        <f>relacio!U1744</f>
        <v>0</v>
      </c>
      <c r="Q1743" s="1" t="s">
        <v>2984</v>
      </c>
      <c r="R1743">
        <v>0</v>
      </c>
      <c r="S1743" s="1" t="s">
        <v>2985</v>
      </c>
      <c r="T1743">
        <v>0</v>
      </c>
      <c r="U1743" s="1" t="s">
        <v>2982</v>
      </c>
      <c r="V1743">
        <v>0</v>
      </c>
      <c r="W1743" s="1" t="s">
        <v>2986</v>
      </c>
      <c r="X1743">
        <f>relacio!X1744</f>
        <v>0</v>
      </c>
      <c r="Y1743" s="1" t="s">
        <v>2987</v>
      </c>
    </row>
    <row r="1744" spans="1:25" x14ac:dyDescent="0.25">
      <c r="A1744" t="s">
        <v>2976</v>
      </c>
      <c r="B1744">
        <f>relacio!A1745</f>
        <v>0</v>
      </c>
      <c r="C1744" s="1" t="s">
        <v>2977</v>
      </c>
      <c r="E1744" s="1" t="s">
        <v>2978</v>
      </c>
      <c r="F1744" s="2"/>
      <c r="G1744" s="1" t="s">
        <v>2979</v>
      </c>
      <c r="H1744">
        <f>relacio!E1745</f>
        <v>0</v>
      </c>
      <c r="I1744" s="1" t="s">
        <v>2980</v>
      </c>
      <c r="J1744" s="4">
        <f>relacio!F1745</f>
        <v>0</v>
      </c>
      <c r="K1744" s="1" t="s">
        <v>2981</v>
      </c>
      <c r="L1744" s="2" t="str">
        <f>IF(relacio!G1745="","",relacio!G1745)</f>
        <v/>
      </c>
      <c r="M1744" s="1" t="s">
        <v>2983</v>
      </c>
      <c r="N1744" s="2"/>
      <c r="O1744" s="1" t="s">
        <v>3111</v>
      </c>
      <c r="P1744" s="2">
        <f>relacio!U1745</f>
        <v>0</v>
      </c>
      <c r="Q1744" s="1" t="s">
        <v>2984</v>
      </c>
      <c r="R1744">
        <v>0</v>
      </c>
      <c r="S1744" s="1" t="s">
        <v>2985</v>
      </c>
      <c r="T1744">
        <v>0</v>
      </c>
      <c r="U1744" s="1" t="s">
        <v>2982</v>
      </c>
      <c r="V1744">
        <v>0</v>
      </c>
      <c r="W1744" s="1" t="s">
        <v>2986</v>
      </c>
      <c r="X1744">
        <f>relacio!X1745</f>
        <v>0</v>
      </c>
      <c r="Y1744" s="1" t="s">
        <v>2987</v>
      </c>
    </row>
    <row r="1745" spans="1:25" x14ac:dyDescent="0.25">
      <c r="A1745" t="s">
        <v>2976</v>
      </c>
      <c r="B1745">
        <f>relacio!A1746</f>
        <v>0</v>
      </c>
      <c r="C1745" s="1" t="s">
        <v>2977</v>
      </c>
      <c r="E1745" s="1" t="s">
        <v>2978</v>
      </c>
      <c r="F1745" s="2"/>
      <c r="G1745" s="1" t="s">
        <v>2979</v>
      </c>
      <c r="H1745">
        <f>relacio!E1746</f>
        <v>0</v>
      </c>
      <c r="I1745" s="1" t="s">
        <v>2980</v>
      </c>
      <c r="J1745" s="4">
        <f>relacio!F1746</f>
        <v>0</v>
      </c>
      <c r="K1745" s="1" t="s">
        <v>2981</v>
      </c>
      <c r="L1745" s="2" t="str">
        <f>IF(relacio!G1746="","",relacio!G1746)</f>
        <v/>
      </c>
      <c r="M1745" s="1" t="s">
        <v>2983</v>
      </c>
      <c r="N1745" s="2"/>
      <c r="O1745" s="1" t="s">
        <v>3111</v>
      </c>
      <c r="P1745" s="2">
        <f>relacio!U1746</f>
        <v>0</v>
      </c>
      <c r="Q1745" s="1" t="s">
        <v>2984</v>
      </c>
      <c r="R1745">
        <v>0</v>
      </c>
      <c r="S1745" s="1" t="s">
        <v>2985</v>
      </c>
      <c r="T1745">
        <v>0</v>
      </c>
      <c r="U1745" s="1" t="s">
        <v>2982</v>
      </c>
      <c r="V1745">
        <v>0</v>
      </c>
      <c r="W1745" s="1" t="s">
        <v>2986</v>
      </c>
      <c r="X1745">
        <f>relacio!X1746</f>
        <v>0</v>
      </c>
      <c r="Y1745" s="1" t="s">
        <v>2987</v>
      </c>
    </row>
    <row r="1746" spans="1:25" x14ac:dyDescent="0.25">
      <c r="A1746" t="s">
        <v>2976</v>
      </c>
      <c r="B1746">
        <f>relacio!A1747</f>
        <v>0</v>
      </c>
      <c r="C1746" s="1" t="s">
        <v>2977</v>
      </c>
      <c r="E1746" s="1" t="s">
        <v>2978</v>
      </c>
      <c r="F1746" s="2"/>
      <c r="G1746" s="1" t="s">
        <v>2979</v>
      </c>
      <c r="H1746">
        <f>relacio!E1747</f>
        <v>0</v>
      </c>
      <c r="I1746" s="1" t="s">
        <v>2980</v>
      </c>
      <c r="J1746" s="4">
        <f>relacio!F1747</f>
        <v>0</v>
      </c>
      <c r="K1746" s="1" t="s">
        <v>2981</v>
      </c>
      <c r="L1746" s="2" t="str">
        <f>IF(relacio!G1747="","",relacio!G1747)</f>
        <v/>
      </c>
      <c r="M1746" s="1" t="s">
        <v>2983</v>
      </c>
      <c r="N1746" s="2"/>
      <c r="O1746" s="1" t="s">
        <v>3111</v>
      </c>
      <c r="P1746" s="2">
        <f>relacio!U1747</f>
        <v>0</v>
      </c>
      <c r="Q1746" s="1" t="s">
        <v>2984</v>
      </c>
      <c r="R1746">
        <v>0</v>
      </c>
      <c r="S1746" s="1" t="s">
        <v>2985</v>
      </c>
      <c r="T1746">
        <v>0</v>
      </c>
      <c r="U1746" s="1" t="s">
        <v>2982</v>
      </c>
      <c r="V1746">
        <v>0</v>
      </c>
      <c r="W1746" s="1" t="s">
        <v>2986</v>
      </c>
      <c r="X1746">
        <f>relacio!X1747</f>
        <v>0</v>
      </c>
      <c r="Y1746" s="1" t="s">
        <v>2987</v>
      </c>
    </row>
    <row r="1747" spans="1:25" x14ac:dyDescent="0.25">
      <c r="A1747" t="s">
        <v>2976</v>
      </c>
      <c r="B1747">
        <f>relacio!A1748</f>
        <v>0</v>
      </c>
      <c r="C1747" s="1" t="s">
        <v>2977</v>
      </c>
      <c r="E1747" s="1" t="s">
        <v>2978</v>
      </c>
      <c r="F1747" s="2"/>
      <c r="G1747" s="1" t="s">
        <v>2979</v>
      </c>
      <c r="H1747">
        <f>relacio!E1748</f>
        <v>0</v>
      </c>
      <c r="I1747" s="1" t="s">
        <v>2980</v>
      </c>
      <c r="J1747" s="4">
        <f>relacio!F1748</f>
        <v>0</v>
      </c>
      <c r="K1747" s="1" t="s">
        <v>2981</v>
      </c>
      <c r="L1747" s="2" t="str">
        <f>IF(relacio!G1748="","",relacio!G1748)</f>
        <v/>
      </c>
      <c r="M1747" s="1" t="s">
        <v>2983</v>
      </c>
      <c r="N1747" s="2"/>
      <c r="O1747" s="1" t="s">
        <v>3111</v>
      </c>
      <c r="P1747" s="2">
        <f>relacio!U1748</f>
        <v>0</v>
      </c>
      <c r="Q1747" s="1" t="s">
        <v>2984</v>
      </c>
      <c r="R1747">
        <v>0</v>
      </c>
      <c r="S1747" s="1" t="s">
        <v>2985</v>
      </c>
      <c r="T1747">
        <v>0</v>
      </c>
      <c r="U1747" s="1" t="s">
        <v>2982</v>
      </c>
      <c r="V1747">
        <v>0</v>
      </c>
      <c r="W1747" s="1" t="s">
        <v>2986</v>
      </c>
      <c r="X1747">
        <f>relacio!X1748</f>
        <v>0</v>
      </c>
      <c r="Y1747" s="1" t="s">
        <v>2987</v>
      </c>
    </row>
    <row r="1748" spans="1:25" x14ac:dyDescent="0.25">
      <c r="A1748" t="s">
        <v>2976</v>
      </c>
      <c r="B1748">
        <f>relacio!A1749</f>
        <v>0</v>
      </c>
      <c r="C1748" s="1" t="s">
        <v>2977</v>
      </c>
      <c r="E1748" s="1" t="s">
        <v>2978</v>
      </c>
      <c r="F1748" s="2"/>
      <c r="G1748" s="1" t="s">
        <v>2979</v>
      </c>
      <c r="H1748">
        <f>relacio!E1749</f>
        <v>0</v>
      </c>
      <c r="I1748" s="1" t="s">
        <v>2980</v>
      </c>
      <c r="J1748" s="4">
        <f>relacio!F1749</f>
        <v>0</v>
      </c>
      <c r="K1748" s="1" t="s">
        <v>2981</v>
      </c>
      <c r="L1748" s="2" t="str">
        <f>IF(relacio!G1749="","",relacio!G1749)</f>
        <v/>
      </c>
      <c r="M1748" s="1" t="s">
        <v>2983</v>
      </c>
      <c r="N1748" s="2"/>
      <c r="O1748" s="1" t="s">
        <v>3111</v>
      </c>
      <c r="P1748" s="2">
        <f>relacio!U1749</f>
        <v>0</v>
      </c>
      <c r="Q1748" s="1" t="s">
        <v>2984</v>
      </c>
      <c r="R1748">
        <v>0</v>
      </c>
      <c r="S1748" s="1" t="s">
        <v>2985</v>
      </c>
      <c r="T1748">
        <v>0</v>
      </c>
      <c r="U1748" s="1" t="s">
        <v>2982</v>
      </c>
      <c r="V1748">
        <v>0</v>
      </c>
      <c r="W1748" s="1" t="s">
        <v>2986</v>
      </c>
      <c r="X1748">
        <f>relacio!X1749</f>
        <v>0</v>
      </c>
      <c r="Y1748" s="1" t="s">
        <v>2987</v>
      </c>
    </row>
    <row r="1749" spans="1:25" x14ac:dyDescent="0.25">
      <c r="A1749" t="s">
        <v>2976</v>
      </c>
      <c r="B1749">
        <f>relacio!A1750</f>
        <v>0</v>
      </c>
      <c r="C1749" s="1" t="s">
        <v>2977</v>
      </c>
      <c r="E1749" s="1" t="s">
        <v>2978</v>
      </c>
      <c r="F1749" s="2"/>
      <c r="G1749" s="1" t="s">
        <v>2979</v>
      </c>
      <c r="H1749">
        <f>relacio!E1750</f>
        <v>0</v>
      </c>
      <c r="I1749" s="1" t="s">
        <v>2980</v>
      </c>
      <c r="J1749" s="4">
        <f>relacio!F1750</f>
        <v>0</v>
      </c>
      <c r="K1749" s="1" t="s">
        <v>2981</v>
      </c>
      <c r="L1749" s="2" t="str">
        <f>IF(relacio!G1750="","",relacio!G1750)</f>
        <v/>
      </c>
      <c r="M1749" s="1" t="s">
        <v>2983</v>
      </c>
      <c r="N1749" s="2"/>
      <c r="O1749" s="1" t="s">
        <v>3111</v>
      </c>
      <c r="P1749" s="2">
        <f>relacio!U1750</f>
        <v>0</v>
      </c>
      <c r="Q1749" s="1" t="s">
        <v>2984</v>
      </c>
      <c r="R1749">
        <v>0</v>
      </c>
      <c r="S1749" s="1" t="s">
        <v>2985</v>
      </c>
      <c r="T1749">
        <v>0</v>
      </c>
      <c r="U1749" s="1" t="s">
        <v>2982</v>
      </c>
      <c r="V1749">
        <v>0</v>
      </c>
      <c r="W1749" s="1" t="s">
        <v>2986</v>
      </c>
      <c r="X1749">
        <f>relacio!X1750</f>
        <v>0</v>
      </c>
      <c r="Y1749" s="1" t="s">
        <v>2987</v>
      </c>
    </row>
    <row r="1750" spans="1:25" x14ac:dyDescent="0.25">
      <c r="A1750" t="s">
        <v>2976</v>
      </c>
      <c r="B1750">
        <f>relacio!A1751</f>
        <v>0</v>
      </c>
      <c r="C1750" s="1" t="s">
        <v>2977</v>
      </c>
      <c r="E1750" s="1" t="s">
        <v>2978</v>
      </c>
      <c r="F1750" s="2"/>
      <c r="G1750" s="1" t="s">
        <v>2979</v>
      </c>
      <c r="H1750">
        <f>relacio!E1751</f>
        <v>0</v>
      </c>
      <c r="I1750" s="1" t="s">
        <v>2980</v>
      </c>
      <c r="J1750" s="4">
        <f>relacio!F1751</f>
        <v>0</v>
      </c>
      <c r="K1750" s="1" t="s">
        <v>2981</v>
      </c>
      <c r="L1750" s="2" t="str">
        <f>IF(relacio!G1751="","",relacio!G1751)</f>
        <v/>
      </c>
      <c r="M1750" s="1" t="s">
        <v>2983</v>
      </c>
      <c r="N1750" s="2"/>
      <c r="O1750" s="1" t="s">
        <v>3111</v>
      </c>
      <c r="P1750" s="2">
        <f>relacio!U1751</f>
        <v>0</v>
      </c>
      <c r="Q1750" s="1" t="s">
        <v>2984</v>
      </c>
      <c r="R1750">
        <v>0</v>
      </c>
      <c r="S1750" s="1" t="s">
        <v>2985</v>
      </c>
      <c r="T1750">
        <v>0</v>
      </c>
      <c r="U1750" s="1" t="s">
        <v>2982</v>
      </c>
      <c r="V1750">
        <v>0</v>
      </c>
      <c r="W1750" s="1" t="s">
        <v>2986</v>
      </c>
      <c r="X1750">
        <f>relacio!X1751</f>
        <v>0</v>
      </c>
      <c r="Y1750" s="1" t="s">
        <v>2987</v>
      </c>
    </row>
    <row r="1751" spans="1:25" x14ac:dyDescent="0.25">
      <c r="A1751" t="s">
        <v>2976</v>
      </c>
      <c r="B1751">
        <f>relacio!A1752</f>
        <v>0</v>
      </c>
      <c r="C1751" s="1" t="s">
        <v>2977</v>
      </c>
      <c r="E1751" s="1" t="s">
        <v>2978</v>
      </c>
      <c r="F1751" s="2"/>
      <c r="G1751" s="1" t="s">
        <v>2979</v>
      </c>
      <c r="H1751">
        <f>relacio!E1752</f>
        <v>0</v>
      </c>
      <c r="I1751" s="1" t="s">
        <v>2980</v>
      </c>
      <c r="J1751" s="4">
        <f>relacio!F1752</f>
        <v>0</v>
      </c>
      <c r="K1751" s="1" t="s">
        <v>2981</v>
      </c>
      <c r="L1751" s="2" t="str">
        <f>IF(relacio!G1752="","",relacio!G1752)</f>
        <v/>
      </c>
      <c r="M1751" s="1" t="s">
        <v>2983</v>
      </c>
      <c r="N1751" s="2"/>
      <c r="O1751" s="1" t="s">
        <v>3111</v>
      </c>
      <c r="P1751" s="2">
        <f>relacio!U1752</f>
        <v>0</v>
      </c>
      <c r="Q1751" s="1" t="s">
        <v>2984</v>
      </c>
      <c r="R1751">
        <v>0</v>
      </c>
      <c r="S1751" s="1" t="s">
        <v>2985</v>
      </c>
      <c r="T1751">
        <v>0</v>
      </c>
      <c r="U1751" s="1" t="s">
        <v>2982</v>
      </c>
      <c r="V1751">
        <v>0</v>
      </c>
      <c r="W1751" s="1" t="s">
        <v>2986</v>
      </c>
      <c r="X1751">
        <f>relacio!X1752</f>
        <v>0</v>
      </c>
      <c r="Y1751" s="1" t="s">
        <v>2987</v>
      </c>
    </row>
    <row r="1752" spans="1:25" x14ac:dyDescent="0.25">
      <c r="A1752" t="s">
        <v>2976</v>
      </c>
      <c r="B1752">
        <f>relacio!A1753</f>
        <v>0</v>
      </c>
      <c r="C1752" s="1" t="s">
        <v>2977</v>
      </c>
      <c r="E1752" s="1" t="s">
        <v>2978</v>
      </c>
      <c r="F1752" s="2"/>
      <c r="G1752" s="1" t="s">
        <v>2979</v>
      </c>
      <c r="H1752">
        <f>relacio!E1753</f>
        <v>0</v>
      </c>
      <c r="I1752" s="1" t="s">
        <v>2980</v>
      </c>
      <c r="J1752" s="4">
        <f>relacio!F1753</f>
        <v>0</v>
      </c>
      <c r="K1752" s="1" t="s">
        <v>2981</v>
      </c>
      <c r="L1752" s="2" t="str">
        <f>IF(relacio!G1753="","",relacio!G1753)</f>
        <v/>
      </c>
      <c r="M1752" s="1" t="s">
        <v>2983</v>
      </c>
      <c r="N1752" s="2"/>
      <c r="O1752" s="1" t="s">
        <v>3111</v>
      </c>
      <c r="P1752" s="2">
        <f>relacio!U1753</f>
        <v>0</v>
      </c>
      <c r="Q1752" s="1" t="s">
        <v>2984</v>
      </c>
      <c r="R1752">
        <v>0</v>
      </c>
      <c r="S1752" s="1" t="s">
        <v>2985</v>
      </c>
      <c r="T1752">
        <v>0</v>
      </c>
      <c r="U1752" s="1" t="s">
        <v>2982</v>
      </c>
      <c r="V1752">
        <v>0</v>
      </c>
      <c r="W1752" s="1" t="s">
        <v>2986</v>
      </c>
      <c r="X1752">
        <f>relacio!X1753</f>
        <v>0</v>
      </c>
      <c r="Y1752" s="1" t="s">
        <v>2987</v>
      </c>
    </row>
    <row r="1753" spans="1:25" x14ac:dyDescent="0.25">
      <c r="A1753" t="s">
        <v>2976</v>
      </c>
      <c r="B1753">
        <f>relacio!A1754</f>
        <v>0</v>
      </c>
      <c r="C1753" s="1" t="s">
        <v>2977</v>
      </c>
      <c r="E1753" s="1" t="s">
        <v>2978</v>
      </c>
      <c r="F1753" s="2"/>
      <c r="G1753" s="1" t="s">
        <v>2979</v>
      </c>
      <c r="H1753">
        <f>relacio!E1754</f>
        <v>0</v>
      </c>
      <c r="I1753" s="1" t="s">
        <v>2980</v>
      </c>
      <c r="J1753" s="4">
        <f>relacio!F1754</f>
        <v>0</v>
      </c>
      <c r="K1753" s="1" t="s">
        <v>2981</v>
      </c>
      <c r="L1753" s="2" t="str">
        <f>IF(relacio!G1754="","",relacio!G1754)</f>
        <v/>
      </c>
      <c r="M1753" s="1" t="s">
        <v>2983</v>
      </c>
      <c r="N1753" s="2"/>
      <c r="O1753" s="1" t="s">
        <v>3111</v>
      </c>
      <c r="P1753" s="2">
        <f>relacio!U1754</f>
        <v>0</v>
      </c>
      <c r="Q1753" s="1" t="s">
        <v>2984</v>
      </c>
      <c r="R1753">
        <v>0</v>
      </c>
      <c r="S1753" s="1" t="s">
        <v>2985</v>
      </c>
      <c r="T1753">
        <v>0</v>
      </c>
      <c r="U1753" s="1" t="s">
        <v>2982</v>
      </c>
      <c r="V1753">
        <v>0</v>
      </c>
      <c r="W1753" s="1" t="s">
        <v>2986</v>
      </c>
      <c r="X1753">
        <f>relacio!X1754</f>
        <v>0</v>
      </c>
      <c r="Y1753" s="1" t="s">
        <v>2987</v>
      </c>
    </row>
    <row r="1754" spans="1:25" x14ac:dyDescent="0.25">
      <c r="A1754" t="s">
        <v>2976</v>
      </c>
      <c r="B1754">
        <f>relacio!A1755</f>
        <v>0</v>
      </c>
      <c r="C1754" s="1" t="s">
        <v>2977</v>
      </c>
      <c r="E1754" s="1" t="s">
        <v>2978</v>
      </c>
      <c r="F1754" s="2"/>
      <c r="G1754" s="1" t="s">
        <v>2979</v>
      </c>
      <c r="H1754">
        <f>relacio!E1755</f>
        <v>0</v>
      </c>
      <c r="I1754" s="1" t="s">
        <v>2980</v>
      </c>
      <c r="J1754" s="4">
        <f>relacio!F1755</f>
        <v>0</v>
      </c>
      <c r="K1754" s="1" t="s">
        <v>2981</v>
      </c>
      <c r="L1754" s="2" t="str">
        <f>IF(relacio!G1755="","",relacio!G1755)</f>
        <v/>
      </c>
      <c r="M1754" s="1" t="s">
        <v>2983</v>
      </c>
      <c r="N1754" s="2"/>
      <c r="O1754" s="1" t="s">
        <v>3111</v>
      </c>
      <c r="P1754" s="2">
        <f>relacio!U1755</f>
        <v>0</v>
      </c>
      <c r="Q1754" s="1" t="s">
        <v>2984</v>
      </c>
      <c r="R1754">
        <v>0</v>
      </c>
      <c r="S1754" s="1" t="s">
        <v>2985</v>
      </c>
      <c r="T1754">
        <v>0</v>
      </c>
      <c r="U1754" s="1" t="s">
        <v>2982</v>
      </c>
      <c r="V1754">
        <v>0</v>
      </c>
      <c r="W1754" s="1" t="s">
        <v>2986</v>
      </c>
      <c r="X1754">
        <f>relacio!X1755</f>
        <v>0</v>
      </c>
      <c r="Y1754" s="1" t="s">
        <v>2987</v>
      </c>
    </row>
    <row r="1755" spans="1:25" x14ac:dyDescent="0.25">
      <c r="A1755" t="s">
        <v>2976</v>
      </c>
      <c r="B1755">
        <f>relacio!A1756</f>
        <v>0</v>
      </c>
      <c r="C1755" s="1" t="s">
        <v>2977</v>
      </c>
      <c r="E1755" s="1" t="s">
        <v>2978</v>
      </c>
      <c r="F1755" s="2"/>
      <c r="G1755" s="1" t="s">
        <v>2979</v>
      </c>
      <c r="H1755">
        <f>relacio!E1756</f>
        <v>0</v>
      </c>
      <c r="I1755" s="1" t="s">
        <v>2980</v>
      </c>
      <c r="J1755" s="4">
        <f>relacio!F1756</f>
        <v>0</v>
      </c>
      <c r="K1755" s="1" t="s">
        <v>2981</v>
      </c>
      <c r="L1755" s="2" t="str">
        <f>IF(relacio!G1756="","",relacio!G1756)</f>
        <v/>
      </c>
      <c r="M1755" s="1" t="s">
        <v>2983</v>
      </c>
      <c r="N1755" s="2"/>
      <c r="O1755" s="1" t="s">
        <v>3111</v>
      </c>
      <c r="P1755" s="2">
        <f>relacio!U1756</f>
        <v>0</v>
      </c>
      <c r="Q1755" s="1" t="s">
        <v>2984</v>
      </c>
      <c r="R1755">
        <v>0</v>
      </c>
      <c r="S1755" s="1" t="s">
        <v>2985</v>
      </c>
      <c r="T1755">
        <v>0</v>
      </c>
      <c r="U1755" s="1" t="s">
        <v>2982</v>
      </c>
      <c r="V1755">
        <v>0</v>
      </c>
      <c r="W1755" s="1" t="s">
        <v>2986</v>
      </c>
      <c r="X1755">
        <f>relacio!X1756</f>
        <v>0</v>
      </c>
      <c r="Y1755" s="1" t="s">
        <v>2987</v>
      </c>
    </row>
    <row r="1756" spans="1:25" x14ac:dyDescent="0.25">
      <c r="A1756" t="s">
        <v>2976</v>
      </c>
      <c r="B1756">
        <f>relacio!A1757</f>
        <v>0</v>
      </c>
      <c r="C1756" s="1" t="s">
        <v>2977</v>
      </c>
      <c r="E1756" s="1" t="s">
        <v>2978</v>
      </c>
      <c r="F1756" s="2"/>
      <c r="G1756" s="1" t="s">
        <v>2979</v>
      </c>
      <c r="H1756">
        <f>relacio!E1757</f>
        <v>0</v>
      </c>
      <c r="I1756" s="1" t="s">
        <v>2980</v>
      </c>
      <c r="J1756" s="4">
        <f>relacio!F1757</f>
        <v>0</v>
      </c>
      <c r="K1756" s="1" t="s">
        <v>2981</v>
      </c>
      <c r="L1756" s="2" t="str">
        <f>IF(relacio!G1757="","",relacio!G1757)</f>
        <v/>
      </c>
      <c r="M1756" s="1" t="s">
        <v>2983</v>
      </c>
      <c r="N1756" s="2"/>
      <c r="O1756" s="1" t="s">
        <v>3111</v>
      </c>
      <c r="P1756" s="2">
        <f>relacio!U1757</f>
        <v>0</v>
      </c>
      <c r="Q1756" s="1" t="s">
        <v>2984</v>
      </c>
      <c r="R1756">
        <v>0</v>
      </c>
      <c r="S1756" s="1" t="s">
        <v>2985</v>
      </c>
      <c r="T1756">
        <v>0</v>
      </c>
      <c r="U1756" s="1" t="s">
        <v>2982</v>
      </c>
      <c r="V1756">
        <v>0</v>
      </c>
      <c r="W1756" s="1" t="s">
        <v>2986</v>
      </c>
      <c r="X1756">
        <f>relacio!X1757</f>
        <v>0</v>
      </c>
      <c r="Y1756" s="1" t="s">
        <v>2987</v>
      </c>
    </row>
    <row r="1757" spans="1:25" x14ac:dyDescent="0.25">
      <c r="A1757" t="s">
        <v>2976</v>
      </c>
      <c r="B1757">
        <f>relacio!A1758</f>
        <v>0</v>
      </c>
      <c r="C1757" s="1" t="s">
        <v>2977</v>
      </c>
      <c r="E1757" s="1" t="s">
        <v>2978</v>
      </c>
      <c r="F1757" s="2"/>
      <c r="G1757" s="1" t="s">
        <v>2979</v>
      </c>
      <c r="H1757">
        <f>relacio!E1758</f>
        <v>0</v>
      </c>
      <c r="I1757" s="1" t="s">
        <v>2980</v>
      </c>
      <c r="J1757" s="4">
        <f>relacio!F1758</f>
        <v>0</v>
      </c>
      <c r="K1757" s="1" t="s">
        <v>2981</v>
      </c>
      <c r="L1757" s="2" t="str">
        <f>IF(relacio!G1758="","",relacio!G1758)</f>
        <v/>
      </c>
      <c r="M1757" s="1" t="s">
        <v>2983</v>
      </c>
      <c r="N1757" s="2"/>
      <c r="O1757" s="1" t="s">
        <v>3111</v>
      </c>
      <c r="P1757" s="2">
        <f>relacio!U1758</f>
        <v>0</v>
      </c>
      <c r="Q1757" s="1" t="s">
        <v>2984</v>
      </c>
      <c r="R1757">
        <v>0</v>
      </c>
      <c r="S1757" s="1" t="s">
        <v>2985</v>
      </c>
      <c r="T1757">
        <v>0</v>
      </c>
      <c r="U1757" s="1" t="s">
        <v>2982</v>
      </c>
      <c r="V1757">
        <v>0</v>
      </c>
      <c r="W1757" s="1" t="s">
        <v>2986</v>
      </c>
      <c r="X1757">
        <f>relacio!X1758</f>
        <v>0</v>
      </c>
      <c r="Y1757" s="1" t="s">
        <v>2987</v>
      </c>
    </row>
    <row r="1758" spans="1:25" x14ac:dyDescent="0.25">
      <c r="A1758" t="s">
        <v>2976</v>
      </c>
      <c r="B1758">
        <f>relacio!A1759</f>
        <v>0</v>
      </c>
      <c r="C1758" s="1" t="s">
        <v>2977</v>
      </c>
      <c r="E1758" s="1" t="s">
        <v>2978</v>
      </c>
      <c r="F1758" s="2"/>
      <c r="G1758" s="1" t="s">
        <v>2979</v>
      </c>
      <c r="H1758">
        <f>relacio!E1759</f>
        <v>0</v>
      </c>
      <c r="I1758" s="1" t="s">
        <v>2980</v>
      </c>
      <c r="J1758" s="4">
        <f>relacio!F1759</f>
        <v>0</v>
      </c>
      <c r="K1758" s="1" t="s">
        <v>2981</v>
      </c>
      <c r="L1758" s="2" t="str">
        <f>IF(relacio!G1759="","",relacio!G1759)</f>
        <v/>
      </c>
      <c r="M1758" s="1" t="s">
        <v>2983</v>
      </c>
      <c r="N1758" s="2"/>
      <c r="O1758" s="1" t="s">
        <v>3111</v>
      </c>
      <c r="P1758" s="2">
        <f>relacio!U1759</f>
        <v>0</v>
      </c>
      <c r="Q1758" s="1" t="s">
        <v>2984</v>
      </c>
      <c r="R1758">
        <v>0</v>
      </c>
      <c r="S1758" s="1" t="s">
        <v>2985</v>
      </c>
      <c r="T1758">
        <v>0</v>
      </c>
      <c r="U1758" s="1" t="s">
        <v>2982</v>
      </c>
      <c r="V1758">
        <v>0</v>
      </c>
      <c r="W1758" s="1" t="s">
        <v>2986</v>
      </c>
      <c r="X1758">
        <f>relacio!X1759</f>
        <v>0</v>
      </c>
      <c r="Y1758" s="1" t="s">
        <v>2987</v>
      </c>
    </row>
    <row r="1759" spans="1:25" x14ac:dyDescent="0.25">
      <c r="A1759" t="s">
        <v>2976</v>
      </c>
      <c r="B1759">
        <f>relacio!A1760</f>
        <v>0</v>
      </c>
      <c r="C1759" s="1" t="s">
        <v>2977</v>
      </c>
      <c r="E1759" s="1" t="s">
        <v>2978</v>
      </c>
      <c r="F1759" s="2"/>
      <c r="G1759" s="1" t="s">
        <v>2979</v>
      </c>
      <c r="H1759">
        <f>relacio!E1760</f>
        <v>0</v>
      </c>
      <c r="I1759" s="1" t="s">
        <v>2980</v>
      </c>
      <c r="J1759" s="4">
        <f>relacio!F1760</f>
        <v>0</v>
      </c>
      <c r="K1759" s="1" t="s">
        <v>2981</v>
      </c>
      <c r="L1759" s="2" t="str">
        <f>IF(relacio!G1760="","",relacio!G1760)</f>
        <v/>
      </c>
      <c r="M1759" s="1" t="s">
        <v>2983</v>
      </c>
      <c r="N1759" s="2"/>
      <c r="O1759" s="1" t="s">
        <v>3111</v>
      </c>
      <c r="P1759" s="2">
        <f>relacio!U1760</f>
        <v>0</v>
      </c>
      <c r="Q1759" s="1" t="s">
        <v>2984</v>
      </c>
      <c r="R1759">
        <v>0</v>
      </c>
      <c r="S1759" s="1" t="s">
        <v>2985</v>
      </c>
      <c r="T1759">
        <v>0</v>
      </c>
      <c r="U1759" s="1" t="s">
        <v>2982</v>
      </c>
      <c r="V1759">
        <v>0</v>
      </c>
      <c r="W1759" s="1" t="s">
        <v>2986</v>
      </c>
      <c r="X1759">
        <f>relacio!X1760</f>
        <v>0</v>
      </c>
      <c r="Y1759" s="1" t="s">
        <v>2987</v>
      </c>
    </row>
    <row r="1760" spans="1:25" x14ac:dyDescent="0.25">
      <c r="A1760" t="s">
        <v>2976</v>
      </c>
      <c r="B1760">
        <f>relacio!A1761</f>
        <v>0</v>
      </c>
      <c r="C1760" s="1" t="s">
        <v>2977</v>
      </c>
      <c r="E1760" s="1" t="s">
        <v>2978</v>
      </c>
      <c r="F1760" s="2"/>
      <c r="G1760" s="1" t="s">
        <v>2979</v>
      </c>
      <c r="H1760">
        <f>relacio!E1761</f>
        <v>0</v>
      </c>
      <c r="I1760" s="1" t="s">
        <v>2980</v>
      </c>
      <c r="J1760" s="4">
        <f>relacio!F1761</f>
        <v>0</v>
      </c>
      <c r="K1760" s="1" t="s">
        <v>2981</v>
      </c>
      <c r="L1760" s="2" t="str">
        <f>IF(relacio!G1761="","",relacio!G1761)</f>
        <v/>
      </c>
      <c r="M1760" s="1" t="s">
        <v>2983</v>
      </c>
      <c r="N1760" s="2"/>
      <c r="O1760" s="1" t="s">
        <v>3111</v>
      </c>
      <c r="P1760" s="2">
        <f>relacio!U1761</f>
        <v>0</v>
      </c>
      <c r="Q1760" s="1" t="s">
        <v>2984</v>
      </c>
      <c r="R1760">
        <v>0</v>
      </c>
      <c r="S1760" s="1" t="s">
        <v>2985</v>
      </c>
      <c r="T1760">
        <v>0</v>
      </c>
      <c r="U1760" s="1" t="s">
        <v>2982</v>
      </c>
      <c r="V1760">
        <v>0</v>
      </c>
      <c r="W1760" s="1" t="s">
        <v>2986</v>
      </c>
      <c r="X1760">
        <f>relacio!X1761</f>
        <v>0</v>
      </c>
      <c r="Y1760" s="1" t="s">
        <v>2987</v>
      </c>
    </row>
    <row r="1761" spans="1:25" x14ac:dyDescent="0.25">
      <c r="A1761" t="s">
        <v>2976</v>
      </c>
      <c r="B1761">
        <f>relacio!A1762</f>
        <v>0</v>
      </c>
      <c r="C1761" s="1" t="s">
        <v>2977</v>
      </c>
      <c r="E1761" s="1" t="s">
        <v>2978</v>
      </c>
      <c r="F1761" s="2"/>
      <c r="G1761" s="1" t="s">
        <v>2979</v>
      </c>
      <c r="H1761">
        <f>relacio!E1762</f>
        <v>0</v>
      </c>
      <c r="I1761" s="1" t="s">
        <v>2980</v>
      </c>
      <c r="J1761" s="4">
        <f>relacio!F1762</f>
        <v>0</v>
      </c>
      <c r="K1761" s="1" t="s">
        <v>2981</v>
      </c>
      <c r="L1761" s="2" t="str">
        <f>IF(relacio!G1762="","",relacio!G1762)</f>
        <v/>
      </c>
      <c r="M1761" s="1" t="s">
        <v>2983</v>
      </c>
      <c r="N1761" s="2"/>
      <c r="O1761" s="1" t="s">
        <v>3111</v>
      </c>
      <c r="P1761" s="2">
        <f>relacio!U1762</f>
        <v>0</v>
      </c>
      <c r="Q1761" s="1" t="s">
        <v>2984</v>
      </c>
      <c r="R1761">
        <v>0</v>
      </c>
      <c r="S1761" s="1" t="s">
        <v>2985</v>
      </c>
      <c r="T1761">
        <v>0</v>
      </c>
      <c r="U1761" s="1" t="s">
        <v>2982</v>
      </c>
      <c r="V1761">
        <v>0</v>
      </c>
      <c r="W1761" s="1" t="s">
        <v>2986</v>
      </c>
      <c r="X1761">
        <f>relacio!X1762</f>
        <v>0</v>
      </c>
      <c r="Y1761" s="1" t="s">
        <v>2987</v>
      </c>
    </row>
    <row r="1762" spans="1:25" x14ac:dyDescent="0.25">
      <c r="A1762" t="s">
        <v>2976</v>
      </c>
      <c r="B1762">
        <f>relacio!A1763</f>
        <v>0</v>
      </c>
      <c r="C1762" s="1" t="s">
        <v>2977</v>
      </c>
      <c r="E1762" s="1" t="s">
        <v>2978</v>
      </c>
      <c r="F1762" s="2"/>
      <c r="G1762" s="1" t="s">
        <v>2979</v>
      </c>
      <c r="H1762">
        <f>relacio!E1763</f>
        <v>0</v>
      </c>
      <c r="I1762" s="1" t="s">
        <v>2980</v>
      </c>
      <c r="J1762" s="4">
        <f>relacio!F1763</f>
        <v>0</v>
      </c>
      <c r="K1762" s="1" t="s">
        <v>2981</v>
      </c>
      <c r="L1762" s="2" t="str">
        <f>IF(relacio!G1763="","",relacio!G1763)</f>
        <v/>
      </c>
      <c r="M1762" s="1" t="s">
        <v>2983</v>
      </c>
      <c r="N1762" s="2"/>
      <c r="O1762" s="1" t="s">
        <v>3111</v>
      </c>
      <c r="P1762" s="2">
        <f>relacio!U1763</f>
        <v>0</v>
      </c>
      <c r="Q1762" s="1" t="s">
        <v>2984</v>
      </c>
      <c r="R1762">
        <v>0</v>
      </c>
      <c r="S1762" s="1" t="s">
        <v>2985</v>
      </c>
      <c r="T1762">
        <v>0</v>
      </c>
      <c r="U1762" s="1" t="s">
        <v>2982</v>
      </c>
      <c r="V1762">
        <v>0</v>
      </c>
      <c r="W1762" s="1" t="s">
        <v>2986</v>
      </c>
      <c r="X1762">
        <f>relacio!X1763</f>
        <v>0</v>
      </c>
      <c r="Y1762" s="1" t="s">
        <v>2987</v>
      </c>
    </row>
    <row r="1763" spans="1:25" x14ac:dyDescent="0.25">
      <c r="A1763" t="s">
        <v>2976</v>
      </c>
      <c r="B1763">
        <f>relacio!A1764</f>
        <v>0</v>
      </c>
      <c r="C1763" s="1" t="s">
        <v>2977</v>
      </c>
      <c r="E1763" s="1" t="s">
        <v>2978</v>
      </c>
      <c r="F1763" s="2"/>
      <c r="G1763" s="1" t="s">
        <v>2979</v>
      </c>
      <c r="H1763">
        <f>relacio!E1764</f>
        <v>0</v>
      </c>
      <c r="I1763" s="1" t="s">
        <v>2980</v>
      </c>
      <c r="J1763" s="4">
        <f>relacio!F1764</f>
        <v>0</v>
      </c>
      <c r="K1763" s="1" t="s">
        <v>2981</v>
      </c>
      <c r="L1763" s="2" t="str">
        <f>IF(relacio!G1764="","",relacio!G1764)</f>
        <v/>
      </c>
      <c r="M1763" s="1" t="s">
        <v>2983</v>
      </c>
      <c r="N1763" s="2"/>
      <c r="O1763" s="1" t="s">
        <v>3111</v>
      </c>
      <c r="P1763" s="2">
        <f>relacio!U1764</f>
        <v>0</v>
      </c>
      <c r="Q1763" s="1" t="s">
        <v>2984</v>
      </c>
      <c r="R1763">
        <v>0</v>
      </c>
      <c r="S1763" s="1" t="s">
        <v>2985</v>
      </c>
      <c r="T1763">
        <v>0</v>
      </c>
      <c r="U1763" s="1" t="s">
        <v>2982</v>
      </c>
      <c r="V1763">
        <v>0</v>
      </c>
      <c r="W1763" s="1" t="s">
        <v>2986</v>
      </c>
      <c r="X1763">
        <f>relacio!X1764</f>
        <v>0</v>
      </c>
      <c r="Y1763" s="1" t="s">
        <v>2987</v>
      </c>
    </row>
    <row r="1764" spans="1:25" x14ac:dyDescent="0.25">
      <c r="A1764" t="s">
        <v>2976</v>
      </c>
      <c r="B1764">
        <f>relacio!A1765</f>
        <v>0</v>
      </c>
      <c r="C1764" s="1" t="s">
        <v>2977</v>
      </c>
      <c r="E1764" s="1" t="s">
        <v>2978</v>
      </c>
      <c r="F1764" s="2"/>
      <c r="G1764" s="1" t="s">
        <v>2979</v>
      </c>
      <c r="H1764">
        <f>relacio!E1765</f>
        <v>0</v>
      </c>
      <c r="I1764" s="1" t="s">
        <v>2980</v>
      </c>
      <c r="J1764" s="4">
        <f>relacio!F1765</f>
        <v>0</v>
      </c>
      <c r="K1764" s="1" t="s">
        <v>2981</v>
      </c>
      <c r="L1764" s="2" t="str">
        <f>IF(relacio!G1765="","",relacio!G1765)</f>
        <v/>
      </c>
      <c r="M1764" s="1" t="s">
        <v>2983</v>
      </c>
      <c r="N1764" s="2"/>
      <c r="O1764" s="1" t="s">
        <v>3111</v>
      </c>
      <c r="P1764" s="2">
        <f>relacio!U1765</f>
        <v>0</v>
      </c>
      <c r="Q1764" s="1" t="s">
        <v>2984</v>
      </c>
      <c r="R1764">
        <v>0</v>
      </c>
      <c r="S1764" s="1" t="s">
        <v>2985</v>
      </c>
      <c r="T1764">
        <v>0</v>
      </c>
      <c r="U1764" s="1" t="s">
        <v>2982</v>
      </c>
      <c r="V1764">
        <v>0</v>
      </c>
      <c r="W1764" s="1" t="s">
        <v>2986</v>
      </c>
      <c r="X1764">
        <f>relacio!X1765</f>
        <v>0</v>
      </c>
      <c r="Y1764" s="1" t="s">
        <v>2987</v>
      </c>
    </row>
    <row r="1765" spans="1:25" x14ac:dyDescent="0.25">
      <c r="A1765" t="s">
        <v>2976</v>
      </c>
      <c r="B1765">
        <f>relacio!A1766</f>
        <v>0</v>
      </c>
      <c r="C1765" s="1" t="s">
        <v>2977</v>
      </c>
      <c r="E1765" s="1" t="s">
        <v>2978</v>
      </c>
      <c r="F1765" s="2"/>
      <c r="G1765" s="1" t="s">
        <v>2979</v>
      </c>
      <c r="H1765">
        <f>relacio!E1766</f>
        <v>0</v>
      </c>
      <c r="I1765" s="1" t="s">
        <v>2980</v>
      </c>
      <c r="J1765" s="4">
        <f>relacio!F1766</f>
        <v>0</v>
      </c>
      <c r="K1765" s="1" t="s">
        <v>2981</v>
      </c>
      <c r="L1765" s="2" t="str">
        <f>IF(relacio!G1766="","",relacio!G1766)</f>
        <v/>
      </c>
      <c r="M1765" s="1" t="s">
        <v>2983</v>
      </c>
      <c r="N1765" s="2"/>
      <c r="O1765" s="1" t="s">
        <v>3111</v>
      </c>
      <c r="P1765" s="2">
        <f>relacio!U1766</f>
        <v>0</v>
      </c>
      <c r="Q1765" s="1" t="s">
        <v>2984</v>
      </c>
      <c r="R1765">
        <v>0</v>
      </c>
      <c r="S1765" s="1" t="s">
        <v>2985</v>
      </c>
      <c r="T1765">
        <v>0</v>
      </c>
      <c r="U1765" s="1" t="s">
        <v>2982</v>
      </c>
      <c r="V1765">
        <v>0</v>
      </c>
      <c r="W1765" s="1" t="s">
        <v>2986</v>
      </c>
      <c r="X1765">
        <f>relacio!X1766</f>
        <v>0</v>
      </c>
      <c r="Y1765" s="1" t="s">
        <v>2987</v>
      </c>
    </row>
    <row r="1766" spans="1:25" x14ac:dyDescent="0.25">
      <c r="A1766" t="s">
        <v>2976</v>
      </c>
      <c r="B1766">
        <f>relacio!A1767</f>
        <v>0</v>
      </c>
      <c r="C1766" s="1" t="s">
        <v>2977</v>
      </c>
      <c r="E1766" s="1" t="s">
        <v>2978</v>
      </c>
      <c r="F1766" s="2"/>
      <c r="G1766" s="1" t="s">
        <v>2979</v>
      </c>
      <c r="H1766">
        <f>relacio!E1767</f>
        <v>0</v>
      </c>
      <c r="I1766" s="1" t="s">
        <v>2980</v>
      </c>
      <c r="J1766" s="4">
        <f>relacio!F1767</f>
        <v>0</v>
      </c>
      <c r="K1766" s="1" t="s">
        <v>2981</v>
      </c>
      <c r="L1766" s="2" t="str">
        <f>IF(relacio!G1767="","",relacio!G1767)</f>
        <v/>
      </c>
      <c r="M1766" s="1" t="s">
        <v>2983</v>
      </c>
      <c r="N1766" s="2"/>
      <c r="O1766" s="1" t="s">
        <v>3111</v>
      </c>
      <c r="P1766" s="2">
        <f>relacio!U1767</f>
        <v>0</v>
      </c>
      <c r="Q1766" s="1" t="s">
        <v>2984</v>
      </c>
      <c r="R1766">
        <v>0</v>
      </c>
      <c r="S1766" s="1" t="s">
        <v>2985</v>
      </c>
      <c r="T1766">
        <v>0</v>
      </c>
      <c r="U1766" s="1" t="s">
        <v>2982</v>
      </c>
      <c r="V1766">
        <v>0</v>
      </c>
      <c r="W1766" s="1" t="s">
        <v>2986</v>
      </c>
      <c r="X1766">
        <f>relacio!X1767</f>
        <v>0</v>
      </c>
      <c r="Y1766" s="1" t="s">
        <v>2987</v>
      </c>
    </row>
    <row r="1767" spans="1:25" x14ac:dyDescent="0.25">
      <c r="A1767" t="s">
        <v>2976</v>
      </c>
      <c r="B1767">
        <f>relacio!A1768</f>
        <v>0</v>
      </c>
      <c r="C1767" s="1" t="s">
        <v>2977</v>
      </c>
      <c r="E1767" s="1" t="s">
        <v>2978</v>
      </c>
      <c r="F1767" s="2"/>
      <c r="G1767" s="1" t="s">
        <v>2979</v>
      </c>
      <c r="H1767">
        <f>relacio!E1768</f>
        <v>0</v>
      </c>
      <c r="I1767" s="1" t="s">
        <v>2980</v>
      </c>
      <c r="J1767" s="4">
        <f>relacio!F1768</f>
        <v>0</v>
      </c>
      <c r="K1767" s="1" t="s">
        <v>2981</v>
      </c>
      <c r="L1767" s="2" t="str">
        <f>IF(relacio!G1768="","",relacio!G1768)</f>
        <v/>
      </c>
      <c r="M1767" s="1" t="s">
        <v>2983</v>
      </c>
      <c r="N1767" s="2"/>
      <c r="O1767" s="1" t="s">
        <v>3111</v>
      </c>
      <c r="P1767" s="2">
        <f>relacio!U1768</f>
        <v>0</v>
      </c>
      <c r="Q1767" s="1" t="s">
        <v>2984</v>
      </c>
      <c r="R1767">
        <v>0</v>
      </c>
      <c r="S1767" s="1" t="s">
        <v>2985</v>
      </c>
      <c r="T1767">
        <v>0</v>
      </c>
      <c r="U1767" s="1" t="s">
        <v>2982</v>
      </c>
      <c r="V1767">
        <v>0</v>
      </c>
      <c r="W1767" s="1" t="s">
        <v>2986</v>
      </c>
      <c r="X1767">
        <f>relacio!X1768</f>
        <v>0</v>
      </c>
      <c r="Y1767" s="1" t="s">
        <v>2987</v>
      </c>
    </row>
    <row r="1768" spans="1:25" x14ac:dyDescent="0.25">
      <c r="A1768" t="s">
        <v>2976</v>
      </c>
      <c r="B1768">
        <f>relacio!A1769</f>
        <v>0</v>
      </c>
      <c r="C1768" s="1" t="s">
        <v>2977</v>
      </c>
      <c r="E1768" s="1" t="s">
        <v>2978</v>
      </c>
      <c r="F1768" s="2"/>
      <c r="G1768" s="1" t="s">
        <v>2979</v>
      </c>
      <c r="H1768">
        <f>relacio!E1769</f>
        <v>0</v>
      </c>
      <c r="I1768" s="1" t="s">
        <v>2980</v>
      </c>
      <c r="J1768" s="4">
        <f>relacio!F1769</f>
        <v>0</v>
      </c>
      <c r="K1768" s="1" t="s">
        <v>2981</v>
      </c>
      <c r="L1768" s="2" t="str">
        <f>IF(relacio!G1769="","",relacio!G1769)</f>
        <v/>
      </c>
      <c r="M1768" s="1" t="s">
        <v>2983</v>
      </c>
      <c r="N1768" s="2"/>
      <c r="O1768" s="1" t="s">
        <v>3111</v>
      </c>
      <c r="P1768" s="2">
        <f>relacio!U1769</f>
        <v>0</v>
      </c>
      <c r="Q1768" s="1" t="s">
        <v>2984</v>
      </c>
      <c r="R1768">
        <v>0</v>
      </c>
      <c r="S1768" s="1" t="s">
        <v>2985</v>
      </c>
      <c r="T1768">
        <v>0</v>
      </c>
      <c r="U1768" s="1" t="s">
        <v>2982</v>
      </c>
      <c r="V1768">
        <v>0</v>
      </c>
      <c r="W1768" s="1" t="s">
        <v>2986</v>
      </c>
      <c r="X1768">
        <f>relacio!X1769</f>
        <v>0</v>
      </c>
      <c r="Y1768" s="1" t="s">
        <v>2987</v>
      </c>
    </row>
    <row r="1769" spans="1:25" x14ac:dyDescent="0.25">
      <c r="A1769" t="s">
        <v>2976</v>
      </c>
      <c r="B1769">
        <f>relacio!A1770</f>
        <v>0</v>
      </c>
      <c r="C1769" s="1" t="s">
        <v>2977</v>
      </c>
      <c r="E1769" s="1" t="s">
        <v>2978</v>
      </c>
      <c r="F1769" s="2"/>
      <c r="G1769" s="1" t="s">
        <v>2979</v>
      </c>
      <c r="H1769">
        <f>relacio!E1770</f>
        <v>0</v>
      </c>
      <c r="I1769" s="1" t="s">
        <v>2980</v>
      </c>
      <c r="J1769" s="4">
        <f>relacio!F1770</f>
        <v>0</v>
      </c>
      <c r="K1769" s="1" t="s">
        <v>2981</v>
      </c>
      <c r="L1769" s="2" t="str">
        <f>IF(relacio!G1770="","",relacio!G1770)</f>
        <v/>
      </c>
      <c r="M1769" s="1" t="s">
        <v>2983</v>
      </c>
      <c r="N1769" s="2"/>
      <c r="O1769" s="1" t="s">
        <v>3111</v>
      </c>
      <c r="P1769" s="2">
        <f>relacio!U1770</f>
        <v>0</v>
      </c>
      <c r="Q1769" s="1" t="s">
        <v>2984</v>
      </c>
      <c r="R1769">
        <v>0</v>
      </c>
      <c r="S1769" s="1" t="s">
        <v>2985</v>
      </c>
      <c r="T1769">
        <v>0</v>
      </c>
      <c r="U1769" s="1" t="s">
        <v>2982</v>
      </c>
      <c r="V1769">
        <v>0</v>
      </c>
      <c r="W1769" s="1" t="s">
        <v>2986</v>
      </c>
      <c r="X1769">
        <f>relacio!X1770</f>
        <v>0</v>
      </c>
      <c r="Y1769" s="1" t="s">
        <v>2987</v>
      </c>
    </row>
    <row r="1770" spans="1:25" x14ac:dyDescent="0.25">
      <c r="A1770" t="s">
        <v>2976</v>
      </c>
      <c r="B1770">
        <f>relacio!A1771</f>
        <v>0</v>
      </c>
      <c r="C1770" s="1" t="s">
        <v>2977</v>
      </c>
      <c r="E1770" s="1" t="s">
        <v>2978</v>
      </c>
      <c r="F1770" s="2"/>
      <c r="G1770" s="1" t="s">
        <v>2979</v>
      </c>
      <c r="H1770">
        <f>relacio!E1771</f>
        <v>0</v>
      </c>
      <c r="I1770" s="1" t="s">
        <v>2980</v>
      </c>
      <c r="J1770" s="4">
        <f>relacio!F1771</f>
        <v>0</v>
      </c>
      <c r="K1770" s="1" t="s">
        <v>2981</v>
      </c>
      <c r="L1770" s="2" t="str">
        <f>IF(relacio!G1771="","",relacio!G1771)</f>
        <v/>
      </c>
      <c r="M1770" s="1" t="s">
        <v>2983</v>
      </c>
      <c r="N1770" s="2"/>
      <c r="O1770" s="1" t="s">
        <v>3111</v>
      </c>
      <c r="P1770" s="2">
        <f>relacio!U1771</f>
        <v>0</v>
      </c>
      <c r="Q1770" s="1" t="s">
        <v>2984</v>
      </c>
      <c r="R1770">
        <v>0</v>
      </c>
      <c r="S1770" s="1" t="s">
        <v>2985</v>
      </c>
      <c r="T1770">
        <v>0</v>
      </c>
      <c r="U1770" s="1" t="s">
        <v>2982</v>
      </c>
      <c r="V1770">
        <v>0</v>
      </c>
      <c r="W1770" s="1" t="s">
        <v>2986</v>
      </c>
      <c r="X1770">
        <f>relacio!X1771</f>
        <v>0</v>
      </c>
      <c r="Y1770" s="1" t="s">
        <v>2987</v>
      </c>
    </row>
    <row r="1771" spans="1:25" x14ac:dyDescent="0.25">
      <c r="A1771" t="s">
        <v>2976</v>
      </c>
      <c r="B1771">
        <f>relacio!A1772</f>
        <v>0</v>
      </c>
      <c r="C1771" s="1" t="s">
        <v>2977</v>
      </c>
      <c r="E1771" s="1" t="s">
        <v>2978</v>
      </c>
      <c r="F1771" s="2"/>
      <c r="G1771" s="1" t="s">
        <v>2979</v>
      </c>
      <c r="H1771">
        <f>relacio!E1772</f>
        <v>0</v>
      </c>
      <c r="I1771" s="1" t="s">
        <v>2980</v>
      </c>
      <c r="J1771" s="4">
        <f>relacio!F1772</f>
        <v>0</v>
      </c>
      <c r="K1771" s="1" t="s">
        <v>2981</v>
      </c>
      <c r="L1771" s="2" t="str">
        <f>IF(relacio!G1772="","",relacio!G1772)</f>
        <v/>
      </c>
      <c r="M1771" s="1" t="s">
        <v>2983</v>
      </c>
      <c r="N1771" s="2"/>
      <c r="O1771" s="1" t="s">
        <v>3111</v>
      </c>
      <c r="P1771" s="2">
        <f>relacio!U1772</f>
        <v>0</v>
      </c>
      <c r="Q1771" s="1" t="s">
        <v>2984</v>
      </c>
      <c r="R1771">
        <v>0</v>
      </c>
      <c r="S1771" s="1" t="s">
        <v>2985</v>
      </c>
      <c r="T1771">
        <v>0</v>
      </c>
      <c r="U1771" s="1" t="s">
        <v>2982</v>
      </c>
      <c r="V1771">
        <v>0</v>
      </c>
      <c r="W1771" s="1" t="s">
        <v>2986</v>
      </c>
      <c r="X1771">
        <f>relacio!X1772</f>
        <v>0</v>
      </c>
      <c r="Y1771" s="1" t="s">
        <v>2987</v>
      </c>
    </row>
    <row r="1772" spans="1:25" x14ac:dyDescent="0.25">
      <c r="A1772" t="s">
        <v>2976</v>
      </c>
      <c r="B1772">
        <f>relacio!A1773</f>
        <v>0</v>
      </c>
      <c r="C1772" s="1" t="s">
        <v>2977</v>
      </c>
      <c r="E1772" s="1" t="s">
        <v>2978</v>
      </c>
      <c r="F1772" s="2"/>
      <c r="G1772" s="1" t="s">
        <v>2979</v>
      </c>
      <c r="H1772">
        <f>relacio!E1773</f>
        <v>0</v>
      </c>
      <c r="I1772" s="1" t="s">
        <v>2980</v>
      </c>
      <c r="J1772" s="4">
        <f>relacio!F1773</f>
        <v>0</v>
      </c>
      <c r="K1772" s="1" t="s">
        <v>2981</v>
      </c>
      <c r="L1772" s="2" t="str">
        <f>IF(relacio!G1773="","",relacio!G1773)</f>
        <v/>
      </c>
      <c r="M1772" s="1" t="s">
        <v>2983</v>
      </c>
      <c r="N1772" s="2"/>
      <c r="O1772" s="1" t="s">
        <v>3111</v>
      </c>
      <c r="P1772" s="2">
        <f>relacio!U1773</f>
        <v>0</v>
      </c>
      <c r="Q1772" s="1" t="s">
        <v>2984</v>
      </c>
      <c r="R1772">
        <v>0</v>
      </c>
      <c r="S1772" s="1" t="s">
        <v>2985</v>
      </c>
      <c r="T1772">
        <v>0</v>
      </c>
      <c r="U1772" s="1" t="s">
        <v>2982</v>
      </c>
      <c r="V1772">
        <v>0</v>
      </c>
      <c r="W1772" s="1" t="s">
        <v>2986</v>
      </c>
      <c r="X1772">
        <f>relacio!X1773</f>
        <v>0</v>
      </c>
      <c r="Y1772" s="1" t="s">
        <v>2987</v>
      </c>
    </row>
    <row r="1773" spans="1:25" x14ac:dyDescent="0.25">
      <c r="A1773" t="s">
        <v>2976</v>
      </c>
      <c r="B1773">
        <f>relacio!A1774</f>
        <v>0</v>
      </c>
      <c r="C1773" s="1" t="s">
        <v>2977</v>
      </c>
      <c r="E1773" s="1" t="s">
        <v>2978</v>
      </c>
      <c r="F1773" s="2"/>
      <c r="G1773" s="1" t="s">
        <v>2979</v>
      </c>
      <c r="H1773">
        <f>relacio!E1774</f>
        <v>0</v>
      </c>
      <c r="I1773" s="1" t="s">
        <v>2980</v>
      </c>
      <c r="J1773" s="4">
        <f>relacio!F1774</f>
        <v>0</v>
      </c>
      <c r="K1773" s="1" t="s">
        <v>2981</v>
      </c>
      <c r="L1773" s="2" t="str">
        <f>IF(relacio!G1774="","",relacio!G1774)</f>
        <v/>
      </c>
      <c r="M1773" s="1" t="s">
        <v>2983</v>
      </c>
      <c r="N1773" s="2"/>
      <c r="O1773" s="1" t="s">
        <v>3111</v>
      </c>
      <c r="P1773" s="2">
        <f>relacio!U1774</f>
        <v>0</v>
      </c>
      <c r="Q1773" s="1" t="s">
        <v>2984</v>
      </c>
      <c r="R1773">
        <v>0</v>
      </c>
      <c r="S1773" s="1" t="s">
        <v>2985</v>
      </c>
      <c r="T1773">
        <v>0</v>
      </c>
      <c r="U1773" s="1" t="s">
        <v>2982</v>
      </c>
      <c r="V1773">
        <v>0</v>
      </c>
      <c r="W1773" s="1" t="s">
        <v>2986</v>
      </c>
      <c r="X1773">
        <f>relacio!X1774</f>
        <v>0</v>
      </c>
      <c r="Y1773" s="1" t="s">
        <v>2987</v>
      </c>
    </row>
    <row r="1774" spans="1:25" x14ac:dyDescent="0.25">
      <c r="A1774" t="s">
        <v>2976</v>
      </c>
      <c r="B1774">
        <f>relacio!A1775</f>
        <v>0</v>
      </c>
      <c r="C1774" s="1" t="s">
        <v>2977</v>
      </c>
      <c r="E1774" s="1" t="s">
        <v>2978</v>
      </c>
      <c r="F1774" s="2"/>
      <c r="G1774" s="1" t="s">
        <v>2979</v>
      </c>
      <c r="H1774">
        <f>relacio!E1775</f>
        <v>0</v>
      </c>
      <c r="I1774" s="1" t="s">
        <v>2980</v>
      </c>
      <c r="J1774" s="4">
        <f>relacio!F1775</f>
        <v>0</v>
      </c>
      <c r="K1774" s="1" t="s">
        <v>2981</v>
      </c>
      <c r="L1774" s="2" t="str">
        <f>IF(relacio!G1775="","",relacio!G1775)</f>
        <v/>
      </c>
      <c r="M1774" s="1" t="s">
        <v>2983</v>
      </c>
      <c r="N1774" s="2"/>
      <c r="O1774" s="1" t="s">
        <v>3111</v>
      </c>
      <c r="P1774" s="2">
        <f>relacio!U1775</f>
        <v>0</v>
      </c>
      <c r="Q1774" s="1" t="s">
        <v>2984</v>
      </c>
      <c r="R1774">
        <v>0</v>
      </c>
      <c r="S1774" s="1" t="s">
        <v>2985</v>
      </c>
      <c r="T1774">
        <v>0</v>
      </c>
      <c r="U1774" s="1" t="s">
        <v>2982</v>
      </c>
      <c r="V1774">
        <v>0</v>
      </c>
      <c r="W1774" s="1" t="s">
        <v>2986</v>
      </c>
      <c r="X1774">
        <f>relacio!X1775</f>
        <v>0</v>
      </c>
      <c r="Y1774" s="1" t="s">
        <v>2987</v>
      </c>
    </row>
    <row r="1775" spans="1:25" x14ac:dyDescent="0.25">
      <c r="A1775" t="s">
        <v>2976</v>
      </c>
      <c r="B1775">
        <f>relacio!A1776</f>
        <v>0</v>
      </c>
      <c r="C1775" s="1" t="s">
        <v>2977</v>
      </c>
      <c r="E1775" s="1" t="s">
        <v>2978</v>
      </c>
      <c r="F1775" s="2"/>
      <c r="G1775" s="1" t="s">
        <v>2979</v>
      </c>
      <c r="H1775">
        <f>relacio!E1776</f>
        <v>0</v>
      </c>
      <c r="I1775" s="1" t="s">
        <v>2980</v>
      </c>
      <c r="J1775" s="4">
        <f>relacio!F1776</f>
        <v>0</v>
      </c>
      <c r="K1775" s="1" t="s">
        <v>2981</v>
      </c>
      <c r="L1775" s="2" t="str">
        <f>IF(relacio!G1776="","",relacio!G1776)</f>
        <v/>
      </c>
      <c r="M1775" s="1" t="s">
        <v>2983</v>
      </c>
      <c r="N1775" s="2"/>
      <c r="O1775" s="1" t="s">
        <v>3111</v>
      </c>
      <c r="P1775" s="2">
        <f>relacio!U1776</f>
        <v>0</v>
      </c>
      <c r="Q1775" s="1" t="s">
        <v>2984</v>
      </c>
      <c r="R1775">
        <v>0</v>
      </c>
      <c r="S1775" s="1" t="s">
        <v>2985</v>
      </c>
      <c r="T1775">
        <v>0</v>
      </c>
      <c r="U1775" s="1" t="s">
        <v>2982</v>
      </c>
      <c r="V1775">
        <v>0</v>
      </c>
      <c r="W1775" s="1" t="s">
        <v>2986</v>
      </c>
      <c r="X1775">
        <f>relacio!X1776</f>
        <v>0</v>
      </c>
      <c r="Y1775" s="1" t="s">
        <v>2987</v>
      </c>
    </row>
    <row r="1776" spans="1:25" x14ac:dyDescent="0.25">
      <c r="A1776" t="s">
        <v>2976</v>
      </c>
      <c r="B1776">
        <f>relacio!A1777</f>
        <v>0</v>
      </c>
      <c r="C1776" s="1" t="s">
        <v>2977</v>
      </c>
      <c r="E1776" s="1" t="s">
        <v>2978</v>
      </c>
      <c r="F1776" s="2"/>
      <c r="G1776" s="1" t="s">
        <v>2979</v>
      </c>
      <c r="H1776">
        <f>relacio!E1777</f>
        <v>0</v>
      </c>
      <c r="I1776" s="1" t="s">
        <v>2980</v>
      </c>
      <c r="J1776" s="4">
        <f>relacio!F1777</f>
        <v>0</v>
      </c>
      <c r="K1776" s="1" t="s">
        <v>2981</v>
      </c>
      <c r="L1776" s="2" t="str">
        <f>IF(relacio!G1777="","",relacio!G1777)</f>
        <v/>
      </c>
      <c r="M1776" s="1" t="s">
        <v>2983</v>
      </c>
      <c r="N1776" s="2"/>
      <c r="O1776" s="1" t="s">
        <v>3111</v>
      </c>
      <c r="P1776" s="2">
        <f>relacio!U1777</f>
        <v>0</v>
      </c>
      <c r="Q1776" s="1" t="s">
        <v>2984</v>
      </c>
      <c r="R1776">
        <v>0</v>
      </c>
      <c r="S1776" s="1" t="s">
        <v>2985</v>
      </c>
      <c r="T1776">
        <v>0</v>
      </c>
      <c r="U1776" s="1" t="s">
        <v>2982</v>
      </c>
      <c r="V1776">
        <v>0</v>
      </c>
      <c r="W1776" s="1" t="s">
        <v>2986</v>
      </c>
      <c r="X1776">
        <f>relacio!X1777</f>
        <v>0</v>
      </c>
      <c r="Y1776" s="1" t="s">
        <v>2987</v>
      </c>
    </row>
    <row r="1777" spans="1:25" x14ac:dyDescent="0.25">
      <c r="A1777" t="s">
        <v>2976</v>
      </c>
      <c r="B1777">
        <f>relacio!A1778</f>
        <v>0</v>
      </c>
      <c r="C1777" s="1" t="s">
        <v>2977</v>
      </c>
      <c r="E1777" s="1" t="s">
        <v>2978</v>
      </c>
      <c r="F1777" s="2"/>
      <c r="G1777" s="1" t="s">
        <v>2979</v>
      </c>
      <c r="H1777">
        <f>relacio!E1778</f>
        <v>0</v>
      </c>
      <c r="I1777" s="1" t="s">
        <v>2980</v>
      </c>
      <c r="J1777" s="4">
        <f>relacio!F1778</f>
        <v>0</v>
      </c>
      <c r="K1777" s="1" t="s">
        <v>2981</v>
      </c>
      <c r="L1777" s="2" t="str">
        <f>IF(relacio!G1778="","",relacio!G1778)</f>
        <v/>
      </c>
      <c r="M1777" s="1" t="s">
        <v>2983</v>
      </c>
      <c r="N1777" s="2"/>
      <c r="O1777" s="1" t="s">
        <v>3111</v>
      </c>
      <c r="P1777" s="2">
        <f>relacio!U1778</f>
        <v>0</v>
      </c>
      <c r="Q1777" s="1" t="s">
        <v>2984</v>
      </c>
      <c r="R1777">
        <v>0</v>
      </c>
      <c r="S1777" s="1" t="s">
        <v>2985</v>
      </c>
      <c r="T1777">
        <v>0</v>
      </c>
      <c r="U1777" s="1" t="s">
        <v>2982</v>
      </c>
      <c r="V1777">
        <v>0</v>
      </c>
      <c r="W1777" s="1" t="s">
        <v>2986</v>
      </c>
      <c r="X1777">
        <f>relacio!X1778</f>
        <v>0</v>
      </c>
      <c r="Y1777" s="1" t="s">
        <v>2987</v>
      </c>
    </row>
    <row r="1778" spans="1:25" x14ac:dyDescent="0.25">
      <c r="A1778" t="s">
        <v>2976</v>
      </c>
      <c r="B1778">
        <f>relacio!A1779</f>
        <v>0</v>
      </c>
      <c r="C1778" s="1" t="s">
        <v>2977</v>
      </c>
      <c r="E1778" s="1" t="s">
        <v>2978</v>
      </c>
      <c r="F1778" s="2"/>
      <c r="G1778" s="1" t="s">
        <v>2979</v>
      </c>
      <c r="H1778">
        <f>relacio!E1779</f>
        <v>0</v>
      </c>
      <c r="I1778" s="1" t="s">
        <v>2980</v>
      </c>
      <c r="J1778" s="4">
        <f>relacio!F1779</f>
        <v>0</v>
      </c>
      <c r="K1778" s="1" t="s">
        <v>2981</v>
      </c>
      <c r="L1778" s="2" t="str">
        <f>IF(relacio!G1779="","",relacio!G1779)</f>
        <v/>
      </c>
      <c r="M1778" s="1" t="s">
        <v>2983</v>
      </c>
      <c r="N1778" s="2"/>
      <c r="O1778" s="1" t="s">
        <v>3111</v>
      </c>
      <c r="P1778" s="2">
        <f>relacio!U1779</f>
        <v>0</v>
      </c>
      <c r="Q1778" s="1" t="s">
        <v>2984</v>
      </c>
      <c r="R1778">
        <v>0</v>
      </c>
      <c r="S1778" s="1" t="s">
        <v>2985</v>
      </c>
      <c r="T1778">
        <v>0</v>
      </c>
      <c r="U1778" s="1" t="s">
        <v>2982</v>
      </c>
      <c r="V1778">
        <v>0</v>
      </c>
      <c r="W1778" s="1" t="s">
        <v>2986</v>
      </c>
      <c r="X1778">
        <f>relacio!X1779</f>
        <v>0</v>
      </c>
      <c r="Y1778" s="1" t="s">
        <v>2987</v>
      </c>
    </row>
    <row r="1779" spans="1:25" x14ac:dyDescent="0.25">
      <c r="A1779" t="s">
        <v>2976</v>
      </c>
      <c r="B1779">
        <f>relacio!A1780</f>
        <v>0</v>
      </c>
      <c r="C1779" s="1" t="s">
        <v>2977</v>
      </c>
      <c r="E1779" s="1" t="s">
        <v>2978</v>
      </c>
      <c r="F1779" s="2"/>
      <c r="G1779" s="1" t="s">
        <v>2979</v>
      </c>
      <c r="H1779">
        <f>relacio!E1780</f>
        <v>0</v>
      </c>
      <c r="I1779" s="1" t="s">
        <v>2980</v>
      </c>
      <c r="J1779" s="4">
        <f>relacio!F1780</f>
        <v>0</v>
      </c>
      <c r="K1779" s="1" t="s">
        <v>2981</v>
      </c>
      <c r="L1779" s="2" t="str">
        <f>IF(relacio!G1780="","",relacio!G1780)</f>
        <v/>
      </c>
      <c r="M1779" s="1" t="s">
        <v>2983</v>
      </c>
      <c r="N1779" s="2"/>
      <c r="O1779" s="1" t="s">
        <v>3111</v>
      </c>
      <c r="P1779" s="2">
        <f>relacio!U1780</f>
        <v>0</v>
      </c>
      <c r="Q1779" s="1" t="s">
        <v>2984</v>
      </c>
      <c r="R1779">
        <v>0</v>
      </c>
      <c r="S1779" s="1" t="s">
        <v>2985</v>
      </c>
      <c r="T1779">
        <v>0</v>
      </c>
      <c r="U1779" s="1" t="s">
        <v>2982</v>
      </c>
      <c r="V1779">
        <v>0</v>
      </c>
      <c r="W1779" s="1" t="s">
        <v>2986</v>
      </c>
      <c r="X1779">
        <f>relacio!X1780</f>
        <v>0</v>
      </c>
      <c r="Y1779" s="1" t="s">
        <v>2987</v>
      </c>
    </row>
    <row r="1780" spans="1:25" x14ac:dyDescent="0.25">
      <c r="A1780" t="s">
        <v>2976</v>
      </c>
      <c r="B1780">
        <f>relacio!A1781</f>
        <v>0</v>
      </c>
      <c r="C1780" s="1" t="s">
        <v>2977</v>
      </c>
      <c r="E1780" s="1" t="s">
        <v>2978</v>
      </c>
      <c r="F1780" s="2"/>
      <c r="G1780" s="1" t="s">
        <v>2979</v>
      </c>
      <c r="H1780">
        <f>relacio!E1781</f>
        <v>0</v>
      </c>
      <c r="I1780" s="1" t="s">
        <v>2980</v>
      </c>
      <c r="J1780" s="4">
        <f>relacio!F1781</f>
        <v>0</v>
      </c>
      <c r="K1780" s="1" t="s">
        <v>2981</v>
      </c>
      <c r="L1780" s="2" t="str">
        <f>IF(relacio!G1781="","",relacio!G1781)</f>
        <v/>
      </c>
      <c r="M1780" s="1" t="s">
        <v>2983</v>
      </c>
      <c r="N1780" s="2"/>
      <c r="O1780" s="1" t="s">
        <v>3111</v>
      </c>
      <c r="P1780" s="2">
        <f>relacio!U1781</f>
        <v>0</v>
      </c>
      <c r="Q1780" s="1" t="s">
        <v>2984</v>
      </c>
      <c r="R1780">
        <v>0</v>
      </c>
      <c r="S1780" s="1" t="s">
        <v>2985</v>
      </c>
      <c r="T1780">
        <v>0</v>
      </c>
      <c r="U1780" s="1" t="s">
        <v>2982</v>
      </c>
      <c r="V1780">
        <v>0</v>
      </c>
      <c r="W1780" s="1" t="s">
        <v>2986</v>
      </c>
      <c r="X1780">
        <f>relacio!X1781</f>
        <v>0</v>
      </c>
      <c r="Y1780" s="1" t="s">
        <v>2987</v>
      </c>
    </row>
    <row r="1781" spans="1:25" x14ac:dyDescent="0.25">
      <c r="A1781" t="s">
        <v>2976</v>
      </c>
      <c r="B1781">
        <f>relacio!A1782</f>
        <v>0</v>
      </c>
      <c r="C1781" s="1" t="s">
        <v>2977</v>
      </c>
      <c r="E1781" s="1" t="s">
        <v>2978</v>
      </c>
      <c r="F1781" s="2"/>
      <c r="G1781" s="1" t="s">
        <v>2979</v>
      </c>
      <c r="H1781">
        <f>relacio!E1782</f>
        <v>0</v>
      </c>
      <c r="I1781" s="1" t="s">
        <v>2980</v>
      </c>
      <c r="J1781" s="4">
        <f>relacio!F1782</f>
        <v>0</v>
      </c>
      <c r="K1781" s="1" t="s">
        <v>2981</v>
      </c>
      <c r="L1781" s="2" t="str">
        <f>IF(relacio!G1782="","",relacio!G1782)</f>
        <v/>
      </c>
      <c r="M1781" s="1" t="s">
        <v>2983</v>
      </c>
      <c r="N1781" s="2"/>
      <c r="O1781" s="1" t="s">
        <v>3111</v>
      </c>
      <c r="P1781" s="2">
        <f>relacio!U1782</f>
        <v>0</v>
      </c>
      <c r="Q1781" s="1" t="s">
        <v>2984</v>
      </c>
      <c r="R1781">
        <v>0</v>
      </c>
      <c r="S1781" s="1" t="s">
        <v>2985</v>
      </c>
      <c r="T1781">
        <v>0</v>
      </c>
      <c r="U1781" s="1" t="s">
        <v>2982</v>
      </c>
      <c r="V1781">
        <v>0</v>
      </c>
      <c r="W1781" s="1" t="s">
        <v>2986</v>
      </c>
      <c r="X1781">
        <f>relacio!X1782</f>
        <v>0</v>
      </c>
      <c r="Y1781" s="1" t="s">
        <v>2987</v>
      </c>
    </row>
    <row r="1782" spans="1:25" x14ac:dyDescent="0.25">
      <c r="A1782" t="s">
        <v>2976</v>
      </c>
      <c r="B1782">
        <f>relacio!A1783</f>
        <v>0</v>
      </c>
      <c r="C1782" s="1" t="s">
        <v>2977</v>
      </c>
      <c r="E1782" s="1" t="s">
        <v>2978</v>
      </c>
      <c r="F1782" s="2"/>
      <c r="G1782" s="1" t="s">
        <v>2979</v>
      </c>
      <c r="H1782">
        <f>relacio!E1783</f>
        <v>0</v>
      </c>
      <c r="I1782" s="1" t="s">
        <v>2980</v>
      </c>
      <c r="J1782" s="4">
        <f>relacio!F1783</f>
        <v>0</v>
      </c>
      <c r="K1782" s="1" t="s">
        <v>2981</v>
      </c>
      <c r="L1782" s="2" t="str">
        <f>IF(relacio!G1783="","",relacio!G1783)</f>
        <v/>
      </c>
      <c r="M1782" s="1" t="s">
        <v>2983</v>
      </c>
      <c r="N1782" s="2"/>
      <c r="O1782" s="1" t="s">
        <v>3111</v>
      </c>
      <c r="P1782" s="2">
        <f>relacio!U1783</f>
        <v>0</v>
      </c>
      <c r="Q1782" s="1" t="s">
        <v>2984</v>
      </c>
      <c r="R1782">
        <v>0</v>
      </c>
      <c r="S1782" s="1" t="s">
        <v>2985</v>
      </c>
      <c r="T1782">
        <v>0</v>
      </c>
      <c r="U1782" s="1" t="s">
        <v>2982</v>
      </c>
      <c r="V1782">
        <v>0</v>
      </c>
      <c r="W1782" s="1" t="s">
        <v>2986</v>
      </c>
      <c r="X1782">
        <f>relacio!X1783</f>
        <v>0</v>
      </c>
      <c r="Y1782" s="1" t="s">
        <v>2987</v>
      </c>
    </row>
    <row r="1783" spans="1:25" x14ac:dyDescent="0.25">
      <c r="A1783" t="s">
        <v>2976</v>
      </c>
      <c r="B1783">
        <f>relacio!A1784</f>
        <v>0</v>
      </c>
      <c r="C1783" s="1" t="s">
        <v>2977</v>
      </c>
      <c r="E1783" s="1" t="s">
        <v>2978</v>
      </c>
      <c r="F1783" s="2"/>
      <c r="G1783" s="1" t="s">
        <v>2979</v>
      </c>
      <c r="H1783">
        <f>relacio!E1784</f>
        <v>0</v>
      </c>
      <c r="I1783" s="1" t="s">
        <v>2980</v>
      </c>
      <c r="J1783" s="4">
        <f>relacio!F1784</f>
        <v>0</v>
      </c>
      <c r="K1783" s="1" t="s">
        <v>2981</v>
      </c>
      <c r="L1783" s="2" t="str">
        <f>IF(relacio!G1784="","",relacio!G1784)</f>
        <v/>
      </c>
      <c r="M1783" s="1" t="s">
        <v>2983</v>
      </c>
      <c r="N1783" s="2"/>
      <c r="O1783" s="1" t="s">
        <v>3111</v>
      </c>
      <c r="P1783" s="2">
        <f>relacio!U1784</f>
        <v>0</v>
      </c>
      <c r="Q1783" s="1" t="s">
        <v>2984</v>
      </c>
      <c r="R1783">
        <v>0</v>
      </c>
      <c r="S1783" s="1" t="s">
        <v>2985</v>
      </c>
      <c r="T1783">
        <v>0</v>
      </c>
      <c r="U1783" s="1" t="s">
        <v>2982</v>
      </c>
      <c r="V1783">
        <v>0</v>
      </c>
      <c r="W1783" s="1" t="s">
        <v>2986</v>
      </c>
      <c r="X1783">
        <f>relacio!X1784</f>
        <v>0</v>
      </c>
      <c r="Y1783" s="1" t="s">
        <v>2987</v>
      </c>
    </row>
    <row r="1784" spans="1:25" x14ac:dyDescent="0.25">
      <c r="A1784" t="s">
        <v>2976</v>
      </c>
      <c r="B1784">
        <f>relacio!A1785</f>
        <v>0</v>
      </c>
      <c r="C1784" s="1" t="s">
        <v>2977</v>
      </c>
      <c r="E1784" s="1" t="s">
        <v>2978</v>
      </c>
      <c r="F1784" s="2"/>
      <c r="G1784" s="1" t="s">
        <v>2979</v>
      </c>
      <c r="H1784">
        <f>relacio!E1785</f>
        <v>0</v>
      </c>
      <c r="I1784" s="1" t="s">
        <v>2980</v>
      </c>
      <c r="J1784" s="4">
        <f>relacio!F1785</f>
        <v>0</v>
      </c>
      <c r="K1784" s="1" t="s">
        <v>2981</v>
      </c>
      <c r="L1784" s="2" t="str">
        <f>IF(relacio!G1785="","",relacio!G1785)</f>
        <v/>
      </c>
      <c r="M1784" s="1" t="s">
        <v>2983</v>
      </c>
      <c r="N1784" s="2"/>
      <c r="O1784" s="1" t="s">
        <v>3111</v>
      </c>
      <c r="P1784" s="2">
        <f>relacio!U1785</f>
        <v>0</v>
      </c>
      <c r="Q1784" s="1" t="s">
        <v>2984</v>
      </c>
      <c r="R1784">
        <v>0</v>
      </c>
      <c r="S1784" s="1" t="s">
        <v>2985</v>
      </c>
      <c r="T1784">
        <v>0</v>
      </c>
      <c r="U1784" s="1" t="s">
        <v>2982</v>
      </c>
      <c r="V1784">
        <v>0</v>
      </c>
      <c r="W1784" s="1" t="s">
        <v>2986</v>
      </c>
      <c r="X1784">
        <f>relacio!X1785</f>
        <v>0</v>
      </c>
      <c r="Y1784" s="1" t="s">
        <v>2987</v>
      </c>
    </row>
    <row r="1785" spans="1:25" x14ac:dyDescent="0.25">
      <c r="A1785" t="s">
        <v>2976</v>
      </c>
      <c r="B1785">
        <f>relacio!A1786</f>
        <v>0</v>
      </c>
      <c r="C1785" s="1" t="s">
        <v>2977</v>
      </c>
      <c r="E1785" s="1" t="s">
        <v>2978</v>
      </c>
      <c r="F1785" s="2"/>
      <c r="G1785" s="1" t="s">
        <v>2979</v>
      </c>
      <c r="H1785">
        <f>relacio!E1786</f>
        <v>0</v>
      </c>
      <c r="I1785" s="1" t="s">
        <v>2980</v>
      </c>
      <c r="J1785" s="4">
        <f>relacio!F1786</f>
        <v>0</v>
      </c>
      <c r="K1785" s="1" t="s">
        <v>2981</v>
      </c>
      <c r="L1785" s="2" t="str">
        <f>IF(relacio!G1786="","",relacio!G1786)</f>
        <v/>
      </c>
      <c r="M1785" s="1" t="s">
        <v>2983</v>
      </c>
      <c r="N1785" s="2"/>
      <c r="O1785" s="1" t="s">
        <v>3111</v>
      </c>
      <c r="P1785" s="2">
        <f>relacio!U1786</f>
        <v>0</v>
      </c>
      <c r="Q1785" s="1" t="s">
        <v>2984</v>
      </c>
      <c r="R1785">
        <v>0</v>
      </c>
      <c r="S1785" s="1" t="s">
        <v>2985</v>
      </c>
      <c r="T1785">
        <v>0</v>
      </c>
      <c r="U1785" s="1" t="s">
        <v>2982</v>
      </c>
      <c r="V1785">
        <v>0</v>
      </c>
      <c r="W1785" s="1" t="s">
        <v>2986</v>
      </c>
      <c r="X1785">
        <f>relacio!X1786</f>
        <v>0</v>
      </c>
      <c r="Y1785" s="1" t="s">
        <v>2987</v>
      </c>
    </row>
    <row r="1786" spans="1:25" x14ac:dyDescent="0.25">
      <c r="A1786" t="s">
        <v>2976</v>
      </c>
      <c r="B1786">
        <f>relacio!A1787</f>
        <v>0</v>
      </c>
      <c r="C1786" s="1" t="s">
        <v>2977</v>
      </c>
      <c r="E1786" s="1" t="s">
        <v>2978</v>
      </c>
      <c r="F1786" s="2"/>
      <c r="G1786" s="1" t="s">
        <v>2979</v>
      </c>
      <c r="H1786">
        <f>relacio!E1787</f>
        <v>0</v>
      </c>
      <c r="I1786" s="1" t="s">
        <v>2980</v>
      </c>
      <c r="J1786" s="4">
        <f>relacio!F1787</f>
        <v>0</v>
      </c>
      <c r="K1786" s="1" t="s">
        <v>2981</v>
      </c>
      <c r="L1786" s="2" t="str">
        <f>IF(relacio!G1787="","",relacio!G1787)</f>
        <v/>
      </c>
      <c r="M1786" s="1" t="s">
        <v>2983</v>
      </c>
      <c r="N1786" s="2"/>
      <c r="O1786" s="1" t="s">
        <v>3111</v>
      </c>
      <c r="P1786" s="2">
        <f>relacio!U1787</f>
        <v>0</v>
      </c>
      <c r="Q1786" s="1" t="s">
        <v>2984</v>
      </c>
      <c r="R1786">
        <v>0</v>
      </c>
      <c r="S1786" s="1" t="s">
        <v>2985</v>
      </c>
      <c r="T1786">
        <v>0</v>
      </c>
      <c r="U1786" s="1" t="s">
        <v>2982</v>
      </c>
      <c r="V1786">
        <v>0</v>
      </c>
      <c r="W1786" s="1" t="s">
        <v>2986</v>
      </c>
      <c r="X1786">
        <f>relacio!X1787</f>
        <v>0</v>
      </c>
      <c r="Y1786" s="1" t="s">
        <v>2987</v>
      </c>
    </row>
    <row r="1787" spans="1:25" x14ac:dyDescent="0.25">
      <c r="A1787" t="s">
        <v>2976</v>
      </c>
      <c r="B1787">
        <f>relacio!A1788</f>
        <v>0</v>
      </c>
      <c r="C1787" s="1" t="s">
        <v>2977</v>
      </c>
      <c r="E1787" s="1" t="s">
        <v>2978</v>
      </c>
      <c r="F1787" s="2"/>
      <c r="G1787" s="1" t="s">
        <v>2979</v>
      </c>
      <c r="H1787">
        <f>relacio!E1788</f>
        <v>0</v>
      </c>
      <c r="I1787" s="1" t="s">
        <v>2980</v>
      </c>
      <c r="J1787" s="4">
        <f>relacio!F1788</f>
        <v>0</v>
      </c>
      <c r="K1787" s="1" t="s">
        <v>2981</v>
      </c>
      <c r="L1787" s="2" t="str">
        <f>IF(relacio!G1788="","",relacio!G1788)</f>
        <v/>
      </c>
      <c r="M1787" s="1" t="s">
        <v>2983</v>
      </c>
      <c r="N1787" s="2"/>
      <c r="O1787" s="1" t="s">
        <v>3111</v>
      </c>
      <c r="P1787" s="2">
        <f>relacio!U1788</f>
        <v>0</v>
      </c>
      <c r="Q1787" s="1" t="s">
        <v>2984</v>
      </c>
      <c r="R1787">
        <v>0</v>
      </c>
      <c r="S1787" s="1" t="s">
        <v>2985</v>
      </c>
      <c r="T1787">
        <v>0</v>
      </c>
      <c r="U1787" s="1" t="s">
        <v>2982</v>
      </c>
      <c r="V1787">
        <v>0</v>
      </c>
      <c r="W1787" s="1" t="s">
        <v>2986</v>
      </c>
      <c r="X1787">
        <f>relacio!X1788</f>
        <v>0</v>
      </c>
      <c r="Y1787" s="1" t="s">
        <v>2987</v>
      </c>
    </row>
    <row r="1788" spans="1:25" x14ac:dyDescent="0.25">
      <c r="A1788" t="s">
        <v>2976</v>
      </c>
      <c r="B1788">
        <f>relacio!A1789</f>
        <v>0</v>
      </c>
      <c r="C1788" s="1" t="s">
        <v>2977</v>
      </c>
      <c r="E1788" s="1" t="s">
        <v>2978</v>
      </c>
      <c r="F1788" s="2"/>
      <c r="G1788" s="1" t="s">
        <v>2979</v>
      </c>
      <c r="H1788">
        <f>relacio!E1789</f>
        <v>0</v>
      </c>
      <c r="I1788" s="1" t="s">
        <v>2980</v>
      </c>
      <c r="J1788" s="4">
        <f>relacio!F1789</f>
        <v>0</v>
      </c>
      <c r="K1788" s="1" t="s">
        <v>2981</v>
      </c>
      <c r="L1788" s="2" t="str">
        <f>IF(relacio!G1789="","",relacio!G1789)</f>
        <v/>
      </c>
      <c r="M1788" s="1" t="s">
        <v>2983</v>
      </c>
      <c r="N1788" s="2"/>
      <c r="O1788" s="1" t="s">
        <v>3111</v>
      </c>
      <c r="P1788" s="2">
        <f>relacio!U1789</f>
        <v>0</v>
      </c>
      <c r="Q1788" s="1" t="s">
        <v>2984</v>
      </c>
      <c r="R1788">
        <v>0</v>
      </c>
      <c r="S1788" s="1" t="s">
        <v>2985</v>
      </c>
      <c r="T1788">
        <v>0</v>
      </c>
      <c r="U1788" s="1" t="s">
        <v>2982</v>
      </c>
      <c r="V1788">
        <v>0</v>
      </c>
      <c r="W1788" s="1" t="s">
        <v>2986</v>
      </c>
      <c r="X1788">
        <f>relacio!X1789</f>
        <v>0</v>
      </c>
      <c r="Y1788" s="1" t="s">
        <v>2987</v>
      </c>
    </row>
    <row r="1789" spans="1:25" x14ac:dyDescent="0.25">
      <c r="A1789" t="s">
        <v>2976</v>
      </c>
      <c r="B1789">
        <f>relacio!A1790</f>
        <v>0</v>
      </c>
      <c r="C1789" s="1" t="s">
        <v>2977</v>
      </c>
      <c r="E1789" s="1" t="s">
        <v>2978</v>
      </c>
      <c r="F1789" s="2"/>
      <c r="G1789" s="1" t="s">
        <v>2979</v>
      </c>
      <c r="H1789">
        <f>relacio!E1790</f>
        <v>0</v>
      </c>
      <c r="I1789" s="1" t="s">
        <v>2980</v>
      </c>
      <c r="J1789" s="4">
        <f>relacio!F1790</f>
        <v>0</v>
      </c>
      <c r="K1789" s="1" t="s">
        <v>2981</v>
      </c>
      <c r="L1789" s="2" t="str">
        <f>IF(relacio!G1790="","",relacio!G1790)</f>
        <v/>
      </c>
      <c r="M1789" s="1" t="s">
        <v>2983</v>
      </c>
      <c r="N1789" s="2"/>
      <c r="O1789" s="1" t="s">
        <v>3111</v>
      </c>
      <c r="P1789" s="2">
        <f>relacio!U1790</f>
        <v>0</v>
      </c>
      <c r="Q1789" s="1" t="s">
        <v>2984</v>
      </c>
      <c r="R1789">
        <v>0</v>
      </c>
      <c r="S1789" s="1" t="s">
        <v>2985</v>
      </c>
      <c r="T1789">
        <v>0</v>
      </c>
      <c r="U1789" s="1" t="s">
        <v>2982</v>
      </c>
      <c r="V1789">
        <v>0</v>
      </c>
      <c r="W1789" s="1" t="s">
        <v>2986</v>
      </c>
      <c r="X1789">
        <f>relacio!X1790</f>
        <v>0</v>
      </c>
      <c r="Y1789" s="1" t="s">
        <v>2987</v>
      </c>
    </row>
    <row r="1790" spans="1:25" x14ac:dyDescent="0.25">
      <c r="A1790" t="s">
        <v>2976</v>
      </c>
      <c r="B1790">
        <f>relacio!A1791</f>
        <v>0</v>
      </c>
      <c r="C1790" s="1" t="s">
        <v>2977</v>
      </c>
      <c r="E1790" s="1" t="s">
        <v>2978</v>
      </c>
      <c r="F1790" s="2"/>
      <c r="G1790" s="1" t="s">
        <v>2979</v>
      </c>
      <c r="H1790">
        <f>relacio!E1791</f>
        <v>0</v>
      </c>
      <c r="I1790" s="1" t="s">
        <v>2980</v>
      </c>
      <c r="J1790" s="4">
        <f>relacio!F1791</f>
        <v>0</v>
      </c>
      <c r="K1790" s="1" t="s">
        <v>2981</v>
      </c>
      <c r="L1790" s="2" t="str">
        <f>IF(relacio!G1791="","",relacio!G1791)</f>
        <v/>
      </c>
      <c r="M1790" s="1" t="s">
        <v>2983</v>
      </c>
      <c r="N1790" s="2"/>
      <c r="O1790" s="1" t="s">
        <v>3111</v>
      </c>
      <c r="P1790" s="2">
        <f>relacio!U1791</f>
        <v>0</v>
      </c>
      <c r="Q1790" s="1" t="s">
        <v>2984</v>
      </c>
      <c r="R1790">
        <v>0</v>
      </c>
      <c r="S1790" s="1" t="s">
        <v>2985</v>
      </c>
      <c r="T1790">
        <v>0</v>
      </c>
      <c r="U1790" s="1" t="s">
        <v>2982</v>
      </c>
      <c r="V1790">
        <v>0</v>
      </c>
      <c r="W1790" s="1" t="s">
        <v>2986</v>
      </c>
      <c r="X1790">
        <f>relacio!X1791</f>
        <v>0</v>
      </c>
      <c r="Y1790" s="1" t="s">
        <v>2987</v>
      </c>
    </row>
    <row r="1791" spans="1:25" x14ac:dyDescent="0.25">
      <c r="A1791" t="s">
        <v>2976</v>
      </c>
      <c r="B1791">
        <f>relacio!A1792</f>
        <v>0</v>
      </c>
      <c r="C1791" s="1" t="s">
        <v>2977</v>
      </c>
      <c r="E1791" s="1" t="s">
        <v>2978</v>
      </c>
      <c r="F1791" s="2"/>
      <c r="G1791" s="1" t="s">
        <v>2979</v>
      </c>
      <c r="H1791">
        <f>relacio!E1792</f>
        <v>0</v>
      </c>
      <c r="I1791" s="1" t="s">
        <v>2980</v>
      </c>
      <c r="J1791" s="4">
        <f>relacio!F1792</f>
        <v>0</v>
      </c>
      <c r="K1791" s="1" t="s">
        <v>2981</v>
      </c>
      <c r="L1791" s="2" t="str">
        <f>IF(relacio!G1792="","",relacio!G1792)</f>
        <v/>
      </c>
      <c r="M1791" s="1" t="s">
        <v>2983</v>
      </c>
      <c r="N1791" s="2"/>
      <c r="O1791" s="1" t="s">
        <v>3111</v>
      </c>
      <c r="P1791" s="2">
        <f>relacio!U1792</f>
        <v>0</v>
      </c>
      <c r="Q1791" s="1" t="s">
        <v>2984</v>
      </c>
      <c r="R1791">
        <v>0</v>
      </c>
      <c r="S1791" s="1" t="s">
        <v>2985</v>
      </c>
      <c r="T1791">
        <v>0</v>
      </c>
      <c r="U1791" s="1" t="s">
        <v>2982</v>
      </c>
      <c r="V1791">
        <v>0</v>
      </c>
      <c r="W1791" s="1" t="s">
        <v>2986</v>
      </c>
      <c r="X1791">
        <f>relacio!X1792</f>
        <v>0</v>
      </c>
      <c r="Y1791" s="1" t="s">
        <v>2987</v>
      </c>
    </row>
    <row r="1792" spans="1:25" x14ac:dyDescent="0.25">
      <c r="A1792" t="s">
        <v>2976</v>
      </c>
      <c r="B1792">
        <f>relacio!A1793</f>
        <v>0</v>
      </c>
      <c r="C1792" s="1" t="s">
        <v>2977</v>
      </c>
      <c r="E1792" s="1" t="s">
        <v>2978</v>
      </c>
      <c r="F1792" s="2"/>
      <c r="G1792" s="1" t="s">
        <v>2979</v>
      </c>
      <c r="H1792">
        <f>relacio!E1793</f>
        <v>0</v>
      </c>
      <c r="I1792" s="1" t="s">
        <v>2980</v>
      </c>
      <c r="J1792" s="4">
        <f>relacio!F1793</f>
        <v>0</v>
      </c>
      <c r="K1792" s="1" t="s">
        <v>2981</v>
      </c>
      <c r="L1792" s="2" t="str">
        <f>IF(relacio!G1793="","",relacio!G1793)</f>
        <v/>
      </c>
      <c r="M1792" s="1" t="s">
        <v>2983</v>
      </c>
      <c r="N1792" s="2"/>
      <c r="O1792" s="1" t="s">
        <v>3111</v>
      </c>
      <c r="P1792" s="2">
        <f>relacio!U1793</f>
        <v>0</v>
      </c>
      <c r="Q1792" s="1" t="s">
        <v>2984</v>
      </c>
      <c r="R1792">
        <v>0</v>
      </c>
      <c r="S1792" s="1" t="s">
        <v>2985</v>
      </c>
      <c r="T1792">
        <v>0</v>
      </c>
      <c r="U1792" s="1" t="s">
        <v>2982</v>
      </c>
      <c r="V1792">
        <v>0</v>
      </c>
      <c r="W1792" s="1" t="s">
        <v>2986</v>
      </c>
      <c r="X1792">
        <f>relacio!X1793</f>
        <v>0</v>
      </c>
      <c r="Y1792" s="1" t="s">
        <v>2987</v>
      </c>
    </row>
    <row r="1793" spans="1:25" x14ac:dyDescent="0.25">
      <c r="A1793" t="s">
        <v>2976</v>
      </c>
      <c r="B1793">
        <f>relacio!A1794</f>
        <v>0</v>
      </c>
      <c r="C1793" s="1" t="s">
        <v>2977</v>
      </c>
      <c r="E1793" s="1" t="s">
        <v>2978</v>
      </c>
      <c r="F1793" s="2"/>
      <c r="G1793" s="1" t="s">
        <v>2979</v>
      </c>
      <c r="H1793">
        <f>relacio!E1794</f>
        <v>0</v>
      </c>
      <c r="I1793" s="1" t="s">
        <v>2980</v>
      </c>
      <c r="J1793" s="4">
        <f>relacio!F1794</f>
        <v>0</v>
      </c>
      <c r="K1793" s="1" t="s">
        <v>2981</v>
      </c>
      <c r="L1793" s="2" t="str">
        <f>IF(relacio!G1794="","",relacio!G1794)</f>
        <v/>
      </c>
      <c r="M1793" s="1" t="s">
        <v>2983</v>
      </c>
      <c r="N1793" s="2"/>
      <c r="O1793" s="1" t="s">
        <v>3111</v>
      </c>
      <c r="P1793" s="2">
        <f>relacio!U1794</f>
        <v>0</v>
      </c>
      <c r="Q1793" s="1" t="s">
        <v>2984</v>
      </c>
      <c r="R1793">
        <v>0</v>
      </c>
      <c r="S1793" s="1" t="s">
        <v>2985</v>
      </c>
      <c r="T1793">
        <v>0</v>
      </c>
      <c r="U1793" s="1" t="s">
        <v>2982</v>
      </c>
      <c r="V1793">
        <v>0</v>
      </c>
      <c r="W1793" s="1" t="s">
        <v>2986</v>
      </c>
      <c r="X1793">
        <f>relacio!X1794</f>
        <v>0</v>
      </c>
      <c r="Y1793" s="1" t="s">
        <v>2987</v>
      </c>
    </row>
    <row r="1794" spans="1:25" x14ac:dyDescent="0.25">
      <c r="A1794" t="s">
        <v>2976</v>
      </c>
      <c r="B1794">
        <f>relacio!A1795</f>
        <v>0</v>
      </c>
      <c r="C1794" s="1" t="s">
        <v>2977</v>
      </c>
      <c r="E1794" s="1" t="s">
        <v>2978</v>
      </c>
      <c r="F1794" s="2"/>
      <c r="G1794" s="1" t="s">
        <v>2979</v>
      </c>
      <c r="H1794">
        <f>relacio!E1795</f>
        <v>0</v>
      </c>
      <c r="I1794" s="1" t="s">
        <v>2980</v>
      </c>
      <c r="J1794" s="4">
        <f>relacio!F1795</f>
        <v>0</v>
      </c>
      <c r="K1794" s="1" t="s">
        <v>2981</v>
      </c>
      <c r="L1794" s="2" t="str">
        <f>IF(relacio!G1795="","",relacio!G1795)</f>
        <v/>
      </c>
      <c r="M1794" s="1" t="s">
        <v>2983</v>
      </c>
      <c r="N1794" s="2"/>
      <c r="O1794" s="1" t="s">
        <v>3111</v>
      </c>
      <c r="P1794" s="2">
        <f>relacio!U1795</f>
        <v>0</v>
      </c>
      <c r="Q1794" s="1" t="s">
        <v>2984</v>
      </c>
      <c r="R1794">
        <v>0</v>
      </c>
      <c r="S1794" s="1" t="s">
        <v>2985</v>
      </c>
      <c r="T1794">
        <v>0</v>
      </c>
      <c r="U1794" s="1" t="s">
        <v>2982</v>
      </c>
      <c r="V1794">
        <v>0</v>
      </c>
      <c r="W1794" s="1" t="s">
        <v>2986</v>
      </c>
      <c r="X1794">
        <f>relacio!X1795</f>
        <v>0</v>
      </c>
      <c r="Y1794" s="1" t="s">
        <v>2987</v>
      </c>
    </row>
    <row r="1795" spans="1:25" x14ac:dyDescent="0.25">
      <c r="A1795" t="s">
        <v>2976</v>
      </c>
      <c r="B1795">
        <f>relacio!A1796</f>
        <v>0</v>
      </c>
      <c r="C1795" s="1" t="s">
        <v>2977</v>
      </c>
      <c r="E1795" s="1" t="s">
        <v>2978</v>
      </c>
      <c r="F1795" s="2"/>
      <c r="G1795" s="1" t="s">
        <v>2979</v>
      </c>
      <c r="H1795">
        <f>relacio!E1796</f>
        <v>0</v>
      </c>
      <c r="I1795" s="1" t="s">
        <v>2980</v>
      </c>
      <c r="J1795" s="4">
        <f>relacio!F1796</f>
        <v>0</v>
      </c>
      <c r="K1795" s="1" t="s">
        <v>2981</v>
      </c>
      <c r="L1795" s="2" t="str">
        <f>IF(relacio!G1796="","",relacio!G1796)</f>
        <v/>
      </c>
      <c r="M1795" s="1" t="s">
        <v>2983</v>
      </c>
      <c r="N1795" s="2"/>
      <c r="O1795" s="1" t="s">
        <v>3111</v>
      </c>
      <c r="P1795" s="2">
        <f>relacio!U1796</f>
        <v>0</v>
      </c>
      <c r="Q1795" s="1" t="s">
        <v>2984</v>
      </c>
      <c r="R1795">
        <v>0</v>
      </c>
      <c r="S1795" s="1" t="s">
        <v>2985</v>
      </c>
      <c r="T1795">
        <v>0</v>
      </c>
      <c r="U1795" s="1" t="s">
        <v>2982</v>
      </c>
      <c r="V1795">
        <v>0</v>
      </c>
      <c r="W1795" s="1" t="s">
        <v>2986</v>
      </c>
      <c r="X1795">
        <f>relacio!X1796</f>
        <v>0</v>
      </c>
      <c r="Y1795" s="1" t="s">
        <v>2987</v>
      </c>
    </row>
    <row r="1796" spans="1:25" x14ac:dyDescent="0.25">
      <c r="A1796" t="s">
        <v>2976</v>
      </c>
      <c r="B1796">
        <f>relacio!A1797</f>
        <v>0</v>
      </c>
      <c r="C1796" s="1" t="s">
        <v>2977</v>
      </c>
      <c r="E1796" s="1" t="s">
        <v>2978</v>
      </c>
      <c r="F1796" s="2"/>
      <c r="G1796" s="1" t="s">
        <v>2979</v>
      </c>
      <c r="H1796">
        <f>relacio!E1797</f>
        <v>0</v>
      </c>
      <c r="I1796" s="1" t="s">
        <v>2980</v>
      </c>
      <c r="J1796" s="4">
        <f>relacio!F1797</f>
        <v>0</v>
      </c>
      <c r="K1796" s="1" t="s">
        <v>2981</v>
      </c>
      <c r="L1796" s="2" t="str">
        <f>IF(relacio!G1797="","",relacio!G1797)</f>
        <v/>
      </c>
      <c r="M1796" s="1" t="s">
        <v>2983</v>
      </c>
      <c r="N1796" s="2"/>
      <c r="O1796" s="1" t="s">
        <v>3111</v>
      </c>
      <c r="P1796" s="2">
        <f>relacio!U1797</f>
        <v>0</v>
      </c>
      <c r="Q1796" s="1" t="s">
        <v>2984</v>
      </c>
      <c r="R1796">
        <v>0</v>
      </c>
      <c r="S1796" s="1" t="s">
        <v>2985</v>
      </c>
      <c r="T1796">
        <v>0</v>
      </c>
      <c r="U1796" s="1" t="s">
        <v>2982</v>
      </c>
      <c r="V1796">
        <v>0</v>
      </c>
      <c r="W1796" s="1" t="s">
        <v>2986</v>
      </c>
      <c r="X1796">
        <f>relacio!X1797</f>
        <v>0</v>
      </c>
      <c r="Y1796" s="1" t="s">
        <v>2987</v>
      </c>
    </row>
    <row r="1797" spans="1:25" x14ac:dyDescent="0.25">
      <c r="A1797" t="s">
        <v>2976</v>
      </c>
      <c r="B1797">
        <f>relacio!A1798</f>
        <v>0</v>
      </c>
      <c r="C1797" s="1" t="s">
        <v>2977</v>
      </c>
      <c r="E1797" s="1" t="s">
        <v>2978</v>
      </c>
      <c r="F1797" s="2"/>
      <c r="G1797" s="1" t="s">
        <v>2979</v>
      </c>
      <c r="H1797">
        <f>relacio!E1798</f>
        <v>0</v>
      </c>
      <c r="I1797" s="1" t="s">
        <v>2980</v>
      </c>
      <c r="J1797" s="4">
        <f>relacio!F1798</f>
        <v>0</v>
      </c>
      <c r="K1797" s="1" t="s">
        <v>2981</v>
      </c>
      <c r="L1797" s="2" t="str">
        <f>IF(relacio!G1798="","",relacio!G1798)</f>
        <v/>
      </c>
      <c r="M1797" s="1" t="s">
        <v>2983</v>
      </c>
      <c r="N1797" s="2"/>
      <c r="O1797" s="1" t="s">
        <v>3111</v>
      </c>
      <c r="P1797" s="2">
        <f>relacio!U1798</f>
        <v>0</v>
      </c>
      <c r="Q1797" s="1" t="s">
        <v>2984</v>
      </c>
      <c r="R1797">
        <v>0</v>
      </c>
      <c r="S1797" s="1" t="s">
        <v>2985</v>
      </c>
      <c r="T1797">
        <v>0</v>
      </c>
      <c r="U1797" s="1" t="s">
        <v>2982</v>
      </c>
      <c r="V1797">
        <v>0</v>
      </c>
      <c r="W1797" s="1" t="s">
        <v>2986</v>
      </c>
      <c r="X1797">
        <f>relacio!X1798</f>
        <v>0</v>
      </c>
      <c r="Y1797" s="1" t="s">
        <v>2987</v>
      </c>
    </row>
    <row r="1798" spans="1:25" x14ac:dyDescent="0.25">
      <c r="A1798" t="s">
        <v>2976</v>
      </c>
      <c r="B1798">
        <f>relacio!A1799</f>
        <v>0</v>
      </c>
      <c r="C1798" s="1" t="s">
        <v>2977</v>
      </c>
      <c r="E1798" s="1" t="s">
        <v>2978</v>
      </c>
      <c r="F1798" s="2"/>
      <c r="G1798" s="1" t="s">
        <v>2979</v>
      </c>
      <c r="H1798">
        <f>relacio!E1799</f>
        <v>0</v>
      </c>
      <c r="I1798" s="1" t="s">
        <v>2980</v>
      </c>
      <c r="J1798" s="4">
        <f>relacio!F1799</f>
        <v>0</v>
      </c>
      <c r="K1798" s="1" t="s">
        <v>2981</v>
      </c>
      <c r="L1798" s="2" t="str">
        <f>IF(relacio!G1799="","",relacio!G1799)</f>
        <v/>
      </c>
      <c r="M1798" s="1" t="s">
        <v>2983</v>
      </c>
      <c r="N1798" s="2"/>
      <c r="O1798" s="1" t="s">
        <v>3111</v>
      </c>
      <c r="P1798" s="2">
        <f>relacio!U1799</f>
        <v>0</v>
      </c>
      <c r="Q1798" s="1" t="s">
        <v>2984</v>
      </c>
      <c r="R1798">
        <v>0</v>
      </c>
      <c r="S1798" s="1" t="s">
        <v>2985</v>
      </c>
      <c r="T1798">
        <v>0</v>
      </c>
      <c r="U1798" s="1" t="s">
        <v>2982</v>
      </c>
      <c r="V1798">
        <v>0</v>
      </c>
      <c r="W1798" s="1" t="s">
        <v>2986</v>
      </c>
      <c r="X1798">
        <f>relacio!X1799</f>
        <v>0</v>
      </c>
      <c r="Y1798" s="1" t="s">
        <v>2987</v>
      </c>
    </row>
    <row r="1799" spans="1:25" x14ac:dyDescent="0.25">
      <c r="A1799" t="s">
        <v>2976</v>
      </c>
      <c r="B1799">
        <f>relacio!A1800</f>
        <v>0</v>
      </c>
      <c r="C1799" s="1" t="s">
        <v>2977</v>
      </c>
      <c r="E1799" s="1" t="s">
        <v>2978</v>
      </c>
      <c r="F1799" s="2"/>
      <c r="G1799" s="1" t="s">
        <v>2979</v>
      </c>
      <c r="H1799">
        <f>relacio!E1800</f>
        <v>0</v>
      </c>
      <c r="I1799" s="1" t="s">
        <v>2980</v>
      </c>
      <c r="J1799" s="4">
        <f>relacio!F1800</f>
        <v>0</v>
      </c>
      <c r="K1799" s="1" t="s">
        <v>2981</v>
      </c>
      <c r="L1799" s="2" t="str">
        <f>IF(relacio!G1800="","",relacio!G1800)</f>
        <v/>
      </c>
      <c r="M1799" s="1" t="s">
        <v>2983</v>
      </c>
      <c r="N1799" s="2"/>
      <c r="O1799" s="1" t="s">
        <v>3111</v>
      </c>
      <c r="P1799" s="2">
        <f>relacio!U1800</f>
        <v>0</v>
      </c>
      <c r="Q1799" s="1" t="s">
        <v>2984</v>
      </c>
      <c r="R1799">
        <v>0</v>
      </c>
      <c r="S1799" s="1" t="s">
        <v>2985</v>
      </c>
      <c r="T1799">
        <v>0</v>
      </c>
      <c r="U1799" s="1" t="s">
        <v>2982</v>
      </c>
      <c r="V1799">
        <v>0</v>
      </c>
      <c r="W1799" s="1" t="s">
        <v>2986</v>
      </c>
      <c r="X1799">
        <f>relacio!X1800</f>
        <v>0</v>
      </c>
      <c r="Y1799" s="1" t="s">
        <v>2987</v>
      </c>
    </row>
    <row r="1800" spans="1:25" x14ac:dyDescent="0.25">
      <c r="A1800" t="s">
        <v>2976</v>
      </c>
      <c r="B1800">
        <f>relacio!A1801</f>
        <v>0</v>
      </c>
      <c r="C1800" s="1" t="s">
        <v>2977</v>
      </c>
      <c r="E1800" s="1" t="s">
        <v>2978</v>
      </c>
      <c r="F1800" s="2"/>
      <c r="G1800" s="1" t="s">
        <v>2979</v>
      </c>
      <c r="H1800">
        <f>relacio!E1801</f>
        <v>0</v>
      </c>
      <c r="I1800" s="1" t="s">
        <v>2980</v>
      </c>
      <c r="J1800" s="4">
        <f>relacio!F1801</f>
        <v>0</v>
      </c>
      <c r="K1800" s="1" t="s">
        <v>2981</v>
      </c>
      <c r="L1800" s="2" t="str">
        <f>IF(relacio!G1801="","",relacio!G1801)</f>
        <v/>
      </c>
      <c r="M1800" s="1" t="s">
        <v>2983</v>
      </c>
      <c r="N1800" s="2"/>
      <c r="O1800" s="1" t="s">
        <v>3111</v>
      </c>
      <c r="P1800" s="2">
        <f>relacio!U1801</f>
        <v>0</v>
      </c>
      <c r="Q1800" s="1" t="s">
        <v>2984</v>
      </c>
      <c r="R1800">
        <v>0</v>
      </c>
      <c r="S1800" s="1" t="s">
        <v>2985</v>
      </c>
      <c r="T1800">
        <v>0</v>
      </c>
      <c r="U1800" s="1" t="s">
        <v>2982</v>
      </c>
      <c r="V1800">
        <v>0</v>
      </c>
      <c r="W1800" s="1" t="s">
        <v>2986</v>
      </c>
      <c r="X1800">
        <f>relacio!X1801</f>
        <v>0</v>
      </c>
      <c r="Y1800" s="1" t="s">
        <v>2987</v>
      </c>
    </row>
    <row r="1801" spans="1:25" x14ac:dyDescent="0.25">
      <c r="A1801" t="s">
        <v>2976</v>
      </c>
      <c r="B1801">
        <f>relacio!A1802</f>
        <v>0</v>
      </c>
      <c r="C1801" s="1" t="s">
        <v>2977</v>
      </c>
      <c r="E1801" s="1" t="s">
        <v>2978</v>
      </c>
      <c r="F1801" s="2"/>
      <c r="G1801" s="1" t="s">
        <v>2979</v>
      </c>
      <c r="H1801">
        <f>relacio!E1802</f>
        <v>0</v>
      </c>
      <c r="I1801" s="1" t="s">
        <v>2980</v>
      </c>
      <c r="J1801" s="4">
        <f>relacio!F1802</f>
        <v>0</v>
      </c>
      <c r="K1801" s="1" t="s">
        <v>2981</v>
      </c>
      <c r="L1801" s="2" t="str">
        <f>IF(relacio!G1802="","",relacio!G1802)</f>
        <v/>
      </c>
      <c r="M1801" s="1" t="s">
        <v>2983</v>
      </c>
      <c r="N1801" s="2"/>
      <c r="O1801" s="1" t="s">
        <v>3111</v>
      </c>
      <c r="P1801" s="2">
        <f>relacio!U1802</f>
        <v>0</v>
      </c>
      <c r="Q1801" s="1" t="s">
        <v>2984</v>
      </c>
      <c r="R1801">
        <v>0</v>
      </c>
      <c r="S1801" s="1" t="s">
        <v>2985</v>
      </c>
      <c r="T1801">
        <v>0</v>
      </c>
      <c r="U1801" s="1" t="s">
        <v>2982</v>
      </c>
      <c r="V1801">
        <v>0</v>
      </c>
      <c r="W1801" s="1" t="s">
        <v>2986</v>
      </c>
      <c r="X1801">
        <f>relacio!X1802</f>
        <v>0</v>
      </c>
      <c r="Y1801" s="1" t="s">
        <v>2987</v>
      </c>
    </row>
    <row r="1802" spans="1:25" x14ac:dyDescent="0.25">
      <c r="A1802" t="s">
        <v>2976</v>
      </c>
      <c r="B1802">
        <f>relacio!A1803</f>
        <v>0</v>
      </c>
      <c r="C1802" s="1" t="s">
        <v>2977</v>
      </c>
      <c r="E1802" s="1" t="s">
        <v>2978</v>
      </c>
      <c r="F1802" s="2"/>
      <c r="G1802" s="1" t="s">
        <v>2979</v>
      </c>
      <c r="H1802">
        <f>relacio!E1803</f>
        <v>0</v>
      </c>
      <c r="I1802" s="1" t="s">
        <v>2980</v>
      </c>
      <c r="J1802" s="4">
        <f>relacio!F1803</f>
        <v>0</v>
      </c>
      <c r="K1802" s="1" t="s">
        <v>2981</v>
      </c>
      <c r="L1802" s="2" t="str">
        <f>IF(relacio!G1803="","",relacio!G1803)</f>
        <v/>
      </c>
      <c r="M1802" s="1" t="s">
        <v>2983</v>
      </c>
      <c r="N1802" s="2"/>
      <c r="O1802" s="1" t="s">
        <v>3111</v>
      </c>
      <c r="P1802" s="2">
        <f>relacio!U1803</f>
        <v>0</v>
      </c>
      <c r="Q1802" s="1" t="s">
        <v>2984</v>
      </c>
      <c r="R1802">
        <v>0</v>
      </c>
      <c r="S1802" s="1" t="s">
        <v>2985</v>
      </c>
      <c r="T1802">
        <v>0</v>
      </c>
      <c r="U1802" s="1" t="s">
        <v>2982</v>
      </c>
      <c r="V1802">
        <v>0</v>
      </c>
      <c r="W1802" s="1" t="s">
        <v>2986</v>
      </c>
      <c r="X1802">
        <f>relacio!X1803</f>
        <v>0</v>
      </c>
      <c r="Y1802" s="1" t="s">
        <v>2987</v>
      </c>
    </row>
    <row r="1803" spans="1:25" x14ac:dyDescent="0.25">
      <c r="A1803" t="s">
        <v>2976</v>
      </c>
      <c r="B1803">
        <f>relacio!A1804</f>
        <v>0</v>
      </c>
      <c r="C1803" s="1" t="s">
        <v>2977</v>
      </c>
      <c r="E1803" s="1" t="s">
        <v>2978</v>
      </c>
      <c r="F1803" s="2"/>
      <c r="G1803" s="1" t="s">
        <v>2979</v>
      </c>
      <c r="H1803">
        <f>relacio!E1804</f>
        <v>0</v>
      </c>
      <c r="I1803" s="1" t="s">
        <v>2980</v>
      </c>
      <c r="J1803" s="4">
        <f>relacio!F1804</f>
        <v>0</v>
      </c>
      <c r="K1803" s="1" t="s">
        <v>2981</v>
      </c>
      <c r="L1803" s="2" t="str">
        <f>IF(relacio!G1804="","",relacio!G1804)</f>
        <v/>
      </c>
      <c r="M1803" s="1" t="s">
        <v>2983</v>
      </c>
      <c r="N1803" s="2"/>
      <c r="O1803" s="1" t="s">
        <v>3111</v>
      </c>
      <c r="P1803" s="2">
        <f>relacio!U1804</f>
        <v>0</v>
      </c>
      <c r="Q1803" s="1" t="s">
        <v>2984</v>
      </c>
      <c r="R1803">
        <v>0</v>
      </c>
      <c r="S1803" s="1" t="s">
        <v>2985</v>
      </c>
      <c r="T1803">
        <v>0</v>
      </c>
      <c r="U1803" s="1" t="s">
        <v>2982</v>
      </c>
      <c r="V1803">
        <v>0</v>
      </c>
      <c r="W1803" s="1" t="s">
        <v>2986</v>
      </c>
      <c r="X1803">
        <f>relacio!X1804</f>
        <v>0</v>
      </c>
      <c r="Y1803" s="1" t="s">
        <v>2987</v>
      </c>
    </row>
    <row r="1804" spans="1:25" x14ac:dyDescent="0.25">
      <c r="A1804" t="s">
        <v>2976</v>
      </c>
      <c r="B1804">
        <f>relacio!A1805</f>
        <v>0</v>
      </c>
      <c r="C1804" s="1" t="s">
        <v>2977</v>
      </c>
      <c r="E1804" s="1" t="s">
        <v>2978</v>
      </c>
      <c r="F1804" s="2"/>
      <c r="G1804" s="1" t="s">
        <v>2979</v>
      </c>
      <c r="H1804">
        <f>relacio!E1805</f>
        <v>0</v>
      </c>
      <c r="I1804" s="1" t="s">
        <v>2980</v>
      </c>
      <c r="J1804" s="4">
        <f>relacio!F1805</f>
        <v>0</v>
      </c>
      <c r="K1804" s="1" t="s">
        <v>2981</v>
      </c>
      <c r="L1804" s="2" t="str">
        <f>IF(relacio!G1805="","",relacio!G1805)</f>
        <v/>
      </c>
      <c r="M1804" s="1" t="s">
        <v>2983</v>
      </c>
      <c r="N1804" s="2"/>
      <c r="O1804" s="1" t="s">
        <v>3111</v>
      </c>
      <c r="P1804" s="2">
        <f>relacio!U1805</f>
        <v>0</v>
      </c>
      <c r="Q1804" s="1" t="s">
        <v>2984</v>
      </c>
      <c r="R1804">
        <v>0</v>
      </c>
      <c r="S1804" s="1" t="s">
        <v>2985</v>
      </c>
      <c r="T1804">
        <v>0</v>
      </c>
      <c r="U1804" s="1" t="s">
        <v>2982</v>
      </c>
      <c r="V1804">
        <v>0</v>
      </c>
      <c r="W1804" s="1" t="s">
        <v>2986</v>
      </c>
      <c r="X1804">
        <f>relacio!X1805</f>
        <v>0</v>
      </c>
      <c r="Y1804" s="1" t="s">
        <v>2987</v>
      </c>
    </row>
    <row r="1805" spans="1:25" x14ac:dyDescent="0.25">
      <c r="A1805" t="s">
        <v>2976</v>
      </c>
      <c r="B1805">
        <f>relacio!A1806</f>
        <v>0</v>
      </c>
      <c r="C1805" s="1" t="s">
        <v>2977</v>
      </c>
      <c r="E1805" s="1" t="s">
        <v>2978</v>
      </c>
      <c r="F1805" s="2"/>
      <c r="G1805" s="1" t="s">
        <v>2979</v>
      </c>
      <c r="H1805">
        <f>relacio!E1806</f>
        <v>0</v>
      </c>
      <c r="I1805" s="1" t="s">
        <v>2980</v>
      </c>
      <c r="J1805" s="4">
        <f>relacio!F1806</f>
        <v>0</v>
      </c>
      <c r="K1805" s="1" t="s">
        <v>2981</v>
      </c>
      <c r="L1805" s="2" t="str">
        <f>IF(relacio!G1806="","",relacio!G1806)</f>
        <v/>
      </c>
      <c r="M1805" s="1" t="s">
        <v>2983</v>
      </c>
      <c r="N1805" s="2"/>
      <c r="O1805" s="1" t="s">
        <v>3111</v>
      </c>
      <c r="P1805" s="2">
        <f>relacio!U1806</f>
        <v>0</v>
      </c>
      <c r="Q1805" s="1" t="s">
        <v>2984</v>
      </c>
      <c r="R1805">
        <v>0</v>
      </c>
      <c r="S1805" s="1" t="s">
        <v>2985</v>
      </c>
      <c r="T1805">
        <v>0</v>
      </c>
      <c r="U1805" s="1" t="s">
        <v>2982</v>
      </c>
      <c r="V1805">
        <v>0</v>
      </c>
      <c r="W1805" s="1" t="s">
        <v>2986</v>
      </c>
      <c r="X1805">
        <f>relacio!X1806</f>
        <v>0</v>
      </c>
      <c r="Y1805" s="1" t="s">
        <v>2987</v>
      </c>
    </row>
    <row r="1806" spans="1:25" x14ac:dyDescent="0.25">
      <c r="A1806" t="s">
        <v>2976</v>
      </c>
      <c r="B1806">
        <f>relacio!A1807</f>
        <v>0</v>
      </c>
      <c r="C1806" s="1" t="s">
        <v>2977</v>
      </c>
      <c r="E1806" s="1" t="s">
        <v>2978</v>
      </c>
      <c r="F1806" s="2"/>
      <c r="G1806" s="1" t="s">
        <v>2979</v>
      </c>
      <c r="H1806">
        <f>relacio!E1807</f>
        <v>0</v>
      </c>
      <c r="I1806" s="1" t="s">
        <v>2980</v>
      </c>
      <c r="J1806" s="4">
        <f>relacio!F1807</f>
        <v>0</v>
      </c>
      <c r="K1806" s="1" t="s">
        <v>2981</v>
      </c>
      <c r="L1806" s="2" t="str">
        <f>IF(relacio!G1807="","",relacio!G1807)</f>
        <v/>
      </c>
      <c r="M1806" s="1" t="s">
        <v>2983</v>
      </c>
      <c r="N1806" s="2"/>
      <c r="O1806" s="1" t="s">
        <v>3111</v>
      </c>
      <c r="P1806" s="2">
        <f>relacio!U1807</f>
        <v>0</v>
      </c>
      <c r="Q1806" s="1" t="s">
        <v>2984</v>
      </c>
      <c r="R1806">
        <v>0</v>
      </c>
      <c r="S1806" s="1" t="s">
        <v>2985</v>
      </c>
      <c r="T1806">
        <v>0</v>
      </c>
      <c r="U1806" s="1" t="s">
        <v>2982</v>
      </c>
      <c r="V1806">
        <v>0</v>
      </c>
      <c r="W1806" s="1" t="s">
        <v>2986</v>
      </c>
      <c r="X1806">
        <f>relacio!X1807</f>
        <v>0</v>
      </c>
      <c r="Y1806" s="1" t="s">
        <v>2987</v>
      </c>
    </row>
    <row r="1807" spans="1:25" x14ac:dyDescent="0.25">
      <c r="A1807" t="s">
        <v>2976</v>
      </c>
      <c r="B1807">
        <f>relacio!A1808</f>
        <v>0</v>
      </c>
      <c r="C1807" s="1" t="s">
        <v>2977</v>
      </c>
      <c r="E1807" s="1" t="s">
        <v>2978</v>
      </c>
      <c r="F1807" s="2"/>
      <c r="G1807" s="1" t="s">
        <v>2979</v>
      </c>
      <c r="H1807">
        <f>relacio!E1808</f>
        <v>0</v>
      </c>
      <c r="I1807" s="1" t="s">
        <v>2980</v>
      </c>
      <c r="J1807" s="4">
        <f>relacio!F1808</f>
        <v>0</v>
      </c>
      <c r="K1807" s="1" t="s">
        <v>2981</v>
      </c>
      <c r="L1807" s="2" t="str">
        <f>IF(relacio!G1808="","",relacio!G1808)</f>
        <v/>
      </c>
      <c r="M1807" s="1" t="s">
        <v>2983</v>
      </c>
      <c r="N1807" s="2"/>
      <c r="O1807" s="1" t="s">
        <v>3111</v>
      </c>
      <c r="P1807" s="2">
        <f>relacio!U1808</f>
        <v>0</v>
      </c>
      <c r="Q1807" s="1" t="s">
        <v>2984</v>
      </c>
      <c r="R1807">
        <v>0</v>
      </c>
      <c r="S1807" s="1" t="s">
        <v>2985</v>
      </c>
      <c r="T1807">
        <v>0</v>
      </c>
      <c r="U1807" s="1" t="s">
        <v>2982</v>
      </c>
      <c r="V1807">
        <v>0</v>
      </c>
      <c r="W1807" s="1" t="s">
        <v>2986</v>
      </c>
      <c r="X1807">
        <f>relacio!X1808</f>
        <v>0</v>
      </c>
      <c r="Y1807" s="1" t="s">
        <v>2987</v>
      </c>
    </row>
    <row r="1808" spans="1:25" x14ac:dyDescent="0.25">
      <c r="A1808" t="s">
        <v>2976</v>
      </c>
      <c r="B1808">
        <f>relacio!A1809</f>
        <v>0</v>
      </c>
      <c r="C1808" s="1" t="s">
        <v>2977</v>
      </c>
      <c r="E1808" s="1" t="s">
        <v>2978</v>
      </c>
      <c r="F1808" s="2"/>
      <c r="G1808" s="1" t="s">
        <v>2979</v>
      </c>
      <c r="H1808">
        <f>relacio!E1809</f>
        <v>0</v>
      </c>
      <c r="I1808" s="1" t="s">
        <v>2980</v>
      </c>
      <c r="J1808" s="4">
        <f>relacio!F1809</f>
        <v>0</v>
      </c>
      <c r="K1808" s="1" t="s">
        <v>2981</v>
      </c>
      <c r="L1808" s="2" t="str">
        <f>IF(relacio!G1809="","",relacio!G1809)</f>
        <v/>
      </c>
      <c r="M1808" s="1" t="s">
        <v>2983</v>
      </c>
      <c r="N1808" s="2"/>
      <c r="O1808" s="1" t="s">
        <v>3111</v>
      </c>
      <c r="P1808" s="2">
        <f>relacio!U1809</f>
        <v>0</v>
      </c>
      <c r="Q1808" s="1" t="s">
        <v>2984</v>
      </c>
      <c r="R1808">
        <v>0</v>
      </c>
      <c r="S1808" s="1" t="s">
        <v>2985</v>
      </c>
      <c r="T1808">
        <v>0</v>
      </c>
      <c r="U1808" s="1" t="s">
        <v>2982</v>
      </c>
      <c r="V1808">
        <v>0</v>
      </c>
      <c r="W1808" s="1" t="s">
        <v>2986</v>
      </c>
      <c r="X1808">
        <f>relacio!X1809</f>
        <v>0</v>
      </c>
      <c r="Y1808" s="1" t="s">
        <v>2987</v>
      </c>
    </row>
    <row r="1809" spans="1:25" x14ac:dyDescent="0.25">
      <c r="A1809" t="s">
        <v>2976</v>
      </c>
      <c r="B1809">
        <f>relacio!A1810</f>
        <v>0</v>
      </c>
      <c r="C1809" s="1" t="s">
        <v>2977</v>
      </c>
      <c r="E1809" s="1" t="s">
        <v>2978</v>
      </c>
      <c r="F1809" s="2"/>
      <c r="G1809" s="1" t="s">
        <v>2979</v>
      </c>
      <c r="H1809">
        <f>relacio!E1810</f>
        <v>0</v>
      </c>
      <c r="I1809" s="1" t="s">
        <v>2980</v>
      </c>
      <c r="J1809" s="4">
        <f>relacio!F1810</f>
        <v>0</v>
      </c>
      <c r="K1809" s="1" t="s">
        <v>2981</v>
      </c>
      <c r="L1809" s="2" t="str">
        <f>IF(relacio!G1810="","",relacio!G1810)</f>
        <v/>
      </c>
      <c r="M1809" s="1" t="s">
        <v>2983</v>
      </c>
      <c r="N1809" s="2"/>
      <c r="O1809" s="1" t="s">
        <v>3111</v>
      </c>
      <c r="P1809" s="2">
        <f>relacio!U1810</f>
        <v>0</v>
      </c>
      <c r="Q1809" s="1" t="s">
        <v>2984</v>
      </c>
      <c r="R1809">
        <v>0</v>
      </c>
      <c r="S1809" s="1" t="s">
        <v>2985</v>
      </c>
      <c r="T1809">
        <v>0</v>
      </c>
      <c r="U1809" s="1" t="s">
        <v>2982</v>
      </c>
      <c r="V1809">
        <v>0</v>
      </c>
      <c r="W1809" s="1" t="s">
        <v>2986</v>
      </c>
      <c r="X1809">
        <f>relacio!X1810</f>
        <v>0</v>
      </c>
      <c r="Y1809" s="1" t="s">
        <v>2987</v>
      </c>
    </row>
    <row r="1810" spans="1:25" x14ac:dyDescent="0.25">
      <c r="A1810" t="s">
        <v>2976</v>
      </c>
      <c r="B1810">
        <f>relacio!A1811</f>
        <v>0</v>
      </c>
      <c r="C1810" s="1" t="s">
        <v>2977</v>
      </c>
      <c r="E1810" s="1" t="s">
        <v>2978</v>
      </c>
      <c r="F1810" s="2"/>
      <c r="G1810" s="1" t="s">
        <v>2979</v>
      </c>
      <c r="H1810">
        <f>relacio!E1811</f>
        <v>0</v>
      </c>
      <c r="I1810" s="1" t="s">
        <v>2980</v>
      </c>
      <c r="J1810" s="4">
        <f>relacio!F1811</f>
        <v>0</v>
      </c>
      <c r="K1810" s="1" t="s">
        <v>2981</v>
      </c>
      <c r="L1810" s="2" t="str">
        <f>IF(relacio!G1811="","",relacio!G1811)</f>
        <v/>
      </c>
      <c r="M1810" s="1" t="s">
        <v>2983</v>
      </c>
      <c r="N1810" s="2"/>
      <c r="O1810" s="1" t="s">
        <v>3111</v>
      </c>
      <c r="P1810" s="2">
        <f>relacio!U1811</f>
        <v>0</v>
      </c>
      <c r="Q1810" s="1" t="s">
        <v>2984</v>
      </c>
      <c r="R1810">
        <v>0</v>
      </c>
      <c r="S1810" s="1" t="s">
        <v>2985</v>
      </c>
      <c r="T1810">
        <v>0</v>
      </c>
      <c r="U1810" s="1" t="s">
        <v>2982</v>
      </c>
      <c r="V1810">
        <v>0</v>
      </c>
      <c r="W1810" s="1" t="s">
        <v>2986</v>
      </c>
      <c r="X1810">
        <f>relacio!X1811</f>
        <v>0</v>
      </c>
      <c r="Y1810" s="1" t="s">
        <v>2987</v>
      </c>
    </row>
    <row r="1811" spans="1:25" x14ac:dyDescent="0.25">
      <c r="A1811" t="s">
        <v>2976</v>
      </c>
      <c r="B1811">
        <f>relacio!A1812</f>
        <v>0</v>
      </c>
      <c r="C1811" s="1" t="s">
        <v>2977</v>
      </c>
      <c r="E1811" s="1" t="s">
        <v>2978</v>
      </c>
      <c r="F1811" s="2"/>
      <c r="G1811" s="1" t="s">
        <v>2979</v>
      </c>
      <c r="H1811">
        <f>relacio!E1812</f>
        <v>0</v>
      </c>
      <c r="I1811" s="1" t="s">
        <v>2980</v>
      </c>
      <c r="J1811" s="4">
        <f>relacio!F1812</f>
        <v>0</v>
      </c>
      <c r="K1811" s="1" t="s">
        <v>2981</v>
      </c>
      <c r="L1811" s="2" t="str">
        <f>IF(relacio!G1812="","",relacio!G1812)</f>
        <v/>
      </c>
      <c r="M1811" s="1" t="s">
        <v>2983</v>
      </c>
      <c r="N1811" s="2"/>
      <c r="O1811" s="1" t="s">
        <v>3111</v>
      </c>
      <c r="P1811" s="2">
        <f>relacio!U1812</f>
        <v>0</v>
      </c>
      <c r="Q1811" s="1" t="s">
        <v>2984</v>
      </c>
      <c r="R1811">
        <v>0</v>
      </c>
      <c r="S1811" s="1" t="s">
        <v>2985</v>
      </c>
      <c r="T1811">
        <v>0</v>
      </c>
      <c r="U1811" s="1" t="s">
        <v>2982</v>
      </c>
      <c r="V1811">
        <v>0</v>
      </c>
      <c r="W1811" s="1" t="s">
        <v>2986</v>
      </c>
      <c r="X1811">
        <f>relacio!X1812</f>
        <v>0</v>
      </c>
      <c r="Y1811" s="1" t="s">
        <v>2987</v>
      </c>
    </row>
    <row r="1812" spans="1:25" x14ac:dyDescent="0.25">
      <c r="A1812" t="s">
        <v>2976</v>
      </c>
      <c r="B1812">
        <f>relacio!A1813</f>
        <v>0</v>
      </c>
      <c r="C1812" s="1" t="s">
        <v>2977</v>
      </c>
      <c r="E1812" s="1" t="s">
        <v>2978</v>
      </c>
      <c r="F1812" s="2"/>
      <c r="G1812" s="1" t="s">
        <v>2979</v>
      </c>
      <c r="H1812">
        <f>relacio!E1813</f>
        <v>0</v>
      </c>
      <c r="I1812" s="1" t="s">
        <v>2980</v>
      </c>
      <c r="J1812" s="4">
        <f>relacio!F1813</f>
        <v>0</v>
      </c>
      <c r="K1812" s="1" t="s">
        <v>2981</v>
      </c>
      <c r="L1812" s="2" t="str">
        <f>IF(relacio!G1813="","",relacio!G1813)</f>
        <v/>
      </c>
      <c r="M1812" s="1" t="s">
        <v>2983</v>
      </c>
      <c r="N1812" s="2"/>
      <c r="O1812" s="1" t="s">
        <v>3111</v>
      </c>
      <c r="P1812" s="2">
        <f>relacio!U1813</f>
        <v>0</v>
      </c>
      <c r="Q1812" s="1" t="s">
        <v>2984</v>
      </c>
      <c r="R1812">
        <v>0</v>
      </c>
      <c r="S1812" s="1" t="s">
        <v>2985</v>
      </c>
      <c r="T1812">
        <v>0</v>
      </c>
      <c r="U1812" s="1" t="s">
        <v>2982</v>
      </c>
      <c r="V1812">
        <v>0</v>
      </c>
      <c r="W1812" s="1" t="s">
        <v>2986</v>
      </c>
      <c r="X1812">
        <f>relacio!X1813</f>
        <v>0</v>
      </c>
      <c r="Y1812" s="1" t="s">
        <v>2987</v>
      </c>
    </row>
    <row r="1813" spans="1:25" x14ac:dyDescent="0.25">
      <c r="A1813" t="s">
        <v>2976</v>
      </c>
      <c r="B1813">
        <f>relacio!A1814</f>
        <v>0</v>
      </c>
      <c r="C1813" s="1" t="s">
        <v>2977</v>
      </c>
      <c r="E1813" s="1" t="s">
        <v>2978</v>
      </c>
      <c r="F1813" s="2"/>
      <c r="G1813" s="1" t="s">
        <v>2979</v>
      </c>
      <c r="H1813">
        <f>relacio!E1814</f>
        <v>0</v>
      </c>
      <c r="I1813" s="1" t="s">
        <v>2980</v>
      </c>
      <c r="J1813" s="4">
        <f>relacio!F1814</f>
        <v>0</v>
      </c>
      <c r="K1813" s="1" t="s">
        <v>2981</v>
      </c>
      <c r="L1813" s="2" t="str">
        <f>IF(relacio!G1814="","",relacio!G1814)</f>
        <v/>
      </c>
      <c r="M1813" s="1" t="s">
        <v>2983</v>
      </c>
      <c r="N1813" s="2"/>
      <c r="O1813" s="1" t="s">
        <v>3111</v>
      </c>
      <c r="P1813" s="2">
        <f>relacio!U1814</f>
        <v>0</v>
      </c>
      <c r="Q1813" s="1" t="s">
        <v>2984</v>
      </c>
      <c r="R1813">
        <v>0</v>
      </c>
      <c r="S1813" s="1" t="s">
        <v>2985</v>
      </c>
      <c r="T1813">
        <v>0</v>
      </c>
      <c r="U1813" s="1" t="s">
        <v>2982</v>
      </c>
      <c r="V1813">
        <v>0</v>
      </c>
      <c r="W1813" s="1" t="s">
        <v>2986</v>
      </c>
      <c r="X1813">
        <f>relacio!X1814</f>
        <v>0</v>
      </c>
      <c r="Y1813" s="1" t="s">
        <v>2987</v>
      </c>
    </row>
    <row r="1814" spans="1:25" x14ac:dyDescent="0.25">
      <c r="A1814" t="s">
        <v>2976</v>
      </c>
      <c r="B1814">
        <f>relacio!A1815</f>
        <v>0</v>
      </c>
      <c r="C1814" s="1" t="s">
        <v>2977</v>
      </c>
      <c r="E1814" s="1" t="s">
        <v>2978</v>
      </c>
      <c r="F1814" s="2"/>
      <c r="G1814" s="1" t="s">
        <v>2979</v>
      </c>
      <c r="H1814">
        <f>relacio!E1815</f>
        <v>0</v>
      </c>
      <c r="I1814" s="1" t="s">
        <v>2980</v>
      </c>
      <c r="J1814" s="4">
        <f>relacio!F1815</f>
        <v>0</v>
      </c>
      <c r="K1814" s="1" t="s">
        <v>2981</v>
      </c>
      <c r="L1814" s="2" t="str">
        <f>IF(relacio!G1815="","",relacio!G1815)</f>
        <v/>
      </c>
      <c r="M1814" s="1" t="s">
        <v>2983</v>
      </c>
      <c r="N1814" s="2"/>
      <c r="O1814" s="1" t="s">
        <v>3111</v>
      </c>
      <c r="P1814" s="2">
        <f>relacio!U1815</f>
        <v>0</v>
      </c>
      <c r="Q1814" s="1" t="s">
        <v>2984</v>
      </c>
      <c r="R1814">
        <v>0</v>
      </c>
      <c r="S1814" s="1" t="s">
        <v>2985</v>
      </c>
      <c r="T1814">
        <v>0</v>
      </c>
      <c r="U1814" s="1" t="s">
        <v>2982</v>
      </c>
      <c r="V1814">
        <v>0</v>
      </c>
      <c r="W1814" s="1" t="s">
        <v>2986</v>
      </c>
      <c r="X1814">
        <f>relacio!X1815</f>
        <v>0</v>
      </c>
      <c r="Y1814" s="1" t="s">
        <v>2987</v>
      </c>
    </row>
    <row r="1815" spans="1:25" x14ac:dyDescent="0.25">
      <c r="A1815" t="s">
        <v>2976</v>
      </c>
      <c r="B1815">
        <f>relacio!A1816</f>
        <v>0</v>
      </c>
      <c r="C1815" s="1" t="s">
        <v>2977</v>
      </c>
      <c r="E1815" s="1" t="s">
        <v>2978</v>
      </c>
      <c r="F1815" s="2"/>
      <c r="G1815" s="1" t="s">
        <v>2979</v>
      </c>
      <c r="H1815">
        <f>relacio!E1816</f>
        <v>0</v>
      </c>
      <c r="I1815" s="1" t="s">
        <v>2980</v>
      </c>
      <c r="J1815" s="4">
        <f>relacio!F1816</f>
        <v>0</v>
      </c>
      <c r="K1815" s="1" t="s">
        <v>2981</v>
      </c>
      <c r="L1815" s="2" t="str">
        <f>IF(relacio!G1816="","",relacio!G1816)</f>
        <v/>
      </c>
      <c r="M1815" s="1" t="s">
        <v>2983</v>
      </c>
      <c r="N1815" s="2"/>
      <c r="O1815" s="1" t="s">
        <v>3111</v>
      </c>
      <c r="P1815" s="2">
        <f>relacio!U1816</f>
        <v>0</v>
      </c>
      <c r="Q1815" s="1" t="s">
        <v>2984</v>
      </c>
      <c r="R1815">
        <v>0</v>
      </c>
      <c r="S1815" s="1" t="s">
        <v>2985</v>
      </c>
      <c r="T1815">
        <v>0</v>
      </c>
      <c r="U1815" s="1" t="s">
        <v>2982</v>
      </c>
      <c r="V1815">
        <v>0</v>
      </c>
      <c r="W1815" s="1" t="s">
        <v>2986</v>
      </c>
      <c r="X1815">
        <f>relacio!X1816</f>
        <v>0</v>
      </c>
      <c r="Y1815" s="1" t="s">
        <v>2987</v>
      </c>
    </row>
    <row r="1816" spans="1:25" x14ac:dyDescent="0.25">
      <c r="A1816" t="s">
        <v>2976</v>
      </c>
      <c r="B1816">
        <f>relacio!A1817</f>
        <v>0</v>
      </c>
      <c r="C1816" s="1" t="s">
        <v>2977</v>
      </c>
      <c r="E1816" s="1" t="s">
        <v>2978</v>
      </c>
      <c r="F1816" s="2"/>
      <c r="G1816" s="1" t="s">
        <v>2979</v>
      </c>
      <c r="H1816">
        <f>relacio!E1817</f>
        <v>0</v>
      </c>
      <c r="I1816" s="1" t="s">
        <v>2980</v>
      </c>
      <c r="J1816" s="4">
        <f>relacio!F1817</f>
        <v>0</v>
      </c>
      <c r="K1816" s="1" t="s">
        <v>2981</v>
      </c>
      <c r="L1816" s="2" t="str">
        <f>IF(relacio!G1817="","",relacio!G1817)</f>
        <v/>
      </c>
      <c r="M1816" s="1" t="s">
        <v>2983</v>
      </c>
      <c r="N1816" s="2"/>
      <c r="O1816" s="1" t="s">
        <v>3111</v>
      </c>
      <c r="P1816" s="2">
        <f>relacio!U1817</f>
        <v>0</v>
      </c>
      <c r="Q1816" s="1" t="s">
        <v>2984</v>
      </c>
      <c r="R1816">
        <v>0</v>
      </c>
      <c r="S1816" s="1" t="s">
        <v>2985</v>
      </c>
      <c r="T1816">
        <v>0</v>
      </c>
      <c r="U1816" s="1" t="s">
        <v>2982</v>
      </c>
      <c r="V1816">
        <v>0</v>
      </c>
      <c r="W1816" s="1" t="s">
        <v>2986</v>
      </c>
      <c r="X1816">
        <f>relacio!X1817</f>
        <v>0</v>
      </c>
      <c r="Y1816" s="1" t="s">
        <v>2987</v>
      </c>
    </row>
    <row r="1817" spans="1:25" x14ac:dyDescent="0.25">
      <c r="A1817" t="s">
        <v>2976</v>
      </c>
      <c r="B1817">
        <f>relacio!A1818</f>
        <v>0</v>
      </c>
      <c r="C1817" s="1" t="s">
        <v>2977</v>
      </c>
      <c r="E1817" s="1" t="s">
        <v>2978</v>
      </c>
      <c r="F1817" s="2"/>
      <c r="G1817" s="1" t="s">
        <v>2979</v>
      </c>
      <c r="H1817">
        <f>relacio!E1818</f>
        <v>0</v>
      </c>
      <c r="I1817" s="1" t="s">
        <v>2980</v>
      </c>
      <c r="J1817" s="4">
        <f>relacio!F1818</f>
        <v>0</v>
      </c>
      <c r="K1817" s="1" t="s">
        <v>2981</v>
      </c>
      <c r="L1817" s="2" t="str">
        <f>IF(relacio!G1818="","",relacio!G1818)</f>
        <v/>
      </c>
      <c r="M1817" s="1" t="s">
        <v>2983</v>
      </c>
      <c r="N1817" s="2"/>
      <c r="O1817" s="1" t="s">
        <v>3111</v>
      </c>
      <c r="P1817" s="2">
        <f>relacio!U1818</f>
        <v>0</v>
      </c>
      <c r="Q1817" s="1" t="s">
        <v>2984</v>
      </c>
      <c r="R1817">
        <v>0</v>
      </c>
      <c r="S1817" s="1" t="s">
        <v>2985</v>
      </c>
      <c r="T1817">
        <v>0</v>
      </c>
      <c r="U1817" s="1" t="s">
        <v>2982</v>
      </c>
      <c r="V1817">
        <v>0</v>
      </c>
      <c r="W1817" s="1" t="s">
        <v>2986</v>
      </c>
      <c r="X1817">
        <f>relacio!X1818</f>
        <v>0</v>
      </c>
      <c r="Y1817" s="1" t="s">
        <v>2987</v>
      </c>
    </row>
    <row r="1818" spans="1:25" x14ac:dyDescent="0.25">
      <c r="A1818" t="s">
        <v>2976</v>
      </c>
      <c r="B1818">
        <f>relacio!A1819</f>
        <v>0</v>
      </c>
      <c r="C1818" s="1" t="s">
        <v>2977</v>
      </c>
      <c r="E1818" s="1" t="s">
        <v>2978</v>
      </c>
      <c r="F1818" s="2"/>
      <c r="G1818" s="1" t="s">
        <v>2979</v>
      </c>
      <c r="H1818">
        <f>relacio!E1819</f>
        <v>0</v>
      </c>
      <c r="I1818" s="1" t="s">
        <v>2980</v>
      </c>
      <c r="J1818" s="4">
        <f>relacio!F1819</f>
        <v>0</v>
      </c>
      <c r="K1818" s="1" t="s">
        <v>2981</v>
      </c>
      <c r="L1818" s="2" t="str">
        <f>IF(relacio!G1819="","",relacio!G1819)</f>
        <v/>
      </c>
      <c r="M1818" s="1" t="s">
        <v>2983</v>
      </c>
      <c r="N1818" s="2"/>
      <c r="O1818" s="1" t="s">
        <v>3111</v>
      </c>
      <c r="P1818" s="2">
        <f>relacio!U1819</f>
        <v>0</v>
      </c>
      <c r="Q1818" s="1" t="s">
        <v>2984</v>
      </c>
      <c r="R1818">
        <v>0</v>
      </c>
      <c r="S1818" s="1" t="s">
        <v>2985</v>
      </c>
      <c r="T1818">
        <v>0</v>
      </c>
      <c r="U1818" s="1" t="s">
        <v>2982</v>
      </c>
      <c r="V1818">
        <v>0</v>
      </c>
      <c r="W1818" s="1" t="s">
        <v>2986</v>
      </c>
      <c r="X1818">
        <f>relacio!X1819</f>
        <v>0</v>
      </c>
      <c r="Y1818" s="1" t="s">
        <v>2987</v>
      </c>
    </row>
    <row r="1819" spans="1:25" x14ac:dyDescent="0.25">
      <c r="A1819" t="s">
        <v>2976</v>
      </c>
      <c r="B1819">
        <f>relacio!A1820</f>
        <v>0</v>
      </c>
      <c r="C1819" s="1" t="s">
        <v>2977</v>
      </c>
      <c r="E1819" s="1" t="s">
        <v>2978</v>
      </c>
      <c r="F1819" s="2"/>
      <c r="G1819" s="1" t="s">
        <v>2979</v>
      </c>
      <c r="H1819">
        <f>relacio!E1820</f>
        <v>0</v>
      </c>
      <c r="I1819" s="1" t="s">
        <v>2980</v>
      </c>
      <c r="J1819" s="4">
        <f>relacio!F1820</f>
        <v>0</v>
      </c>
      <c r="K1819" s="1" t="s">
        <v>2981</v>
      </c>
      <c r="L1819" s="2" t="str">
        <f>IF(relacio!G1820="","",relacio!G1820)</f>
        <v/>
      </c>
      <c r="M1819" s="1" t="s">
        <v>2983</v>
      </c>
      <c r="N1819" s="2"/>
      <c r="O1819" s="1" t="s">
        <v>3111</v>
      </c>
      <c r="P1819" s="2">
        <f>relacio!U1820</f>
        <v>0</v>
      </c>
      <c r="Q1819" s="1" t="s">
        <v>2984</v>
      </c>
      <c r="R1819">
        <v>0</v>
      </c>
      <c r="S1819" s="1" t="s">
        <v>2985</v>
      </c>
      <c r="T1819">
        <v>0</v>
      </c>
      <c r="U1819" s="1" t="s">
        <v>2982</v>
      </c>
      <c r="V1819">
        <v>0</v>
      </c>
      <c r="W1819" s="1" t="s">
        <v>2986</v>
      </c>
      <c r="X1819">
        <f>relacio!X1820</f>
        <v>0</v>
      </c>
      <c r="Y1819" s="1" t="s">
        <v>2987</v>
      </c>
    </row>
    <row r="1820" spans="1:25" x14ac:dyDescent="0.25">
      <c r="A1820" t="s">
        <v>2976</v>
      </c>
      <c r="B1820">
        <f>relacio!A1821</f>
        <v>0</v>
      </c>
      <c r="C1820" s="1" t="s">
        <v>2977</v>
      </c>
      <c r="E1820" s="1" t="s">
        <v>2978</v>
      </c>
      <c r="F1820" s="2"/>
      <c r="G1820" s="1" t="s">
        <v>2979</v>
      </c>
      <c r="H1820">
        <f>relacio!E1821</f>
        <v>0</v>
      </c>
      <c r="I1820" s="1" t="s">
        <v>2980</v>
      </c>
      <c r="J1820" s="4">
        <f>relacio!F1821</f>
        <v>0</v>
      </c>
      <c r="K1820" s="1" t="s">
        <v>2981</v>
      </c>
      <c r="L1820" s="2" t="str">
        <f>IF(relacio!G1821="","",relacio!G1821)</f>
        <v/>
      </c>
      <c r="M1820" s="1" t="s">
        <v>2983</v>
      </c>
      <c r="N1820" s="2"/>
      <c r="O1820" s="1" t="s">
        <v>3111</v>
      </c>
      <c r="P1820" s="2">
        <f>relacio!U1821</f>
        <v>0</v>
      </c>
      <c r="Q1820" s="1" t="s">
        <v>2984</v>
      </c>
      <c r="R1820">
        <v>0</v>
      </c>
      <c r="S1820" s="1" t="s">
        <v>2985</v>
      </c>
      <c r="T1820">
        <v>0</v>
      </c>
      <c r="U1820" s="1" t="s">
        <v>2982</v>
      </c>
      <c r="V1820">
        <v>0</v>
      </c>
      <c r="W1820" s="1" t="s">
        <v>2986</v>
      </c>
      <c r="X1820">
        <f>relacio!X1821</f>
        <v>0</v>
      </c>
      <c r="Y1820" s="1" t="s">
        <v>2987</v>
      </c>
    </row>
    <row r="1821" spans="1:25" x14ac:dyDescent="0.25">
      <c r="A1821" t="s">
        <v>2976</v>
      </c>
      <c r="B1821">
        <f>relacio!A1822</f>
        <v>0</v>
      </c>
      <c r="C1821" s="1" t="s">
        <v>2977</v>
      </c>
      <c r="E1821" s="1" t="s">
        <v>2978</v>
      </c>
      <c r="F1821" s="2"/>
      <c r="G1821" s="1" t="s">
        <v>2979</v>
      </c>
      <c r="H1821">
        <f>relacio!E1822</f>
        <v>0</v>
      </c>
      <c r="I1821" s="1" t="s">
        <v>2980</v>
      </c>
      <c r="J1821" s="4">
        <f>relacio!F1822</f>
        <v>0</v>
      </c>
      <c r="K1821" s="1" t="s">
        <v>2981</v>
      </c>
      <c r="L1821" s="2" t="str">
        <f>IF(relacio!G1822="","",relacio!G1822)</f>
        <v/>
      </c>
      <c r="M1821" s="1" t="s">
        <v>2983</v>
      </c>
      <c r="N1821" s="2"/>
      <c r="O1821" s="1" t="s">
        <v>3111</v>
      </c>
      <c r="P1821" s="2">
        <f>relacio!U1822</f>
        <v>0</v>
      </c>
      <c r="Q1821" s="1" t="s">
        <v>2984</v>
      </c>
      <c r="R1821">
        <v>0</v>
      </c>
      <c r="S1821" s="1" t="s">
        <v>2985</v>
      </c>
      <c r="T1821">
        <v>0</v>
      </c>
      <c r="U1821" s="1" t="s">
        <v>2982</v>
      </c>
      <c r="V1821">
        <v>0</v>
      </c>
      <c r="W1821" s="1" t="s">
        <v>2986</v>
      </c>
      <c r="X1821">
        <f>relacio!X1822</f>
        <v>0</v>
      </c>
      <c r="Y1821" s="1" t="s">
        <v>2987</v>
      </c>
    </row>
    <row r="1822" spans="1:25" x14ac:dyDescent="0.25">
      <c r="A1822" t="s">
        <v>2976</v>
      </c>
      <c r="B1822">
        <f>relacio!A1823</f>
        <v>0</v>
      </c>
      <c r="C1822" s="1" t="s">
        <v>2977</v>
      </c>
      <c r="E1822" s="1" t="s">
        <v>2978</v>
      </c>
      <c r="F1822" s="2"/>
      <c r="G1822" s="1" t="s">
        <v>2979</v>
      </c>
      <c r="H1822">
        <f>relacio!E1823</f>
        <v>0</v>
      </c>
      <c r="I1822" s="1" t="s">
        <v>2980</v>
      </c>
      <c r="J1822" s="4">
        <f>relacio!F1823</f>
        <v>0</v>
      </c>
      <c r="K1822" s="1" t="s">
        <v>2981</v>
      </c>
      <c r="L1822" s="2" t="str">
        <f>IF(relacio!G1823="","",relacio!G1823)</f>
        <v/>
      </c>
      <c r="M1822" s="1" t="s">
        <v>2983</v>
      </c>
      <c r="N1822" s="2"/>
      <c r="O1822" s="1" t="s">
        <v>3111</v>
      </c>
      <c r="P1822" s="2">
        <f>relacio!U1823</f>
        <v>0</v>
      </c>
      <c r="Q1822" s="1" t="s">
        <v>2984</v>
      </c>
      <c r="R1822">
        <v>0</v>
      </c>
      <c r="S1822" s="1" t="s">
        <v>2985</v>
      </c>
      <c r="T1822">
        <v>0</v>
      </c>
      <c r="U1822" s="1" t="s">
        <v>2982</v>
      </c>
      <c r="V1822">
        <v>0</v>
      </c>
      <c r="W1822" s="1" t="s">
        <v>2986</v>
      </c>
      <c r="X1822">
        <f>relacio!X1823</f>
        <v>0</v>
      </c>
      <c r="Y1822" s="1" t="s">
        <v>2987</v>
      </c>
    </row>
    <row r="1823" spans="1:25" x14ac:dyDescent="0.25">
      <c r="A1823" t="s">
        <v>2976</v>
      </c>
      <c r="B1823">
        <f>relacio!A1824</f>
        <v>0</v>
      </c>
      <c r="C1823" s="1" t="s">
        <v>2977</v>
      </c>
      <c r="E1823" s="1" t="s">
        <v>2978</v>
      </c>
      <c r="F1823" s="2"/>
      <c r="G1823" s="1" t="s">
        <v>2979</v>
      </c>
      <c r="H1823">
        <f>relacio!E1824</f>
        <v>0</v>
      </c>
      <c r="I1823" s="1" t="s">
        <v>2980</v>
      </c>
      <c r="J1823" s="4">
        <f>relacio!F1824</f>
        <v>0</v>
      </c>
      <c r="K1823" s="1" t="s">
        <v>2981</v>
      </c>
      <c r="L1823" s="2" t="str">
        <f>IF(relacio!G1824="","",relacio!G1824)</f>
        <v/>
      </c>
      <c r="M1823" s="1" t="s">
        <v>2983</v>
      </c>
      <c r="N1823" s="2"/>
      <c r="O1823" s="1" t="s">
        <v>3111</v>
      </c>
      <c r="P1823" s="2">
        <f>relacio!U1824</f>
        <v>0</v>
      </c>
      <c r="Q1823" s="1" t="s">
        <v>2984</v>
      </c>
      <c r="R1823">
        <v>0</v>
      </c>
      <c r="S1823" s="1" t="s">
        <v>2985</v>
      </c>
      <c r="T1823">
        <v>0</v>
      </c>
      <c r="U1823" s="1" t="s">
        <v>2982</v>
      </c>
      <c r="V1823">
        <v>0</v>
      </c>
      <c r="W1823" s="1" t="s">
        <v>2986</v>
      </c>
      <c r="X1823">
        <f>relacio!X1824</f>
        <v>0</v>
      </c>
      <c r="Y1823" s="1" t="s">
        <v>2987</v>
      </c>
    </row>
    <row r="1824" spans="1:25" x14ac:dyDescent="0.25">
      <c r="A1824" t="s">
        <v>2976</v>
      </c>
      <c r="B1824">
        <f>relacio!A1825</f>
        <v>0</v>
      </c>
      <c r="C1824" s="1" t="s">
        <v>2977</v>
      </c>
      <c r="E1824" s="1" t="s">
        <v>2978</v>
      </c>
      <c r="F1824" s="2"/>
      <c r="G1824" s="1" t="s">
        <v>2979</v>
      </c>
      <c r="H1824">
        <f>relacio!E1825</f>
        <v>0</v>
      </c>
      <c r="I1824" s="1" t="s">
        <v>2980</v>
      </c>
      <c r="J1824" s="4">
        <f>relacio!F1825</f>
        <v>0</v>
      </c>
      <c r="K1824" s="1" t="s">
        <v>2981</v>
      </c>
      <c r="L1824" s="2" t="str">
        <f>IF(relacio!G1825="","",relacio!G1825)</f>
        <v/>
      </c>
      <c r="M1824" s="1" t="s">
        <v>2983</v>
      </c>
      <c r="N1824" s="2"/>
      <c r="O1824" s="1" t="s">
        <v>3111</v>
      </c>
      <c r="P1824" s="2">
        <f>relacio!U1825</f>
        <v>0</v>
      </c>
      <c r="Q1824" s="1" t="s">
        <v>2984</v>
      </c>
      <c r="R1824">
        <v>0</v>
      </c>
      <c r="S1824" s="1" t="s">
        <v>2985</v>
      </c>
      <c r="T1824">
        <v>0</v>
      </c>
      <c r="U1824" s="1" t="s">
        <v>2982</v>
      </c>
      <c r="V1824">
        <v>0</v>
      </c>
      <c r="W1824" s="1" t="s">
        <v>2986</v>
      </c>
      <c r="X1824">
        <f>relacio!X1825</f>
        <v>0</v>
      </c>
      <c r="Y1824" s="1" t="s">
        <v>2987</v>
      </c>
    </row>
    <row r="1825" spans="1:25" x14ac:dyDescent="0.25">
      <c r="A1825" t="s">
        <v>2976</v>
      </c>
      <c r="B1825">
        <f>relacio!A1826</f>
        <v>0</v>
      </c>
      <c r="C1825" s="1" t="s">
        <v>2977</v>
      </c>
      <c r="E1825" s="1" t="s">
        <v>2978</v>
      </c>
      <c r="F1825" s="2"/>
      <c r="G1825" s="1" t="s">
        <v>2979</v>
      </c>
      <c r="H1825">
        <f>relacio!E1826</f>
        <v>0</v>
      </c>
      <c r="I1825" s="1" t="s">
        <v>2980</v>
      </c>
      <c r="J1825" s="4">
        <f>relacio!F1826</f>
        <v>0</v>
      </c>
      <c r="K1825" s="1" t="s">
        <v>2981</v>
      </c>
      <c r="L1825" s="2" t="str">
        <f>IF(relacio!G1826="","",relacio!G1826)</f>
        <v/>
      </c>
      <c r="M1825" s="1" t="s">
        <v>2983</v>
      </c>
      <c r="N1825" s="2"/>
      <c r="O1825" s="1" t="s">
        <v>3111</v>
      </c>
      <c r="P1825" s="2">
        <f>relacio!U1826</f>
        <v>0</v>
      </c>
      <c r="Q1825" s="1" t="s">
        <v>2984</v>
      </c>
      <c r="R1825">
        <v>0</v>
      </c>
      <c r="S1825" s="1" t="s">
        <v>2985</v>
      </c>
      <c r="T1825">
        <v>0</v>
      </c>
      <c r="U1825" s="1" t="s">
        <v>2982</v>
      </c>
      <c r="V1825">
        <v>0</v>
      </c>
      <c r="W1825" s="1" t="s">
        <v>2986</v>
      </c>
      <c r="X1825">
        <f>relacio!X1826</f>
        <v>0</v>
      </c>
      <c r="Y1825" s="1" t="s">
        <v>2987</v>
      </c>
    </row>
    <row r="1826" spans="1:25" x14ac:dyDescent="0.25">
      <c r="A1826" t="s">
        <v>2976</v>
      </c>
      <c r="B1826">
        <f>relacio!A1827</f>
        <v>0</v>
      </c>
      <c r="C1826" s="1" t="s">
        <v>2977</v>
      </c>
      <c r="E1826" s="1" t="s">
        <v>2978</v>
      </c>
      <c r="F1826" s="2"/>
      <c r="G1826" s="1" t="s">
        <v>2979</v>
      </c>
      <c r="H1826">
        <f>relacio!E1827</f>
        <v>0</v>
      </c>
      <c r="I1826" s="1" t="s">
        <v>2980</v>
      </c>
      <c r="J1826" s="4">
        <f>relacio!F1827</f>
        <v>0</v>
      </c>
      <c r="K1826" s="1" t="s">
        <v>2981</v>
      </c>
      <c r="L1826" s="2" t="str">
        <f>IF(relacio!G1827="","",relacio!G1827)</f>
        <v/>
      </c>
      <c r="M1826" s="1" t="s">
        <v>2983</v>
      </c>
      <c r="N1826" s="2"/>
      <c r="O1826" s="1" t="s">
        <v>3111</v>
      </c>
      <c r="P1826" s="2">
        <f>relacio!U1827</f>
        <v>0</v>
      </c>
      <c r="Q1826" s="1" t="s">
        <v>2984</v>
      </c>
      <c r="R1826">
        <v>0</v>
      </c>
      <c r="S1826" s="1" t="s">
        <v>2985</v>
      </c>
      <c r="T1826">
        <v>0</v>
      </c>
      <c r="U1826" s="1" t="s">
        <v>2982</v>
      </c>
      <c r="V1826">
        <v>0</v>
      </c>
      <c r="W1826" s="1" t="s">
        <v>2986</v>
      </c>
      <c r="X1826">
        <f>relacio!X1827</f>
        <v>0</v>
      </c>
      <c r="Y1826" s="1" t="s">
        <v>2987</v>
      </c>
    </row>
    <row r="1827" spans="1:25" x14ac:dyDescent="0.25">
      <c r="A1827" t="s">
        <v>2976</v>
      </c>
      <c r="B1827">
        <f>relacio!A1828</f>
        <v>0</v>
      </c>
      <c r="C1827" s="1" t="s">
        <v>2977</v>
      </c>
      <c r="E1827" s="1" t="s">
        <v>2978</v>
      </c>
      <c r="F1827" s="2"/>
      <c r="G1827" s="1" t="s">
        <v>2979</v>
      </c>
      <c r="H1827">
        <f>relacio!E1828</f>
        <v>0</v>
      </c>
      <c r="I1827" s="1" t="s">
        <v>2980</v>
      </c>
      <c r="J1827" s="4">
        <f>relacio!F1828</f>
        <v>0</v>
      </c>
      <c r="K1827" s="1" t="s">
        <v>2981</v>
      </c>
      <c r="L1827" s="2" t="str">
        <f>IF(relacio!G1828="","",relacio!G1828)</f>
        <v/>
      </c>
      <c r="M1827" s="1" t="s">
        <v>2983</v>
      </c>
      <c r="N1827" s="2"/>
      <c r="O1827" s="1" t="s">
        <v>3111</v>
      </c>
      <c r="P1827" s="2">
        <f>relacio!U1828</f>
        <v>0</v>
      </c>
      <c r="Q1827" s="1" t="s">
        <v>2984</v>
      </c>
      <c r="R1827">
        <v>0</v>
      </c>
      <c r="S1827" s="1" t="s">
        <v>2985</v>
      </c>
      <c r="T1827">
        <v>0</v>
      </c>
      <c r="U1827" s="1" t="s">
        <v>2982</v>
      </c>
      <c r="V1827">
        <v>0</v>
      </c>
      <c r="W1827" s="1" t="s">
        <v>2986</v>
      </c>
      <c r="X1827">
        <f>relacio!X1828</f>
        <v>0</v>
      </c>
      <c r="Y1827" s="1" t="s">
        <v>2987</v>
      </c>
    </row>
    <row r="1828" spans="1:25" x14ac:dyDescent="0.25">
      <c r="A1828" t="s">
        <v>2976</v>
      </c>
      <c r="B1828">
        <f>relacio!A1829</f>
        <v>0</v>
      </c>
      <c r="C1828" s="1" t="s">
        <v>2977</v>
      </c>
      <c r="E1828" s="1" t="s">
        <v>2978</v>
      </c>
      <c r="F1828" s="2"/>
      <c r="G1828" s="1" t="s">
        <v>2979</v>
      </c>
      <c r="H1828">
        <f>relacio!E1829</f>
        <v>0</v>
      </c>
      <c r="I1828" s="1" t="s">
        <v>2980</v>
      </c>
      <c r="J1828" s="4">
        <f>relacio!F1829</f>
        <v>0</v>
      </c>
      <c r="K1828" s="1" t="s">
        <v>2981</v>
      </c>
      <c r="L1828" s="2" t="str">
        <f>IF(relacio!G1829="","",relacio!G1829)</f>
        <v/>
      </c>
      <c r="M1828" s="1" t="s">
        <v>2983</v>
      </c>
      <c r="N1828" s="2"/>
      <c r="O1828" s="1" t="s">
        <v>3111</v>
      </c>
      <c r="P1828" s="2">
        <f>relacio!U1829</f>
        <v>0</v>
      </c>
      <c r="Q1828" s="1" t="s">
        <v>2984</v>
      </c>
      <c r="R1828">
        <v>0</v>
      </c>
      <c r="S1828" s="1" t="s">
        <v>2985</v>
      </c>
      <c r="T1828">
        <v>0</v>
      </c>
      <c r="U1828" s="1" t="s">
        <v>2982</v>
      </c>
      <c r="V1828">
        <v>0</v>
      </c>
      <c r="W1828" s="1" t="s">
        <v>2986</v>
      </c>
      <c r="X1828">
        <f>relacio!X1829</f>
        <v>0</v>
      </c>
      <c r="Y1828" s="1" t="s">
        <v>2987</v>
      </c>
    </row>
    <row r="1829" spans="1:25" x14ac:dyDescent="0.25">
      <c r="A1829" t="s">
        <v>2976</v>
      </c>
      <c r="B1829">
        <f>relacio!A1830</f>
        <v>0</v>
      </c>
      <c r="C1829" s="1" t="s">
        <v>2977</v>
      </c>
      <c r="E1829" s="1" t="s">
        <v>2978</v>
      </c>
      <c r="F1829" s="2"/>
      <c r="G1829" s="1" t="s">
        <v>2979</v>
      </c>
      <c r="H1829">
        <f>relacio!E1830</f>
        <v>0</v>
      </c>
      <c r="I1829" s="1" t="s">
        <v>2980</v>
      </c>
      <c r="J1829" s="4">
        <f>relacio!F1830</f>
        <v>0</v>
      </c>
      <c r="K1829" s="1" t="s">
        <v>2981</v>
      </c>
      <c r="L1829" s="2" t="str">
        <f>IF(relacio!G1830="","",relacio!G1830)</f>
        <v/>
      </c>
      <c r="M1829" s="1" t="s">
        <v>2983</v>
      </c>
      <c r="N1829" s="2"/>
      <c r="O1829" s="1" t="s">
        <v>3111</v>
      </c>
      <c r="P1829" s="2">
        <f>relacio!U1830</f>
        <v>0</v>
      </c>
      <c r="Q1829" s="1" t="s">
        <v>2984</v>
      </c>
      <c r="R1829">
        <v>0</v>
      </c>
      <c r="S1829" s="1" t="s">
        <v>2985</v>
      </c>
      <c r="T1829">
        <v>0</v>
      </c>
      <c r="U1829" s="1" t="s">
        <v>2982</v>
      </c>
      <c r="V1829">
        <v>0</v>
      </c>
      <c r="W1829" s="1" t="s">
        <v>2986</v>
      </c>
      <c r="X1829">
        <f>relacio!X1830</f>
        <v>0</v>
      </c>
      <c r="Y1829" s="1" t="s">
        <v>2987</v>
      </c>
    </row>
    <row r="1830" spans="1:25" x14ac:dyDescent="0.25">
      <c r="A1830" t="s">
        <v>2976</v>
      </c>
      <c r="B1830">
        <f>relacio!A1831</f>
        <v>0</v>
      </c>
      <c r="C1830" s="1" t="s">
        <v>2977</v>
      </c>
      <c r="E1830" s="1" t="s">
        <v>2978</v>
      </c>
      <c r="F1830" s="2"/>
      <c r="G1830" s="1" t="s">
        <v>2979</v>
      </c>
      <c r="H1830">
        <f>relacio!E1831</f>
        <v>0</v>
      </c>
      <c r="I1830" s="1" t="s">
        <v>2980</v>
      </c>
      <c r="J1830" s="4">
        <f>relacio!F1831</f>
        <v>0</v>
      </c>
      <c r="K1830" s="1" t="s">
        <v>2981</v>
      </c>
      <c r="L1830" s="2" t="str">
        <f>IF(relacio!G1831="","",relacio!G1831)</f>
        <v/>
      </c>
      <c r="M1830" s="1" t="s">
        <v>2983</v>
      </c>
      <c r="N1830" s="2"/>
      <c r="O1830" s="1" t="s">
        <v>3111</v>
      </c>
      <c r="P1830" s="2">
        <f>relacio!U1831</f>
        <v>0</v>
      </c>
      <c r="Q1830" s="1" t="s">
        <v>2984</v>
      </c>
      <c r="R1830">
        <v>0</v>
      </c>
      <c r="S1830" s="1" t="s">
        <v>2985</v>
      </c>
      <c r="T1830">
        <v>0</v>
      </c>
      <c r="U1830" s="1" t="s">
        <v>2982</v>
      </c>
      <c r="V1830">
        <v>0</v>
      </c>
      <c r="W1830" s="1" t="s">
        <v>2986</v>
      </c>
      <c r="X1830">
        <f>relacio!X1831</f>
        <v>0</v>
      </c>
      <c r="Y1830" s="1" t="s">
        <v>2987</v>
      </c>
    </row>
    <row r="1831" spans="1:25" x14ac:dyDescent="0.25">
      <c r="A1831" t="s">
        <v>2976</v>
      </c>
      <c r="B1831">
        <f>relacio!A1832</f>
        <v>0</v>
      </c>
      <c r="C1831" s="1" t="s">
        <v>2977</v>
      </c>
      <c r="E1831" s="1" t="s">
        <v>2978</v>
      </c>
      <c r="F1831" s="2"/>
      <c r="G1831" s="1" t="s">
        <v>2979</v>
      </c>
      <c r="H1831">
        <f>relacio!E1832</f>
        <v>0</v>
      </c>
      <c r="I1831" s="1" t="s">
        <v>2980</v>
      </c>
      <c r="J1831" s="4">
        <f>relacio!F1832</f>
        <v>0</v>
      </c>
      <c r="K1831" s="1" t="s">
        <v>2981</v>
      </c>
      <c r="L1831" s="2" t="str">
        <f>IF(relacio!G1832="","",relacio!G1832)</f>
        <v/>
      </c>
      <c r="M1831" s="1" t="s">
        <v>2983</v>
      </c>
      <c r="N1831" s="2"/>
      <c r="O1831" s="1" t="s">
        <v>3111</v>
      </c>
      <c r="P1831" s="2">
        <f>relacio!U1832</f>
        <v>0</v>
      </c>
      <c r="Q1831" s="1" t="s">
        <v>2984</v>
      </c>
      <c r="R1831">
        <v>0</v>
      </c>
      <c r="S1831" s="1" t="s">
        <v>2985</v>
      </c>
      <c r="T1831">
        <v>0</v>
      </c>
      <c r="U1831" s="1" t="s">
        <v>2982</v>
      </c>
      <c r="V1831">
        <v>0</v>
      </c>
      <c r="W1831" s="1" t="s">
        <v>2986</v>
      </c>
      <c r="X1831">
        <f>relacio!X1832</f>
        <v>0</v>
      </c>
      <c r="Y1831" s="1" t="s">
        <v>2987</v>
      </c>
    </row>
    <row r="1832" spans="1:25" x14ac:dyDescent="0.25">
      <c r="A1832" t="s">
        <v>2976</v>
      </c>
      <c r="B1832">
        <f>relacio!A1833</f>
        <v>0</v>
      </c>
      <c r="C1832" s="1" t="s">
        <v>2977</v>
      </c>
      <c r="E1832" s="1" t="s">
        <v>2978</v>
      </c>
      <c r="F1832" s="2"/>
      <c r="G1832" s="1" t="s">
        <v>2979</v>
      </c>
      <c r="H1832">
        <f>relacio!E1833</f>
        <v>0</v>
      </c>
      <c r="I1832" s="1" t="s">
        <v>2980</v>
      </c>
      <c r="J1832" s="4">
        <f>relacio!F1833</f>
        <v>0</v>
      </c>
      <c r="K1832" s="1" t="s">
        <v>2981</v>
      </c>
      <c r="L1832" s="2" t="str">
        <f>IF(relacio!G1833="","",relacio!G1833)</f>
        <v/>
      </c>
      <c r="M1832" s="1" t="s">
        <v>2983</v>
      </c>
      <c r="N1832" s="2"/>
      <c r="O1832" s="1" t="s">
        <v>3111</v>
      </c>
      <c r="P1832" s="2">
        <f>relacio!U1833</f>
        <v>0</v>
      </c>
      <c r="Q1832" s="1" t="s">
        <v>2984</v>
      </c>
      <c r="R1832">
        <v>0</v>
      </c>
      <c r="S1832" s="1" t="s">
        <v>2985</v>
      </c>
      <c r="T1832">
        <v>0</v>
      </c>
      <c r="U1832" s="1" t="s">
        <v>2982</v>
      </c>
      <c r="V1832">
        <v>0</v>
      </c>
      <c r="W1832" s="1" t="s">
        <v>2986</v>
      </c>
      <c r="X1832">
        <f>relacio!X1833</f>
        <v>0</v>
      </c>
      <c r="Y1832" s="1" t="s">
        <v>2987</v>
      </c>
    </row>
    <row r="1833" spans="1:25" x14ac:dyDescent="0.25">
      <c r="A1833" t="s">
        <v>2976</v>
      </c>
      <c r="B1833">
        <f>relacio!A1834</f>
        <v>0</v>
      </c>
      <c r="C1833" s="1" t="s">
        <v>2977</v>
      </c>
      <c r="E1833" s="1" t="s">
        <v>2978</v>
      </c>
      <c r="F1833" s="2"/>
      <c r="G1833" s="1" t="s">
        <v>2979</v>
      </c>
      <c r="H1833">
        <f>relacio!E1834</f>
        <v>0</v>
      </c>
      <c r="I1833" s="1" t="s">
        <v>2980</v>
      </c>
      <c r="J1833" s="4">
        <f>relacio!F1834</f>
        <v>0</v>
      </c>
      <c r="K1833" s="1" t="s">
        <v>2981</v>
      </c>
      <c r="L1833" s="2" t="str">
        <f>IF(relacio!G1834="","",relacio!G1834)</f>
        <v/>
      </c>
      <c r="M1833" s="1" t="s">
        <v>2983</v>
      </c>
      <c r="N1833" s="2"/>
      <c r="O1833" s="1" t="s">
        <v>3111</v>
      </c>
      <c r="P1833" s="2">
        <f>relacio!U1834</f>
        <v>0</v>
      </c>
      <c r="Q1833" s="1" t="s">
        <v>2984</v>
      </c>
      <c r="R1833">
        <v>0</v>
      </c>
      <c r="S1833" s="1" t="s">
        <v>2985</v>
      </c>
      <c r="T1833">
        <v>0</v>
      </c>
      <c r="U1833" s="1" t="s">
        <v>2982</v>
      </c>
      <c r="V1833">
        <v>0</v>
      </c>
      <c r="W1833" s="1" t="s">
        <v>2986</v>
      </c>
      <c r="X1833">
        <f>relacio!X1834</f>
        <v>0</v>
      </c>
      <c r="Y1833" s="1" t="s">
        <v>2987</v>
      </c>
    </row>
    <row r="1834" spans="1:25" x14ac:dyDescent="0.25">
      <c r="A1834" t="s">
        <v>2976</v>
      </c>
      <c r="B1834">
        <f>relacio!A1835</f>
        <v>0</v>
      </c>
      <c r="C1834" s="1" t="s">
        <v>2977</v>
      </c>
      <c r="E1834" s="1" t="s">
        <v>2978</v>
      </c>
      <c r="F1834" s="2"/>
      <c r="G1834" s="1" t="s">
        <v>2979</v>
      </c>
      <c r="H1834">
        <f>relacio!E1835</f>
        <v>0</v>
      </c>
      <c r="I1834" s="1" t="s">
        <v>2980</v>
      </c>
      <c r="J1834" s="4">
        <f>relacio!F1835</f>
        <v>0</v>
      </c>
      <c r="K1834" s="1" t="s">
        <v>2981</v>
      </c>
      <c r="L1834" s="2" t="str">
        <f>IF(relacio!G1835="","",relacio!G1835)</f>
        <v/>
      </c>
      <c r="M1834" s="1" t="s">
        <v>2983</v>
      </c>
      <c r="N1834" s="2"/>
      <c r="O1834" s="1" t="s">
        <v>3111</v>
      </c>
      <c r="P1834" s="2">
        <f>relacio!U1835</f>
        <v>0</v>
      </c>
      <c r="Q1834" s="1" t="s">
        <v>2984</v>
      </c>
      <c r="R1834">
        <v>0</v>
      </c>
      <c r="S1834" s="1" t="s">
        <v>2985</v>
      </c>
      <c r="T1834">
        <v>0</v>
      </c>
      <c r="U1834" s="1" t="s">
        <v>2982</v>
      </c>
      <c r="V1834">
        <v>0</v>
      </c>
      <c r="W1834" s="1" t="s">
        <v>2986</v>
      </c>
      <c r="X1834">
        <f>relacio!X1835</f>
        <v>0</v>
      </c>
      <c r="Y1834" s="1" t="s">
        <v>2987</v>
      </c>
    </row>
    <row r="1835" spans="1:25" x14ac:dyDescent="0.25">
      <c r="A1835" t="s">
        <v>2976</v>
      </c>
      <c r="B1835">
        <f>relacio!A1836</f>
        <v>0</v>
      </c>
      <c r="C1835" s="1" t="s">
        <v>2977</v>
      </c>
      <c r="E1835" s="1" t="s">
        <v>2978</v>
      </c>
      <c r="F1835" s="2"/>
      <c r="G1835" s="1" t="s">
        <v>2979</v>
      </c>
      <c r="H1835">
        <f>relacio!E1836</f>
        <v>0</v>
      </c>
      <c r="I1835" s="1" t="s">
        <v>2980</v>
      </c>
      <c r="J1835" s="4">
        <f>relacio!F1836</f>
        <v>0</v>
      </c>
      <c r="K1835" s="1" t="s">
        <v>2981</v>
      </c>
      <c r="L1835" s="2" t="str">
        <f>IF(relacio!G1836="","",relacio!G1836)</f>
        <v/>
      </c>
      <c r="M1835" s="1" t="s">
        <v>2983</v>
      </c>
      <c r="N1835" s="2"/>
      <c r="O1835" s="1" t="s">
        <v>3111</v>
      </c>
      <c r="P1835" s="2">
        <f>relacio!U1836</f>
        <v>0</v>
      </c>
      <c r="Q1835" s="1" t="s">
        <v>2984</v>
      </c>
      <c r="R1835">
        <v>0</v>
      </c>
      <c r="S1835" s="1" t="s">
        <v>2985</v>
      </c>
      <c r="T1835">
        <v>0</v>
      </c>
      <c r="U1835" s="1" t="s">
        <v>2982</v>
      </c>
      <c r="V1835">
        <v>0</v>
      </c>
      <c r="W1835" s="1" t="s">
        <v>2986</v>
      </c>
      <c r="X1835">
        <f>relacio!X1836</f>
        <v>0</v>
      </c>
      <c r="Y1835" s="1" t="s">
        <v>2987</v>
      </c>
    </row>
    <row r="1836" spans="1:25" x14ac:dyDescent="0.25">
      <c r="A1836" t="s">
        <v>2976</v>
      </c>
      <c r="B1836">
        <f>relacio!A1837</f>
        <v>0</v>
      </c>
      <c r="C1836" s="1" t="s">
        <v>2977</v>
      </c>
      <c r="E1836" s="1" t="s">
        <v>2978</v>
      </c>
      <c r="F1836" s="2"/>
      <c r="G1836" s="1" t="s">
        <v>2979</v>
      </c>
      <c r="H1836">
        <f>relacio!E1837</f>
        <v>0</v>
      </c>
      <c r="I1836" s="1" t="s">
        <v>2980</v>
      </c>
      <c r="J1836" s="4">
        <f>relacio!F1837</f>
        <v>0</v>
      </c>
      <c r="K1836" s="1" t="s">
        <v>2981</v>
      </c>
      <c r="L1836" s="2" t="str">
        <f>IF(relacio!G1837="","",relacio!G1837)</f>
        <v/>
      </c>
      <c r="M1836" s="1" t="s">
        <v>2983</v>
      </c>
      <c r="N1836" s="2"/>
      <c r="O1836" s="1" t="s">
        <v>3111</v>
      </c>
      <c r="P1836" s="2">
        <f>relacio!U1837</f>
        <v>0</v>
      </c>
      <c r="Q1836" s="1" t="s">
        <v>2984</v>
      </c>
      <c r="R1836">
        <v>0</v>
      </c>
      <c r="S1836" s="1" t="s">
        <v>2985</v>
      </c>
      <c r="T1836">
        <v>0</v>
      </c>
      <c r="U1836" s="1" t="s">
        <v>2982</v>
      </c>
      <c r="V1836">
        <v>0</v>
      </c>
      <c r="W1836" s="1" t="s">
        <v>2986</v>
      </c>
      <c r="X1836">
        <f>relacio!X1837</f>
        <v>0</v>
      </c>
      <c r="Y1836" s="1" t="s">
        <v>2987</v>
      </c>
    </row>
    <row r="1837" spans="1:25" x14ac:dyDescent="0.25">
      <c r="A1837" t="s">
        <v>2976</v>
      </c>
      <c r="B1837">
        <f>relacio!A1838</f>
        <v>0</v>
      </c>
      <c r="C1837" s="1" t="s">
        <v>2977</v>
      </c>
      <c r="E1837" s="1" t="s">
        <v>2978</v>
      </c>
      <c r="F1837" s="2"/>
      <c r="G1837" s="1" t="s">
        <v>2979</v>
      </c>
      <c r="H1837">
        <f>relacio!E1838</f>
        <v>0</v>
      </c>
      <c r="I1837" s="1" t="s">
        <v>2980</v>
      </c>
      <c r="J1837" s="4">
        <f>relacio!F1838</f>
        <v>0</v>
      </c>
      <c r="K1837" s="1" t="s">
        <v>2981</v>
      </c>
      <c r="L1837" s="2" t="str">
        <f>IF(relacio!G1838="","",relacio!G1838)</f>
        <v/>
      </c>
      <c r="M1837" s="1" t="s">
        <v>2983</v>
      </c>
      <c r="N1837" s="2"/>
      <c r="O1837" s="1" t="s">
        <v>3111</v>
      </c>
      <c r="P1837" s="2">
        <f>relacio!U1838</f>
        <v>0</v>
      </c>
      <c r="Q1837" s="1" t="s">
        <v>2984</v>
      </c>
      <c r="R1837">
        <v>0</v>
      </c>
      <c r="S1837" s="1" t="s">
        <v>2985</v>
      </c>
      <c r="T1837">
        <v>0</v>
      </c>
      <c r="U1837" s="1" t="s">
        <v>2982</v>
      </c>
      <c r="V1837">
        <v>0</v>
      </c>
      <c r="W1837" s="1" t="s">
        <v>2986</v>
      </c>
      <c r="X1837">
        <f>relacio!X1838</f>
        <v>0</v>
      </c>
      <c r="Y1837" s="1" t="s">
        <v>2987</v>
      </c>
    </row>
    <row r="1838" spans="1:25" x14ac:dyDescent="0.25">
      <c r="A1838" t="s">
        <v>2976</v>
      </c>
      <c r="B1838">
        <f>relacio!A1839</f>
        <v>0</v>
      </c>
      <c r="C1838" s="1" t="s">
        <v>2977</v>
      </c>
      <c r="E1838" s="1" t="s">
        <v>2978</v>
      </c>
      <c r="F1838" s="2"/>
      <c r="G1838" s="1" t="s">
        <v>2979</v>
      </c>
      <c r="H1838">
        <f>relacio!E1839</f>
        <v>0</v>
      </c>
      <c r="I1838" s="1" t="s">
        <v>2980</v>
      </c>
      <c r="J1838" s="4">
        <f>relacio!F1839</f>
        <v>0</v>
      </c>
      <c r="K1838" s="1" t="s">
        <v>2981</v>
      </c>
      <c r="L1838" s="2" t="str">
        <f>IF(relacio!G1839="","",relacio!G1839)</f>
        <v/>
      </c>
      <c r="M1838" s="1" t="s">
        <v>2983</v>
      </c>
      <c r="N1838" s="2"/>
      <c r="O1838" s="1" t="s">
        <v>3111</v>
      </c>
      <c r="P1838" s="2">
        <f>relacio!U1839</f>
        <v>0</v>
      </c>
      <c r="Q1838" s="1" t="s">
        <v>2984</v>
      </c>
      <c r="R1838">
        <v>0</v>
      </c>
      <c r="S1838" s="1" t="s">
        <v>2985</v>
      </c>
      <c r="T1838">
        <v>0</v>
      </c>
      <c r="U1838" s="1" t="s">
        <v>2982</v>
      </c>
      <c r="V1838">
        <v>0</v>
      </c>
      <c r="W1838" s="1" t="s">
        <v>2986</v>
      </c>
      <c r="X1838">
        <f>relacio!X1839</f>
        <v>0</v>
      </c>
      <c r="Y1838" s="1" t="s">
        <v>2987</v>
      </c>
    </row>
    <row r="1839" spans="1:25" x14ac:dyDescent="0.25">
      <c r="A1839" t="s">
        <v>2976</v>
      </c>
      <c r="B1839">
        <f>relacio!A1840</f>
        <v>0</v>
      </c>
      <c r="C1839" s="1" t="s">
        <v>2977</v>
      </c>
      <c r="E1839" s="1" t="s">
        <v>2978</v>
      </c>
      <c r="F1839" s="2"/>
      <c r="G1839" s="1" t="s">
        <v>2979</v>
      </c>
      <c r="H1839">
        <f>relacio!E1840</f>
        <v>0</v>
      </c>
      <c r="I1839" s="1" t="s">
        <v>2980</v>
      </c>
      <c r="J1839" s="4">
        <f>relacio!F1840</f>
        <v>0</v>
      </c>
      <c r="K1839" s="1" t="s">
        <v>2981</v>
      </c>
      <c r="L1839" s="2" t="str">
        <f>IF(relacio!G1840="","",relacio!G1840)</f>
        <v/>
      </c>
      <c r="M1839" s="1" t="s">
        <v>2983</v>
      </c>
      <c r="N1839" s="2"/>
      <c r="O1839" s="1" t="s">
        <v>3111</v>
      </c>
      <c r="P1839" s="2">
        <f>relacio!U1840</f>
        <v>0</v>
      </c>
      <c r="Q1839" s="1" t="s">
        <v>2984</v>
      </c>
      <c r="R1839">
        <v>0</v>
      </c>
      <c r="S1839" s="1" t="s">
        <v>2985</v>
      </c>
      <c r="T1839">
        <v>0</v>
      </c>
      <c r="U1839" s="1" t="s">
        <v>2982</v>
      </c>
      <c r="V1839">
        <v>0</v>
      </c>
      <c r="W1839" s="1" t="s">
        <v>2986</v>
      </c>
      <c r="X1839">
        <f>relacio!X1840</f>
        <v>0</v>
      </c>
      <c r="Y1839" s="1" t="s">
        <v>2987</v>
      </c>
    </row>
    <row r="1840" spans="1:25" x14ac:dyDescent="0.25">
      <c r="A1840" t="s">
        <v>2976</v>
      </c>
      <c r="B1840">
        <f>relacio!A1841</f>
        <v>0</v>
      </c>
      <c r="C1840" s="1" t="s">
        <v>2977</v>
      </c>
      <c r="E1840" s="1" t="s">
        <v>2978</v>
      </c>
      <c r="F1840" s="2"/>
      <c r="G1840" s="1" t="s">
        <v>2979</v>
      </c>
      <c r="H1840">
        <f>relacio!E1841</f>
        <v>0</v>
      </c>
      <c r="I1840" s="1" t="s">
        <v>2980</v>
      </c>
      <c r="J1840" s="4">
        <f>relacio!F1841</f>
        <v>0</v>
      </c>
      <c r="K1840" s="1" t="s">
        <v>2981</v>
      </c>
      <c r="L1840" s="2" t="str">
        <f>IF(relacio!G1841="","",relacio!G1841)</f>
        <v/>
      </c>
      <c r="M1840" s="1" t="s">
        <v>2983</v>
      </c>
      <c r="N1840" s="2"/>
      <c r="O1840" s="1" t="s">
        <v>3111</v>
      </c>
      <c r="P1840" s="2">
        <f>relacio!U1841</f>
        <v>0</v>
      </c>
      <c r="Q1840" s="1" t="s">
        <v>2984</v>
      </c>
      <c r="R1840">
        <v>0</v>
      </c>
      <c r="S1840" s="1" t="s">
        <v>2985</v>
      </c>
      <c r="T1840">
        <v>0</v>
      </c>
      <c r="U1840" s="1" t="s">
        <v>2982</v>
      </c>
      <c r="V1840">
        <v>0</v>
      </c>
      <c r="W1840" s="1" t="s">
        <v>2986</v>
      </c>
      <c r="X1840">
        <f>relacio!X1841</f>
        <v>0</v>
      </c>
      <c r="Y1840" s="1" t="s">
        <v>2987</v>
      </c>
    </row>
    <row r="1841" spans="1:25" x14ac:dyDescent="0.25">
      <c r="A1841" t="s">
        <v>2976</v>
      </c>
      <c r="B1841">
        <f>relacio!A1842</f>
        <v>0</v>
      </c>
      <c r="C1841" s="1" t="s">
        <v>2977</v>
      </c>
      <c r="E1841" s="1" t="s">
        <v>2978</v>
      </c>
      <c r="F1841" s="2"/>
      <c r="G1841" s="1" t="s">
        <v>2979</v>
      </c>
      <c r="H1841">
        <f>relacio!E1842</f>
        <v>0</v>
      </c>
      <c r="I1841" s="1" t="s">
        <v>2980</v>
      </c>
      <c r="J1841" s="4">
        <f>relacio!F1842</f>
        <v>0</v>
      </c>
      <c r="K1841" s="1" t="s">
        <v>2981</v>
      </c>
      <c r="L1841" s="2" t="str">
        <f>IF(relacio!G1842="","",relacio!G1842)</f>
        <v/>
      </c>
      <c r="M1841" s="1" t="s">
        <v>2983</v>
      </c>
      <c r="N1841" s="2"/>
      <c r="O1841" s="1" t="s">
        <v>3111</v>
      </c>
      <c r="P1841" s="2">
        <f>relacio!U1842</f>
        <v>0</v>
      </c>
      <c r="Q1841" s="1" t="s">
        <v>2984</v>
      </c>
      <c r="R1841">
        <v>0</v>
      </c>
      <c r="S1841" s="1" t="s">
        <v>2985</v>
      </c>
      <c r="T1841">
        <v>0</v>
      </c>
      <c r="U1841" s="1" t="s">
        <v>2982</v>
      </c>
      <c r="V1841">
        <v>0</v>
      </c>
      <c r="W1841" s="1" t="s">
        <v>2986</v>
      </c>
      <c r="X1841">
        <f>relacio!X1842</f>
        <v>0</v>
      </c>
      <c r="Y1841" s="1" t="s">
        <v>2987</v>
      </c>
    </row>
    <row r="1842" spans="1:25" x14ac:dyDescent="0.25">
      <c r="A1842" t="s">
        <v>2976</v>
      </c>
      <c r="B1842">
        <f>relacio!A1843</f>
        <v>0</v>
      </c>
      <c r="C1842" s="1" t="s">
        <v>2977</v>
      </c>
      <c r="E1842" s="1" t="s">
        <v>2978</v>
      </c>
      <c r="F1842" s="2"/>
      <c r="G1842" s="1" t="s">
        <v>2979</v>
      </c>
      <c r="H1842">
        <f>relacio!E1843</f>
        <v>0</v>
      </c>
      <c r="I1842" s="1" t="s">
        <v>2980</v>
      </c>
      <c r="J1842" s="4">
        <f>relacio!F1843</f>
        <v>0</v>
      </c>
      <c r="K1842" s="1" t="s">
        <v>2981</v>
      </c>
      <c r="L1842" s="2" t="str">
        <f>IF(relacio!G1843="","",relacio!G1843)</f>
        <v/>
      </c>
      <c r="M1842" s="1" t="s">
        <v>2983</v>
      </c>
      <c r="N1842" s="2"/>
      <c r="O1842" s="1" t="s">
        <v>3111</v>
      </c>
      <c r="P1842" s="2">
        <f>relacio!U1843</f>
        <v>0</v>
      </c>
      <c r="Q1842" s="1" t="s">
        <v>2984</v>
      </c>
      <c r="R1842">
        <v>0</v>
      </c>
      <c r="S1842" s="1" t="s">
        <v>2985</v>
      </c>
      <c r="T1842">
        <v>0</v>
      </c>
      <c r="U1842" s="1" t="s">
        <v>2982</v>
      </c>
      <c r="V1842">
        <v>0</v>
      </c>
      <c r="W1842" s="1" t="s">
        <v>2986</v>
      </c>
      <c r="X1842">
        <f>relacio!X1843</f>
        <v>0</v>
      </c>
      <c r="Y1842" s="1" t="s">
        <v>2987</v>
      </c>
    </row>
    <row r="1843" spans="1:25" x14ac:dyDescent="0.25">
      <c r="A1843" t="s">
        <v>2976</v>
      </c>
      <c r="B1843">
        <f>relacio!A1844</f>
        <v>0</v>
      </c>
      <c r="C1843" s="1" t="s">
        <v>2977</v>
      </c>
      <c r="E1843" s="1" t="s">
        <v>2978</v>
      </c>
      <c r="F1843" s="2"/>
      <c r="G1843" s="1" t="s">
        <v>2979</v>
      </c>
      <c r="H1843">
        <f>relacio!E1844</f>
        <v>0</v>
      </c>
      <c r="I1843" s="1" t="s">
        <v>2980</v>
      </c>
      <c r="J1843" s="4">
        <f>relacio!F1844</f>
        <v>0</v>
      </c>
      <c r="K1843" s="1" t="s">
        <v>2981</v>
      </c>
      <c r="L1843" s="2" t="str">
        <f>IF(relacio!G1844="","",relacio!G1844)</f>
        <v/>
      </c>
      <c r="M1843" s="1" t="s">
        <v>2983</v>
      </c>
      <c r="N1843" s="2"/>
      <c r="O1843" s="1" t="s">
        <v>3111</v>
      </c>
      <c r="P1843" s="2">
        <f>relacio!U1844</f>
        <v>0</v>
      </c>
      <c r="Q1843" s="1" t="s">
        <v>2984</v>
      </c>
      <c r="R1843">
        <v>0</v>
      </c>
      <c r="S1843" s="1" t="s">
        <v>2985</v>
      </c>
      <c r="T1843">
        <v>0</v>
      </c>
      <c r="U1843" s="1" t="s">
        <v>2982</v>
      </c>
      <c r="V1843">
        <v>0</v>
      </c>
      <c r="W1843" s="1" t="s">
        <v>2986</v>
      </c>
      <c r="X1843">
        <f>relacio!X1844</f>
        <v>0</v>
      </c>
      <c r="Y1843" s="1" t="s">
        <v>2987</v>
      </c>
    </row>
    <row r="1844" spans="1:25" x14ac:dyDescent="0.25">
      <c r="A1844" t="s">
        <v>2976</v>
      </c>
      <c r="B1844">
        <f>relacio!A1845</f>
        <v>0</v>
      </c>
      <c r="C1844" s="1" t="s">
        <v>2977</v>
      </c>
      <c r="E1844" s="1" t="s">
        <v>2978</v>
      </c>
      <c r="F1844" s="2"/>
      <c r="G1844" s="1" t="s">
        <v>2979</v>
      </c>
      <c r="H1844">
        <f>relacio!E1845</f>
        <v>0</v>
      </c>
      <c r="I1844" s="1" t="s">
        <v>2980</v>
      </c>
      <c r="J1844" s="4">
        <f>relacio!F1845</f>
        <v>0</v>
      </c>
      <c r="K1844" s="1" t="s">
        <v>2981</v>
      </c>
      <c r="L1844" s="2" t="str">
        <f>IF(relacio!G1845="","",relacio!G1845)</f>
        <v/>
      </c>
      <c r="M1844" s="1" t="s">
        <v>2983</v>
      </c>
      <c r="N1844" s="2"/>
      <c r="O1844" s="1" t="s">
        <v>3111</v>
      </c>
      <c r="P1844" s="2">
        <f>relacio!U1845</f>
        <v>0</v>
      </c>
      <c r="Q1844" s="1" t="s">
        <v>2984</v>
      </c>
      <c r="R1844">
        <v>0</v>
      </c>
      <c r="S1844" s="1" t="s">
        <v>2985</v>
      </c>
      <c r="T1844">
        <v>0</v>
      </c>
      <c r="U1844" s="1" t="s">
        <v>2982</v>
      </c>
      <c r="V1844">
        <v>0</v>
      </c>
      <c r="W1844" s="1" t="s">
        <v>2986</v>
      </c>
      <c r="X1844">
        <f>relacio!X1845</f>
        <v>0</v>
      </c>
      <c r="Y1844" s="1" t="s">
        <v>2987</v>
      </c>
    </row>
    <row r="1845" spans="1:25" x14ac:dyDescent="0.25">
      <c r="A1845" t="s">
        <v>2976</v>
      </c>
      <c r="B1845">
        <f>relacio!A1846</f>
        <v>0</v>
      </c>
      <c r="C1845" s="1" t="s">
        <v>2977</v>
      </c>
      <c r="E1845" s="1" t="s">
        <v>2978</v>
      </c>
      <c r="F1845" s="2"/>
      <c r="G1845" s="1" t="s">
        <v>2979</v>
      </c>
      <c r="H1845">
        <f>relacio!E1846</f>
        <v>0</v>
      </c>
      <c r="I1845" s="1" t="s">
        <v>2980</v>
      </c>
      <c r="J1845" s="4">
        <f>relacio!F1846</f>
        <v>0</v>
      </c>
      <c r="K1845" s="1" t="s">
        <v>2981</v>
      </c>
      <c r="L1845" s="2" t="str">
        <f>IF(relacio!G1846="","",relacio!G1846)</f>
        <v/>
      </c>
      <c r="M1845" s="1" t="s">
        <v>2983</v>
      </c>
      <c r="N1845" s="2"/>
      <c r="O1845" s="1" t="s">
        <v>3111</v>
      </c>
      <c r="P1845" s="2">
        <f>relacio!U1846</f>
        <v>0</v>
      </c>
      <c r="Q1845" s="1" t="s">
        <v>2984</v>
      </c>
      <c r="R1845">
        <v>0</v>
      </c>
      <c r="S1845" s="1" t="s">
        <v>2985</v>
      </c>
      <c r="T1845">
        <v>0</v>
      </c>
      <c r="U1845" s="1" t="s">
        <v>2982</v>
      </c>
      <c r="V1845">
        <v>0</v>
      </c>
      <c r="W1845" s="1" t="s">
        <v>2986</v>
      </c>
      <c r="X1845">
        <f>relacio!X1846</f>
        <v>0</v>
      </c>
      <c r="Y1845" s="1" t="s">
        <v>2987</v>
      </c>
    </row>
    <row r="1846" spans="1:25" x14ac:dyDescent="0.25">
      <c r="A1846" t="s">
        <v>2976</v>
      </c>
      <c r="B1846">
        <f>relacio!A1847</f>
        <v>0</v>
      </c>
      <c r="C1846" s="1" t="s">
        <v>2977</v>
      </c>
      <c r="E1846" s="1" t="s">
        <v>2978</v>
      </c>
      <c r="F1846" s="2"/>
      <c r="G1846" s="1" t="s">
        <v>2979</v>
      </c>
      <c r="H1846">
        <f>relacio!E1847</f>
        <v>0</v>
      </c>
      <c r="I1846" s="1" t="s">
        <v>2980</v>
      </c>
      <c r="J1846" s="4">
        <f>relacio!F1847</f>
        <v>0</v>
      </c>
      <c r="K1846" s="1" t="s">
        <v>2981</v>
      </c>
      <c r="L1846" s="2" t="str">
        <f>IF(relacio!G1847="","",relacio!G1847)</f>
        <v/>
      </c>
      <c r="M1846" s="1" t="s">
        <v>2983</v>
      </c>
      <c r="N1846" s="2"/>
      <c r="O1846" s="1" t="s">
        <v>3111</v>
      </c>
      <c r="P1846" s="2">
        <f>relacio!U1847</f>
        <v>0</v>
      </c>
      <c r="Q1846" s="1" t="s">
        <v>2984</v>
      </c>
      <c r="R1846">
        <v>0</v>
      </c>
      <c r="S1846" s="1" t="s">
        <v>2985</v>
      </c>
      <c r="T1846">
        <v>0</v>
      </c>
      <c r="U1846" s="1" t="s">
        <v>2982</v>
      </c>
      <c r="V1846">
        <v>0</v>
      </c>
      <c r="W1846" s="1" t="s">
        <v>2986</v>
      </c>
      <c r="X1846">
        <f>relacio!X1847</f>
        <v>0</v>
      </c>
      <c r="Y1846" s="1" t="s">
        <v>2987</v>
      </c>
    </row>
    <row r="1847" spans="1:25" x14ac:dyDescent="0.25">
      <c r="A1847" t="s">
        <v>2976</v>
      </c>
      <c r="B1847">
        <f>relacio!A1848</f>
        <v>0</v>
      </c>
      <c r="C1847" s="1" t="s">
        <v>2977</v>
      </c>
      <c r="E1847" s="1" t="s">
        <v>2978</v>
      </c>
      <c r="F1847" s="2"/>
      <c r="G1847" s="1" t="s">
        <v>2979</v>
      </c>
      <c r="H1847">
        <f>relacio!E1848</f>
        <v>0</v>
      </c>
      <c r="I1847" s="1" t="s">
        <v>2980</v>
      </c>
      <c r="J1847" s="4">
        <f>relacio!F1848</f>
        <v>0</v>
      </c>
      <c r="K1847" s="1" t="s">
        <v>2981</v>
      </c>
      <c r="L1847" s="2" t="str">
        <f>IF(relacio!G1848="","",relacio!G1848)</f>
        <v/>
      </c>
      <c r="M1847" s="1" t="s">
        <v>2983</v>
      </c>
      <c r="N1847" s="2"/>
      <c r="O1847" s="1" t="s">
        <v>3111</v>
      </c>
      <c r="P1847" s="2">
        <f>relacio!U1848</f>
        <v>0</v>
      </c>
      <c r="Q1847" s="1" t="s">
        <v>2984</v>
      </c>
      <c r="R1847">
        <v>0</v>
      </c>
      <c r="S1847" s="1" t="s">
        <v>2985</v>
      </c>
      <c r="T1847">
        <v>0</v>
      </c>
      <c r="U1847" s="1" t="s">
        <v>2982</v>
      </c>
      <c r="V1847">
        <v>0</v>
      </c>
      <c r="W1847" s="1" t="s">
        <v>2986</v>
      </c>
      <c r="X1847">
        <f>relacio!X1848</f>
        <v>0</v>
      </c>
      <c r="Y1847" s="1" t="s">
        <v>2987</v>
      </c>
    </row>
    <row r="1848" spans="1:25" x14ac:dyDescent="0.25">
      <c r="A1848" t="s">
        <v>2976</v>
      </c>
      <c r="B1848">
        <f>relacio!A1849</f>
        <v>0</v>
      </c>
      <c r="C1848" s="1" t="s">
        <v>2977</v>
      </c>
      <c r="E1848" s="1" t="s">
        <v>2978</v>
      </c>
      <c r="F1848" s="2"/>
      <c r="G1848" s="1" t="s">
        <v>2979</v>
      </c>
      <c r="H1848">
        <f>relacio!E1849</f>
        <v>0</v>
      </c>
      <c r="I1848" s="1" t="s">
        <v>2980</v>
      </c>
      <c r="J1848" s="4">
        <f>relacio!F1849</f>
        <v>0</v>
      </c>
      <c r="K1848" s="1" t="s">
        <v>2981</v>
      </c>
      <c r="L1848" s="2" t="str">
        <f>IF(relacio!G1849="","",relacio!G1849)</f>
        <v/>
      </c>
      <c r="M1848" s="1" t="s">
        <v>2983</v>
      </c>
      <c r="N1848" s="2"/>
      <c r="O1848" s="1" t="s">
        <v>3111</v>
      </c>
      <c r="P1848" s="2">
        <f>relacio!U1849</f>
        <v>0</v>
      </c>
      <c r="Q1848" s="1" t="s">
        <v>2984</v>
      </c>
      <c r="R1848">
        <v>0</v>
      </c>
      <c r="S1848" s="1" t="s">
        <v>2985</v>
      </c>
      <c r="T1848">
        <v>0</v>
      </c>
      <c r="U1848" s="1" t="s">
        <v>2982</v>
      </c>
      <c r="V1848">
        <v>0</v>
      </c>
      <c r="W1848" s="1" t="s">
        <v>2986</v>
      </c>
      <c r="X1848">
        <f>relacio!X1849</f>
        <v>0</v>
      </c>
      <c r="Y1848" s="1" t="s">
        <v>2987</v>
      </c>
    </row>
    <row r="1849" spans="1:25" x14ac:dyDescent="0.25">
      <c r="A1849" t="s">
        <v>2976</v>
      </c>
      <c r="B1849">
        <f>relacio!A1850</f>
        <v>0</v>
      </c>
      <c r="C1849" s="1" t="s">
        <v>2977</v>
      </c>
      <c r="E1849" s="1" t="s">
        <v>2978</v>
      </c>
      <c r="F1849" s="2"/>
      <c r="G1849" s="1" t="s">
        <v>2979</v>
      </c>
      <c r="H1849">
        <f>relacio!E1850</f>
        <v>0</v>
      </c>
      <c r="I1849" s="1" t="s">
        <v>2980</v>
      </c>
      <c r="J1849" s="4">
        <f>relacio!F1850</f>
        <v>0</v>
      </c>
      <c r="K1849" s="1" t="s">
        <v>2981</v>
      </c>
      <c r="L1849" s="2" t="str">
        <f>IF(relacio!G1850="","",relacio!G1850)</f>
        <v/>
      </c>
      <c r="M1849" s="1" t="s">
        <v>2983</v>
      </c>
      <c r="N1849" s="2"/>
      <c r="O1849" s="1" t="s">
        <v>3111</v>
      </c>
      <c r="P1849" s="2">
        <f>relacio!U1850</f>
        <v>0</v>
      </c>
      <c r="Q1849" s="1" t="s">
        <v>2984</v>
      </c>
      <c r="R1849">
        <v>0</v>
      </c>
      <c r="S1849" s="1" t="s">
        <v>2985</v>
      </c>
      <c r="T1849">
        <v>0</v>
      </c>
      <c r="U1849" s="1" t="s">
        <v>2982</v>
      </c>
      <c r="V1849">
        <v>0</v>
      </c>
      <c r="W1849" s="1" t="s">
        <v>2986</v>
      </c>
      <c r="X1849">
        <f>relacio!X1850</f>
        <v>0</v>
      </c>
      <c r="Y1849" s="1" t="s">
        <v>2987</v>
      </c>
    </row>
    <row r="1850" spans="1:25" x14ac:dyDescent="0.25">
      <c r="A1850" t="s">
        <v>2976</v>
      </c>
      <c r="B1850">
        <f>relacio!A1851</f>
        <v>0</v>
      </c>
      <c r="C1850" s="1" t="s">
        <v>2977</v>
      </c>
      <c r="E1850" s="1" t="s">
        <v>2978</v>
      </c>
      <c r="F1850" s="2"/>
      <c r="G1850" s="1" t="s">
        <v>2979</v>
      </c>
      <c r="H1850">
        <f>relacio!E1851</f>
        <v>0</v>
      </c>
      <c r="I1850" s="1" t="s">
        <v>2980</v>
      </c>
      <c r="J1850" s="4">
        <f>relacio!F1851</f>
        <v>0</v>
      </c>
      <c r="K1850" s="1" t="s">
        <v>2981</v>
      </c>
      <c r="L1850" s="2" t="str">
        <f>IF(relacio!G1851="","",relacio!G1851)</f>
        <v/>
      </c>
      <c r="M1850" s="1" t="s">
        <v>2983</v>
      </c>
      <c r="N1850" s="2"/>
      <c r="O1850" s="1" t="s">
        <v>3111</v>
      </c>
      <c r="P1850" s="2">
        <f>relacio!U1851</f>
        <v>0</v>
      </c>
      <c r="Q1850" s="1" t="s">
        <v>2984</v>
      </c>
      <c r="R1850">
        <v>0</v>
      </c>
      <c r="S1850" s="1" t="s">
        <v>2985</v>
      </c>
      <c r="T1850">
        <v>0</v>
      </c>
      <c r="U1850" s="1" t="s">
        <v>2982</v>
      </c>
      <c r="V1850">
        <v>0</v>
      </c>
      <c r="W1850" s="1" t="s">
        <v>2986</v>
      </c>
      <c r="X1850">
        <f>relacio!X1851</f>
        <v>0</v>
      </c>
      <c r="Y1850" s="1" t="s">
        <v>2987</v>
      </c>
    </row>
    <row r="1851" spans="1:25" x14ac:dyDescent="0.25">
      <c r="A1851" t="s">
        <v>2976</v>
      </c>
      <c r="B1851">
        <f>relacio!A1852</f>
        <v>0</v>
      </c>
      <c r="C1851" s="1" t="s">
        <v>2977</v>
      </c>
      <c r="E1851" s="1" t="s">
        <v>2978</v>
      </c>
      <c r="F1851" s="2"/>
      <c r="G1851" s="1" t="s">
        <v>2979</v>
      </c>
      <c r="H1851">
        <f>relacio!E1852</f>
        <v>0</v>
      </c>
      <c r="I1851" s="1" t="s">
        <v>2980</v>
      </c>
      <c r="J1851" s="4">
        <f>relacio!F1852</f>
        <v>0</v>
      </c>
      <c r="K1851" s="1" t="s">
        <v>2981</v>
      </c>
      <c r="L1851" s="2" t="str">
        <f>IF(relacio!G1852="","",relacio!G1852)</f>
        <v/>
      </c>
      <c r="M1851" s="1" t="s">
        <v>2983</v>
      </c>
      <c r="N1851" s="2"/>
      <c r="O1851" s="1" t="s">
        <v>3111</v>
      </c>
      <c r="P1851" s="2">
        <f>relacio!U1852</f>
        <v>0</v>
      </c>
      <c r="Q1851" s="1" t="s">
        <v>2984</v>
      </c>
      <c r="R1851">
        <v>0</v>
      </c>
      <c r="S1851" s="1" t="s">
        <v>2985</v>
      </c>
      <c r="T1851">
        <v>0</v>
      </c>
      <c r="U1851" s="1" t="s">
        <v>2982</v>
      </c>
      <c r="V1851">
        <v>0</v>
      </c>
      <c r="W1851" s="1" t="s">
        <v>2986</v>
      </c>
      <c r="X1851">
        <f>relacio!X1852</f>
        <v>0</v>
      </c>
      <c r="Y1851" s="1" t="s">
        <v>2987</v>
      </c>
    </row>
    <row r="1852" spans="1:25" x14ac:dyDescent="0.25">
      <c r="A1852" t="s">
        <v>2976</v>
      </c>
      <c r="B1852">
        <f>relacio!A1853</f>
        <v>0</v>
      </c>
      <c r="C1852" s="1" t="s">
        <v>2977</v>
      </c>
      <c r="E1852" s="1" t="s">
        <v>2978</v>
      </c>
      <c r="F1852" s="2"/>
      <c r="G1852" s="1" t="s">
        <v>2979</v>
      </c>
      <c r="H1852">
        <f>relacio!E1853</f>
        <v>0</v>
      </c>
      <c r="I1852" s="1" t="s">
        <v>2980</v>
      </c>
      <c r="J1852" s="4">
        <f>relacio!F1853</f>
        <v>0</v>
      </c>
      <c r="K1852" s="1" t="s">
        <v>2981</v>
      </c>
      <c r="L1852" s="2" t="str">
        <f>IF(relacio!G1853="","",relacio!G1853)</f>
        <v/>
      </c>
      <c r="M1852" s="1" t="s">
        <v>2983</v>
      </c>
      <c r="N1852" s="2"/>
      <c r="O1852" s="1" t="s">
        <v>3111</v>
      </c>
      <c r="P1852" s="2">
        <f>relacio!U1853</f>
        <v>0</v>
      </c>
      <c r="Q1852" s="1" t="s">
        <v>2984</v>
      </c>
      <c r="R1852">
        <v>0</v>
      </c>
      <c r="S1852" s="1" t="s">
        <v>2985</v>
      </c>
      <c r="T1852">
        <v>0</v>
      </c>
      <c r="U1852" s="1" t="s">
        <v>2982</v>
      </c>
      <c r="V1852">
        <v>0</v>
      </c>
      <c r="W1852" s="1" t="s">
        <v>2986</v>
      </c>
      <c r="X1852">
        <f>relacio!X1853</f>
        <v>0</v>
      </c>
      <c r="Y1852" s="1" t="s">
        <v>2987</v>
      </c>
    </row>
    <row r="1853" spans="1:25" x14ac:dyDescent="0.25">
      <c r="A1853" t="s">
        <v>2976</v>
      </c>
      <c r="B1853">
        <f>relacio!A1854</f>
        <v>0</v>
      </c>
      <c r="C1853" s="1" t="s">
        <v>2977</v>
      </c>
      <c r="E1853" s="1" t="s">
        <v>2978</v>
      </c>
      <c r="F1853" s="2"/>
      <c r="G1853" s="1" t="s">
        <v>2979</v>
      </c>
      <c r="H1853">
        <f>relacio!E1854</f>
        <v>0</v>
      </c>
      <c r="I1853" s="1" t="s">
        <v>2980</v>
      </c>
      <c r="J1853" s="4">
        <f>relacio!F1854</f>
        <v>0</v>
      </c>
      <c r="K1853" s="1" t="s">
        <v>2981</v>
      </c>
      <c r="L1853" s="2" t="str">
        <f>IF(relacio!G1854="","",relacio!G1854)</f>
        <v/>
      </c>
      <c r="M1853" s="1" t="s">
        <v>2983</v>
      </c>
      <c r="N1853" s="2"/>
      <c r="O1853" s="1" t="s">
        <v>3111</v>
      </c>
      <c r="P1853" s="2">
        <f>relacio!U1854</f>
        <v>0</v>
      </c>
      <c r="Q1853" s="1" t="s">
        <v>2984</v>
      </c>
      <c r="R1853">
        <v>0</v>
      </c>
      <c r="S1853" s="1" t="s">
        <v>2985</v>
      </c>
      <c r="T1853">
        <v>0</v>
      </c>
      <c r="U1853" s="1" t="s">
        <v>2982</v>
      </c>
      <c r="V1853">
        <v>0</v>
      </c>
      <c r="W1853" s="1" t="s">
        <v>2986</v>
      </c>
      <c r="X1853">
        <f>relacio!X1854</f>
        <v>0</v>
      </c>
      <c r="Y1853" s="1" t="s">
        <v>2987</v>
      </c>
    </row>
    <row r="1854" spans="1:25" x14ac:dyDescent="0.25">
      <c r="A1854" t="s">
        <v>2976</v>
      </c>
      <c r="B1854">
        <f>relacio!A1855</f>
        <v>0</v>
      </c>
      <c r="C1854" s="1" t="s">
        <v>2977</v>
      </c>
      <c r="E1854" s="1" t="s">
        <v>2978</v>
      </c>
      <c r="F1854" s="2"/>
      <c r="G1854" s="1" t="s">
        <v>2979</v>
      </c>
      <c r="H1854">
        <f>relacio!E1855</f>
        <v>0</v>
      </c>
      <c r="I1854" s="1" t="s">
        <v>2980</v>
      </c>
      <c r="J1854" s="4">
        <f>relacio!F1855</f>
        <v>0</v>
      </c>
      <c r="K1854" s="1" t="s">
        <v>2981</v>
      </c>
      <c r="L1854" s="2" t="str">
        <f>IF(relacio!G1855="","",relacio!G1855)</f>
        <v/>
      </c>
      <c r="M1854" s="1" t="s">
        <v>2983</v>
      </c>
      <c r="N1854" s="2"/>
      <c r="O1854" s="1" t="s">
        <v>3111</v>
      </c>
      <c r="P1854" s="2">
        <f>relacio!U1855</f>
        <v>0</v>
      </c>
      <c r="Q1854" s="1" t="s">
        <v>2984</v>
      </c>
      <c r="R1854">
        <v>0</v>
      </c>
      <c r="S1854" s="1" t="s">
        <v>2985</v>
      </c>
      <c r="T1854">
        <v>0</v>
      </c>
      <c r="U1854" s="1" t="s">
        <v>2982</v>
      </c>
      <c r="V1854">
        <v>0</v>
      </c>
      <c r="W1854" s="1" t="s">
        <v>2986</v>
      </c>
      <c r="X1854">
        <f>relacio!X1855</f>
        <v>0</v>
      </c>
      <c r="Y1854" s="1" t="s">
        <v>2987</v>
      </c>
    </row>
    <row r="1855" spans="1:25" x14ac:dyDescent="0.25">
      <c r="A1855" t="s">
        <v>2976</v>
      </c>
      <c r="B1855">
        <f>relacio!A1856</f>
        <v>0</v>
      </c>
      <c r="C1855" s="1" t="s">
        <v>2977</v>
      </c>
      <c r="E1855" s="1" t="s">
        <v>2978</v>
      </c>
      <c r="F1855" s="2"/>
      <c r="G1855" s="1" t="s">
        <v>2979</v>
      </c>
      <c r="H1855">
        <f>relacio!E1856</f>
        <v>0</v>
      </c>
      <c r="I1855" s="1" t="s">
        <v>2980</v>
      </c>
      <c r="J1855" s="4">
        <f>relacio!F1856</f>
        <v>0</v>
      </c>
      <c r="K1855" s="1" t="s">
        <v>2981</v>
      </c>
      <c r="L1855" s="2" t="str">
        <f>IF(relacio!G1856="","",relacio!G1856)</f>
        <v/>
      </c>
      <c r="M1855" s="1" t="s">
        <v>2983</v>
      </c>
      <c r="N1855" s="2"/>
      <c r="O1855" s="1" t="s">
        <v>3111</v>
      </c>
      <c r="P1855" s="2">
        <f>relacio!U1856</f>
        <v>0</v>
      </c>
      <c r="Q1855" s="1" t="s">
        <v>2984</v>
      </c>
      <c r="R1855">
        <v>0</v>
      </c>
      <c r="S1855" s="1" t="s">
        <v>2985</v>
      </c>
      <c r="T1855">
        <v>0</v>
      </c>
      <c r="U1855" s="1" t="s">
        <v>2982</v>
      </c>
      <c r="V1855">
        <v>0</v>
      </c>
      <c r="W1855" s="1" t="s">
        <v>2986</v>
      </c>
      <c r="X1855">
        <f>relacio!X1856</f>
        <v>0</v>
      </c>
      <c r="Y1855" s="1" t="s">
        <v>2987</v>
      </c>
    </row>
    <row r="1856" spans="1:25" x14ac:dyDescent="0.25">
      <c r="A1856" t="s">
        <v>2976</v>
      </c>
      <c r="B1856">
        <f>relacio!A1857</f>
        <v>0</v>
      </c>
      <c r="C1856" s="1" t="s">
        <v>2977</v>
      </c>
      <c r="E1856" s="1" t="s">
        <v>2978</v>
      </c>
      <c r="F1856" s="2"/>
      <c r="G1856" s="1" t="s">
        <v>2979</v>
      </c>
      <c r="H1856">
        <f>relacio!E1857</f>
        <v>0</v>
      </c>
      <c r="I1856" s="1" t="s">
        <v>2980</v>
      </c>
      <c r="J1856" s="4">
        <f>relacio!F1857</f>
        <v>0</v>
      </c>
      <c r="K1856" s="1" t="s">
        <v>2981</v>
      </c>
      <c r="L1856" s="2" t="str">
        <f>IF(relacio!G1857="","",relacio!G1857)</f>
        <v/>
      </c>
      <c r="M1856" s="1" t="s">
        <v>2983</v>
      </c>
      <c r="N1856" s="2"/>
      <c r="O1856" s="1" t="s">
        <v>3111</v>
      </c>
      <c r="P1856" s="2">
        <f>relacio!U1857</f>
        <v>0</v>
      </c>
      <c r="Q1856" s="1" t="s">
        <v>2984</v>
      </c>
      <c r="R1856">
        <v>0</v>
      </c>
      <c r="S1856" s="1" t="s">
        <v>2985</v>
      </c>
      <c r="T1856">
        <v>0</v>
      </c>
      <c r="U1856" s="1" t="s">
        <v>2982</v>
      </c>
      <c r="V1856">
        <v>0</v>
      </c>
      <c r="W1856" s="1" t="s">
        <v>2986</v>
      </c>
      <c r="X1856">
        <f>relacio!X1857</f>
        <v>0</v>
      </c>
      <c r="Y1856" s="1" t="s">
        <v>2987</v>
      </c>
    </row>
    <row r="1857" spans="1:25" x14ac:dyDescent="0.25">
      <c r="A1857" t="s">
        <v>2976</v>
      </c>
      <c r="B1857">
        <f>relacio!A1858</f>
        <v>0</v>
      </c>
      <c r="C1857" s="1" t="s">
        <v>2977</v>
      </c>
      <c r="E1857" s="1" t="s">
        <v>2978</v>
      </c>
      <c r="F1857" s="2"/>
      <c r="G1857" s="1" t="s">
        <v>2979</v>
      </c>
      <c r="H1857">
        <f>relacio!E1858</f>
        <v>0</v>
      </c>
      <c r="I1857" s="1" t="s">
        <v>2980</v>
      </c>
      <c r="J1857" s="4">
        <f>relacio!F1858</f>
        <v>0</v>
      </c>
      <c r="K1857" s="1" t="s">
        <v>2981</v>
      </c>
      <c r="L1857" s="2" t="str">
        <f>IF(relacio!G1858="","",relacio!G1858)</f>
        <v/>
      </c>
      <c r="M1857" s="1" t="s">
        <v>2983</v>
      </c>
      <c r="N1857" s="2"/>
      <c r="O1857" s="1" t="s">
        <v>3111</v>
      </c>
      <c r="P1857" s="2">
        <f>relacio!U1858</f>
        <v>0</v>
      </c>
      <c r="Q1857" s="1" t="s">
        <v>2984</v>
      </c>
      <c r="R1857">
        <v>0</v>
      </c>
      <c r="S1857" s="1" t="s">
        <v>2985</v>
      </c>
      <c r="T1857">
        <v>0</v>
      </c>
      <c r="U1857" s="1" t="s">
        <v>2982</v>
      </c>
      <c r="V1857">
        <v>0</v>
      </c>
      <c r="W1857" s="1" t="s">
        <v>2986</v>
      </c>
      <c r="X1857">
        <f>relacio!X1858</f>
        <v>0</v>
      </c>
      <c r="Y1857" s="1" t="s">
        <v>2987</v>
      </c>
    </row>
    <row r="1858" spans="1:25" x14ac:dyDescent="0.25">
      <c r="A1858" t="s">
        <v>2976</v>
      </c>
      <c r="B1858">
        <f>relacio!A1859</f>
        <v>0</v>
      </c>
      <c r="C1858" s="1" t="s">
        <v>2977</v>
      </c>
      <c r="E1858" s="1" t="s">
        <v>2978</v>
      </c>
      <c r="F1858" s="2"/>
      <c r="G1858" s="1" t="s">
        <v>2979</v>
      </c>
      <c r="H1858">
        <f>relacio!E1859</f>
        <v>0</v>
      </c>
      <c r="I1858" s="1" t="s">
        <v>2980</v>
      </c>
      <c r="J1858" s="4">
        <f>relacio!F1859</f>
        <v>0</v>
      </c>
      <c r="K1858" s="1" t="s">
        <v>2981</v>
      </c>
      <c r="L1858" s="2" t="str">
        <f>IF(relacio!G1859="","",relacio!G1859)</f>
        <v/>
      </c>
      <c r="M1858" s="1" t="s">
        <v>2983</v>
      </c>
      <c r="N1858" s="2"/>
      <c r="O1858" s="1" t="s">
        <v>3111</v>
      </c>
      <c r="P1858" s="2">
        <f>relacio!U1859</f>
        <v>0</v>
      </c>
      <c r="Q1858" s="1" t="s">
        <v>2984</v>
      </c>
      <c r="R1858">
        <v>0</v>
      </c>
      <c r="S1858" s="1" t="s">
        <v>2985</v>
      </c>
      <c r="T1858">
        <v>0</v>
      </c>
      <c r="U1858" s="1" t="s">
        <v>2982</v>
      </c>
      <c r="V1858">
        <v>0</v>
      </c>
      <c r="W1858" s="1" t="s">
        <v>2986</v>
      </c>
      <c r="X1858">
        <f>relacio!X1859</f>
        <v>0</v>
      </c>
      <c r="Y1858" s="1" t="s">
        <v>2987</v>
      </c>
    </row>
    <row r="1859" spans="1:25" x14ac:dyDescent="0.25">
      <c r="A1859" t="s">
        <v>2976</v>
      </c>
      <c r="B1859">
        <f>relacio!A1860</f>
        <v>0</v>
      </c>
      <c r="C1859" s="1" t="s">
        <v>2977</v>
      </c>
      <c r="E1859" s="1" t="s">
        <v>2978</v>
      </c>
      <c r="F1859" s="2"/>
      <c r="G1859" s="1" t="s">
        <v>2979</v>
      </c>
      <c r="H1859">
        <f>relacio!E1860</f>
        <v>0</v>
      </c>
      <c r="I1859" s="1" t="s">
        <v>2980</v>
      </c>
      <c r="J1859" s="4">
        <f>relacio!F1860</f>
        <v>0</v>
      </c>
      <c r="K1859" s="1" t="s">
        <v>2981</v>
      </c>
      <c r="L1859" s="2" t="str">
        <f>IF(relacio!G1860="","",relacio!G1860)</f>
        <v/>
      </c>
      <c r="M1859" s="1" t="s">
        <v>2983</v>
      </c>
      <c r="N1859" s="2"/>
      <c r="O1859" s="1" t="s">
        <v>3111</v>
      </c>
      <c r="P1859" s="2">
        <f>relacio!U1860</f>
        <v>0</v>
      </c>
      <c r="Q1859" s="1" t="s">
        <v>2984</v>
      </c>
      <c r="R1859">
        <v>0</v>
      </c>
      <c r="S1859" s="1" t="s">
        <v>2985</v>
      </c>
      <c r="T1859">
        <v>0</v>
      </c>
      <c r="U1859" s="1" t="s">
        <v>2982</v>
      </c>
      <c r="V1859">
        <v>0</v>
      </c>
      <c r="W1859" s="1" t="s">
        <v>2986</v>
      </c>
      <c r="X1859">
        <f>relacio!X1860</f>
        <v>0</v>
      </c>
      <c r="Y1859" s="1" t="s">
        <v>2987</v>
      </c>
    </row>
    <row r="1860" spans="1:25" x14ac:dyDescent="0.25">
      <c r="A1860" t="s">
        <v>2976</v>
      </c>
      <c r="B1860">
        <f>relacio!A1861</f>
        <v>0</v>
      </c>
      <c r="C1860" s="1" t="s">
        <v>2977</v>
      </c>
      <c r="E1860" s="1" t="s">
        <v>2978</v>
      </c>
      <c r="F1860" s="2"/>
      <c r="G1860" s="1" t="s">
        <v>2979</v>
      </c>
      <c r="H1860">
        <f>relacio!E1861</f>
        <v>0</v>
      </c>
      <c r="I1860" s="1" t="s">
        <v>2980</v>
      </c>
      <c r="J1860" s="4">
        <f>relacio!F1861</f>
        <v>0</v>
      </c>
      <c r="K1860" s="1" t="s">
        <v>2981</v>
      </c>
      <c r="L1860" s="2" t="str">
        <f>IF(relacio!G1861="","",relacio!G1861)</f>
        <v/>
      </c>
      <c r="M1860" s="1" t="s">
        <v>2983</v>
      </c>
      <c r="N1860" s="2"/>
      <c r="O1860" s="1" t="s">
        <v>3111</v>
      </c>
      <c r="P1860" s="2">
        <f>relacio!U1861</f>
        <v>0</v>
      </c>
      <c r="Q1860" s="1" t="s">
        <v>2984</v>
      </c>
      <c r="R1860">
        <v>0</v>
      </c>
      <c r="S1860" s="1" t="s">
        <v>2985</v>
      </c>
      <c r="T1860">
        <v>0</v>
      </c>
      <c r="U1860" s="1" t="s">
        <v>2982</v>
      </c>
      <c r="V1860">
        <v>0</v>
      </c>
      <c r="W1860" s="1" t="s">
        <v>2986</v>
      </c>
      <c r="X1860">
        <f>relacio!X1861</f>
        <v>0</v>
      </c>
      <c r="Y1860" s="1" t="s">
        <v>2987</v>
      </c>
    </row>
    <row r="1861" spans="1:25" x14ac:dyDescent="0.25">
      <c r="A1861" t="s">
        <v>2976</v>
      </c>
      <c r="B1861">
        <f>relacio!A1862</f>
        <v>0</v>
      </c>
      <c r="C1861" s="1" t="s">
        <v>2977</v>
      </c>
      <c r="E1861" s="1" t="s">
        <v>2978</v>
      </c>
      <c r="F1861" s="2"/>
      <c r="G1861" s="1" t="s">
        <v>2979</v>
      </c>
      <c r="H1861">
        <f>relacio!E1862</f>
        <v>0</v>
      </c>
      <c r="I1861" s="1" t="s">
        <v>2980</v>
      </c>
      <c r="J1861" s="4">
        <f>relacio!F1862</f>
        <v>0</v>
      </c>
      <c r="K1861" s="1" t="s">
        <v>2981</v>
      </c>
      <c r="L1861" s="2" t="str">
        <f>IF(relacio!G1862="","",relacio!G1862)</f>
        <v/>
      </c>
      <c r="M1861" s="1" t="s">
        <v>2983</v>
      </c>
      <c r="N1861" s="2"/>
      <c r="O1861" s="1" t="s">
        <v>3111</v>
      </c>
      <c r="P1861" s="2">
        <f>relacio!U1862</f>
        <v>0</v>
      </c>
      <c r="Q1861" s="1" t="s">
        <v>2984</v>
      </c>
      <c r="R1861">
        <v>0</v>
      </c>
      <c r="S1861" s="1" t="s">
        <v>2985</v>
      </c>
      <c r="T1861">
        <v>0</v>
      </c>
      <c r="U1861" s="1" t="s">
        <v>2982</v>
      </c>
      <c r="V1861">
        <v>0</v>
      </c>
      <c r="W1861" s="1" t="s">
        <v>2986</v>
      </c>
      <c r="X1861">
        <f>relacio!X1862</f>
        <v>0</v>
      </c>
      <c r="Y1861" s="1" t="s">
        <v>2987</v>
      </c>
    </row>
    <row r="1862" spans="1:25" x14ac:dyDescent="0.25">
      <c r="A1862" t="s">
        <v>2976</v>
      </c>
      <c r="B1862">
        <f>relacio!A1863</f>
        <v>0</v>
      </c>
      <c r="C1862" s="1" t="s">
        <v>2977</v>
      </c>
      <c r="E1862" s="1" t="s">
        <v>2978</v>
      </c>
      <c r="F1862" s="2"/>
      <c r="G1862" s="1" t="s">
        <v>2979</v>
      </c>
      <c r="H1862">
        <f>relacio!E1863</f>
        <v>0</v>
      </c>
      <c r="I1862" s="1" t="s">
        <v>2980</v>
      </c>
      <c r="J1862" s="4">
        <f>relacio!F1863</f>
        <v>0</v>
      </c>
      <c r="K1862" s="1" t="s">
        <v>2981</v>
      </c>
      <c r="L1862" s="2" t="str">
        <f>IF(relacio!G1863="","",relacio!G1863)</f>
        <v/>
      </c>
      <c r="M1862" s="1" t="s">
        <v>2983</v>
      </c>
      <c r="N1862" s="2"/>
      <c r="O1862" s="1" t="s">
        <v>3111</v>
      </c>
      <c r="P1862" s="2">
        <f>relacio!U1863</f>
        <v>0</v>
      </c>
      <c r="Q1862" s="1" t="s">
        <v>2984</v>
      </c>
      <c r="R1862">
        <v>0</v>
      </c>
      <c r="S1862" s="1" t="s">
        <v>2985</v>
      </c>
      <c r="T1862">
        <v>0</v>
      </c>
      <c r="U1862" s="1" t="s">
        <v>2982</v>
      </c>
      <c r="V1862">
        <v>0</v>
      </c>
      <c r="W1862" s="1" t="s">
        <v>2986</v>
      </c>
      <c r="X1862">
        <f>relacio!X1863</f>
        <v>0</v>
      </c>
      <c r="Y1862" s="1" t="s">
        <v>2987</v>
      </c>
    </row>
    <row r="1863" spans="1:25" x14ac:dyDescent="0.25">
      <c r="A1863" t="s">
        <v>2976</v>
      </c>
      <c r="B1863">
        <f>relacio!A1864</f>
        <v>0</v>
      </c>
      <c r="C1863" s="1" t="s">
        <v>2977</v>
      </c>
      <c r="E1863" s="1" t="s">
        <v>2978</v>
      </c>
      <c r="F1863" s="2"/>
      <c r="G1863" s="1" t="s">
        <v>2979</v>
      </c>
      <c r="H1863">
        <f>relacio!E1864</f>
        <v>0</v>
      </c>
      <c r="I1863" s="1" t="s">
        <v>2980</v>
      </c>
      <c r="J1863" s="4">
        <f>relacio!F1864</f>
        <v>0</v>
      </c>
      <c r="K1863" s="1" t="s">
        <v>2981</v>
      </c>
      <c r="L1863" s="2" t="str">
        <f>IF(relacio!G1864="","",relacio!G1864)</f>
        <v/>
      </c>
      <c r="M1863" s="1" t="s">
        <v>2983</v>
      </c>
      <c r="N1863" s="2"/>
      <c r="O1863" s="1" t="s">
        <v>3111</v>
      </c>
      <c r="P1863" s="2">
        <f>relacio!U1864</f>
        <v>0</v>
      </c>
      <c r="Q1863" s="1" t="s">
        <v>2984</v>
      </c>
      <c r="R1863">
        <v>0</v>
      </c>
      <c r="S1863" s="1" t="s">
        <v>2985</v>
      </c>
      <c r="T1863">
        <v>0</v>
      </c>
      <c r="U1863" s="1" t="s">
        <v>2982</v>
      </c>
      <c r="V1863">
        <v>0</v>
      </c>
      <c r="W1863" s="1" t="s">
        <v>2986</v>
      </c>
      <c r="X1863">
        <f>relacio!X1864</f>
        <v>0</v>
      </c>
      <c r="Y1863" s="1" t="s">
        <v>2987</v>
      </c>
    </row>
    <row r="1864" spans="1:25" x14ac:dyDescent="0.25">
      <c r="A1864" t="s">
        <v>2976</v>
      </c>
      <c r="B1864">
        <f>relacio!A1865</f>
        <v>0</v>
      </c>
      <c r="C1864" s="1" t="s">
        <v>2977</v>
      </c>
      <c r="E1864" s="1" t="s">
        <v>2978</v>
      </c>
      <c r="F1864" s="2"/>
      <c r="G1864" s="1" t="s">
        <v>2979</v>
      </c>
      <c r="H1864">
        <f>relacio!E1865</f>
        <v>0</v>
      </c>
      <c r="I1864" s="1" t="s">
        <v>2980</v>
      </c>
      <c r="J1864" s="4">
        <f>relacio!F1865</f>
        <v>0</v>
      </c>
      <c r="K1864" s="1" t="s">
        <v>2981</v>
      </c>
      <c r="L1864" s="2" t="str">
        <f>IF(relacio!G1865="","",relacio!G1865)</f>
        <v/>
      </c>
      <c r="M1864" s="1" t="s">
        <v>2983</v>
      </c>
      <c r="N1864" s="2"/>
      <c r="O1864" s="1" t="s">
        <v>3111</v>
      </c>
      <c r="P1864" s="2">
        <f>relacio!U1865</f>
        <v>0</v>
      </c>
      <c r="Q1864" s="1" t="s">
        <v>2984</v>
      </c>
      <c r="R1864">
        <v>0</v>
      </c>
      <c r="S1864" s="1" t="s">
        <v>2985</v>
      </c>
      <c r="T1864">
        <v>0</v>
      </c>
      <c r="U1864" s="1" t="s">
        <v>2982</v>
      </c>
      <c r="V1864">
        <v>0</v>
      </c>
      <c r="W1864" s="1" t="s">
        <v>2986</v>
      </c>
      <c r="X1864">
        <f>relacio!X1865</f>
        <v>0</v>
      </c>
      <c r="Y1864" s="1" t="s">
        <v>2987</v>
      </c>
    </row>
    <row r="1865" spans="1:25" x14ac:dyDescent="0.25">
      <c r="A1865" t="s">
        <v>2976</v>
      </c>
      <c r="B1865">
        <f>relacio!A1866</f>
        <v>0</v>
      </c>
      <c r="C1865" s="1" t="s">
        <v>2977</v>
      </c>
      <c r="E1865" s="1" t="s">
        <v>2978</v>
      </c>
      <c r="F1865" s="2"/>
      <c r="G1865" s="1" t="s">
        <v>2979</v>
      </c>
      <c r="H1865">
        <f>relacio!E1866</f>
        <v>0</v>
      </c>
      <c r="I1865" s="1" t="s">
        <v>2980</v>
      </c>
      <c r="J1865" s="4">
        <f>relacio!F1866</f>
        <v>0</v>
      </c>
      <c r="K1865" s="1" t="s">
        <v>2981</v>
      </c>
      <c r="L1865" s="2" t="str">
        <f>IF(relacio!G1866="","",relacio!G1866)</f>
        <v/>
      </c>
      <c r="M1865" s="1" t="s">
        <v>2983</v>
      </c>
      <c r="N1865" s="2"/>
      <c r="O1865" s="1" t="s">
        <v>3111</v>
      </c>
      <c r="P1865" s="2">
        <f>relacio!U1866</f>
        <v>0</v>
      </c>
      <c r="Q1865" s="1" t="s">
        <v>2984</v>
      </c>
      <c r="R1865">
        <v>0</v>
      </c>
      <c r="S1865" s="1" t="s">
        <v>2985</v>
      </c>
      <c r="T1865">
        <v>0</v>
      </c>
      <c r="U1865" s="1" t="s">
        <v>2982</v>
      </c>
      <c r="V1865">
        <v>0</v>
      </c>
      <c r="W1865" s="1" t="s">
        <v>2986</v>
      </c>
      <c r="X1865">
        <f>relacio!X1866</f>
        <v>0</v>
      </c>
      <c r="Y1865" s="1" t="s">
        <v>2987</v>
      </c>
    </row>
    <row r="1866" spans="1:25" x14ac:dyDescent="0.25">
      <c r="A1866" t="s">
        <v>2976</v>
      </c>
      <c r="B1866">
        <f>relacio!A1867</f>
        <v>0</v>
      </c>
      <c r="C1866" s="1" t="s">
        <v>2977</v>
      </c>
      <c r="E1866" s="1" t="s">
        <v>2978</v>
      </c>
      <c r="F1866" s="2"/>
      <c r="G1866" s="1" t="s">
        <v>2979</v>
      </c>
      <c r="H1866">
        <f>relacio!E1867</f>
        <v>0</v>
      </c>
      <c r="I1866" s="1" t="s">
        <v>2980</v>
      </c>
      <c r="J1866" s="4">
        <f>relacio!F1867</f>
        <v>0</v>
      </c>
      <c r="K1866" s="1" t="s">
        <v>2981</v>
      </c>
      <c r="L1866" s="2" t="str">
        <f>IF(relacio!G1867="","",relacio!G1867)</f>
        <v/>
      </c>
      <c r="M1866" s="1" t="s">
        <v>2983</v>
      </c>
      <c r="N1866" s="2"/>
      <c r="O1866" s="1" t="s">
        <v>3111</v>
      </c>
      <c r="P1866" s="2">
        <f>relacio!U1867</f>
        <v>0</v>
      </c>
      <c r="Q1866" s="1" t="s">
        <v>2984</v>
      </c>
      <c r="R1866">
        <v>0</v>
      </c>
      <c r="S1866" s="1" t="s">
        <v>2985</v>
      </c>
      <c r="T1866">
        <v>0</v>
      </c>
      <c r="U1866" s="1" t="s">
        <v>2982</v>
      </c>
      <c r="V1866">
        <v>0</v>
      </c>
      <c r="W1866" s="1" t="s">
        <v>2986</v>
      </c>
      <c r="X1866">
        <f>relacio!X1867</f>
        <v>0</v>
      </c>
      <c r="Y1866" s="1" t="s">
        <v>2987</v>
      </c>
    </row>
    <row r="1867" spans="1:25" x14ac:dyDescent="0.25">
      <c r="A1867" t="s">
        <v>2976</v>
      </c>
      <c r="B1867">
        <f>relacio!A1868</f>
        <v>0</v>
      </c>
      <c r="C1867" s="1" t="s">
        <v>2977</v>
      </c>
      <c r="E1867" s="1" t="s">
        <v>2978</v>
      </c>
      <c r="F1867" s="2"/>
      <c r="G1867" s="1" t="s">
        <v>2979</v>
      </c>
      <c r="H1867">
        <f>relacio!E1868</f>
        <v>0</v>
      </c>
      <c r="I1867" s="1" t="s">
        <v>2980</v>
      </c>
      <c r="J1867" s="4">
        <f>relacio!F1868</f>
        <v>0</v>
      </c>
      <c r="K1867" s="1" t="s">
        <v>2981</v>
      </c>
      <c r="L1867" s="2" t="str">
        <f>IF(relacio!G1868="","",relacio!G1868)</f>
        <v/>
      </c>
      <c r="M1867" s="1" t="s">
        <v>2983</v>
      </c>
      <c r="N1867" s="2"/>
      <c r="O1867" s="1" t="s">
        <v>3111</v>
      </c>
      <c r="P1867" s="2">
        <f>relacio!U1868</f>
        <v>0</v>
      </c>
      <c r="Q1867" s="1" t="s">
        <v>2984</v>
      </c>
      <c r="R1867">
        <v>0</v>
      </c>
      <c r="S1867" s="1" t="s">
        <v>2985</v>
      </c>
      <c r="T1867">
        <v>0</v>
      </c>
      <c r="U1867" s="1" t="s">
        <v>2982</v>
      </c>
      <c r="V1867">
        <v>0</v>
      </c>
      <c r="W1867" s="1" t="s">
        <v>2986</v>
      </c>
      <c r="X1867">
        <f>relacio!X1868</f>
        <v>0</v>
      </c>
      <c r="Y1867" s="1" t="s">
        <v>2987</v>
      </c>
    </row>
    <row r="1868" spans="1:25" x14ac:dyDescent="0.25">
      <c r="A1868" t="s">
        <v>2976</v>
      </c>
      <c r="B1868">
        <f>relacio!A1869</f>
        <v>0</v>
      </c>
      <c r="C1868" s="1" t="s">
        <v>2977</v>
      </c>
      <c r="E1868" s="1" t="s">
        <v>2978</v>
      </c>
      <c r="F1868" s="2"/>
      <c r="G1868" s="1" t="s">
        <v>2979</v>
      </c>
      <c r="H1868">
        <f>relacio!E1869</f>
        <v>0</v>
      </c>
      <c r="I1868" s="1" t="s">
        <v>2980</v>
      </c>
      <c r="J1868" s="4">
        <f>relacio!F1869</f>
        <v>0</v>
      </c>
      <c r="K1868" s="1" t="s">
        <v>2981</v>
      </c>
      <c r="L1868" s="2" t="str">
        <f>IF(relacio!G1869="","",relacio!G1869)</f>
        <v/>
      </c>
      <c r="M1868" s="1" t="s">
        <v>2983</v>
      </c>
      <c r="N1868" s="2"/>
      <c r="O1868" s="1" t="s">
        <v>3111</v>
      </c>
      <c r="P1868" s="2">
        <f>relacio!U1869</f>
        <v>0</v>
      </c>
      <c r="Q1868" s="1" t="s">
        <v>2984</v>
      </c>
      <c r="R1868">
        <v>0</v>
      </c>
      <c r="S1868" s="1" t="s">
        <v>2985</v>
      </c>
      <c r="T1868">
        <v>0</v>
      </c>
      <c r="U1868" s="1" t="s">
        <v>2982</v>
      </c>
      <c r="V1868">
        <v>0</v>
      </c>
      <c r="W1868" s="1" t="s">
        <v>2986</v>
      </c>
      <c r="X1868">
        <f>relacio!X1869</f>
        <v>0</v>
      </c>
      <c r="Y1868" s="1" t="s">
        <v>2987</v>
      </c>
    </row>
    <row r="1869" spans="1:25" x14ac:dyDescent="0.25">
      <c r="A1869" t="s">
        <v>2976</v>
      </c>
      <c r="B1869">
        <f>relacio!A1870</f>
        <v>0</v>
      </c>
      <c r="C1869" s="1" t="s">
        <v>2977</v>
      </c>
      <c r="E1869" s="1" t="s">
        <v>2978</v>
      </c>
      <c r="F1869" s="2"/>
      <c r="G1869" s="1" t="s">
        <v>2979</v>
      </c>
      <c r="H1869">
        <f>relacio!E1870</f>
        <v>0</v>
      </c>
      <c r="I1869" s="1" t="s">
        <v>2980</v>
      </c>
      <c r="J1869" s="4">
        <f>relacio!F1870</f>
        <v>0</v>
      </c>
      <c r="K1869" s="1" t="s">
        <v>2981</v>
      </c>
      <c r="L1869" s="2" t="str">
        <f>IF(relacio!G1870="","",relacio!G1870)</f>
        <v/>
      </c>
      <c r="M1869" s="1" t="s">
        <v>2983</v>
      </c>
      <c r="N1869" s="2"/>
      <c r="O1869" s="1" t="s">
        <v>3111</v>
      </c>
      <c r="P1869" s="2">
        <f>relacio!U1870</f>
        <v>0</v>
      </c>
      <c r="Q1869" s="1" t="s">
        <v>2984</v>
      </c>
      <c r="R1869">
        <v>0</v>
      </c>
      <c r="S1869" s="1" t="s">
        <v>2985</v>
      </c>
      <c r="T1869">
        <v>0</v>
      </c>
      <c r="U1869" s="1" t="s">
        <v>2982</v>
      </c>
      <c r="V1869">
        <v>0</v>
      </c>
      <c r="W1869" s="1" t="s">
        <v>2986</v>
      </c>
      <c r="X1869">
        <f>relacio!X1870</f>
        <v>0</v>
      </c>
      <c r="Y1869" s="1" t="s">
        <v>2987</v>
      </c>
    </row>
    <row r="1870" spans="1:25" x14ac:dyDescent="0.25">
      <c r="A1870" t="s">
        <v>2976</v>
      </c>
      <c r="B1870">
        <f>relacio!A1871</f>
        <v>0</v>
      </c>
      <c r="C1870" s="1" t="s">
        <v>2977</v>
      </c>
      <c r="E1870" s="1" t="s">
        <v>2978</v>
      </c>
      <c r="F1870" s="2"/>
      <c r="G1870" s="1" t="s">
        <v>2979</v>
      </c>
      <c r="H1870">
        <f>relacio!E1871</f>
        <v>0</v>
      </c>
      <c r="I1870" s="1" t="s">
        <v>2980</v>
      </c>
      <c r="J1870" s="4">
        <f>relacio!F1871</f>
        <v>0</v>
      </c>
      <c r="K1870" s="1" t="s">
        <v>2981</v>
      </c>
      <c r="L1870" s="2" t="str">
        <f>IF(relacio!G1871="","",relacio!G1871)</f>
        <v/>
      </c>
      <c r="M1870" s="1" t="s">
        <v>2983</v>
      </c>
      <c r="N1870" s="2"/>
      <c r="O1870" s="1" t="s">
        <v>3111</v>
      </c>
      <c r="P1870" s="2">
        <f>relacio!U1871</f>
        <v>0</v>
      </c>
      <c r="Q1870" s="1" t="s">
        <v>2984</v>
      </c>
      <c r="R1870">
        <v>0</v>
      </c>
      <c r="S1870" s="1" t="s">
        <v>2985</v>
      </c>
      <c r="T1870">
        <v>0</v>
      </c>
      <c r="U1870" s="1" t="s">
        <v>2982</v>
      </c>
      <c r="V1870">
        <v>0</v>
      </c>
      <c r="W1870" s="1" t="s">
        <v>2986</v>
      </c>
      <c r="X1870">
        <f>relacio!X1871</f>
        <v>0</v>
      </c>
      <c r="Y1870" s="1" t="s">
        <v>2987</v>
      </c>
    </row>
    <row r="1871" spans="1:25" x14ac:dyDescent="0.25">
      <c r="A1871" t="s">
        <v>2976</v>
      </c>
      <c r="B1871">
        <f>relacio!A1872</f>
        <v>0</v>
      </c>
      <c r="C1871" s="1" t="s">
        <v>2977</v>
      </c>
      <c r="E1871" s="1" t="s">
        <v>2978</v>
      </c>
      <c r="F1871" s="2"/>
      <c r="G1871" s="1" t="s">
        <v>2979</v>
      </c>
      <c r="H1871">
        <f>relacio!E1872</f>
        <v>0</v>
      </c>
      <c r="I1871" s="1" t="s">
        <v>2980</v>
      </c>
      <c r="J1871" s="4">
        <f>relacio!F1872</f>
        <v>0</v>
      </c>
      <c r="K1871" s="1" t="s">
        <v>2981</v>
      </c>
      <c r="L1871" s="2" t="str">
        <f>IF(relacio!G1872="","",relacio!G1872)</f>
        <v/>
      </c>
      <c r="M1871" s="1" t="s">
        <v>2983</v>
      </c>
      <c r="N1871" s="2"/>
      <c r="O1871" s="1" t="s">
        <v>3111</v>
      </c>
      <c r="P1871" s="2">
        <f>relacio!U1872</f>
        <v>0</v>
      </c>
      <c r="Q1871" s="1" t="s">
        <v>2984</v>
      </c>
      <c r="R1871">
        <v>0</v>
      </c>
      <c r="S1871" s="1" t="s">
        <v>2985</v>
      </c>
      <c r="T1871">
        <v>0</v>
      </c>
      <c r="U1871" s="1" t="s">
        <v>2982</v>
      </c>
      <c r="V1871">
        <v>0</v>
      </c>
      <c r="W1871" s="1" t="s">
        <v>2986</v>
      </c>
      <c r="X1871">
        <f>relacio!X1872</f>
        <v>0</v>
      </c>
      <c r="Y1871" s="1" t="s">
        <v>2987</v>
      </c>
    </row>
    <row r="1872" spans="1:25" x14ac:dyDescent="0.25">
      <c r="A1872" t="s">
        <v>2976</v>
      </c>
      <c r="B1872">
        <f>relacio!A1873</f>
        <v>0</v>
      </c>
      <c r="C1872" s="1" t="s">
        <v>2977</v>
      </c>
      <c r="E1872" s="1" t="s">
        <v>2978</v>
      </c>
      <c r="F1872" s="2"/>
      <c r="G1872" s="1" t="s">
        <v>2979</v>
      </c>
      <c r="H1872">
        <f>relacio!E1873</f>
        <v>0</v>
      </c>
      <c r="I1872" s="1" t="s">
        <v>2980</v>
      </c>
      <c r="J1872" s="4">
        <f>relacio!F1873</f>
        <v>0</v>
      </c>
      <c r="K1872" s="1" t="s">
        <v>2981</v>
      </c>
      <c r="L1872" s="2" t="str">
        <f>IF(relacio!G1873="","",relacio!G1873)</f>
        <v/>
      </c>
      <c r="M1872" s="1" t="s">
        <v>2983</v>
      </c>
      <c r="N1872" s="2"/>
      <c r="O1872" s="1" t="s">
        <v>3111</v>
      </c>
      <c r="P1872" s="2">
        <f>relacio!U1873</f>
        <v>0</v>
      </c>
      <c r="Q1872" s="1" t="s">
        <v>2984</v>
      </c>
      <c r="R1872">
        <v>0</v>
      </c>
      <c r="S1872" s="1" t="s">
        <v>2985</v>
      </c>
      <c r="T1872">
        <v>0</v>
      </c>
      <c r="U1872" s="1" t="s">
        <v>2982</v>
      </c>
      <c r="V1872">
        <v>0</v>
      </c>
      <c r="W1872" s="1" t="s">
        <v>2986</v>
      </c>
      <c r="X1872">
        <f>relacio!X1873</f>
        <v>0</v>
      </c>
      <c r="Y1872" s="1" t="s">
        <v>2987</v>
      </c>
    </row>
    <row r="1873" spans="1:25" x14ac:dyDescent="0.25">
      <c r="A1873" t="s">
        <v>2976</v>
      </c>
      <c r="B1873">
        <f>relacio!A1874</f>
        <v>0</v>
      </c>
      <c r="C1873" s="1" t="s">
        <v>2977</v>
      </c>
      <c r="E1873" s="1" t="s">
        <v>2978</v>
      </c>
      <c r="F1873" s="2"/>
      <c r="G1873" s="1" t="s">
        <v>2979</v>
      </c>
      <c r="H1873">
        <f>relacio!E1874</f>
        <v>0</v>
      </c>
      <c r="I1873" s="1" t="s">
        <v>2980</v>
      </c>
      <c r="J1873" s="4">
        <f>relacio!F1874</f>
        <v>0</v>
      </c>
      <c r="K1873" s="1" t="s">
        <v>2981</v>
      </c>
      <c r="L1873" s="2" t="str">
        <f>IF(relacio!G1874="","",relacio!G1874)</f>
        <v/>
      </c>
      <c r="M1873" s="1" t="s">
        <v>2983</v>
      </c>
      <c r="N1873" s="2"/>
      <c r="O1873" s="1" t="s">
        <v>3111</v>
      </c>
      <c r="P1873" s="2">
        <f>relacio!U1874</f>
        <v>0</v>
      </c>
      <c r="Q1873" s="1" t="s">
        <v>2984</v>
      </c>
      <c r="R1873">
        <v>0</v>
      </c>
      <c r="S1873" s="1" t="s">
        <v>2985</v>
      </c>
      <c r="T1873">
        <v>0</v>
      </c>
      <c r="U1873" s="1" t="s">
        <v>2982</v>
      </c>
      <c r="V1873">
        <v>0</v>
      </c>
      <c r="W1873" s="1" t="s">
        <v>2986</v>
      </c>
      <c r="X1873">
        <f>relacio!X1874</f>
        <v>0</v>
      </c>
      <c r="Y1873" s="1" t="s">
        <v>2987</v>
      </c>
    </row>
    <row r="1874" spans="1:25" x14ac:dyDescent="0.25">
      <c r="A1874" t="s">
        <v>2976</v>
      </c>
      <c r="B1874">
        <f>relacio!A1875</f>
        <v>0</v>
      </c>
      <c r="C1874" s="1" t="s">
        <v>2977</v>
      </c>
      <c r="E1874" s="1" t="s">
        <v>2978</v>
      </c>
      <c r="F1874" s="2"/>
      <c r="G1874" s="1" t="s">
        <v>2979</v>
      </c>
      <c r="H1874">
        <f>relacio!E1875</f>
        <v>0</v>
      </c>
      <c r="I1874" s="1" t="s">
        <v>2980</v>
      </c>
      <c r="J1874" s="4">
        <f>relacio!F1875</f>
        <v>0</v>
      </c>
      <c r="K1874" s="1" t="s">
        <v>2981</v>
      </c>
      <c r="L1874" s="2" t="str">
        <f>IF(relacio!G1875="","",relacio!G1875)</f>
        <v/>
      </c>
      <c r="M1874" s="1" t="s">
        <v>2983</v>
      </c>
      <c r="N1874" s="2"/>
      <c r="O1874" s="1" t="s">
        <v>3111</v>
      </c>
      <c r="P1874" s="2">
        <f>relacio!U1875</f>
        <v>0</v>
      </c>
      <c r="Q1874" s="1" t="s">
        <v>2984</v>
      </c>
      <c r="R1874">
        <v>0</v>
      </c>
      <c r="S1874" s="1" t="s">
        <v>2985</v>
      </c>
      <c r="T1874">
        <v>0</v>
      </c>
      <c r="U1874" s="1" t="s">
        <v>2982</v>
      </c>
      <c r="V1874">
        <v>0</v>
      </c>
      <c r="W1874" s="1" t="s">
        <v>2986</v>
      </c>
      <c r="X1874">
        <f>relacio!X1875</f>
        <v>0</v>
      </c>
      <c r="Y1874" s="1" t="s">
        <v>2987</v>
      </c>
    </row>
    <row r="1875" spans="1:25" x14ac:dyDescent="0.25">
      <c r="A1875" t="s">
        <v>2976</v>
      </c>
      <c r="B1875">
        <f>relacio!A1876</f>
        <v>0</v>
      </c>
      <c r="C1875" s="1" t="s">
        <v>2977</v>
      </c>
      <c r="E1875" s="1" t="s">
        <v>2978</v>
      </c>
      <c r="F1875" s="2"/>
      <c r="G1875" s="1" t="s">
        <v>2979</v>
      </c>
      <c r="H1875">
        <f>relacio!E1876</f>
        <v>0</v>
      </c>
      <c r="I1875" s="1" t="s">
        <v>2980</v>
      </c>
      <c r="J1875" s="4">
        <f>relacio!F1876</f>
        <v>0</v>
      </c>
      <c r="K1875" s="1" t="s">
        <v>2981</v>
      </c>
      <c r="L1875" s="2" t="str">
        <f>IF(relacio!G1876="","",relacio!G1876)</f>
        <v/>
      </c>
      <c r="M1875" s="1" t="s">
        <v>2983</v>
      </c>
      <c r="N1875" s="2"/>
      <c r="O1875" s="1" t="s">
        <v>3111</v>
      </c>
      <c r="P1875" s="2">
        <f>relacio!U1876</f>
        <v>0</v>
      </c>
      <c r="Q1875" s="1" t="s">
        <v>2984</v>
      </c>
      <c r="R1875">
        <v>0</v>
      </c>
      <c r="S1875" s="1" t="s">
        <v>2985</v>
      </c>
      <c r="T1875">
        <v>0</v>
      </c>
      <c r="U1875" s="1" t="s">
        <v>2982</v>
      </c>
      <c r="V1875">
        <v>0</v>
      </c>
      <c r="W1875" s="1" t="s">
        <v>2986</v>
      </c>
      <c r="X1875">
        <f>relacio!X1876</f>
        <v>0</v>
      </c>
      <c r="Y1875" s="1" t="s">
        <v>2987</v>
      </c>
    </row>
    <row r="1876" spans="1:25" x14ac:dyDescent="0.25">
      <c r="A1876" t="s">
        <v>2976</v>
      </c>
      <c r="B1876">
        <f>relacio!A1877</f>
        <v>0</v>
      </c>
      <c r="C1876" s="1" t="s">
        <v>2977</v>
      </c>
      <c r="E1876" s="1" t="s">
        <v>2978</v>
      </c>
      <c r="F1876" s="2"/>
      <c r="G1876" s="1" t="s">
        <v>2979</v>
      </c>
      <c r="H1876">
        <f>relacio!E1877</f>
        <v>0</v>
      </c>
      <c r="I1876" s="1" t="s">
        <v>2980</v>
      </c>
      <c r="J1876" s="4">
        <f>relacio!F1877</f>
        <v>0</v>
      </c>
      <c r="K1876" s="1" t="s">
        <v>2981</v>
      </c>
      <c r="L1876" s="2" t="str">
        <f>IF(relacio!G1877="","",relacio!G1877)</f>
        <v/>
      </c>
      <c r="M1876" s="1" t="s">
        <v>2983</v>
      </c>
      <c r="N1876" s="2"/>
      <c r="O1876" s="1" t="s">
        <v>3111</v>
      </c>
      <c r="P1876" s="2">
        <f>relacio!U1877</f>
        <v>0</v>
      </c>
      <c r="Q1876" s="1" t="s">
        <v>2984</v>
      </c>
      <c r="R1876">
        <v>0</v>
      </c>
      <c r="S1876" s="1" t="s">
        <v>2985</v>
      </c>
      <c r="T1876">
        <v>0</v>
      </c>
      <c r="U1876" s="1" t="s">
        <v>2982</v>
      </c>
      <c r="V1876">
        <v>0</v>
      </c>
      <c r="W1876" s="1" t="s">
        <v>2986</v>
      </c>
      <c r="X1876">
        <f>relacio!X1877</f>
        <v>0</v>
      </c>
      <c r="Y1876" s="1" t="s">
        <v>2987</v>
      </c>
    </row>
    <row r="1877" spans="1:25" x14ac:dyDescent="0.25">
      <c r="A1877" t="s">
        <v>2976</v>
      </c>
      <c r="B1877">
        <f>relacio!A1878</f>
        <v>0</v>
      </c>
      <c r="C1877" s="1" t="s">
        <v>2977</v>
      </c>
      <c r="E1877" s="1" t="s">
        <v>2978</v>
      </c>
      <c r="F1877" s="2"/>
      <c r="G1877" s="1" t="s">
        <v>2979</v>
      </c>
      <c r="H1877">
        <f>relacio!E1878</f>
        <v>0</v>
      </c>
      <c r="I1877" s="1" t="s">
        <v>2980</v>
      </c>
      <c r="J1877" s="4">
        <f>relacio!F1878</f>
        <v>0</v>
      </c>
      <c r="K1877" s="1" t="s">
        <v>2981</v>
      </c>
      <c r="L1877" s="2" t="str">
        <f>IF(relacio!G1878="","",relacio!G1878)</f>
        <v/>
      </c>
      <c r="M1877" s="1" t="s">
        <v>2983</v>
      </c>
      <c r="N1877" s="2"/>
      <c r="O1877" s="1" t="s">
        <v>3111</v>
      </c>
      <c r="P1877" s="2">
        <f>relacio!U1878</f>
        <v>0</v>
      </c>
      <c r="Q1877" s="1" t="s">
        <v>2984</v>
      </c>
      <c r="R1877">
        <v>0</v>
      </c>
      <c r="S1877" s="1" t="s">
        <v>2985</v>
      </c>
      <c r="T1877">
        <v>0</v>
      </c>
      <c r="U1877" s="1" t="s">
        <v>2982</v>
      </c>
      <c r="V1877">
        <v>0</v>
      </c>
      <c r="W1877" s="1" t="s">
        <v>2986</v>
      </c>
      <c r="X1877">
        <f>relacio!X1878</f>
        <v>0</v>
      </c>
      <c r="Y1877" s="1" t="s">
        <v>2987</v>
      </c>
    </row>
    <row r="1878" spans="1:25" x14ac:dyDescent="0.25">
      <c r="A1878" t="s">
        <v>2976</v>
      </c>
      <c r="B1878">
        <f>relacio!A1879</f>
        <v>0</v>
      </c>
      <c r="C1878" s="1" t="s">
        <v>2977</v>
      </c>
      <c r="E1878" s="1" t="s">
        <v>2978</v>
      </c>
      <c r="F1878" s="2"/>
      <c r="G1878" s="1" t="s">
        <v>2979</v>
      </c>
      <c r="H1878">
        <f>relacio!E1879</f>
        <v>0</v>
      </c>
      <c r="I1878" s="1" t="s">
        <v>2980</v>
      </c>
      <c r="J1878" s="4">
        <f>relacio!F1879</f>
        <v>0</v>
      </c>
      <c r="K1878" s="1" t="s">
        <v>2981</v>
      </c>
      <c r="L1878" s="2" t="str">
        <f>IF(relacio!G1879="","",relacio!G1879)</f>
        <v/>
      </c>
      <c r="M1878" s="1" t="s">
        <v>2983</v>
      </c>
      <c r="N1878" s="2"/>
      <c r="O1878" s="1" t="s">
        <v>3111</v>
      </c>
      <c r="P1878" s="2">
        <f>relacio!U1879</f>
        <v>0</v>
      </c>
      <c r="Q1878" s="1" t="s">
        <v>2984</v>
      </c>
      <c r="R1878">
        <v>0</v>
      </c>
      <c r="S1878" s="1" t="s">
        <v>2985</v>
      </c>
      <c r="T1878">
        <v>0</v>
      </c>
      <c r="U1878" s="1" t="s">
        <v>2982</v>
      </c>
      <c r="V1878">
        <v>0</v>
      </c>
      <c r="W1878" s="1" t="s">
        <v>2986</v>
      </c>
      <c r="X1878">
        <f>relacio!X1879</f>
        <v>0</v>
      </c>
      <c r="Y1878" s="1" t="s">
        <v>2987</v>
      </c>
    </row>
    <row r="1879" spans="1:25" x14ac:dyDescent="0.25">
      <c r="A1879" t="s">
        <v>2976</v>
      </c>
      <c r="B1879">
        <f>relacio!A1880</f>
        <v>0</v>
      </c>
      <c r="C1879" s="1" t="s">
        <v>2977</v>
      </c>
      <c r="E1879" s="1" t="s">
        <v>2978</v>
      </c>
      <c r="F1879" s="2"/>
      <c r="G1879" s="1" t="s">
        <v>2979</v>
      </c>
      <c r="H1879">
        <f>relacio!E1880</f>
        <v>0</v>
      </c>
      <c r="I1879" s="1" t="s">
        <v>2980</v>
      </c>
      <c r="J1879" s="4">
        <f>relacio!F1880</f>
        <v>0</v>
      </c>
      <c r="K1879" s="1" t="s">
        <v>2981</v>
      </c>
      <c r="L1879" s="2" t="str">
        <f>IF(relacio!G1880="","",relacio!G1880)</f>
        <v/>
      </c>
      <c r="M1879" s="1" t="s">
        <v>2983</v>
      </c>
      <c r="N1879" s="2"/>
      <c r="O1879" s="1" t="s">
        <v>3111</v>
      </c>
      <c r="P1879" s="2">
        <f>relacio!U1880</f>
        <v>0</v>
      </c>
      <c r="Q1879" s="1" t="s">
        <v>2984</v>
      </c>
      <c r="R1879">
        <v>0</v>
      </c>
      <c r="S1879" s="1" t="s">
        <v>2985</v>
      </c>
      <c r="T1879">
        <v>0</v>
      </c>
      <c r="U1879" s="1" t="s">
        <v>2982</v>
      </c>
      <c r="V1879">
        <v>0</v>
      </c>
      <c r="W1879" s="1" t="s">
        <v>2986</v>
      </c>
      <c r="X1879">
        <f>relacio!X1880</f>
        <v>0</v>
      </c>
      <c r="Y1879" s="1" t="s">
        <v>2987</v>
      </c>
    </row>
    <row r="1880" spans="1:25" x14ac:dyDescent="0.25">
      <c r="A1880" t="s">
        <v>2976</v>
      </c>
      <c r="B1880">
        <f>relacio!A1881</f>
        <v>0</v>
      </c>
      <c r="C1880" s="1" t="s">
        <v>2977</v>
      </c>
      <c r="E1880" s="1" t="s">
        <v>2978</v>
      </c>
      <c r="F1880" s="2"/>
      <c r="G1880" s="1" t="s">
        <v>2979</v>
      </c>
      <c r="H1880">
        <f>relacio!E1881</f>
        <v>0</v>
      </c>
      <c r="I1880" s="1" t="s">
        <v>2980</v>
      </c>
      <c r="J1880" s="4">
        <f>relacio!F1881</f>
        <v>0</v>
      </c>
      <c r="K1880" s="1" t="s">
        <v>2981</v>
      </c>
      <c r="L1880" s="2" t="str">
        <f>IF(relacio!G1881="","",relacio!G1881)</f>
        <v/>
      </c>
      <c r="M1880" s="1" t="s">
        <v>2983</v>
      </c>
      <c r="N1880" s="2"/>
      <c r="O1880" s="1" t="s">
        <v>3111</v>
      </c>
      <c r="P1880" s="2">
        <f>relacio!U1881</f>
        <v>0</v>
      </c>
      <c r="Q1880" s="1" t="s">
        <v>2984</v>
      </c>
      <c r="R1880">
        <v>0</v>
      </c>
      <c r="S1880" s="1" t="s">
        <v>2985</v>
      </c>
      <c r="T1880">
        <v>0</v>
      </c>
      <c r="U1880" s="1" t="s">
        <v>2982</v>
      </c>
      <c r="V1880">
        <v>0</v>
      </c>
      <c r="W1880" s="1" t="s">
        <v>2986</v>
      </c>
      <c r="X1880">
        <f>relacio!X1881</f>
        <v>0</v>
      </c>
      <c r="Y1880" s="1" t="s">
        <v>2987</v>
      </c>
    </row>
    <row r="1881" spans="1:25" x14ac:dyDescent="0.25">
      <c r="A1881" t="s">
        <v>2976</v>
      </c>
      <c r="B1881">
        <f>relacio!A1882</f>
        <v>0</v>
      </c>
      <c r="C1881" s="1" t="s">
        <v>2977</v>
      </c>
      <c r="E1881" s="1" t="s">
        <v>2978</v>
      </c>
      <c r="F1881" s="2"/>
      <c r="G1881" s="1" t="s">
        <v>2979</v>
      </c>
      <c r="H1881">
        <f>relacio!E1882</f>
        <v>0</v>
      </c>
      <c r="I1881" s="1" t="s">
        <v>2980</v>
      </c>
      <c r="J1881" s="4">
        <f>relacio!F1882</f>
        <v>0</v>
      </c>
      <c r="K1881" s="1" t="s">
        <v>2981</v>
      </c>
      <c r="L1881" s="2" t="str">
        <f>IF(relacio!G1882="","",relacio!G1882)</f>
        <v/>
      </c>
      <c r="M1881" s="1" t="s">
        <v>2983</v>
      </c>
      <c r="N1881" s="2"/>
      <c r="O1881" s="1" t="s">
        <v>3111</v>
      </c>
      <c r="P1881" s="2">
        <f>relacio!U1882</f>
        <v>0</v>
      </c>
      <c r="Q1881" s="1" t="s">
        <v>2984</v>
      </c>
      <c r="R1881">
        <v>0</v>
      </c>
      <c r="S1881" s="1" t="s">
        <v>2985</v>
      </c>
      <c r="T1881">
        <v>0</v>
      </c>
      <c r="U1881" s="1" t="s">
        <v>2982</v>
      </c>
      <c r="V1881">
        <v>0</v>
      </c>
      <c r="W1881" s="1" t="s">
        <v>2986</v>
      </c>
      <c r="X1881">
        <f>relacio!X1882</f>
        <v>0</v>
      </c>
      <c r="Y1881" s="1" t="s">
        <v>2987</v>
      </c>
    </row>
    <row r="1882" spans="1:25" x14ac:dyDescent="0.25">
      <c r="A1882" t="s">
        <v>2976</v>
      </c>
      <c r="B1882">
        <f>relacio!A1883</f>
        <v>0</v>
      </c>
      <c r="C1882" s="1" t="s">
        <v>2977</v>
      </c>
      <c r="E1882" s="1" t="s">
        <v>2978</v>
      </c>
      <c r="F1882" s="2"/>
      <c r="G1882" s="1" t="s">
        <v>2979</v>
      </c>
      <c r="H1882">
        <f>relacio!E1883</f>
        <v>0</v>
      </c>
      <c r="I1882" s="1" t="s">
        <v>2980</v>
      </c>
      <c r="J1882" s="4">
        <f>relacio!F1883</f>
        <v>0</v>
      </c>
      <c r="K1882" s="1" t="s">
        <v>2981</v>
      </c>
      <c r="L1882" s="2" t="str">
        <f>IF(relacio!G1883="","",relacio!G1883)</f>
        <v/>
      </c>
      <c r="M1882" s="1" t="s">
        <v>2983</v>
      </c>
      <c r="N1882" s="2"/>
      <c r="O1882" s="1" t="s">
        <v>3111</v>
      </c>
      <c r="P1882" s="2">
        <f>relacio!U1883</f>
        <v>0</v>
      </c>
      <c r="Q1882" s="1" t="s">
        <v>2984</v>
      </c>
      <c r="R1882">
        <v>0</v>
      </c>
      <c r="S1882" s="1" t="s">
        <v>2985</v>
      </c>
      <c r="T1882">
        <v>0</v>
      </c>
      <c r="U1882" s="1" t="s">
        <v>2982</v>
      </c>
      <c r="V1882">
        <v>0</v>
      </c>
      <c r="W1882" s="1" t="s">
        <v>2986</v>
      </c>
      <c r="X1882">
        <f>relacio!X1883</f>
        <v>0</v>
      </c>
      <c r="Y1882" s="1" t="s">
        <v>2987</v>
      </c>
    </row>
    <row r="1883" spans="1:25" x14ac:dyDescent="0.25">
      <c r="A1883" t="s">
        <v>2976</v>
      </c>
      <c r="B1883">
        <f>relacio!A1884</f>
        <v>0</v>
      </c>
      <c r="C1883" s="1" t="s">
        <v>2977</v>
      </c>
      <c r="E1883" s="1" t="s">
        <v>2978</v>
      </c>
      <c r="F1883" s="2"/>
      <c r="G1883" s="1" t="s">
        <v>2979</v>
      </c>
      <c r="H1883">
        <f>relacio!E1884</f>
        <v>0</v>
      </c>
      <c r="I1883" s="1" t="s">
        <v>2980</v>
      </c>
      <c r="J1883" s="4">
        <f>relacio!F1884</f>
        <v>0</v>
      </c>
      <c r="K1883" s="1" t="s">
        <v>2981</v>
      </c>
      <c r="L1883" s="2" t="str">
        <f>IF(relacio!G1884="","",relacio!G1884)</f>
        <v/>
      </c>
      <c r="M1883" s="1" t="s">
        <v>2983</v>
      </c>
      <c r="N1883" s="2"/>
      <c r="O1883" s="1" t="s">
        <v>3111</v>
      </c>
      <c r="P1883" s="2">
        <f>relacio!U1884</f>
        <v>0</v>
      </c>
      <c r="Q1883" s="1" t="s">
        <v>2984</v>
      </c>
      <c r="R1883">
        <v>0</v>
      </c>
      <c r="S1883" s="1" t="s">
        <v>2985</v>
      </c>
      <c r="T1883">
        <v>0</v>
      </c>
      <c r="U1883" s="1" t="s">
        <v>2982</v>
      </c>
      <c r="V1883">
        <v>0</v>
      </c>
      <c r="W1883" s="1" t="s">
        <v>2986</v>
      </c>
      <c r="X1883">
        <f>relacio!X1884</f>
        <v>0</v>
      </c>
      <c r="Y1883" s="1" t="s">
        <v>2987</v>
      </c>
    </row>
    <row r="1884" spans="1:25" x14ac:dyDescent="0.25">
      <c r="A1884" t="s">
        <v>2976</v>
      </c>
      <c r="B1884">
        <f>relacio!A1885</f>
        <v>0</v>
      </c>
      <c r="C1884" s="1" t="s">
        <v>2977</v>
      </c>
      <c r="E1884" s="1" t="s">
        <v>2978</v>
      </c>
      <c r="F1884" s="2"/>
      <c r="G1884" s="1" t="s">
        <v>2979</v>
      </c>
      <c r="H1884">
        <f>relacio!E1885</f>
        <v>0</v>
      </c>
      <c r="I1884" s="1" t="s">
        <v>2980</v>
      </c>
      <c r="J1884" s="4">
        <f>relacio!F1885</f>
        <v>0</v>
      </c>
      <c r="K1884" s="1" t="s">
        <v>2981</v>
      </c>
      <c r="L1884" s="2" t="str">
        <f>IF(relacio!G1885="","",relacio!G1885)</f>
        <v/>
      </c>
      <c r="M1884" s="1" t="s">
        <v>2983</v>
      </c>
      <c r="N1884" s="2"/>
      <c r="O1884" s="1" t="s">
        <v>3111</v>
      </c>
      <c r="P1884" s="2">
        <f>relacio!U1885</f>
        <v>0</v>
      </c>
      <c r="Q1884" s="1" t="s">
        <v>2984</v>
      </c>
      <c r="R1884">
        <v>0</v>
      </c>
      <c r="S1884" s="1" t="s">
        <v>2985</v>
      </c>
      <c r="T1884">
        <v>0</v>
      </c>
      <c r="U1884" s="1" t="s">
        <v>2982</v>
      </c>
      <c r="V1884">
        <v>0</v>
      </c>
      <c r="W1884" s="1" t="s">
        <v>2986</v>
      </c>
      <c r="X1884">
        <f>relacio!X1885</f>
        <v>0</v>
      </c>
      <c r="Y1884" s="1" t="s">
        <v>2987</v>
      </c>
    </row>
    <row r="1885" spans="1:25" x14ac:dyDescent="0.25">
      <c r="A1885" t="s">
        <v>2976</v>
      </c>
      <c r="B1885">
        <f>relacio!A1886</f>
        <v>0</v>
      </c>
      <c r="C1885" s="1" t="s">
        <v>2977</v>
      </c>
      <c r="E1885" s="1" t="s">
        <v>2978</v>
      </c>
      <c r="F1885" s="2"/>
      <c r="G1885" s="1" t="s">
        <v>2979</v>
      </c>
      <c r="H1885">
        <f>relacio!E1886</f>
        <v>0</v>
      </c>
      <c r="I1885" s="1" t="s">
        <v>2980</v>
      </c>
      <c r="J1885" s="4">
        <f>relacio!F1886</f>
        <v>0</v>
      </c>
      <c r="K1885" s="1" t="s">
        <v>2981</v>
      </c>
      <c r="L1885" s="2" t="str">
        <f>IF(relacio!G1886="","",relacio!G1886)</f>
        <v/>
      </c>
      <c r="M1885" s="1" t="s">
        <v>2983</v>
      </c>
      <c r="N1885" s="2"/>
      <c r="O1885" s="1" t="s">
        <v>3111</v>
      </c>
      <c r="P1885" s="2">
        <f>relacio!U1886</f>
        <v>0</v>
      </c>
      <c r="Q1885" s="1" t="s">
        <v>2984</v>
      </c>
      <c r="R1885">
        <v>0</v>
      </c>
      <c r="S1885" s="1" t="s">
        <v>2985</v>
      </c>
      <c r="T1885">
        <v>0</v>
      </c>
      <c r="U1885" s="1" t="s">
        <v>2982</v>
      </c>
      <c r="V1885">
        <v>0</v>
      </c>
      <c r="W1885" s="1" t="s">
        <v>2986</v>
      </c>
      <c r="X1885">
        <f>relacio!X1886</f>
        <v>0</v>
      </c>
      <c r="Y1885" s="1" t="s">
        <v>2987</v>
      </c>
    </row>
    <row r="1886" spans="1:25" x14ac:dyDescent="0.25">
      <c r="A1886" t="s">
        <v>2976</v>
      </c>
      <c r="B1886">
        <f>relacio!A1887</f>
        <v>0</v>
      </c>
      <c r="C1886" s="1" t="s">
        <v>2977</v>
      </c>
      <c r="E1886" s="1" t="s">
        <v>2978</v>
      </c>
      <c r="F1886" s="2"/>
      <c r="G1886" s="1" t="s">
        <v>2979</v>
      </c>
      <c r="H1886">
        <f>relacio!E1887</f>
        <v>0</v>
      </c>
      <c r="I1886" s="1" t="s">
        <v>2980</v>
      </c>
      <c r="J1886" s="4">
        <f>relacio!F1887</f>
        <v>0</v>
      </c>
      <c r="K1886" s="1" t="s">
        <v>2981</v>
      </c>
      <c r="L1886" s="2" t="str">
        <f>IF(relacio!G1887="","",relacio!G1887)</f>
        <v/>
      </c>
      <c r="M1886" s="1" t="s">
        <v>2983</v>
      </c>
      <c r="N1886" s="2"/>
      <c r="O1886" s="1" t="s">
        <v>3111</v>
      </c>
      <c r="P1886" s="2">
        <f>relacio!U1887</f>
        <v>0</v>
      </c>
      <c r="Q1886" s="1" t="s">
        <v>2984</v>
      </c>
      <c r="R1886">
        <v>0</v>
      </c>
      <c r="S1886" s="1" t="s">
        <v>2985</v>
      </c>
      <c r="T1886">
        <v>0</v>
      </c>
      <c r="U1886" s="1" t="s">
        <v>2982</v>
      </c>
      <c r="V1886">
        <v>0</v>
      </c>
      <c r="W1886" s="1" t="s">
        <v>2986</v>
      </c>
      <c r="X1886">
        <f>relacio!X1887</f>
        <v>0</v>
      </c>
      <c r="Y1886" s="1" t="s">
        <v>2987</v>
      </c>
    </row>
    <row r="1887" spans="1:25" x14ac:dyDescent="0.25">
      <c r="A1887" t="s">
        <v>2976</v>
      </c>
      <c r="B1887">
        <f>relacio!A1888</f>
        <v>0</v>
      </c>
      <c r="C1887" s="1" t="s">
        <v>2977</v>
      </c>
      <c r="E1887" s="1" t="s">
        <v>2978</v>
      </c>
      <c r="F1887" s="2"/>
      <c r="G1887" s="1" t="s">
        <v>2979</v>
      </c>
      <c r="H1887">
        <f>relacio!E1888</f>
        <v>0</v>
      </c>
      <c r="I1887" s="1" t="s">
        <v>2980</v>
      </c>
      <c r="J1887" s="4">
        <f>relacio!F1888</f>
        <v>0</v>
      </c>
      <c r="K1887" s="1" t="s">
        <v>2981</v>
      </c>
      <c r="L1887" s="2" t="str">
        <f>IF(relacio!G1888="","",relacio!G1888)</f>
        <v/>
      </c>
      <c r="M1887" s="1" t="s">
        <v>2983</v>
      </c>
      <c r="N1887" s="2"/>
      <c r="O1887" s="1" t="s">
        <v>3111</v>
      </c>
      <c r="P1887" s="2">
        <f>relacio!U1888</f>
        <v>0</v>
      </c>
      <c r="Q1887" s="1" t="s">
        <v>2984</v>
      </c>
      <c r="R1887">
        <v>0</v>
      </c>
      <c r="S1887" s="1" t="s">
        <v>2985</v>
      </c>
      <c r="T1887">
        <v>0</v>
      </c>
      <c r="U1887" s="1" t="s">
        <v>2982</v>
      </c>
      <c r="V1887">
        <v>0</v>
      </c>
      <c r="W1887" s="1" t="s">
        <v>2986</v>
      </c>
      <c r="X1887">
        <f>relacio!X1888</f>
        <v>0</v>
      </c>
      <c r="Y1887" s="1" t="s">
        <v>2987</v>
      </c>
    </row>
    <row r="1888" spans="1:25" x14ac:dyDescent="0.25">
      <c r="A1888" t="s">
        <v>2976</v>
      </c>
      <c r="B1888">
        <f>relacio!A1889</f>
        <v>0</v>
      </c>
      <c r="C1888" s="1" t="s">
        <v>2977</v>
      </c>
      <c r="E1888" s="1" t="s">
        <v>2978</v>
      </c>
      <c r="F1888" s="2"/>
      <c r="G1888" s="1" t="s">
        <v>2979</v>
      </c>
      <c r="H1888">
        <f>relacio!E1889</f>
        <v>0</v>
      </c>
      <c r="I1888" s="1" t="s">
        <v>2980</v>
      </c>
      <c r="J1888" s="4">
        <f>relacio!F1889</f>
        <v>0</v>
      </c>
      <c r="K1888" s="1" t="s">
        <v>2981</v>
      </c>
      <c r="L1888" s="2" t="str">
        <f>IF(relacio!G1889="","",relacio!G1889)</f>
        <v/>
      </c>
      <c r="M1888" s="1" t="s">
        <v>2983</v>
      </c>
      <c r="N1888" s="2"/>
      <c r="O1888" s="1" t="s">
        <v>3111</v>
      </c>
      <c r="P1888" s="2">
        <f>relacio!U1889</f>
        <v>0</v>
      </c>
      <c r="Q1888" s="1" t="s">
        <v>2984</v>
      </c>
      <c r="R1888">
        <v>0</v>
      </c>
      <c r="S1888" s="1" t="s">
        <v>2985</v>
      </c>
      <c r="T1888">
        <v>0</v>
      </c>
      <c r="U1888" s="1" t="s">
        <v>2982</v>
      </c>
      <c r="V1888">
        <v>0</v>
      </c>
      <c r="W1888" s="1" t="s">
        <v>2986</v>
      </c>
      <c r="X1888">
        <f>relacio!X1889</f>
        <v>0</v>
      </c>
      <c r="Y1888" s="1" t="s">
        <v>2987</v>
      </c>
    </row>
    <row r="1889" spans="1:25" x14ac:dyDescent="0.25">
      <c r="A1889" t="s">
        <v>2976</v>
      </c>
      <c r="B1889">
        <f>relacio!A1890</f>
        <v>0</v>
      </c>
      <c r="C1889" s="1" t="s">
        <v>2977</v>
      </c>
      <c r="E1889" s="1" t="s">
        <v>2978</v>
      </c>
      <c r="F1889" s="2"/>
      <c r="G1889" s="1" t="s">
        <v>2979</v>
      </c>
      <c r="H1889">
        <f>relacio!E1890</f>
        <v>0</v>
      </c>
      <c r="I1889" s="1" t="s">
        <v>2980</v>
      </c>
      <c r="J1889" s="4">
        <f>relacio!F1890</f>
        <v>0</v>
      </c>
      <c r="K1889" s="1" t="s">
        <v>2981</v>
      </c>
      <c r="L1889" s="2" t="str">
        <f>IF(relacio!G1890="","",relacio!G1890)</f>
        <v/>
      </c>
      <c r="M1889" s="1" t="s">
        <v>2983</v>
      </c>
      <c r="N1889" s="2"/>
      <c r="O1889" s="1" t="s">
        <v>3111</v>
      </c>
      <c r="P1889" s="2">
        <f>relacio!U1890</f>
        <v>0</v>
      </c>
      <c r="Q1889" s="1" t="s">
        <v>2984</v>
      </c>
      <c r="R1889">
        <v>0</v>
      </c>
      <c r="S1889" s="1" t="s">
        <v>2985</v>
      </c>
      <c r="T1889">
        <v>0</v>
      </c>
      <c r="U1889" s="1" t="s">
        <v>2982</v>
      </c>
      <c r="V1889">
        <v>0</v>
      </c>
      <c r="W1889" s="1" t="s">
        <v>2986</v>
      </c>
      <c r="X1889">
        <f>relacio!X1890</f>
        <v>0</v>
      </c>
      <c r="Y1889" s="1" t="s">
        <v>2987</v>
      </c>
    </row>
    <row r="1890" spans="1:25" x14ac:dyDescent="0.25">
      <c r="A1890" t="s">
        <v>2976</v>
      </c>
      <c r="B1890">
        <f>relacio!A1891</f>
        <v>0</v>
      </c>
      <c r="C1890" s="1" t="s">
        <v>2977</v>
      </c>
      <c r="E1890" s="1" t="s">
        <v>2978</v>
      </c>
      <c r="F1890" s="2"/>
      <c r="G1890" s="1" t="s">
        <v>2979</v>
      </c>
      <c r="H1890">
        <f>relacio!E1891</f>
        <v>0</v>
      </c>
      <c r="I1890" s="1" t="s">
        <v>2980</v>
      </c>
      <c r="J1890" s="4">
        <f>relacio!F1891</f>
        <v>0</v>
      </c>
      <c r="K1890" s="1" t="s">
        <v>2981</v>
      </c>
      <c r="L1890" s="2" t="str">
        <f>IF(relacio!G1891="","",relacio!G1891)</f>
        <v/>
      </c>
      <c r="M1890" s="1" t="s">
        <v>2983</v>
      </c>
      <c r="N1890" s="2"/>
      <c r="O1890" s="1" t="s">
        <v>3111</v>
      </c>
      <c r="P1890" s="2">
        <f>relacio!U1891</f>
        <v>0</v>
      </c>
      <c r="Q1890" s="1" t="s">
        <v>2984</v>
      </c>
      <c r="R1890">
        <v>0</v>
      </c>
      <c r="S1890" s="1" t="s">
        <v>2985</v>
      </c>
      <c r="T1890">
        <v>0</v>
      </c>
      <c r="U1890" s="1" t="s">
        <v>2982</v>
      </c>
      <c r="V1890">
        <v>0</v>
      </c>
      <c r="W1890" s="1" t="s">
        <v>2986</v>
      </c>
      <c r="X1890">
        <f>relacio!X1891</f>
        <v>0</v>
      </c>
      <c r="Y1890" s="1" t="s">
        <v>2987</v>
      </c>
    </row>
    <row r="1891" spans="1:25" x14ac:dyDescent="0.25">
      <c r="A1891" t="s">
        <v>2976</v>
      </c>
      <c r="B1891">
        <f>relacio!A1892</f>
        <v>0</v>
      </c>
      <c r="C1891" s="1" t="s">
        <v>2977</v>
      </c>
      <c r="E1891" s="1" t="s">
        <v>2978</v>
      </c>
      <c r="F1891" s="2"/>
      <c r="G1891" s="1" t="s">
        <v>2979</v>
      </c>
      <c r="H1891">
        <f>relacio!E1892</f>
        <v>0</v>
      </c>
      <c r="I1891" s="1" t="s">
        <v>2980</v>
      </c>
      <c r="J1891" s="4">
        <f>relacio!F1892</f>
        <v>0</v>
      </c>
      <c r="K1891" s="1" t="s">
        <v>2981</v>
      </c>
      <c r="L1891" s="2" t="str">
        <f>IF(relacio!G1892="","",relacio!G1892)</f>
        <v/>
      </c>
      <c r="M1891" s="1" t="s">
        <v>2983</v>
      </c>
      <c r="N1891" s="2"/>
      <c r="O1891" s="1" t="s">
        <v>3111</v>
      </c>
      <c r="P1891" s="2">
        <f>relacio!U1892</f>
        <v>0</v>
      </c>
      <c r="Q1891" s="1" t="s">
        <v>2984</v>
      </c>
      <c r="R1891">
        <v>0</v>
      </c>
      <c r="S1891" s="1" t="s">
        <v>2985</v>
      </c>
      <c r="T1891">
        <v>0</v>
      </c>
      <c r="U1891" s="1" t="s">
        <v>2982</v>
      </c>
      <c r="V1891">
        <v>0</v>
      </c>
      <c r="W1891" s="1" t="s">
        <v>2986</v>
      </c>
      <c r="X1891">
        <f>relacio!X1892</f>
        <v>0</v>
      </c>
      <c r="Y1891" s="1" t="s">
        <v>2987</v>
      </c>
    </row>
    <row r="1892" spans="1:25" x14ac:dyDescent="0.25">
      <c r="A1892" t="s">
        <v>2976</v>
      </c>
      <c r="B1892">
        <f>relacio!A1893</f>
        <v>0</v>
      </c>
      <c r="C1892" s="1" t="s">
        <v>2977</v>
      </c>
      <c r="E1892" s="1" t="s">
        <v>2978</v>
      </c>
      <c r="F1892" s="2"/>
      <c r="G1892" s="1" t="s">
        <v>2979</v>
      </c>
      <c r="H1892">
        <f>relacio!E1893</f>
        <v>0</v>
      </c>
      <c r="I1892" s="1" t="s">
        <v>2980</v>
      </c>
      <c r="J1892" s="4">
        <f>relacio!F1893</f>
        <v>0</v>
      </c>
      <c r="K1892" s="1" t="s">
        <v>2981</v>
      </c>
      <c r="L1892" s="2" t="str">
        <f>IF(relacio!G1893="","",relacio!G1893)</f>
        <v/>
      </c>
      <c r="M1892" s="1" t="s">
        <v>2983</v>
      </c>
      <c r="N1892" s="2"/>
      <c r="O1892" s="1" t="s">
        <v>3111</v>
      </c>
      <c r="P1892" s="2">
        <f>relacio!U1893</f>
        <v>0</v>
      </c>
      <c r="Q1892" s="1" t="s">
        <v>2984</v>
      </c>
      <c r="R1892">
        <v>0</v>
      </c>
      <c r="S1892" s="1" t="s">
        <v>2985</v>
      </c>
      <c r="T1892">
        <v>0</v>
      </c>
      <c r="U1892" s="1" t="s">
        <v>2982</v>
      </c>
      <c r="V1892">
        <v>0</v>
      </c>
      <c r="W1892" s="1" t="s">
        <v>2986</v>
      </c>
      <c r="X1892">
        <f>relacio!X1893</f>
        <v>0</v>
      </c>
      <c r="Y1892" s="1" t="s">
        <v>2987</v>
      </c>
    </row>
    <row r="1893" spans="1:25" x14ac:dyDescent="0.25">
      <c r="A1893" t="s">
        <v>2976</v>
      </c>
      <c r="B1893">
        <f>relacio!A1894</f>
        <v>0</v>
      </c>
      <c r="C1893" s="1" t="s">
        <v>2977</v>
      </c>
      <c r="E1893" s="1" t="s">
        <v>2978</v>
      </c>
      <c r="F1893" s="2"/>
      <c r="G1893" s="1" t="s">
        <v>2979</v>
      </c>
      <c r="H1893">
        <f>relacio!E1894</f>
        <v>0</v>
      </c>
      <c r="I1893" s="1" t="s">
        <v>2980</v>
      </c>
      <c r="J1893" s="4">
        <f>relacio!F1894</f>
        <v>0</v>
      </c>
      <c r="K1893" s="1" t="s">
        <v>2981</v>
      </c>
      <c r="L1893" s="2" t="str">
        <f>IF(relacio!G1894="","",relacio!G1894)</f>
        <v/>
      </c>
      <c r="M1893" s="1" t="s">
        <v>2983</v>
      </c>
      <c r="N1893" s="2"/>
      <c r="O1893" s="1" t="s">
        <v>3111</v>
      </c>
      <c r="P1893" s="2">
        <f>relacio!U1894</f>
        <v>0</v>
      </c>
      <c r="Q1893" s="1" t="s">
        <v>2984</v>
      </c>
      <c r="R1893">
        <v>0</v>
      </c>
      <c r="S1893" s="1" t="s">
        <v>2985</v>
      </c>
      <c r="T1893">
        <v>0</v>
      </c>
      <c r="U1893" s="1" t="s">
        <v>2982</v>
      </c>
      <c r="V1893">
        <v>0</v>
      </c>
      <c r="W1893" s="1" t="s">
        <v>2986</v>
      </c>
      <c r="X1893">
        <f>relacio!X1894</f>
        <v>0</v>
      </c>
      <c r="Y1893" s="1" t="s">
        <v>2987</v>
      </c>
    </row>
    <row r="1894" spans="1:25" x14ac:dyDescent="0.25">
      <c r="A1894" t="s">
        <v>2976</v>
      </c>
      <c r="B1894">
        <f>relacio!A1895</f>
        <v>0</v>
      </c>
      <c r="C1894" s="1" t="s">
        <v>2977</v>
      </c>
      <c r="E1894" s="1" t="s">
        <v>2978</v>
      </c>
      <c r="F1894" s="2"/>
      <c r="G1894" s="1" t="s">
        <v>2979</v>
      </c>
      <c r="H1894">
        <f>relacio!E1895</f>
        <v>0</v>
      </c>
      <c r="I1894" s="1" t="s">
        <v>2980</v>
      </c>
      <c r="J1894" s="4">
        <f>relacio!F1895</f>
        <v>0</v>
      </c>
      <c r="K1894" s="1" t="s">
        <v>2981</v>
      </c>
      <c r="L1894" s="2" t="str">
        <f>IF(relacio!G1895="","",relacio!G1895)</f>
        <v/>
      </c>
      <c r="M1894" s="1" t="s">
        <v>2983</v>
      </c>
      <c r="N1894" s="2"/>
      <c r="O1894" s="1" t="s">
        <v>3111</v>
      </c>
      <c r="P1894" s="2">
        <f>relacio!U1895</f>
        <v>0</v>
      </c>
      <c r="Q1894" s="1" t="s">
        <v>2984</v>
      </c>
      <c r="R1894">
        <v>0</v>
      </c>
      <c r="S1894" s="1" t="s">
        <v>2985</v>
      </c>
      <c r="T1894">
        <v>0</v>
      </c>
      <c r="U1894" s="1" t="s">
        <v>2982</v>
      </c>
      <c r="V1894">
        <v>0</v>
      </c>
      <c r="W1894" s="1" t="s">
        <v>2986</v>
      </c>
      <c r="X1894">
        <f>relacio!X1895</f>
        <v>0</v>
      </c>
      <c r="Y1894" s="1" t="s">
        <v>2987</v>
      </c>
    </row>
    <row r="1895" spans="1:25" x14ac:dyDescent="0.25">
      <c r="A1895" t="s">
        <v>2976</v>
      </c>
      <c r="B1895">
        <f>relacio!A1896</f>
        <v>0</v>
      </c>
      <c r="C1895" s="1" t="s">
        <v>2977</v>
      </c>
      <c r="E1895" s="1" t="s">
        <v>2978</v>
      </c>
      <c r="F1895" s="2"/>
      <c r="G1895" s="1" t="s">
        <v>2979</v>
      </c>
      <c r="H1895">
        <f>relacio!E1896</f>
        <v>0</v>
      </c>
      <c r="I1895" s="1" t="s">
        <v>2980</v>
      </c>
      <c r="J1895" s="4">
        <f>relacio!F1896</f>
        <v>0</v>
      </c>
      <c r="K1895" s="1" t="s">
        <v>2981</v>
      </c>
      <c r="L1895" s="2" t="str">
        <f>IF(relacio!G1896="","",relacio!G1896)</f>
        <v/>
      </c>
      <c r="M1895" s="1" t="s">
        <v>2983</v>
      </c>
      <c r="N1895" s="2"/>
      <c r="O1895" s="1" t="s">
        <v>3111</v>
      </c>
      <c r="P1895" s="2">
        <f>relacio!U1896</f>
        <v>0</v>
      </c>
      <c r="Q1895" s="1" t="s">
        <v>2984</v>
      </c>
      <c r="R1895">
        <v>0</v>
      </c>
      <c r="S1895" s="1" t="s">
        <v>2985</v>
      </c>
      <c r="T1895">
        <v>0</v>
      </c>
      <c r="U1895" s="1" t="s">
        <v>2982</v>
      </c>
      <c r="V1895">
        <v>0</v>
      </c>
      <c r="W1895" s="1" t="s">
        <v>2986</v>
      </c>
      <c r="X1895">
        <f>relacio!X1896</f>
        <v>0</v>
      </c>
      <c r="Y1895" s="1" t="s">
        <v>2987</v>
      </c>
    </row>
    <row r="1896" spans="1:25" x14ac:dyDescent="0.25">
      <c r="A1896" t="s">
        <v>2976</v>
      </c>
      <c r="B1896">
        <f>relacio!A1897</f>
        <v>0</v>
      </c>
      <c r="C1896" s="1" t="s">
        <v>2977</v>
      </c>
      <c r="E1896" s="1" t="s">
        <v>2978</v>
      </c>
      <c r="F1896" s="2"/>
      <c r="G1896" s="1" t="s">
        <v>2979</v>
      </c>
      <c r="H1896">
        <f>relacio!E1897</f>
        <v>0</v>
      </c>
      <c r="I1896" s="1" t="s">
        <v>2980</v>
      </c>
      <c r="J1896" s="4">
        <f>relacio!F1897</f>
        <v>0</v>
      </c>
      <c r="K1896" s="1" t="s">
        <v>2981</v>
      </c>
      <c r="L1896" s="2" t="str">
        <f>IF(relacio!G1897="","",relacio!G1897)</f>
        <v/>
      </c>
      <c r="M1896" s="1" t="s">
        <v>2983</v>
      </c>
      <c r="N1896" s="2"/>
      <c r="O1896" s="1" t="s">
        <v>3111</v>
      </c>
      <c r="P1896" s="2">
        <f>relacio!U1897</f>
        <v>0</v>
      </c>
      <c r="Q1896" s="1" t="s">
        <v>2984</v>
      </c>
      <c r="R1896">
        <v>0</v>
      </c>
      <c r="S1896" s="1" t="s">
        <v>2985</v>
      </c>
      <c r="T1896">
        <v>0</v>
      </c>
      <c r="U1896" s="1" t="s">
        <v>2982</v>
      </c>
      <c r="V1896">
        <v>0</v>
      </c>
      <c r="W1896" s="1" t="s">
        <v>2986</v>
      </c>
      <c r="X1896">
        <f>relacio!X1897</f>
        <v>0</v>
      </c>
      <c r="Y1896" s="1" t="s">
        <v>2987</v>
      </c>
    </row>
    <row r="1897" spans="1:25" x14ac:dyDescent="0.25">
      <c r="A1897" t="s">
        <v>2976</v>
      </c>
      <c r="B1897">
        <f>relacio!A1898</f>
        <v>0</v>
      </c>
      <c r="C1897" s="1" t="s">
        <v>2977</v>
      </c>
      <c r="E1897" s="1" t="s">
        <v>2978</v>
      </c>
      <c r="F1897" s="2"/>
      <c r="G1897" s="1" t="s">
        <v>2979</v>
      </c>
      <c r="H1897">
        <f>relacio!E1898</f>
        <v>0</v>
      </c>
      <c r="I1897" s="1" t="s">
        <v>2980</v>
      </c>
      <c r="J1897" s="4">
        <f>relacio!F1898</f>
        <v>0</v>
      </c>
      <c r="K1897" s="1" t="s">
        <v>2981</v>
      </c>
      <c r="L1897" s="2" t="str">
        <f>IF(relacio!G1898="","",relacio!G1898)</f>
        <v/>
      </c>
      <c r="M1897" s="1" t="s">
        <v>2983</v>
      </c>
      <c r="N1897" s="2"/>
      <c r="O1897" s="1" t="s">
        <v>3111</v>
      </c>
      <c r="P1897" s="2">
        <f>relacio!U1898</f>
        <v>0</v>
      </c>
      <c r="Q1897" s="1" t="s">
        <v>2984</v>
      </c>
      <c r="R1897">
        <v>0</v>
      </c>
      <c r="S1897" s="1" t="s">
        <v>2985</v>
      </c>
      <c r="T1897">
        <v>0</v>
      </c>
      <c r="U1897" s="1" t="s">
        <v>2982</v>
      </c>
      <c r="V1897">
        <v>0</v>
      </c>
      <c r="W1897" s="1" t="s">
        <v>2986</v>
      </c>
      <c r="X1897">
        <f>relacio!X1898</f>
        <v>0</v>
      </c>
      <c r="Y1897" s="1" t="s">
        <v>2987</v>
      </c>
    </row>
    <row r="1898" spans="1:25" x14ac:dyDescent="0.25">
      <c r="A1898" t="s">
        <v>2976</v>
      </c>
      <c r="B1898">
        <f>relacio!A1899</f>
        <v>0</v>
      </c>
      <c r="C1898" s="1" t="s">
        <v>2977</v>
      </c>
      <c r="E1898" s="1" t="s">
        <v>2978</v>
      </c>
      <c r="F1898" s="2"/>
      <c r="G1898" s="1" t="s">
        <v>2979</v>
      </c>
      <c r="H1898">
        <f>relacio!E1899</f>
        <v>0</v>
      </c>
      <c r="I1898" s="1" t="s">
        <v>2980</v>
      </c>
      <c r="J1898" s="4">
        <f>relacio!F1899</f>
        <v>0</v>
      </c>
      <c r="K1898" s="1" t="s">
        <v>2981</v>
      </c>
      <c r="L1898" s="2" t="str">
        <f>IF(relacio!G1899="","",relacio!G1899)</f>
        <v/>
      </c>
      <c r="M1898" s="1" t="s">
        <v>2983</v>
      </c>
      <c r="N1898" s="2"/>
      <c r="O1898" s="1" t="s">
        <v>3111</v>
      </c>
      <c r="P1898" s="2">
        <f>relacio!U1899</f>
        <v>0</v>
      </c>
      <c r="Q1898" s="1" t="s">
        <v>2984</v>
      </c>
      <c r="R1898">
        <v>0</v>
      </c>
      <c r="S1898" s="1" t="s">
        <v>2985</v>
      </c>
      <c r="T1898">
        <v>0</v>
      </c>
      <c r="U1898" s="1" t="s">
        <v>2982</v>
      </c>
      <c r="V1898">
        <v>0</v>
      </c>
      <c r="W1898" s="1" t="s">
        <v>2986</v>
      </c>
      <c r="X1898">
        <f>relacio!X1899</f>
        <v>0</v>
      </c>
      <c r="Y1898" s="1" t="s">
        <v>2987</v>
      </c>
    </row>
    <row r="1899" spans="1:25" x14ac:dyDescent="0.25">
      <c r="A1899" t="s">
        <v>2976</v>
      </c>
      <c r="B1899">
        <f>relacio!A1900</f>
        <v>0</v>
      </c>
      <c r="C1899" s="1" t="s">
        <v>2977</v>
      </c>
      <c r="E1899" s="1" t="s">
        <v>2978</v>
      </c>
      <c r="F1899" s="2"/>
      <c r="G1899" s="1" t="s">
        <v>2979</v>
      </c>
      <c r="H1899">
        <f>relacio!E1900</f>
        <v>0</v>
      </c>
      <c r="I1899" s="1" t="s">
        <v>2980</v>
      </c>
      <c r="J1899" s="4">
        <f>relacio!F1900</f>
        <v>0</v>
      </c>
      <c r="K1899" s="1" t="s">
        <v>2981</v>
      </c>
      <c r="L1899" s="2" t="str">
        <f>IF(relacio!G1900="","",relacio!G1900)</f>
        <v/>
      </c>
      <c r="M1899" s="1" t="s">
        <v>2983</v>
      </c>
      <c r="N1899" s="2"/>
      <c r="O1899" s="1" t="s">
        <v>3111</v>
      </c>
      <c r="P1899" s="2">
        <f>relacio!U1900</f>
        <v>0</v>
      </c>
      <c r="Q1899" s="1" t="s">
        <v>2984</v>
      </c>
      <c r="R1899">
        <v>0</v>
      </c>
      <c r="S1899" s="1" t="s">
        <v>2985</v>
      </c>
      <c r="T1899">
        <v>0</v>
      </c>
      <c r="U1899" s="1" t="s">
        <v>2982</v>
      </c>
      <c r="V1899">
        <v>0</v>
      </c>
      <c r="W1899" s="1" t="s">
        <v>2986</v>
      </c>
      <c r="X1899">
        <f>relacio!X1900</f>
        <v>0</v>
      </c>
      <c r="Y1899" s="1" t="s">
        <v>2987</v>
      </c>
    </row>
    <row r="1900" spans="1:25" x14ac:dyDescent="0.25">
      <c r="A1900" t="s">
        <v>2976</v>
      </c>
      <c r="B1900">
        <f>relacio!A1901</f>
        <v>0</v>
      </c>
      <c r="C1900" s="1" t="s">
        <v>2977</v>
      </c>
      <c r="E1900" s="1" t="s">
        <v>2978</v>
      </c>
      <c r="F1900" s="2"/>
      <c r="G1900" s="1" t="s">
        <v>2979</v>
      </c>
      <c r="H1900">
        <f>relacio!E1901</f>
        <v>0</v>
      </c>
      <c r="I1900" s="1" t="s">
        <v>2980</v>
      </c>
      <c r="J1900" s="4">
        <f>relacio!F1901</f>
        <v>0</v>
      </c>
      <c r="K1900" s="1" t="s">
        <v>2981</v>
      </c>
      <c r="L1900" s="2" t="str">
        <f>IF(relacio!G1901="","",relacio!G1901)</f>
        <v/>
      </c>
      <c r="M1900" s="1" t="s">
        <v>2983</v>
      </c>
      <c r="N1900" s="2"/>
      <c r="O1900" s="1" t="s">
        <v>3111</v>
      </c>
      <c r="P1900" s="2">
        <f>relacio!U1901</f>
        <v>0</v>
      </c>
      <c r="Q1900" s="1" t="s">
        <v>2984</v>
      </c>
      <c r="R1900">
        <v>0</v>
      </c>
      <c r="S1900" s="1" t="s">
        <v>2985</v>
      </c>
      <c r="T1900">
        <v>0</v>
      </c>
      <c r="U1900" s="1" t="s">
        <v>2982</v>
      </c>
      <c r="V1900">
        <v>0</v>
      </c>
      <c r="W1900" s="1" t="s">
        <v>2986</v>
      </c>
      <c r="X1900">
        <f>relacio!X1901</f>
        <v>0</v>
      </c>
      <c r="Y1900" s="1" t="s">
        <v>2987</v>
      </c>
    </row>
    <row r="1901" spans="1:25" x14ac:dyDescent="0.25">
      <c r="A1901" t="s">
        <v>2976</v>
      </c>
      <c r="B1901">
        <f>relacio!A1902</f>
        <v>0</v>
      </c>
      <c r="C1901" s="1" t="s">
        <v>2977</v>
      </c>
      <c r="E1901" s="1" t="s">
        <v>2978</v>
      </c>
      <c r="F1901" s="2"/>
      <c r="G1901" s="1" t="s">
        <v>2979</v>
      </c>
      <c r="H1901">
        <f>relacio!E1902</f>
        <v>0</v>
      </c>
      <c r="I1901" s="1" t="s">
        <v>2980</v>
      </c>
      <c r="J1901" s="4">
        <f>relacio!F1902</f>
        <v>0</v>
      </c>
      <c r="K1901" s="1" t="s">
        <v>2981</v>
      </c>
      <c r="L1901" s="2" t="str">
        <f>IF(relacio!G1902="","",relacio!G1902)</f>
        <v/>
      </c>
      <c r="M1901" s="1" t="s">
        <v>2983</v>
      </c>
      <c r="N1901" s="2"/>
      <c r="O1901" s="1" t="s">
        <v>3111</v>
      </c>
      <c r="P1901" s="2">
        <f>relacio!U1902</f>
        <v>0</v>
      </c>
      <c r="Q1901" s="1" t="s">
        <v>2984</v>
      </c>
      <c r="R1901">
        <v>0</v>
      </c>
      <c r="S1901" s="1" t="s">
        <v>2985</v>
      </c>
      <c r="T1901">
        <v>0</v>
      </c>
      <c r="U1901" s="1" t="s">
        <v>2982</v>
      </c>
      <c r="V1901">
        <v>0</v>
      </c>
      <c r="W1901" s="1" t="s">
        <v>2986</v>
      </c>
      <c r="X1901">
        <f>relacio!X1902</f>
        <v>0</v>
      </c>
      <c r="Y1901" s="1" t="s">
        <v>2987</v>
      </c>
    </row>
    <row r="1902" spans="1:25" x14ac:dyDescent="0.25">
      <c r="A1902" t="s">
        <v>2976</v>
      </c>
      <c r="B1902">
        <f>relacio!A1903</f>
        <v>0</v>
      </c>
      <c r="C1902" s="1" t="s">
        <v>2977</v>
      </c>
      <c r="E1902" s="1" t="s">
        <v>2978</v>
      </c>
      <c r="F1902" s="2"/>
      <c r="G1902" s="1" t="s">
        <v>2979</v>
      </c>
      <c r="H1902">
        <f>relacio!E1903</f>
        <v>0</v>
      </c>
      <c r="I1902" s="1" t="s">
        <v>2980</v>
      </c>
      <c r="J1902" s="4">
        <f>relacio!F1903</f>
        <v>0</v>
      </c>
      <c r="K1902" s="1" t="s">
        <v>2981</v>
      </c>
      <c r="L1902" s="2" t="str">
        <f>IF(relacio!G1903="","",relacio!G1903)</f>
        <v/>
      </c>
      <c r="M1902" s="1" t="s">
        <v>2983</v>
      </c>
      <c r="N1902" s="2"/>
      <c r="O1902" s="1" t="s">
        <v>3111</v>
      </c>
      <c r="P1902" s="2">
        <f>relacio!U1903</f>
        <v>0</v>
      </c>
      <c r="Q1902" s="1" t="s">
        <v>2984</v>
      </c>
      <c r="R1902">
        <v>0</v>
      </c>
      <c r="S1902" s="1" t="s">
        <v>2985</v>
      </c>
      <c r="T1902">
        <v>0</v>
      </c>
      <c r="U1902" s="1" t="s">
        <v>2982</v>
      </c>
      <c r="V1902">
        <v>0</v>
      </c>
      <c r="W1902" s="1" t="s">
        <v>2986</v>
      </c>
      <c r="X1902">
        <f>relacio!X1903</f>
        <v>0</v>
      </c>
      <c r="Y1902" s="1" t="s">
        <v>2987</v>
      </c>
    </row>
    <row r="1903" spans="1:25" x14ac:dyDescent="0.25">
      <c r="A1903" t="s">
        <v>2976</v>
      </c>
      <c r="B1903">
        <f>relacio!A1904</f>
        <v>0</v>
      </c>
      <c r="C1903" s="1" t="s">
        <v>2977</v>
      </c>
      <c r="E1903" s="1" t="s">
        <v>2978</v>
      </c>
      <c r="F1903" s="2"/>
      <c r="G1903" s="1" t="s">
        <v>2979</v>
      </c>
      <c r="H1903">
        <f>relacio!E1904</f>
        <v>0</v>
      </c>
      <c r="I1903" s="1" t="s">
        <v>2980</v>
      </c>
      <c r="J1903" s="4">
        <f>relacio!F1904</f>
        <v>0</v>
      </c>
      <c r="K1903" s="1" t="s">
        <v>2981</v>
      </c>
      <c r="L1903" s="2" t="str">
        <f>IF(relacio!G1904="","",relacio!G1904)</f>
        <v/>
      </c>
      <c r="M1903" s="1" t="s">
        <v>2983</v>
      </c>
      <c r="N1903" s="2"/>
      <c r="O1903" s="1" t="s">
        <v>3111</v>
      </c>
      <c r="P1903" s="2">
        <f>relacio!U1904</f>
        <v>0</v>
      </c>
      <c r="Q1903" s="1" t="s">
        <v>2984</v>
      </c>
      <c r="R1903">
        <v>0</v>
      </c>
      <c r="S1903" s="1" t="s">
        <v>2985</v>
      </c>
      <c r="T1903">
        <v>0</v>
      </c>
      <c r="U1903" s="1" t="s">
        <v>2982</v>
      </c>
      <c r="V1903">
        <v>0</v>
      </c>
      <c r="W1903" s="1" t="s">
        <v>2986</v>
      </c>
      <c r="X1903">
        <f>relacio!X1904</f>
        <v>0</v>
      </c>
      <c r="Y1903" s="1" t="s">
        <v>2987</v>
      </c>
    </row>
    <row r="1904" spans="1:25" x14ac:dyDescent="0.25">
      <c r="A1904" t="s">
        <v>2976</v>
      </c>
      <c r="B1904">
        <f>relacio!A1905</f>
        <v>0</v>
      </c>
      <c r="C1904" s="1" t="s">
        <v>2977</v>
      </c>
      <c r="E1904" s="1" t="s">
        <v>2978</v>
      </c>
      <c r="F1904" s="2"/>
      <c r="G1904" s="1" t="s">
        <v>2979</v>
      </c>
      <c r="H1904">
        <f>relacio!E1905</f>
        <v>0</v>
      </c>
      <c r="I1904" s="1" t="s">
        <v>2980</v>
      </c>
      <c r="J1904" s="4">
        <f>relacio!F1905</f>
        <v>0</v>
      </c>
      <c r="K1904" s="1" t="s">
        <v>2981</v>
      </c>
      <c r="L1904" s="2" t="str">
        <f>IF(relacio!G1905="","",relacio!G1905)</f>
        <v/>
      </c>
      <c r="M1904" s="1" t="s">
        <v>2983</v>
      </c>
      <c r="N1904" s="2"/>
      <c r="O1904" s="1" t="s">
        <v>3111</v>
      </c>
      <c r="P1904" s="2">
        <f>relacio!U1905</f>
        <v>0</v>
      </c>
      <c r="Q1904" s="1" t="s">
        <v>2984</v>
      </c>
      <c r="R1904">
        <v>0</v>
      </c>
      <c r="S1904" s="1" t="s">
        <v>2985</v>
      </c>
      <c r="T1904">
        <v>0</v>
      </c>
      <c r="U1904" s="1" t="s">
        <v>2982</v>
      </c>
      <c r="V1904">
        <v>0</v>
      </c>
      <c r="W1904" s="1" t="s">
        <v>2986</v>
      </c>
      <c r="X1904">
        <f>relacio!X1905</f>
        <v>0</v>
      </c>
      <c r="Y1904" s="1" t="s">
        <v>2987</v>
      </c>
    </row>
    <row r="1905" spans="1:25" x14ac:dyDescent="0.25">
      <c r="A1905" t="s">
        <v>2976</v>
      </c>
      <c r="B1905">
        <f>relacio!A1906</f>
        <v>0</v>
      </c>
      <c r="C1905" s="1" t="s">
        <v>2977</v>
      </c>
      <c r="E1905" s="1" t="s">
        <v>2978</v>
      </c>
      <c r="F1905" s="2"/>
      <c r="G1905" s="1" t="s">
        <v>2979</v>
      </c>
      <c r="H1905">
        <f>relacio!E1906</f>
        <v>0</v>
      </c>
      <c r="I1905" s="1" t="s">
        <v>2980</v>
      </c>
      <c r="J1905" s="4">
        <f>relacio!F1906</f>
        <v>0</v>
      </c>
      <c r="K1905" s="1" t="s">
        <v>2981</v>
      </c>
      <c r="L1905" s="2" t="str">
        <f>IF(relacio!G1906="","",relacio!G1906)</f>
        <v/>
      </c>
      <c r="M1905" s="1" t="s">
        <v>2983</v>
      </c>
      <c r="N1905" s="2"/>
      <c r="O1905" s="1" t="s">
        <v>3111</v>
      </c>
      <c r="P1905" s="2">
        <f>relacio!U1906</f>
        <v>0</v>
      </c>
      <c r="Q1905" s="1" t="s">
        <v>2984</v>
      </c>
      <c r="R1905">
        <v>0</v>
      </c>
      <c r="S1905" s="1" t="s">
        <v>2985</v>
      </c>
      <c r="T1905">
        <v>0</v>
      </c>
      <c r="U1905" s="1" t="s">
        <v>2982</v>
      </c>
      <c r="V1905">
        <v>0</v>
      </c>
      <c r="W1905" s="1" t="s">
        <v>2986</v>
      </c>
      <c r="X1905">
        <f>relacio!X1906</f>
        <v>0</v>
      </c>
      <c r="Y1905" s="1" t="s">
        <v>2987</v>
      </c>
    </row>
    <row r="1906" spans="1:25" x14ac:dyDescent="0.25">
      <c r="A1906" t="s">
        <v>2976</v>
      </c>
      <c r="B1906">
        <f>relacio!A1907</f>
        <v>0</v>
      </c>
      <c r="C1906" s="1" t="s">
        <v>2977</v>
      </c>
      <c r="E1906" s="1" t="s">
        <v>2978</v>
      </c>
      <c r="F1906" s="2"/>
      <c r="G1906" s="1" t="s">
        <v>2979</v>
      </c>
      <c r="H1906">
        <f>relacio!E1907</f>
        <v>0</v>
      </c>
      <c r="I1906" s="1" t="s">
        <v>2980</v>
      </c>
      <c r="J1906" s="4">
        <f>relacio!F1907</f>
        <v>0</v>
      </c>
      <c r="K1906" s="1" t="s">
        <v>2981</v>
      </c>
      <c r="L1906" s="2" t="str">
        <f>IF(relacio!G1907="","",relacio!G1907)</f>
        <v/>
      </c>
      <c r="M1906" s="1" t="s">
        <v>2983</v>
      </c>
      <c r="N1906" s="2"/>
      <c r="O1906" s="1" t="s">
        <v>3111</v>
      </c>
      <c r="P1906" s="2">
        <f>relacio!U1907</f>
        <v>0</v>
      </c>
      <c r="Q1906" s="1" t="s">
        <v>2984</v>
      </c>
      <c r="R1906">
        <v>0</v>
      </c>
      <c r="S1906" s="1" t="s">
        <v>2985</v>
      </c>
      <c r="T1906">
        <v>0</v>
      </c>
      <c r="U1906" s="1" t="s">
        <v>2982</v>
      </c>
      <c r="V1906">
        <v>0</v>
      </c>
      <c r="W1906" s="1" t="s">
        <v>2986</v>
      </c>
      <c r="X1906">
        <f>relacio!X1907</f>
        <v>0</v>
      </c>
      <c r="Y1906" s="1" t="s">
        <v>2987</v>
      </c>
    </row>
    <row r="1907" spans="1:25" x14ac:dyDescent="0.25">
      <c r="A1907" t="s">
        <v>2976</v>
      </c>
      <c r="B1907">
        <f>relacio!A1908</f>
        <v>0</v>
      </c>
      <c r="C1907" s="1" t="s">
        <v>2977</v>
      </c>
      <c r="E1907" s="1" t="s">
        <v>2978</v>
      </c>
      <c r="F1907" s="2"/>
      <c r="G1907" s="1" t="s">
        <v>2979</v>
      </c>
      <c r="H1907">
        <f>relacio!E1908</f>
        <v>0</v>
      </c>
      <c r="I1907" s="1" t="s">
        <v>2980</v>
      </c>
      <c r="J1907" s="4">
        <f>relacio!F1908</f>
        <v>0</v>
      </c>
      <c r="K1907" s="1" t="s">
        <v>2981</v>
      </c>
      <c r="L1907" s="2" t="str">
        <f>IF(relacio!G1908="","",relacio!G1908)</f>
        <v/>
      </c>
      <c r="M1907" s="1" t="s">
        <v>2983</v>
      </c>
      <c r="N1907" s="2"/>
      <c r="O1907" s="1" t="s">
        <v>3111</v>
      </c>
      <c r="P1907" s="2">
        <f>relacio!U1908</f>
        <v>0</v>
      </c>
      <c r="Q1907" s="1" t="s">
        <v>2984</v>
      </c>
      <c r="R1907">
        <v>0</v>
      </c>
      <c r="S1907" s="1" t="s">
        <v>2985</v>
      </c>
      <c r="T1907">
        <v>0</v>
      </c>
      <c r="U1907" s="1" t="s">
        <v>2982</v>
      </c>
      <c r="V1907">
        <v>0</v>
      </c>
      <c r="W1907" s="1" t="s">
        <v>2986</v>
      </c>
      <c r="X1907">
        <f>relacio!X1908</f>
        <v>0</v>
      </c>
      <c r="Y1907" s="1" t="s">
        <v>2987</v>
      </c>
    </row>
    <row r="1908" spans="1:25" x14ac:dyDescent="0.25">
      <c r="A1908" t="s">
        <v>2976</v>
      </c>
      <c r="B1908">
        <f>relacio!A1909</f>
        <v>0</v>
      </c>
      <c r="C1908" s="1" t="s">
        <v>2977</v>
      </c>
      <c r="E1908" s="1" t="s">
        <v>2978</v>
      </c>
      <c r="F1908" s="2"/>
      <c r="G1908" s="1" t="s">
        <v>2979</v>
      </c>
      <c r="H1908">
        <f>relacio!E1909</f>
        <v>0</v>
      </c>
      <c r="I1908" s="1" t="s">
        <v>2980</v>
      </c>
      <c r="J1908" s="4">
        <f>relacio!F1909</f>
        <v>0</v>
      </c>
      <c r="K1908" s="1" t="s">
        <v>2981</v>
      </c>
      <c r="L1908" s="2" t="str">
        <f>IF(relacio!G1909="","",relacio!G1909)</f>
        <v/>
      </c>
      <c r="M1908" s="1" t="s">
        <v>2983</v>
      </c>
      <c r="N1908" s="2"/>
      <c r="O1908" s="1" t="s">
        <v>3111</v>
      </c>
      <c r="P1908" s="2">
        <f>relacio!U1909</f>
        <v>0</v>
      </c>
      <c r="Q1908" s="1" t="s">
        <v>2984</v>
      </c>
      <c r="R1908">
        <v>0</v>
      </c>
      <c r="S1908" s="1" t="s">
        <v>2985</v>
      </c>
      <c r="T1908">
        <v>0</v>
      </c>
      <c r="U1908" s="1" t="s">
        <v>2982</v>
      </c>
      <c r="V1908">
        <v>0</v>
      </c>
      <c r="W1908" s="1" t="s">
        <v>2986</v>
      </c>
      <c r="X1908">
        <f>relacio!X1909</f>
        <v>0</v>
      </c>
      <c r="Y1908" s="1" t="s">
        <v>2987</v>
      </c>
    </row>
    <row r="1909" spans="1:25" x14ac:dyDescent="0.25">
      <c r="A1909" t="s">
        <v>2976</v>
      </c>
      <c r="B1909">
        <f>relacio!A1910</f>
        <v>0</v>
      </c>
      <c r="C1909" s="1" t="s">
        <v>2977</v>
      </c>
      <c r="E1909" s="1" t="s">
        <v>2978</v>
      </c>
      <c r="F1909" s="2"/>
      <c r="G1909" s="1" t="s">
        <v>2979</v>
      </c>
      <c r="H1909">
        <f>relacio!E1910</f>
        <v>0</v>
      </c>
      <c r="I1909" s="1" t="s">
        <v>2980</v>
      </c>
      <c r="J1909" s="4">
        <f>relacio!F1910</f>
        <v>0</v>
      </c>
      <c r="K1909" s="1" t="s">
        <v>2981</v>
      </c>
      <c r="L1909" s="2" t="str">
        <f>IF(relacio!G1910="","",relacio!G1910)</f>
        <v/>
      </c>
      <c r="M1909" s="1" t="s">
        <v>2983</v>
      </c>
      <c r="N1909" s="2"/>
      <c r="O1909" s="1" t="s">
        <v>3111</v>
      </c>
      <c r="P1909" s="2">
        <f>relacio!U1910</f>
        <v>0</v>
      </c>
      <c r="Q1909" s="1" t="s">
        <v>2984</v>
      </c>
      <c r="R1909">
        <v>0</v>
      </c>
      <c r="S1909" s="1" t="s">
        <v>2985</v>
      </c>
      <c r="T1909">
        <v>0</v>
      </c>
      <c r="U1909" s="1" t="s">
        <v>2982</v>
      </c>
      <c r="V1909">
        <v>0</v>
      </c>
      <c r="W1909" s="1" t="s">
        <v>2986</v>
      </c>
      <c r="X1909">
        <f>relacio!X1910</f>
        <v>0</v>
      </c>
      <c r="Y1909" s="1" t="s">
        <v>2987</v>
      </c>
    </row>
    <row r="1910" spans="1:25" x14ac:dyDescent="0.25">
      <c r="A1910" t="s">
        <v>2976</v>
      </c>
      <c r="B1910">
        <f>relacio!A1911</f>
        <v>0</v>
      </c>
      <c r="C1910" s="1" t="s">
        <v>2977</v>
      </c>
      <c r="E1910" s="1" t="s">
        <v>2978</v>
      </c>
      <c r="F1910" s="2"/>
      <c r="G1910" s="1" t="s">
        <v>2979</v>
      </c>
      <c r="H1910">
        <f>relacio!E1911</f>
        <v>0</v>
      </c>
      <c r="I1910" s="1" t="s">
        <v>2980</v>
      </c>
      <c r="J1910" s="4">
        <f>relacio!F1911</f>
        <v>0</v>
      </c>
      <c r="K1910" s="1" t="s">
        <v>2981</v>
      </c>
      <c r="L1910" s="2" t="str">
        <f>IF(relacio!G1911="","",relacio!G1911)</f>
        <v/>
      </c>
      <c r="M1910" s="1" t="s">
        <v>2983</v>
      </c>
      <c r="N1910" s="2"/>
      <c r="O1910" s="1" t="s">
        <v>3111</v>
      </c>
      <c r="P1910" s="2">
        <f>relacio!U1911</f>
        <v>0</v>
      </c>
      <c r="Q1910" s="1" t="s">
        <v>2984</v>
      </c>
      <c r="R1910">
        <v>0</v>
      </c>
      <c r="S1910" s="1" t="s">
        <v>2985</v>
      </c>
      <c r="T1910">
        <v>0</v>
      </c>
      <c r="U1910" s="1" t="s">
        <v>2982</v>
      </c>
      <c r="V1910">
        <v>0</v>
      </c>
      <c r="W1910" s="1" t="s">
        <v>2986</v>
      </c>
      <c r="X1910">
        <f>relacio!X1911</f>
        <v>0</v>
      </c>
      <c r="Y1910" s="1" t="s">
        <v>2987</v>
      </c>
    </row>
    <row r="1911" spans="1:25" x14ac:dyDescent="0.25">
      <c r="A1911" t="s">
        <v>2976</v>
      </c>
      <c r="B1911">
        <f>relacio!A1912</f>
        <v>0</v>
      </c>
      <c r="C1911" s="1" t="s">
        <v>2977</v>
      </c>
      <c r="E1911" s="1" t="s">
        <v>2978</v>
      </c>
      <c r="F1911" s="2"/>
      <c r="G1911" s="1" t="s">
        <v>2979</v>
      </c>
      <c r="H1911">
        <f>relacio!E1912</f>
        <v>0</v>
      </c>
      <c r="I1911" s="1" t="s">
        <v>2980</v>
      </c>
      <c r="J1911" s="4">
        <f>relacio!F1912</f>
        <v>0</v>
      </c>
      <c r="K1911" s="1" t="s">
        <v>2981</v>
      </c>
      <c r="L1911" s="2" t="str">
        <f>IF(relacio!G1912="","",relacio!G1912)</f>
        <v/>
      </c>
      <c r="M1911" s="1" t="s">
        <v>2983</v>
      </c>
      <c r="N1911" s="2"/>
      <c r="O1911" s="1" t="s">
        <v>3111</v>
      </c>
      <c r="P1911" s="2">
        <f>relacio!U1912</f>
        <v>0</v>
      </c>
      <c r="Q1911" s="1" t="s">
        <v>2984</v>
      </c>
      <c r="R1911">
        <v>0</v>
      </c>
      <c r="S1911" s="1" t="s">
        <v>2985</v>
      </c>
      <c r="T1911">
        <v>0</v>
      </c>
      <c r="U1911" s="1" t="s">
        <v>2982</v>
      </c>
      <c r="V1911">
        <v>0</v>
      </c>
      <c r="W1911" s="1" t="s">
        <v>2986</v>
      </c>
      <c r="X1911">
        <f>relacio!X1912</f>
        <v>0</v>
      </c>
      <c r="Y1911" s="1" t="s">
        <v>2987</v>
      </c>
    </row>
    <row r="1912" spans="1:25" x14ac:dyDescent="0.25">
      <c r="A1912" t="s">
        <v>2976</v>
      </c>
      <c r="B1912">
        <f>relacio!A1913</f>
        <v>0</v>
      </c>
      <c r="C1912" s="1" t="s">
        <v>2977</v>
      </c>
      <c r="E1912" s="1" t="s">
        <v>2978</v>
      </c>
      <c r="F1912" s="2"/>
      <c r="G1912" s="1" t="s">
        <v>2979</v>
      </c>
      <c r="H1912">
        <f>relacio!E1913</f>
        <v>0</v>
      </c>
      <c r="I1912" s="1" t="s">
        <v>2980</v>
      </c>
      <c r="J1912" s="4">
        <f>relacio!F1913</f>
        <v>0</v>
      </c>
      <c r="K1912" s="1" t="s">
        <v>2981</v>
      </c>
      <c r="L1912" s="2" t="str">
        <f>IF(relacio!G1913="","",relacio!G1913)</f>
        <v/>
      </c>
      <c r="M1912" s="1" t="s">
        <v>2983</v>
      </c>
      <c r="N1912" s="2"/>
      <c r="O1912" s="1" t="s">
        <v>3111</v>
      </c>
      <c r="P1912" s="2">
        <f>relacio!U1913</f>
        <v>0</v>
      </c>
      <c r="Q1912" s="1" t="s">
        <v>2984</v>
      </c>
      <c r="R1912">
        <v>0</v>
      </c>
      <c r="S1912" s="1" t="s">
        <v>2985</v>
      </c>
      <c r="T1912">
        <v>0</v>
      </c>
      <c r="U1912" s="1" t="s">
        <v>2982</v>
      </c>
      <c r="V1912">
        <v>0</v>
      </c>
      <c r="W1912" s="1" t="s">
        <v>2986</v>
      </c>
      <c r="X1912">
        <f>relacio!X1913</f>
        <v>0</v>
      </c>
      <c r="Y1912" s="1" t="s">
        <v>2987</v>
      </c>
    </row>
    <row r="1913" spans="1:25" x14ac:dyDescent="0.25">
      <c r="A1913" t="s">
        <v>2976</v>
      </c>
      <c r="B1913">
        <f>relacio!A1914</f>
        <v>0</v>
      </c>
      <c r="C1913" s="1" t="s">
        <v>2977</v>
      </c>
      <c r="E1913" s="1" t="s">
        <v>2978</v>
      </c>
      <c r="F1913" s="2"/>
      <c r="G1913" s="1" t="s">
        <v>2979</v>
      </c>
      <c r="H1913">
        <f>relacio!E1914</f>
        <v>0</v>
      </c>
      <c r="I1913" s="1" t="s">
        <v>2980</v>
      </c>
      <c r="J1913" s="4">
        <f>relacio!F1914</f>
        <v>0</v>
      </c>
      <c r="K1913" s="1" t="s">
        <v>2981</v>
      </c>
      <c r="L1913" s="2" t="str">
        <f>IF(relacio!G1914="","",relacio!G1914)</f>
        <v/>
      </c>
      <c r="M1913" s="1" t="s">
        <v>2983</v>
      </c>
      <c r="N1913" s="2"/>
      <c r="O1913" s="1" t="s">
        <v>3111</v>
      </c>
      <c r="P1913" s="2">
        <f>relacio!U1914</f>
        <v>0</v>
      </c>
      <c r="Q1913" s="1" t="s">
        <v>2984</v>
      </c>
      <c r="R1913">
        <v>0</v>
      </c>
      <c r="S1913" s="1" t="s">
        <v>2985</v>
      </c>
      <c r="T1913">
        <v>0</v>
      </c>
      <c r="U1913" s="1" t="s">
        <v>2982</v>
      </c>
      <c r="V1913">
        <v>0</v>
      </c>
      <c r="W1913" s="1" t="s">
        <v>2986</v>
      </c>
      <c r="X1913">
        <f>relacio!X1914</f>
        <v>0</v>
      </c>
      <c r="Y1913" s="1" t="s">
        <v>2987</v>
      </c>
    </row>
    <row r="1914" spans="1:25" x14ac:dyDescent="0.25">
      <c r="A1914" t="s">
        <v>2976</v>
      </c>
      <c r="B1914">
        <f>relacio!A1915</f>
        <v>0</v>
      </c>
      <c r="C1914" s="1" t="s">
        <v>2977</v>
      </c>
      <c r="E1914" s="1" t="s">
        <v>2978</v>
      </c>
      <c r="F1914" s="2"/>
      <c r="G1914" s="1" t="s">
        <v>2979</v>
      </c>
      <c r="H1914">
        <f>relacio!E1915</f>
        <v>0</v>
      </c>
      <c r="I1914" s="1" t="s">
        <v>2980</v>
      </c>
      <c r="J1914" s="4">
        <f>relacio!F1915</f>
        <v>0</v>
      </c>
      <c r="K1914" s="1" t="s">
        <v>2981</v>
      </c>
      <c r="L1914" s="2" t="str">
        <f>IF(relacio!G1915="","",relacio!G1915)</f>
        <v/>
      </c>
      <c r="M1914" s="1" t="s">
        <v>2983</v>
      </c>
      <c r="N1914" s="2"/>
      <c r="O1914" s="1" t="s">
        <v>3111</v>
      </c>
      <c r="P1914" s="2">
        <f>relacio!U1915</f>
        <v>0</v>
      </c>
      <c r="Q1914" s="1" t="s">
        <v>2984</v>
      </c>
      <c r="R1914">
        <v>0</v>
      </c>
      <c r="S1914" s="1" t="s">
        <v>2985</v>
      </c>
      <c r="T1914">
        <v>0</v>
      </c>
      <c r="U1914" s="1" t="s">
        <v>2982</v>
      </c>
      <c r="V1914">
        <v>0</v>
      </c>
      <c r="W1914" s="1" t="s">
        <v>2986</v>
      </c>
      <c r="X1914">
        <f>relacio!X1915</f>
        <v>0</v>
      </c>
      <c r="Y1914" s="1" t="s">
        <v>2987</v>
      </c>
    </row>
    <row r="1915" spans="1:25" x14ac:dyDescent="0.25">
      <c r="A1915" t="s">
        <v>2976</v>
      </c>
      <c r="B1915">
        <f>relacio!A1916</f>
        <v>0</v>
      </c>
      <c r="C1915" s="1" t="s">
        <v>2977</v>
      </c>
      <c r="E1915" s="1" t="s">
        <v>2978</v>
      </c>
      <c r="F1915" s="2"/>
      <c r="G1915" s="1" t="s">
        <v>2979</v>
      </c>
      <c r="H1915">
        <f>relacio!E1916</f>
        <v>0</v>
      </c>
      <c r="I1915" s="1" t="s">
        <v>2980</v>
      </c>
      <c r="J1915" s="4">
        <f>relacio!F1916</f>
        <v>0</v>
      </c>
      <c r="K1915" s="1" t="s">
        <v>2981</v>
      </c>
      <c r="L1915" s="2" t="str">
        <f>IF(relacio!G1916="","",relacio!G1916)</f>
        <v/>
      </c>
      <c r="M1915" s="1" t="s">
        <v>2983</v>
      </c>
      <c r="N1915" s="2"/>
      <c r="O1915" s="1" t="s">
        <v>3111</v>
      </c>
      <c r="P1915" s="2">
        <f>relacio!U1916</f>
        <v>0</v>
      </c>
      <c r="Q1915" s="1" t="s">
        <v>2984</v>
      </c>
      <c r="R1915">
        <v>0</v>
      </c>
      <c r="S1915" s="1" t="s">
        <v>2985</v>
      </c>
      <c r="T1915">
        <v>0</v>
      </c>
      <c r="U1915" s="1" t="s">
        <v>2982</v>
      </c>
      <c r="V1915">
        <v>0</v>
      </c>
      <c r="W1915" s="1" t="s">
        <v>2986</v>
      </c>
      <c r="X1915">
        <f>relacio!X1916</f>
        <v>0</v>
      </c>
      <c r="Y1915" s="1" t="s">
        <v>2987</v>
      </c>
    </row>
    <row r="1916" spans="1:25" x14ac:dyDescent="0.25">
      <c r="A1916" t="s">
        <v>2976</v>
      </c>
      <c r="B1916">
        <f>relacio!A1917</f>
        <v>0</v>
      </c>
      <c r="C1916" s="1" t="s">
        <v>2977</v>
      </c>
      <c r="E1916" s="1" t="s">
        <v>2978</v>
      </c>
      <c r="F1916" s="2"/>
      <c r="G1916" s="1" t="s">
        <v>2979</v>
      </c>
      <c r="H1916">
        <f>relacio!E1917</f>
        <v>0</v>
      </c>
      <c r="I1916" s="1" t="s">
        <v>2980</v>
      </c>
      <c r="J1916" s="4">
        <f>relacio!F1917</f>
        <v>0</v>
      </c>
      <c r="K1916" s="1" t="s">
        <v>2981</v>
      </c>
      <c r="L1916" s="2" t="str">
        <f>IF(relacio!G1917="","",relacio!G1917)</f>
        <v/>
      </c>
      <c r="M1916" s="1" t="s">
        <v>2983</v>
      </c>
      <c r="N1916" s="2"/>
      <c r="O1916" s="1" t="s">
        <v>3111</v>
      </c>
      <c r="P1916" s="2">
        <f>relacio!U1917</f>
        <v>0</v>
      </c>
      <c r="Q1916" s="1" t="s">
        <v>2984</v>
      </c>
      <c r="R1916">
        <v>0</v>
      </c>
      <c r="S1916" s="1" t="s">
        <v>2985</v>
      </c>
      <c r="T1916">
        <v>0</v>
      </c>
      <c r="U1916" s="1" t="s">
        <v>2982</v>
      </c>
      <c r="V1916">
        <v>0</v>
      </c>
      <c r="W1916" s="1" t="s">
        <v>2986</v>
      </c>
      <c r="X1916">
        <f>relacio!X1917</f>
        <v>0</v>
      </c>
      <c r="Y1916" s="1" t="s">
        <v>2987</v>
      </c>
    </row>
    <row r="1917" spans="1:25" x14ac:dyDescent="0.25">
      <c r="A1917" t="s">
        <v>2976</v>
      </c>
      <c r="B1917">
        <f>relacio!A1918</f>
        <v>0</v>
      </c>
      <c r="C1917" s="1" t="s">
        <v>2977</v>
      </c>
      <c r="E1917" s="1" t="s">
        <v>2978</v>
      </c>
      <c r="F1917" s="2"/>
      <c r="G1917" s="1" t="s">
        <v>2979</v>
      </c>
      <c r="H1917">
        <f>relacio!E1918</f>
        <v>0</v>
      </c>
      <c r="I1917" s="1" t="s">
        <v>2980</v>
      </c>
      <c r="J1917" s="4">
        <f>relacio!F1918</f>
        <v>0</v>
      </c>
      <c r="K1917" s="1" t="s">
        <v>2981</v>
      </c>
      <c r="L1917" s="2" t="str">
        <f>IF(relacio!G1918="","",relacio!G1918)</f>
        <v/>
      </c>
      <c r="M1917" s="1" t="s">
        <v>2983</v>
      </c>
      <c r="N1917" s="2"/>
      <c r="O1917" s="1" t="s">
        <v>3111</v>
      </c>
      <c r="P1917" s="2">
        <f>relacio!U1918</f>
        <v>0</v>
      </c>
      <c r="Q1917" s="1" t="s">
        <v>2984</v>
      </c>
      <c r="R1917">
        <v>0</v>
      </c>
      <c r="S1917" s="1" t="s">
        <v>2985</v>
      </c>
      <c r="T1917">
        <v>0</v>
      </c>
      <c r="U1917" s="1" t="s">
        <v>2982</v>
      </c>
      <c r="V1917">
        <v>0</v>
      </c>
      <c r="W1917" s="1" t="s">
        <v>2986</v>
      </c>
      <c r="X1917">
        <f>relacio!X1918</f>
        <v>0</v>
      </c>
      <c r="Y1917" s="1" t="s">
        <v>2987</v>
      </c>
    </row>
    <row r="1918" spans="1:25" x14ac:dyDescent="0.25">
      <c r="A1918" t="s">
        <v>2976</v>
      </c>
      <c r="B1918">
        <f>relacio!A1919</f>
        <v>0</v>
      </c>
      <c r="C1918" s="1" t="s">
        <v>2977</v>
      </c>
      <c r="E1918" s="1" t="s">
        <v>2978</v>
      </c>
      <c r="F1918" s="2"/>
      <c r="G1918" s="1" t="s">
        <v>2979</v>
      </c>
      <c r="H1918">
        <f>relacio!E1919</f>
        <v>0</v>
      </c>
      <c r="I1918" s="1" t="s">
        <v>2980</v>
      </c>
      <c r="J1918" s="4">
        <f>relacio!F1919</f>
        <v>0</v>
      </c>
      <c r="K1918" s="1" t="s">
        <v>2981</v>
      </c>
      <c r="L1918" s="2" t="str">
        <f>IF(relacio!G1919="","",relacio!G1919)</f>
        <v/>
      </c>
      <c r="M1918" s="1" t="s">
        <v>2983</v>
      </c>
      <c r="N1918" s="2"/>
      <c r="O1918" s="1" t="s">
        <v>3111</v>
      </c>
      <c r="P1918" s="2">
        <f>relacio!U1919</f>
        <v>0</v>
      </c>
      <c r="Q1918" s="1" t="s">
        <v>2984</v>
      </c>
      <c r="R1918">
        <v>0</v>
      </c>
      <c r="S1918" s="1" t="s">
        <v>2985</v>
      </c>
      <c r="T1918">
        <v>0</v>
      </c>
      <c r="U1918" s="1" t="s">
        <v>2982</v>
      </c>
      <c r="V1918">
        <v>0</v>
      </c>
      <c r="W1918" s="1" t="s">
        <v>2986</v>
      </c>
      <c r="X1918">
        <f>relacio!X1919</f>
        <v>0</v>
      </c>
      <c r="Y1918" s="1" t="s">
        <v>2987</v>
      </c>
    </row>
    <row r="1919" spans="1:25" x14ac:dyDescent="0.25">
      <c r="A1919" t="s">
        <v>2976</v>
      </c>
      <c r="B1919">
        <f>relacio!A1920</f>
        <v>0</v>
      </c>
      <c r="C1919" s="1" t="s">
        <v>2977</v>
      </c>
      <c r="E1919" s="1" t="s">
        <v>2978</v>
      </c>
      <c r="F1919" s="2"/>
      <c r="G1919" s="1" t="s">
        <v>2979</v>
      </c>
      <c r="H1919">
        <f>relacio!E1920</f>
        <v>0</v>
      </c>
      <c r="I1919" s="1" t="s">
        <v>2980</v>
      </c>
      <c r="J1919" s="4">
        <f>relacio!F1920</f>
        <v>0</v>
      </c>
      <c r="K1919" s="1" t="s">
        <v>2981</v>
      </c>
      <c r="L1919" s="2" t="str">
        <f>IF(relacio!G1920="","",relacio!G1920)</f>
        <v/>
      </c>
      <c r="M1919" s="1" t="s">
        <v>2983</v>
      </c>
      <c r="N1919" s="2"/>
      <c r="O1919" s="1" t="s">
        <v>3111</v>
      </c>
      <c r="P1919" s="2">
        <f>relacio!U1920</f>
        <v>0</v>
      </c>
      <c r="Q1919" s="1" t="s">
        <v>2984</v>
      </c>
      <c r="R1919">
        <v>0</v>
      </c>
      <c r="S1919" s="1" t="s">
        <v>2985</v>
      </c>
      <c r="T1919">
        <v>0</v>
      </c>
      <c r="U1919" s="1" t="s">
        <v>2982</v>
      </c>
      <c r="V1919">
        <v>0</v>
      </c>
      <c r="W1919" s="1" t="s">
        <v>2986</v>
      </c>
      <c r="X1919">
        <f>relacio!X1920</f>
        <v>0</v>
      </c>
      <c r="Y1919" s="1" t="s">
        <v>2987</v>
      </c>
    </row>
    <row r="1920" spans="1:25" x14ac:dyDescent="0.25">
      <c r="A1920" t="s">
        <v>2976</v>
      </c>
      <c r="B1920">
        <f>relacio!A1921</f>
        <v>0</v>
      </c>
      <c r="C1920" s="1" t="s">
        <v>2977</v>
      </c>
      <c r="E1920" s="1" t="s">
        <v>2978</v>
      </c>
      <c r="F1920" s="2"/>
      <c r="G1920" s="1" t="s">
        <v>2979</v>
      </c>
      <c r="H1920">
        <f>relacio!E1921</f>
        <v>0</v>
      </c>
      <c r="I1920" s="1" t="s">
        <v>2980</v>
      </c>
      <c r="J1920" s="4">
        <f>relacio!F1921</f>
        <v>0</v>
      </c>
      <c r="K1920" s="1" t="s">
        <v>2981</v>
      </c>
      <c r="L1920" s="2" t="str">
        <f>IF(relacio!G1921="","",relacio!G1921)</f>
        <v/>
      </c>
      <c r="M1920" s="1" t="s">
        <v>2983</v>
      </c>
      <c r="N1920" s="2"/>
      <c r="O1920" s="1" t="s">
        <v>3111</v>
      </c>
      <c r="P1920" s="2">
        <f>relacio!U1921</f>
        <v>0</v>
      </c>
      <c r="Q1920" s="1" t="s">
        <v>2984</v>
      </c>
      <c r="R1920">
        <v>0</v>
      </c>
      <c r="S1920" s="1" t="s">
        <v>2985</v>
      </c>
      <c r="T1920">
        <v>0</v>
      </c>
      <c r="U1920" s="1" t="s">
        <v>2982</v>
      </c>
      <c r="V1920">
        <v>0</v>
      </c>
      <c r="W1920" s="1" t="s">
        <v>2986</v>
      </c>
      <c r="X1920">
        <f>relacio!X1921</f>
        <v>0</v>
      </c>
      <c r="Y1920" s="1" t="s">
        <v>2987</v>
      </c>
    </row>
    <row r="1921" spans="1:25" x14ac:dyDescent="0.25">
      <c r="A1921" t="s">
        <v>2976</v>
      </c>
      <c r="B1921">
        <f>relacio!A1922</f>
        <v>0</v>
      </c>
      <c r="C1921" s="1" t="s">
        <v>2977</v>
      </c>
      <c r="E1921" s="1" t="s">
        <v>2978</v>
      </c>
      <c r="F1921" s="2"/>
      <c r="G1921" s="1" t="s">
        <v>2979</v>
      </c>
      <c r="H1921">
        <f>relacio!E1922</f>
        <v>0</v>
      </c>
      <c r="I1921" s="1" t="s">
        <v>2980</v>
      </c>
      <c r="J1921" s="4">
        <f>relacio!F1922</f>
        <v>0</v>
      </c>
      <c r="K1921" s="1" t="s">
        <v>2981</v>
      </c>
      <c r="L1921" s="2" t="str">
        <f>IF(relacio!G1922="","",relacio!G1922)</f>
        <v/>
      </c>
      <c r="M1921" s="1" t="s">
        <v>2983</v>
      </c>
      <c r="N1921" s="2"/>
      <c r="O1921" s="1" t="s">
        <v>3111</v>
      </c>
      <c r="P1921" s="2">
        <f>relacio!U1922</f>
        <v>0</v>
      </c>
      <c r="Q1921" s="1" t="s">
        <v>2984</v>
      </c>
      <c r="R1921">
        <v>0</v>
      </c>
      <c r="S1921" s="1" t="s">
        <v>2985</v>
      </c>
      <c r="T1921">
        <v>0</v>
      </c>
      <c r="U1921" s="1" t="s">
        <v>2982</v>
      </c>
      <c r="V1921">
        <v>0</v>
      </c>
      <c r="W1921" s="1" t="s">
        <v>2986</v>
      </c>
      <c r="X1921">
        <f>relacio!X1922</f>
        <v>0</v>
      </c>
      <c r="Y1921" s="1" t="s">
        <v>2987</v>
      </c>
    </row>
    <row r="1922" spans="1:25" x14ac:dyDescent="0.25">
      <c r="A1922" t="s">
        <v>2976</v>
      </c>
      <c r="B1922">
        <f>relacio!A1923</f>
        <v>0</v>
      </c>
      <c r="C1922" s="1" t="s">
        <v>2977</v>
      </c>
      <c r="E1922" s="1" t="s">
        <v>2978</v>
      </c>
      <c r="F1922" s="2"/>
      <c r="G1922" s="1" t="s">
        <v>2979</v>
      </c>
      <c r="H1922">
        <f>relacio!E1923</f>
        <v>0</v>
      </c>
      <c r="I1922" s="1" t="s">
        <v>2980</v>
      </c>
      <c r="J1922" s="4">
        <f>relacio!F1923</f>
        <v>0</v>
      </c>
      <c r="K1922" s="1" t="s">
        <v>2981</v>
      </c>
      <c r="L1922" s="2" t="str">
        <f>IF(relacio!G1923="","",relacio!G1923)</f>
        <v/>
      </c>
      <c r="M1922" s="1" t="s">
        <v>2983</v>
      </c>
      <c r="N1922" s="2"/>
      <c r="O1922" s="1" t="s">
        <v>3111</v>
      </c>
      <c r="P1922" s="2">
        <f>relacio!U1923</f>
        <v>0</v>
      </c>
      <c r="Q1922" s="1" t="s">
        <v>2984</v>
      </c>
      <c r="R1922">
        <v>0</v>
      </c>
      <c r="S1922" s="1" t="s">
        <v>2985</v>
      </c>
      <c r="T1922">
        <v>0</v>
      </c>
      <c r="U1922" s="1" t="s">
        <v>2982</v>
      </c>
      <c r="V1922">
        <v>0</v>
      </c>
      <c r="W1922" s="1" t="s">
        <v>2986</v>
      </c>
      <c r="X1922">
        <f>relacio!X1923</f>
        <v>0</v>
      </c>
      <c r="Y1922" s="1" t="s">
        <v>2987</v>
      </c>
    </row>
    <row r="1923" spans="1:25" x14ac:dyDescent="0.25">
      <c r="A1923" t="s">
        <v>2976</v>
      </c>
      <c r="B1923">
        <f>relacio!A1924</f>
        <v>0</v>
      </c>
      <c r="C1923" s="1" t="s">
        <v>2977</v>
      </c>
      <c r="E1923" s="1" t="s">
        <v>2978</v>
      </c>
      <c r="F1923" s="2"/>
      <c r="G1923" s="1" t="s">
        <v>2979</v>
      </c>
      <c r="H1923">
        <f>relacio!E1924</f>
        <v>0</v>
      </c>
      <c r="I1923" s="1" t="s">
        <v>2980</v>
      </c>
      <c r="J1923" s="4">
        <f>relacio!F1924</f>
        <v>0</v>
      </c>
      <c r="K1923" s="1" t="s">
        <v>2981</v>
      </c>
      <c r="L1923" s="2" t="str">
        <f>IF(relacio!G1924="","",relacio!G1924)</f>
        <v/>
      </c>
      <c r="M1923" s="1" t="s">
        <v>2983</v>
      </c>
      <c r="N1923" s="2"/>
      <c r="O1923" s="1" t="s">
        <v>3111</v>
      </c>
      <c r="P1923" s="2">
        <f>relacio!U1924</f>
        <v>0</v>
      </c>
      <c r="Q1923" s="1" t="s">
        <v>2984</v>
      </c>
      <c r="R1923">
        <v>0</v>
      </c>
      <c r="S1923" s="1" t="s">
        <v>2985</v>
      </c>
      <c r="T1923">
        <v>0</v>
      </c>
      <c r="U1923" s="1" t="s">
        <v>2982</v>
      </c>
      <c r="V1923">
        <v>0</v>
      </c>
      <c r="W1923" s="1" t="s">
        <v>2986</v>
      </c>
      <c r="X1923">
        <f>relacio!X1924</f>
        <v>0</v>
      </c>
      <c r="Y1923" s="1" t="s">
        <v>2987</v>
      </c>
    </row>
    <row r="1924" spans="1:25" x14ac:dyDescent="0.25">
      <c r="A1924" t="s">
        <v>2976</v>
      </c>
      <c r="B1924">
        <f>relacio!A1925</f>
        <v>0</v>
      </c>
      <c r="C1924" s="1" t="s">
        <v>2977</v>
      </c>
      <c r="E1924" s="1" t="s">
        <v>2978</v>
      </c>
      <c r="F1924" s="2"/>
      <c r="G1924" s="1" t="s">
        <v>2979</v>
      </c>
      <c r="H1924">
        <f>relacio!E1925</f>
        <v>0</v>
      </c>
      <c r="I1924" s="1" t="s">
        <v>2980</v>
      </c>
      <c r="J1924" s="4">
        <f>relacio!F1925</f>
        <v>0</v>
      </c>
      <c r="K1924" s="1" t="s">
        <v>2981</v>
      </c>
      <c r="L1924" s="2" t="str">
        <f>IF(relacio!G1925="","",relacio!G1925)</f>
        <v/>
      </c>
      <c r="M1924" s="1" t="s">
        <v>2983</v>
      </c>
      <c r="N1924" s="2"/>
      <c r="O1924" s="1" t="s">
        <v>3111</v>
      </c>
      <c r="P1924" s="2">
        <f>relacio!U1925</f>
        <v>0</v>
      </c>
      <c r="Q1924" s="1" t="s">
        <v>2984</v>
      </c>
      <c r="R1924">
        <v>0</v>
      </c>
      <c r="S1924" s="1" t="s">
        <v>2985</v>
      </c>
      <c r="T1924">
        <v>0</v>
      </c>
      <c r="U1924" s="1" t="s">
        <v>2982</v>
      </c>
      <c r="V1924">
        <v>0</v>
      </c>
      <c r="W1924" s="1" t="s">
        <v>2986</v>
      </c>
      <c r="X1924">
        <f>relacio!X1925</f>
        <v>0</v>
      </c>
      <c r="Y1924" s="1" t="s">
        <v>2987</v>
      </c>
    </row>
    <row r="1925" spans="1:25" x14ac:dyDescent="0.25">
      <c r="A1925" t="s">
        <v>2976</v>
      </c>
      <c r="B1925">
        <f>relacio!A1926</f>
        <v>0</v>
      </c>
      <c r="C1925" s="1" t="s">
        <v>2977</v>
      </c>
      <c r="E1925" s="1" t="s">
        <v>2978</v>
      </c>
      <c r="F1925" s="2"/>
      <c r="G1925" s="1" t="s">
        <v>2979</v>
      </c>
      <c r="H1925">
        <f>relacio!E1926</f>
        <v>0</v>
      </c>
      <c r="I1925" s="1" t="s">
        <v>2980</v>
      </c>
      <c r="J1925" s="4">
        <f>relacio!F1926</f>
        <v>0</v>
      </c>
      <c r="K1925" s="1" t="s">
        <v>2981</v>
      </c>
      <c r="L1925" s="2" t="str">
        <f>IF(relacio!G1926="","",relacio!G1926)</f>
        <v/>
      </c>
      <c r="M1925" s="1" t="s">
        <v>2983</v>
      </c>
      <c r="N1925" s="2"/>
      <c r="O1925" s="1" t="s">
        <v>3111</v>
      </c>
      <c r="P1925" s="2">
        <f>relacio!U1926</f>
        <v>0</v>
      </c>
      <c r="Q1925" s="1" t="s">
        <v>2984</v>
      </c>
      <c r="R1925">
        <v>0</v>
      </c>
      <c r="S1925" s="1" t="s">
        <v>2985</v>
      </c>
      <c r="T1925">
        <v>0</v>
      </c>
      <c r="U1925" s="1" t="s">
        <v>2982</v>
      </c>
      <c r="V1925">
        <v>0</v>
      </c>
      <c r="W1925" s="1" t="s">
        <v>2986</v>
      </c>
      <c r="X1925">
        <f>relacio!X1926</f>
        <v>0</v>
      </c>
      <c r="Y1925" s="1" t="s">
        <v>2987</v>
      </c>
    </row>
    <row r="1926" spans="1:25" x14ac:dyDescent="0.25">
      <c r="A1926" t="s">
        <v>2976</v>
      </c>
      <c r="B1926">
        <f>relacio!A1927</f>
        <v>0</v>
      </c>
      <c r="C1926" s="1" t="s">
        <v>2977</v>
      </c>
      <c r="E1926" s="1" t="s">
        <v>2978</v>
      </c>
      <c r="F1926" s="2"/>
      <c r="G1926" s="1" t="s">
        <v>2979</v>
      </c>
      <c r="H1926">
        <f>relacio!E1927</f>
        <v>0</v>
      </c>
      <c r="I1926" s="1" t="s">
        <v>2980</v>
      </c>
      <c r="J1926" s="4">
        <f>relacio!F1927</f>
        <v>0</v>
      </c>
      <c r="K1926" s="1" t="s">
        <v>2981</v>
      </c>
      <c r="L1926" s="2" t="str">
        <f>IF(relacio!G1927="","",relacio!G1927)</f>
        <v/>
      </c>
      <c r="M1926" s="1" t="s">
        <v>2983</v>
      </c>
      <c r="N1926" s="2"/>
      <c r="O1926" s="1" t="s">
        <v>3111</v>
      </c>
      <c r="P1926" s="2">
        <f>relacio!U1927</f>
        <v>0</v>
      </c>
      <c r="Q1926" s="1" t="s">
        <v>2984</v>
      </c>
      <c r="R1926">
        <v>0</v>
      </c>
      <c r="S1926" s="1" t="s">
        <v>2985</v>
      </c>
      <c r="T1926">
        <v>0</v>
      </c>
      <c r="U1926" s="1" t="s">
        <v>2982</v>
      </c>
      <c r="V1926">
        <v>0</v>
      </c>
      <c r="W1926" s="1" t="s">
        <v>2986</v>
      </c>
      <c r="X1926">
        <f>relacio!X1927</f>
        <v>0</v>
      </c>
      <c r="Y1926" s="1" t="s">
        <v>2987</v>
      </c>
    </row>
    <row r="1927" spans="1:25" x14ac:dyDescent="0.25">
      <c r="A1927" t="s">
        <v>2976</v>
      </c>
      <c r="B1927">
        <f>relacio!A1928</f>
        <v>0</v>
      </c>
      <c r="C1927" s="1" t="s">
        <v>2977</v>
      </c>
      <c r="E1927" s="1" t="s">
        <v>2978</v>
      </c>
      <c r="F1927" s="2"/>
      <c r="G1927" s="1" t="s">
        <v>2979</v>
      </c>
      <c r="H1927">
        <f>relacio!E1928</f>
        <v>0</v>
      </c>
      <c r="I1927" s="1" t="s">
        <v>2980</v>
      </c>
      <c r="J1927" s="4">
        <f>relacio!F1928</f>
        <v>0</v>
      </c>
      <c r="K1927" s="1" t="s">
        <v>2981</v>
      </c>
      <c r="L1927" s="2" t="str">
        <f>IF(relacio!G1928="","",relacio!G1928)</f>
        <v/>
      </c>
      <c r="M1927" s="1" t="s">
        <v>2983</v>
      </c>
      <c r="N1927" s="2"/>
      <c r="O1927" s="1" t="s">
        <v>3111</v>
      </c>
      <c r="P1927" s="2">
        <f>relacio!U1928</f>
        <v>0</v>
      </c>
      <c r="Q1927" s="1" t="s">
        <v>2984</v>
      </c>
      <c r="R1927">
        <v>0</v>
      </c>
      <c r="S1927" s="1" t="s">
        <v>2985</v>
      </c>
      <c r="T1927">
        <v>0</v>
      </c>
      <c r="U1927" s="1" t="s">
        <v>2982</v>
      </c>
      <c r="V1927">
        <v>0</v>
      </c>
      <c r="W1927" s="1" t="s">
        <v>2986</v>
      </c>
      <c r="X1927">
        <f>relacio!X1928</f>
        <v>0</v>
      </c>
      <c r="Y1927" s="1" t="s">
        <v>2987</v>
      </c>
    </row>
    <row r="1928" spans="1:25" x14ac:dyDescent="0.25">
      <c r="A1928" t="s">
        <v>2976</v>
      </c>
      <c r="B1928">
        <f>relacio!A1929</f>
        <v>0</v>
      </c>
      <c r="C1928" s="1" t="s">
        <v>2977</v>
      </c>
      <c r="E1928" s="1" t="s">
        <v>2978</v>
      </c>
      <c r="F1928" s="2"/>
      <c r="G1928" s="1" t="s">
        <v>2979</v>
      </c>
      <c r="H1928">
        <f>relacio!E1929</f>
        <v>0</v>
      </c>
      <c r="I1928" s="1" t="s">
        <v>2980</v>
      </c>
      <c r="J1928" s="4">
        <f>relacio!F1929</f>
        <v>0</v>
      </c>
      <c r="K1928" s="1" t="s">
        <v>2981</v>
      </c>
      <c r="L1928" s="2" t="str">
        <f>IF(relacio!G1929="","",relacio!G1929)</f>
        <v/>
      </c>
      <c r="M1928" s="1" t="s">
        <v>2983</v>
      </c>
      <c r="N1928" s="2"/>
      <c r="O1928" s="1" t="s">
        <v>3111</v>
      </c>
      <c r="P1928" s="2">
        <f>relacio!U1929</f>
        <v>0</v>
      </c>
      <c r="Q1928" s="1" t="s">
        <v>2984</v>
      </c>
      <c r="R1928">
        <v>0</v>
      </c>
      <c r="S1928" s="1" t="s">
        <v>2985</v>
      </c>
      <c r="T1928">
        <v>0</v>
      </c>
      <c r="U1928" s="1" t="s">
        <v>2982</v>
      </c>
      <c r="V1928">
        <v>0</v>
      </c>
      <c r="W1928" s="1" t="s">
        <v>2986</v>
      </c>
      <c r="X1928">
        <f>relacio!X1929</f>
        <v>0</v>
      </c>
      <c r="Y1928" s="1" t="s">
        <v>2987</v>
      </c>
    </row>
    <row r="1929" spans="1:25" x14ac:dyDescent="0.25">
      <c r="A1929" t="s">
        <v>2976</v>
      </c>
      <c r="B1929">
        <f>relacio!A1930</f>
        <v>0</v>
      </c>
      <c r="C1929" s="1" t="s">
        <v>2977</v>
      </c>
      <c r="E1929" s="1" t="s">
        <v>2978</v>
      </c>
      <c r="F1929" s="2"/>
      <c r="G1929" s="1" t="s">
        <v>2979</v>
      </c>
      <c r="H1929">
        <f>relacio!E1930</f>
        <v>0</v>
      </c>
      <c r="I1929" s="1" t="s">
        <v>2980</v>
      </c>
      <c r="J1929" s="4">
        <f>relacio!F1930</f>
        <v>0</v>
      </c>
      <c r="K1929" s="1" t="s">
        <v>2981</v>
      </c>
      <c r="L1929" s="2" t="str">
        <f>IF(relacio!G1930="","",relacio!G1930)</f>
        <v/>
      </c>
      <c r="M1929" s="1" t="s">
        <v>2983</v>
      </c>
      <c r="N1929" s="2"/>
      <c r="O1929" s="1" t="s">
        <v>3111</v>
      </c>
      <c r="P1929" s="2">
        <f>relacio!U1930</f>
        <v>0</v>
      </c>
      <c r="Q1929" s="1" t="s">
        <v>2984</v>
      </c>
      <c r="R1929">
        <v>0</v>
      </c>
      <c r="S1929" s="1" t="s">
        <v>2985</v>
      </c>
      <c r="T1929">
        <v>0</v>
      </c>
      <c r="U1929" s="1" t="s">
        <v>2982</v>
      </c>
      <c r="V1929">
        <v>0</v>
      </c>
      <c r="W1929" s="1" t="s">
        <v>2986</v>
      </c>
      <c r="X1929">
        <f>relacio!X1930</f>
        <v>0</v>
      </c>
      <c r="Y1929" s="1" t="s">
        <v>2987</v>
      </c>
    </row>
    <row r="1930" spans="1:25" x14ac:dyDescent="0.25">
      <c r="A1930" t="s">
        <v>2976</v>
      </c>
      <c r="B1930">
        <f>relacio!A1931</f>
        <v>0</v>
      </c>
      <c r="C1930" s="1" t="s">
        <v>2977</v>
      </c>
      <c r="E1930" s="1" t="s">
        <v>2978</v>
      </c>
      <c r="F1930" s="2"/>
      <c r="G1930" s="1" t="s">
        <v>2979</v>
      </c>
      <c r="H1930">
        <f>relacio!E1931</f>
        <v>0</v>
      </c>
      <c r="I1930" s="1" t="s">
        <v>2980</v>
      </c>
      <c r="J1930" s="4">
        <f>relacio!F1931</f>
        <v>0</v>
      </c>
      <c r="K1930" s="1" t="s">
        <v>2981</v>
      </c>
      <c r="L1930" s="2" t="str">
        <f>IF(relacio!G1931="","",relacio!G1931)</f>
        <v/>
      </c>
      <c r="M1930" s="1" t="s">
        <v>2983</v>
      </c>
      <c r="N1930" s="2"/>
      <c r="O1930" s="1" t="s">
        <v>3111</v>
      </c>
      <c r="P1930" s="2">
        <f>relacio!U1931</f>
        <v>0</v>
      </c>
      <c r="Q1930" s="1" t="s">
        <v>2984</v>
      </c>
      <c r="R1930">
        <v>0</v>
      </c>
      <c r="S1930" s="1" t="s">
        <v>2985</v>
      </c>
      <c r="T1930">
        <v>0</v>
      </c>
      <c r="U1930" s="1" t="s">
        <v>2982</v>
      </c>
      <c r="V1930">
        <v>0</v>
      </c>
      <c r="W1930" s="1" t="s">
        <v>2986</v>
      </c>
      <c r="X1930">
        <f>relacio!X1931</f>
        <v>0</v>
      </c>
      <c r="Y1930" s="1" t="s">
        <v>2987</v>
      </c>
    </row>
    <row r="1931" spans="1:25" x14ac:dyDescent="0.25">
      <c r="A1931" t="s">
        <v>2976</v>
      </c>
      <c r="B1931">
        <f>relacio!A1932</f>
        <v>0</v>
      </c>
      <c r="C1931" s="1" t="s">
        <v>2977</v>
      </c>
      <c r="E1931" s="1" t="s">
        <v>2978</v>
      </c>
      <c r="F1931" s="2"/>
      <c r="G1931" s="1" t="s">
        <v>2979</v>
      </c>
      <c r="H1931">
        <f>relacio!E1932</f>
        <v>0</v>
      </c>
      <c r="I1931" s="1" t="s">
        <v>2980</v>
      </c>
      <c r="J1931" s="4">
        <f>relacio!F1932</f>
        <v>0</v>
      </c>
      <c r="K1931" s="1" t="s">
        <v>2981</v>
      </c>
      <c r="L1931" s="2" t="str">
        <f>IF(relacio!G1932="","",relacio!G1932)</f>
        <v/>
      </c>
      <c r="M1931" s="1" t="s">
        <v>2983</v>
      </c>
      <c r="N1931" s="2"/>
      <c r="O1931" s="1" t="s">
        <v>3111</v>
      </c>
      <c r="P1931" s="2">
        <f>relacio!U1932</f>
        <v>0</v>
      </c>
      <c r="Q1931" s="1" t="s">
        <v>2984</v>
      </c>
      <c r="R1931">
        <v>0</v>
      </c>
      <c r="S1931" s="1" t="s">
        <v>2985</v>
      </c>
      <c r="T1931">
        <v>0</v>
      </c>
      <c r="U1931" s="1" t="s">
        <v>2982</v>
      </c>
      <c r="V1931">
        <v>0</v>
      </c>
      <c r="W1931" s="1" t="s">
        <v>2986</v>
      </c>
      <c r="X1931">
        <f>relacio!X1932</f>
        <v>0</v>
      </c>
      <c r="Y1931" s="1" t="s">
        <v>2987</v>
      </c>
    </row>
    <row r="1932" spans="1:25" x14ac:dyDescent="0.25">
      <c r="A1932" t="s">
        <v>2976</v>
      </c>
      <c r="B1932">
        <f>relacio!A1933</f>
        <v>0</v>
      </c>
      <c r="C1932" s="1" t="s">
        <v>2977</v>
      </c>
      <c r="E1932" s="1" t="s">
        <v>2978</v>
      </c>
      <c r="F1932" s="2"/>
      <c r="G1932" s="1" t="s">
        <v>2979</v>
      </c>
      <c r="H1932">
        <f>relacio!E1933</f>
        <v>0</v>
      </c>
      <c r="I1932" s="1" t="s">
        <v>2980</v>
      </c>
      <c r="J1932" s="4">
        <f>relacio!F1933</f>
        <v>0</v>
      </c>
      <c r="K1932" s="1" t="s">
        <v>2981</v>
      </c>
      <c r="L1932" s="2" t="str">
        <f>IF(relacio!G1933="","",relacio!G1933)</f>
        <v/>
      </c>
      <c r="M1932" s="1" t="s">
        <v>2983</v>
      </c>
      <c r="N1932" s="2"/>
      <c r="O1932" s="1" t="s">
        <v>3111</v>
      </c>
      <c r="P1932" s="2">
        <f>relacio!U1933</f>
        <v>0</v>
      </c>
      <c r="Q1932" s="1" t="s">
        <v>2984</v>
      </c>
      <c r="R1932">
        <v>0</v>
      </c>
      <c r="S1932" s="1" t="s">
        <v>2985</v>
      </c>
      <c r="T1932">
        <v>0</v>
      </c>
      <c r="U1932" s="1" t="s">
        <v>2982</v>
      </c>
      <c r="V1932">
        <v>0</v>
      </c>
      <c r="W1932" s="1" t="s">
        <v>2986</v>
      </c>
      <c r="X1932">
        <f>relacio!X1933</f>
        <v>0</v>
      </c>
      <c r="Y1932" s="1" t="s">
        <v>2987</v>
      </c>
    </row>
    <row r="1933" spans="1:25" x14ac:dyDescent="0.25">
      <c r="A1933" t="s">
        <v>2976</v>
      </c>
      <c r="B1933">
        <f>relacio!A1934</f>
        <v>0</v>
      </c>
      <c r="C1933" s="1" t="s">
        <v>2977</v>
      </c>
      <c r="E1933" s="1" t="s">
        <v>2978</v>
      </c>
      <c r="F1933" s="2"/>
      <c r="G1933" s="1" t="s">
        <v>2979</v>
      </c>
      <c r="H1933">
        <f>relacio!E1934</f>
        <v>0</v>
      </c>
      <c r="I1933" s="1" t="s">
        <v>2980</v>
      </c>
      <c r="J1933" s="4">
        <f>relacio!F1934</f>
        <v>0</v>
      </c>
      <c r="K1933" s="1" t="s">
        <v>2981</v>
      </c>
      <c r="L1933" s="2" t="str">
        <f>IF(relacio!G1934="","",relacio!G1934)</f>
        <v/>
      </c>
      <c r="M1933" s="1" t="s">
        <v>2983</v>
      </c>
      <c r="N1933" s="2"/>
      <c r="O1933" s="1" t="s">
        <v>3111</v>
      </c>
      <c r="P1933" s="2">
        <f>relacio!U1934</f>
        <v>0</v>
      </c>
      <c r="Q1933" s="1" t="s">
        <v>2984</v>
      </c>
      <c r="R1933">
        <v>0</v>
      </c>
      <c r="S1933" s="1" t="s">
        <v>2985</v>
      </c>
      <c r="T1933">
        <v>0</v>
      </c>
      <c r="U1933" s="1" t="s">
        <v>2982</v>
      </c>
      <c r="V1933">
        <v>0</v>
      </c>
      <c r="W1933" s="1" t="s">
        <v>2986</v>
      </c>
      <c r="X1933">
        <f>relacio!X1934</f>
        <v>0</v>
      </c>
      <c r="Y1933" s="1" t="s">
        <v>2987</v>
      </c>
    </row>
    <row r="1934" spans="1:25" x14ac:dyDescent="0.25">
      <c r="A1934" t="s">
        <v>2976</v>
      </c>
      <c r="B1934">
        <f>relacio!A1935</f>
        <v>0</v>
      </c>
      <c r="C1934" s="1" t="s">
        <v>2977</v>
      </c>
      <c r="E1934" s="1" t="s">
        <v>2978</v>
      </c>
      <c r="F1934" s="2"/>
      <c r="G1934" s="1" t="s">
        <v>2979</v>
      </c>
      <c r="H1934">
        <f>relacio!E1935</f>
        <v>0</v>
      </c>
      <c r="I1934" s="1" t="s">
        <v>2980</v>
      </c>
      <c r="J1934" s="4">
        <f>relacio!F1935</f>
        <v>0</v>
      </c>
      <c r="K1934" s="1" t="s">
        <v>2981</v>
      </c>
      <c r="L1934" s="2" t="str">
        <f>IF(relacio!G1935="","",relacio!G1935)</f>
        <v/>
      </c>
      <c r="M1934" s="1" t="s">
        <v>2983</v>
      </c>
      <c r="N1934" s="2"/>
      <c r="O1934" s="1" t="s">
        <v>3111</v>
      </c>
      <c r="P1934" s="2">
        <f>relacio!U1935</f>
        <v>0</v>
      </c>
      <c r="Q1934" s="1" t="s">
        <v>2984</v>
      </c>
      <c r="R1934">
        <v>0</v>
      </c>
      <c r="S1934" s="1" t="s">
        <v>2985</v>
      </c>
      <c r="T1934">
        <v>0</v>
      </c>
      <c r="U1934" s="1" t="s">
        <v>2982</v>
      </c>
      <c r="V1934">
        <v>0</v>
      </c>
      <c r="W1934" s="1" t="s">
        <v>2986</v>
      </c>
      <c r="X1934">
        <f>relacio!X1935</f>
        <v>0</v>
      </c>
      <c r="Y1934" s="1" t="s">
        <v>2987</v>
      </c>
    </row>
    <row r="1935" spans="1:25" x14ac:dyDescent="0.25">
      <c r="A1935" t="s">
        <v>2976</v>
      </c>
      <c r="B1935">
        <f>relacio!A1936</f>
        <v>0</v>
      </c>
      <c r="C1935" s="1" t="s">
        <v>2977</v>
      </c>
      <c r="E1935" s="1" t="s">
        <v>2978</v>
      </c>
      <c r="F1935" s="2"/>
      <c r="G1935" s="1" t="s">
        <v>2979</v>
      </c>
      <c r="H1935">
        <f>relacio!E1936</f>
        <v>0</v>
      </c>
      <c r="I1935" s="1" t="s">
        <v>2980</v>
      </c>
      <c r="J1935" s="4">
        <f>relacio!F1936</f>
        <v>0</v>
      </c>
      <c r="K1935" s="1" t="s">
        <v>2981</v>
      </c>
      <c r="L1935" s="2" t="str">
        <f>IF(relacio!G1936="","",relacio!G1936)</f>
        <v/>
      </c>
      <c r="M1935" s="1" t="s">
        <v>2983</v>
      </c>
      <c r="N1935" s="2"/>
      <c r="O1935" s="1" t="s">
        <v>3111</v>
      </c>
      <c r="P1935" s="2">
        <f>relacio!U1936</f>
        <v>0</v>
      </c>
      <c r="Q1935" s="1" t="s">
        <v>2984</v>
      </c>
      <c r="R1935">
        <v>0</v>
      </c>
      <c r="S1935" s="1" t="s">
        <v>2985</v>
      </c>
      <c r="T1935">
        <v>0</v>
      </c>
      <c r="U1935" s="1" t="s">
        <v>2982</v>
      </c>
      <c r="V1935">
        <v>0</v>
      </c>
      <c r="W1935" s="1" t="s">
        <v>2986</v>
      </c>
      <c r="X1935">
        <f>relacio!X1936</f>
        <v>0</v>
      </c>
      <c r="Y1935" s="1" t="s">
        <v>2987</v>
      </c>
    </row>
    <row r="1936" spans="1:25" x14ac:dyDescent="0.25">
      <c r="A1936" t="s">
        <v>2976</v>
      </c>
      <c r="B1936">
        <f>relacio!A1937</f>
        <v>0</v>
      </c>
      <c r="C1936" s="1" t="s">
        <v>2977</v>
      </c>
      <c r="E1936" s="1" t="s">
        <v>2978</v>
      </c>
      <c r="F1936" s="2"/>
      <c r="G1936" s="1" t="s">
        <v>2979</v>
      </c>
      <c r="H1936">
        <f>relacio!E1937</f>
        <v>0</v>
      </c>
      <c r="I1936" s="1" t="s">
        <v>2980</v>
      </c>
      <c r="J1936" s="4">
        <f>relacio!F1937</f>
        <v>0</v>
      </c>
      <c r="K1936" s="1" t="s">
        <v>2981</v>
      </c>
      <c r="L1936" s="2" t="str">
        <f>IF(relacio!G1937="","",relacio!G1937)</f>
        <v/>
      </c>
      <c r="M1936" s="1" t="s">
        <v>2983</v>
      </c>
      <c r="N1936" s="2"/>
      <c r="O1936" s="1" t="s">
        <v>3111</v>
      </c>
      <c r="P1936" s="2">
        <f>relacio!U1937</f>
        <v>0</v>
      </c>
      <c r="Q1936" s="1" t="s">
        <v>2984</v>
      </c>
      <c r="R1936">
        <v>0</v>
      </c>
      <c r="S1936" s="1" t="s">
        <v>2985</v>
      </c>
      <c r="T1936">
        <v>0</v>
      </c>
      <c r="U1936" s="1" t="s">
        <v>2982</v>
      </c>
      <c r="V1936">
        <v>0</v>
      </c>
      <c r="W1936" s="1" t="s">
        <v>2986</v>
      </c>
      <c r="X1936">
        <f>relacio!X1937</f>
        <v>0</v>
      </c>
      <c r="Y1936" s="1" t="s">
        <v>2987</v>
      </c>
    </row>
    <row r="1937" spans="1:25" x14ac:dyDescent="0.25">
      <c r="A1937" t="s">
        <v>2976</v>
      </c>
      <c r="B1937">
        <f>relacio!A1938</f>
        <v>0</v>
      </c>
      <c r="C1937" s="1" t="s">
        <v>2977</v>
      </c>
      <c r="E1937" s="1" t="s">
        <v>2978</v>
      </c>
      <c r="F1937" s="2"/>
      <c r="G1937" s="1" t="s">
        <v>2979</v>
      </c>
      <c r="H1937">
        <f>relacio!E1938</f>
        <v>0</v>
      </c>
      <c r="I1937" s="1" t="s">
        <v>2980</v>
      </c>
      <c r="J1937" s="4">
        <f>relacio!F1938</f>
        <v>0</v>
      </c>
      <c r="K1937" s="1" t="s">
        <v>2981</v>
      </c>
      <c r="L1937" s="2" t="str">
        <f>IF(relacio!G1938="","",relacio!G1938)</f>
        <v/>
      </c>
      <c r="M1937" s="1" t="s">
        <v>2983</v>
      </c>
      <c r="N1937" s="2"/>
      <c r="O1937" s="1" t="s">
        <v>3111</v>
      </c>
      <c r="P1937" s="2">
        <f>relacio!U1938</f>
        <v>0</v>
      </c>
      <c r="Q1937" s="1" t="s">
        <v>2984</v>
      </c>
      <c r="R1937">
        <v>0</v>
      </c>
      <c r="S1937" s="1" t="s">
        <v>2985</v>
      </c>
      <c r="T1937">
        <v>0</v>
      </c>
      <c r="U1937" s="1" t="s">
        <v>2982</v>
      </c>
      <c r="V1937">
        <v>0</v>
      </c>
      <c r="W1937" s="1" t="s">
        <v>2986</v>
      </c>
      <c r="X1937">
        <f>relacio!X1938</f>
        <v>0</v>
      </c>
      <c r="Y1937" s="1" t="s">
        <v>2987</v>
      </c>
    </row>
    <row r="1938" spans="1:25" x14ac:dyDescent="0.25">
      <c r="A1938" t="s">
        <v>2976</v>
      </c>
      <c r="B1938">
        <f>relacio!A1939</f>
        <v>0</v>
      </c>
      <c r="C1938" s="1" t="s">
        <v>2977</v>
      </c>
      <c r="E1938" s="1" t="s">
        <v>2978</v>
      </c>
      <c r="F1938" s="2"/>
      <c r="G1938" s="1" t="s">
        <v>2979</v>
      </c>
      <c r="H1938">
        <f>relacio!E1939</f>
        <v>0</v>
      </c>
      <c r="I1938" s="1" t="s">
        <v>2980</v>
      </c>
      <c r="J1938" s="4">
        <f>relacio!F1939</f>
        <v>0</v>
      </c>
      <c r="K1938" s="1" t="s">
        <v>2981</v>
      </c>
      <c r="L1938" s="2" t="str">
        <f>IF(relacio!G1939="","",relacio!G1939)</f>
        <v/>
      </c>
      <c r="M1938" s="1" t="s">
        <v>2983</v>
      </c>
      <c r="N1938" s="2"/>
      <c r="O1938" s="1" t="s">
        <v>3111</v>
      </c>
      <c r="P1938" s="2">
        <f>relacio!U1939</f>
        <v>0</v>
      </c>
      <c r="Q1938" s="1" t="s">
        <v>2984</v>
      </c>
      <c r="R1938">
        <v>0</v>
      </c>
      <c r="S1938" s="1" t="s">
        <v>2985</v>
      </c>
      <c r="T1938">
        <v>0</v>
      </c>
      <c r="U1938" s="1" t="s">
        <v>2982</v>
      </c>
      <c r="V1938">
        <v>0</v>
      </c>
      <c r="W1938" s="1" t="s">
        <v>2986</v>
      </c>
      <c r="X1938">
        <f>relacio!X1939</f>
        <v>0</v>
      </c>
      <c r="Y1938" s="1" t="s">
        <v>2987</v>
      </c>
    </row>
    <row r="1939" spans="1:25" x14ac:dyDescent="0.25">
      <c r="A1939" t="s">
        <v>2976</v>
      </c>
      <c r="B1939">
        <f>relacio!A1940</f>
        <v>0</v>
      </c>
      <c r="C1939" s="1" t="s">
        <v>2977</v>
      </c>
      <c r="E1939" s="1" t="s">
        <v>2978</v>
      </c>
      <c r="F1939" s="2"/>
      <c r="G1939" s="1" t="s">
        <v>2979</v>
      </c>
      <c r="H1939">
        <f>relacio!E1940</f>
        <v>0</v>
      </c>
      <c r="I1939" s="1" t="s">
        <v>2980</v>
      </c>
      <c r="J1939" s="4">
        <f>relacio!F1940</f>
        <v>0</v>
      </c>
      <c r="K1939" s="1" t="s">
        <v>2981</v>
      </c>
      <c r="L1939" s="2" t="str">
        <f>IF(relacio!G1940="","",relacio!G1940)</f>
        <v/>
      </c>
      <c r="M1939" s="1" t="s">
        <v>2983</v>
      </c>
      <c r="N1939" s="2"/>
      <c r="O1939" s="1" t="s">
        <v>3111</v>
      </c>
      <c r="P1939" s="2">
        <f>relacio!U1940</f>
        <v>0</v>
      </c>
      <c r="Q1939" s="1" t="s">
        <v>2984</v>
      </c>
      <c r="R1939">
        <v>0</v>
      </c>
      <c r="S1939" s="1" t="s">
        <v>2985</v>
      </c>
      <c r="T1939">
        <v>0</v>
      </c>
      <c r="U1939" s="1" t="s">
        <v>2982</v>
      </c>
      <c r="V1939">
        <v>0</v>
      </c>
      <c r="W1939" s="1" t="s">
        <v>2986</v>
      </c>
      <c r="X1939">
        <f>relacio!X1940</f>
        <v>0</v>
      </c>
      <c r="Y1939" s="1" t="s">
        <v>2987</v>
      </c>
    </row>
    <row r="1940" spans="1:25" x14ac:dyDescent="0.25">
      <c r="A1940" t="s">
        <v>2976</v>
      </c>
      <c r="B1940">
        <f>relacio!A1941</f>
        <v>0</v>
      </c>
      <c r="C1940" s="1" t="s">
        <v>2977</v>
      </c>
      <c r="E1940" s="1" t="s">
        <v>2978</v>
      </c>
      <c r="F1940" s="2"/>
      <c r="G1940" s="1" t="s">
        <v>2979</v>
      </c>
      <c r="H1940">
        <f>relacio!E1941</f>
        <v>0</v>
      </c>
      <c r="I1940" s="1" t="s">
        <v>2980</v>
      </c>
      <c r="J1940" s="4">
        <f>relacio!F1941</f>
        <v>0</v>
      </c>
      <c r="K1940" s="1" t="s">
        <v>2981</v>
      </c>
      <c r="L1940" s="2" t="str">
        <f>IF(relacio!G1941="","",relacio!G1941)</f>
        <v/>
      </c>
      <c r="M1940" s="1" t="s">
        <v>2983</v>
      </c>
      <c r="N1940" s="2"/>
      <c r="O1940" s="1" t="s">
        <v>3111</v>
      </c>
      <c r="P1940" s="2">
        <f>relacio!U1941</f>
        <v>0</v>
      </c>
      <c r="Q1940" s="1" t="s">
        <v>2984</v>
      </c>
      <c r="R1940">
        <v>0</v>
      </c>
      <c r="S1940" s="1" t="s">
        <v>2985</v>
      </c>
      <c r="T1940">
        <v>0</v>
      </c>
      <c r="U1940" s="1" t="s">
        <v>2982</v>
      </c>
      <c r="V1940">
        <v>0</v>
      </c>
      <c r="W1940" s="1" t="s">
        <v>2986</v>
      </c>
      <c r="X1940">
        <f>relacio!X1941</f>
        <v>0</v>
      </c>
      <c r="Y1940" s="1" t="s">
        <v>2987</v>
      </c>
    </row>
    <row r="1941" spans="1:25" x14ac:dyDescent="0.25">
      <c r="A1941" t="s">
        <v>2976</v>
      </c>
      <c r="B1941">
        <f>relacio!A1942</f>
        <v>0</v>
      </c>
      <c r="C1941" s="1" t="s">
        <v>2977</v>
      </c>
      <c r="E1941" s="1" t="s">
        <v>2978</v>
      </c>
      <c r="F1941" s="2"/>
      <c r="G1941" s="1" t="s">
        <v>2979</v>
      </c>
      <c r="H1941">
        <f>relacio!E1942</f>
        <v>0</v>
      </c>
      <c r="I1941" s="1" t="s">
        <v>2980</v>
      </c>
      <c r="J1941" s="4">
        <f>relacio!F1942</f>
        <v>0</v>
      </c>
      <c r="K1941" s="1" t="s">
        <v>2981</v>
      </c>
      <c r="L1941" s="2" t="str">
        <f>IF(relacio!G1942="","",relacio!G1942)</f>
        <v/>
      </c>
      <c r="M1941" s="1" t="s">
        <v>2983</v>
      </c>
      <c r="N1941" s="2"/>
      <c r="O1941" s="1" t="s">
        <v>3111</v>
      </c>
      <c r="P1941" s="2">
        <f>relacio!U1942</f>
        <v>0</v>
      </c>
      <c r="Q1941" s="1" t="s">
        <v>2984</v>
      </c>
      <c r="R1941">
        <v>0</v>
      </c>
      <c r="S1941" s="1" t="s">
        <v>2985</v>
      </c>
      <c r="T1941">
        <v>0</v>
      </c>
      <c r="U1941" s="1" t="s">
        <v>2982</v>
      </c>
      <c r="V1941">
        <v>0</v>
      </c>
      <c r="W1941" s="1" t="s">
        <v>2986</v>
      </c>
      <c r="X1941">
        <f>relacio!X1942</f>
        <v>0</v>
      </c>
      <c r="Y1941" s="1" t="s">
        <v>2987</v>
      </c>
    </row>
    <row r="1942" spans="1:25" x14ac:dyDescent="0.25">
      <c r="A1942" t="s">
        <v>2976</v>
      </c>
      <c r="B1942">
        <f>relacio!A1943</f>
        <v>0</v>
      </c>
      <c r="C1942" s="1" t="s">
        <v>2977</v>
      </c>
      <c r="E1942" s="1" t="s">
        <v>2978</v>
      </c>
      <c r="F1942" s="2"/>
      <c r="G1942" s="1" t="s">
        <v>2979</v>
      </c>
      <c r="H1942">
        <f>relacio!E1943</f>
        <v>0</v>
      </c>
      <c r="I1942" s="1" t="s">
        <v>2980</v>
      </c>
      <c r="J1942" s="4">
        <f>relacio!F1943</f>
        <v>0</v>
      </c>
      <c r="K1942" s="1" t="s">
        <v>2981</v>
      </c>
      <c r="L1942" s="2" t="str">
        <f>IF(relacio!G1943="","",relacio!G1943)</f>
        <v/>
      </c>
      <c r="M1942" s="1" t="s">
        <v>2983</v>
      </c>
      <c r="N1942" s="2"/>
      <c r="O1942" s="1" t="s">
        <v>3111</v>
      </c>
      <c r="P1942" s="2">
        <f>relacio!U1943</f>
        <v>0</v>
      </c>
      <c r="Q1942" s="1" t="s">
        <v>2984</v>
      </c>
      <c r="R1942">
        <v>0</v>
      </c>
      <c r="S1942" s="1" t="s">
        <v>2985</v>
      </c>
      <c r="T1942">
        <v>0</v>
      </c>
      <c r="U1942" s="1" t="s">
        <v>2982</v>
      </c>
      <c r="V1942">
        <v>0</v>
      </c>
      <c r="W1942" s="1" t="s">
        <v>2986</v>
      </c>
      <c r="X1942">
        <f>relacio!X1943</f>
        <v>0</v>
      </c>
      <c r="Y1942" s="1" t="s">
        <v>2987</v>
      </c>
    </row>
    <row r="1943" spans="1:25" x14ac:dyDescent="0.25">
      <c r="A1943" t="s">
        <v>2976</v>
      </c>
      <c r="B1943">
        <f>relacio!A1944</f>
        <v>0</v>
      </c>
      <c r="C1943" s="1" t="s">
        <v>2977</v>
      </c>
      <c r="E1943" s="1" t="s">
        <v>2978</v>
      </c>
      <c r="F1943" s="2"/>
      <c r="G1943" s="1" t="s">
        <v>2979</v>
      </c>
      <c r="H1943">
        <f>relacio!E1944</f>
        <v>0</v>
      </c>
      <c r="I1943" s="1" t="s">
        <v>2980</v>
      </c>
      <c r="J1943" s="4">
        <f>relacio!F1944</f>
        <v>0</v>
      </c>
      <c r="K1943" s="1" t="s">
        <v>2981</v>
      </c>
      <c r="L1943" s="2" t="str">
        <f>IF(relacio!G1944="","",relacio!G1944)</f>
        <v/>
      </c>
      <c r="M1943" s="1" t="s">
        <v>2983</v>
      </c>
      <c r="N1943" s="2"/>
      <c r="O1943" s="1" t="s">
        <v>3111</v>
      </c>
      <c r="P1943" s="2">
        <f>relacio!U1944</f>
        <v>0</v>
      </c>
      <c r="Q1943" s="1" t="s">
        <v>2984</v>
      </c>
      <c r="R1943">
        <v>0</v>
      </c>
      <c r="S1943" s="1" t="s">
        <v>2985</v>
      </c>
      <c r="T1943">
        <v>0</v>
      </c>
      <c r="U1943" s="1" t="s">
        <v>2982</v>
      </c>
      <c r="V1943">
        <v>0</v>
      </c>
      <c r="W1943" s="1" t="s">
        <v>2986</v>
      </c>
      <c r="X1943">
        <f>relacio!X1944</f>
        <v>0</v>
      </c>
      <c r="Y1943" s="1" t="s">
        <v>2987</v>
      </c>
    </row>
    <row r="1944" spans="1:25" x14ac:dyDescent="0.25">
      <c r="A1944" t="s">
        <v>2976</v>
      </c>
      <c r="B1944">
        <f>relacio!A1945</f>
        <v>0</v>
      </c>
      <c r="C1944" s="1" t="s">
        <v>2977</v>
      </c>
      <c r="E1944" s="1" t="s">
        <v>2978</v>
      </c>
      <c r="F1944" s="2"/>
      <c r="G1944" s="1" t="s">
        <v>2979</v>
      </c>
      <c r="H1944">
        <f>relacio!E1945</f>
        <v>0</v>
      </c>
      <c r="I1944" s="1" t="s">
        <v>2980</v>
      </c>
      <c r="J1944" s="4">
        <f>relacio!F1945</f>
        <v>0</v>
      </c>
      <c r="K1944" s="1" t="s">
        <v>2981</v>
      </c>
      <c r="L1944" s="2" t="str">
        <f>IF(relacio!G1945="","",relacio!G1945)</f>
        <v/>
      </c>
      <c r="M1944" s="1" t="s">
        <v>2983</v>
      </c>
      <c r="N1944" s="2"/>
      <c r="O1944" s="1" t="s">
        <v>3111</v>
      </c>
      <c r="P1944" s="2">
        <f>relacio!U1945</f>
        <v>0</v>
      </c>
      <c r="Q1944" s="1" t="s">
        <v>2984</v>
      </c>
      <c r="R1944">
        <v>0</v>
      </c>
      <c r="S1944" s="1" t="s">
        <v>2985</v>
      </c>
      <c r="T1944">
        <v>0</v>
      </c>
      <c r="U1944" s="1" t="s">
        <v>2982</v>
      </c>
      <c r="V1944">
        <v>0</v>
      </c>
      <c r="W1944" s="1" t="s">
        <v>2986</v>
      </c>
      <c r="X1944">
        <f>relacio!X1945</f>
        <v>0</v>
      </c>
      <c r="Y1944" s="1" t="s">
        <v>2987</v>
      </c>
    </row>
    <row r="1945" spans="1:25" x14ac:dyDescent="0.25">
      <c r="A1945" t="s">
        <v>2976</v>
      </c>
      <c r="B1945">
        <f>relacio!A1946</f>
        <v>0</v>
      </c>
      <c r="C1945" s="1" t="s">
        <v>2977</v>
      </c>
      <c r="E1945" s="1" t="s">
        <v>2978</v>
      </c>
      <c r="F1945" s="2"/>
      <c r="G1945" s="1" t="s">
        <v>2979</v>
      </c>
      <c r="H1945">
        <f>relacio!E1946</f>
        <v>0</v>
      </c>
      <c r="I1945" s="1" t="s">
        <v>2980</v>
      </c>
      <c r="J1945" s="4">
        <f>relacio!F1946</f>
        <v>0</v>
      </c>
      <c r="K1945" s="1" t="s">
        <v>2981</v>
      </c>
      <c r="L1945" s="2" t="str">
        <f>IF(relacio!G1946="","",relacio!G1946)</f>
        <v/>
      </c>
      <c r="M1945" s="1" t="s">
        <v>2983</v>
      </c>
      <c r="N1945" s="2"/>
      <c r="O1945" s="1" t="s">
        <v>3111</v>
      </c>
      <c r="P1945" s="2">
        <f>relacio!U1946</f>
        <v>0</v>
      </c>
      <c r="Q1945" s="1" t="s">
        <v>2984</v>
      </c>
      <c r="R1945">
        <v>0</v>
      </c>
      <c r="S1945" s="1" t="s">
        <v>2985</v>
      </c>
      <c r="T1945">
        <v>0</v>
      </c>
      <c r="U1945" s="1" t="s">
        <v>2982</v>
      </c>
      <c r="V1945">
        <v>0</v>
      </c>
      <c r="W1945" s="1" t="s">
        <v>2986</v>
      </c>
      <c r="X1945">
        <f>relacio!X1946</f>
        <v>0</v>
      </c>
      <c r="Y1945" s="1" t="s">
        <v>2987</v>
      </c>
    </row>
    <row r="1946" spans="1:25" x14ac:dyDescent="0.25">
      <c r="A1946" t="s">
        <v>2976</v>
      </c>
      <c r="B1946">
        <f>relacio!A1947</f>
        <v>0</v>
      </c>
      <c r="C1946" s="1" t="s">
        <v>2977</v>
      </c>
      <c r="E1946" s="1" t="s">
        <v>2978</v>
      </c>
      <c r="F1946" s="2"/>
      <c r="G1946" s="1" t="s">
        <v>2979</v>
      </c>
      <c r="H1946">
        <f>relacio!E1947</f>
        <v>0</v>
      </c>
      <c r="I1946" s="1" t="s">
        <v>2980</v>
      </c>
      <c r="J1946" s="4">
        <f>relacio!F1947</f>
        <v>0</v>
      </c>
      <c r="K1946" s="1" t="s">
        <v>2981</v>
      </c>
      <c r="L1946" s="2" t="str">
        <f>IF(relacio!G1947="","",relacio!G1947)</f>
        <v/>
      </c>
      <c r="M1946" s="1" t="s">
        <v>2983</v>
      </c>
      <c r="N1946" s="2"/>
      <c r="O1946" s="1" t="s">
        <v>3111</v>
      </c>
      <c r="P1946" s="2">
        <f>relacio!U1947</f>
        <v>0</v>
      </c>
      <c r="Q1946" s="1" t="s">
        <v>2984</v>
      </c>
      <c r="R1946">
        <v>0</v>
      </c>
      <c r="S1946" s="1" t="s">
        <v>2985</v>
      </c>
      <c r="T1946">
        <v>0</v>
      </c>
      <c r="U1946" s="1" t="s">
        <v>2982</v>
      </c>
      <c r="V1946">
        <v>0</v>
      </c>
      <c r="W1946" s="1" t="s">
        <v>2986</v>
      </c>
      <c r="X1946">
        <f>relacio!X1947</f>
        <v>0</v>
      </c>
      <c r="Y1946" s="1" t="s">
        <v>2987</v>
      </c>
    </row>
    <row r="1947" spans="1:25" x14ac:dyDescent="0.25">
      <c r="A1947" t="s">
        <v>2976</v>
      </c>
      <c r="B1947">
        <f>relacio!A1948</f>
        <v>0</v>
      </c>
      <c r="C1947" s="1" t="s">
        <v>2977</v>
      </c>
      <c r="E1947" s="1" t="s">
        <v>2978</v>
      </c>
      <c r="F1947" s="2"/>
      <c r="G1947" s="1" t="s">
        <v>2979</v>
      </c>
      <c r="H1947">
        <f>relacio!E1948</f>
        <v>0</v>
      </c>
      <c r="I1947" s="1" t="s">
        <v>2980</v>
      </c>
      <c r="J1947" s="4">
        <f>relacio!F1948</f>
        <v>0</v>
      </c>
      <c r="K1947" s="1" t="s">
        <v>2981</v>
      </c>
      <c r="L1947" s="2" t="str">
        <f>IF(relacio!G1948="","",relacio!G1948)</f>
        <v/>
      </c>
      <c r="M1947" s="1" t="s">
        <v>2983</v>
      </c>
      <c r="N1947" s="2"/>
      <c r="O1947" s="1" t="s">
        <v>3111</v>
      </c>
      <c r="P1947" s="2">
        <f>relacio!U1948</f>
        <v>0</v>
      </c>
      <c r="Q1947" s="1" t="s">
        <v>2984</v>
      </c>
      <c r="R1947">
        <v>0</v>
      </c>
      <c r="S1947" s="1" t="s">
        <v>2985</v>
      </c>
      <c r="T1947">
        <v>0</v>
      </c>
      <c r="U1947" s="1" t="s">
        <v>2982</v>
      </c>
      <c r="V1947">
        <v>0</v>
      </c>
      <c r="W1947" s="1" t="s">
        <v>2986</v>
      </c>
      <c r="X1947">
        <f>relacio!X1948</f>
        <v>0</v>
      </c>
      <c r="Y1947" s="1" t="s">
        <v>2987</v>
      </c>
    </row>
    <row r="1948" spans="1:25" x14ac:dyDescent="0.25">
      <c r="A1948" t="s">
        <v>2976</v>
      </c>
      <c r="B1948">
        <f>relacio!A1949</f>
        <v>0</v>
      </c>
      <c r="C1948" s="1" t="s">
        <v>2977</v>
      </c>
      <c r="E1948" s="1" t="s">
        <v>2978</v>
      </c>
      <c r="F1948" s="2"/>
      <c r="G1948" s="1" t="s">
        <v>2979</v>
      </c>
      <c r="H1948">
        <f>relacio!E1949</f>
        <v>0</v>
      </c>
      <c r="I1948" s="1" t="s">
        <v>2980</v>
      </c>
      <c r="J1948" s="4">
        <f>relacio!F1949</f>
        <v>0</v>
      </c>
      <c r="K1948" s="1" t="s">
        <v>2981</v>
      </c>
      <c r="L1948" s="2" t="str">
        <f>IF(relacio!G1949="","",relacio!G1949)</f>
        <v/>
      </c>
      <c r="M1948" s="1" t="s">
        <v>2983</v>
      </c>
      <c r="N1948" s="2"/>
      <c r="O1948" s="1" t="s">
        <v>3111</v>
      </c>
      <c r="P1948" s="2">
        <f>relacio!U1949</f>
        <v>0</v>
      </c>
      <c r="Q1948" s="1" t="s">
        <v>2984</v>
      </c>
      <c r="R1948">
        <v>0</v>
      </c>
      <c r="S1948" s="1" t="s">
        <v>2985</v>
      </c>
      <c r="T1948">
        <v>0</v>
      </c>
      <c r="U1948" s="1" t="s">
        <v>2982</v>
      </c>
      <c r="V1948">
        <v>0</v>
      </c>
      <c r="W1948" s="1" t="s">
        <v>2986</v>
      </c>
      <c r="X1948">
        <f>relacio!X1949</f>
        <v>0</v>
      </c>
      <c r="Y1948" s="1" t="s">
        <v>2987</v>
      </c>
    </row>
    <row r="1949" spans="1:25" x14ac:dyDescent="0.25">
      <c r="A1949" t="s">
        <v>2976</v>
      </c>
      <c r="B1949">
        <f>relacio!A1950</f>
        <v>0</v>
      </c>
      <c r="C1949" s="1" t="s">
        <v>2977</v>
      </c>
      <c r="E1949" s="1" t="s">
        <v>2978</v>
      </c>
      <c r="F1949" s="2"/>
      <c r="G1949" s="1" t="s">
        <v>2979</v>
      </c>
      <c r="H1949">
        <f>relacio!E1950</f>
        <v>0</v>
      </c>
      <c r="I1949" s="1" t="s">
        <v>2980</v>
      </c>
      <c r="J1949" s="4">
        <f>relacio!F1950</f>
        <v>0</v>
      </c>
      <c r="K1949" s="1" t="s">
        <v>2981</v>
      </c>
      <c r="L1949" s="2" t="str">
        <f>IF(relacio!G1950="","",relacio!G1950)</f>
        <v/>
      </c>
      <c r="M1949" s="1" t="s">
        <v>2983</v>
      </c>
      <c r="N1949" s="2"/>
      <c r="O1949" s="1" t="s">
        <v>3111</v>
      </c>
      <c r="P1949" s="2">
        <f>relacio!U1950</f>
        <v>0</v>
      </c>
      <c r="Q1949" s="1" t="s">
        <v>2984</v>
      </c>
      <c r="R1949">
        <v>0</v>
      </c>
      <c r="S1949" s="1" t="s">
        <v>2985</v>
      </c>
      <c r="T1949">
        <v>0</v>
      </c>
      <c r="U1949" s="1" t="s">
        <v>2982</v>
      </c>
      <c r="V1949">
        <v>0</v>
      </c>
      <c r="W1949" s="1" t="s">
        <v>2986</v>
      </c>
      <c r="X1949">
        <f>relacio!X1950</f>
        <v>0</v>
      </c>
      <c r="Y1949" s="1" t="s">
        <v>2987</v>
      </c>
    </row>
    <row r="1950" spans="1:25" x14ac:dyDescent="0.25">
      <c r="A1950" t="s">
        <v>2976</v>
      </c>
      <c r="B1950">
        <f>relacio!A1951</f>
        <v>0</v>
      </c>
      <c r="C1950" s="1" t="s">
        <v>2977</v>
      </c>
      <c r="E1950" s="1" t="s">
        <v>2978</v>
      </c>
      <c r="F1950" s="2"/>
      <c r="G1950" s="1" t="s">
        <v>2979</v>
      </c>
      <c r="H1950">
        <f>relacio!E1951</f>
        <v>0</v>
      </c>
      <c r="I1950" s="1" t="s">
        <v>2980</v>
      </c>
      <c r="J1950" s="4">
        <f>relacio!F1951</f>
        <v>0</v>
      </c>
      <c r="K1950" s="1" t="s">
        <v>2981</v>
      </c>
      <c r="L1950" s="2" t="str">
        <f>IF(relacio!G1951="","",relacio!G1951)</f>
        <v/>
      </c>
      <c r="M1950" s="1" t="s">
        <v>2983</v>
      </c>
      <c r="N1950" s="2"/>
      <c r="O1950" s="1" t="s">
        <v>3111</v>
      </c>
      <c r="P1950" s="2">
        <f>relacio!U1951</f>
        <v>0</v>
      </c>
      <c r="Q1950" s="1" t="s">
        <v>2984</v>
      </c>
      <c r="R1950">
        <v>0</v>
      </c>
      <c r="S1950" s="1" t="s">
        <v>2985</v>
      </c>
      <c r="T1950">
        <v>0</v>
      </c>
      <c r="U1950" s="1" t="s">
        <v>2982</v>
      </c>
      <c r="V1950">
        <v>0</v>
      </c>
      <c r="W1950" s="1" t="s">
        <v>2986</v>
      </c>
      <c r="X1950">
        <f>relacio!X1951</f>
        <v>0</v>
      </c>
      <c r="Y1950" s="1" t="s">
        <v>2987</v>
      </c>
    </row>
    <row r="1951" spans="1:25" x14ac:dyDescent="0.25">
      <c r="A1951" t="s">
        <v>2976</v>
      </c>
      <c r="B1951">
        <f>relacio!A1952</f>
        <v>0</v>
      </c>
      <c r="C1951" s="1" t="s">
        <v>2977</v>
      </c>
      <c r="E1951" s="1" t="s">
        <v>2978</v>
      </c>
      <c r="F1951" s="2"/>
      <c r="G1951" s="1" t="s">
        <v>2979</v>
      </c>
      <c r="H1951">
        <f>relacio!E1952</f>
        <v>0</v>
      </c>
      <c r="I1951" s="1" t="s">
        <v>2980</v>
      </c>
      <c r="J1951" s="4">
        <f>relacio!F1952</f>
        <v>0</v>
      </c>
      <c r="K1951" s="1" t="s">
        <v>2981</v>
      </c>
      <c r="L1951" s="2" t="str">
        <f>IF(relacio!G1952="","",relacio!G1952)</f>
        <v/>
      </c>
      <c r="M1951" s="1" t="s">
        <v>2983</v>
      </c>
      <c r="N1951" s="2"/>
      <c r="O1951" s="1" t="s">
        <v>3111</v>
      </c>
      <c r="P1951" s="2">
        <f>relacio!U1952</f>
        <v>0</v>
      </c>
      <c r="Q1951" s="1" t="s">
        <v>2984</v>
      </c>
      <c r="R1951">
        <v>0</v>
      </c>
      <c r="S1951" s="1" t="s">
        <v>2985</v>
      </c>
      <c r="T1951">
        <v>0</v>
      </c>
      <c r="U1951" s="1" t="s">
        <v>2982</v>
      </c>
      <c r="V1951">
        <v>0</v>
      </c>
      <c r="W1951" s="1" t="s">
        <v>2986</v>
      </c>
      <c r="X1951">
        <f>relacio!X1952</f>
        <v>0</v>
      </c>
      <c r="Y1951" s="1" t="s">
        <v>2987</v>
      </c>
    </row>
    <row r="1952" spans="1:25" x14ac:dyDescent="0.25">
      <c r="A1952" t="s">
        <v>2976</v>
      </c>
      <c r="B1952">
        <f>relacio!A1953</f>
        <v>0</v>
      </c>
      <c r="C1952" s="1" t="s">
        <v>2977</v>
      </c>
      <c r="E1952" s="1" t="s">
        <v>2978</v>
      </c>
      <c r="F1952" s="2"/>
      <c r="G1952" s="1" t="s">
        <v>2979</v>
      </c>
      <c r="H1952">
        <f>relacio!E1953</f>
        <v>0</v>
      </c>
      <c r="I1952" s="1" t="s">
        <v>2980</v>
      </c>
      <c r="J1952" s="4">
        <f>relacio!F1953</f>
        <v>0</v>
      </c>
      <c r="K1952" s="1" t="s">
        <v>2981</v>
      </c>
      <c r="L1952" s="2" t="str">
        <f>IF(relacio!G1953="","",relacio!G1953)</f>
        <v/>
      </c>
      <c r="M1952" s="1" t="s">
        <v>2983</v>
      </c>
      <c r="N1952" s="2"/>
      <c r="O1952" s="1" t="s">
        <v>3111</v>
      </c>
      <c r="P1952" s="2">
        <f>relacio!U1953</f>
        <v>0</v>
      </c>
      <c r="Q1952" s="1" t="s">
        <v>2984</v>
      </c>
      <c r="R1952">
        <v>0</v>
      </c>
      <c r="S1952" s="1" t="s">
        <v>2985</v>
      </c>
      <c r="T1952">
        <v>0</v>
      </c>
      <c r="U1952" s="1" t="s">
        <v>2982</v>
      </c>
      <c r="V1952">
        <v>0</v>
      </c>
      <c r="W1952" s="1" t="s">
        <v>2986</v>
      </c>
      <c r="X1952">
        <f>relacio!X1953</f>
        <v>0</v>
      </c>
      <c r="Y1952" s="1" t="s">
        <v>2987</v>
      </c>
    </row>
    <row r="1953" spans="1:25" x14ac:dyDescent="0.25">
      <c r="A1953" t="s">
        <v>2976</v>
      </c>
      <c r="B1953">
        <f>relacio!A1954</f>
        <v>0</v>
      </c>
      <c r="C1953" s="1" t="s">
        <v>2977</v>
      </c>
      <c r="E1953" s="1" t="s">
        <v>2978</v>
      </c>
      <c r="F1953" s="2"/>
      <c r="G1953" s="1" t="s">
        <v>2979</v>
      </c>
      <c r="H1953">
        <f>relacio!E1954</f>
        <v>0</v>
      </c>
      <c r="I1953" s="1" t="s">
        <v>2980</v>
      </c>
      <c r="J1953" s="4">
        <f>relacio!F1954</f>
        <v>0</v>
      </c>
      <c r="K1953" s="1" t="s">
        <v>2981</v>
      </c>
      <c r="L1953" s="2" t="str">
        <f>IF(relacio!G1954="","",relacio!G1954)</f>
        <v/>
      </c>
      <c r="M1953" s="1" t="s">
        <v>2983</v>
      </c>
      <c r="N1953" s="2"/>
      <c r="O1953" s="1" t="s">
        <v>3111</v>
      </c>
      <c r="P1953" s="2">
        <f>relacio!U1954</f>
        <v>0</v>
      </c>
      <c r="Q1953" s="1" t="s">
        <v>2984</v>
      </c>
      <c r="R1953">
        <v>0</v>
      </c>
      <c r="S1953" s="1" t="s">
        <v>2985</v>
      </c>
      <c r="T1953">
        <v>0</v>
      </c>
      <c r="U1953" s="1" t="s">
        <v>2982</v>
      </c>
      <c r="V1953">
        <v>0</v>
      </c>
      <c r="W1953" s="1" t="s">
        <v>2986</v>
      </c>
      <c r="X1953">
        <f>relacio!X1954</f>
        <v>0</v>
      </c>
      <c r="Y1953" s="1" t="s">
        <v>2987</v>
      </c>
    </row>
    <row r="1954" spans="1:25" x14ac:dyDescent="0.25">
      <c r="A1954" t="s">
        <v>2976</v>
      </c>
      <c r="B1954">
        <f>relacio!A1955</f>
        <v>0</v>
      </c>
      <c r="C1954" s="1" t="s">
        <v>2977</v>
      </c>
      <c r="E1954" s="1" t="s">
        <v>2978</v>
      </c>
      <c r="F1954" s="2"/>
      <c r="G1954" s="1" t="s">
        <v>2979</v>
      </c>
      <c r="H1954">
        <f>relacio!E1955</f>
        <v>0</v>
      </c>
      <c r="I1954" s="1" t="s">
        <v>2980</v>
      </c>
      <c r="J1954" s="4">
        <f>relacio!F1955</f>
        <v>0</v>
      </c>
      <c r="K1954" s="1" t="s">
        <v>2981</v>
      </c>
      <c r="L1954" s="2" t="str">
        <f>IF(relacio!G1955="","",relacio!G1955)</f>
        <v/>
      </c>
      <c r="M1954" s="1" t="s">
        <v>2983</v>
      </c>
      <c r="N1954" s="2"/>
      <c r="O1954" s="1" t="s">
        <v>3111</v>
      </c>
      <c r="P1954" s="2">
        <f>relacio!U1955</f>
        <v>0</v>
      </c>
      <c r="Q1954" s="1" t="s">
        <v>2984</v>
      </c>
      <c r="R1954">
        <v>0</v>
      </c>
      <c r="S1954" s="1" t="s">
        <v>2985</v>
      </c>
      <c r="T1954">
        <v>0</v>
      </c>
      <c r="U1954" s="1" t="s">
        <v>2982</v>
      </c>
      <c r="V1954">
        <v>0</v>
      </c>
      <c r="W1954" s="1" t="s">
        <v>2986</v>
      </c>
      <c r="X1954">
        <f>relacio!X1955</f>
        <v>0</v>
      </c>
      <c r="Y1954" s="1" t="s">
        <v>2987</v>
      </c>
    </row>
    <row r="1955" spans="1:25" x14ac:dyDescent="0.25">
      <c r="A1955" t="s">
        <v>2976</v>
      </c>
      <c r="B1955">
        <f>relacio!A1956</f>
        <v>0</v>
      </c>
      <c r="C1955" s="1" t="s">
        <v>2977</v>
      </c>
      <c r="E1955" s="1" t="s">
        <v>2978</v>
      </c>
      <c r="F1955" s="2"/>
      <c r="G1955" s="1" t="s">
        <v>2979</v>
      </c>
      <c r="H1955">
        <f>relacio!E1956</f>
        <v>0</v>
      </c>
      <c r="I1955" s="1" t="s">
        <v>2980</v>
      </c>
      <c r="J1955" s="4">
        <f>relacio!F1956</f>
        <v>0</v>
      </c>
      <c r="K1955" s="1" t="s">
        <v>2981</v>
      </c>
      <c r="L1955" s="2" t="str">
        <f>IF(relacio!G1956="","",relacio!G1956)</f>
        <v/>
      </c>
      <c r="M1955" s="1" t="s">
        <v>2983</v>
      </c>
      <c r="N1955" s="2"/>
      <c r="O1955" s="1" t="s">
        <v>3111</v>
      </c>
      <c r="P1955" s="2">
        <f>relacio!U1956</f>
        <v>0</v>
      </c>
      <c r="Q1955" s="1" t="s">
        <v>2984</v>
      </c>
      <c r="R1955">
        <v>0</v>
      </c>
      <c r="S1955" s="1" t="s">
        <v>2985</v>
      </c>
      <c r="T1955">
        <v>0</v>
      </c>
      <c r="U1955" s="1" t="s">
        <v>2982</v>
      </c>
      <c r="V1955">
        <v>0</v>
      </c>
      <c r="W1955" s="1" t="s">
        <v>2986</v>
      </c>
      <c r="X1955">
        <f>relacio!X1956</f>
        <v>0</v>
      </c>
      <c r="Y1955" s="1" t="s">
        <v>2987</v>
      </c>
    </row>
    <row r="1956" spans="1:25" x14ac:dyDescent="0.25">
      <c r="A1956" t="s">
        <v>2976</v>
      </c>
      <c r="B1956">
        <f>relacio!A1957</f>
        <v>0</v>
      </c>
      <c r="C1956" s="1" t="s">
        <v>2977</v>
      </c>
      <c r="E1956" s="1" t="s">
        <v>2978</v>
      </c>
      <c r="F1956" s="2"/>
      <c r="G1956" s="1" t="s">
        <v>2979</v>
      </c>
      <c r="H1956">
        <f>relacio!E1957</f>
        <v>0</v>
      </c>
      <c r="I1956" s="1" t="s">
        <v>2980</v>
      </c>
      <c r="J1956" s="4">
        <f>relacio!F1957</f>
        <v>0</v>
      </c>
      <c r="K1956" s="1" t="s">
        <v>2981</v>
      </c>
      <c r="L1956" s="2" t="str">
        <f>IF(relacio!G1957="","",relacio!G1957)</f>
        <v/>
      </c>
      <c r="M1956" s="1" t="s">
        <v>2983</v>
      </c>
      <c r="N1956" s="2"/>
      <c r="O1956" s="1" t="s">
        <v>3111</v>
      </c>
      <c r="P1956" s="2">
        <f>relacio!U1957</f>
        <v>0</v>
      </c>
      <c r="Q1956" s="1" t="s">
        <v>2984</v>
      </c>
      <c r="R1956">
        <v>0</v>
      </c>
      <c r="S1956" s="1" t="s">
        <v>2985</v>
      </c>
      <c r="T1956">
        <v>0</v>
      </c>
      <c r="U1956" s="1" t="s">
        <v>2982</v>
      </c>
      <c r="V1956">
        <v>0</v>
      </c>
      <c r="W1956" s="1" t="s">
        <v>2986</v>
      </c>
      <c r="X1956">
        <f>relacio!X1957</f>
        <v>0</v>
      </c>
      <c r="Y1956" s="1" t="s">
        <v>2987</v>
      </c>
    </row>
    <row r="1957" spans="1:25" x14ac:dyDescent="0.25">
      <c r="A1957" t="s">
        <v>2976</v>
      </c>
      <c r="B1957">
        <f>relacio!A1958</f>
        <v>0</v>
      </c>
      <c r="C1957" s="1" t="s">
        <v>2977</v>
      </c>
      <c r="E1957" s="1" t="s">
        <v>2978</v>
      </c>
      <c r="F1957" s="2"/>
      <c r="G1957" s="1" t="s">
        <v>2979</v>
      </c>
      <c r="H1957">
        <f>relacio!E1958</f>
        <v>0</v>
      </c>
      <c r="I1957" s="1" t="s">
        <v>2980</v>
      </c>
      <c r="J1957" s="4">
        <f>relacio!F1958</f>
        <v>0</v>
      </c>
      <c r="K1957" s="1" t="s">
        <v>2981</v>
      </c>
      <c r="L1957" s="2" t="str">
        <f>IF(relacio!G1958="","",relacio!G1958)</f>
        <v/>
      </c>
      <c r="M1957" s="1" t="s">
        <v>2983</v>
      </c>
      <c r="N1957" s="2"/>
      <c r="O1957" s="1" t="s">
        <v>3111</v>
      </c>
      <c r="P1957" s="2">
        <f>relacio!U1958</f>
        <v>0</v>
      </c>
      <c r="Q1957" s="1" t="s">
        <v>2984</v>
      </c>
      <c r="R1957">
        <v>0</v>
      </c>
      <c r="S1957" s="1" t="s">
        <v>2985</v>
      </c>
      <c r="T1957">
        <v>0</v>
      </c>
      <c r="U1957" s="1" t="s">
        <v>2982</v>
      </c>
      <c r="V1957">
        <v>0</v>
      </c>
      <c r="W1957" s="1" t="s">
        <v>2986</v>
      </c>
      <c r="X1957">
        <f>relacio!X1958</f>
        <v>0</v>
      </c>
      <c r="Y1957" s="1" t="s">
        <v>2987</v>
      </c>
    </row>
    <row r="1958" spans="1:25" x14ac:dyDescent="0.25">
      <c r="A1958" t="s">
        <v>2976</v>
      </c>
      <c r="B1958">
        <f>relacio!A1959</f>
        <v>0</v>
      </c>
      <c r="C1958" s="1" t="s">
        <v>2977</v>
      </c>
      <c r="E1958" s="1" t="s">
        <v>2978</v>
      </c>
      <c r="F1958" s="2"/>
      <c r="G1958" s="1" t="s">
        <v>2979</v>
      </c>
      <c r="H1958">
        <f>relacio!E1959</f>
        <v>0</v>
      </c>
      <c r="I1958" s="1" t="s">
        <v>2980</v>
      </c>
      <c r="J1958" s="4">
        <f>relacio!F1959</f>
        <v>0</v>
      </c>
      <c r="K1958" s="1" t="s">
        <v>2981</v>
      </c>
      <c r="L1958" s="2" t="str">
        <f>IF(relacio!G1959="","",relacio!G1959)</f>
        <v/>
      </c>
      <c r="M1958" s="1" t="s">
        <v>2983</v>
      </c>
      <c r="N1958" s="2"/>
      <c r="O1958" s="1" t="s">
        <v>3111</v>
      </c>
      <c r="P1958" s="2">
        <f>relacio!U1959</f>
        <v>0</v>
      </c>
      <c r="Q1958" s="1" t="s">
        <v>2984</v>
      </c>
      <c r="R1958">
        <v>0</v>
      </c>
      <c r="S1958" s="1" t="s">
        <v>2985</v>
      </c>
      <c r="T1958">
        <v>0</v>
      </c>
      <c r="U1958" s="1" t="s">
        <v>2982</v>
      </c>
      <c r="V1958">
        <v>0</v>
      </c>
      <c r="W1958" s="1" t="s">
        <v>2986</v>
      </c>
      <c r="X1958">
        <f>relacio!X1959</f>
        <v>0</v>
      </c>
      <c r="Y1958" s="1" t="s">
        <v>2987</v>
      </c>
    </row>
    <row r="1959" spans="1:25" x14ac:dyDescent="0.25">
      <c r="A1959" t="s">
        <v>2976</v>
      </c>
      <c r="B1959">
        <f>relacio!A1960</f>
        <v>0</v>
      </c>
      <c r="C1959" s="1" t="s">
        <v>2977</v>
      </c>
      <c r="E1959" s="1" t="s">
        <v>2978</v>
      </c>
      <c r="F1959" s="2"/>
      <c r="G1959" s="1" t="s">
        <v>2979</v>
      </c>
      <c r="H1959">
        <f>relacio!E1960</f>
        <v>0</v>
      </c>
      <c r="I1959" s="1" t="s">
        <v>2980</v>
      </c>
      <c r="J1959" s="4">
        <f>relacio!F1960</f>
        <v>0</v>
      </c>
      <c r="K1959" s="1" t="s">
        <v>2981</v>
      </c>
      <c r="L1959" s="2" t="str">
        <f>IF(relacio!G1960="","",relacio!G1960)</f>
        <v/>
      </c>
      <c r="M1959" s="1" t="s">
        <v>2983</v>
      </c>
      <c r="N1959" s="2"/>
      <c r="O1959" s="1" t="s">
        <v>3111</v>
      </c>
      <c r="P1959" s="2">
        <f>relacio!U1960</f>
        <v>0</v>
      </c>
      <c r="Q1959" s="1" t="s">
        <v>2984</v>
      </c>
      <c r="R1959">
        <v>0</v>
      </c>
      <c r="S1959" s="1" t="s">
        <v>2985</v>
      </c>
      <c r="T1959">
        <v>0</v>
      </c>
      <c r="U1959" s="1" t="s">
        <v>2982</v>
      </c>
      <c r="V1959">
        <v>0</v>
      </c>
      <c r="W1959" s="1" t="s">
        <v>2986</v>
      </c>
      <c r="X1959">
        <f>relacio!X1960</f>
        <v>0</v>
      </c>
      <c r="Y1959" s="1" t="s">
        <v>2987</v>
      </c>
    </row>
    <row r="1960" spans="1:25" x14ac:dyDescent="0.25">
      <c r="A1960" t="s">
        <v>2976</v>
      </c>
      <c r="B1960">
        <f>relacio!A1961</f>
        <v>0</v>
      </c>
      <c r="C1960" s="1" t="s">
        <v>2977</v>
      </c>
      <c r="E1960" s="1" t="s">
        <v>2978</v>
      </c>
      <c r="F1960" s="2"/>
      <c r="G1960" s="1" t="s">
        <v>2979</v>
      </c>
      <c r="H1960">
        <f>relacio!E1961</f>
        <v>0</v>
      </c>
      <c r="I1960" s="1" t="s">
        <v>2980</v>
      </c>
      <c r="J1960" s="4">
        <f>relacio!F1961</f>
        <v>0</v>
      </c>
      <c r="K1960" s="1" t="s">
        <v>2981</v>
      </c>
      <c r="L1960" s="2" t="str">
        <f>IF(relacio!G1961="","",relacio!G1961)</f>
        <v/>
      </c>
      <c r="M1960" s="1" t="s">
        <v>2983</v>
      </c>
      <c r="N1960" s="2"/>
      <c r="O1960" s="1" t="s">
        <v>3111</v>
      </c>
      <c r="P1960" s="2">
        <f>relacio!U1961</f>
        <v>0</v>
      </c>
      <c r="Q1960" s="1" t="s">
        <v>2984</v>
      </c>
      <c r="R1960">
        <v>0</v>
      </c>
      <c r="S1960" s="1" t="s">
        <v>2985</v>
      </c>
      <c r="T1960">
        <v>0</v>
      </c>
      <c r="U1960" s="1" t="s">
        <v>2982</v>
      </c>
      <c r="V1960">
        <v>0</v>
      </c>
      <c r="W1960" s="1" t="s">
        <v>2986</v>
      </c>
      <c r="X1960">
        <f>relacio!X1961</f>
        <v>0</v>
      </c>
      <c r="Y1960" s="1" t="s">
        <v>2987</v>
      </c>
    </row>
    <row r="1961" spans="1:25" x14ac:dyDescent="0.25">
      <c r="A1961" t="s">
        <v>2976</v>
      </c>
      <c r="B1961">
        <f>relacio!A1962</f>
        <v>0</v>
      </c>
      <c r="C1961" s="1" t="s">
        <v>2977</v>
      </c>
      <c r="E1961" s="1" t="s">
        <v>2978</v>
      </c>
      <c r="F1961" s="2"/>
      <c r="G1961" s="1" t="s">
        <v>2979</v>
      </c>
      <c r="H1961">
        <f>relacio!E1962</f>
        <v>0</v>
      </c>
      <c r="I1961" s="1" t="s">
        <v>2980</v>
      </c>
      <c r="J1961" s="4">
        <f>relacio!F1962</f>
        <v>0</v>
      </c>
      <c r="K1961" s="1" t="s">
        <v>2981</v>
      </c>
      <c r="L1961" s="2" t="str">
        <f>IF(relacio!G1962="","",relacio!G1962)</f>
        <v/>
      </c>
      <c r="M1961" s="1" t="s">
        <v>2983</v>
      </c>
      <c r="N1961" s="2"/>
      <c r="O1961" s="1" t="s">
        <v>3111</v>
      </c>
      <c r="P1961" s="2">
        <f>relacio!U1962</f>
        <v>0</v>
      </c>
      <c r="Q1961" s="1" t="s">
        <v>2984</v>
      </c>
      <c r="R1961">
        <v>0</v>
      </c>
      <c r="S1961" s="1" t="s">
        <v>2985</v>
      </c>
      <c r="T1961">
        <v>0</v>
      </c>
      <c r="U1961" s="1" t="s">
        <v>2982</v>
      </c>
      <c r="V1961">
        <v>0</v>
      </c>
      <c r="W1961" s="1" t="s">
        <v>2986</v>
      </c>
      <c r="X1961">
        <f>relacio!X1962</f>
        <v>0</v>
      </c>
      <c r="Y1961" s="1" t="s">
        <v>2987</v>
      </c>
    </row>
    <row r="1962" spans="1:25" x14ac:dyDescent="0.25">
      <c r="A1962" t="s">
        <v>2976</v>
      </c>
      <c r="B1962">
        <f>relacio!A1963</f>
        <v>0</v>
      </c>
      <c r="C1962" s="1" t="s">
        <v>2977</v>
      </c>
      <c r="E1962" s="1" t="s">
        <v>2978</v>
      </c>
      <c r="F1962" s="2"/>
      <c r="G1962" s="1" t="s">
        <v>2979</v>
      </c>
      <c r="H1962">
        <f>relacio!E1963</f>
        <v>0</v>
      </c>
      <c r="I1962" s="1" t="s">
        <v>2980</v>
      </c>
      <c r="J1962" s="4">
        <f>relacio!F1963</f>
        <v>0</v>
      </c>
      <c r="K1962" s="1" t="s">
        <v>2981</v>
      </c>
      <c r="L1962" s="2" t="str">
        <f>IF(relacio!G1963="","",relacio!G1963)</f>
        <v/>
      </c>
      <c r="M1962" s="1" t="s">
        <v>2983</v>
      </c>
      <c r="N1962" s="2"/>
      <c r="O1962" s="1" t="s">
        <v>3111</v>
      </c>
      <c r="P1962" s="2">
        <f>relacio!U1963</f>
        <v>0</v>
      </c>
      <c r="Q1962" s="1" t="s">
        <v>2984</v>
      </c>
      <c r="R1962">
        <v>0</v>
      </c>
      <c r="S1962" s="1" t="s">
        <v>2985</v>
      </c>
      <c r="T1962">
        <v>0</v>
      </c>
      <c r="U1962" s="1" t="s">
        <v>2982</v>
      </c>
      <c r="V1962">
        <v>0</v>
      </c>
      <c r="W1962" s="1" t="s">
        <v>2986</v>
      </c>
      <c r="X1962">
        <f>relacio!X1963</f>
        <v>0</v>
      </c>
      <c r="Y1962" s="1" t="s">
        <v>2987</v>
      </c>
    </row>
    <row r="1963" spans="1:25" x14ac:dyDescent="0.25">
      <c r="A1963" t="s">
        <v>2976</v>
      </c>
      <c r="B1963">
        <f>relacio!A1964</f>
        <v>0</v>
      </c>
      <c r="C1963" s="1" t="s">
        <v>2977</v>
      </c>
      <c r="E1963" s="1" t="s">
        <v>2978</v>
      </c>
      <c r="F1963" s="2"/>
      <c r="G1963" s="1" t="s">
        <v>2979</v>
      </c>
      <c r="H1963">
        <f>relacio!E1964</f>
        <v>0</v>
      </c>
      <c r="I1963" s="1" t="s">
        <v>2980</v>
      </c>
      <c r="J1963" s="4">
        <f>relacio!F1964</f>
        <v>0</v>
      </c>
      <c r="K1963" s="1" t="s">
        <v>2981</v>
      </c>
      <c r="L1963" s="2" t="str">
        <f>IF(relacio!G1964="","",relacio!G1964)</f>
        <v/>
      </c>
      <c r="M1963" s="1" t="s">
        <v>2983</v>
      </c>
      <c r="N1963" s="2"/>
      <c r="O1963" s="1" t="s">
        <v>3111</v>
      </c>
      <c r="P1963" s="2">
        <f>relacio!U1964</f>
        <v>0</v>
      </c>
      <c r="Q1963" s="1" t="s">
        <v>2984</v>
      </c>
      <c r="R1963">
        <v>0</v>
      </c>
      <c r="S1963" s="1" t="s">
        <v>2985</v>
      </c>
      <c r="T1963">
        <v>0</v>
      </c>
      <c r="U1963" s="1" t="s">
        <v>2982</v>
      </c>
      <c r="V1963">
        <v>0</v>
      </c>
      <c r="W1963" s="1" t="s">
        <v>2986</v>
      </c>
      <c r="X1963">
        <f>relacio!X1964</f>
        <v>0</v>
      </c>
      <c r="Y1963" s="1" t="s">
        <v>2987</v>
      </c>
    </row>
    <row r="1964" spans="1:25" x14ac:dyDescent="0.25">
      <c r="A1964" t="s">
        <v>2976</v>
      </c>
      <c r="B1964">
        <f>relacio!A1965</f>
        <v>0</v>
      </c>
      <c r="C1964" s="1" t="s">
        <v>2977</v>
      </c>
      <c r="E1964" s="1" t="s">
        <v>2978</v>
      </c>
      <c r="F1964" s="2"/>
      <c r="G1964" s="1" t="s">
        <v>2979</v>
      </c>
      <c r="H1964">
        <f>relacio!E1965</f>
        <v>0</v>
      </c>
      <c r="I1964" s="1" t="s">
        <v>2980</v>
      </c>
      <c r="J1964" s="4">
        <f>relacio!F1965</f>
        <v>0</v>
      </c>
      <c r="K1964" s="1" t="s">
        <v>2981</v>
      </c>
      <c r="L1964" s="2" t="str">
        <f>IF(relacio!G1965="","",relacio!G1965)</f>
        <v/>
      </c>
      <c r="M1964" s="1" t="s">
        <v>2983</v>
      </c>
      <c r="N1964" s="2"/>
      <c r="O1964" s="1" t="s">
        <v>3111</v>
      </c>
      <c r="P1964" s="2">
        <f>relacio!U1965</f>
        <v>0</v>
      </c>
      <c r="Q1964" s="1" t="s">
        <v>2984</v>
      </c>
      <c r="R1964">
        <v>0</v>
      </c>
      <c r="S1964" s="1" t="s">
        <v>2985</v>
      </c>
      <c r="T1964">
        <v>0</v>
      </c>
      <c r="U1964" s="1" t="s">
        <v>2982</v>
      </c>
      <c r="V1964">
        <v>0</v>
      </c>
      <c r="W1964" s="1" t="s">
        <v>2986</v>
      </c>
      <c r="X1964">
        <f>relacio!X1965</f>
        <v>0</v>
      </c>
      <c r="Y1964" s="1" t="s">
        <v>2987</v>
      </c>
    </row>
    <row r="1965" spans="1:25" x14ac:dyDescent="0.25">
      <c r="A1965" t="s">
        <v>2976</v>
      </c>
      <c r="B1965">
        <f>relacio!A1966</f>
        <v>0</v>
      </c>
      <c r="C1965" s="1" t="s">
        <v>2977</v>
      </c>
      <c r="E1965" s="1" t="s">
        <v>2978</v>
      </c>
      <c r="F1965" s="2"/>
      <c r="G1965" s="1" t="s">
        <v>2979</v>
      </c>
      <c r="H1965">
        <f>relacio!E1966</f>
        <v>0</v>
      </c>
      <c r="I1965" s="1" t="s">
        <v>2980</v>
      </c>
      <c r="J1965" s="4">
        <f>relacio!F1966</f>
        <v>0</v>
      </c>
      <c r="K1965" s="1" t="s">
        <v>2981</v>
      </c>
      <c r="L1965" s="2" t="str">
        <f>IF(relacio!G1966="","",relacio!G1966)</f>
        <v/>
      </c>
      <c r="M1965" s="1" t="s">
        <v>2983</v>
      </c>
      <c r="N1965" s="2"/>
      <c r="O1965" s="1" t="s">
        <v>3111</v>
      </c>
      <c r="P1965" s="2">
        <f>relacio!U1966</f>
        <v>0</v>
      </c>
      <c r="Q1965" s="1" t="s">
        <v>2984</v>
      </c>
      <c r="R1965">
        <v>0</v>
      </c>
      <c r="S1965" s="1" t="s">
        <v>2985</v>
      </c>
      <c r="T1965">
        <v>0</v>
      </c>
      <c r="U1965" s="1" t="s">
        <v>2982</v>
      </c>
      <c r="V1965">
        <v>0</v>
      </c>
      <c r="W1965" s="1" t="s">
        <v>2986</v>
      </c>
      <c r="X1965">
        <f>relacio!X1966</f>
        <v>0</v>
      </c>
      <c r="Y1965" s="1" t="s">
        <v>2987</v>
      </c>
    </row>
    <row r="1966" spans="1:25" x14ac:dyDescent="0.25">
      <c r="A1966" t="s">
        <v>2976</v>
      </c>
      <c r="B1966">
        <f>relacio!A1967</f>
        <v>0</v>
      </c>
      <c r="C1966" s="1" t="s">
        <v>2977</v>
      </c>
      <c r="E1966" s="1" t="s">
        <v>2978</v>
      </c>
      <c r="F1966" s="2"/>
      <c r="G1966" s="1" t="s">
        <v>2979</v>
      </c>
      <c r="H1966">
        <f>relacio!E1967</f>
        <v>0</v>
      </c>
      <c r="I1966" s="1" t="s">
        <v>2980</v>
      </c>
      <c r="J1966" s="4">
        <f>relacio!F1967</f>
        <v>0</v>
      </c>
      <c r="K1966" s="1" t="s">
        <v>2981</v>
      </c>
      <c r="L1966" s="2" t="str">
        <f>IF(relacio!G1967="","",relacio!G1967)</f>
        <v/>
      </c>
      <c r="M1966" s="1" t="s">
        <v>2983</v>
      </c>
      <c r="N1966" s="2"/>
      <c r="O1966" s="1" t="s">
        <v>3111</v>
      </c>
      <c r="P1966" s="2">
        <f>relacio!U1967</f>
        <v>0</v>
      </c>
      <c r="Q1966" s="1" t="s">
        <v>2984</v>
      </c>
      <c r="R1966">
        <v>0</v>
      </c>
      <c r="S1966" s="1" t="s">
        <v>2985</v>
      </c>
      <c r="T1966">
        <v>0</v>
      </c>
      <c r="U1966" s="1" t="s">
        <v>2982</v>
      </c>
      <c r="V1966">
        <v>0</v>
      </c>
      <c r="W1966" s="1" t="s">
        <v>2986</v>
      </c>
      <c r="X1966">
        <f>relacio!X1967</f>
        <v>0</v>
      </c>
      <c r="Y1966" s="1" t="s">
        <v>2987</v>
      </c>
    </row>
    <row r="1967" spans="1:25" x14ac:dyDescent="0.25">
      <c r="A1967" t="s">
        <v>2976</v>
      </c>
      <c r="B1967">
        <f>relacio!A1968</f>
        <v>0</v>
      </c>
      <c r="C1967" s="1" t="s">
        <v>2977</v>
      </c>
      <c r="E1967" s="1" t="s">
        <v>2978</v>
      </c>
      <c r="F1967" s="2"/>
      <c r="G1967" s="1" t="s">
        <v>2979</v>
      </c>
      <c r="H1967">
        <f>relacio!E1968</f>
        <v>0</v>
      </c>
      <c r="I1967" s="1" t="s">
        <v>2980</v>
      </c>
      <c r="J1967" s="4">
        <f>relacio!F1968</f>
        <v>0</v>
      </c>
      <c r="K1967" s="1" t="s">
        <v>2981</v>
      </c>
      <c r="L1967" s="2" t="str">
        <f>IF(relacio!G1968="","",relacio!G1968)</f>
        <v/>
      </c>
      <c r="M1967" s="1" t="s">
        <v>2983</v>
      </c>
      <c r="N1967" s="2"/>
      <c r="O1967" s="1" t="s">
        <v>3111</v>
      </c>
      <c r="P1967" s="2">
        <f>relacio!U1968</f>
        <v>0</v>
      </c>
      <c r="Q1967" s="1" t="s">
        <v>2984</v>
      </c>
      <c r="R1967">
        <v>0</v>
      </c>
      <c r="S1967" s="1" t="s">
        <v>2985</v>
      </c>
      <c r="T1967">
        <v>0</v>
      </c>
      <c r="U1967" s="1" t="s">
        <v>2982</v>
      </c>
      <c r="V1967">
        <v>0</v>
      </c>
      <c r="W1967" s="1" t="s">
        <v>2986</v>
      </c>
      <c r="X1967">
        <f>relacio!X1968</f>
        <v>0</v>
      </c>
      <c r="Y1967" s="1" t="s">
        <v>2987</v>
      </c>
    </row>
    <row r="1968" spans="1:25" x14ac:dyDescent="0.25">
      <c r="A1968" t="s">
        <v>2976</v>
      </c>
      <c r="B1968">
        <f>relacio!A1969</f>
        <v>0</v>
      </c>
      <c r="C1968" s="1" t="s">
        <v>2977</v>
      </c>
      <c r="E1968" s="1" t="s">
        <v>2978</v>
      </c>
      <c r="F1968" s="2"/>
      <c r="G1968" s="1" t="s">
        <v>2979</v>
      </c>
      <c r="H1968">
        <f>relacio!E1969</f>
        <v>0</v>
      </c>
      <c r="I1968" s="1" t="s">
        <v>2980</v>
      </c>
      <c r="J1968" s="4">
        <f>relacio!F1969</f>
        <v>0</v>
      </c>
      <c r="K1968" s="1" t="s">
        <v>2981</v>
      </c>
      <c r="L1968" s="2" t="str">
        <f>IF(relacio!G1969="","",relacio!G1969)</f>
        <v/>
      </c>
      <c r="M1968" s="1" t="s">
        <v>2983</v>
      </c>
      <c r="N1968" s="2"/>
      <c r="O1968" s="1" t="s">
        <v>3111</v>
      </c>
      <c r="P1968" s="2">
        <f>relacio!U1969</f>
        <v>0</v>
      </c>
      <c r="Q1968" s="1" t="s">
        <v>2984</v>
      </c>
      <c r="R1968">
        <v>0</v>
      </c>
      <c r="S1968" s="1" t="s">
        <v>2985</v>
      </c>
      <c r="T1968">
        <v>0</v>
      </c>
      <c r="U1968" s="1" t="s">
        <v>2982</v>
      </c>
      <c r="V1968">
        <v>0</v>
      </c>
      <c r="W1968" s="1" t="s">
        <v>2986</v>
      </c>
      <c r="X1968">
        <f>relacio!X1969</f>
        <v>0</v>
      </c>
      <c r="Y1968" s="1" t="s">
        <v>2987</v>
      </c>
    </row>
    <row r="1969" spans="1:25" x14ac:dyDescent="0.25">
      <c r="A1969" t="s">
        <v>2976</v>
      </c>
      <c r="B1969">
        <f>relacio!A1970</f>
        <v>0</v>
      </c>
      <c r="C1969" s="1" t="s">
        <v>2977</v>
      </c>
      <c r="E1969" s="1" t="s">
        <v>2978</v>
      </c>
      <c r="F1969" s="2"/>
      <c r="G1969" s="1" t="s">
        <v>2979</v>
      </c>
      <c r="H1969">
        <f>relacio!E1970</f>
        <v>0</v>
      </c>
      <c r="I1969" s="1" t="s">
        <v>2980</v>
      </c>
      <c r="J1969" s="4">
        <f>relacio!F1970</f>
        <v>0</v>
      </c>
      <c r="K1969" s="1" t="s">
        <v>2981</v>
      </c>
      <c r="L1969" s="2" t="str">
        <f>IF(relacio!G1970="","",relacio!G1970)</f>
        <v/>
      </c>
      <c r="M1969" s="1" t="s">
        <v>2983</v>
      </c>
      <c r="N1969" s="2"/>
      <c r="O1969" s="1" t="s">
        <v>3111</v>
      </c>
      <c r="P1969" s="2">
        <f>relacio!U1970</f>
        <v>0</v>
      </c>
      <c r="Q1969" s="1" t="s">
        <v>2984</v>
      </c>
      <c r="R1969">
        <v>0</v>
      </c>
      <c r="S1969" s="1" t="s">
        <v>2985</v>
      </c>
      <c r="T1969">
        <v>0</v>
      </c>
      <c r="U1969" s="1" t="s">
        <v>2982</v>
      </c>
      <c r="V1969">
        <v>0</v>
      </c>
      <c r="W1969" s="1" t="s">
        <v>2986</v>
      </c>
      <c r="X1969">
        <f>relacio!X1970</f>
        <v>0</v>
      </c>
      <c r="Y1969" s="1" t="s">
        <v>2987</v>
      </c>
    </row>
    <row r="1970" spans="1:25" x14ac:dyDescent="0.25">
      <c r="A1970" t="s">
        <v>2976</v>
      </c>
      <c r="B1970">
        <f>relacio!A1971</f>
        <v>0</v>
      </c>
      <c r="C1970" s="1" t="s">
        <v>2977</v>
      </c>
      <c r="E1970" s="1" t="s">
        <v>2978</v>
      </c>
      <c r="F1970" s="2"/>
      <c r="G1970" s="1" t="s">
        <v>2979</v>
      </c>
      <c r="H1970">
        <f>relacio!E1971</f>
        <v>0</v>
      </c>
      <c r="I1970" s="1" t="s">
        <v>2980</v>
      </c>
      <c r="J1970" s="4">
        <f>relacio!F1971</f>
        <v>0</v>
      </c>
      <c r="K1970" s="1" t="s">
        <v>2981</v>
      </c>
      <c r="L1970" s="2" t="str">
        <f>IF(relacio!G1971="","",relacio!G1971)</f>
        <v/>
      </c>
      <c r="M1970" s="1" t="s">
        <v>2983</v>
      </c>
      <c r="N1970" s="2"/>
      <c r="O1970" s="1" t="s">
        <v>3111</v>
      </c>
      <c r="P1970" s="2">
        <f>relacio!U1971</f>
        <v>0</v>
      </c>
      <c r="Q1970" s="1" t="s">
        <v>2984</v>
      </c>
      <c r="R1970">
        <v>0</v>
      </c>
      <c r="S1970" s="1" t="s">
        <v>2985</v>
      </c>
      <c r="T1970">
        <v>0</v>
      </c>
      <c r="U1970" s="1" t="s">
        <v>2982</v>
      </c>
      <c r="V1970">
        <v>0</v>
      </c>
      <c r="W1970" s="1" t="s">
        <v>2986</v>
      </c>
      <c r="X1970">
        <f>relacio!X1971</f>
        <v>0</v>
      </c>
      <c r="Y1970" s="1" t="s">
        <v>2987</v>
      </c>
    </row>
    <row r="1971" spans="1:25" x14ac:dyDescent="0.25">
      <c r="A1971" t="s">
        <v>2976</v>
      </c>
      <c r="B1971">
        <f>relacio!A1972</f>
        <v>0</v>
      </c>
      <c r="C1971" s="1" t="s">
        <v>2977</v>
      </c>
      <c r="E1971" s="1" t="s">
        <v>2978</v>
      </c>
      <c r="F1971" s="2"/>
      <c r="G1971" s="1" t="s">
        <v>2979</v>
      </c>
      <c r="H1971">
        <f>relacio!E1972</f>
        <v>0</v>
      </c>
      <c r="I1971" s="1" t="s">
        <v>2980</v>
      </c>
      <c r="J1971" s="4">
        <f>relacio!F1972</f>
        <v>0</v>
      </c>
      <c r="K1971" s="1" t="s">
        <v>2981</v>
      </c>
      <c r="L1971" s="2" t="str">
        <f>IF(relacio!G1972="","",relacio!G1972)</f>
        <v/>
      </c>
      <c r="M1971" s="1" t="s">
        <v>2983</v>
      </c>
      <c r="N1971" s="2"/>
      <c r="O1971" s="1" t="s">
        <v>3111</v>
      </c>
      <c r="P1971" s="2">
        <f>relacio!U1972</f>
        <v>0</v>
      </c>
      <c r="Q1971" s="1" t="s">
        <v>2984</v>
      </c>
      <c r="R1971">
        <v>0</v>
      </c>
      <c r="S1971" s="1" t="s">
        <v>2985</v>
      </c>
      <c r="T1971">
        <v>0</v>
      </c>
      <c r="U1971" s="1" t="s">
        <v>2982</v>
      </c>
      <c r="V1971">
        <v>0</v>
      </c>
      <c r="W1971" s="1" t="s">
        <v>2986</v>
      </c>
      <c r="X1971">
        <f>relacio!X1972</f>
        <v>0</v>
      </c>
      <c r="Y1971" s="1" t="s">
        <v>2987</v>
      </c>
    </row>
    <row r="1972" spans="1:25" x14ac:dyDescent="0.25">
      <c r="A1972" t="s">
        <v>2976</v>
      </c>
      <c r="B1972">
        <f>relacio!A1973</f>
        <v>0</v>
      </c>
      <c r="C1972" s="1" t="s">
        <v>2977</v>
      </c>
      <c r="E1972" s="1" t="s">
        <v>2978</v>
      </c>
      <c r="F1972" s="2"/>
      <c r="G1972" s="1" t="s">
        <v>2979</v>
      </c>
      <c r="H1972">
        <f>relacio!E1973</f>
        <v>0</v>
      </c>
      <c r="I1972" s="1" t="s">
        <v>2980</v>
      </c>
      <c r="J1972" s="4">
        <f>relacio!F1973</f>
        <v>0</v>
      </c>
      <c r="K1972" s="1" t="s">
        <v>2981</v>
      </c>
      <c r="L1972" s="2" t="str">
        <f>IF(relacio!G1973="","",relacio!G1973)</f>
        <v/>
      </c>
      <c r="M1972" s="1" t="s">
        <v>2983</v>
      </c>
      <c r="N1972" s="2"/>
      <c r="O1972" s="1" t="s">
        <v>3111</v>
      </c>
      <c r="P1972" s="2">
        <f>relacio!U1973</f>
        <v>0</v>
      </c>
      <c r="Q1972" s="1" t="s">
        <v>2984</v>
      </c>
      <c r="R1972">
        <v>0</v>
      </c>
      <c r="S1972" s="1" t="s">
        <v>2985</v>
      </c>
      <c r="T1972">
        <v>0</v>
      </c>
      <c r="U1972" s="1" t="s">
        <v>2982</v>
      </c>
      <c r="V1972">
        <v>0</v>
      </c>
      <c r="W1972" s="1" t="s">
        <v>2986</v>
      </c>
      <c r="X1972">
        <f>relacio!X1973</f>
        <v>0</v>
      </c>
      <c r="Y1972" s="1" t="s">
        <v>2987</v>
      </c>
    </row>
    <row r="1973" spans="1:25" x14ac:dyDescent="0.25">
      <c r="A1973" t="s">
        <v>2976</v>
      </c>
      <c r="B1973">
        <f>relacio!A1974</f>
        <v>0</v>
      </c>
      <c r="C1973" s="1" t="s">
        <v>2977</v>
      </c>
      <c r="E1973" s="1" t="s">
        <v>2978</v>
      </c>
      <c r="F1973" s="2"/>
      <c r="G1973" s="1" t="s">
        <v>2979</v>
      </c>
      <c r="H1973">
        <f>relacio!E1974</f>
        <v>0</v>
      </c>
      <c r="I1973" s="1" t="s">
        <v>2980</v>
      </c>
      <c r="J1973" s="4">
        <f>relacio!F1974</f>
        <v>0</v>
      </c>
      <c r="K1973" s="1" t="s">
        <v>2981</v>
      </c>
      <c r="L1973" s="2" t="str">
        <f>IF(relacio!G1974="","",relacio!G1974)</f>
        <v/>
      </c>
      <c r="M1973" s="1" t="s">
        <v>2983</v>
      </c>
      <c r="N1973" s="2"/>
      <c r="O1973" s="1" t="s">
        <v>3111</v>
      </c>
      <c r="P1973" s="2">
        <f>relacio!U1974</f>
        <v>0</v>
      </c>
      <c r="Q1973" s="1" t="s">
        <v>2984</v>
      </c>
      <c r="R1973">
        <v>0</v>
      </c>
      <c r="S1973" s="1" t="s">
        <v>2985</v>
      </c>
      <c r="T1973">
        <v>0</v>
      </c>
      <c r="U1973" s="1" t="s">
        <v>2982</v>
      </c>
      <c r="V1973">
        <v>0</v>
      </c>
      <c r="W1973" s="1" t="s">
        <v>2986</v>
      </c>
      <c r="X1973">
        <f>relacio!X1974</f>
        <v>0</v>
      </c>
      <c r="Y1973" s="1" t="s">
        <v>2987</v>
      </c>
    </row>
    <row r="1974" spans="1:25" x14ac:dyDescent="0.25">
      <c r="A1974" t="s">
        <v>2976</v>
      </c>
      <c r="B1974">
        <f>relacio!A1975</f>
        <v>0</v>
      </c>
      <c r="C1974" s="1" t="s">
        <v>2977</v>
      </c>
      <c r="E1974" s="1" t="s">
        <v>2978</v>
      </c>
      <c r="F1974" s="2"/>
      <c r="G1974" s="1" t="s">
        <v>2979</v>
      </c>
      <c r="H1974">
        <f>relacio!E1975</f>
        <v>0</v>
      </c>
      <c r="I1974" s="1" t="s">
        <v>2980</v>
      </c>
      <c r="J1974" s="4">
        <f>relacio!F1975</f>
        <v>0</v>
      </c>
      <c r="K1974" s="1" t="s">
        <v>2981</v>
      </c>
      <c r="L1974" s="2" t="str">
        <f>IF(relacio!G1975="","",relacio!G1975)</f>
        <v/>
      </c>
      <c r="M1974" s="1" t="s">
        <v>2983</v>
      </c>
      <c r="N1974" s="2"/>
      <c r="O1974" s="1" t="s">
        <v>3111</v>
      </c>
      <c r="P1974" s="2">
        <f>relacio!U1975</f>
        <v>0</v>
      </c>
      <c r="Q1974" s="1" t="s">
        <v>2984</v>
      </c>
      <c r="R1974">
        <v>0</v>
      </c>
      <c r="S1974" s="1" t="s">
        <v>2985</v>
      </c>
      <c r="T1974">
        <v>0</v>
      </c>
      <c r="U1974" s="1" t="s">
        <v>2982</v>
      </c>
      <c r="V1974">
        <v>0</v>
      </c>
      <c r="W1974" s="1" t="s">
        <v>2986</v>
      </c>
      <c r="X1974">
        <f>relacio!X1975</f>
        <v>0</v>
      </c>
      <c r="Y1974" s="1" t="s">
        <v>2987</v>
      </c>
    </row>
    <row r="1975" spans="1:25" x14ac:dyDescent="0.25">
      <c r="A1975" t="s">
        <v>2976</v>
      </c>
      <c r="B1975">
        <f>relacio!A1976</f>
        <v>0</v>
      </c>
      <c r="C1975" s="1" t="s">
        <v>2977</v>
      </c>
      <c r="E1975" s="1" t="s">
        <v>2978</v>
      </c>
      <c r="F1975" s="2"/>
      <c r="G1975" s="1" t="s">
        <v>2979</v>
      </c>
      <c r="H1975">
        <f>relacio!E1976</f>
        <v>0</v>
      </c>
      <c r="I1975" s="1" t="s">
        <v>2980</v>
      </c>
      <c r="J1975" s="4">
        <f>relacio!F1976</f>
        <v>0</v>
      </c>
      <c r="K1975" s="1" t="s">
        <v>2981</v>
      </c>
      <c r="L1975" s="2" t="str">
        <f>IF(relacio!G1976="","",relacio!G1976)</f>
        <v/>
      </c>
      <c r="M1975" s="1" t="s">
        <v>2983</v>
      </c>
      <c r="N1975" s="2"/>
      <c r="O1975" s="1" t="s">
        <v>3111</v>
      </c>
      <c r="P1975" s="2">
        <f>relacio!U1976</f>
        <v>0</v>
      </c>
      <c r="Q1975" s="1" t="s">
        <v>2984</v>
      </c>
      <c r="R1975">
        <v>0</v>
      </c>
      <c r="S1975" s="1" t="s">
        <v>2985</v>
      </c>
      <c r="T1975">
        <v>0</v>
      </c>
      <c r="U1975" s="1" t="s">
        <v>2982</v>
      </c>
      <c r="V1975">
        <v>0</v>
      </c>
      <c r="W1975" s="1" t="s">
        <v>2986</v>
      </c>
      <c r="X1975">
        <f>relacio!X1976</f>
        <v>0</v>
      </c>
      <c r="Y1975" s="1" t="s">
        <v>2987</v>
      </c>
    </row>
    <row r="1976" spans="1:25" x14ac:dyDescent="0.25">
      <c r="A1976" t="s">
        <v>2976</v>
      </c>
      <c r="B1976">
        <f>relacio!A1977</f>
        <v>0</v>
      </c>
      <c r="C1976" s="1" t="s">
        <v>2977</v>
      </c>
      <c r="E1976" s="1" t="s">
        <v>2978</v>
      </c>
      <c r="F1976" s="2"/>
      <c r="G1976" s="1" t="s">
        <v>2979</v>
      </c>
      <c r="H1976">
        <f>relacio!E1977</f>
        <v>0</v>
      </c>
      <c r="I1976" s="1" t="s">
        <v>2980</v>
      </c>
      <c r="J1976" s="4">
        <f>relacio!F1977</f>
        <v>0</v>
      </c>
      <c r="K1976" s="1" t="s">
        <v>2981</v>
      </c>
      <c r="L1976" s="2" t="str">
        <f>IF(relacio!G1977="","",relacio!G1977)</f>
        <v/>
      </c>
      <c r="M1976" s="1" t="s">
        <v>2983</v>
      </c>
      <c r="N1976" s="2"/>
      <c r="O1976" s="1" t="s">
        <v>3111</v>
      </c>
      <c r="P1976" s="2">
        <f>relacio!U1977</f>
        <v>0</v>
      </c>
      <c r="Q1976" s="1" t="s">
        <v>2984</v>
      </c>
      <c r="R1976">
        <v>0</v>
      </c>
      <c r="S1976" s="1" t="s">
        <v>2985</v>
      </c>
      <c r="T1976">
        <v>0</v>
      </c>
      <c r="U1976" s="1" t="s">
        <v>2982</v>
      </c>
      <c r="V1976">
        <v>0</v>
      </c>
      <c r="W1976" s="1" t="s">
        <v>2986</v>
      </c>
      <c r="X1976">
        <f>relacio!X1977</f>
        <v>0</v>
      </c>
      <c r="Y1976" s="1" t="s">
        <v>2987</v>
      </c>
    </row>
    <row r="1977" spans="1:25" x14ac:dyDescent="0.25">
      <c r="A1977" t="s">
        <v>2976</v>
      </c>
      <c r="B1977">
        <f>relacio!A1978</f>
        <v>0</v>
      </c>
      <c r="C1977" s="1" t="s">
        <v>2977</v>
      </c>
      <c r="E1977" s="1" t="s">
        <v>2978</v>
      </c>
      <c r="F1977" s="2"/>
      <c r="G1977" s="1" t="s">
        <v>2979</v>
      </c>
      <c r="H1977">
        <f>relacio!E1978</f>
        <v>0</v>
      </c>
      <c r="I1977" s="1" t="s">
        <v>2980</v>
      </c>
      <c r="J1977" s="4">
        <f>relacio!F1978</f>
        <v>0</v>
      </c>
      <c r="K1977" s="1" t="s">
        <v>2981</v>
      </c>
      <c r="L1977" s="2" t="str">
        <f>IF(relacio!G1978="","",relacio!G1978)</f>
        <v/>
      </c>
      <c r="M1977" s="1" t="s">
        <v>2983</v>
      </c>
      <c r="N1977" s="2"/>
      <c r="O1977" s="1" t="s">
        <v>3111</v>
      </c>
      <c r="P1977" s="2">
        <f>relacio!U1978</f>
        <v>0</v>
      </c>
      <c r="Q1977" s="1" t="s">
        <v>2984</v>
      </c>
      <c r="R1977">
        <v>0</v>
      </c>
      <c r="S1977" s="1" t="s">
        <v>2985</v>
      </c>
      <c r="T1977">
        <v>0</v>
      </c>
      <c r="U1977" s="1" t="s">
        <v>2982</v>
      </c>
      <c r="V1977">
        <v>0</v>
      </c>
      <c r="W1977" s="1" t="s">
        <v>2986</v>
      </c>
      <c r="X1977">
        <f>relacio!X1978</f>
        <v>0</v>
      </c>
      <c r="Y1977" s="1" t="s">
        <v>2987</v>
      </c>
    </row>
    <row r="1978" spans="1:25" x14ac:dyDescent="0.25">
      <c r="A1978" t="s">
        <v>2976</v>
      </c>
      <c r="B1978">
        <f>relacio!A1979</f>
        <v>0</v>
      </c>
      <c r="C1978" s="1" t="s">
        <v>2977</v>
      </c>
      <c r="E1978" s="1" t="s">
        <v>2978</v>
      </c>
      <c r="F1978" s="2"/>
      <c r="G1978" s="1" t="s">
        <v>2979</v>
      </c>
      <c r="H1978">
        <f>relacio!E1979</f>
        <v>0</v>
      </c>
      <c r="I1978" s="1" t="s">
        <v>2980</v>
      </c>
      <c r="J1978" s="4">
        <f>relacio!F1979</f>
        <v>0</v>
      </c>
      <c r="K1978" s="1" t="s">
        <v>2981</v>
      </c>
      <c r="L1978" s="2" t="str">
        <f>IF(relacio!G1979="","",relacio!G1979)</f>
        <v/>
      </c>
      <c r="M1978" s="1" t="s">
        <v>2983</v>
      </c>
      <c r="N1978" s="2"/>
      <c r="O1978" s="1" t="s">
        <v>3111</v>
      </c>
      <c r="P1978" s="2">
        <f>relacio!U1979</f>
        <v>0</v>
      </c>
      <c r="Q1978" s="1" t="s">
        <v>2984</v>
      </c>
      <c r="R1978">
        <v>0</v>
      </c>
      <c r="S1978" s="1" t="s">
        <v>2985</v>
      </c>
      <c r="T1978">
        <v>0</v>
      </c>
      <c r="U1978" s="1" t="s">
        <v>2982</v>
      </c>
      <c r="V1978">
        <v>0</v>
      </c>
      <c r="W1978" s="1" t="s">
        <v>2986</v>
      </c>
      <c r="X1978">
        <f>relacio!X1979</f>
        <v>0</v>
      </c>
      <c r="Y1978" s="1" t="s">
        <v>2987</v>
      </c>
    </row>
    <row r="1979" spans="1:25" x14ac:dyDescent="0.25">
      <c r="A1979" t="s">
        <v>2976</v>
      </c>
      <c r="B1979">
        <f>relacio!A1980</f>
        <v>0</v>
      </c>
      <c r="C1979" s="1" t="s">
        <v>2977</v>
      </c>
      <c r="E1979" s="1" t="s">
        <v>2978</v>
      </c>
      <c r="F1979" s="2"/>
      <c r="G1979" s="1" t="s">
        <v>2979</v>
      </c>
      <c r="H1979">
        <f>relacio!E1980</f>
        <v>0</v>
      </c>
      <c r="I1979" s="1" t="s">
        <v>2980</v>
      </c>
      <c r="J1979" s="4">
        <f>relacio!F1980</f>
        <v>0</v>
      </c>
      <c r="K1979" s="1" t="s">
        <v>2981</v>
      </c>
      <c r="L1979" s="2" t="str">
        <f>IF(relacio!G1980="","",relacio!G1980)</f>
        <v/>
      </c>
      <c r="M1979" s="1" t="s">
        <v>2983</v>
      </c>
      <c r="N1979" s="2"/>
      <c r="O1979" s="1" t="s">
        <v>3111</v>
      </c>
      <c r="P1979" s="2">
        <f>relacio!U1980</f>
        <v>0</v>
      </c>
      <c r="Q1979" s="1" t="s">
        <v>2984</v>
      </c>
      <c r="R1979">
        <v>0</v>
      </c>
      <c r="S1979" s="1" t="s">
        <v>2985</v>
      </c>
      <c r="T1979">
        <v>0</v>
      </c>
      <c r="U1979" s="1" t="s">
        <v>2982</v>
      </c>
      <c r="V1979">
        <v>0</v>
      </c>
      <c r="W1979" s="1" t="s">
        <v>2986</v>
      </c>
      <c r="X1979">
        <f>relacio!X1980</f>
        <v>0</v>
      </c>
      <c r="Y1979" s="1" t="s">
        <v>2987</v>
      </c>
    </row>
    <row r="1980" spans="1:25" x14ac:dyDescent="0.25">
      <c r="A1980" t="s">
        <v>2976</v>
      </c>
      <c r="B1980">
        <f>relacio!A1981</f>
        <v>0</v>
      </c>
      <c r="C1980" s="1" t="s">
        <v>2977</v>
      </c>
      <c r="E1980" s="1" t="s">
        <v>2978</v>
      </c>
      <c r="F1980" s="2"/>
      <c r="G1980" s="1" t="s">
        <v>2979</v>
      </c>
      <c r="H1980">
        <f>relacio!E1981</f>
        <v>0</v>
      </c>
      <c r="I1980" s="1" t="s">
        <v>2980</v>
      </c>
      <c r="J1980" s="4">
        <f>relacio!F1981</f>
        <v>0</v>
      </c>
      <c r="K1980" s="1" t="s">
        <v>2981</v>
      </c>
      <c r="L1980" s="2" t="str">
        <f>IF(relacio!G1981="","",relacio!G1981)</f>
        <v/>
      </c>
      <c r="M1980" s="1" t="s">
        <v>2983</v>
      </c>
      <c r="N1980" s="2"/>
      <c r="O1980" s="1" t="s">
        <v>3111</v>
      </c>
      <c r="P1980" s="2">
        <f>relacio!U1981</f>
        <v>0</v>
      </c>
      <c r="Q1980" s="1" t="s">
        <v>2984</v>
      </c>
      <c r="R1980">
        <v>0</v>
      </c>
      <c r="S1980" s="1" t="s">
        <v>2985</v>
      </c>
      <c r="T1980">
        <v>0</v>
      </c>
      <c r="U1980" s="1" t="s">
        <v>2982</v>
      </c>
      <c r="V1980">
        <v>0</v>
      </c>
      <c r="W1980" s="1" t="s">
        <v>2986</v>
      </c>
      <c r="X1980">
        <f>relacio!X1981</f>
        <v>0</v>
      </c>
      <c r="Y1980" s="1" t="s">
        <v>2987</v>
      </c>
    </row>
    <row r="1981" spans="1:25" x14ac:dyDescent="0.25">
      <c r="A1981" t="s">
        <v>2976</v>
      </c>
      <c r="B1981">
        <f>relacio!A1982</f>
        <v>0</v>
      </c>
      <c r="C1981" s="1" t="s">
        <v>2977</v>
      </c>
      <c r="E1981" s="1" t="s">
        <v>2978</v>
      </c>
      <c r="F1981" s="2"/>
      <c r="G1981" s="1" t="s">
        <v>2979</v>
      </c>
      <c r="H1981">
        <f>relacio!E1982</f>
        <v>0</v>
      </c>
      <c r="I1981" s="1" t="s">
        <v>2980</v>
      </c>
      <c r="J1981" s="4">
        <f>relacio!F1982</f>
        <v>0</v>
      </c>
      <c r="K1981" s="1" t="s">
        <v>2981</v>
      </c>
      <c r="L1981" s="2" t="str">
        <f>IF(relacio!G1982="","",relacio!G1982)</f>
        <v/>
      </c>
      <c r="M1981" s="1" t="s">
        <v>2983</v>
      </c>
      <c r="N1981" s="2"/>
      <c r="O1981" s="1" t="s">
        <v>3111</v>
      </c>
      <c r="P1981" s="2">
        <f>relacio!U1982</f>
        <v>0</v>
      </c>
      <c r="Q1981" s="1" t="s">
        <v>2984</v>
      </c>
      <c r="R1981">
        <v>0</v>
      </c>
      <c r="S1981" s="1" t="s">
        <v>2985</v>
      </c>
      <c r="T1981">
        <v>0</v>
      </c>
      <c r="U1981" s="1" t="s">
        <v>2982</v>
      </c>
      <c r="V1981">
        <v>0</v>
      </c>
      <c r="W1981" s="1" t="s">
        <v>2986</v>
      </c>
      <c r="X1981">
        <f>relacio!X1982</f>
        <v>0</v>
      </c>
      <c r="Y1981" s="1" t="s">
        <v>2987</v>
      </c>
    </row>
    <row r="1982" spans="1:25" x14ac:dyDescent="0.25">
      <c r="A1982" t="s">
        <v>2976</v>
      </c>
      <c r="B1982">
        <f>relacio!A1983</f>
        <v>0</v>
      </c>
      <c r="C1982" s="1" t="s">
        <v>2977</v>
      </c>
      <c r="E1982" s="1" t="s">
        <v>2978</v>
      </c>
      <c r="F1982" s="2"/>
      <c r="G1982" s="1" t="s">
        <v>2979</v>
      </c>
      <c r="H1982">
        <f>relacio!E1983</f>
        <v>0</v>
      </c>
      <c r="I1982" s="1" t="s">
        <v>2980</v>
      </c>
      <c r="J1982" s="4">
        <f>relacio!F1983</f>
        <v>0</v>
      </c>
      <c r="K1982" s="1" t="s">
        <v>2981</v>
      </c>
      <c r="L1982" s="2" t="str">
        <f>IF(relacio!G1983="","",relacio!G1983)</f>
        <v/>
      </c>
      <c r="M1982" s="1" t="s">
        <v>2983</v>
      </c>
      <c r="N1982" s="2"/>
      <c r="O1982" s="1" t="s">
        <v>3111</v>
      </c>
      <c r="P1982" s="2">
        <f>relacio!U1983</f>
        <v>0</v>
      </c>
      <c r="Q1982" s="1" t="s">
        <v>2984</v>
      </c>
      <c r="R1982">
        <v>0</v>
      </c>
      <c r="S1982" s="1" t="s">
        <v>2985</v>
      </c>
      <c r="T1982">
        <v>0</v>
      </c>
      <c r="U1982" s="1" t="s">
        <v>2982</v>
      </c>
      <c r="V1982">
        <v>0</v>
      </c>
      <c r="W1982" s="1" t="s">
        <v>2986</v>
      </c>
      <c r="X1982">
        <f>relacio!X1983</f>
        <v>0</v>
      </c>
      <c r="Y1982" s="1" t="s">
        <v>2987</v>
      </c>
    </row>
    <row r="1983" spans="1:25" x14ac:dyDescent="0.25">
      <c r="A1983" t="s">
        <v>2976</v>
      </c>
      <c r="B1983">
        <f>relacio!A1984</f>
        <v>0</v>
      </c>
      <c r="C1983" s="1" t="s">
        <v>2977</v>
      </c>
      <c r="E1983" s="1" t="s">
        <v>2978</v>
      </c>
      <c r="F1983" s="2"/>
      <c r="G1983" s="1" t="s">
        <v>2979</v>
      </c>
      <c r="H1983">
        <f>relacio!E1984</f>
        <v>0</v>
      </c>
      <c r="I1983" s="1" t="s">
        <v>2980</v>
      </c>
      <c r="J1983" s="4">
        <f>relacio!F1984</f>
        <v>0</v>
      </c>
      <c r="K1983" s="1" t="s">
        <v>2981</v>
      </c>
      <c r="L1983" s="2" t="str">
        <f>IF(relacio!G1984="","",relacio!G1984)</f>
        <v/>
      </c>
      <c r="M1983" s="1" t="s">
        <v>2983</v>
      </c>
      <c r="N1983" s="2"/>
      <c r="O1983" s="1" t="s">
        <v>3111</v>
      </c>
      <c r="P1983" s="2">
        <f>relacio!U1984</f>
        <v>0</v>
      </c>
      <c r="Q1983" s="1" t="s">
        <v>2984</v>
      </c>
      <c r="R1983">
        <v>0</v>
      </c>
      <c r="S1983" s="1" t="s">
        <v>2985</v>
      </c>
      <c r="T1983">
        <v>0</v>
      </c>
      <c r="U1983" s="1" t="s">
        <v>2982</v>
      </c>
      <c r="V1983">
        <v>0</v>
      </c>
      <c r="W1983" s="1" t="s">
        <v>2986</v>
      </c>
      <c r="X1983">
        <f>relacio!X1984</f>
        <v>0</v>
      </c>
      <c r="Y1983" s="1" t="s">
        <v>2987</v>
      </c>
    </row>
    <row r="1984" spans="1:25" x14ac:dyDescent="0.25">
      <c r="A1984" t="s">
        <v>2976</v>
      </c>
      <c r="B1984">
        <f>relacio!A1985</f>
        <v>0</v>
      </c>
      <c r="C1984" s="1" t="s">
        <v>2977</v>
      </c>
      <c r="E1984" s="1" t="s">
        <v>2978</v>
      </c>
      <c r="F1984" s="2"/>
      <c r="G1984" s="1" t="s">
        <v>2979</v>
      </c>
      <c r="H1984">
        <f>relacio!E1985</f>
        <v>0</v>
      </c>
      <c r="I1984" s="1" t="s">
        <v>2980</v>
      </c>
      <c r="J1984" s="4">
        <f>relacio!F1985</f>
        <v>0</v>
      </c>
      <c r="K1984" s="1" t="s">
        <v>2981</v>
      </c>
      <c r="L1984" s="2" t="str">
        <f>IF(relacio!G1985="","",relacio!G1985)</f>
        <v/>
      </c>
      <c r="M1984" s="1" t="s">
        <v>2983</v>
      </c>
      <c r="N1984" s="2"/>
      <c r="O1984" s="1" t="s">
        <v>3111</v>
      </c>
      <c r="P1984" s="2">
        <f>relacio!U1985</f>
        <v>0</v>
      </c>
      <c r="Q1984" s="1" t="s">
        <v>2984</v>
      </c>
      <c r="R1984">
        <v>0</v>
      </c>
      <c r="S1984" s="1" t="s">
        <v>2985</v>
      </c>
      <c r="T1984">
        <v>0</v>
      </c>
      <c r="U1984" s="1" t="s">
        <v>2982</v>
      </c>
      <c r="V1984">
        <v>0</v>
      </c>
      <c r="W1984" s="1" t="s">
        <v>2986</v>
      </c>
      <c r="X1984">
        <f>relacio!X1985</f>
        <v>0</v>
      </c>
      <c r="Y1984" s="1" t="s">
        <v>2987</v>
      </c>
    </row>
    <row r="1985" spans="1:25" x14ac:dyDescent="0.25">
      <c r="A1985" t="s">
        <v>2976</v>
      </c>
      <c r="B1985">
        <f>relacio!A1986</f>
        <v>0</v>
      </c>
      <c r="C1985" s="1" t="s">
        <v>2977</v>
      </c>
      <c r="E1985" s="1" t="s">
        <v>2978</v>
      </c>
      <c r="F1985" s="2"/>
      <c r="G1985" s="1" t="s">
        <v>2979</v>
      </c>
      <c r="H1985">
        <f>relacio!E1986</f>
        <v>0</v>
      </c>
      <c r="I1985" s="1" t="s">
        <v>2980</v>
      </c>
      <c r="J1985" s="4">
        <f>relacio!F1986</f>
        <v>0</v>
      </c>
      <c r="K1985" s="1" t="s">
        <v>2981</v>
      </c>
      <c r="L1985" s="2" t="str">
        <f>IF(relacio!G1986="","",relacio!G1986)</f>
        <v/>
      </c>
      <c r="M1985" s="1" t="s">
        <v>2983</v>
      </c>
      <c r="N1985" s="2"/>
      <c r="O1985" s="1" t="s">
        <v>3111</v>
      </c>
      <c r="P1985" s="2">
        <f>relacio!U1986</f>
        <v>0</v>
      </c>
      <c r="Q1985" s="1" t="s">
        <v>2984</v>
      </c>
      <c r="R1985">
        <v>0</v>
      </c>
      <c r="S1985" s="1" t="s">
        <v>2985</v>
      </c>
      <c r="T1985">
        <v>0</v>
      </c>
      <c r="U1985" s="1" t="s">
        <v>2982</v>
      </c>
      <c r="V1985">
        <v>0</v>
      </c>
      <c r="W1985" s="1" t="s">
        <v>2986</v>
      </c>
      <c r="X1985">
        <f>relacio!X1986</f>
        <v>0</v>
      </c>
      <c r="Y1985" s="1" t="s">
        <v>2987</v>
      </c>
    </row>
    <row r="1986" spans="1:25" x14ac:dyDescent="0.25">
      <c r="A1986" t="s">
        <v>2976</v>
      </c>
      <c r="B1986">
        <f>relacio!A1987</f>
        <v>0</v>
      </c>
      <c r="C1986" s="1" t="s">
        <v>2977</v>
      </c>
      <c r="E1986" s="1" t="s">
        <v>2978</v>
      </c>
      <c r="F1986" s="2"/>
      <c r="G1986" s="1" t="s">
        <v>2979</v>
      </c>
      <c r="H1986">
        <f>relacio!E1987</f>
        <v>0</v>
      </c>
      <c r="I1986" s="1" t="s">
        <v>2980</v>
      </c>
      <c r="J1986" s="4">
        <f>relacio!F1987</f>
        <v>0</v>
      </c>
      <c r="K1986" s="1" t="s">
        <v>2981</v>
      </c>
      <c r="L1986" s="2" t="str">
        <f>IF(relacio!G1987="","",relacio!G1987)</f>
        <v/>
      </c>
      <c r="M1986" s="1" t="s">
        <v>2983</v>
      </c>
      <c r="N1986" s="2"/>
      <c r="O1986" s="1" t="s">
        <v>3111</v>
      </c>
      <c r="P1986" s="2">
        <f>relacio!U1987</f>
        <v>0</v>
      </c>
      <c r="Q1986" s="1" t="s">
        <v>2984</v>
      </c>
      <c r="R1986">
        <v>0</v>
      </c>
      <c r="S1986" s="1" t="s">
        <v>2985</v>
      </c>
      <c r="T1986">
        <v>0</v>
      </c>
      <c r="U1986" s="1" t="s">
        <v>2982</v>
      </c>
      <c r="V1986">
        <v>0</v>
      </c>
      <c r="W1986" s="1" t="s">
        <v>2986</v>
      </c>
      <c r="X1986">
        <f>relacio!X1987</f>
        <v>0</v>
      </c>
      <c r="Y1986" s="1" t="s">
        <v>2987</v>
      </c>
    </row>
    <row r="1987" spans="1:25" x14ac:dyDescent="0.25">
      <c r="A1987" t="s">
        <v>2976</v>
      </c>
      <c r="B1987">
        <f>relacio!A1988</f>
        <v>0</v>
      </c>
      <c r="C1987" s="1" t="s">
        <v>2977</v>
      </c>
      <c r="E1987" s="1" t="s">
        <v>2978</v>
      </c>
      <c r="F1987" s="2"/>
      <c r="G1987" s="1" t="s">
        <v>2979</v>
      </c>
      <c r="H1987">
        <f>relacio!E1988</f>
        <v>0</v>
      </c>
      <c r="I1987" s="1" t="s">
        <v>2980</v>
      </c>
      <c r="J1987" s="4">
        <f>relacio!F1988</f>
        <v>0</v>
      </c>
      <c r="K1987" s="1" t="s">
        <v>2981</v>
      </c>
      <c r="L1987" s="2" t="str">
        <f>IF(relacio!G1988="","",relacio!G1988)</f>
        <v/>
      </c>
      <c r="M1987" s="1" t="s">
        <v>2983</v>
      </c>
      <c r="N1987" s="2"/>
      <c r="O1987" s="1" t="s">
        <v>3111</v>
      </c>
      <c r="P1987" s="2">
        <f>relacio!U1988</f>
        <v>0</v>
      </c>
      <c r="Q1987" s="1" t="s">
        <v>2984</v>
      </c>
      <c r="R1987">
        <v>0</v>
      </c>
      <c r="S1987" s="1" t="s">
        <v>2985</v>
      </c>
      <c r="T1987">
        <v>0</v>
      </c>
      <c r="U1987" s="1" t="s">
        <v>2982</v>
      </c>
      <c r="V1987">
        <v>0</v>
      </c>
      <c r="W1987" s="1" t="s">
        <v>2986</v>
      </c>
      <c r="X1987">
        <f>relacio!X1988</f>
        <v>0</v>
      </c>
      <c r="Y1987" s="1" t="s">
        <v>2987</v>
      </c>
    </row>
    <row r="1988" spans="1:25" x14ac:dyDescent="0.25">
      <c r="A1988" t="s">
        <v>2976</v>
      </c>
      <c r="B1988">
        <f>relacio!A1989</f>
        <v>0</v>
      </c>
      <c r="C1988" s="1" t="s">
        <v>2977</v>
      </c>
      <c r="E1988" s="1" t="s">
        <v>2978</v>
      </c>
      <c r="F1988" s="2"/>
      <c r="G1988" s="1" t="s">
        <v>2979</v>
      </c>
      <c r="H1988">
        <f>relacio!E1989</f>
        <v>0</v>
      </c>
      <c r="I1988" s="1" t="s">
        <v>2980</v>
      </c>
      <c r="J1988" s="4">
        <f>relacio!F1989</f>
        <v>0</v>
      </c>
      <c r="K1988" s="1" t="s">
        <v>2981</v>
      </c>
      <c r="L1988" s="2" t="str">
        <f>IF(relacio!G1989="","",relacio!G1989)</f>
        <v/>
      </c>
      <c r="M1988" s="1" t="s">
        <v>2983</v>
      </c>
      <c r="N1988" s="2"/>
      <c r="O1988" s="1" t="s">
        <v>3111</v>
      </c>
      <c r="P1988" s="2">
        <f>relacio!U1989</f>
        <v>0</v>
      </c>
      <c r="Q1988" s="1" t="s">
        <v>2984</v>
      </c>
      <c r="R1988">
        <v>0</v>
      </c>
      <c r="S1988" s="1" t="s">
        <v>2985</v>
      </c>
      <c r="T1988">
        <v>0</v>
      </c>
      <c r="U1988" s="1" t="s">
        <v>2982</v>
      </c>
      <c r="V1988">
        <v>0</v>
      </c>
      <c r="W1988" s="1" t="s">
        <v>2986</v>
      </c>
      <c r="X1988">
        <f>relacio!X1989</f>
        <v>0</v>
      </c>
      <c r="Y1988" s="1" t="s">
        <v>2987</v>
      </c>
    </row>
    <row r="1989" spans="1:25" x14ac:dyDescent="0.25">
      <c r="A1989" t="s">
        <v>2976</v>
      </c>
      <c r="B1989">
        <f>relacio!A1990</f>
        <v>0</v>
      </c>
      <c r="C1989" s="1" t="s">
        <v>2977</v>
      </c>
      <c r="E1989" s="1" t="s">
        <v>2978</v>
      </c>
      <c r="F1989" s="2"/>
      <c r="G1989" s="1" t="s">
        <v>2979</v>
      </c>
      <c r="H1989">
        <f>relacio!E1990</f>
        <v>0</v>
      </c>
      <c r="I1989" s="1" t="s">
        <v>2980</v>
      </c>
      <c r="J1989" s="4">
        <f>relacio!F1990</f>
        <v>0</v>
      </c>
      <c r="K1989" s="1" t="s">
        <v>2981</v>
      </c>
      <c r="L1989" s="2" t="str">
        <f>IF(relacio!G1990="","",relacio!G1990)</f>
        <v/>
      </c>
      <c r="M1989" s="1" t="s">
        <v>2983</v>
      </c>
      <c r="N1989" s="2"/>
      <c r="O1989" s="1" t="s">
        <v>3111</v>
      </c>
      <c r="P1989" s="2">
        <f>relacio!U1990</f>
        <v>0</v>
      </c>
      <c r="Q1989" s="1" t="s">
        <v>2984</v>
      </c>
      <c r="R1989">
        <v>0</v>
      </c>
      <c r="S1989" s="1" t="s">
        <v>2985</v>
      </c>
      <c r="T1989">
        <v>0</v>
      </c>
      <c r="U1989" s="1" t="s">
        <v>2982</v>
      </c>
      <c r="V1989">
        <v>0</v>
      </c>
      <c r="W1989" s="1" t="s">
        <v>2986</v>
      </c>
      <c r="X1989">
        <f>relacio!X1990</f>
        <v>0</v>
      </c>
      <c r="Y1989" s="1" t="s">
        <v>2987</v>
      </c>
    </row>
    <row r="1990" spans="1:25" x14ac:dyDescent="0.25">
      <c r="A1990" t="s">
        <v>2976</v>
      </c>
      <c r="B1990">
        <f>relacio!A1991</f>
        <v>0</v>
      </c>
      <c r="C1990" s="1" t="s">
        <v>2977</v>
      </c>
      <c r="E1990" s="1" t="s">
        <v>2978</v>
      </c>
      <c r="F1990" s="2"/>
      <c r="G1990" s="1" t="s">
        <v>2979</v>
      </c>
      <c r="H1990">
        <f>relacio!E1991</f>
        <v>0</v>
      </c>
      <c r="I1990" s="1" t="s">
        <v>2980</v>
      </c>
      <c r="J1990" s="4">
        <f>relacio!F1991</f>
        <v>0</v>
      </c>
      <c r="K1990" s="1" t="s">
        <v>2981</v>
      </c>
      <c r="L1990" s="2" t="str">
        <f>IF(relacio!G1991="","",relacio!G1991)</f>
        <v/>
      </c>
      <c r="M1990" s="1" t="s">
        <v>2983</v>
      </c>
      <c r="N1990" s="2"/>
      <c r="O1990" s="1" t="s">
        <v>3111</v>
      </c>
      <c r="P1990" s="2">
        <f>relacio!U1991</f>
        <v>0</v>
      </c>
      <c r="Q1990" s="1" t="s">
        <v>2984</v>
      </c>
      <c r="R1990">
        <v>0</v>
      </c>
      <c r="S1990" s="1" t="s">
        <v>2985</v>
      </c>
      <c r="T1990">
        <v>0</v>
      </c>
      <c r="U1990" s="1" t="s">
        <v>2982</v>
      </c>
      <c r="V1990">
        <v>0</v>
      </c>
      <c r="W1990" s="1" t="s">
        <v>2986</v>
      </c>
      <c r="X1990">
        <f>relacio!X1991</f>
        <v>0</v>
      </c>
      <c r="Y1990" s="1" t="s">
        <v>2987</v>
      </c>
    </row>
    <row r="1991" spans="1:25" x14ac:dyDescent="0.25">
      <c r="A1991" t="s">
        <v>2976</v>
      </c>
      <c r="B1991">
        <f>relacio!A1992</f>
        <v>0</v>
      </c>
      <c r="C1991" s="1" t="s">
        <v>2977</v>
      </c>
      <c r="E1991" s="1" t="s">
        <v>2978</v>
      </c>
      <c r="F1991" s="2"/>
      <c r="G1991" s="1" t="s">
        <v>2979</v>
      </c>
      <c r="H1991">
        <f>relacio!E1992</f>
        <v>0</v>
      </c>
      <c r="I1991" s="1" t="s">
        <v>2980</v>
      </c>
      <c r="J1991" s="4">
        <f>relacio!F1992</f>
        <v>0</v>
      </c>
      <c r="K1991" s="1" t="s">
        <v>2981</v>
      </c>
      <c r="L1991" s="2" t="str">
        <f>IF(relacio!G1992="","",relacio!G1992)</f>
        <v/>
      </c>
      <c r="M1991" s="1" t="s">
        <v>2983</v>
      </c>
      <c r="N1991" s="2"/>
      <c r="O1991" s="1" t="s">
        <v>3111</v>
      </c>
      <c r="P1991" s="2">
        <f>relacio!U1992</f>
        <v>0</v>
      </c>
      <c r="Q1991" s="1" t="s">
        <v>2984</v>
      </c>
      <c r="R1991">
        <v>0</v>
      </c>
      <c r="S1991" s="1" t="s">
        <v>2985</v>
      </c>
      <c r="T1991">
        <v>0</v>
      </c>
      <c r="U1991" s="1" t="s">
        <v>2982</v>
      </c>
      <c r="V1991">
        <v>0</v>
      </c>
      <c r="W1991" s="1" t="s">
        <v>2986</v>
      </c>
      <c r="X1991">
        <f>relacio!X1992</f>
        <v>0</v>
      </c>
      <c r="Y1991" s="1" t="s">
        <v>2987</v>
      </c>
    </row>
    <row r="1992" spans="1:25" x14ac:dyDescent="0.25">
      <c r="A1992" t="s">
        <v>2976</v>
      </c>
      <c r="B1992">
        <f>relacio!A1993</f>
        <v>0</v>
      </c>
      <c r="C1992" s="1" t="s">
        <v>2977</v>
      </c>
      <c r="E1992" s="1" t="s">
        <v>2978</v>
      </c>
      <c r="F1992" s="2"/>
      <c r="G1992" s="1" t="s">
        <v>2979</v>
      </c>
      <c r="H1992">
        <f>relacio!E1993</f>
        <v>0</v>
      </c>
      <c r="I1992" s="1" t="s">
        <v>2980</v>
      </c>
      <c r="J1992" s="4">
        <f>relacio!F1993</f>
        <v>0</v>
      </c>
      <c r="K1992" s="1" t="s">
        <v>2981</v>
      </c>
      <c r="L1992" s="2" t="str">
        <f>IF(relacio!G1993="","",relacio!G1993)</f>
        <v/>
      </c>
      <c r="M1992" s="1" t="s">
        <v>2983</v>
      </c>
      <c r="N1992" s="2"/>
      <c r="O1992" s="1" t="s">
        <v>3111</v>
      </c>
      <c r="P1992" s="2">
        <f>relacio!U1993</f>
        <v>0</v>
      </c>
      <c r="Q1992" s="1" t="s">
        <v>2984</v>
      </c>
      <c r="R1992">
        <v>0</v>
      </c>
      <c r="S1992" s="1" t="s">
        <v>2985</v>
      </c>
      <c r="T1992">
        <v>0</v>
      </c>
      <c r="U1992" s="1" t="s">
        <v>2982</v>
      </c>
      <c r="V1992">
        <v>0</v>
      </c>
      <c r="W1992" s="1" t="s">
        <v>2986</v>
      </c>
      <c r="X1992">
        <f>relacio!X1993</f>
        <v>0</v>
      </c>
      <c r="Y1992" s="1" t="s">
        <v>2987</v>
      </c>
    </row>
    <row r="1993" spans="1:25" x14ac:dyDescent="0.25">
      <c r="A1993" t="s">
        <v>2976</v>
      </c>
      <c r="B1993">
        <f>relacio!A1994</f>
        <v>0</v>
      </c>
      <c r="C1993" s="1" t="s">
        <v>2977</v>
      </c>
      <c r="E1993" s="1" t="s">
        <v>2978</v>
      </c>
      <c r="F1993" s="2"/>
      <c r="G1993" s="1" t="s">
        <v>2979</v>
      </c>
      <c r="H1993">
        <f>relacio!E1994</f>
        <v>0</v>
      </c>
      <c r="I1993" s="1" t="s">
        <v>2980</v>
      </c>
      <c r="J1993" s="4">
        <f>relacio!F1994</f>
        <v>0</v>
      </c>
      <c r="K1993" s="1" t="s">
        <v>2981</v>
      </c>
      <c r="L1993" s="2" t="str">
        <f>IF(relacio!G1994="","",relacio!G1994)</f>
        <v/>
      </c>
      <c r="M1993" s="1" t="s">
        <v>2983</v>
      </c>
      <c r="N1993" s="2"/>
      <c r="O1993" s="1" t="s">
        <v>3111</v>
      </c>
      <c r="P1993" s="2">
        <f>relacio!U1994</f>
        <v>0</v>
      </c>
      <c r="Q1993" s="1" t="s">
        <v>2984</v>
      </c>
      <c r="R1993">
        <v>0</v>
      </c>
      <c r="S1993" s="1" t="s">
        <v>2985</v>
      </c>
      <c r="T1993">
        <v>0</v>
      </c>
      <c r="U1993" s="1" t="s">
        <v>2982</v>
      </c>
      <c r="V1993">
        <v>0</v>
      </c>
      <c r="W1993" s="1" t="s">
        <v>2986</v>
      </c>
      <c r="X1993">
        <f>relacio!X1994</f>
        <v>0</v>
      </c>
      <c r="Y1993" s="1" t="s">
        <v>2987</v>
      </c>
    </row>
    <row r="1994" spans="1:25" x14ac:dyDescent="0.25">
      <c r="A1994" t="s">
        <v>2976</v>
      </c>
      <c r="B1994">
        <f>relacio!A1995</f>
        <v>0</v>
      </c>
      <c r="C1994" s="1" t="s">
        <v>2977</v>
      </c>
      <c r="E1994" s="1" t="s">
        <v>2978</v>
      </c>
      <c r="F1994" s="2"/>
      <c r="G1994" s="1" t="s">
        <v>2979</v>
      </c>
      <c r="H1994">
        <f>relacio!E1995</f>
        <v>0</v>
      </c>
      <c r="I1994" s="1" t="s">
        <v>2980</v>
      </c>
      <c r="J1994" s="4">
        <f>relacio!F1995</f>
        <v>0</v>
      </c>
      <c r="K1994" s="1" t="s">
        <v>2981</v>
      </c>
      <c r="L1994" s="2" t="str">
        <f>IF(relacio!G1995="","",relacio!G1995)</f>
        <v/>
      </c>
      <c r="M1994" s="1" t="s">
        <v>2983</v>
      </c>
      <c r="N1994" s="2"/>
      <c r="O1994" s="1" t="s">
        <v>3111</v>
      </c>
      <c r="P1994" s="2">
        <f>relacio!U1995</f>
        <v>0</v>
      </c>
      <c r="Q1994" s="1" t="s">
        <v>2984</v>
      </c>
      <c r="R1994">
        <v>0</v>
      </c>
      <c r="S1994" s="1" t="s">
        <v>2985</v>
      </c>
      <c r="T1994">
        <v>0</v>
      </c>
      <c r="U1994" s="1" t="s">
        <v>2982</v>
      </c>
      <c r="V1994">
        <v>0</v>
      </c>
      <c r="W1994" s="1" t="s">
        <v>2986</v>
      </c>
      <c r="X1994">
        <f>relacio!X1995</f>
        <v>0</v>
      </c>
      <c r="Y1994" s="1" t="s">
        <v>2987</v>
      </c>
    </row>
    <row r="1995" spans="1:25" x14ac:dyDescent="0.25">
      <c r="A1995" t="s">
        <v>2976</v>
      </c>
      <c r="B1995">
        <f>relacio!A1996</f>
        <v>0</v>
      </c>
      <c r="C1995" s="1" t="s">
        <v>2977</v>
      </c>
      <c r="E1995" s="1" t="s">
        <v>2978</v>
      </c>
      <c r="F1995" s="2"/>
      <c r="G1995" s="1" t="s">
        <v>2979</v>
      </c>
      <c r="H1995">
        <f>relacio!E1996</f>
        <v>0</v>
      </c>
      <c r="I1995" s="1" t="s">
        <v>2980</v>
      </c>
      <c r="J1995" s="4">
        <f>relacio!F1996</f>
        <v>0</v>
      </c>
      <c r="K1995" s="1" t="s">
        <v>2981</v>
      </c>
      <c r="L1995" s="2" t="str">
        <f>IF(relacio!G1996="","",relacio!G1996)</f>
        <v/>
      </c>
      <c r="M1995" s="1" t="s">
        <v>2983</v>
      </c>
      <c r="N1995" s="2"/>
      <c r="O1995" s="1" t="s">
        <v>3111</v>
      </c>
      <c r="P1995" s="2">
        <f>relacio!U1996</f>
        <v>0</v>
      </c>
      <c r="Q1995" s="1" t="s">
        <v>2984</v>
      </c>
      <c r="R1995">
        <v>0</v>
      </c>
      <c r="S1995" s="1" t="s">
        <v>2985</v>
      </c>
      <c r="T1995">
        <v>0</v>
      </c>
      <c r="U1995" s="1" t="s">
        <v>2982</v>
      </c>
      <c r="V1995">
        <v>0</v>
      </c>
      <c r="W1995" s="1" t="s">
        <v>2986</v>
      </c>
      <c r="X1995">
        <f>relacio!X1996</f>
        <v>0</v>
      </c>
      <c r="Y1995" s="1" t="s">
        <v>2987</v>
      </c>
    </row>
    <row r="1996" spans="1:25" x14ac:dyDescent="0.25">
      <c r="A1996" t="s">
        <v>2976</v>
      </c>
      <c r="B1996">
        <f>relacio!A1997</f>
        <v>0</v>
      </c>
      <c r="C1996" s="1" t="s">
        <v>2977</v>
      </c>
      <c r="E1996" s="1" t="s">
        <v>2978</v>
      </c>
      <c r="F1996" s="2"/>
      <c r="G1996" s="1" t="s">
        <v>2979</v>
      </c>
      <c r="H1996">
        <f>relacio!E1997</f>
        <v>0</v>
      </c>
      <c r="I1996" s="1" t="s">
        <v>2980</v>
      </c>
      <c r="J1996" s="4">
        <f>relacio!F1997</f>
        <v>0</v>
      </c>
      <c r="K1996" s="1" t="s">
        <v>2981</v>
      </c>
      <c r="L1996" s="2" t="str">
        <f>IF(relacio!G1997="","",relacio!G1997)</f>
        <v/>
      </c>
      <c r="M1996" s="1" t="s">
        <v>2983</v>
      </c>
      <c r="N1996" s="2"/>
      <c r="O1996" s="1" t="s">
        <v>3111</v>
      </c>
      <c r="P1996" s="2">
        <f>relacio!U1997</f>
        <v>0</v>
      </c>
      <c r="Q1996" s="1" t="s">
        <v>2984</v>
      </c>
      <c r="R1996">
        <v>0</v>
      </c>
      <c r="S1996" s="1" t="s">
        <v>2985</v>
      </c>
      <c r="T1996">
        <v>0</v>
      </c>
      <c r="U1996" s="1" t="s">
        <v>2982</v>
      </c>
      <c r="V1996">
        <v>0</v>
      </c>
      <c r="W1996" s="1" t="s">
        <v>2986</v>
      </c>
      <c r="X1996">
        <f>relacio!X1997</f>
        <v>0</v>
      </c>
      <c r="Y1996" s="1" t="s">
        <v>2987</v>
      </c>
    </row>
    <row r="1997" spans="1:25" x14ac:dyDescent="0.25">
      <c r="A1997" t="s">
        <v>2976</v>
      </c>
      <c r="B1997">
        <f>relacio!A1998</f>
        <v>0</v>
      </c>
      <c r="C1997" s="1" t="s">
        <v>2977</v>
      </c>
      <c r="E1997" s="1" t="s">
        <v>2978</v>
      </c>
      <c r="F1997" s="2"/>
      <c r="G1997" s="1" t="s">
        <v>2979</v>
      </c>
      <c r="H1997">
        <f>relacio!E1998</f>
        <v>0</v>
      </c>
      <c r="I1997" s="1" t="s">
        <v>2980</v>
      </c>
      <c r="J1997" s="4">
        <f>relacio!F1998</f>
        <v>0</v>
      </c>
      <c r="K1997" s="1" t="s">
        <v>2981</v>
      </c>
      <c r="L1997" s="2" t="str">
        <f>IF(relacio!G1998="","",relacio!G1998)</f>
        <v/>
      </c>
      <c r="M1997" s="1" t="s">
        <v>2983</v>
      </c>
      <c r="N1997" s="2"/>
      <c r="O1997" s="1" t="s">
        <v>3111</v>
      </c>
      <c r="P1997" s="2">
        <f>relacio!U1998</f>
        <v>0</v>
      </c>
      <c r="Q1997" s="1" t="s">
        <v>2984</v>
      </c>
      <c r="R1997">
        <v>0</v>
      </c>
      <c r="S1997" s="1" t="s">
        <v>2985</v>
      </c>
      <c r="T1997">
        <v>0</v>
      </c>
      <c r="U1997" s="1" t="s">
        <v>2982</v>
      </c>
      <c r="V1997">
        <v>0</v>
      </c>
      <c r="W1997" s="1" t="s">
        <v>2986</v>
      </c>
      <c r="X1997">
        <f>relacio!X1998</f>
        <v>0</v>
      </c>
      <c r="Y1997" s="1" t="s">
        <v>2987</v>
      </c>
    </row>
    <row r="1998" spans="1:25" x14ac:dyDescent="0.25">
      <c r="A1998" t="s">
        <v>2976</v>
      </c>
      <c r="B1998">
        <f>relacio!A1999</f>
        <v>0</v>
      </c>
      <c r="C1998" s="1" t="s">
        <v>2977</v>
      </c>
      <c r="E1998" s="1" t="s">
        <v>2978</v>
      </c>
      <c r="F1998" s="2"/>
      <c r="G1998" s="1" t="s">
        <v>2979</v>
      </c>
      <c r="H1998">
        <f>relacio!E1999</f>
        <v>0</v>
      </c>
      <c r="I1998" s="1" t="s">
        <v>2980</v>
      </c>
      <c r="J1998" s="4">
        <f>relacio!F1999</f>
        <v>0</v>
      </c>
      <c r="K1998" s="1" t="s">
        <v>2981</v>
      </c>
      <c r="L1998" s="2" t="str">
        <f>IF(relacio!G1999="","",relacio!G1999)</f>
        <v/>
      </c>
      <c r="M1998" s="1" t="s">
        <v>2983</v>
      </c>
      <c r="N1998" s="2"/>
      <c r="O1998" s="1" t="s">
        <v>3111</v>
      </c>
      <c r="P1998" s="2">
        <f>relacio!U1999</f>
        <v>0</v>
      </c>
      <c r="Q1998" s="1" t="s">
        <v>2984</v>
      </c>
      <c r="R1998">
        <v>0</v>
      </c>
      <c r="S1998" s="1" t="s">
        <v>2985</v>
      </c>
      <c r="T1998">
        <v>0</v>
      </c>
      <c r="U1998" s="1" t="s">
        <v>2982</v>
      </c>
      <c r="V1998">
        <v>0</v>
      </c>
      <c r="W1998" s="1" t="s">
        <v>2986</v>
      </c>
      <c r="X1998">
        <f>relacio!X1999</f>
        <v>0</v>
      </c>
      <c r="Y1998" s="1" t="s">
        <v>2987</v>
      </c>
    </row>
    <row r="1999" spans="1:25" x14ac:dyDescent="0.25">
      <c r="A1999" t="s">
        <v>2976</v>
      </c>
      <c r="B1999">
        <f>relacio!A2000</f>
        <v>0</v>
      </c>
      <c r="C1999" s="1" t="s">
        <v>2977</v>
      </c>
      <c r="E1999" s="1" t="s">
        <v>2978</v>
      </c>
      <c r="F1999" s="2"/>
      <c r="G1999" s="1" t="s">
        <v>2979</v>
      </c>
      <c r="H1999">
        <f>relacio!E2000</f>
        <v>0</v>
      </c>
      <c r="I1999" s="1" t="s">
        <v>2980</v>
      </c>
      <c r="J1999" s="4">
        <f>relacio!F2000</f>
        <v>0</v>
      </c>
      <c r="K1999" s="1" t="s">
        <v>2981</v>
      </c>
      <c r="L1999" s="2" t="str">
        <f>IF(relacio!G2000="","",relacio!G2000)</f>
        <v/>
      </c>
      <c r="M1999" s="1" t="s">
        <v>2983</v>
      </c>
      <c r="N1999" s="2"/>
      <c r="O1999" s="1" t="s">
        <v>3111</v>
      </c>
      <c r="P1999" s="2">
        <f>relacio!U2000</f>
        <v>0</v>
      </c>
      <c r="Q1999" s="1" t="s">
        <v>2984</v>
      </c>
      <c r="R1999">
        <v>0</v>
      </c>
      <c r="S1999" s="1" t="s">
        <v>2985</v>
      </c>
      <c r="T1999">
        <v>0</v>
      </c>
      <c r="U1999" s="1" t="s">
        <v>2982</v>
      </c>
      <c r="V1999">
        <v>0</v>
      </c>
      <c r="W1999" s="1" t="s">
        <v>2986</v>
      </c>
      <c r="X1999">
        <f>relacio!X2000</f>
        <v>0</v>
      </c>
      <c r="Y1999" s="1" t="s">
        <v>2987</v>
      </c>
    </row>
    <row r="2000" spans="1:25" x14ac:dyDescent="0.25">
      <c r="A2000" t="s">
        <v>2976</v>
      </c>
      <c r="B2000">
        <f>relacio!A2001</f>
        <v>0</v>
      </c>
      <c r="C2000" s="1" t="s">
        <v>2977</v>
      </c>
      <c r="E2000" s="1" t="s">
        <v>2978</v>
      </c>
      <c r="F2000" s="2"/>
      <c r="G2000" s="1" t="s">
        <v>2979</v>
      </c>
      <c r="H2000">
        <f>relacio!E2001</f>
        <v>0</v>
      </c>
      <c r="I2000" s="1" t="s">
        <v>2980</v>
      </c>
      <c r="J2000" s="4">
        <f>relacio!F2001</f>
        <v>0</v>
      </c>
      <c r="K2000" s="1" t="s">
        <v>2981</v>
      </c>
      <c r="L2000" s="2" t="str">
        <f>IF(relacio!G2001="","",relacio!G2001)</f>
        <v/>
      </c>
      <c r="M2000" s="1" t="s">
        <v>2983</v>
      </c>
      <c r="N2000" s="2"/>
      <c r="O2000" s="1" t="s">
        <v>3111</v>
      </c>
      <c r="P2000" s="2">
        <f>relacio!U2001</f>
        <v>0</v>
      </c>
      <c r="Q2000" s="1" t="s">
        <v>2984</v>
      </c>
      <c r="R2000">
        <v>0</v>
      </c>
      <c r="S2000" s="1" t="s">
        <v>2985</v>
      </c>
      <c r="T2000">
        <v>0</v>
      </c>
      <c r="U2000" s="1" t="s">
        <v>2982</v>
      </c>
      <c r="V2000">
        <v>0</v>
      </c>
      <c r="W2000" s="1" t="s">
        <v>2986</v>
      </c>
      <c r="X2000">
        <f>relacio!X2001</f>
        <v>0</v>
      </c>
      <c r="Y2000" s="1" t="s">
        <v>2987</v>
      </c>
    </row>
    <row r="2001" spans="1:25" x14ac:dyDescent="0.25">
      <c r="A2001" t="s">
        <v>2976</v>
      </c>
      <c r="B2001">
        <f>relacio!A2002</f>
        <v>0</v>
      </c>
      <c r="C2001" s="1" t="s">
        <v>2977</v>
      </c>
      <c r="E2001" s="1" t="s">
        <v>2978</v>
      </c>
      <c r="F2001" s="2"/>
      <c r="G2001" s="1" t="s">
        <v>2979</v>
      </c>
      <c r="H2001">
        <f>relacio!E2002</f>
        <v>0</v>
      </c>
      <c r="I2001" s="1" t="s">
        <v>2980</v>
      </c>
      <c r="J2001" s="4">
        <f>relacio!F2002</f>
        <v>0</v>
      </c>
      <c r="K2001" s="1" t="s">
        <v>2981</v>
      </c>
      <c r="L2001" s="2" t="str">
        <f>IF(relacio!G2002="","",relacio!G2002)</f>
        <v/>
      </c>
      <c r="M2001" s="1" t="s">
        <v>2983</v>
      </c>
      <c r="N2001" s="2"/>
      <c r="O2001" s="1" t="s">
        <v>3111</v>
      </c>
      <c r="P2001" s="2">
        <f>relacio!U2002</f>
        <v>0</v>
      </c>
      <c r="Q2001" s="1" t="s">
        <v>2984</v>
      </c>
      <c r="R2001">
        <v>0</v>
      </c>
      <c r="S2001" s="1" t="s">
        <v>2985</v>
      </c>
      <c r="T2001">
        <v>0</v>
      </c>
      <c r="U2001" s="1" t="s">
        <v>2982</v>
      </c>
      <c r="V2001">
        <v>0</v>
      </c>
      <c r="W2001" s="1" t="s">
        <v>2986</v>
      </c>
      <c r="X2001">
        <f>relacio!X2002</f>
        <v>0</v>
      </c>
      <c r="Y2001" s="1" t="s">
        <v>2987</v>
      </c>
    </row>
    <row r="2002" spans="1:25" x14ac:dyDescent="0.25">
      <c r="A2002" t="s">
        <v>2976</v>
      </c>
      <c r="B2002">
        <f>relacio!A2003</f>
        <v>0</v>
      </c>
      <c r="C2002" s="1" t="s">
        <v>2977</v>
      </c>
      <c r="E2002" s="1" t="s">
        <v>2978</v>
      </c>
      <c r="F2002" s="2"/>
      <c r="G2002" s="1" t="s">
        <v>2979</v>
      </c>
      <c r="H2002">
        <f>relacio!E2003</f>
        <v>0</v>
      </c>
      <c r="I2002" s="1" t="s">
        <v>2980</v>
      </c>
      <c r="J2002" s="4">
        <f>relacio!F2003</f>
        <v>0</v>
      </c>
      <c r="K2002" s="1" t="s">
        <v>2981</v>
      </c>
      <c r="L2002" s="2" t="str">
        <f>IF(relacio!G2003="","",relacio!G2003)</f>
        <v/>
      </c>
      <c r="M2002" s="1" t="s">
        <v>2983</v>
      </c>
      <c r="N2002" s="2"/>
      <c r="O2002" s="1" t="s">
        <v>3111</v>
      </c>
      <c r="P2002" s="2">
        <f>relacio!U2003</f>
        <v>0</v>
      </c>
      <c r="Q2002" s="1" t="s">
        <v>2984</v>
      </c>
      <c r="R2002">
        <v>0</v>
      </c>
      <c r="S2002" s="1" t="s">
        <v>2985</v>
      </c>
      <c r="T2002">
        <v>0</v>
      </c>
      <c r="U2002" s="1" t="s">
        <v>2982</v>
      </c>
      <c r="V2002">
        <v>0</v>
      </c>
      <c r="W2002" s="1" t="s">
        <v>2986</v>
      </c>
      <c r="X2002">
        <f>relacio!X2003</f>
        <v>0</v>
      </c>
      <c r="Y2002" s="1" t="s">
        <v>2987</v>
      </c>
    </row>
    <row r="2003" spans="1:25" x14ac:dyDescent="0.25">
      <c r="A2003" t="s">
        <v>2976</v>
      </c>
      <c r="B2003">
        <f>relacio!A2004</f>
        <v>0</v>
      </c>
      <c r="C2003" s="1" t="s">
        <v>2977</v>
      </c>
      <c r="E2003" s="1" t="s">
        <v>2978</v>
      </c>
      <c r="F2003" s="2"/>
      <c r="G2003" s="1" t="s">
        <v>2979</v>
      </c>
      <c r="H2003">
        <f>relacio!E2004</f>
        <v>0</v>
      </c>
      <c r="I2003" s="1" t="s">
        <v>2980</v>
      </c>
      <c r="J2003" s="4">
        <f>relacio!F2004</f>
        <v>0</v>
      </c>
      <c r="K2003" s="1" t="s">
        <v>2981</v>
      </c>
      <c r="L2003" s="2" t="str">
        <f>IF(relacio!G2004="","",relacio!G2004)</f>
        <v/>
      </c>
      <c r="M2003" s="1" t="s">
        <v>2983</v>
      </c>
      <c r="N2003" s="2"/>
      <c r="O2003" s="1" t="s">
        <v>3111</v>
      </c>
      <c r="P2003" s="2">
        <f>relacio!U2004</f>
        <v>0</v>
      </c>
      <c r="Q2003" s="1" t="s">
        <v>2984</v>
      </c>
      <c r="R2003">
        <v>0</v>
      </c>
      <c r="S2003" s="1" t="s">
        <v>2985</v>
      </c>
      <c r="T2003">
        <v>0</v>
      </c>
      <c r="U2003" s="1" t="s">
        <v>2982</v>
      </c>
      <c r="V2003">
        <v>0</v>
      </c>
      <c r="W2003" s="1" t="s">
        <v>2986</v>
      </c>
      <c r="X2003">
        <f>relacio!X2004</f>
        <v>0</v>
      </c>
      <c r="Y2003" s="1" t="s">
        <v>2987</v>
      </c>
    </row>
    <row r="2004" spans="1:25" x14ac:dyDescent="0.25">
      <c r="A2004" t="s">
        <v>2976</v>
      </c>
      <c r="B2004">
        <f>relacio!A2005</f>
        <v>0</v>
      </c>
      <c r="C2004" s="1" t="s">
        <v>2977</v>
      </c>
      <c r="E2004" s="1" t="s">
        <v>2978</v>
      </c>
      <c r="F2004" s="2"/>
      <c r="G2004" s="1" t="s">
        <v>2979</v>
      </c>
      <c r="H2004">
        <f>relacio!E2005</f>
        <v>0</v>
      </c>
      <c r="I2004" s="1" t="s">
        <v>2980</v>
      </c>
      <c r="J2004" s="4">
        <f>relacio!F2005</f>
        <v>0</v>
      </c>
      <c r="K2004" s="1" t="s">
        <v>2981</v>
      </c>
      <c r="L2004" s="2" t="str">
        <f>IF(relacio!G2005="","",relacio!G2005)</f>
        <v/>
      </c>
      <c r="M2004" s="1" t="s">
        <v>2983</v>
      </c>
      <c r="N2004" s="2"/>
      <c r="O2004" s="1" t="s">
        <v>3111</v>
      </c>
      <c r="P2004" s="2">
        <f>relacio!U2005</f>
        <v>0</v>
      </c>
      <c r="Q2004" s="1" t="s">
        <v>2984</v>
      </c>
      <c r="R2004">
        <v>0</v>
      </c>
      <c r="S2004" s="1" t="s">
        <v>2985</v>
      </c>
      <c r="T2004">
        <v>0</v>
      </c>
      <c r="U2004" s="1" t="s">
        <v>2982</v>
      </c>
      <c r="V2004">
        <v>0</v>
      </c>
      <c r="W2004" s="1" t="s">
        <v>2986</v>
      </c>
      <c r="X2004">
        <f>relacio!X2005</f>
        <v>0</v>
      </c>
      <c r="Y2004" s="1" t="s">
        <v>2987</v>
      </c>
    </row>
    <row r="2005" spans="1:25" x14ac:dyDescent="0.25">
      <c r="A2005" t="s">
        <v>2976</v>
      </c>
      <c r="B2005">
        <f>relacio!A2006</f>
        <v>0</v>
      </c>
      <c r="C2005" s="1" t="s">
        <v>2977</v>
      </c>
      <c r="E2005" s="1" t="s">
        <v>2978</v>
      </c>
      <c r="F2005" s="2"/>
      <c r="G2005" s="1" t="s">
        <v>2979</v>
      </c>
      <c r="H2005">
        <f>relacio!E2006</f>
        <v>0</v>
      </c>
      <c r="I2005" s="1" t="s">
        <v>2980</v>
      </c>
      <c r="J2005" s="4">
        <f>relacio!F2006</f>
        <v>0</v>
      </c>
      <c r="K2005" s="1" t="s">
        <v>2981</v>
      </c>
      <c r="L2005" s="2" t="str">
        <f>IF(relacio!G2006="","",relacio!G2006)</f>
        <v/>
      </c>
      <c r="M2005" s="1" t="s">
        <v>2983</v>
      </c>
      <c r="N2005" s="2"/>
      <c r="O2005" s="1" t="s">
        <v>3111</v>
      </c>
      <c r="P2005" s="2">
        <f>relacio!U2006</f>
        <v>0</v>
      </c>
      <c r="Q2005" s="1" t="s">
        <v>2984</v>
      </c>
      <c r="R2005">
        <v>0</v>
      </c>
      <c r="S2005" s="1" t="s">
        <v>2985</v>
      </c>
      <c r="T2005">
        <v>0</v>
      </c>
      <c r="U2005" s="1" t="s">
        <v>2982</v>
      </c>
      <c r="V2005">
        <v>0</v>
      </c>
      <c r="W2005" s="1" t="s">
        <v>2986</v>
      </c>
      <c r="X2005">
        <f>relacio!X2006</f>
        <v>0</v>
      </c>
      <c r="Y2005" s="1" t="s">
        <v>2987</v>
      </c>
    </row>
    <row r="2006" spans="1:25" x14ac:dyDescent="0.25">
      <c r="A2006" t="s">
        <v>2976</v>
      </c>
      <c r="B2006">
        <f>relacio!A2007</f>
        <v>0</v>
      </c>
      <c r="C2006" s="1" t="s">
        <v>2977</v>
      </c>
      <c r="E2006" s="1" t="s">
        <v>2978</v>
      </c>
      <c r="F2006" s="2"/>
      <c r="G2006" s="1" t="s">
        <v>2979</v>
      </c>
      <c r="H2006">
        <f>relacio!E2007</f>
        <v>0</v>
      </c>
      <c r="I2006" s="1" t="s">
        <v>2980</v>
      </c>
      <c r="J2006" s="4">
        <f>relacio!F2007</f>
        <v>0</v>
      </c>
      <c r="K2006" s="1" t="s">
        <v>2981</v>
      </c>
      <c r="L2006" s="2" t="str">
        <f>IF(relacio!G2007="","",relacio!G2007)</f>
        <v/>
      </c>
      <c r="M2006" s="1" t="s">
        <v>2983</v>
      </c>
      <c r="N2006" s="2"/>
      <c r="O2006" s="1" t="s">
        <v>3111</v>
      </c>
      <c r="P2006" s="2">
        <f>relacio!U2007</f>
        <v>0</v>
      </c>
      <c r="Q2006" s="1" t="s">
        <v>2984</v>
      </c>
      <c r="R2006">
        <v>0</v>
      </c>
      <c r="S2006" s="1" t="s">
        <v>2985</v>
      </c>
      <c r="T2006">
        <v>0</v>
      </c>
      <c r="U2006" s="1" t="s">
        <v>2982</v>
      </c>
      <c r="V2006">
        <v>0</v>
      </c>
      <c r="W2006" s="1" t="s">
        <v>2986</v>
      </c>
      <c r="X2006">
        <f>relacio!X2007</f>
        <v>0</v>
      </c>
      <c r="Y2006" s="1" t="s">
        <v>2987</v>
      </c>
    </row>
    <row r="2007" spans="1:25" x14ac:dyDescent="0.25">
      <c r="A2007" t="s">
        <v>2976</v>
      </c>
      <c r="B2007">
        <f>relacio!A2008</f>
        <v>0</v>
      </c>
      <c r="C2007" s="1" t="s">
        <v>2977</v>
      </c>
      <c r="E2007" s="1" t="s">
        <v>2978</v>
      </c>
      <c r="F2007" s="2"/>
      <c r="G2007" s="1" t="s">
        <v>2979</v>
      </c>
      <c r="H2007">
        <f>relacio!E2008</f>
        <v>0</v>
      </c>
      <c r="I2007" s="1" t="s">
        <v>2980</v>
      </c>
      <c r="J2007" s="4">
        <f>relacio!F2008</f>
        <v>0</v>
      </c>
      <c r="K2007" s="1" t="s">
        <v>2981</v>
      </c>
      <c r="L2007" s="2" t="str">
        <f>IF(relacio!G2008="","",relacio!G2008)</f>
        <v/>
      </c>
      <c r="M2007" s="1" t="s">
        <v>2983</v>
      </c>
      <c r="N2007" s="2"/>
      <c r="O2007" s="1" t="s">
        <v>3111</v>
      </c>
      <c r="P2007" s="2">
        <f>relacio!U2008</f>
        <v>0</v>
      </c>
      <c r="Q2007" s="1" t="s">
        <v>2984</v>
      </c>
      <c r="R2007">
        <v>0</v>
      </c>
      <c r="S2007" s="1" t="s">
        <v>2985</v>
      </c>
      <c r="T2007">
        <v>0</v>
      </c>
      <c r="U2007" s="1" t="s">
        <v>2982</v>
      </c>
      <c r="V2007">
        <v>0</v>
      </c>
      <c r="W2007" s="1" t="s">
        <v>2986</v>
      </c>
      <c r="X2007">
        <f>relacio!X2008</f>
        <v>0</v>
      </c>
      <c r="Y2007" s="1" t="s">
        <v>2987</v>
      </c>
    </row>
    <row r="2008" spans="1:25" x14ac:dyDescent="0.25">
      <c r="A2008" t="s">
        <v>2976</v>
      </c>
      <c r="B2008">
        <f>relacio!A2009</f>
        <v>0</v>
      </c>
      <c r="C2008" s="1" t="s">
        <v>2977</v>
      </c>
      <c r="E2008" s="1" t="s">
        <v>2978</v>
      </c>
      <c r="F2008" s="2"/>
      <c r="G2008" s="1" t="s">
        <v>2979</v>
      </c>
      <c r="H2008">
        <f>relacio!E2009</f>
        <v>0</v>
      </c>
      <c r="I2008" s="1" t="s">
        <v>2980</v>
      </c>
      <c r="J2008" s="4">
        <f>relacio!F2009</f>
        <v>0</v>
      </c>
      <c r="K2008" s="1" t="s">
        <v>2981</v>
      </c>
      <c r="L2008" s="2" t="str">
        <f>IF(relacio!G2009="","",relacio!G2009)</f>
        <v/>
      </c>
      <c r="M2008" s="1" t="s">
        <v>2983</v>
      </c>
      <c r="N2008" s="2"/>
      <c r="O2008" s="1" t="s">
        <v>3111</v>
      </c>
      <c r="P2008" s="2">
        <f>relacio!U2009</f>
        <v>0</v>
      </c>
      <c r="Q2008" s="1" t="s">
        <v>2984</v>
      </c>
      <c r="R2008">
        <v>0</v>
      </c>
      <c r="S2008" s="1" t="s">
        <v>2985</v>
      </c>
      <c r="T2008">
        <v>0</v>
      </c>
      <c r="U2008" s="1" t="s">
        <v>2982</v>
      </c>
      <c r="V2008">
        <v>0</v>
      </c>
      <c r="W2008" s="1" t="s">
        <v>2986</v>
      </c>
      <c r="X2008">
        <f>relacio!X2009</f>
        <v>0</v>
      </c>
      <c r="Y2008" s="1" t="s">
        <v>2987</v>
      </c>
    </row>
    <row r="2009" spans="1:25" x14ac:dyDescent="0.25">
      <c r="A2009" t="s">
        <v>2976</v>
      </c>
      <c r="B2009">
        <f>relacio!A2010</f>
        <v>0</v>
      </c>
      <c r="C2009" s="1" t="s">
        <v>2977</v>
      </c>
      <c r="E2009" s="1" t="s">
        <v>2978</v>
      </c>
      <c r="F2009" s="2"/>
      <c r="G2009" s="1" t="s">
        <v>2979</v>
      </c>
      <c r="H2009">
        <f>relacio!E2010</f>
        <v>0</v>
      </c>
      <c r="I2009" s="1" t="s">
        <v>2980</v>
      </c>
      <c r="J2009" s="4">
        <f>relacio!F2010</f>
        <v>0</v>
      </c>
      <c r="K2009" s="1" t="s">
        <v>2981</v>
      </c>
      <c r="L2009" s="2" t="str">
        <f>IF(relacio!G2010="","",relacio!G2010)</f>
        <v/>
      </c>
      <c r="M2009" s="1" t="s">
        <v>2983</v>
      </c>
      <c r="N2009" s="2"/>
      <c r="O2009" s="1" t="s">
        <v>3111</v>
      </c>
      <c r="P2009" s="2">
        <f>relacio!U2010</f>
        <v>0</v>
      </c>
      <c r="Q2009" s="1" t="s">
        <v>2984</v>
      </c>
      <c r="R2009">
        <v>0</v>
      </c>
      <c r="S2009" s="1" t="s">
        <v>2985</v>
      </c>
      <c r="T2009">
        <v>0</v>
      </c>
      <c r="U2009" s="1" t="s">
        <v>2982</v>
      </c>
      <c r="V2009">
        <v>0</v>
      </c>
      <c r="W2009" s="1" t="s">
        <v>2986</v>
      </c>
      <c r="X2009">
        <f>relacio!X2010</f>
        <v>0</v>
      </c>
      <c r="Y2009" s="1" t="s">
        <v>2987</v>
      </c>
    </row>
    <row r="2010" spans="1:25" x14ac:dyDescent="0.25">
      <c r="A2010" t="s">
        <v>2976</v>
      </c>
      <c r="B2010">
        <f>relacio!A2011</f>
        <v>0</v>
      </c>
      <c r="C2010" s="1" t="s">
        <v>2977</v>
      </c>
      <c r="E2010" s="1" t="s">
        <v>2978</v>
      </c>
      <c r="F2010" s="2"/>
      <c r="G2010" s="1" t="s">
        <v>2979</v>
      </c>
      <c r="H2010">
        <f>relacio!E2011</f>
        <v>0</v>
      </c>
      <c r="I2010" s="1" t="s">
        <v>2980</v>
      </c>
      <c r="J2010" s="4">
        <f>relacio!F2011</f>
        <v>0</v>
      </c>
      <c r="K2010" s="1" t="s">
        <v>2981</v>
      </c>
      <c r="L2010" s="2" t="str">
        <f>IF(relacio!G2011="","",relacio!G2011)</f>
        <v/>
      </c>
      <c r="M2010" s="1" t="s">
        <v>2983</v>
      </c>
      <c r="N2010" s="2"/>
      <c r="O2010" s="1" t="s">
        <v>3111</v>
      </c>
      <c r="P2010" s="2">
        <f>relacio!U2011</f>
        <v>0</v>
      </c>
      <c r="Q2010" s="1" t="s">
        <v>2984</v>
      </c>
      <c r="R2010">
        <v>0</v>
      </c>
      <c r="S2010" s="1" t="s">
        <v>2985</v>
      </c>
      <c r="T2010">
        <v>0</v>
      </c>
      <c r="U2010" s="1" t="s">
        <v>2982</v>
      </c>
      <c r="V2010">
        <v>0</v>
      </c>
      <c r="W2010" s="1" t="s">
        <v>2986</v>
      </c>
      <c r="X2010">
        <f>relacio!X2011</f>
        <v>0</v>
      </c>
      <c r="Y2010" s="1" t="s">
        <v>2987</v>
      </c>
    </row>
    <row r="2011" spans="1:25" x14ac:dyDescent="0.25">
      <c r="A2011" t="s">
        <v>2976</v>
      </c>
      <c r="B2011">
        <f>relacio!A2012</f>
        <v>0</v>
      </c>
      <c r="C2011" s="1" t="s">
        <v>2977</v>
      </c>
      <c r="E2011" s="1" t="s">
        <v>2978</v>
      </c>
      <c r="F2011" s="2"/>
      <c r="G2011" s="1" t="s">
        <v>2979</v>
      </c>
      <c r="H2011">
        <f>relacio!E2012</f>
        <v>0</v>
      </c>
      <c r="I2011" s="1" t="s">
        <v>2980</v>
      </c>
      <c r="J2011" s="4">
        <f>relacio!F2012</f>
        <v>0</v>
      </c>
      <c r="K2011" s="1" t="s">
        <v>2981</v>
      </c>
      <c r="L2011" s="2" t="str">
        <f>IF(relacio!G2012="","",relacio!G2012)</f>
        <v/>
      </c>
      <c r="M2011" s="1" t="s">
        <v>2983</v>
      </c>
      <c r="N2011" s="2"/>
      <c r="O2011" s="1" t="s">
        <v>3111</v>
      </c>
      <c r="P2011" s="2">
        <f>relacio!U2012</f>
        <v>0</v>
      </c>
      <c r="Q2011" s="1" t="s">
        <v>2984</v>
      </c>
      <c r="R2011">
        <v>0</v>
      </c>
      <c r="S2011" s="1" t="s">
        <v>2985</v>
      </c>
      <c r="T2011">
        <v>0</v>
      </c>
      <c r="U2011" s="1" t="s">
        <v>2982</v>
      </c>
      <c r="V2011">
        <v>0</v>
      </c>
      <c r="W2011" s="1" t="s">
        <v>2986</v>
      </c>
      <c r="X2011">
        <f>relacio!X2012</f>
        <v>0</v>
      </c>
      <c r="Y2011" s="1" t="s">
        <v>2987</v>
      </c>
    </row>
    <row r="2012" spans="1:25" x14ac:dyDescent="0.25">
      <c r="A2012" t="s">
        <v>2976</v>
      </c>
      <c r="B2012">
        <f>relacio!A2013</f>
        <v>0</v>
      </c>
      <c r="C2012" s="1" t="s">
        <v>2977</v>
      </c>
      <c r="E2012" s="1" t="s">
        <v>2978</v>
      </c>
      <c r="F2012" s="2"/>
      <c r="G2012" s="1" t="s">
        <v>2979</v>
      </c>
      <c r="H2012">
        <f>relacio!E2013</f>
        <v>0</v>
      </c>
      <c r="I2012" s="1" t="s">
        <v>2980</v>
      </c>
      <c r="J2012" s="4">
        <f>relacio!F2013</f>
        <v>0</v>
      </c>
      <c r="K2012" s="1" t="s">
        <v>2981</v>
      </c>
      <c r="L2012" s="2" t="str">
        <f>IF(relacio!G2013="","",relacio!G2013)</f>
        <v/>
      </c>
      <c r="M2012" s="1" t="s">
        <v>2983</v>
      </c>
      <c r="N2012" s="2"/>
      <c r="O2012" s="1" t="s">
        <v>3111</v>
      </c>
      <c r="P2012" s="2">
        <f>relacio!U2013</f>
        <v>0</v>
      </c>
      <c r="Q2012" s="1" t="s">
        <v>2984</v>
      </c>
      <c r="R2012">
        <v>0</v>
      </c>
      <c r="S2012" s="1" t="s">
        <v>2985</v>
      </c>
      <c r="T2012">
        <v>0</v>
      </c>
      <c r="U2012" s="1" t="s">
        <v>2982</v>
      </c>
      <c r="V2012">
        <v>0</v>
      </c>
      <c r="W2012" s="1" t="s">
        <v>2986</v>
      </c>
      <c r="X2012">
        <f>relacio!X2013</f>
        <v>0</v>
      </c>
      <c r="Y2012" s="1" t="s">
        <v>2987</v>
      </c>
    </row>
    <row r="2013" spans="1:25" x14ac:dyDescent="0.25">
      <c r="A2013" t="s">
        <v>2976</v>
      </c>
      <c r="B2013">
        <f>relacio!A2014</f>
        <v>0</v>
      </c>
      <c r="C2013" s="1" t="s">
        <v>2977</v>
      </c>
      <c r="E2013" s="1" t="s">
        <v>2978</v>
      </c>
      <c r="F2013" s="2"/>
      <c r="G2013" s="1" t="s">
        <v>2979</v>
      </c>
      <c r="H2013">
        <f>relacio!E2014</f>
        <v>0</v>
      </c>
      <c r="I2013" s="1" t="s">
        <v>2980</v>
      </c>
      <c r="J2013" s="4">
        <f>relacio!F2014</f>
        <v>0</v>
      </c>
      <c r="K2013" s="1" t="s">
        <v>2981</v>
      </c>
      <c r="L2013" s="2" t="str">
        <f>IF(relacio!G2014="","",relacio!G2014)</f>
        <v/>
      </c>
      <c r="M2013" s="1" t="s">
        <v>2983</v>
      </c>
      <c r="N2013" s="2"/>
      <c r="O2013" s="1" t="s">
        <v>3111</v>
      </c>
      <c r="P2013" s="2">
        <f>relacio!U2014</f>
        <v>0</v>
      </c>
      <c r="Q2013" s="1" t="s">
        <v>2984</v>
      </c>
      <c r="R2013">
        <v>0</v>
      </c>
      <c r="S2013" s="1" t="s">
        <v>2985</v>
      </c>
      <c r="T2013">
        <v>0</v>
      </c>
      <c r="U2013" s="1" t="s">
        <v>2982</v>
      </c>
      <c r="V2013">
        <v>0</v>
      </c>
      <c r="W2013" s="1" t="s">
        <v>2986</v>
      </c>
      <c r="X2013">
        <f>relacio!X2014</f>
        <v>0</v>
      </c>
      <c r="Y2013" s="1" t="s">
        <v>2987</v>
      </c>
    </row>
    <row r="2014" spans="1:25" x14ac:dyDescent="0.25">
      <c r="A2014" t="s">
        <v>2976</v>
      </c>
      <c r="B2014">
        <f>relacio!A2015</f>
        <v>0</v>
      </c>
      <c r="C2014" s="1" t="s">
        <v>2977</v>
      </c>
      <c r="E2014" s="1" t="s">
        <v>2978</v>
      </c>
      <c r="F2014" s="2"/>
      <c r="G2014" s="1" t="s">
        <v>2979</v>
      </c>
      <c r="H2014">
        <f>relacio!E2015</f>
        <v>0</v>
      </c>
      <c r="I2014" s="1" t="s">
        <v>2980</v>
      </c>
      <c r="J2014" s="4">
        <f>relacio!F2015</f>
        <v>0</v>
      </c>
      <c r="K2014" s="1" t="s">
        <v>2981</v>
      </c>
      <c r="L2014" s="2" t="str">
        <f>IF(relacio!G2015="","",relacio!G2015)</f>
        <v/>
      </c>
      <c r="M2014" s="1" t="s">
        <v>2983</v>
      </c>
      <c r="N2014" s="2"/>
      <c r="O2014" s="1" t="s">
        <v>3111</v>
      </c>
      <c r="P2014" s="2">
        <f>relacio!U2015</f>
        <v>0</v>
      </c>
      <c r="Q2014" s="1" t="s">
        <v>2984</v>
      </c>
      <c r="R2014">
        <v>0</v>
      </c>
      <c r="S2014" s="1" t="s">
        <v>2985</v>
      </c>
      <c r="T2014">
        <v>0</v>
      </c>
      <c r="U2014" s="1" t="s">
        <v>2982</v>
      </c>
      <c r="V2014">
        <v>0</v>
      </c>
      <c r="W2014" s="1" t="s">
        <v>2986</v>
      </c>
      <c r="X2014">
        <f>relacio!X2015</f>
        <v>0</v>
      </c>
      <c r="Y2014" s="1" t="s">
        <v>2987</v>
      </c>
    </row>
    <row r="2015" spans="1:25" x14ac:dyDescent="0.25">
      <c r="A2015" t="s">
        <v>2976</v>
      </c>
      <c r="B2015">
        <f>relacio!A2016</f>
        <v>0</v>
      </c>
      <c r="C2015" s="1" t="s">
        <v>2977</v>
      </c>
      <c r="E2015" s="1" t="s">
        <v>2978</v>
      </c>
      <c r="F2015" s="2"/>
      <c r="G2015" s="1" t="s">
        <v>2979</v>
      </c>
      <c r="H2015">
        <f>relacio!E2016</f>
        <v>0</v>
      </c>
      <c r="I2015" s="1" t="s">
        <v>2980</v>
      </c>
      <c r="J2015" s="4">
        <f>relacio!F2016</f>
        <v>0</v>
      </c>
      <c r="K2015" s="1" t="s">
        <v>2981</v>
      </c>
      <c r="L2015" s="2" t="str">
        <f>IF(relacio!G2016="","",relacio!G2016)</f>
        <v/>
      </c>
      <c r="M2015" s="1" t="s">
        <v>2983</v>
      </c>
      <c r="N2015" s="2"/>
      <c r="O2015" s="1" t="s">
        <v>3111</v>
      </c>
      <c r="P2015" s="2">
        <f>relacio!U2016</f>
        <v>0</v>
      </c>
      <c r="Q2015" s="1" t="s">
        <v>2984</v>
      </c>
      <c r="R2015">
        <v>0</v>
      </c>
      <c r="S2015" s="1" t="s">
        <v>2985</v>
      </c>
      <c r="T2015">
        <v>0</v>
      </c>
      <c r="U2015" s="1" t="s">
        <v>2982</v>
      </c>
      <c r="V2015">
        <v>0</v>
      </c>
      <c r="W2015" s="1" t="s">
        <v>2986</v>
      </c>
      <c r="X2015">
        <f>relacio!X2016</f>
        <v>0</v>
      </c>
      <c r="Y2015" s="1" t="s">
        <v>2987</v>
      </c>
    </row>
    <row r="2016" spans="1:25" x14ac:dyDescent="0.25">
      <c r="A2016" t="s">
        <v>2976</v>
      </c>
      <c r="B2016">
        <f>relacio!A2017</f>
        <v>0</v>
      </c>
      <c r="C2016" s="1" t="s">
        <v>2977</v>
      </c>
      <c r="E2016" s="1" t="s">
        <v>2978</v>
      </c>
      <c r="F2016" s="2"/>
      <c r="G2016" s="1" t="s">
        <v>2979</v>
      </c>
      <c r="H2016">
        <f>relacio!E2017</f>
        <v>0</v>
      </c>
      <c r="I2016" s="1" t="s">
        <v>2980</v>
      </c>
      <c r="J2016" s="4">
        <f>relacio!F2017</f>
        <v>0</v>
      </c>
      <c r="K2016" s="1" t="s">
        <v>2981</v>
      </c>
      <c r="L2016" s="2" t="str">
        <f>IF(relacio!G2017="","",relacio!G2017)</f>
        <v/>
      </c>
      <c r="M2016" s="1" t="s">
        <v>2983</v>
      </c>
      <c r="N2016" s="2"/>
      <c r="O2016" s="1" t="s">
        <v>3111</v>
      </c>
      <c r="P2016" s="2">
        <f>relacio!U2017</f>
        <v>0</v>
      </c>
      <c r="Q2016" s="1" t="s">
        <v>2984</v>
      </c>
      <c r="R2016">
        <v>0</v>
      </c>
      <c r="S2016" s="1" t="s">
        <v>2985</v>
      </c>
      <c r="T2016">
        <v>0</v>
      </c>
      <c r="U2016" s="1" t="s">
        <v>2982</v>
      </c>
      <c r="V2016">
        <v>0</v>
      </c>
      <c r="W2016" s="1" t="s">
        <v>2986</v>
      </c>
      <c r="X2016">
        <f>relacio!X2017</f>
        <v>0</v>
      </c>
      <c r="Y2016" s="1" t="s">
        <v>2987</v>
      </c>
    </row>
    <row r="2017" spans="1:25" x14ac:dyDescent="0.25">
      <c r="A2017" t="s">
        <v>2976</v>
      </c>
      <c r="B2017">
        <f>relacio!A2018</f>
        <v>0</v>
      </c>
      <c r="C2017" s="1" t="s">
        <v>2977</v>
      </c>
      <c r="E2017" s="1" t="s">
        <v>2978</v>
      </c>
      <c r="F2017" s="2"/>
      <c r="G2017" s="1" t="s">
        <v>2979</v>
      </c>
      <c r="H2017">
        <f>relacio!E2018</f>
        <v>0</v>
      </c>
      <c r="I2017" s="1" t="s">
        <v>2980</v>
      </c>
      <c r="J2017" s="4">
        <f>relacio!F2018</f>
        <v>0</v>
      </c>
      <c r="K2017" s="1" t="s">
        <v>2981</v>
      </c>
      <c r="L2017" s="2" t="str">
        <f>IF(relacio!G2018="","",relacio!G2018)</f>
        <v/>
      </c>
      <c r="M2017" s="1" t="s">
        <v>2983</v>
      </c>
      <c r="N2017" s="2"/>
      <c r="O2017" s="1" t="s">
        <v>3111</v>
      </c>
      <c r="P2017" s="2">
        <f>relacio!U2018</f>
        <v>0</v>
      </c>
      <c r="Q2017" s="1" t="s">
        <v>2984</v>
      </c>
      <c r="R2017">
        <v>0</v>
      </c>
      <c r="S2017" s="1" t="s">
        <v>2985</v>
      </c>
      <c r="T2017">
        <v>0</v>
      </c>
      <c r="U2017" s="1" t="s">
        <v>2982</v>
      </c>
      <c r="V2017">
        <v>0</v>
      </c>
      <c r="W2017" s="1" t="s">
        <v>2986</v>
      </c>
      <c r="X2017">
        <f>relacio!X2018</f>
        <v>0</v>
      </c>
      <c r="Y2017" s="1" t="s">
        <v>2987</v>
      </c>
    </row>
    <row r="2018" spans="1:25" x14ac:dyDescent="0.25">
      <c r="A2018" t="s">
        <v>2976</v>
      </c>
      <c r="B2018">
        <f>relacio!A2019</f>
        <v>0</v>
      </c>
      <c r="C2018" s="1" t="s">
        <v>2977</v>
      </c>
      <c r="E2018" s="1" t="s">
        <v>2978</v>
      </c>
      <c r="F2018" s="2"/>
      <c r="G2018" s="1" t="s">
        <v>2979</v>
      </c>
      <c r="H2018">
        <f>relacio!E2019</f>
        <v>0</v>
      </c>
      <c r="I2018" s="1" t="s">
        <v>2980</v>
      </c>
      <c r="J2018" s="4">
        <f>relacio!F2019</f>
        <v>0</v>
      </c>
      <c r="K2018" s="1" t="s">
        <v>2981</v>
      </c>
      <c r="L2018" s="2" t="str">
        <f>IF(relacio!G2019="","",relacio!G2019)</f>
        <v/>
      </c>
      <c r="M2018" s="1" t="s">
        <v>2983</v>
      </c>
      <c r="N2018" s="2"/>
      <c r="O2018" s="1" t="s">
        <v>3111</v>
      </c>
      <c r="P2018" s="2">
        <f>relacio!U2019</f>
        <v>0</v>
      </c>
      <c r="Q2018" s="1" t="s">
        <v>2984</v>
      </c>
      <c r="R2018">
        <v>0</v>
      </c>
      <c r="S2018" s="1" t="s">
        <v>2985</v>
      </c>
      <c r="T2018">
        <v>0</v>
      </c>
      <c r="U2018" s="1" t="s">
        <v>2982</v>
      </c>
      <c r="V2018">
        <v>0</v>
      </c>
      <c r="W2018" s="1" t="s">
        <v>2986</v>
      </c>
      <c r="X2018">
        <f>relacio!X2019</f>
        <v>0</v>
      </c>
      <c r="Y2018" s="1" t="s">
        <v>2987</v>
      </c>
    </row>
    <row r="2019" spans="1:25" x14ac:dyDescent="0.25">
      <c r="A2019" t="s">
        <v>2976</v>
      </c>
      <c r="B2019">
        <f>relacio!A2020</f>
        <v>0</v>
      </c>
      <c r="C2019" s="1" t="s">
        <v>2977</v>
      </c>
      <c r="E2019" s="1" t="s">
        <v>2978</v>
      </c>
      <c r="F2019" s="2"/>
      <c r="G2019" s="1" t="s">
        <v>2979</v>
      </c>
      <c r="H2019">
        <f>relacio!E2020</f>
        <v>0</v>
      </c>
      <c r="I2019" s="1" t="s">
        <v>2980</v>
      </c>
      <c r="J2019" s="4">
        <f>relacio!F2020</f>
        <v>0</v>
      </c>
      <c r="K2019" s="1" t="s">
        <v>2981</v>
      </c>
      <c r="L2019" s="2" t="str">
        <f>IF(relacio!G2020="","",relacio!G2020)</f>
        <v/>
      </c>
      <c r="M2019" s="1" t="s">
        <v>2983</v>
      </c>
      <c r="N2019" s="2"/>
      <c r="O2019" s="1" t="s">
        <v>3111</v>
      </c>
      <c r="P2019" s="2">
        <f>relacio!U2020</f>
        <v>0</v>
      </c>
      <c r="Q2019" s="1" t="s">
        <v>2984</v>
      </c>
      <c r="R2019">
        <v>0</v>
      </c>
      <c r="S2019" s="1" t="s">
        <v>2985</v>
      </c>
      <c r="T2019">
        <v>0</v>
      </c>
      <c r="U2019" s="1" t="s">
        <v>2982</v>
      </c>
      <c r="V2019">
        <v>0</v>
      </c>
      <c r="W2019" s="1" t="s">
        <v>2986</v>
      </c>
      <c r="X2019">
        <f>relacio!X2020</f>
        <v>0</v>
      </c>
      <c r="Y2019" s="1" t="s">
        <v>2987</v>
      </c>
    </row>
    <row r="2020" spans="1:25" x14ac:dyDescent="0.25">
      <c r="A2020" t="s">
        <v>2976</v>
      </c>
      <c r="B2020">
        <f>relacio!A2021</f>
        <v>0</v>
      </c>
      <c r="C2020" s="1" t="s">
        <v>2977</v>
      </c>
      <c r="E2020" s="1" t="s">
        <v>2978</v>
      </c>
      <c r="F2020" s="2"/>
      <c r="G2020" s="1" t="s">
        <v>2979</v>
      </c>
      <c r="H2020">
        <f>relacio!E2021</f>
        <v>0</v>
      </c>
      <c r="I2020" s="1" t="s">
        <v>2980</v>
      </c>
      <c r="J2020" s="4">
        <f>relacio!F2021</f>
        <v>0</v>
      </c>
      <c r="K2020" s="1" t="s">
        <v>2981</v>
      </c>
      <c r="L2020" s="2" t="str">
        <f>IF(relacio!G2021="","",relacio!G2021)</f>
        <v/>
      </c>
      <c r="M2020" s="1" t="s">
        <v>2983</v>
      </c>
      <c r="N2020" s="2"/>
      <c r="O2020" s="1" t="s">
        <v>3111</v>
      </c>
      <c r="P2020" s="2">
        <f>relacio!U2021</f>
        <v>0</v>
      </c>
      <c r="Q2020" s="1" t="s">
        <v>2984</v>
      </c>
      <c r="R2020">
        <v>0</v>
      </c>
      <c r="S2020" s="1" t="s">
        <v>2985</v>
      </c>
      <c r="T2020">
        <v>0</v>
      </c>
      <c r="U2020" s="1" t="s">
        <v>2982</v>
      </c>
      <c r="V2020">
        <v>0</v>
      </c>
      <c r="W2020" s="1" t="s">
        <v>2986</v>
      </c>
      <c r="X2020">
        <f>relacio!X2021</f>
        <v>0</v>
      </c>
      <c r="Y2020" s="1" t="s">
        <v>2987</v>
      </c>
    </row>
    <row r="2021" spans="1:25" x14ac:dyDescent="0.25">
      <c r="A2021" t="s">
        <v>2976</v>
      </c>
      <c r="B2021">
        <f>relacio!A2022</f>
        <v>0</v>
      </c>
      <c r="C2021" s="1" t="s">
        <v>2977</v>
      </c>
      <c r="E2021" s="1" t="s">
        <v>2978</v>
      </c>
      <c r="F2021" s="2"/>
      <c r="G2021" s="1" t="s">
        <v>2979</v>
      </c>
      <c r="H2021">
        <f>relacio!E2022</f>
        <v>0</v>
      </c>
      <c r="I2021" s="1" t="s">
        <v>2980</v>
      </c>
      <c r="J2021" s="4">
        <f>relacio!F2022</f>
        <v>0</v>
      </c>
      <c r="K2021" s="1" t="s">
        <v>2981</v>
      </c>
      <c r="L2021" s="2" t="str">
        <f>IF(relacio!G2022="","",relacio!G2022)</f>
        <v/>
      </c>
      <c r="M2021" s="1" t="s">
        <v>2983</v>
      </c>
      <c r="N2021" s="2"/>
      <c r="O2021" s="1" t="s">
        <v>3111</v>
      </c>
      <c r="P2021" s="2">
        <f>relacio!U2022</f>
        <v>0</v>
      </c>
      <c r="Q2021" s="1" t="s">
        <v>2984</v>
      </c>
      <c r="R2021">
        <v>0</v>
      </c>
      <c r="S2021" s="1" t="s">
        <v>2985</v>
      </c>
      <c r="T2021">
        <v>0</v>
      </c>
      <c r="U2021" s="1" t="s">
        <v>2982</v>
      </c>
      <c r="V2021">
        <v>0</v>
      </c>
      <c r="W2021" s="1" t="s">
        <v>2986</v>
      </c>
      <c r="X2021">
        <f>relacio!X2022</f>
        <v>0</v>
      </c>
      <c r="Y2021" s="1" t="s">
        <v>2987</v>
      </c>
    </row>
    <row r="2022" spans="1:25" x14ac:dyDescent="0.25">
      <c r="A2022" t="s">
        <v>2976</v>
      </c>
      <c r="B2022">
        <f>relacio!A2023</f>
        <v>0</v>
      </c>
      <c r="C2022" s="1" t="s">
        <v>2977</v>
      </c>
      <c r="E2022" s="1" t="s">
        <v>2978</v>
      </c>
      <c r="F2022" s="2"/>
      <c r="G2022" s="1" t="s">
        <v>2979</v>
      </c>
      <c r="H2022">
        <f>relacio!E2023</f>
        <v>0</v>
      </c>
      <c r="I2022" s="1" t="s">
        <v>2980</v>
      </c>
      <c r="J2022" s="4">
        <f>relacio!F2023</f>
        <v>0</v>
      </c>
      <c r="K2022" s="1" t="s">
        <v>2981</v>
      </c>
      <c r="L2022" s="2" t="str">
        <f>IF(relacio!G2023="","",relacio!G2023)</f>
        <v/>
      </c>
      <c r="M2022" s="1" t="s">
        <v>2983</v>
      </c>
      <c r="N2022" s="2"/>
      <c r="O2022" s="1" t="s">
        <v>3111</v>
      </c>
      <c r="P2022" s="2">
        <f>relacio!U2023</f>
        <v>0</v>
      </c>
      <c r="Q2022" s="1" t="s">
        <v>2984</v>
      </c>
      <c r="R2022">
        <v>0</v>
      </c>
      <c r="S2022" s="1" t="s">
        <v>2985</v>
      </c>
      <c r="T2022">
        <v>0</v>
      </c>
      <c r="U2022" s="1" t="s">
        <v>2982</v>
      </c>
      <c r="V2022">
        <v>0</v>
      </c>
      <c r="W2022" s="1" t="s">
        <v>2986</v>
      </c>
      <c r="X2022">
        <f>relacio!X2023</f>
        <v>0</v>
      </c>
      <c r="Y2022" s="1" t="s">
        <v>2987</v>
      </c>
    </row>
    <row r="2023" spans="1:25" x14ac:dyDescent="0.25">
      <c r="A2023" t="s">
        <v>2976</v>
      </c>
      <c r="B2023">
        <f>relacio!A2024</f>
        <v>0</v>
      </c>
      <c r="C2023" s="1" t="s">
        <v>2977</v>
      </c>
      <c r="E2023" s="1" t="s">
        <v>2978</v>
      </c>
      <c r="F2023" s="2"/>
      <c r="G2023" s="1" t="s">
        <v>2979</v>
      </c>
      <c r="H2023">
        <f>relacio!E2024</f>
        <v>0</v>
      </c>
      <c r="I2023" s="1" t="s">
        <v>2980</v>
      </c>
      <c r="J2023" s="4">
        <f>relacio!F2024</f>
        <v>0</v>
      </c>
      <c r="K2023" s="1" t="s">
        <v>2981</v>
      </c>
      <c r="L2023" s="2" t="str">
        <f>IF(relacio!G2024="","",relacio!G2024)</f>
        <v/>
      </c>
      <c r="M2023" s="1" t="s">
        <v>2983</v>
      </c>
      <c r="N2023" s="2"/>
      <c r="O2023" s="1" t="s">
        <v>3111</v>
      </c>
      <c r="P2023" s="2">
        <f>relacio!U2024</f>
        <v>0</v>
      </c>
      <c r="Q2023" s="1" t="s">
        <v>2984</v>
      </c>
      <c r="R2023">
        <v>0</v>
      </c>
      <c r="S2023" s="1" t="s">
        <v>2985</v>
      </c>
      <c r="T2023">
        <v>0</v>
      </c>
      <c r="U2023" s="1" t="s">
        <v>2982</v>
      </c>
      <c r="V2023">
        <v>0</v>
      </c>
      <c r="W2023" s="1" t="s">
        <v>2986</v>
      </c>
      <c r="X2023">
        <f>relacio!X2024</f>
        <v>0</v>
      </c>
      <c r="Y2023" s="1" t="s">
        <v>2987</v>
      </c>
    </row>
    <row r="2024" spans="1:25" x14ac:dyDescent="0.25">
      <c r="A2024" t="s">
        <v>2976</v>
      </c>
      <c r="B2024">
        <f>relacio!A2025</f>
        <v>0</v>
      </c>
      <c r="C2024" s="1" t="s">
        <v>2977</v>
      </c>
      <c r="E2024" s="1" t="s">
        <v>2978</v>
      </c>
      <c r="F2024" s="2"/>
      <c r="G2024" s="1" t="s">
        <v>2979</v>
      </c>
      <c r="H2024">
        <f>relacio!E2025</f>
        <v>0</v>
      </c>
      <c r="I2024" s="1" t="s">
        <v>2980</v>
      </c>
      <c r="J2024" s="4">
        <f>relacio!F2025</f>
        <v>0</v>
      </c>
      <c r="K2024" s="1" t="s">
        <v>2981</v>
      </c>
      <c r="L2024" s="2" t="str">
        <f>IF(relacio!G2025="","",relacio!G2025)</f>
        <v/>
      </c>
      <c r="M2024" s="1" t="s">
        <v>2983</v>
      </c>
      <c r="N2024" s="2"/>
      <c r="O2024" s="1" t="s">
        <v>3111</v>
      </c>
      <c r="P2024" s="2">
        <f>relacio!U2025</f>
        <v>0</v>
      </c>
      <c r="Q2024" s="1" t="s">
        <v>2984</v>
      </c>
      <c r="R2024">
        <v>0</v>
      </c>
      <c r="S2024" s="1" t="s">
        <v>2985</v>
      </c>
      <c r="T2024">
        <v>0</v>
      </c>
      <c r="U2024" s="1" t="s">
        <v>2982</v>
      </c>
      <c r="V2024">
        <v>0</v>
      </c>
      <c r="W2024" s="1" t="s">
        <v>2986</v>
      </c>
      <c r="X2024">
        <f>relacio!X2025</f>
        <v>0</v>
      </c>
      <c r="Y2024" s="1" t="s">
        <v>2987</v>
      </c>
    </row>
    <row r="2025" spans="1:25" x14ac:dyDescent="0.25">
      <c r="A2025" t="s">
        <v>2976</v>
      </c>
      <c r="B2025">
        <f>relacio!A2026</f>
        <v>0</v>
      </c>
      <c r="C2025" s="1" t="s">
        <v>2977</v>
      </c>
      <c r="E2025" s="1" t="s">
        <v>2978</v>
      </c>
      <c r="F2025" s="2"/>
      <c r="G2025" s="1" t="s">
        <v>2979</v>
      </c>
      <c r="H2025">
        <f>relacio!E2026</f>
        <v>0</v>
      </c>
      <c r="I2025" s="1" t="s">
        <v>2980</v>
      </c>
      <c r="J2025" s="4">
        <f>relacio!F2026</f>
        <v>0</v>
      </c>
      <c r="K2025" s="1" t="s">
        <v>2981</v>
      </c>
      <c r="L2025" s="2" t="str">
        <f>IF(relacio!G2026="","",relacio!G2026)</f>
        <v/>
      </c>
      <c r="M2025" s="1" t="s">
        <v>2983</v>
      </c>
      <c r="N2025" s="2"/>
      <c r="O2025" s="1" t="s">
        <v>3111</v>
      </c>
      <c r="P2025" s="2">
        <f>relacio!U2026</f>
        <v>0</v>
      </c>
      <c r="Q2025" s="1" t="s">
        <v>2984</v>
      </c>
      <c r="R2025">
        <v>0</v>
      </c>
      <c r="S2025" s="1" t="s">
        <v>2985</v>
      </c>
      <c r="T2025">
        <v>0</v>
      </c>
      <c r="U2025" s="1" t="s">
        <v>2982</v>
      </c>
      <c r="V2025">
        <v>0</v>
      </c>
      <c r="W2025" s="1" t="s">
        <v>2986</v>
      </c>
      <c r="X2025">
        <f>relacio!X2026</f>
        <v>0</v>
      </c>
      <c r="Y2025" s="1" t="s">
        <v>2987</v>
      </c>
    </row>
    <row r="2026" spans="1:25" x14ac:dyDescent="0.25">
      <c r="A2026" t="s">
        <v>2976</v>
      </c>
      <c r="B2026">
        <f>relacio!A2027</f>
        <v>0</v>
      </c>
      <c r="C2026" s="1" t="s">
        <v>2977</v>
      </c>
      <c r="E2026" s="1" t="s">
        <v>2978</v>
      </c>
      <c r="F2026" s="2"/>
      <c r="G2026" s="1" t="s">
        <v>2979</v>
      </c>
      <c r="H2026">
        <f>relacio!E2027</f>
        <v>0</v>
      </c>
      <c r="I2026" s="1" t="s">
        <v>2980</v>
      </c>
      <c r="J2026" s="4">
        <f>relacio!F2027</f>
        <v>0</v>
      </c>
      <c r="K2026" s="1" t="s">
        <v>2981</v>
      </c>
      <c r="L2026" s="2" t="str">
        <f>IF(relacio!G2027="","",relacio!G2027)</f>
        <v/>
      </c>
      <c r="M2026" s="1" t="s">
        <v>2983</v>
      </c>
      <c r="N2026" s="2"/>
      <c r="O2026" s="1" t="s">
        <v>3111</v>
      </c>
      <c r="P2026" s="2">
        <f>relacio!U2027</f>
        <v>0</v>
      </c>
      <c r="Q2026" s="1" t="s">
        <v>2984</v>
      </c>
      <c r="R2026">
        <v>0</v>
      </c>
      <c r="S2026" s="1" t="s">
        <v>2985</v>
      </c>
      <c r="T2026">
        <v>0</v>
      </c>
      <c r="U2026" s="1" t="s">
        <v>2982</v>
      </c>
      <c r="V2026">
        <v>0</v>
      </c>
      <c r="W2026" s="1" t="s">
        <v>2986</v>
      </c>
      <c r="X2026">
        <f>relacio!X2027</f>
        <v>0</v>
      </c>
      <c r="Y2026" s="1" t="s">
        <v>2987</v>
      </c>
    </row>
    <row r="2027" spans="1:25" x14ac:dyDescent="0.25">
      <c r="A2027" t="s">
        <v>2976</v>
      </c>
      <c r="B2027">
        <f>relacio!A2028</f>
        <v>0</v>
      </c>
      <c r="C2027" s="1" t="s">
        <v>2977</v>
      </c>
      <c r="E2027" s="1" t="s">
        <v>2978</v>
      </c>
      <c r="F2027" s="2"/>
      <c r="G2027" s="1" t="s">
        <v>2979</v>
      </c>
      <c r="H2027">
        <f>relacio!E2028</f>
        <v>0</v>
      </c>
      <c r="I2027" s="1" t="s">
        <v>2980</v>
      </c>
      <c r="J2027" s="4">
        <f>relacio!F2028</f>
        <v>0</v>
      </c>
      <c r="K2027" s="1" t="s">
        <v>2981</v>
      </c>
      <c r="L2027" s="2" t="str">
        <f>IF(relacio!G2028="","",relacio!G2028)</f>
        <v/>
      </c>
      <c r="M2027" s="1" t="s">
        <v>2983</v>
      </c>
      <c r="N2027" s="2"/>
      <c r="O2027" s="1" t="s">
        <v>3111</v>
      </c>
      <c r="P2027" s="2">
        <f>relacio!U2028</f>
        <v>0</v>
      </c>
      <c r="Q2027" s="1" t="s">
        <v>2984</v>
      </c>
      <c r="R2027">
        <v>0</v>
      </c>
      <c r="S2027" s="1" t="s">
        <v>2985</v>
      </c>
      <c r="T2027">
        <v>0</v>
      </c>
      <c r="U2027" s="1" t="s">
        <v>2982</v>
      </c>
      <c r="V2027">
        <v>0</v>
      </c>
      <c r="W2027" s="1" t="s">
        <v>2986</v>
      </c>
      <c r="X2027">
        <f>relacio!X2028</f>
        <v>0</v>
      </c>
      <c r="Y2027" s="1" t="s">
        <v>2987</v>
      </c>
    </row>
    <row r="2028" spans="1:25" x14ac:dyDescent="0.25">
      <c r="A2028" t="s">
        <v>2976</v>
      </c>
      <c r="B2028">
        <f>relacio!A2029</f>
        <v>0</v>
      </c>
      <c r="C2028" s="1" t="s">
        <v>2977</v>
      </c>
      <c r="E2028" s="1" t="s">
        <v>2978</v>
      </c>
      <c r="F2028" s="2"/>
      <c r="G2028" s="1" t="s">
        <v>2979</v>
      </c>
      <c r="H2028">
        <f>relacio!E2029</f>
        <v>0</v>
      </c>
      <c r="I2028" s="1" t="s">
        <v>2980</v>
      </c>
      <c r="J2028" s="4">
        <f>relacio!F2029</f>
        <v>0</v>
      </c>
      <c r="K2028" s="1" t="s">
        <v>2981</v>
      </c>
      <c r="L2028" s="2" t="str">
        <f>IF(relacio!G2029="","",relacio!G2029)</f>
        <v/>
      </c>
      <c r="M2028" s="1" t="s">
        <v>2983</v>
      </c>
      <c r="N2028" s="2"/>
      <c r="O2028" s="1" t="s">
        <v>3111</v>
      </c>
      <c r="P2028" s="2">
        <f>relacio!U2029</f>
        <v>0</v>
      </c>
      <c r="Q2028" s="1" t="s">
        <v>2984</v>
      </c>
      <c r="R2028">
        <v>0</v>
      </c>
      <c r="S2028" s="1" t="s">
        <v>2985</v>
      </c>
      <c r="T2028">
        <v>0</v>
      </c>
      <c r="U2028" s="1" t="s">
        <v>2982</v>
      </c>
      <c r="V2028">
        <v>0</v>
      </c>
      <c r="W2028" s="1" t="s">
        <v>2986</v>
      </c>
      <c r="X2028">
        <f>relacio!X2029</f>
        <v>0</v>
      </c>
      <c r="Y2028" s="1" t="s">
        <v>2987</v>
      </c>
    </row>
    <row r="2029" spans="1:25" x14ac:dyDescent="0.25">
      <c r="A2029" t="s">
        <v>2976</v>
      </c>
      <c r="B2029">
        <f>relacio!A2030</f>
        <v>0</v>
      </c>
      <c r="C2029" s="1" t="s">
        <v>2977</v>
      </c>
      <c r="E2029" s="1" t="s">
        <v>2978</v>
      </c>
      <c r="F2029" s="2"/>
      <c r="G2029" s="1" t="s">
        <v>2979</v>
      </c>
      <c r="H2029">
        <f>relacio!E2030</f>
        <v>0</v>
      </c>
      <c r="I2029" s="1" t="s">
        <v>2980</v>
      </c>
      <c r="J2029" s="4">
        <f>relacio!F2030</f>
        <v>0</v>
      </c>
      <c r="K2029" s="1" t="s">
        <v>2981</v>
      </c>
      <c r="L2029" s="2" t="str">
        <f>IF(relacio!G2030="","",relacio!G2030)</f>
        <v/>
      </c>
      <c r="M2029" s="1" t="s">
        <v>2983</v>
      </c>
      <c r="N2029" s="2"/>
      <c r="O2029" s="1" t="s">
        <v>3111</v>
      </c>
      <c r="P2029" s="2">
        <f>relacio!U2030</f>
        <v>0</v>
      </c>
      <c r="Q2029" s="1" t="s">
        <v>2984</v>
      </c>
      <c r="R2029">
        <v>0</v>
      </c>
      <c r="S2029" s="1" t="s">
        <v>2985</v>
      </c>
      <c r="T2029">
        <v>0</v>
      </c>
      <c r="U2029" s="1" t="s">
        <v>2982</v>
      </c>
      <c r="V2029">
        <v>0</v>
      </c>
      <c r="W2029" s="1" t="s">
        <v>2986</v>
      </c>
      <c r="X2029">
        <f>relacio!X2030</f>
        <v>0</v>
      </c>
      <c r="Y2029" s="1" t="s">
        <v>2987</v>
      </c>
    </row>
    <row r="2030" spans="1:25" x14ac:dyDescent="0.25">
      <c r="A2030" t="s">
        <v>2976</v>
      </c>
      <c r="B2030">
        <f>relacio!A2031</f>
        <v>0</v>
      </c>
      <c r="C2030" s="1" t="s">
        <v>2977</v>
      </c>
      <c r="E2030" s="1" t="s">
        <v>2978</v>
      </c>
      <c r="F2030" s="2"/>
      <c r="G2030" s="1" t="s">
        <v>2979</v>
      </c>
      <c r="H2030">
        <f>relacio!E2031</f>
        <v>0</v>
      </c>
      <c r="I2030" s="1" t="s">
        <v>2980</v>
      </c>
      <c r="J2030" s="4">
        <f>relacio!F2031</f>
        <v>0</v>
      </c>
      <c r="K2030" s="1" t="s">
        <v>2981</v>
      </c>
      <c r="L2030" s="2" t="str">
        <f>IF(relacio!G2031="","",relacio!G2031)</f>
        <v/>
      </c>
      <c r="M2030" s="1" t="s">
        <v>2983</v>
      </c>
      <c r="N2030" s="2"/>
      <c r="O2030" s="1" t="s">
        <v>3111</v>
      </c>
      <c r="P2030" s="2">
        <f>relacio!U2031</f>
        <v>0</v>
      </c>
      <c r="Q2030" s="1" t="s">
        <v>2984</v>
      </c>
      <c r="R2030">
        <v>0</v>
      </c>
      <c r="S2030" s="1" t="s">
        <v>2985</v>
      </c>
      <c r="T2030">
        <v>0</v>
      </c>
      <c r="U2030" s="1" t="s">
        <v>2982</v>
      </c>
      <c r="V2030">
        <v>0</v>
      </c>
      <c r="W2030" s="1" t="s">
        <v>2986</v>
      </c>
      <c r="X2030">
        <f>relacio!X2031</f>
        <v>0</v>
      </c>
      <c r="Y2030" s="1" t="s">
        <v>2987</v>
      </c>
    </row>
    <row r="2031" spans="1:25" x14ac:dyDescent="0.25">
      <c r="A2031" t="s">
        <v>2976</v>
      </c>
      <c r="B2031">
        <f>relacio!A2032</f>
        <v>0</v>
      </c>
      <c r="C2031" s="1" t="s">
        <v>2977</v>
      </c>
      <c r="E2031" s="1" t="s">
        <v>2978</v>
      </c>
      <c r="F2031" s="2"/>
      <c r="G2031" s="1" t="s">
        <v>2979</v>
      </c>
      <c r="H2031">
        <f>relacio!E2032</f>
        <v>0</v>
      </c>
      <c r="I2031" s="1" t="s">
        <v>2980</v>
      </c>
      <c r="J2031" s="4">
        <f>relacio!F2032</f>
        <v>0</v>
      </c>
      <c r="K2031" s="1" t="s">
        <v>2981</v>
      </c>
      <c r="L2031" s="2" t="str">
        <f>IF(relacio!G2032="","",relacio!G2032)</f>
        <v/>
      </c>
      <c r="M2031" s="1" t="s">
        <v>2983</v>
      </c>
      <c r="N2031" s="2"/>
      <c r="O2031" s="1" t="s">
        <v>3111</v>
      </c>
      <c r="P2031" s="2">
        <f>relacio!U2032</f>
        <v>0</v>
      </c>
      <c r="Q2031" s="1" t="s">
        <v>2984</v>
      </c>
      <c r="R2031">
        <v>0</v>
      </c>
      <c r="S2031" s="1" t="s">
        <v>2985</v>
      </c>
      <c r="T2031">
        <v>0</v>
      </c>
      <c r="U2031" s="1" t="s">
        <v>2982</v>
      </c>
      <c r="V2031">
        <v>0</v>
      </c>
      <c r="W2031" s="1" t="s">
        <v>2986</v>
      </c>
      <c r="X2031">
        <f>relacio!X2032</f>
        <v>0</v>
      </c>
      <c r="Y2031" s="1" t="s">
        <v>2987</v>
      </c>
    </row>
    <row r="2032" spans="1:25" x14ac:dyDescent="0.25">
      <c r="A2032" t="s">
        <v>2976</v>
      </c>
      <c r="B2032">
        <f>relacio!A2033</f>
        <v>0</v>
      </c>
      <c r="C2032" s="1" t="s">
        <v>2977</v>
      </c>
      <c r="E2032" s="1" t="s">
        <v>2978</v>
      </c>
      <c r="F2032" s="2"/>
      <c r="G2032" s="1" t="s">
        <v>2979</v>
      </c>
      <c r="H2032">
        <f>relacio!E2033</f>
        <v>0</v>
      </c>
      <c r="I2032" s="1" t="s">
        <v>2980</v>
      </c>
      <c r="J2032" s="4">
        <f>relacio!F2033</f>
        <v>0</v>
      </c>
      <c r="K2032" s="1" t="s">
        <v>2981</v>
      </c>
      <c r="L2032" s="2" t="str">
        <f>IF(relacio!G2033="","",relacio!G2033)</f>
        <v/>
      </c>
      <c r="M2032" s="1" t="s">
        <v>2983</v>
      </c>
      <c r="N2032" s="2"/>
      <c r="O2032" s="1" t="s">
        <v>3111</v>
      </c>
      <c r="P2032" s="2">
        <f>relacio!U2033</f>
        <v>0</v>
      </c>
      <c r="Q2032" s="1" t="s">
        <v>2984</v>
      </c>
      <c r="R2032">
        <v>0</v>
      </c>
      <c r="S2032" s="1" t="s">
        <v>2985</v>
      </c>
      <c r="T2032">
        <v>0</v>
      </c>
      <c r="U2032" s="1" t="s">
        <v>2982</v>
      </c>
      <c r="V2032">
        <v>0</v>
      </c>
      <c r="W2032" s="1" t="s">
        <v>2986</v>
      </c>
      <c r="X2032">
        <f>relacio!X2033</f>
        <v>0</v>
      </c>
      <c r="Y2032" s="1" t="s">
        <v>2987</v>
      </c>
    </row>
    <row r="2033" spans="1:25" x14ac:dyDescent="0.25">
      <c r="A2033" t="s">
        <v>2976</v>
      </c>
      <c r="B2033">
        <f>relacio!A2034</f>
        <v>0</v>
      </c>
      <c r="C2033" s="1" t="s">
        <v>2977</v>
      </c>
      <c r="E2033" s="1" t="s">
        <v>2978</v>
      </c>
      <c r="F2033" s="2"/>
      <c r="G2033" s="1" t="s">
        <v>2979</v>
      </c>
      <c r="H2033">
        <f>relacio!E2034</f>
        <v>0</v>
      </c>
      <c r="I2033" s="1" t="s">
        <v>2980</v>
      </c>
      <c r="J2033" s="4">
        <f>relacio!F2034</f>
        <v>0</v>
      </c>
      <c r="K2033" s="1" t="s">
        <v>2981</v>
      </c>
      <c r="L2033" s="2" t="str">
        <f>IF(relacio!G2034="","",relacio!G2034)</f>
        <v/>
      </c>
      <c r="M2033" s="1" t="s">
        <v>2983</v>
      </c>
      <c r="N2033" s="2"/>
      <c r="O2033" s="1" t="s">
        <v>3111</v>
      </c>
      <c r="P2033" s="2">
        <f>relacio!U2034</f>
        <v>0</v>
      </c>
      <c r="Q2033" s="1" t="s">
        <v>2984</v>
      </c>
      <c r="R2033">
        <v>0</v>
      </c>
      <c r="S2033" s="1" t="s">
        <v>2985</v>
      </c>
      <c r="T2033">
        <v>0</v>
      </c>
      <c r="U2033" s="1" t="s">
        <v>2982</v>
      </c>
      <c r="V2033">
        <v>0</v>
      </c>
      <c r="W2033" s="1" t="s">
        <v>2986</v>
      </c>
      <c r="X2033">
        <f>relacio!X2034</f>
        <v>0</v>
      </c>
      <c r="Y2033" s="1" t="s">
        <v>2987</v>
      </c>
    </row>
    <row r="2034" spans="1:25" x14ac:dyDescent="0.25">
      <c r="A2034" t="s">
        <v>2976</v>
      </c>
      <c r="B2034">
        <f>relacio!A2035</f>
        <v>0</v>
      </c>
      <c r="C2034" s="1" t="s">
        <v>2977</v>
      </c>
      <c r="E2034" s="1" t="s">
        <v>2978</v>
      </c>
      <c r="F2034" s="2"/>
      <c r="G2034" s="1" t="s">
        <v>2979</v>
      </c>
      <c r="H2034">
        <f>relacio!E2035</f>
        <v>0</v>
      </c>
      <c r="I2034" s="1" t="s">
        <v>2980</v>
      </c>
      <c r="J2034" s="4">
        <f>relacio!F2035</f>
        <v>0</v>
      </c>
      <c r="K2034" s="1" t="s">
        <v>2981</v>
      </c>
      <c r="L2034" s="2" t="str">
        <f>IF(relacio!G2035="","",relacio!G2035)</f>
        <v/>
      </c>
      <c r="M2034" s="1" t="s">
        <v>2983</v>
      </c>
      <c r="N2034" s="2"/>
      <c r="O2034" s="1" t="s">
        <v>3111</v>
      </c>
      <c r="P2034" s="2">
        <f>relacio!U2035</f>
        <v>0</v>
      </c>
      <c r="Q2034" s="1" t="s">
        <v>2984</v>
      </c>
      <c r="R2034">
        <v>0</v>
      </c>
      <c r="S2034" s="1" t="s">
        <v>2985</v>
      </c>
      <c r="T2034">
        <v>0</v>
      </c>
      <c r="U2034" s="1" t="s">
        <v>2982</v>
      </c>
      <c r="V2034">
        <v>0</v>
      </c>
      <c r="W2034" s="1" t="s">
        <v>2986</v>
      </c>
      <c r="X2034">
        <f>relacio!X2035</f>
        <v>0</v>
      </c>
      <c r="Y2034" s="1" t="s">
        <v>2987</v>
      </c>
    </row>
    <row r="2035" spans="1:25" x14ac:dyDescent="0.25">
      <c r="A2035" t="s">
        <v>2976</v>
      </c>
      <c r="B2035">
        <f>relacio!A2036</f>
        <v>0</v>
      </c>
      <c r="C2035" s="1" t="s">
        <v>2977</v>
      </c>
      <c r="E2035" s="1" t="s">
        <v>2978</v>
      </c>
      <c r="F2035" s="2"/>
      <c r="G2035" s="1" t="s">
        <v>2979</v>
      </c>
      <c r="H2035">
        <f>relacio!E2036</f>
        <v>0</v>
      </c>
      <c r="I2035" s="1" t="s">
        <v>2980</v>
      </c>
      <c r="J2035" s="4">
        <f>relacio!F2036</f>
        <v>0</v>
      </c>
      <c r="K2035" s="1" t="s">
        <v>2981</v>
      </c>
      <c r="L2035" s="2" t="str">
        <f>IF(relacio!G2036="","",relacio!G2036)</f>
        <v/>
      </c>
      <c r="M2035" s="1" t="s">
        <v>2983</v>
      </c>
      <c r="N2035" s="2"/>
      <c r="O2035" s="1" t="s">
        <v>3111</v>
      </c>
      <c r="P2035" s="2">
        <f>relacio!U2036</f>
        <v>0</v>
      </c>
      <c r="Q2035" s="1" t="s">
        <v>2984</v>
      </c>
      <c r="R2035">
        <v>0</v>
      </c>
      <c r="S2035" s="1" t="s">
        <v>2985</v>
      </c>
      <c r="T2035">
        <v>0</v>
      </c>
      <c r="U2035" s="1" t="s">
        <v>2982</v>
      </c>
      <c r="V2035">
        <v>0</v>
      </c>
      <c r="W2035" s="1" t="s">
        <v>2986</v>
      </c>
      <c r="X2035">
        <f>relacio!X2036</f>
        <v>0</v>
      </c>
      <c r="Y2035" s="1" t="s">
        <v>2987</v>
      </c>
    </row>
    <row r="2036" spans="1:25" x14ac:dyDescent="0.25">
      <c r="A2036" t="s">
        <v>2976</v>
      </c>
      <c r="B2036">
        <f>relacio!A2037</f>
        <v>0</v>
      </c>
      <c r="C2036" s="1" t="s">
        <v>2977</v>
      </c>
      <c r="E2036" s="1" t="s">
        <v>2978</v>
      </c>
      <c r="F2036" s="2"/>
      <c r="G2036" s="1" t="s">
        <v>2979</v>
      </c>
      <c r="H2036">
        <f>relacio!E2037</f>
        <v>0</v>
      </c>
      <c r="I2036" s="1" t="s">
        <v>2980</v>
      </c>
      <c r="J2036" s="4">
        <f>relacio!F2037</f>
        <v>0</v>
      </c>
      <c r="K2036" s="1" t="s">
        <v>2981</v>
      </c>
      <c r="L2036" s="2" t="str">
        <f>IF(relacio!G2037="","",relacio!G2037)</f>
        <v/>
      </c>
      <c r="M2036" s="1" t="s">
        <v>2983</v>
      </c>
      <c r="N2036" s="2"/>
      <c r="O2036" s="1" t="s">
        <v>3111</v>
      </c>
      <c r="P2036" s="2">
        <f>relacio!U2037</f>
        <v>0</v>
      </c>
      <c r="Q2036" s="1" t="s">
        <v>2984</v>
      </c>
      <c r="R2036">
        <v>0</v>
      </c>
      <c r="S2036" s="1" t="s">
        <v>2985</v>
      </c>
      <c r="T2036">
        <v>0</v>
      </c>
      <c r="U2036" s="1" t="s">
        <v>2982</v>
      </c>
      <c r="V2036">
        <v>0</v>
      </c>
      <c r="W2036" s="1" t="s">
        <v>2986</v>
      </c>
      <c r="X2036">
        <f>relacio!X2037</f>
        <v>0</v>
      </c>
      <c r="Y2036" s="1" t="s">
        <v>2987</v>
      </c>
    </row>
    <row r="2037" spans="1:25" x14ac:dyDescent="0.25">
      <c r="A2037" t="s">
        <v>2976</v>
      </c>
      <c r="B2037">
        <f>relacio!A2038</f>
        <v>0</v>
      </c>
      <c r="C2037" s="1" t="s">
        <v>2977</v>
      </c>
      <c r="E2037" s="1" t="s">
        <v>2978</v>
      </c>
      <c r="F2037" s="2"/>
      <c r="G2037" s="1" t="s">
        <v>2979</v>
      </c>
      <c r="H2037">
        <f>relacio!E2038</f>
        <v>0</v>
      </c>
      <c r="I2037" s="1" t="s">
        <v>2980</v>
      </c>
      <c r="J2037" s="4">
        <f>relacio!F2038</f>
        <v>0</v>
      </c>
      <c r="K2037" s="1" t="s">
        <v>2981</v>
      </c>
      <c r="L2037" s="2" t="str">
        <f>IF(relacio!G2038="","",relacio!G2038)</f>
        <v/>
      </c>
      <c r="M2037" s="1" t="s">
        <v>2983</v>
      </c>
      <c r="N2037" s="2"/>
      <c r="O2037" s="1" t="s">
        <v>3111</v>
      </c>
      <c r="P2037" s="2">
        <f>relacio!U2038</f>
        <v>0</v>
      </c>
      <c r="Q2037" s="1" t="s">
        <v>2984</v>
      </c>
      <c r="R2037">
        <v>0</v>
      </c>
      <c r="S2037" s="1" t="s">
        <v>2985</v>
      </c>
      <c r="T2037">
        <v>0</v>
      </c>
      <c r="U2037" s="1" t="s">
        <v>2982</v>
      </c>
      <c r="V2037">
        <v>0</v>
      </c>
      <c r="W2037" s="1" t="s">
        <v>2986</v>
      </c>
      <c r="X2037">
        <f>relacio!X2038</f>
        <v>0</v>
      </c>
      <c r="Y2037" s="1" t="s">
        <v>2987</v>
      </c>
    </row>
    <row r="2038" spans="1:25" x14ac:dyDescent="0.25">
      <c r="A2038" t="s">
        <v>2976</v>
      </c>
      <c r="B2038">
        <f>relacio!A2039</f>
        <v>0</v>
      </c>
      <c r="C2038" s="1" t="s">
        <v>2977</v>
      </c>
      <c r="E2038" s="1" t="s">
        <v>2978</v>
      </c>
      <c r="F2038" s="2"/>
      <c r="G2038" s="1" t="s">
        <v>2979</v>
      </c>
      <c r="H2038">
        <f>relacio!E2039</f>
        <v>0</v>
      </c>
      <c r="I2038" s="1" t="s">
        <v>2980</v>
      </c>
      <c r="J2038" s="4">
        <f>relacio!F2039</f>
        <v>0</v>
      </c>
      <c r="K2038" s="1" t="s">
        <v>2981</v>
      </c>
      <c r="L2038" s="2" t="str">
        <f>IF(relacio!G2039="","",relacio!G2039)</f>
        <v/>
      </c>
      <c r="M2038" s="1" t="s">
        <v>2983</v>
      </c>
      <c r="N2038" s="2"/>
      <c r="O2038" s="1" t="s">
        <v>3111</v>
      </c>
      <c r="P2038" s="2">
        <f>relacio!U2039</f>
        <v>0</v>
      </c>
      <c r="Q2038" s="1" t="s">
        <v>2984</v>
      </c>
      <c r="R2038">
        <v>0</v>
      </c>
      <c r="S2038" s="1" t="s">
        <v>2985</v>
      </c>
      <c r="T2038">
        <v>0</v>
      </c>
      <c r="U2038" s="1" t="s">
        <v>2982</v>
      </c>
      <c r="V2038">
        <v>0</v>
      </c>
      <c r="W2038" s="1" t="s">
        <v>2986</v>
      </c>
      <c r="X2038">
        <f>relacio!X2039</f>
        <v>0</v>
      </c>
      <c r="Y2038" s="1" t="s">
        <v>2987</v>
      </c>
    </row>
    <row r="2039" spans="1:25" x14ac:dyDescent="0.25">
      <c r="A2039" t="s">
        <v>2976</v>
      </c>
      <c r="B2039">
        <f>relacio!A2040</f>
        <v>0</v>
      </c>
      <c r="C2039" s="1" t="s">
        <v>2977</v>
      </c>
      <c r="E2039" s="1" t="s">
        <v>2978</v>
      </c>
      <c r="F2039" s="2"/>
      <c r="G2039" s="1" t="s">
        <v>2979</v>
      </c>
      <c r="H2039">
        <f>relacio!E2040</f>
        <v>0</v>
      </c>
      <c r="I2039" s="1" t="s">
        <v>2980</v>
      </c>
      <c r="J2039" s="4">
        <f>relacio!F2040</f>
        <v>0</v>
      </c>
      <c r="K2039" s="1" t="s">
        <v>2981</v>
      </c>
      <c r="L2039" s="2" t="str">
        <f>IF(relacio!G2040="","",relacio!G2040)</f>
        <v/>
      </c>
      <c r="M2039" s="1" t="s">
        <v>2983</v>
      </c>
      <c r="N2039" s="2"/>
      <c r="O2039" s="1" t="s">
        <v>3111</v>
      </c>
      <c r="P2039" s="2">
        <f>relacio!U2040</f>
        <v>0</v>
      </c>
      <c r="Q2039" s="1" t="s">
        <v>2984</v>
      </c>
      <c r="R2039">
        <v>0</v>
      </c>
      <c r="S2039" s="1" t="s">
        <v>2985</v>
      </c>
      <c r="T2039">
        <v>0</v>
      </c>
      <c r="U2039" s="1" t="s">
        <v>2982</v>
      </c>
      <c r="V2039">
        <v>0</v>
      </c>
      <c r="W2039" s="1" t="s">
        <v>2986</v>
      </c>
      <c r="X2039">
        <f>relacio!X2040</f>
        <v>0</v>
      </c>
      <c r="Y2039" s="1" t="s">
        <v>2987</v>
      </c>
    </row>
    <row r="2040" spans="1:25" x14ac:dyDescent="0.25">
      <c r="A2040" t="s">
        <v>2976</v>
      </c>
      <c r="B2040">
        <f>relacio!A2041</f>
        <v>0</v>
      </c>
      <c r="C2040" s="1" t="s">
        <v>2977</v>
      </c>
      <c r="E2040" s="1" t="s">
        <v>2978</v>
      </c>
      <c r="F2040" s="2"/>
      <c r="G2040" s="1" t="s">
        <v>2979</v>
      </c>
      <c r="H2040">
        <f>relacio!E2041</f>
        <v>0</v>
      </c>
      <c r="I2040" s="1" t="s">
        <v>2980</v>
      </c>
      <c r="J2040" s="4">
        <f>relacio!F2041</f>
        <v>0</v>
      </c>
      <c r="K2040" s="1" t="s">
        <v>2981</v>
      </c>
      <c r="L2040" s="2" t="str">
        <f>IF(relacio!G2041="","",relacio!G2041)</f>
        <v/>
      </c>
      <c r="M2040" s="1" t="s">
        <v>2983</v>
      </c>
      <c r="N2040" s="2"/>
      <c r="O2040" s="1" t="s">
        <v>3111</v>
      </c>
      <c r="P2040" s="2">
        <f>relacio!U2041</f>
        <v>0</v>
      </c>
      <c r="Q2040" s="1" t="s">
        <v>2984</v>
      </c>
      <c r="R2040">
        <v>0</v>
      </c>
      <c r="S2040" s="1" t="s">
        <v>2985</v>
      </c>
      <c r="T2040">
        <v>0</v>
      </c>
      <c r="U2040" s="1" t="s">
        <v>2982</v>
      </c>
      <c r="V2040">
        <v>0</v>
      </c>
      <c r="W2040" s="1" t="s">
        <v>2986</v>
      </c>
      <c r="X2040">
        <f>relacio!X2041</f>
        <v>0</v>
      </c>
      <c r="Y2040" s="1" t="s">
        <v>2987</v>
      </c>
    </row>
    <row r="2041" spans="1:25" x14ac:dyDescent="0.25">
      <c r="A2041" t="s">
        <v>2976</v>
      </c>
      <c r="B2041">
        <f>relacio!A2042</f>
        <v>0</v>
      </c>
      <c r="C2041" s="1" t="s">
        <v>2977</v>
      </c>
      <c r="E2041" s="1" t="s">
        <v>2978</v>
      </c>
      <c r="F2041" s="2"/>
      <c r="G2041" s="1" t="s">
        <v>2979</v>
      </c>
      <c r="H2041">
        <f>relacio!E2042</f>
        <v>0</v>
      </c>
      <c r="I2041" s="1" t="s">
        <v>2980</v>
      </c>
      <c r="J2041" s="4">
        <f>relacio!F2042</f>
        <v>0</v>
      </c>
      <c r="K2041" s="1" t="s">
        <v>2981</v>
      </c>
      <c r="L2041" s="2" t="str">
        <f>IF(relacio!G2042="","",relacio!G2042)</f>
        <v/>
      </c>
      <c r="M2041" s="1" t="s">
        <v>2983</v>
      </c>
      <c r="N2041" s="2"/>
      <c r="O2041" s="1" t="s">
        <v>3111</v>
      </c>
      <c r="P2041" s="2">
        <f>relacio!U2042</f>
        <v>0</v>
      </c>
      <c r="Q2041" s="1" t="s">
        <v>2984</v>
      </c>
      <c r="R2041">
        <v>0</v>
      </c>
      <c r="S2041" s="1" t="s">
        <v>2985</v>
      </c>
      <c r="T2041">
        <v>0</v>
      </c>
      <c r="U2041" s="1" t="s">
        <v>2982</v>
      </c>
      <c r="V2041">
        <v>0</v>
      </c>
      <c r="W2041" s="1" t="s">
        <v>2986</v>
      </c>
      <c r="X2041">
        <f>relacio!X2042</f>
        <v>0</v>
      </c>
      <c r="Y2041" s="1" t="s">
        <v>2987</v>
      </c>
    </row>
    <row r="2042" spans="1:25" x14ac:dyDescent="0.25">
      <c r="A2042" t="s">
        <v>2976</v>
      </c>
      <c r="B2042">
        <f>relacio!A2043</f>
        <v>0</v>
      </c>
      <c r="C2042" s="1" t="s">
        <v>2977</v>
      </c>
      <c r="E2042" s="1" t="s">
        <v>2978</v>
      </c>
      <c r="F2042" s="2"/>
      <c r="G2042" s="1" t="s">
        <v>2979</v>
      </c>
      <c r="H2042">
        <f>relacio!E2043</f>
        <v>0</v>
      </c>
      <c r="I2042" s="1" t="s">
        <v>2980</v>
      </c>
      <c r="J2042" s="4">
        <f>relacio!F2043</f>
        <v>0</v>
      </c>
      <c r="K2042" s="1" t="s">
        <v>2981</v>
      </c>
      <c r="L2042" s="2" t="str">
        <f>IF(relacio!G2043="","",relacio!G2043)</f>
        <v/>
      </c>
      <c r="M2042" s="1" t="s">
        <v>2983</v>
      </c>
      <c r="N2042" s="2"/>
      <c r="O2042" s="1" t="s">
        <v>3111</v>
      </c>
      <c r="P2042" s="2">
        <f>relacio!U2043</f>
        <v>0</v>
      </c>
      <c r="Q2042" s="1" t="s">
        <v>2984</v>
      </c>
      <c r="R2042">
        <v>0</v>
      </c>
      <c r="S2042" s="1" t="s">
        <v>2985</v>
      </c>
      <c r="T2042">
        <v>0</v>
      </c>
      <c r="U2042" s="1" t="s">
        <v>2982</v>
      </c>
      <c r="V2042">
        <v>0</v>
      </c>
      <c r="W2042" s="1" t="s">
        <v>2986</v>
      </c>
      <c r="X2042">
        <f>relacio!X2043</f>
        <v>0</v>
      </c>
      <c r="Y2042" s="1" t="s">
        <v>2987</v>
      </c>
    </row>
    <row r="2043" spans="1:25" x14ac:dyDescent="0.25">
      <c r="A2043" t="s">
        <v>2976</v>
      </c>
      <c r="B2043">
        <f>relacio!A2044</f>
        <v>0</v>
      </c>
      <c r="C2043" s="1" t="s">
        <v>2977</v>
      </c>
      <c r="E2043" s="1" t="s">
        <v>2978</v>
      </c>
      <c r="F2043" s="2"/>
      <c r="G2043" s="1" t="s">
        <v>2979</v>
      </c>
      <c r="H2043">
        <f>relacio!E2044</f>
        <v>0</v>
      </c>
      <c r="I2043" s="1" t="s">
        <v>2980</v>
      </c>
      <c r="J2043" s="4">
        <f>relacio!F2044</f>
        <v>0</v>
      </c>
      <c r="K2043" s="1" t="s">
        <v>2981</v>
      </c>
      <c r="L2043" s="2" t="str">
        <f>IF(relacio!G2044="","",relacio!G2044)</f>
        <v/>
      </c>
      <c r="M2043" s="1" t="s">
        <v>2983</v>
      </c>
      <c r="N2043" s="2"/>
      <c r="O2043" s="1" t="s">
        <v>3111</v>
      </c>
      <c r="P2043" s="2">
        <f>relacio!U2044</f>
        <v>0</v>
      </c>
      <c r="Q2043" s="1" t="s">
        <v>2984</v>
      </c>
      <c r="R2043">
        <v>0</v>
      </c>
      <c r="S2043" s="1" t="s">
        <v>2985</v>
      </c>
      <c r="T2043">
        <v>0</v>
      </c>
      <c r="U2043" s="1" t="s">
        <v>2982</v>
      </c>
      <c r="V2043">
        <v>0</v>
      </c>
      <c r="W2043" s="1" t="s">
        <v>2986</v>
      </c>
      <c r="X2043">
        <f>relacio!X2044</f>
        <v>0</v>
      </c>
      <c r="Y2043" s="1" t="s">
        <v>2987</v>
      </c>
    </row>
    <row r="2044" spans="1:25" x14ac:dyDescent="0.25">
      <c r="A2044" t="s">
        <v>2976</v>
      </c>
      <c r="B2044">
        <f>relacio!A2045</f>
        <v>0</v>
      </c>
      <c r="C2044" s="1" t="s">
        <v>2977</v>
      </c>
      <c r="E2044" s="1" t="s">
        <v>2978</v>
      </c>
      <c r="F2044" s="2"/>
      <c r="G2044" s="1" t="s">
        <v>2979</v>
      </c>
      <c r="H2044">
        <f>relacio!E2045</f>
        <v>0</v>
      </c>
      <c r="I2044" s="1" t="s">
        <v>2980</v>
      </c>
      <c r="J2044" s="4">
        <f>relacio!F2045</f>
        <v>0</v>
      </c>
      <c r="K2044" s="1" t="s">
        <v>2981</v>
      </c>
      <c r="L2044" s="2" t="str">
        <f>IF(relacio!G2045="","",relacio!G2045)</f>
        <v/>
      </c>
      <c r="M2044" s="1" t="s">
        <v>2983</v>
      </c>
      <c r="N2044" s="2"/>
      <c r="O2044" s="1" t="s">
        <v>3111</v>
      </c>
      <c r="P2044" s="2">
        <f>relacio!U2045</f>
        <v>0</v>
      </c>
      <c r="Q2044" s="1" t="s">
        <v>2984</v>
      </c>
      <c r="R2044">
        <v>0</v>
      </c>
      <c r="S2044" s="1" t="s">
        <v>2985</v>
      </c>
      <c r="T2044">
        <v>0</v>
      </c>
      <c r="U2044" s="1" t="s">
        <v>2982</v>
      </c>
      <c r="V2044">
        <v>0</v>
      </c>
      <c r="W2044" s="1" t="s">
        <v>2986</v>
      </c>
      <c r="X2044">
        <f>relacio!X2045</f>
        <v>0</v>
      </c>
      <c r="Y2044" s="1" t="s">
        <v>2987</v>
      </c>
    </row>
    <row r="2045" spans="1:25" x14ac:dyDescent="0.25">
      <c r="A2045" t="s">
        <v>2976</v>
      </c>
      <c r="B2045">
        <f>relacio!A2046</f>
        <v>0</v>
      </c>
      <c r="C2045" s="1" t="s">
        <v>2977</v>
      </c>
      <c r="E2045" s="1" t="s">
        <v>2978</v>
      </c>
      <c r="F2045" s="2"/>
      <c r="G2045" s="1" t="s">
        <v>2979</v>
      </c>
      <c r="H2045">
        <f>relacio!E2046</f>
        <v>0</v>
      </c>
      <c r="I2045" s="1" t="s">
        <v>2980</v>
      </c>
      <c r="J2045" s="4">
        <f>relacio!F2046</f>
        <v>0</v>
      </c>
      <c r="K2045" s="1" t="s">
        <v>2981</v>
      </c>
      <c r="L2045" s="2" t="str">
        <f>IF(relacio!G2046="","",relacio!G2046)</f>
        <v/>
      </c>
      <c r="M2045" s="1" t="s">
        <v>2983</v>
      </c>
      <c r="N2045" s="2"/>
      <c r="O2045" s="1" t="s">
        <v>3111</v>
      </c>
      <c r="P2045" s="2">
        <f>relacio!U2046</f>
        <v>0</v>
      </c>
      <c r="Q2045" s="1" t="s">
        <v>2984</v>
      </c>
      <c r="R2045">
        <v>0</v>
      </c>
      <c r="S2045" s="1" t="s">
        <v>2985</v>
      </c>
      <c r="T2045">
        <v>0</v>
      </c>
      <c r="U2045" s="1" t="s">
        <v>2982</v>
      </c>
      <c r="V2045">
        <v>0</v>
      </c>
      <c r="W2045" s="1" t="s">
        <v>2986</v>
      </c>
      <c r="X2045">
        <f>relacio!X2046</f>
        <v>0</v>
      </c>
      <c r="Y2045" s="1" t="s">
        <v>2987</v>
      </c>
    </row>
    <row r="2046" spans="1:25" x14ac:dyDescent="0.25">
      <c r="A2046" t="s">
        <v>2976</v>
      </c>
      <c r="B2046">
        <f>relacio!A2047</f>
        <v>0</v>
      </c>
      <c r="C2046" s="1" t="s">
        <v>2977</v>
      </c>
      <c r="E2046" s="1" t="s">
        <v>2978</v>
      </c>
      <c r="F2046" s="2"/>
      <c r="G2046" s="1" t="s">
        <v>2979</v>
      </c>
      <c r="H2046">
        <f>relacio!E2047</f>
        <v>0</v>
      </c>
      <c r="I2046" s="1" t="s">
        <v>2980</v>
      </c>
      <c r="J2046" s="4">
        <f>relacio!F2047</f>
        <v>0</v>
      </c>
      <c r="K2046" s="1" t="s">
        <v>2981</v>
      </c>
      <c r="L2046" s="2" t="str">
        <f>IF(relacio!G2047="","",relacio!G2047)</f>
        <v/>
      </c>
      <c r="M2046" s="1" t="s">
        <v>2983</v>
      </c>
      <c r="N2046" s="2"/>
      <c r="O2046" s="1" t="s">
        <v>3111</v>
      </c>
      <c r="P2046" s="2">
        <f>relacio!U2047</f>
        <v>0</v>
      </c>
      <c r="Q2046" s="1" t="s">
        <v>2984</v>
      </c>
      <c r="R2046">
        <v>0</v>
      </c>
      <c r="S2046" s="1" t="s">
        <v>2985</v>
      </c>
      <c r="T2046">
        <v>0</v>
      </c>
      <c r="U2046" s="1" t="s">
        <v>2982</v>
      </c>
      <c r="V2046">
        <v>0</v>
      </c>
      <c r="W2046" s="1" t="s">
        <v>2986</v>
      </c>
      <c r="X2046">
        <f>relacio!X2047</f>
        <v>0</v>
      </c>
      <c r="Y2046" s="1" t="s">
        <v>2987</v>
      </c>
    </row>
    <row r="2047" spans="1:25" x14ac:dyDescent="0.25">
      <c r="A2047" t="s">
        <v>2976</v>
      </c>
      <c r="B2047">
        <f>relacio!A2048</f>
        <v>0</v>
      </c>
      <c r="C2047" s="1" t="s">
        <v>2977</v>
      </c>
      <c r="E2047" s="1" t="s">
        <v>2978</v>
      </c>
      <c r="F2047" s="2"/>
      <c r="G2047" s="1" t="s">
        <v>2979</v>
      </c>
      <c r="H2047">
        <f>relacio!E2048</f>
        <v>0</v>
      </c>
      <c r="I2047" s="1" t="s">
        <v>2980</v>
      </c>
      <c r="J2047" s="4">
        <f>relacio!F2048</f>
        <v>0</v>
      </c>
      <c r="K2047" s="1" t="s">
        <v>2981</v>
      </c>
      <c r="L2047" s="2" t="str">
        <f>IF(relacio!G2048="","",relacio!G2048)</f>
        <v/>
      </c>
      <c r="M2047" s="1" t="s">
        <v>2983</v>
      </c>
      <c r="N2047" s="2"/>
      <c r="O2047" s="1" t="s">
        <v>3111</v>
      </c>
      <c r="P2047" s="2">
        <f>relacio!U2048</f>
        <v>0</v>
      </c>
      <c r="Q2047" s="1" t="s">
        <v>2984</v>
      </c>
      <c r="R2047">
        <v>0</v>
      </c>
      <c r="S2047" s="1" t="s">
        <v>2985</v>
      </c>
      <c r="T2047">
        <v>0</v>
      </c>
      <c r="U2047" s="1" t="s">
        <v>2982</v>
      </c>
      <c r="V2047">
        <v>0</v>
      </c>
      <c r="W2047" s="1" t="s">
        <v>2986</v>
      </c>
      <c r="X2047">
        <f>relacio!X2048</f>
        <v>0</v>
      </c>
      <c r="Y2047" s="1" t="s">
        <v>2987</v>
      </c>
    </row>
    <row r="2048" spans="1:25" x14ac:dyDescent="0.25">
      <c r="A2048" t="s">
        <v>2976</v>
      </c>
      <c r="B2048">
        <f>relacio!A2049</f>
        <v>0</v>
      </c>
      <c r="C2048" s="1" t="s">
        <v>2977</v>
      </c>
      <c r="E2048" s="1" t="s">
        <v>2978</v>
      </c>
      <c r="F2048" s="2"/>
      <c r="G2048" s="1" t="s">
        <v>2979</v>
      </c>
      <c r="H2048">
        <f>relacio!E2049</f>
        <v>0</v>
      </c>
      <c r="I2048" s="1" t="s">
        <v>2980</v>
      </c>
      <c r="J2048" s="4">
        <f>relacio!F2049</f>
        <v>0</v>
      </c>
      <c r="K2048" s="1" t="s">
        <v>2981</v>
      </c>
      <c r="L2048" s="2" t="str">
        <f>IF(relacio!G2049="","",relacio!G2049)</f>
        <v/>
      </c>
      <c r="M2048" s="1" t="s">
        <v>2983</v>
      </c>
      <c r="N2048" s="2"/>
      <c r="O2048" s="1" t="s">
        <v>3111</v>
      </c>
      <c r="P2048" s="2">
        <f>relacio!U2049</f>
        <v>0</v>
      </c>
      <c r="Q2048" s="1" t="s">
        <v>2984</v>
      </c>
      <c r="R2048">
        <v>0</v>
      </c>
      <c r="S2048" s="1" t="s">
        <v>2985</v>
      </c>
      <c r="T2048">
        <v>0</v>
      </c>
      <c r="U2048" s="1" t="s">
        <v>2982</v>
      </c>
      <c r="V2048">
        <v>0</v>
      </c>
      <c r="W2048" s="1" t="s">
        <v>2986</v>
      </c>
      <c r="X2048">
        <f>relacio!X2049</f>
        <v>0</v>
      </c>
      <c r="Y2048" s="1" t="s">
        <v>2987</v>
      </c>
    </row>
    <row r="2049" spans="1:25" x14ac:dyDescent="0.25">
      <c r="A2049" t="s">
        <v>2976</v>
      </c>
      <c r="B2049">
        <f>relacio!A2050</f>
        <v>0</v>
      </c>
      <c r="C2049" s="1" t="s">
        <v>2977</v>
      </c>
      <c r="E2049" s="1" t="s">
        <v>2978</v>
      </c>
      <c r="F2049" s="2"/>
      <c r="G2049" s="1" t="s">
        <v>2979</v>
      </c>
      <c r="H2049">
        <f>relacio!E2050</f>
        <v>0</v>
      </c>
      <c r="I2049" s="1" t="s">
        <v>2980</v>
      </c>
      <c r="J2049" s="4">
        <f>relacio!F2050</f>
        <v>0</v>
      </c>
      <c r="K2049" s="1" t="s">
        <v>2981</v>
      </c>
      <c r="L2049" s="2" t="str">
        <f>IF(relacio!G2050="","",relacio!G2050)</f>
        <v/>
      </c>
      <c r="M2049" s="1" t="s">
        <v>2983</v>
      </c>
      <c r="N2049" s="2"/>
      <c r="O2049" s="1" t="s">
        <v>3111</v>
      </c>
      <c r="P2049" s="2">
        <f>relacio!U2050</f>
        <v>0</v>
      </c>
      <c r="Q2049" s="1" t="s">
        <v>2984</v>
      </c>
      <c r="R2049">
        <v>0</v>
      </c>
      <c r="S2049" s="1" t="s">
        <v>2985</v>
      </c>
      <c r="T2049">
        <v>0</v>
      </c>
      <c r="U2049" s="1" t="s">
        <v>2982</v>
      </c>
      <c r="V2049">
        <v>0</v>
      </c>
      <c r="W2049" s="1" t="s">
        <v>2986</v>
      </c>
      <c r="X2049">
        <f>relacio!X2050</f>
        <v>0</v>
      </c>
      <c r="Y2049" s="1" t="s">
        <v>2987</v>
      </c>
    </row>
    <row r="2050" spans="1:25" x14ac:dyDescent="0.25">
      <c r="A2050" t="s">
        <v>2976</v>
      </c>
      <c r="B2050">
        <f>relacio!A2051</f>
        <v>0</v>
      </c>
      <c r="C2050" s="1" t="s">
        <v>2977</v>
      </c>
      <c r="E2050" s="1" t="s">
        <v>2978</v>
      </c>
      <c r="F2050" s="2"/>
      <c r="G2050" s="1" t="s">
        <v>2979</v>
      </c>
      <c r="H2050">
        <f>relacio!E2051</f>
        <v>0</v>
      </c>
      <c r="I2050" s="1" t="s">
        <v>2980</v>
      </c>
      <c r="J2050" s="4">
        <f>relacio!F2051</f>
        <v>0</v>
      </c>
      <c r="K2050" s="1" t="s">
        <v>2981</v>
      </c>
      <c r="L2050" s="2" t="str">
        <f>IF(relacio!G2051="","",relacio!G2051)</f>
        <v/>
      </c>
      <c r="M2050" s="1" t="s">
        <v>2983</v>
      </c>
      <c r="N2050" s="2"/>
      <c r="O2050" s="1" t="s">
        <v>3111</v>
      </c>
      <c r="P2050" s="2">
        <f>relacio!U2051</f>
        <v>0</v>
      </c>
      <c r="Q2050" s="1" t="s">
        <v>2984</v>
      </c>
      <c r="R2050">
        <v>0</v>
      </c>
      <c r="S2050" s="1" t="s">
        <v>2985</v>
      </c>
      <c r="T2050">
        <v>0</v>
      </c>
      <c r="U2050" s="1" t="s">
        <v>2982</v>
      </c>
      <c r="V2050">
        <v>0</v>
      </c>
      <c r="W2050" s="1" t="s">
        <v>2986</v>
      </c>
      <c r="X2050">
        <f>relacio!X2051</f>
        <v>0</v>
      </c>
      <c r="Y2050" s="1" t="s">
        <v>2987</v>
      </c>
    </row>
    <row r="2051" spans="1:25" x14ac:dyDescent="0.25">
      <c r="A2051" t="s">
        <v>2976</v>
      </c>
      <c r="B2051">
        <f>relacio!A2052</f>
        <v>0</v>
      </c>
      <c r="C2051" s="1" t="s">
        <v>2977</v>
      </c>
      <c r="E2051" s="1" t="s">
        <v>2978</v>
      </c>
      <c r="F2051" s="2"/>
      <c r="G2051" s="1" t="s">
        <v>2979</v>
      </c>
      <c r="H2051">
        <f>relacio!E2052</f>
        <v>0</v>
      </c>
      <c r="I2051" s="1" t="s">
        <v>2980</v>
      </c>
      <c r="J2051" s="4">
        <f>relacio!F2052</f>
        <v>0</v>
      </c>
      <c r="K2051" s="1" t="s">
        <v>2981</v>
      </c>
      <c r="L2051" s="2" t="str">
        <f>IF(relacio!G2052="","",relacio!G2052)</f>
        <v/>
      </c>
      <c r="M2051" s="1" t="s">
        <v>2983</v>
      </c>
      <c r="N2051" s="2"/>
      <c r="O2051" s="1" t="s">
        <v>3111</v>
      </c>
      <c r="P2051" s="2">
        <f>relacio!U2052</f>
        <v>0</v>
      </c>
      <c r="Q2051" s="1" t="s">
        <v>2984</v>
      </c>
      <c r="R2051">
        <v>0</v>
      </c>
      <c r="S2051" s="1" t="s">
        <v>2985</v>
      </c>
      <c r="T2051">
        <v>0</v>
      </c>
      <c r="U2051" s="1" t="s">
        <v>2982</v>
      </c>
      <c r="V2051">
        <v>0</v>
      </c>
      <c r="W2051" s="1" t="s">
        <v>2986</v>
      </c>
      <c r="X2051">
        <f>relacio!X2052</f>
        <v>0</v>
      </c>
      <c r="Y2051" s="1" t="s">
        <v>2987</v>
      </c>
    </row>
    <row r="2052" spans="1:25" x14ac:dyDescent="0.25">
      <c r="A2052" t="s">
        <v>2976</v>
      </c>
      <c r="B2052">
        <f>relacio!A2053</f>
        <v>0</v>
      </c>
      <c r="C2052" s="1" t="s">
        <v>2977</v>
      </c>
      <c r="E2052" s="1" t="s">
        <v>2978</v>
      </c>
      <c r="F2052" s="2"/>
      <c r="G2052" s="1" t="s">
        <v>2979</v>
      </c>
      <c r="H2052">
        <f>relacio!E2053</f>
        <v>0</v>
      </c>
      <c r="I2052" s="1" t="s">
        <v>2980</v>
      </c>
      <c r="J2052" s="4">
        <f>relacio!F2053</f>
        <v>0</v>
      </c>
      <c r="K2052" s="1" t="s">
        <v>2981</v>
      </c>
      <c r="L2052" s="2" t="str">
        <f>IF(relacio!G2053="","",relacio!G2053)</f>
        <v/>
      </c>
      <c r="M2052" s="1" t="s">
        <v>2983</v>
      </c>
      <c r="N2052" s="2"/>
      <c r="O2052" s="1" t="s">
        <v>3111</v>
      </c>
      <c r="P2052" s="2">
        <f>relacio!U2053</f>
        <v>0</v>
      </c>
      <c r="Q2052" s="1" t="s">
        <v>2984</v>
      </c>
      <c r="R2052">
        <v>0</v>
      </c>
      <c r="S2052" s="1" t="s">
        <v>2985</v>
      </c>
      <c r="T2052">
        <v>0</v>
      </c>
      <c r="U2052" s="1" t="s">
        <v>2982</v>
      </c>
      <c r="V2052">
        <v>0</v>
      </c>
      <c r="W2052" s="1" t="s">
        <v>2986</v>
      </c>
      <c r="X2052">
        <f>relacio!X2053</f>
        <v>0</v>
      </c>
      <c r="Y2052" s="1" t="s">
        <v>2987</v>
      </c>
    </row>
    <row r="2053" spans="1:25" x14ac:dyDescent="0.25">
      <c r="A2053" t="s">
        <v>2976</v>
      </c>
      <c r="B2053">
        <f>relacio!A2054</f>
        <v>0</v>
      </c>
      <c r="C2053" s="1" t="s">
        <v>2977</v>
      </c>
      <c r="E2053" s="1" t="s">
        <v>2978</v>
      </c>
      <c r="F2053" s="2"/>
      <c r="G2053" s="1" t="s">
        <v>2979</v>
      </c>
      <c r="H2053">
        <f>relacio!E2054</f>
        <v>0</v>
      </c>
      <c r="I2053" s="1" t="s">
        <v>2980</v>
      </c>
      <c r="J2053" s="4">
        <f>relacio!F2054</f>
        <v>0</v>
      </c>
      <c r="K2053" s="1" t="s">
        <v>2981</v>
      </c>
      <c r="L2053" s="2" t="str">
        <f>IF(relacio!G2054="","",relacio!G2054)</f>
        <v/>
      </c>
      <c r="M2053" s="1" t="s">
        <v>2983</v>
      </c>
      <c r="N2053" s="2"/>
      <c r="O2053" s="1" t="s">
        <v>3111</v>
      </c>
      <c r="P2053" s="2">
        <f>relacio!U2054</f>
        <v>0</v>
      </c>
      <c r="Q2053" s="1" t="s">
        <v>2984</v>
      </c>
      <c r="R2053">
        <v>0</v>
      </c>
      <c r="S2053" s="1" t="s">
        <v>2985</v>
      </c>
      <c r="T2053">
        <v>0</v>
      </c>
      <c r="U2053" s="1" t="s">
        <v>2982</v>
      </c>
      <c r="V2053">
        <v>0</v>
      </c>
      <c r="W2053" s="1" t="s">
        <v>2986</v>
      </c>
      <c r="X2053">
        <f>relacio!X2054</f>
        <v>0</v>
      </c>
      <c r="Y2053" s="1" t="s">
        <v>2987</v>
      </c>
    </row>
    <row r="2054" spans="1:25" x14ac:dyDescent="0.25">
      <c r="A2054" t="s">
        <v>2976</v>
      </c>
      <c r="B2054">
        <f>relacio!A2055</f>
        <v>0</v>
      </c>
      <c r="C2054" s="1" t="s">
        <v>2977</v>
      </c>
      <c r="E2054" s="1" t="s">
        <v>2978</v>
      </c>
      <c r="F2054" s="2"/>
      <c r="G2054" s="1" t="s">
        <v>2979</v>
      </c>
      <c r="H2054">
        <f>relacio!E2055</f>
        <v>0</v>
      </c>
      <c r="I2054" s="1" t="s">
        <v>2980</v>
      </c>
      <c r="J2054" s="4">
        <f>relacio!F2055</f>
        <v>0</v>
      </c>
      <c r="K2054" s="1" t="s">
        <v>2981</v>
      </c>
      <c r="L2054" s="2" t="str">
        <f>IF(relacio!G2055="","",relacio!G2055)</f>
        <v/>
      </c>
      <c r="M2054" s="1" t="s">
        <v>2983</v>
      </c>
      <c r="N2054" s="2"/>
      <c r="O2054" s="1" t="s">
        <v>3111</v>
      </c>
      <c r="P2054" s="2">
        <f>relacio!U2055</f>
        <v>0</v>
      </c>
      <c r="Q2054" s="1" t="s">
        <v>2984</v>
      </c>
      <c r="R2054">
        <v>0</v>
      </c>
      <c r="S2054" s="1" t="s">
        <v>2985</v>
      </c>
      <c r="T2054">
        <v>0</v>
      </c>
      <c r="U2054" s="1" t="s">
        <v>2982</v>
      </c>
      <c r="V2054">
        <v>0</v>
      </c>
      <c r="W2054" s="1" t="s">
        <v>2986</v>
      </c>
      <c r="X2054">
        <f>relacio!X2055</f>
        <v>0</v>
      </c>
      <c r="Y2054" s="1" t="s">
        <v>2987</v>
      </c>
    </row>
    <row r="2055" spans="1:25" x14ac:dyDescent="0.25">
      <c r="A2055" t="s">
        <v>2976</v>
      </c>
      <c r="B2055">
        <f>relacio!A2056</f>
        <v>0</v>
      </c>
      <c r="C2055" s="1" t="s">
        <v>2977</v>
      </c>
      <c r="E2055" s="1" t="s">
        <v>2978</v>
      </c>
      <c r="F2055" s="2"/>
      <c r="G2055" s="1" t="s">
        <v>2979</v>
      </c>
      <c r="H2055">
        <f>relacio!E2056</f>
        <v>0</v>
      </c>
      <c r="I2055" s="1" t="s">
        <v>2980</v>
      </c>
      <c r="J2055" s="4">
        <f>relacio!F2056</f>
        <v>0</v>
      </c>
      <c r="K2055" s="1" t="s">
        <v>2981</v>
      </c>
      <c r="L2055" s="2" t="str">
        <f>IF(relacio!G2056="","",relacio!G2056)</f>
        <v/>
      </c>
      <c r="M2055" s="1" t="s">
        <v>2983</v>
      </c>
      <c r="N2055" s="2"/>
      <c r="O2055" s="1" t="s">
        <v>3111</v>
      </c>
      <c r="P2055" s="2">
        <f>relacio!U2056</f>
        <v>0</v>
      </c>
      <c r="Q2055" s="1" t="s">
        <v>2984</v>
      </c>
      <c r="R2055">
        <v>0</v>
      </c>
      <c r="S2055" s="1" t="s">
        <v>2985</v>
      </c>
      <c r="T2055">
        <v>0</v>
      </c>
      <c r="U2055" s="1" t="s">
        <v>2982</v>
      </c>
      <c r="V2055">
        <v>0</v>
      </c>
      <c r="W2055" s="1" t="s">
        <v>2986</v>
      </c>
      <c r="X2055">
        <f>relacio!X2056</f>
        <v>0</v>
      </c>
      <c r="Y2055" s="1" t="s">
        <v>2987</v>
      </c>
    </row>
    <row r="2056" spans="1:25" x14ac:dyDescent="0.25">
      <c r="A2056" t="s">
        <v>2976</v>
      </c>
      <c r="B2056">
        <f>relacio!A2057</f>
        <v>0</v>
      </c>
      <c r="C2056" s="1" t="s">
        <v>2977</v>
      </c>
      <c r="E2056" s="1" t="s">
        <v>2978</v>
      </c>
      <c r="F2056" s="2"/>
      <c r="G2056" s="1" t="s">
        <v>2979</v>
      </c>
      <c r="H2056">
        <f>relacio!E2057</f>
        <v>0</v>
      </c>
      <c r="I2056" s="1" t="s">
        <v>2980</v>
      </c>
      <c r="J2056" s="4">
        <f>relacio!F2057</f>
        <v>0</v>
      </c>
      <c r="K2056" s="1" t="s">
        <v>2981</v>
      </c>
      <c r="L2056" s="2" t="str">
        <f>IF(relacio!G2057="","",relacio!G2057)</f>
        <v/>
      </c>
      <c r="M2056" s="1" t="s">
        <v>2983</v>
      </c>
      <c r="N2056" s="2"/>
      <c r="O2056" s="1" t="s">
        <v>3111</v>
      </c>
      <c r="P2056" s="2">
        <f>relacio!U2057</f>
        <v>0</v>
      </c>
      <c r="Q2056" s="1" t="s">
        <v>2984</v>
      </c>
      <c r="R2056">
        <v>0</v>
      </c>
      <c r="S2056" s="1" t="s">
        <v>2985</v>
      </c>
      <c r="T2056">
        <v>0</v>
      </c>
      <c r="U2056" s="1" t="s">
        <v>2982</v>
      </c>
      <c r="V2056">
        <v>0</v>
      </c>
      <c r="W2056" s="1" t="s">
        <v>2986</v>
      </c>
      <c r="X2056">
        <f>relacio!X2057</f>
        <v>0</v>
      </c>
      <c r="Y2056" s="1" t="s">
        <v>2987</v>
      </c>
    </row>
    <row r="2057" spans="1:25" x14ac:dyDescent="0.25">
      <c r="A2057" t="s">
        <v>2976</v>
      </c>
      <c r="B2057">
        <f>relacio!A2058</f>
        <v>0</v>
      </c>
      <c r="C2057" s="1" t="s">
        <v>2977</v>
      </c>
      <c r="E2057" s="1" t="s">
        <v>2978</v>
      </c>
      <c r="F2057" s="2"/>
      <c r="G2057" s="1" t="s">
        <v>2979</v>
      </c>
      <c r="H2057">
        <f>relacio!E2058</f>
        <v>0</v>
      </c>
      <c r="I2057" s="1" t="s">
        <v>2980</v>
      </c>
      <c r="J2057" s="4">
        <f>relacio!F2058</f>
        <v>0</v>
      </c>
      <c r="K2057" s="1" t="s">
        <v>2981</v>
      </c>
      <c r="L2057" s="2" t="str">
        <f>IF(relacio!G2058="","",relacio!G2058)</f>
        <v/>
      </c>
      <c r="M2057" s="1" t="s">
        <v>2983</v>
      </c>
      <c r="N2057" s="2"/>
      <c r="O2057" s="1" t="s">
        <v>3111</v>
      </c>
      <c r="P2057" s="2">
        <f>relacio!U2058</f>
        <v>0</v>
      </c>
      <c r="Q2057" s="1" t="s">
        <v>2984</v>
      </c>
      <c r="R2057">
        <v>0</v>
      </c>
      <c r="S2057" s="1" t="s">
        <v>2985</v>
      </c>
      <c r="T2057">
        <v>0</v>
      </c>
      <c r="U2057" s="1" t="s">
        <v>2982</v>
      </c>
      <c r="V2057">
        <v>0</v>
      </c>
      <c r="W2057" s="1" t="s">
        <v>2986</v>
      </c>
      <c r="X2057">
        <f>relacio!X2058</f>
        <v>0</v>
      </c>
      <c r="Y2057" s="1" t="s">
        <v>2987</v>
      </c>
    </row>
    <row r="2058" spans="1:25" x14ac:dyDescent="0.25">
      <c r="A2058" t="s">
        <v>2976</v>
      </c>
      <c r="B2058">
        <f>relacio!A2059</f>
        <v>0</v>
      </c>
      <c r="C2058" s="1" t="s">
        <v>2977</v>
      </c>
      <c r="E2058" s="1" t="s">
        <v>2978</v>
      </c>
      <c r="F2058" s="2"/>
      <c r="G2058" s="1" t="s">
        <v>2979</v>
      </c>
      <c r="H2058">
        <f>relacio!E2059</f>
        <v>0</v>
      </c>
      <c r="I2058" s="1" t="s">
        <v>2980</v>
      </c>
      <c r="J2058" s="4">
        <f>relacio!F2059</f>
        <v>0</v>
      </c>
      <c r="K2058" s="1" t="s">
        <v>2981</v>
      </c>
      <c r="L2058" s="2" t="str">
        <f>IF(relacio!G2059="","",relacio!G2059)</f>
        <v/>
      </c>
      <c r="M2058" s="1" t="s">
        <v>2983</v>
      </c>
      <c r="N2058" s="2"/>
      <c r="O2058" s="1" t="s">
        <v>3111</v>
      </c>
      <c r="P2058" s="2">
        <f>relacio!U2059</f>
        <v>0</v>
      </c>
      <c r="Q2058" s="1" t="s">
        <v>2984</v>
      </c>
      <c r="R2058">
        <v>0</v>
      </c>
      <c r="S2058" s="1" t="s">
        <v>2985</v>
      </c>
      <c r="T2058">
        <v>0</v>
      </c>
      <c r="U2058" s="1" t="s">
        <v>2982</v>
      </c>
      <c r="V2058">
        <v>0</v>
      </c>
      <c r="W2058" s="1" t="s">
        <v>2986</v>
      </c>
      <c r="X2058">
        <f>relacio!X2059</f>
        <v>0</v>
      </c>
      <c r="Y2058" s="1" t="s">
        <v>2987</v>
      </c>
    </row>
    <row r="2059" spans="1:25" x14ac:dyDescent="0.25">
      <c r="A2059" t="s">
        <v>2976</v>
      </c>
      <c r="B2059">
        <f>relacio!A2060</f>
        <v>0</v>
      </c>
      <c r="C2059" s="1" t="s">
        <v>2977</v>
      </c>
      <c r="E2059" s="1" t="s">
        <v>2978</v>
      </c>
      <c r="F2059" s="2"/>
      <c r="G2059" s="1" t="s">
        <v>2979</v>
      </c>
      <c r="H2059">
        <f>relacio!E2060</f>
        <v>0</v>
      </c>
      <c r="I2059" s="1" t="s">
        <v>2980</v>
      </c>
      <c r="J2059" s="4">
        <f>relacio!F2060</f>
        <v>0</v>
      </c>
      <c r="K2059" s="1" t="s">
        <v>2981</v>
      </c>
      <c r="L2059" s="2" t="str">
        <f>IF(relacio!G2060="","",relacio!G2060)</f>
        <v/>
      </c>
      <c r="M2059" s="1" t="s">
        <v>2983</v>
      </c>
      <c r="N2059" s="2"/>
      <c r="O2059" s="1" t="s">
        <v>3111</v>
      </c>
      <c r="P2059" s="2">
        <f>relacio!U2060</f>
        <v>0</v>
      </c>
      <c r="Q2059" s="1" t="s">
        <v>2984</v>
      </c>
      <c r="R2059">
        <v>0</v>
      </c>
      <c r="S2059" s="1" t="s">
        <v>2985</v>
      </c>
      <c r="T2059">
        <v>0</v>
      </c>
      <c r="U2059" s="1" t="s">
        <v>2982</v>
      </c>
      <c r="V2059">
        <v>0</v>
      </c>
      <c r="W2059" s="1" t="s">
        <v>2986</v>
      </c>
      <c r="X2059">
        <f>relacio!X2060</f>
        <v>0</v>
      </c>
      <c r="Y2059" s="1" t="s">
        <v>2987</v>
      </c>
    </row>
    <row r="2060" spans="1:25" x14ac:dyDescent="0.25">
      <c r="A2060" t="s">
        <v>2976</v>
      </c>
      <c r="B2060">
        <f>relacio!A2061</f>
        <v>0</v>
      </c>
      <c r="C2060" s="1" t="s">
        <v>2977</v>
      </c>
      <c r="E2060" s="1" t="s">
        <v>2978</v>
      </c>
      <c r="F2060" s="2"/>
      <c r="G2060" s="1" t="s">
        <v>2979</v>
      </c>
      <c r="H2060">
        <f>relacio!E2061</f>
        <v>0</v>
      </c>
      <c r="I2060" s="1" t="s">
        <v>2980</v>
      </c>
      <c r="J2060" s="4">
        <f>relacio!F2061</f>
        <v>0</v>
      </c>
      <c r="K2060" s="1" t="s">
        <v>2981</v>
      </c>
      <c r="L2060" s="2" t="str">
        <f>IF(relacio!G2061="","",relacio!G2061)</f>
        <v/>
      </c>
      <c r="M2060" s="1" t="s">
        <v>2983</v>
      </c>
      <c r="N2060" s="2"/>
      <c r="O2060" s="1" t="s">
        <v>3111</v>
      </c>
      <c r="P2060" s="2">
        <f>relacio!U2061</f>
        <v>0</v>
      </c>
      <c r="Q2060" s="1" t="s">
        <v>2984</v>
      </c>
      <c r="R2060">
        <v>0</v>
      </c>
      <c r="S2060" s="1" t="s">
        <v>2985</v>
      </c>
      <c r="T2060">
        <v>0</v>
      </c>
      <c r="U2060" s="1" t="s">
        <v>2982</v>
      </c>
      <c r="V2060">
        <v>0</v>
      </c>
      <c r="W2060" s="1" t="s">
        <v>2986</v>
      </c>
      <c r="X2060">
        <f>relacio!X2061</f>
        <v>0</v>
      </c>
      <c r="Y2060" s="1" t="s">
        <v>2987</v>
      </c>
    </row>
    <row r="2061" spans="1:25" x14ac:dyDescent="0.25">
      <c r="A2061" t="s">
        <v>2976</v>
      </c>
      <c r="B2061">
        <f>relacio!A2062</f>
        <v>0</v>
      </c>
      <c r="C2061" s="1" t="s">
        <v>2977</v>
      </c>
      <c r="E2061" s="1" t="s">
        <v>2978</v>
      </c>
      <c r="F2061" s="2"/>
      <c r="G2061" s="1" t="s">
        <v>2979</v>
      </c>
      <c r="H2061">
        <f>relacio!E2062</f>
        <v>0</v>
      </c>
      <c r="I2061" s="1" t="s">
        <v>2980</v>
      </c>
      <c r="J2061" s="4">
        <f>relacio!F2062</f>
        <v>0</v>
      </c>
      <c r="K2061" s="1" t="s">
        <v>2981</v>
      </c>
      <c r="L2061" s="2" t="str">
        <f>IF(relacio!G2062="","",relacio!G2062)</f>
        <v/>
      </c>
      <c r="M2061" s="1" t="s">
        <v>2983</v>
      </c>
      <c r="N2061" s="2"/>
      <c r="O2061" s="1" t="s">
        <v>3111</v>
      </c>
      <c r="P2061" s="2">
        <f>relacio!U2062</f>
        <v>0</v>
      </c>
      <c r="Q2061" s="1" t="s">
        <v>2984</v>
      </c>
      <c r="R2061">
        <v>0</v>
      </c>
      <c r="S2061" s="1" t="s">
        <v>2985</v>
      </c>
      <c r="T2061">
        <v>0</v>
      </c>
      <c r="U2061" s="1" t="s">
        <v>2982</v>
      </c>
      <c r="V2061">
        <v>0</v>
      </c>
      <c r="W2061" s="1" t="s">
        <v>2986</v>
      </c>
      <c r="X2061">
        <f>relacio!X2062</f>
        <v>0</v>
      </c>
      <c r="Y2061" s="1" t="s">
        <v>2987</v>
      </c>
    </row>
    <row r="2062" spans="1:25" x14ac:dyDescent="0.25">
      <c r="A2062" t="s">
        <v>2976</v>
      </c>
      <c r="B2062">
        <f>relacio!A2063</f>
        <v>0</v>
      </c>
      <c r="C2062" s="1" t="s">
        <v>2977</v>
      </c>
      <c r="E2062" s="1" t="s">
        <v>2978</v>
      </c>
      <c r="F2062" s="2"/>
      <c r="G2062" s="1" t="s">
        <v>2979</v>
      </c>
      <c r="H2062">
        <f>relacio!E2063</f>
        <v>0</v>
      </c>
      <c r="I2062" s="1" t="s">
        <v>2980</v>
      </c>
      <c r="J2062" s="4">
        <f>relacio!F2063</f>
        <v>0</v>
      </c>
      <c r="K2062" s="1" t="s">
        <v>2981</v>
      </c>
      <c r="L2062" s="2" t="str">
        <f>IF(relacio!G2063="","",relacio!G2063)</f>
        <v/>
      </c>
      <c r="M2062" s="1" t="s">
        <v>2983</v>
      </c>
      <c r="N2062" s="2"/>
      <c r="O2062" s="1" t="s">
        <v>3111</v>
      </c>
      <c r="P2062" s="2">
        <f>relacio!U2063</f>
        <v>0</v>
      </c>
      <c r="Q2062" s="1" t="s">
        <v>2984</v>
      </c>
      <c r="R2062">
        <v>0</v>
      </c>
      <c r="S2062" s="1" t="s">
        <v>2985</v>
      </c>
      <c r="T2062">
        <v>0</v>
      </c>
      <c r="U2062" s="1" t="s">
        <v>2982</v>
      </c>
      <c r="V2062">
        <v>0</v>
      </c>
      <c r="W2062" s="1" t="s">
        <v>2986</v>
      </c>
      <c r="X2062">
        <f>relacio!X2063</f>
        <v>0</v>
      </c>
      <c r="Y2062" s="1" t="s">
        <v>2987</v>
      </c>
    </row>
    <row r="2063" spans="1:25" x14ac:dyDescent="0.25">
      <c r="A2063" t="s">
        <v>2976</v>
      </c>
      <c r="B2063">
        <f>relacio!A2064</f>
        <v>0</v>
      </c>
      <c r="C2063" s="1" t="s">
        <v>2977</v>
      </c>
      <c r="E2063" s="1" t="s">
        <v>2978</v>
      </c>
      <c r="F2063" s="2"/>
      <c r="G2063" s="1" t="s">
        <v>2979</v>
      </c>
      <c r="H2063">
        <f>relacio!E2064</f>
        <v>0</v>
      </c>
      <c r="I2063" s="1" t="s">
        <v>2980</v>
      </c>
      <c r="J2063" s="4">
        <f>relacio!F2064</f>
        <v>0</v>
      </c>
      <c r="K2063" s="1" t="s">
        <v>2981</v>
      </c>
      <c r="L2063" s="2" t="str">
        <f>IF(relacio!G2064="","",relacio!G2064)</f>
        <v/>
      </c>
      <c r="M2063" s="1" t="s">
        <v>2983</v>
      </c>
      <c r="N2063" s="2"/>
      <c r="O2063" s="1" t="s">
        <v>3111</v>
      </c>
      <c r="P2063" s="2">
        <f>relacio!U2064</f>
        <v>0</v>
      </c>
      <c r="Q2063" s="1" t="s">
        <v>2984</v>
      </c>
      <c r="R2063">
        <v>0</v>
      </c>
      <c r="S2063" s="1" t="s">
        <v>2985</v>
      </c>
      <c r="T2063">
        <v>0</v>
      </c>
      <c r="U2063" s="1" t="s">
        <v>2982</v>
      </c>
      <c r="V2063">
        <v>0</v>
      </c>
      <c r="W2063" s="1" t="s">
        <v>2986</v>
      </c>
      <c r="X2063">
        <f>relacio!X2064</f>
        <v>0</v>
      </c>
      <c r="Y2063" s="1" t="s">
        <v>2987</v>
      </c>
    </row>
    <row r="2064" spans="1:25" x14ac:dyDescent="0.25">
      <c r="A2064" t="s">
        <v>2976</v>
      </c>
      <c r="B2064">
        <f>relacio!A2065</f>
        <v>0</v>
      </c>
      <c r="C2064" s="1" t="s">
        <v>2977</v>
      </c>
      <c r="E2064" s="1" t="s">
        <v>2978</v>
      </c>
      <c r="F2064" s="2"/>
      <c r="G2064" s="1" t="s">
        <v>2979</v>
      </c>
      <c r="H2064">
        <f>relacio!E2065</f>
        <v>0</v>
      </c>
      <c r="I2064" s="1" t="s">
        <v>2980</v>
      </c>
      <c r="J2064" s="4">
        <f>relacio!F2065</f>
        <v>0</v>
      </c>
      <c r="K2064" s="1" t="s">
        <v>2981</v>
      </c>
      <c r="L2064" s="2" t="str">
        <f>IF(relacio!G2065="","",relacio!G2065)</f>
        <v/>
      </c>
      <c r="M2064" s="1" t="s">
        <v>2983</v>
      </c>
      <c r="N2064" s="2"/>
      <c r="O2064" s="1" t="s">
        <v>3111</v>
      </c>
      <c r="P2064" s="2">
        <f>relacio!U2065</f>
        <v>0</v>
      </c>
      <c r="Q2064" s="1" t="s">
        <v>2984</v>
      </c>
      <c r="R2064">
        <v>0</v>
      </c>
      <c r="S2064" s="1" t="s">
        <v>2985</v>
      </c>
      <c r="T2064">
        <v>0</v>
      </c>
      <c r="U2064" s="1" t="s">
        <v>2982</v>
      </c>
      <c r="V2064">
        <v>0</v>
      </c>
      <c r="W2064" s="1" t="s">
        <v>2986</v>
      </c>
      <c r="X2064">
        <f>relacio!X2065</f>
        <v>0</v>
      </c>
      <c r="Y2064" s="1" t="s">
        <v>2987</v>
      </c>
    </row>
    <row r="2065" spans="1:25" x14ac:dyDescent="0.25">
      <c r="A2065" t="s">
        <v>2976</v>
      </c>
      <c r="B2065">
        <f>relacio!A2066</f>
        <v>0</v>
      </c>
      <c r="C2065" s="1" t="s">
        <v>2977</v>
      </c>
      <c r="E2065" s="1" t="s">
        <v>2978</v>
      </c>
      <c r="F2065" s="2"/>
      <c r="G2065" s="1" t="s">
        <v>2979</v>
      </c>
      <c r="H2065">
        <f>relacio!E2066</f>
        <v>0</v>
      </c>
      <c r="I2065" s="1" t="s">
        <v>2980</v>
      </c>
      <c r="J2065" s="4">
        <f>relacio!F2066</f>
        <v>0</v>
      </c>
      <c r="K2065" s="1" t="s">
        <v>2981</v>
      </c>
      <c r="L2065" s="2" t="str">
        <f>IF(relacio!G2066="","",relacio!G2066)</f>
        <v/>
      </c>
      <c r="M2065" s="1" t="s">
        <v>2983</v>
      </c>
      <c r="N2065" s="2"/>
      <c r="O2065" s="1" t="s">
        <v>3111</v>
      </c>
      <c r="P2065" s="2">
        <f>relacio!U2066</f>
        <v>0</v>
      </c>
      <c r="Q2065" s="1" t="s">
        <v>2984</v>
      </c>
      <c r="R2065">
        <v>0</v>
      </c>
      <c r="S2065" s="1" t="s">
        <v>2985</v>
      </c>
      <c r="T2065">
        <v>0</v>
      </c>
      <c r="U2065" s="1" t="s">
        <v>2982</v>
      </c>
      <c r="V2065">
        <v>0</v>
      </c>
      <c r="W2065" s="1" t="s">
        <v>2986</v>
      </c>
      <c r="X2065">
        <f>relacio!X2066</f>
        <v>0</v>
      </c>
      <c r="Y2065" s="1" t="s">
        <v>2987</v>
      </c>
    </row>
    <row r="2066" spans="1:25" x14ac:dyDescent="0.25">
      <c r="A2066" t="s">
        <v>2976</v>
      </c>
      <c r="B2066">
        <f>relacio!A2067</f>
        <v>0</v>
      </c>
      <c r="C2066" s="1" t="s">
        <v>2977</v>
      </c>
      <c r="E2066" s="1" t="s">
        <v>2978</v>
      </c>
      <c r="F2066" s="2"/>
      <c r="G2066" s="1" t="s">
        <v>2979</v>
      </c>
      <c r="H2066">
        <f>relacio!E2067</f>
        <v>0</v>
      </c>
      <c r="I2066" s="1" t="s">
        <v>2980</v>
      </c>
      <c r="J2066" s="4">
        <f>relacio!F2067</f>
        <v>0</v>
      </c>
      <c r="K2066" s="1" t="s">
        <v>2981</v>
      </c>
      <c r="L2066" s="2" t="str">
        <f>IF(relacio!G2067="","",relacio!G2067)</f>
        <v/>
      </c>
      <c r="M2066" s="1" t="s">
        <v>2983</v>
      </c>
      <c r="N2066" s="2"/>
      <c r="O2066" s="1" t="s">
        <v>3111</v>
      </c>
      <c r="P2066" s="2">
        <f>relacio!U2067</f>
        <v>0</v>
      </c>
      <c r="Q2066" s="1" t="s">
        <v>2984</v>
      </c>
      <c r="R2066">
        <v>0</v>
      </c>
      <c r="S2066" s="1" t="s">
        <v>2985</v>
      </c>
      <c r="T2066">
        <v>0</v>
      </c>
      <c r="U2066" s="1" t="s">
        <v>2982</v>
      </c>
      <c r="V2066">
        <v>0</v>
      </c>
      <c r="W2066" s="1" t="s">
        <v>2986</v>
      </c>
      <c r="X2066">
        <f>relacio!X2067</f>
        <v>0</v>
      </c>
      <c r="Y2066" s="1" t="s">
        <v>2987</v>
      </c>
    </row>
    <row r="2067" spans="1:25" x14ac:dyDescent="0.25">
      <c r="A2067" t="s">
        <v>2976</v>
      </c>
      <c r="B2067">
        <f>relacio!A2068</f>
        <v>0</v>
      </c>
      <c r="C2067" s="1" t="s">
        <v>2977</v>
      </c>
      <c r="E2067" s="1" t="s">
        <v>2978</v>
      </c>
      <c r="F2067" s="2"/>
      <c r="G2067" s="1" t="s">
        <v>2979</v>
      </c>
      <c r="H2067">
        <f>relacio!E2068</f>
        <v>0</v>
      </c>
      <c r="I2067" s="1" t="s">
        <v>2980</v>
      </c>
      <c r="J2067" s="4">
        <f>relacio!F2068</f>
        <v>0</v>
      </c>
      <c r="K2067" s="1" t="s">
        <v>2981</v>
      </c>
      <c r="L2067" s="2" t="str">
        <f>IF(relacio!G2068="","",relacio!G2068)</f>
        <v/>
      </c>
      <c r="M2067" s="1" t="s">
        <v>2983</v>
      </c>
      <c r="N2067" s="2"/>
      <c r="O2067" s="1" t="s">
        <v>3111</v>
      </c>
      <c r="P2067" s="2">
        <f>relacio!U2068</f>
        <v>0</v>
      </c>
      <c r="Q2067" s="1" t="s">
        <v>2984</v>
      </c>
      <c r="R2067">
        <v>0</v>
      </c>
      <c r="S2067" s="1" t="s">
        <v>2985</v>
      </c>
      <c r="T2067">
        <v>0</v>
      </c>
      <c r="U2067" s="1" t="s">
        <v>2982</v>
      </c>
      <c r="V2067">
        <v>0</v>
      </c>
      <c r="W2067" s="1" t="s">
        <v>2986</v>
      </c>
      <c r="X2067">
        <f>relacio!X2068</f>
        <v>0</v>
      </c>
      <c r="Y2067" s="1" t="s">
        <v>2987</v>
      </c>
    </row>
    <row r="2068" spans="1:25" x14ac:dyDescent="0.25">
      <c r="A2068" t="s">
        <v>2976</v>
      </c>
      <c r="B2068">
        <f>relacio!A2069</f>
        <v>0</v>
      </c>
      <c r="C2068" s="1" t="s">
        <v>2977</v>
      </c>
      <c r="E2068" s="1" t="s">
        <v>2978</v>
      </c>
      <c r="F2068" s="2"/>
      <c r="G2068" s="1" t="s">
        <v>2979</v>
      </c>
      <c r="H2068">
        <f>relacio!E2069</f>
        <v>0</v>
      </c>
      <c r="I2068" s="1" t="s">
        <v>2980</v>
      </c>
      <c r="J2068" s="4">
        <f>relacio!F2069</f>
        <v>0</v>
      </c>
      <c r="K2068" s="1" t="s">
        <v>2981</v>
      </c>
      <c r="L2068" s="2" t="str">
        <f>IF(relacio!G2069="","",relacio!G2069)</f>
        <v/>
      </c>
      <c r="M2068" s="1" t="s">
        <v>2983</v>
      </c>
      <c r="N2068" s="2"/>
      <c r="O2068" s="1" t="s">
        <v>3111</v>
      </c>
      <c r="P2068" s="2">
        <f>relacio!U2069</f>
        <v>0</v>
      </c>
      <c r="Q2068" s="1" t="s">
        <v>2984</v>
      </c>
      <c r="R2068">
        <v>0</v>
      </c>
      <c r="S2068" s="1" t="s">
        <v>2985</v>
      </c>
      <c r="T2068">
        <v>0</v>
      </c>
      <c r="U2068" s="1" t="s">
        <v>2982</v>
      </c>
      <c r="V2068">
        <v>0</v>
      </c>
      <c r="W2068" s="1" t="s">
        <v>2986</v>
      </c>
      <c r="X2068">
        <f>relacio!X2069</f>
        <v>0</v>
      </c>
      <c r="Y2068" s="1" t="s">
        <v>2987</v>
      </c>
    </row>
    <row r="2069" spans="1:25" x14ac:dyDescent="0.25">
      <c r="A2069" t="s">
        <v>2976</v>
      </c>
      <c r="B2069">
        <f>relacio!A2070</f>
        <v>0</v>
      </c>
      <c r="C2069" s="1" t="s">
        <v>2977</v>
      </c>
      <c r="E2069" s="1" t="s">
        <v>2978</v>
      </c>
      <c r="F2069" s="2"/>
      <c r="G2069" s="1" t="s">
        <v>2979</v>
      </c>
      <c r="H2069">
        <f>relacio!E2070</f>
        <v>0</v>
      </c>
      <c r="I2069" s="1" t="s">
        <v>2980</v>
      </c>
      <c r="J2069" s="4">
        <f>relacio!F2070</f>
        <v>0</v>
      </c>
      <c r="K2069" s="1" t="s">
        <v>2981</v>
      </c>
      <c r="L2069" s="2" t="str">
        <f>IF(relacio!G2070="","",relacio!G2070)</f>
        <v/>
      </c>
      <c r="M2069" s="1" t="s">
        <v>2983</v>
      </c>
      <c r="N2069" s="2"/>
      <c r="O2069" s="1" t="s">
        <v>3111</v>
      </c>
      <c r="P2069" s="2">
        <f>relacio!U2070</f>
        <v>0</v>
      </c>
      <c r="Q2069" s="1" t="s">
        <v>2984</v>
      </c>
      <c r="R2069">
        <v>0</v>
      </c>
      <c r="S2069" s="1" t="s">
        <v>2985</v>
      </c>
      <c r="T2069">
        <v>0</v>
      </c>
      <c r="U2069" s="1" t="s">
        <v>2982</v>
      </c>
      <c r="V2069">
        <v>0</v>
      </c>
      <c r="W2069" s="1" t="s">
        <v>2986</v>
      </c>
      <c r="X2069">
        <f>relacio!X2070</f>
        <v>0</v>
      </c>
      <c r="Y2069" s="1" t="s">
        <v>2987</v>
      </c>
    </row>
    <row r="2070" spans="1:25" x14ac:dyDescent="0.25">
      <c r="A2070" t="s">
        <v>2976</v>
      </c>
      <c r="B2070">
        <f>relacio!A2071</f>
        <v>0</v>
      </c>
      <c r="C2070" s="1" t="s">
        <v>2977</v>
      </c>
      <c r="E2070" s="1" t="s">
        <v>2978</v>
      </c>
      <c r="F2070" s="2"/>
      <c r="G2070" s="1" t="s">
        <v>2979</v>
      </c>
      <c r="H2070">
        <f>relacio!E2071</f>
        <v>0</v>
      </c>
      <c r="I2070" s="1" t="s">
        <v>2980</v>
      </c>
      <c r="J2070" s="4">
        <f>relacio!F2071</f>
        <v>0</v>
      </c>
      <c r="K2070" s="1" t="s">
        <v>2981</v>
      </c>
      <c r="L2070" s="2" t="str">
        <f>IF(relacio!G2071="","",relacio!G2071)</f>
        <v/>
      </c>
      <c r="M2070" s="1" t="s">
        <v>2983</v>
      </c>
      <c r="N2070" s="2"/>
      <c r="O2070" s="1" t="s">
        <v>3111</v>
      </c>
      <c r="P2070" s="2">
        <f>relacio!U2071</f>
        <v>0</v>
      </c>
      <c r="Q2070" s="1" t="s">
        <v>2984</v>
      </c>
      <c r="R2070">
        <v>0</v>
      </c>
      <c r="S2070" s="1" t="s">
        <v>2985</v>
      </c>
      <c r="T2070">
        <v>0</v>
      </c>
      <c r="U2070" s="1" t="s">
        <v>2982</v>
      </c>
      <c r="V2070">
        <v>0</v>
      </c>
      <c r="W2070" s="1" t="s">
        <v>2986</v>
      </c>
      <c r="X2070">
        <f>relacio!X2071</f>
        <v>0</v>
      </c>
      <c r="Y2070" s="1" t="s">
        <v>2987</v>
      </c>
    </row>
    <row r="2071" spans="1:25" x14ac:dyDescent="0.25">
      <c r="A2071" t="s">
        <v>2976</v>
      </c>
      <c r="B2071">
        <f>relacio!A2072</f>
        <v>0</v>
      </c>
      <c r="C2071" s="1" t="s">
        <v>2977</v>
      </c>
      <c r="E2071" s="1" t="s">
        <v>2978</v>
      </c>
      <c r="F2071" s="2"/>
      <c r="G2071" s="1" t="s">
        <v>2979</v>
      </c>
      <c r="H2071">
        <f>relacio!E2072</f>
        <v>0</v>
      </c>
      <c r="I2071" s="1" t="s">
        <v>2980</v>
      </c>
      <c r="J2071" s="4">
        <f>relacio!F2072</f>
        <v>0</v>
      </c>
      <c r="K2071" s="1" t="s">
        <v>2981</v>
      </c>
      <c r="L2071" s="2" t="str">
        <f>IF(relacio!G2072="","",relacio!G2072)</f>
        <v/>
      </c>
      <c r="M2071" s="1" t="s">
        <v>2983</v>
      </c>
      <c r="N2071" s="2"/>
      <c r="O2071" s="1" t="s">
        <v>3111</v>
      </c>
      <c r="P2071" s="2">
        <f>relacio!U2072</f>
        <v>0</v>
      </c>
      <c r="Q2071" s="1" t="s">
        <v>2984</v>
      </c>
      <c r="R2071">
        <v>0</v>
      </c>
      <c r="S2071" s="1" t="s">
        <v>2985</v>
      </c>
      <c r="T2071">
        <v>0</v>
      </c>
      <c r="U2071" s="1" t="s">
        <v>2982</v>
      </c>
      <c r="V2071">
        <v>0</v>
      </c>
      <c r="W2071" s="1" t="s">
        <v>2986</v>
      </c>
      <c r="X2071">
        <f>relacio!X2072</f>
        <v>0</v>
      </c>
      <c r="Y2071" s="1" t="s">
        <v>2987</v>
      </c>
    </row>
    <row r="2072" spans="1:25" x14ac:dyDescent="0.25">
      <c r="A2072" t="s">
        <v>2976</v>
      </c>
      <c r="B2072">
        <f>relacio!A2073</f>
        <v>0</v>
      </c>
      <c r="C2072" s="1" t="s">
        <v>2977</v>
      </c>
      <c r="E2072" s="1" t="s">
        <v>2978</v>
      </c>
      <c r="F2072" s="2"/>
      <c r="G2072" s="1" t="s">
        <v>2979</v>
      </c>
      <c r="H2072">
        <f>relacio!E2073</f>
        <v>0</v>
      </c>
      <c r="I2072" s="1" t="s">
        <v>2980</v>
      </c>
      <c r="J2072" s="4">
        <f>relacio!F2073</f>
        <v>0</v>
      </c>
      <c r="K2072" s="1" t="s">
        <v>2981</v>
      </c>
      <c r="L2072" s="2" t="str">
        <f>IF(relacio!G2073="","",relacio!G2073)</f>
        <v/>
      </c>
      <c r="M2072" s="1" t="s">
        <v>2983</v>
      </c>
      <c r="N2072" s="2"/>
      <c r="O2072" s="1" t="s">
        <v>3111</v>
      </c>
      <c r="P2072" s="2">
        <f>relacio!U2073</f>
        <v>0</v>
      </c>
      <c r="Q2072" s="1" t="s">
        <v>2984</v>
      </c>
      <c r="R2072">
        <v>0</v>
      </c>
      <c r="S2072" s="1" t="s">
        <v>2985</v>
      </c>
      <c r="T2072">
        <v>0</v>
      </c>
      <c r="U2072" s="1" t="s">
        <v>2982</v>
      </c>
      <c r="V2072">
        <v>0</v>
      </c>
      <c r="W2072" s="1" t="s">
        <v>2986</v>
      </c>
      <c r="X2072">
        <f>relacio!X2073</f>
        <v>0</v>
      </c>
      <c r="Y2072" s="1" t="s">
        <v>2987</v>
      </c>
    </row>
    <row r="2073" spans="1:25" x14ac:dyDescent="0.25">
      <c r="A2073" t="s">
        <v>2976</v>
      </c>
      <c r="B2073">
        <f>relacio!A2074</f>
        <v>0</v>
      </c>
      <c r="C2073" s="1" t="s">
        <v>2977</v>
      </c>
      <c r="E2073" s="1" t="s">
        <v>2978</v>
      </c>
      <c r="F2073" s="2"/>
      <c r="G2073" s="1" t="s">
        <v>2979</v>
      </c>
      <c r="H2073">
        <f>relacio!E2074</f>
        <v>0</v>
      </c>
      <c r="I2073" s="1" t="s">
        <v>2980</v>
      </c>
      <c r="J2073" s="4">
        <f>relacio!F2074</f>
        <v>0</v>
      </c>
      <c r="K2073" s="1" t="s">
        <v>2981</v>
      </c>
      <c r="L2073" s="2" t="str">
        <f>IF(relacio!G2074="","",relacio!G2074)</f>
        <v/>
      </c>
      <c r="M2073" s="1" t="s">
        <v>2983</v>
      </c>
      <c r="N2073" s="2"/>
      <c r="O2073" s="1" t="s">
        <v>3111</v>
      </c>
      <c r="P2073" s="2">
        <f>relacio!U2074</f>
        <v>0</v>
      </c>
      <c r="Q2073" s="1" t="s">
        <v>2984</v>
      </c>
      <c r="R2073">
        <v>0</v>
      </c>
      <c r="S2073" s="1" t="s">
        <v>2985</v>
      </c>
      <c r="T2073">
        <v>0</v>
      </c>
      <c r="U2073" s="1" t="s">
        <v>2982</v>
      </c>
      <c r="V2073">
        <v>0</v>
      </c>
      <c r="W2073" s="1" t="s">
        <v>2986</v>
      </c>
      <c r="X2073">
        <f>relacio!X2074</f>
        <v>0</v>
      </c>
      <c r="Y2073" s="1" t="s">
        <v>2987</v>
      </c>
    </row>
    <row r="2074" spans="1:25" x14ac:dyDescent="0.25">
      <c r="A2074" t="s">
        <v>2976</v>
      </c>
      <c r="B2074">
        <f>relacio!A2075</f>
        <v>0</v>
      </c>
      <c r="C2074" s="1" t="s">
        <v>2977</v>
      </c>
      <c r="E2074" s="1" t="s">
        <v>2978</v>
      </c>
      <c r="F2074" s="2"/>
      <c r="G2074" s="1" t="s">
        <v>2979</v>
      </c>
      <c r="H2074">
        <f>relacio!E2075</f>
        <v>0</v>
      </c>
      <c r="I2074" s="1" t="s">
        <v>2980</v>
      </c>
      <c r="J2074" s="4">
        <f>relacio!F2075</f>
        <v>0</v>
      </c>
      <c r="K2074" s="1" t="s">
        <v>2981</v>
      </c>
      <c r="L2074" s="2" t="str">
        <f>IF(relacio!G2075="","",relacio!G2075)</f>
        <v/>
      </c>
      <c r="M2074" s="1" t="s">
        <v>2983</v>
      </c>
      <c r="N2074" s="2"/>
      <c r="O2074" s="1" t="s">
        <v>3111</v>
      </c>
      <c r="P2074" s="2">
        <f>relacio!U2075</f>
        <v>0</v>
      </c>
      <c r="Q2074" s="1" t="s">
        <v>2984</v>
      </c>
      <c r="R2074">
        <v>0</v>
      </c>
      <c r="S2074" s="1" t="s">
        <v>2985</v>
      </c>
      <c r="T2074">
        <v>0</v>
      </c>
      <c r="U2074" s="1" t="s">
        <v>2982</v>
      </c>
      <c r="V2074">
        <v>0</v>
      </c>
      <c r="W2074" s="1" t="s">
        <v>2986</v>
      </c>
      <c r="X2074">
        <f>relacio!X2075</f>
        <v>0</v>
      </c>
      <c r="Y2074" s="1" t="s">
        <v>2987</v>
      </c>
    </row>
    <row r="2075" spans="1:25" x14ac:dyDescent="0.25">
      <c r="A2075" t="s">
        <v>2976</v>
      </c>
      <c r="B2075">
        <f>relacio!A2076</f>
        <v>0</v>
      </c>
      <c r="C2075" s="1" t="s">
        <v>2977</v>
      </c>
      <c r="E2075" s="1" t="s">
        <v>2978</v>
      </c>
      <c r="F2075" s="2"/>
      <c r="G2075" s="1" t="s">
        <v>2979</v>
      </c>
      <c r="H2075">
        <f>relacio!E2076</f>
        <v>0</v>
      </c>
      <c r="I2075" s="1" t="s">
        <v>2980</v>
      </c>
      <c r="J2075" s="4">
        <f>relacio!F2076</f>
        <v>0</v>
      </c>
      <c r="K2075" s="1" t="s">
        <v>2981</v>
      </c>
      <c r="L2075" s="2" t="str">
        <f>IF(relacio!G2076="","",relacio!G2076)</f>
        <v/>
      </c>
      <c r="M2075" s="1" t="s">
        <v>2983</v>
      </c>
      <c r="N2075" s="2"/>
      <c r="O2075" s="1" t="s">
        <v>3111</v>
      </c>
      <c r="P2075" s="2">
        <f>relacio!U2076</f>
        <v>0</v>
      </c>
      <c r="Q2075" s="1" t="s">
        <v>2984</v>
      </c>
      <c r="R2075">
        <v>0</v>
      </c>
      <c r="S2075" s="1" t="s">
        <v>2985</v>
      </c>
      <c r="T2075">
        <v>0</v>
      </c>
      <c r="U2075" s="1" t="s">
        <v>2982</v>
      </c>
      <c r="V2075">
        <v>0</v>
      </c>
      <c r="W2075" s="1" t="s">
        <v>2986</v>
      </c>
      <c r="X2075">
        <f>relacio!X2076</f>
        <v>0</v>
      </c>
      <c r="Y2075" s="1" t="s">
        <v>2987</v>
      </c>
    </row>
    <row r="2076" spans="1:25" x14ac:dyDescent="0.25">
      <c r="A2076" t="s">
        <v>2976</v>
      </c>
      <c r="B2076">
        <f>relacio!A2077</f>
        <v>0</v>
      </c>
      <c r="C2076" s="1" t="s">
        <v>2977</v>
      </c>
      <c r="E2076" s="1" t="s">
        <v>2978</v>
      </c>
      <c r="F2076" s="2"/>
      <c r="G2076" s="1" t="s">
        <v>2979</v>
      </c>
      <c r="H2076">
        <f>relacio!E2077</f>
        <v>0</v>
      </c>
      <c r="I2076" s="1" t="s">
        <v>2980</v>
      </c>
      <c r="J2076" s="4">
        <f>relacio!F2077</f>
        <v>0</v>
      </c>
      <c r="K2076" s="1" t="s">
        <v>2981</v>
      </c>
      <c r="L2076" s="2" t="str">
        <f>IF(relacio!G2077="","",relacio!G2077)</f>
        <v/>
      </c>
      <c r="M2076" s="1" t="s">
        <v>2983</v>
      </c>
      <c r="N2076" s="2"/>
      <c r="O2076" s="1" t="s">
        <v>3111</v>
      </c>
      <c r="P2076" s="2">
        <f>relacio!U2077</f>
        <v>0</v>
      </c>
      <c r="Q2076" s="1" t="s">
        <v>2984</v>
      </c>
      <c r="R2076">
        <v>0</v>
      </c>
      <c r="S2076" s="1" t="s">
        <v>2985</v>
      </c>
      <c r="T2076">
        <v>0</v>
      </c>
      <c r="U2076" s="1" t="s">
        <v>2982</v>
      </c>
      <c r="V2076">
        <v>0</v>
      </c>
      <c r="W2076" s="1" t="s">
        <v>2986</v>
      </c>
      <c r="X2076">
        <f>relacio!X2077</f>
        <v>0</v>
      </c>
      <c r="Y2076" s="1" t="s">
        <v>2987</v>
      </c>
    </row>
    <row r="2077" spans="1:25" x14ac:dyDescent="0.25">
      <c r="A2077" t="s">
        <v>2976</v>
      </c>
      <c r="B2077">
        <f>relacio!A2078</f>
        <v>0</v>
      </c>
      <c r="C2077" s="1" t="s">
        <v>2977</v>
      </c>
      <c r="E2077" s="1" t="s">
        <v>2978</v>
      </c>
      <c r="F2077" s="2"/>
      <c r="G2077" s="1" t="s">
        <v>2979</v>
      </c>
      <c r="H2077">
        <f>relacio!E2078</f>
        <v>0</v>
      </c>
      <c r="I2077" s="1" t="s">
        <v>2980</v>
      </c>
      <c r="J2077" s="4">
        <f>relacio!F2078</f>
        <v>0</v>
      </c>
      <c r="K2077" s="1" t="s">
        <v>2981</v>
      </c>
      <c r="L2077" s="2" t="str">
        <f>IF(relacio!G2078="","",relacio!G2078)</f>
        <v/>
      </c>
      <c r="M2077" s="1" t="s">
        <v>2983</v>
      </c>
      <c r="N2077" s="2"/>
      <c r="O2077" s="1" t="s">
        <v>3111</v>
      </c>
      <c r="P2077" s="2">
        <f>relacio!U2078</f>
        <v>0</v>
      </c>
      <c r="Q2077" s="1" t="s">
        <v>2984</v>
      </c>
      <c r="R2077">
        <v>0</v>
      </c>
      <c r="S2077" s="1" t="s">
        <v>2985</v>
      </c>
      <c r="T2077">
        <v>0</v>
      </c>
      <c r="U2077" s="1" t="s">
        <v>2982</v>
      </c>
      <c r="V2077">
        <v>0</v>
      </c>
      <c r="W2077" s="1" t="s">
        <v>2986</v>
      </c>
      <c r="X2077">
        <f>relacio!X2078</f>
        <v>0</v>
      </c>
      <c r="Y2077" s="1" t="s">
        <v>2987</v>
      </c>
    </row>
    <row r="2078" spans="1:25" x14ac:dyDescent="0.25">
      <c r="A2078" t="s">
        <v>2976</v>
      </c>
      <c r="B2078">
        <f>relacio!A2079</f>
        <v>0</v>
      </c>
      <c r="C2078" s="1" t="s">
        <v>2977</v>
      </c>
      <c r="E2078" s="1" t="s">
        <v>2978</v>
      </c>
      <c r="F2078" s="2"/>
      <c r="G2078" s="1" t="s">
        <v>2979</v>
      </c>
      <c r="H2078">
        <f>relacio!E2079</f>
        <v>0</v>
      </c>
      <c r="I2078" s="1" t="s">
        <v>2980</v>
      </c>
      <c r="J2078" s="4">
        <f>relacio!F2079</f>
        <v>0</v>
      </c>
      <c r="K2078" s="1" t="s">
        <v>2981</v>
      </c>
      <c r="L2078" s="2" t="str">
        <f>IF(relacio!G2079="","",relacio!G2079)</f>
        <v/>
      </c>
      <c r="M2078" s="1" t="s">
        <v>2983</v>
      </c>
      <c r="N2078" s="2"/>
      <c r="O2078" s="1" t="s">
        <v>3111</v>
      </c>
      <c r="P2078" s="2">
        <f>relacio!U2079</f>
        <v>0</v>
      </c>
      <c r="Q2078" s="1" t="s">
        <v>2984</v>
      </c>
      <c r="R2078">
        <v>0</v>
      </c>
      <c r="S2078" s="1" t="s">
        <v>2985</v>
      </c>
      <c r="T2078">
        <v>0</v>
      </c>
      <c r="U2078" s="1" t="s">
        <v>2982</v>
      </c>
      <c r="V2078">
        <v>0</v>
      </c>
      <c r="W2078" s="1" t="s">
        <v>2986</v>
      </c>
      <c r="X2078">
        <f>relacio!X2079</f>
        <v>0</v>
      </c>
      <c r="Y2078" s="1" t="s">
        <v>2987</v>
      </c>
    </row>
    <row r="2079" spans="1:25" x14ac:dyDescent="0.25">
      <c r="A2079" t="s">
        <v>2976</v>
      </c>
      <c r="B2079">
        <f>relacio!A2080</f>
        <v>0</v>
      </c>
      <c r="C2079" s="1" t="s">
        <v>2977</v>
      </c>
      <c r="E2079" s="1" t="s">
        <v>2978</v>
      </c>
      <c r="F2079" s="2"/>
      <c r="G2079" s="1" t="s">
        <v>2979</v>
      </c>
      <c r="H2079">
        <f>relacio!E2080</f>
        <v>0</v>
      </c>
      <c r="I2079" s="1" t="s">
        <v>2980</v>
      </c>
      <c r="J2079" s="4">
        <f>relacio!F2080</f>
        <v>0</v>
      </c>
      <c r="K2079" s="1" t="s">
        <v>2981</v>
      </c>
      <c r="L2079" s="2" t="str">
        <f>IF(relacio!G2080="","",relacio!G2080)</f>
        <v/>
      </c>
      <c r="M2079" s="1" t="s">
        <v>2983</v>
      </c>
      <c r="N2079" s="2"/>
      <c r="O2079" s="1" t="s">
        <v>3111</v>
      </c>
      <c r="P2079" s="2">
        <f>relacio!U2080</f>
        <v>0</v>
      </c>
      <c r="Q2079" s="1" t="s">
        <v>2984</v>
      </c>
      <c r="R2079">
        <v>0</v>
      </c>
      <c r="S2079" s="1" t="s">
        <v>2985</v>
      </c>
      <c r="T2079">
        <v>0</v>
      </c>
      <c r="U2079" s="1" t="s">
        <v>2982</v>
      </c>
      <c r="V2079">
        <v>0</v>
      </c>
      <c r="W2079" s="1" t="s">
        <v>2986</v>
      </c>
      <c r="X2079">
        <f>relacio!X2080</f>
        <v>0</v>
      </c>
      <c r="Y2079" s="1" t="s">
        <v>2987</v>
      </c>
    </row>
    <row r="2080" spans="1:25" x14ac:dyDescent="0.25">
      <c r="A2080" t="s">
        <v>2976</v>
      </c>
      <c r="B2080">
        <f>relacio!A2081</f>
        <v>0</v>
      </c>
      <c r="C2080" s="1" t="s">
        <v>2977</v>
      </c>
      <c r="E2080" s="1" t="s">
        <v>2978</v>
      </c>
      <c r="F2080" s="2"/>
      <c r="G2080" s="1" t="s">
        <v>2979</v>
      </c>
      <c r="H2080">
        <f>relacio!E2081</f>
        <v>0</v>
      </c>
      <c r="I2080" s="1" t="s">
        <v>2980</v>
      </c>
      <c r="J2080" s="4">
        <f>relacio!F2081</f>
        <v>0</v>
      </c>
      <c r="K2080" s="1" t="s">
        <v>2981</v>
      </c>
      <c r="L2080" s="2" t="str">
        <f>IF(relacio!G2081="","",relacio!G2081)</f>
        <v/>
      </c>
      <c r="M2080" s="1" t="s">
        <v>2983</v>
      </c>
      <c r="N2080" s="2"/>
      <c r="O2080" s="1" t="s">
        <v>3111</v>
      </c>
      <c r="P2080" s="2">
        <f>relacio!U2081</f>
        <v>0</v>
      </c>
      <c r="Q2080" s="1" t="s">
        <v>2984</v>
      </c>
      <c r="R2080">
        <v>0</v>
      </c>
      <c r="S2080" s="1" t="s">
        <v>2985</v>
      </c>
      <c r="T2080">
        <v>0</v>
      </c>
      <c r="U2080" s="1" t="s">
        <v>2982</v>
      </c>
      <c r="V2080">
        <v>0</v>
      </c>
      <c r="W2080" s="1" t="s">
        <v>2986</v>
      </c>
      <c r="X2080">
        <f>relacio!X2081</f>
        <v>0</v>
      </c>
      <c r="Y2080" s="1" t="s">
        <v>2987</v>
      </c>
    </row>
    <row r="2081" spans="1:25" x14ac:dyDescent="0.25">
      <c r="A2081" t="s">
        <v>2976</v>
      </c>
      <c r="B2081">
        <f>relacio!A2082</f>
        <v>0</v>
      </c>
      <c r="C2081" s="1" t="s">
        <v>2977</v>
      </c>
      <c r="E2081" s="1" t="s">
        <v>2978</v>
      </c>
      <c r="F2081" s="2"/>
      <c r="G2081" s="1" t="s">
        <v>2979</v>
      </c>
      <c r="H2081">
        <f>relacio!E2082</f>
        <v>0</v>
      </c>
      <c r="I2081" s="1" t="s">
        <v>2980</v>
      </c>
      <c r="J2081" s="4">
        <f>relacio!F2082</f>
        <v>0</v>
      </c>
      <c r="K2081" s="1" t="s">
        <v>2981</v>
      </c>
      <c r="L2081" s="2" t="str">
        <f>IF(relacio!G2082="","",relacio!G2082)</f>
        <v/>
      </c>
      <c r="M2081" s="1" t="s">
        <v>2983</v>
      </c>
      <c r="N2081" s="2"/>
      <c r="O2081" s="1" t="s">
        <v>3111</v>
      </c>
      <c r="P2081" s="2">
        <f>relacio!U2082</f>
        <v>0</v>
      </c>
      <c r="Q2081" s="1" t="s">
        <v>2984</v>
      </c>
      <c r="R2081">
        <v>0</v>
      </c>
      <c r="S2081" s="1" t="s">
        <v>2985</v>
      </c>
      <c r="T2081">
        <v>0</v>
      </c>
      <c r="U2081" s="1" t="s">
        <v>2982</v>
      </c>
      <c r="V2081">
        <v>0</v>
      </c>
      <c r="W2081" s="1" t="s">
        <v>2986</v>
      </c>
      <c r="X2081">
        <f>relacio!X2082</f>
        <v>0</v>
      </c>
      <c r="Y2081" s="1" t="s">
        <v>2987</v>
      </c>
    </row>
    <row r="2082" spans="1:25" x14ac:dyDescent="0.25">
      <c r="A2082" t="s">
        <v>2976</v>
      </c>
      <c r="B2082">
        <f>relacio!A2083</f>
        <v>0</v>
      </c>
      <c r="C2082" s="1" t="s">
        <v>2977</v>
      </c>
      <c r="E2082" s="1" t="s">
        <v>2978</v>
      </c>
      <c r="F2082" s="2"/>
      <c r="G2082" s="1" t="s">
        <v>2979</v>
      </c>
      <c r="H2082">
        <f>relacio!E2083</f>
        <v>0</v>
      </c>
      <c r="I2082" s="1" t="s">
        <v>2980</v>
      </c>
      <c r="J2082" s="4">
        <f>relacio!F2083</f>
        <v>0</v>
      </c>
      <c r="K2082" s="1" t="s">
        <v>2981</v>
      </c>
      <c r="L2082" s="2" t="str">
        <f>IF(relacio!G2083="","",relacio!G2083)</f>
        <v/>
      </c>
      <c r="M2082" s="1" t="s">
        <v>2983</v>
      </c>
      <c r="N2082" s="2"/>
      <c r="O2082" s="1" t="s">
        <v>3111</v>
      </c>
      <c r="P2082" s="2">
        <f>relacio!U2083</f>
        <v>0</v>
      </c>
      <c r="Q2082" s="1" t="s">
        <v>2984</v>
      </c>
      <c r="R2082">
        <v>0</v>
      </c>
      <c r="S2082" s="1" t="s">
        <v>2985</v>
      </c>
      <c r="T2082">
        <v>0</v>
      </c>
      <c r="U2082" s="1" t="s">
        <v>2982</v>
      </c>
      <c r="V2082">
        <v>0</v>
      </c>
      <c r="W2082" s="1" t="s">
        <v>2986</v>
      </c>
      <c r="X2082">
        <f>relacio!X2083</f>
        <v>0</v>
      </c>
      <c r="Y2082" s="1" t="s">
        <v>2987</v>
      </c>
    </row>
    <row r="2083" spans="1:25" x14ac:dyDescent="0.25">
      <c r="A2083" t="s">
        <v>2976</v>
      </c>
      <c r="B2083">
        <f>relacio!A2084</f>
        <v>0</v>
      </c>
      <c r="C2083" s="1" t="s">
        <v>2977</v>
      </c>
      <c r="E2083" s="1" t="s">
        <v>2978</v>
      </c>
      <c r="F2083" s="2"/>
      <c r="G2083" s="1" t="s">
        <v>2979</v>
      </c>
      <c r="H2083">
        <f>relacio!E2084</f>
        <v>0</v>
      </c>
      <c r="I2083" s="1" t="s">
        <v>2980</v>
      </c>
      <c r="J2083" s="4">
        <f>relacio!F2084</f>
        <v>0</v>
      </c>
      <c r="K2083" s="1" t="s">
        <v>2981</v>
      </c>
      <c r="L2083" s="2" t="str">
        <f>IF(relacio!G2084="","",relacio!G2084)</f>
        <v/>
      </c>
      <c r="M2083" s="1" t="s">
        <v>2983</v>
      </c>
      <c r="N2083" s="2"/>
      <c r="O2083" s="1" t="s">
        <v>3111</v>
      </c>
      <c r="P2083" s="2">
        <f>relacio!U2084</f>
        <v>0</v>
      </c>
      <c r="Q2083" s="1" t="s">
        <v>2984</v>
      </c>
      <c r="R2083">
        <v>0</v>
      </c>
      <c r="S2083" s="1" t="s">
        <v>2985</v>
      </c>
      <c r="T2083">
        <v>0</v>
      </c>
      <c r="U2083" s="1" t="s">
        <v>2982</v>
      </c>
      <c r="V2083">
        <v>0</v>
      </c>
      <c r="W2083" s="1" t="s">
        <v>2986</v>
      </c>
      <c r="X2083">
        <f>relacio!X2084</f>
        <v>0</v>
      </c>
      <c r="Y2083" s="1" t="s">
        <v>2987</v>
      </c>
    </row>
    <row r="2084" spans="1:25" x14ac:dyDescent="0.25">
      <c r="A2084" t="s">
        <v>2976</v>
      </c>
      <c r="B2084">
        <f>relacio!A2085</f>
        <v>0</v>
      </c>
      <c r="C2084" s="1" t="s">
        <v>2977</v>
      </c>
      <c r="E2084" s="1" t="s">
        <v>2978</v>
      </c>
      <c r="F2084" s="2"/>
      <c r="G2084" s="1" t="s">
        <v>2979</v>
      </c>
      <c r="H2084">
        <f>relacio!E2085</f>
        <v>0</v>
      </c>
      <c r="I2084" s="1" t="s">
        <v>2980</v>
      </c>
      <c r="J2084" s="4">
        <f>relacio!F2085</f>
        <v>0</v>
      </c>
      <c r="K2084" s="1" t="s">
        <v>2981</v>
      </c>
      <c r="L2084" s="2" t="str">
        <f>IF(relacio!G2085="","",relacio!G2085)</f>
        <v/>
      </c>
      <c r="M2084" s="1" t="s">
        <v>2983</v>
      </c>
      <c r="N2084" s="2"/>
      <c r="O2084" s="1" t="s">
        <v>3111</v>
      </c>
      <c r="P2084" s="2">
        <f>relacio!U2085</f>
        <v>0</v>
      </c>
      <c r="Q2084" s="1" t="s">
        <v>2984</v>
      </c>
      <c r="R2084">
        <v>0</v>
      </c>
      <c r="S2084" s="1" t="s">
        <v>2985</v>
      </c>
      <c r="T2084">
        <v>0</v>
      </c>
      <c r="U2084" s="1" t="s">
        <v>2982</v>
      </c>
      <c r="V2084">
        <v>0</v>
      </c>
      <c r="W2084" s="1" t="s">
        <v>2986</v>
      </c>
      <c r="X2084">
        <f>relacio!X2085</f>
        <v>0</v>
      </c>
      <c r="Y2084" s="1" t="s">
        <v>2987</v>
      </c>
    </row>
    <row r="2085" spans="1:25" x14ac:dyDescent="0.25">
      <c r="A2085" t="s">
        <v>2976</v>
      </c>
      <c r="B2085">
        <f>relacio!A2086</f>
        <v>0</v>
      </c>
      <c r="C2085" s="1" t="s">
        <v>2977</v>
      </c>
      <c r="E2085" s="1" t="s">
        <v>2978</v>
      </c>
      <c r="F2085" s="2"/>
      <c r="G2085" s="1" t="s">
        <v>2979</v>
      </c>
      <c r="H2085">
        <f>relacio!E2086</f>
        <v>0</v>
      </c>
      <c r="I2085" s="1" t="s">
        <v>2980</v>
      </c>
      <c r="J2085" s="4">
        <f>relacio!F2086</f>
        <v>0</v>
      </c>
      <c r="K2085" s="1" t="s">
        <v>2981</v>
      </c>
      <c r="L2085" s="2" t="str">
        <f>IF(relacio!G2086="","",relacio!G2086)</f>
        <v/>
      </c>
      <c r="M2085" s="1" t="s">
        <v>2983</v>
      </c>
      <c r="N2085" s="2"/>
      <c r="O2085" s="1" t="s">
        <v>3111</v>
      </c>
      <c r="P2085" s="2">
        <f>relacio!U2086</f>
        <v>0</v>
      </c>
      <c r="Q2085" s="1" t="s">
        <v>2984</v>
      </c>
      <c r="R2085">
        <v>0</v>
      </c>
      <c r="S2085" s="1" t="s">
        <v>2985</v>
      </c>
      <c r="T2085">
        <v>0</v>
      </c>
      <c r="U2085" s="1" t="s">
        <v>2982</v>
      </c>
      <c r="V2085">
        <v>0</v>
      </c>
      <c r="W2085" s="1" t="s">
        <v>2986</v>
      </c>
      <c r="X2085">
        <f>relacio!X2086</f>
        <v>0</v>
      </c>
      <c r="Y2085" s="1" t="s">
        <v>2987</v>
      </c>
    </row>
    <row r="2086" spans="1:25" x14ac:dyDescent="0.25">
      <c r="A2086" t="s">
        <v>2976</v>
      </c>
      <c r="B2086">
        <f>relacio!A2087</f>
        <v>0</v>
      </c>
      <c r="C2086" s="1" t="s">
        <v>2977</v>
      </c>
      <c r="E2086" s="1" t="s">
        <v>2978</v>
      </c>
      <c r="F2086" s="2"/>
      <c r="G2086" s="1" t="s">
        <v>2979</v>
      </c>
      <c r="H2086">
        <f>relacio!E2087</f>
        <v>0</v>
      </c>
      <c r="I2086" s="1" t="s">
        <v>2980</v>
      </c>
      <c r="J2086" s="4">
        <f>relacio!F2087</f>
        <v>0</v>
      </c>
      <c r="K2086" s="1" t="s">
        <v>2981</v>
      </c>
      <c r="L2086" s="2" t="str">
        <f>IF(relacio!G2087="","",relacio!G2087)</f>
        <v/>
      </c>
      <c r="M2086" s="1" t="s">
        <v>2983</v>
      </c>
      <c r="N2086" s="2"/>
      <c r="O2086" s="1" t="s">
        <v>3111</v>
      </c>
      <c r="P2086" s="2">
        <f>relacio!U2087</f>
        <v>0</v>
      </c>
      <c r="Q2086" s="1" t="s">
        <v>2984</v>
      </c>
      <c r="R2086">
        <v>0</v>
      </c>
      <c r="S2086" s="1" t="s">
        <v>2985</v>
      </c>
      <c r="T2086">
        <v>0</v>
      </c>
      <c r="U2086" s="1" t="s">
        <v>2982</v>
      </c>
      <c r="V2086">
        <v>0</v>
      </c>
      <c r="W2086" s="1" t="s">
        <v>2986</v>
      </c>
      <c r="X2086">
        <f>relacio!X2087</f>
        <v>0</v>
      </c>
      <c r="Y2086" s="1" t="s">
        <v>2987</v>
      </c>
    </row>
    <row r="2087" spans="1:25" x14ac:dyDescent="0.25">
      <c r="A2087" t="s">
        <v>2976</v>
      </c>
      <c r="B2087">
        <f>relacio!A2088</f>
        <v>0</v>
      </c>
      <c r="C2087" s="1" t="s">
        <v>2977</v>
      </c>
      <c r="E2087" s="1" t="s">
        <v>2978</v>
      </c>
      <c r="F2087" s="2"/>
      <c r="G2087" s="1" t="s">
        <v>2979</v>
      </c>
      <c r="H2087">
        <f>relacio!E2088</f>
        <v>0</v>
      </c>
      <c r="I2087" s="1" t="s">
        <v>2980</v>
      </c>
      <c r="J2087" s="4">
        <f>relacio!F2088</f>
        <v>0</v>
      </c>
      <c r="K2087" s="1" t="s">
        <v>2981</v>
      </c>
      <c r="L2087" s="2" t="str">
        <f>IF(relacio!G2088="","",relacio!G2088)</f>
        <v/>
      </c>
      <c r="M2087" s="1" t="s">
        <v>2983</v>
      </c>
      <c r="N2087" s="2"/>
      <c r="O2087" s="1" t="s">
        <v>3111</v>
      </c>
      <c r="P2087" s="2">
        <f>relacio!U2088</f>
        <v>0</v>
      </c>
      <c r="Q2087" s="1" t="s">
        <v>2984</v>
      </c>
      <c r="R2087">
        <v>0</v>
      </c>
      <c r="S2087" s="1" t="s">
        <v>2985</v>
      </c>
      <c r="T2087">
        <v>0</v>
      </c>
      <c r="U2087" s="1" t="s">
        <v>2982</v>
      </c>
      <c r="V2087">
        <v>0</v>
      </c>
      <c r="W2087" s="1" t="s">
        <v>2986</v>
      </c>
      <c r="X2087">
        <f>relacio!X2088</f>
        <v>0</v>
      </c>
      <c r="Y2087" s="1" t="s">
        <v>2987</v>
      </c>
    </row>
    <row r="2088" spans="1:25" x14ac:dyDescent="0.25">
      <c r="A2088" t="s">
        <v>2976</v>
      </c>
      <c r="B2088">
        <f>relacio!A2089</f>
        <v>0</v>
      </c>
      <c r="C2088" s="1" t="s">
        <v>2977</v>
      </c>
      <c r="E2088" s="1" t="s">
        <v>2978</v>
      </c>
      <c r="F2088" s="2"/>
      <c r="G2088" s="1" t="s">
        <v>2979</v>
      </c>
      <c r="H2088">
        <f>relacio!E2089</f>
        <v>0</v>
      </c>
      <c r="I2088" s="1" t="s">
        <v>2980</v>
      </c>
      <c r="J2088" s="4">
        <f>relacio!F2089</f>
        <v>0</v>
      </c>
      <c r="K2088" s="1" t="s">
        <v>2981</v>
      </c>
      <c r="L2088" s="2" t="str">
        <f>IF(relacio!G2089="","",relacio!G2089)</f>
        <v/>
      </c>
      <c r="M2088" s="1" t="s">
        <v>2983</v>
      </c>
      <c r="N2088" s="2"/>
      <c r="O2088" s="1" t="s">
        <v>3111</v>
      </c>
      <c r="P2088" s="2">
        <f>relacio!U2089</f>
        <v>0</v>
      </c>
      <c r="Q2088" s="1" t="s">
        <v>2984</v>
      </c>
      <c r="R2088">
        <v>0</v>
      </c>
      <c r="S2088" s="1" t="s">
        <v>2985</v>
      </c>
      <c r="T2088">
        <v>0</v>
      </c>
      <c r="U2088" s="1" t="s">
        <v>2982</v>
      </c>
      <c r="V2088">
        <v>0</v>
      </c>
      <c r="W2088" s="1" t="s">
        <v>2986</v>
      </c>
      <c r="X2088">
        <f>relacio!X2089</f>
        <v>0</v>
      </c>
      <c r="Y2088" s="1" t="s">
        <v>2987</v>
      </c>
    </row>
    <row r="2089" spans="1:25" x14ac:dyDescent="0.25">
      <c r="A2089" t="s">
        <v>2976</v>
      </c>
      <c r="B2089">
        <f>relacio!A2090</f>
        <v>0</v>
      </c>
      <c r="C2089" s="1" t="s">
        <v>2977</v>
      </c>
      <c r="E2089" s="1" t="s">
        <v>2978</v>
      </c>
      <c r="F2089" s="2"/>
      <c r="G2089" s="1" t="s">
        <v>2979</v>
      </c>
      <c r="H2089">
        <f>relacio!E2090</f>
        <v>0</v>
      </c>
      <c r="I2089" s="1" t="s">
        <v>2980</v>
      </c>
      <c r="J2089" s="4">
        <f>relacio!F2090</f>
        <v>0</v>
      </c>
      <c r="K2089" s="1" t="s">
        <v>2981</v>
      </c>
      <c r="L2089" s="2" t="str">
        <f>IF(relacio!G2090="","",relacio!G2090)</f>
        <v/>
      </c>
      <c r="M2089" s="1" t="s">
        <v>2983</v>
      </c>
      <c r="N2089" s="2"/>
      <c r="O2089" s="1" t="s">
        <v>3111</v>
      </c>
      <c r="P2089" s="2">
        <f>relacio!U2090</f>
        <v>0</v>
      </c>
      <c r="Q2089" s="1" t="s">
        <v>2984</v>
      </c>
      <c r="R2089">
        <v>0</v>
      </c>
      <c r="S2089" s="1" t="s">
        <v>2985</v>
      </c>
      <c r="T2089">
        <v>0</v>
      </c>
      <c r="U2089" s="1" t="s">
        <v>2982</v>
      </c>
      <c r="V2089">
        <v>0</v>
      </c>
      <c r="W2089" s="1" t="s">
        <v>2986</v>
      </c>
      <c r="X2089">
        <f>relacio!X2090</f>
        <v>0</v>
      </c>
      <c r="Y2089" s="1" t="s">
        <v>2987</v>
      </c>
    </row>
    <row r="2090" spans="1:25" x14ac:dyDescent="0.25">
      <c r="A2090" t="s">
        <v>2976</v>
      </c>
      <c r="B2090">
        <f>relacio!A2091</f>
        <v>0</v>
      </c>
      <c r="C2090" s="1" t="s">
        <v>2977</v>
      </c>
      <c r="E2090" s="1" t="s">
        <v>2978</v>
      </c>
      <c r="F2090" s="2"/>
      <c r="G2090" s="1" t="s">
        <v>2979</v>
      </c>
      <c r="H2090">
        <f>relacio!E2091</f>
        <v>0</v>
      </c>
      <c r="I2090" s="1" t="s">
        <v>2980</v>
      </c>
      <c r="J2090" s="4">
        <f>relacio!F2091</f>
        <v>0</v>
      </c>
      <c r="K2090" s="1" t="s">
        <v>2981</v>
      </c>
      <c r="L2090" s="2" t="str">
        <f>IF(relacio!G2091="","",relacio!G2091)</f>
        <v/>
      </c>
      <c r="M2090" s="1" t="s">
        <v>2983</v>
      </c>
      <c r="N2090" s="2"/>
      <c r="O2090" s="1" t="s">
        <v>3111</v>
      </c>
      <c r="P2090" s="2">
        <f>relacio!U2091</f>
        <v>0</v>
      </c>
      <c r="Q2090" s="1" t="s">
        <v>2984</v>
      </c>
      <c r="R2090">
        <v>0</v>
      </c>
      <c r="S2090" s="1" t="s">
        <v>2985</v>
      </c>
      <c r="T2090">
        <v>0</v>
      </c>
      <c r="U2090" s="1" t="s">
        <v>2982</v>
      </c>
      <c r="V2090">
        <v>0</v>
      </c>
      <c r="W2090" s="1" t="s">
        <v>2986</v>
      </c>
      <c r="X2090">
        <f>relacio!X2091</f>
        <v>0</v>
      </c>
      <c r="Y2090" s="1" t="s">
        <v>2987</v>
      </c>
    </row>
    <row r="2091" spans="1:25" x14ac:dyDescent="0.25">
      <c r="A2091" t="s">
        <v>2976</v>
      </c>
      <c r="B2091">
        <f>relacio!A2092</f>
        <v>0</v>
      </c>
      <c r="C2091" s="1" t="s">
        <v>2977</v>
      </c>
      <c r="E2091" s="1" t="s">
        <v>2978</v>
      </c>
      <c r="F2091" s="2"/>
      <c r="G2091" s="1" t="s">
        <v>2979</v>
      </c>
      <c r="H2091">
        <f>relacio!E2092</f>
        <v>0</v>
      </c>
      <c r="I2091" s="1" t="s">
        <v>2980</v>
      </c>
      <c r="J2091" s="4">
        <f>relacio!F2092</f>
        <v>0</v>
      </c>
      <c r="K2091" s="1" t="s">
        <v>2981</v>
      </c>
      <c r="L2091" s="2" t="str">
        <f>IF(relacio!G2092="","",relacio!G2092)</f>
        <v/>
      </c>
      <c r="M2091" s="1" t="s">
        <v>2983</v>
      </c>
      <c r="N2091" s="2"/>
      <c r="O2091" s="1" t="s">
        <v>3111</v>
      </c>
      <c r="P2091" s="2">
        <f>relacio!U2092</f>
        <v>0</v>
      </c>
      <c r="Q2091" s="1" t="s">
        <v>2984</v>
      </c>
      <c r="R2091">
        <v>0</v>
      </c>
      <c r="S2091" s="1" t="s">
        <v>2985</v>
      </c>
      <c r="T2091">
        <v>0</v>
      </c>
      <c r="U2091" s="1" t="s">
        <v>2982</v>
      </c>
      <c r="V2091">
        <v>0</v>
      </c>
      <c r="W2091" s="1" t="s">
        <v>2986</v>
      </c>
      <c r="X2091">
        <f>relacio!X2092</f>
        <v>0</v>
      </c>
      <c r="Y2091" s="1" t="s">
        <v>2987</v>
      </c>
    </row>
    <row r="2092" spans="1:25" x14ac:dyDescent="0.25">
      <c r="A2092" t="s">
        <v>2976</v>
      </c>
      <c r="B2092">
        <f>relacio!A2093</f>
        <v>0</v>
      </c>
      <c r="C2092" s="1" t="s">
        <v>2977</v>
      </c>
      <c r="E2092" s="1" t="s">
        <v>2978</v>
      </c>
      <c r="F2092" s="2"/>
      <c r="G2092" s="1" t="s">
        <v>2979</v>
      </c>
      <c r="H2092">
        <f>relacio!E2093</f>
        <v>0</v>
      </c>
      <c r="I2092" s="1" t="s">
        <v>2980</v>
      </c>
      <c r="J2092" s="4">
        <f>relacio!F2093</f>
        <v>0</v>
      </c>
      <c r="K2092" s="1" t="s">
        <v>2981</v>
      </c>
      <c r="L2092" s="2" t="str">
        <f>IF(relacio!G2093="","",relacio!G2093)</f>
        <v/>
      </c>
      <c r="M2092" s="1" t="s">
        <v>2983</v>
      </c>
      <c r="N2092" s="2"/>
      <c r="O2092" s="1" t="s">
        <v>3111</v>
      </c>
      <c r="P2092" s="2">
        <f>relacio!U2093</f>
        <v>0</v>
      </c>
      <c r="Q2092" s="1" t="s">
        <v>2984</v>
      </c>
      <c r="R2092">
        <v>0</v>
      </c>
      <c r="S2092" s="1" t="s">
        <v>2985</v>
      </c>
      <c r="T2092">
        <v>0</v>
      </c>
      <c r="U2092" s="1" t="s">
        <v>2982</v>
      </c>
      <c r="V2092">
        <v>0</v>
      </c>
      <c r="W2092" s="1" t="s">
        <v>2986</v>
      </c>
      <c r="X2092">
        <f>relacio!X2093</f>
        <v>0</v>
      </c>
      <c r="Y2092" s="1" t="s">
        <v>2987</v>
      </c>
    </row>
    <row r="2093" spans="1:25" x14ac:dyDescent="0.25">
      <c r="A2093" t="s">
        <v>2976</v>
      </c>
      <c r="B2093">
        <f>relacio!A2094</f>
        <v>0</v>
      </c>
      <c r="C2093" s="1" t="s">
        <v>2977</v>
      </c>
      <c r="E2093" s="1" t="s">
        <v>2978</v>
      </c>
      <c r="F2093" s="2"/>
      <c r="G2093" s="1" t="s">
        <v>2979</v>
      </c>
      <c r="H2093">
        <f>relacio!E2094</f>
        <v>0</v>
      </c>
      <c r="I2093" s="1" t="s">
        <v>2980</v>
      </c>
      <c r="J2093" s="4">
        <f>relacio!F2094</f>
        <v>0</v>
      </c>
      <c r="K2093" s="1" t="s">
        <v>2981</v>
      </c>
      <c r="L2093" s="2" t="str">
        <f>IF(relacio!G2094="","",relacio!G2094)</f>
        <v/>
      </c>
      <c r="M2093" s="1" t="s">
        <v>2983</v>
      </c>
      <c r="N2093" s="2"/>
      <c r="O2093" s="1" t="s">
        <v>3111</v>
      </c>
      <c r="P2093" s="2">
        <f>relacio!U2094</f>
        <v>0</v>
      </c>
      <c r="Q2093" s="1" t="s">
        <v>2984</v>
      </c>
      <c r="R2093">
        <v>0</v>
      </c>
      <c r="S2093" s="1" t="s">
        <v>2985</v>
      </c>
      <c r="T2093">
        <v>0</v>
      </c>
      <c r="U2093" s="1" t="s">
        <v>2982</v>
      </c>
      <c r="V2093">
        <v>0</v>
      </c>
      <c r="W2093" s="1" t="s">
        <v>2986</v>
      </c>
      <c r="X2093">
        <f>relacio!X2094</f>
        <v>0</v>
      </c>
      <c r="Y2093" s="1" t="s">
        <v>2987</v>
      </c>
    </row>
    <row r="2094" spans="1:25" x14ac:dyDescent="0.25">
      <c r="A2094" t="s">
        <v>2976</v>
      </c>
      <c r="B2094">
        <f>relacio!A2095</f>
        <v>0</v>
      </c>
      <c r="C2094" s="1" t="s">
        <v>2977</v>
      </c>
      <c r="E2094" s="1" t="s">
        <v>2978</v>
      </c>
      <c r="F2094" s="2"/>
      <c r="G2094" s="1" t="s">
        <v>2979</v>
      </c>
      <c r="H2094">
        <f>relacio!E2095</f>
        <v>0</v>
      </c>
      <c r="I2094" s="1" t="s">
        <v>2980</v>
      </c>
      <c r="J2094" s="4">
        <f>relacio!F2095</f>
        <v>0</v>
      </c>
      <c r="K2094" s="1" t="s">
        <v>2981</v>
      </c>
      <c r="L2094" s="2" t="str">
        <f>IF(relacio!G2095="","",relacio!G2095)</f>
        <v/>
      </c>
      <c r="M2094" s="1" t="s">
        <v>2983</v>
      </c>
      <c r="N2094" s="2"/>
      <c r="O2094" s="1" t="s">
        <v>3111</v>
      </c>
      <c r="P2094" s="2">
        <f>relacio!U2095</f>
        <v>0</v>
      </c>
      <c r="Q2094" s="1" t="s">
        <v>2984</v>
      </c>
      <c r="R2094">
        <v>0</v>
      </c>
      <c r="S2094" s="1" t="s">
        <v>2985</v>
      </c>
      <c r="T2094">
        <v>0</v>
      </c>
      <c r="U2094" s="1" t="s">
        <v>2982</v>
      </c>
      <c r="V2094">
        <v>0</v>
      </c>
      <c r="W2094" s="1" t="s">
        <v>2986</v>
      </c>
      <c r="X2094">
        <f>relacio!X2095</f>
        <v>0</v>
      </c>
      <c r="Y2094" s="1" t="s">
        <v>2987</v>
      </c>
    </row>
    <row r="2095" spans="1:25" x14ac:dyDescent="0.25">
      <c r="A2095" t="s">
        <v>2976</v>
      </c>
      <c r="B2095">
        <f>relacio!A2096</f>
        <v>0</v>
      </c>
      <c r="C2095" s="1" t="s">
        <v>2977</v>
      </c>
      <c r="E2095" s="1" t="s">
        <v>2978</v>
      </c>
      <c r="F2095" s="2"/>
      <c r="G2095" s="1" t="s">
        <v>2979</v>
      </c>
      <c r="H2095">
        <f>relacio!E2096</f>
        <v>0</v>
      </c>
      <c r="I2095" s="1" t="s">
        <v>2980</v>
      </c>
      <c r="J2095" s="4">
        <f>relacio!F2096</f>
        <v>0</v>
      </c>
      <c r="K2095" s="1" t="s">
        <v>2981</v>
      </c>
      <c r="L2095" s="2" t="str">
        <f>IF(relacio!G2096="","",relacio!G2096)</f>
        <v/>
      </c>
      <c r="M2095" s="1" t="s">
        <v>2983</v>
      </c>
      <c r="N2095" s="2"/>
      <c r="O2095" s="1" t="s">
        <v>3111</v>
      </c>
      <c r="P2095" s="2">
        <f>relacio!U2096</f>
        <v>0</v>
      </c>
      <c r="Q2095" s="1" t="s">
        <v>2984</v>
      </c>
      <c r="R2095">
        <v>0</v>
      </c>
      <c r="S2095" s="1" t="s">
        <v>2985</v>
      </c>
      <c r="T2095">
        <v>0</v>
      </c>
      <c r="U2095" s="1" t="s">
        <v>2982</v>
      </c>
      <c r="V2095">
        <v>0</v>
      </c>
      <c r="W2095" s="1" t="s">
        <v>2986</v>
      </c>
      <c r="X2095">
        <f>relacio!X2096</f>
        <v>0</v>
      </c>
      <c r="Y2095" s="1" t="s">
        <v>2987</v>
      </c>
    </row>
    <row r="2096" spans="1:25" x14ac:dyDescent="0.25">
      <c r="A2096" t="s">
        <v>2976</v>
      </c>
      <c r="B2096">
        <f>relacio!A2097</f>
        <v>0</v>
      </c>
      <c r="C2096" s="1" t="s">
        <v>2977</v>
      </c>
      <c r="E2096" s="1" t="s">
        <v>2978</v>
      </c>
      <c r="F2096" s="2"/>
      <c r="G2096" s="1" t="s">
        <v>2979</v>
      </c>
      <c r="H2096">
        <f>relacio!E2097</f>
        <v>0</v>
      </c>
      <c r="I2096" s="1" t="s">
        <v>2980</v>
      </c>
      <c r="J2096" s="4">
        <f>relacio!F2097</f>
        <v>0</v>
      </c>
      <c r="K2096" s="1" t="s">
        <v>2981</v>
      </c>
      <c r="L2096" s="2" t="str">
        <f>IF(relacio!G2097="","",relacio!G2097)</f>
        <v/>
      </c>
      <c r="M2096" s="1" t="s">
        <v>2983</v>
      </c>
      <c r="N2096" s="2"/>
      <c r="O2096" s="1" t="s">
        <v>3111</v>
      </c>
      <c r="P2096" s="2">
        <f>relacio!U2097</f>
        <v>0</v>
      </c>
      <c r="Q2096" s="1" t="s">
        <v>2984</v>
      </c>
      <c r="R2096">
        <v>0</v>
      </c>
      <c r="S2096" s="1" t="s">
        <v>2985</v>
      </c>
      <c r="T2096">
        <v>0</v>
      </c>
      <c r="U2096" s="1" t="s">
        <v>2982</v>
      </c>
      <c r="V2096">
        <v>0</v>
      </c>
      <c r="W2096" s="1" t="s">
        <v>2986</v>
      </c>
      <c r="X2096">
        <f>relacio!X2097</f>
        <v>0</v>
      </c>
      <c r="Y2096" s="1" t="s">
        <v>2987</v>
      </c>
    </row>
    <row r="2097" spans="1:25" x14ac:dyDescent="0.25">
      <c r="A2097" t="s">
        <v>2976</v>
      </c>
      <c r="B2097">
        <f>relacio!A2098</f>
        <v>0</v>
      </c>
      <c r="C2097" s="1" t="s">
        <v>2977</v>
      </c>
      <c r="E2097" s="1" t="s">
        <v>2978</v>
      </c>
      <c r="F2097" s="2"/>
      <c r="G2097" s="1" t="s">
        <v>2979</v>
      </c>
      <c r="H2097">
        <f>relacio!E2098</f>
        <v>0</v>
      </c>
      <c r="I2097" s="1" t="s">
        <v>2980</v>
      </c>
      <c r="J2097" s="4">
        <f>relacio!F2098</f>
        <v>0</v>
      </c>
      <c r="K2097" s="1" t="s">
        <v>2981</v>
      </c>
      <c r="L2097" s="2" t="str">
        <f>IF(relacio!G2098="","",relacio!G2098)</f>
        <v/>
      </c>
      <c r="M2097" s="1" t="s">
        <v>2983</v>
      </c>
      <c r="N2097" s="2"/>
      <c r="O2097" s="1" t="s">
        <v>3111</v>
      </c>
      <c r="P2097" s="2">
        <f>relacio!U2098</f>
        <v>0</v>
      </c>
      <c r="Q2097" s="1" t="s">
        <v>2984</v>
      </c>
      <c r="R2097">
        <v>0</v>
      </c>
      <c r="S2097" s="1" t="s">
        <v>2985</v>
      </c>
      <c r="T2097">
        <v>0</v>
      </c>
      <c r="U2097" s="1" t="s">
        <v>2982</v>
      </c>
      <c r="V2097">
        <v>0</v>
      </c>
      <c r="W2097" s="1" t="s">
        <v>2986</v>
      </c>
      <c r="X2097">
        <f>relacio!X2098</f>
        <v>0</v>
      </c>
      <c r="Y2097" s="1" t="s">
        <v>2987</v>
      </c>
    </row>
    <row r="2098" spans="1:25" x14ac:dyDescent="0.25">
      <c r="A2098" t="s">
        <v>2976</v>
      </c>
      <c r="B2098">
        <f>relacio!A2099</f>
        <v>0</v>
      </c>
      <c r="C2098" s="1" t="s">
        <v>2977</v>
      </c>
      <c r="E2098" s="1" t="s">
        <v>2978</v>
      </c>
      <c r="F2098" s="2"/>
      <c r="G2098" s="1" t="s">
        <v>2979</v>
      </c>
      <c r="H2098">
        <f>relacio!E2099</f>
        <v>0</v>
      </c>
      <c r="I2098" s="1" t="s">
        <v>2980</v>
      </c>
      <c r="J2098" s="4">
        <f>relacio!F2099</f>
        <v>0</v>
      </c>
      <c r="K2098" s="1" t="s">
        <v>2981</v>
      </c>
      <c r="L2098" s="2" t="str">
        <f>IF(relacio!G2099="","",relacio!G2099)</f>
        <v/>
      </c>
      <c r="M2098" s="1" t="s">
        <v>2983</v>
      </c>
      <c r="N2098" s="2"/>
      <c r="O2098" s="1" t="s">
        <v>3111</v>
      </c>
      <c r="P2098" s="2">
        <f>relacio!U2099</f>
        <v>0</v>
      </c>
      <c r="Q2098" s="1" t="s">
        <v>2984</v>
      </c>
      <c r="R2098">
        <v>0</v>
      </c>
      <c r="S2098" s="1" t="s">
        <v>2985</v>
      </c>
      <c r="T2098">
        <v>0</v>
      </c>
      <c r="U2098" s="1" t="s">
        <v>2982</v>
      </c>
      <c r="V2098">
        <v>0</v>
      </c>
      <c r="W2098" s="1" t="s">
        <v>2986</v>
      </c>
      <c r="X2098">
        <f>relacio!X2099</f>
        <v>0</v>
      </c>
      <c r="Y2098" s="1" t="s">
        <v>2987</v>
      </c>
    </row>
    <row r="2099" spans="1:25" x14ac:dyDescent="0.25">
      <c r="A2099" t="s">
        <v>2976</v>
      </c>
      <c r="B2099">
        <f>relacio!A2100</f>
        <v>0</v>
      </c>
      <c r="C2099" s="1" t="s">
        <v>2977</v>
      </c>
      <c r="E2099" s="1" t="s">
        <v>2978</v>
      </c>
      <c r="F2099" s="2"/>
      <c r="G2099" s="1" t="s">
        <v>2979</v>
      </c>
      <c r="H2099">
        <f>relacio!E2100</f>
        <v>0</v>
      </c>
      <c r="I2099" s="1" t="s">
        <v>2980</v>
      </c>
      <c r="J2099" s="4">
        <f>relacio!F2100</f>
        <v>0</v>
      </c>
      <c r="K2099" s="1" t="s">
        <v>2981</v>
      </c>
      <c r="L2099" s="2" t="str">
        <f>IF(relacio!G2100="","",relacio!G2100)</f>
        <v/>
      </c>
      <c r="M2099" s="1" t="s">
        <v>2983</v>
      </c>
      <c r="N2099" s="2"/>
      <c r="O2099" s="1" t="s">
        <v>3111</v>
      </c>
      <c r="P2099" s="2">
        <f>relacio!U2100</f>
        <v>0</v>
      </c>
      <c r="Q2099" s="1" t="s">
        <v>2984</v>
      </c>
      <c r="R2099">
        <v>0</v>
      </c>
      <c r="S2099" s="1" t="s">
        <v>2985</v>
      </c>
      <c r="T2099">
        <v>0</v>
      </c>
      <c r="U2099" s="1" t="s">
        <v>2982</v>
      </c>
      <c r="V2099">
        <v>0</v>
      </c>
      <c r="W2099" s="1" t="s">
        <v>2986</v>
      </c>
      <c r="X2099">
        <f>relacio!X2100</f>
        <v>0</v>
      </c>
      <c r="Y2099" s="1" t="s">
        <v>2987</v>
      </c>
    </row>
    <row r="2100" spans="1:25" x14ac:dyDescent="0.25">
      <c r="A2100" t="s">
        <v>2976</v>
      </c>
      <c r="B2100">
        <f>relacio!A2101</f>
        <v>0</v>
      </c>
      <c r="C2100" s="1" t="s">
        <v>2977</v>
      </c>
      <c r="E2100" s="1" t="s">
        <v>2978</v>
      </c>
      <c r="F2100" s="2"/>
      <c r="G2100" s="1" t="s">
        <v>2979</v>
      </c>
      <c r="H2100">
        <f>relacio!E2101</f>
        <v>0</v>
      </c>
      <c r="I2100" s="1" t="s">
        <v>2980</v>
      </c>
      <c r="J2100" s="4">
        <f>relacio!F2101</f>
        <v>0</v>
      </c>
      <c r="K2100" s="1" t="s">
        <v>2981</v>
      </c>
      <c r="L2100" s="2" t="str">
        <f>IF(relacio!G2101="","",relacio!G2101)</f>
        <v/>
      </c>
      <c r="M2100" s="1" t="s">
        <v>2983</v>
      </c>
      <c r="N2100" s="2"/>
      <c r="O2100" s="1" t="s">
        <v>3111</v>
      </c>
      <c r="P2100" s="2">
        <f>relacio!U2101</f>
        <v>0</v>
      </c>
      <c r="Q2100" s="1" t="s">
        <v>2984</v>
      </c>
      <c r="R2100">
        <v>0</v>
      </c>
      <c r="S2100" s="1" t="s">
        <v>2985</v>
      </c>
      <c r="T2100">
        <v>0</v>
      </c>
      <c r="U2100" s="1" t="s">
        <v>2982</v>
      </c>
      <c r="V2100">
        <v>0</v>
      </c>
      <c r="W2100" s="1" t="s">
        <v>2986</v>
      </c>
      <c r="X2100">
        <f>relacio!X2101</f>
        <v>0</v>
      </c>
      <c r="Y2100" s="1" t="s">
        <v>2987</v>
      </c>
    </row>
    <row r="2101" spans="1:25" x14ac:dyDescent="0.25">
      <c r="A2101" t="s">
        <v>2976</v>
      </c>
      <c r="B2101">
        <f>relacio!A2102</f>
        <v>0</v>
      </c>
      <c r="C2101" s="1" t="s">
        <v>2977</v>
      </c>
      <c r="E2101" s="1" t="s">
        <v>2978</v>
      </c>
      <c r="F2101" s="2"/>
      <c r="G2101" s="1" t="s">
        <v>2979</v>
      </c>
      <c r="H2101">
        <f>relacio!E2102</f>
        <v>0</v>
      </c>
      <c r="I2101" s="1" t="s">
        <v>2980</v>
      </c>
      <c r="J2101" s="4">
        <f>relacio!F2102</f>
        <v>0</v>
      </c>
      <c r="K2101" s="1" t="s">
        <v>2981</v>
      </c>
      <c r="L2101" s="2" t="str">
        <f>IF(relacio!G2102="","",relacio!G2102)</f>
        <v/>
      </c>
      <c r="M2101" s="1" t="s">
        <v>2983</v>
      </c>
      <c r="N2101" s="2"/>
      <c r="O2101" s="1" t="s">
        <v>3111</v>
      </c>
      <c r="P2101" s="2">
        <f>relacio!U2102</f>
        <v>0</v>
      </c>
      <c r="Q2101" s="1" t="s">
        <v>2984</v>
      </c>
      <c r="R2101">
        <v>0</v>
      </c>
      <c r="S2101" s="1" t="s">
        <v>2985</v>
      </c>
      <c r="T2101">
        <v>0</v>
      </c>
      <c r="U2101" s="1" t="s">
        <v>2982</v>
      </c>
      <c r="V2101">
        <v>0</v>
      </c>
      <c r="W2101" s="1" t="s">
        <v>2986</v>
      </c>
      <c r="X2101">
        <f>relacio!X2102</f>
        <v>0</v>
      </c>
      <c r="Y2101" s="1" t="s">
        <v>2987</v>
      </c>
    </row>
    <row r="2102" spans="1:25" x14ac:dyDescent="0.25">
      <c r="A2102" t="s">
        <v>2976</v>
      </c>
      <c r="B2102">
        <f>relacio!A2103</f>
        <v>0</v>
      </c>
      <c r="C2102" s="1" t="s">
        <v>2977</v>
      </c>
      <c r="E2102" s="1" t="s">
        <v>2978</v>
      </c>
      <c r="F2102" s="2"/>
      <c r="G2102" s="1" t="s">
        <v>2979</v>
      </c>
      <c r="H2102">
        <f>relacio!E2103</f>
        <v>0</v>
      </c>
      <c r="I2102" s="1" t="s">
        <v>2980</v>
      </c>
      <c r="J2102" s="4">
        <f>relacio!F2103</f>
        <v>0</v>
      </c>
      <c r="K2102" s="1" t="s">
        <v>2981</v>
      </c>
      <c r="L2102" s="2" t="str">
        <f>IF(relacio!G2103="","",relacio!G2103)</f>
        <v/>
      </c>
      <c r="M2102" s="1" t="s">
        <v>2983</v>
      </c>
      <c r="N2102" s="2"/>
      <c r="O2102" s="1" t="s">
        <v>3111</v>
      </c>
      <c r="P2102" s="2">
        <f>relacio!U2103</f>
        <v>0</v>
      </c>
      <c r="Q2102" s="1" t="s">
        <v>2984</v>
      </c>
      <c r="R2102">
        <v>0</v>
      </c>
      <c r="S2102" s="1" t="s">
        <v>2985</v>
      </c>
      <c r="T2102">
        <v>0</v>
      </c>
      <c r="U2102" s="1" t="s">
        <v>2982</v>
      </c>
      <c r="V2102">
        <v>0</v>
      </c>
      <c r="W2102" s="1" t="s">
        <v>2986</v>
      </c>
      <c r="X2102">
        <f>relacio!X2103</f>
        <v>0</v>
      </c>
      <c r="Y2102" s="1" t="s">
        <v>2987</v>
      </c>
    </row>
    <row r="2103" spans="1:25" x14ac:dyDescent="0.25">
      <c r="A2103" t="s">
        <v>2976</v>
      </c>
      <c r="B2103">
        <f>relacio!A2104</f>
        <v>0</v>
      </c>
      <c r="C2103" s="1" t="s">
        <v>2977</v>
      </c>
      <c r="E2103" s="1" t="s">
        <v>2978</v>
      </c>
      <c r="F2103" s="2"/>
      <c r="G2103" s="1" t="s">
        <v>2979</v>
      </c>
      <c r="H2103">
        <f>relacio!E2104</f>
        <v>0</v>
      </c>
      <c r="I2103" s="1" t="s">
        <v>2980</v>
      </c>
      <c r="J2103" s="4">
        <f>relacio!F2104</f>
        <v>0</v>
      </c>
      <c r="K2103" s="1" t="s">
        <v>2981</v>
      </c>
      <c r="L2103" s="2" t="str">
        <f>IF(relacio!G2104="","",relacio!G2104)</f>
        <v/>
      </c>
      <c r="M2103" s="1" t="s">
        <v>2983</v>
      </c>
      <c r="N2103" s="2"/>
      <c r="O2103" s="1" t="s">
        <v>3111</v>
      </c>
      <c r="P2103" s="2">
        <f>relacio!U2104</f>
        <v>0</v>
      </c>
      <c r="Q2103" s="1" t="s">
        <v>2984</v>
      </c>
      <c r="R2103">
        <v>0</v>
      </c>
      <c r="S2103" s="1" t="s">
        <v>2985</v>
      </c>
      <c r="T2103">
        <v>0</v>
      </c>
      <c r="U2103" s="1" t="s">
        <v>2982</v>
      </c>
      <c r="V2103">
        <v>0</v>
      </c>
      <c r="W2103" s="1" t="s">
        <v>2986</v>
      </c>
      <c r="X2103">
        <f>relacio!X2104</f>
        <v>0</v>
      </c>
      <c r="Y2103" s="1" t="s">
        <v>2987</v>
      </c>
    </row>
    <row r="2104" spans="1:25" x14ac:dyDescent="0.25">
      <c r="A2104" t="s">
        <v>2976</v>
      </c>
      <c r="B2104">
        <f>relacio!A2105</f>
        <v>0</v>
      </c>
      <c r="C2104" s="1" t="s">
        <v>2977</v>
      </c>
      <c r="E2104" s="1" t="s">
        <v>2978</v>
      </c>
      <c r="F2104" s="2"/>
      <c r="G2104" s="1" t="s">
        <v>2979</v>
      </c>
      <c r="H2104">
        <f>relacio!E2105</f>
        <v>0</v>
      </c>
      <c r="I2104" s="1" t="s">
        <v>2980</v>
      </c>
      <c r="J2104" s="4">
        <f>relacio!F2105</f>
        <v>0</v>
      </c>
      <c r="K2104" s="1" t="s">
        <v>2981</v>
      </c>
      <c r="L2104" s="2" t="str">
        <f>IF(relacio!G2105="","",relacio!G2105)</f>
        <v/>
      </c>
      <c r="M2104" s="1" t="s">
        <v>2983</v>
      </c>
      <c r="N2104" s="2"/>
      <c r="O2104" s="1" t="s">
        <v>3111</v>
      </c>
      <c r="P2104" s="2">
        <f>relacio!U2105</f>
        <v>0</v>
      </c>
      <c r="Q2104" s="1" t="s">
        <v>2984</v>
      </c>
      <c r="R2104">
        <v>0</v>
      </c>
      <c r="S2104" s="1" t="s">
        <v>2985</v>
      </c>
      <c r="T2104">
        <v>0</v>
      </c>
      <c r="U2104" s="1" t="s">
        <v>2982</v>
      </c>
      <c r="V2104">
        <v>0</v>
      </c>
      <c r="W2104" s="1" t="s">
        <v>2986</v>
      </c>
      <c r="X2104">
        <f>relacio!X2105</f>
        <v>0</v>
      </c>
      <c r="Y2104" s="1" t="s">
        <v>2987</v>
      </c>
    </row>
    <row r="2105" spans="1:25" x14ac:dyDescent="0.25">
      <c r="A2105" t="s">
        <v>2976</v>
      </c>
      <c r="B2105">
        <f>relacio!A2106</f>
        <v>0</v>
      </c>
      <c r="C2105" s="1" t="s">
        <v>2977</v>
      </c>
      <c r="E2105" s="1" t="s">
        <v>2978</v>
      </c>
      <c r="F2105" s="2"/>
      <c r="G2105" s="1" t="s">
        <v>2979</v>
      </c>
      <c r="H2105">
        <f>relacio!E2106</f>
        <v>0</v>
      </c>
      <c r="I2105" s="1" t="s">
        <v>2980</v>
      </c>
      <c r="J2105" s="4">
        <f>relacio!F2106</f>
        <v>0</v>
      </c>
      <c r="K2105" s="1" t="s">
        <v>2981</v>
      </c>
      <c r="L2105" s="2" t="str">
        <f>IF(relacio!G2106="","",relacio!G2106)</f>
        <v/>
      </c>
      <c r="M2105" s="1" t="s">
        <v>2983</v>
      </c>
      <c r="N2105" s="2"/>
      <c r="O2105" s="1" t="s">
        <v>3111</v>
      </c>
      <c r="P2105" s="2">
        <f>relacio!U2106</f>
        <v>0</v>
      </c>
      <c r="Q2105" s="1" t="s">
        <v>2984</v>
      </c>
      <c r="R2105">
        <v>0</v>
      </c>
      <c r="S2105" s="1" t="s">
        <v>2985</v>
      </c>
      <c r="T2105">
        <v>0</v>
      </c>
      <c r="U2105" s="1" t="s">
        <v>2982</v>
      </c>
      <c r="V2105">
        <v>0</v>
      </c>
      <c r="W2105" s="1" t="s">
        <v>2986</v>
      </c>
      <c r="X2105">
        <f>relacio!X2106</f>
        <v>0</v>
      </c>
      <c r="Y2105" s="1" t="s">
        <v>2987</v>
      </c>
    </row>
    <row r="2106" spans="1:25" x14ac:dyDescent="0.25">
      <c r="A2106" t="s">
        <v>2976</v>
      </c>
      <c r="B2106">
        <f>relacio!A2107</f>
        <v>0</v>
      </c>
      <c r="C2106" s="1" t="s">
        <v>2977</v>
      </c>
      <c r="E2106" s="1" t="s">
        <v>2978</v>
      </c>
      <c r="F2106" s="2"/>
      <c r="G2106" s="1" t="s">
        <v>2979</v>
      </c>
      <c r="H2106">
        <f>relacio!E2107</f>
        <v>0</v>
      </c>
      <c r="I2106" s="1" t="s">
        <v>2980</v>
      </c>
      <c r="J2106" s="4">
        <f>relacio!F2107</f>
        <v>0</v>
      </c>
      <c r="K2106" s="1" t="s">
        <v>2981</v>
      </c>
      <c r="L2106" s="2" t="str">
        <f>IF(relacio!G2107="","",relacio!G2107)</f>
        <v/>
      </c>
      <c r="M2106" s="1" t="s">
        <v>2983</v>
      </c>
      <c r="N2106" s="2"/>
      <c r="O2106" s="1" t="s">
        <v>3111</v>
      </c>
      <c r="P2106" s="2">
        <f>relacio!U2107</f>
        <v>0</v>
      </c>
      <c r="Q2106" s="1" t="s">
        <v>2984</v>
      </c>
      <c r="R2106">
        <v>0</v>
      </c>
      <c r="S2106" s="1" t="s">
        <v>2985</v>
      </c>
      <c r="T2106">
        <v>0</v>
      </c>
      <c r="U2106" s="1" t="s">
        <v>2982</v>
      </c>
      <c r="V2106">
        <v>0</v>
      </c>
      <c r="W2106" s="1" t="s">
        <v>2986</v>
      </c>
      <c r="X2106">
        <f>relacio!X2107</f>
        <v>0</v>
      </c>
      <c r="Y2106" s="1" t="s">
        <v>2987</v>
      </c>
    </row>
    <row r="2107" spans="1:25" x14ac:dyDescent="0.25">
      <c r="A2107" t="s">
        <v>2976</v>
      </c>
      <c r="B2107">
        <f>relacio!A2108</f>
        <v>0</v>
      </c>
      <c r="C2107" s="1" t="s">
        <v>2977</v>
      </c>
      <c r="E2107" s="1" t="s">
        <v>2978</v>
      </c>
      <c r="F2107" s="2"/>
      <c r="G2107" s="1" t="s">
        <v>2979</v>
      </c>
      <c r="H2107">
        <f>relacio!E2108</f>
        <v>0</v>
      </c>
      <c r="I2107" s="1" t="s">
        <v>2980</v>
      </c>
      <c r="J2107" s="4">
        <f>relacio!F2108</f>
        <v>0</v>
      </c>
      <c r="K2107" s="1" t="s">
        <v>2981</v>
      </c>
      <c r="L2107" s="2" t="str">
        <f>IF(relacio!G2108="","",relacio!G2108)</f>
        <v/>
      </c>
      <c r="M2107" s="1" t="s">
        <v>2983</v>
      </c>
      <c r="N2107" s="2"/>
      <c r="O2107" s="1" t="s">
        <v>3111</v>
      </c>
      <c r="P2107" s="2">
        <f>relacio!U2108</f>
        <v>0</v>
      </c>
      <c r="Q2107" s="1" t="s">
        <v>2984</v>
      </c>
      <c r="R2107">
        <v>0</v>
      </c>
      <c r="S2107" s="1" t="s">
        <v>2985</v>
      </c>
      <c r="T2107">
        <v>0</v>
      </c>
      <c r="U2107" s="1" t="s">
        <v>2982</v>
      </c>
      <c r="V2107">
        <v>0</v>
      </c>
      <c r="W2107" s="1" t="s">
        <v>2986</v>
      </c>
      <c r="X2107">
        <f>relacio!X2108</f>
        <v>0</v>
      </c>
      <c r="Y2107" s="1" t="s">
        <v>2987</v>
      </c>
    </row>
    <row r="2108" spans="1:25" x14ac:dyDescent="0.25">
      <c r="A2108" t="s">
        <v>2976</v>
      </c>
      <c r="B2108">
        <f>relacio!A2109</f>
        <v>0</v>
      </c>
      <c r="C2108" s="1" t="s">
        <v>2977</v>
      </c>
      <c r="E2108" s="1" t="s">
        <v>2978</v>
      </c>
      <c r="F2108" s="2"/>
      <c r="G2108" s="1" t="s">
        <v>2979</v>
      </c>
      <c r="H2108">
        <f>relacio!E2109</f>
        <v>0</v>
      </c>
      <c r="I2108" s="1" t="s">
        <v>2980</v>
      </c>
      <c r="J2108" s="4">
        <f>relacio!F2109</f>
        <v>0</v>
      </c>
      <c r="K2108" s="1" t="s">
        <v>2981</v>
      </c>
      <c r="L2108" s="2" t="str">
        <f>IF(relacio!G2109="","",relacio!G2109)</f>
        <v/>
      </c>
      <c r="M2108" s="1" t="s">
        <v>2983</v>
      </c>
      <c r="N2108" s="2"/>
      <c r="O2108" s="1" t="s">
        <v>3111</v>
      </c>
      <c r="P2108" s="2">
        <f>relacio!U2109</f>
        <v>0</v>
      </c>
      <c r="Q2108" s="1" t="s">
        <v>2984</v>
      </c>
      <c r="R2108">
        <v>0</v>
      </c>
      <c r="S2108" s="1" t="s">
        <v>2985</v>
      </c>
      <c r="T2108">
        <v>0</v>
      </c>
      <c r="U2108" s="1" t="s">
        <v>2982</v>
      </c>
      <c r="V2108">
        <v>0</v>
      </c>
      <c r="W2108" s="1" t="s">
        <v>2986</v>
      </c>
      <c r="X2108">
        <f>relacio!X2109</f>
        <v>0</v>
      </c>
      <c r="Y2108" s="1" t="s">
        <v>2987</v>
      </c>
    </row>
    <row r="2109" spans="1:25" x14ac:dyDescent="0.25">
      <c r="A2109" t="s">
        <v>2976</v>
      </c>
      <c r="B2109">
        <f>relacio!A2110</f>
        <v>0</v>
      </c>
      <c r="C2109" s="1" t="s">
        <v>2977</v>
      </c>
      <c r="E2109" s="1" t="s">
        <v>2978</v>
      </c>
      <c r="F2109" s="2"/>
      <c r="G2109" s="1" t="s">
        <v>2979</v>
      </c>
      <c r="H2109">
        <f>relacio!E2110</f>
        <v>0</v>
      </c>
      <c r="I2109" s="1" t="s">
        <v>2980</v>
      </c>
      <c r="J2109" s="4">
        <f>relacio!F2110</f>
        <v>0</v>
      </c>
      <c r="K2109" s="1" t="s">
        <v>2981</v>
      </c>
      <c r="L2109" s="2" t="str">
        <f>IF(relacio!G2110="","",relacio!G2110)</f>
        <v/>
      </c>
      <c r="M2109" s="1" t="s">
        <v>2983</v>
      </c>
      <c r="N2109" s="2"/>
      <c r="O2109" s="1" t="s">
        <v>3111</v>
      </c>
      <c r="P2109" s="2">
        <f>relacio!U2110</f>
        <v>0</v>
      </c>
      <c r="Q2109" s="1" t="s">
        <v>2984</v>
      </c>
      <c r="R2109">
        <v>0</v>
      </c>
      <c r="S2109" s="1" t="s">
        <v>2985</v>
      </c>
      <c r="T2109">
        <v>0</v>
      </c>
      <c r="U2109" s="1" t="s">
        <v>2982</v>
      </c>
      <c r="V2109">
        <v>0</v>
      </c>
      <c r="W2109" s="1" t="s">
        <v>2986</v>
      </c>
      <c r="X2109">
        <f>relacio!X2110</f>
        <v>0</v>
      </c>
      <c r="Y2109" s="1" t="s">
        <v>2987</v>
      </c>
    </row>
    <row r="2110" spans="1:25" x14ac:dyDescent="0.25">
      <c r="A2110" t="s">
        <v>2976</v>
      </c>
      <c r="B2110">
        <f>relacio!A2111</f>
        <v>0</v>
      </c>
      <c r="C2110" s="1" t="s">
        <v>2977</v>
      </c>
      <c r="E2110" s="1" t="s">
        <v>2978</v>
      </c>
      <c r="F2110" s="2"/>
      <c r="G2110" s="1" t="s">
        <v>2979</v>
      </c>
      <c r="H2110">
        <f>relacio!E2111</f>
        <v>0</v>
      </c>
      <c r="I2110" s="1" t="s">
        <v>2980</v>
      </c>
      <c r="J2110" s="4">
        <f>relacio!F2111</f>
        <v>0</v>
      </c>
      <c r="K2110" s="1" t="s">
        <v>2981</v>
      </c>
      <c r="L2110" s="2" t="str">
        <f>IF(relacio!G2111="","",relacio!G2111)</f>
        <v/>
      </c>
      <c r="M2110" s="1" t="s">
        <v>2983</v>
      </c>
      <c r="N2110" s="2"/>
      <c r="O2110" s="1" t="s">
        <v>3111</v>
      </c>
      <c r="P2110" s="2">
        <f>relacio!U2111</f>
        <v>0</v>
      </c>
      <c r="Q2110" s="1" t="s">
        <v>2984</v>
      </c>
      <c r="R2110">
        <v>0</v>
      </c>
      <c r="S2110" s="1" t="s">
        <v>2985</v>
      </c>
      <c r="T2110">
        <v>0</v>
      </c>
      <c r="U2110" s="1" t="s">
        <v>2982</v>
      </c>
      <c r="V2110">
        <v>0</v>
      </c>
      <c r="W2110" s="1" t="s">
        <v>2986</v>
      </c>
      <c r="X2110">
        <f>relacio!X2111</f>
        <v>0</v>
      </c>
      <c r="Y2110" s="1" t="s">
        <v>2987</v>
      </c>
    </row>
    <row r="2111" spans="1:25" x14ac:dyDescent="0.25">
      <c r="A2111" t="s">
        <v>2976</v>
      </c>
      <c r="B2111">
        <f>relacio!A2112</f>
        <v>0</v>
      </c>
      <c r="C2111" s="1" t="s">
        <v>2977</v>
      </c>
      <c r="E2111" s="1" t="s">
        <v>2978</v>
      </c>
      <c r="F2111" s="2"/>
      <c r="G2111" s="1" t="s">
        <v>2979</v>
      </c>
      <c r="H2111">
        <f>relacio!E2112</f>
        <v>0</v>
      </c>
      <c r="I2111" s="1" t="s">
        <v>2980</v>
      </c>
      <c r="J2111" s="4">
        <f>relacio!F2112</f>
        <v>0</v>
      </c>
      <c r="K2111" s="1" t="s">
        <v>2981</v>
      </c>
      <c r="L2111" s="2" t="str">
        <f>IF(relacio!G2112="","",relacio!G2112)</f>
        <v/>
      </c>
      <c r="M2111" s="1" t="s">
        <v>2983</v>
      </c>
      <c r="N2111" s="2"/>
      <c r="O2111" s="1" t="s">
        <v>3111</v>
      </c>
      <c r="P2111" s="2">
        <f>relacio!U2112</f>
        <v>0</v>
      </c>
      <c r="Q2111" s="1" t="s">
        <v>2984</v>
      </c>
      <c r="R2111">
        <v>0</v>
      </c>
      <c r="S2111" s="1" t="s">
        <v>2985</v>
      </c>
      <c r="T2111">
        <v>0</v>
      </c>
      <c r="U2111" s="1" t="s">
        <v>2982</v>
      </c>
      <c r="V2111">
        <v>0</v>
      </c>
      <c r="W2111" s="1" t="s">
        <v>2986</v>
      </c>
      <c r="X2111">
        <f>relacio!X2112</f>
        <v>0</v>
      </c>
      <c r="Y2111" s="1" t="s">
        <v>2987</v>
      </c>
    </row>
    <row r="2112" spans="1:25" x14ac:dyDescent="0.25">
      <c r="A2112" t="s">
        <v>2976</v>
      </c>
      <c r="B2112">
        <f>relacio!A2113</f>
        <v>0</v>
      </c>
      <c r="C2112" s="1" t="s">
        <v>2977</v>
      </c>
      <c r="E2112" s="1" t="s">
        <v>2978</v>
      </c>
      <c r="F2112" s="2"/>
      <c r="G2112" s="1" t="s">
        <v>2979</v>
      </c>
      <c r="H2112">
        <f>relacio!E2113</f>
        <v>0</v>
      </c>
      <c r="I2112" s="1" t="s">
        <v>2980</v>
      </c>
      <c r="J2112" s="4">
        <f>relacio!F2113</f>
        <v>0</v>
      </c>
      <c r="K2112" s="1" t="s">
        <v>2981</v>
      </c>
      <c r="L2112" s="2" t="str">
        <f>IF(relacio!G2113="","",relacio!G2113)</f>
        <v/>
      </c>
      <c r="M2112" s="1" t="s">
        <v>2983</v>
      </c>
      <c r="N2112" s="2"/>
      <c r="O2112" s="1" t="s">
        <v>3111</v>
      </c>
      <c r="P2112" s="2">
        <f>relacio!U2113</f>
        <v>0</v>
      </c>
      <c r="Q2112" s="1" t="s">
        <v>2984</v>
      </c>
      <c r="R2112">
        <v>0</v>
      </c>
      <c r="S2112" s="1" t="s">
        <v>2985</v>
      </c>
      <c r="T2112">
        <v>0</v>
      </c>
      <c r="U2112" s="1" t="s">
        <v>2982</v>
      </c>
      <c r="V2112">
        <v>0</v>
      </c>
      <c r="W2112" s="1" t="s">
        <v>2986</v>
      </c>
      <c r="X2112">
        <f>relacio!X2113</f>
        <v>0</v>
      </c>
      <c r="Y2112" s="1" t="s">
        <v>2987</v>
      </c>
    </row>
    <row r="2113" spans="1:25" x14ac:dyDescent="0.25">
      <c r="A2113" t="s">
        <v>2976</v>
      </c>
      <c r="B2113">
        <f>relacio!A2114</f>
        <v>0</v>
      </c>
      <c r="C2113" s="1" t="s">
        <v>2977</v>
      </c>
      <c r="E2113" s="1" t="s">
        <v>2978</v>
      </c>
      <c r="F2113" s="2"/>
      <c r="G2113" s="1" t="s">
        <v>2979</v>
      </c>
      <c r="H2113">
        <f>relacio!E2114</f>
        <v>0</v>
      </c>
      <c r="I2113" s="1" t="s">
        <v>2980</v>
      </c>
      <c r="J2113" s="4">
        <f>relacio!F2114</f>
        <v>0</v>
      </c>
      <c r="K2113" s="1" t="s">
        <v>2981</v>
      </c>
      <c r="L2113" s="2" t="str">
        <f>IF(relacio!G2114="","",relacio!G2114)</f>
        <v/>
      </c>
      <c r="M2113" s="1" t="s">
        <v>2983</v>
      </c>
      <c r="N2113" s="2"/>
      <c r="O2113" s="1" t="s">
        <v>3111</v>
      </c>
      <c r="P2113" s="2">
        <f>relacio!U2114</f>
        <v>0</v>
      </c>
      <c r="Q2113" s="1" t="s">
        <v>2984</v>
      </c>
      <c r="R2113">
        <v>0</v>
      </c>
      <c r="S2113" s="1" t="s">
        <v>2985</v>
      </c>
      <c r="T2113">
        <v>0</v>
      </c>
      <c r="U2113" s="1" t="s">
        <v>2982</v>
      </c>
      <c r="V2113">
        <v>0</v>
      </c>
      <c r="W2113" s="1" t="s">
        <v>2986</v>
      </c>
      <c r="X2113">
        <f>relacio!X2114</f>
        <v>0</v>
      </c>
      <c r="Y2113" s="1" t="s">
        <v>2987</v>
      </c>
    </row>
    <row r="2114" spans="1:25" x14ac:dyDescent="0.25">
      <c r="A2114" t="s">
        <v>2976</v>
      </c>
      <c r="B2114">
        <f>relacio!A2115</f>
        <v>0</v>
      </c>
      <c r="C2114" s="1" t="s">
        <v>2977</v>
      </c>
      <c r="E2114" s="1" t="s">
        <v>2978</v>
      </c>
      <c r="F2114" s="2"/>
      <c r="G2114" s="1" t="s">
        <v>2979</v>
      </c>
      <c r="H2114">
        <f>relacio!E2115</f>
        <v>0</v>
      </c>
      <c r="I2114" s="1" t="s">
        <v>2980</v>
      </c>
      <c r="J2114" s="4">
        <f>relacio!F2115</f>
        <v>0</v>
      </c>
      <c r="K2114" s="1" t="s">
        <v>2981</v>
      </c>
      <c r="L2114" s="2" t="str">
        <f>IF(relacio!G2115="","",relacio!G2115)</f>
        <v/>
      </c>
      <c r="M2114" s="1" t="s">
        <v>2983</v>
      </c>
      <c r="N2114" s="2"/>
      <c r="O2114" s="1" t="s">
        <v>3111</v>
      </c>
      <c r="P2114" s="2">
        <f>relacio!U2115</f>
        <v>0</v>
      </c>
      <c r="Q2114" s="1" t="s">
        <v>2984</v>
      </c>
      <c r="R2114">
        <v>0</v>
      </c>
      <c r="S2114" s="1" t="s">
        <v>2985</v>
      </c>
      <c r="T2114">
        <v>0</v>
      </c>
      <c r="U2114" s="1" t="s">
        <v>2982</v>
      </c>
      <c r="V2114">
        <v>0</v>
      </c>
      <c r="W2114" s="1" t="s">
        <v>2986</v>
      </c>
      <c r="X2114">
        <f>relacio!X2115</f>
        <v>0</v>
      </c>
      <c r="Y2114" s="1" t="s">
        <v>2987</v>
      </c>
    </row>
    <row r="2115" spans="1:25" x14ac:dyDescent="0.25">
      <c r="A2115" t="s">
        <v>2976</v>
      </c>
      <c r="B2115">
        <f>relacio!A2116</f>
        <v>0</v>
      </c>
      <c r="C2115" s="1" t="s">
        <v>2977</v>
      </c>
      <c r="E2115" s="1" t="s">
        <v>2978</v>
      </c>
      <c r="F2115" s="2"/>
      <c r="G2115" s="1" t="s">
        <v>2979</v>
      </c>
      <c r="H2115">
        <f>relacio!E2116</f>
        <v>0</v>
      </c>
      <c r="I2115" s="1" t="s">
        <v>2980</v>
      </c>
      <c r="J2115" s="4">
        <f>relacio!F2116</f>
        <v>0</v>
      </c>
      <c r="K2115" s="1" t="s">
        <v>2981</v>
      </c>
      <c r="L2115" s="2" t="str">
        <f>IF(relacio!G2116="","",relacio!G2116)</f>
        <v/>
      </c>
      <c r="M2115" s="1" t="s">
        <v>2983</v>
      </c>
      <c r="N2115" s="2"/>
      <c r="O2115" s="1" t="s">
        <v>3111</v>
      </c>
      <c r="P2115" s="2">
        <f>relacio!U2116</f>
        <v>0</v>
      </c>
      <c r="Q2115" s="1" t="s">
        <v>2984</v>
      </c>
      <c r="R2115">
        <v>0</v>
      </c>
      <c r="S2115" s="1" t="s">
        <v>2985</v>
      </c>
      <c r="T2115">
        <v>0</v>
      </c>
      <c r="U2115" s="1" t="s">
        <v>2982</v>
      </c>
      <c r="V2115">
        <v>0</v>
      </c>
      <c r="W2115" s="1" t="s">
        <v>2986</v>
      </c>
      <c r="X2115">
        <f>relacio!X2116</f>
        <v>0</v>
      </c>
      <c r="Y2115" s="1" t="s">
        <v>2987</v>
      </c>
    </row>
    <row r="2116" spans="1:25" x14ac:dyDescent="0.25">
      <c r="A2116" t="s">
        <v>2976</v>
      </c>
      <c r="B2116">
        <f>relacio!A2117</f>
        <v>0</v>
      </c>
      <c r="C2116" s="1" t="s">
        <v>2977</v>
      </c>
      <c r="E2116" s="1" t="s">
        <v>2978</v>
      </c>
      <c r="F2116" s="2"/>
      <c r="G2116" s="1" t="s">
        <v>2979</v>
      </c>
      <c r="H2116">
        <f>relacio!E2117</f>
        <v>0</v>
      </c>
      <c r="I2116" s="1" t="s">
        <v>2980</v>
      </c>
      <c r="J2116" s="4">
        <f>relacio!F2117</f>
        <v>0</v>
      </c>
      <c r="K2116" s="1" t="s">
        <v>2981</v>
      </c>
      <c r="L2116" s="2" t="str">
        <f>IF(relacio!G2117="","",relacio!G2117)</f>
        <v/>
      </c>
      <c r="M2116" s="1" t="s">
        <v>2983</v>
      </c>
      <c r="N2116" s="2"/>
      <c r="O2116" s="1" t="s">
        <v>3111</v>
      </c>
      <c r="P2116" s="2">
        <f>relacio!U2117</f>
        <v>0</v>
      </c>
      <c r="Q2116" s="1" t="s">
        <v>2984</v>
      </c>
      <c r="R2116">
        <v>0</v>
      </c>
      <c r="S2116" s="1" t="s">
        <v>2985</v>
      </c>
      <c r="T2116">
        <v>0</v>
      </c>
      <c r="U2116" s="1" t="s">
        <v>2982</v>
      </c>
      <c r="V2116">
        <v>0</v>
      </c>
      <c r="W2116" s="1" t="s">
        <v>2986</v>
      </c>
      <c r="X2116">
        <f>relacio!X2117</f>
        <v>0</v>
      </c>
      <c r="Y2116" s="1" t="s">
        <v>2987</v>
      </c>
    </row>
    <row r="2117" spans="1:25" x14ac:dyDescent="0.25">
      <c r="A2117" t="s">
        <v>2976</v>
      </c>
      <c r="B2117">
        <f>relacio!A2118</f>
        <v>0</v>
      </c>
      <c r="C2117" s="1" t="s">
        <v>2977</v>
      </c>
      <c r="E2117" s="1" t="s">
        <v>2978</v>
      </c>
      <c r="F2117" s="2"/>
      <c r="G2117" s="1" t="s">
        <v>2979</v>
      </c>
      <c r="H2117">
        <f>relacio!E2118</f>
        <v>0</v>
      </c>
      <c r="I2117" s="1" t="s">
        <v>2980</v>
      </c>
      <c r="J2117" s="4">
        <f>relacio!F2118</f>
        <v>0</v>
      </c>
      <c r="K2117" s="1" t="s">
        <v>2981</v>
      </c>
      <c r="L2117" s="2" t="str">
        <f>IF(relacio!G2118="","",relacio!G2118)</f>
        <v/>
      </c>
      <c r="M2117" s="1" t="s">
        <v>2983</v>
      </c>
      <c r="N2117" s="2"/>
      <c r="O2117" s="1" t="s">
        <v>3111</v>
      </c>
      <c r="P2117" s="2">
        <f>relacio!U2118</f>
        <v>0</v>
      </c>
      <c r="Q2117" s="1" t="s">
        <v>2984</v>
      </c>
      <c r="R2117">
        <v>0</v>
      </c>
      <c r="S2117" s="1" t="s">
        <v>2985</v>
      </c>
      <c r="T2117">
        <v>0</v>
      </c>
      <c r="U2117" s="1" t="s">
        <v>2982</v>
      </c>
      <c r="V2117">
        <v>0</v>
      </c>
      <c r="W2117" s="1" t="s">
        <v>2986</v>
      </c>
      <c r="X2117">
        <f>relacio!X2118</f>
        <v>0</v>
      </c>
      <c r="Y2117" s="1" t="s">
        <v>2987</v>
      </c>
    </row>
    <row r="2118" spans="1:25" x14ac:dyDescent="0.25">
      <c r="A2118" t="s">
        <v>2976</v>
      </c>
      <c r="B2118">
        <f>relacio!A2119</f>
        <v>0</v>
      </c>
      <c r="C2118" s="1" t="s">
        <v>2977</v>
      </c>
      <c r="E2118" s="1" t="s">
        <v>2978</v>
      </c>
      <c r="F2118" s="2"/>
      <c r="G2118" s="1" t="s">
        <v>2979</v>
      </c>
      <c r="H2118">
        <f>relacio!E2119</f>
        <v>0</v>
      </c>
      <c r="I2118" s="1" t="s">
        <v>2980</v>
      </c>
      <c r="J2118" s="4">
        <f>relacio!F2119</f>
        <v>0</v>
      </c>
      <c r="K2118" s="1" t="s">
        <v>2981</v>
      </c>
      <c r="L2118" s="2" t="str">
        <f>IF(relacio!G2119="","",relacio!G2119)</f>
        <v/>
      </c>
      <c r="M2118" s="1" t="s">
        <v>2983</v>
      </c>
      <c r="N2118" s="2"/>
      <c r="O2118" s="1" t="s">
        <v>3111</v>
      </c>
      <c r="P2118" s="2">
        <f>relacio!U2119</f>
        <v>0</v>
      </c>
      <c r="Q2118" s="1" t="s">
        <v>2984</v>
      </c>
      <c r="R2118">
        <v>0</v>
      </c>
      <c r="S2118" s="1" t="s">
        <v>2985</v>
      </c>
      <c r="T2118">
        <v>0</v>
      </c>
      <c r="U2118" s="1" t="s">
        <v>2982</v>
      </c>
      <c r="V2118">
        <v>0</v>
      </c>
      <c r="W2118" s="1" t="s">
        <v>2986</v>
      </c>
      <c r="X2118">
        <f>relacio!X2119</f>
        <v>0</v>
      </c>
      <c r="Y2118" s="1" t="s">
        <v>2987</v>
      </c>
    </row>
    <row r="2119" spans="1:25" x14ac:dyDescent="0.25">
      <c r="A2119" t="s">
        <v>2976</v>
      </c>
      <c r="B2119">
        <f>relacio!A2120</f>
        <v>0</v>
      </c>
      <c r="C2119" s="1" t="s">
        <v>2977</v>
      </c>
      <c r="E2119" s="1" t="s">
        <v>2978</v>
      </c>
      <c r="F2119" s="2"/>
      <c r="G2119" s="1" t="s">
        <v>2979</v>
      </c>
      <c r="H2119">
        <f>relacio!E2120</f>
        <v>0</v>
      </c>
      <c r="I2119" s="1" t="s">
        <v>2980</v>
      </c>
      <c r="J2119" s="4">
        <f>relacio!F2120</f>
        <v>0</v>
      </c>
      <c r="K2119" s="1" t="s">
        <v>2981</v>
      </c>
      <c r="L2119" s="2" t="str">
        <f>IF(relacio!G2120="","",relacio!G2120)</f>
        <v/>
      </c>
      <c r="M2119" s="1" t="s">
        <v>2983</v>
      </c>
      <c r="N2119" s="2"/>
      <c r="O2119" s="1" t="s">
        <v>3111</v>
      </c>
      <c r="P2119" s="2">
        <f>relacio!U2120</f>
        <v>0</v>
      </c>
      <c r="Q2119" s="1" t="s">
        <v>2984</v>
      </c>
      <c r="R2119">
        <v>0</v>
      </c>
      <c r="S2119" s="1" t="s">
        <v>2985</v>
      </c>
      <c r="T2119">
        <v>0</v>
      </c>
      <c r="U2119" s="1" t="s">
        <v>2982</v>
      </c>
      <c r="V2119">
        <v>0</v>
      </c>
      <c r="W2119" s="1" t="s">
        <v>2986</v>
      </c>
      <c r="X2119">
        <f>relacio!X2120</f>
        <v>0</v>
      </c>
      <c r="Y2119" s="1" t="s">
        <v>2987</v>
      </c>
    </row>
    <row r="2120" spans="1:25" x14ac:dyDescent="0.25">
      <c r="A2120" t="s">
        <v>2976</v>
      </c>
      <c r="B2120">
        <f>relacio!A2121</f>
        <v>0</v>
      </c>
      <c r="C2120" s="1" t="s">
        <v>2977</v>
      </c>
      <c r="E2120" s="1" t="s">
        <v>2978</v>
      </c>
      <c r="F2120" s="2"/>
      <c r="G2120" s="1" t="s">
        <v>2979</v>
      </c>
      <c r="H2120">
        <f>relacio!E2121</f>
        <v>0</v>
      </c>
      <c r="I2120" s="1" t="s">
        <v>2980</v>
      </c>
      <c r="J2120" s="4">
        <f>relacio!F2121</f>
        <v>0</v>
      </c>
      <c r="K2120" s="1" t="s">
        <v>2981</v>
      </c>
      <c r="L2120" s="2" t="str">
        <f>IF(relacio!G2121="","",relacio!G2121)</f>
        <v/>
      </c>
      <c r="M2120" s="1" t="s">
        <v>2983</v>
      </c>
      <c r="N2120" s="2"/>
      <c r="O2120" s="1" t="s">
        <v>3111</v>
      </c>
      <c r="P2120" s="2">
        <f>relacio!U2121</f>
        <v>0</v>
      </c>
      <c r="Q2120" s="1" t="s">
        <v>2984</v>
      </c>
      <c r="R2120">
        <v>0</v>
      </c>
      <c r="S2120" s="1" t="s">
        <v>2985</v>
      </c>
      <c r="T2120">
        <v>0</v>
      </c>
      <c r="U2120" s="1" t="s">
        <v>2982</v>
      </c>
      <c r="V2120">
        <v>0</v>
      </c>
      <c r="W2120" s="1" t="s">
        <v>2986</v>
      </c>
      <c r="X2120">
        <f>relacio!X2121</f>
        <v>0</v>
      </c>
      <c r="Y2120" s="1" t="s">
        <v>2987</v>
      </c>
    </row>
    <row r="2121" spans="1:25" x14ac:dyDescent="0.25">
      <c r="A2121" t="s">
        <v>2976</v>
      </c>
      <c r="B2121">
        <f>relacio!A2122</f>
        <v>0</v>
      </c>
      <c r="C2121" s="1" t="s">
        <v>2977</v>
      </c>
      <c r="E2121" s="1" t="s">
        <v>2978</v>
      </c>
      <c r="F2121" s="2"/>
      <c r="G2121" s="1" t="s">
        <v>2979</v>
      </c>
      <c r="H2121">
        <f>relacio!E2122</f>
        <v>0</v>
      </c>
      <c r="I2121" s="1" t="s">
        <v>2980</v>
      </c>
      <c r="J2121" s="4">
        <f>relacio!F2122</f>
        <v>0</v>
      </c>
      <c r="K2121" s="1" t="s">
        <v>2981</v>
      </c>
      <c r="L2121" s="2" t="str">
        <f>IF(relacio!G2122="","",relacio!G2122)</f>
        <v/>
      </c>
      <c r="M2121" s="1" t="s">
        <v>2983</v>
      </c>
      <c r="N2121" s="2"/>
      <c r="O2121" s="1" t="s">
        <v>3111</v>
      </c>
      <c r="P2121" s="2">
        <f>relacio!U2122</f>
        <v>0</v>
      </c>
      <c r="Q2121" s="1" t="s">
        <v>2984</v>
      </c>
      <c r="R2121">
        <v>0</v>
      </c>
      <c r="S2121" s="1" t="s">
        <v>2985</v>
      </c>
      <c r="T2121">
        <v>0</v>
      </c>
      <c r="U2121" s="1" t="s">
        <v>2982</v>
      </c>
      <c r="V2121">
        <v>0</v>
      </c>
      <c r="W2121" s="1" t="s">
        <v>2986</v>
      </c>
      <c r="X2121">
        <f>relacio!X2122</f>
        <v>0</v>
      </c>
      <c r="Y2121" s="1" t="s">
        <v>2987</v>
      </c>
    </row>
    <row r="2122" spans="1:25" x14ac:dyDescent="0.25">
      <c r="A2122" t="s">
        <v>2976</v>
      </c>
      <c r="B2122">
        <f>relacio!A2123</f>
        <v>0</v>
      </c>
      <c r="C2122" s="1" t="s">
        <v>2977</v>
      </c>
      <c r="E2122" s="1" t="s">
        <v>2978</v>
      </c>
      <c r="F2122" s="2"/>
      <c r="G2122" s="1" t="s">
        <v>2979</v>
      </c>
      <c r="H2122">
        <f>relacio!E2123</f>
        <v>0</v>
      </c>
      <c r="I2122" s="1" t="s">
        <v>2980</v>
      </c>
      <c r="J2122" s="4">
        <f>relacio!F2123</f>
        <v>0</v>
      </c>
      <c r="K2122" s="1" t="s">
        <v>2981</v>
      </c>
      <c r="L2122" s="2" t="str">
        <f>IF(relacio!G2123="","",relacio!G2123)</f>
        <v/>
      </c>
      <c r="M2122" s="1" t="s">
        <v>2983</v>
      </c>
      <c r="N2122" s="2"/>
      <c r="O2122" s="1" t="s">
        <v>3111</v>
      </c>
      <c r="P2122" s="2">
        <f>relacio!U2123</f>
        <v>0</v>
      </c>
      <c r="Q2122" s="1" t="s">
        <v>2984</v>
      </c>
      <c r="R2122">
        <v>0</v>
      </c>
      <c r="S2122" s="1" t="s">
        <v>2985</v>
      </c>
      <c r="T2122">
        <v>0</v>
      </c>
      <c r="U2122" s="1" t="s">
        <v>2982</v>
      </c>
      <c r="V2122">
        <v>0</v>
      </c>
      <c r="W2122" s="1" t="s">
        <v>2986</v>
      </c>
      <c r="X2122">
        <f>relacio!X2123</f>
        <v>0</v>
      </c>
      <c r="Y2122" s="1" t="s">
        <v>2987</v>
      </c>
    </row>
    <row r="2123" spans="1:25" x14ac:dyDescent="0.25">
      <c r="A2123" t="s">
        <v>2976</v>
      </c>
      <c r="B2123">
        <f>relacio!A2124</f>
        <v>0</v>
      </c>
      <c r="C2123" s="1" t="s">
        <v>2977</v>
      </c>
      <c r="E2123" s="1" t="s">
        <v>2978</v>
      </c>
      <c r="F2123" s="2"/>
      <c r="G2123" s="1" t="s">
        <v>2979</v>
      </c>
      <c r="H2123">
        <f>relacio!E2124</f>
        <v>0</v>
      </c>
      <c r="I2123" s="1" t="s">
        <v>2980</v>
      </c>
      <c r="J2123" s="4">
        <f>relacio!F2124</f>
        <v>0</v>
      </c>
      <c r="K2123" s="1" t="s">
        <v>2981</v>
      </c>
      <c r="L2123" s="2" t="str">
        <f>IF(relacio!G2124="","",relacio!G2124)</f>
        <v/>
      </c>
      <c r="M2123" s="1" t="s">
        <v>2983</v>
      </c>
      <c r="N2123" s="2"/>
      <c r="O2123" s="1" t="s">
        <v>3111</v>
      </c>
      <c r="P2123" s="2">
        <f>relacio!U2124</f>
        <v>0</v>
      </c>
      <c r="Q2123" s="1" t="s">
        <v>2984</v>
      </c>
      <c r="R2123">
        <v>0</v>
      </c>
      <c r="S2123" s="1" t="s">
        <v>2985</v>
      </c>
      <c r="T2123">
        <v>0</v>
      </c>
      <c r="U2123" s="1" t="s">
        <v>2982</v>
      </c>
      <c r="V2123">
        <v>0</v>
      </c>
      <c r="W2123" s="1" t="s">
        <v>2986</v>
      </c>
      <c r="X2123">
        <f>relacio!X2124</f>
        <v>0</v>
      </c>
      <c r="Y2123" s="1" t="s">
        <v>2987</v>
      </c>
    </row>
    <row r="2124" spans="1:25" x14ac:dyDescent="0.25">
      <c r="A2124" t="s">
        <v>2976</v>
      </c>
      <c r="B2124">
        <f>relacio!A2125</f>
        <v>0</v>
      </c>
      <c r="C2124" s="1" t="s">
        <v>2977</v>
      </c>
      <c r="E2124" s="1" t="s">
        <v>2978</v>
      </c>
      <c r="F2124" s="2"/>
      <c r="G2124" s="1" t="s">
        <v>2979</v>
      </c>
      <c r="H2124">
        <f>relacio!E2125</f>
        <v>0</v>
      </c>
      <c r="I2124" s="1" t="s">
        <v>2980</v>
      </c>
      <c r="J2124" s="4">
        <f>relacio!F2125</f>
        <v>0</v>
      </c>
      <c r="K2124" s="1" t="s">
        <v>2981</v>
      </c>
      <c r="L2124" s="2" t="str">
        <f>IF(relacio!G2125="","",relacio!G2125)</f>
        <v/>
      </c>
      <c r="M2124" s="1" t="s">
        <v>2983</v>
      </c>
      <c r="N2124" s="2"/>
      <c r="O2124" s="1" t="s">
        <v>3111</v>
      </c>
      <c r="P2124" s="2">
        <f>relacio!U2125</f>
        <v>0</v>
      </c>
      <c r="Q2124" s="1" t="s">
        <v>2984</v>
      </c>
      <c r="R2124">
        <v>0</v>
      </c>
      <c r="S2124" s="1" t="s">
        <v>2985</v>
      </c>
      <c r="T2124">
        <v>0</v>
      </c>
      <c r="U2124" s="1" t="s">
        <v>2982</v>
      </c>
      <c r="V2124">
        <v>0</v>
      </c>
      <c r="W2124" s="1" t="s">
        <v>2986</v>
      </c>
      <c r="X2124">
        <f>relacio!X2125</f>
        <v>0</v>
      </c>
      <c r="Y2124" s="1" t="s">
        <v>2987</v>
      </c>
    </row>
    <row r="2125" spans="1:25" x14ac:dyDescent="0.25">
      <c r="A2125" t="s">
        <v>2976</v>
      </c>
      <c r="B2125">
        <f>relacio!A2126</f>
        <v>0</v>
      </c>
      <c r="C2125" s="1" t="s">
        <v>2977</v>
      </c>
      <c r="E2125" s="1" t="s">
        <v>2978</v>
      </c>
      <c r="F2125" s="2"/>
      <c r="G2125" s="1" t="s">
        <v>2979</v>
      </c>
      <c r="H2125">
        <f>relacio!E2126</f>
        <v>0</v>
      </c>
      <c r="I2125" s="1" t="s">
        <v>2980</v>
      </c>
      <c r="J2125" s="4">
        <f>relacio!F2126</f>
        <v>0</v>
      </c>
      <c r="K2125" s="1" t="s">
        <v>2981</v>
      </c>
      <c r="L2125" s="2" t="str">
        <f>IF(relacio!G2126="","",relacio!G2126)</f>
        <v/>
      </c>
      <c r="M2125" s="1" t="s">
        <v>2983</v>
      </c>
      <c r="N2125" s="2"/>
      <c r="O2125" s="1" t="s">
        <v>3111</v>
      </c>
      <c r="P2125" s="2">
        <f>relacio!U2126</f>
        <v>0</v>
      </c>
      <c r="Q2125" s="1" t="s">
        <v>2984</v>
      </c>
      <c r="R2125">
        <v>0</v>
      </c>
      <c r="S2125" s="1" t="s">
        <v>2985</v>
      </c>
      <c r="T2125">
        <v>0</v>
      </c>
      <c r="U2125" s="1" t="s">
        <v>2982</v>
      </c>
      <c r="V2125">
        <v>0</v>
      </c>
      <c r="W2125" s="1" t="s">
        <v>2986</v>
      </c>
      <c r="X2125">
        <f>relacio!X2126</f>
        <v>0</v>
      </c>
      <c r="Y2125" s="1" t="s">
        <v>2987</v>
      </c>
    </row>
    <row r="2126" spans="1:25" x14ac:dyDescent="0.25">
      <c r="A2126" t="s">
        <v>2976</v>
      </c>
      <c r="B2126">
        <f>relacio!A2127</f>
        <v>0</v>
      </c>
      <c r="C2126" s="1" t="s">
        <v>2977</v>
      </c>
      <c r="E2126" s="1" t="s">
        <v>2978</v>
      </c>
      <c r="F2126" s="2"/>
      <c r="G2126" s="1" t="s">
        <v>2979</v>
      </c>
      <c r="H2126">
        <f>relacio!E2127</f>
        <v>0</v>
      </c>
      <c r="I2126" s="1" t="s">
        <v>2980</v>
      </c>
      <c r="J2126" s="4">
        <f>relacio!F2127</f>
        <v>0</v>
      </c>
      <c r="K2126" s="1" t="s">
        <v>2981</v>
      </c>
      <c r="L2126" s="2" t="str">
        <f>IF(relacio!G2127="","",relacio!G2127)</f>
        <v/>
      </c>
      <c r="M2126" s="1" t="s">
        <v>2983</v>
      </c>
      <c r="N2126" s="2"/>
      <c r="O2126" s="1" t="s">
        <v>3111</v>
      </c>
      <c r="P2126" s="2">
        <f>relacio!U2127</f>
        <v>0</v>
      </c>
      <c r="Q2126" s="1" t="s">
        <v>2984</v>
      </c>
      <c r="R2126">
        <v>0</v>
      </c>
      <c r="S2126" s="1" t="s">
        <v>2985</v>
      </c>
      <c r="T2126">
        <v>0</v>
      </c>
      <c r="U2126" s="1" t="s">
        <v>2982</v>
      </c>
      <c r="V2126">
        <v>0</v>
      </c>
      <c r="W2126" s="1" t="s">
        <v>2986</v>
      </c>
      <c r="X2126">
        <f>relacio!X2127</f>
        <v>0</v>
      </c>
      <c r="Y2126" s="1" t="s">
        <v>2987</v>
      </c>
    </row>
    <row r="2127" spans="1:25" x14ac:dyDescent="0.25">
      <c r="A2127" t="s">
        <v>2976</v>
      </c>
      <c r="B2127">
        <f>relacio!A2128</f>
        <v>0</v>
      </c>
      <c r="C2127" s="1" t="s">
        <v>2977</v>
      </c>
      <c r="E2127" s="1" t="s">
        <v>2978</v>
      </c>
      <c r="F2127" s="2"/>
      <c r="G2127" s="1" t="s">
        <v>2979</v>
      </c>
      <c r="H2127">
        <f>relacio!E2128</f>
        <v>0</v>
      </c>
      <c r="I2127" s="1" t="s">
        <v>2980</v>
      </c>
      <c r="J2127" s="4">
        <f>relacio!F2128</f>
        <v>0</v>
      </c>
      <c r="K2127" s="1" t="s">
        <v>2981</v>
      </c>
      <c r="L2127" s="2" t="str">
        <f>IF(relacio!G2128="","",relacio!G2128)</f>
        <v/>
      </c>
      <c r="M2127" s="1" t="s">
        <v>2983</v>
      </c>
      <c r="N2127" s="2"/>
      <c r="O2127" s="1" t="s">
        <v>3111</v>
      </c>
      <c r="P2127" s="2">
        <f>relacio!U2128</f>
        <v>0</v>
      </c>
      <c r="Q2127" s="1" t="s">
        <v>2984</v>
      </c>
      <c r="R2127">
        <v>0</v>
      </c>
      <c r="S2127" s="1" t="s">
        <v>2985</v>
      </c>
      <c r="T2127">
        <v>0</v>
      </c>
      <c r="U2127" s="1" t="s">
        <v>2982</v>
      </c>
      <c r="V2127">
        <v>0</v>
      </c>
      <c r="W2127" s="1" t="s">
        <v>2986</v>
      </c>
      <c r="X2127">
        <f>relacio!X2128</f>
        <v>0</v>
      </c>
      <c r="Y2127" s="1" t="s">
        <v>2987</v>
      </c>
    </row>
    <row r="2128" spans="1:25" x14ac:dyDescent="0.25">
      <c r="A2128" t="s">
        <v>2976</v>
      </c>
      <c r="B2128">
        <f>relacio!A2129</f>
        <v>0</v>
      </c>
      <c r="C2128" s="1" t="s">
        <v>2977</v>
      </c>
      <c r="E2128" s="1" t="s">
        <v>2978</v>
      </c>
      <c r="F2128" s="2"/>
      <c r="G2128" s="1" t="s">
        <v>2979</v>
      </c>
      <c r="H2128">
        <f>relacio!E2129</f>
        <v>0</v>
      </c>
      <c r="I2128" s="1" t="s">
        <v>2980</v>
      </c>
      <c r="J2128" s="4">
        <f>relacio!F2129</f>
        <v>0</v>
      </c>
      <c r="K2128" s="1" t="s">
        <v>2981</v>
      </c>
      <c r="L2128" s="2" t="str">
        <f>IF(relacio!G2129="","",relacio!G2129)</f>
        <v/>
      </c>
      <c r="M2128" s="1" t="s">
        <v>2983</v>
      </c>
      <c r="N2128" s="2"/>
      <c r="O2128" s="1" t="s">
        <v>3111</v>
      </c>
      <c r="P2128" s="2">
        <f>relacio!U2129</f>
        <v>0</v>
      </c>
      <c r="Q2128" s="1" t="s">
        <v>2984</v>
      </c>
      <c r="R2128">
        <v>0</v>
      </c>
      <c r="S2128" s="1" t="s">
        <v>2985</v>
      </c>
      <c r="T2128">
        <v>0</v>
      </c>
      <c r="U2128" s="1" t="s">
        <v>2982</v>
      </c>
      <c r="V2128">
        <v>0</v>
      </c>
      <c r="W2128" s="1" t="s">
        <v>2986</v>
      </c>
      <c r="X2128">
        <f>relacio!X2129</f>
        <v>0</v>
      </c>
      <c r="Y2128" s="1" t="s">
        <v>2987</v>
      </c>
    </row>
    <row r="2129" spans="1:25" x14ac:dyDescent="0.25">
      <c r="A2129" t="s">
        <v>2976</v>
      </c>
      <c r="B2129">
        <f>relacio!A2130</f>
        <v>0</v>
      </c>
      <c r="C2129" s="1" t="s">
        <v>2977</v>
      </c>
      <c r="E2129" s="1" t="s">
        <v>2978</v>
      </c>
      <c r="F2129" s="2"/>
      <c r="G2129" s="1" t="s">
        <v>2979</v>
      </c>
      <c r="H2129">
        <f>relacio!E2130</f>
        <v>0</v>
      </c>
      <c r="I2129" s="1" t="s">
        <v>2980</v>
      </c>
      <c r="J2129" s="4">
        <f>relacio!F2130</f>
        <v>0</v>
      </c>
      <c r="K2129" s="1" t="s">
        <v>2981</v>
      </c>
      <c r="L2129" s="2" t="str">
        <f>IF(relacio!G2130="","",relacio!G2130)</f>
        <v/>
      </c>
      <c r="M2129" s="1" t="s">
        <v>2983</v>
      </c>
      <c r="N2129" s="2"/>
      <c r="O2129" s="1" t="s">
        <v>3111</v>
      </c>
      <c r="P2129" s="2">
        <f>relacio!U2130</f>
        <v>0</v>
      </c>
      <c r="Q2129" s="1" t="s">
        <v>2984</v>
      </c>
      <c r="R2129">
        <v>0</v>
      </c>
      <c r="S2129" s="1" t="s">
        <v>2985</v>
      </c>
      <c r="T2129">
        <v>0</v>
      </c>
      <c r="U2129" s="1" t="s">
        <v>2982</v>
      </c>
      <c r="V2129">
        <v>0</v>
      </c>
      <c r="W2129" s="1" t="s">
        <v>2986</v>
      </c>
      <c r="X2129">
        <f>relacio!X2130</f>
        <v>0</v>
      </c>
      <c r="Y2129" s="1" t="s">
        <v>2987</v>
      </c>
    </row>
    <row r="2130" spans="1:25" x14ac:dyDescent="0.25">
      <c r="A2130" t="s">
        <v>2976</v>
      </c>
      <c r="B2130">
        <f>relacio!A2131</f>
        <v>0</v>
      </c>
      <c r="C2130" s="1" t="s">
        <v>2977</v>
      </c>
      <c r="E2130" s="1" t="s">
        <v>2978</v>
      </c>
      <c r="F2130" s="2"/>
      <c r="G2130" s="1" t="s">
        <v>2979</v>
      </c>
      <c r="H2130">
        <f>relacio!E2131</f>
        <v>0</v>
      </c>
      <c r="I2130" s="1" t="s">
        <v>2980</v>
      </c>
      <c r="J2130" s="4">
        <f>relacio!F2131</f>
        <v>0</v>
      </c>
      <c r="K2130" s="1" t="s">
        <v>2981</v>
      </c>
      <c r="L2130" s="2" t="str">
        <f>IF(relacio!G2131="","",relacio!G2131)</f>
        <v/>
      </c>
      <c r="M2130" s="1" t="s">
        <v>2983</v>
      </c>
      <c r="N2130" s="2"/>
      <c r="O2130" s="1" t="s">
        <v>3111</v>
      </c>
      <c r="P2130" s="2">
        <f>relacio!U2131</f>
        <v>0</v>
      </c>
      <c r="Q2130" s="1" t="s">
        <v>2984</v>
      </c>
      <c r="R2130">
        <v>0</v>
      </c>
      <c r="S2130" s="1" t="s">
        <v>2985</v>
      </c>
      <c r="T2130">
        <v>0</v>
      </c>
      <c r="U2130" s="1" t="s">
        <v>2982</v>
      </c>
      <c r="V2130">
        <v>0</v>
      </c>
      <c r="W2130" s="1" t="s">
        <v>2986</v>
      </c>
      <c r="X2130">
        <f>relacio!X2131</f>
        <v>0</v>
      </c>
      <c r="Y2130" s="1" t="s">
        <v>2987</v>
      </c>
    </row>
    <row r="2131" spans="1:25" x14ac:dyDescent="0.25">
      <c r="A2131" t="s">
        <v>2976</v>
      </c>
      <c r="B2131">
        <f>relacio!A2132</f>
        <v>0</v>
      </c>
      <c r="C2131" s="1" t="s">
        <v>2977</v>
      </c>
      <c r="E2131" s="1" t="s">
        <v>2978</v>
      </c>
      <c r="F2131" s="2"/>
      <c r="G2131" s="1" t="s">
        <v>2979</v>
      </c>
      <c r="H2131">
        <f>relacio!E2132</f>
        <v>0</v>
      </c>
      <c r="I2131" s="1" t="s">
        <v>2980</v>
      </c>
      <c r="J2131" s="4">
        <f>relacio!F2132</f>
        <v>0</v>
      </c>
      <c r="K2131" s="1" t="s">
        <v>2981</v>
      </c>
      <c r="L2131" s="2" t="str">
        <f>IF(relacio!G2132="","",relacio!G2132)</f>
        <v/>
      </c>
      <c r="M2131" s="1" t="s">
        <v>2983</v>
      </c>
      <c r="N2131" s="2"/>
      <c r="O2131" s="1" t="s">
        <v>3111</v>
      </c>
      <c r="P2131" s="2">
        <f>relacio!U2132</f>
        <v>0</v>
      </c>
      <c r="Q2131" s="1" t="s">
        <v>2984</v>
      </c>
      <c r="R2131">
        <v>0</v>
      </c>
      <c r="S2131" s="1" t="s">
        <v>2985</v>
      </c>
      <c r="T2131">
        <v>0</v>
      </c>
      <c r="U2131" s="1" t="s">
        <v>2982</v>
      </c>
      <c r="V2131">
        <v>0</v>
      </c>
      <c r="W2131" s="1" t="s">
        <v>2986</v>
      </c>
      <c r="X2131">
        <f>relacio!X2132</f>
        <v>0</v>
      </c>
      <c r="Y2131" s="1" t="s">
        <v>2987</v>
      </c>
    </row>
    <row r="2132" spans="1:25" x14ac:dyDescent="0.25">
      <c r="A2132" t="s">
        <v>2976</v>
      </c>
      <c r="B2132">
        <f>relacio!A2133</f>
        <v>0</v>
      </c>
      <c r="C2132" s="1" t="s">
        <v>2977</v>
      </c>
      <c r="E2132" s="1" t="s">
        <v>2978</v>
      </c>
      <c r="F2132" s="2"/>
      <c r="G2132" s="1" t="s">
        <v>2979</v>
      </c>
      <c r="H2132">
        <f>relacio!E2133</f>
        <v>0</v>
      </c>
      <c r="I2132" s="1" t="s">
        <v>2980</v>
      </c>
      <c r="J2132" s="4">
        <f>relacio!F2133</f>
        <v>0</v>
      </c>
      <c r="K2132" s="1" t="s">
        <v>2981</v>
      </c>
      <c r="L2132" s="2" t="str">
        <f>IF(relacio!G2133="","",relacio!G2133)</f>
        <v/>
      </c>
      <c r="M2132" s="1" t="s">
        <v>2983</v>
      </c>
      <c r="N2132" s="2"/>
      <c r="O2132" s="1" t="s">
        <v>3111</v>
      </c>
      <c r="P2132" s="2">
        <f>relacio!U2133</f>
        <v>0</v>
      </c>
      <c r="Q2132" s="1" t="s">
        <v>2984</v>
      </c>
      <c r="R2132">
        <v>0</v>
      </c>
      <c r="S2132" s="1" t="s">
        <v>2985</v>
      </c>
      <c r="T2132">
        <v>0</v>
      </c>
      <c r="U2132" s="1" t="s">
        <v>2982</v>
      </c>
      <c r="V2132">
        <v>0</v>
      </c>
      <c r="W2132" s="1" t="s">
        <v>2986</v>
      </c>
      <c r="X2132">
        <f>relacio!X2133</f>
        <v>0</v>
      </c>
      <c r="Y2132" s="1" t="s">
        <v>2987</v>
      </c>
    </row>
    <row r="2133" spans="1:25" x14ac:dyDescent="0.25">
      <c r="A2133" t="s">
        <v>2976</v>
      </c>
      <c r="B2133">
        <f>relacio!A2134</f>
        <v>0</v>
      </c>
      <c r="C2133" s="1" t="s">
        <v>2977</v>
      </c>
      <c r="E2133" s="1" t="s">
        <v>2978</v>
      </c>
      <c r="F2133" s="2"/>
      <c r="G2133" s="1" t="s">
        <v>2979</v>
      </c>
      <c r="H2133">
        <f>relacio!E2134</f>
        <v>0</v>
      </c>
      <c r="I2133" s="1" t="s">
        <v>2980</v>
      </c>
      <c r="J2133" s="4">
        <f>relacio!F2134</f>
        <v>0</v>
      </c>
      <c r="K2133" s="1" t="s">
        <v>2981</v>
      </c>
      <c r="L2133" s="2" t="str">
        <f>IF(relacio!G2134="","",relacio!G2134)</f>
        <v/>
      </c>
      <c r="M2133" s="1" t="s">
        <v>2983</v>
      </c>
      <c r="N2133" s="2"/>
      <c r="O2133" s="1" t="s">
        <v>3111</v>
      </c>
      <c r="P2133" s="2">
        <f>relacio!U2134</f>
        <v>0</v>
      </c>
      <c r="Q2133" s="1" t="s">
        <v>2984</v>
      </c>
      <c r="R2133">
        <v>0</v>
      </c>
      <c r="S2133" s="1" t="s">
        <v>2985</v>
      </c>
      <c r="T2133">
        <v>0</v>
      </c>
      <c r="U2133" s="1" t="s">
        <v>2982</v>
      </c>
      <c r="V2133">
        <v>0</v>
      </c>
      <c r="W2133" s="1" t="s">
        <v>2986</v>
      </c>
      <c r="X2133">
        <f>relacio!X2134</f>
        <v>0</v>
      </c>
      <c r="Y2133" s="1" t="s">
        <v>2987</v>
      </c>
    </row>
    <row r="2134" spans="1:25" x14ac:dyDescent="0.25">
      <c r="A2134" t="s">
        <v>2976</v>
      </c>
      <c r="B2134">
        <f>relacio!A2135</f>
        <v>0</v>
      </c>
      <c r="C2134" s="1" t="s">
        <v>2977</v>
      </c>
      <c r="E2134" s="1" t="s">
        <v>2978</v>
      </c>
      <c r="F2134" s="2"/>
      <c r="G2134" s="1" t="s">
        <v>2979</v>
      </c>
      <c r="H2134">
        <f>relacio!E2135</f>
        <v>0</v>
      </c>
      <c r="I2134" s="1" t="s">
        <v>2980</v>
      </c>
      <c r="J2134" s="4">
        <f>relacio!F2135</f>
        <v>0</v>
      </c>
      <c r="K2134" s="1" t="s">
        <v>2981</v>
      </c>
      <c r="L2134" s="2" t="str">
        <f>IF(relacio!G2135="","",relacio!G2135)</f>
        <v/>
      </c>
      <c r="M2134" s="1" t="s">
        <v>2983</v>
      </c>
      <c r="N2134" s="2"/>
      <c r="O2134" s="1" t="s">
        <v>3111</v>
      </c>
      <c r="P2134" s="2">
        <f>relacio!U2135</f>
        <v>0</v>
      </c>
      <c r="Q2134" s="1" t="s">
        <v>2984</v>
      </c>
      <c r="R2134">
        <v>0</v>
      </c>
      <c r="S2134" s="1" t="s">
        <v>2985</v>
      </c>
      <c r="T2134">
        <v>0</v>
      </c>
      <c r="U2134" s="1" t="s">
        <v>2982</v>
      </c>
      <c r="V2134">
        <v>0</v>
      </c>
      <c r="W2134" s="1" t="s">
        <v>2986</v>
      </c>
      <c r="X2134">
        <f>relacio!X2135</f>
        <v>0</v>
      </c>
      <c r="Y2134" s="1" t="s">
        <v>2987</v>
      </c>
    </row>
    <row r="2135" spans="1:25" x14ac:dyDescent="0.25">
      <c r="A2135" t="s">
        <v>2976</v>
      </c>
      <c r="B2135">
        <f>relacio!A2136</f>
        <v>0</v>
      </c>
      <c r="C2135" s="1" t="s">
        <v>2977</v>
      </c>
      <c r="E2135" s="1" t="s">
        <v>2978</v>
      </c>
      <c r="F2135" s="2"/>
      <c r="G2135" s="1" t="s">
        <v>2979</v>
      </c>
      <c r="H2135">
        <f>relacio!E2136</f>
        <v>0</v>
      </c>
      <c r="I2135" s="1" t="s">
        <v>2980</v>
      </c>
      <c r="J2135" s="4">
        <f>relacio!F2136</f>
        <v>0</v>
      </c>
      <c r="K2135" s="1" t="s">
        <v>2981</v>
      </c>
      <c r="L2135" s="2" t="str">
        <f>IF(relacio!G2136="","",relacio!G2136)</f>
        <v/>
      </c>
      <c r="M2135" s="1" t="s">
        <v>2983</v>
      </c>
      <c r="N2135" s="2"/>
      <c r="O2135" s="1" t="s">
        <v>3111</v>
      </c>
      <c r="P2135" s="2">
        <f>relacio!U2136</f>
        <v>0</v>
      </c>
      <c r="Q2135" s="1" t="s">
        <v>2984</v>
      </c>
      <c r="R2135">
        <v>0</v>
      </c>
      <c r="S2135" s="1" t="s">
        <v>2985</v>
      </c>
      <c r="T2135">
        <v>0</v>
      </c>
      <c r="U2135" s="1" t="s">
        <v>2982</v>
      </c>
      <c r="V2135">
        <v>0</v>
      </c>
      <c r="W2135" s="1" t="s">
        <v>2986</v>
      </c>
      <c r="X2135">
        <f>relacio!X2136</f>
        <v>0</v>
      </c>
      <c r="Y2135" s="1" t="s">
        <v>2987</v>
      </c>
    </row>
    <row r="2136" spans="1:25" x14ac:dyDescent="0.25">
      <c r="A2136" t="s">
        <v>2976</v>
      </c>
      <c r="B2136">
        <f>relacio!A2137</f>
        <v>0</v>
      </c>
      <c r="C2136" s="1" t="s">
        <v>2977</v>
      </c>
      <c r="E2136" s="1" t="s">
        <v>2978</v>
      </c>
      <c r="F2136" s="2"/>
      <c r="G2136" s="1" t="s">
        <v>2979</v>
      </c>
      <c r="H2136">
        <f>relacio!E2137</f>
        <v>0</v>
      </c>
      <c r="I2136" s="1" t="s">
        <v>2980</v>
      </c>
      <c r="J2136" s="4">
        <f>relacio!F2137</f>
        <v>0</v>
      </c>
      <c r="K2136" s="1" t="s">
        <v>2981</v>
      </c>
      <c r="L2136" s="2" t="str">
        <f>IF(relacio!G2137="","",relacio!G2137)</f>
        <v/>
      </c>
      <c r="M2136" s="1" t="s">
        <v>2983</v>
      </c>
      <c r="N2136" s="2"/>
      <c r="O2136" s="1" t="s">
        <v>3111</v>
      </c>
      <c r="P2136" s="2">
        <f>relacio!U2137</f>
        <v>0</v>
      </c>
      <c r="Q2136" s="1" t="s">
        <v>2984</v>
      </c>
      <c r="R2136">
        <v>0</v>
      </c>
      <c r="S2136" s="1" t="s">
        <v>2985</v>
      </c>
      <c r="T2136">
        <v>0</v>
      </c>
      <c r="U2136" s="1" t="s">
        <v>2982</v>
      </c>
      <c r="V2136">
        <v>0</v>
      </c>
      <c r="W2136" s="1" t="s">
        <v>2986</v>
      </c>
      <c r="X2136">
        <f>relacio!X2137</f>
        <v>0</v>
      </c>
      <c r="Y2136" s="1" t="s">
        <v>2987</v>
      </c>
    </row>
    <row r="2137" spans="1:25" x14ac:dyDescent="0.25">
      <c r="A2137" t="s">
        <v>2976</v>
      </c>
      <c r="B2137">
        <f>relacio!A2138</f>
        <v>0</v>
      </c>
      <c r="C2137" s="1" t="s">
        <v>2977</v>
      </c>
      <c r="E2137" s="1" t="s">
        <v>2978</v>
      </c>
      <c r="F2137" s="2"/>
      <c r="G2137" s="1" t="s">
        <v>2979</v>
      </c>
      <c r="H2137">
        <f>relacio!E2138</f>
        <v>0</v>
      </c>
      <c r="I2137" s="1" t="s">
        <v>2980</v>
      </c>
      <c r="J2137" s="4">
        <f>relacio!F2138</f>
        <v>0</v>
      </c>
      <c r="K2137" s="1" t="s">
        <v>2981</v>
      </c>
      <c r="L2137" s="2" t="str">
        <f>IF(relacio!G2138="","",relacio!G2138)</f>
        <v/>
      </c>
      <c r="M2137" s="1" t="s">
        <v>2983</v>
      </c>
      <c r="N2137" s="2"/>
      <c r="O2137" s="1" t="s">
        <v>3111</v>
      </c>
      <c r="P2137" s="2">
        <f>relacio!U2138</f>
        <v>0</v>
      </c>
      <c r="Q2137" s="1" t="s">
        <v>2984</v>
      </c>
      <c r="R2137">
        <v>0</v>
      </c>
      <c r="S2137" s="1" t="s">
        <v>2985</v>
      </c>
      <c r="T2137">
        <v>0</v>
      </c>
      <c r="U2137" s="1" t="s">
        <v>2982</v>
      </c>
      <c r="V2137">
        <v>0</v>
      </c>
      <c r="W2137" s="1" t="s">
        <v>2986</v>
      </c>
      <c r="X2137">
        <f>relacio!X2138</f>
        <v>0</v>
      </c>
      <c r="Y2137" s="1" t="s">
        <v>2987</v>
      </c>
    </row>
    <row r="2138" spans="1:25" x14ac:dyDescent="0.25">
      <c r="A2138" t="s">
        <v>2976</v>
      </c>
      <c r="B2138">
        <f>relacio!A2139</f>
        <v>0</v>
      </c>
      <c r="C2138" s="1" t="s">
        <v>2977</v>
      </c>
      <c r="E2138" s="1" t="s">
        <v>2978</v>
      </c>
      <c r="F2138" s="2"/>
      <c r="G2138" s="1" t="s">
        <v>2979</v>
      </c>
      <c r="H2138">
        <f>relacio!E2139</f>
        <v>0</v>
      </c>
      <c r="I2138" s="1" t="s">
        <v>2980</v>
      </c>
      <c r="J2138" s="4">
        <f>relacio!F2139</f>
        <v>0</v>
      </c>
      <c r="K2138" s="1" t="s">
        <v>2981</v>
      </c>
      <c r="L2138" s="2" t="str">
        <f>IF(relacio!G2139="","",relacio!G2139)</f>
        <v/>
      </c>
      <c r="M2138" s="1" t="s">
        <v>2983</v>
      </c>
      <c r="N2138" s="2"/>
      <c r="O2138" s="1" t="s">
        <v>3111</v>
      </c>
      <c r="P2138" s="2">
        <f>relacio!U2139</f>
        <v>0</v>
      </c>
      <c r="Q2138" s="1" t="s">
        <v>2984</v>
      </c>
      <c r="R2138">
        <v>0</v>
      </c>
      <c r="S2138" s="1" t="s">
        <v>2985</v>
      </c>
      <c r="T2138">
        <v>0</v>
      </c>
      <c r="U2138" s="1" t="s">
        <v>2982</v>
      </c>
      <c r="V2138">
        <v>0</v>
      </c>
      <c r="W2138" s="1" t="s">
        <v>2986</v>
      </c>
      <c r="X2138">
        <f>relacio!X2139</f>
        <v>0</v>
      </c>
      <c r="Y2138" s="1" t="s">
        <v>2987</v>
      </c>
    </row>
    <row r="2139" spans="1:25" x14ac:dyDescent="0.25">
      <c r="A2139" t="s">
        <v>2976</v>
      </c>
      <c r="B2139">
        <f>relacio!A2140</f>
        <v>0</v>
      </c>
      <c r="C2139" s="1" t="s">
        <v>2977</v>
      </c>
      <c r="E2139" s="1" t="s">
        <v>2978</v>
      </c>
      <c r="F2139" s="2"/>
      <c r="G2139" s="1" t="s">
        <v>2979</v>
      </c>
      <c r="H2139">
        <f>relacio!E2140</f>
        <v>0</v>
      </c>
      <c r="I2139" s="1" t="s">
        <v>2980</v>
      </c>
      <c r="J2139" s="4">
        <f>relacio!F2140</f>
        <v>0</v>
      </c>
      <c r="K2139" s="1" t="s">
        <v>2981</v>
      </c>
      <c r="L2139" s="2" t="str">
        <f>IF(relacio!G2140="","",relacio!G2140)</f>
        <v/>
      </c>
      <c r="M2139" s="1" t="s">
        <v>2983</v>
      </c>
      <c r="N2139" s="2"/>
      <c r="O2139" s="1" t="s">
        <v>3111</v>
      </c>
      <c r="P2139" s="2">
        <f>relacio!U2140</f>
        <v>0</v>
      </c>
      <c r="Q2139" s="1" t="s">
        <v>2984</v>
      </c>
      <c r="R2139">
        <v>0</v>
      </c>
      <c r="S2139" s="1" t="s">
        <v>2985</v>
      </c>
      <c r="T2139">
        <v>0</v>
      </c>
      <c r="U2139" s="1" t="s">
        <v>2982</v>
      </c>
      <c r="V2139">
        <v>0</v>
      </c>
      <c r="W2139" s="1" t="s">
        <v>2986</v>
      </c>
      <c r="X2139">
        <f>relacio!X2140</f>
        <v>0</v>
      </c>
      <c r="Y2139" s="1" t="s">
        <v>2987</v>
      </c>
    </row>
    <row r="2140" spans="1:25" x14ac:dyDescent="0.25">
      <c r="A2140" t="s">
        <v>2976</v>
      </c>
      <c r="B2140">
        <f>relacio!A2141</f>
        <v>0</v>
      </c>
      <c r="C2140" s="1" t="s">
        <v>2977</v>
      </c>
      <c r="E2140" s="1" t="s">
        <v>2978</v>
      </c>
      <c r="F2140" s="2"/>
      <c r="G2140" s="1" t="s">
        <v>2979</v>
      </c>
      <c r="H2140">
        <f>relacio!E2141</f>
        <v>0</v>
      </c>
      <c r="I2140" s="1" t="s">
        <v>2980</v>
      </c>
      <c r="J2140" s="4">
        <f>relacio!F2141</f>
        <v>0</v>
      </c>
      <c r="K2140" s="1" t="s">
        <v>2981</v>
      </c>
      <c r="L2140" s="2" t="str">
        <f>IF(relacio!G2141="","",relacio!G2141)</f>
        <v/>
      </c>
      <c r="M2140" s="1" t="s">
        <v>2983</v>
      </c>
      <c r="N2140" s="2"/>
      <c r="O2140" s="1" t="s">
        <v>3111</v>
      </c>
      <c r="P2140" s="2">
        <f>relacio!U2141</f>
        <v>0</v>
      </c>
      <c r="Q2140" s="1" t="s">
        <v>2984</v>
      </c>
      <c r="R2140">
        <v>0</v>
      </c>
      <c r="S2140" s="1" t="s">
        <v>2985</v>
      </c>
      <c r="T2140">
        <v>0</v>
      </c>
      <c r="U2140" s="1" t="s">
        <v>2982</v>
      </c>
      <c r="V2140">
        <v>0</v>
      </c>
      <c r="W2140" s="1" t="s">
        <v>2986</v>
      </c>
      <c r="X2140">
        <f>relacio!X2141</f>
        <v>0</v>
      </c>
      <c r="Y2140" s="1" t="s">
        <v>2987</v>
      </c>
    </row>
    <row r="2141" spans="1:25" x14ac:dyDescent="0.25">
      <c r="A2141" t="s">
        <v>2976</v>
      </c>
      <c r="B2141">
        <f>relacio!A2142</f>
        <v>0</v>
      </c>
      <c r="C2141" s="1" t="s">
        <v>2977</v>
      </c>
      <c r="E2141" s="1" t="s">
        <v>2978</v>
      </c>
      <c r="F2141" s="2"/>
      <c r="G2141" s="1" t="s">
        <v>2979</v>
      </c>
      <c r="H2141">
        <f>relacio!E2142</f>
        <v>0</v>
      </c>
      <c r="I2141" s="1" t="s">
        <v>2980</v>
      </c>
      <c r="J2141" s="4">
        <f>relacio!F2142</f>
        <v>0</v>
      </c>
      <c r="K2141" s="1" t="s">
        <v>2981</v>
      </c>
      <c r="L2141" s="2" t="str">
        <f>IF(relacio!G2142="","",relacio!G2142)</f>
        <v/>
      </c>
      <c r="M2141" s="1" t="s">
        <v>2983</v>
      </c>
      <c r="N2141" s="2"/>
      <c r="O2141" s="1" t="s">
        <v>3111</v>
      </c>
      <c r="P2141" s="2">
        <f>relacio!U2142</f>
        <v>0</v>
      </c>
      <c r="Q2141" s="1" t="s">
        <v>2984</v>
      </c>
      <c r="R2141">
        <v>0</v>
      </c>
      <c r="S2141" s="1" t="s">
        <v>2985</v>
      </c>
      <c r="T2141">
        <v>0</v>
      </c>
      <c r="U2141" s="1" t="s">
        <v>2982</v>
      </c>
      <c r="V2141">
        <v>0</v>
      </c>
      <c r="W2141" s="1" t="s">
        <v>2986</v>
      </c>
      <c r="X2141">
        <f>relacio!X2142</f>
        <v>0</v>
      </c>
      <c r="Y2141" s="1" t="s">
        <v>2987</v>
      </c>
    </row>
    <row r="2142" spans="1:25" x14ac:dyDescent="0.25">
      <c r="A2142" t="s">
        <v>2976</v>
      </c>
      <c r="B2142">
        <f>relacio!A2143</f>
        <v>0</v>
      </c>
      <c r="C2142" s="1" t="s">
        <v>2977</v>
      </c>
      <c r="E2142" s="1" t="s">
        <v>2978</v>
      </c>
      <c r="F2142" s="2"/>
      <c r="G2142" s="1" t="s">
        <v>2979</v>
      </c>
      <c r="H2142">
        <f>relacio!E2143</f>
        <v>0</v>
      </c>
      <c r="I2142" s="1" t="s">
        <v>2980</v>
      </c>
      <c r="J2142" s="4">
        <f>relacio!F2143</f>
        <v>0</v>
      </c>
      <c r="K2142" s="1" t="s">
        <v>2981</v>
      </c>
      <c r="L2142" s="2" t="str">
        <f>IF(relacio!G2143="","",relacio!G2143)</f>
        <v/>
      </c>
      <c r="M2142" s="1" t="s">
        <v>2983</v>
      </c>
      <c r="N2142" s="2"/>
      <c r="O2142" s="1" t="s">
        <v>3111</v>
      </c>
      <c r="P2142" s="2">
        <f>relacio!U2143</f>
        <v>0</v>
      </c>
      <c r="Q2142" s="1" t="s">
        <v>2984</v>
      </c>
      <c r="R2142">
        <v>0</v>
      </c>
      <c r="S2142" s="1" t="s">
        <v>2985</v>
      </c>
      <c r="T2142">
        <v>0</v>
      </c>
      <c r="U2142" s="1" t="s">
        <v>2982</v>
      </c>
      <c r="V2142">
        <v>0</v>
      </c>
      <c r="W2142" s="1" t="s">
        <v>2986</v>
      </c>
      <c r="X2142">
        <f>relacio!X2143</f>
        <v>0</v>
      </c>
      <c r="Y2142" s="1" t="s">
        <v>2987</v>
      </c>
    </row>
    <row r="2143" spans="1:25" x14ac:dyDescent="0.25">
      <c r="A2143" t="s">
        <v>2976</v>
      </c>
      <c r="B2143">
        <f>relacio!A2144</f>
        <v>0</v>
      </c>
      <c r="C2143" s="1" t="s">
        <v>2977</v>
      </c>
      <c r="E2143" s="1" t="s">
        <v>2978</v>
      </c>
      <c r="F2143" s="2"/>
      <c r="G2143" s="1" t="s">
        <v>2979</v>
      </c>
      <c r="H2143">
        <f>relacio!E2144</f>
        <v>0</v>
      </c>
      <c r="I2143" s="1" t="s">
        <v>2980</v>
      </c>
      <c r="J2143" s="4">
        <f>relacio!F2144</f>
        <v>0</v>
      </c>
      <c r="K2143" s="1" t="s">
        <v>2981</v>
      </c>
      <c r="L2143" s="2" t="str">
        <f>IF(relacio!G2144="","",relacio!G2144)</f>
        <v/>
      </c>
      <c r="M2143" s="1" t="s">
        <v>2983</v>
      </c>
      <c r="N2143" s="2"/>
      <c r="O2143" s="1" t="s">
        <v>3111</v>
      </c>
      <c r="P2143" s="2">
        <f>relacio!U2144</f>
        <v>0</v>
      </c>
      <c r="Q2143" s="1" t="s">
        <v>2984</v>
      </c>
      <c r="R2143">
        <v>0</v>
      </c>
      <c r="S2143" s="1" t="s">
        <v>2985</v>
      </c>
      <c r="T2143">
        <v>0</v>
      </c>
      <c r="U2143" s="1" t="s">
        <v>2982</v>
      </c>
      <c r="V2143">
        <v>0</v>
      </c>
      <c r="W2143" s="1" t="s">
        <v>2986</v>
      </c>
      <c r="X2143">
        <f>relacio!X2144</f>
        <v>0</v>
      </c>
      <c r="Y2143" s="1" t="s">
        <v>2987</v>
      </c>
    </row>
    <row r="2144" spans="1:25" x14ac:dyDescent="0.25">
      <c r="A2144" t="s">
        <v>2976</v>
      </c>
      <c r="B2144">
        <f>relacio!A2145</f>
        <v>0</v>
      </c>
      <c r="C2144" s="1" t="s">
        <v>2977</v>
      </c>
      <c r="E2144" s="1" t="s">
        <v>2978</v>
      </c>
      <c r="F2144" s="2"/>
      <c r="G2144" s="1" t="s">
        <v>2979</v>
      </c>
      <c r="H2144">
        <f>relacio!E2145</f>
        <v>0</v>
      </c>
      <c r="I2144" s="1" t="s">
        <v>2980</v>
      </c>
      <c r="J2144" s="4">
        <f>relacio!F2145</f>
        <v>0</v>
      </c>
      <c r="K2144" s="1" t="s">
        <v>2981</v>
      </c>
      <c r="L2144" s="2" t="str">
        <f>IF(relacio!G2145="","",relacio!G2145)</f>
        <v/>
      </c>
      <c r="M2144" s="1" t="s">
        <v>2983</v>
      </c>
      <c r="N2144" s="2"/>
      <c r="O2144" s="1" t="s">
        <v>3111</v>
      </c>
      <c r="P2144" s="2">
        <f>relacio!U2145</f>
        <v>0</v>
      </c>
      <c r="Q2144" s="1" t="s">
        <v>2984</v>
      </c>
      <c r="R2144">
        <v>0</v>
      </c>
      <c r="S2144" s="1" t="s">
        <v>2985</v>
      </c>
      <c r="T2144">
        <v>0</v>
      </c>
      <c r="U2144" s="1" t="s">
        <v>2982</v>
      </c>
      <c r="V2144">
        <v>0</v>
      </c>
      <c r="W2144" s="1" t="s">
        <v>2986</v>
      </c>
      <c r="X2144">
        <f>relacio!X2145</f>
        <v>0</v>
      </c>
      <c r="Y2144" s="1" t="s">
        <v>2987</v>
      </c>
    </row>
    <row r="2145" spans="1:25" x14ac:dyDescent="0.25">
      <c r="A2145" t="s">
        <v>2976</v>
      </c>
      <c r="B2145">
        <f>relacio!A2146</f>
        <v>0</v>
      </c>
      <c r="C2145" s="1" t="s">
        <v>2977</v>
      </c>
      <c r="E2145" s="1" t="s">
        <v>2978</v>
      </c>
      <c r="F2145" s="2"/>
      <c r="G2145" s="1" t="s">
        <v>2979</v>
      </c>
      <c r="H2145">
        <f>relacio!E2146</f>
        <v>0</v>
      </c>
      <c r="I2145" s="1" t="s">
        <v>2980</v>
      </c>
      <c r="J2145" s="4">
        <f>relacio!F2146</f>
        <v>0</v>
      </c>
      <c r="K2145" s="1" t="s">
        <v>2981</v>
      </c>
      <c r="L2145" s="2" t="str">
        <f>IF(relacio!G2146="","",relacio!G2146)</f>
        <v/>
      </c>
      <c r="M2145" s="1" t="s">
        <v>2983</v>
      </c>
      <c r="N2145" s="2"/>
      <c r="O2145" s="1" t="s">
        <v>3111</v>
      </c>
      <c r="P2145" s="2">
        <f>relacio!U2146</f>
        <v>0</v>
      </c>
      <c r="Q2145" s="1" t="s">
        <v>2984</v>
      </c>
      <c r="R2145">
        <v>0</v>
      </c>
      <c r="S2145" s="1" t="s">
        <v>2985</v>
      </c>
      <c r="T2145">
        <v>0</v>
      </c>
      <c r="U2145" s="1" t="s">
        <v>2982</v>
      </c>
      <c r="V2145">
        <v>0</v>
      </c>
      <c r="W2145" s="1" t="s">
        <v>2986</v>
      </c>
      <c r="X2145">
        <f>relacio!X2146</f>
        <v>0</v>
      </c>
      <c r="Y2145" s="1" t="s">
        <v>2987</v>
      </c>
    </row>
    <row r="2146" spans="1:25" x14ac:dyDescent="0.25">
      <c r="A2146" t="s">
        <v>2976</v>
      </c>
      <c r="B2146">
        <f>relacio!A2147</f>
        <v>0</v>
      </c>
      <c r="C2146" s="1" t="s">
        <v>2977</v>
      </c>
      <c r="E2146" s="1" t="s">
        <v>2978</v>
      </c>
      <c r="F2146" s="2"/>
      <c r="G2146" s="1" t="s">
        <v>2979</v>
      </c>
      <c r="H2146">
        <f>relacio!E2147</f>
        <v>0</v>
      </c>
      <c r="I2146" s="1" t="s">
        <v>2980</v>
      </c>
      <c r="J2146" s="4">
        <f>relacio!F2147</f>
        <v>0</v>
      </c>
      <c r="K2146" s="1" t="s">
        <v>2981</v>
      </c>
      <c r="L2146" s="2" t="str">
        <f>IF(relacio!G2147="","",relacio!G2147)</f>
        <v/>
      </c>
      <c r="M2146" s="1" t="s">
        <v>2983</v>
      </c>
      <c r="N2146" s="2"/>
      <c r="O2146" s="1" t="s">
        <v>3111</v>
      </c>
      <c r="P2146" s="2">
        <f>relacio!U2147</f>
        <v>0</v>
      </c>
      <c r="Q2146" s="1" t="s">
        <v>2984</v>
      </c>
      <c r="R2146">
        <v>0</v>
      </c>
      <c r="S2146" s="1" t="s">
        <v>2985</v>
      </c>
      <c r="T2146">
        <v>0</v>
      </c>
      <c r="U2146" s="1" t="s">
        <v>2982</v>
      </c>
      <c r="V2146">
        <v>0</v>
      </c>
      <c r="W2146" s="1" t="s">
        <v>2986</v>
      </c>
      <c r="X2146">
        <f>relacio!X2147</f>
        <v>0</v>
      </c>
      <c r="Y2146" s="1" t="s">
        <v>2987</v>
      </c>
    </row>
    <row r="2147" spans="1:25" x14ac:dyDescent="0.25">
      <c r="A2147" t="s">
        <v>2976</v>
      </c>
      <c r="B2147">
        <f>relacio!A2148</f>
        <v>0</v>
      </c>
      <c r="C2147" s="1" t="s">
        <v>2977</v>
      </c>
      <c r="E2147" s="1" t="s">
        <v>2978</v>
      </c>
      <c r="F2147" s="2"/>
      <c r="G2147" s="1" t="s">
        <v>2979</v>
      </c>
      <c r="H2147">
        <f>relacio!E2148</f>
        <v>0</v>
      </c>
      <c r="I2147" s="1" t="s">
        <v>2980</v>
      </c>
      <c r="J2147" s="4">
        <f>relacio!F2148</f>
        <v>0</v>
      </c>
      <c r="K2147" s="1" t="s">
        <v>2981</v>
      </c>
      <c r="L2147" s="2" t="str">
        <f>IF(relacio!G2148="","",relacio!G2148)</f>
        <v/>
      </c>
      <c r="M2147" s="1" t="s">
        <v>2983</v>
      </c>
      <c r="N2147" s="2"/>
      <c r="O2147" s="1" t="s">
        <v>3111</v>
      </c>
      <c r="P2147" s="2">
        <f>relacio!U2148</f>
        <v>0</v>
      </c>
      <c r="Q2147" s="1" t="s">
        <v>2984</v>
      </c>
      <c r="R2147">
        <v>0</v>
      </c>
      <c r="S2147" s="1" t="s">
        <v>2985</v>
      </c>
      <c r="T2147">
        <v>0</v>
      </c>
      <c r="U2147" s="1" t="s">
        <v>2982</v>
      </c>
      <c r="V2147">
        <v>0</v>
      </c>
      <c r="W2147" s="1" t="s">
        <v>2986</v>
      </c>
      <c r="X2147">
        <f>relacio!X2148</f>
        <v>0</v>
      </c>
      <c r="Y2147" s="1" t="s">
        <v>2987</v>
      </c>
    </row>
    <row r="2148" spans="1:25" x14ac:dyDescent="0.25">
      <c r="A2148" t="s">
        <v>2976</v>
      </c>
      <c r="B2148">
        <f>relacio!A2149</f>
        <v>0</v>
      </c>
      <c r="C2148" s="1" t="s">
        <v>2977</v>
      </c>
      <c r="E2148" s="1" t="s">
        <v>2978</v>
      </c>
      <c r="F2148" s="2"/>
      <c r="G2148" s="1" t="s">
        <v>2979</v>
      </c>
      <c r="H2148">
        <f>relacio!E2149</f>
        <v>0</v>
      </c>
      <c r="I2148" s="1" t="s">
        <v>2980</v>
      </c>
      <c r="J2148" s="4">
        <f>relacio!F2149</f>
        <v>0</v>
      </c>
      <c r="K2148" s="1" t="s">
        <v>2981</v>
      </c>
      <c r="L2148" s="2" t="str">
        <f>IF(relacio!G2149="","",relacio!G2149)</f>
        <v/>
      </c>
      <c r="M2148" s="1" t="s">
        <v>2983</v>
      </c>
      <c r="N2148" s="2"/>
      <c r="O2148" s="1" t="s">
        <v>3111</v>
      </c>
      <c r="P2148" s="2">
        <f>relacio!U2149</f>
        <v>0</v>
      </c>
      <c r="Q2148" s="1" t="s">
        <v>2984</v>
      </c>
      <c r="R2148">
        <v>0</v>
      </c>
      <c r="S2148" s="1" t="s">
        <v>2985</v>
      </c>
      <c r="T2148">
        <v>0</v>
      </c>
      <c r="U2148" s="1" t="s">
        <v>2982</v>
      </c>
      <c r="V2148">
        <v>0</v>
      </c>
      <c r="W2148" s="1" t="s">
        <v>2986</v>
      </c>
      <c r="X2148">
        <f>relacio!X2149</f>
        <v>0</v>
      </c>
      <c r="Y2148" s="1" t="s">
        <v>2987</v>
      </c>
    </row>
    <row r="2149" spans="1:25" x14ac:dyDescent="0.25">
      <c r="A2149" t="s">
        <v>2976</v>
      </c>
      <c r="B2149">
        <f>relacio!A2150</f>
        <v>0</v>
      </c>
      <c r="C2149" s="1" t="s">
        <v>2977</v>
      </c>
      <c r="E2149" s="1" t="s">
        <v>2978</v>
      </c>
      <c r="F2149" s="2"/>
      <c r="G2149" s="1" t="s">
        <v>2979</v>
      </c>
      <c r="H2149">
        <f>relacio!E2150</f>
        <v>0</v>
      </c>
      <c r="I2149" s="1" t="s">
        <v>2980</v>
      </c>
      <c r="J2149" s="4">
        <f>relacio!F2150</f>
        <v>0</v>
      </c>
      <c r="K2149" s="1" t="s">
        <v>2981</v>
      </c>
      <c r="L2149" s="2" t="str">
        <f>IF(relacio!G2150="","",relacio!G2150)</f>
        <v/>
      </c>
      <c r="M2149" s="1" t="s">
        <v>2983</v>
      </c>
      <c r="N2149" s="2"/>
      <c r="O2149" s="1" t="s">
        <v>3111</v>
      </c>
      <c r="P2149" s="2">
        <f>relacio!U2150</f>
        <v>0</v>
      </c>
      <c r="Q2149" s="1" t="s">
        <v>2984</v>
      </c>
      <c r="R2149">
        <v>0</v>
      </c>
      <c r="S2149" s="1" t="s">
        <v>2985</v>
      </c>
      <c r="T2149">
        <v>0</v>
      </c>
      <c r="U2149" s="1" t="s">
        <v>2982</v>
      </c>
      <c r="V2149">
        <v>0</v>
      </c>
      <c r="W2149" s="1" t="s">
        <v>2986</v>
      </c>
      <c r="X2149">
        <f>relacio!X2150</f>
        <v>0</v>
      </c>
      <c r="Y2149" s="1" t="s">
        <v>2987</v>
      </c>
    </row>
    <row r="2150" spans="1:25" x14ac:dyDescent="0.25">
      <c r="A2150" t="s">
        <v>2976</v>
      </c>
      <c r="B2150">
        <f>relacio!A2151</f>
        <v>0</v>
      </c>
      <c r="C2150" s="1" t="s">
        <v>2977</v>
      </c>
      <c r="E2150" s="1" t="s">
        <v>2978</v>
      </c>
      <c r="F2150" s="2"/>
      <c r="G2150" s="1" t="s">
        <v>2979</v>
      </c>
      <c r="H2150">
        <f>relacio!E2151</f>
        <v>0</v>
      </c>
      <c r="I2150" s="1" t="s">
        <v>2980</v>
      </c>
      <c r="J2150" s="4">
        <f>relacio!F2151</f>
        <v>0</v>
      </c>
      <c r="K2150" s="1" t="s">
        <v>2981</v>
      </c>
      <c r="L2150" s="2" t="str">
        <f>IF(relacio!G2151="","",relacio!G2151)</f>
        <v/>
      </c>
      <c r="M2150" s="1" t="s">
        <v>2983</v>
      </c>
      <c r="N2150" s="2"/>
      <c r="O2150" s="1" t="s">
        <v>3111</v>
      </c>
      <c r="P2150" s="2">
        <f>relacio!U2151</f>
        <v>0</v>
      </c>
      <c r="Q2150" s="1" t="s">
        <v>2984</v>
      </c>
      <c r="R2150">
        <v>0</v>
      </c>
      <c r="S2150" s="1" t="s">
        <v>2985</v>
      </c>
      <c r="T2150">
        <v>0</v>
      </c>
      <c r="U2150" s="1" t="s">
        <v>2982</v>
      </c>
      <c r="V2150">
        <v>0</v>
      </c>
      <c r="W2150" s="1" t="s">
        <v>2986</v>
      </c>
      <c r="X2150">
        <f>relacio!X2151</f>
        <v>0</v>
      </c>
      <c r="Y2150" s="1" t="s">
        <v>2987</v>
      </c>
    </row>
    <row r="2151" spans="1:25" x14ac:dyDescent="0.25">
      <c r="A2151" t="s">
        <v>2976</v>
      </c>
      <c r="B2151">
        <f>relacio!A2152</f>
        <v>0</v>
      </c>
      <c r="C2151" s="1" t="s">
        <v>2977</v>
      </c>
      <c r="E2151" s="1" t="s">
        <v>2978</v>
      </c>
      <c r="F2151" s="2"/>
      <c r="G2151" s="1" t="s">
        <v>2979</v>
      </c>
      <c r="H2151">
        <f>relacio!E2152</f>
        <v>0</v>
      </c>
      <c r="I2151" s="1" t="s">
        <v>2980</v>
      </c>
      <c r="J2151" s="4">
        <f>relacio!F2152</f>
        <v>0</v>
      </c>
      <c r="K2151" s="1" t="s">
        <v>2981</v>
      </c>
      <c r="L2151" s="2" t="str">
        <f>IF(relacio!G2152="","",relacio!G2152)</f>
        <v/>
      </c>
      <c r="M2151" s="1" t="s">
        <v>2983</v>
      </c>
      <c r="N2151" s="2"/>
      <c r="O2151" s="1" t="s">
        <v>3111</v>
      </c>
      <c r="P2151" s="2">
        <f>relacio!U2152</f>
        <v>0</v>
      </c>
      <c r="Q2151" s="1" t="s">
        <v>2984</v>
      </c>
      <c r="R2151">
        <v>0</v>
      </c>
      <c r="S2151" s="1" t="s">
        <v>2985</v>
      </c>
      <c r="T2151">
        <v>0</v>
      </c>
      <c r="U2151" s="1" t="s">
        <v>2982</v>
      </c>
      <c r="V2151">
        <v>0</v>
      </c>
      <c r="W2151" s="1" t="s">
        <v>2986</v>
      </c>
      <c r="X2151">
        <f>relacio!X2152</f>
        <v>0</v>
      </c>
      <c r="Y2151" s="1" t="s">
        <v>2987</v>
      </c>
    </row>
    <row r="2152" spans="1:25" x14ac:dyDescent="0.25">
      <c r="A2152" t="s">
        <v>2976</v>
      </c>
      <c r="B2152">
        <f>relacio!A2153</f>
        <v>0</v>
      </c>
      <c r="C2152" s="1" t="s">
        <v>2977</v>
      </c>
      <c r="E2152" s="1" t="s">
        <v>2978</v>
      </c>
      <c r="F2152" s="2"/>
      <c r="G2152" s="1" t="s">
        <v>2979</v>
      </c>
      <c r="H2152">
        <f>relacio!E2153</f>
        <v>0</v>
      </c>
      <c r="I2152" s="1" t="s">
        <v>2980</v>
      </c>
      <c r="J2152" s="4">
        <f>relacio!F2153</f>
        <v>0</v>
      </c>
      <c r="K2152" s="1" t="s">
        <v>2981</v>
      </c>
      <c r="L2152" s="2" t="str">
        <f>IF(relacio!G2153="","",relacio!G2153)</f>
        <v/>
      </c>
      <c r="M2152" s="1" t="s">
        <v>2983</v>
      </c>
      <c r="N2152" s="2"/>
      <c r="O2152" s="1" t="s">
        <v>3111</v>
      </c>
      <c r="P2152" s="2">
        <f>relacio!U2153</f>
        <v>0</v>
      </c>
      <c r="Q2152" s="1" t="s">
        <v>2984</v>
      </c>
      <c r="R2152">
        <v>0</v>
      </c>
      <c r="S2152" s="1" t="s">
        <v>2985</v>
      </c>
      <c r="T2152">
        <v>0</v>
      </c>
      <c r="U2152" s="1" t="s">
        <v>2982</v>
      </c>
      <c r="V2152">
        <v>0</v>
      </c>
      <c r="W2152" s="1" t="s">
        <v>2986</v>
      </c>
      <c r="X2152">
        <f>relacio!X2153</f>
        <v>0</v>
      </c>
      <c r="Y2152" s="1" t="s">
        <v>2987</v>
      </c>
    </row>
    <row r="2153" spans="1:25" x14ac:dyDescent="0.25">
      <c r="A2153" t="s">
        <v>2976</v>
      </c>
      <c r="B2153">
        <f>relacio!A2154</f>
        <v>0</v>
      </c>
      <c r="C2153" s="1" t="s">
        <v>2977</v>
      </c>
      <c r="E2153" s="1" t="s">
        <v>2978</v>
      </c>
      <c r="F2153" s="2"/>
      <c r="G2153" s="1" t="s">
        <v>2979</v>
      </c>
      <c r="H2153">
        <f>relacio!E2154</f>
        <v>0</v>
      </c>
      <c r="I2153" s="1" t="s">
        <v>2980</v>
      </c>
      <c r="J2153" s="4">
        <f>relacio!F2154</f>
        <v>0</v>
      </c>
      <c r="K2153" s="1" t="s">
        <v>2981</v>
      </c>
      <c r="L2153" s="2" t="str">
        <f>IF(relacio!G2154="","",relacio!G2154)</f>
        <v/>
      </c>
      <c r="M2153" s="1" t="s">
        <v>2983</v>
      </c>
      <c r="N2153" s="2"/>
      <c r="O2153" s="1" t="s">
        <v>3111</v>
      </c>
      <c r="P2153" s="2">
        <f>relacio!U2154</f>
        <v>0</v>
      </c>
      <c r="Q2153" s="1" t="s">
        <v>2984</v>
      </c>
      <c r="R2153">
        <v>0</v>
      </c>
      <c r="S2153" s="1" t="s">
        <v>2985</v>
      </c>
      <c r="T2153">
        <v>0</v>
      </c>
      <c r="U2153" s="1" t="s">
        <v>2982</v>
      </c>
      <c r="V2153">
        <v>0</v>
      </c>
      <c r="W2153" s="1" t="s">
        <v>2986</v>
      </c>
      <c r="X2153">
        <f>relacio!X2154</f>
        <v>0</v>
      </c>
      <c r="Y2153" s="1" t="s">
        <v>2987</v>
      </c>
    </row>
    <row r="2154" spans="1:25" x14ac:dyDescent="0.25">
      <c r="A2154" t="s">
        <v>2976</v>
      </c>
      <c r="B2154">
        <f>relacio!A2155</f>
        <v>0</v>
      </c>
      <c r="C2154" s="1" t="s">
        <v>2977</v>
      </c>
      <c r="E2154" s="1" t="s">
        <v>2978</v>
      </c>
      <c r="F2154" s="2"/>
      <c r="G2154" s="1" t="s">
        <v>2979</v>
      </c>
      <c r="H2154">
        <f>relacio!E2155</f>
        <v>0</v>
      </c>
      <c r="I2154" s="1" t="s">
        <v>2980</v>
      </c>
      <c r="J2154" s="4">
        <f>relacio!F2155</f>
        <v>0</v>
      </c>
      <c r="K2154" s="1" t="s">
        <v>2981</v>
      </c>
      <c r="L2154" s="2" t="str">
        <f>IF(relacio!G2155="","",relacio!G2155)</f>
        <v/>
      </c>
      <c r="M2154" s="1" t="s">
        <v>2983</v>
      </c>
      <c r="N2154" s="2"/>
      <c r="O2154" s="1" t="s">
        <v>3111</v>
      </c>
      <c r="P2154" s="2">
        <f>relacio!U2155</f>
        <v>0</v>
      </c>
      <c r="Q2154" s="1" t="s">
        <v>2984</v>
      </c>
      <c r="R2154">
        <v>0</v>
      </c>
      <c r="S2154" s="1" t="s">
        <v>2985</v>
      </c>
      <c r="T2154">
        <v>0</v>
      </c>
      <c r="U2154" s="1" t="s">
        <v>2982</v>
      </c>
      <c r="V2154">
        <v>0</v>
      </c>
      <c r="W2154" s="1" t="s">
        <v>2986</v>
      </c>
      <c r="X2154">
        <f>relacio!X2155</f>
        <v>0</v>
      </c>
      <c r="Y2154" s="1" t="s">
        <v>2987</v>
      </c>
    </row>
    <row r="2155" spans="1:25" x14ac:dyDescent="0.25">
      <c r="A2155" t="s">
        <v>2976</v>
      </c>
      <c r="B2155">
        <f>relacio!A2156</f>
        <v>0</v>
      </c>
      <c r="C2155" s="1" t="s">
        <v>2977</v>
      </c>
      <c r="E2155" s="1" t="s">
        <v>2978</v>
      </c>
      <c r="F2155" s="2"/>
      <c r="G2155" s="1" t="s">
        <v>2979</v>
      </c>
      <c r="H2155">
        <f>relacio!E2156</f>
        <v>0</v>
      </c>
      <c r="I2155" s="1" t="s">
        <v>2980</v>
      </c>
      <c r="J2155" s="4">
        <f>relacio!F2156</f>
        <v>0</v>
      </c>
      <c r="K2155" s="1" t="s">
        <v>2981</v>
      </c>
      <c r="L2155" s="2" t="str">
        <f>IF(relacio!G2156="","",relacio!G2156)</f>
        <v/>
      </c>
      <c r="M2155" s="1" t="s">
        <v>2983</v>
      </c>
      <c r="N2155" s="2"/>
      <c r="O2155" s="1" t="s">
        <v>3111</v>
      </c>
      <c r="P2155" s="2">
        <f>relacio!U2156</f>
        <v>0</v>
      </c>
      <c r="Q2155" s="1" t="s">
        <v>2984</v>
      </c>
      <c r="R2155">
        <v>0</v>
      </c>
      <c r="S2155" s="1" t="s">
        <v>2985</v>
      </c>
      <c r="T2155">
        <v>0</v>
      </c>
      <c r="U2155" s="1" t="s">
        <v>2982</v>
      </c>
      <c r="V2155">
        <v>0</v>
      </c>
      <c r="W2155" s="1" t="s">
        <v>2986</v>
      </c>
      <c r="X2155">
        <f>relacio!X2156</f>
        <v>0</v>
      </c>
      <c r="Y2155" s="1" t="s">
        <v>2987</v>
      </c>
    </row>
    <row r="2156" spans="1:25" x14ac:dyDescent="0.25">
      <c r="A2156" t="s">
        <v>2976</v>
      </c>
      <c r="B2156">
        <f>relacio!A2157</f>
        <v>0</v>
      </c>
      <c r="C2156" s="1" t="s">
        <v>2977</v>
      </c>
      <c r="E2156" s="1" t="s">
        <v>2978</v>
      </c>
      <c r="F2156" s="2"/>
      <c r="G2156" s="1" t="s">
        <v>2979</v>
      </c>
      <c r="H2156">
        <f>relacio!E2157</f>
        <v>0</v>
      </c>
      <c r="I2156" s="1" t="s">
        <v>2980</v>
      </c>
      <c r="J2156" s="4">
        <f>relacio!F2157</f>
        <v>0</v>
      </c>
      <c r="K2156" s="1" t="s">
        <v>2981</v>
      </c>
      <c r="L2156" s="2" t="str">
        <f>IF(relacio!G2157="","",relacio!G2157)</f>
        <v/>
      </c>
      <c r="M2156" s="1" t="s">
        <v>2983</v>
      </c>
      <c r="N2156" s="2"/>
      <c r="O2156" s="1" t="s">
        <v>3111</v>
      </c>
      <c r="P2156" s="2">
        <f>relacio!U2157</f>
        <v>0</v>
      </c>
      <c r="Q2156" s="1" t="s">
        <v>2984</v>
      </c>
      <c r="R2156">
        <v>0</v>
      </c>
      <c r="S2156" s="1" t="s">
        <v>2985</v>
      </c>
      <c r="T2156">
        <v>0</v>
      </c>
      <c r="U2156" s="1" t="s">
        <v>2982</v>
      </c>
      <c r="V2156">
        <v>0</v>
      </c>
      <c r="W2156" s="1" t="s">
        <v>2986</v>
      </c>
      <c r="X2156">
        <f>relacio!X2157</f>
        <v>0</v>
      </c>
      <c r="Y2156" s="1" t="s">
        <v>2987</v>
      </c>
    </row>
    <row r="2157" spans="1:25" x14ac:dyDescent="0.25">
      <c r="A2157" t="s">
        <v>2976</v>
      </c>
      <c r="B2157">
        <f>relacio!A2158</f>
        <v>0</v>
      </c>
      <c r="C2157" s="1" t="s">
        <v>2977</v>
      </c>
      <c r="E2157" s="1" t="s">
        <v>2978</v>
      </c>
      <c r="F2157" s="2"/>
      <c r="G2157" s="1" t="s">
        <v>2979</v>
      </c>
      <c r="H2157">
        <f>relacio!E2158</f>
        <v>0</v>
      </c>
      <c r="I2157" s="1" t="s">
        <v>2980</v>
      </c>
      <c r="J2157" s="4">
        <f>relacio!F2158</f>
        <v>0</v>
      </c>
      <c r="K2157" s="1" t="s">
        <v>2981</v>
      </c>
      <c r="L2157" s="2" t="str">
        <f>IF(relacio!G2158="","",relacio!G2158)</f>
        <v/>
      </c>
      <c r="M2157" s="1" t="s">
        <v>2983</v>
      </c>
      <c r="N2157" s="2"/>
      <c r="O2157" s="1" t="s">
        <v>3111</v>
      </c>
      <c r="P2157" s="2">
        <f>relacio!U2158</f>
        <v>0</v>
      </c>
      <c r="Q2157" s="1" t="s">
        <v>2984</v>
      </c>
      <c r="R2157">
        <v>0</v>
      </c>
      <c r="S2157" s="1" t="s">
        <v>2985</v>
      </c>
      <c r="T2157">
        <v>0</v>
      </c>
      <c r="U2157" s="1" t="s">
        <v>2982</v>
      </c>
      <c r="V2157">
        <v>0</v>
      </c>
      <c r="W2157" s="1" t="s">
        <v>2986</v>
      </c>
      <c r="X2157">
        <f>relacio!X2158</f>
        <v>0</v>
      </c>
      <c r="Y2157" s="1" t="s">
        <v>2987</v>
      </c>
    </row>
    <row r="2158" spans="1:25" x14ac:dyDescent="0.25">
      <c r="A2158" t="s">
        <v>2976</v>
      </c>
      <c r="B2158">
        <f>relacio!A2159</f>
        <v>0</v>
      </c>
      <c r="C2158" s="1" t="s">
        <v>2977</v>
      </c>
      <c r="E2158" s="1" t="s">
        <v>2978</v>
      </c>
      <c r="F2158" s="2"/>
      <c r="G2158" s="1" t="s">
        <v>2979</v>
      </c>
      <c r="H2158">
        <f>relacio!E2159</f>
        <v>0</v>
      </c>
      <c r="I2158" s="1" t="s">
        <v>2980</v>
      </c>
      <c r="J2158" s="4">
        <f>relacio!F2159</f>
        <v>0</v>
      </c>
      <c r="K2158" s="1" t="s">
        <v>2981</v>
      </c>
      <c r="L2158" s="2" t="str">
        <f>IF(relacio!G2159="","",relacio!G2159)</f>
        <v/>
      </c>
      <c r="M2158" s="1" t="s">
        <v>2983</v>
      </c>
      <c r="N2158" s="2"/>
      <c r="O2158" s="1" t="s">
        <v>3111</v>
      </c>
      <c r="P2158" s="2">
        <f>relacio!U2159</f>
        <v>0</v>
      </c>
      <c r="Q2158" s="1" t="s">
        <v>2984</v>
      </c>
      <c r="R2158">
        <v>0</v>
      </c>
      <c r="S2158" s="1" t="s">
        <v>2985</v>
      </c>
      <c r="T2158">
        <v>0</v>
      </c>
      <c r="U2158" s="1" t="s">
        <v>2982</v>
      </c>
      <c r="V2158">
        <v>0</v>
      </c>
      <c r="W2158" s="1" t="s">
        <v>2986</v>
      </c>
      <c r="X2158">
        <f>relacio!X2159</f>
        <v>0</v>
      </c>
      <c r="Y2158" s="1" t="s">
        <v>2987</v>
      </c>
    </row>
    <row r="2159" spans="1:25" x14ac:dyDescent="0.25">
      <c r="A2159" t="s">
        <v>2976</v>
      </c>
      <c r="B2159">
        <f>relacio!A2160</f>
        <v>0</v>
      </c>
      <c r="C2159" s="1" t="s">
        <v>2977</v>
      </c>
      <c r="E2159" s="1" t="s">
        <v>2978</v>
      </c>
      <c r="F2159" s="2"/>
      <c r="G2159" s="1" t="s">
        <v>2979</v>
      </c>
      <c r="H2159">
        <f>relacio!E2160</f>
        <v>0</v>
      </c>
      <c r="I2159" s="1" t="s">
        <v>2980</v>
      </c>
      <c r="J2159" s="4">
        <f>relacio!F2160</f>
        <v>0</v>
      </c>
      <c r="K2159" s="1" t="s">
        <v>2981</v>
      </c>
      <c r="L2159" s="2" t="str">
        <f>IF(relacio!G2160="","",relacio!G2160)</f>
        <v/>
      </c>
      <c r="M2159" s="1" t="s">
        <v>2983</v>
      </c>
      <c r="N2159" s="2"/>
      <c r="O2159" s="1" t="s">
        <v>3111</v>
      </c>
      <c r="P2159" s="2">
        <f>relacio!U2160</f>
        <v>0</v>
      </c>
      <c r="Q2159" s="1" t="s">
        <v>2984</v>
      </c>
      <c r="R2159">
        <v>0</v>
      </c>
      <c r="S2159" s="1" t="s">
        <v>2985</v>
      </c>
      <c r="T2159">
        <v>0</v>
      </c>
      <c r="U2159" s="1" t="s">
        <v>2982</v>
      </c>
      <c r="V2159">
        <v>0</v>
      </c>
      <c r="W2159" s="1" t="s">
        <v>2986</v>
      </c>
      <c r="X2159">
        <f>relacio!X2160</f>
        <v>0</v>
      </c>
      <c r="Y2159" s="1" t="s">
        <v>2987</v>
      </c>
    </row>
    <row r="2160" spans="1:25" x14ac:dyDescent="0.25">
      <c r="A2160" t="s">
        <v>2976</v>
      </c>
      <c r="B2160">
        <f>relacio!A2161</f>
        <v>0</v>
      </c>
      <c r="C2160" s="1" t="s">
        <v>2977</v>
      </c>
      <c r="E2160" s="1" t="s">
        <v>2978</v>
      </c>
      <c r="F2160" s="2"/>
      <c r="G2160" s="1" t="s">
        <v>2979</v>
      </c>
      <c r="H2160">
        <f>relacio!E2161</f>
        <v>0</v>
      </c>
      <c r="I2160" s="1" t="s">
        <v>2980</v>
      </c>
      <c r="J2160" s="4">
        <f>relacio!F2161</f>
        <v>0</v>
      </c>
      <c r="K2160" s="1" t="s">
        <v>2981</v>
      </c>
      <c r="L2160" s="2" t="str">
        <f>IF(relacio!G2161="","",relacio!G2161)</f>
        <v/>
      </c>
      <c r="M2160" s="1" t="s">
        <v>2983</v>
      </c>
      <c r="N2160" s="2"/>
      <c r="O2160" s="1" t="s">
        <v>3111</v>
      </c>
      <c r="P2160" s="2">
        <f>relacio!U2161</f>
        <v>0</v>
      </c>
      <c r="Q2160" s="1" t="s">
        <v>2984</v>
      </c>
      <c r="R2160">
        <v>0</v>
      </c>
      <c r="S2160" s="1" t="s">
        <v>2985</v>
      </c>
      <c r="T2160">
        <v>0</v>
      </c>
      <c r="U2160" s="1" t="s">
        <v>2982</v>
      </c>
      <c r="V2160">
        <v>0</v>
      </c>
      <c r="W2160" s="1" t="s">
        <v>2986</v>
      </c>
      <c r="X2160">
        <f>relacio!X2161</f>
        <v>0</v>
      </c>
      <c r="Y2160" s="1" t="s">
        <v>2987</v>
      </c>
    </row>
    <row r="2161" spans="1:25" x14ac:dyDescent="0.25">
      <c r="A2161" t="s">
        <v>2976</v>
      </c>
      <c r="B2161">
        <f>relacio!A2162</f>
        <v>0</v>
      </c>
      <c r="C2161" s="1" t="s">
        <v>2977</v>
      </c>
      <c r="E2161" s="1" t="s">
        <v>2978</v>
      </c>
      <c r="F2161" s="2"/>
      <c r="G2161" s="1" t="s">
        <v>2979</v>
      </c>
      <c r="H2161">
        <f>relacio!E2162</f>
        <v>0</v>
      </c>
      <c r="I2161" s="1" t="s">
        <v>2980</v>
      </c>
      <c r="J2161" s="4">
        <f>relacio!F2162</f>
        <v>0</v>
      </c>
      <c r="K2161" s="1" t="s">
        <v>2981</v>
      </c>
      <c r="L2161" s="2" t="str">
        <f>IF(relacio!G2162="","",relacio!G2162)</f>
        <v/>
      </c>
      <c r="M2161" s="1" t="s">
        <v>2983</v>
      </c>
      <c r="N2161" s="2"/>
      <c r="O2161" s="1" t="s">
        <v>3111</v>
      </c>
      <c r="P2161" s="2">
        <f>relacio!U2162</f>
        <v>0</v>
      </c>
      <c r="Q2161" s="1" t="s">
        <v>2984</v>
      </c>
      <c r="R2161">
        <v>0</v>
      </c>
      <c r="S2161" s="1" t="s">
        <v>2985</v>
      </c>
      <c r="T2161">
        <v>0</v>
      </c>
      <c r="U2161" s="1" t="s">
        <v>2982</v>
      </c>
      <c r="V2161">
        <v>0</v>
      </c>
      <c r="W2161" s="1" t="s">
        <v>2986</v>
      </c>
      <c r="X2161">
        <f>relacio!X2162</f>
        <v>0</v>
      </c>
      <c r="Y2161" s="1" t="s">
        <v>2987</v>
      </c>
    </row>
    <row r="2162" spans="1:25" x14ac:dyDescent="0.25">
      <c r="A2162" t="s">
        <v>2976</v>
      </c>
      <c r="B2162">
        <f>relacio!A2163</f>
        <v>0</v>
      </c>
      <c r="C2162" s="1" t="s">
        <v>2977</v>
      </c>
      <c r="E2162" s="1" t="s">
        <v>2978</v>
      </c>
      <c r="F2162" s="2"/>
      <c r="G2162" s="1" t="s">
        <v>2979</v>
      </c>
      <c r="H2162">
        <f>relacio!E2163</f>
        <v>0</v>
      </c>
      <c r="I2162" s="1" t="s">
        <v>2980</v>
      </c>
      <c r="J2162" s="4">
        <f>relacio!F2163</f>
        <v>0</v>
      </c>
      <c r="K2162" s="1" t="s">
        <v>2981</v>
      </c>
      <c r="L2162" s="2" t="str">
        <f>IF(relacio!G2163="","",relacio!G2163)</f>
        <v/>
      </c>
      <c r="M2162" s="1" t="s">
        <v>2983</v>
      </c>
      <c r="N2162" s="2"/>
      <c r="O2162" s="1" t="s">
        <v>3111</v>
      </c>
      <c r="P2162" s="2">
        <f>relacio!U2163</f>
        <v>0</v>
      </c>
      <c r="Q2162" s="1" t="s">
        <v>2984</v>
      </c>
      <c r="R2162">
        <v>0</v>
      </c>
      <c r="S2162" s="1" t="s">
        <v>2985</v>
      </c>
      <c r="T2162">
        <v>0</v>
      </c>
      <c r="U2162" s="1" t="s">
        <v>2982</v>
      </c>
      <c r="V2162">
        <v>0</v>
      </c>
      <c r="W2162" s="1" t="s">
        <v>2986</v>
      </c>
      <c r="X2162">
        <f>relacio!X2163</f>
        <v>0</v>
      </c>
      <c r="Y2162" s="1" t="s">
        <v>2987</v>
      </c>
    </row>
    <row r="2163" spans="1:25" x14ac:dyDescent="0.25">
      <c r="A2163" t="s">
        <v>2976</v>
      </c>
      <c r="B2163">
        <f>relacio!A2164</f>
        <v>0</v>
      </c>
      <c r="C2163" s="1" t="s">
        <v>2977</v>
      </c>
      <c r="E2163" s="1" t="s">
        <v>2978</v>
      </c>
      <c r="F2163" s="2"/>
      <c r="G2163" s="1" t="s">
        <v>2979</v>
      </c>
      <c r="H2163">
        <f>relacio!E2164</f>
        <v>0</v>
      </c>
      <c r="I2163" s="1" t="s">
        <v>2980</v>
      </c>
      <c r="J2163" s="4">
        <f>relacio!F2164</f>
        <v>0</v>
      </c>
      <c r="K2163" s="1" t="s">
        <v>2981</v>
      </c>
      <c r="L2163" s="2" t="str">
        <f>IF(relacio!G2164="","",relacio!G2164)</f>
        <v/>
      </c>
      <c r="M2163" s="1" t="s">
        <v>2983</v>
      </c>
      <c r="N2163" s="2"/>
      <c r="O2163" s="1" t="s">
        <v>3111</v>
      </c>
      <c r="P2163" s="2">
        <f>relacio!U2164</f>
        <v>0</v>
      </c>
      <c r="Q2163" s="1" t="s">
        <v>2984</v>
      </c>
      <c r="R2163">
        <v>0</v>
      </c>
      <c r="S2163" s="1" t="s">
        <v>2985</v>
      </c>
      <c r="T2163">
        <v>0</v>
      </c>
      <c r="U2163" s="1" t="s">
        <v>2982</v>
      </c>
      <c r="V2163">
        <v>0</v>
      </c>
      <c r="W2163" s="1" t="s">
        <v>2986</v>
      </c>
      <c r="X2163">
        <f>relacio!X2164</f>
        <v>0</v>
      </c>
      <c r="Y2163" s="1" t="s">
        <v>2987</v>
      </c>
    </row>
    <row r="2164" spans="1:25" x14ac:dyDescent="0.25">
      <c r="A2164" t="s">
        <v>2976</v>
      </c>
      <c r="B2164">
        <f>relacio!A2165</f>
        <v>0</v>
      </c>
      <c r="C2164" s="1" t="s">
        <v>2977</v>
      </c>
      <c r="E2164" s="1" t="s">
        <v>2978</v>
      </c>
      <c r="F2164" s="2"/>
      <c r="G2164" s="1" t="s">
        <v>2979</v>
      </c>
      <c r="H2164">
        <f>relacio!E2165</f>
        <v>0</v>
      </c>
      <c r="I2164" s="1" t="s">
        <v>2980</v>
      </c>
      <c r="J2164" s="4">
        <f>relacio!F2165</f>
        <v>0</v>
      </c>
      <c r="K2164" s="1" t="s">
        <v>2981</v>
      </c>
      <c r="L2164" s="2" t="str">
        <f>IF(relacio!G2165="","",relacio!G2165)</f>
        <v/>
      </c>
      <c r="M2164" s="1" t="s">
        <v>2983</v>
      </c>
      <c r="N2164" s="2"/>
      <c r="O2164" s="1" t="s">
        <v>3111</v>
      </c>
      <c r="P2164" s="2">
        <f>relacio!U2165</f>
        <v>0</v>
      </c>
      <c r="Q2164" s="1" t="s">
        <v>2984</v>
      </c>
      <c r="R2164">
        <v>0</v>
      </c>
      <c r="S2164" s="1" t="s">
        <v>2985</v>
      </c>
      <c r="T2164">
        <v>0</v>
      </c>
      <c r="U2164" s="1" t="s">
        <v>2982</v>
      </c>
      <c r="V2164">
        <v>0</v>
      </c>
      <c r="W2164" s="1" t="s">
        <v>2986</v>
      </c>
      <c r="X2164">
        <f>relacio!X2165</f>
        <v>0</v>
      </c>
      <c r="Y2164" s="1" t="s">
        <v>2987</v>
      </c>
    </row>
    <row r="2165" spans="1:25" x14ac:dyDescent="0.25">
      <c r="A2165" t="s">
        <v>2976</v>
      </c>
      <c r="B2165">
        <f>relacio!A2166</f>
        <v>0</v>
      </c>
      <c r="C2165" s="1" t="s">
        <v>2977</v>
      </c>
      <c r="E2165" s="1" t="s">
        <v>2978</v>
      </c>
      <c r="F2165" s="2"/>
      <c r="G2165" s="1" t="s">
        <v>2979</v>
      </c>
      <c r="H2165">
        <f>relacio!E2166</f>
        <v>0</v>
      </c>
      <c r="I2165" s="1" t="s">
        <v>2980</v>
      </c>
      <c r="J2165" s="4">
        <f>relacio!F2166</f>
        <v>0</v>
      </c>
      <c r="K2165" s="1" t="s">
        <v>2981</v>
      </c>
      <c r="L2165" s="2" t="str">
        <f>IF(relacio!G2166="","",relacio!G2166)</f>
        <v/>
      </c>
      <c r="M2165" s="1" t="s">
        <v>2983</v>
      </c>
      <c r="N2165" s="2"/>
      <c r="O2165" s="1" t="s">
        <v>3111</v>
      </c>
      <c r="P2165" s="2">
        <f>relacio!U2166</f>
        <v>0</v>
      </c>
      <c r="Q2165" s="1" t="s">
        <v>2984</v>
      </c>
      <c r="R2165">
        <v>0</v>
      </c>
      <c r="S2165" s="1" t="s">
        <v>2985</v>
      </c>
      <c r="T2165">
        <v>0</v>
      </c>
      <c r="U2165" s="1" t="s">
        <v>2982</v>
      </c>
      <c r="V2165">
        <v>0</v>
      </c>
      <c r="W2165" s="1" t="s">
        <v>2986</v>
      </c>
      <c r="X2165">
        <f>relacio!X2166</f>
        <v>0</v>
      </c>
      <c r="Y2165" s="1" t="s">
        <v>2987</v>
      </c>
    </row>
    <row r="2166" spans="1:25" x14ac:dyDescent="0.25">
      <c r="A2166" t="s">
        <v>2976</v>
      </c>
      <c r="B2166">
        <f>relacio!A2167</f>
        <v>0</v>
      </c>
      <c r="C2166" s="1" t="s">
        <v>2977</v>
      </c>
      <c r="E2166" s="1" t="s">
        <v>2978</v>
      </c>
      <c r="F2166" s="2"/>
      <c r="G2166" s="1" t="s">
        <v>2979</v>
      </c>
      <c r="H2166">
        <f>relacio!E2167</f>
        <v>0</v>
      </c>
      <c r="I2166" s="1" t="s">
        <v>2980</v>
      </c>
      <c r="J2166" s="4">
        <f>relacio!F2167</f>
        <v>0</v>
      </c>
      <c r="K2166" s="1" t="s">
        <v>2981</v>
      </c>
      <c r="L2166" s="2" t="str">
        <f>IF(relacio!G2167="","",relacio!G2167)</f>
        <v/>
      </c>
      <c r="M2166" s="1" t="s">
        <v>2983</v>
      </c>
      <c r="N2166" s="2"/>
      <c r="O2166" s="1" t="s">
        <v>3111</v>
      </c>
      <c r="P2166" s="2">
        <f>relacio!U2167</f>
        <v>0</v>
      </c>
      <c r="Q2166" s="1" t="s">
        <v>2984</v>
      </c>
      <c r="R2166">
        <v>0</v>
      </c>
      <c r="S2166" s="1" t="s">
        <v>2985</v>
      </c>
      <c r="T2166">
        <v>0</v>
      </c>
      <c r="U2166" s="1" t="s">
        <v>2982</v>
      </c>
      <c r="V2166">
        <v>0</v>
      </c>
      <c r="W2166" s="1" t="s">
        <v>2986</v>
      </c>
      <c r="X2166">
        <f>relacio!X2167</f>
        <v>0</v>
      </c>
      <c r="Y2166" s="1" t="s">
        <v>2987</v>
      </c>
    </row>
    <row r="2167" spans="1:25" x14ac:dyDescent="0.25">
      <c r="A2167" t="s">
        <v>2976</v>
      </c>
      <c r="B2167">
        <f>relacio!A2168</f>
        <v>0</v>
      </c>
      <c r="C2167" s="1" t="s">
        <v>2977</v>
      </c>
      <c r="E2167" s="1" t="s">
        <v>2978</v>
      </c>
      <c r="F2167" s="2"/>
      <c r="G2167" s="1" t="s">
        <v>2979</v>
      </c>
      <c r="H2167">
        <f>relacio!E2168</f>
        <v>0</v>
      </c>
      <c r="I2167" s="1" t="s">
        <v>2980</v>
      </c>
      <c r="J2167" s="4">
        <f>relacio!F2168</f>
        <v>0</v>
      </c>
      <c r="K2167" s="1" t="s">
        <v>2981</v>
      </c>
      <c r="L2167" s="2" t="str">
        <f>IF(relacio!G2168="","",relacio!G2168)</f>
        <v/>
      </c>
      <c r="M2167" s="1" t="s">
        <v>2983</v>
      </c>
      <c r="N2167" s="2"/>
      <c r="O2167" s="1" t="s">
        <v>3111</v>
      </c>
      <c r="P2167" s="2">
        <f>relacio!U2168</f>
        <v>0</v>
      </c>
      <c r="Q2167" s="1" t="s">
        <v>2984</v>
      </c>
      <c r="R2167">
        <v>0</v>
      </c>
      <c r="S2167" s="1" t="s">
        <v>2985</v>
      </c>
      <c r="T2167">
        <v>0</v>
      </c>
      <c r="U2167" s="1" t="s">
        <v>2982</v>
      </c>
      <c r="V2167">
        <v>0</v>
      </c>
      <c r="W2167" s="1" t="s">
        <v>2986</v>
      </c>
      <c r="X2167">
        <f>relacio!X2168</f>
        <v>0</v>
      </c>
      <c r="Y2167" s="1" t="s">
        <v>2987</v>
      </c>
    </row>
    <row r="2168" spans="1:25" x14ac:dyDescent="0.25">
      <c r="A2168" t="s">
        <v>2976</v>
      </c>
      <c r="B2168">
        <f>relacio!A2169</f>
        <v>0</v>
      </c>
      <c r="C2168" s="1" t="s">
        <v>2977</v>
      </c>
      <c r="E2168" s="1" t="s">
        <v>2978</v>
      </c>
      <c r="F2168" s="2"/>
      <c r="G2168" s="1" t="s">
        <v>2979</v>
      </c>
      <c r="H2168">
        <f>relacio!E2169</f>
        <v>0</v>
      </c>
      <c r="I2168" s="1" t="s">
        <v>2980</v>
      </c>
      <c r="J2168" s="4">
        <f>relacio!F2169</f>
        <v>0</v>
      </c>
      <c r="K2168" s="1" t="s">
        <v>2981</v>
      </c>
      <c r="L2168" s="2" t="str">
        <f>IF(relacio!G2169="","",relacio!G2169)</f>
        <v/>
      </c>
      <c r="M2168" s="1" t="s">
        <v>2983</v>
      </c>
      <c r="N2168" s="2"/>
      <c r="O2168" s="1" t="s">
        <v>3111</v>
      </c>
      <c r="P2168" s="2">
        <f>relacio!U2169</f>
        <v>0</v>
      </c>
      <c r="Q2168" s="1" t="s">
        <v>2984</v>
      </c>
      <c r="R2168">
        <v>0</v>
      </c>
      <c r="S2168" s="1" t="s">
        <v>2985</v>
      </c>
      <c r="T2168">
        <v>0</v>
      </c>
      <c r="U2168" s="1" t="s">
        <v>2982</v>
      </c>
      <c r="V2168">
        <v>0</v>
      </c>
      <c r="W2168" s="1" t="s">
        <v>2986</v>
      </c>
      <c r="X2168">
        <f>relacio!X2169</f>
        <v>0</v>
      </c>
      <c r="Y2168" s="1" t="s">
        <v>2987</v>
      </c>
    </row>
    <row r="2169" spans="1:25" x14ac:dyDescent="0.25">
      <c r="A2169" t="s">
        <v>2976</v>
      </c>
      <c r="B2169">
        <f>relacio!A2170</f>
        <v>0</v>
      </c>
      <c r="C2169" s="1" t="s">
        <v>2977</v>
      </c>
      <c r="E2169" s="1" t="s">
        <v>2978</v>
      </c>
      <c r="F2169" s="2"/>
      <c r="G2169" s="1" t="s">
        <v>2979</v>
      </c>
      <c r="H2169">
        <f>relacio!E2170</f>
        <v>0</v>
      </c>
      <c r="I2169" s="1" t="s">
        <v>2980</v>
      </c>
      <c r="J2169" s="4">
        <f>relacio!F2170</f>
        <v>0</v>
      </c>
      <c r="K2169" s="1" t="s">
        <v>2981</v>
      </c>
      <c r="L2169" s="2" t="str">
        <f>IF(relacio!G2170="","",relacio!G2170)</f>
        <v/>
      </c>
      <c r="M2169" s="1" t="s">
        <v>2983</v>
      </c>
      <c r="N2169" s="2"/>
      <c r="O2169" s="1" t="s">
        <v>3111</v>
      </c>
      <c r="P2169" s="2">
        <f>relacio!U2170</f>
        <v>0</v>
      </c>
      <c r="Q2169" s="1" t="s">
        <v>2984</v>
      </c>
      <c r="R2169">
        <v>0</v>
      </c>
      <c r="S2169" s="1" t="s">
        <v>2985</v>
      </c>
      <c r="T2169">
        <v>0</v>
      </c>
      <c r="U2169" s="1" t="s">
        <v>2982</v>
      </c>
      <c r="V2169">
        <v>0</v>
      </c>
      <c r="W2169" s="1" t="s">
        <v>2986</v>
      </c>
      <c r="X2169">
        <f>relacio!X2170</f>
        <v>0</v>
      </c>
      <c r="Y2169" s="1" t="s">
        <v>2987</v>
      </c>
    </row>
    <row r="2170" spans="1:25" x14ac:dyDescent="0.25">
      <c r="A2170" t="s">
        <v>2976</v>
      </c>
      <c r="B2170">
        <f>relacio!A2171</f>
        <v>0</v>
      </c>
      <c r="C2170" s="1" t="s">
        <v>2977</v>
      </c>
      <c r="E2170" s="1" t="s">
        <v>2978</v>
      </c>
      <c r="F2170" s="2"/>
      <c r="G2170" s="1" t="s">
        <v>2979</v>
      </c>
      <c r="H2170">
        <f>relacio!E2171</f>
        <v>0</v>
      </c>
      <c r="I2170" s="1" t="s">
        <v>2980</v>
      </c>
      <c r="J2170" s="4">
        <f>relacio!F2171</f>
        <v>0</v>
      </c>
      <c r="K2170" s="1" t="s">
        <v>2981</v>
      </c>
      <c r="L2170" s="2" t="str">
        <f>IF(relacio!G2171="","",relacio!G2171)</f>
        <v/>
      </c>
      <c r="M2170" s="1" t="s">
        <v>2983</v>
      </c>
      <c r="N2170" s="2"/>
      <c r="O2170" s="1" t="s">
        <v>3111</v>
      </c>
      <c r="P2170" s="2">
        <f>relacio!U2171</f>
        <v>0</v>
      </c>
      <c r="Q2170" s="1" t="s">
        <v>2984</v>
      </c>
      <c r="R2170">
        <v>0</v>
      </c>
      <c r="S2170" s="1" t="s">
        <v>2985</v>
      </c>
      <c r="T2170">
        <v>0</v>
      </c>
      <c r="U2170" s="1" t="s">
        <v>2982</v>
      </c>
      <c r="V2170">
        <v>0</v>
      </c>
      <c r="W2170" s="1" t="s">
        <v>2986</v>
      </c>
      <c r="X2170">
        <f>relacio!X2171</f>
        <v>0</v>
      </c>
      <c r="Y2170" s="1" t="s">
        <v>2987</v>
      </c>
    </row>
    <row r="2171" spans="1:25" x14ac:dyDescent="0.25">
      <c r="A2171" t="s">
        <v>2976</v>
      </c>
      <c r="B2171">
        <f>relacio!A2172</f>
        <v>0</v>
      </c>
      <c r="C2171" s="1" t="s">
        <v>2977</v>
      </c>
      <c r="E2171" s="1" t="s">
        <v>2978</v>
      </c>
      <c r="F2171" s="2"/>
      <c r="G2171" s="1" t="s">
        <v>2979</v>
      </c>
      <c r="H2171">
        <f>relacio!E2172</f>
        <v>0</v>
      </c>
      <c r="I2171" s="1" t="s">
        <v>2980</v>
      </c>
      <c r="J2171" s="4">
        <f>relacio!F2172</f>
        <v>0</v>
      </c>
      <c r="K2171" s="1" t="s">
        <v>2981</v>
      </c>
      <c r="L2171" s="2" t="str">
        <f>IF(relacio!G2172="","",relacio!G2172)</f>
        <v/>
      </c>
      <c r="M2171" s="1" t="s">
        <v>2983</v>
      </c>
      <c r="N2171" s="2"/>
      <c r="O2171" s="1" t="s">
        <v>3111</v>
      </c>
      <c r="P2171" s="2">
        <f>relacio!U2172</f>
        <v>0</v>
      </c>
      <c r="Q2171" s="1" t="s">
        <v>2984</v>
      </c>
      <c r="R2171">
        <v>0</v>
      </c>
      <c r="S2171" s="1" t="s">
        <v>2985</v>
      </c>
      <c r="T2171">
        <v>0</v>
      </c>
      <c r="U2171" s="1" t="s">
        <v>2982</v>
      </c>
      <c r="V2171">
        <v>0</v>
      </c>
      <c r="W2171" s="1" t="s">
        <v>2986</v>
      </c>
      <c r="X2171">
        <f>relacio!X2172</f>
        <v>0</v>
      </c>
      <c r="Y2171" s="1" t="s">
        <v>2987</v>
      </c>
    </row>
    <row r="2172" spans="1:25" x14ac:dyDescent="0.25">
      <c r="A2172" t="s">
        <v>2976</v>
      </c>
      <c r="B2172">
        <f>relacio!A2173</f>
        <v>0</v>
      </c>
      <c r="C2172" s="1" t="s">
        <v>2977</v>
      </c>
      <c r="E2172" s="1" t="s">
        <v>2978</v>
      </c>
      <c r="F2172" s="2"/>
      <c r="G2172" s="1" t="s">
        <v>2979</v>
      </c>
      <c r="H2172">
        <f>relacio!E2173</f>
        <v>0</v>
      </c>
      <c r="I2172" s="1" t="s">
        <v>2980</v>
      </c>
      <c r="J2172" s="4">
        <f>relacio!F2173</f>
        <v>0</v>
      </c>
      <c r="K2172" s="1" t="s">
        <v>2981</v>
      </c>
      <c r="L2172" s="2" t="str">
        <f>IF(relacio!G2173="","",relacio!G2173)</f>
        <v/>
      </c>
      <c r="M2172" s="1" t="s">
        <v>2983</v>
      </c>
      <c r="N2172" s="2"/>
      <c r="O2172" s="1" t="s">
        <v>3111</v>
      </c>
      <c r="P2172" s="2">
        <f>relacio!U2173</f>
        <v>0</v>
      </c>
      <c r="Q2172" s="1" t="s">
        <v>2984</v>
      </c>
      <c r="R2172">
        <v>0</v>
      </c>
      <c r="S2172" s="1" t="s">
        <v>2985</v>
      </c>
      <c r="T2172">
        <v>0</v>
      </c>
      <c r="U2172" s="1" t="s">
        <v>2982</v>
      </c>
      <c r="V2172">
        <v>0</v>
      </c>
      <c r="W2172" s="1" t="s">
        <v>2986</v>
      </c>
      <c r="X2172">
        <f>relacio!X2173</f>
        <v>0</v>
      </c>
      <c r="Y2172" s="1" t="s">
        <v>2987</v>
      </c>
    </row>
    <row r="2173" spans="1:25" x14ac:dyDescent="0.25">
      <c r="A2173" t="s">
        <v>2976</v>
      </c>
      <c r="B2173">
        <f>relacio!A2174</f>
        <v>0</v>
      </c>
      <c r="C2173" s="1" t="s">
        <v>2977</v>
      </c>
      <c r="E2173" s="1" t="s">
        <v>2978</v>
      </c>
      <c r="F2173" s="2"/>
      <c r="G2173" s="1" t="s">
        <v>2979</v>
      </c>
      <c r="H2173">
        <f>relacio!E2174</f>
        <v>0</v>
      </c>
      <c r="I2173" s="1" t="s">
        <v>2980</v>
      </c>
      <c r="J2173" s="4">
        <f>relacio!F2174</f>
        <v>0</v>
      </c>
      <c r="K2173" s="1" t="s">
        <v>2981</v>
      </c>
      <c r="L2173" s="2" t="str">
        <f>IF(relacio!G2174="","",relacio!G2174)</f>
        <v/>
      </c>
      <c r="M2173" s="1" t="s">
        <v>2983</v>
      </c>
      <c r="N2173" s="2"/>
      <c r="O2173" s="1" t="s">
        <v>3111</v>
      </c>
      <c r="P2173" s="2">
        <f>relacio!U2174</f>
        <v>0</v>
      </c>
      <c r="Q2173" s="1" t="s">
        <v>2984</v>
      </c>
      <c r="R2173">
        <v>0</v>
      </c>
      <c r="S2173" s="1" t="s">
        <v>2985</v>
      </c>
      <c r="T2173">
        <v>0</v>
      </c>
      <c r="U2173" s="1" t="s">
        <v>2982</v>
      </c>
      <c r="V2173">
        <v>0</v>
      </c>
      <c r="W2173" s="1" t="s">
        <v>2986</v>
      </c>
      <c r="X2173">
        <f>relacio!X2174</f>
        <v>0</v>
      </c>
      <c r="Y2173" s="1" t="s">
        <v>2987</v>
      </c>
    </row>
    <row r="2174" spans="1:25" x14ac:dyDescent="0.25">
      <c r="A2174" t="s">
        <v>2976</v>
      </c>
      <c r="B2174">
        <f>relacio!A2175</f>
        <v>0</v>
      </c>
      <c r="C2174" s="1" t="s">
        <v>2977</v>
      </c>
      <c r="E2174" s="1" t="s">
        <v>2978</v>
      </c>
      <c r="F2174" s="2"/>
      <c r="G2174" s="1" t="s">
        <v>2979</v>
      </c>
      <c r="H2174">
        <f>relacio!E2175</f>
        <v>0</v>
      </c>
      <c r="I2174" s="1" t="s">
        <v>2980</v>
      </c>
      <c r="J2174" s="4">
        <f>relacio!F2175</f>
        <v>0</v>
      </c>
      <c r="K2174" s="1" t="s">
        <v>2981</v>
      </c>
      <c r="L2174" s="2" t="str">
        <f>IF(relacio!G2175="","",relacio!G2175)</f>
        <v/>
      </c>
      <c r="M2174" s="1" t="s">
        <v>2983</v>
      </c>
      <c r="N2174" s="2"/>
      <c r="O2174" s="1" t="s">
        <v>3111</v>
      </c>
      <c r="P2174" s="2">
        <f>relacio!U2175</f>
        <v>0</v>
      </c>
      <c r="Q2174" s="1" t="s">
        <v>2984</v>
      </c>
      <c r="R2174">
        <v>0</v>
      </c>
      <c r="S2174" s="1" t="s">
        <v>2985</v>
      </c>
      <c r="T2174">
        <v>0</v>
      </c>
      <c r="U2174" s="1" t="s">
        <v>2982</v>
      </c>
      <c r="V2174">
        <v>0</v>
      </c>
      <c r="W2174" s="1" t="s">
        <v>2986</v>
      </c>
      <c r="X2174">
        <f>relacio!X2175</f>
        <v>0</v>
      </c>
      <c r="Y2174" s="1" t="s">
        <v>2987</v>
      </c>
    </row>
    <row r="2175" spans="1:25" x14ac:dyDescent="0.25">
      <c r="A2175" t="s">
        <v>2976</v>
      </c>
      <c r="B2175">
        <f>relacio!A2176</f>
        <v>0</v>
      </c>
      <c r="C2175" s="1" t="s">
        <v>2977</v>
      </c>
      <c r="E2175" s="1" t="s">
        <v>2978</v>
      </c>
      <c r="F2175" s="2"/>
      <c r="G2175" s="1" t="s">
        <v>2979</v>
      </c>
      <c r="H2175">
        <f>relacio!E2176</f>
        <v>0</v>
      </c>
      <c r="I2175" s="1" t="s">
        <v>2980</v>
      </c>
      <c r="J2175" s="4">
        <f>relacio!F2176</f>
        <v>0</v>
      </c>
      <c r="K2175" s="1" t="s">
        <v>2981</v>
      </c>
      <c r="L2175" s="2" t="str">
        <f>IF(relacio!G2176="","",relacio!G2176)</f>
        <v/>
      </c>
      <c r="M2175" s="1" t="s">
        <v>2983</v>
      </c>
      <c r="N2175" s="2"/>
      <c r="O2175" s="1" t="s">
        <v>3111</v>
      </c>
      <c r="P2175" s="2">
        <f>relacio!U2176</f>
        <v>0</v>
      </c>
      <c r="Q2175" s="1" t="s">
        <v>2984</v>
      </c>
      <c r="R2175">
        <v>0</v>
      </c>
      <c r="S2175" s="1" t="s">
        <v>2985</v>
      </c>
      <c r="T2175">
        <v>0</v>
      </c>
      <c r="U2175" s="1" t="s">
        <v>2982</v>
      </c>
      <c r="V2175">
        <v>0</v>
      </c>
      <c r="W2175" s="1" t="s">
        <v>2986</v>
      </c>
      <c r="X2175">
        <f>relacio!X2176</f>
        <v>0</v>
      </c>
      <c r="Y2175" s="1" t="s">
        <v>2987</v>
      </c>
    </row>
    <row r="2176" spans="1:25" x14ac:dyDescent="0.25">
      <c r="A2176" t="s">
        <v>2976</v>
      </c>
      <c r="B2176">
        <f>relacio!A2177</f>
        <v>0</v>
      </c>
      <c r="C2176" s="1" t="s">
        <v>2977</v>
      </c>
      <c r="E2176" s="1" t="s">
        <v>2978</v>
      </c>
      <c r="F2176" s="2"/>
      <c r="G2176" s="1" t="s">
        <v>2979</v>
      </c>
      <c r="H2176">
        <f>relacio!E2177</f>
        <v>0</v>
      </c>
      <c r="I2176" s="1" t="s">
        <v>2980</v>
      </c>
      <c r="J2176" s="4">
        <f>relacio!F2177</f>
        <v>0</v>
      </c>
      <c r="K2176" s="1" t="s">
        <v>2981</v>
      </c>
      <c r="L2176" s="2" t="str">
        <f>IF(relacio!G2177="","",relacio!G2177)</f>
        <v/>
      </c>
      <c r="M2176" s="1" t="s">
        <v>2983</v>
      </c>
      <c r="N2176" s="2"/>
      <c r="O2176" s="1" t="s">
        <v>3111</v>
      </c>
      <c r="P2176" s="2">
        <f>relacio!U2177</f>
        <v>0</v>
      </c>
      <c r="Q2176" s="1" t="s">
        <v>2984</v>
      </c>
      <c r="R2176">
        <v>0</v>
      </c>
      <c r="S2176" s="1" t="s">
        <v>2985</v>
      </c>
      <c r="T2176">
        <v>0</v>
      </c>
      <c r="U2176" s="1" t="s">
        <v>2982</v>
      </c>
      <c r="V2176">
        <v>0</v>
      </c>
      <c r="W2176" s="1" t="s">
        <v>2986</v>
      </c>
      <c r="X2176">
        <f>relacio!X2177</f>
        <v>0</v>
      </c>
      <c r="Y2176" s="1" t="s">
        <v>2987</v>
      </c>
    </row>
    <row r="2177" spans="1:25" x14ac:dyDescent="0.25">
      <c r="A2177" t="s">
        <v>2976</v>
      </c>
      <c r="B2177">
        <f>relacio!A2178</f>
        <v>0</v>
      </c>
      <c r="C2177" s="1" t="s">
        <v>2977</v>
      </c>
      <c r="E2177" s="1" t="s">
        <v>2978</v>
      </c>
      <c r="F2177" s="2"/>
      <c r="G2177" s="1" t="s">
        <v>2979</v>
      </c>
      <c r="H2177">
        <f>relacio!E2178</f>
        <v>0</v>
      </c>
      <c r="I2177" s="1" t="s">
        <v>2980</v>
      </c>
      <c r="J2177" s="4">
        <f>relacio!F2178</f>
        <v>0</v>
      </c>
      <c r="K2177" s="1" t="s">
        <v>2981</v>
      </c>
      <c r="L2177" s="2" t="str">
        <f>IF(relacio!G2178="","",relacio!G2178)</f>
        <v/>
      </c>
      <c r="M2177" s="1" t="s">
        <v>2983</v>
      </c>
      <c r="N2177" s="2"/>
      <c r="O2177" s="1" t="s">
        <v>3111</v>
      </c>
      <c r="P2177" s="2">
        <f>relacio!U2178</f>
        <v>0</v>
      </c>
      <c r="Q2177" s="1" t="s">
        <v>2984</v>
      </c>
      <c r="R2177">
        <v>0</v>
      </c>
      <c r="S2177" s="1" t="s">
        <v>2985</v>
      </c>
      <c r="T2177">
        <v>0</v>
      </c>
      <c r="U2177" s="1" t="s">
        <v>2982</v>
      </c>
      <c r="V2177">
        <v>0</v>
      </c>
      <c r="W2177" s="1" t="s">
        <v>2986</v>
      </c>
      <c r="X2177">
        <f>relacio!X2178</f>
        <v>0</v>
      </c>
      <c r="Y2177" s="1" t="s">
        <v>2987</v>
      </c>
    </row>
    <row r="2178" spans="1:25" x14ac:dyDescent="0.25">
      <c r="A2178" t="s">
        <v>2976</v>
      </c>
      <c r="B2178">
        <f>relacio!A2179</f>
        <v>0</v>
      </c>
      <c r="C2178" s="1" t="s">
        <v>2977</v>
      </c>
      <c r="E2178" s="1" t="s">
        <v>2978</v>
      </c>
      <c r="F2178" s="2"/>
      <c r="G2178" s="1" t="s">
        <v>2979</v>
      </c>
      <c r="H2178">
        <f>relacio!E2179</f>
        <v>0</v>
      </c>
      <c r="I2178" s="1" t="s">
        <v>2980</v>
      </c>
      <c r="J2178" s="4">
        <f>relacio!F2179</f>
        <v>0</v>
      </c>
      <c r="K2178" s="1" t="s">
        <v>2981</v>
      </c>
      <c r="L2178" s="2" t="str">
        <f>IF(relacio!G2179="","",relacio!G2179)</f>
        <v/>
      </c>
      <c r="M2178" s="1" t="s">
        <v>2983</v>
      </c>
      <c r="N2178" s="2"/>
      <c r="O2178" s="1" t="s">
        <v>3111</v>
      </c>
      <c r="P2178" s="2">
        <f>relacio!U2179</f>
        <v>0</v>
      </c>
      <c r="Q2178" s="1" t="s">
        <v>2984</v>
      </c>
      <c r="R2178">
        <v>0</v>
      </c>
      <c r="S2178" s="1" t="s">
        <v>2985</v>
      </c>
      <c r="T2178">
        <v>0</v>
      </c>
      <c r="U2178" s="1" t="s">
        <v>2982</v>
      </c>
      <c r="V2178">
        <v>0</v>
      </c>
      <c r="W2178" s="1" t="s">
        <v>2986</v>
      </c>
      <c r="X2178">
        <f>relacio!X2179</f>
        <v>0</v>
      </c>
      <c r="Y2178" s="1" t="s">
        <v>2987</v>
      </c>
    </row>
    <row r="2179" spans="1:25" x14ac:dyDescent="0.25">
      <c r="A2179" t="s">
        <v>2976</v>
      </c>
      <c r="B2179">
        <f>relacio!A2180</f>
        <v>0</v>
      </c>
      <c r="C2179" s="1" t="s">
        <v>2977</v>
      </c>
      <c r="E2179" s="1" t="s">
        <v>2978</v>
      </c>
      <c r="F2179" s="2"/>
      <c r="G2179" s="1" t="s">
        <v>2979</v>
      </c>
      <c r="H2179">
        <f>relacio!E2180</f>
        <v>0</v>
      </c>
      <c r="I2179" s="1" t="s">
        <v>2980</v>
      </c>
      <c r="J2179" s="4">
        <f>relacio!F2180</f>
        <v>0</v>
      </c>
      <c r="K2179" s="1" t="s">
        <v>2981</v>
      </c>
      <c r="L2179" s="2" t="str">
        <f>IF(relacio!G2180="","",relacio!G2180)</f>
        <v/>
      </c>
      <c r="M2179" s="1" t="s">
        <v>2983</v>
      </c>
      <c r="N2179" s="2"/>
      <c r="O2179" s="1" t="s">
        <v>3111</v>
      </c>
      <c r="P2179" s="2">
        <f>relacio!U2180</f>
        <v>0</v>
      </c>
      <c r="Q2179" s="1" t="s">
        <v>2984</v>
      </c>
      <c r="R2179">
        <v>0</v>
      </c>
      <c r="S2179" s="1" t="s">
        <v>2985</v>
      </c>
      <c r="T2179">
        <v>0</v>
      </c>
      <c r="U2179" s="1" t="s">
        <v>2982</v>
      </c>
      <c r="V2179">
        <v>0</v>
      </c>
      <c r="W2179" s="1" t="s">
        <v>2986</v>
      </c>
      <c r="X2179">
        <f>relacio!X2180</f>
        <v>0</v>
      </c>
      <c r="Y2179" s="1" t="s">
        <v>2987</v>
      </c>
    </row>
    <row r="2180" spans="1:25" x14ac:dyDescent="0.25">
      <c r="A2180" t="s">
        <v>2976</v>
      </c>
      <c r="B2180">
        <f>relacio!A2181</f>
        <v>0</v>
      </c>
      <c r="C2180" s="1" t="s">
        <v>2977</v>
      </c>
      <c r="E2180" s="1" t="s">
        <v>2978</v>
      </c>
      <c r="F2180" s="2"/>
      <c r="G2180" s="1" t="s">
        <v>2979</v>
      </c>
      <c r="H2180">
        <f>relacio!E2181</f>
        <v>0</v>
      </c>
      <c r="I2180" s="1" t="s">
        <v>2980</v>
      </c>
      <c r="J2180" s="4">
        <f>relacio!F2181</f>
        <v>0</v>
      </c>
      <c r="K2180" s="1" t="s">
        <v>2981</v>
      </c>
      <c r="L2180" s="2" t="str">
        <f>IF(relacio!G2181="","",relacio!G2181)</f>
        <v/>
      </c>
      <c r="M2180" s="1" t="s">
        <v>2983</v>
      </c>
      <c r="N2180" s="2"/>
      <c r="O2180" s="1" t="s">
        <v>3111</v>
      </c>
      <c r="P2180" s="2">
        <f>relacio!U2181</f>
        <v>0</v>
      </c>
      <c r="Q2180" s="1" t="s">
        <v>2984</v>
      </c>
      <c r="R2180">
        <v>0</v>
      </c>
      <c r="S2180" s="1" t="s">
        <v>2985</v>
      </c>
      <c r="T2180">
        <v>0</v>
      </c>
      <c r="U2180" s="1" t="s">
        <v>2982</v>
      </c>
      <c r="V2180">
        <v>0</v>
      </c>
      <c r="W2180" s="1" t="s">
        <v>2986</v>
      </c>
      <c r="X2180">
        <f>relacio!X2181</f>
        <v>0</v>
      </c>
      <c r="Y2180" s="1" t="s">
        <v>2987</v>
      </c>
    </row>
    <row r="2181" spans="1:25" x14ac:dyDescent="0.25">
      <c r="A2181" t="s">
        <v>2976</v>
      </c>
      <c r="B2181">
        <f>relacio!A2182</f>
        <v>0</v>
      </c>
      <c r="C2181" s="1" t="s">
        <v>2977</v>
      </c>
      <c r="E2181" s="1" t="s">
        <v>2978</v>
      </c>
      <c r="F2181" s="2"/>
      <c r="G2181" s="1" t="s">
        <v>2979</v>
      </c>
      <c r="H2181">
        <f>relacio!E2182</f>
        <v>0</v>
      </c>
      <c r="I2181" s="1" t="s">
        <v>2980</v>
      </c>
      <c r="J2181" s="4">
        <f>relacio!F2182</f>
        <v>0</v>
      </c>
      <c r="K2181" s="1" t="s">
        <v>2981</v>
      </c>
      <c r="L2181" s="2" t="str">
        <f>IF(relacio!G2182="","",relacio!G2182)</f>
        <v/>
      </c>
      <c r="M2181" s="1" t="s">
        <v>2983</v>
      </c>
      <c r="N2181" s="2"/>
      <c r="O2181" s="1" t="s">
        <v>3111</v>
      </c>
      <c r="P2181" s="2">
        <f>relacio!U2182</f>
        <v>0</v>
      </c>
      <c r="Q2181" s="1" t="s">
        <v>2984</v>
      </c>
      <c r="R2181">
        <v>0</v>
      </c>
      <c r="S2181" s="1" t="s">
        <v>2985</v>
      </c>
      <c r="T2181">
        <v>0</v>
      </c>
      <c r="U2181" s="1" t="s">
        <v>2982</v>
      </c>
      <c r="V2181">
        <v>0</v>
      </c>
      <c r="W2181" s="1" t="s">
        <v>2986</v>
      </c>
      <c r="X2181">
        <f>relacio!X2182</f>
        <v>0</v>
      </c>
      <c r="Y2181" s="1" t="s">
        <v>2987</v>
      </c>
    </row>
    <row r="2182" spans="1:25" x14ac:dyDescent="0.25">
      <c r="A2182" t="s">
        <v>2976</v>
      </c>
      <c r="B2182">
        <f>relacio!A2183</f>
        <v>0</v>
      </c>
      <c r="C2182" s="1" t="s">
        <v>2977</v>
      </c>
      <c r="E2182" s="1" t="s">
        <v>2978</v>
      </c>
      <c r="F2182" s="2"/>
      <c r="G2182" s="1" t="s">
        <v>2979</v>
      </c>
      <c r="H2182">
        <f>relacio!E2183</f>
        <v>0</v>
      </c>
      <c r="I2182" s="1" t="s">
        <v>2980</v>
      </c>
      <c r="J2182" s="4">
        <f>relacio!F2183</f>
        <v>0</v>
      </c>
      <c r="K2182" s="1" t="s">
        <v>2981</v>
      </c>
      <c r="L2182" s="2" t="str">
        <f>IF(relacio!G2183="","",relacio!G2183)</f>
        <v/>
      </c>
      <c r="M2182" s="1" t="s">
        <v>2983</v>
      </c>
      <c r="N2182" s="2"/>
      <c r="O2182" s="1" t="s">
        <v>3111</v>
      </c>
      <c r="P2182" s="2">
        <f>relacio!U2183</f>
        <v>0</v>
      </c>
      <c r="Q2182" s="1" t="s">
        <v>2984</v>
      </c>
      <c r="R2182">
        <v>0</v>
      </c>
      <c r="S2182" s="1" t="s">
        <v>2985</v>
      </c>
      <c r="T2182">
        <v>0</v>
      </c>
      <c r="U2182" s="1" t="s">
        <v>2982</v>
      </c>
      <c r="V2182">
        <v>0</v>
      </c>
      <c r="W2182" s="1" t="s">
        <v>2986</v>
      </c>
      <c r="X2182">
        <f>relacio!X2183</f>
        <v>0</v>
      </c>
      <c r="Y2182" s="1" t="s">
        <v>2987</v>
      </c>
    </row>
    <row r="2183" spans="1:25" x14ac:dyDescent="0.25">
      <c r="A2183" t="s">
        <v>2976</v>
      </c>
      <c r="B2183">
        <f>relacio!A2184</f>
        <v>0</v>
      </c>
      <c r="C2183" s="1" t="s">
        <v>2977</v>
      </c>
      <c r="E2183" s="1" t="s">
        <v>2978</v>
      </c>
      <c r="F2183" s="2"/>
      <c r="G2183" s="1" t="s">
        <v>2979</v>
      </c>
      <c r="H2183">
        <f>relacio!E2184</f>
        <v>0</v>
      </c>
      <c r="I2183" s="1" t="s">
        <v>2980</v>
      </c>
      <c r="J2183" s="4">
        <f>relacio!F2184</f>
        <v>0</v>
      </c>
      <c r="K2183" s="1" t="s">
        <v>2981</v>
      </c>
      <c r="L2183" s="2" t="str">
        <f>IF(relacio!G2184="","",relacio!G2184)</f>
        <v/>
      </c>
      <c r="M2183" s="1" t="s">
        <v>2983</v>
      </c>
      <c r="N2183" s="2"/>
      <c r="O2183" s="1" t="s">
        <v>3111</v>
      </c>
      <c r="P2183" s="2">
        <f>relacio!U2184</f>
        <v>0</v>
      </c>
      <c r="Q2183" s="1" t="s">
        <v>2984</v>
      </c>
      <c r="R2183">
        <v>0</v>
      </c>
      <c r="S2183" s="1" t="s">
        <v>2985</v>
      </c>
      <c r="T2183">
        <v>0</v>
      </c>
      <c r="U2183" s="1" t="s">
        <v>2982</v>
      </c>
      <c r="V2183">
        <v>0</v>
      </c>
      <c r="W2183" s="1" t="s">
        <v>2986</v>
      </c>
      <c r="X2183">
        <f>relacio!X2184</f>
        <v>0</v>
      </c>
      <c r="Y2183" s="1" t="s">
        <v>2987</v>
      </c>
    </row>
    <row r="2184" spans="1:25" x14ac:dyDescent="0.25">
      <c r="A2184" t="s">
        <v>2976</v>
      </c>
      <c r="B2184">
        <f>relacio!A2185</f>
        <v>0</v>
      </c>
      <c r="C2184" s="1" t="s">
        <v>2977</v>
      </c>
      <c r="E2184" s="1" t="s">
        <v>2978</v>
      </c>
      <c r="F2184" s="2"/>
      <c r="G2184" s="1" t="s">
        <v>2979</v>
      </c>
      <c r="H2184">
        <f>relacio!E2185</f>
        <v>0</v>
      </c>
      <c r="I2184" s="1" t="s">
        <v>2980</v>
      </c>
      <c r="J2184" s="4">
        <f>relacio!F2185</f>
        <v>0</v>
      </c>
      <c r="K2184" s="1" t="s">
        <v>2981</v>
      </c>
      <c r="L2184" s="2" t="str">
        <f>IF(relacio!G2185="","",relacio!G2185)</f>
        <v/>
      </c>
      <c r="M2184" s="1" t="s">
        <v>2983</v>
      </c>
      <c r="N2184" s="2"/>
      <c r="O2184" s="1" t="s">
        <v>3111</v>
      </c>
      <c r="P2184" s="2">
        <f>relacio!U2185</f>
        <v>0</v>
      </c>
      <c r="Q2184" s="1" t="s">
        <v>2984</v>
      </c>
      <c r="R2184">
        <v>0</v>
      </c>
      <c r="S2184" s="1" t="s">
        <v>2985</v>
      </c>
      <c r="T2184">
        <v>0</v>
      </c>
      <c r="U2184" s="1" t="s">
        <v>2982</v>
      </c>
      <c r="V2184">
        <v>0</v>
      </c>
      <c r="W2184" s="1" t="s">
        <v>2986</v>
      </c>
      <c r="X2184">
        <f>relacio!X2185</f>
        <v>0</v>
      </c>
      <c r="Y2184" s="1" t="s">
        <v>2987</v>
      </c>
    </row>
    <row r="2185" spans="1:25" x14ac:dyDescent="0.25">
      <c r="A2185" t="s">
        <v>2976</v>
      </c>
      <c r="B2185">
        <f>relacio!A2186</f>
        <v>0</v>
      </c>
      <c r="C2185" s="1" t="s">
        <v>2977</v>
      </c>
      <c r="E2185" s="1" t="s">
        <v>2978</v>
      </c>
      <c r="F2185" s="2"/>
      <c r="G2185" s="1" t="s">
        <v>2979</v>
      </c>
      <c r="H2185">
        <f>relacio!E2186</f>
        <v>0</v>
      </c>
      <c r="I2185" s="1" t="s">
        <v>2980</v>
      </c>
      <c r="J2185" s="4">
        <f>relacio!F2186</f>
        <v>0</v>
      </c>
      <c r="K2185" s="1" t="s">
        <v>2981</v>
      </c>
      <c r="L2185" s="2" t="str">
        <f>IF(relacio!G2186="","",relacio!G2186)</f>
        <v/>
      </c>
      <c r="M2185" s="1" t="s">
        <v>2983</v>
      </c>
      <c r="N2185" s="2"/>
      <c r="O2185" s="1" t="s">
        <v>3111</v>
      </c>
      <c r="P2185" s="2">
        <f>relacio!U2186</f>
        <v>0</v>
      </c>
      <c r="Q2185" s="1" t="s">
        <v>2984</v>
      </c>
      <c r="R2185">
        <v>0</v>
      </c>
      <c r="S2185" s="1" t="s">
        <v>2985</v>
      </c>
      <c r="T2185">
        <v>0</v>
      </c>
      <c r="U2185" s="1" t="s">
        <v>2982</v>
      </c>
      <c r="V2185">
        <v>0</v>
      </c>
      <c r="W2185" s="1" t="s">
        <v>2986</v>
      </c>
      <c r="X2185">
        <f>relacio!X2186</f>
        <v>0</v>
      </c>
      <c r="Y2185" s="1" t="s">
        <v>2987</v>
      </c>
    </row>
    <row r="2186" spans="1:25" x14ac:dyDescent="0.25">
      <c r="A2186" t="s">
        <v>2976</v>
      </c>
      <c r="B2186">
        <f>relacio!A2187</f>
        <v>0</v>
      </c>
      <c r="C2186" s="1" t="s">
        <v>2977</v>
      </c>
      <c r="E2186" s="1" t="s">
        <v>2978</v>
      </c>
      <c r="F2186" s="2"/>
      <c r="G2186" s="1" t="s">
        <v>2979</v>
      </c>
      <c r="H2186">
        <f>relacio!E2187</f>
        <v>0</v>
      </c>
      <c r="I2186" s="1" t="s">
        <v>2980</v>
      </c>
      <c r="J2186" s="4">
        <f>relacio!F2187</f>
        <v>0</v>
      </c>
      <c r="K2186" s="1" t="s">
        <v>2981</v>
      </c>
      <c r="L2186" s="2" t="str">
        <f>IF(relacio!G2187="","",relacio!G2187)</f>
        <v/>
      </c>
      <c r="M2186" s="1" t="s">
        <v>2983</v>
      </c>
      <c r="N2186" s="2"/>
      <c r="O2186" s="1" t="s">
        <v>3111</v>
      </c>
      <c r="P2186" s="2">
        <f>relacio!U2187</f>
        <v>0</v>
      </c>
      <c r="Q2186" s="1" t="s">
        <v>2984</v>
      </c>
      <c r="R2186">
        <v>0</v>
      </c>
      <c r="S2186" s="1" t="s">
        <v>2985</v>
      </c>
      <c r="T2186">
        <v>0</v>
      </c>
      <c r="U2186" s="1" t="s">
        <v>2982</v>
      </c>
      <c r="V2186">
        <v>0</v>
      </c>
      <c r="W2186" s="1" t="s">
        <v>2986</v>
      </c>
      <c r="X2186">
        <f>relacio!X2187</f>
        <v>0</v>
      </c>
      <c r="Y2186" s="1" t="s">
        <v>2987</v>
      </c>
    </row>
    <row r="2187" spans="1:25" x14ac:dyDescent="0.25">
      <c r="A2187" t="s">
        <v>2976</v>
      </c>
      <c r="B2187">
        <f>relacio!A2188</f>
        <v>0</v>
      </c>
      <c r="C2187" s="1" t="s">
        <v>2977</v>
      </c>
      <c r="E2187" s="1" t="s">
        <v>2978</v>
      </c>
      <c r="F2187" s="2"/>
      <c r="G2187" s="1" t="s">
        <v>2979</v>
      </c>
      <c r="H2187">
        <f>relacio!E2188</f>
        <v>0</v>
      </c>
      <c r="I2187" s="1" t="s">
        <v>2980</v>
      </c>
      <c r="J2187" s="4">
        <f>relacio!F2188</f>
        <v>0</v>
      </c>
      <c r="K2187" s="1" t="s">
        <v>2981</v>
      </c>
      <c r="L2187" s="2" t="str">
        <f>IF(relacio!G2188="","",relacio!G2188)</f>
        <v/>
      </c>
      <c r="M2187" s="1" t="s">
        <v>2983</v>
      </c>
      <c r="N2187" s="2"/>
      <c r="O2187" s="1" t="s">
        <v>3111</v>
      </c>
      <c r="P2187" s="2">
        <f>relacio!U2188</f>
        <v>0</v>
      </c>
      <c r="Q2187" s="1" t="s">
        <v>2984</v>
      </c>
      <c r="R2187">
        <v>0</v>
      </c>
      <c r="S2187" s="1" t="s">
        <v>2985</v>
      </c>
      <c r="T2187">
        <v>0</v>
      </c>
      <c r="U2187" s="1" t="s">
        <v>2982</v>
      </c>
      <c r="V2187">
        <v>0</v>
      </c>
      <c r="W2187" s="1" t="s">
        <v>2986</v>
      </c>
      <c r="X2187">
        <f>relacio!X2188</f>
        <v>0</v>
      </c>
      <c r="Y2187" s="1" t="s">
        <v>2987</v>
      </c>
    </row>
    <row r="2188" spans="1:25" x14ac:dyDescent="0.25">
      <c r="A2188" t="s">
        <v>2976</v>
      </c>
      <c r="B2188">
        <f>relacio!A2189</f>
        <v>0</v>
      </c>
      <c r="C2188" s="1" t="s">
        <v>2977</v>
      </c>
      <c r="E2188" s="1" t="s">
        <v>2978</v>
      </c>
      <c r="F2188" s="2"/>
      <c r="G2188" s="1" t="s">
        <v>2979</v>
      </c>
      <c r="H2188">
        <f>relacio!E2189</f>
        <v>0</v>
      </c>
      <c r="I2188" s="1" t="s">
        <v>2980</v>
      </c>
      <c r="J2188" s="4">
        <f>relacio!F2189</f>
        <v>0</v>
      </c>
      <c r="K2188" s="1" t="s">
        <v>2981</v>
      </c>
      <c r="L2188" s="2" t="str">
        <f>IF(relacio!G2189="","",relacio!G2189)</f>
        <v/>
      </c>
      <c r="M2188" s="1" t="s">
        <v>2983</v>
      </c>
      <c r="N2188" s="2"/>
      <c r="O2188" s="1" t="s">
        <v>3111</v>
      </c>
      <c r="P2188" s="2">
        <f>relacio!U2189</f>
        <v>0</v>
      </c>
      <c r="Q2188" s="1" t="s">
        <v>2984</v>
      </c>
      <c r="R2188">
        <v>0</v>
      </c>
      <c r="S2188" s="1" t="s">
        <v>2985</v>
      </c>
      <c r="T2188">
        <v>0</v>
      </c>
      <c r="U2188" s="1" t="s">
        <v>2982</v>
      </c>
      <c r="V2188">
        <v>0</v>
      </c>
      <c r="W2188" s="1" t="s">
        <v>2986</v>
      </c>
      <c r="X2188">
        <f>relacio!X2189</f>
        <v>0</v>
      </c>
      <c r="Y2188" s="1" t="s">
        <v>2987</v>
      </c>
    </row>
    <row r="2189" spans="1:25" x14ac:dyDescent="0.25">
      <c r="A2189" t="s">
        <v>2976</v>
      </c>
      <c r="B2189">
        <f>relacio!A2190</f>
        <v>0</v>
      </c>
      <c r="C2189" s="1" t="s">
        <v>2977</v>
      </c>
      <c r="E2189" s="1" t="s">
        <v>2978</v>
      </c>
      <c r="F2189" s="2"/>
      <c r="G2189" s="1" t="s">
        <v>2979</v>
      </c>
      <c r="H2189">
        <f>relacio!E2190</f>
        <v>0</v>
      </c>
      <c r="I2189" s="1" t="s">
        <v>2980</v>
      </c>
      <c r="J2189" s="4">
        <f>relacio!F2190</f>
        <v>0</v>
      </c>
      <c r="K2189" s="1" t="s">
        <v>2981</v>
      </c>
      <c r="L2189" s="2" t="str">
        <f>IF(relacio!G2190="","",relacio!G2190)</f>
        <v/>
      </c>
      <c r="M2189" s="1" t="s">
        <v>2983</v>
      </c>
      <c r="N2189" s="2"/>
      <c r="O2189" s="1" t="s">
        <v>3111</v>
      </c>
      <c r="P2189" s="2">
        <f>relacio!U2190</f>
        <v>0</v>
      </c>
      <c r="Q2189" s="1" t="s">
        <v>2984</v>
      </c>
      <c r="R2189">
        <v>0</v>
      </c>
      <c r="S2189" s="1" t="s">
        <v>2985</v>
      </c>
      <c r="T2189">
        <v>0</v>
      </c>
      <c r="U2189" s="1" t="s">
        <v>2982</v>
      </c>
      <c r="V2189">
        <v>0</v>
      </c>
      <c r="W2189" s="1" t="s">
        <v>2986</v>
      </c>
      <c r="X2189">
        <f>relacio!X2190</f>
        <v>0</v>
      </c>
      <c r="Y2189" s="1" t="s">
        <v>2987</v>
      </c>
    </row>
    <row r="2190" spans="1:25" x14ac:dyDescent="0.25">
      <c r="A2190" t="s">
        <v>2976</v>
      </c>
      <c r="B2190">
        <f>relacio!A2191</f>
        <v>0</v>
      </c>
      <c r="C2190" s="1" t="s">
        <v>2977</v>
      </c>
      <c r="E2190" s="1" t="s">
        <v>2978</v>
      </c>
      <c r="F2190" s="2"/>
      <c r="G2190" s="1" t="s">
        <v>2979</v>
      </c>
      <c r="H2190">
        <f>relacio!E2191</f>
        <v>0</v>
      </c>
      <c r="I2190" s="1" t="s">
        <v>2980</v>
      </c>
      <c r="J2190" s="4">
        <f>relacio!F2191</f>
        <v>0</v>
      </c>
      <c r="K2190" s="1" t="s">
        <v>2981</v>
      </c>
      <c r="L2190" s="2" t="str">
        <f>IF(relacio!G2191="","",relacio!G2191)</f>
        <v/>
      </c>
      <c r="M2190" s="1" t="s">
        <v>2983</v>
      </c>
      <c r="N2190" s="2"/>
      <c r="O2190" s="1" t="s">
        <v>3111</v>
      </c>
      <c r="P2190" s="2">
        <f>relacio!U2191</f>
        <v>0</v>
      </c>
      <c r="Q2190" s="1" t="s">
        <v>2984</v>
      </c>
      <c r="R2190">
        <v>0</v>
      </c>
      <c r="S2190" s="1" t="s">
        <v>2985</v>
      </c>
      <c r="T2190">
        <v>0</v>
      </c>
      <c r="U2190" s="1" t="s">
        <v>2982</v>
      </c>
      <c r="V2190">
        <v>0</v>
      </c>
      <c r="W2190" s="1" t="s">
        <v>2986</v>
      </c>
      <c r="X2190">
        <f>relacio!X2191</f>
        <v>0</v>
      </c>
      <c r="Y2190" s="1" t="s">
        <v>2987</v>
      </c>
    </row>
    <row r="2191" spans="1:25" x14ac:dyDescent="0.25">
      <c r="A2191" t="s">
        <v>2976</v>
      </c>
      <c r="B2191">
        <f>relacio!A2192</f>
        <v>0</v>
      </c>
      <c r="C2191" s="1" t="s">
        <v>2977</v>
      </c>
      <c r="E2191" s="1" t="s">
        <v>2978</v>
      </c>
      <c r="F2191" s="2"/>
      <c r="G2191" s="1" t="s">
        <v>2979</v>
      </c>
      <c r="H2191">
        <f>relacio!E2192</f>
        <v>0</v>
      </c>
      <c r="I2191" s="1" t="s">
        <v>2980</v>
      </c>
      <c r="J2191" s="4">
        <f>relacio!F2192</f>
        <v>0</v>
      </c>
      <c r="K2191" s="1" t="s">
        <v>2981</v>
      </c>
      <c r="L2191" s="2" t="str">
        <f>IF(relacio!G2192="","",relacio!G2192)</f>
        <v/>
      </c>
      <c r="M2191" s="1" t="s">
        <v>2983</v>
      </c>
      <c r="N2191" s="2"/>
      <c r="O2191" s="1" t="s">
        <v>3111</v>
      </c>
      <c r="P2191" s="2">
        <f>relacio!U2192</f>
        <v>0</v>
      </c>
      <c r="Q2191" s="1" t="s">
        <v>2984</v>
      </c>
      <c r="R2191">
        <v>0</v>
      </c>
      <c r="S2191" s="1" t="s">
        <v>2985</v>
      </c>
      <c r="T2191">
        <v>0</v>
      </c>
      <c r="U2191" s="1" t="s">
        <v>2982</v>
      </c>
      <c r="V2191">
        <v>0</v>
      </c>
      <c r="W2191" s="1" t="s">
        <v>2986</v>
      </c>
      <c r="X2191">
        <f>relacio!X2192</f>
        <v>0</v>
      </c>
      <c r="Y2191" s="1" t="s">
        <v>2987</v>
      </c>
    </row>
    <row r="2192" spans="1:25" x14ac:dyDescent="0.25">
      <c r="A2192" t="s">
        <v>2976</v>
      </c>
      <c r="B2192">
        <f>relacio!A2193</f>
        <v>0</v>
      </c>
      <c r="C2192" s="1" t="s">
        <v>2977</v>
      </c>
      <c r="E2192" s="1" t="s">
        <v>2978</v>
      </c>
      <c r="F2192" s="2"/>
      <c r="G2192" s="1" t="s">
        <v>2979</v>
      </c>
      <c r="H2192">
        <f>relacio!E2193</f>
        <v>0</v>
      </c>
      <c r="I2192" s="1" t="s">
        <v>2980</v>
      </c>
      <c r="J2192" s="4">
        <f>relacio!F2193</f>
        <v>0</v>
      </c>
      <c r="K2192" s="1" t="s">
        <v>2981</v>
      </c>
      <c r="L2192" s="2" t="str">
        <f>IF(relacio!G2193="","",relacio!G2193)</f>
        <v/>
      </c>
      <c r="M2192" s="1" t="s">
        <v>2983</v>
      </c>
      <c r="N2192" s="2"/>
      <c r="O2192" s="1" t="s">
        <v>3111</v>
      </c>
      <c r="P2192" s="2">
        <f>relacio!U2193</f>
        <v>0</v>
      </c>
      <c r="Q2192" s="1" t="s">
        <v>2984</v>
      </c>
      <c r="R2192">
        <v>0</v>
      </c>
      <c r="S2192" s="1" t="s">
        <v>2985</v>
      </c>
      <c r="T2192">
        <v>0</v>
      </c>
      <c r="U2192" s="1" t="s">
        <v>2982</v>
      </c>
      <c r="V2192">
        <v>0</v>
      </c>
      <c r="W2192" s="1" t="s">
        <v>2986</v>
      </c>
      <c r="X2192">
        <f>relacio!X2193</f>
        <v>0</v>
      </c>
      <c r="Y2192" s="1" t="s">
        <v>2987</v>
      </c>
    </row>
    <row r="2193" spans="1:25" x14ac:dyDescent="0.25">
      <c r="A2193" t="s">
        <v>2976</v>
      </c>
      <c r="B2193">
        <f>relacio!A2194</f>
        <v>0</v>
      </c>
      <c r="C2193" s="1" t="s">
        <v>2977</v>
      </c>
      <c r="E2193" s="1" t="s">
        <v>2978</v>
      </c>
      <c r="F2193" s="2"/>
      <c r="G2193" s="1" t="s">
        <v>2979</v>
      </c>
      <c r="H2193">
        <f>relacio!E2194</f>
        <v>0</v>
      </c>
      <c r="I2193" s="1" t="s">
        <v>2980</v>
      </c>
      <c r="J2193" s="4">
        <f>relacio!F2194</f>
        <v>0</v>
      </c>
      <c r="K2193" s="1" t="s">
        <v>2981</v>
      </c>
      <c r="L2193" s="2" t="str">
        <f>IF(relacio!G2194="","",relacio!G2194)</f>
        <v/>
      </c>
      <c r="M2193" s="1" t="s">
        <v>2983</v>
      </c>
      <c r="N2193" s="2"/>
      <c r="O2193" s="1" t="s">
        <v>3111</v>
      </c>
      <c r="P2193" s="2">
        <f>relacio!U2194</f>
        <v>0</v>
      </c>
      <c r="Q2193" s="1" t="s">
        <v>2984</v>
      </c>
      <c r="R2193">
        <v>0</v>
      </c>
      <c r="S2193" s="1" t="s">
        <v>2985</v>
      </c>
      <c r="T2193">
        <v>0</v>
      </c>
      <c r="U2193" s="1" t="s">
        <v>2982</v>
      </c>
      <c r="V2193">
        <v>0</v>
      </c>
      <c r="W2193" s="1" t="s">
        <v>2986</v>
      </c>
      <c r="X2193">
        <f>relacio!X2194</f>
        <v>0</v>
      </c>
      <c r="Y2193" s="1" t="s">
        <v>2987</v>
      </c>
    </row>
    <row r="2194" spans="1:25" x14ac:dyDescent="0.25">
      <c r="A2194" t="s">
        <v>2976</v>
      </c>
      <c r="B2194">
        <f>relacio!A2195</f>
        <v>0</v>
      </c>
      <c r="C2194" s="1" t="s">
        <v>2977</v>
      </c>
      <c r="E2194" s="1" t="s">
        <v>2978</v>
      </c>
      <c r="F2194" s="2"/>
      <c r="G2194" s="1" t="s">
        <v>2979</v>
      </c>
      <c r="H2194">
        <f>relacio!E2195</f>
        <v>0</v>
      </c>
      <c r="I2194" s="1" t="s">
        <v>2980</v>
      </c>
      <c r="J2194" s="4">
        <f>relacio!F2195</f>
        <v>0</v>
      </c>
      <c r="K2194" s="1" t="s">
        <v>2981</v>
      </c>
      <c r="L2194" s="2" t="str">
        <f>IF(relacio!G2195="","",relacio!G2195)</f>
        <v/>
      </c>
      <c r="M2194" s="1" t="s">
        <v>2983</v>
      </c>
      <c r="N2194" s="2"/>
      <c r="O2194" s="1" t="s">
        <v>3111</v>
      </c>
      <c r="P2194" s="2">
        <f>relacio!U2195</f>
        <v>0</v>
      </c>
      <c r="Q2194" s="1" t="s">
        <v>2984</v>
      </c>
      <c r="R2194">
        <v>0</v>
      </c>
      <c r="S2194" s="1" t="s">
        <v>2985</v>
      </c>
      <c r="T2194">
        <v>0</v>
      </c>
      <c r="U2194" s="1" t="s">
        <v>2982</v>
      </c>
      <c r="V2194">
        <v>0</v>
      </c>
      <c r="W2194" s="1" t="s">
        <v>2986</v>
      </c>
      <c r="X2194">
        <f>relacio!X2195</f>
        <v>0</v>
      </c>
      <c r="Y2194" s="1" t="s">
        <v>2987</v>
      </c>
    </row>
    <row r="2195" spans="1:25" x14ac:dyDescent="0.25">
      <c r="A2195" t="s">
        <v>2976</v>
      </c>
      <c r="B2195">
        <f>relacio!A2196</f>
        <v>0</v>
      </c>
      <c r="C2195" s="1" t="s">
        <v>2977</v>
      </c>
      <c r="E2195" s="1" t="s">
        <v>2978</v>
      </c>
      <c r="F2195" s="2"/>
      <c r="G2195" s="1" t="s">
        <v>2979</v>
      </c>
      <c r="H2195">
        <f>relacio!E2196</f>
        <v>0</v>
      </c>
      <c r="I2195" s="1" t="s">
        <v>2980</v>
      </c>
      <c r="J2195" s="4">
        <f>relacio!F2196</f>
        <v>0</v>
      </c>
      <c r="K2195" s="1" t="s">
        <v>2981</v>
      </c>
      <c r="L2195" s="2" t="str">
        <f>IF(relacio!G2196="","",relacio!G2196)</f>
        <v/>
      </c>
      <c r="M2195" s="1" t="s">
        <v>2983</v>
      </c>
      <c r="N2195" s="2"/>
      <c r="O2195" s="1" t="s">
        <v>3111</v>
      </c>
      <c r="P2195" s="2">
        <f>relacio!U2196</f>
        <v>0</v>
      </c>
      <c r="Q2195" s="1" t="s">
        <v>2984</v>
      </c>
      <c r="R2195">
        <v>0</v>
      </c>
      <c r="S2195" s="1" t="s">
        <v>2985</v>
      </c>
      <c r="T2195">
        <v>0</v>
      </c>
      <c r="U2195" s="1" t="s">
        <v>2982</v>
      </c>
      <c r="V2195">
        <v>0</v>
      </c>
      <c r="W2195" s="1" t="s">
        <v>2986</v>
      </c>
      <c r="X2195">
        <f>relacio!X2196</f>
        <v>0</v>
      </c>
      <c r="Y2195" s="1" t="s">
        <v>2987</v>
      </c>
    </row>
    <row r="2196" spans="1:25" x14ac:dyDescent="0.25">
      <c r="A2196" t="s">
        <v>2976</v>
      </c>
      <c r="B2196">
        <f>relacio!A2197</f>
        <v>0</v>
      </c>
      <c r="C2196" s="1" t="s">
        <v>2977</v>
      </c>
      <c r="E2196" s="1" t="s">
        <v>2978</v>
      </c>
      <c r="F2196" s="2"/>
      <c r="G2196" s="1" t="s">
        <v>2979</v>
      </c>
      <c r="H2196">
        <f>relacio!E2197</f>
        <v>0</v>
      </c>
      <c r="I2196" s="1" t="s">
        <v>2980</v>
      </c>
      <c r="J2196" s="4">
        <f>relacio!F2197</f>
        <v>0</v>
      </c>
      <c r="K2196" s="1" t="s">
        <v>2981</v>
      </c>
      <c r="L2196" s="2" t="str">
        <f>IF(relacio!G2197="","",relacio!G2197)</f>
        <v/>
      </c>
      <c r="M2196" s="1" t="s">
        <v>2983</v>
      </c>
      <c r="N2196" s="2"/>
      <c r="O2196" s="1" t="s">
        <v>3111</v>
      </c>
      <c r="P2196" s="2">
        <f>relacio!U2197</f>
        <v>0</v>
      </c>
      <c r="Q2196" s="1" t="s">
        <v>2984</v>
      </c>
      <c r="R2196">
        <v>0</v>
      </c>
      <c r="S2196" s="1" t="s">
        <v>2985</v>
      </c>
      <c r="T2196">
        <v>0</v>
      </c>
      <c r="U2196" s="1" t="s">
        <v>2982</v>
      </c>
      <c r="V2196">
        <v>0</v>
      </c>
      <c r="W2196" s="1" t="s">
        <v>2986</v>
      </c>
      <c r="X2196">
        <f>relacio!X2197</f>
        <v>0</v>
      </c>
      <c r="Y2196" s="1" t="s">
        <v>2987</v>
      </c>
    </row>
    <row r="2197" spans="1:25" x14ac:dyDescent="0.25">
      <c r="A2197" t="s">
        <v>2976</v>
      </c>
      <c r="B2197">
        <f>relacio!A2198</f>
        <v>0</v>
      </c>
      <c r="C2197" s="1" t="s">
        <v>2977</v>
      </c>
      <c r="E2197" s="1" t="s">
        <v>2978</v>
      </c>
      <c r="F2197" s="2"/>
      <c r="G2197" s="1" t="s">
        <v>2979</v>
      </c>
      <c r="H2197">
        <f>relacio!E2198</f>
        <v>0</v>
      </c>
      <c r="I2197" s="1" t="s">
        <v>2980</v>
      </c>
      <c r="J2197" s="4">
        <f>relacio!F2198</f>
        <v>0</v>
      </c>
      <c r="K2197" s="1" t="s">
        <v>2981</v>
      </c>
      <c r="L2197" s="2" t="str">
        <f>IF(relacio!G2198="","",relacio!G2198)</f>
        <v/>
      </c>
      <c r="M2197" s="1" t="s">
        <v>2983</v>
      </c>
      <c r="N2197" s="2"/>
      <c r="O2197" s="1" t="s">
        <v>3111</v>
      </c>
      <c r="P2197" s="2">
        <f>relacio!U2198</f>
        <v>0</v>
      </c>
      <c r="Q2197" s="1" t="s">
        <v>2984</v>
      </c>
      <c r="R2197">
        <v>0</v>
      </c>
      <c r="S2197" s="1" t="s">
        <v>2985</v>
      </c>
      <c r="T2197">
        <v>0</v>
      </c>
      <c r="U2197" s="1" t="s">
        <v>2982</v>
      </c>
      <c r="V2197">
        <v>0</v>
      </c>
      <c r="W2197" s="1" t="s">
        <v>2986</v>
      </c>
      <c r="X2197">
        <f>relacio!X2198</f>
        <v>0</v>
      </c>
      <c r="Y2197" s="1" t="s">
        <v>2987</v>
      </c>
    </row>
    <row r="2198" spans="1:25" x14ac:dyDescent="0.25">
      <c r="A2198" t="s">
        <v>2976</v>
      </c>
      <c r="B2198">
        <f>relacio!A2199</f>
        <v>0</v>
      </c>
      <c r="C2198" s="1" t="s">
        <v>2977</v>
      </c>
      <c r="E2198" s="1" t="s">
        <v>2978</v>
      </c>
      <c r="F2198" s="2"/>
      <c r="G2198" s="1" t="s">
        <v>2979</v>
      </c>
      <c r="H2198">
        <f>relacio!E2199</f>
        <v>0</v>
      </c>
      <c r="I2198" s="1" t="s">
        <v>2980</v>
      </c>
      <c r="J2198" s="4">
        <f>relacio!F2199</f>
        <v>0</v>
      </c>
      <c r="K2198" s="1" t="s">
        <v>2981</v>
      </c>
      <c r="L2198" s="2" t="str">
        <f>IF(relacio!G2199="","",relacio!G2199)</f>
        <v/>
      </c>
      <c r="M2198" s="1" t="s">
        <v>2983</v>
      </c>
      <c r="N2198" s="2"/>
      <c r="O2198" s="1" t="s">
        <v>3111</v>
      </c>
      <c r="P2198" s="2">
        <f>relacio!U2199</f>
        <v>0</v>
      </c>
      <c r="Q2198" s="1" t="s">
        <v>2984</v>
      </c>
      <c r="R2198">
        <v>0</v>
      </c>
      <c r="S2198" s="1" t="s">
        <v>2985</v>
      </c>
      <c r="T2198">
        <v>0</v>
      </c>
      <c r="U2198" s="1" t="s">
        <v>2982</v>
      </c>
      <c r="V2198">
        <v>0</v>
      </c>
      <c r="W2198" s="1" t="s">
        <v>2986</v>
      </c>
      <c r="X2198">
        <f>relacio!X2199</f>
        <v>0</v>
      </c>
      <c r="Y2198" s="1" t="s">
        <v>2987</v>
      </c>
    </row>
    <row r="2199" spans="1:25" x14ac:dyDescent="0.25">
      <c r="A2199" t="s">
        <v>2976</v>
      </c>
      <c r="B2199">
        <f>relacio!A2200</f>
        <v>0</v>
      </c>
      <c r="C2199" s="1" t="s">
        <v>2977</v>
      </c>
      <c r="E2199" s="1" t="s">
        <v>2978</v>
      </c>
      <c r="F2199" s="2"/>
      <c r="G2199" s="1" t="s">
        <v>2979</v>
      </c>
      <c r="H2199">
        <f>relacio!E2200</f>
        <v>0</v>
      </c>
      <c r="I2199" s="1" t="s">
        <v>2980</v>
      </c>
      <c r="J2199" s="4">
        <f>relacio!F2200</f>
        <v>0</v>
      </c>
      <c r="K2199" s="1" t="s">
        <v>2981</v>
      </c>
      <c r="L2199" s="2" t="str">
        <f>IF(relacio!G2200="","",relacio!G2200)</f>
        <v/>
      </c>
      <c r="M2199" s="1" t="s">
        <v>2983</v>
      </c>
      <c r="N2199" s="2"/>
      <c r="O2199" s="1" t="s">
        <v>3111</v>
      </c>
      <c r="P2199" s="2">
        <f>relacio!U2200</f>
        <v>0</v>
      </c>
      <c r="Q2199" s="1" t="s">
        <v>2984</v>
      </c>
      <c r="R2199">
        <v>0</v>
      </c>
      <c r="S2199" s="1" t="s">
        <v>2985</v>
      </c>
      <c r="T2199">
        <v>0</v>
      </c>
      <c r="U2199" s="1" t="s">
        <v>2982</v>
      </c>
      <c r="V2199">
        <v>0</v>
      </c>
      <c r="W2199" s="1" t="s">
        <v>2986</v>
      </c>
      <c r="X2199">
        <f>relacio!X2200</f>
        <v>0</v>
      </c>
      <c r="Y2199" s="1" t="s">
        <v>2987</v>
      </c>
    </row>
    <row r="2200" spans="1:25" x14ac:dyDescent="0.25">
      <c r="A2200" t="s">
        <v>2976</v>
      </c>
      <c r="B2200">
        <f>relacio!A2201</f>
        <v>0</v>
      </c>
      <c r="C2200" s="1" t="s">
        <v>2977</v>
      </c>
      <c r="E2200" s="1" t="s">
        <v>2978</v>
      </c>
      <c r="F2200" s="2"/>
      <c r="G2200" s="1" t="s">
        <v>2979</v>
      </c>
      <c r="H2200">
        <f>relacio!E2201</f>
        <v>0</v>
      </c>
      <c r="I2200" s="1" t="s">
        <v>2980</v>
      </c>
      <c r="J2200" s="4">
        <f>relacio!F2201</f>
        <v>0</v>
      </c>
      <c r="K2200" s="1" t="s">
        <v>2981</v>
      </c>
      <c r="L2200" s="2" t="str">
        <f>IF(relacio!G2201="","",relacio!G2201)</f>
        <v/>
      </c>
      <c r="M2200" s="1" t="s">
        <v>2983</v>
      </c>
      <c r="N2200" s="2"/>
      <c r="O2200" s="1" t="s">
        <v>3111</v>
      </c>
      <c r="P2200" s="2">
        <f>relacio!U2201</f>
        <v>0</v>
      </c>
      <c r="Q2200" s="1" t="s">
        <v>2984</v>
      </c>
      <c r="R2200">
        <v>0</v>
      </c>
      <c r="S2200" s="1" t="s">
        <v>2985</v>
      </c>
      <c r="T2200">
        <v>0</v>
      </c>
      <c r="U2200" s="1" t="s">
        <v>2982</v>
      </c>
      <c r="V2200">
        <v>0</v>
      </c>
      <c r="W2200" s="1" t="s">
        <v>2986</v>
      </c>
      <c r="X2200">
        <f>relacio!X2201</f>
        <v>0</v>
      </c>
      <c r="Y2200" s="1" t="s">
        <v>2987</v>
      </c>
    </row>
    <row r="2201" spans="1:25" x14ac:dyDescent="0.25">
      <c r="A2201" t="s">
        <v>2976</v>
      </c>
      <c r="B2201">
        <f>relacio!A2202</f>
        <v>0</v>
      </c>
      <c r="C2201" s="1" t="s">
        <v>2977</v>
      </c>
      <c r="E2201" s="1" t="s">
        <v>2978</v>
      </c>
      <c r="F2201" s="2"/>
      <c r="G2201" s="1" t="s">
        <v>2979</v>
      </c>
      <c r="H2201">
        <f>relacio!E2202</f>
        <v>0</v>
      </c>
      <c r="I2201" s="1" t="s">
        <v>2980</v>
      </c>
      <c r="J2201" s="4">
        <f>relacio!F2202</f>
        <v>0</v>
      </c>
      <c r="K2201" s="1" t="s">
        <v>2981</v>
      </c>
      <c r="L2201" s="2" t="str">
        <f>IF(relacio!G2202="","",relacio!G2202)</f>
        <v/>
      </c>
      <c r="M2201" s="1" t="s">
        <v>2983</v>
      </c>
      <c r="N2201" s="2"/>
      <c r="O2201" s="1" t="s">
        <v>3111</v>
      </c>
      <c r="P2201" s="2">
        <f>relacio!U2202</f>
        <v>0</v>
      </c>
      <c r="Q2201" s="1" t="s">
        <v>2984</v>
      </c>
      <c r="R2201">
        <v>0</v>
      </c>
      <c r="S2201" s="1" t="s">
        <v>2985</v>
      </c>
      <c r="T2201">
        <v>0</v>
      </c>
      <c r="U2201" s="1" t="s">
        <v>2982</v>
      </c>
      <c r="V2201">
        <v>0</v>
      </c>
      <c r="W2201" s="1" t="s">
        <v>2986</v>
      </c>
      <c r="X2201">
        <f>relacio!X2202</f>
        <v>0</v>
      </c>
      <c r="Y2201" s="1" t="s">
        <v>2987</v>
      </c>
    </row>
    <row r="2202" spans="1:25" x14ac:dyDescent="0.25">
      <c r="A2202" t="s">
        <v>2976</v>
      </c>
      <c r="B2202">
        <f>relacio!A2203</f>
        <v>0</v>
      </c>
      <c r="C2202" s="1" t="s">
        <v>2977</v>
      </c>
      <c r="E2202" s="1" t="s">
        <v>2978</v>
      </c>
      <c r="F2202" s="2"/>
      <c r="G2202" s="1" t="s">
        <v>2979</v>
      </c>
      <c r="H2202">
        <f>relacio!E2203</f>
        <v>0</v>
      </c>
      <c r="I2202" s="1" t="s">
        <v>2980</v>
      </c>
      <c r="J2202" s="4">
        <f>relacio!F2203</f>
        <v>0</v>
      </c>
      <c r="K2202" s="1" t="s">
        <v>2981</v>
      </c>
      <c r="L2202" s="2" t="str">
        <f>IF(relacio!G2203="","",relacio!G2203)</f>
        <v/>
      </c>
      <c r="M2202" s="1" t="s">
        <v>2983</v>
      </c>
      <c r="N2202" s="2"/>
      <c r="O2202" s="1" t="s">
        <v>3111</v>
      </c>
      <c r="P2202" s="2">
        <f>relacio!U2203</f>
        <v>0</v>
      </c>
      <c r="Q2202" s="1" t="s">
        <v>2984</v>
      </c>
      <c r="R2202">
        <v>0</v>
      </c>
      <c r="S2202" s="1" t="s">
        <v>2985</v>
      </c>
      <c r="T2202">
        <v>0</v>
      </c>
      <c r="U2202" s="1" t="s">
        <v>2982</v>
      </c>
      <c r="V2202">
        <v>0</v>
      </c>
      <c r="W2202" s="1" t="s">
        <v>2986</v>
      </c>
      <c r="X2202">
        <f>relacio!X2203</f>
        <v>0</v>
      </c>
      <c r="Y2202" s="1" t="s">
        <v>2987</v>
      </c>
    </row>
    <row r="2203" spans="1:25" x14ac:dyDescent="0.25">
      <c r="A2203" t="s">
        <v>2976</v>
      </c>
      <c r="B2203">
        <f>relacio!A2204</f>
        <v>0</v>
      </c>
      <c r="C2203" s="1" t="s">
        <v>2977</v>
      </c>
      <c r="E2203" s="1" t="s">
        <v>2978</v>
      </c>
      <c r="F2203" s="2"/>
      <c r="G2203" s="1" t="s">
        <v>2979</v>
      </c>
      <c r="H2203">
        <f>relacio!E2204</f>
        <v>0</v>
      </c>
      <c r="I2203" s="1" t="s">
        <v>2980</v>
      </c>
      <c r="J2203" s="4">
        <f>relacio!F2204</f>
        <v>0</v>
      </c>
      <c r="K2203" s="1" t="s">
        <v>2981</v>
      </c>
      <c r="L2203" s="2" t="str">
        <f>IF(relacio!G2204="","",relacio!G2204)</f>
        <v/>
      </c>
      <c r="M2203" s="1" t="s">
        <v>2983</v>
      </c>
      <c r="N2203" s="2"/>
      <c r="O2203" s="1" t="s">
        <v>3111</v>
      </c>
      <c r="P2203" s="2">
        <f>relacio!U2204</f>
        <v>0</v>
      </c>
      <c r="Q2203" s="1" t="s">
        <v>2984</v>
      </c>
      <c r="R2203">
        <v>0</v>
      </c>
      <c r="S2203" s="1" t="s">
        <v>2985</v>
      </c>
      <c r="T2203">
        <v>0</v>
      </c>
      <c r="U2203" s="1" t="s">
        <v>2982</v>
      </c>
      <c r="V2203">
        <v>0</v>
      </c>
      <c r="W2203" s="1" t="s">
        <v>2986</v>
      </c>
      <c r="X2203">
        <f>relacio!X2204</f>
        <v>0</v>
      </c>
      <c r="Y2203" s="1" t="s">
        <v>2987</v>
      </c>
    </row>
    <row r="2204" spans="1:25" x14ac:dyDescent="0.25">
      <c r="A2204" t="s">
        <v>2976</v>
      </c>
      <c r="B2204">
        <f>relacio!A2205</f>
        <v>0</v>
      </c>
      <c r="C2204" s="1" t="s">
        <v>2977</v>
      </c>
      <c r="E2204" s="1" t="s">
        <v>2978</v>
      </c>
      <c r="F2204" s="2"/>
      <c r="G2204" s="1" t="s">
        <v>2979</v>
      </c>
      <c r="H2204">
        <f>relacio!E2205</f>
        <v>0</v>
      </c>
      <c r="I2204" s="1" t="s">
        <v>2980</v>
      </c>
      <c r="J2204" s="4">
        <f>relacio!F2205</f>
        <v>0</v>
      </c>
      <c r="K2204" s="1" t="s">
        <v>2981</v>
      </c>
      <c r="L2204" s="2" t="str">
        <f>IF(relacio!G2205="","",relacio!G2205)</f>
        <v/>
      </c>
      <c r="M2204" s="1" t="s">
        <v>2983</v>
      </c>
      <c r="N2204" s="2"/>
      <c r="O2204" s="1" t="s">
        <v>3111</v>
      </c>
      <c r="P2204" s="2">
        <f>relacio!U2205</f>
        <v>0</v>
      </c>
      <c r="Q2204" s="1" t="s">
        <v>2984</v>
      </c>
      <c r="R2204">
        <v>0</v>
      </c>
      <c r="S2204" s="1" t="s">
        <v>2985</v>
      </c>
      <c r="T2204">
        <v>0</v>
      </c>
      <c r="U2204" s="1" t="s">
        <v>2982</v>
      </c>
      <c r="V2204">
        <v>0</v>
      </c>
      <c r="W2204" s="1" t="s">
        <v>2986</v>
      </c>
      <c r="X2204">
        <f>relacio!X2205</f>
        <v>0</v>
      </c>
      <c r="Y2204" s="1" t="s">
        <v>2987</v>
      </c>
    </row>
    <row r="2205" spans="1:25" x14ac:dyDescent="0.25">
      <c r="A2205" t="s">
        <v>2976</v>
      </c>
      <c r="B2205">
        <f>relacio!A2206</f>
        <v>0</v>
      </c>
      <c r="C2205" s="1" t="s">
        <v>2977</v>
      </c>
      <c r="E2205" s="1" t="s">
        <v>2978</v>
      </c>
      <c r="F2205" s="2"/>
      <c r="G2205" s="1" t="s">
        <v>2979</v>
      </c>
      <c r="H2205">
        <f>relacio!E2206</f>
        <v>0</v>
      </c>
      <c r="I2205" s="1" t="s">
        <v>2980</v>
      </c>
      <c r="J2205" s="4">
        <f>relacio!F2206</f>
        <v>0</v>
      </c>
      <c r="K2205" s="1" t="s">
        <v>2981</v>
      </c>
      <c r="L2205" s="2" t="str">
        <f>IF(relacio!G2206="","",relacio!G2206)</f>
        <v/>
      </c>
      <c r="M2205" s="1" t="s">
        <v>2983</v>
      </c>
      <c r="N2205" s="2"/>
      <c r="O2205" s="1" t="s">
        <v>3111</v>
      </c>
      <c r="P2205" s="2">
        <f>relacio!U2206</f>
        <v>0</v>
      </c>
      <c r="Q2205" s="1" t="s">
        <v>2984</v>
      </c>
      <c r="R2205">
        <v>0</v>
      </c>
      <c r="S2205" s="1" t="s">
        <v>2985</v>
      </c>
      <c r="T2205">
        <v>0</v>
      </c>
      <c r="U2205" s="1" t="s">
        <v>2982</v>
      </c>
      <c r="V2205">
        <v>0</v>
      </c>
      <c r="W2205" s="1" t="s">
        <v>2986</v>
      </c>
      <c r="X2205">
        <f>relacio!X2206</f>
        <v>0</v>
      </c>
      <c r="Y2205" s="1" t="s">
        <v>2987</v>
      </c>
    </row>
    <row r="2206" spans="1:25" x14ac:dyDescent="0.25">
      <c r="A2206" t="s">
        <v>2976</v>
      </c>
      <c r="B2206">
        <f>relacio!A2207</f>
        <v>0</v>
      </c>
      <c r="C2206" s="1" t="s">
        <v>2977</v>
      </c>
      <c r="E2206" s="1" t="s">
        <v>2978</v>
      </c>
      <c r="F2206" s="2"/>
      <c r="G2206" s="1" t="s">
        <v>2979</v>
      </c>
      <c r="H2206">
        <f>relacio!E2207</f>
        <v>0</v>
      </c>
      <c r="I2206" s="1" t="s">
        <v>2980</v>
      </c>
      <c r="J2206" s="4">
        <f>relacio!F2207</f>
        <v>0</v>
      </c>
      <c r="K2206" s="1" t="s">
        <v>2981</v>
      </c>
      <c r="L2206" s="2" t="str">
        <f>IF(relacio!G2207="","",relacio!G2207)</f>
        <v/>
      </c>
      <c r="M2206" s="1" t="s">
        <v>2983</v>
      </c>
      <c r="N2206" s="2"/>
      <c r="O2206" s="1" t="s">
        <v>3111</v>
      </c>
      <c r="P2206" s="2">
        <f>relacio!U2207</f>
        <v>0</v>
      </c>
      <c r="Q2206" s="1" t="s">
        <v>2984</v>
      </c>
      <c r="R2206">
        <v>0</v>
      </c>
      <c r="S2206" s="1" t="s">
        <v>2985</v>
      </c>
      <c r="T2206">
        <v>0</v>
      </c>
      <c r="U2206" s="1" t="s">
        <v>2982</v>
      </c>
      <c r="V2206">
        <v>0</v>
      </c>
      <c r="W2206" s="1" t="s">
        <v>2986</v>
      </c>
      <c r="X2206">
        <f>relacio!X2207</f>
        <v>0</v>
      </c>
      <c r="Y2206" s="1" t="s">
        <v>2987</v>
      </c>
    </row>
    <row r="2207" spans="1:25" x14ac:dyDescent="0.25">
      <c r="A2207" t="s">
        <v>2976</v>
      </c>
      <c r="B2207">
        <f>relacio!A2208</f>
        <v>0</v>
      </c>
      <c r="C2207" s="1" t="s">
        <v>2977</v>
      </c>
      <c r="E2207" s="1" t="s">
        <v>2978</v>
      </c>
      <c r="F2207" s="2"/>
      <c r="G2207" s="1" t="s">
        <v>2979</v>
      </c>
      <c r="H2207">
        <f>relacio!E2208</f>
        <v>0</v>
      </c>
      <c r="I2207" s="1" t="s">
        <v>2980</v>
      </c>
      <c r="J2207" s="4">
        <f>relacio!F2208</f>
        <v>0</v>
      </c>
      <c r="K2207" s="1" t="s">
        <v>2981</v>
      </c>
      <c r="L2207" s="2" t="str">
        <f>IF(relacio!G2208="","",relacio!G2208)</f>
        <v/>
      </c>
      <c r="M2207" s="1" t="s">
        <v>2983</v>
      </c>
      <c r="N2207" s="2"/>
      <c r="O2207" s="1" t="s">
        <v>3111</v>
      </c>
      <c r="P2207" s="2">
        <f>relacio!U2208</f>
        <v>0</v>
      </c>
      <c r="Q2207" s="1" t="s">
        <v>2984</v>
      </c>
      <c r="R2207">
        <v>0</v>
      </c>
      <c r="S2207" s="1" t="s">
        <v>2985</v>
      </c>
      <c r="T2207">
        <v>0</v>
      </c>
      <c r="U2207" s="1" t="s">
        <v>2982</v>
      </c>
      <c r="V2207">
        <v>0</v>
      </c>
      <c r="W2207" s="1" t="s">
        <v>2986</v>
      </c>
      <c r="X2207">
        <f>relacio!X2208</f>
        <v>0</v>
      </c>
      <c r="Y2207" s="1" t="s">
        <v>2987</v>
      </c>
    </row>
    <row r="2208" spans="1:25" x14ac:dyDescent="0.25">
      <c r="A2208" t="s">
        <v>2976</v>
      </c>
      <c r="B2208">
        <f>relacio!A2209</f>
        <v>0</v>
      </c>
      <c r="C2208" s="1" t="s">
        <v>2977</v>
      </c>
      <c r="E2208" s="1" t="s">
        <v>2978</v>
      </c>
      <c r="F2208" s="2"/>
      <c r="G2208" s="1" t="s">
        <v>2979</v>
      </c>
      <c r="H2208">
        <f>relacio!E2209</f>
        <v>0</v>
      </c>
      <c r="I2208" s="1" t="s">
        <v>2980</v>
      </c>
      <c r="J2208" s="4">
        <f>relacio!F2209</f>
        <v>0</v>
      </c>
      <c r="K2208" s="1" t="s">
        <v>2981</v>
      </c>
      <c r="L2208" s="2" t="str">
        <f>IF(relacio!G2209="","",relacio!G2209)</f>
        <v/>
      </c>
      <c r="M2208" s="1" t="s">
        <v>2983</v>
      </c>
      <c r="N2208" s="2"/>
      <c r="O2208" s="1" t="s">
        <v>3111</v>
      </c>
      <c r="P2208" s="2">
        <f>relacio!U2209</f>
        <v>0</v>
      </c>
      <c r="Q2208" s="1" t="s">
        <v>2984</v>
      </c>
      <c r="R2208">
        <v>0</v>
      </c>
      <c r="S2208" s="1" t="s">
        <v>2985</v>
      </c>
      <c r="T2208">
        <v>0</v>
      </c>
      <c r="U2208" s="1" t="s">
        <v>2982</v>
      </c>
      <c r="V2208">
        <v>0</v>
      </c>
      <c r="W2208" s="1" t="s">
        <v>2986</v>
      </c>
      <c r="X2208">
        <f>relacio!X2209</f>
        <v>0</v>
      </c>
      <c r="Y2208" s="1" t="s">
        <v>2987</v>
      </c>
    </row>
    <row r="2209" spans="1:25" x14ac:dyDescent="0.25">
      <c r="A2209" t="s">
        <v>2976</v>
      </c>
      <c r="B2209">
        <f>relacio!A2210</f>
        <v>0</v>
      </c>
      <c r="C2209" s="1" t="s">
        <v>2977</v>
      </c>
      <c r="E2209" s="1" t="s">
        <v>2978</v>
      </c>
      <c r="F2209" s="2"/>
      <c r="G2209" s="1" t="s">
        <v>2979</v>
      </c>
      <c r="H2209">
        <f>relacio!E2210</f>
        <v>0</v>
      </c>
      <c r="I2209" s="1" t="s">
        <v>2980</v>
      </c>
      <c r="J2209" s="4">
        <f>relacio!F2210</f>
        <v>0</v>
      </c>
      <c r="K2209" s="1" t="s">
        <v>2981</v>
      </c>
      <c r="L2209" s="2" t="str">
        <f>IF(relacio!G2210="","",relacio!G2210)</f>
        <v/>
      </c>
      <c r="M2209" s="1" t="s">
        <v>2983</v>
      </c>
      <c r="N2209" s="2"/>
      <c r="O2209" s="1" t="s">
        <v>3111</v>
      </c>
      <c r="P2209" s="2">
        <f>relacio!U2210</f>
        <v>0</v>
      </c>
      <c r="Q2209" s="1" t="s">
        <v>2984</v>
      </c>
      <c r="R2209">
        <v>0</v>
      </c>
      <c r="S2209" s="1" t="s">
        <v>2985</v>
      </c>
      <c r="T2209">
        <v>0</v>
      </c>
      <c r="U2209" s="1" t="s">
        <v>2982</v>
      </c>
      <c r="V2209">
        <v>0</v>
      </c>
      <c r="W2209" s="1" t="s">
        <v>2986</v>
      </c>
      <c r="X2209">
        <f>relacio!X2210</f>
        <v>0</v>
      </c>
      <c r="Y2209" s="1" t="s">
        <v>2987</v>
      </c>
    </row>
    <row r="2210" spans="1:25" x14ac:dyDescent="0.25">
      <c r="A2210" t="s">
        <v>2976</v>
      </c>
      <c r="B2210">
        <f>relacio!A2211</f>
        <v>0</v>
      </c>
      <c r="C2210" s="1" t="s">
        <v>2977</v>
      </c>
      <c r="E2210" s="1" t="s">
        <v>2978</v>
      </c>
      <c r="F2210" s="2"/>
      <c r="G2210" s="1" t="s">
        <v>2979</v>
      </c>
      <c r="H2210">
        <f>relacio!E2211</f>
        <v>0</v>
      </c>
      <c r="I2210" s="1" t="s">
        <v>2980</v>
      </c>
      <c r="J2210" s="4">
        <f>relacio!F2211</f>
        <v>0</v>
      </c>
      <c r="K2210" s="1" t="s">
        <v>2981</v>
      </c>
      <c r="L2210" s="2" t="str">
        <f>IF(relacio!G2211="","",relacio!G2211)</f>
        <v/>
      </c>
      <c r="M2210" s="1" t="s">
        <v>2983</v>
      </c>
      <c r="N2210" s="2"/>
      <c r="O2210" s="1" t="s">
        <v>3111</v>
      </c>
      <c r="P2210" s="2">
        <f>relacio!U2211</f>
        <v>0</v>
      </c>
      <c r="Q2210" s="1" t="s">
        <v>2984</v>
      </c>
      <c r="R2210">
        <v>0</v>
      </c>
      <c r="S2210" s="1" t="s">
        <v>2985</v>
      </c>
      <c r="T2210">
        <v>0</v>
      </c>
      <c r="U2210" s="1" t="s">
        <v>2982</v>
      </c>
      <c r="V2210">
        <v>0</v>
      </c>
      <c r="W2210" s="1" t="s">
        <v>2986</v>
      </c>
      <c r="X2210">
        <f>relacio!X2211</f>
        <v>0</v>
      </c>
      <c r="Y2210" s="1" t="s">
        <v>2987</v>
      </c>
    </row>
    <row r="2211" spans="1:25" x14ac:dyDescent="0.25">
      <c r="A2211" t="s">
        <v>2976</v>
      </c>
      <c r="B2211">
        <f>relacio!A2212</f>
        <v>0</v>
      </c>
      <c r="C2211" s="1" t="s">
        <v>2977</v>
      </c>
      <c r="E2211" s="1" t="s">
        <v>2978</v>
      </c>
      <c r="F2211" s="2"/>
      <c r="G2211" s="1" t="s">
        <v>2979</v>
      </c>
      <c r="H2211">
        <f>relacio!E2212</f>
        <v>0</v>
      </c>
      <c r="I2211" s="1" t="s">
        <v>2980</v>
      </c>
      <c r="J2211" s="4">
        <f>relacio!F2212</f>
        <v>0</v>
      </c>
      <c r="K2211" s="1" t="s">
        <v>2981</v>
      </c>
      <c r="L2211" s="2" t="str">
        <f>IF(relacio!G2212="","",relacio!G2212)</f>
        <v/>
      </c>
      <c r="M2211" s="1" t="s">
        <v>2983</v>
      </c>
      <c r="N2211" s="2"/>
      <c r="O2211" s="1" t="s">
        <v>3111</v>
      </c>
      <c r="P2211" s="2">
        <f>relacio!U2212</f>
        <v>0</v>
      </c>
      <c r="Q2211" s="1" t="s">
        <v>2984</v>
      </c>
      <c r="R2211">
        <v>0</v>
      </c>
      <c r="S2211" s="1" t="s">
        <v>2985</v>
      </c>
      <c r="T2211">
        <v>0</v>
      </c>
      <c r="U2211" s="1" t="s">
        <v>2982</v>
      </c>
      <c r="V2211">
        <v>0</v>
      </c>
      <c r="W2211" s="1" t="s">
        <v>2986</v>
      </c>
      <c r="X2211">
        <f>relacio!X2212</f>
        <v>0</v>
      </c>
      <c r="Y2211" s="1" t="s">
        <v>2987</v>
      </c>
    </row>
    <row r="2212" spans="1:25" x14ac:dyDescent="0.25">
      <c r="A2212" t="s">
        <v>2976</v>
      </c>
      <c r="B2212">
        <f>relacio!A2213</f>
        <v>0</v>
      </c>
      <c r="C2212" s="1" t="s">
        <v>2977</v>
      </c>
      <c r="E2212" s="1" t="s">
        <v>2978</v>
      </c>
      <c r="F2212" s="2"/>
      <c r="G2212" s="1" t="s">
        <v>2979</v>
      </c>
      <c r="H2212">
        <f>relacio!E2213</f>
        <v>0</v>
      </c>
      <c r="I2212" s="1" t="s">
        <v>2980</v>
      </c>
      <c r="J2212" s="4">
        <f>relacio!F2213</f>
        <v>0</v>
      </c>
      <c r="K2212" s="1" t="s">
        <v>2981</v>
      </c>
      <c r="L2212" s="2" t="str">
        <f>IF(relacio!G2213="","",relacio!G2213)</f>
        <v/>
      </c>
      <c r="M2212" s="1" t="s">
        <v>2983</v>
      </c>
      <c r="N2212" s="2"/>
      <c r="O2212" s="1" t="s">
        <v>3111</v>
      </c>
      <c r="P2212" s="2">
        <f>relacio!U2213</f>
        <v>0</v>
      </c>
      <c r="Q2212" s="1" t="s">
        <v>2984</v>
      </c>
      <c r="R2212">
        <v>0</v>
      </c>
      <c r="S2212" s="1" t="s">
        <v>2985</v>
      </c>
      <c r="T2212">
        <v>0</v>
      </c>
      <c r="U2212" s="1" t="s">
        <v>2982</v>
      </c>
      <c r="V2212">
        <v>0</v>
      </c>
      <c r="W2212" s="1" t="s">
        <v>2986</v>
      </c>
      <c r="X2212">
        <f>relacio!X2213</f>
        <v>0</v>
      </c>
      <c r="Y2212" s="1" t="s">
        <v>2987</v>
      </c>
    </row>
    <row r="2213" spans="1:25" x14ac:dyDescent="0.25">
      <c r="A2213" t="s">
        <v>2976</v>
      </c>
      <c r="B2213">
        <f>relacio!A2214</f>
        <v>0</v>
      </c>
      <c r="C2213" s="1" t="s">
        <v>2977</v>
      </c>
      <c r="E2213" s="1" t="s">
        <v>2978</v>
      </c>
      <c r="F2213" s="2"/>
      <c r="G2213" s="1" t="s">
        <v>2979</v>
      </c>
      <c r="H2213">
        <f>relacio!E2214</f>
        <v>0</v>
      </c>
      <c r="I2213" s="1" t="s">
        <v>2980</v>
      </c>
      <c r="J2213" s="4">
        <f>relacio!F2214</f>
        <v>0</v>
      </c>
      <c r="K2213" s="1" t="s">
        <v>2981</v>
      </c>
      <c r="L2213" s="2" t="str">
        <f>IF(relacio!G2214="","",relacio!G2214)</f>
        <v/>
      </c>
      <c r="M2213" s="1" t="s">
        <v>2983</v>
      </c>
      <c r="N2213" s="2"/>
      <c r="O2213" s="1" t="s">
        <v>3111</v>
      </c>
      <c r="P2213" s="2">
        <f>relacio!U2214</f>
        <v>0</v>
      </c>
      <c r="Q2213" s="1" t="s">
        <v>2984</v>
      </c>
      <c r="R2213">
        <v>0</v>
      </c>
      <c r="S2213" s="1" t="s">
        <v>2985</v>
      </c>
      <c r="T2213">
        <v>0</v>
      </c>
      <c r="U2213" s="1" t="s">
        <v>2982</v>
      </c>
      <c r="V2213">
        <v>0</v>
      </c>
      <c r="W2213" s="1" t="s">
        <v>2986</v>
      </c>
      <c r="X2213">
        <f>relacio!X2214</f>
        <v>0</v>
      </c>
      <c r="Y2213" s="1" t="s">
        <v>2987</v>
      </c>
    </row>
    <row r="2214" spans="1:25" x14ac:dyDescent="0.25">
      <c r="A2214" t="s">
        <v>2976</v>
      </c>
      <c r="B2214">
        <f>relacio!A2215</f>
        <v>0</v>
      </c>
      <c r="C2214" s="1" t="s">
        <v>2977</v>
      </c>
      <c r="E2214" s="1" t="s">
        <v>2978</v>
      </c>
      <c r="F2214" s="2"/>
      <c r="G2214" s="1" t="s">
        <v>2979</v>
      </c>
      <c r="H2214">
        <f>relacio!E2215</f>
        <v>0</v>
      </c>
      <c r="I2214" s="1" t="s">
        <v>2980</v>
      </c>
      <c r="J2214" s="4">
        <f>relacio!F2215</f>
        <v>0</v>
      </c>
      <c r="K2214" s="1" t="s">
        <v>2981</v>
      </c>
      <c r="L2214" s="2" t="str">
        <f>IF(relacio!G2215="","",relacio!G2215)</f>
        <v/>
      </c>
      <c r="M2214" s="1" t="s">
        <v>2983</v>
      </c>
      <c r="N2214" s="2"/>
      <c r="O2214" s="1" t="s">
        <v>3111</v>
      </c>
      <c r="P2214" s="2">
        <f>relacio!U2215</f>
        <v>0</v>
      </c>
      <c r="Q2214" s="1" t="s">
        <v>2984</v>
      </c>
      <c r="R2214">
        <v>0</v>
      </c>
      <c r="S2214" s="1" t="s">
        <v>2985</v>
      </c>
      <c r="T2214">
        <v>0</v>
      </c>
      <c r="U2214" s="1" t="s">
        <v>2982</v>
      </c>
      <c r="V2214">
        <v>0</v>
      </c>
      <c r="W2214" s="1" t="s">
        <v>2986</v>
      </c>
      <c r="X2214">
        <f>relacio!X2215</f>
        <v>0</v>
      </c>
      <c r="Y2214" s="1" t="s">
        <v>2987</v>
      </c>
    </row>
    <row r="2215" spans="1:25" x14ac:dyDescent="0.25">
      <c r="A2215" t="s">
        <v>2976</v>
      </c>
      <c r="B2215">
        <f>relacio!A2216</f>
        <v>0</v>
      </c>
      <c r="C2215" s="1" t="s">
        <v>2977</v>
      </c>
      <c r="E2215" s="1" t="s">
        <v>2978</v>
      </c>
      <c r="F2215" s="2"/>
      <c r="G2215" s="1" t="s">
        <v>2979</v>
      </c>
      <c r="H2215">
        <f>relacio!E2216</f>
        <v>0</v>
      </c>
      <c r="I2215" s="1" t="s">
        <v>2980</v>
      </c>
      <c r="J2215" s="4">
        <f>relacio!F2216</f>
        <v>0</v>
      </c>
      <c r="K2215" s="1" t="s">
        <v>2981</v>
      </c>
      <c r="L2215" s="2" t="str">
        <f>IF(relacio!G2216="","",relacio!G2216)</f>
        <v/>
      </c>
      <c r="M2215" s="1" t="s">
        <v>2983</v>
      </c>
      <c r="N2215" s="2"/>
      <c r="O2215" s="1" t="s">
        <v>3111</v>
      </c>
      <c r="P2215" s="2">
        <f>relacio!U2216</f>
        <v>0</v>
      </c>
      <c r="Q2215" s="1" t="s">
        <v>2984</v>
      </c>
      <c r="R2215">
        <v>0</v>
      </c>
      <c r="S2215" s="1" t="s">
        <v>2985</v>
      </c>
      <c r="T2215">
        <v>0</v>
      </c>
      <c r="U2215" s="1" t="s">
        <v>2982</v>
      </c>
      <c r="V2215">
        <v>0</v>
      </c>
      <c r="W2215" s="1" t="s">
        <v>2986</v>
      </c>
      <c r="X2215">
        <f>relacio!X2216</f>
        <v>0</v>
      </c>
      <c r="Y2215" s="1" t="s">
        <v>2987</v>
      </c>
    </row>
    <row r="2216" spans="1:25" x14ac:dyDescent="0.25">
      <c r="A2216" t="s">
        <v>2976</v>
      </c>
      <c r="B2216">
        <f>relacio!A2217</f>
        <v>0</v>
      </c>
      <c r="C2216" s="1" t="s">
        <v>2977</v>
      </c>
      <c r="E2216" s="1" t="s">
        <v>2978</v>
      </c>
      <c r="F2216" s="2"/>
      <c r="G2216" s="1" t="s">
        <v>2979</v>
      </c>
      <c r="H2216">
        <f>relacio!E2217</f>
        <v>0</v>
      </c>
      <c r="I2216" s="1" t="s">
        <v>2980</v>
      </c>
      <c r="J2216" s="4">
        <f>relacio!F2217</f>
        <v>0</v>
      </c>
      <c r="K2216" s="1" t="s">
        <v>2981</v>
      </c>
      <c r="L2216" s="2" t="str">
        <f>IF(relacio!G2217="","",relacio!G2217)</f>
        <v/>
      </c>
      <c r="M2216" s="1" t="s">
        <v>2983</v>
      </c>
      <c r="N2216" s="2"/>
      <c r="O2216" s="1" t="s">
        <v>3111</v>
      </c>
      <c r="P2216" s="2">
        <f>relacio!U2217</f>
        <v>0</v>
      </c>
      <c r="Q2216" s="1" t="s">
        <v>2984</v>
      </c>
      <c r="R2216">
        <v>0</v>
      </c>
      <c r="S2216" s="1" t="s">
        <v>2985</v>
      </c>
      <c r="T2216">
        <v>0</v>
      </c>
      <c r="U2216" s="1" t="s">
        <v>2982</v>
      </c>
      <c r="V2216">
        <v>0</v>
      </c>
      <c r="W2216" s="1" t="s">
        <v>2986</v>
      </c>
      <c r="X2216">
        <f>relacio!X2217</f>
        <v>0</v>
      </c>
      <c r="Y2216" s="1" t="s">
        <v>2987</v>
      </c>
    </row>
    <row r="2217" spans="1:25" x14ac:dyDescent="0.25">
      <c r="A2217" t="s">
        <v>2976</v>
      </c>
      <c r="B2217">
        <f>relacio!A2218</f>
        <v>0</v>
      </c>
      <c r="C2217" s="1" t="s">
        <v>2977</v>
      </c>
      <c r="E2217" s="1" t="s">
        <v>2978</v>
      </c>
      <c r="F2217" s="2"/>
      <c r="G2217" s="1" t="s">
        <v>2979</v>
      </c>
      <c r="H2217">
        <f>relacio!E2218</f>
        <v>0</v>
      </c>
      <c r="I2217" s="1" t="s">
        <v>2980</v>
      </c>
      <c r="J2217" s="4">
        <f>relacio!F2218</f>
        <v>0</v>
      </c>
      <c r="K2217" s="1" t="s">
        <v>2981</v>
      </c>
      <c r="L2217" s="2" t="str">
        <f>IF(relacio!G2218="","",relacio!G2218)</f>
        <v/>
      </c>
      <c r="M2217" s="1" t="s">
        <v>2983</v>
      </c>
      <c r="N2217" s="2"/>
      <c r="O2217" s="1" t="s">
        <v>3111</v>
      </c>
      <c r="P2217" s="2">
        <f>relacio!U2218</f>
        <v>0</v>
      </c>
      <c r="Q2217" s="1" t="s">
        <v>2984</v>
      </c>
      <c r="R2217">
        <v>0</v>
      </c>
      <c r="S2217" s="1" t="s">
        <v>2985</v>
      </c>
      <c r="T2217">
        <v>0</v>
      </c>
      <c r="U2217" s="1" t="s">
        <v>2982</v>
      </c>
      <c r="V2217">
        <v>0</v>
      </c>
      <c r="W2217" s="1" t="s">
        <v>2986</v>
      </c>
      <c r="X2217">
        <f>relacio!X2218</f>
        <v>0</v>
      </c>
      <c r="Y2217" s="1" t="s">
        <v>2987</v>
      </c>
    </row>
    <row r="2218" spans="1:25" x14ac:dyDescent="0.25">
      <c r="A2218" t="s">
        <v>2976</v>
      </c>
      <c r="B2218">
        <f>relacio!A2219</f>
        <v>0</v>
      </c>
      <c r="C2218" s="1" t="s">
        <v>2977</v>
      </c>
      <c r="E2218" s="1" t="s">
        <v>2978</v>
      </c>
      <c r="F2218" s="2"/>
      <c r="G2218" s="1" t="s">
        <v>2979</v>
      </c>
      <c r="H2218">
        <f>relacio!E2219</f>
        <v>0</v>
      </c>
      <c r="I2218" s="1" t="s">
        <v>2980</v>
      </c>
      <c r="J2218" s="4">
        <f>relacio!F2219</f>
        <v>0</v>
      </c>
      <c r="K2218" s="1" t="s">
        <v>2981</v>
      </c>
      <c r="L2218" s="2" t="str">
        <f>IF(relacio!G2219="","",relacio!G2219)</f>
        <v/>
      </c>
      <c r="M2218" s="1" t="s">
        <v>2983</v>
      </c>
      <c r="N2218" s="2"/>
      <c r="O2218" s="1" t="s">
        <v>3111</v>
      </c>
      <c r="P2218" s="2">
        <f>relacio!U2219</f>
        <v>0</v>
      </c>
      <c r="Q2218" s="1" t="s">
        <v>2984</v>
      </c>
      <c r="R2218">
        <v>0</v>
      </c>
      <c r="S2218" s="1" t="s">
        <v>2985</v>
      </c>
      <c r="T2218">
        <v>0</v>
      </c>
      <c r="U2218" s="1" t="s">
        <v>2982</v>
      </c>
      <c r="V2218">
        <v>0</v>
      </c>
      <c r="W2218" s="1" t="s">
        <v>2986</v>
      </c>
      <c r="X2218">
        <f>relacio!X2219</f>
        <v>0</v>
      </c>
      <c r="Y2218" s="1" t="s">
        <v>2987</v>
      </c>
    </row>
    <row r="2219" spans="1:25" x14ac:dyDescent="0.25">
      <c r="A2219" t="s">
        <v>2976</v>
      </c>
      <c r="B2219">
        <f>relacio!A2220</f>
        <v>0</v>
      </c>
      <c r="C2219" s="1" t="s">
        <v>2977</v>
      </c>
      <c r="E2219" s="1" t="s">
        <v>2978</v>
      </c>
      <c r="F2219" s="2"/>
      <c r="G2219" s="1" t="s">
        <v>2979</v>
      </c>
      <c r="H2219">
        <f>relacio!E2220</f>
        <v>0</v>
      </c>
      <c r="I2219" s="1" t="s">
        <v>2980</v>
      </c>
      <c r="J2219" s="4">
        <f>relacio!F2220</f>
        <v>0</v>
      </c>
      <c r="K2219" s="1" t="s">
        <v>2981</v>
      </c>
      <c r="L2219" s="2" t="str">
        <f>IF(relacio!G2220="","",relacio!G2220)</f>
        <v/>
      </c>
      <c r="M2219" s="1" t="s">
        <v>2983</v>
      </c>
      <c r="N2219" s="2"/>
      <c r="O2219" s="1" t="s">
        <v>3111</v>
      </c>
      <c r="P2219" s="2">
        <f>relacio!U2220</f>
        <v>0</v>
      </c>
      <c r="Q2219" s="1" t="s">
        <v>2984</v>
      </c>
      <c r="R2219">
        <v>0</v>
      </c>
      <c r="S2219" s="1" t="s">
        <v>2985</v>
      </c>
      <c r="T2219">
        <v>0</v>
      </c>
      <c r="U2219" s="1" t="s">
        <v>2982</v>
      </c>
      <c r="V2219">
        <v>0</v>
      </c>
      <c r="W2219" s="1" t="s">
        <v>2986</v>
      </c>
      <c r="X2219">
        <f>relacio!X2220</f>
        <v>0</v>
      </c>
      <c r="Y2219" s="1" t="s">
        <v>2987</v>
      </c>
    </row>
    <row r="2220" spans="1:25" x14ac:dyDescent="0.25">
      <c r="A2220" t="s">
        <v>2976</v>
      </c>
      <c r="B2220">
        <f>relacio!A2221</f>
        <v>0</v>
      </c>
      <c r="C2220" s="1" t="s">
        <v>2977</v>
      </c>
      <c r="E2220" s="1" t="s">
        <v>2978</v>
      </c>
      <c r="F2220" s="2"/>
      <c r="G2220" s="1" t="s">
        <v>2979</v>
      </c>
      <c r="H2220">
        <f>relacio!E2221</f>
        <v>0</v>
      </c>
      <c r="I2220" s="1" t="s">
        <v>2980</v>
      </c>
      <c r="J2220" s="4">
        <f>relacio!F2221</f>
        <v>0</v>
      </c>
      <c r="K2220" s="1" t="s">
        <v>2981</v>
      </c>
      <c r="L2220" s="2" t="str">
        <f>IF(relacio!G2221="","",relacio!G2221)</f>
        <v/>
      </c>
      <c r="M2220" s="1" t="s">
        <v>2983</v>
      </c>
      <c r="N2220" s="2"/>
      <c r="O2220" s="1" t="s">
        <v>3111</v>
      </c>
      <c r="P2220" s="2">
        <f>relacio!U2221</f>
        <v>0</v>
      </c>
      <c r="Q2220" s="1" t="s">
        <v>2984</v>
      </c>
      <c r="R2220">
        <v>0</v>
      </c>
      <c r="S2220" s="1" t="s">
        <v>2985</v>
      </c>
      <c r="T2220">
        <v>0</v>
      </c>
      <c r="U2220" s="1" t="s">
        <v>2982</v>
      </c>
      <c r="V2220">
        <v>0</v>
      </c>
      <c r="W2220" s="1" t="s">
        <v>2986</v>
      </c>
      <c r="X2220">
        <f>relacio!X2221</f>
        <v>0</v>
      </c>
      <c r="Y2220" s="1" t="s">
        <v>2987</v>
      </c>
    </row>
    <row r="2221" spans="1:25" x14ac:dyDescent="0.25">
      <c r="A2221" t="s">
        <v>2976</v>
      </c>
      <c r="B2221">
        <f>relacio!A2222</f>
        <v>0</v>
      </c>
      <c r="C2221" s="1" t="s">
        <v>2977</v>
      </c>
      <c r="E2221" s="1" t="s">
        <v>2978</v>
      </c>
      <c r="F2221" s="2"/>
      <c r="G2221" s="1" t="s">
        <v>2979</v>
      </c>
      <c r="H2221">
        <f>relacio!E2222</f>
        <v>0</v>
      </c>
      <c r="I2221" s="1" t="s">
        <v>2980</v>
      </c>
      <c r="J2221" s="4">
        <f>relacio!F2222</f>
        <v>0</v>
      </c>
      <c r="K2221" s="1" t="s">
        <v>2981</v>
      </c>
      <c r="L2221" s="2" t="str">
        <f>IF(relacio!G2222="","",relacio!G2222)</f>
        <v/>
      </c>
      <c r="M2221" s="1" t="s">
        <v>2983</v>
      </c>
      <c r="N2221" s="2"/>
      <c r="O2221" s="1" t="s">
        <v>3111</v>
      </c>
      <c r="P2221" s="2">
        <f>relacio!U2222</f>
        <v>0</v>
      </c>
      <c r="Q2221" s="1" t="s">
        <v>2984</v>
      </c>
      <c r="R2221">
        <v>0</v>
      </c>
      <c r="S2221" s="1" t="s">
        <v>2985</v>
      </c>
      <c r="T2221">
        <v>0</v>
      </c>
      <c r="U2221" s="1" t="s">
        <v>2982</v>
      </c>
      <c r="V2221">
        <v>0</v>
      </c>
      <c r="W2221" s="1" t="s">
        <v>2986</v>
      </c>
      <c r="X2221">
        <f>relacio!X2222</f>
        <v>0</v>
      </c>
      <c r="Y2221" s="1" t="s">
        <v>2987</v>
      </c>
    </row>
    <row r="2222" spans="1:25" x14ac:dyDescent="0.25">
      <c r="A2222" t="s">
        <v>2976</v>
      </c>
      <c r="B2222">
        <f>relacio!A2223</f>
        <v>0</v>
      </c>
      <c r="C2222" s="1" t="s">
        <v>2977</v>
      </c>
      <c r="E2222" s="1" t="s">
        <v>2978</v>
      </c>
      <c r="F2222" s="2"/>
      <c r="G2222" s="1" t="s">
        <v>2979</v>
      </c>
      <c r="H2222">
        <f>relacio!E2223</f>
        <v>0</v>
      </c>
      <c r="I2222" s="1" t="s">
        <v>2980</v>
      </c>
      <c r="J2222" s="4">
        <f>relacio!F2223</f>
        <v>0</v>
      </c>
      <c r="K2222" s="1" t="s">
        <v>2981</v>
      </c>
      <c r="L2222" s="2" t="str">
        <f>IF(relacio!G2223="","",relacio!G2223)</f>
        <v/>
      </c>
      <c r="M2222" s="1" t="s">
        <v>2983</v>
      </c>
      <c r="N2222" s="2"/>
      <c r="O2222" s="1" t="s">
        <v>3111</v>
      </c>
      <c r="P2222" s="2">
        <f>relacio!U2223</f>
        <v>0</v>
      </c>
      <c r="Q2222" s="1" t="s">
        <v>2984</v>
      </c>
      <c r="R2222">
        <v>0</v>
      </c>
      <c r="S2222" s="1" t="s">
        <v>2985</v>
      </c>
      <c r="T2222">
        <v>0</v>
      </c>
      <c r="U2222" s="1" t="s">
        <v>2982</v>
      </c>
      <c r="V2222">
        <v>0</v>
      </c>
      <c r="W2222" s="1" t="s">
        <v>2986</v>
      </c>
      <c r="X2222">
        <f>relacio!X2223</f>
        <v>0</v>
      </c>
      <c r="Y2222" s="1" t="s">
        <v>2987</v>
      </c>
    </row>
    <row r="2223" spans="1:25" x14ac:dyDescent="0.25">
      <c r="A2223" t="s">
        <v>2976</v>
      </c>
      <c r="B2223">
        <f>relacio!A2224</f>
        <v>0</v>
      </c>
      <c r="C2223" s="1" t="s">
        <v>2977</v>
      </c>
      <c r="E2223" s="1" t="s">
        <v>2978</v>
      </c>
      <c r="F2223" s="2"/>
      <c r="G2223" s="1" t="s">
        <v>2979</v>
      </c>
      <c r="H2223">
        <f>relacio!E2224</f>
        <v>0</v>
      </c>
      <c r="I2223" s="1" t="s">
        <v>2980</v>
      </c>
      <c r="J2223" s="4">
        <f>relacio!F2224</f>
        <v>0</v>
      </c>
      <c r="K2223" s="1" t="s">
        <v>2981</v>
      </c>
      <c r="L2223" s="2" t="str">
        <f>IF(relacio!G2224="","",relacio!G2224)</f>
        <v/>
      </c>
      <c r="M2223" s="1" t="s">
        <v>2983</v>
      </c>
      <c r="N2223" s="2"/>
      <c r="O2223" s="1" t="s">
        <v>3111</v>
      </c>
      <c r="P2223" s="2">
        <f>relacio!U2224</f>
        <v>0</v>
      </c>
      <c r="Q2223" s="1" t="s">
        <v>2984</v>
      </c>
      <c r="R2223">
        <v>0</v>
      </c>
      <c r="S2223" s="1" t="s">
        <v>2985</v>
      </c>
      <c r="T2223">
        <v>0</v>
      </c>
      <c r="U2223" s="1" t="s">
        <v>2982</v>
      </c>
      <c r="V2223">
        <v>0</v>
      </c>
      <c r="W2223" s="1" t="s">
        <v>2986</v>
      </c>
      <c r="X2223">
        <f>relacio!X2224</f>
        <v>0</v>
      </c>
      <c r="Y2223" s="1" t="s">
        <v>2987</v>
      </c>
    </row>
    <row r="2224" spans="1:25" x14ac:dyDescent="0.25">
      <c r="A2224" t="s">
        <v>2976</v>
      </c>
      <c r="B2224">
        <f>relacio!A2225</f>
        <v>0</v>
      </c>
      <c r="C2224" s="1" t="s">
        <v>2977</v>
      </c>
      <c r="E2224" s="1" t="s">
        <v>2978</v>
      </c>
      <c r="F2224" s="2"/>
      <c r="G2224" s="1" t="s">
        <v>2979</v>
      </c>
      <c r="H2224">
        <f>relacio!E2225</f>
        <v>0</v>
      </c>
      <c r="I2224" s="1" t="s">
        <v>2980</v>
      </c>
      <c r="J2224" s="4">
        <f>relacio!F2225</f>
        <v>0</v>
      </c>
      <c r="K2224" s="1" t="s">
        <v>2981</v>
      </c>
      <c r="L2224" s="2" t="str">
        <f>IF(relacio!G2225="","",relacio!G2225)</f>
        <v/>
      </c>
      <c r="M2224" s="1" t="s">
        <v>2983</v>
      </c>
      <c r="N2224" s="2"/>
      <c r="O2224" s="1" t="s">
        <v>3111</v>
      </c>
      <c r="P2224" s="2">
        <f>relacio!U2225</f>
        <v>0</v>
      </c>
      <c r="Q2224" s="1" t="s">
        <v>2984</v>
      </c>
      <c r="R2224">
        <v>0</v>
      </c>
      <c r="S2224" s="1" t="s">
        <v>2985</v>
      </c>
      <c r="T2224">
        <v>0</v>
      </c>
      <c r="U2224" s="1" t="s">
        <v>2982</v>
      </c>
      <c r="V2224">
        <v>0</v>
      </c>
      <c r="W2224" s="1" t="s">
        <v>2986</v>
      </c>
      <c r="X2224">
        <f>relacio!X2225</f>
        <v>0</v>
      </c>
      <c r="Y2224" s="1" t="s">
        <v>2987</v>
      </c>
    </row>
    <row r="2225" spans="1:25" x14ac:dyDescent="0.25">
      <c r="A2225" t="s">
        <v>2976</v>
      </c>
      <c r="B2225">
        <f>relacio!A2226</f>
        <v>0</v>
      </c>
      <c r="C2225" s="1" t="s">
        <v>2977</v>
      </c>
      <c r="E2225" s="1" t="s">
        <v>2978</v>
      </c>
      <c r="F2225" s="2"/>
      <c r="G2225" s="1" t="s">
        <v>2979</v>
      </c>
      <c r="H2225">
        <f>relacio!E2226</f>
        <v>0</v>
      </c>
      <c r="I2225" s="1" t="s">
        <v>2980</v>
      </c>
      <c r="J2225" s="4">
        <f>relacio!F2226</f>
        <v>0</v>
      </c>
      <c r="K2225" s="1" t="s">
        <v>2981</v>
      </c>
      <c r="L2225" s="2" t="str">
        <f>IF(relacio!G2226="","",relacio!G2226)</f>
        <v/>
      </c>
      <c r="M2225" s="1" t="s">
        <v>2983</v>
      </c>
      <c r="N2225" s="2"/>
      <c r="O2225" s="1" t="s">
        <v>3111</v>
      </c>
      <c r="P2225" s="2">
        <f>relacio!U2226</f>
        <v>0</v>
      </c>
      <c r="Q2225" s="1" t="s">
        <v>2984</v>
      </c>
      <c r="R2225">
        <v>0</v>
      </c>
      <c r="S2225" s="1" t="s">
        <v>2985</v>
      </c>
      <c r="T2225">
        <v>0</v>
      </c>
      <c r="U2225" s="1" t="s">
        <v>2982</v>
      </c>
      <c r="V2225">
        <v>0</v>
      </c>
      <c r="W2225" s="1" t="s">
        <v>2986</v>
      </c>
      <c r="X2225">
        <f>relacio!X2226</f>
        <v>0</v>
      </c>
      <c r="Y2225" s="1" t="s">
        <v>2987</v>
      </c>
    </row>
    <row r="2226" spans="1:25" x14ac:dyDescent="0.25">
      <c r="A2226" t="s">
        <v>2976</v>
      </c>
      <c r="B2226">
        <f>relacio!A2227</f>
        <v>0</v>
      </c>
      <c r="C2226" s="1" t="s">
        <v>2977</v>
      </c>
      <c r="E2226" s="1" t="s">
        <v>2978</v>
      </c>
      <c r="F2226" s="2"/>
      <c r="G2226" s="1" t="s">
        <v>2979</v>
      </c>
      <c r="H2226">
        <f>relacio!E2227</f>
        <v>0</v>
      </c>
      <c r="I2226" s="1" t="s">
        <v>2980</v>
      </c>
      <c r="J2226" s="4">
        <f>relacio!F2227</f>
        <v>0</v>
      </c>
      <c r="K2226" s="1" t="s">
        <v>2981</v>
      </c>
      <c r="L2226" s="2" t="str">
        <f>IF(relacio!G2227="","",relacio!G2227)</f>
        <v/>
      </c>
      <c r="M2226" s="1" t="s">
        <v>2983</v>
      </c>
      <c r="N2226" s="2"/>
      <c r="O2226" s="1" t="s">
        <v>3111</v>
      </c>
      <c r="P2226" s="2">
        <f>relacio!U2227</f>
        <v>0</v>
      </c>
      <c r="Q2226" s="1" t="s">
        <v>2984</v>
      </c>
      <c r="R2226">
        <v>0</v>
      </c>
      <c r="S2226" s="1" t="s">
        <v>2985</v>
      </c>
      <c r="T2226">
        <v>0</v>
      </c>
      <c r="U2226" s="1" t="s">
        <v>2982</v>
      </c>
      <c r="V2226">
        <v>0</v>
      </c>
      <c r="W2226" s="1" t="s">
        <v>2986</v>
      </c>
      <c r="X2226">
        <f>relacio!X2227</f>
        <v>0</v>
      </c>
      <c r="Y2226" s="1" t="s">
        <v>2987</v>
      </c>
    </row>
    <row r="2227" spans="1:25" x14ac:dyDescent="0.25">
      <c r="A2227" t="s">
        <v>2976</v>
      </c>
      <c r="B2227">
        <f>relacio!A2228</f>
        <v>0</v>
      </c>
      <c r="C2227" s="1" t="s">
        <v>2977</v>
      </c>
      <c r="E2227" s="1" t="s">
        <v>2978</v>
      </c>
      <c r="F2227" s="2"/>
      <c r="G2227" s="1" t="s">
        <v>2979</v>
      </c>
      <c r="H2227">
        <f>relacio!E2228</f>
        <v>0</v>
      </c>
      <c r="I2227" s="1" t="s">
        <v>2980</v>
      </c>
      <c r="J2227" s="4">
        <f>relacio!F2228</f>
        <v>0</v>
      </c>
      <c r="K2227" s="1" t="s">
        <v>2981</v>
      </c>
      <c r="L2227" s="2" t="str">
        <f>IF(relacio!G2228="","",relacio!G2228)</f>
        <v/>
      </c>
      <c r="M2227" s="1" t="s">
        <v>2983</v>
      </c>
      <c r="N2227" s="2"/>
      <c r="O2227" s="1" t="s">
        <v>3111</v>
      </c>
      <c r="P2227" s="2">
        <f>relacio!U2228</f>
        <v>0</v>
      </c>
      <c r="Q2227" s="1" t="s">
        <v>2984</v>
      </c>
      <c r="R2227">
        <v>0</v>
      </c>
      <c r="S2227" s="1" t="s">
        <v>2985</v>
      </c>
      <c r="T2227">
        <v>0</v>
      </c>
      <c r="U2227" s="1" t="s">
        <v>2982</v>
      </c>
      <c r="V2227">
        <v>0</v>
      </c>
      <c r="W2227" s="1" t="s">
        <v>2986</v>
      </c>
      <c r="X2227">
        <f>relacio!X2228</f>
        <v>0</v>
      </c>
      <c r="Y2227" s="1" t="s">
        <v>2987</v>
      </c>
    </row>
    <row r="2228" spans="1:25" x14ac:dyDescent="0.25">
      <c r="A2228" t="s">
        <v>2976</v>
      </c>
      <c r="B2228">
        <f>relacio!A2229</f>
        <v>0</v>
      </c>
      <c r="C2228" s="1" t="s">
        <v>2977</v>
      </c>
      <c r="E2228" s="1" t="s">
        <v>2978</v>
      </c>
      <c r="F2228" s="2"/>
      <c r="G2228" s="1" t="s">
        <v>2979</v>
      </c>
      <c r="H2228">
        <f>relacio!E2229</f>
        <v>0</v>
      </c>
      <c r="I2228" s="1" t="s">
        <v>2980</v>
      </c>
      <c r="J2228" s="4">
        <f>relacio!F2229</f>
        <v>0</v>
      </c>
      <c r="K2228" s="1" t="s">
        <v>2981</v>
      </c>
      <c r="L2228" s="2" t="str">
        <f>IF(relacio!G2229="","",relacio!G2229)</f>
        <v/>
      </c>
      <c r="M2228" s="1" t="s">
        <v>2983</v>
      </c>
      <c r="N2228" s="2"/>
      <c r="O2228" s="1" t="s">
        <v>3111</v>
      </c>
      <c r="P2228" s="2">
        <f>relacio!U2229</f>
        <v>0</v>
      </c>
      <c r="Q2228" s="1" t="s">
        <v>2984</v>
      </c>
      <c r="R2228">
        <v>0</v>
      </c>
      <c r="S2228" s="1" t="s">
        <v>2985</v>
      </c>
      <c r="T2228">
        <v>0</v>
      </c>
      <c r="U2228" s="1" t="s">
        <v>2982</v>
      </c>
      <c r="V2228">
        <v>0</v>
      </c>
      <c r="W2228" s="1" t="s">
        <v>2986</v>
      </c>
      <c r="X2228">
        <f>relacio!X2229</f>
        <v>0</v>
      </c>
      <c r="Y2228" s="1" t="s">
        <v>2987</v>
      </c>
    </row>
    <row r="2229" spans="1:25" x14ac:dyDescent="0.25">
      <c r="A2229" t="s">
        <v>2976</v>
      </c>
      <c r="B2229">
        <f>relacio!A2230</f>
        <v>0</v>
      </c>
      <c r="C2229" s="1" t="s">
        <v>2977</v>
      </c>
      <c r="E2229" s="1" t="s">
        <v>2978</v>
      </c>
      <c r="F2229" s="2"/>
      <c r="G2229" s="1" t="s">
        <v>2979</v>
      </c>
      <c r="H2229">
        <f>relacio!E2230</f>
        <v>0</v>
      </c>
      <c r="I2229" s="1" t="s">
        <v>2980</v>
      </c>
      <c r="J2229" s="4">
        <f>relacio!F2230</f>
        <v>0</v>
      </c>
      <c r="K2229" s="1" t="s">
        <v>2981</v>
      </c>
      <c r="L2229" s="2" t="str">
        <f>IF(relacio!G2230="","",relacio!G2230)</f>
        <v/>
      </c>
      <c r="M2229" s="1" t="s">
        <v>2983</v>
      </c>
      <c r="N2229" s="2"/>
      <c r="O2229" s="1" t="s">
        <v>3111</v>
      </c>
      <c r="P2229" s="2">
        <f>relacio!U2230</f>
        <v>0</v>
      </c>
      <c r="Q2229" s="1" t="s">
        <v>2984</v>
      </c>
      <c r="R2229">
        <v>0</v>
      </c>
      <c r="S2229" s="1" t="s">
        <v>2985</v>
      </c>
      <c r="T2229">
        <v>0</v>
      </c>
      <c r="U2229" s="1" t="s">
        <v>2982</v>
      </c>
      <c r="V2229">
        <v>0</v>
      </c>
      <c r="W2229" s="1" t="s">
        <v>2986</v>
      </c>
      <c r="X2229">
        <f>relacio!X2230</f>
        <v>0</v>
      </c>
      <c r="Y2229" s="1" t="s">
        <v>2987</v>
      </c>
    </row>
    <row r="2230" spans="1:25" x14ac:dyDescent="0.25">
      <c r="A2230" t="s">
        <v>2976</v>
      </c>
      <c r="B2230">
        <f>relacio!A2231</f>
        <v>0</v>
      </c>
      <c r="C2230" s="1" t="s">
        <v>2977</v>
      </c>
      <c r="E2230" s="1" t="s">
        <v>2978</v>
      </c>
      <c r="F2230" s="2"/>
      <c r="G2230" s="1" t="s">
        <v>2979</v>
      </c>
      <c r="H2230">
        <f>relacio!E2231</f>
        <v>0</v>
      </c>
      <c r="I2230" s="1" t="s">
        <v>2980</v>
      </c>
      <c r="J2230" s="4">
        <f>relacio!F2231</f>
        <v>0</v>
      </c>
      <c r="K2230" s="1" t="s">
        <v>2981</v>
      </c>
      <c r="L2230" s="2" t="str">
        <f>IF(relacio!G2231="","",relacio!G2231)</f>
        <v/>
      </c>
      <c r="M2230" s="1" t="s">
        <v>2983</v>
      </c>
      <c r="N2230" s="2"/>
      <c r="O2230" s="1" t="s">
        <v>3111</v>
      </c>
      <c r="P2230" s="2">
        <f>relacio!U2231</f>
        <v>0</v>
      </c>
      <c r="Q2230" s="1" t="s">
        <v>2984</v>
      </c>
      <c r="R2230">
        <v>0</v>
      </c>
      <c r="S2230" s="1" t="s">
        <v>2985</v>
      </c>
      <c r="T2230">
        <v>0</v>
      </c>
      <c r="U2230" s="1" t="s">
        <v>2982</v>
      </c>
      <c r="V2230">
        <v>0</v>
      </c>
      <c r="W2230" s="1" t="s">
        <v>2986</v>
      </c>
      <c r="X2230">
        <f>relacio!X2231</f>
        <v>0</v>
      </c>
      <c r="Y2230" s="1" t="s">
        <v>2987</v>
      </c>
    </row>
    <row r="2231" spans="1:25" x14ac:dyDescent="0.25">
      <c r="A2231" t="s">
        <v>2976</v>
      </c>
      <c r="B2231">
        <f>relacio!A2232</f>
        <v>0</v>
      </c>
      <c r="C2231" s="1" t="s">
        <v>2977</v>
      </c>
      <c r="E2231" s="1" t="s">
        <v>2978</v>
      </c>
      <c r="F2231" s="2"/>
      <c r="G2231" s="1" t="s">
        <v>2979</v>
      </c>
      <c r="H2231">
        <f>relacio!E2232</f>
        <v>0</v>
      </c>
      <c r="I2231" s="1" t="s">
        <v>2980</v>
      </c>
      <c r="J2231" s="4">
        <f>relacio!F2232</f>
        <v>0</v>
      </c>
      <c r="K2231" s="1" t="s">
        <v>2981</v>
      </c>
      <c r="L2231" s="2" t="str">
        <f>IF(relacio!G2232="","",relacio!G2232)</f>
        <v/>
      </c>
      <c r="M2231" s="1" t="s">
        <v>2983</v>
      </c>
      <c r="N2231" s="2"/>
      <c r="O2231" s="1" t="s">
        <v>3111</v>
      </c>
      <c r="P2231" s="2">
        <f>relacio!U2232</f>
        <v>0</v>
      </c>
      <c r="Q2231" s="1" t="s">
        <v>2984</v>
      </c>
      <c r="R2231">
        <v>0</v>
      </c>
      <c r="S2231" s="1" t="s">
        <v>2985</v>
      </c>
      <c r="T2231">
        <v>0</v>
      </c>
      <c r="U2231" s="1" t="s">
        <v>2982</v>
      </c>
      <c r="V2231">
        <v>0</v>
      </c>
      <c r="W2231" s="1" t="s">
        <v>2986</v>
      </c>
      <c r="X2231">
        <f>relacio!X2232</f>
        <v>0</v>
      </c>
      <c r="Y2231" s="1" t="s">
        <v>2987</v>
      </c>
    </row>
    <row r="2232" spans="1:25" x14ac:dyDescent="0.25">
      <c r="A2232" t="s">
        <v>2976</v>
      </c>
      <c r="B2232">
        <f>relacio!A2233</f>
        <v>0</v>
      </c>
      <c r="C2232" s="1" t="s">
        <v>2977</v>
      </c>
      <c r="E2232" s="1" t="s">
        <v>2978</v>
      </c>
      <c r="F2232" s="2"/>
      <c r="G2232" s="1" t="s">
        <v>2979</v>
      </c>
      <c r="H2232">
        <f>relacio!E2233</f>
        <v>0</v>
      </c>
      <c r="I2232" s="1" t="s">
        <v>2980</v>
      </c>
      <c r="J2232" s="4">
        <f>relacio!F2233</f>
        <v>0</v>
      </c>
      <c r="K2232" s="1" t="s">
        <v>2981</v>
      </c>
      <c r="L2232" s="2" t="str">
        <f>IF(relacio!G2233="","",relacio!G2233)</f>
        <v/>
      </c>
      <c r="M2232" s="1" t="s">
        <v>2983</v>
      </c>
      <c r="N2232" s="2"/>
      <c r="O2232" s="1" t="s">
        <v>3111</v>
      </c>
      <c r="P2232" s="2">
        <f>relacio!U2233</f>
        <v>0</v>
      </c>
      <c r="Q2232" s="1" t="s">
        <v>2984</v>
      </c>
      <c r="R2232">
        <v>0</v>
      </c>
      <c r="S2232" s="1" t="s">
        <v>2985</v>
      </c>
      <c r="T2232">
        <v>0</v>
      </c>
      <c r="U2232" s="1" t="s">
        <v>2982</v>
      </c>
      <c r="V2232">
        <v>0</v>
      </c>
      <c r="W2232" s="1" t="s">
        <v>2986</v>
      </c>
      <c r="X2232">
        <f>relacio!X2233</f>
        <v>0</v>
      </c>
      <c r="Y2232" s="1" t="s">
        <v>2987</v>
      </c>
    </row>
    <row r="2233" spans="1:25" x14ac:dyDescent="0.25">
      <c r="A2233" t="s">
        <v>2976</v>
      </c>
      <c r="B2233">
        <f>relacio!A2234</f>
        <v>0</v>
      </c>
      <c r="C2233" s="1" t="s">
        <v>2977</v>
      </c>
      <c r="E2233" s="1" t="s">
        <v>2978</v>
      </c>
      <c r="F2233" s="2"/>
      <c r="G2233" s="1" t="s">
        <v>2979</v>
      </c>
      <c r="H2233">
        <f>relacio!E2234</f>
        <v>0</v>
      </c>
      <c r="I2233" s="1" t="s">
        <v>2980</v>
      </c>
      <c r="J2233" s="4">
        <f>relacio!F2234</f>
        <v>0</v>
      </c>
      <c r="K2233" s="1" t="s">
        <v>2981</v>
      </c>
      <c r="L2233" s="2" t="str">
        <f>IF(relacio!G2234="","",relacio!G2234)</f>
        <v/>
      </c>
      <c r="M2233" s="1" t="s">
        <v>2983</v>
      </c>
      <c r="N2233" s="2"/>
      <c r="O2233" s="1" t="s">
        <v>3111</v>
      </c>
      <c r="P2233" s="2">
        <f>relacio!U2234</f>
        <v>0</v>
      </c>
      <c r="Q2233" s="1" t="s">
        <v>2984</v>
      </c>
      <c r="R2233">
        <v>0</v>
      </c>
      <c r="S2233" s="1" t="s">
        <v>2985</v>
      </c>
      <c r="T2233">
        <v>0</v>
      </c>
      <c r="U2233" s="1" t="s">
        <v>2982</v>
      </c>
      <c r="V2233">
        <v>0</v>
      </c>
      <c r="W2233" s="1" t="s">
        <v>2986</v>
      </c>
      <c r="X2233">
        <f>relacio!X2234</f>
        <v>0</v>
      </c>
      <c r="Y2233" s="1" t="s">
        <v>2987</v>
      </c>
    </row>
    <row r="2234" spans="1:25" x14ac:dyDescent="0.25">
      <c r="A2234" t="s">
        <v>2976</v>
      </c>
      <c r="B2234">
        <f>relacio!A2235</f>
        <v>0</v>
      </c>
      <c r="C2234" s="1" t="s">
        <v>2977</v>
      </c>
      <c r="E2234" s="1" t="s">
        <v>2978</v>
      </c>
      <c r="F2234" s="2"/>
      <c r="G2234" s="1" t="s">
        <v>2979</v>
      </c>
      <c r="H2234">
        <f>relacio!E2235</f>
        <v>0</v>
      </c>
      <c r="I2234" s="1" t="s">
        <v>2980</v>
      </c>
      <c r="J2234" s="4">
        <f>relacio!F2235</f>
        <v>0</v>
      </c>
      <c r="K2234" s="1" t="s">
        <v>2981</v>
      </c>
      <c r="L2234" s="2" t="str">
        <f>IF(relacio!G2235="","",relacio!G2235)</f>
        <v/>
      </c>
      <c r="M2234" s="1" t="s">
        <v>2983</v>
      </c>
      <c r="N2234" s="2"/>
      <c r="O2234" s="1" t="s">
        <v>3111</v>
      </c>
      <c r="P2234" s="2">
        <f>relacio!U2235</f>
        <v>0</v>
      </c>
      <c r="Q2234" s="1" t="s">
        <v>2984</v>
      </c>
      <c r="R2234">
        <v>0</v>
      </c>
      <c r="S2234" s="1" t="s">
        <v>2985</v>
      </c>
      <c r="T2234">
        <v>0</v>
      </c>
      <c r="U2234" s="1" t="s">
        <v>2982</v>
      </c>
      <c r="V2234">
        <v>0</v>
      </c>
      <c r="W2234" s="1" t="s">
        <v>2986</v>
      </c>
      <c r="X2234">
        <f>relacio!X2235</f>
        <v>0</v>
      </c>
      <c r="Y2234" s="1" t="s">
        <v>2987</v>
      </c>
    </row>
    <row r="2235" spans="1:25" x14ac:dyDescent="0.25">
      <c r="A2235" t="s">
        <v>2976</v>
      </c>
      <c r="B2235">
        <f>relacio!A2236</f>
        <v>0</v>
      </c>
      <c r="C2235" s="1" t="s">
        <v>2977</v>
      </c>
      <c r="E2235" s="1" t="s">
        <v>2978</v>
      </c>
      <c r="F2235" s="2"/>
      <c r="G2235" s="1" t="s">
        <v>2979</v>
      </c>
      <c r="H2235">
        <f>relacio!E2236</f>
        <v>0</v>
      </c>
      <c r="I2235" s="1" t="s">
        <v>2980</v>
      </c>
      <c r="J2235" s="4">
        <f>relacio!F2236</f>
        <v>0</v>
      </c>
      <c r="K2235" s="1" t="s">
        <v>2981</v>
      </c>
      <c r="L2235" s="2" t="str">
        <f>IF(relacio!G2236="","",relacio!G2236)</f>
        <v/>
      </c>
      <c r="M2235" s="1" t="s">
        <v>2983</v>
      </c>
      <c r="N2235" s="2"/>
      <c r="O2235" s="1" t="s">
        <v>3111</v>
      </c>
      <c r="P2235" s="2">
        <f>relacio!U2236</f>
        <v>0</v>
      </c>
      <c r="Q2235" s="1" t="s">
        <v>2984</v>
      </c>
      <c r="R2235">
        <v>0</v>
      </c>
      <c r="S2235" s="1" t="s">
        <v>2985</v>
      </c>
      <c r="T2235">
        <v>0</v>
      </c>
      <c r="U2235" s="1" t="s">
        <v>2982</v>
      </c>
      <c r="V2235">
        <v>0</v>
      </c>
      <c r="W2235" s="1" t="s">
        <v>2986</v>
      </c>
      <c r="X2235">
        <f>relacio!X2236</f>
        <v>0</v>
      </c>
      <c r="Y2235" s="1" t="s">
        <v>2987</v>
      </c>
    </row>
    <row r="2236" spans="1:25" x14ac:dyDescent="0.25">
      <c r="A2236" t="s">
        <v>2976</v>
      </c>
      <c r="B2236">
        <f>relacio!A2237</f>
        <v>0</v>
      </c>
      <c r="C2236" s="1" t="s">
        <v>2977</v>
      </c>
      <c r="E2236" s="1" t="s">
        <v>2978</v>
      </c>
      <c r="F2236" s="2"/>
      <c r="G2236" s="1" t="s">
        <v>2979</v>
      </c>
      <c r="H2236">
        <f>relacio!E2237</f>
        <v>0</v>
      </c>
      <c r="I2236" s="1" t="s">
        <v>2980</v>
      </c>
      <c r="J2236" s="4">
        <f>relacio!F2237</f>
        <v>0</v>
      </c>
      <c r="K2236" s="1" t="s">
        <v>2981</v>
      </c>
      <c r="L2236" s="2" t="str">
        <f>IF(relacio!G2237="","",relacio!G2237)</f>
        <v/>
      </c>
      <c r="M2236" s="1" t="s">
        <v>2983</v>
      </c>
      <c r="N2236" s="2"/>
      <c r="O2236" s="1" t="s">
        <v>3111</v>
      </c>
      <c r="P2236" s="2">
        <f>relacio!U2237</f>
        <v>0</v>
      </c>
      <c r="Q2236" s="1" t="s">
        <v>2984</v>
      </c>
      <c r="R2236">
        <v>0</v>
      </c>
      <c r="S2236" s="1" t="s">
        <v>2985</v>
      </c>
      <c r="T2236">
        <v>0</v>
      </c>
      <c r="U2236" s="1" t="s">
        <v>2982</v>
      </c>
      <c r="V2236">
        <v>0</v>
      </c>
      <c r="W2236" s="1" t="s">
        <v>2986</v>
      </c>
      <c r="X2236">
        <f>relacio!X2237</f>
        <v>0</v>
      </c>
      <c r="Y2236" s="1" t="s">
        <v>2987</v>
      </c>
    </row>
    <row r="2237" spans="1:25" x14ac:dyDescent="0.25">
      <c r="A2237" t="s">
        <v>2976</v>
      </c>
      <c r="B2237">
        <f>relacio!A2238</f>
        <v>0</v>
      </c>
      <c r="C2237" s="1" t="s">
        <v>2977</v>
      </c>
      <c r="E2237" s="1" t="s">
        <v>2978</v>
      </c>
      <c r="F2237" s="2"/>
      <c r="G2237" s="1" t="s">
        <v>2979</v>
      </c>
      <c r="H2237">
        <f>relacio!E2238</f>
        <v>0</v>
      </c>
      <c r="I2237" s="1" t="s">
        <v>2980</v>
      </c>
      <c r="J2237" s="4">
        <f>relacio!F2238</f>
        <v>0</v>
      </c>
      <c r="K2237" s="1" t="s">
        <v>2981</v>
      </c>
      <c r="L2237" s="2" t="str">
        <f>IF(relacio!G2238="","",relacio!G2238)</f>
        <v/>
      </c>
      <c r="M2237" s="1" t="s">
        <v>2983</v>
      </c>
      <c r="N2237" s="2"/>
      <c r="O2237" s="1" t="s">
        <v>3111</v>
      </c>
      <c r="P2237" s="2">
        <f>relacio!U2238</f>
        <v>0</v>
      </c>
      <c r="Q2237" s="1" t="s">
        <v>2984</v>
      </c>
      <c r="R2237">
        <v>0</v>
      </c>
      <c r="S2237" s="1" t="s">
        <v>2985</v>
      </c>
      <c r="T2237">
        <v>0</v>
      </c>
      <c r="U2237" s="1" t="s">
        <v>2982</v>
      </c>
      <c r="V2237">
        <v>0</v>
      </c>
      <c r="W2237" s="1" t="s">
        <v>2986</v>
      </c>
      <c r="X2237">
        <f>relacio!X2238</f>
        <v>0</v>
      </c>
      <c r="Y2237" s="1" t="s">
        <v>2987</v>
      </c>
    </row>
    <row r="2238" spans="1:25" x14ac:dyDescent="0.25">
      <c r="A2238" t="s">
        <v>2976</v>
      </c>
      <c r="B2238">
        <f>relacio!A2239</f>
        <v>0</v>
      </c>
      <c r="C2238" s="1" t="s">
        <v>2977</v>
      </c>
      <c r="E2238" s="1" t="s">
        <v>2978</v>
      </c>
      <c r="F2238" s="2"/>
      <c r="G2238" s="1" t="s">
        <v>2979</v>
      </c>
      <c r="H2238">
        <f>relacio!E2239</f>
        <v>0</v>
      </c>
      <c r="I2238" s="1" t="s">
        <v>2980</v>
      </c>
      <c r="J2238" s="4">
        <f>relacio!F2239</f>
        <v>0</v>
      </c>
      <c r="K2238" s="1" t="s">
        <v>2981</v>
      </c>
      <c r="L2238" s="2" t="str">
        <f>IF(relacio!G2239="","",relacio!G2239)</f>
        <v/>
      </c>
      <c r="M2238" s="1" t="s">
        <v>2983</v>
      </c>
      <c r="N2238" s="2"/>
      <c r="O2238" s="1" t="s">
        <v>3111</v>
      </c>
      <c r="P2238" s="2">
        <f>relacio!U2239</f>
        <v>0</v>
      </c>
      <c r="Q2238" s="1" t="s">
        <v>2984</v>
      </c>
      <c r="R2238">
        <v>0</v>
      </c>
      <c r="S2238" s="1" t="s">
        <v>2985</v>
      </c>
      <c r="T2238">
        <v>0</v>
      </c>
      <c r="U2238" s="1" t="s">
        <v>2982</v>
      </c>
      <c r="V2238">
        <v>0</v>
      </c>
      <c r="W2238" s="1" t="s">
        <v>2986</v>
      </c>
      <c r="X2238">
        <f>relacio!X2239</f>
        <v>0</v>
      </c>
      <c r="Y2238" s="1" t="s">
        <v>2987</v>
      </c>
    </row>
    <row r="2239" spans="1:25" x14ac:dyDescent="0.25">
      <c r="A2239" t="s">
        <v>2976</v>
      </c>
      <c r="B2239">
        <f>relacio!A2240</f>
        <v>0</v>
      </c>
      <c r="C2239" s="1" t="s">
        <v>2977</v>
      </c>
      <c r="E2239" s="1" t="s">
        <v>2978</v>
      </c>
      <c r="F2239" s="2"/>
      <c r="G2239" s="1" t="s">
        <v>2979</v>
      </c>
      <c r="H2239">
        <f>relacio!E2240</f>
        <v>0</v>
      </c>
      <c r="I2239" s="1" t="s">
        <v>2980</v>
      </c>
      <c r="J2239" s="4">
        <f>relacio!F2240</f>
        <v>0</v>
      </c>
      <c r="K2239" s="1" t="s">
        <v>2981</v>
      </c>
      <c r="L2239" s="2" t="str">
        <f>IF(relacio!G2240="","",relacio!G2240)</f>
        <v/>
      </c>
      <c r="M2239" s="1" t="s">
        <v>2983</v>
      </c>
      <c r="N2239" s="2"/>
      <c r="O2239" s="1" t="s">
        <v>3111</v>
      </c>
      <c r="P2239" s="2">
        <f>relacio!U2240</f>
        <v>0</v>
      </c>
      <c r="Q2239" s="1" t="s">
        <v>2984</v>
      </c>
      <c r="R2239">
        <v>0</v>
      </c>
      <c r="S2239" s="1" t="s">
        <v>2985</v>
      </c>
      <c r="T2239">
        <v>0</v>
      </c>
      <c r="U2239" s="1" t="s">
        <v>2982</v>
      </c>
      <c r="V2239">
        <v>0</v>
      </c>
      <c r="W2239" s="1" t="s">
        <v>2986</v>
      </c>
      <c r="X2239">
        <f>relacio!X2240</f>
        <v>0</v>
      </c>
      <c r="Y2239" s="1" t="s">
        <v>2987</v>
      </c>
    </row>
    <row r="2240" spans="1:25" x14ac:dyDescent="0.25">
      <c r="A2240" t="s">
        <v>2976</v>
      </c>
      <c r="B2240">
        <f>relacio!A2241</f>
        <v>0</v>
      </c>
      <c r="C2240" s="1" t="s">
        <v>2977</v>
      </c>
      <c r="E2240" s="1" t="s">
        <v>2978</v>
      </c>
      <c r="F2240" s="2"/>
      <c r="G2240" s="1" t="s">
        <v>2979</v>
      </c>
      <c r="H2240">
        <f>relacio!E2241</f>
        <v>0</v>
      </c>
      <c r="I2240" s="1" t="s">
        <v>2980</v>
      </c>
      <c r="J2240" s="4">
        <f>relacio!F2241</f>
        <v>0</v>
      </c>
      <c r="K2240" s="1" t="s">
        <v>2981</v>
      </c>
      <c r="L2240" s="2" t="str">
        <f>IF(relacio!G2241="","",relacio!G2241)</f>
        <v/>
      </c>
      <c r="M2240" s="1" t="s">
        <v>2983</v>
      </c>
      <c r="N2240" s="2"/>
      <c r="O2240" s="1" t="s">
        <v>3111</v>
      </c>
      <c r="P2240" s="2">
        <f>relacio!U2241</f>
        <v>0</v>
      </c>
      <c r="Q2240" s="1" t="s">
        <v>2984</v>
      </c>
      <c r="R2240">
        <v>0</v>
      </c>
      <c r="S2240" s="1" t="s">
        <v>2985</v>
      </c>
      <c r="T2240">
        <v>0</v>
      </c>
      <c r="U2240" s="1" t="s">
        <v>2982</v>
      </c>
      <c r="V2240">
        <v>0</v>
      </c>
      <c r="W2240" s="1" t="s">
        <v>2986</v>
      </c>
      <c r="X2240">
        <f>relacio!X2241</f>
        <v>0</v>
      </c>
      <c r="Y2240" s="1" t="s">
        <v>2987</v>
      </c>
    </row>
    <row r="2241" spans="1:25" x14ac:dyDescent="0.25">
      <c r="A2241" t="s">
        <v>2976</v>
      </c>
      <c r="B2241">
        <f>relacio!A2242</f>
        <v>0</v>
      </c>
      <c r="C2241" s="1" t="s">
        <v>2977</v>
      </c>
      <c r="E2241" s="1" t="s">
        <v>2978</v>
      </c>
      <c r="F2241" s="2"/>
      <c r="G2241" s="1" t="s">
        <v>2979</v>
      </c>
      <c r="H2241">
        <f>relacio!E2242</f>
        <v>0</v>
      </c>
      <c r="I2241" s="1" t="s">
        <v>2980</v>
      </c>
      <c r="J2241" s="4">
        <f>relacio!F2242</f>
        <v>0</v>
      </c>
      <c r="K2241" s="1" t="s">
        <v>2981</v>
      </c>
      <c r="L2241" s="2" t="str">
        <f>IF(relacio!G2242="","",relacio!G2242)</f>
        <v/>
      </c>
      <c r="M2241" s="1" t="s">
        <v>2983</v>
      </c>
      <c r="N2241" s="2"/>
      <c r="O2241" s="1" t="s">
        <v>3111</v>
      </c>
      <c r="P2241" s="2">
        <f>relacio!U2242</f>
        <v>0</v>
      </c>
      <c r="Q2241" s="1" t="s">
        <v>2984</v>
      </c>
      <c r="R2241">
        <v>0</v>
      </c>
      <c r="S2241" s="1" t="s">
        <v>2985</v>
      </c>
      <c r="T2241">
        <v>0</v>
      </c>
      <c r="U2241" s="1" t="s">
        <v>2982</v>
      </c>
      <c r="V2241">
        <v>0</v>
      </c>
      <c r="W2241" s="1" t="s">
        <v>2986</v>
      </c>
      <c r="X2241">
        <f>relacio!X2242</f>
        <v>0</v>
      </c>
      <c r="Y2241" s="1" t="s">
        <v>2987</v>
      </c>
    </row>
    <row r="2242" spans="1:25" x14ac:dyDescent="0.25">
      <c r="A2242" t="s">
        <v>2976</v>
      </c>
      <c r="B2242">
        <f>relacio!A2243</f>
        <v>0</v>
      </c>
      <c r="C2242" s="1" t="s">
        <v>2977</v>
      </c>
      <c r="E2242" s="1" t="s">
        <v>2978</v>
      </c>
      <c r="F2242" s="2"/>
      <c r="G2242" s="1" t="s">
        <v>2979</v>
      </c>
      <c r="H2242">
        <f>relacio!E2243</f>
        <v>0</v>
      </c>
      <c r="I2242" s="1" t="s">
        <v>2980</v>
      </c>
      <c r="J2242" s="4">
        <f>relacio!F2243</f>
        <v>0</v>
      </c>
      <c r="K2242" s="1" t="s">
        <v>2981</v>
      </c>
      <c r="L2242" s="2" t="str">
        <f>IF(relacio!G2243="","",relacio!G2243)</f>
        <v/>
      </c>
      <c r="M2242" s="1" t="s">
        <v>2983</v>
      </c>
      <c r="N2242" s="2"/>
      <c r="O2242" s="1" t="s">
        <v>3111</v>
      </c>
      <c r="P2242" s="2">
        <f>relacio!U2243</f>
        <v>0</v>
      </c>
      <c r="Q2242" s="1" t="s">
        <v>2984</v>
      </c>
      <c r="R2242">
        <v>0</v>
      </c>
      <c r="S2242" s="1" t="s">
        <v>2985</v>
      </c>
      <c r="T2242">
        <v>0</v>
      </c>
      <c r="U2242" s="1" t="s">
        <v>2982</v>
      </c>
      <c r="V2242">
        <v>0</v>
      </c>
      <c r="W2242" s="1" t="s">
        <v>2986</v>
      </c>
      <c r="X2242">
        <f>relacio!X2243</f>
        <v>0</v>
      </c>
      <c r="Y2242" s="1" t="s">
        <v>2987</v>
      </c>
    </row>
    <row r="2243" spans="1:25" x14ac:dyDescent="0.25">
      <c r="A2243" t="s">
        <v>2976</v>
      </c>
      <c r="B2243">
        <f>relacio!A2244</f>
        <v>0</v>
      </c>
      <c r="C2243" s="1" t="s">
        <v>2977</v>
      </c>
      <c r="E2243" s="1" t="s">
        <v>2978</v>
      </c>
      <c r="F2243" s="2"/>
      <c r="G2243" s="1" t="s">
        <v>2979</v>
      </c>
      <c r="H2243">
        <f>relacio!E2244</f>
        <v>0</v>
      </c>
      <c r="I2243" s="1" t="s">
        <v>2980</v>
      </c>
      <c r="J2243" s="4">
        <f>relacio!F2244</f>
        <v>0</v>
      </c>
      <c r="K2243" s="1" t="s">
        <v>2981</v>
      </c>
      <c r="L2243" s="2" t="str">
        <f>IF(relacio!G2244="","",relacio!G2244)</f>
        <v/>
      </c>
      <c r="M2243" s="1" t="s">
        <v>2983</v>
      </c>
      <c r="N2243" s="2"/>
      <c r="O2243" s="1" t="s">
        <v>3111</v>
      </c>
      <c r="P2243" s="2">
        <f>relacio!U2244</f>
        <v>0</v>
      </c>
      <c r="Q2243" s="1" t="s">
        <v>2984</v>
      </c>
      <c r="R2243">
        <v>0</v>
      </c>
      <c r="S2243" s="1" t="s">
        <v>2985</v>
      </c>
      <c r="T2243">
        <v>0</v>
      </c>
      <c r="U2243" s="1" t="s">
        <v>2982</v>
      </c>
      <c r="V2243">
        <v>0</v>
      </c>
      <c r="W2243" s="1" t="s">
        <v>2986</v>
      </c>
      <c r="X2243">
        <f>relacio!X2244</f>
        <v>0</v>
      </c>
      <c r="Y2243" s="1" t="s">
        <v>2987</v>
      </c>
    </row>
    <row r="2244" spans="1:25" x14ac:dyDescent="0.25">
      <c r="A2244" t="s">
        <v>2976</v>
      </c>
      <c r="B2244">
        <f>relacio!A2245</f>
        <v>0</v>
      </c>
      <c r="C2244" s="1" t="s">
        <v>2977</v>
      </c>
      <c r="E2244" s="1" t="s">
        <v>2978</v>
      </c>
      <c r="F2244" s="2"/>
      <c r="G2244" s="1" t="s">
        <v>2979</v>
      </c>
      <c r="H2244">
        <f>relacio!E2245</f>
        <v>0</v>
      </c>
      <c r="I2244" s="1" t="s">
        <v>2980</v>
      </c>
      <c r="J2244" s="4">
        <f>relacio!F2245</f>
        <v>0</v>
      </c>
      <c r="K2244" s="1" t="s">
        <v>2981</v>
      </c>
      <c r="L2244" s="2" t="str">
        <f>IF(relacio!G2245="","",relacio!G2245)</f>
        <v/>
      </c>
      <c r="M2244" s="1" t="s">
        <v>2983</v>
      </c>
      <c r="N2244" s="2"/>
      <c r="O2244" s="1" t="s">
        <v>3111</v>
      </c>
      <c r="P2244" s="2">
        <f>relacio!U2245</f>
        <v>0</v>
      </c>
      <c r="Q2244" s="1" t="s">
        <v>2984</v>
      </c>
      <c r="R2244">
        <v>0</v>
      </c>
      <c r="S2244" s="1" t="s">
        <v>2985</v>
      </c>
      <c r="T2244">
        <v>0</v>
      </c>
      <c r="U2244" s="1" t="s">
        <v>2982</v>
      </c>
      <c r="V2244">
        <v>0</v>
      </c>
      <c r="W2244" s="1" t="s">
        <v>2986</v>
      </c>
      <c r="X2244">
        <f>relacio!X2245</f>
        <v>0</v>
      </c>
      <c r="Y2244" s="1" t="s">
        <v>2987</v>
      </c>
    </row>
    <row r="2245" spans="1:25" x14ac:dyDescent="0.25">
      <c r="A2245" t="s">
        <v>2976</v>
      </c>
      <c r="B2245">
        <f>relacio!A2246</f>
        <v>0</v>
      </c>
      <c r="C2245" s="1" t="s">
        <v>2977</v>
      </c>
      <c r="E2245" s="1" t="s">
        <v>2978</v>
      </c>
      <c r="F2245" s="2"/>
      <c r="G2245" s="1" t="s">
        <v>2979</v>
      </c>
      <c r="H2245">
        <f>relacio!E2246</f>
        <v>0</v>
      </c>
      <c r="I2245" s="1" t="s">
        <v>2980</v>
      </c>
      <c r="J2245" s="4">
        <f>relacio!F2246</f>
        <v>0</v>
      </c>
      <c r="K2245" s="1" t="s">
        <v>2981</v>
      </c>
      <c r="L2245" s="2" t="str">
        <f>IF(relacio!G2246="","",relacio!G2246)</f>
        <v/>
      </c>
      <c r="M2245" s="1" t="s">
        <v>2983</v>
      </c>
      <c r="N2245" s="2"/>
      <c r="O2245" s="1" t="s">
        <v>3111</v>
      </c>
      <c r="P2245" s="2">
        <f>relacio!U2246</f>
        <v>0</v>
      </c>
      <c r="Q2245" s="1" t="s">
        <v>2984</v>
      </c>
      <c r="R2245">
        <v>0</v>
      </c>
      <c r="S2245" s="1" t="s">
        <v>2985</v>
      </c>
      <c r="T2245">
        <v>0</v>
      </c>
      <c r="U2245" s="1" t="s">
        <v>2982</v>
      </c>
      <c r="V2245">
        <v>0</v>
      </c>
      <c r="W2245" s="1" t="s">
        <v>2986</v>
      </c>
      <c r="X2245">
        <f>relacio!X2246</f>
        <v>0</v>
      </c>
      <c r="Y2245" s="1" t="s">
        <v>2987</v>
      </c>
    </row>
    <row r="2246" spans="1:25" x14ac:dyDescent="0.25">
      <c r="A2246" t="s">
        <v>2976</v>
      </c>
      <c r="B2246">
        <f>relacio!A2247</f>
        <v>0</v>
      </c>
      <c r="C2246" s="1" t="s">
        <v>2977</v>
      </c>
      <c r="E2246" s="1" t="s">
        <v>2978</v>
      </c>
      <c r="F2246" s="2"/>
      <c r="G2246" s="1" t="s">
        <v>2979</v>
      </c>
      <c r="H2246">
        <f>relacio!E2247</f>
        <v>0</v>
      </c>
      <c r="I2246" s="1" t="s">
        <v>2980</v>
      </c>
      <c r="J2246" s="4">
        <f>relacio!F2247</f>
        <v>0</v>
      </c>
      <c r="K2246" s="1" t="s">
        <v>2981</v>
      </c>
      <c r="L2246" s="2" t="str">
        <f>IF(relacio!G2247="","",relacio!G2247)</f>
        <v/>
      </c>
      <c r="M2246" s="1" t="s">
        <v>2983</v>
      </c>
      <c r="N2246" s="2"/>
      <c r="O2246" s="1" t="s">
        <v>3111</v>
      </c>
      <c r="P2246" s="2">
        <f>relacio!U2247</f>
        <v>0</v>
      </c>
      <c r="Q2246" s="1" t="s">
        <v>2984</v>
      </c>
      <c r="R2246">
        <v>0</v>
      </c>
      <c r="S2246" s="1" t="s">
        <v>2985</v>
      </c>
      <c r="T2246">
        <v>0</v>
      </c>
      <c r="U2246" s="1" t="s">
        <v>2982</v>
      </c>
      <c r="V2246">
        <v>0</v>
      </c>
      <c r="W2246" s="1" t="s">
        <v>2986</v>
      </c>
      <c r="X2246">
        <f>relacio!X2247</f>
        <v>0</v>
      </c>
      <c r="Y2246" s="1" t="s">
        <v>2987</v>
      </c>
    </row>
    <row r="2247" spans="1:25" x14ac:dyDescent="0.25">
      <c r="A2247" t="s">
        <v>2976</v>
      </c>
      <c r="B2247">
        <f>relacio!A2248</f>
        <v>0</v>
      </c>
      <c r="C2247" s="1" t="s">
        <v>2977</v>
      </c>
      <c r="E2247" s="1" t="s">
        <v>2978</v>
      </c>
      <c r="F2247" s="2"/>
      <c r="G2247" s="1" t="s">
        <v>2979</v>
      </c>
      <c r="H2247">
        <f>relacio!E2248</f>
        <v>0</v>
      </c>
      <c r="I2247" s="1" t="s">
        <v>2980</v>
      </c>
      <c r="J2247" s="4">
        <f>relacio!F2248</f>
        <v>0</v>
      </c>
      <c r="K2247" s="1" t="s">
        <v>2981</v>
      </c>
      <c r="L2247" s="2" t="str">
        <f>IF(relacio!G2248="","",relacio!G2248)</f>
        <v/>
      </c>
      <c r="M2247" s="1" t="s">
        <v>2983</v>
      </c>
      <c r="N2247" s="2"/>
      <c r="O2247" s="1" t="s">
        <v>3111</v>
      </c>
      <c r="P2247" s="2">
        <f>relacio!U2248</f>
        <v>0</v>
      </c>
      <c r="Q2247" s="1" t="s">
        <v>2984</v>
      </c>
      <c r="R2247">
        <v>0</v>
      </c>
      <c r="S2247" s="1" t="s">
        <v>2985</v>
      </c>
      <c r="T2247">
        <v>0</v>
      </c>
      <c r="U2247" s="1" t="s">
        <v>2982</v>
      </c>
      <c r="V2247">
        <v>0</v>
      </c>
      <c r="W2247" s="1" t="s">
        <v>2986</v>
      </c>
      <c r="X2247">
        <f>relacio!X2248</f>
        <v>0</v>
      </c>
      <c r="Y2247" s="1" t="s">
        <v>2987</v>
      </c>
    </row>
    <row r="2248" spans="1:25" x14ac:dyDescent="0.25">
      <c r="A2248" t="s">
        <v>2976</v>
      </c>
      <c r="B2248">
        <f>relacio!A2249</f>
        <v>0</v>
      </c>
      <c r="C2248" s="1" t="s">
        <v>2977</v>
      </c>
      <c r="E2248" s="1" t="s">
        <v>2978</v>
      </c>
      <c r="F2248" s="2"/>
      <c r="G2248" s="1" t="s">
        <v>2979</v>
      </c>
      <c r="H2248">
        <f>relacio!E2249</f>
        <v>0</v>
      </c>
      <c r="I2248" s="1" t="s">
        <v>2980</v>
      </c>
      <c r="J2248" s="4">
        <f>relacio!F2249</f>
        <v>0</v>
      </c>
      <c r="K2248" s="1" t="s">
        <v>2981</v>
      </c>
      <c r="L2248" s="2" t="str">
        <f>IF(relacio!G2249="","",relacio!G2249)</f>
        <v/>
      </c>
      <c r="M2248" s="1" t="s">
        <v>2983</v>
      </c>
      <c r="N2248" s="2"/>
      <c r="O2248" s="1" t="s">
        <v>3111</v>
      </c>
      <c r="P2248" s="2">
        <f>relacio!U2249</f>
        <v>0</v>
      </c>
      <c r="Q2248" s="1" t="s">
        <v>2984</v>
      </c>
      <c r="R2248">
        <v>0</v>
      </c>
      <c r="S2248" s="1" t="s">
        <v>2985</v>
      </c>
      <c r="T2248">
        <v>0</v>
      </c>
      <c r="U2248" s="1" t="s">
        <v>2982</v>
      </c>
      <c r="V2248">
        <v>0</v>
      </c>
      <c r="W2248" s="1" t="s">
        <v>2986</v>
      </c>
      <c r="X2248">
        <f>relacio!X2249</f>
        <v>0</v>
      </c>
      <c r="Y2248" s="1" t="s">
        <v>2987</v>
      </c>
    </row>
    <row r="2249" spans="1:25" x14ac:dyDescent="0.25">
      <c r="A2249" t="s">
        <v>2976</v>
      </c>
      <c r="B2249">
        <f>relacio!A2250</f>
        <v>0</v>
      </c>
      <c r="C2249" s="1" t="s">
        <v>2977</v>
      </c>
      <c r="E2249" s="1" t="s">
        <v>2978</v>
      </c>
      <c r="F2249" s="2"/>
      <c r="G2249" s="1" t="s">
        <v>2979</v>
      </c>
      <c r="H2249">
        <f>relacio!E2250</f>
        <v>0</v>
      </c>
      <c r="I2249" s="1" t="s">
        <v>2980</v>
      </c>
      <c r="J2249" s="4">
        <f>relacio!F2250</f>
        <v>0</v>
      </c>
      <c r="K2249" s="1" t="s">
        <v>2981</v>
      </c>
      <c r="L2249" s="2" t="str">
        <f>IF(relacio!G2250="","",relacio!G2250)</f>
        <v/>
      </c>
      <c r="M2249" s="1" t="s">
        <v>2983</v>
      </c>
      <c r="N2249" s="2"/>
      <c r="O2249" s="1" t="s">
        <v>3111</v>
      </c>
      <c r="P2249" s="2">
        <f>relacio!U2250</f>
        <v>0</v>
      </c>
      <c r="Q2249" s="1" t="s">
        <v>2984</v>
      </c>
      <c r="R2249">
        <v>0</v>
      </c>
      <c r="S2249" s="1" t="s">
        <v>2985</v>
      </c>
      <c r="T2249">
        <v>0</v>
      </c>
      <c r="U2249" s="1" t="s">
        <v>2982</v>
      </c>
      <c r="V2249">
        <v>0</v>
      </c>
      <c r="W2249" s="1" t="s">
        <v>2986</v>
      </c>
      <c r="X2249">
        <f>relacio!X2250</f>
        <v>0</v>
      </c>
      <c r="Y2249" s="1" t="s">
        <v>2987</v>
      </c>
    </row>
    <row r="2250" spans="1:25" x14ac:dyDescent="0.25">
      <c r="A2250" t="s">
        <v>2976</v>
      </c>
      <c r="B2250">
        <f>relacio!A2251</f>
        <v>0</v>
      </c>
      <c r="C2250" s="1" t="s">
        <v>2977</v>
      </c>
      <c r="E2250" s="1" t="s">
        <v>2978</v>
      </c>
      <c r="F2250" s="2"/>
      <c r="G2250" s="1" t="s">
        <v>2979</v>
      </c>
      <c r="H2250">
        <f>relacio!E2251</f>
        <v>0</v>
      </c>
      <c r="I2250" s="1" t="s">
        <v>2980</v>
      </c>
      <c r="J2250" s="4">
        <f>relacio!F2251</f>
        <v>0</v>
      </c>
      <c r="K2250" s="1" t="s">
        <v>2981</v>
      </c>
      <c r="L2250" s="2" t="str">
        <f>IF(relacio!G2251="","",relacio!G2251)</f>
        <v/>
      </c>
      <c r="M2250" s="1" t="s">
        <v>2983</v>
      </c>
      <c r="N2250" s="2"/>
      <c r="O2250" s="1" t="s">
        <v>3111</v>
      </c>
      <c r="P2250" s="2">
        <f>relacio!U2251</f>
        <v>0</v>
      </c>
      <c r="Q2250" s="1" t="s">
        <v>2984</v>
      </c>
      <c r="R2250">
        <v>0</v>
      </c>
      <c r="S2250" s="1" t="s">
        <v>2985</v>
      </c>
      <c r="T2250">
        <v>0</v>
      </c>
      <c r="U2250" s="1" t="s">
        <v>2982</v>
      </c>
      <c r="V2250">
        <v>0</v>
      </c>
      <c r="W2250" s="1" t="s">
        <v>2986</v>
      </c>
      <c r="X2250">
        <f>relacio!X2251</f>
        <v>0</v>
      </c>
      <c r="Y2250" s="1" t="s">
        <v>2987</v>
      </c>
    </row>
    <row r="2251" spans="1:25" x14ac:dyDescent="0.25">
      <c r="A2251" t="s">
        <v>2976</v>
      </c>
      <c r="B2251">
        <f>relacio!A2252</f>
        <v>0</v>
      </c>
      <c r="C2251" s="1" t="s">
        <v>2977</v>
      </c>
      <c r="E2251" s="1" t="s">
        <v>2978</v>
      </c>
      <c r="F2251" s="2"/>
      <c r="G2251" s="1" t="s">
        <v>2979</v>
      </c>
      <c r="H2251">
        <f>relacio!E2252</f>
        <v>0</v>
      </c>
      <c r="I2251" s="1" t="s">
        <v>2980</v>
      </c>
      <c r="J2251" s="4">
        <f>relacio!F2252</f>
        <v>0</v>
      </c>
      <c r="K2251" s="1" t="s">
        <v>2981</v>
      </c>
      <c r="L2251" s="2" t="str">
        <f>IF(relacio!G2252="","",relacio!G2252)</f>
        <v/>
      </c>
      <c r="M2251" s="1" t="s">
        <v>2983</v>
      </c>
      <c r="N2251" s="2"/>
      <c r="O2251" s="1" t="s">
        <v>3111</v>
      </c>
      <c r="P2251" s="2">
        <f>relacio!U2252</f>
        <v>0</v>
      </c>
      <c r="Q2251" s="1" t="s">
        <v>2984</v>
      </c>
      <c r="R2251">
        <v>0</v>
      </c>
      <c r="S2251" s="1" t="s">
        <v>2985</v>
      </c>
      <c r="T2251">
        <v>0</v>
      </c>
      <c r="U2251" s="1" t="s">
        <v>2982</v>
      </c>
      <c r="V2251">
        <v>0</v>
      </c>
      <c r="W2251" s="1" t="s">
        <v>2986</v>
      </c>
      <c r="X2251">
        <f>relacio!X2252</f>
        <v>0</v>
      </c>
      <c r="Y2251" s="1" t="s">
        <v>2987</v>
      </c>
    </row>
    <row r="2252" spans="1:25" x14ac:dyDescent="0.25">
      <c r="A2252" t="s">
        <v>2976</v>
      </c>
      <c r="B2252">
        <f>relacio!A2253</f>
        <v>0</v>
      </c>
      <c r="C2252" s="1" t="s">
        <v>2977</v>
      </c>
      <c r="E2252" s="1" t="s">
        <v>2978</v>
      </c>
      <c r="F2252" s="2"/>
      <c r="G2252" s="1" t="s">
        <v>2979</v>
      </c>
      <c r="H2252">
        <f>relacio!E2253</f>
        <v>0</v>
      </c>
      <c r="I2252" s="1" t="s">
        <v>2980</v>
      </c>
      <c r="J2252" s="4">
        <f>relacio!F2253</f>
        <v>0</v>
      </c>
      <c r="K2252" s="1" t="s">
        <v>2981</v>
      </c>
      <c r="L2252" s="2" t="str">
        <f>IF(relacio!G2253="","",relacio!G2253)</f>
        <v/>
      </c>
      <c r="M2252" s="1" t="s">
        <v>2983</v>
      </c>
      <c r="N2252" s="2"/>
      <c r="O2252" s="1" t="s">
        <v>3111</v>
      </c>
      <c r="P2252" s="2">
        <f>relacio!U2253</f>
        <v>0</v>
      </c>
      <c r="Q2252" s="1" t="s">
        <v>2984</v>
      </c>
      <c r="R2252">
        <v>0</v>
      </c>
      <c r="S2252" s="1" t="s">
        <v>2985</v>
      </c>
      <c r="T2252">
        <v>0</v>
      </c>
      <c r="U2252" s="1" t="s">
        <v>2982</v>
      </c>
      <c r="V2252">
        <v>0</v>
      </c>
      <c r="W2252" s="1" t="s">
        <v>2986</v>
      </c>
      <c r="X2252">
        <f>relacio!X2253</f>
        <v>0</v>
      </c>
      <c r="Y2252" s="1" t="s">
        <v>2987</v>
      </c>
    </row>
    <row r="2253" spans="1:25" x14ac:dyDescent="0.25">
      <c r="A2253" t="s">
        <v>2976</v>
      </c>
      <c r="B2253">
        <f>relacio!A2254</f>
        <v>0</v>
      </c>
      <c r="C2253" s="1" t="s">
        <v>2977</v>
      </c>
      <c r="E2253" s="1" t="s">
        <v>2978</v>
      </c>
      <c r="F2253" s="2"/>
      <c r="G2253" s="1" t="s">
        <v>2979</v>
      </c>
      <c r="H2253">
        <f>relacio!E2254</f>
        <v>0</v>
      </c>
      <c r="I2253" s="1" t="s">
        <v>2980</v>
      </c>
      <c r="J2253" s="4">
        <f>relacio!F2254</f>
        <v>0</v>
      </c>
      <c r="K2253" s="1" t="s">
        <v>2981</v>
      </c>
      <c r="L2253" s="2" t="str">
        <f>IF(relacio!G2254="","",relacio!G2254)</f>
        <v/>
      </c>
      <c r="M2253" s="1" t="s">
        <v>2983</v>
      </c>
      <c r="N2253" s="2"/>
      <c r="O2253" s="1" t="s">
        <v>3111</v>
      </c>
      <c r="P2253" s="2">
        <f>relacio!U2254</f>
        <v>0</v>
      </c>
      <c r="Q2253" s="1" t="s">
        <v>2984</v>
      </c>
      <c r="R2253">
        <v>0</v>
      </c>
      <c r="S2253" s="1" t="s">
        <v>2985</v>
      </c>
      <c r="T2253">
        <v>0</v>
      </c>
      <c r="U2253" s="1" t="s">
        <v>2982</v>
      </c>
      <c r="V2253">
        <v>0</v>
      </c>
      <c r="W2253" s="1" t="s">
        <v>2986</v>
      </c>
      <c r="X2253">
        <f>relacio!X2254</f>
        <v>0</v>
      </c>
      <c r="Y2253" s="1" t="s">
        <v>2987</v>
      </c>
    </row>
    <row r="2254" spans="1:25" x14ac:dyDescent="0.25">
      <c r="A2254" t="s">
        <v>2976</v>
      </c>
      <c r="B2254">
        <f>relacio!A2255</f>
        <v>0</v>
      </c>
      <c r="C2254" s="1" t="s">
        <v>2977</v>
      </c>
      <c r="E2254" s="1" t="s">
        <v>2978</v>
      </c>
      <c r="F2254" s="2"/>
      <c r="G2254" s="1" t="s">
        <v>2979</v>
      </c>
      <c r="H2254">
        <f>relacio!E2255</f>
        <v>0</v>
      </c>
      <c r="I2254" s="1" t="s">
        <v>2980</v>
      </c>
      <c r="J2254" s="4">
        <f>relacio!F2255</f>
        <v>0</v>
      </c>
      <c r="K2254" s="1" t="s">
        <v>2981</v>
      </c>
      <c r="L2254" s="2" t="str">
        <f>IF(relacio!G2255="","",relacio!G2255)</f>
        <v/>
      </c>
      <c r="M2254" s="1" t="s">
        <v>2983</v>
      </c>
      <c r="N2254" s="2"/>
      <c r="O2254" s="1" t="s">
        <v>3111</v>
      </c>
      <c r="P2254" s="2">
        <f>relacio!U2255</f>
        <v>0</v>
      </c>
      <c r="Q2254" s="1" t="s">
        <v>2984</v>
      </c>
      <c r="R2254">
        <v>0</v>
      </c>
      <c r="S2254" s="1" t="s">
        <v>2985</v>
      </c>
      <c r="T2254">
        <v>0</v>
      </c>
      <c r="U2254" s="1" t="s">
        <v>2982</v>
      </c>
      <c r="V2254">
        <v>0</v>
      </c>
      <c r="W2254" s="1" t="s">
        <v>2986</v>
      </c>
      <c r="X2254">
        <f>relacio!X2255</f>
        <v>0</v>
      </c>
      <c r="Y2254" s="1" t="s">
        <v>2987</v>
      </c>
    </row>
    <row r="2255" spans="1:25" x14ac:dyDescent="0.25">
      <c r="A2255" t="s">
        <v>2976</v>
      </c>
      <c r="B2255">
        <f>relacio!A2256</f>
        <v>0</v>
      </c>
      <c r="C2255" s="1" t="s">
        <v>2977</v>
      </c>
      <c r="E2255" s="1" t="s">
        <v>2978</v>
      </c>
      <c r="F2255" s="2"/>
      <c r="G2255" s="1" t="s">
        <v>2979</v>
      </c>
      <c r="H2255">
        <f>relacio!E2256</f>
        <v>0</v>
      </c>
      <c r="I2255" s="1" t="s">
        <v>2980</v>
      </c>
      <c r="J2255" s="4">
        <f>relacio!F2256</f>
        <v>0</v>
      </c>
      <c r="K2255" s="1" t="s">
        <v>2981</v>
      </c>
      <c r="L2255" s="2" t="str">
        <f>IF(relacio!G2256="","",relacio!G2256)</f>
        <v/>
      </c>
      <c r="M2255" s="1" t="s">
        <v>2983</v>
      </c>
      <c r="N2255" s="2"/>
      <c r="O2255" s="1" t="s">
        <v>3111</v>
      </c>
      <c r="P2255" s="2">
        <f>relacio!U2256</f>
        <v>0</v>
      </c>
      <c r="Q2255" s="1" t="s">
        <v>2984</v>
      </c>
      <c r="R2255">
        <v>0</v>
      </c>
      <c r="S2255" s="1" t="s">
        <v>2985</v>
      </c>
      <c r="T2255">
        <v>0</v>
      </c>
      <c r="U2255" s="1" t="s">
        <v>2982</v>
      </c>
      <c r="V2255">
        <v>0</v>
      </c>
      <c r="W2255" s="1" t="s">
        <v>2986</v>
      </c>
      <c r="X2255">
        <f>relacio!X2256</f>
        <v>0</v>
      </c>
      <c r="Y2255" s="1" t="s">
        <v>2987</v>
      </c>
    </row>
    <row r="2256" spans="1:25" x14ac:dyDescent="0.25">
      <c r="A2256" t="s">
        <v>2976</v>
      </c>
      <c r="B2256">
        <f>relacio!A2257</f>
        <v>0</v>
      </c>
      <c r="C2256" s="1" t="s">
        <v>2977</v>
      </c>
      <c r="E2256" s="1" t="s">
        <v>2978</v>
      </c>
      <c r="F2256" s="2"/>
      <c r="G2256" s="1" t="s">
        <v>2979</v>
      </c>
      <c r="H2256">
        <f>relacio!E2257</f>
        <v>0</v>
      </c>
      <c r="I2256" s="1" t="s">
        <v>2980</v>
      </c>
      <c r="J2256" s="4">
        <f>relacio!F2257</f>
        <v>0</v>
      </c>
      <c r="K2256" s="1" t="s">
        <v>2981</v>
      </c>
      <c r="L2256" s="2" t="str">
        <f>IF(relacio!G2257="","",relacio!G2257)</f>
        <v/>
      </c>
      <c r="M2256" s="1" t="s">
        <v>2983</v>
      </c>
      <c r="N2256" s="2"/>
      <c r="O2256" s="1" t="s">
        <v>3111</v>
      </c>
      <c r="P2256" s="2">
        <f>relacio!U2257</f>
        <v>0</v>
      </c>
      <c r="Q2256" s="1" t="s">
        <v>2984</v>
      </c>
      <c r="R2256">
        <v>0</v>
      </c>
      <c r="S2256" s="1" t="s">
        <v>2985</v>
      </c>
      <c r="T2256">
        <v>0</v>
      </c>
      <c r="U2256" s="1" t="s">
        <v>2982</v>
      </c>
      <c r="V2256">
        <v>0</v>
      </c>
      <c r="W2256" s="1" t="s">
        <v>2986</v>
      </c>
      <c r="X2256">
        <f>relacio!X2257</f>
        <v>0</v>
      </c>
      <c r="Y2256" s="1" t="s">
        <v>2987</v>
      </c>
    </row>
    <row r="2257" spans="1:25" x14ac:dyDescent="0.25">
      <c r="A2257" t="s">
        <v>2976</v>
      </c>
      <c r="B2257">
        <f>relacio!A2258</f>
        <v>0</v>
      </c>
      <c r="C2257" s="1" t="s">
        <v>2977</v>
      </c>
      <c r="E2257" s="1" t="s">
        <v>2978</v>
      </c>
      <c r="F2257" s="2"/>
      <c r="G2257" s="1" t="s">
        <v>2979</v>
      </c>
      <c r="H2257">
        <f>relacio!E2258</f>
        <v>0</v>
      </c>
      <c r="I2257" s="1" t="s">
        <v>2980</v>
      </c>
      <c r="J2257" s="4">
        <f>relacio!F2258</f>
        <v>0</v>
      </c>
      <c r="K2257" s="1" t="s">
        <v>2981</v>
      </c>
      <c r="L2257" s="2" t="str">
        <f>IF(relacio!G2258="","",relacio!G2258)</f>
        <v/>
      </c>
      <c r="M2257" s="1" t="s">
        <v>2983</v>
      </c>
      <c r="N2257" s="2"/>
      <c r="O2257" s="1" t="s">
        <v>3111</v>
      </c>
      <c r="P2257" s="2">
        <f>relacio!U2258</f>
        <v>0</v>
      </c>
      <c r="Q2257" s="1" t="s">
        <v>2984</v>
      </c>
      <c r="R2257">
        <v>0</v>
      </c>
      <c r="S2257" s="1" t="s">
        <v>2985</v>
      </c>
      <c r="T2257">
        <v>0</v>
      </c>
      <c r="U2257" s="1" t="s">
        <v>2982</v>
      </c>
      <c r="V2257">
        <v>0</v>
      </c>
      <c r="W2257" s="1" t="s">
        <v>2986</v>
      </c>
      <c r="X2257">
        <f>relacio!X2258</f>
        <v>0</v>
      </c>
      <c r="Y2257" s="1" t="s">
        <v>2987</v>
      </c>
    </row>
    <row r="2258" spans="1:25" x14ac:dyDescent="0.25">
      <c r="A2258" t="s">
        <v>2976</v>
      </c>
      <c r="B2258">
        <f>relacio!A2259</f>
        <v>0</v>
      </c>
      <c r="C2258" s="1" t="s">
        <v>2977</v>
      </c>
      <c r="E2258" s="1" t="s">
        <v>2978</v>
      </c>
      <c r="F2258" s="2"/>
      <c r="G2258" s="1" t="s">
        <v>2979</v>
      </c>
      <c r="H2258">
        <f>relacio!E2259</f>
        <v>0</v>
      </c>
      <c r="I2258" s="1" t="s">
        <v>2980</v>
      </c>
      <c r="J2258" s="4">
        <f>relacio!F2259</f>
        <v>0</v>
      </c>
      <c r="K2258" s="1" t="s">
        <v>2981</v>
      </c>
      <c r="L2258" s="2" t="str">
        <f>IF(relacio!G2259="","",relacio!G2259)</f>
        <v/>
      </c>
      <c r="M2258" s="1" t="s">
        <v>2983</v>
      </c>
      <c r="N2258" s="2"/>
      <c r="O2258" s="1" t="s">
        <v>3111</v>
      </c>
      <c r="P2258" s="2">
        <f>relacio!U2259</f>
        <v>0</v>
      </c>
      <c r="Q2258" s="1" t="s">
        <v>2984</v>
      </c>
      <c r="R2258">
        <v>0</v>
      </c>
      <c r="S2258" s="1" t="s">
        <v>2985</v>
      </c>
      <c r="T2258">
        <v>0</v>
      </c>
      <c r="U2258" s="1" t="s">
        <v>2982</v>
      </c>
      <c r="V2258">
        <v>0</v>
      </c>
      <c r="W2258" s="1" t="s">
        <v>2986</v>
      </c>
      <c r="X2258">
        <f>relacio!X2259</f>
        <v>0</v>
      </c>
      <c r="Y2258" s="1" t="s">
        <v>2987</v>
      </c>
    </row>
    <row r="2259" spans="1:25" x14ac:dyDescent="0.25">
      <c r="A2259" t="s">
        <v>2976</v>
      </c>
      <c r="B2259">
        <f>relacio!A2260</f>
        <v>0</v>
      </c>
      <c r="C2259" s="1" t="s">
        <v>2977</v>
      </c>
      <c r="E2259" s="1" t="s">
        <v>2978</v>
      </c>
      <c r="F2259" s="2"/>
      <c r="G2259" s="1" t="s">
        <v>2979</v>
      </c>
      <c r="H2259">
        <f>relacio!E2260</f>
        <v>0</v>
      </c>
      <c r="I2259" s="1" t="s">
        <v>2980</v>
      </c>
      <c r="J2259" s="4">
        <f>relacio!F2260</f>
        <v>0</v>
      </c>
      <c r="K2259" s="1" t="s">
        <v>2981</v>
      </c>
      <c r="L2259" s="2" t="str">
        <f>IF(relacio!G2260="","",relacio!G2260)</f>
        <v/>
      </c>
      <c r="M2259" s="1" t="s">
        <v>2983</v>
      </c>
      <c r="N2259" s="2"/>
      <c r="O2259" s="1" t="s">
        <v>3111</v>
      </c>
      <c r="P2259" s="2">
        <f>relacio!U2260</f>
        <v>0</v>
      </c>
      <c r="Q2259" s="1" t="s">
        <v>2984</v>
      </c>
      <c r="R2259">
        <v>0</v>
      </c>
      <c r="S2259" s="1" t="s">
        <v>2985</v>
      </c>
      <c r="T2259">
        <v>0</v>
      </c>
      <c r="U2259" s="1" t="s">
        <v>2982</v>
      </c>
      <c r="V2259">
        <v>0</v>
      </c>
      <c r="W2259" s="1" t="s">
        <v>2986</v>
      </c>
      <c r="X2259">
        <f>relacio!X2260</f>
        <v>0</v>
      </c>
      <c r="Y2259" s="1" t="s">
        <v>2987</v>
      </c>
    </row>
    <row r="2260" spans="1:25" x14ac:dyDescent="0.25">
      <c r="A2260" t="s">
        <v>2976</v>
      </c>
      <c r="B2260">
        <f>relacio!A2261</f>
        <v>0</v>
      </c>
      <c r="C2260" s="1" t="s">
        <v>2977</v>
      </c>
      <c r="E2260" s="1" t="s">
        <v>2978</v>
      </c>
      <c r="F2260" s="2"/>
      <c r="G2260" s="1" t="s">
        <v>2979</v>
      </c>
      <c r="H2260">
        <f>relacio!E2261</f>
        <v>0</v>
      </c>
      <c r="I2260" s="1" t="s">
        <v>2980</v>
      </c>
      <c r="J2260" s="4">
        <f>relacio!F2261</f>
        <v>0</v>
      </c>
      <c r="K2260" s="1" t="s">
        <v>2981</v>
      </c>
      <c r="L2260" s="2" t="str">
        <f>IF(relacio!G2261="","",relacio!G2261)</f>
        <v/>
      </c>
      <c r="M2260" s="1" t="s">
        <v>2983</v>
      </c>
      <c r="N2260" s="2"/>
      <c r="O2260" s="1" t="s">
        <v>3111</v>
      </c>
      <c r="P2260" s="2">
        <f>relacio!U2261</f>
        <v>0</v>
      </c>
      <c r="Q2260" s="1" t="s">
        <v>2984</v>
      </c>
      <c r="R2260">
        <v>0</v>
      </c>
      <c r="S2260" s="1" t="s">
        <v>2985</v>
      </c>
      <c r="T2260">
        <v>0</v>
      </c>
      <c r="U2260" s="1" t="s">
        <v>2982</v>
      </c>
      <c r="V2260">
        <v>0</v>
      </c>
      <c r="W2260" s="1" t="s">
        <v>2986</v>
      </c>
      <c r="X2260">
        <f>relacio!X2261</f>
        <v>0</v>
      </c>
      <c r="Y2260" s="1" t="s">
        <v>2987</v>
      </c>
    </row>
    <row r="2261" spans="1:25" x14ac:dyDescent="0.25">
      <c r="A2261" t="s">
        <v>2976</v>
      </c>
      <c r="B2261">
        <f>relacio!A2262</f>
        <v>0</v>
      </c>
      <c r="C2261" s="1" t="s">
        <v>2977</v>
      </c>
      <c r="E2261" s="1" t="s">
        <v>2978</v>
      </c>
      <c r="F2261" s="2"/>
      <c r="G2261" s="1" t="s">
        <v>2979</v>
      </c>
      <c r="H2261">
        <f>relacio!E2262</f>
        <v>0</v>
      </c>
      <c r="I2261" s="1" t="s">
        <v>2980</v>
      </c>
      <c r="J2261" s="4">
        <f>relacio!F2262</f>
        <v>0</v>
      </c>
      <c r="K2261" s="1" t="s">
        <v>2981</v>
      </c>
      <c r="L2261" s="2" t="str">
        <f>IF(relacio!G2262="","",relacio!G2262)</f>
        <v/>
      </c>
      <c r="M2261" s="1" t="s">
        <v>2983</v>
      </c>
      <c r="N2261" s="2"/>
      <c r="O2261" s="1" t="s">
        <v>3111</v>
      </c>
      <c r="P2261" s="2">
        <f>relacio!U2262</f>
        <v>0</v>
      </c>
      <c r="Q2261" s="1" t="s">
        <v>2984</v>
      </c>
      <c r="R2261">
        <v>0</v>
      </c>
      <c r="S2261" s="1" t="s">
        <v>2985</v>
      </c>
      <c r="T2261">
        <v>0</v>
      </c>
      <c r="U2261" s="1" t="s">
        <v>2982</v>
      </c>
      <c r="V2261">
        <v>0</v>
      </c>
      <c r="W2261" s="1" t="s">
        <v>2986</v>
      </c>
      <c r="X2261">
        <f>relacio!X2262</f>
        <v>0</v>
      </c>
      <c r="Y2261" s="1" t="s">
        <v>2987</v>
      </c>
    </row>
    <row r="2262" spans="1:25" x14ac:dyDescent="0.25">
      <c r="A2262" t="s">
        <v>2976</v>
      </c>
      <c r="B2262">
        <f>relacio!A2263</f>
        <v>0</v>
      </c>
      <c r="C2262" s="1" t="s">
        <v>2977</v>
      </c>
      <c r="E2262" s="1" t="s">
        <v>2978</v>
      </c>
      <c r="F2262" s="2"/>
      <c r="G2262" s="1" t="s">
        <v>2979</v>
      </c>
      <c r="H2262">
        <f>relacio!E2263</f>
        <v>0</v>
      </c>
      <c r="I2262" s="1" t="s">
        <v>2980</v>
      </c>
      <c r="J2262" s="4">
        <f>relacio!F2263</f>
        <v>0</v>
      </c>
      <c r="K2262" s="1" t="s">
        <v>2981</v>
      </c>
      <c r="L2262" s="2" t="str">
        <f>IF(relacio!G2263="","",relacio!G2263)</f>
        <v/>
      </c>
      <c r="M2262" s="1" t="s">
        <v>2983</v>
      </c>
      <c r="N2262" s="2"/>
      <c r="O2262" s="1" t="s">
        <v>3111</v>
      </c>
      <c r="P2262" s="2">
        <f>relacio!U2263</f>
        <v>0</v>
      </c>
      <c r="Q2262" s="1" t="s">
        <v>2984</v>
      </c>
      <c r="R2262">
        <v>0</v>
      </c>
      <c r="S2262" s="1" t="s">
        <v>2985</v>
      </c>
      <c r="T2262">
        <v>0</v>
      </c>
      <c r="U2262" s="1" t="s">
        <v>2982</v>
      </c>
      <c r="V2262">
        <v>0</v>
      </c>
      <c r="W2262" s="1" t="s">
        <v>2986</v>
      </c>
      <c r="X2262">
        <f>relacio!X2263</f>
        <v>0</v>
      </c>
      <c r="Y2262" s="1" t="s">
        <v>2987</v>
      </c>
    </row>
    <row r="2263" spans="1:25" x14ac:dyDescent="0.25">
      <c r="A2263" t="s">
        <v>2976</v>
      </c>
      <c r="B2263">
        <f>relacio!A2264</f>
        <v>0</v>
      </c>
      <c r="C2263" s="1" t="s">
        <v>2977</v>
      </c>
      <c r="E2263" s="1" t="s">
        <v>2978</v>
      </c>
      <c r="F2263" s="2"/>
      <c r="G2263" s="1" t="s">
        <v>2979</v>
      </c>
      <c r="H2263">
        <f>relacio!E2264</f>
        <v>0</v>
      </c>
      <c r="I2263" s="1" t="s">
        <v>2980</v>
      </c>
      <c r="J2263" s="4">
        <f>relacio!F2264</f>
        <v>0</v>
      </c>
      <c r="K2263" s="1" t="s">
        <v>2981</v>
      </c>
      <c r="L2263" s="2" t="str">
        <f>IF(relacio!G2264="","",relacio!G2264)</f>
        <v/>
      </c>
      <c r="M2263" s="1" t="s">
        <v>2983</v>
      </c>
      <c r="N2263" s="2"/>
      <c r="O2263" s="1" t="s">
        <v>3111</v>
      </c>
      <c r="P2263" s="2">
        <f>relacio!U2264</f>
        <v>0</v>
      </c>
      <c r="Q2263" s="1" t="s">
        <v>2984</v>
      </c>
      <c r="R2263">
        <v>0</v>
      </c>
      <c r="S2263" s="1" t="s">
        <v>2985</v>
      </c>
      <c r="T2263">
        <v>0</v>
      </c>
      <c r="U2263" s="1" t="s">
        <v>2982</v>
      </c>
      <c r="V2263">
        <v>0</v>
      </c>
      <c r="W2263" s="1" t="s">
        <v>2986</v>
      </c>
      <c r="X2263">
        <f>relacio!X2264</f>
        <v>0</v>
      </c>
      <c r="Y2263" s="1" t="s">
        <v>2987</v>
      </c>
    </row>
    <row r="2264" spans="1:25" x14ac:dyDescent="0.25">
      <c r="A2264" t="s">
        <v>2976</v>
      </c>
      <c r="B2264">
        <f>relacio!A2265</f>
        <v>0</v>
      </c>
      <c r="C2264" s="1" t="s">
        <v>2977</v>
      </c>
      <c r="E2264" s="1" t="s">
        <v>2978</v>
      </c>
      <c r="F2264" s="2"/>
      <c r="G2264" s="1" t="s">
        <v>2979</v>
      </c>
      <c r="H2264">
        <f>relacio!E2265</f>
        <v>0</v>
      </c>
      <c r="I2264" s="1" t="s">
        <v>2980</v>
      </c>
      <c r="J2264" s="4">
        <f>relacio!F2265</f>
        <v>0</v>
      </c>
      <c r="K2264" s="1" t="s">
        <v>2981</v>
      </c>
      <c r="L2264" s="2" t="str">
        <f>IF(relacio!G2265="","",relacio!G2265)</f>
        <v/>
      </c>
      <c r="M2264" s="1" t="s">
        <v>2983</v>
      </c>
      <c r="N2264" s="2"/>
      <c r="O2264" s="1" t="s">
        <v>3111</v>
      </c>
      <c r="P2264" s="2">
        <f>relacio!U2265</f>
        <v>0</v>
      </c>
      <c r="Q2264" s="1" t="s">
        <v>2984</v>
      </c>
      <c r="R2264">
        <v>0</v>
      </c>
      <c r="S2264" s="1" t="s">
        <v>2985</v>
      </c>
      <c r="T2264">
        <v>0</v>
      </c>
      <c r="U2264" s="1" t="s">
        <v>2982</v>
      </c>
      <c r="V2264">
        <v>0</v>
      </c>
      <c r="W2264" s="1" t="s">
        <v>2986</v>
      </c>
      <c r="X2264">
        <f>relacio!X2265</f>
        <v>0</v>
      </c>
      <c r="Y2264" s="1" t="s">
        <v>2987</v>
      </c>
    </row>
    <row r="2265" spans="1:25" x14ac:dyDescent="0.25">
      <c r="A2265" t="s">
        <v>2976</v>
      </c>
      <c r="B2265">
        <f>relacio!A2266</f>
        <v>0</v>
      </c>
      <c r="C2265" s="1" t="s">
        <v>2977</v>
      </c>
      <c r="E2265" s="1" t="s">
        <v>2978</v>
      </c>
      <c r="F2265" s="2"/>
      <c r="G2265" s="1" t="s">
        <v>2979</v>
      </c>
      <c r="H2265">
        <f>relacio!E2266</f>
        <v>0</v>
      </c>
      <c r="I2265" s="1" t="s">
        <v>2980</v>
      </c>
      <c r="J2265" s="4">
        <f>relacio!F2266</f>
        <v>0</v>
      </c>
      <c r="K2265" s="1" t="s">
        <v>2981</v>
      </c>
      <c r="L2265" s="2" t="str">
        <f>IF(relacio!G2266="","",relacio!G2266)</f>
        <v/>
      </c>
      <c r="M2265" s="1" t="s">
        <v>2983</v>
      </c>
      <c r="N2265" s="2"/>
      <c r="O2265" s="1" t="s">
        <v>3111</v>
      </c>
      <c r="P2265" s="2">
        <f>relacio!U2266</f>
        <v>0</v>
      </c>
      <c r="Q2265" s="1" t="s">
        <v>2984</v>
      </c>
      <c r="R2265">
        <v>0</v>
      </c>
      <c r="S2265" s="1" t="s">
        <v>2985</v>
      </c>
      <c r="T2265">
        <v>0</v>
      </c>
      <c r="U2265" s="1" t="s">
        <v>2982</v>
      </c>
      <c r="V2265">
        <v>0</v>
      </c>
      <c r="W2265" s="1" t="s">
        <v>2986</v>
      </c>
      <c r="X2265">
        <f>relacio!X2266</f>
        <v>0</v>
      </c>
      <c r="Y2265" s="1" t="s">
        <v>2987</v>
      </c>
    </row>
    <row r="2266" spans="1:25" x14ac:dyDescent="0.25">
      <c r="A2266" t="s">
        <v>2976</v>
      </c>
      <c r="B2266">
        <f>relacio!A2267</f>
        <v>0</v>
      </c>
      <c r="C2266" s="1" t="s">
        <v>2977</v>
      </c>
      <c r="E2266" s="1" t="s">
        <v>2978</v>
      </c>
      <c r="F2266" s="2"/>
      <c r="G2266" s="1" t="s">
        <v>2979</v>
      </c>
      <c r="H2266">
        <f>relacio!E2267</f>
        <v>0</v>
      </c>
      <c r="I2266" s="1" t="s">
        <v>2980</v>
      </c>
      <c r="J2266" s="4">
        <f>relacio!F2267</f>
        <v>0</v>
      </c>
      <c r="K2266" s="1" t="s">
        <v>2981</v>
      </c>
      <c r="L2266" s="2" t="str">
        <f>IF(relacio!G2267="","",relacio!G2267)</f>
        <v/>
      </c>
      <c r="M2266" s="1" t="s">
        <v>2983</v>
      </c>
      <c r="N2266" s="2"/>
      <c r="O2266" s="1" t="s">
        <v>3111</v>
      </c>
      <c r="P2266" s="2">
        <f>relacio!U2267</f>
        <v>0</v>
      </c>
      <c r="Q2266" s="1" t="s">
        <v>2984</v>
      </c>
      <c r="R2266">
        <v>0</v>
      </c>
      <c r="S2266" s="1" t="s">
        <v>2985</v>
      </c>
      <c r="T2266">
        <v>0</v>
      </c>
      <c r="U2266" s="1" t="s">
        <v>2982</v>
      </c>
      <c r="V2266">
        <v>0</v>
      </c>
      <c r="W2266" s="1" t="s">
        <v>2986</v>
      </c>
      <c r="X2266">
        <f>relacio!X2267</f>
        <v>0</v>
      </c>
      <c r="Y2266" s="1" t="s">
        <v>2987</v>
      </c>
    </row>
    <row r="2267" spans="1:25" x14ac:dyDescent="0.25">
      <c r="A2267" t="s">
        <v>2976</v>
      </c>
      <c r="B2267">
        <f>relacio!A2268</f>
        <v>0</v>
      </c>
      <c r="C2267" s="1" t="s">
        <v>2977</v>
      </c>
      <c r="E2267" s="1" t="s">
        <v>2978</v>
      </c>
      <c r="F2267" s="2"/>
      <c r="G2267" s="1" t="s">
        <v>2979</v>
      </c>
      <c r="H2267">
        <f>relacio!E2268</f>
        <v>0</v>
      </c>
      <c r="I2267" s="1" t="s">
        <v>2980</v>
      </c>
      <c r="J2267" s="4">
        <f>relacio!F2268</f>
        <v>0</v>
      </c>
      <c r="K2267" s="1" t="s">
        <v>2981</v>
      </c>
      <c r="L2267" s="2" t="str">
        <f>IF(relacio!G2268="","",relacio!G2268)</f>
        <v/>
      </c>
      <c r="M2267" s="1" t="s">
        <v>2983</v>
      </c>
      <c r="N2267" s="2"/>
      <c r="O2267" s="1" t="s">
        <v>3111</v>
      </c>
      <c r="P2267" s="2">
        <f>relacio!U2268</f>
        <v>0</v>
      </c>
      <c r="Q2267" s="1" t="s">
        <v>2984</v>
      </c>
      <c r="R2267">
        <v>0</v>
      </c>
      <c r="S2267" s="1" t="s">
        <v>2985</v>
      </c>
      <c r="T2267">
        <v>0</v>
      </c>
      <c r="U2267" s="1" t="s">
        <v>2982</v>
      </c>
      <c r="V2267">
        <v>0</v>
      </c>
      <c r="W2267" s="1" t="s">
        <v>2986</v>
      </c>
      <c r="X2267">
        <f>relacio!X2268</f>
        <v>0</v>
      </c>
      <c r="Y2267" s="1" t="s">
        <v>2987</v>
      </c>
    </row>
    <row r="2268" spans="1:25" x14ac:dyDescent="0.25">
      <c r="A2268" t="s">
        <v>2976</v>
      </c>
      <c r="B2268">
        <f>relacio!A2269</f>
        <v>0</v>
      </c>
      <c r="C2268" s="1" t="s">
        <v>2977</v>
      </c>
      <c r="E2268" s="1" t="s">
        <v>2978</v>
      </c>
      <c r="F2268" s="2"/>
      <c r="G2268" s="1" t="s">
        <v>2979</v>
      </c>
      <c r="H2268">
        <f>relacio!E2269</f>
        <v>0</v>
      </c>
      <c r="I2268" s="1" t="s">
        <v>2980</v>
      </c>
      <c r="J2268" s="4">
        <f>relacio!F2269</f>
        <v>0</v>
      </c>
      <c r="K2268" s="1" t="s">
        <v>2981</v>
      </c>
      <c r="L2268" s="2" t="str">
        <f>IF(relacio!G2269="","",relacio!G2269)</f>
        <v/>
      </c>
      <c r="M2268" s="1" t="s">
        <v>2983</v>
      </c>
      <c r="N2268" s="2"/>
      <c r="O2268" s="1" t="s">
        <v>3111</v>
      </c>
      <c r="P2268" s="2">
        <f>relacio!U2269</f>
        <v>0</v>
      </c>
      <c r="Q2268" s="1" t="s">
        <v>2984</v>
      </c>
      <c r="R2268">
        <v>0</v>
      </c>
      <c r="S2268" s="1" t="s">
        <v>2985</v>
      </c>
      <c r="T2268">
        <v>0</v>
      </c>
      <c r="U2268" s="1" t="s">
        <v>2982</v>
      </c>
      <c r="V2268">
        <v>0</v>
      </c>
      <c r="W2268" s="1" t="s">
        <v>2986</v>
      </c>
      <c r="X2268">
        <f>relacio!X2269</f>
        <v>0</v>
      </c>
      <c r="Y2268" s="1" t="s">
        <v>2987</v>
      </c>
    </row>
    <row r="2269" spans="1:25" x14ac:dyDescent="0.25">
      <c r="A2269" t="s">
        <v>2976</v>
      </c>
      <c r="B2269">
        <f>relacio!A2270</f>
        <v>0</v>
      </c>
      <c r="C2269" s="1" t="s">
        <v>2977</v>
      </c>
      <c r="E2269" s="1" t="s">
        <v>2978</v>
      </c>
      <c r="F2269" s="2"/>
      <c r="G2269" s="1" t="s">
        <v>2979</v>
      </c>
      <c r="H2269">
        <f>relacio!E2270</f>
        <v>0</v>
      </c>
      <c r="I2269" s="1" t="s">
        <v>2980</v>
      </c>
      <c r="J2269" s="4">
        <f>relacio!F2270</f>
        <v>0</v>
      </c>
      <c r="K2269" s="1" t="s">
        <v>2981</v>
      </c>
      <c r="L2269" s="2" t="str">
        <f>IF(relacio!G2270="","",relacio!G2270)</f>
        <v/>
      </c>
      <c r="M2269" s="1" t="s">
        <v>2983</v>
      </c>
      <c r="N2269" s="2"/>
      <c r="O2269" s="1" t="s">
        <v>3111</v>
      </c>
      <c r="P2269" s="2">
        <f>relacio!U2270</f>
        <v>0</v>
      </c>
      <c r="Q2269" s="1" t="s">
        <v>2984</v>
      </c>
      <c r="R2269">
        <v>0</v>
      </c>
      <c r="S2269" s="1" t="s">
        <v>2985</v>
      </c>
      <c r="T2269">
        <v>0</v>
      </c>
      <c r="U2269" s="1" t="s">
        <v>2982</v>
      </c>
      <c r="V2269">
        <v>0</v>
      </c>
      <c r="W2269" s="1" t="s">
        <v>2986</v>
      </c>
      <c r="X2269">
        <f>relacio!X2270</f>
        <v>0</v>
      </c>
      <c r="Y2269" s="1" t="s">
        <v>2987</v>
      </c>
    </row>
    <row r="2270" spans="1:25" x14ac:dyDescent="0.25">
      <c r="A2270" t="s">
        <v>2976</v>
      </c>
      <c r="B2270">
        <f>relacio!A2271</f>
        <v>0</v>
      </c>
      <c r="C2270" s="1" t="s">
        <v>2977</v>
      </c>
      <c r="E2270" s="1" t="s">
        <v>2978</v>
      </c>
      <c r="F2270" s="2"/>
      <c r="G2270" s="1" t="s">
        <v>2979</v>
      </c>
      <c r="H2270">
        <f>relacio!E2271</f>
        <v>0</v>
      </c>
      <c r="I2270" s="1" t="s">
        <v>2980</v>
      </c>
      <c r="J2270" s="4">
        <f>relacio!F2271</f>
        <v>0</v>
      </c>
      <c r="K2270" s="1" t="s">
        <v>2981</v>
      </c>
      <c r="L2270" s="2" t="str">
        <f>IF(relacio!G2271="","",relacio!G2271)</f>
        <v/>
      </c>
      <c r="M2270" s="1" t="s">
        <v>2983</v>
      </c>
      <c r="N2270" s="2"/>
      <c r="O2270" s="1" t="s">
        <v>3111</v>
      </c>
      <c r="P2270" s="2">
        <f>relacio!U2271</f>
        <v>0</v>
      </c>
      <c r="Q2270" s="1" t="s">
        <v>2984</v>
      </c>
      <c r="R2270">
        <v>0</v>
      </c>
      <c r="S2270" s="1" t="s">
        <v>2985</v>
      </c>
      <c r="T2270">
        <v>0</v>
      </c>
      <c r="U2270" s="1" t="s">
        <v>2982</v>
      </c>
      <c r="V2270">
        <v>0</v>
      </c>
      <c r="W2270" s="1" t="s">
        <v>2986</v>
      </c>
      <c r="X2270">
        <f>relacio!X2271</f>
        <v>0</v>
      </c>
      <c r="Y2270" s="1" t="s">
        <v>2987</v>
      </c>
    </row>
    <row r="2271" spans="1:25" x14ac:dyDescent="0.25">
      <c r="A2271" t="s">
        <v>2976</v>
      </c>
      <c r="B2271">
        <f>relacio!A2272</f>
        <v>0</v>
      </c>
      <c r="C2271" s="1" t="s">
        <v>2977</v>
      </c>
      <c r="E2271" s="1" t="s">
        <v>2978</v>
      </c>
      <c r="F2271" s="2"/>
      <c r="G2271" s="1" t="s">
        <v>2979</v>
      </c>
      <c r="H2271">
        <f>relacio!E2272</f>
        <v>0</v>
      </c>
      <c r="I2271" s="1" t="s">
        <v>2980</v>
      </c>
      <c r="J2271" s="4">
        <f>relacio!F2272</f>
        <v>0</v>
      </c>
      <c r="K2271" s="1" t="s">
        <v>2981</v>
      </c>
      <c r="L2271" s="2" t="str">
        <f>IF(relacio!G2272="","",relacio!G2272)</f>
        <v/>
      </c>
      <c r="M2271" s="1" t="s">
        <v>2983</v>
      </c>
      <c r="N2271" s="2"/>
      <c r="O2271" s="1" t="s">
        <v>3111</v>
      </c>
      <c r="P2271" s="2">
        <f>relacio!U2272</f>
        <v>0</v>
      </c>
      <c r="Q2271" s="1" t="s">
        <v>2984</v>
      </c>
      <c r="R2271">
        <v>0</v>
      </c>
      <c r="S2271" s="1" t="s">
        <v>2985</v>
      </c>
      <c r="T2271">
        <v>0</v>
      </c>
      <c r="U2271" s="1" t="s">
        <v>2982</v>
      </c>
      <c r="V2271">
        <v>0</v>
      </c>
      <c r="W2271" s="1" t="s">
        <v>2986</v>
      </c>
      <c r="X2271">
        <f>relacio!X2272</f>
        <v>0</v>
      </c>
      <c r="Y2271" s="1" t="s">
        <v>2987</v>
      </c>
    </row>
    <row r="2272" spans="1:25" x14ac:dyDescent="0.25">
      <c r="A2272" t="s">
        <v>2976</v>
      </c>
      <c r="B2272">
        <f>relacio!A2273</f>
        <v>0</v>
      </c>
      <c r="C2272" s="1" t="s">
        <v>2977</v>
      </c>
      <c r="E2272" s="1" t="s">
        <v>2978</v>
      </c>
      <c r="F2272" s="2"/>
      <c r="G2272" s="1" t="s">
        <v>2979</v>
      </c>
      <c r="H2272">
        <f>relacio!E2273</f>
        <v>0</v>
      </c>
      <c r="I2272" s="1" t="s">
        <v>2980</v>
      </c>
      <c r="J2272" s="4">
        <f>relacio!F2273</f>
        <v>0</v>
      </c>
      <c r="K2272" s="1" t="s">
        <v>2981</v>
      </c>
      <c r="L2272" s="2" t="str">
        <f>IF(relacio!G2273="","",relacio!G2273)</f>
        <v/>
      </c>
      <c r="M2272" s="1" t="s">
        <v>2983</v>
      </c>
      <c r="N2272" s="2"/>
      <c r="O2272" s="1" t="s">
        <v>3111</v>
      </c>
      <c r="P2272" s="2">
        <f>relacio!U2273</f>
        <v>0</v>
      </c>
      <c r="Q2272" s="1" t="s">
        <v>2984</v>
      </c>
      <c r="R2272">
        <v>0</v>
      </c>
      <c r="S2272" s="1" t="s">
        <v>2985</v>
      </c>
      <c r="T2272">
        <v>0</v>
      </c>
      <c r="U2272" s="1" t="s">
        <v>2982</v>
      </c>
      <c r="V2272">
        <v>0</v>
      </c>
      <c r="W2272" s="1" t="s">
        <v>2986</v>
      </c>
      <c r="X2272">
        <f>relacio!X2273</f>
        <v>0</v>
      </c>
      <c r="Y2272" s="1" t="s">
        <v>2987</v>
      </c>
    </row>
    <row r="2273" spans="1:25" x14ac:dyDescent="0.25">
      <c r="A2273" t="s">
        <v>2976</v>
      </c>
      <c r="B2273">
        <f>relacio!A2274</f>
        <v>0</v>
      </c>
      <c r="C2273" s="1" t="s">
        <v>2977</v>
      </c>
      <c r="E2273" s="1" t="s">
        <v>2978</v>
      </c>
      <c r="F2273" s="2"/>
      <c r="G2273" s="1" t="s">
        <v>2979</v>
      </c>
      <c r="H2273">
        <f>relacio!E2274</f>
        <v>0</v>
      </c>
      <c r="I2273" s="1" t="s">
        <v>2980</v>
      </c>
      <c r="J2273" s="4">
        <f>relacio!F2274</f>
        <v>0</v>
      </c>
      <c r="K2273" s="1" t="s">
        <v>2981</v>
      </c>
      <c r="L2273" s="2" t="str">
        <f>IF(relacio!G2274="","",relacio!G2274)</f>
        <v/>
      </c>
      <c r="M2273" s="1" t="s">
        <v>2983</v>
      </c>
      <c r="N2273" s="2"/>
      <c r="O2273" s="1" t="s">
        <v>3111</v>
      </c>
      <c r="P2273" s="2">
        <f>relacio!U2274</f>
        <v>0</v>
      </c>
      <c r="Q2273" s="1" t="s">
        <v>2984</v>
      </c>
      <c r="R2273">
        <v>0</v>
      </c>
      <c r="S2273" s="1" t="s">
        <v>2985</v>
      </c>
      <c r="T2273">
        <v>0</v>
      </c>
      <c r="U2273" s="1" t="s">
        <v>2982</v>
      </c>
      <c r="V2273">
        <v>0</v>
      </c>
      <c r="W2273" s="1" t="s">
        <v>2986</v>
      </c>
      <c r="X2273">
        <f>relacio!X2274</f>
        <v>0</v>
      </c>
      <c r="Y2273" s="1" t="s">
        <v>2987</v>
      </c>
    </row>
    <row r="2274" spans="1:25" x14ac:dyDescent="0.25">
      <c r="A2274" t="s">
        <v>2976</v>
      </c>
      <c r="B2274">
        <f>relacio!A2275</f>
        <v>0</v>
      </c>
      <c r="C2274" s="1" t="s">
        <v>2977</v>
      </c>
      <c r="E2274" s="1" t="s">
        <v>2978</v>
      </c>
      <c r="F2274" s="2"/>
      <c r="G2274" s="1" t="s">
        <v>2979</v>
      </c>
      <c r="H2274">
        <f>relacio!E2275</f>
        <v>0</v>
      </c>
      <c r="I2274" s="1" t="s">
        <v>2980</v>
      </c>
      <c r="J2274" s="4">
        <f>relacio!F2275</f>
        <v>0</v>
      </c>
      <c r="K2274" s="1" t="s">
        <v>2981</v>
      </c>
      <c r="L2274" s="2" t="str">
        <f>IF(relacio!G2275="","",relacio!G2275)</f>
        <v/>
      </c>
      <c r="M2274" s="1" t="s">
        <v>2983</v>
      </c>
      <c r="N2274" s="2"/>
      <c r="O2274" s="1" t="s">
        <v>3111</v>
      </c>
      <c r="P2274" s="2">
        <f>relacio!U2275</f>
        <v>0</v>
      </c>
      <c r="Q2274" s="1" t="s">
        <v>2984</v>
      </c>
      <c r="R2274">
        <v>0</v>
      </c>
      <c r="S2274" s="1" t="s">
        <v>2985</v>
      </c>
      <c r="T2274">
        <v>0</v>
      </c>
      <c r="U2274" s="1" t="s">
        <v>2982</v>
      </c>
      <c r="V2274">
        <v>0</v>
      </c>
      <c r="W2274" s="1" t="s">
        <v>2986</v>
      </c>
      <c r="X2274">
        <f>relacio!X2275</f>
        <v>0</v>
      </c>
      <c r="Y2274" s="1" t="s">
        <v>2987</v>
      </c>
    </row>
    <row r="2275" spans="1:25" x14ac:dyDescent="0.25">
      <c r="A2275" t="s">
        <v>2976</v>
      </c>
      <c r="B2275">
        <f>relacio!A2276</f>
        <v>0</v>
      </c>
      <c r="C2275" s="1" t="s">
        <v>2977</v>
      </c>
      <c r="E2275" s="1" t="s">
        <v>2978</v>
      </c>
      <c r="F2275" s="2"/>
      <c r="G2275" s="1" t="s">
        <v>2979</v>
      </c>
      <c r="H2275">
        <f>relacio!E2276</f>
        <v>0</v>
      </c>
      <c r="I2275" s="1" t="s">
        <v>2980</v>
      </c>
      <c r="J2275" s="4">
        <f>relacio!F2276</f>
        <v>0</v>
      </c>
      <c r="K2275" s="1" t="s">
        <v>2981</v>
      </c>
      <c r="L2275" s="2" t="str">
        <f>IF(relacio!G2276="","",relacio!G2276)</f>
        <v/>
      </c>
      <c r="M2275" s="1" t="s">
        <v>2983</v>
      </c>
      <c r="N2275" s="2"/>
      <c r="O2275" s="1" t="s">
        <v>3111</v>
      </c>
      <c r="P2275" s="2">
        <f>relacio!U2276</f>
        <v>0</v>
      </c>
      <c r="Q2275" s="1" t="s">
        <v>2984</v>
      </c>
      <c r="R2275">
        <v>0</v>
      </c>
      <c r="S2275" s="1" t="s">
        <v>2985</v>
      </c>
      <c r="T2275">
        <v>0</v>
      </c>
      <c r="U2275" s="1" t="s">
        <v>2982</v>
      </c>
      <c r="V2275">
        <v>0</v>
      </c>
      <c r="W2275" s="1" t="s">
        <v>2986</v>
      </c>
      <c r="X2275">
        <f>relacio!X2276</f>
        <v>0</v>
      </c>
      <c r="Y2275" s="1" t="s">
        <v>2987</v>
      </c>
    </row>
    <row r="2276" spans="1:25" x14ac:dyDescent="0.25">
      <c r="A2276" t="s">
        <v>2976</v>
      </c>
      <c r="B2276">
        <f>relacio!A2277</f>
        <v>0</v>
      </c>
      <c r="C2276" s="1" t="s">
        <v>2977</v>
      </c>
      <c r="E2276" s="1" t="s">
        <v>2978</v>
      </c>
      <c r="F2276" s="2"/>
      <c r="G2276" s="1" t="s">
        <v>2979</v>
      </c>
      <c r="H2276">
        <f>relacio!E2277</f>
        <v>0</v>
      </c>
      <c r="I2276" s="1" t="s">
        <v>2980</v>
      </c>
      <c r="J2276" s="4">
        <f>relacio!F2277</f>
        <v>0</v>
      </c>
      <c r="K2276" s="1" t="s">
        <v>2981</v>
      </c>
      <c r="L2276" s="2" t="str">
        <f>IF(relacio!G2277="","",relacio!G2277)</f>
        <v/>
      </c>
      <c r="M2276" s="1" t="s">
        <v>2983</v>
      </c>
      <c r="N2276" s="2"/>
      <c r="O2276" s="1" t="s">
        <v>3111</v>
      </c>
      <c r="P2276" s="2">
        <f>relacio!U2277</f>
        <v>0</v>
      </c>
      <c r="Q2276" s="1" t="s">
        <v>2984</v>
      </c>
      <c r="R2276">
        <v>0</v>
      </c>
      <c r="S2276" s="1" t="s">
        <v>2985</v>
      </c>
      <c r="T2276">
        <v>0</v>
      </c>
      <c r="U2276" s="1" t="s">
        <v>2982</v>
      </c>
      <c r="V2276">
        <v>0</v>
      </c>
      <c r="W2276" s="1" t="s">
        <v>2986</v>
      </c>
      <c r="X2276">
        <f>relacio!X2277</f>
        <v>0</v>
      </c>
      <c r="Y2276" s="1" t="s">
        <v>2987</v>
      </c>
    </row>
    <row r="2277" spans="1:25" x14ac:dyDescent="0.25">
      <c r="A2277" t="s">
        <v>2976</v>
      </c>
      <c r="B2277">
        <f>relacio!A2278</f>
        <v>0</v>
      </c>
      <c r="C2277" s="1" t="s">
        <v>2977</v>
      </c>
      <c r="E2277" s="1" t="s">
        <v>2978</v>
      </c>
      <c r="F2277" s="2"/>
      <c r="G2277" s="1" t="s">
        <v>2979</v>
      </c>
      <c r="H2277">
        <f>relacio!E2278</f>
        <v>0</v>
      </c>
      <c r="I2277" s="1" t="s">
        <v>2980</v>
      </c>
      <c r="J2277" s="4">
        <f>relacio!F2278</f>
        <v>0</v>
      </c>
      <c r="K2277" s="1" t="s">
        <v>2981</v>
      </c>
      <c r="L2277" s="2" t="str">
        <f>IF(relacio!G2278="","",relacio!G2278)</f>
        <v/>
      </c>
      <c r="M2277" s="1" t="s">
        <v>2983</v>
      </c>
      <c r="N2277" s="2"/>
      <c r="O2277" s="1" t="s">
        <v>3111</v>
      </c>
      <c r="P2277" s="2">
        <f>relacio!U2278</f>
        <v>0</v>
      </c>
      <c r="Q2277" s="1" t="s">
        <v>2984</v>
      </c>
      <c r="R2277">
        <v>0</v>
      </c>
      <c r="S2277" s="1" t="s">
        <v>2985</v>
      </c>
      <c r="T2277">
        <v>0</v>
      </c>
      <c r="U2277" s="1" t="s">
        <v>2982</v>
      </c>
      <c r="V2277">
        <v>0</v>
      </c>
      <c r="W2277" s="1" t="s">
        <v>2986</v>
      </c>
      <c r="X2277">
        <f>relacio!X2278</f>
        <v>0</v>
      </c>
      <c r="Y2277" s="1" t="s">
        <v>2987</v>
      </c>
    </row>
    <row r="2278" spans="1:25" x14ac:dyDescent="0.25">
      <c r="A2278" t="s">
        <v>2976</v>
      </c>
      <c r="B2278">
        <f>relacio!A2279</f>
        <v>0</v>
      </c>
      <c r="C2278" s="1" t="s">
        <v>2977</v>
      </c>
      <c r="E2278" s="1" t="s">
        <v>2978</v>
      </c>
      <c r="F2278" s="2"/>
      <c r="G2278" s="1" t="s">
        <v>2979</v>
      </c>
      <c r="H2278">
        <f>relacio!E2279</f>
        <v>0</v>
      </c>
      <c r="I2278" s="1" t="s">
        <v>2980</v>
      </c>
      <c r="J2278" s="4">
        <f>relacio!F2279</f>
        <v>0</v>
      </c>
      <c r="K2278" s="1" t="s">
        <v>2981</v>
      </c>
      <c r="L2278" s="2" t="str">
        <f>IF(relacio!G2279="","",relacio!G2279)</f>
        <v/>
      </c>
      <c r="M2278" s="1" t="s">
        <v>2983</v>
      </c>
      <c r="N2278" s="2"/>
      <c r="O2278" s="1" t="s">
        <v>3111</v>
      </c>
      <c r="P2278" s="2">
        <f>relacio!U2279</f>
        <v>0</v>
      </c>
      <c r="Q2278" s="1" t="s">
        <v>2984</v>
      </c>
      <c r="R2278">
        <v>0</v>
      </c>
      <c r="S2278" s="1" t="s">
        <v>2985</v>
      </c>
      <c r="T2278">
        <v>0</v>
      </c>
      <c r="U2278" s="1" t="s">
        <v>2982</v>
      </c>
      <c r="V2278">
        <v>0</v>
      </c>
      <c r="W2278" s="1" t="s">
        <v>2986</v>
      </c>
      <c r="X2278">
        <f>relacio!X2279</f>
        <v>0</v>
      </c>
      <c r="Y2278" s="1" t="s">
        <v>2987</v>
      </c>
    </row>
    <row r="2279" spans="1:25" x14ac:dyDescent="0.25">
      <c r="A2279" t="s">
        <v>2976</v>
      </c>
      <c r="B2279">
        <f>relacio!A2280</f>
        <v>0</v>
      </c>
      <c r="C2279" s="1" t="s">
        <v>2977</v>
      </c>
      <c r="E2279" s="1" t="s">
        <v>2978</v>
      </c>
      <c r="F2279" s="2"/>
      <c r="G2279" s="1" t="s">
        <v>2979</v>
      </c>
      <c r="H2279">
        <f>relacio!E2280</f>
        <v>0</v>
      </c>
      <c r="I2279" s="1" t="s">
        <v>2980</v>
      </c>
      <c r="J2279" s="4">
        <f>relacio!F2280</f>
        <v>0</v>
      </c>
      <c r="K2279" s="1" t="s">
        <v>2981</v>
      </c>
      <c r="L2279" s="2" t="str">
        <f>IF(relacio!G2280="","",relacio!G2280)</f>
        <v/>
      </c>
      <c r="M2279" s="1" t="s">
        <v>2983</v>
      </c>
      <c r="N2279" s="2"/>
      <c r="O2279" s="1" t="s">
        <v>3111</v>
      </c>
      <c r="P2279" s="2">
        <f>relacio!U2280</f>
        <v>0</v>
      </c>
      <c r="Q2279" s="1" t="s">
        <v>2984</v>
      </c>
      <c r="R2279">
        <v>0</v>
      </c>
      <c r="S2279" s="1" t="s">
        <v>2985</v>
      </c>
      <c r="T2279">
        <v>0</v>
      </c>
      <c r="U2279" s="1" t="s">
        <v>2982</v>
      </c>
      <c r="V2279">
        <v>0</v>
      </c>
      <c r="W2279" s="1" t="s">
        <v>2986</v>
      </c>
      <c r="X2279">
        <f>relacio!X2280</f>
        <v>0</v>
      </c>
      <c r="Y2279" s="1" t="s">
        <v>2987</v>
      </c>
    </row>
    <row r="2280" spans="1:25" x14ac:dyDescent="0.25">
      <c r="A2280" t="s">
        <v>2976</v>
      </c>
      <c r="B2280">
        <f>relacio!A2281</f>
        <v>0</v>
      </c>
      <c r="C2280" s="1" t="s">
        <v>2977</v>
      </c>
      <c r="E2280" s="1" t="s">
        <v>2978</v>
      </c>
      <c r="F2280" s="2"/>
      <c r="G2280" s="1" t="s">
        <v>2979</v>
      </c>
      <c r="H2280">
        <f>relacio!E2281</f>
        <v>0</v>
      </c>
      <c r="I2280" s="1" t="s">
        <v>2980</v>
      </c>
      <c r="J2280" s="4">
        <f>relacio!F2281</f>
        <v>0</v>
      </c>
      <c r="K2280" s="1" t="s">
        <v>2981</v>
      </c>
      <c r="L2280" s="2" t="str">
        <f>IF(relacio!G2281="","",relacio!G2281)</f>
        <v/>
      </c>
      <c r="M2280" s="1" t="s">
        <v>2983</v>
      </c>
      <c r="N2280" s="2"/>
      <c r="O2280" s="1" t="s">
        <v>3111</v>
      </c>
      <c r="P2280" s="2">
        <f>relacio!U2281</f>
        <v>0</v>
      </c>
      <c r="Q2280" s="1" t="s">
        <v>2984</v>
      </c>
      <c r="R2280">
        <v>0</v>
      </c>
      <c r="S2280" s="1" t="s">
        <v>2985</v>
      </c>
      <c r="T2280">
        <v>0</v>
      </c>
      <c r="U2280" s="1" t="s">
        <v>2982</v>
      </c>
      <c r="V2280">
        <v>0</v>
      </c>
      <c r="W2280" s="1" t="s">
        <v>2986</v>
      </c>
      <c r="X2280">
        <f>relacio!X2281</f>
        <v>0</v>
      </c>
      <c r="Y2280" s="1" t="s">
        <v>2987</v>
      </c>
    </row>
    <row r="2281" spans="1:25" x14ac:dyDescent="0.25">
      <c r="A2281" t="s">
        <v>2976</v>
      </c>
      <c r="B2281">
        <f>relacio!A2282</f>
        <v>0</v>
      </c>
      <c r="C2281" s="1" t="s">
        <v>2977</v>
      </c>
      <c r="E2281" s="1" t="s">
        <v>2978</v>
      </c>
      <c r="F2281" s="2"/>
      <c r="G2281" s="1" t="s">
        <v>2979</v>
      </c>
      <c r="H2281">
        <f>relacio!E2282</f>
        <v>0</v>
      </c>
      <c r="I2281" s="1" t="s">
        <v>2980</v>
      </c>
      <c r="J2281" s="4">
        <f>relacio!F2282</f>
        <v>0</v>
      </c>
      <c r="K2281" s="1" t="s">
        <v>2981</v>
      </c>
      <c r="L2281" s="2" t="str">
        <f>IF(relacio!G2282="","",relacio!G2282)</f>
        <v/>
      </c>
      <c r="M2281" s="1" t="s">
        <v>2983</v>
      </c>
      <c r="N2281" s="2"/>
      <c r="O2281" s="1" t="s">
        <v>3111</v>
      </c>
      <c r="P2281" s="2">
        <f>relacio!U2282</f>
        <v>0</v>
      </c>
      <c r="Q2281" s="1" t="s">
        <v>2984</v>
      </c>
      <c r="R2281">
        <v>0</v>
      </c>
      <c r="S2281" s="1" t="s">
        <v>2985</v>
      </c>
      <c r="T2281">
        <v>0</v>
      </c>
      <c r="U2281" s="1" t="s">
        <v>2982</v>
      </c>
      <c r="V2281">
        <v>0</v>
      </c>
      <c r="W2281" s="1" t="s">
        <v>2986</v>
      </c>
      <c r="X2281">
        <f>relacio!X2282</f>
        <v>0</v>
      </c>
      <c r="Y2281" s="1" t="s">
        <v>2987</v>
      </c>
    </row>
    <row r="2282" spans="1:25" x14ac:dyDescent="0.25">
      <c r="A2282" t="s">
        <v>2976</v>
      </c>
      <c r="B2282">
        <f>relacio!A2283</f>
        <v>0</v>
      </c>
      <c r="C2282" s="1" t="s">
        <v>2977</v>
      </c>
      <c r="E2282" s="1" t="s">
        <v>2978</v>
      </c>
      <c r="F2282" s="2"/>
      <c r="G2282" s="1" t="s">
        <v>2979</v>
      </c>
      <c r="H2282">
        <f>relacio!E2283</f>
        <v>0</v>
      </c>
      <c r="I2282" s="1" t="s">
        <v>2980</v>
      </c>
      <c r="J2282" s="4">
        <f>relacio!F2283</f>
        <v>0</v>
      </c>
      <c r="K2282" s="1" t="s">
        <v>2981</v>
      </c>
      <c r="L2282" s="2" t="str">
        <f>IF(relacio!G2283="","",relacio!G2283)</f>
        <v/>
      </c>
      <c r="M2282" s="1" t="s">
        <v>2983</v>
      </c>
      <c r="N2282" s="2"/>
      <c r="O2282" s="1" t="s">
        <v>3111</v>
      </c>
      <c r="P2282" s="2">
        <f>relacio!U2283</f>
        <v>0</v>
      </c>
      <c r="Q2282" s="1" t="s">
        <v>2984</v>
      </c>
      <c r="R2282">
        <v>0</v>
      </c>
      <c r="S2282" s="1" t="s">
        <v>2985</v>
      </c>
      <c r="T2282">
        <v>0</v>
      </c>
      <c r="U2282" s="1" t="s">
        <v>2982</v>
      </c>
      <c r="V2282">
        <v>0</v>
      </c>
      <c r="W2282" s="1" t="s">
        <v>2986</v>
      </c>
      <c r="X2282">
        <f>relacio!X2283</f>
        <v>0</v>
      </c>
      <c r="Y2282" s="1" t="s">
        <v>2987</v>
      </c>
    </row>
    <row r="2283" spans="1:25" x14ac:dyDescent="0.25">
      <c r="A2283" t="s">
        <v>2976</v>
      </c>
      <c r="B2283">
        <f>relacio!A2284</f>
        <v>0</v>
      </c>
      <c r="C2283" s="1" t="s">
        <v>2977</v>
      </c>
      <c r="E2283" s="1" t="s">
        <v>2978</v>
      </c>
      <c r="F2283" s="2"/>
      <c r="G2283" s="1" t="s">
        <v>2979</v>
      </c>
      <c r="H2283">
        <f>relacio!E2284</f>
        <v>0</v>
      </c>
      <c r="I2283" s="1" t="s">
        <v>2980</v>
      </c>
      <c r="J2283" s="4">
        <f>relacio!F2284</f>
        <v>0</v>
      </c>
      <c r="K2283" s="1" t="s">
        <v>2981</v>
      </c>
      <c r="L2283" s="2" t="str">
        <f>IF(relacio!G2284="","",relacio!G2284)</f>
        <v/>
      </c>
      <c r="M2283" s="1" t="s">
        <v>2983</v>
      </c>
      <c r="N2283" s="2"/>
      <c r="O2283" s="1" t="s">
        <v>3111</v>
      </c>
      <c r="P2283" s="2">
        <f>relacio!U2284</f>
        <v>0</v>
      </c>
      <c r="Q2283" s="1" t="s">
        <v>2984</v>
      </c>
      <c r="R2283">
        <v>0</v>
      </c>
      <c r="S2283" s="1" t="s">
        <v>2985</v>
      </c>
      <c r="T2283">
        <v>0</v>
      </c>
      <c r="U2283" s="1" t="s">
        <v>2982</v>
      </c>
      <c r="V2283">
        <v>0</v>
      </c>
      <c r="W2283" s="1" t="s">
        <v>2986</v>
      </c>
      <c r="X2283">
        <f>relacio!X2284</f>
        <v>0</v>
      </c>
      <c r="Y2283" s="1" t="s">
        <v>2987</v>
      </c>
    </row>
    <row r="2284" spans="1:25" x14ac:dyDescent="0.25">
      <c r="A2284" t="s">
        <v>2976</v>
      </c>
      <c r="B2284">
        <f>relacio!A2285</f>
        <v>0</v>
      </c>
      <c r="C2284" s="1" t="s">
        <v>2977</v>
      </c>
      <c r="E2284" s="1" t="s">
        <v>2978</v>
      </c>
      <c r="F2284" s="2"/>
      <c r="G2284" s="1" t="s">
        <v>2979</v>
      </c>
      <c r="H2284">
        <f>relacio!E2285</f>
        <v>0</v>
      </c>
      <c r="I2284" s="1" t="s">
        <v>2980</v>
      </c>
      <c r="J2284" s="4">
        <f>relacio!F2285</f>
        <v>0</v>
      </c>
      <c r="K2284" s="1" t="s">
        <v>2981</v>
      </c>
      <c r="L2284" s="2" t="str">
        <f>IF(relacio!G2285="","",relacio!G2285)</f>
        <v/>
      </c>
      <c r="M2284" s="1" t="s">
        <v>2983</v>
      </c>
      <c r="N2284" s="2"/>
      <c r="O2284" s="1" t="s">
        <v>3111</v>
      </c>
      <c r="P2284" s="2">
        <f>relacio!U2285</f>
        <v>0</v>
      </c>
      <c r="Q2284" s="1" t="s">
        <v>2984</v>
      </c>
      <c r="R2284">
        <v>0</v>
      </c>
      <c r="S2284" s="1" t="s">
        <v>2985</v>
      </c>
      <c r="T2284">
        <v>0</v>
      </c>
      <c r="U2284" s="1" t="s">
        <v>2982</v>
      </c>
      <c r="V2284">
        <v>0</v>
      </c>
      <c r="W2284" s="1" t="s">
        <v>2986</v>
      </c>
      <c r="X2284">
        <f>relacio!X2285</f>
        <v>0</v>
      </c>
      <c r="Y2284" s="1" t="s">
        <v>2987</v>
      </c>
    </row>
    <row r="2285" spans="1:25" x14ac:dyDescent="0.25">
      <c r="A2285" t="s">
        <v>2976</v>
      </c>
      <c r="B2285">
        <f>relacio!A2286</f>
        <v>0</v>
      </c>
      <c r="C2285" s="1" t="s">
        <v>2977</v>
      </c>
      <c r="E2285" s="1" t="s">
        <v>2978</v>
      </c>
      <c r="F2285" s="2"/>
      <c r="G2285" s="1" t="s">
        <v>2979</v>
      </c>
      <c r="H2285">
        <f>relacio!E2286</f>
        <v>0</v>
      </c>
      <c r="I2285" s="1" t="s">
        <v>2980</v>
      </c>
      <c r="J2285" s="4">
        <f>relacio!F2286</f>
        <v>0</v>
      </c>
      <c r="K2285" s="1" t="s">
        <v>2981</v>
      </c>
      <c r="L2285" s="2" t="str">
        <f>IF(relacio!G2286="","",relacio!G2286)</f>
        <v/>
      </c>
      <c r="M2285" s="1" t="s">
        <v>2983</v>
      </c>
      <c r="N2285" s="2"/>
      <c r="O2285" s="1" t="s">
        <v>3111</v>
      </c>
      <c r="P2285" s="2">
        <f>relacio!U2286</f>
        <v>0</v>
      </c>
      <c r="Q2285" s="1" t="s">
        <v>2984</v>
      </c>
      <c r="R2285">
        <v>0</v>
      </c>
      <c r="S2285" s="1" t="s">
        <v>2985</v>
      </c>
      <c r="T2285">
        <v>0</v>
      </c>
      <c r="U2285" s="1" t="s">
        <v>2982</v>
      </c>
      <c r="V2285">
        <v>0</v>
      </c>
      <c r="W2285" s="1" t="s">
        <v>2986</v>
      </c>
      <c r="X2285">
        <f>relacio!X2286</f>
        <v>0</v>
      </c>
      <c r="Y2285" s="1" t="s">
        <v>2987</v>
      </c>
    </row>
    <row r="2286" spans="1:25" x14ac:dyDescent="0.25">
      <c r="A2286" t="s">
        <v>2976</v>
      </c>
      <c r="B2286">
        <f>relacio!A2287</f>
        <v>0</v>
      </c>
      <c r="C2286" s="1" t="s">
        <v>2977</v>
      </c>
      <c r="E2286" s="1" t="s">
        <v>2978</v>
      </c>
      <c r="F2286" s="2"/>
      <c r="G2286" s="1" t="s">
        <v>2979</v>
      </c>
      <c r="H2286">
        <f>relacio!E2287</f>
        <v>0</v>
      </c>
      <c r="I2286" s="1" t="s">
        <v>2980</v>
      </c>
      <c r="J2286" s="4">
        <f>relacio!F2287</f>
        <v>0</v>
      </c>
      <c r="K2286" s="1" t="s">
        <v>2981</v>
      </c>
      <c r="L2286" s="2" t="str">
        <f>IF(relacio!G2287="","",relacio!G2287)</f>
        <v/>
      </c>
      <c r="M2286" s="1" t="s">
        <v>2983</v>
      </c>
      <c r="N2286" s="2"/>
      <c r="O2286" s="1" t="s">
        <v>3111</v>
      </c>
      <c r="P2286" s="2">
        <f>relacio!U2287</f>
        <v>0</v>
      </c>
      <c r="Q2286" s="1" t="s">
        <v>2984</v>
      </c>
      <c r="R2286">
        <v>0</v>
      </c>
      <c r="S2286" s="1" t="s">
        <v>2985</v>
      </c>
      <c r="T2286">
        <v>0</v>
      </c>
      <c r="U2286" s="1" t="s">
        <v>2982</v>
      </c>
      <c r="V2286">
        <v>0</v>
      </c>
      <c r="W2286" s="1" t="s">
        <v>2986</v>
      </c>
      <c r="X2286">
        <f>relacio!X2287</f>
        <v>0</v>
      </c>
      <c r="Y2286" s="1" t="s">
        <v>2987</v>
      </c>
    </row>
    <row r="2287" spans="1:25" x14ac:dyDescent="0.25">
      <c r="A2287" t="s">
        <v>2976</v>
      </c>
      <c r="B2287">
        <f>relacio!A2288</f>
        <v>0</v>
      </c>
      <c r="C2287" s="1" t="s">
        <v>2977</v>
      </c>
      <c r="E2287" s="1" t="s">
        <v>2978</v>
      </c>
      <c r="F2287" s="2"/>
      <c r="G2287" s="1" t="s">
        <v>2979</v>
      </c>
      <c r="H2287">
        <f>relacio!E2288</f>
        <v>0</v>
      </c>
      <c r="I2287" s="1" t="s">
        <v>2980</v>
      </c>
      <c r="J2287" s="4">
        <f>relacio!F2288</f>
        <v>0</v>
      </c>
      <c r="K2287" s="1" t="s">
        <v>2981</v>
      </c>
      <c r="L2287" s="2" t="str">
        <f>IF(relacio!G2288="","",relacio!G2288)</f>
        <v/>
      </c>
      <c r="M2287" s="1" t="s">
        <v>2983</v>
      </c>
      <c r="N2287" s="2"/>
      <c r="O2287" s="1" t="s">
        <v>3111</v>
      </c>
      <c r="P2287" s="2">
        <f>relacio!U2288</f>
        <v>0</v>
      </c>
      <c r="Q2287" s="1" t="s">
        <v>2984</v>
      </c>
      <c r="R2287">
        <v>0</v>
      </c>
      <c r="S2287" s="1" t="s">
        <v>2985</v>
      </c>
      <c r="T2287">
        <v>0</v>
      </c>
      <c r="U2287" s="1" t="s">
        <v>2982</v>
      </c>
      <c r="V2287">
        <v>0</v>
      </c>
      <c r="W2287" s="1" t="s">
        <v>2986</v>
      </c>
      <c r="X2287">
        <f>relacio!X2288</f>
        <v>0</v>
      </c>
      <c r="Y2287" s="1" t="s">
        <v>2987</v>
      </c>
    </row>
    <row r="2288" spans="1:25" x14ac:dyDescent="0.25">
      <c r="A2288" t="s">
        <v>2976</v>
      </c>
      <c r="B2288">
        <f>relacio!A2289</f>
        <v>0</v>
      </c>
      <c r="C2288" s="1" t="s">
        <v>2977</v>
      </c>
      <c r="E2288" s="1" t="s">
        <v>2978</v>
      </c>
      <c r="F2288" s="2"/>
      <c r="G2288" s="1" t="s">
        <v>2979</v>
      </c>
      <c r="H2288">
        <f>relacio!E2289</f>
        <v>0</v>
      </c>
      <c r="I2288" s="1" t="s">
        <v>2980</v>
      </c>
      <c r="J2288" s="4">
        <f>relacio!F2289</f>
        <v>0</v>
      </c>
      <c r="K2288" s="1" t="s">
        <v>2981</v>
      </c>
      <c r="L2288" s="2" t="str">
        <f>IF(relacio!G2289="","",relacio!G2289)</f>
        <v/>
      </c>
      <c r="M2288" s="1" t="s">
        <v>2983</v>
      </c>
      <c r="N2288" s="2"/>
      <c r="O2288" s="1" t="s">
        <v>3111</v>
      </c>
      <c r="P2288" s="2">
        <f>relacio!U2289</f>
        <v>0</v>
      </c>
      <c r="Q2288" s="1" t="s">
        <v>2984</v>
      </c>
      <c r="R2288">
        <v>0</v>
      </c>
      <c r="S2288" s="1" t="s">
        <v>2985</v>
      </c>
      <c r="T2288">
        <v>0</v>
      </c>
      <c r="U2288" s="1" t="s">
        <v>2982</v>
      </c>
      <c r="V2288">
        <v>0</v>
      </c>
      <c r="W2288" s="1" t="s">
        <v>2986</v>
      </c>
      <c r="X2288">
        <f>relacio!X2289</f>
        <v>0</v>
      </c>
      <c r="Y2288" s="1" t="s">
        <v>2987</v>
      </c>
    </row>
    <row r="2289" spans="1:25" x14ac:dyDescent="0.25">
      <c r="A2289" t="s">
        <v>2976</v>
      </c>
      <c r="B2289">
        <f>relacio!A2290</f>
        <v>0</v>
      </c>
      <c r="C2289" s="1" t="s">
        <v>2977</v>
      </c>
      <c r="E2289" s="1" t="s">
        <v>2978</v>
      </c>
      <c r="F2289" s="2"/>
      <c r="G2289" s="1" t="s">
        <v>2979</v>
      </c>
      <c r="H2289">
        <f>relacio!E2290</f>
        <v>0</v>
      </c>
      <c r="I2289" s="1" t="s">
        <v>2980</v>
      </c>
      <c r="J2289" s="4">
        <f>relacio!F2290</f>
        <v>0</v>
      </c>
      <c r="K2289" s="1" t="s">
        <v>2981</v>
      </c>
      <c r="L2289" s="2" t="str">
        <f>IF(relacio!G2290="","",relacio!G2290)</f>
        <v/>
      </c>
      <c r="M2289" s="1" t="s">
        <v>2983</v>
      </c>
      <c r="N2289" s="2"/>
      <c r="O2289" s="1" t="s">
        <v>3111</v>
      </c>
      <c r="P2289" s="2">
        <f>relacio!U2290</f>
        <v>0</v>
      </c>
      <c r="Q2289" s="1" t="s">
        <v>2984</v>
      </c>
      <c r="R2289">
        <v>0</v>
      </c>
      <c r="S2289" s="1" t="s">
        <v>2985</v>
      </c>
      <c r="T2289">
        <v>0</v>
      </c>
      <c r="U2289" s="1" t="s">
        <v>2982</v>
      </c>
      <c r="V2289">
        <v>0</v>
      </c>
      <c r="W2289" s="1" t="s">
        <v>2986</v>
      </c>
      <c r="X2289">
        <f>relacio!X2290</f>
        <v>0</v>
      </c>
      <c r="Y2289" s="1" t="s">
        <v>2987</v>
      </c>
    </row>
    <row r="2290" spans="1:25" x14ac:dyDescent="0.25">
      <c r="A2290" t="s">
        <v>2976</v>
      </c>
      <c r="B2290">
        <f>relacio!A2291</f>
        <v>0</v>
      </c>
      <c r="C2290" s="1" t="s">
        <v>2977</v>
      </c>
      <c r="E2290" s="1" t="s">
        <v>2978</v>
      </c>
      <c r="F2290" s="2"/>
      <c r="G2290" s="1" t="s">
        <v>2979</v>
      </c>
      <c r="H2290">
        <f>relacio!E2291</f>
        <v>0</v>
      </c>
      <c r="I2290" s="1" t="s">
        <v>2980</v>
      </c>
      <c r="J2290" s="4">
        <f>relacio!F2291</f>
        <v>0</v>
      </c>
      <c r="K2290" s="1" t="s">
        <v>2981</v>
      </c>
      <c r="L2290" s="2" t="str">
        <f>IF(relacio!G2291="","",relacio!G2291)</f>
        <v/>
      </c>
      <c r="M2290" s="1" t="s">
        <v>2983</v>
      </c>
      <c r="N2290" s="2"/>
      <c r="O2290" s="1" t="s">
        <v>3111</v>
      </c>
      <c r="P2290" s="2">
        <f>relacio!U2291</f>
        <v>0</v>
      </c>
      <c r="Q2290" s="1" t="s">
        <v>2984</v>
      </c>
      <c r="R2290">
        <v>0</v>
      </c>
      <c r="S2290" s="1" t="s">
        <v>2985</v>
      </c>
      <c r="T2290">
        <v>0</v>
      </c>
      <c r="U2290" s="1" t="s">
        <v>2982</v>
      </c>
      <c r="V2290">
        <v>0</v>
      </c>
      <c r="W2290" s="1" t="s">
        <v>2986</v>
      </c>
      <c r="X2290">
        <f>relacio!X2291</f>
        <v>0</v>
      </c>
      <c r="Y2290" s="1" t="s">
        <v>2987</v>
      </c>
    </row>
    <row r="2291" spans="1:25" x14ac:dyDescent="0.25">
      <c r="A2291" t="s">
        <v>2976</v>
      </c>
      <c r="B2291">
        <f>relacio!A2292</f>
        <v>0</v>
      </c>
      <c r="C2291" s="1" t="s">
        <v>2977</v>
      </c>
      <c r="E2291" s="1" t="s">
        <v>2978</v>
      </c>
      <c r="F2291" s="2"/>
      <c r="G2291" s="1" t="s">
        <v>2979</v>
      </c>
      <c r="H2291">
        <f>relacio!E2292</f>
        <v>0</v>
      </c>
      <c r="I2291" s="1" t="s">
        <v>2980</v>
      </c>
      <c r="J2291" s="4">
        <f>relacio!F2292</f>
        <v>0</v>
      </c>
      <c r="K2291" s="1" t="s">
        <v>2981</v>
      </c>
      <c r="L2291" s="2" t="str">
        <f>IF(relacio!G2292="","",relacio!G2292)</f>
        <v/>
      </c>
      <c r="M2291" s="1" t="s">
        <v>2983</v>
      </c>
      <c r="N2291" s="2"/>
      <c r="O2291" s="1" t="s">
        <v>3111</v>
      </c>
      <c r="P2291" s="2">
        <f>relacio!U2292</f>
        <v>0</v>
      </c>
      <c r="Q2291" s="1" t="s">
        <v>2984</v>
      </c>
      <c r="R2291">
        <v>0</v>
      </c>
      <c r="S2291" s="1" t="s">
        <v>2985</v>
      </c>
      <c r="T2291">
        <v>0</v>
      </c>
      <c r="U2291" s="1" t="s">
        <v>2982</v>
      </c>
      <c r="V2291">
        <v>0</v>
      </c>
      <c r="W2291" s="1" t="s">
        <v>2986</v>
      </c>
      <c r="X2291">
        <f>relacio!X2292</f>
        <v>0</v>
      </c>
      <c r="Y2291" s="1" t="s">
        <v>2987</v>
      </c>
    </row>
    <row r="2292" spans="1:25" x14ac:dyDescent="0.25">
      <c r="A2292" t="s">
        <v>2976</v>
      </c>
      <c r="B2292">
        <f>relacio!A2293</f>
        <v>0</v>
      </c>
      <c r="C2292" s="1" t="s">
        <v>2977</v>
      </c>
      <c r="E2292" s="1" t="s">
        <v>2978</v>
      </c>
      <c r="F2292" s="2"/>
      <c r="G2292" s="1" t="s">
        <v>2979</v>
      </c>
      <c r="H2292">
        <f>relacio!E2293</f>
        <v>0</v>
      </c>
      <c r="I2292" s="1" t="s">
        <v>2980</v>
      </c>
      <c r="J2292" s="4">
        <f>relacio!F2293</f>
        <v>0</v>
      </c>
      <c r="K2292" s="1" t="s">
        <v>2981</v>
      </c>
      <c r="L2292" s="2" t="str">
        <f>IF(relacio!G2293="","",relacio!G2293)</f>
        <v/>
      </c>
      <c r="M2292" s="1" t="s">
        <v>2983</v>
      </c>
      <c r="N2292" s="2"/>
      <c r="O2292" s="1" t="s">
        <v>3111</v>
      </c>
      <c r="P2292" s="2">
        <f>relacio!U2293</f>
        <v>0</v>
      </c>
      <c r="Q2292" s="1" t="s">
        <v>2984</v>
      </c>
      <c r="R2292">
        <v>0</v>
      </c>
      <c r="S2292" s="1" t="s">
        <v>2985</v>
      </c>
      <c r="T2292">
        <v>0</v>
      </c>
      <c r="U2292" s="1" t="s">
        <v>2982</v>
      </c>
      <c r="V2292">
        <v>0</v>
      </c>
      <c r="W2292" s="1" t="s">
        <v>2986</v>
      </c>
      <c r="X2292">
        <f>relacio!X2293</f>
        <v>0</v>
      </c>
      <c r="Y2292" s="1" t="s">
        <v>2987</v>
      </c>
    </row>
    <row r="2293" spans="1:25" x14ac:dyDescent="0.25">
      <c r="A2293" t="s">
        <v>2976</v>
      </c>
      <c r="B2293">
        <f>relacio!A2294</f>
        <v>0</v>
      </c>
      <c r="C2293" s="1" t="s">
        <v>2977</v>
      </c>
      <c r="E2293" s="1" t="s">
        <v>2978</v>
      </c>
      <c r="F2293" s="2"/>
      <c r="G2293" s="1" t="s">
        <v>2979</v>
      </c>
      <c r="H2293">
        <f>relacio!E2294</f>
        <v>0</v>
      </c>
      <c r="I2293" s="1" t="s">
        <v>2980</v>
      </c>
      <c r="J2293" s="4">
        <f>relacio!F2294</f>
        <v>0</v>
      </c>
      <c r="K2293" s="1" t="s">
        <v>2981</v>
      </c>
      <c r="L2293" s="2" t="str">
        <f>IF(relacio!G2294="","",relacio!G2294)</f>
        <v/>
      </c>
      <c r="M2293" s="1" t="s">
        <v>2983</v>
      </c>
      <c r="N2293" s="2"/>
      <c r="O2293" s="1" t="s">
        <v>3111</v>
      </c>
      <c r="P2293" s="2">
        <f>relacio!U2294</f>
        <v>0</v>
      </c>
      <c r="Q2293" s="1" t="s">
        <v>2984</v>
      </c>
      <c r="R2293">
        <v>0</v>
      </c>
      <c r="S2293" s="1" t="s">
        <v>2985</v>
      </c>
      <c r="T2293">
        <v>0</v>
      </c>
      <c r="U2293" s="1" t="s">
        <v>2982</v>
      </c>
      <c r="V2293">
        <v>0</v>
      </c>
      <c r="W2293" s="1" t="s">
        <v>2986</v>
      </c>
      <c r="X2293">
        <f>relacio!X2294</f>
        <v>0</v>
      </c>
      <c r="Y2293" s="1" t="s">
        <v>2987</v>
      </c>
    </row>
    <row r="2294" spans="1:25" x14ac:dyDescent="0.25">
      <c r="A2294" t="s">
        <v>2976</v>
      </c>
      <c r="B2294">
        <f>relacio!A2295</f>
        <v>0</v>
      </c>
      <c r="C2294" s="1" t="s">
        <v>2977</v>
      </c>
      <c r="E2294" s="1" t="s">
        <v>2978</v>
      </c>
      <c r="F2294" s="2"/>
      <c r="G2294" s="1" t="s">
        <v>2979</v>
      </c>
      <c r="H2294">
        <f>relacio!E2295</f>
        <v>0</v>
      </c>
      <c r="I2294" s="1" t="s">
        <v>2980</v>
      </c>
      <c r="J2294" s="4">
        <f>relacio!F2295</f>
        <v>0</v>
      </c>
      <c r="K2294" s="1" t="s">
        <v>2981</v>
      </c>
      <c r="L2294" s="2" t="str">
        <f>IF(relacio!G2295="","",relacio!G2295)</f>
        <v/>
      </c>
      <c r="M2294" s="1" t="s">
        <v>2983</v>
      </c>
      <c r="N2294" s="2"/>
      <c r="O2294" s="1" t="s">
        <v>3111</v>
      </c>
      <c r="P2294" s="2">
        <f>relacio!U2295</f>
        <v>0</v>
      </c>
      <c r="Q2294" s="1" t="s">
        <v>2984</v>
      </c>
      <c r="R2294">
        <v>0</v>
      </c>
      <c r="S2294" s="1" t="s">
        <v>2985</v>
      </c>
      <c r="T2294">
        <v>0</v>
      </c>
      <c r="U2294" s="1" t="s">
        <v>2982</v>
      </c>
      <c r="V2294">
        <v>0</v>
      </c>
      <c r="W2294" s="1" t="s">
        <v>2986</v>
      </c>
      <c r="X2294">
        <f>relacio!X2295</f>
        <v>0</v>
      </c>
      <c r="Y2294" s="1" t="s">
        <v>2987</v>
      </c>
    </row>
    <row r="2295" spans="1:25" x14ac:dyDescent="0.25">
      <c r="A2295" t="s">
        <v>2976</v>
      </c>
      <c r="B2295">
        <f>relacio!A2296</f>
        <v>0</v>
      </c>
      <c r="C2295" s="1" t="s">
        <v>2977</v>
      </c>
      <c r="E2295" s="1" t="s">
        <v>2978</v>
      </c>
      <c r="F2295" s="2"/>
      <c r="G2295" s="1" t="s">
        <v>2979</v>
      </c>
      <c r="H2295">
        <f>relacio!E2296</f>
        <v>0</v>
      </c>
      <c r="I2295" s="1" t="s">
        <v>2980</v>
      </c>
      <c r="J2295" s="4">
        <f>relacio!F2296</f>
        <v>0</v>
      </c>
      <c r="K2295" s="1" t="s">
        <v>2981</v>
      </c>
      <c r="L2295" s="2" t="str">
        <f>IF(relacio!G2296="","",relacio!G2296)</f>
        <v/>
      </c>
      <c r="M2295" s="1" t="s">
        <v>2983</v>
      </c>
      <c r="N2295" s="2"/>
      <c r="O2295" s="1" t="s">
        <v>3111</v>
      </c>
      <c r="P2295" s="2">
        <f>relacio!U2296</f>
        <v>0</v>
      </c>
      <c r="Q2295" s="1" t="s">
        <v>2984</v>
      </c>
      <c r="R2295">
        <v>0</v>
      </c>
      <c r="S2295" s="1" t="s">
        <v>2985</v>
      </c>
      <c r="T2295">
        <v>0</v>
      </c>
      <c r="U2295" s="1" t="s">
        <v>2982</v>
      </c>
      <c r="V2295">
        <v>0</v>
      </c>
      <c r="W2295" s="1" t="s">
        <v>2986</v>
      </c>
      <c r="X2295">
        <f>relacio!X2296</f>
        <v>0</v>
      </c>
      <c r="Y2295" s="1" t="s">
        <v>2987</v>
      </c>
    </row>
    <row r="2296" spans="1:25" x14ac:dyDescent="0.25">
      <c r="A2296" t="s">
        <v>2976</v>
      </c>
      <c r="B2296">
        <f>relacio!A2297</f>
        <v>0</v>
      </c>
      <c r="C2296" s="1" t="s">
        <v>2977</v>
      </c>
      <c r="E2296" s="1" t="s">
        <v>2978</v>
      </c>
      <c r="F2296" s="2"/>
      <c r="G2296" s="1" t="s">
        <v>2979</v>
      </c>
      <c r="H2296">
        <f>relacio!E2297</f>
        <v>0</v>
      </c>
      <c r="I2296" s="1" t="s">
        <v>2980</v>
      </c>
      <c r="J2296" s="4">
        <f>relacio!F2297</f>
        <v>0</v>
      </c>
      <c r="K2296" s="1" t="s">
        <v>2981</v>
      </c>
      <c r="L2296" s="2" t="str">
        <f>IF(relacio!G2297="","",relacio!G2297)</f>
        <v/>
      </c>
      <c r="M2296" s="1" t="s">
        <v>2983</v>
      </c>
      <c r="N2296" s="2"/>
      <c r="O2296" s="1" t="s">
        <v>3111</v>
      </c>
      <c r="P2296" s="2">
        <f>relacio!U2297</f>
        <v>0</v>
      </c>
      <c r="Q2296" s="1" t="s">
        <v>2984</v>
      </c>
      <c r="R2296">
        <v>0</v>
      </c>
      <c r="S2296" s="1" t="s">
        <v>2985</v>
      </c>
      <c r="T2296">
        <v>0</v>
      </c>
      <c r="U2296" s="1" t="s">
        <v>2982</v>
      </c>
      <c r="V2296">
        <v>0</v>
      </c>
      <c r="W2296" s="1" t="s">
        <v>2986</v>
      </c>
      <c r="X2296">
        <f>relacio!X2297</f>
        <v>0</v>
      </c>
      <c r="Y2296" s="1" t="s">
        <v>2987</v>
      </c>
    </row>
    <row r="2297" spans="1:25" x14ac:dyDescent="0.25">
      <c r="A2297" t="s">
        <v>2976</v>
      </c>
      <c r="B2297">
        <f>relacio!A2298</f>
        <v>0</v>
      </c>
      <c r="C2297" s="1" t="s">
        <v>2977</v>
      </c>
      <c r="E2297" s="1" t="s">
        <v>2978</v>
      </c>
      <c r="F2297" s="2"/>
      <c r="G2297" s="1" t="s">
        <v>2979</v>
      </c>
      <c r="H2297">
        <f>relacio!E2298</f>
        <v>0</v>
      </c>
      <c r="I2297" s="1" t="s">
        <v>2980</v>
      </c>
      <c r="J2297" s="4">
        <f>relacio!F2298</f>
        <v>0</v>
      </c>
      <c r="K2297" s="1" t="s">
        <v>2981</v>
      </c>
      <c r="L2297" s="2" t="str">
        <f>IF(relacio!G2298="","",relacio!G2298)</f>
        <v/>
      </c>
      <c r="M2297" s="1" t="s">
        <v>2983</v>
      </c>
      <c r="N2297" s="2"/>
      <c r="O2297" s="1" t="s">
        <v>3111</v>
      </c>
      <c r="P2297" s="2">
        <f>relacio!U2298</f>
        <v>0</v>
      </c>
      <c r="Q2297" s="1" t="s">
        <v>2984</v>
      </c>
      <c r="R2297">
        <v>0</v>
      </c>
      <c r="S2297" s="1" t="s">
        <v>2985</v>
      </c>
      <c r="T2297">
        <v>0</v>
      </c>
      <c r="U2297" s="1" t="s">
        <v>2982</v>
      </c>
      <c r="V2297">
        <v>0</v>
      </c>
      <c r="W2297" s="1" t="s">
        <v>2986</v>
      </c>
      <c r="X2297">
        <f>relacio!X2298</f>
        <v>0</v>
      </c>
      <c r="Y2297" s="1" t="s">
        <v>2987</v>
      </c>
    </row>
    <row r="2298" spans="1:25" x14ac:dyDescent="0.25">
      <c r="A2298" t="s">
        <v>2976</v>
      </c>
      <c r="B2298">
        <f>relacio!A2299</f>
        <v>0</v>
      </c>
      <c r="C2298" s="1" t="s">
        <v>2977</v>
      </c>
      <c r="E2298" s="1" t="s">
        <v>2978</v>
      </c>
      <c r="F2298" s="2"/>
      <c r="G2298" s="1" t="s">
        <v>2979</v>
      </c>
      <c r="H2298">
        <f>relacio!E2299</f>
        <v>0</v>
      </c>
      <c r="I2298" s="1" t="s">
        <v>2980</v>
      </c>
      <c r="J2298" s="4">
        <f>relacio!F2299</f>
        <v>0</v>
      </c>
      <c r="K2298" s="1" t="s">
        <v>2981</v>
      </c>
      <c r="L2298" s="2" t="str">
        <f>IF(relacio!G2299="","",relacio!G2299)</f>
        <v/>
      </c>
      <c r="M2298" s="1" t="s">
        <v>2983</v>
      </c>
      <c r="N2298" s="2"/>
      <c r="O2298" s="1" t="s">
        <v>3111</v>
      </c>
      <c r="P2298" s="2">
        <f>relacio!U2299</f>
        <v>0</v>
      </c>
      <c r="Q2298" s="1" t="s">
        <v>2984</v>
      </c>
      <c r="R2298">
        <v>0</v>
      </c>
      <c r="S2298" s="1" t="s">
        <v>2985</v>
      </c>
      <c r="T2298">
        <v>0</v>
      </c>
      <c r="U2298" s="1" t="s">
        <v>2982</v>
      </c>
      <c r="V2298">
        <v>0</v>
      </c>
      <c r="W2298" s="1" t="s">
        <v>2986</v>
      </c>
      <c r="X2298">
        <f>relacio!X2299</f>
        <v>0</v>
      </c>
      <c r="Y2298" s="1" t="s">
        <v>2987</v>
      </c>
    </row>
    <row r="2299" spans="1:25" x14ac:dyDescent="0.25">
      <c r="A2299" t="s">
        <v>2976</v>
      </c>
      <c r="B2299">
        <f>relacio!A2300</f>
        <v>0</v>
      </c>
      <c r="C2299" s="1" t="s">
        <v>2977</v>
      </c>
      <c r="E2299" s="1" t="s">
        <v>2978</v>
      </c>
      <c r="F2299" s="2"/>
      <c r="G2299" s="1" t="s">
        <v>2979</v>
      </c>
      <c r="H2299">
        <f>relacio!E2300</f>
        <v>0</v>
      </c>
      <c r="I2299" s="1" t="s">
        <v>2980</v>
      </c>
      <c r="J2299" s="4">
        <f>relacio!F2300</f>
        <v>0</v>
      </c>
      <c r="K2299" s="1" t="s">
        <v>2981</v>
      </c>
      <c r="L2299" s="2" t="str">
        <f>IF(relacio!G2300="","",relacio!G2300)</f>
        <v/>
      </c>
      <c r="M2299" s="1" t="s">
        <v>2983</v>
      </c>
      <c r="N2299" s="2"/>
      <c r="O2299" s="1" t="s">
        <v>3111</v>
      </c>
      <c r="P2299" s="2">
        <f>relacio!U2300</f>
        <v>0</v>
      </c>
      <c r="Q2299" s="1" t="s">
        <v>2984</v>
      </c>
      <c r="R2299">
        <v>0</v>
      </c>
      <c r="S2299" s="1" t="s">
        <v>2985</v>
      </c>
      <c r="T2299">
        <v>0</v>
      </c>
      <c r="U2299" s="1" t="s">
        <v>2982</v>
      </c>
      <c r="V2299">
        <v>0</v>
      </c>
      <c r="W2299" s="1" t="s">
        <v>2986</v>
      </c>
      <c r="X2299">
        <f>relacio!X2300</f>
        <v>0</v>
      </c>
      <c r="Y2299" s="1" t="s">
        <v>2987</v>
      </c>
    </row>
    <row r="2300" spans="1:25" x14ac:dyDescent="0.25">
      <c r="A2300" t="s">
        <v>2976</v>
      </c>
      <c r="B2300">
        <f>relacio!A2301</f>
        <v>0</v>
      </c>
      <c r="C2300" s="1" t="s">
        <v>2977</v>
      </c>
      <c r="E2300" s="1" t="s">
        <v>2978</v>
      </c>
      <c r="F2300" s="2"/>
      <c r="G2300" s="1" t="s">
        <v>2979</v>
      </c>
      <c r="H2300">
        <f>relacio!E2301</f>
        <v>0</v>
      </c>
      <c r="I2300" s="1" t="s">
        <v>2980</v>
      </c>
      <c r="J2300" s="4">
        <f>relacio!F2301</f>
        <v>0</v>
      </c>
      <c r="K2300" s="1" t="s">
        <v>2981</v>
      </c>
      <c r="L2300" s="2" t="str">
        <f>IF(relacio!G2301="","",relacio!G2301)</f>
        <v/>
      </c>
      <c r="M2300" s="1" t="s">
        <v>2983</v>
      </c>
      <c r="N2300" s="2"/>
      <c r="O2300" s="1" t="s">
        <v>3111</v>
      </c>
      <c r="P2300" s="2">
        <f>relacio!U2301</f>
        <v>0</v>
      </c>
      <c r="Q2300" s="1" t="s">
        <v>2984</v>
      </c>
      <c r="R2300">
        <v>0</v>
      </c>
      <c r="S2300" s="1" t="s">
        <v>2985</v>
      </c>
      <c r="T2300">
        <v>0</v>
      </c>
      <c r="U2300" s="1" t="s">
        <v>2982</v>
      </c>
      <c r="V2300">
        <v>0</v>
      </c>
      <c r="W2300" s="1" t="s">
        <v>2986</v>
      </c>
      <c r="X2300">
        <f>relacio!X2301</f>
        <v>0</v>
      </c>
      <c r="Y2300" s="1" t="s">
        <v>2987</v>
      </c>
    </row>
    <row r="2301" spans="1:25" x14ac:dyDescent="0.25">
      <c r="A2301" t="s">
        <v>2976</v>
      </c>
      <c r="B2301">
        <f>relacio!A2302</f>
        <v>0</v>
      </c>
      <c r="C2301" s="1" t="s">
        <v>2977</v>
      </c>
      <c r="E2301" s="1" t="s">
        <v>2978</v>
      </c>
      <c r="F2301" s="2"/>
      <c r="G2301" s="1" t="s">
        <v>2979</v>
      </c>
      <c r="H2301">
        <f>relacio!E2302</f>
        <v>0</v>
      </c>
      <c r="I2301" s="1" t="s">
        <v>2980</v>
      </c>
      <c r="J2301" s="4">
        <f>relacio!F2302</f>
        <v>0</v>
      </c>
      <c r="K2301" s="1" t="s">
        <v>2981</v>
      </c>
      <c r="L2301" s="2" t="str">
        <f>IF(relacio!G2302="","",relacio!G2302)</f>
        <v/>
      </c>
      <c r="M2301" s="1" t="s">
        <v>2983</v>
      </c>
      <c r="N2301" s="2"/>
      <c r="O2301" s="1" t="s">
        <v>3111</v>
      </c>
      <c r="P2301" s="2">
        <f>relacio!U2302</f>
        <v>0</v>
      </c>
      <c r="Q2301" s="1" t="s">
        <v>2984</v>
      </c>
      <c r="R2301">
        <v>0</v>
      </c>
      <c r="S2301" s="1" t="s">
        <v>2985</v>
      </c>
      <c r="T2301">
        <v>0</v>
      </c>
      <c r="U2301" s="1" t="s">
        <v>2982</v>
      </c>
      <c r="V2301">
        <v>0</v>
      </c>
      <c r="W2301" s="1" t="s">
        <v>2986</v>
      </c>
      <c r="X2301">
        <f>relacio!X2302</f>
        <v>0</v>
      </c>
      <c r="Y2301" s="1" t="s">
        <v>2987</v>
      </c>
    </row>
    <row r="2302" spans="1:25" x14ac:dyDescent="0.25">
      <c r="A2302" t="s">
        <v>2976</v>
      </c>
      <c r="B2302">
        <f>relacio!A2303</f>
        <v>0</v>
      </c>
      <c r="C2302" s="1" t="s">
        <v>2977</v>
      </c>
      <c r="E2302" s="1" t="s">
        <v>2978</v>
      </c>
      <c r="F2302" s="2"/>
      <c r="G2302" s="1" t="s">
        <v>2979</v>
      </c>
      <c r="H2302">
        <f>relacio!E2303</f>
        <v>0</v>
      </c>
      <c r="I2302" s="1" t="s">
        <v>2980</v>
      </c>
      <c r="J2302" s="4">
        <f>relacio!F2303</f>
        <v>0</v>
      </c>
      <c r="K2302" s="1" t="s">
        <v>2981</v>
      </c>
      <c r="L2302" s="2" t="str">
        <f>IF(relacio!G2303="","",relacio!G2303)</f>
        <v/>
      </c>
      <c r="M2302" s="1" t="s">
        <v>2983</v>
      </c>
      <c r="N2302" s="2"/>
      <c r="O2302" s="1" t="s">
        <v>3111</v>
      </c>
      <c r="P2302" s="2">
        <f>relacio!U2303</f>
        <v>0</v>
      </c>
      <c r="Q2302" s="1" t="s">
        <v>2984</v>
      </c>
      <c r="R2302">
        <v>0</v>
      </c>
      <c r="S2302" s="1" t="s">
        <v>2985</v>
      </c>
      <c r="T2302">
        <v>0</v>
      </c>
      <c r="U2302" s="1" t="s">
        <v>2982</v>
      </c>
      <c r="V2302">
        <v>0</v>
      </c>
      <c r="W2302" s="1" t="s">
        <v>2986</v>
      </c>
      <c r="X2302">
        <f>relacio!X2303</f>
        <v>0</v>
      </c>
      <c r="Y2302" s="1" t="s">
        <v>2987</v>
      </c>
    </row>
    <row r="2303" spans="1:25" x14ac:dyDescent="0.25">
      <c r="A2303" t="s">
        <v>2976</v>
      </c>
      <c r="B2303">
        <f>relacio!A2304</f>
        <v>0</v>
      </c>
      <c r="C2303" s="1" t="s">
        <v>2977</v>
      </c>
      <c r="E2303" s="1" t="s">
        <v>2978</v>
      </c>
      <c r="F2303" s="2"/>
      <c r="G2303" s="1" t="s">
        <v>2979</v>
      </c>
      <c r="H2303">
        <f>relacio!E2304</f>
        <v>0</v>
      </c>
      <c r="I2303" s="1" t="s">
        <v>2980</v>
      </c>
      <c r="J2303" s="4">
        <f>relacio!F2304</f>
        <v>0</v>
      </c>
      <c r="K2303" s="1" t="s">
        <v>2981</v>
      </c>
      <c r="L2303" s="2" t="str">
        <f>IF(relacio!G2304="","",relacio!G2304)</f>
        <v/>
      </c>
      <c r="M2303" s="1" t="s">
        <v>2983</v>
      </c>
      <c r="N2303" s="2"/>
      <c r="O2303" s="1" t="s">
        <v>3111</v>
      </c>
      <c r="P2303" s="2">
        <f>relacio!U2304</f>
        <v>0</v>
      </c>
      <c r="Q2303" s="1" t="s">
        <v>2984</v>
      </c>
      <c r="R2303">
        <v>0</v>
      </c>
      <c r="S2303" s="1" t="s">
        <v>2985</v>
      </c>
      <c r="T2303">
        <v>0</v>
      </c>
      <c r="U2303" s="1" t="s">
        <v>2982</v>
      </c>
      <c r="V2303">
        <v>0</v>
      </c>
      <c r="W2303" s="1" t="s">
        <v>2986</v>
      </c>
      <c r="X2303">
        <f>relacio!X2304</f>
        <v>0</v>
      </c>
      <c r="Y2303" s="1" t="s">
        <v>2987</v>
      </c>
    </row>
    <row r="2304" spans="1:25" x14ac:dyDescent="0.25">
      <c r="A2304" t="s">
        <v>2976</v>
      </c>
      <c r="B2304">
        <f>relacio!A2305</f>
        <v>0</v>
      </c>
      <c r="C2304" s="1" t="s">
        <v>2977</v>
      </c>
      <c r="E2304" s="1" t="s">
        <v>2978</v>
      </c>
      <c r="F2304" s="2"/>
      <c r="G2304" s="1" t="s">
        <v>2979</v>
      </c>
      <c r="H2304">
        <f>relacio!E2305</f>
        <v>0</v>
      </c>
      <c r="I2304" s="1" t="s">
        <v>2980</v>
      </c>
      <c r="J2304" s="4">
        <f>relacio!F2305</f>
        <v>0</v>
      </c>
      <c r="K2304" s="1" t="s">
        <v>2981</v>
      </c>
      <c r="L2304" s="2" t="str">
        <f>IF(relacio!G2305="","",relacio!G2305)</f>
        <v/>
      </c>
      <c r="M2304" s="1" t="s">
        <v>2983</v>
      </c>
      <c r="N2304" s="2"/>
      <c r="O2304" s="1" t="s">
        <v>3111</v>
      </c>
      <c r="P2304" s="2">
        <f>relacio!U2305</f>
        <v>0</v>
      </c>
      <c r="Q2304" s="1" t="s">
        <v>2984</v>
      </c>
      <c r="R2304">
        <v>0</v>
      </c>
      <c r="S2304" s="1" t="s">
        <v>2985</v>
      </c>
      <c r="T2304">
        <v>0</v>
      </c>
      <c r="U2304" s="1" t="s">
        <v>2982</v>
      </c>
      <c r="V2304">
        <v>0</v>
      </c>
      <c r="W2304" s="1" t="s">
        <v>2986</v>
      </c>
      <c r="X2304">
        <f>relacio!X2305</f>
        <v>0</v>
      </c>
      <c r="Y2304" s="1" t="s">
        <v>2987</v>
      </c>
    </row>
    <row r="2305" spans="1:25" x14ac:dyDescent="0.25">
      <c r="A2305" t="s">
        <v>2976</v>
      </c>
      <c r="B2305">
        <f>relacio!A2306</f>
        <v>0</v>
      </c>
      <c r="C2305" s="1" t="s">
        <v>2977</v>
      </c>
      <c r="E2305" s="1" t="s">
        <v>2978</v>
      </c>
      <c r="F2305" s="2"/>
      <c r="G2305" s="1" t="s">
        <v>2979</v>
      </c>
      <c r="H2305">
        <f>relacio!E2306</f>
        <v>0</v>
      </c>
      <c r="I2305" s="1" t="s">
        <v>2980</v>
      </c>
      <c r="J2305" s="4">
        <f>relacio!F2306</f>
        <v>0</v>
      </c>
      <c r="K2305" s="1" t="s">
        <v>2981</v>
      </c>
      <c r="L2305" s="2" t="str">
        <f>IF(relacio!G2306="","",relacio!G2306)</f>
        <v/>
      </c>
      <c r="M2305" s="1" t="s">
        <v>2983</v>
      </c>
      <c r="N2305" s="2"/>
      <c r="O2305" s="1" t="s">
        <v>3111</v>
      </c>
      <c r="P2305" s="2">
        <f>relacio!U2306</f>
        <v>0</v>
      </c>
      <c r="Q2305" s="1" t="s">
        <v>2984</v>
      </c>
      <c r="R2305">
        <v>0</v>
      </c>
      <c r="S2305" s="1" t="s">
        <v>2985</v>
      </c>
      <c r="T2305">
        <v>0</v>
      </c>
      <c r="U2305" s="1" t="s">
        <v>2982</v>
      </c>
      <c r="V2305">
        <v>0</v>
      </c>
      <c r="W2305" s="1" t="s">
        <v>2986</v>
      </c>
      <c r="X2305">
        <f>relacio!X2306</f>
        <v>0</v>
      </c>
      <c r="Y2305" s="1" t="s">
        <v>2987</v>
      </c>
    </row>
    <row r="2306" spans="1:25" x14ac:dyDescent="0.25">
      <c r="A2306" t="s">
        <v>2976</v>
      </c>
      <c r="B2306">
        <f>relacio!A2307</f>
        <v>0</v>
      </c>
      <c r="C2306" s="1" t="s">
        <v>2977</v>
      </c>
      <c r="E2306" s="1" t="s">
        <v>2978</v>
      </c>
      <c r="F2306" s="2"/>
      <c r="G2306" s="1" t="s">
        <v>2979</v>
      </c>
      <c r="H2306">
        <f>relacio!E2307</f>
        <v>0</v>
      </c>
      <c r="I2306" s="1" t="s">
        <v>2980</v>
      </c>
      <c r="J2306" s="4">
        <f>relacio!F2307</f>
        <v>0</v>
      </c>
      <c r="K2306" s="1" t="s">
        <v>2981</v>
      </c>
      <c r="L2306" s="2" t="str">
        <f>IF(relacio!G2307="","",relacio!G2307)</f>
        <v/>
      </c>
      <c r="M2306" s="1" t="s">
        <v>2983</v>
      </c>
      <c r="N2306" s="2"/>
      <c r="O2306" s="1" t="s">
        <v>3111</v>
      </c>
      <c r="P2306" s="2">
        <f>relacio!U2307</f>
        <v>0</v>
      </c>
      <c r="Q2306" s="1" t="s">
        <v>2984</v>
      </c>
      <c r="R2306">
        <v>0</v>
      </c>
      <c r="S2306" s="1" t="s">
        <v>2985</v>
      </c>
      <c r="T2306">
        <v>0</v>
      </c>
      <c r="U2306" s="1" t="s">
        <v>2982</v>
      </c>
      <c r="V2306">
        <v>0</v>
      </c>
      <c r="W2306" s="1" t="s">
        <v>2986</v>
      </c>
      <c r="X2306">
        <f>relacio!X2307</f>
        <v>0</v>
      </c>
      <c r="Y2306" s="1" t="s">
        <v>2987</v>
      </c>
    </row>
    <row r="2307" spans="1:25" x14ac:dyDescent="0.25">
      <c r="A2307" t="s">
        <v>2976</v>
      </c>
      <c r="B2307">
        <f>relacio!A2308</f>
        <v>0</v>
      </c>
      <c r="C2307" s="1" t="s">
        <v>2977</v>
      </c>
      <c r="E2307" s="1" t="s">
        <v>2978</v>
      </c>
      <c r="F2307" s="2"/>
      <c r="G2307" s="1" t="s">
        <v>2979</v>
      </c>
      <c r="H2307">
        <f>relacio!E2308</f>
        <v>0</v>
      </c>
      <c r="I2307" s="1" t="s">
        <v>2980</v>
      </c>
      <c r="J2307" s="4">
        <f>relacio!F2308</f>
        <v>0</v>
      </c>
      <c r="K2307" s="1" t="s">
        <v>2981</v>
      </c>
      <c r="L2307" s="2" t="str">
        <f>IF(relacio!G2308="","",relacio!G2308)</f>
        <v/>
      </c>
      <c r="M2307" s="1" t="s">
        <v>2983</v>
      </c>
      <c r="N2307" s="2"/>
      <c r="O2307" s="1" t="s">
        <v>3111</v>
      </c>
      <c r="P2307" s="2">
        <f>relacio!U2308</f>
        <v>0</v>
      </c>
      <c r="Q2307" s="1" t="s">
        <v>2984</v>
      </c>
      <c r="R2307">
        <v>0</v>
      </c>
      <c r="S2307" s="1" t="s">
        <v>2985</v>
      </c>
      <c r="T2307">
        <v>0</v>
      </c>
      <c r="U2307" s="1" t="s">
        <v>2982</v>
      </c>
      <c r="V2307">
        <v>0</v>
      </c>
      <c r="W2307" s="1" t="s">
        <v>2986</v>
      </c>
      <c r="X2307">
        <f>relacio!X2308</f>
        <v>0</v>
      </c>
      <c r="Y2307" s="1" t="s">
        <v>2987</v>
      </c>
    </row>
    <row r="2308" spans="1:25" x14ac:dyDescent="0.25">
      <c r="A2308" t="s">
        <v>2976</v>
      </c>
      <c r="B2308">
        <f>relacio!A2309</f>
        <v>0</v>
      </c>
      <c r="C2308" s="1" t="s">
        <v>2977</v>
      </c>
      <c r="E2308" s="1" t="s">
        <v>2978</v>
      </c>
      <c r="F2308" s="2"/>
      <c r="G2308" s="1" t="s">
        <v>2979</v>
      </c>
      <c r="H2308">
        <f>relacio!E2309</f>
        <v>0</v>
      </c>
      <c r="I2308" s="1" t="s">
        <v>2980</v>
      </c>
      <c r="J2308" s="4">
        <f>relacio!F2309</f>
        <v>0</v>
      </c>
      <c r="K2308" s="1" t="s">
        <v>2981</v>
      </c>
      <c r="L2308" s="2" t="str">
        <f>IF(relacio!G2309="","",relacio!G2309)</f>
        <v/>
      </c>
      <c r="M2308" s="1" t="s">
        <v>2983</v>
      </c>
      <c r="N2308" s="2"/>
      <c r="O2308" s="1" t="s">
        <v>3111</v>
      </c>
      <c r="P2308" s="2">
        <f>relacio!U2309</f>
        <v>0</v>
      </c>
      <c r="Q2308" s="1" t="s">
        <v>2984</v>
      </c>
      <c r="R2308">
        <v>0</v>
      </c>
      <c r="S2308" s="1" t="s">
        <v>2985</v>
      </c>
      <c r="T2308">
        <v>0</v>
      </c>
      <c r="U2308" s="1" t="s">
        <v>2982</v>
      </c>
      <c r="V2308">
        <v>0</v>
      </c>
      <c r="W2308" s="1" t="s">
        <v>2986</v>
      </c>
      <c r="X2308">
        <f>relacio!X2309</f>
        <v>0</v>
      </c>
      <c r="Y2308" s="1" t="s">
        <v>2987</v>
      </c>
    </row>
    <row r="2309" spans="1:25" x14ac:dyDescent="0.25">
      <c r="A2309" t="s">
        <v>2976</v>
      </c>
      <c r="B2309">
        <f>relacio!A2310</f>
        <v>0</v>
      </c>
      <c r="C2309" s="1" t="s">
        <v>2977</v>
      </c>
      <c r="E2309" s="1" t="s">
        <v>2978</v>
      </c>
      <c r="F2309" s="2"/>
      <c r="G2309" s="1" t="s">
        <v>2979</v>
      </c>
      <c r="H2309">
        <f>relacio!E2310</f>
        <v>0</v>
      </c>
      <c r="I2309" s="1" t="s">
        <v>2980</v>
      </c>
      <c r="J2309" s="4">
        <f>relacio!F2310</f>
        <v>0</v>
      </c>
      <c r="K2309" s="1" t="s">
        <v>2981</v>
      </c>
      <c r="L2309" s="2" t="str">
        <f>IF(relacio!G2310="","",relacio!G2310)</f>
        <v/>
      </c>
      <c r="M2309" s="1" t="s">
        <v>2983</v>
      </c>
      <c r="N2309" s="2"/>
      <c r="O2309" s="1" t="s">
        <v>3111</v>
      </c>
      <c r="P2309" s="2">
        <f>relacio!U2310</f>
        <v>0</v>
      </c>
      <c r="Q2309" s="1" t="s">
        <v>2984</v>
      </c>
      <c r="R2309">
        <v>0</v>
      </c>
      <c r="S2309" s="1" t="s">
        <v>2985</v>
      </c>
      <c r="T2309">
        <v>0</v>
      </c>
      <c r="U2309" s="1" t="s">
        <v>2982</v>
      </c>
      <c r="V2309">
        <v>0</v>
      </c>
      <c r="W2309" s="1" t="s">
        <v>2986</v>
      </c>
      <c r="X2309">
        <f>relacio!X2310</f>
        <v>0</v>
      </c>
      <c r="Y2309" s="1" t="s">
        <v>2987</v>
      </c>
    </row>
    <row r="2310" spans="1:25" x14ac:dyDescent="0.25">
      <c r="A2310" t="s">
        <v>2976</v>
      </c>
      <c r="B2310">
        <f>relacio!A2311</f>
        <v>0</v>
      </c>
      <c r="C2310" s="1" t="s">
        <v>2977</v>
      </c>
      <c r="E2310" s="1" t="s">
        <v>2978</v>
      </c>
      <c r="F2310" s="2"/>
      <c r="G2310" s="1" t="s">
        <v>2979</v>
      </c>
      <c r="H2310">
        <f>relacio!E2311</f>
        <v>0</v>
      </c>
      <c r="I2310" s="1" t="s">
        <v>2980</v>
      </c>
      <c r="J2310" s="4">
        <f>relacio!F2311</f>
        <v>0</v>
      </c>
      <c r="K2310" s="1" t="s">
        <v>2981</v>
      </c>
      <c r="L2310" s="2" t="str">
        <f>IF(relacio!G2311="","",relacio!G2311)</f>
        <v/>
      </c>
      <c r="M2310" s="1" t="s">
        <v>2983</v>
      </c>
      <c r="N2310" s="2"/>
      <c r="O2310" s="1" t="s">
        <v>3111</v>
      </c>
      <c r="P2310" s="2">
        <f>relacio!U2311</f>
        <v>0</v>
      </c>
      <c r="Q2310" s="1" t="s">
        <v>2984</v>
      </c>
      <c r="R2310">
        <v>0</v>
      </c>
      <c r="S2310" s="1" t="s">
        <v>2985</v>
      </c>
      <c r="T2310">
        <v>0</v>
      </c>
      <c r="U2310" s="1" t="s">
        <v>2982</v>
      </c>
      <c r="V2310">
        <v>0</v>
      </c>
      <c r="W2310" s="1" t="s">
        <v>2986</v>
      </c>
      <c r="X2310">
        <f>relacio!X2311</f>
        <v>0</v>
      </c>
      <c r="Y2310" s="1" t="s">
        <v>2987</v>
      </c>
    </row>
    <row r="2311" spans="1:25" x14ac:dyDescent="0.25">
      <c r="A2311" t="s">
        <v>2976</v>
      </c>
      <c r="B2311">
        <f>relacio!A2312</f>
        <v>0</v>
      </c>
      <c r="C2311" s="1" t="s">
        <v>2977</v>
      </c>
      <c r="E2311" s="1" t="s">
        <v>2978</v>
      </c>
      <c r="F2311" s="2"/>
      <c r="G2311" s="1" t="s">
        <v>2979</v>
      </c>
      <c r="H2311">
        <f>relacio!E2312</f>
        <v>0</v>
      </c>
      <c r="I2311" s="1" t="s">
        <v>2980</v>
      </c>
      <c r="J2311" s="4">
        <f>relacio!F2312</f>
        <v>0</v>
      </c>
      <c r="K2311" s="1" t="s">
        <v>2981</v>
      </c>
      <c r="L2311" s="2" t="str">
        <f>IF(relacio!G2312="","",relacio!G2312)</f>
        <v/>
      </c>
      <c r="M2311" s="1" t="s">
        <v>2983</v>
      </c>
      <c r="N2311" s="2"/>
      <c r="O2311" s="1" t="s">
        <v>3111</v>
      </c>
      <c r="P2311" s="2">
        <f>relacio!U2312</f>
        <v>0</v>
      </c>
      <c r="Q2311" s="1" t="s">
        <v>2984</v>
      </c>
      <c r="R2311">
        <v>0</v>
      </c>
      <c r="S2311" s="1" t="s">
        <v>2985</v>
      </c>
      <c r="T2311">
        <v>0</v>
      </c>
      <c r="U2311" s="1" t="s">
        <v>2982</v>
      </c>
      <c r="V2311">
        <v>0</v>
      </c>
      <c r="W2311" s="1" t="s">
        <v>2986</v>
      </c>
      <c r="X2311">
        <f>relacio!X2312</f>
        <v>0</v>
      </c>
      <c r="Y2311" s="1" t="s">
        <v>2987</v>
      </c>
    </row>
    <row r="2312" spans="1:25" x14ac:dyDescent="0.25">
      <c r="A2312" t="s">
        <v>2976</v>
      </c>
      <c r="B2312">
        <f>relacio!A2313</f>
        <v>0</v>
      </c>
      <c r="C2312" s="1" t="s">
        <v>2977</v>
      </c>
      <c r="E2312" s="1" t="s">
        <v>2978</v>
      </c>
      <c r="F2312" s="2"/>
      <c r="G2312" s="1" t="s">
        <v>2979</v>
      </c>
      <c r="H2312">
        <f>relacio!E2313</f>
        <v>0</v>
      </c>
      <c r="I2312" s="1" t="s">
        <v>2980</v>
      </c>
      <c r="J2312" s="4">
        <f>relacio!F2313</f>
        <v>0</v>
      </c>
      <c r="K2312" s="1" t="s">
        <v>2981</v>
      </c>
      <c r="L2312" s="2" t="str">
        <f>IF(relacio!G2313="","",relacio!G2313)</f>
        <v/>
      </c>
      <c r="M2312" s="1" t="s">
        <v>2983</v>
      </c>
      <c r="N2312" s="2"/>
      <c r="O2312" s="1" t="s">
        <v>3111</v>
      </c>
      <c r="P2312" s="2">
        <f>relacio!U2313</f>
        <v>0</v>
      </c>
      <c r="Q2312" s="1" t="s">
        <v>2984</v>
      </c>
      <c r="R2312">
        <v>0</v>
      </c>
      <c r="S2312" s="1" t="s">
        <v>2985</v>
      </c>
      <c r="T2312">
        <v>0</v>
      </c>
      <c r="U2312" s="1" t="s">
        <v>2982</v>
      </c>
      <c r="V2312">
        <v>0</v>
      </c>
      <c r="W2312" s="1" t="s">
        <v>2986</v>
      </c>
      <c r="X2312">
        <f>relacio!X2313</f>
        <v>0</v>
      </c>
      <c r="Y2312" s="1" t="s">
        <v>2987</v>
      </c>
    </row>
    <row r="2313" spans="1:25" x14ac:dyDescent="0.25">
      <c r="A2313" t="s">
        <v>2976</v>
      </c>
      <c r="B2313">
        <f>relacio!A2314</f>
        <v>0</v>
      </c>
      <c r="C2313" s="1" t="s">
        <v>2977</v>
      </c>
      <c r="E2313" s="1" t="s">
        <v>2978</v>
      </c>
      <c r="F2313" s="2"/>
      <c r="G2313" s="1" t="s">
        <v>2979</v>
      </c>
      <c r="H2313">
        <f>relacio!E2314</f>
        <v>0</v>
      </c>
      <c r="I2313" s="1" t="s">
        <v>2980</v>
      </c>
      <c r="J2313" s="4">
        <f>relacio!F2314</f>
        <v>0</v>
      </c>
      <c r="K2313" s="1" t="s">
        <v>2981</v>
      </c>
      <c r="L2313" s="2" t="str">
        <f>IF(relacio!G2314="","",relacio!G2314)</f>
        <v/>
      </c>
      <c r="M2313" s="1" t="s">
        <v>2983</v>
      </c>
      <c r="N2313" s="2"/>
      <c r="O2313" s="1" t="s">
        <v>3111</v>
      </c>
      <c r="P2313" s="2">
        <f>relacio!U2314</f>
        <v>0</v>
      </c>
      <c r="Q2313" s="1" t="s">
        <v>2984</v>
      </c>
      <c r="R2313">
        <v>0</v>
      </c>
      <c r="S2313" s="1" t="s">
        <v>2985</v>
      </c>
      <c r="T2313">
        <v>0</v>
      </c>
      <c r="U2313" s="1" t="s">
        <v>2982</v>
      </c>
      <c r="V2313">
        <v>0</v>
      </c>
      <c r="W2313" s="1" t="s">
        <v>2986</v>
      </c>
      <c r="X2313">
        <f>relacio!X2314</f>
        <v>0</v>
      </c>
      <c r="Y2313" s="1" t="s">
        <v>2987</v>
      </c>
    </row>
    <row r="2314" spans="1:25" x14ac:dyDescent="0.25">
      <c r="A2314" t="s">
        <v>2976</v>
      </c>
      <c r="B2314">
        <f>relacio!A2315</f>
        <v>0</v>
      </c>
      <c r="C2314" s="1" t="s">
        <v>2977</v>
      </c>
      <c r="E2314" s="1" t="s">
        <v>2978</v>
      </c>
      <c r="F2314" s="2"/>
      <c r="G2314" s="1" t="s">
        <v>2979</v>
      </c>
      <c r="H2314">
        <f>relacio!E2315</f>
        <v>0</v>
      </c>
      <c r="I2314" s="1" t="s">
        <v>2980</v>
      </c>
      <c r="J2314" s="4">
        <f>relacio!F2315</f>
        <v>0</v>
      </c>
      <c r="K2314" s="1" t="s">
        <v>2981</v>
      </c>
      <c r="L2314" s="2" t="str">
        <f>IF(relacio!G2315="","",relacio!G2315)</f>
        <v/>
      </c>
      <c r="M2314" s="1" t="s">
        <v>2983</v>
      </c>
      <c r="N2314" s="2"/>
      <c r="O2314" s="1" t="s">
        <v>3111</v>
      </c>
      <c r="P2314" s="2">
        <f>relacio!U2315</f>
        <v>0</v>
      </c>
      <c r="Q2314" s="1" t="s">
        <v>2984</v>
      </c>
      <c r="R2314">
        <v>0</v>
      </c>
      <c r="S2314" s="1" t="s">
        <v>2985</v>
      </c>
      <c r="T2314">
        <v>0</v>
      </c>
      <c r="U2314" s="1" t="s">
        <v>2982</v>
      </c>
      <c r="V2314">
        <v>0</v>
      </c>
      <c r="W2314" s="1" t="s">
        <v>2986</v>
      </c>
      <c r="X2314">
        <f>relacio!X2315</f>
        <v>0</v>
      </c>
      <c r="Y2314" s="1" t="s">
        <v>2987</v>
      </c>
    </row>
    <row r="2315" spans="1:25" x14ac:dyDescent="0.25">
      <c r="A2315" t="s">
        <v>2976</v>
      </c>
      <c r="B2315">
        <f>relacio!A2316</f>
        <v>0</v>
      </c>
      <c r="C2315" s="1" t="s">
        <v>2977</v>
      </c>
      <c r="E2315" s="1" t="s">
        <v>2978</v>
      </c>
      <c r="F2315" s="2"/>
      <c r="G2315" s="1" t="s">
        <v>2979</v>
      </c>
      <c r="H2315">
        <f>relacio!E2316</f>
        <v>0</v>
      </c>
      <c r="I2315" s="1" t="s">
        <v>2980</v>
      </c>
      <c r="J2315" s="4">
        <f>relacio!F2316</f>
        <v>0</v>
      </c>
      <c r="K2315" s="1" t="s">
        <v>2981</v>
      </c>
      <c r="L2315" s="2" t="str">
        <f>IF(relacio!G2316="","",relacio!G2316)</f>
        <v/>
      </c>
      <c r="M2315" s="1" t="s">
        <v>2983</v>
      </c>
      <c r="N2315" s="2"/>
      <c r="O2315" s="1" t="s">
        <v>3111</v>
      </c>
      <c r="P2315" s="2">
        <f>relacio!U2316</f>
        <v>0</v>
      </c>
      <c r="Q2315" s="1" t="s">
        <v>2984</v>
      </c>
      <c r="R2315">
        <v>0</v>
      </c>
      <c r="S2315" s="1" t="s">
        <v>2985</v>
      </c>
      <c r="T2315">
        <v>0</v>
      </c>
      <c r="U2315" s="1" t="s">
        <v>2982</v>
      </c>
      <c r="V2315">
        <v>0</v>
      </c>
      <c r="W2315" s="1" t="s">
        <v>2986</v>
      </c>
      <c r="X2315">
        <f>relacio!X2316</f>
        <v>0</v>
      </c>
      <c r="Y2315" s="1" t="s">
        <v>2987</v>
      </c>
    </row>
    <row r="2316" spans="1:25" x14ac:dyDescent="0.25">
      <c r="A2316" t="s">
        <v>2976</v>
      </c>
      <c r="B2316">
        <f>relacio!A2317</f>
        <v>0</v>
      </c>
      <c r="C2316" s="1" t="s">
        <v>2977</v>
      </c>
      <c r="E2316" s="1" t="s">
        <v>2978</v>
      </c>
      <c r="F2316" s="2"/>
      <c r="G2316" s="1" t="s">
        <v>2979</v>
      </c>
      <c r="H2316">
        <f>relacio!E2317</f>
        <v>0</v>
      </c>
      <c r="I2316" s="1" t="s">
        <v>2980</v>
      </c>
      <c r="J2316" s="4">
        <f>relacio!F2317</f>
        <v>0</v>
      </c>
      <c r="K2316" s="1" t="s">
        <v>2981</v>
      </c>
      <c r="L2316" s="2" t="str">
        <f>IF(relacio!G2317="","",relacio!G2317)</f>
        <v/>
      </c>
      <c r="M2316" s="1" t="s">
        <v>2983</v>
      </c>
      <c r="N2316" s="2"/>
      <c r="O2316" s="1" t="s">
        <v>3111</v>
      </c>
      <c r="P2316" s="2">
        <f>relacio!U2317</f>
        <v>0</v>
      </c>
      <c r="Q2316" s="1" t="s">
        <v>2984</v>
      </c>
      <c r="R2316">
        <v>0</v>
      </c>
      <c r="S2316" s="1" t="s">
        <v>2985</v>
      </c>
      <c r="T2316">
        <v>0</v>
      </c>
      <c r="U2316" s="1" t="s">
        <v>2982</v>
      </c>
      <c r="V2316">
        <v>0</v>
      </c>
      <c r="W2316" s="1" t="s">
        <v>2986</v>
      </c>
      <c r="X2316">
        <f>relacio!X2317</f>
        <v>0</v>
      </c>
      <c r="Y2316" s="1" t="s">
        <v>2987</v>
      </c>
    </row>
    <row r="2317" spans="1:25" x14ac:dyDescent="0.25">
      <c r="A2317" t="s">
        <v>2976</v>
      </c>
      <c r="B2317">
        <f>relacio!A2318</f>
        <v>0</v>
      </c>
      <c r="C2317" s="1" t="s">
        <v>2977</v>
      </c>
      <c r="E2317" s="1" t="s">
        <v>2978</v>
      </c>
      <c r="F2317" s="2"/>
      <c r="G2317" s="1" t="s">
        <v>2979</v>
      </c>
      <c r="H2317">
        <f>relacio!E2318</f>
        <v>0</v>
      </c>
      <c r="I2317" s="1" t="s">
        <v>2980</v>
      </c>
      <c r="J2317" s="4">
        <f>relacio!F2318</f>
        <v>0</v>
      </c>
      <c r="K2317" s="1" t="s">
        <v>2981</v>
      </c>
      <c r="L2317" s="2" t="str">
        <f>IF(relacio!G2318="","",relacio!G2318)</f>
        <v/>
      </c>
      <c r="M2317" s="1" t="s">
        <v>2983</v>
      </c>
      <c r="N2317" s="2"/>
      <c r="O2317" s="1" t="s">
        <v>3111</v>
      </c>
      <c r="P2317" s="2">
        <f>relacio!U2318</f>
        <v>0</v>
      </c>
      <c r="Q2317" s="1" t="s">
        <v>2984</v>
      </c>
      <c r="R2317">
        <v>0</v>
      </c>
      <c r="S2317" s="1" t="s">
        <v>2985</v>
      </c>
      <c r="T2317">
        <v>0</v>
      </c>
      <c r="U2317" s="1" t="s">
        <v>2982</v>
      </c>
      <c r="V2317">
        <v>0</v>
      </c>
      <c r="W2317" s="1" t="s">
        <v>2986</v>
      </c>
      <c r="X2317">
        <f>relacio!X2318</f>
        <v>0</v>
      </c>
      <c r="Y2317" s="1" t="s">
        <v>2987</v>
      </c>
    </row>
    <row r="2318" spans="1:25" x14ac:dyDescent="0.25">
      <c r="A2318" t="s">
        <v>2976</v>
      </c>
      <c r="B2318">
        <f>relacio!A2319</f>
        <v>0</v>
      </c>
      <c r="C2318" s="1" t="s">
        <v>2977</v>
      </c>
      <c r="E2318" s="1" t="s">
        <v>2978</v>
      </c>
      <c r="F2318" s="2"/>
      <c r="G2318" s="1" t="s">
        <v>2979</v>
      </c>
      <c r="H2318">
        <f>relacio!E2319</f>
        <v>0</v>
      </c>
      <c r="I2318" s="1" t="s">
        <v>2980</v>
      </c>
      <c r="J2318" s="4">
        <f>relacio!F2319</f>
        <v>0</v>
      </c>
      <c r="K2318" s="1" t="s">
        <v>2981</v>
      </c>
      <c r="L2318" s="2" t="str">
        <f>IF(relacio!G2319="","",relacio!G2319)</f>
        <v/>
      </c>
      <c r="M2318" s="1" t="s">
        <v>2983</v>
      </c>
      <c r="N2318" s="2"/>
      <c r="O2318" s="1" t="s">
        <v>3111</v>
      </c>
      <c r="P2318" s="2">
        <f>relacio!U2319</f>
        <v>0</v>
      </c>
      <c r="Q2318" s="1" t="s">
        <v>2984</v>
      </c>
      <c r="R2318">
        <v>0</v>
      </c>
      <c r="S2318" s="1" t="s">
        <v>2985</v>
      </c>
      <c r="T2318">
        <v>0</v>
      </c>
      <c r="U2318" s="1" t="s">
        <v>2982</v>
      </c>
      <c r="V2318">
        <v>0</v>
      </c>
      <c r="W2318" s="1" t="s">
        <v>2986</v>
      </c>
      <c r="X2318">
        <f>relacio!X2319</f>
        <v>0</v>
      </c>
      <c r="Y2318" s="1" t="s">
        <v>2987</v>
      </c>
    </row>
    <row r="2319" spans="1:25" x14ac:dyDescent="0.25">
      <c r="A2319" t="s">
        <v>2976</v>
      </c>
      <c r="B2319">
        <f>relacio!A2320</f>
        <v>0</v>
      </c>
      <c r="C2319" s="1" t="s">
        <v>2977</v>
      </c>
      <c r="E2319" s="1" t="s">
        <v>2978</v>
      </c>
      <c r="F2319" s="2"/>
      <c r="G2319" s="1" t="s">
        <v>2979</v>
      </c>
      <c r="H2319">
        <f>relacio!E2320</f>
        <v>0</v>
      </c>
      <c r="I2319" s="1" t="s">
        <v>2980</v>
      </c>
      <c r="J2319" s="4">
        <f>relacio!F2320</f>
        <v>0</v>
      </c>
      <c r="K2319" s="1" t="s">
        <v>2981</v>
      </c>
      <c r="L2319" s="2" t="str">
        <f>IF(relacio!G2320="","",relacio!G2320)</f>
        <v/>
      </c>
      <c r="M2319" s="1" t="s">
        <v>2983</v>
      </c>
      <c r="N2319" s="2"/>
      <c r="O2319" s="1" t="s">
        <v>3111</v>
      </c>
      <c r="P2319" s="2">
        <f>relacio!U2320</f>
        <v>0</v>
      </c>
      <c r="Q2319" s="1" t="s">
        <v>2984</v>
      </c>
      <c r="R2319">
        <v>0</v>
      </c>
      <c r="S2319" s="1" t="s">
        <v>2985</v>
      </c>
      <c r="T2319">
        <v>0</v>
      </c>
      <c r="U2319" s="1" t="s">
        <v>2982</v>
      </c>
      <c r="V2319">
        <v>0</v>
      </c>
      <c r="W2319" s="1" t="s">
        <v>2986</v>
      </c>
      <c r="X2319">
        <f>relacio!X2320</f>
        <v>0</v>
      </c>
      <c r="Y2319" s="1" t="s">
        <v>2987</v>
      </c>
    </row>
    <row r="2320" spans="1:25" x14ac:dyDescent="0.25">
      <c r="A2320" t="s">
        <v>2976</v>
      </c>
      <c r="B2320">
        <f>relacio!A2321</f>
        <v>0</v>
      </c>
      <c r="C2320" s="1" t="s">
        <v>2977</v>
      </c>
      <c r="E2320" s="1" t="s">
        <v>2978</v>
      </c>
      <c r="F2320" s="2"/>
      <c r="G2320" s="1" t="s">
        <v>2979</v>
      </c>
      <c r="H2320">
        <f>relacio!E2321</f>
        <v>0</v>
      </c>
      <c r="I2320" s="1" t="s">
        <v>2980</v>
      </c>
      <c r="J2320" s="4">
        <f>relacio!F2321</f>
        <v>0</v>
      </c>
      <c r="K2320" s="1" t="s">
        <v>2981</v>
      </c>
      <c r="L2320" s="2" t="str">
        <f>IF(relacio!G2321="","",relacio!G2321)</f>
        <v/>
      </c>
      <c r="M2320" s="1" t="s">
        <v>2983</v>
      </c>
      <c r="N2320" s="2"/>
      <c r="O2320" s="1" t="s">
        <v>3111</v>
      </c>
      <c r="P2320" s="2">
        <f>relacio!U2321</f>
        <v>0</v>
      </c>
      <c r="Q2320" s="1" t="s">
        <v>2984</v>
      </c>
      <c r="R2320">
        <v>0</v>
      </c>
      <c r="S2320" s="1" t="s">
        <v>2985</v>
      </c>
      <c r="T2320">
        <v>0</v>
      </c>
      <c r="U2320" s="1" t="s">
        <v>2982</v>
      </c>
      <c r="V2320">
        <v>0</v>
      </c>
      <c r="W2320" s="1" t="s">
        <v>2986</v>
      </c>
      <c r="X2320">
        <f>relacio!X2321</f>
        <v>0</v>
      </c>
      <c r="Y2320" s="1" t="s">
        <v>2987</v>
      </c>
    </row>
    <row r="2321" spans="1:25" x14ac:dyDescent="0.25">
      <c r="A2321" t="s">
        <v>2976</v>
      </c>
      <c r="B2321">
        <f>relacio!A2322</f>
        <v>0</v>
      </c>
      <c r="C2321" s="1" t="s">
        <v>2977</v>
      </c>
      <c r="E2321" s="1" t="s">
        <v>2978</v>
      </c>
      <c r="F2321" s="2"/>
      <c r="G2321" s="1" t="s">
        <v>2979</v>
      </c>
      <c r="H2321">
        <f>relacio!E2322</f>
        <v>0</v>
      </c>
      <c r="I2321" s="1" t="s">
        <v>2980</v>
      </c>
      <c r="J2321" s="4">
        <f>relacio!F2322</f>
        <v>0</v>
      </c>
      <c r="K2321" s="1" t="s">
        <v>2981</v>
      </c>
      <c r="L2321" s="2" t="str">
        <f>IF(relacio!G2322="","",relacio!G2322)</f>
        <v/>
      </c>
      <c r="M2321" s="1" t="s">
        <v>2983</v>
      </c>
      <c r="N2321" s="2"/>
      <c r="O2321" s="1" t="s">
        <v>3111</v>
      </c>
      <c r="P2321" s="2">
        <f>relacio!U2322</f>
        <v>0</v>
      </c>
      <c r="Q2321" s="1" t="s">
        <v>2984</v>
      </c>
      <c r="R2321">
        <v>0</v>
      </c>
      <c r="S2321" s="1" t="s">
        <v>2985</v>
      </c>
      <c r="T2321">
        <v>0</v>
      </c>
      <c r="U2321" s="1" t="s">
        <v>2982</v>
      </c>
      <c r="V2321">
        <v>0</v>
      </c>
      <c r="W2321" s="1" t="s">
        <v>2986</v>
      </c>
      <c r="X2321">
        <f>relacio!X2322</f>
        <v>0</v>
      </c>
      <c r="Y2321" s="1" t="s">
        <v>2987</v>
      </c>
    </row>
    <row r="2322" spans="1:25" x14ac:dyDescent="0.25">
      <c r="A2322" t="s">
        <v>2976</v>
      </c>
      <c r="B2322">
        <f>relacio!A2323</f>
        <v>0</v>
      </c>
      <c r="C2322" s="1" t="s">
        <v>2977</v>
      </c>
      <c r="E2322" s="1" t="s">
        <v>2978</v>
      </c>
      <c r="F2322" s="2"/>
      <c r="G2322" s="1" t="s">
        <v>2979</v>
      </c>
      <c r="H2322">
        <f>relacio!E2323</f>
        <v>0</v>
      </c>
      <c r="I2322" s="1" t="s">
        <v>2980</v>
      </c>
      <c r="J2322" s="4">
        <f>relacio!F2323</f>
        <v>0</v>
      </c>
      <c r="K2322" s="1" t="s">
        <v>2981</v>
      </c>
      <c r="L2322" s="2" t="str">
        <f>IF(relacio!G2323="","",relacio!G2323)</f>
        <v/>
      </c>
      <c r="M2322" s="1" t="s">
        <v>2983</v>
      </c>
      <c r="N2322" s="2"/>
      <c r="O2322" s="1" t="s">
        <v>3111</v>
      </c>
      <c r="P2322" s="2">
        <f>relacio!U2323</f>
        <v>0</v>
      </c>
      <c r="Q2322" s="1" t="s">
        <v>2984</v>
      </c>
      <c r="R2322">
        <v>0</v>
      </c>
      <c r="S2322" s="1" t="s">
        <v>2985</v>
      </c>
      <c r="T2322">
        <v>0</v>
      </c>
      <c r="U2322" s="1" t="s">
        <v>2982</v>
      </c>
      <c r="V2322">
        <v>0</v>
      </c>
      <c r="W2322" s="1" t="s">
        <v>2986</v>
      </c>
      <c r="X2322">
        <f>relacio!X2323</f>
        <v>0</v>
      </c>
      <c r="Y2322" s="1" t="s">
        <v>2987</v>
      </c>
    </row>
    <row r="2323" spans="1:25" x14ac:dyDescent="0.25">
      <c r="A2323" t="s">
        <v>2976</v>
      </c>
      <c r="B2323">
        <f>relacio!A2324</f>
        <v>0</v>
      </c>
      <c r="C2323" s="1" t="s">
        <v>2977</v>
      </c>
      <c r="E2323" s="1" t="s">
        <v>2978</v>
      </c>
      <c r="F2323" s="2"/>
      <c r="G2323" s="1" t="s">
        <v>2979</v>
      </c>
      <c r="H2323">
        <f>relacio!E2324</f>
        <v>0</v>
      </c>
      <c r="I2323" s="1" t="s">
        <v>2980</v>
      </c>
      <c r="J2323" s="4">
        <f>relacio!F2324</f>
        <v>0</v>
      </c>
      <c r="K2323" s="1" t="s">
        <v>2981</v>
      </c>
      <c r="L2323" s="2" t="str">
        <f>IF(relacio!G2324="","",relacio!G2324)</f>
        <v/>
      </c>
      <c r="M2323" s="1" t="s">
        <v>2983</v>
      </c>
      <c r="N2323" s="2"/>
      <c r="O2323" s="1" t="s">
        <v>3111</v>
      </c>
      <c r="P2323" s="2">
        <f>relacio!U2324</f>
        <v>0</v>
      </c>
      <c r="Q2323" s="1" t="s">
        <v>2984</v>
      </c>
      <c r="R2323">
        <v>0</v>
      </c>
      <c r="S2323" s="1" t="s">
        <v>2985</v>
      </c>
      <c r="T2323">
        <v>0</v>
      </c>
      <c r="U2323" s="1" t="s">
        <v>2982</v>
      </c>
      <c r="V2323">
        <v>0</v>
      </c>
      <c r="W2323" s="1" t="s">
        <v>2986</v>
      </c>
      <c r="X2323">
        <f>relacio!X2324</f>
        <v>0</v>
      </c>
      <c r="Y2323" s="1" t="s">
        <v>2987</v>
      </c>
    </row>
    <row r="2324" spans="1:25" x14ac:dyDescent="0.25">
      <c r="A2324" t="s">
        <v>2976</v>
      </c>
      <c r="B2324">
        <f>relacio!A2325</f>
        <v>0</v>
      </c>
      <c r="C2324" s="1" t="s">
        <v>2977</v>
      </c>
      <c r="E2324" s="1" t="s">
        <v>2978</v>
      </c>
      <c r="F2324" s="2"/>
      <c r="G2324" s="1" t="s">
        <v>2979</v>
      </c>
      <c r="H2324">
        <f>relacio!E2325</f>
        <v>0</v>
      </c>
      <c r="I2324" s="1" t="s">
        <v>2980</v>
      </c>
      <c r="J2324" s="4">
        <f>relacio!F2325</f>
        <v>0</v>
      </c>
      <c r="K2324" s="1" t="s">
        <v>2981</v>
      </c>
      <c r="L2324" s="2" t="str">
        <f>IF(relacio!G2325="","",relacio!G2325)</f>
        <v/>
      </c>
      <c r="M2324" s="1" t="s">
        <v>2983</v>
      </c>
      <c r="N2324" s="2"/>
      <c r="O2324" s="1" t="s">
        <v>3111</v>
      </c>
      <c r="P2324" s="2">
        <f>relacio!U2325</f>
        <v>0</v>
      </c>
      <c r="Q2324" s="1" t="s">
        <v>2984</v>
      </c>
      <c r="R2324">
        <v>0</v>
      </c>
      <c r="S2324" s="1" t="s">
        <v>2985</v>
      </c>
      <c r="T2324">
        <v>0</v>
      </c>
      <c r="U2324" s="1" t="s">
        <v>2982</v>
      </c>
      <c r="V2324">
        <v>0</v>
      </c>
      <c r="W2324" s="1" t="s">
        <v>2986</v>
      </c>
      <c r="X2324">
        <f>relacio!X2325</f>
        <v>0</v>
      </c>
      <c r="Y2324" s="1" t="s">
        <v>2987</v>
      </c>
    </row>
    <row r="2325" spans="1:25" x14ac:dyDescent="0.25">
      <c r="A2325" t="s">
        <v>2976</v>
      </c>
      <c r="B2325">
        <f>relacio!A2326</f>
        <v>0</v>
      </c>
      <c r="C2325" s="1" t="s">
        <v>2977</v>
      </c>
      <c r="E2325" s="1" t="s">
        <v>2978</v>
      </c>
      <c r="F2325" s="2"/>
      <c r="G2325" s="1" t="s">
        <v>2979</v>
      </c>
      <c r="H2325">
        <f>relacio!E2326</f>
        <v>0</v>
      </c>
      <c r="I2325" s="1" t="s">
        <v>2980</v>
      </c>
      <c r="J2325" s="4">
        <f>relacio!F2326</f>
        <v>0</v>
      </c>
      <c r="K2325" s="1" t="s">
        <v>2981</v>
      </c>
      <c r="L2325" s="2" t="str">
        <f>IF(relacio!G2326="","",relacio!G2326)</f>
        <v/>
      </c>
      <c r="M2325" s="1" t="s">
        <v>2983</v>
      </c>
      <c r="N2325" s="2"/>
      <c r="O2325" s="1" t="s">
        <v>3111</v>
      </c>
      <c r="P2325" s="2">
        <f>relacio!U2326</f>
        <v>0</v>
      </c>
      <c r="Q2325" s="1" t="s">
        <v>2984</v>
      </c>
      <c r="R2325">
        <v>0</v>
      </c>
      <c r="S2325" s="1" t="s">
        <v>2985</v>
      </c>
      <c r="T2325">
        <v>0</v>
      </c>
      <c r="U2325" s="1" t="s">
        <v>2982</v>
      </c>
      <c r="V2325">
        <v>0</v>
      </c>
      <c r="W2325" s="1" t="s">
        <v>2986</v>
      </c>
      <c r="X2325">
        <f>relacio!X2326</f>
        <v>0</v>
      </c>
      <c r="Y2325" s="1" t="s">
        <v>2987</v>
      </c>
    </row>
    <row r="2326" spans="1:25" x14ac:dyDescent="0.25">
      <c r="A2326" t="s">
        <v>2976</v>
      </c>
      <c r="B2326">
        <f>relacio!A2327</f>
        <v>0</v>
      </c>
      <c r="C2326" s="1" t="s">
        <v>2977</v>
      </c>
      <c r="E2326" s="1" t="s">
        <v>2978</v>
      </c>
      <c r="F2326" s="2"/>
      <c r="G2326" s="1" t="s">
        <v>2979</v>
      </c>
      <c r="H2326">
        <f>relacio!E2327</f>
        <v>0</v>
      </c>
      <c r="I2326" s="1" t="s">
        <v>2980</v>
      </c>
      <c r="J2326" s="4">
        <f>relacio!F2327</f>
        <v>0</v>
      </c>
      <c r="K2326" s="1" t="s">
        <v>2981</v>
      </c>
      <c r="L2326" s="2" t="str">
        <f>IF(relacio!G2327="","",relacio!G2327)</f>
        <v/>
      </c>
      <c r="M2326" s="1" t="s">
        <v>2983</v>
      </c>
      <c r="N2326" s="2"/>
      <c r="O2326" s="1" t="s">
        <v>3111</v>
      </c>
      <c r="P2326" s="2">
        <f>relacio!U2327</f>
        <v>0</v>
      </c>
      <c r="Q2326" s="1" t="s">
        <v>2984</v>
      </c>
      <c r="R2326">
        <v>0</v>
      </c>
      <c r="S2326" s="1" t="s">
        <v>2985</v>
      </c>
      <c r="T2326">
        <v>0</v>
      </c>
      <c r="U2326" s="1" t="s">
        <v>2982</v>
      </c>
      <c r="V2326">
        <v>0</v>
      </c>
      <c r="W2326" s="1" t="s">
        <v>2986</v>
      </c>
      <c r="X2326">
        <f>relacio!X2327</f>
        <v>0</v>
      </c>
      <c r="Y2326" s="1" t="s">
        <v>2987</v>
      </c>
    </row>
    <row r="2327" spans="1:25" x14ac:dyDescent="0.25">
      <c r="A2327" t="s">
        <v>2976</v>
      </c>
      <c r="B2327">
        <f>relacio!A2328</f>
        <v>0</v>
      </c>
      <c r="C2327" s="1" t="s">
        <v>2977</v>
      </c>
      <c r="E2327" s="1" t="s">
        <v>2978</v>
      </c>
      <c r="F2327" s="2"/>
      <c r="G2327" s="1" t="s">
        <v>2979</v>
      </c>
      <c r="H2327">
        <f>relacio!E2328</f>
        <v>0</v>
      </c>
      <c r="I2327" s="1" t="s">
        <v>2980</v>
      </c>
      <c r="J2327" s="4">
        <f>relacio!F2328</f>
        <v>0</v>
      </c>
      <c r="K2327" s="1" t="s">
        <v>2981</v>
      </c>
      <c r="L2327" s="2" t="str">
        <f>IF(relacio!G2328="","",relacio!G2328)</f>
        <v/>
      </c>
      <c r="M2327" s="1" t="s">
        <v>2983</v>
      </c>
      <c r="N2327" s="2"/>
      <c r="O2327" s="1" t="s">
        <v>3111</v>
      </c>
      <c r="P2327" s="2">
        <f>relacio!U2328</f>
        <v>0</v>
      </c>
      <c r="Q2327" s="1" t="s">
        <v>2984</v>
      </c>
      <c r="R2327">
        <v>0</v>
      </c>
      <c r="S2327" s="1" t="s">
        <v>2985</v>
      </c>
      <c r="T2327">
        <v>0</v>
      </c>
      <c r="U2327" s="1" t="s">
        <v>2982</v>
      </c>
      <c r="V2327">
        <v>0</v>
      </c>
      <c r="W2327" s="1" t="s">
        <v>2986</v>
      </c>
      <c r="X2327">
        <f>relacio!X2328</f>
        <v>0</v>
      </c>
      <c r="Y2327" s="1" t="s">
        <v>2987</v>
      </c>
    </row>
    <row r="2328" spans="1:25" x14ac:dyDescent="0.25">
      <c r="A2328" t="s">
        <v>2976</v>
      </c>
      <c r="B2328">
        <f>relacio!A2329</f>
        <v>0</v>
      </c>
      <c r="C2328" s="1" t="s">
        <v>2977</v>
      </c>
      <c r="E2328" s="1" t="s">
        <v>2978</v>
      </c>
      <c r="F2328" s="2"/>
      <c r="G2328" s="1" t="s">
        <v>2979</v>
      </c>
      <c r="H2328">
        <f>relacio!E2329</f>
        <v>0</v>
      </c>
      <c r="I2328" s="1" t="s">
        <v>2980</v>
      </c>
      <c r="J2328" s="4">
        <f>relacio!F2329</f>
        <v>0</v>
      </c>
      <c r="K2328" s="1" t="s">
        <v>2981</v>
      </c>
      <c r="L2328" s="2" t="str">
        <f>IF(relacio!G2329="","",relacio!G2329)</f>
        <v/>
      </c>
      <c r="M2328" s="1" t="s">
        <v>2983</v>
      </c>
      <c r="N2328" s="2"/>
      <c r="O2328" s="1" t="s">
        <v>3111</v>
      </c>
      <c r="P2328" s="2">
        <f>relacio!U2329</f>
        <v>0</v>
      </c>
      <c r="Q2328" s="1" t="s">
        <v>2984</v>
      </c>
      <c r="R2328">
        <v>0</v>
      </c>
      <c r="S2328" s="1" t="s">
        <v>2985</v>
      </c>
      <c r="T2328">
        <v>0</v>
      </c>
      <c r="U2328" s="1" t="s">
        <v>2982</v>
      </c>
      <c r="V2328">
        <v>0</v>
      </c>
      <c r="W2328" s="1" t="s">
        <v>2986</v>
      </c>
      <c r="X2328">
        <f>relacio!X2329</f>
        <v>0</v>
      </c>
      <c r="Y2328" s="1" t="s">
        <v>2987</v>
      </c>
    </row>
    <row r="2329" spans="1:25" x14ac:dyDescent="0.25">
      <c r="A2329" t="s">
        <v>2976</v>
      </c>
      <c r="B2329">
        <f>relacio!A2330</f>
        <v>0</v>
      </c>
      <c r="C2329" s="1" t="s">
        <v>2977</v>
      </c>
      <c r="E2329" s="1" t="s">
        <v>2978</v>
      </c>
      <c r="F2329" s="2"/>
      <c r="G2329" s="1" t="s">
        <v>2979</v>
      </c>
      <c r="H2329">
        <f>relacio!E2330</f>
        <v>0</v>
      </c>
      <c r="I2329" s="1" t="s">
        <v>2980</v>
      </c>
      <c r="J2329" s="4">
        <f>relacio!F2330</f>
        <v>0</v>
      </c>
      <c r="K2329" s="1" t="s">
        <v>2981</v>
      </c>
      <c r="L2329" s="2" t="str">
        <f>IF(relacio!G2330="","",relacio!G2330)</f>
        <v/>
      </c>
      <c r="M2329" s="1" t="s">
        <v>2983</v>
      </c>
      <c r="N2329" s="2"/>
      <c r="O2329" s="1" t="s">
        <v>3111</v>
      </c>
      <c r="P2329" s="2">
        <f>relacio!U2330</f>
        <v>0</v>
      </c>
      <c r="Q2329" s="1" t="s">
        <v>2984</v>
      </c>
      <c r="R2329">
        <v>0</v>
      </c>
      <c r="S2329" s="1" t="s">
        <v>2985</v>
      </c>
      <c r="T2329">
        <v>0</v>
      </c>
      <c r="U2329" s="1" t="s">
        <v>2982</v>
      </c>
      <c r="V2329">
        <v>0</v>
      </c>
      <c r="W2329" s="1" t="s">
        <v>2986</v>
      </c>
      <c r="X2329">
        <f>relacio!X2330</f>
        <v>0</v>
      </c>
      <c r="Y2329" s="1" t="s">
        <v>2987</v>
      </c>
    </row>
    <row r="2330" spans="1:25" x14ac:dyDescent="0.25">
      <c r="A2330" t="s">
        <v>2976</v>
      </c>
      <c r="B2330">
        <f>relacio!A2331</f>
        <v>0</v>
      </c>
      <c r="C2330" s="1" t="s">
        <v>2977</v>
      </c>
      <c r="E2330" s="1" t="s">
        <v>2978</v>
      </c>
      <c r="F2330" s="2"/>
      <c r="G2330" s="1" t="s">
        <v>2979</v>
      </c>
      <c r="H2330">
        <f>relacio!E2331</f>
        <v>0</v>
      </c>
      <c r="I2330" s="1" t="s">
        <v>2980</v>
      </c>
      <c r="J2330" s="4">
        <f>relacio!F2331</f>
        <v>0</v>
      </c>
      <c r="K2330" s="1" t="s">
        <v>2981</v>
      </c>
      <c r="L2330" s="2" t="str">
        <f>IF(relacio!G2331="","",relacio!G2331)</f>
        <v/>
      </c>
      <c r="M2330" s="1" t="s">
        <v>2983</v>
      </c>
      <c r="N2330" s="2"/>
      <c r="O2330" s="1" t="s">
        <v>3111</v>
      </c>
      <c r="P2330" s="2">
        <f>relacio!U2331</f>
        <v>0</v>
      </c>
      <c r="Q2330" s="1" t="s">
        <v>2984</v>
      </c>
      <c r="R2330">
        <v>0</v>
      </c>
      <c r="S2330" s="1" t="s">
        <v>2985</v>
      </c>
      <c r="T2330">
        <v>0</v>
      </c>
      <c r="U2330" s="1" t="s">
        <v>2982</v>
      </c>
      <c r="V2330">
        <v>0</v>
      </c>
      <c r="W2330" s="1" t="s">
        <v>2986</v>
      </c>
      <c r="X2330">
        <f>relacio!X2331</f>
        <v>0</v>
      </c>
      <c r="Y2330" s="1" t="s">
        <v>2987</v>
      </c>
    </row>
    <row r="2331" spans="1:25" x14ac:dyDescent="0.25">
      <c r="A2331" t="s">
        <v>2976</v>
      </c>
      <c r="B2331">
        <f>relacio!A2332</f>
        <v>0</v>
      </c>
      <c r="C2331" s="1" t="s">
        <v>2977</v>
      </c>
      <c r="E2331" s="1" t="s">
        <v>2978</v>
      </c>
      <c r="F2331" s="2"/>
      <c r="G2331" s="1" t="s">
        <v>2979</v>
      </c>
      <c r="H2331">
        <f>relacio!E2332</f>
        <v>0</v>
      </c>
      <c r="I2331" s="1" t="s">
        <v>2980</v>
      </c>
      <c r="J2331" s="4">
        <f>relacio!F2332</f>
        <v>0</v>
      </c>
      <c r="K2331" s="1" t="s">
        <v>2981</v>
      </c>
      <c r="L2331" s="2" t="str">
        <f>IF(relacio!G2332="","",relacio!G2332)</f>
        <v/>
      </c>
      <c r="M2331" s="1" t="s">
        <v>2983</v>
      </c>
      <c r="N2331" s="2"/>
      <c r="O2331" s="1" t="s">
        <v>3111</v>
      </c>
      <c r="P2331" s="2">
        <f>relacio!U2332</f>
        <v>0</v>
      </c>
      <c r="Q2331" s="1" t="s">
        <v>2984</v>
      </c>
      <c r="R2331">
        <v>0</v>
      </c>
      <c r="S2331" s="1" t="s">
        <v>2985</v>
      </c>
      <c r="T2331">
        <v>0</v>
      </c>
      <c r="U2331" s="1" t="s">
        <v>2982</v>
      </c>
      <c r="V2331">
        <v>0</v>
      </c>
      <c r="W2331" s="1" t="s">
        <v>2986</v>
      </c>
      <c r="X2331">
        <f>relacio!X2332</f>
        <v>0</v>
      </c>
      <c r="Y2331" s="1" t="s">
        <v>2987</v>
      </c>
    </row>
    <row r="2332" spans="1:25" x14ac:dyDescent="0.25">
      <c r="A2332" t="s">
        <v>2976</v>
      </c>
      <c r="B2332">
        <f>relacio!A2333</f>
        <v>0</v>
      </c>
      <c r="C2332" s="1" t="s">
        <v>2977</v>
      </c>
      <c r="E2332" s="1" t="s">
        <v>2978</v>
      </c>
      <c r="F2332" s="2"/>
      <c r="G2332" s="1" t="s">
        <v>2979</v>
      </c>
      <c r="H2332">
        <f>relacio!E2333</f>
        <v>0</v>
      </c>
      <c r="I2332" s="1" t="s">
        <v>2980</v>
      </c>
      <c r="J2332" s="4">
        <f>relacio!F2333</f>
        <v>0</v>
      </c>
      <c r="K2332" s="1" t="s">
        <v>2981</v>
      </c>
      <c r="L2332" s="2" t="str">
        <f>IF(relacio!G2333="","",relacio!G2333)</f>
        <v/>
      </c>
      <c r="M2332" s="1" t="s">
        <v>2983</v>
      </c>
      <c r="N2332" s="2"/>
      <c r="O2332" s="1" t="s">
        <v>3111</v>
      </c>
      <c r="P2332" s="2">
        <f>relacio!U2333</f>
        <v>0</v>
      </c>
      <c r="Q2332" s="1" t="s">
        <v>2984</v>
      </c>
      <c r="R2332">
        <v>0</v>
      </c>
      <c r="S2332" s="1" t="s">
        <v>2985</v>
      </c>
      <c r="T2332">
        <v>0</v>
      </c>
      <c r="U2332" s="1" t="s">
        <v>2982</v>
      </c>
      <c r="V2332">
        <v>0</v>
      </c>
      <c r="W2332" s="1" t="s">
        <v>2986</v>
      </c>
      <c r="X2332">
        <f>relacio!X2333</f>
        <v>0</v>
      </c>
      <c r="Y2332" s="1" t="s">
        <v>2987</v>
      </c>
    </row>
    <row r="2333" spans="1:25" x14ac:dyDescent="0.25">
      <c r="A2333" t="s">
        <v>2976</v>
      </c>
      <c r="B2333">
        <f>relacio!A2334</f>
        <v>0</v>
      </c>
      <c r="C2333" s="1" t="s">
        <v>2977</v>
      </c>
      <c r="E2333" s="1" t="s">
        <v>2978</v>
      </c>
      <c r="F2333" s="2"/>
      <c r="G2333" s="1" t="s">
        <v>2979</v>
      </c>
      <c r="H2333">
        <f>relacio!E2334</f>
        <v>0</v>
      </c>
      <c r="I2333" s="1" t="s">
        <v>2980</v>
      </c>
      <c r="J2333" s="4">
        <f>relacio!F2334</f>
        <v>0</v>
      </c>
      <c r="K2333" s="1" t="s">
        <v>2981</v>
      </c>
      <c r="L2333" s="2" t="str">
        <f>IF(relacio!G2334="","",relacio!G2334)</f>
        <v/>
      </c>
      <c r="M2333" s="1" t="s">
        <v>2983</v>
      </c>
      <c r="N2333" s="2"/>
      <c r="O2333" s="1" t="s">
        <v>3111</v>
      </c>
      <c r="P2333" s="2">
        <f>relacio!U2334</f>
        <v>0</v>
      </c>
      <c r="Q2333" s="1" t="s">
        <v>2984</v>
      </c>
      <c r="R2333">
        <v>0</v>
      </c>
      <c r="S2333" s="1" t="s">
        <v>2985</v>
      </c>
      <c r="T2333">
        <v>0</v>
      </c>
      <c r="U2333" s="1" t="s">
        <v>2982</v>
      </c>
      <c r="V2333">
        <v>0</v>
      </c>
      <c r="W2333" s="1" t="s">
        <v>2986</v>
      </c>
      <c r="X2333">
        <f>relacio!X2334</f>
        <v>0</v>
      </c>
      <c r="Y2333" s="1" t="s">
        <v>2987</v>
      </c>
    </row>
    <row r="2334" spans="1:25" x14ac:dyDescent="0.25">
      <c r="A2334" t="s">
        <v>2976</v>
      </c>
      <c r="B2334">
        <f>relacio!A2335</f>
        <v>0</v>
      </c>
      <c r="C2334" s="1" t="s">
        <v>2977</v>
      </c>
      <c r="E2334" s="1" t="s">
        <v>2978</v>
      </c>
      <c r="F2334" s="2"/>
      <c r="G2334" s="1" t="s">
        <v>2979</v>
      </c>
      <c r="H2334">
        <f>relacio!E2335</f>
        <v>0</v>
      </c>
      <c r="I2334" s="1" t="s">
        <v>2980</v>
      </c>
      <c r="J2334" s="4">
        <f>relacio!F2335</f>
        <v>0</v>
      </c>
      <c r="K2334" s="1" t="s">
        <v>2981</v>
      </c>
      <c r="L2334" s="2" t="str">
        <f>IF(relacio!G2335="","",relacio!G2335)</f>
        <v/>
      </c>
      <c r="M2334" s="1" t="s">
        <v>2983</v>
      </c>
      <c r="N2334" s="2"/>
      <c r="O2334" s="1" t="s">
        <v>3111</v>
      </c>
      <c r="P2334" s="2">
        <f>relacio!U2335</f>
        <v>0</v>
      </c>
      <c r="Q2334" s="1" t="s">
        <v>2984</v>
      </c>
      <c r="R2334">
        <v>0</v>
      </c>
      <c r="S2334" s="1" t="s">
        <v>2985</v>
      </c>
      <c r="T2334">
        <v>0</v>
      </c>
      <c r="U2334" s="1" t="s">
        <v>2982</v>
      </c>
      <c r="V2334">
        <v>0</v>
      </c>
      <c r="W2334" s="1" t="s">
        <v>2986</v>
      </c>
      <c r="X2334">
        <f>relacio!X2335</f>
        <v>0</v>
      </c>
      <c r="Y2334" s="1" t="s">
        <v>2987</v>
      </c>
    </row>
    <row r="2335" spans="1:25" x14ac:dyDescent="0.25">
      <c r="A2335" t="s">
        <v>2976</v>
      </c>
      <c r="B2335">
        <f>relacio!A2336</f>
        <v>0</v>
      </c>
      <c r="C2335" s="1" t="s">
        <v>2977</v>
      </c>
      <c r="E2335" s="1" t="s">
        <v>2978</v>
      </c>
      <c r="F2335" s="2"/>
      <c r="G2335" s="1" t="s">
        <v>2979</v>
      </c>
      <c r="H2335">
        <f>relacio!E2336</f>
        <v>0</v>
      </c>
      <c r="I2335" s="1" t="s">
        <v>2980</v>
      </c>
      <c r="J2335" s="4">
        <f>relacio!F2336</f>
        <v>0</v>
      </c>
      <c r="K2335" s="1" t="s">
        <v>2981</v>
      </c>
      <c r="L2335" s="2" t="str">
        <f>IF(relacio!G2336="","",relacio!G2336)</f>
        <v/>
      </c>
      <c r="M2335" s="1" t="s">
        <v>2983</v>
      </c>
      <c r="N2335" s="2"/>
      <c r="O2335" s="1" t="s">
        <v>3111</v>
      </c>
      <c r="P2335" s="2">
        <f>relacio!U2336</f>
        <v>0</v>
      </c>
      <c r="Q2335" s="1" t="s">
        <v>2984</v>
      </c>
      <c r="R2335">
        <v>0</v>
      </c>
      <c r="S2335" s="1" t="s">
        <v>2985</v>
      </c>
      <c r="T2335">
        <v>0</v>
      </c>
      <c r="U2335" s="1" t="s">
        <v>2982</v>
      </c>
      <c r="V2335">
        <v>0</v>
      </c>
      <c r="W2335" s="1" t="s">
        <v>2986</v>
      </c>
      <c r="X2335">
        <f>relacio!X2336</f>
        <v>0</v>
      </c>
      <c r="Y2335" s="1" t="s">
        <v>2987</v>
      </c>
    </row>
    <row r="2336" spans="1:25" x14ac:dyDescent="0.25">
      <c r="A2336" t="s">
        <v>2976</v>
      </c>
      <c r="B2336">
        <f>relacio!A2337</f>
        <v>0</v>
      </c>
      <c r="C2336" s="1" t="s">
        <v>2977</v>
      </c>
      <c r="E2336" s="1" t="s">
        <v>2978</v>
      </c>
      <c r="F2336" s="2"/>
      <c r="G2336" s="1" t="s">
        <v>2979</v>
      </c>
      <c r="H2336">
        <f>relacio!E2337</f>
        <v>0</v>
      </c>
      <c r="I2336" s="1" t="s">
        <v>2980</v>
      </c>
      <c r="J2336" s="4">
        <f>relacio!F2337</f>
        <v>0</v>
      </c>
      <c r="K2336" s="1" t="s">
        <v>2981</v>
      </c>
      <c r="L2336" s="2" t="str">
        <f>IF(relacio!G2337="","",relacio!G2337)</f>
        <v/>
      </c>
      <c r="M2336" s="1" t="s">
        <v>2983</v>
      </c>
      <c r="N2336" s="2"/>
      <c r="O2336" s="1" t="s">
        <v>3111</v>
      </c>
      <c r="P2336" s="2">
        <f>relacio!U2337</f>
        <v>0</v>
      </c>
      <c r="Q2336" s="1" t="s">
        <v>2984</v>
      </c>
      <c r="R2336">
        <v>0</v>
      </c>
      <c r="S2336" s="1" t="s">
        <v>2985</v>
      </c>
      <c r="T2336">
        <v>0</v>
      </c>
      <c r="U2336" s="1" t="s">
        <v>2982</v>
      </c>
      <c r="V2336">
        <v>0</v>
      </c>
      <c r="W2336" s="1" t="s">
        <v>2986</v>
      </c>
      <c r="X2336">
        <f>relacio!X2337</f>
        <v>0</v>
      </c>
      <c r="Y2336" s="1" t="s">
        <v>2987</v>
      </c>
    </row>
    <row r="2337" spans="1:25" x14ac:dyDescent="0.25">
      <c r="A2337" t="s">
        <v>2976</v>
      </c>
      <c r="B2337">
        <f>relacio!A2338</f>
        <v>0</v>
      </c>
      <c r="C2337" s="1" t="s">
        <v>2977</v>
      </c>
      <c r="E2337" s="1" t="s">
        <v>2978</v>
      </c>
      <c r="F2337" s="2"/>
      <c r="G2337" s="1" t="s">
        <v>2979</v>
      </c>
      <c r="H2337">
        <f>relacio!E2338</f>
        <v>0</v>
      </c>
      <c r="I2337" s="1" t="s">
        <v>2980</v>
      </c>
      <c r="J2337" s="4">
        <f>relacio!F2338</f>
        <v>0</v>
      </c>
      <c r="K2337" s="1" t="s">
        <v>2981</v>
      </c>
      <c r="L2337" s="2" t="str">
        <f>IF(relacio!G2338="","",relacio!G2338)</f>
        <v/>
      </c>
      <c r="M2337" s="1" t="s">
        <v>2983</v>
      </c>
      <c r="N2337" s="2"/>
      <c r="O2337" s="1" t="s">
        <v>3111</v>
      </c>
      <c r="P2337" s="2">
        <f>relacio!U2338</f>
        <v>0</v>
      </c>
      <c r="Q2337" s="1" t="s">
        <v>2984</v>
      </c>
      <c r="R2337">
        <v>0</v>
      </c>
      <c r="S2337" s="1" t="s">
        <v>2985</v>
      </c>
      <c r="T2337">
        <v>0</v>
      </c>
      <c r="U2337" s="1" t="s">
        <v>2982</v>
      </c>
      <c r="V2337">
        <v>0</v>
      </c>
      <c r="W2337" s="1" t="s">
        <v>2986</v>
      </c>
      <c r="X2337">
        <f>relacio!X2338</f>
        <v>0</v>
      </c>
      <c r="Y2337" s="1" t="s">
        <v>2987</v>
      </c>
    </row>
    <row r="2338" spans="1:25" x14ac:dyDescent="0.25">
      <c r="A2338" t="s">
        <v>2976</v>
      </c>
      <c r="B2338">
        <f>relacio!A2339</f>
        <v>0</v>
      </c>
      <c r="C2338" s="1" t="s">
        <v>2977</v>
      </c>
      <c r="E2338" s="1" t="s">
        <v>2978</v>
      </c>
      <c r="F2338" s="2"/>
      <c r="G2338" s="1" t="s">
        <v>2979</v>
      </c>
      <c r="H2338">
        <f>relacio!E2339</f>
        <v>0</v>
      </c>
      <c r="I2338" s="1" t="s">
        <v>2980</v>
      </c>
      <c r="J2338" s="4">
        <f>relacio!F2339</f>
        <v>0</v>
      </c>
      <c r="K2338" s="1" t="s">
        <v>2981</v>
      </c>
      <c r="L2338" s="2" t="str">
        <f>IF(relacio!G2339="","",relacio!G2339)</f>
        <v/>
      </c>
      <c r="M2338" s="1" t="s">
        <v>2983</v>
      </c>
      <c r="N2338" s="2"/>
      <c r="O2338" s="1" t="s">
        <v>3111</v>
      </c>
      <c r="P2338" s="2">
        <f>relacio!U2339</f>
        <v>0</v>
      </c>
      <c r="Q2338" s="1" t="s">
        <v>2984</v>
      </c>
      <c r="R2338">
        <v>0</v>
      </c>
      <c r="S2338" s="1" t="s">
        <v>2985</v>
      </c>
      <c r="T2338">
        <v>0</v>
      </c>
      <c r="U2338" s="1" t="s">
        <v>2982</v>
      </c>
      <c r="V2338">
        <v>0</v>
      </c>
      <c r="W2338" s="1" t="s">
        <v>2986</v>
      </c>
      <c r="X2338">
        <f>relacio!X2339</f>
        <v>0</v>
      </c>
      <c r="Y2338" s="1" t="s">
        <v>2987</v>
      </c>
    </row>
    <row r="2339" spans="1:25" x14ac:dyDescent="0.25">
      <c r="A2339" t="s">
        <v>2976</v>
      </c>
      <c r="B2339">
        <f>relacio!A2340</f>
        <v>0</v>
      </c>
      <c r="C2339" s="1" t="s">
        <v>2977</v>
      </c>
      <c r="E2339" s="1" t="s">
        <v>2978</v>
      </c>
      <c r="F2339" s="2"/>
      <c r="G2339" s="1" t="s">
        <v>2979</v>
      </c>
      <c r="H2339">
        <f>relacio!E2340</f>
        <v>0</v>
      </c>
      <c r="I2339" s="1" t="s">
        <v>2980</v>
      </c>
      <c r="J2339" s="4">
        <f>relacio!F2340</f>
        <v>0</v>
      </c>
      <c r="K2339" s="1" t="s">
        <v>2981</v>
      </c>
      <c r="L2339" s="2" t="str">
        <f>IF(relacio!G2340="","",relacio!G2340)</f>
        <v/>
      </c>
      <c r="M2339" s="1" t="s">
        <v>2983</v>
      </c>
      <c r="N2339" s="2"/>
      <c r="O2339" s="1" t="s">
        <v>3111</v>
      </c>
      <c r="P2339" s="2">
        <f>relacio!U2340</f>
        <v>0</v>
      </c>
      <c r="Q2339" s="1" t="s">
        <v>2984</v>
      </c>
      <c r="R2339">
        <v>0</v>
      </c>
      <c r="S2339" s="1" t="s">
        <v>2985</v>
      </c>
      <c r="T2339">
        <v>0</v>
      </c>
      <c r="U2339" s="1" t="s">
        <v>2982</v>
      </c>
      <c r="V2339">
        <v>0</v>
      </c>
      <c r="W2339" s="1" t="s">
        <v>2986</v>
      </c>
      <c r="X2339">
        <f>relacio!X2340</f>
        <v>0</v>
      </c>
      <c r="Y2339" s="1" t="s">
        <v>2987</v>
      </c>
    </row>
    <row r="2340" spans="1:25" x14ac:dyDescent="0.25">
      <c r="A2340" t="s">
        <v>2976</v>
      </c>
      <c r="B2340">
        <f>relacio!A2341</f>
        <v>0</v>
      </c>
      <c r="C2340" s="1" t="s">
        <v>2977</v>
      </c>
      <c r="E2340" s="1" t="s">
        <v>2978</v>
      </c>
      <c r="F2340" s="2"/>
      <c r="G2340" s="1" t="s">
        <v>2979</v>
      </c>
      <c r="H2340">
        <f>relacio!E2341</f>
        <v>0</v>
      </c>
      <c r="I2340" s="1" t="s">
        <v>2980</v>
      </c>
      <c r="J2340" s="4">
        <f>relacio!F2341</f>
        <v>0</v>
      </c>
      <c r="K2340" s="1" t="s">
        <v>2981</v>
      </c>
      <c r="L2340" s="2" t="str">
        <f>IF(relacio!G2341="","",relacio!G2341)</f>
        <v/>
      </c>
      <c r="M2340" s="1" t="s">
        <v>2983</v>
      </c>
      <c r="N2340" s="2"/>
      <c r="O2340" s="1" t="s">
        <v>3111</v>
      </c>
      <c r="P2340" s="2">
        <f>relacio!U2341</f>
        <v>0</v>
      </c>
      <c r="Q2340" s="1" t="s">
        <v>2984</v>
      </c>
      <c r="R2340">
        <v>0</v>
      </c>
      <c r="S2340" s="1" t="s">
        <v>2985</v>
      </c>
      <c r="T2340">
        <v>0</v>
      </c>
      <c r="U2340" s="1" t="s">
        <v>2982</v>
      </c>
      <c r="V2340">
        <v>0</v>
      </c>
      <c r="W2340" s="1" t="s">
        <v>2986</v>
      </c>
      <c r="X2340">
        <f>relacio!X2341</f>
        <v>0</v>
      </c>
      <c r="Y2340" s="1" t="s">
        <v>2987</v>
      </c>
    </row>
    <row r="2341" spans="1:25" x14ac:dyDescent="0.25">
      <c r="A2341" t="s">
        <v>2976</v>
      </c>
      <c r="B2341">
        <f>relacio!A2342</f>
        <v>0</v>
      </c>
      <c r="C2341" s="1" t="s">
        <v>2977</v>
      </c>
      <c r="E2341" s="1" t="s">
        <v>2978</v>
      </c>
      <c r="F2341" s="2"/>
      <c r="G2341" s="1" t="s">
        <v>2979</v>
      </c>
      <c r="H2341">
        <f>relacio!E2342</f>
        <v>0</v>
      </c>
      <c r="I2341" s="1" t="s">
        <v>2980</v>
      </c>
      <c r="J2341" s="4">
        <f>relacio!F2342</f>
        <v>0</v>
      </c>
      <c r="K2341" s="1" t="s">
        <v>2981</v>
      </c>
      <c r="L2341" s="2" t="str">
        <f>IF(relacio!G2342="","",relacio!G2342)</f>
        <v/>
      </c>
      <c r="M2341" s="1" t="s">
        <v>2983</v>
      </c>
      <c r="N2341" s="2"/>
      <c r="O2341" s="1" t="s">
        <v>3111</v>
      </c>
      <c r="P2341" s="2">
        <f>relacio!U2342</f>
        <v>0</v>
      </c>
      <c r="Q2341" s="1" t="s">
        <v>2984</v>
      </c>
      <c r="R2341">
        <v>0</v>
      </c>
      <c r="S2341" s="1" t="s">
        <v>2985</v>
      </c>
      <c r="T2341">
        <v>0</v>
      </c>
      <c r="U2341" s="1" t="s">
        <v>2982</v>
      </c>
      <c r="V2341">
        <v>0</v>
      </c>
      <c r="W2341" s="1" t="s">
        <v>2986</v>
      </c>
      <c r="X2341">
        <f>relacio!X2342</f>
        <v>0</v>
      </c>
      <c r="Y2341" s="1" t="s">
        <v>2987</v>
      </c>
    </row>
    <row r="2342" spans="1:25" x14ac:dyDescent="0.25">
      <c r="A2342" t="s">
        <v>2976</v>
      </c>
      <c r="B2342">
        <f>relacio!A2343</f>
        <v>0</v>
      </c>
      <c r="C2342" s="1" t="s">
        <v>2977</v>
      </c>
      <c r="E2342" s="1" t="s">
        <v>2978</v>
      </c>
      <c r="F2342" s="2"/>
      <c r="G2342" s="1" t="s">
        <v>2979</v>
      </c>
      <c r="H2342">
        <f>relacio!E2343</f>
        <v>0</v>
      </c>
      <c r="I2342" s="1" t="s">
        <v>2980</v>
      </c>
      <c r="J2342" s="4">
        <f>relacio!F2343</f>
        <v>0</v>
      </c>
      <c r="K2342" s="1" t="s">
        <v>2981</v>
      </c>
      <c r="L2342" s="2" t="str">
        <f>IF(relacio!G2343="","",relacio!G2343)</f>
        <v/>
      </c>
      <c r="M2342" s="1" t="s">
        <v>2983</v>
      </c>
      <c r="N2342" s="2"/>
      <c r="O2342" s="1" t="s">
        <v>3111</v>
      </c>
      <c r="P2342" s="2">
        <f>relacio!U2343</f>
        <v>0</v>
      </c>
      <c r="Q2342" s="1" t="s">
        <v>2984</v>
      </c>
      <c r="R2342">
        <v>0</v>
      </c>
      <c r="S2342" s="1" t="s">
        <v>2985</v>
      </c>
      <c r="T2342">
        <v>0</v>
      </c>
      <c r="U2342" s="1" t="s">
        <v>2982</v>
      </c>
      <c r="V2342">
        <v>0</v>
      </c>
      <c r="W2342" s="1" t="s">
        <v>2986</v>
      </c>
      <c r="X2342">
        <f>relacio!X2343</f>
        <v>0</v>
      </c>
      <c r="Y2342" s="1" t="s">
        <v>2987</v>
      </c>
    </row>
    <row r="2343" spans="1:25" x14ac:dyDescent="0.25">
      <c r="A2343" t="s">
        <v>2976</v>
      </c>
      <c r="B2343">
        <f>relacio!A2344</f>
        <v>0</v>
      </c>
      <c r="C2343" s="1" t="s">
        <v>2977</v>
      </c>
      <c r="E2343" s="1" t="s">
        <v>2978</v>
      </c>
      <c r="F2343" s="2"/>
      <c r="G2343" s="1" t="s">
        <v>2979</v>
      </c>
      <c r="H2343">
        <f>relacio!E2344</f>
        <v>0</v>
      </c>
      <c r="I2343" s="1" t="s">
        <v>2980</v>
      </c>
      <c r="J2343" s="4">
        <f>relacio!F2344</f>
        <v>0</v>
      </c>
      <c r="K2343" s="1" t="s">
        <v>2981</v>
      </c>
      <c r="L2343" s="2" t="str">
        <f>IF(relacio!G2344="","",relacio!G2344)</f>
        <v/>
      </c>
      <c r="M2343" s="1" t="s">
        <v>2983</v>
      </c>
      <c r="N2343" s="2"/>
      <c r="O2343" s="1" t="s">
        <v>3111</v>
      </c>
      <c r="P2343" s="2">
        <f>relacio!U2344</f>
        <v>0</v>
      </c>
      <c r="Q2343" s="1" t="s">
        <v>2984</v>
      </c>
      <c r="R2343">
        <v>0</v>
      </c>
      <c r="S2343" s="1" t="s">
        <v>2985</v>
      </c>
      <c r="T2343">
        <v>0</v>
      </c>
      <c r="U2343" s="1" t="s">
        <v>2982</v>
      </c>
      <c r="V2343">
        <v>0</v>
      </c>
      <c r="W2343" s="1" t="s">
        <v>2986</v>
      </c>
      <c r="X2343">
        <f>relacio!X2344</f>
        <v>0</v>
      </c>
      <c r="Y2343" s="1" t="s">
        <v>2987</v>
      </c>
    </row>
    <row r="2344" spans="1:25" x14ac:dyDescent="0.25">
      <c r="A2344" t="s">
        <v>2976</v>
      </c>
      <c r="B2344">
        <f>relacio!A2345</f>
        <v>0</v>
      </c>
      <c r="C2344" s="1" t="s">
        <v>2977</v>
      </c>
      <c r="E2344" s="1" t="s">
        <v>2978</v>
      </c>
      <c r="F2344" s="2"/>
      <c r="G2344" s="1" t="s">
        <v>2979</v>
      </c>
      <c r="H2344">
        <f>relacio!E2345</f>
        <v>0</v>
      </c>
      <c r="I2344" s="1" t="s">
        <v>2980</v>
      </c>
      <c r="J2344" s="4">
        <f>relacio!F2345</f>
        <v>0</v>
      </c>
      <c r="K2344" s="1" t="s">
        <v>2981</v>
      </c>
      <c r="L2344" s="2" t="str">
        <f>IF(relacio!G2345="","",relacio!G2345)</f>
        <v/>
      </c>
      <c r="M2344" s="1" t="s">
        <v>2983</v>
      </c>
      <c r="N2344" s="2"/>
      <c r="O2344" s="1" t="s">
        <v>3111</v>
      </c>
      <c r="P2344" s="2">
        <f>relacio!U2345</f>
        <v>0</v>
      </c>
      <c r="Q2344" s="1" t="s">
        <v>2984</v>
      </c>
      <c r="R2344">
        <v>0</v>
      </c>
      <c r="S2344" s="1" t="s">
        <v>2985</v>
      </c>
      <c r="T2344">
        <v>0</v>
      </c>
      <c r="U2344" s="1" t="s">
        <v>2982</v>
      </c>
      <c r="V2344">
        <v>0</v>
      </c>
      <c r="W2344" s="1" t="s">
        <v>2986</v>
      </c>
      <c r="X2344">
        <f>relacio!X2345</f>
        <v>0</v>
      </c>
      <c r="Y2344" s="1" t="s">
        <v>2987</v>
      </c>
    </row>
    <row r="2345" spans="1:25" x14ac:dyDescent="0.25">
      <c r="A2345" t="s">
        <v>2976</v>
      </c>
      <c r="B2345">
        <f>relacio!A2346</f>
        <v>0</v>
      </c>
      <c r="C2345" s="1" t="s">
        <v>2977</v>
      </c>
      <c r="E2345" s="1" t="s">
        <v>2978</v>
      </c>
      <c r="F2345" s="2"/>
      <c r="G2345" s="1" t="s">
        <v>2979</v>
      </c>
      <c r="H2345">
        <f>relacio!E2346</f>
        <v>0</v>
      </c>
      <c r="I2345" s="1" t="s">
        <v>2980</v>
      </c>
      <c r="J2345" s="4">
        <f>relacio!F2346</f>
        <v>0</v>
      </c>
      <c r="K2345" s="1" t="s">
        <v>2981</v>
      </c>
      <c r="L2345" s="2" t="str">
        <f>IF(relacio!G2346="","",relacio!G2346)</f>
        <v/>
      </c>
      <c r="M2345" s="1" t="s">
        <v>2983</v>
      </c>
      <c r="N2345" s="2"/>
      <c r="O2345" s="1" t="s">
        <v>3111</v>
      </c>
      <c r="P2345" s="2">
        <f>relacio!U2346</f>
        <v>0</v>
      </c>
      <c r="Q2345" s="1" t="s">
        <v>2984</v>
      </c>
      <c r="R2345">
        <v>0</v>
      </c>
      <c r="S2345" s="1" t="s">
        <v>2985</v>
      </c>
      <c r="T2345">
        <v>0</v>
      </c>
      <c r="U2345" s="1" t="s">
        <v>2982</v>
      </c>
      <c r="V2345">
        <v>0</v>
      </c>
      <c r="W2345" s="1" t="s">
        <v>2986</v>
      </c>
      <c r="X2345">
        <f>relacio!X2346</f>
        <v>0</v>
      </c>
      <c r="Y2345" s="1" t="s">
        <v>2987</v>
      </c>
    </row>
    <row r="2346" spans="1:25" x14ac:dyDescent="0.25">
      <c r="A2346" t="s">
        <v>2976</v>
      </c>
      <c r="B2346">
        <f>relacio!A2347</f>
        <v>0</v>
      </c>
      <c r="C2346" s="1" t="s">
        <v>2977</v>
      </c>
      <c r="E2346" s="1" t="s">
        <v>2978</v>
      </c>
      <c r="F2346" s="2"/>
      <c r="G2346" s="1" t="s">
        <v>2979</v>
      </c>
      <c r="H2346">
        <f>relacio!E2347</f>
        <v>0</v>
      </c>
      <c r="I2346" s="1" t="s">
        <v>2980</v>
      </c>
      <c r="J2346" s="4">
        <f>relacio!F2347</f>
        <v>0</v>
      </c>
      <c r="K2346" s="1" t="s">
        <v>2981</v>
      </c>
      <c r="L2346" s="2" t="str">
        <f>IF(relacio!G2347="","",relacio!G2347)</f>
        <v/>
      </c>
      <c r="M2346" s="1" t="s">
        <v>2983</v>
      </c>
      <c r="N2346" s="2"/>
      <c r="O2346" s="1" t="s">
        <v>3111</v>
      </c>
      <c r="P2346" s="2">
        <f>relacio!U2347</f>
        <v>0</v>
      </c>
      <c r="Q2346" s="1" t="s">
        <v>2984</v>
      </c>
      <c r="R2346">
        <v>0</v>
      </c>
      <c r="S2346" s="1" t="s">
        <v>2985</v>
      </c>
      <c r="T2346">
        <v>0</v>
      </c>
      <c r="U2346" s="1" t="s">
        <v>2982</v>
      </c>
      <c r="V2346">
        <v>0</v>
      </c>
      <c r="W2346" s="1" t="s">
        <v>2986</v>
      </c>
      <c r="X2346">
        <f>relacio!X2347</f>
        <v>0</v>
      </c>
      <c r="Y2346" s="1" t="s">
        <v>2987</v>
      </c>
    </row>
    <row r="2347" spans="1:25" x14ac:dyDescent="0.25">
      <c r="A2347" t="s">
        <v>2976</v>
      </c>
      <c r="B2347">
        <f>relacio!A2348</f>
        <v>0</v>
      </c>
      <c r="C2347" s="1" t="s">
        <v>2977</v>
      </c>
      <c r="E2347" s="1" t="s">
        <v>2978</v>
      </c>
      <c r="F2347" s="2"/>
      <c r="G2347" s="1" t="s">
        <v>2979</v>
      </c>
      <c r="H2347">
        <f>relacio!E2348</f>
        <v>0</v>
      </c>
      <c r="I2347" s="1" t="s">
        <v>2980</v>
      </c>
      <c r="J2347" s="4">
        <f>relacio!F2348</f>
        <v>0</v>
      </c>
      <c r="K2347" s="1" t="s">
        <v>2981</v>
      </c>
      <c r="L2347" s="2" t="str">
        <f>IF(relacio!G2348="","",relacio!G2348)</f>
        <v/>
      </c>
      <c r="M2347" s="1" t="s">
        <v>2983</v>
      </c>
      <c r="N2347" s="2"/>
      <c r="O2347" s="1" t="s">
        <v>3111</v>
      </c>
      <c r="P2347" s="2">
        <f>relacio!U2348</f>
        <v>0</v>
      </c>
      <c r="Q2347" s="1" t="s">
        <v>2984</v>
      </c>
      <c r="R2347">
        <v>0</v>
      </c>
      <c r="S2347" s="1" t="s">
        <v>2985</v>
      </c>
      <c r="T2347">
        <v>0</v>
      </c>
      <c r="U2347" s="1" t="s">
        <v>2982</v>
      </c>
      <c r="V2347">
        <v>0</v>
      </c>
      <c r="W2347" s="1" t="s">
        <v>2986</v>
      </c>
      <c r="X2347">
        <f>relacio!X2348</f>
        <v>0</v>
      </c>
      <c r="Y2347" s="1" t="s">
        <v>2987</v>
      </c>
    </row>
    <row r="2348" spans="1:25" x14ac:dyDescent="0.25">
      <c r="A2348" t="s">
        <v>2976</v>
      </c>
      <c r="B2348">
        <f>relacio!A2349</f>
        <v>0</v>
      </c>
      <c r="C2348" s="1" t="s">
        <v>2977</v>
      </c>
      <c r="E2348" s="1" t="s">
        <v>2978</v>
      </c>
      <c r="F2348" s="2"/>
      <c r="G2348" s="1" t="s">
        <v>2979</v>
      </c>
      <c r="H2348">
        <f>relacio!E2349</f>
        <v>0</v>
      </c>
      <c r="I2348" s="1" t="s">
        <v>2980</v>
      </c>
      <c r="J2348" s="4">
        <f>relacio!F2349</f>
        <v>0</v>
      </c>
      <c r="K2348" s="1" t="s">
        <v>2981</v>
      </c>
      <c r="L2348" s="2" t="str">
        <f>IF(relacio!G2349="","",relacio!G2349)</f>
        <v/>
      </c>
      <c r="M2348" s="1" t="s">
        <v>2983</v>
      </c>
      <c r="N2348" s="2"/>
      <c r="O2348" s="1" t="s">
        <v>3111</v>
      </c>
      <c r="P2348" s="2">
        <f>relacio!U2349</f>
        <v>0</v>
      </c>
      <c r="Q2348" s="1" t="s">
        <v>2984</v>
      </c>
      <c r="R2348">
        <v>0</v>
      </c>
      <c r="S2348" s="1" t="s">
        <v>2985</v>
      </c>
      <c r="T2348">
        <v>0</v>
      </c>
      <c r="U2348" s="1" t="s">
        <v>2982</v>
      </c>
      <c r="V2348">
        <v>0</v>
      </c>
      <c r="W2348" s="1" t="s">
        <v>2986</v>
      </c>
      <c r="X2348">
        <f>relacio!X2349</f>
        <v>0</v>
      </c>
      <c r="Y2348" s="1" t="s">
        <v>2987</v>
      </c>
    </row>
    <row r="2349" spans="1:25" x14ac:dyDescent="0.25">
      <c r="A2349" t="s">
        <v>2976</v>
      </c>
      <c r="B2349">
        <f>relacio!A2350</f>
        <v>0</v>
      </c>
      <c r="C2349" s="1" t="s">
        <v>2977</v>
      </c>
      <c r="E2349" s="1" t="s">
        <v>2978</v>
      </c>
      <c r="F2349" s="2"/>
      <c r="G2349" s="1" t="s">
        <v>2979</v>
      </c>
      <c r="H2349">
        <f>relacio!E2350</f>
        <v>0</v>
      </c>
      <c r="I2349" s="1" t="s">
        <v>2980</v>
      </c>
      <c r="J2349" s="4">
        <f>relacio!F2350</f>
        <v>0</v>
      </c>
      <c r="K2349" s="1" t="s">
        <v>2981</v>
      </c>
      <c r="L2349" s="2" t="str">
        <f>IF(relacio!G2350="","",relacio!G2350)</f>
        <v/>
      </c>
      <c r="M2349" s="1" t="s">
        <v>2983</v>
      </c>
      <c r="N2349" s="2"/>
      <c r="O2349" s="1" t="s">
        <v>3111</v>
      </c>
      <c r="P2349" s="2">
        <f>relacio!U2350</f>
        <v>0</v>
      </c>
      <c r="Q2349" s="1" t="s">
        <v>2984</v>
      </c>
      <c r="R2349">
        <v>0</v>
      </c>
      <c r="S2349" s="1" t="s">
        <v>2985</v>
      </c>
      <c r="T2349">
        <v>0</v>
      </c>
      <c r="U2349" s="1" t="s">
        <v>2982</v>
      </c>
      <c r="V2349">
        <v>0</v>
      </c>
      <c r="W2349" s="1" t="s">
        <v>2986</v>
      </c>
      <c r="X2349">
        <f>relacio!X2350</f>
        <v>0</v>
      </c>
      <c r="Y2349" s="1" t="s">
        <v>2987</v>
      </c>
    </row>
    <row r="2350" spans="1:25" x14ac:dyDescent="0.25">
      <c r="A2350" t="s">
        <v>2976</v>
      </c>
      <c r="B2350">
        <f>relacio!A2351</f>
        <v>0</v>
      </c>
      <c r="C2350" s="1" t="s">
        <v>2977</v>
      </c>
      <c r="E2350" s="1" t="s">
        <v>2978</v>
      </c>
      <c r="F2350" s="2"/>
      <c r="G2350" s="1" t="s">
        <v>2979</v>
      </c>
      <c r="H2350">
        <f>relacio!E2351</f>
        <v>0</v>
      </c>
      <c r="I2350" s="1" t="s">
        <v>2980</v>
      </c>
      <c r="J2350" s="4">
        <f>relacio!F2351</f>
        <v>0</v>
      </c>
      <c r="K2350" s="1" t="s">
        <v>2981</v>
      </c>
      <c r="L2350" s="2" t="str">
        <f>IF(relacio!G2351="","",relacio!G2351)</f>
        <v/>
      </c>
      <c r="M2350" s="1" t="s">
        <v>2983</v>
      </c>
      <c r="N2350" s="2"/>
      <c r="O2350" s="1" t="s">
        <v>3111</v>
      </c>
      <c r="P2350" s="2">
        <f>relacio!U2351</f>
        <v>0</v>
      </c>
      <c r="Q2350" s="1" t="s">
        <v>2984</v>
      </c>
      <c r="R2350">
        <v>0</v>
      </c>
      <c r="S2350" s="1" t="s">
        <v>2985</v>
      </c>
      <c r="T2350">
        <v>0</v>
      </c>
      <c r="U2350" s="1" t="s">
        <v>2982</v>
      </c>
      <c r="V2350">
        <v>0</v>
      </c>
      <c r="W2350" s="1" t="s">
        <v>2986</v>
      </c>
      <c r="X2350">
        <f>relacio!X2351</f>
        <v>0</v>
      </c>
      <c r="Y2350" s="1" t="s">
        <v>2987</v>
      </c>
    </row>
    <row r="2351" spans="1:25" x14ac:dyDescent="0.25">
      <c r="A2351" t="s">
        <v>2976</v>
      </c>
      <c r="B2351">
        <f>relacio!A2352</f>
        <v>0</v>
      </c>
      <c r="C2351" s="1" t="s">
        <v>2977</v>
      </c>
      <c r="E2351" s="1" t="s">
        <v>2978</v>
      </c>
      <c r="F2351" s="2"/>
      <c r="G2351" s="1" t="s">
        <v>2979</v>
      </c>
      <c r="H2351">
        <f>relacio!E2352</f>
        <v>0</v>
      </c>
      <c r="I2351" s="1" t="s">
        <v>2980</v>
      </c>
      <c r="J2351" s="4">
        <f>relacio!F2352</f>
        <v>0</v>
      </c>
      <c r="K2351" s="1" t="s">
        <v>2981</v>
      </c>
      <c r="L2351" s="2" t="str">
        <f>IF(relacio!G2352="","",relacio!G2352)</f>
        <v/>
      </c>
      <c r="M2351" s="1" t="s">
        <v>2983</v>
      </c>
      <c r="N2351" s="2"/>
      <c r="O2351" s="1" t="s">
        <v>3111</v>
      </c>
      <c r="P2351" s="2">
        <f>relacio!U2352</f>
        <v>0</v>
      </c>
      <c r="Q2351" s="1" t="s">
        <v>2984</v>
      </c>
      <c r="R2351">
        <v>0</v>
      </c>
      <c r="S2351" s="1" t="s">
        <v>2985</v>
      </c>
      <c r="T2351">
        <v>0</v>
      </c>
      <c r="U2351" s="1" t="s">
        <v>2982</v>
      </c>
      <c r="V2351">
        <v>0</v>
      </c>
      <c r="W2351" s="1" t="s">
        <v>2986</v>
      </c>
      <c r="X2351">
        <f>relacio!X2352</f>
        <v>0</v>
      </c>
      <c r="Y2351" s="1" t="s">
        <v>2987</v>
      </c>
    </row>
    <row r="2352" spans="1:25" x14ac:dyDescent="0.25">
      <c r="A2352" t="s">
        <v>2976</v>
      </c>
      <c r="B2352">
        <f>relacio!A2353</f>
        <v>0</v>
      </c>
      <c r="C2352" s="1" t="s">
        <v>2977</v>
      </c>
      <c r="E2352" s="1" t="s">
        <v>2978</v>
      </c>
      <c r="F2352" s="2"/>
      <c r="G2352" s="1" t="s">
        <v>2979</v>
      </c>
      <c r="H2352">
        <f>relacio!E2353</f>
        <v>0</v>
      </c>
      <c r="I2352" s="1" t="s">
        <v>2980</v>
      </c>
      <c r="J2352" s="4">
        <f>relacio!F2353</f>
        <v>0</v>
      </c>
      <c r="K2352" s="1" t="s">
        <v>2981</v>
      </c>
      <c r="L2352" s="2" t="str">
        <f>IF(relacio!G2353="","",relacio!G2353)</f>
        <v/>
      </c>
      <c r="M2352" s="1" t="s">
        <v>2983</v>
      </c>
      <c r="N2352" s="2"/>
      <c r="O2352" s="1" t="s">
        <v>3111</v>
      </c>
      <c r="P2352" s="2">
        <f>relacio!U2353</f>
        <v>0</v>
      </c>
      <c r="Q2352" s="1" t="s">
        <v>2984</v>
      </c>
      <c r="R2352">
        <v>0</v>
      </c>
      <c r="S2352" s="1" t="s">
        <v>2985</v>
      </c>
      <c r="T2352">
        <v>0</v>
      </c>
      <c r="U2352" s="1" t="s">
        <v>2982</v>
      </c>
      <c r="V2352">
        <v>0</v>
      </c>
      <c r="W2352" s="1" t="s">
        <v>2986</v>
      </c>
      <c r="X2352">
        <f>relacio!X2353</f>
        <v>0</v>
      </c>
      <c r="Y2352" s="1" t="s">
        <v>2987</v>
      </c>
    </row>
    <row r="2353" spans="1:25" x14ac:dyDescent="0.25">
      <c r="A2353" t="s">
        <v>2976</v>
      </c>
      <c r="B2353">
        <f>relacio!A2354</f>
        <v>0</v>
      </c>
      <c r="C2353" s="1" t="s">
        <v>2977</v>
      </c>
      <c r="E2353" s="1" t="s">
        <v>2978</v>
      </c>
      <c r="F2353" s="2"/>
      <c r="G2353" s="1" t="s">
        <v>2979</v>
      </c>
      <c r="H2353">
        <f>relacio!E2354</f>
        <v>0</v>
      </c>
      <c r="I2353" s="1" t="s">
        <v>2980</v>
      </c>
      <c r="J2353" s="4">
        <f>relacio!F2354</f>
        <v>0</v>
      </c>
      <c r="K2353" s="1" t="s">
        <v>2981</v>
      </c>
      <c r="L2353" s="2" t="str">
        <f>IF(relacio!G2354="","",relacio!G2354)</f>
        <v/>
      </c>
      <c r="M2353" s="1" t="s">
        <v>2983</v>
      </c>
      <c r="N2353" s="2"/>
      <c r="O2353" s="1" t="s">
        <v>3111</v>
      </c>
      <c r="P2353" s="2">
        <f>relacio!U2354</f>
        <v>0</v>
      </c>
      <c r="Q2353" s="1" t="s">
        <v>2984</v>
      </c>
      <c r="R2353">
        <v>0</v>
      </c>
      <c r="S2353" s="1" t="s">
        <v>2985</v>
      </c>
      <c r="T2353">
        <v>0</v>
      </c>
      <c r="U2353" s="1" t="s">
        <v>2982</v>
      </c>
      <c r="V2353">
        <v>0</v>
      </c>
      <c r="W2353" s="1" t="s">
        <v>2986</v>
      </c>
      <c r="X2353">
        <f>relacio!X2354</f>
        <v>0</v>
      </c>
      <c r="Y2353" s="1" t="s">
        <v>2987</v>
      </c>
    </row>
    <row r="2354" spans="1:25" x14ac:dyDescent="0.25">
      <c r="A2354" t="s">
        <v>2976</v>
      </c>
      <c r="B2354">
        <f>relacio!A2355</f>
        <v>0</v>
      </c>
      <c r="C2354" s="1" t="s">
        <v>2977</v>
      </c>
      <c r="E2354" s="1" t="s">
        <v>2978</v>
      </c>
      <c r="F2354" s="2"/>
      <c r="G2354" s="1" t="s">
        <v>2979</v>
      </c>
      <c r="H2354">
        <f>relacio!E2355</f>
        <v>0</v>
      </c>
      <c r="I2354" s="1" t="s">
        <v>2980</v>
      </c>
      <c r="J2354" s="4">
        <f>relacio!F2355</f>
        <v>0</v>
      </c>
      <c r="K2354" s="1" t="s">
        <v>2981</v>
      </c>
      <c r="L2354" s="2" t="str">
        <f>IF(relacio!G2355="","",relacio!G2355)</f>
        <v/>
      </c>
      <c r="M2354" s="1" t="s">
        <v>2983</v>
      </c>
      <c r="N2354" s="2"/>
      <c r="O2354" s="1" t="s">
        <v>3111</v>
      </c>
      <c r="P2354" s="2">
        <f>relacio!U2355</f>
        <v>0</v>
      </c>
      <c r="Q2354" s="1" t="s">
        <v>2984</v>
      </c>
      <c r="R2354">
        <v>0</v>
      </c>
      <c r="S2354" s="1" t="s">
        <v>2985</v>
      </c>
      <c r="T2354">
        <v>0</v>
      </c>
      <c r="U2354" s="1" t="s">
        <v>2982</v>
      </c>
      <c r="V2354">
        <v>0</v>
      </c>
      <c r="W2354" s="1" t="s">
        <v>2986</v>
      </c>
      <c r="X2354">
        <f>relacio!X2355</f>
        <v>0</v>
      </c>
      <c r="Y2354" s="1" t="s">
        <v>2987</v>
      </c>
    </row>
    <row r="2355" spans="1:25" x14ac:dyDescent="0.25">
      <c r="A2355" t="s">
        <v>2976</v>
      </c>
      <c r="B2355">
        <f>relacio!A2356</f>
        <v>0</v>
      </c>
      <c r="C2355" s="1" t="s">
        <v>2977</v>
      </c>
      <c r="E2355" s="1" t="s">
        <v>2978</v>
      </c>
      <c r="F2355" s="2"/>
      <c r="G2355" s="1" t="s">
        <v>2979</v>
      </c>
      <c r="H2355">
        <f>relacio!E2356</f>
        <v>0</v>
      </c>
      <c r="I2355" s="1" t="s">
        <v>2980</v>
      </c>
      <c r="J2355" s="4">
        <f>relacio!F2356</f>
        <v>0</v>
      </c>
      <c r="K2355" s="1" t="s">
        <v>2981</v>
      </c>
      <c r="L2355" s="2" t="str">
        <f>IF(relacio!G2356="","",relacio!G2356)</f>
        <v/>
      </c>
      <c r="M2355" s="1" t="s">
        <v>2983</v>
      </c>
      <c r="N2355" s="2"/>
      <c r="O2355" s="1" t="s">
        <v>3111</v>
      </c>
      <c r="P2355" s="2">
        <f>relacio!U2356</f>
        <v>0</v>
      </c>
      <c r="Q2355" s="1" t="s">
        <v>2984</v>
      </c>
      <c r="R2355">
        <v>0</v>
      </c>
      <c r="S2355" s="1" t="s">
        <v>2985</v>
      </c>
      <c r="T2355">
        <v>0</v>
      </c>
      <c r="U2355" s="1" t="s">
        <v>2982</v>
      </c>
      <c r="V2355">
        <v>0</v>
      </c>
      <c r="W2355" s="1" t="s">
        <v>2986</v>
      </c>
      <c r="X2355">
        <f>relacio!X2356</f>
        <v>0</v>
      </c>
      <c r="Y2355" s="1" t="s">
        <v>2987</v>
      </c>
    </row>
    <row r="2356" spans="1:25" x14ac:dyDescent="0.25">
      <c r="A2356" t="s">
        <v>2976</v>
      </c>
      <c r="B2356">
        <f>relacio!A2357</f>
        <v>0</v>
      </c>
      <c r="C2356" s="1" t="s">
        <v>2977</v>
      </c>
      <c r="E2356" s="1" t="s">
        <v>2978</v>
      </c>
      <c r="F2356" s="2"/>
      <c r="G2356" s="1" t="s">
        <v>2979</v>
      </c>
      <c r="H2356">
        <f>relacio!E2357</f>
        <v>0</v>
      </c>
      <c r="I2356" s="1" t="s">
        <v>2980</v>
      </c>
      <c r="J2356" s="4">
        <f>relacio!F2357</f>
        <v>0</v>
      </c>
      <c r="K2356" s="1" t="s">
        <v>2981</v>
      </c>
      <c r="L2356" s="2" t="str">
        <f>IF(relacio!G2357="","",relacio!G2357)</f>
        <v/>
      </c>
      <c r="M2356" s="1" t="s">
        <v>2983</v>
      </c>
      <c r="N2356" s="2"/>
      <c r="O2356" s="1" t="s">
        <v>3111</v>
      </c>
      <c r="P2356" s="2">
        <f>relacio!U2357</f>
        <v>0</v>
      </c>
      <c r="Q2356" s="1" t="s">
        <v>2984</v>
      </c>
      <c r="R2356">
        <v>0</v>
      </c>
      <c r="S2356" s="1" t="s">
        <v>2985</v>
      </c>
      <c r="T2356">
        <v>0</v>
      </c>
      <c r="U2356" s="1" t="s">
        <v>2982</v>
      </c>
      <c r="V2356">
        <v>0</v>
      </c>
      <c r="W2356" s="1" t="s">
        <v>2986</v>
      </c>
      <c r="X2356">
        <f>relacio!X2357</f>
        <v>0</v>
      </c>
      <c r="Y2356" s="1" t="s">
        <v>2987</v>
      </c>
    </row>
    <row r="2357" spans="1:25" x14ac:dyDescent="0.25">
      <c r="A2357" t="s">
        <v>2976</v>
      </c>
      <c r="B2357">
        <f>relacio!A2358</f>
        <v>0</v>
      </c>
      <c r="C2357" s="1" t="s">
        <v>2977</v>
      </c>
      <c r="E2357" s="1" t="s">
        <v>2978</v>
      </c>
      <c r="F2357" s="2"/>
      <c r="G2357" s="1" t="s">
        <v>2979</v>
      </c>
      <c r="H2357">
        <f>relacio!E2358</f>
        <v>0</v>
      </c>
      <c r="I2357" s="1" t="s">
        <v>2980</v>
      </c>
      <c r="J2357" s="4">
        <f>relacio!F2358</f>
        <v>0</v>
      </c>
      <c r="K2357" s="1" t="s">
        <v>2981</v>
      </c>
      <c r="L2357" s="2" t="str">
        <f>IF(relacio!G2358="","",relacio!G2358)</f>
        <v/>
      </c>
      <c r="M2357" s="1" t="s">
        <v>2983</v>
      </c>
      <c r="N2357" s="2"/>
      <c r="O2357" s="1" t="s">
        <v>3111</v>
      </c>
      <c r="P2357" s="2">
        <f>relacio!U2358</f>
        <v>0</v>
      </c>
      <c r="Q2357" s="1" t="s">
        <v>2984</v>
      </c>
      <c r="R2357">
        <v>0</v>
      </c>
      <c r="S2357" s="1" t="s">
        <v>2985</v>
      </c>
      <c r="T2357">
        <v>0</v>
      </c>
      <c r="U2357" s="1" t="s">
        <v>2982</v>
      </c>
      <c r="V2357">
        <v>0</v>
      </c>
      <c r="W2357" s="1" t="s">
        <v>2986</v>
      </c>
      <c r="X2357">
        <f>relacio!X2358</f>
        <v>0</v>
      </c>
      <c r="Y2357" s="1" t="s">
        <v>2987</v>
      </c>
    </row>
    <row r="2358" spans="1:25" x14ac:dyDescent="0.25">
      <c r="A2358" t="s">
        <v>2976</v>
      </c>
      <c r="B2358">
        <f>relacio!A2359</f>
        <v>0</v>
      </c>
      <c r="C2358" s="1" t="s">
        <v>2977</v>
      </c>
      <c r="E2358" s="1" t="s">
        <v>2978</v>
      </c>
      <c r="F2358" s="2"/>
      <c r="G2358" s="1" t="s">
        <v>2979</v>
      </c>
      <c r="H2358">
        <f>relacio!E2359</f>
        <v>0</v>
      </c>
      <c r="I2358" s="1" t="s">
        <v>2980</v>
      </c>
      <c r="J2358" s="4">
        <f>relacio!F2359</f>
        <v>0</v>
      </c>
      <c r="K2358" s="1" t="s">
        <v>2981</v>
      </c>
      <c r="L2358" s="2" t="str">
        <f>IF(relacio!G2359="","",relacio!G2359)</f>
        <v/>
      </c>
      <c r="M2358" s="1" t="s">
        <v>2983</v>
      </c>
      <c r="N2358" s="2"/>
      <c r="O2358" s="1" t="s">
        <v>3111</v>
      </c>
      <c r="P2358" s="2">
        <f>relacio!U2359</f>
        <v>0</v>
      </c>
      <c r="Q2358" s="1" t="s">
        <v>2984</v>
      </c>
      <c r="R2358">
        <v>0</v>
      </c>
      <c r="S2358" s="1" t="s">
        <v>2985</v>
      </c>
      <c r="T2358">
        <v>0</v>
      </c>
      <c r="U2358" s="1" t="s">
        <v>2982</v>
      </c>
      <c r="V2358">
        <v>0</v>
      </c>
      <c r="W2358" s="1" t="s">
        <v>2986</v>
      </c>
      <c r="X2358">
        <f>relacio!X2359</f>
        <v>0</v>
      </c>
      <c r="Y2358" s="1" t="s">
        <v>2987</v>
      </c>
    </row>
    <row r="2359" spans="1:25" x14ac:dyDescent="0.25">
      <c r="A2359" t="s">
        <v>2976</v>
      </c>
      <c r="B2359">
        <f>relacio!A2360</f>
        <v>0</v>
      </c>
      <c r="C2359" s="1" t="s">
        <v>2977</v>
      </c>
      <c r="E2359" s="1" t="s">
        <v>2978</v>
      </c>
      <c r="F2359" s="2"/>
      <c r="G2359" s="1" t="s">
        <v>2979</v>
      </c>
      <c r="H2359">
        <f>relacio!E2360</f>
        <v>0</v>
      </c>
      <c r="I2359" s="1" t="s">
        <v>2980</v>
      </c>
      <c r="J2359" s="4">
        <f>relacio!F2360</f>
        <v>0</v>
      </c>
      <c r="K2359" s="1" t="s">
        <v>2981</v>
      </c>
      <c r="L2359" s="2" t="str">
        <f>IF(relacio!G2360="","",relacio!G2360)</f>
        <v/>
      </c>
      <c r="M2359" s="1" t="s">
        <v>2983</v>
      </c>
      <c r="N2359" s="2"/>
      <c r="O2359" s="1" t="s">
        <v>3111</v>
      </c>
      <c r="P2359" s="2">
        <f>relacio!U2360</f>
        <v>0</v>
      </c>
      <c r="Q2359" s="1" t="s">
        <v>2984</v>
      </c>
      <c r="R2359">
        <v>0</v>
      </c>
      <c r="S2359" s="1" t="s">
        <v>2985</v>
      </c>
      <c r="T2359">
        <v>0</v>
      </c>
      <c r="U2359" s="1" t="s">
        <v>2982</v>
      </c>
      <c r="V2359">
        <v>0</v>
      </c>
      <c r="W2359" s="1" t="s">
        <v>2986</v>
      </c>
      <c r="X2359">
        <f>relacio!X2360</f>
        <v>0</v>
      </c>
      <c r="Y2359" s="1" t="s">
        <v>2987</v>
      </c>
    </row>
    <row r="2360" spans="1:25" x14ac:dyDescent="0.25">
      <c r="A2360" t="s">
        <v>2976</v>
      </c>
      <c r="B2360">
        <f>relacio!A2361</f>
        <v>0</v>
      </c>
      <c r="C2360" s="1" t="s">
        <v>2977</v>
      </c>
      <c r="E2360" s="1" t="s">
        <v>2978</v>
      </c>
      <c r="F2360" s="2"/>
      <c r="G2360" s="1" t="s">
        <v>2979</v>
      </c>
      <c r="H2360">
        <f>relacio!E2361</f>
        <v>0</v>
      </c>
      <c r="I2360" s="1" t="s">
        <v>2980</v>
      </c>
      <c r="J2360" s="4">
        <f>relacio!F2361</f>
        <v>0</v>
      </c>
      <c r="K2360" s="1" t="s">
        <v>2981</v>
      </c>
      <c r="L2360" s="2" t="str">
        <f>IF(relacio!G2361="","",relacio!G2361)</f>
        <v/>
      </c>
      <c r="M2360" s="1" t="s">
        <v>2983</v>
      </c>
      <c r="N2360" s="2"/>
      <c r="O2360" s="1" t="s">
        <v>3111</v>
      </c>
      <c r="P2360" s="2">
        <f>relacio!U2361</f>
        <v>0</v>
      </c>
      <c r="Q2360" s="1" t="s">
        <v>2984</v>
      </c>
      <c r="R2360">
        <v>0</v>
      </c>
      <c r="S2360" s="1" t="s">
        <v>2985</v>
      </c>
      <c r="T2360">
        <v>0</v>
      </c>
      <c r="U2360" s="1" t="s">
        <v>2982</v>
      </c>
      <c r="V2360">
        <v>0</v>
      </c>
      <c r="W2360" s="1" t="s">
        <v>2986</v>
      </c>
      <c r="X2360">
        <f>relacio!X2361</f>
        <v>0</v>
      </c>
      <c r="Y2360" s="1" t="s">
        <v>2987</v>
      </c>
    </row>
    <row r="2361" spans="1:25" x14ac:dyDescent="0.25">
      <c r="A2361" t="s">
        <v>2976</v>
      </c>
      <c r="B2361">
        <f>relacio!A2362</f>
        <v>0</v>
      </c>
      <c r="C2361" s="1" t="s">
        <v>2977</v>
      </c>
      <c r="E2361" s="1" t="s">
        <v>2978</v>
      </c>
      <c r="F2361" s="2"/>
      <c r="G2361" s="1" t="s">
        <v>2979</v>
      </c>
      <c r="H2361">
        <f>relacio!E2362</f>
        <v>0</v>
      </c>
      <c r="I2361" s="1" t="s">
        <v>2980</v>
      </c>
      <c r="J2361" s="4">
        <f>relacio!F2362</f>
        <v>0</v>
      </c>
      <c r="K2361" s="1" t="s">
        <v>2981</v>
      </c>
      <c r="L2361" s="2" t="str">
        <f>IF(relacio!G2362="","",relacio!G2362)</f>
        <v/>
      </c>
      <c r="M2361" s="1" t="s">
        <v>2983</v>
      </c>
      <c r="N2361" s="2"/>
      <c r="O2361" s="1" t="s">
        <v>3111</v>
      </c>
      <c r="P2361" s="2">
        <f>relacio!U2362</f>
        <v>0</v>
      </c>
      <c r="Q2361" s="1" t="s">
        <v>2984</v>
      </c>
      <c r="R2361">
        <v>0</v>
      </c>
      <c r="S2361" s="1" t="s">
        <v>2985</v>
      </c>
      <c r="T2361">
        <v>0</v>
      </c>
      <c r="U2361" s="1" t="s">
        <v>2982</v>
      </c>
      <c r="V2361">
        <v>0</v>
      </c>
      <c r="W2361" s="1" t="s">
        <v>2986</v>
      </c>
      <c r="X2361">
        <f>relacio!X2362</f>
        <v>0</v>
      </c>
      <c r="Y2361" s="1" t="s">
        <v>2987</v>
      </c>
    </row>
    <row r="2362" spans="1:25" x14ac:dyDescent="0.25">
      <c r="A2362" t="s">
        <v>2976</v>
      </c>
      <c r="B2362">
        <f>relacio!A2363</f>
        <v>0</v>
      </c>
      <c r="C2362" s="1" t="s">
        <v>2977</v>
      </c>
      <c r="E2362" s="1" t="s">
        <v>2978</v>
      </c>
      <c r="F2362" s="2"/>
      <c r="G2362" s="1" t="s">
        <v>2979</v>
      </c>
      <c r="H2362">
        <f>relacio!E2363</f>
        <v>0</v>
      </c>
      <c r="I2362" s="1" t="s">
        <v>2980</v>
      </c>
      <c r="J2362" s="4">
        <f>relacio!F2363</f>
        <v>0</v>
      </c>
      <c r="K2362" s="1" t="s">
        <v>2981</v>
      </c>
      <c r="L2362" s="2" t="str">
        <f>IF(relacio!G2363="","",relacio!G2363)</f>
        <v/>
      </c>
      <c r="M2362" s="1" t="s">
        <v>2983</v>
      </c>
      <c r="N2362" s="2"/>
      <c r="O2362" s="1" t="s">
        <v>3111</v>
      </c>
      <c r="P2362" s="2">
        <f>relacio!U2363</f>
        <v>0</v>
      </c>
      <c r="Q2362" s="1" t="s">
        <v>2984</v>
      </c>
      <c r="R2362">
        <v>0</v>
      </c>
      <c r="S2362" s="1" t="s">
        <v>2985</v>
      </c>
      <c r="T2362">
        <v>0</v>
      </c>
      <c r="U2362" s="1" t="s">
        <v>2982</v>
      </c>
      <c r="V2362">
        <v>0</v>
      </c>
      <c r="W2362" s="1" t="s">
        <v>2986</v>
      </c>
      <c r="X2362">
        <f>relacio!X2363</f>
        <v>0</v>
      </c>
      <c r="Y2362" s="1" t="s">
        <v>2987</v>
      </c>
    </row>
    <row r="2363" spans="1:25" x14ac:dyDescent="0.25">
      <c r="A2363" t="s">
        <v>2976</v>
      </c>
      <c r="B2363">
        <f>relacio!A2364</f>
        <v>0</v>
      </c>
      <c r="C2363" s="1" t="s">
        <v>2977</v>
      </c>
      <c r="E2363" s="1" t="s">
        <v>2978</v>
      </c>
      <c r="F2363" s="2"/>
      <c r="G2363" s="1" t="s">
        <v>2979</v>
      </c>
      <c r="H2363">
        <f>relacio!E2364</f>
        <v>0</v>
      </c>
      <c r="I2363" s="1" t="s">
        <v>2980</v>
      </c>
      <c r="J2363" s="4">
        <f>relacio!F2364</f>
        <v>0</v>
      </c>
      <c r="K2363" s="1" t="s">
        <v>2981</v>
      </c>
      <c r="L2363" s="2" t="str">
        <f>IF(relacio!G2364="","",relacio!G2364)</f>
        <v/>
      </c>
      <c r="M2363" s="1" t="s">
        <v>2983</v>
      </c>
      <c r="N2363" s="2"/>
      <c r="O2363" s="1" t="s">
        <v>3111</v>
      </c>
      <c r="P2363" s="2">
        <f>relacio!U2364</f>
        <v>0</v>
      </c>
      <c r="Q2363" s="1" t="s">
        <v>2984</v>
      </c>
      <c r="R2363">
        <v>0</v>
      </c>
      <c r="S2363" s="1" t="s">
        <v>2985</v>
      </c>
      <c r="T2363">
        <v>0</v>
      </c>
      <c r="U2363" s="1" t="s">
        <v>2982</v>
      </c>
      <c r="V2363">
        <v>0</v>
      </c>
      <c r="W2363" s="1" t="s">
        <v>2986</v>
      </c>
      <c r="X2363">
        <f>relacio!X2364</f>
        <v>0</v>
      </c>
      <c r="Y2363" s="1" t="s">
        <v>2987</v>
      </c>
    </row>
    <row r="2364" spans="1:25" x14ac:dyDescent="0.25">
      <c r="A2364" t="s">
        <v>2976</v>
      </c>
      <c r="B2364">
        <f>relacio!A2365</f>
        <v>0</v>
      </c>
      <c r="C2364" s="1" t="s">
        <v>2977</v>
      </c>
      <c r="E2364" s="1" t="s">
        <v>2978</v>
      </c>
      <c r="F2364" s="2"/>
      <c r="G2364" s="1" t="s">
        <v>2979</v>
      </c>
      <c r="H2364">
        <f>relacio!E2365</f>
        <v>0</v>
      </c>
      <c r="I2364" s="1" t="s">
        <v>2980</v>
      </c>
      <c r="J2364" s="4">
        <f>relacio!F2365</f>
        <v>0</v>
      </c>
      <c r="K2364" s="1" t="s">
        <v>2981</v>
      </c>
      <c r="L2364" s="2" t="str">
        <f>IF(relacio!G2365="","",relacio!G2365)</f>
        <v/>
      </c>
      <c r="M2364" s="1" t="s">
        <v>2983</v>
      </c>
      <c r="N2364" s="2"/>
      <c r="O2364" s="1" t="s">
        <v>3111</v>
      </c>
      <c r="P2364" s="2">
        <f>relacio!U2365</f>
        <v>0</v>
      </c>
      <c r="Q2364" s="1" t="s">
        <v>2984</v>
      </c>
      <c r="R2364">
        <v>0</v>
      </c>
      <c r="S2364" s="1" t="s">
        <v>2985</v>
      </c>
      <c r="T2364">
        <v>0</v>
      </c>
      <c r="U2364" s="1" t="s">
        <v>2982</v>
      </c>
      <c r="V2364">
        <v>0</v>
      </c>
      <c r="W2364" s="1" t="s">
        <v>2986</v>
      </c>
      <c r="X2364">
        <f>relacio!X2365</f>
        <v>0</v>
      </c>
      <c r="Y2364" s="1" t="s">
        <v>2987</v>
      </c>
    </row>
    <row r="2365" spans="1:25" x14ac:dyDescent="0.25">
      <c r="A2365" t="s">
        <v>2976</v>
      </c>
      <c r="B2365">
        <f>relacio!A2366</f>
        <v>0</v>
      </c>
      <c r="C2365" s="1" t="s">
        <v>2977</v>
      </c>
      <c r="E2365" s="1" t="s">
        <v>2978</v>
      </c>
      <c r="F2365" s="2"/>
      <c r="G2365" s="1" t="s">
        <v>2979</v>
      </c>
      <c r="H2365">
        <f>relacio!E2366</f>
        <v>0</v>
      </c>
      <c r="I2365" s="1" t="s">
        <v>2980</v>
      </c>
      <c r="J2365" s="4">
        <f>relacio!F2366</f>
        <v>0</v>
      </c>
      <c r="K2365" s="1" t="s">
        <v>2981</v>
      </c>
      <c r="L2365" s="2" t="str">
        <f>IF(relacio!G2366="","",relacio!G2366)</f>
        <v/>
      </c>
      <c r="M2365" s="1" t="s">
        <v>2983</v>
      </c>
      <c r="N2365" s="2"/>
      <c r="O2365" s="1" t="s">
        <v>3111</v>
      </c>
      <c r="P2365" s="2">
        <f>relacio!U2366</f>
        <v>0</v>
      </c>
      <c r="Q2365" s="1" t="s">
        <v>2984</v>
      </c>
      <c r="R2365">
        <v>0</v>
      </c>
      <c r="S2365" s="1" t="s">
        <v>2985</v>
      </c>
      <c r="T2365">
        <v>0</v>
      </c>
      <c r="U2365" s="1" t="s">
        <v>2982</v>
      </c>
      <c r="V2365">
        <v>0</v>
      </c>
      <c r="W2365" s="1" t="s">
        <v>2986</v>
      </c>
      <c r="X2365">
        <f>relacio!X2366</f>
        <v>0</v>
      </c>
      <c r="Y2365" s="1" t="s">
        <v>2987</v>
      </c>
    </row>
    <row r="2366" spans="1:25" x14ac:dyDescent="0.25">
      <c r="A2366" t="s">
        <v>2976</v>
      </c>
      <c r="B2366">
        <f>relacio!A2367</f>
        <v>0</v>
      </c>
      <c r="C2366" s="1" t="s">
        <v>2977</v>
      </c>
      <c r="E2366" s="1" t="s">
        <v>2978</v>
      </c>
      <c r="F2366" s="2"/>
      <c r="G2366" s="1" t="s">
        <v>2979</v>
      </c>
      <c r="H2366">
        <f>relacio!E2367</f>
        <v>0</v>
      </c>
      <c r="I2366" s="1" t="s">
        <v>2980</v>
      </c>
      <c r="J2366" s="4">
        <f>relacio!F2367</f>
        <v>0</v>
      </c>
      <c r="K2366" s="1" t="s">
        <v>2981</v>
      </c>
      <c r="L2366" s="2" t="str">
        <f>IF(relacio!G2367="","",relacio!G2367)</f>
        <v/>
      </c>
      <c r="M2366" s="1" t="s">
        <v>2983</v>
      </c>
      <c r="N2366" s="2"/>
      <c r="O2366" s="1" t="s">
        <v>3111</v>
      </c>
      <c r="P2366" s="2">
        <f>relacio!U2367</f>
        <v>0</v>
      </c>
      <c r="Q2366" s="1" t="s">
        <v>2984</v>
      </c>
      <c r="R2366">
        <v>0</v>
      </c>
      <c r="S2366" s="1" t="s">
        <v>2985</v>
      </c>
      <c r="T2366">
        <v>0</v>
      </c>
      <c r="U2366" s="1" t="s">
        <v>2982</v>
      </c>
      <c r="V2366">
        <v>0</v>
      </c>
      <c r="W2366" s="1" t="s">
        <v>2986</v>
      </c>
      <c r="X2366">
        <f>relacio!X2367</f>
        <v>0</v>
      </c>
      <c r="Y2366" s="1" t="s">
        <v>2987</v>
      </c>
    </row>
    <row r="2367" spans="1:25" x14ac:dyDescent="0.25">
      <c r="A2367" t="s">
        <v>2976</v>
      </c>
      <c r="B2367">
        <f>relacio!A2368</f>
        <v>0</v>
      </c>
      <c r="C2367" s="1" t="s">
        <v>2977</v>
      </c>
      <c r="E2367" s="1" t="s">
        <v>2978</v>
      </c>
      <c r="F2367" s="2"/>
      <c r="G2367" s="1" t="s">
        <v>2979</v>
      </c>
      <c r="H2367">
        <f>relacio!E2368</f>
        <v>0</v>
      </c>
      <c r="I2367" s="1" t="s">
        <v>2980</v>
      </c>
      <c r="J2367" s="4">
        <f>relacio!F2368</f>
        <v>0</v>
      </c>
      <c r="K2367" s="1" t="s">
        <v>2981</v>
      </c>
      <c r="L2367" s="2" t="str">
        <f>IF(relacio!G2368="","",relacio!G2368)</f>
        <v/>
      </c>
      <c r="M2367" s="1" t="s">
        <v>2983</v>
      </c>
      <c r="N2367" s="2"/>
      <c r="O2367" s="1" t="s">
        <v>3111</v>
      </c>
      <c r="P2367" s="2">
        <f>relacio!U2368</f>
        <v>0</v>
      </c>
      <c r="Q2367" s="1" t="s">
        <v>2984</v>
      </c>
      <c r="R2367">
        <v>0</v>
      </c>
      <c r="S2367" s="1" t="s">
        <v>2985</v>
      </c>
      <c r="T2367">
        <v>0</v>
      </c>
      <c r="U2367" s="1" t="s">
        <v>2982</v>
      </c>
      <c r="V2367">
        <v>0</v>
      </c>
      <c r="W2367" s="1" t="s">
        <v>2986</v>
      </c>
      <c r="X2367">
        <f>relacio!X2368</f>
        <v>0</v>
      </c>
      <c r="Y2367" s="1" t="s">
        <v>2987</v>
      </c>
    </row>
    <row r="2368" spans="1:25" x14ac:dyDescent="0.25">
      <c r="A2368" t="s">
        <v>2976</v>
      </c>
      <c r="B2368">
        <f>relacio!A2369</f>
        <v>0</v>
      </c>
      <c r="C2368" s="1" t="s">
        <v>2977</v>
      </c>
      <c r="E2368" s="1" t="s">
        <v>2978</v>
      </c>
      <c r="F2368" s="2"/>
      <c r="G2368" s="1" t="s">
        <v>2979</v>
      </c>
      <c r="H2368">
        <f>relacio!E2369</f>
        <v>0</v>
      </c>
      <c r="I2368" s="1" t="s">
        <v>2980</v>
      </c>
      <c r="J2368" s="4">
        <f>relacio!F2369</f>
        <v>0</v>
      </c>
      <c r="K2368" s="1" t="s">
        <v>2981</v>
      </c>
      <c r="L2368" s="2" t="str">
        <f>IF(relacio!G2369="","",relacio!G2369)</f>
        <v/>
      </c>
      <c r="M2368" s="1" t="s">
        <v>2983</v>
      </c>
      <c r="N2368" s="2"/>
      <c r="O2368" s="1" t="s">
        <v>3111</v>
      </c>
      <c r="P2368" s="2">
        <f>relacio!U2369</f>
        <v>0</v>
      </c>
      <c r="Q2368" s="1" t="s">
        <v>2984</v>
      </c>
      <c r="R2368">
        <v>0</v>
      </c>
      <c r="S2368" s="1" t="s">
        <v>2985</v>
      </c>
      <c r="T2368">
        <v>0</v>
      </c>
      <c r="U2368" s="1" t="s">
        <v>2982</v>
      </c>
      <c r="V2368">
        <v>0</v>
      </c>
      <c r="W2368" s="1" t="s">
        <v>2986</v>
      </c>
      <c r="X2368">
        <f>relacio!X2369</f>
        <v>0</v>
      </c>
      <c r="Y2368" s="1" t="s">
        <v>2987</v>
      </c>
    </row>
    <row r="2369" spans="1:25" x14ac:dyDescent="0.25">
      <c r="A2369" t="s">
        <v>2976</v>
      </c>
      <c r="B2369">
        <f>relacio!A2370</f>
        <v>0</v>
      </c>
      <c r="C2369" s="1" t="s">
        <v>2977</v>
      </c>
      <c r="E2369" s="1" t="s">
        <v>2978</v>
      </c>
      <c r="F2369" s="2"/>
      <c r="G2369" s="1" t="s">
        <v>2979</v>
      </c>
      <c r="H2369">
        <f>relacio!E2370</f>
        <v>0</v>
      </c>
      <c r="I2369" s="1" t="s">
        <v>2980</v>
      </c>
      <c r="J2369" s="4">
        <f>relacio!F2370</f>
        <v>0</v>
      </c>
      <c r="K2369" s="1" t="s">
        <v>2981</v>
      </c>
      <c r="L2369" s="2" t="str">
        <f>IF(relacio!G2370="","",relacio!G2370)</f>
        <v/>
      </c>
      <c r="M2369" s="1" t="s">
        <v>2983</v>
      </c>
      <c r="N2369" s="2"/>
      <c r="O2369" s="1" t="s">
        <v>3111</v>
      </c>
      <c r="P2369" s="2">
        <f>relacio!U2370</f>
        <v>0</v>
      </c>
      <c r="Q2369" s="1" t="s">
        <v>2984</v>
      </c>
      <c r="R2369">
        <v>0</v>
      </c>
      <c r="S2369" s="1" t="s">
        <v>2985</v>
      </c>
      <c r="T2369">
        <v>0</v>
      </c>
      <c r="U2369" s="1" t="s">
        <v>2982</v>
      </c>
      <c r="V2369">
        <v>0</v>
      </c>
      <c r="W2369" s="1" t="s">
        <v>2986</v>
      </c>
      <c r="X2369">
        <f>relacio!X2370</f>
        <v>0</v>
      </c>
      <c r="Y2369" s="1" t="s">
        <v>2987</v>
      </c>
    </row>
    <row r="2370" spans="1:25" x14ac:dyDescent="0.25">
      <c r="A2370" t="s">
        <v>2976</v>
      </c>
      <c r="B2370">
        <f>relacio!A2371</f>
        <v>0</v>
      </c>
      <c r="C2370" s="1" t="s">
        <v>2977</v>
      </c>
      <c r="E2370" s="1" t="s">
        <v>2978</v>
      </c>
      <c r="F2370" s="2"/>
      <c r="G2370" s="1" t="s">
        <v>2979</v>
      </c>
      <c r="H2370">
        <f>relacio!E2371</f>
        <v>0</v>
      </c>
      <c r="I2370" s="1" t="s">
        <v>2980</v>
      </c>
      <c r="J2370" s="4">
        <f>relacio!F2371</f>
        <v>0</v>
      </c>
      <c r="K2370" s="1" t="s">
        <v>2981</v>
      </c>
      <c r="L2370" s="2" t="str">
        <f>IF(relacio!G2371="","",relacio!G2371)</f>
        <v/>
      </c>
      <c r="M2370" s="1" t="s">
        <v>2983</v>
      </c>
      <c r="N2370" s="2"/>
      <c r="O2370" s="1" t="s">
        <v>3111</v>
      </c>
      <c r="P2370" s="2">
        <f>relacio!U2371</f>
        <v>0</v>
      </c>
      <c r="Q2370" s="1" t="s">
        <v>2984</v>
      </c>
      <c r="R2370">
        <v>0</v>
      </c>
      <c r="S2370" s="1" t="s">
        <v>2985</v>
      </c>
      <c r="T2370">
        <v>0</v>
      </c>
      <c r="U2370" s="1" t="s">
        <v>2982</v>
      </c>
      <c r="V2370">
        <v>0</v>
      </c>
      <c r="W2370" s="1" t="s">
        <v>2986</v>
      </c>
      <c r="X2370">
        <f>relacio!X2371</f>
        <v>0</v>
      </c>
      <c r="Y2370" s="1" t="s">
        <v>2987</v>
      </c>
    </row>
    <row r="2371" spans="1:25" x14ac:dyDescent="0.25">
      <c r="A2371" t="s">
        <v>2976</v>
      </c>
      <c r="B2371">
        <f>relacio!A2372</f>
        <v>0</v>
      </c>
      <c r="C2371" s="1" t="s">
        <v>2977</v>
      </c>
      <c r="E2371" s="1" t="s">
        <v>2978</v>
      </c>
      <c r="F2371" s="2"/>
      <c r="G2371" s="1" t="s">
        <v>2979</v>
      </c>
      <c r="H2371">
        <f>relacio!E2372</f>
        <v>0</v>
      </c>
      <c r="I2371" s="1" t="s">
        <v>2980</v>
      </c>
      <c r="J2371" s="4">
        <f>relacio!F2372</f>
        <v>0</v>
      </c>
      <c r="K2371" s="1" t="s">
        <v>2981</v>
      </c>
      <c r="L2371" s="2" t="str">
        <f>IF(relacio!G2372="","",relacio!G2372)</f>
        <v/>
      </c>
      <c r="M2371" s="1" t="s">
        <v>2983</v>
      </c>
      <c r="N2371" s="2"/>
      <c r="O2371" s="1" t="s">
        <v>3111</v>
      </c>
      <c r="P2371" s="2">
        <f>relacio!U2372</f>
        <v>0</v>
      </c>
      <c r="Q2371" s="1" t="s">
        <v>2984</v>
      </c>
      <c r="R2371">
        <v>0</v>
      </c>
      <c r="S2371" s="1" t="s">
        <v>2985</v>
      </c>
      <c r="T2371">
        <v>0</v>
      </c>
      <c r="U2371" s="1" t="s">
        <v>2982</v>
      </c>
      <c r="V2371">
        <v>0</v>
      </c>
      <c r="W2371" s="1" t="s">
        <v>2986</v>
      </c>
      <c r="X2371">
        <f>relacio!X2372</f>
        <v>0</v>
      </c>
      <c r="Y2371" s="1" t="s">
        <v>2987</v>
      </c>
    </row>
    <row r="2372" spans="1:25" x14ac:dyDescent="0.25">
      <c r="A2372" t="s">
        <v>2976</v>
      </c>
      <c r="B2372">
        <f>relacio!A2373</f>
        <v>0</v>
      </c>
      <c r="C2372" s="1" t="s">
        <v>2977</v>
      </c>
      <c r="E2372" s="1" t="s">
        <v>2978</v>
      </c>
      <c r="F2372" s="2"/>
      <c r="G2372" s="1" t="s">
        <v>2979</v>
      </c>
      <c r="H2372">
        <f>relacio!E2373</f>
        <v>0</v>
      </c>
      <c r="I2372" s="1" t="s">
        <v>2980</v>
      </c>
      <c r="J2372" s="4">
        <f>relacio!F2373</f>
        <v>0</v>
      </c>
      <c r="K2372" s="1" t="s">
        <v>2981</v>
      </c>
      <c r="L2372" s="2" t="str">
        <f>IF(relacio!G2373="","",relacio!G2373)</f>
        <v/>
      </c>
      <c r="M2372" s="1" t="s">
        <v>2983</v>
      </c>
      <c r="N2372" s="2"/>
      <c r="O2372" s="1" t="s">
        <v>3111</v>
      </c>
      <c r="P2372" s="2">
        <f>relacio!U2373</f>
        <v>0</v>
      </c>
      <c r="Q2372" s="1" t="s">
        <v>2984</v>
      </c>
      <c r="R2372">
        <v>0</v>
      </c>
      <c r="S2372" s="1" t="s">
        <v>2985</v>
      </c>
      <c r="T2372">
        <v>0</v>
      </c>
      <c r="U2372" s="1" t="s">
        <v>2982</v>
      </c>
      <c r="V2372">
        <v>0</v>
      </c>
      <c r="W2372" s="1" t="s">
        <v>2986</v>
      </c>
      <c r="X2372">
        <f>relacio!X2373</f>
        <v>0</v>
      </c>
      <c r="Y2372" s="1" t="s">
        <v>2987</v>
      </c>
    </row>
    <row r="2373" spans="1:25" x14ac:dyDescent="0.25">
      <c r="A2373" t="s">
        <v>2976</v>
      </c>
      <c r="B2373">
        <f>relacio!A2374</f>
        <v>0</v>
      </c>
      <c r="C2373" s="1" t="s">
        <v>2977</v>
      </c>
      <c r="E2373" s="1" t="s">
        <v>2978</v>
      </c>
      <c r="F2373" s="2"/>
      <c r="G2373" s="1" t="s">
        <v>2979</v>
      </c>
      <c r="H2373">
        <f>relacio!E2374</f>
        <v>0</v>
      </c>
      <c r="I2373" s="1" t="s">
        <v>2980</v>
      </c>
      <c r="J2373" s="4">
        <f>relacio!F2374</f>
        <v>0</v>
      </c>
      <c r="K2373" s="1" t="s">
        <v>2981</v>
      </c>
      <c r="L2373" s="2" t="str">
        <f>IF(relacio!G2374="","",relacio!G2374)</f>
        <v/>
      </c>
      <c r="M2373" s="1" t="s">
        <v>2983</v>
      </c>
      <c r="N2373" s="2"/>
      <c r="O2373" s="1" t="s">
        <v>3111</v>
      </c>
      <c r="P2373" s="2">
        <f>relacio!U2374</f>
        <v>0</v>
      </c>
      <c r="Q2373" s="1" t="s">
        <v>2984</v>
      </c>
      <c r="R2373">
        <v>0</v>
      </c>
      <c r="S2373" s="1" t="s">
        <v>2985</v>
      </c>
      <c r="T2373">
        <v>0</v>
      </c>
      <c r="U2373" s="1" t="s">
        <v>2982</v>
      </c>
      <c r="V2373">
        <v>0</v>
      </c>
      <c r="W2373" s="1" t="s">
        <v>2986</v>
      </c>
      <c r="X2373">
        <f>relacio!X2374</f>
        <v>0</v>
      </c>
      <c r="Y2373" s="1" t="s">
        <v>2987</v>
      </c>
    </row>
    <row r="2374" spans="1:25" x14ac:dyDescent="0.25">
      <c r="A2374" t="s">
        <v>2976</v>
      </c>
      <c r="B2374">
        <f>relacio!A2375</f>
        <v>0</v>
      </c>
      <c r="C2374" s="1" t="s">
        <v>2977</v>
      </c>
      <c r="E2374" s="1" t="s">
        <v>2978</v>
      </c>
      <c r="F2374" s="2"/>
      <c r="G2374" s="1" t="s">
        <v>2979</v>
      </c>
      <c r="H2374">
        <f>relacio!E2375</f>
        <v>0</v>
      </c>
      <c r="I2374" s="1" t="s">
        <v>2980</v>
      </c>
      <c r="J2374" s="4">
        <f>relacio!F2375</f>
        <v>0</v>
      </c>
      <c r="K2374" s="1" t="s">
        <v>2981</v>
      </c>
      <c r="L2374" s="2" t="str">
        <f>IF(relacio!G2375="","",relacio!G2375)</f>
        <v/>
      </c>
      <c r="M2374" s="1" t="s">
        <v>2983</v>
      </c>
      <c r="N2374" s="2"/>
      <c r="O2374" s="1" t="s">
        <v>3111</v>
      </c>
      <c r="P2374" s="2">
        <f>relacio!U2375</f>
        <v>0</v>
      </c>
      <c r="Q2374" s="1" t="s">
        <v>2984</v>
      </c>
      <c r="R2374">
        <v>0</v>
      </c>
      <c r="S2374" s="1" t="s">
        <v>2985</v>
      </c>
      <c r="T2374">
        <v>0</v>
      </c>
      <c r="U2374" s="1" t="s">
        <v>2982</v>
      </c>
      <c r="V2374">
        <v>0</v>
      </c>
      <c r="W2374" s="1" t="s">
        <v>2986</v>
      </c>
      <c r="X2374">
        <f>relacio!X2375</f>
        <v>0</v>
      </c>
      <c r="Y2374" s="1" t="s">
        <v>2987</v>
      </c>
    </row>
    <row r="2375" spans="1:25" x14ac:dyDescent="0.25">
      <c r="A2375" t="s">
        <v>2976</v>
      </c>
      <c r="B2375">
        <f>relacio!A2376</f>
        <v>0</v>
      </c>
      <c r="C2375" s="1" t="s">
        <v>2977</v>
      </c>
      <c r="E2375" s="1" t="s">
        <v>2978</v>
      </c>
      <c r="F2375" s="2"/>
      <c r="G2375" s="1" t="s">
        <v>2979</v>
      </c>
      <c r="H2375">
        <f>relacio!E2376</f>
        <v>0</v>
      </c>
      <c r="I2375" s="1" t="s">
        <v>2980</v>
      </c>
      <c r="J2375" s="4">
        <f>relacio!F2376</f>
        <v>0</v>
      </c>
      <c r="K2375" s="1" t="s">
        <v>2981</v>
      </c>
      <c r="L2375" s="2" t="str">
        <f>IF(relacio!G2376="","",relacio!G2376)</f>
        <v/>
      </c>
      <c r="M2375" s="1" t="s">
        <v>2983</v>
      </c>
      <c r="N2375" s="2"/>
      <c r="O2375" s="1" t="s">
        <v>3111</v>
      </c>
      <c r="P2375" s="2">
        <f>relacio!U2376</f>
        <v>0</v>
      </c>
      <c r="Q2375" s="1" t="s">
        <v>2984</v>
      </c>
      <c r="R2375">
        <v>0</v>
      </c>
      <c r="S2375" s="1" t="s">
        <v>2985</v>
      </c>
      <c r="T2375">
        <v>0</v>
      </c>
      <c r="U2375" s="1" t="s">
        <v>2982</v>
      </c>
      <c r="V2375">
        <v>0</v>
      </c>
      <c r="W2375" s="1" t="s">
        <v>2986</v>
      </c>
      <c r="X2375">
        <f>relacio!X2376</f>
        <v>0</v>
      </c>
      <c r="Y2375" s="1" t="s">
        <v>2987</v>
      </c>
    </row>
    <row r="2376" spans="1:25" x14ac:dyDescent="0.25">
      <c r="A2376" t="s">
        <v>2976</v>
      </c>
      <c r="B2376">
        <f>relacio!A2377</f>
        <v>0</v>
      </c>
      <c r="C2376" s="1" t="s">
        <v>2977</v>
      </c>
      <c r="E2376" s="1" t="s">
        <v>2978</v>
      </c>
      <c r="F2376" s="2"/>
      <c r="G2376" s="1" t="s">
        <v>2979</v>
      </c>
      <c r="H2376">
        <f>relacio!E2377</f>
        <v>0</v>
      </c>
      <c r="I2376" s="1" t="s">
        <v>2980</v>
      </c>
      <c r="J2376" s="4">
        <f>relacio!F2377</f>
        <v>0</v>
      </c>
      <c r="K2376" s="1" t="s">
        <v>2981</v>
      </c>
      <c r="L2376" s="2" t="str">
        <f>IF(relacio!G2377="","",relacio!G2377)</f>
        <v/>
      </c>
      <c r="M2376" s="1" t="s">
        <v>2983</v>
      </c>
      <c r="N2376" s="2"/>
      <c r="O2376" s="1" t="s">
        <v>3111</v>
      </c>
      <c r="P2376" s="2">
        <f>relacio!U2377</f>
        <v>0</v>
      </c>
      <c r="Q2376" s="1" t="s">
        <v>2984</v>
      </c>
      <c r="R2376">
        <v>0</v>
      </c>
      <c r="S2376" s="1" t="s">
        <v>2985</v>
      </c>
      <c r="T2376">
        <v>0</v>
      </c>
      <c r="U2376" s="1" t="s">
        <v>2982</v>
      </c>
      <c r="V2376">
        <v>0</v>
      </c>
      <c r="W2376" s="1" t="s">
        <v>2986</v>
      </c>
      <c r="X2376">
        <f>relacio!X2377</f>
        <v>0</v>
      </c>
      <c r="Y2376" s="1" t="s">
        <v>2987</v>
      </c>
    </row>
    <row r="2377" spans="1:25" x14ac:dyDescent="0.25">
      <c r="A2377" t="s">
        <v>2976</v>
      </c>
      <c r="B2377">
        <f>relacio!A2378</f>
        <v>0</v>
      </c>
      <c r="C2377" s="1" t="s">
        <v>2977</v>
      </c>
      <c r="E2377" s="1" t="s">
        <v>2978</v>
      </c>
      <c r="F2377" s="2"/>
      <c r="G2377" s="1" t="s">
        <v>2979</v>
      </c>
      <c r="H2377">
        <f>relacio!E2378</f>
        <v>0</v>
      </c>
      <c r="I2377" s="1" t="s">
        <v>2980</v>
      </c>
      <c r="J2377" s="4">
        <f>relacio!F2378</f>
        <v>0</v>
      </c>
      <c r="K2377" s="1" t="s">
        <v>2981</v>
      </c>
      <c r="L2377" s="2" t="str">
        <f>IF(relacio!G2378="","",relacio!G2378)</f>
        <v/>
      </c>
      <c r="M2377" s="1" t="s">
        <v>2983</v>
      </c>
      <c r="N2377" s="2"/>
      <c r="O2377" s="1" t="s">
        <v>3111</v>
      </c>
      <c r="P2377" s="2">
        <f>relacio!U2378</f>
        <v>0</v>
      </c>
      <c r="Q2377" s="1" t="s">
        <v>2984</v>
      </c>
      <c r="R2377">
        <v>0</v>
      </c>
      <c r="S2377" s="1" t="s">
        <v>2985</v>
      </c>
      <c r="T2377">
        <v>0</v>
      </c>
      <c r="U2377" s="1" t="s">
        <v>2982</v>
      </c>
      <c r="V2377">
        <v>0</v>
      </c>
      <c r="W2377" s="1" t="s">
        <v>2986</v>
      </c>
      <c r="X2377">
        <f>relacio!X2378</f>
        <v>0</v>
      </c>
      <c r="Y2377" s="1" t="s">
        <v>2987</v>
      </c>
    </row>
    <row r="2378" spans="1:25" x14ac:dyDescent="0.25">
      <c r="A2378" t="s">
        <v>2976</v>
      </c>
      <c r="B2378">
        <f>relacio!A2379</f>
        <v>0</v>
      </c>
      <c r="C2378" s="1" t="s">
        <v>2977</v>
      </c>
      <c r="E2378" s="1" t="s">
        <v>2978</v>
      </c>
      <c r="F2378" s="2"/>
      <c r="G2378" s="1" t="s">
        <v>2979</v>
      </c>
      <c r="H2378">
        <f>relacio!E2379</f>
        <v>0</v>
      </c>
      <c r="I2378" s="1" t="s">
        <v>2980</v>
      </c>
      <c r="J2378" s="4">
        <f>relacio!F2379</f>
        <v>0</v>
      </c>
      <c r="K2378" s="1" t="s">
        <v>2981</v>
      </c>
      <c r="L2378" s="2" t="str">
        <f>IF(relacio!G2379="","",relacio!G2379)</f>
        <v/>
      </c>
      <c r="M2378" s="1" t="s">
        <v>2983</v>
      </c>
      <c r="N2378" s="2"/>
      <c r="O2378" s="1" t="s">
        <v>3111</v>
      </c>
      <c r="P2378" s="2">
        <f>relacio!U2379</f>
        <v>0</v>
      </c>
      <c r="Q2378" s="1" t="s">
        <v>2984</v>
      </c>
      <c r="R2378">
        <v>0</v>
      </c>
      <c r="S2378" s="1" t="s">
        <v>2985</v>
      </c>
      <c r="T2378">
        <v>0</v>
      </c>
      <c r="U2378" s="1" t="s">
        <v>2982</v>
      </c>
      <c r="V2378">
        <v>0</v>
      </c>
      <c r="W2378" s="1" t="s">
        <v>2986</v>
      </c>
      <c r="X2378">
        <f>relacio!X2379</f>
        <v>0</v>
      </c>
      <c r="Y2378" s="1" t="s">
        <v>2987</v>
      </c>
    </row>
    <row r="2379" spans="1:25" x14ac:dyDescent="0.25">
      <c r="A2379" t="s">
        <v>2976</v>
      </c>
      <c r="B2379">
        <f>relacio!A2380</f>
        <v>0</v>
      </c>
      <c r="C2379" s="1" t="s">
        <v>2977</v>
      </c>
      <c r="E2379" s="1" t="s">
        <v>2978</v>
      </c>
      <c r="F2379" s="2"/>
      <c r="G2379" s="1" t="s">
        <v>2979</v>
      </c>
      <c r="H2379">
        <f>relacio!E2380</f>
        <v>0</v>
      </c>
      <c r="I2379" s="1" t="s">
        <v>2980</v>
      </c>
      <c r="J2379" s="4">
        <f>relacio!F2380</f>
        <v>0</v>
      </c>
      <c r="K2379" s="1" t="s">
        <v>2981</v>
      </c>
      <c r="L2379" s="2" t="str">
        <f>IF(relacio!G2380="","",relacio!G2380)</f>
        <v/>
      </c>
      <c r="M2379" s="1" t="s">
        <v>2983</v>
      </c>
      <c r="N2379" s="2"/>
      <c r="O2379" s="1" t="s">
        <v>3111</v>
      </c>
      <c r="P2379" s="2">
        <f>relacio!U2380</f>
        <v>0</v>
      </c>
      <c r="Q2379" s="1" t="s">
        <v>2984</v>
      </c>
      <c r="R2379">
        <v>0</v>
      </c>
      <c r="S2379" s="1" t="s">
        <v>2985</v>
      </c>
      <c r="T2379">
        <v>0</v>
      </c>
      <c r="U2379" s="1" t="s">
        <v>2982</v>
      </c>
      <c r="V2379">
        <v>0</v>
      </c>
      <c r="W2379" s="1" t="s">
        <v>2986</v>
      </c>
      <c r="X2379">
        <f>relacio!X2380</f>
        <v>0</v>
      </c>
      <c r="Y2379" s="1" t="s">
        <v>2987</v>
      </c>
    </row>
    <row r="2380" spans="1:25" x14ac:dyDescent="0.25">
      <c r="A2380" t="s">
        <v>2976</v>
      </c>
      <c r="B2380">
        <f>relacio!A2381</f>
        <v>0</v>
      </c>
      <c r="C2380" s="1" t="s">
        <v>2977</v>
      </c>
      <c r="E2380" s="1" t="s">
        <v>2978</v>
      </c>
      <c r="F2380" s="2"/>
      <c r="G2380" s="1" t="s">
        <v>2979</v>
      </c>
      <c r="H2380">
        <f>relacio!E2381</f>
        <v>0</v>
      </c>
      <c r="I2380" s="1" t="s">
        <v>2980</v>
      </c>
      <c r="J2380" s="4">
        <f>relacio!F2381</f>
        <v>0</v>
      </c>
      <c r="K2380" s="1" t="s">
        <v>2981</v>
      </c>
      <c r="L2380" s="2" t="str">
        <f>IF(relacio!G2381="","",relacio!G2381)</f>
        <v/>
      </c>
      <c r="M2380" s="1" t="s">
        <v>2983</v>
      </c>
      <c r="N2380" s="2"/>
      <c r="O2380" s="1" t="s">
        <v>3111</v>
      </c>
      <c r="P2380" s="2">
        <f>relacio!U2381</f>
        <v>0</v>
      </c>
      <c r="Q2380" s="1" t="s">
        <v>2984</v>
      </c>
      <c r="R2380">
        <v>0</v>
      </c>
      <c r="S2380" s="1" t="s">
        <v>2985</v>
      </c>
      <c r="T2380">
        <v>0</v>
      </c>
      <c r="U2380" s="1" t="s">
        <v>2982</v>
      </c>
      <c r="V2380">
        <v>0</v>
      </c>
      <c r="W2380" s="1" t="s">
        <v>2986</v>
      </c>
      <c r="X2380">
        <f>relacio!X2381</f>
        <v>0</v>
      </c>
      <c r="Y2380" s="1" t="s">
        <v>2987</v>
      </c>
    </row>
    <row r="2381" spans="1:25" x14ac:dyDescent="0.25">
      <c r="A2381" t="s">
        <v>2976</v>
      </c>
      <c r="B2381">
        <f>relacio!A2382</f>
        <v>0</v>
      </c>
      <c r="C2381" s="1" t="s">
        <v>2977</v>
      </c>
      <c r="E2381" s="1" t="s">
        <v>2978</v>
      </c>
      <c r="F2381" s="2"/>
      <c r="G2381" s="1" t="s">
        <v>2979</v>
      </c>
      <c r="H2381">
        <f>relacio!E2382</f>
        <v>0</v>
      </c>
      <c r="I2381" s="1" t="s">
        <v>2980</v>
      </c>
      <c r="J2381" s="4">
        <f>relacio!F2382</f>
        <v>0</v>
      </c>
      <c r="K2381" s="1" t="s">
        <v>2981</v>
      </c>
      <c r="L2381" s="2" t="str">
        <f>IF(relacio!G2382="","",relacio!G2382)</f>
        <v/>
      </c>
      <c r="M2381" s="1" t="s">
        <v>2983</v>
      </c>
      <c r="N2381" s="2"/>
      <c r="O2381" s="1" t="s">
        <v>3111</v>
      </c>
      <c r="P2381" s="2">
        <f>relacio!U2382</f>
        <v>0</v>
      </c>
      <c r="Q2381" s="1" t="s">
        <v>2984</v>
      </c>
      <c r="R2381">
        <v>0</v>
      </c>
      <c r="S2381" s="1" t="s">
        <v>2985</v>
      </c>
      <c r="T2381">
        <v>0</v>
      </c>
      <c r="U2381" s="1" t="s">
        <v>2982</v>
      </c>
      <c r="V2381">
        <v>0</v>
      </c>
      <c r="W2381" s="1" t="s">
        <v>2986</v>
      </c>
      <c r="X2381">
        <f>relacio!X2382</f>
        <v>0</v>
      </c>
      <c r="Y2381" s="1" t="s">
        <v>2987</v>
      </c>
    </row>
    <row r="2382" spans="1:25" x14ac:dyDescent="0.25">
      <c r="A2382" t="s">
        <v>2976</v>
      </c>
      <c r="B2382">
        <f>relacio!A2383</f>
        <v>0</v>
      </c>
      <c r="C2382" s="1" t="s">
        <v>2977</v>
      </c>
      <c r="E2382" s="1" t="s">
        <v>2978</v>
      </c>
      <c r="F2382" s="2"/>
      <c r="G2382" s="1" t="s">
        <v>2979</v>
      </c>
      <c r="H2382">
        <f>relacio!E2383</f>
        <v>0</v>
      </c>
      <c r="I2382" s="1" t="s">
        <v>2980</v>
      </c>
      <c r="J2382" s="4">
        <f>relacio!F2383</f>
        <v>0</v>
      </c>
      <c r="K2382" s="1" t="s">
        <v>2981</v>
      </c>
      <c r="L2382" s="2" t="str">
        <f>IF(relacio!G2383="","",relacio!G2383)</f>
        <v/>
      </c>
      <c r="M2382" s="1" t="s">
        <v>2983</v>
      </c>
      <c r="N2382" s="2"/>
      <c r="O2382" s="1" t="s">
        <v>3111</v>
      </c>
      <c r="P2382" s="2">
        <f>relacio!U2383</f>
        <v>0</v>
      </c>
      <c r="Q2382" s="1" t="s">
        <v>2984</v>
      </c>
      <c r="R2382">
        <v>0</v>
      </c>
      <c r="S2382" s="1" t="s">
        <v>2985</v>
      </c>
      <c r="T2382">
        <v>0</v>
      </c>
      <c r="U2382" s="1" t="s">
        <v>2982</v>
      </c>
      <c r="V2382">
        <v>0</v>
      </c>
      <c r="W2382" s="1" t="s">
        <v>2986</v>
      </c>
      <c r="X2382">
        <f>relacio!X2383</f>
        <v>0</v>
      </c>
      <c r="Y2382" s="1" t="s">
        <v>2987</v>
      </c>
    </row>
    <row r="2383" spans="1:25" x14ac:dyDescent="0.25">
      <c r="A2383" t="s">
        <v>2976</v>
      </c>
      <c r="B2383">
        <f>relacio!A2384</f>
        <v>0</v>
      </c>
      <c r="C2383" s="1" t="s">
        <v>2977</v>
      </c>
      <c r="E2383" s="1" t="s">
        <v>2978</v>
      </c>
      <c r="F2383" s="2"/>
      <c r="G2383" s="1" t="s">
        <v>2979</v>
      </c>
      <c r="H2383">
        <f>relacio!E2384</f>
        <v>0</v>
      </c>
      <c r="I2383" s="1" t="s">
        <v>2980</v>
      </c>
      <c r="J2383" s="4">
        <f>relacio!F2384</f>
        <v>0</v>
      </c>
      <c r="K2383" s="1" t="s">
        <v>2981</v>
      </c>
      <c r="L2383" s="2" t="str">
        <f>IF(relacio!G2384="","",relacio!G2384)</f>
        <v/>
      </c>
      <c r="M2383" s="1" t="s">
        <v>2983</v>
      </c>
      <c r="N2383" s="2"/>
      <c r="O2383" s="1" t="s">
        <v>3111</v>
      </c>
      <c r="P2383" s="2">
        <f>relacio!U2384</f>
        <v>0</v>
      </c>
      <c r="Q2383" s="1" t="s">
        <v>2984</v>
      </c>
      <c r="R2383">
        <v>0</v>
      </c>
      <c r="S2383" s="1" t="s">
        <v>2985</v>
      </c>
      <c r="T2383">
        <v>0</v>
      </c>
      <c r="U2383" s="1" t="s">
        <v>2982</v>
      </c>
      <c r="V2383">
        <v>0</v>
      </c>
      <c r="W2383" s="1" t="s">
        <v>2986</v>
      </c>
      <c r="X2383">
        <f>relacio!X2384</f>
        <v>0</v>
      </c>
      <c r="Y2383" s="1" t="s">
        <v>2987</v>
      </c>
    </row>
    <row r="2384" spans="1:25" x14ac:dyDescent="0.25">
      <c r="A2384" t="s">
        <v>2976</v>
      </c>
      <c r="B2384">
        <f>relacio!A2385</f>
        <v>0</v>
      </c>
      <c r="C2384" s="1" t="s">
        <v>2977</v>
      </c>
      <c r="E2384" s="1" t="s">
        <v>2978</v>
      </c>
      <c r="F2384" s="2"/>
      <c r="G2384" s="1" t="s">
        <v>2979</v>
      </c>
      <c r="H2384">
        <f>relacio!E2385</f>
        <v>0</v>
      </c>
      <c r="I2384" s="1" t="s">
        <v>2980</v>
      </c>
      <c r="J2384" s="4">
        <f>relacio!F2385</f>
        <v>0</v>
      </c>
      <c r="K2384" s="1" t="s">
        <v>2981</v>
      </c>
      <c r="L2384" s="2" t="str">
        <f>IF(relacio!G2385="","",relacio!G2385)</f>
        <v/>
      </c>
      <c r="M2384" s="1" t="s">
        <v>2983</v>
      </c>
      <c r="N2384" s="2"/>
      <c r="O2384" s="1" t="s">
        <v>3111</v>
      </c>
      <c r="P2384" s="2">
        <f>relacio!U2385</f>
        <v>0</v>
      </c>
      <c r="Q2384" s="1" t="s">
        <v>2984</v>
      </c>
      <c r="R2384">
        <v>0</v>
      </c>
      <c r="S2384" s="1" t="s">
        <v>2985</v>
      </c>
      <c r="T2384">
        <v>0</v>
      </c>
      <c r="U2384" s="1" t="s">
        <v>2982</v>
      </c>
      <c r="V2384">
        <v>0</v>
      </c>
      <c r="W2384" s="1" t="s">
        <v>2986</v>
      </c>
      <c r="X2384">
        <f>relacio!X2385</f>
        <v>0</v>
      </c>
      <c r="Y2384" s="1" t="s">
        <v>2987</v>
      </c>
    </row>
    <row r="2385" spans="1:25" x14ac:dyDescent="0.25">
      <c r="A2385" t="s">
        <v>2976</v>
      </c>
      <c r="B2385">
        <f>relacio!A2386</f>
        <v>0</v>
      </c>
      <c r="C2385" s="1" t="s">
        <v>2977</v>
      </c>
      <c r="E2385" s="1" t="s">
        <v>2978</v>
      </c>
      <c r="F2385" s="2"/>
      <c r="G2385" s="1" t="s">
        <v>2979</v>
      </c>
      <c r="H2385">
        <f>relacio!E2386</f>
        <v>0</v>
      </c>
      <c r="I2385" s="1" t="s">
        <v>2980</v>
      </c>
      <c r="J2385" s="4">
        <f>relacio!F2386</f>
        <v>0</v>
      </c>
      <c r="K2385" s="1" t="s">
        <v>2981</v>
      </c>
      <c r="L2385" s="2" t="str">
        <f>IF(relacio!G2386="","",relacio!G2386)</f>
        <v/>
      </c>
      <c r="M2385" s="1" t="s">
        <v>2983</v>
      </c>
      <c r="N2385" s="2"/>
      <c r="O2385" s="1" t="s">
        <v>3111</v>
      </c>
      <c r="P2385" s="2">
        <f>relacio!U2386</f>
        <v>0</v>
      </c>
      <c r="Q2385" s="1" t="s">
        <v>2984</v>
      </c>
      <c r="R2385">
        <v>0</v>
      </c>
      <c r="S2385" s="1" t="s">
        <v>2985</v>
      </c>
      <c r="T2385">
        <v>0</v>
      </c>
      <c r="U2385" s="1" t="s">
        <v>2982</v>
      </c>
      <c r="V2385">
        <v>0</v>
      </c>
      <c r="W2385" s="1" t="s">
        <v>2986</v>
      </c>
      <c r="X2385">
        <f>relacio!X2386</f>
        <v>0</v>
      </c>
      <c r="Y2385" s="1" t="s">
        <v>2987</v>
      </c>
    </row>
    <row r="2386" spans="1:25" x14ac:dyDescent="0.25">
      <c r="A2386" t="s">
        <v>2976</v>
      </c>
      <c r="B2386">
        <f>relacio!A2387</f>
        <v>0</v>
      </c>
      <c r="C2386" s="1" t="s">
        <v>2977</v>
      </c>
      <c r="E2386" s="1" t="s">
        <v>2978</v>
      </c>
      <c r="F2386" s="2"/>
      <c r="G2386" s="1" t="s">
        <v>2979</v>
      </c>
      <c r="H2386">
        <f>relacio!E2387</f>
        <v>0</v>
      </c>
      <c r="I2386" s="1" t="s">
        <v>2980</v>
      </c>
      <c r="J2386" s="4">
        <f>relacio!F2387</f>
        <v>0</v>
      </c>
      <c r="K2386" s="1" t="s">
        <v>2981</v>
      </c>
      <c r="L2386" s="2" t="str">
        <f>IF(relacio!G2387="","",relacio!G2387)</f>
        <v/>
      </c>
      <c r="M2386" s="1" t="s">
        <v>2983</v>
      </c>
      <c r="N2386" s="2"/>
      <c r="O2386" s="1" t="s">
        <v>3111</v>
      </c>
      <c r="P2386" s="2">
        <f>relacio!U2387</f>
        <v>0</v>
      </c>
      <c r="Q2386" s="1" t="s">
        <v>2984</v>
      </c>
      <c r="R2386">
        <v>0</v>
      </c>
      <c r="S2386" s="1" t="s">
        <v>2985</v>
      </c>
      <c r="T2386">
        <v>0</v>
      </c>
      <c r="U2386" s="1" t="s">
        <v>2982</v>
      </c>
      <c r="V2386">
        <v>0</v>
      </c>
      <c r="W2386" s="1" t="s">
        <v>2986</v>
      </c>
      <c r="X2386">
        <f>relacio!X2387</f>
        <v>0</v>
      </c>
      <c r="Y2386" s="1" t="s">
        <v>2987</v>
      </c>
    </row>
    <row r="2387" spans="1:25" x14ac:dyDescent="0.25">
      <c r="A2387" t="s">
        <v>2976</v>
      </c>
      <c r="B2387">
        <f>relacio!A2388</f>
        <v>0</v>
      </c>
      <c r="C2387" s="1" t="s">
        <v>2977</v>
      </c>
      <c r="E2387" s="1" t="s">
        <v>2978</v>
      </c>
      <c r="F2387" s="2"/>
      <c r="G2387" s="1" t="s">
        <v>2979</v>
      </c>
      <c r="H2387">
        <f>relacio!E2388</f>
        <v>0</v>
      </c>
      <c r="I2387" s="1" t="s">
        <v>2980</v>
      </c>
      <c r="J2387" s="4">
        <f>relacio!F2388</f>
        <v>0</v>
      </c>
      <c r="K2387" s="1" t="s">
        <v>2981</v>
      </c>
      <c r="L2387" s="2" t="str">
        <f>IF(relacio!G2388="","",relacio!G2388)</f>
        <v/>
      </c>
      <c r="M2387" s="1" t="s">
        <v>2983</v>
      </c>
      <c r="N2387" s="2"/>
      <c r="O2387" s="1" t="s">
        <v>3111</v>
      </c>
      <c r="P2387" s="2">
        <f>relacio!U2388</f>
        <v>0</v>
      </c>
      <c r="Q2387" s="1" t="s">
        <v>2984</v>
      </c>
      <c r="R2387">
        <v>0</v>
      </c>
      <c r="S2387" s="1" t="s">
        <v>2985</v>
      </c>
      <c r="T2387">
        <v>0</v>
      </c>
      <c r="U2387" s="1" t="s">
        <v>2982</v>
      </c>
      <c r="V2387">
        <v>0</v>
      </c>
      <c r="W2387" s="1" t="s">
        <v>2986</v>
      </c>
      <c r="X2387">
        <f>relacio!X2388</f>
        <v>0</v>
      </c>
      <c r="Y2387" s="1" t="s">
        <v>2987</v>
      </c>
    </row>
    <row r="2388" spans="1:25" x14ac:dyDescent="0.25">
      <c r="A2388" t="s">
        <v>2976</v>
      </c>
      <c r="B2388">
        <f>relacio!A2389</f>
        <v>0</v>
      </c>
      <c r="C2388" s="1" t="s">
        <v>2977</v>
      </c>
      <c r="E2388" s="1" t="s">
        <v>2978</v>
      </c>
      <c r="F2388" s="2"/>
      <c r="G2388" s="1" t="s">
        <v>2979</v>
      </c>
      <c r="H2388">
        <f>relacio!E2389</f>
        <v>0</v>
      </c>
      <c r="I2388" s="1" t="s">
        <v>2980</v>
      </c>
      <c r="J2388" s="4">
        <f>relacio!F2389</f>
        <v>0</v>
      </c>
      <c r="K2388" s="1" t="s">
        <v>2981</v>
      </c>
      <c r="L2388" s="2" t="str">
        <f>IF(relacio!G2389="","",relacio!G2389)</f>
        <v/>
      </c>
      <c r="M2388" s="1" t="s">
        <v>2983</v>
      </c>
      <c r="N2388" s="2"/>
      <c r="O2388" s="1" t="s">
        <v>3111</v>
      </c>
      <c r="P2388" s="2">
        <f>relacio!U2389</f>
        <v>0</v>
      </c>
      <c r="Q2388" s="1" t="s">
        <v>2984</v>
      </c>
      <c r="R2388">
        <v>0</v>
      </c>
      <c r="S2388" s="1" t="s">
        <v>2985</v>
      </c>
      <c r="T2388">
        <v>0</v>
      </c>
      <c r="U2388" s="1" t="s">
        <v>2982</v>
      </c>
      <c r="V2388">
        <v>0</v>
      </c>
      <c r="W2388" s="1" t="s">
        <v>2986</v>
      </c>
      <c r="X2388">
        <f>relacio!X2389</f>
        <v>0</v>
      </c>
      <c r="Y2388" s="1" t="s">
        <v>2987</v>
      </c>
    </row>
    <row r="2389" spans="1:25" x14ac:dyDescent="0.25">
      <c r="A2389" t="s">
        <v>2976</v>
      </c>
      <c r="B2389">
        <f>relacio!A2390</f>
        <v>0</v>
      </c>
      <c r="C2389" s="1" t="s">
        <v>2977</v>
      </c>
      <c r="E2389" s="1" t="s">
        <v>2978</v>
      </c>
      <c r="F2389" s="2"/>
      <c r="G2389" s="1" t="s">
        <v>2979</v>
      </c>
      <c r="H2389">
        <f>relacio!E2390</f>
        <v>0</v>
      </c>
      <c r="I2389" s="1" t="s">
        <v>2980</v>
      </c>
      <c r="J2389" s="4">
        <f>relacio!F2390</f>
        <v>0</v>
      </c>
      <c r="K2389" s="1" t="s">
        <v>2981</v>
      </c>
      <c r="L2389" s="2" t="str">
        <f>IF(relacio!G2390="","",relacio!G2390)</f>
        <v/>
      </c>
      <c r="M2389" s="1" t="s">
        <v>2983</v>
      </c>
      <c r="N2389" s="2"/>
      <c r="O2389" s="1" t="s">
        <v>3111</v>
      </c>
      <c r="P2389" s="2">
        <f>relacio!U2390</f>
        <v>0</v>
      </c>
      <c r="Q2389" s="1" t="s">
        <v>2984</v>
      </c>
      <c r="R2389">
        <v>0</v>
      </c>
      <c r="S2389" s="1" t="s">
        <v>2985</v>
      </c>
      <c r="T2389">
        <v>0</v>
      </c>
      <c r="U2389" s="1" t="s">
        <v>2982</v>
      </c>
      <c r="V2389">
        <v>0</v>
      </c>
      <c r="W2389" s="1" t="s">
        <v>2986</v>
      </c>
      <c r="X2389">
        <f>relacio!X2390</f>
        <v>0</v>
      </c>
      <c r="Y2389" s="1" t="s">
        <v>2987</v>
      </c>
    </row>
    <row r="2390" spans="1:25" x14ac:dyDescent="0.25">
      <c r="A2390" t="s">
        <v>2976</v>
      </c>
      <c r="B2390">
        <f>relacio!A2391</f>
        <v>0</v>
      </c>
      <c r="C2390" s="1" t="s">
        <v>2977</v>
      </c>
      <c r="E2390" s="1" t="s">
        <v>2978</v>
      </c>
      <c r="F2390" s="2"/>
      <c r="G2390" s="1" t="s">
        <v>2979</v>
      </c>
      <c r="H2390">
        <f>relacio!E2391</f>
        <v>0</v>
      </c>
      <c r="I2390" s="1" t="s">
        <v>2980</v>
      </c>
      <c r="J2390" s="4">
        <f>relacio!F2391</f>
        <v>0</v>
      </c>
      <c r="K2390" s="1" t="s">
        <v>2981</v>
      </c>
      <c r="L2390" s="2" t="str">
        <f>IF(relacio!G2391="","",relacio!G2391)</f>
        <v/>
      </c>
      <c r="M2390" s="1" t="s">
        <v>2983</v>
      </c>
      <c r="N2390" s="2"/>
      <c r="O2390" s="1" t="s">
        <v>3111</v>
      </c>
      <c r="P2390" s="2">
        <f>relacio!U2391</f>
        <v>0</v>
      </c>
      <c r="Q2390" s="1" t="s">
        <v>2984</v>
      </c>
      <c r="R2390">
        <v>0</v>
      </c>
      <c r="S2390" s="1" t="s">
        <v>2985</v>
      </c>
      <c r="T2390">
        <v>0</v>
      </c>
      <c r="U2390" s="1" t="s">
        <v>2982</v>
      </c>
      <c r="V2390">
        <v>0</v>
      </c>
      <c r="W2390" s="1" t="s">
        <v>2986</v>
      </c>
      <c r="X2390">
        <f>relacio!X2391</f>
        <v>0</v>
      </c>
      <c r="Y2390" s="1" t="s">
        <v>2987</v>
      </c>
    </row>
    <row r="2391" spans="1:25" x14ac:dyDescent="0.25">
      <c r="A2391" t="s">
        <v>2976</v>
      </c>
      <c r="B2391">
        <f>relacio!A2392</f>
        <v>0</v>
      </c>
      <c r="C2391" s="1" t="s">
        <v>2977</v>
      </c>
      <c r="E2391" s="1" t="s">
        <v>2978</v>
      </c>
      <c r="F2391" s="2"/>
      <c r="G2391" s="1" t="s">
        <v>2979</v>
      </c>
      <c r="H2391">
        <f>relacio!E2392</f>
        <v>0</v>
      </c>
      <c r="I2391" s="1" t="s">
        <v>2980</v>
      </c>
      <c r="J2391" s="4">
        <f>relacio!F2392</f>
        <v>0</v>
      </c>
      <c r="K2391" s="1" t="s">
        <v>2981</v>
      </c>
      <c r="L2391" s="2" t="str">
        <f>IF(relacio!G2392="","",relacio!G2392)</f>
        <v/>
      </c>
      <c r="M2391" s="1" t="s">
        <v>2983</v>
      </c>
      <c r="N2391" s="2"/>
      <c r="O2391" s="1" t="s">
        <v>3111</v>
      </c>
      <c r="P2391" s="2">
        <f>relacio!U2392</f>
        <v>0</v>
      </c>
      <c r="Q2391" s="1" t="s">
        <v>2984</v>
      </c>
      <c r="R2391">
        <v>0</v>
      </c>
      <c r="S2391" s="1" t="s">
        <v>2985</v>
      </c>
      <c r="T2391">
        <v>0</v>
      </c>
      <c r="U2391" s="1" t="s">
        <v>2982</v>
      </c>
      <c r="V2391">
        <v>0</v>
      </c>
      <c r="W2391" s="1" t="s">
        <v>2986</v>
      </c>
      <c r="X2391">
        <f>relacio!X2392</f>
        <v>0</v>
      </c>
      <c r="Y2391" s="1" t="s">
        <v>2987</v>
      </c>
    </row>
    <row r="2392" spans="1:25" x14ac:dyDescent="0.25">
      <c r="A2392" t="s">
        <v>2976</v>
      </c>
      <c r="B2392">
        <f>relacio!A2393</f>
        <v>0</v>
      </c>
      <c r="C2392" s="1" t="s">
        <v>2977</v>
      </c>
      <c r="E2392" s="1" t="s">
        <v>2978</v>
      </c>
      <c r="F2392" s="2"/>
      <c r="G2392" s="1" t="s">
        <v>2979</v>
      </c>
      <c r="H2392">
        <f>relacio!E2393</f>
        <v>0</v>
      </c>
      <c r="I2392" s="1" t="s">
        <v>2980</v>
      </c>
      <c r="J2392" s="4">
        <f>relacio!F2393</f>
        <v>0</v>
      </c>
      <c r="K2392" s="1" t="s">
        <v>2981</v>
      </c>
      <c r="L2392" s="2" t="str">
        <f>IF(relacio!G2393="","",relacio!G2393)</f>
        <v/>
      </c>
      <c r="M2392" s="1" t="s">
        <v>2983</v>
      </c>
      <c r="N2392" s="2"/>
      <c r="O2392" s="1" t="s">
        <v>3111</v>
      </c>
      <c r="P2392" s="2">
        <f>relacio!U2393</f>
        <v>0</v>
      </c>
      <c r="Q2392" s="1" t="s">
        <v>2984</v>
      </c>
      <c r="R2392">
        <v>0</v>
      </c>
      <c r="S2392" s="1" t="s">
        <v>2985</v>
      </c>
      <c r="T2392">
        <v>0</v>
      </c>
      <c r="U2392" s="1" t="s">
        <v>2982</v>
      </c>
      <c r="V2392">
        <v>0</v>
      </c>
      <c r="W2392" s="1" t="s">
        <v>2986</v>
      </c>
      <c r="X2392">
        <f>relacio!X2393</f>
        <v>0</v>
      </c>
      <c r="Y2392" s="1" t="s">
        <v>2987</v>
      </c>
    </row>
    <row r="2393" spans="1:25" x14ac:dyDescent="0.25">
      <c r="A2393" t="s">
        <v>2976</v>
      </c>
      <c r="B2393">
        <f>relacio!A2394</f>
        <v>0</v>
      </c>
      <c r="C2393" s="1" t="s">
        <v>2977</v>
      </c>
      <c r="E2393" s="1" t="s">
        <v>2978</v>
      </c>
      <c r="F2393" s="2"/>
      <c r="G2393" s="1" t="s">
        <v>2979</v>
      </c>
      <c r="H2393">
        <f>relacio!E2394</f>
        <v>0</v>
      </c>
      <c r="I2393" s="1" t="s">
        <v>2980</v>
      </c>
      <c r="J2393" s="4">
        <f>relacio!F2394</f>
        <v>0</v>
      </c>
      <c r="K2393" s="1" t="s">
        <v>2981</v>
      </c>
      <c r="L2393" s="2" t="str">
        <f>IF(relacio!G2394="","",relacio!G2394)</f>
        <v/>
      </c>
      <c r="M2393" s="1" t="s">
        <v>2983</v>
      </c>
      <c r="N2393" s="2"/>
      <c r="O2393" s="1" t="s">
        <v>3111</v>
      </c>
      <c r="P2393" s="2">
        <f>relacio!U2394</f>
        <v>0</v>
      </c>
      <c r="Q2393" s="1" t="s">
        <v>2984</v>
      </c>
      <c r="R2393">
        <v>0</v>
      </c>
      <c r="S2393" s="1" t="s">
        <v>2985</v>
      </c>
      <c r="T2393">
        <v>0</v>
      </c>
      <c r="U2393" s="1" t="s">
        <v>2982</v>
      </c>
      <c r="V2393">
        <v>0</v>
      </c>
      <c r="W2393" s="1" t="s">
        <v>2986</v>
      </c>
      <c r="X2393">
        <f>relacio!X2394</f>
        <v>0</v>
      </c>
      <c r="Y2393" s="1" t="s">
        <v>2987</v>
      </c>
    </row>
    <row r="2394" spans="1:25" x14ac:dyDescent="0.25">
      <c r="A2394" t="s">
        <v>2976</v>
      </c>
      <c r="B2394">
        <f>relacio!A2395</f>
        <v>0</v>
      </c>
      <c r="C2394" s="1" t="s">
        <v>2977</v>
      </c>
      <c r="E2394" s="1" t="s">
        <v>2978</v>
      </c>
      <c r="F2394" s="2"/>
      <c r="G2394" s="1" t="s">
        <v>2979</v>
      </c>
      <c r="H2394">
        <f>relacio!E2395</f>
        <v>0</v>
      </c>
      <c r="I2394" s="1" t="s">
        <v>2980</v>
      </c>
      <c r="J2394" s="4">
        <f>relacio!F2395</f>
        <v>0</v>
      </c>
      <c r="K2394" s="1" t="s">
        <v>2981</v>
      </c>
      <c r="L2394" s="2" t="str">
        <f>IF(relacio!G2395="","",relacio!G2395)</f>
        <v/>
      </c>
      <c r="M2394" s="1" t="s">
        <v>2983</v>
      </c>
      <c r="N2394" s="2"/>
      <c r="O2394" s="1" t="s">
        <v>3111</v>
      </c>
      <c r="P2394" s="2">
        <f>relacio!U2395</f>
        <v>0</v>
      </c>
      <c r="Q2394" s="1" t="s">
        <v>2984</v>
      </c>
      <c r="R2394">
        <v>0</v>
      </c>
      <c r="S2394" s="1" t="s">
        <v>2985</v>
      </c>
      <c r="T2394">
        <v>0</v>
      </c>
      <c r="U2394" s="1" t="s">
        <v>2982</v>
      </c>
      <c r="V2394">
        <v>0</v>
      </c>
      <c r="W2394" s="1" t="s">
        <v>2986</v>
      </c>
      <c r="X2394">
        <f>relacio!X2395</f>
        <v>0</v>
      </c>
      <c r="Y2394" s="1" t="s">
        <v>2987</v>
      </c>
    </row>
    <row r="2395" spans="1:25" x14ac:dyDescent="0.25">
      <c r="A2395" t="s">
        <v>2976</v>
      </c>
      <c r="B2395">
        <f>relacio!A2396</f>
        <v>0</v>
      </c>
      <c r="C2395" s="1" t="s">
        <v>2977</v>
      </c>
      <c r="E2395" s="1" t="s">
        <v>2978</v>
      </c>
      <c r="F2395" s="2"/>
      <c r="G2395" s="1" t="s">
        <v>2979</v>
      </c>
      <c r="H2395">
        <f>relacio!E2396</f>
        <v>0</v>
      </c>
      <c r="I2395" s="1" t="s">
        <v>2980</v>
      </c>
      <c r="J2395" s="4">
        <f>relacio!F2396</f>
        <v>0</v>
      </c>
      <c r="K2395" s="1" t="s">
        <v>2981</v>
      </c>
      <c r="L2395" s="2" t="str">
        <f>IF(relacio!G2396="","",relacio!G2396)</f>
        <v/>
      </c>
      <c r="M2395" s="1" t="s">
        <v>2983</v>
      </c>
      <c r="N2395" s="2"/>
      <c r="O2395" s="1" t="s">
        <v>3111</v>
      </c>
      <c r="P2395" s="2">
        <f>relacio!U2396</f>
        <v>0</v>
      </c>
      <c r="Q2395" s="1" t="s">
        <v>2984</v>
      </c>
      <c r="R2395">
        <v>0</v>
      </c>
      <c r="S2395" s="1" t="s">
        <v>2985</v>
      </c>
      <c r="T2395">
        <v>0</v>
      </c>
      <c r="U2395" s="1" t="s">
        <v>2982</v>
      </c>
      <c r="V2395">
        <v>0</v>
      </c>
      <c r="W2395" s="1" t="s">
        <v>2986</v>
      </c>
      <c r="X2395">
        <f>relacio!X2396</f>
        <v>0</v>
      </c>
      <c r="Y2395" s="1" t="s">
        <v>2987</v>
      </c>
    </row>
    <row r="2396" spans="1:25" x14ac:dyDescent="0.25">
      <c r="A2396" t="s">
        <v>2976</v>
      </c>
      <c r="B2396">
        <f>relacio!A2397</f>
        <v>0</v>
      </c>
      <c r="C2396" s="1" t="s">
        <v>2977</v>
      </c>
      <c r="E2396" s="1" t="s">
        <v>2978</v>
      </c>
      <c r="F2396" s="2"/>
      <c r="G2396" s="1" t="s">
        <v>2979</v>
      </c>
      <c r="H2396">
        <f>relacio!E2397</f>
        <v>0</v>
      </c>
      <c r="I2396" s="1" t="s">
        <v>2980</v>
      </c>
      <c r="J2396" s="4">
        <f>relacio!F2397</f>
        <v>0</v>
      </c>
      <c r="K2396" s="1" t="s">
        <v>2981</v>
      </c>
      <c r="L2396" s="2" t="str">
        <f>IF(relacio!G2397="","",relacio!G2397)</f>
        <v/>
      </c>
      <c r="M2396" s="1" t="s">
        <v>2983</v>
      </c>
      <c r="N2396" s="2"/>
      <c r="O2396" s="1" t="s">
        <v>3111</v>
      </c>
      <c r="P2396" s="2">
        <f>relacio!U2397</f>
        <v>0</v>
      </c>
      <c r="Q2396" s="1" t="s">
        <v>2984</v>
      </c>
      <c r="R2396">
        <v>0</v>
      </c>
      <c r="S2396" s="1" t="s">
        <v>2985</v>
      </c>
      <c r="T2396">
        <v>0</v>
      </c>
      <c r="U2396" s="1" t="s">
        <v>2982</v>
      </c>
      <c r="V2396">
        <v>0</v>
      </c>
      <c r="W2396" s="1" t="s">
        <v>2986</v>
      </c>
      <c r="X2396">
        <f>relacio!X2397</f>
        <v>0</v>
      </c>
      <c r="Y2396" s="1" t="s">
        <v>2987</v>
      </c>
    </row>
    <row r="2397" spans="1:25" x14ac:dyDescent="0.25">
      <c r="A2397" t="s">
        <v>2976</v>
      </c>
      <c r="B2397">
        <f>relacio!A2398</f>
        <v>0</v>
      </c>
      <c r="C2397" s="1" t="s">
        <v>2977</v>
      </c>
      <c r="E2397" s="1" t="s">
        <v>2978</v>
      </c>
      <c r="F2397" s="2"/>
      <c r="G2397" s="1" t="s">
        <v>2979</v>
      </c>
      <c r="H2397">
        <f>relacio!E2398</f>
        <v>0</v>
      </c>
      <c r="I2397" s="1" t="s">
        <v>2980</v>
      </c>
      <c r="J2397" s="4">
        <f>relacio!F2398</f>
        <v>0</v>
      </c>
      <c r="K2397" s="1" t="s">
        <v>2981</v>
      </c>
      <c r="L2397" s="2" t="str">
        <f>IF(relacio!G2398="","",relacio!G2398)</f>
        <v/>
      </c>
      <c r="M2397" s="1" t="s">
        <v>2983</v>
      </c>
      <c r="N2397" s="2"/>
      <c r="O2397" s="1" t="s">
        <v>3111</v>
      </c>
      <c r="P2397" s="2">
        <f>relacio!U2398</f>
        <v>0</v>
      </c>
      <c r="Q2397" s="1" t="s">
        <v>2984</v>
      </c>
      <c r="R2397">
        <v>0</v>
      </c>
      <c r="S2397" s="1" t="s">
        <v>2985</v>
      </c>
      <c r="T2397">
        <v>0</v>
      </c>
      <c r="U2397" s="1" t="s">
        <v>2982</v>
      </c>
      <c r="V2397">
        <v>0</v>
      </c>
      <c r="W2397" s="1" t="s">
        <v>2986</v>
      </c>
      <c r="X2397">
        <f>relacio!X2398</f>
        <v>0</v>
      </c>
      <c r="Y2397" s="1" t="s">
        <v>2987</v>
      </c>
    </row>
    <row r="2398" spans="1:25" x14ac:dyDescent="0.25">
      <c r="A2398" t="s">
        <v>2976</v>
      </c>
      <c r="B2398">
        <f>relacio!A2399</f>
        <v>0</v>
      </c>
      <c r="C2398" s="1" t="s">
        <v>2977</v>
      </c>
      <c r="E2398" s="1" t="s">
        <v>2978</v>
      </c>
      <c r="F2398" s="2"/>
      <c r="G2398" s="1" t="s">
        <v>2979</v>
      </c>
      <c r="H2398">
        <f>relacio!E2399</f>
        <v>0</v>
      </c>
      <c r="I2398" s="1" t="s">
        <v>2980</v>
      </c>
      <c r="J2398" s="4">
        <f>relacio!F2399</f>
        <v>0</v>
      </c>
      <c r="K2398" s="1" t="s">
        <v>2981</v>
      </c>
      <c r="L2398" s="2" t="str">
        <f>IF(relacio!G2399="","",relacio!G2399)</f>
        <v/>
      </c>
      <c r="M2398" s="1" t="s">
        <v>2983</v>
      </c>
      <c r="N2398" s="2"/>
      <c r="O2398" s="1" t="s">
        <v>3111</v>
      </c>
      <c r="P2398" s="2">
        <f>relacio!U2399</f>
        <v>0</v>
      </c>
      <c r="Q2398" s="1" t="s">
        <v>2984</v>
      </c>
      <c r="R2398">
        <v>0</v>
      </c>
      <c r="S2398" s="1" t="s">
        <v>2985</v>
      </c>
      <c r="T2398">
        <v>0</v>
      </c>
      <c r="U2398" s="1" t="s">
        <v>2982</v>
      </c>
      <c r="V2398">
        <v>0</v>
      </c>
      <c r="W2398" s="1" t="s">
        <v>2986</v>
      </c>
      <c r="X2398">
        <f>relacio!X2399</f>
        <v>0</v>
      </c>
      <c r="Y2398" s="1" t="s">
        <v>2987</v>
      </c>
    </row>
    <row r="2399" spans="1:25" x14ac:dyDescent="0.25">
      <c r="A2399" t="s">
        <v>2976</v>
      </c>
      <c r="B2399">
        <f>relacio!A2400</f>
        <v>0</v>
      </c>
      <c r="C2399" s="1" t="s">
        <v>2977</v>
      </c>
      <c r="E2399" s="1" t="s">
        <v>2978</v>
      </c>
      <c r="F2399" s="2"/>
      <c r="G2399" s="1" t="s">
        <v>2979</v>
      </c>
      <c r="H2399">
        <f>relacio!E2400</f>
        <v>0</v>
      </c>
      <c r="I2399" s="1" t="s">
        <v>2980</v>
      </c>
      <c r="J2399" s="4">
        <f>relacio!F2400</f>
        <v>0</v>
      </c>
      <c r="K2399" s="1" t="s">
        <v>2981</v>
      </c>
      <c r="L2399" s="2" t="str">
        <f>IF(relacio!G2400="","",relacio!G2400)</f>
        <v/>
      </c>
      <c r="M2399" s="1" t="s">
        <v>2983</v>
      </c>
      <c r="N2399" s="2"/>
      <c r="O2399" s="1" t="s">
        <v>3111</v>
      </c>
      <c r="P2399" s="2">
        <f>relacio!U2400</f>
        <v>0</v>
      </c>
      <c r="Q2399" s="1" t="s">
        <v>2984</v>
      </c>
      <c r="R2399">
        <v>0</v>
      </c>
      <c r="S2399" s="1" t="s">
        <v>2985</v>
      </c>
      <c r="T2399">
        <v>0</v>
      </c>
      <c r="U2399" s="1" t="s">
        <v>2982</v>
      </c>
      <c r="V2399">
        <v>0</v>
      </c>
      <c r="W2399" s="1" t="s">
        <v>2986</v>
      </c>
      <c r="X2399">
        <f>relacio!X2400</f>
        <v>0</v>
      </c>
      <c r="Y2399" s="1" t="s">
        <v>2987</v>
      </c>
    </row>
    <row r="2400" spans="1:25" x14ac:dyDescent="0.25">
      <c r="A2400" t="s">
        <v>2976</v>
      </c>
      <c r="B2400">
        <f>relacio!A2401</f>
        <v>0</v>
      </c>
      <c r="C2400" s="1" t="s">
        <v>2977</v>
      </c>
      <c r="E2400" s="1" t="s">
        <v>2978</v>
      </c>
      <c r="F2400" s="2"/>
      <c r="G2400" s="1" t="s">
        <v>2979</v>
      </c>
      <c r="H2400">
        <f>relacio!E2401</f>
        <v>0</v>
      </c>
      <c r="I2400" s="1" t="s">
        <v>2980</v>
      </c>
      <c r="J2400" s="4">
        <f>relacio!F2401</f>
        <v>0</v>
      </c>
      <c r="K2400" s="1" t="s">
        <v>2981</v>
      </c>
      <c r="L2400" s="2" t="str">
        <f>IF(relacio!G2401="","",relacio!G2401)</f>
        <v/>
      </c>
      <c r="M2400" s="1" t="s">
        <v>2983</v>
      </c>
      <c r="N2400" s="2"/>
      <c r="O2400" s="1" t="s">
        <v>3111</v>
      </c>
      <c r="P2400" s="2">
        <f>relacio!U2401</f>
        <v>0</v>
      </c>
      <c r="Q2400" s="1" t="s">
        <v>2984</v>
      </c>
      <c r="R2400">
        <v>0</v>
      </c>
      <c r="S2400" s="1" t="s">
        <v>2985</v>
      </c>
      <c r="T2400">
        <v>0</v>
      </c>
      <c r="U2400" s="1" t="s">
        <v>2982</v>
      </c>
      <c r="V2400">
        <v>0</v>
      </c>
      <c r="W2400" s="1" t="s">
        <v>2986</v>
      </c>
      <c r="X2400">
        <f>relacio!X2401</f>
        <v>0</v>
      </c>
      <c r="Y2400" s="1" t="s">
        <v>2987</v>
      </c>
    </row>
    <row r="2401" spans="1:25" x14ac:dyDescent="0.25">
      <c r="A2401" t="s">
        <v>2976</v>
      </c>
      <c r="B2401">
        <f>relacio!A2402</f>
        <v>0</v>
      </c>
      <c r="C2401" s="1" t="s">
        <v>2977</v>
      </c>
      <c r="E2401" s="1" t="s">
        <v>2978</v>
      </c>
      <c r="F2401" s="2"/>
      <c r="G2401" s="1" t="s">
        <v>2979</v>
      </c>
      <c r="H2401">
        <f>relacio!E2402</f>
        <v>0</v>
      </c>
      <c r="I2401" s="1" t="s">
        <v>2980</v>
      </c>
      <c r="J2401" s="4">
        <f>relacio!F2402</f>
        <v>0</v>
      </c>
      <c r="K2401" s="1" t="s">
        <v>2981</v>
      </c>
      <c r="L2401" s="2" t="str">
        <f>IF(relacio!G2402="","",relacio!G2402)</f>
        <v/>
      </c>
      <c r="M2401" s="1" t="s">
        <v>2983</v>
      </c>
      <c r="N2401" s="2"/>
      <c r="O2401" s="1" t="s">
        <v>3111</v>
      </c>
      <c r="P2401" s="2">
        <f>relacio!U2402</f>
        <v>0</v>
      </c>
      <c r="Q2401" s="1" t="s">
        <v>2984</v>
      </c>
      <c r="R2401">
        <v>0</v>
      </c>
      <c r="S2401" s="1" t="s">
        <v>2985</v>
      </c>
      <c r="T2401">
        <v>0</v>
      </c>
      <c r="U2401" s="1" t="s">
        <v>2982</v>
      </c>
      <c r="V2401">
        <v>0</v>
      </c>
      <c r="W2401" s="1" t="s">
        <v>2986</v>
      </c>
      <c r="X2401">
        <f>relacio!X2402</f>
        <v>0</v>
      </c>
      <c r="Y2401" s="1" t="s">
        <v>2987</v>
      </c>
    </row>
    <row r="2402" spans="1:25" x14ac:dyDescent="0.25">
      <c r="A2402" t="s">
        <v>2976</v>
      </c>
      <c r="B2402">
        <f>relacio!A2403</f>
        <v>0</v>
      </c>
      <c r="C2402" s="1" t="s">
        <v>2977</v>
      </c>
      <c r="E2402" s="1" t="s">
        <v>2978</v>
      </c>
      <c r="F2402" s="2"/>
      <c r="G2402" s="1" t="s">
        <v>2979</v>
      </c>
      <c r="H2402">
        <f>relacio!E2403</f>
        <v>0</v>
      </c>
      <c r="I2402" s="1" t="s">
        <v>2980</v>
      </c>
      <c r="J2402" s="4">
        <f>relacio!F2403</f>
        <v>0</v>
      </c>
      <c r="K2402" s="1" t="s">
        <v>2981</v>
      </c>
      <c r="L2402" s="2" t="str">
        <f>IF(relacio!G2403="","",relacio!G2403)</f>
        <v/>
      </c>
      <c r="M2402" s="1" t="s">
        <v>2983</v>
      </c>
      <c r="N2402" s="2"/>
      <c r="O2402" s="1" t="s">
        <v>3111</v>
      </c>
      <c r="P2402" s="2">
        <f>relacio!U2403</f>
        <v>0</v>
      </c>
      <c r="Q2402" s="1" t="s">
        <v>2984</v>
      </c>
      <c r="R2402">
        <v>0</v>
      </c>
      <c r="S2402" s="1" t="s">
        <v>2985</v>
      </c>
      <c r="T2402">
        <v>0</v>
      </c>
      <c r="U2402" s="1" t="s">
        <v>2982</v>
      </c>
      <c r="V2402">
        <v>0</v>
      </c>
      <c r="W2402" s="1" t="s">
        <v>2986</v>
      </c>
      <c r="X2402">
        <f>relacio!X2403</f>
        <v>0</v>
      </c>
      <c r="Y2402" s="1" t="s">
        <v>2987</v>
      </c>
    </row>
    <row r="2403" spans="1:25" x14ac:dyDescent="0.25">
      <c r="A2403" t="s">
        <v>2976</v>
      </c>
      <c r="B2403">
        <f>relacio!A2404</f>
        <v>0</v>
      </c>
      <c r="C2403" s="1" t="s">
        <v>2977</v>
      </c>
      <c r="E2403" s="1" t="s">
        <v>2978</v>
      </c>
      <c r="F2403" s="2"/>
      <c r="G2403" s="1" t="s">
        <v>2979</v>
      </c>
      <c r="H2403">
        <f>relacio!E2404</f>
        <v>0</v>
      </c>
      <c r="I2403" s="1" t="s">
        <v>2980</v>
      </c>
      <c r="J2403" s="4">
        <f>relacio!F2404</f>
        <v>0</v>
      </c>
      <c r="K2403" s="1" t="s">
        <v>2981</v>
      </c>
      <c r="L2403" s="2" t="str">
        <f>IF(relacio!G2404="","",relacio!G2404)</f>
        <v/>
      </c>
      <c r="M2403" s="1" t="s">
        <v>2983</v>
      </c>
      <c r="N2403" s="2"/>
      <c r="O2403" s="1" t="s">
        <v>3111</v>
      </c>
      <c r="P2403" s="2">
        <f>relacio!U2404</f>
        <v>0</v>
      </c>
      <c r="Q2403" s="1" t="s">
        <v>2984</v>
      </c>
      <c r="R2403">
        <v>0</v>
      </c>
      <c r="S2403" s="1" t="s">
        <v>2985</v>
      </c>
      <c r="T2403">
        <v>0</v>
      </c>
      <c r="U2403" s="1" t="s">
        <v>2982</v>
      </c>
      <c r="V2403">
        <v>0</v>
      </c>
      <c r="W2403" s="1" t="s">
        <v>2986</v>
      </c>
      <c r="X2403">
        <f>relacio!X2404</f>
        <v>0</v>
      </c>
      <c r="Y2403" s="1" t="s">
        <v>2987</v>
      </c>
    </row>
    <row r="2404" spans="1:25" x14ac:dyDescent="0.25">
      <c r="A2404" t="s">
        <v>2976</v>
      </c>
      <c r="B2404">
        <f>relacio!A2405</f>
        <v>0</v>
      </c>
      <c r="C2404" s="1" t="s">
        <v>2977</v>
      </c>
      <c r="E2404" s="1" t="s">
        <v>2978</v>
      </c>
      <c r="F2404" s="2"/>
      <c r="G2404" s="1" t="s">
        <v>2979</v>
      </c>
      <c r="H2404">
        <f>relacio!E2405</f>
        <v>0</v>
      </c>
      <c r="I2404" s="1" t="s">
        <v>2980</v>
      </c>
      <c r="J2404" s="4">
        <f>relacio!F2405</f>
        <v>0</v>
      </c>
      <c r="K2404" s="1" t="s">
        <v>2981</v>
      </c>
      <c r="L2404" s="2" t="str">
        <f>IF(relacio!G2405="","",relacio!G2405)</f>
        <v/>
      </c>
      <c r="M2404" s="1" t="s">
        <v>2983</v>
      </c>
      <c r="N2404" s="2"/>
      <c r="O2404" s="1" t="s">
        <v>3111</v>
      </c>
      <c r="P2404" s="2">
        <f>relacio!U2405</f>
        <v>0</v>
      </c>
      <c r="Q2404" s="1" t="s">
        <v>2984</v>
      </c>
      <c r="R2404">
        <v>0</v>
      </c>
      <c r="S2404" s="1" t="s">
        <v>2985</v>
      </c>
      <c r="T2404">
        <v>0</v>
      </c>
      <c r="U2404" s="1" t="s">
        <v>2982</v>
      </c>
      <c r="V2404">
        <v>0</v>
      </c>
      <c r="W2404" s="1" t="s">
        <v>2986</v>
      </c>
      <c r="X2404">
        <f>relacio!X2405</f>
        <v>0</v>
      </c>
      <c r="Y2404" s="1" t="s">
        <v>2987</v>
      </c>
    </row>
    <row r="2405" spans="1:25" x14ac:dyDescent="0.25">
      <c r="A2405" t="s">
        <v>2976</v>
      </c>
      <c r="B2405">
        <f>relacio!A2406</f>
        <v>0</v>
      </c>
      <c r="C2405" s="1" t="s">
        <v>2977</v>
      </c>
      <c r="E2405" s="1" t="s">
        <v>2978</v>
      </c>
      <c r="F2405" s="2"/>
      <c r="G2405" s="1" t="s">
        <v>2979</v>
      </c>
      <c r="H2405">
        <f>relacio!E2406</f>
        <v>0</v>
      </c>
      <c r="I2405" s="1" t="s">
        <v>2980</v>
      </c>
      <c r="J2405" s="4">
        <f>relacio!F2406</f>
        <v>0</v>
      </c>
      <c r="K2405" s="1" t="s">
        <v>2981</v>
      </c>
      <c r="L2405" s="2" t="str">
        <f>IF(relacio!G2406="","",relacio!G2406)</f>
        <v/>
      </c>
      <c r="M2405" s="1" t="s">
        <v>2983</v>
      </c>
      <c r="N2405" s="2"/>
      <c r="O2405" s="1" t="s">
        <v>3111</v>
      </c>
      <c r="P2405" s="2">
        <f>relacio!U2406</f>
        <v>0</v>
      </c>
      <c r="Q2405" s="1" t="s">
        <v>2984</v>
      </c>
      <c r="R2405">
        <v>0</v>
      </c>
      <c r="S2405" s="1" t="s">
        <v>2985</v>
      </c>
      <c r="T2405">
        <v>0</v>
      </c>
      <c r="U2405" s="1" t="s">
        <v>2982</v>
      </c>
      <c r="V2405">
        <v>0</v>
      </c>
      <c r="W2405" s="1" t="s">
        <v>2986</v>
      </c>
      <c r="X2405">
        <f>relacio!X2406</f>
        <v>0</v>
      </c>
      <c r="Y2405" s="1" t="s">
        <v>2987</v>
      </c>
    </row>
    <row r="2406" spans="1:25" x14ac:dyDescent="0.25">
      <c r="A2406" t="s">
        <v>2976</v>
      </c>
      <c r="B2406">
        <f>relacio!A2407</f>
        <v>0</v>
      </c>
      <c r="C2406" s="1" t="s">
        <v>2977</v>
      </c>
      <c r="E2406" s="1" t="s">
        <v>2978</v>
      </c>
      <c r="F2406" s="2"/>
      <c r="G2406" s="1" t="s">
        <v>2979</v>
      </c>
      <c r="H2406">
        <f>relacio!E2407</f>
        <v>0</v>
      </c>
      <c r="I2406" s="1" t="s">
        <v>2980</v>
      </c>
      <c r="J2406" s="4">
        <f>relacio!F2407</f>
        <v>0</v>
      </c>
      <c r="K2406" s="1" t="s">
        <v>2981</v>
      </c>
      <c r="L2406" s="2" t="str">
        <f>IF(relacio!G2407="","",relacio!G2407)</f>
        <v/>
      </c>
      <c r="M2406" s="1" t="s">
        <v>2983</v>
      </c>
      <c r="N2406" s="2"/>
      <c r="O2406" s="1" t="s">
        <v>3111</v>
      </c>
      <c r="P2406" s="2">
        <f>relacio!U2407</f>
        <v>0</v>
      </c>
      <c r="Q2406" s="1" t="s">
        <v>2984</v>
      </c>
      <c r="R2406">
        <v>0</v>
      </c>
      <c r="S2406" s="1" t="s">
        <v>2985</v>
      </c>
      <c r="T2406">
        <v>0</v>
      </c>
      <c r="U2406" s="1" t="s">
        <v>2982</v>
      </c>
      <c r="V2406">
        <v>0</v>
      </c>
      <c r="W2406" s="1" t="s">
        <v>2986</v>
      </c>
      <c r="X2406">
        <f>relacio!X2407</f>
        <v>0</v>
      </c>
      <c r="Y2406" s="1" t="s">
        <v>2987</v>
      </c>
    </row>
    <row r="2407" spans="1:25" x14ac:dyDescent="0.25">
      <c r="A2407" t="s">
        <v>2976</v>
      </c>
      <c r="B2407">
        <f>relacio!A2408</f>
        <v>0</v>
      </c>
      <c r="C2407" s="1" t="s">
        <v>2977</v>
      </c>
      <c r="E2407" s="1" t="s">
        <v>2978</v>
      </c>
      <c r="F2407" s="2"/>
      <c r="G2407" s="1" t="s">
        <v>2979</v>
      </c>
      <c r="H2407">
        <f>relacio!E2408</f>
        <v>0</v>
      </c>
      <c r="I2407" s="1" t="s">
        <v>2980</v>
      </c>
      <c r="J2407" s="4">
        <f>relacio!F2408</f>
        <v>0</v>
      </c>
      <c r="K2407" s="1" t="s">
        <v>2981</v>
      </c>
      <c r="L2407" s="2" t="str">
        <f>IF(relacio!G2408="","",relacio!G2408)</f>
        <v/>
      </c>
      <c r="M2407" s="1" t="s">
        <v>2983</v>
      </c>
      <c r="N2407" s="2"/>
      <c r="O2407" s="1" t="s">
        <v>3111</v>
      </c>
      <c r="P2407" s="2">
        <f>relacio!U2408</f>
        <v>0</v>
      </c>
      <c r="Q2407" s="1" t="s">
        <v>2984</v>
      </c>
      <c r="R2407">
        <v>0</v>
      </c>
      <c r="S2407" s="1" t="s">
        <v>2985</v>
      </c>
      <c r="T2407">
        <v>0</v>
      </c>
      <c r="U2407" s="1" t="s">
        <v>2982</v>
      </c>
      <c r="V2407">
        <v>0</v>
      </c>
      <c r="W2407" s="1" t="s">
        <v>2986</v>
      </c>
      <c r="X2407">
        <f>relacio!X2408</f>
        <v>0</v>
      </c>
      <c r="Y2407" s="1" t="s">
        <v>2987</v>
      </c>
    </row>
    <row r="2408" spans="1:25" x14ac:dyDescent="0.25">
      <c r="A2408" t="s">
        <v>2976</v>
      </c>
      <c r="B2408">
        <f>relacio!A2409</f>
        <v>0</v>
      </c>
      <c r="C2408" s="1" t="s">
        <v>2977</v>
      </c>
      <c r="E2408" s="1" t="s">
        <v>2978</v>
      </c>
      <c r="F2408" s="2"/>
      <c r="G2408" s="1" t="s">
        <v>2979</v>
      </c>
      <c r="H2408">
        <f>relacio!E2409</f>
        <v>0</v>
      </c>
      <c r="I2408" s="1" t="s">
        <v>2980</v>
      </c>
      <c r="J2408" s="4">
        <f>relacio!F2409</f>
        <v>0</v>
      </c>
      <c r="K2408" s="1" t="s">
        <v>2981</v>
      </c>
      <c r="L2408" s="2" t="str">
        <f>IF(relacio!G2409="","",relacio!G2409)</f>
        <v/>
      </c>
      <c r="M2408" s="1" t="s">
        <v>2983</v>
      </c>
      <c r="N2408" s="2"/>
      <c r="O2408" s="1" t="s">
        <v>3111</v>
      </c>
      <c r="P2408" s="2">
        <f>relacio!U2409</f>
        <v>0</v>
      </c>
      <c r="Q2408" s="1" t="s">
        <v>2984</v>
      </c>
      <c r="R2408">
        <v>0</v>
      </c>
      <c r="S2408" s="1" t="s">
        <v>2985</v>
      </c>
      <c r="T2408">
        <v>0</v>
      </c>
      <c r="U2408" s="1" t="s">
        <v>2982</v>
      </c>
      <c r="V2408">
        <v>0</v>
      </c>
      <c r="W2408" s="1" t="s">
        <v>2986</v>
      </c>
      <c r="X2408">
        <f>relacio!X2409</f>
        <v>0</v>
      </c>
      <c r="Y2408" s="1" t="s">
        <v>2987</v>
      </c>
    </row>
    <row r="2409" spans="1:25" x14ac:dyDescent="0.25">
      <c r="A2409" t="s">
        <v>2976</v>
      </c>
      <c r="B2409">
        <f>relacio!A2410</f>
        <v>0</v>
      </c>
      <c r="C2409" s="1" t="s">
        <v>2977</v>
      </c>
      <c r="E2409" s="1" t="s">
        <v>2978</v>
      </c>
      <c r="F2409" s="2"/>
      <c r="G2409" s="1" t="s">
        <v>2979</v>
      </c>
      <c r="H2409">
        <f>relacio!E2410</f>
        <v>0</v>
      </c>
      <c r="I2409" s="1" t="s">
        <v>2980</v>
      </c>
      <c r="J2409" s="4">
        <f>relacio!F2410</f>
        <v>0</v>
      </c>
      <c r="K2409" s="1" t="s">
        <v>2981</v>
      </c>
      <c r="L2409" s="2" t="str">
        <f>IF(relacio!G2410="","",relacio!G2410)</f>
        <v/>
      </c>
      <c r="M2409" s="1" t="s">
        <v>2983</v>
      </c>
      <c r="N2409" s="2"/>
      <c r="O2409" s="1" t="s">
        <v>3111</v>
      </c>
      <c r="P2409" s="2">
        <f>relacio!U2410</f>
        <v>0</v>
      </c>
      <c r="Q2409" s="1" t="s">
        <v>2984</v>
      </c>
      <c r="R2409">
        <v>0</v>
      </c>
      <c r="S2409" s="1" t="s">
        <v>2985</v>
      </c>
      <c r="T2409">
        <v>0</v>
      </c>
      <c r="U2409" s="1" t="s">
        <v>2982</v>
      </c>
      <c r="V2409">
        <v>0</v>
      </c>
      <c r="W2409" s="1" t="s">
        <v>2986</v>
      </c>
      <c r="X2409">
        <f>relacio!X2410</f>
        <v>0</v>
      </c>
      <c r="Y2409" s="1" t="s">
        <v>2987</v>
      </c>
    </row>
    <row r="2410" spans="1:25" x14ac:dyDescent="0.25">
      <c r="A2410" t="s">
        <v>2976</v>
      </c>
      <c r="B2410">
        <f>relacio!A2411</f>
        <v>0</v>
      </c>
      <c r="C2410" s="1" t="s">
        <v>2977</v>
      </c>
      <c r="E2410" s="1" t="s">
        <v>2978</v>
      </c>
      <c r="F2410" s="2"/>
      <c r="G2410" s="1" t="s">
        <v>2979</v>
      </c>
      <c r="H2410">
        <f>relacio!E2411</f>
        <v>0</v>
      </c>
      <c r="I2410" s="1" t="s">
        <v>2980</v>
      </c>
      <c r="J2410" s="4">
        <f>relacio!F2411</f>
        <v>0</v>
      </c>
      <c r="K2410" s="1" t="s">
        <v>2981</v>
      </c>
      <c r="L2410" s="2" t="str">
        <f>IF(relacio!G2411="","",relacio!G2411)</f>
        <v/>
      </c>
      <c r="M2410" s="1" t="s">
        <v>2983</v>
      </c>
      <c r="N2410" s="2"/>
      <c r="O2410" s="1" t="s">
        <v>3111</v>
      </c>
      <c r="P2410" s="2">
        <f>relacio!U2411</f>
        <v>0</v>
      </c>
      <c r="Q2410" s="1" t="s">
        <v>2984</v>
      </c>
      <c r="R2410">
        <v>0</v>
      </c>
      <c r="S2410" s="1" t="s">
        <v>2985</v>
      </c>
      <c r="T2410">
        <v>0</v>
      </c>
      <c r="U2410" s="1" t="s">
        <v>2982</v>
      </c>
      <c r="V2410">
        <v>0</v>
      </c>
      <c r="W2410" s="1" t="s">
        <v>2986</v>
      </c>
      <c r="X2410">
        <f>relacio!X2411</f>
        <v>0</v>
      </c>
      <c r="Y2410" s="1" t="s">
        <v>2987</v>
      </c>
    </row>
    <row r="2411" spans="1:25" x14ac:dyDescent="0.25">
      <c r="A2411" t="s">
        <v>2976</v>
      </c>
      <c r="B2411">
        <f>relacio!A2412</f>
        <v>0</v>
      </c>
      <c r="C2411" s="1" t="s">
        <v>2977</v>
      </c>
      <c r="E2411" s="1" t="s">
        <v>2978</v>
      </c>
      <c r="F2411" s="2"/>
      <c r="G2411" s="1" t="s">
        <v>2979</v>
      </c>
      <c r="H2411">
        <f>relacio!E2412</f>
        <v>0</v>
      </c>
      <c r="I2411" s="1" t="s">
        <v>2980</v>
      </c>
      <c r="J2411" s="4">
        <f>relacio!F2412</f>
        <v>0</v>
      </c>
      <c r="K2411" s="1" t="s">
        <v>2981</v>
      </c>
      <c r="L2411" s="2" t="str">
        <f>IF(relacio!G2412="","",relacio!G2412)</f>
        <v/>
      </c>
      <c r="M2411" s="1" t="s">
        <v>2983</v>
      </c>
      <c r="N2411" s="2"/>
      <c r="O2411" s="1" t="s">
        <v>3111</v>
      </c>
      <c r="P2411" s="2">
        <f>relacio!U2412</f>
        <v>0</v>
      </c>
      <c r="Q2411" s="1" t="s">
        <v>2984</v>
      </c>
      <c r="R2411">
        <v>0</v>
      </c>
      <c r="S2411" s="1" t="s">
        <v>2985</v>
      </c>
      <c r="T2411">
        <v>0</v>
      </c>
      <c r="U2411" s="1" t="s">
        <v>2982</v>
      </c>
      <c r="V2411">
        <v>0</v>
      </c>
      <c r="W2411" s="1" t="s">
        <v>2986</v>
      </c>
      <c r="X2411">
        <f>relacio!X2412</f>
        <v>0</v>
      </c>
      <c r="Y2411" s="1" t="s">
        <v>2987</v>
      </c>
    </row>
    <row r="2412" spans="1:25" x14ac:dyDescent="0.25">
      <c r="A2412" t="s">
        <v>2976</v>
      </c>
      <c r="B2412">
        <f>relacio!A2413</f>
        <v>0</v>
      </c>
      <c r="C2412" s="1" t="s">
        <v>2977</v>
      </c>
      <c r="E2412" s="1" t="s">
        <v>2978</v>
      </c>
      <c r="F2412" s="2"/>
      <c r="G2412" s="1" t="s">
        <v>2979</v>
      </c>
      <c r="H2412">
        <f>relacio!E2413</f>
        <v>0</v>
      </c>
      <c r="I2412" s="1" t="s">
        <v>2980</v>
      </c>
      <c r="J2412" s="4">
        <f>relacio!F2413</f>
        <v>0</v>
      </c>
      <c r="K2412" s="1" t="s">
        <v>2981</v>
      </c>
      <c r="L2412" s="2" t="str">
        <f>IF(relacio!G2413="","",relacio!G2413)</f>
        <v/>
      </c>
      <c r="M2412" s="1" t="s">
        <v>2983</v>
      </c>
      <c r="N2412" s="2"/>
      <c r="O2412" s="1" t="s">
        <v>3111</v>
      </c>
      <c r="P2412" s="2">
        <f>relacio!U2413</f>
        <v>0</v>
      </c>
      <c r="Q2412" s="1" t="s">
        <v>2984</v>
      </c>
      <c r="R2412">
        <v>0</v>
      </c>
      <c r="S2412" s="1" t="s">
        <v>2985</v>
      </c>
      <c r="T2412">
        <v>0</v>
      </c>
      <c r="U2412" s="1" t="s">
        <v>2982</v>
      </c>
      <c r="V2412">
        <v>0</v>
      </c>
      <c r="W2412" s="1" t="s">
        <v>2986</v>
      </c>
      <c r="X2412">
        <f>relacio!X2413</f>
        <v>0</v>
      </c>
      <c r="Y2412" s="1" t="s">
        <v>2987</v>
      </c>
    </row>
    <row r="2413" spans="1:25" x14ac:dyDescent="0.25">
      <c r="A2413" t="s">
        <v>2976</v>
      </c>
      <c r="B2413">
        <f>relacio!A2414</f>
        <v>0</v>
      </c>
      <c r="C2413" s="1" t="s">
        <v>2977</v>
      </c>
      <c r="E2413" s="1" t="s">
        <v>2978</v>
      </c>
      <c r="F2413" s="2"/>
      <c r="G2413" s="1" t="s">
        <v>2979</v>
      </c>
      <c r="H2413">
        <f>relacio!E2414</f>
        <v>0</v>
      </c>
      <c r="I2413" s="1" t="s">
        <v>2980</v>
      </c>
      <c r="J2413" s="4">
        <f>relacio!F2414</f>
        <v>0</v>
      </c>
      <c r="K2413" s="1" t="s">
        <v>2981</v>
      </c>
      <c r="L2413" s="2" t="str">
        <f>IF(relacio!G2414="","",relacio!G2414)</f>
        <v/>
      </c>
      <c r="M2413" s="1" t="s">
        <v>2983</v>
      </c>
      <c r="N2413" s="2"/>
      <c r="O2413" s="1" t="s">
        <v>3111</v>
      </c>
      <c r="P2413" s="2">
        <f>relacio!U2414</f>
        <v>0</v>
      </c>
      <c r="Q2413" s="1" t="s">
        <v>2984</v>
      </c>
      <c r="R2413">
        <v>0</v>
      </c>
      <c r="S2413" s="1" t="s">
        <v>2985</v>
      </c>
      <c r="T2413">
        <v>0</v>
      </c>
      <c r="U2413" s="1" t="s">
        <v>2982</v>
      </c>
      <c r="V2413">
        <v>0</v>
      </c>
      <c r="W2413" s="1" t="s">
        <v>2986</v>
      </c>
      <c r="X2413">
        <f>relacio!X2414</f>
        <v>0</v>
      </c>
      <c r="Y2413" s="1" t="s">
        <v>2987</v>
      </c>
    </row>
    <row r="2414" spans="1:25" x14ac:dyDescent="0.25">
      <c r="A2414" t="s">
        <v>2976</v>
      </c>
      <c r="B2414">
        <f>relacio!A2415</f>
        <v>0</v>
      </c>
      <c r="C2414" s="1" t="s">
        <v>2977</v>
      </c>
      <c r="E2414" s="1" t="s">
        <v>2978</v>
      </c>
      <c r="F2414" s="2"/>
      <c r="G2414" s="1" t="s">
        <v>2979</v>
      </c>
      <c r="H2414">
        <f>relacio!E2415</f>
        <v>0</v>
      </c>
      <c r="I2414" s="1" t="s">
        <v>2980</v>
      </c>
      <c r="J2414" s="4">
        <f>relacio!F2415</f>
        <v>0</v>
      </c>
      <c r="K2414" s="1" t="s">
        <v>2981</v>
      </c>
      <c r="L2414" s="2" t="str">
        <f>IF(relacio!G2415="","",relacio!G2415)</f>
        <v/>
      </c>
      <c r="M2414" s="1" t="s">
        <v>2983</v>
      </c>
      <c r="N2414" s="2"/>
      <c r="O2414" s="1" t="s">
        <v>3111</v>
      </c>
      <c r="P2414" s="2">
        <f>relacio!U2415</f>
        <v>0</v>
      </c>
      <c r="Q2414" s="1" t="s">
        <v>2984</v>
      </c>
      <c r="R2414">
        <v>0</v>
      </c>
      <c r="S2414" s="1" t="s">
        <v>2985</v>
      </c>
      <c r="T2414">
        <v>0</v>
      </c>
      <c r="U2414" s="1" t="s">
        <v>2982</v>
      </c>
      <c r="V2414">
        <v>0</v>
      </c>
      <c r="W2414" s="1" t="s">
        <v>2986</v>
      </c>
      <c r="X2414">
        <f>relacio!X2415</f>
        <v>0</v>
      </c>
      <c r="Y2414" s="1" t="s">
        <v>2987</v>
      </c>
    </row>
    <row r="2415" spans="1:25" x14ac:dyDescent="0.25">
      <c r="A2415" t="s">
        <v>2976</v>
      </c>
      <c r="B2415">
        <f>relacio!A2416</f>
        <v>0</v>
      </c>
      <c r="C2415" s="1" t="s">
        <v>2977</v>
      </c>
      <c r="E2415" s="1" t="s">
        <v>2978</v>
      </c>
      <c r="F2415" s="2"/>
      <c r="G2415" s="1" t="s">
        <v>2979</v>
      </c>
      <c r="H2415">
        <f>relacio!E2416</f>
        <v>0</v>
      </c>
      <c r="I2415" s="1" t="s">
        <v>2980</v>
      </c>
      <c r="J2415" s="4">
        <f>relacio!F2416</f>
        <v>0</v>
      </c>
      <c r="K2415" s="1" t="s">
        <v>2981</v>
      </c>
      <c r="L2415" s="2" t="str">
        <f>IF(relacio!G2416="","",relacio!G2416)</f>
        <v/>
      </c>
      <c r="M2415" s="1" t="s">
        <v>2983</v>
      </c>
      <c r="N2415" s="2"/>
      <c r="O2415" s="1" t="s">
        <v>3111</v>
      </c>
      <c r="P2415" s="2">
        <f>relacio!U2416</f>
        <v>0</v>
      </c>
      <c r="Q2415" s="1" t="s">
        <v>2984</v>
      </c>
      <c r="R2415">
        <v>0</v>
      </c>
      <c r="S2415" s="1" t="s">
        <v>2985</v>
      </c>
      <c r="T2415">
        <v>0</v>
      </c>
      <c r="U2415" s="1" t="s">
        <v>2982</v>
      </c>
      <c r="V2415">
        <v>0</v>
      </c>
      <c r="W2415" s="1" t="s">
        <v>2986</v>
      </c>
      <c r="X2415">
        <f>relacio!X2416</f>
        <v>0</v>
      </c>
      <c r="Y2415" s="1" t="s">
        <v>2987</v>
      </c>
    </row>
    <row r="2416" spans="1:25" x14ac:dyDescent="0.25">
      <c r="A2416" t="s">
        <v>2976</v>
      </c>
      <c r="B2416">
        <f>relacio!A2417</f>
        <v>0</v>
      </c>
      <c r="C2416" s="1" t="s">
        <v>2977</v>
      </c>
      <c r="E2416" s="1" t="s">
        <v>2978</v>
      </c>
      <c r="F2416" s="2"/>
      <c r="G2416" s="1" t="s">
        <v>2979</v>
      </c>
      <c r="H2416">
        <f>relacio!E2417</f>
        <v>0</v>
      </c>
      <c r="I2416" s="1" t="s">
        <v>2980</v>
      </c>
      <c r="J2416" s="4">
        <f>relacio!F2417</f>
        <v>0</v>
      </c>
      <c r="K2416" s="1" t="s">
        <v>2981</v>
      </c>
      <c r="L2416" s="2" t="str">
        <f>IF(relacio!G2417="","",relacio!G2417)</f>
        <v/>
      </c>
      <c r="M2416" s="1" t="s">
        <v>2983</v>
      </c>
      <c r="N2416" s="2"/>
      <c r="O2416" s="1" t="s">
        <v>3111</v>
      </c>
      <c r="P2416" s="2">
        <f>relacio!U2417</f>
        <v>0</v>
      </c>
      <c r="Q2416" s="1" t="s">
        <v>2984</v>
      </c>
      <c r="R2416">
        <v>0</v>
      </c>
      <c r="S2416" s="1" t="s">
        <v>2985</v>
      </c>
      <c r="T2416">
        <v>0</v>
      </c>
      <c r="U2416" s="1" t="s">
        <v>2982</v>
      </c>
      <c r="V2416">
        <v>0</v>
      </c>
      <c r="W2416" s="1" t="s">
        <v>2986</v>
      </c>
      <c r="X2416">
        <f>relacio!X2417</f>
        <v>0</v>
      </c>
      <c r="Y2416" s="1" t="s">
        <v>2987</v>
      </c>
    </row>
    <row r="2417" spans="1:25" x14ac:dyDescent="0.25">
      <c r="A2417" t="s">
        <v>2976</v>
      </c>
      <c r="B2417">
        <f>relacio!A2418</f>
        <v>0</v>
      </c>
      <c r="C2417" s="1" t="s">
        <v>2977</v>
      </c>
      <c r="E2417" s="1" t="s">
        <v>2978</v>
      </c>
      <c r="F2417" s="2"/>
      <c r="G2417" s="1" t="s">
        <v>2979</v>
      </c>
      <c r="H2417">
        <f>relacio!E2418</f>
        <v>0</v>
      </c>
      <c r="I2417" s="1" t="s">
        <v>2980</v>
      </c>
      <c r="J2417" s="4">
        <f>relacio!F2418</f>
        <v>0</v>
      </c>
      <c r="K2417" s="1" t="s">
        <v>2981</v>
      </c>
      <c r="L2417" s="2" t="str">
        <f>IF(relacio!G2418="","",relacio!G2418)</f>
        <v/>
      </c>
      <c r="M2417" s="1" t="s">
        <v>2983</v>
      </c>
      <c r="N2417" s="2"/>
      <c r="O2417" s="1" t="s">
        <v>3111</v>
      </c>
      <c r="P2417" s="2">
        <f>relacio!U2418</f>
        <v>0</v>
      </c>
      <c r="Q2417" s="1" t="s">
        <v>2984</v>
      </c>
      <c r="R2417">
        <v>0</v>
      </c>
      <c r="S2417" s="1" t="s">
        <v>2985</v>
      </c>
      <c r="T2417">
        <v>0</v>
      </c>
      <c r="U2417" s="1" t="s">
        <v>2982</v>
      </c>
      <c r="V2417">
        <v>0</v>
      </c>
      <c r="W2417" s="1" t="s">
        <v>2986</v>
      </c>
      <c r="X2417">
        <f>relacio!X2418</f>
        <v>0</v>
      </c>
      <c r="Y2417" s="1" t="s">
        <v>2987</v>
      </c>
    </row>
    <row r="2418" spans="1:25" x14ac:dyDescent="0.25">
      <c r="A2418" t="s">
        <v>2976</v>
      </c>
      <c r="B2418">
        <f>relacio!A2419</f>
        <v>0</v>
      </c>
      <c r="C2418" s="1" t="s">
        <v>2977</v>
      </c>
      <c r="E2418" s="1" t="s">
        <v>2978</v>
      </c>
      <c r="F2418" s="2"/>
      <c r="G2418" s="1" t="s">
        <v>2979</v>
      </c>
      <c r="H2418">
        <f>relacio!E2419</f>
        <v>0</v>
      </c>
      <c r="I2418" s="1" t="s">
        <v>2980</v>
      </c>
      <c r="J2418" s="4">
        <f>relacio!F2419</f>
        <v>0</v>
      </c>
      <c r="K2418" s="1" t="s">
        <v>2981</v>
      </c>
      <c r="L2418" s="2" t="str">
        <f>IF(relacio!G2419="","",relacio!G2419)</f>
        <v/>
      </c>
      <c r="M2418" s="1" t="s">
        <v>2983</v>
      </c>
      <c r="N2418" s="2"/>
      <c r="O2418" s="1" t="s">
        <v>3111</v>
      </c>
      <c r="P2418" s="2">
        <f>relacio!U2419</f>
        <v>0</v>
      </c>
      <c r="Q2418" s="1" t="s">
        <v>2984</v>
      </c>
      <c r="R2418">
        <v>0</v>
      </c>
      <c r="S2418" s="1" t="s">
        <v>2985</v>
      </c>
      <c r="T2418">
        <v>0</v>
      </c>
      <c r="U2418" s="1" t="s">
        <v>2982</v>
      </c>
      <c r="V2418">
        <v>0</v>
      </c>
      <c r="W2418" s="1" t="s">
        <v>2986</v>
      </c>
      <c r="X2418">
        <f>relacio!X2419</f>
        <v>0</v>
      </c>
      <c r="Y2418" s="1" t="s">
        <v>2987</v>
      </c>
    </row>
    <row r="2419" spans="1:25" x14ac:dyDescent="0.25">
      <c r="A2419" t="s">
        <v>2976</v>
      </c>
      <c r="B2419">
        <f>relacio!A2420</f>
        <v>0</v>
      </c>
      <c r="C2419" s="1" t="s">
        <v>2977</v>
      </c>
      <c r="E2419" s="1" t="s">
        <v>2978</v>
      </c>
      <c r="F2419" s="2"/>
      <c r="G2419" s="1" t="s">
        <v>2979</v>
      </c>
      <c r="H2419">
        <f>relacio!E2420</f>
        <v>0</v>
      </c>
      <c r="I2419" s="1" t="s">
        <v>2980</v>
      </c>
      <c r="J2419" s="4">
        <f>relacio!F2420</f>
        <v>0</v>
      </c>
      <c r="K2419" s="1" t="s">
        <v>2981</v>
      </c>
      <c r="L2419" s="2" t="str">
        <f>IF(relacio!G2420="","",relacio!G2420)</f>
        <v/>
      </c>
      <c r="M2419" s="1" t="s">
        <v>2983</v>
      </c>
      <c r="N2419" s="2"/>
      <c r="O2419" s="1" t="s">
        <v>3111</v>
      </c>
      <c r="P2419" s="2">
        <f>relacio!U2420</f>
        <v>0</v>
      </c>
      <c r="Q2419" s="1" t="s">
        <v>2984</v>
      </c>
      <c r="R2419">
        <v>0</v>
      </c>
      <c r="S2419" s="1" t="s">
        <v>2985</v>
      </c>
      <c r="T2419">
        <v>0</v>
      </c>
      <c r="U2419" s="1" t="s">
        <v>2982</v>
      </c>
      <c r="V2419">
        <v>0</v>
      </c>
      <c r="W2419" s="1" t="s">
        <v>2986</v>
      </c>
      <c r="X2419">
        <f>relacio!X2420</f>
        <v>0</v>
      </c>
      <c r="Y2419" s="1" t="s">
        <v>2987</v>
      </c>
    </row>
    <row r="2420" spans="1:25" x14ac:dyDescent="0.25">
      <c r="A2420" t="s">
        <v>2976</v>
      </c>
      <c r="B2420">
        <f>relacio!A2421</f>
        <v>0</v>
      </c>
      <c r="C2420" s="1" t="s">
        <v>2977</v>
      </c>
      <c r="E2420" s="1" t="s">
        <v>2978</v>
      </c>
      <c r="F2420" s="2"/>
      <c r="G2420" s="1" t="s">
        <v>2979</v>
      </c>
      <c r="H2420">
        <f>relacio!E2421</f>
        <v>0</v>
      </c>
      <c r="I2420" s="1" t="s">
        <v>2980</v>
      </c>
      <c r="J2420" s="4">
        <f>relacio!F2421</f>
        <v>0</v>
      </c>
      <c r="K2420" s="1" t="s">
        <v>2981</v>
      </c>
      <c r="L2420" s="2" t="str">
        <f>IF(relacio!G2421="","",relacio!G2421)</f>
        <v/>
      </c>
      <c r="M2420" s="1" t="s">
        <v>2983</v>
      </c>
      <c r="N2420" s="2"/>
      <c r="O2420" s="1" t="s">
        <v>3111</v>
      </c>
      <c r="P2420" s="2">
        <f>relacio!U2421</f>
        <v>0</v>
      </c>
      <c r="Q2420" s="1" t="s">
        <v>2984</v>
      </c>
      <c r="R2420">
        <v>0</v>
      </c>
      <c r="S2420" s="1" t="s">
        <v>2985</v>
      </c>
      <c r="T2420">
        <v>0</v>
      </c>
      <c r="U2420" s="1" t="s">
        <v>2982</v>
      </c>
      <c r="V2420">
        <v>0</v>
      </c>
      <c r="W2420" s="1" t="s">
        <v>2986</v>
      </c>
      <c r="X2420">
        <f>relacio!X2421</f>
        <v>0</v>
      </c>
      <c r="Y2420" s="1" t="s">
        <v>2987</v>
      </c>
    </row>
    <row r="2421" spans="1:25" x14ac:dyDescent="0.25">
      <c r="A2421" t="s">
        <v>2976</v>
      </c>
      <c r="B2421">
        <f>relacio!A2422</f>
        <v>0</v>
      </c>
      <c r="C2421" s="1" t="s">
        <v>2977</v>
      </c>
      <c r="E2421" s="1" t="s">
        <v>2978</v>
      </c>
      <c r="F2421" s="2"/>
      <c r="G2421" s="1" t="s">
        <v>2979</v>
      </c>
      <c r="H2421">
        <f>relacio!E2422</f>
        <v>0</v>
      </c>
      <c r="I2421" s="1" t="s">
        <v>2980</v>
      </c>
      <c r="J2421" s="4">
        <f>relacio!F2422</f>
        <v>0</v>
      </c>
      <c r="K2421" s="1" t="s">
        <v>2981</v>
      </c>
      <c r="L2421" s="2" t="str">
        <f>IF(relacio!G2422="","",relacio!G2422)</f>
        <v/>
      </c>
      <c r="M2421" s="1" t="s">
        <v>2983</v>
      </c>
      <c r="N2421" s="2"/>
      <c r="O2421" s="1" t="s">
        <v>3111</v>
      </c>
      <c r="P2421" s="2">
        <f>relacio!U2422</f>
        <v>0</v>
      </c>
      <c r="Q2421" s="1" t="s">
        <v>2984</v>
      </c>
      <c r="R2421">
        <v>0</v>
      </c>
      <c r="S2421" s="1" t="s">
        <v>2985</v>
      </c>
      <c r="T2421">
        <v>0</v>
      </c>
      <c r="U2421" s="1" t="s">
        <v>2982</v>
      </c>
      <c r="V2421">
        <v>0</v>
      </c>
      <c r="W2421" s="1" t="s">
        <v>2986</v>
      </c>
      <c r="X2421">
        <f>relacio!X2422</f>
        <v>0</v>
      </c>
      <c r="Y2421" s="1" t="s">
        <v>2987</v>
      </c>
    </row>
    <row r="2422" spans="1:25" x14ac:dyDescent="0.25">
      <c r="A2422" t="s">
        <v>2976</v>
      </c>
      <c r="B2422">
        <f>relacio!A2423</f>
        <v>0</v>
      </c>
      <c r="C2422" s="1" t="s">
        <v>2977</v>
      </c>
      <c r="E2422" s="1" t="s">
        <v>2978</v>
      </c>
      <c r="F2422" s="2"/>
      <c r="G2422" s="1" t="s">
        <v>2979</v>
      </c>
      <c r="H2422">
        <f>relacio!E2423</f>
        <v>0</v>
      </c>
      <c r="I2422" s="1" t="s">
        <v>2980</v>
      </c>
      <c r="J2422" s="4">
        <f>relacio!F2423</f>
        <v>0</v>
      </c>
      <c r="K2422" s="1" t="s">
        <v>2981</v>
      </c>
      <c r="L2422" s="2" t="str">
        <f>IF(relacio!G2423="","",relacio!G2423)</f>
        <v/>
      </c>
      <c r="M2422" s="1" t="s">
        <v>2983</v>
      </c>
      <c r="N2422" s="2"/>
      <c r="O2422" s="1" t="s">
        <v>3111</v>
      </c>
      <c r="P2422" s="2">
        <f>relacio!U2423</f>
        <v>0</v>
      </c>
      <c r="Q2422" s="1" t="s">
        <v>2984</v>
      </c>
      <c r="R2422">
        <v>0</v>
      </c>
      <c r="S2422" s="1" t="s">
        <v>2985</v>
      </c>
      <c r="T2422">
        <v>0</v>
      </c>
      <c r="U2422" s="1" t="s">
        <v>2982</v>
      </c>
      <c r="V2422">
        <v>0</v>
      </c>
      <c r="W2422" s="1" t="s">
        <v>2986</v>
      </c>
      <c r="X2422">
        <f>relacio!X2423</f>
        <v>0</v>
      </c>
      <c r="Y2422" s="1" t="s">
        <v>2987</v>
      </c>
    </row>
    <row r="2423" spans="1:25" x14ac:dyDescent="0.25">
      <c r="A2423" t="s">
        <v>2976</v>
      </c>
      <c r="B2423">
        <f>relacio!A2424</f>
        <v>0</v>
      </c>
      <c r="C2423" s="1" t="s">
        <v>2977</v>
      </c>
      <c r="E2423" s="1" t="s">
        <v>2978</v>
      </c>
      <c r="F2423" s="2"/>
      <c r="G2423" s="1" t="s">
        <v>2979</v>
      </c>
      <c r="H2423">
        <f>relacio!E2424</f>
        <v>0</v>
      </c>
      <c r="I2423" s="1" t="s">
        <v>2980</v>
      </c>
      <c r="J2423" s="4">
        <f>relacio!F2424</f>
        <v>0</v>
      </c>
      <c r="K2423" s="1" t="s">
        <v>2981</v>
      </c>
      <c r="L2423" s="2" t="str">
        <f>IF(relacio!G2424="","",relacio!G2424)</f>
        <v/>
      </c>
      <c r="M2423" s="1" t="s">
        <v>2983</v>
      </c>
      <c r="N2423" s="2"/>
      <c r="O2423" s="1" t="s">
        <v>3111</v>
      </c>
      <c r="P2423" s="2">
        <f>relacio!U2424</f>
        <v>0</v>
      </c>
      <c r="Q2423" s="1" t="s">
        <v>2984</v>
      </c>
      <c r="R2423">
        <v>0</v>
      </c>
      <c r="S2423" s="1" t="s">
        <v>2985</v>
      </c>
      <c r="T2423">
        <v>0</v>
      </c>
      <c r="U2423" s="1" t="s">
        <v>2982</v>
      </c>
      <c r="V2423">
        <v>0</v>
      </c>
      <c r="W2423" s="1" t="s">
        <v>2986</v>
      </c>
      <c r="X2423">
        <f>relacio!X2424</f>
        <v>0</v>
      </c>
      <c r="Y2423" s="1" t="s">
        <v>2987</v>
      </c>
    </row>
    <row r="2424" spans="1:25" x14ac:dyDescent="0.25">
      <c r="A2424" t="s">
        <v>2976</v>
      </c>
      <c r="B2424">
        <f>relacio!A2425</f>
        <v>0</v>
      </c>
      <c r="C2424" s="1" t="s">
        <v>2977</v>
      </c>
      <c r="E2424" s="1" t="s">
        <v>2978</v>
      </c>
      <c r="F2424" s="2"/>
      <c r="G2424" s="1" t="s">
        <v>2979</v>
      </c>
      <c r="H2424">
        <f>relacio!E2425</f>
        <v>0</v>
      </c>
      <c r="I2424" s="1" t="s">
        <v>2980</v>
      </c>
      <c r="J2424" s="4">
        <f>relacio!F2425</f>
        <v>0</v>
      </c>
      <c r="K2424" s="1" t="s">
        <v>2981</v>
      </c>
      <c r="L2424" s="2" t="str">
        <f>IF(relacio!G2425="","",relacio!G2425)</f>
        <v/>
      </c>
      <c r="M2424" s="1" t="s">
        <v>2983</v>
      </c>
      <c r="N2424" s="2"/>
      <c r="O2424" s="1" t="s">
        <v>3111</v>
      </c>
      <c r="P2424" s="2">
        <f>relacio!U2425</f>
        <v>0</v>
      </c>
      <c r="Q2424" s="1" t="s">
        <v>2984</v>
      </c>
      <c r="R2424">
        <v>0</v>
      </c>
      <c r="S2424" s="1" t="s">
        <v>2985</v>
      </c>
      <c r="T2424">
        <v>0</v>
      </c>
      <c r="U2424" s="1" t="s">
        <v>2982</v>
      </c>
      <c r="V2424">
        <v>0</v>
      </c>
      <c r="W2424" s="1" t="s">
        <v>2986</v>
      </c>
      <c r="X2424">
        <f>relacio!X2425</f>
        <v>0</v>
      </c>
      <c r="Y2424" s="1" t="s">
        <v>2987</v>
      </c>
    </row>
    <row r="2425" spans="1:25" x14ac:dyDescent="0.25">
      <c r="A2425" t="s">
        <v>2976</v>
      </c>
      <c r="B2425">
        <f>relacio!A2426</f>
        <v>0</v>
      </c>
      <c r="C2425" s="1" t="s">
        <v>2977</v>
      </c>
      <c r="E2425" s="1" t="s">
        <v>2978</v>
      </c>
      <c r="F2425" s="2"/>
      <c r="G2425" s="1" t="s">
        <v>2979</v>
      </c>
      <c r="H2425">
        <f>relacio!E2426</f>
        <v>0</v>
      </c>
      <c r="I2425" s="1" t="s">
        <v>2980</v>
      </c>
      <c r="J2425" s="4">
        <f>relacio!F2426</f>
        <v>0</v>
      </c>
      <c r="K2425" s="1" t="s">
        <v>2981</v>
      </c>
      <c r="L2425" s="2" t="str">
        <f>IF(relacio!G2426="","",relacio!G2426)</f>
        <v/>
      </c>
      <c r="M2425" s="1" t="s">
        <v>2983</v>
      </c>
      <c r="N2425" s="2"/>
      <c r="O2425" s="1" t="s">
        <v>3111</v>
      </c>
      <c r="P2425" s="2">
        <f>relacio!U2426</f>
        <v>0</v>
      </c>
      <c r="Q2425" s="1" t="s">
        <v>2984</v>
      </c>
      <c r="R2425">
        <v>0</v>
      </c>
      <c r="S2425" s="1" t="s">
        <v>2985</v>
      </c>
      <c r="T2425">
        <v>0</v>
      </c>
      <c r="U2425" s="1" t="s">
        <v>2982</v>
      </c>
      <c r="V2425">
        <v>0</v>
      </c>
      <c r="W2425" s="1" t="s">
        <v>2986</v>
      </c>
      <c r="X2425">
        <f>relacio!X2426</f>
        <v>0</v>
      </c>
      <c r="Y2425" s="1" t="s">
        <v>2987</v>
      </c>
    </row>
    <row r="2426" spans="1:25" x14ac:dyDescent="0.25">
      <c r="A2426" t="s">
        <v>2976</v>
      </c>
      <c r="B2426">
        <f>relacio!A2427</f>
        <v>0</v>
      </c>
      <c r="C2426" s="1" t="s">
        <v>2977</v>
      </c>
      <c r="E2426" s="1" t="s">
        <v>2978</v>
      </c>
      <c r="F2426" s="2"/>
      <c r="G2426" s="1" t="s">
        <v>2979</v>
      </c>
      <c r="H2426">
        <f>relacio!E2427</f>
        <v>0</v>
      </c>
      <c r="I2426" s="1" t="s">
        <v>2980</v>
      </c>
      <c r="J2426" s="4">
        <f>relacio!F2427</f>
        <v>0</v>
      </c>
      <c r="K2426" s="1" t="s">
        <v>2981</v>
      </c>
      <c r="L2426" s="2" t="str">
        <f>IF(relacio!G2427="","",relacio!G2427)</f>
        <v/>
      </c>
      <c r="M2426" s="1" t="s">
        <v>2983</v>
      </c>
      <c r="N2426" s="2"/>
      <c r="O2426" s="1" t="s">
        <v>3111</v>
      </c>
      <c r="P2426" s="2">
        <f>relacio!U2427</f>
        <v>0</v>
      </c>
      <c r="Q2426" s="1" t="s">
        <v>2984</v>
      </c>
      <c r="R2426">
        <v>0</v>
      </c>
      <c r="S2426" s="1" t="s">
        <v>2985</v>
      </c>
      <c r="T2426">
        <v>0</v>
      </c>
      <c r="U2426" s="1" t="s">
        <v>2982</v>
      </c>
      <c r="V2426">
        <v>0</v>
      </c>
      <c r="W2426" s="1" t="s">
        <v>2986</v>
      </c>
      <c r="X2426">
        <f>relacio!X2427</f>
        <v>0</v>
      </c>
      <c r="Y2426" s="1" t="s">
        <v>2987</v>
      </c>
    </row>
    <row r="2427" spans="1:25" x14ac:dyDescent="0.25">
      <c r="A2427" t="s">
        <v>2976</v>
      </c>
      <c r="B2427">
        <f>relacio!A2428</f>
        <v>0</v>
      </c>
      <c r="C2427" s="1" t="s">
        <v>2977</v>
      </c>
      <c r="E2427" s="1" t="s">
        <v>2978</v>
      </c>
      <c r="F2427" s="2"/>
      <c r="G2427" s="1" t="s">
        <v>2979</v>
      </c>
      <c r="H2427">
        <f>relacio!E2428</f>
        <v>0</v>
      </c>
      <c r="I2427" s="1" t="s">
        <v>2980</v>
      </c>
      <c r="J2427" s="4">
        <f>relacio!F2428</f>
        <v>0</v>
      </c>
      <c r="K2427" s="1" t="s">
        <v>2981</v>
      </c>
      <c r="L2427" s="2" t="str">
        <f>IF(relacio!G2428="","",relacio!G2428)</f>
        <v/>
      </c>
      <c r="M2427" s="1" t="s">
        <v>2983</v>
      </c>
      <c r="N2427" s="2"/>
      <c r="O2427" s="1" t="s">
        <v>3111</v>
      </c>
      <c r="P2427" s="2">
        <f>relacio!U2428</f>
        <v>0</v>
      </c>
      <c r="Q2427" s="1" t="s">
        <v>2984</v>
      </c>
      <c r="R2427">
        <v>0</v>
      </c>
      <c r="S2427" s="1" t="s">
        <v>2985</v>
      </c>
      <c r="T2427">
        <v>0</v>
      </c>
      <c r="U2427" s="1" t="s">
        <v>2982</v>
      </c>
      <c r="V2427">
        <v>0</v>
      </c>
      <c r="W2427" s="1" t="s">
        <v>2986</v>
      </c>
      <c r="X2427">
        <f>relacio!X2428</f>
        <v>0</v>
      </c>
      <c r="Y2427" s="1" t="s">
        <v>2987</v>
      </c>
    </row>
    <row r="2428" spans="1:25" x14ac:dyDescent="0.25">
      <c r="A2428" t="s">
        <v>2976</v>
      </c>
      <c r="B2428">
        <f>relacio!A2429</f>
        <v>0</v>
      </c>
      <c r="C2428" s="1" t="s">
        <v>2977</v>
      </c>
      <c r="E2428" s="1" t="s">
        <v>2978</v>
      </c>
      <c r="F2428" s="2"/>
      <c r="G2428" s="1" t="s">
        <v>2979</v>
      </c>
      <c r="H2428">
        <f>relacio!E2429</f>
        <v>0</v>
      </c>
      <c r="I2428" s="1" t="s">
        <v>2980</v>
      </c>
      <c r="J2428" s="4">
        <f>relacio!F2429</f>
        <v>0</v>
      </c>
      <c r="K2428" s="1" t="s">
        <v>2981</v>
      </c>
      <c r="L2428" s="2" t="str">
        <f>IF(relacio!G2429="","",relacio!G2429)</f>
        <v/>
      </c>
      <c r="M2428" s="1" t="s">
        <v>2983</v>
      </c>
      <c r="N2428" s="2"/>
      <c r="O2428" s="1" t="s">
        <v>3111</v>
      </c>
      <c r="P2428" s="2">
        <f>relacio!U2429</f>
        <v>0</v>
      </c>
      <c r="Q2428" s="1" t="s">
        <v>2984</v>
      </c>
      <c r="R2428">
        <v>0</v>
      </c>
      <c r="S2428" s="1" t="s">
        <v>2985</v>
      </c>
      <c r="T2428">
        <v>0</v>
      </c>
      <c r="U2428" s="1" t="s">
        <v>2982</v>
      </c>
      <c r="V2428">
        <v>0</v>
      </c>
      <c r="W2428" s="1" t="s">
        <v>2986</v>
      </c>
      <c r="X2428">
        <f>relacio!X2429</f>
        <v>0</v>
      </c>
      <c r="Y2428" s="1" t="s">
        <v>2987</v>
      </c>
    </row>
    <row r="2429" spans="1:25" x14ac:dyDescent="0.25">
      <c r="A2429" t="s">
        <v>2976</v>
      </c>
      <c r="B2429">
        <f>relacio!A2430</f>
        <v>0</v>
      </c>
      <c r="C2429" s="1" t="s">
        <v>2977</v>
      </c>
      <c r="E2429" s="1" t="s">
        <v>2978</v>
      </c>
      <c r="F2429" s="2"/>
      <c r="G2429" s="1" t="s">
        <v>2979</v>
      </c>
      <c r="H2429">
        <f>relacio!E2430</f>
        <v>0</v>
      </c>
      <c r="I2429" s="1" t="s">
        <v>2980</v>
      </c>
      <c r="J2429" s="4">
        <f>relacio!F2430</f>
        <v>0</v>
      </c>
      <c r="K2429" s="1" t="s">
        <v>2981</v>
      </c>
      <c r="L2429" s="2" t="str">
        <f>IF(relacio!G2430="","",relacio!G2430)</f>
        <v/>
      </c>
      <c r="M2429" s="1" t="s">
        <v>2983</v>
      </c>
      <c r="N2429" s="2"/>
      <c r="O2429" s="1" t="s">
        <v>3111</v>
      </c>
      <c r="P2429" s="2">
        <f>relacio!U2430</f>
        <v>0</v>
      </c>
      <c r="Q2429" s="1" t="s">
        <v>2984</v>
      </c>
      <c r="R2429">
        <v>0</v>
      </c>
      <c r="S2429" s="1" t="s">
        <v>2985</v>
      </c>
      <c r="T2429">
        <v>0</v>
      </c>
      <c r="U2429" s="1" t="s">
        <v>2982</v>
      </c>
      <c r="V2429">
        <v>0</v>
      </c>
      <c r="W2429" s="1" t="s">
        <v>2986</v>
      </c>
      <c r="X2429">
        <f>relacio!X2430</f>
        <v>0</v>
      </c>
      <c r="Y2429" s="1" t="s">
        <v>2987</v>
      </c>
    </row>
    <row r="2430" spans="1:25" x14ac:dyDescent="0.25">
      <c r="A2430" t="s">
        <v>2976</v>
      </c>
      <c r="B2430">
        <f>relacio!A2431</f>
        <v>0</v>
      </c>
      <c r="C2430" s="1" t="s">
        <v>2977</v>
      </c>
      <c r="E2430" s="1" t="s">
        <v>2978</v>
      </c>
      <c r="F2430" s="2"/>
      <c r="G2430" s="1" t="s">
        <v>2979</v>
      </c>
      <c r="H2430">
        <f>relacio!E2431</f>
        <v>0</v>
      </c>
      <c r="I2430" s="1" t="s">
        <v>2980</v>
      </c>
      <c r="J2430" s="4">
        <f>relacio!F2431</f>
        <v>0</v>
      </c>
      <c r="K2430" s="1" t="s">
        <v>2981</v>
      </c>
      <c r="L2430" s="2" t="str">
        <f>IF(relacio!G2431="","",relacio!G2431)</f>
        <v/>
      </c>
      <c r="M2430" s="1" t="s">
        <v>2983</v>
      </c>
      <c r="N2430" s="2"/>
      <c r="O2430" s="1" t="s">
        <v>3111</v>
      </c>
      <c r="P2430" s="2">
        <f>relacio!U2431</f>
        <v>0</v>
      </c>
      <c r="Q2430" s="1" t="s">
        <v>2984</v>
      </c>
      <c r="R2430">
        <v>0</v>
      </c>
      <c r="S2430" s="1" t="s">
        <v>2985</v>
      </c>
      <c r="T2430">
        <v>0</v>
      </c>
      <c r="U2430" s="1" t="s">
        <v>2982</v>
      </c>
      <c r="V2430">
        <v>0</v>
      </c>
      <c r="W2430" s="1" t="s">
        <v>2986</v>
      </c>
      <c r="X2430">
        <f>relacio!X2431</f>
        <v>0</v>
      </c>
      <c r="Y2430" s="1" t="s">
        <v>2987</v>
      </c>
    </row>
    <row r="2431" spans="1:25" x14ac:dyDescent="0.25">
      <c r="A2431" t="s">
        <v>2976</v>
      </c>
      <c r="B2431">
        <f>relacio!A2432</f>
        <v>0</v>
      </c>
      <c r="C2431" s="1" t="s">
        <v>2977</v>
      </c>
      <c r="E2431" s="1" t="s">
        <v>2978</v>
      </c>
      <c r="F2431" s="2"/>
      <c r="G2431" s="1" t="s">
        <v>2979</v>
      </c>
      <c r="H2431">
        <f>relacio!E2432</f>
        <v>0</v>
      </c>
      <c r="I2431" s="1" t="s">
        <v>2980</v>
      </c>
      <c r="J2431" s="4">
        <f>relacio!F2432</f>
        <v>0</v>
      </c>
      <c r="K2431" s="1" t="s">
        <v>2981</v>
      </c>
      <c r="L2431" s="2" t="str">
        <f>IF(relacio!G2432="","",relacio!G2432)</f>
        <v/>
      </c>
      <c r="M2431" s="1" t="s">
        <v>2983</v>
      </c>
      <c r="N2431" s="2"/>
      <c r="O2431" s="1" t="s">
        <v>3111</v>
      </c>
      <c r="P2431" s="2">
        <f>relacio!U2432</f>
        <v>0</v>
      </c>
      <c r="Q2431" s="1" t="s">
        <v>2984</v>
      </c>
      <c r="R2431">
        <v>0</v>
      </c>
      <c r="S2431" s="1" t="s">
        <v>2985</v>
      </c>
      <c r="T2431">
        <v>0</v>
      </c>
      <c r="U2431" s="1" t="s">
        <v>2982</v>
      </c>
      <c r="V2431">
        <v>0</v>
      </c>
      <c r="W2431" s="1" t="s">
        <v>2986</v>
      </c>
      <c r="X2431">
        <f>relacio!X2432</f>
        <v>0</v>
      </c>
      <c r="Y2431" s="1" t="s">
        <v>2987</v>
      </c>
    </row>
    <row r="2432" spans="1:25" x14ac:dyDescent="0.25">
      <c r="A2432" t="s">
        <v>2976</v>
      </c>
      <c r="B2432">
        <f>relacio!A2433</f>
        <v>0</v>
      </c>
      <c r="C2432" s="1" t="s">
        <v>2977</v>
      </c>
      <c r="E2432" s="1" t="s">
        <v>2978</v>
      </c>
      <c r="F2432" s="2"/>
      <c r="G2432" s="1" t="s">
        <v>2979</v>
      </c>
      <c r="H2432">
        <f>relacio!E2433</f>
        <v>0</v>
      </c>
      <c r="I2432" s="1" t="s">
        <v>2980</v>
      </c>
      <c r="J2432" s="4">
        <f>relacio!F2433</f>
        <v>0</v>
      </c>
      <c r="K2432" s="1" t="s">
        <v>2981</v>
      </c>
      <c r="L2432" s="2" t="str">
        <f>IF(relacio!G2433="","",relacio!G2433)</f>
        <v/>
      </c>
      <c r="M2432" s="1" t="s">
        <v>2983</v>
      </c>
      <c r="N2432" s="2"/>
      <c r="O2432" s="1" t="s">
        <v>3111</v>
      </c>
      <c r="P2432" s="2">
        <f>relacio!U2433</f>
        <v>0</v>
      </c>
      <c r="Q2432" s="1" t="s">
        <v>2984</v>
      </c>
      <c r="R2432">
        <v>0</v>
      </c>
      <c r="S2432" s="1" t="s">
        <v>2985</v>
      </c>
      <c r="T2432">
        <v>0</v>
      </c>
      <c r="U2432" s="1" t="s">
        <v>2982</v>
      </c>
      <c r="V2432">
        <v>0</v>
      </c>
      <c r="W2432" s="1" t="s">
        <v>2986</v>
      </c>
      <c r="X2432">
        <f>relacio!X2433</f>
        <v>0</v>
      </c>
      <c r="Y2432" s="1" t="s">
        <v>2987</v>
      </c>
    </row>
    <row r="2433" spans="1:25" x14ac:dyDescent="0.25">
      <c r="A2433" t="s">
        <v>2976</v>
      </c>
      <c r="B2433">
        <f>relacio!A2434</f>
        <v>0</v>
      </c>
      <c r="C2433" s="1" t="s">
        <v>2977</v>
      </c>
      <c r="E2433" s="1" t="s">
        <v>2978</v>
      </c>
      <c r="F2433" s="2"/>
      <c r="G2433" s="1" t="s">
        <v>2979</v>
      </c>
      <c r="H2433">
        <f>relacio!E2434</f>
        <v>0</v>
      </c>
      <c r="I2433" s="1" t="s">
        <v>2980</v>
      </c>
      <c r="J2433" s="4">
        <f>relacio!F2434</f>
        <v>0</v>
      </c>
      <c r="K2433" s="1" t="s">
        <v>2981</v>
      </c>
      <c r="L2433" s="2" t="str">
        <f>IF(relacio!G2434="","",relacio!G2434)</f>
        <v/>
      </c>
      <c r="M2433" s="1" t="s">
        <v>2983</v>
      </c>
      <c r="N2433" s="2"/>
      <c r="O2433" s="1" t="s">
        <v>3111</v>
      </c>
      <c r="P2433" s="2">
        <f>relacio!U2434</f>
        <v>0</v>
      </c>
      <c r="Q2433" s="1" t="s">
        <v>2984</v>
      </c>
      <c r="R2433">
        <v>0</v>
      </c>
      <c r="S2433" s="1" t="s">
        <v>2985</v>
      </c>
      <c r="T2433">
        <v>0</v>
      </c>
      <c r="U2433" s="1" t="s">
        <v>2982</v>
      </c>
      <c r="V2433">
        <v>0</v>
      </c>
      <c r="W2433" s="1" t="s">
        <v>2986</v>
      </c>
      <c r="X2433">
        <f>relacio!X2434</f>
        <v>0</v>
      </c>
      <c r="Y2433" s="1" t="s">
        <v>2987</v>
      </c>
    </row>
    <row r="2434" spans="1:25" x14ac:dyDescent="0.25">
      <c r="A2434" t="s">
        <v>2976</v>
      </c>
      <c r="B2434">
        <f>relacio!A2435</f>
        <v>0</v>
      </c>
      <c r="C2434" s="1" t="s">
        <v>2977</v>
      </c>
      <c r="E2434" s="1" t="s">
        <v>2978</v>
      </c>
      <c r="F2434" s="2"/>
      <c r="G2434" s="1" t="s">
        <v>2979</v>
      </c>
      <c r="H2434">
        <f>relacio!E2435</f>
        <v>0</v>
      </c>
      <c r="I2434" s="1" t="s">
        <v>2980</v>
      </c>
      <c r="J2434" s="4">
        <f>relacio!F2435</f>
        <v>0</v>
      </c>
      <c r="K2434" s="1" t="s">
        <v>2981</v>
      </c>
      <c r="L2434" s="2" t="str">
        <f>IF(relacio!G2435="","",relacio!G2435)</f>
        <v/>
      </c>
      <c r="M2434" s="1" t="s">
        <v>2983</v>
      </c>
      <c r="N2434" s="2"/>
      <c r="O2434" s="1" t="s">
        <v>3111</v>
      </c>
      <c r="P2434" s="2">
        <f>relacio!U2435</f>
        <v>0</v>
      </c>
      <c r="Q2434" s="1" t="s">
        <v>2984</v>
      </c>
      <c r="R2434">
        <v>0</v>
      </c>
      <c r="S2434" s="1" t="s">
        <v>2985</v>
      </c>
      <c r="T2434">
        <v>0</v>
      </c>
      <c r="U2434" s="1" t="s">
        <v>2982</v>
      </c>
      <c r="V2434">
        <v>0</v>
      </c>
      <c r="W2434" s="1" t="s">
        <v>2986</v>
      </c>
      <c r="X2434">
        <f>relacio!X2435</f>
        <v>0</v>
      </c>
      <c r="Y2434" s="1" t="s">
        <v>2987</v>
      </c>
    </row>
    <row r="2435" spans="1:25" x14ac:dyDescent="0.25">
      <c r="A2435" t="s">
        <v>2976</v>
      </c>
      <c r="B2435">
        <f>relacio!A2436</f>
        <v>0</v>
      </c>
      <c r="C2435" s="1" t="s">
        <v>2977</v>
      </c>
      <c r="E2435" s="1" t="s">
        <v>2978</v>
      </c>
      <c r="F2435" s="2"/>
      <c r="G2435" s="1" t="s">
        <v>2979</v>
      </c>
      <c r="H2435">
        <f>relacio!E2436</f>
        <v>0</v>
      </c>
      <c r="I2435" s="1" t="s">
        <v>2980</v>
      </c>
      <c r="J2435" s="4">
        <f>relacio!F2436</f>
        <v>0</v>
      </c>
      <c r="K2435" s="1" t="s">
        <v>2981</v>
      </c>
      <c r="L2435" s="2" t="str">
        <f>IF(relacio!G2436="","",relacio!G2436)</f>
        <v/>
      </c>
      <c r="M2435" s="1" t="s">
        <v>2983</v>
      </c>
      <c r="N2435" s="2"/>
      <c r="O2435" s="1" t="s">
        <v>3111</v>
      </c>
      <c r="P2435" s="2">
        <f>relacio!U2436</f>
        <v>0</v>
      </c>
      <c r="Q2435" s="1" t="s">
        <v>2984</v>
      </c>
      <c r="R2435">
        <v>0</v>
      </c>
      <c r="S2435" s="1" t="s">
        <v>2985</v>
      </c>
      <c r="T2435">
        <v>0</v>
      </c>
      <c r="U2435" s="1" t="s">
        <v>2982</v>
      </c>
      <c r="V2435">
        <v>0</v>
      </c>
      <c r="W2435" s="1" t="s">
        <v>2986</v>
      </c>
      <c r="X2435">
        <f>relacio!X2436</f>
        <v>0</v>
      </c>
      <c r="Y2435" s="1" t="s">
        <v>2987</v>
      </c>
    </row>
    <row r="2436" spans="1:25" x14ac:dyDescent="0.25">
      <c r="A2436" t="s">
        <v>2976</v>
      </c>
      <c r="B2436">
        <f>relacio!A2437</f>
        <v>0</v>
      </c>
      <c r="C2436" s="1" t="s">
        <v>2977</v>
      </c>
      <c r="E2436" s="1" t="s">
        <v>2978</v>
      </c>
      <c r="F2436" s="2"/>
      <c r="G2436" s="1" t="s">
        <v>2979</v>
      </c>
      <c r="H2436">
        <f>relacio!E2437</f>
        <v>0</v>
      </c>
      <c r="I2436" s="1" t="s">
        <v>2980</v>
      </c>
      <c r="J2436" s="4">
        <f>relacio!F2437</f>
        <v>0</v>
      </c>
      <c r="K2436" s="1" t="s">
        <v>2981</v>
      </c>
      <c r="L2436" s="2" t="str">
        <f>IF(relacio!G2437="","",relacio!G2437)</f>
        <v/>
      </c>
      <c r="M2436" s="1" t="s">
        <v>2983</v>
      </c>
      <c r="N2436" s="2"/>
      <c r="O2436" s="1" t="s">
        <v>3111</v>
      </c>
      <c r="P2436" s="2">
        <f>relacio!U2437</f>
        <v>0</v>
      </c>
      <c r="Q2436" s="1" t="s">
        <v>2984</v>
      </c>
      <c r="R2436">
        <v>0</v>
      </c>
      <c r="S2436" s="1" t="s">
        <v>2985</v>
      </c>
      <c r="T2436">
        <v>0</v>
      </c>
      <c r="U2436" s="1" t="s">
        <v>2982</v>
      </c>
      <c r="V2436">
        <v>0</v>
      </c>
      <c r="W2436" s="1" t="s">
        <v>2986</v>
      </c>
      <c r="X2436">
        <f>relacio!X2437</f>
        <v>0</v>
      </c>
      <c r="Y2436" s="1" t="s">
        <v>2987</v>
      </c>
    </row>
    <row r="2437" spans="1:25" x14ac:dyDescent="0.25">
      <c r="A2437" t="s">
        <v>2976</v>
      </c>
      <c r="B2437">
        <f>relacio!A2438</f>
        <v>0</v>
      </c>
      <c r="C2437" s="1" t="s">
        <v>2977</v>
      </c>
      <c r="E2437" s="1" t="s">
        <v>2978</v>
      </c>
      <c r="F2437" s="2"/>
      <c r="G2437" s="1" t="s">
        <v>2979</v>
      </c>
      <c r="H2437">
        <f>relacio!E2438</f>
        <v>0</v>
      </c>
      <c r="I2437" s="1" t="s">
        <v>2980</v>
      </c>
      <c r="J2437" s="4">
        <f>relacio!F2438</f>
        <v>0</v>
      </c>
      <c r="K2437" s="1" t="s">
        <v>2981</v>
      </c>
      <c r="L2437" s="2" t="str">
        <f>IF(relacio!G2438="","",relacio!G2438)</f>
        <v/>
      </c>
      <c r="M2437" s="1" t="s">
        <v>2983</v>
      </c>
      <c r="N2437" s="2"/>
      <c r="O2437" s="1" t="s">
        <v>3111</v>
      </c>
      <c r="P2437" s="2">
        <f>relacio!U2438</f>
        <v>0</v>
      </c>
      <c r="Q2437" s="1" t="s">
        <v>2984</v>
      </c>
      <c r="R2437">
        <v>0</v>
      </c>
      <c r="S2437" s="1" t="s">
        <v>2985</v>
      </c>
      <c r="T2437">
        <v>0</v>
      </c>
      <c r="U2437" s="1" t="s">
        <v>2982</v>
      </c>
      <c r="V2437">
        <v>0</v>
      </c>
      <c r="W2437" s="1" t="s">
        <v>2986</v>
      </c>
      <c r="X2437">
        <f>relacio!X2438</f>
        <v>0</v>
      </c>
      <c r="Y2437" s="1" t="s">
        <v>2987</v>
      </c>
    </row>
    <row r="2438" spans="1:25" x14ac:dyDescent="0.25">
      <c r="A2438" t="s">
        <v>2976</v>
      </c>
      <c r="B2438">
        <f>relacio!A2439</f>
        <v>0</v>
      </c>
      <c r="C2438" s="1" t="s">
        <v>2977</v>
      </c>
      <c r="E2438" s="1" t="s">
        <v>2978</v>
      </c>
      <c r="F2438" s="2"/>
      <c r="G2438" s="1" t="s">
        <v>2979</v>
      </c>
      <c r="H2438">
        <f>relacio!E2439</f>
        <v>0</v>
      </c>
      <c r="I2438" s="1" t="s">
        <v>2980</v>
      </c>
      <c r="J2438" s="4">
        <f>relacio!F2439</f>
        <v>0</v>
      </c>
      <c r="K2438" s="1" t="s">
        <v>2981</v>
      </c>
      <c r="L2438" s="2" t="str">
        <f>IF(relacio!G2439="","",relacio!G2439)</f>
        <v/>
      </c>
      <c r="M2438" s="1" t="s">
        <v>2983</v>
      </c>
      <c r="N2438" s="2"/>
      <c r="O2438" s="1" t="s">
        <v>3111</v>
      </c>
      <c r="P2438" s="2">
        <f>relacio!U2439</f>
        <v>0</v>
      </c>
      <c r="Q2438" s="1" t="s">
        <v>2984</v>
      </c>
      <c r="R2438">
        <v>0</v>
      </c>
      <c r="S2438" s="1" t="s">
        <v>2985</v>
      </c>
      <c r="T2438">
        <v>0</v>
      </c>
      <c r="U2438" s="1" t="s">
        <v>2982</v>
      </c>
      <c r="V2438">
        <v>0</v>
      </c>
      <c r="W2438" s="1" t="s">
        <v>2986</v>
      </c>
      <c r="X2438">
        <f>relacio!X2439</f>
        <v>0</v>
      </c>
      <c r="Y2438" s="1" t="s">
        <v>2987</v>
      </c>
    </row>
    <row r="2439" spans="1:25" x14ac:dyDescent="0.25">
      <c r="A2439" t="s">
        <v>2976</v>
      </c>
      <c r="B2439">
        <f>relacio!A2440</f>
        <v>0</v>
      </c>
      <c r="C2439" s="1" t="s">
        <v>2977</v>
      </c>
      <c r="E2439" s="1" t="s">
        <v>2978</v>
      </c>
      <c r="F2439" s="2"/>
      <c r="G2439" s="1" t="s">
        <v>2979</v>
      </c>
      <c r="H2439">
        <f>relacio!E2440</f>
        <v>0</v>
      </c>
      <c r="I2439" s="1" t="s">
        <v>2980</v>
      </c>
      <c r="J2439" s="4">
        <f>relacio!F2440</f>
        <v>0</v>
      </c>
      <c r="K2439" s="1" t="s">
        <v>2981</v>
      </c>
      <c r="L2439" s="2" t="str">
        <f>IF(relacio!G2440="","",relacio!G2440)</f>
        <v/>
      </c>
      <c r="M2439" s="1" t="s">
        <v>2983</v>
      </c>
      <c r="N2439" s="2"/>
      <c r="O2439" s="1" t="s">
        <v>3111</v>
      </c>
      <c r="P2439" s="2">
        <f>relacio!U2440</f>
        <v>0</v>
      </c>
      <c r="Q2439" s="1" t="s">
        <v>2984</v>
      </c>
      <c r="R2439">
        <v>0</v>
      </c>
      <c r="S2439" s="1" t="s">
        <v>2985</v>
      </c>
      <c r="T2439">
        <v>0</v>
      </c>
      <c r="U2439" s="1" t="s">
        <v>2982</v>
      </c>
      <c r="V2439">
        <v>0</v>
      </c>
      <c r="W2439" s="1" t="s">
        <v>2986</v>
      </c>
      <c r="X2439">
        <f>relacio!X2440</f>
        <v>0</v>
      </c>
      <c r="Y2439" s="1" t="s">
        <v>2987</v>
      </c>
    </row>
    <row r="2440" spans="1:25" x14ac:dyDescent="0.25">
      <c r="A2440" t="s">
        <v>2976</v>
      </c>
      <c r="B2440">
        <f>relacio!A2441</f>
        <v>0</v>
      </c>
      <c r="C2440" s="1" t="s">
        <v>2977</v>
      </c>
      <c r="E2440" s="1" t="s">
        <v>2978</v>
      </c>
      <c r="F2440" s="2"/>
      <c r="G2440" s="1" t="s">
        <v>2979</v>
      </c>
      <c r="H2440">
        <f>relacio!E2441</f>
        <v>0</v>
      </c>
      <c r="I2440" s="1" t="s">
        <v>2980</v>
      </c>
      <c r="J2440" s="4">
        <f>relacio!F2441</f>
        <v>0</v>
      </c>
      <c r="K2440" s="1" t="s">
        <v>2981</v>
      </c>
      <c r="L2440" s="2" t="str">
        <f>IF(relacio!G2441="","",relacio!G2441)</f>
        <v/>
      </c>
      <c r="M2440" s="1" t="s">
        <v>2983</v>
      </c>
      <c r="N2440" s="2"/>
      <c r="O2440" s="1" t="s">
        <v>3111</v>
      </c>
      <c r="P2440" s="2">
        <f>relacio!U2441</f>
        <v>0</v>
      </c>
      <c r="Q2440" s="1" t="s">
        <v>2984</v>
      </c>
      <c r="R2440">
        <v>0</v>
      </c>
      <c r="S2440" s="1" t="s">
        <v>2985</v>
      </c>
      <c r="T2440">
        <v>0</v>
      </c>
      <c r="U2440" s="1" t="s">
        <v>2982</v>
      </c>
      <c r="V2440">
        <v>0</v>
      </c>
      <c r="W2440" s="1" t="s">
        <v>2986</v>
      </c>
      <c r="X2440">
        <f>relacio!X2441</f>
        <v>0</v>
      </c>
      <c r="Y2440" s="1" t="s">
        <v>2987</v>
      </c>
    </row>
    <row r="2441" spans="1:25" x14ac:dyDescent="0.25">
      <c r="A2441" t="s">
        <v>2976</v>
      </c>
      <c r="B2441">
        <f>relacio!A2442</f>
        <v>0</v>
      </c>
      <c r="C2441" s="1" t="s">
        <v>2977</v>
      </c>
      <c r="E2441" s="1" t="s">
        <v>2978</v>
      </c>
      <c r="F2441" s="2"/>
      <c r="G2441" s="1" t="s">
        <v>2979</v>
      </c>
      <c r="H2441">
        <f>relacio!E2442</f>
        <v>0</v>
      </c>
      <c r="I2441" s="1" t="s">
        <v>2980</v>
      </c>
      <c r="J2441" s="4">
        <f>relacio!F2442</f>
        <v>0</v>
      </c>
      <c r="K2441" s="1" t="s">
        <v>2981</v>
      </c>
      <c r="L2441" s="2" t="str">
        <f>IF(relacio!G2442="","",relacio!G2442)</f>
        <v/>
      </c>
      <c r="M2441" s="1" t="s">
        <v>2983</v>
      </c>
      <c r="N2441" s="2"/>
      <c r="O2441" s="1" t="s">
        <v>3111</v>
      </c>
      <c r="P2441" s="2">
        <f>relacio!U2442</f>
        <v>0</v>
      </c>
      <c r="Q2441" s="1" t="s">
        <v>2984</v>
      </c>
      <c r="R2441">
        <v>0</v>
      </c>
      <c r="S2441" s="1" t="s">
        <v>2985</v>
      </c>
      <c r="T2441">
        <v>0</v>
      </c>
      <c r="U2441" s="1" t="s">
        <v>2982</v>
      </c>
      <c r="V2441">
        <v>0</v>
      </c>
      <c r="W2441" s="1" t="s">
        <v>2986</v>
      </c>
      <c r="X2441">
        <f>relacio!X2442</f>
        <v>0</v>
      </c>
      <c r="Y2441" s="1" t="s">
        <v>2987</v>
      </c>
    </row>
    <row r="2442" spans="1:25" x14ac:dyDescent="0.25">
      <c r="A2442" t="s">
        <v>2976</v>
      </c>
      <c r="B2442">
        <f>relacio!A2443</f>
        <v>0</v>
      </c>
      <c r="C2442" s="1" t="s">
        <v>2977</v>
      </c>
      <c r="E2442" s="1" t="s">
        <v>2978</v>
      </c>
      <c r="F2442" s="2"/>
      <c r="G2442" s="1" t="s">
        <v>2979</v>
      </c>
      <c r="H2442">
        <f>relacio!E2443</f>
        <v>0</v>
      </c>
      <c r="I2442" s="1" t="s">
        <v>2980</v>
      </c>
      <c r="J2442" s="4">
        <f>relacio!F2443</f>
        <v>0</v>
      </c>
      <c r="K2442" s="1" t="s">
        <v>2981</v>
      </c>
      <c r="L2442" s="2" t="str">
        <f>IF(relacio!G2443="","",relacio!G2443)</f>
        <v/>
      </c>
      <c r="M2442" s="1" t="s">
        <v>2983</v>
      </c>
      <c r="N2442" s="2"/>
      <c r="O2442" s="1" t="s">
        <v>3111</v>
      </c>
      <c r="P2442" s="2">
        <f>relacio!U2443</f>
        <v>0</v>
      </c>
      <c r="Q2442" s="1" t="s">
        <v>2984</v>
      </c>
      <c r="R2442">
        <v>0</v>
      </c>
      <c r="S2442" s="1" t="s">
        <v>2985</v>
      </c>
      <c r="T2442">
        <v>0</v>
      </c>
      <c r="U2442" s="1" t="s">
        <v>2982</v>
      </c>
      <c r="V2442">
        <v>0</v>
      </c>
      <c r="W2442" s="1" t="s">
        <v>2986</v>
      </c>
      <c r="X2442">
        <f>relacio!X2443</f>
        <v>0</v>
      </c>
      <c r="Y2442" s="1" t="s">
        <v>2987</v>
      </c>
    </row>
    <row r="2443" spans="1:25" x14ac:dyDescent="0.25">
      <c r="A2443" t="s">
        <v>2976</v>
      </c>
      <c r="B2443">
        <f>relacio!A2444</f>
        <v>0</v>
      </c>
      <c r="C2443" s="1" t="s">
        <v>2977</v>
      </c>
      <c r="E2443" s="1" t="s">
        <v>2978</v>
      </c>
      <c r="F2443" s="2"/>
      <c r="G2443" s="1" t="s">
        <v>2979</v>
      </c>
      <c r="H2443">
        <f>relacio!E2444</f>
        <v>0</v>
      </c>
      <c r="I2443" s="1" t="s">
        <v>2980</v>
      </c>
      <c r="J2443" s="4">
        <f>relacio!F2444</f>
        <v>0</v>
      </c>
      <c r="K2443" s="1" t="s">
        <v>2981</v>
      </c>
      <c r="L2443" s="2" t="str">
        <f>IF(relacio!G2444="","",relacio!G2444)</f>
        <v/>
      </c>
      <c r="M2443" s="1" t="s">
        <v>2983</v>
      </c>
      <c r="N2443" s="2"/>
      <c r="O2443" s="1" t="s">
        <v>3111</v>
      </c>
      <c r="P2443" s="2">
        <f>relacio!U2444</f>
        <v>0</v>
      </c>
      <c r="Q2443" s="1" t="s">
        <v>2984</v>
      </c>
      <c r="R2443">
        <v>0</v>
      </c>
      <c r="S2443" s="1" t="s">
        <v>2985</v>
      </c>
      <c r="T2443">
        <v>0</v>
      </c>
      <c r="U2443" s="1" t="s">
        <v>2982</v>
      </c>
      <c r="V2443">
        <v>0</v>
      </c>
      <c r="W2443" s="1" t="s">
        <v>2986</v>
      </c>
      <c r="X2443">
        <f>relacio!X2444</f>
        <v>0</v>
      </c>
      <c r="Y2443" s="1" t="s">
        <v>2987</v>
      </c>
    </row>
    <row r="2444" spans="1:25" x14ac:dyDescent="0.25">
      <c r="A2444" t="s">
        <v>2976</v>
      </c>
      <c r="B2444">
        <f>relacio!A2445</f>
        <v>0</v>
      </c>
      <c r="C2444" s="1" t="s">
        <v>2977</v>
      </c>
      <c r="E2444" s="1" t="s">
        <v>2978</v>
      </c>
      <c r="F2444" s="2"/>
      <c r="G2444" s="1" t="s">
        <v>2979</v>
      </c>
      <c r="H2444">
        <f>relacio!E2445</f>
        <v>0</v>
      </c>
      <c r="I2444" s="1" t="s">
        <v>2980</v>
      </c>
      <c r="J2444" s="4">
        <f>relacio!F2445</f>
        <v>0</v>
      </c>
      <c r="K2444" s="1" t="s">
        <v>2981</v>
      </c>
      <c r="L2444" s="2" t="str">
        <f>IF(relacio!G2445="","",relacio!G2445)</f>
        <v/>
      </c>
      <c r="M2444" s="1" t="s">
        <v>2983</v>
      </c>
      <c r="N2444" s="2"/>
      <c r="O2444" s="1" t="s">
        <v>3111</v>
      </c>
      <c r="P2444" s="2">
        <f>relacio!U2445</f>
        <v>0</v>
      </c>
      <c r="Q2444" s="1" t="s">
        <v>2984</v>
      </c>
      <c r="R2444">
        <v>0</v>
      </c>
      <c r="S2444" s="1" t="s">
        <v>2985</v>
      </c>
      <c r="T2444">
        <v>0</v>
      </c>
      <c r="U2444" s="1" t="s">
        <v>2982</v>
      </c>
      <c r="V2444">
        <v>0</v>
      </c>
      <c r="W2444" s="1" t="s">
        <v>2986</v>
      </c>
      <c r="X2444">
        <f>relacio!X2445</f>
        <v>0</v>
      </c>
      <c r="Y2444" s="1" t="s">
        <v>2987</v>
      </c>
    </row>
    <row r="2445" spans="1:25" x14ac:dyDescent="0.25">
      <c r="A2445" t="s">
        <v>2976</v>
      </c>
      <c r="B2445">
        <f>relacio!A2446</f>
        <v>0</v>
      </c>
      <c r="C2445" s="1" t="s">
        <v>2977</v>
      </c>
      <c r="E2445" s="1" t="s">
        <v>2978</v>
      </c>
      <c r="F2445" s="2"/>
      <c r="G2445" s="1" t="s">
        <v>2979</v>
      </c>
      <c r="H2445">
        <f>relacio!E2446</f>
        <v>0</v>
      </c>
      <c r="I2445" s="1" t="s">
        <v>2980</v>
      </c>
      <c r="J2445" s="4">
        <f>relacio!F2446</f>
        <v>0</v>
      </c>
      <c r="K2445" s="1" t="s">
        <v>2981</v>
      </c>
      <c r="L2445" s="2" t="str">
        <f>IF(relacio!G2446="","",relacio!G2446)</f>
        <v/>
      </c>
      <c r="M2445" s="1" t="s">
        <v>2983</v>
      </c>
      <c r="N2445" s="2"/>
      <c r="O2445" s="1" t="s">
        <v>3111</v>
      </c>
      <c r="P2445" s="2">
        <f>relacio!U2446</f>
        <v>0</v>
      </c>
      <c r="Q2445" s="1" t="s">
        <v>2984</v>
      </c>
      <c r="R2445">
        <v>0</v>
      </c>
      <c r="S2445" s="1" t="s">
        <v>2985</v>
      </c>
      <c r="T2445">
        <v>0</v>
      </c>
      <c r="U2445" s="1" t="s">
        <v>2982</v>
      </c>
      <c r="V2445">
        <v>0</v>
      </c>
      <c r="W2445" s="1" t="s">
        <v>2986</v>
      </c>
      <c r="X2445">
        <f>relacio!X2446</f>
        <v>0</v>
      </c>
      <c r="Y2445" s="1" t="s">
        <v>2987</v>
      </c>
    </row>
    <row r="2446" spans="1:25" x14ac:dyDescent="0.25">
      <c r="A2446" t="s">
        <v>2976</v>
      </c>
      <c r="B2446">
        <f>relacio!A2447</f>
        <v>0</v>
      </c>
      <c r="C2446" s="1" t="s">
        <v>2977</v>
      </c>
      <c r="E2446" s="1" t="s">
        <v>2978</v>
      </c>
      <c r="F2446" s="2"/>
      <c r="G2446" s="1" t="s">
        <v>2979</v>
      </c>
      <c r="H2446">
        <f>relacio!E2447</f>
        <v>0</v>
      </c>
      <c r="I2446" s="1" t="s">
        <v>2980</v>
      </c>
      <c r="J2446" s="4">
        <f>relacio!F2447</f>
        <v>0</v>
      </c>
      <c r="K2446" s="1" t="s">
        <v>2981</v>
      </c>
      <c r="L2446" s="2" t="str">
        <f>IF(relacio!G2447="","",relacio!G2447)</f>
        <v/>
      </c>
      <c r="M2446" s="1" t="s">
        <v>2983</v>
      </c>
      <c r="N2446" s="2"/>
      <c r="O2446" s="1" t="s">
        <v>3111</v>
      </c>
      <c r="P2446" s="2">
        <f>relacio!U2447</f>
        <v>0</v>
      </c>
      <c r="Q2446" s="1" t="s">
        <v>2984</v>
      </c>
      <c r="R2446">
        <v>0</v>
      </c>
      <c r="S2446" s="1" t="s">
        <v>2985</v>
      </c>
      <c r="T2446">
        <v>0</v>
      </c>
      <c r="U2446" s="1" t="s">
        <v>2982</v>
      </c>
      <c r="V2446">
        <v>0</v>
      </c>
      <c r="W2446" s="1" t="s">
        <v>2986</v>
      </c>
      <c r="X2446">
        <f>relacio!X2447</f>
        <v>0</v>
      </c>
      <c r="Y2446" s="1" t="s">
        <v>2987</v>
      </c>
    </row>
    <row r="2447" spans="1:25" x14ac:dyDescent="0.25">
      <c r="A2447" t="s">
        <v>2976</v>
      </c>
      <c r="B2447">
        <f>relacio!A2448</f>
        <v>0</v>
      </c>
      <c r="C2447" s="1" t="s">
        <v>2977</v>
      </c>
      <c r="E2447" s="1" t="s">
        <v>2978</v>
      </c>
      <c r="F2447" s="2"/>
      <c r="G2447" s="1" t="s">
        <v>2979</v>
      </c>
      <c r="H2447">
        <f>relacio!E2448</f>
        <v>0</v>
      </c>
      <c r="I2447" s="1" t="s">
        <v>2980</v>
      </c>
      <c r="J2447" s="4">
        <f>relacio!F2448</f>
        <v>0</v>
      </c>
      <c r="K2447" s="1" t="s">
        <v>2981</v>
      </c>
      <c r="L2447" s="2" t="str">
        <f>IF(relacio!G2448="","",relacio!G2448)</f>
        <v/>
      </c>
      <c r="M2447" s="1" t="s">
        <v>2983</v>
      </c>
      <c r="N2447" s="2"/>
      <c r="O2447" s="1" t="s">
        <v>3111</v>
      </c>
      <c r="P2447" s="2">
        <f>relacio!U2448</f>
        <v>0</v>
      </c>
      <c r="Q2447" s="1" t="s">
        <v>2984</v>
      </c>
      <c r="R2447">
        <v>0</v>
      </c>
      <c r="S2447" s="1" t="s">
        <v>2985</v>
      </c>
      <c r="T2447">
        <v>0</v>
      </c>
      <c r="U2447" s="1" t="s">
        <v>2982</v>
      </c>
      <c r="V2447">
        <v>0</v>
      </c>
      <c r="W2447" s="1" t="s">
        <v>2986</v>
      </c>
      <c r="X2447">
        <f>relacio!X2448</f>
        <v>0</v>
      </c>
      <c r="Y2447" s="1" t="s">
        <v>2987</v>
      </c>
    </row>
    <row r="2448" spans="1:25" x14ac:dyDescent="0.25">
      <c r="A2448" t="s">
        <v>2976</v>
      </c>
      <c r="B2448">
        <f>relacio!A2449</f>
        <v>0</v>
      </c>
      <c r="C2448" s="1" t="s">
        <v>2977</v>
      </c>
      <c r="E2448" s="1" t="s">
        <v>2978</v>
      </c>
      <c r="F2448" s="2"/>
      <c r="G2448" s="1" t="s">
        <v>2979</v>
      </c>
      <c r="H2448">
        <f>relacio!E2449</f>
        <v>0</v>
      </c>
      <c r="I2448" s="1" t="s">
        <v>2980</v>
      </c>
      <c r="J2448" s="4">
        <f>relacio!F2449</f>
        <v>0</v>
      </c>
      <c r="K2448" s="1" t="s">
        <v>2981</v>
      </c>
      <c r="L2448" s="2" t="str">
        <f>IF(relacio!G2449="","",relacio!G2449)</f>
        <v/>
      </c>
      <c r="M2448" s="1" t="s">
        <v>2983</v>
      </c>
      <c r="N2448" s="2"/>
      <c r="O2448" s="1" t="s">
        <v>3111</v>
      </c>
      <c r="P2448" s="2">
        <f>relacio!U2449</f>
        <v>0</v>
      </c>
      <c r="Q2448" s="1" t="s">
        <v>2984</v>
      </c>
      <c r="R2448">
        <v>0</v>
      </c>
      <c r="S2448" s="1" t="s">
        <v>2985</v>
      </c>
      <c r="T2448">
        <v>0</v>
      </c>
      <c r="U2448" s="1" t="s">
        <v>2982</v>
      </c>
      <c r="V2448">
        <v>0</v>
      </c>
      <c r="W2448" s="1" t="s">
        <v>2986</v>
      </c>
      <c r="X2448">
        <f>relacio!X2449</f>
        <v>0</v>
      </c>
      <c r="Y2448" s="1" t="s">
        <v>2987</v>
      </c>
    </row>
    <row r="2449" spans="1:25" x14ac:dyDescent="0.25">
      <c r="A2449" t="s">
        <v>2976</v>
      </c>
      <c r="B2449">
        <f>relacio!A2450</f>
        <v>0</v>
      </c>
      <c r="C2449" s="1" t="s">
        <v>2977</v>
      </c>
      <c r="E2449" s="1" t="s">
        <v>2978</v>
      </c>
      <c r="F2449" s="2"/>
      <c r="G2449" s="1" t="s">
        <v>2979</v>
      </c>
      <c r="H2449">
        <f>relacio!E2450</f>
        <v>0</v>
      </c>
      <c r="I2449" s="1" t="s">
        <v>2980</v>
      </c>
      <c r="J2449" s="4">
        <f>relacio!F2450</f>
        <v>0</v>
      </c>
      <c r="K2449" s="1" t="s">
        <v>2981</v>
      </c>
      <c r="L2449" s="2" t="str">
        <f>IF(relacio!G2450="","",relacio!G2450)</f>
        <v/>
      </c>
      <c r="M2449" s="1" t="s">
        <v>2983</v>
      </c>
      <c r="N2449" s="2"/>
      <c r="O2449" s="1" t="s">
        <v>3111</v>
      </c>
      <c r="P2449" s="2">
        <f>relacio!U2450</f>
        <v>0</v>
      </c>
      <c r="Q2449" s="1" t="s">
        <v>2984</v>
      </c>
      <c r="R2449">
        <v>0</v>
      </c>
      <c r="S2449" s="1" t="s">
        <v>2985</v>
      </c>
      <c r="T2449">
        <v>0</v>
      </c>
      <c r="U2449" s="1" t="s">
        <v>2982</v>
      </c>
      <c r="V2449">
        <v>0</v>
      </c>
      <c r="W2449" s="1" t="s">
        <v>2986</v>
      </c>
      <c r="X2449">
        <f>relacio!X2450</f>
        <v>0</v>
      </c>
      <c r="Y2449" s="1" t="s">
        <v>2987</v>
      </c>
    </row>
    <row r="2450" spans="1:25" x14ac:dyDescent="0.25">
      <c r="A2450" t="s">
        <v>2976</v>
      </c>
      <c r="B2450">
        <f>relacio!A2451</f>
        <v>0</v>
      </c>
      <c r="C2450" s="1" t="s">
        <v>2977</v>
      </c>
      <c r="E2450" s="1" t="s">
        <v>2978</v>
      </c>
      <c r="F2450" s="2"/>
      <c r="G2450" s="1" t="s">
        <v>2979</v>
      </c>
      <c r="H2450">
        <f>relacio!E2451</f>
        <v>0</v>
      </c>
      <c r="I2450" s="1" t="s">
        <v>2980</v>
      </c>
      <c r="J2450" s="4">
        <f>relacio!F2451</f>
        <v>0</v>
      </c>
      <c r="K2450" s="1" t="s">
        <v>2981</v>
      </c>
      <c r="L2450" s="2" t="str">
        <f>IF(relacio!G2451="","",relacio!G2451)</f>
        <v/>
      </c>
      <c r="M2450" s="1" t="s">
        <v>2983</v>
      </c>
      <c r="N2450" s="2"/>
      <c r="O2450" s="1" t="s">
        <v>3111</v>
      </c>
      <c r="P2450" s="2">
        <f>relacio!U2451</f>
        <v>0</v>
      </c>
      <c r="Q2450" s="1" t="s">
        <v>2984</v>
      </c>
      <c r="R2450">
        <v>0</v>
      </c>
      <c r="S2450" s="1" t="s">
        <v>2985</v>
      </c>
      <c r="T2450">
        <v>0</v>
      </c>
      <c r="U2450" s="1" t="s">
        <v>2982</v>
      </c>
      <c r="V2450">
        <v>0</v>
      </c>
      <c r="W2450" s="1" t="s">
        <v>2986</v>
      </c>
      <c r="X2450">
        <f>relacio!X2451</f>
        <v>0</v>
      </c>
      <c r="Y2450" s="1" t="s">
        <v>2987</v>
      </c>
    </row>
    <row r="2451" spans="1:25" x14ac:dyDescent="0.25">
      <c r="A2451" t="s">
        <v>2976</v>
      </c>
      <c r="B2451">
        <f>relacio!A2452</f>
        <v>0</v>
      </c>
      <c r="C2451" s="1" t="s">
        <v>2977</v>
      </c>
      <c r="E2451" s="1" t="s">
        <v>2978</v>
      </c>
      <c r="F2451" s="2"/>
      <c r="G2451" s="1" t="s">
        <v>2979</v>
      </c>
      <c r="H2451">
        <f>relacio!E2452</f>
        <v>0</v>
      </c>
      <c r="I2451" s="1" t="s">
        <v>2980</v>
      </c>
      <c r="J2451" s="4">
        <f>relacio!F2452</f>
        <v>0</v>
      </c>
      <c r="K2451" s="1" t="s">
        <v>2981</v>
      </c>
      <c r="L2451" s="2" t="str">
        <f>IF(relacio!G2452="","",relacio!G2452)</f>
        <v/>
      </c>
      <c r="M2451" s="1" t="s">
        <v>2983</v>
      </c>
      <c r="N2451" s="2"/>
      <c r="O2451" s="1" t="s">
        <v>3111</v>
      </c>
      <c r="P2451" s="2">
        <f>relacio!U2452</f>
        <v>0</v>
      </c>
      <c r="Q2451" s="1" t="s">
        <v>2984</v>
      </c>
      <c r="R2451">
        <v>0</v>
      </c>
      <c r="S2451" s="1" t="s">
        <v>2985</v>
      </c>
      <c r="T2451">
        <v>0</v>
      </c>
      <c r="U2451" s="1" t="s">
        <v>2982</v>
      </c>
      <c r="V2451">
        <v>0</v>
      </c>
      <c r="W2451" s="1" t="s">
        <v>2986</v>
      </c>
      <c r="X2451">
        <f>relacio!X2452</f>
        <v>0</v>
      </c>
      <c r="Y2451" s="1" t="s">
        <v>2987</v>
      </c>
    </row>
    <row r="2452" spans="1:25" x14ac:dyDescent="0.25">
      <c r="A2452" t="s">
        <v>2976</v>
      </c>
      <c r="B2452">
        <f>relacio!A2453</f>
        <v>0</v>
      </c>
      <c r="C2452" s="1" t="s">
        <v>2977</v>
      </c>
      <c r="E2452" s="1" t="s">
        <v>2978</v>
      </c>
      <c r="F2452" s="2"/>
      <c r="G2452" s="1" t="s">
        <v>2979</v>
      </c>
      <c r="H2452">
        <f>relacio!E2453</f>
        <v>0</v>
      </c>
      <c r="I2452" s="1" t="s">
        <v>2980</v>
      </c>
      <c r="J2452" s="4">
        <f>relacio!F2453</f>
        <v>0</v>
      </c>
      <c r="K2452" s="1" t="s">
        <v>2981</v>
      </c>
      <c r="L2452" s="2" t="str">
        <f>IF(relacio!G2453="","",relacio!G2453)</f>
        <v/>
      </c>
      <c r="M2452" s="1" t="s">
        <v>2983</v>
      </c>
      <c r="N2452" s="2"/>
      <c r="O2452" s="1" t="s">
        <v>3111</v>
      </c>
      <c r="P2452" s="2">
        <f>relacio!U2453</f>
        <v>0</v>
      </c>
      <c r="Q2452" s="1" t="s">
        <v>2984</v>
      </c>
      <c r="R2452">
        <v>0</v>
      </c>
      <c r="S2452" s="1" t="s">
        <v>2985</v>
      </c>
      <c r="T2452">
        <v>0</v>
      </c>
      <c r="U2452" s="1" t="s">
        <v>2982</v>
      </c>
      <c r="V2452">
        <v>0</v>
      </c>
      <c r="W2452" s="1" t="s">
        <v>2986</v>
      </c>
      <c r="X2452">
        <f>relacio!X2453</f>
        <v>0</v>
      </c>
      <c r="Y2452" s="1" t="s">
        <v>2987</v>
      </c>
    </row>
    <row r="2453" spans="1:25" x14ac:dyDescent="0.25">
      <c r="A2453" t="s">
        <v>2976</v>
      </c>
      <c r="B2453">
        <f>relacio!A2454</f>
        <v>0</v>
      </c>
      <c r="C2453" s="1" t="s">
        <v>2977</v>
      </c>
      <c r="E2453" s="1" t="s">
        <v>2978</v>
      </c>
      <c r="F2453" s="2"/>
      <c r="G2453" s="1" t="s">
        <v>2979</v>
      </c>
      <c r="H2453">
        <f>relacio!E2454</f>
        <v>0</v>
      </c>
      <c r="I2453" s="1" t="s">
        <v>2980</v>
      </c>
      <c r="J2453" s="4">
        <f>relacio!F2454</f>
        <v>0</v>
      </c>
      <c r="K2453" s="1" t="s">
        <v>2981</v>
      </c>
      <c r="L2453" s="2" t="str">
        <f>IF(relacio!G2454="","",relacio!G2454)</f>
        <v/>
      </c>
      <c r="M2453" s="1" t="s">
        <v>2983</v>
      </c>
      <c r="N2453" s="2"/>
      <c r="O2453" s="1" t="s">
        <v>3111</v>
      </c>
      <c r="P2453" s="2">
        <f>relacio!U2454</f>
        <v>0</v>
      </c>
      <c r="Q2453" s="1" t="s">
        <v>2984</v>
      </c>
      <c r="R2453">
        <v>0</v>
      </c>
      <c r="S2453" s="1" t="s">
        <v>2985</v>
      </c>
      <c r="T2453">
        <v>0</v>
      </c>
      <c r="U2453" s="1" t="s">
        <v>2982</v>
      </c>
      <c r="V2453">
        <v>0</v>
      </c>
      <c r="W2453" s="1" t="s">
        <v>2986</v>
      </c>
      <c r="X2453">
        <f>relacio!X2454</f>
        <v>0</v>
      </c>
      <c r="Y2453" s="1" t="s">
        <v>2987</v>
      </c>
    </row>
    <row r="2454" spans="1:25" x14ac:dyDescent="0.25">
      <c r="A2454" t="s">
        <v>2976</v>
      </c>
      <c r="B2454">
        <f>relacio!A2455</f>
        <v>0</v>
      </c>
      <c r="C2454" s="1" t="s">
        <v>2977</v>
      </c>
      <c r="E2454" s="1" t="s">
        <v>2978</v>
      </c>
      <c r="F2454" s="2"/>
      <c r="G2454" s="1" t="s">
        <v>2979</v>
      </c>
      <c r="H2454">
        <f>relacio!E2455</f>
        <v>0</v>
      </c>
      <c r="I2454" s="1" t="s">
        <v>2980</v>
      </c>
      <c r="J2454" s="4">
        <f>relacio!F2455</f>
        <v>0</v>
      </c>
      <c r="K2454" s="1" t="s">
        <v>2981</v>
      </c>
      <c r="L2454" s="2" t="str">
        <f>IF(relacio!G2455="","",relacio!G2455)</f>
        <v/>
      </c>
      <c r="M2454" s="1" t="s">
        <v>2983</v>
      </c>
      <c r="N2454" s="2"/>
      <c r="O2454" s="1" t="s">
        <v>3111</v>
      </c>
      <c r="P2454" s="2">
        <f>relacio!U2455</f>
        <v>0</v>
      </c>
      <c r="Q2454" s="1" t="s">
        <v>2984</v>
      </c>
      <c r="R2454">
        <v>0</v>
      </c>
      <c r="S2454" s="1" t="s">
        <v>2985</v>
      </c>
      <c r="T2454">
        <v>0</v>
      </c>
      <c r="U2454" s="1" t="s">
        <v>2982</v>
      </c>
      <c r="V2454">
        <v>0</v>
      </c>
      <c r="W2454" s="1" t="s">
        <v>2986</v>
      </c>
      <c r="X2454">
        <f>relacio!X2455</f>
        <v>0</v>
      </c>
      <c r="Y2454" s="1" t="s">
        <v>2987</v>
      </c>
    </row>
    <row r="2455" spans="1:25" x14ac:dyDescent="0.25">
      <c r="A2455" t="s">
        <v>2976</v>
      </c>
      <c r="B2455">
        <f>relacio!A2456</f>
        <v>0</v>
      </c>
      <c r="C2455" s="1" t="s">
        <v>2977</v>
      </c>
      <c r="E2455" s="1" t="s">
        <v>2978</v>
      </c>
      <c r="F2455" s="2"/>
      <c r="G2455" s="1" t="s">
        <v>2979</v>
      </c>
      <c r="H2455">
        <f>relacio!E2456</f>
        <v>0</v>
      </c>
      <c r="I2455" s="1" t="s">
        <v>2980</v>
      </c>
      <c r="J2455" s="4">
        <f>relacio!F2456</f>
        <v>0</v>
      </c>
      <c r="K2455" s="1" t="s">
        <v>2981</v>
      </c>
      <c r="L2455" s="2" t="str">
        <f>IF(relacio!G2456="","",relacio!G2456)</f>
        <v/>
      </c>
      <c r="M2455" s="1" t="s">
        <v>2983</v>
      </c>
      <c r="N2455" s="2"/>
      <c r="O2455" s="1" t="s">
        <v>3111</v>
      </c>
      <c r="P2455" s="2">
        <f>relacio!U2456</f>
        <v>0</v>
      </c>
      <c r="Q2455" s="1" t="s">
        <v>2984</v>
      </c>
      <c r="R2455">
        <v>0</v>
      </c>
      <c r="S2455" s="1" t="s">
        <v>2985</v>
      </c>
      <c r="T2455">
        <v>0</v>
      </c>
      <c r="U2455" s="1" t="s">
        <v>2982</v>
      </c>
      <c r="V2455">
        <v>0</v>
      </c>
      <c r="W2455" s="1" t="s">
        <v>2986</v>
      </c>
      <c r="X2455">
        <f>relacio!X2456</f>
        <v>0</v>
      </c>
      <c r="Y2455" s="1" t="s">
        <v>2987</v>
      </c>
    </row>
    <row r="2456" spans="1:25" x14ac:dyDescent="0.25">
      <c r="A2456" t="s">
        <v>2976</v>
      </c>
      <c r="B2456">
        <f>relacio!A2457</f>
        <v>0</v>
      </c>
      <c r="C2456" s="1" t="s">
        <v>2977</v>
      </c>
      <c r="E2456" s="1" t="s">
        <v>2978</v>
      </c>
      <c r="F2456" s="2"/>
      <c r="G2456" s="1" t="s">
        <v>2979</v>
      </c>
      <c r="H2456">
        <f>relacio!E2457</f>
        <v>0</v>
      </c>
      <c r="I2456" s="1" t="s">
        <v>2980</v>
      </c>
      <c r="J2456" s="4">
        <f>relacio!F2457</f>
        <v>0</v>
      </c>
      <c r="K2456" s="1" t="s">
        <v>2981</v>
      </c>
      <c r="L2456" s="2" t="str">
        <f>IF(relacio!G2457="","",relacio!G2457)</f>
        <v/>
      </c>
      <c r="M2456" s="1" t="s">
        <v>2983</v>
      </c>
      <c r="N2456" s="2"/>
      <c r="O2456" s="1" t="s">
        <v>3111</v>
      </c>
      <c r="P2456" s="2">
        <f>relacio!U2457</f>
        <v>0</v>
      </c>
      <c r="Q2456" s="1" t="s">
        <v>2984</v>
      </c>
      <c r="R2456">
        <v>0</v>
      </c>
      <c r="S2456" s="1" t="s">
        <v>2985</v>
      </c>
      <c r="T2456">
        <v>0</v>
      </c>
      <c r="U2456" s="1" t="s">
        <v>2982</v>
      </c>
      <c r="V2456">
        <v>0</v>
      </c>
      <c r="W2456" s="1" t="s">
        <v>2986</v>
      </c>
      <c r="X2456">
        <f>relacio!X2457</f>
        <v>0</v>
      </c>
      <c r="Y2456" s="1" t="s">
        <v>2987</v>
      </c>
    </row>
    <row r="2457" spans="1:25" x14ac:dyDescent="0.25">
      <c r="A2457" t="s">
        <v>2976</v>
      </c>
      <c r="B2457">
        <f>relacio!A2458</f>
        <v>0</v>
      </c>
      <c r="C2457" s="1" t="s">
        <v>2977</v>
      </c>
      <c r="E2457" s="1" t="s">
        <v>2978</v>
      </c>
      <c r="F2457" s="2"/>
      <c r="G2457" s="1" t="s">
        <v>2979</v>
      </c>
      <c r="H2457">
        <f>relacio!E2458</f>
        <v>0</v>
      </c>
      <c r="I2457" s="1" t="s">
        <v>2980</v>
      </c>
      <c r="J2457" s="4">
        <f>relacio!F2458</f>
        <v>0</v>
      </c>
      <c r="K2457" s="1" t="s">
        <v>2981</v>
      </c>
      <c r="L2457" s="2" t="str">
        <f>IF(relacio!G2458="","",relacio!G2458)</f>
        <v/>
      </c>
      <c r="M2457" s="1" t="s">
        <v>2983</v>
      </c>
      <c r="N2457" s="2"/>
      <c r="O2457" s="1" t="s">
        <v>3111</v>
      </c>
      <c r="P2457" s="2">
        <f>relacio!U2458</f>
        <v>0</v>
      </c>
      <c r="Q2457" s="1" t="s">
        <v>2984</v>
      </c>
      <c r="R2457">
        <v>0</v>
      </c>
      <c r="S2457" s="1" t="s">
        <v>2985</v>
      </c>
      <c r="T2457">
        <v>0</v>
      </c>
      <c r="U2457" s="1" t="s">
        <v>2982</v>
      </c>
      <c r="V2457">
        <v>0</v>
      </c>
      <c r="W2457" s="1" t="s">
        <v>2986</v>
      </c>
      <c r="X2457">
        <f>relacio!X2458</f>
        <v>0</v>
      </c>
      <c r="Y2457" s="1" t="s">
        <v>2987</v>
      </c>
    </row>
    <row r="2458" spans="1:25" x14ac:dyDescent="0.25">
      <c r="A2458" t="s">
        <v>2976</v>
      </c>
      <c r="B2458">
        <f>relacio!A2459</f>
        <v>0</v>
      </c>
      <c r="C2458" s="1" t="s">
        <v>2977</v>
      </c>
      <c r="E2458" s="1" t="s">
        <v>2978</v>
      </c>
      <c r="F2458" s="2"/>
      <c r="G2458" s="1" t="s">
        <v>2979</v>
      </c>
      <c r="H2458">
        <f>relacio!E2459</f>
        <v>0</v>
      </c>
      <c r="I2458" s="1" t="s">
        <v>2980</v>
      </c>
      <c r="J2458" s="4">
        <f>relacio!F2459</f>
        <v>0</v>
      </c>
      <c r="K2458" s="1" t="s">
        <v>2981</v>
      </c>
      <c r="L2458" s="2" t="str">
        <f>IF(relacio!G2459="","",relacio!G2459)</f>
        <v/>
      </c>
      <c r="M2458" s="1" t="s">
        <v>2983</v>
      </c>
      <c r="N2458" s="2"/>
      <c r="O2458" s="1" t="s">
        <v>3111</v>
      </c>
      <c r="P2458" s="2">
        <f>relacio!U2459</f>
        <v>0</v>
      </c>
      <c r="Q2458" s="1" t="s">
        <v>2984</v>
      </c>
      <c r="R2458">
        <v>0</v>
      </c>
      <c r="S2458" s="1" t="s">
        <v>2985</v>
      </c>
      <c r="T2458">
        <v>0</v>
      </c>
      <c r="U2458" s="1" t="s">
        <v>2982</v>
      </c>
      <c r="V2458">
        <v>0</v>
      </c>
      <c r="W2458" s="1" t="s">
        <v>2986</v>
      </c>
      <c r="X2458">
        <f>relacio!X2459</f>
        <v>0</v>
      </c>
      <c r="Y2458" s="1" t="s">
        <v>2987</v>
      </c>
    </row>
    <row r="2459" spans="1:25" x14ac:dyDescent="0.25">
      <c r="A2459" t="s">
        <v>2976</v>
      </c>
      <c r="B2459">
        <f>relacio!A2460</f>
        <v>0</v>
      </c>
      <c r="C2459" s="1" t="s">
        <v>2977</v>
      </c>
      <c r="E2459" s="1" t="s">
        <v>2978</v>
      </c>
      <c r="F2459" s="2"/>
      <c r="G2459" s="1" t="s">
        <v>2979</v>
      </c>
      <c r="H2459">
        <f>relacio!E2460</f>
        <v>0</v>
      </c>
      <c r="I2459" s="1" t="s">
        <v>2980</v>
      </c>
      <c r="J2459" s="4">
        <f>relacio!F2460</f>
        <v>0</v>
      </c>
      <c r="K2459" s="1" t="s">
        <v>2981</v>
      </c>
      <c r="L2459" s="2" t="str">
        <f>IF(relacio!G2460="","",relacio!G2460)</f>
        <v/>
      </c>
      <c r="M2459" s="1" t="s">
        <v>2983</v>
      </c>
      <c r="N2459" s="2"/>
      <c r="O2459" s="1" t="s">
        <v>3111</v>
      </c>
      <c r="P2459" s="2">
        <f>relacio!U2460</f>
        <v>0</v>
      </c>
      <c r="Q2459" s="1" t="s">
        <v>2984</v>
      </c>
      <c r="R2459">
        <v>0</v>
      </c>
      <c r="S2459" s="1" t="s">
        <v>2985</v>
      </c>
      <c r="T2459">
        <v>0</v>
      </c>
      <c r="U2459" s="1" t="s">
        <v>2982</v>
      </c>
      <c r="V2459">
        <v>0</v>
      </c>
      <c r="W2459" s="1" t="s">
        <v>2986</v>
      </c>
      <c r="X2459">
        <f>relacio!X2460</f>
        <v>0</v>
      </c>
      <c r="Y2459" s="1" t="s">
        <v>2987</v>
      </c>
    </row>
    <row r="2460" spans="1:25" x14ac:dyDescent="0.25">
      <c r="A2460" t="s">
        <v>2976</v>
      </c>
      <c r="B2460">
        <f>relacio!A2461</f>
        <v>0</v>
      </c>
      <c r="C2460" s="1" t="s">
        <v>2977</v>
      </c>
      <c r="E2460" s="1" t="s">
        <v>2978</v>
      </c>
      <c r="F2460" s="2"/>
      <c r="G2460" s="1" t="s">
        <v>2979</v>
      </c>
      <c r="H2460">
        <f>relacio!E2461</f>
        <v>0</v>
      </c>
      <c r="I2460" s="1" t="s">
        <v>2980</v>
      </c>
      <c r="J2460" s="4">
        <f>relacio!F2461</f>
        <v>0</v>
      </c>
      <c r="K2460" s="1" t="s">
        <v>2981</v>
      </c>
      <c r="L2460" s="2" t="str">
        <f>IF(relacio!G2461="","",relacio!G2461)</f>
        <v/>
      </c>
      <c r="M2460" s="1" t="s">
        <v>2983</v>
      </c>
      <c r="N2460" s="2"/>
      <c r="O2460" s="1" t="s">
        <v>3111</v>
      </c>
      <c r="P2460" s="2">
        <f>relacio!U2461</f>
        <v>0</v>
      </c>
      <c r="Q2460" s="1" t="s">
        <v>2984</v>
      </c>
      <c r="R2460">
        <v>0</v>
      </c>
      <c r="S2460" s="1" t="s">
        <v>2985</v>
      </c>
      <c r="T2460">
        <v>0</v>
      </c>
      <c r="U2460" s="1" t="s">
        <v>2982</v>
      </c>
      <c r="V2460">
        <v>0</v>
      </c>
      <c r="W2460" s="1" t="s">
        <v>2986</v>
      </c>
      <c r="X2460">
        <f>relacio!X2461</f>
        <v>0</v>
      </c>
      <c r="Y2460" s="1" t="s">
        <v>2987</v>
      </c>
    </row>
    <row r="2461" spans="1:25" x14ac:dyDescent="0.25">
      <c r="A2461" t="s">
        <v>2976</v>
      </c>
      <c r="B2461">
        <f>relacio!A2462</f>
        <v>0</v>
      </c>
      <c r="C2461" s="1" t="s">
        <v>2977</v>
      </c>
      <c r="E2461" s="1" t="s">
        <v>2978</v>
      </c>
      <c r="F2461" s="2"/>
      <c r="G2461" s="1" t="s">
        <v>2979</v>
      </c>
      <c r="H2461">
        <f>relacio!E2462</f>
        <v>0</v>
      </c>
      <c r="I2461" s="1" t="s">
        <v>2980</v>
      </c>
      <c r="J2461" s="4">
        <f>relacio!F2462</f>
        <v>0</v>
      </c>
      <c r="K2461" s="1" t="s">
        <v>2981</v>
      </c>
      <c r="L2461" s="2" t="str">
        <f>IF(relacio!G2462="","",relacio!G2462)</f>
        <v/>
      </c>
      <c r="M2461" s="1" t="s">
        <v>2983</v>
      </c>
      <c r="N2461" s="2"/>
      <c r="O2461" s="1" t="s">
        <v>3111</v>
      </c>
      <c r="P2461" s="2">
        <f>relacio!U2462</f>
        <v>0</v>
      </c>
      <c r="Q2461" s="1" t="s">
        <v>2984</v>
      </c>
      <c r="R2461">
        <v>0</v>
      </c>
      <c r="S2461" s="1" t="s">
        <v>2985</v>
      </c>
      <c r="T2461">
        <v>0</v>
      </c>
      <c r="U2461" s="1" t="s">
        <v>2982</v>
      </c>
      <c r="V2461">
        <v>0</v>
      </c>
      <c r="W2461" s="1" t="s">
        <v>2986</v>
      </c>
      <c r="X2461">
        <f>relacio!X2462</f>
        <v>0</v>
      </c>
      <c r="Y2461" s="1" t="s">
        <v>2987</v>
      </c>
    </row>
    <row r="2462" spans="1:25" x14ac:dyDescent="0.25">
      <c r="A2462" t="s">
        <v>2976</v>
      </c>
      <c r="B2462">
        <f>relacio!A2463</f>
        <v>0</v>
      </c>
      <c r="C2462" s="1" t="s">
        <v>2977</v>
      </c>
      <c r="E2462" s="1" t="s">
        <v>2978</v>
      </c>
      <c r="F2462" s="2"/>
      <c r="G2462" s="1" t="s">
        <v>2979</v>
      </c>
      <c r="H2462">
        <f>relacio!E2463</f>
        <v>0</v>
      </c>
      <c r="I2462" s="1" t="s">
        <v>2980</v>
      </c>
      <c r="J2462" s="4">
        <f>relacio!F2463</f>
        <v>0</v>
      </c>
      <c r="K2462" s="1" t="s">
        <v>2981</v>
      </c>
      <c r="L2462" s="2" t="str">
        <f>IF(relacio!G2463="","",relacio!G2463)</f>
        <v/>
      </c>
      <c r="M2462" s="1" t="s">
        <v>2983</v>
      </c>
      <c r="N2462" s="2"/>
      <c r="O2462" s="1" t="s">
        <v>3111</v>
      </c>
      <c r="P2462" s="2">
        <f>relacio!U2463</f>
        <v>0</v>
      </c>
      <c r="Q2462" s="1" t="s">
        <v>2984</v>
      </c>
      <c r="R2462">
        <v>0</v>
      </c>
      <c r="S2462" s="1" t="s">
        <v>2985</v>
      </c>
      <c r="T2462">
        <v>0</v>
      </c>
      <c r="U2462" s="1" t="s">
        <v>2982</v>
      </c>
      <c r="V2462">
        <v>0</v>
      </c>
      <c r="W2462" s="1" t="s">
        <v>2986</v>
      </c>
      <c r="X2462">
        <f>relacio!X2463</f>
        <v>0</v>
      </c>
      <c r="Y2462" s="1" t="s">
        <v>2987</v>
      </c>
    </row>
    <row r="2463" spans="1:25" x14ac:dyDescent="0.25">
      <c r="A2463" t="s">
        <v>2976</v>
      </c>
      <c r="B2463">
        <f>relacio!A2464</f>
        <v>0</v>
      </c>
      <c r="C2463" s="1" t="s">
        <v>2977</v>
      </c>
      <c r="E2463" s="1" t="s">
        <v>2978</v>
      </c>
      <c r="F2463" s="2"/>
      <c r="G2463" s="1" t="s">
        <v>2979</v>
      </c>
      <c r="H2463">
        <f>relacio!E2464</f>
        <v>0</v>
      </c>
      <c r="I2463" s="1" t="s">
        <v>2980</v>
      </c>
      <c r="J2463" s="4">
        <f>relacio!F2464</f>
        <v>0</v>
      </c>
      <c r="K2463" s="1" t="s">
        <v>2981</v>
      </c>
      <c r="L2463" s="2" t="str">
        <f>IF(relacio!G2464="","",relacio!G2464)</f>
        <v/>
      </c>
      <c r="M2463" s="1" t="s">
        <v>2983</v>
      </c>
      <c r="N2463" s="2"/>
      <c r="O2463" s="1" t="s">
        <v>3111</v>
      </c>
      <c r="P2463" s="2">
        <f>relacio!U2464</f>
        <v>0</v>
      </c>
      <c r="Q2463" s="1" t="s">
        <v>2984</v>
      </c>
      <c r="R2463">
        <v>0</v>
      </c>
      <c r="S2463" s="1" t="s">
        <v>2985</v>
      </c>
      <c r="T2463">
        <v>0</v>
      </c>
      <c r="U2463" s="1" t="s">
        <v>2982</v>
      </c>
      <c r="V2463">
        <v>0</v>
      </c>
      <c r="W2463" s="1" t="s">
        <v>2986</v>
      </c>
      <c r="X2463">
        <f>relacio!X2464</f>
        <v>0</v>
      </c>
      <c r="Y2463" s="1" t="s">
        <v>2987</v>
      </c>
    </row>
    <row r="2464" spans="1:25" x14ac:dyDescent="0.25">
      <c r="A2464" t="s">
        <v>2976</v>
      </c>
      <c r="B2464">
        <f>relacio!A2465</f>
        <v>0</v>
      </c>
      <c r="C2464" s="1" t="s">
        <v>2977</v>
      </c>
      <c r="E2464" s="1" t="s">
        <v>2978</v>
      </c>
      <c r="F2464" s="2"/>
      <c r="G2464" s="1" t="s">
        <v>2979</v>
      </c>
      <c r="H2464">
        <f>relacio!E2465</f>
        <v>0</v>
      </c>
      <c r="I2464" s="1" t="s">
        <v>2980</v>
      </c>
      <c r="J2464" s="4">
        <f>relacio!F2465</f>
        <v>0</v>
      </c>
      <c r="K2464" s="1" t="s">
        <v>2981</v>
      </c>
      <c r="L2464" s="2" t="str">
        <f>IF(relacio!G2465="","",relacio!G2465)</f>
        <v/>
      </c>
      <c r="M2464" s="1" t="s">
        <v>2983</v>
      </c>
      <c r="N2464" s="2"/>
      <c r="O2464" s="1" t="s">
        <v>3111</v>
      </c>
      <c r="P2464" s="2">
        <f>relacio!U2465</f>
        <v>0</v>
      </c>
      <c r="Q2464" s="1" t="s">
        <v>2984</v>
      </c>
      <c r="R2464">
        <v>0</v>
      </c>
      <c r="S2464" s="1" t="s">
        <v>2985</v>
      </c>
      <c r="T2464">
        <v>0</v>
      </c>
      <c r="U2464" s="1" t="s">
        <v>2982</v>
      </c>
      <c r="V2464">
        <v>0</v>
      </c>
      <c r="W2464" s="1" t="s">
        <v>2986</v>
      </c>
      <c r="X2464">
        <f>relacio!X2465</f>
        <v>0</v>
      </c>
      <c r="Y2464" s="1" t="s">
        <v>2987</v>
      </c>
    </row>
    <row r="2465" spans="1:25" x14ac:dyDescent="0.25">
      <c r="A2465" t="s">
        <v>2976</v>
      </c>
      <c r="B2465">
        <f>relacio!A2466</f>
        <v>0</v>
      </c>
      <c r="C2465" s="1" t="s">
        <v>2977</v>
      </c>
      <c r="E2465" s="1" t="s">
        <v>2978</v>
      </c>
      <c r="F2465" s="2"/>
      <c r="G2465" s="1" t="s">
        <v>2979</v>
      </c>
      <c r="H2465">
        <f>relacio!E2466</f>
        <v>0</v>
      </c>
      <c r="I2465" s="1" t="s">
        <v>2980</v>
      </c>
      <c r="J2465" s="4">
        <f>relacio!F2466</f>
        <v>0</v>
      </c>
      <c r="K2465" s="1" t="s">
        <v>2981</v>
      </c>
      <c r="L2465" s="2" t="str">
        <f>IF(relacio!G2466="","",relacio!G2466)</f>
        <v/>
      </c>
      <c r="M2465" s="1" t="s">
        <v>2983</v>
      </c>
      <c r="N2465" s="2"/>
      <c r="O2465" s="1" t="s">
        <v>3111</v>
      </c>
      <c r="P2465" s="2">
        <f>relacio!U2466</f>
        <v>0</v>
      </c>
      <c r="Q2465" s="1" t="s">
        <v>2984</v>
      </c>
      <c r="R2465">
        <v>0</v>
      </c>
      <c r="S2465" s="1" t="s">
        <v>2985</v>
      </c>
      <c r="T2465">
        <v>0</v>
      </c>
      <c r="U2465" s="1" t="s">
        <v>2982</v>
      </c>
      <c r="V2465">
        <v>0</v>
      </c>
      <c r="W2465" s="1" t="s">
        <v>2986</v>
      </c>
      <c r="X2465">
        <f>relacio!X2466</f>
        <v>0</v>
      </c>
      <c r="Y2465" s="1" t="s">
        <v>2987</v>
      </c>
    </row>
    <row r="2466" spans="1:25" x14ac:dyDescent="0.25">
      <c r="A2466" t="s">
        <v>2976</v>
      </c>
      <c r="B2466">
        <f>relacio!A2467</f>
        <v>0</v>
      </c>
      <c r="C2466" s="1" t="s">
        <v>2977</v>
      </c>
      <c r="E2466" s="1" t="s">
        <v>2978</v>
      </c>
      <c r="F2466" s="2"/>
      <c r="G2466" s="1" t="s">
        <v>2979</v>
      </c>
      <c r="H2466">
        <f>relacio!E2467</f>
        <v>0</v>
      </c>
      <c r="I2466" s="1" t="s">
        <v>2980</v>
      </c>
      <c r="J2466" s="4">
        <f>relacio!F2467</f>
        <v>0</v>
      </c>
      <c r="K2466" s="1" t="s">
        <v>2981</v>
      </c>
      <c r="L2466" s="2" t="str">
        <f>IF(relacio!G2467="","",relacio!G2467)</f>
        <v/>
      </c>
      <c r="M2466" s="1" t="s">
        <v>2983</v>
      </c>
      <c r="N2466" s="2"/>
      <c r="O2466" s="1" t="s">
        <v>3111</v>
      </c>
      <c r="P2466" s="2">
        <f>relacio!U2467</f>
        <v>0</v>
      </c>
      <c r="Q2466" s="1" t="s">
        <v>2984</v>
      </c>
      <c r="R2466">
        <v>0</v>
      </c>
      <c r="S2466" s="1" t="s">
        <v>2985</v>
      </c>
      <c r="T2466">
        <v>0</v>
      </c>
      <c r="U2466" s="1" t="s">
        <v>2982</v>
      </c>
      <c r="V2466">
        <v>0</v>
      </c>
      <c r="W2466" s="1" t="s">
        <v>2986</v>
      </c>
      <c r="X2466">
        <f>relacio!X2467</f>
        <v>0</v>
      </c>
      <c r="Y2466" s="1" t="s">
        <v>2987</v>
      </c>
    </row>
    <row r="2467" spans="1:25" x14ac:dyDescent="0.25">
      <c r="A2467" t="s">
        <v>2976</v>
      </c>
      <c r="B2467">
        <f>relacio!A2468</f>
        <v>0</v>
      </c>
      <c r="C2467" s="1" t="s">
        <v>2977</v>
      </c>
      <c r="E2467" s="1" t="s">
        <v>2978</v>
      </c>
      <c r="F2467" s="2"/>
      <c r="G2467" s="1" t="s">
        <v>2979</v>
      </c>
      <c r="H2467">
        <f>relacio!E2468</f>
        <v>0</v>
      </c>
      <c r="I2467" s="1" t="s">
        <v>2980</v>
      </c>
      <c r="J2467" s="4">
        <f>relacio!F2468</f>
        <v>0</v>
      </c>
      <c r="K2467" s="1" t="s">
        <v>2981</v>
      </c>
      <c r="L2467" s="2" t="str">
        <f>IF(relacio!G2468="","",relacio!G2468)</f>
        <v/>
      </c>
      <c r="M2467" s="1" t="s">
        <v>2983</v>
      </c>
      <c r="N2467" s="2"/>
      <c r="O2467" s="1" t="s">
        <v>3111</v>
      </c>
      <c r="P2467" s="2">
        <f>relacio!U2468</f>
        <v>0</v>
      </c>
      <c r="Q2467" s="1" t="s">
        <v>2984</v>
      </c>
      <c r="R2467">
        <v>0</v>
      </c>
      <c r="S2467" s="1" t="s">
        <v>2985</v>
      </c>
      <c r="T2467">
        <v>0</v>
      </c>
      <c r="U2467" s="1" t="s">
        <v>2982</v>
      </c>
      <c r="V2467">
        <v>0</v>
      </c>
      <c r="W2467" s="1" t="s">
        <v>2986</v>
      </c>
      <c r="X2467">
        <f>relacio!X2468</f>
        <v>0</v>
      </c>
      <c r="Y2467" s="1" t="s">
        <v>2987</v>
      </c>
    </row>
    <row r="2468" spans="1:25" x14ac:dyDescent="0.25">
      <c r="A2468" t="s">
        <v>2976</v>
      </c>
      <c r="B2468">
        <f>relacio!A2469</f>
        <v>0</v>
      </c>
      <c r="C2468" s="1" t="s">
        <v>2977</v>
      </c>
      <c r="E2468" s="1" t="s">
        <v>2978</v>
      </c>
      <c r="F2468" s="2"/>
      <c r="G2468" s="1" t="s">
        <v>2979</v>
      </c>
      <c r="H2468">
        <f>relacio!E2469</f>
        <v>0</v>
      </c>
      <c r="I2468" s="1" t="s">
        <v>2980</v>
      </c>
      <c r="J2468" s="4">
        <f>relacio!F2469</f>
        <v>0</v>
      </c>
      <c r="K2468" s="1" t="s">
        <v>2981</v>
      </c>
      <c r="L2468" s="2" t="str">
        <f>IF(relacio!G2469="","",relacio!G2469)</f>
        <v/>
      </c>
      <c r="M2468" s="1" t="s">
        <v>2983</v>
      </c>
      <c r="N2468" s="2"/>
      <c r="O2468" s="1" t="s">
        <v>3111</v>
      </c>
      <c r="P2468" s="2">
        <f>relacio!U2469</f>
        <v>0</v>
      </c>
      <c r="Q2468" s="1" t="s">
        <v>2984</v>
      </c>
      <c r="R2468">
        <v>0</v>
      </c>
      <c r="S2468" s="1" t="s">
        <v>2985</v>
      </c>
      <c r="T2468">
        <v>0</v>
      </c>
      <c r="U2468" s="1" t="s">
        <v>2982</v>
      </c>
      <c r="V2468">
        <v>0</v>
      </c>
      <c r="W2468" s="1" t="s">
        <v>2986</v>
      </c>
      <c r="X2468">
        <f>relacio!X2469</f>
        <v>0</v>
      </c>
      <c r="Y2468" s="1" t="s">
        <v>2987</v>
      </c>
    </row>
    <row r="2469" spans="1:25" x14ac:dyDescent="0.25">
      <c r="A2469" t="s">
        <v>2976</v>
      </c>
      <c r="B2469">
        <f>relacio!A2470</f>
        <v>0</v>
      </c>
      <c r="C2469" s="1" t="s">
        <v>2977</v>
      </c>
      <c r="E2469" s="1" t="s">
        <v>2978</v>
      </c>
      <c r="F2469" s="2"/>
      <c r="G2469" s="1" t="s">
        <v>2979</v>
      </c>
      <c r="H2469">
        <f>relacio!E2470</f>
        <v>0</v>
      </c>
      <c r="I2469" s="1" t="s">
        <v>2980</v>
      </c>
      <c r="J2469" s="4">
        <f>relacio!F2470</f>
        <v>0</v>
      </c>
      <c r="K2469" s="1" t="s">
        <v>2981</v>
      </c>
      <c r="L2469" s="2" t="str">
        <f>IF(relacio!G2470="","",relacio!G2470)</f>
        <v/>
      </c>
      <c r="M2469" s="1" t="s">
        <v>2983</v>
      </c>
      <c r="N2469" s="2"/>
      <c r="O2469" s="1" t="s">
        <v>3111</v>
      </c>
      <c r="P2469" s="2">
        <f>relacio!U2470</f>
        <v>0</v>
      </c>
      <c r="Q2469" s="1" t="s">
        <v>2984</v>
      </c>
      <c r="R2469">
        <v>0</v>
      </c>
      <c r="S2469" s="1" t="s">
        <v>2985</v>
      </c>
      <c r="T2469">
        <v>0</v>
      </c>
      <c r="U2469" s="1" t="s">
        <v>2982</v>
      </c>
      <c r="V2469">
        <v>0</v>
      </c>
      <c r="W2469" s="1" t="s">
        <v>2986</v>
      </c>
      <c r="X2469">
        <f>relacio!X2470</f>
        <v>0</v>
      </c>
      <c r="Y2469" s="1" t="s">
        <v>2987</v>
      </c>
    </row>
    <row r="2470" spans="1:25" x14ac:dyDescent="0.25">
      <c r="A2470" t="s">
        <v>2976</v>
      </c>
      <c r="B2470">
        <f>relacio!A2471</f>
        <v>0</v>
      </c>
      <c r="C2470" s="1" t="s">
        <v>2977</v>
      </c>
      <c r="E2470" s="1" t="s">
        <v>2978</v>
      </c>
      <c r="F2470" s="2"/>
      <c r="G2470" s="1" t="s">
        <v>2979</v>
      </c>
      <c r="H2470">
        <f>relacio!E2471</f>
        <v>0</v>
      </c>
      <c r="I2470" s="1" t="s">
        <v>2980</v>
      </c>
      <c r="J2470" s="4">
        <f>relacio!F2471</f>
        <v>0</v>
      </c>
      <c r="K2470" s="1" t="s">
        <v>2981</v>
      </c>
      <c r="L2470" s="2" t="str">
        <f>IF(relacio!G2471="","",relacio!G2471)</f>
        <v/>
      </c>
      <c r="M2470" s="1" t="s">
        <v>2983</v>
      </c>
      <c r="N2470" s="2"/>
      <c r="O2470" s="1" t="s">
        <v>3111</v>
      </c>
      <c r="P2470" s="2">
        <f>relacio!U2471</f>
        <v>0</v>
      </c>
      <c r="Q2470" s="1" t="s">
        <v>2984</v>
      </c>
      <c r="R2470">
        <v>0</v>
      </c>
      <c r="S2470" s="1" t="s">
        <v>2985</v>
      </c>
      <c r="T2470">
        <v>0</v>
      </c>
      <c r="U2470" s="1" t="s">
        <v>2982</v>
      </c>
      <c r="V2470">
        <v>0</v>
      </c>
      <c r="W2470" s="1" t="s">
        <v>2986</v>
      </c>
      <c r="X2470">
        <f>relacio!X2471</f>
        <v>0</v>
      </c>
      <c r="Y2470" s="1" t="s">
        <v>2987</v>
      </c>
    </row>
    <row r="2471" spans="1:25" x14ac:dyDescent="0.25">
      <c r="A2471" t="s">
        <v>2976</v>
      </c>
      <c r="B2471">
        <f>relacio!A2472</f>
        <v>0</v>
      </c>
      <c r="C2471" s="1" t="s">
        <v>2977</v>
      </c>
      <c r="E2471" s="1" t="s">
        <v>2978</v>
      </c>
      <c r="F2471" s="2"/>
      <c r="G2471" s="1" t="s">
        <v>2979</v>
      </c>
      <c r="H2471">
        <f>relacio!E2472</f>
        <v>0</v>
      </c>
      <c r="I2471" s="1" t="s">
        <v>2980</v>
      </c>
      <c r="J2471" s="4">
        <f>relacio!F2472</f>
        <v>0</v>
      </c>
      <c r="K2471" s="1" t="s">
        <v>2981</v>
      </c>
      <c r="L2471" s="2" t="str">
        <f>IF(relacio!G2472="","",relacio!G2472)</f>
        <v/>
      </c>
      <c r="M2471" s="1" t="s">
        <v>2983</v>
      </c>
      <c r="N2471" s="2"/>
      <c r="O2471" s="1" t="s">
        <v>3111</v>
      </c>
      <c r="P2471" s="2">
        <f>relacio!U2472</f>
        <v>0</v>
      </c>
      <c r="Q2471" s="1" t="s">
        <v>2984</v>
      </c>
      <c r="R2471">
        <v>0</v>
      </c>
      <c r="S2471" s="1" t="s">
        <v>2985</v>
      </c>
      <c r="T2471">
        <v>0</v>
      </c>
      <c r="U2471" s="1" t="s">
        <v>2982</v>
      </c>
      <c r="V2471">
        <v>0</v>
      </c>
      <c r="W2471" s="1" t="s">
        <v>2986</v>
      </c>
      <c r="X2471">
        <f>relacio!X2472</f>
        <v>0</v>
      </c>
      <c r="Y2471" s="1" t="s">
        <v>2987</v>
      </c>
    </row>
    <row r="2472" spans="1:25" x14ac:dyDescent="0.25">
      <c r="A2472" t="s">
        <v>2976</v>
      </c>
      <c r="B2472">
        <f>relacio!A2473</f>
        <v>0</v>
      </c>
      <c r="C2472" s="1" t="s">
        <v>2977</v>
      </c>
      <c r="E2472" s="1" t="s">
        <v>2978</v>
      </c>
      <c r="F2472" s="2"/>
      <c r="G2472" s="1" t="s">
        <v>2979</v>
      </c>
      <c r="H2472">
        <f>relacio!E2473</f>
        <v>0</v>
      </c>
      <c r="I2472" s="1" t="s">
        <v>2980</v>
      </c>
      <c r="J2472" s="4">
        <f>relacio!F2473</f>
        <v>0</v>
      </c>
      <c r="K2472" s="1" t="s">
        <v>2981</v>
      </c>
      <c r="L2472" s="2" t="str">
        <f>IF(relacio!G2473="","",relacio!G2473)</f>
        <v/>
      </c>
      <c r="M2472" s="1" t="s">
        <v>2983</v>
      </c>
      <c r="N2472" s="2"/>
      <c r="O2472" s="1" t="s">
        <v>3111</v>
      </c>
      <c r="P2472" s="2">
        <f>relacio!U2473</f>
        <v>0</v>
      </c>
      <c r="Q2472" s="1" t="s">
        <v>2984</v>
      </c>
      <c r="R2472">
        <v>0</v>
      </c>
      <c r="S2472" s="1" t="s">
        <v>2985</v>
      </c>
      <c r="T2472">
        <v>0</v>
      </c>
      <c r="U2472" s="1" t="s">
        <v>2982</v>
      </c>
      <c r="V2472">
        <v>0</v>
      </c>
      <c r="W2472" s="1" t="s">
        <v>2986</v>
      </c>
      <c r="X2472">
        <f>relacio!X2473</f>
        <v>0</v>
      </c>
      <c r="Y2472" s="1" t="s">
        <v>2987</v>
      </c>
    </row>
    <row r="2473" spans="1:25" x14ac:dyDescent="0.25">
      <c r="A2473" t="s">
        <v>2976</v>
      </c>
      <c r="B2473">
        <f>relacio!A2474</f>
        <v>0</v>
      </c>
      <c r="C2473" s="1" t="s">
        <v>2977</v>
      </c>
      <c r="E2473" s="1" t="s">
        <v>2978</v>
      </c>
      <c r="F2473" s="2"/>
      <c r="G2473" s="1" t="s">
        <v>2979</v>
      </c>
      <c r="H2473">
        <f>relacio!E2474</f>
        <v>0</v>
      </c>
      <c r="I2473" s="1" t="s">
        <v>2980</v>
      </c>
      <c r="J2473" s="4">
        <f>relacio!F2474</f>
        <v>0</v>
      </c>
      <c r="K2473" s="1" t="s">
        <v>2981</v>
      </c>
      <c r="L2473" s="2" t="str">
        <f>IF(relacio!G2474="","",relacio!G2474)</f>
        <v/>
      </c>
      <c r="M2473" s="1" t="s">
        <v>2983</v>
      </c>
      <c r="N2473" s="2"/>
      <c r="O2473" s="1" t="s">
        <v>3111</v>
      </c>
      <c r="P2473" s="2">
        <f>relacio!U2474</f>
        <v>0</v>
      </c>
      <c r="Q2473" s="1" t="s">
        <v>2984</v>
      </c>
      <c r="R2473">
        <v>0</v>
      </c>
      <c r="S2473" s="1" t="s">
        <v>2985</v>
      </c>
      <c r="T2473">
        <v>0</v>
      </c>
      <c r="U2473" s="1" t="s">
        <v>2982</v>
      </c>
      <c r="V2473">
        <v>0</v>
      </c>
      <c r="W2473" s="1" t="s">
        <v>2986</v>
      </c>
      <c r="X2473">
        <f>relacio!X2474</f>
        <v>0</v>
      </c>
      <c r="Y2473" s="1" t="s">
        <v>2987</v>
      </c>
    </row>
    <row r="2474" spans="1:25" x14ac:dyDescent="0.25">
      <c r="A2474" t="s">
        <v>2976</v>
      </c>
      <c r="B2474">
        <f>relacio!A2475</f>
        <v>0</v>
      </c>
      <c r="C2474" s="1" t="s">
        <v>2977</v>
      </c>
      <c r="E2474" s="1" t="s">
        <v>2978</v>
      </c>
      <c r="F2474" s="2"/>
      <c r="G2474" s="1" t="s">
        <v>2979</v>
      </c>
      <c r="H2474">
        <f>relacio!E2475</f>
        <v>0</v>
      </c>
      <c r="I2474" s="1" t="s">
        <v>2980</v>
      </c>
      <c r="J2474" s="4">
        <f>relacio!F2475</f>
        <v>0</v>
      </c>
      <c r="K2474" s="1" t="s">
        <v>2981</v>
      </c>
      <c r="L2474" s="2" t="str">
        <f>IF(relacio!G2475="","",relacio!G2475)</f>
        <v/>
      </c>
      <c r="M2474" s="1" t="s">
        <v>2983</v>
      </c>
      <c r="N2474" s="2"/>
      <c r="O2474" s="1" t="s">
        <v>3111</v>
      </c>
      <c r="P2474" s="2">
        <f>relacio!U2475</f>
        <v>0</v>
      </c>
      <c r="Q2474" s="1" t="s">
        <v>2984</v>
      </c>
      <c r="R2474">
        <v>0</v>
      </c>
      <c r="S2474" s="1" t="s">
        <v>2985</v>
      </c>
      <c r="T2474">
        <v>0</v>
      </c>
      <c r="U2474" s="1" t="s">
        <v>2982</v>
      </c>
      <c r="V2474">
        <v>0</v>
      </c>
      <c r="W2474" s="1" t="s">
        <v>2986</v>
      </c>
      <c r="X2474">
        <f>relacio!X2475</f>
        <v>0</v>
      </c>
      <c r="Y2474" s="1" t="s">
        <v>2987</v>
      </c>
    </row>
    <row r="2475" spans="1:25" x14ac:dyDescent="0.25">
      <c r="A2475" t="s">
        <v>2976</v>
      </c>
      <c r="B2475">
        <f>relacio!A2476</f>
        <v>0</v>
      </c>
      <c r="C2475" s="1" t="s">
        <v>2977</v>
      </c>
      <c r="E2475" s="1" t="s">
        <v>2978</v>
      </c>
      <c r="F2475" s="2"/>
      <c r="G2475" s="1" t="s">
        <v>2979</v>
      </c>
      <c r="H2475">
        <f>relacio!E2476</f>
        <v>0</v>
      </c>
      <c r="I2475" s="1" t="s">
        <v>2980</v>
      </c>
      <c r="J2475" s="4">
        <f>relacio!F2476</f>
        <v>0</v>
      </c>
      <c r="K2475" s="1" t="s">
        <v>2981</v>
      </c>
      <c r="L2475" s="2" t="str">
        <f>IF(relacio!G2476="","",relacio!G2476)</f>
        <v/>
      </c>
      <c r="M2475" s="1" t="s">
        <v>2983</v>
      </c>
      <c r="N2475" s="2"/>
      <c r="O2475" s="1" t="s">
        <v>3111</v>
      </c>
      <c r="P2475" s="2">
        <f>relacio!U2476</f>
        <v>0</v>
      </c>
      <c r="Q2475" s="1" t="s">
        <v>2984</v>
      </c>
      <c r="R2475">
        <v>0</v>
      </c>
      <c r="S2475" s="1" t="s">
        <v>2985</v>
      </c>
      <c r="T2475">
        <v>0</v>
      </c>
      <c r="U2475" s="1" t="s">
        <v>2982</v>
      </c>
      <c r="V2475">
        <v>0</v>
      </c>
      <c r="W2475" s="1" t="s">
        <v>2986</v>
      </c>
      <c r="X2475">
        <f>relacio!X2476</f>
        <v>0</v>
      </c>
      <c r="Y2475" s="1" t="s">
        <v>2987</v>
      </c>
    </row>
    <row r="2476" spans="1:25" x14ac:dyDescent="0.25">
      <c r="A2476" t="s">
        <v>2976</v>
      </c>
      <c r="B2476">
        <f>relacio!A2477</f>
        <v>0</v>
      </c>
      <c r="C2476" s="1" t="s">
        <v>2977</v>
      </c>
      <c r="E2476" s="1" t="s">
        <v>2978</v>
      </c>
      <c r="F2476" s="2"/>
      <c r="G2476" s="1" t="s">
        <v>2979</v>
      </c>
      <c r="H2476">
        <f>relacio!E2477</f>
        <v>0</v>
      </c>
      <c r="I2476" s="1" t="s">
        <v>2980</v>
      </c>
      <c r="J2476" s="4">
        <f>relacio!F2477</f>
        <v>0</v>
      </c>
      <c r="K2476" s="1" t="s">
        <v>2981</v>
      </c>
      <c r="L2476" s="2" t="str">
        <f>IF(relacio!G2477="","",relacio!G2477)</f>
        <v/>
      </c>
      <c r="M2476" s="1" t="s">
        <v>2983</v>
      </c>
      <c r="N2476" s="2"/>
      <c r="O2476" s="1" t="s">
        <v>3111</v>
      </c>
      <c r="P2476" s="2">
        <f>relacio!U2477</f>
        <v>0</v>
      </c>
      <c r="Q2476" s="1" t="s">
        <v>2984</v>
      </c>
      <c r="R2476">
        <v>0</v>
      </c>
      <c r="S2476" s="1" t="s">
        <v>2985</v>
      </c>
      <c r="T2476">
        <v>0</v>
      </c>
      <c r="U2476" s="1" t="s">
        <v>2982</v>
      </c>
      <c r="V2476">
        <v>0</v>
      </c>
      <c r="W2476" s="1" t="s">
        <v>2986</v>
      </c>
      <c r="X2476">
        <f>relacio!X2477</f>
        <v>0</v>
      </c>
      <c r="Y2476" s="1" t="s">
        <v>2987</v>
      </c>
    </row>
    <row r="2477" spans="1:25" x14ac:dyDescent="0.25">
      <c r="A2477" t="s">
        <v>2976</v>
      </c>
      <c r="B2477">
        <f>relacio!A2478</f>
        <v>0</v>
      </c>
      <c r="C2477" s="1" t="s">
        <v>2977</v>
      </c>
      <c r="E2477" s="1" t="s">
        <v>2978</v>
      </c>
      <c r="F2477" s="2"/>
      <c r="G2477" s="1" t="s">
        <v>2979</v>
      </c>
      <c r="H2477">
        <f>relacio!E2478</f>
        <v>0</v>
      </c>
      <c r="I2477" s="1" t="s">
        <v>2980</v>
      </c>
      <c r="J2477" s="4">
        <f>relacio!F2478</f>
        <v>0</v>
      </c>
      <c r="K2477" s="1" t="s">
        <v>2981</v>
      </c>
      <c r="L2477" s="2" t="str">
        <f>IF(relacio!G2478="","",relacio!G2478)</f>
        <v/>
      </c>
      <c r="M2477" s="1" t="s">
        <v>2983</v>
      </c>
      <c r="N2477" s="2"/>
      <c r="O2477" s="1" t="s">
        <v>3111</v>
      </c>
      <c r="P2477" s="2">
        <f>relacio!U2478</f>
        <v>0</v>
      </c>
      <c r="Q2477" s="1" t="s">
        <v>2984</v>
      </c>
      <c r="R2477">
        <v>0</v>
      </c>
      <c r="S2477" s="1" t="s">
        <v>2985</v>
      </c>
      <c r="T2477">
        <v>0</v>
      </c>
      <c r="U2477" s="1" t="s">
        <v>2982</v>
      </c>
      <c r="V2477">
        <v>0</v>
      </c>
      <c r="W2477" s="1" t="s">
        <v>2986</v>
      </c>
      <c r="X2477">
        <f>relacio!X2478</f>
        <v>0</v>
      </c>
      <c r="Y2477" s="1" t="s">
        <v>2987</v>
      </c>
    </row>
    <row r="2478" spans="1:25" x14ac:dyDescent="0.25">
      <c r="A2478" t="s">
        <v>2976</v>
      </c>
      <c r="B2478">
        <f>relacio!A2479</f>
        <v>0</v>
      </c>
      <c r="C2478" s="1" t="s">
        <v>2977</v>
      </c>
      <c r="E2478" s="1" t="s">
        <v>2978</v>
      </c>
      <c r="F2478" s="2"/>
      <c r="G2478" s="1" t="s">
        <v>2979</v>
      </c>
      <c r="H2478">
        <f>relacio!E2479</f>
        <v>0</v>
      </c>
      <c r="I2478" s="1" t="s">
        <v>2980</v>
      </c>
      <c r="J2478" s="4">
        <f>relacio!F2479</f>
        <v>0</v>
      </c>
      <c r="K2478" s="1" t="s">
        <v>2981</v>
      </c>
      <c r="L2478" s="2" t="str">
        <f>IF(relacio!G2479="","",relacio!G2479)</f>
        <v/>
      </c>
      <c r="M2478" s="1" t="s">
        <v>2983</v>
      </c>
      <c r="N2478" s="2"/>
      <c r="O2478" s="1" t="s">
        <v>3111</v>
      </c>
      <c r="P2478" s="2">
        <f>relacio!U2479</f>
        <v>0</v>
      </c>
      <c r="Q2478" s="1" t="s">
        <v>2984</v>
      </c>
      <c r="R2478">
        <v>0</v>
      </c>
      <c r="S2478" s="1" t="s">
        <v>2985</v>
      </c>
      <c r="T2478">
        <v>0</v>
      </c>
      <c r="U2478" s="1" t="s">
        <v>2982</v>
      </c>
      <c r="V2478">
        <v>0</v>
      </c>
      <c r="W2478" s="1" t="s">
        <v>2986</v>
      </c>
      <c r="X2478">
        <f>relacio!X2479</f>
        <v>0</v>
      </c>
      <c r="Y2478" s="1" t="s">
        <v>2987</v>
      </c>
    </row>
    <row r="2479" spans="1:25" x14ac:dyDescent="0.25">
      <c r="A2479" t="s">
        <v>2976</v>
      </c>
      <c r="B2479">
        <f>relacio!A2480</f>
        <v>0</v>
      </c>
      <c r="C2479" s="1" t="s">
        <v>2977</v>
      </c>
      <c r="E2479" s="1" t="s">
        <v>2978</v>
      </c>
      <c r="F2479" s="2"/>
      <c r="G2479" s="1" t="s">
        <v>2979</v>
      </c>
      <c r="H2479">
        <f>relacio!E2480</f>
        <v>0</v>
      </c>
      <c r="I2479" s="1" t="s">
        <v>2980</v>
      </c>
      <c r="J2479" s="4">
        <f>relacio!F2480</f>
        <v>0</v>
      </c>
      <c r="K2479" s="1" t="s">
        <v>2981</v>
      </c>
      <c r="L2479" s="2" t="str">
        <f>IF(relacio!G2480="","",relacio!G2480)</f>
        <v/>
      </c>
      <c r="M2479" s="1" t="s">
        <v>2983</v>
      </c>
      <c r="N2479" s="2"/>
      <c r="O2479" s="1" t="s">
        <v>3111</v>
      </c>
      <c r="P2479" s="2">
        <f>relacio!U2480</f>
        <v>0</v>
      </c>
      <c r="Q2479" s="1" t="s">
        <v>2984</v>
      </c>
      <c r="R2479">
        <v>0</v>
      </c>
      <c r="S2479" s="1" t="s">
        <v>2985</v>
      </c>
      <c r="T2479">
        <v>0</v>
      </c>
      <c r="U2479" s="1" t="s">
        <v>2982</v>
      </c>
      <c r="V2479">
        <v>0</v>
      </c>
      <c r="W2479" s="1" t="s">
        <v>2986</v>
      </c>
      <c r="X2479">
        <f>relacio!X2480</f>
        <v>0</v>
      </c>
      <c r="Y2479" s="1" t="s">
        <v>2987</v>
      </c>
    </row>
    <row r="2480" spans="1:25" x14ac:dyDescent="0.25">
      <c r="A2480" t="s">
        <v>2976</v>
      </c>
      <c r="B2480">
        <f>relacio!A2481</f>
        <v>0</v>
      </c>
      <c r="C2480" s="1" t="s">
        <v>2977</v>
      </c>
      <c r="E2480" s="1" t="s">
        <v>2978</v>
      </c>
      <c r="F2480" s="2"/>
      <c r="G2480" s="1" t="s">
        <v>2979</v>
      </c>
      <c r="H2480">
        <f>relacio!E2481</f>
        <v>0</v>
      </c>
      <c r="I2480" s="1" t="s">
        <v>2980</v>
      </c>
      <c r="J2480" s="4">
        <f>relacio!F2481</f>
        <v>0</v>
      </c>
      <c r="K2480" s="1" t="s">
        <v>2981</v>
      </c>
      <c r="L2480" s="2" t="str">
        <f>IF(relacio!G2481="","",relacio!G2481)</f>
        <v/>
      </c>
      <c r="M2480" s="1" t="s">
        <v>2983</v>
      </c>
      <c r="N2480" s="2"/>
      <c r="O2480" s="1" t="s">
        <v>3111</v>
      </c>
      <c r="P2480" s="2">
        <f>relacio!U2481</f>
        <v>0</v>
      </c>
      <c r="Q2480" s="1" t="s">
        <v>2984</v>
      </c>
      <c r="R2480">
        <v>0</v>
      </c>
      <c r="S2480" s="1" t="s">
        <v>2985</v>
      </c>
      <c r="T2480">
        <v>0</v>
      </c>
      <c r="U2480" s="1" t="s">
        <v>2982</v>
      </c>
      <c r="V2480">
        <v>0</v>
      </c>
      <c r="W2480" s="1" t="s">
        <v>2986</v>
      </c>
      <c r="X2480">
        <f>relacio!X2481</f>
        <v>0</v>
      </c>
      <c r="Y2480" s="1" t="s">
        <v>2987</v>
      </c>
    </row>
    <row r="2481" spans="1:25" x14ac:dyDescent="0.25">
      <c r="A2481" t="s">
        <v>2976</v>
      </c>
      <c r="B2481">
        <f>relacio!A2482</f>
        <v>0</v>
      </c>
      <c r="C2481" s="1" t="s">
        <v>2977</v>
      </c>
      <c r="E2481" s="1" t="s">
        <v>2978</v>
      </c>
      <c r="F2481" s="2"/>
      <c r="G2481" s="1" t="s">
        <v>2979</v>
      </c>
      <c r="H2481">
        <f>relacio!E2482</f>
        <v>0</v>
      </c>
      <c r="I2481" s="1" t="s">
        <v>2980</v>
      </c>
      <c r="J2481" s="4">
        <f>relacio!F2482</f>
        <v>0</v>
      </c>
      <c r="K2481" s="1" t="s">
        <v>2981</v>
      </c>
      <c r="L2481" s="2" t="str">
        <f>IF(relacio!G2482="","",relacio!G2482)</f>
        <v/>
      </c>
      <c r="M2481" s="1" t="s">
        <v>2983</v>
      </c>
      <c r="N2481" s="2"/>
      <c r="O2481" s="1" t="s">
        <v>3111</v>
      </c>
      <c r="P2481" s="2">
        <f>relacio!U2482</f>
        <v>0</v>
      </c>
      <c r="Q2481" s="1" t="s">
        <v>2984</v>
      </c>
      <c r="R2481">
        <v>0</v>
      </c>
      <c r="S2481" s="1" t="s">
        <v>2985</v>
      </c>
      <c r="T2481">
        <v>0</v>
      </c>
      <c r="U2481" s="1" t="s">
        <v>2982</v>
      </c>
      <c r="V2481">
        <v>0</v>
      </c>
      <c r="W2481" s="1" t="s">
        <v>2986</v>
      </c>
      <c r="X2481">
        <f>relacio!X2482</f>
        <v>0</v>
      </c>
      <c r="Y2481" s="1" t="s">
        <v>2987</v>
      </c>
    </row>
    <row r="2482" spans="1:25" x14ac:dyDescent="0.25">
      <c r="A2482" t="s">
        <v>2976</v>
      </c>
      <c r="B2482">
        <f>relacio!A2483</f>
        <v>0</v>
      </c>
      <c r="C2482" s="1" t="s">
        <v>2977</v>
      </c>
      <c r="E2482" s="1" t="s">
        <v>2978</v>
      </c>
      <c r="F2482" s="2"/>
      <c r="G2482" s="1" t="s">
        <v>2979</v>
      </c>
      <c r="H2482">
        <f>relacio!E2483</f>
        <v>0</v>
      </c>
      <c r="I2482" s="1" t="s">
        <v>2980</v>
      </c>
      <c r="J2482" s="4">
        <f>relacio!F2483</f>
        <v>0</v>
      </c>
      <c r="K2482" s="1" t="s">
        <v>2981</v>
      </c>
      <c r="L2482" s="2" t="str">
        <f>IF(relacio!G2483="","",relacio!G2483)</f>
        <v/>
      </c>
      <c r="M2482" s="1" t="s">
        <v>2983</v>
      </c>
      <c r="N2482" s="2"/>
      <c r="O2482" s="1" t="s">
        <v>3111</v>
      </c>
      <c r="P2482" s="2">
        <f>relacio!U2483</f>
        <v>0</v>
      </c>
      <c r="Q2482" s="1" t="s">
        <v>2984</v>
      </c>
      <c r="R2482">
        <v>0</v>
      </c>
      <c r="S2482" s="1" t="s">
        <v>2985</v>
      </c>
      <c r="T2482">
        <v>0</v>
      </c>
      <c r="U2482" s="1" t="s">
        <v>2982</v>
      </c>
      <c r="V2482">
        <v>0</v>
      </c>
      <c r="W2482" s="1" t="s">
        <v>2986</v>
      </c>
      <c r="X2482">
        <f>relacio!X2483</f>
        <v>0</v>
      </c>
      <c r="Y2482" s="1" t="s">
        <v>2987</v>
      </c>
    </row>
    <row r="2483" spans="1:25" x14ac:dyDescent="0.25">
      <c r="A2483" t="s">
        <v>2976</v>
      </c>
      <c r="B2483">
        <f>relacio!A2484</f>
        <v>0</v>
      </c>
      <c r="C2483" s="1" t="s">
        <v>2977</v>
      </c>
      <c r="E2483" s="1" t="s">
        <v>2978</v>
      </c>
      <c r="F2483" s="2"/>
      <c r="G2483" s="1" t="s">
        <v>2979</v>
      </c>
      <c r="H2483">
        <f>relacio!E2484</f>
        <v>0</v>
      </c>
      <c r="I2483" s="1" t="s">
        <v>2980</v>
      </c>
      <c r="J2483" s="4">
        <f>relacio!F2484</f>
        <v>0</v>
      </c>
      <c r="K2483" s="1" t="s">
        <v>2981</v>
      </c>
      <c r="L2483" s="2" t="str">
        <f>IF(relacio!G2484="","",relacio!G2484)</f>
        <v/>
      </c>
      <c r="M2483" s="1" t="s">
        <v>2983</v>
      </c>
      <c r="N2483" s="2"/>
      <c r="O2483" s="1" t="s">
        <v>3111</v>
      </c>
      <c r="P2483" s="2">
        <f>relacio!U2484</f>
        <v>0</v>
      </c>
      <c r="Q2483" s="1" t="s">
        <v>2984</v>
      </c>
      <c r="R2483">
        <v>0</v>
      </c>
      <c r="S2483" s="1" t="s">
        <v>2985</v>
      </c>
      <c r="T2483">
        <v>0</v>
      </c>
      <c r="U2483" s="1" t="s">
        <v>2982</v>
      </c>
      <c r="V2483">
        <v>0</v>
      </c>
      <c r="W2483" s="1" t="s">
        <v>2986</v>
      </c>
      <c r="X2483">
        <f>relacio!X2484</f>
        <v>0</v>
      </c>
      <c r="Y2483" s="1" t="s">
        <v>2987</v>
      </c>
    </row>
    <row r="2484" spans="1:25" x14ac:dyDescent="0.25">
      <c r="A2484" t="s">
        <v>2976</v>
      </c>
      <c r="B2484">
        <f>relacio!A2485</f>
        <v>0</v>
      </c>
      <c r="C2484" s="1" t="s">
        <v>2977</v>
      </c>
      <c r="E2484" s="1" t="s">
        <v>2978</v>
      </c>
      <c r="F2484" s="2"/>
      <c r="G2484" s="1" t="s">
        <v>2979</v>
      </c>
      <c r="H2484">
        <f>relacio!E2485</f>
        <v>0</v>
      </c>
      <c r="I2484" s="1" t="s">
        <v>2980</v>
      </c>
      <c r="J2484" s="4">
        <f>relacio!F2485</f>
        <v>0</v>
      </c>
      <c r="K2484" s="1" t="s">
        <v>2981</v>
      </c>
      <c r="L2484" s="2" t="str">
        <f>IF(relacio!G2485="","",relacio!G2485)</f>
        <v/>
      </c>
      <c r="M2484" s="1" t="s">
        <v>2983</v>
      </c>
      <c r="N2484" s="2"/>
      <c r="O2484" s="1" t="s">
        <v>3111</v>
      </c>
      <c r="P2484" s="2">
        <f>relacio!U2485</f>
        <v>0</v>
      </c>
      <c r="Q2484" s="1" t="s">
        <v>2984</v>
      </c>
      <c r="R2484">
        <v>0</v>
      </c>
      <c r="S2484" s="1" t="s">
        <v>2985</v>
      </c>
      <c r="T2484">
        <v>0</v>
      </c>
      <c r="U2484" s="1" t="s">
        <v>2982</v>
      </c>
      <c r="V2484">
        <v>0</v>
      </c>
      <c r="W2484" s="1" t="s">
        <v>2986</v>
      </c>
      <c r="X2484">
        <f>relacio!X2485</f>
        <v>0</v>
      </c>
      <c r="Y2484" s="1" t="s">
        <v>2987</v>
      </c>
    </row>
    <row r="2485" spans="1:25" x14ac:dyDescent="0.25">
      <c r="A2485" t="s">
        <v>2976</v>
      </c>
      <c r="B2485">
        <f>relacio!A2486</f>
        <v>0</v>
      </c>
      <c r="C2485" s="1" t="s">
        <v>2977</v>
      </c>
      <c r="E2485" s="1" t="s">
        <v>2978</v>
      </c>
      <c r="F2485" s="2"/>
      <c r="G2485" s="1" t="s">
        <v>2979</v>
      </c>
      <c r="H2485">
        <f>relacio!E2486</f>
        <v>0</v>
      </c>
      <c r="I2485" s="1" t="s">
        <v>2980</v>
      </c>
      <c r="J2485" s="4">
        <f>relacio!F2486</f>
        <v>0</v>
      </c>
      <c r="K2485" s="1" t="s">
        <v>2981</v>
      </c>
      <c r="L2485" s="2" t="str">
        <f>IF(relacio!G2486="","",relacio!G2486)</f>
        <v/>
      </c>
      <c r="M2485" s="1" t="s">
        <v>2983</v>
      </c>
      <c r="N2485" s="2"/>
      <c r="O2485" s="1" t="s">
        <v>3111</v>
      </c>
      <c r="P2485" s="2">
        <f>relacio!U2486</f>
        <v>0</v>
      </c>
      <c r="Q2485" s="1" t="s">
        <v>2984</v>
      </c>
      <c r="R2485">
        <v>0</v>
      </c>
      <c r="S2485" s="1" t="s">
        <v>2985</v>
      </c>
      <c r="T2485">
        <v>0</v>
      </c>
      <c r="U2485" s="1" t="s">
        <v>2982</v>
      </c>
      <c r="V2485">
        <v>0</v>
      </c>
      <c r="W2485" s="1" t="s">
        <v>2986</v>
      </c>
      <c r="X2485">
        <f>relacio!X2486</f>
        <v>0</v>
      </c>
      <c r="Y2485" s="1" t="s">
        <v>2987</v>
      </c>
    </row>
    <row r="2486" spans="1:25" x14ac:dyDescent="0.25">
      <c r="A2486" t="s">
        <v>2976</v>
      </c>
      <c r="B2486">
        <f>relacio!A2487</f>
        <v>0</v>
      </c>
      <c r="C2486" s="1" t="s">
        <v>2977</v>
      </c>
      <c r="E2486" s="1" t="s">
        <v>2978</v>
      </c>
      <c r="F2486" s="2"/>
      <c r="G2486" s="1" t="s">
        <v>2979</v>
      </c>
      <c r="H2486">
        <f>relacio!E2487</f>
        <v>0</v>
      </c>
      <c r="I2486" s="1" t="s">
        <v>2980</v>
      </c>
      <c r="J2486" s="4">
        <f>relacio!F2487</f>
        <v>0</v>
      </c>
      <c r="K2486" s="1" t="s">
        <v>2981</v>
      </c>
      <c r="L2486" s="2" t="str">
        <f>IF(relacio!G2487="","",relacio!G2487)</f>
        <v/>
      </c>
      <c r="M2486" s="1" t="s">
        <v>2983</v>
      </c>
      <c r="N2486" s="2"/>
      <c r="O2486" s="1" t="s">
        <v>3111</v>
      </c>
      <c r="P2486" s="2">
        <f>relacio!U2487</f>
        <v>0</v>
      </c>
      <c r="Q2486" s="1" t="s">
        <v>2984</v>
      </c>
      <c r="R2486">
        <v>0</v>
      </c>
      <c r="S2486" s="1" t="s">
        <v>2985</v>
      </c>
      <c r="T2486">
        <v>0</v>
      </c>
      <c r="U2486" s="1" t="s">
        <v>2982</v>
      </c>
      <c r="V2486">
        <v>0</v>
      </c>
      <c r="W2486" s="1" t="s">
        <v>2986</v>
      </c>
      <c r="X2486">
        <f>relacio!X2487</f>
        <v>0</v>
      </c>
      <c r="Y2486" s="1" t="s">
        <v>2987</v>
      </c>
    </row>
    <row r="2487" spans="1:25" x14ac:dyDescent="0.25">
      <c r="A2487" t="s">
        <v>2976</v>
      </c>
      <c r="B2487">
        <f>relacio!A2488</f>
        <v>0</v>
      </c>
      <c r="C2487" s="1" t="s">
        <v>2977</v>
      </c>
      <c r="E2487" s="1" t="s">
        <v>2978</v>
      </c>
      <c r="F2487" s="2"/>
      <c r="G2487" s="1" t="s">
        <v>2979</v>
      </c>
      <c r="H2487">
        <f>relacio!E2488</f>
        <v>0</v>
      </c>
      <c r="I2487" s="1" t="s">
        <v>2980</v>
      </c>
      <c r="J2487" s="4">
        <f>relacio!F2488</f>
        <v>0</v>
      </c>
      <c r="K2487" s="1" t="s">
        <v>2981</v>
      </c>
      <c r="L2487" s="2" t="str">
        <f>IF(relacio!G2488="","",relacio!G2488)</f>
        <v/>
      </c>
      <c r="M2487" s="1" t="s">
        <v>2983</v>
      </c>
      <c r="N2487" s="2"/>
      <c r="O2487" s="1" t="s">
        <v>3111</v>
      </c>
      <c r="P2487" s="2">
        <f>relacio!U2488</f>
        <v>0</v>
      </c>
      <c r="Q2487" s="1" t="s">
        <v>2984</v>
      </c>
      <c r="R2487">
        <v>0</v>
      </c>
      <c r="S2487" s="1" t="s">
        <v>2985</v>
      </c>
      <c r="T2487">
        <v>0</v>
      </c>
      <c r="U2487" s="1" t="s">
        <v>2982</v>
      </c>
      <c r="V2487">
        <v>0</v>
      </c>
      <c r="W2487" s="1" t="s">
        <v>2986</v>
      </c>
      <c r="X2487">
        <f>relacio!X2488</f>
        <v>0</v>
      </c>
      <c r="Y2487" s="1" t="s">
        <v>2987</v>
      </c>
    </row>
    <row r="2488" spans="1:25" x14ac:dyDescent="0.25">
      <c r="A2488" t="s">
        <v>2976</v>
      </c>
      <c r="B2488">
        <f>relacio!A2489</f>
        <v>0</v>
      </c>
      <c r="C2488" s="1" t="s">
        <v>2977</v>
      </c>
      <c r="E2488" s="1" t="s">
        <v>2978</v>
      </c>
      <c r="F2488" s="2"/>
      <c r="G2488" s="1" t="s">
        <v>2979</v>
      </c>
      <c r="H2488">
        <f>relacio!E2489</f>
        <v>0</v>
      </c>
      <c r="I2488" s="1" t="s">
        <v>2980</v>
      </c>
      <c r="J2488" s="4">
        <f>relacio!F2489</f>
        <v>0</v>
      </c>
      <c r="K2488" s="1" t="s">
        <v>2981</v>
      </c>
      <c r="L2488" s="2" t="str">
        <f>IF(relacio!G2489="","",relacio!G2489)</f>
        <v/>
      </c>
      <c r="M2488" s="1" t="s">
        <v>2983</v>
      </c>
      <c r="N2488" s="2"/>
      <c r="O2488" s="1" t="s">
        <v>3111</v>
      </c>
      <c r="P2488" s="2">
        <f>relacio!U2489</f>
        <v>0</v>
      </c>
      <c r="Q2488" s="1" t="s">
        <v>2984</v>
      </c>
      <c r="R2488">
        <v>0</v>
      </c>
      <c r="S2488" s="1" t="s">
        <v>2985</v>
      </c>
      <c r="T2488">
        <v>0</v>
      </c>
      <c r="U2488" s="1" t="s">
        <v>2982</v>
      </c>
      <c r="V2488">
        <v>0</v>
      </c>
      <c r="W2488" s="1" t="s">
        <v>2986</v>
      </c>
      <c r="X2488">
        <f>relacio!X2489</f>
        <v>0</v>
      </c>
      <c r="Y2488" s="1" t="s">
        <v>2987</v>
      </c>
    </row>
    <row r="2489" spans="1:25" x14ac:dyDescent="0.25">
      <c r="A2489" t="s">
        <v>2976</v>
      </c>
      <c r="B2489">
        <f>relacio!A2490</f>
        <v>0</v>
      </c>
      <c r="C2489" s="1" t="s">
        <v>2977</v>
      </c>
      <c r="E2489" s="1" t="s">
        <v>2978</v>
      </c>
      <c r="F2489" s="2"/>
      <c r="G2489" s="1" t="s">
        <v>2979</v>
      </c>
      <c r="H2489">
        <f>relacio!E2490</f>
        <v>0</v>
      </c>
      <c r="I2489" s="1" t="s">
        <v>2980</v>
      </c>
      <c r="J2489" s="4">
        <f>relacio!F2490</f>
        <v>0</v>
      </c>
      <c r="K2489" s="1" t="s">
        <v>2981</v>
      </c>
      <c r="L2489" s="2" t="str">
        <f>IF(relacio!G2490="","",relacio!G2490)</f>
        <v/>
      </c>
      <c r="M2489" s="1" t="s">
        <v>2983</v>
      </c>
      <c r="N2489" s="2"/>
      <c r="O2489" s="1" t="s">
        <v>3111</v>
      </c>
      <c r="P2489" s="2">
        <f>relacio!U2490</f>
        <v>0</v>
      </c>
      <c r="Q2489" s="1" t="s">
        <v>2984</v>
      </c>
      <c r="R2489">
        <v>0</v>
      </c>
      <c r="S2489" s="1" t="s">
        <v>2985</v>
      </c>
      <c r="T2489">
        <v>0</v>
      </c>
      <c r="U2489" s="1" t="s">
        <v>2982</v>
      </c>
      <c r="V2489">
        <v>0</v>
      </c>
      <c r="W2489" s="1" t="s">
        <v>2986</v>
      </c>
      <c r="X2489">
        <f>relacio!X2490</f>
        <v>0</v>
      </c>
      <c r="Y2489" s="1" t="s">
        <v>2987</v>
      </c>
    </row>
    <row r="2490" spans="1:25" x14ac:dyDescent="0.25">
      <c r="A2490" t="s">
        <v>2976</v>
      </c>
      <c r="B2490">
        <f>relacio!A2491</f>
        <v>0</v>
      </c>
      <c r="C2490" s="1" t="s">
        <v>2977</v>
      </c>
      <c r="E2490" s="1" t="s">
        <v>2978</v>
      </c>
      <c r="F2490" s="2"/>
      <c r="G2490" s="1" t="s">
        <v>2979</v>
      </c>
      <c r="H2490">
        <f>relacio!E2491</f>
        <v>0</v>
      </c>
      <c r="I2490" s="1" t="s">
        <v>2980</v>
      </c>
      <c r="J2490" s="4">
        <f>relacio!F2491</f>
        <v>0</v>
      </c>
      <c r="K2490" s="1" t="s">
        <v>2981</v>
      </c>
      <c r="L2490" s="2" t="str">
        <f>IF(relacio!G2491="","",relacio!G2491)</f>
        <v/>
      </c>
      <c r="M2490" s="1" t="s">
        <v>2983</v>
      </c>
      <c r="N2490" s="2"/>
      <c r="O2490" s="1" t="s">
        <v>3111</v>
      </c>
      <c r="P2490" s="2">
        <f>relacio!U2491</f>
        <v>0</v>
      </c>
      <c r="Q2490" s="1" t="s">
        <v>2984</v>
      </c>
      <c r="R2490">
        <v>0</v>
      </c>
      <c r="S2490" s="1" t="s">
        <v>2985</v>
      </c>
      <c r="T2490">
        <v>0</v>
      </c>
      <c r="U2490" s="1" t="s">
        <v>2982</v>
      </c>
      <c r="V2490">
        <v>0</v>
      </c>
      <c r="W2490" s="1" t="s">
        <v>2986</v>
      </c>
      <c r="X2490">
        <f>relacio!X2491</f>
        <v>0</v>
      </c>
      <c r="Y2490" s="1" t="s">
        <v>2987</v>
      </c>
    </row>
    <row r="2491" spans="1:25" x14ac:dyDescent="0.25">
      <c r="A2491" t="s">
        <v>2976</v>
      </c>
      <c r="B2491">
        <f>relacio!A2492</f>
        <v>0</v>
      </c>
      <c r="C2491" s="1" t="s">
        <v>2977</v>
      </c>
      <c r="E2491" s="1" t="s">
        <v>2978</v>
      </c>
      <c r="F2491" s="2"/>
      <c r="G2491" s="1" t="s">
        <v>2979</v>
      </c>
      <c r="H2491">
        <f>relacio!E2492</f>
        <v>0</v>
      </c>
      <c r="I2491" s="1" t="s">
        <v>2980</v>
      </c>
      <c r="J2491" s="4">
        <f>relacio!F2492</f>
        <v>0</v>
      </c>
      <c r="K2491" s="1" t="s">
        <v>2981</v>
      </c>
      <c r="L2491" s="2" t="str">
        <f>IF(relacio!G2492="","",relacio!G2492)</f>
        <v/>
      </c>
      <c r="M2491" s="1" t="s">
        <v>2983</v>
      </c>
      <c r="N2491" s="2"/>
      <c r="O2491" s="1" t="s">
        <v>3111</v>
      </c>
      <c r="P2491" s="2">
        <f>relacio!U2492</f>
        <v>0</v>
      </c>
      <c r="Q2491" s="1" t="s">
        <v>2984</v>
      </c>
      <c r="R2491">
        <v>0</v>
      </c>
      <c r="S2491" s="1" t="s">
        <v>2985</v>
      </c>
      <c r="T2491">
        <v>0</v>
      </c>
      <c r="U2491" s="1" t="s">
        <v>2982</v>
      </c>
      <c r="V2491">
        <v>0</v>
      </c>
      <c r="W2491" s="1" t="s">
        <v>2986</v>
      </c>
      <c r="X2491">
        <f>relacio!X2492</f>
        <v>0</v>
      </c>
      <c r="Y2491" s="1" t="s">
        <v>2987</v>
      </c>
    </row>
    <row r="2492" spans="1:25" x14ac:dyDescent="0.25">
      <c r="A2492" t="s">
        <v>2976</v>
      </c>
      <c r="B2492">
        <f>relacio!A2493</f>
        <v>0</v>
      </c>
      <c r="C2492" s="1" t="s">
        <v>2977</v>
      </c>
      <c r="E2492" s="1" t="s">
        <v>2978</v>
      </c>
      <c r="F2492" s="2"/>
      <c r="G2492" s="1" t="s">
        <v>2979</v>
      </c>
      <c r="H2492">
        <f>relacio!E2493</f>
        <v>0</v>
      </c>
      <c r="I2492" s="1" t="s">
        <v>2980</v>
      </c>
      <c r="J2492" s="4">
        <f>relacio!F2493</f>
        <v>0</v>
      </c>
      <c r="K2492" s="1" t="s">
        <v>2981</v>
      </c>
      <c r="L2492" s="2" t="str">
        <f>IF(relacio!G2493="","",relacio!G2493)</f>
        <v/>
      </c>
      <c r="M2492" s="1" t="s">
        <v>2983</v>
      </c>
      <c r="N2492" s="2"/>
      <c r="O2492" s="1" t="s">
        <v>3111</v>
      </c>
      <c r="P2492" s="2">
        <f>relacio!U2493</f>
        <v>0</v>
      </c>
      <c r="Q2492" s="1" t="s">
        <v>2984</v>
      </c>
      <c r="R2492">
        <v>0</v>
      </c>
      <c r="S2492" s="1" t="s">
        <v>2985</v>
      </c>
      <c r="T2492">
        <v>0</v>
      </c>
      <c r="U2492" s="1" t="s">
        <v>2982</v>
      </c>
      <c r="V2492">
        <v>0</v>
      </c>
      <c r="W2492" s="1" t="s">
        <v>2986</v>
      </c>
      <c r="X2492">
        <f>relacio!X2493</f>
        <v>0</v>
      </c>
      <c r="Y2492" s="1" t="s">
        <v>2987</v>
      </c>
    </row>
    <row r="2493" spans="1:25" x14ac:dyDescent="0.25">
      <c r="A2493" t="s">
        <v>2976</v>
      </c>
      <c r="B2493">
        <f>relacio!A2494</f>
        <v>0</v>
      </c>
      <c r="C2493" s="1" t="s">
        <v>2977</v>
      </c>
      <c r="E2493" s="1" t="s">
        <v>2978</v>
      </c>
      <c r="F2493" s="2"/>
      <c r="G2493" s="1" t="s">
        <v>2979</v>
      </c>
      <c r="H2493">
        <f>relacio!E2494</f>
        <v>0</v>
      </c>
      <c r="I2493" s="1" t="s">
        <v>2980</v>
      </c>
      <c r="J2493" s="4">
        <f>relacio!F2494</f>
        <v>0</v>
      </c>
      <c r="K2493" s="1" t="s">
        <v>2981</v>
      </c>
      <c r="L2493" s="2" t="str">
        <f>IF(relacio!G2494="","",relacio!G2494)</f>
        <v/>
      </c>
      <c r="M2493" s="1" t="s">
        <v>2983</v>
      </c>
      <c r="N2493" s="2"/>
      <c r="O2493" s="1" t="s">
        <v>3111</v>
      </c>
      <c r="P2493" s="2">
        <f>relacio!U2494</f>
        <v>0</v>
      </c>
      <c r="Q2493" s="1" t="s">
        <v>2984</v>
      </c>
      <c r="R2493">
        <v>0</v>
      </c>
      <c r="S2493" s="1" t="s">
        <v>2985</v>
      </c>
      <c r="T2493">
        <v>0</v>
      </c>
      <c r="U2493" s="1" t="s">
        <v>2982</v>
      </c>
      <c r="V2493">
        <v>0</v>
      </c>
      <c r="W2493" s="1" t="s">
        <v>2986</v>
      </c>
      <c r="X2493">
        <f>relacio!X2494</f>
        <v>0</v>
      </c>
      <c r="Y2493" s="1" t="s">
        <v>2987</v>
      </c>
    </row>
    <row r="2494" spans="1:25" x14ac:dyDescent="0.25">
      <c r="A2494" t="s">
        <v>2976</v>
      </c>
      <c r="B2494">
        <f>relacio!A2495</f>
        <v>0</v>
      </c>
      <c r="C2494" s="1" t="s">
        <v>2977</v>
      </c>
      <c r="E2494" s="1" t="s">
        <v>2978</v>
      </c>
      <c r="F2494" s="2"/>
      <c r="G2494" s="1" t="s">
        <v>2979</v>
      </c>
      <c r="H2494">
        <f>relacio!E2495</f>
        <v>0</v>
      </c>
      <c r="I2494" s="1" t="s">
        <v>2980</v>
      </c>
      <c r="J2494" s="4">
        <f>relacio!F2495</f>
        <v>0</v>
      </c>
      <c r="K2494" s="1" t="s">
        <v>2981</v>
      </c>
      <c r="L2494" s="2" t="str">
        <f>IF(relacio!G2495="","",relacio!G2495)</f>
        <v/>
      </c>
      <c r="M2494" s="1" t="s">
        <v>2983</v>
      </c>
      <c r="N2494" s="2"/>
      <c r="O2494" s="1" t="s">
        <v>3111</v>
      </c>
      <c r="P2494" s="2">
        <f>relacio!U2495</f>
        <v>0</v>
      </c>
      <c r="Q2494" s="1" t="s">
        <v>2984</v>
      </c>
      <c r="R2494">
        <v>0</v>
      </c>
      <c r="S2494" s="1" t="s">
        <v>2985</v>
      </c>
      <c r="T2494">
        <v>0</v>
      </c>
      <c r="U2494" s="1" t="s">
        <v>2982</v>
      </c>
      <c r="V2494">
        <v>0</v>
      </c>
      <c r="W2494" s="1" t="s">
        <v>2986</v>
      </c>
      <c r="X2494">
        <f>relacio!X2495</f>
        <v>0</v>
      </c>
      <c r="Y2494" s="1" t="s">
        <v>2987</v>
      </c>
    </row>
    <row r="2495" spans="1:25" x14ac:dyDescent="0.25">
      <c r="A2495" t="s">
        <v>2976</v>
      </c>
      <c r="B2495">
        <f>relacio!A2496</f>
        <v>0</v>
      </c>
      <c r="C2495" s="1" t="s">
        <v>2977</v>
      </c>
      <c r="E2495" s="1" t="s">
        <v>2978</v>
      </c>
      <c r="F2495" s="2"/>
      <c r="G2495" s="1" t="s">
        <v>2979</v>
      </c>
      <c r="H2495">
        <f>relacio!E2496</f>
        <v>0</v>
      </c>
      <c r="I2495" s="1" t="s">
        <v>2980</v>
      </c>
      <c r="J2495" s="4">
        <f>relacio!F2496</f>
        <v>0</v>
      </c>
      <c r="K2495" s="1" t="s">
        <v>2981</v>
      </c>
      <c r="L2495" s="2" t="str">
        <f>IF(relacio!G2496="","",relacio!G2496)</f>
        <v/>
      </c>
      <c r="M2495" s="1" t="s">
        <v>2983</v>
      </c>
      <c r="N2495" s="2"/>
      <c r="O2495" s="1" t="s">
        <v>3111</v>
      </c>
      <c r="P2495" s="2">
        <f>relacio!U2496</f>
        <v>0</v>
      </c>
      <c r="Q2495" s="1" t="s">
        <v>2984</v>
      </c>
      <c r="R2495">
        <v>0</v>
      </c>
      <c r="S2495" s="1" t="s">
        <v>2985</v>
      </c>
      <c r="T2495">
        <v>0</v>
      </c>
      <c r="U2495" s="1" t="s">
        <v>2982</v>
      </c>
      <c r="V2495">
        <v>0</v>
      </c>
      <c r="W2495" s="1" t="s">
        <v>2986</v>
      </c>
      <c r="X2495">
        <f>relacio!X2496</f>
        <v>0</v>
      </c>
      <c r="Y2495" s="1" t="s">
        <v>2987</v>
      </c>
    </row>
    <row r="2496" spans="1:25" x14ac:dyDescent="0.25">
      <c r="A2496" t="s">
        <v>2976</v>
      </c>
      <c r="B2496">
        <f>relacio!A2497</f>
        <v>0</v>
      </c>
      <c r="C2496" s="1" t="s">
        <v>2977</v>
      </c>
      <c r="E2496" s="1" t="s">
        <v>2978</v>
      </c>
      <c r="F2496" s="2"/>
      <c r="G2496" s="1" t="s">
        <v>2979</v>
      </c>
      <c r="H2496">
        <f>relacio!E2497</f>
        <v>0</v>
      </c>
      <c r="I2496" s="1" t="s">
        <v>2980</v>
      </c>
      <c r="J2496" s="4">
        <f>relacio!F2497</f>
        <v>0</v>
      </c>
      <c r="K2496" s="1" t="s">
        <v>2981</v>
      </c>
      <c r="L2496" s="2" t="str">
        <f>IF(relacio!G2497="","",relacio!G2497)</f>
        <v/>
      </c>
      <c r="M2496" s="1" t="s">
        <v>2983</v>
      </c>
      <c r="N2496" s="2"/>
      <c r="O2496" s="1" t="s">
        <v>3111</v>
      </c>
      <c r="P2496" s="2">
        <f>relacio!U2497</f>
        <v>0</v>
      </c>
      <c r="Q2496" s="1" t="s">
        <v>2984</v>
      </c>
      <c r="R2496">
        <v>0</v>
      </c>
      <c r="S2496" s="1" t="s">
        <v>2985</v>
      </c>
      <c r="T2496">
        <v>0</v>
      </c>
      <c r="U2496" s="1" t="s">
        <v>2982</v>
      </c>
      <c r="V2496">
        <v>0</v>
      </c>
      <c r="W2496" s="1" t="s">
        <v>2986</v>
      </c>
      <c r="X2496">
        <f>relacio!X2497</f>
        <v>0</v>
      </c>
      <c r="Y2496" s="1" t="s">
        <v>2987</v>
      </c>
    </row>
    <row r="2497" spans="1:25" x14ac:dyDescent="0.25">
      <c r="A2497" t="s">
        <v>2976</v>
      </c>
      <c r="B2497">
        <f>relacio!A2498</f>
        <v>0</v>
      </c>
      <c r="C2497" s="1" t="s">
        <v>2977</v>
      </c>
      <c r="E2497" s="1" t="s">
        <v>2978</v>
      </c>
      <c r="F2497" s="2"/>
      <c r="G2497" s="1" t="s">
        <v>2979</v>
      </c>
      <c r="H2497">
        <f>relacio!E2498</f>
        <v>0</v>
      </c>
      <c r="I2497" s="1" t="s">
        <v>2980</v>
      </c>
      <c r="J2497" s="4">
        <f>relacio!F2498</f>
        <v>0</v>
      </c>
      <c r="K2497" s="1" t="s">
        <v>2981</v>
      </c>
      <c r="L2497" s="2" t="str">
        <f>IF(relacio!G2498="","",relacio!G2498)</f>
        <v/>
      </c>
      <c r="M2497" s="1" t="s">
        <v>2983</v>
      </c>
      <c r="N2497" s="2"/>
      <c r="O2497" s="1" t="s">
        <v>3111</v>
      </c>
      <c r="P2497" s="2">
        <f>relacio!U2498</f>
        <v>0</v>
      </c>
      <c r="Q2497" s="1" t="s">
        <v>2984</v>
      </c>
      <c r="R2497">
        <v>0</v>
      </c>
      <c r="S2497" s="1" t="s">
        <v>2985</v>
      </c>
      <c r="T2497">
        <v>0</v>
      </c>
      <c r="U2497" s="1" t="s">
        <v>2982</v>
      </c>
      <c r="V2497">
        <v>0</v>
      </c>
      <c r="W2497" s="1" t="s">
        <v>2986</v>
      </c>
      <c r="X2497">
        <f>relacio!X2498</f>
        <v>0</v>
      </c>
      <c r="Y2497" s="1" t="s">
        <v>2987</v>
      </c>
    </row>
    <row r="2498" spans="1:25" x14ac:dyDescent="0.25">
      <c r="A2498" t="s">
        <v>2976</v>
      </c>
      <c r="B2498">
        <f>relacio!A2499</f>
        <v>0</v>
      </c>
      <c r="C2498" s="1" t="s">
        <v>2977</v>
      </c>
      <c r="E2498" s="1" t="s">
        <v>2978</v>
      </c>
      <c r="F2498" s="2"/>
      <c r="G2498" s="1" t="s">
        <v>2979</v>
      </c>
      <c r="H2498">
        <f>relacio!E2499</f>
        <v>0</v>
      </c>
      <c r="I2498" s="1" t="s">
        <v>2980</v>
      </c>
      <c r="J2498" s="4">
        <f>relacio!F2499</f>
        <v>0</v>
      </c>
      <c r="K2498" s="1" t="s">
        <v>2981</v>
      </c>
      <c r="L2498" s="2" t="str">
        <f>IF(relacio!G2499="","",relacio!G2499)</f>
        <v/>
      </c>
      <c r="M2498" s="1" t="s">
        <v>2983</v>
      </c>
      <c r="N2498" s="2"/>
      <c r="O2498" s="1" t="s">
        <v>3111</v>
      </c>
      <c r="P2498" s="2">
        <f>relacio!U2499</f>
        <v>0</v>
      </c>
      <c r="Q2498" s="1" t="s">
        <v>2984</v>
      </c>
      <c r="R2498">
        <v>0</v>
      </c>
      <c r="S2498" s="1" t="s">
        <v>2985</v>
      </c>
      <c r="T2498">
        <v>0</v>
      </c>
      <c r="U2498" s="1" t="s">
        <v>2982</v>
      </c>
      <c r="V2498">
        <v>0</v>
      </c>
      <c r="W2498" s="1" t="s">
        <v>2986</v>
      </c>
      <c r="X2498">
        <f>relacio!X2499</f>
        <v>0</v>
      </c>
      <c r="Y2498" s="1" t="s">
        <v>2987</v>
      </c>
    </row>
    <row r="2499" spans="1:25" x14ac:dyDescent="0.25">
      <c r="A2499" t="s">
        <v>2976</v>
      </c>
      <c r="B2499">
        <f>relacio!A2500</f>
        <v>0</v>
      </c>
      <c r="C2499" s="1" t="s">
        <v>2977</v>
      </c>
      <c r="E2499" s="1" t="s">
        <v>2978</v>
      </c>
      <c r="F2499" s="2"/>
      <c r="G2499" s="1" t="s">
        <v>2979</v>
      </c>
      <c r="H2499">
        <f>relacio!E2500</f>
        <v>0</v>
      </c>
      <c r="I2499" s="1" t="s">
        <v>2980</v>
      </c>
      <c r="J2499" s="4">
        <f>relacio!F2500</f>
        <v>0</v>
      </c>
      <c r="K2499" s="1" t="s">
        <v>2981</v>
      </c>
      <c r="L2499" s="2" t="str">
        <f>IF(relacio!G2500="","",relacio!G2500)</f>
        <v/>
      </c>
      <c r="M2499" s="1" t="s">
        <v>2983</v>
      </c>
      <c r="N2499" s="2"/>
      <c r="O2499" s="1" t="s">
        <v>3111</v>
      </c>
      <c r="P2499" s="2">
        <f>relacio!U2500</f>
        <v>0</v>
      </c>
      <c r="Q2499" s="1" t="s">
        <v>2984</v>
      </c>
      <c r="R2499">
        <v>0</v>
      </c>
      <c r="S2499" s="1" t="s">
        <v>2985</v>
      </c>
      <c r="T2499">
        <v>0</v>
      </c>
      <c r="U2499" s="1" t="s">
        <v>2982</v>
      </c>
      <c r="V2499">
        <v>0</v>
      </c>
      <c r="W2499" s="1" t="s">
        <v>2986</v>
      </c>
      <c r="X2499">
        <f>relacio!X2500</f>
        <v>0</v>
      </c>
      <c r="Y2499" s="1" t="s">
        <v>2987</v>
      </c>
    </row>
    <row r="2500" spans="1:25" x14ac:dyDescent="0.25">
      <c r="A2500" t="s">
        <v>2976</v>
      </c>
      <c r="B2500">
        <f>relacio!A2501</f>
        <v>0</v>
      </c>
      <c r="C2500" s="1" t="s">
        <v>2977</v>
      </c>
      <c r="E2500" s="1" t="s">
        <v>2978</v>
      </c>
      <c r="F2500" s="2"/>
      <c r="G2500" s="1" t="s">
        <v>2979</v>
      </c>
      <c r="H2500">
        <f>relacio!E2501</f>
        <v>0</v>
      </c>
      <c r="I2500" s="1" t="s">
        <v>2980</v>
      </c>
      <c r="J2500" s="4">
        <f>relacio!F2501</f>
        <v>0</v>
      </c>
      <c r="K2500" s="1" t="s">
        <v>2981</v>
      </c>
      <c r="L2500" s="2" t="str">
        <f>IF(relacio!G2501="","",relacio!G2501)</f>
        <v/>
      </c>
      <c r="M2500" s="1" t="s">
        <v>2983</v>
      </c>
      <c r="N2500" s="2"/>
      <c r="O2500" s="1" t="s">
        <v>3111</v>
      </c>
      <c r="P2500" s="2">
        <f>relacio!U2501</f>
        <v>0</v>
      </c>
      <c r="Q2500" s="1" t="s">
        <v>2984</v>
      </c>
      <c r="R2500">
        <v>0</v>
      </c>
      <c r="S2500" s="1" t="s">
        <v>2985</v>
      </c>
      <c r="T2500">
        <v>0</v>
      </c>
      <c r="U2500" s="1" t="s">
        <v>2982</v>
      </c>
      <c r="V2500">
        <v>0</v>
      </c>
      <c r="W2500" s="1" t="s">
        <v>2986</v>
      </c>
      <c r="X2500">
        <f>relacio!X2501</f>
        <v>0</v>
      </c>
      <c r="Y2500" s="1" t="s">
        <v>2987</v>
      </c>
    </row>
    <row r="2501" spans="1:25" x14ac:dyDescent="0.25">
      <c r="A2501" t="s">
        <v>2976</v>
      </c>
      <c r="B2501">
        <f>relacio!A2502</f>
        <v>0</v>
      </c>
      <c r="C2501" s="1" t="s">
        <v>2977</v>
      </c>
      <c r="E2501" s="1" t="s">
        <v>2978</v>
      </c>
      <c r="F2501" s="2"/>
      <c r="G2501" s="1" t="s">
        <v>2979</v>
      </c>
      <c r="H2501">
        <f>relacio!E2502</f>
        <v>0</v>
      </c>
      <c r="I2501" s="1" t="s">
        <v>2980</v>
      </c>
      <c r="J2501" s="4">
        <f>relacio!F2502</f>
        <v>0</v>
      </c>
      <c r="K2501" s="1" t="s">
        <v>2981</v>
      </c>
      <c r="L2501" s="2" t="str">
        <f>IF(relacio!G2502="","",relacio!G2502)</f>
        <v/>
      </c>
      <c r="M2501" s="1" t="s">
        <v>2983</v>
      </c>
      <c r="N2501" s="2"/>
      <c r="O2501" s="1" t="s">
        <v>3111</v>
      </c>
      <c r="P2501" s="2">
        <f>relacio!U2502</f>
        <v>0</v>
      </c>
      <c r="Q2501" s="1" t="s">
        <v>2984</v>
      </c>
      <c r="R2501">
        <v>0</v>
      </c>
      <c r="S2501" s="1" t="s">
        <v>2985</v>
      </c>
      <c r="T2501">
        <v>0</v>
      </c>
      <c r="U2501" s="1" t="s">
        <v>2982</v>
      </c>
      <c r="V2501">
        <v>0</v>
      </c>
      <c r="W2501" s="1" t="s">
        <v>2986</v>
      </c>
      <c r="X2501">
        <f>relacio!X2502</f>
        <v>0</v>
      </c>
      <c r="Y2501" s="1" t="s">
        <v>2987</v>
      </c>
    </row>
    <row r="2502" spans="1:25" x14ac:dyDescent="0.25">
      <c r="A2502" t="s">
        <v>2976</v>
      </c>
      <c r="B2502">
        <f>relacio!A2503</f>
        <v>0</v>
      </c>
      <c r="C2502" s="1" t="s">
        <v>2977</v>
      </c>
      <c r="E2502" s="1" t="s">
        <v>2978</v>
      </c>
      <c r="F2502" s="2"/>
      <c r="G2502" s="1" t="s">
        <v>2979</v>
      </c>
      <c r="H2502">
        <f>relacio!E2503</f>
        <v>0</v>
      </c>
      <c r="I2502" s="1" t="s">
        <v>2980</v>
      </c>
      <c r="J2502" s="4">
        <f>relacio!F2503</f>
        <v>0</v>
      </c>
      <c r="K2502" s="1" t="s">
        <v>2981</v>
      </c>
      <c r="L2502" s="2" t="str">
        <f>IF(relacio!G2503="","",relacio!G2503)</f>
        <v/>
      </c>
      <c r="M2502" s="1" t="s">
        <v>2983</v>
      </c>
      <c r="N2502" s="2"/>
      <c r="O2502" s="1" t="s">
        <v>3111</v>
      </c>
      <c r="P2502" s="2">
        <f>relacio!U2503</f>
        <v>0</v>
      </c>
      <c r="Q2502" s="1" t="s">
        <v>2984</v>
      </c>
      <c r="R2502">
        <v>0</v>
      </c>
      <c r="S2502" s="1" t="s">
        <v>2985</v>
      </c>
      <c r="T2502">
        <v>0</v>
      </c>
      <c r="U2502" s="1" t="s">
        <v>2982</v>
      </c>
      <c r="V2502">
        <v>0</v>
      </c>
      <c r="W2502" s="1" t="s">
        <v>2986</v>
      </c>
      <c r="X2502">
        <f>relacio!X2503</f>
        <v>0</v>
      </c>
      <c r="Y2502" s="1" t="s">
        <v>2987</v>
      </c>
    </row>
    <row r="2503" spans="1:25" x14ac:dyDescent="0.25">
      <c r="A2503" t="s">
        <v>2976</v>
      </c>
      <c r="B2503">
        <f>relacio!A2504</f>
        <v>0</v>
      </c>
      <c r="C2503" s="1" t="s">
        <v>2977</v>
      </c>
      <c r="E2503" s="1" t="s">
        <v>2978</v>
      </c>
      <c r="F2503" s="2"/>
      <c r="G2503" s="1" t="s">
        <v>2979</v>
      </c>
      <c r="H2503">
        <f>relacio!E2504</f>
        <v>0</v>
      </c>
      <c r="I2503" s="1" t="s">
        <v>2980</v>
      </c>
      <c r="J2503" s="4">
        <f>relacio!F2504</f>
        <v>0</v>
      </c>
      <c r="K2503" s="1" t="s">
        <v>2981</v>
      </c>
      <c r="L2503" s="2" t="str">
        <f>IF(relacio!G2504="","",relacio!G2504)</f>
        <v/>
      </c>
      <c r="M2503" s="1" t="s">
        <v>2983</v>
      </c>
      <c r="N2503" s="2"/>
      <c r="O2503" s="1" t="s">
        <v>3111</v>
      </c>
      <c r="P2503" s="2">
        <f>relacio!U2504</f>
        <v>0</v>
      </c>
      <c r="Q2503" s="1" t="s">
        <v>2984</v>
      </c>
      <c r="R2503">
        <v>0</v>
      </c>
      <c r="S2503" s="1" t="s">
        <v>2985</v>
      </c>
      <c r="T2503">
        <v>0</v>
      </c>
      <c r="U2503" s="1" t="s">
        <v>2982</v>
      </c>
      <c r="V2503">
        <v>0</v>
      </c>
      <c r="W2503" s="1" t="s">
        <v>2986</v>
      </c>
      <c r="X2503">
        <f>relacio!X2504</f>
        <v>0</v>
      </c>
      <c r="Y2503" s="1" t="s">
        <v>2987</v>
      </c>
    </row>
    <row r="2504" spans="1:25" x14ac:dyDescent="0.25">
      <c r="A2504" t="s">
        <v>2976</v>
      </c>
      <c r="B2504">
        <f>relacio!A2505</f>
        <v>0</v>
      </c>
      <c r="C2504" s="1" t="s">
        <v>2977</v>
      </c>
      <c r="E2504" s="1" t="s">
        <v>2978</v>
      </c>
      <c r="F2504" s="2"/>
      <c r="G2504" s="1" t="s">
        <v>2979</v>
      </c>
      <c r="H2504">
        <f>relacio!E2505</f>
        <v>0</v>
      </c>
      <c r="I2504" s="1" t="s">
        <v>2980</v>
      </c>
      <c r="J2504" s="4">
        <f>relacio!F2505</f>
        <v>0</v>
      </c>
      <c r="K2504" s="1" t="s">
        <v>2981</v>
      </c>
      <c r="L2504" s="2" t="str">
        <f>IF(relacio!G2505="","",relacio!G2505)</f>
        <v/>
      </c>
      <c r="M2504" s="1" t="s">
        <v>2983</v>
      </c>
      <c r="N2504" s="2"/>
      <c r="O2504" s="1" t="s">
        <v>3111</v>
      </c>
      <c r="P2504" s="2">
        <f>relacio!U2505</f>
        <v>0</v>
      </c>
      <c r="Q2504" s="1" t="s">
        <v>2984</v>
      </c>
      <c r="R2504">
        <v>0</v>
      </c>
      <c r="S2504" s="1" t="s">
        <v>2985</v>
      </c>
      <c r="T2504">
        <v>0</v>
      </c>
      <c r="U2504" s="1" t="s">
        <v>2982</v>
      </c>
      <c r="V2504">
        <v>0</v>
      </c>
      <c r="W2504" s="1" t="s">
        <v>2986</v>
      </c>
      <c r="X2504">
        <f>relacio!X2505</f>
        <v>0</v>
      </c>
      <c r="Y2504" s="1" t="s">
        <v>2987</v>
      </c>
    </row>
    <row r="2505" spans="1:25" x14ac:dyDescent="0.25">
      <c r="A2505" t="s">
        <v>2976</v>
      </c>
      <c r="B2505">
        <f>relacio!A2506</f>
        <v>0</v>
      </c>
      <c r="C2505" s="1" t="s">
        <v>2977</v>
      </c>
      <c r="E2505" s="1" t="s">
        <v>2978</v>
      </c>
      <c r="F2505" s="2"/>
      <c r="G2505" s="1" t="s">
        <v>2979</v>
      </c>
      <c r="H2505">
        <f>relacio!E2506</f>
        <v>0</v>
      </c>
      <c r="I2505" s="1" t="s">
        <v>2980</v>
      </c>
      <c r="J2505" s="4">
        <f>relacio!F2506</f>
        <v>0</v>
      </c>
      <c r="K2505" s="1" t="s">
        <v>2981</v>
      </c>
      <c r="L2505" s="2" t="str">
        <f>IF(relacio!G2506="","",relacio!G2506)</f>
        <v/>
      </c>
      <c r="M2505" s="1" t="s">
        <v>2983</v>
      </c>
      <c r="N2505" s="2"/>
      <c r="O2505" s="1" t="s">
        <v>3111</v>
      </c>
      <c r="P2505" s="2">
        <f>relacio!U2506</f>
        <v>0</v>
      </c>
      <c r="Q2505" s="1" t="s">
        <v>2984</v>
      </c>
      <c r="R2505">
        <v>0</v>
      </c>
      <c r="S2505" s="1" t="s">
        <v>2985</v>
      </c>
      <c r="T2505">
        <v>0</v>
      </c>
      <c r="U2505" s="1" t="s">
        <v>2982</v>
      </c>
      <c r="V2505">
        <v>0</v>
      </c>
      <c r="W2505" s="1" t="s">
        <v>2986</v>
      </c>
      <c r="X2505">
        <f>relacio!X2506</f>
        <v>0</v>
      </c>
      <c r="Y2505" s="1" t="s">
        <v>2987</v>
      </c>
    </row>
    <row r="2506" spans="1:25" x14ac:dyDescent="0.25">
      <c r="A2506" t="s">
        <v>2976</v>
      </c>
      <c r="B2506">
        <f>relacio!A2507</f>
        <v>0</v>
      </c>
      <c r="C2506" s="1" t="s">
        <v>2977</v>
      </c>
      <c r="E2506" s="1" t="s">
        <v>2978</v>
      </c>
      <c r="F2506" s="2"/>
      <c r="G2506" s="1" t="s">
        <v>2979</v>
      </c>
      <c r="H2506">
        <f>relacio!E2507</f>
        <v>0</v>
      </c>
      <c r="I2506" s="1" t="s">
        <v>2980</v>
      </c>
      <c r="J2506" s="4">
        <f>relacio!F2507</f>
        <v>0</v>
      </c>
      <c r="K2506" s="1" t="s">
        <v>2981</v>
      </c>
      <c r="L2506" s="2" t="str">
        <f>IF(relacio!G2507="","",relacio!G2507)</f>
        <v/>
      </c>
      <c r="M2506" s="1" t="s">
        <v>2983</v>
      </c>
      <c r="N2506" s="2"/>
      <c r="O2506" s="1" t="s">
        <v>3111</v>
      </c>
      <c r="P2506" s="2">
        <f>relacio!U2507</f>
        <v>0</v>
      </c>
      <c r="Q2506" s="1" t="s">
        <v>2984</v>
      </c>
      <c r="R2506">
        <v>0</v>
      </c>
      <c r="S2506" s="1" t="s">
        <v>2985</v>
      </c>
      <c r="T2506">
        <v>0</v>
      </c>
      <c r="U2506" s="1" t="s">
        <v>2982</v>
      </c>
      <c r="V2506">
        <v>0</v>
      </c>
      <c r="W2506" s="1" t="s">
        <v>2986</v>
      </c>
      <c r="X2506">
        <f>relacio!X2507</f>
        <v>0</v>
      </c>
      <c r="Y2506" s="1" t="s">
        <v>2987</v>
      </c>
    </row>
    <row r="2507" spans="1:25" x14ac:dyDescent="0.25">
      <c r="A2507" t="s">
        <v>2976</v>
      </c>
      <c r="B2507">
        <f>relacio!A2508</f>
        <v>0</v>
      </c>
      <c r="C2507" s="1" t="s">
        <v>2977</v>
      </c>
      <c r="E2507" s="1" t="s">
        <v>2978</v>
      </c>
      <c r="F2507" s="2"/>
      <c r="G2507" s="1" t="s">
        <v>2979</v>
      </c>
      <c r="H2507">
        <f>relacio!E2508</f>
        <v>0</v>
      </c>
      <c r="I2507" s="1" t="s">
        <v>2980</v>
      </c>
      <c r="J2507" s="4">
        <f>relacio!F2508</f>
        <v>0</v>
      </c>
      <c r="K2507" s="1" t="s">
        <v>2981</v>
      </c>
      <c r="L2507" s="2" t="str">
        <f>IF(relacio!G2508="","",relacio!G2508)</f>
        <v/>
      </c>
      <c r="M2507" s="1" t="s">
        <v>2983</v>
      </c>
      <c r="N2507" s="2"/>
      <c r="O2507" s="1" t="s">
        <v>3111</v>
      </c>
      <c r="P2507" s="2">
        <f>relacio!U2508</f>
        <v>0</v>
      </c>
      <c r="Q2507" s="1" t="s">
        <v>2984</v>
      </c>
      <c r="R2507">
        <v>0</v>
      </c>
      <c r="S2507" s="1" t="s">
        <v>2985</v>
      </c>
      <c r="T2507">
        <v>0</v>
      </c>
      <c r="U2507" s="1" t="s">
        <v>2982</v>
      </c>
      <c r="V2507">
        <v>0</v>
      </c>
      <c r="W2507" s="1" t="s">
        <v>2986</v>
      </c>
      <c r="X2507">
        <f>relacio!X2508</f>
        <v>0</v>
      </c>
      <c r="Y2507" s="1" t="s">
        <v>2987</v>
      </c>
    </row>
    <row r="2508" spans="1:25" x14ac:dyDescent="0.25">
      <c r="A2508" t="s">
        <v>2976</v>
      </c>
      <c r="B2508">
        <f>relacio!A2509</f>
        <v>0</v>
      </c>
      <c r="C2508" s="1" t="s">
        <v>2977</v>
      </c>
      <c r="E2508" s="1" t="s">
        <v>2978</v>
      </c>
      <c r="F2508" s="2"/>
      <c r="G2508" s="1" t="s">
        <v>2979</v>
      </c>
      <c r="H2508">
        <f>relacio!E2509</f>
        <v>0</v>
      </c>
      <c r="I2508" s="1" t="s">
        <v>2980</v>
      </c>
      <c r="J2508" s="4">
        <f>relacio!F2509</f>
        <v>0</v>
      </c>
      <c r="K2508" s="1" t="s">
        <v>2981</v>
      </c>
      <c r="L2508" s="2" t="str">
        <f>IF(relacio!G2509="","",relacio!G2509)</f>
        <v/>
      </c>
      <c r="M2508" s="1" t="s">
        <v>2983</v>
      </c>
      <c r="N2508" s="2"/>
      <c r="O2508" s="1" t="s">
        <v>3111</v>
      </c>
      <c r="P2508" s="2">
        <f>relacio!U2509</f>
        <v>0</v>
      </c>
      <c r="Q2508" s="1" t="s">
        <v>2984</v>
      </c>
      <c r="R2508">
        <v>0</v>
      </c>
      <c r="S2508" s="1" t="s">
        <v>2985</v>
      </c>
      <c r="T2508">
        <v>0</v>
      </c>
      <c r="U2508" s="1" t="s">
        <v>2982</v>
      </c>
      <c r="V2508">
        <v>0</v>
      </c>
      <c r="W2508" s="1" t="s">
        <v>2986</v>
      </c>
      <c r="X2508">
        <f>relacio!X2509</f>
        <v>0</v>
      </c>
      <c r="Y2508" s="1" t="s">
        <v>2987</v>
      </c>
    </row>
    <row r="2509" spans="1:25" x14ac:dyDescent="0.25">
      <c r="A2509" t="s">
        <v>2976</v>
      </c>
      <c r="B2509">
        <f>relacio!A2510</f>
        <v>0</v>
      </c>
      <c r="C2509" s="1" t="s">
        <v>2977</v>
      </c>
      <c r="E2509" s="1" t="s">
        <v>2978</v>
      </c>
      <c r="F2509" s="2"/>
      <c r="G2509" s="1" t="s">
        <v>2979</v>
      </c>
      <c r="H2509">
        <f>relacio!E2510</f>
        <v>0</v>
      </c>
      <c r="I2509" s="1" t="s">
        <v>2980</v>
      </c>
      <c r="J2509" s="4">
        <f>relacio!F2510</f>
        <v>0</v>
      </c>
      <c r="K2509" s="1" t="s">
        <v>2981</v>
      </c>
      <c r="L2509" s="2" t="str">
        <f>IF(relacio!G2510="","",relacio!G2510)</f>
        <v/>
      </c>
      <c r="M2509" s="1" t="s">
        <v>2983</v>
      </c>
      <c r="N2509" s="2"/>
      <c r="O2509" s="1" t="s">
        <v>3111</v>
      </c>
      <c r="P2509" s="2">
        <f>relacio!U2510</f>
        <v>0</v>
      </c>
      <c r="Q2509" s="1" t="s">
        <v>2984</v>
      </c>
      <c r="R2509">
        <v>0</v>
      </c>
      <c r="S2509" s="1" t="s">
        <v>2985</v>
      </c>
      <c r="T2509">
        <v>0</v>
      </c>
      <c r="U2509" s="1" t="s">
        <v>2982</v>
      </c>
      <c r="V2509">
        <v>0</v>
      </c>
      <c r="W2509" s="1" t="s">
        <v>2986</v>
      </c>
      <c r="X2509">
        <f>relacio!X2510</f>
        <v>0</v>
      </c>
      <c r="Y2509" s="1" t="s">
        <v>2987</v>
      </c>
    </row>
    <row r="2510" spans="1:25" x14ac:dyDescent="0.25">
      <c r="A2510" t="s">
        <v>2976</v>
      </c>
      <c r="B2510">
        <f>relacio!A2511</f>
        <v>0</v>
      </c>
      <c r="C2510" s="1" t="s">
        <v>2977</v>
      </c>
      <c r="E2510" s="1" t="s">
        <v>2978</v>
      </c>
      <c r="F2510" s="2"/>
      <c r="G2510" s="1" t="s">
        <v>2979</v>
      </c>
      <c r="H2510">
        <f>relacio!E2511</f>
        <v>0</v>
      </c>
      <c r="I2510" s="1" t="s">
        <v>2980</v>
      </c>
      <c r="J2510" s="4">
        <f>relacio!F2511</f>
        <v>0</v>
      </c>
      <c r="K2510" s="1" t="s">
        <v>2981</v>
      </c>
      <c r="L2510" s="2" t="str">
        <f>IF(relacio!G2511="","",relacio!G2511)</f>
        <v/>
      </c>
      <c r="M2510" s="1" t="s">
        <v>2983</v>
      </c>
      <c r="N2510" s="2"/>
      <c r="O2510" s="1" t="s">
        <v>3111</v>
      </c>
      <c r="P2510" s="2">
        <f>relacio!U2511</f>
        <v>0</v>
      </c>
      <c r="Q2510" s="1" t="s">
        <v>2984</v>
      </c>
      <c r="R2510">
        <v>0</v>
      </c>
      <c r="S2510" s="1" t="s">
        <v>2985</v>
      </c>
      <c r="T2510">
        <v>0</v>
      </c>
      <c r="U2510" s="1" t="s">
        <v>2982</v>
      </c>
      <c r="V2510">
        <v>0</v>
      </c>
      <c r="W2510" s="1" t="s">
        <v>2986</v>
      </c>
      <c r="X2510">
        <f>relacio!X2511</f>
        <v>0</v>
      </c>
      <c r="Y2510" s="1" t="s">
        <v>2987</v>
      </c>
    </row>
    <row r="2511" spans="1:25" x14ac:dyDescent="0.25">
      <c r="A2511" t="s">
        <v>2976</v>
      </c>
      <c r="B2511">
        <f>relacio!A2512</f>
        <v>0</v>
      </c>
      <c r="C2511" s="1" t="s">
        <v>2977</v>
      </c>
      <c r="E2511" s="1" t="s">
        <v>2978</v>
      </c>
      <c r="F2511" s="2"/>
      <c r="G2511" s="1" t="s">
        <v>2979</v>
      </c>
      <c r="H2511">
        <f>relacio!E2512</f>
        <v>0</v>
      </c>
      <c r="I2511" s="1" t="s">
        <v>2980</v>
      </c>
      <c r="J2511" s="4">
        <f>relacio!F2512</f>
        <v>0</v>
      </c>
      <c r="K2511" s="1" t="s">
        <v>2981</v>
      </c>
      <c r="L2511" s="2" t="str">
        <f>IF(relacio!G2512="","",relacio!G2512)</f>
        <v/>
      </c>
      <c r="M2511" s="1" t="s">
        <v>2983</v>
      </c>
      <c r="N2511" s="2"/>
      <c r="O2511" s="1" t="s">
        <v>3111</v>
      </c>
      <c r="P2511" s="2">
        <f>relacio!U2512</f>
        <v>0</v>
      </c>
      <c r="Q2511" s="1" t="s">
        <v>2984</v>
      </c>
      <c r="R2511">
        <v>0</v>
      </c>
      <c r="S2511" s="1" t="s">
        <v>2985</v>
      </c>
      <c r="T2511">
        <v>0</v>
      </c>
      <c r="U2511" s="1" t="s">
        <v>2982</v>
      </c>
      <c r="V2511">
        <v>0</v>
      </c>
      <c r="W2511" s="1" t="s">
        <v>2986</v>
      </c>
      <c r="X2511">
        <f>relacio!X2512</f>
        <v>0</v>
      </c>
      <c r="Y2511" s="1" t="s">
        <v>2987</v>
      </c>
    </row>
    <row r="2512" spans="1:25" x14ac:dyDescent="0.25">
      <c r="A2512" t="s">
        <v>2976</v>
      </c>
      <c r="B2512">
        <f>relacio!A2513</f>
        <v>0</v>
      </c>
      <c r="C2512" s="1" t="s">
        <v>2977</v>
      </c>
      <c r="E2512" s="1" t="s">
        <v>2978</v>
      </c>
      <c r="F2512" s="2"/>
      <c r="G2512" s="1" t="s">
        <v>2979</v>
      </c>
      <c r="H2512">
        <f>relacio!E2513</f>
        <v>0</v>
      </c>
      <c r="I2512" s="1" t="s">
        <v>2980</v>
      </c>
      <c r="J2512" s="4">
        <f>relacio!F2513</f>
        <v>0</v>
      </c>
      <c r="K2512" s="1" t="s">
        <v>2981</v>
      </c>
      <c r="L2512" s="2" t="str">
        <f>IF(relacio!G2513="","",relacio!G2513)</f>
        <v/>
      </c>
      <c r="M2512" s="1" t="s">
        <v>2983</v>
      </c>
      <c r="N2512" s="2"/>
      <c r="O2512" s="1" t="s">
        <v>3111</v>
      </c>
      <c r="P2512" s="2">
        <f>relacio!U2513</f>
        <v>0</v>
      </c>
      <c r="Q2512" s="1" t="s">
        <v>2984</v>
      </c>
      <c r="R2512">
        <v>0</v>
      </c>
      <c r="S2512" s="1" t="s">
        <v>2985</v>
      </c>
      <c r="T2512">
        <v>0</v>
      </c>
      <c r="U2512" s="1" t="s">
        <v>2982</v>
      </c>
      <c r="V2512">
        <v>0</v>
      </c>
      <c r="W2512" s="1" t="s">
        <v>2986</v>
      </c>
      <c r="X2512">
        <f>relacio!X2513</f>
        <v>0</v>
      </c>
      <c r="Y2512" s="1" t="s">
        <v>2987</v>
      </c>
    </row>
    <row r="2513" spans="1:25" x14ac:dyDescent="0.25">
      <c r="A2513" t="s">
        <v>2976</v>
      </c>
      <c r="B2513">
        <f>relacio!A2514</f>
        <v>0</v>
      </c>
      <c r="C2513" s="1" t="s">
        <v>2977</v>
      </c>
      <c r="E2513" s="1" t="s">
        <v>2978</v>
      </c>
      <c r="F2513" s="2"/>
      <c r="G2513" s="1" t="s">
        <v>2979</v>
      </c>
      <c r="H2513">
        <f>relacio!E2514</f>
        <v>0</v>
      </c>
      <c r="I2513" s="1" t="s">
        <v>2980</v>
      </c>
      <c r="J2513" s="4">
        <f>relacio!F2514</f>
        <v>0</v>
      </c>
      <c r="K2513" s="1" t="s">
        <v>2981</v>
      </c>
      <c r="L2513" s="2" t="str">
        <f>IF(relacio!G2514="","",relacio!G2514)</f>
        <v/>
      </c>
      <c r="M2513" s="1" t="s">
        <v>2983</v>
      </c>
      <c r="N2513" s="2"/>
      <c r="O2513" s="1" t="s">
        <v>3111</v>
      </c>
      <c r="P2513" s="2">
        <f>relacio!U2514</f>
        <v>0</v>
      </c>
      <c r="Q2513" s="1" t="s">
        <v>2984</v>
      </c>
      <c r="R2513">
        <v>0</v>
      </c>
      <c r="S2513" s="1" t="s">
        <v>2985</v>
      </c>
      <c r="T2513">
        <v>0</v>
      </c>
      <c r="U2513" s="1" t="s">
        <v>2982</v>
      </c>
      <c r="V2513">
        <v>0</v>
      </c>
      <c r="W2513" s="1" t="s">
        <v>2986</v>
      </c>
      <c r="X2513">
        <f>relacio!X2514</f>
        <v>0</v>
      </c>
      <c r="Y2513" s="1" t="s">
        <v>2987</v>
      </c>
    </row>
    <row r="2514" spans="1:25" x14ac:dyDescent="0.25">
      <c r="A2514" t="s">
        <v>2976</v>
      </c>
      <c r="B2514">
        <f>relacio!A2515</f>
        <v>0</v>
      </c>
      <c r="C2514" s="1" t="s">
        <v>2977</v>
      </c>
      <c r="E2514" s="1" t="s">
        <v>2978</v>
      </c>
      <c r="F2514" s="2"/>
      <c r="G2514" s="1" t="s">
        <v>2979</v>
      </c>
      <c r="H2514">
        <f>relacio!E2515</f>
        <v>0</v>
      </c>
      <c r="I2514" s="1" t="s">
        <v>2980</v>
      </c>
      <c r="J2514" s="4">
        <f>relacio!F2515</f>
        <v>0</v>
      </c>
      <c r="K2514" s="1" t="s">
        <v>2981</v>
      </c>
      <c r="L2514" s="2" t="str">
        <f>IF(relacio!G2515="","",relacio!G2515)</f>
        <v/>
      </c>
      <c r="M2514" s="1" t="s">
        <v>2983</v>
      </c>
      <c r="N2514" s="2"/>
      <c r="O2514" s="1" t="s">
        <v>3111</v>
      </c>
      <c r="P2514" s="2">
        <f>relacio!U2515</f>
        <v>0</v>
      </c>
      <c r="Q2514" s="1" t="s">
        <v>2984</v>
      </c>
      <c r="R2514">
        <v>0</v>
      </c>
      <c r="S2514" s="1" t="s">
        <v>2985</v>
      </c>
      <c r="T2514">
        <v>0</v>
      </c>
      <c r="U2514" s="1" t="s">
        <v>2982</v>
      </c>
      <c r="V2514">
        <v>0</v>
      </c>
      <c r="W2514" s="1" t="s">
        <v>2986</v>
      </c>
      <c r="X2514">
        <f>relacio!X2515</f>
        <v>0</v>
      </c>
      <c r="Y2514" s="1" t="s">
        <v>2987</v>
      </c>
    </row>
    <row r="2515" spans="1:25" x14ac:dyDescent="0.25">
      <c r="A2515" t="s">
        <v>2976</v>
      </c>
      <c r="B2515">
        <f>relacio!A2516</f>
        <v>0</v>
      </c>
      <c r="C2515" s="1" t="s">
        <v>2977</v>
      </c>
      <c r="E2515" s="1" t="s">
        <v>2978</v>
      </c>
      <c r="F2515" s="2"/>
      <c r="G2515" s="1" t="s">
        <v>2979</v>
      </c>
      <c r="H2515">
        <f>relacio!E2516</f>
        <v>0</v>
      </c>
      <c r="I2515" s="1" t="s">
        <v>2980</v>
      </c>
      <c r="J2515" s="4">
        <f>relacio!F2516</f>
        <v>0</v>
      </c>
      <c r="K2515" s="1" t="s">
        <v>2981</v>
      </c>
      <c r="L2515" s="2" t="str">
        <f>IF(relacio!G2516="","",relacio!G2516)</f>
        <v/>
      </c>
      <c r="M2515" s="1" t="s">
        <v>2983</v>
      </c>
      <c r="N2515" s="2"/>
      <c r="O2515" s="1" t="s">
        <v>3111</v>
      </c>
      <c r="P2515" s="2">
        <f>relacio!U2516</f>
        <v>0</v>
      </c>
      <c r="Q2515" s="1" t="s">
        <v>2984</v>
      </c>
      <c r="R2515">
        <v>0</v>
      </c>
      <c r="S2515" s="1" t="s">
        <v>2985</v>
      </c>
      <c r="T2515">
        <v>0</v>
      </c>
      <c r="U2515" s="1" t="s">
        <v>2982</v>
      </c>
      <c r="V2515">
        <v>0</v>
      </c>
      <c r="W2515" s="1" t="s">
        <v>2986</v>
      </c>
      <c r="X2515">
        <f>relacio!X2516</f>
        <v>0</v>
      </c>
      <c r="Y2515" s="1" t="s">
        <v>2987</v>
      </c>
    </row>
    <row r="2516" spans="1:25" x14ac:dyDescent="0.25">
      <c r="A2516" t="s">
        <v>2976</v>
      </c>
      <c r="B2516">
        <f>relacio!A2517</f>
        <v>0</v>
      </c>
      <c r="C2516" s="1" t="s">
        <v>2977</v>
      </c>
      <c r="E2516" s="1" t="s">
        <v>2978</v>
      </c>
      <c r="F2516" s="2"/>
      <c r="G2516" s="1" t="s">
        <v>2979</v>
      </c>
      <c r="H2516">
        <f>relacio!E2517</f>
        <v>0</v>
      </c>
      <c r="I2516" s="1" t="s">
        <v>2980</v>
      </c>
      <c r="J2516" s="4">
        <f>relacio!F2517</f>
        <v>0</v>
      </c>
      <c r="K2516" s="1" t="s">
        <v>2981</v>
      </c>
      <c r="L2516" s="2" t="str">
        <f>IF(relacio!G2517="","",relacio!G2517)</f>
        <v/>
      </c>
      <c r="M2516" s="1" t="s">
        <v>2983</v>
      </c>
      <c r="N2516" s="2"/>
      <c r="O2516" s="1" t="s">
        <v>3111</v>
      </c>
      <c r="P2516" s="2">
        <f>relacio!U2517</f>
        <v>0</v>
      </c>
      <c r="Q2516" s="1" t="s">
        <v>2984</v>
      </c>
      <c r="R2516">
        <v>0</v>
      </c>
      <c r="S2516" s="1" t="s">
        <v>2985</v>
      </c>
      <c r="T2516">
        <v>0</v>
      </c>
      <c r="U2516" s="1" t="s">
        <v>2982</v>
      </c>
      <c r="V2516">
        <v>0</v>
      </c>
      <c r="W2516" s="1" t="s">
        <v>2986</v>
      </c>
      <c r="X2516">
        <f>relacio!X2517</f>
        <v>0</v>
      </c>
      <c r="Y2516" s="1" t="s">
        <v>2987</v>
      </c>
    </row>
    <row r="2517" spans="1:25" x14ac:dyDescent="0.25">
      <c r="A2517" t="s">
        <v>2976</v>
      </c>
      <c r="B2517">
        <f>relacio!A2518</f>
        <v>0</v>
      </c>
      <c r="C2517" s="1" t="s">
        <v>2977</v>
      </c>
      <c r="E2517" s="1" t="s">
        <v>2978</v>
      </c>
      <c r="F2517" s="2"/>
      <c r="G2517" s="1" t="s">
        <v>2979</v>
      </c>
      <c r="H2517">
        <f>relacio!E2518</f>
        <v>0</v>
      </c>
      <c r="I2517" s="1" t="s">
        <v>2980</v>
      </c>
      <c r="J2517" s="4">
        <f>relacio!F2518</f>
        <v>0</v>
      </c>
      <c r="K2517" s="1" t="s">
        <v>2981</v>
      </c>
      <c r="L2517" s="2" t="str">
        <f>IF(relacio!G2518="","",relacio!G2518)</f>
        <v/>
      </c>
      <c r="M2517" s="1" t="s">
        <v>2983</v>
      </c>
      <c r="N2517" s="2"/>
      <c r="O2517" s="1" t="s">
        <v>3111</v>
      </c>
      <c r="P2517" s="2">
        <f>relacio!U2518</f>
        <v>0</v>
      </c>
      <c r="Q2517" s="1" t="s">
        <v>2984</v>
      </c>
      <c r="R2517">
        <v>0</v>
      </c>
      <c r="S2517" s="1" t="s">
        <v>2985</v>
      </c>
      <c r="T2517">
        <v>0</v>
      </c>
      <c r="U2517" s="1" t="s">
        <v>2982</v>
      </c>
      <c r="V2517">
        <v>0</v>
      </c>
      <c r="W2517" s="1" t="s">
        <v>2986</v>
      </c>
      <c r="X2517">
        <f>relacio!X2518</f>
        <v>0</v>
      </c>
      <c r="Y2517" s="1" t="s">
        <v>2987</v>
      </c>
    </row>
    <row r="2518" spans="1:25" x14ac:dyDescent="0.25">
      <c r="A2518" t="s">
        <v>2976</v>
      </c>
      <c r="B2518">
        <f>relacio!A2519</f>
        <v>0</v>
      </c>
      <c r="C2518" s="1" t="s">
        <v>2977</v>
      </c>
      <c r="E2518" s="1" t="s">
        <v>2978</v>
      </c>
      <c r="F2518" s="2"/>
      <c r="G2518" s="1" t="s">
        <v>2979</v>
      </c>
      <c r="H2518">
        <f>relacio!E2519</f>
        <v>0</v>
      </c>
      <c r="I2518" s="1" t="s">
        <v>2980</v>
      </c>
      <c r="J2518" s="4">
        <f>relacio!F2519</f>
        <v>0</v>
      </c>
      <c r="K2518" s="1" t="s">
        <v>2981</v>
      </c>
      <c r="L2518" s="2" t="str">
        <f>IF(relacio!G2519="","",relacio!G2519)</f>
        <v/>
      </c>
      <c r="M2518" s="1" t="s">
        <v>2983</v>
      </c>
      <c r="N2518" s="2"/>
      <c r="O2518" s="1" t="s">
        <v>3111</v>
      </c>
      <c r="P2518" s="2">
        <f>relacio!U2519</f>
        <v>0</v>
      </c>
      <c r="Q2518" s="1" t="s">
        <v>2984</v>
      </c>
      <c r="R2518">
        <v>0</v>
      </c>
      <c r="S2518" s="1" t="s">
        <v>2985</v>
      </c>
      <c r="T2518">
        <v>0</v>
      </c>
      <c r="U2518" s="1" t="s">
        <v>2982</v>
      </c>
      <c r="V2518">
        <v>0</v>
      </c>
      <c r="W2518" s="1" t="s">
        <v>2986</v>
      </c>
      <c r="X2518">
        <f>relacio!X2519</f>
        <v>0</v>
      </c>
      <c r="Y2518" s="1" t="s">
        <v>2987</v>
      </c>
    </row>
    <row r="2519" spans="1:25" x14ac:dyDescent="0.25">
      <c r="A2519" t="s">
        <v>2976</v>
      </c>
      <c r="B2519">
        <f>relacio!A2520</f>
        <v>0</v>
      </c>
      <c r="C2519" s="1" t="s">
        <v>2977</v>
      </c>
      <c r="E2519" s="1" t="s">
        <v>2978</v>
      </c>
      <c r="F2519" s="2"/>
      <c r="G2519" s="1" t="s">
        <v>2979</v>
      </c>
      <c r="H2519">
        <f>relacio!E2520</f>
        <v>0</v>
      </c>
      <c r="I2519" s="1" t="s">
        <v>2980</v>
      </c>
      <c r="J2519" s="4">
        <f>relacio!F2520</f>
        <v>0</v>
      </c>
      <c r="K2519" s="1" t="s">
        <v>2981</v>
      </c>
      <c r="L2519" s="2" t="str">
        <f>IF(relacio!G2520="","",relacio!G2520)</f>
        <v/>
      </c>
      <c r="M2519" s="1" t="s">
        <v>2983</v>
      </c>
      <c r="N2519" s="2"/>
      <c r="O2519" s="1" t="s">
        <v>3111</v>
      </c>
      <c r="P2519" s="2">
        <f>relacio!U2520</f>
        <v>0</v>
      </c>
      <c r="Q2519" s="1" t="s">
        <v>2984</v>
      </c>
      <c r="R2519">
        <v>0</v>
      </c>
      <c r="S2519" s="1" t="s">
        <v>2985</v>
      </c>
      <c r="T2519">
        <v>0</v>
      </c>
      <c r="U2519" s="1" t="s">
        <v>2982</v>
      </c>
      <c r="V2519">
        <v>0</v>
      </c>
      <c r="W2519" s="1" t="s">
        <v>2986</v>
      </c>
      <c r="X2519">
        <f>relacio!X2520</f>
        <v>0</v>
      </c>
      <c r="Y2519" s="1" t="s">
        <v>2987</v>
      </c>
    </row>
    <row r="2520" spans="1:25" x14ac:dyDescent="0.25">
      <c r="A2520" t="s">
        <v>2976</v>
      </c>
      <c r="B2520">
        <f>relacio!A2521</f>
        <v>0</v>
      </c>
      <c r="C2520" s="1" t="s">
        <v>2977</v>
      </c>
      <c r="E2520" s="1" t="s">
        <v>2978</v>
      </c>
      <c r="F2520" s="2"/>
      <c r="G2520" s="1" t="s">
        <v>2979</v>
      </c>
      <c r="H2520">
        <f>relacio!E2521</f>
        <v>0</v>
      </c>
      <c r="I2520" s="1" t="s">
        <v>2980</v>
      </c>
      <c r="J2520" s="4">
        <f>relacio!F2521</f>
        <v>0</v>
      </c>
      <c r="K2520" s="1" t="s">
        <v>2981</v>
      </c>
      <c r="L2520" s="2" t="str">
        <f>IF(relacio!G2521="","",relacio!G2521)</f>
        <v/>
      </c>
      <c r="M2520" s="1" t="s">
        <v>2983</v>
      </c>
      <c r="N2520" s="2"/>
      <c r="O2520" s="1" t="s">
        <v>3111</v>
      </c>
      <c r="P2520" s="2">
        <f>relacio!U2521</f>
        <v>0</v>
      </c>
      <c r="Q2520" s="1" t="s">
        <v>2984</v>
      </c>
      <c r="R2520">
        <v>0</v>
      </c>
      <c r="S2520" s="1" t="s">
        <v>2985</v>
      </c>
      <c r="T2520">
        <v>0</v>
      </c>
      <c r="U2520" s="1" t="s">
        <v>2982</v>
      </c>
      <c r="V2520">
        <v>0</v>
      </c>
      <c r="W2520" s="1" t="s">
        <v>2986</v>
      </c>
      <c r="X2520">
        <f>relacio!X2521</f>
        <v>0</v>
      </c>
      <c r="Y2520" s="1" t="s">
        <v>2987</v>
      </c>
    </row>
    <row r="2521" spans="1:25" x14ac:dyDescent="0.25">
      <c r="A2521" t="s">
        <v>2976</v>
      </c>
      <c r="B2521">
        <f>relacio!A2522</f>
        <v>0</v>
      </c>
      <c r="C2521" s="1" t="s">
        <v>2977</v>
      </c>
      <c r="E2521" s="1" t="s">
        <v>2978</v>
      </c>
      <c r="F2521" s="2"/>
      <c r="G2521" s="1" t="s">
        <v>2979</v>
      </c>
      <c r="H2521">
        <f>relacio!E2522</f>
        <v>0</v>
      </c>
      <c r="I2521" s="1" t="s">
        <v>2980</v>
      </c>
      <c r="J2521" s="4">
        <f>relacio!F2522</f>
        <v>0</v>
      </c>
      <c r="K2521" s="1" t="s">
        <v>2981</v>
      </c>
      <c r="L2521" s="2" t="str">
        <f>IF(relacio!G2522="","",relacio!G2522)</f>
        <v/>
      </c>
      <c r="M2521" s="1" t="s">
        <v>2983</v>
      </c>
      <c r="N2521" s="2"/>
      <c r="O2521" s="1" t="s">
        <v>3111</v>
      </c>
      <c r="P2521" s="2">
        <f>relacio!U2522</f>
        <v>0</v>
      </c>
      <c r="Q2521" s="1" t="s">
        <v>2984</v>
      </c>
      <c r="R2521">
        <v>0</v>
      </c>
      <c r="S2521" s="1" t="s">
        <v>2985</v>
      </c>
      <c r="T2521">
        <v>0</v>
      </c>
      <c r="U2521" s="1" t="s">
        <v>2982</v>
      </c>
      <c r="V2521">
        <v>0</v>
      </c>
      <c r="W2521" s="1" t="s">
        <v>2986</v>
      </c>
      <c r="X2521">
        <f>relacio!X2522</f>
        <v>0</v>
      </c>
      <c r="Y2521" s="1" t="s">
        <v>2987</v>
      </c>
    </row>
    <row r="2522" spans="1:25" x14ac:dyDescent="0.25">
      <c r="A2522" t="s">
        <v>2976</v>
      </c>
      <c r="B2522">
        <f>relacio!A2523</f>
        <v>0</v>
      </c>
      <c r="C2522" s="1" t="s">
        <v>2977</v>
      </c>
      <c r="E2522" s="1" t="s">
        <v>2978</v>
      </c>
      <c r="F2522" s="2"/>
      <c r="G2522" s="1" t="s">
        <v>2979</v>
      </c>
      <c r="H2522">
        <f>relacio!E2523</f>
        <v>0</v>
      </c>
      <c r="I2522" s="1" t="s">
        <v>2980</v>
      </c>
      <c r="J2522" s="4">
        <f>relacio!F2523</f>
        <v>0</v>
      </c>
      <c r="K2522" s="1" t="s">
        <v>2981</v>
      </c>
      <c r="L2522" s="2" t="str">
        <f>IF(relacio!G2523="","",relacio!G2523)</f>
        <v/>
      </c>
      <c r="M2522" s="1" t="s">
        <v>2983</v>
      </c>
      <c r="N2522" s="2"/>
      <c r="O2522" s="1" t="s">
        <v>3111</v>
      </c>
      <c r="P2522" s="2">
        <f>relacio!U2523</f>
        <v>0</v>
      </c>
      <c r="Q2522" s="1" t="s">
        <v>2984</v>
      </c>
      <c r="R2522">
        <v>0</v>
      </c>
      <c r="S2522" s="1" t="s">
        <v>2985</v>
      </c>
      <c r="T2522">
        <v>0</v>
      </c>
      <c r="U2522" s="1" t="s">
        <v>2982</v>
      </c>
      <c r="V2522">
        <v>0</v>
      </c>
      <c r="W2522" s="1" t="s">
        <v>2986</v>
      </c>
      <c r="X2522">
        <f>relacio!X2523</f>
        <v>0</v>
      </c>
      <c r="Y2522" s="1" t="s">
        <v>2987</v>
      </c>
    </row>
    <row r="2523" spans="1:25" x14ac:dyDescent="0.25">
      <c r="A2523" t="s">
        <v>2976</v>
      </c>
      <c r="B2523">
        <f>relacio!A2524</f>
        <v>0</v>
      </c>
      <c r="C2523" s="1" t="s">
        <v>2977</v>
      </c>
      <c r="E2523" s="1" t="s">
        <v>2978</v>
      </c>
      <c r="F2523" s="2"/>
      <c r="G2523" s="1" t="s">
        <v>2979</v>
      </c>
      <c r="H2523">
        <f>relacio!E2524</f>
        <v>0</v>
      </c>
      <c r="I2523" s="1" t="s">
        <v>2980</v>
      </c>
      <c r="J2523" s="4">
        <f>relacio!F2524</f>
        <v>0</v>
      </c>
      <c r="K2523" s="1" t="s">
        <v>2981</v>
      </c>
      <c r="L2523" s="2" t="str">
        <f>IF(relacio!G2524="","",relacio!G2524)</f>
        <v/>
      </c>
      <c r="M2523" s="1" t="s">
        <v>2983</v>
      </c>
      <c r="N2523" s="2"/>
      <c r="O2523" s="1" t="s">
        <v>3111</v>
      </c>
      <c r="P2523" s="2">
        <f>relacio!U2524</f>
        <v>0</v>
      </c>
      <c r="Q2523" s="1" t="s">
        <v>2984</v>
      </c>
      <c r="R2523">
        <v>0</v>
      </c>
      <c r="S2523" s="1" t="s">
        <v>2985</v>
      </c>
      <c r="T2523">
        <v>0</v>
      </c>
      <c r="U2523" s="1" t="s">
        <v>2982</v>
      </c>
      <c r="V2523">
        <v>0</v>
      </c>
      <c r="W2523" s="1" t="s">
        <v>2986</v>
      </c>
      <c r="X2523">
        <f>relacio!X2524</f>
        <v>0</v>
      </c>
      <c r="Y2523" s="1" t="s">
        <v>2987</v>
      </c>
    </row>
    <row r="2524" spans="1:25" x14ac:dyDescent="0.25">
      <c r="A2524" t="s">
        <v>2976</v>
      </c>
      <c r="B2524">
        <f>relacio!A2525</f>
        <v>0</v>
      </c>
      <c r="C2524" s="1" t="s">
        <v>2977</v>
      </c>
      <c r="E2524" s="1" t="s">
        <v>2978</v>
      </c>
      <c r="F2524" s="2"/>
      <c r="G2524" s="1" t="s">
        <v>2979</v>
      </c>
      <c r="H2524">
        <f>relacio!E2525</f>
        <v>0</v>
      </c>
      <c r="I2524" s="1" t="s">
        <v>2980</v>
      </c>
      <c r="J2524" s="4">
        <f>relacio!F2525</f>
        <v>0</v>
      </c>
      <c r="K2524" s="1" t="s">
        <v>2981</v>
      </c>
      <c r="L2524" s="2" t="str">
        <f>IF(relacio!G2525="","",relacio!G2525)</f>
        <v/>
      </c>
      <c r="M2524" s="1" t="s">
        <v>2983</v>
      </c>
      <c r="N2524" s="2"/>
      <c r="O2524" s="1" t="s">
        <v>3111</v>
      </c>
      <c r="P2524" s="2">
        <f>relacio!U2525</f>
        <v>0</v>
      </c>
      <c r="Q2524" s="1" t="s">
        <v>2984</v>
      </c>
      <c r="R2524">
        <v>0</v>
      </c>
      <c r="S2524" s="1" t="s">
        <v>2985</v>
      </c>
      <c r="T2524">
        <v>0</v>
      </c>
      <c r="U2524" s="1" t="s">
        <v>2982</v>
      </c>
      <c r="V2524">
        <v>0</v>
      </c>
      <c r="W2524" s="1" t="s">
        <v>2986</v>
      </c>
      <c r="X2524">
        <f>relacio!X2525</f>
        <v>0</v>
      </c>
      <c r="Y2524" s="1" t="s">
        <v>2987</v>
      </c>
    </row>
    <row r="2525" spans="1:25" x14ac:dyDescent="0.25">
      <c r="A2525" t="s">
        <v>2976</v>
      </c>
      <c r="B2525">
        <f>relacio!A2526</f>
        <v>0</v>
      </c>
      <c r="C2525" s="1" t="s">
        <v>2977</v>
      </c>
      <c r="E2525" s="1" t="s">
        <v>2978</v>
      </c>
      <c r="F2525" s="2"/>
      <c r="G2525" s="1" t="s">
        <v>2979</v>
      </c>
      <c r="H2525">
        <f>relacio!E2526</f>
        <v>0</v>
      </c>
      <c r="I2525" s="1" t="s">
        <v>2980</v>
      </c>
      <c r="J2525" s="4">
        <f>relacio!F2526</f>
        <v>0</v>
      </c>
      <c r="K2525" s="1" t="s">
        <v>2981</v>
      </c>
      <c r="L2525" s="2" t="str">
        <f>IF(relacio!G2526="","",relacio!G2526)</f>
        <v/>
      </c>
      <c r="M2525" s="1" t="s">
        <v>2983</v>
      </c>
      <c r="N2525" s="2"/>
      <c r="O2525" s="1" t="s">
        <v>3111</v>
      </c>
      <c r="P2525" s="2">
        <f>relacio!U2526</f>
        <v>0</v>
      </c>
      <c r="Q2525" s="1" t="s">
        <v>2984</v>
      </c>
      <c r="R2525">
        <v>0</v>
      </c>
      <c r="S2525" s="1" t="s">
        <v>2985</v>
      </c>
      <c r="T2525">
        <v>0</v>
      </c>
      <c r="U2525" s="1" t="s">
        <v>2982</v>
      </c>
      <c r="V2525">
        <v>0</v>
      </c>
      <c r="W2525" s="1" t="s">
        <v>2986</v>
      </c>
      <c r="X2525">
        <f>relacio!X2526</f>
        <v>0</v>
      </c>
      <c r="Y2525" s="1" t="s">
        <v>2987</v>
      </c>
    </row>
    <row r="2526" spans="1:25" x14ac:dyDescent="0.25">
      <c r="A2526" t="s">
        <v>2976</v>
      </c>
      <c r="B2526">
        <f>relacio!A2527</f>
        <v>0</v>
      </c>
      <c r="C2526" s="1" t="s">
        <v>2977</v>
      </c>
      <c r="E2526" s="1" t="s">
        <v>2978</v>
      </c>
      <c r="F2526" s="2"/>
      <c r="G2526" s="1" t="s">
        <v>2979</v>
      </c>
      <c r="H2526">
        <f>relacio!E2527</f>
        <v>0</v>
      </c>
      <c r="I2526" s="1" t="s">
        <v>2980</v>
      </c>
      <c r="J2526" s="4">
        <f>relacio!F2527</f>
        <v>0</v>
      </c>
      <c r="K2526" s="1" t="s">
        <v>2981</v>
      </c>
      <c r="L2526" s="2" t="str">
        <f>IF(relacio!G2527="","",relacio!G2527)</f>
        <v/>
      </c>
      <c r="M2526" s="1" t="s">
        <v>2983</v>
      </c>
      <c r="N2526" s="2"/>
      <c r="O2526" s="1" t="s">
        <v>3111</v>
      </c>
      <c r="P2526" s="2">
        <f>relacio!U2527</f>
        <v>0</v>
      </c>
      <c r="Q2526" s="1" t="s">
        <v>2984</v>
      </c>
      <c r="R2526">
        <v>0</v>
      </c>
      <c r="S2526" s="1" t="s">
        <v>2985</v>
      </c>
      <c r="T2526">
        <v>0</v>
      </c>
      <c r="U2526" s="1" t="s">
        <v>2982</v>
      </c>
      <c r="V2526">
        <v>0</v>
      </c>
      <c r="W2526" s="1" t="s">
        <v>2986</v>
      </c>
      <c r="X2526">
        <f>relacio!X2527</f>
        <v>0</v>
      </c>
      <c r="Y2526" s="1" t="s">
        <v>2987</v>
      </c>
    </row>
    <row r="2527" spans="1:25" x14ac:dyDescent="0.25">
      <c r="A2527" t="s">
        <v>2976</v>
      </c>
      <c r="B2527">
        <f>relacio!A2528</f>
        <v>0</v>
      </c>
      <c r="C2527" s="1" t="s">
        <v>2977</v>
      </c>
      <c r="E2527" s="1" t="s">
        <v>2978</v>
      </c>
      <c r="F2527" s="2"/>
      <c r="G2527" s="1" t="s">
        <v>2979</v>
      </c>
      <c r="H2527">
        <f>relacio!E2528</f>
        <v>0</v>
      </c>
      <c r="I2527" s="1" t="s">
        <v>2980</v>
      </c>
      <c r="J2527" s="4">
        <f>relacio!F2528</f>
        <v>0</v>
      </c>
      <c r="K2527" s="1" t="s">
        <v>2981</v>
      </c>
      <c r="L2527" s="2" t="str">
        <f>IF(relacio!G2528="","",relacio!G2528)</f>
        <v/>
      </c>
      <c r="M2527" s="1" t="s">
        <v>2983</v>
      </c>
      <c r="N2527" s="2"/>
      <c r="O2527" s="1" t="s">
        <v>3111</v>
      </c>
      <c r="P2527" s="2">
        <f>relacio!U2528</f>
        <v>0</v>
      </c>
      <c r="Q2527" s="1" t="s">
        <v>2984</v>
      </c>
      <c r="R2527">
        <v>0</v>
      </c>
      <c r="S2527" s="1" t="s">
        <v>2985</v>
      </c>
      <c r="T2527">
        <v>0</v>
      </c>
      <c r="U2527" s="1" t="s">
        <v>2982</v>
      </c>
      <c r="V2527">
        <v>0</v>
      </c>
      <c r="W2527" s="1" t="s">
        <v>2986</v>
      </c>
      <c r="X2527">
        <f>relacio!X2528</f>
        <v>0</v>
      </c>
      <c r="Y2527" s="1" t="s">
        <v>2987</v>
      </c>
    </row>
    <row r="2528" spans="1:25" x14ac:dyDescent="0.25">
      <c r="A2528" t="s">
        <v>2976</v>
      </c>
      <c r="B2528">
        <f>relacio!A2529</f>
        <v>0</v>
      </c>
      <c r="C2528" s="1" t="s">
        <v>2977</v>
      </c>
      <c r="E2528" s="1" t="s">
        <v>2978</v>
      </c>
      <c r="F2528" s="2"/>
      <c r="G2528" s="1" t="s">
        <v>2979</v>
      </c>
      <c r="H2528">
        <f>relacio!E2529</f>
        <v>0</v>
      </c>
      <c r="I2528" s="1" t="s">
        <v>2980</v>
      </c>
      <c r="J2528" s="4">
        <f>relacio!F2529</f>
        <v>0</v>
      </c>
      <c r="K2528" s="1" t="s">
        <v>2981</v>
      </c>
      <c r="L2528" s="2" t="str">
        <f>IF(relacio!G2529="","",relacio!G2529)</f>
        <v/>
      </c>
      <c r="M2528" s="1" t="s">
        <v>2983</v>
      </c>
      <c r="N2528" s="2"/>
      <c r="O2528" s="1" t="s">
        <v>3111</v>
      </c>
      <c r="P2528" s="2">
        <f>relacio!U2529</f>
        <v>0</v>
      </c>
      <c r="Q2528" s="1" t="s">
        <v>2984</v>
      </c>
      <c r="R2528">
        <v>0</v>
      </c>
      <c r="S2528" s="1" t="s">
        <v>2985</v>
      </c>
      <c r="T2528">
        <v>0</v>
      </c>
      <c r="U2528" s="1" t="s">
        <v>2982</v>
      </c>
      <c r="V2528">
        <v>0</v>
      </c>
      <c r="W2528" s="1" t="s">
        <v>2986</v>
      </c>
      <c r="X2528">
        <f>relacio!X2529</f>
        <v>0</v>
      </c>
      <c r="Y2528" s="1" t="s">
        <v>2987</v>
      </c>
    </row>
    <row r="2529" spans="1:25" x14ac:dyDescent="0.25">
      <c r="A2529" t="s">
        <v>2976</v>
      </c>
      <c r="B2529">
        <f>relacio!A2530</f>
        <v>0</v>
      </c>
      <c r="C2529" s="1" t="s">
        <v>2977</v>
      </c>
      <c r="E2529" s="1" t="s">
        <v>2978</v>
      </c>
      <c r="F2529" s="2"/>
      <c r="G2529" s="1" t="s">
        <v>2979</v>
      </c>
      <c r="H2529">
        <f>relacio!E2530</f>
        <v>0</v>
      </c>
      <c r="I2529" s="1" t="s">
        <v>2980</v>
      </c>
      <c r="J2529" s="4">
        <f>relacio!F2530</f>
        <v>0</v>
      </c>
      <c r="K2529" s="1" t="s">
        <v>2981</v>
      </c>
      <c r="L2529" s="2" t="str">
        <f>IF(relacio!G2530="","",relacio!G2530)</f>
        <v/>
      </c>
      <c r="M2529" s="1" t="s">
        <v>2983</v>
      </c>
      <c r="N2529" s="2"/>
      <c r="O2529" s="1" t="s">
        <v>3111</v>
      </c>
      <c r="P2529" s="2">
        <f>relacio!U2530</f>
        <v>0</v>
      </c>
      <c r="Q2529" s="1" t="s">
        <v>2984</v>
      </c>
      <c r="R2529">
        <v>0</v>
      </c>
      <c r="S2529" s="1" t="s">
        <v>2985</v>
      </c>
      <c r="T2529">
        <v>0</v>
      </c>
      <c r="U2529" s="1" t="s">
        <v>2982</v>
      </c>
      <c r="V2529">
        <v>0</v>
      </c>
      <c r="W2529" s="1" t="s">
        <v>2986</v>
      </c>
      <c r="X2529">
        <f>relacio!X2530</f>
        <v>0</v>
      </c>
      <c r="Y2529" s="1" t="s">
        <v>2987</v>
      </c>
    </row>
    <row r="2530" spans="1:25" x14ac:dyDescent="0.25">
      <c r="A2530" t="s">
        <v>2976</v>
      </c>
      <c r="B2530">
        <f>relacio!A2531</f>
        <v>0</v>
      </c>
      <c r="C2530" s="1" t="s">
        <v>2977</v>
      </c>
      <c r="E2530" s="1" t="s">
        <v>2978</v>
      </c>
      <c r="F2530" s="2"/>
      <c r="G2530" s="1" t="s">
        <v>2979</v>
      </c>
      <c r="H2530">
        <f>relacio!E2531</f>
        <v>0</v>
      </c>
      <c r="I2530" s="1" t="s">
        <v>2980</v>
      </c>
      <c r="J2530" s="4">
        <f>relacio!F2531</f>
        <v>0</v>
      </c>
      <c r="K2530" s="1" t="s">
        <v>2981</v>
      </c>
      <c r="L2530" s="2" t="str">
        <f>IF(relacio!G2531="","",relacio!G2531)</f>
        <v/>
      </c>
      <c r="M2530" s="1" t="s">
        <v>2983</v>
      </c>
      <c r="N2530" s="2"/>
      <c r="O2530" s="1" t="s">
        <v>3111</v>
      </c>
      <c r="P2530" s="2">
        <f>relacio!U2531</f>
        <v>0</v>
      </c>
      <c r="Q2530" s="1" t="s">
        <v>2984</v>
      </c>
      <c r="R2530">
        <v>0</v>
      </c>
      <c r="S2530" s="1" t="s">
        <v>2985</v>
      </c>
      <c r="T2530">
        <v>0</v>
      </c>
      <c r="U2530" s="1" t="s">
        <v>2982</v>
      </c>
      <c r="V2530">
        <v>0</v>
      </c>
      <c r="W2530" s="1" t="s">
        <v>2986</v>
      </c>
      <c r="X2530">
        <f>relacio!X2531</f>
        <v>0</v>
      </c>
      <c r="Y2530" s="1" t="s">
        <v>2987</v>
      </c>
    </row>
    <row r="2531" spans="1:25" x14ac:dyDescent="0.25">
      <c r="A2531" t="s">
        <v>2976</v>
      </c>
      <c r="B2531">
        <f>relacio!A2532</f>
        <v>0</v>
      </c>
      <c r="C2531" s="1" t="s">
        <v>2977</v>
      </c>
      <c r="E2531" s="1" t="s">
        <v>2978</v>
      </c>
      <c r="F2531" s="2"/>
      <c r="G2531" s="1" t="s">
        <v>2979</v>
      </c>
      <c r="H2531">
        <f>relacio!E2532</f>
        <v>0</v>
      </c>
      <c r="I2531" s="1" t="s">
        <v>2980</v>
      </c>
      <c r="J2531" s="4">
        <f>relacio!F2532</f>
        <v>0</v>
      </c>
      <c r="K2531" s="1" t="s">
        <v>2981</v>
      </c>
      <c r="L2531" s="2" t="str">
        <f>IF(relacio!G2532="","",relacio!G2532)</f>
        <v/>
      </c>
      <c r="M2531" s="1" t="s">
        <v>2983</v>
      </c>
      <c r="N2531" s="2"/>
      <c r="O2531" s="1" t="s">
        <v>3111</v>
      </c>
      <c r="P2531" s="2">
        <f>relacio!U2532</f>
        <v>0</v>
      </c>
      <c r="Q2531" s="1" t="s">
        <v>2984</v>
      </c>
      <c r="R2531">
        <v>0</v>
      </c>
      <c r="S2531" s="1" t="s">
        <v>2985</v>
      </c>
      <c r="T2531">
        <v>0</v>
      </c>
      <c r="U2531" s="1" t="s">
        <v>2982</v>
      </c>
      <c r="V2531">
        <v>0</v>
      </c>
      <c r="W2531" s="1" t="s">
        <v>2986</v>
      </c>
      <c r="X2531">
        <f>relacio!X2532</f>
        <v>0</v>
      </c>
      <c r="Y2531" s="1" t="s">
        <v>2987</v>
      </c>
    </row>
    <row r="2532" spans="1:25" x14ac:dyDescent="0.25">
      <c r="A2532" t="s">
        <v>2976</v>
      </c>
      <c r="B2532">
        <f>relacio!A2533</f>
        <v>0</v>
      </c>
      <c r="C2532" s="1" t="s">
        <v>2977</v>
      </c>
      <c r="E2532" s="1" t="s">
        <v>2978</v>
      </c>
      <c r="F2532" s="2"/>
      <c r="G2532" s="1" t="s">
        <v>2979</v>
      </c>
      <c r="H2532">
        <f>relacio!E2533</f>
        <v>0</v>
      </c>
      <c r="I2532" s="1" t="s">
        <v>2980</v>
      </c>
      <c r="J2532" s="4">
        <f>relacio!F2533</f>
        <v>0</v>
      </c>
      <c r="K2532" s="1" t="s">
        <v>2981</v>
      </c>
      <c r="L2532" s="2" t="str">
        <f>IF(relacio!G2533="","",relacio!G2533)</f>
        <v/>
      </c>
      <c r="M2532" s="1" t="s">
        <v>2983</v>
      </c>
      <c r="N2532" s="2"/>
      <c r="O2532" s="1" t="s">
        <v>3111</v>
      </c>
      <c r="P2532" s="2">
        <f>relacio!U2533</f>
        <v>0</v>
      </c>
      <c r="Q2532" s="1" t="s">
        <v>2984</v>
      </c>
      <c r="R2532">
        <v>0</v>
      </c>
      <c r="S2532" s="1" t="s">
        <v>2985</v>
      </c>
      <c r="T2532">
        <v>0</v>
      </c>
      <c r="U2532" s="1" t="s">
        <v>2982</v>
      </c>
      <c r="V2532">
        <v>0</v>
      </c>
      <c r="W2532" s="1" t="s">
        <v>2986</v>
      </c>
      <c r="X2532">
        <f>relacio!X2533</f>
        <v>0</v>
      </c>
      <c r="Y2532" s="1" t="s">
        <v>2987</v>
      </c>
    </row>
    <row r="2533" spans="1:25" x14ac:dyDescent="0.25">
      <c r="A2533" t="s">
        <v>2976</v>
      </c>
      <c r="B2533">
        <f>relacio!A2534</f>
        <v>0</v>
      </c>
      <c r="C2533" s="1" t="s">
        <v>2977</v>
      </c>
      <c r="E2533" s="1" t="s">
        <v>2978</v>
      </c>
      <c r="F2533" s="2"/>
      <c r="G2533" s="1" t="s">
        <v>2979</v>
      </c>
      <c r="H2533">
        <f>relacio!E2534</f>
        <v>0</v>
      </c>
      <c r="I2533" s="1" t="s">
        <v>2980</v>
      </c>
      <c r="J2533" s="4">
        <f>relacio!F2534</f>
        <v>0</v>
      </c>
      <c r="K2533" s="1" t="s">
        <v>2981</v>
      </c>
      <c r="L2533" s="2" t="str">
        <f>IF(relacio!G2534="","",relacio!G2534)</f>
        <v/>
      </c>
      <c r="M2533" s="1" t="s">
        <v>2983</v>
      </c>
      <c r="N2533" s="2"/>
      <c r="O2533" s="1" t="s">
        <v>3111</v>
      </c>
      <c r="P2533" s="2">
        <f>relacio!U2534</f>
        <v>0</v>
      </c>
      <c r="Q2533" s="1" t="s">
        <v>2984</v>
      </c>
      <c r="R2533">
        <v>0</v>
      </c>
      <c r="S2533" s="1" t="s">
        <v>2985</v>
      </c>
      <c r="T2533">
        <v>0</v>
      </c>
      <c r="U2533" s="1" t="s">
        <v>2982</v>
      </c>
      <c r="V2533">
        <v>0</v>
      </c>
      <c r="W2533" s="1" t="s">
        <v>2986</v>
      </c>
      <c r="X2533">
        <f>relacio!X2534</f>
        <v>0</v>
      </c>
      <c r="Y2533" s="1" t="s">
        <v>2987</v>
      </c>
    </row>
    <row r="2534" spans="1:25" x14ac:dyDescent="0.25">
      <c r="A2534" t="s">
        <v>2976</v>
      </c>
      <c r="B2534">
        <f>relacio!A2535</f>
        <v>0</v>
      </c>
      <c r="C2534" s="1" t="s">
        <v>2977</v>
      </c>
      <c r="E2534" s="1" t="s">
        <v>2978</v>
      </c>
      <c r="F2534" s="2"/>
      <c r="G2534" s="1" t="s">
        <v>2979</v>
      </c>
      <c r="H2534">
        <f>relacio!E2535</f>
        <v>0</v>
      </c>
      <c r="I2534" s="1" t="s">
        <v>2980</v>
      </c>
      <c r="J2534" s="4">
        <f>relacio!F2535</f>
        <v>0</v>
      </c>
      <c r="K2534" s="1" t="s">
        <v>2981</v>
      </c>
      <c r="L2534" s="2" t="str">
        <f>IF(relacio!G2535="","",relacio!G2535)</f>
        <v/>
      </c>
      <c r="M2534" s="1" t="s">
        <v>2983</v>
      </c>
      <c r="N2534" s="2"/>
      <c r="O2534" s="1" t="s">
        <v>3111</v>
      </c>
      <c r="P2534" s="2">
        <f>relacio!U2535</f>
        <v>0</v>
      </c>
      <c r="Q2534" s="1" t="s">
        <v>2984</v>
      </c>
      <c r="R2534">
        <v>0</v>
      </c>
      <c r="S2534" s="1" t="s">
        <v>2985</v>
      </c>
      <c r="T2534">
        <v>0</v>
      </c>
      <c r="U2534" s="1" t="s">
        <v>2982</v>
      </c>
      <c r="V2534">
        <v>0</v>
      </c>
      <c r="W2534" s="1" t="s">
        <v>2986</v>
      </c>
      <c r="X2534">
        <f>relacio!X2535</f>
        <v>0</v>
      </c>
      <c r="Y2534" s="1" t="s">
        <v>2987</v>
      </c>
    </row>
    <row r="2535" spans="1:25" x14ac:dyDescent="0.25">
      <c r="A2535" t="s">
        <v>2976</v>
      </c>
      <c r="B2535">
        <f>relacio!A2536</f>
        <v>0</v>
      </c>
      <c r="C2535" s="1" t="s">
        <v>2977</v>
      </c>
      <c r="E2535" s="1" t="s">
        <v>2978</v>
      </c>
      <c r="F2535" s="2"/>
      <c r="G2535" s="1" t="s">
        <v>2979</v>
      </c>
      <c r="H2535">
        <f>relacio!E2536</f>
        <v>0</v>
      </c>
      <c r="I2535" s="1" t="s">
        <v>2980</v>
      </c>
      <c r="J2535" s="4">
        <f>relacio!F2536</f>
        <v>0</v>
      </c>
      <c r="K2535" s="1" t="s">
        <v>2981</v>
      </c>
      <c r="L2535" s="2" t="str">
        <f>IF(relacio!G2536="","",relacio!G2536)</f>
        <v/>
      </c>
      <c r="M2535" s="1" t="s">
        <v>2983</v>
      </c>
      <c r="N2535" s="2"/>
      <c r="O2535" s="1" t="s">
        <v>3111</v>
      </c>
      <c r="P2535" s="2">
        <f>relacio!U2536</f>
        <v>0</v>
      </c>
      <c r="Q2535" s="1" t="s">
        <v>2984</v>
      </c>
      <c r="R2535">
        <v>0</v>
      </c>
      <c r="S2535" s="1" t="s">
        <v>2985</v>
      </c>
      <c r="T2535">
        <v>0</v>
      </c>
      <c r="U2535" s="1" t="s">
        <v>2982</v>
      </c>
      <c r="V2535">
        <v>0</v>
      </c>
      <c r="W2535" s="1" t="s">
        <v>2986</v>
      </c>
      <c r="X2535">
        <f>relacio!X2536</f>
        <v>0</v>
      </c>
      <c r="Y2535" s="1" t="s">
        <v>2987</v>
      </c>
    </row>
    <row r="2536" spans="1:25" x14ac:dyDescent="0.25">
      <c r="A2536" t="s">
        <v>2976</v>
      </c>
      <c r="B2536">
        <f>relacio!A2537</f>
        <v>0</v>
      </c>
      <c r="C2536" s="1" t="s">
        <v>2977</v>
      </c>
      <c r="E2536" s="1" t="s">
        <v>2978</v>
      </c>
      <c r="F2536" s="2"/>
      <c r="G2536" s="1" t="s">
        <v>2979</v>
      </c>
      <c r="H2536">
        <f>relacio!E2537</f>
        <v>0</v>
      </c>
      <c r="I2536" s="1" t="s">
        <v>2980</v>
      </c>
      <c r="J2536" s="4">
        <f>relacio!F2537</f>
        <v>0</v>
      </c>
      <c r="K2536" s="1" t="s">
        <v>2981</v>
      </c>
      <c r="L2536" s="2" t="str">
        <f>IF(relacio!G2537="","",relacio!G2537)</f>
        <v/>
      </c>
      <c r="M2536" s="1" t="s">
        <v>2983</v>
      </c>
      <c r="N2536" s="2"/>
      <c r="O2536" s="1" t="s">
        <v>3111</v>
      </c>
      <c r="P2536" s="2">
        <f>relacio!U2537</f>
        <v>0</v>
      </c>
      <c r="Q2536" s="1" t="s">
        <v>2984</v>
      </c>
      <c r="R2536">
        <v>0</v>
      </c>
      <c r="S2536" s="1" t="s">
        <v>2985</v>
      </c>
      <c r="T2536">
        <v>0</v>
      </c>
      <c r="U2536" s="1" t="s">
        <v>2982</v>
      </c>
      <c r="V2536">
        <v>0</v>
      </c>
      <c r="W2536" s="1" t="s">
        <v>2986</v>
      </c>
      <c r="X2536">
        <f>relacio!X2537</f>
        <v>0</v>
      </c>
      <c r="Y2536" s="1" t="s">
        <v>2987</v>
      </c>
    </row>
    <row r="2537" spans="1:25" x14ac:dyDescent="0.25">
      <c r="A2537" t="s">
        <v>2976</v>
      </c>
      <c r="B2537">
        <f>relacio!A2538</f>
        <v>0</v>
      </c>
      <c r="C2537" s="1" t="s">
        <v>2977</v>
      </c>
      <c r="E2537" s="1" t="s">
        <v>2978</v>
      </c>
      <c r="F2537" s="2"/>
      <c r="G2537" s="1" t="s">
        <v>2979</v>
      </c>
      <c r="H2537">
        <f>relacio!E2538</f>
        <v>0</v>
      </c>
      <c r="I2537" s="1" t="s">
        <v>2980</v>
      </c>
      <c r="J2537" s="4">
        <f>relacio!F2538</f>
        <v>0</v>
      </c>
      <c r="K2537" s="1" t="s">
        <v>2981</v>
      </c>
      <c r="L2537" s="2" t="str">
        <f>IF(relacio!G2538="","",relacio!G2538)</f>
        <v/>
      </c>
      <c r="M2537" s="1" t="s">
        <v>2983</v>
      </c>
      <c r="N2537" s="2"/>
      <c r="O2537" s="1" t="s">
        <v>3111</v>
      </c>
      <c r="P2537" s="2">
        <f>relacio!U2538</f>
        <v>0</v>
      </c>
      <c r="Q2537" s="1" t="s">
        <v>2984</v>
      </c>
      <c r="R2537">
        <v>0</v>
      </c>
      <c r="S2537" s="1" t="s">
        <v>2985</v>
      </c>
      <c r="T2537">
        <v>0</v>
      </c>
      <c r="U2537" s="1" t="s">
        <v>2982</v>
      </c>
      <c r="V2537">
        <v>0</v>
      </c>
      <c r="W2537" s="1" t="s">
        <v>2986</v>
      </c>
      <c r="X2537">
        <f>relacio!X2538</f>
        <v>0</v>
      </c>
      <c r="Y2537" s="1" t="s">
        <v>2987</v>
      </c>
    </row>
    <row r="2538" spans="1:25" x14ac:dyDescent="0.25">
      <c r="A2538" t="s">
        <v>2976</v>
      </c>
      <c r="B2538">
        <f>relacio!A2539</f>
        <v>0</v>
      </c>
      <c r="C2538" s="1" t="s">
        <v>2977</v>
      </c>
      <c r="E2538" s="1" t="s">
        <v>2978</v>
      </c>
      <c r="F2538" s="2"/>
      <c r="G2538" s="1" t="s">
        <v>2979</v>
      </c>
      <c r="H2538">
        <f>relacio!E2539</f>
        <v>0</v>
      </c>
      <c r="I2538" s="1" t="s">
        <v>2980</v>
      </c>
      <c r="J2538" s="4">
        <f>relacio!F2539</f>
        <v>0</v>
      </c>
      <c r="K2538" s="1" t="s">
        <v>2981</v>
      </c>
      <c r="L2538" s="2" t="str">
        <f>IF(relacio!G2539="","",relacio!G2539)</f>
        <v/>
      </c>
      <c r="M2538" s="1" t="s">
        <v>2983</v>
      </c>
      <c r="N2538" s="2"/>
      <c r="O2538" s="1" t="s">
        <v>3111</v>
      </c>
      <c r="P2538" s="2">
        <f>relacio!U2539</f>
        <v>0</v>
      </c>
      <c r="Q2538" s="1" t="s">
        <v>2984</v>
      </c>
      <c r="R2538">
        <v>0</v>
      </c>
      <c r="S2538" s="1" t="s">
        <v>2985</v>
      </c>
      <c r="T2538">
        <v>0</v>
      </c>
      <c r="U2538" s="1" t="s">
        <v>2982</v>
      </c>
      <c r="V2538">
        <v>0</v>
      </c>
      <c r="W2538" s="1" t="s">
        <v>2986</v>
      </c>
      <c r="X2538">
        <f>relacio!X2539</f>
        <v>0</v>
      </c>
      <c r="Y2538" s="1" t="s">
        <v>2987</v>
      </c>
    </row>
    <row r="2539" spans="1:25" x14ac:dyDescent="0.25">
      <c r="A2539" t="s">
        <v>2976</v>
      </c>
      <c r="B2539">
        <f>relacio!A2540</f>
        <v>0</v>
      </c>
      <c r="C2539" s="1" t="s">
        <v>2977</v>
      </c>
      <c r="E2539" s="1" t="s">
        <v>2978</v>
      </c>
      <c r="F2539" s="2"/>
      <c r="G2539" s="1" t="s">
        <v>2979</v>
      </c>
      <c r="H2539">
        <f>relacio!E2540</f>
        <v>0</v>
      </c>
      <c r="I2539" s="1" t="s">
        <v>2980</v>
      </c>
      <c r="J2539" s="4">
        <f>relacio!F2540</f>
        <v>0</v>
      </c>
      <c r="K2539" s="1" t="s">
        <v>2981</v>
      </c>
      <c r="L2539" s="2" t="str">
        <f>IF(relacio!G2540="","",relacio!G2540)</f>
        <v/>
      </c>
      <c r="M2539" s="1" t="s">
        <v>2983</v>
      </c>
      <c r="N2539" s="2"/>
      <c r="O2539" s="1" t="s">
        <v>3111</v>
      </c>
      <c r="P2539" s="2">
        <f>relacio!U2540</f>
        <v>0</v>
      </c>
      <c r="Q2539" s="1" t="s">
        <v>2984</v>
      </c>
      <c r="R2539">
        <v>0</v>
      </c>
      <c r="S2539" s="1" t="s">
        <v>2985</v>
      </c>
      <c r="T2539">
        <v>0</v>
      </c>
      <c r="U2539" s="1" t="s">
        <v>2982</v>
      </c>
      <c r="V2539">
        <v>0</v>
      </c>
      <c r="W2539" s="1" t="s">
        <v>2986</v>
      </c>
      <c r="X2539">
        <f>relacio!X2540</f>
        <v>0</v>
      </c>
      <c r="Y2539" s="1" t="s">
        <v>2987</v>
      </c>
    </row>
    <row r="2540" spans="1:25" x14ac:dyDescent="0.25">
      <c r="A2540" t="s">
        <v>2976</v>
      </c>
      <c r="B2540">
        <f>relacio!A2541</f>
        <v>0</v>
      </c>
      <c r="C2540" s="1" t="s">
        <v>2977</v>
      </c>
      <c r="E2540" s="1" t="s">
        <v>2978</v>
      </c>
      <c r="F2540" s="2"/>
      <c r="G2540" s="1" t="s">
        <v>2979</v>
      </c>
      <c r="H2540">
        <f>relacio!E2541</f>
        <v>0</v>
      </c>
      <c r="I2540" s="1" t="s">
        <v>2980</v>
      </c>
      <c r="J2540" s="4">
        <f>relacio!F2541</f>
        <v>0</v>
      </c>
      <c r="K2540" s="1" t="s">
        <v>2981</v>
      </c>
      <c r="L2540" s="2" t="str">
        <f>IF(relacio!G2541="","",relacio!G2541)</f>
        <v/>
      </c>
      <c r="M2540" s="1" t="s">
        <v>2983</v>
      </c>
      <c r="N2540" s="2"/>
      <c r="O2540" s="1" t="s">
        <v>3111</v>
      </c>
      <c r="P2540" s="2">
        <f>relacio!U2541</f>
        <v>0</v>
      </c>
      <c r="Q2540" s="1" t="s">
        <v>2984</v>
      </c>
      <c r="R2540">
        <v>0</v>
      </c>
      <c r="S2540" s="1" t="s">
        <v>2985</v>
      </c>
      <c r="T2540">
        <v>0</v>
      </c>
      <c r="U2540" s="1" t="s">
        <v>2982</v>
      </c>
      <c r="V2540">
        <v>0</v>
      </c>
      <c r="W2540" s="1" t="s">
        <v>2986</v>
      </c>
      <c r="X2540">
        <f>relacio!X2541</f>
        <v>0</v>
      </c>
      <c r="Y2540" s="1" t="s">
        <v>2987</v>
      </c>
    </row>
    <row r="2541" spans="1:25" x14ac:dyDescent="0.25">
      <c r="A2541" t="s">
        <v>2976</v>
      </c>
      <c r="B2541">
        <f>relacio!A2542</f>
        <v>0</v>
      </c>
      <c r="C2541" s="1" t="s">
        <v>2977</v>
      </c>
      <c r="E2541" s="1" t="s">
        <v>2978</v>
      </c>
      <c r="F2541" s="2"/>
      <c r="G2541" s="1" t="s">
        <v>2979</v>
      </c>
      <c r="H2541">
        <f>relacio!E2542</f>
        <v>0</v>
      </c>
      <c r="I2541" s="1" t="s">
        <v>2980</v>
      </c>
      <c r="J2541" s="4">
        <f>relacio!F2542</f>
        <v>0</v>
      </c>
      <c r="K2541" s="1" t="s">
        <v>2981</v>
      </c>
      <c r="L2541" s="2" t="str">
        <f>IF(relacio!G2542="","",relacio!G2542)</f>
        <v/>
      </c>
      <c r="M2541" s="1" t="s">
        <v>2983</v>
      </c>
      <c r="N2541" s="2"/>
      <c r="O2541" s="1" t="s">
        <v>3111</v>
      </c>
      <c r="P2541" s="2">
        <f>relacio!U2542</f>
        <v>0</v>
      </c>
      <c r="Q2541" s="1" t="s">
        <v>2984</v>
      </c>
      <c r="R2541">
        <v>0</v>
      </c>
      <c r="S2541" s="1" t="s">
        <v>2985</v>
      </c>
      <c r="T2541">
        <v>0</v>
      </c>
      <c r="U2541" s="1" t="s">
        <v>2982</v>
      </c>
      <c r="V2541">
        <v>0</v>
      </c>
      <c r="W2541" s="1" t="s">
        <v>2986</v>
      </c>
      <c r="X2541">
        <f>relacio!X2542</f>
        <v>0</v>
      </c>
      <c r="Y2541" s="1" t="s">
        <v>2987</v>
      </c>
    </row>
    <row r="2542" spans="1:25" x14ac:dyDescent="0.25">
      <c r="A2542" t="s">
        <v>2976</v>
      </c>
      <c r="B2542">
        <f>relacio!A2543</f>
        <v>0</v>
      </c>
      <c r="C2542" s="1" t="s">
        <v>2977</v>
      </c>
      <c r="E2542" s="1" t="s">
        <v>2978</v>
      </c>
      <c r="F2542" s="2"/>
      <c r="G2542" s="1" t="s">
        <v>2979</v>
      </c>
      <c r="H2542">
        <f>relacio!E2543</f>
        <v>0</v>
      </c>
      <c r="I2542" s="1" t="s">
        <v>2980</v>
      </c>
      <c r="J2542" s="4">
        <f>relacio!F2543</f>
        <v>0</v>
      </c>
      <c r="K2542" s="1" t="s">
        <v>2981</v>
      </c>
      <c r="L2542" s="2" t="str">
        <f>IF(relacio!G2543="","",relacio!G2543)</f>
        <v/>
      </c>
      <c r="M2542" s="1" t="s">
        <v>2983</v>
      </c>
      <c r="N2542" s="2"/>
      <c r="O2542" s="1" t="s">
        <v>3111</v>
      </c>
      <c r="P2542" s="2">
        <f>relacio!U2543</f>
        <v>0</v>
      </c>
      <c r="Q2542" s="1" t="s">
        <v>2984</v>
      </c>
      <c r="R2542">
        <v>0</v>
      </c>
      <c r="S2542" s="1" t="s">
        <v>2985</v>
      </c>
      <c r="T2542">
        <v>0</v>
      </c>
      <c r="U2542" s="1" t="s">
        <v>2982</v>
      </c>
      <c r="V2542">
        <v>0</v>
      </c>
      <c r="W2542" s="1" t="s">
        <v>2986</v>
      </c>
      <c r="X2542">
        <f>relacio!X2543</f>
        <v>0</v>
      </c>
      <c r="Y2542" s="1" t="s">
        <v>2987</v>
      </c>
    </row>
    <row r="2543" spans="1:25" x14ac:dyDescent="0.25">
      <c r="A2543" t="s">
        <v>2976</v>
      </c>
      <c r="B2543">
        <f>relacio!A2544</f>
        <v>0</v>
      </c>
      <c r="C2543" s="1" t="s">
        <v>2977</v>
      </c>
      <c r="E2543" s="1" t="s">
        <v>2978</v>
      </c>
      <c r="F2543" s="2"/>
      <c r="G2543" s="1" t="s">
        <v>2979</v>
      </c>
      <c r="H2543">
        <f>relacio!E2544</f>
        <v>0</v>
      </c>
      <c r="I2543" s="1" t="s">
        <v>2980</v>
      </c>
      <c r="J2543" s="4">
        <f>relacio!F2544</f>
        <v>0</v>
      </c>
      <c r="K2543" s="1" t="s">
        <v>2981</v>
      </c>
      <c r="L2543" s="2" t="str">
        <f>IF(relacio!G2544="","",relacio!G2544)</f>
        <v/>
      </c>
      <c r="M2543" s="1" t="s">
        <v>2983</v>
      </c>
      <c r="N2543" s="2"/>
      <c r="O2543" s="1" t="s">
        <v>3111</v>
      </c>
      <c r="P2543" s="2">
        <f>relacio!U2544</f>
        <v>0</v>
      </c>
      <c r="Q2543" s="1" t="s">
        <v>2984</v>
      </c>
      <c r="R2543">
        <v>0</v>
      </c>
      <c r="S2543" s="1" t="s">
        <v>2985</v>
      </c>
      <c r="T2543">
        <v>0</v>
      </c>
      <c r="U2543" s="1" t="s">
        <v>2982</v>
      </c>
      <c r="V2543">
        <v>0</v>
      </c>
      <c r="W2543" s="1" t="s">
        <v>2986</v>
      </c>
      <c r="X2543">
        <f>relacio!X2544</f>
        <v>0</v>
      </c>
      <c r="Y2543" s="1" t="s">
        <v>2987</v>
      </c>
    </row>
    <row r="2544" spans="1:25" x14ac:dyDescent="0.25">
      <c r="A2544" t="s">
        <v>2976</v>
      </c>
      <c r="B2544">
        <f>relacio!A2545</f>
        <v>0</v>
      </c>
      <c r="C2544" s="1" t="s">
        <v>2977</v>
      </c>
      <c r="E2544" s="1" t="s">
        <v>2978</v>
      </c>
      <c r="F2544" s="2"/>
      <c r="G2544" s="1" t="s">
        <v>2979</v>
      </c>
      <c r="H2544">
        <f>relacio!E2545</f>
        <v>0</v>
      </c>
      <c r="I2544" s="1" t="s">
        <v>2980</v>
      </c>
      <c r="J2544" s="4">
        <f>relacio!F2545</f>
        <v>0</v>
      </c>
      <c r="K2544" s="1" t="s">
        <v>2981</v>
      </c>
      <c r="L2544" s="2" t="str">
        <f>IF(relacio!G2545="","",relacio!G2545)</f>
        <v/>
      </c>
      <c r="M2544" s="1" t="s">
        <v>2983</v>
      </c>
      <c r="N2544" s="2"/>
      <c r="O2544" s="1" t="s">
        <v>3111</v>
      </c>
      <c r="P2544" s="2">
        <f>relacio!U2545</f>
        <v>0</v>
      </c>
      <c r="Q2544" s="1" t="s">
        <v>2984</v>
      </c>
      <c r="R2544">
        <v>0</v>
      </c>
      <c r="S2544" s="1" t="s">
        <v>2985</v>
      </c>
      <c r="T2544">
        <v>0</v>
      </c>
      <c r="U2544" s="1" t="s">
        <v>2982</v>
      </c>
      <c r="V2544">
        <v>0</v>
      </c>
      <c r="W2544" s="1" t="s">
        <v>2986</v>
      </c>
      <c r="X2544">
        <f>relacio!X2545</f>
        <v>0</v>
      </c>
      <c r="Y2544" s="1" t="s">
        <v>2987</v>
      </c>
    </row>
    <row r="2545" spans="1:25" x14ac:dyDescent="0.25">
      <c r="A2545" t="s">
        <v>2976</v>
      </c>
      <c r="B2545">
        <f>relacio!A2546</f>
        <v>0</v>
      </c>
      <c r="C2545" s="1" t="s">
        <v>2977</v>
      </c>
      <c r="E2545" s="1" t="s">
        <v>2978</v>
      </c>
      <c r="F2545" s="2"/>
      <c r="G2545" s="1" t="s">
        <v>2979</v>
      </c>
      <c r="H2545">
        <f>relacio!E2546</f>
        <v>0</v>
      </c>
      <c r="I2545" s="1" t="s">
        <v>2980</v>
      </c>
      <c r="J2545" s="4">
        <f>relacio!F2546</f>
        <v>0</v>
      </c>
      <c r="K2545" s="1" t="s">
        <v>2981</v>
      </c>
      <c r="L2545" s="2" t="str">
        <f>IF(relacio!G2546="","",relacio!G2546)</f>
        <v/>
      </c>
      <c r="M2545" s="1" t="s">
        <v>2983</v>
      </c>
      <c r="N2545" s="2"/>
      <c r="O2545" s="1" t="s">
        <v>3111</v>
      </c>
      <c r="P2545" s="2">
        <f>relacio!U2546</f>
        <v>0</v>
      </c>
      <c r="Q2545" s="1" t="s">
        <v>2984</v>
      </c>
      <c r="R2545">
        <v>0</v>
      </c>
      <c r="S2545" s="1" t="s">
        <v>2985</v>
      </c>
      <c r="T2545">
        <v>0</v>
      </c>
      <c r="U2545" s="1" t="s">
        <v>2982</v>
      </c>
      <c r="V2545">
        <v>0</v>
      </c>
      <c r="W2545" s="1" t="s">
        <v>2986</v>
      </c>
      <c r="X2545">
        <f>relacio!X2546</f>
        <v>0</v>
      </c>
      <c r="Y2545" s="1" t="s">
        <v>2987</v>
      </c>
    </row>
    <row r="2546" spans="1:25" x14ac:dyDescent="0.25">
      <c r="A2546" t="s">
        <v>2976</v>
      </c>
      <c r="B2546">
        <f>relacio!A2547</f>
        <v>0</v>
      </c>
      <c r="C2546" s="1" t="s">
        <v>2977</v>
      </c>
      <c r="E2546" s="1" t="s">
        <v>2978</v>
      </c>
      <c r="F2546" s="2"/>
      <c r="G2546" s="1" t="s">
        <v>2979</v>
      </c>
      <c r="H2546">
        <f>relacio!E2547</f>
        <v>0</v>
      </c>
      <c r="I2546" s="1" t="s">
        <v>2980</v>
      </c>
      <c r="J2546" s="4">
        <f>relacio!F2547</f>
        <v>0</v>
      </c>
      <c r="K2546" s="1" t="s">
        <v>2981</v>
      </c>
      <c r="L2546" s="2" t="str">
        <f>IF(relacio!G2547="","",relacio!G2547)</f>
        <v/>
      </c>
      <c r="M2546" s="1" t="s">
        <v>2983</v>
      </c>
      <c r="N2546" s="2"/>
      <c r="O2546" s="1" t="s">
        <v>3111</v>
      </c>
      <c r="P2546" s="2">
        <f>relacio!U2547</f>
        <v>0</v>
      </c>
      <c r="Q2546" s="1" t="s">
        <v>2984</v>
      </c>
      <c r="R2546">
        <v>0</v>
      </c>
      <c r="S2546" s="1" t="s">
        <v>2985</v>
      </c>
      <c r="T2546">
        <v>0</v>
      </c>
      <c r="U2546" s="1" t="s">
        <v>2982</v>
      </c>
      <c r="V2546">
        <v>0</v>
      </c>
      <c r="W2546" s="1" t="s">
        <v>2986</v>
      </c>
      <c r="X2546">
        <f>relacio!X2547</f>
        <v>0</v>
      </c>
      <c r="Y2546" s="1" t="s">
        <v>2987</v>
      </c>
    </row>
    <row r="2547" spans="1:25" x14ac:dyDescent="0.25">
      <c r="A2547" t="s">
        <v>2976</v>
      </c>
      <c r="B2547">
        <f>relacio!A2548</f>
        <v>0</v>
      </c>
      <c r="C2547" s="1" t="s">
        <v>2977</v>
      </c>
      <c r="E2547" s="1" t="s">
        <v>2978</v>
      </c>
      <c r="F2547" s="2"/>
      <c r="G2547" s="1" t="s">
        <v>2979</v>
      </c>
      <c r="H2547">
        <f>relacio!E2548</f>
        <v>0</v>
      </c>
      <c r="I2547" s="1" t="s">
        <v>2980</v>
      </c>
      <c r="J2547" s="4">
        <f>relacio!F2548</f>
        <v>0</v>
      </c>
      <c r="K2547" s="1" t="s">
        <v>2981</v>
      </c>
      <c r="L2547" s="2" t="str">
        <f>IF(relacio!G2548="","",relacio!G2548)</f>
        <v/>
      </c>
      <c r="M2547" s="1" t="s">
        <v>2983</v>
      </c>
      <c r="N2547" s="2"/>
      <c r="O2547" s="1" t="s">
        <v>3111</v>
      </c>
      <c r="P2547" s="2">
        <f>relacio!U2548</f>
        <v>0</v>
      </c>
      <c r="Q2547" s="1" t="s">
        <v>2984</v>
      </c>
      <c r="R2547">
        <v>0</v>
      </c>
      <c r="S2547" s="1" t="s">
        <v>2985</v>
      </c>
      <c r="T2547">
        <v>0</v>
      </c>
      <c r="U2547" s="1" t="s">
        <v>2982</v>
      </c>
      <c r="V2547">
        <v>0</v>
      </c>
      <c r="W2547" s="1" t="s">
        <v>2986</v>
      </c>
      <c r="X2547">
        <f>relacio!X2548</f>
        <v>0</v>
      </c>
      <c r="Y2547" s="1" t="s">
        <v>2987</v>
      </c>
    </row>
    <row r="2548" spans="1:25" x14ac:dyDescent="0.25">
      <c r="A2548" t="s">
        <v>2976</v>
      </c>
      <c r="B2548">
        <f>relacio!A2549</f>
        <v>0</v>
      </c>
      <c r="C2548" s="1" t="s">
        <v>2977</v>
      </c>
      <c r="E2548" s="1" t="s">
        <v>2978</v>
      </c>
      <c r="F2548" s="2"/>
      <c r="G2548" s="1" t="s">
        <v>2979</v>
      </c>
      <c r="H2548">
        <f>relacio!E2549</f>
        <v>0</v>
      </c>
      <c r="I2548" s="1" t="s">
        <v>2980</v>
      </c>
      <c r="J2548" s="4">
        <f>relacio!F2549</f>
        <v>0</v>
      </c>
      <c r="K2548" s="1" t="s">
        <v>2981</v>
      </c>
      <c r="L2548" s="2" t="str">
        <f>IF(relacio!G2549="","",relacio!G2549)</f>
        <v/>
      </c>
      <c r="M2548" s="1" t="s">
        <v>2983</v>
      </c>
      <c r="N2548" s="2"/>
      <c r="O2548" s="1" t="s">
        <v>3111</v>
      </c>
      <c r="P2548" s="2">
        <f>relacio!U2549</f>
        <v>0</v>
      </c>
      <c r="Q2548" s="1" t="s">
        <v>2984</v>
      </c>
      <c r="R2548">
        <v>0</v>
      </c>
      <c r="S2548" s="1" t="s">
        <v>2985</v>
      </c>
      <c r="T2548">
        <v>0</v>
      </c>
      <c r="U2548" s="1" t="s">
        <v>2982</v>
      </c>
      <c r="V2548">
        <v>0</v>
      </c>
      <c r="W2548" s="1" t="s">
        <v>2986</v>
      </c>
      <c r="X2548">
        <f>relacio!X2549</f>
        <v>0</v>
      </c>
      <c r="Y2548" s="1" t="s">
        <v>2987</v>
      </c>
    </row>
    <row r="2549" spans="1:25" x14ac:dyDescent="0.25">
      <c r="A2549" t="s">
        <v>2976</v>
      </c>
      <c r="B2549">
        <f>relacio!A2550</f>
        <v>0</v>
      </c>
      <c r="C2549" s="1" t="s">
        <v>2977</v>
      </c>
      <c r="E2549" s="1" t="s">
        <v>2978</v>
      </c>
      <c r="F2549" s="2"/>
      <c r="G2549" s="1" t="s">
        <v>2979</v>
      </c>
      <c r="H2549">
        <f>relacio!E2550</f>
        <v>0</v>
      </c>
      <c r="I2549" s="1" t="s">
        <v>2980</v>
      </c>
      <c r="J2549" s="4">
        <f>relacio!F2550</f>
        <v>0</v>
      </c>
      <c r="K2549" s="1" t="s">
        <v>2981</v>
      </c>
      <c r="L2549" s="2" t="str">
        <f>IF(relacio!G2550="","",relacio!G2550)</f>
        <v/>
      </c>
      <c r="M2549" s="1" t="s">
        <v>2983</v>
      </c>
      <c r="N2549" s="2"/>
      <c r="O2549" s="1" t="s">
        <v>3111</v>
      </c>
      <c r="P2549" s="2">
        <f>relacio!U2550</f>
        <v>0</v>
      </c>
      <c r="Q2549" s="1" t="s">
        <v>2984</v>
      </c>
      <c r="R2549">
        <v>0</v>
      </c>
      <c r="S2549" s="1" t="s">
        <v>2985</v>
      </c>
      <c r="T2549">
        <v>0</v>
      </c>
      <c r="U2549" s="1" t="s">
        <v>2982</v>
      </c>
      <c r="V2549">
        <v>0</v>
      </c>
      <c r="W2549" s="1" t="s">
        <v>2986</v>
      </c>
      <c r="X2549">
        <f>relacio!X2550</f>
        <v>0</v>
      </c>
      <c r="Y2549" s="1" t="s">
        <v>2987</v>
      </c>
    </row>
    <row r="2550" spans="1:25" x14ac:dyDescent="0.25">
      <c r="A2550" t="s">
        <v>2976</v>
      </c>
      <c r="B2550">
        <f>relacio!A2551</f>
        <v>0</v>
      </c>
      <c r="C2550" s="1" t="s">
        <v>2977</v>
      </c>
      <c r="E2550" s="1" t="s">
        <v>2978</v>
      </c>
      <c r="F2550" s="2"/>
      <c r="G2550" s="1" t="s">
        <v>2979</v>
      </c>
      <c r="H2550">
        <f>relacio!E2551</f>
        <v>0</v>
      </c>
      <c r="I2550" s="1" t="s">
        <v>2980</v>
      </c>
      <c r="J2550" s="4">
        <f>relacio!F2551</f>
        <v>0</v>
      </c>
      <c r="K2550" s="1" t="s">
        <v>2981</v>
      </c>
      <c r="L2550" s="2" t="str">
        <f>IF(relacio!G2551="","",relacio!G2551)</f>
        <v/>
      </c>
      <c r="M2550" s="1" t="s">
        <v>2983</v>
      </c>
      <c r="N2550" s="2"/>
      <c r="O2550" s="1" t="s">
        <v>3111</v>
      </c>
      <c r="P2550" s="2">
        <f>relacio!U2551</f>
        <v>0</v>
      </c>
      <c r="Q2550" s="1" t="s">
        <v>2984</v>
      </c>
      <c r="R2550">
        <v>0</v>
      </c>
      <c r="S2550" s="1" t="s">
        <v>2985</v>
      </c>
      <c r="T2550">
        <v>0</v>
      </c>
      <c r="U2550" s="1" t="s">
        <v>2982</v>
      </c>
      <c r="V2550">
        <v>0</v>
      </c>
      <c r="W2550" s="1" t="s">
        <v>2986</v>
      </c>
      <c r="X2550">
        <f>relacio!X2551</f>
        <v>0</v>
      </c>
      <c r="Y2550" s="1" t="s">
        <v>2987</v>
      </c>
    </row>
    <row r="2551" spans="1:25" x14ac:dyDescent="0.25">
      <c r="A2551" t="s">
        <v>2976</v>
      </c>
      <c r="B2551">
        <f>relacio!A2552</f>
        <v>0</v>
      </c>
      <c r="C2551" s="1" t="s">
        <v>2977</v>
      </c>
      <c r="E2551" s="1" t="s">
        <v>2978</v>
      </c>
      <c r="F2551" s="2"/>
      <c r="G2551" s="1" t="s">
        <v>2979</v>
      </c>
      <c r="H2551">
        <f>relacio!E2552</f>
        <v>0</v>
      </c>
      <c r="I2551" s="1" t="s">
        <v>2980</v>
      </c>
      <c r="J2551" s="4">
        <f>relacio!F2552</f>
        <v>0</v>
      </c>
      <c r="K2551" s="1" t="s">
        <v>2981</v>
      </c>
      <c r="L2551" s="2" t="str">
        <f>IF(relacio!G2552="","",relacio!G2552)</f>
        <v/>
      </c>
      <c r="M2551" s="1" t="s">
        <v>2983</v>
      </c>
      <c r="N2551" s="2"/>
      <c r="O2551" s="1" t="s">
        <v>3111</v>
      </c>
      <c r="P2551" s="2">
        <f>relacio!U2552</f>
        <v>0</v>
      </c>
      <c r="Q2551" s="1" t="s">
        <v>2984</v>
      </c>
      <c r="R2551">
        <v>0</v>
      </c>
      <c r="S2551" s="1" t="s">
        <v>2985</v>
      </c>
      <c r="T2551">
        <v>0</v>
      </c>
      <c r="U2551" s="1" t="s">
        <v>2982</v>
      </c>
      <c r="V2551">
        <v>0</v>
      </c>
      <c r="W2551" s="1" t="s">
        <v>2986</v>
      </c>
      <c r="X2551">
        <f>relacio!X2552</f>
        <v>0</v>
      </c>
      <c r="Y2551" s="1" t="s">
        <v>2987</v>
      </c>
    </row>
    <row r="2552" spans="1:25" x14ac:dyDescent="0.25">
      <c r="A2552" t="s">
        <v>2976</v>
      </c>
      <c r="B2552">
        <f>relacio!A2553</f>
        <v>0</v>
      </c>
      <c r="C2552" s="1" t="s">
        <v>2977</v>
      </c>
      <c r="E2552" s="1" t="s">
        <v>2978</v>
      </c>
      <c r="F2552" s="2"/>
      <c r="G2552" s="1" t="s">
        <v>2979</v>
      </c>
      <c r="H2552">
        <f>relacio!E2553</f>
        <v>0</v>
      </c>
      <c r="I2552" s="1" t="s">
        <v>2980</v>
      </c>
      <c r="J2552" s="4">
        <f>relacio!F2553</f>
        <v>0</v>
      </c>
      <c r="K2552" s="1" t="s">
        <v>2981</v>
      </c>
      <c r="L2552" s="2" t="str">
        <f>IF(relacio!G2553="","",relacio!G2553)</f>
        <v/>
      </c>
      <c r="M2552" s="1" t="s">
        <v>2983</v>
      </c>
      <c r="N2552" s="2"/>
      <c r="O2552" s="1" t="s">
        <v>3111</v>
      </c>
      <c r="P2552" s="2">
        <f>relacio!U2553</f>
        <v>0</v>
      </c>
      <c r="Q2552" s="1" t="s">
        <v>2984</v>
      </c>
      <c r="R2552">
        <v>0</v>
      </c>
      <c r="S2552" s="1" t="s">
        <v>2985</v>
      </c>
      <c r="T2552">
        <v>0</v>
      </c>
      <c r="U2552" s="1" t="s">
        <v>2982</v>
      </c>
      <c r="V2552">
        <v>0</v>
      </c>
      <c r="W2552" s="1" t="s">
        <v>2986</v>
      </c>
      <c r="X2552">
        <f>relacio!X2553</f>
        <v>0</v>
      </c>
      <c r="Y2552" s="1" t="s">
        <v>2987</v>
      </c>
    </row>
    <row r="2553" spans="1:25" x14ac:dyDescent="0.25">
      <c r="A2553" t="s">
        <v>2976</v>
      </c>
      <c r="B2553">
        <f>relacio!A2554</f>
        <v>0</v>
      </c>
      <c r="C2553" s="1" t="s">
        <v>2977</v>
      </c>
      <c r="E2553" s="1" t="s">
        <v>2978</v>
      </c>
      <c r="F2553" s="2"/>
      <c r="G2553" s="1" t="s">
        <v>2979</v>
      </c>
      <c r="H2553">
        <f>relacio!E2554</f>
        <v>0</v>
      </c>
      <c r="I2553" s="1" t="s">
        <v>2980</v>
      </c>
      <c r="J2553" s="4">
        <f>relacio!F2554</f>
        <v>0</v>
      </c>
      <c r="K2553" s="1" t="s">
        <v>2981</v>
      </c>
      <c r="L2553" s="2" t="str">
        <f>IF(relacio!G2554="","",relacio!G2554)</f>
        <v/>
      </c>
      <c r="M2553" s="1" t="s">
        <v>2983</v>
      </c>
      <c r="N2553" s="2"/>
      <c r="O2553" s="1" t="s">
        <v>3111</v>
      </c>
      <c r="P2553" s="2">
        <f>relacio!U2554</f>
        <v>0</v>
      </c>
      <c r="Q2553" s="1" t="s">
        <v>2984</v>
      </c>
      <c r="R2553">
        <v>0</v>
      </c>
      <c r="S2553" s="1" t="s">
        <v>2985</v>
      </c>
      <c r="T2553">
        <v>0</v>
      </c>
      <c r="U2553" s="1" t="s">
        <v>2982</v>
      </c>
      <c r="V2553">
        <v>0</v>
      </c>
      <c r="W2553" s="1" t="s">
        <v>2986</v>
      </c>
      <c r="X2553">
        <f>relacio!X2554</f>
        <v>0</v>
      </c>
      <c r="Y2553" s="1" t="s">
        <v>2987</v>
      </c>
    </row>
    <row r="2554" spans="1:25" x14ac:dyDescent="0.25">
      <c r="A2554" t="s">
        <v>2976</v>
      </c>
      <c r="B2554">
        <f>relacio!A2555</f>
        <v>0</v>
      </c>
      <c r="C2554" s="1" t="s">
        <v>2977</v>
      </c>
      <c r="E2554" s="1" t="s">
        <v>2978</v>
      </c>
      <c r="F2554" s="2"/>
      <c r="G2554" s="1" t="s">
        <v>2979</v>
      </c>
      <c r="H2554">
        <f>relacio!E2555</f>
        <v>0</v>
      </c>
      <c r="I2554" s="1" t="s">
        <v>2980</v>
      </c>
      <c r="J2554" s="4">
        <f>relacio!F2555</f>
        <v>0</v>
      </c>
      <c r="K2554" s="1" t="s">
        <v>2981</v>
      </c>
      <c r="L2554" s="2" t="str">
        <f>IF(relacio!G2555="","",relacio!G2555)</f>
        <v/>
      </c>
      <c r="M2554" s="1" t="s">
        <v>2983</v>
      </c>
      <c r="N2554" s="2"/>
      <c r="O2554" s="1" t="s">
        <v>3111</v>
      </c>
      <c r="P2554" s="2">
        <f>relacio!U2555</f>
        <v>0</v>
      </c>
      <c r="Q2554" s="1" t="s">
        <v>2984</v>
      </c>
      <c r="R2554">
        <v>0</v>
      </c>
      <c r="S2554" s="1" t="s">
        <v>2985</v>
      </c>
      <c r="T2554">
        <v>0</v>
      </c>
      <c r="U2554" s="1" t="s">
        <v>2982</v>
      </c>
      <c r="V2554">
        <v>0</v>
      </c>
      <c r="W2554" s="1" t="s">
        <v>2986</v>
      </c>
      <c r="X2554">
        <f>relacio!X2555</f>
        <v>0</v>
      </c>
      <c r="Y2554" s="1" t="s">
        <v>2987</v>
      </c>
    </row>
    <row r="2555" spans="1:25" x14ac:dyDescent="0.25">
      <c r="A2555" t="s">
        <v>2976</v>
      </c>
      <c r="B2555">
        <f>relacio!A2556</f>
        <v>0</v>
      </c>
      <c r="C2555" s="1" t="s">
        <v>2977</v>
      </c>
      <c r="E2555" s="1" t="s">
        <v>2978</v>
      </c>
      <c r="F2555" s="2"/>
      <c r="G2555" s="1" t="s">
        <v>2979</v>
      </c>
      <c r="H2555">
        <f>relacio!E2556</f>
        <v>0</v>
      </c>
      <c r="I2555" s="1" t="s">
        <v>2980</v>
      </c>
      <c r="J2555" s="4">
        <f>relacio!F2556</f>
        <v>0</v>
      </c>
      <c r="K2555" s="1" t="s">
        <v>2981</v>
      </c>
      <c r="L2555" s="2" t="str">
        <f>IF(relacio!G2556="","",relacio!G2556)</f>
        <v/>
      </c>
      <c r="M2555" s="1" t="s">
        <v>2983</v>
      </c>
      <c r="N2555" s="2"/>
      <c r="O2555" s="1" t="s">
        <v>3111</v>
      </c>
      <c r="P2555" s="2">
        <f>relacio!U2556</f>
        <v>0</v>
      </c>
      <c r="Q2555" s="1" t="s">
        <v>2984</v>
      </c>
      <c r="R2555">
        <v>0</v>
      </c>
      <c r="S2555" s="1" t="s">
        <v>2985</v>
      </c>
      <c r="T2555">
        <v>0</v>
      </c>
      <c r="U2555" s="1" t="s">
        <v>2982</v>
      </c>
      <c r="V2555">
        <v>0</v>
      </c>
      <c r="W2555" s="1" t="s">
        <v>2986</v>
      </c>
      <c r="X2555">
        <f>relacio!X2556</f>
        <v>0</v>
      </c>
      <c r="Y2555" s="1" t="s">
        <v>2987</v>
      </c>
    </row>
    <row r="2556" spans="1:25" x14ac:dyDescent="0.25">
      <c r="A2556" t="s">
        <v>2976</v>
      </c>
      <c r="B2556">
        <f>relacio!A2557</f>
        <v>0</v>
      </c>
      <c r="C2556" s="1" t="s">
        <v>2977</v>
      </c>
      <c r="E2556" s="1" t="s">
        <v>2978</v>
      </c>
      <c r="F2556" s="2"/>
      <c r="G2556" s="1" t="s">
        <v>2979</v>
      </c>
      <c r="H2556">
        <f>relacio!E2557</f>
        <v>0</v>
      </c>
      <c r="I2556" s="1" t="s">
        <v>2980</v>
      </c>
      <c r="J2556" s="4">
        <f>relacio!F2557</f>
        <v>0</v>
      </c>
      <c r="K2556" s="1" t="s">
        <v>2981</v>
      </c>
      <c r="L2556" s="2" t="str">
        <f>IF(relacio!G2557="","",relacio!G2557)</f>
        <v/>
      </c>
      <c r="M2556" s="1" t="s">
        <v>2983</v>
      </c>
      <c r="N2556" s="2"/>
      <c r="O2556" s="1" t="s">
        <v>3111</v>
      </c>
      <c r="P2556" s="2">
        <f>relacio!U2557</f>
        <v>0</v>
      </c>
      <c r="Q2556" s="1" t="s">
        <v>2984</v>
      </c>
      <c r="R2556">
        <v>0</v>
      </c>
      <c r="S2556" s="1" t="s">
        <v>2985</v>
      </c>
      <c r="T2556">
        <v>0</v>
      </c>
      <c r="U2556" s="1" t="s">
        <v>2982</v>
      </c>
      <c r="V2556">
        <v>0</v>
      </c>
      <c r="W2556" s="1" t="s">
        <v>2986</v>
      </c>
      <c r="X2556">
        <f>relacio!X2557</f>
        <v>0</v>
      </c>
      <c r="Y2556" s="1" t="s">
        <v>2987</v>
      </c>
    </row>
    <row r="2557" spans="1:25" x14ac:dyDescent="0.25">
      <c r="A2557" t="s">
        <v>2976</v>
      </c>
      <c r="B2557">
        <f>relacio!A2558</f>
        <v>0</v>
      </c>
      <c r="C2557" s="1" t="s">
        <v>2977</v>
      </c>
      <c r="E2557" s="1" t="s">
        <v>2978</v>
      </c>
      <c r="F2557" s="2"/>
      <c r="G2557" s="1" t="s">
        <v>2979</v>
      </c>
      <c r="H2557">
        <f>relacio!E2558</f>
        <v>0</v>
      </c>
      <c r="I2557" s="1" t="s">
        <v>2980</v>
      </c>
      <c r="J2557" s="4">
        <f>relacio!F2558</f>
        <v>0</v>
      </c>
      <c r="K2557" s="1" t="s">
        <v>2981</v>
      </c>
      <c r="L2557" s="2" t="str">
        <f>IF(relacio!G2558="","",relacio!G2558)</f>
        <v/>
      </c>
      <c r="M2557" s="1" t="s">
        <v>2983</v>
      </c>
      <c r="N2557" s="2"/>
      <c r="O2557" s="1" t="s">
        <v>3111</v>
      </c>
      <c r="P2557" s="2">
        <f>relacio!U2558</f>
        <v>0</v>
      </c>
      <c r="Q2557" s="1" t="s">
        <v>2984</v>
      </c>
      <c r="R2557">
        <v>0</v>
      </c>
      <c r="S2557" s="1" t="s">
        <v>2985</v>
      </c>
      <c r="T2557">
        <v>0</v>
      </c>
      <c r="U2557" s="1" t="s">
        <v>2982</v>
      </c>
      <c r="V2557">
        <v>0</v>
      </c>
      <c r="W2557" s="1" t="s">
        <v>2986</v>
      </c>
      <c r="X2557">
        <f>relacio!X2558</f>
        <v>0</v>
      </c>
      <c r="Y2557" s="1" t="s">
        <v>2987</v>
      </c>
    </row>
    <row r="2558" spans="1:25" x14ac:dyDescent="0.25">
      <c r="A2558" t="s">
        <v>2976</v>
      </c>
      <c r="B2558">
        <f>relacio!A2559</f>
        <v>0</v>
      </c>
      <c r="C2558" s="1" t="s">
        <v>2977</v>
      </c>
      <c r="E2558" s="1" t="s">
        <v>2978</v>
      </c>
      <c r="F2558" s="2"/>
      <c r="G2558" s="1" t="s">
        <v>2979</v>
      </c>
      <c r="H2558">
        <f>relacio!E2559</f>
        <v>0</v>
      </c>
      <c r="I2558" s="1" t="s">
        <v>2980</v>
      </c>
      <c r="J2558" s="4">
        <f>relacio!F2559</f>
        <v>0</v>
      </c>
      <c r="K2558" s="1" t="s">
        <v>2981</v>
      </c>
      <c r="L2558" s="2" t="str">
        <f>IF(relacio!G2559="","",relacio!G2559)</f>
        <v/>
      </c>
      <c r="M2558" s="1" t="s">
        <v>2983</v>
      </c>
      <c r="N2558" s="2"/>
      <c r="O2558" s="1" t="s">
        <v>3111</v>
      </c>
      <c r="P2558" s="2">
        <f>relacio!U2559</f>
        <v>0</v>
      </c>
      <c r="Q2558" s="1" t="s">
        <v>2984</v>
      </c>
      <c r="R2558">
        <v>0</v>
      </c>
      <c r="S2558" s="1" t="s">
        <v>2985</v>
      </c>
      <c r="T2558">
        <v>0</v>
      </c>
      <c r="U2558" s="1" t="s">
        <v>2982</v>
      </c>
      <c r="V2558">
        <v>0</v>
      </c>
      <c r="W2558" s="1" t="s">
        <v>2986</v>
      </c>
      <c r="X2558">
        <f>relacio!X2559</f>
        <v>0</v>
      </c>
      <c r="Y2558" s="1" t="s">
        <v>2987</v>
      </c>
    </row>
    <row r="2559" spans="1:25" x14ac:dyDescent="0.25">
      <c r="A2559" t="s">
        <v>2976</v>
      </c>
      <c r="B2559">
        <f>relacio!A2560</f>
        <v>0</v>
      </c>
      <c r="C2559" s="1" t="s">
        <v>2977</v>
      </c>
      <c r="E2559" s="1" t="s">
        <v>2978</v>
      </c>
      <c r="F2559" s="2"/>
      <c r="G2559" s="1" t="s">
        <v>2979</v>
      </c>
      <c r="H2559">
        <f>relacio!E2560</f>
        <v>0</v>
      </c>
      <c r="I2559" s="1" t="s">
        <v>2980</v>
      </c>
      <c r="J2559" s="4">
        <f>relacio!F2560</f>
        <v>0</v>
      </c>
      <c r="K2559" s="1" t="s">
        <v>2981</v>
      </c>
      <c r="L2559" s="2" t="str">
        <f>IF(relacio!G2560="","",relacio!G2560)</f>
        <v/>
      </c>
      <c r="M2559" s="1" t="s">
        <v>2983</v>
      </c>
      <c r="N2559" s="2"/>
      <c r="O2559" s="1" t="s">
        <v>3111</v>
      </c>
      <c r="P2559" s="2">
        <f>relacio!U2560</f>
        <v>0</v>
      </c>
      <c r="Q2559" s="1" t="s">
        <v>2984</v>
      </c>
      <c r="R2559">
        <v>0</v>
      </c>
      <c r="S2559" s="1" t="s">
        <v>2985</v>
      </c>
      <c r="T2559">
        <v>0</v>
      </c>
      <c r="U2559" s="1" t="s">
        <v>2982</v>
      </c>
      <c r="V2559">
        <v>0</v>
      </c>
      <c r="W2559" s="1" t="s">
        <v>2986</v>
      </c>
      <c r="X2559">
        <f>relacio!X2560</f>
        <v>0</v>
      </c>
      <c r="Y2559" s="1" t="s">
        <v>2987</v>
      </c>
    </row>
    <row r="2560" spans="1:25" x14ac:dyDescent="0.25">
      <c r="A2560" t="s">
        <v>2976</v>
      </c>
      <c r="B2560">
        <f>relacio!A2561</f>
        <v>0</v>
      </c>
      <c r="C2560" s="1" t="s">
        <v>2977</v>
      </c>
      <c r="E2560" s="1" t="s">
        <v>2978</v>
      </c>
      <c r="F2560" s="2"/>
      <c r="G2560" s="1" t="s">
        <v>2979</v>
      </c>
      <c r="H2560">
        <f>relacio!E2561</f>
        <v>0</v>
      </c>
      <c r="I2560" s="1" t="s">
        <v>2980</v>
      </c>
      <c r="J2560" s="4">
        <f>relacio!F2561</f>
        <v>0</v>
      </c>
      <c r="K2560" s="1" t="s">
        <v>2981</v>
      </c>
      <c r="L2560" s="2" t="str">
        <f>IF(relacio!G2561="","",relacio!G2561)</f>
        <v/>
      </c>
      <c r="M2560" s="1" t="s">
        <v>2983</v>
      </c>
      <c r="N2560" s="2"/>
      <c r="O2560" s="1" t="s">
        <v>3111</v>
      </c>
      <c r="P2560" s="2">
        <f>relacio!U2561</f>
        <v>0</v>
      </c>
      <c r="Q2560" s="1" t="s">
        <v>2984</v>
      </c>
      <c r="R2560">
        <v>0</v>
      </c>
      <c r="S2560" s="1" t="s">
        <v>2985</v>
      </c>
      <c r="T2560">
        <v>0</v>
      </c>
      <c r="U2560" s="1" t="s">
        <v>2982</v>
      </c>
      <c r="V2560">
        <v>0</v>
      </c>
      <c r="W2560" s="1" t="s">
        <v>2986</v>
      </c>
      <c r="X2560">
        <f>relacio!X2561</f>
        <v>0</v>
      </c>
      <c r="Y2560" s="1" t="s">
        <v>2987</v>
      </c>
    </row>
    <row r="2561" spans="1:25" x14ac:dyDescent="0.25">
      <c r="A2561" t="s">
        <v>2976</v>
      </c>
      <c r="B2561">
        <f>relacio!A2562</f>
        <v>0</v>
      </c>
      <c r="C2561" s="1" t="s">
        <v>2977</v>
      </c>
      <c r="E2561" s="1" t="s">
        <v>2978</v>
      </c>
      <c r="F2561" s="2"/>
      <c r="G2561" s="1" t="s">
        <v>2979</v>
      </c>
      <c r="H2561">
        <f>relacio!E2562</f>
        <v>0</v>
      </c>
      <c r="I2561" s="1" t="s">
        <v>2980</v>
      </c>
      <c r="J2561" s="4">
        <f>relacio!F2562</f>
        <v>0</v>
      </c>
      <c r="K2561" s="1" t="s">
        <v>2981</v>
      </c>
      <c r="L2561" s="2" t="str">
        <f>IF(relacio!G2562="","",relacio!G2562)</f>
        <v/>
      </c>
      <c r="M2561" s="1" t="s">
        <v>2983</v>
      </c>
      <c r="N2561" s="2"/>
      <c r="O2561" s="1" t="s">
        <v>3111</v>
      </c>
      <c r="P2561" s="2">
        <f>relacio!U2562</f>
        <v>0</v>
      </c>
      <c r="Q2561" s="1" t="s">
        <v>2984</v>
      </c>
      <c r="R2561">
        <v>0</v>
      </c>
      <c r="S2561" s="1" t="s">
        <v>2985</v>
      </c>
      <c r="T2561">
        <v>0</v>
      </c>
      <c r="U2561" s="1" t="s">
        <v>2982</v>
      </c>
      <c r="V2561">
        <v>0</v>
      </c>
      <c r="W2561" s="1" t="s">
        <v>2986</v>
      </c>
      <c r="X2561">
        <f>relacio!X2562</f>
        <v>0</v>
      </c>
      <c r="Y2561" s="1" t="s">
        <v>2987</v>
      </c>
    </row>
    <row r="2562" spans="1:25" x14ac:dyDescent="0.25">
      <c r="A2562" t="s">
        <v>2976</v>
      </c>
      <c r="B2562">
        <f>relacio!A2563</f>
        <v>0</v>
      </c>
      <c r="C2562" s="1" t="s">
        <v>2977</v>
      </c>
      <c r="E2562" s="1" t="s">
        <v>2978</v>
      </c>
      <c r="F2562" s="2"/>
      <c r="G2562" s="1" t="s">
        <v>2979</v>
      </c>
      <c r="H2562">
        <f>relacio!E2563</f>
        <v>0</v>
      </c>
      <c r="I2562" s="1" t="s">
        <v>2980</v>
      </c>
      <c r="J2562" s="4">
        <f>relacio!F2563</f>
        <v>0</v>
      </c>
      <c r="K2562" s="1" t="s">
        <v>2981</v>
      </c>
      <c r="L2562" s="2" t="str">
        <f>IF(relacio!G2563="","",relacio!G2563)</f>
        <v/>
      </c>
      <c r="M2562" s="1" t="s">
        <v>2983</v>
      </c>
      <c r="N2562" s="2"/>
      <c r="O2562" s="1" t="s">
        <v>3111</v>
      </c>
      <c r="P2562" s="2">
        <f>relacio!U2563</f>
        <v>0</v>
      </c>
      <c r="Q2562" s="1" t="s">
        <v>2984</v>
      </c>
      <c r="R2562">
        <v>0</v>
      </c>
      <c r="S2562" s="1" t="s">
        <v>2985</v>
      </c>
      <c r="T2562">
        <v>0</v>
      </c>
      <c r="U2562" s="1" t="s">
        <v>2982</v>
      </c>
      <c r="V2562">
        <v>0</v>
      </c>
      <c r="W2562" s="1" t="s">
        <v>2986</v>
      </c>
      <c r="X2562">
        <f>relacio!X2563</f>
        <v>0</v>
      </c>
      <c r="Y2562" s="1" t="s">
        <v>2987</v>
      </c>
    </row>
    <row r="2563" spans="1:25" x14ac:dyDescent="0.25">
      <c r="A2563" t="s">
        <v>2976</v>
      </c>
      <c r="B2563">
        <f>relacio!A2564</f>
        <v>0</v>
      </c>
      <c r="C2563" s="1" t="s">
        <v>2977</v>
      </c>
      <c r="E2563" s="1" t="s">
        <v>2978</v>
      </c>
      <c r="F2563" s="2"/>
      <c r="G2563" s="1" t="s">
        <v>2979</v>
      </c>
      <c r="H2563">
        <f>relacio!E2564</f>
        <v>0</v>
      </c>
      <c r="I2563" s="1" t="s">
        <v>2980</v>
      </c>
      <c r="J2563" s="4">
        <f>relacio!F2564</f>
        <v>0</v>
      </c>
      <c r="K2563" s="1" t="s">
        <v>2981</v>
      </c>
      <c r="L2563" s="2" t="str">
        <f>IF(relacio!G2564="","",relacio!G2564)</f>
        <v/>
      </c>
      <c r="M2563" s="1" t="s">
        <v>2983</v>
      </c>
      <c r="N2563" s="2"/>
      <c r="O2563" s="1" t="s">
        <v>3111</v>
      </c>
      <c r="P2563" s="2">
        <f>relacio!U2564</f>
        <v>0</v>
      </c>
      <c r="Q2563" s="1" t="s">
        <v>2984</v>
      </c>
      <c r="R2563">
        <v>0</v>
      </c>
      <c r="S2563" s="1" t="s">
        <v>2985</v>
      </c>
      <c r="T2563">
        <v>0</v>
      </c>
      <c r="U2563" s="1" t="s">
        <v>2982</v>
      </c>
      <c r="V2563">
        <v>0</v>
      </c>
      <c r="W2563" s="1" t="s">
        <v>2986</v>
      </c>
      <c r="X2563">
        <f>relacio!X2564</f>
        <v>0</v>
      </c>
      <c r="Y2563" s="1" t="s">
        <v>2987</v>
      </c>
    </row>
    <row r="2564" spans="1:25" x14ac:dyDescent="0.25">
      <c r="A2564" t="s">
        <v>2976</v>
      </c>
      <c r="B2564">
        <f>relacio!A2565</f>
        <v>0</v>
      </c>
      <c r="C2564" s="1" t="s">
        <v>2977</v>
      </c>
      <c r="E2564" s="1" t="s">
        <v>2978</v>
      </c>
      <c r="F2564" s="2"/>
      <c r="G2564" s="1" t="s">
        <v>2979</v>
      </c>
      <c r="H2564">
        <f>relacio!E2565</f>
        <v>0</v>
      </c>
      <c r="I2564" s="1" t="s">
        <v>2980</v>
      </c>
      <c r="J2564" s="4">
        <f>relacio!F2565</f>
        <v>0</v>
      </c>
      <c r="K2564" s="1" t="s">
        <v>2981</v>
      </c>
      <c r="L2564" s="2" t="str">
        <f>IF(relacio!G2565="","",relacio!G2565)</f>
        <v/>
      </c>
      <c r="M2564" s="1" t="s">
        <v>2983</v>
      </c>
      <c r="N2564" s="2"/>
      <c r="O2564" s="1" t="s">
        <v>3111</v>
      </c>
      <c r="P2564" s="2">
        <f>relacio!U2565</f>
        <v>0</v>
      </c>
      <c r="Q2564" s="1" t="s">
        <v>2984</v>
      </c>
      <c r="R2564">
        <v>0</v>
      </c>
      <c r="S2564" s="1" t="s">
        <v>2985</v>
      </c>
      <c r="T2564">
        <v>0</v>
      </c>
      <c r="U2564" s="1" t="s">
        <v>2982</v>
      </c>
      <c r="V2564">
        <v>0</v>
      </c>
      <c r="W2564" s="1" t="s">
        <v>2986</v>
      </c>
      <c r="X2564">
        <f>relacio!X2565</f>
        <v>0</v>
      </c>
      <c r="Y2564" s="1" t="s">
        <v>2987</v>
      </c>
    </row>
    <row r="2565" spans="1:25" x14ac:dyDescent="0.25">
      <c r="A2565" t="s">
        <v>2976</v>
      </c>
      <c r="B2565">
        <f>relacio!A2566</f>
        <v>0</v>
      </c>
      <c r="C2565" s="1" t="s">
        <v>2977</v>
      </c>
      <c r="E2565" s="1" t="s">
        <v>2978</v>
      </c>
      <c r="F2565" s="2"/>
      <c r="G2565" s="1" t="s">
        <v>2979</v>
      </c>
      <c r="H2565">
        <f>relacio!E2566</f>
        <v>0</v>
      </c>
      <c r="I2565" s="1" t="s">
        <v>2980</v>
      </c>
      <c r="J2565" s="4">
        <f>relacio!F2566</f>
        <v>0</v>
      </c>
      <c r="K2565" s="1" t="s">
        <v>2981</v>
      </c>
      <c r="L2565" s="2" t="str">
        <f>IF(relacio!G2566="","",relacio!G2566)</f>
        <v/>
      </c>
      <c r="M2565" s="1" t="s">
        <v>2983</v>
      </c>
      <c r="N2565" s="2"/>
      <c r="O2565" s="1" t="s">
        <v>3111</v>
      </c>
      <c r="P2565" s="2">
        <f>relacio!U2566</f>
        <v>0</v>
      </c>
      <c r="Q2565" s="1" t="s">
        <v>2984</v>
      </c>
      <c r="R2565">
        <v>0</v>
      </c>
      <c r="S2565" s="1" t="s">
        <v>2985</v>
      </c>
      <c r="T2565">
        <v>0</v>
      </c>
      <c r="U2565" s="1" t="s">
        <v>2982</v>
      </c>
      <c r="V2565">
        <v>0</v>
      </c>
      <c r="W2565" s="1" t="s">
        <v>2986</v>
      </c>
      <c r="X2565">
        <f>relacio!X2566</f>
        <v>0</v>
      </c>
      <c r="Y2565" s="1" t="s">
        <v>2987</v>
      </c>
    </row>
    <row r="2566" spans="1:25" x14ac:dyDescent="0.25">
      <c r="A2566" t="s">
        <v>2976</v>
      </c>
      <c r="B2566">
        <f>relacio!A2567</f>
        <v>0</v>
      </c>
      <c r="C2566" s="1" t="s">
        <v>2977</v>
      </c>
      <c r="E2566" s="1" t="s">
        <v>2978</v>
      </c>
      <c r="F2566" s="2"/>
      <c r="G2566" s="1" t="s">
        <v>2979</v>
      </c>
      <c r="H2566">
        <f>relacio!E2567</f>
        <v>0</v>
      </c>
      <c r="I2566" s="1" t="s">
        <v>2980</v>
      </c>
      <c r="J2566" s="4">
        <f>relacio!F2567</f>
        <v>0</v>
      </c>
      <c r="K2566" s="1" t="s">
        <v>2981</v>
      </c>
      <c r="L2566" s="2" t="str">
        <f>IF(relacio!G2567="","",relacio!G2567)</f>
        <v/>
      </c>
      <c r="M2566" s="1" t="s">
        <v>2983</v>
      </c>
      <c r="N2566" s="2"/>
      <c r="O2566" s="1" t="s">
        <v>3111</v>
      </c>
      <c r="P2566" s="2">
        <f>relacio!U2567</f>
        <v>0</v>
      </c>
      <c r="Q2566" s="1" t="s">
        <v>2984</v>
      </c>
      <c r="R2566">
        <v>0</v>
      </c>
      <c r="S2566" s="1" t="s">
        <v>2985</v>
      </c>
      <c r="T2566">
        <v>0</v>
      </c>
      <c r="U2566" s="1" t="s">
        <v>2982</v>
      </c>
      <c r="V2566">
        <v>0</v>
      </c>
      <c r="W2566" s="1" t="s">
        <v>2986</v>
      </c>
      <c r="X2566">
        <f>relacio!X2567</f>
        <v>0</v>
      </c>
      <c r="Y2566" s="1" t="s">
        <v>2987</v>
      </c>
    </row>
    <row r="2567" spans="1:25" x14ac:dyDescent="0.25">
      <c r="A2567" t="s">
        <v>2976</v>
      </c>
      <c r="B2567">
        <f>relacio!A2568</f>
        <v>0</v>
      </c>
      <c r="C2567" s="1" t="s">
        <v>2977</v>
      </c>
      <c r="E2567" s="1" t="s">
        <v>2978</v>
      </c>
      <c r="F2567" s="2"/>
      <c r="G2567" s="1" t="s">
        <v>2979</v>
      </c>
      <c r="H2567">
        <f>relacio!E2568</f>
        <v>0</v>
      </c>
      <c r="I2567" s="1" t="s">
        <v>2980</v>
      </c>
      <c r="J2567" s="4">
        <f>relacio!F2568</f>
        <v>0</v>
      </c>
      <c r="K2567" s="1" t="s">
        <v>2981</v>
      </c>
      <c r="L2567" s="2" t="str">
        <f>IF(relacio!G2568="","",relacio!G2568)</f>
        <v/>
      </c>
      <c r="M2567" s="1" t="s">
        <v>2983</v>
      </c>
      <c r="N2567" s="2"/>
      <c r="O2567" s="1" t="s">
        <v>3111</v>
      </c>
      <c r="P2567" s="2">
        <f>relacio!U2568</f>
        <v>0</v>
      </c>
      <c r="Q2567" s="1" t="s">
        <v>2984</v>
      </c>
      <c r="R2567">
        <v>0</v>
      </c>
      <c r="S2567" s="1" t="s">
        <v>2985</v>
      </c>
      <c r="T2567">
        <v>0</v>
      </c>
      <c r="U2567" s="1" t="s">
        <v>2982</v>
      </c>
      <c r="V2567">
        <v>0</v>
      </c>
      <c r="W2567" s="1" t="s">
        <v>2986</v>
      </c>
      <c r="X2567">
        <f>relacio!X2568</f>
        <v>0</v>
      </c>
      <c r="Y2567" s="1" t="s">
        <v>2987</v>
      </c>
    </row>
    <row r="2568" spans="1:25" x14ac:dyDescent="0.25">
      <c r="A2568" t="s">
        <v>2976</v>
      </c>
      <c r="B2568">
        <f>relacio!A2569</f>
        <v>0</v>
      </c>
      <c r="C2568" s="1" t="s">
        <v>2977</v>
      </c>
      <c r="E2568" s="1" t="s">
        <v>2978</v>
      </c>
      <c r="F2568" s="2"/>
      <c r="G2568" s="1" t="s">
        <v>2979</v>
      </c>
      <c r="H2568">
        <f>relacio!E2569</f>
        <v>0</v>
      </c>
      <c r="I2568" s="1" t="s">
        <v>2980</v>
      </c>
      <c r="J2568" s="4">
        <f>relacio!F2569</f>
        <v>0</v>
      </c>
      <c r="K2568" s="1" t="s">
        <v>2981</v>
      </c>
      <c r="L2568" s="2" t="str">
        <f>IF(relacio!G2569="","",relacio!G2569)</f>
        <v/>
      </c>
      <c r="M2568" s="1" t="s">
        <v>2983</v>
      </c>
      <c r="N2568" s="2"/>
      <c r="O2568" s="1" t="s">
        <v>3111</v>
      </c>
      <c r="P2568" s="2">
        <f>relacio!U2569</f>
        <v>0</v>
      </c>
      <c r="Q2568" s="1" t="s">
        <v>2984</v>
      </c>
      <c r="R2568">
        <v>0</v>
      </c>
      <c r="S2568" s="1" t="s">
        <v>2985</v>
      </c>
      <c r="T2568">
        <v>0</v>
      </c>
      <c r="U2568" s="1" t="s">
        <v>2982</v>
      </c>
      <c r="V2568">
        <v>0</v>
      </c>
      <c r="W2568" s="1" t="s">
        <v>2986</v>
      </c>
      <c r="X2568">
        <f>relacio!X2569</f>
        <v>0</v>
      </c>
      <c r="Y2568" s="1" t="s">
        <v>2987</v>
      </c>
    </row>
    <row r="2569" spans="1:25" x14ac:dyDescent="0.25">
      <c r="A2569" t="s">
        <v>2976</v>
      </c>
      <c r="B2569">
        <f>relacio!A2570</f>
        <v>0</v>
      </c>
      <c r="C2569" s="1" t="s">
        <v>2977</v>
      </c>
      <c r="E2569" s="1" t="s">
        <v>2978</v>
      </c>
      <c r="F2569" s="2"/>
      <c r="G2569" s="1" t="s">
        <v>2979</v>
      </c>
      <c r="H2569">
        <f>relacio!E2570</f>
        <v>0</v>
      </c>
      <c r="I2569" s="1" t="s">
        <v>2980</v>
      </c>
      <c r="J2569" s="4">
        <f>relacio!F2570</f>
        <v>0</v>
      </c>
      <c r="K2569" s="1" t="s">
        <v>2981</v>
      </c>
      <c r="L2569" s="2" t="str">
        <f>IF(relacio!G2570="","",relacio!G2570)</f>
        <v/>
      </c>
      <c r="M2569" s="1" t="s">
        <v>2983</v>
      </c>
      <c r="N2569" s="2"/>
      <c r="O2569" s="1" t="s">
        <v>3111</v>
      </c>
      <c r="P2569" s="2">
        <f>relacio!U2570</f>
        <v>0</v>
      </c>
      <c r="Q2569" s="1" t="s">
        <v>2984</v>
      </c>
      <c r="R2569">
        <v>0</v>
      </c>
      <c r="S2569" s="1" t="s">
        <v>2985</v>
      </c>
      <c r="T2569">
        <v>0</v>
      </c>
      <c r="U2569" s="1" t="s">
        <v>2982</v>
      </c>
      <c r="V2569">
        <v>0</v>
      </c>
      <c r="W2569" s="1" t="s">
        <v>2986</v>
      </c>
      <c r="X2569">
        <f>relacio!X2570</f>
        <v>0</v>
      </c>
      <c r="Y2569" s="1" t="s">
        <v>2987</v>
      </c>
    </row>
    <row r="2570" spans="1:25" x14ac:dyDescent="0.25">
      <c r="A2570" t="s">
        <v>2976</v>
      </c>
      <c r="B2570">
        <f>relacio!A2571</f>
        <v>0</v>
      </c>
      <c r="C2570" s="1" t="s">
        <v>2977</v>
      </c>
      <c r="E2570" s="1" t="s">
        <v>2978</v>
      </c>
      <c r="F2570" s="2"/>
      <c r="G2570" s="1" t="s">
        <v>2979</v>
      </c>
      <c r="H2570">
        <f>relacio!E2571</f>
        <v>0</v>
      </c>
      <c r="I2570" s="1" t="s">
        <v>2980</v>
      </c>
      <c r="J2570" s="4">
        <f>relacio!F2571</f>
        <v>0</v>
      </c>
      <c r="K2570" s="1" t="s">
        <v>2981</v>
      </c>
      <c r="L2570" s="2" t="str">
        <f>IF(relacio!G2571="","",relacio!G2571)</f>
        <v/>
      </c>
      <c r="M2570" s="1" t="s">
        <v>2983</v>
      </c>
      <c r="N2570" s="2"/>
      <c r="O2570" s="1" t="s">
        <v>3111</v>
      </c>
      <c r="P2570" s="2">
        <f>relacio!U2571</f>
        <v>0</v>
      </c>
      <c r="Q2570" s="1" t="s">
        <v>2984</v>
      </c>
      <c r="R2570">
        <v>0</v>
      </c>
      <c r="S2570" s="1" t="s">
        <v>2985</v>
      </c>
      <c r="T2570">
        <v>0</v>
      </c>
      <c r="U2570" s="1" t="s">
        <v>2982</v>
      </c>
      <c r="V2570">
        <v>0</v>
      </c>
      <c r="W2570" s="1" t="s">
        <v>2986</v>
      </c>
      <c r="X2570">
        <f>relacio!X2571</f>
        <v>0</v>
      </c>
      <c r="Y2570" s="1" t="s">
        <v>2987</v>
      </c>
    </row>
    <row r="2571" spans="1:25" x14ac:dyDescent="0.25">
      <c r="A2571" t="s">
        <v>2976</v>
      </c>
      <c r="B2571">
        <f>relacio!A2572</f>
        <v>0</v>
      </c>
      <c r="C2571" s="1" t="s">
        <v>2977</v>
      </c>
      <c r="E2571" s="1" t="s">
        <v>2978</v>
      </c>
      <c r="F2571" s="2"/>
      <c r="G2571" s="1" t="s">
        <v>2979</v>
      </c>
      <c r="H2571">
        <f>relacio!E2572</f>
        <v>0</v>
      </c>
      <c r="I2571" s="1" t="s">
        <v>2980</v>
      </c>
      <c r="J2571" s="4">
        <f>relacio!F2572</f>
        <v>0</v>
      </c>
      <c r="K2571" s="1" t="s">
        <v>2981</v>
      </c>
      <c r="L2571" s="2" t="str">
        <f>IF(relacio!G2572="","",relacio!G2572)</f>
        <v/>
      </c>
      <c r="M2571" s="1" t="s">
        <v>2983</v>
      </c>
      <c r="N2571" s="2"/>
      <c r="O2571" s="1" t="s">
        <v>3111</v>
      </c>
      <c r="P2571" s="2">
        <f>relacio!U2572</f>
        <v>0</v>
      </c>
      <c r="Q2571" s="1" t="s">
        <v>2984</v>
      </c>
      <c r="R2571">
        <v>0</v>
      </c>
      <c r="S2571" s="1" t="s">
        <v>2985</v>
      </c>
      <c r="T2571">
        <v>0</v>
      </c>
      <c r="U2571" s="1" t="s">
        <v>2982</v>
      </c>
      <c r="V2571">
        <v>0</v>
      </c>
      <c r="W2571" s="1" t="s">
        <v>2986</v>
      </c>
      <c r="X2571">
        <f>relacio!X2572</f>
        <v>0</v>
      </c>
      <c r="Y2571" s="1" t="s">
        <v>2987</v>
      </c>
    </row>
    <row r="2572" spans="1:25" x14ac:dyDescent="0.25">
      <c r="A2572" t="s">
        <v>2976</v>
      </c>
      <c r="B2572">
        <f>relacio!A2573</f>
        <v>0</v>
      </c>
      <c r="C2572" s="1" t="s">
        <v>2977</v>
      </c>
      <c r="E2572" s="1" t="s">
        <v>2978</v>
      </c>
      <c r="F2572" s="2"/>
      <c r="G2572" s="1" t="s">
        <v>2979</v>
      </c>
      <c r="H2572">
        <f>relacio!E2573</f>
        <v>0</v>
      </c>
      <c r="I2572" s="1" t="s">
        <v>2980</v>
      </c>
      <c r="J2572" s="4">
        <f>relacio!F2573</f>
        <v>0</v>
      </c>
      <c r="K2572" s="1" t="s">
        <v>2981</v>
      </c>
      <c r="L2572" s="2" t="str">
        <f>IF(relacio!G2573="","",relacio!G2573)</f>
        <v/>
      </c>
      <c r="M2572" s="1" t="s">
        <v>2983</v>
      </c>
      <c r="N2572" s="2"/>
      <c r="O2572" s="1" t="s">
        <v>3111</v>
      </c>
      <c r="P2572" s="2">
        <f>relacio!U2573</f>
        <v>0</v>
      </c>
      <c r="Q2572" s="1" t="s">
        <v>2984</v>
      </c>
      <c r="R2572">
        <v>0</v>
      </c>
      <c r="S2572" s="1" t="s">
        <v>2985</v>
      </c>
      <c r="T2572">
        <v>0</v>
      </c>
      <c r="U2572" s="1" t="s">
        <v>2982</v>
      </c>
      <c r="V2572">
        <v>0</v>
      </c>
      <c r="W2572" s="1" t="s">
        <v>2986</v>
      </c>
      <c r="X2572">
        <f>relacio!X2573</f>
        <v>0</v>
      </c>
      <c r="Y2572" s="1" t="s">
        <v>2987</v>
      </c>
    </row>
    <row r="2573" spans="1:25" x14ac:dyDescent="0.25">
      <c r="A2573" t="s">
        <v>2976</v>
      </c>
      <c r="B2573">
        <f>relacio!A2574</f>
        <v>0</v>
      </c>
      <c r="C2573" s="1" t="s">
        <v>2977</v>
      </c>
      <c r="E2573" s="1" t="s">
        <v>2978</v>
      </c>
      <c r="F2573" s="2"/>
      <c r="G2573" s="1" t="s">
        <v>2979</v>
      </c>
      <c r="H2573">
        <f>relacio!E2574</f>
        <v>0</v>
      </c>
      <c r="I2573" s="1" t="s">
        <v>2980</v>
      </c>
      <c r="J2573" s="4">
        <f>relacio!F2574</f>
        <v>0</v>
      </c>
      <c r="K2573" s="1" t="s">
        <v>2981</v>
      </c>
      <c r="L2573" s="2" t="str">
        <f>IF(relacio!G2574="","",relacio!G2574)</f>
        <v/>
      </c>
      <c r="M2573" s="1" t="s">
        <v>2983</v>
      </c>
      <c r="N2573" s="2"/>
      <c r="O2573" s="1" t="s">
        <v>3111</v>
      </c>
      <c r="P2573" s="2">
        <f>relacio!U2574</f>
        <v>0</v>
      </c>
      <c r="Q2573" s="1" t="s">
        <v>2984</v>
      </c>
      <c r="R2573">
        <v>0</v>
      </c>
      <c r="S2573" s="1" t="s">
        <v>2985</v>
      </c>
      <c r="T2573">
        <v>0</v>
      </c>
      <c r="U2573" s="1" t="s">
        <v>2982</v>
      </c>
      <c r="V2573">
        <v>0</v>
      </c>
      <c r="W2573" s="1" t="s">
        <v>2986</v>
      </c>
      <c r="X2573">
        <f>relacio!X2574</f>
        <v>0</v>
      </c>
      <c r="Y2573" s="1" t="s">
        <v>2987</v>
      </c>
    </row>
    <row r="2574" spans="1:25" x14ac:dyDescent="0.25">
      <c r="A2574" t="s">
        <v>2976</v>
      </c>
      <c r="B2574">
        <f>relacio!A2575</f>
        <v>0</v>
      </c>
      <c r="C2574" s="1" t="s">
        <v>2977</v>
      </c>
      <c r="E2574" s="1" t="s">
        <v>2978</v>
      </c>
      <c r="F2574" s="2"/>
      <c r="G2574" s="1" t="s">
        <v>2979</v>
      </c>
      <c r="H2574">
        <f>relacio!E2575</f>
        <v>0</v>
      </c>
      <c r="I2574" s="1" t="s">
        <v>2980</v>
      </c>
      <c r="J2574" s="4">
        <f>relacio!F2575</f>
        <v>0</v>
      </c>
      <c r="K2574" s="1" t="s">
        <v>2981</v>
      </c>
      <c r="L2574" s="2" t="str">
        <f>IF(relacio!G2575="","",relacio!G2575)</f>
        <v/>
      </c>
      <c r="M2574" s="1" t="s">
        <v>2983</v>
      </c>
      <c r="N2574" s="2"/>
      <c r="O2574" s="1" t="s">
        <v>3111</v>
      </c>
      <c r="P2574" s="2">
        <f>relacio!U2575</f>
        <v>0</v>
      </c>
      <c r="Q2574" s="1" t="s">
        <v>2984</v>
      </c>
      <c r="R2574">
        <v>0</v>
      </c>
      <c r="S2574" s="1" t="s">
        <v>2985</v>
      </c>
      <c r="T2574">
        <v>0</v>
      </c>
      <c r="U2574" s="1" t="s">
        <v>2982</v>
      </c>
      <c r="V2574">
        <v>0</v>
      </c>
      <c r="W2574" s="1" t="s">
        <v>2986</v>
      </c>
      <c r="X2574">
        <f>relacio!X2575</f>
        <v>0</v>
      </c>
      <c r="Y2574" s="1" t="s">
        <v>2987</v>
      </c>
    </row>
    <row r="2575" spans="1:25" x14ac:dyDescent="0.25">
      <c r="A2575" t="s">
        <v>2976</v>
      </c>
      <c r="B2575">
        <f>relacio!A2576</f>
        <v>0</v>
      </c>
      <c r="C2575" s="1" t="s">
        <v>2977</v>
      </c>
      <c r="E2575" s="1" t="s">
        <v>2978</v>
      </c>
      <c r="F2575" s="2"/>
      <c r="G2575" s="1" t="s">
        <v>2979</v>
      </c>
      <c r="H2575">
        <f>relacio!E2576</f>
        <v>0</v>
      </c>
      <c r="I2575" s="1" t="s">
        <v>2980</v>
      </c>
      <c r="J2575" s="4">
        <f>relacio!F2576</f>
        <v>0</v>
      </c>
      <c r="K2575" s="1" t="s">
        <v>2981</v>
      </c>
      <c r="L2575" s="2" t="str">
        <f>IF(relacio!G2576="","",relacio!G2576)</f>
        <v/>
      </c>
      <c r="M2575" s="1" t="s">
        <v>2983</v>
      </c>
      <c r="N2575" s="2"/>
      <c r="O2575" s="1" t="s">
        <v>3111</v>
      </c>
      <c r="P2575" s="2">
        <f>relacio!U2576</f>
        <v>0</v>
      </c>
      <c r="Q2575" s="1" t="s">
        <v>2984</v>
      </c>
      <c r="R2575">
        <v>0</v>
      </c>
      <c r="S2575" s="1" t="s">
        <v>2985</v>
      </c>
      <c r="T2575">
        <v>0</v>
      </c>
      <c r="U2575" s="1" t="s">
        <v>2982</v>
      </c>
      <c r="V2575">
        <v>0</v>
      </c>
      <c r="W2575" s="1" t="s">
        <v>2986</v>
      </c>
      <c r="X2575">
        <f>relacio!X2576</f>
        <v>0</v>
      </c>
      <c r="Y2575" s="1" t="s">
        <v>2987</v>
      </c>
    </row>
    <row r="2576" spans="1:25" x14ac:dyDescent="0.25">
      <c r="A2576" t="s">
        <v>2976</v>
      </c>
      <c r="B2576">
        <f>relacio!A2577</f>
        <v>0</v>
      </c>
      <c r="C2576" s="1" t="s">
        <v>2977</v>
      </c>
      <c r="E2576" s="1" t="s">
        <v>2978</v>
      </c>
      <c r="F2576" s="2"/>
      <c r="G2576" s="1" t="s">
        <v>2979</v>
      </c>
      <c r="H2576">
        <f>relacio!E2577</f>
        <v>0</v>
      </c>
      <c r="I2576" s="1" t="s">
        <v>2980</v>
      </c>
      <c r="J2576" s="4">
        <f>relacio!F2577</f>
        <v>0</v>
      </c>
      <c r="K2576" s="1" t="s">
        <v>2981</v>
      </c>
      <c r="L2576" s="2" t="str">
        <f>IF(relacio!G2577="","",relacio!G2577)</f>
        <v/>
      </c>
      <c r="M2576" s="1" t="s">
        <v>2983</v>
      </c>
      <c r="N2576" s="2"/>
      <c r="O2576" s="1" t="s">
        <v>3111</v>
      </c>
      <c r="P2576" s="2">
        <f>relacio!U2577</f>
        <v>0</v>
      </c>
      <c r="Q2576" s="1" t="s">
        <v>2984</v>
      </c>
      <c r="R2576">
        <v>0</v>
      </c>
      <c r="S2576" s="1" t="s">
        <v>2985</v>
      </c>
      <c r="T2576">
        <v>0</v>
      </c>
      <c r="U2576" s="1" t="s">
        <v>2982</v>
      </c>
      <c r="V2576">
        <v>0</v>
      </c>
      <c r="W2576" s="1" t="s">
        <v>2986</v>
      </c>
      <c r="X2576">
        <f>relacio!X2577</f>
        <v>0</v>
      </c>
      <c r="Y2576" s="1" t="s">
        <v>2987</v>
      </c>
    </row>
    <row r="2577" spans="1:25" x14ac:dyDescent="0.25">
      <c r="A2577" t="s">
        <v>2976</v>
      </c>
      <c r="B2577">
        <f>relacio!A2578</f>
        <v>0</v>
      </c>
      <c r="C2577" s="1" t="s">
        <v>2977</v>
      </c>
      <c r="E2577" s="1" t="s">
        <v>2978</v>
      </c>
      <c r="F2577" s="2"/>
      <c r="G2577" s="1" t="s">
        <v>2979</v>
      </c>
      <c r="H2577">
        <f>relacio!E2578</f>
        <v>0</v>
      </c>
      <c r="I2577" s="1" t="s">
        <v>2980</v>
      </c>
      <c r="J2577" s="4">
        <f>relacio!F2578</f>
        <v>0</v>
      </c>
      <c r="K2577" s="1" t="s">
        <v>2981</v>
      </c>
      <c r="L2577" s="2" t="str">
        <f>IF(relacio!G2578="","",relacio!G2578)</f>
        <v/>
      </c>
      <c r="M2577" s="1" t="s">
        <v>2983</v>
      </c>
      <c r="N2577" s="2"/>
      <c r="O2577" s="1" t="s">
        <v>3111</v>
      </c>
      <c r="P2577" s="2">
        <f>relacio!U2578</f>
        <v>0</v>
      </c>
      <c r="Q2577" s="1" t="s">
        <v>2984</v>
      </c>
      <c r="R2577">
        <v>0</v>
      </c>
      <c r="S2577" s="1" t="s">
        <v>2985</v>
      </c>
      <c r="T2577">
        <v>0</v>
      </c>
      <c r="U2577" s="1" t="s">
        <v>2982</v>
      </c>
      <c r="V2577">
        <v>0</v>
      </c>
      <c r="W2577" s="1" t="s">
        <v>2986</v>
      </c>
      <c r="X2577">
        <f>relacio!X2578</f>
        <v>0</v>
      </c>
      <c r="Y2577" s="1" t="s">
        <v>2987</v>
      </c>
    </row>
    <row r="2578" spans="1:25" x14ac:dyDescent="0.25">
      <c r="A2578" t="s">
        <v>2976</v>
      </c>
      <c r="B2578">
        <f>relacio!A2579</f>
        <v>0</v>
      </c>
      <c r="C2578" s="1" t="s">
        <v>2977</v>
      </c>
      <c r="E2578" s="1" t="s">
        <v>2978</v>
      </c>
      <c r="F2578" s="2"/>
      <c r="G2578" s="1" t="s">
        <v>2979</v>
      </c>
      <c r="H2578">
        <f>relacio!E2579</f>
        <v>0</v>
      </c>
      <c r="I2578" s="1" t="s">
        <v>2980</v>
      </c>
      <c r="J2578" s="4">
        <f>relacio!F2579</f>
        <v>0</v>
      </c>
      <c r="K2578" s="1" t="s">
        <v>2981</v>
      </c>
      <c r="L2578" s="2" t="str">
        <f>IF(relacio!G2579="","",relacio!G2579)</f>
        <v/>
      </c>
      <c r="M2578" s="1" t="s">
        <v>2983</v>
      </c>
      <c r="N2578" s="2"/>
      <c r="O2578" s="1" t="s">
        <v>3111</v>
      </c>
      <c r="P2578" s="2">
        <f>relacio!U2579</f>
        <v>0</v>
      </c>
      <c r="Q2578" s="1" t="s">
        <v>2984</v>
      </c>
      <c r="R2578">
        <v>0</v>
      </c>
      <c r="S2578" s="1" t="s">
        <v>2985</v>
      </c>
      <c r="T2578">
        <v>0</v>
      </c>
      <c r="U2578" s="1" t="s">
        <v>2982</v>
      </c>
      <c r="V2578">
        <v>0</v>
      </c>
      <c r="W2578" s="1" t="s">
        <v>2986</v>
      </c>
      <c r="X2578">
        <f>relacio!X2579</f>
        <v>0</v>
      </c>
      <c r="Y2578" s="1" t="s">
        <v>2987</v>
      </c>
    </row>
    <row r="2579" spans="1:25" x14ac:dyDescent="0.25">
      <c r="A2579" t="s">
        <v>2976</v>
      </c>
      <c r="B2579">
        <f>relacio!A2580</f>
        <v>0</v>
      </c>
      <c r="C2579" s="1" t="s">
        <v>2977</v>
      </c>
      <c r="E2579" s="1" t="s">
        <v>2978</v>
      </c>
      <c r="F2579" s="2"/>
      <c r="G2579" s="1" t="s">
        <v>2979</v>
      </c>
      <c r="H2579">
        <f>relacio!E2580</f>
        <v>0</v>
      </c>
      <c r="I2579" s="1" t="s">
        <v>2980</v>
      </c>
      <c r="J2579" s="4">
        <f>relacio!F2580</f>
        <v>0</v>
      </c>
      <c r="K2579" s="1" t="s">
        <v>2981</v>
      </c>
      <c r="L2579" s="2" t="str">
        <f>IF(relacio!G2580="","",relacio!G2580)</f>
        <v/>
      </c>
      <c r="M2579" s="1" t="s">
        <v>2983</v>
      </c>
      <c r="N2579" s="2"/>
      <c r="O2579" s="1" t="s">
        <v>3111</v>
      </c>
      <c r="P2579" s="2">
        <f>relacio!U2580</f>
        <v>0</v>
      </c>
      <c r="Q2579" s="1" t="s">
        <v>2984</v>
      </c>
      <c r="R2579">
        <v>0</v>
      </c>
      <c r="S2579" s="1" t="s">
        <v>2985</v>
      </c>
      <c r="T2579">
        <v>0</v>
      </c>
      <c r="U2579" s="1" t="s">
        <v>2982</v>
      </c>
      <c r="V2579">
        <v>0</v>
      </c>
      <c r="W2579" s="1" t="s">
        <v>2986</v>
      </c>
      <c r="X2579">
        <f>relacio!X2580</f>
        <v>0</v>
      </c>
      <c r="Y2579" s="1" t="s">
        <v>2987</v>
      </c>
    </row>
    <row r="2580" spans="1:25" x14ac:dyDescent="0.25">
      <c r="A2580" t="s">
        <v>2976</v>
      </c>
      <c r="B2580">
        <f>relacio!A2581</f>
        <v>0</v>
      </c>
      <c r="C2580" s="1" t="s">
        <v>2977</v>
      </c>
      <c r="E2580" s="1" t="s">
        <v>2978</v>
      </c>
      <c r="F2580" s="2"/>
      <c r="G2580" s="1" t="s">
        <v>2979</v>
      </c>
      <c r="H2580">
        <f>relacio!E2581</f>
        <v>0</v>
      </c>
      <c r="I2580" s="1" t="s">
        <v>2980</v>
      </c>
      <c r="J2580" s="4">
        <f>relacio!F2581</f>
        <v>0</v>
      </c>
      <c r="K2580" s="1" t="s">
        <v>2981</v>
      </c>
      <c r="L2580" s="2" t="str">
        <f>IF(relacio!G2581="","",relacio!G2581)</f>
        <v/>
      </c>
      <c r="M2580" s="1" t="s">
        <v>2983</v>
      </c>
      <c r="N2580" s="2"/>
      <c r="O2580" s="1" t="s">
        <v>3111</v>
      </c>
      <c r="P2580" s="2">
        <f>relacio!U2581</f>
        <v>0</v>
      </c>
      <c r="Q2580" s="1" t="s">
        <v>2984</v>
      </c>
      <c r="R2580">
        <v>0</v>
      </c>
      <c r="S2580" s="1" t="s">
        <v>2985</v>
      </c>
      <c r="T2580">
        <v>0</v>
      </c>
      <c r="U2580" s="1" t="s">
        <v>2982</v>
      </c>
      <c r="V2580">
        <v>0</v>
      </c>
      <c r="W2580" s="1" t="s">
        <v>2986</v>
      </c>
      <c r="X2580">
        <f>relacio!X2581</f>
        <v>0</v>
      </c>
      <c r="Y2580" s="1" t="s">
        <v>2987</v>
      </c>
    </row>
    <row r="2581" spans="1:25" x14ac:dyDescent="0.25">
      <c r="A2581" t="s">
        <v>2976</v>
      </c>
      <c r="B2581">
        <f>relacio!A2582</f>
        <v>0</v>
      </c>
      <c r="C2581" s="1" t="s">
        <v>2977</v>
      </c>
      <c r="E2581" s="1" t="s">
        <v>2978</v>
      </c>
      <c r="F2581" s="2"/>
      <c r="G2581" s="1" t="s">
        <v>2979</v>
      </c>
      <c r="H2581">
        <f>relacio!E2582</f>
        <v>0</v>
      </c>
      <c r="I2581" s="1" t="s">
        <v>2980</v>
      </c>
      <c r="J2581" s="4">
        <f>relacio!F2582</f>
        <v>0</v>
      </c>
      <c r="K2581" s="1" t="s">
        <v>2981</v>
      </c>
      <c r="L2581" s="2" t="str">
        <f>IF(relacio!G2582="","",relacio!G2582)</f>
        <v/>
      </c>
      <c r="M2581" s="1" t="s">
        <v>2983</v>
      </c>
      <c r="N2581" s="2"/>
      <c r="O2581" s="1" t="s">
        <v>3111</v>
      </c>
      <c r="P2581" s="2">
        <f>relacio!U2582</f>
        <v>0</v>
      </c>
      <c r="Q2581" s="1" t="s">
        <v>2984</v>
      </c>
      <c r="R2581">
        <v>0</v>
      </c>
      <c r="S2581" s="1" t="s">
        <v>2985</v>
      </c>
      <c r="T2581">
        <v>0</v>
      </c>
      <c r="U2581" s="1" t="s">
        <v>2982</v>
      </c>
      <c r="V2581">
        <v>0</v>
      </c>
      <c r="W2581" s="1" t="s">
        <v>2986</v>
      </c>
      <c r="X2581">
        <f>relacio!X2582</f>
        <v>0</v>
      </c>
      <c r="Y2581" s="1" t="s">
        <v>2987</v>
      </c>
    </row>
    <row r="2582" spans="1:25" x14ac:dyDescent="0.25">
      <c r="A2582" t="s">
        <v>2976</v>
      </c>
      <c r="B2582">
        <f>relacio!A2583</f>
        <v>0</v>
      </c>
      <c r="C2582" s="1" t="s">
        <v>2977</v>
      </c>
      <c r="E2582" s="1" t="s">
        <v>2978</v>
      </c>
      <c r="F2582" s="2"/>
      <c r="G2582" s="1" t="s">
        <v>2979</v>
      </c>
      <c r="H2582">
        <f>relacio!E2583</f>
        <v>0</v>
      </c>
      <c r="I2582" s="1" t="s">
        <v>2980</v>
      </c>
      <c r="J2582" s="4">
        <f>relacio!F2583</f>
        <v>0</v>
      </c>
      <c r="K2582" s="1" t="s">
        <v>2981</v>
      </c>
      <c r="L2582" s="2" t="str">
        <f>IF(relacio!G2583="","",relacio!G2583)</f>
        <v/>
      </c>
      <c r="M2582" s="1" t="s">
        <v>2983</v>
      </c>
      <c r="N2582" s="2"/>
      <c r="O2582" s="1" t="s">
        <v>3111</v>
      </c>
      <c r="P2582" s="2">
        <f>relacio!U2583</f>
        <v>0</v>
      </c>
      <c r="Q2582" s="1" t="s">
        <v>2984</v>
      </c>
      <c r="R2582">
        <v>0</v>
      </c>
      <c r="S2582" s="1" t="s">
        <v>2985</v>
      </c>
      <c r="T2582">
        <v>0</v>
      </c>
      <c r="U2582" s="1" t="s">
        <v>2982</v>
      </c>
      <c r="V2582">
        <v>0</v>
      </c>
      <c r="W2582" s="1" t="s">
        <v>2986</v>
      </c>
      <c r="X2582">
        <f>relacio!X2583</f>
        <v>0</v>
      </c>
      <c r="Y2582" s="1" t="s">
        <v>2987</v>
      </c>
    </row>
    <row r="2583" spans="1:25" x14ac:dyDescent="0.25">
      <c r="A2583" t="s">
        <v>2976</v>
      </c>
      <c r="B2583">
        <f>relacio!A2584</f>
        <v>0</v>
      </c>
      <c r="C2583" s="1" t="s">
        <v>2977</v>
      </c>
      <c r="E2583" s="1" t="s">
        <v>2978</v>
      </c>
      <c r="F2583" s="2"/>
      <c r="G2583" s="1" t="s">
        <v>2979</v>
      </c>
      <c r="H2583">
        <f>relacio!E2584</f>
        <v>0</v>
      </c>
      <c r="I2583" s="1" t="s">
        <v>2980</v>
      </c>
      <c r="J2583" s="4">
        <f>relacio!F2584</f>
        <v>0</v>
      </c>
      <c r="K2583" s="1" t="s">
        <v>2981</v>
      </c>
      <c r="L2583" s="2" t="str">
        <f>IF(relacio!G2584="","",relacio!G2584)</f>
        <v/>
      </c>
      <c r="M2583" s="1" t="s">
        <v>2983</v>
      </c>
      <c r="N2583" s="2"/>
      <c r="O2583" s="1" t="s">
        <v>3111</v>
      </c>
      <c r="P2583" s="2">
        <f>relacio!U2584</f>
        <v>0</v>
      </c>
      <c r="Q2583" s="1" t="s">
        <v>2984</v>
      </c>
      <c r="R2583">
        <v>0</v>
      </c>
      <c r="S2583" s="1" t="s">
        <v>2985</v>
      </c>
      <c r="T2583">
        <v>0</v>
      </c>
      <c r="U2583" s="1" t="s">
        <v>2982</v>
      </c>
      <c r="V2583">
        <v>0</v>
      </c>
      <c r="W2583" s="1" t="s">
        <v>2986</v>
      </c>
      <c r="X2583">
        <f>relacio!X2584</f>
        <v>0</v>
      </c>
      <c r="Y2583" s="1" t="s">
        <v>2987</v>
      </c>
    </row>
    <row r="2584" spans="1:25" x14ac:dyDescent="0.25">
      <c r="A2584" t="s">
        <v>2976</v>
      </c>
      <c r="B2584">
        <f>relacio!A2585</f>
        <v>0</v>
      </c>
      <c r="C2584" s="1" t="s">
        <v>2977</v>
      </c>
      <c r="E2584" s="1" t="s">
        <v>2978</v>
      </c>
      <c r="F2584" s="2"/>
      <c r="G2584" s="1" t="s">
        <v>2979</v>
      </c>
      <c r="H2584">
        <f>relacio!E2585</f>
        <v>0</v>
      </c>
      <c r="I2584" s="1" t="s">
        <v>2980</v>
      </c>
      <c r="J2584" s="4">
        <f>relacio!F2585</f>
        <v>0</v>
      </c>
      <c r="K2584" s="1" t="s">
        <v>2981</v>
      </c>
      <c r="L2584" s="2" t="str">
        <f>IF(relacio!G2585="","",relacio!G2585)</f>
        <v/>
      </c>
      <c r="M2584" s="1" t="s">
        <v>2983</v>
      </c>
      <c r="N2584" s="2"/>
      <c r="O2584" s="1" t="s">
        <v>3111</v>
      </c>
      <c r="P2584" s="2">
        <f>relacio!U2585</f>
        <v>0</v>
      </c>
      <c r="Q2584" s="1" t="s">
        <v>2984</v>
      </c>
      <c r="R2584">
        <v>0</v>
      </c>
      <c r="S2584" s="1" t="s">
        <v>2985</v>
      </c>
      <c r="T2584">
        <v>0</v>
      </c>
      <c r="U2584" s="1" t="s">
        <v>2982</v>
      </c>
      <c r="V2584">
        <v>0</v>
      </c>
      <c r="W2584" s="1" t="s">
        <v>2986</v>
      </c>
      <c r="X2584">
        <f>relacio!X2585</f>
        <v>0</v>
      </c>
      <c r="Y2584" s="1" t="s">
        <v>2987</v>
      </c>
    </row>
    <row r="2585" spans="1:25" x14ac:dyDescent="0.25">
      <c r="A2585" t="s">
        <v>2976</v>
      </c>
      <c r="B2585">
        <f>relacio!A2586</f>
        <v>0</v>
      </c>
      <c r="C2585" s="1" t="s">
        <v>2977</v>
      </c>
      <c r="E2585" s="1" t="s">
        <v>2978</v>
      </c>
      <c r="F2585" s="2"/>
      <c r="G2585" s="1" t="s">
        <v>2979</v>
      </c>
      <c r="H2585">
        <f>relacio!E2586</f>
        <v>0</v>
      </c>
      <c r="I2585" s="1" t="s">
        <v>2980</v>
      </c>
      <c r="J2585" s="4">
        <f>relacio!F2586</f>
        <v>0</v>
      </c>
      <c r="K2585" s="1" t="s">
        <v>2981</v>
      </c>
      <c r="L2585" s="2" t="str">
        <f>IF(relacio!G2586="","",relacio!G2586)</f>
        <v/>
      </c>
      <c r="M2585" s="1" t="s">
        <v>2983</v>
      </c>
      <c r="N2585" s="2"/>
      <c r="O2585" s="1" t="s">
        <v>3111</v>
      </c>
      <c r="P2585" s="2">
        <f>relacio!U2586</f>
        <v>0</v>
      </c>
      <c r="Q2585" s="1" t="s">
        <v>2984</v>
      </c>
      <c r="R2585">
        <v>0</v>
      </c>
      <c r="S2585" s="1" t="s">
        <v>2985</v>
      </c>
      <c r="T2585">
        <v>0</v>
      </c>
      <c r="U2585" s="1" t="s">
        <v>2982</v>
      </c>
      <c r="V2585">
        <v>0</v>
      </c>
      <c r="W2585" s="1" t="s">
        <v>2986</v>
      </c>
      <c r="X2585">
        <f>relacio!X2586</f>
        <v>0</v>
      </c>
      <c r="Y2585" s="1" t="s">
        <v>2987</v>
      </c>
    </row>
    <row r="2586" spans="1:25" x14ac:dyDescent="0.25">
      <c r="A2586" t="s">
        <v>2976</v>
      </c>
      <c r="B2586">
        <f>relacio!A2587</f>
        <v>0</v>
      </c>
      <c r="C2586" s="1" t="s">
        <v>2977</v>
      </c>
      <c r="E2586" s="1" t="s">
        <v>2978</v>
      </c>
      <c r="F2586" s="2"/>
      <c r="G2586" s="1" t="s">
        <v>2979</v>
      </c>
      <c r="H2586">
        <f>relacio!E2587</f>
        <v>0</v>
      </c>
      <c r="I2586" s="1" t="s">
        <v>2980</v>
      </c>
      <c r="J2586" s="4">
        <f>relacio!F2587</f>
        <v>0</v>
      </c>
      <c r="K2586" s="1" t="s">
        <v>2981</v>
      </c>
      <c r="L2586" s="2" t="str">
        <f>IF(relacio!G2587="","",relacio!G2587)</f>
        <v/>
      </c>
      <c r="M2586" s="1" t="s">
        <v>2983</v>
      </c>
      <c r="N2586" s="2"/>
      <c r="O2586" s="1" t="s">
        <v>3111</v>
      </c>
      <c r="P2586" s="2">
        <f>relacio!U2587</f>
        <v>0</v>
      </c>
      <c r="Q2586" s="1" t="s">
        <v>2984</v>
      </c>
      <c r="R2586">
        <v>0</v>
      </c>
      <c r="S2586" s="1" t="s">
        <v>2985</v>
      </c>
      <c r="T2586">
        <v>0</v>
      </c>
      <c r="U2586" s="1" t="s">
        <v>2982</v>
      </c>
      <c r="V2586">
        <v>0</v>
      </c>
      <c r="W2586" s="1" t="s">
        <v>2986</v>
      </c>
      <c r="X2586">
        <f>relacio!X2587</f>
        <v>0</v>
      </c>
      <c r="Y2586" s="1" t="s">
        <v>2987</v>
      </c>
    </row>
    <row r="2587" spans="1:25" x14ac:dyDescent="0.25">
      <c r="A2587" t="s">
        <v>2976</v>
      </c>
      <c r="B2587">
        <f>relacio!A2588</f>
        <v>0</v>
      </c>
      <c r="C2587" s="1" t="s">
        <v>2977</v>
      </c>
      <c r="E2587" s="1" t="s">
        <v>2978</v>
      </c>
      <c r="F2587" s="2"/>
      <c r="G2587" s="1" t="s">
        <v>2979</v>
      </c>
      <c r="H2587">
        <f>relacio!E2588</f>
        <v>0</v>
      </c>
      <c r="I2587" s="1" t="s">
        <v>2980</v>
      </c>
      <c r="J2587" s="4">
        <f>relacio!F2588</f>
        <v>0</v>
      </c>
      <c r="K2587" s="1" t="s">
        <v>2981</v>
      </c>
      <c r="L2587" s="2" t="str">
        <f>IF(relacio!G2588="","",relacio!G2588)</f>
        <v/>
      </c>
      <c r="M2587" s="1" t="s">
        <v>2983</v>
      </c>
      <c r="N2587" s="2"/>
      <c r="O2587" s="1" t="s">
        <v>3111</v>
      </c>
      <c r="P2587" s="2">
        <f>relacio!U2588</f>
        <v>0</v>
      </c>
      <c r="Q2587" s="1" t="s">
        <v>2984</v>
      </c>
      <c r="R2587">
        <v>0</v>
      </c>
      <c r="S2587" s="1" t="s">
        <v>2985</v>
      </c>
      <c r="T2587">
        <v>0</v>
      </c>
      <c r="U2587" s="1" t="s">
        <v>2982</v>
      </c>
      <c r="V2587">
        <v>0</v>
      </c>
      <c r="W2587" s="1" t="s">
        <v>2986</v>
      </c>
      <c r="X2587">
        <f>relacio!X2588</f>
        <v>0</v>
      </c>
      <c r="Y2587" s="1" t="s">
        <v>2987</v>
      </c>
    </row>
    <row r="2588" spans="1:25" x14ac:dyDescent="0.25">
      <c r="A2588" t="s">
        <v>2976</v>
      </c>
      <c r="B2588">
        <f>relacio!A2589</f>
        <v>0</v>
      </c>
      <c r="C2588" s="1" t="s">
        <v>2977</v>
      </c>
      <c r="E2588" s="1" t="s">
        <v>2978</v>
      </c>
      <c r="F2588" s="2"/>
      <c r="G2588" s="1" t="s">
        <v>2979</v>
      </c>
      <c r="H2588">
        <f>relacio!E2589</f>
        <v>0</v>
      </c>
      <c r="I2588" s="1" t="s">
        <v>2980</v>
      </c>
      <c r="J2588" s="4">
        <f>relacio!F2589</f>
        <v>0</v>
      </c>
      <c r="K2588" s="1" t="s">
        <v>2981</v>
      </c>
      <c r="L2588" s="2" t="str">
        <f>IF(relacio!G2589="","",relacio!G2589)</f>
        <v/>
      </c>
      <c r="M2588" s="1" t="s">
        <v>2983</v>
      </c>
      <c r="N2588" s="2"/>
      <c r="O2588" s="1" t="s">
        <v>3111</v>
      </c>
      <c r="P2588" s="2">
        <f>relacio!U2589</f>
        <v>0</v>
      </c>
      <c r="Q2588" s="1" t="s">
        <v>2984</v>
      </c>
      <c r="R2588">
        <v>0</v>
      </c>
      <c r="S2588" s="1" t="s">
        <v>2985</v>
      </c>
      <c r="T2588">
        <v>0</v>
      </c>
      <c r="U2588" s="1" t="s">
        <v>2982</v>
      </c>
      <c r="V2588">
        <v>0</v>
      </c>
      <c r="W2588" s="1" t="s">
        <v>2986</v>
      </c>
      <c r="X2588">
        <f>relacio!X2589</f>
        <v>0</v>
      </c>
      <c r="Y2588" s="1" t="s">
        <v>2987</v>
      </c>
    </row>
    <row r="2589" spans="1:25" x14ac:dyDescent="0.25">
      <c r="A2589" t="s">
        <v>2976</v>
      </c>
      <c r="B2589">
        <f>relacio!A2590</f>
        <v>0</v>
      </c>
      <c r="C2589" s="1" t="s">
        <v>2977</v>
      </c>
      <c r="E2589" s="1" t="s">
        <v>2978</v>
      </c>
      <c r="F2589" s="2"/>
      <c r="G2589" s="1" t="s">
        <v>2979</v>
      </c>
      <c r="H2589">
        <f>relacio!E2590</f>
        <v>0</v>
      </c>
      <c r="I2589" s="1" t="s">
        <v>2980</v>
      </c>
      <c r="J2589" s="4">
        <f>relacio!F2590</f>
        <v>0</v>
      </c>
      <c r="K2589" s="1" t="s">
        <v>2981</v>
      </c>
      <c r="L2589" s="2" t="str">
        <f>IF(relacio!G2590="","",relacio!G2590)</f>
        <v/>
      </c>
      <c r="M2589" s="1" t="s">
        <v>2983</v>
      </c>
      <c r="N2589" s="2"/>
      <c r="O2589" s="1" t="s">
        <v>3111</v>
      </c>
      <c r="P2589" s="2">
        <f>relacio!U2590</f>
        <v>0</v>
      </c>
      <c r="Q2589" s="1" t="s">
        <v>2984</v>
      </c>
      <c r="R2589">
        <v>0</v>
      </c>
      <c r="S2589" s="1" t="s">
        <v>2985</v>
      </c>
      <c r="T2589">
        <v>0</v>
      </c>
      <c r="U2589" s="1" t="s">
        <v>2982</v>
      </c>
      <c r="V2589">
        <v>0</v>
      </c>
      <c r="W2589" s="1" t="s">
        <v>2986</v>
      </c>
      <c r="X2589">
        <f>relacio!X2590</f>
        <v>0</v>
      </c>
      <c r="Y2589" s="1" t="s">
        <v>2987</v>
      </c>
    </row>
    <row r="2590" spans="1:25" x14ac:dyDescent="0.25">
      <c r="A2590" t="s">
        <v>2976</v>
      </c>
      <c r="B2590">
        <f>relacio!A2591</f>
        <v>0</v>
      </c>
      <c r="C2590" s="1" t="s">
        <v>2977</v>
      </c>
      <c r="E2590" s="1" t="s">
        <v>2978</v>
      </c>
      <c r="F2590" s="2"/>
      <c r="G2590" s="1" t="s">
        <v>2979</v>
      </c>
      <c r="H2590">
        <f>relacio!E2591</f>
        <v>0</v>
      </c>
      <c r="I2590" s="1" t="s">
        <v>2980</v>
      </c>
      <c r="J2590" s="4">
        <f>relacio!F2591</f>
        <v>0</v>
      </c>
      <c r="K2590" s="1" t="s">
        <v>2981</v>
      </c>
      <c r="L2590" s="2" t="str">
        <f>IF(relacio!G2591="","",relacio!G2591)</f>
        <v/>
      </c>
      <c r="M2590" s="1" t="s">
        <v>2983</v>
      </c>
      <c r="N2590" s="2"/>
      <c r="O2590" s="1" t="s">
        <v>3111</v>
      </c>
      <c r="P2590" s="2">
        <f>relacio!U2591</f>
        <v>0</v>
      </c>
      <c r="Q2590" s="1" t="s">
        <v>2984</v>
      </c>
      <c r="R2590">
        <v>0</v>
      </c>
      <c r="S2590" s="1" t="s">
        <v>2985</v>
      </c>
      <c r="T2590">
        <v>0</v>
      </c>
      <c r="U2590" s="1" t="s">
        <v>2982</v>
      </c>
      <c r="V2590">
        <v>0</v>
      </c>
      <c r="W2590" s="1" t="s">
        <v>2986</v>
      </c>
      <c r="X2590">
        <f>relacio!X2591</f>
        <v>0</v>
      </c>
      <c r="Y2590" s="1" t="s">
        <v>2987</v>
      </c>
    </row>
    <row r="2591" spans="1:25" x14ac:dyDescent="0.25">
      <c r="A2591" t="s">
        <v>2976</v>
      </c>
      <c r="B2591">
        <f>relacio!A2592</f>
        <v>0</v>
      </c>
      <c r="C2591" s="1" t="s">
        <v>2977</v>
      </c>
      <c r="E2591" s="1" t="s">
        <v>2978</v>
      </c>
      <c r="F2591" s="2"/>
      <c r="G2591" s="1" t="s">
        <v>2979</v>
      </c>
      <c r="H2591">
        <f>relacio!E2592</f>
        <v>0</v>
      </c>
      <c r="I2591" s="1" t="s">
        <v>2980</v>
      </c>
      <c r="J2591" s="4">
        <f>relacio!F2592</f>
        <v>0</v>
      </c>
      <c r="K2591" s="1" t="s">
        <v>2981</v>
      </c>
      <c r="L2591" s="2" t="str">
        <f>IF(relacio!G2592="","",relacio!G2592)</f>
        <v/>
      </c>
      <c r="M2591" s="1" t="s">
        <v>2983</v>
      </c>
      <c r="N2591" s="2"/>
      <c r="O2591" s="1" t="s">
        <v>3111</v>
      </c>
      <c r="P2591" s="2">
        <f>relacio!U2592</f>
        <v>0</v>
      </c>
      <c r="Q2591" s="1" t="s">
        <v>2984</v>
      </c>
      <c r="R2591">
        <v>0</v>
      </c>
      <c r="S2591" s="1" t="s">
        <v>2985</v>
      </c>
      <c r="T2591">
        <v>0</v>
      </c>
      <c r="U2591" s="1" t="s">
        <v>2982</v>
      </c>
      <c r="V2591">
        <v>0</v>
      </c>
      <c r="W2591" s="1" t="s">
        <v>2986</v>
      </c>
      <c r="X2591">
        <f>relacio!X2592</f>
        <v>0</v>
      </c>
      <c r="Y2591" s="1" t="s">
        <v>2987</v>
      </c>
    </row>
    <row r="2592" spans="1:25" x14ac:dyDescent="0.25">
      <c r="A2592" t="s">
        <v>2976</v>
      </c>
      <c r="B2592">
        <f>relacio!A2593</f>
        <v>0</v>
      </c>
      <c r="C2592" s="1" t="s">
        <v>2977</v>
      </c>
      <c r="E2592" s="1" t="s">
        <v>2978</v>
      </c>
      <c r="F2592" s="2"/>
      <c r="G2592" s="1" t="s">
        <v>2979</v>
      </c>
      <c r="H2592">
        <f>relacio!E2593</f>
        <v>0</v>
      </c>
      <c r="I2592" s="1" t="s">
        <v>2980</v>
      </c>
      <c r="J2592" s="4">
        <f>relacio!F2593</f>
        <v>0</v>
      </c>
      <c r="K2592" s="1" t="s">
        <v>2981</v>
      </c>
      <c r="L2592" s="2" t="str">
        <f>IF(relacio!G2593="","",relacio!G2593)</f>
        <v/>
      </c>
      <c r="M2592" s="1" t="s">
        <v>2983</v>
      </c>
      <c r="N2592" s="2"/>
      <c r="O2592" s="1" t="s">
        <v>3111</v>
      </c>
      <c r="P2592" s="2">
        <f>relacio!U2593</f>
        <v>0</v>
      </c>
      <c r="Q2592" s="1" t="s">
        <v>2984</v>
      </c>
      <c r="R2592">
        <v>0</v>
      </c>
      <c r="S2592" s="1" t="s">
        <v>2985</v>
      </c>
      <c r="T2592">
        <v>0</v>
      </c>
      <c r="U2592" s="1" t="s">
        <v>2982</v>
      </c>
      <c r="V2592">
        <v>0</v>
      </c>
      <c r="W2592" s="1" t="s">
        <v>2986</v>
      </c>
      <c r="X2592">
        <f>relacio!X2593</f>
        <v>0</v>
      </c>
      <c r="Y2592" s="1" t="s">
        <v>2987</v>
      </c>
    </row>
    <row r="2593" spans="1:25" x14ac:dyDescent="0.25">
      <c r="A2593" t="s">
        <v>2976</v>
      </c>
      <c r="B2593">
        <f>relacio!A2594</f>
        <v>0</v>
      </c>
      <c r="C2593" s="1" t="s">
        <v>2977</v>
      </c>
      <c r="E2593" s="1" t="s">
        <v>2978</v>
      </c>
      <c r="F2593" s="2"/>
      <c r="G2593" s="1" t="s">
        <v>2979</v>
      </c>
      <c r="H2593">
        <f>relacio!E2594</f>
        <v>0</v>
      </c>
      <c r="I2593" s="1" t="s">
        <v>2980</v>
      </c>
      <c r="J2593" s="4">
        <f>relacio!F2594</f>
        <v>0</v>
      </c>
      <c r="K2593" s="1" t="s">
        <v>2981</v>
      </c>
      <c r="L2593" s="2" t="str">
        <f>IF(relacio!G2594="","",relacio!G2594)</f>
        <v/>
      </c>
      <c r="M2593" s="1" t="s">
        <v>2983</v>
      </c>
      <c r="N2593" s="2"/>
      <c r="O2593" s="1" t="s">
        <v>3111</v>
      </c>
      <c r="P2593" s="2">
        <f>relacio!U2594</f>
        <v>0</v>
      </c>
      <c r="Q2593" s="1" t="s">
        <v>2984</v>
      </c>
      <c r="R2593">
        <v>0</v>
      </c>
      <c r="S2593" s="1" t="s">
        <v>2985</v>
      </c>
      <c r="T2593">
        <v>0</v>
      </c>
      <c r="U2593" s="1" t="s">
        <v>2982</v>
      </c>
      <c r="V2593">
        <v>0</v>
      </c>
      <c r="W2593" s="1" t="s">
        <v>2986</v>
      </c>
      <c r="X2593">
        <f>relacio!X2594</f>
        <v>0</v>
      </c>
      <c r="Y2593" s="1" t="s">
        <v>2987</v>
      </c>
    </row>
    <row r="2594" spans="1:25" x14ac:dyDescent="0.25">
      <c r="A2594" t="s">
        <v>2976</v>
      </c>
      <c r="B2594">
        <f>relacio!A2595</f>
        <v>0</v>
      </c>
      <c r="C2594" s="1" t="s">
        <v>2977</v>
      </c>
      <c r="E2594" s="1" t="s">
        <v>2978</v>
      </c>
      <c r="F2594" s="2"/>
      <c r="G2594" s="1" t="s">
        <v>2979</v>
      </c>
      <c r="H2594">
        <f>relacio!E2595</f>
        <v>0</v>
      </c>
      <c r="I2594" s="1" t="s">
        <v>2980</v>
      </c>
      <c r="J2594" s="4">
        <f>relacio!F2595</f>
        <v>0</v>
      </c>
      <c r="K2594" s="1" t="s">
        <v>2981</v>
      </c>
      <c r="L2594" s="2" t="str">
        <f>IF(relacio!G2595="","",relacio!G2595)</f>
        <v/>
      </c>
      <c r="M2594" s="1" t="s">
        <v>2983</v>
      </c>
      <c r="N2594" s="2"/>
      <c r="O2594" s="1" t="s">
        <v>3111</v>
      </c>
      <c r="P2594" s="2">
        <f>relacio!U2595</f>
        <v>0</v>
      </c>
      <c r="Q2594" s="1" t="s">
        <v>2984</v>
      </c>
      <c r="R2594">
        <v>0</v>
      </c>
      <c r="S2594" s="1" t="s">
        <v>2985</v>
      </c>
      <c r="T2594">
        <v>0</v>
      </c>
      <c r="U2594" s="1" t="s">
        <v>2982</v>
      </c>
      <c r="V2594">
        <v>0</v>
      </c>
      <c r="W2594" s="1" t="s">
        <v>2986</v>
      </c>
      <c r="X2594">
        <f>relacio!X2595</f>
        <v>0</v>
      </c>
      <c r="Y2594" s="1" t="s">
        <v>2987</v>
      </c>
    </row>
    <row r="2595" spans="1:25" x14ac:dyDescent="0.25">
      <c r="A2595" t="s">
        <v>2976</v>
      </c>
      <c r="B2595">
        <f>relacio!A2596</f>
        <v>0</v>
      </c>
      <c r="C2595" s="1" t="s">
        <v>2977</v>
      </c>
      <c r="E2595" s="1" t="s">
        <v>2978</v>
      </c>
      <c r="F2595" s="2"/>
      <c r="G2595" s="1" t="s">
        <v>2979</v>
      </c>
      <c r="H2595">
        <f>relacio!E2596</f>
        <v>0</v>
      </c>
      <c r="I2595" s="1" t="s">
        <v>2980</v>
      </c>
      <c r="J2595" s="4">
        <f>relacio!F2596</f>
        <v>0</v>
      </c>
      <c r="K2595" s="1" t="s">
        <v>2981</v>
      </c>
      <c r="L2595" s="2" t="str">
        <f>IF(relacio!G2596="","",relacio!G2596)</f>
        <v/>
      </c>
      <c r="M2595" s="1" t="s">
        <v>2983</v>
      </c>
      <c r="N2595" s="2"/>
      <c r="O2595" s="1" t="s">
        <v>3111</v>
      </c>
      <c r="P2595" s="2">
        <f>relacio!U2596</f>
        <v>0</v>
      </c>
      <c r="Q2595" s="1" t="s">
        <v>2984</v>
      </c>
      <c r="R2595">
        <v>0</v>
      </c>
      <c r="S2595" s="1" t="s">
        <v>2985</v>
      </c>
      <c r="T2595">
        <v>0</v>
      </c>
      <c r="U2595" s="1" t="s">
        <v>2982</v>
      </c>
      <c r="V2595">
        <v>0</v>
      </c>
      <c r="W2595" s="1" t="s">
        <v>2986</v>
      </c>
      <c r="X2595">
        <f>relacio!X2596</f>
        <v>0</v>
      </c>
      <c r="Y2595" s="1" t="s">
        <v>2987</v>
      </c>
    </row>
    <row r="2596" spans="1:25" x14ac:dyDescent="0.25">
      <c r="A2596" t="s">
        <v>2976</v>
      </c>
      <c r="B2596">
        <f>relacio!A2597</f>
        <v>0</v>
      </c>
      <c r="C2596" s="1" t="s">
        <v>2977</v>
      </c>
      <c r="E2596" s="1" t="s">
        <v>2978</v>
      </c>
      <c r="F2596" s="2"/>
      <c r="G2596" s="1" t="s">
        <v>2979</v>
      </c>
      <c r="H2596">
        <f>relacio!E2597</f>
        <v>0</v>
      </c>
      <c r="I2596" s="1" t="s">
        <v>2980</v>
      </c>
      <c r="J2596" s="4">
        <f>relacio!F2597</f>
        <v>0</v>
      </c>
      <c r="K2596" s="1" t="s">
        <v>2981</v>
      </c>
      <c r="L2596" s="2" t="str">
        <f>IF(relacio!G2597="","",relacio!G2597)</f>
        <v/>
      </c>
      <c r="M2596" s="1" t="s">
        <v>2983</v>
      </c>
      <c r="N2596" s="2"/>
      <c r="O2596" s="1" t="s">
        <v>3111</v>
      </c>
      <c r="P2596" s="2">
        <f>relacio!U2597</f>
        <v>0</v>
      </c>
      <c r="Q2596" s="1" t="s">
        <v>2984</v>
      </c>
      <c r="R2596">
        <v>0</v>
      </c>
      <c r="S2596" s="1" t="s">
        <v>2985</v>
      </c>
      <c r="T2596">
        <v>0</v>
      </c>
      <c r="U2596" s="1" t="s">
        <v>2982</v>
      </c>
      <c r="V2596">
        <v>0</v>
      </c>
      <c r="W2596" s="1" t="s">
        <v>2986</v>
      </c>
      <c r="X2596">
        <f>relacio!X2597</f>
        <v>0</v>
      </c>
      <c r="Y2596" s="1" t="s">
        <v>2987</v>
      </c>
    </row>
    <row r="2597" spans="1:25" x14ac:dyDescent="0.25">
      <c r="A2597" t="s">
        <v>2976</v>
      </c>
      <c r="B2597">
        <f>relacio!A2598</f>
        <v>0</v>
      </c>
      <c r="C2597" s="1" t="s">
        <v>2977</v>
      </c>
      <c r="E2597" s="1" t="s">
        <v>2978</v>
      </c>
      <c r="F2597" s="2"/>
      <c r="G2597" s="1" t="s">
        <v>2979</v>
      </c>
      <c r="H2597">
        <f>relacio!E2598</f>
        <v>0</v>
      </c>
      <c r="I2597" s="1" t="s">
        <v>2980</v>
      </c>
      <c r="J2597" s="4">
        <f>relacio!F2598</f>
        <v>0</v>
      </c>
      <c r="K2597" s="1" t="s">
        <v>2981</v>
      </c>
      <c r="L2597" s="2" t="str">
        <f>IF(relacio!G2598="","",relacio!G2598)</f>
        <v/>
      </c>
      <c r="M2597" s="1" t="s">
        <v>2983</v>
      </c>
      <c r="N2597" s="2"/>
      <c r="O2597" s="1" t="s">
        <v>3111</v>
      </c>
      <c r="P2597" s="2">
        <f>relacio!U2598</f>
        <v>0</v>
      </c>
      <c r="Q2597" s="1" t="s">
        <v>2984</v>
      </c>
      <c r="R2597">
        <v>0</v>
      </c>
      <c r="S2597" s="1" t="s">
        <v>2985</v>
      </c>
      <c r="T2597">
        <v>0</v>
      </c>
      <c r="U2597" s="1" t="s">
        <v>2982</v>
      </c>
      <c r="V2597">
        <v>0</v>
      </c>
      <c r="W2597" s="1" t="s">
        <v>2986</v>
      </c>
      <c r="X2597">
        <f>relacio!X2598</f>
        <v>0</v>
      </c>
      <c r="Y2597" s="1" t="s">
        <v>2987</v>
      </c>
    </row>
    <row r="2598" spans="1:25" x14ac:dyDescent="0.25">
      <c r="A2598" t="s">
        <v>2976</v>
      </c>
      <c r="B2598">
        <f>relacio!A2599</f>
        <v>0</v>
      </c>
      <c r="C2598" s="1" t="s">
        <v>2977</v>
      </c>
      <c r="E2598" s="1" t="s">
        <v>2978</v>
      </c>
      <c r="F2598" s="2"/>
      <c r="G2598" s="1" t="s">
        <v>2979</v>
      </c>
      <c r="H2598">
        <f>relacio!E2599</f>
        <v>0</v>
      </c>
      <c r="I2598" s="1" t="s">
        <v>2980</v>
      </c>
      <c r="J2598" s="4">
        <f>relacio!F2599</f>
        <v>0</v>
      </c>
      <c r="K2598" s="1" t="s">
        <v>2981</v>
      </c>
      <c r="L2598" s="2" t="str">
        <f>IF(relacio!G2599="","",relacio!G2599)</f>
        <v/>
      </c>
      <c r="M2598" s="1" t="s">
        <v>2983</v>
      </c>
      <c r="N2598" s="2"/>
      <c r="O2598" s="1" t="s">
        <v>3111</v>
      </c>
      <c r="P2598" s="2">
        <f>relacio!U2599</f>
        <v>0</v>
      </c>
      <c r="Q2598" s="1" t="s">
        <v>2984</v>
      </c>
      <c r="R2598">
        <v>0</v>
      </c>
      <c r="S2598" s="1" t="s">
        <v>2985</v>
      </c>
      <c r="T2598">
        <v>0</v>
      </c>
      <c r="U2598" s="1" t="s">
        <v>2982</v>
      </c>
      <c r="V2598">
        <v>0</v>
      </c>
      <c r="W2598" s="1" t="s">
        <v>2986</v>
      </c>
      <c r="X2598">
        <f>relacio!X2599</f>
        <v>0</v>
      </c>
      <c r="Y2598" s="1" t="s">
        <v>2987</v>
      </c>
    </row>
    <row r="2599" spans="1:25" x14ac:dyDescent="0.25">
      <c r="A2599" t="s">
        <v>2976</v>
      </c>
      <c r="B2599">
        <f>relacio!A2600</f>
        <v>0</v>
      </c>
      <c r="C2599" s="1" t="s">
        <v>2977</v>
      </c>
      <c r="E2599" s="1" t="s">
        <v>2978</v>
      </c>
      <c r="F2599" s="2"/>
      <c r="G2599" s="1" t="s">
        <v>2979</v>
      </c>
      <c r="H2599">
        <f>relacio!E2600</f>
        <v>0</v>
      </c>
      <c r="I2599" s="1" t="s">
        <v>2980</v>
      </c>
      <c r="J2599" s="4">
        <f>relacio!F2600</f>
        <v>0</v>
      </c>
      <c r="K2599" s="1" t="s">
        <v>2981</v>
      </c>
      <c r="L2599" s="2" t="str">
        <f>IF(relacio!G2600="","",relacio!G2600)</f>
        <v/>
      </c>
      <c r="M2599" s="1" t="s">
        <v>2983</v>
      </c>
      <c r="N2599" s="2"/>
      <c r="O2599" s="1" t="s">
        <v>3111</v>
      </c>
      <c r="P2599" s="2">
        <f>relacio!U2600</f>
        <v>0</v>
      </c>
      <c r="Q2599" s="1" t="s">
        <v>2984</v>
      </c>
      <c r="R2599">
        <v>0</v>
      </c>
      <c r="S2599" s="1" t="s">
        <v>2985</v>
      </c>
      <c r="T2599">
        <v>0</v>
      </c>
      <c r="U2599" s="1" t="s">
        <v>2982</v>
      </c>
      <c r="V2599">
        <v>0</v>
      </c>
      <c r="W2599" s="1" t="s">
        <v>2986</v>
      </c>
      <c r="X2599">
        <f>relacio!X2600</f>
        <v>0</v>
      </c>
      <c r="Y2599" s="1" t="s">
        <v>2987</v>
      </c>
    </row>
    <row r="2600" spans="1:25" x14ac:dyDescent="0.25">
      <c r="A2600" t="s">
        <v>2976</v>
      </c>
      <c r="B2600">
        <f>relacio!A2601</f>
        <v>0</v>
      </c>
      <c r="C2600" s="1" t="s">
        <v>2977</v>
      </c>
      <c r="E2600" s="1" t="s">
        <v>2978</v>
      </c>
      <c r="F2600" s="2"/>
      <c r="G2600" s="1" t="s">
        <v>2979</v>
      </c>
      <c r="H2600">
        <f>relacio!E2601</f>
        <v>0</v>
      </c>
      <c r="I2600" s="1" t="s">
        <v>2980</v>
      </c>
      <c r="J2600" s="4">
        <f>relacio!F2601</f>
        <v>0</v>
      </c>
      <c r="K2600" s="1" t="s">
        <v>2981</v>
      </c>
      <c r="L2600" s="2" t="str">
        <f>IF(relacio!G2601="","",relacio!G2601)</f>
        <v/>
      </c>
      <c r="M2600" s="1" t="s">
        <v>2983</v>
      </c>
      <c r="N2600" s="2"/>
      <c r="O2600" s="1" t="s">
        <v>3111</v>
      </c>
      <c r="P2600" s="2">
        <f>relacio!U2601</f>
        <v>0</v>
      </c>
      <c r="Q2600" s="1" t="s">
        <v>2984</v>
      </c>
      <c r="R2600">
        <v>0</v>
      </c>
      <c r="S2600" s="1" t="s">
        <v>2985</v>
      </c>
      <c r="T2600">
        <v>0</v>
      </c>
      <c r="U2600" s="1" t="s">
        <v>2982</v>
      </c>
      <c r="V2600">
        <v>0</v>
      </c>
      <c r="W2600" s="1" t="s">
        <v>2986</v>
      </c>
      <c r="X2600">
        <f>relacio!X2601</f>
        <v>0</v>
      </c>
      <c r="Y2600" s="1" t="s">
        <v>2987</v>
      </c>
    </row>
    <row r="2601" spans="1:25" x14ac:dyDescent="0.25">
      <c r="A2601" t="s">
        <v>2976</v>
      </c>
      <c r="B2601">
        <f>relacio!A2602</f>
        <v>0</v>
      </c>
      <c r="C2601" s="1" t="s">
        <v>2977</v>
      </c>
      <c r="E2601" s="1" t="s">
        <v>2978</v>
      </c>
      <c r="F2601" s="2"/>
      <c r="G2601" s="1" t="s">
        <v>2979</v>
      </c>
      <c r="H2601">
        <f>relacio!E2602</f>
        <v>0</v>
      </c>
      <c r="I2601" s="1" t="s">
        <v>2980</v>
      </c>
      <c r="J2601" s="4">
        <f>relacio!F2602</f>
        <v>0</v>
      </c>
      <c r="K2601" s="1" t="s">
        <v>2981</v>
      </c>
      <c r="L2601" s="2" t="str">
        <f>IF(relacio!G2602="","",relacio!G2602)</f>
        <v/>
      </c>
      <c r="M2601" s="1" t="s">
        <v>2983</v>
      </c>
      <c r="N2601" s="2"/>
      <c r="O2601" s="1" t="s">
        <v>3111</v>
      </c>
      <c r="P2601" s="2">
        <f>relacio!U2602</f>
        <v>0</v>
      </c>
      <c r="Q2601" s="1" t="s">
        <v>2984</v>
      </c>
      <c r="R2601">
        <v>0</v>
      </c>
      <c r="S2601" s="1" t="s">
        <v>2985</v>
      </c>
      <c r="T2601">
        <v>0</v>
      </c>
      <c r="U2601" s="1" t="s">
        <v>2982</v>
      </c>
      <c r="V2601">
        <v>0</v>
      </c>
      <c r="W2601" s="1" t="s">
        <v>2986</v>
      </c>
      <c r="X2601">
        <f>relacio!X2602</f>
        <v>0</v>
      </c>
      <c r="Y2601" s="1" t="s">
        <v>2987</v>
      </c>
    </row>
    <row r="2602" spans="1:25" x14ac:dyDescent="0.25">
      <c r="A2602" t="s">
        <v>2976</v>
      </c>
      <c r="B2602">
        <f>relacio!A2603</f>
        <v>0</v>
      </c>
      <c r="C2602" s="1" t="s">
        <v>2977</v>
      </c>
      <c r="E2602" s="1" t="s">
        <v>2978</v>
      </c>
      <c r="F2602" s="2"/>
      <c r="G2602" s="1" t="s">
        <v>2979</v>
      </c>
      <c r="H2602">
        <f>relacio!E2603</f>
        <v>0</v>
      </c>
      <c r="I2602" s="1" t="s">
        <v>2980</v>
      </c>
      <c r="J2602" s="4">
        <f>relacio!F2603</f>
        <v>0</v>
      </c>
      <c r="K2602" s="1" t="s">
        <v>2981</v>
      </c>
      <c r="L2602" s="2" t="str">
        <f>IF(relacio!G2603="","",relacio!G2603)</f>
        <v/>
      </c>
      <c r="M2602" s="1" t="s">
        <v>2983</v>
      </c>
      <c r="N2602" s="2"/>
      <c r="O2602" s="1" t="s">
        <v>3111</v>
      </c>
      <c r="P2602" s="2">
        <f>relacio!U2603</f>
        <v>0</v>
      </c>
      <c r="Q2602" s="1" t="s">
        <v>2984</v>
      </c>
      <c r="R2602">
        <v>0</v>
      </c>
      <c r="S2602" s="1" t="s">
        <v>2985</v>
      </c>
      <c r="T2602">
        <v>0</v>
      </c>
      <c r="U2602" s="1" t="s">
        <v>2982</v>
      </c>
      <c r="V2602">
        <v>0</v>
      </c>
      <c r="W2602" s="1" t="s">
        <v>2986</v>
      </c>
      <c r="X2602">
        <f>relacio!X2603</f>
        <v>0</v>
      </c>
      <c r="Y2602" s="1" t="s">
        <v>2987</v>
      </c>
    </row>
    <row r="2603" spans="1:25" x14ac:dyDescent="0.25">
      <c r="A2603" t="s">
        <v>2976</v>
      </c>
      <c r="B2603">
        <f>relacio!A2604</f>
        <v>0</v>
      </c>
      <c r="C2603" s="1" t="s">
        <v>2977</v>
      </c>
      <c r="E2603" s="1" t="s">
        <v>2978</v>
      </c>
      <c r="F2603" s="2"/>
      <c r="G2603" s="1" t="s">
        <v>2979</v>
      </c>
      <c r="H2603">
        <f>relacio!E2604</f>
        <v>0</v>
      </c>
      <c r="I2603" s="1" t="s">
        <v>2980</v>
      </c>
      <c r="J2603" s="4">
        <f>relacio!F2604</f>
        <v>0</v>
      </c>
      <c r="K2603" s="1" t="s">
        <v>2981</v>
      </c>
      <c r="L2603" s="2" t="str">
        <f>IF(relacio!G2604="","",relacio!G2604)</f>
        <v/>
      </c>
      <c r="M2603" s="1" t="s">
        <v>2983</v>
      </c>
      <c r="N2603" s="2"/>
      <c r="O2603" s="1" t="s">
        <v>3111</v>
      </c>
      <c r="P2603" s="2">
        <f>relacio!U2604</f>
        <v>0</v>
      </c>
      <c r="Q2603" s="1" t="s">
        <v>2984</v>
      </c>
      <c r="R2603">
        <v>0</v>
      </c>
      <c r="S2603" s="1" t="s">
        <v>2985</v>
      </c>
      <c r="T2603">
        <v>0</v>
      </c>
      <c r="U2603" s="1" t="s">
        <v>2982</v>
      </c>
      <c r="V2603">
        <v>0</v>
      </c>
      <c r="W2603" s="1" t="s">
        <v>2986</v>
      </c>
      <c r="X2603">
        <f>relacio!X2604</f>
        <v>0</v>
      </c>
      <c r="Y2603" s="1" t="s">
        <v>2987</v>
      </c>
    </row>
    <row r="2604" spans="1:25" x14ac:dyDescent="0.25">
      <c r="A2604" t="s">
        <v>2976</v>
      </c>
      <c r="B2604">
        <f>relacio!A2605</f>
        <v>0</v>
      </c>
      <c r="C2604" s="1" t="s">
        <v>2977</v>
      </c>
      <c r="E2604" s="1" t="s">
        <v>2978</v>
      </c>
      <c r="F2604" s="2"/>
      <c r="G2604" s="1" t="s">
        <v>2979</v>
      </c>
      <c r="H2604">
        <f>relacio!E2605</f>
        <v>0</v>
      </c>
      <c r="I2604" s="1" t="s">
        <v>2980</v>
      </c>
      <c r="J2604" s="4">
        <f>relacio!F2605</f>
        <v>0</v>
      </c>
      <c r="K2604" s="1" t="s">
        <v>2981</v>
      </c>
      <c r="L2604" s="2" t="str">
        <f>IF(relacio!G2605="","",relacio!G2605)</f>
        <v/>
      </c>
      <c r="M2604" s="1" t="s">
        <v>2983</v>
      </c>
      <c r="N2604" s="2"/>
      <c r="O2604" s="1" t="s">
        <v>3111</v>
      </c>
      <c r="P2604" s="2">
        <f>relacio!U2605</f>
        <v>0</v>
      </c>
      <c r="Q2604" s="1" t="s">
        <v>2984</v>
      </c>
      <c r="R2604">
        <v>0</v>
      </c>
      <c r="S2604" s="1" t="s">
        <v>2985</v>
      </c>
      <c r="T2604">
        <v>0</v>
      </c>
      <c r="U2604" s="1" t="s">
        <v>2982</v>
      </c>
      <c r="V2604">
        <v>0</v>
      </c>
      <c r="W2604" s="1" t="s">
        <v>2986</v>
      </c>
      <c r="X2604">
        <f>relacio!X2605</f>
        <v>0</v>
      </c>
      <c r="Y2604" s="1" t="s">
        <v>2987</v>
      </c>
    </row>
    <row r="2605" spans="1:25" x14ac:dyDescent="0.25">
      <c r="A2605" t="s">
        <v>2976</v>
      </c>
      <c r="B2605">
        <f>relacio!A2606</f>
        <v>0</v>
      </c>
      <c r="C2605" s="1" t="s">
        <v>2977</v>
      </c>
      <c r="E2605" s="1" t="s">
        <v>2978</v>
      </c>
      <c r="F2605" s="2"/>
      <c r="G2605" s="1" t="s">
        <v>2979</v>
      </c>
      <c r="H2605">
        <f>relacio!E2606</f>
        <v>0</v>
      </c>
      <c r="I2605" s="1" t="s">
        <v>2980</v>
      </c>
      <c r="J2605" s="4">
        <f>relacio!F2606</f>
        <v>0</v>
      </c>
      <c r="K2605" s="1" t="s">
        <v>2981</v>
      </c>
      <c r="L2605" s="2" t="str">
        <f>IF(relacio!G2606="","",relacio!G2606)</f>
        <v/>
      </c>
      <c r="M2605" s="1" t="s">
        <v>2983</v>
      </c>
      <c r="N2605" s="2"/>
      <c r="O2605" s="1" t="s">
        <v>3111</v>
      </c>
      <c r="P2605" s="2">
        <f>relacio!U2606</f>
        <v>0</v>
      </c>
      <c r="Q2605" s="1" t="s">
        <v>2984</v>
      </c>
      <c r="R2605">
        <v>0</v>
      </c>
      <c r="S2605" s="1" t="s">
        <v>2985</v>
      </c>
      <c r="T2605">
        <v>0</v>
      </c>
      <c r="U2605" s="1" t="s">
        <v>2982</v>
      </c>
      <c r="V2605">
        <v>0</v>
      </c>
      <c r="W2605" s="1" t="s">
        <v>2986</v>
      </c>
      <c r="X2605">
        <f>relacio!X2606</f>
        <v>0</v>
      </c>
      <c r="Y2605" s="1" t="s">
        <v>2987</v>
      </c>
    </row>
    <row r="2606" spans="1:25" x14ac:dyDescent="0.25">
      <c r="A2606" t="s">
        <v>2976</v>
      </c>
      <c r="B2606">
        <f>relacio!A2607</f>
        <v>0</v>
      </c>
      <c r="C2606" s="1" t="s">
        <v>2977</v>
      </c>
      <c r="E2606" s="1" t="s">
        <v>2978</v>
      </c>
      <c r="F2606" s="2"/>
      <c r="G2606" s="1" t="s">
        <v>2979</v>
      </c>
      <c r="H2606">
        <f>relacio!E2607</f>
        <v>0</v>
      </c>
      <c r="I2606" s="1" t="s">
        <v>2980</v>
      </c>
      <c r="J2606" s="4">
        <f>relacio!F2607</f>
        <v>0</v>
      </c>
      <c r="K2606" s="1" t="s">
        <v>2981</v>
      </c>
      <c r="L2606" s="2" t="str">
        <f>IF(relacio!G2607="","",relacio!G2607)</f>
        <v/>
      </c>
      <c r="M2606" s="1" t="s">
        <v>2983</v>
      </c>
      <c r="N2606" s="2"/>
      <c r="O2606" s="1" t="s">
        <v>3111</v>
      </c>
      <c r="P2606" s="2">
        <f>relacio!U2607</f>
        <v>0</v>
      </c>
      <c r="Q2606" s="1" t="s">
        <v>2984</v>
      </c>
      <c r="R2606">
        <v>0</v>
      </c>
      <c r="S2606" s="1" t="s">
        <v>2985</v>
      </c>
      <c r="T2606">
        <v>0</v>
      </c>
      <c r="U2606" s="1" t="s">
        <v>2982</v>
      </c>
      <c r="V2606">
        <v>0</v>
      </c>
      <c r="W2606" s="1" t="s">
        <v>2986</v>
      </c>
      <c r="X2606">
        <f>relacio!X2607</f>
        <v>0</v>
      </c>
      <c r="Y2606" s="1" t="s">
        <v>2987</v>
      </c>
    </row>
    <row r="2607" spans="1:25" x14ac:dyDescent="0.25">
      <c r="A2607" t="s">
        <v>2976</v>
      </c>
      <c r="B2607">
        <f>relacio!A2608</f>
        <v>0</v>
      </c>
      <c r="C2607" s="1" t="s">
        <v>2977</v>
      </c>
      <c r="E2607" s="1" t="s">
        <v>2978</v>
      </c>
      <c r="F2607" s="2"/>
      <c r="G2607" s="1" t="s">
        <v>2979</v>
      </c>
      <c r="H2607">
        <f>relacio!E2608</f>
        <v>0</v>
      </c>
      <c r="I2607" s="1" t="s">
        <v>2980</v>
      </c>
      <c r="J2607" s="4">
        <f>relacio!F2608</f>
        <v>0</v>
      </c>
      <c r="K2607" s="1" t="s">
        <v>2981</v>
      </c>
      <c r="L2607" s="2" t="str">
        <f>IF(relacio!G2608="","",relacio!G2608)</f>
        <v/>
      </c>
      <c r="M2607" s="1" t="s">
        <v>2983</v>
      </c>
      <c r="N2607" s="2"/>
      <c r="O2607" s="1" t="s">
        <v>3111</v>
      </c>
      <c r="P2607" s="2">
        <f>relacio!U2608</f>
        <v>0</v>
      </c>
      <c r="Q2607" s="1" t="s">
        <v>2984</v>
      </c>
      <c r="R2607">
        <v>0</v>
      </c>
      <c r="S2607" s="1" t="s">
        <v>2985</v>
      </c>
      <c r="T2607">
        <v>0</v>
      </c>
      <c r="U2607" s="1" t="s">
        <v>2982</v>
      </c>
      <c r="V2607">
        <v>0</v>
      </c>
      <c r="W2607" s="1" t="s">
        <v>2986</v>
      </c>
      <c r="X2607">
        <f>relacio!X2608</f>
        <v>0</v>
      </c>
      <c r="Y2607" s="1" t="s">
        <v>2987</v>
      </c>
    </row>
    <row r="2608" spans="1:25" x14ac:dyDescent="0.25">
      <c r="A2608" t="s">
        <v>2976</v>
      </c>
      <c r="B2608">
        <f>relacio!A2609</f>
        <v>0</v>
      </c>
      <c r="C2608" s="1" t="s">
        <v>2977</v>
      </c>
      <c r="E2608" s="1" t="s">
        <v>2978</v>
      </c>
      <c r="F2608" s="2"/>
      <c r="G2608" s="1" t="s">
        <v>2979</v>
      </c>
      <c r="H2608">
        <f>relacio!E2609</f>
        <v>0</v>
      </c>
      <c r="I2608" s="1" t="s">
        <v>2980</v>
      </c>
      <c r="J2608" s="4">
        <f>relacio!F2609</f>
        <v>0</v>
      </c>
      <c r="K2608" s="1" t="s">
        <v>2981</v>
      </c>
      <c r="L2608" s="2" t="str">
        <f>IF(relacio!G2609="","",relacio!G2609)</f>
        <v/>
      </c>
      <c r="M2608" s="1" t="s">
        <v>2983</v>
      </c>
      <c r="N2608" s="2"/>
      <c r="O2608" s="1" t="s">
        <v>3111</v>
      </c>
      <c r="P2608" s="2">
        <f>relacio!U2609</f>
        <v>0</v>
      </c>
      <c r="Q2608" s="1" t="s">
        <v>2984</v>
      </c>
      <c r="R2608">
        <v>0</v>
      </c>
      <c r="S2608" s="1" t="s">
        <v>2985</v>
      </c>
      <c r="T2608">
        <v>0</v>
      </c>
      <c r="U2608" s="1" t="s">
        <v>2982</v>
      </c>
      <c r="V2608">
        <v>0</v>
      </c>
      <c r="W2608" s="1" t="s">
        <v>2986</v>
      </c>
      <c r="X2608">
        <f>relacio!X2609</f>
        <v>0</v>
      </c>
      <c r="Y2608" s="1" t="s">
        <v>2987</v>
      </c>
    </row>
    <row r="2609" spans="1:25" x14ac:dyDescent="0.25">
      <c r="A2609" t="s">
        <v>2976</v>
      </c>
      <c r="B2609">
        <f>relacio!A2610</f>
        <v>0</v>
      </c>
      <c r="C2609" s="1" t="s">
        <v>2977</v>
      </c>
      <c r="E2609" s="1" t="s">
        <v>2978</v>
      </c>
      <c r="F2609" s="2"/>
      <c r="G2609" s="1" t="s">
        <v>2979</v>
      </c>
      <c r="H2609">
        <f>relacio!E2610</f>
        <v>0</v>
      </c>
      <c r="I2609" s="1" t="s">
        <v>2980</v>
      </c>
      <c r="J2609" s="4">
        <f>relacio!F2610</f>
        <v>0</v>
      </c>
      <c r="K2609" s="1" t="s">
        <v>2981</v>
      </c>
      <c r="L2609" s="2" t="str">
        <f>IF(relacio!G2610="","",relacio!G2610)</f>
        <v/>
      </c>
      <c r="M2609" s="1" t="s">
        <v>2983</v>
      </c>
      <c r="N2609" s="2"/>
      <c r="O2609" s="1" t="s">
        <v>3111</v>
      </c>
      <c r="P2609" s="2">
        <f>relacio!U2610</f>
        <v>0</v>
      </c>
      <c r="Q2609" s="1" t="s">
        <v>2984</v>
      </c>
      <c r="R2609">
        <v>0</v>
      </c>
      <c r="S2609" s="1" t="s">
        <v>2985</v>
      </c>
      <c r="T2609">
        <v>0</v>
      </c>
      <c r="U2609" s="1" t="s">
        <v>2982</v>
      </c>
      <c r="V2609">
        <v>0</v>
      </c>
      <c r="W2609" s="1" t="s">
        <v>2986</v>
      </c>
      <c r="X2609">
        <f>relacio!X2610</f>
        <v>0</v>
      </c>
      <c r="Y2609" s="1" t="s">
        <v>2987</v>
      </c>
    </row>
    <row r="2610" spans="1:25" x14ac:dyDescent="0.25">
      <c r="A2610" t="s">
        <v>2976</v>
      </c>
      <c r="B2610">
        <f>relacio!A2611</f>
        <v>0</v>
      </c>
      <c r="C2610" s="1" t="s">
        <v>2977</v>
      </c>
      <c r="E2610" s="1" t="s">
        <v>2978</v>
      </c>
      <c r="F2610" s="2"/>
      <c r="G2610" s="1" t="s">
        <v>2979</v>
      </c>
      <c r="H2610">
        <f>relacio!E2611</f>
        <v>0</v>
      </c>
      <c r="I2610" s="1" t="s">
        <v>2980</v>
      </c>
      <c r="J2610" s="4">
        <f>relacio!F2611</f>
        <v>0</v>
      </c>
      <c r="K2610" s="1" t="s">
        <v>2981</v>
      </c>
      <c r="L2610" s="2" t="str">
        <f>IF(relacio!G2611="","",relacio!G2611)</f>
        <v/>
      </c>
      <c r="M2610" s="1" t="s">
        <v>2983</v>
      </c>
      <c r="N2610" s="2"/>
      <c r="O2610" s="1" t="s">
        <v>3111</v>
      </c>
      <c r="P2610" s="2">
        <f>relacio!U2611</f>
        <v>0</v>
      </c>
      <c r="Q2610" s="1" t="s">
        <v>2984</v>
      </c>
      <c r="R2610">
        <v>0</v>
      </c>
      <c r="S2610" s="1" t="s">
        <v>2985</v>
      </c>
      <c r="T2610">
        <v>0</v>
      </c>
      <c r="U2610" s="1" t="s">
        <v>2982</v>
      </c>
      <c r="V2610">
        <v>0</v>
      </c>
      <c r="W2610" s="1" t="s">
        <v>2986</v>
      </c>
      <c r="X2610">
        <f>relacio!X2611</f>
        <v>0</v>
      </c>
      <c r="Y2610" s="1" t="s">
        <v>2987</v>
      </c>
    </row>
    <row r="2611" spans="1:25" x14ac:dyDescent="0.25">
      <c r="A2611" t="s">
        <v>2976</v>
      </c>
      <c r="B2611">
        <f>relacio!A2612</f>
        <v>0</v>
      </c>
      <c r="C2611" s="1" t="s">
        <v>2977</v>
      </c>
      <c r="E2611" s="1" t="s">
        <v>2978</v>
      </c>
      <c r="F2611" s="2"/>
      <c r="G2611" s="1" t="s">
        <v>2979</v>
      </c>
      <c r="H2611">
        <f>relacio!E2612</f>
        <v>0</v>
      </c>
      <c r="I2611" s="1" t="s">
        <v>2980</v>
      </c>
      <c r="J2611" s="4">
        <f>relacio!F2612</f>
        <v>0</v>
      </c>
      <c r="K2611" s="1" t="s">
        <v>2981</v>
      </c>
      <c r="L2611" s="2" t="str">
        <f>IF(relacio!G2612="","",relacio!G2612)</f>
        <v/>
      </c>
      <c r="M2611" s="1" t="s">
        <v>2983</v>
      </c>
      <c r="N2611" s="2"/>
      <c r="O2611" s="1" t="s">
        <v>3111</v>
      </c>
      <c r="P2611" s="2">
        <f>relacio!U2612</f>
        <v>0</v>
      </c>
      <c r="Q2611" s="1" t="s">
        <v>2984</v>
      </c>
      <c r="R2611">
        <v>0</v>
      </c>
      <c r="S2611" s="1" t="s">
        <v>2985</v>
      </c>
      <c r="T2611">
        <v>0</v>
      </c>
      <c r="U2611" s="1" t="s">
        <v>2982</v>
      </c>
      <c r="V2611">
        <v>0</v>
      </c>
      <c r="W2611" s="1" t="s">
        <v>2986</v>
      </c>
      <c r="X2611">
        <f>relacio!X2612</f>
        <v>0</v>
      </c>
      <c r="Y2611" s="1" t="s">
        <v>2987</v>
      </c>
    </row>
    <row r="2612" spans="1:25" x14ac:dyDescent="0.25">
      <c r="A2612" t="s">
        <v>2976</v>
      </c>
      <c r="B2612">
        <f>relacio!A2613</f>
        <v>0</v>
      </c>
      <c r="C2612" s="1" t="s">
        <v>2977</v>
      </c>
      <c r="E2612" s="1" t="s">
        <v>2978</v>
      </c>
      <c r="F2612" s="2"/>
      <c r="G2612" s="1" t="s">
        <v>2979</v>
      </c>
      <c r="H2612">
        <f>relacio!E2613</f>
        <v>0</v>
      </c>
      <c r="I2612" s="1" t="s">
        <v>2980</v>
      </c>
      <c r="J2612" s="4">
        <f>relacio!F2613</f>
        <v>0</v>
      </c>
      <c r="K2612" s="1" t="s">
        <v>2981</v>
      </c>
      <c r="L2612" s="2" t="str">
        <f>IF(relacio!G2613="","",relacio!G2613)</f>
        <v/>
      </c>
      <c r="M2612" s="1" t="s">
        <v>2983</v>
      </c>
      <c r="N2612" s="2"/>
      <c r="O2612" s="1" t="s">
        <v>3111</v>
      </c>
      <c r="P2612" s="2">
        <f>relacio!U2613</f>
        <v>0</v>
      </c>
      <c r="Q2612" s="1" t="s">
        <v>2984</v>
      </c>
      <c r="R2612">
        <v>0</v>
      </c>
      <c r="S2612" s="1" t="s">
        <v>2985</v>
      </c>
      <c r="T2612">
        <v>0</v>
      </c>
      <c r="U2612" s="1" t="s">
        <v>2982</v>
      </c>
      <c r="V2612">
        <v>0</v>
      </c>
      <c r="W2612" s="1" t="s">
        <v>2986</v>
      </c>
      <c r="X2612">
        <f>relacio!X2613</f>
        <v>0</v>
      </c>
      <c r="Y2612" s="1" t="s">
        <v>2987</v>
      </c>
    </row>
    <row r="2613" spans="1:25" x14ac:dyDescent="0.25">
      <c r="A2613" t="s">
        <v>2976</v>
      </c>
      <c r="B2613">
        <f>relacio!A2614</f>
        <v>0</v>
      </c>
      <c r="C2613" s="1" t="s">
        <v>2977</v>
      </c>
      <c r="E2613" s="1" t="s">
        <v>2978</v>
      </c>
      <c r="F2613" s="2"/>
      <c r="G2613" s="1" t="s">
        <v>2979</v>
      </c>
      <c r="H2613">
        <f>relacio!E2614</f>
        <v>0</v>
      </c>
      <c r="I2613" s="1" t="s">
        <v>2980</v>
      </c>
      <c r="J2613" s="4">
        <f>relacio!F2614</f>
        <v>0</v>
      </c>
      <c r="K2613" s="1" t="s">
        <v>2981</v>
      </c>
      <c r="L2613" s="2" t="str">
        <f>IF(relacio!G2614="","",relacio!G2614)</f>
        <v/>
      </c>
      <c r="M2613" s="1" t="s">
        <v>2983</v>
      </c>
      <c r="N2613" s="2"/>
      <c r="O2613" s="1" t="s">
        <v>3111</v>
      </c>
      <c r="P2613" s="2">
        <f>relacio!U2614</f>
        <v>0</v>
      </c>
      <c r="Q2613" s="1" t="s">
        <v>2984</v>
      </c>
      <c r="R2613">
        <v>0</v>
      </c>
      <c r="S2613" s="1" t="s">
        <v>2985</v>
      </c>
      <c r="T2613">
        <v>0</v>
      </c>
      <c r="U2613" s="1" t="s">
        <v>2982</v>
      </c>
      <c r="V2613">
        <v>0</v>
      </c>
      <c r="W2613" s="1" t="s">
        <v>2986</v>
      </c>
      <c r="X2613">
        <f>relacio!X2614</f>
        <v>0</v>
      </c>
      <c r="Y2613" s="1" t="s">
        <v>2987</v>
      </c>
    </row>
    <row r="2614" spans="1:25" x14ac:dyDescent="0.25">
      <c r="A2614" t="s">
        <v>2976</v>
      </c>
      <c r="B2614">
        <f>relacio!A2615</f>
        <v>0</v>
      </c>
      <c r="C2614" s="1" t="s">
        <v>2977</v>
      </c>
      <c r="E2614" s="1" t="s">
        <v>2978</v>
      </c>
      <c r="F2614" s="2"/>
      <c r="G2614" s="1" t="s">
        <v>2979</v>
      </c>
      <c r="H2614">
        <f>relacio!E2615</f>
        <v>0</v>
      </c>
      <c r="I2614" s="1" t="s">
        <v>2980</v>
      </c>
      <c r="J2614" s="4">
        <f>relacio!F2615</f>
        <v>0</v>
      </c>
      <c r="K2614" s="1" t="s">
        <v>2981</v>
      </c>
      <c r="L2614" s="2" t="str">
        <f>IF(relacio!G2615="","",relacio!G2615)</f>
        <v/>
      </c>
      <c r="M2614" s="1" t="s">
        <v>2983</v>
      </c>
      <c r="N2614" s="2"/>
      <c r="O2614" s="1" t="s">
        <v>3111</v>
      </c>
      <c r="P2614" s="2">
        <f>relacio!U2615</f>
        <v>0</v>
      </c>
      <c r="Q2614" s="1" t="s">
        <v>2984</v>
      </c>
      <c r="R2614">
        <v>0</v>
      </c>
      <c r="S2614" s="1" t="s">
        <v>2985</v>
      </c>
      <c r="T2614">
        <v>0</v>
      </c>
      <c r="U2614" s="1" t="s">
        <v>2982</v>
      </c>
      <c r="V2614">
        <v>0</v>
      </c>
      <c r="W2614" s="1" t="s">
        <v>2986</v>
      </c>
      <c r="X2614">
        <f>relacio!X2615</f>
        <v>0</v>
      </c>
      <c r="Y2614" s="1" t="s">
        <v>2987</v>
      </c>
    </row>
    <row r="2615" spans="1:25" x14ac:dyDescent="0.25">
      <c r="A2615" t="s">
        <v>2976</v>
      </c>
      <c r="B2615">
        <f>relacio!A2616</f>
        <v>0</v>
      </c>
      <c r="C2615" s="1" t="s">
        <v>2977</v>
      </c>
      <c r="E2615" s="1" t="s">
        <v>2978</v>
      </c>
      <c r="F2615" s="2"/>
      <c r="G2615" s="1" t="s">
        <v>2979</v>
      </c>
      <c r="H2615">
        <f>relacio!E2616</f>
        <v>0</v>
      </c>
      <c r="I2615" s="1" t="s">
        <v>2980</v>
      </c>
      <c r="J2615" s="4">
        <f>relacio!F2616</f>
        <v>0</v>
      </c>
      <c r="K2615" s="1" t="s">
        <v>2981</v>
      </c>
      <c r="L2615" s="2" t="str">
        <f>IF(relacio!G2616="","",relacio!G2616)</f>
        <v/>
      </c>
      <c r="M2615" s="1" t="s">
        <v>2983</v>
      </c>
      <c r="N2615" s="2"/>
      <c r="O2615" s="1" t="s">
        <v>3111</v>
      </c>
      <c r="P2615" s="2">
        <f>relacio!U2616</f>
        <v>0</v>
      </c>
      <c r="Q2615" s="1" t="s">
        <v>2984</v>
      </c>
      <c r="R2615">
        <v>0</v>
      </c>
      <c r="S2615" s="1" t="s">
        <v>2985</v>
      </c>
      <c r="T2615">
        <v>0</v>
      </c>
      <c r="U2615" s="1" t="s">
        <v>2982</v>
      </c>
      <c r="V2615">
        <v>0</v>
      </c>
      <c r="W2615" s="1" t="s">
        <v>2986</v>
      </c>
      <c r="X2615">
        <f>relacio!X2616</f>
        <v>0</v>
      </c>
      <c r="Y2615" s="1" t="s">
        <v>2987</v>
      </c>
    </row>
    <row r="2616" spans="1:25" x14ac:dyDescent="0.25">
      <c r="A2616" t="s">
        <v>2976</v>
      </c>
      <c r="B2616">
        <f>relacio!A2617</f>
        <v>0</v>
      </c>
      <c r="C2616" s="1" t="s">
        <v>2977</v>
      </c>
      <c r="E2616" s="1" t="s">
        <v>2978</v>
      </c>
      <c r="F2616" s="2"/>
      <c r="G2616" s="1" t="s">
        <v>2979</v>
      </c>
      <c r="H2616">
        <f>relacio!E2617</f>
        <v>0</v>
      </c>
      <c r="I2616" s="1" t="s">
        <v>2980</v>
      </c>
      <c r="J2616" s="4">
        <f>relacio!F2617</f>
        <v>0</v>
      </c>
      <c r="K2616" s="1" t="s">
        <v>2981</v>
      </c>
      <c r="L2616" s="2" t="str">
        <f>IF(relacio!G2617="","",relacio!G2617)</f>
        <v/>
      </c>
      <c r="M2616" s="1" t="s">
        <v>2983</v>
      </c>
      <c r="N2616" s="2"/>
      <c r="O2616" s="1" t="s">
        <v>3111</v>
      </c>
      <c r="P2616" s="2">
        <f>relacio!U2617</f>
        <v>0</v>
      </c>
      <c r="Q2616" s="1" t="s">
        <v>2984</v>
      </c>
      <c r="R2616">
        <v>0</v>
      </c>
      <c r="S2616" s="1" t="s">
        <v>2985</v>
      </c>
      <c r="T2616">
        <v>0</v>
      </c>
      <c r="U2616" s="1" t="s">
        <v>2982</v>
      </c>
      <c r="V2616">
        <v>0</v>
      </c>
      <c r="W2616" s="1" t="s">
        <v>2986</v>
      </c>
      <c r="X2616">
        <f>relacio!X2617</f>
        <v>0</v>
      </c>
      <c r="Y2616" s="1" t="s">
        <v>2987</v>
      </c>
    </row>
    <row r="2617" spans="1:25" x14ac:dyDescent="0.25">
      <c r="A2617" t="s">
        <v>2976</v>
      </c>
      <c r="B2617">
        <f>relacio!A2618</f>
        <v>0</v>
      </c>
      <c r="C2617" s="1" t="s">
        <v>2977</v>
      </c>
      <c r="E2617" s="1" t="s">
        <v>2978</v>
      </c>
      <c r="F2617" s="2"/>
      <c r="G2617" s="1" t="s">
        <v>2979</v>
      </c>
      <c r="H2617">
        <f>relacio!E2618</f>
        <v>0</v>
      </c>
      <c r="I2617" s="1" t="s">
        <v>2980</v>
      </c>
      <c r="J2617" s="4">
        <f>relacio!F2618</f>
        <v>0</v>
      </c>
      <c r="K2617" s="1" t="s">
        <v>2981</v>
      </c>
      <c r="L2617" s="2" t="str">
        <f>IF(relacio!G2618="","",relacio!G2618)</f>
        <v/>
      </c>
      <c r="M2617" s="1" t="s">
        <v>2983</v>
      </c>
      <c r="N2617" s="2"/>
      <c r="O2617" s="1" t="s">
        <v>3111</v>
      </c>
      <c r="P2617" s="2">
        <f>relacio!U2618</f>
        <v>0</v>
      </c>
      <c r="Q2617" s="1" t="s">
        <v>2984</v>
      </c>
      <c r="R2617">
        <v>0</v>
      </c>
      <c r="S2617" s="1" t="s">
        <v>2985</v>
      </c>
      <c r="T2617">
        <v>0</v>
      </c>
      <c r="U2617" s="1" t="s">
        <v>2982</v>
      </c>
      <c r="V2617">
        <v>0</v>
      </c>
      <c r="W2617" s="1" t="s">
        <v>2986</v>
      </c>
      <c r="X2617">
        <f>relacio!X2618</f>
        <v>0</v>
      </c>
      <c r="Y2617" s="1" t="s">
        <v>2987</v>
      </c>
    </row>
    <row r="2618" spans="1:25" x14ac:dyDescent="0.25">
      <c r="A2618" t="s">
        <v>2976</v>
      </c>
      <c r="B2618">
        <f>relacio!A2619</f>
        <v>0</v>
      </c>
      <c r="C2618" s="1" t="s">
        <v>2977</v>
      </c>
      <c r="E2618" s="1" t="s">
        <v>2978</v>
      </c>
      <c r="F2618" s="2"/>
      <c r="G2618" s="1" t="s">
        <v>2979</v>
      </c>
      <c r="H2618">
        <f>relacio!E2619</f>
        <v>0</v>
      </c>
      <c r="I2618" s="1" t="s">
        <v>2980</v>
      </c>
      <c r="J2618" s="4">
        <f>relacio!F2619</f>
        <v>0</v>
      </c>
      <c r="K2618" s="1" t="s">
        <v>2981</v>
      </c>
      <c r="L2618" s="2" t="str">
        <f>IF(relacio!G2619="","",relacio!G2619)</f>
        <v/>
      </c>
      <c r="M2618" s="1" t="s">
        <v>2983</v>
      </c>
      <c r="N2618" s="2"/>
      <c r="O2618" s="1" t="s">
        <v>3111</v>
      </c>
      <c r="P2618" s="2">
        <f>relacio!U2619</f>
        <v>0</v>
      </c>
      <c r="Q2618" s="1" t="s">
        <v>2984</v>
      </c>
      <c r="R2618">
        <v>0</v>
      </c>
      <c r="S2618" s="1" t="s">
        <v>2985</v>
      </c>
      <c r="T2618">
        <v>0</v>
      </c>
      <c r="U2618" s="1" t="s">
        <v>2982</v>
      </c>
      <c r="V2618">
        <v>0</v>
      </c>
      <c r="W2618" s="1" t="s">
        <v>2986</v>
      </c>
      <c r="X2618">
        <f>relacio!X2619</f>
        <v>0</v>
      </c>
      <c r="Y2618" s="1" t="s">
        <v>2987</v>
      </c>
    </row>
    <row r="2619" spans="1:25" x14ac:dyDescent="0.25">
      <c r="A2619" t="s">
        <v>2976</v>
      </c>
      <c r="B2619">
        <f>relacio!A2620</f>
        <v>0</v>
      </c>
      <c r="C2619" s="1" t="s">
        <v>2977</v>
      </c>
      <c r="E2619" s="1" t="s">
        <v>2978</v>
      </c>
      <c r="F2619" s="2"/>
      <c r="G2619" s="1" t="s">
        <v>2979</v>
      </c>
      <c r="H2619">
        <f>relacio!E2620</f>
        <v>0</v>
      </c>
      <c r="I2619" s="1" t="s">
        <v>2980</v>
      </c>
      <c r="J2619" s="4">
        <f>relacio!F2620</f>
        <v>0</v>
      </c>
      <c r="K2619" s="1" t="s">
        <v>2981</v>
      </c>
      <c r="L2619" s="2" t="str">
        <f>IF(relacio!G2620="","",relacio!G2620)</f>
        <v/>
      </c>
      <c r="M2619" s="1" t="s">
        <v>2983</v>
      </c>
      <c r="N2619" s="2"/>
      <c r="O2619" s="1" t="s">
        <v>3111</v>
      </c>
      <c r="P2619" s="2">
        <f>relacio!U2620</f>
        <v>0</v>
      </c>
      <c r="Q2619" s="1" t="s">
        <v>2984</v>
      </c>
      <c r="R2619">
        <v>0</v>
      </c>
      <c r="S2619" s="1" t="s">
        <v>2985</v>
      </c>
      <c r="T2619">
        <v>0</v>
      </c>
      <c r="U2619" s="1" t="s">
        <v>2982</v>
      </c>
      <c r="V2619">
        <v>0</v>
      </c>
      <c r="W2619" s="1" t="s">
        <v>2986</v>
      </c>
      <c r="X2619">
        <f>relacio!X2620</f>
        <v>0</v>
      </c>
      <c r="Y2619" s="1" t="s">
        <v>2987</v>
      </c>
    </row>
    <row r="2620" spans="1:25" x14ac:dyDescent="0.25">
      <c r="A2620" t="s">
        <v>2976</v>
      </c>
      <c r="B2620">
        <f>relacio!A2621</f>
        <v>0</v>
      </c>
      <c r="C2620" s="1" t="s">
        <v>2977</v>
      </c>
      <c r="E2620" s="1" t="s">
        <v>2978</v>
      </c>
      <c r="F2620" s="2"/>
      <c r="G2620" s="1" t="s">
        <v>2979</v>
      </c>
      <c r="H2620">
        <f>relacio!E2621</f>
        <v>0</v>
      </c>
      <c r="I2620" s="1" t="s">
        <v>2980</v>
      </c>
      <c r="J2620" s="4">
        <f>relacio!F2621</f>
        <v>0</v>
      </c>
      <c r="K2620" s="1" t="s">
        <v>2981</v>
      </c>
      <c r="L2620" s="2" t="str">
        <f>IF(relacio!G2621="","",relacio!G2621)</f>
        <v/>
      </c>
      <c r="M2620" s="1" t="s">
        <v>2983</v>
      </c>
      <c r="N2620" s="2"/>
      <c r="O2620" s="1" t="s">
        <v>3111</v>
      </c>
      <c r="P2620" s="2">
        <f>relacio!U2621</f>
        <v>0</v>
      </c>
      <c r="Q2620" s="1" t="s">
        <v>2984</v>
      </c>
      <c r="R2620">
        <v>0</v>
      </c>
      <c r="S2620" s="1" t="s">
        <v>2985</v>
      </c>
      <c r="T2620">
        <v>0</v>
      </c>
      <c r="U2620" s="1" t="s">
        <v>2982</v>
      </c>
      <c r="V2620">
        <v>0</v>
      </c>
      <c r="W2620" s="1" t="s">
        <v>2986</v>
      </c>
      <c r="X2620">
        <f>relacio!X2621</f>
        <v>0</v>
      </c>
      <c r="Y2620" s="1" t="s">
        <v>2987</v>
      </c>
    </row>
    <row r="2621" spans="1:25" x14ac:dyDescent="0.25">
      <c r="A2621" t="s">
        <v>2976</v>
      </c>
      <c r="B2621">
        <f>relacio!A2622</f>
        <v>0</v>
      </c>
      <c r="C2621" s="1" t="s">
        <v>2977</v>
      </c>
      <c r="E2621" s="1" t="s">
        <v>2978</v>
      </c>
      <c r="F2621" s="2"/>
      <c r="G2621" s="1" t="s">
        <v>2979</v>
      </c>
      <c r="H2621">
        <f>relacio!E2622</f>
        <v>0</v>
      </c>
      <c r="I2621" s="1" t="s">
        <v>2980</v>
      </c>
      <c r="J2621" s="4">
        <f>relacio!F2622</f>
        <v>0</v>
      </c>
      <c r="K2621" s="1" t="s">
        <v>2981</v>
      </c>
      <c r="L2621" s="2" t="str">
        <f>IF(relacio!G2622="","",relacio!G2622)</f>
        <v/>
      </c>
      <c r="M2621" s="1" t="s">
        <v>2983</v>
      </c>
      <c r="N2621" s="2"/>
      <c r="O2621" s="1" t="s">
        <v>3111</v>
      </c>
      <c r="P2621" s="2">
        <f>relacio!U2622</f>
        <v>0</v>
      </c>
      <c r="Q2621" s="1" t="s">
        <v>2984</v>
      </c>
      <c r="R2621">
        <v>0</v>
      </c>
      <c r="S2621" s="1" t="s">
        <v>2985</v>
      </c>
      <c r="T2621">
        <v>0</v>
      </c>
      <c r="U2621" s="1" t="s">
        <v>2982</v>
      </c>
      <c r="V2621">
        <v>0</v>
      </c>
      <c r="W2621" s="1" t="s">
        <v>2986</v>
      </c>
      <c r="X2621">
        <f>relacio!X2622</f>
        <v>0</v>
      </c>
      <c r="Y2621" s="1" t="s">
        <v>2987</v>
      </c>
    </row>
    <row r="2622" spans="1:25" x14ac:dyDescent="0.25">
      <c r="A2622" t="s">
        <v>2976</v>
      </c>
      <c r="B2622">
        <f>relacio!A2623</f>
        <v>0</v>
      </c>
      <c r="C2622" s="1" t="s">
        <v>2977</v>
      </c>
      <c r="E2622" s="1" t="s">
        <v>2978</v>
      </c>
      <c r="F2622" s="2"/>
      <c r="G2622" s="1" t="s">
        <v>2979</v>
      </c>
      <c r="H2622">
        <f>relacio!E2623</f>
        <v>0</v>
      </c>
      <c r="I2622" s="1" t="s">
        <v>2980</v>
      </c>
      <c r="J2622" s="4">
        <f>relacio!F2623</f>
        <v>0</v>
      </c>
      <c r="K2622" s="1" t="s">
        <v>2981</v>
      </c>
      <c r="L2622" s="2" t="str">
        <f>IF(relacio!G2623="","",relacio!G2623)</f>
        <v/>
      </c>
      <c r="M2622" s="1" t="s">
        <v>2983</v>
      </c>
      <c r="N2622" s="2"/>
      <c r="O2622" s="1" t="s">
        <v>3111</v>
      </c>
      <c r="P2622" s="2">
        <f>relacio!U2623</f>
        <v>0</v>
      </c>
      <c r="Q2622" s="1" t="s">
        <v>2984</v>
      </c>
      <c r="R2622">
        <v>0</v>
      </c>
      <c r="S2622" s="1" t="s">
        <v>2985</v>
      </c>
      <c r="T2622">
        <v>0</v>
      </c>
      <c r="U2622" s="1" t="s">
        <v>2982</v>
      </c>
      <c r="V2622">
        <v>0</v>
      </c>
      <c r="W2622" s="1" t="s">
        <v>2986</v>
      </c>
      <c r="X2622">
        <f>relacio!X2623</f>
        <v>0</v>
      </c>
      <c r="Y2622" s="1" t="s">
        <v>2987</v>
      </c>
    </row>
    <row r="2623" spans="1:25" x14ac:dyDescent="0.25">
      <c r="A2623" t="s">
        <v>2976</v>
      </c>
      <c r="B2623">
        <f>relacio!A2624</f>
        <v>0</v>
      </c>
      <c r="C2623" s="1" t="s">
        <v>2977</v>
      </c>
      <c r="E2623" s="1" t="s">
        <v>2978</v>
      </c>
      <c r="F2623" s="2"/>
      <c r="G2623" s="1" t="s">
        <v>2979</v>
      </c>
      <c r="H2623">
        <f>relacio!E2624</f>
        <v>0</v>
      </c>
      <c r="I2623" s="1" t="s">
        <v>2980</v>
      </c>
      <c r="J2623" s="4">
        <f>relacio!F2624</f>
        <v>0</v>
      </c>
      <c r="K2623" s="1" t="s">
        <v>2981</v>
      </c>
      <c r="L2623" s="2" t="str">
        <f>IF(relacio!G2624="","",relacio!G2624)</f>
        <v/>
      </c>
      <c r="M2623" s="1" t="s">
        <v>2983</v>
      </c>
      <c r="N2623" s="2"/>
      <c r="O2623" s="1" t="s">
        <v>3111</v>
      </c>
      <c r="P2623" s="2">
        <f>relacio!U2624</f>
        <v>0</v>
      </c>
      <c r="Q2623" s="1" t="s">
        <v>2984</v>
      </c>
      <c r="R2623">
        <v>0</v>
      </c>
      <c r="S2623" s="1" t="s">
        <v>2985</v>
      </c>
      <c r="T2623">
        <v>0</v>
      </c>
      <c r="U2623" s="1" t="s">
        <v>2982</v>
      </c>
      <c r="V2623">
        <v>0</v>
      </c>
      <c r="W2623" s="1" t="s">
        <v>2986</v>
      </c>
      <c r="X2623">
        <f>relacio!X2624</f>
        <v>0</v>
      </c>
      <c r="Y2623" s="1" t="s">
        <v>2987</v>
      </c>
    </row>
    <row r="2624" spans="1:25" x14ac:dyDescent="0.25">
      <c r="A2624" t="s">
        <v>2976</v>
      </c>
      <c r="B2624">
        <f>relacio!A2625</f>
        <v>0</v>
      </c>
      <c r="C2624" s="1" t="s">
        <v>2977</v>
      </c>
      <c r="E2624" s="1" t="s">
        <v>2978</v>
      </c>
      <c r="F2624" s="2"/>
      <c r="G2624" s="1" t="s">
        <v>2979</v>
      </c>
      <c r="H2624">
        <f>relacio!E2625</f>
        <v>0</v>
      </c>
      <c r="I2624" s="1" t="s">
        <v>2980</v>
      </c>
      <c r="J2624" s="4">
        <f>relacio!F2625</f>
        <v>0</v>
      </c>
      <c r="K2624" s="1" t="s">
        <v>2981</v>
      </c>
      <c r="L2624" s="2" t="str">
        <f>IF(relacio!G2625="","",relacio!G2625)</f>
        <v/>
      </c>
      <c r="M2624" s="1" t="s">
        <v>2983</v>
      </c>
      <c r="N2624" s="2"/>
      <c r="O2624" s="1" t="s">
        <v>3111</v>
      </c>
      <c r="P2624" s="2">
        <f>relacio!U2625</f>
        <v>0</v>
      </c>
      <c r="Q2624" s="1" t="s">
        <v>2984</v>
      </c>
      <c r="R2624">
        <v>0</v>
      </c>
      <c r="S2624" s="1" t="s">
        <v>2985</v>
      </c>
      <c r="T2624">
        <v>0</v>
      </c>
      <c r="U2624" s="1" t="s">
        <v>2982</v>
      </c>
      <c r="V2624">
        <v>0</v>
      </c>
      <c r="W2624" s="1" t="s">
        <v>2986</v>
      </c>
      <c r="X2624">
        <f>relacio!X2625</f>
        <v>0</v>
      </c>
      <c r="Y2624" s="1" t="s">
        <v>2987</v>
      </c>
    </row>
    <row r="2625" spans="1:25" x14ac:dyDescent="0.25">
      <c r="A2625" t="s">
        <v>2976</v>
      </c>
      <c r="B2625">
        <f>relacio!A2626</f>
        <v>0</v>
      </c>
      <c r="C2625" s="1" t="s">
        <v>2977</v>
      </c>
      <c r="E2625" s="1" t="s">
        <v>2978</v>
      </c>
      <c r="F2625" s="2"/>
      <c r="G2625" s="1" t="s">
        <v>2979</v>
      </c>
      <c r="H2625">
        <f>relacio!E2626</f>
        <v>0</v>
      </c>
      <c r="I2625" s="1" t="s">
        <v>2980</v>
      </c>
      <c r="J2625" s="4">
        <f>relacio!F2626</f>
        <v>0</v>
      </c>
      <c r="K2625" s="1" t="s">
        <v>2981</v>
      </c>
      <c r="L2625" s="2" t="str">
        <f>IF(relacio!G2626="","",relacio!G2626)</f>
        <v/>
      </c>
      <c r="M2625" s="1" t="s">
        <v>2983</v>
      </c>
      <c r="N2625" s="2"/>
      <c r="O2625" s="1" t="s">
        <v>3111</v>
      </c>
      <c r="P2625" s="2">
        <f>relacio!U2626</f>
        <v>0</v>
      </c>
      <c r="Q2625" s="1" t="s">
        <v>2984</v>
      </c>
      <c r="R2625">
        <v>0</v>
      </c>
      <c r="S2625" s="1" t="s">
        <v>2985</v>
      </c>
      <c r="T2625">
        <v>0</v>
      </c>
      <c r="U2625" s="1" t="s">
        <v>2982</v>
      </c>
      <c r="V2625">
        <v>0</v>
      </c>
      <c r="W2625" s="1" t="s">
        <v>2986</v>
      </c>
      <c r="X2625">
        <f>relacio!X2626</f>
        <v>0</v>
      </c>
      <c r="Y2625" s="1" t="s">
        <v>2987</v>
      </c>
    </row>
    <row r="2626" spans="1:25" x14ac:dyDescent="0.25">
      <c r="A2626" t="s">
        <v>2976</v>
      </c>
      <c r="B2626">
        <f>relacio!A2627</f>
        <v>0</v>
      </c>
      <c r="C2626" s="1" t="s">
        <v>2977</v>
      </c>
      <c r="E2626" s="1" t="s">
        <v>2978</v>
      </c>
      <c r="F2626" s="2"/>
      <c r="G2626" s="1" t="s">
        <v>2979</v>
      </c>
      <c r="H2626">
        <f>relacio!E2627</f>
        <v>0</v>
      </c>
      <c r="I2626" s="1" t="s">
        <v>2980</v>
      </c>
      <c r="J2626" s="4">
        <f>relacio!F2627</f>
        <v>0</v>
      </c>
      <c r="K2626" s="1" t="s">
        <v>2981</v>
      </c>
      <c r="L2626" s="2" t="str">
        <f>IF(relacio!G2627="","",relacio!G2627)</f>
        <v/>
      </c>
      <c r="M2626" s="1" t="s">
        <v>2983</v>
      </c>
      <c r="N2626" s="2"/>
      <c r="O2626" s="1" t="s">
        <v>3111</v>
      </c>
      <c r="P2626" s="2">
        <f>relacio!U2627</f>
        <v>0</v>
      </c>
      <c r="Q2626" s="1" t="s">
        <v>2984</v>
      </c>
      <c r="R2626">
        <v>0</v>
      </c>
      <c r="S2626" s="1" t="s">
        <v>2985</v>
      </c>
      <c r="T2626">
        <v>0</v>
      </c>
      <c r="U2626" s="1" t="s">
        <v>2982</v>
      </c>
      <c r="V2626">
        <v>0</v>
      </c>
      <c r="W2626" s="1" t="s">
        <v>2986</v>
      </c>
      <c r="X2626">
        <f>relacio!X2627</f>
        <v>0</v>
      </c>
      <c r="Y2626" s="1" t="s">
        <v>2987</v>
      </c>
    </row>
    <row r="2627" spans="1:25" x14ac:dyDescent="0.25">
      <c r="A2627" t="s">
        <v>2976</v>
      </c>
      <c r="B2627">
        <f>relacio!A2628</f>
        <v>0</v>
      </c>
      <c r="C2627" s="1" t="s">
        <v>2977</v>
      </c>
      <c r="E2627" s="1" t="s">
        <v>2978</v>
      </c>
      <c r="F2627" s="2"/>
      <c r="G2627" s="1" t="s">
        <v>2979</v>
      </c>
      <c r="H2627">
        <f>relacio!E2628</f>
        <v>0</v>
      </c>
      <c r="I2627" s="1" t="s">
        <v>2980</v>
      </c>
      <c r="J2627" s="4">
        <f>relacio!F2628</f>
        <v>0</v>
      </c>
      <c r="K2627" s="1" t="s">
        <v>2981</v>
      </c>
      <c r="L2627" s="2" t="str">
        <f>IF(relacio!G2628="","",relacio!G2628)</f>
        <v/>
      </c>
      <c r="M2627" s="1" t="s">
        <v>2983</v>
      </c>
      <c r="N2627" s="2"/>
      <c r="O2627" s="1" t="s">
        <v>3111</v>
      </c>
      <c r="P2627" s="2">
        <f>relacio!U2628</f>
        <v>0</v>
      </c>
      <c r="Q2627" s="1" t="s">
        <v>2984</v>
      </c>
      <c r="R2627">
        <v>0</v>
      </c>
      <c r="S2627" s="1" t="s">
        <v>2985</v>
      </c>
      <c r="T2627">
        <v>0</v>
      </c>
      <c r="U2627" s="1" t="s">
        <v>2982</v>
      </c>
      <c r="V2627">
        <v>0</v>
      </c>
      <c r="W2627" s="1" t="s">
        <v>2986</v>
      </c>
      <c r="X2627">
        <f>relacio!X2628</f>
        <v>0</v>
      </c>
      <c r="Y2627" s="1" t="s">
        <v>2987</v>
      </c>
    </row>
    <row r="2628" spans="1:25" x14ac:dyDescent="0.25">
      <c r="A2628" t="s">
        <v>2976</v>
      </c>
      <c r="B2628">
        <f>relacio!A2629</f>
        <v>0</v>
      </c>
      <c r="C2628" s="1" t="s">
        <v>2977</v>
      </c>
      <c r="E2628" s="1" t="s">
        <v>2978</v>
      </c>
      <c r="F2628" s="2"/>
      <c r="G2628" s="1" t="s">
        <v>2979</v>
      </c>
      <c r="H2628">
        <f>relacio!E2629</f>
        <v>0</v>
      </c>
      <c r="I2628" s="1" t="s">
        <v>2980</v>
      </c>
      <c r="J2628" s="4">
        <f>relacio!F2629</f>
        <v>0</v>
      </c>
      <c r="K2628" s="1" t="s">
        <v>2981</v>
      </c>
      <c r="L2628" s="2" t="str">
        <f>IF(relacio!G2629="","",relacio!G2629)</f>
        <v/>
      </c>
      <c r="M2628" s="1" t="s">
        <v>2983</v>
      </c>
      <c r="N2628" s="2"/>
      <c r="O2628" s="1" t="s">
        <v>3111</v>
      </c>
      <c r="P2628" s="2">
        <f>relacio!U2629</f>
        <v>0</v>
      </c>
      <c r="Q2628" s="1" t="s">
        <v>2984</v>
      </c>
      <c r="R2628">
        <v>0</v>
      </c>
      <c r="S2628" s="1" t="s">
        <v>2985</v>
      </c>
      <c r="T2628">
        <v>0</v>
      </c>
      <c r="U2628" s="1" t="s">
        <v>2982</v>
      </c>
      <c r="V2628">
        <v>0</v>
      </c>
      <c r="W2628" s="1" t="s">
        <v>2986</v>
      </c>
      <c r="X2628">
        <f>relacio!X2629</f>
        <v>0</v>
      </c>
      <c r="Y2628" s="1" t="s">
        <v>2987</v>
      </c>
    </row>
    <row r="2629" spans="1:25" x14ac:dyDescent="0.25">
      <c r="A2629" t="s">
        <v>2976</v>
      </c>
      <c r="B2629">
        <f>relacio!A2630</f>
        <v>0</v>
      </c>
      <c r="C2629" s="1" t="s">
        <v>2977</v>
      </c>
      <c r="E2629" s="1" t="s">
        <v>2978</v>
      </c>
      <c r="F2629" s="2"/>
      <c r="G2629" s="1" t="s">
        <v>2979</v>
      </c>
      <c r="H2629">
        <f>relacio!E2630</f>
        <v>0</v>
      </c>
      <c r="I2629" s="1" t="s">
        <v>2980</v>
      </c>
      <c r="J2629" s="4">
        <f>relacio!F2630</f>
        <v>0</v>
      </c>
      <c r="K2629" s="1" t="s">
        <v>2981</v>
      </c>
      <c r="L2629" s="2" t="str">
        <f>IF(relacio!G2630="","",relacio!G2630)</f>
        <v/>
      </c>
      <c r="M2629" s="1" t="s">
        <v>2983</v>
      </c>
      <c r="N2629" s="2"/>
      <c r="O2629" s="1" t="s">
        <v>3111</v>
      </c>
      <c r="P2629" s="2">
        <f>relacio!U2630</f>
        <v>0</v>
      </c>
      <c r="Q2629" s="1" t="s">
        <v>2984</v>
      </c>
      <c r="R2629">
        <v>0</v>
      </c>
      <c r="S2629" s="1" t="s">
        <v>2985</v>
      </c>
      <c r="T2629">
        <v>0</v>
      </c>
      <c r="U2629" s="1" t="s">
        <v>2982</v>
      </c>
      <c r="V2629">
        <v>0</v>
      </c>
      <c r="W2629" s="1" t="s">
        <v>2986</v>
      </c>
      <c r="X2629">
        <f>relacio!X2630</f>
        <v>0</v>
      </c>
      <c r="Y2629" s="1" t="s">
        <v>2987</v>
      </c>
    </row>
    <row r="2630" spans="1:25" x14ac:dyDescent="0.25">
      <c r="A2630" t="s">
        <v>2976</v>
      </c>
      <c r="B2630">
        <f>relacio!A2631</f>
        <v>0</v>
      </c>
      <c r="C2630" s="1" t="s">
        <v>2977</v>
      </c>
      <c r="E2630" s="1" t="s">
        <v>2978</v>
      </c>
      <c r="F2630" s="2"/>
      <c r="G2630" s="1" t="s">
        <v>2979</v>
      </c>
      <c r="H2630">
        <f>relacio!E2631</f>
        <v>0</v>
      </c>
      <c r="I2630" s="1" t="s">
        <v>2980</v>
      </c>
      <c r="J2630" s="4">
        <f>relacio!F2631</f>
        <v>0</v>
      </c>
      <c r="K2630" s="1" t="s">
        <v>2981</v>
      </c>
      <c r="L2630" s="2" t="str">
        <f>IF(relacio!G2631="","",relacio!G2631)</f>
        <v/>
      </c>
      <c r="M2630" s="1" t="s">
        <v>2983</v>
      </c>
      <c r="N2630" s="2"/>
      <c r="O2630" s="1" t="s">
        <v>3111</v>
      </c>
      <c r="P2630" s="2">
        <f>relacio!U2631</f>
        <v>0</v>
      </c>
      <c r="Q2630" s="1" t="s">
        <v>2984</v>
      </c>
      <c r="R2630">
        <v>0</v>
      </c>
      <c r="S2630" s="1" t="s">
        <v>2985</v>
      </c>
      <c r="T2630">
        <v>0</v>
      </c>
      <c r="U2630" s="1" t="s">
        <v>2982</v>
      </c>
      <c r="V2630">
        <v>0</v>
      </c>
      <c r="W2630" s="1" t="s">
        <v>2986</v>
      </c>
      <c r="X2630">
        <f>relacio!X2631</f>
        <v>0</v>
      </c>
      <c r="Y2630" s="1" t="s">
        <v>2987</v>
      </c>
    </row>
    <row r="2631" spans="1:25" x14ac:dyDescent="0.25">
      <c r="A2631" t="s">
        <v>2976</v>
      </c>
      <c r="B2631">
        <f>relacio!A2632</f>
        <v>0</v>
      </c>
      <c r="C2631" s="1" t="s">
        <v>2977</v>
      </c>
      <c r="E2631" s="1" t="s">
        <v>2978</v>
      </c>
      <c r="F2631" s="2"/>
      <c r="G2631" s="1" t="s">
        <v>2979</v>
      </c>
      <c r="H2631">
        <f>relacio!E2632</f>
        <v>0</v>
      </c>
      <c r="I2631" s="1" t="s">
        <v>2980</v>
      </c>
      <c r="J2631" s="4">
        <f>relacio!F2632</f>
        <v>0</v>
      </c>
      <c r="K2631" s="1" t="s">
        <v>2981</v>
      </c>
      <c r="L2631" s="2" t="str">
        <f>IF(relacio!G2632="","",relacio!G2632)</f>
        <v/>
      </c>
      <c r="M2631" s="1" t="s">
        <v>2983</v>
      </c>
      <c r="N2631" s="2"/>
      <c r="O2631" s="1" t="s">
        <v>3111</v>
      </c>
      <c r="P2631" s="2">
        <f>relacio!U2632</f>
        <v>0</v>
      </c>
      <c r="Q2631" s="1" t="s">
        <v>2984</v>
      </c>
      <c r="R2631">
        <v>0</v>
      </c>
      <c r="S2631" s="1" t="s">
        <v>2985</v>
      </c>
      <c r="T2631">
        <v>0</v>
      </c>
      <c r="U2631" s="1" t="s">
        <v>2982</v>
      </c>
      <c r="V2631">
        <v>0</v>
      </c>
      <c r="W2631" s="1" t="s">
        <v>2986</v>
      </c>
      <c r="X2631">
        <f>relacio!X2632</f>
        <v>0</v>
      </c>
      <c r="Y2631" s="1" t="s">
        <v>2987</v>
      </c>
    </row>
    <row r="2632" spans="1:25" x14ac:dyDescent="0.25">
      <c r="A2632" t="s">
        <v>2976</v>
      </c>
      <c r="B2632">
        <f>relacio!A2633</f>
        <v>0</v>
      </c>
      <c r="C2632" s="1" t="s">
        <v>2977</v>
      </c>
      <c r="E2632" s="1" t="s">
        <v>2978</v>
      </c>
      <c r="F2632" s="2"/>
      <c r="G2632" s="1" t="s">
        <v>2979</v>
      </c>
      <c r="H2632">
        <f>relacio!E2633</f>
        <v>0</v>
      </c>
      <c r="I2632" s="1" t="s">
        <v>2980</v>
      </c>
      <c r="J2632" s="4">
        <f>relacio!F2633</f>
        <v>0</v>
      </c>
      <c r="K2632" s="1" t="s">
        <v>2981</v>
      </c>
      <c r="L2632" s="2" t="str">
        <f>IF(relacio!G2633="","",relacio!G2633)</f>
        <v/>
      </c>
      <c r="M2632" s="1" t="s">
        <v>2983</v>
      </c>
      <c r="N2632" s="2"/>
      <c r="O2632" s="1" t="s">
        <v>3111</v>
      </c>
      <c r="P2632" s="2">
        <f>relacio!U2633</f>
        <v>0</v>
      </c>
      <c r="Q2632" s="1" t="s">
        <v>2984</v>
      </c>
      <c r="R2632">
        <v>0</v>
      </c>
      <c r="S2632" s="1" t="s">
        <v>2985</v>
      </c>
      <c r="T2632">
        <v>0</v>
      </c>
      <c r="U2632" s="1" t="s">
        <v>2982</v>
      </c>
      <c r="V2632">
        <v>0</v>
      </c>
      <c r="W2632" s="1" t="s">
        <v>2986</v>
      </c>
      <c r="X2632">
        <f>relacio!X2633</f>
        <v>0</v>
      </c>
      <c r="Y2632" s="1" t="s">
        <v>2987</v>
      </c>
    </row>
    <row r="2633" spans="1:25" x14ac:dyDescent="0.25">
      <c r="A2633" t="s">
        <v>2976</v>
      </c>
      <c r="B2633">
        <f>relacio!A2634</f>
        <v>0</v>
      </c>
      <c r="C2633" s="1" t="s">
        <v>2977</v>
      </c>
      <c r="E2633" s="1" t="s">
        <v>2978</v>
      </c>
      <c r="F2633" s="2"/>
      <c r="G2633" s="1" t="s">
        <v>2979</v>
      </c>
      <c r="H2633">
        <f>relacio!E2634</f>
        <v>0</v>
      </c>
      <c r="I2633" s="1" t="s">
        <v>2980</v>
      </c>
      <c r="J2633" s="4">
        <f>relacio!F2634</f>
        <v>0</v>
      </c>
      <c r="K2633" s="1" t="s">
        <v>2981</v>
      </c>
      <c r="L2633" s="2" t="str">
        <f>IF(relacio!G2634="","",relacio!G2634)</f>
        <v/>
      </c>
      <c r="M2633" s="1" t="s">
        <v>2983</v>
      </c>
      <c r="N2633" s="2"/>
      <c r="O2633" s="1" t="s">
        <v>3111</v>
      </c>
      <c r="P2633" s="2">
        <f>relacio!U2634</f>
        <v>0</v>
      </c>
      <c r="Q2633" s="1" t="s">
        <v>2984</v>
      </c>
      <c r="R2633">
        <v>0</v>
      </c>
      <c r="S2633" s="1" t="s">
        <v>2985</v>
      </c>
      <c r="T2633">
        <v>0</v>
      </c>
      <c r="U2633" s="1" t="s">
        <v>2982</v>
      </c>
      <c r="V2633">
        <v>0</v>
      </c>
      <c r="W2633" s="1" t="s">
        <v>2986</v>
      </c>
      <c r="X2633">
        <f>relacio!X2634</f>
        <v>0</v>
      </c>
      <c r="Y2633" s="1" t="s">
        <v>2987</v>
      </c>
    </row>
    <row r="2634" spans="1:25" x14ac:dyDescent="0.25">
      <c r="A2634" t="s">
        <v>2976</v>
      </c>
      <c r="B2634">
        <f>relacio!A2635</f>
        <v>0</v>
      </c>
      <c r="C2634" s="1" t="s">
        <v>2977</v>
      </c>
      <c r="E2634" s="1" t="s">
        <v>2978</v>
      </c>
      <c r="F2634" s="2"/>
      <c r="G2634" s="1" t="s">
        <v>2979</v>
      </c>
      <c r="H2634">
        <f>relacio!E2635</f>
        <v>0</v>
      </c>
      <c r="I2634" s="1" t="s">
        <v>2980</v>
      </c>
      <c r="J2634" s="4">
        <f>relacio!F2635</f>
        <v>0</v>
      </c>
      <c r="K2634" s="1" t="s">
        <v>2981</v>
      </c>
      <c r="L2634" s="2" t="str">
        <f>IF(relacio!G2635="","",relacio!G2635)</f>
        <v/>
      </c>
      <c r="M2634" s="1" t="s">
        <v>2983</v>
      </c>
      <c r="N2634" s="2"/>
      <c r="O2634" s="1" t="s">
        <v>3111</v>
      </c>
      <c r="P2634" s="2">
        <f>relacio!U2635</f>
        <v>0</v>
      </c>
      <c r="Q2634" s="1" t="s">
        <v>2984</v>
      </c>
      <c r="R2634">
        <v>0</v>
      </c>
      <c r="S2634" s="1" t="s">
        <v>2985</v>
      </c>
      <c r="T2634">
        <v>0</v>
      </c>
      <c r="U2634" s="1" t="s">
        <v>2982</v>
      </c>
      <c r="V2634">
        <v>0</v>
      </c>
      <c r="W2634" s="1" t="s">
        <v>2986</v>
      </c>
      <c r="X2634">
        <f>relacio!X2635</f>
        <v>0</v>
      </c>
      <c r="Y2634" s="1" t="s">
        <v>2987</v>
      </c>
    </row>
    <row r="2635" spans="1:25" x14ac:dyDescent="0.25">
      <c r="A2635" t="s">
        <v>2976</v>
      </c>
      <c r="B2635">
        <f>relacio!A2636</f>
        <v>0</v>
      </c>
      <c r="C2635" s="1" t="s">
        <v>2977</v>
      </c>
      <c r="E2635" s="1" t="s">
        <v>2978</v>
      </c>
      <c r="F2635" s="2"/>
      <c r="G2635" s="1" t="s">
        <v>2979</v>
      </c>
      <c r="H2635">
        <f>relacio!E2636</f>
        <v>0</v>
      </c>
      <c r="I2635" s="1" t="s">
        <v>2980</v>
      </c>
      <c r="J2635" s="4">
        <f>relacio!F2636</f>
        <v>0</v>
      </c>
      <c r="K2635" s="1" t="s">
        <v>2981</v>
      </c>
      <c r="L2635" s="2" t="str">
        <f>IF(relacio!G2636="","",relacio!G2636)</f>
        <v/>
      </c>
      <c r="M2635" s="1" t="s">
        <v>2983</v>
      </c>
      <c r="N2635" s="2"/>
      <c r="O2635" s="1" t="s">
        <v>3111</v>
      </c>
      <c r="P2635" s="2">
        <f>relacio!U2636</f>
        <v>0</v>
      </c>
      <c r="Q2635" s="1" t="s">
        <v>2984</v>
      </c>
      <c r="R2635">
        <v>0</v>
      </c>
      <c r="S2635" s="1" t="s">
        <v>2985</v>
      </c>
      <c r="T2635">
        <v>0</v>
      </c>
      <c r="U2635" s="1" t="s">
        <v>2982</v>
      </c>
      <c r="V2635">
        <v>0</v>
      </c>
      <c r="W2635" s="1" t="s">
        <v>2986</v>
      </c>
      <c r="X2635">
        <f>relacio!X2636</f>
        <v>0</v>
      </c>
      <c r="Y2635" s="1" t="s">
        <v>2987</v>
      </c>
    </row>
    <row r="2636" spans="1:25" x14ac:dyDescent="0.25">
      <c r="A2636" t="s">
        <v>2976</v>
      </c>
      <c r="B2636">
        <f>relacio!A2637</f>
        <v>0</v>
      </c>
      <c r="C2636" s="1" t="s">
        <v>2977</v>
      </c>
      <c r="E2636" s="1" t="s">
        <v>2978</v>
      </c>
      <c r="F2636" s="2"/>
      <c r="G2636" s="1" t="s">
        <v>2979</v>
      </c>
      <c r="H2636">
        <f>relacio!E2637</f>
        <v>0</v>
      </c>
      <c r="I2636" s="1" t="s">
        <v>2980</v>
      </c>
      <c r="J2636" s="4">
        <f>relacio!F2637</f>
        <v>0</v>
      </c>
      <c r="K2636" s="1" t="s">
        <v>2981</v>
      </c>
      <c r="L2636" s="2" t="str">
        <f>IF(relacio!G2637="","",relacio!G2637)</f>
        <v/>
      </c>
      <c r="M2636" s="1" t="s">
        <v>2983</v>
      </c>
      <c r="N2636" s="2"/>
      <c r="O2636" s="1" t="s">
        <v>3111</v>
      </c>
      <c r="P2636" s="2">
        <f>relacio!U2637</f>
        <v>0</v>
      </c>
      <c r="Q2636" s="1" t="s">
        <v>2984</v>
      </c>
      <c r="R2636">
        <v>0</v>
      </c>
      <c r="S2636" s="1" t="s">
        <v>2985</v>
      </c>
      <c r="T2636">
        <v>0</v>
      </c>
      <c r="U2636" s="1" t="s">
        <v>2982</v>
      </c>
      <c r="V2636">
        <v>0</v>
      </c>
      <c r="W2636" s="1" t="s">
        <v>2986</v>
      </c>
      <c r="X2636">
        <f>relacio!X2637</f>
        <v>0</v>
      </c>
      <c r="Y2636" s="1" t="s">
        <v>2987</v>
      </c>
    </row>
    <row r="2637" spans="1:25" x14ac:dyDescent="0.25">
      <c r="A2637" t="s">
        <v>2976</v>
      </c>
      <c r="B2637">
        <f>relacio!A2638</f>
        <v>0</v>
      </c>
      <c r="C2637" s="1" t="s">
        <v>2977</v>
      </c>
      <c r="E2637" s="1" t="s">
        <v>2978</v>
      </c>
      <c r="F2637" s="2"/>
      <c r="G2637" s="1" t="s">
        <v>2979</v>
      </c>
      <c r="H2637">
        <f>relacio!E2638</f>
        <v>0</v>
      </c>
      <c r="I2637" s="1" t="s">
        <v>2980</v>
      </c>
      <c r="J2637" s="4">
        <f>relacio!F2638</f>
        <v>0</v>
      </c>
      <c r="K2637" s="1" t="s">
        <v>2981</v>
      </c>
      <c r="L2637" s="2" t="str">
        <f>IF(relacio!G2638="","",relacio!G2638)</f>
        <v/>
      </c>
      <c r="M2637" s="1" t="s">
        <v>2983</v>
      </c>
      <c r="N2637" s="2"/>
      <c r="O2637" s="1" t="s">
        <v>3111</v>
      </c>
      <c r="P2637" s="2">
        <f>relacio!U2638</f>
        <v>0</v>
      </c>
      <c r="Q2637" s="1" t="s">
        <v>2984</v>
      </c>
      <c r="R2637">
        <v>0</v>
      </c>
      <c r="S2637" s="1" t="s">
        <v>2985</v>
      </c>
      <c r="T2637">
        <v>0</v>
      </c>
      <c r="U2637" s="1" t="s">
        <v>2982</v>
      </c>
      <c r="V2637">
        <v>0</v>
      </c>
      <c r="W2637" s="1" t="s">
        <v>2986</v>
      </c>
      <c r="X2637">
        <f>relacio!X2638</f>
        <v>0</v>
      </c>
      <c r="Y2637" s="1" t="s">
        <v>2987</v>
      </c>
    </row>
    <row r="2638" spans="1:25" x14ac:dyDescent="0.25">
      <c r="A2638" t="s">
        <v>2976</v>
      </c>
      <c r="B2638">
        <f>relacio!A2639</f>
        <v>0</v>
      </c>
      <c r="C2638" s="1" t="s">
        <v>2977</v>
      </c>
      <c r="E2638" s="1" t="s">
        <v>2978</v>
      </c>
      <c r="F2638" s="2"/>
      <c r="G2638" s="1" t="s">
        <v>2979</v>
      </c>
      <c r="H2638">
        <f>relacio!E2639</f>
        <v>0</v>
      </c>
      <c r="I2638" s="1" t="s">
        <v>2980</v>
      </c>
      <c r="J2638" s="4">
        <f>relacio!F2639</f>
        <v>0</v>
      </c>
      <c r="K2638" s="1" t="s">
        <v>2981</v>
      </c>
      <c r="L2638" s="2" t="str">
        <f>IF(relacio!G2639="","",relacio!G2639)</f>
        <v/>
      </c>
      <c r="M2638" s="1" t="s">
        <v>2983</v>
      </c>
      <c r="N2638" s="2"/>
      <c r="O2638" s="1" t="s">
        <v>3111</v>
      </c>
      <c r="P2638" s="2">
        <f>relacio!U2639</f>
        <v>0</v>
      </c>
      <c r="Q2638" s="1" t="s">
        <v>2984</v>
      </c>
      <c r="R2638">
        <v>0</v>
      </c>
      <c r="S2638" s="1" t="s">
        <v>2985</v>
      </c>
      <c r="T2638">
        <v>0</v>
      </c>
      <c r="U2638" s="1" t="s">
        <v>2982</v>
      </c>
      <c r="V2638">
        <v>0</v>
      </c>
      <c r="W2638" s="1" t="s">
        <v>2986</v>
      </c>
      <c r="X2638">
        <f>relacio!X2639</f>
        <v>0</v>
      </c>
      <c r="Y2638" s="1" t="s">
        <v>2987</v>
      </c>
    </row>
    <row r="2639" spans="1:25" x14ac:dyDescent="0.25">
      <c r="A2639" t="s">
        <v>2976</v>
      </c>
      <c r="B2639">
        <f>relacio!A2640</f>
        <v>0</v>
      </c>
      <c r="C2639" s="1" t="s">
        <v>2977</v>
      </c>
      <c r="E2639" s="1" t="s">
        <v>2978</v>
      </c>
      <c r="F2639" s="2"/>
      <c r="G2639" s="1" t="s">
        <v>2979</v>
      </c>
      <c r="H2639">
        <f>relacio!E2640</f>
        <v>0</v>
      </c>
      <c r="I2639" s="1" t="s">
        <v>2980</v>
      </c>
      <c r="J2639" s="4">
        <f>relacio!F2640</f>
        <v>0</v>
      </c>
      <c r="K2639" s="1" t="s">
        <v>2981</v>
      </c>
      <c r="L2639" s="2" t="str">
        <f>IF(relacio!G2640="","",relacio!G2640)</f>
        <v/>
      </c>
      <c r="M2639" s="1" t="s">
        <v>2983</v>
      </c>
      <c r="N2639" s="2"/>
      <c r="O2639" s="1" t="s">
        <v>3111</v>
      </c>
      <c r="P2639" s="2">
        <f>relacio!U2640</f>
        <v>0</v>
      </c>
      <c r="Q2639" s="1" t="s">
        <v>2984</v>
      </c>
      <c r="R2639">
        <v>0</v>
      </c>
      <c r="S2639" s="1" t="s">
        <v>2985</v>
      </c>
      <c r="T2639">
        <v>0</v>
      </c>
      <c r="U2639" s="1" t="s">
        <v>2982</v>
      </c>
      <c r="V2639">
        <v>0</v>
      </c>
      <c r="W2639" s="1" t="s">
        <v>2986</v>
      </c>
      <c r="X2639">
        <f>relacio!X2640</f>
        <v>0</v>
      </c>
      <c r="Y2639" s="1" t="s">
        <v>2987</v>
      </c>
    </row>
    <row r="2640" spans="1:25" x14ac:dyDescent="0.25">
      <c r="A2640" t="s">
        <v>2976</v>
      </c>
      <c r="B2640">
        <f>relacio!A2641</f>
        <v>0</v>
      </c>
      <c r="C2640" s="1" t="s">
        <v>2977</v>
      </c>
      <c r="E2640" s="1" t="s">
        <v>2978</v>
      </c>
      <c r="F2640" s="2"/>
      <c r="G2640" s="1" t="s">
        <v>2979</v>
      </c>
      <c r="H2640">
        <f>relacio!E2641</f>
        <v>0</v>
      </c>
      <c r="I2640" s="1" t="s">
        <v>2980</v>
      </c>
      <c r="J2640" s="4">
        <f>relacio!F2641</f>
        <v>0</v>
      </c>
      <c r="K2640" s="1" t="s">
        <v>2981</v>
      </c>
      <c r="L2640" s="2" t="str">
        <f>IF(relacio!G2641="","",relacio!G2641)</f>
        <v/>
      </c>
      <c r="M2640" s="1" t="s">
        <v>2983</v>
      </c>
      <c r="N2640" s="2"/>
      <c r="O2640" s="1" t="s">
        <v>3111</v>
      </c>
      <c r="P2640" s="2">
        <f>relacio!U2641</f>
        <v>0</v>
      </c>
      <c r="Q2640" s="1" t="s">
        <v>2984</v>
      </c>
      <c r="R2640">
        <v>0</v>
      </c>
      <c r="S2640" s="1" t="s">
        <v>2985</v>
      </c>
      <c r="T2640">
        <v>0</v>
      </c>
      <c r="U2640" s="1" t="s">
        <v>2982</v>
      </c>
      <c r="V2640">
        <v>0</v>
      </c>
      <c r="W2640" s="1" t="s">
        <v>2986</v>
      </c>
      <c r="X2640">
        <f>relacio!X2641</f>
        <v>0</v>
      </c>
      <c r="Y2640" s="1" t="s">
        <v>2987</v>
      </c>
    </row>
    <row r="2641" spans="1:25" x14ac:dyDescent="0.25">
      <c r="A2641" t="s">
        <v>2976</v>
      </c>
      <c r="B2641">
        <f>relacio!A2642</f>
        <v>0</v>
      </c>
      <c r="C2641" s="1" t="s">
        <v>2977</v>
      </c>
      <c r="E2641" s="1" t="s">
        <v>2978</v>
      </c>
      <c r="F2641" s="2"/>
      <c r="G2641" s="1" t="s">
        <v>2979</v>
      </c>
      <c r="H2641">
        <f>relacio!E2642</f>
        <v>0</v>
      </c>
      <c r="I2641" s="1" t="s">
        <v>2980</v>
      </c>
      <c r="J2641" s="4">
        <f>relacio!F2642</f>
        <v>0</v>
      </c>
      <c r="K2641" s="1" t="s">
        <v>2981</v>
      </c>
      <c r="L2641" s="2" t="str">
        <f>IF(relacio!G2642="","",relacio!G2642)</f>
        <v/>
      </c>
      <c r="M2641" s="1" t="s">
        <v>2983</v>
      </c>
      <c r="N2641" s="2"/>
      <c r="O2641" s="1" t="s">
        <v>3111</v>
      </c>
      <c r="P2641" s="2">
        <f>relacio!U2642</f>
        <v>0</v>
      </c>
      <c r="Q2641" s="1" t="s">
        <v>2984</v>
      </c>
      <c r="R2641">
        <v>0</v>
      </c>
      <c r="S2641" s="1" t="s">
        <v>2985</v>
      </c>
      <c r="T2641">
        <v>0</v>
      </c>
      <c r="U2641" s="1" t="s">
        <v>2982</v>
      </c>
      <c r="V2641">
        <v>0</v>
      </c>
      <c r="W2641" s="1" t="s">
        <v>2986</v>
      </c>
      <c r="X2641">
        <f>relacio!X2642</f>
        <v>0</v>
      </c>
      <c r="Y2641" s="1" t="s">
        <v>2987</v>
      </c>
    </row>
    <row r="2642" spans="1:25" x14ac:dyDescent="0.25">
      <c r="A2642" t="s">
        <v>2976</v>
      </c>
      <c r="B2642">
        <f>relacio!A2643</f>
        <v>0</v>
      </c>
      <c r="C2642" s="1" t="s">
        <v>2977</v>
      </c>
      <c r="E2642" s="1" t="s">
        <v>2978</v>
      </c>
      <c r="F2642" s="2"/>
      <c r="G2642" s="1" t="s">
        <v>2979</v>
      </c>
      <c r="H2642">
        <f>relacio!E2643</f>
        <v>0</v>
      </c>
      <c r="I2642" s="1" t="s">
        <v>2980</v>
      </c>
      <c r="J2642" s="4">
        <f>relacio!F2643</f>
        <v>0</v>
      </c>
      <c r="K2642" s="1" t="s">
        <v>2981</v>
      </c>
      <c r="L2642" s="2" t="str">
        <f>IF(relacio!G2643="","",relacio!G2643)</f>
        <v/>
      </c>
      <c r="M2642" s="1" t="s">
        <v>2983</v>
      </c>
      <c r="N2642" s="2"/>
      <c r="O2642" s="1" t="s">
        <v>3111</v>
      </c>
      <c r="P2642" s="2">
        <f>relacio!U2643</f>
        <v>0</v>
      </c>
      <c r="Q2642" s="1" t="s">
        <v>2984</v>
      </c>
      <c r="R2642">
        <v>0</v>
      </c>
      <c r="S2642" s="1" t="s">
        <v>2985</v>
      </c>
      <c r="T2642">
        <v>0</v>
      </c>
      <c r="U2642" s="1" t="s">
        <v>2982</v>
      </c>
      <c r="V2642">
        <v>0</v>
      </c>
      <c r="W2642" s="1" t="s">
        <v>2986</v>
      </c>
      <c r="X2642">
        <f>relacio!X2643</f>
        <v>0</v>
      </c>
      <c r="Y2642" s="1" t="s">
        <v>2987</v>
      </c>
    </row>
    <row r="2643" spans="1:25" x14ac:dyDescent="0.25">
      <c r="A2643" t="s">
        <v>2976</v>
      </c>
      <c r="B2643">
        <f>relacio!A2644</f>
        <v>0</v>
      </c>
      <c r="C2643" s="1" t="s">
        <v>2977</v>
      </c>
      <c r="E2643" s="1" t="s">
        <v>2978</v>
      </c>
      <c r="F2643" s="2"/>
      <c r="G2643" s="1" t="s">
        <v>2979</v>
      </c>
      <c r="H2643">
        <f>relacio!E2644</f>
        <v>0</v>
      </c>
      <c r="I2643" s="1" t="s">
        <v>2980</v>
      </c>
      <c r="J2643" s="4">
        <f>relacio!F2644</f>
        <v>0</v>
      </c>
      <c r="K2643" s="1" t="s">
        <v>2981</v>
      </c>
      <c r="L2643" s="2" t="str">
        <f>IF(relacio!G2644="","",relacio!G2644)</f>
        <v/>
      </c>
      <c r="M2643" s="1" t="s">
        <v>2983</v>
      </c>
      <c r="N2643" s="2"/>
      <c r="O2643" s="1" t="s">
        <v>3111</v>
      </c>
      <c r="P2643" s="2">
        <f>relacio!U2644</f>
        <v>0</v>
      </c>
      <c r="Q2643" s="1" t="s">
        <v>2984</v>
      </c>
      <c r="R2643">
        <v>0</v>
      </c>
      <c r="S2643" s="1" t="s">
        <v>2985</v>
      </c>
      <c r="T2643">
        <v>0</v>
      </c>
      <c r="U2643" s="1" t="s">
        <v>2982</v>
      </c>
      <c r="V2643">
        <v>0</v>
      </c>
      <c r="W2643" s="1" t="s">
        <v>2986</v>
      </c>
      <c r="X2643">
        <f>relacio!X2644</f>
        <v>0</v>
      </c>
      <c r="Y2643" s="1" t="s">
        <v>2987</v>
      </c>
    </row>
    <row r="2644" spans="1:25" x14ac:dyDescent="0.25">
      <c r="A2644" t="s">
        <v>2976</v>
      </c>
      <c r="B2644">
        <f>relacio!A2645</f>
        <v>0</v>
      </c>
      <c r="C2644" s="1" t="s">
        <v>2977</v>
      </c>
      <c r="E2644" s="1" t="s">
        <v>2978</v>
      </c>
      <c r="F2644" s="2"/>
      <c r="G2644" s="1" t="s">
        <v>2979</v>
      </c>
      <c r="H2644">
        <f>relacio!E2645</f>
        <v>0</v>
      </c>
      <c r="I2644" s="1" t="s">
        <v>2980</v>
      </c>
      <c r="J2644" s="4">
        <f>relacio!F2645</f>
        <v>0</v>
      </c>
      <c r="K2644" s="1" t="s">
        <v>2981</v>
      </c>
      <c r="L2644" s="2" t="str">
        <f>IF(relacio!G2645="","",relacio!G2645)</f>
        <v/>
      </c>
      <c r="M2644" s="1" t="s">
        <v>2983</v>
      </c>
      <c r="N2644" s="2"/>
      <c r="O2644" s="1" t="s">
        <v>3111</v>
      </c>
      <c r="P2644" s="2">
        <f>relacio!U2645</f>
        <v>0</v>
      </c>
      <c r="Q2644" s="1" t="s">
        <v>2984</v>
      </c>
      <c r="R2644">
        <v>0</v>
      </c>
      <c r="S2644" s="1" t="s">
        <v>2985</v>
      </c>
      <c r="T2644">
        <v>0</v>
      </c>
      <c r="U2644" s="1" t="s">
        <v>2982</v>
      </c>
      <c r="V2644">
        <v>0</v>
      </c>
      <c r="W2644" s="1" t="s">
        <v>2986</v>
      </c>
      <c r="X2644">
        <f>relacio!X2645</f>
        <v>0</v>
      </c>
      <c r="Y2644" s="1" t="s">
        <v>2987</v>
      </c>
    </row>
    <row r="2645" spans="1:25" x14ac:dyDescent="0.25">
      <c r="A2645" t="s">
        <v>2976</v>
      </c>
      <c r="B2645">
        <f>relacio!A2646</f>
        <v>0</v>
      </c>
      <c r="C2645" s="1" t="s">
        <v>2977</v>
      </c>
      <c r="E2645" s="1" t="s">
        <v>2978</v>
      </c>
      <c r="F2645" s="2"/>
      <c r="G2645" s="1" t="s">
        <v>2979</v>
      </c>
      <c r="H2645">
        <f>relacio!E2646</f>
        <v>0</v>
      </c>
      <c r="I2645" s="1" t="s">
        <v>2980</v>
      </c>
      <c r="J2645" s="4">
        <f>relacio!F2646</f>
        <v>0</v>
      </c>
      <c r="K2645" s="1" t="s">
        <v>2981</v>
      </c>
      <c r="L2645" s="2" t="str">
        <f>IF(relacio!G2646="","",relacio!G2646)</f>
        <v/>
      </c>
      <c r="M2645" s="1" t="s">
        <v>2983</v>
      </c>
      <c r="N2645" s="2"/>
      <c r="O2645" s="1" t="s">
        <v>3111</v>
      </c>
      <c r="P2645" s="2">
        <f>relacio!U2646</f>
        <v>0</v>
      </c>
      <c r="Q2645" s="1" t="s">
        <v>2984</v>
      </c>
      <c r="R2645">
        <v>0</v>
      </c>
      <c r="S2645" s="1" t="s">
        <v>2985</v>
      </c>
      <c r="T2645">
        <v>0</v>
      </c>
      <c r="U2645" s="1" t="s">
        <v>2982</v>
      </c>
      <c r="V2645">
        <v>0</v>
      </c>
      <c r="W2645" s="1" t="s">
        <v>2986</v>
      </c>
      <c r="X2645">
        <f>relacio!X2646</f>
        <v>0</v>
      </c>
      <c r="Y2645" s="1" t="s">
        <v>2987</v>
      </c>
    </row>
    <row r="2646" spans="1:25" x14ac:dyDescent="0.25">
      <c r="A2646" t="s">
        <v>2976</v>
      </c>
      <c r="B2646">
        <f>relacio!A2647</f>
        <v>0</v>
      </c>
      <c r="C2646" s="1" t="s">
        <v>2977</v>
      </c>
      <c r="E2646" s="1" t="s">
        <v>2978</v>
      </c>
      <c r="F2646" s="2"/>
      <c r="G2646" s="1" t="s">
        <v>2979</v>
      </c>
      <c r="H2646">
        <f>relacio!E2647</f>
        <v>0</v>
      </c>
      <c r="I2646" s="1" t="s">
        <v>2980</v>
      </c>
      <c r="J2646" s="4">
        <f>relacio!F2647</f>
        <v>0</v>
      </c>
      <c r="K2646" s="1" t="s">
        <v>2981</v>
      </c>
      <c r="L2646" s="2" t="str">
        <f>IF(relacio!G2647="","",relacio!G2647)</f>
        <v/>
      </c>
      <c r="M2646" s="1" t="s">
        <v>2983</v>
      </c>
      <c r="N2646" s="2"/>
      <c r="O2646" s="1" t="s">
        <v>3111</v>
      </c>
      <c r="P2646" s="2">
        <f>relacio!U2647</f>
        <v>0</v>
      </c>
      <c r="Q2646" s="1" t="s">
        <v>2984</v>
      </c>
      <c r="R2646">
        <v>0</v>
      </c>
      <c r="S2646" s="1" t="s">
        <v>2985</v>
      </c>
      <c r="T2646">
        <v>0</v>
      </c>
      <c r="U2646" s="1" t="s">
        <v>2982</v>
      </c>
      <c r="V2646">
        <v>0</v>
      </c>
      <c r="W2646" s="1" t="s">
        <v>2986</v>
      </c>
      <c r="X2646">
        <f>relacio!X2647</f>
        <v>0</v>
      </c>
      <c r="Y2646" s="1" t="s">
        <v>2987</v>
      </c>
    </row>
    <row r="2647" spans="1:25" x14ac:dyDescent="0.25">
      <c r="A2647" t="s">
        <v>2976</v>
      </c>
      <c r="B2647">
        <f>relacio!A2648</f>
        <v>0</v>
      </c>
      <c r="C2647" s="1" t="s">
        <v>2977</v>
      </c>
      <c r="E2647" s="1" t="s">
        <v>2978</v>
      </c>
      <c r="F2647" s="2"/>
      <c r="G2647" s="1" t="s">
        <v>2979</v>
      </c>
      <c r="H2647">
        <f>relacio!E2648</f>
        <v>0</v>
      </c>
      <c r="I2647" s="1" t="s">
        <v>2980</v>
      </c>
      <c r="J2647" s="4">
        <f>relacio!F2648</f>
        <v>0</v>
      </c>
      <c r="K2647" s="1" t="s">
        <v>2981</v>
      </c>
      <c r="L2647" s="2" t="str">
        <f>IF(relacio!G2648="","",relacio!G2648)</f>
        <v/>
      </c>
      <c r="M2647" s="1" t="s">
        <v>2983</v>
      </c>
      <c r="N2647" s="2"/>
      <c r="O2647" s="1" t="s">
        <v>3111</v>
      </c>
      <c r="P2647" s="2">
        <f>relacio!U2648</f>
        <v>0</v>
      </c>
      <c r="Q2647" s="1" t="s">
        <v>2984</v>
      </c>
      <c r="R2647">
        <v>0</v>
      </c>
      <c r="S2647" s="1" t="s">
        <v>2985</v>
      </c>
      <c r="T2647">
        <v>0</v>
      </c>
      <c r="U2647" s="1" t="s">
        <v>2982</v>
      </c>
      <c r="V2647">
        <v>0</v>
      </c>
      <c r="W2647" s="1" t="s">
        <v>2986</v>
      </c>
      <c r="X2647">
        <f>relacio!X2648</f>
        <v>0</v>
      </c>
      <c r="Y2647" s="1" t="s">
        <v>2987</v>
      </c>
    </row>
    <row r="2648" spans="1:25" x14ac:dyDescent="0.25">
      <c r="A2648" t="s">
        <v>2976</v>
      </c>
      <c r="B2648">
        <f>relacio!A2649</f>
        <v>0</v>
      </c>
      <c r="C2648" s="1" t="s">
        <v>2977</v>
      </c>
      <c r="E2648" s="1" t="s">
        <v>2978</v>
      </c>
      <c r="F2648" s="2"/>
      <c r="G2648" s="1" t="s">
        <v>2979</v>
      </c>
      <c r="H2648">
        <f>relacio!E2649</f>
        <v>0</v>
      </c>
      <c r="I2648" s="1" t="s">
        <v>2980</v>
      </c>
      <c r="J2648" s="4">
        <f>relacio!F2649</f>
        <v>0</v>
      </c>
      <c r="K2648" s="1" t="s">
        <v>2981</v>
      </c>
      <c r="L2648" s="2" t="str">
        <f>IF(relacio!G2649="","",relacio!G2649)</f>
        <v/>
      </c>
      <c r="M2648" s="1" t="s">
        <v>2983</v>
      </c>
      <c r="N2648" s="2"/>
      <c r="O2648" s="1" t="s">
        <v>3111</v>
      </c>
      <c r="P2648" s="2">
        <f>relacio!U2649</f>
        <v>0</v>
      </c>
      <c r="Q2648" s="1" t="s">
        <v>2984</v>
      </c>
      <c r="R2648">
        <v>0</v>
      </c>
      <c r="S2648" s="1" t="s">
        <v>2985</v>
      </c>
      <c r="T2648">
        <v>0</v>
      </c>
      <c r="U2648" s="1" t="s">
        <v>2982</v>
      </c>
      <c r="V2648">
        <v>0</v>
      </c>
      <c r="W2648" s="1" t="s">
        <v>2986</v>
      </c>
      <c r="X2648">
        <f>relacio!X2649</f>
        <v>0</v>
      </c>
      <c r="Y2648" s="1" t="s">
        <v>2987</v>
      </c>
    </row>
    <row r="2649" spans="1:25" x14ac:dyDescent="0.25">
      <c r="A2649" t="s">
        <v>2976</v>
      </c>
      <c r="B2649">
        <f>relacio!A2650</f>
        <v>0</v>
      </c>
      <c r="C2649" s="1" t="s">
        <v>2977</v>
      </c>
      <c r="E2649" s="1" t="s">
        <v>2978</v>
      </c>
      <c r="F2649" s="2"/>
      <c r="G2649" s="1" t="s">
        <v>2979</v>
      </c>
      <c r="H2649">
        <f>relacio!E2650</f>
        <v>0</v>
      </c>
      <c r="I2649" s="1" t="s">
        <v>2980</v>
      </c>
      <c r="J2649" s="4">
        <f>relacio!F2650</f>
        <v>0</v>
      </c>
      <c r="K2649" s="1" t="s">
        <v>2981</v>
      </c>
      <c r="L2649" s="2" t="str">
        <f>IF(relacio!G2650="","",relacio!G2650)</f>
        <v/>
      </c>
      <c r="M2649" s="1" t="s">
        <v>2983</v>
      </c>
      <c r="N2649" s="2"/>
      <c r="O2649" s="1" t="s">
        <v>3111</v>
      </c>
      <c r="P2649" s="2">
        <f>relacio!U2650</f>
        <v>0</v>
      </c>
      <c r="Q2649" s="1" t="s">
        <v>2984</v>
      </c>
      <c r="R2649">
        <v>0</v>
      </c>
      <c r="S2649" s="1" t="s">
        <v>2985</v>
      </c>
      <c r="T2649">
        <v>0</v>
      </c>
      <c r="U2649" s="1" t="s">
        <v>2982</v>
      </c>
      <c r="V2649">
        <v>0</v>
      </c>
      <c r="W2649" s="1" t="s">
        <v>2986</v>
      </c>
      <c r="X2649">
        <f>relacio!X2650</f>
        <v>0</v>
      </c>
      <c r="Y2649" s="1" t="s">
        <v>2987</v>
      </c>
    </row>
    <row r="2650" spans="1:25" x14ac:dyDescent="0.25">
      <c r="A2650" t="s">
        <v>2976</v>
      </c>
      <c r="B2650">
        <f>relacio!A2651</f>
        <v>0</v>
      </c>
      <c r="C2650" s="1" t="s">
        <v>2977</v>
      </c>
      <c r="E2650" s="1" t="s">
        <v>2978</v>
      </c>
      <c r="F2650" s="2"/>
      <c r="G2650" s="1" t="s">
        <v>2979</v>
      </c>
      <c r="H2650">
        <f>relacio!E2651</f>
        <v>0</v>
      </c>
      <c r="I2650" s="1" t="s">
        <v>2980</v>
      </c>
      <c r="J2650" s="4">
        <f>relacio!F2651</f>
        <v>0</v>
      </c>
      <c r="K2650" s="1" t="s">
        <v>2981</v>
      </c>
      <c r="L2650" s="2" t="str">
        <f>IF(relacio!G2651="","",relacio!G2651)</f>
        <v/>
      </c>
      <c r="M2650" s="1" t="s">
        <v>2983</v>
      </c>
      <c r="N2650" s="2"/>
      <c r="O2650" s="1" t="s">
        <v>3111</v>
      </c>
      <c r="P2650" s="2">
        <f>relacio!U2651</f>
        <v>0</v>
      </c>
      <c r="Q2650" s="1" t="s">
        <v>2984</v>
      </c>
      <c r="R2650">
        <v>0</v>
      </c>
      <c r="S2650" s="1" t="s">
        <v>2985</v>
      </c>
      <c r="T2650">
        <v>0</v>
      </c>
      <c r="U2650" s="1" t="s">
        <v>2982</v>
      </c>
      <c r="V2650">
        <v>0</v>
      </c>
      <c r="W2650" s="1" t="s">
        <v>2986</v>
      </c>
      <c r="X2650">
        <f>relacio!X2651</f>
        <v>0</v>
      </c>
      <c r="Y2650" s="1" t="s">
        <v>2987</v>
      </c>
    </row>
    <row r="2651" spans="1:25" x14ac:dyDescent="0.25">
      <c r="A2651" t="s">
        <v>2976</v>
      </c>
      <c r="B2651">
        <f>relacio!A2652</f>
        <v>0</v>
      </c>
      <c r="C2651" s="1" t="s">
        <v>2977</v>
      </c>
      <c r="E2651" s="1" t="s">
        <v>2978</v>
      </c>
      <c r="F2651" s="2"/>
      <c r="G2651" s="1" t="s">
        <v>2979</v>
      </c>
      <c r="H2651">
        <f>relacio!E2652</f>
        <v>0</v>
      </c>
      <c r="I2651" s="1" t="s">
        <v>2980</v>
      </c>
      <c r="J2651" s="4">
        <f>relacio!F2652</f>
        <v>0</v>
      </c>
      <c r="K2651" s="1" t="s">
        <v>2981</v>
      </c>
      <c r="L2651" s="2" t="str">
        <f>IF(relacio!G2652="","",relacio!G2652)</f>
        <v/>
      </c>
      <c r="M2651" s="1" t="s">
        <v>2983</v>
      </c>
      <c r="N2651" s="2"/>
      <c r="O2651" s="1" t="s">
        <v>3111</v>
      </c>
      <c r="P2651" s="2">
        <f>relacio!U2652</f>
        <v>0</v>
      </c>
      <c r="Q2651" s="1" t="s">
        <v>2984</v>
      </c>
      <c r="R2651">
        <v>0</v>
      </c>
      <c r="S2651" s="1" t="s">
        <v>2985</v>
      </c>
      <c r="T2651">
        <v>0</v>
      </c>
      <c r="U2651" s="1" t="s">
        <v>2982</v>
      </c>
      <c r="V2651">
        <v>0</v>
      </c>
      <c r="W2651" s="1" t="s">
        <v>2986</v>
      </c>
      <c r="X2651">
        <f>relacio!X2652</f>
        <v>0</v>
      </c>
      <c r="Y2651" s="1" t="s">
        <v>2987</v>
      </c>
    </row>
    <row r="2652" spans="1:25" x14ac:dyDescent="0.25">
      <c r="A2652" t="s">
        <v>2976</v>
      </c>
      <c r="B2652">
        <f>relacio!A2653</f>
        <v>0</v>
      </c>
      <c r="C2652" s="1" t="s">
        <v>2977</v>
      </c>
      <c r="E2652" s="1" t="s">
        <v>2978</v>
      </c>
      <c r="F2652" s="2"/>
      <c r="G2652" s="1" t="s">
        <v>2979</v>
      </c>
      <c r="H2652">
        <f>relacio!E2653</f>
        <v>0</v>
      </c>
      <c r="I2652" s="1" t="s">
        <v>2980</v>
      </c>
      <c r="J2652" s="4">
        <f>relacio!F2653</f>
        <v>0</v>
      </c>
      <c r="K2652" s="1" t="s">
        <v>2981</v>
      </c>
      <c r="L2652" s="2" t="str">
        <f>IF(relacio!G2653="","",relacio!G2653)</f>
        <v/>
      </c>
      <c r="M2652" s="1" t="s">
        <v>2983</v>
      </c>
      <c r="N2652" s="2"/>
      <c r="O2652" s="1" t="s">
        <v>3111</v>
      </c>
      <c r="P2652" s="2">
        <f>relacio!U2653</f>
        <v>0</v>
      </c>
      <c r="Q2652" s="1" t="s">
        <v>2984</v>
      </c>
      <c r="R2652">
        <v>0</v>
      </c>
      <c r="S2652" s="1" t="s">
        <v>2985</v>
      </c>
      <c r="T2652">
        <v>0</v>
      </c>
      <c r="U2652" s="1" t="s">
        <v>2982</v>
      </c>
      <c r="V2652">
        <v>0</v>
      </c>
      <c r="W2652" s="1" t="s">
        <v>2986</v>
      </c>
      <c r="X2652">
        <f>relacio!X2653</f>
        <v>0</v>
      </c>
      <c r="Y2652" s="1" t="s">
        <v>2987</v>
      </c>
    </row>
    <row r="2653" spans="1:25" x14ac:dyDescent="0.25">
      <c r="A2653" t="s">
        <v>2976</v>
      </c>
      <c r="B2653">
        <f>relacio!A2654</f>
        <v>0</v>
      </c>
      <c r="C2653" s="1" t="s">
        <v>2977</v>
      </c>
      <c r="E2653" s="1" t="s">
        <v>2978</v>
      </c>
      <c r="F2653" s="2"/>
      <c r="G2653" s="1" t="s">
        <v>2979</v>
      </c>
      <c r="H2653">
        <f>relacio!E2654</f>
        <v>0</v>
      </c>
      <c r="I2653" s="1" t="s">
        <v>2980</v>
      </c>
      <c r="J2653" s="4">
        <f>relacio!F2654</f>
        <v>0</v>
      </c>
      <c r="K2653" s="1" t="s">
        <v>2981</v>
      </c>
      <c r="L2653" s="2" t="str">
        <f>IF(relacio!G2654="","",relacio!G2654)</f>
        <v/>
      </c>
      <c r="M2653" s="1" t="s">
        <v>2983</v>
      </c>
      <c r="N2653" s="2"/>
      <c r="O2653" s="1" t="s">
        <v>3111</v>
      </c>
      <c r="P2653" s="2">
        <f>relacio!U2654</f>
        <v>0</v>
      </c>
      <c r="Q2653" s="1" t="s">
        <v>2984</v>
      </c>
      <c r="R2653">
        <v>0</v>
      </c>
      <c r="S2653" s="1" t="s">
        <v>2985</v>
      </c>
      <c r="T2653">
        <v>0</v>
      </c>
      <c r="U2653" s="1" t="s">
        <v>2982</v>
      </c>
      <c r="V2653">
        <v>0</v>
      </c>
      <c r="W2653" s="1" t="s">
        <v>2986</v>
      </c>
      <c r="X2653">
        <f>relacio!X2654</f>
        <v>0</v>
      </c>
      <c r="Y2653" s="1" t="s">
        <v>2987</v>
      </c>
    </row>
    <row r="2654" spans="1:25" x14ac:dyDescent="0.25">
      <c r="A2654" t="s">
        <v>2976</v>
      </c>
      <c r="B2654">
        <f>relacio!A2655</f>
        <v>0</v>
      </c>
      <c r="C2654" s="1" t="s">
        <v>2977</v>
      </c>
      <c r="E2654" s="1" t="s">
        <v>2978</v>
      </c>
      <c r="F2654" s="2"/>
      <c r="G2654" s="1" t="s">
        <v>2979</v>
      </c>
      <c r="H2654">
        <f>relacio!E2655</f>
        <v>0</v>
      </c>
      <c r="I2654" s="1" t="s">
        <v>2980</v>
      </c>
      <c r="J2654" s="4">
        <f>relacio!F2655</f>
        <v>0</v>
      </c>
      <c r="K2654" s="1" t="s">
        <v>2981</v>
      </c>
      <c r="L2654" s="2" t="str">
        <f>IF(relacio!G2655="","",relacio!G2655)</f>
        <v/>
      </c>
      <c r="M2654" s="1" t="s">
        <v>2983</v>
      </c>
      <c r="N2654" s="2"/>
      <c r="O2654" s="1" t="s">
        <v>3111</v>
      </c>
      <c r="P2654" s="2">
        <f>relacio!U2655</f>
        <v>0</v>
      </c>
      <c r="Q2654" s="1" t="s">
        <v>2984</v>
      </c>
      <c r="R2654">
        <v>0</v>
      </c>
      <c r="S2654" s="1" t="s">
        <v>2985</v>
      </c>
      <c r="T2654">
        <v>0</v>
      </c>
      <c r="U2654" s="1" t="s">
        <v>2982</v>
      </c>
      <c r="V2654">
        <v>0</v>
      </c>
      <c r="W2654" s="1" t="s">
        <v>2986</v>
      </c>
      <c r="X2654">
        <f>relacio!X2655</f>
        <v>0</v>
      </c>
      <c r="Y2654" s="1" t="s">
        <v>2987</v>
      </c>
    </row>
    <row r="2655" spans="1:25" x14ac:dyDescent="0.25">
      <c r="A2655" t="s">
        <v>2976</v>
      </c>
      <c r="B2655">
        <f>relacio!A2656</f>
        <v>0</v>
      </c>
      <c r="C2655" s="1" t="s">
        <v>2977</v>
      </c>
      <c r="E2655" s="1" t="s">
        <v>2978</v>
      </c>
      <c r="F2655" s="2"/>
      <c r="G2655" s="1" t="s">
        <v>2979</v>
      </c>
      <c r="H2655">
        <f>relacio!E2656</f>
        <v>0</v>
      </c>
      <c r="I2655" s="1" t="s">
        <v>2980</v>
      </c>
      <c r="J2655" s="4">
        <f>relacio!F2656</f>
        <v>0</v>
      </c>
      <c r="K2655" s="1" t="s">
        <v>2981</v>
      </c>
      <c r="L2655" s="2" t="str">
        <f>IF(relacio!G2656="","",relacio!G2656)</f>
        <v/>
      </c>
      <c r="M2655" s="1" t="s">
        <v>2983</v>
      </c>
      <c r="N2655" s="2"/>
      <c r="O2655" s="1" t="s">
        <v>3111</v>
      </c>
      <c r="P2655" s="2">
        <f>relacio!U2656</f>
        <v>0</v>
      </c>
      <c r="Q2655" s="1" t="s">
        <v>2984</v>
      </c>
      <c r="R2655">
        <v>0</v>
      </c>
      <c r="S2655" s="1" t="s">
        <v>2985</v>
      </c>
      <c r="T2655">
        <v>0</v>
      </c>
      <c r="U2655" s="1" t="s">
        <v>2982</v>
      </c>
      <c r="V2655">
        <v>0</v>
      </c>
      <c r="W2655" s="1" t="s">
        <v>2986</v>
      </c>
      <c r="X2655">
        <f>relacio!X2656</f>
        <v>0</v>
      </c>
      <c r="Y2655" s="1" t="s">
        <v>2987</v>
      </c>
    </row>
    <row r="2656" spans="1:25" x14ac:dyDescent="0.25">
      <c r="A2656" t="s">
        <v>2976</v>
      </c>
      <c r="B2656">
        <f>relacio!A2657</f>
        <v>0</v>
      </c>
      <c r="C2656" s="1" t="s">
        <v>2977</v>
      </c>
      <c r="E2656" s="1" t="s">
        <v>2978</v>
      </c>
      <c r="F2656" s="2"/>
      <c r="G2656" s="1" t="s">
        <v>2979</v>
      </c>
      <c r="H2656">
        <f>relacio!E2657</f>
        <v>0</v>
      </c>
      <c r="I2656" s="1" t="s">
        <v>2980</v>
      </c>
      <c r="J2656" s="4">
        <f>relacio!F2657</f>
        <v>0</v>
      </c>
      <c r="K2656" s="1" t="s">
        <v>2981</v>
      </c>
      <c r="L2656" s="2" t="str">
        <f>IF(relacio!G2657="","",relacio!G2657)</f>
        <v/>
      </c>
      <c r="M2656" s="1" t="s">
        <v>2983</v>
      </c>
      <c r="N2656" s="2"/>
      <c r="O2656" s="1" t="s">
        <v>3111</v>
      </c>
      <c r="P2656" s="2">
        <f>relacio!U2657</f>
        <v>0</v>
      </c>
      <c r="Q2656" s="1" t="s">
        <v>2984</v>
      </c>
      <c r="R2656">
        <v>0</v>
      </c>
      <c r="S2656" s="1" t="s">
        <v>2985</v>
      </c>
      <c r="T2656">
        <v>0</v>
      </c>
      <c r="U2656" s="1" t="s">
        <v>2982</v>
      </c>
      <c r="V2656">
        <v>0</v>
      </c>
      <c r="W2656" s="1" t="s">
        <v>2986</v>
      </c>
      <c r="X2656">
        <f>relacio!X2657</f>
        <v>0</v>
      </c>
      <c r="Y2656" s="1" t="s">
        <v>2987</v>
      </c>
    </row>
    <row r="2657" spans="1:25" x14ac:dyDescent="0.25">
      <c r="A2657" t="s">
        <v>2976</v>
      </c>
      <c r="B2657">
        <f>relacio!A2658</f>
        <v>0</v>
      </c>
      <c r="C2657" s="1" t="s">
        <v>2977</v>
      </c>
      <c r="E2657" s="1" t="s">
        <v>2978</v>
      </c>
      <c r="F2657" s="2"/>
      <c r="G2657" s="1" t="s">
        <v>2979</v>
      </c>
      <c r="H2657">
        <f>relacio!E2658</f>
        <v>0</v>
      </c>
      <c r="I2657" s="1" t="s">
        <v>2980</v>
      </c>
      <c r="J2657" s="4">
        <f>relacio!F2658</f>
        <v>0</v>
      </c>
      <c r="K2657" s="1" t="s">
        <v>2981</v>
      </c>
      <c r="L2657" s="2" t="str">
        <f>IF(relacio!G2658="","",relacio!G2658)</f>
        <v/>
      </c>
      <c r="M2657" s="1" t="s">
        <v>2983</v>
      </c>
      <c r="N2657" s="2"/>
      <c r="O2657" s="1" t="s">
        <v>3111</v>
      </c>
      <c r="P2657" s="2">
        <f>relacio!U2658</f>
        <v>0</v>
      </c>
      <c r="Q2657" s="1" t="s">
        <v>2984</v>
      </c>
      <c r="R2657">
        <v>0</v>
      </c>
      <c r="S2657" s="1" t="s">
        <v>2985</v>
      </c>
      <c r="T2657">
        <v>0</v>
      </c>
      <c r="U2657" s="1" t="s">
        <v>2982</v>
      </c>
      <c r="V2657">
        <v>0</v>
      </c>
      <c r="W2657" s="1" t="s">
        <v>2986</v>
      </c>
      <c r="X2657">
        <f>relacio!X2658</f>
        <v>0</v>
      </c>
      <c r="Y2657" s="1" t="s">
        <v>2987</v>
      </c>
    </row>
    <row r="2658" spans="1:25" x14ac:dyDescent="0.25">
      <c r="A2658" t="s">
        <v>2976</v>
      </c>
      <c r="B2658">
        <f>relacio!A2659</f>
        <v>0</v>
      </c>
      <c r="C2658" s="1" t="s">
        <v>2977</v>
      </c>
      <c r="E2658" s="1" t="s">
        <v>2978</v>
      </c>
      <c r="F2658" s="2"/>
      <c r="G2658" s="1" t="s">
        <v>2979</v>
      </c>
      <c r="H2658">
        <f>relacio!E2659</f>
        <v>0</v>
      </c>
      <c r="I2658" s="1" t="s">
        <v>2980</v>
      </c>
      <c r="J2658" s="4">
        <f>relacio!F2659</f>
        <v>0</v>
      </c>
      <c r="K2658" s="1" t="s">
        <v>2981</v>
      </c>
      <c r="L2658" s="2" t="str">
        <f>IF(relacio!G2659="","",relacio!G2659)</f>
        <v/>
      </c>
      <c r="M2658" s="1" t="s">
        <v>2983</v>
      </c>
      <c r="N2658" s="2"/>
      <c r="O2658" s="1" t="s">
        <v>3111</v>
      </c>
      <c r="P2658" s="2">
        <f>relacio!U2659</f>
        <v>0</v>
      </c>
      <c r="Q2658" s="1" t="s">
        <v>2984</v>
      </c>
      <c r="R2658">
        <v>0</v>
      </c>
      <c r="S2658" s="1" t="s">
        <v>2985</v>
      </c>
      <c r="T2658">
        <v>0</v>
      </c>
      <c r="U2658" s="1" t="s">
        <v>2982</v>
      </c>
      <c r="V2658">
        <v>0</v>
      </c>
      <c r="W2658" s="1" t="s">
        <v>2986</v>
      </c>
      <c r="X2658">
        <f>relacio!X2659</f>
        <v>0</v>
      </c>
      <c r="Y2658" s="1" t="s">
        <v>2987</v>
      </c>
    </row>
    <row r="2659" spans="1:25" x14ac:dyDescent="0.25">
      <c r="A2659" t="s">
        <v>2976</v>
      </c>
      <c r="B2659">
        <f>relacio!A2660</f>
        <v>0</v>
      </c>
      <c r="C2659" s="1" t="s">
        <v>2977</v>
      </c>
      <c r="E2659" s="1" t="s">
        <v>2978</v>
      </c>
      <c r="F2659" s="2"/>
      <c r="G2659" s="1" t="s">
        <v>2979</v>
      </c>
      <c r="H2659">
        <f>relacio!E2660</f>
        <v>0</v>
      </c>
      <c r="I2659" s="1" t="s">
        <v>2980</v>
      </c>
      <c r="J2659" s="4">
        <f>relacio!F2660</f>
        <v>0</v>
      </c>
      <c r="K2659" s="1" t="s">
        <v>2981</v>
      </c>
      <c r="L2659" s="2" t="str">
        <f>IF(relacio!G2660="","",relacio!G2660)</f>
        <v/>
      </c>
      <c r="M2659" s="1" t="s">
        <v>2983</v>
      </c>
      <c r="N2659" s="2"/>
      <c r="O2659" s="1" t="s">
        <v>3111</v>
      </c>
      <c r="P2659" s="2">
        <f>relacio!U2660</f>
        <v>0</v>
      </c>
      <c r="Q2659" s="1" t="s">
        <v>2984</v>
      </c>
      <c r="R2659">
        <v>0</v>
      </c>
      <c r="S2659" s="1" t="s">
        <v>2985</v>
      </c>
      <c r="T2659">
        <v>0</v>
      </c>
      <c r="U2659" s="1" t="s">
        <v>2982</v>
      </c>
      <c r="V2659">
        <v>0</v>
      </c>
      <c r="W2659" s="1" t="s">
        <v>2986</v>
      </c>
      <c r="X2659">
        <f>relacio!X2660</f>
        <v>0</v>
      </c>
      <c r="Y2659" s="1" t="s">
        <v>2987</v>
      </c>
    </row>
    <row r="2660" spans="1:25" x14ac:dyDescent="0.25">
      <c r="A2660" t="s">
        <v>2976</v>
      </c>
      <c r="B2660">
        <f>relacio!A2661</f>
        <v>0</v>
      </c>
      <c r="C2660" s="1" t="s">
        <v>2977</v>
      </c>
      <c r="E2660" s="1" t="s">
        <v>2978</v>
      </c>
      <c r="F2660" s="2"/>
      <c r="G2660" s="1" t="s">
        <v>2979</v>
      </c>
      <c r="H2660">
        <f>relacio!E2661</f>
        <v>0</v>
      </c>
      <c r="I2660" s="1" t="s">
        <v>2980</v>
      </c>
      <c r="J2660" s="4">
        <f>relacio!F2661</f>
        <v>0</v>
      </c>
      <c r="K2660" s="1" t="s">
        <v>2981</v>
      </c>
      <c r="L2660" s="2" t="str">
        <f>IF(relacio!G2661="","",relacio!G2661)</f>
        <v/>
      </c>
      <c r="M2660" s="1" t="s">
        <v>2983</v>
      </c>
      <c r="N2660" s="2"/>
      <c r="O2660" s="1" t="s">
        <v>3111</v>
      </c>
      <c r="P2660" s="2">
        <f>relacio!U2661</f>
        <v>0</v>
      </c>
      <c r="Q2660" s="1" t="s">
        <v>2984</v>
      </c>
      <c r="R2660">
        <v>0</v>
      </c>
      <c r="S2660" s="1" t="s">
        <v>2985</v>
      </c>
      <c r="T2660">
        <v>0</v>
      </c>
      <c r="U2660" s="1" t="s">
        <v>2982</v>
      </c>
      <c r="V2660">
        <v>0</v>
      </c>
      <c r="W2660" s="1" t="s">
        <v>2986</v>
      </c>
      <c r="X2660">
        <f>relacio!X2661</f>
        <v>0</v>
      </c>
      <c r="Y2660" s="1" t="s">
        <v>2987</v>
      </c>
    </row>
    <row r="2661" spans="1:25" x14ac:dyDescent="0.25">
      <c r="A2661" t="s">
        <v>2976</v>
      </c>
      <c r="B2661">
        <f>relacio!A2662</f>
        <v>0</v>
      </c>
      <c r="C2661" s="1" t="s">
        <v>2977</v>
      </c>
      <c r="E2661" s="1" t="s">
        <v>2978</v>
      </c>
      <c r="F2661" s="2"/>
      <c r="G2661" s="1" t="s">
        <v>2979</v>
      </c>
      <c r="H2661">
        <f>relacio!E2662</f>
        <v>0</v>
      </c>
      <c r="I2661" s="1" t="s">
        <v>2980</v>
      </c>
      <c r="J2661" s="4">
        <f>relacio!F2662</f>
        <v>0</v>
      </c>
      <c r="K2661" s="1" t="s">
        <v>2981</v>
      </c>
      <c r="L2661" s="2" t="str">
        <f>IF(relacio!G2662="","",relacio!G2662)</f>
        <v/>
      </c>
      <c r="M2661" s="1" t="s">
        <v>2983</v>
      </c>
      <c r="N2661" s="2"/>
      <c r="O2661" s="1" t="s">
        <v>3111</v>
      </c>
      <c r="P2661" s="2">
        <f>relacio!U2662</f>
        <v>0</v>
      </c>
      <c r="Q2661" s="1" t="s">
        <v>2984</v>
      </c>
      <c r="R2661">
        <v>0</v>
      </c>
      <c r="S2661" s="1" t="s">
        <v>2985</v>
      </c>
      <c r="T2661">
        <v>0</v>
      </c>
      <c r="U2661" s="1" t="s">
        <v>2982</v>
      </c>
      <c r="V2661">
        <v>0</v>
      </c>
      <c r="W2661" s="1" t="s">
        <v>2986</v>
      </c>
      <c r="X2661">
        <f>relacio!X2662</f>
        <v>0</v>
      </c>
      <c r="Y2661" s="1" t="s">
        <v>2987</v>
      </c>
    </row>
    <row r="2662" spans="1:25" x14ac:dyDescent="0.25">
      <c r="A2662" t="s">
        <v>2976</v>
      </c>
      <c r="B2662">
        <f>relacio!A2663</f>
        <v>0</v>
      </c>
      <c r="C2662" s="1" t="s">
        <v>2977</v>
      </c>
      <c r="E2662" s="1" t="s">
        <v>2978</v>
      </c>
      <c r="F2662" s="2"/>
      <c r="G2662" s="1" t="s">
        <v>2979</v>
      </c>
      <c r="H2662">
        <f>relacio!E2663</f>
        <v>0</v>
      </c>
      <c r="I2662" s="1" t="s">
        <v>2980</v>
      </c>
      <c r="J2662" s="4">
        <f>relacio!F2663</f>
        <v>0</v>
      </c>
      <c r="K2662" s="1" t="s">
        <v>2981</v>
      </c>
      <c r="L2662" s="2" t="str">
        <f>IF(relacio!G2663="","",relacio!G2663)</f>
        <v/>
      </c>
      <c r="M2662" s="1" t="s">
        <v>2983</v>
      </c>
      <c r="N2662" s="2"/>
      <c r="O2662" s="1" t="s">
        <v>3111</v>
      </c>
      <c r="P2662" s="2">
        <f>relacio!U2663</f>
        <v>0</v>
      </c>
      <c r="Q2662" s="1" t="s">
        <v>2984</v>
      </c>
      <c r="R2662">
        <v>0</v>
      </c>
      <c r="S2662" s="1" t="s">
        <v>2985</v>
      </c>
      <c r="T2662">
        <v>0</v>
      </c>
      <c r="U2662" s="1" t="s">
        <v>2982</v>
      </c>
      <c r="V2662">
        <v>0</v>
      </c>
      <c r="W2662" s="1" t="s">
        <v>2986</v>
      </c>
      <c r="X2662">
        <f>relacio!X2663</f>
        <v>0</v>
      </c>
      <c r="Y2662" s="1" t="s">
        <v>2987</v>
      </c>
    </row>
    <row r="2663" spans="1:25" x14ac:dyDescent="0.25">
      <c r="A2663" t="s">
        <v>2976</v>
      </c>
      <c r="B2663">
        <f>relacio!A2664</f>
        <v>0</v>
      </c>
      <c r="C2663" s="1" t="s">
        <v>2977</v>
      </c>
      <c r="E2663" s="1" t="s">
        <v>2978</v>
      </c>
      <c r="F2663" s="2"/>
      <c r="G2663" s="1" t="s">
        <v>2979</v>
      </c>
      <c r="H2663">
        <f>relacio!E2664</f>
        <v>0</v>
      </c>
      <c r="I2663" s="1" t="s">
        <v>2980</v>
      </c>
      <c r="J2663" s="4">
        <f>relacio!F2664</f>
        <v>0</v>
      </c>
      <c r="K2663" s="1" t="s">
        <v>2981</v>
      </c>
      <c r="L2663" s="2" t="str">
        <f>IF(relacio!G2664="","",relacio!G2664)</f>
        <v/>
      </c>
      <c r="M2663" s="1" t="s">
        <v>2983</v>
      </c>
      <c r="N2663" s="2"/>
      <c r="O2663" s="1" t="s">
        <v>3111</v>
      </c>
      <c r="P2663" s="2">
        <f>relacio!U2664</f>
        <v>0</v>
      </c>
      <c r="Q2663" s="1" t="s">
        <v>2984</v>
      </c>
      <c r="R2663">
        <v>0</v>
      </c>
      <c r="S2663" s="1" t="s">
        <v>2985</v>
      </c>
      <c r="T2663">
        <v>0</v>
      </c>
      <c r="U2663" s="1" t="s">
        <v>2982</v>
      </c>
      <c r="V2663">
        <v>0</v>
      </c>
      <c r="W2663" s="1" t="s">
        <v>2986</v>
      </c>
      <c r="X2663">
        <f>relacio!X2664</f>
        <v>0</v>
      </c>
      <c r="Y2663" s="1" t="s">
        <v>2987</v>
      </c>
    </row>
    <row r="2664" spans="1:25" x14ac:dyDescent="0.25">
      <c r="A2664" t="s">
        <v>2976</v>
      </c>
      <c r="B2664">
        <f>relacio!A2665</f>
        <v>0</v>
      </c>
      <c r="C2664" s="1" t="s">
        <v>2977</v>
      </c>
      <c r="E2664" s="1" t="s">
        <v>2978</v>
      </c>
      <c r="F2664" s="2"/>
      <c r="G2664" s="1" t="s">
        <v>2979</v>
      </c>
      <c r="H2664">
        <f>relacio!E2665</f>
        <v>0</v>
      </c>
      <c r="I2664" s="1" t="s">
        <v>2980</v>
      </c>
      <c r="J2664" s="4">
        <f>relacio!F2665</f>
        <v>0</v>
      </c>
      <c r="K2664" s="1" t="s">
        <v>2981</v>
      </c>
      <c r="L2664" s="2" t="str">
        <f>IF(relacio!G2665="","",relacio!G2665)</f>
        <v/>
      </c>
      <c r="M2664" s="1" t="s">
        <v>2983</v>
      </c>
      <c r="N2664" s="2"/>
      <c r="O2664" s="1" t="s">
        <v>3111</v>
      </c>
      <c r="P2664" s="2">
        <f>relacio!U2665</f>
        <v>0</v>
      </c>
      <c r="Q2664" s="1" t="s">
        <v>2984</v>
      </c>
      <c r="R2664">
        <v>0</v>
      </c>
      <c r="S2664" s="1" t="s">
        <v>2985</v>
      </c>
      <c r="T2664">
        <v>0</v>
      </c>
      <c r="U2664" s="1" t="s">
        <v>2982</v>
      </c>
      <c r="V2664">
        <v>0</v>
      </c>
      <c r="W2664" s="1" t="s">
        <v>2986</v>
      </c>
      <c r="X2664">
        <f>relacio!X2665</f>
        <v>0</v>
      </c>
      <c r="Y2664" s="1" t="s">
        <v>2987</v>
      </c>
    </row>
    <row r="2665" spans="1:25" x14ac:dyDescent="0.25">
      <c r="A2665" t="s">
        <v>2976</v>
      </c>
      <c r="B2665">
        <f>relacio!A2666</f>
        <v>0</v>
      </c>
      <c r="C2665" s="1" t="s">
        <v>2977</v>
      </c>
      <c r="E2665" s="1" t="s">
        <v>2978</v>
      </c>
      <c r="F2665" s="2"/>
      <c r="G2665" s="1" t="s">
        <v>2979</v>
      </c>
      <c r="H2665">
        <f>relacio!E2666</f>
        <v>0</v>
      </c>
      <c r="I2665" s="1" t="s">
        <v>2980</v>
      </c>
      <c r="J2665" s="4">
        <f>relacio!F2666</f>
        <v>0</v>
      </c>
      <c r="K2665" s="1" t="s">
        <v>2981</v>
      </c>
      <c r="L2665" s="2" t="str">
        <f>IF(relacio!G2666="","",relacio!G2666)</f>
        <v/>
      </c>
      <c r="M2665" s="1" t="s">
        <v>2983</v>
      </c>
      <c r="N2665" s="2"/>
      <c r="O2665" s="1" t="s">
        <v>3111</v>
      </c>
      <c r="P2665" s="2">
        <f>relacio!U2666</f>
        <v>0</v>
      </c>
      <c r="Q2665" s="1" t="s">
        <v>2984</v>
      </c>
      <c r="R2665">
        <v>0</v>
      </c>
      <c r="S2665" s="1" t="s">
        <v>2985</v>
      </c>
      <c r="T2665">
        <v>0</v>
      </c>
      <c r="U2665" s="1" t="s">
        <v>2982</v>
      </c>
      <c r="V2665">
        <v>0</v>
      </c>
      <c r="W2665" s="1" t="s">
        <v>2986</v>
      </c>
      <c r="X2665">
        <f>relacio!X2666</f>
        <v>0</v>
      </c>
      <c r="Y2665" s="1" t="s">
        <v>2987</v>
      </c>
    </row>
    <row r="2666" spans="1:25" x14ac:dyDescent="0.25">
      <c r="A2666" t="s">
        <v>2976</v>
      </c>
      <c r="B2666">
        <f>relacio!A2667</f>
        <v>0</v>
      </c>
      <c r="C2666" s="1" t="s">
        <v>2977</v>
      </c>
      <c r="E2666" s="1" t="s">
        <v>2978</v>
      </c>
      <c r="F2666" s="2"/>
      <c r="G2666" s="1" t="s">
        <v>2979</v>
      </c>
      <c r="H2666">
        <f>relacio!E2667</f>
        <v>0</v>
      </c>
      <c r="I2666" s="1" t="s">
        <v>2980</v>
      </c>
      <c r="J2666" s="4">
        <f>relacio!F2667</f>
        <v>0</v>
      </c>
      <c r="K2666" s="1" t="s">
        <v>2981</v>
      </c>
      <c r="L2666" s="2" t="str">
        <f>IF(relacio!G2667="","",relacio!G2667)</f>
        <v/>
      </c>
      <c r="M2666" s="1" t="s">
        <v>2983</v>
      </c>
      <c r="N2666" s="2"/>
      <c r="O2666" s="1" t="s">
        <v>3111</v>
      </c>
      <c r="P2666" s="2">
        <f>relacio!U2667</f>
        <v>0</v>
      </c>
      <c r="Q2666" s="1" t="s">
        <v>2984</v>
      </c>
      <c r="R2666">
        <v>0</v>
      </c>
      <c r="S2666" s="1" t="s">
        <v>2985</v>
      </c>
      <c r="T2666">
        <v>0</v>
      </c>
      <c r="U2666" s="1" t="s">
        <v>2982</v>
      </c>
      <c r="V2666">
        <v>0</v>
      </c>
      <c r="W2666" s="1" t="s">
        <v>2986</v>
      </c>
      <c r="X2666">
        <f>relacio!X2667</f>
        <v>0</v>
      </c>
      <c r="Y2666" s="1" t="s">
        <v>2987</v>
      </c>
    </row>
    <row r="2667" spans="1:25" x14ac:dyDescent="0.25">
      <c r="A2667" t="s">
        <v>2976</v>
      </c>
      <c r="B2667">
        <f>relacio!A2668</f>
        <v>0</v>
      </c>
      <c r="C2667" s="1" t="s">
        <v>2977</v>
      </c>
      <c r="E2667" s="1" t="s">
        <v>2978</v>
      </c>
      <c r="F2667" s="2"/>
      <c r="G2667" s="1" t="s">
        <v>2979</v>
      </c>
      <c r="H2667">
        <f>relacio!E2668</f>
        <v>0</v>
      </c>
      <c r="I2667" s="1" t="s">
        <v>2980</v>
      </c>
      <c r="J2667" s="4">
        <f>relacio!F2668</f>
        <v>0</v>
      </c>
      <c r="K2667" s="1" t="s">
        <v>2981</v>
      </c>
      <c r="L2667" s="2" t="str">
        <f>IF(relacio!G2668="","",relacio!G2668)</f>
        <v/>
      </c>
      <c r="M2667" s="1" t="s">
        <v>2983</v>
      </c>
      <c r="N2667" s="2"/>
      <c r="O2667" s="1" t="s">
        <v>3111</v>
      </c>
      <c r="P2667" s="2">
        <f>relacio!U2668</f>
        <v>0</v>
      </c>
      <c r="Q2667" s="1" t="s">
        <v>2984</v>
      </c>
      <c r="R2667">
        <v>0</v>
      </c>
      <c r="S2667" s="1" t="s">
        <v>2985</v>
      </c>
      <c r="T2667">
        <v>0</v>
      </c>
      <c r="U2667" s="1" t="s">
        <v>2982</v>
      </c>
      <c r="V2667">
        <v>0</v>
      </c>
      <c r="W2667" s="1" t="s">
        <v>2986</v>
      </c>
      <c r="X2667">
        <f>relacio!X2668</f>
        <v>0</v>
      </c>
      <c r="Y2667" s="1" t="s">
        <v>2987</v>
      </c>
    </row>
    <row r="2668" spans="1:25" x14ac:dyDescent="0.25">
      <c r="A2668" t="s">
        <v>2976</v>
      </c>
      <c r="B2668">
        <f>relacio!A2669</f>
        <v>0</v>
      </c>
      <c r="C2668" s="1" t="s">
        <v>2977</v>
      </c>
      <c r="E2668" s="1" t="s">
        <v>2978</v>
      </c>
      <c r="F2668" s="2"/>
      <c r="G2668" s="1" t="s">
        <v>2979</v>
      </c>
      <c r="H2668">
        <f>relacio!E2669</f>
        <v>0</v>
      </c>
      <c r="I2668" s="1" t="s">
        <v>2980</v>
      </c>
      <c r="J2668" s="4">
        <f>relacio!F2669</f>
        <v>0</v>
      </c>
      <c r="K2668" s="1" t="s">
        <v>2981</v>
      </c>
      <c r="L2668" s="2" t="str">
        <f>IF(relacio!G2669="","",relacio!G2669)</f>
        <v/>
      </c>
      <c r="M2668" s="1" t="s">
        <v>2983</v>
      </c>
      <c r="N2668" s="2"/>
      <c r="O2668" s="1" t="s">
        <v>3111</v>
      </c>
      <c r="P2668" s="2">
        <f>relacio!U2669</f>
        <v>0</v>
      </c>
      <c r="Q2668" s="1" t="s">
        <v>2984</v>
      </c>
      <c r="R2668">
        <v>0</v>
      </c>
      <c r="S2668" s="1" t="s">
        <v>2985</v>
      </c>
      <c r="T2668">
        <v>0</v>
      </c>
      <c r="U2668" s="1" t="s">
        <v>2982</v>
      </c>
      <c r="V2668">
        <v>0</v>
      </c>
      <c r="W2668" s="1" t="s">
        <v>2986</v>
      </c>
      <c r="X2668">
        <f>relacio!X2669</f>
        <v>0</v>
      </c>
      <c r="Y2668" s="1" t="s">
        <v>2987</v>
      </c>
    </row>
    <row r="2669" spans="1:25" x14ac:dyDescent="0.25">
      <c r="A2669" t="s">
        <v>2976</v>
      </c>
      <c r="B2669">
        <f>relacio!A2670</f>
        <v>0</v>
      </c>
      <c r="C2669" s="1" t="s">
        <v>2977</v>
      </c>
      <c r="E2669" s="1" t="s">
        <v>2978</v>
      </c>
      <c r="F2669" s="2"/>
      <c r="G2669" s="1" t="s">
        <v>2979</v>
      </c>
      <c r="H2669">
        <f>relacio!E2670</f>
        <v>0</v>
      </c>
      <c r="I2669" s="1" t="s">
        <v>2980</v>
      </c>
      <c r="J2669" s="4">
        <f>relacio!F2670</f>
        <v>0</v>
      </c>
      <c r="K2669" s="1" t="s">
        <v>2981</v>
      </c>
      <c r="L2669" s="2" t="str">
        <f>IF(relacio!G2670="","",relacio!G2670)</f>
        <v/>
      </c>
      <c r="M2669" s="1" t="s">
        <v>2983</v>
      </c>
      <c r="N2669" s="2"/>
      <c r="O2669" s="1" t="s">
        <v>3111</v>
      </c>
      <c r="P2669" s="2">
        <f>relacio!U2670</f>
        <v>0</v>
      </c>
      <c r="Q2669" s="1" t="s">
        <v>2984</v>
      </c>
      <c r="R2669">
        <v>0</v>
      </c>
      <c r="S2669" s="1" t="s">
        <v>2985</v>
      </c>
      <c r="T2669">
        <v>0</v>
      </c>
      <c r="U2669" s="1" t="s">
        <v>2982</v>
      </c>
      <c r="V2669">
        <v>0</v>
      </c>
      <c r="W2669" s="1" t="s">
        <v>2986</v>
      </c>
      <c r="X2669">
        <f>relacio!X2670</f>
        <v>0</v>
      </c>
      <c r="Y2669" s="1" t="s">
        <v>2987</v>
      </c>
    </row>
    <row r="2670" spans="1:25" x14ac:dyDescent="0.25">
      <c r="A2670" t="s">
        <v>2976</v>
      </c>
      <c r="B2670">
        <f>relacio!A2671</f>
        <v>0</v>
      </c>
      <c r="C2670" s="1" t="s">
        <v>2977</v>
      </c>
      <c r="E2670" s="1" t="s">
        <v>2978</v>
      </c>
      <c r="F2670" s="2"/>
      <c r="G2670" s="1" t="s">
        <v>2979</v>
      </c>
      <c r="H2670">
        <f>relacio!E2671</f>
        <v>0</v>
      </c>
      <c r="I2670" s="1" t="s">
        <v>2980</v>
      </c>
      <c r="J2670" s="4">
        <f>relacio!F2671</f>
        <v>0</v>
      </c>
      <c r="K2670" s="1" t="s">
        <v>2981</v>
      </c>
      <c r="L2670" s="2" t="str">
        <f>IF(relacio!G2671="","",relacio!G2671)</f>
        <v/>
      </c>
      <c r="M2670" s="1" t="s">
        <v>2983</v>
      </c>
      <c r="N2670" s="2"/>
      <c r="O2670" s="1" t="s">
        <v>3111</v>
      </c>
      <c r="P2670" s="2">
        <f>relacio!U2671</f>
        <v>0</v>
      </c>
      <c r="Q2670" s="1" t="s">
        <v>2984</v>
      </c>
      <c r="R2670">
        <v>0</v>
      </c>
      <c r="S2670" s="1" t="s">
        <v>2985</v>
      </c>
      <c r="T2670">
        <v>0</v>
      </c>
      <c r="U2670" s="1" t="s">
        <v>2982</v>
      </c>
      <c r="V2670">
        <v>0</v>
      </c>
      <c r="W2670" s="1" t="s">
        <v>2986</v>
      </c>
      <c r="X2670">
        <f>relacio!X2671</f>
        <v>0</v>
      </c>
      <c r="Y2670" s="1" t="s">
        <v>2987</v>
      </c>
    </row>
    <row r="2671" spans="1:25" x14ac:dyDescent="0.25">
      <c r="A2671" t="s">
        <v>2976</v>
      </c>
      <c r="B2671">
        <f>relacio!A2672</f>
        <v>0</v>
      </c>
      <c r="C2671" s="1" t="s">
        <v>2977</v>
      </c>
      <c r="E2671" s="1" t="s">
        <v>2978</v>
      </c>
      <c r="F2671" s="2"/>
      <c r="G2671" s="1" t="s">
        <v>2979</v>
      </c>
      <c r="H2671">
        <f>relacio!E2672</f>
        <v>0</v>
      </c>
      <c r="I2671" s="1" t="s">
        <v>2980</v>
      </c>
      <c r="J2671" s="4">
        <f>relacio!F2672</f>
        <v>0</v>
      </c>
      <c r="K2671" s="1" t="s">
        <v>2981</v>
      </c>
      <c r="L2671" s="2" t="str">
        <f>IF(relacio!G2672="","",relacio!G2672)</f>
        <v/>
      </c>
      <c r="M2671" s="1" t="s">
        <v>2983</v>
      </c>
      <c r="N2671" s="2"/>
      <c r="O2671" s="1" t="s">
        <v>3111</v>
      </c>
      <c r="P2671" s="2">
        <f>relacio!U2672</f>
        <v>0</v>
      </c>
      <c r="Q2671" s="1" t="s">
        <v>2984</v>
      </c>
      <c r="R2671">
        <v>0</v>
      </c>
      <c r="S2671" s="1" t="s">
        <v>2985</v>
      </c>
      <c r="T2671">
        <v>0</v>
      </c>
      <c r="U2671" s="1" t="s">
        <v>2982</v>
      </c>
      <c r="V2671">
        <v>0</v>
      </c>
      <c r="W2671" s="1" t="s">
        <v>2986</v>
      </c>
      <c r="X2671">
        <f>relacio!X2672</f>
        <v>0</v>
      </c>
      <c r="Y2671" s="1" t="s">
        <v>2987</v>
      </c>
    </row>
    <row r="2672" spans="1:25" x14ac:dyDescent="0.25">
      <c r="A2672" t="s">
        <v>2976</v>
      </c>
      <c r="B2672">
        <f>relacio!A2673</f>
        <v>0</v>
      </c>
      <c r="C2672" s="1" t="s">
        <v>2977</v>
      </c>
      <c r="E2672" s="1" t="s">
        <v>2978</v>
      </c>
      <c r="F2672" s="2"/>
      <c r="G2672" s="1" t="s">
        <v>2979</v>
      </c>
      <c r="H2672">
        <f>relacio!E2673</f>
        <v>0</v>
      </c>
      <c r="I2672" s="1" t="s">
        <v>2980</v>
      </c>
      <c r="J2672" s="4">
        <f>relacio!F2673</f>
        <v>0</v>
      </c>
      <c r="K2672" s="1" t="s">
        <v>2981</v>
      </c>
      <c r="L2672" s="2" t="str">
        <f>IF(relacio!G2673="","",relacio!G2673)</f>
        <v/>
      </c>
      <c r="M2672" s="1" t="s">
        <v>2983</v>
      </c>
      <c r="N2672" s="2"/>
      <c r="O2672" s="1" t="s">
        <v>3111</v>
      </c>
      <c r="P2672" s="2">
        <f>relacio!U2673</f>
        <v>0</v>
      </c>
      <c r="Q2672" s="1" t="s">
        <v>2984</v>
      </c>
      <c r="R2672">
        <v>0</v>
      </c>
      <c r="S2672" s="1" t="s">
        <v>2985</v>
      </c>
      <c r="T2672">
        <v>0</v>
      </c>
      <c r="U2672" s="1" t="s">
        <v>2982</v>
      </c>
      <c r="V2672">
        <v>0</v>
      </c>
      <c r="W2672" s="1" t="s">
        <v>2986</v>
      </c>
      <c r="X2672">
        <f>relacio!X2673</f>
        <v>0</v>
      </c>
      <c r="Y2672" s="1" t="s">
        <v>2987</v>
      </c>
    </row>
    <row r="2673" spans="1:25" x14ac:dyDescent="0.25">
      <c r="A2673" t="s">
        <v>2976</v>
      </c>
      <c r="B2673">
        <f>relacio!A2674</f>
        <v>0</v>
      </c>
      <c r="C2673" s="1" t="s">
        <v>2977</v>
      </c>
      <c r="E2673" s="1" t="s">
        <v>2978</v>
      </c>
      <c r="F2673" s="2"/>
      <c r="G2673" s="1" t="s">
        <v>2979</v>
      </c>
      <c r="H2673">
        <f>relacio!E2674</f>
        <v>0</v>
      </c>
      <c r="I2673" s="1" t="s">
        <v>2980</v>
      </c>
      <c r="J2673" s="4">
        <f>relacio!F2674</f>
        <v>0</v>
      </c>
      <c r="K2673" s="1" t="s">
        <v>2981</v>
      </c>
      <c r="L2673" s="2" t="str">
        <f>IF(relacio!G2674="","",relacio!G2674)</f>
        <v/>
      </c>
      <c r="M2673" s="1" t="s">
        <v>2983</v>
      </c>
      <c r="N2673" s="2"/>
      <c r="O2673" s="1" t="s">
        <v>3111</v>
      </c>
      <c r="P2673" s="2">
        <f>relacio!U2674</f>
        <v>0</v>
      </c>
      <c r="Q2673" s="1" t="s">
        <v>2984</v>
      </c>
      <c r="R2673">
        <v>0</v>
      </c>
      <c r="S2673" s="1" t="s">
        <v>2985</v>
      </c>
      <c r="T2673">
        <v>0</v>
      </c>
      <c r="U2673" s="1" t="s">
        <v>2982</v>
      </c>
      <c r="V2673">
        <v>0</v>
      </c>
      <c r="W2673" s="1" t="s">
        <v>2986</v>
      </c>
      <c r="X2673">
        <f>relacio!X2674</f>
        <v>0</v>
      </c>
      <c r="Y2673" s="1" t="s">
        <v>2987</v>
      </c>
    </row>
    <row r="2674" spans="1:25" x14ac:dyDescent="0.25">
      <c r="A2674" t="s">
        <v>2976</v>
      </c>
      <c r="B2674">
        <f>relacio!A2675</f>
        <v>0</v>
      </c>
      <c r="C2674" s="1" t="s">
        <v>2977</v>
      </c>
      <c r="E2674" s="1" t="s">
        <v>2978</v>
      </c>
      <c r="F2674" s="2"/>
      <c r="G2674" s="1" t="s">
        <v>2979</v>
      </c>
      <c r="H2674">
        <f>relacio!E2675</f>
        <v>0</v>
      </c>
      <c r="I2674" s="1" t="s">
        <v>2980</v>
      </c>
      <c r="J2674" s="4">
        <f>relacio!F2675</f>
        <v>0</v>
      </c>
      <c r="K2674" s="1" t="s">
        <v>2981</v>
      </c>
      <c r="L2674" s="2" t="str">
        <f>IF(relacio!G2675="","",relacio!G2675)</f>
        <v/>
      </c>
      <c r="M2674" s="1" t="s">
        <v>2983</v>
      </c>
      <c r="N2674" s="2"/>
      <c r="O2674" s="1" t="s">
        <v>3111</v>
      </c>
      <c r="P2674" s="2">
        <f>relacio!U2675</f>
        <v>0</v>
      </c>
      <c r="Q2674" s="1" t="s">
        <v>2984</v>
      </c>
      <c r="R2674">
        <v>0</v>
      </c>
      <c r="S2674" s="1" t="s">
        <v>2985</v>
      </c>
      <c r="T2674">
        <v>0</v>
      </c>
      <c r="U2674" s="1" t="s">
        <v>2982</v>
      </c>
      <c r="V2674">
        <v>0</v>
      </c>
      <c r="W2674" s="1" t="s">
        <v>2986</v>
      </c>
      <c r="X2674">
        <f>relacio!X2675</f>
        <v>0</v>
      </c>
      <c r="Y2674" s="1" t="s">
        <v>2987</v>
      </c>
    </row>
    <row r="2675" spans="1:25" x14ac:dyDescent="0.25">
      <c r="A2675" t="s">
        <v>2976</v>
      </c>
      <c r="B2675">
        <f>relacio!A2676</f>
        <v>0</v>
      </c>
      <c r="C2675" s="1" t="s">
        <v>2977</v>
      </c>
      <c r="E2675" s="1" t="s">
        <v>2978</v>
      </c>
      <c r="F2675" s="2"/>
      <c r="G2675" s="1" t="s">
        <v>2979</v>
      </c>
      <c r="H2675">
        <f>relacio!E2676</f>
        <v>0</v>
      </c>
      <c r="I2675" s="1" t="s">
        <v>2980</v>
      </c>
      <c r="J2675" s="4">
        <f>relacio!F2676</f>
        <v>0</v>
      </c>
      <c r="K2675" s="1" t="s">
        <v>2981</v>
      </c>
      <c r="L2675" s="2" t="str">
        <f>IF(relacio!G2676="","",relacio!G2676)</f>
        <v/>
      </c>
      <c r="M2675" s="1" t="s">
        <v>2983</v>
      </c>
      <c r="N2675" s="2"/>
      <c r="O2675" s="1" t="s">
        <v>3111</v>
      </c>
      <c r="P2675" s="2">
        <f>relacio!U2676</f>
        <v>0</v>
      </c>
      <c r="Q2675" s="1" t="s">
        <v>2984</v>
      </c>
      <c r="R2675">
        <v>0</v>
      </c>
      <c r="S2675" s="1" t="s">
        <v>2985</v>
      </c>
      <c r="T2675">
        <v>0</v>
      </c>
      <c r="U2675" s="1" t="s">
        <v>2982</v>
      </c>
      <c r="V2675">
        <v>0</v>
      </c>
      <c r="W2675" s="1" t="s">
        <v>2986</v>
      </c>
      <c r="X2675">
        <f>relacio!X2676</f>
        <v>0</v>
      </c>
      <c r="Y2675" s="1" t="s">
        <v>2987</v>
      </c>
    </row>
    <row r="2676" spans="1:25" x14ac:dyDescent="0.25">
      <c r="A2676" t="s">
        <v>2976</v>
      </c>
      <c r="B2676">
        <f>relacio!A2677</f>
        <v>0</v>
      </c>
      <c r="C2676" s="1" t="s">
        <v>2977</v>
      </c>
      <c r="E2676" s="1" t="s">
        <v>2978</v>
      </c>
      <c r="F2676" s="2"/>
      <c r="G2676" s="1" t="s">
        <v>2979</v>
      </c>
      <c r="H2676">
        <f>relacio!E2677</f>
        <v>0</v>
      </c>
      <c r="I2676" s="1" t="s">
        <v>2980</v>
      </c>
      <c r="J2676" s="4">
        <f>relacio!F2677</f>
        <v>0</v>
      </c>
      <c r="K2676" s="1" t="s">
        <v>2981</v>
      </c>
      <c r="L2676" s="2" t="str">
        <f>IF(relacio!G2677="","",relacio!G2677)</f>
        <v/>
      </c>
      <c r="M2676" s="1" t="s">
        <v>2983</v>
      </c>
      <c r="N2676" s="2"/>
      <c r="O2676" s="1" t="s">
        <v>3111</v>
      </c>
      <c r="P2676" s="2">
        <f>relacio!U2677</f>
        <v>0</v>
      </c>
      <c r="Q2676" s="1" t="s">
        <v>2984</v>
      </c>
      <c r="R2676">
        <v>0</v>
      </c>
      <c r="S2676" s="1" t="s">
        <v>2985</v>
      </c>
      <c r="T2676">
        <v>0</v>
      </c>
      <c r="U2676" s="1" t="s">
        <v>2982</v>
      </c>
      <c r="V2676">
        <v>0</v>
      </c>
      <c r="W2676" s="1" t="s">
        <v>2986</v>
      </c>
      <c r="X2676">
        <f>relacio!X2677</f>
        <v>0</v>
      </c>
      <c r="Y2676" s="1" t="s">
        <v>2987</v>
      </c>
    </row>
    <row r="2677" spans="1:25" x14ac:dyDescent="0.25">
      <c r="A2677" t="s">
        <v>2976</v>
      </c>
      <c r="B2677">
        <f>relacio!A2678</f>
        <v>0</v>
      </c>
      <c r="C2677" s="1" t="s">
        <v>2977</v>
      </c>
      <c r="E2677" s="1" t="s">
        <v>2978</v>
      </c>
      <c r="F2677" s="2"/>
      <c r="G2677" s="1" t="s">
        <v>2979</v>
      </c>
      <c r="H2677">
        <f>relacio!E2678</f>
        <v>0</v>
      </c>
      <c r="I2677" s="1" t="s">
        <v>2980</v>
      </c>
      <c r="J2677" s="4">
        <f>relacio!F2678</f>
        <v>0</v>
      </c>
      <c r="K2677" s="1" t="s">
        <v>2981</v>
      </c>
      <c r="L2677" s="2" t="str">
        <f>IF(relacio!G2678="","",relacio!G2678)</f>
        <v/>
      </c>
      <c r="M2677" s="1" t="s">
        <v>2983</v>
      </c>
      <c r="N2677" s="2"/>
      <c r="O2677" s="1" t="s">
        <v>3111</v>
      </c>
      <c r="P2677" s="2">
        <f>relacio!U2678</f>
        <v>0</v>
      </c>
      <c r="Q2677" s="1" t="s">
        <v>2984</v>
      </c>
      <c r="R2677">
        <v>0</v>
      </c>
      <c r="S2677" s="1" t="s">
        <v>2985</v>
      </c>
      <c r="T2677">
        <v>0</v>
      </c>
      <c r="U2677" s="1" t="s">
        <v>2982</v>
      </c>
      <c r="V2677">
        <v>0</v>
      </c>
      <c r="W2677" s="1" t="s">
        <v>2986</v>
      </c>
      <c r="X2677">
        <f>relacio!X2678</f>
        <v>0</v>
      </c>
      <c r="Y2677" s="1" t="s">
        <v>2987</v>
      </c>
    </row>
    <row r="2678" spans="1:25" x14ac:dyDescent="0.25">
      <c r="A2678" t="s">
        <v>2976</v>
      </c>
      <c r="B2678">
        <f>relacio!A2679</f>
        <v>0</v>
      </c>
      <c r="C2678" s="1" t="s">
        <v>2977</v>
      </c>
      <c r="E2678" s="1" t="s">
        <v>2978</v>
      </c>
      <c r="F2678" s="2"/>
      <c r="G2678" s="1" t="s">
        <v>2979</v>
      </c>
      <c r="H2678">
        <f>relacio!E2679</f>
        <v>0</v>
      </c>
      <c r="I2678" s="1" t="s">
        <v>2980</v>
      </c>
      <c r="J2678" s="4">
        <f>relacio!F2679</f>
        <v>0</v>
      </c>
      <c r="K2678" s="1" t="s">
        <v>2981</v>
      </c>
      <c r="L2678" s="2" t="str">
        <f>IF(relacio!G2679="","",relacio!G2679)</f>
        <v/>
      </c>
      <c r="M2678" s="1" t="s">
        <v>2983</v>
      </c>
      <c r="N2678" s="2"/>
      <c r="O2678" s="1" t="s">
        <v>3111</v>
      </c>
      <c r="P2678" s="2">
        <f>relacio!U2679</f>
        <v>0</v>
      </c>
      <c r="Q2678" s="1" t="s">
        <v>2984</v>
      </c>
      <c r="R2678">
        <v>0</v>
      </c>
      <c r="S2678" s="1" t="s">
        <v>2985</v>
      </c>
      <c r="T2678">
        <v>0</v>
      </c>
      <c r="U2678" s="1" t="s">
        <v>2982</v>
      </c>
      <c r="V2678">
        <v>0</v>
      </c>
      <c r="W2678" s="1" t="s">
        <v>2986</v>
      </c>
      <c r="X2678">
        <f>relacio!X2679</f>
        <v>0</v>
      </c>
      <c r="Y2678" s="1" t="s">
        <v>2987</v>
      </c>
    </row>
    <row r="2679" spans="1:25" x14ac:dyDescent="0.25">
      <c r="A2679" t="s">
        <v>2976</v>
      </c>
      <c r="B2679">
        <f>relacio!A2680</f>
        <v>0</v>
      </c>
      <c r="C2679" s="1" t="s">
        <v>2977</v>
      </c>
      <c r="E2679" s="1" t="s">
        <v>2978</v>
      </c>
      <c r="F2679" s="2"/>
      <c r="G2679" s="1" t="s">
        <v>2979</v>
      </c>
      <c r="H2679">
        <f>relacio!E2680</f>
        <v>0</v>
      </c>
      <c r="I2679" s="1" t="s">
        <v>2980</v>
      </c>
      <c r="J2679" s="4">
        <f>relacio!F2680</f>
        <v>0</v>
      </c>
      <c r="K2679" s="1" t="s">
        <v>2981</v>
      </c>
      <c r="L2679" s="2" t="str">
        <f>IF(relacio!G2680="","",relacio!G2680)</f>
        <v/>
      </c>
      <c r="M2679" s="1" t="s">
        <v>2983</v>
      </c>
      <c r="N2679" s="2"/>
      <c r="O2679" s="1" t="s">
        <v>3111</v>
      </c>
      <c r="P2679" s="2">
        <f>relacio!U2680</f>
        <v>0</v>
      </c>
      <c r="Q2679" s="1" t="s">
        <v>2984</v>
      </c>
      <c r="R2679">
        <v>0</v>
      </c>
      <c r="S2679" s="1" t="s">
        <v>2985</v>
      </c>
      <c r="T2679">
        <v>0</v>
      </c>
      <c r="U2679" s="1" t="s">
        <v>2982</v>
      </c>
      <c r="V2679">
        <v>0</v>
      </c>
      <c r="W2679" s="1" t="s">
        <v>2986</v>
      </c>
      <c r="X2679">
        <f>relacio!X2680</f>
        <v>0</v>
      </c>
      <c r="Y2679" s="1" t="s">
        <v>2987</v>
      </c>
    </row>
    <row r="2680" spans="1:25" x14ac:dyDescent="0.25">
      <c r="A2680" t="s">
        <v>2976</v>
      </c>
      <c r="B2680">
        <f>relacio!A2681</f>
        <v>0</v>
      </c>
      <c r="C2680" s="1" t="s">
        <v>2977</v>
      </c>
      <c r="E2680" s="1" t="s">
        <v>2978</v>
      </c>
      <c r="F2680" s="2"/>
      <c r="G2680" s="1" t="s">
        <v>2979</v>
      </c>
      <c r="H2680">
        <f>relacio!E2681</f>
        <v>0</v>
      </c>
      <c r="I2680" s="1" t="s">
        <v>2980</v>
      </c>
      <c r="J2680" s="4">
        <f>relacio!F2681</f>
        <v>0</v>
      </c>
      <c r="K2680" s="1" t="s">
        <v>2981</v>
      </c>
      <c r="L2680" s="2" t="str">
        <f>IF(relacio!G2681="","",relacio!G2681)</f>
        <v/>
      </c>
      <c r="M2680" s="1" t="s">
        <v>2983</v>
      </c>
      <c r="N2680" s="2"/>
      <c r="O2680" s="1" t="s">
        <v>3111</v>
      </c>
      <c r="P2680" s="2">
        <f>relacio!U2681</f>
        <v>0</v>
      </c>
      <c r="Q2680" s="1" t="s">
        <v>2984</v>
      </c>
      <c r="R2680">
        <v>0</v>
      </c>
      <c r="S2680" s="1" t="s">
        <v>2985</v>
      </c>
      <c r="T2680">
        <v>0</v>
      </c>
      <c r="U2680" s="1" t="s">
        <v>2982</v>
      </c>
      <c r="V2680">
        <v>0</v>
      </c>
      <c r="W2680" s="1" t="s">
        <v>2986</v>
      </c>
      <c r="X2680">
        <f>relacio!X2681</f>
        <v>0</v>
      </c>
      <c r="Y2680" s="1" t="s">
        <v>2987</v>
      </c>
    </row>
    <row r="2681" spans="1:25" x14ac:dyDescent="0.25">
      <c r="A2681" t="s">
        <v>2976</v>
      </c>
      <c r="B2681">
        <f>relacio!A2682</f>
        <v>0</v>
      </c>
      <c r="C2681" s="1" t="s">
        <v>2977</v>
      </c>
      <c r="E2681" s="1" t="s">
        <v>2978</v>
      </c>
      <c r="F2681" s="2"/>
      <c r="G2681" s="1" t="s">
        <v>2979</v>
      </c>
      <c r="H2681">
        <f>relacio!E2682</f>
        <v>0</v>
      </c>
      <c r="I2681" s="1" t="s">
        <v>2980</v>
      </c>
      <c r="J2681" s="4">
        <f>relacio!F2682</f>
        <v>0</v>
      </c>
      <c r="K2681" s="1" t="s">
        <v>2981</v>
      </c>
      <c r="L2681" s="2" t="str">
        <f>IF(relacio!G2682="","",relacio!G2682)</f>
        <v/>
      </c>
      <c r="M2681" s="1" t="s">
        <v>2983</v>
      </c>
      <c r="N2681" s="2"/>
      <c r="O2681" s="1" t="s">
        <v>3111</v>
      </c>
      <c r="P2681" s="2">
        <f>relacio!U2682</f>
        <v>0</v>
      </c>
      <c r="Q2681" s="1" t="s">
        <v>2984</v>
      </c>
      <c r="R2681">
        <v>0</v>
      </c>
      <c r="S2681" s="1" t="s">
        <v>2985</v>
      </c>
      <c r="T2681">
        <v>0</v>
      </c>
      <c r="U2681" s="1" t="s">
        <v>2982</v>
      </c>
      <c r="V2681">
        <v>0</v>
      </c>
      <c r="W2681" s="1" t="s">
        <v>2986</v>
      </c>
      <c r="X2681">
        <f>relacio!X2682</f>
        <v>0</v>
      </c>
      <c r="Y2681" s="1" t="s">
        <v>2987</v>
      </c>
    </row>
    <row r="2682" spans="1:25" x14ac:dyDescent="0.25">
      <c r="A2682" t="s">
        <v>2976</v>
      </c>
      <c r="B2682">
        <f>relacio!A2683</f>
        <v>0</v>
      </c>
      <c r="C2682" s="1" t="s">
        <v>2977</v>
      </c>
      <c r="E2682" s="1" t="s">
        <v>2978</v>
      </c>
      <c r="F2682" s="2"/>
      <c r="G2682" s="1" t="s">
        <v>2979</v>
      </c>
      <c r="H2682">
        <f>relacio!E2683</f>
        <v>0</v>
      </c>
      <c r="I2682" s="1" t="s">
        <v>2980</v>
      </c>
      <c r="J2682" s="4">
        <f>relacio!F2683</f>
        <v>0</v>
      </c>
      <c r="K2682" s="1" t="s">
        <v>2981</v>
      </c>
      <c r="L2682" s="2" t="str">
        <f>IF(relacio!G2683="","",relacio!G2683)</f>
        <v/>
      </c>
      <c r="M2682" s="1" t="s">
        <v>2983</v>
      </c>
      <c r="N2682" s="2"/>
      <c r="O2682" s="1" t="s">
        <v>3111</v>
      </c>
      <c r="P2682" s="2">
        <f>relacio!U2683</f>
        <v>0</v>
      </c>
      <c r="Q2682" s="1" t="s">
        <v>2984</v>
      </c>
      <c r="R2682">
        <v>0</v>
      </c>
      <c r="S2682" s="1" t="s">
        <v>2985</v>
      </c>
      <c r="T2682">
        <v>0</v>
      </c>
      <c r="U2682" s="1" t="s">
        <v>2982</v>
      </c>
      <c r="V2682">
        <v>0</v>
      </c>
      <c r="W2682" s="1" t="s">
        <v>2986</v>
      </c>
      <c r="X2682">
        <f>relacio!X2683</f>
        <v>0</v>
      </c>
      <c r="Y2682" s="1" t="s">
        <v>2987</v>
      </c>
    </row>
    <row r="2683" spans="1:25" x14ac:dyDescent="0.25">
      <c r="A2683" t="s">
        <v>2976</v>
      </c>
      <c r="B2683">
        <f>relacio!A2684</f>
        <v>0</v>
      </c>
      <c r="C2683" s="1" t="s">
        <v>2977</v>
      </c>
      <c r="E2683" s="1" t="s">
        <v>2978</v>
      </c>
      <c r="F2683" s="2"/>
      <c r="G2683" s="1" t="s">
        <v>2979</v>
      </c>
      <c r="H2683">
        <f>relacio!E2684</f>
        <v>0</v>
      </c>
      <c r="I2683" s="1" t="s">
        <v>2980</v>
      </c>
      <c r="J2683" s="4">
        <f>relacio!F2684</f>
        <v>0</v>
      </c>
      <c r="K2683" s="1" t="s">
        <v>2981</v>
      </c>
      <c r="L2683" s="2" t="str">
        <f>IF(relacio!G2684="","",relacio!G2684)</f>
        <v/>
      </c>
      <c r="M2683" s="1" t="s">
        <v>2983</v>
      </c>
      <c r="N2683" s="2"/>
      <c r="O2683" s="1" t="s">
        <v>3111</v>
      </c>
      <c r="P2683" s="2">
        <f>relacio!U2684</f>
        <v>0</v>
      </c>
      <c r="Q2683" s="1" t="s">
        <v>2984</v>
      </c>
      <c r="R2683">
        <v>0</v>
      </c>
      <c r="S2683" s="1" t="s">
        <v>2985</v>
      </c>
      <c r="T2683">
        <v>0</v>
      </c>
      <c r="U2683" s="1" t="s">
        <v>2982</v>
      </c>
      <c r="V2683">
        <v>0</v>
      </c>
      <c r="W2683" s="1" t="s">
        <v>2986</v>
      </c>
      <c r="X2683">
        <f>relacio!X2684</f>
        <v>0</v>
      </c>
      <c r="Y2683" s="1" t="s">
        <v>2987</v>
      </c>
    </row>
    <row r="2684" spans="1:25" x14ac:dyDescent="0.25">
      <c r="A2684" t="s">
        <v>2976</v>
      </c>
      <c r="B2684">
        <f>relacio!A2685</f>
        <v>0</v>
      </c>
      <c r="C2684" s="1" t="s">
        <v>2977</v>
      </c>
      <c r="E2684" s="1" t="s">
        <v>2978</v>
      </c>
      <c r="F2684" s="2"/>
      <c r="G2684" s="1" t="s">
        <v>2979</v>
      </c>
      <c r="H2684">
        <f>relacio!E2685</f>
        <v>0</v>
      </c>
      <c r="I2684" s="1" t="s">
        <v>2980</v>
      </c>
      <c r="J2684" s="4">
        <f>relacio!F2685</f>
        <v>0</v>
      </c>
      <c r="K2684" s="1" t="s">
        <v>2981</v>
      </c>
      <c r="L2684" s="2" t="str">
        <f>IF(relacio!G2685="","",relacio!G2685)</f>
        <v/>
      </c>
      <c r="M2684" s="1" t="s">
        <v>2983</v>
      </c>
      <c r="N2684" s="2"/>
      <c r="O2684" s="1" t="s">
        <v>3111</v>
      </c>
      <c r="P2684" s="2">
        <f>relacio!U2685</f>
        <v>0</v>
      </c>
      <c r="Q2684" s="1" t="s">
        <v>2984</v>
      </c>
      <c r="R2684">
        <v>0</v>
      </c>
      <c r="S2684" s="1" t="s">
        <v>2985</v>
      </c>
      <c r="T2684">
        <v>0</v>
      </c>
      <c r="U2684" s="1" t="s">
        <v>2982</v>
      </c>
      <c r="V2684">
        <v>0</v>
      </c>
      <c r="W2684" s="1" t="s">
        <v>2986</v>
      </c>
      <c r="X2684">
        <f>relacio!X2685</f>
        <v>0</v>
      </c>
      <c r="Y2684" s="1" t="s">
        <v>2987</v>
      </c>
    </row>
    <row r="2685" spans="1:25" x14ac:dyDescent="0.25">
      <c r="A2685" t="s">
        <v>2976</v>
      </c>
      <c r="B2685">
        <f>relacio!A2686</f>
        <v>0</v>
      </c>
      <c r="C2685" s="1" t="s">
        <v>2977</v>
      </c>
      <c r="E2685" s="1" t="s">
        <v>2978</v>
      </c>
      <c r="F2685" s="2"/>
      <c r="G2685" s="1" t="s">
        <v>2979</v>
      </c>
      <c r="H2685">
        <f>relacio!E2686</f>
        <v>0</v>
      </c>
      <c r="I2685" s="1" t="s">
        <v>2980</v>
      </c>
      <c r="J2685" s="4">
        <f>relacio!F2686</f>
        <v>0</v>
      </c>
      <c r="K2685" s="1" t="s">
        <v>2981</v>
      </c>
      <c r="L2685" s="2" t="str">
        <f>IF(relacio!G2686="","",relacio!G2686)</f>
        <v/>
      </c>
      <c r="M2685" s="1" t="s">
        <v>2983</v>
      </c>
      <c r="N2685" s="2"/>
      <c r="O2685" s="1" t="s">
        <v>3111</v>
      </c>
      <c r="P2685" s="2">
        <f>relacio!U2686</f>
        <v>0</v>
      </c>
      <c r="Q2685" s="1" t="s">
        <v>2984</v>
      </c>
      <c r="R2685">
        <v>0</v>
      </c>
      <c r="S2685" s="1" t="s">
        <v>2985</v>
      </c>
      <c r="T2685">
        <v>0</v>
      </c>
      <c r="U2685" s="1" t="s">
        <v>2982</v>
      </c>
      <c r="V2685">
        <v>0</v>
      </c>
      <c r="W2685" s="1" t="s">
        <v>2986</v>
      </c>
      <c r="X2685">
        <f>relacio!X2686</f>
        <v>0</v>
      </c>
      <c r="Y2685" s="1" t="s">
        <v>2987</v>
      </c>
    </row>
    <row r="2686" spans="1:25" x14ac:dyDescent="0.25">
      <c r="A2686" t="s">
        <v>2976</v>
      </c>
      <c r="B2686">
        <f>relacio!A2687</f>
        <v>0</v>
      </c>
      <c r="C2686" s="1" t="s">
        <v>2977</v>
      </c>
      <c r="E2686" s="1" t="s">
        <v>2978</v>
      </c>
      <c r="F2686" s="2"/>
      <c r="G2686" s="1" t="s">
        <v>2979</v>
      </c>
      <c r="H2686">
        <f>relacio!E2687</f>
        <v>0</v>
      </c>
      <c r="I2686" s="1" t="s">
        <v>2980</v>
      </c>
      <c r="J2686" s="4">
        <f>relacio!F2687</f>
        <v>0</v>
      </c>
      <c r="K2686" s="1" t="s">
        <v>2981</v>
      </c>
      <c r="L2686" s="2" t="str">
        <f>IF(relacio!G2687="","",relacio!G2687)</f>
        <v/>
      </c>
      <c r="M2686" s="1" t="s">
        <v>2983</v>
      </c>
      <c r="N2686" s="2"/>
      <c r="O2686" s="1" t="s">
        <v>3111</v>
      </c>
      <c r="P2686" s="2">
        <f>relacio!U2687</f>
        <v>0</v>
      </c>
      <c r="Q2686" s="1" t="s">
        <v>2984</v>
      </c>
      <c r="R2686">
        <v>0</v>
      </c>
      <c r="S2686" s="1" t="s">
        <v>2985</v>
      </c>
      <c r="T2686">
        <v>0</v>
      </c>
      <c r="U2686" s="1" t="s">
        <v>2982</v>
      </c>
      <c r="V2686">
        <v>0</v>
      </c>
      <c r="W2686" s="1" t="s">
        <v>2986</v>
      </c>
      <c r="X2686">
        <f>relacio!X2687</f>
        <v>0</v>
      </c>
      <c r="Y2686" s="1" t="s">
        <v>2987</v>
      </c>
    </row>
    <row r="2687" spans="1:25" x14ac:dyDescent="0.25">
      <c r="A2687" t="s">
        <v>2976</v>
      </c>
      <c r="B2687">
        <f>relacio!A2688</f>
        <v>0</v>
      </c>
      <c r="C2687" s="1" t="s">
        <v>2977</v>
      </c>
      <c r="E2687" s="1" t="s">
        <v>2978</v>
      </c>
      <c r="F2687" s="2"/>
      <c r="G2687" s="1" t="s">
        <v>2979</v>
      </c>
      <c r="H2687">
        <f>relacio!E2688</f>
        <v>0</v>
      </c>
      <c r="I2687" s="1" t="s">
        <v>2980</v>
      </c>
      <c r="J2687" s="4">
        <f>relacio!F2688</f>
        <v>0</v>
      </c>
      <c r="K2687" s="1" t="s">
        <v>2981</v>
      </c>
      <c r="L2687" s="2" t="str">
        <f>IF(relacio!G2688="","",relacio!G2688)</f>
        <v/>
      </c>
      <c r="M2687" s="1" t="s">
        <v>2983</v>
      </c>
      <c r="N2687" s="2"/>
      <c r="O2687" s="1" t="s">
        <v>3111</v>
      </c>
      <c r="P2687" s="2">
        <f>relacio!U2688</f>
        <v>0</v>
      </c>
      <c r="Q2687" s="1" t="s">
        <v>2984</v>
      </c>
      <c r="R2687">
        <v>0</v>
      </c>
      <c r="S2687" s="1" t="s">
        <v>2985</v>
      </c>
      <c r="T2687">
        <v>0</v>
      </c>
      <c r="U2687" s="1" t="s">
        <v>2982</v>
      </c>
      <c r="V2687">
        <v>0</v>
      </c>
      <c r="W2687" s="1" t="s">
        <v>2986</v>
      </c>
      <c r="X2687">
        <f>relacio!X2688</f>
        <v>0</v>
      </c>
      <c r="Y2687" s="1" t="s">
        <v>2987</v>
      </c>
    </row>
    <row r="2688" spans="1:25" x14ac:dyDescent="0.25">
      <c r="A2688" t="s">
        <v>2976</v>
      </c>
      <c r="B2688">
        <f>relacio!A2689</f>
        <v>0</v>
      </c>
      <c r="C2688" s="1" t="s">
        <v>2977</v>
      </c>
      <c r="E2688" s="1" t="s">
        <v>2978</v>
      </c>
      <c r="F2688" s="2"/>
      <c r="G2688" s="1" t="s">
        <v>2979</v>
      </c>
      <c r="H2688">
        <f>relacio!E2689</f>
        <v>0</v>
      </c>
      <c r="I2688" s="1" t="s">
        <v>2980</v>
      </c>
      <c r="J2688" s="4">
        <f>relacio!F2689</f>
        <v>0</v>
      </c>
      <c r="K2688" s="1" t="s">
        <v>2981</v>
      </c>
      <c r="L2688" s="2" t="str">
        <f>IF(relacio!G2689="","",relacio!G2689)</f>
        <v/>
      </c>
      <c r="M2688" s="1" t="s">
        <v>2983</v>
      </c>
      <c r="N2688" s="2"/>
      <c r="O2688" s="1" t="s">
        <v>3111</v>
      </c>
      <c r="P2688" s="2">
        <f>relacio!U2689</f>
        <v>0</v>
      </c>
      <c r="Q2688" s="1" t="s">
        <v>2984</v>
      </c>
      <c r="R2688">
        <v>0</v>
      </c>
      <c r="S2688" s="1" t="s">
        <v>2985</v>
      </c>
      <c r="T2688">
        <v>0</v>
      </c>
      <c r="U2688" s="1" t="s">
        <v>2982</v>
      </c>
      <c r="V2688">
        <v>0</v>
      </c>
      <c r="W2688" s="1" t="s">
        <v>2986</v>
      </c>
      <c r="X2688">
        <f>relacio!X2689</f>
        <v>0</v>
      </c>
      <c r="Y2688" s="1" t="s">
        <v>2987</v>
      </c>
    </row>
    <row r="2689" spans="1:25" x14ac:dyDescent="0.25">
      <c r="A2689" t="s">
        <v>2976</v>
      </c>
      <c r="B2689">
        <f>relacio!A2690</f>
        <v>0</v>
      </c>
      <c r="C2689" s="1" t="s">
        <v>2977</v>
      </c>
      <c r="E2689" s="1" t="s">
        <v>2978</v>
      </c>
      <c r="F2689" s="2"/>
      <c r="G2689" s="1" t="s">
        <v>2979</v>
      </c>
      <c r="H2689">
        <f>relacio!E2690</f>
        <v>0</v>
      </c>
      <c r="I2689" s="1" t="s">
        <v>2980</v>
      </c>
      <c r="J2689" s="4">
        <f>relacio!F2690</f>
        <v>0</v>
      </c>
      <c r="K2689" s="1" t="s">
        <v>2981</v>
      </c>
      <c r="L2689" s="2" t="str">
        <f>IF(relacio!G2690="","",relacio!G2690)</f>
        <v/>
      </c>
      <c r="M2689" s="1" t="s">
        <v>2983</v>
      </c>
      <c r="N2689" s="2"/>
      <c r="O2689" s="1" t="s">
        <v>3111</v>
      </c>
      <c r="P2689" s="2">
        <f>relacio!U2690</f>
        <v>0</v>
      </c>
      <c r="Q2689" s="1" t="s">
        <v>2984</v>
      </c>
      <c r="R2689">
        <v>0</v>
      </c>
      <c r="S2689" s="1" t="s">
        <v>2985</v>
      </c>
      <c r="T2689">
        <v>0</v>
      </c>
      <c r="U2689" s="1" t="s">
        <v>2982</v>
      </c>
      <c r="V2689">
        <v>0</v>
      </c>
      <c r="W2689" s="1" t="s">
        <v>2986</v>
      </c>
      <c r="X2689">
        <f>relacio!X2690</f>
        <v>0</v>
      </c>
      <c r="Y2689" s="1" t="s">
        <v>2987</v>
      </c>
    </row>
    <row r="2690" spans="1:25" x14ac:dyDescent="0.25">
      <c r="A2690" t="s">
        <v>2976</v>
      </c>
      <c r="B2690">
        <f>relacio!A2691</f>
        <v>0</v>
      </c>
      <c r="C2690" s="1" t="s">
        <v>2977</v>
      </c>
      <c r="E2690" s="1" t="s">
        <v>2978</v>
      </c>
      <c r="F2690" s="2"/>
      <c r="G2690" s="1" t="s">
        <v>2979</v>
      </c>
      <c r="H2690">
        <f>relacio!E2691</f>
        <v>0</v>
      </c>
      <c r="I2690" s="1" t="s">
        <v>2980</v>
      </c>
      <c r="J2690" s="4">
        <f>relacio!F2691</f>
        <v>0</v>
      </c>
      <c r="K2690" s="1" t="s">
        <v>2981</v>
      </c>
      <c r="L2690" s="2" t="str">
        <f>IF(relacio!G2691="","",relacio!G2691)</f>
        <v/>
      </c>
      <c r="M2690" s="1" t="s">
        <v>2983</v>
      </c>
      <c r="N2690" s="2"/>
      <c r="O2690" s="1" t="s">
        <v>3111</v>
      </c>
      <c r="P2690" s="2">
        <f>relacio!U2691</f>
        <v>0</v>
      </c>
      <c r="Q2690" s="1" t="s">
        <v>2984</v>
      </c>
      <c r="R2690">
        <v>0</v>
      </c>
      <c r="S2690" s="1" t="s">
        <v>2985</v>
      </c>
      <c r="T2690">
        <v>0</v>
      </c>
      <c r="U2690" s="1" t="s">
        <v>2982</v>
      </c>
      <c r="V2690">
        <v>0</v>
      </c>
      <c r="W2690" s="1" t="s">
        <v>2986</v>
      </c>
      <c r="X2690">
        <f>relacio!X2691</f>
        <v>0</v>
      </c>
      <c r="Y2690" s="1" t="s">
        <v>2987</v>
      </c>
    </row>
    <row r="2691" spans="1:25" x14ac:dyDescent="0.25">
      <c r="A2691" t="s">
        <v>2976</v>
      </c>
      <c r="B2691">
        <f>relacio!A2692</f>
        <v>0</v>
      </c>
      <c r="C2691" s="1" t="s">
        <v>2977</v>
      </c>
      <c r="E2691" s="1" t="s">
        <v>2978</v>
      </c>
      <c r="F2691" s="2"/>
      <c r="G2691" s="1" t="s">
        <v>2979</v>
      </c>
      <c r="H2691">
        <f>relacio!E2692</f>
        <v>0</v>
      </c>
      <c r="I2691" s="1" t="s">
        <v>2980</v>
      </c>
      <c r="J2691" s="4">
        <f>relacio!F2692</f>
        <v>0</v>
      </c>
      <c r="K2691" s="1" t="s">
        <v>2981</v>
      </c>
      <c r="L2691" s="2" t="str">
        <f>IF(relacio!G2692="","",relacio!G2692)</f>
        <v/>
      </c>
      <c r="M2691" s="1" t="s">
        <v>2983</v>
      </c>
      <c r="N2691" s="2"/>
      <c r="O2691" s="1" t="s">
        <v>3111</v>
      </c>
      <c r="P2691" s="2">
        <f>relacio!U2692</f>
        <v>0</v>
      </c>
      <c r="Q2691" s="1" t="s">
        <v>2984</v>
      </c>
      <c r="R2691">
        <v>0</v>
      </c>
      <c r="S2691" s="1" t="s">
        <v>2985</v>
      </c>
      <c r="T2691">
        <v>0</v>
      </c>
      <c r="U2691" s="1" t="s">
        <v>2982</v>
      </c>
      <c r="V2691">
        <v>0</v>
      </c>
      <c r="W2691" s="1" t="s">
        <v>2986</v>
      </c>
      <c r="X2691">
        <f>relacio!X2692</f>
        <v>0</v>
      </c>
      <c r="Y2691" s="1" t="s">
        <v>2987</v>
      </c>
    </row>
    <row r="2692" spans="1:25" x14ac:dyDescent="0.25">
      <c r="A2692" t="s">
        <v>2976</v>
      </c>
      <c r="B2692">
        <f>relacio!A2693</f>
        <v>0</v>
      </c>
      <c r="C2692" s="1" t="s">
        <v>2977</v>
      </c>
      <c r="E2692" s="1" t="s">
        <v>2978</v>
      </c>
      <c r="F2692" s="2"/>
      <c r="G2692" s="1" t="s">
        <v>2979</v>
      </c>
      <c r="H2692">
        <f>relacio!E2693</f>
        <v>0</v>
      </c>
      <c r="I2692" s="1" t="s">
        <v>2980</v>
      </c>
      <c r="J2692" s="4">
        <f>relacio!F2693</f>
        <v>0</v>
      </c>
      <c r="K2692" s="1" t="s">
        <v>2981</v>
      </c>
      <c r="L2692" s="2" t="str">
        <f>IF(relacio!G2693="","",relacio!G2693)</f>
        <v/>
      </c>
      <c r="M2692" s="1" t="s">
        <v>2983</v>
      </c>
      <c r="N2692" s="2"/>
      <c r="O2692" s="1" t="s">
        <v>3111</v>
      </c>
      <c r="P2692" s="2">
        <f>relacio!U2693</f>
        <v>0</v>
      </c>
      <c r="Q2692" s="1" t="s">
        <v>2984</v>
      </c>
      <c r="R2692">
        <v>0</v>
      </c>
      <c r="S2692" s="1" t="s">
        <v>2985</v>
      </c>
      <c r="T2692">
        <v>0</v>
      </c>
      <c r="U2692" s="1" t="s">
        <v>2982</v>
      </c>
      <c r="V2692">
        <v>0</v>
      </c>
      <c r="W2692" s="1" t="s">
        <v>2986</v>
      </c>
      <c r="X2692">
        <f>relacio!X2693</f>
        <v>0</v>
      </c>
      <c r="Y2692" s="1" t="s">
        <v>2987</v>
      </c>
    </row>
    <row r="2693" spans="1:25" x14ac:dyDescent="0.25">
      <c r="A2693" t="s">
        <v>2976</v>
      </c>
      <c r="B2693">
        <f>relacio!A2694</f>
        <v>0</v>
      </c>
      <c r="C2693" s="1" t="s">
        <v>2977</v>
      </c>
      <c r="E2693" s="1" t="s">
        <v>2978</v>
      </c>
      <c r="F2693" s="2"/>
      <c r="G2693" s="1" t="s">
        <v>2979</v>
      </c>
      <c r="H2693">
        <f>relacio!E2694</f>
        <v>0</v>
      </c>
      <c r="I2693" s="1" t="s">
        <v>2980</v>
      </c>
      <c r="J2693" s="4">
        <f>relacio!F2694</f>
        <v>0</v>
      </c>
      <c r="K2693" s="1" t="s">
        <v>2981</v>
      </c>
      <c r="L2693" s="2" t="str">
        <f>IF(relacio!G2694="","",relacio!G2694)</f>
        <v/>
      </c>
      <c r="M2693" s="1" t="s">
        <v>2983</v>
      </c>
      <c r="N2693" s="2"/>
      <c r="O2693" s="1" t="s">
        <v>3111</v>
      </c>
      <c r="P2693" s="2">
        <f>relacio!U2694</f>
        <v>0</v>
      </c>
      <c r="Q2693" s="1" t="s">
        <v>2984</v>
      </c>
      <c r="R2693">
        <v>0</v>
      </c>
      <c r="S2693" s="1" t="s">
        <v>2985</v>
      </c>
      <c r="T2693">
        <v>0</v>
      </c>
      <c r="U2693" s="1" t="s">
        <v>2982</v>
      </c>
      <c r="V2693">
        <v>0</v>
      </c>
      <c r="W2693" s="1" t="s">
        <v>2986</v>
      </c>
      <c r="X2693">
        <f>relacio!X2694</f>
        <v>0</v>
      </c>
      <c r="Y2693" s="1" t="s">
        <v>2987</v>
      </c>
    </row>
    <row r="2694" spans="1:25" x14ac:dyDescent="0.25">
      <c r="A2694" t="s">
        <v>2976</v>
      </c>
      <c r="B2694">
        <f>relacio!A2695</f>
        <v>0</v>
      </c>
      <c r="C2694" s="1" t="s">
        <v>2977</v>
      </c>
      <c r="E2694" s="1" t="s">
        <v>2978</v>
      </c>
      <c r="F2694" s="2"/>
      <c r="G2694" s="1" t="s">
        <v>2979</v>
      </c>
      <c r="H2694">
        <f>relacio!E2695</f>
        <v>0</v>
      </c>
      <c r="I2694" s="1" t="s">
        <v>2980</v>
      </c>
      <c r="J2694" s="4">
        <f>relacio!F2695</f>
        <v>0</v>
      </c>
      <c r="K2694" s="1" t="s">
        <v>2981</v>
      </c>
      <c r="L2694" s="2" t="str">
        <f>IF(relacio!G2695="","",relacio!G2695)</f>
        <v/>
      </c>
      <c r="M2694" s="1" t="s">
        <v>2983</v>
      </c>
      <c r="N2694" s="2"/>
      <c r="O2694" s="1" t="s">
        <v>3111</v>
      </c>
      <c r="P2694" s="2">
        <f>relacio!U2695</f>
        <v>0</v>
      </c>
      <c r="Q2694" s="1" t="s">
        <v>2984</v>
      </c>
      <c r="R2694">
        <v>0</v>
      </c>
      <c r="S2694" s="1" t="s">
        <v>2985</v>
      </c>
      <c r="T2694">
        <v>0</v>
      </c>
      <c r="U2694" s="1" t="s">
        <v>2982</v>
      </c>
      <c r="V2694">
        <v>0</v>
      </c>
      <c r="W2694" s="1" t="s">
        <v>2986</v>
      </c>
      <c r="X2694">
        <f>relacio!X2695</f>
        <v>0</v>
      </c>
      <c r="Y2694" s="1" t="s">
        <v>2987</v>
      </c>
    </row>
    <row r="2695" spans="1:25" x14ac:dyDescent="0.25">
      <c r="A2695" t="s">
        <v>2976</v>
      </c>
      <c r="B2695">
        <f>relacio!A2696</f>
        <v>0</v>
      </c>
      <c r="C2695" s="1" t="s">
        <v>2977</v>
      </c>
      <c r="E2695" s="1" t="s">
        <v>2978</v>
      </c>
      <c r="F2695" s="2"/>
      <c r="G2695" s="1" t="s">
        <v>2979</v>
      </c>
      <c r="H2695">
        <f>relacio!E2696</f>
        <v>0</v>
      </c>
      <c r="I2695" s="1" t="s">
        <v>2980</v>
      </c>
      <c r="J2695" s="4">
        <f>relacio!F2696</f>
        <v>0</v>
      </c>
      <c r="K2695" s="1" t="s">
        <v>2981</v>
      </c>
      <c r="L2695" s="2" t="str">
        <f>IF(relacio!G2696="","",relacio!G2696)</f>
        <v/>
      </c>
      <c r="M2695" s="1" t="s">
        <v>2983</v>
      </c>
      <c r="N2695" s="2"/>
      <c r="O2695" s="1" t="s">
        <v>3111</v>
      </c>
      <c r="P2695" s="2">
        <f>relacio!U2696</f>
        <v>0</v>
      </c>
      <c r="Q2695" s="1" t="s">
        <v>2984</v>
      </c>
      <c r="R2695">
        <v>0</v>
      </c>
      <c r="S2695" s="1" t="s">
        <v>2985</v>
      </c>
      <c r="T2695">
        <v>0</v>
      </c>
      <c r="U2695" s="1" t="s">
        <v>2982</v>
      </c>
      <c r="V2695">
        <v>0</v>
      </c>
      <c r="W2695" s="1" t="s">
        <v>2986</v>
      </c>
      <c r="X2695">
        <f>relacio!X2696</f>
        <v>0</v>
      </c>
      <c r="Y2695" s="1" t="s">
        <v>2987</v>
      </c>
    </row>
    <row r="2696" spans="1:25" x14ac:dyDescent="0.25">
      <c r="A2696" t="s">
        <v>2976</v>
      </c>
      <c r="B2696">
        <f>relacio!A2697</f>
        <v>0</v>
      </c>
      <c r="C2696" s="1" t="s">
        <v>2977</v>
      </c>
      <c r="E2696" s="1" t="s">
        <v>2978</v>
      </c>
      <c r="F2696" s="2"/>
      <c r="G2696" s="1" t="s">
        <v>2979</v>
      </c>
      <c r="H2696">
        <f>relacio!E2697</f>
        <v>0</v>
      </c>
      <c r="I2696" s="1" t="s">
        <v>2980</v>
      </c>
      <c r="J2696" s="4">
        <f>relacio!F2697</f>
        <v>0</v>
      </c>
      <c r="K2696" s="1" t="s">
        <v>2981</v>
      </c>
      <c r="L2696" s="2" t="str">
        <f>IF(relacio!G2697="","",relacio!G2697)</f>
        <v/>
      </c>
      <c r="M2696" s="1" t="s">
        <v>2983</v>
      </c>
      <c r="N2696" s="2"/>
      <c r="O2696" s="1" t="s">
        <v>3111</v>
      </c>
      <c r="P2696" s="2">
        <f>relacio!U2697</f>
        <v>0</v>
      </c>
      <c r="Q2696" s="1" t="s">
        <v>2984</v>
      </c>
      <c r="R2696">
        <v>0</v>
      </c>
      <c r="S2696" s="1" t="s">
        <v>2985</v>
      </c>
      <c r="T2696">
        <v>0</v>
      </c>
      <c r="U2696" s="1" t="s">
        <v>2982</v>
      </c>
      <c r="V2696">
        <v>0</v>
      </c>
      <c r="W2696" s="1" t="s">
        <v>2986</v>
      </c>
      <c r="X2696">
        <f>relacio!X2697</f>
        <v>0</v>
      </c>
      <c r="Y2696" s="1" t="s">
        <v>2987</v>
      </c>
    </row>
    <row r="2697" spans="1:25" x14ac:dyDescent="0.25">
      <c r="A2697" t="s">
        <v>2976</v>
      </c>
      <c r="B2697">
        <f>relacio!A2698</f>
        <v>0</v>
      </c>
      <c r="C2697" s="1" t="s">
        <v>2977</v>
      </c>
      <c r="E2697" s="1" t="s">
        <v>2978</v>
      </c>
      <c r="F2697" s="2"/>
      <c r="G2697" s="1" t="s">
        <v>2979</v>
      </c>
      <c r="H2697">
        <f>relacio!E2698</f>
        <v>0</v>
      </c>
      <c r="I2697" s="1" t="s">
        <v>2980</v>
      </c>
      <c r="J2697" s="4">
        <f>relacio!F2698</f>
        <v>0</v>
      </c>
      <c r="K2697" s="1" t="s">
        <v>2981</v>
      </c>
      <c r="L2697" s="2" t="str">
        <f>IF(relacio!G2698="","",relacio!G2698)</f>
        <v/>
      </c>
      <c r="M2697" s="1" t="s">
        <v>2983</v>
      </c>
      <c r="N2697" s="2"/>
      <c r="O2697" s="1" t="s">
        <v>3111</v>
      </c>
      <c r="P2697" s="2">
        <f>relacio!U2698</f>
        <v>0</v>
      </c>
      <c r="Q2697" s="1" t="s">
        <v>2984</v>
      </c>
      <c r="R2697">
        <v>0</v>
      </c>
      <c r="S2697" s="1" t="s">
        <v>2985</v>
      </c>
      <c r="T2697">
        <v>0</v>
      </c>
      <c r="U2697" s="1" t="s">
        <v>2982</v>
      </c>
      <c r="V2697">
        <v>0</v>
      </c>
      <c r="W2697" s="1" t="s">
        <v>2986</v>
      </c>
      <c r="X2697">
        <f>relacio!X2698</f>
        <v>0</v>
      </c>
      <c r="Y2697" s="1" t="s">
        <v>2987</v>
      </c>
    </row>
    <row r="2698" spans="1:25" x14ac:dyDescent="0.25">
      <c r="A2698" t="s">
        <v>2976</v>
      </c>
      <c r="B2698">
        <f>relacio!A2699</f>
        <v>0</v>
      </c>
      <c r="C2698" s="1" t="s">
        <v>2977</v>
      </c>
      <c r="E2698" s="1" t="s">
        <v>2978</v>
      </c>
      <c r="F2698" s="2"/>
      <c r="G2698" s="1" t="s">
        <v>2979</v>
      </c>
      <c r="H2698">
        <f>relacio!E2699</f>
        <v>0</v>
      </c>
      <c r="I2698" s="1" t="s">
        <v>2980</v>
      </c>
      <c r="J2698" s="4">
        <f>relacio!F2699</f>
        <v>0</v>
      </c>
      <c r="K2698" s="1" t="s">
        <v>2981</v>
      </c>
      <c r="L2698" s="2" t="str">
        <f>IF(relacio!G2699="","",relacio!G2699)</f>
        <v/>
      </c>
      <c r="M2698" s="1" t="s">
        <v>2983</v>
      </c>
      <c r="N2698" s="2"/>
      <c r="O2698" s="1" t="s">
        <v>3111</v>
      </c>
      <c r="P2698" s="2">
        <f>relacio!U2699</f>
        <v>0</v>
      </c>
      <c r="Q2698" s="1" t="s">
        <v>2984</v>
      </c>
      <c r="R2698">
        <v>0</v>
      </c>
      <c r="S2698" s="1" t="s">
        <v>2985</v>
      </c>
      <c r="T2698">
        <v>0</v>
      </c>
      <c r="U2698" s="1" t="s">
        <v>2982</v>
      </c>
      <c r="V2698">
        <v>0</v>
      </c>
      <c r="W2698" s="1" t="s">
        <v>2986</v>
      </c>
      <c r="X2698">
        <f>relacio!X2699</f>
        <v>0</v>
      </c>
      <c r="Y2698" s="1" t="s">
        <v>2987</v>
      </c>
    </row>
    <row r="2699" spans="1:25" x14ac:dyDescent="0.25">
      <c r="A2699" t="s">
        <v>2976</v>
      </c>
      <c r="B2699">
        <f>relacio!A2700</f>
        <v>0</v>
      </c>
      <c r="C2699" s="1" t="s">
        <v>2977</v>
      </c>
      <c r="E2699" s="1" t="s">
        <v>2978</v>
      </c>
      <c r="F2699" s="2"/>
      <c r="G2699" s="1" t="s">
        <v>2979</v>
      </c>
      <c r="H2699">
        <f>relacio!E2700</f>
        <v>0</v>
      </c>
      <c r="I2699" s="1" t="s">
        <v>2980</v>
      </c>
      <c r="J2699" s="4">
        <f>relacio!F2700</f>
        <v>0</v>
      </c>
      <c r="K2699" s="1" t="s">
        <v>2981</v>
      </c>
      <c r="L2699" s="2" t="str">
        <f>IF(relacio!G2700="","",relacio!G2700)</f>
        <v/>
      </c>
      <c r="M2699" s="1" t="s">
        <v>2983</v>
      </c>
      <c r="N2699" s="2"/>
      <c r="O2699" s="1" t="s">
        <v>3111</v>
      </c>
      <c r="P2699" s="2">
        <f>relacio!U2700</f>
        <v>0</v>
      </c>
      <c r="Q2699" s="1" t="s">
        <v>2984</v>
      </c>
      <c r="R2699">
        <v>0</v>
      </c>
      <c r="S2699" s="1" t="s">
        <v>2985</v>
      </c>
      <c r="T2699">
        <v>0</v>
      </c>
      <c r="U2699" s="1" t="s">
        <v>2982</v>
      </c>
      <c r="V2699">
        <v>0</v>
      </c>
      <c r="W2699" s="1" t="s">
        <v>2986</v>
      </c>
      <c r="X2699">
        <f>relacio!X2700</f>
        <v>0</v>
      </c>
      <c r="Y2699" s="1" t="s">
        <v>2987</v>
      </c>
    </row>
    <row r="2700" spans="1:25" x14ac:dyDescent="0.25">
      <c r="A2700" t="s">
        <v>2976</v>
      </c>
      <c r="B2700">
        <f>relacio!A2701</f>
        <v>0</v>
      </c>
      <c r="C2700" s="1" t="s">
        <v>2977</v>
      </c>
      <c r="E2700" s="1" t="s">
        <v>2978</v>
      </c>
      <c r="F2700" s="2"/>
      <c r="G2700" s="1" t="s">
        <v>2979</v>
      </c>
      <c r="H2700">
        <f>relacio!E2701</f>
        <v>0</v>
      </c>
      <c r="I2700" s="1" t="s">
        <v>2980</v>
      </c>
      <c r="J2700" s="4">
        <f>relacio!F2701</f>
        <v>0</v>
      </c>
      <c r="K2700" s="1" t="s">
        <v>2981</v>
      </c>
      <c r="L2700" s="2" t="str">
        <f>IF(relacio!G2701="","",relacio!G2701)</f>
        <v/>
      </c>
      <c r="M2700" s="1" t="s">
        <v>2983</v>
      </c>
      <c r="N2700" s="2"/>
      <c r="O2700" s="1" t="s">
        <v>3111</v>
      </c>
      <c r="P2700" s="2">
        <f>relacio!U2701</f>
        <v>0</v>
      </c>
      <c r="Q2700" s="1" t="s">
        <v>2984</v>
      </c>
      <c r="R2700">
        <v>0</v>
      </c>
      <c r="S2700" s="1" t="s">
        <v>2985</v>
      </c>
      <c r="T2700">
        <v>0</v>
      </c>
      <c r="U2700" s="1" t="s">
        <v>2982</v>
      </c>
      <c r="V2700">
        <v>0</v>
      </c>
      <c r="W2700" s="1" t="s">
        <v>2986</v>
      </c>
      <c r="X2700">
        <f>relacio!X2701</f>
        <v>0</v>
      </c>
      <c r="Y2700" s="1" t="s">
        <v>2987</v>
      </c>
    </row>
    <row r="2701" spans="1:25" x14ac:dyDescent="0.25">
      <c r="A2701" t="s">
        <v>2976</v>
      </c>
      <c r="B2701">
        <f>relacio!A2702</f>
        <v>0</v>
      </c>
      <c r="C2701" s="1" t="s">
        <v>2977</v>
      </c>
      <c r="E2701" s="1" t="s">
        <v>2978</v>
      </c>
      <c r="F2701" s="2"/>
      <c r="G2701" s="1" t="s">
        <v>2979</v>
      </c>
      <c r="H2701">
        <f>relacio!E2702</f>
        <v>0</v>
      </c>
      <c r="I2701" s="1" t="s">
        <v>2980</v>
      </c>
      <c r="J2701" s="4">
        <f>relacio!F2702</f>
        <v>0</v>
      </c>
      <c r="K2701" s="1" t="s">
        <v>2981</v>
      </c>
      <c r="L2701" s="2" t="str">
        <f>IF(relacio!G2702="","",relacio!G2702)</f>
        <v/>
      </c>
      <c r="M2701" s="1" t="s">
        <v>2983</v>
      </c>
      <c r="N2701" s="2"/>
      <c r="O2701" s="1" t="s">
        <v>3111</v>
      </c>
      <c r="P2701" s="2">
        <f>relacio!U2702</f>
        <v>0</v>
      </c>
      <c r="Q2701" s="1" t="s">
        <v>2984</v>
      </c>
      <c r="R2701">
        <v>0</v>
      </c>
      <c r="S2701" s="1" t="s">
        <v>2985</v>
      </c>
      <c r="T2701">
        <v>0</v>
      </c>
      <c r="U2701" s="1" t="s">
        <v>2982</v>
      </c>
      <c r="V2701">
        <v>0</v>
      </c>
      <c r="W2701" s="1" t="s">
        <v>2986</v>
      </c>
      <c r="X2701">
        <f>relacio!X2702</f>
        <v>0</v>
      </c>
      <c r="Y2701" s="1" t="s">
        <v>2987</v>
      </c>
    </row>
    <row r="2702" spans="1:25" x14ac:dyDescent="0.25">
      <c r="A2702" t="s">
        <v>2976</v>
      </c>
      <c r="B2702">
        <f>relacio!A2703</f>
        <v>0</v>
      </c>
      <c r="C2702" s="1" t="s">
        <v>2977</v>
      </c>
      <c r="E2702" s="1" t="s">
        <v>2978</v>
      </c>
      <c r="F2702" s="2"/>
      <c r="G2702" s="1" t="s">
        <v>2979</v>
      </c>
      <c r="H2702">
        <f>relacio!E2703</f>
        <v>0</v>
      </c>
      <c r="I2702" s="1" t="s">
        <v>2980</v>
      </c>
      <c r="J2702" s="4">
        <f>relacio!F2703</f>
        <v>0</v>
      </c>
      <c r="K2702" s="1" t="s">
        <v>2981</v>
      </c>
      <c r="L2702" s="2" t="str">
        <f>IF(relacio!G2703="","",relacio!G2703)</f>
        <v/>
      </c>
      <c r="M2702" s="1" t="s">
        <v>2983</v>
      </c>
      <c r="N2702" s="2"/>
      <c r="O2702" s="1" t="s">
        <v>3111</v>
      </c>
      <c r="P2702" s="2">
        <f>relacio!U2703</f>
        <v>0</v>
      </c>
      <c r="Q2702" s="1" t="s">
        <v>2984</v>
      </c>
      <c r="R2702">
        <v>0</v>
      </c>
      <c r="S2702" s="1" t="s">
        <v>2985</v>
      </c>
      <c r="T2702">
        <v>0</v>
      </c>
      <c r="U2702" s="1" t="s">
        <v>2982</v>
      </c>
      <c r="V2702">
        <v>0</v>
      </c>
      <c r="W2702" s="1" t="s">
        <v>2986</v>
      </c>
      <c r="X2702">
        <f>relacio!X2703</f>
        <v>0</v>
      </c>
      <c r="Y2702" s="1" t="s">
        <v>2987</v>
      </c>
    </row>
    <row r="2703" spans="1:25" x14ac:dyDescent="0.25">
      <c r="A2703" t="s">
        <v>2976</v>
      </c>
      <c r="B2703">
        <f>relacio!A2704</f>
        <v>0</v>
      </c>
      <c r="C2703" s="1" t="s">
        <v>2977</v>
      </c>
      <c r="E2703" s="1" t="s">
        <v>2978</v>
      </c>
      <c r="F2703" s="2"/>
      <c r="G2703" s="1" t="s">
        <v>2979</v>
      </c>
      <c r="H2703">
        <f>relacio!E2704</f>
        <v>0</v>
      </c>
      <c r="I2703" s="1" t="s">
        <v>2980</v>
      </c>
      <c r="J2703" s="4">
        <f>relacio!F2704</f>
        <v>0</v>
      </c>
      <c r="K2703" s="1" t="s">
        <v>2981</v>
      </c>
      <c r="L2703" s="2" t="str">
        <f>IF(relacio!G2704="","",relacio!G2704)</f>
        <v/>
      </c>
      <c r="M2703" s="1" t="s">
        <v>2983</v>
      </c>
      <c r="N2703" s="2"/>
      <c r="O2703" s="1" t="s">
        <v>3111</v>
      </c>
      <c r="P2703" s="2">
        <f>relacio!U2704</f>
        <v>0</v>
      </c>
      <c r="Q2703" s="1" t="s">
        <v>2984</v>
      </c>
      <c r="R2703">
        <v>0</v>
      </c>
      <c r="S2703" s="1" t="s">
        <v>2985</v>
      </c>
      <c r="T2703">
        <v>0</v>
      </c>
      <c r="U2703" s="1" t="s">
        <v>2982</v>
      </c>
      <c r="V2703">
        <v>0</v>
      </c>
      <c r="W2703" s="1" t="s">
        <v>2986</v>
      </c>
      <c r="X2703">
        <f>relacio!X2704</f>
        <v>0</v>
      </c>
      <c r="Y2703" s="1" t="s">
        <v>2987</v>
      </c>
    </row>
    <row r="2704" spans="1:25" x14ac:dyDescent="0.25">
      <c r="A2704" t="s">
        <v>2976</v>
      </c>
      <c r="B2704">
        <f>relacio!A2705</f>
        <v>0</v>
      </c>
      <c r="C2704" s="1" t="s">
        <v>2977</v>
      </c>
      <c r="E2704" s="1" t="s">
        <v>2978</v>
      </c>
      <c r="F2704" s="2"/>
      <c r="G2704" s="1" t="s">
        <v>2979</v>
      </c>
      <c r="H2704">
        <f>relacio!E2705</f>
        <v>0</v>
      </c>
      <c r="I2704" s="1" t="s">
        <v>2980</v>
      </c>
      <c r="J2704" s="4">
        <f>relacio!F2705</f>
        <v>0</v>
      </c>
      <c r="K2704" s="1" t="s">
        <v>2981</v>
      </c>
      <c r="L2704" s="2" t="str">
        <f>IF(relacio!G2705="","",relacio!G2705)</f>
        <v/>
      </c>
      <c r="M2704" s="1" t="s">
        <v>2983</v>
      </c>
      <c r="N2704" s="2"/>
      <c r="O2704" s="1" t="s">
        <v>3111</v>
      </c>
      <c r="P2704" s="2">
        <f>relacio!U2705</f>
        <v>0</v>
      </c>
      <c r="Q2704" s="1" t="s">
        <v>2984</v>
      </c>
      <c r="R2704">
        <v>0</v>
      </c>
      <c r="S2704" s="1" t="s">
        <v>2985</v>
      </c>
      <c r="T2704">
        <v>0</v>
      </c>
      <c r="U2704" s="1" t="s">
        <v>2982</v>
      </c>
      <c r="V2704">
        <v>0</v>
      </c>
      <c r="W2704" s="1" t="s">
        <v>2986</v>
      </c>
      <c r="X2704">
        <f>relacio!X2705</f>
        <v>0</v>
      </c>
      <c r="Y2704" s="1" t="s">
        <v>2987</v>
      </c>
    </row>
    <row r="2705" spans="1:25" x14ac:dyDescent="0.25">
      <c r="A2705" t="s">
        <v>2976</v>
      </c>
      <c r="B2705">
        <f>relacio!A2706</f>
        <v>0</v>
      </c>
      <c r="C2705" s="1" t="s">
        <v>2977</v>
      </c>
      <c r="E2705" s="1" t="s">
        <v>2978</v>
      </c>
      <c r="F2705" s="2"/>
      <c r="G2705" s="1" t="s">
        <v>2979</v>
      </c>
      <c r="H2705">
        <f>relacio!E2706</f>
        <v>0</v>
      </c>
      <c r="I2705" s="1" t="s">
        <v>2980</v>
      </c>
      <c r="J2705" s="4">
        <f>relacio!F2706</f>
        <v>0</v>
      </c>
      <c r="K2705" s="1" t="s">
        <v>2981</v>
      </c>
      <c r="L2705" s="2" t="str">
        <f>IF(relacio!G2706="","",relacio!G2706)</f>
        <v/>
      </c>
      <c r="M2705" s="1" t="s">
        <v>2983</v>
      </c>
      <c r="N2705" s="2"/>
      <c r="O2705" s="1" t="s">
        <v>3111</v>
      </c>
      <c r="P2705" s="2">
        <f>relacio!U2706</f>
        <v>0</v>
      </c>
      <c r="Q2705" s="1" t="s">
        <v>2984</v>
      </c>
      <c r="R2705">
        <v>0</v>
      </c>
      <c r="S2705" s="1" t="s">
        <v>2985</v>
      </c>
      <c r="T2705">
        <v>0</v>
      </c>
      <c r="U2705" s="1" t="s">
        <v>2982</v>
      </c>
      <c r="V2705">
        <v>0</v>
      </c>
      <c r="W2705" s="1" t="s">
        <v>2986</v>
      </c>
      <c r="X2705">
        <f>relacio!X2706</f>
        <v>0</v>
      </c>
      <c r="Y2705" s="1" t="s">
        <v>2987</v>
      </c>
    </row>
    <row r="2706" spans="1:25" x14ac:dyDescent="0.25">
      <c r="A2706" t="s">
        <v>2976</v>
      </c>
      <c r="B2706">
        <f>relacio!A2707</f>
        <v>0</v>
      </c>
      <c r="C2706" s="1" t="s">
        <v>2977</v>
      </c>
      <c r="E2706" s="1" t="s">
        <v>2978</v>
      </c>
      <c r="F2706" s="2"/>
      <c r="G2706" s="1" t="s">
        <v>2979</v>
      </c>
      <c r="H2706">
        <f>relacio!E2707</f>
        <v>0</v>
      </c>
      <c r="I2706" s="1" t="s">
        <v>2980</v>
      </c>
      <c r="J2706" s="4">
        <f>relacio!F2707</f>
        <v>0</v>
      </c>
      <c r="K2706" s="1" t="s">
        <v>2981</v>
      </c>
      <c r="L2706" s="2" t="str">
        <f>IF(relacio!G2707="","",relacio!G2707)</f>
        <v/>
      </c>
      <c r="M2706" s="1" t="s">
        <v>2983</v>
      </c>
      <c r="N2706" s="2"/>
      <c r="O2706" s="1" t="s">
        <v>3111</v>
      </c>
      <c r="P2706" s="2">
        <f>relacio!U2707</f>
        <v>0</v>
      </c>
      <c r="Q2706" s="1" t="s">
        <v>2984</v>
      </c>
      <c r="R2706">
        <v>0</v>
      </c>
      <c r="S2706" s="1" t="s">
        <v>2985</v>
      </c>
      <c r="T2706">
        <v>0</v>
      </c>
      <c r="U2706" s="1" t="s">
        <v>2982</v>
      </c>
      <c r="V2706">
        <v>0</v>
      </c>
      <c r="W2706" s="1" t="s">
        <v>2986</v>
      </c>
      <c r="X2706">
        <f>relacio!X2707</f>
        <v>0</v>
      </c>
      <c r="Y2706" s="1" t="s">
        <v>2987</v>
      </c>
    </row>
    <row r="2707" spans="1:25" x14ac:dyDescent="0.25">
      <c r="A2707" t="s">
        <v>2976</v>
      </c>
      <c r="B2707">
        <f>relacio!A2708</f>
        <v>0</v>
      </c>
      <c r="C2707" s="1" t="s">
        <v>2977</v>
      </c>
      <c r="E2707" s="1" t="s">
        <v>2978</v>
      </c>
      <c r="F2707" s="2"/>
      <c r="G2707" s="1" t="s">
        <v>2979</v>
      </c>
      <c r="H2707">
        <f>relacio!E2708</f>
        <v>0</v>
      </c>
      <c r="I2707" s="1" t="s">
        <v>2980</v>
      </c>
      <c r="J2707" s="4">
        <f>relacio!F2708</f>
        <v>0</v>
      </c>
      <c r="K2707" s="1" t="s">
        <v>2981</v>
      </c>
      <c r="L2707" s="2" t="str">
        <f>IF(relacio!G2708="","",relacio!G2708)</f>
        <v/>
      </c>
      <c r="M2707" s="1" t="s">
        <v>2983</v>
      </c>
      <c r="N2707" s="2"/>
      <c r="O2707" s="1" t="s">
        <v>3111</v>
      </c>
      <c r="P2707" s="2">
        <f>relacio!U2708</f>
        <v>0</v>
      </c>
      <c r="Q2707" s="1" t="s">
        <v>2984</v>
      </c>
      <c r="R2707">
        <v>0</v>
      </c>
      <c r="S2707" s="1" t="s">
        <v>2985</v>
      </c>
      <c r="T2707">
        <v>0</v>
      </c>
      <c r="U2707" s="1" t="s">
        <v>2982</v>
      </c>
      <c r="V2707">
        <v>0</v>
      </c>
      <c r="W2707" s="1" t="s">
        <v>2986</v>
      </c>
      <c r="X2707">
        <f>relacio!X2708</f>
        <v>0</v>
      </c>
      <c r="Y2707" s="1" t="s">
        <v>2987</v>
      </c>
    </row>
    <row r="2708" spans="1:25" x14ac:dyDescent="0.25">
      <c r="A2708" t="s">
        <v>2976</v>
      </c>
      <c r="B2708">
        <f>relacio!A2709</f>
        <v>0</v>
      </c>
      <c r="C2708" s="1" t="s">
        <v>2977</v>
      </c>
      <c r="E2708" s="1" t="s">
        <v>2978</v>
      </c>
      <c r="F2708" s="2"/>
      <c r="G2708" s="1" t="s">
        <v>2979</v>
      </c>
      <c r="H2708">
        <f>relacio!E2709</f>
        <v>0</v>
      </c>
      <c r="I2708" s="1" t="s">
        <v>2980</v>
      </c>
      <c r="J2708" s="4">
        <f>relacio!F2709</f>
        <v>0</v>
      </c>
      <c r="K2708" s="1" t="s">
        <v>2981</v>
      </c>
      <c r="L2708" s="2" t="str">
        <f>IF(relacio!G2709="","",relacio!G2709)</f>
        <v/>
      </c>
      <c r="M2708" s="1" t="s">
        <v>2983</v>
      </c>
      <c r="N2708" s="2"/>
      <c r="O2708" s="1" t="s">
        <v>3111</v>
      </c>
      <c r="P2708" s="2">
        <f>relacio!U2709</f>
        <v>0</v>
      </c>
      <c r="Q2708" s="1" t="s">
        <v>2984</v>
      </c>
      <c r="R2708">
        <v>0</v>
      </c>
      <c r="S2708" s="1" t="s">
        <v>2985</v>
      </c>
      <c r="T2708">
        <v>0</v>
      </c>
      <c r="U2708" s="1" t="s">
        <v>2982</v>
      </c>
      <c r="V2708">
        <v>0</v>
      </c>
      <c r="W2708" s="1" t="s">
        <v>2986</v>
      </c>
      <c r="X2708">
        <f>relacio!X2709</f>
        <v>0</v>
      </c>
      <c r="Y2708" s="1" t="s">
        <v>2987</v>
      </c>
    </row>
    <row r="2709" spans="1:25" x14ac:dyDescent="0.25">
      <c r="A2709" t="s">
        <v>2976</v>
      </c>
      <c r="B2709">
        <f>relacio!A2710</f>
        <v>0</v>
      </c>
      <c r="C2709" s="1" t="s">
        <v>2977</v>
      </c>
      <c r="E2709" s="1" t="s">
        <v>2978</v>
      </c>
      <c r="F2709" s="2"/>
      <c r="G2709" s="1" t="s">
        <v>2979</v>
      </c>
      <c r="H2709">
        <f>relacio!E2710</f>
        <v>0</v>
      </c>
      <c r="I2709" s="1" t="s">
        <v>2980</v>
      </c>
      <c r="J2709" s="4">
        <f>relacio!F2710</f>
        <v>0</v>
      </c>
      <c r="K2709" s="1" t="s">
        <v>2981</v>
      </c>
      <c r="L2709" s="2" t="str">
        <f>IF(relacio!G2710="","",relacio!G2710)</f>
        <v/>
      </c>
      <c r="M2709" s="1" t="s">
        <v>2983</v>
      </c>
      <c r="N2709" s="2"/>
      <c r="O2709" s="1" t="s">
        <v>3111</v>
      </c>
      <c r="P2709" s="2">
        <f>relacio!U2710</f>
        <v>0</v>
      </c>
      <c r="Q2709" s="1" t="s">
        <v>2984</v>
      </c>
      <c r="R2709">
        <v>0</v>
      </c>
      <c r="S2709" s="1" t="s">
        <v>2985</v>
      </c>
      <c r="T2709">
        <v>0</v>
      </c>
      <c r="U2709" s="1" t="s">
        <v>2982</v>
      </c>
      <c r="V2709">
        <v>0</v>
      </c>
      <c r="W2709" s="1" t="s">
        <v>2986</v>
      </c>
      <c r="X2709">
        <f>relacio!X2710</f>
        <v>0</v>
      </c>
      <c r="Y2709" s="1" t="s">
        <v>2987</v>
      </c>
    </row>
    <row r="2710" spans="1:25" x14ac:dyDescent="0.25">
      <c r="A2710" t="s">
        <v>2976</v>
      </c>
      <c r="B2710">
        <f>relacio!A2711</f>
        <v>0</v>
      </c>
      <c r="C2710" s="1" t="s">
        <v>2977</v>
      </c>
      <c r="E2710" s="1" t="s">
        <v>2978</v>
      </c>
      <c r="F2710" s="2"/>
      <c r="G2710" s="1" t="s">
        <v>2979</v>
      </c>
      <c r="H2710">
        <f>relacio!E2711</f>
        <v>0</v>
      </c>
      <c r="I2710" s="1" t="s">
        <v>2980</v>
      </c>
      <c r="J2710" s="4">
        <f>relacio!F2711</f>
        <v>0</v>
      </c>
      <c r="K2710" s="1" t="s">
        <v>2981</v>
      </c>
      <c r="L2710" s="2" t="str">
        <f>IF(relacio!G2711="","",relacio!G2711)</f>
        <v/>
      </c>
      <c r="M2710" s="1" t="s">
        <v>2983</v>
      </c>
      <c r="N2710" s="2"/>
      <c r="O2710" s="1" t="s">
        <v>3111</v>
      </c>
      <c r="P2710" s="2">
        <f>relacio!U2711</f>
        <v>0</v>
      </c>
      <c r="Q2710" s="1" t="s">
        <v>2984</v>
      </c>
      <c r="R2710">
        <v>0</v>
      </c>
      <c r="S2710" s="1" t="s">
        <v>2985</v>
      </c>
      <c r="T2710">
        <v>0</v>
      </c>
      <c r="U2710" s="1" t="s">
        <v>2982</v>
      </c>
      <c r="V2710">
        <v>0</v>
      </c>
      <c r="W2710" s="1" t="s">
        <v>2986</v>
      </c>
      <c r="X2710">
        <f>relacio!X2711</f>
        <v>0</v>
      </c>
      <c r="Y2710" s="1" t="s">
        <v>2987</v>
      </c>
    </row>
    <row r="2711" spans="1:25" x14ac:dyDescent="0.25">
      <c r="A2711" t="s">
        <v>2976</v>
      </c>
      <c r="B2711">
        <f>relacio!A2712</f>
        <v>0</v>
      </c>
      <c r="C2711" s="1" t="s">
        <v>2977</v>
      </c>
      <c r="E2711" s="1" t="s">
        <v>2978</v>
      </c>
      <c r="F2711" s="2"/>
      <c r="G2711" s="1" t="s">
        <v>2979</v>
      </c>
      <c r="H2711">
        <f>relacio!E2712</f>
        <v>0</v>
      </c>
      <c r="I2711" s="1" t="s">
        <v>2980</v>
      </c>
      <c r="J2711" s="4">
        <f>relacio!F2712</f>
        <v>0</v>
      </c>
      <c r="K2711" s="1" t="s">
        <v>2981</v>
      </c>
      <c r="L2711" s="2" t="str">
        <f>IF(relacio!G2712="","",relacio!G2712)</f>
        <v/>
      </c>
      <c r="M2711" s="1" t="s">
        <v>2983</v>
      </c>
      <c r="N2711" s="2"/>
      <c r="O2711" s="1" t="s">
        <v>3111</v>
      </c>
      <c r="P2711" s="2">
        <f>relacio!U2712</f>
        <v>0</v>
      </c>
      <c r="Q2711" s="1" t="s">
        <v>2984</v>
      </c>
      <c r="R2711">
        <v>0</v>
      </c>
      <c r="S2711" s="1" t="s">
        <v>2985</v>
      </c>
      <c r="T2711">
        <v>0</v>
      </c>
      <c r="U2711" s="1" t="s">
        <v>2982</v>
      </c>
      <c r="V2711">
        <v>0</v>
      </c>
      <c r="W2711" s="1" t="s">
        <v>2986</v>
      </c>
      <c r="X2711">
        <f>relacio!X2712</f>
        <v>0</v>
      </c>
      <c r="Y2711" s="1" t="s">
        <v>2987</v>
      </c>
    </row>
    <row r="2712" spans="1:25" x14ac:dyDescent="0.25">
      <c r="A2712" t="s">
        <v>2976</v>
      </c>
      <c r="B2712">
        <f>relacio!A2713</f>
        <v>0</v>
      </c>
      <c r="C2712" s="1" t="s">
        <v>2977</v>
      </c>
      <c r="E2712" s="1" t="s">
        <v>2978</v>
      </c>
      <c r="F2712" s="2"/>
      <c r="G2712" s="1" t="s">
        <v>2979</v>
      </c>
      <c r="H2712">
        <f>relacio!E2713</f>
        <v>0</v>
      </c>
      <c r="I2712" s="1" t="s">
        <v>2980</v>
      </c>
      <c r="J2712" s="4">
        <f>relacio!F2713</f>
        <v>0</v>
      </c>
      <c r="K2712" s="1" t="s">
        <v>2981</v>
      </c>
      <c r="L2712" s="2" t="str">
        <f>IF(relacio!G2713="","",relacio!G2713)</f>
        <v/>
      </c>
      <c r="M2712" s="1" t="s">
        <v>2983</v>
      </c>
      <c r="N2712" s="2"/>
      <c r="O2712" s="1" t="s">
        <v>3111</v>
      </c>
      <c r="P2712" s="2">
        <f>relacio!U2713</f>
        <v>0</v>
      </c>
      <c r="Q2712" s="1" t="s">
        <v>2984</v>
      </c>
      <c r="R2712">
        <v>0</v>
      </c>
      <c r="S2712" s="1" t="s">
        <v>2985</v>
      </c>
      <c r="T2712">
        <v>0</v>
      </c>
      <c r="U2712" s="1" t="s">
        <v>2982</v>
      </c>
      <c r="V2712">
        <v>0</v>
      </c>
      <c r="W2712" s="1" t="s">
        <v>2986</v>
      </c>
      <c r="X2712">
        <f>relacio!X2713</f>
        <v>0</v>
      </c>
      <c r="Y2712" s="1" t="s">
        <v>2987</v>
      </c>
    </row>
    <row r="2713" spans="1:25" x14ac:dyDescent="0.25">
      <c r="A2713" t="s">
        <v>2976</v>
      </c>
      <c r="B2713">
        <f>relacio!A2714</f>
        <v>0</v>
      </c>
      <c r="C2713" s="1" t="s">
        <v>2977</v>
      </c>
      <c r="E2713" s="1" t="s">
        <v>2978</v>
      </c>
      <c r="F2713" s="2"/>
      <c r="G2713" s="1" t="s">
        <v>2979</v>
      </c>
      <c r="H2713">
        <f>relacio!E2714</f>
        <v>0</v>
      </c>
      <c r="I2713" s="1" t="s">
        <v>2980</v>
      </c>
      <c r="J2713" s="4">
        <f>relacio!F2714</f>
        <v>0</v>
      </c>
      <c r="K2713" s="1" t="s">
        <v>2981</v>
      </c>
      <c r="L2713" s="2" t="str">
        <f>IF(relacio!G2714="","",relacio!G2714)</f>
        <v/>
      </c>
      <c r="M2713" s="1" t="s">
        <v>2983</v>
      </c>
      <c r="N2713" s="2"/>
      <c r="O2713" s="1" t="s">
        <v>3111</v>
      </c>
      <c r="P2713" s="2">
        <f>relacio!U2714</f>
        <v>0</v>
      </c>
      <c r="Q2713" s="1" t="s">
        <v>2984</v>
      </c>
      <c r="R2713">
        <v>0</v>
      </c>
      <c r="S2713" s="1" t="s">
        <v>2985</v>
      </c>
      <c r="T2713">
        <v>0</v>
      </c>
      <c r="U2713" s="1" t="s">
        <v>2982</v>
      </c>
      <c r="V2713">
        <v>0</v>
      </c>
      <c r="W2713" s="1" t="s">
        <v>2986</v>
      </c>
      <c r="X2713">
        <f>relacio!X2714</f>
        <v>0</v>
      </c>
      <c r="Y2713" s="1" t="s">
        <v>2987</v>
      </c>
    </row>
    <row r="2714" spans="1:25" x14ac:dyDescent="0.25">
      <c r="A2714" t="s">
        <v>2976</v>
      </c>
      <c r="B2714">
        <f>relacio!A2715</f>
        <v>0</v>
      </c>
      <c r="C2714" s="1" t="s">
        <v>2977</v>
      </c>
      <c r="E2714" s="1" t="s">
        <v>2978</v>
      </c>
      <c r="F2714" s="2"/>
      <c r="G2714" s="1" t="s">
        <v>2979</v>
      </c>
      <c r="H2714">
        <f>relacio!E2715</f>
        <v>0</v>
      </c>
      <c r="I2714" s="1" t="s">
        <v>2980</v>
      </c>
      <c r="J2714" s="4">
        <f>relacio!F2715</f>
        <v>0</v>
      </c>
      <c r="K2714" s="1" t="s">
        <v>2981</v>
      </c>
      <c r="L2714" s="2" t="str">
        <f>IF(relacio!G2715="","",relacio!G2715)</f>
        <v/>
      </c>
      <c r="M2714" s="1" t="s">
        <v>2983</v>
      </c>
      <c r="N2714" s="2"/>
      <c r="O2714" s="1" t="s">
        <v>3111</v>
      </c>
      <c r="P2714" s="2">
        <f>relacio!U2715</f>
        <v>0</v>
      </c>
      <c r="Q2714" s="1" t="s">
        <v>2984</v>
      </c>
      <c r="R2714">
        <v>0</v>
      </c>
      <c r="S2714" s="1" t="s">
        <v>2985</v>
      </c>
      <c r="T2714">
        <v>0</v>
      </c>
      <c r="U2714" s="1" t="s">
        <v>2982</v>
      </c>
      <c r="V2714">
        <v>0</v>
      </c>
      <c r="W2714" s="1" t="s">
        <v>2986</v>
      </c>
      <c r="X2714">
        <f>relacio!X2715</f>
        <v>0</v>
      </c>
      <c r="Y2714" s="1" t="s">
        <v>2987</v>
      </c>
    </row>
    <row r="2715" spans="1:25" x14ac:dyDescent="0.25">
      <c r="A2715" t="s">
        <v>2976</v>
      </c>
      <c r="B2715">
        <f>relacio!A2716</f>
        <v>0</v>
      </c>
      <c r="C2715" s="1" t="s">
        <v>2977</v>
      </c>
      <c r="E2715" s="1" t="s">
        <v>2978</v>
      </c>
      <c r="F2715" s="2"/>
      <c r="G2715" s="1" t="s">
        <v>2979</v>
      </c>
      <c r="H2715">
        <f>relacio!E2716</f>
        <v>0</v>
      </c>
      <c r="I2715" s="1" t="s">
        <v>2980</v>
      </c>
      <c r="J2715" s="4">
        <f>relacio!F2716</f>
        <v>0</v>
      </c>
      <c r="K2715" s="1" t="s">
        <v>2981</v>
      </c>
      <c r="L2715" s="2" t="str">
        <f>IF(relacio!G2716="","",relacio!G2716)</f>
        <v/>
      </c>
      <c r="M2715" s="1" t="s">
        <v>2983</v>
      </c>
      <c r="N2715" s="2"/>
      <c r="O2715" s="1" t="s">
        <v>3111</v>
      </c>
      <c r="P2715" s="2">
        <f>relacio!U2716</f>
        <v>0</v>
      </c>
      <c r="Q2715" s="1" t="s">
        <v>2984</v>
      </c>
      <c r="R2715">
        <v>0</v>
      </c>
      <c r="S2715" s="1" t="s">
        <v>2985</v>
      </c>
      <c r="T2715">
        <v>0</v>
      </c>
      <c r="U2715" s="1" t="s">
        <v>2982</v>
      </c>
      <c r="V2715">
        <v>0</v>
      </c>
      <c r="W2715" s="1" t="s">
        <v>2986</v>
      </c>
      <c r="X2715">
        <f>relacio!X2716</f>
        <v>0</v>
      </c>
      <c r="Y2715" s="1" t="s">
        <v>2987</v>
      </c>
    </row>
    <row r="2716" spans="1:25" x14ac:dyDescent="0.25">
      <c r="A2716" t="s">
        <v>2976</v>
      </c>
      <c r="B2716">
        <f>relacio!A2717</f>
        <v>0</v>
      </c>
      <c r="C2716" s="1" t="s">
        <v>2977</v>
      </c>
      <c r="E2716" s="1" t="s">
        <v>2978</v>
      </c>
      <c r="F2716" s="2"/>
      <c r="G2716" s="1" t="s">
        <v>2979</v>
      </c>
      <c r="H2716">
        <f>relacio!E2717</f>
        <v>0</v>
      </c>
      <c r="I2716" s="1" t="s">
        <v>2980</v>
      </c>
      <c r="J2716" s="4">
        <f>relacio!F2717</f>
        <v>0</v>
      </c>
      <c r="K2716" s="1" t="s">
        <v>2981</v>
      </c>
      <c r="L2716" s="2" t="str">
        <f>IF(relacio!G2717="","",relacio!G2717)</f>
        <v/>
      </c>
      <c r="M2716" s="1" t="s">
        <v>2983</v>
      </c>
      <c r="N2716" s="2"/>
      <c r="O2716" s="1" t="s">
        <v>3111</v>
      </c>
      <c r="P2716" s="2">
        <f>relacio!U2717</f>
        <v>0</v>
      </c>
      <c r="Q2716" s="1" t="s">
        <v>2984</v>
      </c>
      <c r="R2716">
        <v>0</v>
      </c>
      <c r="S2716" s="1" t="s">
        <v>2985</v>
      </c>
      <c r="T2716">
        <v>0</v>
      </c>
      <c r="U2716" s="1" t="s">
        <v>2982</v>
      </c>
      <c r="V2716">
        <v>0</v>
      </c>
      <c r="W2716" s="1" t="s">
        <v>2986</v>
      </c>
      <c r="X2716">
        <f>relacio!X2717</f>
        <v>0</v>
      </c>
      <c r="Y2716" s="1" t="s">
        <v>2987</v>
      </c>
    </row>
    <row r="2717" spans="1:25" x14ac:dyDescent="0.25">
      <c r="A2717" t="s">
        <v>2976</v>
      </c>
      <c r="B2717">
        <f>relacio!A2718</f>
        <v>0</v>
      </c>
      <c r="C2717" s="1" t="s">
        <v>2977</v>
      </c>
      <c r="E2717" s="1" t="s">
        <v>2978</v>
      </c>
      <c r="F2717" s="2"/>
      <c r="G2717" s="1" t="s">
        <v>2979</v>
      </c>
      <c r="H2717">
        <f>relacio!E2718</f>
        <v>0</v>
      </c>
      <c r="I2717" s="1" t="s">
        <v>2980</v>
      </c>
      <c r="J2717" s="4">
        <f>relacio!F2718</f>
        <v>0</v>
      </c>
      <c r="K2717" s="1" t="s">
        <v>2981</v>
      </c>
      <c r="L2717" s="2" t="str">
        <f>IF(relacio!G2718="","",relacio!G2718)</f>
        <v/>
      </c>
      <c r="M2717" s="1" t="s">
        <v>2983</v>
      </c>
      <c r="N2717" s="2"/>
      <c r="O2717" s="1" t="s">
        <v>3111</v>
      </c>
      <c r="P2717" s="2">
        <f>relacio!U2718</f>
        <v>0</v>
      </c>
      <c r="Q2717" s="1" t="s">
        <v>2984</v>
      </c>
      <c r="R2717">
        <v>0</v>
      </c>
      <c r="S2717" s="1" t="s">
        <v>2985</v>
      </c>
      <c r="T2717">
        <v>0</v>
      </c>
      <c r="U2717" s="1" t="s">
        <v>2982</v>
      </c>
      <c r="V2717">
        <v>0</v>
      </c>
      <c r="W2717" s="1" t="s">
        <v>2986</v>
      </c>
      <c r="X2717">
        <f>relacio!X2718</f>
        <v>0</v>
      </c>
      <c r="Y2717" s="1" t="s">
        <v>2987</v>
      </c>
    </row>
    <row r="2718" spans="1:25" x14ac:dyDescent="0.25">
      <c r="A2718" t="s">
        <v>2976</v>
      </c>
      <c r="B2718">
        <f>relacio!A2719</f>
        <v>0</v>
      </c>
      <c r="C2718" s="1" t="s">
        <v>2977</v>
      </c>
      <c r="E2718" s="1" t="s">
        <v>2978</v>
      </c>
      <c r="F2718" s="2"/>
      <c r="G2718" s="1" t="s">
        <v>2979</v>
      </c>
      <c r="H2718">
        <f>relacio!E2719</f>
        <v>0</v>
      </c>
      <c r="I2718" s="1" t="s">
        <v>2980</v>
      </c>
      <c r="J2718" s="4">
        <f>relacio!F2719</f>
        <v>0</v>
      </c>
      <c r="K2718" s="1" t="s">
        <v>2981</v>
      </c>
      <c r="L2718" s="2" t="str">
        <f>IF(relacio!G2719="","",relacio!G2719)</f>
        <v/>
      </c>
      <c r="M2718" s="1" t="s">
        <v>2983</v>
      </c>
      <c r="N2718" s="2"/>
      <c r="O2718" s="1" t="s">
        <v>3111</v>
      </c>
      <c r="P2718" s="2">
        <f>relacio!U2719</f>
        <v>0</v>
      </c>
      <c r="Q2718" s="1" t="s">
        <v>2984</v>
      </c>
      <c r="R2718">
        <v>0</v>
      </c>
      <c r="S2718" s="1" t="s">
        <v>2985</v>
      </c>
      <c r="T2718">
        <v>0</v>
      </c>
      <c r="U2718" s="1" t="s">
        <v>2982</v>
      </c>
      <c r="V2718">
        <v>0</v>
      </c>
      <c r="W2718" s="1" t="s">
        <v>2986</v>
      </c>
      <c r="X2718">
        <f>relacio!X2719</f>
        <v>0</v>
      </c>
      <c r="Y2718" s="1" t="s">
        <v>2987</v>
      </c>
    </row>
    <row r="2719" spans="1:25" x14ac:dyDescent="0.25">
      <c r="A2719" t="s">
        <v>2976</v>
      </c>
      <c r="B2719">
        <f>relacio!A2720</f>
        <v>0</v>
      </c>
      <c r="C2719" s="1" t="s">
        <v>2977</v>
      </c>
      <c r="E2719" s="1" t="s">
        <v>2978</v>
      </c>
      <c r="F2719" s="2"/>
      <c r="G2719" s="1" t="s">
        <v>2979</v>
      </c>
      <c r="H2719">
        <f>relacio!E2720</f>
        <v>0</v>
      </c>
      <c r="I2719" s="1" t="s">
        <v>2980</v>
      </c>
      <c r="J2719" s="4">
        <f>relacio!F2720</f>
        <v>0</v>
      </c>
      <c r="K2719" s="1" t="s">
        <v>2981</v>
      </c>
      <c r="L2719" s="2" t="str">
        <f>IF(relacio!G2720="","",relacio!G2720)</f>
        <v/>
      </c>
      <c r="M2719" s="1" t="s">
        <v>2983</v>
      </c>
      <c r="N2719" s="2"/>
      <c r="O2719" s="1" t="s">
        <v>3111</v>
      </c>
      <c r="P2719" s="2">
        <f>relacio!U2720</f>
        <v>0</v>
      </c>
      <c r="Q2719" s="1" t="s">
        <v>2984</v>
      </c>
      <c r="R2719">
        <v>0</v>
      </c>
      <c r="S2719" s="1" t="s">
        <v>2985</v>
      </c>
      <c r="T2719">
        <v>0</v>
      </c>
      <c r="U2719" s="1" t="s">
        <v>2982</v>
      </c>
      <c r="V2719">
        <v>0</v>
      </c>
      <c r="W2719" s="1" t="s">
        <v>2986</v>
      </c>
      <c r="X2719">
        <f>relacio!X2720</f>
        <v>0</v>
      </c>
      <c r="Y2719" s="1" t="s">
        <v>2987</v>
      </c>
    </row>
    <row r="2720" spans="1:25" x14ac:dyDescent="0.25">
      <c r="A2720" t="s">
        <v>2976</v>
      </c>
      <c r="B2720">
        <f>relacio!A2721</f>
        <v>0</v>
      </c>
      <c r="C2720" s="1" t="s">
        <v>2977</v>
      </c>
      <c r="E2720" s="1" t="s">
        <v>2978</v>
      </c>
      <c r="F2720" s="2"/>
      <c r="G2720" s="1" t="s">
        <v>2979</v>
      </c>
      <c r="H2720">
        <f>relacio!E2721</f>
        <v>0</v>
      </c>
      <c r="I2720" s="1" t="s">
        <v>2980</v>
      </c>
      <c r="J2720" s="4">
        <f>relacio!F2721</f>
        <v>0</v>
      </c>
      <c r="K2720" s="1" t="s">
        <v>2981</v>
      </c>
      <c r="L2720" s="2" t="str">
        <f>IF(relacio!G2721="","",relacio!G2721)</f>
        <v/>
      </c>
      <c r="M2720" s="1" t="s">
        <v>2983</v>
      </c>
      <c r="N2720" s="2"/>
      <c r="O2720" s="1" t="s">
        <v>3111</v>
      </c>
      <c r="P2720" s="2">
        <f>relacio!U2721</f>
        <v>0</v>
      </c>
      <c r="Q2720" s="1" t="s">
        <v>2984</v>
      </c>
      <c r="R2720">
        <v>0</v>
      </c>
      <c r="S2720" s="1" t="s">
        <v>2985</v>
      </c>
      <c r="T2720">
        <v>0</v>
      </c>
      <c r="U2720" s="1" t="s">
        <v>2982</v>
      </c>
      <c r="V2720">
        <v>0</v>
      </c>
      <c r="W2720" s="1" t="s">
        <v>2986</v>
      </c>
      <c r="X2720">
        <f>relacio!X2721</f>
        <v>0</v>
      </c>
      <c r="Y2720" s="1" t="s">
        <v>2987</v>
      </c>
    </row>
    <row r="2721" spans="1:25" x14ac:dyDescent="0.25">
      <c r="A2721" t="s">
        <v>2976</v>
      </c>
      <c r="B2721">
        <f>relacio!A2722</f>
        <v>0</v>
      </c>
      <c r="C2721" s="1" t="s">
        <v>2977</v>
      </c>
      <c r="E2721" s="1" t="s">
        <v>2978</v>
      </c>
      <c r="F2721" s="2"/>
      <c r="G2721" s="1" t="s">
        <v>2979</v>
      </c>
      <c r="H2721">
        <f>relacio!E2722</f>
        <v>0</v>
      </c>
      <c r="I2721" s="1" t="s">
        <v>2980</v>
      </c>
      <c r="J2721" s="4">
        <f>relacio!F2722</f>
        <v>0</v>
      </c>
      <c r="K2721" s="1" t="s">
        <v>2981</v>
      </c>
      <c r="L2721" s="2" t="str">
        <f>IF(relacio!G2722="","",relacio!G2722)</f>
        <v/>
      </c>
      <c r="M2721" s="1" t="s">
        <v>2983</v>
      </c>
      <c r="N2721" s="2"/>
      <c r="O2721" s="1" t="s">
        <v>3111</v>
      </c>
      <c r="P2721" s="2">
        <f>relacio!U2722</f>
        <v>0</v>
      </c>
      <c r="Q2721" s="1" t="s">
        <v>2984</v>
      </c>
      <c r="R2721">
        <v>0</v>
      </c>
      <c r="S2721" s="1" t="s">
        <v>2985</v>
      </c>
      <c r="T2721">
        <v>0</v>
      </c>
      <c r="U2721" s="1" t="s">
        <v>2982</v>
      </c>
      <c r="V2721">
        <v>0</v>
      </c>
      <c r="W2721" s="1" t="s">
        <v>2986</v>
      </c>
      <c r="X2721">
        <f>relacio!X2722</f>
        <v>0</v>
      </c>
      <c r="Y2721" s="1" t="s">
        <v>2987</v>
      </c>
    </row>
    <row r="2722" spans="1:25" x14ac:dyDescent="0.25">
      <c r="A2722" t="s">
        <v>2976</v>
      </c>
      <c r="B2722">
        <f>relacio!A2723</f>
        <v>0</v>
      </c>
      <c r="C2722" s="1" t="s">
        <v>2977</v>
      </c>
      <c r="E2722" s="1" t="s">
        <v>2978</v>
      </c>
      <c r="F2722" s="2"/>
      <c r="G2722" s="1" t="s">
        <v>2979</v>
      </c>
      <c r="H2722">
        <f>relacio!E2723</f>
        <v>0</v>
      </c>
      <c r="I2722" s="1" t="s">
        <v>2980</v>
      </c>
      <c r="J2722" s="4">
        <f>relacio!F2723</f>
        <v>0</v>
      </c>
      <c r="K2722" s="1" t="s">
        <v>2981</v>
      </c>
      <c r="L2722" s="2" t="str">
        <f>IF(relacio!G2723="","",relacio!G2723)</f>
        <v/>
      </c>
      <c r="M2722" s="1" t="s">
        <v>2983</v>
      </c>
      <c r="N2722" s="2"/>
      <c r="O2722" s="1" t="s">
        <v>3111</v>
      </c>
      <c r="P2722" s="2">
        <f>relacio!U2723</f>
        <v>0</v>
      </c>
      <c r="Q2722" s="1" t="s">
        <v>2984</v>
      </c>
      <c r="R2722">
        <v>0</v>
      </c>
      <c r="S2722" s="1" t="s">
        <v>2985</v>
      </c>
      <c r="T2722">
        <v>0</v>
      </c>
      <c r="U2722" s="1" t="s">
        <v>2982</v>
      </c>
      <c r="V2722">
        <v>0</v>
      </c>
      <c r="W2722" s="1" t="s">
        <v>2986</v>
      </c>
      <c r="X2722">
        <f>relacio!X2723</f>
        <v>0</v>
      </c>
      <c r="Y2722" s="1" t="s">
        <v>2987</v>
      </c>
    </row>
    <row r="2723" spans="1:25" x14ac:dyDescent="0.25">
      <c r="A2723" t="s">
        <v>2976</v>
      </c>
      <c r="B2723">
        <f>relacio!A2724</f>
        <v>0</v>
      </c>
      <c r="C2723" s="1" t="s">
        <v>2977</v>
      </c>
      <c r="E2723" s="1" t="s">
        <v>2978</v>
      </c>
      <c r="F2723" s="2"/>
      <c r="G2723" s="1" t="s">
        <v>2979</v>
      </c>
      <c r="H2723">
        <f>relacio!E2724</f>
        <v>0</v>
      </c>
      <c r="I2723" s="1" t="s">
        <v>2980</v>
      </c>
      <c r="J2723" s="4">
        <f>relacio!F2724</f>
        <v>0</v>
      </c>
      <c r="K2723" s="1" t="s">
        <v>2981</v>
      </c>
      <c r="L2723" s="2" t="str">
        <f>IF(relacio!G2724="","",relacio!G2724)</f>
        <v/>
      </c>
      <c r="M2723" s="1" t="s">
        <v>2983</v>
      </c>
      <c r="N2723" s="2"/>
      <c r="O2723" s="1" t="s">
        <v>3111</v>
      </c>
      <c r="P2723" s="2">
        <f>relacio!U2724</f>
        <v>0</v>
      </c>
      <c r="Q2723" s="1" t="s">
        <v>2984</v>
      </c>
      <c r="R2723">
        <v>0</v>
      </c>
      <c r="S2723" s="1" t="s">
        <v>2985</v>
      </c>
      <c r="T2723">
        <v>0</v>
      </c>
      <c r="U2723" s="1" t="s">
        <v>2982</v>
      </c>
      <c r="V2723">
        <v>0</v>
      </c>
      <c r="W2723" s="1" t="s">
        <v>2986</v>
      </c>
      <c r="X2723">
        <f>relacio!X2724</f>
        <v>0</v>
      </c>
      <c r="Y2723" s="1" t="s">
        <v>2987</v>
      </c>
    </row>
    <row r="2724" spans="1:25" x14ac:dyDescent="0.25">
      <c r="A2724" t="s">
        <v>2976</v>
      </c>
      <c r="B2724">
        <f>relacio!A2725</f>
        <v>0</v>
      </c>
      <c r="C2724" s="1" t="s">
        <v>2977</v>
      </c>
      <c r="E2724" s="1" t="s">
        <v>2978</v>
      </c>
      <c r="F2724" s="2"/>
      <c r="G2724" s="1" t="s">
        <v>2979</v>
      </c>
      <c r="H2724">
        <f>relacio!E2725</f>
        <v>0</v>
      </c>
      <c r="I2724" s="1" t="s">
        <v>2980</v>
      </c>
      <c r="J2724" s="4">
        <f>relacio!F2725</f>
        <v>0</v>
      </c>
      <c r="K2724" s="1" t="s">
        <v>2981</v>
      </c>
      <c r="L2724" s="2" t="str">
        <f>IF(relacio!G2725="","",relacio!G2725)</f>
        <v/>
      </c>
      <c r="M2724" s="1" t="s">
        <v>2983</v>
      </c>
      <c r="N2724" s="2"/>
      <c r="O2724" s="1" t="s">
        <v>3111</v>
      </c>
      <c r="P2724" s="2">
        <f>relacio!U2725</f>
        <v>0</v>
      </c>
      <c r="Q2724" s="1" t="s">
        <v>2984</v>
      </c>
      <c r="R2724">
        <v>0</v>
      </c>
      <c r="S2724" s="1" t="s">
        <v>2985</v>
      </c>
      <c r="T2724">
        <v>0</v>
      </c>
      <c r="U2724" s="1" t="s">
        <v>2982</v>
      </c>
      <c r="V2724">
        <v>0</v>
      </c>
      <c r="W2724" s="1" t="s">
        <v>2986</v>
      </c>
      <c r="X2724">
        <f>relacio!X2725</f>
        <v>0</v>
      </c>
      <c r="Y2724" s="1" t="s">
        <v>2987</v>
      </c>
    </row>
    <row r="2725" spans="1:25" x14ac:dyDescent="0.25">
      <c r="A2725" t="s">
        <v>2976</v>
      </c>
      <c r="B2725">
        <f>relacio!A2726</f>
        <v>0</v>
      </c>
      <c r="C2725" s="1" t="s">
        <v>2977</v>
      </c>
      <c r="E2725" s="1" t="s">
        <v>2978</v>
      </c>
      <c r="F2725" s="2"/>
      <c r="G2725" s="1" t="s">
        <v>2979</v>
      </c>
      <c r="H2725">
        <f>relacio!E2726</f>
        <v>0</v>
      </c>
      <c r="I2725" s="1" t="s">
        <v>2980</v>
      </c>
      <c r="J2725" s="4">
        <f>relacio!F2726</f>
        <v>0</v>
      </c>
      <c r="K2725" s="1" t="s">
        <v>2981</v>
      </c>
      <c r="L2725" s="2" t="str">
        <f>IF(relacio!G2726="","",relacio!G2726)</f>
        <v/>
      </c>
      <c r="M2725" s="1" t="s">
        <v>2983</v>
      </c>
      <c r="N2725" s="2"/>
      <c r="O2725" s="1" t="s">
        <v>3111</v>
      </c>
      <c r="P2725" s="2">
        <f>relacio!U2726</f>
        <v>0</v>
      </c>
      <c r="Q2725" s="1" t="s">
        <v>2984</v>
      </c>
      <c r="R2725">
        <v>0</v>
      </c>
      <c r="S2725" s="1" t="s">
        <v>2985</v>
      </c>
      <c r="T2725">
        <v>0</v>
      </c>
      <c r="U2725" s="1" t="s">
        <v>2982</v>
      </c>
      <c r="V2725">
        <v>0</v>
      </c>
      <c r="W2725" s="1" t="s">
        <v>2986</v>
      </c>
      <c r="X2725">
        <f>relacio!X2726</f>
        <v>0</v>
      </c>
      <c r="Y2725" s="1" t="s">
        <v>2987</v>
      </c>
    </row>
    <row r="2726" spans="1:25" x14ac:dyDescent="0.25">
      <c r="A2726" t="s">
        <v>2976</v>
      </c>
      <c r="B2726">
        <f>relacio!A2727</f>
        <v>0</v>
      </c>
      <c r="C2726" s="1" t="s">
        <v>2977</v>
      </c>
      <c r="E2726" s="1" t="s">
        <v>2978</v>
      </c>
      <c r="F2726" s="2"/>
      <c r="G2726" s="1" t="s">
        <v>2979</v>
      </c>
      <c r="H2726">
        <f>relacio!E2727</f>
        <v>0</v>
      </c>
      <c r="I2726" s="1" t="s">
        <v>2980</v>
      </c>
      <c r="J2726" s="4">
        <f>relacio!F2727</f>
        <v>0</v>
      </c>
      <c r="K2726" s="1" t="s">
        <v>2981</v>
      </c>
      <c r="L2726" s="2" t="str">
        <f>IF(relacio!G2727="","",relacio!G2727)</f>
        <v/>
      </c>
      <c r="M2726" s="1" t="s">
        <v>2983</v>
      </c>
      <c r="N2726" s="2"/>
      <c r="O2726" s="1" t="s">
        <v>3111</v>
      </c>
      <c r="P2726" s="2">
        <f>relacio!U2727</f>
        <v>0</v>
      </c>
      <c r="Q2726" s="1" t="s">
        <v>2984</v>
      </c>
      <c r="R2726">
        <v>0</v>
      </c>
      <c r="S2726" s="1" t="s">
        <v>2985</v>
      </c>
      <c r="T2726">
        <v>0</v>
      </c>
      <c r="U2726" s="1" t="s">
        <v>2982</v>
      </c>
      <c r="V2726">
        <v>0</v>
      </c>
      <c r="W2726" s="1" t="s">
        <v>2986</v>
      </c>
      <c r="X2726">
        <f>relacio!X2727</f>
        <v>0</v>
      </c>
      <c r="Y2726" s="1" t="s">
        <v>2987</v>
      </c>
    </row>
    <row r="2727" spans="1:25" x14ac:dyDescent="0.25">
      <c r="A2727" t="s">
        <v>2976</v>
      </c>
      <c r="B2727">
        <f>relacio!A2728</f>
        <v>0</v>
      </c>
      <c r="C2727" s="1" t="s">
        <v>2977</v>
      </c>
      <c r="E2727" s="1" t="s">
        <v>2978</v>
      </c>
      <c r="F2727" s="2"/>
      <c r="G2727" s="1" t="s">
        <v>2979</v>
      </c>
      <c r="H2727">
        <f>relacio!E2728</f>
        <v>0</v>
      </c>
      <c r="I2727" s="1" t="s">
        <v>2980</v>
      </c>
      <c r="J2727" s="4">
        <f>relacio!F2728</f>
        <v>0</v>
      </c>
      <c r="K2727" s="1" t="s">
        <v>2981</v>
      </c>
      <c r="L2727" s="2" t="str">
        <f>IF(relacio!G2728="","",relacio!G2728)</f>
        <v/>
      </c>
      <c r="M2727" s="1" t="s">
        <v>2983</v>
      </c>
      <c r="N2727" s="2"/>
      <c r="O2727" s="1" t="s">
        <v>3111</v>
      </c>
      <c r="P2727" s="2">
        <f>relacio!U2728</f>
        <v>0</v>
      </c>
      <c r="Q2727" s="1" t="s">
        <v>2984</v>
      </c>
      <c r="R2727">
        <v>0</v>
      </c>
      <c r="S2727" s="1" t="s">
        <v>2985</v>
      </c>
      <c r="T2727">
        <v>0</v>
      </c>
      <c r="U2727" s="1" t="s">
        <v>2982</v>
      </c>
      <c r="V2727">
        <v>0</v>
      </c>
      <c r="W2727" s="1" t="s">
        <v>2986</v>
      </c>
      <c r="X2727">
        <f>relacio!X2728</f>
        <v>0</v>
      </c>
      <c r="Y2727" s="1" t="s">
        <v>2987</v>
      </c>
    </row>
    <row r="2728" spans="1:25" x14ac:dyDescent="0.25">
      <c r="A2728" t="s">
        <v>2976</v>
      </c>
      <c r="B2728">
        <f>relacio!A2729</f>
        <v>0</v>
      </c>
      <c r="C2728" s="1" t="s">
        <v>2977</v>
      </c>
      <c r="E2728" s="1" t="s">
        <v>2978</v>
      </c>
      <c r="F2728" s="2"/>
      <c r="G2728" s="1" t="s">
        <v>2979</v>
      </c>
      <c r="H2728">
        <f>relacio!E2729</f>
        <v>0</v>
      </c>
      <c r="I2728" s="1" t="s">
        <v>2980</v>
      </c>
      <c r="J2728" s="4">
        <f>relacio!F2729</f>
        <v>0</v>
      </c>
      <c r="K2728" s="1" t="s">
        <v>2981</v>
      </c>
      <c r="L2728" s="2" t="str">
        <f>IF(relacio!G2729="","",relacio!G2729)</f>
        <v/>
      </c>
      <c r="M2728" s="1" t="s">
        <v>2983</v>
      </c>
      <c r="N2728" s="2"/>
      <c r="O2728" s="1" t="s">
        <v>3111</v>
      </c>
      <c r="P2728" s="2">
        <f>relacio!U2729</f>
        <v>0</v>
      </c>
      <c r="Q2728" s="1" t="s">
        <v>2984</v>
      </c>
      <c r="R2728">
        <v>0</v>
      </c>
      <c r="S2728" s="1" t="s">
        <v>2985</v>
      </c>
      <c r="T2728">
        <v>0</v>
      </c>
      <c r="U2728" s="1" t="s">
        <v>2982</v>
      </c>
      <c r="V2728">
        <v>0</v>
      </c>
      <c r="W2728" s="1" t="s">
        <v>2986</v>
      </c>
      <c r="X2728">
        <f>relacio!X2729</f>
        <v>0</v>
      </c>
      <c r="Y2728" s="1" t="s">
        <v>2987</v>
      </c>
    </row>
    <row r="2729" spans="1:25" x14ac:dyDescent="0.25">
      <c r="A2729" t="s">
        <v>2976</v>
      </c>
      <c r="B2729">
        <f>relacio!A2730</f>
        <v>0</v>
      </c>
      <c r="C2729" s="1" t="s">
        <v>2977</v>
      </c>
      <c r="E2729" s="1" t="s">
        <v>2978</v>
      </c>
      <c r="F2729" s="2"/>
      <c r="G2729" s="1" t="s">
        <v>2979</v>
      </c>
      <c r="H2729">
        <f>relacio!E2730</f>
        <v>0</v>
      </c>
      <c r="I2729" s="1" t="s">
        <v>2980</v>
      </c>
      <c r="J2729" s="4">
        <f>relacio!F2730</f>
        <v>0</v>
      </c>
      <c r="K2729" s="1" t="s">
        <v>2981</v>
      </c>
      <c r="L2729" s="2" t="str">
        <f>IF(relacio!G2730="","",relacio!G2730)</f>
        <v/>
      </c>
      <c r="M2729" s="1" t="s">
        <v>2983</v>
      </c>
      <c r="N2729" s="2"/>
      <c r="O2729" s="1" t="s">
        <v>3111</v>
      </c>
      <c r="P2729" s="2">
        <f>relacio!U2730</f>
        <v>0</v>
      </c>
      <c r="Q2729" s="1" t="s">
        <v>2984</v>
      </c>
      <c r="R2729">
        <v>0</v>
      </c>
      <c r="S2729" s="1" t="s">
        <v>2985</v>
      </c>
      <c r="T2729">
        <v>0</v>
      </c>
      <c r="U2729" s="1" t="s">
        <v>2982</v>
      </c>
      <c r="V2729">
        <v>0</v>
      </c>
      <c r="W2729" s="1" t="s">
        <v>2986</v>
      </c>
      <c r="X2729">
        <f>relacio!X2730</f>
        <v>0</v>
      </c>
      <c r="Y2729" s="1" t="s">
        <v>2987</v>
      </c>
    </row>
    <row r="2730" spans="1:25" x14ac:dyDescent="0.25">
      <c r="A2730" t="s">
        <v>2976</v>
      </c>
      <c r="B2730">
        <f>relacio!A2731</f>
        <v>0</v>
      </c>
      <c r="C2730" s="1" t="s">
        <v>2977</v>
      </c>
      <c r="E2730" s="1" t="s">
        <v>2978</v>
      </c>
      <c r="F2730" s="2"/>
      <c r="G2730" s="1" t="s">
        <v>2979</v>
      </c>
      <c r="H2730">
        <f>relacio!E2731</f>
        <v>0</v>
      </c>
      <c r="I2730" s="1" t="s">
        <v>2980</v>
      </c>
      <c r="J2730" s="4">
        <f>relacio!F2731</f>
        <v>0</v>
      </c>
      <c r="K2730" s="1" t="s">
        <v>2981</v>
      </c>
      <c r="L2730" s="2" t="str">
        <f>IF(relacio!G2731="","",relacio!G2731)</f>
        <v/>
      </c>
      <c r="M2730" s="1" t="s">
        <v>2983</v>
      </c>
      <c r="N2730" s="2"/>
      <c r="O2730" s="1" t="s">
        <v>3111</v>
      </c>
      <c r="P2730" s="2">
        <f>relacio!U2731</f>
        <v>0</v>
      </c>
      <c r="Q2730" s="1" t="s">
        <v>2984</v>
      </c>
      <c r="R2730">
        <v>0</v>
      </c>
      <c r="S2730" s="1" t="s">
        <v>2985</v>
      </c>
      <c r="T2730">
        <v>0</v>
      </c>
      <c r="U2730" s="1" t="s">
        <v>2982</v>
      </c>
      <c r="V2730">
        <v>0</v>
      </c>
      <c r="W2730" s="1" t="s">
        <v>2986</v>
      </c>
      <c r="X2730">
        <f>relacio!X2731</f>
        <v>0</v>
      </c>
      <c r="Y2730" s="1" t="s">
        <v>2987</v>
      </c>
    </row>
    <row r="2731" spans="1:25" x14ac:dyDescent="0.25">
      <c r="A2731" t="s">
        <v>2976</v>
      </c>
      <c r="B2731">
        <f>relacio!A2732</f>
        <v>0</v>
      </c>
      <c r="C2731" s="1" t="s">
        <v>2977</v>
      </c>
      <c r="E2731" s="1" t="s">
        <v>2978</v>
      </c>
      <c r="F2731" s="2"/>
      <c r="G2731" s="1" t="s">
        <v>2979</v>
      </c>
      <c r="H2731">
        <f>relacio!E2732</f>
        <v>0</v>
      </c>
      <c r="I2731" s="1" t="s">
        <v>2980</v>
      </c>
      <c r="J2731" s="4">
        <f>relacio!F2732</f>
        <v>0</v>
      </c>
      <c r="K2731" s="1" t="s">
        <v>2981</v>
      </c>
      <c r="L2731" s="2" t="str">
        <f>IF(relacio!G2732="","",relacio!G2732)</f>
        <v/>
      </c>
      <c r="M2731" s="1" t="s">
        <v>2983</v>
      </c>
      <c r="N2731" s="2"/>
      <c r="O2731" s="1" t="s">
        <v>3111</v>
      </c>
      <c r="P2731" s="2">
        <f>relacio!U2732</f>
        <v>0</v>
      </c>
      <c r="Q2731" s="1" t="s">
        <v>2984</v>
      </c>
      <c r="R2731">
        <v>0</v>
      </c>
      <c r="S2731" s="1" t="s">
        <v>2985</v>
      </c>
      <c r="T2731">
        <v>0</v>
      </c>
      <c r="U2731" s="1" t="s">
        <v>2982</v>
      </c>
      <c r="V2731">
        <v>0</v>
      </c>
      <c r="W2731" s="1" t="s">
        <v>2986</v>
      </c>
      <c r="X2731">
        <f>relacio!X2732</f>
        <v>0</v>
      </c>
      <c r="Y2731" s="1" t="s">
        <v>2987</v>
      </c>
    </row>
    <row r="2732" spans="1:25" x14ac:dyDescent="0.25">
      <c r="A2732" t="s">
        <v>2976</v>
      </c>
      <c r="B2732">
        <f>relacio!A2733</f>
        <v>0</v>
      </c>
      <c r="C2732" s="1" t="s">
        <v>2977</v>
      </c>
      <c r="E2732" s="1" t="s">
        <v>2978</v>
      </c>
      <c r="F2732" s="2"/>
      <c r="G2732" s="1" t="s">
        <v>2979</v>
      </c>
      <c r="H2732">
        <f>relacio!E2733</f>
        <v>0</v>
      </c>
      <c r="I2732" s="1" t="s">
        <v>2980</v>
      </c>
      <c r="J2732" s="4">
        <f>relacio!F2733</f>
        <v>0</v>
      </c>
      <c r="K2732" s="1" t="s">
        <v>2981</v>
      </c>
      <c r="L2732" s="2" t="str">
        <f>IF(relacio!G2733="","",relacio!G2733)</f>
        <v/>
      </c>
      <c r="M2732" s="1" t="s">
        <v>2983</v>
      </c>
      <c r="N2732" s="2"/>
      <c r="O2732" s="1" t="s">
        <v>3111</v>
      </c>
      <c r="P2732" s="2">
        <f>relacio!U2733</f>
        <v>0</v>
      </c>
      <c r="Q2732" s="1" t="s">
        <v>2984</v>
      </c>
      <c r="R2732">
        <v>0</v>
      </c>
      <c r="S2732" s="1" t="s">
        <v>2985</v>
      </c>
      <c r="T2732">
        <v>0</v>
      </c>
      <c r="U2732" s="1" t="s">
        <v>2982</v>
      </c>
      <c r="V2732">
        <v>0</v>
      </c>
      <c r="W2732" s="1" t="s">
        <v>2986</v>
      </c>
      <c r="X2732">
        <f>relacio!X2733</f>
        <v>0</v>
      </c>
      <c r="Y2732" s="1" t="s">
        <v>2987</v>
      </c>
    </row>
    <row r="2733" spans="1:25" x14ac:dyDescent="0.25">
      <c r="A2733" t="s">
        <v>2976</v>
      </c>
      <c r="B2733">
        <f>relacio!A2734</f>
        <v>0</v>
      </c>
      <c r="C2733" s="1" t="s">
        <v>2977</v>
      </c>
      <c r="E2733" s="1" t="s">
        <v>2978</v>
      </c>
      <c r="F2733" s="2"/>
      <c r="G2733" s="1" t="s">
        <v>2979</v>
      </c>
      <c r="H2733">
        <f>relacio!E2734</f>
        <v>0</v>
      </c>
      <c r="I2733" s="1" t="s">
        <v>2980</v>
      </c>
      <c r="J2733" s="4">
        <f>relacio!F2734</f>
        <v>0</v>
      </c>
      <c r="K2733" s="1" t="s">
        <v>2981</v>
      </c>
      <c r="L2733" s="2" t="str">
        <f>IF(relacio!G2734="","",relacio!G2734)</f>
        <v/>
      </c>
      <c r="M2733" s="1" t="s">
        <v>2983</v>
      </c>
      <c r="N2733" s="2"/>
      <c r="O2733" s="1" t="s">
        <v>3111</v>
      </c>
      <c r="P2733" s="2">
        <f>relacio!U2734</f>
        <v>0</v>
      </c>
      <c r="Q2733" s="1" t="s">
        <v>2984</v>
      </c>
      <c r="R2733">
        <v>0</v>
      </c>
      <c r="S2733" s="1" t="s">
        <v>2985</v>
      </c>
      <c r="T2733">
        <v>0</v>
      </c>
      <c r="U2733" s="1" t="s">
        <v>2982</v>
      </c>
      <c r="V2733">
        <v>0</v>
      </c>
      <c r="W2733" s="1" t="s">
        <v>2986</v>
      </c>
      <c r="X2733">
        <f>relacio!X2734</f>
        <v>0</v>
      </c>
      <c r="Y2733" s="1" t="s">
        <v>2987</v>
      </c>
    </row>
    <row r="2734" spans="1:25" x14ac:dyDescent="0.25">
      <c r="A2734" t="s">
        <v>2976</v>
      </c>
      <c r="B2734">
        <f>relacio!A2735</f>
        <v>0</v>
      </c>
      <c r="C2734" s="1" t="s">
        <v>2977</v>
      </c>
      <c r="E2734" s="1" t="s">
        <v>2978</v>
      </c>
      <c r="F2734" s="2"/>
      <c r="G2734" s="1" t="s">
        <v>2979</v>
      </c>
      <c r="H2734">
        <f>relacio!E2735</f>
        <v>0</v>
      </c>
      <c r="I2734" s="1" t="s">
        <v>2980</v>
      </c>
      <c r="J2734" s="4">
        <f>relacio!F2735</f>
        <v>0</v>
      </c>
      <c r="K2734" s="1" t="s">
        <v>2981</v>
      </c>
      <c r="L2734" s="2" t="str">
        <f>IF(relacio!G2735="","",relacio!G2735)</f>
        <v/>
      </c>
      <c r="M2734" s="1" t="s">
        <v>2983</v>
      </c>
      <c r="N2734" s="2"/>
      <c r="O2734" s="1" t="s">
        <v>3111</v>
      </c>
      <c r="P2734" s="2">
        <f>relacio!U2735</f>
        <v>0</v>
      </c>
      <c r="Q2734" s="1" t="s">
        <v>2984</v>
      </c>
      <c r="R2734">
        <v>0</v>
      </c>
      <c r="S2734" s="1" t="s">
        <v>2985</v>
      </c>
      <c r="T2734">
        <v>0</v>
      </c>
      <c r="U2734" s="1" t="s">
        <v>2982</v>
      </c>
      <c r="V2734">
        <v>0</v>
      </c>
      <c r="W2734" s="1" t="s">
        <v>2986</v>
      </c>
      <c r="X2734">
        <f>relacio!X2735</f>
        <v>0</v>
      </c>
      <c r="Y2734" s="1" t="s">
        <v>2987</v>
      </c>
    </row>
    <row r="2735" spans="1:25" x14ac:dyDescent="0.25">
      <c r="A2735" t="s">
        <v>2976</v>
      </c>
      <c r="B2735">
        <f>relacio!A2736</f>
        <v>0</v>
      </c>
      <c r="C2735" s="1" t="s">
        <v>2977</v>
      </c>
      <c r="E2735" s="1" t="s">
        <v>2978</v>
      </c>
      <c r="F2735" s="2"/>
      <c r="G2735" s="1" t="s">
        <v>2979</v>
      </c>
      <c r="H2735">
        <f>relacio!E2736</f>
        <v>0</v>
      </c>
      <c r="I2735" s="1" t="s">
        <v>2980</v>
      </c>
      <c r="J2735" s="4">
        <f>relacio!F2736</f>
        <v>0</v>
      </c>
      <c r="K2735" s="1" t="s">
        <v>2981</v>
      </c>
      <c r="L2735" s="2" t="str">
        <f>IF(relacio!G2736="","",relacio!G2736)</f>
        <v/>
      </c>
      <c r="M2735" s="1" t="s">
        <v>2983</v>
      </c>
      <c r="N2735" s="2"/>
      <c r="O2735" s="1" t="s">
        <v>3111</v>
      </c>
      <c r="P2735" s="2">
        <f>relacio!U2736</f>
        <v>0</v>
      </c>
      <c r="Q2735" s="1" t="s">
        <v>2984</v>
      </c>
      <c r="R2735">
        <v>0</v>
      </c>
      <c r="S2735" s="1" t="s">
        <v>2985</v>
      </c>
      <c r="T2735">
        <v>0</v>
      </c>
      <c r="U2735" s="1" t="s">
        <v>2982</v>
      </c>
      <c r="V2735">
        <v>0</v>
      </c>
      <c r="W2735" s="1" t="s">
        <v>2986</v>
      </c>
      <c r="X2735">
        <f>relacio!X2736</f>
        <v>0</v>
      </c>
      <c r="Y2735" s="1" t="s">
        <v>2987</v>
      </c>
    </row>
    <row r="2736" spans="1:25" x14ac:dyDescent="0.25">
      <c r="A2736" t="s">
        <v>2976</v>
      </c>
      <c r="B2736">
        <f>relacio!A2737</f>
        <v>0</v>
      </c>
      <c r="C2736" s="1" t="s">
        <v>2977</v>
      </c>
      <c r="E2736" s="1" t="s">
        <v>2978</v>
      </c>
      <c r="F2736" s="2"/>
      <c r="G2736" s="1" t="s">
        <v>2979</v>
      </c>
      <c r="H2736">
        <f>relacio!E2737</f>
        <v>0</v>
      </c>
      <c r="I2736" s="1" t="s">
        <v>2980</v>
      </c>
      <c r="J2736" s="4">
        <f>relacio!F2737</f>
        <v>0</v>
      </c>
      <c r="K2736" s="1" t="s">
        <v>2981</v>
      </c>
      <c r="L2736" s="2" t="str">
        <f>IF(relacio!G2737="","",relacio!G2737)</f>
        <v/>
      </c>
      <c r="M2736" s="1" t="s">
        <v>2983</v>
      </c>
      <c r="N2736" s="2"/>
      <c r="O2736" s="1" t="s">
        <v>3111</v>
      </c>
      <c r="P2736" s="2">
        <f>relacio!U2737</f>
        <v>0</v>
      </c>
      <c r="Q2736" s="1" t="s">
        <v>2984</v>
      </c>
      <c r="R2736">
        <v>0</v>
      </c>
      <c r="S2736" s="1" t="s">
        <v>2985</v>
      </c>
      <c r="T2736">
        <v>0</v>
      </c>
      <c r="U2736" s="1" t="s">
        <v>2982</v>
      </c>
      <c r="V2736">
        <v>0</v>
      </c>
      <c r="W2736" s="1" t="s">
        <v>2986</v>
      </c>
      <c r="X2736">
        <f>relacio!X2737</f>
        <v>0</v>
      </c>
      <c r="Y2736" s="1" t="s">
        <v>2987</v>
      </c>
    </row>
    <row r="2737" spans="1:25" x14ac:dyDescent="0.25">
      <c r="A2737" t="s">
        <v>2976</v>
      </c>
      <c r="B2737">
        <f>relacio!A2738</f>
        <v>0</v>
      </c>
      <c r="C2737" s="1" t="s">
        <v>2977</v>
      </c>
      <c r="E2737" s="1" t="s">
        <v>2978</v>
      </c>
      <c r="F2737" s="2"/>
      <c r="G2737" s="1" t="s">
        <v>2979</v>
      </c>
      <c r="H2737">
        <f>relacio!E2738</f>
        <v>0</v>
      </c>
      <c r="I2737" s="1" t="s">
        <v>2980</v>
      </c>
      <c r="J2737" s="4">
        <f>relacio!F2738</f>
        <v>0</v>
      </c>
      <c r="K2737" s="1" t="s">
        <v>2981</v>
      </c>
      <c r="L2737" s="2" t="str">
        <f>IF(relacio!G2738="","",relacio!G2738)</f>
        <v/>
      </c>
      <c r="M2737" s="1" t="s">
        <v>2983</v>
      </c>
      <c r="N2737" s="2"/>
      <c r="O2737" s="1" t="s">
        <v>3111</v>
      </c>
      <c r="P2737" s="2">
        <f>relacio!U2738</f>
        <v>0</v>
      </c>
      <c r="Q2737" s="1" t="s">
        <v>2984</v>
      </c>
      <c r="R2737">
        <v>0</v>
      </c>
      <c r="S2737" s="1" t="s">
        <v>2985</v>
      </c>
      <c r="T2737">
        <v>0</v>
      </c>
      <c r="U2737" s="1" t="s">
        <v>2982</v>
      </c>
      <c r="V2737">
        <v>0</v>
      </c>
      <c r="W2737" s="1" t="s">
        <v>2986</v>
      </c>
      <c r="X2737">
        <f>relacio!X2738</f>
        <v>0</v>
      </c>
      <c r="Y2737" s="1" t="s">
        <v>2987</v>
      </c>
    </row>
    <row r="2738" spans="1:25" x14ac:dyDescent="0.25">
      <c r="A2738" t="s">
        <v>2976</v>
      </c>
      <c r="B2738">
        <f>relacio!A2739</f>
        <v>0</v>
      </c>
      <c r="C2738" s="1" t="s">
        <v>2977</v>
      </c>
      <c r="E2738" s="1" t="s">
        <v>2978</v>
      </c>
      <c r="F2738" s="2"/>
      <c r="G2738" s="1" t="s">
        <v>2979</v>
      </c>
      <c r="H2738">
        <f>relacio!E2739</f>
        <v>0</v>
      </c>
      <c r="I2738" s="1" t="s">
        <v>2980</v>
      </c>
      <c r="J2738" s="4">
        <f>relacio!F2739</f>
        <v>0</v>
      </c>
      <c r="K2738" s="1" t="s">
        <v>2981</v>
      </c>
      <c r="L2738" s="2" t="str">
        <f>IF(relacio!G2739="","",relacio!G2739)</f>
        <v/>
      </c>
      <c r="M2738" s="1" t="s">
        <v>2983</v>
      </c>
      <c r="N2738" s="2"/>
      <c r="O2738" s="1" t="s">
        <v>3111</v>
      </c>
      <c r="P2738" s="2">
        <f>relacio!U2739</f>
        <v>0</v>
      </c>
      <c r="Q2738" s="1" t="s">
        <v>2984</v>
      </c>
      <c r="R2738">
        <v>0</v>
      </c>
      <c r="S2738" s="1" t="s">
        <v>2985</v>
      </c>
      <c r="T2738">
        <v>0</v>
      </c>
      <c r="U2738" s="1" t="s">
        <v>2982</v>
      </c>
      <c r="V2738">
        <v>0</v>
      </c>
      <c r="W2738" s="1" t="s">
        <v>2986</v>
      </c>
      <c r="X2738">
        <f>relacio!X2739</f>
        <v>0</v>
      </c>
      <c r="Y2738" s="1" t="s">
        <v>2987</v>
      </c>
    </row>
    <row r="2739" spans="1:25" x14ac:dyDescent="0.25">
      <c r="A2739" t="s">
        <v>2976</v>
      </c>
      <c r="B2739">
        <f>relacio!A2740</f>
        <v>0</v>
      </c>
      <c r="C2739" s="1" t="s">
        <v>2977</v>
      </c>
      <c r="E2739" s="1" t="s">
        <v>2978</v>
      </c>
      <c r="F2739" s="2"/>
      <c r="G2739" s="1" t="s">
        <v>2979</v>
      </c>
      <c r="H2739">
        <f>relacio!E2740</f>
        <v>0</v>
      </c>
      <c r="I2739" s="1" t="s">
        <v>2980</v>
      </c>
      <c r="J2739" s="4">
        <f>relacio!F2740</f>
        <v>0</v>
      </c>
      <c r="K2739" s="1" t="s">
        <v>2981</v>
      </c>
      <c r="L2739" s="2" t="str">
        <f>IF(relacio!G2740="","",relacio!G2740)</f>
        <v/>
      </c>
      <c r="M2739" s="1" t="s">
        <v>2983</v>
      </c>
      <c r="N2739" s="2"/>
      <c r="O2739" s="1" t="s">
        <v>3111</v>
      </c>
      <c r="P2739" s="2">
        <f>relacio!U2740</f>
        <v>0</v>
      </c>
      <c r="Q2739" s="1" t="s">
        <v>2984</v>
      </c>
      <c r="R2739">
        <v>0</v>
      </c>
      <c r="S2739" s="1" t="s">
        <v>2985</v>
      </c>
      <c r="T2739">
        <v>0</v>
      </c>
      <c r="U2739" s="1" t="s">
        <v>2982</v>
      </c>
      <c r="V2739">
        <v>0</v>
      </c>
      <c r="W2739" s="1" t="s">
        <v>2986</v>
      </c>
      <c r="X2739">
        <f>relacio!X2740</f>
        <v>0</v>
      </c>
      <c r="Y2739" s="1" t="s">
        <v>2987</v>
      </c>
    </row>
    <row r="2740" spans="1:25" x14ac:dyDescent="0.25">
      <c r="A2740" t="s">
        <v>2976</v>
      </c>
      <c r="B2740">
        <f>relacio!A2741</f>
        <v>0</v>
      </c>
      <c r="C2740" s="1" t="s">
        <v>2977</v>
      </c>
      <c r="E2740" s="1" t="s">
        <v>2978</v>
      </c>
      <c r="F2740" s="2"/>
      <c r="G2740" s="1" t="s">
        <v>2979</v>
      </c>
      <c r="H2740">
        <f>relacio!E2741</f>
        <v>0</v>
      </c>
      <c r="I2740" s="1" t="s">
        <v>2980</v>
      </c>
      <c r="J2740" s="4">
        <f>relacio!F2741</f>
        <v>0</v>
      </c>
      <c r="K2740" s="1" t="s">
        <v>2981</v>
      </c>
      <c r="L2740" s="2" t="str">
        <f>IF(relacio!G2741="","",relacio!G2741)</f>
        <v/>
      </c>
      <c r="M2740" s="1" t="s">
        <v>2983</v>
      </c>
      <c r="N2740" s="2"/>
      <c r="O2740" s="1" t="s">
        <v>3111</v>
      </c>
      <c r="P2740" s="2">
        <f>relacio!U2741</f>
        <v>0</v>
      </c>
      <c r="Q2740" s="1" t="s">
        <v>2984</v>
      </c>
      <c r="R2740">
        <v>0</v>
      </c>
      <c r="S2740" s="1" t="s">
        <v>2985</v>
      </c>
      <c r="T2740">
        <v>0</v>
      </c>
      <c r="U2740" s="1" t="s">
        <v>2982</v>
      </c>
      <c r="V2740">
        <v>0</v>
      </c>
      <c r="W2740" s="1" t="s">
        <v>2986</v>
      </c>
      <c r="X2740">
        <f>relacio!X2741</f>
        <v>0</v>
      </c>
      <c r="Y2740" s="1" t="s">
        <v>2987</v>
      </c>
    </row>
    <row r="2741" spans="1:25" x14ac:dyDescent="0.25">
      <c r="A2741" t="s">
        <v>2976</v>
      </c>
      <c r="B2741">
        <f>relacio!A2742</f>
        <v>0</v>
      </c>
      <c r="C2741" s="1" t="s">
        <v>2977</v>
      </c>
      <c r="E2741" s="1" t="s">
        <v>2978</v>
      </c>
      <c r="F2741" s="2"/>
      <c r="G2741" s="1" t="s">
        <v>2979</v>
      </c>
      <c r="H2741">
        <f>relacio!E2742</f>
        <v>0</v>
      </c>
      <c r="I2741" s="1" t="s">
        <v>2980</v>
      </c>
      <c r="J2741" s="4">
        <f>relacio!F2742</f>
        <v>0</v>
      </c>
      <c r="K2741" s="1" t="s">
        <v>2981</v>
      </c>
      <c r="L2741" s="2" t="str">
        <f>IF(relacio!G2742="","",relacio!G2742)</f>
        <v/>
      </c>
      <c r="M2741" s="1" t="s">
        <v>2983</v>
      </c>
      <c r="N2741" s="2"/>
      <c r="O2741" s="1" t="s">
        <v>3111</v>
      </c>
      <c r="P2741" s="2">
        <f>relacio!U2742</f>
        <v>0</v>
      </c>
      <c r="Q2741" s="1" t="s">
        <v>2984</v>
      </c>
      <c r="R2741">
        <v>0</v>
      </c>
      <c r="S2741" s="1" t="s">
        <v>2985</v>
      </c>
      <c r="T2741">
        <v>0</v>
      </c>
      <c r="U2741" s="1" t="s">
        <v>2982</v>
      </c>
      <c r="V2741">
        <v>0</v>
      </c>
      <c r="W2741" s="1" t="s">
        <v>2986</v>
      </c>
      <c r="X2741">
        <f>relacio!X2742</f>
        <v>0</v>
      </c>
      <c r="Y2741" s="1" t="s">
        <v>2987</v>
      </c>
    </row>
    <row r="2742" spans="1:25" x14ac:dyDescent="0.25">
      <c r="A2742" t="s">
        <v>2976</v>
      </c>
      <c r="B2742">
        <f>relacio!A2743</f>
        <v>0</v>
      </c>
      <c r="C2742" s="1" t="s">
        <v>2977</v>
      </c>
      <c r="E2742" s="1" t="s">
        <v>2978</v>
      </c>
      <c r="F2742" s="2"/>
      <c r="G2742" s="1" t="s">
        <v>2979</v>
      </c>
      <c r="H2742">
        <f>relacio!E2743</f>
        <v>0</v>
      </c>
      <c r="I2742" s="1" t="s">
        <v>2980</v>
      </c>
      <c r="J2742" s="4">
        <f>relacio!F2743</f>
        <v>0</v>
      </c>
      <c r="K2742" s="1" t="s">
        <v>2981</v>
      </c>
      <c r="L2742" s="2" t="str">
        <f>IF(relacio!G2743="","",relacio!G2743)</f>
        <v/>
      </c>
      <c r="M2742" s="1" t="s">
        <v>2983</v>
      </c>
      <c r="N2742" s="2"/>
      <c r="O2742" s="1" t="s">
        <v>3111</v>
      </c>
      <c r="P2742" s="2">
        <f>relacio!U2743</f>
        <v>0</v>
      </c>
      <c r="Q2742" s="1" t="s">
        <v>2984</v>
      </c>
      <c r="R2742">
        <v>0</v>
      </c>
      <c r="S2742" s="1" t="s">
        <v>2985</v>
      </c>
      <c r="T2742">
        <v>0</v>
      </c>
      <c r="U2742" s="1" t="s">
        <v>2982</v>
      </c>
      <c r="V2742">
        <v>0</v>
      </c>
      <c r="W2742" s="1" t="s">
        <v>2986</v>
      </c>
      <c r="X2742">
        <f>relacio!X2743</f>
        <v>0</v>
      </c>
      <c r="Y2742" s="1" t="s">
        <v>2987</v>
      </c>
    </row>
    <row r="2743" spans="1:25" x14ac:dyDescent="0.25">
      <c r="A2743" t="s">
        <v>2976</v>
      </c>
      <c r="B2743">
        <f>relacio!A2744</f>
        <v>0</v>
      </c>
      <c r="C2743" s="1" t="s">
        <v>2977</v>
      </c>
      <c r="E2743" s="1" t="s">
        <v>2978</v>
      </c>
      <c r="F2743" s="2"/>
      <c r="G2743" s="1" t="s">
        <v>2979</v>
      </c>
      <c r="H2743">
        <f>relacio!E2744</f>
        <v>0</v>
      </c>
      <c r="I2743" s="1" t="s">
        <v>2980</v>
      </c>
      <c r="J2743" s="4">
        <f>relacio!F2744</f>
        <v>0</v>
      </c>
      <c r="K2743" s="1" t="s">
        <v>2981</v>
      </c>
      <c r="L2743" s="2" t="str">
        <f>IF(relacio!G2744="","",relacio!G2744)</f>
        <v/>
      </c>
      <c r="M2743" s="1" t="s">
        <v>2983</v>
      </c>
      <c r="N2743" s="2"/>
      <c r="O2743" s="1" t="s">
        <v>3111</v>
      </c>
      <c r="P2743" s="2">
        <f>relacio!U2744</f>
        <v>0</v>
      </c>
      <c r="Q2743" s="1" t="s">
        <v>2984</v>
      </c>
      <c r="R2743">
        <v>0</v>
      </c>
      <c r="S2743" s="1" t="s">
        <v>2985</v>
      </c>
      <c r="T2743">
        <v>0</v>
      </c>
      <c r="U2743" s="1" t="s">
        <v>2982</v>
      </c>
      <c r="V2743">
        <v>0</v>
      </c>
      <c r="W2743" s="1" t="s">
        <v>2986</v>
      </c>
      <c r="X2743">
        <f>relacio!X2744</f>
        <v>0</v>
      </c>
      <c r="Y2743" s="1" t="s">
        <v>2987</v>
      </c>
    </row>
    <row r="2744" spans="1:25" x14ac:dyDescent="0.25">
      <c r="A2744" t="s">
        <v>2976</v>
      </c>
      <c r="B2744">
        <f>relacio!A2745</f>
        <v>0</v>
      </c>
      <c r="C2744" s="1" t="s">
        <v>2977</v>
      </c>
      <c r="E2744" s="1" t="s">
        <v>2978</v>
      </c>
      <c r="F2744" s="2"/>
      <c r="G2744" s="1" t="s">
        <v>2979</v>
      </c>
      <c r="H2744">
        <f>relacio!E2745</f>
        <v>0</v>
      </c>
      <c r="I2744" s="1" t="s">
        <v>2980</v>
      </c>
      <c r="J2744" s="4">
        <f>relacio!F2745</f>
        <v>0</v>
      </c>
      <c r="K2744" s="1" t="s">
        <v>2981</v>
      </c>
      <c r="L2744" s="2" t="str">
        <f>IF(relacio!G2745="","",relacio!G2745)</f>
        <v/>
      </c>
      <c r="M2744" s="1" t="s">
        <v>2983</v>
      </c>
      <c r="N2744" s="2"/>
      <c r="O2744" s="1" t="s">
        <v>3111</v>
      </c>
      <c r="P2744" s="2">
        <f>relacio!U2745</f>
        <v>0</v>
      </c>
      <c r="Q2744" s="1" t="s">
        <v>2984</v>
      </c>
      <c r="R2744">
        <v>0</v>
      </c>
      <c r="S2744" s="1" t="s">
        <v>2985</v>
      </c>
      <c r="T2744">
        <v>0</v>
      </c>
      <c r="U2744" s="1" t="s">
        <v>2982</v>
      </c>
      <c r="V2744">
        <v>0</v>
      </c>
      <c r="W2744" s="1" t="s">
        <v>2986</v>
      </c>
      <c r="X2744">
        <f>relacio!X2745</f>
        <v>0</v>
      </c>
      <c r="Y2744" s="1" t="s">
        <v>2987</v>
      </c>
    </row>
    <row r="2745" spans="1:25" x14ac:dyDescent="0.25">
      <c r="A2745" t="s">
        <v>2976</v>
      </c>
      <c r="B2745">
        <f>relacio!A2746</f>
        <v>0</v>
      </c>
      <c r="C2745" s="1" t="s">
        <v>2977</v>
      </c>
      <c r="E2745" s="1" t="s">
        <v>2978</v>
      </c>
      <c r="F2745" s="2"/>
      <c r="G2745" s="1" t="s">
        <v>2979</v>
      </c>
      <c r="H2745">
        <f>relacio!E2746</f>
        <v>0</v>
      </c>
      <c r="I2745" s="1" t="s">
        <v>2980</v>
      </c>
      <c r="J2745" s="4">
        <f>relacio!F2746</f>
        <v>0</v>
      </c>
      <c r="K2745" s="1" t="s">
        <v>2981</v>
      </c>
      <c r="L2745" s="2" t="str">
        <f>IF(relacio!G2746="","",relacio!G2746)</f>
        <v/>
      </c>
      <c r="M2745" s="1" t="s">
        <v>2983</v>
      </c>
      <c r="N2745" s="2"/>
      <c r="O2745" s="1" t="s">
        <v>3111</v>
      </c>
      <c r="P2745" s="2">
        <f>relacio!U2746</f>
        <v>0</v>
      </c>
      <c r="Q2745" s="1" t="s">
        <v>2984</v>
      </c>
      <c r="R2745">
        <v>0</v>
      </c>
      <c r="S2745" s="1" t="s">
        <v>2985</v>
      </c>
      <c r="T2745">
        <v>0</v>
      </c>
      <c r="U2745" s="1" t="s">
        <v>2982</v>
      </c>
      <c r="V2745">
        <v>0</v>
      </c>
      <c r="W2745" s="1" t="s">
        <v>2986</v>
      </c>
      <c r="X2745">
        <f>relacio!X2746</f>
        <v>0</v>
      </c>
      <c r="Y2745" s="1" t="s">
        <v>2987</v>
      </c>
    </row>
    <row r="2746" spans="1:25" x14ac:dyDescent="0.25">
      <c r="A2746" t="s">
        <v>2976</v>
      </c>
      <c r="B2746">
        <f>relacio!A2747</f>
        <v>0</v>
      </c>
      <c r="C2746" s="1" t="s">
        <v>2977</v>
      </c>
      <c r="E2746" s="1" t="s">
        <v>2978</v>
      </c>
      <c r="F2746" s="2"/>
      <c r="G2746" s="1" t="s">
        <v>2979</v>
      </c>
      <c r="H2746">
        <f>relacio!E2747</f>
        <v>0</v>
      </c>
      <c r="I2746" s="1" t="s">
        <v>2980</v>
      </c>
      <c r="J2746" s="4">
        <f>relacio!F2747</f>
        <v>0</v>
      </c>
      <c r="K2746" s="1" t="s">
        <v>2981</v>
      </c>
      <c r="L2746" s="2" t="str">
        <f>IF(relacio!G2747="","",relacio!G2747)</f>
        <v/>
      </c>
      <c r="M2746" s="1" t="s">
        <v>2983</v>
      </c>
      <c r="N2746" s="2"/>
      <c r="O2746" s="1" t="s">
        <v>3111</v>
      </c>
      <c r="P2746" s="2">
        <f>relacio!U2747</f>
        <v>0</v>
      </c>
      <c r="Q2746" s="1" t="s">
        <v>2984</v>
      </c>
      <c r="R2746">
        <v>0</v>
      </c>
      <c r="S2746" s="1" t="s">
        <v>2985</v>
      </c>
      <c r="T2746">
        <v>0</v>
      </c>
      <c r="U2746" s="1" t="s">
        <v>2982</v>
      </c>
      <c r="V2746">
        <v>0</v>
      </c>
      <c r="W2746" s="1" t="s">
        <v>2986</v>
      </c>
      <c r="X2746">
        <f>relacio!X2747</f>
        <v>0</v>
      </c>
      <c r="Y2746" s="1" t="s">
        <v>2987</v>
      </c>
    </row>
    <row r="2747" spans="1:25" x14ac:dyDescent="0.25">
      <c r="A2747" t="s">
        <v>2976</v>
      </c>
      <c r="B2747">
        <f>relacio!A2748</f>
        <v>0</v>
      </c>
      <c r="C2747" s="1" t="s">
        <v>2977</v>
      </c>
      <c r="E2747" s="1" t="s">
        <v>2978</v>
      </c>
      <c r="F2747" s="2"/>
      <c r="G2747" s="1" t="s">
        <v>2979</v>
      </c>
      <c r="H2747">
        <f>relacio!E2748</f>
        <v>0</v>
      </c>
      <c r="I2747" s="1" t="s">
        <v>2980</v>
      </c>
      <c r="J2747" s="4">
        <f>relacio!F2748</f>
        <v>0</v>
      </c>
      <c r="K2747" s="1" t="s">
        <v>2981</v>
      </c>
      <c r="L2747" s="2" t="str">
        <f>IF(relacio!G2748="","",relacio!G2748)</f>
        <v/>
      </c>
      <c r="M2747" s="1" t="s">
        <v>2983</v>
      </c>
      <c r="N2747" s="2"/>
      <c r="O2747" s="1" t="s">
        <v>3111</v>
      </c>
      <c r="P2747" s="2">
        <f>relacio!U2748</f>
        <v>0</v>
      </c>
      <c r="Q2747" s="1" t="s">
        <v>2984</v>
      </c>
      <c r="R2747">
        <v>0</v>
      </c>
      <c r="S2747" s="1" t="s">
        <v>2985</v>
      </c>
      <c r="T2747">
        <v>0</v>
      </c>
      <c r="U2747" s="1" t="s">
        <v>2982</v>
      </c>
      <c r="V2747">
        <v>0</v>
      </c>
      <c r="W2747" s="1" t="s">
        <v>2986</v>
      </c>
      <c r="X2747">
        <f>relacio!X2748</f>
        <v>0</v>
      </c>
      <c r="Y2747" s="1" t="s">
        <v>2987</v>
      </c>
    </row>
    <row r="2748" spans="1:25" x14ac:dyDescent="0.25">
      <c r="A2748" t="s">
        <v>2976</v>
      </c>
      <c r="B2748">
        <f>relacio!A2749</f>
        <v>0</v>
      </c>
      <c r="C2748" s="1" t="s">
        <v>2977</v>
      </c>
      <c r="E2748" s="1" t="s">
        <v>2978</v>
      </c>
      <c r="F2748" s="2"/>
      <c r="G2748" s="1" t="s">
        <v>2979</v>
      </c>
      <c r="H2748">
        <f>relacio!E2749</f>
        <v>0</v>
      </c>
      <c r="I2748" s="1" t="s">
        <v>2980</v>
      </c>
      <c r="J2748" s="4">
        <f>relacio!F2749</f>
        <v>0</v>
      </c>
      <c r="K2748" s="1" t="s">
        <v>2981</v>
      </c>
      <c r="L2748" s="2" t="str">
        <f>IF(relacio!G2749="","",relacio!G2749)</f>
        <v/>
      </c>
      <c r="M2748" s="1" t="s">
        <v>2983</v>
      </c>
      <c r="N2748" s="2"/>
      <c r="O2748" s="1" t="s">
        <v>3111</v>
      </c>
      <c r="P2748" s="2">
        <f>relacio!U2749</f>
        <v>0</v>
      </c>
      <c r="Q2748" s="1" t="s">
        <v>2984</v>
      </c>
      <c r="R2748">
        <v>0</v>
      </c>
      <c r="S2748" s="1" t="s">
        <v>2985</v>
      </c>
      <c r="T2748">
        <v>0</v>
      </c>
      <c r="U2748" s="1" t="s">
        <v>2982</v>
      </c>
      <c r="V2748">
        <v>0</v>
      </c>
      <c r="W2748" s="1" t="s">
        <v>2986</v>
      </c>
      <c r="X2748">
        <f>relacio!X2749</f>
        <v>0</v>
      </c>
      <c r="Y2748" s="1" t="s">
        <v>2987</v>
      </c>
    </row>
    <row r="2749" spans="1:25" x14ac:dyDescent="0.25">
      <c r="A2749" t="s">
        <v>2976</v>
      </c>
      <c r="B2749">
        <f>relacio!A2750</f>
        <v>0</v>
      </c>
      <c r="C2749" s="1" t="s">
        <v>2977</v>
      </c>
      <c r="E2749" s="1" t="s">
        <v>2978</v>
      </c>
      <c r="F2749" s="2"/>
      <c r="G2749" s="1" t="s">
        <v>2979</v>
      </c>
      <c r="H2749">
        <f>relacio!E2750</f>
        <v>0</v>
      </c>
      <c r="I2749" s="1" t="s">
        <v>2980</v>
      </c>
      <c r="J2749" s="4">
        <f>relacio!F2750</f>
        <v>0</v>
      </c>
      <c r="K2749" s="1" t="s">
        <v>2981</v>
      </c>
      <c r="L2749" s="2" t="str">
        <f>IF(relacio!G2750="","",relacio!G2750)</f>
        <v/>
      </c>
      <c r="M2749" s="1" t="s">
        <v>2983</v>
      </c>
      <c r="N2749" s="2"/>
      <c r="O2749" s="1" t="s">
        <v>3111</v>
      </c>
      <c r="P2749" s="2">
        <f>relacio!U2750</f>
        <v>0</v>
      </c>
      <c r="Q2749" s="1" t="s">
        <v>2984</v>
      </c>
      <c r="R2749">
        <v>0</v>
      </c>
      <c r="S2749" s="1" t="s">
        <v>2985</v>
      </c>
      <c r="T2749">
        <v>0</v>
      </c>
      <c r="U2749" s="1" t="s">
        <v>2982</v>
      </c>
      <c r="V2749">
        <v>0</v>
      </c>
      <c r="W2749" s="1" t="s">
        <v>2986</v>
      </c>
      <c r="X2749">
        <f>relacio!X2750</f>
        <v>0</v>
      </c>
      <c r="Y2749" s="1" t="s">
        <v>2987</v>
      </c>
    </row>
    <row r="2750" spans="1:25" x14ac:dyDescent="0.25">
      <c r="A2750" t="s">
        <v>2976</v>
      </c>
      <c r="B2750">
        <f>relacio!A2751</f>
        <v>0</v>
      </c>
      <c r="C2750" s="1" t="s">
        <v>2977</v>
      </c>
      <c r="E2750" s="1" t="s">
        <v>2978</v>
      </c>
      <c r="F2750" s="2"/>
      <c r="G2750" s="1" t="s">
        <v>2979</v>
      </c>
      <c r="H2750">
        <f>relacio!E2751</f>
        <v>0</v>
      </c>
      <c r="I2750" s="1" t="s">
        <v>2980</v>
      </c>
      <c r="J2750" s="4">
        <f>relacio!F2751</f>
        <v>0</v>
      </c>
      <c r="K2750" s="1" t="s">
        <v>2981</v>
      </c>
      <c r="L2750" s="2" t="str">
        <f>IF(relacio!G2751="","",relacio!G2751)</f>
        <v/>
      </c>
      <c r="M2750" s="1" t="s">
        <v>2983</v>
      </c>
      <c r="N2750" s="2"/>
      <c r="O2750" s="1" t="s">
        <v>3111</v>
      </c>
      <c r="P2750" s="2">
        <f>relacio!U2751</f>
        <v>0</v>
      </c>
      <c r="Q2750" s="1" t="s">
        <v>2984</v>
      </c>
      <c r="R2750">
        <v>0</v>
      </c>
      <c r="S2750" s="1" t="s">
        <v>2985</v>
      </c>
      <c r="T2750">
        <v>0</v>
      </c>
      <c r="U2750" s="1" t="s">
        <v>2982</v>
      </c>
      <c r="V2750">
        <v>0</v>
      </c>
      <c r="W2750" s="1" t="s">
        <v>2986</v>
      </c>
      <c r="X2750">
        <f>relacio!X2751</f>
        <v>0</v>
      </c>
      <c r="Y2750" s="1" t="s">
        <v>2987</v>
      </c>
    </row>
    <row r="2751" spans="1:25" x14ac:dyDescent="0.25">
      <c r="A2751" t="s">
        <v>2976</v>
      </c>
      <c r="B2751">
        <f>relacio!A2752</f>
        <v>0</v>
      </c>
      <c r="C2751" s="1" t="s">
        <v>2977</v>
      </c>
      <c r="E2751" s="1" t="s">
        <v>2978</v>
      </c>
      <c r="F2751" s="2"/>
      <c r="G2751" s="1" t="s">
        <v>2979</v>
      </c>
      <c r="H2751">
        <f>relacio!E2752</f>
        <v>0</v>
      </c>
      <c r="I2751" s="1" t="s">
        <v>2980</v>
      </c>
      <c r="J2751" s="4">
        <f>relacio!F2752</f>
        <v>0</v>
      </c>
      <c r="K2751" s="1" t="s">
        <v>2981</v>
      </c>
      <c r="L2751" s="2" t="str">
        <f>IF(relacio!G2752="","",relacio!G2752)</f>
        <v/>
      </c>
      <c r="M2751" s="1" t="s">
        <v>2983</v>
      </c>
      <c r="N2751" s="2"/>
      <c r="O2751" s="1" t="s">
        <v>3111</v>
      </c>
      <c r="P2751" s="2">
        <f>relacio!U2752</f>
        <v>0</v>
      </c>
      <c r="Q2751" s="1" t="s">
        <v>2984</v>
      </c>
      <c r="R2751">
        <v>0</v>
      </c>
      <c r="S2751" s="1" t="s">
        <v>2985</v>
      </c>
      <c r="T2751">
        <v>0</v>
      </c>
      <c r="U2751" s="1" t="s">
        <v>2982</v>
      </c>
      <c r="V2751">
        <v>0</v>
      </c>
      <c r="W2751" s="1" t="s">
        <v>2986</v>
      </c>
      <c r="X2751">
        <f>relacio!X2752</f>
        <v>0</v>
      </c>
      <c r="Y2751" s="1" t="s">
        <v>2987</v>
      </c>
    </row>
    <row r="2752" spans="1:25" x14ac:dyDescent="0.25">
      <c r="A2752" t="s">
        <v>2976</v>
      </c>
      <c r="B2752">
        <f>relacio!A2753</f>
        <v>0</v>
      </c>
      <c r="C2752" s="1" t="s">
        <v>2977</v>
      </c>
      <c r="E2752" s="1" t="s">
        <v>2978</v>
      </c>
      <c r="F2752" s="2"/>
      <c r="G2752" s="1" t="s">
        <v>2979</v>
      </c>
      <c r="H2752">
        <f>relacio!E2753</f>
        <v>0</v>
      </c>
      <c r="I2752" s="1" t="s">
        <v>2980</v>
      </c>
      <c r="J2752" s="4">
        <f>relacio!F2753</f>
        <v>0</v>
      </c>
      <c r="K2752" s="1" t="s">
        <v>2981</v>
      </c>
      <c r="L2752" s="2" t="str">
        <f>IF(relacio!G2753="","",relacio!G2753)</f>
        <v/>
      </c>
      <c r="M2752" s="1" t="s">
        <v>2983</v>
      </c>
      <c r="N2752" s="2"/>
      <c r="O2752" s="1" t="s">
        <v>3111</v>
      </c>
      <c r="P2752" s="2">
        <f>relacio!U2753</f>
        <v>0</v>
      </c>
      <c r="Q2752" s="1" t="s">
        <v>2984</v>
      </c>
      <c r="R2752">
        <v>0</v>
      </c>
      <c r="S2752" s="1" t="s">
        <v>2985</v>
      </c>
      <c r="T2752">
        <v>0</v>
      </c>
      <c r="U2752" s="1" t="s">
        <v>2982</v>
      </c>
      <c r="V2752">
        <v>0</v>
      </c>
      <c r="W2752" s="1" t="s">
        <v>2986</v>
      </c>
      <c r="X2752">
        <f>relacio!X2753</f>
        <v>0</v>
      </c>
      <c r="Y2752" s="1" t="s">
        <v>2987</v>
      </c>
    </row>
    <row r="2753" spans="1:25" x14ac:dyDescent="0.25">
      <c r="A2753" t="s">
        <v>2976</v>
      </c>
      <c r="B2753">
        <f>relacio!A2754</f>
        <v>0</v>
      </c>
      <c r="C2753" s="1" t="s">
        <v>2977</v>
      </c>
      <c r="E2753" s="1" t="s">
        <v>2978</v>
      </c>
      <c r="F2753" s="2"/>
      <c r="G2753" s="1" t="s">
        <v>2979</v>
      </c>
      <c r="H2753">
        <f>relacio!E2754</f>
        <v>0</v>
      </c>
      <c r="I2753" s="1" t="s">
        <v>2980</v>
      </c>
      <c r="J2753" s="4">
        <f>relacio!F2754</f>
        <v>0</v>
      </c>
      <c r="K2753" s="1" t="s">
        <v>2981</v>
      </c>
      <c r="L2753" s="2" t="str">
        <f>IF(relacio!G2754="","",relacio!G2754)</f>
        <v/>
      </c>
      <c r="M2753" s="1" t="s">
        <v>2983</v>
      </c>
      <c r="N2753" s="2"/>
      <c r="O2753" s="1" t="s">
        <v>3111</v>
      </c>
      <c r="P2753" s="2">
        <f>relacio!U2754</f>
        <v>0</v>
      </c>
      <c r="Q2753" s="1" t="s">
        <v>2984</v>
      </c>
      <c r="R2753">
        <v>0</v>
      </c>
      <c r="S2753" s="1" t="s">
        <v>2985</v>
      </c>
      <c r="T2753">
        <v>0</v>
      </c>
      <c r="U2753" s="1" t="s">
        <v>2982</v>
      </c>
      <c r="V2753">
        <v>0</v>
      </c>
      <c r="W2753" s="1" t="s">
        <v>2986</v>
      </c>
      <c r="X2753">
        <f>relacio!X2754</f>
        <v>0</v>
      </c>
      <c r="Y2753" s="1" t="s">
        <v>2987</v>
      </c>
    </row>
    <row r="2754" spans="1:25" x14ac:dyDescent="0.25">
      <c r="A2754" t="s">
        <v>2976</v>
      </c>
      <c r="B2754">
        <f>relacio!A2755</f>
        <v>0</v>
      </c>
      <c r="C2754" s="1" t="s">
        <v>2977</v>
      </c>
      <c r="E2754" s="1" t="s">
        <v>2978</v>
      </c>
      <c r="F2754" s="2"/>
      <c r="G2754" s="1" t="s">
        <v>2979</v>
      </c>
      <c r="H2754">
        <f>relacio!E2755</f>
        <v>0</v>
      </c>
      <c r="I2754" s="1" t="s">
        <v>2980</v>
      </c>
      <c r="J2754" s="4">
        <f>relacio!F2755</f>
        <v>0</v>
      </c>
      <c r="K2754" s="1" t="s">
        <v>2981</v>
      </c>
      <c r="L2754" s="2" t="str">
        <f>IF(relacio!G2755="","",relacio!G2755)</f>
        <v/>
      </c>
      <c r="M2754" s="1" t="s">
        <v>2983</v>
      </c>
      <c r="N2754" s="2"/>
      <c r="O2754" s="1" t="s">
        <v>3111</v>
      </c>
      <c r="P2754" s="2">
        <f>relacio!U2755</f>
        <v>0</v>
      </c>
      <c r="Q2754" s="1" t="s">
        <v>2984</v>
      </c>
      <c r="R2754">
        <v>0</v>
      </c>
      <c r="S2754" s="1" t="s">
        <v>2985</v>
      </c>
      <c r="T2754">
        <v>0</v>
      </c>
      <c r="U2754" s="1" t="s">
        <v>2982</v>
      </c>
      <c r="V2754">
        <v>0</v>
      </c>
      <c r="W2754" s="1" t="s">
        <v>2986</v>
      </c>
      <c r="X2754">
        <f>relacio!X2755</f>
        <v>0</v>
      </c>
      <c r="Y2754" s="1" t="s">
        <v>2987</v>
      </c>
    </row>
    <row r="2755" spans="1:25" x14ac:dyDescent="0.25">
      <c r="A2755" t="s">
        <v>2976</v>
      </c>
      <c r="B2755">
        <f>relacio!A2756</f>
        <v>0</v>
      </c>
      <c r="C2755" s="1" t="s">
        <v>2977</v>
      </c>
      <c r="E2755" s="1" t="s">
        <v>2978</v>
      </c>
      <c r="F2755" s="2"/>
      <c r="G2755" s="1" t="s">
        <v>2979</v>
      </c>
      <c r="H2755">
        <f>relacio!E2756</f>
        <v>0</v>
      </c>
      <c r="I2755" s="1" t="s">
        <v>2980</v>
      </c>
      <c r="J2755" s="4">
        <f>relacio!F2756</f>
        <v>0</v>
      </c>
      <c r="K2755" s="1" t="s">
        <v>2981</v>
      </c>
      <c r="L2755" s="2" t="str">
        <f>IF(relacio!G2756="","",relacio!G2756)</f>
        <v/>
      </c>
      <c r="M2755" s="1" t="s">
        <v>2983</v>
      </c>
      <c r="N2755" s="2"/>
      <c r="O2755" s="1" t="s">
        <v>3111</v>
      </c>
      <c r="P2755" s="2">
        <f>relacio!U2756</f>
        <v>0</v>
      </c>
      <c r="Q2755" s="1" t="s">
        <v>2984</v>
      </c>
      <c r="R2755">
        <v>0</v>
      </c>
      <c r="S2755" s="1" t="s">
        <v>2985</v>
      </c>
      <c r="T2755">
        <v>0</v>
      </c>
      <c r="U2755" s="1" t="s">
        <v>2982</v>
      </c>
      <c r="V2755">
        <v>0</v>
      </c>
      <c r="W2755" s="1" t="s">
        <v>2986</v>
      </c>
      <c r="X2755">
        <f>relacio!X2756</f>
        <v>0</v>
      </c>
      <c r="Y2755" s="1" t="s">
        <v>2987</v>
      </c>
    </row>
    <row r="2756" spans="1:25" x14ac:dyDescent="0.25">
      <c r="A2756" t="s">
        <v>2976</v>
      </c>
      <c r="B2756">
        <f>relacio!A2757</f>
        <v>0</v>
      </c>
      <c r="C2756" s="1" t="s">
        <v>2977</v>
      </c>
      <c r="E2756" s="1" t="s">
        <v>2978</v>
      </c>
      <c r="F2756" s="2"/>
      <c r="G2756" s="1" t="s">
        <v>2979</v>
      </c>
      <c r="H2756">
        <f>relacio!E2757</f>
        <v>0</v>
      </c>
      <c r="I2756" s="1" t="s">
        <v>2980</v>
      </c>
      <c r="J2756" s="4">
        <f>relacio!F2757</f>
        <v>0</v>
      </c>
      <c r="K2756" s="1" t="s">
        <v>2981</v>
      </c>
      <c r="L2756" s="2" t="str">
        <f>IF(relacio!G2757="","",relacio!G2757)</f>
        <v/>
      </c>
      <c r="M2756" s="1" t="s">
        <v>2983</v>
      </c>
      <c r="N2756" s="2"/>
      <c r="O2756" s="1" t="s">
        <v>3111</v>
      </c>
      <c r="P2756" s="2">
        <f>relacio!U2757</f>
        <v>0</v>
      </c>
      <c r="Q2756" s="1" t="s">
        <v>2984</v>
      </c>
      <c r="R2756">
        <v>0</v>
      </c>
      <c r="S2756" s="1" t="s">
        <v>2985</v>
      </c>
      <c r="T2756">
        <v>0</v>
      </c>
      <c r="U2756" s="1" t="s">
        <v>2982</v>
      </c>
      <c r="V2756">
        <v>0</v>
      </c>
      <c r="W2756" s="1" t="s">
        <v>2986</v>
      </c>
      <c r="X2756">
        <f>relacio!X2757</f>
        <v>0</v>
      </c>
      <c r="Y2756" s="1" t="s">
        <v>2987</v>
      </c>
    </row>
    <row r="2757" spans="1:25" x14ac:dyDescent="0.25">
      <c r="A2757" t="s">
        <v>2976</v>
      </c>
      <c r="B2757">
        <f>relacio!A2758</f>
        <v>0</v>
      </c>
      <c r="C2757" s="1" t="s">
        <v>2977</v>
      </c>
      <c r="E2757" s="1" t="s">
        <v>2978</v>
      </c>
      <c r="F2757" s="2"/>
      <c r="G2757" s="1" t="s">
        <v>2979</v>
      </c>
      <c r="H2757">
        <f>relacio!E2758</f>
        <v>0</v>
      </c>
      <c r="I2757" s="1" t="s">
        <v>2980</v>
      </c>
      <c r="J2757" s="4">
        <f>relacio!F2758</f>
        <v>0</v>
      </c>
      <c r="K2757" s="1" t="s">
        <v>2981</v>
      </c>
      <c r="L2757" s="2" t="str">
        <f>IF(relacio!G2758="","",relacio!G2758)</f>
        <v/>
      </c>
      <c r="M2757" s="1" t="s">
        <v>2983</v>
      </c>
      <c r="N2757" s="2"/>
      <c r="O2757" s="1" t="s">
        <v>3111</v>
      </c>
      <c r="P2757" s="2">
        <f>relacio!U2758</f>
        <v>0</v>
      </c>
      <c r="Q2757" s="1" t="s">
        <v>2984</v>
      </c>
      <c r="R2757">
        <v>0</v>
      </c>
      <c r="S2757" s="1" t="s">
        <v>2985</v>
      </c>
      <c r="T2757">
        <v>0</v>
      </c>
      <c r="U2757" s="1" t="s">
        <v>2982</v>
      </c>
      <c r="V2757">
        <v>0</v>
      </c>
      <c r="W2757" s="1" t="s">
        <v>2986</v>
      </c>
      <c r="X2757">
        <f>relacio!X2758</f>
        <v>0</v>
      </c>
      <c r="Y2757" s="1" t="s">
        <v>2987</v>
      </c>
    </row>
    <row r="2758" spans="1:25" x14ac:dyDescent="0.25">
      <c r="A2758" t="s">
        <v>2976</v>
      </c>
      <c r="B2758">
        <f>relacio!A2759</f>
        <v>0</v>
      </c>
      <c r="C2758" s="1" t="s">
        <v>2977</v>
      </c>
      <c r="E2758" s="1" t="s">
        <v>2978</v>
      </c>
      <c r="F2758" s="2"/>
      <c r="G2758" s="1" t="s">
        <v>2979</v>
      </c>
      <c r="H2758">
        <f>relacio!E2759</f>
        <v>0</v>
      </c>
      <c r="I2758" s="1" t="s">
        <v>2980</v>
      </c>
      <c r="J2758" s="4">
        <f>relacio!F2759</f>
        <v>0</v>
      </c>
      <c r="K2758" s="1" t="s">
        <v>2981</v>
      </c>
      <c r="L2758" s="2" t="str">
        <f>IF(relacio!G2759="","",relacio!G2759)</f>
        <v/>
      </c>
      <c r="M2758" s="1" t="s">
        <v>2983</v>
      </c>
      <c r="N2758" s="2"/>
      <c r="O2758" s="1" t="s">
        <v>3111</v>
      </c>
      <c r="P2758" s="2">
        <f>relacio!U2759</f>
        <v>0</v>
      </c>
      <c r="Q2758" s="1" t="s">
        <v>2984</v>
      </c>
      <c r="R2758">
        <v>0</v>
      </c>
      <c r="S2758" s="1" t="s">
        <v>2985</v>
      </c>
      <c r="T2758">
        <v>0</v>
      </c>
      <c r="U2758" s="1" t="s">
        <v>2982</v>
      </c>
      <c r="V2758">
        <v>0</v>
      </c>
      <c r="W2758" s="1" t="s">
        <v>2986</v>
      </c>
      <c r="X2758">
        <f>relacio!X2759</f>
        <v>0</v>
      </c>
      <c r="Y2758" s="1" t="s">
        <v>2987</v>
      </c>
    </row>
    <row r="2759" spans="1:25" x14ac:dyDescent="0.25">
      <c r="A2759" t="s">
        <v>2976</v>
      </c>
      <c r="B2759">
        <f>relacio!A2760</f>
        <v>0</v>
      </c>
      <c r="C2759" s="1" t="s">
        <v>2977</v>
      </c>
      <c r="E2759" s="1" t="s">
        <v>2978</v>
      </c>
      <c r="F2759" s="2"/>
      <c r="G2759" s="1" t="s">
        <v>2979</v>
      </c>
      <c r="H2759">
        <f>relacio!E2760</f>
        <v>0</v>
      </c>
      <c r="I2759" s="1" t="s">
        <v>2980</v>
      </c>
      <c r="J2759" s="4">
        <f>relacio!F2760</f>
        <v>0</v>
      </c>
      <c r="K2759" s="1" t="s">
        <v>2981</v>
      </c>
      <c r="L2759" s="2" t="str">
        <f>IF(relacio!G2760="","",relacio!G2760)</f>
        <v/>
      </c>
      <c r="M2759" s="1" t="s">
        <v>2983</v>
      </c>
      <c r="N2759" s="2"/>
      <c r="O2759" s="1" t="s">
        <v>3111</v>
      </c>
      <c r="P2759" s="2">
        <f>relacio!U2760</f>
        <v>0</v>
      </c>
      <c r="Q2759" s="1" t="s">
        <v>2984</v>
      </c>
      <c r="R2759">
        <v>0</v>
      </c>
      <c r="S2759" s="1" t="s">
        <v>2985</v>
      </c>
      <c r="T2759">
        <v>0</v>
      </c>
      <c r="U2759" s="1" t="s">
        <v>2982</v>
      </c>
      <c r="V2759">
        <v>0</v>
      </c>
      <c r="W2759" s="1" t="s">
        <v>2986</v>
      </c>
      <c r="X2759">
        <f>relacio!X2760</f>
        <v>0</v>
      </c>
      <c r="Y2759" s="1" t="s">
        <v>2987</v>
      </c>
    </row>
    <row r="2760" spans="1:25" x14ac:dyDescent="0.25">
      <c r="A2760" t="s">
        <v>2976</v>
      </c>
      <c r="B2760">
        <f>relacio!A2761</f>
        <v>0</v>
      </c>
      <c r="C2760" s="1" t="s">
        <v>2977</v>
      </c>
      <c r="E2760" s="1" t="s">
        <v>2978</v>
      </c>
      <c r="F2760" s="2"/>
      <c r="G2760" s="1" t="s">
        <v>2979</v>
      </c>
      <c r="H2760">
        <f>relacio!E2761</f>
        <v>0</v>
      </c>
      <c r="I2760" s="1" t="s">
        <v>2980</v>
      </c>
      <c r="J2760" s="4">
        <f>relacio!F2761</f>
        <v>0</v>
      </c>
      <c r="K2760" s="1" t="s">
        <v>2981</v>
      </c>
      <c r="L2760" s="2" t="str">
        <f>IF(relacio!G2761="","",relacio!G2761)</f>
        <v/>
      </c>
      <c r="M2760" s="1" t="s">
        <v>2983</v>
      </c>
      <c r="N2760" s="2"/>
      <c r="O2760" s="1" t="s">
        <v>3111</v>
      </c>
      <c r="P2760" s="2">
        <f>relacio!U2761</f>
        <v>0</v>
      </c>
      <c r="Q2760" s="1" t="s">
        <v>2984</v>
      </c>
      <c r="R2760">
        <v>0</v>
      </c>
      <c r="S2760" s="1" t="s">
        <v>2985</v>
      </c>
      <c r="T2760">
        <v>0</v>
      </c>
      <c r="U2760" s="1" t="s">
        <v>2982</v>
      </c>
      <c r="V2760">
        <v>0</v>
      </c>
      <c r="W2760" s="1" t="s">
        <v>2986</v>
      </c>
      <c r="X2760">
        <f>relacio!X2761</f>
        <v>0</v>
      </c>
      <c r="Y2760" s="1" t="s">
        <v>2987</v>
      </c>
    </row>
    <row r="2761" spans="1:25" x14ac:dyDescent="0.25">
      <c r="A2761" t="s">
        <v>2976</v>
      </c>
      <c r="B2761">
        <f>relacio!A2762</f>
        <v>0</v>
      </c>
      <c r="C2761" s="1" t="s">
        <v>2977</v>
      </c>
      <c r="E2761" s="1" t="s">
        <v>2978</v>
      </c>
      <c r="F2761" s="2"/>
      <c r="G2761" s="1" t="s">
        <v>2979</v>
      </c>
      <c r="H2761">
        <f>relacio!E2762</f>
        <v>0</v>
      </c>
      <c r="I2761" s="1" t="s">
        <v>2980</v>
      </c>
      <c r="J2761" s="4">
        <f>relacio!F2762</f>
        <v>0</v>
      </c>
      <c r="K2761" s="1" t="s">
        <v>2981</v>
      </c>
      <c r="L2761" s="2" t="str">
        <f>IF(relacio!G2762="","",relacio!G2762)</f>
        <v/>
      </c>
      <c r="M2761" s="1" t="s">
        <v>2983</v>
      </c>
      <c r="N2761" s="2"/>
      <c r="O2761" s="1" t="s">
        <v>3111</v>
      </c>
      <c r="P2761" s="2">
        <f>relacio!U2762</f>
        <v>0</v>
      </c>
      <c r="Q2761" s="1" t="s">
        <v>2984</v>
      </c>
      <c r="R2761">
        <v>0</v>
      </c>
      <c r="S2761" s="1" t="s">
        <v>2985</v>
      </c>
      <c r="T2761">
        <v>0</v>
      </c>
      <c r="U2761" s="1" t="s">
        <v>2982</v>
      </c>
      <c r="V2761">
        <v>0</v>
      </c>
      <c r="W2761" s="1" t="s">
        <v>2986</v>
      </c>
      <c r="X2761">
        <f>relacio!X2762</f>
        <v>0</v>
      </c>
      <c r="Y2761" s="1" t="s">
        <v>2987</v>
      </c>
    </row>
    <row r="2762" spans="1:25" x14ac:dyDescent="0.25">
      <c r="A2762" t="s">
        <v>2976</v>
      </c>
      <c r="B2762">
        <f>relacio!A2763</f>
        <v>0</v>
      </c>
      <c r="C2762" s="1" t="s">
        <v>2977</v>
      </c>
      <c r="E2762" s="1" t="s">
        <v>2978</v>
      </c>
      <c r="F2762" s="2"/>
      <c r="G2762" s="1" t="s">
        <v>2979</v>
      </c>
      <c r="H2762">
        <f>relacio!E2763</f>
        <v>0</v>
      </c>
      <c r="I2762" s="1" t="s">
        <v>2980</v>
      </c>
      <c r="J2762" s="4">
        <f>relacio!F2763</f>
        <v>0</v>
      </c>
      <c r="K2762" s="1" t="s">
        <v>2981</v>
      </c>
      <c r="L2762" s="2" t="str">
        <f>IF(relacio!G2763="","",relacio!G2763)</f>
        <v/>
      </c>
      <c r="M2762" s="1" t="s">
        <v>2983</v>
      </c>
      <c r="N2762" s="2"/>
      <c r="O2762" s="1" t="s">
        <v>3111</v>
      </c>
      <c r="P2762" s="2">
        <f>relacio!U2763</f>
        <v>0</v>
      </c>
      <c r="Q2762" s="1" t="s">
        <v>2984</v>
      </c>
      <c r="R2762">
        <v>0</v>
      </c>
      <c r="S2762" s="1" t="s">
        <v>2985</v>
      </c>
      <c r="T2762">
        <v>0</v>
      </c>
      <c r="U2762" s="1" t="s">
        <v>2982</v>
      </c>
      <c r="V2762">
        <v>0</v>
      </c>
      <c r="W2762" s="1" t="s">
        <v>2986</v>
      </c>
      <c r="X2762">
        <f>relacio!X2763</f>
        <v>0</v>
      </c>
      <c r="Y2762" s="1" t="s">
        <v>2987</v>
      </c>
    </row>
    <row r="2763" spans="1:25" x14ac:dyDescent="0.25">
      <c r="A2763" t="s">
        <v>2976</v>
      </c>
      <c r="B2763">
        <f>relacio!A2764</f>
        <v>0</v>
      </c>
      <c r="C2763" s="1" t="s">
        <v>2977</v>
      </c>
      <c r="E2763" s="1" t="s">
        <v>2978</v>
      </c>
      <c r="F2763" s="2"/>
      <c r="G2763" s="1" t="s">
        <v>2979</v>
      </c>
      <c r="H2763">
        <f>relacio!E2764</f>
        <v>0</v>
      </c>
      <c r="I2763" s="1" t="s">
        <v>2980</v>
      </c>
      <c r="J2763" s="4">
        <f>relacio!F2764</f>
        <v>0</v>
      </c>
      <c r="K2763" s="1" t="s">
        <v>2981</v>
      </c>
      <c r="L2763" s="2" t="str">
        <f>IF(relacio!G2764="","",relacio!G2764)</f>
        <v/>
      </c>
      <c r="M2763" s="1" t="s">
        <v>2983</v>
      </c>
      <c r="N2763" s="2"/>
      <c r="O2763" s="1" t="s">
        <v>3111</v>
      </c>
      <c r="P2763" s="2">
        <f>relacio!U2764</f>
        <v>0</v>
      </c>
      <c r="Q2763" s="1" t="s">
        <v>2984</v>
      </c>
      <c r="R2763">
        <v>0</v>
      </c>
      <c r="S2763" s="1" t="s">
        <v>2985</v>
      </c>
      <c r="T2763">
        <v>0</v>
      </c>
      <c r="U2763" s="1" t="s">
        <v>2982</v>
      </c>
      <c r="V2763">
        <v>0</v>
      </c>
      <c r="W2763" s="1" t="s">
        <v>2986</v>
      </c>
      <c r="X2763">
        <f>relacio!X2764</f>
        <v>0</v>
      </c>
      <c r="Y2763" s="1" t="s">
        <v>2987</v>
      </c>
    </row>
    <row r="2764" spans="1:25" x14ac:dyDescent="0.25">
      <c r="A2764" t="s">
        <v>2976</v>
      </c>
      <c r="B2764">
        <f>relacio!A2765</f>
        <v>0</v>
      </c>
      <c r="C2764" s="1" t="s">
        <v>2977</v>
      </c>
      <c r="E2764" s="1" t="s">
        <v>2978</v>
      </c>
      <c r="F2764" s="2"/>
      <c r="G2764" s="1" t="s">
        <v>2979</v>
      </c>
      <c r="H2764">
        <f>relacio!E2765</f>
        <v>0</v>
      </c>
      <c r="I2764" s="1" t="s">
        <v>2980</v>
      </c>
      <c r="J2764" s="4">
        <f>relacio!F2765</f>
        <v>0</v>
      </c>
      <c r="K2764" s="1" t="s">
        <v>2981</v>
      </c>
      <c r="L2764" s="2" t="str">
        <f>IF(relacio!G2765="","",relacio!G2765)</f>
        <v/>
      </c>
      <c r="M2764" s="1" t="s">
        <v>2983</v>
      </c>
      <c r="N2764" s="2"/>
      <c r="O2764" s="1" t="s">
        <v>3111</v>
      </c>
      <c r="P2764" s="2">
        <f>relacio!U2765</f>
        <v>0</v>
      </c>
      <c r="Q2764" s="1" t="s">
        <v>2984</v>
      </c>
      <c r="R2764">
        <v>0</v>
      </c>
      <c r="S2764" s="1" t="s">
        <v>2985</v>
      </c>
      <c r="T2764">
        <v>0</v>
      </c>
      <c r="U2764" s="1" t="s">
        <v>2982</v>
      </c>
      <c r="V2764">
        <v>0</v>
      </c>
      <c r="W2764" s="1" t="s">
        <v>2986</v>
      </c>
      <c r="X2764">
        <f>relacio!X2765</f>
        <v>0</v>
      </c>
      <c r="Y2764" s="1" t="s">
        <v>2987</v>
      </c>
    </row>
    <row r="2765" spans="1:25" x14ac:dyDescent="0.25">
      <c r="A2765" t="s">
        <v>2976</v>
      </c>
      <c r="B2765">
        <f>relacio!A2766</f>
        <v>0</v>
      </c>
      <c r="C2765" s="1" t="s">
        <v>2977</v>
      </c>
      <c r="E2765" s="1" t="s">
        <v>2978</v>
      </c>
      <c r="F2765" s="2"/>
      <c r="G2765" s="1" t="s">
        <v>2979</v>
      </c>
      <c r="H2765">
        <f>relacio!E2766</f>
        <v>0</v>
      </c>
      <c r="I2765" s="1" t="s">
        <v>2980</v>
      </c>
      <c r="J2765" s="4">
        <f>relacio!F2766</f>
        <v>0</v>
      </c>
      <c r="K2765" s="1" t="s">
        <v>2981</v>
      </c>
      <c r="L2765" s="2" t="str">
        <f>IF(relacio!G2766="","",relacio!G2766)</f>
        <v/>
      </c>
      <c r="M2765" s="1" t="s">
        <v>2983</v>
      </c>
      <c r="N2765" s="2"/>
      <c r="O2765" s="1" t="s">
        <v>3111</v>
      </c>
      <c r="P2765" s="2">
        <f>relacio!U2766</f>
        <v>0</v>
      </c>
      <c r="Q2765" s="1" t="s">
        <v>2984</v>
      </c>
      <c r="R2765">
        <v>0</v>
      </c>
      <c r="S2765" s="1" t="s">
        <v>2985</v>
      </c>
      <c r="T2765">
        <v>0</v>
      </c>
      <c r="U2765" s="1" t="s">
        <v>2982</v>
      </c>
      <c r="V2765">
        <v>0</v>
      </c>
      <c r="W2765" s="1" t="s">
        <v>2986</v>
      </c>
      <c r="X2765">
        <f>relacio!X2766</f>
        <v>0</v>
      </c>
      <c r="Y2765" s="1" t="s">
        <v>2987</v>
      </c>
    </row>
    <row r="2766" spans="1:25" x14ac:dyDescent="0.25">
      <c r="A2766" t="s">
        <v>2976</v>
      </c>
      <c r="B2766">
        <f>relacio!A2767</f>
        <v>0</v>
      </c>
      <c r="C2766" s="1" t="s">
        <v>2977</v>
      </c>
      <c r="E2766" s="1" t="s">
        <v>2978</v>
      </c>
      <c r="F2766" s="2"/>
      <c r="G2766" s="1" t="s">
        <v>2979</v>
      </c>
      <c r="H2766">
        <f>relacio!E2767</f>
        <v>0</v>
      </c>
      <c r="I2766" s="1" t="s">
        <v>2980</v>
      </c>
      <c r="J2766" s="4">
        <f>relacio!F2767</f>
        <v>0</v>
      </c>
      <c r="K2766" s="1" t="s">
        <v>2981</v>
      </c>
      <c r="L2766" s="2" t="str">
        <f>IF(relacio!G2767="","",relacio!G2767)</f>
        <v/>
      </c>
      <c r="M2766" s="1" t="s">
        <v>2983</v>
      </c>
      <c r="N2766" s="2"/>
      <c r="O2766" s="1" t="s">
        <v>3111</v>
      </c>
      <c r="P2766" s="2">
        <f>relacio!U2767</f>
        <v>0</v>
      </c>
      <c r="Q2766" s="1" t="s">
        <v>2984</v>
      </c>
      <c r="R2766">
        <v>0</v>
      </c>
      <c r="S2766" s="1" t="s">
        <v>2985</v>
      </c>
      <c r="T2766">
        <v>0</v>
      </c>
      <c r="U2766" s="1" t="s">
        <v>2982</v>
      </c>
      <c r="V2766">
        <v>0</v>
      </c>
      <c r="W2766" s="1" t="s">
        <v>2986</v>
      </c>
      <c r="X2766">
        <f>relacio!X2767</f>
        <v>0</v>
      </c>
      <c r="Y2766" s="1" t="s">
        <v>2987</v>
      </c>
    </row>
    <row r="2767" spans="1:25" x14ac:dyDescent="0.25">
      <c r="A2767" t="s">
        <v>2976</v>
      </c>
      <c r="B2767">
        <f>relacio!A2768</f>
        <v>0</v>
      </c>
      <c r="C2767" s="1" t="s">
        <v>2977</v>
      </c>
      <c r="E2767" s="1" t="s">
        <v>2978</v>
      </c>
      <c r="F2767" s="2"/>
      <c r="G2767" s="1" t="s">
        <v>2979</v>
      </c>
      <c r="H2767">
        <f>relacio!E2768</f>
        <v>0</v>
      </c>
      <c r="I2767" s="1" t="s">
        <v>2980</v>
      </c>
      <c r="J2767" s="4">
        <f>relacio!F2768</f>
        <v>0</v>
      </c>
      <c r="K2767" s="1" t="s">
        <v>2981</v>
      </c>
      <c r="L2767" s="2" t="str">
        <f>IF(relacio!G2768="","",relacio!G2768)</f>
        <v/>
      </c>
      <c r="M2767" s="1" t="s">
        <v>2983</v>
      </c>
      <c r="N2767" s="2"/>
      <c r="O2767" s="1" t="s">
        <v>3111</v>
      </c>
      <c r="P2767" s="2">
        <f>relacio!U2768</f>
        <v>0</v>
      </c>
      <c r="Q2767" s="1" t="s">
        <v>2984</v>
      </c>
      <c r="R2767">
        <v>0</v>
      </c>
      <c r="S2767" s="1" t="s">
        <v>2985</v>
      </c>
      <c r="T2767">
        <v>0</v>
      </c>
      <c r="U2767" s="1" t="s">
        <v>2982</v>
      </c>
      <c r="V2767">
        <v>0</v>
      </c>
      <c r="W2767" s="1" t="s">
        <v>2986</v>
      </c>
      <c r="X2767">
        <f>relacio!X2768</f>
        <v>0</v>
      </c>
      <c r="Y2767" s="1" t="s">
        <v>2987</v>
      </c>
    </row>
    <row r="2768" spans="1:25" x14ac:dyDescent="0.25">
      <c r="A2768" t="s">
        <v>2976</v>
      </c>
      <c r="B2768">
        <f>relacio!A2769</f>
        <v>0</v>
      </c>
      <c r="C2768" s="1" t="s">
        <v>2977</v>
      </c>
      <c r="E2768" s="1" t="s">
        <v>2978</v>
      </c>
      <c r="F2768" s="2"/>
      <c r="G2768" s="1" t="s">
        <v>2979</v>
      </c>
      <c r="H2768">
        <f>relacio!E2769</f>
        <v>0</v>
      </c>
      <c r="I2768" s="1" t="s">
        <v>2980</v>
      </c>
      <c r="J2768" s="4">
        <f>relacio!F2769</f>
        <v>0</v>
      </c>
      <c r="K2768" s="1" t="s">
        <v>2981</v>
      </c>
      <c r="L2768" s="2" t="str">
        <f>IF(relacio!G2769="","",relacio!G2769)</f>
        <v/>
      </c>
      <c r="M2768" s="1" t="s">
        <v>2983</v>
      </c>
      <c r="N2768" s="2"/>
      <c r="O2768" s="1" t="s">
        <v>3111</v>
      </c>
      <c r="P2768" s="2">
        <f>relacio!U2769</f>
        <v>0</v>
      </c>
      <c r="Q2768" s="1" t="s">
        <v>2984</v>
      </c>
      <c r="R2768">
        <v>0</v>
      </c>
      <c r="S2768" s="1" t="s">
        <v>2985</v>
      </c>
      <c r="T2768">
        <v>0</v>
      </c>
      <c r="U2768" s="1" t="s">
        <v>2982</v>
      </c>
      <c r="V2768">
        <v>0</v>
      </c>
      <c r="W2768" s="1" t="s">
        <v>2986</v>
      </c>
      <c r="X2768">
        <f>relacio!X2769</f>
        <v>0</v>
      </c>
      <c r="Y2768" s="1" t="s">
        <v>2987</v>
      </c>
    </row>
    <row r="2769" spans="1:25" x14ac:dyDescent="0.25">
      <c r="A2769" t="s">
        <v>2976</v>
      </c>
      <c r="B2769">
        <f>relacio!A2770</f>
        <v>0</v>
      </c>
      <c r="C2769" s="1" t="s">
        <v>2977</v>
      </c>
      <c r="E2769" s="1" t="s">
        <v>2978</v>
      </c>
      <c r="F2769" s="2"/>
      <c r="G2769" s="1" t="s">
        <v>2979</v>
      </c>
      <c r="H2769">
        <f>relacio!E2770</f>
        <v>0</v>
      </c>
      <c r="I2769" s="1" t="s">
        <v>2980</v>
      </c>
      <c r="J2769" s="4">
        <f>relacio!F2770</f>
        <v>0</v>
      </c>
      <c r="K2769" s="1" t="s">
        <v>2981</v>
      </c>
      <c r="L2769" s="2" t="str">
        <f>IF(relacio!G2770="","",relacio!G2770)</f>
        <v/>
      </c>
      <c r="M2769" s="1" t="s">
        <v>2983</v>
      </c>
      <c r="N2769" s="2"/>
      <c r="O2769" s="1" t="s">
        <v>3111</v>
      </c>
      <c r="P2769" s="2">
        <f>relacio!U2770</f>
        <v>0</v>
      </c>
      <c r="Q2769" s="1" t="s">
        <v>2984</v>
      </c>
      <c r="R2769">
        <v>0</v>
      </c>
      <c r="S2769" s="1" t="s">
        <v>2985</v>
      </c>
      <c r="T2769">
        <v>0</v>
      </c>
      <c r="U2769" s="1" t="s">
        <v>2982</v>
      </c>
      <c r="V2769">
        <v>0</v>
      </c>
      <c r="W2769" s="1" t="s">
        <v>2986</v>
      </c>
      <c r="X2769">
        <f>relacio!X2770</f>
        <v>0</v>
      </c>
      <c r="Y2769" s="1" t="s">
        <v>2987</v>
      </c>
    </row>
    <row r="2770" spans="1:25" x14ac:dyDescent="0.25">
      <c r="A2770" t="s">
        <v>2976</v>
      </c>
      <c r="B2770">
        <f>relacio!A2771</f>
        <v>0</v>
      </c>
      <c r="C2770" s="1" t="s">
        <v>2977</v>
      </c>
      <c r="E2770" s="1" t="s">
        <v>2978</v>
      </c>
      <c r="F2770" s="2"/>
      <c r="G2770" s="1" t="s">
        <v>2979</v>
      </c>
      <c r="H2770">
        <f>relacio!E2771</f>
        <v>0</v>
      </c>
      <c r="I2770" s="1" t="s">
        <v>2980</v>
      </c>
      <c r="J2770" s="4">
        <f>relacio!F2771</f>
        <v>0</v>
      </c>
      <c r="K2770" s="1" t="s">
        <v>2981</v>
      </c>
      <c r="L2770" s="2" t="str">
        <f>IF(relacio!G2771="","",relacio!G2771)</f>
        <v/>
      </c>
      <c r="M2770" s="1" t="s">
        <v>2983</v>
      </c>
      <c r="N2770" s="2"/>
      <c r="O2770" s="1" t="s">
        <v>3111</v>
      </c>
      <c r="P2770" s="2">
        <f>relacio!U2771</f>
        <v>0</v>
      </c>
      <c r="Q2770" s="1" t="s">
        <v>2984</v>
      </c>
      <c r="R2770">
        <v>0</v>
      </c>
      <c r="S2770" s="1" t="s">
        <v>2985</v>
      </c>
      <c r="T2770">
        <v>0</v>
      </c>
      <c r="U2770" s="1" t="s">
        <v>2982</v>
      </c>
      <c r="V2770">
        <v>0</v>
      </c>
      <c r="W2770" s="1" t="s">
        <v>2986</v>
      </c>
      <c r="X2770">
        <f>relacio!X2771</f>
        <v>0</v>
      </c>
      <c r="Y2770" s="1" t="s">
        <v>2987</v>
      </c>
    </row>
    <row r="2771" spans="1:25" x14ac:dyDescent="0.25">
      <c r="A2771" t="s">
        <v>2976</v>
      </c>
      <c r="B2771">
        <f>relacio!A2772</f>
        <v>0</v>
      </c>
      <c r="C2771" s="1" t="s">
        <v>2977</v>
      </c>
      <c r="E2771" s="1" t="s">
        <v>2978</v>
      </c>
      <c r="F2771" s="2"/>
      <c r="G2771" s="1" t="s">
        <v>2979</v>
      </c>
      <c r="H2771">
        <f>relacio!E2772</f>
        <v>0</v>
      </c>
      <c r="I2771" s="1" t="s">
        <v>2980</v>
      </c>
      <c r="J2771" s="4">
        <f>relacio!F2772</f>
        <v>0</v>
      </c>
      <c r="K2771" s="1" t="s">
        <v>2981</v>
      </c>
      <c r="L2771" s="2" t="str">
        <f>IF(relacio!G2772="","",relacio!G2772)</f>
        <v/>
      </c>
      <c r="M2771" s="1" t="s">
        <v>2983</v>
      </c>
      <c r="N2771" s="2"/>
      <c r="O2771" s="1" t="s">
        <v>3111</v>
      </c>
      <c r="P2771" s="2">
        <f>relacio!U2772</f>
        <v>0</v>
      </c>
      <c r="Q2771" s="1" t="s">
        <v>2984</v>
      </c>
      <c r="R2771">
        <v>0</v>
      </c>
      <c r="S2771" s="1" t="s">
        <v>2985</v>
      </c>
      <c r="T2771">
        <v>0</v>
      </c>
      <c r="U2771" s="1" t="s">
        <v>2982</v>
      </c>
      <c r="V2771">
        <v>0</v>
      </c>
      <c r="W2771" s="1" t="s">
        <v>2986</v>
      </c>
      <c r="X2771">
        <f>relacio!X2772</f>
        <v>0</v>
      </c>
      <c r="Y2771" s="1" t="s">
        <v>2987</v>
      </c>
    </row>
    <row r="2772" spans="1:25" x14ac:dyDescent="0.25">
      <c r="A2772" t="s">
        <v>2976</v>
      </c>
      <c r="B2772">
        <f>relacio!A2773</f>
        <v>0</v>
      </c>
      <c r="C2772" s="1" t="s">
        <v>2977</v>
      </c>
      <c r="E2772" s="1" t="s">
        <v>2978</v>
      </c>
      <c r="F2772" s="2"/>
      <c r="G2772" s="1" t="s">
        <v>2979</v>
      </c>
      <c r="H2772">
        <f>relacio!E2773</f>
        <v>0</v>
      </c>
      <c r="I2772" s="1" t="s">
        <v>2980</v>
      </c>
      <c r="J2772" s="4">
        <f>relacio!F2773</f>
        <v>0</v>
      </c>
      <c r="K2772" s="1" t="s">
        <v>2981</v>
      </c>
      <c r="L2772" s="2" t="str">
        <f>IF(relacio!G2773="","",relacio!G2773)</f>
        <v/>
      </c>
      <c r="M2772" s="1" t="s">
        <v>2983</v>
      </c>
      <c r="N2772" s="2"/>
      <c r="O2772" s="1" t="s">
        <v>3111</v>
      </c>
      <c r="P2772" s="2">
        <f>relacio!U2773</f>
        <v>0</v>
      </c>
      <c r="Q2772" s="1" t="s">
        <v>2984</v>
      </c>
      <c r="R2772">
        <v>0</v>
      </c>
      <c r="S2772" s="1" t="s">
        <v>2985</v>
      </c>
      <c r="T2772">
        <v>0</v>
      </c>
      <c r="U2772" s="1" t="s">
        <v>2982</v>
      </c>
      <c r="V2772">
        <v>0</v>
      </c>
      <c r="W2772" s="1" t="s">
        <v>2986</v>
      </c>
      <c r="X2772">
        <f>relacio!X2773</f>
        <v>0</v>
      </c>
      <c r="Y2772" s="1" t="s">
        <v>2987</v>
      </c>
    </row>
    <row r="2773" spans="1:25" x14ac:dyDescent="0.25">
      <c r="A2773" t="s">
        <v>2976</v>
      </c>
      <c r="B2773">
        <f>relacio!A2774</f>
        <v>0</v>
      </c>
      <c r="C2773" s="1" t="s">
        <v>2977</v>
      </c>
      <c r="E2773" s="1" t="s">
        <v>2978</v>
      </c>
      <c r="F2773" s="2"/>
      <c r="G2773" s="1" t="s">
        <v>2979</v>
      </c>
      <c r="H2773">
        <f>relacio!E2774</f>
        <v>0</v>
      </c>
      <c r="I2773" s="1" t="s">
        <v>2980</v>
      </c>
      <c r="J2773" s="4">
        <f>relacio!F2774</f>
        <v>0</v>
      </c>
      <c r="K2773" s="1" t="s">
        <v>2981</v>
      </c>
      <c r="L2773" s="2" t="str">
        <f>IF(relacio!G2774="","",relacio!G2774)</f>
        <v/>
      </c>
      <c r="M2773" s="1" t="s">
        <v>2983</v>
      </c>
      <c r="N2773" s="2"/>
      <c r="O2773" s="1" t="s">
        <v>3111</v>
      </c>
      <c r="P2773" s="2">
        <f>relacio!U2774</f>
        <v>0</v>
      </c>
      <c r="Q2773" s="1" t="s">
        <v>2984</v>
      </c>
      <c r="R2773">
        <v>0</v>
      </c>
      <c r="S2773" s="1" t="s">
        <v>2985</v>
      </c>
      <c r="T2773">
        <v>0</v>
      </c>
      <c r="U2773" s="1" t="s">
        <v>2982</v>
      </c>
      <c r="V2773">
        <v>0</v>
      </c>
      <c r="W2773" s="1" t="s">
        <v>2986</v>
      </c>
      <c r="X2773">
        <f>relacio!X2774</f>
        <v>0</v>
      </c>
      <c r="Y2773" s="1" t="s">
        <v>2987</v>
      </c>
    </row>
    <row r="2774" spans="1:25" x14ac:dyDescent="0.25">
      <c r="A2774" t="s">
        <v>2976</v>
      </c>
      <c r="B2774">
        <f>relacio!A2775</f>
        <v>0</v>
      </c>
      <c r="C2774" s="1" t="s">
        <v>2977</v>
      </c>
      <c r="E2774" s="1" t="s">
        <v>2978</v>
      </c>
      <c r="F2774" s="2"/>
      <c r="G2774" s="1" t="s">
        <v>2979</v>
      </c>
      <c r="H2774">
        <f>relacio!E2775</f>
        <v>0</v>
      </c>
      <c r="I2774" s="1" t="s">
        <v>2980</v>
      </c>
      <c r="J2774" s="4">
        <f>relacio!F2775</f>
        <v>0</v>
      </c>
      <c r="K2774" s="1" t="s">
        <v>2981</v>
      </c>
      <c r="L2774" s="2" t="str">
        <f>IF(relacio!G2775="","",relacio!G2775)</f>
        <v/>
      </c>
      <c r="M2774" s="1" t="s">
        <v>2983</v>
      </c>
      <c r="N2774" s="2"/>
      <c r="O2774" s="1" t="s">
        <v>3111</v>
      </c>
      <c r="P2774" s="2">
        <f>relacio!U2775</f>
        <v>0</v>
      </c>
      <c r="Q2774" s="1" t="s">
        <v>2984</v>
      </c>
      <c r="R2774">
        <v>0</v>
      </c>
      <c r="S2774" s="1" t="s">
        <v>2985</v>
      </c>
      <c r="T2774">
        <v>0</v>
      </c>
      <c r="U2774" s="1" t="s">
        <v>2982</v>
      </c>
      <c r="V2774">
        <v>0</v>
      </c>
      <c r="W2774" s="1" t="s">
        <v>2986</v>
      </c>
      <c r="X2774">
        <f>relacio!X2775</f>
        <v>0</v>
      </c>
      <c r="Y2774" s="1" t="s">
        <v>2987</v>
      </c>
    </row>
    <row r="2775" spans="1:25" x14ac:dyDescent="0.25">
      <c r="A2775" t="s">
        <v>2976</v>
      </c>
      <c r="B2775">
        <f>relacio!A2776</f>
        <v>0</v>
      </c>
      <c r="C2775" s="1" t="s">
        <v>2977</v>
      </c>
      <c r="E2775" s="1" t="s">
        <v>2978</v>
      </c>
      <c r="F2775" s="2"/>
      <c r="G2775" s="1" t="s">
        <v>2979</v>
      </c>
      <c r="H2775">
        <f>relacio!E2776</f>
        <v>0</v>
      </c>
      <c r="I2775" s="1" t="s">
        <v>2980</v>
      </c>
      <c r="J2775" s="4">
        <f>relacio!F2776</f>
        <v>0</v>
      </c>
      <c r="K2775" s="1" t="s">
        <v>2981</v>
      </c>
      <c r="L2775" s="2" t="str">
        <f>IF(relacio!G2776="","",relacio!G2776)</f>
        <v/>
      </c>
      <c r="M2775" s="1" t="s">
        <v>2983</v>
      </c>
      <c r="N2775" s="2"/>
      <c r="O2775" s="1" t="s">
        <v>3111</v>
      </c>
      <c r="P2775" s="2">
        <f>relacio!U2776</f>
        <v>0</v>
      </c>
      <c r="Q2775" s="1" t="s">
        <v>2984</v>
      </c>
      <c r="R2775">
        <v>0</v>
      </c>
      <c r="S2775" s="1" t="s">
        <v>2985</v>
      </c>
      <c r="T2775">
        <v>0</v>
      </c>
      <c r="U2775" s="1" t="s">
        <v>2982</v>
      </c>
      <c r="V2775">
        <v>0</v>
      </c>
      <c r="W2775" s="1" t="s">
        <v>2986</v>
      </c>
      <c r="X2775">
        <f>relacio!X2776</f>
        <v>0</v>
      </c>
      <c r="Y2775" s="1" t="s">
        <v>2987</v>
      </c>
    </row>
    <row r="2776" spans="1:25" x14ac:dyDescent="0.25">
      <c r="A2776" t="s">
        <v>2976</v>
      </c>
      <c r="B2776">
        <f>relacio!A2777</f>
        <v>0</v>
      </c>
      <c r="C2776" s="1" t="s">
        <v>2977</v>
      </c>
      <c r="E2776" s="1" t="s">
        <v>2978</v>
      </c>
      <c r="F2776" s="2"/>
      <c r="G2776" s="1" t="s">
        <v>2979</v>
      </c>
      <c r="H2776">
        <f>relacio!E2777</f>
        <v>0</v>
      </c>
      <c r="I2776" s="1" t="s">
        <v>2980</v>
      </c>
      <c r="J2776" s="4">
        <f>relacio!F2777</f>
        <v>0</v>
      </c>
      <c r="K2776" s="1" t="s">
        <v>2981</v>
      </c>
      <c r="L2776" s="2" t="str">
        <f>IF(relacio!G2777="","",relacio!G2777)</f>
        <v/>
      </c>
      <c r="M2776" s="1" t="s">
        <v>2983</v>
      </c>
      <c r="N2776" s="2"/>
      <c r="O2776" s="1" t="s">
        <v>3111</v>
      </c>
      <c r="P2776" s="2">
        <f>relacio!U2777</f>
        <v>0</v>
      </c>
      <c r="Q2776" s="1" t="s">
        <v>2984</v>
      </c>
      <c r="R2776">
        <v>0</v>
      </c>
      <c r="S2776" s="1" t="s">
        <v>2985</v>
      </c>
      <c r="T2776">
        <v>0</v>
      </c>
      <c r="U2776" s="1" t="s">
        <v>2982</v>
      </c>
      <c r="V2776">
        <v>0</v>
      </c>
      <c r="W2776" s="1" t="s">
        <v>2986</v>
      </c>
      <c r="X2776">
        <f>relacio!X2777</f>
        <v>0</v>
      </c>
      <c r="Y2776" s="1" t="s">
        <v>2987</v>
      </c>
    </row>
    <row r="2777" spans="1:25" x14ac:dyDescent="0.25">
      <c r="A2777" t="s">
        <v>2976</v>
      </c>
      <c r="B2777">
        <f>relacio!A2778</f>
        <v>0</v>
      </c>
      <c r="C2777" s="1" t="s">
        <v>2977</v>
      </c>
      <c r="E2777" s="1" t="s">
        <v>2978</v>
      </c>
      <c r="F2777" s="2"/>
      <c r="G2777" s="1" t="s">
        <v>2979</v>
      </c>
      <c r="H2777">
        <f>relacio!E2778</f>
        <v>0</v>
      </c>
      <c r="I2777" s="1" t="s">
        <v>2980</v>
      </c>
      <c r="J2777" s="4">
        <f>relacio!F2778</f>
        <v>0</v>
      </c>
      <c r="K2777" s="1" t="s">
        <v>2981</v>
      </c>
      <c r="L2777" s="2" t="str">
        <f>IF(relacio!G2778="","",relacio!G2778)</f>
        <v/>
      </c>
      <c r="M2777" s="1" t="s">
        <v>2983</v>
      </c>
      <c r="N2777" s="2"/>
      <c r="O2777" s="1" t="s">
        <v>3111</v>
      </c>
      <c r="P2777" s="2">
        <f>relacio!U2778</f>
        <v>0</v>
      </c>
      <c r="Q2777" s="1" t="s">
        <v>2984</v>
      </c>
      <c r="R2777">
        <v>0</v>
      </c>
      <c r="S2777" s="1" t="s">
        <v>2985</v>
      </c>
      <c r="T2777">
        <v>0</v>
      </c>
      <c r="U2777" s="1" t="s">
        <v>2982</v>
      </c>
      <c r="V2777">
        <v>0</v>
      </c>
      <c r="W2777" s="1" t="s">
        <v>2986</v>
      </c>
      <c r="X2777">
        <f>relacio!X2778</f>
        <v>0</v>
      </c>
      <c r="Y2777" s="1" t="s">
        <v>2987</v>
      </c>
    </row>
    <row r="2778" spans="1:25" x14ac:dyDescent="0.25">
      <c r="A2778" t="s">
        <v>2976</v>
      </c>
      <c r="B2778">
        <f>relacio!A2779</f>
        <v>0</v>
      </c>
      <c r="C2778" s="1" t="s">
        <v>2977</v>
      </c>
      <c r="E2778" s="1" t="s">
        <v>2978</v>
      </c>
      <c r="F2778" s="2"/>
      <c r="G2778" s="1" t="s">
        <v>2979</v>
      </c>
      <c r="H2778">
        <f>relacio!E2779</f>
        <v>0</v>
      </c>
      <c r="I2778" s="1" t="s">
        <v>2980</v>
      </c>
      <c r="J2778" s="4">
        <f>relacio!F2779</f>
        <v>0</v>
      </c>
      <c r="K2778" s="1" t="s">
        <v>2981</v>
      </c>
      <c r="L2778" s="2" t="str">
        <f>IF(relacio!G2779="","",relacio!G2779)</f>
        <v/>
      </c>
      <c r="M2778" s="1" t="s">
        <v>2983</v>
      </c>
      <c r="N2778" s="2"/>
      <c r="O2778" s="1" t="s">
        <v>3111</v>
      </c>
      <c r="P2778" s="2">
        <f>relacio!U2779</f>
        <v>0</v>
      </c>
      <c r="Q2778" s="1" t="s">
        <v>2984</v>
      </c>
      <c r="R2778">
        <v>0</v>
      </c>
      <c r="S2778" s="1" t="s">
        <v>2985</v>
      </c>
      <c r="T2778">
        <v>0</v>
      </c>
      <c r="U2778" s="1" t="s">
        <v>2982</v>
      </c>
      <c r="V2778">
        <v>0</v>
      </c>
      <c r="W2778" s="1" t="s">
        <v>2986</v>
      </c>
      <c r="X2778">
        <f>relacio!X2779</f>
        <v>0</v>
      </c>
      <c r="Y2778" s="1" t="s">
        <v>2987</v>
      </c>
    </row>
    <row r="2779" spans="1:25" x14ac:dyDescent="0.25">
      <c r="A2779" t="s">
        <v>2976</v>
      </c>
      <c r="B2779">
        <f>relacio!A2780</f>
        <v>0</v>
      </c>
      <c r="C2779" s="1" t="s">
        <v>2977</v>
      </c>
      <c r="E2779" s="1" t="s">
        <v>2978</v>
      </c>
      <c r="F2779" s="2"/>
      <c r="G2779" s="1" t="s">
        <v>2979</v>
      </c>
      <c r="H2779">
        <f>relacio!E2780</f>
        <v>0</v>
      </c>
      <c r="I2779" s="1" t="s">
        <v>2980</v>
      </c>
      <c r="J2779" s="4">
        <f>relacio!F2780</f>
        <v>0</v>
      </c>
      <c r="K2779" s="1" t="s">
        <v>2981</v>
      </c>
      <c r="L2779" s="2" t="str">
        <f>IF(relacio!G2780="","",relacio!G2780)</f>
        <v/>
      </c>
      <c r="M2779" s="1" t="s">
        <v>2983</v>
      </c>
      <c r="N2779" s="2"/>
      <c r="O2779" s="1" t="s">
        <v>3111</v>
      </c>
      <c r="P2779" s="2">
        <f>relacio!U2780</f>
        <v>0</v>
      </c>
      <c r="Q2779" s="1" t="s">
        <v>2984</v>
      </c>
      <c r="R2779">
        <v>0</v>
      </c>
      <c r="S2779" s="1" t="s">
        <v>2985</v>
      </c>
      <c r="T2779">
        <v>0</v>
      </c>
      <c r="U2779" s="1" t="s">
        <v>2982</v>
      </c>
      <c r="V2779">
        <v>0</v>
      </c>
      <c r="W2779" s="1" t="s">
        <v>2986</v>
      </c>
      <c r="X2779">
        <f>relacio!X2780</f>
        <v>0</v>
      </c>
      <c r="Y2779" s="1" t="s">
        <v>2987</v>
      </c>
    </row>
    <row r="2780" spans="1:25" x14ac:dyDescent="0.25">
      <c r="A2780" t="s">
        <v>2976</v>
      </c>
      <c r="B2780">
        <f>relacio!A2781</f>
        <v>0</v>
      </c>
      <c r="C2780" s="1" t="s">
        <v>2977</v>
      </c>
      <c r="E2780" s="1" t="s">
        <v>2978</v>
      </c>
      <c r="F2780" s="2"/>
      <c r="G2780" s="1" t="s">
        <v>2979</v>
      </c>
      <c r="H2780">
        <f>relacio!E2781</f>
        <v>0</v>
      </c>
      <c r="I2780" s="1" t="s">
        <v>2980</v>
      </c>
      <c r="J2780" s="4">
        <f>relacio!F2781</f>
        <v>0</v>
      </c>
      <c r="K2780" s="1" t="s">
        <v>2981</v>
      </c>
      <c r="L2780" s="2" t="str">
        <f>IF(relacio!G2781="","",relacio!G2781)</f>
        <v/>
      </c>
      <c r="M2780" s="1" t="s">
        <v>2983</v>
      </c>
      <c r="N2780" s="2"/>
      <c r="O2780" s="1" t="s">
        <v>3111</v>
      </c>
      <c r="P2780" s="2">
        <f>relacio!U2781</f>
        <v>0</v>
      </c>
      <c r="Q2780" s="1" t="s">
        <v>2984</v>
      </c>
      <c r="R2780">
        <v>0</v>
      </c>
      <c r="S2780" s="1" t="s">
        <v>2985</v>
      </c>
      <c r="T2780">
        <v>0</v>
      </c>
      <c r="U2780" s="1" t="s">
        <v>2982</v>
      </c>
      <c r="V2780">
        <v>0</v>
      </c>
      <c r="W2780" s="1" t="s">
        <v>2986</v>
      </c>
      <c r="X2780">
        <f>relacio!X2781</f>
        <v>0</v>
      </c>
      <c r="Y2780" s="1" t="s">
        <v>2987</v>
      </c>
    </row>
    <row r="2781" spans="1:25" x14ac:dyDescent="0.25">
      <c r="A2781" t="s">
        <v>2976</v>
      </c>
      <c r="B2781">
        <f>relacio!A2782</f>
        <v>0</v>
      </c>
      <c r="C2781" s="1" t="s">
        <v>2977</v>
      </c>
      <c r="E2781" s="1" t="s">
        <v>2978</v>
      </c>
      <c r="F2781" s="2"/>
      <c r="G2781" s="1" t="s">
        <v>2979</v>
      </c>
      <c r="H2781">
        <f>relacio!E2782</f>
        <v>0</v>
      </c>
      <c r="I2781" s="1" t="s">
        <v>2980</v>
      </c>
      <c r="J2781" s="4">
        <f>relacio!F2782</f>
        <v>0</v>
      </c>
      <c r="K2781" s="1" t="s">
        <v>2981</v>
      </c>
      <c r="L2781" s="2" t="str">
        <f>IF(relacio!G2782="","",relacio!G2782)</f>
        <v/>
      </c>
      <c r="M2781" s="1" t="s">
        <v>2983</v>
      </c>
      <c r="N2781" s="2"/>
      <c r="O2781" s="1" t="s">
        <v>3111</v>
      </c>
      <c r="P2781" s="2">
        <f>relacio!U2782</f>
        <v>0</v>
      </c>
      <c r="Q2781" s="1" t="s">
        <v>2984</v>
      </c>
      <c r="R2781">
        <v>0</v>
      </c>
      <c r="S2781" s="1" t="s">
        <v>2985</v>
      </c>
      <c r="T2781">
        <v>0</v>
      </c>
      <c r="U2781" s="1" t="s">
        <v>2982</v>
      </c>
      <c r="V2781">
        <v>0</v>
      </c>
      <c r="W2781" s="1" t="s">
        <v>2986</v>
      </c>
      <c r="X2781">
        <f>relacio!X2782</f>
        <v>0</v>
      </c>
      <c r="Y2781" s="1" t="s">
        <v>2987</v>
      </c>
    </row>
    <row r="2782" spans="1:25" x14ac:dyDescent="0.25">
      <c r="A2782" t="s">
        <v>2976</v>
      </c>
      <c r="B2782">
        <f>relacio!A2783</f>
        <v>0</v>
      </c>
      <c r="C2782" s="1" t="s">
        <v>2977</v>
      </c>
      <c r="E2782" s="1" t="s">
        <v>2978</v>
      </c>
      <c r="F2782" s="2"/>
      <c r="G2782" s="1" t="s">
        <v>2979</v>
      </c>
      <c r="H2782">
        <f>relacio!E2783</f>
        <v>0</v>
      </c>
      <c r="I2782" s="1" t="s">
        <v>2980</v>
      </c>
      <c r="J2782" s="4">
        <f>relacio!F2783</f>
        <v>0</v>
      </c>
      <c r="K2782" s="1" t="s">
        <v>2981</v>
      </c>
      <c r="L2782" s="2" t="str">
        <f>IF(relacio!G2783="","",relacio!G2783)</f>
        <v/>
      </c>
      <c r="M2782" s="1" t="s">
        <v>2983</v>
      </c>
      <c r="N2782" s="2"/>
      <c r="O2782" s="1" t="s">
        <v>3111</v>
      </c>
      <c r="P2782" s="2">
        <f>relacio!U2783</f>
        <v>0</v>
      </c>
      <c r="Q2782" s="1" t="s">
        <v>2984</v>
      </c>
      <c r="R2782">
        <v>0</v>
      </c>
      <c r="S2782" s="1" t="s">
        <v>2985</v>
      </c>
      <c r="T2782">
        <v>0</v>
      </c>
      <c r="U2782" s="1" t="s">
        <v>2982</v>
      </c>
      <c r="V2782">
        <v>0</v>
      </c>
      <c r="W2782" s="1" t="s">
        <v>2986</v>
      </c>
      <c r="X2782">
        <f>relacio!X2783</f>
        <v>0</v>
      </c>
      <c r="Y2782" s="1" t="s">
        <v>2987</v>
      </c>
    </row>
    <row r="2783" spans="1:25" x14ac:dyDescent="0.25">
      <c r="A2783" t="s">
        <v>2976</v>
      </c>
      <c r="B2783">
        <f>relacio!A2784</f>
        <v>0</v>
      </c>
      <c r="C2783" s="1" t="s">
        <v>2977</v>
      </c>
      <c r="E2783" s="1" t="s">
        <v>2978</v>
      </c>
      <c r="F2783" s="2"/>
      <c r="G2783" s="1" t="s">
        <v>2979</v>
      </c>
      <c r="H2783">
        <f>relacio!E2784</f>
        <v>0</v>
      </c>
      <c r="I2783" s="1" t="s">
        <v>2980</v>
      </c>
      <c r="J2783" s="4">
        <f>relacio!F2784</f>
        <v>0</v>
      </c>
      <c r="K2783" s="1" t="s">
        <v>2981</v>
      </c>
      <c r="L2783" s="2" t="str">
        <f>IF(relacio!G2784="","",relacio!G2784)</f>
        <v/>
      </c>
      <c r="M2783" s="1" t="s">
        <v>2983</v>
      </c>
      <c r="N2783" s="2"/>
      <c r="O2783" s="1" t="s">
        <v>3111</v>
      </c>
      <c r="P2783" s="2">
        <f>relacio!U2784</f>
        <v>0</v>
      </c>
      <c r="Q2783" s="1" t="s">
        <v>2984</v>
      </c>
      <c r="R2783">
        <v>0</v>
      </c>
      <c r="S2783" s="1" t="s">
        <v>2985</v>
      </c>
      <c r="T2783">
        <v>0</v>
      </c>
      <c r="U2783" s="1" t="s">
        <v>2982</v>
      </c>
      <c r="V2783">
        <v>0</v>
      </c>
      <c r="W2783" s="1" t="s">
        <v>2986</v>
      </c>
      <c r="X2783">
        <f>relacio!X2784</f>
        <v>0</v>
      </c>
      <c r="Y2783" s="1" t="s">
        <v>2987</v>
      </c>
    </row>
    <row r="2784" spans="1:25" x14ac:dyDescent="0.25">
      <c r="A2784" t="s">
        <v>2976</v>
      </c>
      <c r="B2784">
        <f>relacio!A2785</f>
        <v>0</v>
      </c>
      <c r="C2784" s="1" t="s">
        <v>2977</v>
      </c>
      <c r="E2784" s="1" t="s">
        <v>2978</v>
      </c>
      <c r="F2784" s="2"/>
      <c r="G2784" s="1" t="s">
        <v>2979</v>
      </c>
      <c r="H2784">
        <f>relacio!E2785</f>
        <v>0</v>
      </c>
      <c r="I2784" s="1" t="s">
        <v>2980</v>
      </c>
      <c r="J2784" s="4">
        <f>relacio!F2785</f>
        <v>0</v>
      </c>
      <c r="K2784" s="1" t="s">
        <v>2981</v>
      </c>
      <c r="L2784" s="2" t="str">
        <f>IF(relacio!G2785="","",relacio!G2785)</f>
        <v/>
      </c>
      <c r="M2784" s="1" t="s">
        <v>2983</v>
      </c>
      <c r="N2784" s="2"/>
      <c r="O2784" s="1" t="s">
        <v>3111</v>
      </c>
      <c r="P2784" s="2">
        <f>relacio!U2785</f>
        <v>0</v>
      </c>
      <c r="Q2784" s="1" t="s">
        <v>2984</v>
      </c>
      <c r="R2784">
        <v>0</v>
      </c>
      <c r="S2784" s="1" t="s">
        <v>2985</v>
      </c>
      <c r="T2784">
        <v>0</v>
      </c>
      <c r="U2784" s="1" t="s">
        <v>2982</v>
      </c>
      <c r="V2784">
        <v>0</v>
      </c>
      <c r="W2784" s="1" t="s">
        <v>2986</v>
      </c>
      <c r="X2784">
        <f>relacio!X2785</f>
        <v>0</v>
      </c>
      <c r="Y2784" s="1" t="s">
        <v>2987</v>
      </c>
    </row>
    <row r="2785" spans="1:25" x14ac:dyDescent="0.25">
      <c r="A2785" t="s">
        <v>2976</v>
      </c>
      <c r="B2785">
        <f>relacio!A2786</f>
        <v>0</v>
      </c>
      <c r="C2785" s="1" t="s">
        <v>2977</v>
      </c>
      <c r="E2785" s="1" t="s">
        <v>2978</v>
      </c>
      <c r="F2785" s="2"/>
      <c r="G2785" s="1" t="s">
        <v>2979</v>
      </c>
      <c r="H2785">
        <f>relacio!E2786</f>
        <v>0</v>
      </c>
      <c r="I2785" s="1" t="s">
        <v>2980</v>
      </c>
      <c r="J2785" s="4">
        <f>relacio!F2786</f>
        <v>0</v>
      </c>
      <c r="K2785" s="1" t="s">
        <v>2981</v>
      </c>
      <c r="L2785" s="2" t="str">
        <f>IF(relacio!G2786="","",relacio!G2786)</f>
        <v/>
      </c>
      <c r="M2785" s="1" t="s">
        <v>2983</v>
      </c>
      <c r="N2785" s="2"/>
      <c r="O2785" s="1" t="s">
        <v>3111</v>
      </c>
      <c r="P2785" s="2">
        <f>relacio!U2786</f>
        <v>0</v>
      </c>
      <c r="Q2785" s="1" t="s">
        <v>2984</v>
      </c>
      <c r="R2785">
        <v>0</v>
      </c>
      <c r="S2785" s="1" t="s">
        <v>2985</v>
      </c>
      <c r="T2785">
        <v>0</v>
      </c>
      <c r="U2785" s="1" t="s">
        <v>2982</v>
      </c>
      <c r="V2785">
        <v>0</v>
      </c>
      <c r="W2785" s="1" t="s">
        <v>2986</v>
      </c>
      <c r="X2785">
        <f>relacio!X2786</f>
        <v>0</v>
      </c>
      <c r="Y2785" s="1" t="s">
        <v>2987</v>
      </c>
    </row>
    <row r="2786" spans="1:25" x14ac:dyDescent="0.25">
      <c r="A2786" t="s">
        <v>2976</v>
      </c>
      <c r="B2786">
        <f>relacio!A2787</f>
        <v>0</v>
      </c>
      <c r="C2786" s="1" t="s">
        <v>2977</v>
      </c>
      <c r="E2786" s="1" t="s">
        <v>2978</v>
      </c>
      <c r="F2786" s="2"/>
      <c r="G2786" s="1" t="s">
        <v>2979</v>
      </c>
      <c r="H2786">
        <f>relacio!E2787</f>
        <v>0</v>
      </c>
      <c r="I2786" s="1" t="s">
        <v>2980</v>
      </c>
      <c r="J2786" s="4">
        <f>relacio!F2787</f>
        <v>0</v>
      </c>
      <c r="K2786" s="1" t="s">
        <v>2981</v>
      </c>
      <c r="L2786" s="2" t="str">
        <f>IF(relacio!G2787="","",relacio!G2787)</f>
        <v/>
      </c>
      <c r="M2786" s="1" t="s">
        <v>2983</v>
      </c>
      <c r="N2786" s="2"/>
      <c r="O2786" s="1" t="s">
        <v>3111</v>
      </c>
      <c r="P2786" s="2">
        <f>relacio!U2787</f>
        <v>0</v>
      </c>
      <c r="Q2786" s="1" t="s">
        <v>2984</v>
      </c>
      <c r="R2786">
        <v>0</v>
      </c>
      <c r="S2786" s="1" t="s">
        <v>2985</v>
      </c>
      <c r="T2786">
        <v>0</v>
      </c>
      <c r="U2786" s="1" t="s">
        <v>2982</v>
      </c>
      <c r="V2786">
        <v>0</v>
      </c>
      <c r="W2786" s="1" t="s">
        <v>2986</v>
      </c>
      <c r="X2786">
        <f>relacio!X2787</f>
        <v>0</v>
      </c>
      <c r="Y2786" s="1" t="s">
        <v>2987</v>
      </c>
    </row>
    <row r="2787" spans="1:25" x14ac:dyDescent="0.25">
      <c r="A2787" t="s">
        <v>2976</v>
      </c>
      <c r="B2787">
        <f>relacio!A2788</f>
        <v>0</v>
      </c>
      <c r="C2787" s="1" t="s">
        <v>2977</v>
      </c>
      <c r="E2787" s="1" t="s">
        <v>2978</v>
      </c>
      <c r="F2787" s="2"/>
      <c r="G2787" s="1" t="s">
        <v>2979</v>
      </c>
      <c r="H2787">
        <f>relacio!E2788</f>
        <v>0</v>
      </c>
      <c r="I2787" s="1" t="s">
        <v>2980</v>
      </c>
      <c r="J2787" s="4">
        <f>relacio!F2788</f>
        <v>0</v>
      </c>
      <c r="K2787" s="1" t="s">
        <v>2981</v>
      </c>
      <c r="L2787" s="2" t="str">
        <f>IF(relacio!G2788="","",relacio!G2788)</f>
        <v/>
      </c>
      <c r="M2787" s="1" t="s">
        <v>2983</v>
      </c>
      <c r="N2787" s="2"/>
      <c r="O2787" s="1" t="s">
        <v>3111</v>
      </c>
      <c r="P2787" s="2">
        <f>relacio!U2788</f>
        <v>0</v>
      </c>
      <c r="Q2787" s="1" t="s">
        <v>2984</v>
      </c>
      <c r="R2787">
        <v>0</v>
      </c>
      <c r="S2787" s="1" t="s">
        <v>2985</v>
      </c>
      <c r="T2787">
        <v>0</v>
      </c>
      <c r="U2787" s="1" t="s">
        <v>2982</v>
      </c>
      <c r="V2787">
        <v>0</v>
      </c>
      <c r="W2787" s="1" t="s">
        <v>2986</v>
      </c>
      <c r="X2787">
        <f>relacio!X2788</f>
        <v>0</v>
      </c>
      <c r="Y2787" s="1" t="s">
        <v>2987</v>
      </c>
    </row>
    <row r="2788" spans="1:25" x14ac:dyDescent="0.25">
      <c r="A2788" t="s">
        <v>2976</v>
      </c>
      <c r="B2788">
        <f>relacio!A2789</f>
        <v>0</v>
      </c>
      <c r="C2788" s="1" t="s">
        <v>2977</v>
      </c>
      <c r="E2788" s="1" t="s">
        <v>2978</v>
      </c>
      <c r="F2788" s="2"/>
      <c r="G2788" s="1" t="s">
        <v>2979</v>
      </c>
      <c r="H2788">
        <f>relacio!E2789</f>
        <v>0</v>
      </c>
      <c r="I2788" s="1" t="s">
        <v>2980</v>
      </c>
      <c r="J2788" s="4">
        <f>relacio!F2789</f>
        <v>0</v>
      </c>
      <c r="K2788" s="1" t="s">
        <v>2981</v>
      </c>
      <c r="L2788" s="2" t="str">
        <f>IF(relacio!G2789="","",relacio!G2789)</f>
        <v/>
      </c>
      <c r="M2788" s="1" t="s">
        <v>2983</v>
      </c>
      <c r="N2788" s="2"/>
      <c r="O2788" s="1" t="s">
        <v>3111</v>
      </c>
      <c r="P2788" s="2">
        <f>relacio!U2789</f>
        <v>0</v>
      </c>
      <c r="Q2788" s="1" t="s">
        <v>2984</v>
      </c>
      <c r="R2788">
        <v>0</v>
      </c>
      <c r="S2788" s="1" t="s">
        <v>2985</v>
      </c>
      <c r="T2788">
        <v>0</v>
      </c>
      <c r="U2788" s="1" t="s">
        <v>2982</v>
      </c>
      <c r="V2788">
        <v>0</v>
      </c>
      <c r="W2788" s="1" t="s">
        <v>2986</v>
      </c>
      <c r="X2788">
        <f>relacio!X2789</f>
        <v>0</v>
      </c>
      <c r="Y2788" s="1" t="s">
        <v>2987</v>
      </c>
    </row>
    <row r="2789" spans="1:25" x14ac:dyDescent="0.25">
      <c r="A2789" t="s">
        <v>2976</v>
      </c>
      <c r="B2789">
        <f>relacio!A2790</f>
        <v>0</v>
      </c>
      <c r="C2789" s="1" t="s">
        <v>2977</v>
      </c>
      <c r="E2789" s="1" t="s">
        <v>2978</v>
      </c>
      <c r="F2789" s="2"/>
      <c r="G2789" s="1" t="s">
        <v>2979</v>
      </c>
      <c r="H2789">
        <f>relacio!E2790</f>
        <v>0</v>
      </c>
      <c r="I2789" s="1" t="s">
        <v>2980</v>
      </c>
      <c r="J2789" s="4">
        <f>relacio!F2790</f>
        <v>0</v>
      </c>
      <c r="K2789" s="1" t="s">
        <v>2981</v>
      </c>
      <c r="L2789" s="2" t="str">
        <f>IF(relacio!G2790="","",relacio!G2790)</f>
        <v/>
      </c>
      <c r="M2789" s="1" t="s">
        <v>2983</v>
      </c>
      <c r="N2789" s="2"/>
      <c r="O2789" s="1" t="s">
        <v>3111</v>
      </c>
      <c r="P2789" s="2">
        <f>relacio!U2790</f>
        <v>0</v>
      </c>
      <c r="Q2789" s="1" t="s">
        <v>2984</v>
      </c>
      <c r="R2789">
        <v>0</v>
      </c>
      <c r="S2789" s="1" t="s">
        <v>2985</v>
      </c>
      <c r="T2789">
        <v>0</v>
      </c>
      <c r="U2789" s="1" t="s">
        <v>2982</v>
      </c>
      <c r="V2789">
        <v>0</v>
      </c>
      <c r="W2789" s="1" t="s">
        <v>2986</v>
      </c>
      <c r="X2789">
        <f>relacio!X2790</f>
        <v>0</v>
      </c>
      <c r="Y2789" s="1" t="s">
        <v>2987</v>
      </c>
    </row>
    <row r="2790" spans="1:25" x14ac:dyDescent="0.25">
      <c r="A2790" t="s">
        <v>2976</v>
      </c>
      <c r="B2790">
        <f>relacio!A2791</f>
        <v>0</v>
      </c>
      <c r="C2790" s="1" t="s">
        <v>2977</v>
      </c>
      <c r="E2790" s="1" t="s">
        <v>2978</v>
      </c>
      <c r="F2790" s="2"/>
      <c r="G2790" s="1" t="s">
        <v>2979</v>
      </c>
      <c r="H2790">
        <f>relacio!E2791</f>
        <v>0</v>
      </c>
      <c r="I2790" s="1" t="s">
        <v>2980</v>
      </c>
      <c r="J2790" s="4">
        <f>relacio!F2791</f>
        <v>0</v>
      </c>
      <c r="K2790" s="1" t="s">
        <v>2981</v>
      </c>
      <c r="L2790" s="2" t="str">
        <f>IF(relacio!G2791="","",relacio!G2791)</f>
        <v/>
      </c>
      <c r="M2790" s="1" t="s">
        <v>2983</v>
      </c>
      <c r="N2790" s="2"/>
      <c r="O2790" s="1" t="s">
        <v>3111</v>
      </c>
      <c r="P2790" s="2">
        <f>relacio!U2791</f>
        <v>0</v>
      </c>
      <c r="Q2790" s="1" t="s">
        <v>2984</v>
      </c>
      <c r="R2790">
        <v>0</v>
      </c>
      <c r="S2790" s="1" t="s">
        <v>2985</v>
      </c>
      <c r="T2790">
        <v>0</v>
      </c>
      <c r="U2790" s="1" t="s">
        <v>2982</v>
      </c>
      <c r="V2790">
        <v>0</v>
      </c>
      <c r="W2790" s="1" t="s">
        <v>2986</v>
      </c>
      <c r="X2790">
        <f>relacio!X2791</f>
        <v>0</v>
      </c>
      <c r="Y2790" s="1" t="s">
        <v>2987</v>
      </c>
    </row>
    <row r="2791" spans="1:25" x14ac:dyDescent="0.25">
      <c r="A2791" t="s">
        <v>2976</v>
      </c>
      <c r="B2791">
        <f>relacio!A2792</f>
        <v>0</v>
      </c>
      <c r="C2791" s="1" t="s">
        <v>2977</v>
      </c>
      <c r="E2791" s="1" t="s">
        <v>2978</v>
      </c>
      <c r="F2791" s="2"/>
      <c r="G2791" s="1" t="s">
        <v>2979</v>
      </c>
      <c r="H2791">
        <f>relacio!E2792</f>
        <v>0</v>
      </c>
      <c r="I2791" s="1" t="s">
        <v>2980</v>
      </c>
      <c r="J2791" s="4">
        <f>relacio!F2792</f>
        <v>0</v>
      </c>
      <c r="K2791" s="1" t="s">
        <v>2981</v>
      </c>
      <c r="L2791" s="2" t="str">
        <f>IF(relacio!G2792="","",relacio!G2792)</f>
        <v/>
      </c>
      <c r="M2791" s="1" t="s">
        <v>2983</v>
      </c>
      <c r="N2791" s="2"/>
      <c r="O2791" s="1" t="s">
        <v>3111</v>
      </c>
      <c r="P2791" s="2">
        <f>relacio!U2792</f>
        <v>0</v>
      </c>
      <c r="Q2791" s="1" t="s">
        <v>2984</v>
      </c>
      <c r="R2791">
        <v>0</v>
      </c>
      <c r="S2791" s="1" t="s">
        <v>2985</v>
      </c>
      <c r="T2791">
        <v>0</v>
      </c>
      <c r="U2791" s="1" t="s">
        <v>2982</v>
      </c>
      <c r="V2791">
        <v>0</v>
      </c>
      <c r="W2791" s="1" t="s">
        <v>2986</v>
      </c>
      <c r="X2791">
        <f>relacio!X2792</f>
        <v>0</v>
      </c>
      <c r="Y2791" s="1" t="s">
        <v>2987</v>
      </c>
    </row>
    <row r="2792" spans="1:25" x14ac:dyDescent="0.25">
      <c r="A2792" t="s">
        <v>2976</v>
      </c>
      <c r="B2792">
        <f>relacio!A2793</f>
        <v>0</v>
      </c>
      <c r="C2792" s="1" t="s">
        <v>2977</v>
      </c>
      <c r="E2792" s="1" t="s">
        <v>2978</v>
      </c>
      <c r="F2792" s="2"/>
      <c r="G2792" s="1" t="s">
        <v>2979</v>
      </c>
      <c r="H2792">
        <f>relacio!E2793</f>
        <v>0</v>
      </c>
      <c r="I2792" s="1" t="s">
        <v>2980</v>
      </c>
      <c r="J2792" s="4">
        <f>relacio!F2793</f>
        <v>0</v>
      </c>
      <c r="K2792" s="1" t="s">
        <v>2981</v>
      </c>
      <c r="L2792" s="2" t="str">
        <f>IF(relacio!G2793="","",relacio!G2793)</f>
        <v/>
      </c>
      <c r="M2792" s="1" t="s">
        <v>2983</v>
      </c>
      <c r="N2792" s="2"/>
      <c r="O2792" s="1" t="s">
        <v>3111</v>
      </c>
      <c r="P2792" s="2">
        <f>relacio!U2793</f>
        <v>0</v>
      </c>
      <c r="Q2792" s="1" t="s">
        <v>2984</v>
      </c>
      <c r="R2792">
        <v>0</v>
      </c>
      <c r="S2792" s="1" t="s">
        <v>2985</v>
      </c>
      <c r="T2792">
        <v>0</v>
      </c>
      <c r="U2792" s="1" t="s">
        <v>2982</v>
      </c>
      <c r="V2792">
        <v>0</v>
      </c>
      <c r="W2792" s="1" t="s">
        <v>2986</v>
      </c>
      <c r="X2792">
        <f>relacio!X2793</f>
        <v>0</v>
      </c>
      <c r="Y2792" s="1" t="s">
        <v>2987</v>
      </c>
    </row>
    <row r="2793" spans="1:25" x14ac:dyDescent="0.25">
      <c r="A2793" t="s">
        <v>2976</v>
      </c>
      <c r="B2793">
        <f>relacio!A2794</f>
        <v>0</v>
      </c>
      <c r="C2793" s="1" t="s">
        <v>2977</v>
      </c>
      <c r="E2793" s="1" t="s">
        <v>2978</v>
      </c>
      <c r="F2793" s="2"/>
      <c r="G2793" s="1" t="s">
        <v>2979</v>
      </c>
      <c r="H2793">
        <f>relacio!E2794</f>
        <v>0</v>
      </c>
      <c r="I2793" s="1" t="s">
        <v>2980</v>
      </c>
      <c r="J2793" s="4">
        <f>relacio!F2794</f>
        <v>0</v>
      </c>
      <c r="K2793" s="1" t="s">
        <v>2981</v>
      </c>
      <c r="L2793" s="2" t="str">
        <f>IF(relacio!G2794="","",relacio!G2794)</f>
        <v/>
      </c>
      <c r="M2793" s="1" t="s">
        <v>2983</v>
      </c>
      <c r="N2793" s="2"/>
      <c r="O2793" s="1" t="s">
        <v>3111</v>
      </c>
      <c r="P2793" s="2">
        <f>relacio!U2794</f>
        <v>0</v>
      </c>
      <c r="Q2793" s="1" t="s">
        <v>2984</v>
      </c>
      <c r="R2793">
        <v>0</v>
      </c>
      <c r="S2793" s="1" t="s">
        <v>2985</v>
      </c>
      <c r="T2793">
        <v>0</v>
      </c>
      <c r="U2793" s="1" t="s">
        <v>2982</v>
      </c>
      <c r="V2793">
        <v>0</v>
      </c>
      <c r="W2793" s="1" t="s">
        <v>2986</v>
      </c>
      <c r="X2793">
        <f>relacio!X2794</f>
        <v>0</v>
      </c>
      <c r="Y2793" s="1" t="s">
        <v>2987</v>
      </c>
    </row>
    <row r="2794" spans="1:25" x14ac:dyDescent="0.25">
      <c r="A2794" t="s">
        <v>2976</v>
      </c>
      <c r="B2794">
        <f>relacio!A2795</f>
        <v>0</v>
      </c>
      <c r="C2794" s="1" t="s">
        <v>2977</v>
      </c>
      <c r="E2794" s="1" t="s">
        <v>2978</v>
      </c>
      <c r="F2794" s="2"/>
      <c r="G2794" s="1" t="s">
        <v>2979</v>
      </c>
      <c r="H2794">
        <f>relacio!E2795</f>
        <v>0</v>
      </c>
      <c r="I2794" s="1" t="s">
        <v>2980</v>
      </c>
      <c r="J2794" s="4">
        <f>relacio!F2795</f>
        <v>0</v>
      </c>
      <c r="K2794" s="1" t="s">
        <v>2981</v>
      </c>
      <c r="L2794" s="2" t="str">
        <f>IF(relacio!G2795="","",relacio!G2795)</f>
        <v/>
      </c>
      <c r="M2794" s="1" t="s">
        <v>2983</v>
      </c>
      <c r="N2794" s="2"/>
      <c r="O2794" s="1" t="s">
        <v>3111</v>
      </c>
      <c r="P2794" s="2">
        <f>relacio!U2795</f>
        <v>0</v>
      </c>
      <c r="Q2794" s="1" t="s">
        <v>2984</v>
      </c>
      <c r="R2794">
        <v>0</v>
      </c>
      <c r="S2794" s="1" t="s">
        <v>2985</v>
      </c>
      <c r="T2794">
        <v>0</v>
      </c>
      <c r="U2794" s="1" t="s">
        <v>2982</v>
      </c>
      <c r="V2794">
        <v>0</v>
      </c>
      <c r="W2794" s="1" t="s">
        <v>2986</v>
      </c>
      <c r="X2794">
        <f>relacio!X2795</f>
        <v>0</v>
      </c>
      <c r="Y2794" s="1" t="s">
        <v>2987</v>
      </c>
    </row>
    <row r="2795" spans="1:25" x14ac:dyDescent="0.25">
      <c r="A2795" t="s">
        <v>2976</v>
      </c>
      <c r="B2795">
        <f>relacio!A2796</f>
        <v>0</v>
      </c>
      <c r="C2795" s="1" t="s">
        <v>2977</v>
      </c>
      <c r="E2795" s="1" t="s">
        <v>2978</v>
      </c>
      <c r="F2795" s="2"/>
      <c r="G2795" s="1" t="s">
        <v>2979</v>
      </c>
      <c r="H2795">
        <f>relacio!E2796</f>
        <v>0</v>
      </c>
      <c r="I2795" s="1" t="s">
        <v>2980</v>
      </c>
      <c r="J2795" s="4">
        <f>relacio!F2796</f>
        <v>0</v>
      </c>
      <c r="K2795" s="1" t="s">
        <v>2981</v>
      </c>
      <c r="L2795" s="2" t="str">
        <f>IF(relacio!G2796="","",relacio!G2796)</f>
        <v/>
      </c>
      <c r="M2795" s="1" t="s">
        <v>2983</v>
      </c>
      <c r="N2795" s="2"/>
      <c r="O2795" s="1" t="s">
        <v>3111</v>
      </c>
      <c r="P2795" s="2">
        <f>relacio!U2796</f>
        <v>0</v>
      </c>
      <c r="Q2795" s="1" t="s">
        <v>2984</v>
      </c>
      <c r="R2795">
        <v>0</v>
      </c>
      <c r="S2795" s="1" t="s">
        <v>2985</v>
      </c>
      <c r="T2795">
        <v>0</v>
      </c>
      <c r="U2795" s="1" t="s">
        <v>2982</v>
      </c>
      <c r="V2795">
        <v>0</v>
      </c>
      <c r="W2795" s="1" t="s">
        <v>2986</v>
      </c>
      <c r="X2795">
        <f>relacio!X2796</f>
        <v>0</v>
      </c>
      <c r="Y2795" s="1" t="s">
        <v>2987</v>
      </c>
    </row>
    <row r="2796" spans="1:25" x14ac:dyDescent="0.25">
      <c r="A2796" t="s">
        <v>2976</v>
      </c>
      <c r="B2796">
        <f>relacio!A2797</f>
        <v>0</v>
      </c>
      <c r="C2796" s="1" t="s">
        <v>2977</v>
      </c>
      <c r="E2796" s="1" t="s">
        <v>2978</v>
      </c>
      <c r="F2796" s="2"/>
      <c r="G2796" s="1" t="s">
        <v>2979</v>
      </c>
      <c r="H2796">
        <f>relacio!E2797</f>
        <v>0</v>
      </c>
      <c r="I2796" s="1" t="s">
        <v>2980</v>
      </c>
      <c r="J2796" s="4">
        <f>relacio!F2797</f>
        <v>0</v>
      </c>
      <c r="K2796" s="1" t="s">
        <v>2981</v>
      </c>
      <c r="L2796" s="2" t="str">
        <f>IF(relacio!G2797="","",relacio!G2797)</f>
        <v/>
      </c>
      <c r="M2796" s="1" t="s">
        <v>2983</v>
      </c>
      <c r="N2796" s="2"/>
      <c r="O2796" s="1" t="s">
        <v>3111</v>
      </c>
      <c r="P2796" s="2">
        <f>relacio!U2797</f>
        <v>0</v>
      </c>
      <c r="Q2796" s="1" t="s">
        <v>2984</v>
      </c>
      <c r="R2796">
        <v>0</v>
      </c>
      <c r="S2796" s="1" t="s">
        <v>2985</v>
      </c>
      <c r="T2796">
        <v>0</v>
      </c>
      <c r="U2796" s="1" t="s">
        <v>2982</v>
      </c>
      <c r="V2796">
        <v>0</v>
      </c>
      <c r="W2796" s="1" t="s">
        <v>2986</v>
      </c>
      <c r="X2796">
        <f>relacio!X2797</f>
        <v>0</v>
      </c>
      <c r="Y2796" s="1" t="s">
        <v>2987</v>
      </c>
    </row>
    <row r="2797" spans="1:25" x14ac:dyDescent="0.25">
      <c r="A2797" t="s">
        <v>2976</v>
      </c>
      <c r="B2797">
        <f>relacio!A2798</f>
        <v>0</v>
      </c>
      <c r="C2797" s="1" t="s">
        <v>2977</v>
      </c>
      <c r="E2797" s="1" t="s">
        <v>2978</v>
      </c>
      <c r="F2797" s="2"/>
      <c r="G2797" s="1" t="s">
        <v>2979</v>
      </c>
      <c r="H2797">
        <f>relacio!E2798</f>
        <v>0</v>
      </c>
      <c r="I2797" s="1" t="s">
        <v>2980</v>
      </c>
      <c r="J2797" s="4">
        <f>relacio!F2798</f>
        <v>0</v>
      </c>
      <c r="K2797" s="1" t="s">
        <v>2981</v>
      </c>
      <c r="L2797" s="2" t="str">
        <f>IF(relacio!G2798="","",relacio!G2798)</f>
        <v/>
      </c>
      <c r="M2797" s="1" t="s">
        <v>2983</v>
      </c>
      <c r="N2797" s="2"/>
      <c r="O2797" s="1" t="s">
        <v>3111</v>
      </c>
      <c r="P2797" s="2">
        <f>relacio!U2798</f>
        <v>0</v>
      </c>
      <c r="Q2797" s="1" t="s">
        <v>2984</v>
      </c>
      <c r="R2797">
        <v>0</v>
      </c>
      <c r="S2797" s="1" t="s">
        <v>2985</v>
      </c>
      <c r="T2797">
        <v>0</v>
      </c>
      <c r="U2797" s="1" t="s">
        <v>2982</v>
      </c>
      <c r="V2797">
        <v>0</v>
      </c>
      <c r="W2797" s="1" t="s">
        <v>2986</v>
      </c>
      <c r="X2797">
        <f>relacio!X2798</f>
        <v>0</v>
      </c>
      <c r="Y2797" s="1" t="s">
        <v>2987</v>
      </c>
    </row>
    <row r="2798" spans="1:25" x14ac:dyDescent="0.25">
      <c r="A2798" t="s">
        <v>2976</v>
      </c>
      <c r="B2798">
        <f>relacio!A2799</f>
        <v>0</v>
      </c>
      <c r="C2798" s="1" t="s">
        <v>2977</v>
      </c>
      <c r="E2798" s="1" t="s">
        <v>2978</v>
      </c>
      <c r="F2798" s="2"/>
      <c r="G2798" s="1" t="s">
        <v>2979</v>
      </c>
      <c r="H2798">
        <f>relacio!E2799</f>
        <v>0</v>
      </c>
      <c r="I2798" s="1" t="s">
        <v>2980</v>
      </c>
      <c r="J2798" s="4">
        <f>relacio!F2799</f>
        <v>0</v>
      </c>
      <c r="K2798" s="1" t="s">
        <v>2981</v>
      </c>
      <c r="L2798" s="2" t="str">
        <f>IF(relacio!G2799="","",relacio!G2799)</f>
        <v/>
      </c>
      <c r="M2798" s="1" t="s">
        <v>2983</v>
      </c>
      <c r="N2798" s="2"/>
      <c r="O2798" s="1" t="s">
        <v>3111</v>
      </c>
      <c r="P2798" s="2">
        <f>relacio!U2799</f>
        <v>0</v>
      </c>
      <c r="Q2798" s="1" t="s">
        <v>2984</v>
      </c>
      <c r="R2798">
        <v>0</v>
      </c>
      <c r="S2798" s="1" t="s">
        <v>2985</v>
      </c>
      <c r="T2798">
        <v>0</v>
      </c>
      <c r="U2798" s="1" t="s">
        <v>2982</v>
      </c>
      <c r="V2798">
        <v>0</v>
      </c>
      <c r="W2798" s="1" t="s">
        <v>2986</v>
      </c>
      <c r="X2798">
        <f>relacio!X2799</f>
        <v>0</v>
      </c>
      <c r="Y2798" s="1" t="s">
        <v>2987</v>
      </c>
    </row>
    <row r="2799" spans="1:25" x14ac:dyDescent="0.25">
      <c r="A2799" t="s">
        <v>2976</v>
      </c>
      <c r="B2799">
        <f>relacio!A2800</f>
        <v>0</v>
      </c>
      <c r="C2799" s="1" t="s">
        <v>2977</v>
      </c>
      <c r="E2799" s="1" t="s">
        <v>2978</v>
      </c>
      <c r="F2799" s="2"/>
      <c r="G2799" s="1" t="s">
        <v>2979</v>
      </c>
      <c r="H2799">
        <f>relacio!E2800</f>
        <v>0</v>
      </c>
      <c r="I2799" s="1" t="s">
        <v>2980</v>
      </c>
      <c r="J2799" s="4">
        <f>relacio!F2800</f>
        <v>0</v>
      </c>
      <c r="K2799" s="1" t="s">
        <v>2981</v>
      </c>
      <c r="L2799" s="2" t="str">
        <f>IF(relacio!G2800="","",relacio!G2800)</f>
        <v/>
      </c>
      <c r="M2799" s="1" t="s">
        <v>2983</v>
      </c>
      <c r="N2799" s="2"/>
      <c r="O2799" s="1" t="s">
        <v>3111</v>
      </c>
      <c r="P2799" s="2">
        <f>relacio!U2800</f>
        <v>0</v>
      </c>
      <c r="Q2799" s="1" t="s">
        <v>2984</v>
      </c>
      <c r="R2799">
        <v>0</v>
      </c>
      <c r="S2799" s="1" t="s">
        <v>2985</v>
      </c>
      <c r="T2799">
        <v>0</v>
      </c>
      <c r="U2799" s="1" t="s">
        <v>2982</v>
      </c>
      <c r="V2799">
        <v>0</v>
      </c>
      <c r="W2799" s="1" t="s">
        <v>2986</v>
      </c>
      <c r="X2799">
        <f>relacio!X2800</f>
        <v>0</v>
      </c>
      <c r="Y2799" s="1" t="s">
        <v>2987</v>
      </c>
    </row>
    <row r="2800" spans="1:25" x14ac:dyDescent="0.25">
      <c r="A2800" t="s">
        <v>2976</v>
      </c>
      <c r="B2800">
        <f>relacio!A2801</f>
        <v>0</v>
      </c>
      <c r="C2800" s="1" t="s">
        <v>2977</v>
      </c>
      <c r="E2800" s="1" t="s">
        <v>2978</v>
      </c>
      <c r="F2800" s="2"/>
      <c r="G2800" s="1" t="s">
        <v>2979</v>
      </c>
      <c r="H2800">
        <f>relacio!E2801</f>
        <v>0</v>
      </c>
      <c r="I2800" s="1" t="s">
        <v>2980</v>
      </c>
      <c r="J2800" s="4">
        <f>relacio!F2801</f>
        <v>0</v>
      </c>
      <c r="K2800" s="1" t="s">
        <v>2981</v>
      </c>
      <c r="L2800" s="2" t="str">
        <f>IF(relacio!G2801="","",relacio!G2801)</f>
        <v/>
      </c>
      <c r="M2800" s="1" t="s">
        <v>2983</v>
      </c>
      <c r="N2800" s="2"/>
      <c r="O2800" s="1" t="s">
        <v>3111</v>
      </c>
      <c r="P2800" s="2">
        <f>relacio!U2801</f>
        <v>0</v>
      </c>
      <c r="Q2800" s="1" t="s">
        <v>2984</v>
      </c>
      <c r="R2800">
        <v>0</v>
      </c>
      <c r="S2800" s="1" t="s">
        <v>2985</v>
      </c>
      <c r="T2800">
        <v>0</v>
      </c>
      <c r="U2800" s="1" t="s">
        <v>2982</v>
      </c>
      <c r="V2800">
        <v>0</v>
      </c>
      <c r="W2800" s="1" t="s">
        <v>2986</v>
      </c>
      <c r="X2800">
        <f>relacio!X2801</f>
        <v>0</v>
      </c>
      <c r="Y2800" s="1" t="s">
        <v>2987</v>
      </c>
    </row>
    <row r="2801" spans="1:25" x14ac:dyDescent="0.25">
      <c r="A2801" t="s">
        <v>2976</v>
      </c>
      <c r="B2801">
        <f>relacio!A2802</f>
        <v>0</v>
      </c>
      <c r="C2801" s="1" t="s">
        <v>2977</v>
      </c>
      <c r="E2801" s="1" t="s">
        <v>2978</v>
      </c>
      <c r="F2801" s="2"/>
      <c r="G2801" s="1" t="s">
        <v>2979</v>
      </c>
      <c r="H2801">
        <f>relacio!E2802</f>
        <v>0</v>
      </c>
      <c r="I2801" s="1" t="s">
        <v>2980</v>
      </c>
      <c r="J2801" s="4">
        <f>relacio!F2802</f>
        <v>0</v>
      </c>
      <c r="K2801" s="1" t="s">
        <v>2981</v>
      </c>
      <c r="L2801" s="2" t="str">
        <f>IF(relacio!G2802="","",relacio!G2802)</f>
        <v/>
      </c>
      <c r="M2801" s="1" t="s">
        <v>2983</v>
      </c>
      <c r="N2801" s="2"/>
      <c r="O2801" s="1" t="s">
        <v>3111</v>
      </c>
      <c r="P2801" s="2">
        <f>relacio!U2802</f>
        <v>0</v>
      </c>
      <c r="Q2801" s="1" t="s">
        <v>2984</v>
      </c>
      <c r="R2801">
        <v>0</v>
      </c>
      <c r="S2801" s="1" t="s">
        <v>2985</v>
      </c>
      <c r="T2801">
        <v>0</v>
      </c>
      <c r="U2801" s="1" t="s">
        <v>2982</v>
      </c>
      <c r="V2801">
        <v>0</v>
      </c>
      <c r="W2801" s="1" t="s">
        <v>2986</v>
      </c>
      <c r="X2801">
        <f>relacio!X2802</f>
        <v>0</v>
      </c>
      <c r="Y2801" s="1" t="s">
        <v>2987</v>
      </c>
    </row>
    <row r="2802" spans="1:25" x14ac:dyDescent="0.25">
      <c r="A2802" t="s">
        <v>2976</v>
      </c>
      <c r="B2802">
        <f>relacio!A2803</f>
        <v>0</v>
      </c>
      <c r="C2802" s="1" t="s">
        <v>2977</v>
      </c>
      <c r="E2802" s="1" t="s">
        <v>2978</v>
      </c>
      <c r="F2802" s="2"/>
      <c r="G2802" s="1" t="s">
        <v>2979</v>
      </c>
      <c r="H2802">
        <f>relacio!E2803</f>
        <v>0</v>
      </c>
      <c r="I2802" s="1" t="s">
        <v>2980</v>
      </c>
      <c r="J2802" s="4">
        <f>relacio!F2803</f>
        <v>0</v>
      </c>
      <c r="K2802" s="1" t="s">
        <v>2981</v>
      </c>
      <c r="L2802" s="2" t="str">
        <f>IF(relacio!G2803="","",relacio!G2803)</f>
        <v/>
      </c>
      <c r="M2802" s="1" t="s">
        <v>2983</v>
      </c>
      <c r="N2802" s="2"/>
      <c r="O2802" s="1" t="s">
        <v>3111</v>
      </c>
      <c r="P2802" s="2">
        <f>relacio!U2803</f>
        <v>0</v>
      </c>
      <c r="Q2802" s="1" t="s">
        <v>2984</v>
      </c>
      <c r="R2802">
        <v>0</v>
      </c>
      <c r="S2802" s="1" t="s">
        <v>2985</v>
      </c>
      <c r="T2802">
        <v>0</v>
      </c>
      <c r="U2802" s="1" t="s">
        <v>2982</v>
      </c>
      <c r="V2802">
        <v>0</v>
      </c>
      <c r="W2802" s="1" t="s">
        <v>2986</v>
      </c>
      <c r="X2802">
        <f>relacio!X2803</f>
        <v>0</v>
      </c>
      <c r="Y2802" s="1" t="s">
        <v>2987</v>
      </c>
    </row>
    <row r="2803" spans="1:25" x14ac:dyDescent="0.25">
      <c r="A2803" t="s">
        <v>2976</v>
      </c>
      <c r="B2803">
        <f>relacio!A2804</f>
        <v>0</v>
      </c>
      <c r="C2803" s="1" t="s">
        <v>2977</v>
      </c>
      <c r="E2803" s="1" t="s">
        <v>2978</v>
      </c>
      <c r="F2803" s="2"/>
      <c r="G2803" s="1" t="s">
        <v>2979</v>
      </c>
      <c r="H2803">
        <f>relacio!E2804</f>
        <v>0</v>
      </c>
      <c r="I2803" s="1" t="s">
        <v>2980</v>
      </c>
      <c r="J2803" s="4">
        <f>relacio!F2804</f>
        <v>0</v>
      </c>
      <c r="K2803" s="1" t="s">
        <v>2981</v>
      </c>
      <c r="L2803" s="2" t="str">
        <f>IF(relacio!G2804="","",relacio!G2804)</f>
        <v/>
      </c>
      <c r="M2803" s="1" t="s">
        <v>2983</v>
      </c>
      <c r="N2803" s="2"/>
      <c r="O2803" s="1" t="s">
        <v>3111</v>
      </c>
      <c r="P2803" s="2">
        <f>relacio!U2804</f>
        <v>0</v>
      </c>
      <c r="Q2803" s="1" t="s">
        <v>2984</v>
      </c>
      <c r="R2803">
        <v>0</v>
      </c>
      <c r="S2803" s="1" t="s">
        <v>2985</v>
      </c>
      <c r="T2803">
        <v>0</v>
      </c>
      <c r="U2803" s="1" t="s">
        <v>2982</v>
      </c>
      <c r="V2803">
        <v>0</v>
      </c>
      <c r="W2803" s="1" t="s">
        <v>2986</v>
      </c>
      <c r="X2803">
        <f>relacio!X2804</f>
        <v>0</v>
      </c>
      <c r="Y2803" s="1" t="s">
        <v>2987</v>
      </c>
    </row>
    <row r="2804" spans="1:25" x14ac:dyDescent="0.25">
      <c r="A2804" t="s">
        <v>2976</v>
      </c>
      <c r="B2804">
        <f>relacio!A2805</f>
        <v>0</v>
      </c>
      <c r="C2804" s="1" t="s">
        <v>2977</v>
      </c>
      <c r="E2804" s="1" t="s">
        <v>2978</v>
      </c>
      <c r="F2804" s="2"/>
      <c r="G2804" s="1" t="s">
        <v>2979</v>
      </c>
      <c r="H2804">
        <f>relacio!E2805</f>
        <v>0</v>
      </c>
      <c r="I2804" s="1" t="s">
        <v>2980</v>
      </c>
      <c r="J2804" s="4">
        <f>relacio!F2805</f>
        <v>0</v>
      </c>
      <c r="K2804" s="1" t="s">
        <v>2981</v>
      </c>
      <c r="L2804" s="2" t="str">
        <f>IF(relacio!G2805="","",relacio!G2805)</f>
        <v/>
      </c>
      <c r="M2804" s="1" t="s">
        <v>2983</v>
      </c>
      <c r="N2804" s="2"/>
      <c r="O2804" s="1" t="s">
        <v>3111</v>
      </c>
      <c r="P2804" s="2">
        <f>relacio!U2805</f>
        <v>0</v>
      </c>
      <c r="Q2804" s="1" t="s">
        <v>2984</v>
      </c>
      <c r="R2804">
        <v>0</v>
      </c>
      <c r="S2804" s="1" t="s">
        <v>2985</v>
      </c>
      <c r="T2804">
        <v>0</v>
      </c>
      <c r="U2804" s="1" t="s">
        <v>2982</v>
      </c>
      <c r="V2804">
        <v>0</v>
      </c>
      <c r="W2804" s="1" t="s">
        <v>2986</v>
      </c>
      <c r="X2804">
        <f>relacio!X2805</f>
        <v>0</v>
      </c>
      <c r="Y2804" s="1" t="s">
        <v>2987</v>
      </c>
    </row>
    <row r="2805" spans="1:25" x14ac:dyDescent="0.25">
      <c r="A2805" t="s">
        <v>2976</v>
      </c>
      <c r="B2805">
        <f>relacio!A2806</f>
        <v>0</v>
      </c>
      <c r="C2805" s="1" t="s">
        <v>2977</v>
      </c>
      <c r="E2805" s="1" t="s">
        <v>2978</v>
      </c>
      <c r="F2805" s="2"/>
      <c r="G2805" s="1" t="s">
        <v>2979</v>
      </c>
      <c r="H2805">
        <f>relacio!E2806</f>
        <v>0</v>
      </c>
      <c r="I2805" s="1" t="s">
        <v>2980</v>
      </c>
      <c r="J2805" s="4">
        <f>relacio!F2806</f>
        <v>0</v>
      </c>
      <c r="K2805" s="1" t="s">
        <v>2981</v>
      </c>
      <c r="L2805" s="2" t="str">
        <f>IF(relacio!G2806="","",relacio!G2806)</f>
        <v/>
      </c>
      <c r="M2805" s="1" t="s">
        <v>2983</v>
      </c>
      <c r="N2805" s="2"/>
      <c r="O2805" s="1" t="s">
        <v>3111</v>
      </c>
      <c r="P2805" s="2">
        <f>relacio!U2806</f>
        <v>0</v>
      </c>
      <c r="Q2805" s="1" t="s">
        <v>2984</v>
      </c>
      <c r="R2805">
        <v>0</v>
      </c>
      <c r="S2805" s="1" t="s">
        <v>2985</v>
      </c>
      <c r="T2805">
        <v>0</v>
      </c>
      <c r="U2805" s="1" t="s">
        <v>2982</v>
      </c>
      <c r="V2805">
        <v>0</v>
      </c>
      <c r="W2805" s="1" t="s">
        <v>2986</v>
      </c>
      <c r="X2805">
        <f>relacio!X2806</f>
        <v>0</v>
      </c>
      <c r="Y2805" s="1" t="s">
        <v>2987</v>
      </c>
    </row>
    <row r="2806" spans="1:25" x14ac:dyDescent="0.25">
      <c r="A2806" t="s">
        <v>2976</v>
      </c>
      <c r="B2806">
        <f>relacio!A2807</f>
        <v>0</v>
      </c>
      <c r="C2806" s="1" t="s">
        <v>2977</v>
      </c>
      <c r="E2806" s="1" t="s">
        <v>2978</v>
      </c>
      <c r="F2806" s="2"/>
      <c r="G2806" s="1" t="s">
        <v>2979</v>
      </c>
      <c r="H2806">
        <f>relacio!E2807</f>
        <v>0</v>
      </c>
      <c r="I2806" s="1" t="s">
        <v>2980</v>
      </c>
      <c r="J2806" s="4">
        <f>relacio!F2807</f>
        <v>0</v>
      </c>
      <c r="K2806" s="1" t="s">
        <v>2981</v>
      </c>
      <c r="L2806" s="2" t="str">
        <f>IF(relacio!G2807="","",relacio!G2807)</f>
        <v/>
      </c>
      <c r="M2806" s="1" t="s">
        <v>2983</v>
      </c>
      <c r="N2806" s="2"/>
      <c r="O2806" s="1" t="s">
        <v>3111</v>
      </c>
      <c r="P2806" s="2">
        <f>relacio!U2807</f>
        <v>0</v>
      </c>
      <c r="Q2806" s="1" t="s">
        <v>2984</v>
      </c>
      <c r="R2806">
        <v>0</v>
      </c>
      <c r="S2806" s="1" t="s">
        <v>2985</v>
      </c>
      <c r="T2806">
        <v>0</v>
      </c>
      <c r="U2806" s="1" t="s">
        <v>2982</v>
      </c>
      <c r="V2806">
        <v>0</v>
      </c>
      <c r="W2806" s="1" t="s">
        <v>2986</v>
      </c>
      <c r="X2806">
        <f>relacio!X2807</f>
        <v>0</v>
      </c>
      <c r="Y2806" s="1" t="s">
        <v>2987</v>
      </c>
    </row>
    <row r="2807" spans="1:25" x14ac:dyDescent="0.25">
      <c r="A2807" t="s">
        <v>2976</v>
      </c>
      <c r="B2807">
        <f>relacio!A2808</f>
        <v>0</v>
      </c>
      <c r="C2807" s="1" t="s">
        <v>2977</v>
      </c>
      <c r="E2807" s="1" t="s">
        <v>2978</v>
      </c>
      <c r="F2807" s="2"/>
      <c r="G2807" s="1" t="s">
        <v>2979</v>
      </c>
      <c r="H2807">
        <f>relacio!E2808</f>
        <v>0</v>
      </c>
      <c r="I2807" s="1" t="s">
        <v>2980</v>
      </c>
      <c r="J2807" s="4">
        <f>relacio!F2808</f>
        <v>0</v>
      </c>
      <c r="K2807" s="1" t="s">
        <v>2981</v>
      </c>
      <c r="L2807" s="2" t="str">
        <f>IF(relacio!G2808="","",relacio!G2808)</f>
        <v/>
      </c>
      <c r="M2807" s="1" t="s">
        <v>2983</v>
      </c>
      <c r="N2807" s="2"/>
      <c r="O2807" s="1" t="s">
        <v>3111</v>
      </c>
      <c r="P2807" s="2">
        <f>relacio!U2808</f>
        <v>0</v>
      </c>
      <c r="Q2807" s="1" t="s">
        <v>2984</v>
      </c>
      <c r="R2807">
        <v>0</v>
      </c>
      <c r="S2807" s="1" t="s">
        <v>2985</v>
      </c>
      <c r="T2807">
        <v>0</v>
      </c>
      <c r="U2807" s="1" t="s">
        <v>2982</v>
      </c>
      <c r="V2807">
        <v>0</v>
      </c>
      <c r="W2807" s="1" t="s">
        <v>2986</v>
      </c>
      <c r="X2807">
        <f>relacio!X2808</f>
        <v>0</v>
      </c>
      <c r="Y2807" s="1" t="s">
        <v>2987</v>
      </c>
    </row>
    <row r="2808" spans="1:25" x14ac:dyDescent="0.25">
      <c r="A2808" t="s">
        <v>2976</v>
      </c>
      <c r="B2808">
        <f>relacio!A2809</f>
        <v>0</v>
      </c>
      <c r="C2808" s="1" t="s">
        <v>2977</v>
      </c>
      <c r="E2808" s="1" t="s">
        <v>2978</v>
      </c>
      <c r="F2808" s="2"/>
      <c r="G2808" s="1" t="s">
        <v>2979</v>
      </c>
      <c r="H2808">
        <f>relacio!E2809</f>
        <v>0</v>
      </c>
      <c r="I2808" s="1" t="s">
        <v>2980</v>
      </c>
      <c r="J2808" s="4">
        <f>relacio!F2809</f>
        <v>0</v>
      </c>
      <c r="K2808" s="1" t="s">
        <v>2981</v>
      </c>
      <c r="L2808" s="2" t="str">
        <f>IF(relacio!G2809="","",relacio!G2809)</f>
        <v/>
      </c>
      <c r="M2808" s="1" t="s">
        <v>2983</v>
      </c>
      <c r="N2808" s="2"/>
      <c r="O2808" s="1" t="s">
        <v>3111</v>
      </c>
      <c r="P2808" s="2">
        <f>relacio!U2809</f>
        <v>0</v>
      </c>
      <c r="Q2808" s="1" t="s">
        <v>2984</v>
      </c>
      <c r="R2808">
        <v>0</v>
      </c>
      <c r="S2808" s="1" t="s">
        <v>2985</v>
      </c>
      <c r="T2808">
        <v>0</v>
      </c>
      <c r="U2808" s="1" t="s">
        <v>2982</v>
      </c>
      <c r="V2808">
        <v>0</v>
      </c>
      <c r="W2808" s="1" t="s">
        <v>2986</v>
      </c>
      <c r="X2808">
        <f>relacio!X2809</f>
        <v>0</v>
      </c>
      <c r="Y2808" s="1" t="s">
        <v>2987</v>
      </c>
    </row>
    <row r="2809" spans="1:25" x14ac:dyDescent="0.25">
      <c r="A2809" t="s">
        <v>2976</v>
      </c>
      <c r="B2809">
        <f>relacio!A2810</f>
        <v>0</v>
      </c>
      <c r="C2809" s="1" t="s">
        <v>2977</v>
      </c>
      <c r="E2809" s="1" t="s">
        <v>2978</v>
      </c>
      <c r="F2809" s="2"/>
      <c r="G2809" s="1" t="s">
        <v>2979</v>
      </c>
      <c r="H2809">
        <f>relacio!E2810</f>
        <v>0</v>
      </c>
      <c r="I2809" s="1" t="s">
        <v>2980</v>
      </c>
      <c r="J2809" s="4">
        <f>relacio!F2810</f>
        <v>0</v>
      </c>
      <c r="K2809" s="1" t="s">
        <v>2981</v>
      </c>
      <c r="L2809" s="2" t="str">
        <f>IF(relacio!G2810="","",relacio!G2810)</f>
        <v/>
      </c>
      <c r="M2809" s="1" t="s">
        <v>2983</v>
      </c>
      <c r="N2809" s="2"/>
      <c r="O2809" s="1" t="s">
        <v>3111</v>
      </c>
      <c r="P2809" s="2">
        <f>relacio!U2810</f>
        <v>0</v>
      </c>
      <c r="Q2809" s="1" t="s">
        <v>2984</v>
      </c>
      <c r="R2809">
        <v>0</v>
      </c>
      <c r="S2809" s="1" t="s">
        <v>2985</v>
      </c>
      <c r="T2809">
        <v>0</v>
      </c>
      <c r="U2809" s="1" t="s">
        <v>2982</v>
      </c>
      <c r="V2809">
        <v>0</v>
      </c>
      <c r="W2809" s="1" t="s">
        <v>2986</v>
      </c>
      <c r="X2809">
        <f>relacio!X2810</f>
        <v>0</v>
      </c>
      <c r="Y2809" s="1" t="s">
        <v>2987</v>
      </c>
    </row>
    <row r="2810" spans="1:25" x14ac:dyDescent="0.25">
      <c r="A2810" t="s">
        <v>2976</v>
      </c>
      <c r="B2810">
        <f>relacio!A2811</f>
        <v>0</v>
      </c>
      <c r="C2810" s="1" t="s">
        <v>2977</v>
      </c>
      <c r="E2810" s="1" t="s">
        <v>2978</v>
      </c>
      <c r="F2810" s="2"/>
      <c r="G2810" s="1" t="s">
        <v>2979</v>
      </c>
      <c r="H2810">
        <f>relacio!E2811</f>
        <v>0</v>
      </c>
      <c r="I2810" s="1" t="s">
        <v>2980</v>
      </c>
      <c r="J2810" s="4">
        <f>relacio!F2811</f>
        <v>0</v>
      </c>
      <c r="K2810" s="1" t="s">
        <v>2981</v>
      </c>
      <c r="L2810" s="2" t="str">
        <f>IF(relacio!G2811="","",relacio!G2811)</f>
        <v/>
      </c>
      <c r="M2810" s="1" t="s">
        <v>2983</v>
      </c>
      <c r="N2810" s="2"/>
      <c r="O2810" s="1" t="s">
        <v>3111</v>
      </c>
      <c r="P2810" s="2">
        <f>relacio!U2811</f>
        <v>0</v>
      </c>
      <c r="Q2810" s="1" t="s">
        <v>2984</v>
      </c>
      <c r="R2810">
        <v>0</v>
      </c>
      <c r="S2810" s="1" t="s">
        <v>2985</v>
      </c>
      <c r="T2810">
        <v>0</v>
      </c>
      <c r="U2810" s="1" t="s">
        <v>2982</v>
      </c>
      <c r="V2810">
        <v>0</v>
      </c>
      <c r="W2810" s="1" t="s">
        <v>2986</v>
      </c>
      <c r="X2810">
        <f>relacio!X2811</f>
        <v>0</v>
      </c>
      <c r="Y2810" s="1" t="s">
        <v>2987</v>
      </c>
    </row>
    <row r="2811" spans="1:25" x14ac:dyDescent="0.25">
      <c r="A2811" t="s">
        <v>2976</v>
      </c>
      <c r="B2811">
        <f>relacio!A2812</f>
        <v>0</v>
      </c>
      <c r="C2811" s="1" t="s">
        <v>2977</v>
      </c>
      <c r="E2811" s="1" t="s">
        <v>2978</v>
      </c>
      <c r="F2811" s="2"/>
      <c r="G2811" s="1" t="s">
        <v>2979</v>
      </c>
      <c r="H2811">
        <f>relacio!E2812</f>
        <v>0</v>
      </c>
      <c r="I2811" s="1" t="s">
        <v>2980</v>
      </c>
      <c r="J2811" s="4">
        <f>relacio!F2812</f>
        <v>0</v>
      </c>
      <c r="K2811" s="1" t="s">
        <v>2981</v>
      </c>
      <c r="L2811" s="2" t="str">
        <f>IF(relacio!G2812="","",relacio!G2812)</f>
        <v/>
      </c>
      <c r="M2811" s="1" t="s">
        <v>2983</v>
      </c>
      <c r="N2811" s="2"/>
      <c r="O2811" s="1" t="s">
        <v>3111</v>
      </c>
      <c r="P2811" s="2">
        <f>relacio!U2812</f>
        <v>0</v>
      </c>
      <c r="Q2811" s="1" t="s">
        <v>2984</v>
      </c>
      <c r="R2811">
        <v>0</v>
      </c>
      <c r="S2811" s="1" t="s">
        <v>2985</v>
      </c>
      <c r="T2811">
        <v>0</v>
      </c>
      <c r="U2811" s="1" t="s">
        <v>2982</v>
      </c>
      <c r="V2811">
        <v>0</v>
      </c>
      <c r="W2811" s="1" t="s">
        <v>2986</v>
      </c>
      <c r="X2811">
        <f>relacio!X2812</f>
        <v>0</v>
      </c>
      <c r="Y2811" s="1" t="s">
        <v>2987</v>
      </c>
    </row>
    <row r="2812" spans="1:25" x14ac:dyDescent="0.25">
      <c r="A2812" t="s">
        <v>2976</v>
      </c>
      <c r="B2812">
        <f>relacio!A2813</f>
        <v>0</v>
      </c>
      <c r="C2812" s="1" t="s">
        <v>2977</v>
      </c>
      <c r="E2812" s="1" t="s">
        <v>2978</v>
      </c>
      <c r="F2812" s="2"/>
      <c r="G2812" s="1" t="s">
        <v>2979</v>
      </c>
      <c r="H2812">
        <f>relacio!E2813</f>
        <v>0</v>
      </c>
      <c r="I2812" s="1" t="s">
        <v>2980</v>
      </c>
      <c r="J2812" s="4">
        <f>relacio!F2813</f>
        <v>0</v>
      </c>
      <c r="K2812" s="1" t="s">
        <v>2981</v>
      </c>
      <c r="L2812" s="2" t="str">
        <f>IF(relacio!G2813="","",relacio!G2813)</f>
        <v/>
      </c>
      <c r="M2812" s="1" t="s">
        <v>2983</v>
      </c>
      <c r="N2812" s="2"/>
      <c r="O2812" s="1" t="s">
        <v>3111</v>
      </c>
      <c r="P2812" s="2">
        <f>relacio!U2813</f>
        <v>0</v>
      </c>
      <c r="Q2812" s="1" t="s">
        <v>2984</v>
      </c>
      <c r="R2812">
        <v>0</v>
      </c>
      <c r="S2812" s="1" t="s">
        <v>2985</v>
      </c>
      <c r="T2812">
        <v>0</v>
      </c>
      <c r="U2812" s="1" t="s">
        <v>2982</v>
      </c>
      <c r="V2812">
        <v>0</v>
      </c>
      <c r="W2812" s="1" t="s">
        <v>2986</v>
      </c>
      <c r="X2812">
        <f>relacio!X2813</f>
        <v>0</v>
      </c>
      <c r="Y2812" s="1" t="s">
        <v>2987</v>
      </c>
    </row>
    <row r="2813" spans="1:25" x14ac:dyDescent="0.25">
      <c r="A2813" t="s">
        <v>2976</v>
      </c>
      <c r="B2813">
        <f>relacio!A2814</f>
        <v>0</v>
      </c>
      <c r="C2813" s="1" t="s">
        <v>2977</v>
      </c>
      <c r="E2813" s="1" t="s">
        <v>2978</v>
      </c>
      <c r="F2813" s="2"/>
      <c r="G2813" s="1" t="s">
        <v>2979</v>
      </c>
      <c r="H2813">
        <f>relacio!E2814</f>
        <v>0</v>
      </c>
      <c r="I2813" s="1" t="s">
        <v>2980</v>
      </c>
      <c r="J2813" s="4">
        <f>relacio!F2814</f>
        <v>0</v>
      </c>
      <c r="K2813" s="1" t="s">
        <v>2981</v>
      </c>
      <c r="L2813" s="2" t="str">
        <f>IF(relacio!G2814="","",relacio!G2814)</f>
        <v/>
      </c>
      <c r="M2813" s="1" t="s">
        <v>2983</v>
      </c>
      <c r="N2813" s="2"/>
      <c r="O2813" s="1" t="s">
        <v>3111</v>
      </c>
      <c r="P2813" s="2">
        <f>relacio!U2814</f>
        <v>0</v>
      </c>
      <c r="Q2813" s="1" t="s">
        <v>2984</v>
      </c>
      <c r="R2813">
        <v>0</v>
      </c>
      <c r="S2813" s="1" t="s">
        <v>2985</v>
      </c>
      <c r="T2813">
        <v>0</v>
      </c>
      <c r="U2813" s="1" t="s">
        <v>2982</v>
      </c>
      <c r="V2813">
        <v>0</v>
      </c>
      <c r="W2813" s="1" t="s">
        <v>2986</v>
      </c>
      <c r="X2813">
        <f>relacio!X2814</f>
        <v>0</v>
      </c>
      <c r="Y2813" s="1" t="s">
        <v>2987</v>
      </c>
    </row>
    <row r="2814" spans="1:25" x14ac:dyDescent="0.25">
      <c r="A2814" t="s">
        <v>2976</v>
      </c>
      <c r="B2814">
        <f>relacio!A2815</f>
        <v>0</v>
      </c>
      <c r="C2814" s="1" t="s">
        <v>2977</v>
      </c>
      <c r="E2814" s="1" t="s">
        <v>2978</v>
      </c>
      <c r="F2814" s="2"/>
      <c r="G2814" s="1" t="s">
        <v>2979</v>
      </c>
      <c r="H2814">
        <f>relacio!E2815</f>
        <v>0</v>
      </c>
      <c r="I2814" s="1" t="s">
        <v>2980</v>
      </c>
      <c r="J2814" s="4">
        <f>relacio!F2815</f>
        <v>0</v>
      </c>
      <c r="K2814" s="1" t="s">
        <v>2981</v>
      </c>
      <c r="L2814" s="2" t="str">
        <f>IF(relacio!G2815="","",relacio!G2815)</f>
        <v/>
      </c>
      <c r="M2814" s="1" t="s">
        <v>2983</v>
      </c>
      <c r="N2814" s="2"/>
      <c r="O2814" s="1" t="s">
        <v>3111</v>
      </c>
      <c r="P2814" s="2">
        <f>relacio!U2815</f>
        <v>0</v>
      </c>
      <c r="Q2814" s="1" t="s">
        <v>2984</v>
      </c>
      <c r="R2814">
        <v>0</v>
      </c>
      <c r="S2814" s="1" t="s">
        <v>2985</v>
      </c>
      <c r="T2814">
        <v>0</v>
      </c>
      <c r="U2814" s="1" t="s">
        <v>2982</v>
      </c>
      <c r="V2814">
        <v>0</v>
      </c>
      <c r="W2814" s="1" t="s">
        <v>2986</v>
      </c>
      <c r="X2814">
        <f>relacio!X2815</f>
        <v>0</v>
      </c>
      <c r="Y2814" s="1" t="s">
        <v>2987</v>
      </c>
    </row>
    <row r="2815" spans="1:25" x14ac:dyDescent="0.25">
      <c r="A2815" t="s">
        <v>2976</v>
      </c>
      <c r="B2815">
        <f>relacio!A2816</f>
        <v>0</v>
      </c>
      <c r="C2815" s="1" t="s">
        <v>2977</v>
      </c>
      <c r="E2815" s="1" t="s">
        <v>2978</v>
      </c>
      <c r="F2815" s="2"/>
      <c r="G2815" s="1" t="s">
        <v>2979</v>
      </c>
      <c r="H2815">
        <f>relacio!E2816</f>
        <v>0</v>
      </c>
      <c r="I2815" s="1" t="s">
        <v>2980</v>
      </c>
      <c r="J2815" s="4">
        <f>relacio!F2816</f>
        <v>0</v>
      </c>
      <c r="K2815" s="1" t="s">
        <v>2981</v>
      </c>
      <c r="L2815" s="2" t="str">
        <f>IF(relacio!G2816="","",relacio!G2816)</f>
        <v/>
      </c>
      <c r="M2815" s="1" t="s">
        <v>2983</v>
      </c>
      <c r="N2815" s="2"/>
      <c r="O2815" s="1" t="s">
        <v>3111</v>
      </c>
      <c r="P2815" s="2">
        <f>relacio!U2816</f>
        <v>0</v>
      </c>
      <c r="Q2815" s="1" t="s">
        <v>2984</v>
      </c>
      <c r="R2815">
        <v>0</v>
      </c>
      <c r="S2815" s="1" t="s">
        <v>2985</v>
      </c>
      <c r="T2815">
        <v>0</v>
      </c>
      <c r="U2815" s="1" t="s">
        <v>2982</v>
      </c>
      <c r="V2815">
        <v>0</v>
      </c>
      <c r="W2815" s="1" t="s">
        <v>2986</v>
      </c>
      <c r="X2815">
        <f>relacio!X2816</f>
        <v>0</v>
      </c>
      <c r="Y2815" s="1" t="s">
        <v>2987</v>
      </c>
    </row>
    <row r="2816" spans="1:25" x14ac:dyDescent="0.25">
      <c r="A2816" t="s">
        <v>2976</v>
      </c>
      <c r="B2816">
        <f>relacio!A2817</f>
        <v>0</v>
      </c>
      <c r="C2816" s="1" t="s">
        <v>2977</v>
      </c>
      <c r="E2816" s="1" t="s">
        <v>2978</v>
      </c>
      <c r="F2816" s="2"/>
      <c r="G2816" s="1" t="s">
        <v>2979</v>
      </c>
      <c r="H2816">
        <f>relacio!E2817</f>
        <v>0</v>
      </c>
      <c r="I2816" s="1" t="s">
        <v>2980</v>
      </c>
      <c r="J2816" s="4">
        <f>relacio!F2817</f>
        <v>0</v>
      </c>
      <c r="K2816" s="1" t="s">
        <v>2981</v>
      </c>
      <c r="L2816" s="2" t="str">
        <f>IF(relacio!G2817="","",relacio!G2817)</f>
        <v/>
      </c>
      <c r="M2816" s="1" t="s">
        <v>2983</v>
      </c>
      <c r="N2816" s="2"/>
      <c r="O2816" s="1" t="s">
        <v>3111</v>
      </c>
      <c r="P2816" s="2">
        <f>relacio!U2817</f>
        <v>0</v>
      </c>
      <c r="Q2816" s="1" t="s">
        <v>2984</v>
      </c>
      <c r="R2816">
        <v>0</v>
      </c>
      <c r="S2816" s="1" t="s">
        <v>2985</v>
      </c>
      <c r="T2816">
        <v>0</v>
      </c>
      <c r="U2816" s="1" t="s">
        <v>2982</v>
      </c>
      <c r="V2816">
        <v>0</v>
      </c>
      <c r="W2816" s="1" t="s">
        <v>2986</v>
      </c>
      <c r="X2816">
        <f>relacio!X2817</f>
        <v>0</v>
      </c>
      <c r="Y2816" s="1" t="s">
        <v>2987</v>
      </c>
    </row>
    <row r="2817" spans="1:25" x14ac:dyDescent="0.25">
      <c r="A2817" t="s">
        <v>2976</v>
      </c>
      <c r="B2817">
        <f>relacio!A2818</f>
        <v>0</v>
      </c>
      <c r="C2817" s="1" t="s">
        <v>2977</v>
      </c>
      <c r="E2817" s="1" t="s">
        <v>2978</v>
      </c>
      <c r="F2817" s="2"/>
      <c r="G2817" s="1" t="s">
        <v>2979</v>
      </c>
      <c r="H2817">
        <f>relacio!E2818</f>
        <v>0</v>
      </c>
      <c r="I2817" s="1" t="s">
        <v>2980</v>
      </c>
      <c r="J2817" s="4">
        <f>relacio!F2818</f>
        <v>0</v>
      </c>
      <c r="K2817" s="1" t="s">
        <v>2981</v>
      </c>
      <c r="L2817" s="2" t="str">
        <f>IF(relacio!G2818="","",relacio!G2818)</f>
        <v/>
      </c>
      <c r="M2817" s="1" t="s">
        <v>2983</v>
      </c>
      <c r="N2817" s="2"/>
      <c r="O2817" s="1" t="s">
        <v>3111</v>
      </c>
      <c r="P2817" s="2">
        <f>relacio!U2818</f>
        <v>0</v>
      </c>
      <c r="Q2817" s="1" t="s">
        <v>2984</v>
      </c>
      <c r="R2817">
        <v>0</v>
      </c>
      <c r="S2817" s="1" t="s">
        <v>2985</v>
      </c>
      <c r="T2817">
        <v>0</v>
      </c>
      <c r="U2817" s="1" t="s">
        <v>2982</v>
      </c>
      <c r="V2817">
        <v>0</v>
      </c>
      <c r="W2817" s="1" t="s">
        <v>2986</v>
      </c>
      <c r="X2817">
        <f>relacio!X2818</f>
        <v>0</v>
      </c>
      <c r="Y2817" s="1" t="s">
        <v>2987</v>
      </c>
    </row>
    <row r="2818" spans="1:25" x14ac:dyDescent="0.25">
      <c r="A2818" t="s">
        <v>2976</v>
      </c>
      <c r="B2818">
        <f>relacio!A2819</f>
        <v>0</v>
      </c>
      <c r="C2818" s="1" t="s">
        <v>2977</v>
      </c>
      <c r="E2818" s="1" t="s">
        <v>2978</v>
      </c>
      <c r="F2818" s="2"/>
      <c r="G2818" s="1" t="s">
        <v>2979</v>
      </c>
      <c r="H2818">
        <f>relacio!E2819</f>
        <v>0</v>
      </c>
      <c r="I2818" s="1" t="s">
        <v>2980</v>
      </c>
      <c r="J2818" s="4">
        <f>relacio!F2819</f>
        <v>0</v>
      </c>
      <c r="K2818" s="1" t="s">
        <v>2981</v>
      </c>
      <c r="L2818" s="2" t="str">
        <f>IF(relacio!G2819="","",relacio!G2819)</f>
        <v/>
      </c>
      <c r="M2818" s="1" t="s">
        <v>2983</v>
      </c>
      <c r="N2818" s="2"/>
      <c r="O2818" s="1" t="s">
        <v>3111</v>
      </c>
      <c r="P2818" s="2">
        <f>relacio!U2819</f>
        <v>0</v>
      </c>
      <c r="Q2818" s="1" t="s">
        <v>2984</v>
      </c>
      <c r="R2818">
        <v>0</v>
      </c>
      <c r="S2818" s="1" t="s">
        <v>2985</v>
      </c>
      <c r="T2818">
        <v>0</v>
      </c>
      <c r="U2818" s="1" t="s">
        <v>2982</v>
      </c>
      <c r="V2818">
        <v>0</v>
      </c>
      <c r="W2818" s="1" t="s">
        <v>2986</v>
      </c>
      <c r="X2818">
        <f>relacio!X2819</f>
        <v>0</v>
      </c>
      <c r="Y2818" s="1" t="s">
        <v>2987</v>
      </c>
    </row>
    <row r="2819" spans="1:25" x14ac:dyDescent="0.25">
      <c r="A2819" t="s">
        <v>2976</v>
      </c>
      <c r="B2819">
        <f>relacio!A2820</f>
        <v>0</v>
      </c>
      <c r="C2819" s="1" t="s">
        <v>2977</v>
      </c>
      <c r="E2819" s="1" t="s">
        <v>2978</v>
      </c>
      <c r="F2819" s="2"/>
      <c r="G2819" s="1" t="s">
        <v>2979</v>
      </c>
      <c r="H2819">
        <f>relacio!E2820</f>
        <v>0</v>
      </c>
      <c r="I2819" s="1" t="s">
        <v>2980</v>
      </c>
      <c r="J2819" s="4">
        <f>relacio!F2820</f>
        <v>0</v>
      </c>
      <c r="K2819" s="1" t="s">
        <v>2981</v>
      </c>
      <c r="L2819" s="2" t="str">
        <f>IF(relacio!G2820="","",relacio!G2820)</f>
        <v/>
      </c>
      <c r="M2819" s="1" t="s">
        <v>2983</v>
      </c>
      <c r="N2819" s="2"/>
      <c r="O2819" s="1" t="s">
        <v>3111</v>
      </c>
      <c r="P2819" s="2">
        <f>relacio!U2820</f>
        <v>0</v>
      </c>
      <c r="Q2819" s="1" t="s">
        <v>2984</v>
      </c>
      <c r="R2819">
        <v>0</v>
      </c>
      <c r="S2819" s="1" t="s">
        <v>2985</v>
      </c>
      <c r="T2819">
        <v>0</v>
      </c>
      <c r="U2819" s="1" t="s">
        <v>2982</v>
      </c>
      <c r="V2819">
        <v>0</v>
      </c>
      <c r="W2819" s="1" t="s">
        <v>2986</v>
      </c>
      <c r="X2819">
        <f>relacio!X2820</f>
        <v>0</v>
      </c>
      <c r="Y2819" s="1" t="s">
        <v>2987</v>
      </c>
    </row>
    <row r="2820" spans="1:25" x14ac:dyDescent="0.25">
      <c r="A2820" t="s">
        <v>2976</v>
      </c>
      <c r="B2820">
        <f>relacio!A2821</f>
        <v>0</v>
      </c>
      <c r="C2820" s="1" t="s">
        <v>2977</v>
      </c>
      <c r="E2820" s="1" t="s">
        <v>2978</v>
      </c>
      <c r="F2820" s="2"/>
      <c r="G2820" s="1" t="s">
        <v>2979</v>
      </c>
      <c r="H2820">
        <f>relacio!E2821</f>
        <v>0</v>
      </c>
      <c r="I2820" s="1" t="s">
        <v>2980</v>
      </c>
      <c r="J2820" s="4">
        <f>relacio!F2821</f>
        <v>0</v>
      </c>
      <c r="K2820" s="1" t="s">
        <v>2981</v>
      </c>
      <c r="L2820" s="2" t="str">
        <f>IF(relacio!G2821="","",relacio!G2821)</f>
        <v/>
      </c>
      <c r="M2820" s="1" t="s">
        <v>2983</v>
      </c>
      <c r="N2820" s="2"/>
      <c r="O2820" s="1" t="s">
        <v>3111</v>
      </c>
      <c r="P2820" s="2">
        <f>relacio!U2821</f>
        <v>0</v>
      </c>
      <c r="Q2820" s="1" t="s">
        <v>2984</v>
      </c>
      <c r="R2820">
        <v>0</v>
      </c>
      <c r="S2820" s="1" t="s">
        <v>2985</v>
      </c>
      <c r="T2820">
        <v>0</v>
      </c>
      <c r="U2820" s="1" t="s">
        <v>2982</v>
      </c>
      <c r="V2820">
        <v>0</v>
      </c>
      <c r="W2820" s="1" t="s">
        <v>2986</v>
      </c>
      <c r="X2820">
        <f>relacio!X2821</f>
        <v>0</v>
      </c>
      <c r="Y2820" s="1" t="s">
        <v>2987</v>
      </c>
    </row>
    <row r="2821" spans="1:25" x14ac:dyDescent="0.25">
      <c r="A2821" t="s">
        <v>2976</v>
      </c>
      <c r="B2821">
        <f>relacio!A2822</f>
        <v>0</v>
      </c>
      <c r="C2821" s="1" t="s">
        <v>2977</v>
      </c>
      <c r="E2821" s="1" t="s">
        <v>2978</v>
      </c>
      <c r="F2821" s="2"/>
      <c r="G2821" s="1" t="s">
        <v>2979</v>
      </c>
      <c r="H2821">
        <f>relacio!E2822</f>
        <v>0</v>
      </c>
      <c r="I2821" s="1" t="s">
        <v>2980</v>
      </c>
      <c r="J2821" s="4">
        <f>relacio!F2822</f>
        <v>0</v>
      </c>
      <c r="K2821" s="1" t="s">
        <v>2981</v>
      </c>
      <c r="L2821" s="2" t="str">
        <f>IF(relacio!G2822="","",relacio!G2822)</f>
        <v/>
      </c>
      <c r="M2821" s="1" t="s">
        <v>2983</v>
      </c>
      <c r="N2821" s="2"/>
      <c r="O2821" s="1" t="s">
        <v>3111</v>
      </c>
      <c r="P2821" s="2">
        <f>relacio!U2822</f>
        <v>0</v>
      </c>
      <c r="Q2821" s="1" t="s">
        <v>2984</v>
      </c>
      <c r="R2821">
        <v>0</v>
      </c>
      <c r="S2821" s="1" t="s">
        <v>2985</v>
      </c>
      <c r="T2821">
        <v>0</v>
      </c>
      <c r="U2821" s="1" t="s">
        <v>2982</v>
      </c>
      <c r="V2821">
        <v>0</v>
      </c>
      <c r="W2821" s="1" t="s">
        <v>2986</v>
      </c>
      <c r="X2821">
        <f>relacio!X2822</f>
        <v>0</v>
      </c>
      <c r="Y2821" s="1" t="s">
        <v>2987</v>
      </c>
    </row>
    <row r="2822" spans="1:25" x14ac:dyDescent="0.25">
      <c r="A2822" t="s">
        <v>2976</v>
      </c>
      <c r="B2822">
        <f>relacio!A2823</f>
        <v>0</v>
      </c>
      <c r="C2822" s="1" t="s">
        <v>2977</v>
      </c>
      <c r="E2822" s="1" t="s">
        <v>2978</v>
      </c>
      <c r="F2822" s="2"/>
      <c r="G2822" s="1" t="s">
        <v>2979</v>
      </c>
      <c r="H2822">
        <f>relacio!E2823</f>
        <v>0</v>
      </c>
      <c r="I2822" s="1" t="s">
        <v>2980</v>
      </c>
      <c r="J2822" s="4">
        <f>relacio!F2823</f>
        <v>0</v>
      </c>
      <c r="K2822" s="1" t="s">
        <v>2981</v>
      </c>
      <c r="L2822" s="2" t="str">
        <f>IF(relacio!G2823="","",relacio!G2823)</f>
        <v/>
      </c>
      <c r="M2822" s="1" t="s">
        <v>2983</v>
      </c>
      <c r="N2822" s="2"/>
      <c r="O2822" s="1" t="s">
        <v>3111</v>
      </c>
      <c r="P2822" s="2">
        <f>relacio!U2823</f>
        <v>0</v>
      </c>
      <c r="Q2822" s="1" t="s">
        <v>2984</v>
      </c>
      <c r="R2822">
        <v>0</v>
      </c>
      <c r="S2822" s="1" t="s">
        <v>2985</v>
      </c>
      <c r="T2822">
        <v>0</v>
      </c>
      <c r="U2822" s="1" t="s">
        <v>2982</v>
      </c>
      <c r="V2822">
        <v>0</v>
      </c>
      <c r="W2822" s="1" t="s">
        <v>2986</v>
      </c>
      <c r="X2822">
        <f>relacio!X2823</f>
        <v>0</v>
      </c>
      <c r="Y2822" s="1" t="s">
        <v>2987</v>
      </c>
    </row>
    <row r="2823" spans="1:25" x14ac:dyDescent="0.25">
      <c r="A2823" t="s">
        <v>2976</v>
      </c>
      <c r="B2823">
        <f>relacio!A2824</f>
        <v>0</v>
      </c>
      <c r="C2823" s="1" t="s">
        <v>2977</v>
      </c>
      <c r="E2823" s="1" t="s">
        <v>2978</v>
      </c>
      <c r="F2823" s="2"/>
      <c r="G2823" s="1" t="s">
        <v>2979</v>
      </c>
      <c r="H2823">
        <f>relacio!E2824</f>
        <v>0</v>
      </c>
      <c r="I2823" s="1" t="s">
        <v>2980</v>
      </c>
      <c r="J2823" s="4">
        <f>relacio!F2824</f>
        <v>0</v>
      </c>
      <c r="K2823" s="1" t="s">
        <v>2981</v>
      </c>
      <c r="L2823" s="2" t="str">
        <f>IF(relacio!G2824="","",relacio!G2824)</f>
        <v/>
      </c>
      <c r="M2823" s="1" t="s">
        <v>2983</v>
      </c>
      <c r="N2823" s="2"/>
      <c r="O2823" s="1" t="s">
        <v>3111</v>
      </c>
      <c r="P2823" s="2">
        <f>relacio!U2824</f>
        <v>0</v>
      </c>
      <c r="Q2823" s="1" t="s">
        <v>2984</v>
      </c>
      <c r="R2823">
        <v>0</v>
      </c>
      <c r="S2823" s="1" t="s">
        <v>2985</v>
      </c>
      <c r="T2823">
        <v>0</v>
      </c>
      <c r="U2823" s="1" t="s">
        <v>2982</v>
      </c>
      <c r="V2823">
        <v>0</v>
      </c>
      <c r="W2823" s="1" t="s">
        <v>2986</v>
      </c>
      <c r="X2823">
        <f>relacio!X2824</f>
        <v>0</v>
      </c>
      <c r="Y2823" s="1" t="s">
        <v>2987</v>
      </c>
    </row>
    <row r="2824" spans="1:25" x14ac:dyDescent="0.25">
      <c r="A2824" t="s">
        <v>2976</v>
      </c>
      <c r="B2824">
        <f>relacio!A2825</f>
        <v>0</v>
      </c>
      <c r="C2824" s="1" t="s">
        <v>2977</v>
      </c>
      <c r="E2824" s="1" t="s">
        <v>2978</v>
      </c>
      <c r="F2824" s="2"/>
      <c r="G2824" s="1" t="s">
        <v>2979</v>
      </c>
      <c r="H2824">
        <f>relacio!E2825</f>
        <v>0</v>
      </c>
      <c r="I2824" s="1" t="s">
        <v>2980</v>
      </c>
      <c r="J2824" s="4">
        <f>relacio!F2825</f>
        <v>0</v>
      </c>
      <c r="K2824" s="1" t="s">
        <v>2981</v>
      </c>
      <c r="L2824" s="2" t="str">
        <f>IF(relacio!G2825="","",relacio!G2825)</f>
        <v/>
      </c>
      <c r="M2824" s="1" t="s">
        <v>2983</v>
      </c>
      <c r="N2824" s="2"/>
      <c r="O2824" s="1" t="s">
        <v>3111</v>
      </c>
      <c r="P2824" s="2">
        <f>relacio!U2825</f>
        <v>0</v>
      </c>
      <c r="Q2824" s="1" t="s">
        <v>2984</v>
      </c>
      <c r="R2824">
        <v>0</v>
      </c>
      <c r="S2824" s="1" t="s">
        <v>2985</v>
      </c>
      <c r="T2824">
        <v>0</v>
      </c>
      <c r="U2824" s="1" t="s">
        <v>2982</v>
      </c>
      <c r="V2824">
        <v>0</v>
      </c>
      <c r="W2824" s="1" t="s">
        <v>2986</v>
      </c>
      <c r="X2824">
        <f>relacio!X2825</f>
        <v>0</v>
      </c>
      <c r="Y2824" s="1" t="s">
        <v>2987</v>
      </c>
    </row>
    <row r="2825" spans="1:25" x14ac:dyDescent="0.25">
      <c r="A2825" t="s">
        <v>2976</v>
      </c>
      <c r="B2825">
        <f>relacio!A2826</f>
        <v>0</v>
      </c>
      <c r="C2825" s="1" t="s">
        <v>2977</v>
      </c>
      <c r="E2825" s="1" t="s">
        <v>2978</v>
      </c>
      <c r="F2825" s="2"/>
      <c r="G2825" s="1" t="s">
        <v>2979</v>
      </c>
      <c r="H2825">
        <f>relacio!E2826</f>
        <v>0</v>
      </c>
      <c r="I2825" s="1" t="s">
        <v>2980</v>
      </c>
      <c r="J2825" s="4">
        <f>relacio!F2826</f>
        <v>0</v>
      </c>
      <c r="K2825" s="1" t="s">
        <v>2981</v>
      </c>
      <c r="L2825" s="2" t="str">
        <f>IF(relacio!G2826="","",relacio!G2826)</f>
        <v/>
      </c>
      <c r="M2825" s="1" t="s">
        <v>2983</v>
      </c>
      <c r="N2825" s="2"/>
      <c r="O2825" s="1" t="s">
        <v>3111</v>
      </c>
      <c r="P2825" s="2">
        <f>relacio!U2826</f>
        <v>0</v>
      </c>
      <c r="Q2825" s="1" t="s">
        <v>2984</v>
      </c>
      <c r="R2825">
        <v>0</v>
      </c>
      <c r="S2825" s="1" t="s">
        <v>2985</v>
      </c>
      <c r="T2825">
        <v>0</v>
      </c>
      <c r="U2825" s="1" t="s">
        <v>2982</v>
      </c>
      <c r="V2825">
        <v>0</v>
      </c>
      <c r="W2825" s="1" t="s">
        <v>2986</v>
      </c>
      <c r="X2825">
        <f>relacio!X2826</f>
        <v>0</v>
      </c>
      <c r="Y2825" s="1" t="s">
        <v>2987</v>
      </c>
    </row>
    <row r="2826" spans="1:25" x14ac:dyDescent="0.25">
      <c r="A2826" t="s">
        <v>2976</v>
      </c>
      <c r="B2826">
        <f>relacio!A2827</f>
        <v>0</v>
      </c>
      <c r="C2826" s="1" t="s">
        <v>2977</v>
      </c>
      <c r="E2826" s="1" t="s">
        <v>2978</v>
      </c>
      <c r="F2826" s="2"/>
      <c r="G2826" s="1" t="s">
        <v>2979</v>
      </c>
      <c r="H2826">
        <f>relacio!E2827</f>
        <v>0</v>
      </c>
      <c r="I2826" s="1" t="s">
        <v>2980</v>
      </c>
      <c r="J2826" s="4">
        <f>relacio!F2827</f>
        <v>0</v>
      </c>
      <c r="K2826" s="1" t="s">
        <v>2981</v>
      </c>
      <c r="L2826" s="2" t="str">
        <f>IF(relacio!G2827="","",relacio!G2827)</f>
        <v/>
      </c>
      <c r="M2826" s="1" t="s">
        <v>2983</v>
      </c>
      <c r="N2826" s="2"/>
      <c r="O2826" s="1" t="s">
        <v>3111</v>
      </c>
      <c r="P2826" s="2">
        <f>relacio!U2827</f>
        <v>0</v>
      </c>
      <c r="Q2826" s="1" t="s">
        <v>2984</v>
      </c>
      <c r="R2826">
        <v>0</v>
      </c>
      <c r="S2826" s="1" t="s">
        <v>2985</v>
      </c>
      <c r="T2826">
        <v>0</v>
      </c>
      <c r="U2826" s="1" t="s">
        <v>2982</v>
      </c>
      <c r="V2826">
        <v>0</v>
      </c>
      <c r="W2826" s="1" t="s">
        <v>2986</v>
      </c>
      <c r="X2826">
        <f>relacio!X2827</f>
        <v>0</v>
      </c>
      <c r="Y2826" s="1" t="s">
        <v>2987</v>
      </c>
    </row>
    <row r="2827" spans="1:25" x14ac:dyDescent="0.25">
      <c r="A2827" t="s">
        <v>2976</v>
      </c>
      <c r="B2827">
        <f>relacio!A2828</f>
        <v>0</v>
      </c>
      <c r="C2827" s="1" t="s">
        <v>2977</v>
      </c>
      <c r="E2827" s="1" t="s">
        <v>2978</v>
      </c>
      <c r="F2827" s="2"/>
      <c r="G2827" s="1" t="s">
        <v>2979</v>
      </c>
      <c r="H2827">
        <f>relacio!E2828</f>
        <v>0</v>
      </c>
      <c r="I2827" s="1" t="s">
        <v>2980</v>
      </c>
      <c r="J2827" s="4">
        <f>relacio!F2828</f>
        <v>0</v>
      </c>
      <c r="K2827" s="1" t="s">
        <v>2981</v>
      </c>
      <c r="L2827" s="2" t="str">
        <f>IF(relacio!G2828="","",relacio!G2828)</f>
        <v/>
      </c>
      <c r="M2827" s="1" t="s">
        <v>2983</v>
      </c>
      <c r="N2827" s="2"/>
      <c r="O2827" s="1" t="s">
        <v>3111</v>
      </c>
      <c r="P2827" s="2">
        <f>relacio!U2828</f>
        <v>0</v>
      </c>
      <c r="Q2827" s="1" t="s">
        <v>2984</v>
      </c>
      <c r="R2827">
        <v>0</v>
      </c>
      <c r="S2827" s="1" t="s">
        <v>2985</v>
      </c>
      <c r="T2827">
        <v>0</v>
      </c>
      <c r="U2827" s="1" t="s">
        <v>2982</v>
      </c>
      <c r="V2827">
        <v>0</v>
      </c>
      <c r="W2827" s="1" t="s">
        <v>2986</v>
      </c>
      <c r="X2827">
        <f>relacio!X2828</f>
        <v>0</v>
      </c>
      <c r="Y2827" s="1" t="s">
        <v>2987</v>
      </c>
    </row>
    <row r="2828" spans="1:25" x14ac:dyDescent="0.25">
      <c r="A2828" t="s">
        <v>2976</v>
      </c>
      <c r="B2828">
        <f>relacio!A2829</f>
        <v>0</v>
      </c>
      <c r="C2828" s="1" t="s">
        <v>2977</v>
      </c>
      <c r="E2828" s="1" t="s">
        <v>2978</v>
      </c>
      <c r="F2828" s="2"/>
      <c r="G2828" s="1" t="s">
        <v>2979</v>
      </c>
      <c r="H2828">
        <f>relacio!E2829</f>
        <v>0</v>
      </c>
      <c r="I2828" s="1" t="s">
        <v>2980</v>
      </c>
      <c r="J2828" s="4">
        <f>relacio!F2829</f>
        <v>0</v>
      </c>
      <c r="K2828" s="1" t="s">
        <v>2981</v>
      </c>
      <c r="L2828" s="2" t="str">
        <f>IF(relacio!G2829="","",relacio!G2829)</f>
        <v/>
      </c>
      <c r="M2828" s="1" t="s">
        <v>2983</v>
      </c>
      <c r="N2828" s="2"/>
      <c r="O2828" s="1" t="s">
        <v>3111</v>
      </c>
      <c r="P2828" s="2">
        <f>relacio!U2829</f>
        <v>0</v>
      </c>
      <c r="Q2828" s="1" t="s">
        <v>2984</v>
      </c>
      <c r="R2828">
        <v>0</v>
      </c>
      <c r="S2828" s="1" t="s">
        <v>2985</v>
      </c>
      <c r="T2828">
        <v>0</v>
      </c>
      <c r="U2828" s="1" t="s">
        <v>2982</v>
      </c>
      <c r="V2828">
        <v>0</v>
      </c>
      <c r="W2828" s="1" t="s">
        <v>2986</v>
      </c>
      <c r="X2828">
        <f>relacio!X2829</f>
        <v>0</v>
      </c>
      <c r="Y2828" s="1" t="s">
        <v>2987</v>
      </c>
    </row>
    <row r="2829" spans="1:25" x14ac:dyDescent="0.25">
      <c r="A2829" t="s">
        <v>2976</v>
      </c>
      <c r="B2829">
        <f>relacio!A2830</f>
        <v>0</v>
      </c>
      <c r="C2829" s="1" t="s">
        <v>2977</v>
      </c>
      <c r="E2829" s="1" t="s">
        <v>2978</v>
      </c>
      <c r="F2829" s="2"/>
      <c r="G2829" s="1" t="s">
        <v>2979</v>
      </c>
      <c r="H2829">
        <f>relacio!E2830</f>
        <v>0</v>
      </c>
      <c r="I2829" s="1" t="s">
        <v>2980</v>
      </c>
      <c r="J2829" s="4">
        <f>relacio!F2830</f>
        <v>0</v>
      </c>
      <c r="K2829" s="1" t="s">
        <v>2981</v>
      </c>
      <c r="L2829" s="2" t="str">
        <f>IF(relacio!G2830="","",relacio!G2830)</f>
        <v/>
      </c>
      <c r="M2829" s="1" t="s">
        <v>2983</v>
      </c>
      <c r="N2829" s="2"/>
      <c r="O2829" s="1" t="s">
        <v>3111</v>
      </c>
      <c r="P2829" s="2">
        <f>relacio!U2830</f>
        <v>0</v>
      </c>
      <c r="Q2829" s="1" t="s">
        <v>2984</v>
      </c>
      <c r="R2829">
        <v>0</v>
      </c>
      <c r="S2829" s="1" t="s">
        <v>2985</v>
      </c>
      <c r="T2829">
        <v>0</v>
      </c>
      <c r="U2829" s="1" t="s">
        <v>2982</v>
      </c>
      <c r="V2829">
        <v>0</v>
      </c>
      <c r="W2829" s="1" t="s">
        <v>2986</v>
      </c>
      <c r="X2829">
        <f>relacio!X2830</f>
        <v>0</v>
      </c>
      <c r="Y2829" s="1" t="s">
        <v>2987</v>
      </c>
    </row>
    <row r="2830" spans="1:25" x14ac:dyDescent="0.25">
      <c r="A2830" t="s">
        <v>2976</v>
      </c>
      <c r="B2830">
        <f>relacio!A2831</f>
        <v>0</v>
      </c>
      <c r="C2830" s="1" t="s">
        <v>2977</v>
      </c>
      <c r="E2830" s="1" t="s">
        <v>2978</v>
      </c>
      <c r="F2830" s="2"/>
      <c r="G2830" s="1" t="s">
        <v>2979</v>
      </c>
      <c r="H2830">
        <f>relacio!E2831</f>
        <v>0</v>
      </c>
      <c r="I2830" s="1" t="s">
        <v>2980</v>
      </c>
      <c r="J2830" s="4">
        <f>relacio!F2831</f>
        <v>0</v>
      </c>
      <c r="K2830" s="1" t="s">
        <v>2981</v>
      </c>
      <c r="L2830" s="2" t="str">
        <f>IF(relacio!G2831="","",relacio!G2831)</f>
        <v/>
      </c>
      <c r="M2830" s="1" t="s">
        <v>2983</v>
      </c>
      <c r="N2830" s="2"/>
      <c r="O2830" s="1" t="s">
        <v>3111</v>
      </c>
      <c r="P2830" s="2">
        <f>relacio!U2831</f>
        <v>0</v>
      </c>
      <c r="Q2830" s="1" t="s">
        <v>2984</v>
      </c>
      <c r="R2830">
        <v>0</v>
      </c>
      <c r="S2830" s="1" t="s">
        <v>2985</v>
      </c>
      <c r="T2830">
        <v>0</v>
      </c>
      <c r="U2830" s="1" t="s">
        <v>2982</v>
      </c>
      <c r="V2830">
        <v>0</v>
      </c>
      <c r="W2830" s="1" t="s">
        <v>2986</v>
      </c>
      <c r="X2830">
        <f>relacio!X2831</f>
        <v>0</v>
      </c>
      <c r="Y2830" s="1" t="s">
        <v>2987</v>
      </c>
    </row>
    <row r="2831" spans="1:25" x14ac:dyDescent="0.25">
      <c r="A2831" t="s">
        <v>2976</v>
      </c>
      <c r="B2831">
        <f>relacio!A2832</f>
        <v>0</v>
      </c>
      <c r="C2831" s="1" t="s">
        <v>2977</v>
      </c>
      <c r="E2831" s="1" t="s">
        <v>2978</v>
      </c>
      <c r="F2831" s="2"/>
      <c r="G2831" s="1" t="s">
        <v>2979</v>
      </c>
      <c r="H2831">
        <f>relacio!E2832</f>
        <v>0</v>
      </c>
      <c r="I2831" s="1" t="s">
        <v>2980</v>
      </c>
      <c r="J2831" s="4">
        <f>relacio!F2832</f>
        <v>0</v>
      </c>
      <c r="K2831" s="1" t="s">
        <v>2981</v>
      </c>
      <c r="L2831" s="2" t="str">
        <f>IF(relacio!G2832="","",relacio!G2832)</f>
        <v/>
      </c>
      <c r="M2831" s="1" t="s">
        <v>2983</v>
      </c>
      <c r="N2831" s="2"/>
      <c r="O2831" s="1" t="s">
        <v>3111</v>
      </c>
      <c r="P2831" s="2">
        <f>relacio!U2832</f>
        <v>0</v>
      </c>
      <c r="Q2831" s="1" t="s">
        <v>2984</v>
      </c>
      <c r="R2831">
        <v>0</v>
      </c>
      <c r="S2831" s="1" t="s">
        <v>2985</v>
      </c>
      <c r="T2831">
        <v>0</v>
      </c>
      <c r="U2831" s="1" t="s">
        <v>2982</v>
      </c>
      <c r="V2831">
        <v>0</v>
      </c>
      <c r="W2831" s="1" t="s">
        <v>2986</v>
      </c>
      <c r="X2831">
        <f>relacio!X2832</f>
        <v>0</v>
      </c>
      <c r="Y2831" s="1" t="s">
        <v>2987</v>
      </c>
    </row>
    <row r="2832" spans="1:25" x14ac:dyDescent="0.25">
      <c r="A2832" t="s">
        <v>2976</v>
      </c>
      <c r="B2832">
        <f>relacio!A2833</f>
        <v>0</v>
      </c>
      <c r="C2832" s="1" t="s">
        <v>2977</v>
      </c>
      <c r="E2832" s="1" t="s">
        <v>2978</v>
      </c>
      <c r="F2832" s="2"/>
      <c r="G2832" s="1" t="s">
        <v>2979</v>
      </c>
      <c r="H2832">
        <f>relacio!E2833</f>
        <v>0</v>
      </c>
      <c r="I2832" s="1" t="s">
        <v>2980</v>
      </c>
      <c r="J2832" s="4">
        <f>relacio!F2833</f>
        <v>0</v>
      </c>
      <c r="K2832" s="1" t="s">
        <v>2981</v>
      </c>
      <c r="L2832" s="2" t="str">
        <f>IF(relacio!G2833="","",relacio!G2833)</f>
        <v/>
      </c>
      <c r="M2832" s="1" t="s">
        <v>2983</v>
      </c>
      <c r="N2832" s="2"/>
      <c r="O2832" s="1" t="s">
        <v>3111</v>
      </c>
      <c r="P2832" s="2">
        <f>relacio!U2833</f>
        <v>0</v>
      </c>
      <c r="Q2832" s="1" t="s">
        <v>2984</v>
      </c>
      <c r="R2832">
        <v>0</v>
      </c>
      <c r="S2832" s="1" t="s">
        <v>2985</v>
      </c>
      <c r="T2832">
        <v>0</v>
      </c>
      <c r="U2832" s="1" t="s">
        <v>2982</v>
      </c>
      <c r="V2832">
        <v>0</v>
      </c>
      <c r="W2832" s="1" t="s">
        <v>2986</v>
      </c>
      <c r="X2832">
        <f>relacio!X2833</f>
        <v>0</v>
      </c>
      <c r="Y2832" s="1" t="s">
        <v>2987</v>
      </c>
    </row>
    <row r="2833" spans="1:25" x14ac:dyDescent="0.25">
      <c r="A2833" t="s">
        <v>2976</v>
      </c>
      <c r="B2833">
        <f>relacio!A2834</f>
        <v>0</v>
      </c>
      <c r="C2833" s="1" t="s">
        <v>2977</v>
      </c>
      <c r="E2833" s="1" t="s">
        <v>2978</v>
      </c>
      <c r="F2833" s="2"/>
      <c r="G2833" s="1" t="s">
        <v>2979</v>
      </c>
      <c r="H2833">
        <f>relacio!E2834</f>
        <v>0</v>
      </c>
      <c r="I2833" s="1" t="s">
        <v>2980</v>
      </c>
      <c r="J2833" s="4">
        <f>relacio!F2834</f>
        <v>0</v>
      </c>
      <c r="K2833" s="1" t="s">
        <v>2981</v>
      </c>
      <c r="L2833" s="2" t="str">
        <f>IF(relacio!G2834="","",relacio!G2834)</f>
        <v/>
      </c>
      <c r="M2833" s="1" t="s">
        <v>2983</v>
      </c>
      <c r="N2833" s="2"/>
      <c r="O2833" s="1" t="s">
        <v>3111</v>
      </c>
      <c r="P2833" s="2">
        <f>relacio!U2834</f>
        <v>0</v>
      </c>
      <c r="Q2833" s="1" t="s">
        <v>2984</v>
      </c>
      <c r="R2833">
        <v>0</v>
      </c>
      <c r="S2833" s="1" t="s">
        <v>2985</v>
      </c>
      <c r="T2833">
        <v>0</v>
      </c>
      <c r="U2833" s="1" t="s">
        <v>2982</v>
      </c>
      <c r="V2833">
        <v>0</v>
      </c>
      <c r="W2833" s="1" t="s">
        <v>2986</v>
      </c>
      <c r="X2833">
        <f>relacio!X2834</f>
        <v>0</v>
      </c>
      <c r="Y2833" s="1" t="s">
        <v>2987</v>
      </c>
    </row>
    <row r="2834" spans="1:25" x14ac:dyDescent="0.25">
      <c r="A2834" t="s">
        <v>2976</v>
      </c>
      <c r="B2834">
        <f>relacio!A2835</f>
        <v>0</v>
      </c>
      <c r="C2834" s="1" t="s">
        <v>2977</v>
      </c>
      <c r="E2834" s="1" t="s">
        <v>2978</v>
      </c>
      <c r="F2834" s="2"/>
      <c r="G2834" s="1" t="s">
        <v>2979</v>
      </c>
      <c r="H2834">
        <f>relacio!E2835</f>
        <v>0</v>
      </c>
      <c r="I2834" s="1" t="s">
        <v>2980</v>
      </c>
      <c r="J2834" s="4">
        <f>relacio!F2835</f>
        <v>0</v>
      </c>
      <c r="K2834" s="1" t="s">
        <v>2981</v>
      </c>
      <c r="L2834" s="2" t="str">
        <f>IF(relacio!G2835="","",relacio!G2835)</f>
        <v/>
      </c>
      <c r="M2834" s="1" t="s">
        <v>2983</v>
      </c>
      <c r="N2834" s="2"/>
      <c r="O2834" s="1" t="s">
        <v>3111</v>
      </c>
      <c r="P2834" s="2">
        <f>relacio!U2835</f>
        <v>0</v>
      </c>
      <c r="Q2834" s="1" t="s">
        <v>2984</v>
      </c>
      <c r="R2834">
        <v>0</v>
      </c>
      <c r="S2834" s="1" t="s">
        <v>2985</v>
      </c>
      <c r="T2834">
        <v>0</v>
      </c>
      <c r="U2834" s="1" t="s">
        <v>2982</v>
      </c>
      <c r="V2834">
        <v>0</v>
      </c>
      <c r="W2834" s="1" t="s">
        <v>2986</v>
      </c>
      <c r="X2834">
        <f>relacio!X2835</f>
        <v>0</v>
      </c>
      <c r="Y2834" s="1" t="s">
        <v>2987</v>
      </c>
    </row>
    <row r="2835" spans="1:25" x14ac:dyDescent="0.25">
      <c r="A2835" t="s">
        <v>2976</v>
      </c>
      <c r="B2835">
        <f>relacio!A2836</f>
        <v>0</v>
      </c>
      <c r="C2835" s="1" t="s">
        <v>2977</v>
      </c>
      <c r="E2835" s="1" t="s">
        <v>2978</v>
      </c>
      <c r="F2835" s="2"/>
      <c r="G2835" s="1" t="s">
        <v>2979</v>
      </c>
      <c r="H2835">
        <f>relacio!E2836</f>
        <v>0</v>
      </c>
      <c r="I2835" s="1" t="s">
        <v>2980</v>
      </c>
      <c r="J2835" s="4">
        <f>relacio!F2836</f>
        <v>0</v>
      </c>
      <c r="K2835" s="1" t="s">
        <v>2981</v>
      </c>
      <c r="L2835" s="2" t="str">
        <f>IF(relacio!G2836="","",relacio!G2836)</f>
        <v/>
      </c>
      <c r="M2835" s="1" t="s">
        <v>2983</v>
      </c>
      <c r="N2835" s="2"/>
      <c r="O2835" s="1" t="s">
        <v>3111</v>
      </c>
      <c r="P2835" s="2">
        <f>relacio!U2836</f>
        <v>0</v>
      </c>
      <c r="Q2835" s="1" t="s">
        <v>2984</v>
      </c>
      <c r="R2835">
        <v>0</v>
      </c>
      <c r="S2835" s="1" t="s">
        <v>2985</v>
      </c>
      <c r="T2835">
        <v>0</v>
      </c>
      <c r="U2835" s="1" t="s">
        <v>2982</v>
      </c>
      <c r="V2835">
        <v>0</v>
      </c>
      <c r="W2835" s="1" t="s">
        <v>2986</v>
      </c>
      <c r="X2835">
        <f>relacio!X2836</f>
        <v>0</v>
      </c>
      <c r="Y2835" s="1" t="s">
        <v>2987</v>
      </c>
    </row>
    <row r="2836" spans="1:25" x14ac:dyDescent="0.25">
      <c r="A2836" t="s">
        <v>2976</v>
      </c>
      <c r="B2836">
        <f>relacio!A2837</f>
        <v>0</v>
      </c>
      <c r="C2836" s="1" t="s">
        <v>2977</v>
      </c>
      <c r="E2836" s="1" t="s">
        <v>2978</v>
      </c>
      <c r="F2836" s="2"/>
      <c r="G2836" s="1" t="s">
        <v>2979</v>
      </c>
      <c r="H2836">
        <f>relacio!E2837</f>
        <v>0</v>
      </c>
      <c r="I2836" s="1" t="s">
        <v>2980</v>
      </c>
      <c r="J2836" s="4">
        <f>relacio!F2837</f>
        <v>0</v>
      </c>
      <c r="K2836" s="1" t="s">
        <v>2981</v>
      </c>
      <c r="L2836" s="2" t="str">
        <f>IF(relacio!G2837="","",relacio!G2837)</f>
        <v/>
      </c>
      <c r="M2836" s="1" t="s">
        <v>2983</v>
      </c>
      <c r="N2836" s="2"/>
      <c r="O2836" s="1" t="s">
        <v>3111</v>
      </c>
      <c r="P2836" s="2">
        <f>relacio!U2837</f>
        <v>0</v>
      </c>
      <c r="Q2836" s="1" t="s">
        <v>2984</v>
      </c>
      <c r="R2836">
        <v>0</v>
      </c>
      <c r="S2836" s="1" t="s">
        <v>2985</v>
      </c>
      <c r="T2836">
        <v>0</v>
      </c>
      <c r="U2836" s="1" t="s">
        <v>2982</v>
      </c>
      <c r="V2836">
        <v>0</v>
      </c>
      <c r="W2836" s="1" t="s">
        <v>2986</v>
      </c>
      <c r="X2836">
        <f>relacio!X2837</f>
        <v>0</v>
      </c>
      <c r="Y2836" s="1" t="s">
        <v>2987</v>
      </c>
    </row>
    <row r="2837" spans="1:25" x14ac:dyDescent="0.25">
      <c r="A2837" t="s">
        <v>2976</v>
      </c>
      <c r="B2837">
        <f>relacio!A2838</f>
        <v>0</v>
      </c>
      <c r="C2837" s="1" t="s">
        <v>2977</v>
      </c>
      <c r="E2837" s="1" t="s">
        <v>2978</v>
      </c>
      <c r="F2837" s="2"/>
      <c r="G2837" s="1" t="s">
        <v>2979</v>
      </c>
      <c r="H2837">
        <f>relacio!E2838</f>
        <v>0</v>
      </c>
      <c r="I2837" s="1" t="s">
        <v>2980</v>
      </c>
      <c r="J2837" s="4">
        <f>relacio!F2838</f>
        <v>0</v>
      </c>
      <c r="K2837" s="1" t="s">
        <v>2981</v>
      </c>
      <c r="L2837" s="2" t="str">
        <f>IF(relacio!G2838="","",relacio!G2838)</f>
        <v/>
      </c>
      <c r="M2837" s="1" t="s">
        <v>2983</v>
      </c>
      <c r="N2837" s="2"/>
      <c r="O2837" s="1" t="s">
        <v>3111</v>
      </c>
      <c r="P2837" s="2">
        <f>relacio!U2838</f>
        <v>0</v>
      </c>
      <c r="Q2837" s="1" t="s">
        <v>2984</v>
      </c>
      <c r="R2837">
        <v>0</v>
      </c>
      <c r="S2837" s="1" t="s">
        <v>2985</v>
      </c>
      <c r="T2837">
        <v>0</v>
      </c>
      <c r="U2837" s="1" t="s">
        <v>2982</v>
      </c>
      <c r="V2837">
        <v>0</v>
      </c>
      <c r="W2837" s="1" t="s">
        <v>2986</v>
      </c>
      <c r="X2837">
        <f>relacio!X2838</f>
        <v>0</v>
      </c>
      <c r="Y2837" s="1" t="s">
        <v>2987</v>
      </c>
    </row>
    <row r="2838" spans="1:25" x14ac:dyDescent="0.25">
      <c r="A2838" t="s">
        <v>2976</v>
      </c>
      <c r="B2838">
        <f>relacio!A2839</f>
        <v>0</v>
      </c>
      <c r="C2838" s="1" t="s">
        <v>2977</v>
      </c>
      <c r="E2838" s="1" t="s">
        <v>2978</v>
      </c>
      <c r="F2838" s="2"/>
      <c r="G2838" s="1" t="s">
        <v>2979</v>
      </c>
      <c r="H2838">
        <f>relacio!E2839</f>
        <v>0</v>
      </c>
      <c r="I2838" s="1" t="s">
        <v>2980</v>
      </c>
      <c r="J2838" s="4">
        <f>relacio!F2839</f>
        <v>0</v>
      </c>
      <c r="K2838" s="1" t="s">
        <v>2981</v>
      </c>
      <c r="L2838" s="2" t="str">
        <f>IF(relacio!G2839="","",relacio!G2839)</f>
        <v/>
      </c>
      <c r="M2838" s="1" t="s">
        <v>2983</v>
      </c>
      <c r="N2838" s="2"/>
      <c r="O2838" s="1" t="s">
        <v>3111</v>
      </c>
      <c r="P2838" s="2">
        <f>relacio!U2839</f>
        <v>0</v>
      </c>
      <c r="Q2838" s="1" t="s">
        <v>2984</v>
      </c>
      <c r="R2838">
        <v>0</v>
      </c>
      <c r="S2838" s="1" t="s">
        <v>2985</v>
      </c>
      <c r="T2838">
        <v>0</v>
      </c>
      <c r="U2838" s="1" t="s">
        <v>2982</v>
      </c>
      <c r="V2838">
        <v>0</v>
      </c>
      <c r="W2838" s="1" t="s">
        <v>2986</v>
      </c>
      <c r="X2838">
        <f>relacio!X2839</f>
        <v>0</v>
      </c>
      <c r="Y2838" s="1" t="s">
        <v>2987</v>
      </c>
    </row>
    <row r="2839" spans="1:25" x14ac:dyDescent="0.25">
      <c r="A2839" t="s">
        <v>2976</v>
      </c>
      <c r="B2839">
        <f>relacio!A2840</f>
        <v>0</v>
      </c>
      <c r="C2839" s="1" t="s">
        <v>2977</v>
      </c>
      <c r="E2839" s="1" t="s">
        <v>2978</v>
      </c>
      <c r="F2839" s="2"/>
      <c r="G2839" s="1" t="s">
        <v>2979</v>
      </c>
      <c r="H2839">
        <f>relacio!E2840</f>
        <v>0</v>
      </c>
      <c r="I2839" s="1" t="s">
        <v>2980</v>
      </c>
      <c r="J2839" s="4">
        <f>relacio!F2840</f>
        <v>0</v>
      </c>
      <c r="K2839" s="1" t="s">
        <v>2981</v>
      </c>
      <c r="L2839" s="2" t="str">
        <f>IF(relacio!G2840="","",relacio!G2840)</f>
        <v/>
      </c>
      <c r="M2839" s="1" t="s">
        <v>2983</v>
      </c>
      <c r="N2839" s="2"/>
      <c r="O2839" s="1" t="s">
        <v>3111</v>
      </c>
      <c r="P2839" s="2">
        <f>relacio!U2840</f>
        <v>0</v>
      </c>
      <c r="Q2839" s="1" t="s">
        <v>2984</v>
      </c>
      <c r="R2839">
        <v>0</v>
      </c>
      <c r="S2839" s="1" t="s">
        <v>2985</v>
      </c>
      <c r="T2839">
        <v>0</v>
      </c>
      <c r="U2839" s="1" t="s">
        <v>2982</v>
      </c>
      <c r="V2839">
        <v>0</v>
      </c>
      <c r="W2839" s="1" t="s">
        <v>2986</v>
      </c>
      <c r="X2839">
        <f>relacio!X2840</f>
        <v>0</v>
      </c>
      <c r="Y2839" s="1" t="s">
        <v>2987</v>
      </c>
    </row>
    <row r="2840" spans="1:25" x14ac:dyDescent="0.25">
      <c r="A2840" t="s">
        <v>2976</v>
      </c>
      <c r="B2840">
        <f>relacio!A2841</f>
        <v>0</v>
      </c>
      <c r="C2840" s="1" t="s">
        <v>2977</v>
      </c>
      <c r="E2840" s="1" t="s">
        <v>2978</v>
      </c>
      <c r="F2840" s="2"/>
      <c r="G2840" s="1" t="s">
        <v>2979</v>
      </c>
      <c r="H2840">
        <f>relacio!E2841</f>
        <v>0</v>
      </c>
      <c r="I2840" s="1" t="s">
        <v>2980</v>
      </c>
      <c r="J2840" s="4">
        <f>relacio!F2841</f>
        <v>0</v>
      </c>
      <c r="K2840" s="1" t="s">
        <v>2981</v>
      </c>
      <c r="L2840" s="2" t="str">
        <f>IF(relacio!G2841="","",relacio!G2841)</f>
        <v/>
      </c>
      <c r="M2840" s="1" t="s">
        <v>2983</v>
      </c>
      <c r="N2840" s="2"/>
      <c r="O2840" s="1" t="s">
        <v>3111</v>
      </c>
      <c r="P2840" s="2">
        <f>relacio!U2841</f>
        <v>0</v>
      </c>
      <c r="Q2840" s="1" t="s">
        <v>2984</v>
      </c>
      <c r="R2840">
        <v>0</v>
      </c>
      <c r="S2840" s="1" t="s">
        <v>2985</v>
      </c>
      <c r="T2840">
        <v>0</v>
      </c>
      <c r="U2840" s="1" t="s">
        <v>2982</v>
      </c>
      <c r="V2840">
        <v>0</v>
      </c>
      <c r="W2840" s="1" t="s">
        <v>2986</v>
      </c>
      <c r="X2840">
        <f>relacio!X2841</f>
        <v>0</v>
      </c>
      <c r="Y2840" s="1" t="s">
        <v>2987</v>
      </c>
    </row>
    <row r="2841" spans="1:25" x14ac:dyDescent="0.25">
      <c r="A2841" t="s">
        <v>2976</v>
      </c>
      <c r="B2841">
        <f>relacio!A2842</f>
        <v>0</v>
      </c>
      <c r="C2841" s="1" t="s">
        <v>2977</v>
      </c>
      <c r="E2841" s="1" t="s">
        <v>2978</v>
      </c>
      <c r="F2841" s="2"/>
      <c r="G2841" s="1" t="s">
        <v>2979</v>
      </c>
      <c r="H2841">
        <f>relacio!E2842</f>
        <v>0</v>
      </c>
      <c r="I2841" s="1" t="s">
        <v>2980</v>
      </c>
      <c r="J2841" s="4">
        <f>relacio!F2842</f>
        <v>0</v>
      </c>
      <c r="K2841" s="1" t="s">
        <v>2981</v>
      </c>
      <c r="L2841" s="2" t="str">
        <f>IF(relacio!G2842="","",relacio!G2842)</f>
        <v/>
      </c>
      <c r="M2841" s="1" t="s">
        <v>2983</v>
      </c>
      <c r="N2841" s="2"/>
      <c r="O2841" s="1" t="s">
        <v>3111</v>
      </c>
      <c r="P2841" s="2">
        <f>relacio!U2842</f>
        <v>0</v>
      </c>
      <c r="Q2841" s="1" t="s">
        <v>2984</v>
      </c>
      <c r="R2841">
        <v>0</v>
      </c>
      <c r="S2841" s="1" t="s">
        <v>2985</v>
      </c>
      <c r="T2841">
        <v>0</v>
      </c>
      <c r="U2841" s="1" t="s">
        <v>2982</v>
      </c>
      <c r="V2841">
        <v>0</v>
      </c>
      <c r="W2841" s="1" t="s">
        <v>2986</v>
      </c>
      <c r="X2841">
        <f>relacio!X2842</f>
        <v>0</v>
      </c>
      <c r="Y2841" s="1" t="s">
        <v>2987</v>
      </c>
    </row>
    <row r="2842" spans="1:25" x14ac:dyDescent="0.25">
      <c r="A2842" t="s">
        <v>2976</v>
      </c>
      <c r="B2842">
        <f>relacio!A2843</f>
        <v>0</v>
      </c>
      <c r="C2842" s="1" t="s">
        <v>2977</v>
      </c>
      <c r="E2842" s="1" t="s">
        <v>2978</v>
      </c>
      <c r="F2842" s="2"/>
      <c r="G2842" s="1" t="s">
        <v>2979</v>
      </c>
      <c r="H2842">
        <f>relacio!E2843</f>
        <v>0</v>
      </c>
      <c r="I2842" s="1" t="s">
        <v>2980</v>
      </c>
      <c r="J2842" s="4">
        <f>relacio!F2843</f>
        <v>0</v>
      </c>
      <c r="K2842" s="1" t="s">
        <v>2981</v>
      </c>
      <c r="L2842" s="2" t="str">
        <f>IF(relacio!G2843="","",relacio!G2843)</f>
        <v/>
      </c>
      <c r="M2842" s="1" t="s">
        <v>2983</v>
      </c>
      <c r="N2842" s="2"/>
      <c r="O2842" s="1" t="s">
        <v>3111</v>
      </c>
      <c r="P2842" s="2">
        <f>relacio!U2843</f>
        <v>0</v>
      </c>
      <c r="Q2842" s="1" t="s">
        <v>2984</v>
      </c>
      <c r="R2842">
        <v>0</v>
      </c>
      <c r="S2842" s="1" t="s">
        <v>2985</v>
      </c>
      <c r="T2842">
        <v>0</v>
      </c>
      <c r="U2842" s="1" t="s">
        <v>2982</v>
      </c>
      <c r="V2842">
        <v>0</v>
      </c>
      <c r="W2842" s="1" t="s">
        <v>2986</v>
      </c>
      <c r="X2842">
        <f>relacio!X2843</f>
        <v>0</v>
      </c>
      <c r="Y2842" s="1" t="s">
        <v>2987</v>
      </c>
    </row>
    <row r="2843" spans="1:25" x14ac:dyDescent="0.25">
      <c r="A2843" t="s">
        <v>2976</v>
      </c>
      <c r="B2843">
        <f>relacio!A2844</f>
        <v>0</v>
      </c>
      <c r="C2843" s="1" t="s">
        <v>2977</v>
      </c>
      <c r="E2843" s="1" t="s">
        <v>2978</v>
      </c>
      <c r="F2843" s="2"/>
      <c r="G2843" s="1" t="s">
        <v>2979</v>
      </c>
      <c r="H2843">
        <f>relacio!E2844</f>
        <v>0</v>
      </c>
      <c r="I2843" s="1" t="s">
        <v>2980</v>
      </c>
      <c r="J2843" s="4">
        <f>relacio!F2844</f>
        <v>0</v>
      </c>
      <c r="K2843" s="1" t="s">
        <v>2981</v>
      </c>
      <c r="L2843" s="2" t="str">
        <f>IF(relacio!G2844="","",relacio!G2844)</f>
        <v/>
      </c>
      <c r="M2843" s="1" t="s">
        <v>2983</v>
      </c>
      <c r="N2843" s="2"/>
      <c r="O2843" s="1" t="s">
        <v>3111</v>
      </c>
      <c r="P2843" s="2">
        <f>relacio!U2844</f>
        <v>0</v>
      </c>
      <c r="Q2843" s="1" t="s">
        <v>2984</v>
      </c>
      <c r="R2843">
        <v>0</v>
      </c>
      <c r="S2843" s="1" t="s">
        <v>2985</v>
      </c>
      <c r="T2843">
        <v>0</v>
      </c>
      <c r="U2843" s="1" t="s">
        <v>2982</v>
      </c>
      <c r="V2843">
        <v>0</v>
      </c>
      <c r="W2843" s="1" t="s">
        <v>2986</v>
      </c>
      <c r="X2843">
        <f>relacio!X2844</f>
        <v>0</v>
      </c>
      <c r="Y2843" s="1" t="s">
        <v>2987</v>
      </c>
    </row>
    <row r="2844" spans="1:25" x14ac:dyDescent="0.25">
      <c r="A2844" t="s">
        <v>2976</v>
      </c>
      <c r="B2844">
        <f>relacio!A2845</f>
        <v>0</v>
      </c>
      <c r="C2844" s="1" t="s">
        <v>2977</v>
      </c>
      <c r="E2844" s="1" t="s">
        <v>2978</v>
      </c>
      <c r="F2844" s="2"/>
      <c r="G2844" s="1" t="s">
        <v>2979</v>
      </c>
      <c r="H2844">
        <f>relacio!E2845</f>
        <v>0</v>
      </c>
      <c r="I2844" s="1" t="s">
        <v>2980</v>
      </c>
      <c r="J2844" s="4">
        <f>relacio!F2845</f>
        <v>0</v>
      </c>
      <c r="K2844" s="1" t="s">
        <v>2981</v>
      </c>
      <c r="L2844" s="2" t="str">
        <f>IF(relacio!G2845="","",relacio!G2845)</f>
        <v/>
      </c>
      <c r="M2844" s="1" t="s">
        <v>2983</v>
      </c>
      <c r="N2844" s="2"/>
      <c r="O2844" s="1" t="s">
        <v>3111</v>
      </c>
      <c r="P2844" s="2">
        <f>relacio!U2845</f>
        <v>0</v>
      </c>
      <c r="Q2844" s="1" t="s">
        <v>2984</v>
      </c>
      <c r="R2844">
        <v>0</v>
      </c>
      <c r="S2844" s="1" t="s">
        <v>2985</v>
      </c>
      <c r="T2844">
        <v>0</v>
      </c>
      <c r="U2844" s="1" t="s">
        <v>2982</v>
      </c>
      <c r="V2844">
        <v>0</v>
      </c>
      <c r="W2844" s="1" t="s">
        <v>2986</v>
      </c>
      <c r="X2844">
        <f>relacio!X2845</f>
        <v>0</v>
      </c>
      <c r="Y2844" s="1" t="s">
        <v>2987</v>
      </c>
    </row>
    <row r="2845" spans="1:25" x14ac:dyDescent="0.25">
      <c r="A2845" t="s">
        <v>2976</v>
      </c>
      <c r="B2845">
        <f>relacio!A2846</f>
        <v>0</v>
      </c>
      <c r="C2845" s="1" t="s">
        <v>2977</v>
      </c>
      <c r="E2845" s="1" t="s">
        <v>2978</v>
      </c>
      <c r="F2845" s="2"/>
      <c r="G2845" s="1" t="s">
        <v>2979</v>
      </c>
      <c r="H2845">
        <f>relacio!E2846</f>
        <v>0</v>
      </c>
      <c r="I2845" s="1" t="s">
        <v>2980</v>
      </c>
      <c r="J2845" s="4">
        <f>relacio!F2846</f>
        <v>0</v>
      </c>
      <c r="K2845" s="1" t="s">
        <v>2981</v>
      </c>
      <c r="L2845" s="2" t="str">
        <f>IF(relacio!G2846="","",relacio!G2846)</f>
        <v/>
      </c>
      <c r="M2845" s="1" t="s">
        <v>2983</v>
      </c>
      <c r="N2845" s="2"/>
      <c r="O2845" s="1" t="s">
        <v>3111</v>
      </c>
      <c r="P2845" s="2">
        <f>relacio!U2846</f>
        <v>0</v>
      </c>
      <c r="Q2845" s="1" t="s">
        <v>2984</v>
      </c>
      <c r="R2845">
        <v>0</v>
      </c>
      <c r="S2845" s="1" t="s">
        <v>2985</v>
      </c>
      <c r="T2845">
        <v>0</v>
      </c>
      <c r="U2845" s="1" t="s">
        <v>2982</v>
      </c>
      <c r="V2845">
        <v>0</v>
      </c>
      <c r="W2845" s="1" t="s">
        <v>2986</v>
      </c>
      <c r="X2845">
        <f>relacio!X2846</f>
        <v>0</v>
      </c>
      <c r="Y2845" s="1" t="s">
        <v>2987</v>
      </c>
    </row>
    <row r="2846" spans="1:25" x14ac:dyDescent="0.25">
      <c r="A2846" t="s">
        <v>2976</v>
      </c>
      <c r="B2846">
        <f>relacio!A2847</f>
        <v>0</v>
      </c>
      <c r="C2846" s="1" t="s">
        <v>2977</v>
      </c>
      <c r="E2846" s="1" t="s">
        <v>2978</v>
      </c>
      <c r="F2846" s="2"/>
      <c r="G2846" s="1" t="s">
        <v>2979</v>
      </c>
      <c r="H2846">
        <f>relacio!E2847</f>
        <v>0</v>
      </c>
      <c r="I2846" s="1" t="s">
        <v>2980</v>
      </c>
      <c r="J2846" s="4">
        <f>relacio!F2847</f>
        <v>0</v>
      </c>
      <c r="K2846" s="1" t="s">
        <v>2981</v>
      </c>
      <c r="L2846" s="2" t="str">
        <f>IF(relacio!G2847="","",relacio!G2847)</f>
        <v/>
      </c>
      <c r="M2846" s="1" t="s">
        <v>2983</v>
      </c>
      <c r="N2846" s="2"/>
      <c r="O2846" s="1" t="s">
        <v>3111</v>
      </c>
      <c r="P2846" s="2">
        <f>relacio!U2847</f>
        <v>0</v>
      </c>
      <c r="Q2846" s="1" t="s">
        <v>2984</v>
      </c>
      <c r="R2846">
        <v>0</v>
      </c>
      <c r="S2846" s="1" t="s">
        <v>2985</v>
      </c>
      <c r="T2846">
        <v>0</v>
      </c>
      <c r="U2846" s="1" t="s">
        <v>2982</v>
      </c>
      <c r="V2846">
        <v>0</v>
      </c>
      <c r="W2846" s="1" t="s">
        <v>2986</v>
      </c>
      <c r="X2846">
        <f>relacio!X2847</f>
        <v>0</v>
      </c>
      <c r="Y2846" s="1" t="s">
        <v>2987</v>
      </c>
    </row>
    <row r="2847" spans="1:25" x14ac:dyDescent="0.25">
      <c r="A2847" t="s">
        <v>2976</v>
      </c>
      <c r="B2847">
        <f>relacio!A2848</f>
        <v>0</v>
      </c>
      <c r="C2847" s="1" t="s">
        <v>2977</v>
      </c>
      <c r="E2847" s="1" t="s">
        <v>2978</v>
      </c>
      <c r="F2847" s="2"/>
      <c r="G2847" s="1" t="s">
        <v>2979</v>
      </c>
      <c r="H2847">
        <f>relacio!E2848</f>
        <v>0</v>
      </c>
      <c r="I2847" s="1" t="s">
        <v>2980</v>
      </c>
      <c r="J2847" s="4">
        <f>relacio!F2848</f>
        <v>0</v>
      </c>
      <c r="K2847" s="1" t="s">
        <v>2981</v>
      </c>
      <c r="L2847" s="2" t="str">
        <f>IF(relacio!G2848="","",relacio!G2848)</f>
        <v/>
      </c>
      <c r="M2847" s="1" t="s">
        <v>2983</v>
      </c>
      <c r="N2847" s="2"/>
      <c r="O2847" s="1" t="s">
        <v>3111</v>
      </c>
      <c r="P2847" s="2">
        <f>relacio!U2848</f>
        <v>0</v>
      </c>
      <c r="Q2847" s="1" t="s">
        <v>2984</v>
      </c>
      <c r="R2847">
        <v>0</v>
      </c>
      <c r="S2847" s="1" t="s">
        <v>2985</v>
      </c>
      <c r="T2847">
        <v>0</v>
      </c>
      <c r="U2847" s="1" t="s">
        <v>2982</v>
      </c>
      <c r="V2847">
        <v>0</v>
      </c>
      <c r="W2847" s="1" t="s">
        <v>2986</v>
      </c>
      <c r="X2847">
        <f>relacio!X2848</f>
        <v>0</v>
      </c>
      <c r="Y2847" s="1" t="s">
        <v>2987</v>
      </c>
    </row>
    <row r="2848" spans="1:25" x14ac:dyDescent="0.25">
      <c r="A2848" t="s">
        <v>2976</v>
      </c>
      <c r="B2848">
        <f>relacio!A2849</f>
        <v>0</v>
      </c>
      <c r="C2848" s="1" t="s">
        <v>2977</v>
      </c>
      <c r="E2848" s="1" t="s">
        <v>2978</v>
      </c>
      <c r="F2848" s="2"/>
      <c r="G2848" s="1" t="s">
        <v>2979</v>
      </c>
      <c r="H2848">
        <f>relacio!E2849</f>
        <v>0</v>
      </c>
      <c r="I2848" s="1" t="s">
        <v>2980</v>
      </c>
      <c r="J2848" s="4">
        <f>relacio!F2849</f>
        <v>0</v>
      </c>
      <c r="K2848" s="1" t="s">
        <v>2981</v>
      </c>
      <c r="L2848" s="2" t="str">
        <f>IF(relacio!G2849="","",relacio!G2849)</f>
        <v/>
      </c>
      <c r="M2848" s="1" t="s">
        <v>2983</v>
      </c>
      <c r="N2848" s="2"/>
      <c r="O2848" s="1" t="s">
        <v>3111</v>
      </c>
      <c r="P2848" s="2">
        <f>relacio!U2849</f>
        <v>0</v>
      </c>
      <c r="Q2848" s="1" t="s">
        <v>2984</v>
      </c>
      <c r="R2848">
        <v>0</v>
      </c>
      <c r="S2848" s="1" t="s">
        <v>2985</v>
      </c>
      <c r="T2848">
        <v>0</v>
      </c>
      <c r="U2848" s="1" t="s">
        <v>2982</v>
      </c>
      <c r="V2848">
        <v>0</v>
      </c>
      <c r="W2848" s="1" t="s">
        <v>2986</v>
      </c>
      <c r="X2848">
        <f>relacio!X2849</f>
        <v>0</v>
      </c>
      <c r="Y2848" s="1" t="s">
        <v>2987</v>
      </c>
    </row>
    <row r="2849" spans="1:25" x14ac:dyDescent="0.25">
      <c r="A2849" t="s">
        <v>2976</v>
      </c>
      <c r="B2849">
        <f>relacio!A2850</f>
        <v>0</v>
      </c>
      <c r="C2849" s="1" t="s">
        <v>2977</v>
      </c>
      <c r="E2849" s="1" t="s">
        <v>2978</v>
      </c>
      <c r="F2849" s="2"/>
      <c r="G2849" s="1" t="s">
        <v>2979</v>
      </c>
      <c r="H2849">
        <f>relacio!E2850</f>
        <v>0</v>
      </c>
      <c r="I2849" s="1" t="s">
        <v>2980</v>
      </c>
      <c r="J2849" s="4">
        <f>relacio!F2850</f>
        <v>0</v>
      </c>
      <c r="K2849" s="1" t="s">
        <v>2981</v>
      </c>
      <c r="L2849" s="2" t="str">
        <f>IF(relacio!G2850="","",relacio!G2850)</f>
        <v/>
      </c>
      <c r="M2849" s="1" t="s">
        <v>2983</v>
      </c>
      <c r="N2849" s="2"/>
      <c r="O2849" s="1" t="s">
        <v>3111</v>
      </c>
      <c r="P2849" s="2">
        <f>relacio!U2850</f>
        <v>0</v>
      </c>
      <c r="Q2849" s="1" t="s">
        <v>2984</v>
      </c>
      <c r="R2849">
        <v>0</v>
      </c>
      <c r="S2849" s="1" t="s">
        <v>2985</v>
      </c>
      <c r="T2849">
        <v>0</v>
      </c>
      <c r="U2849" s="1" t="s">
        <v>2982</v>
      </c>
      <c r="V2849">
        <v>0</v>
      </c>
      <c r="W2849" s="1" t="s">
        <v>2986</v>
      </c>
      <c r="X2849">
        <f>relacio!X2850</f>
        <v>0</v>
      </c>
      <c r="Y2849" s="1" t="s">
        <v>2987</v>
      </c>
    </row>
    <row r="2850" spans="1:25" x14ac:dyDescent="0.25">
      <c r="A2850" t="s">
        <v>2976</v>
      </c>
      <c r="B2850">
        <f>relacio!A2851</f>
        <v>0</v>
      </c>
      <c r="C2850" s="1" t="s">
        <v>2977</v>
      </c>
      <c r="E2850" s="1" t="s">
        <v>2978</v>
      </c>
      <c r="F2850" s="2"/>
      <c r="G2850" s="1" t="s">
        <v>2979</v>
      </c>
      <c r="H2850">
        <f>relacio!E2851</f>
        <v>0</v>
      </c>
      <c r="I2850" s="1" t="s">
        <v>2980</v>
      </c>
      <c r="J2850" s="4">
        <f>relacio!F2851</f>
        <v>0</v>
      </c>
      <c r="K2850" s="1" t="s">
        <v>2981</v>
      </c>
      <c r="L2850" s="2" t="str">
        <f>IF(relacio!G2851="","",relacio!G2851)</f>
        <v/>
      </c>
      <c r="M2850" s="1" t="s">
        <v>2983</v>
      </c>
      <c r="N2850" s="2"/>
      <c r="O2850" s="1" t="s">
        <v>3111</v>
      </c>
      <c r="P2850" s="2">
        <f>relacio!U2851</f>
        <v>0</v>
      </c>
      <c r="Q2850" s="1" t="s">
        <v>2984</v>
      </c>
      <c r="R2850">
        <v>0</v>
      </c>
      <c r="S2850" s="1" t="s">
        <v>2985</v>
      </c>
      <c r="T2850">
        <v>0</v>
      </c>
      <c r="U2850" s="1" t="s">
        <v>2982</v>
      </c>
      <c r="V2850">
        <v>0</v>
      </c>
      <c r="W2850" s="1" t="s">
        <v>2986</v>
      </c>
      <c r="X2850">
        <f>relacio!X2851</f>
        <v>0</v>
      </c>
      <c r="Y2850" s="1" t="s">
        <v>2987</v>
      </c>
    </row>
    <row r="2851" spans="1:25" x14ac:dyDescent="0.25">
      <c r="A2851" t="s">
        <v>2976</v>
      </c>
      <c r="B2851">
        <f>relacio!A2852</f>
        <v>0</v>
      </c>
      <c r="C2851" s="1" t="s">
        <v>2977</v>
      </c>
      <c r="E2851" s="1" t="s">
        <v>2978</v>
      </c>
      <c r="F2851" s="2"/>
      <c r="G2851" s="1" t="s">
        <v>2979</v>
      </c>
      <c r="H2851">
        <f>relacio!E2852</f>
        <v>0</v>
      </c>
      <c r="I2851" s="1" t="s">
        <v>2980</v>
      </c>
      <c r="J2851" s="4">
        <f>relacio!F2852</f>
        <v>0</v>
      </c>
      <c r="K2851" s="1" t="s">
        <v>2981</v>
      </c>
      <c r="L2851" s="2" t="str">
        <f>IF(relacio!G2852="","",relacio!G2852)</f>
        <v/>
      </c>
      <c r="M2851" s="1" t="s">
        <v>2983</v>
      </c>
      <c r="N2851" s="2"/>
      <c r="O2851" s="1" t="s">
        <v>3111</v>
      </c>
      <c r="P2851" s="2">
        <f>relacio!U2852</f>
        <v>0</v>
      </c>
      <c r="Q2851" s="1" t="s">
        <v>2984</v>
      </c>
      <c r="R2851">
        <v>0</v>
      </c>
      <c r="S2851" s="1" t="s">
        <v>2985</v>
      </c>
      <c r="T2851">
        <v>0</v>
      </c>
      <c r="U2851" s="1" t="s">
        <v>2982</v>
      </c>
      <c r="V2851">
        <v>0</v>
      </c>
      <c r="W2851" s="1" t="s">
        <v>2986</v>
      </c>
      <c r="X2851">
        <f>relacio!X2852</f>
        <v>0</v>
      </c>
      <c r="Y2851" s="1" t="s">
        <v>2987</v>
      </c>
    </row>
    <row r="2852" spans="1:25" x14ac:dyDescent="0.25">
      <c r="A2852" t="s">
        <v>2976</v>
      </c>
      <c r="B2852">
        <f>relacio!A2853</f>
        <v>0</v>
      </c>
      <c r="C2852" s="1" t="s">
        <v>2977</v>
      </c>
      <c r="E2852" s="1" t="s">
        <v>2978</v>
      </c>
      <c r="F2852" s="2"/>
      <c r="G2852" s="1" t="s">
        <v>2979</v>
      </c>
      <c r="H2852">
        <f>relacio!E2853</f>
        <v>0</v>
      </c>
      <c r="I2852" s="1" t="s">
        <v>2980</v>
      </c>
      <c r="J2852" s="4">
        <f>relacio!F2853</f>
        <v>0</v>
      </c>
      <c r="K2852" s="1" t="s">
        <v>2981</v>
      </c>
      <c r="L2852" s="2" t="str">
        <f>IF(relacio!G2853="","",relacio!G2853)</f>
        <v/>
      </c>
      <c r="M2852" s="1" t="s">
        <v>2983</v>
      </c>
      <c r="N2852" s="2"/>
      <c r="O2852" s="1" t="s">
        <v>3111</v>
      </c>
      <c r="P2852" s="2">
        <f>relacio!U2853</f>
        <v>0</v>
      </c>
      <c r="Q2852" s="1" t="s">
        <v>2984</v>
      </c>
      <c r="R2852">
        <v>0</v>
      </c>
      <c r="S2852" s="1" t="s">
        <v>2985</v>
      </c>
      <c r="T2852">
        <v>0</v>
      </c>
      <c r="U2852" s="1" t="s">
        <v>2982</v>
      </c>
      <c r="V2852">
        <v>0</v>
      </c>
      <c r="W2852" s="1" t="s">
        <v>2986</v>
      </c>
      <c r="X2852">
        <f>relacio!X2853</f>
        <v>0</v>
      </c>
      <c r="Y2852" s="1" t="s">
        <v>2987</v>
      </c>
    </row>
    <row r="2853" spans="1:25" x14ac:dyDescent="0.25">
      <c r="A2853" t="s">
        <v>2976</v>
      </c>
      <c r="B2853">
        <f>relacio!A2854</f>
        <v>0</v>
      </c>
      <c r="C2853" s="1" t="s">
        <v>2977</v>
      </c>
      <c r="E2853" s="1" t="s">
        <v>2978</v>
      </c>
      <c r="F2853" s="2"/>
      <c r="G2853" s="1" t="s">
        <v>2979</v>
      </c>
      <c r="H2853">
        <f>relacio!E2854</f>
        <v>0</v>
      </c>
      <c r="I2853" s="1" t="s">
        <v>2980</v>
      </c>
      <c r="J2853" s="4">
        <f>relacio!F2854</f>
        <v>0</v>
      </c>
      <c r="K2853" s="1" t="s">
        <v>2981</v>
      </c>
      <c r="L2853" s="2" t="str">
        <f>IF(relacio!G2854="","",relacio!G2854)</f>
        <v/>
      </c>
      <c r="M2853" s="1" t="s">
        <v>2983</v>
      </c>
      <c r="N2853" s="2"/>
      <c r="O2853" s="1" t="s">
        <v>3111</v>
      </c>
      <c r="P2853" s="2">
        <f>relacio!U2854</f>
        <v>0</v>
      </c>
      <c r="Q2853" s="1" t="s">
        <v>2984</v>
      </c>
      <c r="R2853">
        <v>0</v>
      </c>
      <c r="S2853" s="1" t="s">
        <v>2985</v>
      </c>
      <c r="T2853">
        <v>0</v>
      </c>
      <c r="U2853" s="1" t="s">
        <v>2982</v>
      </c>
      <c r="V2853">
        <v>0</v>
      </c>
      <c r="W2853" s="1" t="s">
        <v>2986</v>
      </c>
      <c r="X2853">
        <f>relacio!X2854</f>
        <v>0</v>
      </c>
      <c r="Y2853" s="1" t="s">
        <v>2987</v>
      </c>
    </row>
    <row r="2854" spans="1:25" x14ac:dyDescent="0.25">
      <c r="A2854" t="s">
        <v>2976</v>
      </c>
      <c r="B2854">
        <f>relacio!A2855</f>
        <v>0</v>
      </c>
      <c r="C2854" s="1" t="s">
        <v>2977</v>
      </c>
      <c r="E2854" s="1" t="s">
        <v>2978</v>
      </c>
      <c r="F2854" s="2"/>
      <c r="G2854" s="1" t="s">
        <v>2979</v>
      </c>
      <c r="H2854">
        <f>relacio!E2855</f>
        <v>0</v>
      </c>
      <c r="I2854" s="1" t="s">
        <v>2980</v>
      </c>
      <c r="J2854" s="4">
        <f>relacio!F2855</f>
        <v>0</v>
      </c>
      <c r="K2854" s="1" t="s">
        <v>2981</v>
      </c>
      <c r="L2854" s="2" t="str">
        <f>IF(relacio!G2855="","",relacio!G2855)</f>
        <v/>
      </c>
      <c r="M2854" s="1" t="s">
        <v>2983</v>
      </c>
      <c r="N2854" s="2"/>
      <c r="O2854" s="1" t="s">
        <v>3111</v>
      </c>
      <c r="P2854" s="2">
        <f>relacio!U2855</f>
        <v>0</v>
      </c>
      <c r="Q2854" s="1" t="s">
        <v>2984</v>
      </c>
      <c r="R2854">
        <v>0</v>
      </c>
      <c r="S2854" s="1" t="s">
        <v>2985</v>
      </c>
      <c r="T2854">
        <v>0</v>
      </c>
      <c r="U2854" s="1" t="s">
        <v>2982</v>
      </c>
      <c r="V2854">
        <v>0</v>
      </c>
      <c r="W2854" s="1" t="s">
        <v>2986</v>
      </c>
      <c r="X2854">
        <f>relacio!X2855</f>
        <v>0</v>
      </c>
      <c r="Y2854" s="1" t="s">
        <v>2987</v>
      </c>
    </row>
    <row r="2855" spans="1:25" x14ac:dyDescent="0.25">
      <c r="A2855" t="s">
        <v>2976</v>
      </c>
      <c r="B2855">
        <f>relacio!A2856</f>
        <v>0</v>
      </c>
      <c r="C2855" s="1" t="s">
        <v>2977</v>
      </c>
      <c r="E2855" s="1" t="s">
        <v>2978</v>
      </c>
      <c r="F2855" s="2"/>
      <c r="G2855" s="1" t="s">
        <v>2979</v>
      </c>
      <c r="H2855">
        <f>relacio!E2856</f>
        <v>0</v>
      </c>
      <c r="I2855" s="1" t="s">
        <v>2980</v>
      </c>
      <c r="J2855" s="4">
        <f>relacio!F2856</f>
        <v>0</v>
      </c>
      <c r="K2855" s="1" t="s">
        <v>2981</v>
      </c>
      <c r="L2855" s="2" t="str">
        <f>IF(relacio!G2856="","",relacio!G2856)</f>
        <v/>
      </c>
      <c r="M2855" s="1" t="s">
        <v>2983</v>
      </c>
      <c r="N2855" s="2"/>
      <c r="O2855" s="1" t="s">
        <v>3111</v>
      </c>
      <c r="P2855" s="2">
        <f>relacio!U2856</f>
        <v>0</v>
      </c>
      <c r="Q2855" s="1" t="s">
        <v>2984</v>
      </c>
      <c r="R2855">
        <v>0</v>
      </c>
      <c r="S2855" s="1" t="s">
        <v>2985</v>
      </c>
      <c r="T2855">
        <v>0</v>
      </c>
      <c r="U2855" s="1" t="s">
        <v>2982</v>
      </c>
      <c r="V2855">
        <v>0</v>
      </c>
      <c r="W2855" s="1" t="s">
        <v>2986</v>
      </c>
      <c r="X2855">
        <f>relacio!X2856</f>
        <v>0</v>
      </c>
      <c r="Y2855" s="1" t="s">
        <v>2987</v>
      </c>
    </row>
    <row r="2856" spans="1:25" x14ac:dyDescent="0.25">
      <c r="A2856" t="s">
        <v>2976</v>
      </c>
      <c r="B2856">
        <f>relacio!A2857</f>
        <v>0</v>
      </c>
      <c r="C2856" s="1" t="s">
        <v>2977</v>
      </c>
      <c r="E2856" s="1" t="s">
        <v>2978</v>
      </c>
      <c r="F2856" s="2"/>
      <c r="G2856" s="1" t="s">
        <v>2979</v>
      </c>
      <c r="H2856">
        <f>relacio!E2857</f>
        <v>0</v>
      </c>
      <c r="I2856" s="1" t="s">
        <v>2980</v>
      </c>
      <c r="J2856" s="4">
        <f>relacio!F2857</f>
        <v>0</v>
      </c>
      <c r="K2856" s="1" t="s">
        <v>2981</v>
      </c>
      <c r="L2856" s="2" t="str">
        <f>IF(relacio!G2857="","",relacio!G2857)</f>
        <v/>
      </c>
      <c r="M2856" s="1" t="s">
        <v>2983</v>
      </c>
      <c r="N2856" s="2"/>
      <c r="O2856" s="1" t="s">
        <v>3111</v>
      </c>
      <c r="P2856" s="2">
        <f>relacio!U2857</f>
        <v>0</v>
      </c>
      <c r="Q2856" s="1" t="s">
        <v>2984</v>
      </c>
      <c r="R2856">
        <v>0</v>
      </c>
      <c r="S2856" s="1" t="s">
        <v>2985</v>
      </c>
      <c r="T2856">
        <v>0</v>
      </c>
      <c r="U2856" s="1" t="s">
        <v>2982</v>
      </c>
      <c r="V2856">
        <v>0</v>
      </c>
      <c r="W2856" s="1" t="s">
        <v>2986</v>
      </c>
      <c r="X2856">
        <f>relacio!X2857</f>
        <v>0</v>
      </c>
      <c r="Y2856" s="1" t="s">
        <v>2987</v>
      </c>
    </row>
    <row r="2857" spans="1:25" x14ac:dyDescent="0.25">
      <c r="A2857" t="s">
        <v>2976</v>
      </c>
      <c r="B2857">
        <f>relacio!A2858</f>
        <v>0</v>
      </c>
      <c r="C2857" s="1" t="s">
        <v>2977</v>
      </c>
      <c r="E2857" s="1" t="s">
        <v>2978</v>
      </c>
      <c r="F2857" s="2"/>
      <c r="G2857" s="1" t="s">
        <v>2979</v>
      </c>
      <c r="H2857">
        <f>relacio!E2858</f>
        <v>0</v>
      </c>
      <c r="I2857" s="1" t="s">
        <v>2980</v>
      </c>
      <c r="J2857" s="4">
        <f>relacio!F2858</f>
        <v>0</v>
      </c>
      <c r="K2857" s="1" t="s">
        <v>2981</v>
      </c>
      <c r="L2857" s="2" t="str">
        <f>IF(relacio!G2858="","",relacio!G2858)</f>
        <v/>
      </c>
      <c r="M2857" s="1" t="s">
        <v>2983</v>
      </c>
      <c r="N2857" s="2"/>
      <c r="O2857" s="1" t="s">
        <v>3111</v>
      </c>
      <c r="P2857" s="2">
        <f>relacio!U2858</f>
        <v>0</v>
      </c>
      <c r="Q2857" s="1" t="s">
        <v>2984</v>
      </c>
      <c r="R2857">
        <v>0</v>
      </c>
      <c r="S2857" s="1" t="s">
        <v>2985</v>
      </c>
      <c r="T2857">
        <v>0</v>
      </c>
      <c r="U2857" s="1" t="s">
        <v>2982</v>
      </c>
      <c r="V2857">
        <v>0</v>
      </c>
      <c r="W2857" s="1" t="s">
        <v>2986</v>
      </c>
      <c r="X2857">
        <f>relacio!X2858</f>
        <v>0</v>
      </c>
      <c r="Y2857" s="1" t="s">
        <v>2987</v>
      </c>
    </row>
    <row r="2858" spans="1:25" x14ac:dyDescent="0.25">
      <c r="A2858" t="s">
        <v>2976</v>
      </c>
      <c r="B2858">
        <f>relacio!A2859</f>
        <v>0</v>
      </c>
      <c r="C2858" s="1" t="s">
        <v>2977</v>
      </c>
      <c r="E2858" s="1" t="s">
        <v>2978</v>
      </c>
      <c r="F2858" s="2"/>
      <c r="G2858" s="1" t="s">
        <v>2979</v>
      </c>
      <c r="H2858">
        <f>relacio!E2859</f>
        <v>0</v>
      </c>
      <c r="I2858" s="1" t="s">
        <v>2980</v>
      </c>
      <c r="J2858" s="4">
        <f>relacio!F2859</f>
        <v>0</v>
      </c>
      <c r="K2858" s="1" t="s">
        <v>2981</v>
      </c>
      <c r="L2858" s="2" t="str">
        <f>IF(relacio!G2859="","",relacio!G2859)</f>
        <v/>
      </c>
      <c r="M2858" s="1" t="s">
        <v>2983</v>
      </c>
      <c r="N2858" s="2"/>
      <c r="O2858" s="1" t="s">
        <v>3111</v>
      </c>
      <c r="P2858" s="2">
        <f>relacio!U2859</f>
        <v>0</v>
      </c>
      <c r="Q2858" s="1" t="s">
        <v>2984</v>
      </c>
      <c r="R2858">
        <v>0</v>
      </c>
      <c r="S2858" s="1" t="s">
        <v>2985</v>
      </c>
      <c r="T2858">
        <v>0</v>
      </c>
      <c r="U2858" s="1" t="s">
        <v>2982</v>
      </c>
      <c r="V2858">
        <v>0</v>
      </c>
      <c r="W2858" s="1" t="s">
        <v>2986</v>
      </c>
      <c r="X2858">
        <f>relacio!X2859</f>
        <v>0</v>
      </c>
      <c r="Y2858" s="1" t="s">
        <v>2987</v>
      </c>
    </row>
    <row r="2859" spans="1:25" x14ac:dyDescent="0.25">
      <c r="A2859" t="s">
        <v>2976</v>
      </c>
      <c r="B2859">
        <f>relacio!A2860</f>
        <v>0</v>
      </c>
      <c r="C2859" s="1" t="s">
        <v>2977</v>
      </c>
      <c r="E2859" s="1" t="s">
        <v>2978</v>
      </c>
      <c r="F2859" s="2"/>
      <c r="G2859" s="1" t="s">
        <v>2979</v>
      </c>
      <c r="H2859">
        <f>relacio!E2860</f>
        <v>0</v>
      </c>
      <c r="I2859" s="1" t="s">
        <v>2980</v>
      </c>
      <c r="J2859" s="4">
        <f>relacio!F2860</f>
        <v>0</v>
      </c>
      <c r="K2859" s="1" t="s">
        <v>2981</v>
      </c>
      <c r="L2859" s="2" t="str">
        <f>IF(relacio!G2860="","",relacio!G2860)</f>
        <v/>
      </c>
      <c r="M2859" s="1" t="s">
        <v>2983</v>
      </c>
      <c r="N2859" s="2"/>
      <c r="O2859" s="1" t="s">
        <v>3111</v>
      </c>
      <c r="P2859" s="2">
        <f>relacio!U2860</f>
        <v>0</v>
      </c>
      <c r="Q2859" s="1" t="s">
        <v>2984</v>
      </c>
      <c r="R2859">
        <v>0</v>
      </c>
      <c r="S2859" s="1" t="s">
        <v>2985</v>
      </c>
      <c r="T2859">
        <v>0</v>
      </c>
      <c r="U2859" s="1" t="s">
        <v>2982</v>
      </c>
      <c r="V2859">
        <v>0</v>
      </c>
      <c r="W2859" s="1" t="s">
        <v>2986</v>
      </c>
      <c r="X2859">
        <f>relacio!X2860</f>
        <v>0</v>
      </c>
      <c r="Y2859" s="1" t="s">
        <v>2987</v>
      </c>
    </row>
    <row r="2860" spans="1:25" x14ac:dyDescent="0.25">
      <c r="A2860" t="s">
        <v>2976</v>
      </c>
      <c r="B2860">
        <f>relacio!A2861</f>
        <v>0</v>
      </c>
      <c r="C2860" s="1" t="s">
        <v>2977</v>
      </c>
      <c r="E2860" s="1" t="s">
        <v>2978</v>
      </c>
      <c r="F2860" s="2"/>
      <c r="G2860" s="1" t="s">
        <v>2979</v>
      </c>
      <c r="H2860">
        <f>relacio!E2861</f>
        <v>0</v>
      </c>
      <c r="I2860" s="1" t="s">
        <v>2980</v>
      </c>
      <c r="J2860" s="4">
        <f>relacio!F2861</f>
        <v>0</v>
      </c>
      <c r="K2860" s="1" t="s">
        <v>2981</v>
      </c>
      <c r="L2860" s="2" t="str">
        <f>IF(relacio!G2861="","",relacio!G2861)</f>
        <v/>
      </c>
      <c r="M2860" s="1" t="s">
        <v>2983</v>
      </c>
      <c r="N2860" s="2"/>
      <c r="O2860" s="1" t="s">
        <v>3111</v>
      </c>
      <c r="P2860" s="2">
        <f>relacio!U2861</f>
        <v>0</v>
      </c>
      <c r="Q2860" s="1" t="s">
        <v>2984</v>
      </c>
      <c r="R2860">
        <v>0</v>
      </c>
      <c r="S2860" s="1" t="s">
        <v>2985</v>
      </c>
      <c r="T2860">
        <v>0</v>
      </c>
      <c r="U2860" s="1" t="s">
        <v>2982</v>
      </c>
      <c r="V2860">
        <v>0</v>
      </c>
      <c r="W2860" s="1" t="s">
        <v>2986</v>
      </c>
      <c r="X2860">
        <f>relacio!X2861</f>
        <v>0</v>
      </c>
      <c r="Y2860" s="1" t="s">
        <v>2987</v>
      </c>
    </row>
    <row r="2861" spans="1:25" x14ac:dyDescent="0.25">
      <c r="A2861" t="s">
        <v>2976</v>
      </c>
      <c r="B2861">
        <f>relacio!A2862</f>
        <v>0</v>
      </c>
      <c r="C2861" s="1" t="s">
        <v>2977</v>
      </c>
      <c r="E2861" s="1" t="s">
        <v>2978</v>
      </c>
      <c r="F2861" s="2"/>
      <c r="G2861" s="1" t="s">
        <v>2979</v>
      </c>
      <c r="H2861">
        <f>relacio!E2862</f>
        <v>0</v>
      </c>
      <c r="I2861" s="1" t="s">
        <v>2980</v>
      </c>
      <c r="J2861" s="4">
        <f>relacio!F2862</f>
        <v>0</v>
      </c>
      <c r="K2861" s="1" t="s">
        <v>2981</v>
      </c>
      <c r="L2861" s="2" t="str">
        <f>IF(relacio!G2862="","",relacio!G2862)</f>
        <v/>
      </c>
      <c r="M2861" s="1" t="s">
        <v>2983</v>
      </c>
      <c r="N2861" s="2"/>
      <c r="O2861" s="1" t="s">
        <v>3111</v>
      </c>
      <c r="P2861" s="2">
        <f>relacio!U2862</f>
        <v>0</v>
      </c>
      <c r="Q2861" s="1" t="s">
        <v>2984</v>
      </c>
      <c r="R2861">
        <v>0</v>
      </c>
      <c r="S2861" s="1" t="s">
        <v>2985</v>
      </c>
      <c r="T2861">
        <v>0</v>
      </c>
      <c r="U2861" s="1" t="s">
        <v>2982</v>
      </c>
      <c r="V2861">
        <v>0</v>
      </c>
      <c r="W2861" s="1" t="s">
        <v>2986</v>
      </c>
      <c r="X2861">
        <f>relacio!X2862</f>
        <v>0</v>
      </c>
      <c r="Y2861" s="1" t="s">
        <v>2987</v>
      </c>
    </row>
    <row r="2862" spans="1:25" x14ac:dyDescent="0.25">
      <c r="A2862" t="s">
        <v>2976</v>
      </c>
      <c r="B2862">
        <f>relacio!A2863</f>
        <v>0</v>
      </c>
      <c r="C2862" s="1" t="s">
        <v>2977</v>
      </c>
      <c r="E2862" s="1" t="s">
        <v>2978</v>
      </c>
      <c r="F2862" s="2"/>
      <c r="G2862" s="1" t="s">
        <v>2979</v>
      </c>
      <c r="H2862">
        <f>relacio!E2863</f>
        <v>0</v>
      </c>
      <c r="I2862" s="1" t="s">
        <v>2980</v>
      </c>
      <c r="J2862" s="4">
        <f>relacio!F2863</f>
        <v>0</v>
      </c>
      <c r="K2862" s="1" t="s">
        <v>2981</v>
      </c>
      <c r="L2862" s="2" t="str">
        <f>IF(relacio!G2863="","",relacio!G2863)</f>
        <v/>
      </c>
      <c r="M2862" s="1" t="s">
        <v>2983</v>
      </c>
      <c r="N2862" s="2"/>
      <c r="O2862" s="1" t="s">
        <v>3111</v>
      </c>
      <c r="P2862" s="2">
        <f>relacio!U2863</f>
        <v>0</v>
      </c>
      <c r="Q2862" s="1" t="s">
        <v>2984</v>
      </c>
      <c r="R2862">
        <v>0</v>
      </c>
      <c r="S2862" s="1" t="s">
        <v>2985</v>
      </c>
      <c r="T2862">
        <v>0</v>
      </c>
      <c r="U2862" s="1" t="s">
        <v>2982</v>
      </c>
      <c r="V2862">
        <v>0</v>
      </c>
      <c r="W2862" s="1" t="s">
        <v>2986</v>
      </c>
      <c r="X2862">
        <f>relacio!X2863</f>
        <v>0</v>
      </c>
      <c r="Y2862" s="1" t="s">
        <v>2987</v>
      </c>
    </row>
    <row r="2863" spans="1:25" x14ac:dyDescent="0.25">
      <c r="A2863" t="s">
        <v>2976</v>
      </c>
      <c r="B2863">
        <f>relacio!A2864</f>
        <v>0</v>
      </c>
      <c r="C2863" s="1" t="s">
        <v>2977</v>
      </c>
      <c r="E2863" s="1" t="s">
        <v>2978</v>
      </c>
      <c r="F2863" s="2"/>
      <c r="G2863" s="1" t="s">
        <v>2979</v>
      </c>
      <c r="H2863">
        <f>relacio!E2864</f>
        <v>0</v>
      </c>
      <c r="I2863" s="1" t="s">
        <v>2980</v>
      </c>
      <c r="J2863" s="4">
        <f>relacio!F2864</f>
        <v>0</v>
      </c>
      <c r="K2863" s="1" t="s">
        <v>2981</v>
      </c>
      <c r="L2863" s="2" t="str">
        <f>IF(relacio!G2864="","",relacio!G2864)</f>
        <v/>
      </c>
      <c r="M2863" s="1" t="s">
        <v>2983</v>
      </c>
      <c r="N2863" s="2"/>
      <c r="O2863" s="1" t="s">
        <v>3111</v>
      </c>
      <c r="P2863" s="2">
        <f>relacio!U2864</f>
        <v>0</v>
      </c>
      <c r="Q2863" s="1" t="s">
        <v>2984</v>
      </c>
      <c r="R2863">
        <v>0</v>
      </c>
      <c r="S2863" s="1" t="s">
        <v>2985</v>
      </c>
      <c r="T2863">
        <v>0</v>
      </c>
      <c r="U2863" s="1" t="s">
        <v>2982</v>
      </c>
      <c r="V2863">
        <v>0</v>
      </c>
      <c r="W2863" s="1" t="s">
        <v>2986</v>
      </c>
      <c r="X2863">
        <f>relacio!X2864</f>
        <v>0</v>
      </c>
      <c r="Y2863" s="1" t="s">
        <v>2987</v>
      </c>
    </row>
    <row r="2864" spans="1:25" x14ac:dyDescent="0.25">
      <c r="A2864" t="s">
        <v>2976</v>
      </c>
      <c r="B2864">
        <f>relacio!A2865</f>
        <v>0</v>
      </c>
      <c r="C2864" s="1" t="s">
        <v>2977</v>
      </c>
      <c r="E2864" s="1" t="s">
        <v>2978</v>
      </c>
      <c r="F2864" s="2"/>
      <c r="G2864" s="1" t="s">
        <v>2979</v>
      </c>
      <c r="H2864">
        <f>relacio!E2865</f>
        <v>0</v>
      </c>
      <c r="I2864" s="1" t="s">
        <v>2980</v>
      </c>
      <c r="J2864" s="4">
        <f>relacio!F2865</f>
        <v>0</v>
      </c>
      <c r="K2864" s="1" t="s">
        <v>2981</v>
      </c>
      <c r="L2864" s="2" t="str">
        <f>IF(relacio!G2865="","",relacio!G2865)</f>
        <v/>
      </c>
      <c r="M2864" s="1" t="s">
        <v>2983</v>
      </c>
      <c r="N2864" s="2"/>
      <c r="O2864" s="1" t="s">
        <v>3111</v>
      </c>
      <c r="P2864" s="2">
        <f>relacio!U2865</f>
        <v>0</v>
      </c>
      <c r="Q2864" s="1" t="s">
        <v>2984</v>
      </c>
      <c r="R2864">
        <v>0</v>
      </c>
      <c r="S2864" s="1" t="s">
        <v>2985</v>
      </c>
      <c r="T2864">
        <v>0</v>
      </c>
      <c r="U2864" s="1" t="s">
        <v>2982</v>
      </c>
      <c r="V2864">
        <v>0</v>
      </c>
      <c r="W2864" s="1" t="s">
        <v>2986</v>
      </c>
      <c r="X2864">
        <f>relacio!X2865</f>
        <v>0</v>
      </c>
      <c r="Y2864" s="1" t="s">
        <v>2987</v>
      </c>
    </row>
    <row r="2865" spans="1:25" x14ac:dyDescent="0.25">
      <c r="A2865" t="s">
        <v>2976</v>
      </c>
      <c r="B2865">
        <f>relacio!A2866</f>
        <v>0</v>
      </c>
      <c r="C2865" s="1" t="s">
        <v>2977</v>
      </c>
      <c r="E2865" s="1" t="s">
        <v>2978</v>
      </c>
      <c r="F2865" s="2"/>
      <c r="G2865" s="1" t="s">
        <v>2979</v>
      </c>
      <c r="H2865">
        <f>relacio!E2866</f>
        <v>0</v>
      </c>
      <c r="I2865" s="1" t="s">
        <v>2980</v>
      </c>
      <c r="J2865" s="4">
        <f>relacio!F2866</f>
        <v>0</v>
      </c>
      <c r="K2865" s="1" t="s">
        <v>2981</v>
      </c>
      <c r="L2865" s="2" t="str">
        <f>IF(relacio!G2866="","",relacio!G2866)</f>
        <v/>
      </c>
      <c r="M2865" s="1" t="s">
        <v>2983</v>
      </c>
      <c r="N2865" s="2"/>
      <c r="O2865" s="1" t="s">
        <v>3111</v>
      </c>
      <c r="P2865" s="2">
        <f>relacio!U2866</f>
        <v>0</v>
      </c>
      <c r="Q2865" s="1" t="s">
        <v>2984</v>
      </c>
      <c r="R2865">
        <v>0</v>
      </c>
      <c r="S2865" s="1" t="s">
        <v>2985</v>
      </c>
      <c r="T2865">
        <v>0</v>
      </c>
      <c r="U2865" s="1" t="s">
        <v>2982</v>
      </c>
      <c r="V2865">
        <v>0</v>
      </c>
      <c r="W2865" s="1" t="s">
        <v>2986</v>
      </c>
      <c r="X2865">
        <f>relacio!X2866</f>
        <v>0</v>
      </c>
      <c r="Y2865" s="1" t="s">
        <v>2987</v>
      </c>
    </row>
    <row r="2866" spans="1:25" x14ac:dyDescent="0.25">
      <c r="A2866" t="s">
        <v>2976</v>
      </c>
      <c r="B2866">
        <f>relacio!A2867</f>
        <v>0</v>
      </c>
      <c r="C2866" s="1" t="s">
        <v>2977</v>
      </c>
      <c r="E2866" s="1" t="s">
        <v>2978</v>
      </c>
      <c r="F2866" s="2"/>
      <c r="G2866" s="1" t="s">
        <v>2979</v>
      </c>
      <c r="H2866">
        <f>relacio!E2867</f>
        <v>0</v>
      </c>
      <c r="I2866" s="1" t="s">
        <v>2980</v>
      </c>
      <c r="J2866" s="4">
        <f>relacio!F2867</f>
        <v>0</v>
      </c>
      <c r="K2866" s="1" t="s">
        <v>2981</v>
      </c>
      <c r="L2866" s="2" t="str">
        <f>IF(relacio!G2867="","",relacio!G2867)</f>
        <v/>
      </c>
      <c r="M2866" s="1" t="s">
        <v>2983</v>
      </c>
      <c r="N2866" s="2"/>
      <c r="O2866" s="1" t="s">
        <v>3111</v>
      </c>
      <c r="P2866" s="2">
        <f>relacio!U2867</f>
        <v>0</v>
      </c>
      <c r="Q2866" s="1" t="s">
        <v>2984</v>
      </c>
      <c r="R2866">
        <v>0</v>
      </c>
      <c r="S2866" s="1" t="s">
        <v>2985</v>
      </c>
      <c r="T2866">
        <v>0</v>
      </c>
      <c r="U2866" s="1" t="s">
        <v>2982</v>
      </c>
      <c r="V2866">
        <v>0</v>
      </c>
      <c r="W2866" s="1" t="s">
        <v>2986</v>
      </c>
      <c r="X2866">
        <f>relacio!X2867</f>
        <v>0</v>
      </c>
      <c r="Y2866" s="1" t="s">
        <v>2987</v>
      </c>
    </row>
    <row r="2867" spans="1:25" x14ac:dyDescent="0.25">
      <c r="A2867" t="s">
        <v>2976</v>
      </c>
      <c r="B2867">
        <f>relacio!A2868</f>
        <v>0</v>
      </c>
      <c r="C2867" s="1" t="s">
        <v>2977</v>
      </c>
      <c r="E2867" s="1" t="s">
        <v>2978</v>
      </c>
      <c r="F2867" s="2"/>
      <c r="G2867" s="1" t="s">
        <v>2979</v>
      </c>
      <c r="H2867">
        <f>relacio!E2868</f>
        <v>0</v>
      </c>
      <c r="I2867" s="1" t="s">
        <v>2980</v>
      </c>
      <c r="J2867" s="4">
        <f>relacio!F2868</f>
        <v>0</v>
      </c>
      <c r="K2867" s="1" t="s">
        <v>2981</v>
      </c>
      <c r="L2867" s="2" t="str">
        <f>IF(relacio!G2868="","",relacio!G2868)</f>
        <v/>
      </c>
      <c r="M2867" s="1" t="s">
        <v>2983</v>
      </c>
      <c r="N2867" s="2"/>
      <c r="O2867" s="1" t="s">
        <v>3111</v>
      </c>
      <c r="P2867" s="2">
        <f>relacio!U2868</f>
        <v>0</v>
      </c>
      <c r="Q2867" s="1" t="s">
        <v>2984</v>
      </c>
      <c r="R2867">
        <v>0</v>
      </c>
      <c r="S2867" s="1" t="s">
        <v>2985</v>
      </c>
      <c r="T2867">
        <v>0</v>
      </c>
      <c r="U2867" s="1" t="s">
        <v>2982</v>
      </c>
      <c r="V2867">
        <v>0</v>
      </c>
      <c r="W2867" s="1" t="s">
        <v>2986</v>
      </c>
      <c r="X2867">
        <f>relacio!X2868</f>
        <v>0</v>
      </c>
      <c r="Y2867" s="1" t="s">
        <v>2987</v>
      </c>
    </row>
    <row r="2868" spans="1:25" x14ac:dyDescent="0.25">
      <c r="A2868" t="s">
        <v>2976</v>
      </c>
      <c r="B2868">
        <f>relacio!A2869</f>
        <v>0</v>
      </c>
      <c r="C2868" s="1" t="s">
        <v>2977</v>
      </c>
      <c r="E2868" s="1" t="s">
        <v>2978</v>
      </c>
      <c r="F2868" s="2"/>
      <c r="G2868" s="1" t="s">
        <v>2979</v>
      </c>
      <c r="H2868">
        <f>relacio!E2869</f>
        <v>0</v>
      </c>
      <c r="I2868" s="1" t="s">
        <v>2980</v>
      </c>
      <c r="J2868" s="4">
        <f>relacio!F2869</f>
        <v>0</v>
      </c>
      <c r="K2868" s="1" t="s">
        <v>2981</v>
      </c>
      <c r="L2868" s="2" t="str">
        <f>IF(relacio!G2869="","",relacio!G2869)</f>
        <v/>
      </c>
      <c r="M2868" s="1" t="s">
        <v>2983</v>
      </c>
      <c r="N2868" s="2"/>
      <c r="O2868" s="1" t="s">
        <v>3111</v>
      </c>
      <c r="P2868" s="2">
        <f>relacio!U2869</f>
        <v>0</v>
      </c>
      <c r="Q2868" s="1" t="s">
        <v>2984</v>
      </c>
      <c r="R2868">
        <v>0</v>
      </c>
      <c r="S2868" s="1" t="s">
        <v>2985</v>
      </c>
      <c r="T2868">
        <v>0</v>
      </c>
      <c r="U2868" s="1" t="s">
        <v>2982</v>
      </c>
      <c r="V2868">
        <v>0</v>
      </c>
      <c r="W2868" s="1" t="s">
        <v>2986</v>
      </c>
      <c r="X2868">
        <f>relacio!X2869</f>
        <v>0</v>
      </c>
      <c r="Y2868" s="1" t="s">
        <v>2987</v>
      </c>
    </row>
    <row r="2869" spans="1:25" x14ac:dyDescent="0.25">
      <c r="A2869" t="s">
        <v>2976</v>
      </c>
      <c r="B2869">
        <f>relacio!A2870</f>
        <v>0</v>
      </c>
      <c r="C2869" s="1" t="s">
        <v>2977</v>
      </c>
      <c r="E2869" s="1" t="s">
        <v>2978</v>
      </c>
      <c r="F2869" s="2"/>
      <c r="G2869" s="1" t="s">
        <v>2979</v>
      </c>
      <c r="H2869">
        <f>relacio!E2870</f>
        <v>0</v>
      </c>
      <c r="I2869" s="1" t="s">
        <v>2980</v>
      </c>
      <c r="J2869" s="4">
        <f>relacio!F2870</f>
        <v>0</v>
      </c>
      <c r="K2869" s="1" t="s">
        <v>2981</v>
      </c>
      <c r="L2869" s="2" t="str">
        <f>IF(relacio!G2870="","",relacio!G2870)</f>
        <v/>
      </c>
      <c r="M2869" s="1" t="s">
        <v>2983</v>
      </c>
      <c r="N2869" s="2"/>
      <c r="O2869" s="1" t="s">
        <v>3111</v>
      </c>
      <c r="P2869" s="2">
        <f>relacio!U2870</f>
        <v>0</v>
      </c>
      <c r="Q2869" s="1" t="s">
        <v>2984</v>
      </c>
      <c r="R2869">
        <v>0</v>
      </c>
      <c r="S2869" s="1" t="s">
        <v>2985</v>
      </c>
      <c r="T2869">
        <v>0</v>
      </c>
      <c r="U2869" s="1" t="s">
        <v>2982</v>
      </c>
      <c r="V2869">
        <v>0</v>
      </c>
      <c r="W2869" s="1" t="s">
        <v>2986</v>
      </c>
      <c r="X2869">
        <f>relacio!X2870</f>
        <v>0</v>
      </c>
      <c r="Y2869" s="1" t="s">
        <v>2987</v>
      </c>
    </row>
    <row r="2870" spans="1:25" x14ac:dyDescent="0.25">
      <c r="A2870" t="s">
        <v>2976</v>
      </c>
      <c r="B2870">
        <f>relacio!A2871</f>
        <v>0</v>
      </c>
      <c r="C2870" s="1" t="s">
        <v>2977</v>
      </c>
      <c r="E2870" s="1" t="s">
        <v>2978</v>
      </c>
      <c r="F2870" s="2"/>
      <c r="G2870" s="1" t="s">
        <v>2979</v>
      </c>
      <c r="H2870">
        <f>relacio!E2871</f>
        <v>0</v>
      </c>
      <c r="I2870" s="1" t="s">
        <v>2980</v>
      </c>
      <c r="J2870" s="4">
        <f>relacio!F2871</f>
        <v>0</v>
      </c>
      <c r="K2870" s="1" t="s">
        <v>2981</v>
      </c>
      <c r="L2870" s="2" t="str">
        <f>IF(relacio!G2871="","",relacio!G2871)</f>
        <v/>
      </c>
      <c r="M2870" s="1" t="s">
        <v>2983</v>
      </c>
      <c r="N2870" s="2"/>
      <c r="O2870" s="1" t="s">
        <v>3111</v>
      </c>
      <c r="P2870" s="2">
        <f>relacio!U2871</f>
        <v>0</v>
      </c>
      <c r="Q2870" s="1" t="s">
        <v>2984</v>
      </c>
      <c r="R2870">
        <v>0</v>
      </c>
      <c r="S2870" s="1" t="s">
        <v>2985</v>
      </c>
      <c r="T2870">
        <v>0</v>
      </c>
      <c r="U2870" s="1" t="s">
        <v>2982</v>
      </c>
      <c r="V2870">
        <v>0</v>
      </c>
      <c r="W2870" s="1" t="s">
        <v>2986</v>
      </c>
      <c r="X2870">
        <f>relacio!X2871</f>
        <v>0</v>
      </c>
      <c r="Y2870" s="1" t="s">
        <v>2987</v>
      </c>
    </row>
    <row r="2871" spans="1:25" x14ac:dyDescent="0.25">
      <c r="A2871" t="s">
        <v>2976</v>
      </c>
      <c r="B2871">
        <f>relacio!A2872</f>
        <v>0</v>
      </c>
      <c r="C2871" s="1" t="s">
        <v>2977</v>
      </c>
      <c r="E2871" s="1" t="s">
        <v>2978</v>
      </c>
      <c r="F2871" s="2"/>
      <c r="G2871" s="1" t="s">
        <v>2979</v>
      </c>
      <c r="H2871">
        <f>relacio!E2872</f>
        <v>0</v>
      </c>
      <c r="I2871" s="1" t="s">
        <v>2980</v>
      </c>
      <c r="J2871" s="4">
        <f>relacio!F2872</f>
        <v>0</v>
      </c>
      <c r="K2871" s="1" t="s">
        <v>2981</v>
      </c>
      <c r="L2871" s="2" t="str">
        <f>IF(relacio!G2872="","",relacio!G2872)</f>
        <v/>
      </c>
      <c r="M2871" s="1" t="s">
        <v>2983</v>
      </c>
      <c r="N2871" s="2"/>
      <c r="O2871" s="1" t="s">
        <v>3111</v>
      </c>
      <c r="P2871" s="2">
        <f>relacio!U2872</f>
        <v>0</v>
      </c>
      <c r="Q2871" s="1" t="s">
        <v>2984</v>
      </c>
      <c r="R2871">
        <v>0</v>
      </c>
      <c r="S2871" s="1" t="s">
        <v>2985</v>
      </c>
      <c r="T2871">
        <v>0</v>
      </c>
      <c r="U2871" s="1" t="s">
        <v>2982</v>
      </c>
      <c r="V2871">
        <v>0</v>
      </c>
      <c r="W2871" s="1" t="s">
        <v>2986</v>
      </c>
      <c r="X2871">
        <f>relacio!X2872</f>
        <v>0</v>
      </c>
      <c r="Y2871" s="1" t="s">
        <v>2987</v>
      </c>
    </row>
    <row r="2872" spans="1:25" x14ac:dyDescent="0.25">
      <c r="A2872" t="s">
        <v>2976</v>
      </c>
      <c r="B2872">
        <f>relacio!A2873</f>
        <v>0</v>
      </c>
      <c r="C2872" s="1" t="s">
        <v>2977</v>
      </c>
      <c r="E2872" s="1" t="s">
        <v>2978</v>
      </c>
      <c r="F2872" s="2"/>
      <c r="G2872" s="1" t="s">
        <v>2979</v>
      </c>
      <c r="H2872">
        <f>relacio!E2873</f>
        <v>0</v>
      </c>
      <c r="I2872" s="1" t="s">
        <v>2980</v>
      </c>
      <c r="J2872" s="4">
        <f>relacio!F2873</f>
        <v>0</v>
      </c>
      <c r="K2872" s="1" t="s">
        <v>2981</v>
      </c>
      <c r="L2872" s="2" t="str">
        <f>IF(relacio!G2873="","",relacio!G2873)</f>
        <v/>
      </c>
      <c r="M2872" s="1" t="s">
        <v>2983</v>
      </c>
      <c r="N2872" s="2"/>
      <c r="O2872" s="1" t="s">
        <v>3111</v>
      </c>
      <c r="P2872" s="2">
        <f>relacio!U2873</f>
        <v>0</v>
      </c>
      <c r="Q2872" s="1" t="s">
        <v>2984</v>
      </c>
      <c r="R2872">
        <v>0</v>
      </c>
      <c r="S2872" s="1" t="s">
        <v>2985</v>
      </c>
      <c r="T2872">
        <v>0</v>
      </c>
      <c r="U2872" s="1" t="s">
        <v>2982</v>
      </c>
      <c r="V2872">
        <v>0</v>
      </c>
      <c r="W2872" s="1" t="s">
        <v>2986</v>
      </c>
      <c r="X2872">
        <f>relacio!X2873</f>
        <v>0</v>
      </c>
      <c r="Y2872" s="1" t="s">
        <v>2987</v>
      </c>
    </row>
    <row r="2873" spans="1:25" x14ac:dyDescent="0.25">
      <c r="A2873" t="s">
        <v>2976</v>
      </c>
      <c r="B2873">
        <f>relacio!A2874</f>
        <v>0</v>
      </c>
      <c r="C2873" s="1" t="s">
        <v>2977</v>
      </c>
      <c r="E2873" s="1" t="s">
        <v>2978</v>
      </c>
      <c r="F2873" s="2"/>
      <c r="G2873" s="1" t="s">
        <v>2979</v>
      </c>
      <c r="H2873">
        <f>relacio!E2874</f>
        <v>0</v>
      </c>
      <c r="I2873" s="1" t="s">
        <v>2980</v>
      </c>
      <c r="J2873" s="4">
        <f>relacio!F2874</f>
        <v>0</v>
      </c>
      <c r="K2873" s="1" t="s">
        <v>2981</v>
      </c>
      <c r="L2873" s="2" t="str">
        <f>IF(relacio!G2874="","",relacio!G2874)</f>
        <v/>
      </c>
      <c r="M2873" s="1" t="s">
        <v>2983</v>
      </c>
      <c r="N2873" s="2"/>
      <c r="O2873" s="1" t="s">
        <v>3111</v>
      </c>
      <c r="P2873" s="2">
        <f>relacio!U2874</f>
        <v>0</v>
      </c>
      <c r="Q2873" s="1" t="s">
        <v>2984</v>
      </c>
      <c r="R2873">
        <v>0</v>
      </c>
      <c r="S2873" s="1" t="s">
        <v>2985</v>
      </c>
      <c r="T2873">
        <v>0</v>
      </c>
      <c r="U2873" s="1" t="s">
        <v>2982</v>
      </c>
      <c r="V2873">
        <v>0</v>
      </c>
      <c r="W2873" s="1" t="s">
        <v>2986</v>
      </c>
      <c r="X2873">
        <f>relacio!X2874</f>
        <v>0</v>
      </c>
      <c r="Y2873" s="1" t="s">
        <v>2987</v>
      </c>
    </row>
    <row r="2874" spans="1:25" x14ac:dyDescent="0.25">
      <c r="A2874" t="s">
        <v>2976</v>
      </c>
      <c r="B2874">
        <f>relacio!A2875</f>
        <v>0</v>
      </c>
      <c r="C2874" s="1" t="s">
        <v>2977</v>
      </c>
      <c r="E2874" s="1" t="s">
        <v>2978</v>
      </c>
      <c r="F2874" s="2"/>
      <c r="G2874" s="1" t="s">
        <v>2979</v>
      </c>
      <c r="H2874">
        <f>relacio!E2875</f>
        <v>0</v>
      </c>
      <c r="I2874" s="1" t="s">
        <v>2980</v>
      </c>
      <c r="J2874" s="4">
        <f>relacio!F2875</f>
        <v>0</v>
      </c>
      <c r="K2874" s="1" t="s">
        <v>2981</v>
      </c>
      <c r="L2874" s="2" t="str">
        <f>IF(relacio!G2875="","",relacio!G2875)</f>
        <v/>
      </c>
      <c r="M2874" s="1" t="s">
        <v>2983</v>
      </c>
      <c r="N2874" s="2"/>
      <c r="O2874" s="1" t="s">
        <v>3111</v>
      </c>
      <c r="P2874" s="2">
        <f>relacio!U2875</f>
        <v>0</v>
      </c>
      <c r="Q2874" s="1" t="s">
        <v>2984</v>
      </c>
      <c r="R2874">
        <v>0</v>
      </c>
      <c r="S2874" s="1" t="s">
        <v>2985</v>
      </c>
      <c r="T2874">
        <v>0</v>
      </c>
      <c r="U2874" s="1" t="s">
        <v>2982</v>
      </c>
      <c r="V2874">
        <v>0</v>
      </c>
      <c r="W2874" s="1" t="s">
        <v>2986</v>
      </c>
      <c r="X2874">
        <f>relacio!X2875</f>
        <v>0</v>
      </c>
      <c r="Y2874" s="1" t="s">
        <v>2987</v>
      </c>
    </row>
    <row r="2875" spans="1:25" x14ac:dyDescent="0.25">
      <c r="A2875" t="s">
        <v>2976</v>
      </c>
      <c r="B2875">
        <f>relacio!A2876</f>
        <v>0</v>
      </c>
      <c r="C2875" s="1" t="s">
        <v>2977</v>
      </c>
      <c r="E2875" s="1" t="s">
        <v>2978</v>
      </c>
      <c r="F2875" s="2"/>
      <c r="G2875" s="1" t="s">
        <v>2979</v>
      </c>
      <c r="H2875">
        <f>relacio!E2876</f>
        <v>0</v>
      </c>
      <c r="I2875" s="1" t="s">
        <v>2980</v>
      </c>
      <c r="J2875" s="4">
        <f>relacio!F2876</f>
        <v>0</v>
      </c>
      <c r="K2875" s="1" t="s">
        <v>2981</v>
      </c>
      <c r="L2875" s="2" t="str">
        <f>IF(relacio!G2876="","",relacio!G2876)</f>
        <v/>
      </c>
      <c r="M2875" s="1" t="s">
        <v>2983</v>
      </c>
      <c r="N2875" s="2"/>
      <c r="O2875" s="1" t="s">
        <v>3111</v>
      </c>
      <c r="P2875" s="2">
        <f>relacio!U2876</f>
        <v>0</v>
      </c>
      <c r="Q2875" s="1" t="s">
        <v>2984</v>
      </c>
      <c r="R2875">
        <v>0</v>
      </c>
      <c r="S2875" s="1" t="s">
        <v>2985</v>
      </c>
      <c r="T2875">
        <v>0</v>
      </c>
      <c r="U2875" s="1" t="s">
        <v>2982</v>
      </c>
      <c r="V2875">
        <v>0</v>
      </c>
      <c r="W2875" s="1" t="s">
        <v>2986</v>
      </c>
      <c r="X2875">
        <f>relacio!X2876</f>
        <v>0</v>
      </c>
      <c r="Y2875" s="1" t="s">
        <v>2987</v>
      </c>
    </row>
    <row r="2876" spans="1:25" x14ac:dyDescent="0.25">
      <c r="A2876" t="s">
        <v>2976</v>
      </c>
      <c r="B2876">
        <f>relacio!A2877</f>
        <v>0</v>
      </c>
      <c r="C2876" s="1" t="s">
        <v>2977</v>
      </c>
      <c r="E2876" s="1" t="s">
        <v>2978</v>
      </c>
      <c r="F2876" s="2"/>
      <c r="G2876" s="1" t="s">
        <v>2979</v>
      </c>
      <c r="H2876">
        <f>relacio!E2877</f>
        <v>0</v>
      </c>
      <c r="I2876" s="1" t="s">
        <v>2980</v>
      </c>
      <c r="J2876" s="4">
        <f>relacio!F2877</f>
        <v>0</v>
      </c>
      <c r="K2876" s="1" t="s">
        <v>2981</v>
      </c>
      <c r="L2876" s="2" t="str">
        <f>IF(relacio!G2877="","",relacio!G2877)</f>
        <v/>
      </c>
      <c r="M2876" s="1" t="s">
        <v>2983</v>
      </c>
      <c r="N2876" s="2"/>
      <c r="O2876" s="1" t="s">
        <v>3111</v>
      </c>
      <c r="P2876" s="2">
        <f>relacio!U2877</f>
        <v>0</v>
      </c>
      <c r="Q2876" s="1" t="s">
        <v>2984</v>
      </c>
      <c r="R2876">
        <v>0</v>
      </c>
      <c r="S2876" s="1" t="s">
        <v>2985</v>
      </c>
      <c r="T2876">
        <v>0</v>
      </c>
      <c r="U2876" s="1" t="s">
        <v>2982</v>
      </c>
      <c r="V2876">
        <v>0</v>
      </c>
      <c r="W2876" s="1" t="s">
        <v>2986</v>
      </c>
      <c r="X2876">
        <f>relacio!X2877</f>
        <v>0</v>
      </c>
      <c r="Y2876" s="1" t="s">
        <v>2987</v>
      </c>
    </row>
    <row r="2877" spans="1:25" x14ac:dyDescent="0.25">
      <c r="A2877" t="s">
        <v>2976</v>
      </c>
      <c r="B2877">
        <f>relacio!A2878</f>
        <v>0</v>
      </c>
      <c r="C2877" s="1" t="s">
        <v>2977</v>
      </c>
      <c r="E2877" s="1" t="s">
        <v>2978</v>
      </c>
      <c r="F2877" s="2"/>
      <c r="G2877" s="1" t="s">
        <v>2979</v>
      </c>
      <c r="H2877">
        <f>relacio!E2878</f>
        <v>0</v>
      </c>
      <c r="I2877" s="1" t="s">
        <v>2980</v>
      </c>
      <c r="J2877" s="4">
        <f>relacio!F2878</f>
        <v>0</v>
      </c>
      <c r="K2877" s="1" t="s">
        <v>2981</v>
      </c>
      <c r="L2877" s="2" t="str">
        <f>IF(relacio!G2878="","",relacio!G2878)</f>
        <v/>
      </c>
      <c r="M2877" s="1" t="s">
        <v>2983</v>
      </c>
      <c r="N2877" s="2"/>
      <c r="O2877" s="1" t="s">
        <v>3111</v>
      </c>
      <c r="P2877" s="2">
        <f>relacio!U2878</f>
        <v>0</v>
      </c>
      <c r="Q2877" s="1" t="s">
        <v>2984</v>
      </c>
      <c r="R2877">
        <v>0</v>
      </c>
      <c r="S2877" s="1" t="s">
        <v>2985</v>
      </c>
      <c r="T2877">
        <v>0</v>
      </c>
      <c r="U2877" s="1" t="s">
        <v>2982</v>
      </c>
      <c r="V2877">
        <v>0</v>
      </c>
      <c r="W2877" s="1" t="s">
        <v>2986</v>
      </c>
      <c r="X2877">
        <f>relacio!X2878</f>
        <v>0</v>
      </c>
      <c r="Y2877" s="1" t="s">
        <v>2987</v>
      </c>
    </row>
    <row r="2878" spans="1:25" x14ac:dyDescent="0.25">
      <c r="A2878" t="s">
        <v>2976</v>
      </c>
      <c r="B2878">
        <f>relacio!A2879</f>
        <v>0</v>
      </c>
      <c r="C2878" s="1" t="s">
        <v>2977</v>
      </c>
      <c r="E2878" s="1" t="s">
        <v>2978</v>
      </c>
      <c r="F2878" s="2"/>
      <c r="G2878" s="1" t="s">
        <v>2979</v>
      </c>
      <c r="H2878">
        <f>relacio!E2879</f>
        <v>0</v>
      </c>
      <c r="I2878" s="1" t="s">
        <v>2980</v>
      </c>
      <c r="J2878" s="4">
        <f>relacio!F2879</f>
        <v>0</v>
      </c>
      <c r="K2878" s="1" t="s">
        <v>2981</v>
      </c>
      <c r="L2878" s="2" t="str">
        <f>IF(relacio!G2879="","",relacio!G2879)</f>
        <v/>
      </c>
      <c r="M2878" s="1" t="s">
        <v>2983</v>
      </c>
      <c r="N2878" s="2"/>
      <c r="O2878" s="1" t="s">
        <v>3111</v>
      </c>
      <c r="P2878" s="2">
        <f>relacio!U2879</f>
        <v>0</v>
      </c>
      <c r="Q2878" s="1" t="s">
        <v>2984</v>
      </c>
      <c r="R2878">
        <v>0</v>
      </c>
      <c r="S2878" s="1" t="s">
        <v>2985</v>
      </c>
      <c r="T2878">
        <v>0</v>
      </c>
      <c r="U2878" s="1" t="s">
        <v>2982</v>
      </c>
      <c r="V2878">
        <v>0</v>
      </c>
      <c r="W2878" s="1" t="s">
        <v>2986</v>
      </c>
      <c r="X2878">
        <f>relacio!X2879</f>
        <v>0</v>
      </c>
      <c r="Y2878" s="1" t="s">
        <v>2987</v>
      </c>
    </row>
    <row r="2879" spans="1:25" x14ac:dyDescent="0.25">
      <c r="A2879" t="s">
        <v>2976</v>
      </c>
      <c r="B2879">
        <f>relacio!A2880</f>
        <v>0</v>
      </c>
      <c r="C2879" s="1" t="s">
        <v>2977</v>
      </c>
      <c r="E2879" s="1" t="s">
        <v>2978</v>
      </c>
      <c r="F2879" s="2"/>
      <c r="G2879" s="1" t="s">
        <v>2979</v>
      </c>
      <c r="H2879">
        <f>relacio!E2880</f>
        <v>0</v>
      </c>
      <c r="I2879" s="1" t="s">
        <v>2980</v>
      </c>
      <c r="J2879" s="4">
        <f>relacio!F2880</f>
        <v>0</v>
      </c>
      <c r="K2879" s="1" t="s">
        <v>2981</v>
      </c>
      <c r="L2879" s="2" t="str">
        <f>IF(relacio!G2880="","",relacio!G2880)</f>
        <v/>
      </c>
      <c r="M2879" s="1" t="s">
        <v>2983</v>
      </c>
      <c r="N2879" s="2"/>
      <c r="O2879" s="1" t="s">
        <v>3111</v>
      </c>
      <c r="P2879" s="2">
        <f>relacio!U2880</f>
        <v>0</v>
      </c>
      <c r="Q2879" s="1" t="s">
        <v>2984</v>
      </c>
      <c r="R2879">
        <v>0</v>
      </c>
      <c r="S2879" s="1" t="s">
        <v>2985</v>
      </c>
      <c r="T2879">
        <v>0</v>
      </c>
      <c r="U2879" s="1" t="s">
        <v>2982</v>
      </c>
      <c r="V2879">
        <v>0</v>
      </c>
      <c r="W2879" s="1" t="s">
        <v>2986</v>
      </c>
      <c r="X2879">
        <f>relacio!X2880</f>
        <v>0</v>
      </c>
      <c r="Y2879" s="1" t="s">
        <v>2987</v>
      </c>
    </row>
    <row r="2880" spans="1:25" x14ac:dyDescent="0.25">
      <c r="A2880" t="s">
        <v>2976</v>
      </c>
      <c r="B2880">
        <f>relacio!A2881</f>
        <v>0</v>
      </c>
      <c r="C2880" s="1" t="s">
        <v>2977</v>
      </c>
      <c r="E2880" s="1" t="s">
        <v>2978</v>
      </c>
      <c r="F2880" s="2"/>
      <c r="G2880" s="1" t="s">
        <v>2979</v>
      </c>
      <c r="H2880">
        <f>relacio!E2881</f>
        <v>0</v>
      </c>
      <c r="I2880" s="1" t="s">
        <v>2980</v>
      </c>
      <c r="J2880" s="4">
        <f>relacio!F2881</f>
        <v>0</v>
      </c>
      <c r="K2880" s="1" t="s">
        <v>2981</v>
      </c>
      <c r="L2880" s="2" t="str">
        <f>IF(relacio!G2881="","",relacio!G2881)</f>
        <v/>
      </c>
      <c r="M2880" s="1" t="s">
        <v>2983</v>
      </c>
      <c r="N2880" s="2"/>
      <c r="O2880" s="1" t="s">
        <v>3111</v>
      </c>
      <c r="P2880" s="2">
        <f>relacio!U2881</f>
        <v>0</v>
      </c>
      <c r="Q2880" s="1" t="s">
        <v>2984</v>
      </c>
      <c r="R2880">
        <v>0</v>
      </c>
      <c r="S2880" s="1" t="s">
        <v>2985</v>
      </c>
      <c r="T2880">
        <v>0</v>
      </c>
      <c r="U2880" s="1" t="s">
        <v>2982</v>
      </c>
      <c r="V2880">
        <v>0</v>
      </c>
      <c r="W2880" s="1" t="s">
        <v>2986</v>
      </c>
      <c r="X2880">
        <f>relacio!X2881</f>
        <v>0</v>
      </c>
      <c r="Y2880" s="1" t="s">
        <v>2987</v>
      </c>
    </row>
    <row r="2881" spans="1:25" x14ac:dyDescent="0.25">
      <c r="A2881" t="s">
        <v>2976</v>
      </c>
      <c r="B2881">
        <f>relacio!A2882</f>
        <v>0</v>
      </c>
      <c r="C2881" s="1" t="s">
        <v>2977</v>
      </c>
      <c r="E2881" s="1" t="s">
        <v>2978</v>
      </c>
      <c r="F2881" s="2"/>
      <c r="G2881" s="1" t="s">
        <v>2979</v>
      </c>
      <c r="H2881">
        <f>relacio!E2882</f>
        <v>0</v>
      </c>
      <c r="I2881" s="1" t="s">
        <v>2980</v>
      </c>
      <c r="J2881" s="4">
        <f>relacio!F2882</f>
        <v>0</v>
      </c>
      <c r="K2881" s="1" t="s">
        <v>2981</v>
      </c>
      <c r="L2881" s="2" t="str">
        <f>IF(relacio!G2882="","",relacio!G2882)</f>
        <v/>
      </c>
      <c r="M2881" s="1" t="s">
        <v>2983</v>
      </c>
      <c r="N2881" s="2"/>
      <c r="O2881" s="1" t="s">
        <v>3111</v>
      </c>
      <c r="P2881" s="2">
        <f>relacio!U2882</f>
        <v>0</v>
      </c>
      <c r="Q2881" s="1" t="s">
        <v>2984</v>
      </c>
      <c r="R2881">
        <v>0</v>
      </c>
      <c r="S2881" s="1" t="s">
        <v>2985</v>
      </c>
      <c r="T2881">
        <v>0</v>
      </c>
      <c r="U2881" s="1" t="s">
        <v>2982</v>
      </c>
      <c r="V2881">
        <v>0</v>
      </c>
      <c r="W2881" s="1" t="s">
        <v>2986</v>
      </c>
      <c r="X2881">
        <f>relacio!X2882</f>
        <v>0</v>
      </c>
      <c r="Y2881" s="1" t="s">
        <v>2987</v>
      </c>
    </row>
    <row r="2882" spans="1:25" x14ac:dyDescent="0.25">
      <c r="A2882" t="s">
        <v>2976</v>
      </c>
      <c r="B2882">
        <f>relacio!A2883</f>
        <v>0</v>
      </c>
      <c r="C2882" s="1" t="s">
        <v>2977</v>
      </c>
      <c r="E2882" s="1" t="s">
        <v>2978</v>
      </c>
      <c r="F2882" s="2"/>
      <c r="G2882" s="1" t="s">
        <v>2979</v>
      </c>
      <c r="H2882">
        <f>relacio!E2883</f>
        <v>0</v>
      </c>
      <c r="I2882" s="1" t="s">
        <v>2980</v>
      </c>
      <c r="J2882" s="4">
        <f>relacio!F2883</f>
        <v>0</v>
      </c>
      <c r="K2882" s="1" t="s">
        <v>2981</v>
      </c>
      <c r="L2882" s="2" t="str">
        <f>IF(relacio!G2883="","",relacio!G2883)</f>
        <v/>
      </c>
      <c r="M2882" s="1" t="s">
        <v>2983</v>
      </c>
      <c r="N2882" s="2"/>
      <c r="O2882" s="1" t="s">
        <v>3111</v>
      </c>
      <c r="P2882" s="2">
        <f>relacio!U2883</f>
        <v>0</v>
      </c>
      <c r="Q2882" s="1" t="s">
        <v>2984</v>
      </c>
      <c r="R2882">
        <v>0</v>
      </c>
      <c r="S2882" s="1" t="s">
        <v>2985</v>
      </c>
      <c r="T2882">
        <v>0</v>
      </c>
      <c r="U2882" s="1" t="s">
        <v>2982</v>
      </c>
      <c r="V2882">
        <v>0</v>
      </c>
      <c r="W2882" s="1" t="s">
        <v>2986</v>
      </c>
      <c r="X2882">
        <f>relacio!X2883</f>
        <v>0</v>
      </c>
      <c r="Y2882" s="1" t="s">
        <v>2987</v>
      </c>
    </row>
    <row r="2883" spans="1:25" x14ac:dyDescent="0.25">
      <c r="A2883" t="s">
        <v>2976</v>
      </c>
      <c r="B2883">
        <f>relacio!A2884</f>
        <v>0</v>
      </c>
      <c r="C2883" s="1" t="s">
        <v>2977</v>
      </c>
      <c r="E2883" s="1" t="s">
        <v>2978</v>
      </c>
      <c r="F2883" s="2"/>
      <c r="G2883" s="1" t="s">
        <v>2979</v>
      </c>
      <c r="H2883">
        <f>relacio!E2884</f>
        <v>0</v>
      </c>
      <c r="I2883" s="1" t="s">
        <v>2980</v>
      </c>
      <c r="J2883" s="4">
        <f>relacio!F2884</f>
        <v>0</v>
      </c>
      <c r="K2883" s="1" t="s">
        <v>2981</v>
      </c>
      <c r="L2883" s="2" t="str">
        <f>IF(relacio!G2884="","",relacio!G2884)</f>
        <v/>
      </c>
      <c r="M2883" s="1" t="s">
        <v>2983</v>
      </c>
      <c r="N2883" s="2"/>
      <c r="O2883" s="1" t="s">
        <v>3111</v>
      </c>
      <c r="P2883" s="2">
        <f>relacio!U2884</f>
        <v>0</v>
      </c>
      <c r="Q2883" s="1" t="s">
        <v>2984</v>
      </c>
      <c r="R2883">
        <v>0</v>
      </c>
      <c r="S2883" s="1" t="s">
        <v>2985</v>
      </c>
      <c r="T2883">
        <v>0</v>
      </c>
      <c r="U2883" s="1" t="s">
        <v>2982</v>
      </c>
      <c r="V2883">
        <v>0</v>
      </c>
      <c r="W2883" s="1" t="s">
        <v>2986</v>
      </c>
      <c r="X2883">
        <f>relacio!X2884</f>
        <v>0</v>
      </c>
      <c r="Y2883" s="1" t="s">
        <v>2987</v>
      </c>
    </row>
    <row r="2884" spans="1:25" x14ac:dyDescent="0.25">
      <c r="A2884" t="s">
        <v>2976</v>
      </c>
      <c r="B2884">
        <f>relacio!A2885</f>
        <v>0</v>
      </c>
      <c r="C2884" s="1" t="s">
        <v>2977</v>
      </c>
      <c r="E2884" s="1" t="s">
        <v>2978</v>
      </c>
      <c r="F2884" s="2"/>
      <c r="G2884" s="1" t="s">
        <v>2979</v>
      </c>
      <c r="H2884">
        <f>relacio!E2885</f>
        <v>0</v>
      </c>
      <c r="I2884" s="1" t="s">
        <v>2980</v>
      </c>
      <c r="J2884" s="4">
        <f>relacio!F2885</f>
        <v>0</v>
      </c>
      <c r="K2884" s="1" t="s">
        <v>2981</v>
      </c>
      <c r="L2884" s="2" t="str">
        <f>IF(relacio!G2885="","",relacio!G2885)</f>
        <v/>
      </c>
      <c r="M2884" s="1" t="s">
        <v>2983</v>
      </c>
      <c r="N2884" s="2"/>
      <c r="O2884" s="1" t="s">
        <v>3111</v>
      </c>
      <c r="P2884" s="2">
        <f>relacio!U2885</f>
        <v>0</v>
      </c>
      <c r="Q2884" s="1" t="s">
        <v>2984</v>
      </c>
      <c r="R2884">
        <v>0</v>
      </c>
      <c r="S2884" s="1" t="s">
        <v>2985</v>
      </c>
      <c r="T2884">
        <v>0</v>
      </c>
      <c r="U2884" s="1" t="s">
        <v>2982</v>
      </c>
      <c r="V2884">
        <v>0</v>
      </c>
      <c r="W2884" s="1" t="s">
        <v>2986</v>
      </c>
      <c r="X2884">
        <f>relacio!X2885</f>
        <v>0</v>
      </c>
      <c r="Y2884" s="1" t="s">
        <v>2987</v>
      </c>
    </row>
    <row r="2885" spans="1:25" x14ac:dyDescent="0.25">
      <c r="A2885" t="s">
        <v>2976</v>
      </c>
      <c r="B2885">
        <f>relacio!A2886</f>
        <v>0</v>
      </c>
      <c r="C2885" s="1" t="s">
        <v>2977</v>
      </c>
      <c r="E2885" s="1" t="s">
        <v>2978</v>
      </c>
      <c r="F2885" s="2"/>
      <c r="G2885" s="1" t="s">
        <v>2979</v>
      </c>
      <c r="H2885">
        <f>relacio!E2886</f>
        <v>0</v>
      </c>
      <c r="I2885" s="1" t="s">
        <v>2980</v>
      </c>
      <c r="J2885" s="4">
        <f>relacio!F2886</f>
        <v>0</v>
      </c>
      <c r="K2885" s="1" t="s">
        <v>2981</v>
      </c>
      <c r="L2885" s="2" t="str">
        <f>IF(relacio!G2886="","",relacio!G2886)</f>
        <v/>
      </c>
      <c r="M2885" s="1" t="s">
        <v>2983</v>
      </c>
      <c r="N2885" s="2"/>
      <c r="O2885" s="1" t="s">
        <v>3111</v>
      </c>
      <c r="P2885" s="2">
        <f>relacio!U2886</f>
        <v>0</v>
      </c>
      <c r="Q2885" s="1" t="s">
        <v>2984</v>
      </c>
      <c r="R2885">
        <v>0</v>
      </c>
      <c r="S2885" s="1" t="s">
        <v>2985</v>
      </c>
      <c r="T2885">
        <v>0</v>
      </c>
      <c r="U2885" s="1" t="s">
        <v>2982</v>
      </c>
      <c r="V2885">
        <v>0</v>
      </c>
      <c r="W2885" s="1" t="s">
        <v>2986</v>
      </c>
      <c r="X2885">
        <f>relacio!X2886</f>
        <v>0</v>
      </c>
      <c r="Y2885" s="1" t="s">
        <v>2987</v>
      </c>
    </row>
    <row r="2886" spans="1:25" x14ac:dyDescent="0.25">
      <c r="A2886" t="s">
        <v>2976</v>
      </c>
      <c r="B2886">
        <f>relacio!A2887</f>
        <v>0</v>
      </c>
      <c r="C2886" s="1" t="s">
        <v>2977</v>
      </c>
      <c r="E2886" s="1" t="s">
        <v>2978</v>
      </c>
      <c r="F2886" s="2"/>
      <c r="G2886" s="1" t="s">
        <v>2979</v>
      </c>
      <c r="H2886">
        <f>relacio!E2887</f>
        <v>0</v>
      </c>
      <c r="I2886" s="1" t="s">
        <v>2980</v>
      </c>
      <c r="J2886" s="4">
        <f>relacio!F2887</f>
        <v>0</v>
      </c>
      <c r="K2886" s="1" t="s">
        <v>2981</v>
      </c>
      <c r="L2886" s="2" t="str">
        <f>IF(relacio!G2887="","",relacio!G2887)</f>
        <v/>
      </c>
      <c r="M2886" s="1" t="s">
        <v>2983</v>
      </c>
      <c r="N2886" s="2"/>
      <c r="O2886" s="1" t="s">
        <v>3111</v>
      </c>
      <c r="P2886" s="2">
        <f>relacio!U2887</f>
        <v>0</v>
      </c>
      <c r="Q2886" s="1" t="s">
        <v>2984</v>
      </c>
      <c r="R2886">
        <v>0</v>
      </c>
      <c r="S2886" s="1" t="s">
        <v>2985</v>
      </c>
      <c r="T2886">
        <v>0</v>
      </c>
      <c r="U2886" s="1" t="s">
        <v>2982</v>
      </c>
      <c r="V2886">
        <v>0</v>
      </c>
      <c r="W2886" s="1" t="s">
        <v>2986</v>
      </c>
      <c r="X2886">
        <f>relacio!X2887</f>
        <v>0</v>
      </c>
      <c r="Y2886" s="1" t="s">
        <v>2987</v>
      </c>
    </row>
    <row r="2887" spans="1:25" x14ac:dyDescent="0.25">
      <c r="A2887" t="s">
        <v>2976</v>
      </c>
      <c r="B2887">
        <f>relacio!A2888</f>
        <v>0</v>
      </c>
      <c r="C2887" s="1" t="s">
        <v>2977</v>
      </c>
      <c r="E2887" s="1" t="s">
        <v>2978</v>
      </c>
      <c r="F2887" s="2"/>
      <c r="G2887" s="1" t="s">
        <v>2979</v>
      </c>
      <c r="H2887">
        <f>relacio!E2888</f>
        <v>0</v>
      </c>
      <c r="I2887" s="1" t="s">
        <v>2980</v>
      </c>
      <c r="J2887" s="4">
        <f>relacio!F2888</f>
        <v>0</v>
      </c>
      <c r="K2887" s="1" t="s">
        <v>2981</v>
      </c>
      <c r="L2887" s="2" t="str">
        <f>IF(relacio!G2888="","",relacio!G2888)</f>
        <v/>
      </c>
      <c r="M2887" s="1" t="s">
        <v>2983</v>
      </c>
      <c r="N2887" s="2"/>
      <c r="O2887" s="1" t="s">
        <v>3111</v>
      </c>
      <c r="P2887" s="2">
        <f>relacio!U2888</f>
        <v>0</v>
      </c>
      <c r="Q2887" s="1" t="s">
        <v>2984</v>
      </c>
      <c r="R2887">
        <v>0</v>
      </c>
      <c r="S2887" s="1" t="s">
        <v>2985</v>
      </c>
      <c r="T2887">
        <v>0</v>
      </c>
      <c r="U2887" s="1" t="s">
        <v>2982</v>
      </c>
      <c r="V2887">
        <v>0</v>
      </c>
      <c r="W2887" s="1" t="s">
        <v>2986</v>
      </c>
      <c r="X2887">
        <f>relacio!X2888</f>
        <v>0</v>
      </c>
      <c r="Y2887" s="1" t="s">
        <v>2987</v>
      </c>
    </row>
    <row r="2888" spans="1:25" x14ac:dyDescent="0.25">
      <c r="A2888" t="s">
        <v>2976</v>
      </c>
      <c r="B2888">
        <f>relacio!A2889</f>
        <v>0</v>
      </c>
      <c r="C2888" s="1" t="s">
        <v>2977</v>
      </c>
      <c r="E2888" s="1" t="s">
        <v>2978</v>
      </c>
      <c r="F2888" s="2"/>
      <c r="G2888" s="1" t="s">
        <v>2979</v>
      </c>
      <c r="H2888">
        <f>relacio!E2889</f>
        <v>0</v>
      </c>
      <c r="I2888" s="1" t="s">
        <v>2980</v>
      </c>
      <c r="J2888" s="4">
        <f>relacio!F2889</f>
        <v>0</v>
      </c>
      <c r="K2888" s="1" t="s">
        <v>2981</v>
      </c>
      <c r="L2888" s="2" t="str">
        <f>IF(relacio!G2889="","",relacio!G2889)</f>
        <v/>
      </c>
      <c r="M2888" s="1" t="s">
        <v>2983</v>
      </c>
      <c r="N2888" s="2"/>
      <c r="O2888" s="1" t="s">
        <v>3111</v>
      </c>
      <c r="P2888" s="2">
        <f>relacio!U2889</f>
        <v>0</v>
      </c>
      <c r="Q2888" s="1" t="s">
        <v>2984</v>
      </c>
      <c r="R2888">
        <v>0</v>
      </c>
      <c r="S2888" s="1" t="s">
        <v>2985</v>
      </c>
      <c r="T2888">
        <v>0</v>
      </c>
      <c r="U2888" s="1" t="s">
        <v>2982</v>
      </c>
      <c r="V2888">
        <v>0</v>
      </c>
      <c r="W2888" s="1" t="s">
        <v>2986</v>
      </c>
      <c r="X2888">
        <f>relacio!X2889</f>
        <v>0</v>
      </c>
      <c r="Y2888" s="1" t="s">
        <v>2987</v>
      </c>
    </row>
    <row r="2889" spans="1:25" x14ac:dyDescent="0.25">
      <c r="A2889" t="s">
        <v>2976</v>
      </c>
      <c r="B2889">
        <f>relacio!A2890</f>
        <v>0</v>
      </c>
      <c r="C2889" s="1" t="s">
        <v>2977</v>
      </c>
      <c r="E2889" s="1" t="s">
        <v>2978</v>
      </c>
      <c r="F2889" s="2"/>
      <c r="G2889" s="1" t="s">
        <v>2979</v>
      </c>
      <c r="H2889">
        <f>relacio!E2890</f>
        <v>0</v>
      </c>
      <c r="I2889" s="1" t="s">
        <v>2980</v>
      </c>
      <c r="J2889" s="4">
        <f>relacio!F2890</f>
        <v>0</v>
      </c>
      <c r="K2889" s="1" t="s">
        <v>2981</v>
      </c>
      <c r="L2889" s="2" t="str">
        <f>IF(relacio!G2890="","",relacio!G2890)</f>
        <v/>
      </c>
      <c r="M2889" s="1" t="s">
        <v>2983</v>
      </c>
      <c r="N2889" s="2"/>
      <c r="O2889" s="1" t="s">
        <v>3111</v>
      </c>
      <c r="P2889" s="2">
        <f>relacio!U2890</f>
        <v>0</v>
      </c>
      <c r="Q2889" s="1" t="s">
        <v>2984</v>
      </c>
      <c r="R2889">
        <v>0</v>
      </c>
      <c r="S2889" s="1" t="s">
        <v>2985</v>
      </c>
      <c r="T2889">
        <v>0</v>
      </c>
      <c r="U2889" s="1" t="s">
        <v>2982</v>
      </c>
      <c r="V2889">
        <v>0</v>
      </c>
      <c r="W2889" s="1" t="s">
        <v>2986</v>
      </c>
      <c r="X2889">
        <f>relacio!X2890</f>
        <v>0</v>
      </c>
      <c r="Y2889" s="1" t="s">
        <v>2987</v>
      </c>
    </row>
    <row r="2890" spans="1:25" x14ac:dyDescent="0.25">
      <c r="A2890" t="s">
        <v>2976</v>
      </c>
      <c r="B2890">
        <f>relacio!A2891</f>
        <v>0</v>
      </c>
      <c r="C2890" s="1" t="s">
        <v>2977</v>
      </c>
      <c r="E2890" s="1" t="s">
        <v>2978</v>
      </c>
      <c r="F2890" s="2"/>
      <c r="G2890" s="1" t="s">
        <v>2979</v>
      </c>
      <c r="H2890">
        <f>relacio!E2891</f>
        <v>0</v>
      </c>
      <c r="I2890" s="1" t="s">
        <v>2980</v>
      </c>
      <c r="J2890" s="4">
        <f>relacio!F2891</f>
        <v>0</v>
      </c>
      <c r="K2890" s="1" t="s">
        <v>2981</v>
      </c>
      <c r="L2890" s="2" t="str">
        <f>IF(relacio!G2891="","",relacio!G2891)</f>
        <v/>
      </c>
      <c r="M2890" s="1" t="s">
        <v>2983</v>
      </c>
      <c r="N2890" s="2"/>
      <c r="O2890" s="1" t="s">
        <v>3111</v>
      </c>
      <c r="P2890" s="2">
        <f>relacio!U2891</f>
        <v>0</v>
      </c>
      <c r="Q2890" s="1" t="s">
        <v>2984</v>
      </c>
      <c r="R2890">
        <v>0</v>
      </c>
      <c r="S2890" s="1" t="s">
        <v>2985</v>
      </c>
      <c r="T2890">
        <v>0</v>
      </c>
      <c r="U2890" s="1" t="s">
        <v>2982</v>
      </c>
      <c r="V2890">
        <v>0</v>
      </c>
      <c r="W2890" s="1" t="s">
        <v>2986</v>
      </c>
      <c r="X2890">
        <f>relacio!X2891</f>
        <v>0</v>
      </c>
      <c r="Y2890" s="1" t="s">
        <v>2987</v>
      </c>
    </row>
    <row r="2891" spans="1:25" x14ac:dyDescent="0.25">
      <c r="A2891" t="s">
        <v>2976</v>
      </c>
      <c r="B2891">
        <f>relacio!A2892</f>
        <v>0</v>
      </c>
      <c r="C2891" s="1" t="s">
        <v>2977</v>
      </c>
      <c r="E2891" s="1" t="s">
        <v>2978</v>
      </c>
      <c r="F2891" s="2"/>
      <c r="G2891" s="1" t="s">
        <v>2979</v>
      </c>
      <c r="H2891">
        <f>relacio!E2892</f>
        <v>0</v>
      </c>
      <c r="I2891" s="1" t="s">
        <v>2980</v>
      </c>
      <c r="J2891" s="4">
        <f>relacio!F2892</f>
        <v>0</v>
      </c>
      <c r="K2891" s="1" t="s">
        <v>2981</v>
      </c>
      <c r="L2891" s="2" t="str">
        <f>IF(relacio!G2892="","",relacio!G2892)</f>
        <v/>
      </c>
      <c r="M2891" s="1" t="s">
        <v>2983</v>
      </c>
      <c r="N2891" s="2"/>
      <c r="O2891" s="1" t="s">
        <v>3111</v>
      </c>
      <c r="P2891" s="2">
        <f>relacio!U2892</f>
        <v>0</v>
      </c>
      <c r="Q2891" s="1" t="s">
        <v>2984</v>
      </c>
      <c r="R2891">
        <v>0</v>
      </c>
      <c r="S2891" s="1" t="s">
        <v>2985</v>
      </c>
      <c r="T2891">
        <v>0</v>
      </c>
      <c r="U2891" s="1" t="s">
        <v>2982</v>
      </c>
      <c r="V2891">
        <v>0</v>
      </c>
      <c r="W2891" s="1" t="s">
        <v>2986</v>
      </c>
      <c r="X2891">
        <f>relacio!X2892</f>
        <v>0</v>
      </c>
      <c r="Y2891" s="1" t="s">
        <v>2987</v>
      </c>
    </row>
    <row r="2892" spans="1:25" x14ac:dyDescent="0.25">
      <c r="A2892" t="s">
        <v>2976</v>
      </c>
      <c r="B2892">
        <f>relacio!A2893</f>
        <v>0</v>
      </c>
      <c r="C2892" s="1" t="s">
        <v>2977</v>
      </c>
      <c r="E2892" s="1" t="s">
        <v>2978</v>
      </c>
      <c r="F2892" s="2"/>
      <c r="G2892" s="1" t="s">
        <v>2979</v>
      </c>
      <c r="H2892">
        <f>relacio!E2893</f>
        <v>0</v>
      </c>
      <c r="I2892" s="1" t="s">
        <v>2980</v>
      </c>
      <c r="J2892" s="4">
        <f>relacio!F2893</f>
        <v>0</v>
      </c>
      <c r="K2892" s="1" t="s">
        <v>2981</v>
      </c>
      <c r="L2892" s="2" t="str">
        <f>IF(relacio!G2893="","",relacio!G2893)</f>
        <v/>
      </c>
      <c r="M2892" s="1" t="s">
        <v>2983</v>
      </c>
      <c r="N2892" s="2"/>
      <c r="O2892" s="1" t="s">
        <v>3111</v>
      </c>
      <c r="P2892" s="2">
        <f>relacio!U2893</f>
        <v>0</v>
      </c>
      <c r="Q2892" s="1" t="s">
        <v>2984</v>
      </c>
      <c r="R2892">
        <v>0</v>
      </c>
      <c r="S2892" s="1" t="s">
        <v>2985</v>
      </c>
      <c r="T2892">
        <v>0</v>
      </c>
      <c r="U2892" s="1" t="s">
        <v>2982</v>
      </c>
      <c r="V2892">
        <v>0</v>
      </c>
      <c r="W2892" s="1" t="s">
        <v>2986</v>
      </c>
      <c r="X2892">
        <f>relacio!X2893</f>
        <v>0</v>
      </c>
      <c r="Y2892" s="1" t="s">
        <v>2987</v>
      </c>
    </row>
    <row r="2893" spans="1:25" x14ac:dyDescent="0.25">
      <c r="A2893" t="s">
        <v>2976</v>
      </c>
      <c r="B2893">
        <f>relacio!A2894</f>
        <v>0</v>
      </c>
      <c r="C2893" s="1" t="s">
        <v>2977</v>
      </c>
      <c r="E2893" s="1" t="s">
        <v>2978</v>
      </c>
      <c r="F2893" s="2"/>
      <c r="G2893" s="1" t="s">
        <v>2979</v>
      </c>
      <c r="H2893">
        <f>relacio!E2894</f>
        <v>0</v>
      </c>
      <c r="I2893" s="1" t="s">
        <v>2980</v>
      </c>
      <c r="J2893" s="4">
        <f>relacio!F2894</f>
        <v>0</v>
      </c>
      <c r="K2893" s="1" t="s">
        <v>2981</v>
      </c>
      <c r="L2893" s="2" t="str">
        <f>IF(relacio!G2894="","",relacio!G2894)</f>
        <v/>
      </c>
      <c r="M2893" s="1" t="s">
        <v>2983</v>
      </c>
      <c r="N2893" s="2"/>
      <c r="O2893" s="1" t="s">
        <v>3111</v>
      </c>
      <c r="P2893" s="2">
        <f>relacio!U2894</f>
        <v>0</v>
      </c>
      <c r="Q2893" s="1" t="s">
        <v>2984</v>
      </c>
      <c r="R2893">
        <v>0</v>
      </c>
      <c r="S2893" s="1" t="s">
        <v>2985</v>
      </c>
      <c r="T2893">
        <v>0</v>
      </c>
      <c r="U2893" s="1" t="s">
        <v>2982</v>
      </c>
      <c r="V2893">
        <v>0</v>
      </c>
      <c r="W2893" s="1" t="s">
        <v>2986</v>
      </c>
      <c r="X2893">
        <f>relacio!X2894</f>
        <v>0</v>
      </c>
      <c r="Y2893" s="1" t="s">
        <v>2987</v>
      </c>
    </row>
    <row r="2894" spans="1:25" x14ac:dyDescent="0.25">
      <c r="A2894" t="s">
        <v>2976</v>
      </c>
      <c r="B2894">
        <f>relacio!A2895</f>
        <v>0</v>
      </c>
      <c r="C2894" s="1" t="s">
        <v>2977</v>
      </c>
      <c r="E2894" s="1" t="s">
        <v>2978</v>
      </c>
      <c r="F2894" s="2"/>
      <c r="G2894" s="1" t="s">
        <v>2979</v>
      </c>
      <c r="H2894">
        <f>relacio!E2895</f>
        <v>0</v>
      </c>
      <c r="I2894" s="1" t="s">
        <v>2980</v>
      </c>
      <c r="J2894" s="4">
        <f>relacio!F2895</f>
        <v>0</v>
      </c>
      <c r="K2894" s="1" t="s">
        <v>2981</v>
      </c>
      <c r="L2894" s="2" t="str">
        <f>IF(relacio!G2895="","",relacio!G2895)</f>
        <v/>
      </c>
      <c r="M2894" s="1" t="s">
        <v>2983</v>
      </c>
      <c r="N2894" s="2"/>
      <c r="O2894" s="1" t="s">
        <v>3111</v>
      </c>
      <c r="P2894" s="2">
        <f>relacio!U2895</f>
        <v>0</v>
      </c>
      <c r="Q2894" s="1" t="s">
        <v>2984</v>
      </c>
      <c r="R2894">
        <v>0</v>
      </c>
      <c r="S2894" s="1" t="s">
        <v>2985</v>
      </c>
      <c r="T2894">
        <v>0</v>
      </c>
      <c r="U2894" s="1" t="s">
        <v>2982</v>
      </c>
      <c r="V2894">
        <v>0</v>
      </c>
      <c r="W2894" s="1" t="s">
        <v>2986</v>
      </c>
      <c r="X2894">
        <f>relacio!X2895</f>
        <v>0</v>
      </c>
      <c r="Y2894" s="1" t="s">
        <v>2987</v>
      </c>
    </row>
    <row r="2895" spans="1:25" x14ac:dyDescent="0.25">
      <c r="A2895" t="s">
        <v>2976</v>
      </c>
      <c r="B2895">
        <f>relacio!A2896</f>
        <v>0</v>
      </c>
      <c r="C2895" s="1" t="s">
        <v>2977</v>
      </c>
      <c r="E2895" s="1" t="s">
        <v>2978</v>
      </c>
      <c r="F2895" s="2"/>
      <c r="G2895" s="1" t="s">
        <v>2979</v>
      </c>
      <c r="H2895">
        <f>relacio!E2896</f>
        <v>0</v>
      </c>
      <c r="I2895" s="1" t="s">
        <v>2980</v>
      </c>
      <c r="J2895" s="4">
        <f>relacio!F2896</f>
        <v>0</v>
      </c>
      <c r="K2895" s="1" t="s">
        <v>2981</v>
      </c>
      <c r="L2895" s="2" t="str">
        <f>IF(relacio!G2896="","",relacio!G2896)</f>
        <v/>
      </c>
      <c r="M2895" s="1" t="s">
        <v>2983</v>
      </c>
      <c r="N2895" s="2"/>
      <c r="O2895" s="1" t="s">
        <v>3111</v>
      </c>
      <c r="P2895" s="2">
        <f>relacio!U2896</f>
        <v>0</v>
      </c>
      <c r="Q2895" s="1" t="s">
        <v>2984</v>
      </c>
      <c r="R2895">
        <v>0</v>
      </c>
      <c r="S2895" s="1" t="s">
        <v>2985</v>
      </c>
      <c r="T2895">
        <v>0</v>
      </c>
      <c r="U2895" s="1" t="s">
        <v>2982</v>
      </c>
      <c r="V2895">
        <v>0</v>
      </c>
      <c r="W2895" s="1" t="s">
        <v>2986</v>
      </c>
      <c r="X2895">
        <f>relacio!X2896</f>
        <v>0</v>
      </c>
      <c r="Y2895" s="1" t="s">
        <v>2987</v>
      </c>
    </row>
    <row r="2896" spans="1:25" x14ac:dyDescent="0.25">
      <c r="A2896" t="s">
        <v>2976</v>
      </c>
      <c r="B2896">
        <f>relacio!A2897</f>
        <v>0</v>
      </c>
      <c r="C2896" s="1" t="s">
        <v>2977</v>
      </c>
      <c r="E2896" s="1" t="s">
        <v>2978</v>
      </c>
      <c r="F2896" s="2"/>
      <c r="G2896" s="1" t="s">
        <v>2979</v>
      </c>
      <c r="H2896">
        <f>relacio!E2897</f>
        <v>0</v>
      </c>
      <c r="I2896" s="1" t="s">
        <v>2980</v>
      </c>
      <c r="J2896" s="4">
        <f>relacio!F2897</f>
        <v>0</v>
      </c>
      <c r="K2896" s="1" t="s">
        <v>2981</v>
      </c>
      <c r="L2896" s="2" t="str">
        <f>IF(relacio!G2897="","",relacio!G2897)</f>
        <v/>
      </c>
      <c r="M2896" s="1" t="s">
        <v>2983</v>
      </c>
      <c r="N2896" s="2"/>
      <c r="O2896" s="1" t="s">
        <v>3111</v>
      </c>
      <c r="P2896" s="2">
        <f>relacio!U2897</f>
        <v>0</v>
      </c>
      <c r="Q2896" s="1" t="s">
        <v>2984</v>
      </c>
      <c r="R2896">
        <v>0</v>
      </c>
      <c r="S2896" s="1" t="s">
        <v>2985</v>
      </c>
      <c r="T2896">
        <v>0</v>
      </c>
      <c r="U2896" s="1" t="s">
        <v>2982</v>
      </c>
      <c r="V2896">
        <v>0</v>
      </c>
      <c r="W2896" s="1" t="s">
        <v>2986</v>
      </c>
      <c r="X2896">
        <f>relacio!X2897</f>
        <v>0</v>
      </c>
      <c r="Y2896" s="1" t="s">
        <v>2987</v>
      </c>
    </row>
    <row r="2897" spans="1:25" x14ac:dyDescent="0.25">
      <c r="A2897" t="s">
        <v>2976</v>
      </c>
      <c r="B2897">
        <f>relacio!A2898</f>
        <v>0</v>
      </c>
      <c r="C2897" s="1" t="s">
        <v>2977</v>
      </c>
      <c r="E2897" s="1" t="s">
        <v>2978</v>
      </c>
      <c r="F2897" s="2"/>
      <c r="G2897" s="1" t="s">
        <v>2979</v>
      </c>
      <c r="H2897">
        <f>relacio!E2898</f>
        <v>0</v>
      </c>
      <c r="I2897" s="1" t="s">
        <v>2980</v>
      </c>
      <c r="J2897" s="4">
        <f>relacio!F2898</f>
        <v>0</v>
      </c>
      <c r="K2897" s="1" t="s">
        <v>2981</v>
      </c>
      <c r="L2897" s="2" t="str">
        <f>IF(relacio!G2898="","",relacio!G2898)</f>
        <v/>
      </c>
      <c r="M2897" s="1" t="s">
        <v>2983</v>
      </c>
      <c r="N2897" s="2"/>
      <c r="O2897" s="1" t="s">
        <v>3111</v>
      </c>
      <c r="P2897" s="2">
        <f>relacio!U2898</f>
        <v>0</v>
      </c>
      <c r="Q2897" s="1" t="s">
        <v>2984</v>
      </c>
      <c r="R2897">
        <v>0</v>
      </c>
      <c r="S2897" s="1" t="s">
        <v>2985</v>
      </c>
      <c r="T2897">
        <v>0</v>
      </c>
      <c r="U2897" s="1" t="s">
        <v>2982</v>
      </c>
      <c r="V2897">
        <v>0</v>
      </c>
      <c r="W2897" s="1" t="s">
        <v>2986</v>
      </c>
      <c r="X2897">
        <f>relacio!X2898</f>
        <v>0</v>
      </c>
      <c r="Y2897" s="1" t="s">
        <v>2987</v>
      </c>
    </row>
    <row r="2898" spans="1:25" x14ac:dyDescent="0.25">
      <c r="A2898" t="s">
        <v>2976</v>
      </c>
      <c r="B2898">
        <f>relacio!A2899</f>
        <v>0</v>
      </c>
      <c r="C2898" s="1" t="s">
        <v>2977</v>
      </c>
      <c r="E2898" s="1" t="s">
        <v>2978</v>
      </c>
      <c r="F2898" s="2"/>
      <c r="G2898" s="1" t="s">
        <v>2979</v>
      </c>
      <c r="H2898">
        <f>relacio!E2899</f>
        <v>0</v>
      </c>
      <c r="I2898" s="1" t="s">
        <v>2980</v>
      </c>
      <c r="J2898" s="4">
        <f>relacio!F2899</f>
        <v>0</v>
      </c>
      <c r="K2898" s="1" t="s">
        <v>2981</v>
      </c>
      <c r="L2898" s="2" t="str">
        <f>IF(relacio!G2899="","",relacio!G2899)</f>
        <v/>
      </c>
      <c r="M2898" s="1" t="s">
        <v>2983</v>
      </c>
      <c r="N2898" s="2"/>
      <c r="O2898" s="1" t="s">
        <v>3111</v>
      </c>
      <c r="P2898" s="2">
        <f>relacio!U2899</f>
        <v>0</v>
      </c>
      <c r="Q2898" s="1" t="s">
        <v>2984</v>
      </c>
      <c r="R2898">
        <v>0</v>
      </c>
      <c r="S2898" s="1" t="s">
        <v>2985</v>
      </c>
      <c r="T2898">
        <v>0</v>
      </c>
      <c r="U2898" s="1" t="s">
        <v>2982</v>
      </c>
      <c r="V2898">
        <v>0</v>
      </c>
      <c r="W2898" s="1" t="s">
        <v>2986</v>
      </c>
      <c r="X2898">
        <f>relacio!X2899</f>
        <v>0</v>
      </c>
      <c r="Y2898" s="1" t="s">
        <v>2987</v>
      </c>
    </row>
    <row r="2899" spans="1:25" x14ac:dyDescent="0.25">
      <c r="A2899" t="s">
        <v>2976</v>
      </c>
      <c r="B2899">
        <f>relacio!A2900</f>
        <v>0</v>
      </c>
      <c r="C2899" s="1" t="s">
        <v>2977</v>
      </c>
      <c r="E2899" s="1" t="s">
        <v>2978</v>
      </c>
      <c r="F2899" s="2"/>
      <c r="G2899" s="1" t="s">
        <v>2979</v>
      </c>
      <c r="H2899">
        <f>relacio!E2900</f>
        <v>0</v>
      </c>
      <c r="I2899" s="1" t="s">
        <v>2980</v>
      </c>
      <c r="J2899" s="4">
        <f>relacio!F2900</f>
        <v>0</v>
      </c>
      <c r="K2899" s="1" t="s">
        <v>2981</v>
      </c>
      <c r="L2899" s="2" t="str">
        <f>IF(relacio!G2900="","",relacio!G2900)</f>
        <v/>
      </c>
      <c r="M2899" s="1" t="s">
        <v>2983</v>
      </c>
      <c r="N2899" s="2"/>
      <c r="O2899" s="1" t="s">
        <v>3111</v>
      </c>
      <c r="P2899" s="2">
        <f>relacio!U2900</f>
        <v>0</v>
      </c>
      <c r="Q2899" s="1" t="s">
        <v>2984</v>
      </c>
      <c r="R2899">
        <v>0</v>
      </c>
      <c r="S2899" s="1" t="s">
        <v>2985</v>
      </c>
      <c r="T2899">
        <v>0</v>
      </c>
      <c r="U2899" s="1" t="s">
        <v>2982</v>
      </c>
      <c r="V2899">
        <v>0</v>
      </c>
      <c r="W2899" s="1" t="s">
        <v>2986</v>
      </c>
      <c r="X2899">
        <f>relacio!X2900</f>
        <v>0</v>
      </c>
      <c r="Y2899" s="1" t="s">
        <v>2987</v>
      </c>
    </row>
    <row r="2900" spans="1:25" x14ac:dyDescent="0.25">
      <c r="A2900" t="s">
        <v>2976</v>
      </c>
      <c r="B2900">
        <f>relacio!A2901</f>
        <v>0</v>
      </c>
      <c r="C2900" s="1" t="s">
        <v>2977</v>
      </c>
      <c r="E2900" s="1" t="s">
        <v>2978</v>
      </c>
      <c r="F2900" s="2"/>
      <c r="G2900" s="1" t="s">
        <v>2979</v>
      </c>
      <c r="H2900">
        <f>relacio!E2901</f>
        <v>0</v>
      </c>
      <c r="I2900" s="1" t="s">
        <v>2980</v>
      </c>
      <c r="J2900" s="4">
        <f>relacio!F2901</f>
        <v>0</v>
      </c>
      <c r="K2900" s="1" t="s">
        <v>2981</v>
      </c>
      <c r="L2900" s="2" t="str">
        <f>IF(relacio!G2901="","",relacio!G2901)</f>
        <v/>
      </c>
      <c r="M2900" s="1" t="s">
        <v>2983</v>
      </c>
      <c r="N2900" s="2"/>
      <c r="O2900" s="1" t="s">
        <v>3111</v>
      </c>
      <c r="P2900" s="2">
        <f>relacio!U2901</f>
        <v>0</v>
      </c>
      <c r="Q2900" s="1" t="s">
        <v>2984</v>
      </c>
      <c r="R2900">
        <v>0</v>
      </c>
      <c r="S2900" s="1" t="s">
        <v>2985</v>
      </c>
      <c r="T2900">
        <v>0</v>
      </c>
      <c r="U2900" s="1" t="s">
        <v>2982</v>
      </c>
      <c r="V2900">
        <v>0</v>
      </c>
      <c r="W2900" s="1" t="s">
        <v>2986</v>
      </c>
      <c r="X2900">
        <f>relacio!X2901</f>
        <v>0</v>
      </c>
      <c r="Y2900" s="1" t="s">
        <v>2987</v>
      </c>
    </row>
    <row r="2901" spans="1:25" x14ac:dyDescent="0.25">
      <c r="A2901" t="s">
        <v>2976</v>
      </c>
      <c r="B2901">
        <f>relacio!A2902</f>
        <v>0</v>
      </c>
      <c r="C2901" s="1" t="s">
        <v>2977</v>
      </c>
      <c r="E2901" s="1" t="s">
        <v>2978</v>
      </c>
      <c r="F2901" s="2"/>
      <c r="G2901" s="1" t="s">
        <v>2979</v>
      </c>
      <c r="H2901">
        <f>relacio!E2902</f>
        <v>0</v>
      </c>
      <c r="I2901" s="1" t="s">
        <v>2980</v>
      </c>
      <c r="J2901" s="4">
        <f>relacio!F2902</f>
        <v>0</v>
      </c>
      <c r="K2901" s="1" t="s">
        <v>2981</v>
      </c>
      <c r="L2901" s="2" t="str">
        <f>IF(relacio!G2902="","",relacio!G2902)</f>
        <v/>
      </c>
      <c r="M2901" s="1" t="s">
        <v>2983</v>
      </c>
      <c r="N2901" s="2"/>
      <c r="O2901" s="1" t="s">
        <v>3111</v>
      </c>
      <c r="P2901" s="2">
        <f>relacio!U2902</f>
        <v>0</v>
      </c>
      <c r="Q2901" s="1" t="s">
        <v>2984</v>
      </c>
      <c r="R2901">
        <v>0</v>
      </c>
      <c r="S2901" s="1" t="s">
        <v>2985</v>
      </c>
      <c r="T2901">
        <v>0</v>
      </c>
      <c r="U2901" s="1" t="s">
        <v>2982</v>
      </c>
      <c r="V2901">
        <v>0</v>
      </c>
      <c r="W2901" s="1" t="s">
        <v>2986</v>
      </c>
      <c r="X2901">
        <f>relacio!X2902</f>
        <v>0</v>
      </c>
      <c r="Y2901" s="1" t="s">
        <v>2987</v>
      </c>
    </row>
    <row r="2902" spans="1:25" x14ac:dyDescent="0.25">
      <c r="A2902" t="s">
        <v>2976</v>
      </c>
      <c r="B2902">
        <f>relacio!A2903</f>
        <v>0</v>
      </c>
      <c r="C2902" s="1" t="s">
        <v>2977</v>
      </c>
      <c r="E2902" s="1" t="s">
        <v>2978</v>
      </c>
      <c r="F2902" s="2"/>
      <c r="G2902" s="1" t="s">
        <v>2979</v>
      </c>
      <c r="H2902">
        <f>relacio!E2903</f>
        <v>0</v>
      </c>
      <c r="I2902" s="1" t="s">
        <v>2980</v>
      </c>
      <c r="J2902" s="4">
        <f>relacio!F2903</f>
        <v>0</v>
      </c>
      <c r="K2902" s="1" t="s">
        <v>2981</v>
      </c>
      <c r="L2902" s="2" t="str">
        <f>IF(relacio!G2903="","",relacio!G2903)</f>
        <v/>
      </c>
      <c r="M2902" s="1" t="s">
        <v>2983</v>
      </c>
      <c r="N2902" s="2"/>
      <c r="O2902" s="1" t="s">
        <v>3111</v>
      </c>
      <c r="P2902" s="2">
        <f>relacio!U2903</f>
        <v>0</v>
      </c>
      <c r="Q2902" s="1" t="s">
        <v>2984</v>
      </c>
      <c r="R2902">
        <v>0</v>
      </c>
      <c r="S2902" s="1" t="s">
        <v>2985</v>
      </c>
      <c r="T2902">
        <v>0</v>
      </c>
      <c r="U2902" s="1" t="s">
        <v>2982</v>
      </c>
      <c r="V2902">
        <v>0</v>
      </c>
      <c r="W2902" s="1" t="s">
        <v>2986</v>
      </c>
      <c r="X2902">
        <f>relacio!X2903</f>
        <v>0</v>
      </c>
      <c r="Y2902" s="1" t="s">
        <v>2987</v>
      </c>
    </row>
    <row r="2903" spans="1:25" x14ac:dyDescent="0.25">
      <c r="A2903" t="s">
        <v>2976</v>
      </c>
      <c r="B2903">
        <f>relacio!A2904</f>
        <v>0</v>
      </c>
      <c r="C2903" s="1" t="s">
        <v>2977</v>
      </c>
      <c r="E2903" s="1" t="s">
        <v>2978</v>
      </c>
      <c r="F2903" s="2"/>
      <c r="G2903" s="1" t="s">
        <v>2979</v>
      </c>
      <c r="H2903">
        <f>relacio!E2904</f>
        <v>0</v>
      </c>
      <c r="I2903" s="1" t="s">
        <v>2980</v>
      </c>
      <c r="J2903" s="4">
        <f>relacio!F2904</f>
        <v>0</v>
      </c>
      <c r="K2903" s="1" t="s">
        <v>2981</v>
      </c>
      <c r="L2903" s="2" t="str">
        <f>IF(relacio!G2904="","",relacio!G2904)</f>
        <v/>
      </c>
      <c r="M2903" s="1" t="s">
        <v>2983</v>
      </c>
      <c r="N2903" s="2"/>
      <c r="O2903" s="1" t="s">
        <v>3111</v>
      </c>
      <c r="P2903" s="2">
        <f>relacio!U2904</f>
        <v>0</v>
      </c>
      <c r="Q2903" s="1" t="s">
        <v>2984</v>
      </c>
      <c r="R2903">
        <v>0</v>
      </c>
      <c r="S2903" s="1" t="s">
        <v>2985</v>
      </c>
      <c r="T2903">
        <v>0</v>
      </c>
      <c r="U2903" s="1" t="s">
        <v>2982</v>
      </c>
      <c r="V2903">
        <v>0</v>
      </c>
      <c r="W2903" s="1" t="s">
        <v>2986</v>
      </c>
      <c r="X2903">
        <f>relacio!X2904</f>
        <v>0</v>
      </c>
      <c r="Y2903" s="1" t="s">
        <v>2987</v>
      </c>
    </row>
    <row r="2904" spans="1:25" x14ac:dyDescent="0.25">
      <c r="A2904" t="s">
        <v>2976</v>
      </c>
      <c r="B2904">
        <f>relacio!A2905</f>
        <v>0</v>
      </c>
      <c r="C2904" s="1" t="s">
        <v>2977</v>
      </c>
      <c r="E2904" s="1" t="s">
        <v>2978</v>
      </c>
      <c r="F2904" s="2"/>
      <c r="G2904" s="1" t="s">
        <v>2979</v>
      </c>
      <c r="H2904">
        <f>relacio!E2905</f>
        <v>0</v>
      </c>
      <c r="I2904" s="1" t="s">
        <v>2980</v>
      </c>
      <c r="J2904" s="4">
        <f>relacio!F2905</f>
        <v>0</v>
      </c>
      <c r="K2904" s="1" t="s">
        <v>2981</v>
      </c>
      <c r="L2904" s="2" t="str">
        <f>IF(relacio!G2905="","",relacio!G2905)</f>
        <v/>
      </c>
      <c r="M2904" s="1" t="s">
        <v>2983</v>
      </c>
      <c r="N2904" s="2"/>
      <c r="O2904" s="1" t="s">
        <v>3111</v>
      </c>
      <c r="P2904" s="2">
        <f>relacio!U2905</f>
        <v>0</v>
      </c>
      <c r="Q2904" s="1" t="s">
        <v>2984</v>
      </c>
      <c r="R2904">
        <v>0</v>
      </c>
      <c r="S2904" s="1" t="s">
        <v>2985</v>
      </c>
      <c r="T2904">
        <v>0</v>
      </c>
      <c r="U2904" s="1" t="s">
        <v>2982</v>
      </c>
      <c r="V2904">
        <v>0</v>
      </c>
      <c r="W2904" s="1" t="s">
        <v>2986</v>
      </c>
      <c r="X2904">
        <f>relacio!X2905</f>
        <v>0</v>
      </c>
      <c r="Y2904" s="1" t="s">
        <v>2987</v>
      </c>
    </row>
    <row r="2905" spans="1:25" x14ac:dyDescent="0.25">
      <c r="A2905" t="s">
        <v>2976</v>
      </c>
      <c r="B2905">
        <f>relacio!A2906</f>
        <v>0</v>
      </c>
      <c r="C2905" s="1" t="s">
        <v>2977</v>
      </c>
      <c r="E2905" s="1" t="s">
        <v>2978</v>
      </c>
      <c r="F2905" s="2"/>
      <c r="G2905" s="1" t="s">
        <v>2979</v>
      </c>
      <c r="H2905">
        <f>relacio!E2906</f>
        <v>0</v>
      </c>
      <c r="I2905" s="1" t="s">
        <v>2980</v>
      </c>
      <c r="J2905" s="4">
        <f>relacio!F2906</f>
        <v>0</v>
      </c>
      <c r="K2905" s="1" t="s">
        <v>2981</v>
      </c>
      <c r="L2905" s="2" t="str">
        <f>IF(relacio!G2906="","",relacio!G2906)</f>
        <v/>
      </c>
      <c r="M2905" s="1" t="s">
        <v>2983</v>
      </c>
      <c r="N2905" s="2"/>
      <c r="O2905" s="1" t="s">
        <v>3111</v>
      </c>
      <c r="P2905" s="2">
        <f>relacio!U2906</f>
        <v>0</v>
      </c>
      <c r="Q2905" s="1" t="s">
        <v>2984</v>
      </c>
      <c r="R2905">
        <v>0</v>
      </c>
      <c r="S2905" s="1" t="s">
        <v>2985</v>
      </c>
      <c r="T2905">
        <v>0</v>
      </c>
      <c r="U2905" s="1" t="s">
        <v>2982</v>
      </c>
      <c r="V2905">
        <v>0</v>
      </c>
      <c r="W2905" s="1" t="s">
        <v>2986</v>
      </c>
      <c r="X2905">
        <f>relacio!X2906</f>
        <v>0</v>
      </c>
      <c r="Y2905" s="1" t="s">
        <v>2987</v>
      </c>
    </row>
    <row r="2906" spans="1:25" x14ac:dyDescent="0.25">
      <c r="A2906" t="s">
        <v>2976</v>
      </c>
      <c r="B2906">
        <f>relacio!A2907</f>
        <v>0</v>
      </c>
      <c r="C2906" s="1" t="s">
        <v>2977</v>
      </c>
      <c r="E2906" s="1" t="s">
        <v>2978</v>
      </c>
      <c r="F2906" s="2"/>
      <c r="G2906" s="1" t="s">
        <v>2979</v>
      </c>
      <c r="H2906">
        <f>relacio!E2907</f>
        <v>0</v>
      </c>
      <c r="I2906" s="1" t="s">
        <v>2980</v>
      </c>
      <c r="J2906" s="4">
        <f>relacio!F2907</f>
        <v>0</v>
      </c>
      <c r="K2906" s="1" t="s">
        <v>2981</v>
      </c>
      <c r="L2906" s="2" t="str">
        <f>IF(relacio!G2907="","",relacio!G2907)</f>
        <v/>
      </c>
      <c r="M2906" s="1" t="s">
        <v>2983</v>
      </c>
      <c r="N2906" s="2"/>
      <c r="O2906" s="1" t="s">
        <v>3111</v>
      </c>
      <c r="P2906" s="2">
        <f>relacio!U2907</f>
        <v>0</v>
      </c>
      <c r="Q2906" s="1" t="s">
        <v>2984</v>
      </c>
      <c r="R2906">
        <v>0</v>
      </c>
      <c r="S2906" s="1" t="s">
        <v>2985</v>
      </c>
      <c r="T2906">
        <v>0</v>
      </c>
      <c r="U2906" s="1" t="s">
        <v>2982</v>
      </c>
      <c r="V2906">
        <v>0</v>
      </c>
      <c r="W2906" s="1" t="s">
        <v>2986</v>
      </c>
      <c r="X2906">
        <f>relacio!X2907</f>
        <v>0</v>
      </c>
      <c r="Y2906" s="1" t="s">
        <v>2987</v>
      </c>
    </row>
    <row r="2907" spans="1:25" x14ac:dyDescent="0.25">
      <c r="A2907" t="s">
        <v>2976</v>
      </c>
      <c r="B2907">
        <f>relacio!A2908</f>
        <v>0</v>
      </c>
      <c r="C2907" s="1" t="s">
        <v>2977</v>
      </c>
      <c r="E2907" s="1" t="s">
        <v>2978</v>
      </c>
      <c r="F2907" s="2"/>
      <c r="G2907" s="1" t="s">
        <v>2979</v>
      </c>
      <c r="H2907">
        <f>relacio!E2908</f>
        <v>0</v>
      </c>
      <c r="I2907" s="1" t="s">
        <v>2980</v>
      </c>
      <c r="J2907" s="4">
        <f>relacio!F2908</f>
        <v>0</v>
      </c>
      <c r="K2907" s="1" t="s">
        <v>2981</v>
      </c>
      <c r="L2907" s="2" t="str">
        <f>IF(relacio!G2908="","",relacio!G2908)</f>
        <v/>
      </c>
      <c r="M2907" s="1" t="s">
        <v>2983</v>
      </c>
      <c r="N2907" s="2"/>
      <c r="O2907" s="1" t="s">
        <v>3111</v>
      </c>
      <c r="P2907" s="2">
        <f>relacio!U2908</f>
        <v>0</v>
      </c>
      <c r="Q2907" s="1" t="s">
        <v>2984</v>
      </c>
      <c r="R2907">
        <v>0</v>
      </c>
      <c r="S2907" s="1" t="s">
        <v>2985</v>
      </c>
      <c r="T2907">
        <v>0</v>
      </c>
      <c r="U2907" s="1" t="s">
        <v>2982</v>
      </c>
      <c r="V2907">
        <v>0</v>
      </c>
      <c r="W2907" s="1" t="s">
        <v>2986</v>
      </c>
      <c r="X2907">
        <f>relacio!X2908</f>
        <v>0</v>
      </c>
      <c r="Y2907" s="1" t="s">
        <v>2987</v>
      </c>
    </row>
    <row r="2908" spans="1:25" x14ac:dyDescent="0.25">
      <c r="A2908" t="s">
        <v>2976</v>
      </c>
      <c r="B2908">
        <f>relacio!A2909</f>
        <v>0</v>
      </c>
      <c r="C2908" s="1" t="s">
        <v>2977</v>
      </c>
      <c r="E2908" s="1" t="s">
        <v>2978</v>
      </c>
      <c r="F2908" s="2"/>
      <c r="G2908" s="1" t="s">
        <v>2979</v>
      </c>
      <c r="H2908">
        <f>relacio!E2909</f>
        <v>0</v>
      </c>
      <c r="I2908" s="1" t="s">
        <v>2980</v>
      </c>
      <c r="J2908" s="4">
        <f>relacio!F2909</f>
        <v>0</v>
      </c>
      <c r="K2908" s="1" t="s">
        <v>2981</v>
      </c>
      <c r="L2908" s="2" t="str">
        <f>IF(relacio!G2909="","",relacio!G2909)</f>
        <v/>
      </c>
      <c r="M2908" s="1" t="s">
        <v>2983</v>
      </c>
      <c r="N2908" s="2"/>
      <c r="O2908" s="1" t="s">
        <v>3111</v>
      </c>
      <c r="P2908" s="2">
        <f>relacio!U2909</f>
        <v>0</v>
      </c>
      <c r="Q2908" s="1" t="s">
        <v>2984</v>
      </c>
      <c r="R2908">
        <v>0</v>
      </c>
      <c r="S2908" s="1" t="s">
        <v>2985</v>
      </c>
      <c r="T2908">
        <v>0</v>
      </c>
      <c r="U2908" s="1" t="s">
        <v>2982</v>
      </c>
      <c r="V2908">
        <v>0</v>
      </c>
      <c r="W2908" s="1" t="s">
        <v>2986</v>
      </c>
      <c r="X2908">
        <f>relacio!X2909</f>
        <v>0</v>
      </c>
      <c r="Y2908" s="1" t="s">
        <v>2987</v>
      </c>
    </row>
    <row r="2909" spans="1:25" x14ac:dyDescent="0.25">
      <c r="A2909" t="s">
        <v>2976</v>
      </c>
      <c r="B2909">
        <f>relacio!A2910</f>
        <v>0</v>
      </c>
      <c r="C2909" s="1" t="s">
        <v>2977</v>
      </c>
      <c r="E2909" s="1" t="s">
        <v>2978</v>
      </c>
      <c r="F2909" s="2"/>
      <c r="G2909" s="1" t="s">
        <v>2979</v>
      </c>
      <c r="H2909">
        <f>relacio!E2910</f>
        <v>0</v>
      </c>
      <c r="I2909" s="1" t="s">
        <v>2980</v>
      </c>
      <c r="J2909" s="4">
        <f>relacio!F2910</f>
        <v>0</v>
      </c>
      <c r="K2909" s="1" t="s">
        <v>2981</v>
      </c>
      <c r="L2909" s="2" t="str">
        <f>IF(relacio!G2910="","",relacio!G2910)</f>
        <v/>
      </c>
      <c r="M2909" s="1" t="s">
        <v>2983</v>
      </c>
      <c r="N2909" s="2"/>
      <c r="O2909" s="1" t="s">
        <v>3111</v>
      </c>
      <c r="P2909" s="2">
        <f>relacio!U2910</f>
        <v>0</v>
      </c>
      <c r="Q2909" s="1" t="s">
        <v>2984</v>
      </c>
      <c r="R2909">
        <v>0</v>
      </c>
      <c r="S2909" s="1" t="s">
        <v>2985</v>
      </c>
      <c r="T2909">
        <v>0</v>
      </c>
      <c r="U2909" s="1" t="s">
        <v>2982</v>
      </c>
      <c r="V2909">
        <v>0</v>
      </c>
      <c r="W2909" s="1" t="s">
        <v>2986</v>
      </c>
      <c r="X2909">
        <f>relacio!X2910</f>
        <v>0</v>
      </c>
      <c r="Y2909" s="1" t="s">
        <v>2987</v>
      </c>
    </row>
    <row r="2910" spans="1:25" x14ac:dyDescent="0.25">
      <c r="A2910" t="s">
        <v>2976</v>
      </c>
      <c r="B2910">
        <f>relacio!A2911</f>
        <v>0</v>
      </c>
      <c r="C2910" s="1" t="s">
        <v>2977</v>
      </c>
      <c r="E2910" s="1" t="s">
        <v>2978</v>
      </c>
      <c r="F2910" s="2"/>
      <c r="G2910" s="1" t="s">
        <v>2979</v>
      </c>
      <c r="H2910">
        <f>relacio!E2911</f>
        <v>0</v>
      </c>
      <c r="I2910" s="1" t="s">
        <v>2980</v>
      </c>
      <c r="J2910" s="4">
        <f>relacio!F2911</f>
        <v>0</v>
      </c>
      <c r="K2910" s="1" t="s">
        <v>2981</v>
      </c>
      <c r="L2910" s="2" t="str">
        <f>IF(relacio!G2911="","",relacio!G2911)</f>
        <v/>
      </c>
      <c r="M2910" s="1" t="s">
        <v>2983</v>
      </c>
      <c r="N2910" s="2"/>
      <c r="O2910" s="1" t="s">
        <v>3111</v>
      </c>
      <c r="P2910" s="2">
        <f>relacio!U2911</f>
        <v>0</v>
      </c>
      <c r="Q2910" s="1" t="s">
        <v>2984</v>
      </c>
      <c r="R2910">
        <v>0</v>
      </c>
      <c r="S2910" s="1" t="s">
        <v>2985</v>
      </c>
      <c r="T2910">
        <v>0</v>
      </c>
      <c r="U2910" s="1" t="s">
        <v>2982</v>
      </c>
      <c r="V2910">
        <v>0</v>
      </c>
      <c r="W2910" s="1" t="s">
        <v>2986</v>
      </c>
      <c r="X2910">
        <f>relacio!X2911</f>
        <v>0</v>
      </c>
      <c r="Y2910" s="1" t="s">
        <v>2987</v>
      </c>
    </row>
    <row r="2911" spans="1:25" x14ac:dyDescent="0.25">
      <c r="A2911" t="s">
        <v>2976</v>
      </c>
      <c r="B2911">
        <f>relacio!A2912</f>
        <v>0</v>
      </c>
      <c r="C2911" s="1" t="s">
        <v>2977</v>
      </c>
      <c r="E2911" s="1" t="s">
        <v>2978</v>
      </c>
      <c r="F2911" s="2"/>
      <c r="G2911" s="1" t="s">
        <v>2979</v>
      </c>
      <c r="H2911">
        <f>relacio!E2912</f>
        <v>0</v>
      </c>
      <c r="I2911" s="1" t="s">
        <v>2980</v>
      </c>
      <c r="J2911" s="4">
        <f>relacio!F2912</f>
        <v>0</v>
      </c>
      <c r="K2911" s="1" t="s">
        <v>2981</v>
      </c>
      <c r="L2911" s="2" t="str">
        <f>IF(relacio!G2912="","",relacio!G2912)</f>
        <v/>
      </c>
      <c r="M2911" s="1" t="s">
        <v>2983</v>
      </c>
      <c r="N2911" s="2"/>
      <c r="O2911" s="1" t="s">
        <v>3111</v>
      </c>
      <c r="P2911" s="2">
        <f>relacio!U2912</f>
        <v>0</v>
      </c>
      <c r="Q2911" s="1" t="s">
        <v>2984</v>
      </c>
      <c r="R2911">
        <v>0</v>
      </c>
      <c r="S2911" s="1" t="s">
        <v>2985</v>
      </c>
      <c r="T2911">
        <v>0</v>
      </c>
      <c r="U2911" s="1" t="s">
        <v>2982</v>
      </c>
      <c r="V2911">
        <v>0</v>
      </c>
      <c r="W2911" s="1" t="s">
        <v>2986</v>
      </c>
      <c r="X2911">
        <f>relacio!X2912</f>
        <v>0</v>
      </c>
      <c r="Y2911" s="1" t="s">
        <v>2987</v>
      </c>
    </row>
    <row r="2912" spans="1:25" x14ac:dyDescent="0.25">
      <c r="A2912" t="s">
        <v>2976</v>
      </c>
      <c r="B2912">
        <f>relacio!A2913</f>
        <v>0</v>
      </c>
      <c r="C2912" s="1" t="s">
        <v>2977</v>
      </c>
      <c r="E2912" s="1" t="s">
        <v>2978</v>
      </c>
      <c r="F2912" s="2"/>
      <c r="G2912" s="1" t="s">
        <v>2979</v>
      </c>
      <c r="H2912">
        <f>relacio!E2913</f>
        <v>0</v>
      </c>
      <c r="I2912" s="1" t="s">
        <v>2980</v>
      </c>
      <c r="J2912" s="4">
        <f>relacio!F2913</f>
        <v>0</v>
      </c>
      <c r="K2912" s="1" t="s">
        <v>2981</v>
      </c>
      <c r="L2912" s="2" t="str">
        <f>IF(relacio!G2913="","",relacio!G2913)</f>
        <v/>
      </c>
      <c r="M2912" s="1" t="s">
        <v>2983</v>
      </c>
      <c r="N2912" s="2"/>
      <c r="O2912" s="1" t="s">
        <v>3111</v>
      </c>
      <c r="P2912" s="2">
        <f>relacio!U2913</f>
        <v>0</v>
      </c>
      <c r="Q2912" s="1" t="s">
        <v>2984</v>
      </c>
      <c r="R2912">
        <v>0</v>
      </c>
      <c r="S2912" s="1" t="s">
        <v>2985</v>
      </c>
      <c r="T2912">
        <v>0</v>
      </c>
      <c r="U2912" s="1" t="s">
        <v>2982</v>
      </c>
      <c r="V2912">
        <v>0</v>
      </c>
      <c r="W2912" s="1" t="s">
        <v>2986</v>
      </c>
      <c r="X2912">
        <f>relacio!X2913</f>
        <v>0</v>
      </c>
      <c r="Y2912" s="1" t="s">
        <v>2987</v>
      </c>
    </row>
    <row r="2913" spans="1:25" x14ac:dyDescent="0.25">
      <c r="A2913" t="s">
        <v>2976</v>
      </c>
      <c r="B2913">
        <f>relacio!A2914</f>
        <v>0</v>
      </c>
      <c r="C2913" s="1" t="s">
        <v>2977</v>
      </c>
      <c r="E2913" s="1" t="s">
        <v>2978</v>
      </c>
      <c r="F2913" s="2"/>
      <c r="G2913" s="1" t="s">
        <v>2979</v>
      </c>
      <c r="H2913">
        <f>relacio!E2914</f>
        <v>0</v>
      </c>
      <c r="I2913" s="1" t="s">
        <v>2980</v>
      </c>
      <c r="J2913" s="4">
        <f>relacio!F2914</f>
        <v>0</v>
      </c>
      <c r="K2913" s="1" t="s">
        <v>2981</v>
      </c>
      <c r="L2913" s="2" t="str">
        <f>IF(relacio!G2914="","",relacio!G2914)</f>
        <v/>
      </c>
      <c r="M2913" s="1" t="s">
        <v>2983</v>
      </c>
      <c r="N2913" s="2"/>
      <c r="O2913" s="1" t="s">
        <v>3111</v>
      </c>
      <c r="P2913" s="2">
        <f>relacio!U2914</f>
        <v>0</v>
      </c>
      <c r="Q2913" s="1" t="s">
        <v>2984</v>
      </c>
      <c r="R2913">
        <v>0</v>
      </c>
      <c r="S2913" s="1" t="s">
        <v>2985</v>
      </c>
      <c r="T2913">
        <v>0</v>
      </c>
      <c r="U2913" s="1" t="s">
        <v>2982</v>
      </c>
      <c r="V2913">
        <v>0</v>
      </c>
      <c r="W2913" s="1" t="s">
        <v>2986</v>
      </c>
      <c r="X2913">
        <f>relacio!X2914</f>
        <v>0</v>
      </c>
      <c r="Y2913" s="1" t="s">
        <v>2987</v>
      </c>
    </row>
    <row r="2914" spans="1:25" x14ac:dyDescent="0.25">
      <c r="A2914" t="s">
        <v>2976</v>
      </c>
      <c r="B2914">
        <f>relacio!A2915</f>
        <v>0</v>
      </c>
      <c r="C2914" s="1" t="s">
        <v>2977</v>
      </c>
      <c r="E2914" s="1" t="s">
        <v>2978</v>
      </c>
      <c r="F2914" s="2"/>
      <c r="G2914" s="1" t="s">
        <v>2979</v>
      </c>
      <c r="H2914">
        <f>relacio!E2915</f>
        <v>0</v>
      </c>
      <c r="I2914" s="1" t="s">
        <v>2980</v>
      </c>
      <c r="J2914" s="4">
        <f>relacio!F2915</f>
        <v>0</v>
      </c>
      <c r="K2914" s="1" t="s">
        <v>2981</v>
      </c>
      <c r="L2914" s="2" t="str">
        <f>IF(relacio!G2915="","",relacio!G2915)</f>
        <v/>
      </c>
      <c r="M2914" s="1" t="s">
        <v>2983</v>
      </c>
      <c r="N2914" s="2"/>
      <c r="O2914" s="1" t="s">
        <v>3111</v>
      </c>
      <c r="P2914" s="2">
        <f>relacio!U2915</f>
        <v>0</v>
      </c>
      <c r="Q2914" s="1" t="s">
        <v>2984</v>
      </c>
      <c r="R2914">
        <v>0</v>
      </c>
      <c r="S2914" s="1" t="s">
        <v>2985</v>
      </c>
      <c r="T2914">
        <v>0</v>
      </c>
      <c r="U2914" s="1" t="s">
        <v>2982</v>
      </c>
      <c r="V2914">
        <v>0</v>
      </c>
      <c r="W2914" s="1" t="s">
        <v>2986</v>
      </c>
      <c r="X2914">
        <f>relacio!X2915</f>
        <v>0</v>
      </c>
      <c r="Y2914" s="1" t="s">
        <v>2987</v>
      </c>
    </row>
    <row r="2915" spans="1:25" x14ac:dyDescent="0.25">
      <c r="A2915" t="s">
        <v>2976</v>
      </c>
      <c r="B2915">
        <f>relacio!A2916</f>
        <v>0</v>
      </c>
      <c r="C2915" s="1" t="s">
        <v>2977</v>
      </c>
      <c r="E2915" s="1" t="s">
        <v>2978</v>
      </c>
      <c r="F2915" s="2"/>
      <c r="G2915" s="1" t="s">
        <v>2979</v>
      </c>
      <c r="H2915">
        <f>relacio!E2916</f>
        <v>0</v>
      </c>
      <c r="I2915" s="1" t="s">
        <v>2980</v>
      </c>
      <c r="J2915" s="4">
        <f>relacio!F2916</f>
        <v>0</v>
      </c>
      <c r="K2915" s="1" t="s">
        <v>2981</v>
      </c>
      <c r="L2915" s="2" t="str">
        <f>IF(relacio!G2916="","",relacio!G2916)</f>
        <v/>
      </c>
      <c r="M2915" s="1" t="s">
        <v>2983</v>
      </c>
      <c r="N2915" s="2"/>
      <c r="O2915" s="1" t="s">
        <v>3111</v>
      </c>
      <c r="P2915" s="2">
        <f>relacio!U2916</f>
        <v>0</v>
      </c>
      <c r="Q2915" s="1" t="s">
        <v>2984</v>
      </c>
      <c r="R2915">
        <v>0</v>
      </c>
      <c r="S2915" s="1" t="s">
        <v>2985</v>
      </c>
      <c r="T2915">
        <v>0</v>
      </c>
      <c r="U2915" s="1" t="s">
        <v>2982</v>
      </c>
      <c r="V2915">
        <v>0</v>
      </c>
      <c r="W2915" s="1" t="s">
        <v>2986</v>
      </c>
      <c r="X2915">
        <f>relacio!X2916</f>
        <v>0</v>
      </c>
      <c r="Y2915" s="1" t="s">
        <v>2987</v>
      </c>
    </row>
    <row r="2916" spans="1:25" x14ac:dyDescent="0.25">
      <c r="A2916" t="s">
        <v>2976</v>
      </c>
      <c r="B2916">
        <f>relacio!A2917</f>
        <v>0</v>
      </c>
      <c r="C2916" s="1" t="s">
        <v>2977</v>
      </c>
      <c r="E2916" s="1" t="s">
        <v>2978</v>
      </c>
      <c r="F2916" s="2"/>
      <c r="G2916" s="1" t="s">
        <v>2979</v>
      </c>
      <c r="H2916">
        <f>relacio!E2917</f>
        <v>0</v>
      </c>
      <c r="I2916" s="1" t="s">
        <v>2980</v>
      </c>
      <c r="J2916" s="4">
        <f>relacio!F2917</f>
        <v>0</v>
      </c>
      <c r="K2916" s="1" t="s">
        <v>2981</v>
      </c>
      <c r="L2916" s="2" t="str">
        <f>IF(relacio!G2917="","",relacio!G2917)</f>
        <v/>
      </c>
      <c r="M2916" s="1" t="s">
        <v>2983</v>
      </c>
      <c r="N2916" s="2"/>
      <c r="O2916" s="1" t="s">
        <v>3111</v>
      </c>
      <c r="P2916" s="2">
        <f>relacio!U2917</f>
        <v>0</v>
      </c>
      <c r="Q2916" s="1" t="s">
        <v>2984</v>
      </c>
      <c r="R2916">
        <v>0</v>
      </c>
      <c r="S2916" s="1" t="s">
        <v>2985</v>
      </c>
      <c r="T2916">
        <v>0</v>
      </c>
      <c r="U2916" s="1" t="s">
        <v>2982</v>
      </c>
      <c r="V2916">
        <v>0</v>
      </c>
      <c r="W2916" s="1" t="s">
        <v>2986</v>
      </c>
      <c r="X2916">
        <f>relacio!X2917</f>
        <v>0</v>
      </c>
      <c r="Y2916" s="1" t="s">
        <v>2987</v>
      </c>
    </row>
    <row r="2917" spans="1:25" x14ac:dyDescent="0.25">
      <c r="A2917" t="s">
        <v>2976</v>
      </c>
      <c r="B2917">
        <f>relacio!A2918</f>
        <v>0</v>
      </c>
      <c r="C2917" s="1" t="s">
        <v>2977</v>
      </c>
      <c r="E2917" s="1" t="s">
        <v>2978</v>
      </c>
      <c r="F2917" s="2"/>
      <c r="G2917" s="1" t="s">
        <v>2979</v>
      </c>
      <c r="H2917">
        <f>relacio!E2918</f>
        <v>0</v>
      </c>
      <c r="I2917" s="1" t="s">
        <v>2980</v>
      </c>
      <c r="J2917" s="4">
        <f>relacio!F2918</f>
        <v>0</v>
      </c>
      <c r="K2917" s="1" t="s">
        <v>2981</v>
      </c>
      <c r="L2917" s="2" t="str">
        <f>IF(relacio!G2918="","",relacio!G2918)</f>
        <v/>
      </c>
      <c r="M2917" s="1" t="s">
        <v>2983</v>
      </c>
      <c r="N2917" s="2"/>
      <c r="O2917" s="1" t="s">
        <v>3111</v>
      </c>
      <c r="P2917" s="2">
        <f>relacio!U2918</f>
        <v>0</v>
      </c>
      <c r="Q2917" s="1" t="s">
        <v>2984</v>
      </c>
      <c r="R2917">
        <v>0</v>
      </c>
      <c r="S2917" s="1" t="s">
        <v>2985</v>
      </c>
      <c r="T2917">
        <v>0</v>
      </c>
      <c r="U2917" s="1" t="s">
        <v>2982</v>
      </c>
      <c r="V2917">
        <v>0</v>
      </c>
      <c r="W2917" s="1" t="s">
        <v>2986</v>
      </c>
      <c r="X2917">
        <f>relacio!X2918</f>
        <v>0</v>
      </c>
      <c r="Y2917" s="1" t="s">
        <v>2987</v>
      </c>
    </row>
    <row r="2918" spans="1:25" x14ac:dyDescent="0.25">
      <c r="A2918" t="s">
        <v>2976</v>
      </c>
      <c r="B2918">
        <f>relacio!A2919</f>
        <v>0</v>
      </c>
      <c r="C2918" s="1" t="s">
        <v>2977</v>
      </c>
      <c r="E2918" s="1" t="s">
        <v>2978</v>
      </c>
      <c r="F2918" s="2"/>
      <c r="G2918" s="1" t="s">
        <v>2979</v>
      </c>
      <c r="H2918">
        <f>relacio!E2919</f>
        <v>0</v>
      </c>
      <c r="I2918" s="1" t="s">
        <v>2980</v>
      </c>
      <c r="J2918" s="4">
        <f>relacio!F2919</f>
        <v>0</v>
      </c>
      <c r="K2918" s="1" t="s">
        <v>2981</v>
      </c>
      <c r="L2918" s="2" t="str">
        <f>IF(relacio!G2919="","",relacio!G2919)</f>
        <v/>
      </c>
      <c r="M2918" s="1" t="s">
        <v>2983</v>
      </c>
      <c r="N2918" s="2"/>
      <c r="O2918" s="1" t="s">
        <v>3111</v>
      </c>
      <c r="P2918" s="2">
        <f>relacio!U2919</f>
        <v>0</v>
      </c>
      <c r="Q2918" s="1" t="s">
        <v>2984</v>
      </c>
      <c r="R2918">
        <v>0</v>
      </c>
      <c r="S2918" s="1" t="s">
        <v>2985</v>
      </c>
      <c r="T2918">
        <v>0</v>
      </c>
      <c r="U2918" s="1" t="s">
        <v>2982</v>
      </c>
      <c r="V2918">
        <v>0</v>
      </c>
      <c r="W2918" s="1" t="s">
        <v>2986</v>
      </c>
      <c r="X2918">
        <f>relacio!X2919</f>
        <v>0</v>
      </c>
      <c r="Y2918" s="1" t="s">
        <v>2987</v>
      </c>
    </row>
    <row r="2919" spans="1:25" x14ac:dyDescent="0.25">
      <c r="A2919" t="s">
        <v>2976</v>
      </c>
      <c r="B2919">
        <f>relacio!A2920</f>
        <v>0</v>
      </c>
      <c r="C2919" s="1" t="s">
        <v>2977</v>
      </c>
      <c r="E2919" s="1" t="s">
        <v>2978</v>
      </c>
      <c r="F2919" s="2"/>
      <c r="G2919" s="1" t="s">
        <v>2979</v>
      </c>
      <c r="H2919">
        <f>relacio!E2920</f>
        <v>0</v>
      </c>
      <c r="I2919" s="1" t="s">
        <v>2980</v>
      </c>
      <c r="J2919" s="4">
        <f>relacio!F2920</f>
        <v>0</v>
      </c>
      <c r="K2919" s="1" t="s">
        <v>2981</v>
      </c>
      <c r="L2919" s="2" t="str">
        <f>IF(relacio!G2920="","",relacio!G2920)</f>
        <v/>
      </c>
      <c r="M2919" s="1" t="s">
        <v>2983</v>
      </c>
      <c r="N2919" s="2"/>
      <c r="O2919" s="1" t="s">
        <v>3111</v>
      </c>
      <c r="P2919" s="2">
        <f>relacio!U2920</f>
        <v>0</v>
      </c>
      <c r="Q2919" s="1" t="s">
        <v>2984</v>
      </c>
      <c r="R2919">
        <v>0</v>
      </c>
      <c r="S2919" s="1" t="s">
        <v>2985</v>
      </c>
      <c r="T2919">
        <v>0</v>
      </c>
      <c r="U2919" s="1" t="s">
        <v>2982</v>
      </c>
      <c r="V2919">
        <v>0</v>
      </c>
      <c r="W2919" s="1" t="s">
        <v>2986</v>
      </c>
      <c r="X2919">
        <f>relacio!X2920</f>
        <v>0</v>
      </c>
      <c r="Y2919" s="1" t="s">
        <v>2987</v>
      </c>
    </row>
    <row r="2920" spans="1:25" x14ac:dyDescent="0.25">
      <c r="A2920" t="s">
        <v>2976</v>
      </c>
      <c r="B2920">
        <f>relacio!A2921</f>
        <v>0</v>
      </c>
      <c r="C2920" s="1" t="s">
        <v>2977</v>
      </c>
      <c r="E2920" s="1" t="s">
        <v>2978</v>
      </c>
      <c r="F2920" s="2"/>
      <c r="G2920" s="1" t="s">
        <v>2979</v>
      </c>
      <c r="H2920">
        <f>relacio!E2921</f>
        <v>0</v>
      </c>
      <c r="I2920" s="1" t="s">
        <v>2980</v>
      </c>
      <c r="J2920" s="4">
        <f>relacio!F2921</f>
        <v>0</v>
      </c>
      <c r="K2920" s="1" t="s">
        <v>2981</v>
      </c>
      <c r="L2920" s="2" t="str">
        <f>IF(relacio!G2921="","",relacio!G2921)</f>
        <v/>
      </c>
      <c r="M2920" s="1" t="s">
        <v>2983</v>
      </c>
      <c r="N2920" s="2"/>
      <c r="O2920" s="1" t="s">
        <v>3111</v>
      </c>
      <c r="P2920" s="2">
        <f>relacio!U2921</f>
        <v>0</v>
      </c>
      <c r="Q2920" s="1" t="s">
        <v>2984</v>
      </c>
      <c r="R2920">
        <v>0</v>
      </c>
      <c r="S2920" s="1" t="s">
        <v>2985</v>
      </c>
      <c r="T2920">
        <v>0</v>
      </c>
      <c r="U2920" s="1" t="s">
        <v>2982</v>
      </c>
      <c r="V2920">
        <v>0</v>
      </c>
      <c r="W2920" s="1" t="s">
        <v>2986</v>
      </c>
      <c r="X2920">
        <f>relacio!X2921</f>
        <v>0</v>
      </c>
      <c r="Y2920" s="1" t="s">
        <v>2987</v>
      </c>
    </row>
    <row r="2921" spans="1:25" x14ac:dyDescent="0.25">
      <c r="A2921" t="s">
        <v>2976</v>
      </c>
      <c r="B2921">
        <f>relacio!A2922</f>
        <v>0</v>
      </c>
      <c r="C2921" s="1" t="s">
        <v>2977</v>
      </c>
      <c r="E2921" s="1" t="s">
        <v>2978</v>
      </c>
      <c r="F2921" s="2"/>
      <c r="G2921" s="1" t="s">
        <v>2979</v>
      </c>
      <c r="H2921">
        <f>relacio!E2922</f>
        <v>0</v>
      </c>
      <c r="I2921" s="1" t="s">
        <v>2980</v>
      </c>
      <c r="J2921" s="4">
        <f>relacio!F2922</f>
        <v>0</v>
      </c>
      <c r="K2921" s="1" t="s">
        <v>2981</v>
      </c>
      <c r="L2921" s="2" t="str">
        <f>IF(relacio!G2922="","",relacio!G2922)</f>
        <v/>
      </c>
      <c r="M2921" s="1" t="s">
        <v>2983</v>
      </c>
      <c r="N2921" s="2"/>
      <c r="O2921" s="1" t="s">
        <v>3111</v>
      </c>
      <c r="P2921" s="2">
        <f>relacio!U2922</f>
        <v>0</v>
      </c>
      <c r="Q2921" s="1" t="s">
        <v>2984</v>
      </c>
      <c r="R2921">
        <v>0</v>
      </c>
      <c r="S2921" s="1" t="s">
        <v>2985</v>
      </c>
      <c r="T2921">
        <v>0</v>
      </c>
      <c r="U2921" s="1" t="s">
        <v>2982</v>
      </c>
      <c r="V2921">
        <v>0</v>
      </c>
      <c r="W2921" s="1" t="s">
        <v>2986</v>
      </c>
      <c r="X2921">
        <f>relacio!X2922</f>
        <v>0</v>
      </c>
      <c r="Y2921" s="1" t="s">
        <v>2987</v>
      </c>
    </row>
    <row r="2922" spans="1:25" x14ac:dyDescent="0.25">
      <c r="A2922" t="s">
        <v>2976</v>
      </c>
      <c r="B2922">
        <f>relacio!A2923</f>
        <v>0</v>
      </c>
      <c r="C2922" s="1" t="s">
        <v>2977</v>
      </c>
      <c r="E2922" s="1" t="s">
        <v>2978</v>
      </c>
      <c r="F2922" s="2"/>
      <c r="G2922" s="1" t="s">
        <v>2979</v>
      </c>
      <c r="H2922">
        <f>relacio!E2923</f>
        <v>0</v>
      </c>
      <c r="I2922" s="1" t="s">
        <v>2980</v>
      </c>
      <c r="J2922" s="4">
        <f>relacio!F2923</f>
        <v>0</v>
      </c>
      <c r="K2922" s="1" t="s">
        <v>2981</v>
      </c>
      <c r="L2922" s="2" t="str">
        <f>IF(relacio!G2923="","",relacio!G2923)</f>
        <v/>
      </c>
      <c r="M2922" s="1" t="s">
        <v>2983</v>
      </c>
      <c r="N2922" s="2"/>
      <c r="O2922" s="1" t="s">
        <v>3111</v>
      </c>
      <c r="P2922" s="2">
        <f>relacio!U2923</f>
        <v>0</v>
      </c>
      <c r="Q2922" s="1" t="s">
        <v>2984</v>
      </c>
      <c r="R2922">
        <v>0</v>
      </c>
      <c r="S2922" s="1" t="s">
        <v>2985</v>
      </c>
      <c r="T2922">
        <v>0</v>
      </c>
      <c r="U2922" s="1" t="s">
        <v>2982</v>
      </c>
      <c r="V2922">
        <v>0</v>
      </c>
      <c r="W2922" s="1" t="s">
        <v>2986</v>
      </c>
      <c r="X2922">
        <f>relacio!X2923</f>
        <v>0</v>
      </c>
      <c r="Y2922" s="1" t="s">
        <v>2987</v>
      </c>
    </row>
    <row r="2923" spans="1:25" x14ac:dyDescent="0.25">
      <c r="A2923" t="s">
        <v>2976</v>
      </c>
      <c r="B2923">
        <f>relacio!A2924</f>
        <v>0</v>
      </c>
      <c r="C2923" s="1" t="s">
        <v>2977</v>
      </c>
      <c r="E2923" s="1" t="s">
        <v>2978</v>
      </c>
      <c r="F2923" s="2"/>
      <c r="G2923" s="1" t="s">
        <v>2979</v>
      </c>
      <c r="H2923">
        <f>relacio!E2924</f>
        <v>0</v>
      </c>
      <c r="I2923" s="1" t="s">
        <v>2980</v>
      </c>
      <c r="J2923" s="4">
        <f>relacio!F2924</f>
        <v>0</v>
      </c>
      <c r="K2923" s="1" t="s">
        <v>2981</v>
      </c>
      <c r="L2923" s="2" t="str">
        <f>IF(relacio!G2924="","",relacio!G2924)</f>
        <v/>
      </c>
      <c r="M2923" s="1" t="s">
        <v>2983</v>
      </c>
      <c r="N2923" s="2"/>
      <c r="O2923" s="1" t="s">
        <v>3111</v>
      </c>
      <c r="P2923" s="2">
        <f>relacio!U2924</f>
        <v>0</v>
      </c>
      <c r="Q2923" s="1" t="s">
        <v>2984</v>
      </c>
      <c r="R2923">
        <v>0</v>
      </c>
      <c r="S2923" s="1" t="s">
        <v>2985</v>
      </c>
      <c r="T2923">
        <v>0</v>
      </c>
      <c r="U2923" s="1" t="s">
        <v>2982</v>
      </c>
      <c r="V2923">
        <v>0</v>
      </c>
      <c r="W2923" s="1" t="s">
        <v>2986</v>
      </c>
      <c r="X2923">
        <f>relacio!X2924</f>
        <v>0</v>
      </c>
      <c r="Y2923" s="1" t="s">
        <v>2987</v>
      </c>
    </row>
    <row r="2924" spans="1:25" x14ac:dyDescent="0.25">
      <c r="A2924" t="s">
        <v>2976</v>
      </c>
      <c r="B2924">
        <f>relacio!A2925</f>
        <v>0</v>
      </c>
      <c r="C2924" s="1" t="s">
        <v>2977</v>
      </c>
      <c r="E2924" s="1" t="s">
        <v>2978</v>
      </c>
      <c r="F2924" s="2"/>
      <c r="G2924" s="1" t="s">
        <v>2979</v>
      </c>
      <c r="H2924">
        <f>relacio!E2925</f>
        <v>0</v>
      </c>
      <c r="I2924" s="1" t="s">
        <v>2980</v>
      </c>
      <c r="J2924" s="4">
        <f>relacio!F2925</f>
        <v>0</v>
      </c>
      <c r="K2924" s="1" t="s">
        <v>2981</v>
      </c>
      <c r="L2924" s="2" t="str">
        <f>IF(relacio!G2925="","",relacio!G2925)</f>
        <v/>
      </c>
      <c r="M2924" s="1" t="s">
        <v>2983</v>
      </c>
      <c r="N2924" s="2"/>
      <c r="O2924" s="1" t="s">
        <v>3111</v>
      </c>
      <c r="P2924" s="2">
        <f>relacio!U2925</f>
        <v>0</v>
      </c>
      <c r="Q2924" s="1" t="s">
        <v>2984</v>
      </c>
      <c r="R2924">
        <v>0</v>
      </c>
      <c r="S2924" s="1" t="s">
        <v>2985</v>
      </c>
      <c r="T2924">
        <v>0</v>
      </c>
      <c r="U2924" s="1" t="s">
        <v>2982</v>
      </c>
      <c r="V2924">
        <v>0</v>
      </c>
      <c r="W2924" s="1" t="s">
        <v>2986</v>
      </c>
      <c r="X2924">
        <f>relacio!X2925</f>
        <v>0</v>
      </c>
      <c r="Y2924" s="1" t="s">
        <v>2987</v>
      </c>
    </row>
    <row r="2925" spans="1:25" x14ac:dyDescent="0.25">
      <c r="A2925" t="s">
        <v>2976</v>
      </c>
      <c r="B2925">
        <f>relacio!A2926</f>
        <v>0</v>
      </c>
      <c r="C2925" s="1" t="s">
        <v>2977</v>
      </c>
      <c r="E2925" s="1" t="s">
        <v>2978</v>
      </c>
      <c r="F2925" s="2"/>
      <c r="G2925" s="1" t="s">
        <v>2979</v>
      </c>
      <c r="H2925">
        <f>relacio!E2926</f>
        <v>0</v>
      </c>
      <c r="I2925" s="1" t="s">
        <v>2980</v>
      </c>
      <c r="J2925" s="4">
        <f>relacio!F2926</f>
        <v>0</v>
      </c>
      <c r="K2925" s="1" t="s">
        <v>2981</v>
      </c>
      <c r="L2925" s="2" t="str">
        <f>IF(relacio!G2926="","",relacio!G2926)</f>
        <v/>
      </c>
      <c r="M2925" s="1" t="s">
        <v>2983</v>
      </c>
      <c r="N2925" s="2"/>
      <c r="O2925" s="1" t="s">
        <v>3111</v>
      </c>
      <c r="P2925" s="2">
        <f>relacio!U2926</f>
        <v>0</v>
      </c>
      <c r="Q2925" s="1" t="s">
        <v>2984</v>
      </c>
      <c r="R2925">
        <v>0</v>
      </c>
      <c r="S2925" s="1" t="s">
        <v>2985</v>
      </c>
      <c r="T2925">
        <v>0</v>
      </c>
      <c r="U2925" s="1" t="s">
        <v>2982</v>
      </c>
      <c r="V2925">
        <v>0</v>
      </c>
      <c r="W2925" s="1" t="s">
        <v>2986</v>
      </c>
      <c r="X2925">
        <f>relacio!X2926</f>
        <v>0</v>
      </c>
      <c r="Y2925" s="1" t="s">
        <v>2987</v>
      </c>
    </row>
    <row r="2926" spans="1:25" x14ac:dyDescent="0.25">
      <c r="A2926" t="s">
        <v>2976</v>
      </c>
      <c r="B2926">
        <f>relacio!A2927</f>
        <v>0</v>
      </c>
      <c r="C2926" s="1" t="s">
        <v>2977</v>
      </c>
      <c r="E2926" s="1" t="s">
        <v>2978</v>
      </c>
      <c r="F2926" s="2"/>
      <c r="G2926" s="1" t="s">
        <v>2979</v>
      </c>
      <c r="H2926">
        <f>relacio!E2927</f>
        <v>0</v>
      </c>
      <c r="I2926" s="1" t="s">
        <v>2980</v>
      </c>
      <c r="J2926" s="4">
        <f>relacio!F2927</f>
        <v>0</v>
      </c>
      <c r="K2926" s="1" t="s">
        <v>2981</v>
      </c>
      <c r="L2926" s="2" t="str">
        <f>IF(relacio!G2927="","",relacio!G2927)</f>
        <v/>
      </c>
      <c r="M2926" s="1" t="s">
        <v>2983</v>
      </c>
      <c r="N2926" s="2"/>
      <c r="O2926" s="1" t="s">
        <v>3111</v>
      </c>
      <c r="P2926" s="2">
        <f>relacio!U2927</f>
        <v>0</v>
      </c>
      <c r="Q2926" s="1" t="s">
        <v>2984</v>
      </c>
      <c r="R2926">
        <v>0</v>
      </c>
      <c r="S2926" s="1" t="s">
        <v>2985</v>
      </c>
      <c r="T2926">
        <v>0</v>
      </c>
      <c r="U2926" s="1" t="s">
        <v>2982</v>
      </c>
      <c r="V2926">
        <v>0</v>
      </c>
      <c r="W2926" s="1" t="s">
        <v>2986</v>
      </c>
      <c r="X2926">
        <f>relacio!X2927</f>
        <v>0</v>
      </c>
      <c r="Y2926" s="1" t="s">
        <v>2987</v>
      </c>
    </row>
    <row r="2927" spans="1:25" x14ac:dyDescent="0.25">
      <c r="A2927" t="s">
        <v>2976</v>
      </c>
      <c r="B2927">
        <f>relacio!A2928</f>
        <v>0</v>
      </c>
      <c r="C2927" s="1" t="s">
        <v>2977</v>
      </c>
      <c r="E2927" s="1" t="s">
        <v>2978</v>
      </c>
      <c r="F2927" s="2"/>
      <c r="G2927" s="1" t="s">
        <v>2979</v>
      </c>
      <c r="H2927">
        <f>relacio!E2928</f>
        <v>0</v>
      </c>
      <c r="I2927" s="1" t="s">
        <v>2980</v>
      </c>
      <c r="J2927" s="4">
        <f>relacio!F2928</f>
        <v>0</v>
      </c>
      <c r="K2927" s="1" t="s">
        <v>2981</v>
      </c>
      <c r="L2927" s="2" t="str">
        <f>IF(relacio!G2928="","",relacio!G2928)</f>
        <v/>
      </c>
      <c r="M2927" s="1" t="s">
        <v>2983</v>
      </c>
      <c r="N2927" s="2"/>
      <c r="O2927" s="1" t="s">
        <v>3111</v>
      </c>
      <c r="P2927" s="2">
        <f>relacio!U2928</f>
        <v>0</v>
      </c>
      <c r="Q2927" s="1" t="s">
        <v>2984</v>
      </c>
      <c r="R2927">
        <v>0</v>
      </c>
      <c r="S2927" s="1" t="s">
        <v>2985</v>
      </c>
      <c r="T2927">
        <v>0</v>
      </c>
      <c r="U2927" s="1" t="s">
        <v>2982</v>
      </c>
      <c r="V2927">
        <v>0</v>
      </c>
      <c r="W2927" s="1" t="s">
        <v>2986</v>
      </c>
      <c r="X2927">
        <f>relacio!X2928</f>
        <v>0</v>
      </c>
      <c r="Y2927" s="1" t="s">
        <v>2987</v>
      </c>
    </row>
    <row r="2928" spans="1:25" x14ac:dyDescent="0.25">
      <c r="A2928" t="s">
        <v>2976</v>
      </c>
      <c r="B2928">
        <f>relacio!A2929</f>
        <v>0</v>
      </c>
      <c r="C2928" s="1" t="s">
        <v>2977</v>
      </c>
      <c r="E2928" s="1" t="s">
        <v>2978</v>
      </c>
      <c r="F2928" s="2"/>
      <c r="G2928" s="1" t="s">
        <v>2979</v>
      </c>
      <c r="H2928">
        <f>relacio!E2929</f>
        <v>0</v>
      </c>
      <c r="I2928" s="1" t="s">
        <v>2980</v>
      </c>
      <c r="J2928" s="4">
        <f>relacio!F2929</f>
        <v>0</v>
      </c>
      <c r="K2928" s="1" t="s">
        <v>2981</v>
      </c>
      <c r="L2928" s="2" t="str">
        <f>IF(relacio!G2929="","",relacio!G2929)</f>
        <v/>
      </c>
      <c r="M2928" s="1" t="s">
        <v>2983</v>
      </c>
      <c r="N2928" s="2"/>
      <c r="O2928" s="1" t="s">
        <v>3111</v>
      </c>
      <c r="P2928" s="2">
        <f>relacio!U2929</f>
        <v>0</v>
      </c>
      <c r="Q2928" s="1" t="s">
        <v>2984</v>
      </c>
      <c r="R2928">
        <v>0</v>
      </c>
      <c r="S2928" s="1" t="s">
        <v>2985</v>
      </c>
      <c r="T2928">
        <v>0</v>
      </c>
      <c r="U2928" s="1" t="s">
        <v>2982</v>
      </c>
      <c r="V2928">
        <v>0</v>
      </c>
      <c r="W2928" s="1" t="s">
        <v>2986</v>
      </c>
      <c r="X2928">
        <f>relacio!X2929</f>
        <v>0</v>
      </c>
      <c r="Y2928" s="1" t="s">
        <v>2987</v>
      </c>
    </row>
    <row r="2929" spans="1:25" x14ac:dyDescent="0.25">
      <c r="A2929" t="s">
        <v>2976</v>
      </c>
      <c r="B2929">
        <f>relacio!A2930</f>
        <v>0</v>
      </c>
      <c r="C2929" s="1" t="s">
        <v>2977</v>
      </c>
      <c r="E2929" s="1" t="s">
        <v>2978</v>
      </c>
      <c r="F2929" s="2"/>
      <c r="G2929" s="1" t="s">
        <v>2979</v>
      </c>
      <c r="H2929">
        <f>relacio!E2930</f>
        <v>0</v>
      </c>
      <c r="I2929" s="1" t="s">
        <v>2980</v>
      </c>
      <c r="J2929" s="4">
        <f>relacio!F2930</f>
        <v>0</v>
      </c>
      <c r="K2929" s="1" t="s">
        <v>2981</v>
      </c>
      <c r="L2929" s="2" t="str">
        <f>IF(relacio!G2930="","",relacio!G2930)</f>
        <v/>
      </c>
      <c r="M2929" s="1" t="s">
        <v>2983</v>
      </c>
      <c r="N2929" s="2"/>
      <c r="O2929" s="1" t="s">
        <v>3111</v>
      </c>
      <c r="P2929" s="2">
        <f>relacio!U2930</f>
        <v>0</v>
      </c>
      <c r="Q2929" s="1" t="s">
        <v>2984</v>
      </c>
      <c r="R2929">
        <v>0</v>
      </c>
      <c r="S2929" s="1" t="s">
        <v>2985</v>
      </c>
      <c r="T2929">
        <v>0</v>
      </c>
      <c r="U2929" s="1" t="s">
        <v>2982</v>
      </c>
      <c r="V2929">
        <v>0</v>
      </c>
      <c r="W2929" s="1" t="s">
        <v>2986</v>
      </c>
      <c r="X2929">
        <f>relacio!X2930</f>
        <v>0</v>
      </c>
      <c r="Y2929" s="1" t="s">
        <v>2987</v>
      </c>
    </row>
    <row r="2930" spans="1:25" x14ac:dyDescent="0.25">
      <c r="A2930" t="s">
        <v>2976</v>
      </c>
      <c r="B2930">
        <f>relacio!A2931</f>
        <v>0</v>
      </c>
      <c r="C2930" s="1" t="s">
        <v>2977</v>
      </c>
      <c r="E2930" s="1" t="s">
        <v>2978</v>
      </c>
      <c r="F2930" s="2"/>
      <c r="G2930" s="1" t="s">
        <v>2979</v>
      </c>
      <c r="H2930">
        <f>relacio!E2931</f>
        <v>0</v>
      </c>
      <c r="I2930" s="1" t="s">
        <v>2980</v>
      </c>
      <c r="J2930" s="4">
        <f>relacio!F2931</f>
        <v>0</v>
      </c>
      <c r="K2930" s="1" t="s">
        <v>2981</v>
      </c>
      <c r="L2930" s="2" t="str">
        <f>IF(relacio!G2931="","",relacio!G2931)</f>
        <v/>
      </c>
      <c r="M2930" s="1" t="s">
        <v>2983</v>
      </c>
      <c r="N2930" s="2"/>
      <c r="O2930" s="1" t="s">
        <v>3111</v>
      </c>
      <c r="P2930" s="2">
        <f>relacio!U2931</f>
        <v>0</v>
      </c>
      <c r="Q2930" s="1" t="s">
        <v>2984</v>
      </c>
      <c r="R2930">
        <v>0</v>
      </c>
      <c r="S2930" s="1" t="s">
        <v>2985</v>
      </c>
      <c r="T2930">
        <v>0</v>
      </c>
      <c r="U2930" s="1" t="s">
        <v>2982</v>
      </c>
      <c r="V2930">
        <v>0</v>
      </c>
      <c r="W2930" s="1" t="s">
        <v>2986</v>
      </c>
      <c r="X2930">
        <f>relacio!X2931</f>
        <v>0</v>
      </c>
      <c r="Y2930" s="1" t="s">
        <v>2987</v>
      </c>
    </row>
    <row r="2931" spans="1:25" x14ac:dyDescent="0.25">
      <c r="A2931" t="s">
        <v>2976</v>
      </c>
      <c r="B2931">
        <f>relacio!A2932</f>
        <v>0</v>
      </c>
      <c r="C2931" s="1" t="s">
        <v>2977</v>
      </c>
      <c r="E2931" s="1" t="s">
        <v>2978</v>
      </c>
      <c r="F2931" s="2"/>
      <c r="G2931" s="1" t="s">
        <v>2979</v>
      </c>
      <c r="H2931">
        <f>relacio!E2932</f>
        <v>0</v>
      </c>
      <c r="I2931" s="1" t="s">
        <v>2980</v>
      </c>
      <c r="J2931" s="4">
        <f>relacio!F2932</f>
        <v>0</v>
      </c>
      <c r="K2931" s="1" t="s">
        <v>2981</v>
      </c>
      <c r="L2931" s="2" t="str">
        <f>IF(relacio!G2932="","",relacio!G2932)</f>
        <v/>
      </c>
      <c r="M2931" s="1" t="s">
        <v>2983</v>
      </c>
      <c r="N2931" s="2"/>
      <c r="O2931" s="1" t="s">
        <v>3111</v>
      </c>
      <c r="P2931" s="2">
        <f>relacio!U2932</f>
        <v>0</v>
      </c>
      <c r="Q2931" s="1" t="s">
        <v>2984</v>
      </c>
      <c r="R2931">
        <v>0</v>
      </c>
      <c r="S2931" s="1" t="s">
        <v>2985</v>
      </c>
      <c r="T2931">
        <v>0</v>
      </c>
      <c r="U2931" s="1" t="s">
        <v>2982</v>
      </c>
      <c r="V2931">
        <v>0</v>
      </c>
      <c r="W2931" s="1" t="s">
        <v>2986</v>
      </c>
      <c r="X2931">
        <f>relacio!X2932</f>
        <v>0</v>
      </c>
      <c r="Y2931" s="1" t="s">
        <v>2987</v>
      </c>
    </row>
    <row r="2932" spans="1:25" x14ac:dyDescent="0.25">
      <c r="A2932" t="s">
        <v>2976</v>
      </c>
      <c r="B2932">
        <f>relacio!A2933</f>
        <v>0</v>
      </c>
      <c r="C2932" s="1" t="s">
        <v>2977</v>
      </c>
      <c r="E2932" s="1" t="s">
        <v>2978</v>
      </c>
      <c r="F2932" s="2"/>
      <c r="G2932" s="1" t="s">
        <v>2979</v>
      </c>
      <c r="H2932">
        <f>relacio!E2933</f>
        <v>0</v>
      </c>
      <c r="I2932" s="1" t="s">
        <v>2980</v>
      </c>
      <c r="J2932" s="4">
        <f>relacio!F2933</f>
        <v>0</v>
      </c>
      <c r="K2932" s="1" t="s">
        <v>2981</v>
      </c>
      <c r="L2932" s="2" t="str">
        <f>IF(relacio!G2933="","",relacio!G2933)</f>
        <v/>
      </c>
      <c r="M2932" s="1" t="s">
        <v>2983</v>
      </c>
      <c r="N2932" s="2"/>
      <c r="O2932" s="1" t="s">
        <v>3111</v>
      </c>
      <c r="P2932" s="2">
        <f>relacio!U2933</f>
        <v>0</v>
      </c>
      <c r="Q2932" s="1" t="s">
        <v>2984</v>
      </c>
      <c r="R2932">
        <v>0</v>
      </c>
      <c r="S2932" s="1" t="s">
        <v>2985</v>
      </c>
      <c r="T2932">
        <v>0</v>
      </c>
      <c r="U2932" s="1" t="s">
        <v>2982</v>
      </c>
      <c r="V2932">
        <v>0</v>
      </c>
      <c r="W2932" s="1" t="s">
        <v>2986</v>
      </c>
      <c r="X2932">
        <f>relacio!X2933</f>
        <v>0</v>
      </c>
      <c r="Y2932" s="1" t="s">
        <v>2987</v>
      </c>
    </row>
    <row r="2933" spans="1:25" x14ac:dyDescent="0.25">
      <c r="A2933" t="s">
        <v>2976</v>
      </c>
      <c r="B2933">
        <f>relacio!A2934</f>
        <v>0</v>
      </c>
      <c r="C2933" s="1" t="s">
        <v>2977</v>
      </c>
      <c r="E2933" s="1" t="s">
        <v>2978</v>
      </c>
      <c r="F2933" s="2"/>
      <c r="G2933" s="1" t="s">
        <v>2979</v>
      </c>
      <c r="H2933">
        <f>relacio!E2934</f>
        <v>0</v>
      </c>
      <c r="I2933" s="1" t="s">
        <v>2980</v>
      </c>
      <c r="J2933" s="4">
        <f>relacio!F2934</f>
        <v>0</v>
      </c>
      <c r="K2933" s="1" t="s">
        <v>2981</v>
      </c>
      <c r="L2933" s="2" t="str">
        <f>IF(relacio!G2934="","",relacio!G2934)</f>
        <v/>
      </c>
      <c r="M2933" s="1" t="s">
        <v>2983</v>
      </c>
      <c r="N2933" s="2"/>
      <c r="O2933" s="1" t="s">
        <v>3111</v>
      </c>
      <c r="P2933" s="2">
        <f>relacio!U2934</f>
        <v>0</v>
      </c>
      <c r="Q2933" s="1" t="s">
        <v>2984</v>
      </c>
      <c r="R2933">
        <v>0</v>
      </c>
      <c r="S2933" s="1" t="s">
        <v>2985</v>
      </c>
      <c r="T2933">
        <v>0</v>
      </c>
      <c r="U2933" s="1" t="s">
        <v>2982</v>
      </c>
      <c r="V2933">
        <v>0</v>
      </c>
      <c r="W2933" s="1" t="s">
        <v>2986</v>
      </c>
      <c r="X2933">
        <f>relacio!X2934</f>
        <v>0</v>
      </c>
      <c r="Y2933" s="1" t="s">
        <v>2987</v>
      </c>
    </row>
    <row r="2934" spans="1:25" x14ac:dyDescent="0.25">
      <c r="A2934" t="s">
        <v>2976</v>
      </c>
      <c r="B2934">
        <f>relacio!A2935</f>
        <v>0</v>
      </c>
      <c r="C2934" s="1" t="s">
        <v>2977</v>
      </c>
      <c r="E2934" s="1" t="s">
        <v>2978</v>
      </c>
      <c r="F2934" s="2"/>
      <c r="G2934" s="1" t="s">
        <v>2979</v>
      </c>
      <c r="H2934">
        <f>relacio!E2935</f>
        <v>0</v>
      </c>
      <c r="I2934" s="1" t="s">
        <v>2980</v>
      </c>
      <c r="J2934" s="4">
        <f>relacio!F2935</f>
        <v>0</v>
      </c>
      <c r="K2934" s="1" t="s">
        <v>2981</v>
      </c>
      <c r="L2934" s="2" t="str">
        <f>IF(relacio!G2935="","",relacio!G2935)</f>
        <v/>
      </c>
      <c r="M2934" s="1" t="s">
        <v>2983</v>
      </c>
      <c r="N2934" s="2"/>
      <c r="O2934" s="1" t="s">
        <v>3111</v>
      </c>
      <c r="P2934" s="2">
        <f>relacio!U2935</f>
        <v>0</v>
      </c>
      <c r="Q2934" s="1" t="s">
        <v>2984</v>
      </c>
      <c r="R2934">
        <v>0</v>
      </c>
      <c r="S2934" s="1" t="s">
        <v>2985</v>
      </c>
      <c r="T2934">
        <v>0</v>
      </c>
      <c r="U2934" s="1" t="s">
        <v>2982</v>
      </c>
      <c r="V2934">
        <v>0</v>
      </c>
      <c r="W2934" s="1" t="s">
        <v>2986</v>
      </c>
      <c r="X2934">
        <f>relacio!X2935</f>
        <v>0</v>
      </c>
      <c r="Y2934" s="1" t="s">
        <v>2987</v>
      </c>
    </row>
    <row r="2935" spans="1:25" x14ac:dyDescent="0.25">
      <c r="A2935" t="s">
        <v>2976</v>
      </c>
      <c r="B2935">
        <f>relacio!A2936</f>
        <v>0</v>
      </c>
      <c r="C2935" s="1" t="s">
        <v>2977</v>
      </c>
      <c r="E2935" s="1" t="s">
        <v>2978</v>
      </c>
      <c r="F2935" s="2"/>
      <c r="G2935" s="1" t="s">
        <v>2979</v>
      </c>
      <c r="H2935">
        <f>relacio!E2936</f>
        <v>0</v>
      </c>
      <c r="I2935" s="1" t="s">
        <v>2980</v>
      </c>
      <c r="J2935" s="4">
        <f>relacio!F2936</f>
        <v>0</v>
      </c>
      <c r="K2935" s="1" t="s">
        <v>2981</v>
      </c>
      <c r="L2935" s="2" t="str">
        <f>IF(relacio!G2936="","",relacio!G2936)</f>
        <v/>
      </c>
      <c r="M2935" s="1" t="s">
        <v>2983</v>
      </c>
      <c r="N2935" s="2"/>
      <c r="O2935" s="1" t="s">
        <v>3111</v>
      </c>
      <c r="P2935" s="2">
        <f>relacio!U2936</f>
        <v>0</v>
      </c>
      <c r="Q2935" s="1" t="s">
        <v>2984</v>
      </c>
      <c r="R2935">
        <v>0</v>
      </c>
      <c r="S2935" s="1" t="s">
        <v>2985</v>
      </c>
      <c r="T2935">
        <v>0</v>
      </c>
      <c r="U2935" s="1" t="s">
        <v>2982</v>
      </c>
      <c r="V2935">
        <v>0</v>
      </c>
      <c r="W2935" s="1" t="s">
        <v>2986</v>
      </c>
      <c r="X2935">
        <f>relacio!X2936</f>
        <v>0</v>
      </c>
      <c r="Y2935" s="1" t="s">
        <v>2987</v>
      </c>
    </row>
    <row r="2936" spans="1:25" x14ac:dyDescent="0.25">
      <c r="A2936" t="s">
        <v>2976</v>
      </c>
      <c r="B2936">
        <f>relacio!A2937</f>
        <v>0</v>
      </c>
      <c r="C2936" s="1" t="s">
        <v>2977</v>
      </c>
      <c r="E2936" s="1" t="s">
        <v>2978</v>
      </c>
      <c r="F2936" s="2"/>
      <c r="G2936" s="1" t="s">
        <v>2979</v>
      </c>
      <c r="H2936">
        <f>relacio!E2937</f>
        <v>0</v>
      </c>
      <c r="I2936" s="1" t="s">
        <v>2980</v>
      </c>
      <c r="J2936" s="4">
        <f>relacio!F2937</f>
        <v>0</v>
      </c>
      <c r="K2936" s="1" t="s">
        <v>2981</v>
      </c>
      <c r="L2936" s="2" t="str">
        <f>IF(relacio!G2937="","",relacio!G2937)</f>
        <v/>
      </c>
      <c r="M2936" s="1" t="s">
        <v>2983</v>
      </c>
      <c r="N2936" s="2"/>
      <c r="O2936" s="1" t="s">
        <v>3111</v>
      </c>
      <c r="P2936" s="2">
        <f>relacio!U2937</f>
        <v>0</v>
      </c>
      <c r="Q2936" s="1" t="s">
        <v>2984</v>
      </c>
      <c r="R2936">
        <v>0</v>
      </c>
      <c r="S2936" s="1" t="s">
        <v>2985</v>
      </c>
      <c r="T2936">
        <v>0</v>
      </c>
      <c r="U2936" s="1" t="s">
        <v>2982</v>
      </c>
      <c r="V2936">
        <v>0</v>
      </c>
      <c r="W2936" s="1" t="s">
        <v>2986</v>
      </c>
      <c r="X2936">
        <f>relacio!X2937</f>
        <v>0</v>
      </c>
      <c r="Y2936" s="1" t="s">
        <v>2987</v>
      </c>
    </row>
    <row r="2937" spans="1:25" x14ac:dyDescent="0.25">
      <c r="A2937" t="s">
        <v>2976</v>
      </c>
      <c r="B2937">
        <f>relacio!A2938</f>
        <v>0</v>
      </c>
      <c r="C2937" s="1" t="s">
        <v>2977</v>
      </c>
      <c r="E2937" s="1" t="s">
        <v>2978</v>
      </c>
      <c r="F2937" s="2"/>
      <c r="G2937" s="1" t="s">
        <v>2979</v>
      </c>
      <c r="H2937">
        <f>relacio!E2938</f>
        <v>0</v>
      </c>
      <c r="I2937" s="1" t="s">
        <v>2980</v>
      </c>
      <c r="J2937" s="4">
        <f>relacio!F2938</f>
        <v>0</v>
      </c>
      <c r="K2937" s="1" t="s">
        <v>2981</v>
      </c>
      <c r="L2937" s="2" t="str">
        <f>IF(relacio!G2938="","",relacio!G2938)</f>
        <v/>
      </c>
      <c r="M2937" s="1" t="s">
        <v>2983</v>
      </c>
      <c r="N2937" s="2"/>
      <c r="O2937" s="1" t="s">
        <v>3111</v>
      </c>
      <c r="P2937" s="2">
        <f>relacio!U2938</f>
        <v>0</v>
      </c>
      <c r="Q2937" s="1" t="s">
        <v>2984</v>
      </c>
      <c r="R2937">
        <v>0</v>
      </c>
      <c r="S2937" s="1" t="s">
        <v>2985</v>
      </c>
      <c r="T2937">
        <v>0</v>
      </c>
      <c r="U2937" s="1" t="s">
        <v>2982</v>
      </c>
      <c r="V2937">
        <v>0</v>
      </c>
      <c r="W2937" s="1" t="s">
        <v>2986</v>
      </c>
      <c r="X2937">
        <f>relacio!X2938</f>
        <v>0</v>
      </c>
      <c r="Y2937" s="1" t="s">
        <v>2987</v>
      </c>
    </row>
    <row r="2938" spans="1:25" x14ac:dyDescent="0.25">
      <c r="A2938" t="s">
        <v>2976</v>
      </c>
      <c r="B2938">
        <f>relacio!A2939</f>
        <v>0</v>
      </c>
      <c r="C2938" s="1" t="s">
        <v>2977</v>
      </c>
      <c r="E2938" s="1" t="s">
        <v>2978</v>
      </c>
      <c r="F2938" s="2"/>
      <c r="G2938" s="1" t="s">
        <v>2979</v>
      </c>
      <c r="H2938">
        <f>relacio!E2939</f>
        <v>0</v>
      </c>
      <c r="I2938" s="1" t="s">
        <v>2980</v>
      </c>
      <c r="J2938" s="4">
        <f>relacio!F2939</f>
        <v>0</v>
      </c>
      <c r="K2938" s="1" t="s">
        <v>2981</v>
      </c>
      <c r="L2938" s="2" t="str">
        <f>IF(relacio!G2939="","",relacio!G2939)</f>
        <v/>
      </c>
      <c r="M2938" s="1" t="s">
        <v>2983</v>
      </c>
      <c r="N2938" s="2"/>
      <c r="O2938" s="1" t="s">
        <v>3111</v>
      </c>
      <c r="P2938" s="2">
        <f>relacio!U2939</f>
        <v>0</v>
      </c>
      <c r="Q2938" s="1" t="s">
        <v>2984</v>
      </c>
      <c r="R2938">
        <v>0</v>
      </c>
      <c r="S2938" s="1" t="s">
        <v>2985</v>
      </c>
      <c r="T2938">
        <v>0</v>
      </c>
      <c r="U2938" s="1" t="s">
        <v>2982</v>
      </c>
      <c r="V2938">
        <v>0</v>
      </c>
      <c r="W2938" s="1" t="s">
        <v>2986</v>
      </c>
      <c r="X2938">
        <f>relacio!X2939</f>
        <v>0</v>
      </c>
      <c r="Y2938" s="1" t="s">
        <v>2987</v>
      </c>
    </row>
    <row r="2939" spans="1:25" x14ac:dyDescent="0.25">
      <c r="A2939" t="s">
        <v>2976</v>
      </c>
      <c r="B2939">
        <f>relacio!A2940</f>
        <v>0</v>
      </c>
      <c r="C2939" s="1" t="s">
        <v>2977</v>
      </c>
      <c r="E2939" s="1" t="s">
        <v>2978</v>
      </c>
      <c r="F2939" s="2"/>
      <c r="G2939" s="1" t="s">
        <v>2979</v>
      </c>
      <c r="H2939">
        <f>relacio!E2940</f>
        <v>0</v>
      </c>
      <c r="I2939" s="1" t="s">
        <v>2980</v>
      </c>
      <c r="J2939" s="4">
        <f>relacio!F2940</f>
        <v>0</v>
      </c>
      <c r="K2939" s="1" t="s">
        <v>2981</v>
      </c>
      <c r="L2939" s="2" t="str">
        <f>IF(relacio!G2940="","",relacio!G2940)</f>
        <v/>
      </c>
      <c r="M2939" s="1" t="s">
        <v>2983</v>
      </c>
      <c r="N2939" s="2"/>
      <c r="O2939" s="1" t="s">
        <v>3111</v>
      </c>
      <c r="P2939" s="2">
        <f>relacio!U2940</f>
        <v>0</v>
      </c>
      <c r="Q2939" s="1" t="s">
        <v>2984</v>
      </c>
      <c r="R2939">
        <v>0</v>
      </c>
      <c r="S2939" s="1" t="s">
        <v>2985</v>
      </c>
      <c r="T2939">
        <v>0</v>
      </c>
      <c r="U2939" s="1" t="s">
        <v>2982</v>
      </c>
      <c r="V2939">
        <v>0</v>
      </c>
      <c r="W2939" s="1" t="s">
        <v>2986</v>
      </c>
      <c r="X2939">
        <f>relacio!X2940</f>
        <v>0</v>
      </c>
      <c r="Y2939" s="1" t="s">
        <v>2987</v>
      </c>
    </row>
    <row r="2940" spans="1:25" x14ac:dyDescent="0.25">
      <c r="A2940" t="s">
        <v>2976</v>
      </c>
      <c r="B2940">
        <f>relacio!A2941</f>
        <v>0</v>
      </c>
      <c r="C2940" s="1" t="s">
        <v>2977</v>
      </c>
      <c r="E2940" s="1" t="s">
        <v>2978</v>
      </c>
      <c r="F2940" s="2"/>
      <c r="G2940" s="1" t="s">
        <v>2979</v>
      </c>
      <c r="H2940">
        <f>relacio!E2941</f>
        <v>0</v>
      </c>
      <c r="I2940" s="1" t="s">
        <v>2980</v>
      </c>
      <c r="J2940" s="4">
        <f>relacio!F2941</f>
        <v>0</v>
      </c>
      <c r="K2940" s="1" t="s">
        <v>2981</v>
      </c>
      <c r="L2940" s="2" t="str">
        <f>IF(relacio!G2941="","",relacio!G2941)</f>
        <v/>
      </c>
      <c r="M2940" s="1" t="s">
        <v>2983</v>
      </c>
      <c r="N2940" s="2"/>
      <c r="O2940" s="1" t="s">
        <v>3111</v>
      </c>
      <c r="P2940" s="2">
        <f>relacio!U2941</f>
        <v>0</v>
      </c>
      <c r="Q2940" s="1" t="s">
        <v>2984</v>
      </c>
      <c r="R2940">
        <v>0</v>
      </c>
      <c r="S2940" s="1" t="s">
        <v>2985</v>
      </c>
      <c r="T2940">
        <v>0</v>
      </c>
      <c r="U2940" s="1" t="s">
        <v>2982</v>
      </c>
      <c r="V2940">
        <v>0</v>
      </c>
      <c r="W2940" s="1" t="s">
        <v>2986</v>
      </c>
      <c r="X2940">
        <f>relacio!X2941</f>
        <v>0</v>
      </c>
      <c r="Y2940" s="1" t="s">
        <v>2987</v>
      </c>
    </row>
    <row r="2941" spans="1:25" x14ac:dyDescent="0.25">
      <c r="A2941" t="s">
        <v>2976</v>
      </c>
      <c r="B2941">
        <f>relacio!A2942</f>
        <v>0</v>
      </c>
      <c r="C2941" s="1" t="s">
        <v>2977</v>
      </c>
      <c r="E2941" s="1" t="s">
        <v>2978</v>
      </c>
      <c r="F2941" s="2"/>
      <c r="G2941" s="1" t="s">
        <v>2979</v>
      </c>
      <c r="H2941">
        <f>relacio!E2942</f>
        <v>0</v>
      </c>
      <c r="I2941" s="1" t="s">
        <v>2980</v>
      </c>
      <c r="J2941" s="4">
        <f>relacio!F2942</f>
        <v>0</v>
      </c>
      <c r="K2941" s="1" t="s">
        <v>2981</v>
      </c>
      <c r="L2941" s="2" t="str">
        <f>IF(relacio!G2942="","",relacio!G2942)</f>
        <v/>
      </c>
      <c r="M2941" s="1" t="s">
        <v>2983</v>
      </c>
      <c r="N2941" s="2"/>
      <c r="O2941" s="1" t="s">
        <v>3111</v>
      </c>
      <c r="P2941" s="2">
        <f>relacio!U2942</f>
        <v>0</v>
      </c>
      <c r="Q2941" s="1" t="s">
        <v>2984</v>
      </c>
      <c r="R2941">
        <v>0</v>
      </c>
      <c r="S2941" s="1" t="s">
        <v>2985</v>
      </c>
      <c r="T2941">
        <v>0</v>
      </c>
      <c r="U2941" s="1" t="s">
        <v>2982</v>
      </c>
      <c r="V2941">
        <v>0</v>
      </c>
      <c r="W2941" s="1" t="s">
        <v>2986</v>
      </c>
      <c r="X2941">
        <f>relacio!X2942</f>
        <v>0</v>
      </c>
      <c r="Y2941" s="1" t="s">
        <v>2987</v>
      </c>
    </row>
    <row r="2942" spans="1:25" x14ac:dyDescent="0.25">
      <c r="A2942" t="s">
        <v>2976</v>
      </c>
      <c r="B2942">
        <f>relacio!A2943</f>
        <v>0</v>
      </c>
      <c r="C2942" s="1" t="s">
        <v>2977</v>
      </c>
      <c r="E2942" s="1" t="s">
        <v>2978</v>
      </c>
      <c r="F2942" s="2"/>
      <c r="G2942" s="1" t="s">
        <v>2979</v>
      </c>
      <c r="H2942">
        <f>relacio!E2943</f>
        <v>0</v>
      </c>
      <c r="I2942" s="1" t="s">
        <v>2980</v>
      </c>
      <c r="J2942" s="4">
        <f>relacio!F2943</f>
        <v>0</v>
      </c>
      <c r="K2942" s="1" t="s">
        <v>2981</v>
      </c>
      <c r="L2942" s="2" t="str">
        <f>IF(relacio!G2943="","",relacio!G2943)</f>
        <v/>
      </c>
      <c r="M2942" s="1" t="s">
        <v>2983</v>
      </c>
      <c r="N2942" s="2"/>
      <c r="O2942" s="1" t="s">
        <v>3111</v>
      </c>
      <c r="P2942" s="2">
        <f>relacio!U2943</f>
        <v>0</v>
      </c>
      <c r="Q2942" s="1" t="s">
        <v>2984</v>
      </c>
      <c r="R2942">
        <v>0</v>
      </c>
      <c r="S2942" s="1" t="s">
        <v>2985</v>
      </c>
      <c r="T2942">
        <v>0</v>
      </c>
      <c r="U2942" s="1" t="s">
        <v>2982</v>
      </c>
      <c r="V2942">
        <v>0</v>
      </c>
      <c r="W2942" s="1" t="s">
        <v>2986</v>
      </c>
      <c r="X2942">
        <f>relacio!X2943</f>
        <v>0</v>
      </c>
      <c r="Y2942" s="1" t="s">
        <v>2987</v>
      </c>
    </row>
    <row r="2943" spans="1:25" x14ac:dyDescent="0.25">
      <c r="A2943" t="s">
        <v>2976</v>
      </c>
      <c r="B2943">
        <f>relacio!A2944</f>
        <v>0</v>
      </c>
      <c r="C2943" s="1" t="s">
        <v>2977</v>
      </c>
      <c r="E2943" s="1" t="s">
        <v>2978</v>
      </c>
      <c r="F2943" s="2"/>
      <c r="G2943" s="1" t="s">
        <v>2979</v>
      </c>
      <c r="H2943">
        <f>relacio!E2944</f>
        <v>0</v>
      </c>
      <c r="I2943" s="1" t="s">
        <v>2980</v>
      </c>
      <c r="J2943" s="4">
        <f>relacio!F2944</f>
        <v>0</v>
      </c>
      <c r="K2943" s="1" t="s">
        <v>2981</v>
      </c>
      <c r="L2943" s="2" t="str">
        <f>IF(relacio!G2944="","",relacio!G2944)</f>
        <v/>
      </c>
      <c r="M2943" s="1" t="s">
        <v>2983</v>
      </c>
      <c r="N2943" s="2"/>
      <c r="O2943" s="1" t="s">
        <v>3111</v>
      </c>
      <c r="P2943" s="2">
        <f>relacio!U2944</f>
        <v>0</v>
      </c>
      <c r="Q2943" s="1" t="s">
        <v>2984</v>
      </c>
      <c r="R2943">
        <v>0</v>
      </c>
      <c r="S2943" s="1" t="s">
        <v>2985</v>
      </c>
      <c r="T2943">
        <v>0</v>
      </c>
      <c r="U2943" s="1" t="s">
        <v>2982</v>
      </c>
      <c r="V2943">
        <v>0</v>
      </c>
      <c r="W2943" s="1" t="s">
        <v>2986</v>
      </c>
      <c r="X2943">
        <f>relacio!X2944</f>
        <v>0</v>
      </c>
      <c r="Y2943" s="1" t="s">
        <v>2987</v>
      </c>
    </row>
    <row r="2944" spans="1:25" x14ac:dyDescent="0.25">
      <c r="A2944" t="s">
        <v>2976</v>
      </c>
      <c r="B2944">
        <f>relacio!A2945</f>
        <v>0</v>
      </c>
      <c r="C2944" s="1" t="s">
        <v>2977</v>
      </c>
      <c r="E2944" s="1" t="s">
        <v>2978</v>
      </c>
      <c r="F2944" s="2"/>
      <c r="G2944" s="1" t="s">
        <v>2979</v>
      </c>
      <c r="H2944">
        <f>relacio!E2945</f>
        <v>0</v>
      </c>
      <c r="I2944" s="1" t="s">
        <v>2980</v>
      </c>
      <c r="J2944" s="4">
        <f>relacio!F2945</f>
        <v>0</v>
      </c>
      <c r="K2944" s="1" t="s">
        <v>2981</v>
      </c>
      <c r="L2944" s="2" t="str">
        <f>IF(relacio!G2945="","",relacio!G2945)</f>
        <v/>
      </c>
      <c r="M2944" s="1" t="s">
        <v>2983</v>
      </c>
      <c r="N2944" s="2"/>
      <c r="O2944" s="1" t="s">
        <v>3111</v>
      </c>
      <c r="P2944" s="2">
        <f>relacio!U2945</f>
        <v>0</v>
      </c>
      <c r="Q2944" s="1" t="s">
        <v>2984</v>
      </c>
      <c r="R2944">
        <v>0</v>
      </c>
      <c r="S2944" s="1" t="s">
        <v>2985</v>
      </c>
      <c r="T2944">
        <v>0</v>
      </c>
      <c r="U2944" s="1" t="s">
        <v>2982</v>
      </c>
      <c r="V2944">
        <v>0</v>
      </c>
      <c r="W2944" s="1" t="s">
        <v>2986</v>
      </c>
      <c r="X2944">
        <f>relacio!X2945</f>
        <v>0</v>
      </c>
      <c r="Y2944" s="1" t="s">
        <v>2987</v>
      </c>
    </row>
    <row r="2945" spans="1:25" x14ac:dyDescent="0.25">
      <c r="A2945" t="s">
        <v>2976</v>
      </c>
      <c r="B2945">
        <f>relacio!A2946</f>
        <v>0</v>
      </c>
      <c r="C2945" s="1" t="s">
        <v>2977</v>
      </c>
      <c r="E2945" s="1" t="s">
        <v>2978</v>
      </c>
      <c r="F2945" s="2"/>
      <c r="G2945" s="1" t="s">
        <v>2979</v>
      </c>
      <c r="H2945">
        <f>relacio!E2946</f>
        <v>0</v>
      </c>
      <c r="I2945" s="1" t="s">
        <v>2980</v>
      </c>
      <c r="J2945" s="4">
        <f>relacio!F2946</f>
        <v>0</v>
      </c>
      <c r="K2945" s="1" t="s">
        <v>2981</v>
      </c>
      <c r="L2945" s="2" t="str">
        <f>IF(relacio!G2946="","",relacio!G2946)</f>
        <v/>
      </c>
      <c r="M2945" s="1" t="s">
        <v>2983</v>
      </c>
      <c r="N2945" s="2"/>
      <c r="O2945" s="1" t="s">
        <v>3111</v>
      </c>
      <c r="P2945" s="2">
        <f>relacio!U2946</f>
        <v>0</v>
      </c>
      <c r="Q2945" s="1" t="s">
        <v>2984</v>
      </c>
      <c r="R2945">
        <v>0</v>
      </c>
      <c r="S2945" s="1" t="s">
        <v>2985</v>
      </c>
      <c r="T2945">
        <v>0</v>
      </c>
      <c r="U2945" s="1" t="s">
        <v>2982</v>
      </c>
      <c r="V2945">
        <v>0</v>
      </c>
      <c r="W2945" s="1" t="s">
        <v>2986</v>
      </c>
      <c r="X2945">
        <f>relacio!X2946</f>
        <v>0</v>
      </c>
      <c r="Y2945" s="1" t="s">
        <v>2987</v>
      </c>
    </row>
    <row r="2946" spans="1:25" x14ac:dyDescent="0.25">
      <c r="A2946" t="s">
        <v>2976</v>
      </c>
      <c r="B2946">
        <f>relacio!A2947</f>
        <v>0</v>
      </c>
      <c r="C2946" s="1" t="s">
        <v>2977</v>
      </c>
      <c r="E2946" s="1" t="s">
        <v>2978</v>
      </c>
      <c r="F2946" s="2"/>
      <c r="G2946" s="1" t="s">
        <v>2979</v>
      </c>
      <c r="H2946">
        <f>relacio!E2947</f>
        <v>0</v>
      </c>
      <c r="I2946" s="1" t="s">
        <v>2980</v>
      </c>
      <c r="J2946" s="4">
        <f>relacio!F2947</f>
        <v>0</v>
      </c>
      <c r="K2946" s="1" t="s">
        <v>2981</v>
      </c>
      <c r="L2946" s="2" t="str">
        <f>IF(relacio!G2947="","",relacio!G2947)</f>
        <v/>
      </c>
      <c r="M2946" s="1" t="s">
        <v>2983</v>
      </c>
      <c r="N2946" s="2"/>
      <c r="O2946" s="1" t="s">
        <v>3111</v>
      </c>
      <c r="P2946" s="2">
        <f>relacio!U2947</f>
        <v>0</v>
      </c>
      <c r="Q2946" s="1" t="s">
        <v>2984</v>
      </c>
      <c r="R2946">
        <v>0</v>
      </c>
      <c r="S2946" s="1" t="s">
        <v>2985</v>
      </c>
      <c r="T2946">
        <v>0</v>
      </c>
      <c r="U2946" s="1" t="s">
        <v>2982</v>
      </c>
      <c r="V2946">
        <v>0</v>
      </c>
      <c r="W2946" s="1" t="s">
        <v>2986</v>
      </c>
      <c r="X2946">
        <f>relacio!X2947</f>
        <v>0</v>
      </c>
      <c r="Y2946" s="1" t="s">
        <v>2987</v>
      </c>
    </row>
    <row r="2947" spans="1:25" x14ac:dyDescent="0.25">
      <c r="A2947" t="s">
        <v>2976</v>
      </c>
      <c r="B2947">
        <f>relacio!A2948</f>
        <v>0</v>
      </c>
      <c r="C2947" s="1" t="s">
        <v>2977</v>
      </c>
      <c r="E2947" s="1" t="s">
        <v>2978</v>
      </c>
      <c r="F2947" s="2"/>
      <c r="G2947" s="1" t="s">
        <v>2979</v>
      </c>
      <c r="H2947">
        <f>relacio!E2948</f>
        <v>0</v>
      </c>
      <c r="I2947" s="1" t="s">
        <v>2980</v>
      </c>
      <c r="J2947" s="4">
        <f>relacio!F2948</f>
        <v>0</v>
      </c>
      <c r="K2947" s="1" t="s">
        <v>2981</v>
      </c>
      <c r="L2947" s="2" t="str">
        <f>IF(relacio!G2948="","",relacio!G2948)</f>
        <v/>
      </c>
      <c r="M2947" s="1" t="s">
        <v>2983</v>
      </c>
      <c r="N2947" s="2"/>
      <c r="O2947" s="1" t="s">
        <v>3111</v>
      </c>
      <c r="P2947" s="2">
        <f>relacio!U2948</f>
        <v>0</v>
      </c>
      <c r="Q2947" s="1" t="s">
        <v>2984</v>
      </c>
      <c r="R2947">
        <v>0</v>
      </c>
      <c r="S2947" s="1" t="s">
        <v>2985</v>
      </c>
      <c r="T2947">
        <v>0</v>
      </c>
      <c r="U2947" s="1" t="s">
        <v>2982</v>
      </c>
      <c r="V2947">
        <v>0</v>
      </c>
      <c r="W2947" s="1" t="s">
        <v>2986</v>
      </c>
      <c r="X2947">
        <f>relacio!X2948</f>
        <v>0</v>
      </c>
      <c r="Y2947" s="1" t="s">
        <v>2987</v>
      </c>
    </row>
    <row r="2948" spans="1:25" x14ac:dyDescent="0.25">
      <c r="A2948" t="s">
        <v>2976</v>
      </c>
      <c r="B2948">
        <f>relacio!A2949</f>
        <v>0</v>
      </c>
      <c r="C2948" s="1" t="s">
        <v>2977</v>
      </c>
      <c r="E2948" s="1" t="s">
        <v>2978</v>
      </c>
      <c r="F2948" s="2"/>
      <c r="G2948" s="1" t="s">
        <v>2979</v>
      </c>
      <c r="H2948">
        <f>relacio!E2949</f>
        <v>0</v>
      </c>
      <c r="I2948" s="1" t="s">
        <v>2980</v>
      </c>
      <c r="J2948" s="4">
        <f>relacio!F2949</f>
        <v>0</v>
      </c>
      <c r="K2948" s="1" t="s">
        <v>2981</v>
      </c>
      <c r="L2948" s="2" t="str">
        <f>IF(relacio!G2949="","",relacio!G2949)</f>
        <v/>
      </c>
      <c r="M2948" s="1" t="s">
        <v>2983</v>
      </c>
      <c r="N2948" s="2"/>
      <c r="O2948" s="1" t="s">
        <v>3111</v>
      </c>
      <c r="P2948" s="2">
        <f>relacio!U2949</f>
        <v>0</v>
      </c>
      <c r="Q2948" s="1" t="s">
        <v>2984</v>
      </c>
      <c r="R2948">
        <v>0</v>
      </c>
      <c r="S2948" s="1" t="s">
        <v>2985</v>
      </c>
      <c r="T2948">
        <v>0</v>
      </c>
      <c r="U2948" s="1" t="s">
        <v>2982</v>
      </c>
      <c r="V2948">
        <v>0</v>
      </c>
      <c r="W2948" s="1" t="s">
        <v>2986</v>
      </c>
      <c r="X2948">
        <f>relacio!X2949</f>
        <v>0</v>
      </c>
      <c r="Y2948" s="1" t="s">
        <v>2987</v>
      </c>
    </row>
    <row r="2949" spans="1:25" x14ac:dyDescent="0.25">
      <c r="A2949" t="s">
        <v>2976</v>
      </c>
      <c r="B2949">
        <f>relacio!A2950</f>
        <v>0</v>
      </c>
      <c r="C2949" s="1" t="s">
        <v>2977</v>
      </c>
      <c r="E2949" s="1" t="s">
        <v>2978</v>
      </c>
      <c r="F2949" s="2"/>
      <c r="G2949" s="1" t="s">
        <v>2979</v>
      </c>
      <c r="H2949">
        <f>relacio!E2950</f>
        <v>0</v>
      </c>
      <c r="I2949" s="1" t="s">
        <v>2980</v>
      </c>
      <c r="J2949" s="4">
        <f>relacio!F2950</f>
        <v>0</v>
      </c>
      <c r="K2949" s="1" t="s">
        <v>2981</v>
      </c>
      <c r="L2949" s="2" t="str">
        <f>IF(relacio!G2950="","",relacio!G2950)</f>
        <v/>
      </c>
      <c r="M2949" s="1" t="s">
        <v>2983</v>
      </c>
      <c r="N2949" s="2"/>
      <c r="O2949" s="1" t="s">
        <v>3111</v>
      </c>
      <c r="P2949" s="2">
        <f>relacio!U2950</f>
        <v>0</v>
      </c>
      <c r="Q2949" s="1" t="s">
        <v>2984</v>
      </c>
      <c r="R2949">
        <v>0</v>
      </c>
      <c r="S2949" s="1" t="s">
        <v>2985</v>
      </c>
      <c r="T2949">
        <v>0</v>
      </c>
      <c r="U2949" s="1" t="s">
        <v>2982</v>
      </c>
      <c r="V2949">
        <v>0</v>
      </c>
      <c r="W2949" s="1" t="s">
        <v>2986</v>
      </c>
      <c r="X2949">
        <f>relacio!X2950</f>
        <v>0</v>
      </c>
      <c r="Y2949" s="1" t="s">
        <v>2987</v>
      </c>
    </row>
    <row r="2950" spans="1:25" x14ac:dyDescent="0.25">
      <c r="A2950" t="s">
        <v>2976</v>
      </c>
      <c r="B2950">
        <f>relacio!A2951</f>
        <v>0</v>
      </c>
      <c r="C2950" s="1" t="s">
        <v>2977</v>
      </c>
      <c r="E2950" s="1" t="s">
        <v>2978</v>
      </c>
      <c r="F2950" s="2"/>
      <c r="G2950" s="1" t="s">
        <v>2979</v>
      </c>
      <c r="H2950">
        <f>relacio!E2951</f>
        <v>0</v>
      </c>
      <c r="I2950" s="1" t="s">
        <v>2980</v>
      </c>
      <c r="J2950" s="4">
        <f>relacio!F2951</f>
        <v>0</v>
      </c>
      <c r="K2950" s="1" t="s">
        <v>2981</v>
      </c>
      <c r="L2950" s="2" t="str">
        <f>IF(relacio!G2951="","",relacio!G2951)</f>
        <v/>
      </c>
      <c r="M2950" s="1" t="s">
        <v>2983</v>
      </c>
      <c r="N2950" s="2"/>
      <c r="O2950" s="1" t="s">
        <v>3111</v>
      </c>
      <c r="P2950" s="2">
        <f>relacio!U2951</f>
        <v>0</v>
      </c>
      <c r="Q2950" s="1" t="s">
        <v>2984</v>
      </c>
      <c r="R2950">
        <v>0</v>
      </c>
      <c r="S2950" s="1" t="s">
        <v>2985</v>
      </c>
      <c r="T2950">
        <v>0</v>
      </c>
      <c r="U2950" s="1" t="s">
        <v>2982</v>
      </c>
      <c r="V2950">
        <v>0</v>
      </c>
      <c r="W2950" s="1" t="s">
        <v>2986</v>
      </c>
      <c r="X2950">
        <f>relacio!X2951</f>
        <v>0</v>
      </c>
      <c r="Y2950" s="1" t="s">
        <v>2987</v>
      </c>
    </row>
    <row r="2951" spans="1:25" x14ac:dyDescent="0.25">
      <c r="A2951" t="s">
        <v>2976</v>
      </c>
      <c r="B2951">
        <f>relacio!A2952</f>
        <v>0</v>
      </c>
      <c r="C2951" s="1" t="s">
        <v>2977</v>
      </c>
      <c r="E2951" s="1" t="s">
        <v>2978</v>
      </c>
      <c r="F2951" s="2"/>
      <c r="G2951" s="1" t="s">
        <v>2979</v>
      </c>
      <c r="H2951">
        <f>relacio!E2952</f>
        <v>0</v>
      </c>
      <c r="I2951" s="1" t="s">
        <v>2980</v>
      </c>
      <c r="J2951" s="4">
        <f>relacio!F2952</f>
        <v>0</v>
      </c>
      <c r="K2951" s="1" t="s">
        <v>2981</v>
      </c>
      <c r="L2951" s="2" t="str">
        <f>IF(relacio!G2952="","",relacio!G2952)</f>
        <v/>
      </c>
      <c r="M2951" s="1" t="s">
        <v>2983</v>
      </c>
      <c r="N2951" s="2"/>
      <c r="O2951" s="1" t="s">
        <v>3111</v>
      </c>
      <c r="P2951" s="2">
        <f>relacio!U2952</f>
        <v>0</v>
      </c>
      <c r="Q2951" s="1" t="s">
        <v>2984</v>
      </c>
      <c r="R2951">
        <v>0</v>
      </c>
      <c r="S2951" s="1" t="s">
        <v>2985</v>
      </c>
      <c r="T2951">
        <v>0</v>
      </c>
      <c r="U2951" s="1" t="s">
        <v>2982</v>
      </c>
      <c r="V2951">
        <v>0</v>
      </c>
      <c r="W2951" s="1" t="s">
        <v>2986</v>
      </c>
      <c r="X2951">
        <f>relacio!X2952</f>
        <v>0</v>
      </c>
      <c r="Y2951" s="1" t="s">
        <v>2987</v>
      </c>
    </row>
    <row r="2952" spans="1:25" x14ac:dyDescent="0.25">
      <c r="A2952" t="s">
        <v>2976</v>
      </c>
      <c r="B2952">
        <f>relacio!A2953</f>
        <v>0</v>
      </c>
      <c r="C2952" s="1" t="s">
        <v>2977</v>
      </c>
      <c r="E2952" s="1" t="s">
        <v>2978</v>
      </c>
      <c r="F2952" s="2"/>
      <c r="G2952" s="1" t="s">
        <v>2979</v>
      </c>
      <c r="H2952">
        <f>relacio!E2953</f>
        <v>0</v>
      </c>
      <c r="I2952" s="1" t="s">
        <v>2980</v>
      </c>
      <c r="J2952" s="4">
        <f>relacio!F2953</f>
        <v>0</v>
      </c>
      <c r="K2952" s="1" t="s">
        <v>2981</v>
      </c>
      <c r="L2952" s="2" t="str">
        <f>IF(relacio!G2953="","",relacio!G2953)</f>
        <v/>
      </c>
      <c r="M2952" s="1" t="s">
        <v>2983</v>
      </c>
      <c r="N2952" s="2"/>
      <c r="O2952" s="1" t="s">
        <v>3111</v>
      </c>
      <c r="P2952" s="2">
        <f>relacio!U2953</f>
        <v>0</v>
      </c>
      <c r="Q2952" s="1" t="s">
        <v>2984</v>
      </c>
      <c r="R2952">
        <v>0</v>
      </c>
      <c r="S2952" s="1" t="s">
        <v>2985</v>
      </c>
      <c r="T2952">
        <v>0</v>
      </c>
      <c r="U2952" s="1" t="s">
        <v>2982</v>
      </c>
      <c r="V2952">
        <v>0</v>
      </c>
      <c r="W2952" s="1" t="s">
        <v>2986</v>
      </c>
      <c r="X2952">
        <f>relacio!X2953</f>
        <v>0</v>
      </c>
      <c r="Y2952" s="1" t="s">
        <v>2987</v>
      </c>
    </row>
    <row r="2953" spans="1:25" x14ac:dyDescent="0.25">
      <c r="A2953" t="s">
        <v>2976</v>
      </c>
      <c r="B2953">
        <f>relacio!A2954</f>
        <v>0</v>
      </c>
      <c r="C2953" s="1" t="s">
        <v>2977</v>
      </c>
      <c r="E2953" s="1" t="s">
        <v>2978</v>
      </c>
      <c r="F2953" s="2"/>
      <c r="G2953" s="1" t="s">
        <v>2979</v>
      </c>
      <c r="H2953">
        <f>relacio!E2954</f>
        <v>0</v>
      </c>
      <c r="I2953" s="1" t="s">
        <v>2980</v>
      </c>
      <c r="J2953" s="4">
        <f>relacio!F2954</f>
        <v>0</v>
      </c>
      <c r="K2953" s="1" t="s">
        <v>2981</v>
      </c>
      <c r="L2953" s="2" t="str">
        <f>IF(relacio!G2954="","",relacio!G2954)</f>
        <v/>
      </c>
      <c r="M2953" s="1" t="s">
        <v>2983</v>
      </c>
      <c r="N2953" s="2"/>
      <c r="O2953" s="1" t="s">
        <v>3111</v>
      </c>
      <c r="P2953" s="2">
        <f>relacio!U2954</f>
        <v>0</v>
      </c>
      <c r="Q2953" s="1" t="s">
        <v>2984</v>
      </c>
      <c r="R2953">
        <v>0</v>
      </c>
      <c r="S2953" s="1" t="s">
        <v>2985</v>
      </c>
      <c r="T2953">
        <v>0</v>
      </c>
      <c r="U2953" s="1" t="s">
        <v>2982</v>
      </c>
      <c r="V2953">
        <v>0</v>
      </c>
      <c r="W2953" s="1" t="s">
        <v>2986</v>
      </c>
      <c r="X2953">
        <f>relacio!X2954</f>
        <v>0</v>
      </c>
      <c r="Y2953" s="1" t="s">
        <v>2987</v>
      </c>
    </row>
    <row r="2954" spans="1:25" x14ac:dyDescent="0.25">
      <c r="A2954" t="s">
        <v>2976</v>
      </c>
      <c r="B2954">
        <f>relacio!A2955</f>
        <v>0</v>
      </c>
      <c r="C2954" s="1" t="s">
        <v>2977</v>
      </c>
      <c r="E2954" s="1" t="s">
        <v>2978</v>
      </c>
      <c r="F2954" s="2"/>
      <c r="G2954" s="1" t="s">
        <v>2979</v>
      </c>
      <c r="H2954">
        <f>relacio!E2955</f>
        <v>0</v>
      </c>
      <c r="I2954" s="1" t="s">
        <v>2980</v>
      </c>
      <c r="J2954" s="4">
        <f>relacio!F2955</f>
        <v>0</v>
      </c>
      <c r="K2954" s="1" t="s">
        <v>2981</v>
      </c>
      <c r="L2954" s="2" t="str">
        <f>IF(relacio!G2955="","",relacio!G2955)</f>
        <v/>
      </c>
      <c r="M2954" s="1" t="s">
        <v>2983</v>
      </c>
      <c r="N2954" s="2"/>
      <c r="O2954" s="1" t="s">
        <v>3111</v>
      </c>
      <c r="P2954" s="2">
        <f>relacio!U2955</f>
        <v>0</v>
      </c>
      <c r="Q2954" s="1" t="s">
        <v>2984</v>
      </c>
      <c r="R2954">
        <v>0</v>
      </c>
      <c r="S2954" s="1" t="s">
        <v>2985</v>
      </c>
      <c r="T2954">
        <v>0</v>
      </c>
      <c r="U2954" s="1" t="s">
        <v>2982</v>
      </c>
      <c r="V2954">
        <v>0</v>
      </c>
      <c r="W2954" s="1" t="s">
        <v>2986</v>
      </c>
      <c r="X2954">
        <f>relacio!X2955</f>
        <v>0</v>
      </c>
      <c r="Y2954" s="1" t="s">
        <v>2987</v>
      </c>
    </row>
    <row r="2955" spans="1:25" x14ac:dyDescent="0.25">
      <c r="A2955" t="s">
        <v>2976</v>
      </c>
      <c r="B2955">
        <f>relacio!A2956</f>
        <v>0</v>
      </c>
      <c r="C2955" s="1" t="s">
        <v>2977</v>
      </c>
      <c r="E2955" s="1" t="s">
        <v>2978</v>
      </c>
      <c r="F2955" s="2"/>
      <c r="G2955" s="1" t="s">
        <v>2979</v>
      </c>
      <c r="H2955">
        <f>relacio!E2956</f>
        <v>0</v>
      </c>
      <c r="I2955" s="1" t="s">
        <v>2980</v>
      </c>
      <c r="J2955" s="4">
        <f>relacio!F2956</f>
        <v>0</v>
      </c>
      <c r="K2955" s="1" t="s">
        <v>2981</v>
      </c>
      <c r="L2955" s="2" t="str">
        <f>IF(relacio!G2956="","",relacio!G2956)</f>
        <v/>
      </c>
      <c r="M2955" s="1" t="s">
        <v>2983</v>
      </c>
      <c r="N2955" s="2"/>
      <c r="O2955" s="1" t="s">
        <v>3111</v>
      </c>
      <c r="P2955" s="2">
        <f>relacio!U2956</f>
        <v>0</v>
      </c>
      <c r="Q2955" s="1" t="s">
        <v>2984</v>
      </c>
      <c r="R2955">
        <v>0</v>
      </c>
      <c r="S2955" s="1" t="s">
        <v>2985</v>
      </c>
      <c r="T2955">
        <v>0</v>
      </c>
      <c r="U2955" s="1" t="s">
        <v>2982</v>
      </c>
      <c r="V2955">
        <v>0</v>
      </c>
      <c r="W2955" s="1" t="s">
        <v>2986</v>
      </c>
      <c r="X2955">
        <f>relacio!X2956</f>
        <v>0</v>
      </c>
      <c r="Y2955" s="1" t="s">
        <v>2987</v>
      </c>
    </row>
    <row r="2956" spans="1:25" x14ac:dyDescent="0.25">
      <c r="A2956" t="s">
        <v>2976</v>
      </c>
      <c r="B2956">
        <f>relacio!A2957</f>
        <v>0</v>
      </c>
      <c r="C2956" s="1" t="s">
        <v>2977</v>
      </c>
      <c r="E2956" s="1" t="s">
        <v>2978</v>
      </c>
      <c r="F2956" s="2"/>
      <c r="G2956" s="1" t="s">
        <v>2979</v>
      </c>
      <c r="H2956">
        <f>relacio!E2957</f>
        <v>0</v>
      </c>
      <c r="I2956" s="1" t="s">
        <v>2980</v>
      </c>
      <c r="J2956" s="4">
        <f>relacio!F2957</f>
        <v>0</v>
      </c>
      <c r="K2956" s="1" t="s">
        <v>2981</v>
      </c>
      <c r="L2956" s="2" t="str">
        <f>IF(relacio!G2957="","",relacio!G2957)</f>
        <v/>
      </c>
      <c r="M2956" s="1" t="s">
        <v>2983</v>
      </c>
      <c r="N2956" s="2"/>
      <c r="O2956" s="1" t="s">
        <v>3111</v>
      </c>
      <c r="P2956" s="2">
        <f>relacio!U2957</f>
        <v>0</v>
      </c>
      <c r="Q2956" s="1" t="s">
        <v>2984</v>
      </c>
      <c r="R2956">
        <v>0</v>
      </c>
      <c r="S2956" s="1" t="s">
        <v>2985</v>
      </c>
      <c r="T2956">
        <v>0</v>
      </c>
      <c r="U2956" s="1" t="s">
        <v>2982</v>
      </c>
      <c r="V2956">
        <v>0</v>
      </c>
      <c r="W2956" s="1" t="s">
        <v>2986</v>
      </c>
      <c r="X2956">
        <f>relacio!X2957</f>
        <v>0</v>
      </c>
      <c r="Y2956" s="1" t="s">
        <v>2987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72DC3-7403-424F-9EB9-6B7604437489}">
  <dimension ref="A1:Q4181"/>
  <sheetViews>
    <sheetView topLeftCell="A1549" workbookViewId="0"/>
  </sheetViews>
  <sheetFormatPr baseColWidth="10" defaultRowHeight="15" x14ac:dyDescent="0.25"/>
  <sheetData>
    <row r="1" spans="1:17" x14ac:dyDescent="0.25">
      <c r="A1" s="20" t="s">
        <v>3112</v>
      </c>
      <c r="B1" s="20" t="s">
        <v>3113</v>
      </c>
      <c r="C1" s="20" t="s">
        <v>3114</v>
      </c>
      <c r="D1" s="20" t="s">
        <v>3115</v>
      </c>
      <c r="E1" s="20" t="s">
        <v>3116</v>
      </c>
      <c r="F1" s="20" t="s">
        <v>3117</v>
      </c>
      <c r="G1" s="20" t="s">
        <v>3118</v>
      </c>
      <c r="H1" s="20" t="s">
        <v>6</v>
      </c>
      <c r="I1" s="20" t="s">
        <v>3119</v>
      </c>
      <c r="J1" s="20" t="s">
        <v>3120</v>
      </c>
      <c r="K1" s="20" t="s">
        <v>3121</v>
      </c>
      <c r="L1" s="20" t="s">
        <v>2997</v>
      </c>
      <c r="M1" s="20" t="s">
        <v>3122</v>
      </c>
      <c r="N1" s="20" t="s">
        <v>3123</v>
      </c>
      <c r="O1" s="20" t="s">
        <v>3124</v>
      </c>
      <c r="P1" s="20" t="s">
        <v>3125</v>
      </c>
      <c r="Q1" s="25" t="s">
        <v>2990</v>
      </c>
    </row>
    <row r="2" spans="1:17" x14ac:dyDescent="0.25">
      <c r="A2" s="21">
        <v>2918</v>
      </c>
      <c r="B2" s="21">
        <v>2325</v>
      </c>
      <c r="C2" s="22" t="s">
        <v>127</v>
      </c>
      <c r="D2" s="22" t="s">
        <v>3126</v>
      </c>
      <c r="E2" s="22" t="s">
        <v>2988</v>
      </c>
      <c r="F2" s="21">
        <v>1</v>
      </c>
      <c r="G2" s="23">
        <v>112.5</v>
      </c>
      <c r="H2" s="21">
        <v>-1</v>
      </c>
      <c r="I2" s="21">
        <v>0</v>
      </c>
      <c r="J2" s="21">
        <v>705000</v>
      </c>
      <c r="K2" s="21">
        <v>1</v>
      </c>
      <c r="L2" s="22" t="s">
        <v>2988</v>
      </c>
      <c r="M2" s="24"/>
      <c r="N2" s="21">
        <v>21</v>
      </c>
      <c r="O2" s="21">
        <v>0</v>
      </c>
      <c r="P2" s="21">
        <v>0</v>
      </c>
      <c r="Q2">
        <f>VLOOKUP(C2,Facturas!B:T,19,0)</f>
        <v>109</v>
      </c>
    </row>
    <row r="3" spans="1:17" x14ac:dyDescent="0.25">
      <c r="A3" s="21">
        <v>3063</v>
      </c>
      <c r="B3" s="21">
        <v>2448</v>
      </c>
      <c r="C3" s="22" t="s">
        <v>250</v>
      </c>
      <c r="D3" s="22" t="s">
        <v>3127</v>
      </c>
      <c r="E3" s="22" t="s">
        <v>2988</v>
      </c>
      <c r="F3" s="21">
        <v>1</v>
      </c>
      <c r="G3" s="23">
        <v>700</v>
      </c>
      <c r="H3" s="21">
        <v>-1</v>
      </c>
      <c r="I3" s="21">
        <v>0</v>
      </c>
      <c r="J3" s="21">
        <v>705000</v>
      </c>
      <c r="K3" s="21">
        <v>1</v>
      </c>
      <c r="L3" s="22" t="s">
        <v>2988</v>
      </c>
      <c r="M3" s="24"/>
      <c r="N3" s="21">
        <v>21</v>
      </c>
      <c r="O3" s="21">
        <v>0</v>
      </c>
      <c r="P3" s="21">
        <v>0</v>
      </c>
      <c r="Q3">
        <f>VLOOKUP(C3,Facturas!B:T,19,0)</f>
        <v>231</v>
      </c>
    </row>
    <row r="4" spans="1:17" x14ac:dyDescent="0.25">
      <c r="A4" s="21">
        <v>2929</v>
      </c>
      <c r="B4" s="21">
        <v>2332</v>
      </c>
      <c r="C4" s="22" t="s">
        <v>134</v>
      </c>
      <c r="D4" s="22" t="s">
        <v>3128</v>
      </c>
      <c r="E4" s="22" t="s">
        <v>2988</v>
      </c>
      <c r="F4" s="21">
        <v>1</v>
      </c>
      <c r="G4" s="23">
        <v>46.85</v>
      </c>
      <c r="H4" s="21">
        <v>0</v>
      </c>
      <c r="I4" s="21">
        <v>0</v>
      </c>
      <c r="J4" s="21">
        <v>759000</v>
      </c>
      <c r="K4" s="21">
        <v>1</v>
      </c>
      <c r="L4" s="22" t="s">
        <v>2988</v>
      </c>
      <c r="M4" s="24"/>
      <c r="N4" s="21">
        <v>0</v>
      </c>
      <c r="O4" s="21">
        <v>-1</v>
      </c>
      <c r="P4" s="21">
        <v>0</v>
      </c>
      <c r="Q4">
        <f>VLOOKUP(C4,Facturas!B:T,19,0)</f>
        <v>116</v>
      </c>
    </row>
    <row r="5" spans="1:17" x14ac:dyDescent="0.25">
      <c r="A5" s="21">
        <v>2928</v>
      </c>
      <c r="B5" s="21">
        <v>2332</v>
      </c>
      <c r="C5" s="22" t="s">
        <v>134</v>
      </c>
      <c r="D5" s="22" t="s">
        <v>3126</v>
      </c>
      <c r="E5" s="22" t="s">
        <v>2988</v>
      </c>
      <c r="F5" s="21">
        <v>1</v>
      </c>
      <c r="G5" s="23">
        <v>550</v>
      </c>
      <c r="H5" s="21">
        <v>-1</v>
      </c>
      <c r="I5" s="21">
        <v>0</v>
      </c>
      <c r="J5" s="21">
        <v>705000</v>
      </c>
      <c r="K5" s="21">
        <v>1</v>
      </c>
      <c r="L5" s="22" t="s">
        <v>2988</v>
      </c>
      <c r="M5" s="24"/>
      <c r="N5" s="21">
        <v>21</v>
      </c>
      <c r="O5" s="21">
        <v>0</v>
      </c>
      <c r="P5" s="21">
        <v>0</v>
      </c>
      <c r="Q5">
        <f>VLOOKUP(C5,Facturas!B:T,19,0)</f>
        <v>116</v>
      </c>
    </row>
    <row r="6" spans="1:17" x14ac:dyDescent="0.25">
      <c r="A6" s="21">
        <v>2927</v>
      </c>
      <c r="B6" s="21">
        <v>2331</v>
      </c>
      <c r="C6" s="22" t="s">
        <v>133</v>
      </c>
      <c r="D6" s="22" t="s">
        <v>3129</v>
      </c>
      <c r="E6" s="22" t="s">
        <v>2988</v>
      </c>
      <c r="F6" s="21">
        <v>1</v>
      </c>
      <c r="G6" s="23">
        <v>100</v>
      </c>
      <c r="H6" s="21">
        <v>-1</v>
      </c>
      <c r="I6" s="21">
        <v>0</v>
      </c>
      <c r="J6" s="21">
        <v>705000</v>
      </c>
      <c r="K6" s="21">
        <v>1</v>
      </c>
      <c r="L6" s="22" t="s">
        <v>2988</v>
      </c>
      <c r="M6" s="24"/>
      <c r="N6" s="21">
        <v>21</v>
      </c>
      <c r="O6" s="21">
        <v>0</v>
      </c>
      <c r="P6" s="21">
        <v>0</v>
      </c>
      <c r="Q6">
        <f>VLOOKUP(C6,Facturas!B:T,19,0)</f>
        <v>115</v>
      </c>
    </row>
    <row r="7" spans="1:17" x14ac:dyDescent="0.25">
      <c r="A7" s="21">
        <v>2926</v>
      </c>
      <c r="B7" s="21">
        <v>2331</v>
      </c>
      <c r="C7" s="22" t="s">
        <v>133</v>
      </c>
      <c r="D7" s="22" t="s">
        <v>3126</v>
      </c>
      <c r="E7" s="22" t="s">
        <v>2988</v>
      </c>
      <c r="F7" s="21">
        <v>1</v>
      </c>
      <c r="G7" s="23">
        <v>200</v>
      </c>
      <c r="H7" s="21">
        <v>-1</v>
      </c>
      <c r="I7" s="21">
        <v>0</v>
      </c>
      <c r="J7" s="21">
        <v>705000</v>
      </c>
      <c r="K7" s="21">
        <v>1</v>
      </c>
      <c r="L7" s="22" t="s">
        <v>2988</v>
      </c>
      <c r="M7" s="24"/>
      <c r="N7" s="21">
        <v>21</v>
      </c>
      <c r="O7" s="21">
        <v>0</v>
      </c>
      <c r="P7" s="21">
        <v>0</v>
      </c>
      <c r="Q7">
        <f>VLOOKUP(C7,Facturas!B:T,19,0)</f>
        <v>115</v>
      </c>
    </row>
    <row r="8" spans="1:17" x14ac:dyDescent="0.25">
      <c r="A8" s="21">
        <v>2925</v>
      </c>
      <c r="B8" s="21">
        <v>2330</v>
      </c>
      <c r="C8" s="22" t="s">
        <v>132</v>
      </c>
      <c r="D8" s="22" t="s">
        <v>3130</v>
      </c>
      <c r="E8" s="22" t="s">
        <v>2988</v>
      </c>
      <c r="F8" s="21">
        <v>1</v>
      </c>
      <c r="G8" s="23">
        <v>225</v>
      </c>
      <c r="H8" s="21">
        <v>-1</v>
      </c>
      <c r="I8" s="21">
        <v>0</v>
      </c>
      <c r="J8" s="21">
        <v>705000</v>
      </c>
      <c r="K8" s="21">
        <v>1</v>
      </c>
      <c r="L8" s="22" t="s">
        <v>2988</v>
      </c>
      <c r="M8" s="24"/>
      <c r="N8" s="21">
        <v>21</v>
      </c>
      <c r="O8" s="21">
        <v>0</v>
      </c>
      <c r="P8" s="21">
        <v>0</v>
      </c>
      <c r="Q8">
        <f>VLOOKUP(C8,Facturas!B:T,19,0)</f>
        <v>114</v>
      </c>
    </row>
    <row r="9" spans="1:17" x14ac:dyDescent="0.25">
      <c r="A9" s="21">
        <v>2924</v>
      </c>
      <c r="B9" s="21">
        <v>2329</v>
      </c>
      <c r="C9" s="22" t="s">
        <v>131</v>
      </c>
      <c r="D9" s="22" t="s">
        <v>3128</v>
      </c>
      <c r="E9" s="22" t="s">
        <v>2988</v>
      </c>
      <c r="F9" s="21">
        <v>1</v>
      </c>
      <c r="G9" s="23">
        <v>37.83</v>
      </c>
      <c r="H9" s="21">
        <v>0</v>
      </c>
      <c r="I9" s="21">
        <v>0</v>
      </c>
      <c r="J9" s="21">
        <v>759000</v>
      </c>
      <c r="K9" s="21">
        <v>1</v>
      </c>
      <c r="L9" s="22" t="s">
        <v>2988</v>
      </c>
      <c r="M9" s="24"/>
      <c r="N9" s="21">
        <v>0</v>
      </c>
      <c r="O9" s="21">
        <v>-1</v>
      </c>
      <c r="P9" s="21">
        <v>0</v>
      </c>
      <c r="Q9">
        <f>VLOOKUP(C9,Facturas!B:T,19,0)</f>
        <v>113</v>
      </c>
    </row>
    <row r="10" spans="1:17" x14ac:dyDescent="0.25">
      <c r="A10" s="21">
        <v>2923</v>
      </c>
      <c r="B10" s="21">
        <v>2329</v>
      </c>
      <c r="C10" s="22" t="s">
        <v>131</v>
      </c>
      <c r="D10" s="22" t="s">
        <v>3126</v>
      </c>
      <c r="E10" s="22" t="s">
        <v>2988</v>
      </c>
      <c r="F10" s="21">
        <v>1</v>
      </c>
      <c r="G10" s="23">
        <v>290</v>
      </c>
      <c r="H10" s="21">
        <v>-1</v>
      </c>
      <c r="I10" s="21">
        <v>0</v>
      </c>
      <c r="J10" s="21">
        <v>705000</v>
      </c>
      <c r="K10" s="21">
        <v>1</v>
      </c>
      <c r="L10" s="22" t="s">
        <v>2988</v>
      </c>
      <c r="M10" s="24"/>
      <c r="N10" s="21">
        <v>21</v>
      </c>
      <c r="O10" s="21">
        <v>0</v>
      </c>
      <c r="P10" s="21">
        <v>0</v>
      </c>
      <c r="Q10">
        <f>VLOOKUP(C10,Facturas!B:T,19,0)</f>
        <v>113</v>
      </c>
    </row>
    <row r="11" spans="1:17" x14ac:dyDescent="0.25">
      <c r="A11" s="21">
        <v>2922</v>
      </c>
      <c r="B11" s="21">
        <v>2328</v>
      </c>
      <c r="C11" s="22" t="s">
        <v>130</v>
      </c>
      <c r="D11" s="22" t="s">
        <v>3130</v>
      </c>
      <c r="E11" s="22" t="s">
        <v>2988</v>
      </c>
      <c r="F11" s="21">
        <v>1</v>
      </c>
      <c r="G11" s="23">
        <v>227</v>
      </c>
      <c r="H11" s="21">
        <v>-1</v>
      </c>
      <c r="I11" s="21">
        <v>0</v>
      </c>
      <c r="J11" s="21">
        <v>705000</v>
      </c>
      <c r="K11" s="21">
        <v>1</v>
      </c>
      <c r="L11" s="22" t="s">
        <v>2988</v>
      </c>
      <c r="M11" s="24"/>
      <c r="N11" s="21">
        <v>21</v>
      </c>
      <c r="O11" s="21">
        <v>0</v>
      </c>
      <c r="P11" s="21">
        <v>0</v>
      </c>
      <c r="Q11">
        <f>VLOOKUP(C11,Facturas!B:T,19,0)</f>
        <v>112</v>
      </c>
    </row>
    <row r="12" spans="1:17" x14ac:dyDescent="0.25">
      <c r="A12" s="21">
        <v>2921</v>
      </c>
      <c r="B12" s="21">
        <v>2327</v>
      </c>
      <c r="C12" s="22" t="s">
        <v>129</v>
      </c>
      <c r="D12" s="22" t="s">
        <v>3126</v>
      </c>
      <c r="E12" s="22" t="s">
        <v>2988</v>
      </c>
      <c r="F12" s="21">
        <v>1</v>
      </c>
      <c r="G12" s="23">
        <v>201</v>
      </c>
      <c r="H12" s="21">
        <v>-1</v>
      </c>
      <c r="I12" s="21">
        <v>0</v>
      </c>
      <c r="J12" s="21">
        <v>705000</v>
      </c>
      <c r="K12" s="21">
        <v>1</v>
      </c>
      <c r="L12" s="22" t="s">
        <v>2988</v>
      </c>
      <c r="M12" s="24"/>
      <c r="N12" s="21">
        <v>21</v>
      </c>
      <c r="O12" s="21">
        <v>0</v>
      </c>
      <c r="P12" s="21">
        <v>0</v>
      </c>
      <c r="Q12">
        <f>VLOOKUP(C12,Facturas!B:T,19,0)</f>
        <v>111</v>
      </c>
    </row>
    <row r="13" spans="1:17" x14ac:dyDescent="0.25">
      <c r="A13" s="21">
        <v>2931</v>
      </c>
      <c r="B13" s="21">
        <v>2334</v>
      </c>
      <c r="C13" s="22" t="s">
        <v>136</v>
      </c>
      <c r="D13" s="22" t="s">
        <v>3130</v>
      </c>
      <c r="E13" s="22" t="s">
        <v>2988</v>
      </c>
      <c r="F13" s="21">
        <v>1</v>
      </c>
      <c r="G13" s="23">
        <v>250</v>
      </c>
      <c r="H13" s="21">
        <v>-1</v>
      </c>
      <c r="I13" s="21">
        <v>0</v>
      </c>
      <c r="J13" s="21">
        <v>705000</v>
      </c>
      <c r="K13" s="21">
        <v>1</v>
      </c>
      <c r="L13" s="22" t="s">
        <v>2988</v>
      </c>
      <c r="M13" s="24"/>
      <c r="N13" s="21">
        <v>21</v>
      </c>
      <c r="O13" s="21">
        <v>0</v>
      </c>
      <c r="P13" s="21">
        <v>0</v>
      </c>
      <c r="Q13">
        <f>VLOOKUP(C13,Facturas!B:T,19,0)</f>
        <v>118</v>
      </c>
    </row>
    <row r="14" spans="1:17" x14ac:dyDescent="0.25">
      <c r="A14" s="21">
        <v>2919</v>
      </c>
      <c r="B14" s="21">
        <v>2326</v>
      </c>
      <c r="C14" s="22" t="s">
        <v>128</v>
      </c>
      <c r="D14" s="22" t="s">
        <v>3126</v>
      </c>
      <c r="E14" s="22" t="s">
        <v>2988</v>
      </c>
      <c r="F14" s="21">
        <v>1</v>
      </c>
      <c r="G14" s="23">
        <v>110</v>
      </c>
      <c r="H14" s="21">
        <v>-1</v>
      </c>
      <c r="I14" s="21">
        <v>0</v>
      </c>
      <c r="J14" s="21">
        <v>705000</v>
      </c>
      <c r="K14" s="21">
        <v>1</v>
      </c>
      <c r="L14" s="22" t="s">
        <v>2988</v>
      </c>
      <c r="M14" s="24"/>
      <c r="N14" s="21">
        <v>21</v>
      </c>
      <c r="O14" s="21">
        <v>0</v>
      </c>
      <c r="P14" s="21">
        <v>0</v>
      </c>
      <c r="Q14">
        <f>VLOOKUP(C14,Facturas!B:T,19,0)</f>
        <v>110</v>
      </c>
    </row>
    <row r="15" spans="1:17" x14ac:dyDescent="0.25">
      <c r="A15" s="21">
        <v>2932</v>
      </c>
      <c r="B15" s="21">
        <v>2335</v>
      </c>
      <c r="C15" s="22" t="s">
        <v>137</v>
      </c>
      <c r="D15" s="22" t="s">
        <v>3126</v>
      </c>
      <c r="E15" s="22" t="s">
        <v>2988</v>
      </c>
      <c r="F15" s="21">
        <v>1</v>
      </c>
      <c r="G15" s="23">
        <v>50</v>
      </c>
      <c r="H15" s="21">
        <v>-1</v>
      </c>
      <c r="I15" s="21">
        <v>0</v>
      </c>
      <c r="J15" s="21">
        <v>705000</v>
      </c>
      <c r="K15" s="21">
        <v>1</v>
      </c>
      <c r="L15" s="22" t="s">
        <v>2988</v>
      </c>
      <c r="M15" s="24"/>
      <c r="N15" s="21">
        <v>21</v>
      </c>
      <c r="O15" s="21">
        <v>0</v>
      </c>
      <c r="P15" s="21">
        <v>0</v>
      </c>
      <c r="Q15">
        <f>VLOOKUP(C15,Facturas!B:T,19,0)</f>
        <v>119</v>
      </c>
    </row>
    <row r="16" spans="1:17" x14ac:dyDescent="0.25">
      <c r="A16" s="21">
        <v>2917</v>
      </c>
      <c r="B16" s="21">
        <v>2324</v>
      </c>
      <c r="C16" s="22" t="s">
        <v>126</v>
      </c>
      <c r="D16" s="22" t="s">
        <v>3128</v>
      </c>
      <c r="E16" s="22" t="s">
        <v>2988</v>
      </c>
      <c r="F16" s="21">
        <v>1</v>
      </c>
      <c r="G16" s="23">
        <v>37.83</v>
      </c>
      <c r="H16" s="21">
        <v>0</v>
      </c>
      <c r="I16" s="21">
        <v>0</v>
      </c>
      <c r="J16" s="21">
        <v>759000</v>
      </c>
      <c r="K16" s="21">
        <v>1</v>
      </c>
      <c r="L16" s="22" t="s">
        <v>2988</v>
      </c>
      <c r="M16" s="24"/>
      <c r="N16" s="21">
        <v>0</v>
      </c>
      <c r="O16" s="21">
        <v>-1</v>
      </c>
      <c r="P16" s="21">
        <v>0</v>
      </c>
      <c r="Q16">
        <f>VLOOKUP(C16,Facturas!B:T,19,0)</f>
        <v>108</v>
      </c>
    </row>
    <row r="17" spans="1:17" x14ac:dyDescent="0.25">
      <c r="A17" s="21">
        <v>2916</v>
      </c>
      <c r="B17" s="21">
        <v>2324</v>
      </c>
      <c r="C17" s="22" t="s">
        <v>126</v>
      </c>
      <c r="D17" s="22" t="s">
        <v>3126</v>
      </c>
      <c r="E17" s="22" t="s">
        <v>2988</v>
      </c>
      <c r="F17" s="21">
        <v>1</v>
      </c>
      <c r="G17" s="23">
        <v>309</v>
      </c>
      <c r="H17" s="21">
        <v>-1</v>
      </c>
      <c r="I17" s="21">
        <v>0</v>
      </c>
      <c r="J17" s="21">
        <v>705000</v>
      </c>
      <c r="K17" s="21">
        <v>1</v>
      </c>
      <c r="L17" s="22" t="s">
        <v>2988</v>
      </c>
      <c r="M17" s="24"/>
      <c r="N17" s="21">
        <v>21</v>
      </c>
      <c r="O17" s="21">
        <v>0</v>
      </c>
      <c r="P17" s="21">
        <v>0</v>
      </c>
      <c r="Q17">
        <f>VLOOKUP(C17,Facturas!B:T,19,0)</f>
        <v>108</v>
      </c>
    </row>
    <row r="18" spans="1:17" x14ac:dyDescent="0.25">
      <c r="A18" s="21">
        <v>2915</v>
      </c>
      <c r="B18" s="21">
        <v>2323</v>
      </c>
      <c r="C18" s="22" t="s">
        <v>125</v>
      </c>
      <c r="D18" s="22" t="s">
        <v>3130</v>
      </c>
      <c r="E18" s="22" t="s">
        <v>2988</v>
      </c>
      <c r="F18" s="21">
        <v>1</v>
      </c>
      <c r="G18" s="23">
        <v>290</v>
      </c>
      <c r="H18" s="21">
        <v>-1</v>
      </c>
      <c r="I18" s="21">
        <v>0</v>
      </c>
      <c r="J18" s="21">
        <v>705000</v>
      </c>
      <c r="K18" s="21">
        <v>1</v>
      </c>
      <c r="L18" s="22" t="s">
        <v>2988</v>
      </c>
      <c r="M18" s="24"/>
      <c r="N18" s="21">
        <v>21</v>
      </c>
      <c r="O18" s="21">
        <v>0</v>
      </c>
      <c r="P18" s="21">
        <v>0</v>
      </c>
      <c r="Q18">
        <f>VLOOKUP(C18,Facturas!B:T,19,0)</f>
        <v>107</v>
      </c>
    </row>
    <row r="19" spans="1:17" x14ac:dyDescent="0.25">
      <c r="A19" s="21">
        <v>2914</v>
      </c>
      <c r="B19" s="21">
        <v>2322</v>
      </c>
      <c r="C19" s="22" t="s">
        <v>124</v>
      </c>
      <c r="D19" s="22" t="s">
        <v>3126</v>
      </c>
      <c r="E19" s="22" t="s">
        <v>2988</v>
      </c>
      <c r="F19" s="21">
        <v>1</v>
      </c>
      <c r="G19" s="23">
        <v>77</v>
      </c>
      <c r="H19" s="21">
        <v>-1</v>
      </c>
      <c r="I19" s="21">
        <v>0</v>
      </c>
      <c r="J19" s="21">
        <v>705000</v>
      </c>
      <c r="K19" s="21">
        <v>1</v>
      </c>
      <c r="L19" s="22" t="s">
        <v>2988</v>
      </c>
      <c r="M19" s="24"/>
      <c r="N19" s="21">
        <v>21</v>
      </c>
      <c r="O19" s="21">
        <v>0</v>
      </c>
      <c r="P19" s="21">
        <v>0</v>
      </c>
      <c r="Q19">
        <f>VLOOKUP(C19,Facturas!B:T,19,0)</f>
        <v>106</v>
      </c>
    </row>
    <row r="20" spans="1:17" x14ac:dyDescent="0.25">
      <c r="A20" s="21">
        <v>2913</v>
      </c>
      <c r="B20" s="21">
        <v>2321</v>
      </c>
      <c r="C20" s="22" t="s">
        <v>123</v>
      </c>
      <c r="D20" s="22" t="s">
        <v>3131</v>
      </c>
      <c r="E20" s="22" t="s">
        <v>2988</v>
      </c>
      <c r="F20" s="21">
        <v>1</v>
      </c>
      <c r="G20" s="23">
        <v>55.55</v>
      </c>
      <c r="H20" s="21">
        <v>0</v>
      </c>
      <c r="I20" s="21">
        <v>0</v>
      </c>
      <c r="J20" s="21">
        <v>759000</v>
      </c>
      <c r="K20" s="21">
        <v>1</v>
      </c>
      <c r="L20" s="22" t="s">
        <v>2988</v>
      </c>
      <c r="M20" s="24"/>
      <c r="N20" s="21">
        <v>0</v>
      </c>
      <c r="O20" s="21">
        <v>-1</v>
      </c>
      <c r="P20" s="21">
        <v>0</v>
      </c>
      <c r="Q20">
        <f>VLOOKUP(C20,Facturas!B:T,19,0)</f>
        <v>105</v>
      </c>
    </row>
    <row r="21" spans="1:17" x14ac:dyDescent="0.25">
      <c r="A21" s="21">
        <v>2912</v>
      </c>
      <c r="B21" s="21">
        <v>2321</v>
      </c>
      <c r="C21" s="22" t="s">
        <v>123</v>
      </c>
      <c r="D21" s="22" t="s">
        <v>3126</v>
      </c>
      <c r="E21" s="22" t="s">
        <v>2988</v>
      </c>
      <c r="F21" s="21">
        <v>1</v>
      </c>
      <c r="G21" s="23">
        <v>230</v>
      </c>
      <c r="H21" s="21">
        <v>-1</v>
      </c>
      <c r="I21" s="21">
        <v>0</v>
      </c>
      <c r="J21" s="21">
        <v>705000</v>
      </c>
      <c r="K21" s="21">
        <v>1</v>
      </c>
      <c r="L21" s="22" t="s">
        <v>2988</v>
      </c>
      <c r="M21" s="24"/>
      <c r="N21" s="21">
        <v>21</v>
      </c>
      <c r="O21" s="21">
        <v>0</v>
      </c>
      <c r="P21" s="21">
        <v>0</v>
      </c>
      <c r="Q21">
        <f>VLOOKUP(C21,Facturas!B:T,19,0)</f>
        <v>105</v>
      </c>
    </row>
    <row r="22" spans="1:17" x14ac:dyDescent="0.25">
      <c r="A22" s="21">
        <v>2911</v>
      </c>
      <c r="B22" s="21">
        <v>2320</v>
      </c>
      <c r="C22" s="22" t="s">
        <v>122</v>
      </c>
      <c r="D22" s="22" t="s">
        <v>3126</v>
      </c>
      <c r="E22" s="22" t="s">
        <v>2988</v>
      </c>
      <c r="F22" s="21">
        <v>1</v>
      </c>
      <c r="G22" s="23">
        <v>258</v>
      </c>
      <c r="H22" s="21">
        <v>-1</v>
      </c>
      <c r="I22" s="21">
        <v>0</v>
      </c>
      <c r="J22" s="21">
        <v>705000</v>
      </c>
      <c r="K22" s="21">
        <v>1</v>
      </c>
      <c r="L22" s="22" t="s">
        <v>2988</v>
      </c>
      <c r="M22" s="24"/>
      <c r="N22" s="21">
        <v>21</v>
      </c>
      <c r="O22" s="21">
        <v>0</v>
      </c>
      <c r="P22" s="21">
        <v>0</v>
      </c>
      <c r="Q22">
        <f>VLOOKUP(C22,Facturas!B:T,19,0)</f>
        <v>104</v>
      </c>
    </row>
    <row r="23" spans="1:17" x14ac:dyDescent="0.25">
      <c r="A23" s="21">
        <v>2910</v>
      </c>
      <c r="B23" s="21">
        <v>2319</v>
      </c>
      <c r="C23" s="22" t="s">
        <v>121</v>
      </c>
      <c r="D23" s="22" t="s">
        <v>3130</v>
      </c>
      <c r="E23" s="22" t="s">
        <v>2988</v>
      </c>
      <c r="F23" s="21">
        <v>1</v>
      </c>
      <c r="G23" s="23">
        <v>206</v>
      </c>
      <c r="H23" s="21">
        <v>-1</v>
      </c>
      <c r="I23" s="21">
        <v>0</v>
      </c>
      <c r="J23" s="21">
        <v>705000</v>
      </c>
      <c r="K23" s="21">
        <v>1</v>
      </c>
      <c r="L23" s="22" t="s">
        <v>2988</v>
      </c>
      <c r="M23" s="24"/>
      <c r="N23" s="21">
        <v>21</v>
      </c>
      <c r="O23" s="21">
        <v>0</v>
      </c>
      <c r="P23" s="21">
        <v>0</v>
      </c>
      <c r="Q23">
        <f>VLOOKUP(C23,Facturas!B:T,19,0)</f>
        <v>103</v>
      </c>
    </row>
    <row r="24" spans="1:17" x14ac:dyDescent="0.25">
      <c r="A24" s="21">
        <v>2909</v>
      </c>
      <c r="B24" s="21">
        <v>2318</v>
      </c>
      <c r="C24" s="22" t="s">
        <v>120</v>
      </c>
      <c r="D24" s="22" t="s">
        <v>3128</v>
      </c>
      <c r="E24" s="22" t="s">
        <v>2988</v>
      </c>
      <c r="F24" s="21">
        <v>1</v>
      </c>
      <c r="G24" s="23">
        <v>3.31</v>
      </c>
      <c r="H24" s="21">
        <v>0</v>
      </c>
      <c r="I24" s="21">
        <v>0</v>
      </c>
      <c r="J24" s="21">
        <v>759000</v>
      </c>
      <c r="K24" s="21">
        <v>1</v>
      </c>
      <c r="L24" s="22" t="s">
        <v>2988</v>
      </c>
      <c r="M24" s="24"/>
      <c r="N24" s="21">
        <v>0</v>
      </c>
      <c r="O24" s="21">
        <v>-1</v>
      </c>
      <c r="P24" s="21">
        <v>0</v>
      </c>
      <c r="Q24">
        <f>VLOOKUP(C24,Facturas!B:T,19,0)</f>
        <v>102</v>
      </c>
    </row>
    <row r="25" spans="1:17" x14ac:dyDescent="0.25">
      <c r="A25" s="21">
        <v>2908</v>
      </c>
      <c r="B25" s="21">
        <v>2318</v>
      </c>
      <c r="C25" s="22" t="s">
        <v>120</v>
      </c>
      <c r="D25" s="22" t="s">
        <v>3130</v>
      </c>
      <c r="E25" s="22" t="s">
        <v>2988</v>
      </c>
      <c r="F25" s="21">
        <v>1</v>
      </c>
      <c r="G25" s="23">
        <v>320</v>
      </c>
      <c r="H25" s="21">
        <v>-1</v>
      </c>
      <c r="I25" s="21">
        <v>0</v>
      </c>
      <c r="J25" s="21">
        <v>705000</v>
      </c>
      <c r="K25" s="21">
        <v>1</v>
      </c>
      <c r="L25" s="22" t="s">
        <v>2988</v>
      </c>
      <c r="M25" s="24"/>
      <c r="N25" s="21">
        <v>21</v>
      </c>
      <c r="O25" s="21">
        <v>0</v>
      </c>
      <c r="P25" s="21">
        <v>0</v>
      </c>
      <c r="Q25">
        <f>VLOOKUP(C25,Facturas!B:T,19,0)</f>
        <v>102</v>
      </c>
    </row>
    <row r="26" spans="1:17" x14ac:dyDescent="0.25">
      <c r="A26" s="21">
        <v>2907</v>
      </c>
      <c r="B26" s="21">
        <v>2317</v>
      </c>
      <c r="C26" s="22" t="s">
        <v>119</v>
      </c>
      <c r="D26" s="22" t="s">
        <v>3126</v>
      </c>
      <c r="E26" s="22" t="s">
        <v>2988</v>
      </c>
      <c r="F26" s="21">
        <v>1</v>
      </c>
      <c r="G26" s="23">
        <v>206</v>
      </c>
      <c r="H26" s="21">
        <v>-1</v>
      </c>
      <c r="I26" s="21">
        <v>0</v>
      </c>
      <c r="J26" s="21">
        <v>705000</v>
      </c>
      <c r="K26" s="21">
        <v>1</v>
      </c>
      <c r="L26" s="22" t="s">
        <v>2988</v>
      </c>
      <c r="M26" s="24"/>
      <c r="N26" s="21">
        <v>21</v>
      </c>
      <c r="O26" s="21">
        <v>0</v>
      </c>
      <c r="P26" s="21">
        <v>0</v>
      </c>
      <c r="Q26">
        <f>VLOOKUP(C26,Facturas!B:T,19,0)</f>
        <v>101</v>
      </c>
    </row>
    <row r="27" spans="1:17" x14ac:dyDescent="0.25">
      <c r="A27" s="21">
        <v>2920</v>
      </c>
      <c r="B27" s="21">
        <v>2327</v>
      </c>
      <c r="C27" s="22" t="s">
        <v>129</v>
      </c>
      <c r="D27" s="22" t="s">
        <v>3130</v>
      </c>
      <c r="E27" s="22" t="s">
        <v>2988</v>
      </c>
      <c r="F27" s="21">
        <v>1</v>
      </c>
      <c r="G27" s="23">
        <v>206</v>
      </c>
      <c r="H27" s="21">
        <v>-1</v>
      </c>
      <c r="I27" s="21">
        <v>0</v>
      </c>
      <c r="J27" s="21">
        <v>705000</v>
      </c>
      <c r="K27" s="21">
        <v>1</v>
      </c>
      <c r="L27" s="22" t="s">
        <v>2988</v>
      </c>
      <c r="M27" s="24"/>
      <c r="N27" s="21">
        <v>21</v>
      </c>
      <c r="O27" s="21">
        <v>0</v>
      </c>
      <c r="P27" s="21">
        <v>0</v>
      </c>
      <c r="Q27">
        <f>VLOOKUP(C27,Facturas!B:T,19,0)</f>
        <v>111</v>
      </c>
    </row>
    <row r="28" spans="1:17" x14ac:dyDescent="0.25">
      <c r="A28" s="21">
        <v>2944</v>
      </c>
      <c r="B28" s="21">
        <v>2342</v>
      </c>
      <c r="C28" s="22" t="s">
        <v>144</v>
      </c>
      <c r="D28" s="22" t="s">
        <v>3128</v>
      </c>
      <c r="E28" s="22" t="s">
        <v>2988</v>
      </c>
      <c r="F28" s="21">
        <v>1</v>
      </c>
      <c r="G28" s="23">
        <v>37.83</v>
      </c>
      <c r="H28" s="21">
        <v>0</v>
      </c>
      <c r="I28" s="21">
        <v>0</v>
      </c>
      <c r="J28" s="21">
        <v>759000</v>
      </c>
      <c r="K28" s="21">
        <v>1</v>
      </c>
      <c r="L28" s="22" t="s">
        <v>2988</v>
      </c>
      <c r="M28" s="24"/>
      <c r="N28" s="21">
        <v>0</v>
      </c>
      <c r="O28" s="21">
        <v>-1</v>
      </c>
      <c r="P28" s="21">
        <v>0</v>
      </c>
      <c r="Q28">
        <f>VLOOKUP(C28,Facturas!B:T,19,0)</f>
        <v>126</v>
      </c>
    </row>
    <row r="29" spans="1:17" x14ac:dyDescent="0.25">
      <c r="A29" s="21">
        <v>2956</v>
      </c>
      <c r="B29" s="21">
        <v>2353</v>
      </c>
      <c r="C29" s="22" t="s">
        <v>155</v>
      </c>
      <c r="D29" s="22" t="s">
        <v>3126</v>
      </c>
      <c r="E29" s="22" t="s">
        <v>2988</v>
      </c>
      <c r="F29" s="21">
        <v>1</v>
      </c>
      <c r="G29" s="23">
        <v>200</v>
      </c>
      <c r="H29" s="21">
        <v>-1</v>
      </c>
      <c r="I29" s="21">
        <v>0</v>
      </c>
      <c r="J29" s="21">
        <v>705000</v>
      </c>
      <c r="K29" s="21">
        <v>1</v>
      </c>
      <c r="L29" s="22" t="s">
        <v>2988</v>
      </c>
      <c r="M29" s="24"/>
      <c r="N29" s="21">
        <v>21</v>
      </c>
      <c r="O29" s="21">
        <v>0</v>
      </c>
      <c r="P29" s="21">
        <v>0</v>
      </c>
      <c r="Q29">
        <f>VLOOKUP(C29,Facturas!B:T,19,0)</f>
        <v>137</v>
      </c>
    </row>
    <row r="30" spans="1:17" x14ac:dyDescent="0.25">
      <c r="A30" s="21">
        <v>2955</v>
      </c>
      <c r="B30" s="21">
        <v>2352</v>
      </c>
      <c r="C30" s="22" t="s">
        <v>154</v>
      </c>
      <c r="D30" s="22" t="s">
        <v>3126</v>
      </c>
      <c r="E30" s="22" t="s">
        <v>2988</v>
      </c>
      <c r="F30" s="21">
        <v>1</v>
      </c>
      <c r="G30" s="23">
        <v>300</v>
      </c>
      <c r="H30" s="21">
        <v>-1</v>
      </c>
      <c r="I30" s="21">
        <v>0</v>
      </c>
      <c r="J30" s="21">
        <v>705000</v>
      </c>
      <c r="K30" s="21">
        <v>1</v>
      </c>
      <c r="L30" s="22" t="s">
        <v>2988</v>
      </c>
      <c r="M30" s="24"/>
      <c r="N30" s="21">
        <v>21</v>
      </c>
      <c r="O30" s="21">
        <v>0</v>
      </c>
      <c r="P30" s="21">
        <v>0</v>
      </c>
      <c r="Q30">
        <f>VLOOKUP(C30,Facturas!B:T,19,0)</f>
        <v>136</v>
      </c>
    </row>
    <row r="31" spans="1:17" x14ac:dyDescent="0.25">
      <c r="A31" s="21">
        <v>2954</v>
      </c>
      <c r="B31" s="21">
        <v>2351</v>
      </c>
      <c r="C31" s="22" t="s">
        <v>153</v>
      </c>
      <c r="D31" s="22" t="s">
        <v>3130</v>
      </c>
      <c r="E31" s="22" t="s">
        <v>2988</v>
      </c>
      <c r="F31" s="21">
        <v>1</v>
      </c>
      <c r="G31" s="23">
        <v>206</v>
      </c>
      <c r="H31" s="21">
        <v>-1</v>
      </c>
      <c r="I31" s="21">
        <v>0</v>
      </c>
      <c r="J31" s="21">
        <v>705000</v>
      </c>
      <c r="K31" s="21">
        <v>1</v>
      </c>
      <c r="L31" s="22" t="s">
        <v>2988</v>
      </c>
      <c r="M31" s="24"/>
      <c r="N31" s="21">
        <v>21</v>
      </c>
      <c r="O31" s="21">
        <v>0</v>
      </c>
      <c r="P31" s="21">
        <v>0</v>
      </c>
      <c r="Q31">
        <f>VLOOKUP(C31,Facturas!B:T,19,0)</f>
        <v>135</v>
      </c>
    </row>
    <row r="32" spans="1:17" x14ac:dyDescent="0.25">
      <c r="A32" s="21">
        <v>2953</v>
      </c>
      <c r="B32" s="21">
        <v>2350</v>
      </c>
      <c r="C32" s="22" t="s">
        <v>152</v>
      </c>
      <c r="D32" s="22" t="s">
        <v>3130</v>
      </c>
      <c r="E32" s="22" t="s">
        <v>2988</v>
      </c>
      <c r="F32" s="21">
        <v>1</v>
      </c>
      <c r="G32" s="23">
        <v>320</v>
      </c>
      <c r="H32" s="21">
        <v>-1</v>
      </c>
      <c r="I32" s="21">
        <v>0</v>
      </c>
      <c r="J32" s="21">
        <v>705000</v>
      </c>
      <c r="K32" s="21">
        <v>1</v>
      </c>
      <c r="L32" s="22" t="s">
        <v>2988</v>
      </c>
      <c r="M32" s="24"/>
      <c r="N32" s="21">
        <v>21</v>
      </c>
      <c r="O32" s="21">
        <v>0</v>
      </c>
      <c r="P32" s="21">
        <v>0</v>
      </c>
      <c r="Q32">
        <f>VLOOKUP(C32,Facturas!B:T,19,0)</f>
        <v>134</v>
      </c>
    </row>
    <row r="33" spans="1:17" x14ac:dyDescent="0.25">
      <c r="A33" s="21">
        <v>2952</v>
      </c>
      <c r="B33" s="21">
        <v>2349</v>
      </c>
      <c r="C33" s="22" t="s">
        <v>151</v>
      </c>
      <c r="D33" s="22" t="s">
        <v>3130</v>
      </c>
      <c r="E33" s="22" t="s">
        <v>2988</v>
      </c>
      <c r="F33" s="21">
        <v>1</v>
      </c>
      <c r="G33" s="23">
        <v>530</v>
      </c>
      <c r="H33" s="21">
        <v>-1</v>
      </c>
      <c r="I33" s="21">
        <v>0</v>
      </c>
      <c r="J33" s="21">
        <v>705000</v>
      </c>
      <c r="K33" s="21">
        <v>1</v>
      </c>
      <c r="L33" s="22" t="s">
        <v>2988</v>
      </c>
      <c r="M33" s="24"/>
      <c r="N33" s="21">
        <v>21</v>
      </c>
      <c r="O33" s="21">
        <v>0</v>
      </c>
      <c r="P33" s="21">
        <v>0</v>
      </c>
      <c r="Q33">
        <f>VLOOKUP(C33,Facturas!B:T,19,0)</f>
        <v>133</v>
      </c>
    </row>
    <row r="34" spans="1:17" x14ac:dyDescent="0.25">
      <c r="A34" s="21">
        <v>2951</v>
      </c>
      <c r="B34" s="21">
        <v>2348</v>
      </c>
      <c r="C34" s="22" t="s">
        <v>150</v>
      </c>
      <c r="D34" s="22" t="s">
        <v>3126</v>
      </c>
      <c r="E34" s="22" t="s">
        <v>2988</v>
      </c>
      <c r="F34" s="21">
        <v>1</v>
      </c>
      <c r="G34" s="23">
        <v>150</v>
      </c>
      <c r="H34" s="21">
        <v>-1</v>
      </c>
      <c r="I34" s="21">
        <v>0</v>
      </c>
      <c r="J34" s="21">
        <v>705000</v>
      </c>
      <c r="K34" s="21">
        <v>1</v>
      </c>
      <c r="L34" s="22" t="s">
        <v>2988</v>
      </c>
      <c r="M34" s="24"/>
      <c r="N34" s="21">
        <v>21</v>
      </c>
      <c r="O34" s="21">
        <v>0</v>
      </c>
      <c r="P34" s="21">
        <v>0</v>
      </c>
      <c r="Q34">
        <f>VLOOKUP(C34,Facturas!B:T,19,0)</f>
        <v>132</v>
      </c>
    </row>
    <row r="35" spans="1:17" x14ac:dyDescent="0.25">
      <c r="A35" s="21">
        <v>2950</v>
      </c>
      <c r="B35" s="21">
        <v>2347</v>
      </c>
      <c r="C35" s="22" t="s">
        <v>149</v>
      </c>
      <c r="D35" s="22" t="s">
        <v>3132</v>
      </c>
      <c r="E35" s="22" t="s">
        <v>2988</v>
      </c>
      <c r="F35" s="21">
        <v>1</v>
      </c>
      <c r="G35" s="23">
        <v>1200</v>
      </c>
      <c r="H35" s="21">
        <v>-1</v>
      </c>
      <c r="I35" s="21">
        <v>0</v>
      </c>
      <c r="J35" s="21">
        <v>705000</v>
      </c>
      <c r="K35" s="21">
        <v>1</v>
      </c>
      <c r="L35" s="22" t="s">
        <v>2988</v>
      </c>
      <c r="M35" s="24"/>
      <c r="N35" s="21">
        <v>21</v>
      </c>
      <c r="O35" s="21">
        <v>0</v>
      </c>
      <c r="P35" s="21">
        <v>0</v>
      </c>
      <c r="Q35">
        <f>VLOOKUP(C35,Facturas!B:T,19,0)</f>
        <v>131</v>
      </c>
    </row>
    <row r="36" spans="1:17" x14ac:dyDescent="0.25">
      <c r="A36" s="21">
        <v>2949</v>
      </c>
      <c r="B36" s="21">
        <v>2346</v>
      </c>
      <c r="C36" s="22" t="s">
        <v>148</v>
      </c>
      <c r="D36" s="22" t="s">
        <v>3132</v>
      </c>
      <c r="E36" s="22" t="s">
        <v>2988</v>
      </c>
      <c r="F36" s="21">
        <v>1</v>
      </c>
      <c r="G36" s="23">
        <v>2030</v>
      </c>
      <c r="H36" s="21">
        <v>-1</v>
      </c>
      <c r="I36" s="21">
        <v>0</v>
      </c>
      <c r="J36" s="21">
        <v>705000</v>
      </c>
      <c r="K36" s="21">
        <v>1</v>
      </c>
      <c r="L36" s="22" t="s">
        <v>2988</v>
      </c>
      <c r="M36" s="24"/>
      <c r="N36" s="21">
        <v>21</v>
      </c>
      <c r="O36" s="21">
        <v>0</v>
      </c>
      <c r="P36" s="21">
        <v>0</v>
      </c>
      <c r="Q36">
        <f>VLOOKUP(C36,Facturas!B:T,19,0)</f>
        <v>130</v>
      </c>
    </row>
    <row r="37" spans="1:17" x14ac:dyDescent="0.25">
      <c r="A37" s="21">
        <v>2948</v>
      </c>
      <c r="B37" s="21">
        <v>2345</v>
      </c>
      <c r="C37" s="22" t="s">
        <v>147</v>
      </c>
      <c r="D37" s="22" t="s">
        <v>3126</v>
      </c>
      <c r="E37" s="22" t="s">
        <v>2988</v>
      </c>
      <c r="F37" s="21">
        <v>1</v>
      </c>
      <c r="G37" s="23">
        <v>180</v>
      </c>
      <c r="H37" s="21">
        <v>-1</v>
      </c>
      <c r="I37" s="21">
        <v>0</v>
      </c>
      <c r="J37" s="21">
        <v>705000</v>
      </c>
      <c r="K37" s="21">
        <v>1</v>
      </c>
      <c r="L37" s="22" t="s">
        <v>2988</v>
      </c>
      <c r="M37" s="24"/>
      <c r="N37" s="21">
        <v>21</v>
      </c>
      <c r="O37" s="21">
        <v>0</v>
      </c>
      <c r="P37" s="21">
        <v>0</v>
      </c>
      <c r="Q37">
        <f>VLOOKUP(C37,Facturas!B:T,19,0)</f>
        <v>129</v>
      </c>
    </row>
    <row r="38" spans="1:17" x14ac:dyDescent="0.25">
      <c r="A38" s="21">
        <v>2947</v>
      </c>
      <c r="B38" s="21">
        <v>2336</v>
      </c>
      <c r="C38" s="22" t="s">
        <v>138</v>
      </c>
      <c r="D38" s="22" t="s">
        <v>3128</v>
      </c>
      <c r="E38" s="22" t="s">
        <v>2988</v>
      </c>
      <c r="F38" s="21">
        <v>1</v>
      </c>
      <c r="G38" s="23">
        <v>37.83</v>
      </c>
      <c r="H38" s="21">
        <v>0</v>
      </c>
      <c r="I38" s="21">
        <v>0</v>
      </c>
      <c r="J38" s="21">
        <v>759000</v>
      </c>
      <c r="K38" s="21">
        <v>1</v>
      </c>
      <c r="L38" s="22" t="s">
        <v>2988</v>
      </c>
      <c r="M38" s="24"/>
      <c r="N38" s="21">
        <v>0</v>
      </c>
      <c r="O38" s="21">
        <v>-1</v>
      </c>
      <c r="P38" s="21">
        <v>0</v>
      </c>
      <c r="Q38">
        <f>VLOOKUP(C38,Facturas!B:T,19,0)</f>
        <v>120</v>
      </c>
    </row>
    <row r="39" spans="1:17" x14ac:dyDescent="0.25">
      <c r="A39" s="21">
        <v>2930</v>
      </c>
      <c r="B39" s="21">
        <v>2333</v>
      </c>
      <c r="C39" s="22" t="s">
        <v>135</v>
      </c>
      <c r="D39" s="22" t="s">
        <v>3130</v>
      </c>
      <c r="E39" s="22" t="s">
        <v>2988</v>
      </c>
      <c r="F39" s="21">
        <v>1</v>
      </c>
      <c r="G39" s="23">
        <v>260</v>
      </c>
      <c r="H39" s="21">
        <v>-1</v>
      </c>
      <c r="I39" s="21">
        <v>0</v>
      </c>
      <c r="J39" s="21">
        <v>705000</v>
      </c>
      <c r="K39" s="21">
        <v>1</v>
      </c>
      <c r="L39" s="22" t="s">
        <v>2988</v>
      </c>
      <c r="M39" s="24"/>
      <c r="N39" s="21">
        <v>21</v>
      </c>
      <c r="O39" s="21">
        <v>0</v>
      </c>
      <c r="P39" s="21">
        <v>0</v>
      </c>
      <c r="Q39">
        <f>VLOOKUP(C39,Facturas!B:T,19,0)</f>
        <v>117</v>
      </c>
    </row>
    <row r="40" spans="1:17" x14ac:dyDescent="0.25">
      <c r="A40" s="21">
        <v>2945</v>
      </c>
      <c r="B40" s="21">
        <v>2343</v>
      </c>
      <c r="C40" s="22" t="s">
        <v>145</v>
      </c>
      <c r="D40" s="22" t="s">
        <v>3126</v>
      </c>
      <c r="E40" s="22" t="s">
        <v>2988</v>
      </c>
      <c r="F40" s="21">
        <v>1</v>
      </c>
      <c r="G40" s="23">
        <v>110</v>
      </c>
      <c r="H40" s="21">
        <v>-1</v>
      </c>
      <c r="I40" s="21">
        <v>0</v>
      </c>
      <c r="J40" s="21">
        <v>705000</v>
      </c>
      <c r="K40" s="21">
        <v>1</v>
      </c>
      <c r="L40" s="22" t="s">
        <v>2988</v>
      </c>
      <c r="M40" s="24"/>
      <c r="N40" s="21">
        <v>21</v>
      </c>
      <c r="O40" s="21">
        <v>0</v>
      </c>
      <c r="P40" s="21">
        <v>0</v>
      </c>
      <c r="Q40">
        <f>VLOOKUP(C40,Facturas!B:T,19,0)</f>
        <v>127</v>
      </c>
    </row>
    <row r="41" spans="1:17" x14ac:dyDescent="0.25">
      <c r="A41" s="21">
        <v>2904</v>
      </c>
      <c r="B41" s="21">
        <v>2315</v>
      </c>
      <c r="C41" s="22" t="s">
        <v>117</v>
      </c>
      <c r="D41" s="22" t="s">
        <v>3126</v>
      </c>
      <c r="E41" s="22" t="s">
        <v>2988</v>
      </c>
      <c r="F41" s="21">
        <v>1</v>
      </c>
      <c r="G41" s="23">
        <v>309</v>
      </c>
      <c r="H41" s="21">
        <v>-1</v>
      </c>
      <c r="I41" s="21">
        <v>0</v>
      </c>
      <c r="J41" s="21">
        <v>705000</v>
      </c>
      <c r="K41" s="21">
        <v>1</v>
      </c>
      <c r="L41" s="22" t="s">
        <v>2988</v>
      </c>
      <c r="M41" s="24"/>
      <c r="N41" s="21">
        <v>21</v>
      </c>
      <c r="O41" s="21">
        <v>0</v>
      </c>
      <c r="P41" s="21">
        <v>0</v>
      </c>
      <c r="Q41">
        <f>VLOOKUP(C41,Facturas!B:T,19,0)</f>
        <v>99</v>
      </c>
    </row>
    <row r="42" spans="1:17" x14ac:dyDescent="0.25">
      <c r="A42" s="21">
        <v>2943</v>
      </c>
      <c r="B42" s="21">
        <v>2342</v>
      </c>
      <c r="C42" s="22" t="s">
        <v>144</v>
      </c>
      <c r="D42" s="22" t="s">
        <v>3126</v>
      </c>
      <c r="E42" s="22" t="s">
        <v>2988</v>
      </c>
      <c r="F42" s="21">
        <v>1</v>
      </c>
      <c r="G42" s="23">
        <v>215</v>
      </c>
      <c r="H42" s="21">
        <v>-1</v>
      </c>
      <c r="I42" s="21">
        <v>0</v>
      </c>
      <c r="J42" s="21">
        <v>705000</v>
      </c>
      <c r="K42" s="21">
        <v>1</v>
      </c>
      <c r="L42" s="22" t="s">
        <v>2988</v>
      </c>
      <c r="M42" s="24"/>
      <c r="N42" s="21">
        <v>21</v>
      </c>
      <c r="O42" s="21">
        <v>0</v>
      </c>
      <c r="P42" s="21">
        <v>0</v>
      </c>
      <c r="Q42">
        <f>VLOOKUP(C42,Facturas!B:T,19,0)</f>
        <v>126</v>
      </c>
    </row>
    <row r="43" spans="1:17" x14ac:dyDescent="0.25">
      <c r="A43" s="21">
        <v>2942</v>
      </c>
      <c r="B43" s="21">
        <v>2342</v>
      </c>
      <c r="C43" s="22" t="s">
        <v>144</v>
      </c>
      <c r="D43" s="22" t="s">
        <v>3126</v>
      </c>
      <c r="E43" s="22" t="s">
        <v>2988</v>
      </c>
      <c r="F43" s="21">
        <v>1</v>
      </c>
      <c r="G43" s="23">
        <v>150</v>
      </c>
      <c r="H43" s="21">
        <v>-1</v>
      </c>
      <c r="I43" s="21">
        <v>0</v>
      </c>
      <c r="J43" s="21">
        <v>705000</v>
      </c>
      <c r="K43" s="21">
        <v>1</v>
      </c>
      <c r="L43" s="22" t="s">
        <v>2988</v>
      </c>
      <c r="M43" s="24"/>
      <c r="N43" s="21">
        <v>21</v>
      </c>
      <c r="O43" s="21">
        <v>0</v>
      </c>
      <c r="P43" s="21">
        <v>0</v>
      </c>
      <c r="Q43">
        <f>VLOOKUP(C43,Facturas!B:T,19,0)</f>
        <v>126</v>
      </c>
    </row>
    <row r="44" spans="1:17" x14ac:dyDescent="0.25">
      <c r="A44" s="21">
        <v>2941</v>
      </c>
      <c r="B44" s="21">
        <v>2341</v>
      </c>
      <c r="C44" s="22" t="s">
        <v>143</v>
      </c>
      <c r="D44" s="22" t="s">
        <v>3126</v>
      </c>
      <c r="E44" s="22" t="s">
        <v>2988</v>
      </c>
      <c r="F44" s="21">
        <v>1</v>
      </c>
      <c r="G44" s="23">
        <v>190</v>
      </c>
      <c r="H44" s="21">
        <v>-1</v>
      </c>
      <c r="I44" s="21">
        <v>0</v>
      </c>
      <c r="J44" s="21">
        <v>705000</v>
      </c>
      <c r="K44" s="21">
        <v>1</v>
      </c>
      <c r="L44" s="22" t="s">
        <v>2988</v>
      </c>
      <c r="M44" s="24"/>
      <c r="N44" s="21">
        <v>21</v>
      </c>
      <c r="O44" s="21">
        <v>0</v>
      </c>
      <c r="P44" s="21">
        <v>0</v>
      </c>
      <c r="Q44">
        <f>VLOOKUP(C44,Facturas!B:T,19,0)</f>
        <v>125</v>
      </c>
    </row>
    <row r="45" spans="1:17" x14ac:dyDescent="0.25">
      <c r="A45" s="21">
        <v>2940</v>
      </c>
      <c r="B45" s="21">
        <v>2340</v>
      </c>
      <c r="C45" s="22" t="s">
        <v>142</v>
      </c>
      <c r="D45" s="22" t="s">
        <v>3128</v>
      </c>
      <c r="E45" s="22" t="s">
        <v>2988</v>
      </c>
      <c r="F45" s="21">
        <v>1</v>
      </c>
      <c r="G45" s="23">
        <v>17.72</v>
      </c>
      <c r="H45" s="21">
        <v>0</v>
      </c>
      <c r="I45" s="21">
        <v>0</v>
      </c>
      <c r="J45" s="21">
        <v>759000</v>
      </c>
      <c r="K45" s="21">
        <v>1</v>
      </c>
      <c r="L45" s="22" t="s">
        <v>2988</v>
      </c>
      <c r="M45" s="24"/>
      <c r="N45" s="21">
        <v>0</v>
      </c>
      <c r="O45" s="21">
        <v>-1</v>
      </c>
      <c r="P45" s="21">
        <v>0</v>
      </c>
      <c r="Q45">
        <f>VLOOKUP(C45,Facturas!B:T,19,0)</f>
        <v>124</v>
      </c>
    </row>
    <row r="46" spans="1:17" x14ac:dyDescent="0.25">
      <c r="A46" s="21">
        <v>2939</v>
      </c>
      <c r="B46" s="21">
        <v>2340</v>
      </c>
      <c r="C46" s="22" t="s">
        <v>142</v>
      </c>
      <c r="D46" s="22" t="s">
        <v>3130</v>
      </c>
      <c r="E46" s="22" t="s">
        <v>2988</v>
      </c>
      <c r="F46" s="21">
        <v>1</v>
      </c>
      <c r="G46" s="23">
        <v>150</v>
      </c>
      <c r="H46" s="21">
        <v>-1</v>
      </c>
      <c r="I46" s="21">
        <v>0</v>
      </c>
      <c r="J46" s="21">
        <v>705000</v>
      </c>
      <c r="K46" s="21">
        <v>1</v>
      </c>
      <c r="L46" s="22" t="s">
        <v>2988</v>
      </c>
      <c r="M46" s="24"/>
      <c r="N46" s="21">
        <v>21</v>
      </c>
      <c r="O46" s="21">
        <v>0</v>
      </c>
      <c r="P46" s="21">
        <v>0</v>
      </c>
      <c r="Q46">
        <f>VLOOKUP(C46,Facturas!B:T,19,0)</f>
        <v>124</v>
      </c>
    </row>
    <row r="47" spans="1:17" x14ac:dyDescent="0.25">
      <c r="A47" s="21">
        <v>2938</v>
      </c>
      <c r="B47" s="21">
        <v>2339</v>
      </c>
      <c r="C47" s="22" t="s">
        <v>141</v>
      </c>
      <c r="D47" s="22" t="s">
        <v>3133</v>
      </c>
      <c r="E47" s="22" t="s">
        <v>2988</v>
      </c>
      <c r="F47" s="21">
        <v>1</v>
      </c>
      <c r="G47" s="23">
        <v>350</v>
      </c>
      <c r="H47" s="21">
        <v>-1</v>
      </c>
      <c r="I47" s="21">
        <v>0</v>
      </c>
      <c r="J47" s="21">
        <v>705000</v>
      </c>
      <c r="K47" s="21">
        <v>1</v>
      </c>
      <c r="L47" s="22" t="s">
        <v>2988</v>
      </c>
      <c r="M47" s="24"/>
      <c r="N47" s="21">
        <v>21</v>
      </c>
      <c r="O47" s="21">
        <v>0</v>
      </c>
      <c r="P47" s="21">
        <v>0</v>
      </c>
      <c r="Q47">
        <f>VLOOKUP(C47,Facturas!B:T,19,0)</f>
        <v>123</v>
      </c>
    </row>
    <row r="48" spans="1:17" x14ac:dyDescent="0.25">
      <c r="A48" s="21">
        <v>2937</v>
      </c>
      <c r="B48" s="21">
        <v>2339</v>
      </c>
      <c r="C48" s="22" t="s">
        <v>141</v>
      </c>
      <c r="D48" s="22" t="s">
        <v>3130</v>
      </c>
      <c r="E48" s="22" t="s">
        <v>2988</v>
      </c>
      <c r="F48" s="21">
        <v>1</v>
      </c>
      <c r="G48" s="23">
        <v>140</v>
      </c>
      <c r="H48" s="21">
        <v>-1</v>
      </c>
      <c r="I48" s="21">
        <v>0</v>
      </c>
      <c r="J48" s="21">
        <v>705000</v>
      </c>
      <c r="K48" s="21">
        <v>1</v>
      </c>
      <c r="L48" s="22" t="s">
        <v>2988</v>
      </c>
      <c r="M48" s="24"/>
      <c r="N48" s="21">
        <v>21</v>
      </c>
      <c r="O48" s="21">
        <v>0</v>
      </c>
      <c r="P48" s="21">
        <v>0</v>
      </c>
      <c r="Q48">
        <f>VLOOKUP(C48,Facturas!B:T,19,0)</f>
        <v>123</v>
      </c>
    </row>
    <row r="49" spans="1:17" x14ac:dyDescent="0.25">
      <c r="A49" s="21">
        <v>2936</v>
      </c>
      <c r="B49" s="21">
        <v>2338</v>
      </c>
      <c r="C49" s="22" t="s">
        <v>140</v>
      </c>
      <c r="D49" s="22" t="s">
        <v>3128</v>
      </c>
      <c r="E49" s="22" t="s">
        <v>2988</v>
      </c>
      <c r="F49" s="21">
        <v>1</v>
      </c>
      <c r="G49" s="23">
        <v>45.77</v>
      </c>
      <c r="H49" s="21">
        <v>0</v>
      </c>
      <c r="I49" s="21">
        <v>0</v>
      </c>
      <c r="J49" s="21">
        <v>759000</v>
      </c>
      <c r="K49" s="21">
        <v>1</v>
      </c>
      <c r="L49" s="22" t="s">
        <v>2988</v>
      </c>
      <c r="M49" s="24"/>
      <c r="N49" s="21">
        <v>0</v>
      </c>
      <c r="O49" s="21">
        <v>-1</v>
      </c>
      <c r="P49" s="21">
        <v>0</v>
      </c>
      <c r="Q49">
        <f>VLOOKUP(C49,Facturas!B:T,19,0)</f>
        <v>122</v>
      </c>
    </row>
    <row r="50" spans="1:17" x14ac:dyDescent="0.25">
      <c r="A50" s="21">
        <v>2935</v>
      </c>
      <c r="B50" s="21">
        <v>2338</v>
      </c>
      <c r="C50" s="22" t="s">
        <v>140</v>
      </c>
      <c r="D50" s="22" t="s">
        <v>3126</v>
      </c>
      <c r="E50" s="22" t="s">
        <v>2988</v>
      </c>
      <c r="F50" s="21">
        <v>1</v>
      </c>
      <c r="G50" s="23">
        <v>350</v>
      </c>
      <c r="H50" s="21">
        <v>-1</v>
      </c>
      <c r="I50" s="21">
        <v>0</v>
      </c>
      <c r="J50" s="21">
        <v>705000</v>
      </c>
      <c r="K50" s="21">
        <v>1</v>
      </c>
      <c r="L50" s="22" t="s">
        <v>2988</v>
      </c>
      <c r="M50" s="24"/>
      <c r="N50" s="21">
        <v>21</v>
      </c>
      <c r="O50" s="21">
        <v>0</v>
      </c>
      <c r="P50" s="21">
        <v>0</v>
      </c>
      <c r="Q50">
        <f>VLOOKUP(C50,Facturas!B:T,19,0)</f>
        <v>122</v>
      </c>
    </row>
    <row r="51" spans="1:17" x14ac:dyDescent="0.25">
      <c r="A51" s="21">
        <v>2934</v>
      </c>
      <c r="B51" s="21">
        <v>2337</v>
      </c>
      <c r="C51" s="22" t="s">
        <v>139</v>
      </c>
      <c r="D51" s="22" t="s">
        <v>3130</v>
      </c>
      <c r="E51" s="22" t="s">
        <v>2988</v>
      </c>
      <c r="F51" s="21">
        <v>1</v>
      </c>
      <c r="G51" s="23">
        <v>300</v>
      </c>
      <c r="H51" s="21">
        <v>-1</v>
      </c>
      <c r="I51" s="21">
        <v>0</v>
      </c>
      <c r="J51" s="21">
        <v>705000</v>
      </c>
      <c r="K51" s="21">
        <v>1</v>
      </c>
      <c r="L51" s="22" t="s">
        <v>2988</v>
      </c>
      <c r="M51" s="24"/>
      <c r="N51" s="21">
        <v>21</v>
      </c>
      <c r="O51" s="21">
        <v>0</v>
      </c>
      <c r="P51" s="21">
        <v>0</v>
      </c>
      <c r="Q51">
        <f>VLOOKUP(C51,Facturas!B:T,19,0)</f>
        <v>121</v>
      </c>
    </row>
    <row r="52" spans="1:17" x14ac:dyDescent="0.25">
      <c r="A52" s="21">
        <v>2933</v>
      </c>
      <c r="B52" s="21">
        <v>2336</v>
      </c>
      <c r="C52" s="22" t="s">
        <v>138</v>
      </c>
      <c r="D52" s="22" t="s">
        <v>3126</v>
      </c>
      <c r="E52" s="22" t="s">
        <v>2988</v>
      </c>
      <c r="F52" s="21">
        <v>1</v>
      </c>
      <c r="G52" s="23">
        <v>210</v>
      </c>
      <c r="H52" s="21">
        <v>-1</v>
      </c>
      <c r="I52" s="21">
        <v>0</v>
      </c>
      <c r="J52" s="21">
        <v>705000</v>
      </c>
      <c r="K52" s="21">
        <v>1</v>
      </c>
      <c r="L52" s="22" t="s">
        <v>2988</v>
      </c>
      <c r="M52" s="24"/>
      <c r="N52" s="21">
        <v>21</v>
      </c>
      <c r="O52" s="21">
        <v>0</v>
      </c>
      <c r="P52" s="21">
        <v>0</v>
      </c>
      <c r="Q52">
        <f>VLOOKUP(C52,Facturas!B:T,19,0)</f>
        <v>120</v>
      </c>
    </row>
    <row r="53" spans="1:17" x14ac:dyDescent="0.25">
      <c r="A53" s="21">
        <v>2946</v>
      </c>
      <c r="B53" s="21">
        <v>2344</v>
      </c>
      <c r="C53" s="22" t="s">
        <v>146</v>
      </c>
      <c r="D53" s="22" t="s">
        <v>3130</v>
      </c>
      <c r="E53" s="22" t="s">
        <v>2988</v>
      </c>
      <c r="F53" s="21">
        <v>1</v>
      </c>
      <c r="G53" s="23">
        <v>500</v>
      </c>
      <c r="H53" s="21">
        <v>-1</v>
      </c>
      <c r="I53" s="21">
        <v>0</v>
      </c>
      <c r="J53" s="21">
        <v>705000</v>
      </c>
      <c r="K53" s="21">
        <v>1</v>
      </c>
      <c r="L53" s="22" t="s">
        <v>2988</v>
      </c>
      <c r="M53" s="24"/>
      <c r="N53" s="21">
        <v>21</v>
      </c>
      <c r="O53" s="21">
        <v>0</v>
      </c>
      <c r="P53" s="21">
        <v>0</v>
      </c>
      <c r="Q53">
        <f>VLOOKUP(C53,Facturas!B:T,19,0)</f>
        <v>128</v>
      </c>
    </row>
    <row r="54" spans="1:17" x14ac:dyDescent="0.25">
      <c r="A54" s="21">
        <v>2865</v>
      </c>
      <c r="B54" s="21">
        <v>2286</v>
      </c>
      <c r="C54" s="22" t="s">
        <v>88</v>
      </c>
      <c r="D54" s="22" t="s">
        <v>3130</v>
      </c>
      <c r="E54" s="22" t="s">
        <v>2988</v>
      </c>
      <c r="F54" s="21">
        <v>1</v>
      </c>
      <c r="G54" s="23">
        <v>227</v>
      </c>
      <c r="H54" s="21">
        <v>-1</v>
      </c>
      <c r="I54" s="21">
        <v>0</v>
      </c>
      <c r="J54" s="21">
        <v>705000</v>
      </c>
      <c r="K54" s="21">
        <v>1</v>
      </c>
      <c r="L54" s="22" t="s">
        <v>2988</v>
      </c>
      <c r="M54" s="24"/>
      <c r="N54" s="21">
        <v>21</v>
      </c>
      <c r="O54" s="21">
        <v>0</v>
      </c>
      <c r="P54" s="21">
        <v>0</v>
      </c>
      <c r="Q54">
        <f>VLOOKUP(C54,Facturas!B:T,19,0)</f>
        <v>70</v>
      </c>
    </row>
    <row r="55" spans="1:17" x14ac:dyDescent="0.25">
      <c r="A55" s="21">
        <v>2877</v>
      </c>
      <c r="B55" s="21">
        <v>2292</v>
      </c>
      <c r="C55" s="22" t="s">
        <v>94</v>
      </c>
      <c r="D55" s="22" t="s">
        <v>3128</v>
      </c>
      <c r="E55" s="22" t="s">
        <v>2988</v>
      </c>
      <c r="F55" s="21">
        <v>1</v>
      </c>
      <c r="G55" s="23">
        <v>37.83</v>
      </c>
      <c r="H55" s="21">
        <v>0</v>
      </c>
      <c r="I55" s="21">
        <v>0</v>
      </c>
      <c r="J55" s="21">
        <v>759000</v>
      </c>
      <c r="K55" s="21">
        <v>1</v>
      </c>
      <c r="L55" s="22" t="s">
        <v>2988</v>
      </c>
      <c r="M55" s="24"/>
      <c r="N55" s="21">
        <v>0</v>
      </c>
      <c r="O55" s="21">
        <v>-1</v>
      </c>
      <c r="P55" s="21">
        <v>0</v>
      </c>
      <c r="Q55">
        <f>VLOOKUP(C55,Facturas!B:T,19,0)</f>
        <v>76</v>
      </c>
    </row>
    <row r="56" spans="1:17" x14ac:dyDescent="0.25">
      <c r="A56" s="21">
        <v>2876</v>
      </c>
      <c r="B56" s="21">
        <v>2292</v>
      </c>
      <c r="C56" s="22" t="s">
        <v>94</v>
      </c>
      <c r="D56" s="22" t="s">
        <v>3130</v>
      </c>
      <c r="E56" s="22" t="s">
        <v>2988</v>
      </c>
      <c r="F56" s="21">
        <v>1</v>
      </c>
      <c r="G56" s="23">
        <v>300</v>
      </c>
      <c r="H56" s="21">
        <v>-1</v>
      </c>
      <c r="I56" s="21">
        <v>0</v>
      </c>
      <c r="J56" s="21">
        <v>705000</v>
      </c>
      <c r="K56" s="21">
        <v>1</v>
      </c>
      <c r="L56" s="22" t="s">
        <v>2988</v>
      </c>
      <c r="M56" s="24"/>
      <c r="N56" s="21">
        <v>21</v>
      </c>
      <c r="O56" s="21">
        <v>0</v>
      </c>
      <c r="P56" s="21">
        <v>0</v>
      </c>
      <c r="Q56">
        <f>VLOOKUP(C56,Facturas!B:T,19,0)</f>
        <v>76</v>
      </c>
    </row>
    <row r="57" spans="1:17" x14ac:dyDescent="0.25">
      <c r="A57" s="21">
        <v>2875</v>
      </c>
      <c r="B57" s="21">
        <v>2291</v>
      </c>
      <c r="C57" s="22" t="s">
        <v>93</v>
      </c>
      <c r="D57" s="22" t="s">
        <v>3128</v>
      </c>
      <c r="E57" s="22" t="s">
        <v>2988</v>
      </c>
      <c r="F57" s="21">
        <v>1</v>
      </c>
      <c r="G57" s="23">
        <v>37.83</v>
      </c>
      <c r="H57" s="21">
        <v>0</v>
      </c>
      <c r="I57" s="21">
        <v>0</v>
      </c>
      <c r="J57" s="21">
        <v>759000</v>
      </c>
      <c r="K57" s="21">
        <v>1</v>
      </c>
      <c r="L57" s="22" t="s">
        <v>2988</v>
      </c>
      <c r="M57" s="24"/>
      <c r="N57" s="21">
        <v>0</v>
      </c>
      <c r="O57" s="21">
        <v>-1</v>
      </c>
      <c r="P57" s="21">
        <v>0</v>
      </c>
      <c r="Q57">
        <f>VLOOKUP(C57,Facturas!B:T,19,0)</f>
        <v>75</v>
      </c>
    </row>
    <row r="58" spans="1:17" x14ac:dyDescent="0.25">
      <c r="A58" s="21">
        <v>2874</v>
      </c>
      <c r="B58" s="21">
        <v>2291</v>
      </c>
      <c r="C58" s="22" t="s">
        <v>93</v>
      </c>
      <c r="D58" s="22" t="s">
        <v>3134</v>
      </c>
      <c r="E58" s="22" t="s">
        <v>2988</v>
      </c>
      <c r="F58" s="21">
        <v>1</v>
      </c>
      <c r="G58" s="23">
        <v>550</v>
      </c>
      <c r="H58" s="21">
        <v>-1</v>
      </c>
      <c r="I58" s="21">
        <v>0</v>
      </c>
      <c r="J58" s="21">
        <v>705000</v>
      </c>
      <c r="K58" s="21">
        <v>1</v>
      </c>
      <c r="L58" s="22" t="s">
        <v>2988</v>
      </c>
      <c r="M58" s="24"/>
      <c r="N58" s="21">
        <v>21</v>
      </c>
      <c r="O58" s="21">
        <v>0</v>
      </c>
      <c r="P58" s="21">
        <v>0</v>
      </c>
      <c r="Q58">
        <f>VLOOKUP(C58,Facturas!B:T,19,0)</f>
        <v>75</v>
      </c>
    </row>
    <row r="59" spans="1:17" x14ac:dyDescent="0.25">
      <c r="A59" s="21">
        <v>2873</v>
      </c>
      <c r="B59" s="21">
        <v>2291</v>
      </c>
      <c r="C59" s="22" t="s">
        <v>93</v>
      </c>
      <c r="D59" s="22" t="s">
        <v>3130</v>
      </c>
      <c r="E59" s="22" t="s">
        <v>2988</v>
      </c>
      <c r="F59" s="21">
        <v>1</v>
      </c>
      <c r="G59" s="23">
        <v>260</v>
      </c>
      <c r="H59" s="21">
        <v>-1</v>
      </c>
      <c r="I59" s="21">
        <v>0</v>
      </c>
      <c r="J59" s="21">
        <v>705000</v>
      </c>
      <c r="K59" s="21">
        <v>1</v>
      </c>
      <c r="L59" s="22" t="s">
        <v>2988</v>
      </c>
      <c r="M59" s="24"/>
      <c r="N59" s="21">
        <v>21</v>
      </c>
      <c r="O59" s="21">
        <v>0</v>
      </c>
      <c r="P59" s="21">
        <v>0</v>
      </c>
      <c r="Q59">
        <f>VLOOKUP(C59,Facturas!B:T,19,0)</f>
        <v>75</v>
      </c>
    </row>
    <row r="60" spans="1:17" x14ac:dyDescent="0.25">
      <c r="A60" s="21">
        <v>2872</v>
      </c>
      <c r="B60" s="21">
        <v>2290</v>
      </c>
      <c r="C60" s="22" t="s">
        <v>92</v>
      </c>
      <c r="D60" s="22" t="s">
        <v>3135</v>
      </c>
      <c r="E60" s="22" t="s">
        <v>2988</v>
      </c>
      <c r="F60" s="21">
        <v>1</v>
      </c>
      <c r="G60" s="23">
        <v>150</v>
      </c>
      <c r="H60" s="21">
        <v>-1</v>
      </c>
      <c r="I60" s="21">
        <v>0</v>
      </c>
      <c r="J60" s="21">
        <v>705000</v>
      </c>
      <c r="K60" s="21">
        <v>1</v>
      </c>
      <c r="L60" s="22" t="s">
        <v>2988</v>
      </c>
      <c r="M60" s="24"/>
      <c r="N60" s="21">
        <v>21</v>
      </c>
      <c r="O60" s="21">
        <v>0</v>
      </c>
      <c r="P60" s="21">
        <v>0</v>
      </c>
      <c r="Q60">
        <f>VLOOKUP(C60,Facturas!B:T,19,0)</f>
        <v>74</v>
      </c>
    </row>
    <row r="61" spans="1:17" x14ac:dyDescent="0.25">
      <c r="A61" s="21">
        <v>2871</v>
      </c>
      <c r="B61" s="21">
        <v>2289</v>
      </c>
      <c r="C61" s="22" t="s">
        <v>91</v>
      </c>
      <c r="D61" s="22" t="s">
        <v>3128</v>
      </c>
      <c r="E61" s="22" t="s">
        <v>2988</v>
      </c>
      <c r="F61" s="21">
        <v>1</v>
      </c>
      <c r="G61" s="23">
        <v>37.83</v>
      </c>
      <c r="H61" s="21">
        <v>0</v>
      </c>
      <c r="I61" s="21">
        <v>0</v>
      </c>
      <c r="J61" s="21">
        <v>759000</v>
      </c>
      <c r="K61" s="21">
        <v>1</v>
      </c>
      <c r="L61" s="22" t="s">
        <v>2988</v>
      </c>
      <c r="M61" s="24"/>
      <c r="N61" s="21">
        <v>0</v>
      </c>
      <c r="O61" s="21">
        <v>-1</v>
      </c>
      <c r="P61" s="21">
        <v>0</v>
      </c>
      <c r="Q61">
        <f>VLOOKUP(C61,Facturas!B:T,19,0)</f>
        <v>73</v>
      </c>
    </row>
    <row r="62" spans="1:17" x14ac:dyDescent="0.25">
      <c r="A62" s="21">
        <v>2870</v>
      </c>
      <c r="B62" s="21">
        <v>2289</v>
      </c>
      <c r="C62" s="22" t="s">
        <v>91</v>
      </c>
      <c r="D62" s="22" t="s">
        <v>3130</v>
      </c>
      <c r="E62" s="22" t="s">
        <v>2988</v>
      </c>
      <c r="F62" s="21">
        <v>1</v>
      </c>
      <c r="G62" s="23">
        <v>530</v>
      </c>
      <c r="H62" s="21">
        <v>-1</v>
      </c>
      <c r="I62" s="21">
        <v>0</v>
      </c>
      <c r="J62" s="21">
        <v>705000</v>
      </c>
      <c r="K62" s="21">
        <v>1</v>
      </c>
      <c r="L62" s="22" t="s">
        <v>2988</v>
      </c>
      <c r="M62" s="24"/>
      <c r="N62" s="21">
        <v>21</v>
      </c>
      <c r="O62" s="21">
        <v>0</v>
      </c>
      <c r="P62" s="21">
        <v>0</v>
      </c>
      <c r="Q62">
        <f>VLOOKUP(C62,Facturas!B:T,19,0)</f>
        <v>73</v>
      </c>
    </row>
    <row r="63" spans="1:17" x14ac:dyDescent="0.25">
      <c r="A63" s="21">
        <v>2869</v>
      </c>
      <c r="B63" s="21">
        <v>2288</v>
      </c>
      <c r="C63" s="22" t="s">
        <v>90</v>
      </c>
      <c r="D63" s="22" t="s">
        <v>3130</v>
      </c>
      <c r="E63" s="22" t="s">
        <v>2988</v>
      </c>
      <c r="F63" s="21">
        <v>1</v>
      </c>
      <c r="G63" s="23">
        <v>250</v>
      </c>
      <c r="H63" s="21">
        <v>-1</v>
      </c>
      <c r="I63" s="21">
        <v>0</v>
      </c>
      <c r="J63" s="21">
        <v>705000</v>
      </c>
      <c r="K63" s="21">
        <v>1</v>
      </c>
      <c r="L63" s="22" t="s">
        <v>2988</v>
      </c>
      <c r="M63" s="24"/>
      <c r="N63" s="21">
        <v>21</v>
      </c>
      <c r="O63" s="21">
        <v>0</v>
      </c>
      <c r="P63" s="21">
        <v>0</v>
      </c>
      <c r="Q63">
        <f>VLOOKUP(C63,Facturas!B:T,19,0)</f>
        <v>72</v>
      </c>
    </row>
    <row r="64" spans="1:17" x14ac:dyDescent="0.25">
      <c r="A64" s="21">
        <v>2868</v>
      </c>
      <c r="B64" s="21">
        <v>2287</v>
      </c>
      <c r="C64" s="22" t="s">
        <v>89</v>
      </c>
      <c r="D64" s="22" t="s">
        <v>3128</v>
      </c>
      <c r="E64" s="22" t="s">
        <v>2988</v>
      </c>
      <c r="F64" s="21">
        <v>1</v>
      </c>
      <c r="G64" s="23">
        <v>37.83</v>
      </c>
      <c r="H64" s="21">
        <v>0</v>
      </c>
      <c r="I64" s="21">
        <v>0</v>
      </c>
      <c r="J64" s="21">
        <v>759000</v>
      </c>
      <c r="K64" s="21">
        <v>1</v>
      </c>
      <c r="L64" s="22" t="s">
        <v>2988</v>
      </c>
      <c r="M64" s="24"/>
      <c r="N64" s="21">
        <v>0</v>
      </c>
      <c r="O64" s="21">
        <v>-1</v>
      </c>
      <c r="P64" s="21">
        <v>0</v>
      </c>
      <c r="Q64">
        <f>VLOOKUP(C64,Facturas!B:T,19,0)</f>
        <v>71</v>
      </c>
    </row>
    <row r="65" spans="1:17" x14ac:dyDescent="0.25">
      <c r="A65" s="21">
        <v>2906</v>
      </c>
      <c r="B65" s="21">
        <v>2316</v>
      </c>
      <c r="C65" s="22" t="s">
        <v>118</v>
      </c>
      <c r="D65" s="22" t="s">
        <v>3130</v>
      </c>
      <c r="E65" s="22" t="s">
        <v>2988</v>
      </c>
      <c r="F65" s="21">
        <v>1</v>
      </c>
      <c r="G65" s="23">
        <v>530</v>
      </c>
      <c r="H65" s="21">
        <v>-1</v>
      </c>
      <c r="I65" s="21">
        <v>0</v>
      </c>
      <c r="J65" s="21">
        <v>705000</v>
      </c>
      <c r="K65" s="21">
        <v>1</v>
      </c>
      <c r="L65" s="22" t="s">
        <v>2988</v>
      </c>
      <c r="M65" s="24"/>
      <c r="N65" s="21">
        <v>21</v>
      </c>
      <c r="O65" s="21">
        <v>0</v>
      </c>
      <c r="P65" s="21">
        <v>0</v>
      </c>
      <c r="Q65">
        <f>VLOOKUP(C65,Facturas!B:T,19,0)</f>
        <v>100</v>
      </c>
    </row>
    <row r="66" spans="1:17" x14ac:dyDescent="0.25">
      <c r="A66" s="21">
        <v>2866</v>
      </c>
      <c r="B66" s="21">
        <v>2286</v>
      </c>
      <c r="C66" s="22" t="s">
        <v>88</v>
      </c>
      <c r="D66" s="22" t="s">
        <v>3128</v>
      </c>
      <c r="E66" s="22" t="s">
        <v>2988</v>
      </c>
      <c r="F66" s="21">
        <v>1</v>
      </c>
      <c r="G66" s="23">
        <v>37.83</v>
      </c>
      <c r="H66" s="21">
        <v>0</v>
      </c>
      <c r="I66" s="21">
        <v>0</v>
      </c>
      <c r="J66" s="21">
        <v>759000</v>
      </c>
      <c r="K66" s="21">
        <v>1</v>
      </c>
      <c r="L66" s="22" t="s">
        <v>2988</v>
      </c>
      <c r="M66" s="24"/>
      <c r="N66" s="21">
        <v>0</v>
      </c>
      <c r="O66" s="21">
        <v>-1</v>
      </c>
      <c r="P66" s="21">
        <v>0</v>
      </c>
      <c r="Q66">
        <f>VLOOKUP(C66,Facturas!B:T,19,0)</f>
        <v>70</v>
      </c>
    </row>
    <row r="67" spans="1:17" x14ac:dyDescent="0.25">
      <c r="A67" s="21">
        <v>2880</v>
      </c>
      <c r="B67" s="21">
        <v>2294</v>
      </c>
      <c r="C67" s="22" t="s">
        <v>96</v>
      </c>
      <c r="D67" s="22" t="s">
        <v>3130</v>
      </c>
      <c r="E67" s="22" t="s">
        <v>2988</v>
      </c>
      <c r="F67" s="21">
        <v>1</v>
      </c>
      <c r="G67" s="23">
        <v>150</v>
      </c>
      <c r="H67" s="21">
        <v>-1</v>
      </c>
      <c r="I67" s="21">
        <v>0</v>
      </c>
      <c r="J67" s="21">
        <v>705000</v>
      </c>
      <c r="K67" s="21">
        <v>1</v>
      </c>
      <c r="L67" s="22" t="s">
        <v>2988</v>
      </c>
      <c r="M67" s="24"/>
      <c r="N67" s="21">
        <v>21</v>
      </c>
      <c r="O67" s="21">
        <v>0</v>
      </c>
      <c r="P67" s="21">
        <v>0</v>
      </c>
      <c r="Q67">
        <f>VLOOKUP(C67,Facturas!B:T,19,0)</f>
        <v>78</v>
      </c>
    </row>
    <row r="68" spans="1:17" x14ac:dyDescent="0.25">
      <c r="A68" s="21">
        <v>2864</v>
      </c>
      <c r="B68" s="21">
        <v>2285</v>
      </c>
      <c r="C68" s="22" t="s">
        <v>87</v>
      </c>
      <c r="D68" s="22" t="s">
        <v>3128</v>
      </c>
      <c r="E68" s="22" t="s">
        <v>2988</v>
      </c>
      <c r="F68" s="21">
        <v>1</v>
      </c>
      <c r="G68" s="23">
        <v>37.83</v>
      </c>
      <c r="H68" s="21">
        <v>0</v>
      </c>
      <c r="I68" s="21">
        <v>0</v>
      </c>
      <c r="J68" s="21">
        <v>759000</v>
      </c>
      <c r="K68" s="21">
        <v>1</v>
      </c>
      <c r="L68" s="22" t="s">
        <v>2988</v>
      </c>
      <c r="M68" s="24"/>
      <c r="N68" s="21">
        <v>0</v>
      </c>
      <c r="O68" s="21">
        <v>-1</v>
      </c>
      <c r="P68" s="21">
        <v>0</v>
      </c>
      <c r="Q68">
        <f>VLOOKUP(C68,Facturas!B:T,19,0)</f>
        <v>69</v>
      </c>
    </row>
    <row r="69" spans="1:17" x14ac:dyDescent="0.25">
      <c r="A69" s="21">
        <v>2863</v>
      </c>
      <c r="B69" s="21">
        <v>2285</v>
      </c>
      <c r="C69" s="22" t="s">
        <v>87</v>
      </c>
      <c r="D69" s="22" t="s">
        <v>3130</v>
      </c>
      <c r="E69" s="22" t="s">
        <v>2988</v>
      </c>
      <c r="F69" s="21">
        <v>1</v>
      </c>
      <c r="G69" s="23">
        <v>206</v>
      </c>
      <c r="H69" s="21">
        <v>-1</v>
      </c>
      <c r="I69" s="21">
        <v>0</v>
      </c>
      <c r="J69" s="21">
        <v>705000</v>
      </c>
      <c r="K69" s="21">
        <v>1</v>
      </c>
      <c r="L69" s="22" t="s">
        <v>2988</v>
      </c>
      <c r="M69" s="24"/>
      <c r="N69" s="21">
        <v>21</v>
      </c>
      <c r="O69" s="21">
        <v>0</v>
      </c>
      <c r="P69" s="21">
        <v>0</v>
      </c>
      <c r="Q69">
        <f>VLOOKUP(C69,Facturas!B:T,19,0)</f>
        <v>69</v>
      </c>
    </row>
    <row r="70" spans="1:17" x14ac:dyDescent="0.25">
      <c r="A70" s="21">
        <v>2862</v>
      </c>
      <c r="B70" s="21">
        <v>2284</v>
      </c>
      <c r="C70" s="22" t="s">
        <v>86</v>
      </c>
      <c r="D70" s="22" t="s">
        <v>3131</v>
      </c>
      <c r="E70" s="22" t="s">
        <v>2988</v>
      </c>
      <c r="F70" s="21">
        <v>1</v>
      </c>
      <c r="G70" s="23">
        <v>91.54</v>
      </c>
      <c r="H70" s="21">
        <v>0</v>
      </c>
      <c r="I70" s="21">
        <v>0</v>
      </c>
      <c r="J70" s="21">
        <v>759000</v>
      </c>
      <c r="K70" s="21">
        <v>1</v>
      </c>
      <c r="L70" s="22" t="s">
        <v>2988</v>
      </c>
      <c r="M70" s="24"/>
      <c r="N70" s="21">
        <v>0</v>
      </c>
      <c r="O70" s="21">
        <v>-1</v>
      </c>
      <c r="P70" s="21">
        <v>0</v>
      </c>
      <c r="Q70">
        <f>VLOOKUP(C70,Facturas!B:T,19,0)</f>
        <v>68</v>
      </c>
    </row>
    <row r="71" spans="1:17" x14ac:dyDescent="0.25">
      <c r="A71" s="21">
        <v>2861</v>
      </c>
      <c r="B71" s="21">
        <v>2284</v>
      </c>
      <c r="C71" s="22" t="s">
        <v>86</v>
      </c>
      <c r="D71" s="22" t="s">
        <v>3136</v>
      </c>
      <c r="E71" s="22" t="s">
        <v>2988</v>
      </c>
      <c r="F71" s="21">
        <v>1</v>
      </c>
      <c r="G71" s="23">
        <v>550</v>
      </c>
      <c r="H71" s="21">
        <v>-1</v>
      </c>
      <c r="I71" s="21">
        <v>0</v>
      </c>
      <c r="J71" s="21">
        <v>705000</v>
      </c>
      <c r="K71" s="21">
        <v>1</v>
      </c>
      <c r="L71" s="22" t="s">
        <v>2988</v>
      </c>
      <c r="M71" s="24"/>
      <c r="N71" s="21">
        <v>21</v>
      </c>
      <c r="O71" s="21">
        <v>0</v>
      </c>
      <c r="P71" s="21">
        <v>0</v>
      </c>
      <c r="Q71">
        <f>VLOOKUP(C71,Facturas!B:T,19,0)</f>
        <v>68</v>
      </c>
    </row>
    <row r="72" spans="1:17" x14ac:dyDescent="0.25">
      <c r="A72" s="21">
        <v>2860</v>
      </c>
      <c r="B72" s="21">
        <v>2283</v>
      </c>
      <c r="C72" s="22" t="s">
        <v>85</v>
      </c>
      <c r="D72" s="22" t="s">
        <v>3128</v>
      </c>
      <c r="E72" s="22" t="s">
        <v>2988</v>
      </c>
      <c r="F72" s="21">
        <v>1</v>
      </c>
      <c r="G72" s="23">
        <v>37.83</v>
      </c>
      <c r="H72" s="21">
        <v>0</v>
      </c>
      <c r="I72" s="21">
        <v>0</v>
      </c>
      <c r="J72" s="21">
        <v>759000</v>
      </c>
      <c r="K72" s="21">
        <v>1</v>
      </c>
      <c r="L72" s="22" t="s">
        <v>2988</v>
      </c>
      <c r="M72" s="24"/>
      <c r="N72" s="21">
        <v>0</v>
      </c>
      <c r="O72" s="21">
        <v>-1</v>
      </c>
      <c r="P72" s="21">
        <v>0</v>
      </c>
      <c r="Q72">
        <f>VLOOKUP(C72,Facturas!B:T,19,0)</f>
        <v>67</v>
      </c>
    </row>
    <row r="73" spans="1:17" x14ac:dyDescent="0.25">
      <c r="A73" s="21">
        <v>2859</v>
      </c>
      <c r="B73" s="21">
        <v>2283</v>
      </c>
      <c r="C73" s="22" t="s">
        <v>85</v>
      </c>
      <c r="D73" s="22" t="s">
        <v>3130</v>
      </c>
      <c r="E73" s="22" t="s">
        <v>2988</v>
      </c>
      <c r="F73" s="21">
        <v>1</v>
      </c>
      <c r="G73" s="23">
        <v>206</v>
      </c>
      <c r="H73" s="21">
        <v>-1</v>
      </c>
      <c r="I73" s="21">
        <v>0</v>
      </c>
      <c r="J73" s="21">
        <v>705000</v>
      </c>
      <c r="K73" s="21">
        <v>1</v>
      </c>
      <c r="L73" s="22" t="s">
        <v>2988</v>
      </c>
      <c r="M73" s="24"/>
      <c r="N73" s="21">
        <v>21</v>
      </c>
      <c r="O73" s="21">
        <v>0</v>
      </c>
      <c r="P73" s="21">
        <v>0</v>
      </c>
      <c r="Q73">
        <f>VLOOKUP(C73,Facturas!B:T,19,0)</f>
        <v>67</v>
      </c>
    </row>
    <row r="74" spans="1:17" x14ac:dyDescent="0.25">
      <c r="A74" s="21">
        <v>2858</v>
      </c>
      <c r="B74" s="21">
        <v>2282</v>
      </c>
      <c r="C74" s="22" t="s">
        <v>84</v>
      </c>
      <c r="D74" s="22" t="s">
        <v>3128</v>
      </c>
      <c r="E74" s="22" t="s">
        <v>2988</v>
      </c>
      <c r="F74" s="21">
        <v>1</v>
      </c>
      <c r="G74" s="23">
        <v>44.25</v>
      </c>
      <c r="H74" s="21">
        <v>0</v>
      </c>
      <c r="I74" s="21">
        <v>0</v>
      </c>
      <c r="J74" s="21">
        <v>759000</v>
      </c>
      <c r="K74" s="21">
        <v>1</v>
      </c>
      <c r="L74" s="22" t="s">
        <v>2988</v>
      </c>
      <c r="M74" s="24"/>
      <c r="N74" s="21">
        <v>0</v>
      </c>
      <c r="O74" s="21">
        <v>-1</v>
      </c>
      <c r="P74" s="21">
        <v>0</v>
      </c>
      <c r="Q74">
        <f>VLOOKUP(C74,Facturas!B:T,19,0)</f>
        <v>66</v>
      </c>
    </row>
    <row r="75" spans="1:17" x14ac:dyDescent="0.25">
      <c r="A75" s="21">
        <v>2857</v>
      </c>
      <c r="B75" s="21">
        <v>2282</v>
      </c>
      <c r="C75" s="22" t="s">
        <v>84</v>
      </c>
      <c r="D75" s="22" t="s">
        <v>3130</v>
      </c>
      <c r="E75" s="22" t="s">
        <v>2988</v>
      </c>
      <c r="F75" s="21">
        <v>1</v>
      </c>
      <c r="G75" s="23">
        <v>320</v>
      </c>
      <c r="H75" s="21">
        <v>-1</v>
      </c>
      <c r="I75" s="21">
        <v>0</v>
      </c>
      <c r="J75" s="21">
        <v>705000</v>
      </c>
      <c r="K75" s="21">
        <v>1</v>
      </c>
      <c r="L75" s="22" t="s">
        <v>2988</v>
      </c>
      <c r="M75" s="24"/>
      <c r="N75" s="21">
        <v>21</v>
      </c>
      <c r="O75" s="21">
        <v>0</v>
      </c>
      <c r="P75" s="21">
        <v>0</v>
      </c>
      <c r="Q75">
        <f>VLOOKUP(C75,Facturas!B:T,19,0)</f>
        <v>66</v>
      </c>
    </row>
    <row r="76" spans="1:17" x14ac:dyDescent="0.25">
      <c r="A76" s="21">
        <v>2856</v>
      </c>
      <c r="B76" s="21">
        <v>2281</v>
      </c>
      <c r="C76" s="22" t="s">
        <v>83</v>
      </c>
      <c r="D76" s="22" t="s">
        <v>3137</v>
      </c>
      <c r="E76" s="22" t="s">
        <v>2988</v>
      </c>
      <c r="F76" s="21">
        <v>1</v>
      </c>
      <c r="G76" s="23">
        <v>230</v>
      </c>
      <c r="H76" s="21">
        <v>-1</v>
      </c>
      <c r="I76" s="21">
        <v>0</v>
      </c>
      <c r="J76" s="21">
        <v>705000</v>
      </c>
      <c r="K76" s="21">
        <v>1</v>
      </c>
      <c r="L76" s="22" t="s">
        <v>2988</v>
      </c>
      <c r="M76" s="24"/>
      <c r="N76" s="21">
        <v>21</v>
      </c>
      <c r="O76" s="21">
        <v>0</v>
      </c>
      <c r="P76" s="21">
        <v>0</v>
      </c>
      <c r="Q76">
        <f>VLOOKUP(C76,Facturas!B:T,19,0)</f>
        <v>65</v>
      </c>
    </row>
    <row r="77" spans="1:17" x14ac:dyDescent="0.25">
      <c r="A77" s="21">
        <v>2855</v>
      </c>
      <c r="B77" s="21">
        <v>2281</v>
      </c>
      <c r="C77" s="22" t="s">
        <v>83</v>
      </c>
      <c r="D77" s="22" t="s">
        <v>3138</v>
      </c>
      <c r="E77" s="22" t="s">
        <v>2988</v>
      </c>
      <c r="F77" s="21">
        <v>1</v>
      </c>
      <c r="G77" s="23">
        <v>230</v>
      </c>
      <c r="H77" s="21">
        <v>-1</v>
      </c>
      <c r="I77" s="21">
        <v>0</v>
      </c>
      <c r="J77" s="21">
        <v>705000</v>
      </c>
      <c r="K77" s="21">
        <v>1</v>
      </c>
      <c r="L77" s="22" t="s">
        <v>2988</v>
      </c>
      <c r="M77" s="24"/>
      <c r="N77" s="21">
        <v>21</v>
      </c>
      <c r="O77" s="21">
        <v>0</v>
      </c>
      <c r="P77" s="21">
        <v>0</v>
      </c>
      <c r="Q77">
        <f>VLOOKUP(C77,Facturas!B:T,19,0)</f>
        <v>65</v>
      </c>
    </row>
    <row r="78" spans="1:17" x14ac:dyDescent="0.25">
      <c r="A78" s="21">
        <v>2854</v>
      </c>
      <c r="B78" s="21">
        <v>2281</v>
      </c>
      <c r="C78" s="22" t="s">
        <v>83</v>
      </c>
      <c r="D78" s="22" t="s">
        <v>3139</v>
      </c>
      <c r="E78" s="22" t="s">
        <v>2988</v>
      </c>
      <c r="F78" s="21">
        <v>1</v>
      </c>
      <c r="G78" s="23">
        <v>230</v>
      </c>
      <c r="H78" s="21">
        <v>-1</v>
      </c>
      <c r="I78" s="21">
        <v>0</v>
      </c>
      <c r="J78" s="21">
        <v>705000</v>
      </c>
      <c r="K78" s="21">
        <v>1</v>
      </c>
      <c r="L78" s="22" t="s">
        <v>2988</v>
      </c>
      <c r="M78" s="24"/>
      <c r="N78" s="21">
        <v>21</v>
      </c>
      <c r="O78" s="21">
        <v>0</v>
      </c>
      <c r="P78" s="21">
        <v>0</v>
      </c>
      <c r="Q78">
        <f>VLOOKUP(C78,Facturas!B:T,19,0)</f>
        <v>65</v>
      </c>
    </row>
    <row r="79" spans="1:17" x14ac:dyDescent="0.25">
      <c r="A79" s="21">
        <v>2867</v>
      </c>
      <c r="B79" s="21">
        <v>2287</v>
      </c>
      <c r="C79" s="22" t="s">
        <v>89</v>
      </c>
      <c r="D79" s="22" t="s">
        <v>3130</v>
      </c>
      <c r="E79" s="22" t="s">
        <v>2988</v>
      </c>
      <c r="F79" s="21">
        <v>1</v>
      </c>
      <c r="G79" s="23">
        <v>225</v>
      </c>
      <c r="H79" s="21">
        <v>-1</v>
      </c>
      <c r="I79" s="21">
        <v>0</v>
      </c>
      <c r="J79" s="21">
        <v>705000</v>
      </c>
      <c r="K79" s="21">
        <v>1</v>
      </c>
      <c r="L79" s="22" t="s">
        <v>2988</v>
      </c>
      <c r="M79" s="24"/>
      <c r="N79" s="21">
        <v>21</v>
      </c>
      <c r="O79" s="21">
        <v>0</v>
      </c>
      <c r="P79" s="21">
        <v>0</v>
      </c>
      <c r="Q79">
        <f>VLOOKUP(C79,Facturas!B:T,19,0)</f>
        <v>71</v>
      </c>
    </row>
    <row r="80" spans="1:17" x14ac:dyDescent="0.25">
      <c r="A80" s="21">
        <v>2891</v>
      </c>
      <c r="B80" s="21">
        <v>2303</v>
      </c>
      <c r="C80" s="22" t="s">
        <v>105</v>
      </c>
      <c r="D80" s="22" t="s">
        <v>3130</v>
      </c>
      <c r="E80" s="22" t="s">
        <v>2988</v>
      </c>
      <c r="F80" s="21">
        <v>1</v>
      </c>
      <c r="G80" s="23">
        <v>206</v>
      </c>
      <c r="H80" s="21">
        <v>-1</v>
      </c>
      <c r="I80" s="21">
        <v>0</v>
      </c>
      <c r="J80" s="21">
        <v>705000</v>
      </c>
      <c r="K80" s="21">
        <v>1</v>
      </c>
      <c r="L80" s="22" t="s">
        <v>2988</v>
      </c>
      <c r="M80" s="24"/>
      <c r="N80" s="21">
        <v>21</v>
      </c>
      <c r="O80" s="21">
        <v>0</v>
      </c>
      <c r="P80" s="21">
        <v>0</v>
      </c>
      <c r="Q80">
        <f>VLOOKUP(C80,Facturas!B:T,19,0)</f>
        <v>87</v>
      </c>
    </row>
    <row r="81" spans="1:17" x14ac:dyDescent="0.25">
      <c r="A81" s="21">
        <v>2959</v>
      </c>
      <c r="B81" s="21">
        <v>2356</v>
      </c>
      <c r="C81" s="22" t="s">
        <v>158</v>
      </c>
      <c r="D81" s="22" t="s">
        <v>3130</v>
      </c>
      <c r="E81" s="22" t="s">
        <v>2988</v>
      </c>
      <c r="F81" s="21">
        <v>1</v>
      </c>
      <c r="G81" s="23">
        <v>206</v>
      </c>
      <c r="H81" s="21">
        <v>-1</v>
      </c>
      <c r="I81" s="21">
        <v>0</v>
      </c>
      <c r="J81" s="21">
        <v>705000</v>
      </c>
      <c r="K81" s="21">
        <v>1</v>
      </c>
      <c r="L81" s="22" t="s">
        <v>2988</v>
      </c>
      <c r="M81" s="24"/>
      <c r="N81" s="21">
        <v>21</v>
      </c>
      <c r="O81" s="21">
        <v>0</v>
      </c>
      <c r="P81" s="21">
        <v>0</v>
      </c>
      <c r="Q81">
        <f>VLOOKUP(C81,Facturas!B:T,19,0)</f>
        <v>140</v>
      </c>
    </row>
    <row r="82" spans="1:17" x14ac:dyDescent="0.25">
      <c r="A82" s="21">
        <v>2903</v>
      </c>
      <c r="B82" s="21">
        <v>2314</v>
      </c>
      <c r="C82" s="22" t="s">
        <v>116</v>
      </c>
      <c r="D82" s="22" t="s">
        <v>3128</v>
      </c>
      <c r="E82" s="22" t="s">
        <v>2988</v>
      </c>
      <c r="F82" s="21">
        <v>1</v>
      </c>
      <c r="G82" s="23">
        <v>28.7</v>
      </c>
      <c r="H82" s="21">
        <v>0</v>
      </c>
      <c r="I82" s="21">
        <v>0</v>
      </c>
      <c r="J82" s="21">
        <v>759000</v>
      </c>
      <c r="K82" s="21">
        <v>1</v>
      </c>
      <c r="L82" s="22" t="s">
        <v>2988</v>
      </c>
      <c r="M82" s="24"/>
      <c r="N82" s="21">
        <v>0</v>
      </c>
      <c r="O82" s="21">
        <v>-1</v>
      </c>
      <c r="P82" s="21">
        <v>0</v>
      </c>
      <c r="Q82">
        <f>VLOOKUP(C82,Facturas!B:T,19,0)</f>
        <v>98</v>
      </c>
    </row>
    <row r="83" spans="1:17" x14ac:dyDescent="0.25">
      <c r="A83" s="21">
        <v>2902</v>
      </c>
      <c r="B83" s="21">
        <v>2314</v>
      </c>
      <c r="C83" s="22" t="s">
        <v>116</v>
      </c>
      <c r="D83" s="22" t="s">
        <v>3130</v>
      </c>
      <c r="E83" s="22" t="s">
        <v>2988</v>
      </c>
      <c r="F83" s="21">
        <v>1</v>
      </c>
      <c r="G83" s="23">
        <v>1200</v>
      </c>
      <c r="H83" s="21">
        <v>-1</v>
      </c>
      <c r="I83" s="21">
        <v>0</v>
      </c>
      <c r="J83" s="21">
        <v>705000</v>
      </c>
      <c r="K83" s="21">
        <v>1</v>
      </c>
      <c r="L83" s="22" t="s">
        <v>2988</v>
      </c>
      <c r="M83" s="24"/>
      <c r="N83" s="21">
        <v>21</v>
      </c>
      <c r="O83" s="21">
        <v>0</v>
      </c>
      <c r="P83" s="21">
        <v>0</v>
      </c>
      <c r="Q83">
        <f>VLOOKUP(C83,Facturas!B:T,19,0)</f>
        <v>98</v>
      </c>
    </row>
    <row r="84" spans="1:17" x14ac:dyDescent="0.25">
      <c r="A84" s="21">
        <v>2901</v>
      </c>
      <c r="B84" s="21">
        <v>2313</v>
      </c>
      <c r="C84" s="22" t="s">
        <v>115</v>
      </c>
      <c r="D84" s="22" t="s">
        <v>3140</v>
      </c>
      <c r="E84" s="22" t="s">
        <v>2988</v>
      </c>
      <c r="F84" s="21">
        <v>1</v>
      </c>
      <c r="G84" s="23">
        <v>2030</v>
      </c>
      <c r="H84" s="21">
        <v>-1</v>
      </c>
      <c r="I84" s="21">
        <v>0</v>
      </c>
      <c r="J84" s="21">
        <v>705000</v>
      </c>
      <c r="K84" s="21">
        <v>1</v>
      </c>
      <c r="L84" s="22" t="s">
        <v>2988</v>
      </c>
      <c r="M84" s="24"/>
      <c r="N84" s="21">
        <v>21</v>
      </c>
      <c r="O84" s="21">
        <v>0</v>
      </c>
      <c r="P84" s="21">
        <v>0</v>
      </c>
      <c r="Q84">
        <f>VLOOKUP(C84,Facturas!B:T,19,0)</f>
        <v>97</v>
      </c>
    </row>
    <row r="85" spans="1:17" x14ac:dyDescent="0.25">
      <c r="A85" s="21">
        <v>2900</v>
      </c>
      <c r="B85" s="21">
        <v>2312</v>
      </c>
      <c r="C85" s="22" t="s">
        <v>114</v>
      </c>
      <c r="D85" s="22" t="s">
        <v>3141</v>
      </c>
      <c r="E85" s="22" t="s">
        <v>2988</v>
      </c>
      <c r="F85" s="21">
        <v>1</v>
      </c>
      <c r="G85" s="23">
        <v>500</v>
      </c>
      <c r="H85" s="21">
        <v>-1</v>
      </c>
      <c r="I85" s="21">
        <v>0</v>
      </c>
      <c r="J85" s="21">
        <v>705000</v>
      </c>
      <c r="K85" s="21">
        <v>1</v>
      </c>
      <c r="L85" s="22" t="s">
        <v>2988</v>
      </c>
      <c r="M85" s="24"/>
      <c r="N85" s="21">
        <v>21</v>
      </c>
      <c r="O85" s="21">
        <v>0</v>
      </c>
      <c r="P85" s="21">
        <v>0</v>
      </c>
      <c r="Q85">
        <f>VLOOKUP(C85,Facturas!B:T,19,0)</f>
        <v>96</v>
      </c>
    </row>
    <row r="86" spans="1:17" x14ac:dyDescent="0.25">
      <c r="A86" s="21">
        <v>2899</v>
      </c>
      <c r="B86" s="21">
        <v>2311</v>
      </c>
      <c r="C86" s="22" t="s">
        <v>113</v>
      </c>
      <c r="D86" s="22" t="s">
        <v>3130</v>
      </c>
      <c r="E86" s="22" t="s">
        <v>2988</v>
      </c>
      <c r="F86" s="21">
        <v>1</v>
      </c>
      <c r="G86" s="23">
        <v>150</v>
      </c>
      <c r="H86" s="21">
        <v>-1</v>
      </c>
      <c r="I86" s="21">
        <v>0</v>
      </c>
      <c r="J86" s="21">
        <v>705000</v>
      </c>
      <c r="K86" s="21">
        <v>1</v>
      </c>
      <c r="L86" s="22" t="s">
        <v>2988</v>
      </c>
      <c r="M86" s="24"/>
      <c r="N86" s="21">
        <v>21</v>
      </c>
      <c r="O86" s="21">
        <v>0</v>
      </c>
      <c r="P86" s="21">
        <v>0</v>
      </c>
      <c r="Q86">
        <f>VLOOKUP(C86,Facturas!B:T,19,0)</f>
        <v>95</v>
      </c>
    </row>
    <row r="87" spans="1:17" x14ac:dyDescent="0.25">
      <c r="A87" s="21">
        <v>2898</v>
      </c>
      <c r="B87" s="21">
        <v>2310</v>
      </c>
      <c r="C87" s="22" t="s">
        <v>112</v>
      </c>
      <c r="D87" s="22" t="s">
        <v>3130</v>
      </c>
      <c r="E87" s="22" t="s">
        <v>2988</v>
      </c>
      <c r="F87" s="21">
        <v>1</v>
      </c>
      <c r="G87" s="23">
        <v>140</v>
      </c>
      <c r="H87" s="21">
        <v>-1</v>
      </c>
      <c r="I87" s="21">
        <v>0</v>
      </c>
      <c r="J87" s="21">
        <v>705000</v>
      </c>
      <c r="K87" s="21">
        <v>1</v>
      </c>
      <c r="L87" s="22" t="s">
        <v>2988</v>
      </c>
      <c r="M87" s="24"/>
      <c r="N87" s="21">
        <v>21</v>
      </c>
      <c r="O87" s="21">
        <v>0</v>
      </c>
      <c r="P87" s="21">
        <v>0</v>
      </c>
      <c r="Q87">
        <f>VLOOKUP(C87,Facturas!B:T,19,0)</f>
        <v>94</v>
      </c>
    </row>
    <row r="88" spans="1:17" x14ac:dyDescent="0.25">
      <c r="A88" s="21">
        <v>2897</v>
      </c>
      <c r="B88" s="21">
        <v>2309</v>
      </c>
      <c r="C88" s="22" t="s">
        <v>111</v>
      </c>
      <c r="D88" s="22" t="s">
        <v>3130</v>
      </c>
      <c r="E88" s="22" t="s">
        <v>2988</v>
      </c>
      <c r="F88" s="21">
        <v>1</v>
      </c>
      <c r="G88" s="23">
        <v>300</v>
      </c>
      <c r="H88" s="21">
        <v>-1</v>
      </c>
      <c r="I88" s="21">
        <v>0</v>
      </c>
      <c r="J88" s="21">
        <v>705000</v>
      </c>
      <c r="K88" s="21">
        <v>1</v>
      </c>
      <c r="L88" s="22" t="s">
        <v>2988</v>
      </c>
      <c r="M88" s="24"/>
      <c r="N88" s="21">
        <v>21</v>
      </c>
      <c r="O88" s="21">
        <v>0</v>
      </c>
      <c r="P88" s="21">
        <v>0</v>
      </c>
      <c r="Q88">
        <f>VLOOKUP(C88,Facturas!B:T,19,0)</f>
        <v>93</v>
      </c>
    </row>
    <row r="89" spans="1:17" x14ac:dyDescent="0.25">
      <c r="A89" s="21">
        <v>2896</v>
      </c>
      <c r="B89" s="21">
        <v>2308</v>
      </c>
      <c r="C89" s="22" t="s">
        <v>110</v>
      </c>
      <c r="D89" s="22" t="s">
        <v>3130</v>
      </c>
      <c r="E89" s="22" t="s">
        <v>2988</v>
      </c>
      <c r="F89" s="21">
        <v>1</v>
      </c>
      <c r="G89" s="23">
        <v>250</v>
      </c>
      <c r="H89" s="21">
        <v>-1</v>
      </c>
      <c r="I89" s="21">
        <v>0</v>
      </c>
      <c r="J89" s="21">
        <v>705000</v>
      </c>
      <c r="K89" s="21">
        <v>1</v>
      </c>
      <c r="L89" s="22" t="s">
        <v>2988</v>
      </c>
      <c r="M89" s="24"/>
      <c r="N89" s="21">
        <v>21</v>
      </c>
      <c r="O89" s="21">
        <v>0</v>
      </c>
      <c r="P89" s="21">
        <v>0</v>
      </c>
      <c r="Q89">
        <f>VLOOKUP(C89,Facturas!B:T,19,0)</f>
        <v>92</v>
      </c>
    </row>
    <row r="90" spans="1:17" x14ac:dyDescent="0.25">
      <c r="A90" s="21">
        <v>2895</v>
      </c>
      <c r="B90" s="21">
        <v>2307</v>
      </c>
      <c r="C90" s="22" t="s">
        <v>109</v>
      </c>
      <c r="D90" s="22" t="s">
        <v>3130</v>
      </c>
      <c r="E90" s="22" t="s">
        <v>2988</v>
      </c>
      <c r="F90" s="21">
        <v>1</v>
      </c>
      <c r="G90" s="23">
        <v>260</v>
      </c>
      <c r="H90" s="21">
        <v>-1</v>
      </c>
      <c r="I90" s="21">
        <v>0</v>
      </c>
      <c r="J90" s="21">
        <v>705000</v>
      </c>
      <c r="K90" s="21">
        <v>1</v>
      </c>
      <c r="L90" s="22" t="s">
        <v>2988</v>
      </c>
      <c r="M90" s="24"/>
      <c r="N90" s="21">
        <v>21</v>
      </c>
      <c r="O90" s="21">
        <v>0</v>
      </c>
      <c r="P90" s="21">
        <v>0</v>
      </c>
      <c r="Q90">
        <f>VLOOKUP(C90,Facturas!B:T,19,0)</f>
        <v>91</v>
      </c>
    </row>
    <row r="91" spans="1:17" x14ac:dyDescent="0.25">
      <c r="A91" s="21">
        <v>2894</v>
      </c>
      <c r="B91" s="21">
        <v>2306</v>
      </c>
      <c r="C91" s="22" t="s">
        <v>108</v>
      </c>
      <c r="D91" s="22" t="s">
        <v>3130</v>
      </c>
      <c r="E91" s="22" t="s">
        <v>2988</v>
      </c>
      <c r="F91" s="21">
        <v>1</v>
      </c>
      <c r="G91" s="23">
        <v>225</v>
      </c>
      <c r="H91" s="21">
        <v>-1</v>
      </c>
      <c r="I91" s="21">
        <v>0</v>
      </c>
      <c r="J91" s="21">
        <v>705000</v>
      </c>
      <c r="K91" s="21">
        <v>1</v>
      </c>
      <c r="L91" s="22" t="s">
        <v>2988</v>
      </c>
      <c r="M91" s="24"/>
      <c r="N91" s="21">
        <v>21</v>
      </c>
      <c r="O91" s="21">
        <v>0</v>
      </c>
      <c r="P91" s="21">
        <v>0</v>
      </c>
      <c r="Q91">
        <f>VLOOKUP(C91,Facturas!B:T,19,0)</f>
        <v>90</v>
      </c>
    </row>
    <row r="92" spans="1:17" x14ac:dyDescent="0.25">
      <c r="A92" s="21">
        <v>2878</v>
      </c>
      <c r="B92" s="21">
        <v>2293</v>
      </c>
      <c r="C92" s="22" t="s">
        <v>95</v>
      </c>
      <c r="D92" s="22" t="s">
        <v>3130</v>
      </c>
      <c r="E92" s="22" t="s">
        <v>2988</v>
      </c>
      <c r="F92" s="21">
        <v>1</v>
      </c>
      <c r="G92" s="23">
        <v>140</v>
      </c>
      <c r="H92" s="21">
        <v>-1</v>
      </c>
      <c r="I92" s="21">
        <v>0</v>
      </c>
      <c r="J92" s="21">
        <v>705000</v>
      </c>
      <c r="K92" s="21">
        <v>1</v>
      </c>
      <c r="L92" s="22" t="s">
        <v>2988</v>
      </c>
      <c r="M92" s="24"/>
      <c r="N92" s="21">
        <v>21</v>
      </c>
      <c r="O92" s="21">
        <v>0</v>
      </c>
      <c r="P92" s="21">
        <v>0</v>
      </c>
      <c r="Q92">
        <f>VLOOKUP(C92,Facturas!B:T,19,0)</f>
        <v>77</v>
      </c>
    </row>
    <row r="93" spans="1:17" x14ac:dyDescent="0.25">
      <c r="A93" s="21">
        <v>2892</v>
      </c>
      <c r="B93" s="21">
        <v>2304</v>
      </c>
      <c r="C93" s="22" t="s">
        <v>106</v>
      </c>
      <c r="D93" s="22" t="s">
        <v>3130</v>
      </c>
      <c r="E93" s="22" t="s">
        <v>2988</v>
      </c>
      <c r="F93" s="21">
        <v>1</v>
      </c>
      <c r="G93" s="23">
        <v>206</v>
      </c>
      <c r="H93" s="21">
        <v>-1</v>
      </c>
      <c r="I93" s="21">
        <v>0</v>
      </c>
      <c r="J93" s="21">
        <v>705000</v>
      </c>
      <c r="K93" s="21">
        <v>1</v>
      </c>
      <c r="L93" s="22" t="s">
        <v>2988</v>
      </c>
      <c r="M93" s="24"/>
      <c r="N93" s="21">
        <v>21</v>
      </c>
      <c r="O93" s="21">
        <v>0</v>
      </c>
      <c r="P93" s="21">
        <v>0</v>
      </c>
      <c r="Q93">
        <f>VLOOKUP(C93,Facturas!B:T,19,0)</f>
        <v>88</v>
      </c>
    </row>
    <row r="94" spans="1:17" x14ac:dyDescent="0.25">
      <c r="A94" s="21">
        <v>2879</v>
      </c>
      <c r="B94" s="21">
        <v>2293</v>
      </c>
      <c r="C94" s="22" t="s">
        <v>95</v>
      </c>
      <c r="D94" s="22" t="s">
        <v>3128</v>
      </c>
      <c r="E94" s="22" t="s">
        <v>2988</v>
      </c>
      <c r="F94" s="21">
        <v>1</v>
      </c>
      <c r="G94" s="23">
        <v>37.83</v>
      </c>
      <c r="H94" s="21">
        <v>0</v>
      </c>
      <c r="I94" s="21">
        <v>0</v>
      </c>
      <c r="J94" s="21">
        <v>759000</v>
      </c>
      <c r="K94" s="21">
        <v>1</v>
      </c>
      <c r="L94" s="22" t="s">
        <v>2988</v>
      </c>
      <c r="M94" s="24"/>
      <c r="N94" s="21">
        <v>0</v>
      </c>
      <c r="O94" s="21">
        <v>-1</v>
      </c>
      <c r="P94" s="21">
        <v>0</v>
      </c>
      <c r="Q94">
        <f>VLOOKUP(C94,Facturas!B:T,19,0)</f>
        <v>77</v>
      </c>
    </row>
    <row r="95" spans="1:17" x14ac:dyDescent="0.25">
      <c r="A95" s="21">
        <v>2890</v>
      </c>
      <c r="B95" s="21">
        <v>2302</v>
      </c>
      <c r="C95" s="22" t="s">
        <v>104</v>
      </c>
      <c r="D95" s="22" t="s">
        <v>3130</v>
      </c>
      <c r="E95" s="22" t="s">
        <v>2988</v>
      </c>
      <c r="F95" s="21">
        <v>1</v>
      </c>
      <c r="G95" s="23">
        <v>320</v>
      </c>
      <c r="H95" s="21">
        <v>-1</v>
      </c>
      <c r="I95" s="21">
        <v>0</v>
      </c>
      <c r="J95" s="21">
        <v>705000</v>
      </c>
      <c r="K95" s="21">
        <v>1</v>
      </c>
      <c r="L95" s="22" t="s">
        <v>2988</v>
      </c>
      <c r="M95" s="24"/>
      <c r="N95" s="21">
        <v>21</v>
      </c>
      <c r="O95" s="21">
        <v>0</v>
      </c>
      <c r="P95" s="21">
        <v>0</v>
      </c>
      <c r="Q95">
        <f>VLOOKUP(C95,Facturas!B:T,19,0)</f>
        <v>86</v>
      </c>
    </row>
    <row r="96" spans="1:17" x14ac:dyDescent="0.25">
      <c r="A96" s="21">
        <v>2889</v>
      </c>
      <c r="B96" s="21">
        <v>2301</v>
      </c>
      <c r="C96" s="22" t="s">
        <v>103</v>
      </c>
      <c r="D96" s="22" t="s">
        <v>3130</v>
      </c>
      <c r="E96" s="22" t="s">
        <v>2988</v>
      </c>
      <c r="F96" s="21">
        <v>1</v>
      </c>
      <c r="G96" s="23">
        <v>530</v>
      </c>
      <c r="H96" s="21">
        <v>-1</v>
      </c>
      <c r="I96" s="21">
        <v>0</v>
      </c>
      <c r="J96" s="21">
        <v>705000</v>
      </c>
      <c r="K96" s="21">
        <v>1</v>
      </c>
      <c r="L96" s="22" t="s">
        <v>2988</v>
      </c>
      <c r="M96" s="24"/>
      <c r="N96" s="21">
        <v>21</v>
      </c>
      <c r="O96" s="21">
        <v>0</v>
      </c>
      <c r="P96" s="21">
        <v>0</v>
      </c>
      <c r="Q96">
        <f>VLOOKUP(C96,Facturas!B:T,19,0)</f>
        <v>85</v>
      </c>
    </row>
    <row r="97" spans="1:17" x14ac:dyDescent="0.25">
      <c r="A97" s="21">
        <v>2888</v>
      </c>
      <c r="B97" s="21">
        <v>2300</v>
      </c>
      <c r="C97" s="22" t="s">
        <v>102</v>
      </c>
      <c r="D97" s="22" t="s">
        <v>3130</v>
      </c>
      <c r="E97" s="22" t="s">
        <v>2988</v>
      </c>
      <c r="F97" s="21">
        <v>1</v>
      </c>
      <c r="G97" s="23">
        <v>1200</v>
      </c>
      <c r="H97" s="21">
        <v>-1</v>
      </c>
      <c r="I97" s="21">
        <v>0</v>
      </c>
      <c r="J97" s="21">
        <v>705000</v>
      </c>
      <c r="K97" s="21">
        <v>1</v>
      </c>
      <c r="L97" s="22" t="s">
        <v>2988</v>
      </c>
      <c r="M97" s="24"/>
      <c r="N97" s="21">
        <v>21</v>
      </c>
      <c r="O97" s="21">
        <v>0</v>
      </c>
      <c r="P97" s="21">
        <v>0</v>
      </c>
      <c r="Q97">
        <f>VLOOKUP(C97,Facturas!B:T,19,0)</f>
        <v>84</v>
      </c>
    </row>
    <row r="98" spans="1:17" x14ac:dyDescent="0.25">
      <c r="A98" s="21">
        <v>2887</v>
      </c>
      <c r="B98" s="21">
        <v>2299</v>
      </c>
      <c r="C98" s="22" t="s">
        <v>101</v>
      </c>
      <c r="D98" s="22" t="s">
        <v>3141</v>
      </c>
      <c r="E98" s="22" t="s">
        <v>2988</v>
      </c>
      <c r="F98" s="21">
        <v>1</v>
      </c>
      <c r="G98" s="23">
        <v>350</v>
      </c>
      <c r="H98" s="21">
        <v>-1</v>
      </c>
      <c r="I98" s="21">
        <v>0</v>
      </c>
      <c r="J98" s="21">
        <v>705000</v>
      </c>
      <c r="K98" s="21">
        <v>1</v>
      </c>
      <c r="L98" s="22" t="s">
        <v>2988</v>
      </c>
      <c r="M98" s="24"/>
      <c r="N98" s="21">
        <v>21</v>
      </c>
      <c r="O98" s="21">
        <v>0</v>
      </c>
      <c r="P98" s="21">
        <v>0</v>
      </c>
      <c r="Q98">
        <f>VLOOKUP(C98,Facturas!B:T,19,0)</f>
        <v>83</v>
      </c>
    </row>
    <row r="99" spans="1:17" x14ac:dyDescent="0.25">
      <c r="A99" s="21">
        <v>2886</v>
      </c>
      <c r="B99" s="21">
        <v>2298</v>
      </c>
      <c r="C99" s="22" t="s">
        <v>100</v>
      </c>
      <c r="D99" s="22" t="s">
        <v>3142</v>
      </c>
      <c r="E99" s="22" t="s">
        <v>2988</v>
      </c>
      <c r="F99" s="21">
        <v>1</v>
      </c>
      <c r="G99" s="23">
        <v>500</v>
      </c>
      <c r="H99" s="21">
        <v>-1</v>
      </c>
      <c r="I99" s="21">
        <v>0</v>
      </c>
      <c r="J99" s="21">
        <v>705000</v>
      </c>
      <c r="K99" s="21">
        <v>1</v>
      </c>
      <c r="L99" s="22" t="s">
        <v>2988</v>
      </c>
      <c r="M99" s="24"/>
      <c r="N99" s="21">
        <v>21</v>
      </c>
      <c r="O99" s="21">
        <v>0</v>
      </c>
      <c r="P99" s="21">
        <v>0</v>
      </c>
      <c r="Q99">
        <f>VLOOKUP(C99,Facturas!B:T,19,0)</f>
        <v>82</v>
      </c>
    </row>
    <row r="100" spans="1:17" x14ac:dyDescent="0.25">
      <c r="A100" s="21">
        <v>2885</v>
      </c>
      <c r="B100" s="21">
        <v>2297</v>
      </c>
      <c r="C100" s="22" t="s">
        <v>99</v>
      </c>
      <c r="D100" s="22" t="s">
        <v>3143</v>
      </c>
      <c r="E100" s="22" t="s">
        <v>2988</v>
      </c>
      <c r="F100" s="21">
        <v>1</v>
      </c>
      <c r="G100" s="23">
        <v>141.66</v>
      </c>
      <c r="H100" s="21">
        <v>0</v>
      </c>
      <c r="I100" s="21">
        <v>0</v>
      </c>
      <c r="J100" s="21">
        <v>759000</v>
      </c>
      <c r="K100" s="21">
        <v>1</v>
      </c>
      <c r="L100" s="22" t="s">
        <v>2988</v>
      </c>
      <c r="M100" s="24"/>
      <c r="N100" s="21">
        <v>0</v>
      </c>
      <c r="O100" s="21">
        <v>-1</v>
      </c>
      <c r="P100" s="21">
        <v>0</v>
      </c>
      <c r="Q100">
        <f>VLOOKUP(C100,Facturas!B:T,19,0)</f>
        <v>81</v>
      </c>
    </row>
    <row r="101" spans="1:17" x14ac:dyDescent="0.25">
      <c r="A101" s="21">
        <v>2884</v>
      </c>
      <c r="B101" s="21">
        <v>2297</v>
      </c>
      <c r="C101" s="22" t="s">
        <v>99</v>
      </c>
      <c r="D101" s="22" t="s">
        <v>3130</v>
      </c>
      <c r="E101" s="22" t="s">
        <v>2988</v>
      </c>
      <c r="F101" s="21">
        <v>1</v>
      </c>
      <c r="G101" s="23">
        <v>1200</v>
      </c>
      <c r="H101" s="21">
        <v>-1</v>
      </c>
      <c r="I101" s="21">
        <v>0</v>
      </c>
      <c r="J101" s="21">
        <v>705000</v>
      </c>
      <c r="K101" s="21">
        <v>1</v>
      </c>
      <c r="L101" s="22" t="s">
        <v>2988</v>
      </c>
      <c r="M101" s="24"/>
      <c r="N101" s="21">
        <v>21</v>
      </c>
      <c r="O101" s="21">
        <v>0</v>
      </c>
      <c r="P101" s="21">
        <v>0</v>
      </c>
      <c r="Q101">
        <f>VLOOKUP(C101,Facturas!B:T,19,0)</f>
        <v>81</v>
      </c>
    </row>
    <row r="102" spans="1:17" x14ac:dyDescent="0.25">
      <c r="A102" s="21">
        <v>2883</v>
      </c>
      <c r="B102" s="21">
        <v>2296</v>
      </c>
      <c r="C102" s="22" t="s">
        <v>98</v>
      </c>
      <c r="D102" s="22" t="s">
        <v>3144</v>
      </c>
      <c r="E102" s="22" t="s">
        <v>2988</v>
      </c>
      <c r="F102" s="21">
        <v>1</v>
      </c>
      <c r="G102" s="23">
        <v>2275</v>
      </c>
      <c r="H102" s="21">
        <v>-1</v>
      </c>
      <c r="I102" s="21">
        <v>0</v>
      </c>
      <c r="J102" s="21">
        <v>705000</v>
      </c>
      <c r="K102" s="21">
        <v>1</v>
      </c>
      <c r="L102" s="22" t="s">
        <v>2988</v>
      </c>
      <c r="M102" s="24"/>
      <c r="N102" s="21">
        <v>21</v>
      </c>
      <c r="O102" s="21">
        <v>0</v>
      </c>
      <c r="P102" s="21">
        <v>0</v>
      </c>
      <c r="Q102">
        <f>VLOOKUP(C102,Facturas!B:T,19,0)</f>
        <v>80</v>
      </c>
    </row>
    <row r="103" spans="1:17" x14ac:dyDescent="0.25">
      <c r="A103" s="21">
        <v>2882</v>
      </c>
      <c r="B103" s="21">
        <v>2295</v>
      </c>
      <c r="C103" s="22" t="s">
        <v>97</v>
      </c>
      <c r="D103" s="22" t="s">
        <v>3126</v>
      </c>
      <c r="E103" s="22" t="s">
        <v>2988</v>
      </c>
      <c r="F103" s="21">
        <v>1</v>
      </c>
      <c r="G103" s="23">
        <v>180</v>
      </c>
      <c r="H103" s="21">
        <v>-1</v>
      </c>
      <c r="I103" s="21">
        <v>0</v>
      </c>
      <c r="J103" s="21">
        <v>705000</v>
      </c>
      <c r="K103" s="21">
        <v>1</v>
      </c>
      <c r="L103" s="22" t="s">
        <v>2988</v>
      </c>
      <c r="M103" s="24"/>
      <c r="N103" s="21">
        <v>21</v>
      </c>
      <c r="O103" s="21">
        <v>0</v>
      </c>
      <c r="P103" s="21">
        <v>0</v>
      </c>
      <c r="Q103">
        <f>VLOOKUP(C103,Facturas!B:T,19,0)</f>
        <v>79</v>
      </c>
    </row>
    <row r="104" spans="1:17" x14ac:dyDescent="0.25">
      <c r="A104" s="21">
        <v>2881</v>
      </c>
      <c r="B104" s="21">
        <v>2294</v>
      </c>
      <c r="C104" s="22" t="s">
        <v>96</v>
      </c>
      <c r="D104" s="22" t="s">
        <v>3143</v>
      </c>
      <c r="E104" s="22" t="s">
        <v>2988</v>
      </c>
      <c r="F104" s="21">
        <v>1</v>
      </c>
      <c r="G104" s="23">
        <v>45.77</v>
      </c>
      <c r="H104" s="21">
        <v>0</v>
      </c>
      <c r="I104" s="21">
        <v>0</v>
      </c>
      <c r="J104" s="21">
        <v>759000</v>
      </c>
      <c r="K104" s="21">
        <v>1</v>
      </c>
      <c r="L104" s="22" t="s">
        <v>2988</v>
      </c>
      <c r="M104" s="24"/>
      <c r="N104" s="21">
        <v>0</v>
      </c>
      <c r="O104" s="21">
        <v>-1</v>
      </c>
      <c r="P104" s="21">
        <v>0</v>
      </c>
      <c r="Q104">
        <f>VLOOKUP(C104,Facturas!B:T,19,0)</f>
        <v>78</v>
      </c>
    </row>
    <row r="105" spans="1:17" x14ac:dyDescent="0.25">
      <c r="A105" s="21">
        <v>2905</v>
      </c>
      <c r="B105" s="21">
        <v>2315</v>
      </c>
      <c r="C105" s="22" t="s">
        <v>117</v>
      </c>
      <c r="D105" s="22" t="s">
        <v>3128</v>
      </c>
      <c r="E105" s="22" t="s">
        <v>2988</v>
      </c>
      <c r="F105" s="21">
        <v>1</v>
      </c>
      <c r="G105" s="23">
        <v>37.83</v>
      </c>
      <c r="H105" s="21">
        <v>0</v>
      </c>
      <c r="I105" s="21">
        <v>0</v>
      </c>
      <c r="J105" s="21">
        <v>759000</v>
      </c>
      <c r="K105" s="21">
        <v>1</v>
      </c>
      <c r="L105" s="22" t="s">
        <v>2988</v>
      </c>
      <c r="M105" s="24"/>
      <c r="N105" s="21">
        <v>0</v>
      </c>
      <c r="O105" s="21">
        <v>-1</v>
      </c>
      <c r="P105" s="21">
        <v>0</v>
      </c>
      <c r="Q105">
        <f>VLOOKUP(C105,Facturas!B:T,19,0)</f>
        <v>99</v>
      </c>
    </row>
    <row r="106" spans="1:17" x14ac:dyDescent="0.25">
      <c r="A106" s="21">
        <v>2893</v>
      </c>
      <c r="B106" s="21">
        <v>2305</v>
      </c>
      <c r="C106" s="22" t="s">
        <v>107</v>
      </c>
      <c r="D106" s="22" t="s">
        <v>3130</v>
      </c>
      <c r="E106" s="22" t="s">
        <v>2988</v>
      </c>
      <c r="F106" s="21">
        <v>1</v>
      </c>
      <c r="G106" s="23">
        <v>227</v>
      </c>
      <c r="H106" s="21">
        <v>-1</v>
      </c>
      <c r="I106" s="21">
        <v>0</v>
      </c>
      <c r="J106" s="21">
        <v>705000</v>
      </c>
      <c r="K106" s="21">
        <v>1</v>
      </c>
      <c r="L106" s="22" t="s">
        <v>2988</v>
      </c>
      <c r="M106" s="24"/>
      <c r="N106" s="21">
        <v>21</v>
      </c>
      <c r="O106" s="21">
        <v>0</v>
      </c>
      <c r="P106" s="21">
        <v>0</v>
      </c>
      <c r="Q106">
        <f>VLOOKUP(C106,Facturas!B:T,19,0)</f>
        <v>89</v>
      </c>
    </row>
    <row r="107" spans="1:17" x14ac:dyDescent="0.25">
      <c r="A107" s="21">
        <v>3023</v>
      </c>
      <c r="B107" s="21">
        <v>2413</v>
      </c>
      <c r="C107" s="22" t="s">
        <v>215</v>
      </c>
      <c r="D107" s="22" t="s">
        <v>3145</v>
      </c>
      <c r="E107" s="22" t="s">
        <v>2988</v>
      </c>
      <c r="F107" s="21">
        <v>1</v>
      </c>
      <c r="G107" s="23">
        <v>24.62</v>
      </c>
      <c r="H107" s="21">
        <v>-1</v>
      </c>
      <c r="I107" s="21">
        <v>0</v>
      </c>
      <c r="J107" s="21">
        <v>705000</v>
      </c>
      <c r="K107" s="21">
        <v>1</v>
      </c>
      <c r="L107" s="22" t="s">
        <v>2988</v>
      </c>
      <c r="M107" s="24"/>
      <c r="N107" s="21">
        <v>21</v>
      </c>
      <c r="O107" s="21">
        <v>0</v>
      </c>
      <c r="P107" s="21">
        <v>0</v>
      </c>
      <c r="Q107">
        <f>VLOOKUP(C107,Facturas!B:T,19,0)</f>
        <v>196</v>
      </c>
    </row>
    <row r="108" spans="1:17" x14ac:dyDescent="0.25">
      <c r="A108" s="21">
        <v>3035</v>
      </c>
      <c r="B108" s="21">
        <v>2424</v>
      </c>
      <c r="C108" s="22" t="s">
        <v>226</v>
      </c>
      <c r="D108" s="22" t="s">
        <v>3126</v>
      </c>
      <c r="E108" s="22" t="s">
        <v>2988</v>
      </c>
      <c r="F108" s="21">
        <v>1</v>
      </c>
      <c r="G108" s="23">
        <v>150</v>
      </c>
      <c r="H108" s="21">
        <v>-1</v>
      </c>
      <c r="I108" s="21">
        <v>0</v>
      </c>
      <c r="J108" s="21">
        <v>705000</v>
      </c>
      <c r="K108" s="21">
        <v>1</v>
      </c>
      <c r="L108" s="22" t="s">
        <v>2988</v>
      </c>
      <c r="M108" s="24"/>
      <c r="N108" s="21">
        <v>21</v>
      </c>
      <c r="O108" s="21">
        <v>0</v>
      </c>
      <c r="P108" s="21">
        <v>0</v>
      </c>
      <c r="Q108">
        <f>VLOOKUP(C108,Facturas!B:T,19,0)</f>
        <v>207</v>
      </c>
    </row>
    <row r="109" spans="1:17" x14ac:dyDescent="0.25">
      <c r="A109" s="21">
        <v>3034</v>
      </c>
      <c r="B109" s="21">
        <v>2423</v>
      </c>
      <c r="C109" s="22" t="s">
        <v>225</v>
      </c>
      <c r="D109" s="22" t="s">
        <v>3130</v>
      </c>
      <c r="E109" s="22" t="s">
        <v>2988</v>
      </c>
      <c r="F109" s="21">
        <v>1</v>
      </c>
      <c r="G109" s="23">
        <v>150</v>
      </c>
      <c r="H109" s="21">
        <v>-1</v>
      </c>
      <c r="I109" s="21">
        <v>0</v>
      </c>
      <c r="J109" s="21">
        <v>705000</v>
      </c>
      <c r="K109" s="21">
        <v>1</v>
      </c>
      <c r="L109" s="22" t="s">
        <v>2988</v>
      </c>
      <c r="M109" s="24"/>
      <c r="N109" s="21">
        <v>21</v>
      </c>
      <c r="O109" s="21">
        <v>0</v>
      </c>
      <c r="P109" s="21">
        <v>0</v>
      </c>
      <c r="Q109">
        <f>VLOOKUP(C109,Facturas!B:T,19,0)</f>
        <v>206</v>
      </c>
    </row>
    <row r="110" spans="1:17" x14ac:dyDescent="0.25">
      <c r="A110" s="21">
        <v>3033</v>
      </c>
      <c r="B110" s="21">
        <v>2422</v>
      </c>
      <c r="C110" s="22" t="s">
        <v>224</v>
      </c>
      <c r="D110" s="22" t="s">
        <v>3130</v>
      </c>
      <c r="E110" s="22" t="s">
        <v>2988</v>
      </c>
      <c r="F110" s="21">
        <v>1</v>
      </c>
      <c r="G110" s="23">
        <v>140</v>
      </c>
      <c r="H110" s="21">
        <v>-1</v>
      </c>
      <c r="I110" s="21">
        <v>0</v>
      </c>
      <c r="J110" s="21">
        <v>705000</v>
      </c>
      <c r="K110" s="21">
        <v>1</v>
      </c>
      <c r="L110" s="22" t="s">
        <v>2988</v>
      </c>
      <c r="M110" s="24"/>
      <c r="N110" s="21">
        <v>21</v>
      </c>
      <c r="O110" s="21">
        <v>0</v>
      </c>
      <c r="P110" s="21">
        <v>0</v>
      </c>
      <c r="Q110">
        <f>VLOOKUP(C110,Facturas!B:T,19,0)</f>
        <v>205</v>
      </c>
    </row>
    <row r="111" spans="1:17" x14ac:dyDescent="0.25">
      <c r="A111" s="21">
        <v>3032</v>
      </c>
      <c r="B111" s="21">
        <v>2421</v>
      </c>
      <c r="C111" s="22" t="s">
        <v>223</v>
      </c>
      <c r="D111" s="22" t="s">
        <v>3126</v>
      </c>
      <c r="E111" s="22" t="s">
        <v>2988</v>
      </c>
      <c r="F111" s="21">
        <v>1</v>
      </c>
      <c r="G111" s="23">
        <v>350</v>
      </c>
      <c r="H111" s="21">
        <v>-1</v>
      </c>
      <c r="I111" s="21">
        <v>0</v>
      </c>
      <c r="J111" s="21">
        <v>705000</v>
      </c>
      <c r="K111" s="21">
        <v>1</v>
      </c>
      <c r="L111" s="22" t="s">
        <v>2988</v>
      </c>
      <c r="M111" s="24"/>
      <c r="N111" s="21">
        <v>21</v>
      </c>
      <c r="O111" s="21">
        <v>0</v>
      </c>
      <c r="P111" s="21">
        <v>0</v>
      </c>
      <c r="Q111">
        <f>VLOOKUP(C111,Facturas!B:T,19,0)</f>
        <v>204</v>
      </c>
    </row>
    <row r="112" spans="1:17" x14ac:dyDescent="0.25">
      <c r="A112" s="21">
        <v>3031</v>
      </c>
      <c r="B112" s="21">
        <v>2420</v>
      </c>
      <c r="C112" s="22" t="s">
        <v>222</v>
      </c>
      <c r="D112" s="22" t="s">
        <v>3130</v>
      </c>
      <c r="E112" s="22" t="s">
        <v>2988</v>
      </c>
      <c r="F112" s="21">
        <v>1</v>
      </c>
      <c r="G112" s="23">
        <v>300</v>
      </c>
      <c r="H112" s="21">
        <v>-1</v>
      </c>
      <c r="I112" s="21">
        <v>0</v>
      </c>
      <c r="J112" s="21">
        <v>705000</v>
      </c>
      <c r="K112" s="21">
        <v>1</v>
      </c>
      <c r="L112" s="22" t="s">
        <v>2988</v>
      </c>
      <c r="M112" s="24"/>
      <c r="N112" s="21">
        <v>21</v>
      </c>
      <c r="O112" s="21">
        <v>0</v>
      </c>
      <c r="P112" s="21">
        <v>0</v>
      </c>
      <c r="Q112">
        <f>VLOOKUP(C112,Facturas!B:T,19,0)</f>
        <v>203</v>
      </c>
    </row>
    <row r="113" spans="1:17" x14ac:dyDescent="0.25">
      <c r="A113" s="21">
        <v>3030</v>
      </c>
      <c r="B113" s="21">
        <v>2419</v>
      </c>
      <c r="C113" s="22" t="s">
        <v>221</v>
      </c>
      <c r="D113" s="22" t="s">
        <v>3126</v>
      </c>
      <c r="E113" s="22" t="s">
        <v>2988</v>
      </c>
      <c r="F113" s="21">
        <v>1</v>
      </c>
      <c r="G113" s="23">
        <v>210</v>
      </c>
      <c r="H113" s="21">
        <v>-1</v>
      </c>
      <c r="I113" s="21">
        <v>0</v>
      </c>
      <c r="J113" s="21">
        <v>705000</v>
      </c>
      <c r="K113" s="21">
        <v>1</v>
      </c>
      <c r="L113" s="22" t="s">
        <v>2988</v>
      </c>
      <c r="M113" s="24"/>
      <c r="N113" s="21">
        <v>21</v>
      </c>
      <c r="O113" s="21">
        <v>0</v>
      </c>
      <c r="P113" s="21">
        <v>0</v>
      </c>
      <c r="Q113">
        <f>VLOOKUP(C113,Facturas!B:T,19,0)</f>
        <v>202</v>
      </c>
    </row>
    <row r="114" spans="1:17" x14ac:dyDescent="0.25">
      <c r="A114" s="21">
        <v>3029</v>
      </c>
      <c r="B114" s="21">
        <v>2418</v>
      </c>
      <c r="C114" s="22" t="s">
        <v>220</v>
      </c>
      <c r="D114" s="22" t="s">
        <v>3126</v>
      </c>
      <c r="E114" s="22" t="s">
        <v>2988</v>
      </c>
      <c r="F114" s="21">
        <v>1</v>
      </c>
      <c r="G114" s="23">
        <v>50</v>
      </c>
      <c r="H114" s="21">
        <v>-1</v>
      </c>
      <c r="I114" s="21">
        <v>0</v>
      </c>
      <c r="J114" s="21">
        <v>705000</v>
      </c>
      <c r="K114" s="21">
        <v>1</v>
      </c>
      <c r="L114" s="22" t="s">
        <v>2988</v>
      </c>
      <c r="M114" s="24"/>
      <c r="N114" s="21">
        <v>21</v>
      </c>
      <c r="O114" s="21">
        <v>0</v>
      </c>
      <c r="P114" s="21">
        <v>0</v>
      </c>
      <c r="Q114">
        <f>VLOOKUP(C114,Facturas!B:T,19,0)</f>
        <v>201</v>
      </c>
    </row>
    <row r="115" spans="1:17" x14ac:dyDescent="0.25">
      <c r="A115" s="21">
        <v>3028</v>
      </c>
      <c r="B115" s="21">
        <v>2417</v>
      </c>
      <c r="C115" s="22" t="s">
        <v>219</v>
      </c>
      <c r="D115" s="22" t="s">
        <v>3130</v>
      </c>
      <c r="E115" s="22" t="s">
        <v>2988</v>
      </c>
      <c r="F115" s="21">
        <v>1</v>
      </c>
      <c r="G115" s="23">
        <v>250</v>
      </c>
      <c r="H115" s="21">
        <v>-1</v>
      </c>
      <c r="I115" s="21">
        <v>0</v>
      </c>
      <c r="J115" s="21">
        <v>705000</v>
      </c>
      <c r="K115" s="21">
        <v>1</v>
      </c>
      <c r="L115" s="22" t="s">
        <v>2988</v>
      </c>
      <c r="M115" s="24"/>
      <c r="N115" s="21">
        <v>21</v>
      </c>
      <c r="O115" s="21">
        <v>0</v>
      </c>
      <c r="P115" s="21">
        <v>0</v>
      </c>
      <c r="Q115">
        <f>VLOOKUP(C115,Facturas!B:T,19,0)</f>
        <v>200</v>
      </c>
    </row>
    <row r="116" spans="1:17" x14ac:dyDescent="0.25">
      <c r="A116" s="21">
        <v>3027</v>
      </c>
      <c r="B116" s="21">
        <v>2416</v>
      </c>
      <c r="C116" s="22" t="s">
        <v>218</v>
      </c>
      <c r="D116" s="22" t="s">
        <v>3128</v>
      </c>
      <c r="E116" s="22" t="s">
        <v>2988</v>
      </c>
      <c r="F116" s="21">
        <v>1</v>
      </c>
      <c r="G116" s="23">
        <v>44.45</v>
      </c>
      <c r="H116" s="21">
        <v>0</v>
      </c>
      <c r="I116" s="21">
        <v>0</v>
      </c>
      <c r="J116" s="21">
        <v>759000</v>
      </c>
      <c r="K116" s="21">
        <v>1</v>
      </c>
      <c r="L116" s="22" t="s">
        <v>2988</v>
      </c>
      <c r="M116" s="24"/>
      <c r="N116" s="21">
        <v>0</v>
      </c>
      <c r="O116" s="21">
        <v>-1</v>
      </c>
      <c r="P116" s="21">
        <v>0</v>
      </c>
      <c r="Q116">
        <f>VLOOKUP(C116,Facturas!B:T,19,0)</f>
        <v>199</v>
      </c>
    </row>
    <row r="117" spans="1:17" x14ac:dyDescent="0.25">
      <c r="A117" s="21">
        <v>3026</v>
      </c>
      <c r="B117" s="21">
        <v>2416</v>
      </c>
      <c r="C117" s="22" t="s">
        <v>218</v>
      </c>
      <c r="D117" s="22" t="s">
        <v>3126</v>
      </c>
      <c r="E117" s="22" t="s">
        <v>2988</v>
      </c>
      <c r="F117" s="21">
        <v>1</v>
      </c>
      <c r="G117" s="23">
        <v>550</v>
      </c>
      <c r="H117" s="21">
        <v>-1</v>
      </c>
      <c r="I117" s="21">
        <v>0</v>
      </c>
      <c r="J117" s="21">
        <v>705000</v>
      </c>
      <c r="K117" s="21">
        <v>1</v>
      </c>
      <c r="L117" s="22" t="s">
        <v>2988</v>
      </c>
      <c r="M117" s="24"/>
      <c r="N117" s="21">
        <v>21</v>
      </c>
      <c r="O117" s="21">
        <v>0</v>
      </c>
      <c r="P117" s="21">
        <v>0</v>
      </c>
      <c r="Q117">
        <f>VLOOKUP(C117,Facturas!B:T,19,0)</f>
        <v>199</v>
      </c>
    </row>
    <row r="118" spans="1:17" x14ac:dyDescent="0.25">
      <c r="A118" s="21">
        <v>3011</v>
      </c>
      <c r="B118" s="21">
        <v>2405</v>
      </c>
      <c r="C118" s="22" t="s">
        <v>207</v>
      </c>
      <c r="D118" s="22" t="s">
        <v>3143</v>
      </c>
      <c r="E118" s="22" t="s">
        <v>2988</v>
      </c>
      <c r="F118" s="21">
        <v>1</v>
      </c>
      <c r="G118" s="23">
        <v>35.700000000000003</v>
      </c>
      <c r="H118" s="21">
        <v>0</v>
      </c>
      <c r="I118" s="21">
        <v>0</v>
      </c>
      <c r="J118" s="21">
        <v>759000</v>
      </c>
      <c r="K118" s="21">
        <v>1</v>
      </c>
      <c r="L118" s="22" t="s">
        <v>2988</v>
      </c>
      <c r="M118" s="24"/>
      <c r="N118" s="21">
        <v>0</v>
      </c>
      <c r="O118" s="21">
        <v>-1</v>
      </c>
      <c r="P118" s="21">
        <v>0</v>
      </c>
      <c r="Q118">
        <f>VLOOKUP(C118,Facturas!B:T,19,0)</f>
        <v>188</v>
      </c>
    </row>
    <row r="119" spans="1:17" x14ac:dyDescent="0.25">
      <c r="A119" s="21">
        <v>3024</v>
      </c>
      <c r="B119" s="21">
        <v>2414</v>
      </c>
      <c r="C119" s="22" t="s">
        <v>216</v>
      </c>
      <c r="D119" s="22" t="s">
        <v>3126</v>
      </c>
      <c r="E119" s="22" t="s">
        <v>2988</v>
      </c>
      <c r="F119" s="21">
        <v>1</v>
      </c>
      <c r="G119" s="23">
        <v>110</v>
      </c>
      <c r="H119" s="21">
        <v>-1</v>
      </c>
      <c r="I119" s="21">
        <v>0</v>
      </c>
      <c r="J119" s="21">
        <v>705000</v>
      </c>
      <c r="K119" s="21">
        <v>1</v>
      </c>
      <c r="L119" s="22" t="s">
        <v>2988</v>
      </c>
      <c r="M119" s="24"/>
      <c r="N119" s="21">
        <v>21</v>
      </c>
      <c r="O119" s="21">
        <v>0</v>
      </c>
      <c r="P119" s="21">
        <v>0</v>
      </c>
      <c r="Q119">
        <f>VLOOKUP(C119,Facturas!B:T,19,0)</f>
        <v>197</v>
      </c>
    </row>
    <row r="120" spans="1:17" x14ac:dyDescent="0.25">
      <c r="A120" s="21">
        <v>3038</v>
      </c>
      <c r="B120" s="21">
        <v>2426</v>
      </c>
      <c r="C120" s="22" t="s">
        <v>228</v>
      </c>
      <c r="D120" s="22" t="s">
        <v>3146</v>
      </c>
      <c r="E120" s="22" t="s">
        <v>2988</v>
      </c>
      <c r="F120" s="21">
        <v>1</v>
      </c>
      <c r="G120" s="23">
        <v>500</v>
      </c>
      <c r="H120" s="21">
        <v>-1</v>
      </c>
      <c r="I120" s="21">
        <v>0</v>
      </c>
      <c r="J120" s="21">
        <v>705000</v>
      </c>
      <c r="K120" s="21">
        <v>1</v>
      </c>
      <c r="L120" s="22" t="s">
        <v>2988</v>
      </c>
      <c r="M120" s="24"/>
      <c r="N120" s="21">
        <v>21</v>
      </c>
      <c r="O120" s="21">
        <v>0</v>
      </c>
      <c r="P120" s="21">
        <v>0</v>
      </c>
      <c r="Q120">
        <f>VLOOKUP(C120,Facturas!B:T,19,0)</f>
        <v>209</v>
      </c>
    </row>
    <row r="121" spans="1:17" x14ac:dyDescent="0.25">
      <c r="A121" s="21">
        <v>3022</v>
      </c>
      <c r="B121" s="21">
        <v>2413</v>
      </c>
      <c r="C121" s="22" t="s">
        <v>215</v>
      </c>
      <c r="D121" s="22" t="s">
        <v>3130</v>
      </c>
      <c r="E121" s="22" t="s">
        <v>2988</v>
      </c>
      <c r="F121" s="21">
        <v>1</v>
      </c>
      <c r="G121" s="23">
        <v>600</v>
      </c>
      <c r="H121" s="21">
        <v>-1</v>
      </c>
      <c r="I121" s="21">
        <v>0</v>
      </c>
      <c r="J121" s="21">
        <v>705000</v>
      </c>
      <c r="K121" s="21">
        <v>1</v>
      </c>
      <c r="L121" s="22" t="s">
        <v>2988</v>
      </c>
      <c r="M121" s="24"/>
      <c r="N121" s="21">
        <v>21</v>
      </c>
      <c r="O121" s="21">
        <v>0</v>
      </c>
      <c r="P121" s="21">
        <v>0</v>
      </c>
      <c r="Q121">
        <f>VLOOKUP(C121,Facturas!B:T,19,0)</f>
        <v>196</v>
      </c>
    </row>
    <row r="122" spans="1:17" x14ac:dyDescent="0.25">
      <c r="A122" s="21">
        <v>3021</v>
      </c>
      <c r="B122" s="21">
        <v>2412</v>
      </c>
      <c r="C122" s="22" t="s">
        <v>214</v>
      </c>
      <c r="D122" s="22" t="s">
        <v>3145</v>
      </c>
      <c r="E122" s="22" t="s">
        <v>2988</v>
      </c>
      <c r="F122" s="21">
        <v>1</v>
      </c>
      <c r="G122" s="23">
        <v>24.62</v>
      </c>
      <c r="H122" s="21">
        <v>-1</v>
      </c>
      <c r="I122" s="21">
        <v>0</v>
      </c>
      <c r="J122" s="21">
        <v>705000</v>
      </c>
      <c r="K122" s="21">
        <v>1</v>
      </c>
      <c r="L122" s="22" t="s">
        <v>2988</v>
      </c>
      <c r="M122" s="24"/>
      <c r="N122" s="21">
        <v>21</v>
      </c>
      <c r="O122" s="21">
        <v>0</v>
      </c>
      <c r="P122" s="21">
        <v>0</v>
      </c>
      <c r="Q122">
        <f>VLOOKUP(C122,Facturas!B:T,19,0)</f>
        <v>195</v>
      </c>
    </row>
    <row r="123" spans="1:17" x14ac:dyDescent="0.25">
      <c r="A123" s="21">
        <v>3020</v>
      </c>
      <c r="B123" s="21">
        <v>2412</v>
      </c>
      <c r="C123" s="22" t="s">
        <v>214</v>
      </c>
      <c r="D123" s="22" t="s">
        <v>3130</v>
      </c>
      <c r="E123" s="22" t="s">
        <v>2988</v>
      </c>
      <c r="F123" s="21">
        <v>1</v>
      </c>
      <c r="G123" s="23">
        <v>600</v>
      </c>
      <c r="H123" s="21">
        <v>-1</v>
      </c>
      <c r="I123" s="21">
        <v>0</v>
      </c>
      <c r="J123" s="21">
        <v>705000</v>
      </c>
      <c r="K123" s="21">
        <v>1</v>
      </c>
      <c r="L123" s="22" t="s">
        <v>2988</v>
      </c>
      <c r="M123" s="24"/>
      <c r="N123" s="21">
        <v>21</v>
      </c>
      <c r="O123" s="21">
        <v>0</v>
      </c>
      <c r="P123" s="21">
        <v>0</v>
      </c>
      <c r="Q123">
        <f>VLOOKUP(C123,Facturas!B:T,19,0)</f>
        <v>195</v>
      </c>
    </row>
    <row r="124" spans="1:17" x14ac:dyDescent="0.25">
      <c r="A124" s="21">
        <v>3019</v>
      </c>
      <c r="B124" s="21">
        <v>2411</v>
      </c>
      <c r="C124" s="22" t="s">
        <v>213</v>
      </c>
      <c r="D124" s="22" t="s">
        <v>3130</v>
      </c>
      <c r="E124" s="22" t="s">
        <v>2988</v>
      </c>
      <c r="F124" s="21">
        <v>1</v>
      </c>
      <c r="G124" s="23">
        <v>280</v>
      </c>
      <c r="H124" s="21">
        <v>-1</v>
      </c>
      <c r="I124" s="21">
        <v>0</v>
      </c>
      <c r="J124" s="21">
        <v>705000</v>
      </c>
      <c r="K124" s="21">
        <v>1</v>
      </c>
      <c r="L124" s="22" t="s">
        <v>2988</v>
      </c>
      <c r="M124" s="24"/>
      <c r="N124" s="21">
        <v>21</v>
      </c>
      <c r="O124" s="21">
        <v>0</v>
      </c>
      <c r="P124" s="21">
        <v>0</v>
      </c>
      <c r="Q124">
        <f>VLOOKUP(C124,Facturas!B:T,19,0)</f>
        <v>194</v>
      </c>
    </row>
    <row r="125" spans="1:17" x14ac:dyDescent="0.25">
      <c r="A125" s="21">
        <v>3018</v>
      </c>
      <c r="B125" s="21">
        <v>2410</v>
      </c>
      <c r="C125" s="22" t="s">
        <v>212</v>
      </c>
      <c r="D125" s="22" t="s">
        <v>3147</v>
      </c>
      <c r="E125" s="22" t="s">
        <v>2988</v>
      </c>
      <c r="F125" s="21">
        <v>1</v>
      </c>
      <c r="G125" s="23">
        <v>70</v>
      </c>
      <c r="H125" s="21">
        <v>-1</v>
      </c>
      <c r="I125" s="21">
        <v>0</v>
      </c>
      <c r="J125" s="21">
        <v>705000</v>
      </c>
      <c r="K125" s="21">
        <v>1</v>
      </c>
      <c r="L125" s="22" t="s">
        <v>2988</v>
      </c>
      <c r="M125" s="24"/>
      <c r="N125" s="21">
        <v>21</v>
      </c>
      <c r="O125" s="21">
        <v>0</v>
      </c>
      <c r="P125" s="21">
        <v>0</v>
      </c>
      <c r="Q125">
        <f>VLOOKUP(C125,Facturas!B:T,19,0)</f>
        <v>193</v>
      </c>
    </row>
    <row r="126" spans="1:17" x14ac:dyDescent="0.25">
      <c r="A126" s="21">
        <v>3017</v>
      </c>
      <c r="B126" s="21">
        <v>2409</v>
      </c>
      <c r="C126" s="22" t="s">
        <v>211</v>
      </c>
      <c r="D126" s="22" t="s">
        <v>3148</v>
      </c>
      <c r="E126" s="22" t="s">
        <v>2988</v>
      </c>
      <c r="F126" s="21">
        <v>1</v>
      </c>
      <c r="G126" s="23">
        <v>300</v>
      </c>
      <c r="H126" s="21">
        <v>0</v>
      </c>
      <c r="I126" s="21">
        <v>0</v>
      </c>
      <c r="J126" s="21">
        <v>705000</v>
      </c>
      <c r="K126" s="21">
        <v>1</v>
      </c>
      <c r="L126" s="22" t="s">
        <v>2988</v>
      </c>
      <c r="M126" s="24"/>
      <c r="N126" s="21">
        <v>0</v>
      </c>
      <c r="O126" s="21">
        <v>0</v>
      </c>
      <c r="P126" s="21">
        <v>0</v>
      </c>
      <c r="Q126">
        <f>VLOOKUP(C126,Facturas!B:T,19,0)</f>
        <v>192</v>
      </c>
    </row>
    <row r="127" spans="1:17" x14ac:dyDescent="0.25">
      <c r="A127" s="21">
        <v>3016</v>
      </c>
      <c r="B127" s="21">
        <v>2408</v>
      </c>
      <c r="C127" s="22" t="s">
        <v>210</v>
      </c>
      <c r="D127" s="22" t="s">
        <v>3149</v>
      </c>
      <c r="E127" s="22" t="s">
        <v>2988</v>
      </c>
      <c r="F127" s="21">
        <v>1</v>
      </c>
      <c r="G127" s="23">
        <v>20.72</v>
      </c>
      <c r="H127" s="21">
        <v>-1</v>
      </c>
      <c r="I127" s="21">
        <v>0</v>
      </c>
      <c r="J127" s="21">
        <v>705000</v>
      </c>
      <c r="K127" s="21">
        <v>1</v>
      </c>
      <c r="L127" s="22" t="s">
        <v>2988</v>
      </c>
      <c r="M127" s="24"/>
      <c r="N127" s="21">
        <v>21</v>
      </c>
      <c r="O127" s="21">
        <v>0</v>
      </c>
      <c r="P127" s="21">
        <v>0</v>
      </c>
      <c r="Q127">
        <f>VLOOKUP(C127,Facturas!B:T,19,0)</f>
        <v>191</v>
      </c>
    </row>
    <row r="128" spans="1:17" x14ac:dyDescent="0.25">
      <c r="A128" s="21">
        <v>3015</v>
      </c>
      <c r="B128" s="21">
        <v>2408</v>
      </c>
      <c r="C128" s="22" t="s">
        <v>210</v>
      </c>
      <c r="D128" s="22" t="s">
        <v>3130</v>
      </c>
      <c r="E128" s="22" t="s">
        <v>2988</v>
      </c>
      <c r="F128" s="21">
        <v>1</v>
      </c>
      <c r="G128" s="23">
        <v>290</v>
      </c>
      <c r="H128" s="21">
        <v>-1</v>
      </c>
      <c r="I128" s="21">
        <v>0</v>
      </c>
      <c r="J128" s="21">
        <v>705000</v>
      </c>
      <c r="K128" s="21">
        <v>1</v>
      </c>
      <c r="L128" s="22" t="s">
        <v>2988</v>
      </c>
      <c r="M128" s="24"/>
      <c r="N128" s="21">
        <v>21</v>
      </c>
      <c r="O128" s="21">
        <v>0</v>
      </c>
      <c r="P128" s="21">
        <v>0</v>
      </c>
      <c r="Q128">
        <f>VLOOKUP(C128,Facturas!B:T,19,0)</f>
        <v>191</v>
      </c>
    </row>
    <row r="129" spans="1:17" x14ac:dyDescent="0.25">
      <c r="A129" s="21">
        <v>3014</v>
      </c>
      <c r="B129" s="21">
        <v>2407</v>
      </c>
      <c r="C129" s="22" t="s">
        <v>209</v>
      </c>
      <c r="D129" s="22" t="s">
        <v>3126</v>
      </c>
      <c r="E129" s="22" t="s">
        <v>2988</v>
      </c>
      <c r="F129" s="21">
        <v>1</v>
      </c>
      <c r="G129" s="23">
        <v>180</v>
      </c>
      <c r="H129" s="21">
        <v>-1</v>
      </c>
      <c r="I129" s="21">
        <v>0</v>
      </c>
      <c r="J129" s="21">
        <v>705000</v>
      </c>
      <c r="K129" s="21">
        <v>1</v>
      </c>
      <c r="L129" s="22" t="s">
        <v>2988</v>
      </c>
      <c r="M129" s="24"/>
      <c r="N129" s="21">
        <v>21</v>
      </c>
      <c r="O129" s="21">
        <v>0</v>
      </c>
      <c r="P129" s="21">
        <v>0</v>
      </c>
      <c r="Q129">
        <f>VLOOKUP(C129,Facturas!B:T,19,0)</f>
        <v>190</v>
      </c>
    </row>
    <row r="130" spans="1:17" x14ac:dyDescent="0.25">
      <c r="A130" s="21">
        <v>3013</v>
      </c>
      <c r="B130" s="21">
        <v>2406</v>
      </c>
      <c r="C130" s="22" t="s">
        <v>208</v>
      </c>
      <c r="D130" s="22" t="s">
        <v>3130</v>
      </c>
      <c r="E130" s="22" t="s">
        <v>2988</v>
      </c>
      <c r="F130" s="21">
        <v>1</v>
      </c>
      <c r="G130" s="23">
        <v>530</v>
      </c>
      <c r="H130" s="21">
        <v>-1</v>
      </c>
      <c r="I130" s="21">
        <v>0</v>
      </c>
      <c r="J130" s="21">
        <v>705000</v>
      </c>
      <c r="K130" s="21">
        <v>1</v>
      </c>
      <c r="L130" s="22" t="s">
        <v>2988</v>
      </c>
      <c r="M130" s="24"/>
      <c r="N130" s="21">
        <v>21</v>
      </c>
      <c r="O130" s="21">
        <v>0</v>
      </c>
      <c r="P130" s="21">
        <v>0</v>
      </c>
      <c r="Q130">
        <f>VLOOKUP(C130,Facturas!B:T,19,0)</f>
        <v>189</v>
      </c>
    </row>
    <row r="131" spans="1:17" x14ac:dyDescent="0.25">
      <c r="A131" s="21">
        <v>2957</v>
      </c>
      <c r="B131" s="21">
        <v>2354</v>
      </c>
      <c r="C131" s="22" t="s">
        <v>156</v>
      </c>
      <c r="D131" s="22" t="s">
        <v>3126</v>
      </c>
      <c r="E131" s="22" t="s">
        <v>2988</v>
      </c>
      <c r="F131" s="21">
        <v>1</v>
      </c>
      <c r="G131" s="23">
        <v>100</v>
      </c>
      <c r="H131" s="21">
        <v>-1</v>
      </c>
      <c r="I131" s="21">
        <v>0</v>
      </c>
      <c r="J131" s="21">
        <v>705000</v>
      </c>
      <c r="K131" s="21">
        <v>1</v>
      </c>
      <c r="L131" s="22" t="s">
        <v>2988</v>
      </c>
      <c r="M131" s="24"/>
      <c r="N131" s="21">
        <v>21</v>
      </c>
      <c r="O131" s="21">
        <v>0</v>
      </c>
      <c r="P131" s="21">
        <v>0</v>
      </c>
      <c r="Q131">
        <f>VLOOKUP(C131,Facturas!B:T,19,0)</f>
        <v>138</v>
      </c>
    </row>
    <row r="132" spans="1:17" x14ac:dyDescent="0.25">
      <c r="A132" s="21">
        <v>3025</v>
      </c>
      <c r="B132" s="21">
        <v>2415</v>
      </c>
      <c r="C132" s="22" t="s">
        <v>217</v>
      </c>
      <c r="D132" s="22" t="s">
        <v>3130</v>
      </c>
      <c r="E132" s="22" t="s">
        <v>2988</v>
      </c>
      <c r="F132" s="21">
        <v>1</v>
      </c>
      <c r="G132" s="23">
        <v>225</v>
      </c>
      <c r="H132" s="21">
        <v>-1</v>
      </c>
      <c r="I132" s="21">
        <v>0</v>
      </c>
      <c r="J132" s="21">
        <v>705000</v>
      </c>
      <c r="K132" s="21">
        <v>1</v>
      </c>
      <c r="L132" s="22" t="s">
        <v>2988</v>
      </c>
      <c r="M132" s="24"/>
      <c r="N132" s="21">
        <v>21</v>
      </c>
      <c r="O132" s="21">
        <v>0</v>
      </c>
      <c r="P132" s="21">
        <v>0</v>
      </c>
      <c r="Q132">
        <f>VLOOKUP(C132,Facturas!B:T,19,0)</f>
        <v>198</v>
      </c>
    </row>
    <row r="133" spans="1:17" x14ac:dyDescent="0.25">
      <c r="A133" s="21">
        <v>3049</v>
      </c>
      <c r="B133" s="21">
        <v>2435</v>
      </c>
      <c r="C133" s="22" t="s">
        <v>237</v>
      </c>
      <c r="D133" s="22" t="s">
        <v>3130</v>
      </c>
      <c r="E133" s="22" t="s">
        <v>2988</v>
      </c>
      <c r="F133" s="21">
        <v>1</v>
      </c>
      <c r="G133" s="23">
        <v>290</v>
      </c>
      <c r="H133" s="21">
        <v>-1</v>
      </c>
      <c r="I133" s="21">
        <v>0</v>
      </c>
      <c r="J133" s="21">
        <v>705000</v>
      </c>
      <c r="K133" s="21">
        <v>1</v>
      </c>
      <c r="L133" s="22" t="s">
        <v>2988</v>
      </c>
      <c r="M133" s="24"/>
      <c r="N133" s="21">
        <v>21</v>
      </c>
      <c r="O133" s="21">
        <v>0</v>
      </c>
      <c r="P133" s="21">
        <v>0</v>
      </c>
      <c r="Q133">
        <f>VLOOKUP(C133,Facturas!B:T,19,0)</f>
        <v>218</v>
      </c>
    </row>
    <row r="134" spans="1:17" x14ac:dyDescent="0.25">
      <c r="A134" s="21">
        <v>3528</v>
      </c>
      <c r="B134" s="21">
        <v>2000</v>
      </c>
      <c r="C134" s="22" t="s">
        <v>615</v>
      </c>
      <c r="D134" s="22" t="s">
        <v>3150</v>
      </c>
      <c r="E134" s="22" t="s">
        <v>2988</v>
      </c>
      <c r="F134" s="21">
        <v>1</v>
      </c>
      <c r="G134" s="23">
        <v>300</v>
      </c>
      <c r="H134" s="21">
        <v>-1</v>
      </c>
      <c r="I134" s="21">
        <v>0</v>
      </c>
      <c r="J134" s="21">
        <v>705000</v>
      </c>
      <c r="K134" s="21">
        <v>1</v>
      </c>
      <c r="L134" s="22" t="s">
        <v>2988</v>
      </c>
      <c r="M134" s="24"/>
      <c r="N134" s="21">
        <v>21</v>
      </c>
      <c r="O134" s="21">
        <v>0</v>
      </c>
      <c r="P134" s="21">
        <v>0</v>
      </c>
      <c r="Q134">
        <f>VLOOKUP(C134,Facturas!B:T,19,0)</f>
        <v>604</v>
      </c>
    </row>
    <row r="135" spans="1:17" x14ac:dyDescent="0.25">
      <c r="A135" s="21">
        <v>3061</v>
      </c>
      <c r="B135" s="21">
        <v>2447</v>
      </c>
      <c r="C135" s="22" t="s">
        <v>249</v>
      </c>
      <c r="D135" s="22" t="s">
        <v>3130</v>
      </c>
      <c r="E135" s="22" t="s">
        <v>2988</v>
      </c>
      <c r="F135" s="21">
        <v>1</v>
      </c>
      <c r="G135" s="23">
        <v>150</v>
      </c>
      <c r="H135" s="21">
        <v>-1</v>
      </c>
      <c r="I135" s="21">
        <v>0</v>
      </c>
      <c r="J135" s="21">
        <v>705000</v>
      </c>
      <c r="K135" s="21">
        <v>1</v>
      </c>
      <c r="L135" s="22" t="s">
        <v>2988</v>
      </c>
      <c r="M135" s="24"/>
      <c r="N135" s="21">
        <v>21</v>
      </c>
      <c r="O135" s="21">
        <v>0</v>
      </c>
      <c r="P135" s="21">
        <v>0</v>
      </c>
      <c r="Q135">
        <f>VLOOKUP(C135,Facturas!B:T,19,0)</f>
        <v>230</v>
      </c>
    </row>
    <row r="136" spans="1:17" x14ac:dyDescent="0.25">
      <c r="A136" s="21">
        <v>3060</v>
      </c>
      <c r="B136" s="21">
        <v>2446</v>
      </c>
      <c r="C136" s="22" t="s">
        <v>248</v>
      </c>
      <c r="D136" s="22" t="s">
        <v>3130</v>
      </c>
      <c r="E136" s="22" t="s">
        <v>2988</v>
      </c>
      <c r="F136" s="21">
        <v>1</v>
      </c>
      <c r="G136" s="23">
        <v>140</v>
      </c>
      <c r="H136" s="21">
        <v>-1</v>
      </c>
      <c r="I136" s="21">
        <v>0</v>
      </c>
      <c r="J136" s="21">
        <v>705000</v>
      </c>
      <c r="K136" s="21">
        <v>1</v>
      </c>
      <c r="L136" s="22" t="s">
        <v>2988</v>
      </c>
      <c r="M136" s="24"/>
      <c r="N136" s="21">
        <v>21</v>
      </c>
      <c r="O136" s="21">
        <v>0</v>
      </c>
      <c r="P136" s="21">
        <v>0</v>
      </c>
      <c r="Q136">
        <f>VLOOKUP(C136,Facturas!B:T,19,0)</f>
        <v>229</v>
      </c>
    </row>
    <row r="137" spans="1:17" x14ac:dyDescent="0.25">
      <c r="A137" s="21">
        <v>3059</v>
      </c>
      <c r="B137" s="21">
        <v>2445</v>
      </c>
      <c r="C137" s="22" t="s">
        <v>247</v>
      </c>
      <c r="D137" s="22" t="s">
        <v>3151</v>
      </c>
      <c r="E137" s="22" t="s">
        <v>2988</v>
      </c>
      <c r="F137" s="21">
        <v>1</v>
      </c>
      <c r="G137" s="23">
        <v>250</v>
      </c>
      <c r="H137" s="21">
        <v>-1</v>
      </c>
      <c r="I137" s="21">
        <v>0</v>
      </c>
      <c r="J137" s="21">
        <v>705000</v>
      </c>
      <c r="K137" s="21">
        <v>1</v>
      </c>
      <c r="L137" s="22" t="s">
        <v>2988</v>
      </c>
      <c r="M137" s="24"/>
      <c r="N137" s="21">
        <v>21</v>
      </c>
      <c r="O137" s="21">
        <v>0</v>
      </c>
      <c r="P137" s="21">
        <v>0</v>
      </c>
      <c r="Q137">
        <f>VLOOKUP(C137,Facturas!B:T,19,0)</f>
        <v>228</v>
      </c>
    </row>
    <row r="138" spans="1:17" x14ac:dyDescent="0.25">
      <c r="A138" s="21">
        <v>3058</v>
      </c>
      <c r="B138" s="21">
        <v>2444</v>
      </c>
      <c r="C138" s="22" t="s">
        <v>246</v>
      </c>
      <c r="D138" s="22" t="s">
        <v>3130</v>
      </c>
      <c r="E138" s="22" t="s">
        <v>2988</v>
      </c>
      <c r="F138" s="21">
        <v>1</v>
      </c>
      <c r="G138" s="23">
        <v>300</v>
      </c>
      <c r="H138" s="21">
        <v>-1</v>
      </c>
      <c r="I138" s="21">
        <v>0</v>
      </c>
      <c r="J138" s="21">
        <v>705000</v>
      </c>
      <c r="K138" s="21">
        <v>1</v>
      </c>
      <c r="L138" s="22" t="s">
        <v>2988</v>
      </c>
      <c r="M138" s="24"/>
      <c r="N138" s="21">
        <v>21</v>
      </c>
      <c r="O138" s="21">
        <v>0</v>
      </c>
      <c r="P138" s="21">
        <v>0</v>
      </c>
      <c r="Q138">
        <f>VLOOKUP(C138,Facturas!B:T,19,0)</f>
        <v>227</v>
      </c>
    </row>
    <row r="139" spans="1:17" x14ac:dyDescent="0.25">
      <c r="A139" s="21">
        <v>3057</v>
      </c>
      <c r="B139" s="21">
        <v>2443</v>
      </c>
      <c r="C139" s="22" t="s">
        <v>245</v>
      </c>
      <c r="D139" s="22" t="s">
        <v>3130</v>
      </c>
      <c r="E139" s="22" t="s">
        <v>2988</v>
      </c>
      <c r="F139" s="21">
        <v>1</v>
      </c>
      <c r="G139" s="23">
        <v>250</v>
      </c>
      <c r="H139" s="21">
        <v>-1</v>
      </c>
      <c r="I139" s="21">
        <v>0</v>
      </c>
      <c r="J139" s="21">
        <v>705000</v>
      </c>
      <c r="K139" s="21">
        <v>1</v>
      </c>
      <c r="L139" s="22" t="s">
        <v>2988</v>
      </c>
      <c r="M139" s="24"/>
      <c r="N139" s="21">
        <v>21</v>
      </c>
      <c r="O139" s="21">
        <v>0</v>
      </c>
      <c r="P139" s="21">
        <v>0</v>
      </c>
      <c r="Q139">
        <f>VLOOKUP(C139,Facturas!B:T,19,0)</f>
        <v>226</v>
      </c>
    </row>
    <row r="140" spans="1:17" x14ac:dyDescent="0.25">
      <c r="A140" s="21">
        <v>3056</v>
      </c>
      <c r="B140" s="21">
        <v>2442</v>
      </c>
      <c r="C140" s="22" t="s">
        <v>244</v>
      </c>
      <c r="D140" s="22" t="s">
        <v>3147</v>
      </c>
      <c r="E140" s="22" t="s">
        <v>2988</v>
      </c>
      <c r="F140" s="21">
        <v>1</v>
      </c>
      <c r="G140" s="23">
        <v>220</v>
      </c>
      <c r="H140" s="21">
        <v>-1</v>
      </c>
      <c r="I140" s="21">
        <v>0</v>
      </c>
      <c r="J140" s="21">
        <v>705000</v>
      </c>
      <c r="K140" s="21">
        <v>1</v>
      </c>
      <c r="L140" s="22" t="s">
        <v>2988</v>
      </c>
      <c r="M140" s="24"/>
      <c r="N140" s="21">
        <v>21</v>
      </c>
      <c r="O140" s="21">
        <v>0</v>
      </c>
      <c r="P140" s="21">
        <v>0</v>
      </c>
      <c r="Q140">
        <f>VLOOKUP(C140,Facturas!B:T,19,0)</f>
        <v>225</v>
      </c>
    </row>
    <row r="141" spans="1:17" x14ac:dyDescent="0.25">
      <c r="A141" s="21">
        <v>3055</v>
      </c>
      <c r="B141" s="21">
        <v>2441</v>
      </c>
      <c r="C141" s="22" t="s">
        <v>243</v>
      </c>
      <c r="D141" s="22" t="s">
        <v>3130</v>
      </c>
      <c r="E141" s="22" t="s">
        <v>2988</v>
      </c>
      <c r="F141" s="21">
        <v>1</v>
      </c>
      <c r="G141" s="23">
        <v>225</v>
      </c>
      <c r="H141" s="21">
        <v>-1</v>
      </c>
      <c r="I141" s="21">
        <v>0</v>
      </c>
      <c r="J141" s="21">
        <v>705000</v>
      </c>
      <c r="K141" s="21">
        <v>1</v>
      </c>
      <c r="L141" s="22" t="s">
        <v>2988</v>
      </c>
      <c r="M141" s="24"/>
      <c r="N141" s="21">
        <v>21</v>
      </c>
      <c r="O141" s="21">
        <v>0</v>
      </c>
      <c r="P141" s="21">
        <v>0</v>
      </c>
      <c r="Q141">
        <f>VLOOKUP(C141,Facturas!B:T,19,0)</f>
        <v>224</v>
      </c>
    </row>
    <row r="142" spans="1:17" x14ac:dyDescent="0.25">
      <c r="A142" s="21">
        <v>3054</v>
      </c>
      <c r="B142" s="21">
        <v>2440</v>
      </c>
      <c r="C142" s="22" t="s">
        <v>242</v>
      </c>
      <c r="D142" s="22" t="s">
        <v>3130</v>
      </c>
      <c r="E142" s="22" t="s">
        <v>2988</v>
      </c>
      <c r="F142" s="21">
        <v>1</v>
      </c>
      <c r="G142" s="23">
        <v>260</v>
      </c>
      <c r="H142" s="21">
        <v>-1</v>
      </c>
      <c r="I142" s="21">
        <v>0</v>
      </c>
      <c r="J142" s="21">
        <v>705000</v>
      </c>
      <c r="K142" s="21">
        <v>1</v>
      </c>
      <c r="L142" s="22" t="s">
        <v>2988</v>
      </c>
      <c r="M142" s="24"/>
      <c r="N142" s="21">
        <v>21</v>
      </c>
      <c r="O142" s="21">
        <v>0</v>
      </c>
      <c r="P142" s="21">
        <v>0</v>
      </c>
      <c r="Q142">
        <f>VLOOKUP(C142,Facturas!B:T,19,0)</f>
        <v>223</v>
      </c>
    </row>
    <row r="143" spans="1:17" x14ac:dyDescent="0.25">
      <c r="A143" s="21">
        <v>3053</v>
      </c>
      <c r="B143" s="21">
        <v>2439</v>
      </c>
      <c r="C143" s="22" t="s">
        <v>241</v>
      </c>
      <c r="D143" s="22" t="s">
        <v>3130</v>
      </c>
      <c r="E143" s="22" t="s">
        <v>2988</v>
      </c>
      <c r="F143" s="21">
        <v>1</v>
      </c>
      <c r="G143" s="23">
        <v>206</v>
      </c>
      <c r="H143" s="21">
        <v>-1</v>
      </c>
      <c r="I143" s="21">
        <v>0</v>
      </c>
      <c r="J143" s="21">
        <v>705000</v>
      </c>
      <c r="K143" s="21">
        <v>1</v>
      </c>
      <c r="L143" s="22" t="s">
        <v>2988</v>
      </c>
      <c r="M143" s="24"/>
      <c r="N143" s="21">
        <v>21</v>
      </c>
      <c r="O143" s="21">
        <v>0</v>
      </c>
      <c r="P143" s="21">
        <v>0</v>
      </c>
      <c r="Q143">
        <f>VLOOKUP(C143,Facturas!B:T,19,0)</f>
        <v>222</v>
      </c>
    </row>
    <row r="144" spans="1:17" x14ac:dyDescent="0.25">
      <c r="A144" s="21">
        <v>3052</v>
      </c>
      <c r="B144" s="21">
        <v>2438</v>
      </c>
      <c r="C144" s="22" t="s">
        <v>240</v>
      </c>
      <c r="D144" s="22" t="s">
        <v>3130</v>
      </c>
      <c r="E144" s="22" t="s">
        <v>2988</v>
      </c>
      <c r="F144" s="21">
        <v>1</v>
      </c>
      <c r="G144" s="23">
        <v>600</v>
      </c>
      <c r="H144" s="21">
        <v>-1</v>
      </c>
      <c r="I144" s="21">
        <v>0</v>
      </c>
      <c r="J144" s="21">
        <v>705000</v>
      </c>
      <c r="K144" s="21">
        <v>1</v>
      </c>
      <c r="L144" s="22" t="s">
        <v>2988</v>
      </c>
      <c r="M144" s="24"/>
      <c r="N144" s="21">
        <v>21</v>
      </c>
      <c r="O144" s="21">
        <v>0</v>
      </c>
      <c r="P144" s="21">
        <v>0</v>
      </c>
      <c r="Q144">
        <f>VLOOKUP(C144,Facturas!B:T,19,0)</f>
        <v>221</v>
      </c>
    </row>
    <row r="145" spans="1:17" x14ac:dyDescent="0.25">
      <c r="A145" s="21">
        <v>3036</v>
      </c>
      <c r="B145" s="21">
        <v>2424</v>
      </c>
      <c r="C145" s="22" t="s">
        <v>226</v>
      </c>
      <c r="D145" s="22" t="s">
        <v>3126</v>
      </c>
      <c r="E145" s="22" t="s">
        <v>2988</v>
      </c>
      <c r="F145" s="21">
        <v>1</v>
      </c>
      <c r="G145" s="23">
        <v>215</v>
      </c>
      <c r="H145" s="21">
        <v>-1</v>
      </c>
      <c r="I145" s="21">
        <v>0</v>
      </c>
      <c r="J145" s="21">
        <v>705000</v>
      </c>
      <c r="K145" s="21">
        <v>1</v>
      </c>
      <c r="L145" s="22" t="s">
        <v>2988</v>
      </c>
      <c r="M145" s="24"/>
      <c r="N145" s="21">
        <v>21</v>
      </c>
      <c r="O145" s="21">
        <v>0</v>
      </c>
      <c r="P145" s="21">
        <v>0</v>
      </c>
      <c r="Q145">
        <f>VLOOKUP(C145,Facturas!B:T,19,0)</f>
        <v>207</v>
      </c>
    </row>
    <row r="146" spans="1:17" x14ac:dyDescent="0.25">
      <c r="A146" s="21">
        <v>3050</v>
      </c>
      <c r="B146" s="21">
        <v>2436</v>
      </c>
      <c r="C146" s="22" t="s">
        <v>238</v>
      </c>
      <c r="D146" s="22" t="s">
        <v>3130</v>
      </c>
      <c r="E146" s="22" t="s">
        <v>2988</v>
      </c>
      <c r="F146" s="21">
        <v>1</v>
      </c>
      <c r="G146" s="23">
        <v>280</v>
      </c>
      <c r="H146" s="21">
        <v>-1</v>
      </c>
      <c r="I146" s="21">
        <v>0</v>
      </c>
      <c r="J146" s="21">
        <v>705000</v>
      </c>
      <c r="K146" s="21">
        <v>1</v>
      </c>
      <c r="L146" s="22" t="s">
        <v>2988</v>
      </c>
      <c r="M146" s="24"/>
      <c r="N146" s="21">
        <v>21</v>
      </c>
      <c r="O146" s="21">
        <v>0</v>
      </c>
      <c r="P146" s="21">
        <v>0</v>
      </c>
      <c r="Q146">
        <f>VLOOKUP(C146,Facturas!B:T,19,0)</f>
        <v>219</v>
      </c>
    </row>
    <row r="147" spans="1:17" x14ac:dyDescent="0.25">
      <c r="A147" s="21">
        <v>3037</v>
      </c>
      <c r="B147" s="21">
        <v>2425</v>
      </c>
      <c r="C147" s="22" t="s">
        <v>227</v>
      </c>
      <c r="D147" s="22" t="s">
        <v>3126</v>
      </c>
      <c r="E147" s="22" t="s">
        <v>2988</v>
      </c>
      <c r="F147" s="21">
        <v>1</v>
      </c>
      <c r="G147" s="23">
        <v>110</v>
      </c>
      <c r="H147" s="21">
        <v>-1</v>
      </c>
      <c r="I147" s="21">
        <v>0</v>
      </c>
      <c r="J147" s="21">
        <v>705000</v>
      </c>
      <c r="K147" s="21">
        <v>1</v>
      </c>
      <c r="L147" s="22" t="s">
        <v>2988</v>
      </c>
      <c r="M147" s="24"/>
      <c r="N147" s="21">
        <v>21</v>
      </c>
      <c r="O147" s="21">
        <v>0</v>
      </c>
      <c r="P147" s="21">
        <v>0</v>
      </c>
      <c r="Q147">
        <f>VLOOKUP(C147,Facturas!B:T,19,0)</f>
        <v>208</v>
      </c>
    </row>
    <row r="148" spans="1:17" x14ac:dyDescent="0.25">
      <c r="A148" s="21">
        <v>3048</v>
      </c>
      <c r="B148" s="21">
        <v>2434</v>
      </c>
      <c r="C148" s="22" t="s">
        <v>236</v>
      </c>
      <c r="D148" s="22" t="s">
        <v>3151</v>
      </c>
      <c r="E148" s="22" t="s">
        <v>2988</v>
      </c>
      <c r="F148" s="21">
        <v>1</v>
      </c>
      <c r="G148" s="23">
        <v>100</v>
      </c>
      <c r="H148" s="21">
        <v>-1</v>
      </c>
      <c r="I148" s="21">
        <v>0</v>
      </c>
      <c r="J148" s="21">
        <v>705000</v>
      </c>
      <c r="K148" s="21">
        <v>1</v>
      </c>
      <c r="L148" s="22" t="s">
        <v>2988</v>
      </c>
      <c r="M148" s="24"/>
      <c r="N148" s="21">
        <v>21</v>
      </c>
      <c r="O148" s="21">
        <v>0</v>
      </c>
      <c r="P148" s="21">
        <v>0</v>
      </c>
      <c r="Q148">
        <f>VLOOKUP(C148,Facturas!B:T,19,0)</f>
        <v>217</v>
      </c>
    </row>
    <row r="149" spans="1:17" x14ac:dyDescent="0.25">
      <c r="A149" s="21">
        <v>3047</v>
      </c>
      <c r="B149" s="21">
        <v>2433</v>
      </c>
      <c r="C149" s="22" t="s">
        <v>235</v>
      </c>
      <c r="D149" s="22" t="s">
        <v>3152</v>
      </c>
      <c r="E149" s="22" t="s">
        <v>2988</v>
      </c>
      <c r="F149" s="21">
        <v>1</v>
      </c>
      <c r="G149" s="23">
        <v>200</v>
      </c>
      <c r="H149" s="21">
        <v>-1</v>
      </c>
      <c r="I149" s="21">
        <v>0</v>
      </c>
      <c r="J149" s="21">
        <v>705000</v>
      </c>
      <c r="K149" s="21">
        <v>1</v>
      </c>
      <c r="L149" s="22" t="s">
        <v>2988</v>
      </c>
      <c r="M149" s="24"/>
      <c r="N149" s="21">
        <v>21</v>
      </c>
      <c r="O149" s="21">
        <v>0</v>
      </c>
      <c r="P149" s="21">
        <v>0</v>
      </c>
      <c r="Q149">
        <f>VLOOKUP(C149,Facturas!B:T,19,0)</f>
        <v>216</v>
      </c>
    </row>
    <row r="150" spans="1:17" x14ac:dyDescent="0.25">
      <c r="A150" s="21">
        <v>3046</v>
      </c>
      <c r="B150" s="21">
        <v>2432</v>
      </c>
      <c r="C150" s="22" t="s">
        <v>234</v>
      </c>
      <c r="D150" s="22" t="s">
        <v>3151</v>
      </c>
      <c r="E150" s="22" t="s">
        <v>2988</v>
      </c>
      <c r="F150" s="21">
        <v>1</v>
      </c>
      <c r="G150" s="23">
        <v>300</v>
      </c>
      <c r="H150" s="21">
        <v>-1</v>
      </c>
      <c r="I150" s="21">
        <v>0</v>
      </c>
      <c r="J150" s="21">
        <v>705000</v>
      </c>
      <c r="K150" s="21">
        <v>1</v>
      </c>
      <c r="L150" s="22" t="s">
        <v>2988</v>
      </c>
      <c r="M150" s="24"/>
      <c r="N150" s="21">
        <v>21</v>
      </c>
      <c r="O150" s="21">
        <v>0</v>
      </c>
      <c r="P150" s="21">
        <v>0</v>
      </c>
      <c r="Q150">
        <f>VLOOKUP(C150,Facturas!B:T,19,0)</f>
        <v>215</v>
      </c>
    </row>
    <row r="151" spans="1:17" x14ac:dyDescent="0.25">
      <c r="A151" s="21">
        <v>3045</v>
      </c>
      <c r="B151" s="21">
        <v>2431</v>
      </c>
      <c r="C151" s="22" t="s">
        <v>233</v>
      </c>
      <c r="D151" s="22" t="s">
        <v>3130</v>
      </c>
      <c r="E151" s="22" t="s">
        <v>2988</v>
      </c>
      <c r="F151" s="21">
        <v>1</v>
      </c>
      <c r="G151" s="23">
        <v>320</v>
      </c>
      <c r="H151" s="21">
        <v>-1</v>
      </c>
      <c r="I151" s="21">
        <v>0</v>
      </c>
      <c r="J151" s="21">
        <v>705000</v>
      </c>
      <c r="K151" s="21">
        <v>1</v>
      </c>
      <c r="L151" s="22" t="s">
        <v>2988</v>
      </c>
      <c r="M151" s="24"/>
      <c r="N151" s="21">
        <v>21</v>
      </c>
      <c r="O151" s="21">
        <v>0</v>
      </c>
      <c r="P151" s="21">
        <v>0</v>
      </c>
      <c r="Q151">
        <f>VLOOKUP(C151,Facturas!B:T,19,0)</f>
        <v>214</v>
      </c>
    </row>
    <row r="152" spans="1:17" x14ac:dyDescent="0.25">
      <c r="A152" s="21">
        <v>3044</v>
      </c>
      <c r="B152" s="21">
        <v>2430</v>
      </c>
      <c r="C152" s="22" t="s">
        <v>232</v>
      </c>
      <c r="D152" s="22" t="s">
        <v>3130</v>
      </c>
      <c r="E152" s="22" t="s">
        <v>2988</v>
      </c>
      <c r="F152" s="21">
        <v>1</v>
      </c>
      <c r="G152" s="23">
        <v>530</v>
      </c>
      <c r="H152" s="21">
        <v>-1</v>
      </c>
      <c r="I152" s="21">
        <v>0</v>
      </c>
      <c r="J152" s="21">
        <v>705000</v>
      </c>
      <c r="K152" s="21">
        <v>1</v>
      </c>
      <c r="L152" s="22" t="s">
        <v>2988</v>
      </c>
      <c r="M152" s="24"/>
      <c r="N152" s="21">
        <v>21</v>
      </c>
      <c r="O152" s="21">
        <v>0</v>
      </c>
      <c r="P152" s="21">
        <v>0</v>
      </c>
      <c r="Q152">
        <f>VLOOKUP(C152,Facturas!B:T,19,0)</f>
        <v>213</v>
      </c>
    </row>
    <row r="153" spans="1:17" x14ac:dyDescent="0.25">
      <c r="A153" s="21">
        <v>3043</v>
      </c>
      <c r="B153" s="21">
        <v>2429</v>
      </c>
      <c r="C153" s="22" t="s">
        <v>231</v>
      </c>
      <c r="D153" s="22" t="s">
        <v>3151</v>
      </c>
      <c r="E153" s="22" t="s">
        <v>2988</v>
      </c>
      <c r="F153" s="21">
        <v>1</v>
      </c>
      <c r="G153" s="23">
        <v>50</v>
      </c>
      <c r="H153" s="21">
        <v>-1</v>
      </c>
      <c r="I153" s="21">
        <v>0</v>
      </c>
      <c r="J153" s="21">
        <v>705000</v>
      </c>
      <c r="K153" s="21">
        <v>1</v>
      </c>
      <c r="L153" s="22" t="s">
        <v>2988</v>
      </c>
      <c r="M153" s="24"/>
      <c r="N153" s="21">
        <v>21</v>
      </c>
      <c r="O153" s="21">
        <v>0</v>
      </c>
      <c r="P153" s="21">
        <v>0</v>
      </c>
      <c r="Q153">
        <f>VLOOKUP(C153,Facturas!B:T,19,0)</f>
        <v>212</v>
      </c>
    </row>
    <row r="154" spans="1:17" x14ac:dyDescent="0.25">
      <c r="A154" s="21">
        <v>3042</v>
      </c>
      <c r="B154" s="21">
        <v>2428</v>
      </c>
      <c r="C154" s="22" t="s">
        <v>230</v>
      </c>
      <c r="D154" s="22" t="s">
        <v>3127</v>
      </c>
      <c r="E154" s="22" t="s">
        <v>2988</v>
      </c>
      <c r="F154" s="21">
        <v>1</v>
      </c>
      <c r="G154" s="23">
        <v>1200</v>
      </c>
      <c r="H154" s="21">
        <v>-1</v>
      </c>
      <c r="I154" s="21">
        <v>0</v>
      </c>
      <c r="J154" s="21">
        <v>705000</v>
      </c>
      <c r="K154" s="21">
        <v>1</v>
      </c>
      <c r="L154" s="22" t="s">
        <v>2988</v>
      </c>
      <c r="M154" s="24"/>
      <c r="N154" s="21">
        <v>21</v>
      </c>
      <c r="O154" s="21">
        <v>0</v>
      </c>
      <c r="P154" s="21">
        <v>0</v>
      </c>
      <c r="Q154">
        <f>VLOOKUP(C154,Facturas!B:T,19,0)</f>
        <v>211</v>
      </c>
    </row>
    <row r="155" spans="1:17" x14ac:dyDescent="0.25">
      <c r="A155" s="21">
        <v>3041</v>
      </c>
      <c r="B155" s="21">
        <v>2427</v>
      </c>
      <c r="C155" s="22" t="s">
        <v>229</v>
      </c>
      <c r="D155" s="22" t="s">
        <v>3127</v>
      </c>
      <c r="E155" s="22" t="s">
        <v>2988</v>
      </c>
      <c r="F155" s="21">
        <v>1</v>
      </c>
      <c r="G155" s="23">
        <v>1750</v>
      </c>
      <c r="H155" s="21">
        <v>-1</v>
      </c>
      <c r="I155" s="21">
        <v>0</v>
      </c>
      <c r="J155" s="21">
        <v>705000</v>
      </c>
      <c r="K155" s="21">
        <v>1</v>
      </c>
      <c r="L155" s="22" t="s">
        <v>2988</v>
      </c>
      <c r="M155" s="24"/>
      <c r="N155" s="21">
        <v>21</v>
      </c>
      <c r="O155" s="21">
        <v>0</v>
      </c>
      <c r="P155" s="21">
        <v>0</v>
      </c>
      <c r="Q155">
        <f>VLOOKUP(C155,Facturas!B:T,19,0)</f>
        <v>210</v>
      </c>
    </row>
    <row r="156" spans="1:17" x14ac:dyDescent="0.25">
      <c r="A156" s="21">
        <v>3040</v>
      </c>
      <c r="B156" s="21">
        <v>2410</v>
      </c>
      <c r="C156" s="22" t="s">
        <v>212</v>
      </c>
      <c r="D156" s="22" t="s">
        <v>3153</v>
      </c>
      <c r="E156" s="22" t="s">
        <v>2988</v>
      </c>
      <c r="F156" s="21">
        <v>1</v>
      </c>
      <c r="G156" s="23">
        <v>78.77</v>
      </c>
      <c r="H156" s="21">
        <v>0</v>
      </c>
      <c r="I156" s="21">
        <v>0</v>
      </c>
      <c r="J156" s="21">
        <v>759000</v>
      </c>
      <c r="K156" s="21">
        <v>1</v>
      </c>
      <c r="L156" s="22" t="s">
        <v>2988</v>
      </c>
      <c r="M156" s="24"/>
      <c r="N156" s="21">
        <v>0</v>
      </c>
      <c r="O156" s="21">
        <v>0</v>
      </c>
      <c r="P156" s="21">
        <v>0</v>
      </c>
      <c r="Q156">
        <f>VLOOKUP(C156,Facturas!B:T,19,0)</f>
        <v>193</v>
      </c>
    </row>
    <row r="157" spans="1:17" x14ac:dyDescent="0.25">
      <c r="A157" s="21">
        <v>3039</v>
      </c>
      <c r="B157" s="21">
        <v>2393</v>
      </c>
      <c r="C157" s="22" t="s">
        <v>195</v>
      </c>
      <c r="D157" s="22" t="s">
        <v>3154</v>
      </c>
      <c r="E157" s="22" t="s">
        <v>2988</v>
      </c>
      <c r="F157" s="21">
        <v>1</v>
      </c>
      <c r="G157" s="23">
        <v>17.72</v>
      </c>
      <c r="H157" s="21">
        <v>-1</v>
      </c>
      <c r="I157" s="21">
        <v>0</v>
      </c>
      <c r="J157" s="21">
        <v>705000</v>
      </c>
      <c r="K157" s="21">
        <v>1</v>
      </c>
      <c r="L157" s="22" t="s">
        <v>2988</v>
      </c>
      <c r="M157" s="24"/>
      <c r="N157" s="21">
        <v>21</v>
      </c>
      <c r="O157" s="21">
        <v>0</v>
      </c>
      <c r="P157" s="21">
        <v>0</v>
      </c>
      <c r="Q157">
        <f>VLOOKUP(C157,Facturas!B:T,19,0)</f>
        <v>176</v>
      </c>
    </row>
    <row r="158" spans="1:17" x14ac:dyDescent="0.25">
      <c r="A158" s="21">
        <v>3010</v>
      </c>
      <c r="B158" s="21">
        <v>2405</v>
      </c>
      <c r="C158" s="22" t="s">
        <v>207</v>
      </c>
      <c r="D158" s="22" t="s">
        <v>3155</v>
      </c>
      <c r="E158" s="22" t="s">
        <v>2988</v>
      </c>
      <c r="F158" s="21">
        <v>1</v>
      </c>
      <c r="G158" s="23">
        <v>1200</v>
      </c>
      <c r="H158" s="21">
        <v>-1</v>
      </c>
      <c r="I158" s="21">
        <v>0</v>
      </c>
      <c r="J158" s="21">
        <v>705000</v>
      </c>
      <c r="K158" s="21">
        <v>1</v>
      </c>
      <c r="L158" s="22" t="s">
        <v>2988</v>
      </c>
      <c r="M158" s="24"/>
      <c r="N158" s="21">
        <v>21</v>
      </c>
      <c r="O158" s="21">
        <v>0</v>
      </c>
      <c r="P158" s="21">
        <v>0</v>
      </c>
      <c r="Q158">
        <f>VLOOKUP(C158,Facturas!B:T,19,0)</f>
        <v>188</v>
      </c>
    </row>
    <row r="159" spans="1:17" x14ac:dyDescent="0.25">
      <c r="A159" s="21">
        <v>3051</v>
      </c>
      <c r="B159" s="21">
        <v>2437</v>
      </c>
      <c r="C159" s="22" t="s">
        <v>239</v>
      </c>
      <c r="D159" s="22" t="s">
        <v>3130</v>
      </c>
      <c r="E159" s="22" t="s">
        <v>2988</v>
      </c>
      <c r="F159" s="21">
        <v>1</v>
      </c>
      <c r="G159" s="23">
        <v>600</v>
      </c>
      <c r="H159" s="21">
        <v>-1</v>
      </c>
      <c r="I159" s="21">
        <v>0</v>
      </c>
      <c r="J159" s="21">
        <v>705000</v>
      </c>
      <c r="K159" s="21">
        <v>1</v>
      </c>
      <c r="L159" s="22" t="s">
        <v>2988</v>
      </c>
      <c r="M159" s="24"/>
      <c r="N159" s="21">
        <v>21</v>
      </c>
      <c r="O159" s="21">
        <v>0</v>
      </c>
      <c r="P159" s="21">
        <v>0</v>
      </c>
      <c r="Q159">
        <f>VLOOKUP(C159,Facturas!B:T,19,0)</f>
        <v>220</v>
      </c>
    </row>
    <row r="160" spans="1:17" x14ac:dyDescent="0.25">
      <c r="A160" s="21">
        <v>2970</v>
      </c>
      <c r="B160" s="21">
        <v>2367</v>
      </c>
      <c r="C160" s="22" t="s">
        <v>169</v>
      </c>
      <c r="D160" s="22" t="s">
        <v>3132</v>
      </c>
      <c r="E160" s="22" t="s">
        <v>2988</v>
      </c>
      <c r="F160" s="21">
        <v>1</v>
      </c>
      <c r="G160" s="23">
        <v>600</v>
      </c>
      <c r="H160" s="21">
        <v>-1</v>
      </c>
      <c r="I160" s="21">
        <v>0</v>
      </c>
      <c r="J160" s="21">
        <v>705000</v>
      </c>
      <c r="K160" s="21">
        <v>1</v>
      </c>
      <c r="L160" s="22" t="s">
        <v>2988</v>
      </c>
      <c r="M160" s="24"/>
      <c r="N160" s="21">
        <v>21</v>
      </c>
      <c r="O160" s="21">
        <v>0</v>
      </c>
      <c r="P160" s="21">
        <v>0</v>
      </c>
      <c r="Q160">
        <f>VLOOKUP(C160,Facturas!B:T,19,0)</f>
        <v>151</v>
      </c>
    </row>
    <row r="161" spans="1:17" x14ac:dyDescent="0.25">
      <c r="A161" s="21">
        <v>2982</v>
      </c>
      <c r="B161" s="21">
        <v>2378</v>
      </c>
      <c r="C161" s="22" t="s">
        <v>180</v>
      </c>
      <c r="D161" s="22" t="s">
        <v>3156</v>
      </c>
      <c r="E161" s="22" t="s">
        <v>2988</v>
      </c>
      <c r="F161" s="21">
        <v>1</v>
      </c>
      <c r="G161" s="23">
        <v>1645</v>
      </c>
      <c r="H161" s="21">
        <v>-1</v>
      </c>
      <c r="I161" s="21">
        <v>0</v>
      </c>
      <c r="J161" s="21">
        <v>705000</v>
      </c>
      <c r="K161" s="21">
        <v>1</v>
      </c>
      <c r="L161" s="22" t="s">
        <v>2988</v>
      </c>
      <c r="M161" s="24"/>
      <c r="N161" s="21">
        <v>21</v>
      </c>
      <c r="O161" s="21">
        <v>0</v>
      </c>
      <c r="P161" s="21">
        <v>0</v>
      </c>
      <c r="Q161">
        <f>VLOOKUP(C161,Facturas!B:T,19,0)</f>
        <v>162</v>
      </c>
    </row>
    <row r="162" spans="1:17" x14ac:dyDescent="0.25">
      <c r="A162" s="21">
        <v>2981</v>
      </c>
      <c r="B162" s="21">
        <v>2377</v>
      </c>
      <c r="C162" s="22" t="s">
        <v>179</v>
      </c>
      <c r="D162" s="22" t="s">
        <v>3157</v>
      </c>
      <c r="E162" s="22" t="s">
        <v>2988</v>
      </c>
      <c r="F162" s="21">
        <v>1</v>
      </c>
      <c r="G162" s="23">
        <v>25</v>
      </c>
      <c r="H162" s="21">
        <v>-1</v>
      </c>
      <c r="I162" s="21">
        <v>0</v>
      </c>
      <c r="J162" s="21">
        <v>705000</v>
      </c>
      <c r="K162" s="21">
        <v>1</v>
      </c>
      <c r="L162" s="22" t="s">
        <v>2988</v>
      </c>
      <c r="M162" s="24"/>
      <c r="N162" s="21">
        <v>21</v>
      </c>
      <c r="O162" s="21">
        <v>0</v>
      </c>
      <c r="P162" s="21">
        <v>0</v>
      </c>
      <c r="Q162">
        <f>VLOOKUP(C162,Facturas!B:T,19,0)</f>
        <v>161</v>
      </c>
    </row>
    <row r="163" spans="1:17" x14ac:dyDescent="0.25">
      <c r="A163" s="21">
        <v>2980</v>
      </c>
      <c r="B163" s="21">
        <v>2376</v>
      </c>
      <c r="C163" s="22" t="s">
        <v>178</v>
      </c>
      <c r="D163" s="22" t="s">
        <v>3130</v>
      </c>
      <c r="E163" s="22" t="s">
        <v>2988</v>
      </c>
      <c r="F163" s="21">
        <v>1</v>
      </c>
      <c r="G163" s="23">
        <v>290</v>
      </c>
      <c r="H163" s="21">
        <v>-1</v>
      </c>
      <c r="I163" s="21">
        <v>0</v>
      </c>
      <c r="J163" s="21">
        <v>705000</v>
      </c>
      <c r="K163" s="21">
        <v>1</v>
      </c>
      <c r="L163" s="22" t="s">
        <v>2988</v>
      </c>
      <c r="M163" s="24"/>
      <c r="N163" s="21">
        <v>21</v>
      </c>
      <c r="O163" s="21">
        <v>0</v>
      </c>
      <c r="P163" s="21">
        <v>0</v>
      </c>
      <c r="Q163">
        <f>VLOOKUP(C163,Facturas!B:T,19,0)</f>
        <v>160</v>
      </c>
    </row>
    <row r="164" spans="1:17" x14ac:dyDescent="0.25">
      <c r="A164" s="21">
        <v>2979</v>
      </c>
      <c r="B164" s="21">
        <v>2375</v>
      </c>
      <c r="C164" s="22" t="s">
        <v>177</v>
      </c>
      <c r="D164" s="22" t="s">
        <v>3130</v>
      </c>
      <c r="E164" s="22" t="s">
        <v>2988</v>
      </c>
      <c r="F164" s="21">
        <v>1</v>
      </c>
      <c r="G164" s="23">
        <v>206</v>
      </c>
      <c r="H164" s="21">
        <v>-1</v>
      </c>
      <c r="I164" s="21">
        <v>0</v>
      </c>
      <c r="J164" s="21">
        <v>705000</v>
      </c>
      <c r="K164" s="21">
        <v>1</v>
      </c>
      <c r="L164" s="22" t="s">
        <v>2988</v>
      </c>
      <c r="M164" s="24"/>
      <c r="N164" s="21">
        <v>21</v>
      </c>
      <c r="O164" s="21">
        <v>0</v>
      </c>
      <c r="P164" s="21">
        <v>0</v>
      </c>
      <c r="Q164">
        <f>VLOOKUP(C164,Facturas!B:T,19,0)</f>
        <v>159</v>
      </c>
    </row>
    <row r="165" spans="1:17" x14ac:dyDescent="0.25">
      <c r="A165" s="21">
        <v>2978</v>
      </c>
      <c r="B165" s="21">
        <v>2374</v>
      </c>
      <c r="C165" s="22" t="s">
        <v>176</v>
      </c>
      <c r="D165" s="22" t="s">
        <v>3130</v>
      </c>
      <c r="E165" s="22" t="s">
        <v>2988</v>
      </c>
      <c r="F165" s="21">
        <v>1</v>
      </c>
      <c r="G165" s="23">
        <v>320</v>
      </c>
      <c r="H165" s="21">
        <v>-1</v>
      </c>
      <c r="I165" s="21">
        <v>0</v>
      </c>
      <c r="J165" s="21">
        <v>705000</v>
      </c>
      <c r="K165" s="21">
        <v>1</v>
      </c>
      <c r="L165" s="22" t="s">
        <v>2988</v>
      </c>
      <c r="M165" s="24"/>
      <c r="N165" s="21">
        <v>21</v>
      </c>
      <c r="O165" s="21">
        <v>0</v>
      </c>
      <c r="P165" s="21">
        <v>0</v>
      </c>
      <c r="Q165">
        <f>VLOOKUP(C165,Facturas!B:T,19,0)</f>
        <v>158</v>
      </c>
    </row>
    <row r="166" spans="1:17" x14ac:dyDescent="0.25">
      <c r="A166" s="21">
        <v>2977</v>
      </c>
      <c r="B166" s="21">
        <v>2373</v>
      </c>
      <c r="C166" s="22" t="s">
        <v>175</v>
      </c>
      <c r="D166" s="22" t="s">
        <v>3130</v>
      </c>
      <c r="E166" s="22" t="s">
        <v>2988</v>
      </c>
      <c r="F166" s="21">
        <v>1</v>
      </c>
      <c r="G166" s="23">
        <v>530</v>
      </c>
      <c r="H166" s="21">
        <v>-1</v>
      </c>
      <c r="I166" s="21">
        <v>0</v>
      </c>
      <c r="J166" s="21">
        <v>705000</v>
      </c>
      <c r="K166" s="21">
        <v>1</v>
      </c>
      <c r="L166" s="22" t="s">
        <v>2988</v>
      </c>
      <c r="M166" s="24"/>
      <c r="N166" s="21">
        <v>21</v>
      </c>
      <c r="O166" s="21">
        <v>0</v>
      </c>
      <c r="P166" s="21">
        <v>0</v>
      </c>
      <c r="Q166">
        <f>VLOOKUP(C166,Facturas!B:T,19,0)</f>
        <v>157</v>
      </c>
    </row>
    <row r="167" spans="1:17" x14ac:dyDescent="0.25">
      <c r="A167" s="21">
        <v>2976</v>
      </c>
      <c r="B167" s="21">
        <v>2372</v>
      </c>
      <c r="C167" s="22" t="s">
        <v>174</v>
      </c>
      <c r="D167" s="22" t="s">
        <v>3158</v>
      </c>
      <c r="E167" s="22" t="s">
        <v>2988</v>
      </c>
      <c r="F167" s="21">
        <v>1</v>
      </c>
      <c r="G167" s="23">
        <v>46.75</v>
      </c>
      <c r="H167" s="21">
        <v>0</v>
      </c>
      <c r="I167" s="21">
        <v>0</v>
      </c>
      <c r="J167" s="21">
        <v>759000</v>
      </c>
      <c r="K167" s="21">
        <v>1</v>
      </c>
      <c r="L167" s="22" t="s">
        <v>2988</v>
      </c>
      <c r="M167" s="24"/>
      <c r="N167" s="21">
        <v>0</v>
      </c>
      <c r="O167" s="21">
        <v>0</v>
      </c>
      <c r="P167" s="21">
        <v>0</v>
      </c>
      <c r="Q167">
        <f>VLOOKUP(C167,Facturas!B:T,19,0)</f>
        <v>156</v>
      </c>
    </row>
    <row r="168" spans="1:17" x14ac:dyDescent="0.25">
      <c r="A168" s="21">
        <v>2975</v>
      </c>
      <c r="B168" s="21">
        <v>2372</v>
      </c>
      <c r="C168" s="22" t="s">
        <v>174</v>
      </c>
      <c r="D168" s="22" t="s">
        <v>3156</v>
      </c>
      <c r="E168" s="22" t="s">
        <v>2988</v>
      </c>
      <c r="F168" s="21">
        <v>1</v>
      </c>
      <c r="G168" s="23">
        <v>1200</v>
      </c>
      <c r="H168" s="21">
        <v>-1</v>
      </c>
      <c r="I168" s="21">
        <v>0</v>
      </c>
      <c r="J168" s="21">
        <v>705000</v>
      </c>
      <c r="K168" s="21">
        <v>1</v>
      </c>
      <c r="L168" s="22" t="s">
        <v>2988</v>
      </c>
      <c r="M168" s="24"/>
      <c r="N168" s="21">
        <v>21</v>
      </c>
      <c r="O168" s="21">
        <v>0</v>
      </c>
      <c r="P168" s="21">
        <v>0</v>
      </c>
      <c r="Q168">
        <f>VLOOKUP(C168,Facturas!B:T,19,0)</f>
        <v>156</v>
      </c>
    </row>
    <row r="169" spans="1:17" x14ac:dyDescent="0.25">
      <c r="A169" s="21">
        <v>2974</v>
      </c>
      <c r="B169" s="21">
        <v>2371</v>
      </c>
      <c r="C169" s="22" t="s">
        <v>173</v>
      </c>
      <c r="D169" s="22" t="s">
        <v>3126</v>
      </c>
      <c r="E169" s="22" t="s">
        <v>2988</v>
      </c>
      <c r="F169" s="21">
        <v>1</v>
      </c>
      <c r="G169" s="23">
        <v>190</v>
      </c>
      <c r="H169" s="21">
        <v>-1</v>
      </c>
      <c r="I169" s="21">
        <v>0</v>
      </c>
      <c r="J169" s="21">
        <v>705000</v>
      </c>
      <c r="K169" s="21">
        <v>1</v>
      </c>
      <c r="L169" s="22" t="s">
        <v>2988</v>
      </c>
      <c r="M169" s="24"/>
      <c r="N169" s="21">
        <v>21</v>
      </c>
      <c r="O169" s="21">
        <v>0</v>
      </c>
      <c r="P169" s="21">
        <v>0</v>
      </c>
      <c r="Q169">
        <f>VLOOKUP(C169,Facturas!B:T,19,0)</f>
        <v>155</v>
      </c>
    </row>
    <row r="170" spans="1:17" x14ac:dyDescent="0.25">
      <c r="A170" s="21">
        <v>2973</v>
      </c>
      <c r="B170" s="21">
        <v>2370</v>
      </c>
      <c r="C170" s="22" t="s">
        <v>172</v>
      </c>
      <c r="D170" s="22" t="s">
        <v>3156</v>
      </c>
      <c r="E170" s="22" t="s">
        <v>2988</v>
      </c>
      <c r="F170" s="21">
        <v>1</v>
      </c>
      <c r="G170" s="23">
        <v>500</v>
      </c>
      <c r="H170" s="21">
        <v>-1</v>
      </c>
      <c r="I170" s="21">
        <v>0</v>
      </c>
      <c r="J170" s="21">
        <v>705000</v>
      </c>
      <c r="K170" s="21">
        <v>1</v>
      </c>
      <c r="L170" s="22" t="s">
        <v>2988</v>
      </c>
      <c r="M170" s="24"/>
      <c r="N170" s="21">
        <v>21</v>
      </c>
      <c r="O170" s="21">
        <v>0</v>
      </c>
      <c r="P170" s="21">
        <v>0</v>
      </c>
      <c r="Q170">
        <f>VLOOKUP(C170,Facturas!B:T,19,0)</f>
        <v>154</v>
      </c>
    </row>
    <row r="171" spans="1:17" x14ac:dyDescent="0.25">
      <c r="A171" s="21">
        <v>3012</v>
      </c>
      <c r="B171" s="21">
        <v>2405</v>
      </c>
      <c r="C171" s="22" t="s">
        <v>207</v>
      </c>
      <c r="D171" s="22" t="s">
        <v>2988</v>
      </c>
      <c r="E171" s="22" t="s">
        <v>2988</v>
      </c>
      <c r="F171" s="21">
        <v>1</v>
      </c>
      <c r="G171" s="23">
        <v>0</v>
      </c>
      <c r="H171" s="21">
        <v>-1</v>
      </c>
      <c r="I171" s="21">
        <v>0</v>
      </c>
      <c r="J171" s="21">
        <v>705000</v>
      </c>
      <c r="K171" s="21">
        <v>1</v>
      </c>
      <c r="L171" s="22" t="s">
        <v>2988</v>
      </c>
      <c r="M171" s="24"/>
      <c r="N171" s="21">
        <v>21</v>
      </c>
      <c r="O171" s="21">
        <v>0</v>
      </c>
      <c r="P171" s="21">
        <v>0</v>
      </c>
      <c r="Q171">
        <f>VLOOKUP(C171,Facturas!B:T,19,0)</f>
        <v>188</v>
      </c>
    </row>
    <row r="172" spans="1:17" x14ac:dyDescent="0.25">
      <c r="A172" s="21">
        <v>2971</v>
      </c>
      <c r="B172" s="21">
        <v>2368</v>
      </c>
      <c r="C172" s="22" t="s">
        <v>170</v>
      </c>
      <c r="D172" s="22" t="s">
        <v>3132</v>
      </c>
      <c r="E172" s="22" t="s">
        <v>2988</v>
      </c>
      <c r="F172" s="21">
        <v>1</v>
      </c>
      <c r="G172" s="23">
        <v>600</v>
      </c>
      <c r="H172" s="21">
        <v>-1</v>
      </c>
      <c r="I172" s="21">
        <v>0</v>
      </c>
      <c r="J172" s="21">
        <v>705000</v>
      </c>
      <c r="K172" s="21">
        <v>1</v>
      </c>
      <c r="L172" s="22" t="s">
        <v>2988</v>
      </c>
      <c r="M172" s="24"/>
      <c r="N172" s="21">
        <v>21</v>
      </c>
      <c r="O172" s="21">
        <v>0</v>
      </c>
      <c r="P172" s="21">
        <v>0</v>
      </c>
      <c r="Q172">
        <f>VLOOKUP(C172,Facturas!B:T,19,0)</f>
        <v>152</v>
      </c>
    </row>
    <row r="173" spans="1:17" x14ac:dyDescent="0.25">
      <c r="A173" s="21">
        <v>2985</v>
      </c>
      <c r="B173" s="21">
        <v>2380</v>
      </c>
      <c r="C173" s="22" t="s">
        <v>182</v>
      </c>
      <c r="D173" s="22" t="s">
        <v>3130</v>
      </c>
      <c r="E173" s="22" t="s">
        <v>2988</v>
      </c>
      <c r="F173" s="21">
        <v>1</v>
      </c>
      <c r="G173" s="23">
        <v>600</v>
      </c>
      <c r="H173" s="21">
        <v>-1</v>
      </c>
      <c r="I173" s="21">
        <v>0</v>
      </c>
      <c r="J173" s="21">
        <v>705000</v>
      </c>
      <c r="K173" s="21">
        <v>1</v>
      </c>
      <c r="L173" s="22" t="s">
        <v>2988</v>
      </c>
      <c r="M173" s="24"/>
      <c r="N173" s="21">
        <v>21</v>
      </c>
      <c r="O173" s="21">
        <v>0</v>
      </c>
      <c r="P173" s="21">
        <v>0</v>
      </c>
      <c r="Q173">
        <f>VLOOKUP(C173,Facturas!B:T,19,0)</f>
        <v>164</v>
      </c>
    </row>
    <row r="174" spans="1:17" x14ac:dyDescent="0.25">
      <c r="A174" s="21">
        <v>2969</v>
      </c>
      <c r="B174" s="21">
        <v>2366</v>
      </c>
      <c r="C174" s="22" t="s">
        <v>168</v>
      </c>
      <c r="D174" s="22" t="s">
        <v>3159</v>
      </c>
      <c r="E174" s="22" t="s">
        <v>2988</v>
      </c>
      <c r="F174" s="21">
        <v>1</v>
      </c>
      <c r="G174" s="23">
        <v>900</v>
      </c>
      <c r="H174" s="21">
        <v>0</v>
      </c>
      <c r="I174" s="21">
        <v>0</v>
      </c>
      <c r="J174" s="21">
        <v>705000</v>
      </c>
      <c r="K174" s="21">
        <v>1</v>
      </c>
      <c r="L174" s="22" t="s">
        <v>2988</v>
      </c>
      <c r="M174" s="24"/>
      <c r="N174" s="21">
        <v>0</v>
      </c>
      <c r="O174" s="21">
        <v>0</v>
      </c>
      <c r="P174" s="21">
        <v>0</v>
      </c>
      <c r="Q174">
        <f>VLOOKUP(C174,Facturas!B:T,19,0)</f>
        <v>150</v>
      </c>
    </row>
    <row r="175" spans="1:17" x14ac:dyDescent="0.25">
      <c r="A175" s="21">
        <v>2968</v>
      </c>
      <c r="B175" s="21">
        <v>2365</v>
      </c>
      <c r="C175" s="22" t="s">
        <v>167</v>
      </c>
      <c r="D175" s="22" t="s">
        <v>3160</v>
      </c>
      <c r="E175" s="22" t="s">
        <v>2988</v>
      </c>
      <c r="F175" s="21">
        <v>1</v>
      </c>
      <c r="G175" s="23">
        <v>1200</v>
      </c>
      <c r="H175" s="21">
        <v>0</v>
      </c>
      <c r="I175" s="21">
        <v>0</v>
      </c>
      <c r="J175" s="21">
        <v>705000</v>
      </c>
      <c r="K175" s="21">
        <v>1</v>
      </c>
      <c r="L175" s="22" t="s">
        <v>2988</v>
      </c>
      <c r="M175" s="24"/>
      <c r="N175" s="21">
        <v>0</v>
      </c>
      <c r="O175" s="21">
        <v>0</v>
      </c>
      <c r="P175" s="21">
        <v>0</v>
      </c>
      <c r="Q175">
        <f>VLOOKUP(C175,Facturas!B:T,19,0)</f>
        <v>149</v>
      </c>
    </row>
    <row r="176" spans="1:17" x14ac:dyDescent="0.25">
      <c r="A176" s="21">
        <v>2967</v>
      </c>
      <c r="B176" s="21">
        <v>2364</v>
      </c>
      <c r="C176" s="22" t="s">
        <v>166</v>
      </c>
      <c r="D176" s="22" t="s">
        <v>3130</v>
      </c>
      <c r="E176" s="22" t="s">
        <v>2988</v>
      </c>
      <c r="F176" s="21">
        <v>1</v>
      </c>
      <c r="G176" s="23">
        <v>150</v>
      </c>
      <c r="H176" s="21">
        <v>-1</v>
      </c>
      <c r="I176" s="21">
        <v>0</v>
      </c>
      <c r="J176" s="21">
        <v>705000</v>
      </c>
      <c r="K176" s="21">
        <v>1</v>
      </c>
      <c r="L176" s="22" t="s">
        <v>2988</v>
      </c>
      <c r="M176" s="24"/>
      <c r="N176" s="21">
        <v>21</v>
      </c>
      <c r="O176" s="21">
        <v>0</v>
      </c>
      <c r="P176" s="21">
        <v>0</v>
      </c>
      <c r="Q176">
        <f>VLOOKUP(C176,Facturas!B:T,19,0)</f>
        <v>148</v>
      </c>
    </row>
    <row r="177" spans="1:17" x14ac:dyDescent="0.25">
      <c r="A177" s="21">
        <v>2966</v>
      </c>
      <c r="B177" s="21">
        <v>2363</v>
      </c>
      <c r="C177" s="22" t="s">
        <v>165</v>
      </c>
      <c r="D177" s="22" t="s">
        <v>3130</v>
      </c>
      <c r="E177" s="22" t="s">
        <v>2988</v>
      </c>
      <c r="F177" s="21">
        <v>1</v>
      </c>
      <c r="G177" s="23">
        <v>140</v>
      </c>
      <c r="H177" s="21">
        <v>-1</v>
      </c>
      <c r="I177" s="21">
        <v>0</v>
      </c>
      <c r="J177" s="21">
        <v>705000</v>
      </c>
      <c r="K177" s="21">
        <v>1</v>
      </c>
      <c r="L177" s="22" t="s">
        <v>2988</v>
      </c>
      <c r="M177" s="24"/>
      <c r="N177" s="21">
        <v>21</v>
      </c>
      <c r="O177" s="21">
        <v>0</v>
      </c>
      <c r="P177" s="21">
        <v>0</v>
      </c>
      <c r="Q177">
        <f>VLOOKUP(C177,Facturas!B:T,19,0)</f>
        <v>147</v>
      </c>
    </row>
    <row r="178" spans="1:17" x14ac:dyDescent="0.25">
      <c r="A178" s="21">
        <v>2965</v>
      </c>
      <c r="B178" s="21">
        <v>2362</v>
      </c>
      <c r="C178" s="22" t="s">
        <v>164</v>
      </c>
      <c r="D178" s="22" t="s">
        <v>3161</v>
      </c>
      <c r="E178" s="22" t="s">
        <v>2988</v>
      </c>
      <c r="F178" s="21">
        <v>1</v>
      </c>
      <c r="G178" s="23">
        <v>750</v>
      </c>
      <c r="H178" s="21">
        <v>-1</v>
      </c>
      <c r="I178" s="21">
        <v>0</v>
      </c>
      <c r="J178" s="21">
        <v>705000</v>
      </c>
      <c r="K178" s="21">
        <v>1</v>
      </c>
      <c r="L178" s="22" t="s">
        <v>2988</v>
      </c>
      <c r="M178" s="24"/>
      <c r="N178" s="21">
        <v>21</v>
      </c>
      <c r="O178" s="21">
        <v>0</v>
      </c>
      <c r="P178" s="21">
        <v>0</v>
      </c>
      <c r="Q178">
        <f>VLOOKUP(C178,Facturas!B:T,19,0)</f>
        <v>146</v>
      </c>
    </row>
    <row r="179" spans="1:17" x14ac:dyDescent="0.25">
      <c r="A179" s="21">
        <v>2964</v>
      </c>
      <c r="B179" s="21">
        <v>2361</v>
      </c>
      <c r="C179" s="22" t="s">
        <v>163</v>
      </c>
      <c r="D179" s="22" t="s">
        <v>3130</v>
      </c>
      <c r="E179" s="22" t="s">
        <v>2988</v>
      </c>
      <c r="F179" s="21">
        <v>1</v>
      </c>
      <c r="G179" s="23">
        <v>300</v>
      </c>
      <c r="H179" s="21">
        <v>-1</v>
      </c>
      <c r="I179" s="21">
        <v>0</v>
      </c>
      <c r="J179" s="21">
        <v>705000</v>
      </c>
      <c r="K179" s="21">
        <v>1</v>
      </c>
      <c r="L179" s="22" t="s">
        <v>2988</v>
      </c>
      <c r="M179" s="24"/>
      <c r="N179" s="21">
        <v>21</v>
      </c>
      <c r="O179" s="21">
        <v>0</v>
      </c>
      <c r="P179" s="21">
        <v>0</v>
      </c>
      <c r="Q179">
        <f>VLOOKUP(C179,Facturas!B:T,19,0)</f>
        <v>145</v>
      </c>
    </row>
    <row r="180" spans="1:17" x14ac:dyDescent="0.25">
      <c r="A180" s="21">
        <v>2963</v>
      </c>
      <c r="B180" s="21">
        <v>2360</v>
      </c>
      <c r="C180" s="22" t="s">
        <v>162</v>
      </c>
      <c r="D180" s="22" t="s">
        <v>3130</v>
      </c>
      <c r="E180" s="22" t="s">
        <v>2988</v>
      </c>
      <c r="F180" s="21">
        <v>1</v>
      </c>
      <c r="G180" s="23">
        <v>250</v>
      </c>
      <c r="H180" s="21">
        <v>-1</v>
      </c>
      <c r="I180" s="21">
        <v>0</v>
      </c>
      <c r="J180" s="21">
        <v>705000</v>
      </c>
      <c r="K180" s="21">
        <v>1</v>
      </c>
      <c r="L180" s="22" t="s">
        <v>2988</v>
      </c>
      <c r="M180" s="24"/>
      <c r="N180" s="21">
        <v>21</v>
      </c>
      <c r="O180" s="21">
        <v>0</v>
      </c>
      <c r="P180" s="21">
        <v>0</v>
      </c>
      <c r="Q180">
        <f>VLOOKUP(C180,Facturas!B:T,19,0)</f>
        <v>144</v>
      </c>
    </row>
    <row r="181" spans="1:17" x14ac:dyDescent="0.25">
      <c r="A181" s="21">
        <v>2962</v>
      </c>
      <c r="B181" s="21">
        <v>2359</v>
      </c>
      <c r="C181" s="22" t="s">
        <v>161</v>
      </c>
      <c r="D181" s="22" t="s">
        <v>3130</v>
      </c>
      <c r="E181" s="22" t="s">
        <v>2988</v>
      </c>
      <c r="F181" s="21">
        <v>1</v>
      </c>
      <c r="G181" s="23">
        <v>260</v>
      </c>
      <c r="H181" s="21">
        <v>-1</v>
      </c>
      <c r="I181" s="21">
        <v>0</v>
      </c>
      <c r="J181" s="21">
        <v>705000</v>
      </c>
      <c r="K181" s="21">
        <v>1</v>
      </c>
      <c r="L181" s="22" t="s">
        <v>2988</v>
      </c>
      <c r="M181" s="24"/>
      <c r="N181" s="21">
        <v>21</v>
      </c>
      <c r="O181" s="21">
        <v>0</v>
      </c>
      <c r="P181" s="21">
        <v>0</v>
      </c>
      <c r="Q181">
        <f>VLOOKUP(C181,Facturas!B:T,19,0)</f>
        <v>143</v>
      </c>
    </row>
    <row r="182" spans="1:17" x14ac:dyDescent="0.25">
      <c r="A182" s="21">
        <v>2961</v>
      </c>
      <c r="B182" s="21">
        <v>2358</v>
      </c>
      <c r="C182" s="22" t="s">
        <v>160</v>
      </c>
      <c r="D182" s="22" t="s">
        <v>3130</v>
      </c>
      <c r="E182" s="22" t="s">
        <v>2988</v>
      </c>
      <c r="F182" s="21">
        <v>1</v>
      </c>
      <c r="G182" s="23">
        <v>225</v>
      </c>
      <c r="H182" s="21">
        <v>-1</v>
      </c>
      <c r="I182" s="21">
        <v>0</v>
      </c>
      <c r="J182" s="21">
        <v>705000</v>
      </c>
      <c r="K182" s="21">
        <v>1</v>
      </c>
      <c r="L182" s="22" t="s">
        <v>2988</v>
      </c>
      <c r="M182" s="24"/>
      <c r="N182" s="21">
        <v>21</v>
      </c>
      <c r="O182" s="21">
        <v>0</v>
      </c>
      <c r="P182" s="21">
        <v>0</v>
      </c>
      <c r="Q182">
        <f>VLOOKUP(C182,Facturas!B:T,19,0)</f>
        <v>142</v>
      </c>
    </row>
    <row r="183" spans="1:17" x14ac:dyDescent="0.25">
      <c r="A183" s="21">
        <v>2960</v>
      </c>
      <c r="B183" s="21">
        <v>2357</v>
      </c>
      <c r="C183" s="22" t="s">
        <v>159</v>
      </c>
      <c r="D183" s="22" t="s">
        <v>3130</v>
      </c>
      <c r="E183" s="22" t="s">
        <v>2988</v>
      </c>
      <c r="F183" s="21">
        <v>1</v>
      </c>
      <c r="G183" s="23">
        <v>227</v>
      </c>
      <c r="H183" s="21">
        <v>-1</v>
      </c>
      <c r="I183" s="21">
        <v>0</v>
      </c>
      <c r="J183" s="21">
        <v>705000</v>
      </c>
      <c r="K183" s="21">
        <v>1</v>
      </c>
      <c r="L183" s="22" t="s">
        <v>2988</v>
      </c>
      <c r="M183" s="24"/>
      <c r="N183" s="21">
        <v>21</v>
      </c>
      <c r="O183" s="21">
        <v>0</v>
      </c>
      <c r="P183" s="21">
        <v>0</v>
      </c>
      <c r="Q183">
        <f>VLOOKUP(C183,Facturas!B:T,19,0)</f>
        <v>141</v>
      </c>
    </row>
    <row r="184" spans="1:17" x14ac:dyDescent="0.25">
      <c r="A184" s="21">
        <v>3530</v>
      </c>
      <c r="B184" s="21">
        <v>2002</v>
      </c>
      <c r="C184" s="22" t="s">
        <v>617</v>
      </c>
      <c r="D184" s="22" t="s">
        <v>3162</v>
      </c>
      <c r="E184" s="22" t="s">
        <v>2988</v>
      </c>
      <c r="F184" s="21">
        <v>1</v>
      </c>
      <c r="G184" s="23">
        <v>500</v>
      </c>
      <c r="H184" s="21">
        <v>-1</v>
      </c>
      <c r="I184" s="21">
        <v>0</v>
      </c>
      <c r="J184" s="21">
        <v>705000</v>
      </c>
      <c r="K184" s="21">
        <v>1</v>
      </c>
      <c r="L184" s="22" t="s">
        <v>2988</v>
      </c>
      <c r="M184" s="24"/>
      <c r="N184" s="21">
        <v>21</v>
      </c>
      <c r="O184" s="21">
        <v>0</v>
      </c>
      <c r="P184" s="21">
        <v>0</v>
      </c>
      <c r="Q184">
        <f>VLOOKUP(C184,Facturas!B:T,19,0)</f>
        <v>606</v>
      </c>
    </row>
    <row r="185" spans="1:17" x14ac:dyDescent="0.25">
      <c r="A185" s="21">
        <v>2972</v>
      </c>
      <c r="B185" s="21">
        <v>2369</v>
      </c>
      <c r="C185" s="22" t="s">
        <v>171</v>
      </c>
      <c r="D185" s="22" t="s">
        <v>3132</v>
      </c>
      <c r="E185" s="22" t="s">
        <v>2988</v>
      </c>
      <c r="F185" s="21">
        <v>1</v>
      </c>
      <c r="G185" s="23">
        <v>280</v>
      </c>
      <c r="H185" s="21">
        <v>-1</v>
      </c>
      <c r="I185" s="21">
        <v>0</v>
      </c>
      <c r="J185" s="21">
        <v>705000</v>
      </c>
      <c r="K185" s="21">
        <v>1</v>
      </c>
      <c r="L185" s="22" t="s">
        <v>2988</v>
      </c>
      <c r="M185" s="24"/>
      <c r="N185" s="21">
        <v>21</v>
      </c>
      <c r="O185" s="21">
        <v>0</v>
      </c>
      <c r="P185" s="21">
        <v>0</v>
      </c>
      <c r="Q185">
        <f>VLOOKUP(C185,Facturas!B:T,19,0)</f>
        <v>153</v>
      </c>
    </row>
    <row r="186" spans="1:17" x14ac:dyDescent="0.25">
      <c r="A186" s="21">
        <v>2996</v>
      </c>
      <c r="B186" s="21">
        <v>2393</v>
      </c>
      <c r="C186" s="22" t="s">
        <v>195</v>
      </c>
      <c r="D186" s="22" t="s">
        <v>3126</v>
      </c>
      <c r="E186" s="22" t="s">
        <v>2988</v>
      </c>
      <c r="F186" s="21">
        <v>1</v>
      </c>
      <c r="G186" s="23">
        <v>309</v>
      </c>
      <c r="H186" s="21">
        <v>-1</v>
      </c>
      <c r="I186" s="21">
        <v>0</v>
      </c>
      <c r="J186" s="21">
        <v>705000</v>
      </c>
      <c r="K186" s="21">
        <v>1</v>
      </c>
      <c r="L186" s="22" t="s">
        <v>2988</v>
      </c>
      <c r="M186" s="24"/>
      <c r="N186" s="21">
        <v>21</v>
      </c>
      <c r="O186" s="21">
        <v>0</v>
      </c>
      <c r="P186" s="21">
        <v>0</v>
      </c>
      <c r="Q186">
        <f>VLOOKUP(C186,Facturas!B:T,19,0)</f>
        <v>176</v>
      </c>
    </row>
    <row r="187" spans="1:17" x14ac:dyDescent="0.25">
      <c r="A187" s="21">
        <v>3009</v>
      </c>
      <c r="B187" s="21">
        <v>2404</v>
      </c>
      <c r="C187" s="22" t="s">
        <v>206</v>
      </c>
      <c r="D187" s="22" t="s">
        <v>3146</v>
      </c>
      <c r="E187" s="22" t="s">
        <v>2988</v>
      </c>
      <c r="F187" s="21">
        <v>1</v>
      </c>
      <c r="G187" s="23">
        <v>1575</v>
      </c>
      <c r="H187" s="21">
        <v>-1</v>
      </c>
      <c r="I187" s="21">
        <v>0</v>
      </c>
      <c r="J187" s="21">
        <v>705000</v>
      </c>
      <c r="K187" s="21">
        <v>1</v>
      </c>
      <c r="L187" s="22" t="s">
        <v>2988</v>
      </c>
      <c r="M187" s="24"/>
      <c r="N187" s="21">
        <v>21</v>
      </c>
      <c r="O187" s="21">
        <v>0</v>
      </c>
      <c r="P187" s="21">
        <v>0</v>
      </c>
      <c r="Q187">
        <f>VLOOKUP(C187,Facturas!B:T,19,0)</f>
        <v>187</v>
      </c>
    </row>
    <row r="188" spans="1:17" x14ac:dyDescent="0.25">
      <c r="A188" s="21">
        <v>3008</v>
      </c>
      <c r="B188" s="21">
        <v>2403</v>
      </c>
      <c r="C188" s="22" t="s">
        <v>205</v>
      </c>
      <c r="D188" s="22" t="s">
        <v>3130</v>
      </c>
      <c r="E188" s="22" t="s">
        <v>2988</v>
      </c>
      <c r="F188" s="21">
        <v>1</v>
      </c>
      <c r="G188" s="23">
        <v>227</v>
      </c>
      <c r="H188" s="21">
        <v>-1</v>
      </c>
      <c r="I188" s="21">
        <v>0</v>
      </c>
      <c r="J188" s="21">
        <v>705000</v>
      </c>
      <c r="K188" s="21">
        <v>1</v>
      </c>
      <c r="L188" s="22" t="s">
        <v>2988</v>
      </c>
      <c r="M188" s="24"/>
      <c r="N188" s="21">
        <v>21</v>
      </c>
      <c r="O188" s="21">
        <v>0</v>
      </c>
      <c r="P188" s="21">
        <v>0</v>
      </c>
      <c r="Q188">
        <f>VLOOKUP(C188,Facturas!B:T,19,0)</f>
        <v>186</v>
      </c>
    </row>
    <row r="189" spans="1:17" x14ac:dyDescent="0.25">
      <c r="A189" s="21">
        <v>3007</v>
      </c>
      <c r="B189" s="21">
        <v>2402</v>
      </c>
      <c r="C189" s="22" t="s">
        <v>204</v>
      </c>
      <c r="D189" s="22" t="s">
        <v>3126</v>
      </c>
      <c r="E189" s="22" t="s">
        <v>2988</v>
      </c>
      <c r="F189" s="21">
        <v>1</v>
      </c>
      <c r="G189" s="23">
        <v>290</v>
      </c>
      <c r="H189" s="21">
        <v>-1</v>
      </c>
      <c r="I189" s="21">
        <v>0</v>
      </c>
      <c r="J189" s="21">
        <v>705000</v>
      </c>
      <c r="K189" s="21">
        <v>1</v>
      </c>
      <c r="L189" s="22" t="s">
        <v>2988</v>
      </c>
      <c r="M189" s="24"/>
      <c r="N189" s="21">
        <v>21</v>
      </c>
      <c r="O189" s="21">
        <v>0</v>
      </c>
      <c r="P189" s="21">
        <v>0</v>
      </c>
      <c r="Q189">
        <f>VLOOKUP(C189,Facturas!B:T,19,0)</f>
        <v>185</v>
      </c>
    </row>
    <row r="190" spans="1:17" x14ac:dyDescent="0.25">
      <c r="A190" s="21">
        <v>3006</v>
      </c>
      <c r="B190" s="21">
        <v>2401</v>
      </c>
      <c r="C190" s="22" t="s">
        <v>203</v>
      </c>
      <c r="D190" s="22" t="s">
        <v>3126</v>
      </c>
      <c r="E190" s="22" t="s">
        <v>2988</v>
      </c>
      <c r="F190" s="21">
        <v>1</v>
      </c>
      <c r="G190" s="23">
        <v>112.5</v>
      </c>
      <c r="H190" s="21">
        <v>-1</v>
      </c>
      <c r="I190" s="21">
        <v>0</v>
      </c>
      <c r="J190" s="21">
        <v>705000</v>
      </c>
      <c r="K190" s="21">
        <v>1</v>
      </c>
      <c r="L190" s="22" t="s">
        <v>2988</v>
      </c>
      <c r="M190" s="24"/>
      <c r="N190" s="21">
        <v>21</v>
      </c>
      <c r="O190" s="21">
        <v>0</v>
      </c>
      <c r="P190" s="21">
        <v>0</v>
      </c>
      <c r="Q190">
        <f>VLOOKUP(C190,Facturas!B:T,19,0)</f>
        <v>184</v>
      </c>
    </row>
    <row r="191" spans="1:17" x14ac:dyDescent="0.25">
      <c r="A191" s="21">
        <v>3005</v>
      </c>
      <c r="B191" s="21">
        <v>2400</v>
      </c>
      <c r="C191" s="22" t="s">
        <v>202</v>
      </c>
      <c r="D191" s="22" t="s">
        <v>3126</v>
      </c>
      <c r="E191" s="22" t="s">
        <v>2988</v>
      </c>
      <c r="F191" s="21">
        <v>1</v>
      </c>
      <c r="G191" s="23">
        <v>201</v>
      </c>
      <c r="H191" s="21">
        <v>-1</v>
      </c>
      <c r="I191" s="21">
        <v>0</v>
      </c>
      <c r="J191" s="21">
        <v>705000</v>
      </c>
      <c r="K191" s="21">
        <v>1</v>
      </c>
      <c r="L191" s="22" t="s">
        <v>2988</v>
      </c>
      <c r="M191" s="24"/>
      <c r="N191" s="21">
        <v>21</v>
      </c>
      <c r="O191" s="21">
        <v>0</v>
      </c>
      <c r="P191" s="21">
        <v>0</v>
      </c>
      <c r="Q191">
        <f>VLOOKUP(C191,Facturas!B:T,19,0)</f>
        <v>183</v>
      </c>
    </row>
    <row r="192" spans="1:17" x14ac:dyDescent="0.25">
      <c r="A192" s="21">
        <v>3004</v>
      </c>
      <c r="B192" s="21">
        <v>2400</v>
      </c>
      <c r="C192" s="22" t="s">
        <v>202</v>
      </c>
      <c r="D192" s="22" t="s">
        <v>3130</v>
      </c>
      <c r="E192" s="22" t="s">
        <v>2988</v>
      </c>
      <c r="F192" s="21">
        <v>1</v>
      </c>
      <c r="G192" s="23">
        <v>206</v>
      </c>
      <c r="H192" s="21">
        <v>-1</v>
      </c>
      <c r="I192" s="21">
        <v>0</v>
      </c>
      <c r="J192" s="21">
        <v>705000</v>
      </c>
      <c r="K192" s="21">
        <v>1</v>
      </c>
      <c r="L192" s="22" t="s">
        <v>2988</v>
      </c>
      <c r="M192" s="24"/>
      <c r="N192" s="21">
        <v>21</v>
      </c>
      <c r="O192" s="21">
        <v>0</v>
      </c>
      <c r="P192" s="21">
        <v>0</v>
      </c>
      <c r="Q192">
        <f>VLOOKUP(C192,Facturas!B:T,19,0)</f>
        <v>183</v>
      </c>
    </row>
    <row r="193" spans="1:17" x14ac:dyDescent="0.25">
      <c r="A193" s="21">
        <v>3003</v>
      </c>
      <c r="B193" s="21">
        <v>2399</v>
      </c>
      <c r="C193" s="22" t="s">
        <v>201</v>
      </c>
      <c r="D193" s="22" t="s">
        <v>3126</v>
      </c>
      <c r="E193" s="22" t="s">
        <v>2988</v>
      </c>
      <c r="F193" s="21">
        <v>1</v>
      </c>
      <c r="G193" s="23">
        <v>309</v>
      </c>
      <c r="H193" s="21">
        <v>-1</v>
      </c>
      <c r="I193" s="21">
        <v>0</v>
      </c>
      <c r="J193" s="21">
        <v>705000</v>
      </c>
      <c r="K193" s="21">
        <v>1</v>
      </c>
      <c r="L193" s="22" t="s">
        <v>2988</v>
      </c>
      <c r="M193" s="24"/>
      <c r="N193" s="21">
        <v>21</v>
      </c>
      <c r="O193" s="21">
        <v>0</v>
      </c>
      <c r="P193" s="21">
        <v>0</v>
      </c>
      <c r="Q193">
        <f>VLOOKUP(C193,Facturas!B:T,19,0)</f>
        <v>182</v>
      </c>
    </row>
    <row r="194" spans="1:17" x14ac:dyDescent="0.25">
      <c r="A194" s="21">
        <v>3002</v>
      </c>
      <c r="B194" s="21">
        <v>2398</v>
      </c>
      <c r="C194" s="22" t="s">
        <v>200</v>
      </c>
      <c r="D194" s="22" t="s">
        <v>3126</v>
      </c>
      <c r="E194" s="22" t="s">
        <v>2988</v>
      </c>
      <c r="F194" s="21">
        <v>1</v>
      </c>
      <c r="G194" s="23">
        <v>77</v>
      </c>
      <c r="H194" s="21">
        <v>-1</v>
      </c>
      <c r="I194" s="21">
        <v>0</v>
      </c>
      <c r="J194" s="21">
        <v>705000</v>
      </c>
      <c r="K194" s="21">
        <v>1</v>
      </c>
      <c r="L194" s="22" t="s">
        <v>2988</v>
      </c>
      <c r="M194" s="24"/>
      <c r="N194" s="21">
        <v>21</v>
      </c>
      <c r="O194" s="21">
        <v>0</v>
      </c>
      <c r="P194" s="21">
        <v>0</v>
      </c>
      <c r="Q194">
        <f>VLOOKUP(C194,Facturas!B:T,19,0)</f>
        <v>181</v>
      </c>
    </row>
    <row r="195" spans="1:17" x14ac:dyDescent="0.25">
      <c r="A195" s="21">
        <v>3001</v>
      </c>
      <c r="B195" s="21">
        <v>2397</v>
      </c>
      <c r="C195" s="22" t="s">
        <v>199</v>
      </c>
      <c r="D195" s="22" t="s">
        <v>3130</v>
      </c>
      <c r="E195" s="22" t="s">
        <v>2988</v>
      </c>
      <c r="F195" s="21">
        <v>1</v>
      </c>
      <c r="G195" s="23">
        <v>206</v>
      </c>
      <c r="H195" s="21">
        <v>-1</v>
      </c>
      <c r="I195" s="21">
        <v>0</v>
      </c>
      <c r="J195" s="21">
        <v>705000</v>
      </c>
      <c r="K195" s="21">
        <v>1</v>
      </c>
      <c r="L195" s="22" t="s">
        <v>2988</v>
      </c>
      <c r="M195" s="24"/>
      <c r="N195" s="21">
        <v>21</v>
      </c>
      <c r="O195" s="21">
        <v>0</v>
      </c>
      <c r="P195" s="21">
        <v>0</v>
      </c>
      <c r="Q195">
        <f>VLOOKUP(C195,Facturas!B:T,19,0)</f>
        <v>180</v>
      </c>
    </row>
    <row r="196" spans="1:17" x14ac:dyDescent="0.25">
      <c r="A196" s="21">
        <v>3000</v>
      </c>
      <c r="B196" s="21">
        <v>2396</v>
      </c>
      <c r="C196" s="22" t="s">
        <v>198</v>
      </c>
      <c r="D196" s="22" t="s">
        <v>3126</v>
      </c>
      <c r="E196" s="22" t="s">
        <v>2988</v>
      </c>
      <c r="F196" s="21">
        <v>1</v>
      </c>
      <c r="G196" s="23">
        <v>230</v>
      </c>
      <c r="H196" s="21">
        <v>-1</v>
      </c>
      <c r="I196" s="21">
        <v>0</v>
      </c>
      <c r="J196" s="21">
        <v>705000</v>
      </c>
      <c r="K196" s="21">
        <v>1</v>
      </c>
      <c r="L196" s="22" t="s">
        <v>2988</v>
      </c>
      <c r="M196" s="24"/>
      <c r="N196" s="21">
        <v>21</v>
      </c>
      <c r="O196" s="21">
        <v>0</v>
      </c>
      <c r="P196" s="21">
        <v>0</v>
      </c>
      <c r="Q196">
        <f>VLOOKUP(C196,Facturas!B:T,19,0)</f>
        <v>179</v>
      </c>
    </row>
    <row r="197" spans="1:17" x14ac:dyDescent="0.25">
      <c r="A197" s="21">
        <v>2999</v>
      </c>
      <c r="B197" s="21">
        <v>2395</v>
      </c>
      <c r="C197" s="22" t="s">
        <v>197</v>
      </c>
      <c r="D197" s="22" t="s">
        <v>3163</v>
      </c>
      <c r="E197" s="22" t="s">
        <v>2988</v>
      </c>
      <c r="F197" s="21">
        <v>1</v>
      </c>
      <c r="G197" s="23">
        <v>34.82</v>
      </c>
      <c r="H197" s="21">
        <v>0</v>
      </c>
      <c r="I197" s="21">
        <v>0</v>
      </c>
      <c r="J197" s="21">
        <v>759000</v>
      </c>
      <c r="K197" s="21">
        <v>1</v>
      </c>
      <c r="L197" s="22" t="s">
        <v>2988</v>
      </c>
      <c r="M197" s="24"/>
      <c r="N197" s="21">
        <v>0</v>
      </c>
      <c r="O197" s="21">
        <v>0</v>
      </c>
      <c r="P197" s="21">
        <v>0</v>
      </c>
      <c r="Q197">
        <f>VLOOKUP(C197,Facturas!B:T,19,0)</f>
        <v>178</v>
      </c>
    </row>
    <row r="198" spans="1:17" x14ac:dyDescent="0.25">
      <c r="A198" s="21">
        <v>2983</v>
      </c>
      <c r="B198" s="21">
        <v>2371</v>
      </c>
      <c r="C198" s="22" t="s">
        <v>173</v>
      </c>
      <c r="D198" s="22" t="s">
        <v>3164</v>
      </c>
      <c r="E198" s="22" t="s">
        <v>2988</v>
      </c>
      <c r="F198" s="21">
        <v>1</v>
      </c>
      <c r="G198" s="23">
        <v>75</v>
      </c>
      <c r="H198" s="21">
        <v>-1</v>
      </c>
      <c r="I198" s="21">
        <v>0</v>
      </c>
      <c r="J198" s="21">
        <v>705000</v>
      </c>
      <c r="K198" s="21">
        <v>1</v>
      </c>
      <c r="L198" s="22" t="s">
        <v>2988</v>
      </c>
      <c r="M198" s="24"/>
      <c r="N198" s="21">
        <v>21</v>
      </c>
      <c r="O198" s="21">
        <v>0</v>
      </c>
      <c r="P198" s="21">
        <v>0</v>
      </c>
      <c r="Q198">
        <f>VLOOKUP(C198,Facturas!B:T,19,0)</f>
        <v>155</v>
      </c>
    </row>
    <row r="199" spans="1:17" x14ac:dyDescent="0.25">
      <c r="A199" s="21">
        <v>2997</v>
      </c>
      <c r="B199" s="21">
        <v>2394</v>
      </c>
      <c r="C199" s="22" t="s">
        <v>196</v>
      </c>
      <c r="D199" s="22" t="s">
        <v>3130</v>
      </c>
      <c r="E199" s="22" t="s">
        <v>2988</v>
      </c>
      <c r="F199" s="21">
        <v>1</v>
      </c>
      <c r="G199" s="23">
        <v>320</v>
      </c>
      <c r="H199" s="21">
        <v>-1</v>
      </c>
      <c r="I199" s="21">
        <v>0</v>
      </c>
      <c r="J199" s="21">
        <v>705000</v>
      </c>
      <c r="K199" s="21">
        <v>1</v>
      </c>
      <c r="L199" s="22" t="s">
        <v>2988</v>
      </c>
      <c r="M199" s="24"/>
      <c r="N199" s="21">
        <v>21</v>
      </c>
      <c r="O199" s="21">
        <v>0</v>
      </c>
      <c r="P199" s="21">
        <v>0</v>
      </c>
      <c r="Q199">
        <f>VLOOKUP(C199,Facturas!B:T,19,0)</f>
        <v>177</v>
      </c>
    </row>
    <row r="200" spans="1:17" x14ac:dyDescent="0.25">
      <c r="A200" s="21">
        <v>2984</v>
      </c>
      <c r="B200" s="21">
        <v>2379</v>
      </c>
      <c r="C200" s="22" t="s">
        <v>181</v>
      </c>
      <c r="D200" s="22" t="s">
        <v>3130</v>
      </c>
      <c r="E200" s="22" t="s">
        <v>2988</v>
      </c>
      <c r="F200" s="21">
        <v>1</v>
      </c>
      <c r="G200" s="23">
        <v>280</v>
      </c>
      <c r="H200" s="21">
        <v>-1</v>
      </c>
      <c r="I200" s="21">
        <v>0</v>
      </c>
      <c r="J200" s="21">
        <v>705000</v>
      </c>
      <c r="K200" s="21">
        <v>1</v>
      </c>
      <c r="L200" s="22" t="s">
        <v>2988</v>
      </c>
      <c r="M200" s="24"/>
      <c r="N200" s="21">
        <v>21</v>
      </c>
      <c r="O200" s="21">
        <v>0</v>
      </c>
      <c r="P200" s="21">
        <v>0</v>
      </c>
      <c r="Q200">
        <f>VLOOKUP(C200,Facturas!B:T,19,0)</f>
        <v>163</v>
      </c>
    </row>
    <row r="201" spans="1:17" x14ac:dyDescent="0.25">
      <c r="A201" s="21">
        <v>2995</v>
      </c>
      <c r="B201" s="21">
        <v>2390</v>
      </c>
      <c r="C201" s="22" t="s">
        <v>192</v>
      </c>
      <c r="D201" s="22" t="s">
        <v>3130</v>
      </c>
      <c r="E201" s="22" t="s">
        <v>2988</v>
      </c>
      <c r="F201" s="21">
        <v>1</v>
      </c>
      <c r="G201" s="23">
        <v>260</v>
      </c>
      <c r="H201" s="21">
        <v>-1</v>
      </c>
      <c r="I201" s="21">
        <v>0</v>
      </c>
      <c r="J201" s="21">
        <v>705000</v>
      </c>
      <c r="K201" s="21">
        <v>1</v>
      </c>
      <c r="L201" s="22" t="s">
        <v>2988</v>
      </c>
      <c r="M201" s="24"/>
      <c r="N201" s="21">
        <v>21</v>
      </c>
      <c r="O201" s="21">
        <v>0</v>
      </c>
      <c r="P201" s="21">
        <v>0</v>
      </c>
      <c r="Q201">
        <f>VLOOKUP(C201,Facturas!B:T,19,0)</f>
        <v>174</v>
      </c>
    </row>
    <row r="202" spans="1:17" x14ac:dyDescent="0.25">
      <c r="A202" s="21">
        <v>2994</v>
      </c>
      <c r="B202" s="21">
        <v>2389</v>
      </c>
      <c r="C202" s="22" t="s">
        <v>191</v>
      </c>
      <c r="D202" s="22" t="s">
        <v>3165</v>
      </c>
      <c r="E202" s="22" t="s">
        <v>2988</v>
      </c>
      <c r="F202" s="21">
        <v>1</v>
      </c>
      <c r="G202" s="23">
        <v>500</v>
      </c>
      <c r="H202" s="21">
        <v>-1</v>
      </c>
      <c r="I202" s="21">
        <v>0</v>
      </c>
      <c r="J202" s="21">
        <v>705000</v>
      </c>
      <c r="K202" s="21">
        <v>1</v>
      </c>
      <c r="L202" s="22" t="s">
        <v>2988</v>
      </c>
      <c r="M202" s="24"/>
      <c r="N202" s="21">
        <v>21</v>
      </c>
      <c r="O202" s="21">
        <v>0</v>
      </c>
      <c r="P202" s="21">
        <v>0</v>
      </c>
      <c r="Q202">
        <f>VLOOKUP(C202,Facturas!B:T,19,0)</f>
        <v>173</v>
      </c>
    </row>
    <row r="203" spans="1:17" x14ac:dyDescent="0.25">
      <c r="A203" s="21">
        <v>2993</v>
      </c>
      <c r="B203" s="21">
        <v>2388</v>
      </c>
      <c r="C203" s="22" t="s">
        <v>190</v>
      </c>
      <c r="D203" s="22" t="s">
        <v>3130</v>
      </c>
      <c r="E203" s="22" t="s">
        <v>2988</v>
      </c>
      <c r="F203" s="21">
        <v>1</v>
      </c>
      <c r="G203" s="23">
        <v>150</v>
      </c>
      <c r="H203" s="21">
        <v>-1</v>
      </c>
      <c r="I203" s="21">
        <v>0</v>
      </c>
      <c r="J203" s="21">
        <v>705000</v>
      </c>
      <c r="K203" s="21">
        <v>1</v>
      </c>
      <c r="L203" s="22" t="s">
        <v>2988</v>
      </c>
      <c r="M203" s="24"/>
      <c r="N203" s="21">
        <v>21</v>
      </c>
      <c r="O203" s="21">
        <v>0</v>
      </c>
      <c r="P203" s="21">
        <v>0</v>
      </c>
      <c r="Q203">
        <f>VLOOKUP(C203,Facturas!B:T,19,0)</f>
        <v>172</v>
      </c>
    </row>
    <row r="204" spans="1:17" x14ac:dyDescent="0.25">
      <c r="A204" s="21">
        <v>2992</v>
      </c>
      <c r="B204" s="21">
        <v>2387</v>
      </c>
      <c r="C204" s="22" t="s">
        <v>189</v>
      </c>
      <c r="D204" s="22" t="s">
        <v>3130</v>
      </c>
      <c r="E204" s="22" t="s">
        <v>2988</v>
      </c>
      <c r="F204" s="21">
        <v>1</v>
      </c>
      <c r="G204" s="23">
        <v>140</v>
      </c>
      <c r="H204" s="21">
        <v>-1</v>
      </c>
      <c r="I204" s="21">
        <v>0</v>
      </c>
      <c r="J204" s="21">
        <v>705000</v>
      </c>
      <c r="K204" s="21">
        <v>1</v>
      </c>
      <c r="L204" s="22" t="s">
        <v>2988</v>
      </c>
      <c r="M204" s="24"/>
      <c r="N204" s="21">
        <v>21</v>
      </c>
      <c r="O204" s="21">
        <v>0</v>
      </c>
      <c r="P204" s="21">
        <v>0</v>
      </c>
      <c r="Q204">
        <f>VLOOKUP(C204,Facturas!B:T,19,0)</f>
        <v>171</v>
      </c>
    </row>
    <row r="205" spans="1:17" x14ac:dyDescent="0.25">
      <c r="A205" s="21">
        <v>2991</v>
      </c>
      <c r="B205" s="21">
        <v>2386</v>
      </c>
      <c r="C205" s="22" t="s">
        <v>188</v>
      </c>
      <c r="D205" s="22" t="s">
        <v>3130</v>
      </c>
      <c r="E205" s="22" t="s">
        <v>2988</v>
      </c>
      <c r="F205" s="21">
        <v>1</v>
      </c>
      <c r="G205" s="23">
        <v>300</v>
      </c>
      <c r="H205" s="21">
        <v>-1</v>
      </c>
      <c r="I205" s="21">
        <v>0</v>
      </c>
      <c r="J205" s="21">
        <v>705000</v>
      </c>
      <c r="K205" s="21">
        <v>1</v>
      </c>
      <c r="L205" s="22" t="s">
        <v>2988</v>
      </c>
      <c r="M205" s="24"/>
      <c r="N205" s="21">
        <v>21</v>
      </c>
      <c r="O205" s="21">
        <v>0</v>
      </c>
      <c r="P205" s="21">
        <v>0</v>
      </c>
      <c r="Q205">
        <f>VLOOKUP(C205,Facturas!B:T,19,0)</f>
        <v>170</v>
      </c>
    </row>
    <row r="206" spans="1:17" x14ac:dyDescent="0.25">
      <c r="A206" s="21">
        <v>2990</v>
      </c>
      <c r="B206" s="21">
        <v>2385</v>
      </c>
      <c r="C206" s="22" t="s">
        <v>187</v>
      </c>
      <c r="D206" s="22" t="s">
        <v>3130</v>
      </c>
      <c r="E206" s="22" t="s">
        <v>2988</v>
      </c>
      <c r="F206" s="21">
        <v>1</v>
      </c>
      <c r="G206" s="23">
        <v>250</v>
      </c>
      <c r="H206" s="21">
        <v>-1</v>
      </c>
      <c r="I206" s="21">
        <v>0</v>
      </c>
      <c r="J206" s="21">
        <v>705000</v>
      </c>
      <c r="K206" s="21">
        <v>1</v>
      </c>
      <c r="L206" s="22" t="s">
        <v>2988</v>
      </c>
      <c r="M206" s="24"/>
      <c r="N206" s="21">
        <v>21</v>
      </c>
      <c r="O206" s="21">
        <v>0</v>
      </c>
      <c r="P206" s="21">
        <v>0</v>
      </c>
      <c r="Q206">
        <f>VLOOKUP(C206,Facturas!B:T,19,0)</f>
        <v>169</v>
      </c>
    </row>
    <row r="207" spans="1:17" x14ac:dyDescent="0.25">
      <c r="A207" s="21">
        <v>2989</v>
      </c>
      <c r="B207" s="21">
        <v>2384</v>
      </c>
      <c r="C207" s="22" t="s">
        <v>186</v>
      </c>
      <c r="D207" s="22" t="s">
        <v>3130</v>
      </c>
      <c r="E207" s="22" t="s">
        <v>2988</v>
      </c>
      <c r="F207" s="21">
        <v>1</v>
      </c>
      <c r="G207" s="23">
        <v>225</v>
      </c>
      <c r="H207" s="21">
        <v>-1</v>
      </c>
      <c r="I207" s="21">
        <v>0</v>
      </c>
      <c r="J207" s="21">
        <v>705000</v>
      </c>
      <c r="K207" s="21">
        <v>1</v>
      </c>
      <c r="L207" s="22" t="s">
        <v>2988</v>
      </c>
      <c r="M207" s="24"/>
      <c r="N207" s="21">
        <v>21</v>
      </c>
      <c r="O207" s="21">
        <v>0</v>
      </c>
      <c r="P207" s="21">
        <v>0</v>
      </c>
      <c r="Q207">
        <f>VLOOKUP(C207,Facturas!B:T,19,0)</f>
        <v>168</v>
      </c>
    </row>
    <row r="208" spans="1:17" x14ac:dyDescent="0.25">
      <c r="A208" s="21">
        <v>2988</v>
      </c>
      <c r="B208" s="21">
        <v>2383</v>
      </c>
      <c r="C208" s="22" t="s">
        <v>185</v>
      </c>
      <c r="D208" s="22" t="s">
        <v>3130</v>
      </c>
      <c r="E208" s="22" t="s">
        <v>2988</v>
      </c>
      <c r="F208" s="21">
        <v>1</v>
      </c>
      <c r="G208" s="23">
        <v>227</v>
      </c>
      <c r="H208" s="21">
        <v>-1</v>
      </c>
      <c r="I208" s="21">
        <v>0</v>
      </c>
      <c r="J208" s="21">
        <v>705000</v>
      </c>
      <c r="K208" s="21">
        <v>1</v>
      </c>
      <c r="L208" s="22" t="s">
        <v>2988</v>
      </c>
      <c r="M208" s="24"/>
      <c r="N208" s="21">
        <v>21</v>
      </c>
      <c r="O208" s="21">
        <v>0</v>
      </c>
      <c r="P208" s="21">
        <v>0</v>
      </c>
      <c r="Q208">
        <f>VLOOKUP(C208,Facturas!B:T,19,0)</f>
        <v>167</v>
      </c>
    </row>
    <row r="209" spans="1:17" x14ac:dyDescent="0.25">
      <c r="A209" s="21">
        <v>2987</v>
      </c>
      <c r="B209" s="21">
        <v>2382</v>
      </c>
      <c r="C209" s="22" t="s">
        <v>184</v>
      </c>
      <c r="D209" s="22" t="s">
        <v>3130</v>
      </c>
      <c r="E209" s="22" t="s">
        <v>2988</v>
      </c>
      <c r="F209" s="21">
        <v>1</v>
      </c>
      <c r="G209" s="23">
        <v>206</v>
      </c>
      <c r="H209" s="21">
        <v>-1</v>
      </c>
      <c r="I209" s="21">
        <v>0</v>
      </c>
      <c r="J209" s="21">
        <v>705000</v>
      </c>
      <c r="K209" s="21">
        <v>1</v>
      </c>
      <c r="L209" s="22" t="s">
        <v>2988</v>
      </c>
      <c r="M209" s="24"/>
      <c r="N209" s="21">
        <v>21</v>
      </c>
      <c r="O209" s="21">
        <v>0</v>
      </c>
      <c r="P209" s="21">
        <v>0</v>
      </c>
      <c r="Q209">
        <f>VLOOKUP(C209,Facturas!B:T,19,0)</f>
        <v>166</v>
      </c>
    </row>
    <row r="210" spans="1:17" x14ac:dyDescent="0.25">
      <c r="A210" s="21">
        <v>2986</v>
      </c>
      <c r="B210" s="21">
        <v>2381</v>
      </c>
      <c r="C210" s="22" t="s">
        <v>183</v>
      </c>
      <c r="D210" s="22" t="s">
        <v>3130</v>
      </c>
      <c r="E210" s="22" t="s">
        <v>2988</v>
      </c>
      <c r="F210" s="21">
        <v>1</v>
      </c>
      <c r="G210" s="23">
        <v>600</v>
      </c>
      <c r="H210" s="21">
        <v>-1</v>
      </c>
      <c r="I210" s="21">
        <v>0</v>
      </c>
      <c r="J210" s="21">
        <v>705000</v>
      </c>
      <c r="K210" s="21">
        <v>1</v>
      </c>
      <c r="L210" s="22" t="s">
        <v>2988</v>
      </c>
      <c r="M210" s="24"/>
      <c r="N210" s="21">
        <v>21</v>
      </c>
      <c r="O210" s="21">
        <v>0</v>
      </c>
      <c r="P210" s="21">
        <v>0</v>
      </c>
      <c r="Q210">
        <f>VLOOKUP(C210,Facturas!B:T,19,0)</f>
        <v>165</v>
      </c>
    </row>
    <row r="211" spans="1:17" x14ac:dyDescent="0.25">
      <c r="A211" s="21">
        <v>2958</v>
      </c>
      <c r="B211" s="21">
        <v>2355</v>
      </c>
      <c r="C211" s="22" t="s">
        <v>157</v>
      </c>
      <c r="D211" s="22" t="s">
        <v>3130</v>
      </c>
      <c r="E211" s="22" t="s">
        <v>2988</v>
      </c>
      <c r="F211" s="21">
        <v>1</v>
      </c>
      <c r="G211" s="23">
        <v>290</v>
      </c>
      <c r="H211" s="21">
        <v>-1</v>
      </c>
      <c r="I211" s="21">
        <v>0</v>
      </c>
      <c r="J211" s="21">
        <v>705000</v>
      </c>
      <c r="K211" s="21">
        <v>1</v>
      </c>
      <c r="L211" s="22" t="s">
        <v>2988</v>
      </c>
      <c r="M211" s="24"/>
      <c r="N211" s="21">
        <v>21</v>
      </c>
      <c r="O211" s="21">
        <v>0</v>
      </c>
      <c r="P211" s="21">
        <v>0</v>
      </c>
      <c r="Q211">
        <f>VLOOKUP(C211,Facturas!B:T,19,0)</f>
        <v>139</v>
      </c>
    </row>
    <row r="212" spans="1:17" x14ac:dyDescent="0.25">
      <c r="A212" s="21">
        <v>2998</v>
      </c>
      <c r="B212" s="21">
        <v>2395</v>
      </c>
      <c r="C212" s="22" t="s">
        <v>197</v>
      </c>
      <c r="D212" s="22" t="s">
        <v>3126</v>
      </c>
      <c r="E212" s="22" t="s">
        <v>2988</v>
      </c>
      <c r="F212" s="21">
        <v>1</v>
      </c>
      <c r="G212" s="23">
        <v>258</v>
      </c>
      <c r="H212" s="21">
        <v>-1</v>
      </c>
      <c r="I212" s="21">
        <v>0</v>
      </c>
      <c r="J212" s="21">
        <v>705000</v>
      </c>
      <c r="K212" s="21">
        <v>1</v>
      </c>
      <c r="L212" s="22" t="s">
        <v>2988</v>
      </c>
      <c r="M212" s="24"/>
      <c r="N212" s="21">
        <v>21</v>
      </c>
      <c r="O212" s="21">
        <v>0</v>
      </c>
      <c r="P212" s="21">
        <v>0</v>
      </c>
      <c r="Q212">
        <f>VLOOKUP(C212,Facturas!B:T,19,0)</f>
        <v>178</v>
      </c>
    </row>
    <row r="213" spans="1:17" x14ac:dyDescent="0.25">
      <c r="A213" s="21">
        <v>3675</v>
      </c>
      <c r="B213" s="21">
        <v>2136</v>
      </c>
      <c r="C213" s="22" t="s">
        <v>752</v>
      </c>
      <c r="D213" s="22" t="s">
        <v>3130</v>
      </c>
      <c r="E213" s="22" t="s">
        <v>2988</v>
      </c>
      <c r="F213" s="21">
        <v>1</v>
      </c>
      <c r="G213" s="23">
        <v>390</v>
      </c>
      <c r="H213" s="21">
        <v>0</v>
      </c>
      <c r="I213" s="21">
        <v>0</v>
      </c>
      <c r="J213" s="21">
        <v>705000</v>
      </c>
      <c r="K213" s="21">
        <v>1</v>
      </c>
      <c r="L213" s="22" t="s">
        <v>2988</v>
      </c>
      <c r="M213" s="24"/>
      <c r="N213" s="21">
        <v>0</v>
      </c>
      <c r="O213" s="21">
        <v>0</v>
      </c>
      <c r="P213" s="21">
        <v>0</v>
      </c>
      <c r="Q213">
        <f>VLOOKUP(C213,Facturas!B:T,19,0)</f>
        <v>743</v>
      </c>
    </row>
    <row r="214" spans="1:17" x14ac:dyDescent="0.25">
      <c r="A214" s="21">
        <v>3663</v>
      </c>
      <c r="B214" s="21">
        <v>2125</v>
      </c>
      <c r="C214" s="22" t="s">
        <v>740</v>
      </c>
      <c r="D214" s="22" t="s">
        <v>3130</v>
      </c>
      <c r="E214" s="22" t="s">
        <v>2988</v>
      </c>
      <c r="F214" s="21">
        <v>1</v>
      </c>
      <c r="G214" s="23">
        <v>110</v>
      </c>
      <c r="H214" s="21">
        <v>-1</v>
      </c>
      <c r="I214" s="21">
        <v>0</v>
      </c>
      <c r="J214" s="21">
        <v>705000</v>
      </c>
      <c r="K214" s="21">
        <v>1</v>
      </c>
      <c r="L214" s="22" t="s">
        <v>2988</v>
      </c>
      <c r="M214" s="24"/>
      <c r="N214" s="21">
        <v>21</v>
      </c>
      <c r="O214" s="21">
        <v>0</v>
      </c>
      <c r="P214" s="21">
        <v>0</v>
      </c>
      <c r="Q214">
        <f>VLOOKUP(C214,Facturas!B:T,19,0)</f>
        <v>729</v>
      </c>
    </row>
    <row r="215" spans="1:17" x14ac:dyDescent="0.25">
      <c r="A215" s="21">
        <v>3664</v>
      </c>
      <c r="B215" s="21">
        <v>2126</v>
      </c>
      <c r="C215" s="22" t="s">
        <v>741</v>
      </c>
      <c r="D215" s="22" t="s">
        <v>3130</v>
      </c>
      <c r="E215" s="22" t="s">
        <v>2988</v>
      </c>
      <c r="F215" s="21">
        <v>1</v>
      </c>
      <c r="G215" s="23">
        <v>160</v>
      </c>
      <c r="H215" s="21">
        <v>-1</v>
      </c>
      <c r="I215" s="21">
        <v>0</v>
      </c>
      <c r="J215" s="21">
        <v>705000</v>
      </c>
      <c r="K215" s="21">
        <v>1</v>
      </c>
      <c r="L215" s="22" t="s">
        <v>2988</v>
      </c>
      <c r="M215" s="24"/>
      <c r="N215" s="21">
        <v>21</v>
      </c>
      <c r="O215" s="21">
        <v>0</v>
      </c>
      <c r="P215" s="21">
        <v>0</v>
      </c>
      <c r="Q215">
        <f>VLOOKUP(C215,Facturas!B:T,19,0)</f>
        <v>730</v>
      </c>
    </row>
    <row r="216" spans="1:17" x14ac:dyDescent="0.25">
      <c r="A216" s="21">
        <v>3665</v>
      </c>
      <c r="B216" s="21">
        <v>2127</v>
      </c>
      <c r="C216" s="22" t="s">
        <v>742</v>
      </c>
      <c r="D216" s="22" t="s">
        <v>3130</v>
      </c>
      <c r="E216" s="22" t="s">
        <v>2988</v>
      </c>
      <c r="F216" s="21">
        <v>1</v>
      </c>
      <c r="G216" s="23">
        <v>320</v>
      </c>
      <c r="H216" s="21">
        <v>-1</v>
      </c>
      <c r="I216" s="21">
        <v>0</v>
      </c>
      <c r="J216" s="21">
        <v>705000</v>
      </c>
      <c r="K216" s="21">
        <v>1</v>
      </c>
      <c r="L216" s="22" t="s">
        <v>2988</v>
      </c>
      <c r="M216" s="24"/>
      <c r="N216" s="21">
        <v>21</v>
      </c>
      <c r="O216" s="21">
        <v>0</v>
      </c>
      <c r="P216" s="21">
        <v>0</v>
      </c>
      <c r="Q216">
        <f>VLOOKUP(C216,Facturas!B:T,19,0)</f>
        <v>731</v>
      </c>
    </row>
    <row r="217" spans="1:17" x14ac:dyDescent="0.25">
      <c r="A217" s="21">
        <v>3666</v>
      </c>
      <c r="B217" s="21">
        <v>2128</v>
      </c>
      <c r="C217" s="22" t="s">
        <v>743</v>
      </c>
      <c r="D217" s="22" t="s">
        <v>3130</v>
      </c>
      <c r="E217" s="22" t="s">
        <v>2988</v>
      </c>
      <c r="F217" s="21">
        <v>1</v>
      </c>
      <c r="G217" s="23">
        <v>160</v>
      </c>
      <c r="H217" s="21">
        <v>-1</v>
      </c>
      <c r="I217" s="21">
        <v>0</v>
      </c>
      <c r="J217" s="21">
        <v>705000</v>
      </c>
      <c r="K217" s="21">
        <v>1</v>
      </c>
      <c r="L217" s="22" t="s">
        <v>2988</v>
      </c>
      <c r="M217" s="24"/>
      <c r="N217" s="21">
        <v>21</v>
      </c>
      <c r="O217" s="21">
        <v>0</v>
      </c>
      <c r="P217" s="21">
        <v>0</v>
      </c>
      <c r="Q217">
        <f>VLOOKUP(C217,Facturas!B:T,19,0)</f>
        <v>732</v>
      </c>
    </row>
    <row r="218" spans="1:17" x14ac:dyDescent="0.25">
      <c r="A218" s="21">
        <v>3667</v>
      </c>
      <c r="B218" s="21">
        <v>2129</v>
      </c>
      <c r="C218" s="22" t="s">
        <v>744</v>
      </c>
      <c r="D218" s="22" t="s">
        <v>3130</v>
      </c>
      <c r="E218" s="22" t="s">
        <v>2988</v>
      </c>
      <c r="F218" s="21">
        <v>1</v>
      </c>
      <c r="G218" s="23">
        <v>206</v>
      </c>
      <c r="H218" s="21">
        <v>-1</v>
      </c>
      <c r="I218" s="21">
        <v>0</v>
      </c>
      <c r="J218" s="21">
        <v>705000</v>
      </c>
      <c r="K218" s="21">
        <v>1</v>
      </c>
      <c r="L218" s="22" t="s">
        <v>2988</v>
      </c>
      <c r="M218" s="24"/>
      <c r="N218" s="21">
        <v>21</v>
      </c>
      <c r="O218" s="21">
        <v>0</v>
      </c>
      <c r="P218" s="21">
        <v>0</v>
      </c>
      <c r="Q218">
        <f>VLOOKUP(C218,Facturas!B:T,19,0)</f>
        <v>733</v>
      </c>
    </row>
    <row r="219" spans="1:17" x14ac:dyDescent="0.25">
      <c r="A219" s="21">
        <v>3668</v>
      </c>
      <c r="B219" s="21">
        <v>2130</v>
      </c>
      <c r="C219" s="22" t="s">
        <v>745</v>
      </c>
      <c r="D219" s="22" t="s">
        <v>3130</v>
      </c>
      <c r="E219" s="22" t="s">
        <v>2988</v>
      </c>
      <c r="F219" s="21">
        <v>1</v>
      </c>
      <c r="G219" s="23">
        <v>260</v>
      </c>
      <c r="H219" s="21">
        <v>-1</v>
      </c>
      <c r="I219" s="21">
        <v>0</v>
      </c>
      <c r="J219" s="21">
        <v>705000</v>
      </c>
      <c r="K219" s="21">
        <v>1</v>
      </c>
      <c r="L219" s="22" t="s">
        <v>2988</v>
      </c>
      <c r="M219" s="24"/>
      <c r="N219" s="21">
        <v>21</v>
      </c>
      <c r="O219" s="21">
        <v>0</v>
      </c>
      <c r="P219" s="21">
        <v>0</v>
      </c>
      <c r="Q219">
        <f>VLOOKUP(C219,Facturas!B:T,19,0)</f>
        <v>734</v>
      </c>
    </row>
    <row r="220" spans="1:17" x14ac:dyDescent="0.25">
      <c r="A220" s="21">
        <v>3669</v>
      </c>
      <c r="B220" s="21">
        <v>2131</v>
      </c>
      <c r="C220" s="22" t="s">
        <v>746</v>
      </c>
      <c r="D220" s="22" t="s">
        <v>3130</v>
      </c>
      <c r="E220" s="22" t="s">
        <v>2988</v>
      </c>
      <c r="F220" s="21">
        <v>1</v>
      </c>
      <c r="G220" s="23">
        <v>225</v>
      </c>
      <c r="H220" s="21">
        <v>-1</v>
      </c>
      <c r="I220" s="21">
        <v>0</v>
      </c>
      <c r="J220" s="21">
        <v>705000</v>
      </c>
      <c r="K220" s="21">
        <v>1</v>
      </c>
      <c r="L220" s="22" t="s">
        <v>2988</v>
      </c>
      <c r="M220" s="24"/>
      <c r="N220" s="21">
        <v>21</v>
      </c>
      <c r="O220" s="21">
        <v>0</v>
      </c>
      <c r="P220" s="21">
        <v>0</v>
      </c>
      <c r="Q220">
        <f>VLOOKUP(C220,Facturas!B:T,19,0)</f>
        <v>735</v>
      </c>
    </row>
    <row r="221" spans="1:17" x14ac:dyDescent="0.25">
      <c r="A221" s="21">
        <v>3670</v>
      </c>
      <c r="B221" s="21">
        <v>2132</v>
      </c>
      <c r="C221" s="22" t="s">
        <v>747</v>
      </c>
      <c r="D221" s="22" t="s">
        <v>3130</v>
      </c>
      <c r="E221" s="22" t="s">
        <v>2988</v>
      </c>
      <c r="F221" s="21">
        <v>1</v>
      </c>
      <c r="G221" s="23">
        <v>900</v>
      </c>
      <c r="H221" s="21">
        <v>-1</v>
      </c>
      <c r="I221" s="21">
        <v>0</v>
      </c>
      <c r="J221" s="21">
        <v>705000</v>
      </c>
      <c r="K221" s="21">
        <v>1</v>
      </c>
      <c r="L221" s="22" t="s">
        <v>2988</v>
      </c>
      <c r="M221" s="24"/>
      <c r="N221" s="21">
        <v>21</v>
      </c>
      <c r="O221" s="21">
        <v>0</v>
      </c>
      <c r="P221" s="21">
        <v>0</v>
      </c>
      <c r="Q221">
        <f>VLOOKUP(C221,Facturas!B:T,19,0)</f>
        <v>736</v>
      </c>
    </row>
    <row r="222" spans="1:17" x14ac:dyDescent="0.25">
      <c r="A222" s="21">
        <v>3671</v>
      </c>
      <c r="B222" s="21">
        <v>2133</v>
      </c>
      <c r="C222" s="22" t="s">
        <v>748</v>
      </c>
      <c r="D222" s="22" t="s">
        <v>3130</v>
      </c>
      <c r="E222" s="22" t="s">
        <v>2988</v>
      </c>
      <c r="F222" s="21">
        <v>1</v>
      </c>
      <c r="G222" s="23">
        <v>250</v>
      </c>
      <c r="H222" s="21">
        <v>-1</v>
      </c>
      <c r="I222" s="21">
        <v>0</v>
      </c>
      <c r="J222" s="21">
        <v>705000</v>
      </c>
      <c r="K222" s="21">
        <v>1</v>
      </c>
      <c r="L222" s="22" t="s">
        <v>2988</v>
      </c>
      <c r="M222" s="24"/>
      <c r="N222" s="21">
        <v>21</v>
      </c>
      <c r="O222" s="21">
        <v>0</v>
      </c>
      <c r="P222" s="21">
        <v>0</v>
      </c>
      <c r="Q222">
        <f>VLOOKUP(C222,Facturas!B:T,19,0)</f>
        <v>737</v>
      </c>
    </row>
    <row r="223" spans="1:17" x14ac:dyDescent="0.25">
      <c r="A223" s="21">
        <v>3672</v>
      </c>
      <c r="B223" s="21">
        <v>2134</v>
      </c>
      <c r="C223" s="22" t="s">
        <v>749</v>
      </c>
      <c r="D223" s="22" t="s">
        <v>3130</v>
      </c>
      <c r="E223" s="22" t="s">
        <v>2988</v>
      </c>
      <c r="F223" s="21">
        <v>1</v>
      </c>
      <c r="G223" s="23">
        <v>330</v>
      </c>
      <c r="H223" s="21">
        <v>-1</v>
      </c>
      <c r="I223" s="21">
        <v>0</v>
      </c>
      <c r="J223" s="21">
        <v>705000</v>
      </c>
      <c r="K223" s="21">
        <v>1</v>
      </c>
      <c r="L223" s="22" t="s">
        <v>2988</v>
      </c>
      <c r="M223" s="24"/>
      <c r="N223" s="21">
        <v>21</v>
      </c>
      <c r="O223" s="21">
        <v>0</v>
      </c>
      <c r="P223" s="21">
        <v>0</v>
      </c>
      <c r="Q223">
        <f>VLOOKUP(C223,Facturas!B:T,19,0)</f>
        <v>738</v>
      </c>
    </row>
    <row r="224" spans="1:17" x14ac:dyDescent="0.25">
      <c r="A224" s="21">
        <v>3687</v>
      </c>
      <c r="B224" s="21">
        <v>2143</v>
      </c>
      <c r="C224" s="22" t="s">
        <v>759</v>
      </c>
      <c r="D224" s="22" t="s">
        <v>3130</v>
      </c>
      <c r="E224" s="22" t="s">
        <v>2988</v>
      </c>
      <c r="F224" s="21">
        <v>1</v>
      </c>
      <c r="G224" s="23">
        <v>280</v>
      </c>
      <c r="H224" s="21">
        <v>-1</v>
      </c>
      <c r="I224" s="21">
        <v>0</v>
      </c>
      <c r="J224" s="21">
        <v>705000</v>
      </c>
      <c r="K224" s="21">
        <v>1</v>
      </c>
      <c r="L224" s="22" t="s">
        <v>2988</v>
      </c>
      <c r="M224" s="24"/>
      <c r="N224" s="21">
        <v>21</v>
      </c>
      <c r="O224" s="21">
        <v>0</v>
      </c>
      <c r="P224" s="21">
        <v>0</v>
      </c>
      <c r="Q224">
        <f>VLOOKUP(C224,Facturas!B:T,19,0)</f>
        <v>750</v>
      </c>
    </row>
    <row r="225" spans="1:17" x14ac:dyDescent="0.25">
      <c r="A225" s="21">
        <v>3674</v>
      </c>
      <c r="B225" s="21">
        <v>2775</v>
      </c>
      <c r="C225" s="22" t="s">
        <v>751</v>
      </c>
      <c r="D225" s="22" t="s">
        <v>3130</v>
      </c>
      <c r="E225" s="22" t="s">
        <v>2988</v>
      </c>
      <c r="F225" s="21">
        <v>1</v>
      </c>
      <c r="G225" s="23">
        <v>550</v>
      </c>
      <c r="H225" s="21">
        <v>-1</v>
      </c>
      <c r="I225" s="21">
        <v>0</v>
      </c>
      <c r="J225" s="21">
        <v>705000</v>
      </c>
      <c r="K225" s="21">
        <v>1</v>
      </c>
      <c r="L225" s="22" t="s">
        <v>2988</v>
      </c>
      <c r="M225" s="24"/>
      <c r="N225" s="21">
        <v>21</v>
      </c>
      <c r="O225" s="21">
        <v>0</v>
      </c>
      <c r="P225" s="21">
        <v>0</v>
      </c>
      <c r="Q225">
        <f>VLOOKUP(C225,Facturas!B:T,19,0)</f>
        <v>740</v>
      </c>
    </row>
    <row r="226" spans="1:17" x14ac:dyDescent="0.25">
      <c r="A226" s="21">
        <v>3660</v>
      </c>
      <c r="B226" s="21">
        <v>2122</v>
      </c>
      <c r="C226" s="22" t="s">
        <v>737</v>
      </c>
      <c r="D226" s="22" t="s">
        <v>3130</v>
      </c>
      <c r="E226" s="22" t="s">
        <v>2988</v>
      </c>
      <c r="F226" s="21">
        <v>1</v>
      </c>
      <c r="G226" s="23">
        <v>165</v>
      </c>
      <c r="H226" s="21">
        <v>-1</v>
      </c>
      <c r="I226" s="21">
        <v>0</v>
      </c>
      <c r="J226" s="21">
        <v>705000</v>
      </c>
      <c r="K226" s="21">
        <v>1</v>
      </c>
      <c r="L226" s="22" t="s">
        <v>2988</v>
      </c>
      <c r="M226" s="24"/>
      <c r="N226" s="21">
        <v>21</v>
      </c>
      <c r="O226" s="21">
        <v>0</v>
      </c>
      <c r="P226" s="21">
        <v>0</v>
      </c>
      <c r="Q226">
        <f>VLOOKUP(C226,Facturas!B:T,19,0)</f>
        <v>726</v>
      </c>
    </row>
    <row r="227" spans="1:17" x14ac:dyDescent="0.25">
      <c r="A227" s="21">
        <v>3676</v>
      </c>
      <c r="B227" s="21">
        <v>2136</v>
      </c>
      <c r="C227" s="22" t="s">
        <v>752</v>
      </c>
      <c r="D227" s="22" t="s">
        <v>3166</v>
      </c>
      <c r="E227" s="22" t="s">
        <v>2988</v>
      </c>
      <c r="F227" s="21">
        <v>1</v>
      </c>
      <c r="G227" s="23">
        <v>22.78</v>
      </c>
      <c r="H227" s="21">
        <v>0</v>
      </c>
      <c r="I227" s="21">
        <v>0</v>
      </c>
      <c r="J227" s="21">
        <v>759000</v>
      </c>
      <c r="K227" s="21">
        <v>1</v>
      </c>
      <c r="L227" s="22" t="s">
        <v>2988</v>
      </c>
      <c r="M227" s="24"/>
      <c r="N227" s="21">
        <v>0</v>
      </c>
      <c r="O227" s="21">
        <v>-1</v>
      </c>
      <c r="P227" s="21">
        <v>0</v>
      </c>
      <c r="Q227">
        <f>VLOOKUP(C227,Facturas!B:T,19,0)</f>
        <v>743</v>
      </c>
    </row>
    <row r="228" spans="1:17" x14ac:dyDescent="0.25">
      <c r="A228" s="21">
        <v>3677</v>
      </c>
      <c r="B228" s="21">
        <v>2137</v>
      </c>
      <c r="C228" s="22" t="s">
        <v>753</v>
      </c>
      <c r="D228" s="22" t="s">
        <v>3167</v>
      </c>
      <c r="E228" s="22" t="s">
        <v>2988</v>
      </c>
      <c r="F228" s="21">
        <v>1</v>
      </c>
      <c r="G228" s="23">
        <v>2100</v>
      </c>
      <c r="H228" s="21">
        <v>-1</v>
      </c>
      <c r="I228" s="21">
        <v>0</v>
      </c>
      <c r="J228" s="21">
        <v>705000</v>
      </c>
      <c r="K228" s="21">
        <v>1</v>
      </c>
      <c r="L228" s="22" t="s">
        <v>2988</v>
      </c>
      <c r="M228" s="24"/>
      <c r="N228" s="21">
        <v>21</v>
      </c>
      <c r="O228" s="21">
        <v>0</v>
      </c>
      <c r="P228" s="21">
        <v>0</v>
      </c>
      <c r="Q228">
        <f>VLOOKUP(C228,Facturas!B:T,19,0)</f>
        <v>744</v>
      </c>
    </row>
    <row r="229" spans="1:17" x14ac:dyDescent="0.25">
      <c r="A229" s="21">
        <v>3678</v>
      </c>
      <c r="B229" s="21">
        <v>2138</v>
      </c>
      <c r="C229" s="22" t="s">
        <v>754</v>
      </c>
      <c r="D229" s="22" t="s">
        <v>3167</v>
      </c>
      <c r="E229" s="22" t="s">
        <v>2988</v>
      </c>
      <c r="F229" s="21">
        <v>1</v>
      </c>
      <c r="G229" s="23">
        <v>300</v>
      </c>
      <c r="H229" s="21">
        <v>-1</v>
      </c>
      <c r="I229" s="21">
        <v>0</v>
      </c>
      <c r="J229" s="21">
        <v>705000</v>
      </c>
      <c r="K229" s="21">
        <v>1</v>
      </c>
      <c r="L229" s="22" t="s">
        <v>2988</v>
      </c>
      <c r="M229" s="24"/>
      <c r="N229" s="21">
        <v>21</v>
      </c>
      <c r="O229" s="21">
        <v>0</v>
      </c>
      <c r="P229" s="21">
        <v>0</v>
      </c>
      <c r="Q229">
        <f>VLOOKUP(C229,Facturas!B:T,19,0)</f>
        <v>745</v>
      </c>
    </row>
    <row r="230" spans="1:17" x14ac:dyDescent="0.25">
      <c r="A230" s="21">
        <v>3679</v>
      </c>
      <c r="B230" s="21">
        <v>2138</v>
      </c>
      <c r="C230" s="22" t="s">
        <v>754</v>
      </c>
      <c r="D230" s="22" t="s">
        <v>3168</v>
      </c>
      <c r="E230" s="22" t="s">
        <v>2988</v>
      </c>
      <c r="F230" s="21">
        <v>1</v>
      </c>
      <c r="G230" s="23">
        <v>33.659999999999997</v>
      </c>
      <c r="H230" s="21">
        <v>0</v>
      </c>
      <c r="I230" s="21">
        <v>0</v>
      </c>
      <c r="J230" s="21">
        <v>759000</v>
      </c>
      <c r="K230" s="21">
        <v>1</v>
      </c>
      <c r="L230" s="22" t="s">
        <v>2988</v>
      </c>
      <c r="M230" s="24"/>
      <c r="N230" s="21">
        <v>0</v>
      </c>
      <c r="O230" s="21">
        <v>-1</v>
      </c>
      <c r="P230" s="21">
        <v>0</v>
      </c>
      <c r="Q230">
        <f>VLOOKUP(C230,Facturas!B:T,19,0)</f>
        <v>745</v>
      </c>
    </row>
    <row r="231" spans="1:17" x14ac:dyDescent="0.25">
      <c r="A231" s="21">
        <v>3680</v>
      </c>
      <c r="B231" s="21">
        <v>2139</v>
      </c>
      <c r="C231" s="22" t="s">
        <v>755</v>
      </c>
      <c r="D231" s="22" t="s">
        <v>3130</v>
      </c>
      <c r="E231" s="22" t="s">
        <v>2988</v>
      </c>
      <c r="F231" s="21">
        <v>1</v>
      </c>
      <c r="G231" s="23">
        <v>300</v>
      </c>
      <c r="H231" s="21">
        <v>-1</v>
      </c>
      <c r="I231" s="21">
        <v>0</v>
      </c>
      <c r="J231" s="21">
        <v>705000</v>
      </c>
      <c r="K231" s="21">
        <v>1</v>
      </c>
      <c r="L231" s="22" t="s">
        <v>2988</v>
      </c>
      <c r="M231" s="24"/>
      <c r="N231" s="21">
        <v>21</v>
      </c>
      <c r="O231" s="21">
        <v>0</v>
      </c>
      <c r="P231" s="21">
        <v>0</v>
      </c>
      <c r="Q231">
        <f>VLOOKUP(C231,Facturas!B:T,19,0)</f>
        <v>746</v>
      </c>
    </row>
    <row r="232" spans="1:17" x14ac:dyDescent="0.25">
      <c r="A232" s="21">
        <v>3681</v>
      </c>
      <c r="B232" s="21">
        <v>2139</v>
      </c>
      <c r="C232" s="22" t="s">
        <v>755</v>
      </c>
      <c r="D232" s="22" t="s">
        <v>3168</v>
      </c>
      <c r="E232" s="22" t="s">
        <v>2988</v>
      </c>
      <c r="F232" s="21">
        <v>1</v>
      </c>
      <c r="G232" s="23">
        <v>22.78</v>
      </c>
      <c r="H232" s="21">
        <v>0</v>
      </c>
      <c r="I232" s="21">
        <v>0</v>
      </c>
      <c r="J232" s="21">
        <v>759000</v>
      </c>
      <c r="K232" s="21">
        <v>1</v>
      </c>
      <c r="L232" s="22" t="s">
        <v>2988</v>
      </c>
      <c r="M232" s="24"/>
      <c r="N232" s="21">
        <v>0</v>
      </c>
      <c r="O232" s="21">
        <v>-1</v>
      </c>
      <c r="P232" s="21">
        <v>0</v>
      </c>
      <c r="Q232">
        <f>VLOOKUP(C232,Facturas!B:T,19,0)</f>
        <v>746</v>
      </c>
    </row>
    <row r="233" spans="1:17" x14ac:dyDescent="0.25">
      <c r="A233" s="21">
        <v>3682</v>
      </c>
      <c r="B233" s="21">
        <v>2140</v>
      </c>
      <c r="C233" s="22" t="s">
        <v>756</v>
      </c>
      <c r="D233" s="22" t="s">
        <v>3130</v>
      </c>
      <c r="E233" s="22" t="s">
        <v>2988</v>
      </c>
      <c r="F233" s="21">
        <v>1</v>
      </c>
      <c r="G233" s="23">
        <v>165</v>
      </c>
      <c r="H233" s="21">
        <v>-1</v>
      </c>
      <c r="I233" s="21">
        <v>0</v>
      </c>
      <c r="J233" s="21">
        <v>705000</v>
      </c>
      <c r="K233" s="21">
        <v>1</v>
      </c>
      <c r="L233" s="22" t="s">
        <v>2988</v>
      </c>
      <c r="M233" s="24"/>
      <c r="N233" s="21">
        <v>21</v>
      </c>
      <c r="O233" s="21">
        <v>0</v>
      </c>
      <c r="P233" s="21">
        <v>0</v>
      </c>
      <c r="Q233">
        <f>VLOOKUP(C233,Facturas!B:T,19,0)</f>
        <v>747</v>
      </c>
    </row>
    <row r="234" spans="1:17" x14ac:dyDescent="0.25">
      <c r="A234" s="21">
        <v>3683</v>
      </c>
      <c r="B234" s="21">
        <v>2140</v>
      </c>
      <c r="C234" s="22" t="s">
        <v>756</v>
      </c>
      <c r="D234" s="22" t="s">
        <v>3169</v>
      </c>
      <c r="E234" s="22" t="s">
        <v>2988</v>
      </c>
      <c r="F234" s="21">
        <v>1</v>
      </c>
      <c r="G234" s="23">
        <v>17.72</v>
      </c>
      <c r="H234" s="21">
        <v>-1</v>
      </c>
      <c r="I234" s="21">
        <v>0</v>
      </c>
      <c r="J234" s="21">
        <v>705000</v>
      </c>
      <c r="K234" s="21">
        <v>1</v>
      </c>
      <c r="L234" s="22" t="s">
        <v>2988</v>
      </c>
      <c r="M234" s="24"/>
      <c r="N234" s="21">
        <v>21</v>
      </c>
      <c r="O234" s="21">
        <v>0</v>
      </c>
      <c r="P234" s="21">
        <v>0</v>
      </c>
      <c r="Q234">
        <f>VLOOKUP(C234,Facturas!B:T,19,0)</f>
        <v>747</v>
      </c>
    </row>
    <row r="235" spans="1:17" x14ac:dyDescent="0.25">
      <c r="A235" s="21">
        <v>3684</v>
      </c>
      <c r="B235" s="21">
        <v>2141</v>
      </c>
      <c r="C235" s="22" t="s">
        <v>757</v>
      </c>
      <c r="D235" s="22" t="s">
        <v>3170</v>
      </c>
      <c r="E235" s="22" t="s">
        <v>2988</v>
      </c>
      <c r="F235" s="21">
        <v>1</v>
      </c>
      <c r="G235" s="23">
        <v>75</v>
      </c>
      <c r="H235" s="21">
        <v>-1</v>
      </c>
      <c r="I235" s="21">
        <v>0</v>
      </c>
      <c r="J235" s="21">
        <v>705000</v>
      </c>
      <c r="K235" s="21">
        <v>1</v>
      </c>
      <c r="L235" s="22" t="s">
        <v>2988</v>
      </c>
      <c r="M235" s="24"/>
      <c r="N235" s="21">
        <v>21</v>
      </c>
      <c r="O235" s="21">
        <v>0</v>
      </c>
      <c r="P235" s="21">
        <v>0</v>
      </c>
      <c r="Q235">
        <f>VLOOKUP(C235,Facturas!B:T,19,0)</f>
        <v>748</v>
      </c>
    </row>
    <row r="236" spans="1:17" x14ac:dyDescent="0.25">
      <c r="A236" s="21">
        <v>3685</v>
      </c>
      <c r="B236" s="21">
        <v>2142</v>
      </c>
      <c r="C236" s="22" t="s">
        <v>758</v>
      </c>
      <c r="D236" s="22" t="s">
        <v>3130</v>
      </c>
      <c r="E236" s="22" t="s">
        <v>2988</v>
      </c>
      <c r="F236" s="21">
        <v>1</v>
      </c>
      <c r="G236" s="23">
        <v>290</v>
      </c>
      <c r="H236" s="21">
        <v>-1</v>
      </c>
      <c r="I236" s="21">
        <v>0</v>
      </c>
      <c r="J236" s="21">
        <v>705000</v>
      </c>
      <c r="K236" s="21">
        <v>1</v>
      </c>
      <c r="L236" s="22" t="s">
        <v>2988</v>
      </c>
      <c r="M236" s="24"/>
      <c r="N236" s="21">
        <v>21</v>
      </c>
      <c r="O236" s="21">
        <v>0</v>
      </c>
      <c r="P236" s="21">
        <v>0</v>
      </c>
      <c r="Q236">
        <f>VLOOKUP(C236,Facturas!B:T,19,0)</f>
        <v>749</v>
      </c>
    </row>
    <row r="237" spans="1:17" x14ac:dyDescent="0.25">
      <c r="A237" s="21">
        <v>3635</v>
      </c>
      <c r="B237" s="21">
        <v>2098</v>
      </c>
      <c r="C237" s="22" t="s">
        <v>713</v>
      </c>
      <c r="D237" s="22" t="s">
        <v>3126</v>
      </c>
      <c r="E237" s="22" t="s">
        <v>2988</v>
      </c>
      <c r="F237" s="21">
        <v>1</v>
      </c>
      <c r="G237" s="23">
        <v>210</v>
      </c>
      <c r="H237" s="21">
        <v>-1</v>
      </c>
      <c r="I237" s="21">
        <v>0</v>
      </c>
      <c r="J237" s="21">
        <v>705000</v>
      </c>
      <c r="K237" s="21">
        <v>1</v>
      </c>
      <c r="L237" s="22" t="s">
        <v>2988</v>
      </c>
      <c r="M237" s="24"/>
      <c r="N237" s="21">
        <v>21</v>
      </c>
      <c r="O237" s="21">
        <v>0</v>
      </c>
      <c r="P237" s="21">
        <v>0</v>
      </c>
      <c r="Q237">
        <f>VLOOKUP(C237,Facturas!B:T,19,0)</f>
        <v>702</v>
      </c>
    </row>
    <row r="238" spans="1:17" x14ac:dyDescent="0.25">
      <c r="A238" s="21">
        <v>3673</v>
      </c>
      <c r="B238" s="21">
        <v>2135</v>
      </c>
      <c r="C238" s="22" t="s">
        <v>750</v>
      </c>
      <c r="D238" s="22" t="s">
        <v>3130</v>
      </c>
      <c r="E238" s="22" t="s">
        <v>2988</v>
      </c>
      <c r="F238" s="21">
        <v>1</v>
      </c>
      <c r="G238" s="23">
        <v>230</v>
      </c>
      <c r="H238" s="21">
        <v>-1</v>
      </c>
      <c r="I238" s="21">
        <v>0</v>
      </c>
      <c r="J238" s="21">
        <v>705000</v>
      </c>
      <c r="K238" s="21">
        <v>1</v>
      </c>
      <c r="L238" s="22" t="s">
        <v>2988</v>
      </c>
      <c r="M238" s="24"/>
      <c r="N238" s="21">
        <v>21</v>
      </c>
      <c r="O238" s="21">
        <v>0</v>
      </c>
      <c r="P238" s="21">
        <v>0</v>
      </c>
      <c r="Q238">
        <f>VLOOKUP(C238,Facturas!B:T,19,0)</f>
        <v>739</v>
      </c>
    </row>
    <row r="239" spans="1:17" x14ac:dyDescent="0.25">
      <c r="A239" s="21">
        <v>3649</v>
      </c>
      <c r="B239" s="21">
        <v>2111</v>
      </c>
      <c r="C239" s="22" t="s">
        <v>726</v>
      </c>
      <c r="D239" s="22" t="s">
        <v>3130</v>
      </c>
      <c r="E239" s="22" t="s">
        <v>2988</v>
      </c>
      <c r="F239" s="21">
        <v>1</v>
      </c>
      <c r="G239" s="23">
        <v>600</v>
      </c>
      <c r="H239" s="21">
        <v>-1</v>
      </c>
      <c r="I239" s="21">
        <v>0</v>
      </c>
      <c r="J239" s="21">
        <v>705000</v>
      </c>
      <c r="K239" s="21">
        <v>1</v>
      </c>
      <c r="L239" s="22" t="s">
        <v>2988</v>
      </c>
      <c r="M239" s="24"/>
      <c r="N239" s="21">
        <v>21</v>
      </c>
      <c r="O239" s="21">
        <v>0</v>
      </c>
      <c r="P239" s="21">
        <v>0</v>
      </c>
      <c r="Q239">
        <f>VLOOKUP(C239,Facturas!B:T,19,0)</f>
        <v>715</v>
      </c>
    </row>
    <row r="240" spans="1:17" x14ac:dyDescent="0.25">
      <c r="A240" s="21">
        <v>2853</v>
      </c>
      <c r="B240" s="21">
        <v>2280</v>
      </c>
      <c r="C240" s="22" t="s">
        <v>82</v>
      </c>
      <c r="D240" s="22" t="s">
        <v>3126</v>
      </c>
      <c r="E240" s="22" t="s">
        <v>2988</v>
      </c>
      <c r="F240" s="21">
        <v>1</v>
      </c>
      <c r="G240" s="23">
        <v>100</v>
      </c>
      <c r="H240" s="21">
        <v>-1</v>
      </c>
      <c r="I240" s="21">
        <v>0</v>
      </c>
      <c r="J240" s="21">
        <v>705000</v>
      </c>
      <c r="K240" s="21">
        <v>1</v>
      </c>
      <c r="L240" s="22" t="s">
        <v>2988</v>
      </c>
      <c r="M240" s="24"/>
      <c r="N240" s="21">
        <v>21</v>
      </c>
      <c r="O240" s="21">
        <v>0</v>
      </c>
      <c r="P240" s="21">
        <v>0</v>
      </c>
      <c r="Q240">
        <f>VLOOKUP(C240,Facturas!B:T,19,0)</f>
        <v>64</v>
      </c>
    </row>
    <row r="241" spans="1:17" x14ac:dyDescent="0.25">
      <c r="A241" s="21">
        <v>3637</v>
      </c>
      <c r="B241" s="21">
        <v>2100</v>
      </c>
      <c r="C241" s="22" t="s">
        <v>715</v>
      </c>
      <c r="D241" s="22" t="s">
        <v>3130</v>
      </c>
      <c r="E241" s="22" t="s">
        <v>2988</v>
      </c>
      <c r="F241" s="21">
        <v>1</v>
      </c>
      <c r="G241" s="23">
        <v>230</v>
      </c>
      <c r="H241" s="21">
        <v>-1</v>
      </c>
      <c r="I241" s="21">
        <v>0</v>
      </c>
      <c r="J241" s="21">
        <v>705000</v>
      </c>
      <c r="K241" s="21">
        <v>1</v>
      </c>
      <c r="L241" s="22" t="s">
        <v>2988</v>
      </c>
      <c r="M241" s="24"/>
      <c r="N241" s="21">
        <v>21</v>
      </c>
      <c r="O241" s="21">
        <v>0</v>
      </c>
      <c r="P241" s="21">
        <v>0</v>
      </c>
      <c r="Q241">
        <f>VLOOKUP(C241,Facturas!B:T,19,0)</f>
        <v>704</v>
      </c>
    </row>
    <row r="242" spans="1:17" x14ac:dyDescent="0.25">
      <c r="A242" s="21">
        <v>3638</v>
      </c>
      <c r="B242" s="21">
        <v>2101</v>
      </c>
      <c r="C242" s="22" t="s">
        <v>716</v>
      </c>
      <c r="D242" s="22" t="s">
        <v>3126</v>
      </c>
      <c r="E242" s="22" t="s">
        <v>2988</v>
      </c>
      <c r="F242" s="21">
        <v>1</v>
      </c>
      <c r="G242" s="23">
        <v>190</v>
      </c>
      <c r="H242" s="21">
        <v>-1</v>
      </c>
      <c r="I242" s="21">
        <v>0</v>
      </c>
      <c r="J242" s="21">
        <v>705000</v>
      </c>
      <c r="K242" s="21">
        <v>1</v>
      </c>
      <c r="L242" s="22" t="s">
        <v>2988</v>
      </c>
      <c r="M242" s="24"/>
      <c r="N242" s="21">
        <v>21</v>
      </c>
      <c r="O242" s="21">
        <v>0</v>
      </c>
      <c r="P242" s="21">
        <v>0</v>
      </c>
      <c r="Q242">
        <f>VLOOKUP(C242,Facturas!B:T,19,0)</f>
        <v>705</v>
      </c>
    </row>
    <row r="243" spans="1:17" x14ac:dyDescent="0.25">
      <c r="A243" s="21">
        <v>3639</v>
      </c>
      <c r="B243" s="21">
        <v>2102</v>
      </c>
      <c r="C243" s="22" t="s">
        <v>717</v>
      </c>
      <c r="D243" s="22" t="s">
        <v>3130</v>
      </c>
      <c r="E243" s="22" t="s">
        <v>2988</v>
      </c>
      <c r="F243" s="21">
        <v>1</v>
      </c>
      <c r="G243" s="23">
        <v>465</v>
      </c>
      <c r="H243" s="21">
        <v>-1</v>
      </c>
      <c r="I243" s="21">
        <v>0</v>
      </c>
      <c r="J243" s="21">
        <v>705000</v>
      </c>
      <c r="K243" s="21">
        <v>1</v>
      </c>
      <c r="L243" s="22" t="s">
        <v>2988</v>
      </c>
      <c r="M243" s="24"/>
      <c r="N243" s="21">
        <v>21</v>
      </c>
      <c r="O243" s="21">
        <v>0</v>
      </c>
      <c r="P243" s="21">
        <v>0</v>
      </c>
      <c r="Q243">
        <f>VLOOKUP(C243,Facturas!B:T,19,0)</f>
        <v>706</v>
      </c>
    </row>
    <row r="244" spans="1:17" x14ac:dyDescent="0.25">
      <c r="A244" s="21">
        <v>3640</v>
      </c>
      <c r="B244" s="21">
        <v>2103</v>
      </c>
      <c r="C244" s="22" t="s">
        <v>718</v>
      </c>
      <c r="D244" s="22" t="s">
        <v>3126</v>
      </c>
      <c r="E244" s="22" t="s">
        <v>2988</v>
      </c>
      <c r="F244" s="21">
        <v>1</v>
      </c>
      <c r="G244" s="23">
        <v>140</v>
      </c>
      <c r="H244" s="21">
        <v>-1</v>
      </c>
      <c r="I244" s="21">
        <v>0</v>
      </c>
      <c r="J244" s="21">
        <v>705000</v>
      </c>
      <c r="K244" s="21">
        <v>1</v>
      </c>
      <c r="L244" s="22" t="s">
        <v>2988</v>
      </c>
      <c r="M244" s="24"/>
      <c r="N244" s="21">
        <v>21</v>
      </c>
      <c r="O244" s="21">
        <v>0</v>
      </c>
      <c r="P244" s="21">
        <v>0</v>
      </c>
      <c r="Q244">
        <f>VLOOKUP(C244,Facturas!B:T,19,0)</f>
        <v>707</v>
      </c>
    </row>
    <row r="245" spans="1:17" x14ac:dyDescent="0.25">
      <c r="A245" s="21">
        <v>3641</v>
      </c>
      <c r="B245" s="21">
        <v>2084</v>
      </c>
      <c r="C245" s="22" t="s">
        <v>699</v>
      </c>
      <c r="D245" s="22" t="s">
        <v>3171</v>
      </c>
      <c r="E245" s="22" t="s">
        <v>2988</v>
      </c>
      <c r="F245" s="21">
        <v>1</v>
      </c>
      <c r="G245" s="23">
        <v>129.86000000000001</v>
      </c>
      <c r="H245" s="21">
        <v>0</v>
      </c>
      <c r="I245" s="21">
        <v>0</v>
      </c>
      <c r="J245" s="21">
        <v>705000</v>
      </c>
      <c r="K245" s="21">
        <v>1</v>
      </c>
      <c r="L245" s="22" t="s">
        <v>2988</v>
      </c>
      <c r="M245" s="24"/>
      <c r="N245" s="21">
        <v>0</v>
      </c>
      <c r="O245" s="21">
        <v>0</v>
      </c>
      <c r="P245" s="21">
        <v>0</v>
      </c>
      <c r="Q245">
        <f>VLOOKUP(C245,Facturas!B:T,19,0)</f>
        <v>688</v>
      </c>
    </row>
    <row r="246" spans="1:17" x14ac:dyDescent="0.25">
      <c r="A246" s="21">
        <v>3642</v>
      </c>
      <c r="B246" s="21">
        <v>2104</v>
      </c>
      <c r="C246" s="22" t="s">
        <v>719</v>
      </c>
      <c r="D246" s="22" t="s">
        <v>3172</v>
      </c>
      <c r="E246" s="22" t="s">
        <v>2988</v>
      </c>
      <c r="F246" s="21">
        <v>1</v>
      </c>
      <c r="G246" s="23">
        <v>2100</v>
      </c>
      <c r="H246" s="21">
        <v>-1</v>
      </c>
      <c r="I246" s="21">
        <v>0</v>
      </c>
      <c r="J246" s="21">
        <v>705000</v>
      </c>
      <c r="K246" s="21">
        <v>1</v>
      </c>
      <c r="L246" s="22" t="s">
        <v>2988</v>
      </c>
      <c r="M246" s="24"/>
      <c r="N246" s="21">
        <v>21</v>
      </c>
      <c r="O246" s="21">
        <v>0</v>
      </c>
      <c r="P246" s="21">
        <v>0</v>
      </c>
      <c r="Q246">
        <f>VLOOKUP(C246,Facturas!B:T,19,0)</f>
        <v>708</v>
      </c>
    </row>
    <row r="247" spans="1:17" x14ac:dyDescent="0.25">
      <c r="A247" s="21">
        <v>3643</v>
      </c>
      <c r="B247" s="21">
        <v>2105</v>
      </c>
      <c r="C247" s="22" t="s">
        <v>720</v>
      </c>
      <c r="D247" s="22" t="s">
        <v>3172</v>
      </c>
      <c r="E247" s="22" t="s">
        <v>2988</v>
      </c>
      <c r="F247" s="21">
        <v>1</v>
      </c>
      <c r="G247" s="23">
        <v>1200</v>
      </c>
      <c r="H247" s="21">
        <v>-1</v>
      </c>
      <c r="I247" s="21">
        <v>0</v>
      </c>
      <c r="J247" s="21">
        <v>705000</v>
      </c>
      <c r="K247" s="21">
        <v>1</v>
      </c>
      <c r="L247" s="22" t="s">
        <v>2988</v>
      </c>
      <c r="M247" s="24"/>
      <c r="N247" s="21">
        <v>21</v>
      </c>
      <c r="O247" s="21">
        <v>0</v>
      </c>
      <c r="P247" s="21">
        <v>0</v>
      </c>
      <c r="Q247">
        <f>VLOOKUP(C247,Facturas!B:T,19,0)</f>
        <v>709</v>
      </c>
    </row>
    <row r="248" spans="1:17" x14ac:dyDescent="0.25">
      <c r="A248" s="21">
        <v>3644</v>
      </c>
      <c r="B248" s="21">
        <v>2106</v>
      </c>
      <c r="C248" s="22" t="s">
        <v>721</v>
      </c>
      <c r="D248" s="22" t="s">
        <v>3173</v>
      </c>
      <c r="E248" s="22" t="s">
        <v>2988</v>
      </c>
      <c r="F248" s="21">
        <v>1</v>
      </c>
      <c r="G248" s="23">
        <v>300</v>
      </c>
      <c r="H248" s="21">
        <v>-1</v>
      </c>
      <c r="I248" s="21">
        <v>0</v>
      </c>
      <c r="J248" s="21">
        <v>705000</v>
      </c>
      <c r="K248" s="21">
        <v>1</v>
      </c>
      <c r="L248" s="22" t="s">
        <v>2988</v>
      </c>
      <c r="M248" s="24"/>
      <c r="N248" s="21">
        <v>21</v>
      </c>
      <c r="O248" s="21">
        <v>0</v>
      </c>
      <c r="P248" s="21">
        <v>0</v>
      </c>
      <c r="Q248">
        <f>VLOOKUP(C248,Facturas!B:T,19,0)</f>
        <v>710</v>
      </c>
    </row>
    <row r="249" spans="1:17" x14ac:dyDescent="0.25">
      <c r="A249" s="21">
        <v>3645</v>
      </c>
      <c r="B249" s="21">
        <v>2107</v>
      </c>
      <c r="C249" s="22" t="s">
        <v>722</v>
      </c>
      <c r="D249" s="22" t="s">
        <v>3172</v>
      </c>
      <c r="E249" s="22" t="s">
        <v>2988</v>
      </c>
      <c r="F249" s="21">
        <v>1</v>
      </c>
      <c r="G249" s="23">
        <v>550</v>
      </c>
      <c r="H249" s="21">
        <v>-1</v>
      </c>
      <c r="I249" s="21">
        <v>0</v>
      </c>
      <c r="J249" s="21">
        <v>705000</v>
      </c>
      <c r="K249" s="21">
        <v>1</v>
      </c>
      <c r="L249" s="22" t="s">
        <v>2988</v>
      </c>
      <c r="M249" s="24"/>
      <c r="N249" s="21">
        <v>21</v>
      </c>
      <c r="O249" s="21">
        <v>0</v>
      </c>
      <c r="P249" s="21">
        <v>0</v>
      </c>
      <c r="Q249">
        <f>VLOOKUP(C249,Facturas!B:T,19,0)</f>
        <v>711</v>
      </c>
    </row>
    <row r="250" spans="1:17" x14ac:dyDescent="0.25">
      <c r="A250" s="21">
        <v>3646</v>
      </c>
      <c r="B250" s="21">
        <v>2108</v>
      </c>
      <c r="C250" s="22" t="s">
        <v>723</v>
      </c>
      <c r="D250" s="22" t="s">
        <v>3130</v>
      </c>
      <c r="E250" s="22" t="s">
        <v>2988</v>
      </c>
      <c r="F250" s="21">
        <v>1</v>
      </c>
      <c r="G250" s="23">
        <v>280</v>
      </c>
      <c r="H250" s="21">
        <v>-1</v>
      </c>
      <c r="I250" s="21">
        <v>0</v>
      </c>
      <c r="J250" s="21">
        <v>705000</v>
      </c>
      <c r="K250" s="21">
        <v>1</v>
      </c>
      <c r="L250" s="22" t="s">
        <v>2988</v>
      </c>
      <c r="M250" s="24"/>
      <c r="N250" s="21">
        <v>21</v>
      </c>
      <c r="O250" s="21">
        <v>0</v>
      </c>
      <c r="P250" s="21">
        <v>0</v>
      </c>
      <c r="Q250">
        <f>VLOOKUP(C250,Facturas!B:T,19,0)</f>
        <v>712</v>
      </c>
    </row>
    <row r="251" spans="1:17" x14ac:dyDescent="0.25">
      <c r="A251" s="21">
        <v>3662</v>
      </c>
      <c r="B251" s="21">
        <v>2124</v>
      </c>
      <c r="C251" s="22" t="s">
        <v>739</v>
      </c>
      <c r="D251" s="22" t="s">
        <v>3130</v>
      </c>
      <c r="E251" s="22" t="s">
        <v>2988</v>
      </c>
      <c r="F251" s="21">
        <v>1</v>
      </c>
      <c r="G251" s="23">
        <v>275</v>
      </c>
      <c r="H251" s="21">
        <v>-1</v>
      </c>
      <c r="I251" s="21">
        <v>0</v>
      </c>
      <c r="J251" s="21">
        <v>705000</v>
      </c>
      <c r="K251" s="21">
        <v>1</v>
      </c>
      <c r="L251" s="22" t="s">
        <v>2988</v>
      </c>
      <c r="M251" s="24"/>
      <c r="N251" s="21">
        <v>21</v>
      </c>
      <c r="O251" s="21">
        <v>0</v>
      </c>
      <c r="P251" s="21">
        <v>0</v>
      </c>
      <c r="Q251">
        <f>VLOOKUP(C251,Facturas!B:T,19,0)</f>
        <v>728</v>
      </c>
    </row>
    <row r="252" spans="1:17" x14ac:dyDescent="0.25">
      <c r="A252" s="21">
        <v>3648</v>
      </c>
      <c r="B252" s="21">
        <v>2110</v>
      </c>
      <c r="C252" s="22" t="s">
        <v>725</v>
      </c>
      <c r="D252" s="22" t="s">
        <v>3130</v>
      </c>
      <c r="E252" s="22" t="s">
        <v>2988</v>
      </c>
      <c r="F252" s="21">
        <v>1</v>
      </c>
      <c r="G252" s="23">
        <v>600</v>
      </c>
      <c r="H252" s="21">
        <v>-1</v>
      </c>
      <c r="I252" s="21">
        <v>0</v>
      </c>
      <c r="J252" s="21">
        <v>705000</v>
      </c>
      <c r="K252" s="21">
        <v>1</v>
      </c>
      <c r="L252" s="22" t="s">
        <v>2988</v>
      </c>
      <c r="M252" s="24"/>
      <c r="N252" s="21">
        <v>21</v>
      </c>
      <c r="O252" s="21">
        <v>0</v>
      </c>
      <c r="P252" s="21">
        <v>0</v>
      </c>
      <c r="Q252">
        <f>VLOOKUP(C252,Facturas!B:T,19,0)</f>
        <v>714</v>
      </c>
    </row>
    <row r="253" spans="1:17" x14ac:dyDescent="0.25">
      <c r="A253" s="21">
        <v>3661</v>
      </c>
      <c r="B253" s="21">
        <v>2123</v>
      </c>
      <c r="C253" s="22" t="s">
        <v>738</v>
      </c>
      <c r="D253" s="22" t="s">
        <v>3130</v>
      </c>
      <c r="E253" s="22" t="s">
        <v>2988</v>
      </c>
      <c r="F253" s="21">
        <v>1</v>
      </c>
      <c r="G253" s="23">
        <v>900</v>
      </c>
      <c r="H253" s="21">
        <v>-1</v>
      </c>
      <c r="I253" s="21">
        <v>0</v>
      </c>
      <c r="J253" s="21">
        <v>705000</v>
      </c>
      <c r="K253" s="21">
        <v>1</v>
      </c>
      <c r="L253" s="22" t="s">
        <v>2988</v>
      </c>
      <c r="M253" s="24"/>
      <c r="N253" s="21">
        <v>21</v>
      </c>
      <c r="O253" s="21">
        <v>0</v>
      </c>
      <c r="P253" s="21">
        <v>0</v>
      </c>
      <c r="Q253">
        <f>VLOOKUP(C253,Facturas!B:T,19,0)</f>
        <v>727</v>
      </c>
    </row>
    <row r="254" spans="1:17" x14ac:dyDescent="0.25">
      <c r="A254" s="21">
        <v>3650</v>
      </c>
      <c r="B254" s="21">
        <v>2112</v>
      </c>
      <c r="C254" s="22" t="s">
        <v>727</v>
      </c>
      <c r="D254" s="22" t="s">
        <v>3130</v>
      </c>
      <c r="E254" s="22" t="s">
        <v>2988</v>
      </c>
      <c r="F254" s="21">
        <v>1</v>
      </c>
      <c r="G254" s="23">
        <v>290</v>
      </c>
      <c r="H254" s="21">
        <v>-1</v>
      </c>
      <c r="I254" s="21">
        <v>0</v>
      </c>
      <c r="J254" s="21">
        <v>705000</v>
      </c>
      <c r="K254" s="21">
        <v>1</v>
      </c>
      <c r="L254" s="22" t="s">
        <v>2988</v>
      </c>
      <c r="M254" s="24"/>
      <c r="N254" s="21">
        <v>21</v>
      </c>
      <c r="O254" s="21">
        <v>0</v>
      </c>
      <c r="P254" s="21">
        <v>0</v>
      </c>
      <c r="Q254">
        <f>VLOOKUP(C254,Facturas!B:T,19,0)</f>
        <v>716</v>
      </c>
    </row>
    <row r="255" spans="1:17" x14ac:dyDescent="0.25">
      <c r="A255" s="21">
        <v>3651</v>
      </c>
      <c r="B255" s="21">
        <v>2113</v>
      </c>
      <c r="C255" s="22" t="s">
        <v>728</v>
      </c>
      <c r="D255" s="22" t="s">
        <v>3130</v>
      </c>
      <c r="E255" s="22" t="s">
        <v>2988</v>
      </c>
      <c r="F255" s="21">
        <v>1</v>
      </c>
      <c r="G255" s="23">
        <v>600</v>
      </c>
      <c r="H255" s="21">
        <v>-1</v>
      </c>
      <c r="I255" s="21">
        <v>0</v>
      </c>
      <c r="J255" s="21">
        <v>705000</v>
      </c>
      <c r="K255" s="21">
        <v>1</v>
      </c>
      <c r="L255" s="22" t="s">
        <v>2988</v>
      </c>
      <c r="M255" s="24"/>
      <c r="N255" s="21">
        <v>21</v>
      </c>
      <c r="O255" s="21">
        <v>0</v>
      </c>
      <c r="P255" s="21">
        <v>0</v>
      </c>
      <c r="Q255">
        <f>VLOOKUP(C255,Facturas!B:T,19,0)</f>
        <v>717</v>
      </c>
    </row>
    <row r="256" spans="1:17" x14ac:dyDescent="0.25">
      <c r="A256" s="21">
        <v>3652</v>
      </c>
      <c r="B256" s="21">
        <v>2114</v>
      </c>
      <c r="C256" s="22" t="s">
        <v>729</v>
      </c>
      <c r="D256" s="22" t="s">
        <v>3130</v>
      </c>
      <c r="E256" s="22" t="s">
        <v>2988</v>
      </c>
      <c r="F256" s="21">
        <v>1</v>
      </c>
      <c r="G256" s="23">
        <v>600</v>
      </c>
      <c r="H256" s="21">
        <v>-1</v>
      </c>
      <c r="I256" s="21">
        <v>0</v>
      </c>
      <c r="J256" s="21">
        <v>705000</v>
      </c>
      <c r="K256" s="21">
        <v>1</v>
      </c>
      <c r="L256" s="22" t="s">
        <v>2988</v>
      </c>
      <c r="M256" s="24"/>
      <c r="N256" s="21">
        <v>21</v>
      </c>
      <c r="O256" s="21">
        <v>0</v>
      </c>
      <c r="P256" s="21">
        <v>0</v>
      </c>
      <c r="Q256">
        <f>VLOOKUP(C256,Facturas!B:T,19,0)</f>
        <v>718</v>
      </c>
    </row>
    <row r="257" spans="1:17" x14ac:dyDescent="0.25">
      <c r="A257" s="21">
        <v>3653</v>
      </c>
      <c r="B257" s="21">
        <v>2115</v>
      </c>
      <c r="C257" s="22" t="s">
        <v>730</v>
      </c>
      <c r="D257" s="22" t="s">
        <v>3130</v>
      </c>
      <c r="E257" s="22" t="s">
        <v>2988</v>
      </c>
      <c r="F257" s="21">
        <v>1</v>
      </c>
      <c r="G257" s="23">
        <v>1925</v>
      </c>
      <c r="H257" s="21">
        <v>-1</v>
      </c>
      <c r="I257" s="21">
        <v>0</v>
      </c>
      <c r="J257" s="21">
        <v>705000</v>
      </c>
      <c r="K257" s="21">
        <v>1</v>
      </c>
      <c r="L257" s="22" t="s">
        <v>2988</v>
      </c>
      <c r="M257" s="24"/>
      <c r="N257" s="21">
        <v>21</v>
      </c>
      <c r="O257" s="21">
        <v>0</v>
      </c>
      <c r="P257" s="21">
        <v>0</v>
      </c>
      <c r="Q257">
        <f>VLOOKUP(C257,Facturas!B:T,19,0)</f>
        <v>719</v>
      </c>
    </row>
    <row r="258" spans="1:17" x14ac:dyDescent="0.25">
      <c r="A258" s="21">
        <v>3654</v>
      </c>
      <c r="B258" s="21">
        <v>2116</v>
      </c>
      <c r="C258" s="22" t="s">
        <v>731</v>
      </c>
      <c r="D258" s="22" t="s">
        <v>3130</v>
      </c>
      <c r="E258" s="22" t="s">
        <v>2988</v>
      </c>
      <c r="F258" s="21">
        <v>1</v>
      </c>
      <c r="G258" s="23">
        <v>300</v>
      </c>
      <c r="H258" s="21">
        <v>-1</v>
      </c>
      <c r="I258" s="21">
        <v>0</v>
      </c>
      <c r="J258" s="21">
        <v>705000</v>
      </c>
      <c r="K258" s="21">
        <v>1</v>
      </c>
      <c r="L258" s="22" t="s">
        <v>2988</v>
      </c>
      <c r="M258" s="24"/>
      <c r="N258" s="21">
        <v>21</v>
      </c>
      <c r="O258" s="21">
        <v>0</v>
      </c>
      <c r="P258" s="21">
        <v>0</v>
      </c>
      <c r="Q258">
        <f>VLOOKUP(C258,Facturas!B:T,19,0)</f>
        <v>720</v>
      </c>
    </row>
    <row r="259" spans="1:17" x14ac:dyDescent="0.25">
      <c r="A259" s="21">
        <v>3655</v>
      </c>
      <c r="B259" s="21">
        <v>2117</v>
      </c>
      <c r="C259" s="22" t="s">
        <v>732</v>
      </c>
      <c r="D259" s="22" t="s">
        <v>3173</v>
      </c>
      <c r="E259" s="22" t="s">
        <v>2988</v>
      </c>
      <c r="F259" s="21">
        <v>1</v>
      </c>
      <c r="G259" s="23">
        <v>100</v>
      </c>
      <c r="H259" s="21">
        <v>-1</v>
      </c>
      <c r="I259" s="21">
        <v>0</v>
      </c>
      <c r="J259" s="21">
        <v>705000</v>
      </c>
      <c r="K259" s="21">
        <v>1</v>
      </c>
      <c r="L259" s="22" t="s">
        <v>2988</v>
      </c>
      <c r="M259" s="24"/>
      <c r="N259" s="21">
        <v>21</v>
      </c>
      <c r="O259" s="21">
        <v>0</v>
      </c>
      <c r="P259" s="21">
        <v>0</v>
      </c>
      <c r="Q259">
        <f>VLOOKUP(C259,Facturas!B:T,19,0)</f>
        <v>721</v>
      </c>
    </row>
    <row r="260" spans="1:17" x14ac:dyDescent="0.25">
      <c r="A260" s="21">
        <v>3656</v>
      </c>
      <c r="B260" s="21">
        <v>2118</v>
      </c>
      <c r="C260" s="22" t="s">
        <v>733</v>
      </c>
      <c r="D260" s="22" t="s">
        <v>3174</v>
      </c>
      <c r="E260" s="22" t="s">
        <v>2988</v>
      </c>
      <c r="F260" s="21">
        <v>1</v>
      </c>
      <c r="G260" s="23">
        <v>75</v>
      </c>
      <c r="H260" s="21">
        <v>-1</v>
      </c>
      <c r="I260" s="21">
        <v>0</v>
      </c>
      <c r="J260" s="21">
        <v>705000</v>
      </c>
      <c r="K260" s="21">
        <v>1</v>
      </c>
      <c r="L260" s="22" t="s">
        <v>2988</v>
      </c>
      <c r="M260" s="24"/>
      <c r="N260" s="21">
        <v>21</v>
      </c>
      <c r="O260" s="21">
        <v>0</v>
      </c>
      <c r="P260" s="21">
        <v>0</v>
      </c>
      <c r="Q260">
        <f>VLOOKUP(C260,Facturas!B:T,19,0)</f>
        <v>722</v>
      </c>
    </row>
    <row r="261" spans="1:17" x14ac:dyDescent="0.25">
      <c r="A261" s="21">
        <v>3657</v>
      </c>
      <c r="B261" s="21">
        <v>2119</v>
      </c>
      <c r="C261" s="22" t="s">
        <v>734</v>
      </c>
      <c r="D261" s="22" t="s">
        <v>3130</v>
      </c>
      <c r="E261" s="22" t="s">
        <v>2988</v>
      </c>
      <c r="F261" s="21">
        <v>1</v>
      </c>
      <c r="G261" s="23">
        <v>300</v>
      </c>
      <c r="H261" s="21">
        <v>-1</v>
      </c>
      <c r="I261" s="21">
        <v>0</v>
      </c>
      <c r="J261" s="21">
        <v>705000</v>
      </c>
      <c r="K261" s="21">
        <v>1</v>
      </c>
      <c r="L261" s="22" t="s">
        <v>2988</v>
      </c>
      <c r="M261" s="24"/>
      <c r="N261" s="21">
        <v>21</v>
      </c>
      <c r="O261" s="21">
        <v>0</v>
      </c>
      <c r="P261" s="21">
        <v>0</v>
      </c>
      <c r="Q261">
        <f>VLOOKUP(C261,Facturas!B:T,19,0)</f>
        <v>723</v>
      </c>
    </row>
    <row r="262" spans="1:17" x14ac:dyDescent="0.25">
      <c r="A262" s="21">
        <v>3658</v>
      </c>
      <c r="B262" s="21">
        <v>2120</v>
      </c>
      <c r="C262" s="22" t="s">
        <v>735</v>
      </c>
      <c r="D262" s="22" t="s">
        <v>3130</v>
      </c>
      <c r="E262" s="22" t="s">
        <v>2988</v>
      </c>
      <c r="F262" s="21">
        <v>1</v>
      </c>
      <c r="G262" s="23">
        <v>300</v>
      </c>
      <c r="H262" s="21">
        <v>-1</v>
      </c>
      <c r="I262" s="21">
        <v>0</v>
      </c>
      <c r="J262" s="21">
        <v>705000</v>
      </c>
      <c r="K262" s="21">
        <v>1</v>
      </c>
      <c r="L262" s="22" t="s">
        <v>2988</v>
      </c>
      <c r="M262" s="24"/>
      <c r="N262" s="21">
        <v>21</v>
      </c>
      <c r="O262" s="21">
        <v>0</v>
      </c>
      <c r="P262" s="21">
        <v>0</v>
      </c>
      <c r="Q262">
        <f>VLOOKUP(C262,Facturas!B:T,19,0)</f>
        <v>724</v>
      </c>
    </row>
    <row r="263" spans="1:17" x14ac:dyDescent="0.25">
      <c r="A263" s="21">
        <v>3659</v>
      </c>
      <c r="B263" s="21">
        <v>2121</v>
      </c>
      <c r="C263" s="22" t="s">
        <v>736</v>
      </c>
      <c r="D263" s="22" t="s">
        <v>3130</v>
      </c>
      <c r="E263" s="22" t="s">
        <v>2988</v>
      </c>
      <c r="F263" s="21">
        <v>1</v>
      </c>
      <c r="G263" s="23">
        <v>390</v>
      </c>
      <c r="H263" s="21">
        <v>-1</v>
      </c>
      <c r="I263" s="21">
        <v>0</v>
      </c>
      <c r="J263" s="21">
        <v>705000</v>
      </c>
      <c r="K263" s="21">
        <v>1</v>
      </c>
      <c r="L263" s="22" t="s">
        <v>2988</v>
      </c>
      <c r="M263" s="24"/>
      <c r="N263" s="21">
        <v>21</v>
      </c>
      <c r="O263" s="21">
        <v>0</v>
      </c>
      <c r="P263" s="21">
        <v>0</v>
      </c>
      <c r="Q263">
        <f>VLOOKUP(C263,Facturas!B:T,19,0)</f>
        <v>725</v>
      </c>
    </row>
    <row r="264" spans="1:17" x14ac:dyDescent="0.25">
      <c r="A264" s="21">
        <v>3688</v>
      </c>
      <c r="B264" s="21">
        <v>2143</v>
      </c>
      <c r="C264" s="22" t="s">
        <v>759</v>
      </c>
      <c r="D264" s="22" t="s">
        <v>3175</v>
      </c>
      <c r="E264" s="22" t="s">
        <v>2988</v>
      </c>
      <c r="F264" s="21">
        <v>1</v>
      </c>
      <c r="G264" s="23">
        <v>22.78</v>
      </c>
      <c r="H264" s="21">
        <v>0</v>
      </c>
      <c r="I264" s="21">
        <v>0</v>
      </c>
      <c r="J264" s="21">
        <v>759000</v>
      </c>
      <c r="K264" s="21">
        <v>1</v>
      </c>
      <c r="L264" s="22" t="s">
        <v>2988</v>
      </c>
      <c r="M264" s="24"/>
      <c r="N264" s="21">
        <v>0</v>
      </c>
      <c r="O264" s="21">
        <v>-1</v>
      </c>
      <c r="P264" s="21">
        <v>0</v>
      </c>
      <c r="Q264">
        <f>VLOOKUP(C264,Facturas!B:T,19,0)</f>
        <v>750</v>
      </c>
    </row>
    <row r="265" spans="1:17" x14ac:dyDescent="0.25">
      <c r="A265" s="21">
        <v>3647</v>
      </c>
      <c r="B265" s="21">
        <v>2109</v>
      </c>
      <c r="C265" s="22" t="s">
        <v>724</v>
      </c>
      <c r="D265" s="22" t="s">
        <v>3130</v>
      </c>
      <c r="E265" s="22" t="s">
        <v>2988</v>
      </c>
      <c r="F265" s="21">
        <v>1</v>
      </c>
      <c r="G265" s="23">
        <v>600</v>
      </c>
      <c r="H265" s="21">
        <v>-1</v>
      </c>
      <c r="I265" s="21">
        <v>0</v>
      </c>
      <c r="J265" s="21">
        <v>705000</v>
      </c>
      <c r="K265" s="21">
        <v>1</v>
      </c>
      <c r="L265" s="22" t="s">
        <v>2988</v>
      </c>
      <c r="M265" s="24"/>
      <c r="N265" s="21">
        <v>21</v>
      </c>
      <c r="O265" s="21">
        <v>0</v>
      </c>
      <c r="P265" s="21">
        <v>0</v>
      </c>
      <c r="Q265">
        <f>VLOOKUP(C265,Facturas!B:T,19,0)</f>
        <v>713</v>
      </c>
    </row>
    <row r="266" spans="1:17" x14ac:dyDescent="0.25">
      <c r="A266" s="21">
        <v>3396</v>
      </c>
      <c r="B266" s="21">
        <v>2699</v>
      </c>
      <c r="C266" s="22" t="s">
        <v>501</v>
      </c>
      <c r="D266" s="22" t="s">
        <v>3130</v>
      </c>
      <c r="E266" s="22" t="s">
        <v>2988</v>
      </c>
      <c r="F266" s="21">
        <v>1</v>
      </c>
      <c r="G266" s="23">
        <v>206</v>
      </c>
      <c r="H266" s="21">
        <v>-1</v>
      </c>
      <c r="I266" s="21">
        <v>0</v>
      </c>
      <c r="J266" s="21">
        <v>705000</v>
      </c>
      <c r="K266" s="21">
        <v>1</v>
      </c>
      <c r="L266" s="22" t="s">
        <v>2988</v>
      </c>
      <c r="M266" s="24"/>
      <c r="N266" s="21">
        <v>21</v>
      </c>
      <c r="O266" s="21">
        <v>0</v>
      </c>
      <c r="P266" s="21">
        <v>0</v>
      </c>
      <c r="Q266">
        <f>VLOOKUP(C266,Facturas!B:T,19,0)</f>
        <v>482</v>
      </c>
    </row>
    <row r="267" spans="1:17" x14ac:dyDescent="0.25">
      <c r="A267" s="21">
        <v>3408</v>
      </c>
      <c r="B267" s="21">
        <v>2709</v>
      </c>
      <c r="C267" s="22" t="s">
        <v>511</v>
      </c>
      <c r="D267" s="22" t="s">
        <v>3126</v>
      </c>
      <c r="E267" s="22" t="s">
        <v>2988</v>
      </c>
      <c r="F267" s="21">
        <v>1</v>
      </c>
      <c r="G267" s="23">
        <v>210</v>
      </c>
      <c r="H267" s="21">
        <v>-1</v>
      </c>
      <c r="I267" s="21">
        <v>0</v>
      </c>
      <c r="J267" s="21">
        <v>705000</v>
      </c>
      <c r="K267" s="21">
        <v>1</v>
      </c>
      <c r="L267" s="22" t="s">
        <v>2988</v>
      </c>
      <c r="M267" s="24"/>
      <c r="N267" s="21">
        <v>21</v>
      </c>
      <c r="O267" s="21">
        <v>0</v>
      </c>
      <c r="P267" s="21">
        <v>0</v>
      </c>
      <c r="Q267">
        <f>VLOOKUP(C267,Facturas!B:T,19,0)</f>
        <v>492</v>
      </c>
    </row>
    <row r="268" spans="1:17" x14ac:dyDescent="0.25">
      <c r="A268" s="21">
        <v>3407</v>
      </c>
      <c r="B268" s="21">
        <v>2708</v>
      </c>
      <c r="C268" s="22" t="s">
        <v>510</v>
      </c>
      <c r="D268" s="22" t="s">
        <v>3126</v>
      </c>
      <c r="E268" s="22" t="s">
        <v>2988</v>
      </c>
      <c r="F268" s="21">
        <v>1</v>
      </c>
      <c r="G268" s="23">
        <v>50</v>
      </c>
      <c r="H268" s="21">
        <v>-1</v>
      </c>
      <c r="I268" s="21">
        <v>0</v>
      </c>
      <c r="J268" s="21">
        <v>705000</v>
      </c>
      <c r="K268" s="21">
        <v>1</v>
      </c>
      <c r="L268" s="22" t="s">
        <v>2988</v>
      </c>
      <c r="M268" s="24"/>
      <c r="N268" s="21">
        <v>21</v>
      </c>
      <c r="O268" s="21">
        <v>0</v>
      </c>
      <c r="P268" s="21">
        <v>0</v>
      </c>
      <c r="Q268">
        <f>VLOOKUP(C268,Facturas!B:T,19,0)</f>
        <v>491</v>
      </c>
    </row>
    <row r="269" spans="1:17" x14ac:dyDescent="0.25">
      <c r="A269" s="21">
        <v>3406</v>
      </c>
      <c r="B269" s="21">
        <v>2707</v>
      </c>
      <c r="C269" s="22" t="s">
        <v>509</v>
      </c>
      <c r="D269" s="22" t="s">
        <v>3130</v>
      </c>
      <c r="E269" s="22" t="s">
        <v>2988</v>
      </c>
      <c r="F269" s="21">
        <v>1</v>
      </c>
      <c r="G269" s="23">
        <v>250</v>
      </c>
      <c r="H269" s="21">
        <v>-1</v>
      </c>
      <c r="I269" s="21">
        <v>0</v>
      </c>
      <c r="J269" s="21">
        <v>705000</v>
      </c>
      <c r="K269" s="21">
        <v>1</v>
      </c>
      <c r="L269" s="22" t="s">
        <v>2988</v>
      </c>
      <c r="M269" s="24"/>
      <c r="N269" s="21">
        <v>21</v>
      </c>
      <c r="O269" s="21">
        <v>0</v>
      </c>
      <c r="P269" s="21">
        <v>0</v>
      </c>
      <c r="Q269">
        <f>VLOOKUP(C269,Facturas!B:T,19,0)</f>
        <v>490</v>
      </c>
    </row>
    <row r="270" spans="1:17" x14ac:dyDescent="0.25">
      <c r="A270" s="21">
        <v>3405</v>
      </c>
      <c r="B270" s="21">
        <v>2706</v>
      </c>
      <c r="C270" s="22" t="s">
        <v>508</v>
      </c>
      <c r="D270" s="22" t="s">
        <v>3130</v>
      </c>
      <c r="E270" s="22" t="s">
        <v>2988</v>
      </c>
      <c r="F270" s="21">
        <v>1</v>
      </c>
      <c r="G270" s="23">
        <v>400</v>
      </c>
      <c r="H270" s="21">
        <v>-1</v>
      </c>
      <c r="I270" s="21">
        <v>0</v>
      </c>
      <c r="J270" s="21">
        <v>705000</v>
      </c>
      <c r="K270" s="21">
        <v>1</v>
      </c>
      <c r="L270" s="22" t="s">
        <v>2988</v>
      </c>
      <c r="M270" s="24"/>
      <c r="N270" s="21">
        <v>21</v>
      </c>
      <c r="O270" s="21">
        <v>0</v>
      </c>
      <c r="P270" s="21">
        <v>0</v>
      </c>
      <c r="Q270">
        <f>VLOOKUP(C270,Facturas!B:T,19,0)</f>
        <v>489</v>
      </c>
    </row>
    <row r="271" spans="1:17" x14ac:dyDescent="0.25">
      <c r="A271" s="21">
        <v>3404</v>
      </c>
      <c r="B271" s="21">
        <v>2705</v>
      </c>
      <c r="C271" s="22" t="s">
        <v>507</v>
      </c>
      <c r="D271" s="22" t="s">
        <v>3128</v>
      </c>
      <c r="E271" s="22" t="s">
        <v>2988</v>
      </c>
      <c r="F271" s="21">
        <v>1</v>
      </c>
      <c r="G271" s="23">
        <v>40.1</v>
      </c>
      <c r="H271" s="21">
        <v>0</v>
      </c>
      <c r="I271" s="21">
        <v>0</v>
      </c>
      <c r="J271" s="21">
        <v>759000</v>
      </c>
      <c r="K271" s="21">
        <v>1</v>
      </c>
      <c r="L271" s="22" t="s">
        <v>2988</v>
      </c>
      <c r="M271" s="24"/>
      <c r="N271" s="21">
        <v>0</v>
      </c>
      <c r="O271" s="21">
        <v>-1</v>
      </c>
      <c r="P271" s="21">
        <v>0</v>
      </c>
      <c r="Q271">
        <f>VLOOKUP(C271,Facturas!B:T,19,0)</f>
        <v>488</v>
      </c>
    </row>
    <row r="272" spans="1:17" x14ac:dyDescent="0.25">
      <c r="A272" s="21">
        <v>3403</v>
      </c>
      <c r="B272" s="21">
        <v>2705</v>
      </c>
      <c r="C272" s="22" t="s">
        <v>507</v>
      </c>
      <c r="D272" s="22" t="s">
        <v>3126</v>
      </c>
      <c r="E272" s="22" t="s">
        <v>2988</v>
      </c>
      <c r="F272" s="21">
        <v>1</v>
      </c>
      <c r="G272" s="23">
        <v>550</v>
      </c>
      <c r="H272" s="21">
        <v>-1</v>
      </c>
      <c r="I272" s="21">
        <v>0</v>
      </c>
      <c r="J272" s="21">
        <v>705000</v>
      </c>
      <c r="K272" s="21">
        <v>1</v>
      </c>
      <c r="L272" s="22" t="s">
        <v>2988</v>
      </c>
      <c r="M272" s="24"/>
      <c r="N272" s="21">
        <v>21</v>
      </c>
      <c r="O272" s="21">
        <v>0</v>
      </c>
      <c r="P272" s="21">
        <v>0</v>
      </c>
      <c r="Q272">
        <f>VLOOKUP(C272,Facturas!B:T,19,0)</f>
        <v>488</v>
      </c>
    </row>
    <row r="273" spans="1:17" x14ac:dyDescent="0.25">
      <c r="A273" s="21">
        <v>3402</v>
      </c>
      <c r="B273" s="21">
        <v>2704</v>
      </c>
      <c r="C273" s="22" t="s">
        <v>506</v>
      </c>
      <c r="D273" s="22" t="s">
        <v>3176</v>
      </c>
      <c r="E273" s="22" t="s">
        <v>2988</v>
      </c>
      <c r="F273" s="21">
        <v>1</v>
      </c>
      <c r="G273" s="23">
        <v>1200</v>
      </c>
      <c r="H273" s="21">
        <v>-1</v>
      </c>
      <c r="I273" s="21">
        <v>0</v>
      </c>
      <c r="J273" s="21">
        <v>705000</v>
      </c>
      <c r="K273" s="21">
        <v>1</v>
      </c>
      <c r="L273" s="22" t="s">
        <v>2988</v>
      </c>
      <c r="M273" s="24"/>
      <c r="N273" s="21">
        <v>21</v>
      </c>
      <c r="O273" s="21">
        <v>0</v>
      </c>
      <c r="P273" s="21">
        <v>0</v>
      </c>
      <c r="Q273">
        <f>VLOOKUP(C273,Facturas!B:T,19,0)</f>
        <v>487</v>
      </c>
    </row>
    <row r="274" spans="1:17" x14ac:dyDescent="0.25">
      <c r="A274" s="21">
        <v>3401</v>
      </c>
      <c r="B274" s="21">
        <v>2703</v>
      </c>
      <c r="C274" s="22" t="s">
        <v>505</v>
      </c>
      <c r="D274" s="22" t="s">
        <v>3176</v>
      </c>
      <c r="E274" s="22" t="s">
        <v>2988</v>
      </c>
      <c r="F274" s="21">
        <v>1</v>
      </c>
      <c r="G274" s="23">
        <v>1200</v>
      </c>
      <c r="H274" s="21">
        <v>-1</v>
      </c>
      <c r="I274" s="21">
        <v>0</v>
      </c>
      <c r="J274" s="21">
        <v>705000</v>
      </c>
      <c r="K274" s="21">
        <v>1</v>
      </c>
      <c r="L274" s="22" t="s">
        <v>2988</v>
      </c>
      <c r="M274" s="24"/>
      <c r="N274" s="21">
        <v>21</v>
      </c>
      <c r="O274" s="21">
        <v>0</v>
      </c>
      <c r="P274" s="21">
        <v>0</v>
      </c>
      <c r="Q274">
        <f>VLOOKUP(C274,Facturas!B:T,19,0)</f>
        <v>486</v>
      </c>
    </row>
    <row r="275" spans="1:17" x14ac:dyDescent="0.25">
      <c r="A275" s="21">
        <v>3400</v>
      </c>
      <c r="B275" s="21">
        <v>2702</v>
      </c>
      <c r="C275" s="22" t="s">
        <v>504</v>
      </c>
      <c r="D275" s="22" t="s">
        <v>3130</v>
      </c>
      <c r="E275" s="22" t="s">
        <v>2988</v>
      </c>
      <c r="F275" s="21">
        <v>1</v>
      </c>
      <c r="G275" s="23">
        <v>225</v>
      </c>
      <c r="H275" s="21">
        <v>-1</v>
      </c>
      <c r="I275" s="21">
        <v>0</v>
      </c>
      <c r="J275" s="21">
        <v>705000</v>
      </c>
      <c r="K275" s="21">
        <v>1</v>
      </c>
      <c r="L275" s="22" t="s">
        <v>2988</v>
      </c>
      <c r="M275" s="24"/>
      <c r="N275" s="21">
        <v>21</v>
      </c>
      <c r="O275" s="21">
        <v>0</v>
      </c>
      <c r="P275" s="21">
        <v>0</v>
      </c>
      <c r="Q275">
        <f>VLOOKUP(C275,Facturas!B:T,19,0)</f>
        <v>485</v>
      </c>
    </row>
    <row r="276" spans="1:17" x14ac:dyDescent="0.25">
      <c r="A276" s="21">
        <v>3399</v>
      </c>
      <c r="B276" s="21">
        <v>2701</v>
      </c>
      <c r="C276" s="22" t="s">
        <v>503</v>
      </c>
      <c r="D276" s="22" t="s">
        <v>3130</v>
      </c>
      <c r="E276" s="22" t="s">
        <v>2988</v>
      </c>
      <c r="F276" s="21">
        <v>1</v>
      </c>
      <c r="G276" s="23">
        <v>260</v>
      </c>
      <c r="H276" s="21">
        <v>-1</v>
      </c>
      <c r="I276" s="21">
        <v>0</v>
      </c>
      <c r="J276" s="21">
        <v>705000</v>
      </c>
      <c r="K276" s="21">
        <v>1</v>
      </c>
      <c r="L276" s="22" t="s">
        <v>2988</v>
      </c>
      <c r="M276" s="24"/>
      <c r="N276" s="21">
        <v>21</v>
      </c>
      <c r="O276" s="21">
        <v>0</v>
      </c>
      <c r="P276" s="21">
        <v>0</v>
      </c>
      <c r="Q276">
        <f>VLOOKUP(C276,Facturas!B:T,19,0)</f>
        <v>484</v>
      </c>
    </row>
    <row r="277" spans="1:17" x14ac:dyDescent="0.25">
      <c r="A277" s="21">
        <v>3686</v>
      </c>
      <c r="B277" s="21">
        <v>2142</v>
      </c>
      <c r="C277" s="22" t="s">
        <v>758</v>
      </c>
      <c r="D277" s="22" t="s">
        <v>3175</v>
      </c>
      <c r="E277" s="22" t="s">
        <v>2988</v>
      </c>
      <c r="F277" s="21">
        <v>1</v>
      </c>
      <c r="G277" s="23">
        <v>22.78</v>
      </c>
      <c r="H277" s="21">
        <v>0</v>
      </c>
      <c r="I277" s="21">
        <v>0</v>
      </c>
      <c r="J277" s="21">
        <v>759000</v>
      </c>
      <c r="K277" s="21">
        <v>1</v>
      </c>
      <c r="L277" s="22" t="s">
        <v>2988</v>
      </c>
      <c r="M277" s="24"/>
      <c r="N277" s="21">
        <v>0</v>
      </c>
      <c r="O277" s="21">
        <v>-1</v>
      </c>
      <c r="P277" s="21">
        <v>0</v>
      </c>
      <c r="Q277">
        <f>VLOOKUP(C277,Facturas!B:T,19,0)</f>
        <v>749</v>
      </c>
    </row>
    <row r="278" spans="1:17" x14ac:dyDescent="0.25">
      <c r="A278" s="21">
        <v>3397</v>
      </c>
      <c r="B278" s="21">
        <v>2699</v>
      </c>
      <c r="C278" s="22" t="s">
        <v>501</v>
      </c>
      <c r="D278" s="22" t="s">
        <v>3126</v>
      </c>
      <c r="E278" s="22" t="s">
        <v>2988</v>
      </c>
      <c r="F278" s="21">
        <v>1</v>
      </c>
      <c r="G278" s="23">
        <v>201</v>
      </c>
      <c r="H278" s="21">
        <v>-1</v>
      </c>
      <c r="I278" s="21">
        <v>0</v>
      </c>
      <c r="J278" s="21">
        <v>705000</v>
      </c>
      <c r="K278" s="21">
        <v>1</v>
      </c>
      <c r="L278" s="22" t="s">
        <v>2988</v>
      </c>
      <c r="M278" s="24"/>
      <c r="N278" s="21">
        <v>21</v>
      </c>
      <c r="O278" s="21">
        <v>0</v>
      </c>
      <c r="P278" s="21">
        <v>0</v>
      </c>
      <c r="Q278">
        <f>VLOOKUP(C278,Facturas!B:T,19,0)</f>
        <v>482</v>
      </c>
    </row>
    <row r="279" spans="1:17" x14ac:dyDescent="0.25">
      <c r="A279" s="21">
        <v>3411</v>
      </c>
      <c r="B279" s="21">
        <v>2711</v>
      </c>
      <c r="C279" s="22" t="s">
        <v>513</v>
      </c>
      <c r="D279" s="22" t="s">
        <v>3126</v>
      </c>
      <c r="E279" s="22" t="s">
        <v>2988</v>
      </c>
      <c r="F279" s="21">
        <v>1</v>
      </c>
      <c r="G279" s="23">
        <v>350</v>
      </c>
      <c r="H279" s="21">
        <v>-1</v>
      </c>
      <c r="I279" s="21">
        <v>0</v>
      </c>
      <c r="J279" s="21">
        <v>705000</v>
      </c>
      <c r="K279" s="21">
        <v>1</v>
      </c>
      <c r="L279" s="22" t="s">
        <v>2988</v>
      </c>
      <c r="M279" s="24"/>
      <c r="N279" s="21">
        <v>21</v>
      </c>
      <c r="O279" s="21">
        <v>0</v>
      </c>
      <c r="P279" s="21">
        <v>0</v>
      </c>
      <c r="Q279">
        <f>VLOOKUP(C279,Facturas!B:T,19,0)</f>
        <v>494</v>
      </c>
    </row>
    <row r="280" spans="1:17" x14ac:dyDescent="0.25">
      <c r="A280" s="21">
        <v>3395</v>
      </c>
      <c r="B280" s="21">
        <v>2698</v>
      </c>
      <c r="C280" s="22" t="s">
        <v>500</v>
      </c>
      <c r="D280" s="22" t="s">
        <v>3130</v>
      </c>
      <c r="E280" s="22" t="s">
        <v>2988</v>
      </c>
      <c r="F280" s="21">
        <v>1</v>
      </c>
      <c r="G280" s="23">
        <v>160</v>
      </c>
      <c r="H280" s="21">
        <v>-1</v>
      </c>
      <c r="I280" s="21">
        <v>0</v>
      </c>
      <c r="J280" s="21">
        <v>705000</v>
      </c>
      <c r="K280" s="21">
        <v>1</v>
      </c>
      <c r="L280" s="22" t="s">
        <v>2988</v>
      </c>
      <c r="M280" s="24"/>
      <c r="N280" s="21">
        <v>21</v>
      </c>
      <c r="O280" s="21">
        <v>0</v>
      </c>
      <c r="P280" s="21">
        <v>0</v>
      </c>
      <c r="Q280">
        <f>VLOOKUP(C280,Facturas!B:T,19,0)</f>
        <v>481</v>
      </c>
    </row>
    <row r="281" spans="1:17" x14ac:dyDescent="0.25">
      <c r="A281" s="21">
        <v>3394</v>
      </c>
      <c r="B281" s="21">
        <v>2697</v>
      </c>
      <c r="C281" s="22" t="s">
        <v>499</v>
      </c>
      <c r="D281" s="22" t="s">
        <v>3128</v>
      </c>
      <c r="E281" s="22" t="s">
        <v>2988</v>
      </c>
      <c r="F281" s="21">
        <v>1</v>
      </c>
      <c r="G281" s="23">
        <v>36.909999999999997</v>
      </c>
      <c r="H281" s="21">
        <v>0</v>
      </c>
      <c r="I281" s="21">
        <v>0</v>
      </c>
      <c r="J281" s="21">
        <v>759000</v>
      </c>
      <c r="K281" s="21">
        <v>1</v>
      </c>
      <c r="L281" s="22" t="s">
        <v>2988</v>
      </c>
      <c r="M281" s="24"/>
      <c r="N281" s="21">
        <v>0</v>
      </c>
      <c r="O281" s="21">
        <v>-1</v>
      </c>
      <c r="P281" s="21">
        <v>0</v>
      </c>
      <c r="Q281">
        <f>VLOOKUP(C281,Facturas!B:T,19,0)</f>
        <v>480</v>
      </c>
    </row>
    <row r="282" spans="1:17" x14ac:dyDescent="0.25">
      <c r="A282" s="21">
        <v>3393</v>
      </c>
      <c r="B282" s="21">
        <v>2697</v>
      </c>
      <c r="C282" s="22" t="s">
        <v>499</v>
      </c>
      <c r="D282" s="22" t="s">
        <v>3126</v>
      </c>
      <c r="E282" s="22" t="s">
        <v>2988</v>
      </c>
      <c r="F282" s="21">
        <v>1</v>
      </c>
      <c r="G282" s="23">
        <v>175</v>
      </c>
      <c r="H282" s="21">
        <v>-1</v>
      </c>
      <c r="I282" s="21">
        <v>0</v>
      </c>
      <c r="J282" s="21">
        <v>705000</v>
      </c>
      <c r="K282" s="21">
        <v>1</v>
      </c>
      <c r="L282" s="22" t="s">
        <v>2988</v>
      </c>
      <c r="M282" s="24"/>
      <c r="N282" s="21">
        <v>21</v>
      </c>
      <c r="O282" s="21">
        <v>0</v>
      </c>
      <c r="P282" s="21">
        <v>0</v>
      </c>
      <c r="Q282">
        <f>VLOOKUP(C282,Facturas!B:T,19,0)</f>
        <v>480</v>
      </c>
    </row>
    <row r="283" spans="1:17" x14ac:dyDescent="0.25">
      <c r="A283" s="21">
        <v>3392</v>
      </c>
      <c r="B283" s="21">
        <v>2697</v>
      </c>
      <c r="C283" s="22" t="s">
        <v>499</v>
      </c>
      <c r="D283" s="22" t="s">
        <v>3126</v>
      </c>
      <c r="E283" s="22" t="s">
        <v>2988</v>
      </c>
      <c r="F283" s="21">
        <v>1</v>
      </c>
      <c r="G283" s="23">
        <v>175</v>
      </c>
      <c r="H283" s="21">
        <v>-1</v>
      </c>
      <c r="I283" s="21">
        <v>0</v>
      </c>
      <c r="J283" s="21">
        <v>705000</v>
      </c>
      <c r="K283" s="21">
        <v>1</v>
      </c>
      <c r="L283" s="22" t="s">
        <v>2988</v>
      </c>
      <c r="M283" s="24"/>
      <c r="N283" s="21">
        <v>21</v>
      </c>
      <c r="O283" s="21">
        <v>0</v>
      </c>
      <c r="P283" s="21">
        <v>0</v>
      </c>
      <c r="Q283">
        <f>VLOOKUP(C283,Facturas!B:T,19,0)</f>
        <v>480</v>
      </c>
    </row>
    <row r="284" spans="1:17" x14ac:dyDescent="0.25">
      <c r="A284" s="21">
        <v>3391</v>
      </c>
      <c r="B284" s="21">
        <v>2697</v>
      </c>
      <c r="C284" s="22" t="s">
        <v>499</v>
      </c>
      <c r="D284" s="22" t="s">
        <v>3130</v>
      </c>
      <c r="E284" s="22" t="s">
        <v>2988</v>
      </c>
      <c r="F284" s="21">
        <v>1</v>
      </c>
      <c r="G284" s="23">
        <v>320</v>
      </c>
      <c r="H284" s="21">
        <v>-1</v>
      </c>
      <c r="I284" s="21">
        <v>0</v>
      </c>
      <c r="J284" s="21">
        <v>705000</v>
      </c>
      <c r="K284" s="21">
        <v>1</v>
      </c>
      <c r="L284" s="22" t="s">
        <v>2988</v>
      </c>
      <c r="M284" s="24"/>
      <c r="N284" s="21">
        <v>21</v>
      </c>
      <c r="O284" s="21">
        <v>0</v>
      </c>
      <c r="P284" s="21">
        <v>0</v>
      </c>
      <c r="Q284">
        <f>VLOOKUP(C284,Facturas!B:T,19,0)</f>
        <v>480</v>
      </c>
    </row>
    <row r="285" spans="1:17" x14ac:dyDescent="0.25">
      <c r="A285" s="21">
        <v>3390</v>
      </c>
      <c r="B285" s="21">
        <v>2696</v>
      </c>
      <c r="C285" s="22" t="s">
        <v>498</v>
      </c>
      <c r="D285" s="22" t="s">
        <v>3126</v>
      </c>
      <c r="E285" s="22" t="s">
        <v>2988</v>
      </c>
      <c r="F285" s="21">
        <v>1</v>
      </c>
      <c r="G285" s="23">
        <v>110</v>
      </c>
      <c r="H285" s="21">
        <v>-1</v>
      </c>
      <c r="I285" s="21">
        <v>0</v>
      </c>
      <c r="J285" s="21">
        <v>705000</v>
      </c>
      <c r="K285" s="21">
        <v>1</v>
      </c>
      <c r="L285" s="22" t="s">
        <v>2988</v>
      </c>
      <c r="M285" s="24"/>
      <c r="N285" s="21">
        <v>21</v>
      </c>
      <c r="O285" s="21">
        <v>0</v>
      </c>
      <c r="P285" s="21">
        <v>0</v>
      </c>
      <c r="Q285">
        <f>VLOOKUP(C285,Facturas!B:T,19,0)</f>
        <v>479</v>
      </c>
    </row>
    <row r="286" spans="1:17" x14ac:dyDescent="0.25">
      <c r="A286" s="21">
        <v>3389</v>
      </c>
      <c r="B286" s="21">
        <v>2695</v>
      </c>
      <c r="C286" s="22" t="s">
        <v>497</v>
      </c>
      <c r="D286" s="22" t="s">
        <v>3130</v>
      </c>
      <c r="E286" s="22" t="s">
        <v>2988</v>
      </c>
      <c r="F286" s="21">
        <v>1</v>
      </c>
      <c r="G286" s="23">
        <v>110</v>
      </c>
      <c r="H286" s="21">
        <v>-1</v>
      </c>
      <c r="I286" s="21">
        <v>0</v>
      </c>
      <c r="J286" s="21">
        <v>705000</v>
      </c>
      <c r="K286" s="21">
        <v>1</v>
      </c>
      <c r="L286" s="22" t="s">
        <v>2988</v>
      </c>
      <c r="M286" s="24"/>
      <c r="N286" s="21">
        <v>21</v>
      </c>
      <c r="O286" s="21">
        <v>0</v>
      </c>
      <c r="P286" s="21">
        <v>0</v>
      </c>
      <c r="Q286">
        <f>VLOOKUP(C286,Facturas!B:T,19,0)</f>
        <v>478</v>
      </c>
    </row>
    <row r="287" spans="1:17" x14ac:dyDescent="0.25">
      <c r="A287" s="21">
        <v>3388</v>
      </c>
      <c r="B287" s="21">
        <v>2694</v>
      </c>
      <c r="C287" s="22" t="s">
        <v>496</v>
      </c>
      <c r="D287" s="22" t="s">
        <v>3130</v>
      </c>
      <c r="E287" s="22" t="s">
        <v>2988</v>
      </c>
      <c r="F287" s="21">
        <v>1</v>
      </c>
      <c r="G287" s="23">
        <v>160</v>
      </c>
      <c r="H287" s="21">
        <v>-1</v>
      </c>
      <c r="I287" s="21">
        <v>0</v>
      </c>
      <c r="J287" s="21">
        <v>705000</v>
      </c>
      <c r="K287" s="21">
        <v>1</v>
      </c>
      <c r="L287" s="22" t="s">
        <v>2988</v>
      </c>
      <c r="M287" s="24"/>
      <c r="N287" s="21">
        <v>21</v>
      </c>
      <c r="O287" s="21">
        <v>0</v>
      </c>
      <c r="P287" s="21">
        <v>0</v>
      </c>
      <c r="Q287">
        <f>VLOOKUP(C287,Facturas!B:T,19,0)</f>
        <v>477</v>
      </c>
    </row>
    <row r="288" spans="1:17" x14ac:dyDescent="0.25">
      <c r="A288" s="21">
        <v>3387</v>
      </c>
      <c r="B288" s="21">
        <v>2693</v>
      </c>
      <c r="C288" s="22" t="s">
        <v>495</v>
      </c>
      <c r="D288" s="22" t="s">
        <v>3130</v>
      </c>
      <c r="E288" s="22" t="s">
        <v>2988</v>
      </c>
      <c r="F288" s="21">
        <v>1</v>
      </c>
      <c r="G288" s="23">
        <v>275</v>
      </c>
      <c r="H288" s="21">
        <v>-1</v>
      </c>
      <c r="I288" s="21">
        <v>0</v>
      </c>
      <c r="J288" s="21">
        <v>705000</v>
      </c>
      <c r="K288" s="21">
        <v>1</v>
      </c>
      <c r="L288" s="22" t="s">
        <v>2988</v>
      </c>
      <c r="M288" s="24"/>
      <c r="N288" s="21">
        <v>21</v>
      </c>
      <c r="O288" s="21">
        <v>0</v>
      </c>
      <c r="P288" s="21">
        <v>0</v>
      </c>
      <c r="Q288">
        <f>VLOOKUP(C288,Facturas!B:T,19,0)</f>
        <v>476</v>
      </c>
    </row>
    <row r="289" spans="1:17" x14ac:dyDescent="0.25">
      <c r="A289" s="21">
        <v>3386</v>
      </c>
      <c r="B289" s="21">
        <v>2692</v>
      </c>
      <c r="C289" s="22" t="s">
        <v>494</v>
      </c>
      <c r="D289" s="22" t="s">
        <v>3126</v>
      </c>
      <c r="E289" s="22" t="s">
        <v>2988</v>
      </c>
      <c r="F289" s="21">
        <v>1</v>
      </c>
      <c r="G289" s="23">
        <v>350</v>
      </c>
      <c r="H289" s="21">
        <v>-1</v>
      </c>
      <c r="I289" s="21">
        <v>0</v>
      </c>
      <c r="J289" s="21">
        <v>705000</v>
      </c>
      <c r="K289" s="21">
        <v>1</v>
      </c>
      <c r="L289" s="22" t="s">
        <v>2988</v>
      </c>
      <c r="M289" s="24"/>
      <c r="N289" s="21">
        <v>21</v>
      </c>
      <c r="O289" s="21">
        <v>0</v>
      </c>
      <c r="P289" s="21">
        <v>0</v>
      </c>
      <c r="Q289">
        <f>VLOOKUP(C289,Facturas!B:T,19,0)</f>
        <v>475</v>
      </c>
    </row>
    <row r="290" spans="1:17" x14ac:dyDescent="0.25">
      <c r="A290" s="21">
        <v>3385</v>
      </c>
      <c r="B290" s="21">
        <v>2691</v>
      </c>
      <c r="C290" s="22" t="s">
        <v>493</v>
      </c>
      <c r="D290" s="22" t="s">
        <v>3130</v>
      </c>
      <c r="E290" s="22" t="s">
        <v>2988</v>
      </c>
      <c r="F290" s="21">
        <v>1</v>
      </c>
      <c r="G290" s="23">
        <v>600</v>
      </c>
      <c r="H290" s="21">
        <v>-1</v>
      </c>
      <c r="I290" s="21">
        <v>0</v>
      </c>
      <c r="J290" s="21">
        <v>705000</v>
      </c>
      <c r="K290" s="21">
        <v>1</v>
      </c>
      <c r="L290" s="22" t="s">
        <v>2988</v>
      </c>
      <c r="M290" s="24"/>
      <c r="N290" s="21">
        <v>21</v>
      </c>
      <c r="O290" s="21">
        <v>0</v>
      </c>
      <c r="P290" s="21">
        <v>0</v>
      </c>
      <c r="Q290">
        <f>VLOOKUP(C290,Facturas!B:T,19,0)</f>
        <v>474</v>
      </c>
    </row>
    <row r="291" spans="1:17" x14ac:dyDescent="0.25">
      <c r="A291" s="21">
        <v>3398</v>
      </c>
      <c r="B291" s="21">
        <v>2700</v>
      </c>
      <c r="C291" s="22" t="s">
        <v>502</v>
      </c>
      <c r="D291" s="22" t="s">
        <v>3130</v>
      </c>
      <c r="E291" s="22" t="s">
        <v>2988</v>
      </c>
      <c r="F291" s="21">
        <v>1</v>
      </c>
      <c r="G291" s="23">
        <v>600</v>
      </c>
      <c r="H291" s="21">
        <v>-1</v>
      </c>
      <c r="I291" s="21">
        <v>0</v>
      </c>
      <c r="J291" s="21">
        <v>705000</v>
      </c>
      <c r="K291" s="21">
        <v>1</v>
      </c>
      <c r="L291" s="22" t="s">
        <v>2988</v>
      </c>
      <c r="M291" s="24"/>
      <c r="N291" s="21">
        <v>21</v>
      </c>
      <c r="O291" s="21">
        <v>0</v>
      </c>
      <c r="P291" s="21">
        <v>0</v>
      </c>
      <c r="Q291">
        <f>VLOOKUP(C291,Facturas!B:T,19,0)</f>
        <v>483</v>
      </c>
    </row>
    <row r="292" spans="1:17" x14ac:dyDescent="0.25">
      <c r="A292" s="21">
        <v>3422</v>
      </c>
      <c r="B292" s="21">
        <v>2720</v>
      </c>
      <c r="C292" s="22" t="s">
        <v>522</v>
      </c>
      <c r="D292" s="22" t="s">
        <v>3130</v>
      </c>
      <c r="E292" s="22" t="s">
        <v>2988</v>
      </c>
      <c r="F292" s="21">
        <v>1</v>
      </c>
      <c r="G292" s="23">
        <v>550</v>
      </c>
      <c r="H292" s="21">
        <v>-1</v>
      </c>
      <c r="I292" s="21">
        <v>0</v>
      </c>
      <c r="J292" s="21">
        <v>705000</v>
      </c>
      <c r="K292" s="21">
        <v>1</v>
      </c>
      <c r="L292" s="22" t="s">
        <v>2988</v>
      </c>
      <c r="M292" s="24"/>
      <c r="N292" s="21">
        <v>21</v>
      </c>
      <c r="O292" s="21">
        <v>0</v>
      </c>
      <c r="P292" s="21">
        <v>0</v>
      </c>
      <c r="Q292">
        <f>VLOOKUP(C292,Facturas!B:T,19,0)</f>
        <v>503</v>
      </c>
    </row>
    <row r="293" spans="1:17" x14ac:dyDescent="0.25">
      <c r="A293" s="21">
        <v>3689</v>
      </c>
      <c r="B293" s="21">
        <v>2144</v>
      </c>
      <c r="C293" s="22" t="s">
        <v>760</v>
      </c>
      <c r="D293" s="22" t="s">
        <v>3130</v>
      </c>
      <c r="E293" s="22" t="s">
        <v>2988</v>
      </c>
      <c r="F293" s="21">
        <v>1</v>
      </c>
      <c r="G293" s="23">
        <v>600</v>
      </c>
      <c r="H293" s="21">
        <v>-1</v>
      </c>
      <c r="I293" s="21">
        <v>0</v>
      </c>
      <c r="J293" s="21">
        <v>705000</v>
      </c>
      <c r="K293" s="21">
        <v>1</v>
      </c>
      <c r="L293" s="22" t="s">
        <v>2988</v>
      </c>
      <c r="M293" s="24"/>
      <c r="N293" s="21">
        <v>21</v>
      </c>
      <c r="O293" s="21">
        <v>0</v>
      </c>
      <c r="P293" s="21">
        <v>0</v>
      </c>
      <c r="Q293">
        <f>VLOOKUP(C293,Facturas!B:T,19,0)</f>
        <v>751</v>
      </c>
    </row>
    <row r="294" spans="1:17" x14ac:dyDescent="0.25">
      <c r="A294" s="21">
        <v>3690</v>
      </c>
      <c r="B294" s="21">
        <v>2144</v>
      </c>
      <c r="C294" s="22" t="s">
        <v>760</v>
      </c>
      <c r="D294" s="22" t="s">
        <v>3175</v>
      </c>
      <c r="E294" s="22" t="s">
        <v>2988</v>
      </c>
      <c r="F294" s="21">
        <v>1</v>
      </c>
      <c r="G294" s="23">
        <v>22.78</v>
      </c>
      <c r="H294" s="21">
        <v>0</v>
      </c>
      <c r="I294" s="21">
        <v>0</v>
      </c>
      <c r="J294" s="21">
        <v>759000</v>
      </c>
      <c r="K294" s="21">
        <v>1</v>
      </c>
      <c r="L294" s="22" t="s">
        <v>2988</v>
      </c>
      <c r="M294" s="24"/>
      <c r="N294" s="21">
        <v>0</v>
      </c>
      <c r="O294" s="21">
        <v>-1</v>
      </c>
      <c r="P294" s="21">
        <v>0</v>
      </c>
      <c r="Q294">
        <f>VLOOKUP(C294,Facturas!B:T,19,0)</f>
        <v>751</v>
      </c>
    </row>
    <row r="295" spans="1:17" x14ac:dyDescent="0.25">
      <c r="A295" s="21">
        <v>3691</v>
      </c>
      <c r="B295" s="21">
        <v>2145</v>
      </c>
      <c r="C295" s="22" t="s">
        <v>761</v>
      </c>
      <c r="D295" s="22" t="s">
        <v>3130</v>
      </c>
      <c r="E295" s="22" t="s">
        <v>2988</v>
      </c>
      <c r="F295" s="21">
        <v>1</v>
      </c>
      <c r="G295" s="23">
        <v>600</v>
      </c>
      <c r="H295" s="21">
        <v>-1</v>
      </c>
      <c r="I295" s="21">
        <v>0</v>
      </c>
      <c r="J295" s="21">
        <v>705000</v>
      </c>
      <c r="K295" s="21">
        <v>1</v>
      </c>
      <c r="L295" s="22" t="s">
        <v>2988</v>
      </c>
      <c r="M295" s="24"/>
      <c r="N295" s="21">
        <v>21</v>
      </c>
      <c r="O295" s="21">
        <v>0</v>
      </c>
      <c r="P295" s="21">
        <v>0</v>
      </c>
      <c r="Q295">
        <f>VLOOKUP(C295,Facturas!B:T,19,0)</f>
        <v>752</v>
      </c>
    </row>
    <row r="296" spans="1:17" x14ac:dyDescent="0.25">
      <c r="A296" s="21">
        <v>3692</v>
      </c>
      <c r="B296" s="21">
        <v>2145</v>
      </c>
      <c r="C296" s="22" t="s">
        <v>761</v>
      </c>
      <c r="D296" s="22" t="s">
        <v>3175</v>
      </c>
      <c r="E296" s="22" t="s">
        <v>2988</v>
      </c>
      <c r="F296" s="21">
        <v>1</v>
      </c>
      <c r="G296" s="23">
        <v>22.78</v>
      </c>
      <c r="H296" s="21">
        <v>0</v>
      </c>
      <c r="I296" s="21">
        <v>0</v>
      </c>
      <c r="J296" s="21">
        <v>759000</v>
      </c>
      <c r="K296" s="21">
        <v>1</v>
      </c>
      <c r="L296" s="22" t="s">
        <v>2988</v>
      </c>
      <c r="M296" s="24"/>
      <c r="N296" s="21">
        <v>0</v>
      </c>
      <c r="O296" s="21">
        <v>-1</v>
      </c>
      <c r="P296" s="21">
        <v>0</v>
      </c>
      <c r="Q296">
        <f>VLOOKUP(C296,Facturas!B:T,19,0)</f>
        <v>752</v>
      </c>
    </row>
    <row r="297" spans="1:17" x14ac:dyDescent="0.25">
      <c r="A297" s="21">
        <v>3693</v>
      </c>
      <c r="B297" s="21">
        <v>2146</v>
      </c>
      <c r="C297" s="22" t="s">
        <v>762</v>
      </c>
      <c r="D297" s="22" t="s">
        <v>3130</v>
      </c>
      <c r="E297" s="22" t="s">
        <v>2988</v>
      </c>
      <c r="F297" s="21">
        <v>1</v>
      </c>
      <c r="G297" s="23">
        <v>275</v>
      </c>
      <c r="H297" s="21">
        <v>-1</v>
      </c>
      <c r="I297" s="21">
        <v>0</v>
      </c>
      <c r="J297" s="21">
        <v>705000</v>
      </c>
      <c r="K297" s="21">
        <v>1</v>
      </c>
      <c r="L297" s="22" t="s">
        <v>2988</v>
      </c>
      <c r="M297" s="24"/>
      <c r="N297" s="21">
        <v>21</v>
      </c>
      <c r="O297" s="21">
        <v>0</v>
      </c>
      <c r="P297" s="21">
        <v>0</v>
      </c>
      <c r="Q297">
        <f>VLOOKUP(C297,Facturas!B:T,19,0)</f>
        <v>753</v>
      </c>
    </row>
    <row r="298" spans="1:17" x14ac:dyDescent="0.25">
      <c r="A298" s="21">
        <v>3694</v>
      </c>
      <c r="B298" s="21">
        <v>2147</v>
      </c>
      <c r="C298" s="22" t="s">
        <v>763</v>
      </c>
      <c r="D298" s="22" t="s">
        <v>3130</v>
      </c>
      <c r="E298" s="22" t="s">
        <v>2988</v>
      </c>
      <c r="F298" s="21">
        <v>1</v>
      </c>
      <c r="G298" s="23">
        <v>110</v>
      </c>
      <c r="H298" s="21">
        <v>-1</v>
      </c>
      <c r="I298" s="21">
        <v>0</v>
      </c>
      <c r="J298" s="21">
        <v>705000</v>
      </c>
      <c r="K298" s="21">
        <v>1</v>
      </c>
      <c r="L298" s="22" t="s">
        <v>2988</v>
      </c>
      <c r="M298" s="24"/>
      <c r="N298" s="21">
        <v>21</v>
      </c>
      <c r="O298" s="21">
        <v>0</v>
      </c>
      <c r="P298" s="21">
        <v>0</v>
      </c>
      <c r="Q298">
        <f>VLOOKUP(C298,Facturas!B:T,19,0)</f>
        <v>754</v>
      </c>
    </row>
    <row r="299" spans="1:17" x14ac:dyDescent="0.25">
      <c r="A299" s="21">
        <v>3695</v>
      </c>
      <c r="B299" s="21">
        <v>2148</v>
      </c>
      <c r="C299" s="22" t="s">
        <v>764</v>
      </c>
      <c r="D299" s="22" t="s">
        <v>3130</v>
      </c>
      <c r="E299" s="22" t="s">
        <v>2988</v>
      </c>
      <c r="F299" s="21">
        <v>1</v>
      </c>
      <c r="G299" s="23">
        <v>160</v>
      </c>
      <c r="H299" s="21">
        <v>-1</v>
      </c>
      <c r="I299" s="21">
        <v>0</v>
      </c>
      <c r="J299" s="21">
        <v>705000</v>
      </c>
      <c r="K299" s="21">
        <v>1</v>
      </c>
      <c r="L299" s="22" t="s">
        <v>2988</v>
      </c>
      <c r="M299" s="24"/>
      <c r="N299" s="21">
        <v>21</v>
      </c>
      <c r="O299" s="21">
        <v>0</v>
      </c>
      <c r="P299" s="21">
        <v>0</v>
      </c>
      <c r="Q299">
        <f>VLOOKUP(C299,Facturas!B:T,19,0)</f>
        <v>755</v>
      </c>
    </row>
    <row r="300" spans="1:17" x14ac:dyDescent="0.25">
      <c r="A300" s="21">
        <v>3696</v>
      </c>
      <c r="B300" s="21">
        <v>2149</v>
      </c>
      <c r="C300" s="22" t="s">
        <v>765</v>
      </c>
      <c r="D300" s="22" t="s">
        <v>3130</v>
      </c>
      <c r="E300" s="22" t="s">
        <v>2988</v>
      </c>
      <c r="F300" s="21">
        <v>1</v>
      </c>
      <c r="G300" s="23">
        <v>320</v>
      </c>
      <c r="H300" s="21">
        <v>-1</v>
      </c>
      <c r="I300" s="21">
        <v>0</v>
      </c>
      <c r="J300" s="21">
        <v>705000</v>
      </c>
      <c r="K300" s="21">
        <v>1</v>
      </c>
      <c r="L300" s="22" t="s">
        <v>2988</v>
      </c>
      <c r="M300" s="24"/>
      <c r="N300" s="21">
        <v>21</v>
      </c>
      <c r="O300" s="21">
        <v>0</v>
      </c>
      <c r="P300" s="21">
        <v>0</v>
      </c>
      <c r="Q300">
        <f>VLOOKUP(C300,Facturas!B:T,19,0)</f>
        <v>756</v>
      </c>
    </row>
    <row r="301" spans="1:17" x14ac:dyDescent="0.25">
      <c r="A301" s="21">
        <v>3697</v>
      </c>
      <c r="B301" s="21">
        <v>2150</v>
      </c>
      <c r="C301" s="22" t="s">
        <v>766</v>
      </c>
      <c r="D301" s="22" t="s">
        <v>3130</v>
      </c>
      <c r="E301" s="22" t="s">
        <v>2988</v>
      </c>
      <c r="F301" s="21">
        <v>1</v>
      </c>
      <c r="G301" s="23">
        <v>160</v>
      </c>
      <c r="H301" s="21">
        <v>-1</v>
      </c>
      <c r="I301" s="21">
        <v>0</v>
      </c>
      <c r="J301" s="21">
        <v>705000</v>
      </c>
      <c r="K301" s="21">
        <v>1</v>
      </c>
      <c r="L301" s="22" t="s">
        <v>2988</v>
      </c>
      <c r="M301" s="24"/>
      <c r="N301" s="21">
        <v>21</v>
      </c>
      <c r="O301" s="21">
        <v>0</v>
      </c>
      <c r="P301" s="21">
        <v>0</v>
      </c>
      <c r="Q301">
        <f>VLOOKUP(C301,Facturas!B:T,19,0)</f>
        <v>757</v>
      </c>
    </row>
    <row r="302" spans="1:17" x14ac:dyDescent="0.25">
      <c r="A302" s="21">
        <v>3426</v>
      </c>
      <c r="B302" s="21">
        <v>2723</v>
      </c>
      <c r="C302" s="22" t="s">
        <v>525</v>
      </c>
      <c r="D302" s="22" t="s">
        <v>3177</v>
      </c>
      <c r="E302" s="22" t="s">
        <v>2988</v>
      </c>
      <c r="F302" s="21">
        <v>1</v>
      </c>
      <c r="G302" s="23">
        <v>3.51</v>
      </c>
      <c r="H302" s="21">
        <v>0</v>
      </c>
      <c r="I302" s="21">
        <v>0</v>
      </c>
      <c r="J302" s="21">
        <v>759000</v>
      </c>
      <c r="K302" s="21">
        <v>1</v>
      </c>
      <c r="L302" s="22" t="s">
        <v>2988</v>
      </c>
      <c r="M302" s="24"/>
      <c r="N302" s="21">
        <v>0</v>
      </c>
      <c r="O302" s="21">
        <v>-1</v>
      </c>
      <c r="P302" s="21">
        <v>0</v>
      </c>
      <c r="Q302">
        <f>VLOOKUP(C302,Facturas!B:T,19,0)</f>
        <v>506</v>
      </c>
    </row>
    <row r="303" spans="1:17" x14ac:dyDescent="0.25">
      <c r="A303" s="21">
        <v>3425</v>
      </c>
      <c r="B303" s="21">
        <v>2723</v>
      </c>
      <c r="C303" s="22" t="s">
        <v>525</v>
      </c>
      <c r="D303" s="22" t="s">
        <v>3130</v>
      </c>
      <c r="E303" s="22" t="s">
        <v>2988</v>
      </c>
      <c r="F303" s="21">
        <v>1</v>
      </c>
      <c r="G303" s="23">
        <v>430</v>
      </c>
      <c r="H303" s="21">
        <v>-1</v>
      </c>
      <c r="I303" s="21">
        <v>0</v>
      </c>
      <c r="J303" s="21">
        <v>705000</v>
      </c>
      <c r="K303" s="21">
        <v>1</v>
      </c>
      <c r="L303" s="22" t="s">
        <v>2988</v>
      </c>
      <c r="M303" s="24"/>
      <c r="N303" s="21">
        <v>21</v>
      </c>
      <c r="O303" s="21">
        <v>0</v>
      </c>
      <c r="P303" s="21">
        <v>0</v>
      </c>
      <c r="Q303">
        <f>VLOOKUP(C303,Facturas!B:T,19,0)</f>
        <v>506</v>
      </c>
    </row>
    <row r="304" spans="1:17" x14ac:dyDescent="0.25">
      <c r="A304" s="21">
        <v>3409</v>
      </c>
      <c r="B304" s="21">
        <v>2709</v>
      </c>
      <c r="C304" s="22" t="s">
        <v>511</v>
      </c>
      <c r="D304" s="22" t="s">
        <v>3128</v>
      </c>
      <c r="E304" s="22" t="s">
        <v>2988</v>
      </c>
      <c r="F304" s="21">
        <v>1</v>
      </c>
      <c r="G304" s="23">
        <v>45.77</v>
      </c>
      <c r="H304" s="21">
        <v>0</v>
      </c>
      <c r="I304" s="21">
        <v>0</v>
      </c>
      <c r="J304" s="21">
        <v>759000</v>
      </c>
      <c r="K304" s="21">
        <v>1</v>
      </c>
      <c r="L304" s="22" t="s">
        <v>2988</v>
      </c>
      <c r="M304" s="24"/>
      <c r="N304" s="21">
        <v>0</v>
      </c>
      <c r="O304" s="21">
        <v>-1</v>
      </c>
      <c r="P304" s="21">
        <v>0</v>
      </c>
      <c r="Q304">
        <f>VLOOKUP(C304,Facturas!B:T,19,0)</f>
        <v>492</v>
      </c>
    </row>
    <row r="305" spans="1:17" x14ac:dyDescent="0.25">
      <c r="A305" s="21">
        <v>3423</v>
      </c>
      <c r="B305" s="21">
        <v>2721</v>
      </c>
      <c r="C305" s="22" t="s">
        <v>523</v>
      </c>
      <c r="D305" s="22" t="s">
        <v>3132</v>
      </c>
      <c r="E305" s="22" t="s">
        <v>2988</v>
      </c>
      <c r="F305" s="21">
        <v>1</v>
      </c>
      <c r="G305" s="23">
        <v>1925</v>
      </c>
      <c r="H305" s="21">
        <v>-1</v>
      </c>
      <c r="I305" s="21">
        <v>0</v>
      </c>
      <c r="J305" s="21">
        <v>705000</v>
      </c>
      <c r="K305" s="21">
        <v>1</v>
      </c>
      <c r="L305" s="22" t="s">
        <v>2988</v>
      </c>
      <c r="M305" s="24"/>
      <c r="N305" s="21">
        <v>21</v>
      </c>
      <c r="O305" s="21">
        <v>0</v>
      </c>
      <c r="P305" s="21">
        <v>0</v>
      </c>
      <c r="Q305">
        <f>VLOOKUP(C305,Facturas!B:T,19,0)</f>
        <v>504</v>
      </c>
    </row>
    <row r="306" spans="1:17" x14ac:dyDescent="0.25">
      <c r="A306" s="21">
        <v>3410</v>
      </c>
      <c r="B306" s="21">
        <v>2710</v>
      </c>
      <c r="C306" s="22" t="s">
        <v>512</v>
      </c>
      <c r="D306" s="22" t="s">
        <v>3130</v>
      </c>
      <c r="E306" s="22" t="s">
        <v>2988</v>
      </c>
      <c r="F306" s="21">
        <v>1</v>
      </c>
      <c r="G306" s="23">
        <v>300</v>
      </c>
      <c r="H306" s="21">
        <v>-1</v>
      </c>
      <c r="I306" s="21">
        <v>0</v>
      </c>
      <c r="J306" s="21">
        <v>705000</v>
      </c>
      <c r="K306" s="21">
        <v>1</v>
      </c>
      <c r="L306" s="22" t="s">
        <v>2988</v>
      </c>
      <c r="M306" s="24"/>
      <c r="N306" s="21">
        <v>21</v>
      </c>
      <c r="O306" s="21">
        <v>0</v>
      </c>
      <c r="P306" s="21">
        <v>0</v>
      </c>
      <c r="Q306">
        <f>VLOOKUP(C306,Facturas!B:T,19,0)</f>
        <v>493</v>
      </c>
    </row>
    <row r="307" spans="1:17" x14ac:dyDescent="0.25">
      <c r="A307" s="21">
        <v>3421</v>
      </c>
      <c r="B307" s="21">
        <v>2719</v>
      </c>
      <c r="C307" s="22" t="s">
        <v>521</v>
      </c>
      <c r="D307" s="22" t="s">
        <v>3143</v>
      </c>
      <c r="E307" s="22" t="s">
        <v>2988</v>
      </c>
      <c r="F307" s="21">
        <v>1</v>
      </c>
      <c r="G307" s="23">
        <v>3.51</v>
      </c>
      <c r="H307" s="21">
        <v>0</v>
      </c>
      <c r="I307" s="21">
        <v>0</v>
      </c>
      <c r="J307" s="21">
        <v>759000</v>
      </c>
      <c r="K307" s="21">
        <v>1</v>
      </c>
      <c r="L307" s="22" t="s">
        <v>2988</v>
      </c>
      <c r="M307" s="24"/>
      <c r="N307" s="21">
        <v>0</v>
      </c>
      <c r="O307" s="21">
        <v>-1</v>
      </c>
      <c r="P307" s="21">
        <v>0</v>
      </c>
      <c r="Q307">
        <f>VLOOKUP(C307,Facturas!B:T,19,0)</f>
        <v>502</v>
      </c>
    </row>
    <row r="308" spans="1:17" x14ac:dyDescent="0.25">
      <c r="A308" s="21">
        <v>3420</v>
      </c>
      <c r="B308" s="21">
        <v>2719</v>
      </c>
      <c r="C308" s="22" t="s">
        <v>521</v>
      </c>
      <c r="D308" s="22" t="s">
        <v>3130</v>
      </c>
      <c r="E308" s="22" t="s">
        <v>2988</v>
      </c>
      <c r="F308" s="21">
        <v>1</v>
      </c>
      <c r="G308" s="23">
        <v>1200</v>
      </c>
      <c r="H308" s="21">
        <v>-1</v>
      </c>
      <c r="I308" s="21">
        <v>0</v>
      </c>
      <c r="J308" s="21">
        <v>705000</v>
      </c>
      <c r="K308" s="21">
        <v>1</v>
      </c>
      <c r="L308" s="22" t="s">
        <v>2988</v>
      </c>
      <c r="M308" s="24"/>
      <c r="N308" s="21">
        <v>21</v>
      </c>
      <c r="O308" s="21">
        <v>0</v>
      </c>
      <c r="P308" s="21">
        <v>0</v>
      </c>
      <c r="Q308">
        <f>VLOOKUP(C308,Facturas!B:T,19,0)</f>
        <v>502</v>
      </c>
    </row>
    <row r="309" spans="1:17" x14ac:dyDescent="0.25">
      <c r="A309" s="21">
        <v>3419</v>
      </c>
      <c r="B309" s="21">
        <v>2718</v>
      </c>
      <c r="C309" s="22" t="s">
        <v>520</v>
      </c>
      <c r="D309" s="22" t="s">
        <v>3178</v>
      </c>
      <c r="E309" s="22" t="s">
        <v>2988</v>
      </c>
      <c r="F309" s="21">
        <v>1</v>
      </c>
      <c r="G309" s="23">
        <v>2100</v>
      </c>
      <c r="H309" s="21">
        <v>-1</v>
      </c>
      <c r="I309" s="21">
        <v>0</v>
      </c>
      <c r="J309" s="21">
        <v>705000</v>
      </c>
      <c r="K309" s="21">
        <v>1</v>
      </c>
      <c r="L309" s="22" t="s">
        <v>2988</v>
      </c>
      <c r="M309" s="24"/>
      <c r="N309" s="21">
        <v>21</v>
      </c>
      <c r="O309" s="21">
        <v>0</v>
      </c>
      <c r="P309" s="21">
        <v>0</v>
      </c>
      <c r="Q309">
        <f>VLOOKUP(C309,Facturas!B:T,19,0)</f>
        <v>501</v>
      </c>
    </row>
    <row r="310" spans="1:17" x14ac:dyDescent="0.25">
      <c r="A310" s="21">
        <v>3418</v>
      </c>
      <c r="B310" s="21">
        <v>2717</v>
      </c>
      <c r="C310" s="22" t="s">
        <v>519</v>
      </c>
      <c r="D310" s="22" t="s">
        <v>3126</v>
      </c>
      <c r="E310" s="22" t="s">
        <v>2988</v>
      </c>
      <c r="F310" s="21">
        <v>1</v>
      </c>
      <c r="G310" s="23">
        <v>165</v>
      </c>
      <c r="H310" s="21">
        <v>-1</v>
      </c>
      <c r="I310" s="21">
        <v>0</v>
      </c>
      <c r="J310" s="21">
        <v>705000</v>
      </c>
      <c r="K310" s="21">
        <v>1</v>
      </c>
      <c r="L310" s="22" t="s">
        <v>2988</v>
      </c>
      <c r="M310" s="24"/>
      <c r="N310" s="21">
        <v>21</v>
      </c>
      <c r="O310" s="21">
        <v>0</v>
      </c>
      <c r="P310" s="21">
        <v>0</v>
      </c>
      <c r="Q310">
        <f>VLOOKUP(C310,Facturas!B:T,19,0)</f>
        <v>500</v>
      </c>
    </row>
    <row r="311" spans="1:17" x14ac:dyDescent="0.25">
      <c r="A311" s="21">
        <v>3417</v>
      </c>
      <c r="B311" s="21">
        <v>2716</v>
      </c>
      <c r="C311" s="22" t="s">
        <v>518</v>
      </c>
      <c r="D311" s="22" t="s">
        <v>3126</v>
      </c>
      <c r="E311" s="22" t="s">
        <v>2988</v>
      </c>
      <c r="F311" s="21">
        <v>1</v>
      </c>
      <c r="G311" s="23">
        <v>110</v>
      </c>
      <c r="H311" s="21">
        <v>-1</v>
      </c>
      <c r="I311" s="21">
        <v>0</v>
      </c>
      <c r="J311" s="21">
        <v>705000</v>
      </c>
      <c r="K311" s="21">
        <v>1</v>
      </c>
      <c r="L311" s="22" t="s">
        <v>2988</v>
      </c>
      <c r="M311" s="24"/>
      <c r="N311" s="21">
        <v>21</v>
      </c>
      <c r="O311" s="21">
        <v>0</v>
      </c>
      <c r="P311" s="21">
        <v>0</v>
      </c>
      <c r="Q311">
        <f>VLOOKUP(C311,Facturas!B:T,19,0)</f>
        <v>499</v>
      </c>
    </row>
    <row r="312" spans="1:17" x14ac:dyDescent="0.25">
      <c r="A312" s="21">
        <v>3416</v>
      </c>
      <c r="B312" s="21">
        <v>2715</v>
      </c>
      <c r="C312" s="22" t="s">
        <v>517</v>
      </c>
      <c r="D312" s="22" t="s">
        <v>3126</v>
      </c>
      <c r="E312" s="22" t="s">
        <v>2988</v>
      </c>
      <c r="F312" s="21">
        <v>1</v>
      </c>
      <c r="G312" s="23">
        <v>365</v>
      </c>
      <c r="H312" s="21">
        <v>-1</v>
      </c>
      <c r="I312" s="21">
        <v>0</v>
      </c>
      <c r="J312" s="21">
        <v>705000</v>
      </c>
      <c r="K312" s="21">
        <v>1</v>
      </c>
      <c r="L312" s="22" t="s">
        <v>2988</v>
      </c>
      <c r="M312" s="24"/>
      <c r="N312" s="21">
        <v>21</v>
      </c>
      <c r="O312" s="21">
        <v>0</v>
      </c>
      <c r="P312" s="21">
        <v>0</v>
      </c>
      <c r="Q312">
        <f>VLOOKUP(C312,Facturas!B:T,19,0)</f>
        <v>498</v>
      </c>
    </row>
    <row r="313" spans="1:17" x14ac:dyDescent="0.25">
      <c r="A313" s="21">
        <v>3415</v>
      </c>
      <c r="B313" s="21">
        <v>2714</v>
      </c>
      <c r="C313" s="22" t="s">
        <v>516</v>
      </c>
      <c r="D313" s="22" t="s">
        <v>3126</v>
      </c>
      <c r="E313" s="22" t="s">
        <v>2988</v>
      </c>
      <c r="F313" s="21">
        <v>1</v>
      </c>
      <c r="G313" s="23">
        <v>190</v>
      </c>
      <c r="H313" s="21">
        <v>-1</v>
      </c>
      <c r="I313" s="21">
        <v>0</v>
      </c>
      <c r="J313" s="21">
        <v>705000</v>
      </c>
      <c r="K313" s="21">
        <v>1</v>
      </c>
      <c r="L313" s="22" t="s">
        <v>2988</v>
      </c>
      <c r="M313" s="24"/>
      <c r="N313" s="21">
        <v>21</v>
      </c>
      <c r="O313" s="21">
        <v>0</v>
      </c>
      <c r="P313" s="21">
        <v>0</v>
      </c>
      <c r="Q313">
        <f>VLOOKUP(C313,Facturas!B:T,19,0)</f>
        <v>497</v>
      </c>
    </row>
    <row r="314" spans="1:17" x14ac:dyDescent="0.25">
      <c r="A314" s="21">
        <v>3414</v>
      </c>
      <c r="B314" s="21">
        <v>2713</v>
      </c>
      <c r="C314" s="22" t="s">
        <v>515</v>
      </c>
      <c r="D314" s="22" t="s">
        <v>3130</v>
      </c>
      <c r="E314" s="22" t="s">
        <v>2988</v>
      </c>
      <c r="F314" s="21">
        <v>1</v>
      </c>
      <c r="G314" s="23">
        <v>150</v>
      </c>
      <c r="H314" s="21">
        <v>-1</v>
      </c>
      <c r="I314" s="21">
        <v>0</v>
      </c>
      <c r="J314" s="21">
        <v>705000</v>
      </c>
      <c r="K314" s="21">
        <v>1</v>
      </c>
      <c r="L314" s="22" t="s">
        <v>2988</v>
      </c>
      <c r="M314" s="24"/>
      <c r="N314" s="21">
        <v>21</v>
      </c>
      <c r="O314" s="21">
        <v>0</v>
      </c>
      <c r="P314" s="21">
        <v>0</v>
      </c>
      <c r="Q314">
        <f>VLOOKUP(C314,Facturas!B:T,19,0)</f>
        <v>496</v>
      </c>
    </row>
    <row r="315" spans="1:17" x14ac:dyDescent="0.25">
      <c r="A315" s="21">
        <v>3413</v>
      </c>
      <c r="B315" s="21">
        <v>2712</v>
      </c>
      <c r="C315" s="22" t="s">
        <v>514</v>
      </c>
      <c r="D315" s="22" t="s">
        <v>3130</v>
      </c>
      <c r="E315" s="22" t="s">
        <v>2988</v>
      </c>
      <c r="F315" s="21">
        <v>1</v>
      </c>
      <c r="G315" s="23">
        <v>160</v>
      </c>
      <c r="H315" s="21">
        <v>-1</v>
      </c>
      <c r="I315" s="21">
        <v>0</v>
      </c>
      <c r="J315" s="21">
        <v>705000</v>
      </c>
      <c r="K315" s="21">
        <v>1</v>
      </c>
      <c r="L315" s="22" t="s">
        <v>2988</v>
      </c>
      <c r="M315" s="24"/>
      <c r="N315" s="21">
        <v>21</v>
      </c>
      <c r="O315" s="21">
        <v>0</v>
      </c>
      <c r="P315" s="21">
        <v>0</v>
      </c>
      <c r="Q315">
        <f>VLOOKUP(C315,Facturas!B:T,19,0)</f>
        <v>495</v>
      </c>
    </row>
    <row r="316" spans="1:17" x14ac:dyDescent="0.25">
      <c r="A316" s="21">
        <v>3412</v>
      </c>
      <c r="B316" s="21">
        <v>2711</v>
      </c>
      <c r="C316" s="22" t="s">
        <v>513</v>
      </c>
      <c r="D316" s="22" t="s">
        <v>3128</v>
      </c>
      <c r="E316" s="22" t="s">
        <v>2988</v>
      </c>
      <c r="F316" s="21">
        <v>1</v>
      </c>
      <c r="G316" s="23">
        <v>45.77</v>
      </c>
      <c r="H316" s="21">
        <v>0</v>
      </c>
      <c r="I316" s="21">
        <v>0</v>
      </c>
      <c r="J316" s="21">
        <v>759000</v>
      </c>
      <c r="K316" s="21">
        <v>1</v>
      </c>
      <c r="L316" s="22" t="s">
        <v>2988</v>
      </c>
      <c r="M316" s="24"/>
      <c r="N316" s="21">
        <v>0</v>
      </c>
      <c r="O316" s="21">
        <v>-1</v>
      </c>
      <c r="P316" s="21">
        <v>0</v>
      </c>
      <c r="Q316">
        <f>VLOOKUP(C316,Facturas!B:T,19,0)</f>
        <v>494</v>
      </c>
    </row>
    <row r="317" spans="1:17" x14ac:dyDescent="0.25">
      <c r="A317" s="21">
        <v>3634</v>
      </c>
      <c r="B317" s="21">
        <v>2097</v>
      </c>
      <c r="C317" s="22" t="s">
        <v>712</v>
      </c>
      <c r="D317" s="22" t="s">
        <v>3130</v>
      </c>
      <c r="E317" s="22" t="s">
        <v>2988</v>
      </c>
      <c r="F317" s="21">
        <v>1</v>
      </c>
      <c r="G317" s="23">
        <v>50</v>
      </c>
      <c r="H317" s="21">
        <v>-1</v>
      </c>
      <c r="I317" s="21">
        <v>0</v>
      </c>
      <c r="J317" s="21">
        <v>705000</v>
      </c>
      <c r="K317" s="21">
        <v>1</v>
      </c>
      <c r="L317" s="22" t="s">
        <v>2988</v>
      </c>
      <c r="M317" s="24"/>
      <c r="N317" s="21">
        <v>21</v>
      </c>
      <c r="O317" s="21">
        <v>0</v>
      </c>
      <c r="P317" s="21">
        <v>0</v>
      </c>
      <c r="Q317">
        <f>VLOOKUP(C317,Facturas!B:T,19,0)</f>
        <v>701</v>
      </c>
    </row>
    <row r="318" spans="1:17" x14ac:dyDescent="0.25">
      <c r="A318" s="21">
        <v>3424</v>
      </c>
      <c r="B318" s="21">
        <v>2722</v>
      </c>
      <c r="C318" s="22" t="s">
        <v>524</v>
      </c>
      <c r="D318" s="22" t="s">
        <v>3132</v>
      </c>
      <c r="E318" s="22" t="s">
        <v>2988</v>
      </c>
      <c r="F318" s="21">
        <v>1</v>
      </c>
      <c r="G318" s="23">
        <v>1283.74</v>
      </c>
      <c r="H318" s="21">
        <v>-1</v>
      </c>
      <c r="I318" s="21">
        <v>0</v>
      </c>
      <c r="J318" s="21">
        <v>705000</v>
      </c>
      <c r="K318" s="21">
        <v>1</v>
      </c>
      <c r="L318" s="22" t="s">
        <v>2988</v>
      </c>
      <c r="M318" s="24"/>
      <c r="N318" s="21">
        <v>21</v>
      </c>
      <c r="O318" s="21">
        <v>0</v>
      </c>
      <c r="P318" s="21">
        <v>0</v>
      </c>
      <c r="Q318">
        <f>VLOOKUP(C318,Facturas!B:T,19,0)</f>
        <v>505</v>
      </c>
    </row>
    <row r="319" spans="1:17" x14ac:dyDescent="0.25">
      <c r="A319" s="21">
        <v>3569</v>
      </c>
      <c r="B319" s="21">
        <v>2036</v>
      </c>
      <c r="C319" s="22" t="s">
        <v>651</v>
      </c>
      <c r="D319" s="22" t="s">
        <v>3179</v>
      </c>
      <c r="E319" s="22" t="s">
        <v>2988</v>
      </c>
      <c r="F319" s="21">
        <v>1</v>
      </c>
      <c r="G319" s="23">
        <v>1925</v>
      </c>
      <c r="H319" s="21">
        <v>-1</v>
      </c>
      <c r="I319" s="21">
        <v>0</v>
      </c>
      <c r="J319" s="21">
        <v>705000</v>
      </c>
      <c r="K319" s="21">
        <v>1</v>
      </c>
      <c r="L319" s="22" t="s">
        <v>2988</v>
      </c>
      <c r="M319" s="24"/>
      <c r="N319" s="21">
        <v>21</v>
      </c>
      <c r="O319" s="21">
        <v>0</v>
      </c>
      <c r="P319" s="21">
        <v>0</v>
      </c>
      <c r="Q319">
        <f>VLOOKUP(C319,Facturas!B:T,19,0)</f>
        <v>640</v>
      </c>
    </row>
    <row r="320" spans="1:17" x14ac:dyDescent="0.25">
      <c r="A320" s="21">
        <v>3557</v>
      </c>
      <c r="B320" s="21">
        <v>2028</v>
      </c>
      <c r="C320" s="22" t="s">
        <v>643</v>
      </c>
      <c r="D320" s="22" t="s">
        <v>3130</v>
      </c>
      <c r="E320" s="22" t="s">
        <v>2988</v>
      </c>
      <c r="F320" s="21">
        <v>1</v>
      </c>
      <c r="G320" s="23">
        <v>600</v>
      </c>
      <c r="H320" s="21">
        <v>-1</v>
      </c>
      <c r="I320" s="21">
        <v>0</v>
      </c>
      <c r="J320" s="21">
        <v>705000</v>
      </c>
      <c r="K320" s="21">
        <v>1</v>
      </c>
      <c r="L320" s="22" t="s">
        <v>2988</v>
      </c>
      <c r="M320" s="24"/>
      <c r="N320" s="21">
        <v>21</v>
      </c>
      <c r="O320" s="21">
        <v>0</v>
      </c>
      <c r="P320" s="21">
        <v>0</v>
      </c>
      <c r="Q320">
        <f>VLOOKUP(C320,Facturas!B:T,19,0)</f>
        <v>632</v>
      </c>
    </row>
    <row r="321" spans="1:17" x14ac:dyDescent="0.25">
      <c r="A321" s="21">
        <v>3558</v>
      </c>
      <c r="B321" s="21">
        <v>2029</v>
      </c>
      <c r="C321" s="22" t="s">
        <v>644</v>
      </c>
      <c r="D321" s="22" t="s">
        <v>3130</v>
      </c>
      <c r="E321" s="22" t="s">
        <v>2988</v>
      </c>
      <c r="F321" s="21">
        <v>1</v>
      </c>
      <c r="G321" s="23">
        <v>260</v>
      </c>
      <c r="H321" s="21">
        <v>-1</v>
      </c>
      <c r="I321" s="21">
        <v>0</v>
      </c>
      <c r="J321" s="21">
        <v>705000</v>
      </c>
      <c r="K321" s="21">
        <v>1</v>
      </c>
      <c r="L321" s="22" t="s">
        <v>2988</v>
      </c>
      <c r="M321" s="24"/>
      <c r="N321" s="21">
        <v>21</v>
      </c>
      <c r="O321" s="21">
        <v>0</v>
      </c>
      <c r="P321" s="21">
        <v>0</v>
      </c>
      <c r="Q321">
        <f>VLOOKUP(C321,Facturas!B:T,19,0)</f>
        <v>633</v>
      </c>
    </row>
    <row r="322" spans="1:17" x14ac:dyDescent="0.25">
      <c r="A322" s="21">
        <v>3559</v>
      </c>
      <c r="B322" s="21">
        <v>2030</v>
      </c>
      <c r="C322" s="22" t="s">
        <v>645</v>
      </c>
      <c r="D322" s="22" t="s">
        <v>3130</v>
      </c>
      <c r="E322" s="22" t="s">
        <v>2988</v>
      </c>
      <c r="F322" s="21">
        <v>1</v>
      </c>
      <c r="G322" s="23">
        <v>225</v>
      </c>
      <c r="H322" s="21">
        <v>-1</v>
      </c>
      <c r="I322" s="21">
        <v>0</v>
      </c>
      <c r="J322" s="21">
        <v>705000</v>
      </c>
      <c r="K322" s="21">
        <v>1</v>
      </c>
      <c r="L322" s="22" t="s">
        <v>2988</v>
      </c>
      <c r="M322" s="24"/>
      <c r="N322" s="21">
        <v>21</v>
      </c>
      <c r="O322" s="21">
        <v>0</v>
      </c>
      <c r="P322" s="21">
        <v>0</v>
      </c>
      <c r="Q322">
        <f>VLOOKUP(C322,Facturas!B:T,19,0)</f>
        <v>634</v>
      </c>
    </row>
    <row r="323" spans="1:17" x14ac:dyDescent="0.25">
      <c r="A323" s="21">
        <v>3560</v>
      </c>
      <c r="B323" s="21">
        <v>2031</v>
      </c>
      <c r="C323" s="22" t="s">
        <v>646</v>
      </c>
      <c r="D323" s="22" t="s">
        <v>3130</v>
      </c>
      <c r="E323" s="22" t="s">
        <v>2988</v>
      </c>
      <c r="F323" s="21">
        <v>1</v>
      </c>
      <c r="G323" s="23">
        <v>600</v>
      </c>
      <c r="H323" s="21">
        <v>-1</v>
      </c>
      <c r="I323" s="21">
        <v>0</v>
      </c>
      <c r="J323" s="21">
        <v>705000</v>
      </c>
      <c r="K323" s="21">
        <v>1</v>
      </c>
      <c r="L323" s="22" t="s">
        <v>2988</v>
      </c>
      <c r="M323" s="24"/>
      <c r="N323" s="21">
        <v>21</v>
      </c>
      <c r="O323" s="21">
        <v>0</v>
      </c>
      <c r="P323" s="21">
        <v>0</v>
      </c>
      <c r="Q323">
        <f>VLOOKUP(C323,Facturas!B:T,19,0)</f>
        <v>635</v>
      </c>
    </row>
    <row r="324" spans="1:17" x14ac:dyDescent="0.25">
      <c r="A324" s="21">
        <v>3561</v>
      </c>
      <c r="B324" s="21">
        <v>2032</v>
      </c>
      <c r="C324" s="22" t="s">
        <v>647</v>
      </c>
      <c r="D324" s="22" t="s">
        <v>3130</v>
      </c>
      <c r="E324" s="22" t="s">
        <v>2988</v>
      </c>
      <c r="F324" s="21">
        <v>1</v>
      </c>
      <c r="G324" s="23">
        <v>600</v>
      </c>
      <c r="H324" s="21">
        <v>-1</v>
      </c>
      <c r="I324" s="21">
        <v>0</v>
      </c>
      <c r="J324" s="21">
        <v>705000</v>
      </c>
      <c r="K324" s="21">
        <v>1</v>
      </c>
      <c r="L324" s="22" t="s">
        <v>2988</v>
      </c>
      <c r="M324" s="24"/>
      <c r="N324" s="21">
        <v>21</v>
      </c>
      <c r="O324" s="21">
        <v>0</v>
      </c>
      <c r="P324" s="21">
        <v>0</v>
      </c>
      <c r="Q324">
        <f>VLOOKUP(C324,Facturas!B:T,19,0)</f>
        <v>636</v>
      </c>
    </row>
    <row r="325" spans="1:17" x14ac:dyDescent="0.25">
      <c r="A325" s="21">
        <v>3562</v>
      </c>
      <c r="B325" s="21">
        <v>2033</v>
      </c>
      <c r="C325" s="22" t="s">
        <v>648</v>
      </c>
      <c r="D325" s="22" t="s">
        <v>3130</v>
      </c>
      <c r="E325" s="22" t="s">
        <v>2988</v>
      </c>
      <c r="F325" s="21">
        <v>1</v>
      </c>
      <c r="G325" s="23">
        <v>900</v>
      </c>
      <c r="H325" s="21">
        <v>-1</v>
      </c>
      <c r="I325" s="21">
        <v>0</v>
      </c>
      <c r="J325" s="21">
        <v>705000</v>
      </c>
      <c r="K325" s="21">
        <v>1</v>
      </c>
      <c r="L325" s="22" t="s">
        <v>2988</v>
      </c>
      <c r="M325" s="24"/>
      <c r="N325" s="21">
        <v>21</v>
      </c>
      <c r="O325" s="21">
        <v>0</v>
      </c>
      <c r="P325" s="21">
        <v>0</v>
      </c>
      <c r="Q325">
        <f>VLOOKUP(C325,Facturas!B:T,19,0)</f>
        <v>637</v>
      </c>
    </row>
    <row r="326" spans="1:17" x14ac:dyDescent="0.25">
      <c r="A326" s="21">
        <v>3563</v>
      </c>
      <c r="B326" s="21">
        <v>1996</v>
      </c>
      <c r="C326" s="22" t="s">
        <v>611</v>
      </c>
      <c r="D326" s="22" t="s">
        <v>3126</v>
      </c>
      <c r="E326" s="22" t="s">
        <v>2988</v>
      </c>
      <c r="F326" s="21">
        <v>1</v>
      </c>
      <c r="G326" s="23">
        <v>125</v>
      </c>
      <c r="H326" s="21">
        <v>-1</v>
      </c>
      <c r="I326" s="21">
        <v>0</v>
      </c>
      <c r="J326" s="21">
        <v>705000</v>
      </c>
      <c r="K326" s="21">
        <v>1</v>
      </c>
      <c r="L326" s="22" t="s">
        <v>2988</v>
      </c>
      <c r="M326" s="24"/>
      <c r="N326" s="21">
        <v>21</v>
      </c>
      <c r="O326" s="21">
        <v>0</v>
      </c>
      <c r="P326" s="21">
        <v>0</v>
      </c>
      <c r="Q326">
        <f>VLOOKUP(C326,Facturas!B:T,19,0)</f>
        <v>600</v>
      </c>
    </row>
    <row r="327" spans="1:17" x14ac:dyDescent="0.25">
      <c r="A327" s="21">
        <v>3564</v>
      </c>
      <c r="B327" s="21">
        <v>1994</v>
      </c>
      <c r="C327" s="22" t="s">
        <v>609</v>
      </c>
      <c r="D327" s="22" t="s">
        <v>3126</v>
      </c>
      <c r="E327" s="22" t="s">
        <v>2988</v>
      </c>
      <c r="F327" s="21">
        <v>1</v>
      </c>
      <c r="G327" s="23">
        <v>125</v>
      </c>
      <c r="H327" s="21">
        <v>-1</v>
      </c>
      <c r="I327" s="21">
        <v>0</v>
      </c>
      <c r="J327" s="21">
        <v>705000</v>
      </c>
      <c r="K327" s="21">
        <v>1</v>
      </c>
      <c r="L327" s="22" t="s">
        <v>2988</v>
      </c>
      <c r="M327" s="24"/>
      <c r="N327" s="21">
        <v>21</v>
      </c>
      <c r="O327" s="21">
        <v>0</v>
      </c>
      <c r="P327" s="21">
        <v>0</v>
      </c>
      <c r="Q327">
        <f>VLOOKUP(C327,Facturas!B:T,19,0)</f>
        <v>598</v>
      </c>
    </row>
    <row r="328" spans="1:17" x14ac:dyDescent="0.25">
      <c r="A328" s="21">
        <v>3565</v>
      </c>
      <c r="B328" s="21">
        <v>1994</v>
      </c>
      <c r="C328" s="22" t="s">
        <v>609</v>
      </c>
      <c r="D328" s="22" t="s">
        <v>3126</v>
      </c>
      <c r="E328" s="22" t="s">
        <v>2988</v>
      </c>
      <c r="F328" s="21">
        <v>1</v>
      </c>
      <c r="G328" s="23">
        <v>125</v>
      </c>
      <c r="H328" s="21">
        <v>-1</v>
      </c>
      <c r="I328" s="21">
        <v>0</v>
      </c>
      <c r="J328" s="21">
        <v>705000</v>
      </c>
      <c r="K328" s="21">
        <v>1</v>
      </c>
      <c r="L328" s="22" t="s">
        <v>2988</v>
      </c>
      <c r="M328" s="24"/>
      <c r="N328" s="21">
        <v>21</v>
      </c>
      <c r="O328" s="21">
        <v>0</v>
      </c>
      <c r="P328" s="21">
        <v>0</v>
      </c>
      <c r="Q328">
        <f>VLOOKUP(C328,Facturas!B:T,19,0)</f>
        <v>598</v>
      </c>
    </row>
    <row r="329" spans="1:17" x14ac:dyDescent="0.25">
      <c r="A329" s="21">
        <v>3566</v>
      </c>
      <c r="B329" s="21">
        <v>2034</v>
      </c>
      <c r="C329" s="22" t="s">
        <v>649</v>
      </c>
      <c r="D329" s="22" t="s">
        <v>3180</v>
      </c>
      <c r="E329" s="22" t="s">
        <v>2988</v>
      </c>
      <c r="F329" s="21">
        <v>1</v>
      </c>
      <c r="G329" s="23">
        <v>500</v>
      </c>
      <c r="H329" s="21">
        <v>-1</v>
      </c>
      <c r="I329" s="21">
        <v>0</v>
      </c>
      <c r="J329" s="21">
        <v>705000</v>
      </c>
      <c r="K329" s="21">
        <v>1</v>
      </c>
      <c r="L329" s="22" t="s">
        <v>2988</v>
      </c>
      <c r="M329" s="24"/>
      <c r="N329" s="21">
        <v>21</v>
      </c>
      <c r="O329" s="21">
        <v>0</v>
      </c>
      <c r="P329" s="21">
        <v>0</v>
      </c>
      <c r="Q329">
        <f>VLOOKUP(C329,Facturas!B:T,19,0)</f>
        <v>638</v>
      </c>
    </row>
    <row r="330" spans="1:17" x14ac:dyDescent="0.25">
      <c r="A330" s="21">
        <v>3581</v>
      </c>
      <c r="B330" s="21">
        <v>2048</v>
      </c>
      <c r="C330" s="22" t="s">
        <v>663</v>
      </c>
      <c r="D330" s="22" t="s">
        <v>3130</v>
      </c>
      <c r="E330" s="22" t="s">
        <v>2988</v>
      </c>
      <c r="F330" s="21">
        <v>1</v>
      </c>
      <c r="G330" s="23">
        <v>160</v>
      </c>
      <c r="H330" s="21">
        <v>-1</v>
      </c>
      <c r="I330" s="21">
        <v>0</v>
      </c>
      <c r="J330" s="21">
        <v>705000</v>
      </c>
      <c r="K330" s="21">
        <v>1</v>
      </c>
      <c r="L330" s="22" t="s">
        <v>2988</v>
      </c>
      <c r="M330" s="24"/>
      <c r="N330" s="21">
        <v>21</v>
      </c>
      <c r="O330" s="21">
        <v>0</v>
      </c>
      <c r="P330" s="21">
        <v>0</v>
      </c>
      <c r="Q330">
        <f>VLOOKUP(C330,Facturas!B:T,19,0)</f>
        <v>652</v>
      </c>
    </row>
    <row r="331" spans="1:17" x14ac:dyDescent="0.25">
      <c r="A331" s="21">
        <v>3568</v>
      </c>
      <c r="B331" s="21">
        <v>2035</v>
      </c>
      <c r="C331" s="22" t="s">
        <v>650</v>
      </c>
      <c r="D331" s="22" t="s">
        <v>3130</v>
      </c>
      <c r="E331" s="22" t="s">
        <v>2988</v>
      </c>
      <c r="F331" s="21">
        <v>1</v>
      </c>
      <c r="G331" s="23">
        <v>550</v>
      </c>
      <c r="H331" s="21">
        <v>-1</v>
      </c>
      <c r="I331" s="21">
        <v>0</v>
      </c>
      <c r="J331" s="21">
        <v>705000</v>
      </c>
      <c r="K331" s="21">
        <v>1</v>
      </c>
      <c r="L331" s="22" t="s">
        <v>2988</v>
      </c>
      <c r="M331" s="24"/>
      <c r="N331" s="21">
        <v>21</v>
      </c>
      <c r="O331" s="21">
        <v>0</v>
      </c>
      <c r="P331" s="21">
        <v>0</v>
      </c>
      <c r="Q331">
        <f>VLOOKUP(C331,Facturas!B:T,19,0)</f>
        <v>639</v>
      </c>
    </row>
    <row r="332" spans="1:17" x14ac:dyDescent="0.25">
      <c r="A332" s="21">
        <v>3554</v>
      </c>
      <c r="B332" s="21">
        <v>2025</v>
      </c>
      <c r="C332" s="22" t="s">
        <v>640</v>
      </c>
      <c r="D332" s="22" t="s">
        <v>3130</v>
      </c>
      <c r="E332" s="22" t="s">
        <v>2988</v>
      </c>
      <c r="F332" s="21">
        <v>1</v>
      </c>
      <c r="G332" s="23">
        <v>320</v>
      </c>
      <c r="H332" s="21">
        <v>-1</v>
      </c>
      <c r="I332" s="21">
        <v>0</v>
      </c>
      <c r="J332" s="21">
        <v>705000</v>
      </c>
      <c r="K332" s="21">
        <v>1</v>
      </c>
      <c r="L332" s="22" t="s">
        <v>2988</v>
      </c>
      <c r="M332" s="24"/>
      <c r="N332" s="21">
        <v>21</v>
      </c>
      <c r="O332" s="21">
        <v>0</v>
      </c>
      <c r="P332" s="21">
        <v>0</v>
      </c>
      <c r="Q332">
        <f>VLOOKUP(C332,Facturas!B:T,19,0)</f>
        <v>629</v>
      </c>
    </row>
    <row r="333" spans="1:17" x14ac:dyDescent="0.25">
      <c r="A333" s="21">
        <v>3570</v>
      </c>
      <c r="B333" s="21">
        <v>2037</v>
      </c>
      <c r="C333" s="22" t="s">
        <v>652</v>
      </c>
      <c r="D333" s="22" t="s">
        <v>3130</v>
      </c>
      <c r="E333" s="22" t="s">
        <v>2988</v>
      </c>
      <c r="F333" s="21">
        <v>1</v>
      </c>
      <c r="G333" s="23">
        <v>1200</v>
      </c>
      <c r="H333" s="21">
        <v>-1</v>
      </c>
      <c r="I333" s="21">
        <v>0</v>
      </c>
      <c r="J333" s="21">
        <v>705000</v>
      </c>
      <c r="K333" s="21">
        <v>1</v>
      </c>
      <c r="L333" s="22" t="s">
        <v>2988</v>
      </c>
      <c r="M333" s="24"/>
      <c r="N333" s="21">
        <v>21</v>
      </c>
      <c r="O333" s="21">
        <v>0</v>
      </c>
      <c r="P333" s="21">
        <v>0</v>
      </c>
      <c r="Q333">
        <f>VLOOKUP(C333,Facturas!B:T,19,0)</f>
        <v>641</v>
      </c>
    </row>
    <row r="334" spans="1:17" x14ac:dyDescent="0.25">
      <c r="A334" s="21">
        <v>3571</v>
      </c>
      <c r="B334" s="21">
        <v>2038</v>
      </c>
      <c r="C334" s="22" t="s">
        <v>653</v>
      </c>
      <c r="D334" s="22" t="s">
        <v>3130</v>
      </c>
      <c r="E334" s="22" t="s">
        <v>2988</v>
      </c>
      <c r="F334" s="21">
        <v>1</v>
      </c>
      <c r="G334" s="23">
        <v>300</v>
      </c>
      <c r="H334" s="21">
        <v>-1</v>
      </c>
      <c r="I334" s="21">
        <v>0</v>
      </c>
      <c r="J334" s="21">
        <v>705000</v>
      </c>
      <c r="K334" s="21">
        <v>1</v>
      </c>
      <c r="L334" s="22" t="s">
        <v>2988</v>
      </c>
      <c r="M334" s="24"/>
      <c r="N334" s="21">
        <v>21</v>
      </c>
      <c r="O334" s="21">
        <v>0</v>
      </c>
      <c r="P334" s="21">
        <v>0</v>
      </c>
      <c r="Q334">
        <f>VLOOKUP(C334,Facturas!B:T,19,0)</f>
        <v>642</v>
      </c>
    </row>
    <row r="335" spans="1:17" x14ac:dyDescent="0.25">
      <c r="A335" s="21">
        <v>3572</v>
      </c>
      <c r="B335" s="21">
        <v>2039</v>
      </c>
      <c r="C335" s="22" t="s">
        <v>654</v>
      </c>
      <c r="D335" s="22" t="s">
        <v>3130</v>
      </c>
      <c r="E335" s="22" t="s">
        <v>2988</v>
      </c>
      <c r="F335" s="21">
        <v>1</v>
      </c>
      <c r="G335" s="23">
        <v>390</v>
      </c>
      <c r="H335" s="21">
        <v>-1</v>
      </c>
      <c r="I335" s="21">
        <v>0</v>
      </c>
      <c r="J335" s="21">
        <v>705000</v>
      </c>
      <c r="K335" s="21">
        <v>1</v>
      </c>
      <c r="L335" s="22" t="s">
        <v>2988</v>
      </c>
      <c r="M335" s="24"/>
      <c r="N335" s="21">
        <v>21</v>
      </c>
      <c r="O335" s="21">
        <v>0</v>
      </c>
      <c r="P335" s="21">
        <v>0</v>
      </c>
      <c r="Q335">
        <f>VLOOKUP(C335,Facturas!B:T,19,0)</f>
        <v>643</v>
      </c>
    </row>
    <row r="336" spans="1:17" x14ac:dyDescent="0.25">
      <c r="A336" s="21">
        <v>3573</v>
      </c>
      <c r="B336" s="21">
        <v>2040</v>
      </c>
      <c r="C336" s="22" t="s">
        <v>655</v>
      </c>
      <c r="D336" s="22" t="s">
        <v>3130</v>
      </c>
      <c r="E336" s="22" t="s">
        <v>2988</v>
      </c>
      <c r="F336" s="21">
        <v>1</v>
      </c>
      <c r="G336" s="23">
        <v>165</v>
      </c>
      <c r="H336" s="21">
        <v>-1</v>
      </c>
      <c r="I336" s="21">
        <v>0</v>
      </c>
      <c r="J336" s="21">
        <v>705000</v>
      </c>
      <c r="K336" s="21">
        <v>1</v>
      </c>
      <c r="L336" s="22" t="s">
        <v>2988</v>
      </c>
      <c r="M336" s="24"/>
      <c r="N336" s="21">
        <v>21</v>
      </c>
      <c r="O336" s="21">
        <v>0</v>
      </c>
      <c r="P336" s="21">
        <v>0</v>
      </c>
      <c r="Q336">
        <f>VLOOKUP(C336,Facturas!B:T,19,0)</f>
        <v>644</v>
      </c>
    </row>
    <row r="337" spans="1:17" x14ac:dyDescent="0.25">
      <c r="A337" s="21">
        <v>3574</v>
      </c>
      <c r="B337" s="21">
        <v>2041</v>
      </c>
      <c r="C337" s="22" t="s">
        <v>656</v>
      </c>
      <c r="D337" s="22" t="s">
        <v>3130</v>
      </c>
      <c r="E337" s="22" t="s">
        <v>2988</v>
      </c>
      <c r="F337" s="21">
        <v>1</v>
      </c>
      <c r="G337" s="23">
        <v>290</v>
      </c>
      <c r="H337" s="21">
        <v>-1</v>
      </c>
      <c r="I337" s="21">
        <v>0</v>
      </c>
      <c r="J337" s="21">
        <v>705000</v>
      </c>
      <c r="K337" s="21">
        <v>1</v>
      </c>
      <c r="L337" s="22" t="s">
        <v>2988</v>
      </c>
      <c r="M337" s="24"/>
      <c r="N337" s="21">
        <v>21</v>
      </c>
      <c r="O337" s="21">
        <v>0</v>
      </c>
      <c r="P337" s="21">
        <v>0</v>
      </c>
      <c r="Q337">
        <f>VLOOKUP(C337,Facturas!B:T,19,0)</f>
        <v>645</v>
      </c>
    </row>
    <row r="338" spans="1:17" x14ac:dyDescent="0.25">
      <c r="A338" s="21">
        <v>3575</v>
      </c>
      <c r="B338" s="21">
        <v>2042</v>
      </c>
      <c r="C338" s="22" t="s">
        <v>657</v>
      </c>
      <c r="D338" s="22" t="s">
        <v>3130</v>
      </c>
      <c r="E338" s="22" t="s">
        <v>2988</v>
      </c>
      <c r="F338" s="21">
        <v>1</v>
      </c>
      <c r="G338" s="23">
        <v>900</v>
      </c>
      <c r="H338" s="21">
        <v>-1</v>
      </c>
      <c r="I338" s="21">
        <v>0</v>
      </c>
      <c r="J338" s="21">
        <v>705000</v>
      </c>
      <c r="K338" s="21">
        <v>1</v>
      </c>
      <c r="L338" s="22" t="s">
        <v>2988</v>
      </c>
      <c r="M338" s="24"/>
      <c r="N338" s="21">
        <v>21</v>
      </c>
      <c r="O338" s="21">
        <v>0</v>
      </c>
      <c r="P338" s="21">
        <v>0</v>
      </c>
      <c r="Q338">
        <f>VLOOKUP(C338,Facturas!B:T,19,0)</f>
        <v>646</v>
      </c>
    </row>
    <row r="339" spans="1:17" x14ac:dyDescent="0.25">
      <c r="A339" s="21">
        <v>3576</v>
      </c>
      <c r="B339" s="21">
        <v>2043</v>
      </c>
      <c r="C339" s="22" t="s">
        <v>658</v>
      </c>
      <c r="D339" s="22" t="s">
        <v>3130</v>
      </c>
      <c r="E339" s="22" t="s">
        <v>2988</v>
      </c>
      <c r="F339" s="21">
        <v>1</v>
      </c>
      <c r="G339" s="23">
        <v>280</v>
      </c>
      <c r="H339" s="21">
        <v>-1</v>
      </c>
      <c r="I339" s="21">
        <v>0</v>
      </c>
      <c r="J339" s="21">
        <v>705000</v>
      </c>
      <c r="K339" s="21">
        <v>1</v>
      </c>
      <c r="L339" s="22" t="s">
        <v>2988</v>
      </c>
      <c r="M339" s="24"/>
      <c r="N339" s="21">
        <v>21</v>
      </c>
      <c r="O339" s="21">
        <v>0</v>
      </c>
      <c r="P339" s="21">
        <v>0</v>
      </c>
      <c r="Q339">
        <f>VLOOKUP(C339,Facturas!B:T,19,0)</f>
        <v>647</v>
      </c>
    </row>
    <row r="340" spans="1:17" x14ac:dyDescent="0.25">
      <c r="A340" s="21">
        <v>3577</v>
      </c>
      <c r="B340" s="21">
        <v>2044</v>
      </c>
      <c r="C340" s="22" t="s">
        <v>659</v>
      </c>
      <c r="D340" s="22" t="s">
        <v>3130</v>
      </c>
      <c r="E340" s="22" t="s">
        <v>2988</v>
      </c>
      <c r="F340" s="21">
        <v>1</v>
      </c>
      <c r="G340" s="23">
        <v>600</v>
      </c>
      <c r="H340" s="21">
        <v>-1</v>
      </c>
      <c r="I340" s="21">
        <v>0</v>
      </c>
      <c r="J340" s="21">
        <v>705000</v>
      </c>
      <c r="K340" s="21">
        <v>1</v>
      </c>
      <c r="L340" s="22" t="s">
        <v>2988</v>
      </c>
      <c r="M340" s="24"/>
      <c r="N340" s="21">
        <v>21</v>
      </c>
      <c r="O340" s="21">
        <v>0</v>
      </c>
      <c r="P340" s="21">
        <v>0</v>
      </c>
      <c r="Q340">
        <f>VLOOKUP(C340,Facturas!B:T,19,0)</f>
        <v>648</v>
      </c>
    </row>
    <row r="341" spans="1:17" x14ac:dyDescent="0.25">
      <c r="A341" s="21">
        <v>3578</v>
      </c>
      <c r="B341" s="21">
        <v>2045</v>
      </c>
      <c r="C341" s="22" t="s">
        <v>660</v>
      </c>
      <c r="D341" s="22" t="s">
        <v>3130</v>
      </c>
      <c r="E341" s="22" t="s">
        <v>2988</v>
      </c>
      <c r="F341" s="21">
        <v>1</v>
      </c>
      <c r="G341" s="23">
        <v>600</v>
      </c>
      <c r="H341" s="21">
        <v>-1</v>
      </c>
      <c r="I341" s="21">
        <v>0</v>
      </c>
      <c r="J341" s="21">
        <v>705000</v>
      </c>
      <c r="K341" s="21">
        <v>1</v>
      </c>
      <c r="L341" s="22" t="s">
        <v>2988</v>
      </c>
      <c r="M341" s="24"/>
      <c r="N341" s="21">
        <v>21</v>
      </c>
      <c r="O341" s="21">
        <v>0</v>
      </c>
      <c r="P341" s="21">
        <v>0</v>
      </c>
      <c r="Q341">
        <f>VLOOKUP(C341,Facturas!B:T,19,0)</f>
        <v>649</v>
      </c>
    </row>
    <row r="342" spans="1:17" x14ac:dyDescent="0.25">
      <c r="A342" s="21">
        <v>3579</v>
      </c>
      <c r="B342" s="21">
        <v>2046</v>
      </c>
      <c r="C342" s="22" t="s">
        <v>661</v>
      </c>
      <c r="D342" s="22" t="s">
        <v>3130</v>
      </c>
      <c r="E342" s="22" t="s">
        <v>2988</v>
      </c>
      <c r="F342" s="21">
        <v>1</v>
      </c>
      <c r="G342" s="23">
        <v>275</v>
      </c>
      <c r="H342" s="21">
        <v>-1</v>
      </c>
      <c r="I342" s="21">
        <v>0</v>
      </c>
      <c r="J342" s="21">
        <v>705000</v>
      </c>
      <c r="K342" s="21">
        <v>1</v>
      </c>
      <c r="L342" s="22" t="s">
        <v>2988</v>
      </c>
      <c r="M342" s="24"/>
      <c r="N342" s="21">
        <v>21</v>
      </c>
      <c r="O342" s="21">
        <v>0</v>
      </c>
      <c r="P342" s="21">
        <v>0</v>
      </c>
      <c r="Q342">
        <f>VLOOKUP(C342,Facturas!B:T,19,0)</f>
        <v>650</v>
      </c>
    </row>
    <row r="343" spans="1:17" x14ac:dyDescent="0.25">
      <c r="A343" s="21">
        <v>3636</v>
      </c>
      <c r="B343" s="21">
        <v>2099</v>
      </c>
      <c r="C343" s="22" t="s">
        <v>714</v>
      </c>
      <c r="D343" s="22" t="s">
        <v>3126</v>
      </c>
      <c r="E343" s="22" t="s">
        <v>2988</v>
      </c>
      <c r="F343" s="21">
        <v>1</v>
      </c>
      <c r="G343" s="23">
        <v>465</v>
      </c>
      <c r="H343" s="21">
        <v>-1</v>
      </c>
      <c r="I343" s="21">
        <v>0</v>
      </c>
      <c r="J343" s="21">
        <v>705000</v>
      </c>
      <c r="K343" s="21">
        <v>1</v>
      </c>
      <c r="L343" s="22" t="s">
        <v>2988</v>
      </c>
      <c r="M343" s="24"/>
      <c r="N343" s="21">
        <v>21</v>
      </c>
      <c r="O343" s="21">
        <v>0</v>
      </c>
      <c r="P343" s="21">
        <v>0</v>
      </c>
      <c r="Q343">
        <f>VLOOKUP(C343,Facturas!B:T,19,0)</f>
        <v>703</v>
      </c>
    </row>
    <row r="344" spans="1:17" x14ac:dyDescent="0.25">
      <c r="A344" s="21">
        <v>3567</v>
      </c>
      <c r="B344" s="21">
        <v>2034</v>
      </c>
      <c r="C344" s="22" t="s">
        <v>649</v>
      </c>
      <c r="D344" s="22" t="s">
        <v>3181</v>
      </c>
      <c r="E344" s="22" t="s">
        <v>2988</v>
      </c>
      <c r="F344" s="21">
        <v>1</v>
      </c>
      <c r="G344" s="23">
        <v>19.22</v>
      </c>
      <c r="H344" s="21">
        <v>-1</v>
      </c>
      <c r="I344" s="21">
        <v>0</v>
      </c>
      <c r="J344" s="21">
        <v>705000</v>
      </c>
      <c r="K344" s="21">
        <v>1</v>
      </c>
      <c r="L344" s="22" t="s">
        <v>2988</v>
      </c>
      <c r="M344" s="24"/>
      <c r="N344" s="21">
        <v>21</v>
      </c>
      <c r="O344" s="21">
        <v>0</v>
      </c>
      <c r="P344" s="21">
        <v>0</v>
      </c>
      <c r="Q344">
        <f>VLOOKUP(C344,Facturas!B:T,19,0)</f>
        <v>638</v>
      </c>
    </row>
    <row r="345" spans="1:17" x14ac:dyDescent="0.25">
      <c r="A345" s="21">
        <v>3543</v>
      </c>
      <c r="B345" s="21">
        <v>2014</v>
      </c>
      <c r="C345" s="22" t="s">
        <v>629</v>
      </c>
      <c r="D345" s="22" t="s">
        <v>3130</v>
      </c>
      <c r="E345" s="22" t="s">
        <v>2988</v>
      </c>
      <c r="F345" s="21">
        <v>1</v>
      </c>
      <c r="G345" s="23">
        <v>390</v>
      </c>
      <c r="H345" s="21">
        <v>-1</v>
      </c>
      <c r="I345" s="21">
        <v>0</v>
      </c>
      <c r="J345" s="21">
        <v>705000</v>
      </c>
      <c r="K345" s="21">
        <v>1</v>
      </c>
      <c r="L345" s="22" t="s">
        <v>2988</v>
      </c>
      <c r="M345" s="24"/>
      <c r="N345" s="21">
        <v>21</v>
      </c>
      <c r="O345" s="21">
        <v>0</v>
      </c>
      <c r="P345" s="21">
        <v>0</v>
      </c>
      <c r="Q345">
        <f>VLOOKUP(C345,Facturas!B:T,19,0)</f>
        <v>618</v>
      </c>
    </row>
    <row r="346" spans="1:17" x14ac:dyDescent="0.25">
      <c r="A346" s="21">
        <v>3064</v>
      </c>
      <c r="B346" s="21">
        <v>2449</v>
      </c>
      <c r="C346" s="22" t="s">
        <v>251</v>
      </c>
      <c r="D346" s="22" t="s">
        <v>3182</v>
      </c>
      <c r="E346" s="22" t="s">
        <v>2988</v>
      </c>
      <c r="F346" s="21">
        <v>1</v>
      </c>
      <c r="G346" s="23">
        <v>550</v>
      </c>
      <c r="H346" s="21">
        <v>-1</v>
      </c>
      <c r="I346" s="21">
        <v>0</v>
      </c>
      <c r="J346" s="21">
        <v>705000</v>
      </c>
      <c r="K346" s="21">
        <v>0</v>
      </c>
      <c r="L346" s="22" t="s">
        <v>2988</v>
      </c>
      <c r="M346" s="24"/>
      <c r="N346" s="21">
        <v>21</v>
      </c>
      <c r="O346" s="21">
        <v>0</v>
      </c>
      <c r="P346" s="21">
        <v>0</v>
      </c>
      <c r="Q346">
        <f>VLOOKUP(C346,Facturas!B:T,19,0)</f>
        <v>232</v>
      </c>
    </row>
    <row r="347" spans="1:17" x14ac:dyDescent="0.25">
      <c r="A347" s="21">
        <v>3531</v>
      </c>
      <c r="B347" s="21">
        <v>2003</v>
      </c>
      <c r="C347" s="22" t="s">
        <v>618</v>
      </c>
      <c r="D347" s="22" t="s">
        <v>3147</v>
      </c>
      <c r="E347" s="22" t="s">
        <v>2988</v>
      </c>
      <c r="F347" s="21">
        <v>1</v>
      </c>
      <c r="G347" s="23">
        <v>70</v>
      </c>
      <c r="H347" s="21">
        <v>-1</v>
      </c>
      <c r="I347" s="21">
        <v>0</v>
      </c>
      <c r="J347" s="21">
        <v>705000</v>
      </c>
      <c r="K347" s="21">
        <v>1</v>
      </c>
      <c r="L347" s="22" t="s">
        <v>2988</v>
      </c>
      <c r="M347" s="24"/>
      <c r="N347" s="21">
        <v>21</v>
      </c>
      <c r="O347" s="21">
        <v>0</v>
      </c>
      <c r="P347" s="21">
        <v>0</v>
      </c>
      <c r="Q347">
        <f>VLOOKUP(C347,Facturas!B:T,19,0)</f>
        <v>607</v>
      </c>
    </row>
    <row r="348" spans="1:17" x14ac:dyDescent="0.25">
      <c r="A348" s="21">
        <v>3532</v>
      </c>
      <c r="B348" s="21">
        <v>2004</v>
      </c>
      <c r="C348" s="22" t="s">
        <v>619</v>
      </c>
      <c r="D348" s="22" t="s">
        <v>3126</v>
      </c>
      <c r="E348" s="22" t="s">
        <v>2988</v>
      </c>
      <c r="F348" s="21">
        <v>1</v>
      </c>
      <c r="G348" s="23">
        <v>400</v>
      </c>
      <c r="H348" s="21">
        <v>0</v>
      </c>
      <c r="I348" s="21">
        <v>0</v>
      </c>
      <c r="J348" s="21">
        <v>705000</v>
      </c>
      <c r="K348" s="21">
        <v>1</v>
      </c>
      <c r="L348" s="22" t="s">
        <v>2988</v>
      </c>
      <c r="M348" s="24"/>
      <c r="N348" s="21">
        <v>0</v>
      </c>
      <c r="O348" s="21">
        <v>0</v>
      </c>
      <c r="P348" s="21">
        <v>0</v>
      </c>
      <c r="Q348">
        <f>VLOOKUP(C348,Facturas!B:T,19,0)</f>
        <v>608</v>
      </c>
    </row>
    <row r="349" spans="1:17" x14ac:dyDescent="0.25">
      <c r="A349" s="21">
        <v>3533</v>
      </c>
      <c r="B349" s="21">
        <v>2005</v>
      </c>
      <c r="C349" s="22" t="s">
        <v>620</v>
      </c>
      <c r="D349" s="22" t="s">
        <v>3130</v>
      </c>
      <c r="E349" s="22" t="s">
        <v>2988</v>
      </c>
      <c r="F349" s="21">
        <v>1</v>
      </c>
      <c r="G349" s="23">
        <v>250</v>
      </c>
      <c r="H349" s="21">
        <v>-1</v>
      </c>
      <c r="I349" s="21">
        <v>0</v>
      </c>
      <c r="J349" s="21">
        <v>705000</v>
      </c>
      <c r="K349" s="21">
        <v>1</v>
      </c>
      <c r="L349" s="22" t="s">
        <v>2988</v>
      </c>
      <c r="M349" s="24"/>
      <c r="N349" s="21">
        <v>21</v>
      </c>
      <c r="O349" s="21">
        <v>0</v>
      </c>
      <c r="P349" s="21">
        <v>0</v>
      </c>
      <c r="Q349">
        <f>VLOOKUP(C349,Facturas!B:T,19,0)</f>
        <v>609</v>
      </c>
    </row>
    <row r="350" spans="1:17" x14ac:dyDescent="0.25">
      <c r="A350" s="21">
        <v>3534</v>
      </c>
      <c r="B350" s="21">
        <v>2006</v>
      </c>
      <c r="C350" s="22" t="s">
        <v>621</v>
      </c>
      <c r="D350" s="22" t="s">
        <v>3130</v>
      </c>
      <c r="E350" s="22" t="s">
        <v>2988</v>
      </c>
      <c r="F350" s="21">
        <v>1</v>
      </c>
      <c r="G350" s="23">
        <v>160</v>
      </c>
      <c r="H350" s="21">
        <v>-1</v>
      </c>
      <c r="I350" s="21">
        <v>0</v>
      </c>
      <c r="J350" s="21">
        <v>705000</v>
      </c>
      <c r="K350" s="21">
        <v>1</v>
      </c>
      <c r="L350" s="22" t="s">
        <v>2988</v>
      </c>
      <c r="M350" s="24"/>
      <c r="N350" s="21">
        <v>21</v>
      </c>
      <c r="O350" s="21">
        <v>0</v>
      </c>
      <c r="P350" s="21">
        <v>0</v>
      </c>
      <c r="Q350">
        <f>VLOOKUP(C350,Facturas!B:T,19,0)</f>
        <v>610</v>
      </c>
    </row>
    <row r="351" spans="1:17" x14ac:dyDescent="0.25">
      <c r="A351" s="21">
        <v>3535</v>
      </c>
      <c r="B351" s="21">
        <v>2006</v>
      </c>
      <c r="C351" s="22" t="s">
        <v>621</v>
      </c>
      <c r="D351" s="22" t="s">
        <v>3183</v>
      </c>
      <c r="E351" s="22" t="s">
        <v>2988</v>
      </c>
      <c r="F351" s="21">
        <v>1</v>
      </c>
      <c r="G351" s="23">
        <v>500</v>
      </c>
      <c r="H351" s="21">
        <v>-1</v>
      </c>
      <c r="I351" s="21">
        <v>0</v>
      </c>
      <c r="J351" s="21">
        <v>705000</v>
      </c>
      <c r="K351" s="21">
        <v>1</v>
      </c>
      <c r="L351" s="22" t="s">
        <v>2988</v>
      </c>
      <c r="M351" s="24"/>
      <c r="N351" s="21">
        <v>21</v>
      </c>
      <c r="O351" s="21">
        <v>0</v>
      </c>
      <c r="P351" s="21">
        <v>0</v>
      </c>
      <c r="Q351">
        <f>VLOOKUP(C351,Facturas!B:T,19,0)</f>
        <v>610</v>
      </c>
    </row>
    <row r="352" spans="1:17" x14ac:dyDescent="0.25">
      <c r="A352" s="21">
        <v>3536</v>
      </c>
      <c r="B352" s="21">
        <v>2007</v>
      </c>
      <c r="C352" s="22" t="s">
        <v>622</v>
      </c>
      <c r="D352" s="22" t="s">
        <v>3126</v>
      </c>
      <c r="E352" s="22" t="s">
        <v>2988</v>
      </c>
      <c r="F352" s="21">
        <v>1</v>
      </c>
      <c r="G352" s="23">
        <v>140</v>
      </c>
      <c r="H352" s="21">
        <v>-1</v>
      </c>
      <c r="I352" s="21">
        <v>0</v>
      </c>
      <c r="J352" s="21">
        <v>705000</v>
      </c>
      <c r="K352" s="21">
        <v>1</v>
      </c>
      <c r="L352" s="22" t="s">
        <v>2988</v>
      </c>
      <c r="M352" s="24"/>
      <c r="N352" s="21">
        <v>21</v>
      </c>
      <c r="O352" s="21">
        <v>0</v>
      </c>
      <c r="P352" s="21">
        <v>0</v>
      </c>
      <c r="Q352">
        <f>VLOOKUP(C352,Facturas!B:T,19,0)</f>
        <v>611</v>
      </c>
    </row>
    <row r="353" spans="1:17" x14ac:dyDescent="0.25">
      <c r="A353" s="21">
        <v>3537</v>
      </c>
      <c r="B353" s="21">
        <v>2008</v>
      </c>
      <c r="C353" s="22" t="s">
        <v>623</v>
      </c>
      <c r="D353" s="22" t="s">
        <v>3146</v>
      </c>
      <c r="E353" s="22" t="s">
        <v>2988</v>
      </c>
      <c r="F353" s="21">
        <v>1</v>
      </c>
      <c r="G353" s="23">
        <v>550</v>
      </c>
      <c r="H353" s="21">
        <v>-1</v>
      </c>
      <c r="I353" s="21">
        <v>0</v>
      </c>
      <c r="J353" s="21">
        <v>705000</v>
      </c>
      <c r="K353" s="21">
        <v>1</v>
      </c>
      <c r="L353" s="22" t="s">
        <v>2988</v>
      </c>
      <c r="M353" s="24"/>
      <c r="N353" s="21">
        <v>21</v>
      </c>
      <c r="O353" s="21">
        <v>0</v>
      </c>
      <c r="P353" s="21">
        <v>0</v>
      </c>
      <c r="Q353">
        <f>VLOOKUP(C353,Facturas!B:T,19,0)</f>
        <v>612</v>
      </c>
    </row>
    <row r="354" spans="1:17" x14ac:dyDescent="0.25">
      <c r="A354" s="21">
        <v>3538</v>
      </c>
      <c r="B354" s="21">
        <v>2009</v>
      </c>
      <c r="C354" s="22" t="s">
        <v>624</v>
      </c>
      <c r="D354" s="22" t="s">
        <v>3184</v>
      </c>
      <c r="E354" s="22" t="s">
        <v>2988</v>
      </c>
      <c r="F354" s="21">
        <v>1</v>
      </c>
      <c r="G354" s="23">
        <v>-250</v>
      </c>
      <c r="H354" s="21">
        <v>-1</v>
      </c>
      <c r="I354" s="21">
        <v>0</v>
      </c>
      <c r="J354" s="21">
        <v>705000</v>
      </c>
      <c r="K354" s="21">
        <v>1</v>
      </c>
      <c r="L354" s="22" t="s">
        <v>2988</v>
      </c>
      <c r="M354" s="24"/>
      <c r="N354" s="21">
        <v>21</v>
      </c>
      <c r="O354" s="21">
        <v>0</v>
      </c>
      <c r="P354" s="21">
        <v>0</v>
      </c>
      <c r="Q354">
        <f>VLOOKUP(C354,Facturas!B:T,19,0)</f>
        <v>613</v>
      </c>
    </row>
    <row r="355" spans="1:17" x14ac:dyDescent="0.25">
      <c r="A355" s="21">
        <v>3539</v>
      </c>
      <c r="B355" s="21">
        <v>2010</v>
      </c>
      <c r="C355" s="22" t="s">
        <v>625</v>
      </c>
      <c r="D355" s="22" t="s">
        <v>3185</v>
      </c>
      <c r="E355" s="22" t="s">
        <v>2988</v>
      </c>
      <c r="F355" s="21">
        <v>1</v>
      </c>
      <c r="G355" s="23">
        <v>110</v>
      </c>
      <c r="H355" s="21">
        <v>-1</v>
      </c>
      <c r="I355" s="21">
        <v>0</v>
      </c>
      <c r="J355" s="21">
        <v>705000</v>
      </c>
      <c r="K355" s="21">
        <v>1</v>
      </c>
      <c r="L355" s="22" t="s">
        <v>2988</v>
      </c>
      <c r="M355" s="24"/>
      <c r="N355" s="21">
        <v>21</v>
      </c>
      <c r="O355" s="21">
        <v>0</v>
      </c>
      <c r="P355" s="21">
        <v>0</v>
      </c>
      <c r="Q355">
        <f>VLOOKUP(C355,Facturas!B:T,19,0)</f>
        <v>614</v>
      </c>
    </row>
    <row r="356" spans="1:17" x14ac:dyDescent="0.25">
      <c r="A356" s="21">
        <v>3540</v>
      </c>
      <c r="B356" s="21">
        <v>2011</v>
      </c>
      <c r="C356" s="22" t="s">
        <v>626</v>
      </c>
      <c r="D356" s="22" t="s">
        <v>3186</v>
      </c>
      <c r="E356" s="22" t="s">
        <v>2988</v>
      </c>
      <c r="F356" s="21">
        <v>1</v>
      </c>
      <c r="G356" s="23">
        <v>1925</v>
      </c>
      <c r="H356" s="21">
        <v>-1</v>
      </c>
      <c r="I356" s="21">
        <v>0</v>
      </c>
      <c r="J356" s="21">
        <v>705000</v>
      </c>
      <c r="K356" s="21">
        <v>1</v>
      </c>
      <c r="L356" s="22" t="s">
        <v>2988</v>
      </c>
      <c r="M356" s="24"/>
      <c r="N356" s="21">
        <v>21</v>
      </c>
      <c r="O356" s="21">
        <v>0</v>
      </c>
      <c r="P356" s="21">
        <v>0</v>
      </c>
      <c r="Q356">
        <f>VLOOKUP(C356,Facturas!B:T,19,0)</f>
        <v>615</v>
      </c>
    </row>
    <row r="357" spans="1:17" x14ac:dyDescent="0.25">
      <c r="A357" s="21">
        <v>3556</v>
      </c>
      <c r="B357" s="21">
        <v>2027</v>
      </c>
      <c r="C357" s="22" t="s">
        <v>642</v>
      </c>
      <c r="D357" s="22" t="s">
        <v>3130</v>
      </c>
      <c r="E357" s="22" t="s">
        <v>2988</v>
      </c>
      <c r="F357" s="21">
        <v>1</v>
      </c>
      <c r="G357" s="23">
        <v>206</v>
      </c>
      <c r="H357" s="21">
        <v>-1</v>
      </c>
      <c r="I357" s="21">
        <v>0</v>
      </c>
      <c r="J357" s="21">
        <v>705000</v>
      </c>
      <c r="K357" s="21">
        <v>1</v>
      </c>
      <c r="L357" s="22" t="s">
        <v>2988</v>
      </c>
      <c r="M357" s="24"/>
      <c r="N357" s="21">
        <v>21</v>
      </c>
      <c r="O357" s="21">
        <v>0</v>
      </c>
      <c r="P357" s="21">
        <v>0</v>
      </c>
      <c r="Q357">
        <f>VLOOKUP(C357,Facturas!B:T,19,0)</f>
        <v>631</v>
      </c>
    </row>
    <row r="358" spans="1:17" x14ac:dyDescent="0.25">
      <c r="A358" s="21">
        <v>3542</v>
      </c>
      <c r="B358" s="21">
        <v>2013</v>
      </c>
      <c r="C358" s="22" t="s">
        <v>628</v>
      </c>
      <c r="D358" s="22" t="s">
        <v>3130</v>
      </c>
      <c r="E358" s="22" t="s">
        <v>2988</v>
      </c>
      <c r="F358" s="21">
        <v>1</v>
      </c>
      <c r="G358" s="23">
        <v>430</v>
      </c>
      <c r="H358" s="21">
        <v>-1</v>
      </c>
      <c r="I358" s="21">
        <v>0</v>
      </c>
      <c r="J358" s="21">
        <v>705000</v>
      </c>
      <c r="K358" s="21">
        <v>1</v>
      </c>
      <c r="L358" s="22" t="s">
        <v>2988</v>
      </c>
      <c r="M358" s="24"/>
      <c r="N358" s="21">
        <v>21</v>
      </c>
      <c r="O358" s="21">
        <v>0</v>
      </c>
      <c r="P358" s="21">
        <v>0</v>
      </c>
      <c r="Q358">
        <f>VLOOKUP(C358,Facturas!B:T,19,0)</f>
        <v>617</v>
      </c>
    </row>
    <row r="359" spans="1:17" x14ac:dyDescent="0.25">
      <c r="A359" s="21">
        <v>3555</v>
      </c>
      <c r="B359" s="21">
        <v>2026</v>
      </c>
      <c r="C359" s="22" t="s">
        <v>641</v>
      </c>
      <c r="D359" s="22" t="s">
        <v>3130</v>
      </c>
      <c r="E359" s="22" t="s">
        <v>2988</v>
      </c>
      <c r="F359" s="21">
        <v>1</v>
      </c>
      <c r="G359" s="23">
        <v>160</v>
      </c>
      <c r="H359" s="21">
        <v>-1</v>
      </c>
      <c r="I359" s="21">
        <v>0</v>
      </c>
      <c r="J359" s="21">
        <v>705000</v>
      </c>
      <c r="K359" s="21">
        <v>1</v>
      </c>
      <c r="L359" s="22" t="s">
        <v>2988</v>
      </c>
      <c r="M359" s="24"/>
      <c r="N359" s="21">
        <v>21</v>
      </c>
      <c r="O359" s="21">
        <v>0</v>
      </c>
      <c r="P359" s="21">
        <v>0</v>
      </c>
      <c r="Q359">
        <f>VLOOKUP(C359,Facturas!B:T,19,0)</f>
        <v>630</v>
      </c>
    </row>
    <row r="360" spans="1:17" x14ac:dyDescent="0.25">
      <c r="A360" s="21">
        <v>3544</v>
      </c>
      <c r="B360" s="21">
        <v>2015</v>
      </c>
      <c r="C360" s="22" t="s">
        <v>630</v>
      </c>
      <c r="D360" s="22" t="s">
        <v>3130</v>
      </c>
      <c r="E360" s="22" t="s">
        <v>2988</v>
      </c>
      <c r="F360" s="21">
        <v>1</v>
      </c>
      <c r="G360" s="23">
        <v>165</v>
      </c>
      <c r="H360" s="21">
        <v>-1</v>
      </c>
      <c r="I360" s="21">
        <v>0</v>
      </c>
      <c r="J360" s="21">
        <v>705000</v>
      </c>
      <c r="K360" s="21">
        <v>1</v>
      </c>
      <c r="L360" s="22" t="s">
        <v>2988</v>
      </c>
      <c r="M360" s="24"/>
      <c r="N360" s="21">
        <v>21</v>
      </c>
      <c r="O360" s="21">
        <v>0</v>
      </c>
      <c r="P360" s="21">
        <v>0</v>
      </c>
      <c r="Q360">
        <f>VLOOKUP(C360,Facturas!B:T,19,0)</f>
        <v>619</v>
      </c>
    </row>
    <row r="361" spans="1:17" x14ac:dyDescent="0.25">
      <c r="A361" s="21">
        <v>3545</v>
      </c>
      <c r="B361" s="21">
        <v>2016</v>
      </c>
      <c r="C361" s="22" t="s">
        <v>631</v>
      </c>
      <c r="D361" s="22" t="s">
        <v>3187</v>
      </c>
      <c r="E361" s="22" t="s">
        <v>2988</v>
      </c>
      <c r="F361" s="21">
        <v>1</v>
      </c>
      <c r="G361" s="23">
        <v>100</v>
      </c>
      <c r="H361" s="21">
        <v>-1</v>
      </c>
      <c r="I361" s="21">
        <v>0</v>
      </c>
      <c r="J361" s="21">
        <v>705000</v>
      </c>
      <c r="K361" s="21">
        <v>1</v>
      </c>
      <c r="L361" s="22" t="s">
        <v>2988</v>
      </c>
      <c r="M361" s="24"/>
      <c r="N361" s="21">
        <v>21</v>
      </c>
      <c r="O361" s="21">
        <v>0</v>
      </c>
      <c r="P361" s="21">
        <v>0</v>
      </c>
      <c r="Q361">
        <f>VLOOKUP(C361,Facturas!B:T,19,0)</f>
        <v>620</v>
      </c>
    </row>
    <row r="362" spans="1:17" x14ac:dyDescent="0.25">
      <c r="A362" s="21">
        <v>3546</v>
      </c>
      <c r="B362" s="21">
        <v>2017</v>
      </c>
      <c r="C362" s="22" t="s">
        <v>632</v>
      </c>
      <c r="D362" s="22" t="s">
        <v>3130</v>
      </c>
      <c r="E362" s="22" t="s">
        <v>2988</v>
      </c>
      <c r="F362" s="21">
        <v>1</v>
      </c>
      <c r="G362" s="23">
        <v>290</v>
      </c>
      <c r="H362" s="21">
        <v>-1</v>
      </c>
      <c r="I362" s="21">
        <v>0</v>
      </c>
      <c r="J362" s="21">
        <v>705000</v>
      </c>
      <c r="K362" s="21">
        <v>1</v>
      </c>
      <c r="L362" s="22" t="s">
        <v>2988</v>
      </c>
      <c r="M362" s="24"/>
      <c r="N362" s="21">
        <v>21</v>
      </c>
      <c r="O362" s="21">
        <v>0</v>
      </c>
      <c r="P362" s="21">
        <v>0</v>
      </c>
      <c r="Q362">
        <f>VLOOKUP(C362,Facturas!B:T,19,0)</f>
        <v>621</v>
      </c>
    </row>
    <row r="363" spans="1:17" x14ac:dyDescent="0.25">
      <c r="A363" s="21">
        <v>3547</v>
      </c>
      <c r="B363" s="21">
        <v>2018</v>
      </c>
      <c r="C363" s="22" t="s">
        <v>633</v>
      </c>
      <c r="D363" s="22" t="s">
        <v>3130</v>
      </c>
      <c r="E363" s="22" t="s">
        <v>2988</v>
      </c>
      <c r="F363" s="21">
        <v>1</v>
      </c>
      <c r="G363" s="23">
        <v>900</v>
      </c>
      <c r="H363" s="21">
        <v>-1</v>
      </c>
      <c r="I363" s="21">
        <v>0</v>
      </c>
      <c r="J363" s="21">
        <v>705000</v>
      </c>
      <c r="K363" s="21">
        <v>1</v>
      </c>
      <c r="L363" s="22" t="s">
        <v>2988</v>
      </c>
      <c r="M363" s="24"/>
      <c r="N363" s="21">
        <v>21</v>
      </c>
      <c r="O363" s="21">
        <v>0</v>
      </c>
      <c r="P363" s="21">
        <v>0</v>
      </c>
      <c r="Q363">
        <f>VLOOKUP(C363,Facturas!B:T,19,0)</f>
        <v>622</v>
      </c>
    </row>
    <row r="364" spans="1:17" x14ac:dyDescent="0.25">
      <c r="A364" s="21">
        <v>3548</v>
      </c>
      <c r="B364" s="21">
        <v>2019</v>
      </c>
      <c r="C364" s="22" t="s">
        <v>634</v>
      </c>
      <c r="D364" s="22" t="s">
        <v>3130</v>
      </c>
      <c r="E364" s="22" t="s">
        <v>2988</v>
      </c>
      <c r="F364" s="21">
        <v>1</v>
      </c>
      <c r="G364" s="23">
        <v>280</v>
      </c>
      <c r="H364" s="21">
        <v>-1</v>
      </c>
      <c r="I364" s="21">
        <v>0</v>
      </c>
      <c r="J364" s="21">
        <v>705000</v>
      </c>
      <c r="K364" s="21">
        <v>1</v>
      </c>
      <c r="L364" s="22" t="s">
        <v>2988</v>
      </c>
      <c r="M364" s="24"/>
      <c r="N364" s="21">
        <v>21</v>
      </c>
      <c r="O364" s="21">
        <v>0</v>
      </c>
      <c r="P364" s="21">
        <v>0</v>
      </c>
      <c r="Q364">
        <f>VLOOKUP(C364,Facturas!B:T,19,0)</f>
        <v>623</v>
      </c>
    </row>
    <row r="365" spans="1:17" x14ac:dyDescent="0.25">
      <c r="A365" s="21">
        <v>3549</v>
      </c>
      <c r="B365" s="21">
        <v>2020</v>
      </c>
      <c r="C365" s="22" t="s">
        <v>635</v>
      </c>
      <c r="D365" s="22" t="s">
        <v>3130</v>
      </c>
      <c r="E365" s="22" t="s">
        <v>2988</v>
      </c>
      <c r="F365" s="21">
        <v>1</v>
      </c>
      <c r="G365" s="23">
        <v>600</v>
      </c>
      <c r="H365" s="21">
        <v>-1</v>
      </c>
      <c r="I365" s="21">
        <v>0</v>
      </c>
      <c r="J365" s="21">
        <v>705000</v>
      </c>
      <c r="K365" s="21">
        <v>1</v>
      </c>
      <c r="L365" s="22" t="s">
        <v>2988</v>
      </c>
      <c r="M365" s="24"/>
      <c r="N365" s="21">
        <v>21</v>
      </c>
      <c r="O365" s="21">
        <v>0</v>
      </c>
      <c r="P365" s="21">
        <v>0</v>
      </c>
      <c r="Q365">
        <f>VLOOKUP(C365,Facturas!B:T,19,0)</f>
        <v>624</v>
      </c>
    </row>
    <row r="366" spans="1:17" x14ac:dyDescent="0.25">
      <c r="A366" s="21">
        <v>3550</v>
      </c>
      <c r="B366" s="21">
        <v>2021</v>
      </c>
      <c r="C366" s="22" t="s">
        <v>636</v>
      </c>
      <c r="D366" s="22" t="s">
        <v>3130</v>
      </c>
      <c r="E366" s="22" t="s">
        <v>2988</v>
      </c>
      <c r="F366" s="21">
        <v>1</v>
      </c>
      <c r="G366" s="23">
        <v>600</v>
      </c>
      <c r="H366" s="21">
        <v>-1</v>
      </c>
      <c r="I366" s="21">
        <v>0</v>
      </c>
      <c r="J366" s="21">
        <v>705000</v>
      </c>
      <c r="K366" s="21">
        <v>1</v>
      </c>
      <c r="L366" s="22" t="s">
        <v>2988</v>
      </c>
      <c r="M366" s="24"/>
      <c r="N366" s="21">
        <v>21</v>
      </c>
      <c r="O366" s="21">
        <v>0</v>
      </c>
      <c r="P366" s="21">
        <v>0</v>
      </c>
      <c r="Q366">
        <f>VLOOKUP(C366,Facturas!B:T,19,0)</f>
        <v>625</v>
      </c>
    </row>
    <row r="367" spans="1:17" x14ac:dyDescent="0.25">
      <c r="A367" s="21">
        <v>3551</v>
      </c>
      <c r="B367" s="21">
        <v>2022</v>
      </c>
      <c r="C367" s="22" t="s">
        <v>637</v>
      </c>
      <c r="D367" s="22" t="s">
        <v>3130</v>
      </c>
      <c r="E367" s="22" t="s">
        <v>2988</v>
      </c>
      <c r="F367" s="21">
        <v>1</v>
      </c>
      <c r="G367" s="23">
        <v>275</v>
      </c>
      <c r="H367" s="21">
        <v>-1</v>
      </c>
      <c r="I367" s="21">
        <v>0</v>
      </c>
      <c r="J367" s="21">
        <v>705000</v>
      </c>
      <c r="K367" s="21">
        <v>1</v>
      </c>
      <c r="L367" s="22" t="s">
        <v>2988</v>
      </c>
      <c r="M367" s="24"/>
      <c r="N367" s="21">
        <v>21</v>
      </c>
      <c r="O367" s="21">
        <v>0</v>
      </c>
      <c r="P367" s="21">
        <v>0</v>
      </c>
      <c r="Q367">
        <f>VLOOKUP(C367,Facturas!B:T,19,0)</f>
        <v>626</v>
      </c>
    </row>
    <row r="368" spans="1:17" x14ac:dyDescent="0.25">
      <c r="A368" s="21">
        <v>3552</v>
      </c>
      <c r="B368" s="21">
        <v>2023</v>
      </c>
      <c r="C368" s="22" t="s">
        <v>638</v>
      </c>
      <c r="D368" s="22" t="s">
        <v>3130</v>
      </c>
      <c r="E368" s="22" t="s">
        <v>2988</v>
      </c>
      <c r="F368" s="21">
        <v>1</v>
      </c>
      <c r="G368" s="23">
        <v>110</v>
      </c>
      <c r="H368" s="21">
        <v>-1</v>
      </c>
      <c r="I368" s="21">
        <v>0</v>
      </c>
      <c r="J368" s="21">
        <v>705000</v>
      </c>
      <c r="K368" s="21">
        <v>1</v>
      </c>
      <c r="L368" s="22" t="s">
        <v>2988</v>
      </c>
      <c r="M368" s="24"/>
      <c r="N368" s="21">
        <v>21</v>
      </c>
      <c r="O368" s="21">
        <v>0</v>
      </c>
      <c r="P368" s="21">
        <v>0</v>
      </c>
      <c r="Q368">
        <f>VLOOKUP(C368,Facturas!B:T,19,0)</f>
        <v>627</v>
      </c>
    </row>
    <row r="369" spans="1:17" x14ac:dyDescent="0.25">
      <c r="A369" s="21">
        <v>3553</v>
      </c>
      <c r="B369" s="21">
        <v>2024</v>
      </c>
      <c r="C369" s="22" t="s">
        <v>639</v>
      </c>
      <c r="D369" s="22" t="s">
        <v>3130</v>
      </c>
      <c r="E369" s="22" t="s">
        <v>2988</v>
      </c>
      <c r="F369" s="21">
        <v>1</v>
      </c>
      <c r="G369" s="23">
        <v>160</v>
      </c>
      <c r="H369" s="21">
        <v>-1</v>
      </c>
      <c r="I369" s="21">
        <v>0</v>
      </c>
      <c r="J369" s="21">
        <v>705000</v>
      </c>
      <c r="K369" s="21">
        <v>1</v>
      </c>
      <c r="L369" s="22" t="s">
        <v>2988</v>
      </c>
      <c r="M369" s="24"/>
      <c r="N369" s="21">
        <v>21</v>
      </c>
      <c r="O369" s="21">
        <v>0</v>
      </c>
      <c r="P369" s="21">
        <v>0</v>
      </c>
      <c r="Q369">
        <f>VLOOKUP(C369,Facturas!B:T,19,0)</f>
        <v>628</v>
      </c>
    </row>
    <row r="370" spans="1:17" x14ac:dyDescent="0.25">
      <c r="A370" s="21">
        <v>3582</v>
      </c>
      <c r="B370" s="21">
        <v>2049</v>
      </c>
      <c r="C370" s="22" t="s">
        <v>664</v>
      </c>
      <c r="D370" s="22" t="s">
        <v>3130</v>
      </c>
      <c r="E370" s="22" t="s">
        <v>2988</v>
      </c>
      <c r="F370" s="21">
        <v>1</v>
      </c>
      <c r="G370" s="23">
        <v>320</v>
      </c>
      <c r="H370" s="21">
        <v>-1</v>
      </c>
      <c r="I370" s="21">
        <v>0</v>
      </c>
      <c r="J370" s="21">
        <v>705000</v>
      </c>
      <c r="K370" s="21">
        <v>1</v>
      </c>
      <c r="L370" s="22" t="s">
        <v>2988</v>
      </c>
      <c r="M370" s="24"/>
      <c r="N370" s="21">
        <v>21</v>
      </c>
      <c r="O370" s="21">
        <v>0</v>
      </c>
      <c r="P370" s="21">
        <v>0</v>
      </c>
      <c r="Q370">
        <f>VLOOKUP(C370,Facturas!B:T,19,0)</f>
        <v>653</v>
      </c>
    </row>
    <row r="371" spans="1:17" x14ac:dyDescent="0.25">
      <c r="A371" s="21">
        <v>3541</v>
      </c>
      <c r="B371" s="21">
        <v>2012</v>
      </c>
      <c r="C371" s="22" t="s">
        <v>627</v>
      </c>
      <c r="D371" s="22" t="s">
        <v>3188</v>
      </c>
      <c r="E371" s="22" t="s">
        <v>2988</v>
      </c>
      <c r="F371" s="21">
        <v>1</v>
      </c>
      <c r="G371" s="23">
        <v>1200</v>
      </c>
      <c r="H371" s="21">
        <v>-1</v>
      </c>
      <c r="I371" s="21">
        <v>0</v>
      </c>
      <c r="J371" s="21">
        <v>705000</v>
      </c>
      <c r="K371" s="21">
        <v>1</v>
      </c>
      <c r="L371" s="22" t="s">
        <v>2988</v>
      </c>
      <c r="M371" s="24"/>
      <c r="N371" s="21">
        <v>21</v>
      </c>
      <c r="O371" s="21">
        <v>0</v>
      </c>
      <c r="P371" s="21">
        <v>0</v>
      </c>
      <c r="Q371">
        <f>VLOOKUP(C371,Facturas!B:T,19,0)</f>
        <v>616</v>
      </c>
    </row>
    <row r="372" spans="1:17" x14ac:dyDescent="0.25">
      <c r="A372" s="21">
        <v>3622</v>
      </c>
      <c r="B372" s="21">
        <v>2085</v>
      </c>
      <c r="C372" s="22" t="s">
        <v>700</v>
      </c>
      <c r="D372" s="22" t="s">
        <v>3126</v>
      </c>
      <c r="E372" s="22" t="s">
        <v>2988</v>
      </c>
      <c r="F372" s="21">
        <v>1</v>
      </c>
      <c r="G372" s="23">
        <v>201</v>
      </c>
      <c r="H372" s="21">
        <v>-1</v>
      </c>
      <c r="I372" s="21">
        <v>0</v>
      </c>
      <c r="J372" s="21">
        <v>705000</v>
      </c>
      <c r="K372" s="21">
        <v>1</v>
      </c>
      <c r="L372" s="22" t="s">
        <v>2988</v>
      </c>
      <c r="M372" s="24"/>
      <c r="N372" s="21">
        <v>21</v>
      </c>
      <c r="O372" s="21">
        <v>0</v>
      </c>
      <c r="P372" s="21">
        <v>0</v>
      </c>
      <c r="Q372">
        <f>VLOOKUP(C372,Facturas!B:T,19,0)</f>
        <v>689</v>
      </c>
    </row>
    <row r="373" spans="1:17" x14ac:dyDescent="0.25">
      <c r="A373" s="21">
        <v>3610</v>
      </c>
      <c r="B373" s="21">
        <v>2075</v>
      </c>
      <c r="C373" s="22" t="s">
        <v>690</v>
      </c>
      <c r="D373" s="22" t="s">
        <v>3130</v>
      </c>
      <c r="E373" s="22" t="s">
        <v>2988</v>
      </c>
      <c r="F373" s="21">
        <v>1</v>
      </c>
      <c r="G373" s="23">
        <v>280</v>
      </c>
      <c r="H373" s="21">
        <v>-1</v>
      </c>
      <c r="I373" s="21">
        <v>0</v>
      </c>
      <c r="J373" s="21">
        <v>705000</v>
      </c>
      <c r="K373" s="21">
        <v>1</v>
      </c>
      <c r="L373" s="22" t="s">
        <v>2988</v>
      </c>
      <c r="M373" s="24"/>
      <c r="N373" s="21">
        <v>21</v>
      </c>
      <c r="O373" s="21">
        <v>0</v>
      </c>
      <c r="P373" s="21">
        <v>0</v>
      </c>
      <c r="Q373">
        <f>VLOOKUP(C373,Facturas!B:T,19,0)</f>
        <v>679</v>
      </c>
    </row>
    <row r="374" spans="1:17" x14ac:dyDescent="0.25">
      <c r="A374" s="21">
        <v>3611</v>
      </c>
      <c r="B374" s="21">
        <v>2076</v>
      </c>
      <c r="C374" s="22" t="s">
        <v>691</v>
      </c>
      <c r="D374" s="22" t="s">
        <v>3130</v>
      </c>
      <c r="E374" s="22" t="s">
        <v>2988</v>
      </c>
      <c r="F374" s="21">
        <v>1</v>
      </c>
      <c r="G374" s="23">
        <v>600</v>
      </c>
      <c r="H374" s="21">
        <v>-1</v>
      </c>
      <c r="I374" s="21">
        <v>0</v>
      </c>
      <c r="J374" s="21">
        <v>705000</v>
      </c>
      <c r="K374" s="21">
        <v>1</v>
      </c>
      <c r="L374" s="22" t="s">
        <v>2988</v>
      </c>
      <c r="M374" s="24"/>
      <c r="N374" s="21">
        <v>21</v>
      </c>
      <c r="O374" s="21">
        <v>0</v>
      </c>
      <c r="P374" s="21">
        <v>0</v>
      </c>
      <c r="Q374">
        <f>VLOOKUP(C374,Facturas!B:T,19,0)</f>
        <v>680</v>
      </c>
    </row>
    <row r="375" spans="1:17" x14ac:dyDescent="0.25">
      <c r="A375" s="21">
        <v>3612</v>
      </c>
      <c r="B375" s="21">
        <v>2077</v>
      </c>
      <c r="C375" s="22" t="s">
        <v>692</v>
      </c>
      <c r="D375" s="22" t="s">
        <v>3130</v>
      </c>
      <c r="E375" s="22" t="s">
        <v>2988</v>
      </c>
      <c r="F375" s="21">
        <v>1</v>
      </c>
      <c r="G375" s="23">
        <v>600</v>
      </c>
      <c r="H375" s="21">
        <v>-1</v>
      </c>
      <c r="I375" s="21">
        <v>0</v>
      </c>
      <c r="J375" s="21">
        <v>705000</v>
      </c>
      <c r="K375" s="21">
        <v>1</v>
      </c>
      <c r="L375" s="22" t="s">
        <v>2988</v>
      </c>
      <c r="M375" s="24"/>
      <c r="N375" s="21">
        <v>21</v>
      </c>
      <c r="O375" s="21">
        <v>0</v>
      </c>
      <c r="P375" s="21">
        <v>0</v>
      </c>
      <c r="Q375">
        <f>VLOOKUP(C375,Facturas!B:T,19,0)</f>
        <v>681</v>
      </c>
    </row>
    <row r="376" spans="1:17" x14ac:dyDescent="0.25">
      <c r="A376" s="21">
        <v>3613</v>
      </c>
      <c r="B376" s="21">
        <v>2078</v>
      </c>
      <c r="C376" s="22" t="s">
        <v>693</v>
      </c>
      <c r="D376" s="22" t="s">
        <v>3126</v>
      </c>
      <c r="E376" s="22" t="s">
        <v>2988</v>
      </c>
      <c r="F376" s="21">
        <v>1</v>
      </c>
      <c r="G376" s="23">
        <v>350</v>
      </c>
      <c r="H376" s="21">
        <v>-1</v>
      </c>
      <c r="I376" s="21">
        <v>0</v>
      </c>
      <c r="J376" s="21">
        <v>705000</v>
      </c>
      <c r="K376" s="21">
        <v>1</v>
      </c>
      <c r="L376" s="22" t="s">
        <v>2988</v>
      </c>
      <c r="M376" s="24"/>
      <c r="N376" s="21">
        <v>21</v>
      </c>
      <c r="O376" s="21">
        <v>0</v>
      </c>
      <c r="P376" s="21">
        <v>0</v>
      </c>
      <c r="Q376">
        <f>VLOOKUP(C376,Facturas!B:T,19,0)</f>
        <v>682</v>
      </c>
    </row>
    <row r="377" spans="1:17" x14ac:dyDescent="0.25">
      <c r="A377" s="21">
        <v>3614</v>
      </c>
      <c r="B377" s="21">
        <v>2079</v>
      </c>
      <c r="C377" s="22" t="s">
        <v>694</v>
      </c>
      <c r="D377" s="22" t="s">
        <v>3130</v>
      </c>
      <c r="E377" s="22" t="s">
        <v>2988</v>
      </c>
      <c r="F377" s="21">
        <v>1</v>
      </c>
      <c r="G377" s="23">
        <v>275</v>
      </c>
      <c r="H377" s="21">
        <v>-1</v>
      </c>
      <c r="I377" s="21">
        <v>0</v>
      </c>
      <c r="J377" s="21">
        <v>705000</v>
      </c>
      <c r="K377" s="21">
        <v>1</v>
      </c>
      <c r="L377" s="22" t="s">
        <v>2988</v>
      </c>
      <c r="M377" s="24"/>
      <c r="N377" s="21">
        <v>21</v>
      </c>
      <c r="O377" s="21">
        <v>0</v>
      </c>
      <c r="P377" s="21">
        <v>0</v>
      </c>
      <c r="Q377">
        <f>VLOOKUP(C377,Facturas!B:T,19,0)</f>
        <v>683</v>
      </c>
    </row>
    <row r="378" spans="1:17" x14ac:dyDescent="0.25">
      <c r="A378" s="21">
        <v>3615</v>
      </c>
      <c r="B378" s="21">
        <v>2080</v>
      </c>
      <c r="C378" s="22" t="s">
        <v>695</v>
      </c>
      <c r="D378" s="22" t="s">
        <v>3130</v>
      </c>
      <c r="E378" s="22" t="s">
        <v>2988</v>
      </c>
      <c r="F378" s="21">
        <v>1</v>
      </c>
      <c r="G378" s="23">
        <v>110</v>
      </c>
      <c r="H378" s="21">
        <v>-1</v>
      </c>
      <c r="I378" s="21">
        <v>0</v>
      </c>
      <c r="J378" s="21">
        <v>705000</v>
      </c>
      <c r="K378" s="21">
        <v>1</v>
      </c>
      <c r="L378" s="22" t="s">
        <v>2988</v>
      </c>
      <c r="M378" s="24"/>
      <c r="N378" s="21">
        <v>21</v>
      </c>
      <c r="O378" s="21">
        <v>0</v>
      </c>
      <c r="P378" s="21">
        <v>0</v>
      </c>
      <c r="Q378">
        <f>VLOOKUP(C378,Facturas!B:T,19,0)</f>
        <v>684</v>
      </c>
    </row>
    <row r="379" spans="1:17" x14ac:dyDescent="0.25">
      <c r="A379" s="21">
        <v>3616</v>
      </c>
      <c r="B379" s="21">
        <v>2081</v>
      </c>
      <c r="C379" s="22" t="s">
        <v>696</v>
      </c>
      <c r="D379" s="22" t="s">
        <v>3130</v>
      </c>
      <c r="E379" s="22" t="s">
        <v>2988</v>
      </c>
      <c r="F379" s="21">
        <v>1</v>
      </c>
      <c r="G379" s="23">
        <v>160</v>
      </c>
      <c r="H379" s="21">
        <v>-1</v>
      </c>
      <c r="I379" s="21">
        <v>0</v>
      </c>
      <c r="J379" s="21">
        <v>705000</v>
      </c>
      <c r="K379" s="21">
        <v>1</v>
      </c>
      <c r="L379" s="22" t="s">
        <v>2988</v>
      </c>
      <c r="M379" s="24"/>
      <c r="N379" s="21">
        <v>21</v>
      </c>
      <c r="O379" s="21">
        <v>0</v>
      </c>
      <c r="P379" s="21">
        <v>0</v>
      </c>
      <c r="Q379">
        <f>VLOOKUP(C379,Facturas!B:T,19,0)</f>
        <v>685</v>
      </c>
    </row>
    <row r="380" spans="1:17" x14ac:dyDescent="0.25">
      <c r="A380" s="21">
        <v>3617</v>
      </c>
      <c r="B380" s="21">
        <v>2082</v>
      </c>
      <c r="C380" s="22" t="s">
        <v>697</v>
      </c>
      <c r="D380" s="22" t="s">
        <v>3126</v>
      </c>
      <c r="E380" s="22" t="s">
        <v>2988</v>
      </c>
      <c r="F380" s="21">
        <v>1</v>
      </c>
      <c r="G380" s="23">
        <v>110</v>
      </c>
      <c r="H380" s="21">
        <v>-1</v>
      </c>
      <c r="I380" s="21">
        <v>0</v>
      </c>
      <c r="J380" s="21">
        <v>705000</v>
      </c>
      <c r="K380" s="21">
        <v>1</v>
      </c>
      <c r="L380" s="22" t="s">
        <v>2988</v>
      </c>
      <c r="M380" s="24"/>
      <c r="N380" s="21">
        <v>21</v>
      </c>
      <c r="O380" s="21">
        <v>0</v>
      </c>
      <c r="P380" s="21">
        <v>0</v>
      </c>
      <c r="Q380">
        <f>VLOOKUP(C380,Facturas!B:T,19,0)</f>
        <v>686</v>
      </c>
    </row>
    <row r="381" spans="1:17" x14ac:dyDescent="0.25">
      <c r="A381" s="21">
        <v>3618</v>
      </c>
      <c r="B381" s="21">
        <v>2083</v>
      </c>
      <c r="C381" s="22" t="s">
        <v>698</v>
      </c>
      <c r="D381" s="22" t="s">
        <v>3130</v>
      </c>
      <c r="E381" s="22" t="s">
        <v>2988</v>
      </c>
      <c r="F381" s="21">
        <v>1</v>
      </c>
      <c r="G381" s="23">
        <v>320</v>
      </c>
      <c r="H381" s="21">
        <v>-1</v>
      </c>
      <c r="I381" s="21">
        <v>0</v>
      </c>
      <c r="J381" s="21">
        <v>705000</v>
      </c>
      <c r="K381" s="21">
        <v>1</v>
      </c>
      <c r="L381" s="22" t="s">
        <v>2988</v>
      </c>
      <c r="M381" s="24"/>
      <c r="N381" s="21">
        <v>21</v>
      </c>
      <c r="O381" s="21">
        <v>0</v>
      </c>
      <c r="P381" s="21">
        <v>0</v>
      </c>
      <c r="Q381">
        <f>VLOOKUP(C381,Facturas!B:T,19,0)</f>
        <v>687</v>
      </c>
    </row>
    <row r="382" spans="1:17" x14ac:dyDescent="0.25">
      <c r="A382" s="21">
        <v>3619</v>
      </c>
      <c r="B382" s="21">
        <v>2083</v>
      </c>
      <c r="C382" s="22" t="s">
        <v>698</v>
      </c>
      <c r="D382" s="22" t="s">
        <v>3126</v>
      </c>
      <c r="E382" s="22" t="s">
        <v>2988</v>
      </c>
      <c r="F382" s="21">
        <v>1</v>
      </c>
      <c r="G382" s="23">
        <v>350</v>
      </c>
      <c r="H382" s="21">
        <v>-1</v>
      </c>
      <c r="I382" s="21">
        <v>0</v>
      </c>
      <c r="J382" s="21">
        <v>705000</v>
      </c>
      <c r="K382" s="21">
        <v>1</v>
      </c>
      <c r="L382" s="22" t="s">
        <v>2988</v>
      </c>
      <c r="M382" s="24"/>
      <c r="N382" s="21">
        <v>21</v>
      </c>
      <c r="O382" s="21">
        <v>0</v>
      </c>
      <c r="P382" s="21">
        <v>0</v>
      </c>
      <c r="Q382">
        <f>VLOOKUP(C382,Facturas!B:T,19,0)</f>
        <v>687</v>
      </c>
    </row>
    <row r="383" spans="1:17" x14ac:dyDescent="0.25">
      <c r="A383" s="21">
        <v>3580</v>
      </c>
      <c r="B383" s="21">
        <v>2047</v>
      </c>
      <c r="C383" s="22" t="s">
        <v>662</v>
      </c>
      <c r="D383" s="22" t="s">
        <v>3130</v>
      </c>
      <c r="E383" s="22" t="s">
        <v>2988</v>
      </c>
      <c r="F383" s="21">
        <v>1</v>
      </c>
      <c r="G383" s="23">
        <v>110</v>
      </c>
      <c r="H383" s="21">
        <v>-1</v>
      </c>
      <c r="I383" s="21">
        <v>0</v>
      </c>
      <c r="J383" s="21">
        <v>705000</v>
      </c>
      <c r="K383" s="21">
        <v>1</v>
      </c>
      <c r="L383" s="22" t="s">
        <v>2988</v>
      </c>
      <c r="M383" s="24"/>
      <c r="N383" s="21">
        <v>21</v>
      </c>
      <c r="O383" s="21">
        <v>0</v>
      </c>
      <c r="P383" s="21">
        <v>0</v>
      </c>
      <c r="Q383">
        <f>VLOOKUP(C383,Facturas!B:T,19,0)</f>
        <v>651</v>
      </c>
    </row>
    <row r="384" spans="1:17" x14ac:dyDescent="0.25">
      <c r="A384" s="21">
        <v>3621</v>
      </c>
      <c r="B384" s="21">
        <v>2085</v>
      </c>
      <c r="C384" s="22" t="s">
        <v>700</v>
      </c>
      <c r="D384" s="22" t="s">
        <v>3130</v>
      </c>
      <c r="E384" s="22" t="s">
        <v>2988</v>
      </c>
      <c r="F384" s="21">
        <v>1</v>
      </c>
      <c r="G384" s="23">
        <v>206</v>
      </c>
      <c r="H384" s="21">
        <v>-1</v>
      </c>
      <c r="I384" s="21">
        <v>0</v>
      </c>
      <c r="J384" s="21">
        <v>705000</v>
      </c>
      <c r="K384" s="21">
        <v>1</v>
      </c>
      <c r="L384" s="22" t="s">
        <v>2988</v>
      </c>
      <c r="M384" s="24"/>
      <c r="N384" s="21">
        <v>21</v>
      </c>
      <c r="O384" s="21">
        <v>0</v>
      </c>
      <c r="P384" s="21">
        <v>0</v>
      </c>
      <c r="Q384">
        <f>VLOOKUP(C384,Facturas!B:T,19,0)</f>
        <v>689</v>
      </c>
    </row>
    <row r="385" spans="1:17" x14ac:dyDescent="0.25">
      <c r="A385" s="21">
        <v>3607</v>
      </c>
      <c r="B385" s="21">
        <v>2072</v>
      </c>
      <c r="C385" s="22" t="s">
        <v>687</v>
      </c>
      <c r="D385" s="22" t="s">
        <v>3126</v>
      </c>
      <c r="E385" s="22" t="s">
        <v>2988</v>
      </c>
      <c r="F385" s="21">
        <v>1</v>
      </c>
      <c r="G385" s="23">
        <v>400</v>
      </c>
      <c r="H385" s="21">
        <v>0</v>
      </c>
      <c r="I385" s="21">
        <v>0</v>
      </c>
      <c r="J385" s="21">
        <v>705000</v>
      </c>
      <c r="K385" s="21">
        <v>1</v>
      </c>
      <c r="L385" s="22" t="s">
        <v>2988</v>
      </c>
      <c r="M385" s="24"/>
      <c r="N385" s="21">
        <v>0</v>
      </c>
      <c r="O385" s="21">
        <v>0</v>
      </c>
      <c r="P385" s="21">
        <v>0</v>
      </c>
      <c r="Q385">
        <f>VLOOKUP(C385,Facturas!B:T,19,0)</f>
        <v>676</v>
      </c>
    </row>
    <row r="386" spans="1:17" x14ac:dyDescent="0.25">
      <c r="A386" s="21">
        <v>3623</v>
      </c>
      <c r="B386" s="21">
        <v>2086</v>
      </c>
      <c r="C386" s="22" t="s">
        <v>701</v>
      </c>
      <c r="D386" s="22" t="s">
        <v>3130</v>
      </c>
      <c r="E386" s="22" t="s">
        <v>2988</v>
      </c>
      <c r="F386" s="21">
        <v>1</v>
      </c>
      <c r="G386" s="23">
        <v>600</v>
      </c>
      <c r="H386" s="21">
        <v>-1</v>
      </c>
      <c r="I386" s="21">
        <v>0</v>
      </c>
      <c r="J386" s="21">
        <v>705000</v>
      </c>
      <c r="K386" s="21">
        <v>1</v>
      </c>
      <c r="L386" s="22" t="s">
        <v>2988</v>
      </c>
      <c r="M386" s="24"/>
      <c r="N386" s="21">
        <v>21</v>
      </c>
      <c r="O386" s="21">
        <v>0</v>
      </c>
      <c r="P386" s="21">
        <v>0</v>
      </c>
      <c r="Q386">
        <f>VLOOKUP(C386,Facturas!B:T,19,0)</f>
        <v>690</v>
      </c>
    </row>
    <row r="387" spans="1:17" x14ac:dyDescent="0.25">
      <c r="A387" s="21">
        <v>3624</v>
      </c>
      <c r="B387" s="21">
        <v>2087</v>
      </c>
      <c r="C387" s="22" t="s">
        <v>702</v>
      </c>
      <c r="D387" s="22" t="s">
        <v>3126</v>
      </c>
      <c r="E387" s="22" t="s">
        <v>2988</v>
      </c>
      <c r="F387" s="21">
        <v>1</v>
      </c>
      <c r="G387" s="23">
        <v>180</v>
      </c>
      <c r="H387" s="21">
        <v>-1</v>
      </c>
      <c r="I387" s="21">
        <v>0</v>
      </c>
      <c r="J387" s="21">
        <v>705000</v>
      </c>
      <c r="K387" s="21">
        <v>1</v>
      </c>
      <c r="L387" s="22" t="s">
        <v>2988</v>
      </c>
      <c r="M387" s="24"/>
      <c r="N387" s="21">
        <v>21</v>
      </c>
      <c r="O387" s="21">
        <v>0</v>
      </c>
      <c r="P387" s="21">
        <v>0</v>
      </c>
      <c r="Q387">
        <f>VLOOKUP(C387,Facturas!B:T,19,0)</f>
        <v>691</v>
      </c>
    </row>
    <row r="388" spans="1:17" x14ac:dyDescent="0.25">
      <c r="A388" s="21">
        <v>3625</v>
      </c>
      <c r="B388" s="21">
        <v>2088</v>
      </c>
      <c r="C388" s="22" t="s">
        <v>703</v>
      </c>
      <c r="D388" s="22" t="s">
        <v>3130</v>
      </c>
      <c r="E388" s="22" t="s">
        <v>2988</v>
      </c>
      <c r="F388" s="21">
        <v>1</v>
      </c>
      <c r="G388" s="23">
        <v>260</v>
      </c>
      <c r="H388" s="21">
        <v>-1</v>
      </c>
      <c r="I388" s="21">
        <v>0</v>
      </c>
      <c r="J388" s="21">
        <v>705000</v>
      </c>
      <c r="K388" s="21">
        <v>1</v>
      </c>
      <c r="L388" s="22" t="s">
        <v>2988</v>
      </c>
      <c r="M388" s="24"/>
      <c r="N388" s="21">
        <v>21</v>
      </c>
      <c r="O388" s="21">
        <v>0</v>
      </c>
      <c r="P388" s="21">
        <v>0</v>
      </c>
      <c r="Q388">
        <f>VLOOKUP(C388,Facturas!B:T,19,0)</f>
        <v>692</v>
      </c>
    </row>
    <row r="389" spans="1:17" x14ac:dyDescent="0.25">
      <c r="A389" s="21">
        <v>3626</v>
      </c>
      <c r="B389" s="21">
        <v>2089</v>
      </c>
      <c r="C389" s="22" t="s">
        <v>704</v>
      </c>
      <c r="D389" s="22" t="s">
        <v>3130</v>
      </c>
      <c r="E389" s="22" t="s">
        <v>2988</v>
      </c>
      <c r="F389" s="21">
        <v>1</v>
      </c>
      <c r="G389" s="23">
        <v>225</v>
      </c>
      <c r="H389" s="21">
        <v>-1</v>
      </c>
      <c r="I389" s="21">
        <v>0</v>
      </c>
      <c r="J389" s="21">
        <v>705000</v>
      </c>
      <c r="K389" s="21">
        <v>1</v>
      </c>
      <c r="L389" s="22" t="s">
        <v>2988</v>
      </c>
      <c r="M389" s="24"/>
      <c r="N389" s="21">
        <v>21</v>
      </c>
      <c r="O389" s="21">
        <v>0</v>
      </c>
      <c r="P389" s="21">
        <v>0</v>
      </c>
      <c r="Q389">
        <f>VLOOKUP(C389,Facturas!B:T,19,0)</f>
        <v>693</v>
      </c>
    </row>
    <row r="390" spans="1:17" x14ac:dyDescent="0.25">
      <c r="A390" s="21">
        <v>3627</v>
      </c>
      <c r="B390" s="21">
        <v>2090</v>
      </c>
      <c r="C390" s="22" t="s">
        <v>705</v>
      </c>
      <c r="D390" s="22" t="s">
        <v>3130</v>
      </c>
      <c r="E390" s="22" t="s">
        <v>2988</v>
      </c>
      <c r="F390" s="21">
        <v>1</v>
      </c>
      <c r="G390" s="23">
        <v>600</v>
      </c>
      <c r="H390" s="21">
        <v>-1</v>
      </c>
      <c r="I390" s="21">
        <v>0</v>
      </c>
      <c r="J390" s="21">
        <v>705000</v>
      </c>
      <c r="K390" s="21">
        <v>1</v>
      </c>
      <c r="L390" s="22" t="s">
        <v>2988</v>
      </c>
      <c r="M390" s="24"/>
      <c r="N390" s="21">
        <v>21</v>
      </c>
      <c r="O390" s="21">
        <v>0</v>
      </c>
      <c r="P390" s="21">
        <v>0</v>
      </c>
      <c r="Q390">
        <f>VLOOKUP(C390,Facturas!B:T,19,0)</f>
        <v>694</v>
      </c>
    </row>
    <row r="391" spans="1:17" x14ac:dyDescent="0.25">
      <c r="A391" s="21">
        <v>3628</v>
      </c>
      <c r="B391" s="21">
        <v>2091</v>
      </c>
      <c r="C391" s="22" t="s">
        <v>706</v>
      </c>
      <c r="D391" s="22" t="s">
        <v>3130</v>
      </c>
      <c r="E391" s="22" t="s">
        <v>2988</v>
      </c>
      <c r="F391" s="21">
        <v>1</v>
      </c>
      <c r="G391" s="23">
        <v>600</v>
      </c>
      <c r="H391" s="21">
        <v>-1</v>
      </c>
      <c r="I391" s="21">
        <v>0</v>
      </c>
      <c r="J391" s="21">
        <v>705000</v>
      </c>
      <c r="K391" s="21">
        <v>1</v>
      </c>
      <c r="L391" s="22" t="s">
        <v>2988</v>
      </c>
      <c r="M391" s="24"/>
      <c r="N391" s="21">
        <v>21</v>
      </c>
      <c r="O391" s="21">
        <v>0</v>
      </c>
      <c r="P391" s="21">
        <v>0</v>
      </c>
      <c r="Q391">
        <f>VLOOKUP(C391,Facturas!B:T,19,0)</f>
        <v>695</v>
      </c>
    </row>
    <row r="392" spans="1:17" x14ac:dyDescent="0.25">
      <c r="A392" s="21">
        <v>3629</v>
      </c>
      <c r="B392" s="21">
        <v>2092</v>
      </c>
      <c r="C392" s="22" t="s">
        <v>707</v>
      </c>
      <c r="D392" s="22" t="s">
        <v>3130</v>
      </c>
      <c r="E392" s="22" t="s">
        <v>2988</v>
      </c>
      <c r="F392" s="21">
        <v>1</v>
      </c>
      <c r="G392" s="23">
        <v>900</v>
      </c>
      <c r="H392" s="21">
        <v>-1</v>
      </c>
      <c r="I392" s="21">
        <v>0</v>
      </c>
      <c r="J392" s="21">
        <v>705000</v>
      </c>
      <c r="K392" s="21">
        <v>1</v>
      </c>
      <c r="L392" s="22" t="s">
        <v>2988</v>
      </c>
      <c r="M392" s="24"/>
      <c r="N392" s="21">
        <v>21</v>
      </c>
      <c r="O392" s="21">
        <v>0</v>
      </c>
      <c r="P392" s="21">
        <v>0</v>
      </c>
      <c r="Q392">
        <f>VLOOKUP(C392,Facturas!B:T,19,0)</f>
        <v>696</v>
      </c>
    </row>
    <row r="393" spans="1:17" x14ac:dyDescent="0.25">
      <c r="A393" s="21">
        <v>3630</v>
      </c>
      <c r="B393" s="21">
        <v>2093</v>
      </c>
      <c r="C393" s="22" t="s">
        <v>708</v>
      </c>
      <c r="D393" s="22" t="s">
        <v>3130</v>
      </c>
      <c r="E393" s="22" t="s">
        <v>2988</v>
      </c>
      <c r="F393" s="21">
        <v>1</v>
      </c>
      <c r="G393" s="23">
        <v>250</v>
      </c>
      <c r="H393" s="21">
        <v>-1</v>
      </c>
      <c r="I393" s="21">
        <v>0</v>
      </c>
      <c r="J393" s="21">
        <v>705000</v>
      </c>
      <c r="K393" s="21">
        <v>1</v>
      </c>
      <c r="L393" s="22" t="s">
        <v>2988</v>
      </c>
      <c r="M393" s="24"/>
      <c r="N393" s="21">
        <v>21</v>
      </c>
      <c r="O393" s="21">
        <v>0</v>
      </c>
      <c r="P393" s="21">
        <v>0</v>
      </c>
      <c r="Q393">
        <f>VLOOKUP(C393,Facturas!B:T,19,0)</f>
        <v>697</v>
      </c>
    </row>
    <row r="394" spans="1:17" x14ac:dyDescent="0.25">
      <c r="A394" s="21">
        <v>3631</v>
      </c>
      <c r="B394" s="21">
        <v>2094</v>
      </c>
      <c r="C394" s="22" t="s">
        <v>709</v>
      </c>
      <c r="D394" s="22" t="s">
        <v>3126</v>
      </c>
      <c r="E394" s="22" t="s">
        <v>2988</v>
      </c>
      <c r="F394" s="21">
        <v>1</v>
      </c>
      <c r="G394" s="23">
        <v>550</v>
      </c>
      <c r="H394" s="21">
        <v>-1</v>
      </c>
      <c r="I394" s="21">
        <v>0</v>
      </c>
      <c r="J394" s="21">
        <v>705000</v>
      </c>
      <c r="K394" s="21">
        <v>1</v>
      </c>
      <c r="L394" s="22" t="s">
        <v>2988</v>
      </c>
      <c r="M394" s="24"/>
      <c r="N394" s="21">
        <v>21</v>
      </c>
      <c r="O394" s="21">
        <v>0</v>
      </c>
      <c r="P394" s="21">
        <v>0</v>
      </c>
      <c r="Q394">
        <f>VLOOKUP(C394,Facturas!B:T,19,0)</f>
        <v>698</v>
      </c>
    </row>
    <row r="395" spans="1:17" x14ac:dyDescent="0.25">
      <c r="A395" s="21">
        <v>3632</v>
      </c>
      <c r="B395" s="21">
        <v>2095</v>
      </c>
      <c r="C395" s="22" t="s">
        <v>710</v>
      </c>
      <c r="D395" s="22" t="s">
        <v>3126</v>
      </c>
      <c r="E395" s="22" t="s">
        <v>2988</v>
      </c>
      <c r="F395" s="21">
        <v>1</v>
      </c>
      <c r="G395" s="23">
        <v>160</v>
      </c>
      <c r="H395" s="21">
        <v>-1</v>
      </c>
      <c r="I395" s="21">
        <v>0</v>
      </c>
      <c r="J395" s="21">
        <v>705000</v>
      </c>
      <c r="K395" s="21">
        <v>1</v>
      </c>
      <c r="L395" s="22" t="s">
        <v>2988</v>
      </c>
      <c r="M395" s="24"/>
      <c r="N395" s="21">
        <v>21</v>
      </c>
      <c r="O395" s="21">
        <v>0</v>
      </c>
      <c r="P395" s="21">
        <v>0</v>
      </c>
      <c r="Q395">
        <f>VLOOKUP(C395,Facturas!B:T,19,0)</f>
        <v>699</v>
      </c>
    </row>
    <row r="396" spans="1:17" x14ac:dyDescent="0.25">
      <c r="A396" s="21">
        <v>3633</v>
      </c>
      <c r="B396" s="21">
        <v>2096</v>
      </c>
      <c r="C396" s="22" t="s">
        <v>711</v>
      </c>
      <c r="D396" s="22" t="s">
        <v>3130</v>
      </c>
      <c r="E396" s="22" t="s">
        <v>2988</v>
      </c>
      <c r="F396" s="21">
        <v>1</v>
      </c>
      <c r="G396" s="23">
        <v>330</v>
      </c>
      <c r="H396" s="21">
        <v>-1</v>
      </c>
      <c r="I396" s="21">
        <v>0</v>
      </c>
      <c r="J396" s="21">
        <v>705000</v>
      </c>
      <c r="K396" s="21">
        <v>1</v>
      </c>
      <c r="L396" s="22" t="s">
        <v>2988</v>
      </c>
      <c r="M396" s="24"/>
      <c r="N396" s="21">
        <v>21</v>
      </c>
      <c r="O396" s="21">
        <v>0</v>
      </c>
      <c r="P396" s="21">
        <v>0</v>
      </c>
      <c r="Q396">
        <f>VLOOKUP(C396,Facturas!B:T,19,0)</f>
        <v>700</v>
      </c>
    </row>
    <row r="397" spans="1:17" x14ac:dyDescent="0.25">
      <c r="A397" s="21">
        <v>3620</v>
      </c>
      <c r="B397" s="21">
        <v>2084</v>
      </c>
      <c r="C397" s="22" t="s">
        <v>699</v>
      </c>
      <c r="D397" s="22" t="s">
        <v>3130</v>
      </c>
      <c r="E397" s="22" t="s">
        <v>2988</v>
      </c>
      <c r="F397" s="21">
        <v>1</v>
      </c>
      <c r="G397" s="23">
        <v>160</v>
      </c>
      <c r="H397" s="21">
        <v>-1</v>
      </c>
      <c r="I397" s="21">
        <v>0</v>
      </c>
      <c r="J397" s="21">
        <v>705000</v>
      </c>
      <c r="K397" s="21">
        <v>1</v>
      </c>
      <c r="L397" s="22" t="s">
        <v>2988</v>
      </c>
      <c r="M397" s="24"/>
      <c r="N397" s="21">
        <v>21</v>
      </c>
      <c r="O397" s="21">
        <v>0</v>
      </c>
      <c r="P397" s="21">
        <v>0</v>
      </c>
      <c r="Q397">
        <f>VLOOKUP(C397,Facturas!B:T,19,0)</f>
        <v>688</v>
      </c>
    </row>
    <row r="398" spans="1:17" x14ac:dyDescent="0.25">
      <c r="A398" s="21">
        <v>3596</v>
      </c>
      <c r="B398" s="21">
        <v>2063</v>
      </c>
      <c r="C398" s="22" t="s">
        <v>678</v>
      </c>
      <c r="D398" s="22" t="s">
        <v>3126</v>
      </c>
      <c r="E398" s="22" t="s">
        <v>2988</v>
      </c>
      <c r="F398" s="21">
        <v>1</v>
      </c>
      <c r="G398" s="23">
        <v>400</v>
      </c>
      <c r="H398" s="21">
        <v>-1</v>
      </c>
      <c r="I398" s="21">
        <v>0</v>
      </c>
      <c r="J398" s="21">
        <v>705000</v>
      </c>
      <c r="K398" s="21">
        <v>1</v>
      </c>
      <c r="L398" s="22" t="s">
        <v>2988</v>
      </c>
      <c r="M398" s="24"/>
      <c r="N398" s="21">
        <v>21</v>
      </c>
      <c r="O398" s="21">
        <v>0</v>
      </c>
      <c r="P398" s="21">
        <v>0</v>
      </c>
      <c r="Q398">
        <f>VLOOKUP(C398,Facturas!B:T,19,0)</f>
        <v>667</v>
      </c>
    </row>
    <row r="399" spans="1:17" x14ac:dyDescent="0.25">
      <c r="A399" s="21">
        <v>3583</v>
      </c>
      <c r="B399" s="21">
        <v>2050</v>
      </c>
      <c r="C399" s="22" t="s">
        <v>665</v>
      </c>
      <c r="D399" s="22" t="s">
        <v>3130</v>
      </c>
      <c r="E399" s="22" t="s">
        <v>2988</v>
      </c>
      <c r="F399" s="21">
        <v>1</v>
      </c>
      <c r="G399" s="23">
        <v>160</v>
      </c>
      <c r="H399" s="21">
        <v>-1</v>
      </c>
      <c r="I399" s="21">
        <v>0</v>
      </c>
      <c r="J399" s="21">
        <v>705000</v>
      </c>
      <c r="K399" s="21">
        <v>1</v>
      </c>
      <c r="L399" s="22" t="s">
        <v>2988</v>
      </c>
      <c r="M399" s="24"/>
      <c r="N399" s="21">
        <v>21</v>
      </c>
      <c r="O399" s="21">
        <v>0</v>
      </c>
      <c r="P399" s="21">
        <v>0</v>
      </c>
      <c r="Q399">
        <f>VLOOKUP(C399,Facturas!B:T,19,0)</f>
        <v>654</v>
      </c>
    </row>
    <row r="400" spans="1:17" x14ac:dyDescent="0.25">
      <c r="A400" s="21">
        <v>3584</v>
      </c>
      <c r="B400" s="21">
        <v>2051</v>
      </c>
      <c r="C400" s="22" t="s">
        <v>666</v>
      </c>
      <c r="D400" s="22" t="s">
        <v>3130</v>
      </c>
      <c r="E400" s="22" t="s">
        <v>2988</v>
      </c>
      <c r="F400" s="21">
        <v>1</v>
      </c>
      <c r="G400" s="23">
        <v>206</v>
      </c>
      <c r="H400" s="21">
        <v>-1</v>
      </c>
      <c r="I400" s="21">
        <v>0</v>
      </c>
      <c r="J400" s="21">
        <v>705000</v>
      </c>
      <c r="K400" s="21">
        <v>1</v>
      </c>
      <c r="L400" s="22" t="s">
        <v>2988</v>
      </c>
      <c r="M400" s="24"/>
      <c r="N400" s="21">
        <v>21</v>
      </c>
      <c r="O400" s="21">
        <v>0</v>
      </c>
      <c r="P400" s="21">
        <v>0</v>
      </c>
      <c r="Q400">
        <f>VLOOKUP(C400,Facturas!B:T,19,0)</f>
        <v>655</v>
      </c>
    </row>
    <row r="401" spans="1:17" x14ac:dyDescent="0.25">
      <c r="A401" s="21">
        <v>3585</v>
      </c>
      <c r="B401" s="21">
        <v>2052</v>
      </c>
      <c r="C401" s="22" t="s">
        <v>667</v>
      </c>
      <c r="D401" s="22" t="s">
        <v>3130</v>
      </c>
      <c r="E401" s="22" t="s">
        <v>2988</v>
      </c>
      <c r="F401" s="21">
        <v>1</v>
      </c>
      <c r="G401" s="23">
        <v>600</v>
      </c>
      <c r="H401" s="21">
        <v>-1</v>
      </c>
      <c r="I401" s="21">
        <v>0</v>
      </c>
      <c r="J401" s="21">
        <v>705000</v>
      </c>
      <c r="K401" s="21">
        <v>1</v>
      </c>
      <c r="L401" s="22" t="s">
        <v>2988</v>
      </c>
      <c r="M401" s="24"/>
      <c r="N401" s="21">
        <v>21</v>
      </c>
      <c r="O401" s="21">
        <v>0</v>
      </c>
      <c r="P401" s="21">
        <v>0</v>
      </c>
      <c r="Q401">
        <f>VLOOKUP(C401,Facturas!B:T,19,0)</f>
        <v>656</v>
      </c>
    </row>
    <row r="402" spans="1:17" x14ac:dyDescent="0.25">
      <c r="A402" s="21">
        <v>3586</v>
      </c>
      <c r="B402" s="21">
        <v>2053</v>
      </c>
      <c r="C402" s="22" t="s">
        <v>668</v>
      </c>
      <c r="D402" s="22" t="s">
        <v>3130</v>
      </c>
      <c r="E402" s="22" t="s">
        <v>2988</v>
      </c>
      <c r="F402" s="21">
        <v>1</v>
      </c>
      <c r="G402" s="23">
        <v>260</v>
      </c>
      <c r="H402" s="21">
        <v>-1</v>
      </c>
      <c r="I402" s="21">
        <v>0</v>
      </c>
      <c r="J402" s="21">
        <v>705000</v>
      </c>
      <c r="K402" s="21">
        <v>1</v>
      </c>
      <c r="L402" s="22" t="s">
        <v>2988</v>
      </c>
      <c r="M402" s="24"/>
      <c r="N402" s="21">
        <v>21</v>
      </c>
      <c r="O402" s="21">
        <v>0</v>
      </c>
      <c r="P402" s="21">
        <v>0</v>
      </c>
      <c r="Q402">
        <f>VLOOKUP(C402,Facturas!B:T,19,0)</f>
        <v>657</v>
      </c>
    </row>
    <row r="403" spans="1:17" x14ac:dyDescent="0.25">
      <c r="A403" s="21">
        <v>3587</v>
      </c>
      <c r="B403" s="21">
        <v>2054</v>
      </c>
      <c r="C403" s="22" t="s">
        <v>669</v>
      </c>
      <c r="D403" s="22" t="s">
        <v>3130</v>
      </c>
      <c r="E403" s="22" t="s">
        <v>2988</v>
      </c>
      <c r="F403" s="21">
        <v>1</v>
      </c>
      <c r="G403" s="23">
        <v>225</v>
      </c>
      <c r="H403" s="21">
        <v>-1</v>
      </c>
      <c r="I403" s="21">
        <v>0</v>
      </c>
      <c r="J403" s="21">
        <v>705000</v>
      </c>
      <c r="K403" s="21">
        <v>1</v>
      </c>
      <c r="L403" s="22" t="s">
        <v>2988</v>
      </c>
      <c r="M403" s="24"/>
      <c r="N403" s="21">
        <v>21</v>
      </c>
      <c r="O403" s="21">
        <v>0</v>
      </c>
      <c r="P403" s="21">
        <v>0</v>
      </c>
      <c r="Q403">
        <f>VLOOKUP(C403,Facturas!B:T,19,0)</f>
        <v>658</v>
      </c>
    </row>
    <row r="404" spans="1:17" x14ac:dyDescent="0.25">
      <c r="A404" s="21">
        <v>3588</v>
      </c>
      <c r="B404" s="21">
        <v>2055</v>
      </c>
      <c r="C404" s="22" t="s">
        <v>670</v>
      </c>
      <c r="D404" s="22" t="s">
        <v>3130</v>
      </c>
      <c r="E404" s="22" t="s">
        <v>2988</v>
      </c>
      <c r="F404" s="21">
        <v>1</v>
      </c>
      <c r="G404" s="23">
        <v>600</v>
      </c>
      <c r="H404" s="21">
        <v>-1</v>
      </c>
      <c r="I404" s="21">
        <v>0</v>
      </c>
      <c r="J404" s="21">
        <v>705000</v>
      </c>
      <c r="K404" s="21">
        <v>1</v>
      </c>
      <c r="L404" s="22" t="s">
        <v>2988</v>
      </c>
      <c r="M404" s="24"/>
      <c r="N404" s="21">
        <v>21</v>
      </c>
      <c r="O404" s="21">
        <v>0</v>
      </c>
      <c r="P404" s="21">
        <v>0</v>
      </c>
      <c r="Q404">
        <f>VLOOKUP(C404,Facturas!B:T,19,0)</f>
        <v>659</v>
      </c>
    </row>
    <row r="405" spans="1:17" x14ac:dyDescent="0.25">
      <c r="A405" s="21">
        <v>3589</v>
      </c>
      <c r="B405" s="21">
        <v>2056</v>
      </c>
      <c r="C405" s="22" t="s">
        <v>671</v>
      </c>
      <c r="D405" s="22" t="s">
        <v>3130</v>
      </c>
      <c r="E405" s="22" t="s">
        <v>2988</v>
      </c>
      <c r="F405" s="21">
        <v>1</v>
      </c>
      <c r="G405" s="23">
        <v>600</v>
      </c>
      <c r="H405" s="21">
        <v>-1</v>
      </c>
      <c r="I405" s="21">
        <v>0</v>
      </c>
      <c r="J405" s="21">
        <v>705000</v>
      </c>
      <c r="K405" s="21">
        <v>1</v>
      </c>
      <c r="L405" s="22" t="s">
        <v>2988</v>
      </c>
      <c r="M405" s="24"/>
      <c r="N405" s="21">
        <v>21</v>
      </c>
      <c r="O405" s="21">
        <v>0</v>
      </c>
      <c r="P405" s="21">
        <v>0</v>
      </c>
      <c r="Q405">
        <f>VLOOKUP(C405,Facturas!B:T,19,0)</f>
        <v>660</v>
      </c>
    </row>
    <row r="406" spans="1:17" x14ac:dyDescent="0.25">
      <c r="A406" s="21">
        <v>3590</v>
      </c>
      <c r="B406" s="21">
        <v>2057</v>
      </c>
      <c r="C406" s="22" t="s">
        <v>672</v>
      </c>
      <c r="D406" s="22" t="s">
        <v>3130</v>
      </c>
      <c r="E406" s="22" t="s">
        <v>2988</v>
      </c>
      <c r="F406" s="21">
        <v>1</v>
      </c>
      <c r="G406" s="23">
        <v>900</v>
      </c>
      <c r="H406" s="21">
        <v>-1</v>
      </c>
      <c r="I406" s="21">
        <v>0</v>
      </c>
      <c r="J406" s="21">
        <v>705000</v>
      </c>
      <c r="K406" s="21">
        <v>1</v>
      </c>
      <c r="L406" s="22" t="s">
        <v>2988</v>
      </c>
      <c r="M406" s="24"/>
      <c r="N406" s="21">
        <v>21</v>
      </c>
      <c r="O406" s="21">
        <v>0</v>
      </c>
      <c r="P406" s="21">
        <v>0</v>
      </c>
      <c r="Q406">
        <f>VLOOKUP(C406,Facturas!B:T,19,0)</f>
        <v>661</v>
      </c>
    </row>
    <row r="407" spans="1:17" x14ac:dyDescent="0.25">
      <c r="A407" s="21">
        <v>3591</v>
      </c>
      <c r="B407" s="21">
        <v>2058</v>
      </c>
      <c r="C407" s="22" t="s">
        <v>673</v>
      </c>
      <c r="D407" s="22" t="s">
        <v>3130</v>
      </c>
      <c r="E407" s="22" t="s">
        <v>2988</v>
      </c>
      <c r="F407" s="21">
        <v>1</v>
      </c>
      <c r="G407" s="23">
        <v>250</v>
      </c>
      <c r="H407" s="21">
        <v>-1</v>
      </c>
      <c r="I407" s="21">
        <v>0</v>
      </c>
      <c r="J407" s="21">
        <v>705000</v>
      </c>
      <c r="K407" s="21">
        <v>1</v>
      </c>
      <c r="L407" s="22" t="s">
        <v>2988</v>
      </c>
      <c r="M407" s="24"/>
      <c r="N407" s="21">
        <v>21</v>
      </c>
      <c r="O407" s="21">
        <v>0</v>
      </c>
      <c r="P407" s="21">
        <v>0</v>
      </c>
      <c r="Q407">
        <f>VLOOKUP(C407,Facturas!B:T,19,0)</f>
        <v>662</v>
      </c>
    </row>
    <row r="408" spans="1:17" x14ac:dyDescent="0.25">
      <c r="A408" s="21">
        <v>3592</v>
      </c>
      <c r="B408" s="21">
        <v>2059</v>
      </c>
      <c r="C408" s="22" t="s">
        <v>674</v>
      </c>
      <c r="D408" s="22" t="s">
        <v>3189</v>
      </c>
      <c r="E408" s="22" t="s">
        <v>2988</v>
      </c>
      <c r="F408" s="21">
        <v>1</v>
      </c>
      <c r="G408" s="23">
        <v>660</v>
      </c>
      <c r="H408" s="21">
        <v>-1</v>
      </c>
      <c r="I408" s="21">
        <v>0</v>
      </c>
      <c r="J408" s="21">
        <v>705000</v>
      </c>
      <c r="K408" s="21">
        <v>1</v>
      </c>
      <c r="L408" s="22" t="s">
        <v>2988</v>
      </c>
      <c r="M408" s="24"/>
      <c r="N408" s="21">
        <v>21</v>
      </c>
      <c r="O408" s="21">
        <v>0</v>
      </c>
      <c r="P408" s="21">
        <v>0</v>
      </c>
      <c r="Q408">
        <f>VLOOKUP(C408,Facturas!B:T,19,0)</f>
        <v>663</v>
      </c>
    </row>
    <row r="409" spans="1:17" x14ac:dyDescent="0.25">
      <c r="A409" s="21">
        <v>3593</v>
      </c>
      <c r="B409" s="21">
        <v>2060</v>
      </c>
      <c r="C409" s="22" t="s">
        <v>675</v>
      </c>
      <c r="D409" s="22" t="s">
        <v>3130</v>
      </c>
      <c r="E409" s="22" t="s">
        <v>2988</v>
      </c>
      <c r="F409" s="21">
        <v>1</v>
      </c>
      <c r="G409" s="23">
        <v>230</v>
      </c>
      <c r="H409" s="21">
        <v>-1</v>
      </c>
      <c r="I409" s="21">
        <v>0</v>
      </c>
      <c r="J409" s="21">
        <v>705000</v>
      </c>
      <c r="K409" s="21">
        <v>1</v>
      </c>
      <c r="L409" s="22" t="s">
        <v>2988</v>
      </c>
      <c r="M409" s="24"/>
      <c r="N409" s="21">
        <v>21</v>
      </c>
      <c r="O409" s="21">
        <v>0</v>
      </c>
      <c r="P409" s="21">
        <v>0</v>
      </c>
      <c r="Q409">
        <f>VLOOKUP(C409,Facturas!B:T,19,0)</f>
        <v>664</v>
      </c>
    </row>
    <row r="410" spans="1:17" x14ac:dyDescent="0.25">
      <c r="A410" s="21">
        <v>3609</v>
      </c>
      <c r="B410" s="21">
        <v>2074</v>
      </c>
      <c r="C410" s="22" t="s">
        <v>689</v>
      </c>
      <c r="D410" s="22" t="s">
        <v>3130</v>
      </c>
      <c r="E410" s="22" t="s">
        <v>2988</v>
      </c>
      <c r="F410" s="21">
        <v>1</v>
      </c>
      <c r="G410" s="23">
        <v>900</v>
      </c>
      <c r="H410" s="21">
        <v>-1</v>
      </c>
      <c r="I410" s="21">
        <v>0</v>
      </c>
      <c r="J410" s="21">
        <v>705000</v>
      </c>
      <c r="K410" s="21">
        <v>1</v>
      </c>
      <c r="L410" s="22" t="s">
        <v>2988</v>
      </c>
      <c r="M410" s="24"/>
      <c r="N410" s="21">
        <v>21</v>
      </c>
      <c r="O410" s="21">
        <v>0</v>
      </c>
      <c r="P410" s="21">
        <v>0</v>
      </c>
      <c r="Q410">
        <f>VLOOKUP(C410,Facturas!B:T,19,0)</f>
        <v>678</v>
      </c>
    </row>
    <row r="411" spans="1:17" x14ac:dyDescent="0.25">
      <c r="A411" s="21">
        <v>3595</v>
      </c>
      <c r="B411" s="21">
        <v>2062</v>
      </c>
      <c r="C411" s="22" t="s">
        <v>677</v>
      </c>
      <c r="D411" s="22" t="s">
        <v>3190</v>
      </c>
      <c r="E411" s="22" t="s">
        <v>2988</v>
      </c>
      <c r="F411" s="21">
        <v>1</v>
      </c>
      <c r="G411" s="23">
        <v>3305.79</v>
      </c>
      <c r="H411" s="21">
        <v>-1</v>
      </c>
      <c r="I411" s="21">
        <v>0</v>
      </c>
      <c r="J411" s="21">
        <v>705000</v>
      </c>
      <c r="K411" s="21">
        <v>1</v>
      </c>
      <c r="L411" s="22" t="s">
        <v>2988</v>
      </c>
      <c r="M411" s="24"/>
      <c r="N411" s="21">
        <v>21</v>
      </c>
      <c r="O411" s="21">
        <v>0</v>
      </c>
      <c r="P411" s="21">
        <v>0</v>
      </c>
      <c r="Q411">
        <f>VLOOKUP(C411,Facturas!B:T,19,0)</f>
        <v>666</v>
      </c>
    </row>
    <row r="412" spans="1:17" x14ac:dyDescent="0.25">
      <c r="A412" s="21">
        <v>3608</v>
      </c>
      <c r="B412" s="21">
        <v>2073</v>
      </c>
      <c r="C412" s="22" t="s">
        <v>688</v>
      </c>
      <c r="D412" s="22" t="s">
        <v>3126</v>
      </c>
      <c r="E412" s="22" t="s">
        <v>2988</v>
      </c>
      <c r="F412" s="21">
        <v>1</v>
      </c>
      <c r="G412" s="23">
        <v>112.5</v>
      </c>
      <c r="H412" s="21">
        <v>-1</v>
      </c>
      <c r="I412" s="21">
        <v>0</v>
      </c>
      <c r="J412" s="21">
        <v>705000</v>
      </c>
      <c r="K412" s="21">
        <v>1</v>
      </c>
      <c r="L412" s="22" t="s">
        <v>2988</v>
      </c>
      <c r="M412" s="24"/>
      <c r="N412" s="21">
        <v>21</v>
      </c>
      <c r="O412" s="21">
        <v>0</v>
      </c>
      <c r="P412" s="21">
        <v>0</v>
      </c>
      <c r="Q412">
        <f>VLOOKUP(C412,Facturas!B:T,19,0)</f>
        <v>677</v>
      </c>
    </row>
    <row r="413" spans="1:17" x14ac:dyDescent="0.25">
      <c r="A413" s="21">
        <v>3597</v>
      </c>
      <c r="B413" s="21">
        <v>2064</v>
      </c>
      <c r="C413" s="22" t="s">
        <v>679</v>
      </c>
      <c r="D413" s="22" t="s">
        <v>3130</v>
      </c>
      <c r="E413" s="22" t="s">
        <v>2988</v>
      </c>
      <c r="F413" s="21">
        <v>1</v>
      </c>
      <c r="G413" s="23">
        <v>300</v>
      </c>
      <c r="H413" s="21">
        <v>-1</v>
      </c>
      <c r="I413" s="21">
        <v>0</v>
      </c>
      <c r="J413" s="21">
        <v>705000</v>
      </c>
      <c r="K413" s="21">
        <v>1</v>
      </c>
      <c r="L413" s="22" t="s">
        <v>2988</v>
      </c>
      <c r="M413" s="24"/>
      <c r="N413" s="21">
        <v>21</v>
      </c>
      <c r="O413" s="21">
        <v>0</v>
      </c>
      <c r="P413" s="21">
        <v>0</v>
      </c>
      <c r="Q413">
        <f>VLOOKUP(C413,Facturas!B:T,19,0)</f>
        <v>668</v>
      </c>
    </row>
    <row r="414" spans="1:17" x14ac:dyDescent="0.25">
      <c r="A414" s="21">
        <v>3598</v>
      </c>
      <c r="B414" s="21">
        <v>2065</v>
      </c>
      <c r="C414" s="22" t="s">
        <v>680</v>
      </c>
      <c r="D414" s="22" t="s">
        <v>3130</v>
      </c>
      <c r="E414" s="22" t="s">
        <v>2988</v>
      </c>
      <c r="F414" s="21">
        <v>1</v>
      </c>
      <c r="G414" s="23">
        <v>390</v>
      </c>
      <c r="H414" s="21">
        <v>-1</v>
      </c>
      <c r="I414" s="21">
        <v>0</v>
      </c>
      <c r="J414" s="21">
        <v>705000</v>
      </c>
      <c r="K414" s="21">
        <v>1</v>
      </c>
      <c r="L414" s="22" t="s">
        <v>2988</v>
      </c>
      <c r="M414" s="24"/>
      <c r="N414" s="21">
        <v>21</v>
      </c>
      <c r="O414" s="21">
        <v>0</v>
      </c>
      <c r="P414" s="21">
        <v>0</v>
      </c>
      <c r="Q414">
        <f>VLOOKUP(C414,Facturas!B:T,19,0)</f>
        <v>669</v>
      </c>
    </row>
    <row r="415" spans="1:17" x14ac:dyDescent="0.25">
      <c r="A415" s="21">
        <v>3599</v>
      </c>
      <c r="B415" s="21">
        <v>2065</v>
      </c>
      <c r="C415" s="22" t="s">
        <v>680</v>
      </c>
      <c r="D415" s="22" t="s">
        <v>3126</v>
      </c>
      <c r="E415" s="22" t="s">
        <v>2988</v>
      </c>
      <c r="F415" s="21">
        <v>1</v>
      </c>
      <c r="G415" s="23">
        <v>525</v>
      </c>
      <c r="H415" s="21">
        <v>-1</v>
      </c>
      <c r="I415" s="21">
        <v>0</v>
      </c>
      <c r="J415" s="21">
        <v>705000</v>
      </c>
      <c r="K415" s="21">
        <v>1</v>
      </c>
      <c r="L415" s="22" t="s">
        <v>2988</v>
      </c>
      <c r="M415" s="24"/>
      <c r="N415" s="21">
        <v>21</v>
      </c>
      <c r="O415" s="21">
        <v>0</v>
      </c>
      <c r="P415" s="21">
        <v>0</v>
      </c>
      <c r="Q415">
        <f>VLOOKUP(C415,Facturas!B:T,19,0)</f>
        <v>669</v>
      </c>
    </row>
    <row r="416" spans="1:17" x14ac:dyDescent="0.25">
      <c r="A416" s="21">
        <v>3600</v>
      </c>
      <c r="B416" s="21">
        <v>2066</v>
      </c>
      <c r="C416" s="22" t="s">
        <v>681</v>
      </c>
      <c r="D416" s="22" t="s">
        <v>3130</v>
      </c>
      <c r="E416" s="22" t="s">
        <v>2988</v>
      </c>
      <c r="F416" s="21">
        <v>1</v>
      </c>
      <c r="G416" s="23">
        <v>165</v>
      </c>
      <c r="H416" s="21">
        <v>-1</v>
      </c>
      <c r="I416" s="21">
        <v>0</v>
      </c>
      <c r="J416" s="21">
        <v>705000</v>
      </c>
      <c r="K416" s="21">
        <v>1</v>
      </c>
      <c r="L416" s="22" t="s">
        <v>2988</v>
      </c>
      <c r="M416" s="24"/>
      <c r="N416" s="21">
        <v>21</v>
      </c>
      <c r="O416" s="21">
        <v>0</v>
      </c>
      <c r="P416" s="21">
        <v>0</v>
      </c>
      <c r="Q416">
        <f>VLOOKUP(C416,Facturas!B:T,19,0)</f>
        <v>670</v>
      </c>
    </row>
    <row r="417" spans="1:17" x14ac:dyDescent="0.25">
      <c r="A417" s="21">
        <v>3601</v>
      </c>
      <c r="B417" s="21">
        <v>2067</v>
      </c>
      <c r="C417" s="22" t="s">
        <v>682</v>
      </c>
      <c r="D417" s="22" t="s">
        <v>3126</v>
      </c>
      <c r="E417" s="22" t="s">
        <v>2988</v>
      </c>
      <c r="F417" s="21">
        <v>1</v>
      </c>
      <c r="G417" s="23">
        <v>258</v>
      </c>
      <c r="H417" s="21">
        <v>-1</v>
      </c>
      <c r="I417" s="21">
        <v>0</v>
      </c>
      <c r="J417" s="21">
        <v>705000</v>
      </c>
      <c r="K417" s="21">
        <v>1</v>
      </c>
      <c r="L417" s="22" t="s">
        <v>2988</v>
      </c>
      <c r="M417" s="24"/>
      <c r="N417" s="21">
        <v>21</v>
      </c>
      <c r="O417" s="21">
        <v>0</v>
      </c>
      <c r="P417" s="21">
        <v>0</v>
      </c>
      <c r="Q417">
        <f>VLOOKUP(C417,Facturas!B:T,19,0)</f>
        <v>671</v>
      </c>
    </row>
    <row r="418" spans="1:17" x14ac:dyDescent="0.25">
      <c r="A418" s="21">
        <v>3602</v>
      </c>
      <c r="B418" s="21">
        <v>2068</v>
      </c>
      <c r="C418" s="22" t="s">
        <v>683</v>
      </c>
      <c r="D418" s="22" t="s">
        <v>3126</v>
      </c>
      <c r="E418" s="22" t="s">
        <v>2988</v>
      </c>
      <c r="F418" s="21">
        <v>1</v>
      </c>
      <c r="G418" s="23">
        <v>280</v>
      </c>
      <c r="H418" s="21">
        <v>-1</v>
      </c>
      <c r="I418" s="21">
        <v>0</v>
      </c>
      <c r="J418" s="21">
        <v>705000</v>
      </c>
      <c r="K418" s="21">
        <v>1</v>
      </c>
      <c r="L418" s="22" t="s">
        <v>2988</v>
      </c>
      <c r="M418" s="24"/>
      <c r="N418" s="21">
        <v>21</v>
      </c>
      <c r="O418" s="21">
        <v>0</v>
      </c>
      <c r="P418" s="21">
        <v>0</v>
      </c>
      <c r="Q418">
        <f>VLOOKUP(C418,Facturas!B:T,19,0)</f>
        <v>672</v>
      </c>
    </row>
    <row r="419" spans="1:17" x14ac:dyDescent="0.25">
      <c r="A419" s="21">
        <v>3603</v>
      </c>
      <c r="B419" s="21">
        <v>2069</v>
      </c>
      <c r="C419" s="22" t="s">
        <v>684</v>
      </c>
      <c r="D419" s="22" t="s">
        <v>3126</v>
      </c>
      <c r="E419" s="22" t="s">
        <v>2988</v>
      </c>
      <c r="F419" s="21">
        <v>1</v>
      </c>
      <c r="G419" s="23">
        <v>77</v>
      </c>
      <c r="H419" s="21">
        <v>-1</v>
      </c>
      <c r="I419" s="21">
        <v>0</v>
      </c>
      <c r="J419" s="21">
        <v>705000</v>
      </c>
      <c r="K419" s="21">
        <v>1</v>
      </c>
      <c r="L419" s="22" t="s">
        <v>2988</v>
      </c>
      <c r="M419" s="24"/>
      <c r="N419" s="21">
        <v>21</v>
      </c>
      <c r="O419" s="21">
        <v>0</v>
      </c>
      <c r="P419" s="21">
        <v>0</v>
      </c>
      <c r="Q419">
        <f>VLOOKUP(C419,Facturas!B:T,19,0)</f>
        <v>673</v>
      </c>
    </row>
    <row r="420" spans="1:17" x14ac:dyDescent="0.25">
      <c r="A420" s="21">
        <v>3604</v>
      </c>
      <c r="B420" s="21">
        <v>2070</v>
      </c>
      <c r="C420" s="22" t="s">
        <v>685</v>
      </c>
      <c r="D420" s="22" t="s">
        <v>3130</v>
      </c>
      <c r="E420" s="22" t="s">
        <v>2988</v>
      </c>
      <c r="F420" s="21">
        <v>1</v>
      </c>
      <c r="G420" s="23">
        <v>290</v>
      </c>
      <c r="H420" s="21">
        <v>-1</v>
      </c>
      <c r="I420" s="21">
        <v>0</v>
      </c>
      <c r="J420" s="21">
        <v>705000</v>
      </c>
      <c r="K420" s="21">
        <v>1</v>
      </c>
      <c r="L420" s="22" t="s">
        <v>2988</v>
      </c>
      <c r="M420" s="24"/>
      <c r="N420" s="21">
        <v>21</v>
      </c>
      <c r="O420" s="21">
        <v>0</v>
      </c>
      <c r="P420" s="21">
        <v>0</v>
      </c>
      <c r="Q420">
        <f>VLOOKUP(C420,Facturas!B:T,19,0)</f>
        <v>674</v>
      </c>
    </row>
    <row r="421" spans="1:17" x14ac:dyDescent="0.25">
      <c r="A421" s="21">
        <v>3605</v>
      </c>
      <c r="B421" s="21">
        <v>2071</v>
      </c>
      <c r="C421" s="22" t="s">
        <v>686</v>
      </c>
      <c r="D421" s="22" t="s">
        <v>3126</v>
      </c>
      <c r="E421" s="22" t="s">
        <v>2988</v>
      </c>
      <c r="F421" s="21">
        <v>1</v>
      </c>
      <c r="G421" s="23">
        <v>309</v>
      </c>
      <c r="H421" s="21">
        <v>-1</v>
      </c>
      <c r="I421" s="21">
        <v>0</v>
      </c>
      <c r="J421" s="21">
        <v>705000</v>
      </c>
      <c r="K421" s="21">
        <v>1</v>
      </c>
      <c r="L421" s="22" t="s">
        <v>2988</v>
      </c>
      <c r="M421" s="24"/>
      <c r="N421" s="21">
        <v>21</v>
      </c>
      <c r="O421" s="21">
        <v>0</v>
      </c>
      <c r="P421" s="21">
        <v>0</v>
      </c>
      <c r="Q421">
        <f>VLOOKUP(C421,Facturas!B:T,19,0)</f>
        <v>675</v>
      </c>
    </row>
    <row r="422" spans="1:17" x14ac:dyDescent="0.25">
      <c r="A422" s="21">
        <v>3606</v>
      </c>
      <c r="B422" s="21">
        <v>2071</v>
      </c>
      <c r="C422" s="22" t="s">
        <v>686</v>
      </c>
      <c r="D422" s="22" t="s">
        <v>3126</v>
      </c>
      <c r="E422" s="22" t="s">
        <v>2988</v>
      </c>
      <c r="F422" s="21">
        <v>1</v>
      </c>
      <c r="G422" s="23">
        <v>90</v>
      </c>
      <c r="H422" s="21">
        <v>-1</v>
      </c>
      <c r="I422" s="21">
        <v>0</v>
      </c>
      <c r="J422" s="21">
        <v>705000</v>
      </c>
      <c r="K422" s="21">
        <v>1</v>
      </c>
      <c r="L422" s="22" t="s">
        <v>2988</v>
      </c>
      <c r="M422" s="24"/>
      <c r="N422" s="21">
        <v>21</v>
      </c>
      <c r="O422" s="21">
        <v>0</v>
      </c>
      <c r="P422" s="21">
        <v>0</v>
      </c>
      <c r="Q422">
        <f>VLOOKUP(C422,Facturas!B:T,19,0)</f>
        <v>675</v>
      </c>
    </row>
    <row r="423" spans="1:17" x14ac:dyDescent="0.25">
      <c r="A423" s="21">
        <v>3529</v>
      </c>
      <c r="B423" s="21">
        <v>2001</v>
      </c>
      <c r="C423" s="22" t="s">
        <v>616</v>
      </c>
      <c r="D423" s="22" t="s">
        <v>3150</v>
      </c>
      <c r="E423" s="22" t="s">
        <v>2988</v>
      </c>
      <c r="F423" s="21">
        <v>1</v>
      </c>
      <c r="G423" s="23">
        <v>200</v>
      </c>
      <c r="H423" s="21">
        <v>-1</v>
      </c>
      <c r="I423" s="21">
        <v>0</v>
      </c>
      <c r="J423" s="21">
        <v>705000</v>
      </c>
      <c r="K423" s="21">
        <v>1</v>
      </c>
      <c r="L423" s="22" t="s">
        <v>2988</v>
      </c>
      <c r="M423" s="24"/>
      <c r="N423" s="21">
        <v>21</v>
      </c>
      <c r="O423" s="21">
        <v>0</v>
      </c>
      <c r="P423" s="21">
        <v>0</v>
      </c>
      <c r="Q423">
        <f>VLOOKUP(C423,Facturas!B:T,19,0)</f>
        <v>605</v>
      </c>
    </row>
    <row r="424" spans="1:17" x14ac:dyDescent="0.25">
      <c r="A424" s="21">
        <v>3594</v>
      </c>
      <c r="B424" s="21">
        <v>2061</v>
      </c>
      <c r="C424" s="22" t="s">
        <v>676</v>
      </c>
      <c r="D424" s="22" t="s">
        <v>3130</v>
      </c>
      <c r="E424" s="22" t="s">
        <v>2988</v>
      </c>
      <c r="F424" s="21">
        <v>1</v>
      </c>
      <c r="G424" s="23">
        <v>550</v>
      </c>
      <c r="H424" s="21">
        <v>-1</v>
      </c>
      <c r="I424" s="21">
        <v>0</v>
      </c>
      <c r="J424" s="21">
        <v>705000</v>
      </c>
      <c r="K424" s="21">
        <v>1</v>
      </c>
      <c r="L424" s="22" t="s">
        <v>2988</v>
      </c>
      <c r="M424" s="24"/>
      <c r="N424" s="21">
        <v>21</v>
      </c>
      <c r="O424" s="21">
        <v>0</v>
      </c>
      <c r="P424" s="21">
        <v>0</v>
      </c>
      <c r="Q424">
        <f>VLOOKUP(C424,Facturas!B:T,19,0)</f>
        <v>665</v>
      </c>
    </row>
    <row r="425" spans="1:17" x14ac:dyDescent="0.25">
      <c r="A425" s="21">
        <v>3341</v>
      </c>
      <c r="B425" s="21">
        <v>2662</v>
      </c>
      <c r="C425" s="22" t="s">
        <v>464</v>
      </c>
      <c r="D425" s="22" t="s">
        <v>3130</v>
      </c>
      <c r="E425" s="22" t="s">
        <v>2988</v>
      </c>
      <c r="F425" s="21">
        <v>1</v>
      </c>
      <c r="G425" s="23">
        <v>0</v>
      </c>
      <c r="H425" s="21">
        <v>0</v>
      </c>
      <c r="I425" s="21">
        <v>0</v>
      </c>
      <c r="J425" s="21">
        <v>705000</v>
      </c>
      <c r="K425" s="21">
        <v>1</v>
      </c>
      <c r="L425" s="22" t="s">
        <v>2988</v>
      </c>
      <c r="M425" s="24"/>
      <c r="N425" s="21">
        <v>0</v>
      </c>
      <c r="O425" s="21">
        <v>0</v>
      </c>
      <c r="P425" s="21">
        <v>0</v>
      </c>
      <c r="Q425">
        <f>VLOOKUP(C425,Facturas!B:T,19,0)</f>
        <v>445</v>
      </c>
    </row>
    <row r="426" spans="1:17" x14ac:dyDescent="0.25">
      <c r="A426" s="21">
        <v>3062</v>
      </c>
      <c r="B426" s="21">
        <v>2448</v>
      </c>
      <c r="C426" s="22" t="s">
        <v>250</v>
      </c>
      <c r="D426" s="22" t="s">
        <v>3191</v>
      </c>
      <c r="E426" s="22" t="s">
        <v>2988</v>
      </c>
      <c r="F426" s="21">
        <v>1</v>
      </c>
      <c r="G426" s="23">
        <v>1250</v>
      </c>
      <c r="H426" s="21">
        <v>-1</v>
      </c>
      <c r="I426" s="21">
        <v>0</v>
      </c>
      <c r="J426" s="21">
        <v>705000</v>
      </c>
      <c r="K426" s="21">
        <v>1</v>
      </c>
      <c r="L426" s="22" t="s">
        <v>2988</v>
      </c>
      <c r="M426" s="24"/>
      <c r="N426" s="21">
        <v>21</v>
      </c>
      <c r="O426" s="21">
        <v>0</v>
      </c>
      <c r="P426" s="21">
        <v>0</v>
      </c>
      <c r="Q426">
        <f>VLOOKUP(C426,Facturas!B:T,19,0)</f>
        <v>231</v>
      </c>
    </row>
    <row r="427" spans="1:17" x14ac:dyDescent="0.25">
      <c r="A427" s="21">
        <v>3352</v>
      </c>
      <c r="B427" s="21">
        <v>2670</v>
      </c>
      <c r="C427" s="22" t="s">
        <v>472</v>
      </c>
      <c r="D427" s="22" t="s">
        <v>3130</v>
      </c>
      <c r="E427" s="22" t="s">
        <v>2988</v>
      </c>
      <c r="F427" s="21">
        <v>1</v>
      </c>
      <c r="G427" s="23">
        <v>225</v>
      </c>
      <c r="H427" s="21">
        <v>-1</v>
      </c>
      <c r="I427" s="21">
        <v>0</v>
      </c>
      <c r="J427" s="21">
        <v>705000</v>
      </c>
      <c r="K427" s="21">
        <v>1</v>
      </c>
      <c r="L427" s="22" t="s">
        <v>2988</v>
      </c>
      <c r="M427" s="24"/>
      <c r="N427" s="21">
        <v>21</v>
      </c>
      <c r="O427" s="21">
        <v>0</v>
      </c>
      <c r="P427" s="21">
        <v>0</v>
      </c>
      <c r="Q427">
        <f>VLOOKUP(C427,Facturas!B:T,19,0)</f>
        <v>453</v>
      </c>
    </row>
    <row r="428" spans="1:17" x14ac:dyDescent="0.25">
      <c r="A428" s="21">
        <v>3351</v>
      </c>
      <c r="B428" s="21">
        <v>2669</v>
      </c>
      <c r="C428" s="22" t="s">
        <v>471</v>
      </c>
      <c r="D428" s="22" t="s">
        <v>3192</v>
      </c>
      <c r="E428" s="22" t="s">
        <v>2988</v>
      </c>
      <c r="F428" s="21">
        <v>1</v>
      </c>
      <c r="G428" s="23">
        <v>91.54</v>
      </c>
      <c r="H428" s="21">
        <v>0</v>
      </c>
      <c r="I428" s="21">
        <v>0</v>
      </c>
      <c r="J428" s="21">
        <v>759000</v>
      </c>
      <c r="K428" s="21">
        <v>1</v>
      </c>
      <c r="L428" s="22" t="s">
        <v>2988</v>
      </c>
      <c r="M428" s="24"/>
      <c r="N428" s="21">
        <v>0</v>
      </c>
      <c r="O428" s="21">
        <v>0</v>
      </c>
      <c r="P428" s="21">
        <v>0</v>
      </c>
      <c r="Q428">
        <f>VLOOKUP(C428,Facturas!B:T,19,0)</f>
        <v>452</v>
      </c>
    </row>
    <row r="429" spans="1:17" x14ac:dyDescent="0.25">
      <c r="A429" s="21">
        <v>3350</v>
      </c>
      <c r="B429" s="21">
        <v>2668</v>
      </c>
      <c r="C429" s="22" t="s">
        <v>470</v>
      </c>
      <c r="D429" s="22" t="s">
        <v>3192</v>
      </c>
      <c r="E429" s="22" t="s">
        <v>2988</v>
      </c>
      <c r="F429" s="21">
        <v>1</v>
      </c>
      <c r="G429" s="23">
        <v>80.2</v>
      </c>
      <c r="H429" s="21">
        <v>0</v>
      </c>
      <c r="I429" s="21">
        <v>0</v>
      </c>
      <c r="J429" s="21">
        <v>759000</v>
      </c>
      <c r="K429" s="21">
        <v>1</v>
      </c>
      <c r="L429" s="22" t="s">
        <v>2988</v>
      </c>
      <c r="M429" s="24"/>
      <c r="N429" s="21">
        <v>0</v>
      </c>
      <c r="O429" s="21">
        <v>0</v>
      </c>
      <c r="P429" s="21">
        <v>0</v>
      </c>
      <c r="Q429">
        <f>VLOOKUP(C429,Facturas!B:T,19,0)</f>
        <v>451</v>
      </c>
    </row>
    <row r="430" spans="1:17" x14ac:dyDescent="0.25">
      <c r="A430" s="21">
        <v>3349</v>
      </c>
      <c r="B430" s="21">
        <v>2667</v>
      </c>
      <c r="C430" s="22" t="s">
        <v>469</v>
      </c>
      <c r="D430" s="22" t="s">
        <v>3193</v>
      </c>
      <c r="E430" s="22" t="s">
        <v>2988</v>
      </c>
      <c r="F430" s="21">
        <v>1</v>
      </c>
      <c r="G430" s="23">
        <v>40.1</v>
      </c>
      <c r="H430" s="21">
        <v>0</v>
      </c>
      <c r="I430" s="21">
        <v>0</v>
      </c>
      <c r="J430" s="21">
        <v>759000</v>
      </c>
      <c r="K430" s="21">
        <v>1</v>
      </c>
      <c r="L430" s="22" t="s">
        <v>2988</v>
      </c>
      <c r="M430" s="24"/>
      <c r="N430" s="21">
        <v>0</v>
      </c>
      <c r="O430" s="21">
        <v>0</v>
      </c>
      <c r="P430" s="21">
        <v>0</v>
      </c>
      <c r="Q430">
        <f>VLOOKUP(C430,Facturas!B:T,19,0)</f>
        <v>450</v>
      </c>
    </row>
    <row r="431" spans="1:17" x14ac:dyDescent="0.25">
      <c r="A431" s="21">
        <v>3348</v>
      </c>
      <c r="B431" s="21">
        <v>2666</v>
      </c>
      <c r="C431" s="22" t="s">
        <v>468</v>
      </c>
      <c r="D431" s="22" t="s">
        <v>3193</v>
      </c>
      <c r="E431" s="22" t="s">
        <v>2988</v>
      </c>
      <c r="F431" s="21">
        <v>1</v>
      </c>
      <c r="G431" s="23">
        <v>40.1</v>
      </c>
      <c r="H431" s="21">
        <v>0</v>
      </c>
      <c r="I431" s="21">
        <v>0</v>
      </c>
      <c r="J431" s="21">
        <v>759000</v>
      </c>
      <c r="K431" s="21">
        <v>1</v>
      </c>
      <c r="L431" s="22" t="s">
        <v>2988</v>
      </c>
      <c r="M431" s="24"/>
      <c r="N431" s="21">
        <v>0</v>
      </c>
      <c r="O431" s="21">
        <v>0</v>
      </c>
      <c r="P431" s="21">
        <v>0</v>
      </c>
      <c r="Q431">
        <f>VLOOKUP(C431,Facturas!B:T,19,0)</f>
        <v>449</v>
      </c>
    </row>
    <row r="432" spans="1:17" x14ac:dyDescent="0.25">
      <c r="A432" s="21">
        <v>3347</v>
      </c>
      <c r="B432" s="21">
        <v>2666</v>
      </c>
      <c r="C432" s="22" t="s">
        <v>468</v>
      </c>
      <c r="D432" s="22" t="s">
        <v>3130</v>
      </c>
      <c r="E432" s="22" t="s">
        <v>2988</v>
      </c>
      <c r="F432" s="21">
        <v>1</v>
      </c>
      <c r="G432" s="23">
        <v>260</v>
      </c>
      <c r="H432" s="21">
        <v>-1</v>
      </c>
      <c r="I432" s="21">
        <v>0</v>
      </c>
      <c r="J432" s="21">
        <v>705000</v>
      </c>
      <c r="K432" s="21">
        <v>1</v>
      </c>
      <c r="L432" s="22" t="s">
        <v>2988</v>
      </c>
      <c r="M432" s="24"/>
      <c r="N432" s="21">
        <v>21</v>
      </c>
      <c r="O432" s="21">
        <v>0</v>
      </c>
      <c r="P432" s="21">
        <v>0</v>
      </c>
      <c r="Q432">
        <f>VLOOKUP(C432,Facturas!B:T,19,0)</f>
        <v>449</v>
      </c>
    </row>
    <row r="433" spans="1:17" x14ac:dyDescent="0.25">
      <c r="A433" s="21">
        <v>3346</v>
      </c>
      <c r="B433" s="21">
        <v>2665</v>
      </c>
      <c r="C433" s="22" t="s">
        <v>467</v>
      </c>
      <c r="D433" s="22" t="s">
        <v>3193</v>
      </c>
      <c r="E433" s="22" t="s">
        <v>2988</v>
      </c>
      <c r="F433" s="21">
        <v>1</v>
      </c>
      <c r="G433" s="23">
        <v>40.1</v>
      </c>
      <c r="H433" s="21">
        <v>0</v>
      </c>
      <c r="I433" s="21">
        <v>0</v>
      </c>
      <c r="J433" s="21">
        <v>759000</v>
      </c>
      <c r="K433" s="21">
        <v>1</v>
      </c>
      <c r="L433" s="22" t="s">
        <v>2988</v>
      </c>
      <c r="M433" s="24"/>
      <c r="N433" s="21">
        <v>0</v>
      </c>
      <c r="O433" s="21">
        <v>0</v>
      </c>
      <c r="P433" s="21">
        <v>0</v>
      </c>
      <c r="Q433">
        <f>VLOOKUP(C433,Facturas!B:T,19,0)</f>
        <v>448</v>
      </c>
    </row>
    <row r="434" spans="1:17" x14ac:dyDescent="0.25">
      <c r="A434" s="21">
        <v>3345</v>
      </c>
      <c r="B434" s="21">
        <v>2665</v>
      </c>
      <c r="C434" s="22" t="s">
        <v>467</v>
      </c>
      <c r="D434" s="22" t="s">
        <v>3130</v>
      </c>
      <c r="E434" s="22" t="s">
        <v>2988</v>
      </c>
      <c r="F434" s="21">
        <v>1</v>
      </c>
      <c r="G434" s="23">
        <v>206</v>
      </c>
      <c r="H434" s="21">
        <v>-1</v>
      </c>
      <c r="I434" s="21">
        <v>0</v>
      </c>
      <c r="J434" s="21">
        <v>705000</v>
      </c>
      <c r="K434" s="21">
        <v>1</v>
      </c>
      <c r="L434" s="22" t="s">
        <v>2988</v>
      </c>
      <c r="M434" s="24"/>
      <c r="N434" s="21">
        <v>21</v>
      </c>
      <c r="O434" s="21">
        <v>0</v>
      </c>
      <c r="P434" s="21">
        <v>0</v>
      </c>
      <c r="Q434">
        <f>VLOOKUP(C434,Facturas!B:T,19,0)</f>
        <v>448</v>
      </c>
    </row>
    <row r="435" spans="1:17" x14ac:dyDescent="0.25">
      <c r="A435" s="21">
        <v>3344</v>
      </c>
      <c r="B435" s="21">
        <v>2664</v>
      </c>
      <c r="C435" s="22" t="s">
        <v>466</v>
      </c>
      <c r="D435" s="22" t="s">
        <v>3193</v>
      </c>
      <c r="E435" s="22" t="s">
        <v>2988</v>
      </c>
      <c r="F435" s="21">
        <v>1</v>
      </c>
      <c r="G435" s="23">
        <v>40.1</v>
      </c>
      <c r="H435" s="21">
        <v>0</v>
      </c>
      <c r="I435" s="21">
        <v>0</v>
      </c>
      <c r="J435" s="21">
        <v>759000</v>
      </c>
      <c r="K435" s="21">
        <v>1</v>
      </c>
      <c r="L435" s="22" t="s">
        <v>2988</v>
      </c>
      <c r="M435" s="24"/>
      <c r="N435" s="21">
        <v>0</v>
      </c>
      <c r="O435" s="21">
        <v>0</v>
      </c>
      <c r="P435" s="21">
        <v>0</v>
      </c>
      <c r="Q435">
        <f>VLOOKUP(C435,Facturas!B:T,19,0)</f>
        <v>447</v>
      </c>
    </row>
    <row r="436" spans="1:17" x14ac:dyDescent="0.25">
      <c r="A436" s="21">
        <v>3354</v>
      </c>
      <c r="B436" s="21">
        <v>2671</v>
      </c>
      <c r="C436" s="22" t="s">
        <v>473</v>
      </c>
      <c r="D436" s="22" t="s">
        <v>3130</v>
      </c>
      <c r="E436" s="22" t="s">
        <v>2988</v>
      </c>
      <c r="F436" s="21">
        <v>1</v>
      </c>
      <c r="G436" s="23">
        <v>400</v>
      </c>
      <c r="H436" s="21">
        <v>-1</v>
      </c>
      <c r="I436" s="21">
        <v>0</v>
      </c>
      <c r="J436" s="21">
        <v>705000</v>
      </c>
      <c r="K436" s="21">
        <v>1</v>
      </c>
      <c r="L436" s="22" t="s">
        <v>2988</v>
      </c>
      <c r="M436" s="24"/>
      <c r="N436" s="21">
        <v>21</v>
      </c>
      <c r="O436" s="21">
        <v>0</v>
      </c>
      <c r="P436" s="21">
        <v>0</v>
      </c>
      <c r="Q436">
        <f>VLOOKUP(C436,Facturas!B:T,19,0)</f>
        <v>454</v>
      </c>
    </row>
    <row r="437" spans="1:17" x14ac:dyDescent="0.25">
      <c r="A437" s="21">
        <v>3342</v>
      </c>
      <c r="B437" s="21">
        <v>2663</v>
      </c>
      <c r="C437" s="22" t="s">
        <v>465</v>
      </c>
      <c r="D437" s="22" t="s">
        <v>3130</v>
      </c>
      <c r="E437" s="22" t="s">
        <v>2988</v>
      </c>
      <c r="F437" s="21">
        <v>1</v>
      </c>
      <c r="G437" s="23">
        <v>320</v>
      </c>
      <c r="H437" s="21">
        <v>-1</v>
      </c>
      <c r="I437" s="21">
        <v>0</v>
      </c>
      <c r="J437" s="21">
        <v>705000</v>
      </c>
      <c r="K437" s="21">
        <v>1</v>
      </c>
      <c r="L437" s="22" t="s">
        <v>2988</v>
      </c>
      <c r="M437" s="24"/>
      <c r="N437" s="21">
        <v>21</v>
      </c>
      <c r="O437" s="21">
        <v>0</v>
      </c>
      <c r="P437" s="21">
        <v>0</v>
      </c>
      <c r="Q437">
        <f>VLOOKUP(C437,Facturas!B:T,19,0)</f>
        <v>446</v>
      </c>
    </row>
    <row r="438" spans="1:17" x14ac:dyDescent="0.25">
      <c r="A438" s="21">
        <v>3355</v>
      </c>
      <c r="B438" s="21">
        <v>2672</v>
      </c>
      <c r="C438" s="22" t="s">
        <v>474</v>
      </c>
      <c r="D438" s="22" t="s">
        <v>3130</v>
      </c>
      <c r="E438" s="22" t="s">
        <v>2988</v>
      </c>
      <c r="F438" s="21">
        <v>1</v>
      </c>
      <c r="G438" s="23">
        <v>250</v>
      </c>
      <c r="H438" s="21">
        <v>-1</v>
      </c>
      <c r="I438" s="21">
        <v>0</v>
      </c>
      <c r="J438" s="21">
        <v>705000</v>
      </c>
      <c r="K438" s="21">
        <v>1</v>
      </c>
      <c r="L438" s="22" t="s">
        <v>2988</v>
      </c>
      <c r="M438" s="24"/>
      <c r="N438" s="21">
        <v>21</v>
      </c>
      <c r="O438" s="21">
        <v>0</v>
      </c>
      <c r="P438" s="21">
        <v>0</v>
      </c>
      <c r="Q438">
        <f>VLOOKUP(C438,Facturas!B:T,19,0)</f>
        <v>455</v>
      </c>
    </row>
    <row r="439" spans="1:17" x14ac:dyDescent="0.25">
      <c r="A439" s="21">
        <v>3340</v>
      </c>
      <c r="B439" s="21">
        <v>2662</v>
      </c>
      <c r="C439" s="22" t="s">
        <v>464</v>
      </c>
      <c r="D439" s="22" t="s">
        <v>3193</v>
      </c>
      <c r="E439" s="22" t="s">
        <v>2988</v>
      </c>
      <c r="F439" s="21">
        <v>1</v>
      </c>
      <c r="G439" s="23">
        <v>45.77</v>
      </c>
      <c r="H439" s="21">
        <v>0</v>
      </c>
      <c r="I439" s="21">
        <v>0</v>
      </c>
      <c r="J439" s="21">
        <v>759000</v>
      </c>
      <c r="K439" s="21">
        <v>1</v>
      </c>
      <c r="L439" s="22" t="s">
        <v>2988</v>
      </c>
      <c r="M439" s="24"/>
      <c r="N439" s="21">
        <v>0</v>
      </c>
      <c r="O439" s="21">
        <v>0</v>
      </c>
      <c r="P439" s="21">
        <v>0</v>
      </c>
      <c r="Q439">
        <f>VLOOKUP(C439,Facturas!B:T,19,0)</f>
        <v>445</v>
      </c>
    </row>
    <row r="440" spans="1:17" x14ac:dyDescent="0.25">
      <c r="A440" s="21">
        <v>3339</v>
      </c>
      <c r="B440" s="21">
        <v>2662</v>
      </c>
      <c r="C440" s="22" t="s">
        <v>464</v>
      </c>
      <c r="D440" s="22" t="s">
        <v>3130</v>
      </c>
      <c r="E440" s="22" t="s">
        <v>2988</v>
      </c>
      <c r="F440" s="21">
        <v>1</v>
      </c>
      <c r="G440" s="23">
        <v>160</v>
      </c>
      <c r="H440" s="21">
        <v>-1</v>
      </c>
      <c r="I440" s="21">
        <v>0</v>
      </c>
      <c r="J440" s="21">
        <v>705000</v>
      </c>
      <c r="K440" s="21">
        <v>1</v>
      </c>
      <c r="L440" s="22" t="s">
        <v>2988</v>
      </c>
      <c r="M440" s="24"/>
      <c r="N440" s="21">
        <v>21</v>
      </c>
      <c r="O440" s="21">
        <v>0</v>
      </c>
      <c r="P440" s="21">
        <v>0</v>
      </c>
      <c r="Q440">
        <f>VLOOKUP(C440,Facturas!B:T,19,0)</f>
        <v>445</v>
      </c>
    </row>
    <row r="441" spans="1:17" x14ac:dyDescent="0.25">
      <c r="A441" s="21">
        <v>3338</v>
      </c>
      <c r="B441" s="21">
        <v>2661</v>
      </c>
      <c r="C441" s="22" t="s">
        <v>463</v>
      </c>
      <c r="D441" s="22" t="s">
        <v>3193</v>
      </c>
      <c r="E441" s="22" t="s">
        <v>2988</v>
      </c>
      <c r="F441" s="21">
        <v>1</v>
      </c>
      <c r="G441" s="23">
        <v>45.77</v>
      </c>
      <c r="H441" s="21">
        <v>0</v>
      </c>
      <c r="I441" s="21">
        <v>0</v>
      </c>
      <c r="J441" s="21">
        <v>759000</v>
      </c>
      <c r="K441" s="21">
        <v>1</v>
      </c>
      <c r="L441" s="22" t="s">
        <v>2988</v>
      </c>
      <c r="M441" s="24"/>
      <c r="N441" s="21">
        <v>0</v>
      </c>
      <c r="O441" s="21">
        <v>0</v>
      </c>
      <c r="P441" s="21">
        <v>0</v>
      </c>
      <c r="Q441">
        <f>VLOOKUP(C441,Facturas!B:T,19,0)</f>
        <v>444</v>
      </c>
    </row>
    <row r="442" spans="1:17" x14ac:dyDescent="0.25">
      <c r="A442" s="21">
        <v>3337</v>
      </c>
      <c r="B442" s="21">
        <v>2661</v>
      </c>
      <c r="C442" s="22" t="s">
        <v>463</v>
      </c>
      <c r="D442" s="22" t="s">
        <v>3130</v>
      </c>
      <c r="E442" s="22" t="s">
        <v>2988</v>
      </c>
      <c r="F442" s="21">
        <v>1</v>
      </c>
      <c r="G442" s="23">
        <v>110</v>
      </c>
      <c r="H442" s="21">
        <v>-1</v>
      </c>
      <c r="I442" s="21">
        <v>0</v>
      </c>
      <c r="J442" s="21">
        <v>705000</v>
      </c>
      <c r="K442" s="21">
        <v>1</v>
      </c>
      <c r="L442" s="22" t="s">
        <v>2988</v>
      </c>
      <c r="M442" s="24"/>
      <c r="N442" s="21">
        <v>21</v>
      </c>
      <c r="O442" s="21">
        <v>0</v>
      </c>
      <c r="P442" s="21">
        <v>0</v>
      </c>
      <c r="Q442">
        <f>VLOOKUP(C442,Facturas!B:T,19,0)</f>
        <v>444</v>
      </c>
    </row>
    <row r="443" spans="1:17" x14ac:dyDescent="0.25">
      <c r="A443" s="21">
        <v>3336</v>
      </c>
      <c r="B443" s="21">
        <v>2660</v>
      </c>
      <c r="C443" s="22" t="s">
        <v>462</v>
      </c>
      <c r="D443" s="22" t="s">
        <v>3193</v>
      </c>
      <c r="E443" s="22" t="s">
        <v>2988</v>
      </c>
      <c r="F443" s="21">
        <v>1</v>
      </c>
      <c r="G443" s="23">
        <v>53.54</v>
      </c>
      <c r="H443" s="21">
        <v>0</v>
      </c>
      <c r="I443" s="21">
        <v>0</v>
      </c>
      <c r="J443" s="21">
        <v>759000</v>
      </c>
      <c r="K443" s="21">
        <v>1</v>
      </c>
      <c r="L443" s="22" t="s">
        <v>2988</v>
      </c>
      <c r="M443" s="24"/>
      <c r="N443" s="21">
        <v>0</v>
      </c>
      <c r="O443" s="21">
        <v>0</v>
      </c>
      <c r="P443" s="21">
        <v>0</v>
      </c>
      <c r="Q443">
        <f>VLOOKUP(C443,Facturas!B:T,19,0)</f>
        <v>443</v>
      </c>
    </row>
    <row r="444" spans="1:17" x14ac:dyDescent="0.25">
      <c r="A444" s="21">
        <v>3335</v>
      </c>
      <c r="B444" s="21">
        <v>2660</v>
      </c>
      <c r="C444" s="22" t="s">
        <v>462</v>
      </c>
      <c r="D444" s="22" t="s">
        <v>3130</v>
      </c>
      <c r="E444" s="22" t="s">
        <v>2988</v>
      </c>
      <c r="F444" s="21">
        <v>1</v>
      </c>
      <c r="G444" s="23">
        <v>275</v>
      </c>
      <c r="H444" s="21">
        <v>-1</v>
      </c>
      <c r="I444" s="21">
        <v>0</v>
      </c>
      <c r="J444" s="21">
        <v>705000</v>
      </c>
      <c r="K444" s="21">
        <v>1</v>
      </c>
      <c r="L444" s="22" t="s">
        <v>2988</v>
      </c>
      <c r="M444" s="24"/>
      <c r="N444" s="21">
        <v>21</v>
      </c>
      <c r="O444" s="21">
        <v>0</v>
      </c>
      <c r="P444" s="21">
        <v>0</v>
      </c>
      <c r="Q444">
        <f>VLOOKUP(C444,Facturas!B:T,19,0)</f>
        <v>443</v>
      </c>
    </row>
    <row r="445" spans="1:17" x14ac:dyDescent="0.25">
      <c r="A445" s="21">
        <v>3334</v>
      </c>
      <c r="B445" s="21">
        <v>2659</v>
      </c>
      <c r="C445" s="22" t="s">
        <v>461</v>
      </c>
      <c r="D445" s="22" t="s">
        <v>3130</v>
      </c>
      <c r="E445" s="22" t="s">
        <v>2988</v>
      </c>
      <c r="F445" s="21">
        <v>1</v>
      </c>
      <c r="G445" s="23">
        <v>600</v>
      </c>
      <c r="H445" s="21">
        <v>-1</v>
      </c>
      <c r="I445" s="21">
        <v>0</v>
      </c>
      <c r="J445" s="21">
        <v>705000</v>
      </c>
      <c r="K445" s="21">
        <v>1</v>
      </c>
      <c r="L445" s="22" t="s">
        <v>2988</v>
      </c>
      <c r="M445" s="24"/>
      <c r="N445" s="21">
        <v>21</v>
      </c>
      <c r="O445" s="21">
        <v>0</v>
      </c>
      <c r="P445" s="21">
        <v>0</v>
      </c>
      <c r="Q445">
        <f>VLOOKUP(C445,Facturas!B:T,19,0)</f>
        <v>442</v>
      </c>
    </row>
    <row r="446" spans="1:17" x14ac:dyDescent="0.25">
      <c r="A446" s="21">
        <v>3333</v>
      </c>
      <c r="B446" s="21">
        <v>2658</v>
      </c>
      <c r="C446" s="22" t="s">
        <v>460</v>
      </c>
      <c r="D446" s="22" t="s">
        <v>3193</v>
      </c>
      <c r="E446" s="22" t="s">
        <v>2988</v>
      </c>
      <c r="F446" s="21">
        <v>1</v>
      </c>
      <c r="G446" s="23">
        <v>40.1</v>
      </c>
      <c r="H446" s="21">
        <v>0</v>
      </c>
      <c r="I446" s="21">
        <v>0</v>
      </c>
      <c r="J446" s="21">
        <v>759000</v>
      </c>
      <c r="K446" s="21">
        <v>1</v>
      </c>
      <c r="L446" s="22" t="s">
        <v>2988</v>
      </c>
      <c r="M446" s="24"/>
      <c r="N446" s="21">
        <v>0</v>
      </c>
      <c r="O446" s="21">
        <v>0</v>
      </c>
      <c r="P446" s="21">
        <v>0</v>
      </c>
      <c r="Q446">
        <f>VLOOKUP(C446,Facturas!B:T,19,0)</f>
        <v>441</v>
      </c>
    </row>
    <row r="447" spans="1:17" x14ac:dyDescent="0.25">
      <c r="A447" s="21">
        <v>3332</v>
      </c>
      <c r="B447" s="21">
        <v>2658</v>
      </c>
      <c r="C447" s="22" t="s">
        <v>460</v>
      </c>
      <c r="D447" s="22" t="s">
        <v>3130</v>
      </c>
      <c r="E447" s="22" t="s">
        <v>2988</v>
      </c>
      <c r="F447" s="21">
        <v>1</v>
      </c>
      <c r="G447" s="23">
        <v>600</v>
      </c>
      <c r="H447" s="21">
        <v>-1</v>
      </c>
      <c r="I447" s="21">
        <v>0</v>
      </c>
      <c r="J447" s="21">
        <v>705000</v>
      </c>
      <c r="K447" s="21">
        <v>1</v>
      </c>
      <c r="L447" s="22" t="s">
        <v>2988</v>
      </c>
      <c r="M447" s="24"/>
      <c r="N447" s="21">
        <v>21</v>
      </c>
      <c r="O447" s="21">
        <v>0</v>
      </c>
      <c r="P447" s="21">
        <v>0</v>
      </c>
      <c r="Q447">
        <f>VLOOKUP(C447,Facturas!B:T,19,0)</f>
        <v>441</v>
      </c>
    </row>
    <row r="448" spans="1:17" x14ac:dyDescent="0.25">
      <c r="A448" s="21">
        <v>3331</v>
      </c>
      <c r="B448" s="21">
        <v>2657</v>
      </c>
      <c r="C448" s="22" t="s">
        <v>459</v>
      </c>
      <c r="D448" s="22" t="s">
        <v>3193</v>
      </c>
      <c r="E448" s="22" t="s">
        <v>2988</v>
      </c>
      <c r="F448" s="21">
        <v>1</v>
      </c>
      <c r="G448" s="23">
        <v>40.1</v>
      </c>
      <c r="H448" s="21">
        <v>0</v>
      </c>
      <c r="I448" s="21">
        <v>0</v>
      </c>
      <c r="J448" s="21">
        <v>759000</v>
      </c>
      <c r="K448" s="21">
        <v>1</v>
      </c>
      <c r="L448" s="22" t="s">
        <v>2988</v>
      </c>
      <c r="M448" s="24"/>
      <c r="N448" s="21">
        <v>0</v>
      </c>
      <c r="O448" s="21">
        <v>0</v>
      </c>
      <c r="P448" s="21">
        <v>0</v>
      </c>
      <c r="Q448">
        <f>VLOOKUP(C448,Facturas!B:T,19,0)</f>
        <v>440</v>
      </c>
    </row>
    <row r="449" spans="1:17" x14ac:dyDescent="0.25">
      <c r="A449" s="21">
        <v>3330</v>
      </c>
      <c r="B449" s="21">
        <v>2657</v>
      </c>
      <c r="C449" s="22" t="s">
        <v>459</v>
      </c>
      <c r="D449" s="22" t="s">
        <v>3130</v>
      </c>
      <c r="E449" s="22" t="s">
        <v>2988</v>
      </c>
      <c r="F449" s="21">
        <v>1</v>
      </c>
      <c r="G449" s="23">
        <v>600</v>
      </c>
      <c r="H449" s="21">
        <v>-1</v>
      </c>
      <c r="I449" s="21">
        <v>0</v>
      </c>
      <c r="J449" s="21">
        <v>705000</v>
      </c>
      <c r="K449" s="21">
        <v>1</v>
      </c>
      <c r="L449" s="22" t="s">
        <v>2988</v>
      </c>
      <c r="M449" s="24"/>
      <c r="N449" s="21">
        <v>21</v>
      </c>
      <c r="O449" s="21">
        <v>0</v>
      </c>
      <c r="P449" s="21">
        <v>0</v>
      </c>
      <c r="Q449">
        <f>VLOOKUP(C449,Facturas!B:T,19,0)</f>
        <v>440</v>
      </c>
    </row>
    <row r="450" spans="1:17" x14ac:dyDescent="0.25">
      <c r="A450" s="21">
        <v>3343</v>
      </c>
      <c r="B450" s="21">
        <v>2664</v>
      </c>
      <c r="C450" s="22" t="s">
        <v>466</v>
      </c>
      <c r="D450" s="22" t="s">
        <v>3130</v>
      </c>
      <c r="E450" s="22" t="s">
        <v>2988</v>
      </c>
      <c r="F450" s="21">
        <v>1</v>
      </c>
      <c r="G450" s="23">
        <v>160</v>
      </c>
      <c r="H450" s="21">
        <v>-1</v>
      </c>
      <c r="I450" s="21">
        <v>0</v>
      </c>
      <c r="J450" s="21">
        <v>705000</v>
      </c>
      <c r="K450" s="21">
        <v>1</v>
      </c>
      <c r="L450" s="22" t="s">
        <v>2988</v>
      </c>
      <c r="M450" s="24"/>
      <c r="N450" s="21">
        <v>21</v>
      </c>
      <c r="O450" s="21">
        <v>0</v>
      </c>
      <c r="P450" s="21">
        <v>0</v>
      </c>
      <c r="Q450">
        <f>VLOOKUP(C450,Facturas!B:T,19,0)</f>
        <v>447</v>
      </c>
    </row>
    <row r="451" spans="1:17" x14ac:dyDescent="0.25">
      <c r="A451" s="21">
        <v>3367</v>
      </c>
      <c r="B451" s="21">
        <v>2679</v>
      </c>
      <c r="C451" s="22" t="s">
        <v>481</v>
      </c>
      <c r="D451" s="22" t="s">
        <v>3126</v>
      </c>
      <c r="E451" s="22" t="s">
        <v>2988</v>
      </c>
      <c r="F451" s="21">
        <v>1</v>
      </c>
      <c r="G451" s="23">
        <v>175</v>
      </c>
      <c r="H451" s="21">
        <v>-1</v>
      </c>
      <c r="I451" s="21">
        <v>0</v>
      </c>
      <c r="J451" s="21">
        <v>705000</v>
      </c>
      <c r="K451" s="21">
        <v>1</v>
      </c>
      <c r="L451" s="22" t="s">
        <v>2988</v>
      </c>
      <c r="M451" s="24"/>
      <c r="N451" s="21">
        <v>21</v>
      </c>
      <c r="O451" s="21">
        <v>0</v>
      </c>
      <c r="P451" s="21">
        <v>0</v>
      </c>
      <c r="Q451">
        <f>VLOOKUP(C451,Facturas!B:T,19,0)</f>
        <v>462</v>
      </c>
    </row>
    <row r="452" spans="1:17" x14ac:dyDescent="0.25">
      <c r="A452" s="21">
        <v>3379</v>
      </c>
      <c r="B452" s="21">
        <v>2685</v>
      </c>
      <c r="C452" s="22" t="s">
        <v>487</v>
      </c>
      <c r="D452" s="22" t="s">
        <v>3128</v>
      </c>
      <c r="E452" s="22" t="s">
        <v>2988</v>
      </c>
      <c r="F452" s="21">
        <v>1</v>
      </c>
      <c r="G452" s="23">
        <v>40.1</v>
      </c>
      <c r="H452" s="21">
        <v>0</v>
      </c>
      <c r="I452" s="21">
        <v>0</v>
      </c>
      <c r="J452" s="21">
        <v>759000</v>
      </c>
      <c r="K452" s="21">
        <v>1</v>
      </c>
      <c r="L452" s="22" t="s">
        <v>2988</v>
      </c>
      <c r="M452" s="24"/>
      <c r="N452" s="21">
        <v>0</v>
      </c>
      <c r="O452" s="21">
        <v>-1</v>
      </c>
      <c r="P452" s="21">
        <v>0</v>
      </c>
      <c r="Q452">
        <f>VLOOKUP(C452,Facturas!B:T,19,0)</f>
        <v>468</v>
      </c>
    </row>
    <row r="453" spans="1:17" x14ac:dyDescent="0.25">
      <c r="A453" s="21">
        <v>3378</v>
      </c>
      <c r="B453" s="21">
        <v>2685</v>
      </c>
      <c r="C453" s="22" t="s">
        <v>487</v>
      </c>
      <c r="D453" s="22" t="s">
        <v>3126</v>
      </c>
      <c r="E453" s="22" t="s">
        <v>2988</v>
      </c>
      <c r="F453" s="21">
        <v>1</v>
      </c>
      <c r="G453" s="23">
        <v>90</v>
      </c>
      <c r="H453" s="21">
        <v>-1</v>
      </c>
      <c r="I453" s="21">
        <v>0</v>
      </c>
      <c r="J453" s="21">
        <v>705000</v>
      </c>
      <c r="K453" s="21">
        <v>1</v>
      </c>
      <c r="L453" s="22" t="s">
        <v>2988</v>
      </c>
      <c r="M453" s="24"/>
      <c r="N453" s="21">
        <v>21</v>
      </c>
      <c r="O453" s="21">
        <v>0</v>
      </c>
      <c r="P453" s="21">
        <v>0</v>
      </c>
      <c r="Q453">
        <f>VLOOKUP(C453,Facturas!B:T,19,0)</f>
        <v>468</v>
      </c>
    </row>
    <row r="454" spans="1:17" x14ac:dyDescent="0.25">
      <c r="A454" s="21">
        <v>3377</v>
      </c>
      <c r="B454" s="21">
        <v>2685</v>
      </c>
      <c r="C454" s="22" t="s">
        <v>487</v>
      </c>
      <c r="D454" s="22" t="s">
        <v>3126</v>
      </c>
      <c r="E454" s="22" t="s">
        <v>2988</v>
      </c>
      <c r="F454" s="21">
        <v>1</v>
      </c>
      <c r="G454" s="23">
        <v>309</v>
      </c>
      <c r="H454" s="21">
        <v>-1</v>
      </c>
      <c r="I454" s="21">
        <v>0</v>
      </c>
      <c r="J454" s="21">
        <v>705000</v>
      </c>
      <c r="K454" s="21">
        <v>1</v>
      </c>
      <c r="L454" s="22" t="s">
        <v>2988</v>
      </c>
      <c r="M454" s="24"/>
      <c r="N454" s="21">
        <v>21</v>
      </c>
      <c r="O454" s="21">
        <v>0</v>
      </c>
      <c r="P454" s="21">
        <v>0</v>
      </c>
      <c r="Q454">
        <f>VLOOKUP(C454,Facturas!B:T,19,0)</f>
        <v>468</v>
      </c>
    </row>
    <row r="455" spans="1:17" x14ac:dyDescent="0.25">
      <c r="A455" s="21">
        <v>3376</v>
      </c>
      <c r="B455" s="21">
        <v>2684</v>
      </c>
      <c r="C455" s="22" t="s">
        <v>486</v>
      </c>
      <c r="D455" s="22" t="s">
        <v>3130</v>
      </c>
      <c r="E455" s="22" t="s">
        <v>2988</v>
      </c>
      <c r="F455" s="21">
        <v>1</v>
      </c>
      <c r="G455" s="23">
        <v>290</v>
      </c>
      <c r="H455" s="21">
        <v>-1</v>
      </c>
      <c r="I455" s="21">
        <v>0</v>
      </c>
      <c r="J455" s="21">
        <v>705000</v>
      </c>
      <c r="K455" s="21">
        <v>1</v>
      </c>
      <c r="L455" s="22" t="s">
        <v>2988</v>
      </c>
      <c r="M455" s="24"/>
      <c r="N455" s="21">
        <v>21</v>
      </c>
      <c r="O455" s="21">
        <v>0</v>
      </c>
      <c r="P455" s="21">
        <v>0</v>
      </c>
      <c r="Q455">
        <f>VLOOKUP(C455,Facturas!B:T,19,0)</f>
        <v>467</v>
      </c>
    </row>
    <row r="456" spans="1:17" x14ac:dyDescent="0.25">
      <c r="A456" s="21">
        <v>3375</v>
      </c>
      <c r="B456" s="21">
        <v>2683</v>
      </c>
      <c r="C456" s="22" t="s">
        <v>485</v>
      </c>
      <c r="D456" s="22" t="s">
        <v>3126</v>
      </c>
      <c r="E456" s="22" t="s">
        <v>2988</v>
      </c>
      <c r="F456" s="21">
        <v>1</v>
      </c>
      <c r="G456" s="23">
        <v>77</v>
      </c>
      <c r="H456" s="21">
        <v>-1</v>
      </c>
      <c r="I456" s="21">
        <v>0</v>
      </c>
      <c r="J456" s="21">
        <v>705000</v>
      </c>
      <c r="K456" s="21">
        <v>1</v>
      </c>
      <c r="L456" s="22" t="s">
        <v>2988</v>
      </c>
      <c r="M456" s="24"/>
      <c r="N456" s="21">
        <v>21</v>
      </c>
      <c r="O456" s="21">
        <v>0</v>
      </c>
      <c r="P456" s="21">
        <v>0</v>
      </c>
      <c r="Q456">
        <f>VLOOKUP(C456,Facturas!B:T,19,0)</f>
        <v>466</v>
      </c>
    </row>
    <row r="457" spans="1:17" x14ac:dyDescent="0.25">
      <c r="A457" s="21">
        <v>3374</v>
      </c>
      <c r="B457" s="21">
        <v>2682</v>
      </c>
      <c r="C457" s="22" t="s">
        <v>484</v>
      </c>
      <c r="D457" s="22" t="s">
        <v>3128</v>
      </c>
      <c r="E457" s="22" t="s">
        <v>2988</v>
      </c>
      <c r="F457" s="21">
        <v>1</v>
      </c>
      <c r="G457" s="23">
        <v>40.1</v>
      </c>
      <c r="H457" s="21">
        <v>0</v>
      </c>
      <c r="I457" s="21">
        <v>0</v>
      </c>
      <c r="J457" s="21">
        <v>759000</v>
      </c>
      <c r="K457" s="21">
        <v>1</v>
      </c>
      <c r="L457" s="22" t="s">
        <v>2988</v>
      </c>
      <c r="M457" s="24"/>
      <c r="N457" s="21">
        <v>0</v>
      </c>
      <c r="O457" s="21">
        <v>-1</v>
      </c>
      <c r="P457" s="21">
        <v>0</v>
      </c>
      <c r="Q457">
        <f>VLOOKUP(C457,Facturas!B:T,19,0)</f>
        <v>465</v>
      </c>
    </row>
    <row r="458" spans="1:17" x14ac:dyDescent="0.25">
      <c r="A458" s="21">
        <v>3373</v>
      </c>
      <c r="B458" s="21">
        <v>2682</v>
      </c>
      <c r="C458" s="22" t="s">
        <v>484</v>
      </c>
      <c r="D458" s="22" t="s">
        <v>3126</v>
      </c>
      <c r="E458" s="22" t="s">
        <v>2988</v>
      </c>
      <c r="F458" s="21">
        <v>1</v>
      </c>
      <c r="G458" s="23">
        <v>280</v>
      </c>
      <c r="H458" s="21">
        <v>-1</v>
      </c>
      <c r="I458" s="21">
        <v>0</v>
      </c>
      <c r="J458" s="21">
        <v>705000</v>
      </c>
      <c r="K458" s="21">
        <v>1</v>
      </c>
      <c r="L458" s="22" t="s">
        <v>2988</v>
      </c>
      <c r="M458" s="24"/>
      <c r="N458" s="21">
        <v>21</v>
      </c>
      <c r="O458" s="21">
        <v>0</v>
      </c>
      <c r="P458" s="21">
        <v>0</v>
      </c>
      <c r="Q458">
        <f>VLOOKUP(C458,Facturas!B:T,19,0)</f>
        <v>465</v>
      </c>
    </row>
    <row r="459" spans="1:17" x14ac:dyDescent="0.25">
      <c r="A459" s="21">
        <v>3372</v>
      </c>
      <c r="B459" s="21">
        <v>2681</v>
      </c>
      <c r="C459" s="22" t="s">
        <v>483</v>
      </c>
      <c r="D459" s="22" t="s">
        <v>3128</v>
      </c>
      <c r="E459" s="22" t="s">
        <v>2988</v>
      </c>
      <c r="F459" s="21">
        <v>1</v>
      </c>
      <c r="G459" s="23">
        <v>36.909999999999997</v>
      </c>
      <c r="H459" s="21">
        <v>0</v>
      </c>
      <c r="I459" s="21">
        <v>0</v>
      </c>
      <c r="J459" s="21">
        <v>759000</v>
      </c>
      <c r="K459" s="21">
        <v>1</v>
      </c>
      <c r="L459" s="22" t="s">
        <v>2988</v>
      </c>
      <c r="M459" s="24"/>
      <c r="N459" s="21">
        <v>0</v>
      </c>
      <c r="O459" s="21">
        <v>-1</v>
      </c>
      <c r="P459" s="21">
        <v>0</v>
      </c>
      <c r="Q459">
        <f>VLOOKUP(C459,Facturas!B:T,19,0)</f>
        <v>464</v>
      </c>
    </row>
    <row r="460" spans="1:17" x14ac:dyDescent="0.25">
      <c r="A460" s="21">
        <v>3371</v>
      </c>
      <c r="B460" s="21">
        <v>2681</v>
      </c>
      <c r="C460" s="22" t="s">
        <v>483</v>
      </c>
      <c r="D460" s="22" t="s">
        <v>3126</v>
      </c>
      <c r="E460" s="22" t="s">
        <v>2988</v>
      </c>
      <c r="F460" s="21">
        <v>1</v>
      </c>
      <c r="G460" s="23">
        <v>258</v>
      </c>
      <c r="H460" s="21">
        <v>-1</v>
      </c>
      <c r="I460" s="21">
        <v>0</v>
      </c>
      <c r="J460" s="21">
        <v>705000</v>
      </c>
      <c r="K460" s="21">
        <v>1</v>
      </c>
      <c r="L460" s="22" t="s">
        <v>2988</v>
      </c>
      <c r="M460" s="24"/>
      <c r="N460" s="21">
        <v>21</v>
      </c>
      <c r="O460" s="21">
        <v>0</v>
      </c>
      <c r="P460" s="21">
        <v>0</v>
      </c>
      <c r="Q460">
        <f>VLOOKUP(C460,Facturas!B:T,19,0)</f>
        <v>464</v>
      </c>
    </row>
    <row r="461" spans="1:17" x14ac:dyDescent="0.25">
      <c r="A461" s="21">
        <v>3370</v>
      </c>
      <c r="B461" s="21">
        <v>2680</v>
      </c>
      <c r="C461" s="22" t="s">
        <v>482</v>
      </c>
      <c r="D461" s="22" t="s">
        <v>3130</v>
      </c>
      <c r="E461" s="22" t="s">
        <v>2988</v>
      </c>
      <c r="F461" s="21">
        <v>1</v>
      </c>
      <c r="G461" s="23">
        <v>165</v>
      </c>
      <c r="H461" s="21">
        <v>-1</v>
      </c>
      <c r="I461" s="21">
        <v>0</v>
      </c>
      <c r="J461" s="21">
        <v>705000</v>
      </c>
      <c r="K461" s="21">
        <v>1</v>
      </c>
      <c r="L461" s="22" t="s">
        <v>2988</v>
      </c>
      <c r="M461" s="24"/>
      <c r="N461" s="21">
        <v>21</v>
      </c>
      <c r="O461" s="21">
        <v>0</v>
      </c>
      <c r="P461" s="21">
        <v>0</v>
      </c>
      <c r="Q461">
        <f>VLOOKUP(C461,Facturas!B:T,19,0)</f>
        <v>463</v>
      </c>
    </row>
    <row r="462" spans="1:17" x14ac:dyDescent="0.25">
      <c r="A462" s="21">
        <v>3353</v>
      </c>
      <c r="B462" s="21">
        <v>2670</v>
      </c>
      <c r="C462" s="22" t="s">
        <v>472</v>
      </c>
      <c r="D462" s="22" t="s">
        <v>3193</v>
      </c>
      <c r="E462" s="22" t="s">
        <v>2988</v>
      </c>
      <c r="F462" s="21">
        <v>1</v>
      </c>
      <c r="G462" s="23">
        <v>40.1</v>
      </c>
      <c r="H462" s="21">
        <v>0</v>
      </c>
      <c r="I462" s="21">
        <v>0</v>
      </c>
      <c r="J462" s="21">
        <v>759000</v>
      </c>
      <c r="K462" s="21">
        <v>1</v>
      </c>
      <c r="L462" s="22" t="s">
        <v>2988</v>
      </c>
      <c r="M462" s="24"/>
      <c r="N462" s="21">
        <v>0</v>
      </c>
      <c r="O462" s="21">
        <v>0</v>
      </c>
      <c r="P462" s="21">
        <v>0</v>
      </c>
      <c r="Q462">
        <f>VLOOKUP(C462,Facturas!B:T,19,0)</f>
        <v>453</v>
      </c>
    </row>
    <row r="463" spans="1:17" x14ac:dyDescent="0.25">
      <c r="A463" s="21">
        <v>3368</v>
      </c>
      <c r="B463" s="21">
        <v>2679</v>
      </c>
      <c r="C463" s="22" t="s">
        <v>481</v>
      </c>
      <c r="D463" s="22" t="s">
        <v>3126</v>
      </c>
      <c r="E463" s="22" t="s">
        <v>2988</v>
      </c>
      <c r="F463" s="21">
        <v>1</v>
      </c>
      <c r="G463" s="23">
        <v>175</v>
      </c>
      <c r="H463" s="21">
        <v>-1</v>
      </c>
      <c r="I463" s="21">
        <v>0</v>
      </c>
      <c r="J463" s="21">
        <v>705000</v>
      </c>
      <c r="K463" s="21">
        <v>1</v>
      </c>
      <c r="L463" s="22" t="s">
        <v>2988</v>
      </c>
      <c r="M463" s="24"/>
      <c r="N463" s="21">
        <v>21</v>
      </c>
      <c r="O463" s="21">
        <v>0</v>
      </c>
      <c r="P463" s="21">
        <v>0</v>
      </c>
      <c r="Q463">
        <f>VLOOKUP(C463,Facturas!B:T,19,0)</f>
        <v>462</v>
      </c>
    </row>
    <row r="464" spans="1:17" x14ac:dyDescent="0.25">
      <c r="A464" s="21">
        <v>3327</v>
      </c>
      <c r="B464" s="21">
        <v>2655</v>
      </c>
      <c r="C464" s="22" t="s">
        <v>457</v>
      </c>
      <c r="D464" s="22" t="s">
        <v>3130</v>
      </c>
      <c r="E464" s="22" t="s">
        <v>2988</v>
      </c>
      <c r="F464" s="21">
        <v>1</v>
      </c>
      <c r="G464" s="23">
        <v>900</v>
      </c>
      <c r="H464" s="21">
        <v>-1</v>
      </c>
      <c r="I464" s="21">
        <v>0</v>
      </c>
      <c r="J464" s="21">
        <v>705000</v>
      </c>
      <c r="K464" s="21">
        <v>1</v>
      </c>
      <c r="L464" s="22" t="s">
        <v>2988</v>
      </c>
      <c r="M464" s="24"/>
      <c r="N464" s="21">
        <v>21</v>
      </c>
      <c r="O464" s="21">
        <v>0</v>
      </c>
      <c r="P464" s="21">
        <v>0</v>
      </c>
      <c r="Q464">
        <f>VLOOKUP(C464,Facturas!B:T,19,0)</f>
        <v>438</v>
      </c>
    </row>
    <row r="465" spans="1:17" x14ac:dyDescent="0.25">
      <c r="A465" s="21">
        <v>3366</v>
      </c>
      <c r="B465" s="21">
        <v>2679</v>
      </c>
      <c r="C465" s="22" t="s">
        <v>481</v>
      </c>
      <c r="D465" s="22" t="s">
        <v>3130</v>
      </c>
      <c r="E465" s="22" t="s">
        <v>2988</v>
      </c>
      <c r="F465" s="21">
        <v>1</v>
      </c>
      <c r="G465" s="23">
        <v>320</v>
      </c>
      <c r="H465" s="21">
        <v>-1</v>
      </c>
      <c r="I465" s="21">
        <v>0</v>
      </c>
      <c r="J465" s="21">
        <v>705000</v>
      </c>
      <c r="K465" s="21">
        <v>1</v>
      </c>
      <c r="L465" s="22" t="s">
        <v>2988</v>
      </c>
      <c r="M465" s="24"/>
      <c r="N465" s="21">
        <v>21</v>
      </c>
      <c r="O465" s="21">
        <v>0</v>
      </c>
      <c r="P465" s="21">
        <v>0</v>
      </c>
      <c r="Q465">
        <f>VLOOKUP(C465,Facturas!B:T,19,0)</f>
        <v>462</v>
      </c>
    </row>
    <row r="466" spans="1:17" x14ac:dyDescent="0.25">
      <c r="A466" s="21">
        <v>3365</v>
      </c>
      <c r="B466" s="21">
        <v>2678</v>
      </c>
      <c r="C466" s="22" t="s">
        <v>480</v>
      </c>
      <c r="D466" s="22" t="s">
        <v>3130</v>
      </c>
      <c r="E466" s="22" t="s">
        <v>2988</v>
      </c>
      <c r="F466" s="21">
        <v>1</v>
      </c>
      <c r="G466" s="23">
        <v>430</v>
      </c>
      <c r="H466" s="21">
        <v>-1</v>
      </c>
      <c r="I466" s="21">
        <v>0</v>
      </c>
      <c r="J466" s="21">
        <v>705000</v>
      </c>
      <c r="K466" s="21">
        <v>1</v>
      </c>
      <c r="L466" s="22" t="s">
        <v>2988</v>
      </c>
      <c r="M466" s="24"/>
      <c r="N466" s="21">
        <v>21</v>
      </c>
      <c r="O466" s="21">
        <v>0</v>
      </c>
      <c r="P466" s="21">
        <v>0</v>
      </c>
      <c r="Q466">
        <f>VLOOKUP(C466,Facturas!B:T,19,0)</f>
        <v>461</v>
      </c>
    </row>
    <row r="467" spans="1:17" x14ac:dyDescent="0.25">
      <c r="A467" s="21">
        <v>3364</v>
      </c>
      <c r="B467" s="21">
        <v>2677</v>
      </c>
      <c r="C467" s="22" t="s">
        <v>479</v>
      </c>
      <c r="D467" s="22" t="s">
        <v>3128</v>
      </c>
      <c r="E467" s="22" t="s">
        <v>2988</v>
      </c>
      <c r="F467" s="21">
        <v>1</v>
      </c>
      <c r="G467" s="23">
        <v>40.1</v>
      </c>
      <c r="H467" s="21">
        <v>0</v>
      </c>
      <c r="I467" s="21">
        <v>0</v>
      </c>
      <c r="J467" s="21">
        <v>759000</v>
      </c>
      <c r="K467" s="21">
        <v>1</v>
      </c>
      <c r="L467" s="22" t="s">
        <v>2988</v>
      </c>
      <c r="M467" s="24"/>
      <c r="N467" s="21">
        <v>0</v>
      </c>
      <c r="O467" s="21">
        <v>-1</v>
      </c>
      <c r="P467" s="21">
        <v>0</v>
      </c>
      <c r="Q467">
        <f>VLOOKUP(C467,Facturas!B:T,19,0)</f>
        <v>460</v>
      </c>
    </row>
    <row r="468" spans="1:17" x14ac:dyDescent="0.25">
      <c r="A468" s="21">
        <v>3363</v>
      </c>
      <c r="B468" s="21">
        <v>2677</v>
      </c>
      <c r="C468" s="22" t="s">
        <v>479</v>
      </c>
      <c r="D468" s="22" t="s">
        <v>3126</v>
      </c>
      <c r="E468" s="22" t="s">
        <v>2988</v>
      </c>
      <c r="F468" s="21">
        <v>1</v>
      </c>
      <c r="G468" s="23">
        <v>400</v>
      </c>
      <c r="H468" s="21">
        <v>-1</v>
      </c>
      <c r="I468" s="21">
        <v>0</v>
      </c>
      <c r="J468" s="21">
        <v>705000</v>
      </c>
      <c r="K468" s="21">
        <v>1</v>
      </c>
      <c r="L468" s="22" t="s">
        <v>2988</v>
      </c>
      <c r="M468" s="24"/>
      <c r="N468" s="21">
        <v>21</v>
      </c>
      <c r="O468" s="21">
        <v>0</v>
      </c>
      <c r="P468" s="21">
        <v>0</v>
      </c>
      <c r="Q468">
        <f>VLOOKUP(C468,Facturas!B:T,19,0)</f>
        <v>460</v>
      </c>
    </row>
    <row r="469" spans="1:17" x14ac:dyDescent="0.25">
      <c r="A469" s="21">
        <v>3362</v>
      </c>
      <c r="B469" s="21">
        <v>2676</v>
      </c>
      <c r="C469" s="22" t="s">
        <v>478</v>
      </c>
      <c r="D469" s="22" t="s">
        <v>3194</v>
      </c>
      <c r="E469" s="22" t="s">
        <v>2988</v>
      </c>
      <c r="F469" s="21">
        <v>1</v>
      </c>
      <c r="G469" s="23">
        <v>550</v>
      </c>
      <c r="H469" s="21">
        <v>-1</v>
      </c>
      <c r="I469" s="21">
        <v>0</v>
      </c>
      <c r="J469" s="21">
        <v>705000</v>
      </c>
      <c r="K469" s="21">
        <v>1</v>
      </c>
      <c r="L469" s="22" t="s">
        <v>2988</v>
      </c>
      <c r="M469" s="24"/>
      <c r="N469" s="21">
        <v>21</v>
      </c>
      <c r="O469" s="21">
        <v>0</v>
      </c>
      <c r="P469" s="21">
        <v>0</v>
      </c>
      <c r="Q469">
        <f>VLOOKUP(C469,Facturas!B:T,19,0)</f>
        <v>459</v>
      </c>
    </row>
    <row r="470" spans="1:17" x14ac:dyDescent="0.25">
      <c r="A470" s="21">
        <v>3361</v>
      </c>
      <c r="B470" s="21">
        <v>2675</v>
      </c>
      <c r="C470" s="22" t="s">
        <v>477</v>
      </c>
      <c r="D470" s="22" t="s">
        <v>3193</v>
      </c>
      <c r="E470" s="22" t="s">
        <v>2988</v>
      </c>
      <c r="F470" s="21">
        <v>1</v>
      </c>
      <c r="G470" s="23">
        <v>45.77</v>
      </c>
      <c r="H470" s="21">
        <v>0</v>
      </c>
      <c r="I470" s="21">
        <v>0</v>
      </c>
      <c r="J470" s="21">
        <v>759000</v>
      </c>
      <c r="K470" s="21">
        <v>1</v>
      </c>
      <c r="L470" s="22" t="s">
        <v>2988</v>
      </c>
      <c r="M470" s="24"/>
      <c r="N470" s="21">
        <v>0</v>
      </c>
      <c r="O470" s="21">
        <v>0</v>
      </c>
      <c r="P470" s="21">
        <v>0</v>
      </c>
      <c r="Q470">
        <f>VLOOKUP(C470,Facturas!B:T,19,0)</f>
        <v>458</v>
      </c>
    </row>
    <row r="471" spans="1:17" x14ac:dyDescent="0.25">
      <c r="A471" s="21">
        <v>3360</v>
      </c>
      <c r="B471" s="21">
        <v>2675</v>
      </c>
      <c r="C471" s="22" t="s">
        <v>477</v>
      </c>
      <c r="D471" s="22" t="s">
        <v>3130</v>
      </c>
      <c r="E471" s="22" t="s">
        <v>2988</v>
      </c>
      <c r="F471" s="21">
        <v>1</v>
      </c>
      <c r="G471" s="23">
        <v>150</v>
      </c>
      <c r="H471" s="21">
        <v>-1</v>
      </c>
      <c r="I471" s="21">
        <v>0</v>
      </c>
      <c r="J471" s="21">
        <v>705000</v>
      </c>
      <c r="K471" s="21">
        <v>1</v>
      </c>
      <c r="L471" s="22" t="s">
        <v>2988</v>
      </c>
      <c r="M471" s="24"/>
      <c r="N471" s="21">
        <v>21</v>
      </c>
      <c r="O471" s="21">
        <v>0</v>
      </c>
      <c r="P471" s="21">
        <v>0</v>
      </c>
      <c r="Q471">
        <f>VLOOKUP(C471,Facturas!B:T,19,0)</f>
        <v>458</v>
      </c>
    </row>
    <row r="472" spans="1:17" x14ac:dyDescent="0.25">
      <c r="A472" s="21">
        <v>3359</v>
      </c>
      <c r="B472" s="21">
        <v>2674</v>
      </c>
      <c r="C472" s="22" t="s">
        <v>476</v>
      </c>
      <c r="D472" s="22" t="s">
        <v>3193</v>
      </c>
      <c r="E472" s="22" t="s">
        <v>2988</v>
      </c>
      <c r="F472" s="21">
        <v>1</v>
      </c>
      <c r="G472" s="23">
        <v>40.1</v>
      </c>
      <c r="H472" s="21">
        <v>0</v>
      </c>
      <c r="I472" s="21">
        <v>0</v>
      </c>
      <c r="J472" s="21">
        <v>759000</v>
      </c>
      <c r="K472" s="21">
        <v>1</v>
      </c>
      <c r="L472" s="22" t="s">
        <v>2988</v>
      </c>
      <c r="M472" s="24"/>
      <c r="N472" s="21">
        <v>0</v>
      </c>
      <c r="O472" s="21">
        <v>0</v>
      </c>
      <c r="P472" s="21">
        <v>0</v>
      </c>
      <c r="Q472">
        <f>VLOOKUP(C472,Facturas!B:T,19,0)</f>
        <v>457</v>
      </c>
    </row>
    <row r="473" spans="1:17" x14ac:dyDescent="0.25">
      <c r="A473" s="21">
        <v>3358</v>
      </c>
      <c r="B473" s="21">
        <v>2674</v>
      </c>
      <c r="C473" s="22" t="s">
        <v>476</v>
      </c>
      <c r="D473" s="22" t="s">
        <v>3130</v>
      </c>
      <c r="E473" s="22" t="s">
        <v>2988</v>
      </c>
      <c r="F473" s="21">
        <v>1</v>
      </c>
      <c r="G473" s="23">
        <v>160</v>
      </c>
      <c r="H473" s="21">
        <v>-1</v>
      </c>
      <c r="I473" s="21">
        <v>0</v>
      </c>
      <c r="J473" s="21">
        <v>705000</v>
      </c>
      <c r="K473" s="21">
        <v>1</v>
      </c>
      <c r="L473" s="22" t="s">
        <v>2988</v>
      </c>
      <c r="M473" s="24"/>
      <c r="N473" s="21">
        <v>21</v>
      </c>
      <c r="O473" s="21">
        <v>0</v>
      </c>
      <c r="P473" s="21">
        <v>0</v>
      </c>
      <c r="Q473">
        <f>VLOOKUP(C473,Facturas!B:T,19,0)</f>
        <v>457</v>
      </c>
    </row>
    <row r="474" spans="1:17" x14ac:dyDescent="0.25">
      <c r="A474" s="21">
        <v>3357</v>
      </c>
      <c r="B474" s="21">
        <v>2673</v>
      </c>
      <c r="C474" s="22" t="s">
        <v>475</v>
      </c>
      <c r="D474" s="22" t="s">
        <v>3193</v>
      </c>
      <c r="E474" s="22" t="s">
        <v>2988</v>
      </c>
      <c r="F474" s="21">
        <v>1</v>
      </c>
      <c r="G474" s="23">
        <v>40.1</v>
      </c>
      <c r="H474" s="21">
        <v>0</v>
      </c>
      <c r="I474" s="21">
        <v>0</v>
      </c>
      <c r="J474" s="21">
        <v>759000</v>
      </c>
      <c r="K474" s="21">
        <v>1</v>
      </c>
      <c r="L474" s="22" t="s">
        <v>2988</v>
      </c>
      <c r="M474" s="24"/>
      <c r="N474" s="21">
        <v>0</v>
      </c>
      <c r="O474" s="21">
        <v>0</v>
      </c>
      <c r="P474" s="21">
        <v>0</v>
      </c>
      <c r="Q474">
        <f>VLOOKUP(C474,Facturas!B:T,19,0)</f>
        <v>456</v>
      </c>
    </row>
    <row r="475" spans="1:17" x14ac:dyDescent="0.25">
      <c r="A475" s="21">
        <v>3356</v>
      </c>
      <c r="B475" s="21">
        <v>2673</v>
      </c>
      <c r="C475" s="22" t="s">
        <v>475</v>
      </c>
      <c r="D475" s="22" t="s">
        <v>3130</v>
      </c>
      <c r="E475" s="22" t="s">
        <v>2988</v>
      </c>
      <c r="F475" s="21">
        <v>1</v>
      </c>
      <c r="G475" s="23">
        <v>300</v>
      </c>
      <c r="H475" s="21">
        <v>-1</v>
      </c>
      <c r="I475" s="21">
        <v>0</v>
      </c>
      <c r="J475" s="21">
        <v>705000</v>
      </c>
      <c r="K475" s="21">
        <v>1</v>
      </c>
      <c r="L475" s="22" t="s">
        <v>2988</v>
      </c>
      <c r="M475" s="24"/>
      <c r="N475" s="21">
        <v>21</v>
      </c>
      <c r="O475" s="21">
        <v>0</v>
      </c>
      <c r="P475" s="21">
        <v>0</v>
      </c>
      <c r="Q475">
        <f>VLOOKUP(C475,Facturas!B:T,19,0)</f>
        <v>456</v>
      </c>
    </row>
    <row r="476" spans="1:17" x14ac:dyDescent="0.25">
      <c r="A476" s="21">
        <v>3369</v>
      </c>
      <c r="B476" s="21">
        <v>2679</v>
      </c>
      <c r="C476" s="22" t="s">
        <v>481</v>
      </c>
      <c r="D476" s="22" t="s">
        <v>3126</v>
      </c>
      <c r="E476" s="22" t="s">
        <v>2988</v>
      </c>
      <c r="F476" s="21">
        <v>1</v>
      </c>
      <c r="G476" s="23">
        <v>175</v>
      </c>
      <c r="H476" s="21">
        <v>-1</v>
      </c>
      <c r="I476" s="21">
        <v>0</v>
      </c>
      <c r="J476" s="21">
        <v>705000</v>
      </c>
      <c r="K476" s="21">
        <v>1</v>
      </c>
      <c r="L476" s="22" t="s">
        <v>2988</v>
      </c>
      <c r="M476" s="24"/>
      <c r="N476" s="21">
        <v>21</v>
      </c>
      <c r="O476" s="21">
        <v>0</v>
      </c>
      <c r="P476" s="21">
        <v>0</v>
      </c>
      <c r="Q476">
        <f>VLOOKUP(C476,Facturas!B:T,19,0)</f>
        <v>462</v>
      </c>
    </row>
    <row r="477" spans="1:17" x14ac:dyDescent="0.25">
      <c r="A477" s="21">
        <v>3288</v>
      </c>
      <c r="B477" s="21">
        <v>2629</v>
      </c>
      <c r="C477" s="22" t="s">
        <v>431</v>
      </c>
      <c r="D477" s="22" t="s">
        <v>3195</v>
      </c>
      <c r="E477" s="22" t="s">
        <v>2988</v>
      </c>
      <c r="F477" s="21">
        <v>1</v>
      </c>
      <c r="G477" s="23">
        <v>220</v>
      </c>
      <c r="H477" s="21">
        <v>-1</v>
      </c>
      <c r="I477" s="21">
        <v>0</v>
      </c>
      <c r="J477" s="21">
        <v>705000</v>
      </c>
      <c r="K477" s="21">
        <v>1</v>
      </c>
      <c r="L477" s="22" t="s">
        <v>2988</v>
      </c>
      <c r="M477" s="24"/>
      <c r="N477" s="21">
        <v>21</v>
      </c>
      <c r="O477" s="21">
        <v>0</v>
      </c>
      <c r="P477" s="21">
        <v>0</v>
      </c>
      <c r="Q477">
        <f>VLOOKUP(C477,Facturas!B:T,19,0)</f>
        <v>412</v>
      </c>
    </row>
    <row r="478" spans="1:17" x14ac:dyDescent="0.25">
      <c r="A478" s="21">
        <v>3300</v>
      </c>
      <c r="B478" s="21">
        <v>2637</v>
      </c>
      <c r="C478" s="22" t="s">
        <v>439</v>
      </c>
      <c r="D478" s="22" t="s">
        <v>3196</v>
      </c>
      <c r="E478" s="22" t="s">
        <v>2988</v>
      </c>
      <c r="F478" s="21">
        <v>1</v>
      </c>
      <c r="G478" s="23">
        <v>350</v>
      </c>
      <c r="H478" s="21">
        <v>-1</v>
      </c>
      <c r="I478" s="21">
        <v>0</v>
      </c>
      <c r="J478" s="21">
        <v>705000</v>
      </c>
      <c r="K478" s="21">
        <v>1</v>
      </c>
      <c r="L478" s="22" t="s">
        <v>2988</v>
      </c>
      <c r="M478" s="24"/>
      <c r="N478" s="21">
        <v>21</v>
      </c>
      <c r="O478" s="21">
        <v>0</v>
      </c>
      <c r="P478" s="21">
        <v>0</v>
      </c>
      <c r="Q478">
        <f>VLOOKUP(C478,Facturas!B:T,19,0)</f>
        <v>420</v>
      </c>
    </row>
    <row r="479" spans="1:17" x14ac:dyDescent="0.25">
      <c r="A479" s="21">
        <v>3299</v>
      </c>
      <c r="B479" s="21">
        <v>2636</v>
      </c>
      <c r="C479" s="22" t="s">
        <v>438</v>
      </c>
      <c r="D479" s="22" t="s">
        <v>3130</v>
      </c>
      <c r="E479" s="22" t="s">
        <v>2988</v>
      </c>
      <c r="F479" s="21">
        <v>1</v>
      </c>
      <c r="G479" s="23">
        <v>225</v>
      </c>
      <c r="H479" s="21">
        <v>-1</v>
      </c>
      <c r="I479" s="21">
        <v>0</v>
      </c>
      <c r="J479" s="21">
        <v>705000</v>
      </c>
      <c r="K479" s="21">
        <v>1</v>
      </c>
      <c r="L479" s="22" t="s">
        <v>2988</v>
      </c>
      <c r="M479" s="24"/>
      <c r="N479" s="21">
        <v>21</v>
      </c>
      <c r="O479" s="21">
        <v>0</v>
      </c>
      <c r="P479" s="21">
        <v>0</v>
      </c>
      <c r="Q479">
        <f>VLOOKUP(C479,Facturas!B:T,19,0)</f>
        <v>419</v>
      </c>
    </row>
    <row r="480" spans="1:17" x14ac:dyDescent="0.25">
      <c r="A480" s="21">
        <v>3298</v>
      </c>
      <c r="B480" s="21">
        <v>2635</v>
      </c>
      <c r="C480" s="22" t="s">
        <v>437</v>
      </c>
      <c r="D480" s="22" t="s">
        <v>3130</v>
      </c>
      <c r="E480" s="22" t="s">
        <v>2988</v>
      </c>
      <c r="F480" s="21">
        <v>1</v>
      </c>
      <c r="G480" s="23">
        <v>260</v>
      </c>
      <c r="H480" s="21">
        <v>-1</v>
      </c>
      <c r="I480" s="21">
        <v>0</v>
      </c>
      <c r="J480" s="21">
        <v>705000</v>
      </c>
      <c r="K480" s="21">
        <v>1</v>
      </c>
      <c r="L480" s="22" t="s">
        <v>2988</v>
      </c>
      <c r="M480" s="24"/>
      <c r="N480" s="21">
        <v>21</v>
      </c>
      <c r="O480" s="21">
        <v>0</v>
      </c>
      <c r="P480" s="21">
        <v>0</v>
      </c>
      <c r="Q480">
        <f>VLOOKUP(C480,Facturas!B:T,19,0)</f>
        <v>418</v>
      </c>
    </row>
    <row r="481" spans="1:17" x14ac:dyDescent="0.25">
      <c r="A481" s="21">
        <v>3297</v>
      </c>
      <c r="B481" s="21">
        <v>2634</v>
      </c>
      <c r="C481" s="22" t="s">
        <v>436</v>
      </c>
      <c r="D481" s="22" t="s">
        <v>3130</v>
      </c>
      <c r="E481" s="22" t="s">
        <v>2988</v>
      </c>
      <c r="F481" s="21">
        <v>1</v>
      </c>
      <c r="G481" s="23">
        <v>600</v>
      </c>
      <c r="H481" s="21">
        <v>-1</v>
      </c>
      <c r="I481" s="21">
        <v>0</v>
      </c>
      <c r="J481" s="21">
        <v>705000</v>
      </c>
      <c r="K481" s="21">
        <v>1</v>
      </c>
      <c r="L481" s="22" t="s">
        <v>2988</v>
      </c>
      <c r="M481" s="24"/>
      <c r="N481" s="21">
        <v>21</v>
      </c>
      <c r="O481" s="21">
        <v>0</v>
      </c>
      <c r="P481" s="21">
        <v>0</v>
      </c>
      <c r="Q481">
        <f>VLOOKUP(C481,Facturas!B:T,19,0)</f>
        <v>417</v>
      </c>
    </row>
    <row r="482" spans="1:17" x14ac:dyDescent="0.25">
      <c r="A482" s="21">
        <v>3296</v>
      </c>
      <c r="B482" s="21">
        <v>2633</v>
      </c>
      <c r="C482" s="22" t="s">
        <v>435</v>
      </c>
      <c r="D482" s="22" t="s">
        <v>3130</v>
      </c>
      <c r="E482" s="22" t="s">
        <v>2988</v>
      </c>
      <c r="F482" s="21">
        <v>1</v>
      </c>
      <c r="G482" s="23">
        <v>206</v>
      </c>
      <c r="H482" s="21">
        <v>-1</v>
      </c>
      <c r="I482" s="21">
        <v>0</v>
      </c>
      <c r="J482" s="21">
        <v>705000</v>
      </c>
      <c r="K482" s="21">
        <v>1</v>
      </c>
      <c r="L482" s="22" t="s">
        <v>2988</v>
      </c>
      <c r="M482" s="24"/>
      <c r="N482" s="21">
        <v>21</v>
      </c>
      <c r="O482" s="21">
        <v>0</v>
      </c>
      <c r="P482" s="21">
        <v>0</v>
      </c>
      <c r="Q482">
        <f>VLOOKUP(C482,Facturas!B:T,19,0)</f>
        <v>416</v>
      </c>
    </row>
    <row r="483" spans="1:17" x14ac:dyDescent="0.25">
      <c r="A483" s="21">
        <v>3295</v>
      </c>
      <c r="B483" s="21">
        <v>2632</v>
      </c>
      <c r="C483" s="22" t="s">
        <v>434</v>
      </c>
      <c r="D483" s="22" t="s">
        <v>3197</v>
      </c>
      <c r="E483" s="22" t="s">
        <v>2988</v>
      </c>
      <c r="F483" s="21">
        <v>1</v>
      </c>
      <c r="G483" s="23">
        <v>400</v>
      </c>
      <c r="H483" s="21">
        <v>-1</v>
      </c>
      <c r="I483" s="21">
        <v>0</v>
      </c>
      <c r="J483" s="21">
        <v>705000</v>
      </c>
      <c r="K483" s="21">
        <v>1</v>
      </c>
      <c r="L483" s="22" t="s">
        <v>2988</v>
      </c>
      <c r="M483" s="24"/>
      <c r="N483" s="21">
        <v>21</v>
      </c>
      <c r="O483" s="21">
        <v>0</v>
      </c>
      <c r="P483" s="21">
        <v>0</v>
      </c>
      <c r="Q483">
        <f>VLOOKUP(C483,Facturas!B:T,19,0)</f>
        <v>415</v>
      </c>
    </row>
    <row r="484" spans="1:17" x14ac:dyDescent="0.25">
      <c r="A484" s="21">
        <v>3294</v>
      </c>
      <c r="B484" s="21">
        <v>2632</v>
      </c>
      <c r="C484" s="22" t="s">
        <v>434</v>
      </c>
      <c r="D484" s="22" t="s">
        <v>3130</v>
      </c>
      <c r="E484" s="22" t="s">
        <v>2988</v>
      </c>
      <c r="F484" s="21">
        <v>1</v>
      </c>
      <c r="G484" s="23">
        <v>160</v>
      </c>
      <c r="H484" s="21">
        <v>-1</v>
      </c>
      <c r="I484" s="21">
        <v>0</v>
      </c>
      <c r="J484" s="21">
        <v>705000</v>
      </c>
      <c r="K484" s="21">
        <v>1</v>
      </c>
      <c r="L484" s="22" t="s">
        <v>2988</v>
      </c>
      <c r="M484" s="24"/>
      <c r="N484" s="21">
        <v>21</v>
      </c>
      <c r="O484" s="21">
        <v>0</v>
      </c>
      <c r="P484" s="21">
        <v>0</v>
      </c>
      <c r="Q484">
        <f>VLOOKUP(C484,Facturas!B:T,19,0)</f>
        <v>415</v>
      </c>
    </row>
    <row r="485" spans="1:17" x14ac:dyDescent="0.25">
      <c r="A485" s="21">
        <v>3293</v>
      </c>
      <c r="B485" s="21">
        <v>2631</v>
      </c>
      <c r="C485" s="22" t="s">
        <v>433</v>
      </c>
      <c r="D485" s="22" t="s">
        <v>3130</v>
      </c>
      <c r="E485" s="22" t="s">
        <v>2988</v>
      </c>
      <c r="F485" s="21">
        <v>1</v>
      </c>
      <c r="G485" s="23">
        <v>320</v>
      </c>
      <c r="H485" s="21">
        <v>-1</v>
      </c>
      <c r="I485" s="21">
        <v>0</v>
      </c>
      <c r="J485" s="21">
        <v>705000</v>
      </c>
      <c r="K485" s="21">
        <v>1</v>
      </c>
      <c r="L485" s="22" t="s">
        <v>2988</v>
      </c>
      <c r="M485" s="24"/>
      <c r="N485" s="21">
        <v>21</v>
      </c>
      <c r="O485" s="21">
        <v>0</v>
      </c>
      <c r="P485" s="21">
        <v>0</v>
      </c>
      <c r="Q485">
        <f>VLOOKUP(C485,Facturas!B:T,19,0)</f>
        <v>414</v>
      </c>
    </row>
    <row r="486" spans="1:17" x14ac:dyDescent="0.25">
      <c r="A486" s="21">
        <v>3292</v>
      </c>
      <c r="B486" s="21">
        <v>2630</v>
      </c>
      <c r="C486" s="22" t="s">
        <v>432</v>
      </c>
      <c r="D486" s="22" t="s">
        <v>3198</v>
      </c>
      <c r="E486" s="22" t="s">
        <v>2988</v>
      </c>
      <c r="F486" s="21">
        <v>1</v>
      </c>
      <c r="G486" s="23">
        <v>275</v>
      </c>
      <c r="H486" s="21">
        <v>-1</v>
      </c>
      <c r="I486" s="21">
        <v>0</v>
      </c>
      <c r="J486" s="21">
        <v>705000</v>
      </c>
      <c r="K486" s="21">
        <v>1</v>
      </c>
      <c r="L486" s="22" t="s">
        <v>2988</v>
      </c>
      <c r="M486" s="24"/>
      <c r="N486" s="21">
        <v>21</v>
      </c>
      <c r="O486" s="21">
        <v>0</v>
      </c>
      <c r="P486" s="21">
        <v>0</v>
      </c>
      <c r="Q486">
        <f>VLOOKUP(C486,Facturas!B:T,19,0)</f>
        <v>413</v>
      </c>
    </row>
    <row r="487" spans="1:17" x14ac:dyDescent="0.25">
      <c r="A487" s="21">
        <v>3291</v>
      </c>
      <c r="B487" s="21">
        <v>2630</v>
      </c>
      <c r="C487" s="22" t="s">
        <v>432</v>
      </c>
      <c r="D487" s="22" t="s">
        <v>3195</v>
      </c>
      <c r="E487" s="22" t="s">
        <v>2988</v>
      </c>
      <c r="F487" s="21">
        <v>1</v>
      </c>
      <c r="G487" s="23">
        <v>450</v>
      </c>
      <c r="H487" s="21">
        <v>-1</v>
      </c>
      <c r="I487" s="21">
        <v>0</v>
      </c>
      <c r="J487" s="21">
        <v>705000</v>
      </c>
      <c r="K487" s="21">
        <v>1</v>
      </c>
      <c r="L487" s="22" t="s">
        <v>2988</v>
      </c>
      <c r="M487" s="24"/>
      <c r="N487" s="21">
        <v>21</v>
      </c>
      <c r="O487" s="21">
        <v>0</v>
      </c>
      <c r="P487" s="21">
        <v>0</v>
      </c>
      <c r="Q487">
        <f>VLOOKUP(C487,Facturas!B:T,19,0)</f>
        <v>413</v>
      </c>
    </row>
    <row r="488" spans="1:17" x14ac:dyDescent="0.25">
      <c r="A488" s="21">
        <v>3329</v>
      </c>
      <c r="B488" s="21">
        <v>2656</v>
      </c>
      <c r="C488" s="22" t="s">
        <v>458</v>
      </c>
      <c r="D488" s="22" t="s">
        <v>3193</v>
      </c>
      <c r="E488" s="22" t="s">
        <v>2988</v>
      </c>
      <c r="F488" s="21">
        <v>1</v>
      </c>
      <c r="G488" s="23">
        <v>40.1</v>
      </c>
      <c r="H488" s="21">
        <v>0</v>
      </c>
      <c r="I488" s="21">
        <v>0</v>
      </c>
      <c r="J488" s="21">
        <v>759000</v>
      </c>
      <c r="K488" s="21">
        <v>1</v>
      </c>
      <c r="L488" s="22" t="s">
        <v>2988</v>
      </c>
      <c r="M488" s="24"/>
      <c r="N488" s="21">
        <v>0</v>
      </c>
      <c r="O488" s="21">
        <v>0</v>
      </c>
      <c r="P488" s="21">
        <v>0</v>
      </c>
      <c r="Q488">
        <f>VLOOKUP(C488,Facturas!B:T,19,0)</f>
        <v>439</v>
      </c>
    </row>
    <row r="489" spans="1:17" x14ac:dyDescent="0.25">
      <c r="A489" s="21">
        <v>3289</v>
      </c>
      <c r="B489" s="21">
        <v>2629</v>
      </c>
      <c r="C489" s="22" t="s">
        <v>431</v>
      </c>
      <c r="D489" s="22" t="s">
        <v>3199</v>
      </c>
      <c r="E489" s="22" t="s">
        <v>2988</v>
      </c>
      <c r="F489" s="21">
        <v>1</v>
      </c>
      <c r="G489" s="23">
        <v>160</v>
      </c>
      <c r="H489" s="21">
        <v>-1</v>
      </c>
      <c r="I489" s="21">
        <v>0</v>
      </c>
      <c r="J489" s="21">
        <v>705000</v>
      </c>
      <c r="K489" s="21">
        <v>1</v>
      </c>
      <c r="L489" s="22" t="s">
        <v>2988</v>
      </c>
      <c r="M489" s="24"/>
      <c r="N489" s="21">
        <v>21</v>
      </c>
      <c r="O489" s="21">
        <v>0</v>
      </c>
      <c r="P489" s="21">
        <v>0</v>
      </c>
      <c r="Q489">
        <f>VLOOKUP(C489,Facturas!B:T,19,0)</f>
        <v>412</v>
      </c>
    </row>
    <row r="490" spans="1:17" x14ac:dyDescent="0.25">
      <c r="A490" s="21">
        <v>3303</v>
      </c>
      <c r="B490" s="21">
        <v>2638</v>
      </c>
      <c r="C490" s="22" t="s">
        <v>440</v>
      </c>
      <c r="D490" s="22" t="s">
        <v>3200</v>
      </c>
      <c r="E490" s="22" t="s">
        <v>2988</v>
      </c>
      <c r="F490" s="21">
        <v>1</v>
      </c>
      <c r="G490" s="23">
        <v>550</v>
      </c>
      <c r="H490" s="21">
        <v>-1</v>
      </c>
      <c r="I490" s="21">
        <v>0</v>
      </c>
      <c r="J490" s="21">
        <v>705000</v>
      </c>
      <c r="K490" s="21">
        <v>1</v>
      </c>
      <c r="L490" s="22" t="s">
        <v>2988</v>
      </c>
      <c r="M490" s="24"/>
      <c r="N490" s="21">
        <v>21</v>
      </c>
      <c r="O490" s="21">
        <v>0</v>
      </c>
      <c r="P490" s="21">
        <v>0</v>
      </c>
      <c r="Q490">
        <f>VLOOKUP(C490,Facturas!B:T,19,0)</f>
        <v>421</v>
      </c>
    </row>
    <row r="491" spans="1:17" x14ac:dyDescent="0.25">
      <c r="A491" s="21">
        <v>3287</v>
      </c>
      <c r="B491" s="21">
        <v>2629</v>
      </c>
      <c r="C491" s="22" t="s">
        <v>431</v>
      </c>
      <c r="D491" s="22" t="s">
        <v>3130</v>
      </c>
      <c r="E491" s="22" t="s">
        <v>2988</v>
      </c>
      <c r="F491" s="21">
        <v>1</v>
      </c>
      <c r="G491" s="23">
        <v>110</v>
      </c>
      <c r="H491" s="21">
        <v>-1</v>
      </c>
      <c r="I491" s="21">
        <v>0</v>
      </c>
      <c r="J491" s="21">
        <v>705000</v>
      </c>
      <c r="K491" s="21">
        <v>1</v>
      </c>
      <c r="L491" s="22" t="s">
        <v>2988</v>
      </c>
      <c r="M491" s="24"/>
      <c r="N491" s="21">
        <v>21</v>
      </c>
      <c r="O491" s="21">
        <v>0</v>
      </c>
      <c r="P491" s="21">
        <v>0</v>
      </c>
      <c r="Q491">
        <f>VLOOKUP(C491,Facturas!B:T,19,0)</f>
        <v>412</v>
      </c>
    </row>
    <row r="492" spans="1:17" x14ac:dyDescent="0.25">
      <c r="A492" s="21">
        <v>3286</v>
      </c>
      <c r="B492" s="21">
        <v>2628</v>
      </c>
      <c r="C492" s="22" t="s">
        <v>430</v>
      </c>
      <c r="D492" s="22" t="s">
        <v>3199</v>
      </c>
      <c r="E492" s="22" t="s">
        <v>2988</v>
      </c>
      <c r="F492" s="21">
        <v>1</v>
      </c>
      <c r="G492" s="23">
        <v>275</v>
      </c>
      <c r="H492" s="21">
        <v>-1</v>
      </c>
      <c r="I492" s="21">
        <v>0</v>
      </c>
      <c r="J492" s="21">
        <v>705000</v>
      </c>
      <c r="K492" s="21">
        <v>1</v>
      </c>
      <c r="L492" s="22" t="s">
        <v>2988</v>
      </c>
      <c r="M492" s="24"/>
      <c r="N492" s="21">
        <v>21</v>
      </c>
      <c r="O492" s="21">
        <v>0</v>
      </c>
      <c r="P492" s="21">
        <v>0</v>
      </c>
      <c r="Q492">
        <f>VLOOKUP(C492,Facturas!B:T,19,0)</f>
        <v>411</v>
      </c>
    </row>
    <row r="493" spans="1:17" x14ac:dyDescent="0.25">
      <c r="A493" s="21">
        <v>3285</v>
      </c>
      <c r="B493" s="21">
        <v>2628</v>
      </c>
      <c r="C493" s="22" t="s">
        <v>430</v>
      </c>
      <c r="D493" s="22" t="s">
        <v>3195</v>
      </c>
      <c r="E493" s="22" t="s">
        <v>2988</v>
      </c>
      <c r="F493" s="21">
        <v>1</v>
      </c>
      <c r="G493" s="23">
        <v>525</v>
      </c>
      <c r="H493" s="21">
        <v>-1</v>
      </c>
      <c r="I493" s="21">
        <v>0</v>
      </c>
      <c r="J493" s="21">
        <v>705000</v>
      </c>
      <c r="K493" s="21">
        <v>1</v>
      </c>
      <c r="L493" s="22" t="s">
        <v>2988</v>
      </c>
      <c r="M493" s="24"/>
      <c r="N493" s="21">
        <v>21</v>
      </c>
      <c r="O493" s="21">
        <v>0</v>
      </c>
      <c r="P493" s="21">
        <v>0</v>
      </c>
      <c r="Q493">
        <f>VLOOKUP(C493,Facturas!B:T,19,0)</f>
        <v>411</v>
      </c>
    </row>
    <row r="494" spans="1:17" x14ac:dyDescent="0.25">
      <c r="A494" s="21">
        <v>3284</v>
      </c>
      <c r="B494" s="21">
        <v>2628</v>
      </c>
      <c r="C494" s="22" t="s">
        <v>430</v>
      </c>
      <c r="D494" s="22" t="s">
        <v>3130</v>
      </c>
      <c r="E494" s="22" t="s">
        <v>2988</v>
      </c>
      <c r="F494" s="21">
        <v>1</v>
      </c>
      <c r="G494" s="23">
        <v>275</v>
      </c>
      <c r="H494" s="21">
        <v>-1</v>
      </c>
      <c r="I494" s="21">
        <v>0</v>
      </c>
      <c r="J494" s="21">
        <v>705000</v>
      </c>
      <c r="K494" s="21">
        <v>1</v>
      </c>
      <c r="L494" s="22" t="s">
        <v>2988</v>
      </c>
      <c r="M494" s="24"/>
      <c r="N494" s="21">
        <v>21</v>
      </c>
      <c r="O494" s="21">
        <v>0</v>
      </c>
      <c r="P494" s="21">
        <v>0</v>
      </c>
      <c r="Q494">
        <f>VLOOKUP(C494,Facturas!B:T,19,0)</f>
        <v>411</v>
      </c>
    </row>
    <row r="495" spans="1:17" x14ac:dyDescent="0.25">
      <c r="A495" s="21">
        <v>3283</v>
      </c>
      <c r="B495" s="21">
        <v>2627</v>
      </c>
      <c r="C495" s="22" t="s">
        <v>429</v>
      </c>
      <c r="D495" s="22" t="s">
        <v>3199</v>
      </c>
      <c r="E495" s="22" t="s">
        <v>2988</v>
      </c>
      <c r="F495" s="21">
        <v>1</v>
      </c>
      <c r="G495" s="23">
        <v>300</v>
      </c>
      <c r="H495" s="21">
        <v>-1</v>
      </c>
      <c r="I495" s="21">
        <v>0</v>
      </c>
      <c r="J495" s="21">
        <v>705000</v>
      </c>
      <c r="K495" s="21">
        <v>1</v>
      </c>
      <c r="L495" s="22" t="s">
        <v>2988</v>
      </c>
      <c r="M495" s="24"/>
      <c r="N495" s="21">
        <v>21</v>
      </c>
      <c r="O495" s="21">
        <v>0</v>
      </c>
      <c r="P495" s="21">
        <v>0</v>
      </c>
      <c r="Q495">
        <f>VLOOKUP(C495,Facturas!B:T,19,0)</f>
        <v>410</v>
      </c>
    </row>
    <row r="496" spans="1:17" x14ac:dyDescent="0.25">
      <c r="A496" s="21">
        <v>3282</v>
      </c>
      <c r="B496" s="21">
        <v>2627</v>
      </c>
      <c r="C496" s="22" t="s">
        <v>429</v>
      </c>
      <c r="D496" s="22" t="s">
        <v>3130</v>
      </c>
      <c r="E496" s="22" t="s">
        <v>2988</v>
      </c>
      <c r="F496" s="21">
        <v>1</v>
      </c>
      <c r="G496" s="23">
        <v>600</v>
      </c>
      <c r="H496" s="21">
        <v>-1</v>
      </c>
      <c r="I496" s="21">
        <v>0</v>
      </c>
      <c r="J496" s="21">
        <v>705000</v>
      </c>
      <c r="K496" s="21">
        <v>1</v>
      </c>
      <c r="L496" s="22" t="s">
        <v>2988</v>
      </c>
      <c r="M496" s="24"/>
      <c r="N496" s="21">
        <v>21</v>
      </c>
      <c r="O496" s="21">
        <v>0</v>
      </c>
      <c r="P496" s="21">
        <v>0</v>
      </c>
      <c r="Q496">
        <f>VLOOKUP(C496,Facturas!B:T,19,0)</f>
        <v>410</v>
      </c>
    </row>
    <row r="497" spans="1:17" x14ac:dyDescent="0.25">
      <c r="A497" s="21">
        <v>3281</v>
      </c>
      <c r="B497" s="21">
        <v>2626</v>
      </c>
      <c r="C497" s="22" t="s">
        <v>428</v>
      </c>
      <c r="D497" s="22" t="s">
        <v>3199</v>
      </c>
      <c r="E497" s="22" t="s">
        <v>2988</v>
      </c>
      <c r="F497" s="21">
        <v>1</v>
      </c>
      <c r="G497" s="23">
        <v>300</v>
      </c>
      <c r="H497" s="21">
        <v>-1</v>
      </c>
      <c r="I497" s="21">
        <v>0</v>
      </c>
      <c r="J497" s="21">
        <v>705000</v>
      </c>
      <c r="K497" s="21">
        <v>1</v>
      </c>
      <c r="L497" s="22" t="s">
        <v>2988</v>
      </c>
      <c r="M497" s="24"/>
      <c r="N497" s="21">
        <v>21</v>
      </c>
      <c r="O497" s="21">
        <v>0</v>
      </c>
      <c r="P497" s="21">
        <v>0</v>
      </c>
      <c r="Q497">
        <f>VLOOKUP(C497,Facturas!B:T,19,0)</f>
        <v>409</v>
      </c>
    </row>
    <row r="498" spans="1:17" x14ac:dyDescent="0.25">
      <c r="A498" s="21">
        <v>3280</v>
      </c>
      <c r="B498" s="21">
        <v>2626</v>
      </c>
      <c r="C498" s="22" t="s">
        <v>428</v>
      </c>
      <c r="D498" s="22" t="s">
        <v>3130</v>
      </c>
      <c r="E498" s="22" t="s">
        <v>2988</v>
      </c>
      <c r="F498" s="21">
        <v>1</v>
      </c>
      <c r="G498" s="23">
        <v>600</v>
      </c>
      <c r="H498" s="21">
        <v>-1</v>
      </c>
      <c r="I498" s="21">
        <v>0</v>
      </c>
      <c r="J498" s="21">
        <v>705000</v>
      </c>
      <c r="K498" s="21">
        <v>1</v>
      </c>
      <c r="L498" s="22" t="s">
        <v>2988</v>
      </c>
      <c r="M498" s="24"/>
      <c r="N498" s="21">
        <v>21</v>
      </c>
      <c r="O498" s="21">
        <v>0</v>
      </c>
      <c r="P498" s="21">
        <v>0</v>
      </c>
      <c r="Q498">
        <f>VLOOKUP(C498,Facturas!B:T,19,0)</f>
        <v>409</v>
      </c>
    </row>
    <row r="499" spans="1:17" x14ac:dyDescent="0.25">
      <c r="A499" s="21">
        <v>3279</v>
      </c>
      <c r="B499" s="21">
        <v>2625</v>
      </c>
      <c r="C499" s="22" t="s">
        <v>427</v>
      </c>
      <c r="D499" s="22" t="s">
        <v>3199</v>
      </c>
      <c r="E499" s="22" t="s">
        <v>2988</v>
      </c>
      <c r="F499" s="21">
        <v>1</v>
      </c>
      <c r="G499" s="23">
        <v>300</v>
      </c>
      <c r="H499" s="21">
        <v>-1</v>
      </c>
      <c r="I499" s="21">
        <v>0</v>
      </c>
      <c r="J499" s="21">
        <v>705000</v>
      </c>
      <c r="K499" s="21">
        <v>1</v>
      </c>
      <c r="L499" s="22" t="s">
        <v>2988</v>
      </c>
      <c r="M499" s="24"/>
      <c r="N499" s="21">
        <v>21</v>
      </c>
      <c r="O499" s="21">
        <v>0</v>
      </c>
      <c r="P499" s="21">
        <v>0</v>
      </c>
      <c r="Q499">
        <f>VLOOKUP(C499,Facturas!B:T,19,0)</f>
        <v>408</v>
      </c>
    </row>
    <row r="500" spans="1:17" x14ac:dyDescent="0.25">
      <c r="A500" s="21">
        <v>3278</v>
      </c>
      <c r="B500" s="21">
        <v>2625</v>
      </c>
      <c r="C500" s="22" t="s">
        <v>427</v>
      </c>
      <c r="D500" s="22" t="s">
        <v>3130</v>
      </c>
      <c r="E500" s="22" t="s">
        <v>2988</v>
      </c>
      <c r="F500" s="21">
        <v>1</v>
      </c>
      <c r="G500" s="23">
        <v>280</v>
      </c>
      <c r="H500" s="21">
        <v>-1</v>
      </c>
      <c r="I500" s="21">
        <v>0</v>
      </c>
      <c r="J500" s="21">
        <v>705000</v>
      </c>
      <c r="K500" s="21">
        <v>1</v>
      </c>
      <c r="L500" s="22" t="s">
        <v>2988</v>
      </c>
      <c r="M500" s="24"/>
      <c r="N500" s="21">
        <v>21</v>
      </c>
      <c r="O500" s="21">
        <v>0</v>
      </c>
      <c r="P500" s="21">
        <v>0</v>
      </c>
      <c r="Q500">
        <f>VLOOKUP(C500,Facturas!B:T,19,0)</f>
        <v>408</v>
      </c>
    </row>
    <row r="501" spans="1:17" x14ac:dyDescent="0.25">
      <c r="A501" s="21">
        <v>3277</v>
      </c>
      <c r="B501" s="21">
        <v>2624</v>
      </c>
      <c r="C501" s="22" t="s">
        <v>426</v>
      </c>
      <c r="D501" s="22" t="s">
        <v>3200</v>
      </c>
      <c r="E501" s="22" t="s">
        <v>2988</v>
      </c>
      <c r="F501" s="21">
        <v>1</v>
      </c>
      <c r="G501" s="23">
        <v>350</v>
      </c>
      <c r="H501" s="21">
        <v>-1</v>
      </c>
      <c r="I501" s="21">
        <v>0</v>
      </c>
      <c r="J501" s="21">
        <v>705000</v>
      </c>
      <c r="K501" s="21">
        <v>1</v>
      </c>
      <c r="L501" s="22" t="s">
        <v>2988</v>
      </c>
      <c r="M501" s="24"/>
      <c r="N501" s="21">
        <v>21</v>
      </c>
      <c r="O501" s="21">
        <v>0</v>
      </c>
      <c r="P501" s="21">
        <v>0</v>
      </c>
      <c r="Q501">
        <f>VLOOKUP(C501,Facturas!B:T,19,0)</f>
        <v>407</v>
      </c>
    </row>
    <row r="502" spans="1:17" x14ac:dyDescent="0.25">
      <c r="A502" s="21">
        <v>3290</v>
      </c>
      <c r="B502" s="21">
        <v>2630</v>
      </c>
      <c r="C502" s="22" t="s">
        <v>432</v>
      </c>
      <c r="D502" s="22" t="s">
        <v>3130</v>
      </c>
      <c r="E502" s="22" t="s">
        <v>2988</v>
      </c>
      <c r="F502" s="21">
        <v>1</v>
      </c>
      <c r="G502" s="23">
        <v>160</v>
      </c>
      <c r="H502" s="21">
        <v>-1</v>
      </c>
      <c r="I502" s="21">
        <v>0</v>
      </c>
      <c r="J502" s="21">
        <v>705000</v>
      </c>
      <c r="K502" s="21">
        <v>1</v>
      </c>
      <c r="L502" s="22" t="s">
        <v>2988</v>
      </c>
      <c r="M502" s="24"/>
      <c r="N502" s="21">
        <v>21</v>
      </c>
      <c r="O502" s="21">
        <v>0</v>
      </c>
      <c r="P502" s="21">
        <v>0</v>
      </c>
      <c r="Q502">
        <f>VLOOKUP(C502,Facturas!B:T,19,0)</f>
        <v>413</v>
      </c>
    </row>
    <row r="503" spans="1:17" x14ac:dyDescent="0.25">
      <c r="A503" s="21">
        <v>3314</v>
      </c>
      <c r="B503" s="21">
        <v>2647</v>
      </c>
      <c r="C503" s="22" t="s">
        <v>449</v>
      </c>
      <c r="D503" s="22" t="s">
        <v>3201</v>
      </c>
      <c r="E503" s="22" t="s">
        <v>2988</v>
      </c>
      <c r="F503" s="21">
        <v>1</v>
      </c>
      <c r="G503" s="23">
        <v>550</v>
      </c>
      <c r="H503" s="21">
        <v>-1</v>
      </c>
      <c r="I503" s="21">
        <v>0</v>
      </c>
      <c r="J503" s="21">
        <v>705000</v>
      </c>
      <c r="K503" s="21">
        <v>1</v>
      </c>
      <c r="L503" s="22" t="s">
        <v>2988</v>
      </c>
      <c r="M503" s="24"/>
      <c r="N503" s="21">
        <v>21</v>
      </c>
      <c r="O503" s="21">
        <v>0</v>
      </c>
      <c r="P503" s="21">
        <v>0</v>
      </c>
      <c r="Q503">
        <f>VLOOKUP(C503,Facturas!B:T,19,0)</f>
        <v>430</v>
      </c>
    </row>
    <row r="504" spans="1:17" x14ac:dyDescent="0.25">
      <c r="A504" s="21">
        <v>3382</v>
      </c>
      <c r="B504" s="21">
        <v>2688</v>
      </c>
      <c r="C504" s="22" t="s">
        <v>490</v>
      </c>
      <c r="D504" s="22" t="s">
        <v>3130</v>
      </c>
      <c r="E504" s="22" t="s">
        <v>2988</v>
      </c>
      <c r="F504" s="21">
        <v>1</v>
      </c>
      <c r="G504" s="23">
        <v>900</v>
      </c>
      <c r="H504" s="21">
        <v>-1</v>
      </c>
      <c r="I504" s="21">
        <v>0</v>
      </c>
      <c r="J504" s="21">
        <v>705000</v>
      </c>
      <c r="K504" s="21">
        <v>1</v>
      </c>
      <c r="L504" s="22" t="s">
        <v>2988</v>
      </c>
      <c r="M504" s="24"/>
      <c r="N504" s="21">
        <v>21</v>
      </c>
      <c r="O504" s="21">
        <v>0</v>
      </c>
      <c r="P504" s="21">
        <v>0</v>
      </c>
      <c r="Q504">
        <f>VLOOKUP(C504,Facturas!B:T,19,0)</f>
        <v>471</v>
      </c>
    </row>
    <row r="505" spans="1:17" x14ac:dyDescent="0.25">
      <c r="A505" s="21">
        <v>3326</v>
      </c>
      <c r="B505" s="21">
        <v>2654</v>
      </c>
      <c r="C505" s="22" t="s">
        <v>456</v>
      </c>
      <c r="D505" s="22" t="s">
        <v>3158</v>
      </c>
      <c r="E505" s="22" t="s">
        <v>2988</v>
      </c>
      <c r="F505" s="21">
        <v>1</v>
      </c>
      <c r="G505" s="23">
        <v>40.1</v>
      </c>
      <c r="H505" s="21">
        <v>0</v>
      </c>
      <c r="I505" s="21">
        <v>0</v>
      </c>
      <c r="J505" s="21">
        <v>759000</v>
      </c>
      <c r="K505" s="21">
        <v>1</v>
      </c>
      <c r="L505" s="22" t="s">
        <v>2988</v>
      </c>
      <c r="M505" s="24"/>
      <c r="N505" s="21">
        <v>0</v>
      </c>
      <c r="O505" s="21">
        <v>0</v>
      </c>
      <c r="P505" s="21">
        <v>0</v>
      </c>
      <c r="Q505">
        <f>VLOOKUP(C505,Facturas!B:T,19,0)</f>
        <v>437</v>
      </c>
    </row>
    <row r="506" spans="1:17" x14ac:dyDescent="0.25">
      <c r="A506" s="21">
        <v>3325</v>
      </c>
      <c r="B506" s="21">
        <v>2654</v>
      </c>
      <c r="C506" s="22" t="s">
        <v>456</v>
      </c>
      <c r="D506" s="22" t="s">
        <v>3130</v>
      </c>
      <c r="E506" s="22" t="s">
        <v>2988</v>
      </c>
      <c r="F506" s="21">
        <v>1</v>
      </c>
      <c r="G506" s="23">
        <v>290</v>
      </c>
      <c r="H506" s="21">
        <v>-1</v>
      </c>
      <c r="I506" s="21">
        <v>0</v>
      </c>
      <c r="J506" s="21">
        <v>705000</v>
      </c>
      <c r="K506" s="21">
        <v>1</v>
      </c>
      <c r="L506" s="22" t="s">
        <v>2988</v>
      </c>
      <c r="M506" s="24"/>
      <c r="N506" s="21">
        <v>21</v>
      </c>
      <c r="O506" s="21">
        <v>0</v>
      </c>
      <c r="P506" s="21">
        <v>0</v>
      </c>
      <c r="Q506">
        <f>VLOOKUP(C506,Facturas!B:T,19,0)</f>
        <v>437</v>
      </c>
    </row>
    <row r="507" spans="1:17" x14ac:dyDescent="0.25">
      <c r="A507" s="21">
        <v>3324</v>
      </c>
      <c r="B507" s="21">
        <v>2653</v>
      </c>
      <c r="C507" s="22" t="s">
        <v>455</v>
      </c>
      <c r="D507" s="22" t="s">
        <v>3193</v>
      </c>
      <c r="E507" s="22" t="s">
        <v>2988</v>
      </c>
      <c r="F507" s="21">
        <v>1</v>
      </c>
      <c r="G507" s="23">
        <v>45.77</v>
      </c>
      <c r="H507" s="21">
        <v>0</v>
      </c>
      <c r="I507" s="21">
        <v>0</v>
      </c>
      <c r="J507" s="21">
        <v>759000</v>
      </c>
      <c r="K507" s="21">
        <v>1</v>
      </c>
      <c r="L507" s="22" t="s">
        <v>2988</v>
      </c>
      <c r="M507" s="24"/>
      <c r="N507" s="21">
        <v>0</v>
      </c>
      <c r="O507" s="21">
        <v>0</v>
      </c>
      <c r="P507" s="21">
        <v>0</v>
      </c>
      <c r="Q507">
        <f>VLOOKUP(C507,Facturas!B:T,19,0)</f>
        <v>436</v>
      </c>
    </row>
    <row r="508" spans="1:17" x14ac:dyDescent="0.25">
      <c r="A508" s="21">
        <v>3323</v>
      </c>
      <c r="B508" s="21">
        <v>2652</v>
      </c>
      <c r="C508" s="22" t="s">
        <v>454</v>
      </c>
      <c r="D508" s="22" t="s">
        <v>3193</v>
      </c>
      <c r="E508" s="22" t="s">
        <v>2988</v>
      </c>
      <c r="F508" s="21">
        <v>1</v>
      </c>
      <c r="G508" s="23">
        <v>40.1</v>
      </c>
      <c r="H508" s="21">
        <v>0</v>
      </c>
      <c r="I508" s="21">
        <v>0</v>
      </c>
      <c r="J508" s="21">
        <v>759000</v>
      </c>
      <c r="K508" s="21">
        <v>1</v>
      </c>
      <c r="L508" s="22" t="s">
        <v>2988</v>
      </c>
      <c r="M508" s="24"/>
      <c r="N508" s="21">
        <v>0</v>
      </c>
      <c r="O508" s="21">
        <v>0</v>
      </c>
      <c r="P508" s="21">
        <v>0</v>
      </c>
      <c r="Q508">
        <f>VLOOKUP(C508,Facturas!B:T,19,0)</f>
        <v>435</v>
      </c>
    </row>
    <row r="509" spans="1:17" x14ac:dyDescent="0.25">
      <c r="A509" s="21">
        <v>3322</v>
      </c>
      <c r="B509" s="21">
        <v>2652</v>
      </c>
      <c r="C509" s="22" t="s">
        <v>454</v>
      </c>
      <c r="D509" s="22" t="s">
        <v>3130</v>
      </c>
      <c r="E509" s="22" t="s">
        <v>2988</v>
      </c>
      <c r="F509" s="21">
        <v>1</v>
      </c>
      <c r="G509" s="23">
        <v>165</v>
      </c>
      <c r="H509" s="21">
        <v>-1</v>
      </c>
      <c r="I509" s="21">
        <v>0</v>
      </c>
      <c r="J509" s="21">
        <v>705000</v>
      </c>
      <c r="K509" s="21">
        <v>1</v>
      </c>
      <c r="L509" s="22" t="s">
        <v>2988</v>
      </c>
      <c r="M509" s="24"/>
      <c r="N509" s="21">
        <v>21</v>
      </c>
      <c r="O509" s="21">
        <v>0</v>
      </c>
      <c r="P509" s="21">
        <v>0</v>
      </c>
      <c r="Q509">
        <f>VLOOKUP(C509,Facturas!B:T,19,0)</f>
        <v>435</v>
      </c>
    </row>
    <row r="510" spans="1:17" x14ac:dyDescent="0.25">
      <c r="A510" s="21">
        <v>3321</v>
      </c>
      <c r="B510" s="21">
        <v>2651</v>
      </c>
      <c r="C510" s="22" t="s">
        <v>453</v>
      </c>
      <c r="D510" s="22" t="s">
        <v>3193</v>
      </c>
      <c r="E510" s="22" t="s">
        <v>2988</v>
      </c>
      <c r="F510" s="21">
        <v>1</v>
      </c>
      <c r="G510" s="23">
        <v>46.9</v>
      </c>
      <c r="H510" s="21">
        <v>0</v>
      </c>
      <c r="I510" s="21">
        <v>0</v>
      </c>
      <c r="J510" s="21">
        <v>759000</v>
      </c>
      <c r="K510" s="21">
        <v>1</v>
      </c>
      <c r="L510" s="22" t="s">
        <v>2988</v>
      </c>
      <c r="M510" s="24"/>
      <c r="N510" s="21">
        <v>0</v>
      </c>
      <c r="O510" s="21">
        <v>0</v>
      </c>
      <c r="P510" s="21">
        <v>0</v>
      </c>
      <c r="Q510">
        <f>VLOOKUP(C510,Facturas!B:T,19,0)</f>
        <v>434</v>
      </c>
    </row>
    <row r="511" spans="1:17" x14ac:dyDescent="0.25">
      <c r="A511" s="21">
        <v>3320</v>
      </c>
      <c r="B511" s="21">
        <v>2651</v>
      </c>
      <c r="C511" s="22" t="s">
        <v>453</v>
      </c>
      <c r="D511" s="22" t="s">
        <v>3130</v>
      </c>
      <c r="E511" s="22" t="s">
        <v>2988</v>
      </c>
      <c r="F511" s="21">
        <v>1</v>
      </c>
      <c r="G511" s="23">
        <v>320</v>
      </c>
      <c r="H511" s="21">
        <v>-1</v>
      </c>
      <c r="I511" s="21">
        <v>0</v>
      </c>
      <c r="J511" s="21">
        <v>705000</v>
      </c>
      <c r="K511" s="21">
        <v>1</v>
      </c>
      <c r="L511" s="22" t="s">
        <v>2988</v>
      </c>
      <c r="M511" s="24"/>
      <c r="N511" s="21">
        <v>21</v>
      </c>
      <c r="O511" s="21">
        <v>0</v>
      </c>
      <c r="P511" s="21">
        <v>0</v>
      </c>
      <c r="Q511">
        <f>VLOOKUP(C511,Facturas!B:T,19,0)</f>
        <v>434</v>
      </c>
    </row>
    <row r="512" spans="1:17" x14ac:dyDescent="0.25">
      <c r="A512" s="21">
        <v>3319</v>
      </c>
      <c r="B512" s="21">
        <v>2650</v>
      </c>
      <c r="C512" s="22" t="s">
        <v>452</v>
      </c>
      <c r="D512" s="22" t="s">
        <v>3193</v>
      </c>
      <c r="E512" s="22" t="s">
        <v>2988</v>
      </c>
      <c r="F512" s="21">
        <v>1</v>
      </c>
      <c r="G512" s="23">
        <v>40.1</v>
      </c>
      <c r="H512" s="21">
        <v>0</v>
      </c>
      <c r="I512" s="21">
        <v>0</v>
      </c>
      <c r="J512" s="21">
        <v>759000</v>
      </c>
      <c r="K512" s="21">
        <v>1</v>
      </c>
      <c r="L512" s="22" t="s">
        <v>2988</v>
      </c>
      <c r="M512" s="24"/>
      <c r="N512" s="21">
        <v>0</v>
      </c>
      <c r="O512" s="21">
        <v>0</v>
      </c>
      <c r="P512" s="21">
        <v>0</v>
      </c>
      <c r="Q512">
        <f>VLOOKUP(C512,Facturas!B:T,19,0)</f>
        <v>433</v>
      </c>
    </row>
    <row r="513" spans="1:17" x14ac:dyDescent="0.25">
      <c r="A513" s="21">
        <v>3318</v>
      </c>
      <c r="B513" s="21">
        <v>2650</v>
      </c>
      <c r="C513" s="22" t="s">
        <v>452</v>
      </c>
      <c r="D513" s="22" t="s">
        <v>3130</v>
      </c>
      <c r="E513" s="22" t="s">
        <v>2988</v>
      </c>
      <c r="F513" s="21">
        <v>1</v>
      </c>
      <c r="G513" s="23">
        <v>530</v>
      </c>
      <c r="H513" s="21">
        <v>-1</v>
      </c>
      <c r="I513" s="21">
        <v>0</v>
      </c>
      <c r="J513" s="21">
        <v>705000</v>
      </c>
      <c r="K513" s="21">
        <v>1</v>
      </c>
      <c r="L513" s="22" t="s">
        <v>2988</v>
      </c>
      <c r="M513" s="24"/>
      <c r="N513" s="21">
        <v>21</v>
      </c>
      <c r="O513" s="21">
        <v>0</v>
      </c>
      <c r="P513" s="21">
        <v>0</v>
      </c>
      <c r="Q513">
        <f>VLOOKUP(C513,Facturas!B:T,19,0)</f>
        <v>433</v>
      </c>
    </row>
    <row r="514" spans="1:17" x14ac:dyDescent="0.25">
      <c r="A514" s="21">
        <v>3317</v>
      </c>
      <c r="B514" s="21">
        <v>2649</v>
      </c>
      <c r="C514" s="22" t="s">
        <v>451</v>
      </c>
      <c r="D514" s="22" t="s">
        <v>3202</v>
      </c>
      <c r="E514" s="22" t="s">
        <v>2988</v>
      </c>
      <c r="F514" s="21">
        <v>1</v>
      </c>
      <c r="G514" s="23">
        <v>80.2</v>
      </c>
      <c r="H514" s="21">
        <v>0</v>
      </c>
      <c r="I514" s="21">
        <v>0</v>
      </c>
      <c r="J514" s="21">
        <v>759000</v>
      </c>
      <c r="K514" s="21">
        <v>1</v>
      </c>
      <c r="L514" s="22" t="s">
        <v>2988</v>
      </c>
      <c r="M514" s="24"/>
      <c r="N514" s="21">
        <v>0</v>
      </c>
      <c r="O514" s="21">
        <v>0</v>
      </c>
      <c r="P514" s="21">
        <v>0</v>
      </c>
      <c r="Q514">
        <f>VLOOKUP(C514,Facturas!B:T,19,0)</f>
        <v>432</v>
      </c>
    </row>
    <row r="515" spans="1:17" x14ac:dyDescent="0.25">
      <c r="A515" s="21">
        <v>3301</v>
      </c>
      <c r="B515" s="21">
        <v>2637</v>
      </c>
      <c r="C515" s="22" t="s">
        <v>439</v>
      </c>
      <c r="D515" s="22" t="s">
        <v>3203</v>
      </c>
      <c r="E515" s="22" t="s">
        <v>2988</v>
      </c>
      <c r="F515" s="21">
        <v>1</v>
      </c>
      <c r="G515" s="23">
        <v>200</v>
      </c>
      <c r="H515" s="21">
        <v>-1</v>
      </c>
      <c r="I515" s="21">
        <v>0</v>
      </c>
      <c r="J515" s="21">
        <v>705000</v>
      </c>
      <c r="K515" s="21">
        <v>1</v>
      </c>
      <c r="L515" s="22" t="s">
        <v>2988</v>
      </c>
      <c r="M515" s="24"/>
      <c r="N515" s="21">
        <v>21</v>
      </c>
      <c r="O515" s="21">
        <v>0</v>
      </c>
      <c r="P515" s="21">
        <v>0</v>
      </c>
      <c r="Q515">
        <f>VLOOKUP(C515,Facturas!B:T,19,0)</f>
        <v>420</v>
      </c>
    </row>
    <row r="516" spans="1:17" x14ac:dyDescent="0.25">
      <c r="A516" s="21">
        <v>3315</v>
      </c>
      <c r="B516" s="21">
        <v>2648</v>
      </c>
      <c r="C516" s="22" t="s">
        <v>450</v>
      </c>
      <c r="D516" s="22" t="s">
        <v>3141</v>
      </c>
      <c r="E516" s="22" t="s">
        <v>2988</v>
      </c>
      <c r="F516" s="21">
        <v>1</v>
      </c>
      <c r="G516" s="23">
        <v>700</v>
      </c>
      <c r="H516" s="21">
        <v>-1</v>
      </c>
      <c r="I516" s="21">
        <v>0</v>
      </c>
      <c r="J516" s="21">
        <v>705000</v>
      </c>
      <c r="K516" s="21">
        <v>1</v>
      </c>
      <c r="L516" s="22" t="s">
        <v>2988</v>
      </c>
      <c r="M516" s="24"/>
      <c r="N516" s="21">
        <v>21</v>
      </c>
      <c r="O516" s="21">
        <v>0</v>
      </c>
      <c r="P516" s="21">
        <v>0</v>
      </c>
      <c r="Q516">
        <f>VLOOKUP(C516,Facturas!B:T,19,0)</f>
        <v>431</v>
      </c>
    </row>
    <row r="517" spans="1:17" x14ac:dyDescent="0.25">
      <c r="A517" s="21">
        <v>3302</v>
      </c>
      <c r="B517" s="21">
        <v>2638</v>
      </c>
      <c r="C517" s="22" t="s">
        <v>440</v>
      </c>
      <c r="D517" s="22" t="s">
        <v>3204</v>
      </c>
      <c r="E517" s="22" t="s">
        <v>2988</v>
      </c>
      <c r="F517" s="21">
        <v>1</v>
      </c>
      <c r="G517" s="23">
        <v>380</v>
      </c>
      <c r="H517" s="21">
        <v>-1</v>
      </c>
      <c r="I517" s="21">
        <v>0</v>
      </c>
      <c r="J517" s="21">
        <v>705000</v>
      </c>
      <c r="K517" s="21">
        <v>1</v>
      </c>
      <c r="L517" s="22" t="s">
        <v>2988</v>
      </c>
      <c r="M517" s="24"/>
      <c r="N517" s="21">
        <v>21</v>
      </c>
      <c r="O517" s="21">
        <v>0</v>
      </c>
      <c r="P517" s="21">
        <v>0</v>
      </c>
      <c r="Q517">
        <f>VLOOKUP(C517,Facturas!B:T,19,0)</f>
        <v>421</v>
      </c>
    </row>
    <row r="518" spans="1:17" x14ac:dyDescent="0.25">
      <c r="A518" s="21">
        <v>3313</v>
      </c>
      <c r="B518" s="21">
        <v>2646</v>
      </c>
      <c r="C518" s="22" t="s">
        <v>448</v>
      </c>
      <c r="D518" s="22" t="s">
        <v>3199</v>
      </c>
      <c r="E518" s="22" t="s">
        <v>2988</v>
      </c>
      <c r="F518" s="21">
        <v>1</v>
      </c>
      <c r="G518" s="23">
        <v>200</v>
      </c>
      <c r="H518" s="21">
        <v>-1</v>
      </c>
      <c r="I518" s="21">
        <v>0</v>
      </c>
      <c r="J518" s="21">
        <v>705000</v>
      </c>
      <c r="K518" s="21">
        <v>1</v>
      </c>
      <c r="L518" s="22" t="s">
        <v>2988</v>
      </c>
      <c r="M518" s="24"/>
      <c r="N518" s="21">
        <v>21</v>
      </c>
      <c r="O518" s="21">
        <v>0</v>
      </c>
      <c r="P518" s="21">
        <v>0</v>
      </c>
      <c r="Q518">
        <f>VLOOKUP(C518,Facturas!B:T,19,0)</f>
        <v>429</v>
      </c>
    </row>
    <row r="519" spans="1:17" x14ac:dyDescent="0.25">
      <c r="A519" s="21">
        <v>3312</v>
      </c>
      <c r="B519" s="21">
        <v>2646</v>
      </c>
      <c r="C519" s="22" t="s">
        <v>448</v>
      </c>
      <c r="D519" s="22" t="s">
        <v>3205</v>
      </c>
      <c r="E519" s="22" t="s">
        <v>2988</v>
      </c>
      <c r="F519" s="21">
        <v>1</v>
      </c>
      <c r="G519" s="23">
        <v>550</v>
      </c>
      <c r="H519" s="21">
        <v>-1</v>
      </c>
      <c r="I519" s="21">
        <v>0</v>
      </c>
      <c r="J519" s="21">
        <v>705000</v>
      </c>
      <c r="K519" s="21">
        <v>1</v>
      </c>
      <c r="L519" s="22" t="s">
        <v>2988</v>
      </c>
      <c r="M519" s="24"/>
      <c r="N519" s="21">
        <v>21</v>
      </c>
      <c r="O519" s="21">
        <v>0</v>
      </c>
      <c r="P519" s="21">
        <v>0</v>
      </c>
      <c r="Q519">
        <f>VLOOKUP(C519,Facturas!B:T,19,0)</f>
        <v>429</v>
      </c>
    </row>
    <row r="520" spans="1:17" x14ac:dyDescent="0.25">
      <c r="A520" s="21">
        <v>3311</v>
      </c>
      <c r="B520" s="21">
        <v>2645</v>
      </c>
      <c r="C520" s="22" t="s">
        <v>447</v>
      </c>
      <c r="D520" s="22" t="s">
        <v>3200</v>
      </c>
      <c r="E520" s="22" t="s">
        <v>2988</v>
      </c>
      <c r="F520" s="21">
        <v>1</v>
      </c>
      <c r="G520" s="23">
        <v>300</v>
      </c>
      <c r="H520" s="21">
        <v>-1</v>
      </c>
      <c r="I520" s="21">
        <v>0</v>
      </c>
      <c r="J520" s="21">
        <v>705000</v>
      </c>
      <c r="K520" s="21">
        <v>1</v>
      </c>
      <c r="L520" s="22" t="s">
        <v>2988</v>
      </c>
      <c r="M520" s="24"/>
      <c r="N520" s="21">
        <v>21</v>
      </c>
      <c r="O520" s="21">
        <v>0</v>
      </c>
      <c r="P520" s="21">
        <v>0</v>
      </c>
      <c r="Q520">
        <f>VLOOKUP(C520,Facturas!B:T,19,0)</f>
        <v>428</v>
      </c>
    </row>
    <row r="521" spans="1:17" x14ac:dyDescent="0.25">
      <c r="A521" s="21">
        <v>3310</v>
      </c>
      <c r="B521" s="21">
        <v>2644</v>
      </c>
      <c r="C521" s="22" t="s">
        <v>446</v>
      </c>
      <c r="D521" s="22" t="s">
        <v>3130</v>
      </c>
      <c r="E521" s="22" t="s">
        <v>2988</v>
      </c>
      <c r="F521" s="21">
        <v>1</v>
      </c>
      <c r="G521" s="23">
        <v>150</v>
      </c>
      <c r="H521" s="21">
        <v>-1</v>
      </c>
      <c r="I521" s="21">
        <v>0</v>
      </c>
      <c r="J521" s="21">
        <v>705000</v>
      </c>
      <c r="K521" s="21">
        <v>1</v>
      </c>
      <c r="L521" s="22" t="s">
        <v>2988</v>
      </c>
      <c r="M521" s="24"/>
      <c r="N521" s="21">
        <v>21</v>
      </c>
      <c r="O521" s="21">
        <v>0</v>
      </c>
      <c r="P521" s="21">
        <v>0</v>
      </c>
      <c r="Q521">
        <f>VLOOKUP(C521,Facturas!B:T,19,0)</f>
        <v>427</v>
      </c>
    </row>
    <row r="522" spans="1:17" x14ac:dyDescent="0.25">
      <c r="A522" s="21">
        <v>3309</v>
      </c>
      <c r="B522" s="21">
        <v>2643</v>
      </c>
      <c r="C522" s="22" t="s">
        <v>445</v>
      </c>
      <c r="D522" s="22" t="s">
        <v>3130</v>
      </c>
      <c r="E522" s="22" t="s">
        <v>2988</v>
      </c>
      <c r="F522" s="21">
        <v>1</v>
      </c>
      <c r="G522" s="23">
        <v>160</v>
      </c>
      <c r="H522" s="21">
        <v>-1</v>
      </c>
      <c r="I522" s="21">
        <v>0</v>
      </c>
      <c r="J522" s="21">
        <v>705000</v>
      </c>
      <c r="K522" s="21">
        <v>1</v>
      </c>
      <c r="L522" s="22" t="s">
        <v>2988</v>
      </c>
      <c r="M522" s="24"/>
      <c r="N522" s="21">
        <v>21</v>
      </c>
      <c r="O522" s="21">
        <v>0</v>
      </c>
      <c r="P522" s="21">
        <v>0</v>
      </c>
      <c r="Q522">
        <f>VLOOKUP(C522,Facturas!B:T,19,0)</f>
        <v>426</v>
      </c>
    </row>
    <row r="523" spans="1:17" x14ac:dyDescent="0.25">
      <c r="A523" s="21">
        <v>3308</v>
      </c>
      <c r="B523" s="21">
        <v>2642</v>
      </c>
      <c r="C523" s="22" t="s">
        <v>444</v>
      </c>
      <c r="D523" s="22" t="s">
        <v>3130</v>
      </c>
      <c r="E523" s="22" t="s">
        <v>2988</v>
      </c>
      <c r="F523" s="21">
        <v>1</v>
      </c>
      <c r="G523" s="23">
        <v>300</v>
      </c>
      <c r="H523" s="21">
        <v>-1</v>
      </c>
      <c r="I523" s="21">
        <v>0</v>
      </c>
      <c r="J523" s="21">
        <v>705000</v>
      </c>
      <c r="K523" s="21">
        <v>1</v>
      </c>
      <c r="L523" s="22" t="s">
        <v>2988</v>
      </c>
      <c r="M523" s="24"/>
      <c r="N523" s="21">
        <v>21</v>
      </c>
      <c r="O523" s="21">
        <v>0</v>
      </c>
      <c r="P523" s="21">
        <v>0</v>
      </c>
      <c r="Q523">
        <f>VLOOKUP(C523,Facturas!B:T,19,0)</f>
        <v>425</v>
      </c>
    </row>
    <row r="524" spans="1:17" x14ac:dyDescent="0.25">
      <c r="A524" s="21">
        <v>3307</v>
      </c>
      <c r="B524" s="21">
        <v>2641</v>
      </c>
      <c r="C524" s="22" t="s">
        <v>443</v>
      </c>
      <c r="D524" s="22" t="s">
        <v>3130</v>
      </c>
      <c r="E524" s="22" t="s">
        <v>2988</v>
      </c>
      <c r="F524" s="21">
        <v>1</v>
      </c>
      <c r="G524" s="23">
        <v>250</v>
      </c>
      <c r="H524" s="21">
        <v>-1</v>
      </c>
      <c r="I524" s="21">
        <v>0</v>
      </c>
      <c r="J524" s="21">
        <v>705000</v>
      </c>
      <c r="K524" s="21">
        <v>1</v>
      </c>
      <c r="L524" s="22" t="s">
        <v>2988</v>
      </c>
      <c r="M524" s="24"/>
      <c r="N524" s="21">
        <v>21</v>
      </c>
      <c r="O524" s="21">
        <v>0</v>
      </c>
      <c r="P524" s="21">
        <v>0</v>
      </c>
      <c r="Q524">
        <f>VLOOKUP(C524,Facturas!B:T,19,0)</f>
        <v>424</v>
      </c>
    </row>
    <row r="525" spans="1:17" x14ac:dyDescent="0.25">
      <c r="A525" s="21">
        <v>3306</v>
      </c>
      <c r="B525" s="21">
        <v>2640</v>
      </c>
      <c r="C525" s="22" t="s">
        <v>442</v>
      </c>
      <c r="D525" s="22" t="s">
        <v>3206</v>
      </c>
      <c r="E525" s="22" t="s">
        <v>2988</v>
      </c>
      <c r="F525" s="21">
        <v>1</v>
      </c>
      <c r="G525" s="23">
        <v>550</v>
      </c>
      <c r="H525" s="21">
        <v>-1</v>
      </c>
      <c r="I525" s="21">
        <v>0</v>
      </c>
      <c r="J525" s="21">
        <v>705000</v>
      </c>
      <c r="K525" s="21">
        <v>1</v>
      </c>
      <c r="L525" s="22" t="s">
        <v>2988</v>
      </c>
      <c r="M525" s="24"/>
      <c r="N525" s="21">
        <v>21</v>
      </c>
      <c r="O525" s="21">
        <v>0</v>
      </c>
      <c r="P525" s="21">
        <v>0</v>
      </c>
      <c r="Q525">
        <f>VLOOKUP(C525,Facturas!B:T,19,0)</f>
        <v>423</v>
      </c>
    </row>
    <row r="526" spans="1:17" x14ac:dyDescent="0.25">
      <c r="A526" s="21">
        <v>3305</v>
      </c>
      <c r="B526" s="21">
        <v>2640</v>
      </c>
      <c r="C526" s="22" t="s">
        <v>442</v>
      </c>
      <c r="D526" s="22" t="s">
        <v>3130</v>
      </c>
      <c r="E526" s="22" t="s">
        <v>2988</v>
      </c>
      <c r="F526" s="21">
        <v>1</v>
      </c>
      <c r="G526" s="23">
        <v>400</v>
      </c>
      <c r="H526" s="21">
        <v>-1</v>
      </c>
      <c r="I526" s="21">
        <v>0</v>
      </c>
      <c r="J526" s="21">
        <v>705000</v>
      </c>
      <c r="K526" s="21">
        <v>1</v>
      </c>
      <c r="L526" s="22" t="s">
        <v>2988</v>
      </c>
      <c r="M526" s="24"/>
      <c r="N526" s="21">
        <v>21</v>
      </c>
      <c r="O526" s="21">
        <v>0</v>
      </c>
      <c r="P526" s="21">
        <v>0</v>
      </c>
      <c r="Q526">
        <f>VLOOKUP(C526,Facturas!B:T,19,0)</f>
        <v>423</v>
      </c>
    </row>
    <row r="527" spans="1:17" x14ac:dyDescent="0.25">
      <c r="A527" s="21">
        <v>3304</v>
      </c>
      <c r="B527" s="21">
        <v>2639</v>
      </c>
      <c r="C527" s="22" t="s">
        <v>441</v>
      </c>
      <c r="D527" s="22" t="s">
        <v>3207</v>
      </c>
      <c r="E527" s="22" t="s">
        <v>2988</v>
      </c>
      <c r="F527" s="21">
        <v>1</v>
      </c>
      <c r="G527" s="23">
        <v>100</v>
      </c>
      <c r="H527" s="21">
        <v>-1</v>
      </c>
      <c r="I527" s="21">
        <v>0</v>
      </c>
      <c r="J527" s="21">
        <v>705000</v>
      </c>
      <c r="K527" s="21">
        <v>1</v>
      </c>
      <c r="L527" s="22" t="s">
        <v>2988</v>
      </c>
      <c r="M527" s="24"/>
      <c r="N527" s="21">
        <v>21</v>
      </c>
      <c r="O527" s="21">
        <v>0</v>
      </c>
      <c r="P527" s="21">
        <v>0</v>
      </c>
      <c r="Q527">
        <f>VLOOKUP(C527,Facturas!B:T,19,0)</f>
        <v>422</v>
      </c>
    </row>
    <row r="528" spans="1:17" x14ac:dyDescent="0.25">
      <c r="A528" s="21">
        <v>3328</v>
      </c>
      <c r="B528" s="21">
        <v>2656</v>
      </c>
      <c r="C528" s="22" t="s">
        <v>458</v>
      </c>
      <c r="D528" s="22" t="s">
        <v>3130</v>
      </c>
      <c r="E528" s="22" t="s">
        <v>2988</v>
      </c>
      <c r="F528" s="21">
        <v>1</v>
      </c>
      <c r="G528" s="23">
        <v>280</v>
      </c>
      <c r="H528" s="21">
        <v>-1</v>
      </c>
      <c r="I528" s="21">
        <v>0</v>
      </c>
      <c r="J528" s="21">
        <v>705000</v>
      </c>
      <c r="K528" s="21">
        <v>1</v>
      </c>
      <c r="L528" s="22" t="s">
        <v>2988</v>
      </c>
      <c r="M528" s="24"/>
      <c r="N528" s="21">
        <v>21</v>
      </c>
      <c r="O528" s="21">
        <v>0</v>
      </c>
      <c r="P528" s="21">
        <v>0</v>
      </c>
      <c r="Q528">
        <f>VLOOKUP(C528,Facturas!B:T,19,0)</f>
        <v>439</v>
      </c>
    </row>
    <row r="529" spans="1:17" x14ac:dyDescent="0.25">
      <c r="A529" s="21">
        <v>3316</v>
      </c>
      <c r="B529" s="21">
        <v>2649</v>
      </c>
      <c r="C529" s="22" t="s">
        <v>451</v>
      </c>
      <c r="D529" s="22" t="s">
        <v>3141</v>
      </c>
      <c r="E529" s="22" t="s">
        <v>2988</v>
      </c>
      <c r="F529" s="21">
        <v>1</v>
      </c>
      <c r="G529" s="23">
        <v>1200</v>
      </c>
      <c r="H529" s="21">
        <v>-1</v>
      </c>
      <c r="I529" s="21">
        <v>0</v>
      </c>
      <c r="J529" s="21">
        <v>705000</v>
      </c>
      <c r="K529" s="21">
        <v>1</v>
      </c>
      <c r="L529" s="22" t="s">
        <v>2988</v>
      </c>
      <c r="M529" s="24"/>
      <c r="N529" s="21">
        <v>21</v>
      </c>
      <c r="O529" s="21">
        <v>0</v>
      </c>
      <c r="P529" s="21">
        <v>0</v>
      </c>
      <c r="Q529">
        <f>VLOOKUP(C529,Facturas!B:T,19,0)</f>
        <v>432</v>
      </c>
    </row>
    <row r="530" spans="1:17" x14ac:dyDescent="0.25">
      <c r="A530" s="21">
        <v>3488</v>
      </c>
      <c r="B530" s="21">
        <v>1965</v>
      </c>
      <c r="C530" s="22" t="s">
        <v>580</v>
      </c>
      <c r="D530" s="22" t="s">
        <v>3126</v>
      </c>
      <c r="E530" s="22" t="s">
        <v>2988</v>
      </c>
      <c r="F530" s="21">
        <v>1</v>
      </c>
      <c r="G530" s="23">
        <v>175</v>
      </c>
      <c r="H530" s="21">
        <v>-1</v>
      </c>
      <c r="I530" s="21">
        <v>0</v>
      </c>
      <c r="J530" s="21">
        <v>705000</v>
      </c>
      <c r="K530" s="21">
        <v>1</v>
      </c>
      <c r="L530" s="22" t="s">
        <v>2988</v>
      </c>
      <c r="M530" s="24"/>
      <c r="N530" s="21">
        <v>21</v>
      </c>
      <c r="O530" s="21">
        <v>0</v>
      </c>
      <c r="P530" s="21">
        <v>0</v>
      </c>
      <c r="Q530">
        <f>VLOOKUP(C530,Facturas!B:T,19,0)</f>
        <v>569</v>
      </c>
    </row>
    <row r="531" spans="1:17" x14ac:dyDescent="0.25">
      <c r="A531" s="21">
        <v>3500</v>
      </c>
      <c r="B531" s="21">
        <v>1975</v>
      </c>
      <c r="C531" s="22" t="s">
        <v>590</v>
      </c>
      <c r="D531" s="22" t="s">
        <v>3130</v>
      </c>
      <c r="E531" s="22" t="s">
        <v>2988</v>
      </c>
      <c r="F531" s="21">
        <v>1</v>
      </c>
      <c r="G531" s="23">
        <v>600</v>
      </c>
      <c r="H531" s="21">
        <v>-1</v>
      </c>
      <c r="I531" s="21">
        <v>0</v>
      </c>
      <c r="J531" s="21">
        <v>705000</v>
      </c>
      <c r="K531" s="21">
        <v>1</v>
      </c>
      <c r="L531" s="22" t="s">
        <v>2988</v>
      </c>
      <c r="M531" s="24"/>
      <c r="N531" s="21">
        <v>21</v>
      </c>
      <c r="O531" s="21">
        <v>0</v>
      </c>
      <c r="P531" s="21">
        <v>0</v>
      </c>
      <c r="Q531">
        <f>VLOOKUP(C531,Facturas!B:T,19,0)</f>
        <v>579</v>
      </c>
    </row>
    <row r="532" spans="1:17" x14ac:dyDescent="0.25">
      <c r="A532" s="21">
        <v>3499</v>
      </c>
      <c r="B532" s="21">
        <v>1974</v>
      </c>
      <c r="C532" s="22" t="s">
        <v>589</v>
      </c>
      <c r="D532" s="22" t="s">
        <v>3130</v>
      </c>
      <c r="E532" s="22" t="s">
        <v>2988</v>
      </c>
      <c r="F532" s="21">
        <v>1</v>
      </c>
      <c r="G532" s="23">
        <v>280</v>
      </c>
      <c r="H532" s="21">
        <v>-1</v>
      </c>
      <c r="I532" s="21">
        <v>0</v>
      </c>
      <c r="J532" s="21">
        <v>705000</v>
      </c>
      <c r="K532" s="21">
        <v>1</v>
      </c>
      <c r="L532" s="22" t="s">
        <v>2988</v>
      </c>
      <c r="M532" s="24"/>
      <c r="N532" s="21">
        <v>21</v>
      </c>
      <c r="O532" s="21">
        <v>0</v>
      </c>
      <c r="P532" s="21">
        <v>0</v>
      </c>
      <c r="Q532">
        <f>VLOOKUP(C532,Facturas!B:T,19,0)</f>
        <v>578</v>
      </c>
    </row>
    <row r="533" spans="1:17" x14ac:dyDescent="0.25">
      <c r="A533" s="21">
        <v>3498</v>
      </c>
      <c r="B533" s="21">
        <v>1973</v>
      </c>
      <c r="C533" s="22" t="s">
        <v>588</v>
      </c>
      <c r="D533" s="22" t="s">
        <v>3130</v>
      </c>
      <c r="E533" s="22" t="s">
        <v>2988</v>
      </c>
      <c r="F533" s="21">
        <v>1</v>
      </c>
      <c r="G533" s="23">
        <v>900</v>
      </c>
      <c r="H533" s="21">
        <v>-1</v>
      </c>
      <c r="I533" s="21">
        <v>0</v>
      </c>
      <c r="J533" s="21">
        <v>705000</v>
      </c>
      <c r="K533" s="21">
        <v>1</v>
      </c>
      <c r="L533" s="22" t="s">
        <v>2988</v>
      </c>
      <c r="M533" s="24"/>
      <c r="N533" s="21">
        <v>21</v>
      </c>
      <c r="O533" s="21">
        <v>0</v>
      </c>
      <c r="P533" s="21">
        <v>0</v>
      </c>
      <c r="Q533">
        <f>VLOOKUP(C533,Facturas!B:T,19,0)</f>
        <v>577</v>
      </c>
    </row>
    <row r="534" spans="1:17" x14ac:dyDescent="0.25">
      <c r="A534" s="21">
        <v>3497</v>
      </c>
      <c r="B534" s="21">
        <v>1972</v>
      </c>
      <c r="C534" s="22" t="s">
        <v>587</v>
      </c>
      <c r="D534" s="22" t="s">
        <v>3126</v>
      </c>
      <c r="E534" s="22" t="s">
        <v>2988</v>
      </c>
      <c r="F534" s="21">
        <v>1</v>
      </c>
      <c r="G534" s="23">
        <v>112.5</v>
      </c>
      <c r="H534" s="21">
        <v>-1</v>
      </c>
      <c r="I534" s="21">
        <v>0</v>
      </c>
      <c r="J534" s="21">
        <v>705000</v>
      </c>
      <c r="K534" s="21">
        <v>1</v>
      </c>
      <c r="L534" s="22" t="s">
        <v>2988</v>
      </c>
      <c r="M534" s="24"/>
      <c r="N534" s="21">
        <v>21</v>
      </c>
      <c r="O534" s="21">
        <v>0</v>
      </c>
      <c r="P534" s="21">
        <v>0</v>
      </c>
      <c r="Q534">
        <f>VLOOKUP(C534,Facturas!B:T,19,0)</f>
        <v>576</v>
      </c>
    </row>
    <row r="535" spans="1:17" x14ac:dyDescent="0.25">
      <c r="A535" s="21">
        <v>3496</v>
      </c>
      <c r="B535" s="21">
        <v>1971</v>
      </c>
      <c r="C535" s="22" t="s">
        <v>586</v>
      </c>
      <c r="D535" s="22" t="s">
        <v>3126</v>
      </c>
      <c r="E535" s="22" t="s">
        <v>2988</v>
      </c>
      <c r="F535" s="21">
        <v>1</v>
      </c>
      <c r="G535" s="23">
        <v>90</v>
      </c>
      <c r="H535" s="21">
        <v>-1</v>
      </c>
      <c r="I535" s="21">
        <v>0</v>
      </c>
      <c r="J535" s="21">
        <v>705000</v>
      </c>
      <c r="K535" s="21">
        <v>1</v>
      </c>
      <c r="L535" s="22" t="s">
        <v>2988</v>
      </c>
      <c r="M535" s="24"/>
      <c r="N535" s="21">
        <v>21</v>
      </c>
      <c r="O535" s="21">
        <v>0</v>
      </c>
      <c r="P535" s="21">
        <v>0</v>
      </c>
      <c r="Q535">
        <f>VLOOKUP(C535,Facturas!B:T,19,0)</f>
        <v>575</v>
      </c>
    </row>
    <row r="536" spans="1:17" x14ac:dyDescent="0.25">
      <c r="A536" s="21">
        <v>3495</v>
      </c>
      <c r="B536" s="21">
        <v>1971</v>
      </c>
      <c r="C536" s="22" t="s">
        <v>586</v>
      </c>
      <c r="D536" s="22" t="s">
        <v>3126</v>
      </c>
      <c r="E536" s="22" t="s">
        <v>2988</v>
      </c>
      <c r="F536" s="21">
        <v>1</v>
      </c>
      <c r="G536" s="23">
        <v>309</v>
      </c>
      <c r="H536" s="21">
        <v>-1</v>
      </c>
      <c r="I536" s="21">
        <v>0</v>
      </c>
      <c r="J536" s="21">
        <v>705000</v>
      </c>
      <c r="K536" s="21">
        <v>1</v>
      </c>
      <c r="L536" s="22" t="s">
        <v>2988</v>
      </c>
      <c r="M536" s="24"/>
      <c r="N536" s="21">
        <v>21</v>
      </c>
      <c r="O536" s="21">
        <v>0</v>
      </c>
      <c r="P536" s="21">
        <v>0</v>
      </c>
      <c r="Q536">
        <f>VLOOKUP(C536,Facturas!B:T,19,0)</f>
        <v>575</v>
      </c>
    </row>
    <row r="537" spans="1:17" x14ac:dyDescent="0.25">
      <c r="A537" s="21">
        <v>3494</v>
      </c>
      <c r="B537" s="21">
        <v>1970</v>
      </c>
      <c r="C537" s="22" t="s">
        <v>585</v>
      </c>
      <c r="D537" s="22" t="s">
        <v>3130</v>
      </c>
      <c r="E537" s="22" t="s">
        <v>2988</v>
      </c>
      <c r="F537" s="21">
        <v>1</v>
      </c>
      <c r="G537" s="23">
        <v>290</v>
      </c>
      <c r="H537" s="21">
        <v>-1</v>
      </c>
      <c r="I537" s="21">
        <v>0</v>
      </c>
      <c r="J537" s="21">
        <v>705000</v>
      </c>
      <c r="K537" s="21">
        <v>1</v>
      </c>
      <c r="L537" s="22" t="s">
        <v>2988</v>
      </c>
      <c r="M537" s="24"/>
      <c r="N537" s="21">
        <v>21</v>
      </c>
      <c r="O537" s="21">
        <v>0</v>
      </c>
      <c r="P537" s="21">
        <v>0</v>
      </c>
      <c r="Q537">
        <f>VLOOKUP(C537,Facturas!B:T,19,0)</f>
        <v>574</v>
      </c>
    </row>
    <row r="538" spans="1:17" x14ac:dyDescent="0.25">
      <c r="A538" s="21">
        <v>3493</v>
      </c>
      <c r="B538" s="21">
        <v>1969</v>
      </c>
      <c r="C538" s="22" t="s">
        <v>584</v>
      </c>
      <c r="D538" s="22" t="s">
        <v>3126</v>
      </c>
      <c r="E538" s="22" t="s">
        <v>2988</v>
      </c>
      <c r="F538" s="21">
        <v>1</v>
      </c>
      <c r="G538" s="23">
        <v>77</v>
      </c>
      <c r="H538" s="21">
        <v>-1</v>
      </c>
      <c r="I538" s="21">
        <v>0</v>
      </c>
      <c r="J538" s="21">
        <v>705000</v>
      </c>
      <c r="K538" s="21">
        <v>1</v>
      </c>
      <c r="L538" s="22" t="s">
        <v>2988</v>
      </c>
      <c r="M538" s="24"/>
      <c r="N538" s="21">
        <v>21</v>
      </c>
      <c r="O538" s="21">
        <v>0</v>
      </c>
      <c r="P538" s="21">
        <v>0</v>
      </c>
      <c r="Q538">
        <f>VLOOKUP(C538,Facturas!B:T,19,0)</f>
        <v>573</v>
      </c>
    </row>
    <row r="539" spans="1:17" x14ac:dyDescent="0.25">
      <c r="A539" s="21">
        <v>3492</v>
      </c>
      <c r="B539" s="21">
        <v>1968</v>
      </c>
      <c r="C539" s="22" t="s">
        <v>583</v>
      </c>
      <c r="D539" s="22" t="s">
        <v>3126</v>
      </c>
      <c r="E539" s="22" t="s">
        <v>2988</v>
      </c>
      <c r="F539" s="21">
        <v>1</v>
      </c>
      <c r="G539" s="23">
        <v>280</v>
      </c>
      <c r="H539" s="21">
        <v>-1</v>
      </c>
      <c r="I539" s="21">
        <v>0</v>
      </c>
      <c r="J539" s="21">
        <v>705000</v>
      </c>
      <c r="K539" s="21">
        <v>1</v>
      </c>
      <c r="L539" s="22" t="s">
        <v>2988</v>
      </c>
      <c r="M539" s="24"/>
      <c r="N539" s="21">
        <v>21</v>
      </c>
      <c r="O539" s="21">
        <v>0</v>
      </c>
      <c r="P539" s="21">
        <v>0</v>
      </c>
      <c r="Q539">
        <f>VLOOKUP(C539,Facturas!B:T,19,0)</f>
        <v>572</v>
      </c>
    </row>
    <row r="540" spans="1:17" x14ac:dyDescent="0.25">
      <c r="A540" s="21">
        <v>3491</v>
      </c>
      <c r="B540" s="21">
        <v>1967</v>
      </c>
      <c r="C540" s="22" t="s">
        <v>582</v>
      </c>
      <c r="D540" s="22" t="s">
        <v>3126</v>
      </c>
      <c r="E540" s="22" t="s">
        <v>2988</v>
      </c>
      <c r="F540" s="21">
        <v>1</v>
      </c>
      <c r="G540" s="23">
        <v>258</v>
      </c>
      <c r="H540" s="21">
        <v>-1</v>
      </c>
      <c r="I540" s="21">
        <v>0</v>
      </c>
      <c r="J540" s="21">
        <v>705000</v>
      </c>
      <c r="K540" s="21">
        <v>1</v>
      </c>
      <c r="L540" s="22" t="s">
        <v>2988</v>
      </c>
      <c r="M540" s="24"/>
      <c r="N540" s="21">
        <v>21</v>
      </c>
      <c r="O540" s="21">
        <v>0</v>
      </c>
      <c r="P540" s="21">
        <v>0</v>
      </c>
      <c r="Q540">
        <f>VLOOKUP(C540,Facturas!B:T,19,0)</f>
        <v>571</v>
      </c>
    </row>
    <row r="541" spans="1:17" x14ac:dyDescent="0.25">
      <c r="A541" s="21">
        <v>3476</v>
      </c>
      <c r="B541" s="21">
        <v>2769</v>
      </c>
      <c r="C541" s="22" t="s">
        <v>571</v>
      </c>
      <c r="D541" s="22" t="s">
        <v>3130</v>
      </c>
      <c r="E541" s="22" t="s">
        <v>2988</v>
      </c>
      <c r="F541" s="21">
        <v>1</v>
      </c>
      <c r="G541" s="23">
        <v>400</v>
      </c>
      <c r="H541" s="21">
        <v>-1</v>
      </c>
      <c r="I541" s="21">
        <v>0</v>
      </c>
      <c r="J541" s="21">
        <v>705000</v>
      </c>
      <c r="K541" s="21">
        <v>1</v>
      </c>
      <c r="L541" s="22" t="s">
        <v>2988</v>
      </c>
      <c r="M541" s="24"/>
      <c r="N541" s="21">
        <v>21</v>
      </c>
      <c r="O541" s="21">
        <v>0</v>
      </c>
      <c r="P541" s="21">
        <v>0</v>
      </c>
      <c r="Q541">
        <f>VLOOKUP(C541,Facturas!B:T,19,0)</f>
        <v>556</v>
      </c>
    </row>
    <row r="542" spans="1:17" x14ac:dyDescent="0.25">
      <c r="A542" s="21">
        <v>3489</v>
      </c>
      <c r="B542" s="21">
        <v>1965</v>
      </c>
      <c r="C542" s="22" t="s">
        <v>580</v>
      </c>
      <c r="D542" s="22" t="s">
        <v>3126</v>
      </c>
      <c r="E542" s="22" t="s">
        <v>2988</v>
      </c>
      <c r="F542" s="21">
        <v>1</v>
      </c>
      <c r="G542" s="23">
        <v>175</v>
      </c>
      <c r="H542" s="21">
        <v>-1</v>
      </c>
      <c r="I542" s="21">
        <v>0</v>
      </c>
      <c r="J542" s="21">
        <v>705000</v>
      </c>
      <c r="K542" s="21">
        <v>1</v>
      </c>
      <c r="L542" s="22" t="s">
        <v>2988</v>
      </c>
      <c r="M542" s="24"/>
      <c r="N542" s="21">
        <v>21</v>
      </c>
      <c r="O542" s="21">
        <v>0</v>
      </c>
      <c r="P542" s="21">
        <v>0</v>
      </c>
      <c r="Q542">
        <f>VLOOKUP(C542,Facturas!B:T,19,0)</f>
        <v>569</v>
      </c>
    </row>
    <row r="543" spans="1:17" x14ac:dyDescent="0.25">
      <c r="A543" s="21">
        <v>3503</v>
      </c>
      <c r="B543" s="21">
        <v>1978</v>
      </c>
      <c r="C543" s="22" t="s">
        <v>593</v>
      </c>
      <c r="D543" s="22" t="s">
        <v>3130</v>
      </c>
      <c r="E543" s="22" t="s">
        <v>2988</v>
      </c>
      <c r="F543" s="21">
        <v>1</v>
      </c>
      <c r="G543" s="23">
        <v>275</v>
      </c>
      <c r="H543" s="21">
        <v>-1</v>
      </c>
      <c r="I543" s="21">
        <v>0</v>
      </c>
      <c r="J543" s="21">
        <v>705000</v>
      </c>
      <c r="K543" s="21">
        <v>1</v>
      </c>
      <c r="L543" s="22" t="s">
        <v>2988</v>
      </c>
      <c r="M543" s="24"/>
      <c r="N543" s="21">
        <v>21</v>
      </c>
      <c r="O543" s="21">
        <v>0</v>
      </c>
      <c r="P543" s="21">
        <v>0</v>
      </c>
      <c r="Q543">
        <f>VLOOKUP(C543,Facturas!B:T,19,0)</f>
        <v>582</v>
      </c>
    </row>
    <row r="544" spans="1:17" x14ac:dyDescent="0.25">
      <c r="A544" s="21">
        <v>3487</v>
      </c>
      <c r="B544" s="21">
        <v>1965</v>
      </c>
      <c r="C544" s="22" t="s">
        <v>580</v>
      </c>
      <c r="D544" s="22" t="s">
        <v>3126</v>
      </c>
      <c r="E544" s="22" t="s">
        <v>2988</v>
      </c>
      <c r="F544" s="21">
        <v>1</v>
      </c>
      <c r="G544" s="23">
        <v>175</v>
      </c>
      <c r="H544" s="21">
        <v>-1</v>
      </c>
      <c r="I544" s="21">
        <v>0</v>
      </c>
      <c r="J544" s="21">
        <v>705000</v>
      </c>
      <c r="K544" s="21">
        <v>1</v>
      </c>
      <c r="L544" s="22" t="s">
        <v>2988</v>
      </c>
      <c r="M544" s="24"/>
      <c r="N544" s="21">
        <v>21</v>
      </c>
      <c r="O544" s="21">
        <v>0</v>
      </c>
      <c r="P544" s="21">
        <v>0</v>
      </c>
      <c r="Q544">
        <f>VLOOKUP(C544,Facturas!B:T,19,0)</f>
        <v>569</v>
      </c>
    </row>
    <row r="545" spans="1:17" x14ac:dyDescent="0.25">
      <c r="A545" s="21">
        <v>3486</v>
      </c>
      <c r="B545" s="21">
        <v>1965</v>
      </c>
      <c r="C545" s="22" t="s">
        <v>580</v>
      </c>
      <c r="D545" s="22" t="s">
        <v>3130</v>
      </c>
      <c r="E545" s="22" t="s">
        <v>2988</v>
      </c>
      <c r="F545" s="21">
        <v>1</v>
      </c>
      <c r="G545" s="23">
        <v>390</v>
      </c>
      <c r="H545" s="21">
        <v>-1</v>
      </c>
      <c r="I545" s="21">
        <v>0</v>
      </c>
      <c r="J545" s="21">
        <v>705000</v>
      </c>
      <c r="K545" s="21">
        <v>1</v>
      </c>
      <c r="L545" s="22" t="s">
        <v>2988</v>
      </c>
      <c r="M545" s="24"/>
      <c r="N545" s="21">
        <v>21</v>
      </c>
      <c r="O545" s="21">
        <v>0</v>
      </c>
      <c r="P545" s="21">
        <v>0</v>
      </c>
      <c r="Q545">
        <f>VLOOKUP(C545,Facturas!B:T,19,0)</f>
        <v>569</v>
      </c>
    </row>
    <row r="546" spans="1:17" x14ac:dyDescent="0.25">
      <c r="A546" s="21">
        <v>3485</v>
      </c>
      <c r="B546" s="21">
        <v>1964</v>
      </c>
      <c r="C546" s="22" t="s">
        <v>579</v>
      </c>
      <c r="D546" s="22" t="s">
        <v>3130</v>
      </c>
      <c r="E546" s="22" t="s">
        <v>2988</v>
      </c>
      <c r="F546" s="21">
        <v>1</v>
      </c>
      <c r="G546" s="23">
        <v>430</v>
      </c>
      <c r="H546" s="21">
        <v>-1</v>
      </c>
      <c r="I546" s="21">
        <v>0</v>
      </c>
      <c r="J546" s="21">
        <v>705000</v>
      </c>
      <c r="K546" s="21">
        <v>1</v>
      </c>
      <c r="L546" s="22" t="s">
        <v>2988</v>
      </c>
      <c r="M546" s="24"/>
      <c r="N546" s="21">
        <v>21</v>
      </c>
      <c r="O546" s="21">
        <v>0</v>
      </c>
      <c r="P546" s="21">
        <v>0</v>
      </c>
      <c r="Q546">
        <f>VLOOKUP(C546,Facturas!B:T,19,0)</f>
        <v>568</v>
      </c>
    </row>
    <row r="547" spans="1:17" x14ac:dyDescent="0.25">
      <c r="A547" s="21">
        <v>3484</v>
      </c>
      <c r="B547" s="21">
        <v>1963</v>
      </c>
      <c r="C547" s="22" t="s">
        <v>578</v>
      </c>
      <c r="D547" s="22" t="s">
        <v>3126</v>
      </c>
      <c r="E547" s="22" t="s">
        <v>2988</v>
      </c>
      <c r="F547" s="21">
        <v>1</v>
      </c>
      <c r="G547" s="23">
        <v>400</v>
      </c>
      <c r="H547" s="21">
        <v>-1</v>
      </c>
      <c r="I547" s="21">
        <v>0</v>
      </c>
      <c r="J547" s="21">
        <v>705000</v>
      </c>
      <c r="K547" s="21">
        <v>1</v>
      </c>
      <c r="L547" s="22" t="s">
        <v>2988</v>
      </c>
      <c r="M547" s="24"/>
      <c r="N547" s="21">
        <v>21</v>
      </c>
      <c r="O547" s="21">
        <v>0</v>
      </c>
      <c r="P547" s="21">
        <v>0</v>
      </c>
      <c r="Q547">
        <f>VLOOKUP(C547,Facturas!B:T,19,0)</f>
        <v>567</v>
      </c>
    </row>
    <row r="548" spans="1:17" x14ac:dyDescent="0.25">
      <c r="A548" s="21">
        <v>3483</v>
      </c>
      <c r="B548" s="21">
        <v>1962</v>
      </c>
      <c r="C548" s="22" t="s">
        <v>577</v>
      </c>
      <c r="D548" s="22" t="s">
        <v>3126</v>
      </c>
      <c r="E548" s="22" t="s">
        <v>2988</v>
      </c>
      <c r="F548" s="21">
        <v>1</v>
      </c>
      <c r="G548" s="23">
        <v>201</v>
      </c>
      <c r="H548" s="21">
        <v>-1</v>
      </c>
      <c r="I548" s="21">
        <v>0</v>
      </c>
      <c r="J548" s="21">
        <v>705000</v>
      </c>
      <c r="K548" s="21">
        <v>1</v>
      </c>
      <c r="L548" s="22" t="s">
        <v>2988</v>
      </c>
      <c r="M548" s="24"/>
      <c r="N548" s="21">
        <v>21</v>
      </c>
      <c r="O548" s="21">
        <v>0</v>
      </c>
      <c r="P548" s="21">
        <v>0</v>
      </c>
      <c r="Q548">
        <f>VLOOKUP(C548,Facturas!B:T,19,0)</f>
        <v>564</v>
      </c>
    </row>
    <row r="549" spans="1:17" x14ac:dyDescent="0.25">
      <c r="A549" s="21">
        <v>3482</v>
      </c>
      <c r="B549" s="21">
        <v>1962</v>
      </c>
      <c r="C549" s="22" t="s">
        <v>577</v>
      </c>
      <c r="D549" s="22" t="s">
        <v>3130</v>
      </c>
      <c r="E549" s="22" t="s">
        <v>2988</v>
      </c>
      <c r="F549" s="21">
        <v>1</v>
      </c>
      <c r="G549" s="23">
        <v>206</v>
      </c>
      <c r="H549" s="21">
        <v>-1</v>
      </c>
      <c r="I549" s="21">
        <v>0</v>
      </c>
      <c r="J549" s="21">
        <v>705000</v>
      </c>
      <c r="K549" s="21">
        <v>1</v>
      </c>
      <c r="L549" s="22" t="s">
        <v>2988</v>
      </c>
      <c r="M549" s="24"/>
      <c r="N549" s="21">
        <v>21</v>
      </c>
      <c r="O549" s="21">
        <v>0</v>
      </c>
      <c r="P549" s="21">
        <v>0</v>
      </c>
      <c r="Q549">
        <f>VLOOKUP(C549,Facturas!B:T,19,0)</f>
        <v>564</v>
      </c>
    </row>
    <row r="550" spans="1:17" x14ac:dyDescent="0.25">
      <c r="A550" s="21">
        <v>3481</v>
      </c>
      <c r="B550" s="21">
        <v>2774</v>
      </c>
      <c r="C550" s="22" t="s">
        <v>576</v>
      </c>
      <c r="D550" s="22" t="s">
        <v>3130</v>
      </c>
      <c r="E550" s="22" t="s">
        <v>2988</v>
      </c>
      <c r="F550" s="21">
        <v>1</v>
      </c>
      <c r="G550" s="23">
        <v>550</v>
      </c>
      <c r="H550" s="21">
        <v>-1</v>
      </c>
      <c r="I550" s="21">
        <v>0</v>
      </c>
      <c r="J550" s="21">
        <v>705000</v>
      </c>
      <c r="K550" s="21">
        <v>1</v>
      </c>
      <c r="L550" s="22" t="s">
        <v>2988</v>
      </c>
      <c r="M550" s="24"/>
      <c r="N550" s="21">
        <v>21</v>
      </c>
      <c r="O550" s="21">
        <v>0</v>
      </c>
      <c r="P550" s="21">
        <v>0</v>
      </c>
      <c r="Q550">
        <f>VLOOKUP(C550,Facturas!B:T,19,0)</f>
        <v>561</v>
      </c>
    </row>
    <row r="551" spans="1:17" x14ac:dyDescent="0.25">
      <c r="A551" s="21">
        <v>3480</v>
      </c>
      <c r="B551" s="21">
        <v>2773</v>
      </c>
      <c r="C551" s="22" t="s">
        <v>575</v>
      </c>
      <c r="D551" s="22" t="s">
        <v>3130</v>
      </c>
      <c r="E551" s="22" t="s">
        <v>2988</v>
      </c>
      <c r="F551" s="21">
        <v>1</v>
      </c>
      <c r="G551" s="23">
        <v>160</v>
      </c>
      <c r="H551" s="21">
        <v>-1</v>
      </c>
      <c r="I551" s="21">
        <v>0</v>
      </c>
      <c r="J551" s="21">
        <v>705000</v>
      </c>
      <c r="K551" s="21">
        <v>1</v>
      </c>
      <c r="L551" s="22" t="s">
        <v>2988</v>
      </c>
      <c r="M551" s="24"/>
      <c r="N551" s="21">
        <v>21</v>
      </c>
      <c r="O551" s="21">
        <v>0</v>
      </c>
      <c r="P551" s="21">
        <v>0</v>
      </c>
      <c r="Q551">
        <f>VLOOKUP(C551,Facturas!B:T,19,0)</f>
        <v>560</v>
      </c>
    </row>
    <row r="552" spans="1:17" x14ac:dyDescent="0.25">
      <c r="A552" s="21">
        <v>3479</v>
      </c>
      <c r="B552" s="21">
        <v>2772</v>
      </c>
      <c r="C552" s="22" t="s">
        <v>574</v>
      </c>
      <c r="D552" s="22" t="s">
        <v>3130</v>
      </c>
      <c r="E552" s="22" t="s">
        <v>2988</v>
      </c>
      <c r="F552" s="21">
        <v>1</v>
      </c>
      <c r="G552" s="23">
        <v>250</v>
      </c>
      <c r="H552" s="21">
        <v>-1</v>
      </c>
      <c r="I552" s="21">
        <v>0</v>
      </c>
      <c r="J552" s="21">
        <v>705000</v>
      </c>
      <c r="K552" s="21">
        <v>1</v>
      </c>
      <c r="L552" s="22" t="s">
        <v>2988</v>
      </c>
      <c r="M552" s="24"/>
      <c r="N552" s="21">
        <v>21</v>
      </c>
      <c r="O552" s="21">
        <v>0</v>
      </c>
      <c r="P552" s="21">
        <v>0</v>
      </c>
      <c r="Q552">
        <f>VLOOKUP(C552,Facturas!B:T,19,0)</f>
        <v>559</v>
      </c>
    </row>
    <row r="553" spans="1:17" x14ac:dyDescent="0.25">
      <c r="A553" s="21">
        <v>3478</v>
      </c>
      <c r="B553" s="21">
        <v>2771</v>
      </c>
      <c r="C553" s="22" t="s">
        <v>573</v>
      </c>
      <c r="D553" s="22" t="s">
        <v>3130</v>
      </c>
      <c r="E553" s="22" t="s">
        <v>2988</v>
      </c>
      <c r="F553" s="21">
        <v>1</v>
      </c>
      <c r="G553" s="23">
        <v>400</v>
      </c>
      <c r="H553" s="21">
        <v>-1</v>
      </c>
      <c r="I553" s="21">
        <v>0</v>
      </c>
      <c r="J553" s="21">
        <v>705000</v>
      </c>
      <c r="K553" s="21">
        <v>1</v>
      </c>
      <c r="L553" s="22" t="s">
        <v>2988</v>
      </c>
      <c r="M553" s="24"/>
      <c r="N553" s="21">
        <v>21</v>
      </c>
      <c r="O553" s="21">
        <v>0</v>
      </c>
      <c r="P553" s="21">
        <v>0</v>
      </c>
      <c r="Q553">
        <f>VLOOKUP(C553,Facturas!B:T,19,0)</f>
        <v>558</v>
      </c>
    </row>
    <row r="554" spans="1:17" x14ac:dyDescent="0.25">
      <c r="A554" s="21">
        <v>3380</v>
      </c>
      <c r="B554" s="21">
        <v>2686</v>
      </c>
      <c r="C554" s="22" t="s">
        <v>488</v>
      </c>
      <c r="D554" s="22" t="s">
        <v>3126</v>
      </c>
      <c r="E554" s="22" t="s">
        <v>2988</v>
      </c>
      <c r="F554" s="21">
        <v>1</v>
      </c>
      <c r="G554" s="23">
        <v>300</v>
      </c>
      <c r="H554" s="21">
        <v>0</v>
      </c>
      <c r="I554" s="21">
        <v>0</v>
      </c>
      <c r="J554" s="21">
        <v>705000</v>
      </c>
      <c r="K554" s="21">
        <v>1</v>
      </c>
      <c r="L554" s="22" t="s">
        <v>2988</v>
      </c>
      <c r="M554" s="24"/>
      <c r="N554" s="21">
        <v>0</v>
      </c>
      <c r="O554" s="21">
        <v>0</v>
      </c>
      <c r="P554" s="21">
        <v>0</v>
      </c>
      <c r="Q554">
        <f>VLOOKUP(C554,Facturas!B:T,19,0)</f>
        <v>469</v>
      </c>
    </row>
    <row r="555" spans="1:17" x14ac:dyDescent="0.25">
      <c r="A555" s="21">
        <v>3490</v>
      </c>
      <c r="B555" s="21">
        <v>1966</v>
      </c>
      <c r="C555" s="22" t="s">
        <v>581</v>
      </c>
      <c r="D555" s="22" t="s">
        <v>3130</v>
      </c>
      <c r="E555" s="22" t="s">
        <v>2988</v>
      </c>
      <c r="F555" s="21">
        <v>1</v>
      </c>
      <c r="G555" s="23">
        <v>165</v>
      </c>
      <c r="H555" s="21">
        <v>-1</v>
      </c>
      <c r="I555" s="21">
        <v>0</v>
      </c>
      <c r="J555" s="21">
        <v>705000</v>
      </c>
      <c r="K555" s="21">
        <v>1</v>
      </c>
      <c r="L555" s="22" t="s">
        <v>2988</v>
      </c>
      <c r="M555" s="24"/>
      <c r="N555" s="21">
        <v>21</v>
      </c>
      <c r="O555" s="21">
        <v>0</v>
      </c>
      <c r="P555" s="21">
        <v>0</v>
      </c>
      <c r="Q555">
        <f>VLOOKUP(C555,Facturas!B:T,19,0)</f>
        <v>570</v>
      </c>
    </row>
    <row r="556" spans="1:17" x14ac:dyDescent="0.25">
      <c r="A556" s="21">
        <v>3514</v>
      </c>
      <c r="B556" s="21">
        <v>1987</v>
      </c>
      <c r="C556" s="22" t="s">
        <v>602</v>
      </c>
      <c r="D556" s="22" t="s">
        <v>3130</v>
      </c>
      <c r="E556" s="22" t="s">
        <v>2988</v>
      </c>
      <c r="F556" s="21">
        <v>1</v>
      </c>
      <c r="G556" s="23">
        <v>225</v>
      </c>
      <c r="H556" s="21">
        <v>-1</v>
      </c>
      <c r="I556" s="21">
        <v>0</v>
      </c>
      <c r="J556" s="21">
        <v>705000</v>
      </c>
      <c r="K556" s="21">
        <v>1</v>
      </c>
      <c r="L556" s="22" t="s">
        <v>2988</v>
      </c>
      <c r="M556" s="24"/>
      <c r="N556" s="21">
        <v>21</v>
      </c>
      <c r="O556" s="21">
        <v>0</v>
      </c>
      <c r="P556" s="21">
        <v>0</v>
      </c>
      <c r="Q556">
        <f>VLOOKUP(C556,Facturas!B:T,19,0)</f>
        <v>591</v>
      </c>
    </row>
    <row r="557" spans="1:17" x14ac:dyDescent="0.25">
      <c r="A557" s="21">
        <v>3527</v>
      </c>
      <c r="B557" s="21">
        <v>1999</v>
      </c>
      <c r="C557" s="22" t="s">
        <v>614</v>
      </c>
      <c r="D557" s="22" t="s">
        <v>3146</v>
      </c>
      <c r="E557" s="22" t="s">
        <v>2988</v>
      </c>
      <c r="F557" s="21">
        <v>1</v>
      </c>
      <c r="G557" s="23">
        <v>1200</v>
      </c>
      <c r="H557" s="21">
        <v>-1</v>
      </c>
      <c r="I557" s="21">
        <v>0</v>
      </c>
      <c r="J557" s="21">
        <v>705000</v>
      </c>
      <c r="K557" s="21">
        <v>1</v>
      </c>
      <c r="L557" s="22" t="s">
        <v>2988</v>
      </c>
      <c r="M557" s="24"/>
      <c r="N557" s="21">
        <v>21</v>
      </c>
      <c r="O557" s="21">
        <v>0</v>
      </c>
      <c r="P557" s="21">
        <v>0</v>
      </c>
      <c r="Q557">
        <f>VLOOKUP(C557,Facturas!B:T,19,0)</f>
        <v>603</v>
      </c>
    </row>
    <row r="558" spans="1:17" x14ac:dyDescent="0.25">
      <c r="A558" s="21">
        <v>3526</v>
      </c>
      <c r="B558" s="21">
        <v>1998</v>
      </c>
      <c r="C558" s="22" t="s">
        <v>613</v>
      </c>
      <c r="D558" s="22" t="s">
        <v>3146</v>
      </c>
      <c r="E558" s="22" t="s">
        <v>2988</v>
      </c>
      <c r="F558" s="21">
        <v>1</v>
      </c>
      <c r="G558" s="23">
        <v>1400</v>
      </c>
      <c r="H558" s="21">
        <v>-1</v>
      </c>
      <c r="I558" s="21">
        <v>0</v>
      </c>
      <c r="J558" s="21">
        <v>705000</v>
      </c>
      <c r="K558" s="21">
        <v>1</v>
      </c>
      <c r="L558" s="22" t="s">
        <v>2988</v>
      </c>
      <c r="M558" s="24"/>
      <c r="N558" s="21">
        <v>21</v>
      </c>
      <c r="O558" s="21">
        <v>0</v>
      </c>
      <c r="P558" s="21">
        <v>0</v>
      </c>
      <c r="Q558">
        <f>VLOOKUP(C558,Facturas!B:T,19,0)</f>
        <v>602</v>
      </c>
    </row>
    <row r="559" spans="1:17" x14ac:dyDescent="0.25">
      <c r="A559" s="21">
        <v>3525</v>
      </c>
      <c r="B559" s="21">
        <v>1997</v>
      </c>
      <c r="C559" s="22" t="s">
        <v>612</v>
      </c>
      <c r="D559" s="22" t="s">
        <v>3126</v>
      </c>
      <c r="E559" s="22" t="s">
        <v>2988</v>
      </c>
      <c r="F559" s="21">
        <v>1</v>
      </c>
      <c r="G559" s="23">
        <v>165</v>
      </c>
      <c r="H559" s="21">
        <v>-1</v>
      </c>
      <c r="I559" s="21">
        <v>0</v>
      </c>
      <c r="J559" s="21">
        <v>705000</v>
      </c>
      <c r="K559" s="21">
        <v>1</v>
      </c>
      <c r="L559" s="22" t="s">
        <v>2988</v>
      </c>
      <c r="M559" s="24"/>
      <c r="N559" s="21">
        <v>21</v>
      </c>
      <c r="O559" s="21">
        <v>0</v>
      </c>
      <c r="P559" s="21">
        <v>0</v>
      </c>
      <c r="Q559">
        <f>VLOOKUP(C559,Facturas!B:T,19,0)</f>
        <v>601</v>
      </c>
    </row>
    <row r="560" spans="1:17" x14ac:dyDescent="0.25">
      <c r="A560" s="21">
        <v>3524</v>
      </c>
      <c r="B560" s="21">
        <v>1996</v>
      </c>
      <c r="C560" s="22" t="s">
        <v>611</v>
      </c>
      <c r="D560" s="22" t="s">
        <v>3126</v>
      </c>
      <c r="E560" s="22" t="s">
        <v>2988</v>
      </c>
      <c r="F560" s="21">
        <v>1</v>
      </c>
      <c r="G560" s="23">
        <v>215</v>
      </c>
      <c r="H560" s="21">
        <v>-1</v>
      </c>
      <c r="I560" s="21">
        <v>0</v>
      </c>
      <c r="J560" s="21">
        <v>705000</v>
      </c>
      <c r="K560" s="21">
        <v>1</v>
      </c>
      <c r="L560" s="22" t="s">
        <v>2988</v>
      </c>
      <c r="M560" s="24"/>
      <c r="N560" s="21">
        <v>21</v>
      </c>
      <c r="O560" s="21">
        <v>0</v>
      </c>
      <c r="P560" s="21">
        <v>0</v>
      </c>
      <c r="Q560">
        <f>VLOOKUP(C560,Facturas!B:T,19,0)</f>
        <v>600</v>
      </c>
    </row>
    <row r="561" spans="1:17" x14ac:dyDescent="0.25">
      <c r="A561" s="21">
        <v>3523</v>
      </c>
      <c r="B561" s="21">
        <v>1996</v>
      </c>
      <c r="C561" s="22" t="s">
        <v>611</v>
      </c>
      <c r="D561" s="22" t="s">
        <v>3126</v>
      </c>
      <c r="E561" s="22" t="s">
        <v>2988</v>
      </c>
      <c r="F561" s="21">
        <v>1</v>
      </c>
      <c r="G561" s="23">
        <v>125</v>
      </c>
      <c r="H561" s="21">
        <v>-1</v>
      </c>
      <c r="I561" s="21">
        <v>0</v>
      </c>
      <c r="J561" s="21">
        <v>705000</v>
      </c>
      <c r="K561" s="21">
        <v>1</v>
      </c>
      <c r="L561" s="22" t="s">
        <v>2988</v>
      </c>
      <c r="M561" s="24"/>
      <c r="N561" s="21">
        <v>21</v>
      </c>
      <c r="O561" s="21">
        <v>0</v>
      </c>
      <c r="P561" s="21">
        <v>0</v>
      </c>
      <c r="Q561">
        <f>VLOOKUP(C561,Facturas!B:T,19,0)</f>
        <v>600</v>
      </c>
    </row>
    <row r="562" spans="1:17" x14ac:dyDescent="0.25">
      <c r="A562" s="21">
        <v>3522</v>
      </c>
      <c r="B562" s="21">
        <v>1995</v>
      </c>
      <c r="C562" s="22" t="s">
        <v>610</v>
      </c>
      <c r="D562" s="22" t="s">
        <v>3126</v>
      </c>
      <c r="E562" s="22" t="s">
        <v>2988</v>
      </c>
      <c r="F562" s="21">
        <v>1</v>
      </c>
      <c r="G562" s="23">
        <v>190</v>
      </c>
      <c r="H562" s="21">
        <v>-1</v>
      </c>
      <c r="I562" s="21">
        <v>0</v>
      </c>
      <c r="J562" s="21">
        <v>705000</v>
      </c>
      <c r="K562" s="21">
        <v>1</v>
      </c>
      <c r="L562" s="22" t="s">
        <v>2988</v>
      </c>
      <c r="M562" s="24"/>
      <c r="N562" s="21">
        <v>21</v>
      </c>
      <c r="O562" s="21">
        <v>0</v>
      </c>
      <c r="P562" s="21">
        <v>0</v>
      </c>
      <c r="Q562">
        <f>VLOOKUP(C562,Facturas!B:T,19,0)</f>
        <v>599</v>
      </c>
    </row>
    <row r="563" spans="1:17" x14ac:dyDescent="0.25">
      <c r="A563" s="21">
        <v>3521</v>
      </c>
      <c r="B563" s="21">
        <v>1994</v>
      </c>
      <c r="C563" s="22" t="s">
        <v>609</v>
      </c>
      <c r="D563" s="22" t="s">
        <v>3126</v>
      </c>
      <c r="E563" s="22" t="s">
        <v>2988</v>
      </c>
      <c r="F563" s="21">
        <v>1</v>
      </c>
      <c r="G563" s="23">
        <v>215</v>
      </c>
      <c r="H563" s="21">
        <v>-1</v>
      </c>
      <c r="I563" s="21">
        <v>0</v>
      </c>
      <c r="J563" s="21">
        <v>705000</v>
      </c>
      <c r="K563" s="21">
        <v>1</v>
      </c>
      <c r="L563" s="22" t="s">
        <v>2988</v>
      </c>
      <c r="M563" s="24"/>
      <c r="N563" s="21">
        <v>21</v>
      </c>
      <c r="O563" s="21">
        <v>0</v>
      </c>
      <c r="P563" s="21">
        <v>0</v>
      </c>
      <c r="Q563">
        <f>VLOOKUP(C563,Facturas!B:T,19,0)</f>
        <v>598</v>
      </c>
    </row>
    <row r="564" spans="1:17" x14ac:dyDescent="0.25">
      <c r="A564" s="21">
        <v>3520</v>
      </c>
      <c r="B564" s="21">
        <v>1993</v>
      </c>
      <c r="C564" s="22" t="s">
        <v>608</v>
      </c>
      <c r="D564" s="22" t="s">
        <v>3126</v>
      </c>
      <c r="E564" s="22" t="s">
        <v>2988</v>
      </c>
      <c r="F564" s="21">
        <v>1</v>
      </c>
      <c r="G564" s="23">
        <v>210</v>
      </c>
      <c r="H564" s="21">
        <v>-1</v>
      </c>
      <c r="I564" s="21">
        <v>0</v>
      </c>
      <c r="J564" s="21">
        <v>705000</v>
      </c>
      <c r="K564" s="21">
        <v>1</v>
      </c>
      <c r="L564" s="22" t="s">
        <v>2988</v>
      </c>
      <c r="M564" s="24"/>
      <c r="N564" s="21">
        <v>21</v>
      </c>
      <c r="O564" s="21">
        <v>0</v>
      </c>
      <c r="P564" s="21">
        <v>0</v>
      </c>
      <c r="Q564">
        <f>VLOOKUP(C564,Facturas!B:T,19,0)</f>
        <v>597</v>
      </c>
    </row>
    <row r="565" spans="1:17" x14ac:dyDescent="0.25">
      <c r="A565" s="21">
        <v>3519</v>
      </c>
      <c r="B565" s="21">
        <v>1992</v>
      </c>
      <c r="C565" s="22" t="s">
        <v>607</v>
      </c>
      <c r="D565" s="22" t="s">
        <v>3126</v>
      </c>
      <c r="E565" s="22" t="s">
        <v>2988</v>
      </c>
      <c r="F565" s="21">
        <v>1</v>
      </c>
      <c r="G565" s="23">
        <v>50</v>
      </c>
      <c r="H565" s="21">
        <v>-1</v>
      </c>
      <c r="I565" s="21">
        <v>0</v>
      </c>
      <c r="J565" s="21">
        <v>705000</v>
      </c>
      <c r="K565" s="21">
        <v>1</v>
      </c>
      <c r="L565" s="22" t="s">
        <v>2988</v>
      </c>
      <c r="M565" s="24"/>
      <c r="N565" s="21">
        <v>21</v>
      </c>
      <c r="O565" s="21">
        <v>0</v>
      </c>
      <c r="P565" s="21">
        <v>0</v>
      </c>
      <c r="Q565">
        <f>VLOOKUP(C565,Facturas!B:T,19,0)</f>
        <v>596</v>
      </c>
    </row>
    <row r="566" spans="1:17" x14ac:dyDescent="0.25">
      <c r="A566" s="21">
        <v>3518</v>
      </c>
      <c r="B566" s="21">
        <v>1990</v>
      </c>
      <c r="C566" s="22" t="s">
        <v>605</v>
      </c>
      <c r="D566" s="22" t="s">
        <v>3130</v>
      </c>
      <c r="E566" s="22" t="s">
        <v>2988</v>
      </c>
      <c r="F566" s="21">
        <v>1</v>
      </c>
      <c r="G566" s="23">
        <v>250</v>
      </c>
      <c r="H566" s="21">
        <v>-1</v>
      </c>
      <c r="I566" s="21">
        <v>0</v>
      </c>
      <c r="J566" s="21">
        <v>705000</v>
      </c>
      <c r="K566" s="21">
        <v>1</v>
      </c>
      <c r="L566" s="22" t="s">
        <v>2988</v>
      </c>
      <c r="M566" s="24"/>
      <c r="N566" s="21">
        <v>21</v>
      </c>
      <c r="O566" s="21">
        <v>0</v>
      </c>
      <c r="P566" s="21">
        <v>0</v>
      </c>
      <c r="Q566">
        <f>VLOOKUP(C566,Facturas!B:T,19,0)</f>
        <v>594</v>
      </c>
    </row>
    <row r="567" spans="1:17" x14ac:dyDescent="0.25">
      <c r="A567" s="21">
        <v>3517</v>
      </c>
      <c r="B567" s="21">
        <v>1991</v>
      </c>
      <c r="C567" s="22" t="s">
        <v>606</v>
      </c>
      <c r="D567" s="22" t="s">
        <v>3130</v>
      </c>
      <c r="E567" s="22" t="s">
        <v>2988</v>
      </c>
      <c r="F567" s="21">
        <v>1</v>
      </c>
      <c r="G567" s="23">
        <v>900</v>
      </c>
      <c r="H567" s="21">
        <v>-1</v>
      </c>
      <c r="I567" s="21">
        <v>0</v>
      </c>
      <c r="J567" s="21">
        <v>705000</v>
      </c>
      <c r="K567" s="21">
        <v>1</v>
      </c>
      <c r="L567" s="22" t="s">
        <v>2988</v>
      </c>
      <c r="M567" s="24"/>
      <c r="N567" s="21">
        <v>21</v>
      </c>
      <c r="O567" s="21">
        <v>0</v>
      </c>
      <c r="P567" s="21">
        <v>0</v>
      </c>
      <c r="Q567">
        <f>VLOOKUP(C567,Facturas!B:T,19,0)</f>
        <v>595</v>
      </c>
    </row>
    <row r="568" spans="1:17" x14ac:dyDescent="0.25">
      <c r="A568" s="21">
        <v>3501</v>
      </c>
      <c r="B568" s="21">
        <v>1976</v>
      </c>
      <c r="C568" s="22" t="s">
        <v>591</v>
      </c>
      <c r="D568" s="22" t="s">
        <v>3130</v>
      </c>
      <c r="E568" s="22" t="s">
        <v>2988</v>
      </c>
      <c r="F568" s="21">
        <v>1</v>
      </c>
      <c r="G568" s="23">
        <v>600</v>
      </c>
      <c r="H568" s="21">
        <v>-1</v>
      </c>
      <c r="I568" s="21">
        <v>0</v>
      </c>
      <c r="J568" s="21">
        <v>705000</v>
      </c>
      <c r="K568" s="21">
        <v>1</v>
      </c>
      <c r="L568" s="22" t="s">
        <v>2988</v>
      </c>
      <c r="M568" s="24"/>
      <c r="N568" s="21">
        <v>21</v>
      </c>
      <c r="O568" s="21">
        <v>0</v>
      </c>
      <c r="P568" s="21">
        <v>0</v>
      </c>
      <c r="Q568">
        <f>VLOOKUP(C568,Facturas!B:T,19,0)</f>
        <v>580</v>
      </c>
    </row>
    <row r="569" spans="1:17" x14ac:dyDescent="0.25">
      <c r="A569" s="21">
        <v>3515</v>
      </c>
      <c r="B569" s="21">
        <v>1988</v>
      </c>
      <c r="C569" s="22" t="s">
        <v>603</v>
      </c>
      <c r="D569" s="22" t="s">
        <v>3130</v>
      </c>
      <c r="E569" s="22" t="s">
        <v>2988</v>
      </c>
      <c r="F569" s="21">
        <v>1</v>
      </c>
      <c r="G569" s="23">
        <v>400</v>
      </c>
      <c r="H569" s="21">
        <v>-1</v>
      </c>
      <c r="I569" s="21">
        <v>0</v>
      </c>
      <c r="J569" s="21">
        <v>705000</v>
      </c>
      <c r="K569" s="21">
        <v>1</v>
      </c>
      <c r="L569" s="22" t="s">
        <v>2988</v>
      </c>
      <c r="M569" s="24"/>
      <c r="N569" s="21">
        <v>21</v>
      </c>
      <c r="O569" s="21">
        <v>0</v>
      </c>
      <c r="P569" s="21">
        <v>0</v>
      </c>
      <c r="Q569">
        <f>VLOOKUP(C569,Facturas!B:T,19,0)</f>
        <v>592</v>
      </c>
    </row>
    <row r="570" spans="1:17" x14ac:dyDescent="0.25">
      <c r="A570" s="21">
        <v>3502</v>
      </c>
      <c r="B570" s="21">
        <v>1977</v>
      </c>
      <c r="C570" s="22" t="s">
        <v>592</v>
      </c>
      <c r="D570" s="22" t="s">
        <v>3126</v>
      </c>
      <c r="E570" s="22" t="s">
        <v>2988</v>
      </c>
      <c r="F570" s="21">
        <v>1</v>
      </c>
      <c r="G570" s="23">
        <v>350</v>
      </c>
      <c r="H570" s="21">
        <v>-1</v>
      </c>
      <c r="I570" s="21">
        <v>0</v>
      </c>
      <c r="J570" s="21">
        <v>705000</v>
      </c>
      <c r="K570" s="21">
        <v>1</v>
      </c>
      <c r="L570" s="22" t="s">
        <v>2988</v>
      </c>
      <c r="M570" s="24"/>
      <c r="N570" s="21">
        <v>21</v>
      </c>
      <c r="O570" s="21">
        <v>0</v>
      </c>
      <c r="P570" s="21">
        <v>0</v>
      </c>
      <c r="Q570">
        <f>VLOOKUP(C570,Facturas!B:T,19,0)</f>
        <v>581</v>
      </c>
    </row>
    <row r="571" spans="1:17" x14ac:dyDescent="0.25">
      <c r="A571" s="21">
        <v>3513</v>
      </c>
      <c r="B571" s="21">
        <v>1986</v>
      </c>
      <c r="C571" s="22" t="s">
        <v>601</v>
      </c>
      <c r="D571" s="22" t="s">
        <v>3130</v>
      </c>
      <c r="E571" s="22" t="s">
        <v>2988</v>
      </c>
      <c r="F571" s="21">
        <v>1</v>
      </c>
      <c r="G571" s="23">
        <v>260</v>
      </c>
      <c r="H571" s="21">
        <v>-1</v>
      </c>
      <c r="I571" s="21">
        <v>0</v>
      </c>
      <c r="J571" s="21">
        <v>705000</v>
      </c>
      <c r="K571" s="21">
        <v>1</v>
      </c>
      <c r="L571" s="22" t="s">
        <v>2988</v>
      </c>
      <c r="M571" s="24"/>
      <c r="N571" s="21">
        <v>21</v>
      </c>
      <c r="O571" s="21">
        <v>0</v>
      </c>
      <c r="P571" s="21">
        <v>0</v>
      </c>
      <c r="Q571">
        <f>VLOOKUP(C571,Facturas!B:T,19,0)</f>
        <v>590</v>
      </c>
    </row>
    <row r="572" spans="1:17" x14ac:dyDescent="0.25">
      <c r="A572" s="21">
        <v>3512</v>
      </c>
      <c r="B572" s="21">
        <v>1985</v>
      </c>
      <c r="C572" s="22" t="s">
        <v>600</v>
      </c>
      <c r="D572" s="22" t="s">
        <v>3130</v>
      </c>
      <c r="E572" s="22" t="s">
        <v>2988</v>
      </c>
      <c r="F572" s="21">
        <v>1</v>
      </c>
      <c r="G572" s="23">
        <v>600</v>
      </c>
      <c r="H572" s="21">
        <v>-1</v>
      </c>
      <c r="I572" s="21">
        <v>0</v>
      </c>
      <c r="J572" s="21">
        <v>705000</v>
      </c>
      <c r="K572" s="21">
        <v>1</v>
      </c>
      <c r="L572" s="22" t="s">
        <v>2988</v>
      </c>
      <c r="M572" s="24"/>
      <c r="N572" s="21">
        <v>21</v>
      </c>
      <c r="O572" s="21">
        <v>0</v>
      </c>
      <c r="P572" s="21">
        <v>0</v>
      </c>
      <c r="Q572">
        <f>VLOOKUP(C572,Facturas!B:T,19,0)</f>
        <v>589</v>
      </c>
    </row>
    <row r="573" spans="1:17" x14ac:dyDescent="0.25">
      <c r="A573" s="21">
        <v>3511</v>
      </c>
      <c r="B573" s="21">
        <v>1984</v>
      </c>
      <c r="C573" s="22" t="s">
        <v>599</v>
      </c>
      <c r="D573" s="22" t="s">
        <v>3130</v>
      </c>
      <c r="E573" s="22" t="s">
        <v>2988</v>
      </c>
      <c r="F573" s="21">
        <v>1</v>
      </c>
      <c r="G573" s="23">
        <v>400</v>
      </c>
      <c r="H573" s="21">
        <v>-1</v>
      </c>
      <c r="I573" s="21">
        <v>0</v>
      </c>
      <c r="J573" s="21">
        <v>705000</v>
      </c>
      <c r="K573" s="21">
        <v>1</v>
      </c>
      <c r="L573" s="22" t="s">
        <v>2988</v>
      </c>
      <c r="M573" s="24"/>
      <c r="N573" s="21">
        <v>21</v>
      </c>
      <c r="O573" s="21">
        <v>0</v>
      </c>
      <c r="P573" s="21">
        <v>0</v>
      </c>
      <c r="Q573">
        <f>VLOOKUP(C573,Facturas!B:T,19,0)</f>
        <v>588</v>
      </c>
    </row>
    <row r="574" spans="1:17" x14ac:dyDescent="0.25">
      <c r="A574" s="21">
        <v>3510</v>
      </c>
      <c r="B574" s="21">
        <v>1983</v>
      </c>
      <c r="C574" s="22" t="s">
        <v>598</v>
      </c>
      <c r="D574" s="22" t="s">
        <v>3130</v>
      </c>
      <c r="E574" s="22" t="s">
        <v>2988</v>
      </c>
      <c r="F574" s="21">
        <v>1</v>
      </c>
      <c r="G574" s="23">
        <v>160</v>
      </c>
      <c r="H574" s="21">
        <v>-1</v>
      </c>
      <c r="I574" s="21">
        <v>0</v>
      </c>
      <c r="J574" s="21">
        <v>705000</v>
      </c>
      <c r="K574" s="21">
        <v>1</v>
      </c>
      <c r="L574" s="22" t="s">
        <v>2988</v>
      </c>
      <c r="M574" s="24"/>
      <c r="N574" s="21">
        <v>21</v>
      </c>
      <c r="O574" s="21">
        <v>0</v>
      </c>
      <c r="P574" s="21">
        <v>0</v>
      </c>
      <c r="Q574">
        <f>VLOOKUP(C574,Facturas!B:T,19,0)</f>
        <v>587</v>
      </c>
    </row>
    <row r="575" spans="1:17" x14ac:dyDescent="0.25">
      <c r="A575" s="21">
        <v>3509</v>
      </c>
      <c r="B575" s="21">
        <v>1982</v>
      </c>
      <c r="C575" s="22" t="s">
        <v>597</v>
      </c>
      <c r="D575" s="22" t="s">
        <v>3126</v>
      </c>
      <c r="E575" s="22" t="s">
        <v>2988</v>
      </c>
      <c r="F575" s="21">
        <v>1</v>
      </c>
      <c r="G575" s="23">
        <v>175</v>
      </c>
      <c r="H575" s="21">
        <v>-1</v>
      </c>
      <c r="I575" s="21">
        <v>0</v>
      </c>
      <c r="J575" s="21">
        <v>705000</v>
      </c>
      <c r="K575" s="21">
        <v>1</v>
      </c>
      <c r="L575" s="22" t="s">
        <v>2988</v>
      </c>
      <c r="M575" s="24"/>
      <c r="N575" s="21">
        <v>21</v>
      </c>
      <c r="O575" s="21">
        <v>0</v>
      </c>
      <c r="P575" s="21">
        <v>0</v>
      </c>
      <c r="Q575">
        <f>VLOOKUP(C575,Facturas!B:T,19,0)</f>
        <v>586</v>
      </c>
    </row>
    <row r="576" spans="1:17" x14ac:dyDescent="0.25">
      <c r="A576" s="21">
        <v>3508</v>
      </c>
      <c r="B576" s="21">
        <v>1982</v>
      </c>
      <c r="C576" s="22" t="s">
        <v>597</v>
      </c>
      <c r="D576" s="22" t="s">
        <v>3126</v>
      </c>
      <c r="E576" s="22" t="s">
        <v>2988</v>
      </c>
      <c r="F576" s="21">
        <v>1</v>
      </c>
      <c r="G576" s="23">
        <v>175</v>
      </c>
      <c r="H576" s="21">
        <v>-1</v>
      </c>
      <c r="I576" s="21">
        <v>0</v>
      </c>
      <c r="J576" s="21">
        <v>705000</v>
      </c>
      <c r="K576" s="21">
        <v>1</v>
      </c>
      <c r="L576" s="22" t="s">
        <v>2988</v>
      </c>
      <c r="M576" s="24"/>
      <c r="N576" s="21">
        <v>21</v>
      </c>
      <c r="O576" s="21">
        <v>0</v>
      </c>
      <c r="P576" s="21">
        <v>0</v>
      </c>
      <c r="Q576">
        <f>VLOOKUP(C576,Facturas!B:T,19,0)</f>
        <v>586</v>
      </c>
    </row>
    <row r="577" spans="1:17" x14ac:dyDescent="0.25">
      <c r="A577" s="21">
        <v>3507</v>
      </c>
      <c r="B577" s="21">
        <v>1982</v>
      </c>
      <c r="C577" s="22" t="s">
        <v>597</v>
      </c>
      <c r="D577" s="22" t="s">
        <v>3130</v>
      </c>
      <c r="E577" s="22" t="s">
        <v>2988</v>
      </c>
      <c r="F577" s="21">
        <v>1</v>
      </c>
      <c r="G577" s="23">
        <v>320</v>
      </c>
      <c r="H577" s="21">
        <v>-1</v>
      </c>
      <c r="I577" s="21">
        <v>0</v>
      </c>
      <c r="J577" s="21">
        <v>705000</v>
      </c>
      <c r="K577" s="21">
        <v>1</v>
      </c>
      <c r="L577" s="22" t="s">
        <v>2988</v>
      </c>
      <c r="M577" s="24"/>
      <c r="N577" s="21">
        <v>21</v>
      </c>
      <c r="O577" s="21">
        <v>0</v>
      </c>
      <c r="P577" s="21">
        <v>0</v>
      </c>
      <c r="Q577">
        <f>VLOOKUP(C577,Facturas!B:T,19,0)</f>
        <v>586</v>
      </c>
    </row>
    <row r="578" spans="1:17" x14ac:dyDescent="0.25">
      <c r="A578" s="21">
        <v>3506</v>
      </c>
      <c r="B578" s="21">
        <v>1981</v>
      </c>
      <c r="C578" s="22" t="s">
        <v>596</v>
      </c>
      <c r="D578" s="22" t="s">
        <v>3126</v>
      </c>
      <c r="E578" s="22" t="s">
        <v>2988</v>
      </c>
      <c r="F578" s="21">
        <v>1</v>
      </c>
      <c r="G578" s="23">
        <v>110</v>
      </c>
      <c r="H578" s="21">
        <v>-1</v>
      </c>
      <c r="I578" s="21">
        <v>0</v>
      </c>
      <c r="J578" s="21">
        <v>705000</v>
      </c>
      <c r="K578" s="21">
        <v>1</v>
      </c>
      <c r="L578" s="22" t="s">
        <v>2988</v>
      </c>
      <c r="M578" s="24"/>
      <c r="N578" s="21">
        <v>21</v>
      </c>
      <c r="O578" s="21">
        <v>0</v>
      </c>
      <c r="P578" s="21">
        <v>0</v>
      </c>
      <c r="Q578">
        <f>VLOOKUP(C578,Facturas!B:T,19,0)</f>
        <v>585</v>
      </c>
    </row>
    <row r="579" spans="1:17" x14ac:dyDescent="0.25">
      <c r="A579" s="21">
        <v>3505</v>
      </c>
      <c r="B579" s="21">
        <v>1980</v>
      </c>
      <c r="C579" s="22" t="s">
        <v>595</v>
      </c>
      <c r="D579" s="22" t="s">
        <v>3130</v>
      </c>
      <c r="E579" s="22" t="s">
        <v>2988</v>
      </c>
      <c r="F579" s="21">
        <v>1</v>
      </c>
      <c r="G579" s="23">
        <v>160</v>
      </c>
      <c r="H579" s="21">
        <v>-1</v>
      </c>
      <c r="I579" s="21">
        <v>0</v>
      </c>
      <c r="J579" s="21">
        <v>705000</v>
      </c>
      <c r="K579" s="21">
        <v>1</v>
      </c>
      <c r="L579" s="22" t="s">
        <v>2988</v>
      </c>
      <c r="M579" s="24"/>
      <c r="N579" s="21">
        <v>21</v>
      </c>
      <c r="O579" s="21">
        <v>0</v>
      </c>
      <c r="P579" s="21">
        <v>0</v>
      </c>
      <c r="Q579">
        <f>VLOOKUP(C579,Facturas!B:T,19,0)</f>
        <v>584</v>
      </c>
    </row>
    <row r="580" spans="1:17" x14ac:dyDescent="0.25">
      <c r="A580" s="21">
        <v>3504</v>
      </c>
      <c r="B580" s="21">
        <v>1979</v>
      </c>
      <c r="C580" s="22" t="s">
        <v>594</v>
      </c>
      <c r="D580" s="22" t="s">
        <v>3130</v>
      </c>
      <c r="E580" s="22" t="s">
        <v>2988</v>
      </c>
      <c r="F580" s="21">
        <v>1</v>
      </c>
      <c r="G580" s="23">
        <v>110</v>
      </c>
      <c r="H580" s="21">
        <v>-1</v>
      </c>
      <c r="I580" s="21">
        <v>0</v>
      </c>
      <c r="J580" s="21">
        <v>705000</v>
      </c>
      <c r="K580" s="21">
        <v>1</v>
      </c>
      <c r="L580" s="22" t="s">
        <v>2988</v>
      </c>
      <c r="M580" s="24"/>
      <c r="N580" s="21">
        <v>21</v>
      </c>
      <c r="O580" s="21">
        <v>0</v>
      </c>
      <c r="P580" s="21">
        <v>0</v>
      </c>
      <c r="Q580">
        <f>VLOOKUP(C580,Facturas!B:T,19,0)</f>
        <v>583</v>
      </c>
    </row>
    <row r="581" spans="1:17" x14ac:dyDescent="0.25">
      <c r="A581" s="21">
        <v>3475</v>
      </c>
      <c r="B581" s="21">
        <v>2768</v>
      </c>
      <c r="C581" s="22" t="s">
        <v>570</v>
      </c>
      <c r="D581" s="22" t="s">
        <v>3130</v>
      </c>
      <c r="E581" s="22" t="s">
        <v>2988</v>
      </c>
      <c r="F581" s="21">
        <v>1</v>
      </c>
      <c r="G581" s="23">
        <v>225</v>
      </c>
      <c r="H581" s="21">
        <v>-1</v>
      </c>
      <c r="I581" s="21">
        <v>0</v>
      </c>
      <c r="J581" s="21">
        <v>705000</v>
      </c>
      <c r="K581" s="21">
        <v>1</v>
      </c>
      <c r="L581" s="22" t="s">
        <v>2988</v>
      </c>
      <c r="M581" s="24"/>
      <c r="N581" s="21">
        <v>21</v>
      </c>
      <c r="O581" s="21">
        <v>0</v>
      </c>
      <c r="P581" s="21">
        <v>0</v>
      </c>
      <c r="Q581">
        <f>VLOOKUP(C581,Facturas!B:T,19,0)</f>
        <v>555</v>
      </c>
    </row>
    <row r="582" spans="1:17" x14ac:dyDescent="0.25">
      <c r="A582" s="21">
        <v>3516</v>
      </c>
      <c r="B582" s="21">
        <v>1989</v>
      </c>
      <c r="C582" s="22" t="s">
        <v>604</v>
      </c>
      <c r="D582" s="22" t="s">
        <v>3126</v>
      </c>
      <c r="E582" s="22" t="s">
        <v>2988</v>
      </c>
      <c r="F582" s="21">
        <v>1</v>
      </c>
      <c r="G582" s="23">
        <v>550</v>
      </c>
      <c r="H582" s="21">
        <v>-1</v>
      </c>
      <c r="I582" s="21">
        <v>0</v>
      </c>
      <c r="J582" s="21">
        <v>705000</v>
      </c>
      <c r="K582" s="21">
        <v>1</v>
      </c>
      <c r="L582" s="22" t="s">
        <v>2988</v>
      </c>
      <c r="M582" s="24"/>
      <c r="N582" s="21">
        <v>21</v>
      </c>
      <c r="O582" s="21">
        <v>0</v>
      </c>
      <c r="P582" s="21">
        <v>0</v>
      </c>
      <c r="Q582">
        <f>VLOOKUP(C582,Facturas!B:T,19,0)</f>
        <v>593</v>
      </c>
    </row>
    <row r="583" spans="1:17" x14ac:dyDescent="0.25">
      <c r="A583" s="21">
        <v>3435</v>
      </c>
      <c r="B583" s="21">
        <v>2732</v>
      </c>
      <c r="C583" s="22" t="s">
        <v>534</v>
      </c>
      <c r="D583" s="22" t="s">
        <v>3130</v>
      </c>
      <c r="E583" s="22" t="s">
        <v>2988</v>
      </c>
      <c r="F583" s="21">
        <v>1</v>
      </c>
      <c r="G583" s="23">
        <v>600</v>
      </c>
      <c r="H583" s="21">
        <v>-1</v>
      </c>
      <c r="I583" s="21">
        <v>0</v>
      </c>
      <c r="J583" s="21">
        <v>705000</v>
      </c>
      <c r="K583" s="21">
        <v>1</v>
      </c>
      <c r="L583" s="22" t="s">
        <v>2988</v>
      </c>
      <c r="M583" s="24"/>
      <c r="N583" s="21">
        <v>21</v>
      </c>
      <c r="O583" s="21">
        <v>0</v>
      </c>
      <c r="P583" s="21">
        <v>0</v>
      </c>
      <c r="Q583">
        <f>VLOOKUP(C583,Facturas!B:T,19,0)</f>
        <v>515</v>
      </c>
    </row>
    <row r="584" spans="1:17" x14ac:dyDescent="0.25">
      <c r="A584" s="21">
        <v>3447</v>
      </c>
      <c r="B584" s="21">
        <v>2744</v>
      </c>
      <c r="C584" s="22" t="s">
        <v>546</v>
      </c>
      <c r="D584" s="22" t="s">
        <v>3130</v>
      </c>
      <c r="E584" s="22" t="s">
        <v>2988</v>
      </c>
      <c r="F584" s="21">
        <v>1</v>
      </c>
      <c r="G584" s="23">
        <v>400</v>
      </c>
      <c r="H584" s="21">
        <v>-1</v>
      </c>
      <c r="I584" s="21">
        <v>0</v>
      </c>
      <c r="J584" s="21">
        <v>705000</v>
      </c>
      <c r="K584" s="21">
        <v>1</v>
      </c>
      <c r="L584" s="22" t="s">
        <v>2988</v>
      </c>
      <c r="M584" s="24"/>
      <c r="N584" s="21">
        <v>21</v>
      </c>
      <c r="O584" s="21">
        <v>0</v>
      </c>
      <c r="P584" s="21">
        <v>0</v>
      </c>
      <c r="Q584">
        <f>VLOOKUP(C584,Facturas!B:T,19,0)</f>
        <v>527</v>
      </c>
    </row>
    <row r="585" spans="1:17" x14ac:dyDescent="0.25">
      <c r="A585" s="21">
        <v>3446</v>
      </c>
      <c r="B585" s="21">
        <v>2743</v>
      </c>
      <c r="C585" s="22" t="s">
        <v>545</v>
      </c>
      <c r="D585" s="22" t="s">
        <v>3130</v>
      </c>
      <c r="E585" s="22" t="s">
        <v>2988</v>
      </c>
      <c r="F585" s="21">
        <v>1</v>
      </c>
      <c r="G585" s="23">
        <v>400</v>
      </c>
      <c r="H585" s="21">
        <v>-1</v>
      </c>
      <c r="I585" s="21">
        <v>0</v>
      </c>
      <c r="J585" s="21">
        <v>705000</v>
      </c>
      <c r="K585" s="21">
        <v>1</v>
      </c>
      <c r="L585" s="22" t="s">
        <v>2988</v>
      </c>
      <c r="M585" s="24"/>
      <c r="N585" s="21">
        <v>21</v>
      </c>
      <c r="O585" s="21">
        <v>0</v>
      </c>
      <c r="P585" s="21">
        <v>0</v>
      </c>
      <c r="Q585">
        <f>VLOOKUP(C585,Facturas!B:T,19,0)</f>
        <v>526</v>
      </c>
    </row>
    <row r="586" spans="1:17" x14ac:dyDescent="0.25">
      <c r="A586" s="21">
        <v>3445</v>
      </c>
      <c r="B586" s="21">
        <v>2742</v>
      </c>
      <c r="C586" s="22" t="s">
        <v>544</v>
      </c>
      <c r="D586" s="22" t="s">
        <v>3130</v>
      </c>
      <c r="E586" s="22" t="s">
        <v>2988</v>
      </c>
      <c r="F586" s="21">
        <v>1</v>
      </c>
      <c r="G586" s="23">
        <v>225</v>
      </c>
      <c r="H586" s="21">
        <v>-1</v>
      </c>
      <c r="I586" s="21">
        <v>0</v>
      </c>
      <c r="J586" s="21">
        <v>705000</v>
      </c>
      <c r="K586" s="21">
        <v>1</v>
      </c>
      <c r="L586" s="22" t="s">
        <v>2988</v>
      </c>
      <c r="M586" s="24"/>
      <c r="N586" s="21">
        <v>21</v>
      </c>
      <c r="O586" s="21">
        <v>0</v>
      </c>
      <c r="P586" s="21">
        <v>0</v>
      </c>
      <c r="Q586">
        <f>VLOOKUP(C586,Facturas!B:T,19,0)</f>
        <v>525</v>
      </c>
    </row>
    <row r="587" spans="1:17" x14ac:dyDescent="0.25">
      <c r="A587" s="21">
        <v>3444</v>
      </c>
      <c r="B587" s="21">
        <v>2741</v>
      </c>
      <c r="C587" s="22" t="s">
        <v>543</v>
      </c>
      <c r="D587" s="22" t="s">
        <v>3130</v>
      </c>
      <c r="E587" s="22" t="s">
        <v>2988</v>
      </c>
      <c r="F587" s="21">
        <v>1</v>
      </c>
      <c r="G587" s="23">
        <v>260</v>
      </c>
      <c r="H587" s="21">
        <v>-1</v>
      </c>
      <c r="I587" s="21">
        <v>0</v>
      </c>
      <c r="J587" s="21">
        <v>705000</v>
      </c>
      <c r="K587" s="21">
        <v>1</v>
      </c>
      <c r="L587" s="22" t="s">
        <v>2988</v>
      </c>
      <c r="M587" s="24"/>
      <c r="N587" s="21">
        <v>21</v>
      </c>
      <c r="O587" s="21">
        <v>0</v>
      </c>
      <c r="P587" s="21">
        <v>0</v>
      </c>
      <c r="Q587">
        <f>VLOOKUP(C587,Facturas!B:T,19,0)</f>
        <v>524</v>
      </c>
    </row>
    <row r="588" spans="1:17" x14ac:dyDescent="0.25">
      <c r="A588" s="21">
        <v>3443</v>
      </c>
      <c r="B588" s="21">
        <v>2740</v>
      </c>
      <c r="C588" s="22" t="s">
        <v>542</v>
      </c>
      <c r="D588" s="22" t="s">
        <v>3130</v>
      </c>
      <c r="E588" s="22" t="s">
        <v>2988</v>
      </c>
      <c r="F588" s="21">
        <v>1</v>
      </c>
      <c r="G588" s="23">
        <v>206</v>
      </c>
      <c r="H588" s="21">
        <v>-1</v>
      </c>
      <c r="I588" s="21">
        <v>0</v>
      </c>
      <c r="J588" s="21">
        <v>705000</v>
      </c>
      <c r="K588" s="21">
        <v>1</v>
      </c>
      <c r="L588" s="22" t="s">
        <v>2988</v>
      </c>
      <c r="M588" s="24"/>
      <c r="N588" s="21">
        <v>21</v>
      </c>
      <c r="O588" s="21">
        <v>0</v>
      </c>
      <c r="P588" s="21">
        <v>0</v>
      </c>
      <c r="Q588">
        <f>VLOOKUP(C588,Facturas!B:T,19,0)</f>
        <v>523</v>
      </c>
    </row>
    <row r="589" spans="1:17" x14ac:dyDescent="0.25">
      <c r="A589" s="21">
        <v>3442</v>
      </c>
      <c r="B589" s="21">
        <v>2739</v>
      </c>
      <c r="C589" s="22" t="s">
        <v>541</v>
      </c>
      <c r="D589" s="22" t="s">
        <v>3130</v>
      </c>
      <c r="E589" s="22" t="s">
        <v>2988</v>
      </c>
      <c r="F589" s="21">
        <v>1</v>
      </c>
      <c r="G589" s="23">
        <v>160</v>
      </c>
      <c r="H589" s="21">
        <v>-1</v>
      </c>
      <c r="I589" s="21">
        <v>0</v>
      </c>
      <c r="J589" s="21">
        <v>705000</v>
      </c>
      <c r="K589" s="21">
        <v>1</v>
      </c>
      <c r="L589" s="22" t="s">
        <v>2988</v>
      </c>
      <c r="M589" s="24"/>
      <c r="N589" s="21">
        <v>21</v>
      </c>
      <c r="O589" s="21">
        <v>0</v>
      </c>
      <c r="P589" s="21">
        <v>0</v>
      </c>
      <c r="Q589">
        <f>VLOOKUP(C589,Facturas!B:T,19,0)</f>
        <v>522</v>
      </c>
    </row>
    <row r="590" spans="1:17" x14ac:dyDescent="0.25">
      <c r="A590" s="21">
        <v>3441</v>
      </c>
      <c r="B590" s="21">
        <v>2738</v>
      </c>
      <c r="C590" s="22" t="s">
        <v>540</v>
      </c>
      <c r="D590" s="22" t="s">
        <v>3130</v>
      </c>
      <c r="E590" s="22" t="s">
        <v>2988</v>
      </c>
      <c r="F590" s="21">
        <v>1</v>
      </c>
      <c r="G590" s="23">
        <v>320</v>
      </c>
      <c r="H590" s="21">
        <v>-1</v>
      </c>
      <c r="I590" s="21">
        <v>0</v>
      </c>
      <c r="J590" s="21">
        <v>705000</v>
      </c>
      <c r="K590" s="21">
        <v>1</v>
      </c>
      <c r="L590" s="22" t="s">
        <v>2988</v>
      </c>
      <c r="M590" s="24"/>
      <c r="N590" s="21">
        <v>21</v>
      </c>
      <c r="O590" s="21">
        <v>0</v>
      </c>
      <c r="P590" s="21">
        <v>0</v>
      </c>
      <c r="Q590">
        <f>VLOOKUP(C590,Facturas!B:T,19,0)</f>
        <v>521</v>
      </c>
    </row>
    <row r="591" spans="1:17" x14ac:dyDescent="0.25">
      <c r="A591" s="21">
        <v>3440</v>
      </c>
      <c r="B591" s="21">
        <v>2737</v>
      </c>
      <c r="C591" s="22" t="s">
        <v>539</v>
      </c>
      <c r="D591" s="22" t="s">
        <v>3130</v>
      </c>
      <c r="E591" s="22" t="s">
        <v>2988</v>
      </c>
      <c r="F591" s="21">
        <v>1</v>
      </c>
      <c r="G591" s="23">
        <v>160</v>
      </c>
      <c r="H591" s="21">
        <v>-1</v>
      </c>
      <c r="I591" s="21">
        <v>0</v>
      </c>
      <c r="J591" s="21">
        <v>705000</v>
      </c>
      <c r="K591" s="21">
        <v>1</v>
      </c>
      <c r="L591" s="22" t="s">
        <v>2988</v>
      </c>
      <c r="M591" s="24"/>
      <c r="N591" s="21">
        <v>21</v>
      </c>
      <c r="O591" s="21">
        <v>0</v>
      </c>
      <c r="P591" s="21">
        <v>0</v>
      </c>
      <c r="Q591">
        <f>VLOOKUP(C591,Facturas!B:T,19,0)</f>
        <v>520</v>
      </c>
    </row>
    <row r="592" spans="1:17" x14ac:dyDescent="0.25">
      <c r="A592" s="21">
        <v>3439</v>
      </c>
      <c r="B592" s="21">
        <v>2736</v>
      </c>
      <c r="C592" s="22" t="s">
        <v>538</v>
      </c>
      <c r="D592" s="22" t="s">
        <v>3130</v>
      </c>
      <c r="E592" s="22" t="s">
        <v>2988</v>
      </c>
      <c r="F592" s="21">
        <v>1</v>
      </c>
      <c r="G592" s="23">
        <v>110</v>
      </c>
      <c r="H592" s="21">
        <v>-1</v>
      </c>
      <c r="I592" s="21">
        <v>0</v>
      </c>
      <c r="J592" s="21">
        <v>705000</v>
      </c>
      <c r="K592" s="21">
        <v>1</v>
      </c>
      <c r="L592" s="22" t="s">
        <v>2988</v>
      </c>
      <c r="M592" s="24"/>
      <c r="N592" s="21">
        <v>21</v>
      </c>
      <c r="O592" s="21">
        <v>0</v>
      </c>
      <c r="P592" s="21">
        <v>0</v>
      </c>
      <c r="Q592">
        <f>VLOOKUP(C592,Facturas!B:T,19,0)</f>
        <v>519</v>
      </c>
    </row>
    <row r="593" spans="1:17" x14ac:dyDescent="0.25">
      <c r="A593" s="21">
        <v>3438</v>
      </c>
      <c r="B593" s="21">
        <v>2735</v>
      </c>
      <c r="C593" s="22" t="s">
        <v>537</v>
      </c>
      <c r="D593" s="22" t="s">
        <v>3130</v>
      </c>
      <c r="E593" s="22" t="s">
        <v>2988</v>
      </c>
      <c r="F593" s="21">
        <v>1</v>
      </c>
      <c r="G593" s="23">
        <v>275</v>
      </c>
      <c r="H593" s="21">
        <v>-1</v>
      </c>
      <c r="I593" s="21">
        <v>0</v>
      </c>
      <c r="J593" s="21">
        <v>705000</v>
      </c>
      <c r="K593" s="21">
        <v>1</v>
      </c>
      <c r="L593" s="22" t="s">
        <v>2988</v>
      </c>
      <c r="M593" s="24"/>
      <c r="N593" s="21">
        <v>21</v>
      </c>
      <c r="O593" s="21">
        <v>0</v>
      </c>
      <c r="P593" s="21">
        <v>0</v>
      </c>
      <c r="Q593">
        <f>VLOOKUP(C593,Facturas!B:T,19,0)</f>
        <v>518</v>
      </c>
    </row>
    <row r="594" spans="1:17" x14ac:dyDescent="0.25">
      <c r="A594" s="21">
        <v>3477</v>
      </c>
      <c r="B594" s="21">
        <v>2770</v>
      </c>
      <c r="C594" s="22" t="s">
        <v>572</v>
      </c>
      <c r="D594" s="22" t="s">
        <v>3130</v>
      </c>
      <c r="E594" s="22" t="s">
        <v>2988</v>
      </c>
      <c r="F594" s="21">
        <v>1</v>
      </c>
      <c r="G594" s="23">
        <v>400</v>
      </c>
      <c r="H594" s="21">
        <v>-1</v>
      </c>
      <c r="I594" s="21">
        <v>0</v>
      </c>
      <c r="J594" s="21">
        <v>705000</v>
      </c>
      <c r="K594" s="21">
        <v>1</v>
      </c>
      <c r="L594" s="22" t="s">
        <v>2988</v>
      </c>
      <c r="M594" s="24"/>
      <c r="N594" s="21">
        <v>21</v>
      </c>
      <c r="O594" s="21">
        <v>0</v>
      </c>
      <c r="P594" s="21">
        <v>0</v>
      </c>
      <c r="Q594">
        <f>VLOOKUP(C594,Facturas!B:T,19,0)</f>
        <v>557</v>
      </c>
    </row>
    <row r="595" spans="1:17" x14ac:dyDescent="0.25">
      <c r="A595" s="21">
        <v>3436</v>
      </c>
      <c r="B595" s="21">
        <v>2733</v>
      </c>
      <c r="C595" s="22" t="s">
        <v>535</v>
      </c>
      <c r="D595" s="22" t="s">
        <v>3130</v>
      </c>
      <c r="E595" s="22" t="s">
        <v>2988</v>
      </c>
      <c r="F595" s="21">
        <v>1</v>
      </c>
      <c r="G595" s="23">
        <v>600</v>
      </c>
      <c r="H595" s="21">
        <v>-1</v>
      </c>
      <c r="I595" s="21">
        <v>0</v>
      </c>
      <c r="J595" s="21">
        <v>705000</v>
      </c>
      <c r="K595" s="21">
        <v>1</v>
      </c>
      <c r="L595" s="22" t="s">
        <v>2988</v>
      </c>
      <c r="M595" s="24"/>
      <c r="N595" s="21">
        <v>21</v>
      </c>
      <c r="O595" s="21">
        <v>0</v>
      </c>
      <c r="P595" s="21">
        <v>0</v>
      </c>
      <c r="Q595">
        <f>VLOOKUP(C595,Facturas!B:T,19,0)</f>
        <v>516</v>
      </c>
    </row>
    <row r="596" spans="1:17" x14ac:dyDescent="0.25">
      <c r="A596" s="21">
        <v>3450</v>
      </c>
      <c r="B596" s="21">
        <v>2746</v>
      </c>
      <c r="C596" s="22" t="s">
        <v>548</v>
      </c>
      <c r="D596" s="22" t="s">
        <v>3130</v>
      </c>
      <c r="E596" s="22" t="s">
        <v>2988</v>
      </c>
      <c r="F596" s="21">
        <v>1</v>
      </c>
      <c r="G596" s="23">
        <v>250</v>
      </c>
      <c r="H596" s="21">
        <v>-1</v>
      </c>
      <c r="I596" s="21">
        <v>0</v>
      </c>
      <c r="J596" s="21">
        <v>705000</v>
      </c>
      <c r="K596" s="21">
        <v>1</v>
      </c>
      <c r="L596" s="22" t="s">
        <v>2988</v>
      </c>
      <c r="M596" s="24"/>
      <c r="N596" s="21">
        <v>21</v>
      </c>
      <c r="O596" s="21">
        <v>0</v>
      </c>
      <c r="P596" s="21">
        <v>0</v>
      </c>
      <c r="Q596">
        <f>VLOOKUP(C596,Facturas!B:T,19,0)</f>
        <v>529</v>
      </c>
    </row>
    <row r="597" spans="1:17" x14ac:dyDescent="0.25">
      <c r="A597" s="21">
        <v>3434</v>
      </c>
      <c r="B597" s="21">
        <v>2731</v>
      </c>
      <c r="C597" s="22" t="s">
        <v>533</v>
      </c>
      <c r="D597" s="22" t="s">
        <v>3130</v>
      </c>
      <c r="E597" s="22" t="s">
        <v>2988</v>
      </c>
      <c r="F597" s="21">
        <v>1</v>
      </c>
      <c r="G597" s="23">
        <v>280</v>
      </c>
      <c r="H597" s="21">
        <v>-1</v>
      </c>
      <c r="I597" s="21">
        <v>0</v>
      </c>
      <c r="J597" s="21">
        <v>705000</v>
      </c>
      <c r="K597" s="21">
        <v>1</v>
      </c>
      <c r="L597" s="22" t="s">
        <v>2988</v>
      </c>
      <c r="M597" s="24"/>
      <c r="N597" s="21">
        <v>21</v>
      </c>
      <c r="O597" s="21">
        <v>0</v>
      </c>
      <c r="P597" s="21">
        <v>0</v>
      </c>
      <c r="Q597">
        <f>VLOOKUP(C597,Facturas!B:T,19,0)</f>
        <v>514</v>
      </c>
    </row>
    <row r="598" spans="1:17" x14ac:dyDescent="0.25">
      <c r="A598" s="21">
        <v>3433</v>
      </c>
      <c r="B598" s="21">
        <v>2730</v>
      </c>
      <c r="C598" s="22" t="s">
        <v>532</v>
      </c>
      <c r="D598" s="22" t="s">
        <v>3130</v>
      </c>
      <c r="E598" s="22" t="s">
        <v>2988</v>
      </c>
      <c r="F598" s="21">
        <v>1</v>
      </c>
      <c r="G598" s="23">
        <v>900</v>
      </c>
      <c r="H598" s="21">
        <v>-1</v>
      </c>
      <c r="I598" s="21">
        <v>0</v>
      </c>
      <c r="J598" s="21">
        <v>705000</v>
      </c>
      <c r="K598" s="21">
        <v>1</v>
      </c>
      <c r="L598" s="22" t="s">
        <v>2988</v>
      </c>
      <c r="M598" s="24"/>
      <c r="N598" s="21">
        <v>21</v>
      </c>
      <c r="O598" s="21">
        <v>0</v>
      </c>
      <c r="P598" s="21">
        <v>0</v>
      </c>
      <c r="Q598">
        <f>VLOOKUP(C598,Facturas!B:T,19,0)</f>
        <v>513</v>
      </c>
    </row>
    <row r="599" spans="1:17" x14ac:dyDescent="0.25">
      <c r="A599" s="21">
        <v>3432</v>
      </c>
      <c r="B599" s="21">
        <v>2729</v>
      </c>
      <c r="C599" s="22" t="s">
        <v>531</v>
      </c>
      <c r="D599" s="22" t="s">
        <v>3130</v>
      </c>
      <c r="E599" s="22" t="s">
        <v>2988</v>
      </c>
      <c r="F599" s="21">
        <v>1</v>
      </c>
      <c r="G599" s="23">
        <v>290</v>
      </c>
      <c r="H599" s="21">
        <v>-1</v>
      </c>
      <c r="I599" s="21">
        <v>0</v>
      </c>
      <c r="J599" s="21">
        <v>705000</v>
      </c>
      <c r="K599" s="21">
        <v>1</v>
      </c>
      <c r="L599" s="22" t="s">
        <v>2988</v>
      </c>
      <c r="M599" s="24"/>
      <c r="N599" s="21">
        <v>21</v>
      </c>
      <c r="O599" s="21">
        <v>0</v>
      </c>
      <c r="P599" s="21">
        <v>0</v>
      </c>
      <c r="Q599">
        <f>VLOOKUP(C599,Facturas!B:T,19,0)</f>
        <v>512</v>
      </c>
    </row>
    <row r="600" spans="1:17" x14ac:dyDescent="0.25">
      <c r="A600" s="21">
        <v>3431</v>
      </c>
      <c r="B600" s="21">
        <v>2728</v>
      </c>
      <c r="C600" s="22" t="s">
        <v>530</v>
      </c>
      <c r="D600" s="22" t="s">
        <v>3208</v>
      </c>
      <c r="E600" s="22" t="s">
        <v>2988</v>
      </c>
      <c r="F600" s="21">
        <v>1</v>
      </c>
      <c r="G600" s="23">
        <v>100</v>
      </c>
      <c r="H600" s="21">
        <v>-1</v>
      </c>
      <c r="I600" s="21">
        <v>0</v>
      </c>
      <c r="J600" s="21">
        <v>705000</v>
      </c>
      <c r="K600" s="21">
        <v>1</v>
      </c>
      <c r="L600" s="22" t="s">
        <v>2988</v>
      </c>
      <c r="M600" s="24"/>
      <c r="N600" s="21">
        <v>21</v>
      </c>
      <c r="O600" s="21">
        <v>0</v>
      </c>
      <c r="P600" s="21">
        <v>0</v>
      </c>
      <c r="Q600">
        <f>VLOOKUP(C600,Facturas!B:T,19,0)</f>
        <v>511</v>
      </c>
    </row>
    <row r="601" spans="1:17" x14ac:dyDescent="0.25">
      <c r="A601" s="21">
        <v>3430</v>
      </c>
      <c r="B601" s="21">
        <v>2727</v>
      </c>
      <c r="C601" s="22" t="s">
        <v>529</v>
      </c>
      <c r="D601" s="22" t="s">
        <v>3209</v>
      </c>
      <c r="E601" s="22" t="s">
        <v>2988</v>
      </c>
      <c r="F601" s="21">
        <v>1</v>
      </c>
      <c r="G601" s="23">
        <v>200</v>
      </c>
      <c r="H601" s="21">
        <v>-1</v>
      </c>
      <c r="I601" s="21">
        <v>0</v>
      </c>
      <c r="J601" s="21">
        <v>705000</v>
      </c>
      <c r="K601" s="21">
        <v>1</v>
      </c>
      <c r="L601" s="22" t="s">
        <v>2988</v>
      </c>
      <c r="M601" s="24"/>
      <c r="N601" s="21">
        <v>21</v>
      </c>
      <c r="O601" s="21">
        <v>0</v>
      </c>
      <c r="P601" s="21">
        <v>0</v>
      </c>
      <c r="Q601">
        <f>VLOOKUP(C601,Facturas!B:T,19,0)</f>
        <v>510</v>
      </c>
    </row>
    <row r="602" spans="1:17" x14ac:dyDescent="0.25">
      <c r="A602" s="21">
        <v>3429</v>
      </c>
      <c r="B602" s="21">
        <v>2726</v>
      </c>
      <c r="C602" s="22" t="s">
        <v>528</v>
      </c>
      <c r="D602" s="22" t="s">
        <v>3208</v>
      </c>
      <c r="E602" s="22" t="s">
        <v>2988</v>
      </c>
      <c r="F602" s="21">
        <v>1</v>
      </c>
      <c r="G602" s="23">
        <v>300</v>
      </c>
      <c r="H602" s="21">
        <v>-1</v>
      </c>
      <c r="I602" s="21">
        <v>0</v>
      </c>
      <c r="J602" s="21">
        <v>705000</v>
      </c>
      <c r="K602" s="21">
        <v>1</v>
      </c>
      <c r="L602" s="22" t="s">
        <v>2988</v>
      </c>
      <c r="M602" s="24"/>
      <c r="N602" s="21">
        <v>21</v>
      </c>
      <c r="O602" s="21">
        <v>0</v>
      </c>
      <c r="P602" s="21">
        <v>0</v>
      </c>
      <c r="Q602">
        <f>VLOOKUP(C602,Facturas!B:T,19,0)</f>
        <v>509</v>
      </c>
    </row>
    <row r="603" spans="1:17" x14ac:dyDescent="0.25">
      <c r="A603" s="21">
        <v>3428</v>
      </c>
      <c r="B603" s="21">
        <v>2725</v>
      </c>
      <c r="C603" s="22" t="s">
        <v>527</v>
      </c>
      <c r="D603" s="22" t="s">
        <v>3130</v>
      </c>
      <c r="E603" s="22" t="s">
        <v>2988</v>
      </c>
      <c r="F603" s="21">
        <v>1</v>
      </c>
      <c r="G603" s="23">
        <v>165</v>
      </c>
      <c r="H603" s="21">
        <v>-1</v>
      </c>
      <c r="I603" s="21">
        <v>0</v>
      </c>
      <c r="J603" s="21">
        <v>705000</v>
      </c>
      <c r="K603" s="21">
        <v>1</v>
      </c>
      <c r="L603" s="22" t="s">
        <v>2988</v>
      </c>
      <c r="M603" s="24"/>
      <c r="N603" s="21">
        <v>21</v>
      </c>
      <c r="O603" s="21">
        <v>0</v>
      </c>
      <c r="P603" s="21">
        <v>0</v>
      </c>
      <c r="Q603">
        <f>VLOOKUP(C603,Facturas!B:T,19,0)</f>
        <v>508</v>
      </c>
    </row>
    <row r="604" spans="1:17" x14ac:dyDescent="0.25">
      <c r="A604" s="21">
        <v>3427</v>
      </c>
      <c r="B604" s="21">
        <v>2724</v>
      </c>
      <c r="C604" s="22" t="s">
        <v>526</v>
      </c>
      <c r="D604" s="22" t="s">
        <v>3130</v>
      </c>
      <c r="E604" s="22" t="s">
        <v>2988</v>
      </c>
      <c r="F604" s="21">
        <v>1</v>
      </c>
      <c r="G604" s="23">
        <v>320</v>
      </c>
      <c r="H604" s="21">
        <v>-1</v>
      </c>
      <c r="I604" s="21">
        <v>0</v>
      </c>
      <c r="J604" s="21">
        <v>705000</v>
      </c>
      <c r="K604" s="21">
        <v>1</v>
      </c>
      <c r="L604" s="22" t="s">
        <v>2988</v>
      </c>
      <c r="M604" s="24"/>
      <c r="N604" s="21">
        <v>21</v>
      </c>
      <c r="O604" s="21">
        <v>0</v>
      </c>
      <c r="P604" s="21">
        <v>0</v>
      </c>
      <c r="Q604">
        <f>VLOOKUP(C604,Facturas!B:T,19,0)</f>
        <v>507</v>
      </c>
    </row>
    <row r="605" spans="1:17" x14ac:dyDescent="0.25">
      <c r="A605" s="21">
        <v>3384</v>
      </c>
      <c r="B605" s="21">
        <v>2690</v>
      </c>
      <c r="C605" s="22" t="s">
        <v>492</v>
      </c>
      <c r="D605" s="22" t="s">
        <v>3130</v>
      </c>
      <c r="E605" s="22" t="s">
        <v>2988</v>
      </c>
      <c r="F605" s="21">
        <v>1</v>
      </c>
      <c r="G605" s="23">
        <v>600</v>
      </c>
      <c r="H605" s="21">
        <v>-1</v>
      </c>
      <c r="I605" s="21">
        <v>0</v>
      </c>
      <c r="J605" s="21">
        <v>705000</v>
      </c>
      <c r="K605" s="21">
        <v>1</v>
      </c>
      <c r="L605" s="22" t="s">
        <v>2988</v>
      </c>
      <c r="M605" s="24"/>
      <c r="N605" s="21">
        <v>21</v>
      </c>
      <c r="O605" s="21">
        <v>0</v>
      </c>
      <c r="P605" s="21">
        <v>0</v>
      </c>
      <c r="Q605">
        <f>VLOOKUP(C605,Facturas!B:T,19,0)</f>
        <v>473</v>
      </c>
    </row>
    <row r="606" spans="1:17" x14ac:dyDescent="0.25">
      <c r="A606" s="21">
        <v>3383</v>
      </c>
      <c r="B606" s="21">
        <v>2689</v>
      </c>
      <c r="C606" s="22" t="s">
        <v>491</v>
      </c>
      <c r="D606" s="22" t="s">
        <v>3130</v>
      </c>
      <c r="E606" s="22" t="s">
        <v>2988</v>
      </c>
      <c r="F606" s="21">
        <v>1</v>
      </c>
      <c r="G606" s="23">
        <v>280</v>
      </c>
      <c r="H606" s="21">
        <v>-1</v>
      </c>
      <c r="I606" s="21">
        <v>0</v>
      </c>
      <c r="J606" s="21">
        <v>705000</v>
      </c>
      <c r="K606" s="21">
        <v>1</v>
      </c>
      <c r="L606" s="22" t="s">
        <v>2988</v>
      </c>
      <c r="M606" s="24"/>
      <c r="N606" s="21">
        <v>21</v>
      </c>
      <c r="O606" s="21">
        <v>0</v>
      </c>
      <c r="P606" s="21">
        <v>0</v>
      </c>
      <c r="Q606">
        <f>VLOOKUP(C606,Facturas!B:T,19,0)</f>
        <v>472</v>
      </c>
    </row>
    <row r="607" spans="1:17" x14ac:dyDescent="0.25">
      <c r="A607" s="21">
        <v>3274</v>
      </c>
      <c r="B607" s="21">
        <v>2621</v>
      </c>
      <c r="C607" s="22" t="s">
        <v>423</v>
      </c>
      <c r="D607" s="22" t="s">
        <v>3130</v>
      </c>
      <c r="E607" s="22" t="s">
        <v>2988</v>
      </c>
      <c r="F607" s="21">
        <v>1</v>
      </c>
      <c r="G607" s="23">
        <v>165</v>
      </c>
      <c r="H607" s="21">
        <v>-1</v>
      </c>
      <c r="I607" s="21">
        <v>0</v>
      </c>
      <c r="J607" s="21">
        <v>705000</v>
      </c>
      <c r="K607" s="21">
        <v>1</v>
      </c>
      <c r="L607" s="22" t="s">
        <v>2988</v>
      </c>
      <c r="M607" s="24"/>
      <c r="N607" s="21">
        <v>21</v>
      </c>
      <c r="O607" s="21">
        <v>0</v>
      </c>
      <c r="P607" s="21">
        <v>0</v>
      </c>
      <c r="Q607">
        <f>VLOOKUP(C607,Facturas!B:T,19,0)</f>
        <v>404</v>
      </c>
    </row>
    <row r="608" spans="1:17" x14ac:dyDescent="0.25">
      <c r="A608" s="21">
        <v>3437</v>
      </c>
      <c r="B608" s="21">
        <v>2734</v>
      </c>
      <c r="C608" s="22" t="s">
        <v>536</v>
      </c>
      <c r="D608" s="22" t="s">
        <v>3130</v>
      </c>
      <c r="E608" s="22" t="s">
        <v>2988</v>
      </c>
      <c r="F608" s="21">
        <v>1</v>
      </c>
      <c r="G608" s="23">
        <v>600</v>
      </c>
      <c r="H608" s="21">
        <v>-1</v>
      </c>
      <c r="I608" s="21">
        <v>0</v>
      </c>
      <c r="J608" s="21">
        <v>705000</v>
      </c>
      <c r="K608" s="21">
        <v>1</v>
      </c>
      <c r="L608" s="22" t="s">
        <v>2988</v>
      </c>
      <c r="M608" s="24"/>
      <c r="N608" s="21">
        <v>21</v>
      </c>
      <c r="O608" s="21">
        <v>0</v>
      </c>
      <c r="P608" s="21">
        <v>0</v>
      </c>
      <c r="Q608">
        <f>VLOOKUP(C608,Facturas!B:T,19,0)</f>
        <v>517</v>
      </c>
    </row>
    <row r="609" spans="1:17" x14ac:dyDescent="0.25">
      <c r="A609" s="21">
        <v>3461</v>
      </c>
      <c r="B609" s="21">
        <v>2756</v>
      </c>
      <c r="C609" s="22" t="s">
        <v>558</v>
      </c>
      <c r="D609" s="22" t="s">
        <v>3130</v>
      </c>
      <c r="E609" s="22" t="s">
        <v>2988</v>
      </c>
      <c r="F609" s="21">
        <v>1</v>
      </c>
      <c r="G609" s="23">
        <v>900</v>
      </c>
      <c r="H609" s="21">
        <v>-1</v>
      </c>
      <c r="I609" s="21">
        <v>0</v>
      </c>
      <c r="J609" s="21">
        <v>705000</v>
      </c>
      <c r="K609" s="21">
        <v>1</v>
      </c>
      <c r="L609" s="22" t="s">
        <v>2988</v>
      </c>
      <c r="M609" s="24"/>
      <c r="N609" s="21">
        <v>21</v>
      </c>
      <c r="O609" s="21">
        <v>0</v>
      </c>
      <c r="P609" s="21">
        <v>0</v>
      </c>
      <c r="Q609">
        <f>VLOOKUP(C609,Facturas!B:T,19,0)</f>
        <v>543</v>
      </c>
    </row>
    <row r="610" spans="1:17" x14ac:dyDescent="0.25">
      <c r="A610" s="21">
        <v>3474</v>
      </c>
      <c r="B610" s="21">
        <v>2767</v>
      </c>
      <c r="C610" s="22" t="s">
        <v>569</v>
      </c>
      <c r="D610" s="22" t="s">
        <v>3130</v>
      </c>
      <c r="E610" s="22" t="s">
        <v>2988</v>
      </c>
      <c r="F610" s="21">
        <v>1</v>
      </c>
      <c r="G610" s="23">
        <v>260</v>
      </c>
      <c r="H610" s="21">
        <v>-1</v>
      </c>
      <c r="I610" s="21">
        <v>0</v>
      </c>
      <c r="J610" s="21">
        <v>705000</v>
      </c>
      <c r="K610" s="21">
        <v>1</v>
      </c>
      <c r="L610" s="22" t="s">
        <v>2988</v>
      </c>
      <c r="M610" s="24"/>
      <c r="N610" s="21">
        <v>21</v>
      </c>
      <c r="O610" s="21">
        <v>0</v>
      </c>
      <c r="P610" s="21">
        <v>0</v>
      </c>
      <c r="Q610">
        <f>VLOOKUP(C610,Facturas!B:T,19,0)</f>
        <v>554</v>
      </c>
    </row>
    <row r="611" spans="1:17" x14ac:dyDescent="0.25">
      <c r="A611" s="21">
        <v>3473</v>
      </c>
      <c r="B611" s="21">
        <v>2766</v>
      </c>
      <c r="C611" s="22" t="s">
        <v>568</v>
      </c>
      <c r="D611" s="22" t="s">
        <v>3130</v>
      </c>
      <c r="E611" s="22" t="s">
        <v>2988</v>
      </c>
      <c r="F611" s="21">
        <v>1</v>
      </c>
      <c r="G611" s="23">
        <v>600</v>
      </c>
      <c r="H611" s="21">
        <v>-1</v>
      </c>
      <c r="I611" s="21">
        <v>0</v>
      </c>
      <c r="J611" s="21">
        <v>705000</v>
      </c>
      <c r="K611" s="21">
        <v>1</v>
      </c>
      <c r="L611" s="22" t="s">
        <v>2988</v>
      </c>
      <c r="M611" s="24"/>
      <c r="N611" s="21">
        <v>21</v>
      </c>
      <c r="O611" s="21">
        <v>0</v>
      </c>
      <c r="P611" s="21">
        <v>0</v>
      </c>
      <c r="Q611">
        <f>VLOOKUP(C611,Facturas!B:T,19,0)</f>
        <v>553</v>
      </c>
    </row>
    <row r="612" spans="1:17" x14ac:dyDescent="0.25">
      <c r="A612" s="21">
        <v>3472</v>
      </c>
      <c r="B612" s="21">
        <v>2765</v>
      </c>
      <c r="C612" s="22" t="s">
        <v>567</v>
      </c>
      <c r="D612" s="22" t="s">
        <v>3130</v>
      </c>
      <c r="E612" s="22" t="s">
        <v>2988</v>
      </c>
      <c r="F612" s="21">
        <v>1</v>
      </c>
      <c r="G612" s="23">
        <v>206</v>
      </c>
      <c r="H612" s="21">
        <v>-1</v>
      </c>
      <c r="I612" s="21">
        <v>0</v>
      </c>
      <c r="J612" s="21">
        <v>705000</v>
      </c>
      <c r="K612" s="21">
        <v>1</v>
      </c>
      <c r="L612" s="22" t="s">
        <v>2988</v>
      </c>
      <c r="M612" s="24"/>
      <c r="N612" s="21">
        <v>21</v>
      </c>
      <c r="O612" s="21">
        <v>0</v>
      </c>
      <c r="P612" s="21">
        <v>0</v>
      </c>
      <c r="Q612">
        <f>VLOOKUP(C612,Facturas!B:T,19,0)</f>
        <v>552</v>
      </c>
    </row>
    <row r="613" spans="1:17" x14ac:dyDescent="0.25">
      <c r="A613" s="21">
        <v>3471</v>
      </c>
      <c r="B613" s="21">
        <v>2764</v>
      </c>
      <c r="C613" s="22" t="s">
        <v>566</v>
      </c>
      <c r="D613" s="22" t="s">
        <v>3130</v>
      </c>
      <c r="E613" s="22" t="s">
        <v>2988</v>
      </c>
      <c r="F613" s="21">
        <v>1</v>
      </c>
      <c r="G613" s="23">
        <v>160</v>
      </c>
      <c r="H613" s="21">
        <v>-1</v>
      </c>
      <c r="I613" s="21">
        <v>0</v>
      </c>
      <c r="J613" s="21">
        <v>705000</v>
      </c>
      <c r="K613" s="21">
        <v>1</v>
      </c>
      <c r="L613" s="22" t="s">
        <v>2988</v>
      </c>
      <c r="M613" s="24"/>
      <c r="N613" s="21">
        <v>21</v>
      </c>
      <c r="O613" s="21">
        <v>0</v>
      </c>
      <c r="P613" s="21">
        <v>0</v>
      </c>
      <c r="Q613">
        <f>VLOOKUP(C613,Facturas!B:T,19,0)</f>
        <v>551</v>
      </c>
    </row>
    <row r="614" spans="1:17" x14ac:dyDescent="0.25">
      <c r="A614" s="21">
        <v>3470</v>
      </c>
      <c r="B614" s="21">
        <v>2763</v>
      </c>
      <c r="C614" s="22" t="s">
        <v>565</v>
      </c>
      <c r="D614" s="22" t="s">
        <v>3130</v>
      </c>
      <c r="E614" s="22" t="s">
        <v>2988</v>
      </c>
      <c r="F614" s="21">
        <v>1</v>
      </c>
      <c r="G614" s="23">
        <v>320</v>
      </c>
      <c r="H614" s="21">
        <v>-1</v>
      </c>
      <c r="I614" s="21">
        <v>0</v>
      </c>
      <c r="J614" s="21">
        <v>705000</v>
      </c>
      <c r="K614" s="21">
        <v>1</v>
      </c>
      <c r="L614" s="22" t="s">
        <v>2988</v>
      </c>
      <c r="M614" s="24"/>
      <c r="N614" s="21">
        <v>21</v>
      </c>
      <c r="O614" s="21">
        <v>0</v>
      </c>
      <c r="P614" s="21">
        <v>0</v>
      </c>
      <c r="Q614">
        <f>VLOOKUP(C614,Facturas!B:T,19,0)</f>
        <v>550</v>
      </c>
    </row>
    <row r="615" spans="1:17" x14ac:dyDescent="0.25">
      <c r="A615" s="21">
        <v>3469</v>
      </c>
      <c r="B615" s="21">
        <v>2762</v>
      </c>
      <c r="C615" s="22" t="s">
        <v>564</v>
      </c>
      <c r="D615" s="22" t="s">
        <v>3130</v>
      </c>
      <c r="E615" s="22" t="s">
        <v>2988</v>
      </c>
      <c r="F615" s="21">
        <v>1</v>
      </c>
      <c r="G615" s="23">
        <v>160</v>
      </c>
      <c r="H615" s="21">
        <v>-1</v>
      </c>
      <c r="I615" s="21">
        <v>0</v>
      </c>
      <c r="J615" s="21">
        <v>705000</v>
      </c>
      <c r="K615" s="21">
        <v>1</v>
      </c>
      <c r="L615" s="22" t="s">
        <v>2988</v>
      </c>
      <c r="M615" s="24"/>
      <c r="N615" s="21">
        <v>21</v>
      </c>
      <c r="O615" s="21">
        <v>0</v>
      </c>
      <c r="P615" s="21">
        <v>0</v>
      </c>
      <c r="Q615">
        <f>VLOOKUP(C615,Facturas!B:T,19,0)</f>
        <v>549</v>
      </c>
    </row>
    <row r="616" spans="1:17" x14ac:dyDescent="0.25">
      <c r="A616" s="21">
        <v>3468</v>
      </c>
      <c r="B616" s="21">
        <v>2761</v>
      </c>
      <c r="C616" s="22" t="s">
        <v>563</v>
      </c>
      <c r="D616" s="22" t="s">
        <v>3210</v>
      </c>
      <c r="E616" s="22" t="s">
        <v>2988</v>
      </c>
      <c r="F616" s="21">
        <v>1</v>
      </c>
      <c r="G616" s="23">
        <v>4.01</v>
      </c>
      <c r="H616" s="21">
        <v>0</v>
      </c>
      <c r="I616" s="21">
        <v>0</v>
      </c>
      <c r="J616" s="21">
        <v>759000</v>
      </c>
      <c r="K616" s="21">
        <v>1</v>
      </c>
      <c r="L616" s="22" t="s">
        <v>2988</v>
      </c>
      <c r="M616" s="24"/>
      <c r="N616" s="21">
        <v>0</v>
      </c>
      <c r="O616" s="21">
        <v>-1</v>
      </c>
      <c r="P616" s="21">
        <v>0</v>
      </c>
      <c r="Q616">
        <f>VLOOKUP(C616,Facturas!B:T,19,0)</f>
        <v>548</v>
      </c>
    </row>
    <row r="617" spans="1:17" x14ac:dyDescent="0.25">
      <c r="A617" s="21">
        <v>3467</v>
      </c>
      <c r="B617" s="21">
        <v>2761</v>
      </c>
      <c r="C617" s="22" t="s">
        <v>563</v>
      </c>
      <c r="D617" s="22" t="s">
        <v>3130</v>
      </c>
      <c r="E617" s="22" t="s">
        <v>2988</v>
      </c>
      <c r="F617" s="21">
        <v>1</v>
      </c>
      <c r="G617" s="23">
        <v>110</v>
      </c>
      <c r="H617" s="21">
        <v>-1</v>
      </c>
      <c r="I617" s="21">
        <v>0</v>
      </c>
      <c r="J617" s="21">
        <v>705000</v>
      </c>
      <c r="K617" s="21">
        <v>1</v>
      </c>
      <c r="L617" s="22" t="s">
        <v>2988</v>
      </c>
      <c r="M617" s="24"/>
      <c r="N617" s="21">
        <v>21</v>
      </c>
      <c r="O617" s="21">
        <v>0</v>
      </c>
      <c r="P617" s="21">
        <v>0</v>
      </c>
      <c r="Q617">
        <f>VLOOKUP(C617,Facturas!B:T,19,0)</f>
        <v>548</v>
      </c>
    </row>
    <row r="618" spans="1:17" x14ac:dyDescent="0.25">
      <c r="A618" s="21">
        <v>3466</v>
      </c>
      <c r="B618" s="21">
        <v>2760</v>
      </c>
      <c r="C618" s="22" t="s">
        <v>562</v>
      </c>
      <c r="D618" s="22" t="s">
        <v>3210</v>
      </c>
      <c r="E618" s="22" t="s">
        <v>2988</v>
      </c>
      <c r="F618" s="21">
        <v>1</v>
      </c>
      <c r="G618" s="23">
        <v>4.01</v>
      </c>
      <c r="H618" s="21">
        <v>0</v>
      </c>
      <c r="I618" s="21">
        <v>0</v>
      </c>
      <c r="J618" s="21">
        <v>759000</v>
      </c>
      <c r="K618" s="21">
        <v>1</v>
      </c>
      <c r="L618" s="22" t="s">
        <v>2988</v>
      </c>
      <c r="M618" s="24"/>
      <c r="N618" s="21">
        <v>0</v>
      </c>
      <c r="O618" s="21">
        <v>-1</v>
      </c>
      <c r="P618" s="21">
        <v>0</v>
      </c>
      <c r="Q618">
        <f>VLOOKUP(C618,Facturas!B:T,19,0)</f>
        <v>547</v>
      </c>
    </row>
    <row r="619" spans="1:17" x14ac:dyDescent="0.25">
      <c r="A619" s="21">
        <v>3465</v>
      </c>
      <c r="B619" s="21">
        <v>2760</v>
      </c>
      <c r="C619" s="22" t="s">
        <v>562</v>
      </c>
      <c r="D619" s="22" t="s">
        <v>3130</v>
      </c>
      <c r="E619" s="22" t="s">
        <v>2988</v>
      </c>
      <c r="F619" s="21">
        <v>1</v>
      </c>
      <c r="G619" s="23">
        <v>275</v>
      </c>
      <c r="H619" s="21">
        <v>-1</v>
      </c>
      <c r="I619" s="21">
        <v>0</v>
      </c>
      <c r="J619" s="21">
        <v>705000</v>
      </c>
      <c r="K619" s="21">
        <v>1</v>
      </c>
      <c r="L619" s="22" t="s">
        <v>2988</v>
      </c>
      <c r="M619" s="24"/>
      <c r="N619" s="21">
        <v>21</v>
      </c>
      <c r="O619" s="21">
        <v>0</v>
      </c>
      <c r="P619" s="21">
        <v>0</v>
      </c>
      <c r="Q619">
        <f>VLOOKUP(C619,Facturas!B:T,19,0)</f>
        <v>547</v>
      </c>
    </row>
    <row r="620" spans="1:17" x14ac:dyDescent="0.25">
      <c r="A620" s="21">
        <v>3464</v>
      </c>
      <c r="B620" s="21">
        <v>2759</v>
      </c>
      <c r="C620" s="22" t="s">
        <v>561</v>
      </c>
      <c r="D620" s="22" t="s">
        <v>3130</v>
      </c>
      <c r="E620" s="22" t="s">
        <v>2988</v>
      </c>
      <c r="F620" s="21">
        <v>1</v>
      </c>
      <c r="G620" s="23">
        <v>600</v>
      </c>
      <c r="H620" s="21">
        <v>-1</v>
      </c>
      <c r="I620" s="21">
        <v>0</v>
      </c>
      <c r="J620" s="21">
        <v>705000</v>
      </c>
      <c r="K620" s="21">
        <v>1</v>
      </c>
      <c r="L620" s="22" t="s">
        <v>2988</v>
      </c>
      <c r="M620" s="24"/>
      <c r="N620" s="21">
        <v>21</v>
      </c>
      <c r="O620" s="21">
        <v>0</v>
      </c>
      <c r="P620" s="21">
        <v>0</v>
      </c>
      <c r="Q620">
        <f>VLOOKUP(C620,Facturas!B:T,19,0)</f>
        <v>546</v>
      </c>
    </row>
    <row r="621" spans="1:17" x14ac:dyDescent="0.25">
      <c r="A621" s="21">
        <v>3448</v>
      </c>
      <c r="B621" s="21">
        <v>2745</v>
      </c>
      <c r="C621" s="22" t="s">
        <v>547</v>
      </c>
      <c r="D621" s="22" t="s">
        <v>3130</v>
      </c>
      <c r="E621" s="22" t="s">
        <v>2988</v>
      </c>
      <c r="F621" s="21">
        <v>1</v>
      </c>
      <c r="G621" s="23">
        <v>400</v>
      </c>
      <c r="H621" s="21">
        <v>-1</v>
      </c>
      <c r="I621" s="21">
        <v>0</v>
      </c>
      <c r="J621" s="21">
        <v>705000</v>
      </c>
      <c r="K621" s="21">
        <v>1</v>
      </c>
      <c r="L621" s="22" t="s">
        <v>2988</v>
      </c>
      <c r="M621" s="24"/>
      <c r="N621" s="21">
        <v>21</v>
      </c>
      <c r="O621" s="21">
        <v>0</v>
      </c>
      <c r="P621" s="21">
        <v>0</v>
      </c>
      <c r="Q621">
        <f>VLOOKUP(C621,Facturas!B:T,19,0)</f>
        <v>528</v>
      </c>
    </row>
    <row r="622" spans="1:17" x14ac:dyDescent="0.25">
      <c r="A622" s="21">
        <v>3462</v>
      </c>
      <c r="B622" s="21">
        <v>2757</v>
      </c>
      <c r="C622" s="22" t="s">
        <v>559</v>
      </c>
      <c r="D622" s="22" t="s">
        <v>3130</v>
      </c>
      <c r="E622" s="22" t="s">
        <v>2988</v>
      </c>
      <c r="F622" s="21">
        <v>1</v>
      </c>
      <c r="G622" s="23">
        <v>280</v>
      </c>
      <c r="H622" s="21">
        <v>-1</v>
      </c>
      <c r="I622" s="21">
        <v>0</v>
      </c>
      <c r="J622" s="21">
        <v>705000</v>
      </c>
      <c r="K622" s="21">
        <v>1</v>
      </c>
      <c r="L622" s="22" t="s">
        <v>2988</v>
      </c>
      <c r="M622" s="24"/>
      <c r="N622" s="21">
        <v>21</v>
      </c>
      <c r="O622" s="21">
        <v>0</v>
      </c>
      <c r="P622" s="21">
        <v>0</v>
      </c>
      <c r="Q622">
        <f>VLOOKUP(C622,Facturas!B:T,19,0)</f>
        <v>544</v>
      </c>
    </row>
    <row r="623" spans="1:17" x14ac:dyDescent="0.25">
      <c r="A623" s="21">
        <v>3449</v>
      </c>
      <c r="B623" s="21">
        <v>2745</v>
      </c>
      <c r="C623" s="22" t="s">
        <v>547</v>
      </c>
      <c r="D623" s="22" t="s">
        <v>3143</v>
      </c>
      <c r="E623" s="22" t="s">
        <v>2988</v>
      </c>
      <c r="F623" s="21">
        <v>1</v>
      </c>
      <c r="G623" s="23">
        <v>40.1</v>
      </c>
      <c r="H623" s="21">
        <v>0</v>
      </c>
      <c r="I623" s="21">
        <v>0</v>
      </c>
      <c r="J623" s="21">
        <v>759000</v>
      </c>
      <c r="K623" s="21">
        <v>1</v>
      </c>
      <c r="L623" s="22" t="s">
        <v>2988</v>
      </c>
      <c r="M623" s="24"/>
      <c r="N623" s="21">
        <v>0</v>
      </c>
      <c r="O623" s="21">
        <v>-1</v>
      </c>
      <c r="P623" s="21">
        <v>0</v>
      </c>
      <c r="Q623">
        <f>VLOOKUP(C623,Facturas!B:T,19,0)</f>
        <v>528</v>
      </c>
    </row>
    <row r="624" spans="1:17" x14ac:dyDescent="0.25">
      <c r="A624" s="21">
        <v>3460</v>
      </c>
      <c r="B624" s="21">
        <v>2755</v>
      </c>
      <c r="C624" s="22" t="s">
        <v>557</v>
      </c>
      <c r="D624" s="22" t="s">
        <v>3130</v>
      </c>
      <c r="E624" s="22" t="s">
        <v>2988</v>
      </c>
      <c r="F624" s="21">
        <v>1</v>
      </c>
      <c r="G624" s="23">
        <v>290</v>
      </c>
      <c r="H624" s="21">
        <v>-1</v>
      </c>
      <c r="I624" s="21">
        <v>0</v>
      </c>
      <c r="J624" s="21">
        <v>705000</v>
      </c>
      <c r="K624" s="21">
        <v>1</v>
      </c>
      <c r="L624" s="22" t="s">
        <v>2988</v>
      </c>
      <c r="M624" s="24"/>
      <c r="N624" s="21">
        <v>21</v>
      </c>
      <c r="O624" s="21">
        <v>0</v>
      </c>
      <c r="P624" s="21">
        <v>0</v>
      </c>
      <c r="Q624">
        <f>VLOOKUP(C624,Facturas!B:T,19,0)</f>
        <v>542</v>
      </c>
    </row>
    <row r="625" spans="1:17" x14ac:dyDescent="0.25">
      <c r="A625" s="21">
        <v>3459</v>
      </c>
      <c r="B625" s="21">
        <v>2754</v>
      </c>
      <c r="C625" s="22" t="s">
        <v>556</v>
      </c>
      <c r="D625" s="22" t="s">
        <v>3130</v>
      </c>
      <c r="E625" s="22" t="s">
        <v>2988</v>
      </c>
      <c r="F625" s="21">
        <v>1</v>
      </c>
      <c r="G625" s="23">
        <v>165</v>
      </c>
      <c r="H625" s="21">
        <v>-1</v>
      </c>
      <c r="I625" s="21">
        <v>0</v>
      </c>
      <c r="J625" s="21">
        <v>705000</v>
      </c>
      <c r="K625" s="21">
        <v>1</v>
      </c>
      <c r="L625" s="22" t="s">
        <v>2988</v>
      </c>
      <c r="M625" s="24"/>
      <c r="N625" s="21">
        <v>21</v>
      </c>
      <c r="O625" s="21">
        <v>0</v>
      </c>
      <c r="P625" s="21">
        <v>0</v>
      </c>
      <c r="Q625">
        <f>VLOOKUP(C625,Facturas!B:T,19,0)</f>
        <v>541</v>
      </c>
    </row>
    <row r="626" spans="1:17" x14ac:dyDescent="0.25">
      <c r="A626" s="21">
        <v>3458</v>
      </c>
      <c r="B626" s="21">
        <v>2753</v>
      </c>
      <c r="C626" s="22" t="s">
        <v>555</v>
      </c>
      <c r="D626" s="22" t="s">
        <v>3130</v>
      </c>
      <c r="E626" s="22" t="s">
        <v>2988</v>
      </c>
      <c r="F626" s="21">
        <v>1</v>
      </c>
      <c r="G626" s="23">
        <v>320</v>
      </c>
      <c r="H626" s="21">
        <v>-1</v>
      </c>
      <c r="I626" s="21">
        <v>0</v>
      </c>
      <c r="J626" s="21">
        <v>705000</v>
      </c>
      <c r="K626" s="21">
        <v>1</v>
      </c>
      <c r="L626" s="22" t="s">
        <v>2988</v>
      </c>
      <c r="M626" s="24"/>
      <c r="N626" s="21">
        <v>21</v>
      </c>
      <c r="O626" s="21">
        <v>0</v>
      </c>
      <c r="P626" s="21">
        <v>0</v>
      </c>
      <c r="Q626">
        <f>VLOOKUP(C626,Facturas!B:T,19,0)</f>
        <v>540</v>
      </c>
    </row>
    <row r="627" spans="1:17" x14ac:dyDescent="0.25">
      <c r="A627" s="21">
        <v>3457</v>
      </c>
      <c r="B627" s="21">
        <v>2751</v>
      </c>
      <c r="C627" s="22" t="s">
        <v>553</v>
      </c>
      <c r="D627" s="22" t="s">
        <v>3156</v>
      </c>
      <c r="E627" s="22" t="s">
        <v>2988</v>
      </c>
      <c r="F627" s="21">
        <v>1</v>
      </c>
      <c r="G627" s="23">
        <v>1200</v>
      </c>
      <c r="H627" s="21">
        <v>-1</v>
      </c>
      <c r="I627" s="21">
        <v>0</v>
      </c>
      <c r="J627" s="21">
        <v>705000</v>
      </c>
      <c r="K627" s="21">
        <v>1</v>
      </c>
      <c r="L627" s="22" t="s">
        <v>2988</v>
      </c>
      <c r="M627" s="24"/>
      <c r="N627" s="21">
        <v>21</v>
      </c>
      <c r="O627" s="21">
        <v>0</v>
      </c>
      <c r="P627" s="21">
        <v>0</v>
      </c>
      <c r="Q627">
        <f>VLOOKUP(C627,Facturas!B:T,19,0)</f>
        <v>538</v>
      </c>
    </row>
    <row r="628" spans="1:17" x14ac:dyDescent="0.25">
      <c r="A628" s="21">
        <v>3456</v>
      </c>
      <c r="B628" s="21">
        <v>2752</v>
      </c>
      <c r="C628" s="22" t="s">
        <v>554</v>
      </c>
      <c r="D628" s="22" t="s">
        <v>3130</v>
      </c>
      <c r="E628" s="22" t="s">
        <v>2988</v>
      </c>
      <c r="F628" s="21">
        <v>1</v>
      </c>
      <c r="G628" s="23">
        <v>430</v>
      </c>
      <c r="H628" s="21">
        <v>-1</v>
      </c>
      <c r="I628" s="21">
        <v>0</v>
      </c>
      <c r="J628" s="21">
        <v>705000</v>
      </c>
      <c r="K628" s="21">
        <v>1</v>
      </c>
      <c r="L628" s="22" t="s">
        <v>2988</v>
      </c>
      <c r="M628" s="24"/>
      <c r="N628" s="21">
        <v>21</v>
      </c>
      <c r="O628" s="21">
        <v>0</v>
      </c>
      <c r="P628" s="21">
        <v>0</v>
      </c>
      <c r="Q628">
        <f>VLOOKUP(C628,Facturas!B:T,19,0)</f>
        <v>539</v>
      </c>
    </row>
    <row r="629" spans="1:17" x14ac:dyDescent="0.25">
      <c r="A629" s="21">
        <v>3455</v>
      </c>
      <c r="B629" s="21">
        <v>2750</v>
      </c>
      <c r="C629" s="22" t="s">
        <v>552</v>
      </c>
      <c r="D629" s="22" t="s">
        <v>3211</v>
      </c>
      <c r="E629" s="22" t="s">
        <v>2988</v>
      </c>
      <c r="F629" s="21">
        <v>1</v>
      </c>
      <c r="G629" s="23">
        <v>2400</v>
      </c>
      <c r="H629" s="21">
        <v>-1</v>
      </c>
      <c r="I629" s="21">
        <v>0</v>
      </c>
      <c r="J629" s="21">
        <v>705000</v>
      </c>
      <c r="K629" s="21">
        <v>1</v>
      </c>
      <c r="L629" s="22" t="s">
        <v>2988</v>
      </c>
      <c r="M629" s="24"/>
      <c r="N629" s="21">
        <v>21</v>
      </c>
      <c r="O629" s="21">
        <v>0</v>
      </c>
      <c r="P629" s="21">
        <v>0</v>
      </c>
      <c r="Q629">
        <f>VLOOKUP(C629,Facturas!B:T,19,0)</f>
        <v>537</v>
      </c>
    </row>
    <row r="630" spans="1:17" x14ac:dyDescent="0.25">
      <c r="A630" s="21">
        <v>3454</v>
      </c>
      <c r="B630" s="21">
        <v>2749</v>
      </c>
      <c r="C630" s="22" t="s">
        <v>551</v>
      </c>
      <c r="D630" s="22" t="s">
        <v>3156</v>
      </c>
      <c r="E630" s="22" t="s">
        <v>2988</v>
      </c>
      <c r="F630" s="21">
        <v>1</v>
      </c>
      <c r="G630" s="23">
        <v>1200</v>
      </c>
      <c r="H630" s="21">
        <v>-1</v>
      </c>
      <c r="I630" s="21">
        <v>0</v>
      </c>
      <c r="J630" s="21">
        <v>705000</v>
      </c>
      <c r="K630" s="21">
        <v>1</v>
      </c>
      <c r="L630" s="22" t="s">
        <v>2988</v>
      </c>
      <c r="M630" s="24"/>
      <c r="N630" s="21">
        <v>21</v>
      </c>
      <c r="O630" s="21">
        <v>0</v>
      </c>
      <c r="P630" s="21">
        <v>0</v>
      </c>
      <c r="Q630">
        <f>VLOOKUP(C630,Facturas!B:T,19,0)</f>
        <v>532</v>
      </c>
    </row>
    <row r="631" spans="1:17" x14ac:dyDescent="0.25">
      <c r="A631" s="21">
        <v>3453</v>
      </c>
      <c r="B631" s="21">
        <v>2749</v>
      </c>
      <c r="C631" s="22" t="s">
        <v>551</v>
      </c>
      <c r="D631" s="22" t="s">
        <v>3156</v>
      </c>
      <c r="E631" s="22" t="s">
        <v>2988</v>
      </c>
      <c r="F631" s="21">
        <v>1</v>
      </c>
      <c r="G631" s="23">
        <v>2100</v>
      </c>
      <c r="H631" s="21">
        <v>-1</v>
      </c>
      <c r="I631" s="21">
        <v>0</v>
      </c>
      <c r="J631" s="21">
        <v>705000</v>
      </c>
      <c r="K631" s="21">
        <v>1</v>
      </c>
      <c r="L631" s="22" t="s">
        <v>2988</v>
      </c>
      <c r="M631" s="24"/>
      <c r="N631" s="21">
        <v>21</v>
      </c>
      <c r="O631" s="21">
        <v>0</v>
      </c>
      <c r="P631" s="21">
        <v>0</v>
      </c>
      <c r="Q631">
        <f>VLOOKUP(C631,Facturas!B:T,19,0)</f>
        <v>532</v>
      </c>
    </row>
    <row r="632" spans="1:17" x14ac:dyDescent="0.25">
      <c r="A632" s="21">
        <v>3452</v>
      </c>
      <c r="B632" s="21">
        <v>2748</v>
      </c>
      <c r="C632" s="22" t="s">
        <v>550</v>
      </c>
      <c r="D632" s="22" t="s">
        <v>3132</v>
      </c>
      <c r="E632" s="22" t="s">
        <v>2988</v>
      </c>
      <c r="F632" s="21">
        <v>1</v>
      </c>
      <c r="G632" s="23">
        <v>550</v>
      </c>
      <c r="H632" s="21">
        <v>-1</v>
      </c>
      <c r="I632" s="21">
        <v>0</v>
      </c>
      <c r="J632" s="21">
        <v>705000</v>
      </c>
      <c r="K632" s="21">
        <v>1</v>
      </c>
      <c r="L632" s="22" t="s">
        <v>2988</v>
      </c>
      <c r="M632" s="24"/>
      <c r="N632" s="21">
        <v>21</v>
      </c>
      <c r="O632" s="21">
        <v>0</v>
      </c>
      <c r="P632" s="21">
        <v>0</v>
      </c>
      <c r="Q632">
        <f>VLOOKUP(C632,Facturas!B:T,19,0)</f>
        <v>531</v>
      </c>
    </row>
    <row r="633" spans="1:17" x14ac:dyDescent="0.25">
      <c r="A633" s="21">
        <v>3451</v>
      </c>
      <c r="B633" s="21">
        <v>2747</v>
      </c>
      <c r="C633" s="22" t="s">
        <v>549</v>
      </c>
      <c r="D633" s="22" t="s">
        <v>3130</v>
      </c>
      <c r="E633" s="22" t="s">
        <v>2988</v>
      </c>
      <c r="F633" s="21">
        <v>1</v>
      </c>
      <c r="G633" s="23">
        <v>160</v>
      </c>
      <c r="H633" s="21">
        <v>-1</v>
      </c>
      <c r="I633" s="21">
        <v>0</v>
      </c>
      <c r="J633" s="21">
        <v>705000</v>
      </c>
      <c r="K633" s="21">
        <v>1</v>
      </c>
      <c r="L633" s="22" t="s">
        <v>2988</v>
      </c>
      <c r="M633" s="24"/>
      <c r="N633" s="21">
        <v>21</v>
      </c>
      <c r="O633" s="21">
        <v>0</v>
      </c>
      <c r="P633" s="21">
        <v>0</v>
      </c>
      <c r="Q633">
        <f>VLOOKUP(C633,Facturas!B:T,19,0)</f>
        <v>530</v>
      </c>
    </row>
    <row r="634" spans="1:17" x14ac:dyDescent="0.25">
      <c r="A634" s="21">
        <v>3381</v>
      </c>
      <c r="B634" s="21">
        <v>2687</v>
      </c>
      <c r="C634" s="22" t="s">
        <v>489</v>
      </c>
      <c r="D634" s="22" t="s">
        <v>3126</v>
      </c>
      <c r="E634" s="22" t="s">
        <v>2988</v>
      </c>
      <c r="F634" s="21">
        <v>1</v>
      </c>
      <c r="G634" s="23">
        <v>112.5</v>
      </c>
      <c r="H634" s="21">
        <v>-1</v>
      </c>
      <c r="I634" s="21">
        <v>0</v>
      </c>
      <c r="J634" s="21">
        <v>705000</v>
      </c>
      <c r="K634" s="21">
        <v>1</v>
      </c>
      <c r="L634" s="22" t="s">
        <v>2988</v>
      </c>
      <c r="M634" s="24"/>
      <c r="N634" s="21">
        <v>21</v>
      </c>
      <c r="O634" s="21">
        <v>0</v>
      </c>
      <c r="P634" s="21">
        <v>0</v>
      </c>
      <c r="Q634">
        <f>VLOOKUP(C634,Facturas!B:T,19,0)</f>
        <v>470</v>
      </c>
    </row>
    <row r="635" spans="1:17" x14ac:dyDescent="0.25">
      <c r="A635" s="21">
        <v>3463</v>
      </c>
      <c r="B635" s="21">
        <v>2758</v>
      </c>
      <c r="C635" s="22" t="s">
        <v>560</v>
      </c>
      <c r="D635" s="22" t="s">
        <v>3130</v>
      </c>
      <c r="E635" s="22" t="s">
        <v>2988</v>
      </c>
      <c r="F635" s="21">
        <v>1</v>
      </c>
      <c r="G635" s="23">
        <v>600</v>
      </c>
      <c r="H635" s="21">
        <v>-1</v>
      </c>
      <c r="I635" s="21">
        <v>0</v>
      </c>
      <c r="J635" s="21">
        <v>705000</v>
      </c>
      <c r="K635" s="21">
        <v>1</v>
      </c>
      <c r="L635" s="22" t="s">
        <v>2988</v>
      </c>
      <c r="M635" s="24"/>
      <c r="N635" s="21">
        <v>21</v>
      </c>
      <c r="O635" s="21">
        <v>0</v>
      </c>
      <c r="P635" s="21">
        <v>0</v>
      </c>
      <c r="Q635">
        <f>VLOOKUP(C635,Facturas!B:T,19,0)</f>
        <v>545</v>
      </c>
    </row>
    <row r="636" spans="1:17" x14ac:dyDescent="0.25">
      <c r="A636" s="21">
        <v>3129</v>
      </c>
      <c r="B636" s="21">
        <v>2503</v>
      </c>
      <c r="C636" s="22" t="s">
        <v>305</v>
      </c>
      <c r="D636" s="22" t="s">
        <v>3130</v>
      </c>
      <c r="E636" s="22" t="s">
        <v>2988</v>
      </c>
      <c r="F636" s="21">
        <v>1</v>
      </c>
      <c r="G636" s="23">
        <v>300</v>
      </c>
      <c r="H636" s="21">
        <v>-1</v>
      </c>
      <c r="I636" s="21">
        <v>0</v>
      </c>
      <c r="J636" s="21">
        <v>705000</v>
      </c>
      <c r="K636" s="21">
        <v>1</v>
      </c>
      <c r="L636" s="22" t="s">
        <v>2988</v>
      </c>
      <c r="M636" s="24"/>
      <c r="N636" s="21">
        <v>21</v>
      </c>
      <c r="O636" s="21">
        <v>0</v>
      </c>
      <c r="P636" s="21">
        <v>0</v>
      </c>
      <c r="Q636">
        <f>VLOOKUP(C636,Facturas!B:T,19,0)</f>
        <v>286</v>
      </c>
    </row>
    <row r="637" spans="1:17" x14ac:dyDescent="0.25">
      <c r="A637" s="21">
        <v>3141</v>
      </c>
      <c r="B637" s="21">
        <v>2513</v>
      </c>
      <c r="C637" s="22" t="s">
        <v>315</v>
      </c>
      <c r="D637" s="22" t="s">
        <v>3130</v>
      </c>
      <c r="E637" s="22" t="s">
        <v>2988</v>
      </c>
      <c r="F637" s="21">
        <v>1</v>
      </c>
      <c r="G637" s="23">
        <v>400</v>
      </c>
      <c r="H637" s="21">
        <v>-1</v>
      </c>
      <c r="I637" s="21">
        <v>0</v>
      </c>
      <c r="J637" s="21">
        <v>705000</v>
      </c>
      <c r="K637" s="21">
        <v>1</v>
      </c>
      <c r="L637" s="22" t="s">
        <v>2988</v>
      </c>
      <c r="M637" s="24"/>
      <c r="N637" s="21">
        <v>21</v>
      </c>
      <c r="O637" s="21">
        <v>0</v>
      </c>
      <c r="P637" s="21">
        <v>0</v>
      </c>
      <c r="Q637">
        <f>VLOOKUP(C637,Facturas!B:T,19,0)</f>
        <v>296</v>
      </c>
    </row>
    <row r="638" spans="1:17" x14ac:dyDescent="0.25">
      <c r="A638" s="21">
        <v>3140</v>
      </c>
      <c r="B638" s="21">
        <v>2512</v>
      </c>
      <c r="C638" s="22" t="s">
        <v>314</v>
      </c>
      <c r="D638" s="22" t="s">
        <v>3212</v>
      </c>
      <c r="E638" s="22" t="s">
        <v>2988</v>
      </c>
      <c r="F638" s="21">
        <v>1</v>
      </c>
      <c r="G638" s="23">
        <v>330</v>
      </c>
      <c r="H638" s="21">
        <v>-1</v>
      </c>
      <c r="I638" s="21">
        <v>0</v>
      </c>
      <c r="J638" s="21">
        <v>705000</v>
      </c>
      <c r="K638" s="21">
        <v>1</v>
      </c>
      <c r="L638" s="22" t="s">
        <v>2988</v>
      </c>
      <c r="M638" s="24"/>
      <c r="N638" s="21">
        <v>21</v>
      </c>
      <c r="O638" s="21">
        <v>0</v>
      </c>
      <c r="P638" s="21">
        <v>0</v>
      </c>
      <c r="Q638">
        <f>VLOOKUP(C638,Facturas!B:T,19,0)</f>
        <v>295</v>
      </c>
    </row>
    <row r="639" spans="1:17" x14ac:dyDescent="0.25">
      <c r="A639" s="21">
        <v>3139</v>
      </c>
      <c r="B639" s="21">
        <v>2511</v>
      </c>
      <c r="C639" s="22" t="s">
        <v>313</v>
      </c>
      <c r="D639" s="22" t="s">
        <v>3154</v>
      </c>
      <c r="E639" s="22" t="s">
        <v>2988</v>
      </c>
      <c r="F639" s="21">
        <v>1</v>
      </c>
      <c r="G639" s="23">
        <v>24.94</v>
      </c>
      <c r="H639" s="21">
        <v>-1</v>
      </c>
      <c r="I639" s="21">
        <v>0</v>
      </c>
      <c r="J639" s="21">
        <v>705000</v>
      </c>
      <c r="K639" s="21">
        <v>1</v>
      </c>
      <c r="L639" s="22" t="s">
        <v>2988</v>
      </c>
      <c r="M639" s="24"/>
      <c r="N639" s="21">
        <v>21</v>
      </c>
      <c r="O639" s="21">
        <v>0</v>
      </c>
      <c r="P639" s="21">
        <v>0</v>
      </c>
      <c r="Q639">
        <f>VLOOKUP(C639,Facturas!B:T,19,0)</f>
        <v>294</v>
      </c>
    </row>
    <row r="640" spans="1:17" x14ac:dyDescent="0.25">
      <c r="A640" s="21">
        <v>3138</v>
      </c>
      <c r="B640" s="21">
        <v>2511</v>
      </c>
      <c r="C640" s="22" t="s">
        <v>313</v>
      </c>
      <c r="D640" s="22" t="s">
        <v>3213</v>
      </c>
      <c r="E640" s="22" t="s">
        <v>2988</v>
      </c>
      <c r="F640" s="21">
        <v>1</v>
      </c>
      <c r="G640" s="23">
        <v>1600</v>
      </c>
      <c r="H640" s="21">
        <v>-1</v>
      </c>
      <c r="I640" s="21">
        <v>0</v>
      </c>
      <c r="J640" s="21">
        <v>705000</v>
      </c>
      <c r="K640" s="21">
        <v>1</v>
      </c>
      <c r="L640" s="22" t="s">
        <v>2988</v>
      </c>
      <c r="M640" s="24"/>
      <c r="N640" s="21">
        <v>21</v>
      </c>
      <c r="O640" s="21">
        <v>0</v>
      </c>
      <c r="P640" s="21">
        <v>0</v>
      </c>
      <c r="Q640">
        <f>VLOOKUP(C640,Facturas!B:T,19,0)</f>
        <v>294</v>
      </c>
    </row>
    <row r="641" spans="1:17" x14ac:dyDescent="0.25">
      <c r="A641" s="21">
        <v>3137</v>
      </c>
      <c r="B641" s="21">
        <v>2510</v>
      </c>
      <c r="C641" s="22" t="s">
        <v>312</v>
      </c>
      <c r="D641" s="22" t="s">
        <v>3126</v>
      </c>
      <c r="E641" s="22" t="s">
        <v>2988</v>
      </c>
      <c r="F641" s="21">
        <v>1</v>
      </c>
      <c r="G641" s="23">
        <v>480</v>
      </c>
      <c r="H641" s="21">
        <v>-1</v>
      </c>
      <c r="I641" s="21">
        <v>0</v>
      </c>
      <c r="J641" s="21">
        <v>705000</v>
      </c>
      <c r="K641" s="21">
        <v>1</v>
      </c>
      <c r="L641" s="22" t="s">
        <v>2988</v>
      </c>
      <c r="M641" s="24"/>
      <c r="N641" s="21">
        <v>21</v>
      </c>
      <c r="O641" s="21">
        <v>0</v>
      </c>
      <c r="P641" s="21">
        <v>0</v>
      </c>
      <c r="Q641">
        <f>VLOOKUP(C641,Facturas!B:T,19,0)</f>
        <v>293</v>
      </c>
    </row>
    <row r="642" spans="1:17" x14ac:dyDescent="0.25">
      <c r="A642" s="21">
        <v>3136</v>
      </c>
      <c r="B642" s="21">
        <v>2509</v>
      </c>
      <c r="C642" s="22" t="s">
        <v>311</v>
      </c>
      <c r="D642" s="22" t="s">
        <v>3214</v>
      </c>
      <c r="E642" s="22" t="s">
        <v>2988</v>
      </c>
      <c r="F642" s="21">
        <v>1</v>
      </c>
      <c r="G642" s="23">
        <v>75</v>
      </c>
      <c r="H642" s="21">
        <v>-1</v>
      </c>
      <c r="I642" s="21">
        <v>0</v>
      </c>
      <c r="J642" s="21">
        <v>705000</v>
      </c>
      <c r="K642" s="21">
        <v>1</v>
      </c>
      <c r="L642" s="22" t="s">
        <v>2988</v>
      </c>
      <c r="M642" s="24"/>
      <c r="N642" s="21">
        <v>21</v>
      </c>
      <c r="O642" s="21">
        <v>0</v>
      </c>
      <c r="P642" s="21">
        <v>0</v>
      </c>
      <c r="Q642">
        <f>VLOOKUP(C642,Facturas!B:T,19,0)</f>
        <v>292</v>
      </c>
    </row>
    <row r="643" spans="1:17" x14ac:dyDescent="0.25">
      <c r="A643" s="21">
        <v>3135</v>
      </c>
      <c r="B643" s="21">
        <v>2509</v>
      </c>
      <c r="C643" s="22" t="s">
        <v>311</v>
      </c>
      <c r="D643" s="22" t="s">
        <v>3126</v>
      </c>
      <c r="E643" s="22" t="s">
        <v>2988</v>
      </c>
      <c r="F643" s="21">
        <v>1</v>
      </c>
      <c r="G643" s="23">
        <v>190</v>
      </c>
      <c r="H643" s="21">
        <v>-1</v>
      </c>
      <c r="I643" s="21">
        <v>0</v>
      </c>
      <c r="J643" s="21">
        <v>705000</v>
      </c>
      <c r="K643" s="21">
        <v>1</v>
      </c>
      <c r="L643" s="22" t="s">
        <v>2988</v>
      </c>
      <c r="M643" s="24"/>
      <c r="N643" s="21">
        <v>21</v>
      </c>
      <c r="O643" s="21">
        <v>0</v>
      </c>
      <c r="P643" s="21">
        <v>0</v>
      </c>
      <c r="Q643">
        <f>VLOOKUP(C643,Facturas!B:T,19,0)</f>
        <v>292</v>
      </c>
    </row>
    <row r="644" spans="1:17" x14ac:dyDescent="0.25">
      <c r="A644" s="21">
        <v>3134</v>
      </c>
      <c r="B644" s="21">
        <v>2508</v>
      </c>
      <c r="C644" s="22" t="s">
        <v>310</v>
      </c>
      <c r="D644" s="22" t="s">
        <v>3126</v>
      </c>
      <c r="E644" s="22" t="s">
        <v>2988</v>
      </c>
      <c r="F644" s="21">
        <v>1</v>
      </c>
      <c r="G644" s="23">
        <v>110</v>
      </c>
      <c r="H644" s="21">
        <v>-1</v>
      </c>
      <c r="I644" s="21">
        <v>0</v>
      </c>
      <c r="J644" s="21">
        <v>705000</v>
      </c>
      <c r="K644" s="21">
        <v>1</v>
      </c>
      <c r="L644" s="22" t="s">
        <v>2988</v>
      </c>
      <c r="M644" s="24"/>
      <c r="N644" s="21">
        <v>21</v>
      </c>
      <c r="O644" s="21">
        <v>0</v>
      </c>
      <c r="P644" s="21">
        <v>0</v>
      </c>
      <c r="Q644">
        <f>VLOOKUP(C644,Facturas!B:T,19,0)</f>
        <v>291</v>
      </c>
    </row>
    <row r="645" spans="1:17" x14ac:dyDescent="0.25">
      <c r="A645" s="21">
        <v>3133</v>
      </c>
      <c r="B645" s="21">
        <v>2507</v>
      </c>
      <c r="C645" s="22" t="s">
        <v>309</v>
      </c>
      <c r="D645" s="22" t="s">
        <v>3126</v>
      </c>
      <c r="E645" s="22" t="s">
        <v>2988</v>
      </c>
      <c r="F645" s="21">
        <v>1</v>
      </c>
      <c r="G645" s="23">
        <v>365</v>
      </c>
      <c r="H645" s="21">
        <v>-1</v>
      </c>
      <c r="I645" s="21">
        <v>0</v>
      </c>
      <c r="J645" s="21">
        <v>705000</v>
      </c>
      <c r="K645" s="21">
        <v>1</v>
      </c>
      <c r="L645" s="22" t="s">
        <v>2988</v>
      </c>
      <c r="M645" s="24"/>
      <c r="N645" s="21">
        <v>21</v>
      </c>
      <c r="O645" s="21">
        <v>0</v>
      </c>
      <c r="P645" s="21">
        <v>0</v>
      </c>
      <c r="Q645">
        <f>VLOOKUP(C645,Facturas!B:T,19,0)</f>
        <v>290</v>
      </c>
    </row>
    <row r="646" spans="1:17" x14ac:dyDescent="0.25">
      <c r="A646" s="21">
        <v>3132</v>
      </c>
      <c r="B646" s="21">
        <v>2506</v>
      </c>
      <c r="C646" s="22" t="s">
        <v>308</v>
      </c>
      <c r="D646" s="22" t="s">
        <v>3130</v>
      </c>
      <c r="E646" s="22" t="s">
        <v>2988</v>
      </c>
      <c r="F646" s="21">
        <v>1</v>
      </c>
      <c r="G646" s="23">
        <v>150</v>
      </c>
      <c r="H646" s="21">
        <v>-1</v>
      </c>
      <c r="I646" s="21">
        <v>0</v>
      </c>
      <c r="J646" s="21">
        <v>705000</v>
      </c>
      <c r="K646" s="21">
        <v>1</v>
      </c>
      <c r="L646" s="22" t="s">
        <v>2988</v>
      </c>
      <c r="M646" s="24"/>
      <c r="N646" s="21">
        <v>21</v>
      </c>
      <c r="O646" s="21">
        <v>0</v>
      </c>
      <c r="P646" s="21">
        <v>0</v>
      </c>
      <c r="Q646">
        <f>VLOOKUP(C646,Facturas!B:T,19,0)</f>
        <v>289</v>
      </c>
    </row>
    <row r="647" spans="1:17" x14ac:dyDescent="0.25">
      <c r="A647" s="21">
        <v>3117</v>
      </c>
      <c r="B647" s="21">
        <v>2493</v>
      </c>
      <c r="C647" s="22" t="s">
        <v>295</v>
      </c>
      <c r="D647" s="22" t="s">
        <v>3126</v>
      </c>
      <c r="E647" s="22" t="s">
        <v>2988</v>
      </c>
      <c r="F647" s="21">
        <v>1</v>
      </c>
      <c r="G647" s="23">
        <v>110</v>
      </c>
      <c r="H647" s="21">
        <v>-1</v>
      </c>
      <c r="I647" s="21">
        <v>0</v>
      </c>
      <c r="J647" s="21">
        <v>705000</v>
      </c>
      <c r="K647" s="21">
        <v>1</v>
      </c>
      <c r="L647" s="22" t="s">
        <v>2988</v>
      </c>
      <c r="M647" s="24"/>
      <c r="N647" s="21">
        <v>21</v>
      </c>
      <c r="O647" s="21">
        <v>0</v>
      </c>
      <c r="P647" s="21">
        <v>0</v>
      </c>
      <c r="Q647">
        <f>VLOOKUP(C647,Facturas!B:T,19,0)</f>
        <v>276</v>
      </c>
    </row>
    <row r="648" spans="1:17" x14ac:dyDescent="0.25">
      <c r="A648" s="21">
        <v>3130</v>
      </c>
      <c r="B648" s="21">
        <v>2504</v>
      </c>
      <c r="C648" s="22" t="s">
        <v>306</v>
      </c>
      <c r="D648" s="22" t="s">
        <v>3126</v>
      </c>
      <c r="E648" s="22" t="s">
        <v>2988</v>
      </c>
      <c r="F648" s="21">
        <v>1</v>
      </c>
      <c r="G648" s="23">
        <v>350</v>
      </c>
      <c r="H648" s="21">
        <v>-1</v>
      </c>
      <c r="I648" s="21">
        <v>0</v>
      </c>
      <c r="J648" s="21">
        <v>705000</v>
      </c>
      <c r="K648" s="21">
        <v>1</v>
      </c>
      <c r="L648" s="22" t="s">
        <v>2988</v>
      </c>
      <c r="M648" s="24"/>
      <c r="N648" s="21">
        <v>21</v>
      </c>
      <c r="O648" s="21">
        <v>0</v>
      </c>
      <c r="P648" s="21">
        <v>0</v>
      </c>
      <c r="Q648">
        <f>VLOOKUP(C648,Facturas!B:T,19,0)</f>
        <v>287</v>
      </c>
    </row>
    <row r="649" spans="1:17" x14ac:dyDescent="0.25">
      <c r="A649" s="21">
        <v>3144</v>
      </c>
      <c r="B649" s="21">
        <v>2516</v>
      </c>
      <c r="C649" s="22" t="s">
        <v>318</v>
      </c>
      <c r="D649" s="22" t="s">
        <v>3215</v>
      </c>
      <c r="E649" s="22" t="s">
        <v>2988</v>
      </c>
      <c r="F649" s="21">
        <v>1</v>
      </c>
      <c r="G649" s="23">
        <v>1200</v>
      </c>
      <c r="H649" s="21">
        <v>-1</v>
      </c>
      <c r="I649" s="21">
        <v>0</v>
      </c>
      <c r="J649" s="21">
        <v>705000</v>
      </c>
      <c r="K649" s="21">
        <v>1</v>
      </c>
      <c r="L649" s="22" t="s">
        <v>2988</v>
      </c>
      <c r="M649" s="24"/>
      <c r="N649" s="21">
        <v>21</v>
      </c>
      <c r="O649" s="21">
        <v>0</v>
      </c>
      <c r="P649" s="21">
        <v>0</v>
      </c>
      <c r="Q649">
        <f>VLOOKUP(C649,Facturas!B:T,19,0)</f>
        <v>299</v>
      </c>
    </row>
    <row r="650" spans="1:17" x14ac:dyDescent="0.25">
      <c r="A650" s="21">
        <v>3128</v>
      </c>
      <c r="B650" s="21">
        <v>2502</v>
      </c>
      <c r="C650" s="22" t="s">
        <v>304</v>
      </c>
      <c r="D650" s="22" t="s">
        <v>3126</v>
      </c>
      <c r="E650" s="22" t="s">
        <v>2988</v>
      </c>
      <c r="F650" s="21">
        <v>1</v>
      </c>
      <c r="G650" s="23">
        <v>210</v>
      </c>
      <c r="H650" s="21">
        <v>-1</v>
      </c>
      <c r="I650" s="21">
        <v>0</v>
      </c>
      <c r="J650" s="21">
        <v>705000</v>
      </c>
      <c r="K650" s="21">
        <v>1</v>
      </c>
      <c r="L650" s="22" t="s">
        <v>2988</v>
      </c>
      <c r="M650" s="24"/>
      <c r="N650" s="21">
        <v>21</v>
      </c>
      <c r="O650" s="21">
        <v>0</v>
      </c>
      <c r="P650" s="21">
        <v>0</v>
      </c>
      <c r="Q650">
        <f>VLOOKUP(C650,Facturas!B:T,19,0)</f>
        <v>285</v>
      </c>
    </row>
    <row r="651" spans="1:17" x14ac:dyDescent="0.25">
      <c r="A651" s="21">
        <v>3127</v>
      </c>
      <c r="B651" s="21">
        <v>2501</v>
      </c>
      <c r="C651" s="22" t="s">
        <v>303</v>
      </c>
      <c r="D651" s="22" t="s">
        <v>3126</v>
      </c>
      <c r="E651" s="22" t="s">
        <v>2988</v>
      </c>
      <c r="F651" s="21">
        <v>1</v>
      </c>
      <c r="G651" s="23">
        <v>50</v>
      </c>
      <c r="H651" s="21">
        <v>-1</v>
      </c>
      <c r="I651" s="21">
        <v>0</v>
      </c>
      <c r="J651" s="21">
        <v>705000</v>
      </c>
      <c r="K651" s="21">
        <v>1</v>
      </c>
      <c r="L651" s="22" t="s">
        <v>2988</v>
      </c>
      <c r="M651" s="24"/>
      <c r="N651" s="21">
        <v>21</v>
      </c>
      <c r="O651" s="21">
        <v>0</v>
      </c>
      <c r="P651" s="21">
        <v>0</v>
      </c>
      <c r="Q651">
        <f>VLOOKUP(C651,Facturas!B:T,19,0)</f>
        <v>284</v>
      </c>
    </row>
    <row r="652" spans="1:17" x14ac:dyDescent="0.25">
      <c r="A652" s="21">
        <v>3126</v>
      </c>
      <c r="B652" s="21">
        <v>2500</v>
      </c>
      <c r="C652" s="22" t="s">
        <v>302</v>
      </c>
      <c r="D652" s="22" t="s">
        <v>3130</v>
      </c>
      <c r="E652" s="22" t="s">
        <v>2988</v>
      </c>
      <c r="F652" s="21">
        <v>1</v>
      </c>
      <c r="G652" s="23">
        <v>250</v>
      </c>
      <c r="H652" s="21">
        <v>-1</v>
      </c>
      <c r="I652" s="21">
        <v>0</v>
      </c>
      <c r="J652" s="21">
        <v>705000</v>
      </c>
      <c r="K652" s="21">
        <v>1</v>
      </c>
      <c r="L652" s="22" t="s">
        <v>2988</v>
      </c>
      <c r="M652" s="24"/>
      <c r="N652" s="21">
        <v>21</v>
      </c>
      <c r="O652" s="21">
        <v>0</v>
      </c>
      <c r="P652" s="21">
        <v>0</v>
      </c>
      <c r="Q652">
        <f>VLOOKUP(C652,Facturas!B:T,19,0)</f>
        <v>283</v>
      </c>
    </row>
    <row r="653" spans="1:17" x14ac:dyDescent="0.25">
      <c r="A653" s="21">
        <v>3125</v>
      </c>
      <c r="B653" s="21">
        <v>2499</v>
      </c>
      <c r="C653" s="22" t="s">
        <v>301</v>
      </c>
      <c r="D653" s="22" t="s">
        <v>3126</v>
      </c>
      <c r="E653" s="22" t="s">
        <v>2988</v>
      </c>
      <c r="F653" s="21">
        <v>1</v>
      </c>
      <c r="G653" s="23">
        <v>550</v>
      </c>
      <c r="H653" s="21">
        <v>-1</v>
      </c>
      <c r="I653" s="21">
        <v>0</v>
      </c>
      <c r="J653" s="21">
        <v>705000</v>
      </c>
      <c r="K653" s="21">
        <v>1</v>
      </c>
      <c r="L653" s="22" t="s">
        <v>2988</v>
      </c>
      <c r="M653" s="24"/>
      <c r="N653" s="21">
        <v>21</v>
      </c>
      <c r="O653" s="21">
        <v>0</v>
      </c>
      <c r="P653" s="21">
        <v>0</v>
      </c>
      <c r="Q653">
        <f>VLOOKUP(C653,Facturas!B:T,19,0)</f>
        <v>282</v>
      </c>
    </row>
    <row r="654" spans="1:17" x14ac:dyDescent="0.25">
      <c r="A654" s="21">
        <v>3124</v>
      </c>
      <c r="B654" s="21">
        <v>2498</v>
      </c>
      <c r="C654" s="22" t="s">
        <v>300</v>
      </c>
      <c r="D654" s="22" t="s">
        <v>3130</v>
      </c>
      <c r="E654" s="22" t="s">
        <v>2988</v>
      </c>
      <c r="F654" s="21">
        <v>1</v>
      </c>
      <c r="G654" s="23">
        <v>225</v>
      </c>
      <c r="H654" s="21">
        <v>-1</v>
      </c>
      <c r="I654" s="21">
        <v>0</v>
      </c>
      <c r="J654" s="21">
        <v>705000</v>
      </c>
      <c r="K654" s="21">
        <v>1</v>
      </c>
      <c r="L654" s="22" t="s">
        <v>2988</v>
      </c>
      <c r="M654" s="24"/>
      <c r="N654" s="21">
        <v>21</v>
      </c>
      <c r="O654" s="21">
        <v>0</v>
      </c>
      <c r="P654" s="21">
        <v>0</v>
      </c>
      <c r="Q654">
        <f>VLOOKUP(C654,Facturas!B:T,19,0)</f>
        <v>281</v>
      </c>
    </row>
    <row r="655" spans="1:17" x14ac:dyDescent="0.25">
      <c r="A655" s="21">
        <v>3123</v>
      </c>
      <c r="B655" s="21">
        <v>2497</v>
      </c>
      <c r="C655" s="22" t="s">
        <v>299</v>
      </c>
      <c r="D655" s="22" t="s">
        <v>3126</v>
      </c>
      <c r="E655" s="22" t="s">
        <v>2988</v>
      </c>
      <c r="F655" s="21">
        <v>1</v>
      </c>
      <c r="G655" s="23">
        <v>320</v>
      </c>
      <c r="H655" s="21">
        <v>-1</v>
      </c>
      <c r="I655" s="21">
        <v>0</v>
      </c>
      <c r="J655" s="21">
        <v>705000</v>
      </c>
      <c r="K655" s="21">
        <v>1</v>
      </c>
      <c r="L655" s="22" t="s">
        <v>2988</v>
      </c>
      <c r="M655" s="24"/>
      <c r="N655" s="21">
        <v>21</v>
      </c>
      <c r="O655" s="21">
        <v>0</v>
      </c>
      <c r="P655" s="21">
        <v>0</v>
      </c>
      <c r="Q655">
        <f>VLOOKUP(C655,Facturas!B:T,19,0)</f>
        <v>280</v>
      </c>
    </row>
    <row r="656" spans="1:17" x14ac:dyDescent="0.25">
      <c r="A656" s="21">
        <v>3122</v>
      </c>
      <c r="B656" s="21">
        <v>2496</v>
      </c>
      <c r="C656" s="22" t="s">
        <v>298</v>
      </c>
      <c r="D656" s="22" t="s">
        <v>3130</v>
      </c>
      <c r="E656" s="22" t="s">
        <v>2988</v>
      </c>
      <c r="F656" s="21">
        <v>1</v>
      </c>
      <c r="G656" s="23">
        <v>260</v>
      </c>
      <c r="H656" s="21">
        <v>-1</v>
      </c>
      <c r="I656" s="21">
        <v>0</v>
      </c>
      <c r="J656" s="21">
        <v>705000</v>
      </c>
      <c r="K656" s="21">
        <v>1</v>
      </c>
      <c r="L656" s="22" t="s">
        <v>2988</v>
      </c>
      <c r="M656" s="24"/>
      <c r="N656" s="21">
        <v>21</v>
      </c>
      <c r="O656" s="21">
        <v>0</v>
      </c>
      <c r="P656" s="21">
        <v>0</v>
      </c>
      <c r="Q656">
        <f>VLOOKUP(C656,Facturas!B:T,19,0)</f>
        <v>279</v>
      </c>
    </row>
    <row r="657" spans="1:17" x14ac:dyDescent="0.25">
      <c r="A657" s="21">
        <v>3121</v>
      </c>
      <c r="B657" s="21">
        <v>2495</v>
      </c>
      <c r="C657" s="22" t="s">
        <v>297</v>
      </c>
      <c r="D657" s="22" t="s">
        <v>3126</v>
      </c>
      <c r="E657" s="22" t="s">
        <v>2988</v>
      </c>
      <c r="F657" s="21">
        <v>1</v>
      </c>
      <c r="G657" s="23">
        <v>260</v>
      </c>
      <c r="H657" s="21">
        <v>-1</v>
      </c>
      <c r="I657" s="21">
        <v>0</v>
      </c>
      <c r="J657" s="21">
        <v>705000</v>
      </c>
      <c r="K657" s="21">
        <v>1</v>
      </c>
      <c r="L657" s="22" t="s">
        <v>2988</v>
      </c>
      <c r="M657" s="24"/>
      <c r="N657" s="21">
        <v>21</v>
      </c>
      <c r="O657" s="21">
        <v>0</v>
      </c>
      <c r="P657" s="21">
        <v>0</v>
      </c>
      <c r="Q657">
        <f>VLOOKUP(C657,Facturas!B:T,19,0)</f>
        <v>278</v>
      </c>
    </row>
    <row r="658" spans="1:17" x14ac:dyDescent="0.25">
      <c r="A658" s="21">
        <v>3120</v>
      </c>
      <c r="B658" s="21">
        <v>2477</v>
      </c>
      <c r="C658" s="22" t="s">
        <v>279</v>
      </c>
      <c r="D658" s="22" t="s">
        <v>3216</v>
      </c>
      <c r="E658" s="22" t="s">
        <v>2988</v>
      </c>
      <c r="F658" s="21">
        <v>1</v>
      </c>
      <c r="G658" s="23">
        <v>9.1999999999999993</v>
      </c>
      <c r="H658" s="21">
        <v>0</v>
      </c>
      <c r="I658" s="21">
        <v>0</v>
      </c>
      <c r="J658" s="21">
        <v>705000</v>
      </c>
      <c r="K658" s="21">
        <v>1</v>
      </c>
      <c r="L658" s="22" t="s">
        <v>2988</v>
      </c>
      <c r="M658" s="24"/>
      <c r="N658" s="21">
        <v>0</v>
      </c>
      <c r="O658" s="21">
        <v>-1</v>
      </c>
      <c r="P658" s="21">
        <v>0</v>
      </c>
      <c r="Q658">
        <f>VLOOKUP(C658,Facturas!B:T,19,0)</f>
        <v>260</v>
      </c>
    </row>
    <row r="659" spans="1:17" x14ac:dyDescent="0.25">
      <c r="A659" s="21">
        <v>3119</v>
      </c>
      <c r="B659" s="21">
        <v>2494</v>
      </c>
      <c r="C659" s="22" t="s">
        <v>296</v>
      </c>
      <c r="D659" s="22" t="s">
        <v>3126</v>
      </c>
      <c r="E659" s="22" t="s">
        <v>2988</v>
      </c>
      <c r="F659" s="21">
        <v>1</v>
      </c>
      <c r="G659" s="23">
        <v>201</v>
      </c>
      <c r="H659" s="21">
        <v>-1</v>
      </c>
      <c r="I659" s="21">
        <v>0</v>
      </c>
      <c r="J659" s="21">
        <v>705000</v>
      </c>
      <c r="K659" s="21">
        <v>1</v>
      </c>
      <c r="L659" s="22" t="s">
        <v>2988</v>
      </c>
      <c r="M659" s="24"/>
      <c r="N659" s="21">
        <v>21</v>
      </c>
      <c r="O659" s="21">
        <v>0</v>
      </c>
      <c r="P659" s="21">
        <v>0</v>
      </c>
      <c r="Q659">
        <f>VLOOKUP(C659,Facturas!B:T,19,0)</f>
        <v>277</v>
      </c>
    </row>
    <row r="660" spans="1:17" x14ac:dyDescent="0.25">
      <c r="A660" s="21">
        <v>3169</v>
      </c>
      <c r="B660" s="21">
        <v>2539</v>
      </c>
      <c r="C660" s="22" t="s">
        <v>341</v>
      </c>
      <c r="D660" s="22" t="s">
        <v>3130</v>
      </c>
      <c r="E660" s="22" t="s">
        <v>2988</v>
      </c>
      <c r="F660" s="21">
        <v>1</v>
      </c>
      <c r="G660" s="23">
        <v>150</v>
      </c>
      <c r="H660" s="21">
        <v>-1</v>
      </c>
      <c r="I660" s="21">
        <v>0</v>
      </c>
      <c r="J660" s="21">
        <v>705000</v>
      </c>
      <c r="K660" s="21">
        <v>1</v>
      </c>
      <c r="L660" s="22" t="s">
        <v>2988</v>
      </c>
      <c r="M660" s="24"/>
      <c r="N660" s="21">
        <v>21</v>
      </c>
      <c r="O660" s="21">
        <v>0</v>
      </c>
      <c r="P660" s="21">
        <v>0</v>
      </c>
      <c r="Q660">
        <f>VLOOKUP(C660,Facturas!B:T,19,0)</f>
        <v>322</v>
      </c>
    </row>
    <row r="661" spans="1:17" x14ac:dyDescent="0.25">
      <c r="A661" s="21">
        <v>3131</v>
      </c>
      <c r="B661" s="21">
        <v>2505</v>
      </c>
      <c r="C661" s="22" t="s">
        <v>307</v>
      </c>
      <c r="D661" s="22" t="s">
        <v>3130</v>
      </c>
      <c r="E661" s="22" t="s">
        <v>2988</v>
      </c>
      <c r="F661" s="21">
        <v>1</v>
      </c>
      <c r="G661" s="23">
        <v>160</v>
      </c>
      <c r="H661" s="21">
        <v>-1</v>
      </c>
      <c r="I661" s="21">
        <v>0</v>
      </c>
      <c r="J661" s="21">
        <v>705000</v>
      </c>
      <c r="K661" s="21">
        <v>1</v>
      </c>
      <c r="L661" s="22" t="s">
        <v>2988</v>
      </c>
      <c r="M661" s="24"/>
      <c r="N661" s="21">
        <v>21</v>
      </c>
      <c r="O661" s="21">
        <v>0</v>
      </c>
      <c r="P661" s="21">
        <v>0</v>
      </c>
      <c r="Q661">
        <f>VLOOKUP(C661,Facturas!B:T,19,0)</f>
        <v>288</v>
      </c>
    </row>
    <row r="662" spans="1:17" x14ac:dyDescent="0.25">
      <c r="A662" s="21">
        <v>3155</v>
      </c>
      <c r="B662" s="21">
        <v>2527</v>
      </c>
      <c r="C662" s="22" t="s">
        <v>329</v>
      </c>
      <c r="D662" s="22" t="s">
        <v>3130</v>
      </c>
      <c r="E662" s="22" t="s">
        <v>2988</v>
      </c>
      <c r="F662" s="21">
        <v>1</v>
      </c>
      <c r="G662" s="23">
        <v>275</v>
      </c>
      <c r="H662" s="21">
        <v>-1</v>
      </c>
      <c r="I662" s="21">
        <v>0</v>
      </c>
      <c r="J662" s="21">
        <v>705000</v>
      </c>
      <c r="K662" s="21">
        <v>1</v>
      </c>
      <c r="L662" s="22" t="s">
        <v>2988</v>
      </c>
      <c r="M662" s="24"/>
      <c r="N662" s="21">
        <v>21</v>
      </c>
      <c r="O662" s="21">
        <v>0</v>
      </c>
      <c r="P662" s="21">
        <v>0</v>
      </c>
      <c r="Q662">
        <f>VLOOKUP(C662,Facturas!B:T,19,0)</f>
        <v>310</v>
      </c>
    </row>
    <row r="663" spans="1:17" x14ac:dyDescent="0.25">
      <c r="A663" s="21">
        <v>3276</v>
      </c>
      <c r="B663" s="21">
        <v>2623</v>
      </c>
      <c r="C663" s="22" t="s">
        <v>425</v>
      </c>
      <c r="D663" s="22" t="s">
        <v>3130</v>
      </c>
      <c r="E663" s="22" t="s">
        <v>2988</v>
      </c>
      <c r="F663" s="21">
        <v>1</v>
      </c>
      <c r="G663" s="23">
        <v>290</v>
      </c>
      <c r="H663" s="21">
        <v>-1</v>
      </c>
      <c r="I663" s="21">
        <v>0</v>
      </c>
      <c r="J663" s="21">
        <v>705000</v>
      </c>
      <c r="K663" s="21">
        <v>1</v>
      </c>
      <c r="L663" s="22" t="s">
        <v>2988</v>
      </c>
      <c r="M663" s="24"/>
      <c r="N663" s="21">
        <v>21</v>
      </c>
      <c r="O663" s="21">
        <v>0</v>
      </c>
      <c r="P663" s="21">
        <v>0</v>
      </c>
      <c r="Q663">
        <f>VLOOKUP(C663,Facturas!B:T,19,0)</f>
        <v>406</v>
      </c>
    </row>
    <row r="664" spans="1:17" x14ac:dyDescent="0.25">
      <c r="A664" s="21">
        <v>3167</v>
      </c>
      <c r="B664" s="21">
        <v>2537</v>
      </c>
      <c r="C664" s="22" t="s">
        <v>339</v>
      </c>
      <c r="D664" s="22" t="s">
        <v>3130</v>
      </c>
      <c r="E664" s="22" t="s">
        <v>2988</v>
      </c>
      <c r="F664" s="21">
        <v>1</v>
      </c>
      <c r="G664" s="23">
        <v>300</v>
      </c>
      <c r="H664" s="21">
        <v>-1</v>
      </c>
      <c r="I664" s="21">
        <v>0</v>
      </c>
      <c r="J664" s="21">
        <v>705000</v>
      </c>
      <c r="K664" s="21">
        <v>1</v>
      </c>
      <c r="L664" s="22" t="s">
        <v>2988</v>
      </c>
      <c r="M664" s="24"/>
      <c r="N664" s="21">
        <v>21</v>
      </c>
      <c r="O664" s="21">
        <v>0</v>
      </c>
      <c r="P664" s="21">
        <v>0</v>
      </c>
      <c r="Q664">
        <f>VLOOKUP(C664,Facturas!B:T,19,0)</f>
        <v>320</v>
      </c>
    </row>
    <row r="665" spans="1:17" x14ac:dyDescent="0.25">
      <c r="A665" s="21">
        <v>3166</v>
      </c>
      <c r="B665" s="21">
        <v>2536</v>
      </c>
      <c r="C665" s="22" t="s">
        <v>338</v>
      </c>
      <c r="D665" s="22" t="s">
        <v>3130</v>
      </c>
      <c r="E665" s="22" t="s">
        <v>2988</v>
      </c>
      <c r="F665" s="21">
        <v>1</v>
      </c>
      <c r="G665" s="23">
        <v>250</v>
      </c>
      <c r="H665" s="21">
        <v>-1</v>
      </c>
      <c r="I665" s="21">
        <v>0</v>
      </c>
      <c r="J665" s="21">
        <v>705000</v>
      </c>
      <c r="K665" s="21">
        <v>1</v>
      </c>
      <c r="L665" s="22" t="s">
        <v>2988</v>
      </c>
      <c r="M665" s="24"/>
      <c r="N665" s="21">
        <v>21</v>
      </c>
      <c r="O665" s="21">
        <v>0</v>
      </c>
      <c r="P665" s="21">
        <v>0</v>
      </c>
      <c r="Q665">
        <f>VLOOKUP(C665,Facturas!B:T,19,0)</f>
        <v>319</v>
      </c>
    </row>
    <row r="666" spans="1:17" x14ac:dyDescent="0.25">
      <c r="A666" s="21">
        <v>3165</v>
      </c>
      <c r="B666" s="21">
        <v>2535</v>
      </c>
      <c r="C666" s="22" t="s">
        <v>337</v>
      </c>
      <c r="D666" s="22" t="s">
        <v>3130</v>
      </c>
      <c r="E666" s="22" t="s">
        <v>2988</v>
      </c>
      <c r="F666" s="21">
        <v>1</v>
      </c>
      <c r="G666" s="23">
        <v>400</v>
      </c>
      <c r="H666" s="21">
        <v>-1</v>
      </c>
      <c r="I666" s="21">
        <v>0</v>
      </c>
      <c r="J666" s="21">
        <v>705000</v>
      </c>
      <c r="K666" s="21">
        <v>1</v>
      </c>
      <c r="L666" s="22" t="s">
        <v>2988</v>
      </c>
      <c r="M666" s="24"/>
      <c r="N666" s="21">
        <v>21</v>
      </c>
      <c r="O666" s="21">
        <v>0</v>
      </c>
      <c r="P666" s="21">
        <v>0</v>
      </c>
      <c r="Q666">
        <f>VLOOKUP(C666,Facturas!B:T,19,0)</f>
        <v>318</v>
      </c>
    </row>
    <row r="667" spans="1:17" x14ac:dyDescent="0.25">
      <c r="A667" s="21">
        <v>3164</v>
      </c>
      <c r="B667" s="21">
        <v>2534</v>
      </c>
      <c r="C667" s="22" t="s">
        <v>336</v>
      </c>
      <c r="D667" s="22" t="s">
        <v>3130</v>
      </c>
      <c r="E667" s="22" t="s">
        <v>2988</v>
      </c>
      <c r="F667" s="21">
        <v>1</v>
      </c>
      <c r="G667" s="23">
        <v>225</v>
      </c>
      <c r="H667" s="21">
        <v>-1</v>
      </c>
      <c r="I667" s="21">
        <v>0</v>
      </c>
      <c r="J667" s="21">
        <v>705000</v>
      </c>
      <c r="K667" s="21">
        <v>1</v>
      </c>
      <c r="L667" s="22" t="s">
        <v>2988</v>
      </c>
      <c r="M667" s="24"/>
      <c r="N667" s="21">
        <v>21</v>
      </c>
      <c r="O667" s="21">
        <v>0</v>
      </c>
      <c r="P667" s="21">
        <v>0</v>
      </c>
      <c r="Q667">
        <f>VLOOKUP(C667,Facturas!B:T,19,0)</f>
        <v>317</v>
      </c>
    </row>
    <row r="668" spans="1:17" x14ac:dyDescent="0.25">
      <c r="A668" s="21">
        <v>3163</v>
      </c>
      <c r="B668" s="21">
        <v>2533</v>
      </c>
      <c r="C668" s="22" t="s">
        <v>335</v>
      </c>
      <c r="D668" s="22" t="s">
        <v>3130</v>
      </c>
      <c r="E668" s="22" t="s">
        <v>2988</v>
      </c>
      <c r="F668" s="21">
        <v>1</v>
      </c>
      <c r="G668" s="23">
        <v>260</v>
      </c>
      <c r="H668" s="21">
        <v>-1</v>
      </c>
      <c r="I668" s="21">
        <v>0</v>
      </c>
      <c r="J668" s="21">
        <v>705000</v>
      </c>
      <c r="K668" s="21">
        <v>1</v>
      </c>
      <c r="L668" s="22" t="s">
        <v>2988</v>
      </c>
      <c r="M668" s="24"/>
      <c r="N668" s="21">
        <v>21</v>
      </c>
      <c r="O668" s="21">
        <v>0</v>
      </c>
      <c r="P668" s="21">
        <v>0</v>
      </c>
      <c r="Q668">
        <f>VLOOKUP(C668,Facturas!B:T,19,0)</f>
        <v>316</v>
      </c>
    </row>
    <row r="669" spans="1:17" x14ac:dyDescent="0.25">
      <c r="A669" s="21">
        <v>3162</v>
      </c>
      <c r="B669" s="21">
        <v>2532</v>
      </c>
      <c r="C669" s="22" t="s">
        <v>334</v>
      </c>
      <c r="D669" s="22" t="s">
        <v>3130</v>
      </c>
      <c r="E669" s="22" t="s">
        <v>2988</v>
      </c>
      <c r="F669" s="21">
        <v>1</v>
      </c>
      <c r="G669" s="23">
        <v>206</v>
      </c>
      <c r="H669" s="21">
        <v>-1</v>
      </c>
      <c r="I669" s="21">
        <v>0</v>
      </c>
      <c r="J669" s="21">
        <v>705000</v>
      </c>
      <c r="K669" s="21">
        <v>1</v>
      </c>
      <c r="L669" s="22" t="s">
        <v>2988</v>
      </c>
      <c r="M669" s="24"/>
      <c r="N669" s="21">
        <v>21</v>
      </c>
      <c r="O669" s="21">
        <v>0</v>
      </c>
      <c r="P669" s="21">
        <v>0</v>
      </c>
      <c r="Q669">
        <f>VLOOKUP(C669,Facturas!B:T,19,0)</f>
        <v>315</v>
      </c>
    </row>
    <row r="670" spans="1:17" x14ac:dyDescent="0.25">
      <c r="A670" s="21">
        <v>3161</v>
      </c>
      <c r="B670" s="21">
        <v>2531</v>
      </c>
      <c r="C670" s="22" t="s">
        <v>333</v>
      </c>
      <c r="D670" s="22" t="s">
        <v>3130</v>
      </c>
      <c r="E670" s="22" t="s">
        <v>2988</v>
      </c>
      <c r="F670" s="21">
        <v>1</v>
      </c>
      <c r="G670" s="23">
        <v>160</v>
      </c>
      <c r="H670" s="21">
        <v>-1</v>
      </c>
      <c r="I670" s="21">
        <v>0</v>
      </c>
      <c r="J670" s="21">
        <v>705000</v>
      </c>
      <c r="K670" s="21">
        <v>1</v>
      </c>
      <c r="L670" s="22" t="s">
        <v>2988</v>
      </c>
      <c r="M670" s="24"/>
      <c r="N670" s="21">
        <v>21</v>
      </c>
      <c r="O670" s="21">
        <v>0</v>
      </c>
      <c r="P670" s="21">
        <v>0</v>
      </c>
      <c r="Q670">
        <f>VLOOKUP(C670,Facturas!B:T,19,0)</f>
        <v>314</v>
      </c>
    </row>
    <row r="671" spans="1:17" x14ac:dyDescent="0.25">
      <c r="A671" s="21">
        <v>3160</v>
      </c>
      <c r="B671" s="21">
        <v>2530</v>
      </c>
      <c r="C671" s="22" t="s">
        <v>332</v>
      </c>
      <c r="D671" s="22" t="s">
        <v>3126</v>
      </c>
      <c r="E671" s="22" t="s">
        <v>2988</v>
      </c>
      <c r="F671" s="21">
        <v>1</v>
      </c>
      <c r="G671" s="23">
        <v>175</v>
      </c>
      <c r="H671" s="21">
        <v>-1</v>
      </c>
      <c r="I671" s="21">
        <v>0</v>
      </c>
      <c r="J671" s="21">
        <v>705000</v>
      </c>
      <c r="K671" s="21">
        <v>1</v>
      </c>
      <c r="L671" s="22" t="s">
        <v>2988</v>
      </c>
      <c r="M671" s="24"/>
      <c r="N671" s="21">
        <v>21</v>
      </c>
      <c r="O671" s="21">
        <v>0</v>
      </c>
      <c r="P671" s="21">
        <v>0</v>
      </c>
      <c r="Q671">
        <f>VLOOKUP(C671,Facturas!B:T,19,0)</f>
        <v>313</v>
      </c>
    </row>
    <row r="672" spans="1:17" x14ac:dyDescent="0.25">
      <c r="A672" s="21">
        <v>3159</v>
      </c>
      <c r="B672" s="21">
        <v>2530</v>
      </c>
      <c r="C672" s="22" t="s">
        <v>332</v>
      </c>
      <c r="D672" s="22" t="s">
        <v>3126</v>
      </c>
      <c r="E672" s="22" t="s">
        <v>2988</v>
      </c>
      <c r="F672" s="21">
        <v>1</v>
      </c>
      <c r="G672" s="23">
        <v>175</v>
      </c>
      <c r="H672" s="21">
        <v>-1</v>
      </c>
      <c r="I672" s="21">
        <v>0</v>
      </c>
      <c r="J672" s="21">
        <v>705000</v>
      </c>
      <c r="K672" s="21">
        <v>1</v>
      </c>
      <c r="L672" s="22" t="s">
        <v>2988</v>
      </c>
      <c r="M672" s="24"/>
      <c r="N672" s="21">
        <v>21</v>
      </c>
      <c r="O672" s="21">
        <v>0</v>
      </c>
      <c r="P672" s="21">
        <v>0</v>
      </c>
      <c r="Q672">
        <f>VLOOKUP(C672,Facturas!B:T,19,0)</f>
        <v>313</v>
      </c>
    </row>
    <row r="673" spans="1:17" x14ac:dyDescent="0.25">
      <c r="A673" s="21">
        <v>3158</v>
      </c>
      <c r="B673" s="21">
        <v>2530</v>
      </c>
      <c r="C673" s="22" t="s">
        <v>332</v>
      </c>
      <c r="D673" s="22" t="s">
        <v>3130</v>
      </c>
      <c r="E673" s="22" t="s">
        <v>2988</v>
      </c>
      <c r="F673" s="21">
        <v>1</v>
      </c>
      <c r="G673" s="23">
        <v>320</v>
      </c>
      <c r="H673" s="21">
        <v>-1</v>
      </c>
      <c r="I673" s="21">
        <v>0</v>
      </c>
      <c r="J673" s="21">
        <v>705000</v>
      </c>
      <c r="K673" s="21">
        <v>1</v>
      </c>
      <c r="L673" s="22" t="s">
        <v>2988</v>
      </c>
      <c r="M673" s="24"/>
      <c r="N673" s="21">
        <v>21</v>
      </c>
      <c r="O673" s="21">
        <v>0</v>
      </c>
      <c r="P673" s="21">
        <v>0</v>
      </c>
      <c r="Q673">
        <f>VLOOKUP(C673,Facturas!B:T,19,0)</f>
        <v>313</v>
      </c>
    </row>
    <row r="674" spans="1:17" x14ac:dyDescent="0.25">
      <c r="A674" s="21">
        <v>3142</v>
      </c>
      <c r="B674" s="21">
        <v>2514</v>
      </c>
      <c r="C674" s="22" t="s">
        <v>316</v>
      </c>
      <c r="D674" s="22" t="s">
        <v>3172</v>
      </c>
      <c r="E674" s="22" t="s">
        <v>2988</v>
      </c>
      <c r="F674" s="21">
        <v>1</v>
      </c>
      <c r="G674" s="23">
        <v>550</v>
      </c>
      <c r="H674" s="21">
        <v>-1</v>
      </c>
      <c r="I674" s="21">
        <v>0</v>
      </c>
      <c r="J674" s="21">
        <v>705000</v>
      </c>
      <c r="K674" s="21">
        <v>1</v>
      </c>
      <c r="L674" s="22" t="s">
        <v>2988</v>
      </c>
      <c r="M674" s="24"/>
      <c r="N674" s="21">
        <v>21</v>
      </c>
      <c r="O674" s="21">
        <v>0</v>
      </c>
      <c r="P674" s="21">
        <v>0</v>
      </c>
      <c r="Q674">
        <f>VLOOKUP(C674,Facturas!B:T,19,0)</f>
        <v>297</v>
      </c>
    </row>
    <row r="675" spans="1:17" x14ac:dyDescent="0.25">
      <c r="A675" s="21">
        <v>3156</v>
      </c>
      <c r="B675" s="21">
        <v>2528</v>
      </c>
      <c r="C675" s="22" t="s">
        <v>330</v>
      </c>
      <c r="D675" s="22" t="s">
        <v>3130</v>
      </c>
      <c r="E675" s="22" t="s">
        <v>2988</v>
      </c>
      <c r="F675" s="21">
        <v>1</v>
      </c>
      <c r="G675" s="23">
        <v>110</v>
      </c>
      <c r="H675" s="21">
        <v>-1</v>
      </c>
      <c r="I675" s="21">
        <v>0</v>
      </c>
      <c r="J675" s="21">
        <v>705000</v>
      </c>
      <c r="K675" s="21">
        <v>1</v>
      </c>
      <c r="L675" s="22" t="s">
        <v>2988</v>
      </c>
      <c r="M675" s="24"/>
      <c r="N675" s="21">
        <v>21</v>
      </c>
      <c r="O675" s="21">
        <v>0</v>
      </c>
      <c r="P675" s="21">
        <v>0</v>
      </c>
      <c r="Q675">
        <f>VLOOKUP(C675,Facturas!B:T,19,0)</f>
        <v>311</v>
      </c>
    </row>
    <row r="676" spans="1:17" x14ac:dyDescent="0.25">
      <c r="A676" s="21">
        <v>3143</v>
      </c>
      <c r="B676" s="21">
        <v>2515</v>
      </c>
      <c r="C676" s="22" t="s">
        <v>317</v>
      </c>
      <c r="D676" s="22" t="s">
        <v>3215</v>
      </c>
      <c r="E676" s="22" t="s">
        <v>2988</v>
      </c>
      <c r="F676" s="21">
        <v>1</v>
      </c>
      <c r="G676" s="23">
        <v>1750</v>
      </c>
      <c r="H676" s="21">
        <v>-1</v>
      </c>
      <c r="I676" s="21">
        <v>0</v>
      </c>
      <c r="J676" s="21">
        <v>705000</v>
      </c>
      <c r="K676" s="21">
        <v>1</v>
      </c>
      <c r="L676" s="22" t="s">
        <v>2988</v>
      </c>
      <c r="M676" s="24"/>
      <c r="N676" s="21">
        <v>21</v>
      </c>
      <c r="O676" s="21">
        <v>0</v>
      </c>
      <c r="P676" s="21">
        <v>0</v>
      </c>
      <c r="Q676">
        <f>VLOOKUP(C676,Facturas!B:T,19,0)</f>
        <v>298</v>
      </c>
    </row>
    <row r="677" spans="1:17" x14ac:dyDescent="0.25">
      <c r="A677" s="21">
        <v>3154</v>
      </c>
      <c r="B677" s="21">
        <v>2526</v>
      </c>
      <c r="C677" s="22" t="s">
        <v>328</v>
      </c>
      <c r="D677" s="22" t="s">
        <v>3130</v>
      </c>
      <c r="E677" s="22" t="s">
        <v>2988</v>
      </c>
      <c r="F677" s="21">
        <v>1</v>
      </c>
      <c r="G677" s="23">
        <v>600</v>
      </c>
      <c r="H677" s="21">
        <v>-1</v>
      </c>
      <c r="I677" s="21">
        <v>0</v>
      </c>
      <c r="J677" s="21">
        <v>705000</v>
      </c>
      <c r="K677" s="21">
        <v>1</v>
      </c>
      <c r="L677" s="22" t="s">
        <v>2988</v>
      </c>
      <c r="M677" s="24"/>
      <c r="N677" s="21">
        <v>21</v>
      </c>
      <c r="O677" s="21">
        <v>0</v>
      </c>
      <c r="P677" s="21">
        <v>0</v>
      </c>
      <c r="Q677">
        <f>VLOOKUP(C677,Facturas!B:T,19,0)</f>
        <v>309</v>
      </c>
    </row>
    <row r="678" spans="1:17" x14ac:dyDescent="0.25">
      <c r="A678" s="21">
        <v>3153</v>
      </c>
      <c r="B678" s="21">
        <v>2525</v>
      </c>
      <c r="C678" s="22" t="s">
        <v>327</v>
      </c>
      <c r="D678" s="22" t="s">
        <v>3130</v>
      </c>
      <c r="E678" s="22" t="s">
        <v>2988</v>
      </c>
      <c r="F678" s="21">
        <v>1</v>
      </c>
      <c r="G678" s="23">
        <v>600</v>
      </c>
      <c r="H678" s="21">
        <v>-1</v>
      </c>
      <c r="I678" s="21">
        <v>0</v>
      </c>
      <c r="J678" s="21">
        <v>705000</v>
      </c>
      <c r="K678" s="21">
        <v>1</v>
      </c>
      <c r="L678" s="22" t="s">
        <v>2988</v>
      </c>
      <c r="M678" s="24"/>
      <c r="N678" s="21">
        <v>21</v>
      </c>
      <c r="O678" s="21">
        <v>0</v>
      </c>
      <c r="P678" s="21">
        <v>0</v>
      </c>
      <c r="Q678">
        <f>VLOOKUP(C678,Facturas!B:T,19,0)</f>
        <v>308</v>
      </c>
    </row>
    <row r="679" spans="1:17" x14ac:dyDescent="0.25">
      <c r="A679" s="21">
        <v>3152</v>
      </c>
      <c r="B679" s="21">
        <v>2524</v>
      </c>
      <c r="C679" s="22" t="s">
        <v>326</v>
      </c>
      <c r="D679" s="22" t="s">
        <v>3130</v>
      </c>
      <c r="E679" s="22" t="s">
        <v>2988</v>
      </c>
      <c r="F679" s="21">
        <v>1</v>
      </c>
      <c r="G679" s="23">
        <v>280</v>
      </c>
      <c r="H679" s="21">
        <v>-1</v>
      </c>
      <c r="I679" s="21">
        <v>0</v>
      </c>
      <c r="J679" s="21">
        <v>705000</v>
      </c>
      <c r="K679" s="21">
        <v>1</v>
      </c>
      <c r="L679" s="22" t="s">
        <v>2988</v>
      </c>
      <c r="M679" s="24"/>
      <c r="N679" s="21">
        <v>21</v>
      </c>
      <c r="O679" s="21">
        <v>0</v>
      </c>
      <c r="P679" s="21">
        <v>0</v>
      </c>
      <c r="Q679">
        <f>VLOOKUP(C679,Facturas!B:T,19,0)</f>
        <v>307</v>
      </c>
    </row>
    <row r="680" spans="1:17" x14ac:dyDescent="0.25">
      <c r="A680" s="21">
        <v>3151</v>
      </c>
      <c r="B680" s="21">
        <v>2523</v>
      </c>
      <c r="C680" s="22" t="s">
        <v>325</v>
      </c>
      <c r="D680" s="22" t="s">
        <v>3130</v>
      </c>
      <c r="E680" s="22" t="s">
        <v>2988</v>
      </c>
      <c r="F680" s="21">
        <v>1</v>
      </c>
      <c r="G680" s="23">
        <v>700</v>
      </c>
      <c r="H680" s="21">
        <v>-1</v>
      </c>
      <c r="I680" s="21">
        <v>0</v>
      </c>
      <c r="J680" s="21">
        <v>705000</v>
      </c>
      <c r="K680" s="21">
        <v>1</v>
      </c>
      <c r="L680" s="22" t="s">
        <v>2988</v>
      </c>
      <c r="M680" s="24"/>
      <c r="N680" s="21">
        <v>21</v>
      </c>
      <c r="O680" s="21">
        <v>0</v>
      </c>
      <c r="P680" s="21">
        <v>0</v>
      </c>
      <c r="Q680">
        <f>VLOOKUP(C680,Facturas!B:T,19,0)</f>
        <v>306</v>
      </c>
    </row>
    <row r="681" spans="1:17" x14ac:dyDescent="0.25">
      <c r="A681" s="21">
        <v>3150</v>
      </c>
      <c r="B681" s="21">
        <v>2522</v>
      </c>
      <c r="C681" s="22" t="s">
        <v>324</v>
      </c>
      <c r="D681" s="22" t="s">
        <v>3130</v>
      </c>
      <c r="E681" s="22" t="s">
        <v>2988</v>
      </c>
      <c r="F681" s="21">
        <v>1</v>
      </c>
      <c r="G681" s="23">
        <v>290</v>
      </c>
      <c r="H681" s="21">
        <v>-1</v>
      </c>
      <c r="I681" s="21">
        <v>0</v>
      </c>
      <c r="J681" s="21">
        <v>705000</v>
      </c>
      <c r="K681" s="21">
        <v>1</v>
      </c>
      <c r="L681" s="22" t="s">
        <v>2988</v>
      </c>
      <c r="M681" s="24"/>
      <c r="N681" s="21">
        <v>21</v>
      </c>
      <c r="O681" s="21">
        <v>0</v>
      </c>
      <c r="P681" s="21">
        <v>0</v>
      </c>
      <c r="Q681">
        <f>VLOOKUP(C681,Facturas!B:T,19,0)</f>
        <v>305</v>
      </c>
    </row>
    <row r="682" spans="1:17" x14ac:dyDescent="0.25">
      <c r="A682" s="21">
        <v>3149</v>
      </c>
      <c r="B682" s="21">
        <v>2521</v>
      </c>
      <c r="C682" s="22" t="s">
        <v>323</v>
      </c>
      <c r="D682" s="22" t="s">
        <v>3217</v>
      </c>
      <c r="E682" s="22" t="s">
        <v>2988</v>
      </c>
      <c r="F682" s="21">
        <v>1</v>
      </c>
      <c r="G682" s="23">
        <v>100</v>
      </c>
      <c r="H682" s="21">
        <v>-1</v>
      </c>
      <c r="I682" s="21">
        <v>0</v>
      </c>
      <c r="J682" s="21">
        <v>705000</v>
      </c>
      <c r="K682" s="21">
        <v>1</v>
      </c>
      <c r="L682" s="22" t="s">
        <v>2988</v>
      </c>
      <c r="M682" s="24"/>
      <c r="N682" s="21">
        <v>21</v>
      </c>
      <c r="O682" s="21">
        <v>0</v>
      </c>
      <c r="P682" s="21">
        <v>0</v>
      </c>
      <c r="Q682">
        <f>VLOOKUP(C682,Facturas!B:T,19,0)</f>
        <v>304</v>
      </c>
    </row>
    <row r="683" spans="1:17" x14ac:dyDescent="0.25">
      <c r="A683" s="21">
        <v>3148</v>
      </c>
      <c r="B683" s="21">
        <v>2520</v>
      </c>
      <c r="C683" s="22" t="s">
        <v>322</v>
      </c>
      <c r="D683" s="22" t="s">
        <v>3218</v>
      </c>
      <c r="E683" s="22" t="s">
        <v>2988</v>
      </c>
      <c r="F683" s="21">
        <v>1</v>
      </c>
      <c r="G683" s="23">
        <v>200</v>
      </c>
      <c r="H683" s="21">
        <v>-1</v>
      </c>
      <c r="I683" s="21">
        <v>0</v>
      </c>
      <c r="J683" s="21">
        <v>705000</v>
      </c>
      <c r="K683" s="21">
        <v>1</v>
      </c>
      <c r="L683" s="22" t="s">
        <v>2988</v>
      </c>
      <c r="M683" s="24"/>
      <c r="N683" s="21">
        <v>21</v>
      </c>
      <c r="O683" s="21">
        <v>0</v>
      </c>
      <c r="P683" s="21">
        <v>0</v>
      </c>
      <c r="Q683">
        <f>VLOOKUP(C683,Facturas!B:T,19,0)</f>
        <v>303</v>
      </c>
    </row>
    <row r="684" spans="1:17" x14ac:dyDescent="0.25">
      <c r="A684" s="21">
        <v>3147</v>
      </c>
      <c r="B684" s="21">
        <v>2519</v>
      </c>
      <c r="C684" s="22" t="s">
        <v>321</v>
      </c>
      <c r="D684" s="22" t="s">
        <v>3218</v>
      </c>
      <c r="E684" s="22" t="s">
        <v>2988</v>
      </c>
      <c r="F684" s="21">
        <v>1</v>
      </c>
      <c r="G684" s="23">
        <v>300</v>
      </c>
      <c r="H684" s="21">
        <v>-1</v>
      </c>
      <c r="I684" s="21">
        <v>0</v>
      </c>
      <c r="J684" s="21">
        <v>705000</v>
      </c>
      <c r="K684" s="21">
        <v>1</v>
      </c>
      <c r="L684" s="22" t="s">
        <v>2988</v>
      </c>
      <c r="M684" s="24"/>
      <c r="N684" s="21">
        <v>21</v>
      </c>
      <c r="O684" s="21">
        <v>0</v>
      </c>
      <c r="P684" s="21">
        <v>0</v>
      </c>
      <c r="Q684">
        <f>VLOOKUP(C684,Facturas!B:T,19,0)</f>
        <v>302</v>
      </c>
    </row>
    <row r="685" spans="1:17" x14ac:dyDescent="0.25">
      <c r="A685" s="21">
        <v>3146</v>
      </c>
      <c r="B685" s="21">
        <v>2518</v>
      </c>
      <c r="C685" s="22" t="s">
        <v>320</v>
      </c>
      <c r="D685" s="22" t="s">
        <v>3130</v>
      </c>
      <c r="E685" s="22" t="s">
        <v>2988</v>
      </c>
      <c r="F685" s="21">
        <v>1</v>
      </c>
      <c r="G685" s="23">
        <v>165</v>
      </c>
      <c r="H685" s="21">
        <v>-1</v>
      </c>
      <c r="I685" s="21">
        <v>0</v>
      </c>
      <c r="J685" s="21">
        <v>705000</v>
      </c>
      <c r="K685" s="21">
        <v>1</v>
      </c>
      <c r="L685" s="22" t="s">
        <v>2988</v>
      </c>
      <c r="M685" s="24"/>
      <c r="N685" s="21">
        <v>21</v>
      </c>
      <c r="O685" s="21">
        <v>0</v>
      </c>
      <c r="P685" s="21">
        <v>0</v>
      </c>
      <c r="Q685">
        <f>VLOOKUP(C685,Facturas!B:T,19,0)</f>
        <v>301</v>
      </c>
    </row>
    <row r="686" spans="1:17" x14ac:dyDescent="0.25">
      <c r="A686" s="21">
        <v>3145</v>
      </c>
      <c r="B686" s="21">
        <v>2517</v>
      </c>
      <c r="C686" s="22" t="s">
        <v>319</v>
      </c>
      <c r="D686" s="22" t="s">
        <v>3130</v>
      </c>
      <c r="E686" s="22" t="s">
        <v>2988</v>
      </c>
      <c r="F686" s="21">
        <v>1</v>
      </c>
      <c r="G686" s="23">
        <v>530</v>
      </c>
      <c r="H686" s="21">
        <v>-1</v>
      </c>
      <c r="I686" s="21">
        <v>0</v>
      </c>
      <c r="J686" s="21">
        <v>705000</v>
      </c>
      <c r="K686" s="21">
        <v>1</v>
      </c>
      <c r="L686" s="22" t="s">
        <v>2988</v>
      </c>
      <c r="M686" s="24"/>
      <c r="N686" s="21">
        <v>21</v>
      </c>
      <c r="O686" s="21">
        <v>0</v>
      </c>
      <c r="P686" s="21">
        <v>0</v>
      </c>
      <c r="Q686">
        <f>VLOOKUP(C686,Facturas!B:T,19,0)</f>
        <v>300</v>
      </c>
    </row>
    <row r="687" spans="1:17" x14ac:dyDescent="0.25">
      <c r="A687" s="21">
        <v>3116</v>
      </c>
      <c r="B687" s="21">
        <v>2492</v>
      </c>
      <c r="C687" s="22" t="s">
        <v>294</v>
      </c>
      <c r="D687" s="22" t="s">
        <v>3219</v>
      </c>
      <c r="E687" s="22" t="s">
        <v>2988</v>
      </c>
      <c r="F687" s="21">
        <v>1</v>
      </c>
      <c r="G687" s="23">
        <v>480</v>
      </c>
      <c r="H687" s="21">
        <v>-1</v>
      </c>
      <c r="I687" s="21">
        <v>0</v>
      </c>
      <c r="J687" s="21">
        <v>705000</v>
      </c>
      <c r="K687" s="21">
        <v>1</v>
      </c>
      <c r="L687" s="22" t="s">
        <v>2988</v>
      </c>
      <c r="M687" s="24"/>
      <c r="N687" s="21">
        <v>21</v>
      </c>
      <c r="O687" s="21">
        <v>0</v>
      </c>
      <c r="P687" s="21">
        <v>0</v>
      </c>
      <c r="Q687">
        <f>VLOOKUP(C687,Facturas!B:T,19,0)</f>
        <v>275</v>
      </c>
    </row>
    <row r="688" spans="1:17" x14ac:dyDescent="0.25">
      <c r="A688" s="21">
        <v>3157</v>
      </c>
      <c r="B688" s="21">
        <v>2529</v>
      </c>
      <c r="C688" s="22" t="s">
        <v>331</v>
      </c>
      <c r="D688" s="22" t="s">
        <v>3130</v>
      </c>
      <c r="E688" s="22" t="s">
        <v>2988</v>
      </c>
      <c r="F688" s="21">
        <v>1</v>
      </c>
      <c r="G688" s="23">
        <v>160</v>
      </c>
      <c r="H688" s="21">
        <v>-1</v>
      </c>
      <c r="I688" s="21">
        <v>0</v>
      </c>
      <c r="J688" s="21">
        <v>705000</v>
      </c>
      <c r="K688" s="21">
        <v>1</v>
      </c>
      <c r="L688" s="22" t="s">
        <v>2988</v>
      </c>
      <c r="M688" s="24"/>
      <c r="N688" s="21">
        <v>21</v>
      </c>
      <c r="O688" s="21">
        <v>0</v>
      </c>
      <c r="P688" s="21">
        <v>0</v>
      </c>
      <c r="Q688">
        <f>VLOOKUP(C688,Facturas!B:T,19,0)</f>
        <v>312</v>
      </c>
    </row>
    <row r="689" spans="1:17" x14ac:dyDescent="0.25">
      <c r="A689" s="21">
        <v>3076</v>
      </c>
      <c r="B689" s="21">
        <v>2460</v>
      </c>
      <c r="C689" s="22" t="s">
        <v>262</v>
      </c>
      <c r="D689" s="22" t="s">
        <v>3130</v>
      </c>
      <c r="E689" s="22" t="s">
        <v>2988</v>
      </c>
      <c r="F689" s="21">
        <v>1</v>
      </c>
      <c r="G689" s="23">
        <v>600</v>
      </c>
      <c r="H689" s="21">
        <v>-1</v>
      </c>
      <c r="I689" s="21">
        <v>0</v>
      </c>
      <c r="J689" s="21">
        <v>705000</v>
      </c>
      <c r="K689" s="21">
        <v>1</v>
      </c>
      <c r="L689" s="22" t="s">
        <v>2988</v>
      </c>
      <c r="M689" s="24"/>
      <c r="N689" s="21">
        <v>21</v>
      </c>
      <c r="O689" s="21">
        <v>0</v>
      </c>
      <c r="P689" s="21">
        <v>0</v>
      </c>
      <c r="Q689">
        <f>VLOOKUP(C689,Facturas!B:T,19,0)</f>
        <v>243</v>
      </c>
    </row>
    <row r="690" spans="1:17" x14ac:dyDescent="0.25">
      <c r="A690" s="21">
        <v>3088</v>
      </c>
      <c r="B690" s="21">
        <v>2469</v>
      </c>
      <c r="C690" s="22" t="s">
        <v>271</v>
      </c>
      <c r="D690" s="22" t="s">
        <v>3220</v>
      </c>
      <c r="E690" s="22" t="s">
        <v>2988</v>
      </c>
      <c r="F690" s="21">
        <v>1</v>
      </c>
      <c r="G690" s="23">
        <v>19.22</v>
      </c>
      <c r="H690" s="21">
        <v>-1</v>
      </c>
      <c r="I690" s="21">
        <v>0</v>
      </c>
      <c r="J690" s="21">
        <v>705000</v>
      </c>
      <c r="K690" s="21">
        <v>1</v>
      </c>
      <c r="L690" s="22" t="s">
        <v>2988</v>
      </c>
      <c r="M690" s="24"/>
      <c r="N690" s="21">
        <v>21</v>
      </c>
      <c r="O690" s="21">
        <v>0</v>
      </c>
      <c r="P690" s="21">
        <v>0</v>
      </c>
      <c r="Q690">
        <f>VLOOKUP(C690,Facturas!B:T,19,0)</f>
        <v>252</v>
      </c>
    </row>
    <row r="691" spans="1:17" x14ac:dyDescent="0.25">
      <c r="A691" s="21">
        <v>3087</v>
      </c>
      <c r="B691" s="21">
        <v>2469</v>
      </c>
      <c r="C691" s="22" t="s">
        <v>271</v>
      </c>
      <c r="D691" s="22" t="s">
        <v>3221</v>
      </c>
      <c r="E691" s="22" t="s">
        <v>2988</v>
      </c>
      <c r="F691" s="21">
        <v>1</v>
      </c>
      <c r="G691" s="23">
        <v>100</v>
      </c>
      <c r="H691" s="21">
        <v>-1</v>
      </c>
      <c r="I691" s="21">
        <v>0</v>
      </c>
      <c r="J691" s="21">
        <v>705000</v>
      </c>
      <c r="K691" s="21">
        <v>1</v>
      </c>
      <c r="L691" s="22" t="s">
        <v>2988</v>
      </c>
      <c r="M691" s="24"/>
      <c r="N691" s="21">
        <v>21</v>
      </c>
      <c r="O691" s="21">
        <v>0</v>
      </c>
      <c r="P691" s="21">
        <v>0</v>
      </c>
      <c r="Q691">
        <f>VLOOKUP(C691,Facturas!B:T,19,0)</f>
        <v>252</v>
      </c>
    </row>
    <row r="692" spans="1:17" x14ac:dyDescent="0.25">
      <c r="A692" s="21">
        <v>3086</v>
      </c>
      <c r="B692" s="21">
        <v>2467</v>
      </c>
      <c r="C692" s="22" t="s">
        <v>269</v>
      </c>
      <c r="D692" s="22" t="s">
        <v>3220</v>
      </c>
      <c r="E692" s="22" t="s">
        <v>2988</v>
      </c>
      <c r="F692" s="21">
        <v>1</v>
      </c>
      <c r="G692" s="23">
        <v>17.72</v>
      </c>
      <c r="H692" s="21">
        <v>-1</v>
      </c>
      <c r="I692" s="21">
        <v>0</v>
      </c>
      <c r="J692" s="21">
        <v>705000</v>
      </c>
      <c r="K692" s="21">
        <v>1</v>
      </c>
      <c r="L692" s="22" t="s">
        <v>2988</v>
      </c>
      <c r="M692" s="24"/>
      <c r="N692" s="21">
        <v>21</v>
      </c>
      <c r="O692" s="21">
        <v>0</v>
      </c>
      <c r="P692" s="21">
        <v>0</v>
      </c>
      <c r="Q692">
        <f>VLOOKUP(C692,Facturas!B:T,19,0)</f>
        <v>250</v>
      </c>
    </row>
    <row r="693" spans="1:17" x14ac:dyDescent="0.25">
      <c r="A693" s="21">
        <v>3085</v>
      </c>
      <c r="B693" s="21">
        <v>2468</v>
      </c>
      <c r="C693" s="22" t="s">
        <v>270</v>
      </c>
      <c r="D693" s="22" t="s">
        <v>3220</v>
      </c>
      <c r="E693" s="22" t="s">
        <v>2988</v>
      </c>
      <c r="F693" s="21">
        <v>1</v>
      </c>
      <c r="G693" s="23">
        <v>19.22</v>
      </c>
      <c r="H693" s="21">
        <v>-1</v>
      </c>
      <c r="I693" s="21">
        <v>0</v>
      </c>
      <c r="J693" s="21">
        <v>705000</v>
      </c>
      <c r="K693" s="21">
        <v>1</v>
      </c>
      <c r="L693" s="22" t="s">
        <v>2988</v>
      </c>
      <c r="M693" s="24"/>
      <c r="N693" s="21">
        <v>21</v>
      </c>
      <c r="O693" s="21">
        <v>0</v>
      </c>
      <c r="P693" s="21">
        <v>0</v>
      </c>
      <c r="Q693">
        <f>VLOOKUP(C693,Facturas!B:T,19,0)</f>
        <v>251</v>
      </c>
    </row>
    <row r="694" spans="1:17" x14ac:dyDescent="0.25">
      <c r="A694" s="21">
        <v>3084</v>
      </c>
      <c r="B694" s="21">
        <v>2468</v>
      </c>
      <c r="C694" s="22" t="s">
        <v>270</v>
      </c>
      <c r="D694" s="22" t="s">
        <v>3222</v>
      </c>
      <c r="E694" s="22" t="s">
        <v>2988</v>
      </c>
      <c r="F694" s="21">
        <v>1</v>
      </c>
      <c r="G694" s="23">
        <v>700</v>
      </c>
      <c r="H694" s="21">
        <v>-1</v>
      </c>
      <c r="I694" s="21">
        <v>0</v>
      </c>
      <c r="J694" s="21">
        <v>705000</v>
      </c>
      <c r="K694" s="21">
        <v>1</v>
      </c>
      <c r="L694" s="22" t="s">
        <v>2988</v>
      </c>
      <c r="M694" s="24"/>
      <c r="N694" s="21">
        <v>21</v>
      </c>
      <c r="O694" s="21">
        <v>0</v>
      </c>
      <c r="P694" s="21">
        <v>0</v>
      </c>
      <c r="Q694">
        <f>VLOOKUP(C694,Facturas!B:T,19,0)</f>
        <v>251</v>
      </c>
    </row>
    <row r="695" spans="1:17" x14ac:dyDescent="0.25">
      <c r="A695" s="21">
        <v>3083</v>
      </c>
      <c r="B695" s="21">
        <v>2467</v>
      </c>
      <c r="C695" s="22" t="s">
        <v>269</v>
      </c>
      <c r="D695" s="22" t="s">
        <v>3223</v>
      </c>
      <c r="E695" s="22" t="s">
        <v>2988</v>
      </c>
      <c r="F695" s="21">
        <v>1</v>
      </c>
      <c r="G695" s="23">
        <v>225</v>
      </c>
      <c r="H695" s="21">
        <v>-1</v>
      </c>
      <c r="I695" s="21">
        <v>0</v>
      </c>
      <c r="J695" s="21">
        <v>705000</v>
      </c>
      <c r="K695" s="21">
        <v>1</v>
      </c>
      <c r="L695" s="22" t="s">
        <v>2988</v>
      </c>
      <c r="M695" s="24"/>
      <c r="N695" s="21">
        <v>21</v>
      </c>
      <c r="O695" s="21">
        <v>0</v>
      </c>
      <c r="P695" s="21">
        <v>0</v>
      </c>
      <c r="Q695">
        <f>VLOOKUP(C695,Facturas!B:T,19,0)</f>
        <v>250</v>
      </c>
    </row>
    <row r="696" spans="1:17" x14ac:dyDescent="0.25">
      <c r="A696" s="21">
        <v>3082</v>
      </c>
      <c r="B696" s="21">
        <v>2466</v>
      </c>
      <c r="C696" s="22" t="s">
        <v>268</v>
      </c>
      <c r="D696" s="22" t="s">
        <v>3130</v>
      </c>
      <c r="E696" s="22" t="s">
        <v>2988</v>
      </c>
      <c r="F696" s="21">
        <v>1</v>
      </c>
      <c r="G696" s="23">
        <v>160</v>
      </c>
      <c r="H696" s="21">
        <v>-1</v>
      </c>
      <c r="I696" s="21">
        <v>0</v>
      </c>
      <c r="J696" s="21">
        <v>705000</v>
      </c>
      <c r="K696" s="21">
        <v>1</v>
      </c>
      <c r="L696" s="22" t="s">
        <v>2988</v>
      </c>
      <c r="M696" s="24"/>
      <c r="N696" s="21">
        <v>21</v>
      </c>
      <c r="O696" s="21">
        <v>0</v>
      </c>
      <c r="P696" s="21">
        <v>0</v>
      </c>
      <c r="Q696">
        <f>VLOOKUP(C696,Facturas!B:T,19,0)</f>
        <v>249</v>
      </c>
    </row>
    <row r="697" spans="1:17" x14ac:dyDescent="0.25">
      <c r="A697" s="21">
        <v>3081</v>
      </c>
      <c r="B697" s="21">
        <v>2465</v>
      </c>
      <c r="C697" s="22" t="s">
        <v>267</v>
      </c>
      <c r="D697" s="22" t="s">
        <v>3130</v>
      </c>
      <c r="E697" s="22" t="s">
        <v>2988</v>
      </c>
      <c r="F697" s="21">
        <v>1</v>
      </c>
      <c r="G697" s="23">
        <v>300</v>
      </c>
      <c r="H697" s="21">
        <v>-1</v>
      </c>
      <c r="I697" s="21">
        <v>0</v>
      </c>
      <c r="J697" s="21">
        <v>705000</v>
      </c>
      <c r="K697" s="21">
        <v>1</v>
      </c>
      <c r="L697" s="22" t="s">
        <v>2988</v>
      </c>
      <c r="M697" s="24"/>
      <c r="N697" s="21">
        <v>21</v>
      </c>
      <c r="O697" s="21">
        <v>0</v>
      </c>
      <c r="P697" s="21">
        <v>0</v>
      </c>
      <c r="Q697">
        <f>VLOOKUP(C697,Facturas!B:T,19,0)</f>
        <v>248</v>
      </c>
    </row>
    <row r="698" spans="1:17" x14ac:dyDescent="0.25">
      <c r="A698" s="21">
        <v>3080</v>
      </c>
      <c r="B698" s="21">
        <v>2464</v>
      </c>
      <c r="C698" s="22" t="s">
        <v>266</v>
      </c>
      <c r="D698" s="22" t="s">
        <v>3130</v>
      </c>
      <c r="E698" s="22" t="s">
        <v>2988</v>
      </c>
      <c r="F698" s="21">
        <v>1</v>
      </c>
      <c r="G698" s="23">
        <v>250</v>
      </c>
      <c r="H698" s="21">
        <v>-1</v>
      </c>
      <c r="I698" s="21">
        <v>0</v>
      </c>
      <c r="J698" s="21">
        <v>705000</v>
      </c>
      <c r="K698" s="21">
        <v>1</v>
      </c>
      <c r="L698" s="22" t="s">
        <v>2988</v>
      </c>
      <c r="M698" s="24"/>
      <c r="N698" s="21">
        <v>21</v>
      </c>
      <c r="O698" s="21">
        <v>0</v>
      </c>
      <c r="P698" s="21">
        <v>0</v>
      </c>
      <c r="Q698">
        <f>VLOOKUP(C698,Facturas!B:T,19,0)</f>
        <v>247</v>
      </c>
    </row>
    <row r="699" spans="1:17" x14ac:dyDescent="0.25">
      <c r="A699" s="21">
        <v>3079</v>
      </c>
      <c r="B699" s="21">
        <v>2463</v>
      </c>
      <c r="C699" s="22" t="s">
        <v>265</v>
      </c>
      <c r="D699" s="22" t="s">
        <v>3130</v>
      </c>
      <c r="E699" s="22" t="s">
        <v>2988</v>
      </c>
      <c r="F699" s="21">
        <v>1</v>
      </c>
      <c r="G699" s="23">
        <v>225</v>
      </c>
      <c r="H699" s="21">
        <v>-1</v>
      </c>
      <c r="I699" s="21">
        <v>0</v>
      </c>
      <c r="J699" s="21">
        <v>705000</v>
      </c>
      <c r="K699" s="21">
        <v>1</v>
      </c>
      <c r="L699" s="22" t="s">
        <v>2988</v>
      </c>
      <c r="M699" s="24"/>
      <c r="N699" s="21">
        <v>21</v>
      </c>
      <c r="O699" s="21">
        <v>0</v>
      </c>
      <c r="P699" s="21">
        <v>0</v>
      </c>
      <c r="Q699">
        <f>VLOOKUP(C699,Facturas!B:T,19,0)</f>
        <v>246</v>
      </c>
    </row>
    <row r="700" spans="1:17" x14ac:dyDescent="0.25">
      <c r="A700" s="21">
        <v>3118</v>
      </c>
      <c r="B700" s="21">
        <v>2494</v>
      </c>
      <c r="C700" s="22" t="s">
        <v>296</v>
      </c>
      <c r="D700" s="22" t="s">
        <v>3130</v>
      </c>
      <c r="E700" s="22" t="s">
        <v>2988</v>
      </c>
      <c r="F700" s="21">
        <v>1</v>
      </c>
      <c r="G700" s="23">
        <v>206</v>
      </c>
      <c r="H700" s="21">
        <v>-1</v>
      </c>
      <c r="I700" s="21">
        <v>0</v>
      </c>
      <c r="J700" s="21">
        <v>705000</v>
      </c>
      <c r="K700" s="21">
        <v>1</v>
      </c>
      <c r="L700" s="22" t="s">
        <v>2988</v>
      </c>
      <c r="M700" s="24"/>
      <c r="N700" s="21">
        <v>21</v>
      </c>
      <c r="O700" s="21">
        <v>0</v>
      </c>
      <c r="P700" s="21">
        <v>0</v>
      </c>
      <c r="Q700">
        <f>VLOOKUP(C700,Facturas!B:T,19,0)</f>
        <v>277</v>
      </c>
    </row>
    <row r="701" spans="1:17" x14ac:dyDescent="0.25">
      <c r="A701" s="21">
        <v>3077</v>
      </c>
      <c r="B701" s="21">
        <v>2461</v>
      </c>
      <c r="C701" s="22" t="s">
        <v>263</v>
      </c>
      <c r="D701" s="22" t="s">
        <v>3130</v>
      </c>
      <c r="E701" s="22" t="s">
        <v>2988</v>
      </c>
      <c r="F701" s="21">
        <v>1</v>
      </c>
      <c r="G701" s="23">
        <v>206</v>
      </c>
      <c r="H701" s="21">
        <v>-1</v>
      </c>
      <c r="I701" s="21">
        <v>0</v>
      </c>
      <c r="J701" s="21">
        <v>705000</v>
      </c>
      <c r="K701" s="21">
        <v>1</v>
      </c>
      <c r="L701" s="22" t="s">
        <v>2988</v>
      </c>
      <c r="M701" s="24"/>
      <c r="N701" s="21">
        <v>21</v>
      </c>
      <c r="O701" s="21">
        <v>0</v>
      </c>
      <c r="P701" s="21">
        <v>0</v>
      </c>
      <c r="Q701">
        <f>VLOOKUP(C701,Facturas!B:T,19,0)</f>
        <v>244</v>
      </c>
    </row>
    <row r="702" spans="1:17" x14ac:dyDescent="0.25">
      <c r="A702" s="21">
        <v>3091</v>
      </c>
      <c r="B702" s="21">
        <v>2471</v>
      </c>
      <c r="C702" s="22" t="s">
        <v>273</v>
      </c>
      <c r="D702" s="22" t="s">
        <v>3224</v>
      </c>
      <c r="E702" s="22" t="s">
        <v>2988</v>
      </c>
      <c r="F702" s="21">
        <v>1</v>
      </c>
      <c r="G702" s="23">
        <v>330</v>
      </c>
      <c r="H702" s="21">
        <v>-1</v>
      </c>
      <c r="I702" s="21">
        <v>0</v>
      </c>
      <c r="J702" s="21">
        <v>705000</v>
      </c>
      <c r="K702" s="21">
        <v>1</v>
      </c>
      <c r="L702" s="22" t="s">
        <v>2988</v>
      </c>
      <c r="M702" s="24"/>
      <c r="N702" s="21">
        <v>21</v>
      </c>
      <c r="O702" s="21">
        <v>0</v>
      </c>
      <c r="P702" s="21">
        <v>0</v>
      </c>
      <c r="Q702">
        <f>VLOOKUP(C702,Facturas!B:T,19,0)</f>
        <v>254</v>
      </c>
    </row>
    <row r="703" spans="1:17" x14ac:dyDescent="0.25">
      <c r="A703" s="21">
        <v>3075</v>
      </c>
      <c r="B703" s="21">
        <v>2459</v>
      </c>
      <c r="C703" s="22" t="s">
        <v>261</v>
      </c>
      <c r="D703" s="22" t="s">
        <v>3130</v>
      </c>
      <c r="E703" s="22" t="s">
        <v>2988</v>
      </c>
      <c r="F703" s="21">
        <v>1</v>
      </c>
      <c r="G703" s="23">
        <v>600</v>
      </c>
      <c r="H703" s="21">
        <v>-1</v>
      </c>
      <c r="I703" s="21">
        <v>0</v>
      </c>
      <c r="J703" s="21">
        <v>705000</v>
      </c>
      <c r="K703" s="21">
        <v>1</v>
      </c>
      <c r="L703" s="22" t="s">
        <v>2988</v>
      </c>
      <c r="M703" s="24"/>
      <c r="N703" s="21">
        <v>21</v>
      </c>
      <c r="O703" s="21">
        <v>0</v>
      </c>
      <c r="P703" s="21">
        <v>0</v>
      </c>
      <c r="Q703">
        <f>VLOOKUP(C703,Facturas!B:T,19,0)</f>
        <v>242</v>
      </c>
    </row>
    <row r="704" spans="1:17" x14ac:dyDescent="0.25">
      <c r="A704" s="21">
        <v>3074</v>
      </c>
      <c r="B704" s="21">
        <v>2458</v>
      </c>
      <c r="C704" s="22" t="s">
        <v>260</v>
      </c>
      <c r="D704" s="22" t="s">
        <v>3130</v>
      </c>
      <c r="E704" s="22" t="s">
        <v>2988</v>
      </c>
      <c r="F704" s="21">
        <v>1</v>
      </c>
      <c r="G704" s="23">
        <v>280</v>
      </c>
      <c r="H704" s="21">
        <v>-1</v>
      </c>
      <c r="I704" s="21">
        <v>0</v>
      </c>
      <c r="J704" s="21">
        <v>705000</v>
      </c>
      <c r="K704" s="21">
        <v>1</v>
      </c>
      <c r="L704" s="22" t="s">
        <v>2988</v>
      </c>
      <c r="M704" s="24"/>
      <c r="N704" s="21">
        <v>21</v>
      </c>
      <c r="O704" s="21">
        <v>0</v>
      </c>
      <c r="P704" s="21">
        <v>0</v>
      </c>
      <c r="Q704">
        <f>VLOOKUP(C704,Facturas!B:T,19,0)</f>
        <v>241</v>
      </c>
    </row>
    <row r="705" spans="1:17" x14ac:dyDescent="0.25">
      <c r="A705" s="21">
        <v>3073</v>
      </c>
      <c r="B705" s="21">
        <v>2457</v>
      </c>
      <c r="C705" s="22" t="s">
        <v>259</v>
      </c>
      <c r="D705" s="22" t="s">
        <v>3225</v>
      </c>
      <c r="E705" s="22" t="s">
        <v>2988</v>
      </c>
      <c r="F705" s="21">
        <v>1</v>
      </c>
      <c r="G705" s="23">
        <v>700</v>
      </c>
      <c r="H705" s="21">
        <v>-1</v>
      </c>
      <c r="I705" s="21">
        <v>0</v>
      </c>
      <c r="J705" s="21">
        <v>705000</v>
      </c>
      <c r="K705" s="21">
        <v>1</v>
      </c>
      <c r="L705" s="22" t="s">
        <v>2988</v>
      </c>
      <c r="M705" s="24"/>
      <c r="N705" s="21">
        <v>21</v>
      </c>
      <c r="O705" s="21">
        <v>0</v>
      </c>
      <c r="P705" s="21">
        <v>0</v>
      </c>
      <c r="Q705">
        <f>VLOOKUP(C705,Facturas!B:T,19,0)</f>
        <v>240</v>
      </c>
    </row>
    <row r="706" spans="1:17" x14ac:dyDescent="0.25">
      <c r="A706" s="21">
        <v>3072</v>
      </c>
      <c r="B706" s="21">
        <v>2456</v>
      </c>
      <c r="C706" s="22" t="s">
        <v>258</v>
      </c>
      <c r="D706" s="22" t="s">
        <v>3130</v>
      </c>
      <c r="E706" s="22" t="s">
        <v>2988</v>
      </c>
      <c r="F706" s="21">
        <v>1</v>
      </c>
      <c r="G706" s="23">
        <v>290</v>
      </c>
      <c r="H706" s="21">
        <v>-1</v>
      </c>
      <c r="I706" s="21">
        <v>0</v>
      </c>
      <c r="J706" s="21">
        <v>705000</v>
      </c>
      <c r="K706" s="21">
        <v>1</v>
      </c>
      <c r="L706" s="22" t="s">
        <v>2988</v>
      </c>
      <c r="M706" s="24"/>
      <c r="N706" s="21">
        <v>21</v>
      </c>
      <c r="O706" s="21">
        <v>0</v>
      </c>
      <c r="P706" s="21">
        <v>0</v>
      </c>
      <c r="Q706">
        <f>VLOOKUP(C706,Facturas!B:T,19,0)</f>
        <v>239</v>
      </c>
    </row>
    <row r="707" spans="1:17" x14ac:dyDescent="0.25">
      <c r="A707" s="21">
        <v>3071</v>
      </c>
      <c r="B707" s="21">
        <v>2455</v>
      </c>
      <c r="C707" s="22" t="s">
        <v>257</v>
      </c>
      <c r="D707" s="22" t="s">
        <v>3226</v>
      </c>
      <c r="E707" s="22" t="s">
        <v>2988</v>
      </c>
      <c r="F707" s="21">
        <v>1</v>
      </c>
      <c r="G707" s="23">
        <v>-206</v>
      </c>
      <c r="H707" s="21">
        <v>-1</v>
      </c>
      <c r="I707" s="21">
        <v>0</v>
      </c>
      <c r="J707" s="21">
        <v>705000</v>
      </c>
      <c r="K707" s="21">
        <v>1</v>
      </c>
      <c r="L707" s="22" t="s">
        <v>2988</v>
      </c>
      <c r="M707" s="24"/>
      <c r="N707" s="21">
        <v>21</v>
      </c>
      <c r="O707" s="21">
        <v>0</v>
      </c>
      <c r="P707" s="21">
        <v>0</v>
      </c>
      <c r="Q707">
        <f>VLOOKUP(C707,Facturas!B:T,19,0)</f>
        <v>238</v>
      </c>
    </row>
    <row r="708" spans="1:17" x14ac:dyDescent="0.25">
      <c r="A708" s="21">
        <v>3070</v>
      </c>
      <c r="B708" s="21">
        <v>2454</v>
      </c>
      <c r="C708" s="22" t="s">
        <v>256</v>
      </c>
      <c r="D708" s="22" t="s">
        <v>3130</v>
      </c>
      <c r="E708" s="22" t="s">
        <v>2988</v>
      </c>
      <c r="F708" s="21">
        <v>1</v>
      </c>
      <c r="G708" s="23">
        <v>320</v>
      </c>
      <c r="H708" s="21">
        <v>-1</v>
      </c>
      <c r="I708" s="21">
        <v>0</v>
      </c>
      <c r="J708" s="21">
        <v>705000</v>
      </c>
      <c r="K708" s="21">
        <v>1</v>
      </c>
      <c r="L708" s="22" t="s">
        <v>2988</v>
      </c>
      <c r="M708" s="24"/>
      <c r="N708" s="21">
        <v>21</v>
      </c>
      <c r="O708" s="21">
        <v>0</v>
      </c>
      <c r="P708" s="21">
        <v>0</v>
      </c>
      <c r="Q708">
        <f>VLOOKUP(C708,Facturas!B:T,19,0)</f>
        <v>237</v>
      </c>
    </row>
    <row r="709" spans="1:17" x14ac:dyDescent="0.25">
      <c r="A709" s="21">
        <v>3069</v>
      </c>
      <c r="B709" s="21">
        <v>2453</v>
      </c>
      <c r="C709" s="22" t="s">
        <v>255</v>
      </c>
      <c r="D709" s="22" t="s">
        <v>3130</v>
      </c>
      <c r="E709" s="22" t="s">
        <v>2988</v>
      </c>
      <c r="F709" s="21">
        <v>1</v>
      </c>
      <c r="G709" s="23">
        <v>530</v>
      </c>
      <c r="H709" s="21">
        <v>-1</v>
      </c>
      <c r="I709" s="21">
        <v>0</v>
      </c>
      <c r="J709" s="21">
        <v>705000</v>
      </c>
      <c r="K709" s="21">
        <v>1</v>
      </c>
      <c r="L709" s="22" t="s">
        <v>2988</v>
      </c>
      <c r="M709" s="24"/>
      <c r="N709" s="21">
        <v>21</v>
      </c>
      <c r="O709" s="21">
        <v>0</v>
      </c>
      <c r="P709" s="21">
        <v>0</v>
      </c>
      <c r="Q709">
        <f>VLOOKUP(C709,Facturas!B:T,19,0)</f>
        <v>236</v>
      </c>
    </row>
    <row r="710" spans="1:17" x14ac:dyDescent="0.25">
      <c r="A710" s="21">
        <v>3068</v>
      </c>
      <c r="B710" s="21">
        <v>2452</v>
      </c>
      <c r="C710" s="22" t="s">
        <v>254</v>
      </c>
      <c r="D710" s="22" t="s">
        <v>3130</v>
      </c>
      <c r="E710" s="22" t="s">
        <v>2988</v>
      </c>
      <c r="F710" s="21">
        <v>1</v>
      </c>
      <c r="G710" s="23">
        <v>150</v>
      </c>
      <c r="H710" s="21">
        <v>-1</v>
      </c>
      <c r="I710" s="21">
        <v>0</v>
      </c>
      <c r="J710" s="21">
        <v>705000</v>
      </c>
      <c r="K710" s="21">
        <v>1</v>
      </c>
      <c r="L710" s="22" t="s">
        <v>2988</v>
      </c>
      <c r="M710" s="24"/>
      <c r="N710" s="21">
        <v>21</v>
      </c>
      <c r="O710" s="21">
        <v>0</v>
      </c>
      <c r="P710" s="21">
        <v>0</v>
      </c>
      <c r="Q710">
        <f>VLOOKUP(C710,Facturas!B:T,19,0)</f>
        <v>235</v>
      </c>
    </row>
    <row r="711" spans="1:17" x14ac:dyDescent="0.25">
      <c r="A711" s="21">
        <v>3067</v>
      </c>
      <c r="B711" s="21">
        <v>2451</v>
      </c>
      <c r="C711" s="22" t="s">
        <v>253</v>
      </c>
      <c r="D711" s="22" t="s">
        <v>3227</v>
      </c>
      <c r="E711" s="22" t="s">
        <v>2988</v>
      </c>
      <c r="F711" s="21">
        <v>1</v>
      </c>
      <c r="G711" s="23">
        <v>10.79</v>
      </c>
      <c r="H711" s="21">
        <v>-1</v>
      </c>
      <c r="I711" s="21">
        <v>0</v>
      </c>
      <c r="J711" s="21">
        <v>705000</v>
      </c>
      <c r="K711" s="21">
        <v>1</v>
      </c>
      <c r="L711" s="22" t="s">
        <v>2988</v>
      </c>
      <c r="M711" s="24"/>
      <c r="N711" s="21">
        <v>21</v>
      </c>
      <c r="O711" s="21">
        <v>-1</v>
      </c>
      <c r="P711" s="21">
        <v>0</v>
      </c>
      <c r="Q711">
        <f>VLOOKUP(C711,Facturas!B:T,19,0)</f>
        <v>234</v>
      </c>
    </row>
    <row r="712" spans="1:17" x14ac:dyDescent="0.25">
      <c r="A712" s="21">
        <v>3066</v>
      </c>
      <c r="B712" s="21">
        <v>2451</v>
      </c>
      <c r="C712" s="22" t="s">
        <v>253</v>
      </c>
      <c r="D712" s="22" t="s">
        <v>3228</v>
      </c>
      <c r="E712" s="22" t="s">
        <v>2988</v>
      </c>
      <c r="F712" s="21">
        <v>1</v>
      </c>
      <c r="G712" s="23">
        <v>1200</v>
      </c>
      <c r="H712" s="21">
        <v>-1</v>
      </c>
      <c r="I712" s="21">
        <v>0</v>
      </c>
      <c r="J712" s="21">
        <v>705000</v>
      </c>
      <c r="K712" s="21">
        <v>1</v>
      </c>
      <c r="L712" s="22" t="s">
        <v>2988</v>
      </c>
      <c r="M712" s="24"/>
      <c r="N712" s="21">
        <v>21</v>
      </c>
      <c r="O712" s="21">
        <v>0</v>
      </c>
      <c r="P712" s="21">
        <v>0</v>
      </c>
      <c r="Q712">
        <f>VLOOKUP(C712,Facturas!B:T,19,0)</f>
        <v>234</v>
      </c>
    </row>
    <row r="713" spans="1:17" x14ac:dyDescent="0.25">
      <c r="A713" s="21">
        <v>3065</v>
      </c>
      <c r="B713" s="21">
        <v>2450</v>
      </c>
      <c r="C713" s="22" t="s">
        <v>252</v>
      </c>
      <c r="D713" s="22" t="s">
        <v>3179</v>
      </c>
      <c r="E713" s="22" t="s">
        <v>2988</v>
      </c>
      <c r="F713" s="21">
        <v>1</v>
      </c>
      <c r="G713" s="23">
        <v>1925</v>
      </c>
      <c r="H713" s="21">
        <v>-1</v>
      </c>
      <c r="I713" s="21">
        <v>0</v>
      </c>
      <c r="J713" s="21">
        <v>705000</v>
      </c>
      <c r="K713" s="21">
        <v>1</v>
      </c>
      <c r="L713" s="22" t="s">
        <v>2988</v>
      </c>
      <c r="M713" s="24"/>
      <c r="N713" s="21">
        <v>21</v>
      </c>
      <c r="O713" s="21">
        <v>0</v>
      </c>
      <c r="P713" s="21">
        <v>0</v>
      </c>
      <c r="Q713">
        <f>VLOOKUP(C713,Facturas!B:T,19,0)</f>
        <v>233</v>
      </c>
    </row>
    <row r="714" spans="1:17" x14ac:dyDescent="0.25">
      <c r="A714" s="21">
        <v>3078</v>
      </c>
      <c r="B714" s="21">
        <v>2462</v>
      </c>
      <c r="C714" s="22" t="s">
        <v>264</v>
      </c>
      <c r="D714" s="22" t="s">
        <v>3130</v>
      </c>
      <c r="E714" s="22" t="s">
        <v>2988</v>
      </c>
      <c r="F714" s="21">
        <v>1</v>
      </c>
      <c r="G714" s="23">
        <v>260</v>
      </c>
      <c r="H714" s="21">
        <v>-1</v>
      </c>
      <c r="I714" s="21">
        <v>0</v>
      </c>
      <c r="J714" s="21">
        <v>705000</v>
      </c>
      <c r="K714" s="21">
        <v>1</v>
      </c>
      <c r="L714" s="22" t="s">
        <v>2988</v>
      </c>
      <c r="M714" s="24"/>
      <c r="N714" s="21">
        <v>21</v>
      </c>
      <c r="O714" s="21">
        <v>0</v>
      </c>
      <c r="P714" s="21">
        <v>0</v>
      </c>
      <c r="Q714">
        <f>VLOOKUP(C714,Facturas!B:T,19,0)</f>
        <v>245</v>
      </c>
    </row>
    <row r="715" spans="1:17" x14ac:dyDescent="0.25">
      <c r="A715" s="21">
        <v>3102</v>
      </c>
      <c r="B715" s="21">
        <v>2481</v>
      </c>
      <c r="C715" s="22" t="s">
        <v>283</v>
      </c>
      <c r="D715" s="22" t="s">
        <v>3126</v>
      </c>
      <c r="E715" s="22" t="s">
        <v>2988</v>
      </c>
      <c r="F715" s="21">
        <v>1</v>
      </c>
      <c r="G715" s="23">
        <v>180</v>
      </c>
      <c r="H715" s="21">
        <v>-1</v>
      </c>
      <c r="I715" s="21">
        <v>0</v>
      </c>
      <c r="J715" s="21">
        <v>705000</v>
      </c>
      <c r="K715" s="21">
        <v>1</v>
      </c>
      <c r="L715" s="22" t="s">
        <v>2988</v>
      </c>
      <c r="M715" s="24"/>
      <c r="N715" s="21">
        <v>21</v>
      </c>
      <c r="O715" s="21">
        <v>0</v>
      </c>
      <c r="P715" s="21">
        <v>0</v>
      </c>
      <c r="Q715">
        <f>VLOOKUP(C715,Facturas!B:T,19,0)</f>
        <v>264</v>
      </c>
    </row>
    <row r="716" spans="1:17" x14ac:dyDescent="0.25">
      <c r="A716" s="21">
        <v>3115</v>
      </c>
      <c r="B716" s="21">
        <v>2491</v>
      </c>
      <c r="C716" s="22" t="s">
        <v>293</v>
      </c>
      <c r="D716" s="22" t="s">
        <v>3219</v>
      </c>
      <c r="E716" s="22" t="s">
        <v>2988</v>
      </c>
      <c r="F716" s="21">
        <v>1</v>
      </c>
      <c r="G716" s="23">
        <v>825</v>
      </c>
      <c r="H716" s="21">
        <v>-1</v>
      </c>
      <c r="I716" s="21">
        <v>0</v>
      </c>
      <c r="J716" s="21">
        <v>705000</v>
      </c>
      <c r="K716" s="21">
        <v>1</v>
      </c>
      <c r="L716" s="22" t="s">
        <v>2988</v>
      </c>
      <c r="M716" s="24"/>
      <c r="N716" s="21">
        <v>21</v>
      </c>
      <c r="O716" s="21">
        <v>0</v>
      </c>
      <c r="P716" s="21">
        <v>0</v>
      </c>
      <c r="Q716">
        <f>VLOOKUP(C716,Facturas!B:T,19,0)</f>
        <v>274</v>
      </c>
    </row>
    <row r="717" spans="1:17" x14ac:dyDescent="0.25">
      <c r="A717" s="21">
        <v>3114</v>
      </c>
      <c r="B717" s="21">
        <v>2490</v>
      </c>
      <c r="C717" s="22" t="s">
        <v>292</v>
      </c>
      <c r="D717" s="22" t="s">
        <v>3126</v>
      </c>
      <c r="E717" s="22" t="s">
        <v>2988</v>
      </c>
      <c r="F717" s="21">
        <v>1</v>
      </c>
      <c r="G717" s="23">
        <v>350</v>
      </c>
      <c r="H717" s="21">
        <v>-1</v>
      </c>
      <c r="I717" s="21">
        <v>0</v>
      </c>
      <c r="J717" s="21">
        <v>705000</v>
      </c>
      <c r="K717" s="21">
        <v>1</v>
      </c>
      <c r="L717" s="22" t="s">
        <v>2988</v>
      </c>
      <c r="M717" s="24"/>
      <c r="N717" s="21">
        <v>21</v>
      </c>
      <c r="O717" s="21">
        <v>0</v>
      </c>
      <c r="P717" s="21">
        <v>0</v>
      </c>
      <c r="Q717">
        <f>VLOOKUP(C717,Facturas!B:T,19,0)</f>
        <v>273</v>
      </c>
    </row>
    <row r="718" spans="1:17" x14ac:dyDescent="0.25">
      <c r="A718" s="21">
        <v>3113</v>
      </c>
      <c r="B718" s="21">
        <v>2489</v>
      </c>
      <c r="C718" s="22" t="s">
        <v>291</v>
      </c>
      <c r="D718" s="22" t="s">
        <v>3128</v>
      </c>
      <c r="E718" s="22" t="s">
        <v>2988</v>
      </c>
      <c r="F718" s="21">
        <v>1</v>
      </c>
      <c r="G718" s="23">
        <v>38.58</v>
      </c>
      <c r="H718" s="21">
        <v>0</v>
      </c>
      <c r="I718" s="21">
        <v>0</v>
      </c>
      <c r="J718" s="21">
        <v>705000</v>
      </c>
      <c r="K718" s="21">
        <v>1</v>
      </c>
      <c r="L718" s="22" t="s">
        <v>2988</v>
      </c>
      <c r="M718" s="24"/>
      <c r="N718" s="21">
        <v>0</v>
      </c>
      <c r="O718" s="21">
        <v>-1</v>
      </c>
      <c r="P718" s="21">
        <v>0</v>
      </c>
      <c r="Q718">
        <f>VLOOKUP(C718,Facturas!B:T,19,0)</f>
        <v>272</v>
      </c>
    </row>
    <row r="719" spans="1:17" x14ac:dyDescent="0.25">
      <c r="A719" s="21">
        <v>3112</v>
      </c>
      <c r="B719" s="21">
        <v>2489</v>
      </c>
      <c r="C719" s="22" t="s">
        <v>291</v>
      </c>
      <c r="D719" s="22" t="s">
        <v>3203</v>
      </c>
      <c r="E719" s="22" t="s">
        <v>2988</v>
      </c>
      <c r="F719" s="21">
        <v>1</v>
      </c>
      <c r="G719" s="23">
        <v>300</v>
      </c>
      <c r="H719" s="21">
        <v>-1</v>
      </c>
      <c r="I719" s="21">
        <v>0</v>
      </c>
      <c r="J719" s="21">
        <v>705000</v>
      </c>
      <c r="K719" s="21">
        <v>1</v>
      </c>
      <c r="L719" s="22" t="s">
        <v>2988</v>
      </c>
      <c r="M719" s="24"/>
      <c r="N719" s="21">
        <v>21</v>
      </c>
      <c r="O719" s="21">
        <v>0</v>
      </c>
      <c r="P719" s="21">
        <v>0</v>
      </c>
      <c r="Q719">
        <f>VLOOKUP(C719,Facturas!B:T,19,0)</f>
        <v>272</v>
      </c>
    </row>
    <row r="720" spans="1:17" x14ac:dyDescent="0.25">
      <c r="A720" s="21">
        <v>3111</v>
      </c>
      <c r="B720" s="21">
        <v>2489</v>
      </c>
      <c r="C720" s="22" t="s">
        <v>291</v>
      </c>
      <c r="D720" s="22" t="s">
        <v>3130</v>
      </c>
      <c r="E720" s="22" t="s">
        <v>2988</v>
      </c>
      <c r="F720" s="21">
        <v>1</v>
      </c>
      <c r="G720" s="23">
        <v>600</v>
      </c>
      <c r="H720" s="21">
        <v>-1</v>
      </c>
      <c r="I720" s="21">
        <v>0</v>
      </c>
      <c r="J720" s="21">
        <v>705000</v>
      </c>
      <c r="K720" s="21">
        <v>1</v>
      </c>
      <c r="L720" s="22" t="s">
        <v>2988</v>
      </c>
      <c r="M720" s="24"/>
      <c r="N720" s="21">
        <v>21</v>
      </c>
      <c r="O720" s="21">
        <v>0</v>
      </c>
      <c r="P720" s="21">
        <v>0</v>
      </c>
      <c r="Q720">
        <f>VLOOKUP(C720,Facturas!B:T,19,0)</f>
        <v>272</v>
      </c>
    </row>
    <row r="721" spans="1:17" x14ac:dyDescent="0.25">
      <c r="A721" s="21">
        <v>3110</v>
      </c>
      <c r="B721" s="21">
        <v>2488</v>
      </c>
      <c r="C721" s="22" t="s">
        <v>290</v>
      </c>
      <c r="D721" s="22" t="s">
        <v>3130</v>
      </c>
      <c r="E721" s="22" t="s">
        <v>2988</v>
      </c>
      <c r="F721" s="21">
        <v>1</v>
      </c>
      <c r="G721" s="23">
        <v>600</v>
      </c>
      <c r="H721" s="21">
        <v>-1</v>
      </c>
      <c r="I721" s="21">
        <v>0</v>
      </c>
      <c r="J721" s="21">
        <v>705000</v>
      </c>
      <c r="K721" s="21">
        <v>1</v>
      </c>
      <c r="L721" s="22" t="s">
        <v>2988</v>
      </c>
      <c r="M721" s="24"/>
      <c r="N721" s="21">
        <v>21</v>
      </c>
      <c r="O721" s="21">
        <v>0</v>
      </c>
      <c r="P721" s="21">
        <v>0</v>
      </c>
      <c r="Q721">
        <f>VLOOKUP(C721,Facturas!B:T,19,0)</f>
        <v>271</v>
      </c>
    </row>
    <row r="722" spans="1:17" x14ac:dyDescent="0.25">
      <c r="A722" s="21">
        <v>3109</v>
      </c>
      <c r="B722" s="21">
        <v>2487</v>
      </c>
      <c r="C722" s="22" t="s">
        <v>289</v>
      </c>
      <c r="D722" s="22" t="s">
        <v>3130</v>
      </c>
      <c r="E722" s="22" t="s">
        <v>2988</v>
      </c>
      <c r="F722" s="21">
        <v>1</v>
      </c>
      <c r="G722" s="23">
        <v>280</v>
      </c>
      <c r="H722" s="21">
        <v>-1</v>
      </c>
      <c r="I722" s="21">
        <v>0</v>
      </c>
      <c r="J722" s="21">
        <v>705000</v>
      </c>
      <c r="K722" s="21">
        <v>1</v>
      </c>
      <c r="L722" s="22" t="s">
        <v>2988</v>
      </c>
      <c r="M722" s="24"/>
      <c r="N722" s="21">
        <v>21</v>
      </c>
      <c r="O722" s="21">
        <v>0</v>
      </c>
      <c r="P722" s="21">
        <v>0</v>
      </c>
      <c r="Q722">
        <f>VLOOKUP(C722,Facturas!B:T,19,0)</f>
        <v>270</v>
      </c>
    </row>
    <row r="723" spans="1:17" x14ac:dyDescent="0.25">
      <c r="A723" s="21">
        <v>3108</v>
      </c>
      <c r="B723" s="21">
        <v>2486</v>
      </c>
      <c r="C723" s="22" t="s">
        <v>288</v>
      </c>
      <c r="D723" s="22" t="s">
        <v>3229</v>
      </c>
      <c r="E723" s="22" t="s">
        <v>2988</v>
      </c>
      <c r="F723" s="21">
        <v>1</v>
      </c>
      <c r="G723" s="23">
        <v>700</v>
      </c>
      <c r="H723" s="21">
        <v>-1</v>
      </c>
      <c r="I723" s="21">
        <v>0</v>
      </c>
      <c r="J723" s="21">
        <v>705000</v>
      </c>
      <c r="K723" s="21">
        <v>1</v>
      </c>
      <c r="L723" s="22" t="s">
        <v>2988</v>
      </c>
      <c r="M723" s="24"/>
      <c r="N723" s="21">
        <v>21</v>
      </c>
      <c r="O723" s="21">
        <v>0</v>
      </c>
      <c r="P723" s="21">
        <v>0</v>
      </c>
      <c r="Q723">
        <f>VLOOKUP(C723,Facturas!B:T,19,0)</f>
        <v>269</v>
      </c>
    </row>
    <row r="724" spans="1:17" x14ac:dyDescent="0.25">
      <c r="A724" s="21">
        <v>3107</v>
      </c>
      <c r="B724" s="21">
        <v>2485</v>
      </c>
      <c r="C724" s="22" t="s">
        <v>287</v>
      </c>
      <c r="D724" s="22" t="s">
        <v>3126</v>
      </c>
      <c r="E724" s="22" t="s">
        <v>2988</v>
      </c>
      <c r="F724" s="21">
        <v>1</v>
      </c>
      <c r="G724" s="23">
        <v>112.5</v>
      </c>
      <c r="H724" s="21">
        <v>-1</v>
      </c>
      <c r="I724" s="21">
        <v>0</v>
      </c>
      <c r="J724" s="21">
        <v>705000</v>
      </c>
      <c r="K724" s="21">
        <v>1</v>
      </c>
      <c r="L724" s="22" t="s">
        <v>2988</v>
      </c>
      <c r="M724" s="24"/>
      <c r="N724" s="21">
        <v>21</v>
      </c>
      <c r="O724" s="21">
        <v>0</v>
      </c>
      <c r="P724" s="21">
        <v>0</v>
      </c>
      <c r="Q724">
        <f>VLOOKUP(C724,Facturas!B:T,19,0)</f>
        <v>268</v>
      </c>
    </row>
    <row r="725" spans="1:17" x14ac:dyDescent="0.25">
      <c r="A725" s="21">
        <v>3106</v>
      </c>
      <c r="B725" s="21">
        <v>2484</v>
      </c>
      <c r="C725" s="22" t="s">
        <v>286</v>
      </c>
      <c r="D725" s="22" t="s">
        <v>3126</v>
      </c>
      <c r="E725" s="22" t="s">
        <v>2988</v>
      </c>
      <c r="F725" s="21">
        <v>1</v>
      </c>
      <c r="G725" s="23">
        <v>300</v>
      </c>
      <c r="H725" s="21">
        <v>0</v>
      </c>
      <c r="I725" s="21">
        <v>0</v>
      </c>
      <c r="J725" s="21">
        <v>705000</v>
      </c>
      <c r="K725" s="21">
        <v>1</v>
      </c>
      <c r="L725" s="22" t="s">
        <v>2988</v>
      </c>
      <c r="M725" s="24"/>
      <c r="N725" s="21">
        <v>0</v>
      </c>
      <c r="O725" s="21">
        <v>0</v>
      </c>
      <c r="P725" s="21">
        <v>0</v>
      </c>
      <c r="Q725">
        <f>VLOOKUP(C725,Facturas!B:T,19,0)</f>
        <v>267</v>
      </c>
    </row>
    <row r="726" spans="1:17" x14ac:dyDescent="0.25">
      <c r="A726" s="21">
        <v>3105</v>
      </c>
      <c r="B726" s="21">
        <v>2483</v>
      </c>
      <c r="C726" s="22" t="s">
        <v>285</v>
      </c>
      <c r="D726" s="22" t="s">
        <v>3126</v>
      </c>
      <c r="E726" s="22" t="s">
        <v>2988</v>
      </c>
      <c r="F726" s="21">
        <v>1</v>
      </c>
      <c r="G726" s="23">
        <v>180</v>
      </c>
      <c r="H726" s="21">
        <v>-1</v>
      </c>
      <c r="I726" s="21">
        <v>0</v>
      </c>
      <c r="J726" s="21">
        <v>705000</v>
      </c>
      <c r="K726" s="21">
        <v>1</v>
      </c>
      <c r="L726" s="22" t="s">
        <v>2988</v>
      </c>
      <c r="M726" s="24"/>
      <c r="N726" s="21">
        <v>21</v>
      </c>
      <c r="O726" s="21">
        <v>0</v>
      </c>
      <c r="P726" s="21">
        <v>0</v>
      </c>
      <c r="Q726">
        <f>VLOOKUP(C726,Facturas!B:T,19,0)</f>
        <v>266</v>
      </c>
    </row>
    <row r="727" spans="1:17" x14ac:dyDescent="0.25">
      <c r="A727" s="21">
        <v>3089</v>
      </c>
      <c r="B727" s="21">
        <v>2470</v>
      </c>
      <c r="C727" s="22" t="s">
        <v>272</v>
      </c>
      <c r="D727" s="22" t="s">
        <v>3222</v>
      </c>
      <c r="E727" s="22" t="s">
        <v>2988</v>
      </c>
      <c r="F727" s="21">
        <v>1</v>
      </c>
      <c r="G727" s="23">
        <v>350</v>
      </c>
      <c r="H727" s="21">
        <v>-1</v>
      </c>
      <c r="I727" s="21">
        <v>0</v>
      </c>
      <c r="J727" s="21">
        <v>705000</v>
      </c>
      <c r="K727" s="21">
        <v>1</v>
      </c>
      <c r="L727" s="22" t="s">
        <v>2988</v>
      </c>
      <c r="M727" s="24"/>
      <c r="N727" s="21">
        <v>21</v>
      </c>
      <c r="O727" s="21">
        <v>0</v>
      </c>
      <c r="P727" s="21">
        <v>0</v>
      </c>
      <c r="Q727">
        <f>VLOOKUP(C727,Facturas!B:T,19,0)</f>
        <v>253</v>
      </c>
    </row>
    <row r="728" spans="1:17" x14ac:dyDescent="0.25">
      <c r="A728" s="21">
        <v>3103</v>
      </c>
      <c r="B728" s="21">
        <v>2482</v>
      </c>
      <c r="C728" s="22" t="s">
        <v>284</v>
      </c>
      <c r="D728" s="22" t="s">
        <v>3130</v>
      </c>
      <c r="E728" s="22" t="s">
        <v>2988</v>
      </c>
      <c r="F728" s="21">
        <v>1</v>
      </c>
      <c r="G728" s="23">
        <v>290</v>
      </c>
      <c r="H728" s="21">
        <v>-1</v>
      </c>
      <c r="I728" s="21">
        <v>0</v>
      </c>
      <c r="J728" s="21">
        <v>705000</v>
      </c>
      <c r="K728" s="21">
        <v>1</v>
      </c>
      <c r="L728" s="22" t="s">
        <v>2988</v>
      </c>
      <c r="M728" s="24"/>
      <c r="N728" s="21">
        <v>21</v>
      </c>
      <c r="O728" s="21">
        <v>0</v>
      </c>
      <c r="P728" s="21">
        <v>0</v>
      </c>
      <c r="Q728">
        <f>VLOOKUP(C728,Facturas!B:T,19,0)</f>
        <v>265</v>
      </c>
    </row>
    <row r="729" spans="1:17" x14ac:dyDescent="0.25">
      <c r="A729" s="21">
        <v>3090</v>
      </c>
      <c r="B729" s="21">
        <v>2470</v>
      </c>
      <c r="C729" s="22" t="s">
        <v>272</v>
      </c>
      <c r="D729" s="22" t="s">
        <v>3220</v>
      </c>
      <c r="E729" s="22" t="s">
        <v>2988</v>
      </c>
      <c r="F729" s="21">
        <v>1</v>
      </c>
      <c r="G729" s="23">
        <v>17.72</v>
      </c>
      <c r="H729" s="21">
        <v>-1</v>
      </c>
      <c r="I729" s="21">
        <v>0</v>
      </c>
      <c r="J729" s="21">
        <v>705000</v>
      </c>
      <c r="K729" s="21">
        <v>1</v>
      </c>
      <c r="L729" s="22" t="s">
        <v>2988</v>
      </c>
      <c r="M729" s="24"/>
      <c r="N729" s="21">
        <v>21</v>
      </c>
      <c r="O729" s="21">
        <v>0</v>
      </c>
      <c r="P729" s="21">
        <v>0</v>
      </c>
      <c r="Q729">
        <f>VLOOKUP(C729,Facturas!B:T,19,0)</f>
        <v>253</v>
      </c>
    </row>
    <row r="730" spans="1:17" x14ac:dyDescent="0.25">
      <c r="A730" s="21">
        <v>3101</v>
      </c>
      <c r="B730" s="21">
        <v>2480</v>
      </c>
      <c r="C730" s="22" t="s">
        <v>282</v>
      </c>
      <c r="D730" s="22" t="s">
        <v>3126</v>
      </c>
      <c r="E730" s="22" t="s">
        <v>2988</v>
      </c>
      <c r="F730" s="21">
        <v>1</v>
      </c>
      <c r="G730" s="23">
        <v>77</v>
      </c>
      <c r="H730" s="21">
        <v>-1</v>
      </c>
      <c r="I730" s="21">
        <v>0</v>
      </c>
      <c r="J730" s="21">
        <v>705000</v>
      </c>
      <c r="K730" s="21">
        <v>1</v>
      </c>
      <c r="L730" s="22" t="s">
        <v>2988</v>
      </c>
      <c r="M730" s="24"/>
      <c r="N730" s="21">
        <v>21</v>
      </c>
      <c r="O730" s="21">
        <v>0</v>
      </c>
      <c r="P730" s="21">
        <v>0</v>
      </c>
      <c r="Q730">
        <f>VLOOKUP(C730,Facturas!B:T,19,0)</f>
        <v>263</v>
      </c>
    </row>
    <row r="731" spans="1:17" x14ac:dyDescent="0.25">
      <c r="A731" s="21">
        <v>3100</v>
      </c>
      <c r="B731" s="21">
        <v>2479</v>
      </c>
      <c r="C731" s="22" t="s">
        <v>281</v>
      </c>
      <c r="D731" s="22" t="s">
        <v>3126</v>
      </c>
      <c r="E731" s="22" t="s">
        <v>2988</v>
      </c>
      <c r="F731" s="21">
        <v>1</v>
      </c>
      <c r="G731" s="23">
        <v>258</v>
      </c>
      <c r="H731" s="21">
        <v>-1</v>
      </c>
      <c r="I731" s="21">
        <v>0</v>
      </c>
      <c r="J731" s="21">
        <v>705000</v>
      </c>
      <c r="K731" s="21">
        <v>1</v>
      </c>
      <c r="L731" s="22" t="s">
        <v>2988</v>
      </c>
      <c r="M731" s="24"/>
      <c r="N731" s="21">
        <v>21</v>
      </c>
      <c r="O731" s="21">
        <v>0</v>
      </c>
      <c r="P731" s="21">
        <v>0</v>
      </c>
      <c r="Q731">
        <f>VLOOKUP(C731,Facturas!B:T,19,0)</f>
        <v>262</v>
      </c>
    </row>
    <row r="732" spans="1:17" x14ac:dyDescent="0.25">
      <c r="A732" s="21">
        <v>3099</v>
      </c>
      <c r="B732" s="21">
        <v>2478</v>
      </c>
      <c r="C732" s="22" t="s">
        <v>280</v>
      </c>
      <c r="D732" s="22" t="s">
        <v>3130</v>
      </c>
      <c r="E732" s="22" t="s">
        <v>2988</v>
      </c>
      <c r="F732" s="21">
        <v>1</v>
      </c>
      <c r="G732" s="23">
        <v>330</v>
      </c>
      <c r="H732" s="21">
        <v>-1</v>
      </c>
      <c r="I732" s="21">
        <v>0</v>
      </c>
      <c r="J732" s="21">
        <v>705000</v>
      </c>
      <c r="K732" s="21">
        <v>1</v>
      </c>
      <c r="L732" s="22" t="s">
        <v>2988</v>
      </c>
      <c r="M732" s="24"/>
      <c r="N732" s="21">
        <v>21</v>
      </c>
      <c r="O732" s="21">
        <v>0</v>
      </c>
      <c r="P732" s="21">
        <v>0</v>
      </c>
      <c r="Q732">
        <f>VLOOKUP(C732,Facturas!B:T,19,0)</f>
        <v>261</v>
      </c>
    </row>
    <row r="733" spans="1:17" x14ac:dyDescent="0.25">
      <c r="A733" s="21">
        <v>3098</v>
      </c>
      <c r="B733" s="21">
        <v>2477</v>
      </c>
      <c r="C733" s="22" t="s">
        <v>279</v>
      </c>
      <c r="D733" s="22" t="s">
        <v>3126</v>
      </c>
      <c r="E733" s="22" t="s">
        <v>2988</v>
      </c>
      <c r="F733" s="21">
        <v>1</v>
      </c>
      <c r="G733" s="23">
        <v>525</v>
      </c>
      <c r="H733" s="21">
        <v>-1</v>
      </c>
      <c r="I733" s="21">
        <v>0</v>
      </c>
      <c r="J733" s="21">
        <v>705000</v>
      </c>
      <c r="K733" s="21">
        <v>1</v>
      </c>
      <c r="L733" s="22" t="s">
        <v>2988</v>
      </c>
      <c r="M733" s="24"/>
      <c r="N733" s="21">
        <v>21</v>
      </c>
      <c r="O733" s="21">
        <v>0</v>
      </c>
      <c r="P733" s="21">
        <v>0</v>
      </c>
      <c r="Q733">
        <f>VLOOKUP(C733,Facturas!B:T,19,0)</f>
        <v>260</v>
      </c>
    </row>
    <row r="734" spans="1:17" x14ac:dyDescent="0.25">
      <c r="A734" s="21">
        <v>3097</v>
      </c>
      <c r="B734" s="21">
        <v>2477</v>
      </c>
      <c r="C734" s="22" t="s">
        <v>279</v>
      </c>
      <c r="D734" s="22" t="s">
        <v>3130</v>
      </c>
      <c r="E734" s="22" t="s">
        <v>2988</v>
      </c>
      <c r="F734" s="21">
        <v>1</v>
      </c>
      <c r="G734" s="23">
        <v>320</v>
      </c>
      <c r="H734" s="21">
        <v>-1</v>
      </c>
      <c r="I734" s="21">
        <v>0</v>
      </c>
      <c r="J734" s="21">
        <v>705000</v>
      </c>
      <c r="K734" s="21">
        <v>1</v>
      </c>
      <c r="L734" s="22" t="s">
        <v>2988</v>
      </c>
      <c r="M734" s="24"/>
      <c r="N734" s="21">
        <v>21</v>
      </c>
      <c r="O734" s="21">
        <v>0</v>
      </c>
      <c r="P734" s="21">
        <v>0</v>
      </c>
      <c r="Q734">
        <f>VLOOKUP(C734,Facturas!B:T,19,0)</f>
        <v>260</v>
      </c>
    </row>
    <row r="735" spans="1:17" x14ac:dyDescent="0.25">
      <c r="A735" s="21">
        <v>3096</v>
      </c>
      <c r="B735" s="21">
        <v>2476</v>
      </c>
      <c r="C735" s="22" t="s">
        <v>278</v>
      </c>
      <c r="D735" s="22" t="s">
        <v>3130</v>
      </c>
      <c r="E735" s="22" t="s">
        <v>2988</v>
      </c>
      <c r="F735" s="21">
        <v>1</v>
      </c>
      <c r="G735" s="23">
        <v>530</v>
      </c>
      <c r="H735" s="21">
        <v>-1</v>
      </c>
      <c r="I735" s="21">
        <v>0</v>
      </c>
      <c r="J735" s="21">
        <v>705000</v>
      </c>
      <c r="K735" s="21">
        <v>1</v>
      </c>
      <c r="L735" s="22" t="s">
        <v>2988</v>
      </c>
      <c r="M735" s="24"/>
      <c r="N735" s="21">
        <v>21</v>
      </c>
      <c r="O735" s="21">
        <v>0</v>
      </c>
      <c r="P735" s="21">
        <v>0</v>
      </c>
      <c r="Q735">
        <f>VLOOKUP(C735,Facturas!B:T,19,0)</f>
        <v>259</v>
      </c>
    </row>
    <row r="736" spans="1:17" x14ac:dyDescent="0.25">
      <c r="A736" s="21">
        <v>3095</v>
      </c>
      <c r="B736" s="21">
        <v>2475</v>
      </c>
      <c r="C736" s="22" t="s">
        <v>277</v>
      </c>
      <c r="D736" s="22" t="s">
        <v>3126</v>
      </c>
      <c r="E736" s="22" t="s">
        <v>2988</v>
      </c>
      <c r="F736" s="21">
        <v>1</v>
      </c>
      <c r="G736" s="23">
        <v>400</v>
      </c>
      <c r="H736" s="21">
        <v>-1</v>
      </c>
      <c r="I736" s="21">
        <v>0</v>
      </c>
      <c r="J736" s="21">
        <v>705000</v>
      </c>
      <c r="K736" s="21">
        <v>1</v>
      </c>
      <c r="L736" s="22" t="s">
        <v>2988</v>
      </c>
      <c r="M736" s="24"/>
      <c r="N736" s="21">
        <v>21</v>
      </c>
      <c r="O736" s="21">
        <v>0</v>
      </c>
      <c r="P736" s="21">
        <v>0</v>
      </c>
      <c r="Q736">
        <f>VLOOKUP(C736,Facturas!B:T,19,0)</f>
        <v>258</v>
      </c>
    </row>
    <row r="737" spans="1:17" x14ac:dyDescent="0.25">
      <c r="A737" s="21">
        <v>3094</v>
      </c>
      <c r="B737" s="21">
        <v>2474</v>
      </c>
      <c r="C737" s="22" t="s">
        <v>276</v>
      </c>
      <c r="D737" s="22" t="s">
        <v>3172</v>
      </c>
      <c r="E737" s="22" t="s">
        <v>2988</v>
      </c>
      <c r="F737" s="21">
        <v>1</v>
      </c>
      <c r="G737" s="23">
        <v>1200</v>
      </c>
      <c r="H737" s="21">
        <v>-1</v>
      </c>
      <c r="I737" s="21">
        <v>0</v>
      </c>
      <c r="J737" s="21">
        <v>705000</v>
      </c>
      <c r="K737" s="21">
        <v>1</v>
      </c>
      <c r="L737" s="22" t="s">
        <v>2988</v>
      </c>
      <c r="M737" s="24"/>
      <c r="N737" s="21">
        <v>21</v>
      </c>
      <c r="O737" s="21">
        <v>0</v>
      </c>
      <c r="P737" s="21">
        <v>0</v>
      </c>
      <c r="Q737">
        <f>VLOOKUP(C737,Facturas!B:T,19,0)</f>
        <v>257</v>
      </c>
    </row>
    <row r="738" spans="1:17" x14ac:dyDescent="0.25">
      <c r="A738" s="21">
        <v>3093</v>
      </c>
      <c r="B738" s="21">
        <v>2473</v>
      </c>
      <c r="C738" s="22" t="s">
        <v>275</v>
      </c>
      <c r="D738" s="22" t="s">
        <v>3172</v>
      </c>
      <c r="E738" s="22" t="s">
        <v>2988</v>
      </c>
      <c r="F738" s="21">
        <v>1</v>
      </c>
      <c r="G738" s="23">
        <v>2100</v>
      </c>
      <c r="H738" s="21">
        <v>-1</v>
      </c>
      <c r="I738" s="21">
        <v>0</v>
      </c>
      <c r="J738" s="21">
        <v>705000</v>
      </c>
      <c r="K738" s="21">
        <v>1</v>
      </c>
      <c r="L738" s="22" t="s">
        <v>2988</v>
      </c>
      <c r="M738" s="24"/>
      <c r="N738" s="21">
        <v>21</v>
      </c>
      <c r="O738" s="21">
        <v>0</v>
      </c>
      <c r="P738" s="21">
        <v>0</v>
      </c>
      <c r="Q738">
        <f>VLOOKUP(C738,Facturas!B:T,19,0)</f>
        <v>256</v>
      </c>
    </row>
    <row r="739" spans="1:17" x14ac:dyDescent="0.25">
      <c r="A739" s="21">
        <v>3092</v>
      </c>
      <c r="B739" s="21">
        <v>2472</v>
      </c>
      <c r="C739" s="22" t="s">
        <v>274</v>
      </c>
      <c r="D739" s="22" t="s">
        <v>3230</v>
      </c>
      <c r="E739" s="22" t="s">
        <v>2988</v>
      </c>
      <c r="F739" s="21">
        <v>1</v>
      </c>
      <c r="G739" s="23">
        <v>550</v>
      </c>
      <c r="H739" s="21">
        <v>-1</v>
      </c>
      <c r="I739" s="21">
        <v>0</v>
      </c>
      <c r="J739" s="21">
        <v>705000</v>
      </c>
      <c r="K739" s="21">
        <v>1</v>
      </c>
      <c r="L739" s="22" t="s">
        <v>2988</v>
      </c>
      <c r="M739" s="24"/>
      <c r="N739" s="21">
        <v>21</v>
      </c>
      <c r="O739" s="21">
        <v>0</v>
      </c>
      <c r="P739" s="21">
        <v>0</v>
      </c>
      <c r="Q739">
        <f>VLOOKUP(C739,Facturas!B:T,19,0)</f>
        <v>255</v>
      </c>
    </row>
    <row r="740" spans="1:17" x14ac:dyDescent="0.25">
      <c r="A740" s="21">
        <v>3170</v>
      </c>
      <c r="B740" s="21">
        <v>2540</v>
      </c>
      <c r="C740" s="22" t="s">
        <v>342</v>
      </c>
      <c r="D740" s="22" t="s">
        <v>3130</v>
      </c>
      <c r="E740" s="22" t="s">
        <v>2988</v>
      </c>
      <c r="F740" s="21">
        <v>1</v>
      </c>
      <c r="G740" s="23">
        <v>320</v>
      </c>
      <c r="H740" s="21">
        <v>-1</v>
      </c>
      <c r="I740" s="21">
        <v>0</v>
      </c>
      <c r="J740" s="21">
        <v>705000</v>
      </c>
      <c r="K740" s="21">
        <v>1</v>
      </c>
      <c r="L740" s="22" t="s">
        <v>2988</v>
      </c>
      <c r="M740" s="24"/>
      <c r="N740" s="21">
        <v>21</v>
      </c>
      <c r="O740" s="21">
        <v>0</v>
      </c>
      <c r="P740" s="21">
        <v>0</v>
      </c>
      <c r="Q740">
        <f>VLOOKUP(C740,Facturas!B:T,19,0)</f>
        <v>323</v>
      </c>
    </row>
    <row r="741" spans="1:17" x14ac:dyDescent="0.25">
      <c r="A741" s="21">
        <v>3104</v>
      </c>
      <c r="B741" s="21">
        <v>2483</v>
      </c>
      <c r="C741" s="22" t="s">
        <v>285</v>
      </c>
      <c r="D741" s="22" t="s">
        <v>3126</v>
      </c>
      <c r="E741" s="22" t="s">
        <v>2988</v>
      </c>
      <c r="F741" s="21">
        <v>1</v>
      </c>
      <c r="G741" s="23">
        <v>309</v>
      </c>
      <c r="H741" s="21">
        <v>-1</v>
      </c>
      <c r="I741" s="21">
        <v>0</v>
      </c>
      <c r="J741" s="21">
        <v>705000</v>
      </c>
      <c r="K741" s="21">
        <v>1</v>
      </c>
      <c r="L741" s="22" t="s">
        <v>2988</v>
      </c>
      <c r="M741" s="24"/>
      <c r="N741" s="21">
        <v>21</v>
      </c>
      <c r="O741" s="21">
        <v>0</v>
      </c>
      <c r="P741" s="21">
        <v>0</v>
      </c>
      <c r="Q741">
        <f>VLOOKUP(C741,Facturas!B:T,19,0)</f>
        <v>266</v>
      </c>
    </row>
    <row r="742" spans="1:17" x14ac:dyDescent="0.25">
      <c r="A742" s="21">
        <v>3235</v>
      </c>
      <c r="B742" s="21">
        <v>2590</v>
      </c>
      <c r="C742" s="22" t="s">
        <v>392</v>
      </c>
      <c r="D742" s="22" t="s">
        <v>3201</v>
      </c>
      <c r="E742" s="22" t="s">
        <v>2988</v>
      </c>
      <c r="F742" s="21">
        <v>1</v>
      </c>
      <c r="G742" s="23">
        <v>1925</v>
      </c>
      <c r="H742" s="21">
        <v>-1</v>
      </c>
      <c r="I742" s="21">
        <v>0</v>
      </c>
      <c r="J742" s="21">
        <v>705000</v>
      </c>
      <c r="K742" s="21">
        <v>1</v>
      </c>
      <c r="L742" s="22" t="s">
        <v>2988</v>
      </c>
      <c r="M742" s="24"/>
      <c r="N742" s="21">
        <v>21</v>
      </c>
      <c r="O742" s="21">
        <v>0</v>
      </c>
      <c r="P742" s="21">
        <v>0</v>
      </c>
      <c r="Q742">
        <f>VLOOKUP(C742,Facturas!B:T,19,0)</f>
        <v>373</v>
      </c>
    </row>
    <row r="743" spans="1:17" x14ac:dyDescent="0.25">
      <c r="A743" s="21">
        <v>3247</v>
      </c>
      <c r="B743" s="21">
        <v>2597</v>
      </c>
      <c r="C743" s="22" t="s">
        <v>399</v>
      </c>
      <c r="D743" s="22" t="s">
        <v>3130</v>
      </c>
      <c r="E743" s="22" t="s">
        <v>2988</v>
      </c>
      <c r="F743" s="21">
        <v>1</v>
      </c>
      <c r="G743" s="23">
        <v>260</v>
      </c>
      <c r="H743" s="21">
        <v>-1</v>
      </c>
      <c r="I743" s="21">
        <v>0</v>
      </c>
      <c r="J743" s="21">
        <v>705000</v>
      </c>
      <c r="K743" s="21">
        <v>1</v>
      </c>
      <c r="L743" s="22" t="s">
        <v>2988</v>
      </c>
      <c r="M743" s="24"/>
      <c r="N743" s="21">
        <v>21</v>
      </c>
      <c r="O743" s="21">
        <v>0</v>
      </c>
      <c r="P743" s="21">
        <v>0</v>
      </c>
      <c r="Q743">
        <f>VLOOKUP(C743,Facturas!B:T,19,0)</f>
        <v>380</v>
      </c>
    </row>
    <row r="744" spans="1:17" x14ac:dyDescent="0.25">
      <c r="A744" s="21">
        <v>3246</v>
      </c>
      <c r="B744" s="21">
        <v>2596</v>
      </c>
      <c r="C744" s="22" t="s">
        <v>398</v>
      </c>
      <c r="D744" s="22" t="s">
        <v>3231</v>
      </c>
      <c r="E744" s="22" t="s">
        <v>2988</v>
      </c>
      <c r="F744" s="21">
        <v>1</v>
      </c>
      <c r="G744" s="23">
        <v>19.22</v>
      </c>
      <c r="H744" s="21">
        <v>-1</v>
      </c>
      <c r="I744" s="21">
        <v>0</v>
      </c>
      <c r="J744" s="21">
        <v>705000</v>
      </c>
      <c r="K744" s="21">
        <v>1</v>
      </c>
      <c r="L744" s="22" t="s">
        <v>2988</v>
      </c>
      <c r="M744" s="24"/>
      <c r="N744" s="21">
        <v>21</v>
      </c>
      <c r="O744" s="21">
        <v>0</v>
      </c>
      <c r="P744" s="21">
        <v>0</v>
      </c>
      <c r="Q744">
        <f>VLOOKUP(C744,Facturas!B:T,19,0)</f>
        <v>379</v>
      </c>
    </row>
    <row r="745" spans="1:17" x14ac:dyDescent="0.25">
      <c r="A745" s="21">
        <v>3245</v>
      </c>
      <c r="B745" s="21">
        <v>2596</v>
      </c>
      <c r="C745" s="22" t="s">
        <v>398</v>
      </c>
      <c r="D745" s="22" t="s">
        <v>3130</v>
      </c>
      <c r="E745" s="22" t="s">
        <v>2988</v>
      </c>
      <c r="F745" s="21">
        <v>1</v>
      </c>
      <c r="G745" s="23">
        <v>600</v>
      </c>
      <c r="H745" s="21">
        <v>-1</v>
      </c>
      <c r="I745" s="21">
        <v>0</v>
      </c>
      <c r="J745" s="21">
        <v>705000</v>
      </c>
      <c r="K745" s="21">
        <v>1</v>
      </c>
      <c r="L745" s="22" t="s">
        <v>2988</v>
      </c>
      <c r="M745" s="24"/>
      <c r="N745" s="21">
        <v>21</v>
      </c>
      <c r="O745" s="21">
        <v>0</v>
      </c>
      <c r="P745" s="21">
        <v>0</v>
      </c>
      <c r="Q745">
        <f>VLOOKUP(C745,Facturas!B:T,19,0)</f>
        <v>379</v>
      </c>
    </row>
    <row r="746" spans="1:17" x14ac:dyDescent="0.25">
      <c r="A746" s="21">
        <v>3244</v>
      </c>
      <c r="B746" s="21">
        <v>2595</v>
      </c>
      <c r="C746" s="22" t="s">
        <v>397</v>
      </c>
      <c r="D746" s="22" t="s">
        <v>3147</v>
      </c>
      <c r="E746" s="22" t="s">
        <v>2988</v>
      </c>
      <c r="F746" s="21">
        <v>1</v>
      </c>
      <c r="G746" s="23">
        <v>220</v>
      </c>
      <c r="H746" s="21">
        <v>-1</v>
      </c>
      <c r="I746" s="21">
        <v>0</v>
      </c>
      <c r="J746" s="21">
        <v>705000</v>
      </c>
      <c r="K746" s="21">
        <v>1</v>
      </c>
      <c r="L746" s="22" t="s">
        <v>2988</v>
      </c>
      <c r="M746" s="24"/>
      <c r="N746" s="21">
        <v>21</v>
      </c>
      <c r="O746" s="21">
        <v>0</v>
      </c>
      <c r="P746" s="21">
        <v>0</v>
      </c>
      <c r="Q746">
        <f>VLOOKUP(C746,Facturas!B:T,19,0)</f>
        <v>378</v>
      </c>
    </row>
    <row r="747" spans="1:17" x14ac:dyDescent="0.25">
      <c r="A747" s="21">
        <v>3243</v>
      </c>
      <c r="B747" s="21">
        <v>2595</v>
      </c>
      <c r="C747" s="22" t="s">
        <v>397</v>
      </c>
      <c r="D747" s="22" t="s">
        <v>3126</v>
      </c>
      <c r="E747" s="22" t="s">
        <v>2988</v>
      </c>
      <c r="F747" s="21">
        <v>1</v>
      </c>
      <c r="G747" s="23">
        <v>201</v>
      </c>
      <c r="H747" s="21">
        <v>-1</v>
      </c>
      <c r="I747" s="21">
        <v>0</v>
      </c>
      <c r="J747" s="21">
        <v>705000</v>
      </c>
      <c r="K747" s="21">
        <v>1</v>
      </c>
      <c r="L747" s="22" t="s">
        <v>2988</v>
      </c>
      <c r="M747" s="24"/>
      <c r="N747" s="21">
        <v>21</v>
      </c>
      <c r="O747" s="21">
        <v>0</v>
      </c>
      <c r="P747" s="21">
        <v>0</v>
      </c>
      <c r="Q747">
        <f>VLOOKUP(C747,Facturas!B:T,19,0)</f>
        <v>378</v>
      </c>
    </row>
    <row r="748" spans="1:17" x14ac:dyDescent="0.25">
      <c r="A748" s="21">
        <v>3242</v>
      </c>
      <c r="B748" s="21">
        <v>2595</v>
      </c>
      <c r="C748" s="22" t="s">
        <v>397</v>
      </c>
      <c r="D748" s="22" t="s">
        <v>3130</v>
      </c>
      <c r="E748" s="22" t="s">
        <v>2988</v>
      </c>
      <c r="F748" s="21">
        <v>1</v>
      </c>
      <c r="G748" s="23">
        <v>206</v>
      </c>
      <c r="H748" s="21">
        <v>-1</v>
      </c>
      <c r="I748" s="21">
        <v>0</v>
      </c>
      <c r="J748" s="21">
        <v>705000</v>
      </c>
      <c r="K748" s="21">
        <v>1</v>
      </c>
      <c r="L748" s="22" t="s">
        <v>2988</v>
      </c>
      <c r="M748" s="24"/>
      <c r="N748" s="21">
        <v>21</v>
      </c>
      <c r="O748" s="21">
        <v>0</v>
      </c>
      <c r="P748" s="21">
        <v>0</v>
      </c>
      <c r="Q748">
        <f>VLOOKUP(C748,Facturas!B:T,19,0)</f>
        <v>378</v>
      </c>
    </row>
    <row r="749" spans="1:17" x14ac:dyDescent="0.25">
      <c r="A749" s="21">
        <v>3241</v>
      </c>
      <c r="B749" s="21">
        <v>2594</v>
      </c>
      <c r="C749" s="22" t="s">
        <v>396</v>
      </c>
      <c r="D749" s="22" t="s">
        <v>3130</v>
      </c>
      <c r="E749" s="22" t="s">
        <v>2988</v>
      </c>
      <c r="F749" s="21">
        <v>1</v>
      </c>
      <c r="G749" s="23">
        <v>160</v>
      </c>
      <c r="H749" s="21">
        <v>-1</v>
      </c>
      <c r="I749" s="21">
        <v>0</v>
      </c>
      <c r="J749" s="21">
        <v>705000</v>
      </c>
      <c r="K749" s="21">
        <v>1</v>
      </c>
      <c r="L749" s="22" t="s">
        <v>2988</v>
      </c>
      <c r="M749" s="24"/>
      <c r="N749" s="21">
        <v>21</v>
      </c>
      <c r="O749" s="21">
        <v>0</v>
      </c>
      <c r="P749" s="21">
        <v>0</v>
      </c>
      <c r="Q749">
        <f>VLOOKUP(C749,Facturas!B:T,19,0)</f>
        <v>377</v>
      </c>
    </row>
    <row r="750" spans="1:17" x14ac:dyDescent="0.25">
      <c r="A750" s="21">
        <v>3240</v>
      </c>
      <c r="B750" s="21">
        <v>2593</v>
      </c>
      <c r="C750" s="22" t="s">
        <v>395</v>
      </c>
      <c r="D750" s="22" t="s">
        <v>3128</v>
      </c>
      <c r="E750" s="22" t="s">
        <v>2988</v>
      </c>
      <c r="F750" s="21">
        <v>1</v>
      </c>
      <c r="G750" s="23">
        <v>21.92</v>
      </c>
      <c r="H750" s="21">
        <v>0</v>
      </c>
      <c r="I750" s="21">
        <v>0</v>
      </c>
      <c r="J750" s="21">
        <v>759000</v>
      </c>
      <c r="K750" s="21">
        <v>1</v>
      </c>
      <c r="L750" s="22" t="s">
        <v>2988</v>
      </c>
      <c r="M750" s="24"/>
      <c r="N750" s="21">
        <v>0</v>
      </c>
      <c r="O750" s="21">
        <v>-1</v>
      </c>
      <c r="P750" s="21">
        <v>0</v>
      </c>
      <c r="Q750">
        <f>VLOOKUP(C750,Facturas!B:T,19,0)</f>
        <v>376</v>
      </c>
    </row>
    <row r="751" spans="1:17" x14ac:dyDescent="0.25">
      <c r="A751" s="21">
        <v>3239</v>
      </c>
      <c r="B751" s="21">
        <v>2593</v>
      </c>
      <c r="C751" s="22" t="s">
        <v>395</v>
      </c>
      <c r="D751" s="22" t="s">
        <v>3126</v>
      </c>
      <c r="E751" s="22" t="s">
        <v>2988</v>
      </c>
      <c r="F751" s="21">
        <v>1</v>
      </c>
      <c r="G751" s="23">
        <v>350</v>
      </c>
      <c r="H751" s="21">
        <v>-1</v>
      </c>
      <c r="I751" s="21">
        <v>0</v>
      </c>
      <c r="J751" s="21">
        <v>705000</v>
      </c>
      <c r="K751" s="21">
        <v>1</v>
      </c>
      <c r="L751" s="22" t="s">
        <v>2988</v>
      </c>
      <c r="M751" s="24"/>
      <c r="N751" s="21">
        <v>21</v>
      </c>
      <c r="O751" s="21">
        <v>0</v>
      </c>
      <c r="P751" s="21">
        <v>0</v>
      </c>
      <c r="Q751">
        <f>VLOOKUP(C751,Facturas!B:T,19,0)</f>
        <v>376</v>
      </c>
    </row>
    <row r="752" spans="1:17" x14ac:dyDescent="0.25">
      <c r="A752" s="21">
        <v>3238</v>
      </c>
      <c r="B752" s="21">
        <v>2593</v>
      </c>
      <c r="C752" s="22" t="s">
        <v>395</v>
      </c>
      <c r="D752" s="22" t="s">
        <v>3130</v>
      </c>
      <c r="E752" s="22" t="s">
        <v>2988</v>
      </c>
      <c r="F752" s="21">
        <v>1</v>
      </c>
      <c r="G752" s="23">
        <v>320</v>
      </c>
      <c r="H752" s="21">
        <v>-1</v>
      </c>
      <c r="I752" s="21">
        <v>0</v>
      </c>
      <c r="J752" s="21">
        <v>705000</v>
      </c>
      <c r="K752" s="21">
        <v>1</v>
      </c>
      <c r="L752" s="22" t="s">
        <v>2988</v>
      </c>
      <c r="M752" s="24"/>
      <c r="N752" s="21">
        <v>21</v>
      </c>
      <c r="O752" s="21">
        <v>0</v>
      </c>
      <c r="P752" s="21">
        <v>0</v>
      </c>
      <c r="Q752">
        <f>VLOOKUP(C752,Facturas!B:T,19,0)</f>
        <v>376</v>
      </c>
    </row>
    <row r="753" spans="1:17" x14ac:dyDescent="0.25">
      <c r="A753" s="21">
        <v>3223</v>
      </c>
      <c r="B753" s="21">
        <v>2581</v>
      </c>
      <c r="C753" s="22" t="s">
        <v>383</v>
      </c>
      <c r="D753" s="22" t="s">
        <v>3130</v>
      </c>
      <c r="E753" s="22" t="s">
        <v>2988</v>
      </c>
      <c r="F753" s="21">
        <v>1</v>
      </c>
      <c r="G753" s="23">
        <v>700</v>
      </c>
      <c r="H753" s="21">
        <v>-1</v>
      </c>
      <c r="I753" s="21">
        <v>0</v>
      </c>
      <c r="J753" s="21">
        <v>705000</v>
      </c>
      <c r="K753" s="21">
        <v>1</v>
      </c>
      <c r="L753" s="22" t="s">
        <v>2988</v>
      </c>
      <c r="M753" s="24"/>
      <c r="N753" s="21">
        <v>21</v>
      </c>
      <c r="O753" s="21">
        <v>0</v>
      </c>
      <c r="P753" s="21">
        <v>0</v>
      </c>
      <c r="Q753">
        <f>VLOOKUP(C753,Facturas!B:T,19,0)</f>
        <v>364</v>
      </c>
    </row>
    <row r="754" spans="1:17" x14ac:dyDescent="0.25">
      <c r="A754" s="21">
        <v>3236</v>
      </c>
      <c r="B754" s="21">
        <v>2591</v>
      </c>
      <c r="C754" s="22" t="s">
        <v>393</v>
      </c>
      <c r="D754" s="22" t="s">
        <v>3201</v>
      </c>
      <c r="E754" s="22" t="s">
        <v>2988</v>
      </c>
      <c r="F754" s="21">
        <v>1</v>
      </c>
      <c r="G754" s="23">
        <v>1200</v>
      </c>
      <c r="H754" s="21">
        <v>-1</v>
      </c>
      <c r="I754" s="21">
        <v>0</v>
      </c>
      <c r="J754" s="21">
        <v>705000</v>
      </c>
      <c r="K754" s="21">
        <v>1</v>
      </c>
      <c r="L754" s="22" t="s">
        <v>2988</v>
      </c>
      <c r="M754" s="24"/>
      <c r="N754" s="21">
        <v>21</v>
      </c>
      <c r="O754" s="21">
        <v>0</v>
      </c>
      <c r="P754" s="21">
        <v>0</v>
      </c>
      <c r="Q754">
        <f>VLOOKUP(C754,Facturas!B:T,19,0)</f>
        <v>374</v>
      </c>
    </row>
    <row r="755" spans="1:17" x14ac:dyDescent="0.25">
      <c r="A755" s="21">
        <v>3250</v>
      </c>
      <c r="B755" s="21">
        <v>2600</v>
      </c>
      <c r="C755" s="22" t="s">
        <v>402</v>
      </c>
      <c r="D755" s="22" t="s">
        <v>3126</v>
      </c>
      <c r="E755" s="22" t="s">
        <v>2988</v>
      </c>
      <c r="F755" s="21">
        <v>1</v>
      </c>
      <c r="G755" s="23">
        <v>550</v>
      </c>
      <c r="H755" s="21">
        <v>-1</v>
      </c>
      <c r="I755" s="21">
        <v>0</v>
      </c>
      <c r="J755" s="21">
        <v>705000</v>
      </c>
      <c r="K755" s="21">
        <v>1</v>
      </c>
      <c r="L755" s="22" t="s">
        <v>2988</v>
      </c>
      <c r="M755" s="24"/>
      <c r="N755" s="21">
        <v>21</v>
      </c>
      <c r="O755" s="21">
        <v>0</v>
      </c>
      <c r="P755" s="21">
        <v>0</v>
      </c>
      <c r="Q755">
        <f>VLOOKUP(C755,Facturas!B:T,19,0)</f>
        <v>383</v>
      </c>
    </row>
    <row r="756" spans="1:17" x14ac:dyDescent="0.25">
      <c r="A756" s="21">
        <v>3234</v>
      </c>
      <c r="B756" s="21">
        <v>2589</v>
      </c>
      <c r="C756" s="22" t="s">
        <v>391</v>
      </c>
      <c r="D756" s="22" t="s">
        <v>3130</v>
      </c>
      <c r="E756" s="22" t="s">
        <v>2988</v>
      </c>
      <c r="F756" s="21">
        <v>1</v>
      </c>
      <c r="G756" s="23">
        <v>160</v>
      </c>
      <c r="H756" s="21">
        <v>-1</v>
      </c>
      <c r="I756" s="21">
        <v>0</v>
      </c>
      <c r="J756" s="21">
        <v>705000</v>
      </c>
      <c r="K756" s="21">
        <v>1</v>
      </c>
      <c r="L756" s="22" t="s">
        <v>2988</v>
      </c>
      <c r="M756" s="24"/>
      <c r="N756" s="21">
        <v>21</v>
      </c>
      <c r="O756" s="21">
        <v>0</v>
      </c>
      <c r="P756" s="21">
        <v>0</v>
      </c>
      <c r="Q756">
        <f>VLOOKUP(C756,Facturas!B:T,19,0)</f>
        <v>372</v>
      </c>
    </row>
    <row r="757" spans="1:17" x14ac:dyDescent="0.25">
      <c r="A757" s="21">
        <v>3233</v>
      </c>
      <c r="B757" s="21">
        <v>2588</v>
      </c>
      <c r="C757" s="22" t="s">
        <v>390</v>
      </c>
      <c r="D757" s="22" t="s">
        <v>3130</v>
      </c>
      <c r="E757" s="22" t="s">
        <v>2988</v>
      </c>
      <c r="F757" s="21">
        <v>1</v>
      </c>
      <c r="G757" s="23">
        <v>110</v>
      </c>
      <c r="H757" s="21">
        <v>-1</v>
      </c>
      <c r="I757" s="21">
        <v>0</v>
      </c>
      <c r="J757" s="21">
        <v>705000</v>
      </c>
      <c r="K757" s="21">
        <v>1</v>
      </c>
      <c r="L757" s="22" t="s">
        <v>2988</v>
      </c>
      <c r="M757" s="24"/>
      <c r="N757" s="21">
        <v>21</v>
      </c>
      <c r="O757" s="21">
        <v>0</v>
      </c>
      <c r="P757" s="21">
        <v>0</v>
      </c>
      <c r="Q757">
        <f>VLOOKUP(C757,Facturas!B:T,19,0)</f>
        <v>371</v>
      </c>
    </row>
    <row r="758" spans="1:17" x14ac:dyDescent="0.25">
      <c r="A758" s="21">
        <v>3232</v>
      </c>
      <c r="B758" s="21">
        <v>2587</v>
      </c>
      <c r="C758" s="22" t="s">
        <v>389</v>
      </c>
      <c r="D758" s="22" t="s">
        <v>3130</v>
      </c>
      <c r="E758" s="22" t="s">
        <v>2988</v>
      </c>
      <c r="F758" s="21">
        <v>1</v>
      </c>
      <c r="G758" s="23">
        <v>275</v>
      </c>
      <c r="H758" s="21">
        <v>-1</v>
      </c>
      <c r="I758" s="21">
        <v>0</v>
      </c>
      <c r="J758" s="21">
        <v>705000</v>
      </c>
      <c r="K758" s="21">
        <v>1</v>
      </c>
      <c r="L758" s="22" t="s">
        <v>2988</v>
      </c>
      <c r="M758" s="24"/>
      <c r="N758" s="21">
        <v>21</v>
      </c>
      <c r="O758" s="21">
        <v>0</v>
      </c>
      <c r="P758" s="21">
        <v>0</v>
      </c>
      <c r="Q758">
        <f>VLOOKUP(C758,Facturas!B:T,19,0)</f>
        <v>370</v>
      </c>
    </row>
    <row r="759" spans="1:17" x14ac:dyDescent="0.25">
      <c r="A759" s="21">
        <v>3231</v>
      </c>
      <c r="B759" s="21">
        <v>2586</v>
      </c>
      <c r="C759" s="22" t="s">
        <v>388</v>
      </c>
      <c r="D759" s="22" t="s">
        <v>3126</v>
      </c>
      <c r="E759" s="22" t="s">
        <v>2988</v>
      </c>
      <c r="F759" s="21">
        <v>1</v>
      </c>
      <c r="G759" s="23">
        <v>350</v>
      </c>
      <c r="H759" s="21">
        <v>-1</v>
      </c>
      <c r="I759" s="21">
        <v>0</v>
      </c>
      <c r="J759" s="21">
        <v>705000</v>
      </c>
      <c r="K759" s="21">
        <v>1</v>
      </c>
      <c r="L759" s="22" t="s">
        <v>2988</v>
      </c>
      <c r="M759" s="24"/>
      <c r="N759" s="21">
        <v>21</v>
      </c>
      <c r="O759" s="21">
        <v>0</v>
      </c>
      <c r="P759" s="21">
        <v>0</v>
      </c>
      <c r="Q759">
        <f>VLOOKUP(C759,Facturas!B:T,19,0)</f>
        <v>369</v>
      </c>
    </row>
    <row r="760" spans="1:17" x14ac:dyDescent="0.25">
      <c r="A760" s="21">
        <v>3230</v>
      </c>
      <c r="B760" s="21">
        <v>2585</v>
      </c>
      <c r="C760" s="22" t="s">
        <v>387</v>
      </c>
      <c r="D760" s="22" t="s">
        <v>3128</v>
      </c>
      <c r="E760" s="22" t="s">
        <v>2988</v>
      </c>
      <c r="F760" s="21">
        <v>1</v>
      </c>
      <c r="G760" s="23">
        <v>21.92</v>
      </c>
      <c r="H760" s="21">
        <v>0</v>
      </c>
      <c r="I760" s="21">
        <v>0</v>
      </c>
      <c r="J760" s="21">
        <v>759000</v>
      </c>
      <c r="K760" s="21">
        <v>1</v>
      </c>
      <c r="L760" s="22" t="s">
        <v>2988</v>
      </c>
      <c r="M760" s="24"/>
      <c r="N760" s="21">
        <v>0</v>
      </c>
      <c r="O760" s="21">
        <v>-1</v>
      </c>
      <c r="P760" s="21">
        <v>0</v>
      </c>
      <c r="Q760">
        <f>VLOOKUP(C760,Facturas!B:T,19,0)</f>
        <v>368</v>
      </c>
    </row>
    <row r="761" spans="1:17" x14ac:dyDescent="0.25">
      <c r="A761" s="21">
        <v>3229</v>
      </c>
      <c r="B761" s="21">
        <v>2585</v>
      </c>
      <c r="C761" s="22" t="s">
        <v>387</v>
      </c>
      <c r="D761" s="22" t="s">
        <v>3130</v>
      </c>
      <c r="E761" s="22" t="s">
        <v>2988</v>
      </c>
      <c r="F761" s="21">
        <v>1</v>
      </c>
      <c r="G761" s="23">
        <v>600</v>
      </c>
      <c r="H761" s="21">
        <v>-1</v>
      </c>
      <c r="I761" s="21">
        <v>0</v>
      </c>
      <c r="J761" s="21">
        <v>705000</v>
      </c>
      <c r="K761" s="21">
        <v>1</v>
      </c>
      <c r="L761" s="22" t="s">
        <v>2988</v>
      </c>
      <c r="M761" s="24"/>
      <c r="N761" s="21">
        <v>21</v>
      </c>
      <c r="O761" s="21">
        <v>0</v>
      </c>
      <c r="P761" s="21">
        <v>0</v>
      </c>
      <c r="Q761">
        <f>VLOOKUP(C761,Facturas!B:T,19,0)</f>
        <v>368</v>
      </c>
    </row>
    <row r="762" spans="1:17" x14ac:dyDescent="0.25">
      <c r="A762" s="21">
        <v>3228</v>
      </c>
      <c r="B762" s="21">
        <v>2584</v>
      </c>
      <c r="C762" s="22" t="s">
        <v>386</v>
      </c>
      <c r="D762" s="22" t="s">
        <v>3216</v>
      </c>
      <c r="E762" s="22" t="s">
        <v>2988</v>
      </c>
      <c r="F762" s="21">
        <v>1</v>
      </c>
      <c r="G762" s="23">
        <v>21.92</v>
      </c>
      <c r="H762" s="21">
        <v>0</v>
      </c>
      <c r="I762" s="21">
        <v>0</v>
      </c>
      <c r="J762" s="21">
        <v>759000</v>
      </c>
      <c r="K762" s="21">
        <v>1</v>
      </c>
      <c r="L762" s="22" t="s">
        <v>2988</v>
      </c>
      <c r="M762" s="24"/>
      <c r="N762" s="21">
        <v>0</v>
      </c>
      <c r="O762" s="21">
        <v>-1</v>
      </c>
      <c r="P762" s="21">
        <v>0</v>
      </c>
      <c r="Q762">
        <f>VLOOKUP(C762,Facturas!B:T,19,0)</f>
        <v>367</v>
      </c>
    </row>
    <row r="763" spans="1:17" x14ac:dyDescent="0.25">
      <c r="A763" s="21">
        <v>3227</v>
      </c>
      <c r="B763" s="21">
        <v>2584</v>
      </c>
      <c r="C763" s="22" t="s">
        <v>386</v>
      </c>
      <c r="D763" s="22" t="s">
        <v>3130</v>
      </c>
      <c r="E763" s="22" t="s">
        <v>2988</v>
      </c>
      <c r="F763" s="21">
        <v>1</v>
      </c>
      <c r="G763" s="23">
        <v>600</v>
      </c>
      <c r="H763" s="21">
        <v>-1</v>
      </c>
      <c r="I763" s="21">
        <v>0</v>
      </c>
      <c r="J763" s="21">
        <v>705000</v>
      </c>
      <c r="K763" s="21">
        <v>1</v>
      </c>
      <c r="L763" s="22" t="s">
        <v>2988</v>
      </c>
      <c r="M763" s="24"/>
      <c r="N763" s="21">
        <v>21</v>
      </c>
      <c r="O763" s="21">
        <v>0</v>
      </c>
      <c r="P763" s="21">
        <v>0</v>
      </c>
      <c r="Q763">
        <f>VLOOKUP(C763,Facturas!B:T,19,0)</f>
        <v>367</v>
      </c>
    </row>
    <row r="764" spans="1:17" x14ac:dyDescent="0.25">
      <c r="A764" s="21">
        <v>3226</v>
      </c>
      <c r="B764" s="21">
        <v>2583</v>
      </c>
      <c r="C764" s="22" t="s">
        <v>385</v>
      </c>
      <c r="D764" s="22" t="s">
        <v>3128</v>
      </c>
      <c r="E764" s="22" t="s">
        <v>2988</v>
      </c>
      <c r="F764" s="21">
        <v>1</v>
      </c>
      <c r="G764" s="23">
        <v>21.92</v>
      </c>
      <c r="H764" s="21">
        <v>0</v>
      </c>
      <c r="I764" s="21">
        <v>0</v>
      </c>
      <c r="J764" s="21">
        <v>759000</v>
      </c>
      <c r="K764" s="21">
        <v>1</v>
      </c>
      <c r="L764" s="22" t="s">
        <v>2988</v>
      </c>
      <c r="M764" s="24"/>
      <c r="N764" s="21">
        <v>0</v>
      </c>
      <c r="O764" s="21">
        <v>-1</v>
      </c>
      <c r="P764" s="21">
        <v>0</v>
      </c>
      <c r="Q764">
        <f>VLOOKUP(C764,Facturas!B:T,19,0)</f>
        <v>366</v>
      </c>
    </row>
    <row r="765" spans="1:17" x14ac:dyDescent="0.25">
      <c r="A765" s="21">
        <v>3225</v>
      </c>
      <c r="B765" s="21">
        <v>2583</v>
      </c>
      <c r="C765" s="22" t="s">
        <v>385</v>
      </c>
      <c r="D765" s="22" t="s">
        <v>3130</v>
      </c>
      <c r="E765" s="22" t="s">
        <v>2988</v>
      </c>
      <c r="F765" s="21">
        <v>1</v>
      </c>
      <c r="G765" s="23">
        <v>280</v>
      </c>
      <c r="H765" s="21">
        <v>-1</v>
      </c>
      <c r="I765" s="21">
        <v>0</v>
      </c>
      <c r="J765" s="21">
        <v>705000</v>
      </c>
      <c r="K765" s="21">
        <v>1</v>
      </c>
      <c r="L765" s="22" t="s">
        <v>2988</v>
      </c>
      <c r="M765" s="24"/>
      <c r="N765" s="21">
        <v>21</v>
      </c>
      <c r="O765" s="21">
        <v>0</v>
      </c>
      <c r="P765" s="21">
        <v>0</v>
      </c>
      <c r="Q765">
        <f>VLOOKUP(C765,Facturas!B:T,19,0)</f>
        <v>366</v>
      </c>
    </row>
    <row r="766" spans="1:17" x14ac:dyDescent="0.25">
      <c r="A766" s="21">
        <v>3168</v>
      </c>
      <c r="B766" s="21">
        <v>2538</v>
      </c>
      <c r="C766" s="22" t="s">
        <v>340</v>
      </c>
      <c r="D766" s="22" t="s">
        <v>3130</v>
      </c>
      <c r="E766" s="22" t="s">
        <v>2988</v>
      </c>
      <c r="F766" s="21">
        <v>1</v>
      </c>
      <c r="G766" s="23">
        <v>160</v>
      </c>
      <c r="H766" s="21">
        <v>-1</v>
      </c>
      <c r="I766" s="21">
        <v>0</v>
      </c>
      <c r="J766" s="21">
        <v>705000</v>
      </c>
      <c r="K766" s="21">
        <v>1</v>
      </c>
      <c r="L766" s="22" t="s">
        <v>2988</v>
      </c>
      <c r="M766" s="24"/>
      <c r="N766" s="21">
        <v>21</v>
      </c>
      <c r="O766" s="21">
        <v>0</v>
      </c>
      <c r="P766" s="21">
        <v>0</v>
      </c>
      <c r="Q766">
        <f>VLOOKUP(C766,Facturas!B:T,19,0)</f>
        <v>321</v>
      </c>
    </row>
    <row r="767" spans="1:17" x14ac:dyDescent="0.25">
      <c r="A767" s="21">
        <v>3237</v>
      </c>
      <c r="B767" s="21">
        <v>2592</v>
      </c>
      <c r="C767" s="22" t="s">
        <v>394</v>
      </c>
      <c r="D767" s="22" t="s">
        <v>3126</v>
      </c>
      <c r="E767" s="22" t="s">
        <v>2988</v>
      </c>
      <c r="F767" s="21">
        <v>1</v>
      </c>
      <c r="G767" s="23">
        <v>110</v>
      </c>
      <c r="H767" s="21">
        <v>-1</v>
      </c>
      <c r="I767" s="21">
        <v>0</v>
      </c>
      <c r="J767" s="21">
        <v>705000</v>
      </c>
      <c r="K767" s="21">
        <v>1</v>
      </c>
      <c r="L767" s="22" t="s">
        <v>2988</v>
      </c>
      <c r="M767" s="24"/>
      <c r="N767" s="21">
        <v>21</v>
      </c>
      <c r="O767" s="21">
        <v>0</v>
      </c>
      <c r="P767" s="21">
        <v>0</v>
      </c>
      <c r="Q767">
        <f>VLOOKUP(C767,Facturas!B:T,19,0)</f>
        <v>375</v>
      </c>
    </row>
    <row r="768" spans="1:17" x14ac:dyDescent="0.25">
      <c r="A768" s="21">
        <v>3261</v>
      </c>
      <c r="B768" s="21">
        <v>2611</v>
      </c>
      <c r="C768" s="22" t="s">
        <v>413</v>
      </c>
      <c r="D768" s="22" t="s">
        <v>3126</v>
      </c>
      <c r="E768" s="22" t="s">
        <v>2988</v>
      </c>
      <c r="F768" s="21">
        <v>1</v>
      </c>
      <c r="G768" s="23">
        <v>215</v>
      </c>
      <c r="H768" s="21">
        <v>-1</v>
      </c>
      <c r="I768" s="21">
        <v>0</v>
      </c>
      <c r="J768" s="21">
        <v>705000</v>
      </c>
      <c r="K768" s="21">
        <v>1</v>
      </c>
      <c r="L768" s="22" t="s">
        <v>2988</v>
      </c>
      <c r="M768" s="24"/>
      <c r="N768" s="21">
        <v>21</v>
      </c>
      <c r="O768" s="21">
        <v>0</v>
      </c>
      <c r="P768" s="21">
        <v>0</v>
      </c>
      <c r="Q768">
        <f>VLOOKUP(C768,Facturas!B:T,19,0)</f>
        <v>394</v>
      </c>
    </row>
    <row r="769" spans="1:17" x14ac:dyDescent="0.25">
      <c r="A769" s="21">
        <v>2850</v>
      </c>
      <c r="B769" s="21">
        <v>2278</v>
      </c>
      <c r="C769" s="22" t="s">
        <v>80</v>
      </c>
      <c r="D769" s="22" t="s">
        <v>3126</v>
      </c>
      <c r="E769" s="22" t="s">
        <v>2988</v>
      </c>
      <c r="F769" s="21">
        <v>1</v>
      </c>
      <c r="G769" s="23">
        <v>200</v>
      </c>
      <c r="H769" s="21">
        <v>-1</v>
      </c>
      <c r="I769" s="21">
        <v>0</v>
      </c>
      <c r="J769" s="21">
        <v>705000</v>
      </c>
      <c r="K769" s="21">
        <v>1</v>
      </c>
      <c r="L769" s="22" t="s">
        <v>2988</v>
      </c>
      <c r="M769" s="24"/>
      <c r="N769" s="21">
        <v>21</v>
      </c>
      <c r="O769" s="21">
        <v>0</v>
      </c>
      <c r="P769" s="21">
        <v>0</v>
      </c>
      <c r="Q769">
        <f>VLOOKUP(C769,Facturas!B:T,19,0)</f>
        <v>62</v>
      </c>
    </row>
    <row r="770" spans="1:17" x14ac:dyDescent="0.25">
      <c r="A770" s="21">
        <v>3273</v>
      </c>
      <c r="B770" s="21">
        <v>2620</v>
      </c>
      <c r="C770" s="22" t="s">
        <v>422</v>
      </c>
      <c r="D770" s="22" t="s">
        <v>3232</v>
      </c>
      <c r="E770" s="22" t="s">
        <v>2988</v>
      </c>
      <c r="F770" s="21">
        <v>1</v>
      </c>
      <c r="G770" s="23">
        <v>75</v>
      </c>
      <c r="H770" s="21">
        <v>-1</v>
      </c>
      <c r="I770" s="21">
        <v>0</v>
      </c>
      <c r="J770" s="21">
        <v>705000</v>
      </c>
      <c r="K770" s="21">
        <v>1</v>
      </c>
      <c r="L770" s="22" t="s">
        <v>2988</v>
      </c>
      <c r="M770" s="24"/>
      <c r="N770" s="21">
        <v>21</v>
      </c>
      <c r="O770" s="21">
        <v>0</v>
      </c>
      <c r="P770" s="21">
        <v>0</v>
      </c>
      <c r="Q770">
        <f>VLOOKUP(C770,Facturas!B:T,19,0)</f>
        <v>403</v>
      </c>
    </row>
    <row r="771" spans="1:17" x14ac:dyDescent="0.25">
      <c r="A771" s="21">
        <v>3272</v>
      </c>
      <c r="B771" s="21">
        <v>2620</v>
      </c>
      <c r="C771" s="22" t="s">
        <v>422</v>
      </c>
      <c r="D771" s="22" t="s">
        <v>3233</v>
      </c>
      <c r="E771" s="22" t="s">
        <v>2988</v>
      </c>
      <c r="F771" s="21">
        <v>1</v>
      </c>
      <c r="G771" s="23">
        <v>95</v>
      </c>
      <c r="H771" s="21">
        <v>-1</v>
      </c>
      <c r="I771" s="21">
        <v>0</v>
      </c>
      <c r="J771" s="21">
        <v>705000</v>
      </c>
      <c r="K771" s="21">
        <v>1</v>
      </c>
      <c r="L771" s="22" t="s">
        <v>2988</v>
      </c>
      <c r="M771" s="24"/>
      <c r="N771" s="21">
        <v>21</v>
      </c>
      <c r="O771" s="21">
        <v>0</v>
      </c>
      <c r="P771" s="21">
        <v>0</v>
      </c>
      <c r="Q771">
        <f>VLOOKUP(C771,Facturas!B:T,19,0)</f>
        <v>403</v>
      </c>
    </row>
    <row r="772" spans="1:17" x14ac:dyDescent="0.25">
      <c r="A772" s="21">
        <v>3271</v>
      </c>
      <c r="B772" s="21">
        <v>2620</v>
      </c>
      <c r="C772" s="22" t="s">
        <v>422</v>
      </c>
      <c r="D772" s="22" t="s">
        <v>3130</v>
      </c>
      <c r="E772" s="22" t="s">
        <v>2988</v>
      </c>
      <c r="F772" s="21">
        <v>1</v>
      </c>
      <c r="G772" s="23">
        <v>320</v>
      </c>
      <c r="H772" s="21">
        <v>-1</v>
      </c>
      <c r="I772" s="21">
        <v>0</v>
      </c>
      <c r="J772" s="21">
        <v>705000</v>
      </c>
      <c r="K772" s="21">
        <v>1</v>
      </c>
      <c r="L772" s="22" t="s">
        <v>2988</v>
      </c>
      <c r="M772" s="24"/>
      <c r="N772" s="21">
        <v>21</v>
      </c>
      <c r="O772" s="21">
        <v>0</v>
      </c>
      <c r="P772" s="21">
        <v>0</v>
      </c>
      <c r="Q772">
        <f>VLOOKUP(C772,Facturas!B:T,19,0)</f>
        <v>403</v>
      </c>
    </row>
    <row r="773" spans="1:17" x14ac:dyDescent="0.25">
      <c r="A773" s="21">
        <v>3270</v>
      </c>
      <c r="B773" s="21">
        <v>2619</v>
      </c>
      <c r="C773" s="22" t="s">
        <v>421</v>
      </c>
      <c r="D773" s="22" t="s">
        <v>3130</v>
      </c>
      <c r="E773" s="22" t="s">
        <v>2988</v>
      </c>
      <c r="F773" s="21">
        <v>1</v>
      </c>
      <c r="G773" s="23">
        <v>530</v>
      </c>
      <c r="H773" s="21">
        <v>-1</v>
      </c>
      <c r="I773" s="21">
        <v>0</v>
      </c>
      <c r="J773" s="21">
        <v>705000</v>
      </c>
      <c r="K773" s="21">
        <v>1</v>
      </c>
      <c r="L773" s="22" t="s">
        <v>2988</v>
      </c>
      <c r="M773" s="24"/>
      <c r="N773" s="21">
        <v>21</v>
      </c>
      <c r="O773" s="21">
        <v>0</v>
      </c>
      <c r="P773" s="21">
        <v>0</v>
      </c>
      <c r="Q773">
        <f>VLOOKUP(C773,Facturas!B:T,19,0)</f>
        <v>402</v>
      </c>
    </row>
    <row r="774" spans="1:17" x14ac:dyDescent="0.25">
      <c r="A774" s="21">
        <v>3269</v>
      </c>
      <c r="B774" s="21">
        <v>2618</v>
      </c>
      <c r="C774" s="22" t="s">
        <v>420</v>
      </c>
      <c r="D774" s="22" t="s">
        <v>3205</v>
      </c>
      <c r="E774" s="22" t="s">
        <v>2988</v>
      </c>
      <c r="F774" s="21">
        <v>1</v>
      </c>
      <c r="G774" s="23">
        <v>1200</v>
      </c>
      <c r="H774" s="21">
        <v>-1</v>
      </c>
      <c r="I774" s="21">
        <v>0</v>
      </c>
      <c r="J774" s="21">
        <v>705000</v>
      </c>
      <c r="K774" s="21">
        <v>1</v>
      </c>
      <c r="L774" s="22" t="s">
        <v>2988</v>
      </c>
      <c r="M774" s="24"/>
      <c r="N774" s="21">
        <v>21</v>
      </c>
      <c r="O774" s="21">
        <v>0</v>
      </c>
      <c r="P774" s="21">
        <v>0</v>
      </c>
      <c r="Q774">
        <f>VLOOKUP(C774,Facturas!B:T,19,0)</f>
        <v>401</v>
      </c>
    </row>
    <row r="775" spans="1:17" x14ac:dyDescent="0.25">
      <c r="A775" s="21">
        <v>3268</v>
      </c>
      <c r="B775" s="21">
        <v>2617</v>
      </c>
      <c r="C775" s="22" t="s">
        <v>419</v>
      </c>
      <c r="D775" s="22" t="s">
        <v>3234</v>
      </c>
      <c r="E775" s="22" t="s">
        <v>2988</v>
      </c>
      <c r="F775" s="21">
        <v>1</v>
      </c>
      <c r="G775" s="23">
        <v>1925</v>
      </c>
      <c r="H775" s="21">
        <v>-1</v>
      </c>
      <c r="I775" s="21">
        <v>0</v>
      </c>
      <c r="J775" s="21">
        <v>705000</v>
      </c>
      <c r="K775" s="21">
        <v>1</v>
      </c>
      <c r="L775" s="22" t="s">
        <v>2988</v>
      </c>
      <c r="M775" s="24"/>
      <c r="N775" s="21">
        <v>21</v>
      </c>
      <c r="O775" s="21">
        <v>0</v>
      </c>
      <c r="P775" s="21">
        <v>0</v>
      </c>
      <c r="Q775">
        <f>VLOOKUP(C775,Facturas!B:T,19,0)</f>
        <v>400</v>
      </c>
    </row>
    <row r="776" spans="1:17" x14ac:dyDescent="0.25">
      <c r="A776" s="21">
        <v>3267</v>
      </c>
      <c r="B776" s="21">
        <v>2616</v>
      </c>
      <c r="C776" s="22" t="s">
        <v>418</v>
      </c>
      <c r="D776" s="22" t="s">
        <v>3130</v>
      </c>
      <c r="E776" s="22" t="s">
        <v>2988</v>
      </c>
      <c r="F776" s="21">
        <v>1</v>
      </c>
      <c r="G776" s="23">
        <v>900</v>
      </c>
      <c r="H776" s="21">
        <v>-1</v>
      </c>
      <c r="I776" s="21">
        <v>0</v>
      </c>
      <c r="J776" s="21">
        <v>705000</v>
      </c>
      <c r="K776" s="21">
        <v>1</v>
      </c>
      <c r="L776" s="22" t="s">
        <v>2988</v>
      </c>
      <c r="M776" s="24"/>
      <c r="N776" s="21">
        <v>21</v>
      </c>
      <c r="O776" s="21">
        <v>0</v>
      </c>
      <c r="P776" s="21">
        <v>0</v>
      </c>
      <c r="Q776">
        <f>VLOOKUP(C776,Facturas!B:T,19,0)</f>
        <v>399</v>
      </c>
    </row>
    <row r="777" spans="1:17" x14ac:dyDescent="0.25">
      <c r="A777" s="21">
        <v>3266</v>
      </c>
      <c r="B777" s="21">
        <v>2615</v>
      </c>
      <c r="C777" s="22" t="s">
        <v>417</v>
      </c>
      <c r="D777" s="22" t="s">
        <v>3235</v>
      </c>
      <c r="E777" s="22" t="s">
        <v>2988</v>
      </c>
      <c r="F777" s="21">
        <v>1</v>
      </c>
      <c r="G777" s="23">
        <v>200</v>
      </c>
      <c r="H777" s="21">
        <v>-1</v>
      </c>
      <c r="I777" s="21">
        <v>0</v>
      </c>
      <c r="J777" s="21">
        <v>705000</v>
      </c>
      <c r="K777" s="21">
        <v>1</v>
      </c>
      <c r="L777" s="22" t="s">
        <v>2988</v>
      </c>
      <c r="M777" s="24"/>
      <c r="N777" s="21">
        <v>21</v>
      </c>
      <c r="O777" s="21">
        <v>0</v>
      </c>
      <c r="P777" s="21">
        <v>0</v>
      </c>
      <c r="Q777">
        <f>VLOOKUP(C777,Facturas!B:T,19,0)</f>
        <v>398</v>
      </c>
    </row>
    <row r="778" spans="1:17" x14ac:dyDescent="0.25">
      <c r="A778" s="21">
        <v>3265</v>
      </c>
      <c r="B778" s="21">
        <v>2614</v>
      </c>
      <c r="C778" s="22" t="s">
        <v>416</v>
      </c>
      <c r="D778" s="22" t="s">
        <v>3236</v>
      </c>
      <c r="E778" s="22" t="s">
        <v>2988</v>
      </c>
      <c r="F778" s="21">
        <v>1</v>
      </c>
      <c r="G778" s="23">
        <v>300</v>
      </c>
      <c r="H778" s="21">
        <v>-1</v>
      </c>
      <c r="I778" s="21">
        <v>0</v>
      </c>
      <c r="J778" s="21">
        <v>705000</v>
      </c>
      <c r="K778" s="21">
        <v>1</v>
      </c>
      <c r="L778" s="22" t="s">
        <v>2988</v>
      </c>
      <c r="M778" s="24"/>
      <c r="N778" s="21">
        <v>21</v>
      </c>
      <c r="O778" s="21">
        <v>0</v>
      </c>
      <c r="P778" s="21">
        <v>0</v>
      </c>
      <c r="Q778">
        <f>VLOOKUP(C778,Facturas!B:T,19,0)</f>
        <v>397</v>
      </c>
    </row>
    <row r="779" spans="1:17" x14ac:dyDescent="0.25">
      <c r="A779" s="21">
        <v>3264</v>
      </c>
      <c r="B779" s="21">
        <v>2613</v>
      </c>
      <c r="C779" s="22" t="s">
        <v>415</v>
      </c>
      <c r="D779" s="22" t="s">
        <v>3237</v>
      </c>
      <c r="E779" s="22" t="s">
        <v>2988</v>
      </c>
      <c r="F779" s="21">
        <v>1</v>
      </c>
      <c r="G779" s="23">
        <v>165</v>
      </c>
      <c r="H779" s="21">
        <v>-1</v>
      </c>
      <c r="I779" s="21">
        <v>0</v>
      </c>
      <c r="J779" s="21">
        <v>705000</v>
      </c>
      <c r="K779" s="21">
        <v>1</v>
      </c>
      <c r="L779" s="22" t="s">
        <v>2988</v>
      </c>
      <c r="M779" s="24"/>
      <c r="N779" s="21">
        <v>21</v>
      </c>
      <c r="O779" s="21">
        <v>0</v>
      </c>
      <c r="P779" s="21">
        <v>0</v>
      </c>
      <c r="Q779">
        <f>VLOOKUP(C779,Facturas!B:T,19,0)</f>
        <v>396</v>
      </c>
    </row>
    <row r="780" spans="1:17" x14ac:dyDescent="0.25">
      <c r="A780" s="21">
        <v>3248</v>
      </c>
      <c r="B780" s="21">
        <v>2598</v>
      </c>
      <c r="C780" s="22" t="s">
        <v>400</v>
      </c>
      <c r="D780" s="22" t="s">
        <v>3147</v>
      </c>
      <c r="E780" s="22" t="s">
        <v>2988</v>
      </c>
      <c r="F780" s="21">
        <v>1</v>
      </c>
      <c r="G780" s="23">
        <v>120</v>
      </c>
      <c r="H780" s="21">
        <v>-1</v>
      </c>
      <c r="I780" s="21">
        <v>0</v>
      </c>
      <c r="J780" s="21">
        <v>705000</v>
      </c>
      <c r="K780" s="21">
        <v>1</v>
      </c>
      <c r="L780" s="22" t="s">
        <v>2988</v>
      </c>
      <c r="M780" s="24"/>
      <c r="N780" s="21">
        <v>21</v>
      </c>
      <c r="O780" s="21">
        <v>0</v>
      </c>
      <c r="P780" s="21">
        <v>0</v>
      </c>
      <c r="Q780">
        <f>VLOOKUP(C780,Facturas!B:T,19,0)</f>
        <v>381</v>
      </c>
    </row>
    <row r="781" spans="1:17" x14ac:dyDescent="0.25">
      <c r="A781" s="21">
        <v>3262</v>
      </c>
      <c r="B781" s="21">
        <v>2611</v>
      </c>
      <c r="C781" s="22" t="s">
        <v>413</v>
      </c>
      <c r="D781" s="22" t="s">
        <v>3126</v>
      </c>
      <c r="E781" s="22" t="s">
        <v>2988</v>
      </c>
      <c r="F781" s="21">
        <v>1</v>
      </c>
      <c r="G781" s="23">
        <v>150</v>
      </c>
      <c r="H781" s="21">
        <v>-1</v>
      </c>
      <c r="I781" s="21">
        <v>0</v>
      </c>
      <c r="J781" s="21">
        <v>705000</v>
      </c>
      <c r="K781" s="21">
        <v>1</v>
      </c>
      <c r="L781" s="22" t="s">
        <v>2988</v>
      </c>
      <c r="M781" s="24"/>
      <c r="N781" s="21">
        <v>21</v>
      </c>
      <c r="O781" s="21">
        <v>0</v>
      </c>
      <c r="P781" s="21">
        <v>0</v>
      </c>
      <c r="Q781">
        <f>VLOOKUP(C781,Facturas!B:T,19,0)</f>
        <v>394</v>
      </c>
    </row>
    <row r="782" spans="1:17" x14ac:dyDescent="0.25">
      <c r="A782" s="21">
        <v>3249</v>
      </c>
      <c r="B782" s="21">
        <v>2599</v>
      </c>
      <c r="C782" s="22" t="s">
        <v>401</v>
      </c>
      <c r="D782" s="22" t="s">
        <v>3130</v>
      </c>
      <c r="E782" s="22" t="s">
        <v>2988</v>
      </c>
      <c r="F782" s="21">
        <v>1</v>
      </c>
      <c r="G782" s="23">
        <v>225</v>
      </c>
      <c r="H782" s="21">
        <v>-1</v>
      </c>
      <c r="I782" s="21">
        <v>0</v>
      </c>
      <c r="J782" s="21">
        <v>705000</v>
      </c>
      <c r="K782" s="21">
        <v>1</v>
      </c>
      <c r="L782" s="22" t="s">
        <v>2988</v>
      </c>
      <c r="M782" s="24"/>
      <c r="N782" s="21">
        <v>21</v>
      </c>
      <c r="O782" s="21">
        <v>0</v>
      </c>
      <c r="P782" s="21">
        <v>0</v>
      </c>
      <c r="Q782">
        <f>VLOOKUP(C782,Facturas!B:T,19,0)</f>
        <v>382</v>
      </c>
    </row>
    <row r="783" spans="1:17" x14ac:dyDescent="0.25">
      <c r="A783" s="21">
        <v>3260</v>
      </c>
      <c r="B783" s="21">
        <v>2610</v>
      </c>
      <c r="C783" s="22" t="s">
        <v>412</v>
      </c>
      <c r="D783" s="22" t="s">
        <v>3126</v>
      </c>
      <c r="E783" s="22" t="s">
        <v>2988</v>
      </c>
      <c r="F783" s="21">
        <v>1</v>
      </c>
      <c r="G783" s="23">
        <v>190</v>
      </c>
      <c r="H783" s="21">
        <v>-1</v>
      </c>
      <c r="I783" s="21">
        <v>0</v>
      </c>
      <c r="J783" s="21">
        <v>705000</v>
      </c>
      <c r="K783" s="21">
        <v>1</v>
      </c>
      <c r="L783" s="22" t="s">
        <v>2988</v>
      </c>
      <c r="M783" s="24"/>
      <c r="N783" s="21">
        <v>21</v>
      </c>
      <c r="O783" s="21">
        <v>0</v>
      </c>
      <c r="P783" s="21">
        <v>0</v>
      </c>
      <c r="Q783">
        <f>VLOOKUP(C783,Facturas!B:T,19,0)</f>
        <v>393</v>
      </c>
    </row>
    <row r="784" spans="1:17" x14ac:dyDescent="0.25">
      <c r="A784" s="21">
        <v>3259</v>
      </c>
      <c r="B784" s="21">
        <v>2609</v>
      </c>
      <c r="C784" s="22" t="s">
        <v>411</v>
      </c>
      <c r="D784" s="22" t="s">
        <v>3130</v>
      </c>
      <c r="E784" s="22" t="s">
        <v>2988</v>
      </c>
      <c r="F784" s="21">
        <v>1</v>
      </c>
      <c r="G784" s="23">
        <v>150</v>
      </c>
      <c r="H784" s="21">
        <v>-1</v>
      </c>
      <c r="I784" s="21">
        <v>0</v>
      </c>
      <c r="J784" s="21">
        <v>705000</v>
      </c>
      <c r="K784" s="21">
        <v>1</v>
      </c>
      <c r="L784" s="22" t="s">
        <v>2988</v>
      </c>
      <c r="M784" s="24"/>
      <c r="N784" s="21">
        <v>21</v>
      </c>
      <c r="O784" s="21">
        <v>0</v>
      </c>
      <c r="P784" s="21">
        <v>0</v>
      </c>
      <c r="Q784">
        <f>VLOOKUP(C784,Facturas!B:T,19,0)</f>
        <v>392</v>
      </c>
    </row>
    <row r="785" spans="1:17" x14ac:dyDescent="0.25">
      <c r="A785" s="21">
        <v>3258</v>
      </c>
      <c r="B785" s="21">
        <v>2608</v>
      </c>
      <c r="C785" s="22" t="s">
        <v>410</v>
      </c>
      <c r="D785" s="22" t="s">
        <v>3130</v>
      </c>
      <c r="E785" s="22" t="s">
        <v>2988</v>
      </c>
      <c r="F785" s="21">
        <v>1</v>
      </c>
      <c r="G785" s="23">
        <v>160</v>
      </c>
      <c r="H785" s="21">
        <v>-1</v>
      </c>
      <c r="I785" s="21">
        <v>0</v>
      </c>
      <c r="J785" s="21">
        <v>705000</v>
      </c>
      <c r="K785" s="21">
        <v>1</v>
      </c>
      <c r="L785" s="22" t="s">
        <v>2988</v>
      </c>
      <c r="M785" s="24"/>
      <c r="N785" s="21">
        <v>21</v>
      </c>
      <c r="O785" s="21">
        <v>0</v>
      </c>
      <c r="P785" s="21">
        <v>0</v>
      </c>
      <c r="Q785">
        <f>VLOOKUP(C785,Facturas!B:T,19,0)</f>
        <v>391</v>
      </c>
    </row>
    <row r="786" spans="1:17" x14ac:dyDescent="0.25">
      <c r="A786" s="21">
        <v>3257</v>
      </c>
      <c r="B786" s="21">
        <v>2607</v>
      </c>
      <c r="C786" s="22" t="s">
        <v>409</v>
      </c>
      <c r="D786" s="22" t="s">
        <v>3238</v>
      </c>
      <c r="E786" s="22" t="s">
        <v>2988</v>
      </c>
      <c r="F786" s="21">
        <v>1</v>
      </c>
      <c r="G786" s="23">
        <v>-250</v>
      </c>
      <c r="H786" s="21">
        <v>-1</v>
      </c>
      <c r="I786" s="21">
        <v>0</v>
      </c>
      <c r="J786" s="21">
        <v>705000</v>
      </c>
      <c r="K786" s="21">
        <v>1</v>
      </c>
      <c r="L786" s="22" t="s">
        <v>2988</v>
      </c>
      <c r="M786" s="24"/>
      <c r="N786" s="21">
        <v>21</v>
      </c>
      <c r="O786" s="21">
        <v>0</v>
      </c>
      <c r="P786" s="21">
        <v>0</v>
      </c>
      <c r="Q786">
        <f>VLOOKUP(C786,Facturas!B:T,19,0)</f>
        <v>390</v>
      </c>
    </row>
    <row r="787" spans="1:17" x14ac:dyDescent="0.25">
      <c r="A787" s="21">
        <v>3256</v>
      </c>
      <c r="B787" s="21">
        <v>2606</v>
      </c>
      <c r="C787" s="22" t="s">
        <v>408</v>
      </c>
      <c r="D787" s="22" t="s">
        <v>3126</v>
      </c>
      <c r="E787" s="22" t="s">
        <v>2988</v>
      </c>
      <c r="F787" s="21">
        <v>1</v>
      </c>
      <c r="G787" s="23">
        <v>350</v>
      </c>
      <c r="H787" s="21">
        <v>-1</v>
      </c>
      <c r="I787" s="21">
        <v>0</v>
      </c>
      <c r="J787" s="21">
        <v>705000</v>
      </c>
      <c r="K787" s="21">
        <v>1</v>
      </c>
      <c r="L787" s="22" t="s">
        <v>2988</v>
      </c>
      <c r="M787" s="24"/>
      <c r="N787" s="21">
        <v>21</v>
      </c>
      <c r="O787" s="21">
        <v>0</v>
      </c>
      <c r="P787" s="21">
        <v>0</v>
      </c>
      <c r="Q787">
        <f>VLOOKUP(C787,Facturas!B:T,19,0)</f>
        <v>389</v>
      </c>
    </row>
    <row r="788" spans="1:17" x14ac:dyDescent="0.25">
      <c r="A788" s="21">
        <v>3255</v>
      </c>
      <c r="B788" s="21">
        <v>2605</v>
      </c>
      <c r="C788" s="22" t="s">
        <v>407</v>
      </c>
      <c r="D788" s="22" t="s">
        <v>3130</v>
      </c>
      <c r="E788" s="22" t="s">
        <v>2988</v>
      </c>
      <c r="F788" s="21">
        <v>1</v>
      </c>
      <c r="G788" s="23">
        <v>300</v>
      </c>
      <c r="H788" s="21">
        <v>-1</v>
      </c>
      <c r="I788" s="21">
        <v>0</v>
      </c>
      <c r="J788" s="21">
        <v>705000</v>
      </c>
      <c r="K788" s="21">
        <v>1</v>
      </c>
      <c r="L788" s="22" t="s">
        <v>2988</v>
      </c>
      <c r="M788" s="24"/>
      <c r="N788" s="21">
        <v>21</v>
      </c>
      <c r="O788" s="21">
        <v>0</v>
      </c>
      <c r="P788" s="21">
        <v>0</v>
      </c>
      <c r="Q788">
        <f>VLOOKUP(C788,Facturas!B:T,19,0)</f>
        <v>388</v>
      </c>
    </row>
    <row r="789" spans="1:17" x14ac:dyDescent="0.25">
      <c r="A789" s="21">
        <v>3254</v>
      </c>
      <c r="B789" s="21">
        <v>2604</v>
      </c>
      <c r="C789" s="22" t="s">
        <v>406</v>
      </c>
      <c r="D789" s="22" t="s">
        <v>3126</v>
      </c>
      <c r="E789" s="22" t="s">
        <v>2988</v>
      </c>
      <c r="F789" s="21">
        <v>1</v>
      </c>
      <c r="G789" s="23">
        <v>210</v>
      </c>
      <c r="H789" s="21">
        <v>-1</v>
      </c>
      <c r="I789" s="21">
        <v>0</v>
      </c>
      <c r="J789" s="21">
        <v>705000</v>
      </c>
      <c r="K789" s="21">
        <v>1</v>
      </c>
      <c r="L789" s="22" t="s">
        <v>2988</v>
      </c>
      <c r="M789" s="24"/>
      <c r="N789" s="21">
        <v>21</v>
      </c>
      <c r="O789" s="21">
        <v>0</v>
      </c>
      <c r="P789" s="21">
        <v>0</v>
      </c>
      <c r="Q789">
        <f>VLOOKUP(C789,Facturas!B:T,19,0)</f>
        <v>387</v>
      </c>
    </row>
    <row r="790" spans="1:17" x14ac:dyDescent="0.25">
      <c r="A790" s="21">
        <v>3253</v>
      </c>
      <c r="B790" s="21">
        <v>2603</v>
      </c>
      <c r="C790" s="22" t="s">
        <v>405</v>
      </c>
      <c r="D790" s="22" t="s">
        <v>3126</v>
      </c>
      <c r="E790" s="22" t="s">
        <v>2988</v>
      </c>
      <c r="F790" s="21">
        <v>1</v>
      </c>
      <c r="G790" s="23">
        <v>50</v>
      </c>
      <c r="H790" s="21">
        <v>-1</v>
      </c>
      <c r="I790" s="21">
        <v>0</v>
      </c>
      <c r="J790" s="21">
        <v>705000</v>
      </c>
      <c r="K790" s="21">
        <v>1</v>
      </c>
      <c r="L790" s="22" t="s">
        <v>2988</v>
      </c>
      <c r="M790" s="24"/>
      <c r="N790" s="21">
        <v>21</v>
      </c>
      <c r="O790" s="21">
        <v>0</v>
      </c>
      <c r="P790" s="21">
        <v>0</v>
      </c>
      <c r="Q790">
        <f>VLOOKUP(C790,Facturas!B:T,19,0)</f>
        <v>386</v>
      </c>
    </row>
    <row r="791" spans="1:17" x14ac:dyDescent="0.25">
      <c r="A791" s="21">
        <v>3252</v>
      </c>
      <c r="B791" s="21">
        <v>2602</v>
      </c>
      <c r="C791" s="22" t="s">
        <v>404</v>
      </c>
      <c r="D791" s="22" t="s">
        <v>3130</v>
      </c>
      <c r="E791" s="22" t="s">
        <v>2988</v>
      </c>
      <c r="F791" s="21">
        <v>1</v>
      </c>
      <c r="G791" s="23">
        <v>250</v>
      </c>
      <c r="H791" s="21">
        <v>-1</v>
      </c>
      <c r="I791" s="21">
        <v>0</v>
      </c>
      <c r="J791" s="21">
        <v>705000</v>
      </c>
      <c r="K791" s="21">
        <v>1</v>
      </c>
      <c r="L791" s="22" t="s">
        <v>2988</v>
      </c>
      <c r="M791" s="24"/>
      <c r="N791" s="21">
        <v>21</v>
      </c>
      <c r="O791" s="21">
        <v>0</v>
      </c>
      <c r="P791" s="21">
        <v>0</v>
      </c>
      <c r="Q791">
        <f>VLOOKUP(C791,Facturas!B:T,19,0)</f>
        <v>385</v>
      </c>
    </row>
    <row r="792" spans="1:17" x14ac:dyDescent="0.25">
      <c r="A792" s="21">
        <v>3251</v>
      </c>
      <c r="B792" s="21">
        <v>2601</v>
      </c>
      <c r="C792" s="22" t="s">
        <v>403</v>
      </c>
      <c r="D792" s="22" t="s">
        <v>3130</v>
      </c>
      <c r="E792" s="22" t="s">
        <v>2988</v>
      </c>
      <c r="F792" s="21">
        <v>1</v>
      </c>
      <c r="G792" s="23">
        <v>400</v>
      </c>
      <c r="H792" s="21">
        <v>-1</v>
      </c>
      <c r="I792" s="21">
        <v>0</v>
      </c>
      <c r="J792" s="21">
        <v>705000</v>
      </c>
      <c r="K792" s="21">
        <v>1</v>
      </c>
      <c r="L792" s="22" t="s">
        <v>2988</v>
      </c>
      <c r="M792" s="24"/>
      <c r="N792" s="21">
        <v>21</v>
      </c>
      <c r="O792" s="21">
        <v>0</v>
      </c>
      <c r="P792" s="21">
        <v>0</v>
      </c>
      <c r="Q792">
        <f>VLOOKUP(C792,Facturas!B:T,19,0)</f>
        <v>384</v>
      </c>
    </row>
    <row r="793" spans="1:17" x14ac:dyDescent="0.25">
      <c r="A793" s="21">
        <v>3222</v>
      </c>
      <c r="B793" s="21">
        <v>2580</v>
      </c>
      <c r="C793" s="22" t="s">
        <v>382</v>
      </c>
      <c r="D793" s="22" t="s">
        <v>3239</v>
      </c>
      <c r="E793" s="22" t="s">
        <v>2988</v>
      </c>
      <c r="F793" s="21">
        <v>1</v>
      </c>
      <c r="G793" s="23">
        <v>90</v>
      </c>
      <c r="H793" s="21">
        <v>-1</v>
      </c>
      <c r="I793" s="21">
        <v>0</v>
      </c>
      <c r="J793" s="21">
        <v>705000</v>
      </c>
      <c r="K793" s="21">
        <v>1</v>
      </c>
      <c r="L793" s="22" t="s">
        <v>2988</v>
      </c>
      <c r="M793" s="24"/>
      <c r="N793" s="21">
        <v>21</v>
      </c>
      <c r="O793" s="21">
        <v>0</v>
      </c>
      <c r="P793" s="21">
        <v>0</v>
      </c>
      <c r="Q793">
        <f>VLOOKUP(C793,Facturas!B:T,19,0)</f>
        <v>363</v>
      </c>
    </row>
    <row r="794" spans="1:17" x14ac:dyDescent="0.25">
      <c r="A794" s="21">
        <v>3263</v>
      </c>
      <c r="B794" s="21">
        <v>2612</v>
      </c>
      <c r="C794" s="22" t="s">
        <v>414</v>
      </c>
      <c r="D794" s="22" t="s">
        <v>3126</v>
      </c>
      <c r="E794" s="22" t="s">
        <v>2988</v>
      </c>
      <c r="F794" s="21">
        <v>1</v>
      </c>
      <c r="G794" s="23">
        <v>110</v>
      </c>
      <c r="H794" s="21">
        <v>-1</v>
      </c>
      <c r="I794" s="21">
        <v>0</v>
      </c>
      <c r="J794" s="21">
        <v>705000</v>
      </c>
      <c r="K794" s="21">
        <v>1</v>
      </c>
      <c r="L794" s="22" t="s">
        <v>2988</v>
      </c>
      <c r="M794" s="24"/>
      <c r="N794" s="21">
        <v>21</v>
      </c>
      <c r="O794" s="21">
        <v>0</v>
      </c>
      <c r="P794" s="21">
        <v>0</v>
      </c>
      <c r="Q794">
        <f>VLOOKUP(C794,Facturas!B:T,19,0)</f>
        <v>395</v>
      </c>
    </row>
    <row r="795" spans="1:17" x14ac:dyDescent="0.25">
      <c r="A795" s="21">
        <v>3182</v>
      </c>
      <c r="B795" s="21">
        <v>2549</v>
      </c>
      <c r="C795" s="22" t="s">
        <v>351</v>
      </c>
      <c r="D795" s="22" t="s">
        <v>3130</v>
      </c>
      <c r="E795" s="22" t="s">
        <v>2988</v>
      </c>
      <c r="F795" s="21">
        <v>1</v>
      </c>
      <c r="G795" s="23">
        <v>290</v>
      </c>
      <c r="H795" s="21">
        <v>-1</v>
      </c>
      <c r="I795" s="21">
        <v>0</v>
      </c>
      <c r="J795" s="21">
        <v>705000</v>
      </c>
      <c r="K795" s="21">
        <v>1</v>
      </c>
      <c r="L795" s="22" t="s">
        <v>2988</v>
      </c>
      <c r="M795" s="24"/>
      <c r="N795" s="21">
        <v>21</v>
      </c>
      <c r="O795" s="21">
        <v>0</v>
      </c>
      <c r="P795" s="21">
        <v>0</v>
      </c>
      <c r="Q795">
        <f>VLOOKUP(C795,Facturas!B:T,19,0)</f>
        <v>332</v>
      </c>
    </row>
    <row r="796" spans="1:17" x14ac:dyDescent="0.25">
      <c r="A796" s="21">
        <v>3194</v>
      </c>
      <c r="B796" s="21">
        <v>2560</v>
      </c>
      <c r="C796" s="22" t="s">
        <v>362</v>
      </c>
      <c r="D796" s="22" t="s">
        <v>3130</v>
      </c>
      <c r="E796" s="22" t="s">
        <v>2988</v>
      </c>
      <c r="F796" s="21">
        <v>1</v>
      </c>
      <c r="G796" s="23">
        <v>600</v>
      </c>
      <c r="H796" s="21">
        <v>-1</v>
      </c>
      <c r="I796" s="21">
        <v>0</v>
      </c>
      <c r="J796" s="21">
        <v>705000</v>
      </c>
      <c r="K796" s="21">
        <v>1</v>
      </c>
      <c r="L796" s="22" t="s">
        <v>2988</v>
      </c>
      <c r="M796" s="24"/>
      <c r="N796" s="21">
        <v>21</v>
      </c>
      <c r="O796" s="21">
        <v>0</v>
      </c>
      <c r="P796" s="21">
        <v>0</v>
      </c>
      <c r="Q796">
        <f>VLOOKUP(C796,Facturas!B:T,19,0)</f>
        <v>343</v>
      </c>
    </row>
    <row r="797" spans="1:17" x14ac:dyDescent="0.25">
      <c r="A797" s="21">
        <v>3193</v>
      </c>
      <c r="B797" s="21">
        <v>2559</v>
      </c>
      <c r="C797" s="22" t="s">
        <v>361</v>
      </c>
      <c r="D797" s="22" t="s">
        <v>3130</v>
      </c>
      <c r="E797" s="22" t="s">
        <v>2988</v>
      </c>
      <c r="F797" s="21">
        <v>1</v>
      </c>
      <c r="G797" s="23">
        <v>206</v>
      </c>
      <c r="H797" s="21">
        <v>-1</v>
      </c>
      <c r="I797" s="21">
        <v>0</v>
      </c>
      <c r="J797" s="21">
        <v>705000</v>
      </c>
      <c r="K797" s="21">
        <v>1</v>
      </c>
      <c r="L797" s="22" t="s">
        <v>2988</v>
      </c>
      <c r="M797" s="24"/>
      <c r="N797" s="21">
        <v>21</v>
      </c>
      <c r="O797" s="21">
        <v>0</v>
      </c>
      <c r="P797" s="21">
        <v>0</v>
      </c>
      <c r="Q797">
        <f>VLOOKUP(C797,Facturas!B:T,19,0)</f>
        <v>342</v>
      </c>
    </row>
    <row r="798" spans="1:17" x14ac:dyDescent="0.25">
      <c r="A798" s="21">
        <v>3192</v>
      </c>
      <c r="B798" s="21">
        <v>2558</v>
      </c>
      <c r="C798" s="22" t="s">
        <v>360</v>
      </c>
      <c r="D798" s="22" t="s">
        <v>3128</v>
      </c>
      <c r="E798" s="22" t="s">
        <v>2988</v>
      </c>
      <c r="F798" s="21">
        <v>1</v>
      </c>
      <c r="G798" s="23">
        <v>21.92</v>
      </c>
      <c r="H798" s="21">
        <v>0</v>
      </c>
      <c r="I798" s="21">
        <v>0</v>
      </c>
      <c r="J798" s="21">
        <v>759000</v>
      </c>
      <c r="K798" s="21">
        <v>1</v>
      </c>
      <c r="L798" s="22" t="s">
        <v>2988</v>
      </c>
      <c r="M798" s="24"/>
      <c r="N798" s="21">
        <v>0</v>
      </c>
      <c r="O798" s="21">
        <v>-1</v>
      </c>
      <c r="P798" s="21">
        <v>0</v>
      </c>
      <c r="Q798">
        <f>VLOOKUP(C798,Facturas!B:T,19,0)</f>
        <v>341</v>
      </c>
    </row>
    <row r="799" spans="1:17" x14ac:dyDescent="0.25">
      <c r="A799" s="21">
        <v>3191</v>
      </c>
      <c r="B799" s="21">
        <v>2558</v>
      </c>
      <c r="C799" s="22" t="s">
        <v>360</v>
      </c>
      <c r="D799" s="22" t="s">
        <v>3130</v>
      </c>
      <c r="E799" s="22" t="s">
        <v>2988</v>
      </c>
      <c r="F799" s="21">
        <v>1</v>
      </c>
      <c r="G799" s="23">
        <v>160</v>
      </c>
      <c r="H799" s="21">
        <v>-1</v>
      </c>
      <c r="I799" s="21">
        <v>0</v>
      </c>
      <c r="J799" s="21">
        <v>705000</v>
      </c>
      <c r="K799" s="21">
        <v>1</v>
      </c>
      <c r="L799" s="22" t="s">
        <v>2988</v>
      </c>
      <c r="M799" s="24"/>
      <c r="N799" s="21">
        <v>21</v>
      </c>
      <c r="O799" s="21">
        <v>0</v>
      </c>
      <c r="P799" s="21">
        <v>0</v>
      </c>
      <c r="Q799">
        <f>VLOOKUP(C799,Facturas!B:T,19,0)</f>
        <v>341</v>
      </c>
    </row>
    <row r="800" spans="1:17" x14ac:dyDescent="0.25">
      <c r="A800" s="21">
        <v>3190</v>
      </c>
      <c r="B800" s="21">
        <v>2557</v>
      </c>
      <c r="C800" s="22" t="s">
        <v>359</v>
      </c>
      <c r="D800" s="22" t="s">
        <v>3130</v>
      </c>
      <c r="E800" s="22" t="s">
        <v>2988</v>
      </c>
      <c r="F800" s="21">
        <v>1</v>
      </c>
      <c r="G800" s="23">
        <v>320</v>
      </c>
      <c r="H800" s="21">
        <v>-1</v>
      </c>
      <c r="I800" s="21">
        <v>0</v>
      </c>
      <c r="J800" s="21">
        <v>705000</v>
      </c>
      <c r="K800" s="21">
        <v>1</v>
      </c>
      <c r="L800" s="22" t="s">
        <v>2988</v>
      </c>
      <c r="M800" s="24"/>
      <c r="N800" s="21">
        <v>21</v>
      </c>
      <c r="O800" s="21">
        <v>0</v>
      </c>
      <c r="P800" s="21">
        <v>0</v>
      </c>
      <c r="Q800">
        <f>VLOOKUP(C800,Facturas!B:T,19,0)</f>
        <v>340</v>
      </c>
    </row>
    <row r="801" spans="1:17" x14ac:dyDescent="0.25">
      <c r="A801" s="21">
        <v>3189</v>
      </c>
      <c r="B801" s="21">
        <v>2556</v>
      </c>
      <c r="C801" s="22" t="s">
        <v>358</v>
      </c>
      <c r="D801" s="22" t="s">
        <v>3130</v>
      </c>
      <c r="E801" s="22" t="s">
        <v>2988</v>
      </c>
      <c r="F801" s="21">
        <v>1</v>
      </c>
      <c r="G801" s="23">
        <v>160</v>
      </c>
      <c r="H801" s="21">
        <v>-1</v>
      </c>
      <c r="I801" s="21">
        <v>0</v>
      </c>
      <c r="J801" s="21">
        <v>705000</v>
      </c>
      <c r="K801" s="21">
        <v>1</v>
      </c>
      <c r="L801" s="22" t="s">
        <v>2988</v>
      </c>
      <c r="M801" s="24"/>
      <c r="N801" s="21">
        <v>21</v>
      </c>
      <c r="O801" s="21">
        <v>0</v>
      </c>
      <c r="P801" s="21">
        <v>0</v>
      </c>
      <c r="Q801">
        <f>VLOOKUP(C801,Facturas!B:T,19,0)</f>
        <v>339</v>
      </c>
    </row>
    <row r="802" spans="1:17" x14ac:dyDescent="0.25">
      <c r="A802" s="21">
        <v>3188</v>
      </c>
      <c r="B802" s="21">
        <v>2555</v>
      </c>
      <c r="C802" s="22" t="s">
        <v>357</v>
      </c>
      <c r="D802" s="22" t="s">
        <v>3130</v>
      </c>
      <c r="E802" s="22" t="s">
        <v>2988</v>
      </c>
      <c r="F802" s="21">
        <v>1</v>
      </c>
      <c r="G802" s="23">
        <v>110</v>
      </c>
      <c r="H802" s="21">
        <v>-1</v>
      </c>
      <c r="I802" s="21">
        <v>0</v>
      </c>
      <c r="J802" s="21">
        <v>705000</v>
      </c>
      <c r="K802" s="21">
        <v>1</v>
      </c>
      <c r="L802" s="22" t="s">
        <v>2988</v>
      </c>
      <c r="M802" s="24"/>
      <c r="N802" s="21">
        <v>21</v>
      </c>
      <c r="O802" s="21">
        <v>0</v>
      </c>
      <c r="P802" s="21">
        <v>0</v>
      </c>
      <c r="Q802">
        <f>VLOOKUP(C802,Facturas!B:T,19,0)</f>
        <v>338</v>
      </c>
    </row>
    <row r="803" spans="1:17" x14ac:dyDescent="0.25">
      <c r="A803" s="21">
        <v>3187</v>
      </c>
      <c r="B803" s="21">
        <v>2554</v>
      </c>
      <c r="C803" s="22" t="s">
        <v>356</v>
      </c>
      <c r="D803" s="22" t="s">
        <v>3130</v>
      </c>
      <c r="E803" s="22" t="s">
        <v>2988</v>
      </c>
      <c r="F803" s="21">
        <v>1</v>
      </c>
      <c r="G803" s="23">
        <v>275</v>
      </c>
      <c r="H803" s="21">
        <v>-1</v>
      </c>
      <c r="I803" s="21">
        <v>0</v>
      </c>
      <c r="J803" s="21">
        <v>705000</v>
      </c>
      <c r="K803" s="21">
        <v>1</v>
      </c>
      <c r="L803" s="22" t="s">
        <v>2988</v>
      </c>
      <c r="M803" s="24"/>
      <c r="N803" s="21">
        <v>21</v>
      </c>
      <c r="O803" s="21">
        <v>0</v>
      </c>
      <c r="P803" s="21">
        <v>0</v>
      </c>
      <c r="Q803">
        <f>VLOOKUP(C803,Facturas!B:T,19,0)</f>
        <v>337</v>
      </c>
    </row>
    <row r="804" spans="1:17" x14ac:dyDescent="0.25">
      <c r="A804" s="21">
        <v>3186</v>
      </c>
      <c r="B804" s="21">
        <v>2553</v>
      </c>
      <c r="C804" s="22" t="s">
        <v>355</v>
      </c>
      <c r="D804" s="22" t="s">
        <v>3130</v>
      </c>
      <c r="E804" s="22" t="s">
        <v>2988</v>
      </c>
      <c r="F804" s="21">
        <v>1</v>
      </c>
      <c r="G804" s="23">
        <v>600</v>
      </c>
      <c r="H804" s="21">
        <v>-1</v>
      </c>
      <c r="I804" s="21">
        <v>0</v>
      </c>
      <c r="J804" s="21">
        <v>705000</v>
      </c>
      <c r="K804" s="21">
        <v>1</v>
      </c>
      <c r="L804" s="22" t="s">
        <v>2988</v>
      </c>
      <c r="M804" s="24"/>
      <c r="N804" s="21">
        <v>21</v>
      </c>
      <c r="O804" s="21">
        <v>0</v>
      </c>
      <c r="P804" s="21">
        <v>0</v>
      </c>
      <c r="Q804">
        <f>VLOOKUP(C804,Facturas!B:T,19,0)</f>
        <v>336</v>
      </c>
    </row>
    <row r="805" spans="1:17" x14ac:dyDescent="0.25">
      <c r="A805" s="21">
        <v>3185</v>
      </c>
      <c r="B805" s="21">
        <v>2552</v>
      </c>
      <c r="C805" s="22" t="s">
        <v>354</v>
      </c>
      <c r="D805" s="22" t="s">
        <v>3130</v>
      </c>
      <c r="E805" s="22" t="s">
        <v>2988</v>
      </c>
      <c r="F805" s="21">
        <v>1</v>
      </c>
      <c r="G805" s="23">
        <v>600</v>
      </c>
      <c r="H805" s="21">
        <v>-1</v>
      </c>
      <c r="I805" s="21">
        <v>0</v>
      </c>
      <c r="J805" s="21">
        <v>705000</v>
      </c>
      <c r="K805" s="21">
        <v>1</v>
      </c>
      <c r="L805" s="22" t="s">
        <v>2988</v>
      </c>
      <c r="M805" s="24"/>
      <c r="N805" s="21">
        <v>21</v>
      </c>
      <c r="O805" s="21">
        <v>0</v>
      </c>
      <c r="P805" s="21">
        <v>0</v>
      </c>
      <c r="Q805">
        <f>VLOOKUP(C805,Facturas!B:T,19,0)</f>
        <v>335</v>
      </c>
    </row>
    <row r="806" spans="1:17" x14ac:dyDescent="0.25">
      <c r="A806" s="21">
        <v>3224</v>
      </c>
      <c r="B806" s="21">
        <v>2582</v>
      </c>
      <c r="C806" s="22" t="s">
        <v>384</v>
      </c>
      <c r="D806" s="22" t="s">
        <v>3239</v>
      </c>
      <c r="E806" s="22" t="s">
        <v>2988</v>
      </c>
      <c r="F806" s="21">
        <v>1</v>
      </c>
      <c r="G806" s="23">
        <v>150</v>
      </c>
      <c r="H806" s="21">
        <v>-1</v>
      </c>
      <c r="I806" s="21">
        <v>0</v>
      </c>
      <c r="J806" s="21">
        <v>705000</v>
      </c>
      <c r="K806" s="21">
        <v>1</v>
      </c>
      <c r="L806" s="22" t="s">
        <v>2988</v>
      </c>
      <c r="M806" s="24"/>
      <c r="N806" s="21">
        <v>21</v>
      </c>
      <c r="O806" s="21">
        <v>0</v>
      </c>
      <c r="P806" s="21">
        <v>0</v>
      </c>
      <c r="Q806">
        <f>VLOOKUP(C806,Facturas!B:T,19,0)</f>
        <v>365</v>
      </c>
    </row>
    <row r="807" spans="1:17" x14ac:dyDescent="0.25">
      <c r="A807" s="21">
        <v>3183</v>
      </c>
      <c r="B807" s="21">
        <v>2550</v>
      </c>
      <c r="C807" s="22" t="s">
        <v>352</v>
      </c>
      <c r="D807" s="22" t="s">
        <v>3130</v>
      </c>
      <c r="E807" s="22" t="s">
        <v>2988</v>
      </c>
      <c r="F807" s="21">
        <v>1</v>
      </c>
      <c r="G807" s="23">
        <v>700</v>
      </c>
      <c r="H807" s="21">
        <v>-1</v>
      </c>
      <c r="I807" s="21">
        <v>0</v>
      </c>
      <c r="J807" s="21">
        <v>705000</v>
      </c>
      <c r="K807" s="21">
        <v>1</v>
      </c>
      <c r="L807" s="22" t="s">
        <v>2988</v>
      </c>
      <c r="M807" s="24"/>
      <c r="N807" s="21">
        <v>21</v>
      </c>
      <c r="O807" s="21">
        <v>0</v>
      </c>
      <c r="P807" s="21">
        <v>0</v>
      </c>
      <c r="Q807">
        <f>VLOOKUP(C807,Facturas!B:T,19,0)</f>
        <v>333</v>
      </c>
    </row>
    <row r="808" spans="1:17" x14ac:dyDescent="0.25">
      <c r="A808" s="21">
        <v>3197</v>
      </c>
      <c r="B808" s="21">
        <v>2562</v>
      </c>
      <c r="C808" s="22" t="s">
        <v>364</v>
      </c>
      <c r="D808" s="22" t="s">
        <v>3143</v>
      </c>
      <c r="E808" s="22" t="s">
        <v>2988</v>
      </c>
      <c r="F808" s="21">
        <v>1</v>
      </c>
      <c r="G808" s="23">
        <v>21.92</v>
      </c>
      <c r="H808" s="21">
        <v>0</v>
      </c>
      <c r="I808" s="21">
        <v>0</v>
      </c>
      <c r="J808" s="21">
        <v>759000</v>
      </c>
      <c r="K808" s="21">
        <v>1</v>
      </c>
      <c r="L808" s="22" t="s">
        <v>2988</v>
      </c>
      <c r="M808" s="24"/>
      <c r="N808" s="21">
        <v>0</v>
      </c>
      <c r="O808" s="21">
        <v>-1</v>
      </c>
      <c r="P808" s="21">
        <v>0</v>
      </c>
      <c r="Q808">
        <f>VLOOKUP(C808,Facturas!B:T,19,0)</f>
        <v>345</v>
      </c>
    </row>
    <row r="809" spans="1:17" x14ac:dyDescent="0.25">
      <c r="A809" s="21">
        <v>3181</v>
      </c>
      <c r="B809" s="21">
        <v>2548</v>
      </c>
      <c r="C809" s="22" t="s">
        <v>350</v>
      </c>
      <c r="D809" s="22" t="s">
        <v>3130</v>
      </c>
      <c r="E809" s="22" t="s">
        <v>2988</v>
      </c>
      <c r="F809" s="21">
        <v>1</v>
      </c>
      <c r="G809" s="23">
        <v>165</v>
      </c>
      <c r="H809" s="21">
        <v>-1</v>
      </c>
      <c r="I809" s="21">
        <v>0</v>
      </c>
      <c r="J809" s="21">
        <v>705000</v>
      </c>
      <c r="K809" s="21">
        <v>1</v>
      </c>
      <c r="L809" s="22" t="s">
        <v>2988</v>
      </c>
      <c r="M809" s="24"/>
      <c r="N809" s="21">
        <v>21</v>
      </c>
      <c r="O809" s="21">
        <v>0</v>
      </c>
      <c r="P809" s="21">
        <v>0</v>
      </c>
      <c r="Q809">
        <f>VLOOKUP(C809,Facturas!B:T,19,0)</f>
        <v>331</v>
      </c>
    </row>
    <row r="810" spans="1:17" x14ac:dyDescent="0.25">
      <c r="A810" s="21">
        <v>3180</v>
      </c>
      <c r="B810" s="21">
        <v>2547</v>
      </c>
      <c r="C810" s="22" t="s">
        <v>349</v>
      </c>
      <c r="D810" s="22" t="s">
        <v>3130</v>
      </c>
      <c r="E810" s="22" t="s">
        <v>2988</v>
      </c>
      <c r="F810" s="21">
        <v>1</v>
      </c>
      <c r="G810" s="23">
        <v>320</v>
      </c>
      <c r="H810" s="21">
        <v>-1</v>
      </c>
      <c r="I810" s="21">
        <v>0</v>
      </c>
      <c r="J810" s="21">
        <v>705000</v>
      </c>
      <c r="K810" s="21">
        <v>1</v>
      </c>
      <c r="L810" s="22" t="s">
        <v>2988</v>
      </c>
      <c r="M810" s="24"/>
      <c r="N810" s="21">
        <v>21</v>
      </c>
      <c r="O810" s="21">
        <v>0</v>
      </c>
      <c r="P810" s="21">
        <v>0</v>
      </c>
      <c r="Q810">
        <f>VLOOKUP(C810,Facturas!B:T,19,0)</f>
        <v>330</v>
      </c>
    </row>
    <row r="811" spans="1:17" x14ac:dyDescent="0.25">
      <c r="A811" s="21">
        <v>3179</v>
      </c>
      <c r="B811" s="21">
        <v>2546</v>
      </c>
      <c r="C811" s="22" t="s">
        <v>348</v>
      </c>
      <c r="D811" s="22" t="s">
        <v>3143</v>
      </c>
      <c r="E811" s="22" t="s">
        <v>2988</v>
      </c>
      <c r="F811" s="21">
        <v>1</v>
      </c>
      <c r="G811" s="23">
        <v>21.92</v>
      </c>
      <c r="H811" s="21">
        <v>0</v>
      </c>
      <c r="I811" s="21">
        <v>0</v>
      </c>
      <c r="J811" s="21">
        <v>759000</v>
      </c>
      <c r="K811" s="21">
        <v>1</v>
      </c>
      <c r="L811" s="22" t="s">
        <v>2988</v>
      </c>
      <c r="M811" s="24"/>
      <c r="N811" s="21">
        <v>0</v>
      </c>
      <c r="O811" s="21">
        <v>-1</v>
      </c>
      <c r="P811" s="21">
        <v>0</v>
      </c>
      <c r="Q811">
        <f>VLOOKUP(C811,Facturas!B:T,19,0)</f>
        <v>329</v>
      </c>
    </row>
    <row r="812" spans="1:17" x14ac:dyDescent="0.25">
      <c r="A812" s="21">
        <v>3178</v>
      </c>
      <c r="B812" s="21">
        <v>2546</v>
      </c>
      <c r="C812" s="22" t="s">
        <v>348</v>
      </c>
      <c r="D812" s="22" t="s">
        <v>3130</v>
      </c>
      <c r="E812" s="22" t="s">
        <v>2988</v>
      </c>
      <c r="F812" s="21">
        <v>1</v>
      </c>
      <c r="G812" s="23">
        <v>530</v>
      </c>
      <c r="H812" s="21">
        <v>-1</v>
      </c>
      <c r="I812" s="21">
        <v>0</v>
      </c>
      <c r="J812" s="21">
        <v>705000</v>
      </c>
      <c r="K812" s="21">
        <v>1</v>
      </c>
      <c r="L812" s="22" t="s">
        <v>2988</v>
      </c>
      <c r="M812" s="24"/>
      <c r="N812" s="21">
        <v>21</v>
      </c>
      <c r="O812" s="21">
        <v>0</v>
      </c>
      <c r="P812" s="21">
        <v>0</v>
      </c>
      <c r="Q812">
        <f>VLOOKUP(C812,Facturas!B:T,19,0)</f>
        <v>329</v>
      </c>
    </row>
    <row r="813" spans="1:17" x14ac:dyDescent="0.25">
      <c r="A813" s="21">
        <v>3177</v>
      </c>
      <c r="B813" s="21">
        <v>2545</v>
      </c>
      <c r="C813" s="22" t="s">
        <v>347</v>
      </c>
      <c r="D813" s="22" t="s">
        <v>3170</v>
      </c>
      <c r="E813" s="22" t="s">
        <v>2988</v>
      </c>
      <c r="F813" s="21">
        <v>1</v>
      </c>
      <c r="G813" s="23">
        <v>100</v>
      </c>
      <c r="H813" s="21">
        <v>-1</v>
      </c>
      <c r="I813" s="21">
        <v>0</v>
      </c>
      <c r="J813" s="21">
        <v>705000</v>
      </c>
      <c r="K813" s="21">
        <v>1</v>
      </c>
      <c r="L813" s="22" t="s">
        <v>2988</v>
      </c>
      <c r="M813" s="24"/>
      <c r="N813" s="21">
        <v>21</v>
      </c>
      <c r="O813" s="21">
        <v>0</v>
      </c>
      <c r="P813" s="21">
        <v>0</v>
      </c>
      <c r="Q813">
        <f>VLOOKUP(C813,Facturas!B:T,19,0)</f>
        <v>328</v>
      </c>
    </row>
    <row r="814" spans="1:17" x14ac:dyDescent="0.25">
      <c r="A814" s="21">
        <v>3176</v>
      </c>
      <c r="B814" s="21">
        <v>2543</v>
      </c>
      <c r="C814" s="22" t="s">
        <v>345</v>
      </c>
      <c r="D814" s="22" t="s">
        <v>3143</v>
      </c>
      <c r="E814" s="22" t="s">
        <v>2988</v>
      </c>
      <c r="F814" s="21">
        <v>1</v>
      </c>
      <c r="G814" s="23">
        <v>21.92</v>
      </c>
      <c r="H814" s="21">
        <v>0</v>
      </c>
      <c r="I814" s="21">
        <v>0</v>
      </c>
      <c r="J814" s="21">
        <v>759000</v>
      </c>
      <c r="K814" s="21">
        <v>1</v>
      </c>
      <c r="L814" s="22" t="s">
        <v>2988</v>
      </c>
      <c r="M814" s="24"/>
      <c r="N814" s="21">
        <v>0</v>
      </c>
      <c r="O814" s="21">
        <v>-1</v>
      </c>
      <c r="P814" s="21">
        <v>0</v>
      </c>
      <c r="Q814">
        <f>VLOOKUP(C814,Facturas!B:T,19,0)</f>
        <v>326</v>
      </c>
    </row>
    <row r="815" spans="1:17" x14ac:dyDescent="0.25">
      <c r="A815" s="21">
        <v>3175</v>
      </c>
      <c r="B815" s="21">
        <v>2544</v>
      </c>
      <c r="C815" s="22" t="s">
        <v>346</v>
      </c>
      <c r="D815" s="22" t="s">
        <v>3167</v>
      </c>
      <c r="E815" s="22" t="s">
        <v>2988</v>
      </c>
      <c r="F815" s="21">
        <v>1</v>
      </c>
      <c r="G815" s="23">
        <v>1925</v>
      </c>
      <c r="H815" s="21">
        <v>-1</v>
      </c>
      <c r="I815" s="21">
        <v>0</v>
      </c>
      <c r="J815" s="21">
        <v>705000</v>
      </c>
      <c r="K815" s="21">
        <v>1</v>
      </c>
      <c r="L815" s="22" t="s">
        <v>2988</v>
      </c>
      <c r="M815" s="24"/>
      <c r="N815" s="21">
        <v>21</v>
      </c>
      <c r="O815" s="21">
        <v>0</v>
      </c>
      <c r="P815" s="21">
        <v>0</v>
      </c>
      <c r="Q815">
        <f>VLOOKUP(C815,Facturas!B:T,19,0)</f>
        <v>327</v>
      </c>
    </row>
    <row r="816" spans="1:17" x14ac:dyDescent="0.25">
      <c r="A816" s="21">
        <v>3174</v>
      </c>
      <c r="B816" s="21">
        <v>2543</v>
      </c>
      <c r="C816" s="22" t="s">
        <v>345</v>
      </c>
      <c r="D816" s="22" t="s">
        <v>3167</v>
      </c>
      <c r="E816" s="22" t="s">
        <v>2988</v>
      </c>
      <c r="F816" s="21">
        <v>1</v>
      </c>
      <c r="G816" s="23">
        <v>1208.99</v>
      </c>
      <c r="H816" s="21">
        <v>-1</v>
      </c>
      <c r="I816" s="21">
        <v>0</v>
      </c>
      <c r="J816" s="21">
        <v>705000</v>
      </c>
      <c r="K816" s="21">
        <v>1</v>
      </c>
      <c r="L816" s="22" t="s">
        <v>2988</v>
      </c>
      <c r="M816" s="24"/>
      <c r="N816" s="21">
        <v>21</v>
      </c>
      <c r="O816" s="21">
        <v>0</v>
      </c>
      <c r="P816" s="21">
        <v>0</v>
      </c>
      <c r="Q816">
        <f>VLOOKUP(C816,Facturas!B:T,19,0)</f>
        <v>326</v>
      </c>
    </row>
    <row r="817" spans="1:17" x14ac:dyDescent="0.25">
      <c r="A817" s="21">
        <v>3173</v>
      </c>
      <c r="B817" s="21">
        <v>2542</v>
      </c>
      <c r="C817" s="22" t="s">
        <v>344</v>
      </c>
      <c r="D817" s="22" t="s">
        <v>3215</v>
      </c>
      <c r="E817" s="22" t="s">
        <v>2988</v>
      </c>
      <c r="F817" s="21">
        <v>1</v>
      </c>
      <c r="G817" s="23">
        <v>550</v>
      </c>
      <c r="H817" s="21">
        <v>-1</v>
      </c>
      <c r="I817" s="21">
        <v>0</v>
      </c>
      <c r="J817" s="21">
        <v>705000</v>
      </c>
      <c r="K817" s="21">
        <v>1</v>
      </c>
      <c r="L817" s="22" t="s">
        <v>2988</v>
      </c>
      <c r="M817" s="24"/>
      <c r="N817" s="21">
        <v>21</v>
      </c>
      <c r="O817" s="21">
        <v>0</v>
      </c>
      <c r="P817" s="21">
        <v>0</v>
      </c>
      <c r="Q817">
        <f>VLOOKUP(C817,Facturas!B:T,19,0)</f>
        <v>325</v>
      </c>
    </row>
    <row r="818" spans="1:17" x14ac:dyDescent="0.25">
      <c r="A818" s="21">
        <v>3172</v>
      </c>
      <c r="B818" s="21">
        <v>2541</v>
      </c>
      <c r="C818" s="22" t="s">
        <v>343</v>
      </c>
      <c r="D818" s="22" t="s">
        <v>3240</v>
      </c>
      <c r="E818" s="22" t="s">
        <v>2988</v>
      </c>
      <c r="F818" s="21">
        <v>1</v>
      </c>
      <c r="G818" s="23">
        <v>1200</v>
      </c>
      <c r="H818" s="21">
        <v>-1</v>
      </c>
      <c r="I818" s="21">
        <v>0</v>
      </c>
      <c r="J818" s="21">
        <v>705000</v>
      </c>
      <c r="K818" s="21">
        <v>1</v>
      </c>
      <c r="L818" s="22" t="s">
        <v>2988</v>
      </c>
      <c r="M818" s="24"/>
      <c r="N818" s="21">
        <v>21</v>
      </c>
      <c r="O818" s="21">
        <v>0</v>
      </c>
      <c r="P818" s="21">
        <v>0</v>
      </c>
      <c r="Q818">
        <f>VLOOKUP(C818,Facturas!B:T,19,0)</f>
        <v>324</v>
      </c>
    </row>
    <row r="819" spans="1:17" x14ac:dyDescent="0.25">
      <c r="A819" s="21">
        <v>3171</v>
      </c>
      <c r="B819" s="21">
        <v>2540</v>
      </c>
      <c r="C819" s="22" t="s">
        <v>342</v>
      </c>
      <c r="D819" s="22" t="s">
        <v>3241</v>
      </c>
      <c r="E819" s="22" t="s">
        <v>2988</v>
      </c>
      <c r="F819" s="21">
        <v>1</v>
      </c>
      <c r="G819" s="23">
        <v>200</v>
      </c>
      <c r="H819" s="21">
        <v>-1</v>
      </c>
      <c r="I819" s="21">
        <v>0</v>
      </c>
      <c r="J819" s="21">
        <v>705000</v>
      </c>
      <c r="K819" s="21">
        <v>1</v>
      </c>
      <c r="L819" s="22" t="s">
        <v>2988</v>
      </c>
      <c r="M819" s="24"/>
      <c r="N819" s="21">
        <v>21</v>
      </c>
      <c r="O819" s="21">
        <v>0</v>
      </c>
      <c r="P819" s="21">
        <v>0</v>
      </c>
      <c r="Q819">
        <f>VLOOKUP(C819,Facturas!B:T,19,0)</f>
        <v>323</v>
      </c>
    </row>
    <row r="820" spans="1:17" x14ac:dyDescent="0.25">
      <c r="A820" s="21">
        <v>3184</v>
      </c>
      <c r="B820" s="21">
        <v>2551</v>
      </c>
      <c r="C820" s="22" t="s">
        <v>353</v>
      </c>
      <c r="D820" s="22" t="s">
        <v>3130</v>
      </c>
      <c r="E820" s="22" t="s">
        <v>2988</v>
      </c>
      <c r="F820" s="21">
        <v>1</v>
      </c>
      <c r="G820" s="23">
        <v>280</v>
      </c>
      <c r="H820" s="21">
        <v>-1</v>
      </c>
      <c r="I820" s="21">
        <v>0</v>
      </c>
      <c r="J820" s="21">
        <v>705000</v>
      </c>
      <c r="K820" s="21">
        <v>1</v>
      </c>
      <c r="L820" s="22" t="s">
        <v>2988</v>
      </c>
      <c r="M820" s="24"/>
      <c r="N820" s="21">
        <v>21</v>
      </c>
      <c r="O820" s="21">
        <v>0</v>
      </c>
      <c r="P820" s="21">
        <v>0</v>
      </c>
      <c r="Q820">
        <f>VLOOKUP(C820,Facturas!B:T,19,0)</f>
        <v>334</v>
      </c>
    </row>
    <row r="821" spans="1:17" x14ac:dyDescent="0.25">
      <c r="A821" s="21">
        <v>3208</v>
      </c>
      <c r="B821" s="21">
        <v>2571</v>
      </c>
      <c r="C821" s="22" t="s">
        <v>373</v>
      </c>
      <c r="D821" s="22" t="s">
        <v>3130</v>
      </c>
      <c r="E821" s="22" t="s">
        <v>2988</v>
      </c>
      <c r="F821" s="21">
        <v>1</v>
      </c>
      <c r="G821" s="23">
        <v>320</v>
      </c>
      <c r="H821" s="21">
        <v>-1</v>
      </c>
      <c r="I821" s="21">
        <v>0</v>
      </c>
      <c r="J821" s="21">
        <v>705000</v>
      </c>
      <c r="K821" s="21">
        <v>1</v>
      </c>
      <c r="L821" s="22" t="s">
        <v>2988</v>
      </c>
      <c r="M821" s="24"/>
      <c r="N821" s="21">
        <v>21</v>
      </c>
      <c r="O821" s="21">
        <v>0</v>
      </c>
      <c r="P821" s="21">
        <v>0</v>
      </c>
      <c r="Q821">
        <f>VLOOKUP(C821,Facturas!B:T,19,0)</f>
        <v>354</v>
      </c>
    </row>
    <row r="822" spans="1:17" x14ac:dyDescent="0.25">
      <c r="A822" s="21">
        <v>3221</v>
      </c>
      <c r="B822" s="21">
        <v>2580</v>
      </c>
      <c r="C822" s="22" t="s">
        <v>382</v>
      </c>
      <c r="D822" s="22" t="s">
        <v>3126</v>
      </c>
      <c r="E822" s="22" t="s">
        <v>2988</v>
      </c>
      <c r="F822" s="21">
        <v>1</v>
      </c>
      <c r="G822" s="23">
        <v>112.5</v>
      </c>
      <c r="H822" s="21">
        <v>-1</v>
      </c>
      <c r="I822" s="21">
        <v>0</v>
      </c>
      <c r="J822" s="21">
        <v>705000</v>
      </c>
      <c r="K822" s="21">
        <v>1</v>
      </c>
      <c r="L822" s="22" t="s">
        <v>2988</v>
      </c>
      <c r="M822" s="24"/>
      <c r="N822" s="21">
        <v>21</v>
      </c>
      <c r="O822" s="21">
        <v>0</v>
      </c>
      <c r="P822" s="21">
        <v>0</v>
      </c>
      <c r="Q822">
        <f>VLOOKUP(C822,Facturas!B:T,19,0)</f>
        <v>363</v>
      </c>
    </row>
    <row r="823" spans="1:17" x14ac:dyDescent="0.25">
      <c r="A823" s="21">
        <v>3220</v>
      </c>
      <c r="B823" s="21">
        <v>2579</v>
      </c>
      <c r="C823" s="22" t="s">
        <v>381</v>
      </c>
      <c r="D823" s="22" t="s">
        <v>3126</v>
      </c>
      <c r="E823" s="22" t="s">
        <v>2988</v>
      </c>
      <c r="F823" s="21">
        <v>1</v>
      </c>
      <c r="G823" s="23">
        <v>300</v>
      </c>
      <c r="H823" s="21">
        <v>0</v>
      </c>
      <c r="I823" s="21">
        <v>0</v>
      </c>
      <c r="J823" s="21">
        <v>705000</v>
      </c>
      <c r="K823" s="21">
        <v>1</v>
      </c>
      <c r="L823" s="22" t="s">
        <v>2988</v>
      </c>
      <c r="M823" s="24"/>
      <c r="N823" s="21">
        <v>0</v>
      </c>
      <c r="O823" s="21">
        <v>0</v>
      </c>
      <c r="P823" s="21">
        <v>0</v>
      </c>
      <c r="Q823">
        <f>VLOOKUP(C823,Facturas!B:T,19,0)</f>
        <v>362</v>
      </c>
    </row>
    <row r="824" spans="1:17" x14ac:dyDescent="0.25">
      <c r="A824" s="21">
        <v>3219</v>
      </c>
      <c r="B824" s="21">
        <v>2578</v>
      </c>
      <c r="C824" s="22" t="s">
        <v>380</v>
      </c>
      <c r="D824" s="22" t="s">
        <v>3130</v>
      </c>
      <c r="E824" s="22" t="s">
        <v>2988</v>
      </c>
      <c r="F824" s="21">
        <v>1</v>
      </c>
      <c r="G824" s="23">
        <v>90</v>
      </c>
      <c r="H824" s="21">
        <v>-1</v>
      </c>
      <c r="I824" s="21">
        <v>0</v>
      </c>
      <c r="J824" s="21">
        <v>705000</v>
      </c>
      <c r="K824" s="21">
        <v>1</v>
      </c>
      <c r="L824" s="22" t="s">
        <v>2988</v>
      </c>
      <c r="M824" s="24"/>
      <c r="N824" s="21">
        <v>21</v>
      </c>
      <c r="O824" s="21">
        <v>0</v>
      </c>
      <c r="P824" s="21">
        <v>0</v>
      </c>
      <c r="Q824">
        <f>VLOOKUP(C824,Facturas!B:T,19,0)</f>
        <v>361</v>
      </c>
    </row>
    <row r="825" spans="1:17" x14ac:dyDescent="0.25">
      <c r="A825" s="21">
        <v>3218</v>
      </c>
      <c r="B825" s="21">
        <v>2578</v>
      </c>
      <c r="C825" s="22" t="s">
        <v>380</v>
      </c>
      <c r="D825" s="22" t="s">
        <v>3130</v>
      </c>
      <c r="E825" s="22" t="s">
        <v>2988</v>
      </c>
      <c r="F825" s="21">
        <v>1</v>
      </c>
      <c r="G825" s="23">
        <v>309</v>
      </c>
      <c r="H825" s="21">
        <v>-1</v>
      </c>
      <c r="I825" s="21">
        <v>0</v>
      </c>
      <c r="J825" s="21">
        <v>705000</v>
      </c>
      <c r="K825" s="21">
        <v>1</v>
      </c>
      <c r="L825" s="22" t="s">
        <v>2988</v>
      </c>
      <c r="M825" s="24"/>
      <c r="N825" s="21">
        <v>21</v>
      </c>
      <c r="O825" s="21">
        <v>0</v>
      </c>
      <c r="P825" s="21">
        <v>0</v>
      </c>
      <c r="Q825">
        <f>VLOOKUP(C825,Facturas!B:T,19,0)</f>
        <v>361</v>
      </c>
    </row>
    <row r="826" spans="1:17" x14ac:dyDescent="0.25">
      <c r="A826" s="21">
        <v>3217</v>
      </c>
      <c r="B826" s="21">
        <v>2577</v>
      </c>
      <c r="C826" s="22" t="s">
        <v>379</v>
      </c>
      <c r="D826" s="22" t="s">
        <v>3128</v>
      </c>
      <c r="E826" s="22" t="s">
        <v>2988</v>
      </c>
      <c r="F826" s="21">
        <v>1</v>
      </c>
      <c r="G826" s="23">
        <v>21.92</v>
      </c>
      <c r="H826" s="21">
        <v>0</v>
      </c>
      <c r="I826" s="21">
        <v>0</v>
      </c>
      <c r="J826" s="21">
        <v>759000</v>
      </c>
      <c r="K826" s="21">
        <v>1</v>
      </c>
      <c r="L826" s="22" t="s">
        <v>2988</v>
      </c>
      <c r="M826" s="24"/>
      <c r="N826" s="21">
        <v>0</v>
      </c>
      <c r="O826" s="21">
        <v>-1</v>
      </c>
      <c r="P826" s="21">
        <v>0</v>
      </c>
      <c r="Q826">
        <f>VLOOKUP(C826,Facturas!B:T,19,0)</f>
        <v>360</v>
      </c>
    </row>
    <row r="827" spans="1:17" x14ac:dyDescent="0.25">
      <c r="A827" s="21">
        <v>3216</v>
      </c>
      <c r="B827" s="21">
        <v>2577</v>
      </c>
      <c r="C827" s="22" t="s">
        <v>379</v>
      </c>
      <c r="D827" s="22" t="s">
        <v>3130</v>
      </c>
      <c r="E827" s="22" t="s">
        <v>2988</v>
      </c>
      <c r="F827" s="21">
        <v>1</v>
      </c>
      <c r="G827" s="23">
        <v>290</v>
      </c>
      <c r="H827" s="21">
        <v>-1</v>
      </c>
      <c r="I827" s="21">
        <v>0</v>
      </c>
      <c r="J827" s="21">
        <v>705000</v>
      </c>
      <c r="K827" s="21">
        <v>1</v>
      </c>
      <c r="L827" s="22" t="s">
        <v>2988</v>
      </c>
      <c r="M827" s="24"/>
      <c r="N827" s="21">
        <v>21</v>
      </c>
      <c r="O827" s="21">
        <v>0</v>
      </c>
      <c r="P827" s="21">
        <v>0</v>
      </c>
      <c r="Q827">
        <f>VLOOKUP(C827,Facturas!B:T,19,0)</f>
        <v>360</v>
      </c>
    </row>
    <row r="828" spans="1:17" x14ac:dyDescent="0.25">
      <c r="A828" s="21">
        <v>3215</v>
      </c>
      <c r="B828" s="21">
        <v>2576</v>
      </c>
      <c r="C828" s="22" t="s">
        <v>378</v>
      </c>
      <c r="D828" s="22" t="s">
        <v>3126</v>
      </c>
      <c r="E828" s="22" t="s">
        <v>2988</v>
      </c>
      <c r="F828" s="21">
        <v>1</v>
      </c>
      <c r="G828" s="23">
        <v>180</v>
      </c>
      <c r="H828" s="21">
        <v>-1</v>
      </c>
      <c r="I828" s="21">
        <v>0</v>
      </c>
      <c r="J828" s="21">
        <v>705000</v>
      </c>
      <c r="K828" s="21">
        <v>1</v>
      </c>
      <c r="L828" s="22" t="s">
        <v>2988</v>
      </c>
      <c r="M828" s="24"/>
      <c r="N828" s="21">
        <v>21</v>
      </c>
      <c r="O828" s="21">
        <v>0</v>
      </c>
      <c r="P828" s="21">
        <v>0</v>
      </c>
      <c r="Q828">
        <f>VLOOKUP(C828,Facturas!B:T,19,0)</f>
        <v>359</v>
      </c>
    </row>
    <row r="829" spans="1:17" x14ac:dyDescent="0.25">
      <c r="A829" s="21">
        <v>3214</v>
      </c>
      <c r="B829" s="21">
        <v>2575</v>
      </c>
      <c r="C829" s="22" t="s">
        <v>377</v>
      </c>
      <c r="D829" s="22" t="s">
        <v>3126</v>
      </c>
      <c r="E829" s="22" t="s">
        <v>2988</v>
      </c>
      <c r="F829" s="21">
        <v>1</v>
      </c>
      <c r="G829" s="23">
        <v>77</v>
      </c>
      <c r="H829" s="21">
        <v>-1</v>
      </c>
      <c r="I829" s="21">
        <v>0</v>
      </c>
      <c r="J829" s="21">
        <v>705000</v>
      </c>
      <c r="K829" s="21">
        <v>1</v>
      </c>
      <c r="L829" s="22" t="s">
        <v>2988</v>
      </c>
      <c r="M829" s="24"/>
      <c r="N829" s="21">
        <v>21</v>
      </c>
      <c r="O829" s="21">
        <v>0</v>
      </c>
      <c r="P829" s="21">
        <v>0</v>
      </c>
      <c r="Q829">
        <f>VLOOKUP(C829,Facturas!B:T,19,0)</f>
        <v>358</v>
      </c>
    </row>
    <row r="830" spans="1:17" x14ac:dyDescent="0.25">
      <c r="A830" s="21">
        <v>3213</v>
      </c>
      <c r="B830" s="21">
        <v>2574</v>
      </c>
      <c r="C830" s="22" t="s">
        <v>376</v>
      </c>
      <c r="D830" s="22" t="s">
        <v>3126</v>
      </c>
      <c r="E830" s="22" t="s">
        <v>2988</v>
      </c>
      <c r="F830" s="21">
        <v>1</v>
      </c>
      <c r="G830" s="23">
        <v>280</v>
      </c>
      <c r="H830" s="21">
        <v>-1</v>
      </c>
      <c r="I830" s="21">
        <v>0</v>
      </c>
      <c r="J830" s="21">
        <v>705000</v>
      </c>
      <c r="K830" s="21">
        <v>1</v>
      </c>
      <c r="L830" s="22" t="s">
        <v>2988</v>
      </c>
      <c r="M830" s="24"/>
      <c r="N830" s="21">
        <v>21</v>
      </c>
      <c r="O830" s="21">
        <v>0</v>
      </c>
      <c r="P830" s="21">
        <v>0</v>
      </c>
      <c r="Q830">
        <f>VLOOKUP(C830,Facturas!B:T,19,0)</f>
        <v>357</v>
      </c>
    </row>
    <row r="831" spans="1:17" x14ac:dyDescent="0.25">
      <c r="A831" s="21">
        <v>3212</v>
      </c>
      <c r="B831" s="21">
        <v>2573</v>
      </c>
      <c r="C831" s="22" t="s">
        <v>375</v>
      </c>
      <c r="D831" s="22" t="s">
        <v>3126</v>
      </c>
      <c r="E831" s="22" t="s">
        <v>2988</v>
      </c>
      <c r="F831" s="21">
        <v>1</v>
      </c>
      <c r="G831" s="23">
        <v>258</v>
      </c>
      <c r="H831" s="21">
        <v>-1</v>
      </c>
      <c r="I831" s="21">
        <v>0</v>
      </c>
      <c r="J831" s="21">
        <v>705000</v>
      </c>
      <c r="K831" s="21">
        <v>1</v>
      </c>
      <c r="L831" s="22" t="s">
        <v>2988</v>
      </c>
      <c r="M831" s="24"/>
      <c r="N831" s="21">
        <v>21</v>
      </c>
      <c r="O831" s="21">
        <v>0</v>
      </c>
      <c r="P831" s="21">
        <v>0</v>
      </c>
      <c r="Q831">
        <f>VLOOKUP(C831,Facturas!B:T,19,0)</f>
        <v>356</v>
      </c>
    </row>
    <row r="832" spans="1:17" x14ac:dyDescent="0.25">
      <c r="A832" s="21">
        <v>3211</v>
      </c>
      <c r="B832" s="21">
        <v>2572</v>
      </c>
      <c r="C832" s="22" t="s">
        <v>374</v>
      </c>
      <c r="D832" s="22" t="s">
        <v>3130</v>
      </c>
      <c r="E832" s="22" t="s">
        <v>2988</v>
      </c>
      <c r="F832" s="21">
        <v>1</v>
      </c>
      <c r="G832" s="23">
        <v>165</v>
      </c>
      <c r="H832" s="21">
        <v>-1</v>
      </c>
      <c r="I832" s="21">
        <v>0</v>
      </c>
      <c r="J832" s="21">
        <v>705000</v>
      </c>
      <c r="K832" s="21">
        <v>1</v>
      </c>
      <c r="L832" s="22" t="s">
        <v>2988</v>
      </c>
      <c r="M832" s="24"/>
      <c r="N832" s="21">
        <v>21</v>
      </c>
      <c r="O832" s="21">
        <v>0</v>
      </c>
      <c r="P832" s="21">
        <v>0</v>
      </c>
      <c r="Q832">
        <f>VLOOKUP(C832,Facturas!B:T,19,0)</f>
        <v>355</v>
      </c>
    </row>
    <row r="833" spans="1:17" x14ac:dyDescent="0.25">
      <c r="A833" s="21">
        <v>3195</v>
      </c>
      <c r="B833" s="21">
        <v>2561</v>
      </c>
      <c r="C833" s="22" t="s">
        <v>363</v>
      </c>
      <c r="D833" s="22" t="s">
        <v>3130</v>
      </c>
      <c r="E833" s="22" t="s">
        <v>2988</v>
      </c>
      <c r="F833" s="21">
        <v>1</v>
      </c>
      <c r="G833" s="23">
        <v>260</v>
      </c>
      <c r="H833" s="21">
        <v>-1</v>
      </c>
      <c r="I833" s="21">
        <v>0</v>
      </c>
      <c r="J833" s="21">
        <v>705000</v>
      </c>
      <c r="K833" s="21">
        <v>1</v>
      </c>
      <c r="L833" s="22" t="s">
        <v>2988</v>
      </c>
      <c r="M833" s="24"/>
      <c r="N833" s="21">
        <v>21</v>
      </c>
      <c r="O833" s="21">
        <v>0</v>
      </c>
      <c r="P833" s="21">
        <v>0</v>
      </c>
      <c r="Q833">
        <f>VLOOKUP(C833,Facturas!B:T,19,0)</f>
        <v>344</v>
      </c>
    </row>
    <row r="834" spans="1:17" x14ac:dyDescent="0.25">
      <c r="A834" s="21">
        <v>3209</v>
      </c>
      <c r="B834" s="21">
        <v>2571</v>
      </c>
      <c r="C834" s="22" t="s">
        <v>373</v>
      </c>
      <c r="D834" s="22" t="s">
        <v>3126</v>
      </c>
      <c r="E834" s="22" t="s">
        <v>2988</v>
      </c>
      <c r="F834" s="21">
        <v>1</v>
      </c>
      <c r="G834" s="23">
        <v>525</v>
      </c>
      <c r="H834" s="21">
        <v>-1</v>
      </c>
      <c r="I834" s="21">
        <v>0</v>
      </c>
      <c r="J834" s="21">
        <v>705000</v>
      </c>
      <c r="K834" s="21">
        <v>1</v>
      </c>
      <c r="L834" s="22" t="s">
        <v>2988</v>
      </c>
      <c r="M834" s="24"/>
      <c r="N834" s="21">
        <v>21</v>
      </c>
      <c r="O834" s="21">
        <v>0</v>
      </c>
      <c r="P834" s="21">
        <v>0</v>
      </c>
      <c r="Q834">
        <f>VLOOKUP(C834,Facturas!B:T,19,0)</f>
        <v>354</v>
      </c>
    </row>
    <row r="835" spans="1:17" x14ac:dyDescent="0.25">
      <c r="A835" s="21">
        <v>3196</v>
      </c>
      <c r="B835" s="21">
        <v>2562</v>
      </c>
      <c r="C835" s="22" t="s">
        <v>364</v>
      </c>
      <c r="D835" s="22" t="s">
        <v>3130</v>
      </c>
      <c r="E835" s="22" t="s">
        <v>2988</v>
      </c>
      <c r="F835" s="21">
        <v>1</v>
      </c>
      <c r="G835" s="23">
        <v>225</v>
      </c>
      <c r="H835" s="21">
        <v>-1</v>
      </c>
      <c r="I835" s="21">
        <v>0</v>
      </c>
      <c r="J835" s="21">
        <v>705000</v>
      </c>
      <c r="K835" s="21">
        <v>1</v>
      </c>
      <c r="L835" s="22" t="s">
        <v>2988</v>
      </c>
      <c r="M835" s="24"/>
      <c r="N835" s="21">
        <v>21</v>
      </c>
      <c r="O835" s="21">
        <v>0</v>
      </c>
      <c r="P835" s="21">
        <v>0</v>
      </c>
      <c r="Q835">
        <f>VLOOKUP(C835,Facturas!B:T,19,0)</f>
        <v>345</v>
      </c>
    </row>
    <row r="836" spans="1:17" x14ac:dyDescent="0.25">
      <c r="A836" s="21">
        <v>3207</v>
      </c>
      <c r="B836" s="21">
        <v>2570</v>
      </c>
      <c r="C836" s="22" t="s">
        <v>372</v>
      </c>
      <c r="D836" s="22" t="s">
        <v>3130</v>
      </c>
      <c r="E836" s="22" t="s">
        <v>2988</v>
      </c>
      <c r="F836" s="21">
        <v>1</v>
      </c>
      <c r="G836" s="23">
        <v>530</v>
      </c>
      <c r="H836" s="21">
        <v>-1</v>
      </c>
      <c r="I836" s="21">
        <v>0</v>
      </c>
      <c r="J836" s="21">
        <v>705000</v>
      </c>
      <c r="K836" s="21">
        <v>1</v>
      </c>
      <c r="L836" s="22" t="s">
        <v>2988</v>
      </c>
      <c r="M836" s="24"/>
      <c r="N836" s="21">
        <v>21</v>
      </c>
      <c r="O836" s="21">
        <v>0</v>
      </c>
      <c r="P836" s="21">
        <v>0</v>
      </c>
      <c r="Q836">
        <f>VLOOKUP(C836,Facturas!B:T,19,0)</f>
        <v>353</v>
      </c>
    </row>
    <row r="837" spans="1:17" x14ac:dyDescent="0.25">
      <c r="A837" s="21">
        <v>3206</v>
      </c>
      <c r="B837" s="21">
        <v>2569</v>
      </c>
      <c r="C837" s="22" t="s">
        <v>371</v>
      </c>
      <c r="D837" s="22" t="s">
        <v>3126</v>
      </c>
      <c r="E837" s="22" t="s">
        <v>2988</v>
      </c>
      <c r="F837" s="21">
        <v>1</v>
      </c>
      <c r="G837" s="23">
        <v>400</v>
      </c>
      <c r="H837" s="21">
        <v>-1</v>
      </c>
      <c r="I837" s="21">
        <v>0</v>
      </c>
      <c r="J837" s="21">
        <v>705000</v>
      </c>
      <c r="K837" s="21">
        <v>1</v>
      </c>
      <c r="L837" s="22" t="s">
        <v>2988</v>
      </c>
      <c r="M837" s="24"/>
      <c r="N837" s="21">
        <v>21</v>
      </c>
      <c r="O837" s="21">
        <v>0</v>
      </c>
      <c r="P837" s="21">
        <v>0</v>
      </c>
      <c r="Q837">
        <f>VLOOKUP(C837,Facturas!B:T,19,0)</f>
        <v>352</v>
      </c>
    </row>
    <row r="838" spans="1:17" x14ac:dyDescent="0.25">
      <c r="A838" s="21">
        <v>3205</v>
      </c>
      <c r="B838" s="21">
        <v>2568</v>
      </c>
      <c r="C838" s="22" t="s">
        <v>370</v>
      </c>
      <c r="D838" s="22" t="s">
        <v>3167</v>
      </c>
      <c r="E838" s="22" t="s">
        <v>2988</v>
      </c>
      <c r="F838" s="21">
        <v>1</v>
      </c>
      <c r="G838" s="23">
        <v>550</v>
      </c>
      <c r="H838" s="21">
        <v>-1</v>
      </c>
      <c r="I838" s="21">
        <v>0</v>
      </c>
      <c r="J838" s="21">
        <v>705000</v>
      </c>
      <c r="K838" s="21">
        <v>1</v>
      </c>
      <c r="L838" s="22" t="s">
        <v>2988</v>
      </c>
      <c r="M838" s="24"/>
      <c r="N838" s="21">
        <v>21</v>
      </c>
      <c r="O838" s="21">
        <v>0</v>
      </c>
      <c r="P838" s="21">
        <v>0</v>
      </c>
      <c r="Q838">
        <f>VLOOKUP(C838,Facturas!B:T,19,0)</f>
        <v>351</v>
      </c>
    </row>
    <row r="839" spans="1:17" x14ac:dyDescent="0.25">
      <c r="A839" s="21">
        <v>3204</v>
      </c>
      <c r="B839" s="21">
        <v>2567</v>
      </c>
      <c r="C839" s="22" t="s">
        <v>369</v>
      </c>
      <c r="D839" s="22" t="s">
        <v>3128</v>
      </c>
      <c r="E839" s="22" t="s">
        <v>2988</v>
      </c>
      <c r="F839" s="21">
        <v>1</v>
      </c>
      <c r="G839" s="23">
        <v>26</v>
      </c>
      <c r="H839" s="21">
        <v>0</v>
      </c>
      <c r="I839" s="21">
        <v>0</v>
      </c>
      <c r="J839" s="21">
        <v>759000</v>
      </c>
      <c r="K839" s="21">
        <v>1</v>
      </c>
      <c r="L839" s="22" t="s">
        <v>2988</v>
      </c>
      <c r="M839" s="24"/>
      <c r="N839" s="21">
        <v>0</v>
      </c>
      <c r="O839" s="21">
        <v>-1</v>
      </c>
      <c r="P839" s="21">
        <v>0</v>
      </c>
      <c r="Q839">
        <f>VLOOKUP(C839,Facturas!B:T,19,0)</f>
        <v>350</v>
      </c>
    </row>
    <row r="840" spans="1:17" x14ac:dyDescent="0.25">
      <c r="A840" s="21">
        <v>3203</v>
      </c>
      <c r="B840" s="21">
        <v>2567</v>
      </c>
      <c r="C840" s="22" t="s">
        <v>369</v>
      </c>
      <c r="D840" s="22" t="s">
        <v>3130</v>
      </c>
      <c r="E840" s="22" t="s">
        <v>2988</v>
      </c>
      <c r="F840" s="21">
        <v>1</v>
      </c>
      <c r="G840" s="23">
        <v>150</v>
      </c>
      <c r="H840" s="21">
        <v>-1</v>
      </c>
      <c r="I840" s="21">
        <v>0</v>
      </c>
      <c r="J840" s="21">
        <v>705000</v>
      </c>
      <c r="K840" s="21">
        <v>1</v>
      </c>
      <c r="L840" s="22" t="s">
        <v>2988</v>
      </c>
      <c r="M840" s="24"/>
      <c r="N840" s="21">
        <v>21</v>
      </c>
      <c r="O840" s="21">
        <v>0</v>
      </c>
      <c r="P840" s="21">
        <v>0</v>
      </c>
      <c r="Q840">
        <f>VLOOKUP(C840,Facturas!B:T,19,0)</f>
        <v>350</v>
      </c>
    </row>
    <row r="841" spans="1:17" x14ac:dyDescent="0.25">
      <c r="A841" s="21">
        <v>3202</v>
      </c>
      <c r="B841" s="21">
        <v>2566</v>
      </c>
      <c r="C841" s="22" t="s">
        <v>368</v>
      </c>
      <c r="D841" s="22" t="s">
        <v>3130</v>
      </c>
      <c r="E841" s="22" t="s">
        <v>2988</v>
      </c>
      <c r="F841" s="21">
        <v>1</v>
      </c>
      <c r="G841" s="23">
        <v>160</v>
      </c>
      <c r="H841" s="21">
        <v>-1</v>
      </c>
      <c r="I841" s="21">
        <v>0</v>
      </c>
      <c r="J841" s="21">
        <v>705000</v>
      </c>
      <c r="K841" s="21">
        <v>1</v>
      </c>
      <c r="L841" s="22" t="s">
        <v>2988</v>
      </c>
      <c r="M841" s="24"/>
      <c r="N841" s="21">
        <v>21</v>
      </c>
      <c r="O841" s="21">
        <v>0</v>
      </c>
      <c r="P841" s="21">
        <v>0</v>
      </c>
      <c r="Q841">
        <f>VLOOKUP(C841,Facturas!B:T,19,0)</f>
        <v>349</v>
      </c>
    </row>
    <row r="842" spans="1:17" x14ac:dyDescent="0.25">
      <c r="A842" s="21">
        <v>3201</v>
      </c>
      <c r="B842" s="21">
        <v>2565</v>
      </c>
      <c r="C842" s="22" t="s">
        <v>367</v>
      </c>
      <c r="D842" s="22" t="s">
        <v>3130</v>
      </c>
      <c r="E842" s="22" t="s">
        <v>2988</v>
      </c>
      <c r="F842" s="21">
        <v>1</v>
      </c>
      <c r="G842" s="23">
        <v>300</v>
      </c>
      <c r="H842" s="21">
        <v>-1</v>
      </c>
      <c r="I842" s="21">
        <v>0</v>
      </c>
      <c r="J842" s="21">
        <v>705000</v>
      </c>
      <c r="K842" s="21">
        <v>1</v>
      </c>
      <c r="L842" s="22" t="s">
        <v>2988</v>
      </c>
      <c r="M842" s="24"/>
      <c r="N842" s="21">
        <v>21</v>
      </c>
      <c r="O842" s="21">
        <v>0</v>
      </c>
      <c r="P842" s="21">
        <v>0</v>
      </c>
      <c r="Q842">
        <f>VLOOKUP(C842,Facturas!B:T,19,0)</f>
        <v>348</v>
      </c>
    </row>
    <row r="843" spans="1:17" x14ac:dyDescent="0.25">
      <c r="A843" s="21">
        <v>3200</v>
      </c>
      <c r="B843" s="21">
        <v>2564</v>
      </c>
      <c r="C843" s="22" t="s">
        <v>366</v>
      </c>
      <c r="D843" s="22" t="s">
        <v>3130</v>
      </c>
      <c r="E843" s="22" t="s">
        <v>2988</v>
      </c>
      <c r="F843" s="21">
        <v>1</v>
      </c>
      <c r="G843" s="23">
        <v>250</v>
      </c>
      <c r="H843" s="21">
        <v>-1</v>
      </c>
      <c r="I843" s="21">
        <v>0</v>
      </c>
      <c r="J843" s="21">
        <v>705000</v>
      </c>
      <c r="K843" s="21">
        <v>1</v>
      </c>
      <c r="L843" s="22" t="s">
        <v>2988</v>
      </c>
      <c r="M843" s="24"/>
      <c r="N843" s="21">
        <v>21</v>
      </c>
      <c r="O843" s="21">
        <v>0</v>
      </c>
      <c r="P843" s="21">
        <v>0</v>
      </c>
      <c r="Q843">
        <f>VLOOKUP(C843,Facturas!B:T,19,0)</f>
        <v>347</v>
      </c>
    </row>
    <row r="844" spans="1:17" x14ac:dyDescent="0.25">
      <c r="A844" s="21">
        <v>3199</v>
      </c>
      <c r="B844" s="21">
        <v>2563</v>
      </c>
      <c r="C844" s="22" t="s">
        <v>365</v>
      </c>
      <c r="D844" s="22" t="s">
        <v>3128</v>
      </c>
      <c r="E844" s="22" t="s">
        <v>2988</v>
      </c>
      <c r="F844" s="21">
        <v>1</v>
      </c>
      <c r="G844" s="23">
        <v>21.92</v>
      </c>
      <c r="H844" s="21">
        <v>0</v>
      </c>
      <c r="I844" s="21">
        <v>0</v>
      </c>
      <c r="J844" s="21">
        <v>759000</v>
      </c>
      <c r="K844" s="21">
        <v>1</v>
      </c>
      <c r="L844" s="22" t="s">
        <v>2988</v>
      </c>
      <c r="M844" s="24"/>
      <c r="N844" s="21">
        <v>0</v>
      </c>
      <c r="O844" s="21">
        <v>-1</v>
      </c>
      <c r="P844" s="21">
        <v>0</v>
      </c>
      <c r="Q844">
        <f>VLOOKUP(C844,Facturas!B:T,19,0)</f>
        <v>346</v>
      </c>
    </row>
    <row r="845" spans="1:17" x14ac:dyDescent="0.25">
      <c r="A845" s="21">
        <v>3198</v>
      </c>
      <c r="B845" s="21">
        <v>2563</v>
      </c>
      <c r="C845" s="22" t="s">
        <v>365</v>
      </c>
      <c r="D845" s="22" t="s">
        <v>3130</v>
      </c>
      <c r="E845" s="22" t="s">
        <v>2988</v>
      </c>
      <c r="F845" s="21">
        <v>1</v>
      </c>
      <c r="G845" s="23">
        <v>400</v>
      </c>
      <c r="H845" s="21">
        <v>-1</v>
      </c>
      <c r="I845" s="21">
        <v>0</v>
      </c>
      <c r="J845" s="21">
        <v>705000</v>
      </c>
      <c r="K845" s="21">
        <v>1</v>
      </c>
      <c r="L845" s="22" t="s">
        <v>2988</v>
      </c>
      <c r="M845" s="24"/>
      <c r="N845" s="21">
        <v>21</v>
      </c>
      <c r="O845" s="21">
        <v>0</v>
      </c>
      <c r="P845" s="21">
        <v>0</v>
      </c>
      <c r="Q845">
        <f>VLOOKUP(C845,Facturas!B:T,19,0)</f>
        <v>346</v>
      </c>
    </row>
    <row r="846" spans="1:17" x14ac:dyDescent="0.25">
      <c r="A846" s="21">
        <v>3275</v>
      </c>
      <c r="B846" s="21">
        <v>2622</v>
      </c>
      <c r="C846" s="22" t="s">
        <v>424</v>
      </c>
      <c r="D846" s="22" t="s">
        <v>3242</v>
      </c>
      <c r="E846" s="22" t="s">
        <v>2988</v>
      </c>
      <c r="F846" s="21">
        <v>1</v>
      </c>
      <c r="G846" s="23">
        <v>100</v>
      </c>
      <c r="H846" s="21">
        <v>-1</v>
      </c>
      <c r="I846" s="21">
        <v>0</v>
      </c>
      <c r="J846" s="21">
        <v>705000</v>
      </c>
      <c r="K846" s="21">
        <v>1</v>
      </c>
      <c r="L846" s="22" t="s">
        <v>2988</v>
      </c>
      <c r="M846" s="24"/>
      <c r="N846" s="21">
        <v>21</v>
      </c>
      <c r="O846" s="21">
        <v>0</v>
      </c>
      <c r="P846" s="21">
        <v>0</v>
      </c>
      <c r="Q846">
        <f>VLOOKUP(C846,Facturas!B:T,19,0)</f>
        <v>405</v>
      </c>
    </row>
    <row r="847" spans="1:17" x14ac:dyDescent="0.25">
      <c r="A847" s="21">
        <v>3210</v>
      </c>
      <c r="B847" s="21">
        <v>2571</v>
      </c>
      <c r="C847" s="22" t="s">
        <v>373</v>
      </c>
      <c r="D847" s="22" t="s">
        <v>3128</v>
      </c>
      <c r="E847" s="22" t="s">
        <v>2988</v>
      </c>
      <c r="F847" s="21">
        <v>1</v>
      </c>
      <c r="G847" s="23">
        <v>31.12</v>
      </c>
      <c r="H847" s="21">
        <v>0</v>
      </c>
      <c r="I847" s="21">
        <v>0</v>
      </c>
      <c r="J847" s="21">
        <v>759000</v>
      </c>
      <c r="K847" s="21">
        <v>1</v>
      </c>
      <c r="L847" s="22" t="s">
        <v>2988</v>
      </c>
      <c r="M847" s="24"/>
      <c r="N847" s="21">
        <v>0</v>
      </c>
      <c r="O847" s="21">
        <v>-1</v>
      </c>
      <c r="P847" s="21">
        <v>0</v>
      </c>
      <c r="Q847">
        <f>VLOOKUP(C847,Facturas!B:T,19,0)</f>
        <v>354</v>
      </c>
    </row>
    <row r="848" spans="1:17" x14ac:dyDescent="0.25">
      <c r="A848" s="21">
        <v>2201</v>
      </c>
      <c r="B848" s="21">
        <v>503</v>
      </c>
      <c r="C848" s="22" t="s">
        <v>1134</v>
      </c>
      <c r="D848" s="22" t="s">
        <v>3126</v>
      </c>
      <c r="E848" s="22" t="s">
        <v>2988</v>
      </c>
      <c r="F848" s="21">
        <v>1</v>
      </c>
      <c r="G848" s="23">
        <v>550</v>
      </c>
      <c r="H848" s="21">
        <v>-1</v>
      </c>
      <c r="I848" s="21">
        <v>0</v>
      </c>
      <c r="J848" s="21">
        <v>705000</v>
      </c>
      <c r="K848" s="21">
        <v>-1</v>
      </c>
      <c r="L848" s="22" t="s">
        <v>2988</v>
      </c>
      <c r="M848" s="24"/>
      <c r="N848" s="21">
        <v>21</v>
      </c>
      <c r="O848" s="21">
        <v>0</v>
      </c>
      <c r="P848" s="21">
        <v>0</v>
      </c>
      <c r="Q848">
        <f>VLOOKUP(C848,Facturas!B:T,19,0)</f>
        <v>3480</v>
      </c>
    </row>
    <row r="849" spans="1:17" x14ac:dyDescent="0.25">
      <c r="A849" s="21">
        <v>2215</v>
      </c>
      <c r="B849" s="21">
        <v>543</v>
      </c>
      <c r="C849" s="22" t="s">
        <v>1015</v>
      </c>
      <c r="D849" s="22" t="s">
        <v>3126</v>
      </c>
      <c r="E849" s="22" t="s">
        <v>2988</v>
      </c>
      <c r="F849" s="21">
        <v>1</v>
      </c>
      <c r="G849" s="23">
        <v>340</v>
      </c>
      <c r="H849" s="21">
        <v>-1</v>
      </c>
      <c r="I849" s="21">
        <v>0</v>
      </c>
      <c r="J849" s="21">
        <v>705000</v>
      </c>
      <c r="K849" s="21">
        <v>0</v>
      </c>
      <c r="L849" s="22" t="s">
        <v>2988</v>
      </c>
      <c r="M849" s="24"/>
      <c r="N849" s="21">
        <v>21</v>
      </c>
      <c r="O849" s="21">
        <v>0</v>
      </c>
      <c r="P849" s="21">
        <v>0</v>
      </c>
      <c r="Q849">
        <f>VLOOKUP(C849,Facturas!B:T,19,0)</f>
        <v>3302</v>
      </c>
    </row>
    <row r="850" spans="1:17" x14ac:dyDescent="0.25">
      <c r="A850" s="21">
        <v>2213</v>
      </c>
      <c r="B850" s="21">
        <v>542</v>
      </c>
      <c r="C850" s="22" t="s">
        <v>1135</v>
      </c>
      <c r="D850" s="22" t="s">
        <v>3126</v>
      </c>
      <c r="E850" s="22" t="s">
        <v>2988</v>
      </c>
      <c r="F850" s="21">
        <v>1</v>
      </c>
      <c r="G850" s="23">
        <v>340</v>
      </c>
      <c r="H850" s="21">
        <v>-1</v>
      </c>
      <c r="I850" s="21">
        <v>0</v>
      </c>
      <c r="J850" s="21">
        <v>705000</v>
      </c>
      <c r="K850" s="21">
        <v>-1</v>
      </c>
      <c r="L850" s="22" t="s">
        <v>2988</v>
      </c>
      <c r="M850" s="24"/>
      <c r="N850" s="21">
        <v>21</v>
      </c>
      <c r="O850" s="21">
        <v>0</v>
      </c>
      <c r="P850" s="21">
        <v>0</v>
      </c>
      <c r="Q850">
        <f>VLOOKUP(C850,Facturas!B:T,19,0)</f>
        <v>3481</v>
      </c>
    </row>
    <row r="851" spans="1:17" x14ac:dyDescent="0.25">
      <c r="A851" s="21">
        <v>2211</v>
      </c>
      <c r="B851" s="21">
        <v>541</v>
      </c>
      <c r="C851" s="22" t="s">
        <v>1250</v>
      </c>
      <c r="D851" s="22" t="s">
        <v>3126</v>
      </c>
      <c r="E851" s="22" t="s">
        <v>2988</v>
      </c>
      <c r="F851" s="21">
        <v>1</v>
      </c>
      <c r="G851" s="23">
        <v>340</v>
      </c>
      <c r="H851" s="21">
        <v>-1</v>
      </c>
      <c r="I851" s="21">
        <v>0</v>
      </c>
      <c r="J851" s="21">
        <v>705000</v>
      </c>
      <c r="K851" s="21">
        <v>-1</v>
      </c>
      <c r="L851" s="22" t="s">
        <v>2988</v>
      </c>
      <c r="M851" s="24"/>
      <c r="N851" s="21">
        <v>21</v>
      </c>
      <c r="O851" s="21">
        <v>0</v>
      </c>
      <c r="P851" s="21">
        <v>0</v>
      </c>
      <c r="Q851">
        <f>VLOOKUP(C851,Facturas!B:T,19,0)</f>
        <v>3600</v>
      </c>
    </row>
    <row r="852" spans="1:17" x14ac:dyDescent="0.25">
      <c r="A852" s="21">
        <v>2210</v>
      </c>
      <c r="B852" s="21">
        <v>540</v>
      </c>
      <c r="C852" s="22" t="s">
        <v>1374</v>
      </c>
      <c r="D852" s="22" t="s">
        <v>3243</v>
      </c>
      <c r="E852" s="22" t="s">
        <v>2988</v>
      </c>
      <c r="F852" s="21">
        <v>1</v>
      </c>
      <c r="G852" s="23">
        <v>75</v>
      </c>
      <c r="H852" s="21">
        <v>-1</v>
      </c>
      <c r="I852" s="21">
        <v>0</v>
      </c>
      <c r="J852" s="21">
        <v>705000</v>
      </c>
      <c r="K852" s="21">
        <v>-1</v>
      </c>
      <c r="L852" s="22" t="s">
        <v>2988</v>
      </c>
      <c r="M852" s="24"/>
      <c r="N852" s="21">
        <v>21</v>
      </c>
      <c r="O852" s="21">
        <v>0</v>
      </c>
      <c r="P852" s="21">
        <v>0</v>
      </c>
      <c r="Q852">
        <f>VLOOKUP(C852,Facturas!B:T,19,0)</f>
        <v>3725</v>
      </c>
    </row>
    <row r="853" spans="1:17" x14ac:dyDescent="0.25">
      <c r="A853" s="21">
        <v>2209</v>
      </c>
      <c r="B853" s="21">
        <v>540</v>
      </c>
      <c r="C853" s="22" t="s">
        <v>1374</v>
      </c>
      <c r="D853" s="22" t="s">
        <v>3126</v>
      </c>
      <c r="E853" s="22" t="s">
        <v>2988</v>
      </c>
      <c r="F853" s="21">
        <v>1</v>
      </c>
      <c r="G853" s="23">
        <v>340</v>
      </c>
      <c r="H853" s="21">
        <v>-1</v>
      </c>
      <c r="I853" s="21">
        <v>0</v>
      </c>
      <c r="J853" s="21">
        <v>705000</v>
      </c>
      <c r="K853" s="21">
        <v>-1</v>
      </c>
      <c r="L853" s="22" t="s">
        <v>2988</v>
      </c>
      <c r="M853" s="24"/>
      <c r="N853" s="21">
        <v>21</v>
      </c>
      <c r="O853" s="21">
        <v>0</v>
      </c>
      <c r="P853" s="21">
        <v>0</v>
      </c>
      <c r="Q853">
        <f>VLOOKUP(C853,Facturas!B:T,19,0)</f>
        <v>3725</v>
      </c>
    </row>
    <row r="854" spans="1:17" x14ac:dyDescent="0.25">
      <c r="A854" s="21">
        <v>2208</v>
      </c>
      <c r="B854" s="21">
        <v>539</v>
      </c>
      <c r="C854" s="22" t="s">
        <v>1005</v>
      </c>
      <c r="D854" s="22" t="s">
        <v>3126</v>
      </c>
      <c r="E854" s="22" t="s">
        <v>2988</v>
      </c>
      <c r="F854" s="21">
        <v>1</v>
      </c>
      <c r="G854" s="23">
        <v>190</v>
      </c>
      <c r="H854" s="21">
        <v>-1</v>
      </c>
      <c r="I854" s="21">
        <v>0</v>
      </c>
      <c r="J854" s="21">
        <v>705000</v>
      </c>
      <c r="K854" s="21">
        <v>0</v>
      </c>
      <c r="L854" s="22" t="s">
        <v>2988</v>
      </c>
      <c r="M854" s="24"/>
      <c r="N854" s="21">
        <v>21</v>
      </c>
      <c r="O854" s="21">
        <v>0</v>
      </c>
      <c r="P854" s="21">
        <v>0</v>
      </c>
      <c r="Q854">
        <f>VLOOKUP(C854,Facturas!B:T,19,0)</f>
        <v>3292</v>
      </c>
    </row>
    <row r="855" spans="1:17" x14ac:dyDescent="0.25">
      <c r="A855" s="21">
        <v>2207</v>
      </c>
      <c r="B855" s="21">
        <v>538</v>
      </c>
      <c r="C855" s="22" t="s">
        <v>1125</v>
      </c>
      <c r="D855" s="22" t="s">
        <v>3126</v>
      </c>
      <c r="E855" s="22" t="s">
        <v>2988</v>
      </c>
      <c r="F855" s="21">
        <v>1</v>
      </c>
      <c r="G855" s="23">
        <v>190</v>
      </c>
      <c r="H855" s="21">
        <v>-1</v>
      </c>
      <c r="I855" s="21">
        <v>0</v>
      </c>
      <c r="J855" s="21">
        <v>705000</v>
      </c>
      <c r="K855" s="21">
        <v>-1</v>
      </c>
      <c r="L855" s="22" t="s">
        <v>2988</v>
      </c>
      <c r="M855" s="24"/>
      <c r="N855" s="21">
        <v>21</v>
      </c>
      <c r="O855" s="21">
        <v>0</v>
      </c>
      <c r="P855" s="21">
        <v>0</v>
      </c>
      <c r="Q855">
        <f>VLOOKUP(C855,Facturas!B:T,19,0)</f>
        <v>3471</v>
      </c>
    </row>
    <row r="856" spans="1:17" x14ac:dyDescent="0.25">
      <c r="A856" s="21">
        <v>2206</v>
      </c>
      <c r="B856" s="21">
        <v>537</v>
      </c>
      <c r="C856" s="22" t="s">
        <v>1241</v>
      </c>
      <c r="D856" s="22" t="s">
        <v>3126</v>
      </c>
      <c r="E856" s="22" t="s">
        <v>2988</v>
      </c>
      <c r="F856" s="21">
        <v>1</v>
      </c>
      <c r="G856" s="23">
        <v>190</v>
      </c>
      <c r="H856" s="21">
        <v>-1</v>
      </c>
      <c r="I856" s="21">
        <v>0</v>
      </c>
      <c r="J856" s="21">
        <v>705000</v>
      </c>
      <c r="K856" s="21">
        <v>-1</v>
      </c>
      <c r="L856" s="22" t="s">
        <v>2988</v>
      </c>
      <c r="M856" s="24"/>
      <c r="N856" s="21">
        <v>21</v>
      </c>
      <c r="O856" s="21">
        <v>0</v>
      </c>
      <c r="P856" s="21">
        <v>0</v>
      </c>
      <c r="Q856">
        <f>VLOOKUP(C856,Facturas!B:T,19,0)</f>
        <v>3591</v>
      </c>
    </row>
    <row r="857" spans="1:17" x14ac:dyDescent="0.25">
      <c r="A857" s="21">
        <v>2205</v>
      </c>
      <c r="B857" s="21">
        <v>536</v>
      </c>
      <c r="C857" s="22" t="s">
        <v>1364</v>
      </c>
      <c r="D857" s="22" t="s">
        <v>3126</v>
      </c>
      <c r="E857" s="22" t="s">
        <v>2988</v>
      </c>
      <c r="F857" s="21">
        <v>1</v>
      </c>
      <c r="G857" s="23">
        <v>190</v>
      </c>
      <c r="H857" s="21">
        <v>-1</v>
      </c>
      <c r="I857" s="21">
        <v>0</v>
      </c>
      <c r="J857" s="21">
        <v>705000</v>
      </c>
      <c r="K857" s="21">
        <v>-1</v>
      </c>
      <c r="L857" s="22" t="s">
        <v>2988</v>
      </c>
      <c r="M857" s="24"/>
      <c r="N857" s="21">
        <v>21</v>
      </c>
      <c r="O857" s="21">
        <v>0</v>
      </c>
      <c r="P857" s="21">
        <v>0</v>
      </c>
      <c r="Q857">
        <f>VLOOKUP(C857,Facturas!B:T,19,0)</f>
        <v>3715</v>
      </c>
    </row>
    <row r="858" spans="1:17" x14ac:dyDescent="0.25">
      <c r="A858" s="21">
        <v>2188</v>
      </c>
      <c r="B858" s="21">
        <v>463</v>
      </c>
      <c r="C858" s="22" t="s">
        <v>1062</v>
      </c>
      <c r="D858" s="22" t="s">
        <v>3130</v>
      </c>
      <c r="E858" s="22" t="s">
        <v>2988</v>
      </c>
      <c r="F858" s="21">
        <v>1</v>
      </c>
      <c r="G858" s="23">
        <v>260</v>
      </c>
      <c r="H858" s="21">
        <v>-1</v>
      </c>
      <c r="I858" s="21">
        <v>0</v>
      </c>
      <c r="J858" s="21">
        <v>705000</v>
      </c>
      <c r="K858" s="21">
        <v>0</v>
      </c>
      <c r="L858" s="22" t="s">
        <v>2988</v>
      </c>
      <c r="M858" s="24"/>
      <c r="N858" s="21">
        <v>21</v>
      </c>
      <c r="O858" s="21">
        <v>0</v>
      </c>
      <c r="P858" s="21">
        <v>0</v>
      </c>
      <c r="Q858">
        <f>VLOOKUP(C858,Facturas!B:T,19,0)</f>
        <v>3352</v>
      </c>
    </row>
    <row r="859" spans="1:17" x14ac:dyDescent="0.25">
      <c r="A859" s="21">
        <v>2202</v>
      </c>
      <c r="B859" s="21">
        <v>506</v>
      </c>
      <c r="C859" s="22" t="s">
        <v>1249</v>
      </c>
      <c r="D859" s="22" t="s">
        <v>3126</v>
      </c>
      <c r="E859" s="22" t="s">
        <v>2988</v>
      </c>
      <c r="F859" s="21">
        <v>1</v>
      </c>
      <c r="G859" s="23">
        <v>550</v>
      </c>
      <c r="H859" s="21">
        <v>-1</v>
      </c>
      <c r="I859" s="21">
        <v>0</v>
      </c>
      <c r="J859" s="21">
        <v>705000</v>
      </c>
      <c r="K859" s="21">
        <v>-1</v>
      </c>
      <c r="L859" s="22" t="s">
        <v>2988</v>
      </c>
      <c r="M859" s="24"/>
      <c r="N859" s="21">
        <v>21</v>
      </c>
      <c r="O859" s="21">
        <v>0</v>
      </c>
      <c r="P859" s="21">
        <v>0</v>
      </c>
      <c r="Q859">
        <f>VLOOKUP(C859,Facturas!B:T,19,0)</f>
        <v>3599</v>
      </c>
    </row>
    <row r="860" spans="1:17" x14ac:dyDescent="0.25">
      <c r="A860" s="21">
        <v>2221</v>
      </c>
      <c r="B860" s="21">
        <v>593</v>
      </c>
      <c r="C860" s="22" t="s">
        <v>1069</v>
      </c>
      <c r="D860" s="22" t="s">
        <v>3130</v>
      </c>
      <c r="E860" s="22" t="s">
        <v>2988</v>
      </c>
      <c r="F860" s="21">
        <v>1</v>
      </c>
      <c r="G860" s="23">
        <v>290</v>
      </c>
      <c r="H860" s="21">
        <v>-1</v>
      </c>
      <c r="I860" s="21">
        <v>0</v>
      </c>
      <c r="J860" s="21">
        <v>705000</v>
      </c>
      <c r="K860" s="21">
        <v>0</v>
      </c>
      <c r="L860" s="22" t="s">
        <v>2988</v>
      </c>
      <c r="M860" s="24"/>
      <c r="N860" s="21">
        <v>21</v>
      </c>
      <c r="O860" s="21">
        <v>0</v>
      </c>
      <c r="P860" s="21">
        <v>0</v>
      </c>
      <c r="Q860">
        <f>VLOOKUP(C860,Facturas!B:T,19,0)</f>
        <v>3359</v>
      </c>
    </row>
    <row r="861" spans="1:17" x14ac:dyDescent="0.25">
      <c r="A861" s="21">
        <v>2200</v>
      </c>
      <c r="B861" s="21">
        <v>500</v>
      </c>
      <c r="C861" s="22" t="s">
        <v>1014</v>
      </c>
      <c r="D861" s="22" t="s">
        <v>3126</v>
      </c>
      <c r="E861" s="22" t="s">
        <v>2988</v>
      </c>
      <c r="F861" s="21">
        <v>1</v>
      </c>
      <c r="G861" s="23">
        <v>550</v>
      </c>
      <c r="H861" s="21">
        <v>-1</v>
      </c>
      <c r="I861" s="21">
        <v>0</v>
      </c>
      <c r="J861" s="21">
        <v>705000</v>
      </c>
      <c r="K861" s="21">
        <v>0</v>
      </c>
      <c r="L861" s="22" t="s">
        <v>2988</v>
      </c>
      <c r="M861" s="24"/>
      <c r="N861" s="21">
        <v>21</v>
      </c>
      <c r="O861" s="21">
        <v>0</v>
      </c>
      <c r="P861" s="21">
        <v>0</v>
      </c>
      <c r="Q861">
        <f>VLOOKUP(C861,Facturas!B:T,19,0)</f>
        <v>3301</v>
      </c>
    </row>
    <row r="862" spans="1:17" x14ac:dyDescent="0.25">
      <c r="A862" s="21">
        <v>2197</v>
      </c>
      <c r="B862" s="21">
        <v>472</v>
      </c>
      <c r="C862" s="22" t="s">
        <v>1418</v>
      </c>
      <c r="D862" s="22" t="s">
        <v>3130</v>
      </c>
      <c r="E862" s="22" t="s">
        <v>2988</v>
      </c>
      <c r="F862" s="21">
        <v>1</v>
      </c>
      <c r="G862" s="23">
        <v>260</v>
      </c>
      <c r="H862" s="21">
        <v>-1</v>
      </c>
      <c r="I862" s="21">
        <v>0</v>
      </c>
      <c r="J862" s="21">
        <v>705000</v>
      </c>
      <c r="K862" s="21">
        <v>-1</v>
      </c>
      <c r="L862" s="22" t="s">
        <v>2988</v>
      </c>
      <c r="M862" s="24"/>
      <c r="N862" s="21">
        <v>21</v>
      </c>
      <c r="O862" s="21">
        <v>0</v>
      </c>
      <c r="P862" s="21">
        <v>0</v>
      </c>
      <c r="Q862">
        <f>VLOOKUP(C862,Facturas!B:T,19,0)</f>
        <v>3769</v>
      </c>
    </row>
    <row r="863" spans="1:17" x14ac:dyDescent="0.25">
      <c r="A863" s="21">
        <v>2196</v>
      </c>
      <c r="B863" s="21">
        <v>471</v>
      </c>
      <c r="C863" s="22" t="s">
        <v>1363</v>
      </c>
      <c r="D863" s="22" t="s">
        <v>3130</v>
      </c>
      <c r="E863" s="22" t="s">
        <v>2988</v>
      </c>
      <c r="F863" s="21">
        <v>1</v>
      </c>
      <c r="G863" s="23">
        <v>260</v>
      </c>
      <c r="H863" s="21">
        <v>-1</v>
      </c>
      <c r="I863" s="21">
        <v>0</v>
      </c>
      <c r="J863" s="21">
        <v>705000</v>
      </c>
      <c r="K863" s="21">
        <v>-1</v>
      </c>
      <c r="L863" s="22" t="s">
        <v>2988</v>
      </c>
      <c r="M863" s="24"/>
      <c r="N863" s="21">
        <v>21</v>
      </c>
      <c r="O863" s="21">
        <v>0</v>
      </c>
      <c r="P863" s="21">
        <v>0</v>
      </c>
      <c r="Q863">
        <f>VLOOKUP(C863,Facturas!B:T,19,0)</f>
        <v>3714</v>
      </c>
    </row>
    <row r="864" spans="1:17" x14ac:dyDescent="0.25">
      <c r="A864" s="21">
        <v>2195</v>
      </c>
      <c r="B864" s="21">
        <v>470</v>
      </c>
      <c r="C864" s="22" t="s">
        <v>1334</v>
      </c>
      <c r="D864" s="22" t="s">
        <v>3130</v>
      </c>
      <c r="E864" s="22" t="s">
        <v>2988</v>
      </c>
      <c r="F864" s="21">
        <v>1</v>
      </c>
      <c r="G864" s="23">
        <v>260</v>
      </c>
      <c r="H864" s="21">
        <v>-1</v>
      </c>
      <c r="I864" s="21">
        <v>0</v>
      </c>
      <c r="J864" s="21">
        <v>705000</v>
      </c>
      <c r="K864" s="21">
        <v>-1</v>
      </c>
      <c r="L864" s="22" t="s">
        <v>2988</v>
      </c>
      <c r="M864" s="24"/>
      <c r="N864" s="21">
        <v>21</v>
      </c>
      <c r="O864" s="21">
        <v>0</v>
      </c>
      <c r="P864" s="21">
        <v>0</v>
      </c>
      <c r="Q864">
        <f>VLOOKUP(C864,Facturas!B:T,19,0)</f>
        <v>3684</v>
      </c>
    </row>
    <row r="865" spans="1:17" x14ac:dyDescent="0.25">
      <c r="A865" s="21">
        <v>2194</v>
      </c>
      <c r="B865" s="21">
        <v>469</v>
      </c>
      <c r="C865" s="22" t="s">
        <v>1301</v>
      </c>
      <c r="D865" s="22" t="s">
        <v>3130</v>
      </c>
      <c r="E865" s="22" t="s">
        <v>2988</v>
      </c>
      <c r="F865" s="21">
        <v>1</v>
      </c>
      <c r="G865" s="23">
        <v>260</v>
      </c>
      <c r="H865" s="21">
        <v>-1</v>
      </c>
      <c r="I865" s="21">
        <v>0</v>
      </c>
      <c r="J865" s="21">
        <v>705000</v>
      </c>
      <c r="K865" s="21">
        <v>-1</v>
      </c>
      <c r="L865" s="22" t="s">
        <v>2988</v>
      </c>
      <c r="M865" s="24"/>
      <c r="N865" s="21">
        <v>21</v>
      </c>
      <c r="O865" s="21">
        <v>0</v>
      </c>
      <c r="P865" s="21">
        <v>0</v>
      </c>
      <c r="Q865">
        <f>VLOOKUP(C865,Facturas!B:T,19,0)</f>
        <v>3651</v>
      </c>
    </row>
    <row r="866" spans="1:17" x14ac:dyDescent="0.25">
      <c r="A866" s="21">
        <v>2193</v>
      </c>
      <c r="B866" s="21">
        <v>468</v>
      </c>
      <c r="C866" s="22" t="s">
        <v>1240</v>
      </c>
      <c r="D866" s="22" t="s">
        <v>3130</v>
      </c>
      <c r="E866" s="22" t="s">
        <v>2988</v>
      </c>
      <c r="F866" s="21">
        <v>1</v>
      </c>
      <c r="G866" s="23">
        <v>260</v>
      </c>
      <c r="H866" s="21">
        <v>-1</v>
      </c>
      <c r="I866" s="21">
        <v>0</v>
      </c>
      <c r="J866" s="21">
        <v>705000</v>
      </c>
      <c r="K866" s="21">
        <v>-1</v>
      </c>
      <c r="L866" s="22" t="s">
        <v>2988</v>
      </c>
      <c r="M866" s="24"/>
      <c r="N866" s="21">
        <v>21</v>
      </c>
      <c r="O866" s="21">
        <v>0</v>
      </c>
      <c r="P866" s="21">
        <v>0</v>
      </c>
      <c r="Q866">
        <f>VLOOKUP(C866,Facturas!B:T,19,0)</f>
        <v>3590</v>
      </c>
    </row>
    <row r="867" spans="1:17" x14ac:dyDescent="0.25">
      <c r="A867" s="21">
        <v>2192</v>
      </c>
      <c r="B867" s="21">
        <v>467</v>
      </c>
      <c r="C867" s="22" t="s">
        <v>1208</v>
      </c>
      <c r="D867" s="22" t="s">
        <v>3130</v>
      </c>
      <c r="E867" s="22" t="s">
        <v>2988</v>
      </c>
      <c r="F867" s="21">
        <v>1</v>
      </c>
      <c r="G867" s="23">
        <v>260</v>
      </c>
      <c r="H867" s="21">
        <v>-1</v>
      </c>
      <c r="I867" s="21">
        <v>0</v>
      </c>
      <c r="J867" s="21">
        <v>705000</v>
      </c>
      <c r="K867" s="21">
        <v>-1</v>
      </c>
      <c r="L867" s="22" t="s">
        <v>2988</v>
      </c>
      <c r="M867" s="24"/>
      <c r="N867" s="21">
        <v>21</v>
      </c>
      <c r="O867" s="21">
        <v>0</v>
      </c>
      <c r="P867" s="21">
        <v>0</v>
      </c>
      <c r="Q867">
        <f>VLOOKUP(C867,Facturas!B:T,19,0)</f>
        <v>3558</v>
      </c>
    </row>
    <row r="868" spans="1:17" x14ac:dyDescent="0.25">
      <c r="A868" s="21">
        <v>2191</v>
      </c>
      <c r="B868" s="21">
        <v>466</v>
      </c>
      <c r="C868" s="22" t="s">
        <v>1178</v>
      </c>
      <c r="D868" s="22" t="s">
        <v>3130</v>
      </c>
      <c r="E868" s="22" t="s">
        <v>2988</v>
      </c>
      <c r="F868" s="21">
        <v>1</v>
      </c>
      <c r="G868" s="23">
        <v>260</v>
      </c>
      <c r="H868" s="21">
        <v>-1</v>
      </c>
      <c r="I868" s="21">
        <v>0</v>
      </c>
      <c r="J868" s="21">
        <v>705000</v>
      </c>
      <c r="K868" s="21">
        <v>-1</v>
      </c>
      <c r="L868" s="22" t="s">
        <v>2988</v>
      </c>
      <c r="M868" s="24"/>
      <c r="N868" s="21">
        <v>21</v>
      </c>
      <c r="O868" s="21">
        <v>0</v>
      </c>
      <c r="P868" s="21">
        <v>0</v>
      </c>
      <c r="Q868">
        <f>VLOOKUP(C868,Facturas!B:T,19,0)</f>
        <v>3525</v>
      </c>
    </row>
    <row r="869" spans="1:17" x14ac:dyDescent="0.25">
      <c r="A869" s="21">
        <v>2190</v>
      </c>
      <c r="B869" s="21">
        <v>465</v>
      </c>
      <c r="C869" s="22" t="s">
        <v>1124</v>
      </c>
      <c r="D869" s="22" t="s">
        <v>3130</v>
      </c>
      <c r="E869" s="22" t="s">
        <v>2988</v>
      </c>
      <c r="F869" s="21">
        <v>1</v>
      </c>
      <c r="G869" s="23">
        <v>260</v>
      </c>
      <c r="H869" s="21">
        <v>-1</v>
      </c>
      <c r="I869" s="21">
        <v>0</v>
      </c>
      <c r="J869" s="21">
        <v>705000</v>
      </c>
      <c r="K869" s="21">
        <v>-1</v>
      </c>
      <c r="L869" s="22" t="s">
        <v>2988</v>
      </c>
      <c r="M869" s="24"/>
      <c r="N869" s="21">
        <v>21</v>
      </c>
      <c r="O869" s="21">
        <v>0</v>
      </c>
      <c r="P869" s="21">
        <v>0</v>
      </c>
      <c r="Q869">
        <f>VLOOKUP(C869,Facturas!B:T,19,0)</f>
        <v>3470</v>
      </c>
    </row>
    <row r="870" spans="1:17" x14ac:dyDescent="0.25">
      <c r="A870" s="21">
        <v>1077</v>
      </c>
      <c r="B870" s="21">
        <v>297</v>
      </c>
      <c r="C870" s="22" t="s">
        <v>856</v>
      </c>
      <c r="D870" s="22" t="s">
        <v>3244</v>
      </c>
      <c r="E870" s="22" t="s">
        <v>2988</v>
      </c>
      <c r="F870" s="21">
        <v>1</v>
      </c>
      <c r="G870" s="23">
        <v>325</v>
      </c>
      <c r="H870" s="21">
        <v>-1</v>
      </c>
      <c r="I870" s="21">
        <v>0</v>
      </c>
      <c r="J870" s="21">
        <v>705000</v>
      </c>
      <c r="K870" s="21">
        <v>0</v>
      </c>
      <c r="L870" s="22" t="s">
        <v>2988</v>
      </c>
      <c r="M870" s="21">
        <v>0</v>
      </c>
      <c r="N870" s="21">
        <v>21</v>
      </c>
      <c r="O870" s="21">
        <v>0</v>
      </c>
      <c r="P870" s="21">
        <v>0</v>
      </c>
      <c r="Q870">
        <f>VLOOKUP(C870,Facturas!B:T,19,0)</f>
        <v>857</v>
      </c>
    </row>
    <row r="871" spans="1:17" x14ac:dyDescent="0.25">
      <c r="A871" s="21">
        <v>2203</v>
      </c>
      <c r="B871" s="21">
        <v>509</v>
      </c>
      <c r="C871" s="22" t="s">
        <v>1373</v>
      </c>
      <c r="D871" s="22" t="s">
        <v>3126</v>
      </c>
      <c r="E871" s="22" t="s">
        <v>2988</v>
      </c>
      <c r="F871" s="21">
        <v>1</v>
      </c>
      <c r="G871" s="23">
        <v>550</v>
      </c>
      <c r="H871" s="21">
        <v>-1</v>
      </c>
      <c r="I871" s="21">
        <v>0</v>
      </c>
      <c r="J871" s="21">
        <v>705000</v>
      </c>
      <c r="K871" s="21">
        <v>-1</v>
      </c>
      <c r="L871" s="22" t="s">
        <v>2988</v>
      </c>
      <c r="M871" s="24"/>
      <c r="N871" s="21">
        <v>21</v>
      </c>
      <c r="O871" s="21">
        <v>0</v>
      </c>
      <c r="P871" s="21">
        <v>0</v>
      </c>
      <c r="Q871">
        <f>VLOOKUP(C871,Facturas!B:T,19,0)</f>
        <v>3724</v>
      </c>
    </row>
    <row r="872" spans="1:17" x14ac:dyDescent="0.25">
      <c r="A872" s="21">
        <v>2235</v>
      </c>
      <c r="B872" s="21">
        <v>658</v>
      </c>
      <c r="C872" s="22" t="s">
        <v>1099</v>
      </c>
      <c r="D872" s="22" t="s">
        <v>3130</v>
      </c>
      <c r="E872" s="22" t="s">
        <v>2988</v>
      </c>
      <c r="F872" s="21">
        <v>1</v>
      </c>
      <c r="G872" s="23">
        <v>275</v>
      </c>
      <c r="H872" s="21">
        <v>-1</v>
      </c>
      <c r="I872" s="21">
        <v>0</v>
      </c>
      <c r="J872" s="21">
        <v>705000</v>
      </c>
      <c r="K872" s="21">
        <v>0</v>
      </c>
      <c r="L872" s="22" t="s">
        <v>2988</v>
      </c>
      <c r="M872" s="24"/>
      <c r="N872" s="21">
        <v>21</v>
      </c>
      <c r="O872" s="21">
        <v>0</v>
      </c>
      <c r="P872" s="21">
        <v>0</v>
      </c>
      <c r="Q872">
        <f>VLOOKUP(C872,Facturas!B:T,19,0)</f>
        <v>3389</v>
      </c>
    </row>
    <row r="873" spans="1:17" x14ac:dyDescent="0.25">
      <c r="A873" s="21">
        <v>2265</v>
      </c>
      <c r="B873" s="21">
        <v>772</v>
      </c>
      <c r="C873" s="22" t="s">
        <v>1183</v>
      </c>
      <c r="D873" s="22" t="s">
        <v>3130</v>
      </c>
      <c r="E873" s="22" t="s">
        <v>2988</v>
      </c>
      <c r="F873" s="21">
        <v>1</v>
      </c>
      <c r="G873" s="23">
        <v>250</v>
      </c>
      <c r="H873" s="21">
        <v>-1</v>
      </c>
      <c r="I873" s="21">
        <v>0</v>
      </c>
      <c r="J873" s="21">
        <v>705000</v>
      </c>
      <c r="K873" s="21">
        <v>-1</v>
      </c>
      <c r="L873" s="22" t="s">
        <v>2988</v>
      </c>
      <c r="M873" s="24"/>
      <c r="N873" s="21">
        <v>21</v>
      </c>
      <c r="O873" s="21">
        <v>0</v>
      </c>
      <c r="P873" s="21">
        <v>0</v>
      </c>
      <c r="Q873">
        <f>VLOOKUP(C873,Facturas!B:T,19,0)</f>
        <v>3530</v>
      </c>
    </row>
    <row r="874" spans="1:17" x14ac:dyDescent="0.25">
      <c r="A874" s="21">
        <v>2264</v>
      </c>
      <c r="B874" s="21">
        <v>771</v>
      </c>
      <c r="C874" s="22" t="s">
        <v>1133</v>
      </c>
      <c r="D874" s="22" t="s">
        <v>3130</v>
      </c>
      <c r="E874" s="22" t="s">
        <v>2988</v>
      </c>
      <c r="F874" s="21">
        <v>1</v>
      </c>
      <c r="G874" s="23">
        <v>250</v>
      </c>
      <c r="H874" s="21">
        <v>-1</v>
      </c>
      <c r="I874" s="21">
        <v>0</v>
      </c>
      <c r="J874" s="21">
        <v>705000</v>
      </c>
      <c r="K874" s="21">
        <v>-1</v>
      </c>
      <c r="L874" s="22" t="s">
        <v>2988</v>
      </c>
      <c r="M874" s="24"/>
      <c r="N874" s="21">
        <v>21</v>
      </c>
      <c r="O874" s="21">
        <v>0</v>
      </c>
      <c r="P874" s="21">
        <v>0</v>
      </c>
      <c r="Q874">
        <f>VLOOKUP(C874,Facturas!B:T,19,0)</f>
        <v>3479</v>
      </c>
    </row>
    <row r="875" spans="1:17" x14ac:dyDescent="0.25">
      <c r="A875" s="21">
        <v>2263</v>
      </c>
      <c r="B875" s="21">
        <v>770</v>
      </c>
      <c r="C875" s="22" t="s">
        <v>1100</v>
      </c>
      <c r="D875" s="22" t="s">
        <v>3130</v>
      </c>
      <c r="E875" s="22" t="s">
        <v>2988</v>
      </c>
      <c r="F875" s="21">
        <v>1</v>
      </c>
      <c r="G875" s="23">
        <v>250</v>
      </c>
      <c r="H875" s="21">
        <v>-1</v>
      </c>
      <c r="I875" s="21">
        <v>0</v>
      </c>
      <c r="J875" s="21">
        <v>705000</v>
      </c>
      <c r="K875" s="21">
        <v>0</v>
      </c>
      <c r="L875" s="22" t="s">
        <v>2988</v>
      </c>
      <c r="M875" s="24"/>
      <c r="N875" s="21">
        <v>21</v>
      </c>
      <c r="O875" s="21">
        <v>0</v>
      </c>
      <c r="P875" s="21">
        <v>0</v>
      </c>
      <c r="Q875">
        <f>VLOOKUP(C875,Facturas!B:T,19,0)</f>
        <v>3390</v>
      </c>
    </row>
    <row r="876" spans="1:17" x14ac:dyDescent="0.25">
      <c r="A876" s="21">
        <v>2262</v>
      </c>
      <c r="B876" s="21">
        <v>769</v>
      </c>
      <c r="C876" s="22" t="s">
        <v>1068</v>
      </c>
      <c r="D876" s="22" t="s">
        <v>3130</v>
      </c>
      <c r="E876" s="22" t="s">
        <v>2988</v>
      </c>
      <c r="F876" s="21">
        <v>1</v>
      </c>
      <c r="G876" s="23">
        <v>250</v>
      </c>
      <c r="H876" s="21">
        <v>-1</v>
      </c>
      <c r="I876" s="21">
        <v>0</v>
      </c>
      <c r="J876" s="21">
        <v>705000</v>
      </c>
      <c r="K876" s="21">
        <v>0</v>
      </c>
      <c r="L876" s="22" t="s">
        <v>2988</v>
      </c>
      <c r="M876" s="24"/>
      <c r="N876" s="21">
        <v>21</v>
      </c>
      <c r="O876" s="21">
        <v>0</v>
      </c>
      <c r="P876" s="21">
        <v>0</v>
      </c>
      <c r="Q876">
        <f>VLOOKUP(C876,Facturas!B:T,19,0)</f>
        <v>3358</v>
      </c>
    </row>
    <row r="877" spans="1:17" x14ac:dyDescent="0.25">
      <c r="A877" s="21">
        <v>2261</v>
      </c>
      <c r="B877" s="21">
        <v>768</v>
      </c>
      <c r="C877" s="22" t="s">
        <v>1013</v>
      </c>
      <c r="D877" s="22" t="s">
        <v>3130</v>
      </c>
      <c r="E877" s="22" t="s">
        <v>2988</v>
      </c>
      <c r="F877" s="21">
        <v>1</v>
      </c>
      <c r="G877" s="23">
        <v>250</v>
      </c>
      <c r="H877" s="21">
        <v>-1</v>
      </c>
      <c r="I877" s="21">
        <v>0</v>
      </c>
      <c r="J877" s="21">
        <v>705000</v>
      </c>
      <c r="K877" s="21">
        <v>0</v>
      </c>
      <c r="L877" s="22" t="s">
        <v>2988</v>
      </c>
      <c r="M877" s="24"/>
      <c r="N877" s="21">
        <v>21</v>
      </c>
      <c r="O877" s="21">
        <v>0</v>
      </c>
      <c r="P877" s="21">
        <v>0</v>
      </c>
      <c r="Q877">
        <f>VLOOKUP(C877,Facturas!B:T,19,0)</f>
        <v>3300</v>
      </c>
    </row>
    <row r="878" spans="1:17" x14ac:dyDescent="0.25">
      <c r="A878" s="21">
        <v>2260</v>
      </c>
      <c r="B878" s="21">
        <v>767</v>
      </c>
      <c r="C878" s="22" t="s">
        <v>1463</v>
      </c>
      <c r="D878" s="22" t="s">
        <v>3245</v>
      </c>
      <c r="E878" s="22" t="s">
        <v>2988</v>
      </c>
      <c r="F878" s="21">
        <v>1</v>
      </c>
      <c r="G878" s="23">
        <v>900</v>
      </c>
      <c r="H878" s="21">
        <v>-1</v>
      </c>
      <c r="I878" s="21">
        <v>0</v>
      </c>
      <c r="J878" s="21">
        <v>705000</v>
      </c>
      <c r="K878" s="21">
        <v>-1</v>
      </c>
      <c r="L878" s="22" t="s">
        <v>2988</v>
      </c>
      <c r="M878" s="24"/>
      <c r="N878" s="21">
        <v>21</v>
      </c>
      <c r="O878" s="21">
        <v>0</v>
      </c>
      <c r="P878" s="21">
        <v>0</v>
      </c>
      <c r="Q878">
        <f>VLOOKUP(C878,Facturas!B:T,19,0)</f>
        <v>3814</v>
      </c>
    </row>
    <row r="879" spans="1:17" x14ac:dyDescent="0.25">
      <c r="A879" s="21">
        <v>2258</v>
      </c>
      <c r="B879" s="21">
        <v>739</v>
      </c>
      <c r="C879" s="22" t="s">
        <v>1461</v>
      </c>
      <c r="D879" s="22" t="s">
        <v>3130</v>
      </c>
      <c r="E879" s="22" t="s">
        <v>2988</v>
      </c>
      <c r="F879" s="21">
        <v>1</v>
      </c>
      <c r="G879" s="23">
        <v>600</v>
      </c>
      <c r="H879" s="21">
        <v>-1</v>
      </c>
      <c r="I879" s="21">
        <v>0</v>
      </c>
      <c r="J879" s="21">
        <v>705000</v>
      </c>
      <c r="K879" s="21">
        <v>-1</v>
      </c>
      <c r="L879" s="22" t="s">
        <v>2988</v>
      </c>
      <c r="M879" s="24"/>
      <c r="N879" s="21">
        <v>21</v>
      </c>
      <c r="O879" s="21">
        <v>0</v>
      </c>
      <c r="P879" s="21">
        <v>0</v>
      </c>
      <c r="Q879">
        <f>VLOOKUP(C879,Facturas!B:T,19,0)</f>
        <v>3812</v>
      </c>
    </row>
    <row r="880" spans="1:17" x14ac:dyDescent="0.25">
      <c r="A880" s="21">
        <v>2257</v>
      </c>
      <c r="B880" s="21">
        <v>727</v>
      </c>
      <c r="C880" s="22" t="s">
        <v>1473</v>
      </c>
      <c r="D880" s="22" t="s">
        <v>3130</v>
      </c>
      <c r="E880" s="22" t="s">
        <v>2988</v>
      </c>
      <c r="F880" s="21">
        <v>1</v>
      </c>
      <c r="G880" s="23">
        <v>600</v>
      </c>
      <c r="H880" s="21">
        <v>-1</v>
      </c>
      <c r="I880" s="21">
        <v>0</v>
      </c>
      <c r="J880" s="21">
        <v>705000</v>
      </c>
      <c r="K880" s="21">
        <v>-1</v>
      </c>
      <c r="L880" s="22" t="s">
        <v>2988</v>
      </c>
      <c r="M880" s="24"/>
      <c r="N880" s="21">
        <v>21</v>
      </c>
      <c r="O880" s="21">
        <v>0</v>
      </c>
      <c r="P880" s="21">
        <v>0</v>
      </c>
      <c r="Q880">
        <f>VLOOKUP(C880,Facturas!B:T,19,0)</f>
        <v>3824</v>
      </c>
    </row>
    <row r="881" spans="1:17" x14ac:dyDescent="0.25">
      <c r="A881" s="21">
        <v>2255</v>
      </c>
      <c r="B881" s="21">
        <v>703</v>
      </c>
      <c r="C881" s="22" t="s">
        <v>1609</v>
      </c>
      <c r="D881" s="22" t="s">
        <v>3126</v>
      </c>
      <c r="E881" s="22" t="s">
        <v>2988</v>
      </c>
      <c r="F881" s="21">
        <v>1</v>
      </c>
      <c r="G881" s="23">
        <v>350</v>
      </c>
      <c r="H881" s="21">
        <v>-1</v>
      </c>
      <c r="I881" s="21">
        <v>0</v>
      </c>
      <c r="J881" s="21">
        <v>705000</v>
      </c>
      <c r="K881" s="21">
        <v>-1</v>
      </c>
      <c r="L881" s="22" t="s">
        <v>2988</v>
      </c>
      <c r="M881" s="24"/>
      <c r="N881" s="21">
        <v>21</v>
      </c>
      <c r="O881" s="21">
        <v>0</v>
      </c>
      <c r="P881" s="21">
        <v>0</v>
      </c>
      <c r="Q881">
        <f>VLOOKUP(C881,Facturas!B:T,19,0)</f>
        <v>4016</v>
      </c>
    </row>
    <row r="882" spans="1:17" x14ac:dyDescent="0.25">
      <c r="A882" s="21">
        <v>2246</v>
      </c>
      <c r="B882" s="21">
        <v>670</v>
      </c>
      <c r="C882" s="22" t="s">
        <v>1098</v>
      </c>
      <c r="D882" s="22" t="s">
        <v>3130</v>
      </c>
      <c r="E882" s="22" t="s">
        <v>2988</v>
      </c>
      <c r="F882" s="21">
        <v>1</v>
      </c>
      <c r="G882" s="23">
        <v>110</v>
      </c>
      <c r="H882" s="21">
        <v>-1</v>
      </c>
      <c r="I882" s="21">
        <v>0</v>
      </c>
      <c r="J882" s="21">
        <v>705000</v>
      </c>
      <c r="K882" s="21">
        <v>0</v>
      </c>
      <c r="L882" s="22" t="s">
        <v>2988</v>
      </c>
      <c r="M882" s="24"/>
      <c r="N882" s="21">
        <v>21</v>
      </c>
      <c r="O882" s="21">
        <v>0</v>
      </c>
      <c r="P882" s="21">
        <v>0</v>
      </c>
      <c r="Q882">
        <f>VLOOKUP(C882,Facturas!B:T,19,0)</f>
        <v>3388</v>
      </c>
    </row>
    <row r="883" spans="1:17" x14ac:dyDescent="0.25">
      <c r="A883" s="21">
        <v>2216</v>
      </c>
      <c r="B883" s="21">
        <v>543</v>
      </c>
      <c r="C883" s="22" t="s">
        <v>1015</v>
      </c>
      <c r="D883" s="22" t="s">
        <v>3246</v>
      </c>
      <c r="E883" s="22" t="s">
        <v>2988</v>
      </c>
      <c r="F883" s="21">
        <v>1</v>
      </c>
      <c r="G883" s="23">
        <v>125</v>
      </c>
      <c r="H883" s="21">
        <v>-1</v>
      </c>
      <c r="I883" s="21">
        <v>0</v>
      </c>
      <c r="J883" s="21">
        <v>705000</v>
      </c>
      <c r="K883" s="21">
        <v>0</v>
      </c>
      <c r="L883" s="22" t="s">
        <v>2988</v>
      </c>
      <c r="M883" s="24"/>
      <c r="N883" s="21">
        <v>21</v>
      </c>
      <c r="O883" s="21">
        <v>0</v>
      </c>
      <c r="P883" s="21">
        <v>0</v>
      </c>
      <c r="Q883">
        <f>VLOOKUP(C883,Facturas!B:T,19,0)</f>
        <v>3302</v>
      </c>
    </row>
    <row r="884" spans="1:17" x14ac:dyDescent="0.25">
      <c r="A884" s="21">
        <v>2244</v>
      </c>
      <c r="B884" s="21">
        <v>668</v>
      </c>
      <c r="C884" s="22" t="s">
        <v>1011</v>
      </c>
      <c r="D884" s="22" t="s">
        <v>3130</v>
      </c>
      <c r="E884" s="22" t="s">
        <v>2988</v>
      </c>
      <c r="F884" s="21">
        <v>1</v>
      </c>
      <c r="G884" s="23">
        <v>110</v>
      </c>
      <c r="H884" s="21">
        <v>-1</v>
      </c>
      <c r="I884" s="21">
        <v>0</v>
      </c>
      <c r="J884" s="21">
        <v>705000</v>
      </c>
      <c r="K884" s="21">
        <v>0</v>
      </c>
      <c r="L884" s="22" t="s">
        <v>2988</v>
      </c>
      <c r="M884" s="24"/>
      <c r="N884" s="21">
        <v>21</v>
      </c>
      <c r="O884" s="21">
        <v>0</v>
      </c>
      <c r="P884" s="21">
        <v>0</v>
      </c>
      <c r="Q884">
        <f>VLOOKUP(C884,Facturas!B:T,19,0)</f>
        <v>3298</v>
      </c>
    </row>
    <row r="885" spans="1:17" x14ac:dyDescent="0.25">
      <c r="A885" s="21">
        <v>2220</v>
      </c>
      <c r="B885" s="21">
        <v>592</v>
      </c>
      <c r="C885" s="22" t="s">
        <v>1016</v>
      </c>
      <c r="D885" s="22" t="s">
        <v>3130</v>
      </c>
      <c r="E885" s="22" t="s">
        <v>2988</v>
      </c>
      <c r="F885" s="21">
        <v>1</v>
      </c>
      <c r="G885" s="23">
        <v>290</v>
      </c>
      <c r="H885" s="21">
        <v>-1</v>
      </c>
      <c r="I885" s="21">
        <v>0</v>
      </c>
      <c r="J885" s="21">
        <v>705000</v>
      </c>
      <c r="K885" s="21">
        <v>0</v>
      </c>
      <c r="L885" s="22" t="s">
        <v>2988</v>
      </c>
      <c r="M885" s="24"/>
      <c r="N885" s="21">
        <v>21</v>
      </c>
      <c r="O885" s="21">
        <v>0</v>
      </c>
      <c r="P885" s="21">
        <v>0</v>
      </c>
      <c r="Q885">
        <f>VLOOKUP(C885,Facturas!B:T,19,0)</f>
        <v>3303</v>
      </c>
    </row>
    <row r="886" spans="1:17" x14ac:dyDescent="0.25">
      <c r="A886" s="21">
        <v>2234</v>
      </c>
      <c r="B886" s="21">
        <v>657</v>
      </c>
      <c r="C886" s="22" t="s">
        <v>1067</v>
      </c>
      <c r="D886" s="22" t="s">
        <v>3130</v>
      </c>
      <c r="E886" s="22" t="s">
        <v>2988</v>
      </c>
      <c r="F886" s="21">
        <v>1</v>
      </c>
      <c r="G886" s="23">
        <v>275</v>
      </c>
      <c r="H886" s="21">
        <v>-1</v>
      </c>
      <c r="I886" s="21">
        <v>0</v>
      </c>
      <c r="J886" s="21">
        <v>705000</v>
      </c>
      <c r="K886" s="21">
        <v>0</v>
      </c>
      <c r="L886" s="22" t="s">
        <v>2988</v>
      </c>
      <c r="M886" s="24"/>
      <c r="N886" s="21">
        <v>21</v>
      </c>
      <c r="O886" s="21">
        <v>0</v>
      </c>
      <c r="P886" s="21">
        <v>0</v>
      </c>
      <c r="Q886">
        <f>VLOOKUP(C886,Facturas!B:T,19,0)</f>
        <v>3357</v>
      </c>
    </row>
    <row r="887" spans="1:17" x14ac:dyDescent="0.25">
      <c r="A887" s="21">
        <v>2233</v>
      </c>
      <c r="B887" s="21">
        <v>656</v>
      </c>
      <c r="C887" s="22" t="s">
        <v>1012</v>
      </c>
      <c r="D887" s="22" t="s">
        <v>3130</v>
      </c>
      <c r="E887" s="22" t="s">
        <v>2988</v>
      </c>
      <c r="F887" s="21">
        <v>1</v>
      </c>
      <c r="G887" s="23">
        <v>275</v>
      </c>
      <c r="H887" s="21">
        <v>-1</v>
      </c>
      <c r="I887" s="21">
        <v>0</v>
      </c>
      <c r="J887" s="21">
        <v>705000</v>
      </c>
      <c r="K887" s="21">
        <v>0</v>
      </c>
      <c r="L887" s="22" t="s">
        <v>2988</v>
      </c>
      <c r="M887" s="24"/>
      <c r="N887" s="21">
        <v>21</v>
      </c>
      <c r="O887" s="21">
        <v>0</v>
      </c>
      <c r="P887" s="21">
        <v>0</v>
      </c>
      <c r="Q887">
        <f>VLOOKUP(C887,Facturas!B:T,19,0)</f>
        <v>3299</v>
      </c>
    </row>
    <row r="888" spans="1:17" x14ac:dyDescent="0.25">
      <c r="A888" s="21">
        <v>2228</v>
      </c>
      <c r="B888" s="21">
        <v>600</v>
      </c>
      <c r="C888" s="22" t="s">
        <v>1340</v>
      </c>
      <c r="D888" s="22" t="s">
        <v>3130</v>
      </c>
      <c r="E888" s="22" t="s">
        <v>2988</v>
      </c>
      <c r="F888" s="21">
        <v>1</v>
      </c>
      <c r="G888" s="23">
        <v>330</v>
      </c>
      <c r="H888" s="21">
        <v>-1</v>
      </c>
      <c r="I888" s="21">
        <v>0</v>
      </c>
      <c r="J888" s="21">
        <v>705000</v>
      </c>
      <c r="K888" s="21">
        <v>-1</v>
      </c>
      <c r="L888" s="22" t="s">
        <v>2988</v>
      </c>
      <c r="M888" s="24"/>
      <c r="N888" s="21">
        <v>21</v>
      </c>
      <c r="O888" s="21">
        <v>0</v>
      </c>
      <c r="P888" s="21">
        <v>0</v>
      </c>
      <c r="Q888">
        <f>VLOOKUP(C888,Facturas!B:T,19,0)</f>
        <v>3690</v>
      </c>
    </row>
    <row r="889" spans="1:17" x14ac:dyDescent="0.25">
      <c r="A889" s="21">
        <v>2227</v>
      </c>
      <c r="B889" s="21">
        <v>599</v>
      </c>
      <c r="C889" s="22" t="s">
        <v>1308</v>
      </c>
      <c r="D889" s="22" t="s">
        <v>3130</v>
      </c>
      <c r="E889" s="22" t="s">
        <v>2988</v>
      </c>
      <c r="F889" s="21">
        <v>1</v>
      </c>
      <c r="G889" s="23">
        <v>330</v>
      </c>
      <c r="H889" s="21">
        <v>-1</v>
      </c>
      <c r="I889" s="21">
        <v>0</v>
      </c>
      <c r="J889" s="21">
        <v>705000</v>
      </c>
      <c r="K889" s="21">
        <v>-1</v>
      </c>
      <c r="L889" s="22" t="s">
        <v>2988</v>
      </c>
      <c r="M889" s="24"/>
      <c r="N889" s="21">
        <v>21</v>
      </c>
      <c r="O889" s="21">
        <v>0</v>
      </c>
      <c r="P889" s="21">
        <v>0</v>
      </c>
      <c r="Q889">
        <f>VLOOKUP(C889,Facturas!B:T,19,0)</f>
        <v>3658</v>
      </c>
    </row>
    <row r="890" spans="1:17" x14ac:dyDescent="0.25">
      <c r="A890" s="21">
        <v>2226</v>
      </c>
      <c r="B890" s="21">
        <v>598</v>
      </c>
      <c r="C890" s="22" t="s">
        <v>1252</v>
      </c>
      <c r="D890" s="22" t="s">
        <v>3130</v>
      </c>
      <c r="E890" s="22" t="s">
        <v>2988</v>
      </c>
      <c r="F890" s="21">
        <v>1</v>
      </c>
      <c r="G890" s="23">
        <v>330</v>
      </c>
      <c r="H890" s="21">
        <v>-1</v>
      </c>
      <c r="I890" s="21">
        <v>0</v>
      </c>
      <c r="J890" s="21">
        <v>705000</v>
      </c>
      <c r="K890" s="21">
        <v>-1</v>
      </c>
      <c r="L890" s="22" t="s">
        <v>2988</v>
      </c>
      <c r="M890" s="24"/>
      <c r="N890" s="21">
        <v>21</v>
      </c>
      <c r="O890" s="21">
        <v>0</v>
      </c>
      <c r="P890" s="21">
        <v>0</v>
      </c>
      <c r="Q890">
        <f>VLOOKUP(C890,Facturas!B:T,19,0)</f>
        <v>3602</v>
      </c>
    </row>
    <row r="891" spans="1:17" x14ac:dyDescent="0.25">
      <c r="A891" s="21">
        <v>2225</v>
      </c>
      <c r="B891" s="21">
        <v>597</v>
      </c>
      <c r="C891" s="22" t="s">
        <v>1214</v>
      </c>
      <c r="D891" s="22" t="s">
        <v>3130</v>
      </c>
      <c r="E891" s="22" t="s">
        <v>2988</v>
      </c>
      <c r="F891" s="21">
        <v>1</v>
      </c>
      <c r="G891" s="23">
        <v>330</v>
      </c>
      <c r="H891" s="21">
        <v>-1</v>
      </c>
      <c r="I891" s="21">
        <v>0</v>
      </c>
      <c r="J891" s="21">
        <v>705000</v>
      </c>
      <c r="K891" s="21">
        <v>-1</v>
      </c>
      <c r="L891" s="22" t="s">
        <v>2988</v>
      </c>
      <c r="M891" s="24"/>
      <c r="N891" s="21">
        <v>21</v>
      </c>
      <c r="O891" s="21">
        <v>0</v>
      </c>
      <c r="P891" s="21">
        <v>0</v>
      </c>
      <c r="Q891">
        <f>VLOOKUP(C891,Facturas!B:T,19,0)</f>
        <v>3564</v>
      </c>
    </row>
    <row r="892" spans="1:17" x14ac:dyDescent="0.25">
      <c r="A892" s="21">
        <v>2224</v>
      </c>
      <c r="B892" s="21">
        <v>596</v>
      </c>
      <c r="C892" s="22" t="s">
        <v>1184</v>
      </c>
      <c r="D892" s="22" t="s">
        <v>3130</v>
      </c>
      <c r="E892" s="22" t="s">
        <v>2988</v>
      </c>
      <c r="F892" s="21">
        <v>1</v>
      </c>
      <c r="G892" s="23">
        <v>330</v>
      </c>
      <c r="H892" s="21">
        <v>-1</v>
      </c>
      <c r="I892" s="21">
        <v>0</v>
      </c>
      <c r="J892" s="21">
        <v>705000</v>
      </c>
      <c r="K892" s="21">
        <v>-1</v>
      </c>
      <c r="L892" s="22" t="s">
        <v>2988</v>
      </c>
      <c r="M892" s="24"/>
      <c r="N892" s="21">
        <v>21</v>
      </c>
      <c r="O892" s="21">
        <v>0</v>
      </c>
      <c r="P892" s="21">
        <v>0</v>
      </c>
      <c r="Q892">
        <f>VLOOKUP(C892,Facturas!B:T,19,0)</f>
        <v>3531</v>
      </c>
    </row>
    <row r="893" spans="1:17" x14ac:dyDescent="0.25">
      <c r="A893" s="21">
        <v>2223</v>
      </c>
      <c r="B893" s="21">
        <v>595</v>
      </c>
      <c r="C893" s="22" t="s">
        <v>1136</v>
      </c>
      <c r="D893" s="22" t="s">
        <v>3130</v>
      </c>
      <c r="E893" s="22" t="s">
        <v>2988</v>
      </c>
      <c r="F893" s="21">
        <v>1</v>
      </c>
      <c r="G893" s="23">
        <v>330</v>
      </c>
      <c r="H893" s="21">
        <v>-1</v>
      </c>
      <c r="I893" s="21">
        <v>0</v>
      </c>
      <c r="J893" s="21">
        <v>705000</v>
      </c>
      <c r="K893" s="21">
        <v>-1</v>
      </c>
      <c r="L893" s="22" t="s">
        <v>2988</v>
      </c>
      <c r="M893" s="24"/>
      <c r="N893" s="21">
        <v>21</v>
      </c>
      <c r="O893" s="21">
        <v>0</v>
      </c>
      <c r="P893" s="21">
        <v>0</v>
      </c>
      <c r="Q893">
        <f>VLOOKUP(C893,Facturas!B:T,19,0)</f>
        <v>3482</v>
      </c>
    </row>
    <row r="894" spans="1:17" x14ac:dyDescent="0.25">
      <c r="A894" s="21">
        <v>2222</v>
      </c>
      <c r="B894" s="21">
        <v>594</v>
      </c>
      <c r="C894" s="22" t="s">
        <v>1101</v>
      </c>
      <c r="D894" s="22" t="s">
        <v>3130</v>
      </c>
      <c r="E894" s="22" t="s">
        <v>2988</v>
      </c>
      <c r="F894" s="21">
        <v>1</v>
      </c>
      <c r="G894" s="23">
        <v>290</v>
      </c>
      <c r="H894" s="21">
        <v>-1</v>
      </c>
      <c r="I894" s="21">
        <v>0</v>
      </c>
      <c r="J894" s="21">
        <v>705000</v>
      </c>
      <c r="K894" s="21">
        <v>0</v>
      </c>
      <c r="L894" s="22" t="s">
        <v>2988</v>
      </c>
      <c r="M894" s="24"/>
      <c r="N894" s="21">
        <v>21</v>
      </c>
      <c r="O894" s="21">
        <v>0</v>
      </c>
      <c r="P894" s="21">
        <v>0</v>
      </c>
      <c r="Q894">
        <f>VLOOKUP(C894,Facturas!B:T,19,0)</f>
        <v>3391</v>
      </c>
    </row>
    <row r="895" spans="1:17" x14ac:dyDescent="0.25">
      <c r="A895" s="21">
        <v>2187</v>
      </c>
      <c r="B895" s="21">
        <v>462</v>
      </c>
      <c r="C895" s="22" t="s">
        <v>1004</v>
      </c>
      <c r="D895" s="22" t="s">
        <v>3130</v>
      </c>
      <c r="E895" s="22" t="s">
        <v>2988</v>
      </c>
      <c r="F895" s="21">
        <v>1</v>
      </c>
      <c r="G895" s="23">
        <v>260</v>
      </c>
      <c r="H895" s="21">
        <v>-1</v>
      </c>
      <c r="I895" s="21">
        <v>0</v>
      </c>
      <c r="J895" s="21">
        <v>705000</v>
      </c>
      <c r="K895" s="21">
        <v>0</v>
      </c>
      <c r="L895" s="22" t="s">
        <v>2988</v>
      </c>
      <c r="M895" s="24"/>
      <c r="N895" s="21">
        <v>21</v>
      </c>
      <c r="O895" s="21">
        <v>0</v>
      </c>
      <c r="P895" s="21">
        <v>0</v>
      </c>
      <c r="Q895">
        <f>VLOOKUP(C895,Facturas!B:T,19,0)</f>
        <v>3291</v>
      </c>
    </row>
    <row r="896" spans="1:17" x14ac:dyDescent="0.25">
      <c r="A896" s="21">
        <v>2245</v>
      </c>
      <c r="B896" s="21">
        <v>669</v>
      </c>
      <c r="C896" s="22" t="s">
        <v>1066</v>
      </c>
      <c r="D896" s="22" t="s">
        <v>3130</v>
      </c>
      <c r="E896" s="22" t="s">
        <v>2988</v>
      </c>
      <c r="F896" s="21">
        <v>1</v>
      </c>
      <c r="G896" s="23">
        <v>110</v>
      </c>
      <c r="H896" s="21">
        <v>-1</v>
      </c>
      <c r="I896" s="21">
        <v>0</v>
      </c>
      <c r="J896" s="21">
        <v>705000</v>
      </c>
      <c r="K896" s="21">
        <v>0</v>
      </c>
      <c r="L896" s="22" t="s">
        <v>2988</v>
      </c>
      <c r="M896" s="24"/>
      <c r="N896" s="21">
        <v>21</v>
      </c>
      <c r="O896" s="21">
        <v>0</v>
      </c>
      <c r="P896" s="21">
        <v>0</v>
      </c>
      <c r="Q896">
        <f>VLOOKUP(C896,Facturas!B:T,19,0)</f>
        <v>3356</v>
      </c>
    </row>
    <row r="897" spans="1:17" x14ac:dyDescent="0.25">
      <c r="A897" s="21">
        <v>1090</v>
      </c>
      <c r="B897" s="21">
        <v>364</v>
      </c>
      <c r="C897" s="22" t="s">
        <v>892</v>
      </c>
      <c r="D897" s="22" t="s">
        <v>3247</v>
      </c>
      <c r="E897" s="22" t="s">
        <v>2988</v>
      </c>
      <c r="F897" s="21">
        <v>1</v>
      </c>
      <c r="G897" s="23">
        <v>550</v>
      </c>
      <c r="H897" s="21">
        <v>-1</v>
      </c>
      <c r="I897" s="21">
        <v>0</v>
      </c>
      <c r="J897" s="21">
        <v>705000</v>
      </c>
      <c r="K897" s="21">
        <v>0</v>
      </c>
      <c r="L897" s="22" t="s">
        <v>3000</v>
      </c>
      <c r="M897" s="21">
        <v>0</v>
      </c>
      <c r="N897" s="21">
        <v>21</v>
      </c>
      <c r="O897" s="21">
        <v>0</v>
      </c>
      <c r="P897" s="21">
        <v>0</v>
      </c>
      <c r="Q897">
        <f>VLOOKUP(C897,Facturas!B:T,19,0)</f>
        <v>949</v>
      </c>
    </row>
    <row r="898" spans="1:17" x14ac:dyDescent="0.25">
      <c r="A898" s="21">
        <v>2147</v>
      </c>
      <c r="B898" s="21">
        <v>639</v>
      </c>
      <c r="C898" s="22" t="s">
        <v>1457</v>
      </c>
      <c r="D898" s="22" t="s">
        <v>3130</v>
      </c>
      <c r="E898" s="22" t="s">
        <v>2988</v>
      </c>
      <c r="F898" s="21">
        <v>1</v>
      </c>
      <c r="G898" s="23">
        <v>600</v>
      </c>
      <c r="H898" s="21">
        <v>-1</v>
      </c>
      <c r="I898" s="21">
        <v>0</v>
      </c>
      <c r="J898" s="21">
        <v>705000</v>
      </c>
      <c r="K898" s="21">
        <v>-1</v>
      </c>
      <c r="L898" s="22" t="s">
        <v>2988</v>
      </c>
      <c r="M898" s="24"/>
      <c r="N898" s="21">
        <v>21</v>
      </c>
      <c r="O898" s="21">
        <v>0</v>
      </c>
      <c r="P898" s="21">
        <v>0</v>
      </c>
      <c r="Q898">
        <f>VLOOKUP(C898,Facturas!B:T,19,0)</f>
        <v>3808</v>
      </c>
    </row>
    <row r="899" spans="1:17" x14ac:dyDescent="0.25">
      <c r="A899" s="21">
        <v>2145</v>
      </c>
      <c r="B899" s="21">
        <v>627</v>
      </c>
      <c r="C899" s="22" t="s">
        <v>1456</v>
      </c>
      <c r="D899" s="22" t="s">
        <v>3130</v>
      </c>
      <c r="E899" s="22" t="s">
        <v>2988</v>
      </c>
      <c r="F899" s="21">
        <v>1</v>
      </c>
      <c r="G899" s="23">
        <v>600</v>
      </c>
      <c r="H899" s="21">
        <v>-1</v>
      </c>
      <c r="I899" s="21">
        <v>0</v>
      </c>
      <c r="J899" s="21">
        <v>705000</v>
      </c>
      <c r="K899" s="21">
        <v>-1</v>
      </c>
      <c r="L899" s="22" t="s">
        <v>2988</v>
      </c>
      <c r="M899" s="24"/>
      <c r="N899" s="21">
        <v>21</v>
      </c>
      <c r="O899" s="21">
        <v>0</v>
      </c>
      <c r="P899" s="21">
        <v>0</v>
      </c>
      <c r="Q899">
        <f>VLOOKUP(C899,Facturas!B:T,19,0)</f>
        <v>3807</v>
      </c>
    </row>
    <row r="900" spans="1:17" x14ac:dyDescent="0.25">
      <c r="A900" s="21">
        <v>2144</v>
      </c>
      <c r="B900" s="21">
        <v>615</v>
      </c>
      <c r="C900" s="22" t="s">
        <v>1455</v>
      </c>
      <c r="D900" s="22" t="s">
        <v>3130</v>
      </c>
      <c r="E900" s="22" t="s">
        <v>2988</v>
      </c>
      <c r="F900" s="21">
        <v>1</v>
      </c>
      <c r="G900" s="23">
        <v>280</v>
      </c>
      <c r="H900" s="21">
        <v>-1</v>
      </c>
      <c r="I900" s="21">
        <v>0</v>
      </c>
      <c r="J900" s="21">
        <v>705000</v>
      </c>
      <c r="K900" s="21">
        <v>-1</v>
      </c>
      <c r="L900" s="22" t="s">
        <v>2988</v>
      </c>
      <c r="M900" s="24"/>
      <c r="N900" s="21">
        <v>21</v>
      </c>
      <c r="O900" s="21">
        <v>0</v>
      </c>
      <c r="P900" s="21">
        <v>0</v>
      </c>
      <c r="Q900">
        <f>VLOOKUP(C900,Facturas!B:T,19,0)</f>
        <v>3806</v>
      </c>
    </row>
    <row r="901" spans="1:17" x14ac:dyDescent="0.25">
      <c r="A901" s="21">
        <v>2142</v>
      </c>
      <c r="B901" s="21">
        <v>603</v>
      </c>
      <c r="C901" s="22" t="s">
        <v>1454</v>
      </c>
      <c r="D901" s="22" t="s">
        <v>3130</v>
      </c>
      <c r="E901" s="22" t="s">
        <v>2988</v>
      </c>
      <c r="F901" s="21">
        <v>1</v>
      </c>
      <c r="G901" s="23">
        <v>330</v>
      </c>
      <c r="H901" s="21">
        <v>-1</v>
      </c>
      <c r="I901" s="21">
        <v>0</v>
      </c>
      <c r="J901" s="21">
        <v>705000</v>
      </c>
      <c r="K901" s="21">
        <v>-1</v>
      </c>
      <c r="L901" s="22" t="s">
        <v>2988</v>
      </c>
      <c r="M901" s="24"/>
      <c r="N901" s="21">
        <v>21</v>
      </c>
      <c r="O901" s="21">
        <v>0</v>
      </c>
      <c r="P901" s="21">
        <v>0</v>
      </c>
      <c r="Q901">
        <f>VLOOKUP(C901,Facturas!B:T,19,0)</f>
        <v>3805</v>
      </c>
    </row>
    <row r="902" spans="1:17" x14ac:dyDescent="0.25">
      <c r="A902" s="21">
        <v>2136</v>
      </c>
      <c r="B902" s="21">
        <v>523</v>
      </c>
      <c r="C902" s="22" t="s">
        <v>1459</v>
      </c>
      <c r="D902" s="22" t="s">
        <v>3130</v>
      </c>
      <c r="E902" s="22" t="s">
        <v>2988</v>
      </c>
      <c r="F902" s="21">
        <v>1</v>
      </c>
      <c r="G902" s="23">
        <v>600</v>
      </c>
      <c r="H902" s="21">
        <v>-1</v>
      </c>
      <c r="I902" s="21">
        <v>0</v>
      </c>
      <c r="J902" s="21">
        <v>705000</v>
      </c>
      <c r="K902" s="21">
        <v>-1</v>
      </c>
      <c r="L902" s="22" t="s">
        <v>2988</v>
      </c>
      <c r="M902" s="24"/>
      <c r="N902" s="21">
        <v>21</v>
      </c>
      <c r="O902" s="21">
        <v>0</v>
      </c>
      <c r="P902" s="21">
        <v>0</v>
      </c>
      <c r="Q902">
        <f>VLOOKUP(C902,Facturas!B:T,19,0)</f>
        <v>3810</v>
      </c>
    </row>
    <row r="903" spans="1:17" x14ac:dyDescent="0.25">
      <c r="A903" s="21">
        <v>2135</v>
      </c>
      <c r="B903" s="21">
        <v>497</v>
      </c>
      <c r="C903" s="22" t="s">
        <v>1467</v>
      </c>
      <c r="D903" s="22" t="s">
        <v>3130</v>
      </c>
      <c r="E903" s="22" t="s">
        <v>2988</v>
      </c>
      <c r="F903" s="21">
        <v>1</v>
      </c>
      <c r="G903" s="23">
        <v>300</v>
      </c>
      <c r="H903" s="21">
        <v>-1</v>
      </c>
      <c r="I903" s="21">
        <v>0</v>
      </c>
      <c r="J903" s="21">
        <v>705000</v>
      </c>
      <c r="K903" s="21">
        <v>-1</v>
      </c>
      <c r="L903" s="22" t="s">
        <v>2988</v>
      </c>
      <c r="M903" s="24"/>
      <c r="N903" s="21">
        <v>21</v>
      </c>
      <c r="O903" s="21">
        <v>0</v>
      </c>
      <c r="P903" s="21">
        <v>0</v>
      </c>
      <c r="Q903">
        <f>VLOOKUP(C903,Facturas!B:T,19,0)</f>
        <v>3818</v>
      </c>
    </row>
    <row r="904" spans="1:17" x14ac:dyDescent="0.25">
      <c r="A904" s="21">
        <v>2134</v>
      </c>
      <c r="B904" s="21">
        <v>485</v>
      </c>
      <c r="C904" s="22" t="s">
        <v>1470</v>
      </c>
      <c r="D904" s="22" t="s">
        <v>3130</v>
      </c>
      <c r="E904" s="22" t="s">
        <v>2988</v>
      </c>
      <c r="F904" s="21">
        <v>1</v>
      </c>
      <c r="G904" s="23">
        <v>190</v>
      </c>
      <c r="H904" s="21">
        <v>-1</v>
      </c>
      <c r="I904" s="21">
        <v>0</v>
      </c>
      <c r="J904" s="21">
        <v>705000</v>
      </c>
      <c r="K904" s="21">
        <v>-1</v>
      </c>
      <c r="L904" s="22" t="s">
        <v>2988</v>
      </c>
      <c r="M904" s="24"/>
      <c r="N904" s="21">
        <v>21</v>
      </c>
      <c r="O904" s="21">
        <v>0</v>
      </c>
      <c r="P904" s="21">
        <v>0</v>
      </c>
      <c r="Q904">
        <f>VLOOKUP(C904,Facturas!B:T,19,0)</f>
        <v>3821</v>
      </c>
    </row>
    <row r="905" spans="1:17" x14ac:dyDescent="0.25">
      <c r="A905" s="21">
        <v>2133</v>
      </c>
      <c r="B905" s="21">
        <v>473</v>
      </c>
      <c r="C905" s="22" t="s">
        <v>1448</v>
      </c>
      <c r="D905" s="22" t="s">
        <v>3130</v>
      </c>
      <c r="E905" s="22" t="s">
        <v>2988</v>
      </c>
      <c r="F905" s="21">
        <v>1</v>
      </c>
      <c r="G905" s="23">
        <v>260</v>
      </c>
      <c r="H905" s="21">
        <v>-1</v>
      </c>
      <c r="I905" s="21">
        <v>0</v>
      </c>
      <c r="J905" s="21">
        <v>705000</v>
      </c>
      <c r="K905" s="21">
        <v>-1</v>
      </c>
      <c r="L905" s="22" t="s">
        <v>2988</v>
      </c>
      <c r="M905" s="24"/>
      <c r="N905" s="21">
        <v>21</v>
      </c>
      <c r="O905" s="21">
        <v>0</v>
      </c>
      <c r="P905" s="21">
        <v>0</v>
      </c>
      <c r="Q905">
        <f>VLOOKUP(C905,Facturas!B:T,19,0)</f>
        <v>3799</v>
      </c>
    </row>
    <row r="906" spans="1:17" x14ac:dyDescent="0.25">
      <c r="A906" s="21">
        <v>2132</v>
      </c>
      <c r="B906" s="21">
        <v>437</v>
      </c>
      <c r="C906" s="22" t="s">
        <v>1451</v>
      </c>
      <c r="D906" s="22" t="s">
        <v>3130</v>
      </c>
      <c r="E906" s="22" t="s">
        <v>2988</v>
      </c>
      <c r="F906" s="21">
        <v>1</v>
      </c>
      <c r="G906" s="23">
        <v>206</v>
      </c>
      <c r="H906" s="21">
        <v>-1</v>
      </c>
      <c r="I906" s="21">
        <v>0</v>
      </c>
      <c r="J906" s="21">
        <v>705000</v>
      </c>
      <c r="K906" s="21">
        <v>-1</v>
      </c>
      <c r="L906" s="22" t="s">
        <v>2988</v>
      </c>
      <c r="M906" s="24"/>
      <c r="N906" s="21">
        <v>21</v>
      </c>
      <c r="O906" s="21">
        <v>0</v>
      </c>
      <c r="P906" s="21">
        <v>0</v>
      </c>
      <c r="Q906">
        <f>VLOOKUP(C906,Facturas!B:T,19,0)</f>
        <v>3802</v>
      </c>
    </row>
    <row r="907" spans="1:17" x14ac:dyDescent="0.25">
      <c r="A907" s="21">
        <v>2189</v>
      </c>
      <c r="B907" s="21">
        <v>464</v>
      </c>
      <c r="C907" s="22" t="s">
        <v>1094</v>
      </c>
      <c r="D907" s="22" t="s">
        <v>3130</v>
      </c>
      <c r="E907" s="22" t="s">
        <v>2988</v>
      </c>
      <c r="F907" s="21">
        <v>1</v>
      </c>
      <c r="G907" s="23">
        <v>260</v>
      </c>
      <c r="H907" s="21">
        <v>-1</v>
      </c>
      <c r="I907" s="21">
        <v>0</v>
      </c>
      <c r="J907" s="21">
        <v>705000</v>
      </c>
      <c r="K907" s="21">
        <v>0</v>
      </c>
      <c r="L907" s="22" t="s">
        <v>2988</v>
      </c>
      <c r="M907" s="24"/>
      <c r="N907" s="21">
        <v>21</v>
      </c>
      <c r="O907" s="21">
        <v>0</v>
      </c>
      <c r="P907" s="21">
        <v>0</v>
      </c>
      <c r="Q907">
        <f>VLOOKUP(C907,Facturas!B:T,19,0)</f>
        <v>3384</v>
      </c>
    </row>
    <row r="908" spans="1:17" x14ac:dyDescent="0.25">
      <c r="A908" s="21">
        <v>1091</v>
      </c>
      <c r="B908" s="21">
        <v>231</v>
      </c>
      <c r="C908" s="22" t="s">
        <v>924</v>
      </c>
      <c r="D908" s="22" t="s">
        <v>3248</v>
      </c>
      <c r="E908" s="22" t="s">
        <v>2988</v>
      </c>
      <c r="F908" s="21">
        <v>1</v>
      </c>
      <c r="G908" s="23">
        <v>17.72</v>
      </c>
      <c r="H908" s="21">
        <v>-1</v>
      </c>
      <c r="I908" s="21">
        <v>0</v>
      </c>
      <c r="J908" s="21">
        <v>705000</v>
      </c>
      <c r="K908" s="21">
        <v>0</v>
      </c>
      <c r="L908" s="22" t="s">
        <v>2988</v>
      </c>
      <c r="M908" s="21">
        <v>0</v>
      </c>
      <c r="N908" s="21">
        <v>21</v>
      </c>
      <c r="O908" s="21">
        <v>0</v>
      </c>
      <c r="P908" s="21">
        <v>0</v>
      </c>
      <c r="Q908">
        <f>VLOOKUP(C908,Facturas!B:T,19,0)</f>
        <v>1202</v>
      </c>
    </row>
    <row r="909" spans="1:17" x14ac:dyDescent="0.25">
      <c r="A909" s="21">
        <v>2157</v>
      </c>
      <c r="B909" s="21">
        <v>779</v>
      </c>
      <c r="C909" s="22" t="s">
        <v>1453</v>
      </c>
      <c r="D909" s="22" t="s">
        <v>3130</v>
      </c>
      <c r="E909" s="22" t="s">
        <v>2988</v>
      </c>
      <c r="F909" s="21">
        <v>1</v>
      </c>
      <c r="G909" s="23">
        <v>250</v>
      </c>
      <c r="H909" s="21">
        <v>-1</v>
      </c>
      <c r="I909" s="21">
        <v>0</v>
      </c>
      <c r="J909" s="21">
        <v>705000</v>
      </c>
      <c r="K909" s="21">
        <v>-1</v>
      </c>
      <c r="L909" s="22" t="s">
        <v>2988</v>
      </c>
      <c r="M909" s="24"/>
      <c r="N909" s="21">
        <v>21</v>
      </c>
      <c r="O909" s="21">
        <v>0</v>
      </c>
      <c r="P909" s="21">
        <v>0</v>
      </c>
      <c r="Q909">
        <f>VLOOKUP(C909,Facturas!B:T,19,0)</f>
        <v>3804</v>
      </c>
    </row>
    <row r="910" spans="1:17" x14ac:dyDescent="0.25">
      <c r="A910" s="21">
        <v>1089</v>
      </c>
      <c r="B910" s="21">
        <v>354</v>
      </c>
      <c r="C910" s="22" t="s">
        <v>881</v>
      </c>
      <c r="D910" s="22" t="s">
        <v>3249</v>
      </c>
      <c r="E910" s="22" t="s">
        <v>2988</v>
      </c>
      <c r="F910" s="21">
        <v>1</v>
      </c>
      <c r="G910" s="23">
        <v>110</v>
      </c>
      <c r="H910" s="21">
        <v>-1</v>
      </c>
      <c r="I910" s="21">
        <v>0</v>
      </c>
      <c r="J910" s="21">
        <v>705000</v>
      </c>
      <c r="K910" s="21">
        <v>0</v>
      </c>
      <c r="L910" s="22" t="s">
        <v>3000</v>
      </c>
      <c r="M910" s="21">
        <v>0</v>
      </c>
      <c r="N910" s="21">
        <v>21</v>
      </c>
      <c r="O910" s="21">
        <v>0</v>
      </c>
      <c r="P910" s="21">
        <v>0</v>
      </c>
      <c r="Q910">
        <f>VLOOKUP(C910,Facturas!B:T,19,0)</f>
        <v>938</v>
      </c>
    </row>
    <row r="911" spans="1:17" x14ac:dyDescent="0.25">
      <c r="A911" s="21">
        <v>1088</v>
      </c>
      <c r="B911" s="21">
        <v>106</v>
      </c>
      <c r="C911" s="22" t="s">
        <v>904</v>
      </c>
      <c r="D911" s="22" t="s">
        <v>3250</v>
      </c>
      <c r="E911" s="22" t="s">
        <v>2988</v>
      </c>
      <c r="F911" s="21">
        <v>1</v>
      </c>
      <c r="G911" s="23">
        <v>150</v>
      </c>
      <c r="H911" s="21">
        <v>-1</v>
      </c>
      <c r="I911" s="21">
        <v>0</v>
      </c>
      <c r="J911" s="21">
        <v>705000</v>
      </c>
      <c r="K911" s="21">
        <v>0</v>
      </c>
      <c r="L911" s="22" t="s">
        <v>3251</v>
      </c>
      <c r="M911" s="21">
        <v>0</v>
      </c>
      <c r="N911" s="21">
        <v>21</v>
      </c>
      <c r="O911" s="21">
        <v>0</v>
      </c>
      <c r="P911" s="21">
        <v>0</v>
      </c>
      <c r="Q911">
        <f>VLOOKUP(C911,Facturas!B:T,19,0)</f>
        <v>1182</v>
      </c>
    </row>
    <row r="912" spans="1:17" x14ac:dyDescent="0.25">
      <c r="A912" s="21">
        <v>1087</v>
      </c>
      <c r="B912" s="21">
        <v>358</v>
      </c>
      <c r="C912" s="22" t="s">
        <v>875</v>
      </c>
      <c r="D912" s="22" t="s">
        <v>3252</v>
      </c>
      <c r="E912" s="22" t="s">
        <v>2988</v>
      </c>
      <c r="F912" s="21">
        <v>1</v>
      </c>
      <c r="G912" s="23">
        <v>300</v>
      </c>
      <c r="H912" s="21">
        <v>-1</v>
      </c>
      <c r="I912" s="21">
        <v>0</v>
      </c>
      <c r="J912" s="21">
        <v>705000</v>
      </c>
      <c r="K912" s="21">
        <v>0</v>
      </c>
      <c r="L912" s="22" t="s">
        <v>3000</v>
      </c>
      <c r="M912" s="21">
        <v>0</v>
      </c>
      <c r="N912" s="21">
        <v>21</v>
      </c>
      <c r="O912" s="21">
        <v>0</v>
      </c>
      <c r="P912" s="21">
        <v>0</v>
      </c>
      <c r="Q912">
        <f>VLOOKUP(C912,Facturas!B:T,19,0)</f>
        <v>932</v>
      </c>
    </row>
    <row r="913" spans="1:17" x14ac:dyDescent="0.25">
      <c r="A913" s="21">
        <v>1086</v>
      </c>
      <c r="B913" s="21">
        <v>357</v>
      </c>
      <c r="C913" s="22" t="s">
        <v>877</v>
      </c>
      <c r="D913" s="22" t="s">
        <v>3253</v>
      </c>
      <c r="E913" s="22" t="s">
        <v>2988</v>
      </c>
      <c r="F913" s="21">
        <v>1</v>
      </c>
      <c r="G913" s="23">
        <v>350</v>
      </c>
      <c r="H913" s="21">
        <v>-1</v>
      </c>
      <c r="I913" s="21">
        <v>0</v>
      </c>
      <c r="J913" s="21">
        <v>705000</v>
      </c>
      <c r="K913" s="21">
        <v>0</v>
      </c>
      <c r="L913" s="22" t="s">
        <v>3000</v>
      </c>
      <c r="M913" s="21">
        <v>0</v>
      </c>
      <c r="N913" s="21">
        <v>21</v>
      </c>
      <c r="O913" s="21">
        <v>0</v>
      </c>
      <c r="P913" s="21">
        <v>0</v>
      </c>
      <c r="Q913">
        <f>VLOOKUP(C913,Facturas!B:T,19,0)</f>
        <v>934</v>
      </c>
    </row>
    <row r="914" spans="1:17" x14ac:dyDescent="0.25">
      <c r="A914" s="21">
        <v>1085</v>
      </c>
      <c r="B914" s="21">
        <v>274</v>
      </c>
      <c r="C914" s="22" t="s">
        <v>884</v>
      </c>
      <c r="D914" s="22" t="s">
        <v>3254</v>
      </c>
      <c r="E914" s="22" t="s">
        <v>2988</v>
      </c>
      <c r="F914" s="21">
        <v>1</v>
      </c>
      <c r="G914" s="23">
        <v>45.77</v>
      </c>
      <c r="H914" s="21">
        <v>0</v>
      </c>
      <c r="I914" s="21">
        <v>0</v>
      </c>
      <c r="J914" s="21">
        <v>759000</v>
      </c>
      <c r="K914" s="21">
        <v>0</v>
      </c>
      <c r="L914" s="22" t="s">
        <v>2988</v>
      </c>
      <c r="M914" s="21">
        <v>0</v>
      </c>
      <c r="N914" s="21">
        <v>0</v>
      </c>
      <c r="O914" s="21">
        <v>-1</v>
      </c>
      <c r="P914" s="21">
        <v>0</v>
      </c>
      <c r="Q914">
        <f>VLOOKUP(C914,Facturas!B:T,19,0)</f>
        <v>941</v>
      </c>
    </row>
    <row r="915" spans="1:17" x14ac:dyDescent="0.25">
      <c r="A915" s="21">
        <v>1084</v>
      </c>
      <c r="B915" s="21">
        <v>146</v>
      </c>
      <c r="C915" s="22" t="s">
        <v>910</v>
      </c>
      <c r="D915" s="22" t="s">
        <v>3255</v>
      </c>
      <c r="E915" s="22" t="s">
        <v>2988</v>
      </c>
      <c r="F915" s="21">
        <v>1</v>
      </c>
      <c r="G915" s="23">
        <v>37.15</v>
      </c>
      <c r="H915" s="21">
        <v>0</v>
      </c>
      <c r="I915" s="21">
        <v>0</v>
      </c>
      <c r="J915" s="21">
        <v>759000</v>
      </c>
      <c r="K915" s="21">
        <v>0</v>
      </c>
      <c r="L915" s="22" t="s">
        <v>2988</v>
      </c>
      <c r="M915" s="21">
        <v>0</v>
      </c>
      <c r="N915" s="21">
        <v>0</v>
      </c>
      <c r="O915" s="21">
        <v>0</v>
      </c>
      <c r="P915" s="21">
        <v>0</v>
      </c>
      <c r="Q915">
        <f>VLOOKUP(C915,Facturas!B:T,19,0)</f>
        <v>1188</v>
      </c>
    </row>
    <row r="916" spans="1:17" x14ac:dyDescent="0.25">
      <c r="A916" s="21">
        <v>1083</v>
      </c>
      <c r="B916" s="21">
        <v>356</v>
      </c>
      <c r="C916" s="22" t="s">
        <v>863</v>
      </c>
      <c r="D916" s="22" t="s">
        <v>3256</v>
      </c>
      <c r="E916" s="22" t="s">
        <v>2988</v>
      </c>
      <c r="F916" s="21">
        <v>1</v>
      </c>
      <c r="G916" s="23">
        <v>1250</v>
      </c>
      <c r="H916" s="21">
        <v>-1</v>
      </c>
      <c r="I916" s="21">
        <v>0</v>
      </c>
      <c r="J916" s="21">
        <v>705000</v>
      </c>
      <c r="K916" s="21">
        <v>0</v>
      </c>
      <c r="L916" s="22" t="s">
        <v>3000</v>
      </c>
      <c r="M916" s="21">
        <v>0</v>
      </c>
      <c r="N916" s="21">
        <v>21</v>
      </c>
      <c r="O916" s="21">
        <v>0</v>
      </c>
      <c r="P916" s="21">
        <v>0</v>
      </c>
      <c r="Q916">
        <f>VLOOKUP(C916,Facturas!B:T,19,0)</f>
        <v>864</v>
      </c>
    </row>
    <row r="917" spans="1:17" x14ac:dyDescent="0.25">
      <c r="A917" s="21">
        <v>1081</v>
      </c>
      <c r="B917" s="21">
        <v>353</v>
      </c>
      <c r="C917" s="22" t="s">
        <v>854</v>
      </c>
      <c r="D917" s="22" t="s">
        <v>3257</v>
      </c>
      <c r="E917" s="22" t="s">
        <v>2988</v>
      </c>
      <c r="F917" s="21">
        <v>1</v>
      </c>
      <c r="G917" s="23">
        <v>100</v>
      </c>
      <c r="H917" s="21">
        <v>-1</v>
      </c>
      <c r="I917" s="21">
        <v>0</v>
      </c>
      <c r="J917" s="21">
        <v>705000</v>
      </c>
      <c r="K917" s="21">
        <v>0</v>
      </c>
      <c r="L917" s="22" t="s">
        <v>2988</v>
      </c>
      <c r="M917" s="21">
        <v>0</v>
      </c>
      <c r="N917" s="21">
        <v>21</v>
      </c>
      <c r="O917" s="21">
        <v>0</v>
      </c>
      <c r="P917" s="21">
        <v>0</v>
      </c>
      <c r="Q917">
        <f>VLOOKUP(C917,Facturas!B:T,19,0)</f>
        <v>855</v>
      </c>
    </row>
    <row r="918" spans="1:17" x14ac:dyDescent="0.25">
      <c r="A918" s="21">
        <v>1080</v>
      </c>
      <c r="B918" s="21">
        <v>350</v>
      </c>
      <c r="C918" s="22" t="s">
        <v>894</v>
      </c>
      <c r="D918" s="22" t="s">
        <v>3258</v>
      </c>
      <c r="E918" s="22" t="s">
        <v>2988</v>
      </c>
      <c r="F918" s="21">
        <v>1</v>
      </c>
      <c r="G918" s="23">
        <v>500</v>
      </c>
      <c r="H918" s="21">
        <v>-1</v>
      </c>
      <c r="I918" s="21">
        <v>0</v>
      </c>
      <c r="J918" s="21">
        <v>705000</v>
      </c>
      <c r="K918" s="21">
        <v>0</v>
      </c>
      <c r="L918" s="22" t="s">
        <v>2988</v>
      </c>
      <c r="M918" s="21">
        <v>0</v>
      </c>
      <c r="N918" s="21">
        <v>21</v>
      </c>
      <c r="O918" s="21">
        <v>0</v>
      </c>
      <c r="P918" s="21">
        <v>0</v>
      </c>
      <c r="Q918">
        <f>VLOOKUP(C918,Facturas!B:T,19,0)</f>
        <v>1171</v>
      </c>
    </row>
    <row r="919" spans="1:17" x14ac:dyDescent="0.25">
      <c r="A919" s="21">
        <v>2411</v>
      </c>
      <c r="B919" s="21">
        <v>551</v>
      </c>
      <c r="C919" s="22" t="s">
        <v>1045</v>
      </c>
      <c r="D919" s="22" t="s">
        <v>3126</v>
      </c>
      <c r="E919" s="22" t="s">
        <v>2988</v>
      </c>
      <c r="F919" s="21">
        <v>1</v>
      </c>
      <c r="G919" s="23">
        <v>140</v>
      </c>
      <c r="H919" s="21">
        <v>-1</v>
      </c>
      <c r="I919" s="21">
        <v>0</v>
      </c>
      <c r="J919" s="21">
        <v>705000</v>
      </c>
      <c r="K919" s="21">
        <v>0</v>
      </c>
      <c r="L919" s="22" t="s">
        <v>2988</v>
      </c>
      <c r="M919" s="24"/>
      <c r="N919" s="21">
        <v>21</v>
      </c>
      <c r="O919" s="21">
        <v>0</v>
      </c>
      <c r="P919" s="21">
        <v>0</v>
      </c>
      <c r="Q919">
        <f>VLOOKUP(C919,Facturas!B:T,19,0)</f>
        <v>3332</v>
      </c>
    </row>
    <row r="920" spans="1:17" x14ac:dyDescent="0.25">
      <c r="A920" s="21">
        <v>851</v>
      </c>
      <c r="B920" s="21">
        <v>3</v>
      </c>
      <c r="C920" s="22" t="s">
        <v>857</v>
      </c>
      <c r="D920" s="22" t="s">
        <v>3130</v>
      </c>
      <c r="E920" s="22" t="s">
        <v>2988</v>
      </c>
      <c r="F920" s="21">
        <v>1</v>
      </c>
      <c r="G920" s="23">
        <v>290</v>
      </c>
      <c r="H920" s="21">
        <v>-1</v>
      </c>
      <c r="I920" s="21">
        <v>0</v>
      </c>
      <c r="J920" s="21">
        <v>705000</v>
      </c>
      <c r="K920" s="21">
        <v>0</v>
      </c>
      <c r="L920" s="22" t="s">
        <v>2988</v>
      </c>
      <c r="M920" s="21">
        <v>0</v>
      </c>
      <c r="N920" s="21">
        <v>21</v>
      </c>
      <c r="O920" s="21">
        <v>0</v>
      </c>
      <c r="P920" s="21">
        <v>0</v>
      </c>
      <c r="Q920">
        <f>VLOOKUP(C920,Facturas!B:T,19,0)</f>
        <v>858</v>
      </c>
    </row>
    <row r="921" spans="1:17" x14ac:dyDescent="0.25">
      <c r="A921" s="21">
        <v>2174</v>
      </c>
      <c r="B921" s="21">
        <v>423</v>
      </c>
      <c r="C921" s="22" t="s">
        <v>1367</v>
      </c>
      <c r="D921" s="22" t="s">
        <v>3126</v>
      </c>
      <c r="E921" s="22" t="s">
        <v>2988</v>
      </c>
      <c r="F921" s="21">
        <v>1</v>
      </c>
      <c r="G921" s="23">
        <v>309</v>
      </c>
      <c r="H921" s="21">
        <v>-1</v>
      </c>
      <c r="I921" s="21">
        <v>0</v>
      </c>
      <c r="J921" s="21">
        <v>705000</v>
      </c>
      <c r="K921" s="21">
        <v>-1</v>
      </c>
      <c r="L921" s="22" t="s">
        <v>2988</v>
      </c>
      <c r="M921" s="24"/>
      <c r="N921" s="21">
        <v>21</v>
      </c>
      <c r="O921" s="21">
        <v>0</v>
      </c>
      <c r="P921" s="21">
        <v>0</v>
      </c>
      <c r="Q921">
        <f>VLOOKUP(C921,Facturas!B:T,19,0)</f>
        <v>3718</v>
      </c>
    </row>
    <row r="922" spans="1:17" x14ac:dyDescent="0.25">
      <c r="A922" s="21">
        <v>2186</v>
      </c>
      <c r="B922" s="21">
        <v>436</v>
      </c>
      <c r="C922" s="22" t="s">
        <v>1422</v>
      </c>
      <c r="D922" s="22" t="s">
        <v>3130</v>
      </c>
      <c r="E922" s="22" t="s">
        <v>2988</v>
      </c>
      <c r="F922" s="21">
        <v>1</v>
      </c>
      <c r="G922" s="23">
        <v>206</v>
      </c>
      <c r="H922" s="21">
        <v>-1</v>
      </c>
      <c r="I922" s="21">
        <v>0</v>
      </c>
      <c r="J922" s="21">
        <v>705000</v>
      </c>
      <c r="K922" s="21">
        <v>-1</v>
      </c>
      <c r="L922" s="22" t="s">
        <v>2988</v>
      </c>
      <c r="M922" s="24"/>
      <c r="N922" s="21">
        <v>21</v>
      </c>
      <c r="O922" s="21">
        <v>0</v>
      </c>
      <c r="P922" s="21">
        <v>0</v>
      </c>
      <c r="Q922">
        <f>VLOOKUP(C922,Facturas!B:T,19,0)</f>
        <v>3773</v>
      </c>
    </row>
    <row r="923" spans="1:17" x14ac:dyDescent="0.25">
      <c r="A923" s="21">
        <v>2185</v>
      </c>
      <c r="B923" s="21">
        <v>435</v>
      </c>
      <c r="C923" s="22" t="s">
        <v>1369</v>
      </c>
      <c r="D923" s="22" t="s">
        <v>3130</v>
      </c>
      <c r="E923" s="22" t="s">
        <v>2988</v>
      </c>
      <c r="F923" s="21">
        <v>1</v>
      </c>
      <c r="G923" s="23">
        <v>206</v>
      </c>
      <c r="H923" s="21">
        <v>-1</v>
      </c>
      <c r="I923" s="21">
        <v>0</v>
      </c>
      <c r="J923" s="21">
        <v>705000</v>
      </c>
      <c r="K923" s="21">
        <v>-1</v>
      </c>
      <c r="L923" s="22" t="s">
        <v>2988</v>
      </c>
      <c r="M923" s="24"/>
      <c r="N923" s="21">
        <v>21</v>
      </c>
      <c r="O923" s="21">
        <v>0</v>
      </c>
      <c r="P923" s="21">
        <v>0</v>
      </c>
      <c r="Q923">
        <f>VLOOKUP(C923,Facturas!B:T,19,0)</f>
        <v>3720</v>
      </c>
    </row>
    <row r="924" spans="1:17" x14ac:dyDescent="0.25">
      <c r="A924" s="21">
        <v>2184</v>
      </c>
      <c r="B924" s="21">
        <v>434</v>
      </c>
      <c r="C924" s="22" t="s">
        <v>1337</v>
      </c>
      <c r="D924" s="22" t="s">
        <v>3130</v>
      </c>
      <c r="E924" s="22" t="s">
        <v>2988</v>
      </c>
      <c r="F924" s="21">
        <v>1</v>
      </c>
      <c r="G924" s="23">
        <v>206</v>
      </c>
      <c r="H924" s="21">
        <v>-1</v>
      </c>
      <c r="I924" s="21">
        <v>0</v>
      </c>
      <c r="J924" s="21">
        <v>705000</v>
      </c>
      <c r="K924" s="21">
        <v>-1</v>
      </c>
      <c r="L924" s="22" t="s">
        <v>2988</v>
      </c>
      <c r="M924" s="24"/>
      <c r="N924" s="21">
        <v>21</v>
      </c>
      <c r="O924" s="21">
        <v>0</v>
      </c>
      <c r="P924" s="21">
        <v>0</v>
      </c>
      <c r="Q924">
        <f>VLOOKUP(C924,Facturas!B:T,19,0)</f>
        <v>3687</v>
      </c>
    </row>
    <row r="925" spans="1:17" x14ac:dyDescent="0.25">
      <c r="A925" s="21">
        <v>2183</v>
      </c>
      <c r="B925" s="21">
        <v>433</v>
      </c>
      <c r="C925" s="22" t="s">
        <v>1305</v>
      </c>
      <c r="D925" s="22" t="s">
        <v>3130</v>
      </c>
      <c r="E925" s="22" t="s">
        <v>2988</v>
      </c>
      <c r="F925" s="21">
        <v>1</v>
      </c>
      <c r="G925" s="23">
        <v>206</v>
      </c>
      <c r="H925" s="21">
        <v>-1</v>
      </c>
      <c r="I925" s="21">
        <v>0</v>
      </c>
      <c r="J925" s="21">
        <v>705000</v>
      </c>
      <c r="K925" s="21">
        <v>-1</v>
      </c>
      <c r="L925" s="22" t="s">
        <v>2988</v>
      </c>
      <c r="M925" s="24"/>
      <c r="N925" s="21">
        <v>21</v>
      </c>
      <c r="O925" s="21">
        <v>0</v>
      </c>
      <c r="P925" s="21">
        <v>0</v>
      </c>
      <c r="Q925">
        <f>VLOOKUP(C925,Facturas!B:T,19,0)</f>
        <v>3655</v>
      </c>
    </row>
    <row r="926" spans="1:17" x14ac:dyDescent="0.25">
      <c r="A926" s="21">
        <v>2182</v>
      </c>
      <c r="B926" s="21">
        <v>432</v>
      </c>
      <c r="C926" s="22" t="s">
        <v>1245</v>
      </c>
      <c r="D926" s="22" t="s">
        <v>3130</v>
      </c>
      <c r="E926" s="22" t="s">
        <v>2988</v>
      </c>
      <c r="F926" s="21">
        <v>1</v>
      </c>
      <c r="G926" s="23">
        <v>206</v>
      </c>
      <c r="H926" s="21">
        <v>-1</v>
      </c>
      <c r="I926" s="21">
        <v>0</v>
      </c>
      <c r="J926" s="21">
        <v>705000</v>
      </c>
      <c r="K926" s="21">
        <v>-1</v>
      </c>
      <c r="L926" s="22" t="s">
        <v>2988</v>
      </c>
      <c r="M926" s="24"/>
      <c r="N926" s="21">
        <v>21</v>
      </c>
      <c r="O926" s="21">
        <v>0</v>
      </c>
      <c r="P926" s="21">
        <v>0</v>
      </c>
      <c r="Q926">
        <f>VLOOKUP(C926,Facturas!B:T,19,0)</f>
        <v>3595</v>
      </c>
    </row>
    <row r="927" spans="1:17" x14ac:dyDescent="0.25">
      <c r="A927" s="21">
        <v>2181</v>
      </c>
      <c r="B927" s="21">
        <v>431</v>
      </c>
      <c r="C927" s="22" t="s">
        <v>1211</v>
      </c>
      <c r="D927" s="22" t="s">
        <v>3130</v>
      </c>
      <c r="E927" s="22" t="s">
        <v>2988</v>
      </c>
      <c r="F927" s="21">
        <v>1</v>
      </c>
      <c r="G927" s="23">
        <v>206</v>
      </c>
      <c r="H927" s="21">
        <v>-1</v>
      </c>
      <c r="I927" s="21">
        <v>0</v>
      </c>
      <c r="J927" s="21">
        <v>705000</v>
      </c>
      <c r="K927" s="21">
        <v>-1</v>
      </c>
      <c r="L927" s="22" t="s">
        <v>2988</v>
      </c>
      <c r="M927" s="24"/>
      <c r="N927" s="21">
        <v>21</v>
      </c>
      <c r="O927" s="21">
        <v>0</v>
      </c>
      <c r="P927" s="21">
        <v>0</v>
      </c>
      <c r="Q927">
        <f>VLOOKUP(C927,Facturas!B:T,19,0)</f>
        <v>3561</v>
      </c>
    </row>
    <row r="928" spans="1:17" x14ac:dyDescent="0.25">
      <c r="A928" s="21">
        <v>2180</v>
      </c>
      <c r="B928" s="21">
        <v>430</v>
      </c>
      <c r="C928" s="22" t="s">
        <v>1181</v>
      </c>
      <c r="D928" s="22" t="s">
        <v>3130</v>
      </c>
      <c r="E928" s="22" t="s">
        <v>2988</v>
      </c>
      <c r="F928" s="21">
        <v>1</v>
      </c>
      <c r="G928" s="23">
        <v>206</v>
      </c>
      <c r="H928" s="21">
        <v>-1</v>
      </c>
      <c r="I928" s="21">
        <v>0</v>
      </c>
      <c r="J928" s="21">
        <v>705000</v>
      </c>
      <c r="K928" s="21">
        <v>-1</v>
      </c>
      <c r="L928" s="22" t="s">
        <v>2988</v>
      </c>
      <c r="M928" s="24"/>
      <c r="N928" s="21">
        <v>21</v>
      </c>
      <c r="O928" s="21">
        <v>0</v>
      </c>
      <c r="P928" s="21">
        <v>0</v>
      </c>
      <c r="Q928">
        <f>VLOOKUP(C928,Facturas!B:T,19,0)</f>
        <v>3528</v>
      </c>
    </row>
    <row r="929" spans="1:17" x14ac:dyDescent="0.25">
      <c r="A929" s="21">
        <v>2179</v>
      </c>
      <c r="B929" s="21">
        <v>429</v>
      </c>
      <c r="C929" s="22" t="s">
        <v>1129</v>
      </c>
      <c r="D929" s="22" t="s">
        <v>3130</v>
      </c>
      <c r="E929" s="22" t="s">
        <v>2988</v>
      </c>
      <c r="F929" s="21">
        <v>1</v>
      </c>
      <c r="G929" s="23">
        <v>206</v>
      </c>
      <c r="H929" s="21">
        <v>-1</v>
      </c>
      <c r="I929" s="21">
        <v>0</v>
      </c>
      <c r="J929" s="21">
        <v>705000</v>
      </c>
      <c r="K929" s="21">
        <v>-1</v>
      </c>
      <c r="L929" s="22" t="s">
        <v>2988</v>
      </c>
      <c r="M929" s="24"/>
      <c r="N929" s="21">
        <v>21</v>
      </c>
      <c r="O929" s="21">
        <v>0</v>
      </c>
      <c r="P929" s="21">
        <v>0</v>
      </c>
      <c r="Q929">
        <f>VLOOKUP(C929,Facturas!B:T,19,0)</f>
        <v>3475</v>
      </c>
    </row>
    <row r="930" spans="1:17" x14ac:dyDescent="0.25">
      <c r="A930" s="21">
        <v>2178</v>
      </c>
      <c r="B930" s="21">
        <v>428</v>
      </c>
      <c r="C930" s="22" t="s">
        <v>1097</v>
      </c>
      <c r="D930" s="22" t="s">
        <v>3130</v>
      </c>
      <c r="E930" s="22" t="s">
        <v>2988</v>
      </c>
      <c r="F930" s="21">
        <v>1</v>
      </c>
      <c r="G930" s="23">
        <v>206</v>
      </c>
      <c r="H930" s="21">
        <v>-1</v>
      </c>
      <c r="I930" s="21">
        <v>0</v>
      </c>
      <c r="J930" s="21">
        <v>705000</v>
      </c>
      <c r="K930" s="21">
        <v>0</v>
      </c>
      <c r="L930" s="22" t="s">
        <v>2988</v>
      </c>
      <c r="M930" s="24"/>
      <c r="N930" s="21">
        <v>21</v>
      </c>
      <c r="O930" s="21">
        <v>0</v>
      </c>
      <c r="P930" s="21">
        <v>0</v>
      </c>
      <c r="Q930">
        <f>VLOOKUP(C930,Facturas!B:T,19,0)</f>
        <v>3387</v>
      </c>
    </row>
    <row r="931" spans="1:17" x14ac:dyDescent="0.25">
      <c r="A931" s="21">
        <v>2177</v>
      </c>
      <c r="B931" s="21">
        <v>427</v>
      </c>
      <c r="C931" s="22" t="s">
        <v>1065</v>
      </c>
      <c r="D931" s="22" t="s">
        <v>3130</v>
      </c>
      <c r="E931" s="22" t="s">
        <v>2988</v>
      </c>
      <c r="F931" s="21">
        <v>1</v>
      </c>
      <c r="G931" s="23">
        <v>206</v>
      </c>
      <c r="H931" s="21">
        <v>-1</v>
      </c>
      <c r="I931" s="21">
        <v>0</v>
      </c>
      <c r="J931" s="21">
        <v>705000</v>
      </c>
      <c r="K931" s="21">
        <v>0</v>
      </c>
      <c r="L931" s="22" t="s">
        <v>2988</v>
      </c>
      <c r="M931" s="24"/>
      <c r="N931" s="21">
        <v>21</v>
      </c>
      <c r="O931" s="21">
        <v>0</v>
      </c>
      <c r="P931" s="21">
        <v>0</v>
      </c>
      <c r="Q931">
        <f>VLOOKUP(C931,Facturas!B:T,19,0)</f>
        <v>3355</v>
      </c>
    </row>
    <row r="932" spans="1:17" x14ac:dyDescent="0.25">
      <c r="A932" s="21">
        <v>2152</v>
      </c>
      <c r="B932" s="21">
        <v>715</v>
      </c>
      <c r="C932" s="22" t="s">
        <v>1474</v>
      </c>
      <c r="D932" s="22" t="s">
        <v>3130</v>
      </c>
      <c r="E932" s="22" t="s">
        <v>2988</v>
      </c>
      <c r="F932" s="21">
        <v>1</v>
      </c>
      <c r="G932" s="23">
        <v>160</v>
      </c>
      <c r="H932" s="21">
        <v>-1</v>
      </c>
      <c r="I932" s="21">
        <v>0</v>
      </c>
      <c r="J932" s="21">
        <v>705000</v>
      </c>
      <c r="K932" s="21">
        <v>-1</v>
      </c>
      <c r="L932" s="22" t="s">
        <v>2988</v>
      </c>
      <c r="M932" s="24"/>
      <c r="N932" s="21">
        <v>21</v>
      </c>
      <c r="O932" s="21">
        <v>0</v>
      </c>
      <c r="P932" s="21">
        <v>0</v>
      </c>
      <c r="Q932">
        <f>VLOOKUP(C932,Facturas!B:T,19,0)</f>
        <v>3825</v>
      </c>
    </row>
    <row r="933" spans="1:17" x14ac:dyDescent="0.25">
      <c r="A933" s="21">
        <v>2175</v>
      </c>
      <c r="B933" s="21">
        <v>423</v>
      </c>
      <c r="C933" s="22" t="s">
        <v>1367</v>
      </c>
      <c r="D933" s="22" t="s">
        <v>3259</v>
      </c>
      <c r="E933" s="22" t="s">
        <v>2988</v>
      </c>
      <c r="F933" s="21">
        <v>1</v>
      </c>
      <c r="G933" s="23">
        <v>90</v>
      </c>
      <c r="H933" s="21">
        <v>-1</v>
      </c>
      <c r="I933" s="21">
        <v>0</v>
      </c>
      <c r="J933" s="21">
        <v>705000</v>
      </c>
      <c r="K933" s="21">
        <v>-1</v>
      </c>
      <c r="L933" s="22" t="s">
        <v>2988</v>
      </c>
      <c r="M933" s="24"/>
      <c r="N933" s="21">
        <v>21</v>
      </c>
      <c r="O933" s="21">
        <v>0</v>
      </c>
      <c r="P933" s="21">
        <v>0</v>
      </c>
      <c r="Q933">
        <f>VLOOKUP(C933,Facturas!B:T,19,0)</f>
        <v>3718</v>
      </c>
    </row>
    <row r="934" spans="1:17" x14ac:dyDescent="0.25">
      <c r="A934" s="21">
        <v>2155</v>
      </c>
      <c r="B934" s="21">
        <v>751</v>
      </c>
      <c r="C934" s="22" t="s">
        <v>1462</v>
      </c>
      <c r="D934" s="22" t="s">
        <v>3130</v>
      </c>
      <c r="E934" s="22" t="s">
        <v>2988</v>
      </c>
      <c r="F934" s="21">
        <v>1</v>
      </c>
      <c r="G934" s="23">
        <v>600</v>
      </c>
      <c r="H934" s="21">
        <v>-1</v>
      </c>
      <c r="I934" s="21">
        <v>0</v>
      </c>
      <c r="J934" s="21">
        <v>705000</v>
      </c>
      <c r="K934" s="21">
        <v>-1</v>
      </c>
      <c r="L934" s="22" t="s">
        <v>2988</v>
      </c>
      <c r="M934" s="24"/>
      <c r="N934" s="21">
        <v>21</v>
      </c>
      <c r="O934" s="21">
        <v>0</v>
      </c>
      <c r="P934" s="21">
        <v>0</v>
      </c>
      <c r="Q934">
        <f>VLOOKUP(C934,Facturas!B:T,19,0)</f>
        <v>3813</v>
      </c>
    </row>
    <row r="935" spans="1:17" x14ac:dyDescent="0.25">
      <c r="A935" s="21">
        <v>2173</v>
      </c>
      <c r="B935" s="21">
        <v>420</v>
      </c>
      <c r="C935" s="22" t="s">
        <v>1244</v>
      </c>
      <c r="D935" s="22" t="s">
        <v>3259</v>
      </c>
      <c r="E935" s="22" t="s">
        <v>2988</v>
      </c>
      <c r="F935" s="21">
        <v>1</v>
      </c>
      <c r="G935" s="23">
        <v>90</v>
      </c>
      <c r="H935" s="21">
        <v>-1</v>
      </c>
      <c r="I935" s="21">
        <v>0</v>
      </c>
      <c r="J935" s="21">
        <v>705000</v>
      </c>
      <c r="K935" s="21">
        <v>-1</v>
      </c>
      <c r="L935" s="22" t="s">
        <v>2988</v>
      </c>
      <c r="M935" s="24"/>
      <c r="N935" s="21">
        <v>21</v>
      </c>
      <c r="O935" s="21">
        <v>0</v>
      </c>
      <c r="P935" s="21">
        <v>0</v>
      </c>
      <c r="Q935">
        <f>VLOOKUP(C935,Facturas!B:T,19,0)</f>
        <v>3594</v>
      </c>
    </row>
    <row r="936" spans="1:17" x14ac:dyDescent="0.25">
      <c r="A936" s="21">
        <v>2172</v>
      </c>
      <c r="B936" s="21">
        <v>420</v>
      </c>
      <c r="C936" s="22" t="s">
        <v>1244</v>
      </c>
      <c r="D936" s="22" t="s">
        <v>3126</v>
      </c>
      <c r="E936" s="22" t="s">
        <v>2988</v>
      </c>
      <c r="F936" s="21">
        <v>1</v>
      </c>
      <c r="G936" s="23">
        <v>309</v>
      </c>
      <c r="H936" s="21">
        <v>-1</v>
      </c>
      <c r="I936" s="21">
        <v>0</v>
      </c>
      <c r="J936" s="21">
        <v>705000</v>
      </c>
      <c r="K936" s="21">
        <v>-1</v>
      </c>
      <c r="L936" s="22" t="s">
        <v>2988</v>
      </c>
      <c r="M936" s="24"/>
      <c r="N936" s="21">
        <v>21</v>
      </c>
      <c r="O936" s="21">
        <v>0</v>
      </c>
      <c r="P936" s="21">
        <v>0</v>
      </c>
      <c r="Q936">
        <f>VLOOKUP(C936,Facturas!B:T,19,0)</f>
        <v>3594</v>
      </c>
    </row>
    <row r="937" spans="1:17" x14ac:dyDescent="0.25">
      <c r="A937" s="21">
        <v>2171</v>
      </c>
      <c r="B937" s="21">
        <v>417</v>
      </c>
      <c r="C937" s="22" t="s">
        <v>1128</v>
      </c>
      <c r="D937" s="22" t="s">
        <v>3259</v>
      </c>
      <c r="E937" s="22" t="s">
        <v>2988</v>
      </c>
      <c r="F937" s="21">
        <v>1</v>
      </c>
      <c r="G937" s="23">
        <v>90</v>
      </c>
      <c r="H937" s="21">
        <v>-1</v>
      </c>
      <c r="I937" s="21">
        <v>0</v>
      </c>
      <c r="J937" s="21">
        <v>705000</v>
      </c>
      <c r="K937" s="21">
        <v>-1</v>
      </c>
      <c r="L937" s="22" t="s">
        <v>2988</v>
      </c>
      <c r="M937" s="24"/>
      <c r="N937" s="21">
        <v>21</v>
      </c>
      <c r="O937" s="21">
        <v>0</v>
      </c>
      <c r="P937" s="21">
        <v>0</v>
      </c>
      <c r="Q937">
        <f>VLOOKUP(C937,Facturas!B:T,19,0)</f>
        <v>3474</v>
      </c>
    </row>
    <row r="938" spans="1:17" x14ac:dyDescent="0.25">
      <c r="A938" s="21">
        <v>2170</v>
      </c>
      <c r="B938" s="21">
        <v>417</v>
      </c>
      <c r="C938" s="22" t="s">
        <v>1128</v>
      </c>
      <c r="D938" s="22" t="s">
        <v>3126</v>
      </c>
      <c r="E938" s="22" t="s">
        <v>2988</v>
      </c>
      <c r="F938" s="21">
        <v>1</v>
      </c>
      <c r="G938" s="23">
        <v>309</v>
      </c>
      <c r="H938" s="21">
        <v>-1</v>
      </c>
      <c r="I938" s="21">
        <v>0</v>
      </c>
      <c r="J938" s="21">
        <v>705000</v>
      </c>
      <c r="K938" s="21">
        <v>-1</v>
      </c>
      <c r="L938" s="22" t="s">
        <v>2988</v>
      </c>
      <c r="M938" s="24"/>
      <c r="N938" s="21">
        <v>21</v>
      </c>
      <c r="O938" s="21">
        <v>0</v>
      </c>
      <c r="P938" s="21">
        <v>0</v>
      </c>
      <c r="Q938">
        <f>VLOOKUP(C938,Facturas!B:T,19,0)</f>
        <v>3474</v>
      </c>
    </row>
    <row r="939" spans="1:17" x14ac:dyDescent="0.25">
      <c r="A939" s="21">
        <v>2168</v>
      </c>
      <c r="B939" s="21">
        <v>414</v>
      </c>
      <c r="C939" s="22" t="s">
        <v>1009</v>
      </c>
      <c r="D939" s="22" t="s">
        <v>3126</v>
      </c>
      <c r="E939" s="22" t="s">
        <v>2988</v>
      </c>
      <c r="F939" s="21">
        <v>1</v>
      </c>
      <c r="G939" s="23">
        <v>309</v>
      </c>
      <c r="H939" s="21">
        <v>-1</v>
      </c>
      <c r="I939" s="21">
        <v>0</v>
      </c>
      <c r="J939" s="21">
        <v>705000</v>
      </c>
      <c r="K939" s="21">
        <v>0</v>
      </c>
      <c r="L939" s="22" t="s">
        <v>2988</v>
      </c>
      <c r="M939" s="24"/>
      <c r="N939" s="21">
        <v>21</v>
      </c>
      <c r="O939" s="21">
        <v>0</v>
      </c>
      <c r="P939" s="21">
        <v>0</v>
      </c>
      <c r="Q939">
        <f>VLOOKUP(C939,Facturas!B:T,19,0)</f>
        <v>3296</v>
      </c>
    </row>
    <row r="940" spans="1:17" x14ac:dyDescent="0.25">
      <c r="A940" s="21">
        <v>2164</v>
      </c>
      <c r="B940" s="21">
        <v>866</v>
      </c>
      <c r="C940" s="22" t="s">
        <v>1450</v>
      </c>
      <c r="D940" s="22" t="s">
        <v>3130</v>
      </c>
      <c r="E940" s="22" t="s">
        <v>2988</v>
      </c>
      <c r="F940" s="21">
        <v>1</v>
      </c>
      <c r="G940" s="23">
        <v>250</v>
      </c>
      <c r="H940" s="21">
        <v>-1</v>
      </c>
      <c r="I940" s="21">
        <v>0</v>
      </c>
      <c r="J940" s="21">
        <v>705000</v>
      </c>
      <c r="K940" s="21">
        <v>-1</v>
      </c>
      <c r="L940" s="22" t="s">
        <v>2988</v>
      </c>
      <c r="M940" s="24"/>
      <c r="N940" s="21">
        <v>21</v>
      </c>
      <c r="O940" s="21">
        <v>0</v>
      </c>
      <c r="P940" s="21">
        <v>0</v>
      </c>
      <c r="Q940">
        <f>VLOOKUP(C940,Facturas!B:T,19,0)</f>
        <v>3801</v>
      </c>
    </row>
    <row r="941" spans="1:17" x14ac:dyDescent="0.25">
      <c r="A941" s="21">
        <v>2161</v>
      </c>
      <c r="B941" s="21">
        <v>827</v>
      </c>
      <c r="C941" s="22" t="s">
        <v>1468</v>
      </c>
      <c r="D941" s="22" t="s">
        <v>3130</v>
      </c>
      <c r="E941" s="22" t="s">
        <v>2988</v>
      </c>
      <c r="F941" s="21">
        <v>1</v>
      </c>
      <c r="G941" s="23">
        <v>390</v>
      </c>
      <c r="H941" s="21">
        <v>-1</v>
      </c>
      <c r="I941" s="21">
        <v>0</v>
      </c>
      <c r="J941" s="21">
        <v>705000</v>
      </c>
      <c r="K941" s="21">
        <v>-1</v>
      </c>
      <c r="L941" s="22" t="s">
        <v>2988</v>
      </c>
      <c r="M941" s="24"/>
      <c r="N941" s="21">
        <v>21</v>
      </c>
      <c r="O941" s="21">
        <v>0</v>
      </c>
      <c r="P941" s="21">
        <v>0</v>
      </c>
      <c r="Q941">
        <f>VLOOKUP(C941,Facturas!B:T,19,0)</f>
        <v>3819</v>
      </c>
    </row>
    <row r="942" spans="1:17" x14ac:dyDescent="0.25">
      <c r="A942" s="21">
        <v>2160</v>
      </c>
      <c r="B942" s="21">
        <v>815</v>
      </c>
      <c r="C942" s="22" t="s">
        <v>1471</v>
      </c>
      <c r="D942" s="22" t="s">
        <v>3130</v>
      </c>
      <c r="E942" s="22" t="s">
        <v>2988</v>
      </c>
      <c r="F942" s="21">
        <v>1</v>
      </c>
      <c r="G942" s="23">
        <v>195</v>
      </c>
      <c r="H942" s="21">
        <v>-1</v>
      </c>
      <c r="I942" s="21">
        <v>0</v>
      </c>
      <c r="J942" s="21">
        <v>705000</v>
      </c>
      <c r="K942" s="21">
        <v>-1</v>
      </c>
      <c r="L942" s="22" t="s">
        <v>2988</v>
      </c>
      <c r="M942" s="24"/>
      <c r="N942" s="21">
        <v>21</v>
      </c>
      <c r="O942" s="21">
        <v>0</v>
      </c>
      <c r="P942" s="21">
        <v>0</v>
      </c>
      <c r="Q942">
        <f>VLOOKUP(C942,Facturas!B:T,19,0)</f>
        <v>3822</v>
      </c>
    </row>
    <row r="943" spans="1:17" x14ac:dyDescent="0.25">
      <c r="A943" s="21">
        <v>2159</v>
      </c>
      <c r="B943" s="21">
        <v>803</v>
      </c>
      <c r="C943" s="22" t="s">
        <v>1472</v>
      </c>
      <c r="D943" s="22" t="s">
        <v>3130</v>
      </c>
      <c r="E943" s="22" t="s">
        <v>2988</v>
      </c>
      <c r="F943" s="21">
        <v>1</v>
      </c>
      <c r="G943" s="23">
        <v>350</v>
      </c>
      <c r="H943" s="21">
        <v>-1</v>
      </c>
      <c r="I943" s="21">
        <v>0</v>
      </c>
      <c r="J943" s="21">
        <v>705000</v>
      </c>
      <c r="K943" s="21">
        <v>-1</v>
      </c>
      <c r="L943" s="22" t="s">
        <v>2988</v>
      </c>
      <c r="M943" s="24"/>
      <c r="N943" s="21">
        <v>21</v>
      </c>
      <c r="O943" s="21">
        <v>0</v>
      </c>
      <c r="P943" s="21">
        <v>0</v>
      </c>
      <c r="Q943">
        <f>VLOOKUP(C943,Facturas!B:T,19,0)</f>
        <v>3823</v>
      </c>
    </row>
    <row r="944" spans="1:17" x14ac:dyDescent="0.25">
      <c r="A944" s="21">
        <v>2268</v>
      </c>
      <c r="B944" s="21">
        <v>775</v>
      </c>
      <c r="C944" s="22" t="s">
        <v>1307</v>
      </c>
      <c r="D944" s="22" t="s">
        <v>3130</v>
      </c>
      <c r="E944" s="22" t="s">
        <v>2988</v>
      </c>
      <c r="F944" s="21">
        <v>1</v>
      </c>
      <c r="G944" s="23">
        <v>250</v>
      </c>
      <c r="H944" s="21">
        <v>-1</v>
      </c>
      <c r="I944" s="21">
        <v>0</v>
      </c>
      <c r="J944" s="21">
        <v>705000</v>
      </c>
      <c r="K944" s="21">
        <v>-1</v>
      </c>
      <c r="L944" s="22" t="s">
        <v>2988</v>
      </c>
      <c r="M944" s="24"/>
      <c r="N944" s="21">
        <v>21</v>
      </c>
      <c r="O944" s="21">
        <v>0</v>
      </c>
      <c r="P944" s="21">
        <v>0</v>
      </c>
      <c r="Q944">
        <f>VLOOKUP(C944,Facturas!B:T,19,0)</f>
        <v>3657</v>
      </c>
    </row>
    <row r="945" spans="1:17" x14ac:dyDescent="0.25">
      <c r="A945" s="21">
        <v>2176</v>
      </c>
      <c r="B945" s="21">
        <v>426</v>
      </c>
      <c r="C945" s="22" t="s">
        <v>1010</v>
      </c>
      <c r="D945" s="22" t="s">
        <v>3130</v>
      </c>
      <c r="E945" s="22" t="s">
        <v>2988</v>
      </c>
      <c r="F945" s="21">
        <v>1</v>
      </c>
      <c r="G945" s="23">
        <v>206</v>
      </c>
      <c r="H945" s="21">
        <v>-1</v>
      </c>
      <c r="I945" s="21">
        <v>0</v>
      </c>
      <c r="J945" s="21">
        <v>705000</v>
      </c>
      <c r="K945" s="21">
        <v>0</v>
      </c>
      <c r="L945" s="22" t="s">
        <v>2988</v>
      </c>
      <c r="M945" s="24"/>
      <c r="N945" s="21">
        <v>21</v>
      </c>
      <c r="O945" s="21">
        <v>0</v>
      </c>
      <c r="P945" s="21">
        <v>0</v>
      </c>
      <c r="Q945">
        <f>VLOOKUP(C945,Facturas!B:T,19,0)</f>
        <v>3297</v>
      </c>
    </row>
    <row r="946" spans="1:17" x14ac:dyDescent="0.25">
      <c r="A946" s="21">
        <v>2374</v>
      </c>
      <c r="B946" s="21">
        <v>486</v>
      </c>
      <c r="C946" s="22" t="s">
        <v>1046</v>
      </c>
      <c r="D946" s="22" t="s">
        <v>3130</v>
      </c>
      <c r="E946" s="22" t="s">
        <v>2988</v>
      </c>
      <c r="F946" s="21">
        <v>1</v>
      </c>
      <c r="G946" s="23">
        <v>300</v>
      </c>
      <c r="H946" s="21">
        <v>-1</v>
      </c>
      <c r="I946" s="21">
        <v>0</v>
      </c>
      <c r="J946" s="21">
        <v>705000</v>
      </c>
      <c r="K946" s="21">
        <v>0</v>
      </c>
      <c r="L946" s="22" t="s">
        <v>2988</v>
      </c>
      <c r="M946" s="24"/>
      <c r="N946" s="21">
        <v>21</v>
      </c>
      <c r="O946" s="21">
        <v>0</v>
      </c>
      <c r="P946" s="21">
        <v>0</v>
      </c>
      <c r="Q946">
        <f>VLOOKUP(C946,Facturas!B:T,19,0)</f>
        <v>3333</v>
      </c>
    </row>
    <row r="947" spans="1:17" x14ac:dyDescent="0.25">
      <c r="A947" s="21">
        <v>2385</v>
      </c>
      <c r="B947" s="21">
        <v>512</v>
      </c>
      <c r="C947" s="22" t="s">
        <v>1030</v>
      </c>
      <c r="D947" s="22" t="s">
        <v>3130</v>
      </c>
      <c r="E947" s="22" t="s">
        <v>2988</v>
      </c>
      <c r="F947" s="21">
        <v>1</v>
      </c>
      <c r="G947" s="23">
        <v>370</v>
      </c>
      <c r="H947" s="21">
        <v>-1</v>
      </c>
      <c r="I947" s="21">
        <v>0</v>
      </c>
      <c r="J947" s="21">
        <v>705000</v>
      </c>
      <c r="K947" s="21">
        <v>0</v>
      </c>
      <c r="L947" s="22" t="s">
        <v>2988</v>
      </c>
      <c r="M947" s="24"/>
      <c r="N947" s="21">
        <v>21</v>
      </c>
      <c r="O947" s="21">
        <v>0</v>
      </c>
      <c r="P947" s="21">
        <v>0</v>
      </c>
      <c r="Q947">
        <f>VLOOKUP(C947,Facturas!B:T,19,0)</f>
        <v>3317</v>
      </c>
    </row>
    <row r="948" spans="1:17" x14ac:dyDescent="0.25">
      <c r="A948" s="21">
        <v>2384</v>
      </c>
      <c r="B948" s="21">
        <v>496</v>
      </c>
      <c r="C948" s="22" t="s">
        <v>1438</v>
      </c>
      <c r="D948" s="22" t="s">
        <v>3130</v>
      </c>
      <c r="E948" s="22" t="s">
        <v>2988</v>
      </c>
      <c r="F948" s="21">
        <v>1</v>
      </c>
      <c r="G948" s="23">
        <v>300</v>
      </c>
      <c r="H948" s="21">
        <v>-1</v>
      </c>
      <c r="I948" s="21">
        <v>0</v>
      </c>
      <c r="J948" s="21">
        <v>705000</v>
      </c>
      <c r="K948" s="21">
        <v>-1</v>
      </c>
      <c r="L948" s="22" t="s">
        <v>2988</v>
      </c>
      <c r="M948" s="24"/>
      <c r="N948" s="21">
        <v>21</v>
      </c>
      <c r="O948" s="21">
        <v>0</v>
      </c>
      <c r="P948" s="21">
        <v>0</v>
      </c>
      <c r="Q948">
        <f>VLOOKUP(C948,Facturas!B:T,19,0)</f>
        <v>3789</v>
      </c>
    </row>
    <row r="949" spans="1:17" x14ac:dyDescent="0.25">
      <c r="A949" s="21">
        <v>2383</v>
      </c>
      <c r="B949" s="21">
        <v>495</v>
      </c>
      <c r="C949" s="22" t="s">
        <v>1404</v>
      </c>
      <c r="D949" s="22" t="s">
        <v>3130</v>
      </c>
      <c r="E949" s="22" t="s">
        <v>2988</v>
      </c>
      <c r="F949" s="21">
        <v>1</v>
      </c>
      <c r="G949" s="23">
        <v>300</v>
      </c>
      <c r="H949" s="21">
        <v>-1</v>
      </c>
      <c r="I949" s="21">
        <v>0</v>
      </c>
      <c r="J949" s="21">
        <v>705000</v>
      </c>
      <c r="K949" s="21">
        <v>-1</v>
      </c>
      <c r="L949" s="22" t="s">
        <v>2988</v>
      </c>
      <c r="M949" s="24"/>
      <c r="N949" s="21">
        <v>21</v>
      </c>
      <c r="O949" s="21">
        <v>0</v>
      </c>
      <c r="P949" s="21">
        <v>0</v>
      </c>
      <c r="Q949">
        <f>VLOOKUP(C949,Facturas!B:T,19,0)</f>
        <v>3755</v>
      </c>
    </row>
    <row r="950" spans="1:17" x14ac:dyDescent="0.25">
      <c r="A950" s="21">
        <v>2382</v>
      </c>
      <c r="B950" s="21">
        <v>494</v>
      </c>
      <c r="C950" s="22" t="s">
        <v>1353</v>
      </c>
      <c r="D950" s="22" t="s">
        <v>3130</v>
      </c>
      <c r="E950" s="22" t="s">
        <v>2988</v>
      </c>
      <c r="F950" s="21">
        <v>1</v>
      </c>
      <c r="G950" s="23">
        <v>300</v>
      </c>
      <c r="H950" s="21">
        <v>-1</v>
      </c>
      <c r="I950" s="21">
        <v>0</v>
      </c>
      <c r="J950" s="21">
        <v>705000</v>
      </c>
      <c r="K950" s="21">
        <v>-1</v>
      </c>
      <c r="L950" s="22" t="s">
        <v>2988</v>
      </c>
      <c r="M950" s="24"/>
      <c r="N950" s="21">
        <v>21</v>
      </c>
      <c r="O950" s="21">
        <v>0</v>
      </c>
      <c r="P950" s="21">
        <v>0</v>
      </c>
      <c r="Q950">
        <f>VLOOKUP(C950,Facturas!B:T,19,0)</f>
        <v>3703</v>
      </c>
    </row>
    <row r="951" spans="1:17" x14ac:dyDescent="0.25">
      <c r="A951" s="21">
        <v>2381</v>
      </c>
      <c r="B951" s="21">
        <v>493</v>
      </c>
      <c r="C951" s="22" t="s">
        <v>1323</v>
      </c>
      <c r="D951" s="22" t="s">
        <v>3130</v>
      </c>
      <c r="E951" s="22" t="s">
        <v>2988</v>
      </c>
      <c r="F951" s="21">
        <v>1</v>
      </c>
      <c r="G951" s="23">
        <v>300</v>
      </c>
      <c r="H951" s="21">
        <v>-1</v>
      </c>
      <c r="I951" s="21">
        <v>0</v>
      </c>
      <c r="J951" s="21">
        <v>705000</v>
      </c>
      <c r="K951" s="21">
        <v>-1</v>
      </c>
      <c r="L951" s="22" t="s">
        <v>2988</v>
      </c>
      <c r="M951" s="24"/>
      <c r="N951" s="21">
        <v>21</v>
      </c>
      <c r="O951" s="21">
        <v>0</v>
      </c>
      <c r="P951" s="21">
        <v>0</v>
      </c>
      <c r="Q951">
        <f>VLOOKUP(C951,Facturas!B:T,19,0)</f>
        <v>3673</v>
      </c>
    </row>
    <row r="952" spans="1:17" x14ac:dyDescent="0.25">
      <c r="A952" s="21">
        <v>2380</v>
      </c>
      <c r="B952" s="21">
        <v>492</v>
      </c>
      <c r="C952" s="22" t="s">
        <v>1284</v>
      </c>
      <c r="D952" s="22" t="s">
        <v>3130</v>
      </c>
      <c r="E952" s="22" t="s">
        <v>2988</v>
      </c>
      <c r="F952" s="21">
        <v>1</v>
      </c>
      <c r="G952" s="23">
        <v>300</v>
      </c>
      <c r="H952" s="21">
        <v>-1</v>
      </c>
      <c r="I952" s="21">
        <v>0</v>
      </c>
      <c r="J952" s="21">
        <v>705000</v>
      </c>
      <c r="K952" s="21">
        <v>-1</v>
      </c>
      <c r="L952" s="22" t="s">
        <v>2988</v>
      </c>
      <c r="M952" s="24"/>
      <c r="N952" s="21">
        <v>21</v>
      </c>
      <c r="O952" s="21">
        <v>0</v>
      </c>
      <c r="P952" s="21">
        <v>0</v>
      </c>
      <c r="Q952">
        <f>VLOOKUP(C952,Facturas!B:T,19,0)</f>
        <v>3634</v>
      </c>
    </row>
    <row r="953" spans="1:17" x14ac:dyDescent="0.25">
      <c r="A953" s="21">
        <v>2379</v>
      </c>
      <c r="B953" s="21">
        <v>491</v>
      </c>
      <c r="C953" s="22" t="s">
        <v>1228</v>
      </c>
      <c r="D953" s="22" t="s">
        <v>3130</v>
      </c>
      <c r="E953" s="22" t="s">
        <v>2988</v>
      </c>
      <c r="F953" s="21">
        <v>1</v>
      </c>
      <c r="G953" s="23">
        <v>300</v>
      </c>
      <c r="H953" s="21">
        <v>-1</v>
      </c>
      <c r="I953" s="21">
        <v>0</v>
      </c>
      <c r="J953" s="21">
        <v>705000</v>
      </c>
      <c r="K953" s="21">
        <v>-1</v>
      </c>
      <c r="L953" s="22" t="s">
        <v>2988</v>
      </c>
      <c r="M953" s="24"/>
      <c r="N953" s="21">
        <v>21</v>
      </c>
      <c r="O953" s="21">
        <v>0</v>
      </c>
      <c r="P953" s="21">
        <v>0</v>
      </c>
      <c r="Q953">
        <f>VLOOKUP(C953,Facturas!B:T,19,0)</f>
        <v>3578</v>
      </c>
    </row>
    <row r="954" spans="1:17" x14ac:dyDescent="0.25">
      <c r="A954" s="21">
        <v>2378</v>
      </c>
      <c r="B954" s="21">
        <v>490</v>
      </c>
      <c r="C954" s="22" t="s">
        <v>1197</v>
      </c>
      <c r="D954" s="22" t="s">
        <v>3130</v>
      </c>
      <c r="E954" s="22" t="s">
        <v>2988</v>
      </c>
      <c r="F954" s="21">
        <v>1</v>
      </c>
      <c r="G954" s="23">
        <v>300</v>
      </c>
      <c r="H954" s="21">
        <v>-1</v>
      </c>
      <c r="I954" s="21">
        <v>0</v>
      </c>
      <c r="J954" s="21">
        <v>705000</v>
      </c>
      <c r="K954" s="21">
        <v>-1</v>
      </c>
      <c r="L954" s="22" t="s">
        <v>2988</v>
      </c>
      <c r="M954" s="24"/>
      <c r="N954" s="21">
        <v>21</v>
      </c>
      <c r="O954" s="21">
        <v>0</v>
      </c>
      <c r="P954" s="21">
        <v>0</v>
      </c>
      <c r="Q954">
        <f>VLOOKUP(C954,Facturas!B:T,19,0)</f>
        <v>3544</v>
      </c>
    </row>
    <row r="955" spans="1:17" x14ac:dyDescent="0.25">
      <c r="A955" s="21">
        <v>2377</v>
      </c>
      <c r="B955" s="21">
        <v>489</v>
      </c>
      <c r="C955" s="22" t="s">
        <v>1165</v>
      </c>
      <c r="D955" s="22" t="s">
        <v>3130</v>
      </c>
      <c r="E955" s="22" t="s">
        <v>2988</v>
      </c>
      <c r="F955" s="21">
        <v>1</v>
      </c>
      <c r="G955" s="23">
        <v>300</v>
      </c>
      <c r="H955" s="21">
        <v>-1</v>
      </c>
      <c r="I955" s="21">
        <v>0</v>
      </c>
      <c r="J955" s="21">
        <v>705000</v>
      </c>
      <c r="K955" s="21">
        <v>-1</v>
      </c>
      <c r="L955" s="22" t="s">
        <v>2988</v>
      </c>
      <c r="M955" s="24"/>
      <c r="N955" s="21">
        <v>21</v>
      </c>
      <c r="O955" s="21">
        <v>0</v>
      </c>
      <c r="P955" s="21">
        <v>0</v>
      </c>
      <c r="Q955">
        <f>VLOOKUP(C955,Facturas!B:T,19,0)</f>
        <v>3511</v>
      </c>
    </row>
    <row r="956" spans="1:17" x14ac:dyDescent="0.25">
      <c r="A956" s="21">
        <v>2266</v>
      </c>
      <c r="B956" s="21">
        <v>773</v>
      </c>
      <c r="C956" s="22" t="s">
        <v>1213</v>
      </c>
      <c r="D956" s="22" t="s">
        <v>3130</v>
      </c>
      <c r="E956" s="22" t="s">
        <v>2988</v>
      </c>
      <c r="F956" s="21">
        <v>1</v>
      </c>
      <c r="G956" s="23">
        <v>250</v>
      </c>
      <c r="H956" s="21">
        <v>-1</v>
      </c>
      <c r="I956" s="21">
        <v>0</v>
      </c>
      <c r="J956" s="21">
        <v>705000</v>
      </c>
      <c r="K956" s="21">
        <v>-1</v>
      </c>
      <c r="L956" s="22" t="s">
        <v>2988</v>
      </c>
      <c r="M956" s="24"/>
      <c r="N956" s="21">
        <v>21</v>
      </c>
      <c r="O956" s="21">
        <v>0</v>
      </c>
      <c r="P956" s="21">
        <v>0</v>
      </c>
      <c r="Q956">
        <f>VLOOKUP(C956,Facturas!B:T,19,0)</f>
        <v>3563</v>
      </c>
    </row>
    <row r="957" spans="1:17" x14ac:dyDescent="0.25">
      <c r="A957" s="21">
        <v>2375</v>
      </c>
      <c r="B957" s="21">
        <v>487</v>
      </c>
      <c r="C957" s="22" t="s">
        <v>1081</v>
      </c>
      <c r="D957" s="22" t="s">
        <v>3130</v>
      </c>
      <c r="E957" s="22" t="s">
        <v>2988</v>
      </c>
      <c r="F957" s="21">
        <v>1</v>
      </c>
      <c r="G957" s="23">
        <v>300</v>
      </c>
      <c r="H957" s="21">
        <v>-1</v>
      </c>
      <c r="I957" s="21">
        <v>0</v>
      </c>
      <c r="J957" s="21">
        <v>705000</v>
      </c>
      <c r="K957" s="21">
        <v>0</v>
      </c>
      <c r="L957" s="22" t="s">
        <v>2988</v>
      </c>
      <c r="M957" s="24"/>
      <c r="N957" s="21">
        <v>21</v>
      </c>
      <c r="O957" s="21">
        <v>0</v>
      </c>
      <c r="P957" s="21">
        <v>0</v>
      </c>
      <c r="Q957">
        <f>VLOOKUP(C957,Facturas!B:T,19,0)</f>
        <v>3371</v>
      </c>
    </row>
    <row r="958" spans="1:17" x14ac:dyDescent="0.25">
      <c r="A958" s="21">
        <v>2852</v>
      </c>
      <c r="B958" s="21">
        <v>2279</v>
      </c>
      <c r="C958" s="22" t="s">
        <v>81</v>
      </c>
      <c r="D958" s="22" t="s">
        <v>3260</v>
      </c>
      <c r="E958" s="22" t="s">
        <v>2988</v>
      </c>
      <c r="F958" s="21">
        <v>1</v>
      </c>
      <c r="G958" s="23">
        <v>200</v>
      </c>
      <c r="H958" s="21">
        <v>-1</v>
      </c>
      <c r="I958" s="21">
        <v>0</v>
      </c>
      <c r="J958" s="21">
        <v>705000</v>
      </c>
      <c r="K958" s="21">
        <v>1</v>
      </c>
      <c r="L958" s="22" t="s">
        <v>2988</v>
      </c>
      <c r="M958" s="24"/>
      <c r="N958" s="21">
        <v>21</v>
      </c>
      <c r="O958" s="21">
        <v>0</v>
      </c>
      <c r="P958" s="21">
        <v>0</v>
      </c>
      <c r="Q958">
        <f>VLOOKUP(C958,Facturas!B:T,19,0)</f>
        <v>63</v>
      </c>
    </row>
    <row r="959" spans="1:17" x14ac:dyDescent="0.25">
      <c r="A959" s="21">
        <v>2373</v>
      </c>
      <c r="B959" s="21">
        <v>484</v>
      </c>
      <c r="C959" s="22" t="s">
        <v>1441</v>
      </c>
      <c r="D959" s="22" t="s">
        <v>3130</v>
      </c>
      <c r="E959" s="22" t="s">
        <v>2988</v>
      </c>
      <c r="F959" s="21">
        <v>1</v>
      </c>
      <c r="G959" s="23">
        <v>190</v>
      </c>
      <c r="H959" s="21">
        <v>-1</v>
      </c>
      <c r="I959" s="21">
        <v>0</v>
      </c>
      <c r="J959" s="21">
        <v>705000</v>
      </c>
      <c r="K959" s="21">
        <v>-1</v>
      </c>
      <c r="L959" s="22" t="s">
        <v>2988</v>
      </c>
      <c r="M959" s="24"/>
      <c r="N959" s="21">
        <v>21</v>
      </c>
      <c r="O959" s="21">
        <v>0</v>
      </c>
      <c r="P959" s="21">
        <v>0</v>
      </c>
      <c r="Q959">
        <f>VLOOKUP(C959,Facturas!B:T,19,0)</f>
        <v>3792</v>
      </c>
    </row>
    <row r="960" spans="1:17" x14ac:dyDescent="0.25">
      <c r="A960" s="21">
        <v>2372</v>
      </c>
      <c r="B960" s="21">
        <v>483</v>
      </c>
      <c r="C960" s="22" t="s">
        <v>1410</v>
      </c>
      <c r="D960" s="22" t="s">
        <v>3130</v>
      </c>
      <c r="E960" s="22" t="s">
        <v>2988</v>
      </c>
      <c r="F960" s="21">
        <v>1</v>
      </c>
      <c r="G960" s="23">
        <v>190</v>
      </c>
      <c r="H960" s="21">
        <v>-1</v>
      </c>
      <c r="I960" s="21">
        <v>0</v>
      </c>
      <c r="J960" s="21">
        <v>705000</v>
      </c>
      <c r="K960" s="21">
        <v>-1</v>
      </c>
      <c r="L960" s="22" t="s">
        <v>2988</v>
      </c>
      <c r="M960" s="24"/>
      <c r="N960" s="21">
        <v>21</v>
      </c>
      <c r="O960" s="21">
        <v>0</v>
      </c>
      <c r="P960" s="21">
        <v>0</v>
      </c>
      <c r="Q960">
        <f>VLOOKUP(C960,Facturas!B:T,19,0)</f>
        <v>3761</v>
      </c>
    </row>
    <row r="961" spans="1:17" x14ac:dyDescent="0.25">
      <c r="A961" s="21">
        <v>2371</v>
      </c>
      <c r="B961" s="21">
        <v>482</v>
      </c>
      <c r="C961" s="22" t="s">
        <v>1356</v>
      </c>
      <c r="D961" s="22" t="s">
        <v>3130</v>
      </c>
      <c r="E961" s="22" t="s">
        <v>2988</v>
      </c>
      <c r="F961" s="21">
        <v>1</v>
      </c>
      <c r="G961" s="23">
        <v>190</v>
      </c>
      <c r="H961" s="21">
        <v>-1</v>
      </c>
      <c r="I961" s="21">
        <v>0</v>
      </c>
      <c r="J961" s="21">
        <v>705000</v>
      </c>
      <c r="K961" s="21">
        <v>-1</v>
      </c>
      <c r="L961" s="22" t="s">
        <v>2988</v>
      </c>
      <c r="M961" s="24"/>
      <c r="N961" s="21">
        <v>21</v>
      </c>
      <c r="O961" s="21">
        <v>0</v>
      </c>
      <c r="P961" s="21">
        <v>0</v>
      </c>
      <c r="Q961">
        <f>VLOOKUP(C961,Facturas!B:T,19,0)</f>
        <v>3706</v>
      </c>
    </row>
    <row r="962" spans="1:17" x14ac:dyDescent="0.25">
      <c r="A962" s="21">
        <v>2370</v>
      </c>
      <c r="B962" s="21">
        <v>481</v>
      </c>
      <c r="C962" s="22" t="s">
        <v>1327</v>
      </c>
      <c r="D962" s="22" t="s">
        <v>3130</v>
      </c>
      <c r="E962" s="22" t="s">
        <v>2988</v>
      </c>
      <c r="F962" s="21">
        <v>1</v>
      </c>
      <c r="G962" s="23">
        <v>190</v>
      </c>
      <c r="H962" s="21">
        <v>-1</v>
      </c>
      <c r="I962" s="21">
        <v>0</v>
      </c>
      <c r="J962" s="21">
        <v>705000</v>
      </c>
      <c r="K962" s="21">
        <v>-1</v>
      </c>
      <c r="L962" s="22" t="s">
        <v>2988</v>
      </c>
      <c r="M962" s="24"/>
      <c r="N962" s="21">
        <v>21</v>
      </c>
      <c r="O962" s="21">
        <v>0</v>
      </c>
      <c r="P962" s="21">
        <v>0</v>
      </c>
      <c r="Q962">
        <f>VLOOKUP(C962,Facturas!B:T,19,0)</f>
        <v>3677</v>
      </c>
    </row>
    <row r="963" spans="1:17" x14ac:dyDescent="0.25">
      <c r="A963" s="21">
        <v>2369</v>
      </c>
      <c r="B963" s="21">
        <v>480</v>
      </c>
      <c r="C963" s="22" t="s">
        <v>1291</v>
      </c>
      <c r="D963" s="22" t="s">
        <v>3130</v>
      </c>
      <c r="E963" s="22" t="s">
        <v>2988</v>
      </c>
      <c r="F963" s="21">
        <v>1</v>
      </c>
      <c r="G963" s="23">
        <v>190</v>
      </c>
      <c r="H963" s="21">
        <v>-1</v>
      </c>
      <c r="I963" s="21">
        <v>0</v>
      </c>
      <c r="J963" s="21">
        <v>705000</v>
      </c>
      <c r="K963" s="21">
        <v>-1</v>
      </c>
      <c r="L963" s="22" t="s">
        <v>2988</v>
      </c>
      <c r="M963" s="24"/>
      <c r="N963" s="21">
        <v>21</v>
      </c>
      <c r="O963" s="21">
        <v>0</v>
      </c>
      <c r="P963" s="21">
        <v>0</v>
      </c>
      <c r="Q963">
        <f>VLOOKUP(C963,Facturas!B:T,19,0)</f>
        <v>3641</v>
      </c>
    </row>
    <row r="964" spans="1:17" x14ac:dyDescent="0.25">
      <c r="A964" s="21">
        <v>2368</v>
      </c>
      <c r="B964" s="21">
        <v>479</v>
      </c>
      <c r="C964" s="22" t="s">
        <v>1231</v>
      </c>
      <c r="D964" s="22" t="s">
        <v>3130</v>
      </c>
      <c r="E964" s="22" t="s">
        <v>2988</v>
      </c>
      <c r="F964" s="21">
        <v>1</v>
      </c>
      <c r="G964" s="23">
        <v>190</v>
      </c>
      <c r="H964" s="21">
        <v>-1</v>
      </c>
      <c r="I964" s="21">
        <v>0</v>
      </c>
      <c r="J964" s="21">
        <v>705000</v>
      </c>
      <c r="K964" s="21">
        <v>-1</v>
      </c>
      <c r="L964" s="22" t="s">
        <v>2988</v>
      </c>
      <c r="M964" s="24"/>
      <c r="N964" s="21">
        <v>21</v>
      </c>
      <c r="O964" s="21">
        <v>0</v>
      </c>
      <c r="P964" s="21">
        <v>0</v>
      </c>
      <c r="Q964">
        <f>VLOOKUP(C964,Facturas!B:T,19,0)</f>
        <v>3581</v>
      </c>
    </row>
    <row r="965" spans="1:17" x14ac:dyDescent="0.25">
      <c r="A965" s="21">
        <v>2367</v>
      </c>
      <c r="B965" s="21">
        <v>478</v>
      </c>
      <c r="C965" s="22" t="s">
        <v>1200</v>
      </c>
      <c r="D965" s="22" t="s">
        <v>3130</v>
      </c>
      <c r="E965" s="22" t="s">
        <v>2988</v>
      </c>
      <c r="F965" s="21">
        <v>1</v>
      </c>
      <c r="G965" s="23">
        <v>190</v>
      </c>
      <c r="H965" s="21">
        <v>-1</v>
      </c>
      <c r="I965" s="21">
        <v>0</v>
      </c>
      <c r="J965" s="21">
        <v>705000</v>
      </c>
      <c r="K965" s="21">
        <v>-1</v>
      </c>
      <c r="L965" s="22" t="s">
        <v>2988</v>
      </c>
      <c r="M965" s="24"/>
      <c r="N965" s="21">
        <v>21</v>
      </c>
      <c r="O965" s="21">
        <v>0</v>
      </c>
      <c r="P965" s="21">
        <v>0</v>
      </c>
      <c r="Q965">
        <f>VLOOKUP(C965,Facturas!B:T,19,0)</f>
        <v>3547</v>
      </c>
    </row>
    <row r="966" spans="1:17" x14ac:dyDescent="0.25">
      <c r="A966" s="21">
        <v>2366</v>
      </c>
      <c r="B966" s="21">
        <v>477</v>
      </c>
      <c r="C966" s="22" t="s">
        <v>1170</v>
      </c>
      <c r="D966" s="22" t="s">
        <v>3130</v>
      </c>
      <c r="E966" s="22" t="s">
        <v>2988</v>
      </c>
      <c r="F966" s="21">
        <v>1</v>
      </c>
      <c r="G966" s="23">
        <v>190</v>
      </c>
      <c r="H966" s="21">
        <v>-1</v>
      </c>
      <c r="I966" s="21">
        <v>0</v>
      </c>
      <c r="J966" s="21">
        <v>705000</v>
      </c>
      <c r="K966" s="21">
        <v>-1</v>
      </c>
      <c r="L966" s="22" t="s">
        <v>2988</v>
      </c>
      <c r="M966" s="24"/>
      <c r="N966" s="21">
        <v>21</v>
      </c>
      <c r="O966" s="21">
        <v>0</v>
      </c>
      <c r="P966" s="21">
        <v>0</v>
      </c>
      <c r="Q966">
        <f>VLOOKUP(C966,Facturas!B:T,19,0)</f>
        <v>3516</v>
      </c>
    </row>
    <row r="967" spans="1:17" x14ac:dyDescent="0.25">
      <c r="A967" s="21">
        <v>2365</v>
      </c>
      <c r="B967" s="21">
        <v>476</v>
      </c>
      <c r="C967" s="22" t="s">
        <v>1117</v>
      </c>
      <c r="D967" s="22" t="s">
        <v>3130</v>
      </c>
      <c r="E967" s="22" t="s">
        <v>2988</v>
      </c>
      <c r="F967" s="21">
        <v>1</v>
      </c>
      <c r="G967" s="23">
        <v>190</v>
      </c>
      <c r="H967" s="21">
        <v>-1</v>
      </c>
      <c r="I967" s="21">
        <v>0</v>
      </c>
      <c r="J967" s="21">
        <v>705000</v>
      </c>
      <c r="K967" s="21">
        <v>0</v>
      </c>
      <c r="L967" s="22" t="s">
        <v>2988</v>
      </c>
      <c r="M967" s="24"/>
      <c r="N967" s="21">
        <v>21</v>
      </c>
      <c r="O967" s="21">
        <v>0</v>
      </c>
      <c r="P967" s="21">
        <v>0</v>
      </c>
      <c r="Q967">
        <f>VLOOKUP(C967,Facturas!B:T,19,0)</f>
        <v>3407</v>
      </c>
    </row>
    <row r="968" spans="1:17" x14ac:dyDescent="0.25">
      <c r="A968" s="21">
        <v>2364</v>
      </c>
      <c r="B968" s="21">
        <v>475</v>
      </c>
      <c r="C968" s="22" t="s">
        <v>1085</v>
      </c>
      <c r="D968" s="22" t="s">
        <v>3130</v>
      </c>
      <c r="E968" s="22" t="s">
        <v>2988</v>
      </c>
      <c r="F968" s="21">
        <v>1</v>
      </c>
      <c r="G968" s="23">
        <v>190</v>
      </c>
      <c r="H968" s="21">
        <v>-1</v>
      </c>
      <c r="I968" s="21">
        <v>0</v>
      </c>
      <c r="J968" s="21">
        <v>705000</v>
      </c>
      <c r="K968" s="21">
        <v>0</v>
      </c>
      <c r="L968" s="22" t="s">
        <v>2988</v>
      </c>
      <c r="M968" s="24"/>
      <c r="N968" s="21">
        <v>21</v>
      </c>
      <c r="O968" s="21">
        <v>0</v>
      </c>
      <c r="P968" s="21">
        <v>0</v>
      </c>
      <c r="Q968">
        <f>VLOOKUP(C968,Facturas!B:T,19,0)</f>
        <v>3375</v>
      </c>
    </row>
    <row r="969" spans="1:17" x14ac:dyDescent="0.25">
      <c r="A969" s="21">
        <v>2376</v>
      </c>
      <c r="B969" s="21">
        <v>488</v>
      </c>
      <c r="C969" s="22" t="s">
        <v>1113</v>
      </c>
      <c r="D969" s="22" t="s">
        <v>3130</v>
      </c>
      <c r="E969" s="22" t="s">
        <v>2988</v>
      </c>
      <c r="F969" s="21">
        <v>1</v>
      </c>
      <c r="G969" s="23">
        <v>300</v>
      </c>
      <c r="H969" s="21">
        <v>-1</v>
      </c>
      <c r="I969" s="21">
        <v>0</v>
      </c>
      <c r="J969" s="21">
        <v>705000</v>
      </c>
      <c r="K969" s="21">
        <v>0</v>
      </c>
      <c r="L969" s="22" t="s">
        <v>2988</v>
      </c>
      <c r="M969" s="24"/>
      <c r="N969" s="21">
        <v>21</v>
      </c>
      <c r="O969" s="21">
        <v>0</v>
      </c>
      <c r="P969" s="21">
        <v>0</v>
      </c>
      <c r="Q969">
        <f>VLOOKUP(C969,Facturas!B:T,19,0)</f>
        <v>3403</v>
      </c>
    </row>
    <row r="970" spans="1:17" x14ac:dyDescent="0.25">
      <c r="A970" s="21">
        <v>2398</v>
      </c>
      <c r="B970" s="21">
        <v>526</v>
      </c>
      <c r="C970" s="22" t="s">
        <v>1142</v>
      </c>
      <c r="D970" s="22" t="s">
        <v>3126</v>
      </c>
      <c r="E970" s="22" t="s">
        <v>2988</v>
      </c>
      <c r="F970" s="21">
        <v>1</v>
      </c>
      <c r="G970" s="23">
        <v>77</v>
      </c>
      <c r="H970" s="21">
        <v>-1</v>
      </c>
      <c r="I970" s="21">
        <v>0</v>
      </c>
      <c r="J970" s="21">
        <v>705000</v>
      </c>
      <c r="K970" s="21">
        <v>-1</v>
      </c>
      <c r="L970" s="22" t="s">
        <v>2988</v>
      </c>
      <c r="M970" s="24"/>
      <c r="N970" s="21">
        <v>21</v>
      </c>
      <c r="O970" s="21">
        <v>0</v>
      </c>
      <c r="P970" s="21">
        <v>0</v>
      </c>
      <c r="Q970">
        <f>VLOOKUP(C970,Facturas!B:T,19,0)</f>
        <v>3488</v>
      </c>
    </row>
    <row r="971" spans="1:17" x14ac:dyDescent="0.25">
      <c r="A971" s="21">
        <v>2410</v>
      </c>
      <c r="B971" s="21">
        <v>550</v>
      </c>
      <c r="C971" s="22" t="s">
        <v>1164</v>
      </c>
      <c r="D971" s="22" t="s">
        <v>3126</v>
      </c>
      <c r="E971" s="22" t="s">
        <v>2988</v>
      </c>
      <c r="F971" s="21">
        <v>1</v>
      </c>
      <c r="G971" s="23">
        <v>140</v>
      </c>
      <c r="H971" s="21">
        <v>-1</v>
      </c>
      <c r="I971" s="21">
        <v>0</v>
      </c>
      <c r="J971" s="21">
        <v>705000</v>
      </c>
      <c r="K971" s="21">
        <v>-1</v>
      </c>
      <c r="L971" s="22" t="s">
        <v>2988</v>
      </c>
      <c r="M971" s="24"/>
      <c r="N971" s="21">
        <v>21</v>
      </c>
      <c r="O971" s="21">
        <v>0</v>
      </c>
      <c r="P971" s="21">
        <v>0</v>
      </c>
      <c r="Q971">
        <f>VLOOKUP(C971,Facturas!B:T,19,0)</f>
        <v>3510</v>
      </c>
    </row>
    <row r="972" spans="1:17" x14ac:dyDescent="0.25">
      <c r="A972" s="21">
        <v>2409</v>
      </c>
      <c r="B972" s="21">
        <v>549</v>
      </c>
      <c r="C972" s="22" t="s">
        <v>1283</v>
      </c>
      <c r="D972" s="22" t="s">
        <v>3126</v>
      </c>
      <c r="E972" s="22" t="s">
        <v>2988</v>
      </c>
      <c r="F972" s="21">
        <v>1</v>
      </c>
      <c r="G972" s="23">
        <v>140</v>
      </c>
      <c r="H972" s="21">
        <v>-1</v>
      </c>
      <c r="I972" s="21">
        <v>0</v>
      </c>
      <c r="J972" s="21">
        <v>705000</v>
      </c>
      <c r="K972" s="21">
        <v>-1</v>
      </c>
      <c r="L972" s="22" t="s">
        <v>2988</v>
      </c>
      <c r="M972" s="24"/>
      <c r="N972" s="21">
        <v>21</v>
      </c>
      <c r="O972" s="21">
        <v>0</v>
      </c>
      <c r="P972" s="21">
        <v>0</v>
      </c>
      <c r="Q972">
        <f>VLOOKUP(C972,Facturas!B:T,19,0)</f>
        <v>3633</v>
      </c>
    </row>
    <row r="973" spans="1:17" x14ac:dyDescent="0.25">
      <c r="A973" s="21">
        <v>2408</v>
      </c>
      <c r="B973" s="21">
        <v>548</v>
      </c>
      <c r="C973" s="22" t="s">
        <v>1403</v>
      </c>
      <c r="D973" s="22" t="s">
        <v>3126</v>
      </c>
      <c r="E973" s="22" t="s">
        <v>2988</v>
      </c>
      <c r="F973" s="21">
        <v>1</v>
      </c>
      <c r="G973" s="23">
        <v>140</v>
      </c>
      <c r="H973" s="21">
        <v>-1</v>
      </c>
      <c r="I973" s="21">
        <v>0</v>
      </c>
      <c r="J973" s="21">
        <v>705000</v>
      </c>
      <c r="K973" s="21">
        <v>-1</v>
      </c>
      <c r="L973" s="22" t="s">
        <v>2988</v>
      </c>
      <c r="M973" s="24"/>
      <c r="N973" s="21">
        <v>21</v>
      </c>
      <c r="O973" s="21">
        <v>0</v>
      </c>
      <c r="P973" s="21">
        <v>0</v>
      </c>
      <c r="Q973">
        <f>VLOOKUP(C973,Facturas!B:T,19,0)</f>
        <v>3754</v>
      </c>
    </row>
    <row r="974" spans="1:17" x14ac:dyDescent="0.25">
      <c r="A974" s="21">
        <v>2407</v>
      </c>
      <c r="B974" s="21">
        <v>535</v>
      </c>
      <c r="C974" s="22" t="s">
        <v>1041</v>
      </c>
      <c r="D974" s="22" t="s">
        <v>3126</v>
      </c>
      <c r="E974" s="22" t="s">
        <v>2988</v>
      </c>
      <c r="F974" s="21">
        <v>1</v>
      </c>
      <c r="G974" s="23">
        <v>465</v>
      </c>
      <c r="H974" s="21">
        <v>-1</v>
      </c>
      <c r="I974" s="21">
        <v>0</v>
      </c>
      <c r="J974" s="21">
        <v>705000</v>
      </c>
      <c r="K974" s="21">
        <v>0</v>
      </c>
      <c r="L974" s="22" t="s">
        <v>2988</v>
      </c>
      <c r="M974" s="24"/>
      <c r="N974" s="21">
        <v>21</v>
      </c>
      <c r="O974" s="21">
        <v>0</v>
      </c>
      <c r="P974" s="21">
        <v>0</v>
      </c>
      <c r="Q974">
        <f>VLOOKUP(C974,Facturas!B:T,19,0)</f>
        <v>3328</v>
      </c>
    </row>
    <row r="975" spans="1:17" x14ac:dyDescent="0.25">
      <c r="A975" s="21">
        <v>2406</v>
      </c>
      <c r="B975" s="21">
        <v>534</v>
      </c>
      <c r="C975" s="22" t="s">
        <v>1160</v>
      </c>
      <c r="D975" s="22" t="s">
        <v>3126</v>
      </c>
      <c r="E975" s="22" t="s">
        <v>2988</v>
      </c>
      <c r="F975" s="21">
        <v>1</v>
      </c>
      <c r="G975" s="23">
        <v>465</v>
      </c>
      <c r="H975" s="21">
        <v>-1</v>
      </c>
      <c r="I975" s="21">
        <v>0</v>
      </c>
      <c r="J975" s="21">
        <v>705000</v>
      </c>
      <c r="K975" s="21">
        <v>-1</v>
      </c>
      <c r="L975" s="22" t="s">
        <v>2988</v>
      </c>
      <c r="M975" s="24"/>
      <c r="N975" s="21">
        <v>21</v>
      </c>
      <c r="O975" s="21">
        <v>0</v>
      </c>
      <c r="P975" s="21">
        <v>0</v>
      </c>
      <c r="Q975">
        <f>VLOOKUP(C975,Facturas!B:T,19,0)</f>
        <v>3506</v>
      </c>
    </row>
    <row r="976" spans="1:17" x14ac:dyDescent="0.25">
      <c r="A976" s="21">
        <v>2405</v>
      </c>
      <c r="B976" s="21">
        <v>533</v>
      </c>
      <c r="C976" s="22" t="s">
        <v>1279</v>
      </c>
      <c r="D976" s="22" t="s">
        <v>3126</v>
      </c>
      <c r="E976" s="22" t="s">
        <v>2988</v>
      </c>
      <c r="F976" s="21">
        <v>1</v>
      </c>
      <c r="G976" s="23">
        <v>465</v>
      </c>
      <c r="H976" s="21">
        <v>-1</v>
      </c>
      <c r="I976" s="21">
        <v>0</v>
      </c>
      <c r="J976" s="21">
        <v>705000</v>
      </c>
      <c r="K976" s="21">
        <v>-1</v>
      </c>
      <c r="L976" s="22" t="s">
        <v>2988</v>
      </c>
      <c r="M976" s="24"/>
      <c r="N976" s="21">
        <v>21</v>
      </c>
      <c r="O976" s="21">
        <v>0</v>
      </c>
      <c r="P976" s="21">
        <v>0</v>
      </c>
      <c r="Q976">
        <f>VLOOKUP(C976,Facturas!B:T,19,0)</f>
        <v>3629</v>
      </c>
    </row>
    <row r="977" spans="1:17" x14ac:dyDescent="0.25">
      <c r="A977" s="21">
        <v>2404</v>
      </c>
      <c r="B977" s="21">
        <v>532</v>
      </c>
      <c r="C977" s="22" t="s">
        <v>1400</v>
      </c>
      <c r="D977" s="22" t="s">
        <v>3126</v>
      </c>
      <c r="E977" s="22" t="s">
        <v>2988</v>
      </c>
      <c r="F977" s="21">
        <v>1</v>
      </c>
      <c r="G977" s="23">
        <v>465</v>
      </c>
      <c r="H977" s="21">
        <v>-1</v>
      </c>
      <c r="I977" s="21">
        <v>0</v>
      </c>
      <c r="J977" s="21">
        <v>705000</v>
      </c>
      <c r="K977" s="21">
        <v>-1</v>
      </c>
      <c r="L977" s="22" t="s">
        <v>2988</v>
      </c>
      <c r="M977" s="24"/>
      <c r="N977" s="21">
        <v>21</v>
      </c>
      <c r="O977" s="21">
        <v>0</v>
      </c>
      <c r="P977" s="21">
        <v>0</v>
      </c>
      <c r="Q977">
        <f>VLOOKUP(C977,Facturas!B:T,19,0)</f>
        <v>3751</v>
      </c>
    </row>
    <row r="978" spans="1:17" x14ac:dyDescent="0.25">
      <c r="A978" s="21">
        <v>2403</v>
      </c>
      <c r="B978" s="21">
        <v>531</v>
      </c>
      <c r="C978" s="22" t="s">
        <v>1051</v>
      </c>
      <c r="D978" s="22" t="s">
        <v>3126</v>
      </c>
      <c r="E978" s="22" t="s">
        <v>2988</v>
      </c>
      <c r="F978" s="21">
        <v>1</v>
      </c>
      <c r="G978" s="23">
        <v>210</v>
      </c>
      <c r="H978" s="21">
        <v>-1</v>
      </c>
      <c r="I978" s="21">
        <v>0</v>
      </c>
      <c r="J978" s="21">
        <v>705000</v>
      </c>
      <c r="K978" s="21">
        <v>0</v>
      </c>
      <c r="L978" s="22" t="s">
        <v>2988</v>
      </c>
      <c r="M978" s="24"/>
      <c r="N978" s="21">
        <v>21</v>
      </c>
      <c r="O978" s="21">
        <v>0</v>
      </c>
      <c r="P978" s="21">
        <v>0</v>
      </c>
      <c r="Q978">
        <f>VLOOKUP(C978,Facturas!B:T,19,0)</f>
        <v>3338</v>
      </c>
    </row>
    <row r="979" spans="1:17" x14ac:dyDescent="0.25">
      <c r="A979" s="21">
        <v>2402</v>
      </c>
      <c r="B979" s="21">
        <v>530</v>
      </c>
      <c r="C979" s="22" t="s">
        <v>1169</v>
      </c>
      <c r="D979" s="22" t="s">
        <v>3126</v>
      </c>
      <c r="E979" s="22" t="s">
        <v>2988</v>
      </c>
      <c r="F979" s="21">
        <v>1</v>
      </c>
      <c r="G979" s="23">
        <v>210</v>
      </c>
      <c r="H979" s="21">
        <v>-1</v>
      </c>
      <c r="I979" s="21">
        <v>0</v>
      </c>
      <c r="J979" s="21">
        <v>705000</v>
      </c>
      <c r="K979" s="21">
        <v>-1</v>
      </c>
      <c r="L979" s="22" t="s">
        <v>2988</v>
      </c>
      <c r="M979" s="24"/>
      <c r="N979" s="21">
        <v>21</v>
      </c>
      <c r="O979" s="21">
        <v>0</v>
      </c>
      <c r="P979" s="21">
        <v>0</v>
      </c>
      <c r="Q979">
        <f>VLOOKUP(C979,Facturas!B:T,19,0)</f>
        <v>3515</v>
      </c>
    </row>
    <row r="980" spans="1:17" x14ac:dyDescent="0.25">
      <c r="A980" s="21">
        <v>2401</v>
      </c>
      <c r="B980" s="21">
        <v>529</v>
      </c>
      <c r="C980" s="22" t="s">
        <v>1290</v>
      </c>
      <c r="D980" s="22" t="s">
        <v>3126</v>
      </c>
      <c r="E980" s="22" t="s">
        <v>2988</v>
      </c>
      <c r="F980" s="21">
        <v>1</v>
      </c>
      <c r="G980" s="23">
        <v>210</v>
      </c>
      <c r="H980" s="21">
        <v>-1</v>
      </c>
      <c r="I980" s="21">
        <v>0</v>
      </c>
      <c r="J980" s="21">
        <v>705000</v>
      </c>
      <c r="K980" s="21">
        <v>-1</v>
      </c>
      <c r="L980" s="22" t="s">
        <v>2988</v>
      </c>
      <c r="M980" s="24"/>
      <c r="N980" s="21">
        <v>21</v>
      </c>
      <c r="O980" s="21">
        <v>0</v>
      </c>
      <c r="P980" s="21">
        <v>0</v>
      </c>
      <c r="Q980">
        <f>VLOOKUP(C980,Facturas!B:T,19,0)</f>
        <v>3640</v>
      </c>
    </row>
    <row r="981" spans="1:17" x14ac:dyDescent="0.25">
      <c r="A981" s="21">
        <v>2386</v>
      </c>
      <c r="B981" s="21">
        <v>513</v>
      </c>
      <c r="C981" s="22" t="s">
        <v>1076</v>
      </c>
      <c r="D981" s="22" t="s">
        <v>3130</v>
      </c>
      <c r="E981" s="22" t="s">
        <v>2988</v>
      </c>
      <c r="F981" s="21">
        <v>1</v>
      </c>
      <c r="G981" s="23">
        <v>370</v>
      </c>
      <c r="H981" s="21">
        <v>-1</v>
      </c>
      <c r="I981" s="21">
        <v>0</v>
      </c>
      <c r="J981" s="21">
        <v>705000</v>
      </c>
      <c r="K981" s="21">
        <v>0</v>
      </c>
      <c r="L981" s="22" t="s">
        <v>2988</v>
      </c>
      <c r="M981" s="24"/>
      <c r="N981" s="21">
        <v>21</v>
      </c>
      <c r="O981" s="21">
        <v>0</v>
      </c>
      <c r="P981" s="21">
        <v>0</v>
      </c>
      <c r="Q981">
        <f>VLOOKUP(C981,Facturas!B:T,19,0)</f>
        <v>3366</v>
      </c>
    </row>
    <row r="982" spans="1:17" x14ac:dyDescent="0.25">
      <c r="A982" s="21">
        <v>2399</v>
      </c>
      <c r="B982" s="21">
        <v>527</v>
      </c>
      <c r="C982" s="22" t="s">
        <v>1022</v>
      </c>
      <c r="D982" s="22" t="s">
        <v>3126</v>
      </c>
      <c r="E982" s="22" t="s">
        <v>2988</v>
      </c>
      <c r="F982" s="21">
        <v>1</v>
      </c>
      <c r="G982" s="23">
        <v>77</v>
      </c>
      <c r="H982" s="21">
        <v>-1</v>
      </c>
      <c r="I982" s="21">
        <v>0</v>
      </c>
      <c r="J982" s="21">
        <v>705000</v>
      </c>
      <c r="K982" s="21">
        <v>0</v>
      </c>
      <c r="L982" s="22" t="s">
        <v>2988</v>
      </c>
      <c r="M982" s="24"/>
      <c r="N982" s="21">
        <v>21</v>
      </c>
      <c r="O982" s="21">
        <v>0</v>
      </c>
      <c r="P982" s="21">
        <v>0</v>
      </c>
      <c r="Q982">
        <f>VLOOKUP(C982,Facturas!B:T,19,0)</f>
        <v>3309</v>
      </c>
    </row>
    <row r="983" spans="1:17" x14ac:dyDescent="0.25">
      <c r="A983" s="21">
        <v>2387</v>
      </c>
      <c r="B983" s="21">
        <v>514</v>
      </c>
      <c r="C983" s="22" t="s">
        <v>1107</v>
      </c>
      <c r="D983" s="22" t="s">
        <v>3130</v>
      </c>
      <c r="E983" s="22" t="s">
        <v>2988</v>
      </c>
      <c r="F983" s="21">
        <v>1</v>
      </c>
      <c r="G983" s="23">
        <v>370</v>
      </c>
      <c r="H983" s="21">
        <v>-1</v>
      </c>
      <c r="I983" s="21">
        <v>0</v>
      </c>
      <c r="J983" s="21">
        <v>705000</v>
      </c>
      <c r="K983" s="21">
        <v>0</v>
      </c>
      <c r="L983" s="22" t="s">
        <v>2988</v>
      </c>
      <c r="M983" s="24"/>
      <c r="N983" s="21">
        <v>21</v>
      </c>
      <c r="O983" s="21">
        <v>0</v>
      </c>
      <c r="P983" s="21">
        <v>0</v>
      </c>
      <c r="Q983">
        <f>VLOOKUP(C983,Facturas!B:T,19,0)</f>
        <v>3397</v>
      </c>
    </row>
    <row r="984" spans="1:17" x14ac:dyDescent="0.25">
      <c r="A984" s="21">
        <v>2397</v>
      </c>
      <c r="B984" s="21">
        <v>525</v>
      </c>
      <c r="C984" s="22" t="s">
        <v>1258</v>
      </c>
      <c r="D984" s="22" t="s">
        <v>3126</v>
      </c>
      <c r="E984" s="22" t="s">
        <v>2988</v>
      </c>
      <c r="F984" s="21">
        <v>1</v>
      </c>
      <c r="G984" s="23">
        <v>77</v>
      </c>
      <c r="H984" s="21">
        <v>-1</v>
      </c>
      <c r="I984" s="21">
        <v>0</v>
      </c>
      <c r="J984" s="21">
        <v>705000</v>
      </c>
      <c r="K984" s="21">
        <v>-1</v>
      </c>
      <c r="L984" s="22" t="s">
        <v>2988</v>
      </c>
      <c r="M984" s="24"/>
      <c r="N984" s="21">
        <v>21</v>
      </c>
      <c r="O984" s="21">
        <v>0</v>
      </c>
      <c r="P984" s="21">
        <v>0</v>
      </c>
      <c r="Q984">
        <f>VLOOKUP(C984,Facturas!B:T,19,0)</f>
        <v>3608</v>
      </c>
    </row>
    <row r="985" spans="1:17" x14ac:dyDescent="0.25">
      <c r="A985" s="21">
        <v>2396</v>
      </c>
      <c r="B985" s="21">
        <v>524</v>
      </c>
      <c r="C985" s="22" t="s">
        <v>1381</v>
      </c>
      <c r="D985" s="22" t="s">
        <v>3126</v>
      </c>
      <c r="E985" s="22" t="s">
        <v>2988</v>
      </c>
      <c r="F985" s="21">
        <v>1</v>
      </c>
      <c r="G985" s="23">
        <v>77</v>
      </c>
      <c r="H985" s="21">
        <v>-1</v>
      </c>
      <c r="I985" s="21">
        <v>0</v>
      </c>
      <c r="J985" s="21">
        <v>705000</v>
      </c>
      <c r="K985" s="21">
        <v>-1</v>
      </c>
      <c r="L985" s="22" t="s">
        <v>2988</v>
      </c>
      <c r="M985" s="24"/>
      <c r="N985" s="21">
        <v>21</v>
      </c>
      <c r="O985" s="21">
        <v>0</v>
      </c>
      <c r="P985" s="21">
        <v>0</v>
      </c>
      <c r="Q985">
        <f>VLOOKUP(C985,Facturas!B:T,19,0)</f>
        <v>3732</v>
      </c>
    </row>
    <row r="986" spans="1:17" x14ac:dyDescent="0.25">
      <c r="A986" s="21">
        <v>2395</v>
      </c>
      <c r="B986" s="21">
        <v>522</v>
      </c>
      <c r="C986" s="22" t="s">
        <v>1430</v>
      </c>
      <c r="D986" s="22" t="s">
        <v>3130</v>
      </c>
      <c r="E986" s="22" t="s">
        <v>2988</v>
      </c>
      <c r="F986" s="21">
        <v>1</v>
      </c>
      <c r="G986" s="23">
        <v>370</v>
      </c>
      <c r="H986" s="21">
        <v>-1</v>
      </c>
      <c r="I986" s="21">
        <v>0</v>
      </c>
      <c r="J986" s="21">
        <v>705000</v>
      </c>
      <c r="K986" s="21">
        <v>-1</v>
      </c>
      <c r="L986" s="22" t="s">
        <v>2988</v>
      </c>
      <c r="M986" s="24"/>
      <c r="N986" s="21">
        <v>21</v>
      </c>
      <c r="O986" s="21">
        <v>0</v>
      </c>
      <c r="P986" s="21">
        <v>0</v>
      </c>
      <c r="Q986">
        <f>VLOOKUP(C986,Facturas!B:T,19,0)</f>
        <v>3781</v>
      </c>
    </row>
    <row r="987" spans="1:17" x14ac:dyDescent="0.25">
      <c r="A987" s="21">
        <v>2394</v>
      </c>
      <c r="B987" s="21">
        <v>521</v>
      </c>
      <c r="C987" s="22" t="s">
        <v>1387</v>
      </c>
      <c r="D987" s="22" t="s">
        <v>3130</v>
      </c>
      <c r="E987" s="22" t="s">
        <v>2988</v>
      </c>
      <c r="F987" s="21">
        <v>1</v>
      </c>
      <c r="G987" s="23">
        <v>370</v>
      </c>
      <c r="H987" s="21">
        <v>-1</v>
      </c>
      <c r="I987" s="21">
        <v>0</v>
      </c>
      <c r="J987" s="21">
        <v>705000</v>
      </c>
      <c r="K987" s="21">
        <v>-1</v>
      </c>
      <c r="L987" s="22" t="s">
        <v>2988</v>
      </c>
      <c r="M987" s="24"/>
      <c r="N987" s="21">
        <v>21</v>
      </c>
      <c r="O987" s="21">
        <v>0</v>
      </c>
      <c r="P987" s="21">
        <v>0</v>
      </c>
      <c r="Q987">
        <f>VLOOKUP(C987,Facturas!B:T,19,0)</f>
        <v>3738</v>
      </c>
    </row>
    <row r="988" spans="1:17" x14ac:dyDescent="0.25">
      <c r="A988" s="21">
        <v>2393</v>
      </c>
      <c r="B988" s="21">
        <v>520</v>
      </c>
      <c r="C988" s="22" t="s">
        <v>1346</v>
      </c>
      <c r="D988" s="22" t="s">
        <v>3130</v>
      </c>
      <c r="E988" s="22" t="s">
        <v>2988</v>
      </c>
      <c r="F988" s="21">
        <v>1</v>
      </c>
      <c r="G988" s="23">
        <v>370</v>
      </c>
      <c r="H988" s="21">
        <v>-1</v>
      </c>
      <c r="I988" s="21">
        <v>0</v>
      </c>
      <c r="J988" s="21">
        <v>705000</v>
      </c>
      <c r="K988" s="21">
        <v>-1</v>
      </c>
      <c r="L988" s="22" t="s">
        <v>2988</v>
      </c>
      <c r="M988" s="24"/>
      <c r="N988" s="21">
        <v>21</v>
      </c>
      <c r="O988" s="21">
        <v>0</v>
      </c>
      <c r="P988" s="21">
        <v>0</v>
      </c>
      <c r="Q988">
        <f>VLOOKUP(C988,Facturas!B:T,19,0)</f>
        <v>3696</v>
      </c>
    </row>
    <row r="989" spans="1:17" x14ac:dyDescent="0.25">
      <c r="A989" s="21">
        <v>2392</v>
      </c>
      <c r="B989" s="21">
        <v>519</v>
      </c>
      <c r="C989" s="22" t="s">
        <v>1315</v>
      </c>
      <c r="D989" s="22" t="s">
        <v>3130</v>
      </c>
      <c r="E989" s="22" t="s">
        <v>2988</v>
      </c>
      <c r="F989" s="21">
        <v>1</v>
      </c>
      <c r="G989" s="23">
        <v>370</v>
      </c>
      <c r="H989" s="21">
        <v>-1</v>
      </c>
      <c r="I989" s="21">
        <v>0</v>
      </c>
      <c r="J989" s="21">
        <v>705000</v>
      </c>
      <c r="K989" s="21">
        <v>-1</v>
      </c>
      <c r="L989" s="22" t="s">
        <v>2988</v>
      </c>
      <c r="M989" s="24"/>
      <c r="N989" s="21">
        <v>21</v>
      </c>
      <c r="O989" s="21">
        <v>0</v>
      </c>
      <c r="P989" s="21">
        <v>0</v>
      </c>
      <c r="Q989">
        <f>VLOOKUP(C989,Facturas!B:T,19,0)</f>
        <v>3665</v>
      </c>
    </row>
    <row r="990" spans="1:17" x14ac:dyDescent="0.25">
      <c r="A990" s="21">
        <v>2391</v>
      </c>
      <c r="B990" s="21">
        <v>518</v>
      </c>
      <c r="C990" s="22" t="s">
        <v>1264</v>
      </c>
      <c r="D990" s="22" t="s">
        <v>3130</v>
      </c>
      <c r="E990" s="22" t="s">
        <v>2988</v>
      </c>
      <c r="F990" s="21">
        <v>1</v>
      </c>
      <c r="G990" s="23">
        <v>370</v>
      </c>
      <c r="H990" s="21">
        <v>-1</v>
      </c>
      <c r="I990" s="21">
        <v>0</v>
      </c>
      <c r="J990" s="21">
        <v>705000</v>
      </c>
      <c r="K990" s="21">
        <v>-1</v>
      </c>
      <c r="L990" s="22" t="s">
        <v>2988</v>
      </c>
      <c r="M990" s="24"/>
      <c r="N990" s="21">
        <v>21</v>
      </c>
      <c r="O990" s="21">
        <v>0</v>
      </c>
      <c r="P990" s="21">
        <v>0</v>
      </c>
      <c r="Q990">
        <f>VLOOKUP(C990,Facturas!B:T,19,0)</f>
        <v>3614</v>
      </c>
    </row>
    <row r="991" spans="1:17" x14ac:dyDescent="0.25">
      <c r="A991" s="21">
        <v>2851</v>
      </c>
      <c r="B991" s="21">
        <v>2279</v>
      </c>
      <c r="C991" s="22" t="s">
        <v>81</v>
      </c>
      <c r="D991" s="22" t="s">
        <v>3130</v>
      </c>
      <c r="E991" s="22" t="s">
        <v>2988</v>
      </c>
      <c r="F991" s="21">
        <v>1</v>
      </c>
      <c r="G991" s="23">
        <v>500</v>
      </c>
      <c r="H991" s="21">
        <v>-1</v>
      </c>
      <c r="I991" s="21">
        <v>0</v>
      </c>
      <c r="J991" s="21">
        <v>705000</v>
      </c>
      <c r="K991" s="21">
        <v>1</v>
      </c>
      <c r="L991" s="22" t="s">
        <v>2988</v>
      </c>
      <c r="M991" s="24"/>
      <c r="N991" s="21">
        <v>21</v>
      </c>
      <c r="O991" s="21">
        <v>0</v>
      </c>
      <c r="P991" s="21">
        <v>0</v>
      </c>
      <c r="Q991">
        <f>VLOOKUP(C991,Facturas!B:T,19,0)</f>
        <v>63</v>
      </c>
    </row>
    <row r="992" spans="1:17" x14ac:dyDescent="0.25">
      <c r="A992" s="21">
        <v>2389</v>
      </c>
      <c r="B992" s="21">
        <v>516</v>
      </c>
      <c r="C992" s="22" t="s">
        <v>1191</v>
      </c>
      <c r="D992" s="22" t="s">
        <v>3130</v>
      </c>
      <c r="E992" s="22" t="s">
        <v>2988</v>
      </c>
      <c r="F992" s="21">
        <v>1</v>
      </c>
      <c r="G992" s="23">
        <v>370</v>
      </c>
      <c r="H992" s="21">
        <v>-1</v>
      </c>
      <c r="I992" s="21">
        <v>0</v>
      </c>
      <c r="J992" s="21">
        <v>705000</v>
      </c>
      <c r="K992" s="21">
        <v>-1</v>
      </c>
      <c r="L992" s="22" t="s">
        <v>2988</v>
      </c>
      <c r="M992" s="24"/>
      <c r="N992" s="21">
        <v>21</v>
      </c>
      <c r="O992" s="21">
        <v>0</v>
      </c>
      <c r="P992" s="21">
        <v>0</v>
      </c>
      <c r="Q992">
        <f>VLOOKUP(C992,Facturas!B:T,19,0)</f>
        <v>3538</v>
      </c>
    </row>
    <row r="993" spans="1:17" x14ac:dyDescent="0.25">
      <c r="A993" s="21">
        <v>2353</v>
      </c>
      <c r="B993" s="21">
        <v>830</v>
      </c>
      <c r="C993" s="22" t="s">
        <v>1289</v>
      </c>
      <c r="D993" s="22" t="s">
        <v>3261</v>
      </c>
      <c r="E993" s="22" t="s">
        <v>2988</v>
      </c>
      <c r="F993" s="21">
        <v>1</v>
      </c>
      <c r="G993" s="23">
        <v>75</v>
      </c>
      <c r="H993" s="21">
        <v>-1</v>
      </c>
      <c r="I993" s="21">
        <v>0</v>
      </c>
      <c r="J993" s="21">
        <v>705000</v>
      </c>
      <c r="K993" s="21">
        <v>-1</v>
      </c>
      <c r="L993" s="22" t="s">
        <v>2988</v>
      </c>
      <c r="M993" s="24"/>
      <c r="N993" s="21">
        <v>21</v>
      </c>
      <c r="O993" s="21">
        <v>0</v>
      </c>
      <c r="P993" s="21">
        <v>0</v>
      </c>
      <c r="Q993">
        <f>VLOOKUP(C993,Facturas!B:T,19,0)</f>
        <v>3639</v>
      </c>
    </row>
    <row r="994" spans="1:17" x14ac:dyDescent="0.25">
      <c r="A994" s="21">
        <v>2400</v>
      </c>
      <c r="B994" s="21">
        <v>528</v>
      </c>
      <c r="C994" s="22" t="s">
        <v>1409</v>
      </c>
      <c r="D994" s="22" t="s">
        <v>3126</v>
      </c>
      <c r="E994" s="22" t="s">
        <v>2988</v>
      </c>
      <c r="F994" s="21">
        <v>1</v>
      </c>
      <c r="G994" s="23">
        <v>210</v>
      </c>
      <c r="H994" s="21">
        <v>-1</v>
      </c>
      <c r="I994" s="21">
        <v>0</v>
      </c>
      <c r="J994" s="21">
        <v>705000</v>
      </c>
      <c r="K994" s="21">
        <v>-1</v>
      </c>
      <c r="L994" s="22" t="s">
        <v>2988</v>
      </c>
      <c r="M994" s="24"/>
      <c r="N994" s="21">
        <v>21</v>
      </c>
      <c r="O994" s="21">
        <v>0</v>
      </c>
      <c r="P994" s="21">
        <v>0</v>
      </c>
      <c r="Q994">
        <f>VLOOKUP(C994,Facturas!B:T,19,0)</f>
        <v>3760</v>
      </c>
    </row>
    <row r="995" spans="1:17" x14ac:dyDescent="0.25">
      <c r="A995" s="21">
        <v>2283</v>
      </c>
      <c r="B995" s="21">
        <v>860</v>
      </c>
      <c r="C995" s="22" t="s">
        <v>1210</v>
      </c>
      <c r="D995" s="22" t="s">
        <v>3130</v>
      </c>
      <c r="E995" s="22" t="s">
        <v>2988</v>
      </c>
      <c r="F995" s="21">
        <v>1</v>
      </c>
      <c r="G995" s="23">
        <v>250</v>
      </c>
      <c r="H995" s="21">
        <v>-1</v>
      </c>
      <c r="I995" s="21">
        <v>0</v>
      </c>
      <c r="J995" s="21">
        <v>705000</v>
      </c>
      <c r="K995" s="21">
        <v>-1</v>
      </c>
      <c r="L995" s="22" t="s">
        <v>2988</v>
      </c>
      <c r="M995" s="24"/>
      <c r="N995" s="21">
        <v>21</v>
      </c>
      <c r="O995" s="21">
        <v>0</v>
      </c>
      <c r="P995" s="21">
        <v>0</v>
      </c>
      <c r="Q995">
        <f>VLOOKUP(C995,Facturas!B:T,19,0)</f>
        <v>3560</v>
      </c>
    </row>
    <row r="996" spans="1:17" x14ac:dyDescent="0.25">
      <c r="A996" s="21">
        <v>2363</v>
      </c>
      <c r="B996" s="21">
        <v>474</v>
      </c>
      <c r="C996" s="22" t="s">
        <v>1052</v>
      </c>
      <c r="D996" s="22" t="s">
        <v>3130</v>
      </c>
      <c r="E996" s="22" t="s">
        <v>2988</v>
      </c>
      <c r="F996" s="21">
        <v>1</v>
      </c>
      <c r="G996" s="23">
        <v>190</v>
      </c>
      <c r="H996" s="21">
        <v>-1</v>
      </c>
      <c r="I996" s="21">
        <v>0</v>
      </c>
      <c r="J996" s="21">
        <v>705000</v>
      </c>
      <c r="K996" s="21">
        <v>0</v>
      </c>
      <c r="L996" s="22" t="s">
        <v>2988</v>
      </c>
      <c r="M996" s="24"/>
      <c r="N996" s="21">
        <v>21</v>
      </c>
      <c r="O996" s="21">
        <v>0</v>
      </c>
      <c r="P996" s="21">
        <v>0</v>
      </c>
      <c r="Q996">
        <f>VLOOKUP(C996,Facturas!B:T,19,0)</f>
        <v>3339</v>
      </c>
    </row>
    <row r="997" spans="1:17" x14ac:dyDescent="0.25">
      <c r="A997" s="21">
        <v>2309</v>
      </c>
      <c r="B997" s="21">
        <v>821</v>
      </c>
      <c r="C997" s="22" t="s">
        <v>1229</v>
      </c>
      <c r="D997" s="22" t="s">
        <v>3130</v>
      </c>
      <c r="E997" s="22" t="s">
        <v>2988</v>
      </c>
      <c r="F997" s="21">
        <v>1</v>
      </c>
      <c r="G997" s="23">
        <v>390</v>
      </c>
      <c r="H997" s="21">
        <v>-1</v>
      </c>
      <c r="I997" s="21">
        <v>0</v>
      </c>
      <c r="J997" s="21">
        <v>705000</v>
      </c>
      <c r="K997" s="21">
        <v>-1</v>
      </c>
      <c r="L997" s="22" t="s">
        <v>2988</v>
      </c>
      <c r="M997" s="24"/>
      <c r="N997" s="21">
        <v>21</v>
      </c>
      <c r="O997" s="21">
        <v>0</v>
      </c>
      <c r="P997" s="21">
        <v>0</v>
      </c>
      <c r="Q997">
        <f>VLOOKUP(C997,Facturas!B:T,19,0)</f>
        <v>3579</v>
      </c>
    </row>
    <row r="998" spans="1:17" x14ac:dyDescent="0.25">
      <c r="A998" s="21">
        <v>2308</v>
      </c>
      <c r="B998" s="21">
        <v>820</v>
      </c>
      <c r="C998" s="22" t="s">
        <v>1198</v>
      </c>
      <c r="D998" s="22" t="s">
        <v>3130</v>
      </c>
      <c r="E998" s="22" t="s">
        <v>2988</v>
      </c>
      <c r="F998" s="21">
        <v>1</v>
      </c>
      <c r="G998" s="23">
        <v>390</v>
      </c>
      <c r="H998" s="21">
        <v>-1</v>
      </c>
      <c r="I998" s="21">
        <v>0</v>
      </c>
      <c r="J998" s="21">
        <v>705000</v>
      </c>
      <c r="K998" s="21">
        <v>-1</v>
      </c>
      <c r="L998" s="22" t="s">
        <v>2988</v>
      </c>
      <c r="M998" s="24"/>
      <c r="N998" s="21">
        <v>21</v>
      </c>
      <c r="O998" s="21">
        <v>0</v>
      </c>
      <c r="P998" s="21">
        <v>0</v>
      </c>
      <c r="Q998">
        <f>VLOOKUP(C998,Facturas!B:T,19,0)</f>
        <v>3545</v>
      </c>
    </row>
    <row r="999" spans="1:17" x14ac:dyDescent="0.25">
      <c r="A999" s="21">
        <v>2307</v>
      </c>
      <c r="B999" s="21">
        <v>819</v>
      </c>
      <c r="C999" s="22" t="s">
        <v>1166</v>
      </c>
      <c r="D999" s="22" t="s">
        <v>3130</v>
      </c>
      <c r="E999" s="22" t="s">
        <v>2988</v>
      </c>
      <c r="F999" s="21">
        <v>1</v>
      </c>
      <c r="G999" s="23">
        <v>390</v>
      </c>
      <c r="H999" s="21">
        <v>-1</v>
      </c>
      <c r="I999" s="21">
        <v>0</v>
      </c>
      <c r="J999" s="21">
        <v>705000</v>
      </c>
      <c r="K999" s="21">
        <v>-1</v>
      </c>
      <c r="L999" s="22" t="s">
        <v>2988</v>
      </c>
      <c r="M999" s="24"/>
      <c r="N999" s="21">
        <v>21</v>
      </c>
      <c r="O999" s="21">
        <v>0</v>
      </c>
      <c r="P999" s="21">
        <v>0</v>
      </c>
      <c r="Q999">
        <f>VLOOKUP(C999,Facturas!B:T,19,0)</f>
        <v>3512</v>
      </c>
    </row>
    <row r="1000" spans="1:17" x14ac:dyDescent="0.25">
      <c r="A1000" s="21">
        <v>2306</v>
      </c>
      <c r="B1000" s="21">
        <v>818</v>
      </c>
      <c r="C1000" s="22" t="s">
        <v>1114</v>
      </c>
      <c r="D1000" s="22" t="s">
        <v>3130</v>
      </c>
      <c r="E1000" s="22" t="s">
        <v>2988</v>
      </c>
      <c r="F1000" s="21">
        <v>1</v>
      </c>
      <c r="G1000" s="23">
        <v>390</v>
      </c>
      <c r="H1000" s="21">
        <v>-1</v>
      </c>
      <c r="I1000" s="21">
        <v>0</v>
      </c>
      <c r="J1000" s="21">
        <v>705000</v>
      </c>
      <c r="K1000" s="21">
        <v>0</v>
      </c>
      <c r="L1000" s="22" t="s">
        <v>2988</v>
      </c>
      <c r="M1000" s="24"/>
      <c r="N1000" s="21">
        <v>21</v>
      </c>
      <c r="O1000" s="21">
        <v>0</v>
      </c>
      <c r="P1000" s="21">
        <v>0</v>
      </c>
      <c r="Q1000">
        <f>VLOOKUP(C1000,Facturas!B:T,19,0)</f>
        <v>3404</v>
      </c>
    </row>
    <row r="1001" spans="1:17" x14ac:dyDescent="0.25">
      <c r="A1001" s="21">
        <v>2305</v>
      </c>
      <c r="B1001" s="21">
        <v>817</v>
      </c>
      <c r="C1001" s="22" t="s">
        <v>1082</v>
      </c>
      <c r="D1001" s="22" t="s">
        <v>3130</v>
      </c>
      <c r="E1001" s="22" t="s">
        <v>2988</v>
      </c>
      <c r="F1001" s="21">
        <v>1</v>
      </c>
      <c r="G1001" s="23">
        <v>390</v>
      </c>
      <c r="H1001" s="21">
        <v>-1</v>
      </c>
      <c r="I1001" s="21">
        <v>0</v>
      </c>
      <c r="J1001" s="21">
        <v>705000</v>
      </c>
      <c r="K1001" s="21">
        <v>0</v>
      </c>
      <c r="L1001" s="22" t="s">
        <v>2988</v>
      </c>
      <c r="M1001" s="24"/>
      <c r="N1001" s="21">
        <v>21</v>
      </c>
      <c r="O1001" s="21">
        <v>0</v>
      </c>
      <c r="P1001" s="21">
        <v>0</v>
      </c>
      <c r="Q1001">
        <f>VLOOKUP(C1001,Facturas!B:T,19,0)</f>
        <v>3372</v>
      </c>
    </row>
    <row r="1002" spans="1:17" x14ac:dyDescent="0.25">
      <c r="A1002" s="21">
        <v>2304</v>
      </c>
      <c r="B1002" s="21">
        <v>816</v>
      </c>
      <c r="C1002" s="22" t="s">
        <v>1047</v>
      </c>
      <c r="D1002" s="22" t="s">
        <v>3130</v>
      </c>
      <c r="E1002" s="22" t="s">
        <v>2988</v>
      </c>
      <c r="F1002" s="21">
        <v>1</v>
      </c>
      <c r="G1002" s="23">
        <v>390</v>
      </c>
      <c r="H1002" s="21">
        <v>-1</v>
      </c>
      <c r="I1002" s="21">
        <v>0</v>
      </c>
      <c r="J1002" s="21">
        <v>705000</v>
      </c>
      <c r="K1002" s="21">
        <v>0</v>
      </c>
      <c r="L1002" s="22" t="s">
        <v>2988</v>
      </c>
      <c r="M1002" s="24"/>
      <c r="N1002" s="21">
        <v>21</v>
      </c>
      <c r="O1002" s="21">
        <v>0</v>
      </c>
      <c r="P1002" s="21">
        <v>0</v>
      </c>
      <c r="Q1002">
        <f>VLOOKUP(C1002,Facturas!B:T,19,0)</f>
        <v>3334</v>
      </c>
    </row>
    <row r="1003" spans="1:17" x14ac:dyDescent="0.25">
      <c r="A1003" s="21">
        <v>2288</v>
      </c>
      <c r="B1003" s="21">
        <v>865</v>
      </c>
      <c r="C1003" s="22" t="s">
        <v>1421</v>
      </c>
      <c r="D1003" s="22" t="s">
        <v>3130</v>
      </c>
      <c r="E1003" s="22" t="s">
        <v>2988</v>
      </c>
      <c r="F1003" s="21">
        <v>1</v>
      </c>
      <c r="G1003" s="23">
        <v>250</v>
      </c>
      <c r="H1003" s="21">
        <v>-1</v>
      </c>
      <c r="I1003" s="21">
        <v>0</v>
      </c>
      <c r="J1003" s="21">
        <v>705000</v>
      </c>
      <c r="K1003" s="21">
        <v>-1</v>
      </c>
      <c r="L1003" s="22" t="s">
        <v>2988</v>
      </c>
      <c r="M1003" s="24"/>
      <c r="N1003" s="21">
        <v>21</v>
      </c>
      <c r="O1003" s="21">
        <v>0</v>
      </c>
      <c r="P1003" s="21">
        <v>0</v>
      </c>
      <c r="Q1003">
        <f>VLOOKUP(C1003,Facturas!B:T,19,0)</f>
        <v>3772</v>
      </c>
    </row>
    <row r="1004" spans="1:17" x14ac:dyDescent="0.25">
      <c r="A1004" s="21">
        <v>2287</v>
      </c>
      <c r="B1004" s="21">
        <v>864</v>
      </c>
      <c r="C1004" s="22" t="s">
        <v>1366</v>
      </c>
      <c r="D1004" s="22" t="s">
        <v>3130</v>
      </c>
      <c r="E1004" s="22" t="s">
        <v>2988</v>
      </c>
      <c r="F1004" s="21">
        <v>1</v>
      </c>
      <c r="G1004" s="23">
        <v>250</v>
      </c>
      <c r="H1004" s="21">
        <v>-1</v>
      </c>
      <c r="I1004" s="21">
        <v>0</v>
      </c>
      <c r="J1004" s="21">
        <v>705000</v>
      </c>
      <c r="K1004" s="21">
        <v>-1</v>
      </c>
      <c r="L1004" s="22" t="s">
        <v>2988</v>
      </c>
      <c r="M1004" s="24"/>
      <c r="N1004" s="21">
        <v>21</v>
      </c>
      <c r="O1004" s="21">
        <v>0</v>
      </c>
      <c r="P1004" s="21">
        <v>0</v>
      </c>
      <c r="Q1004">
        <f>VLOOKUP(C1004,Facturas!B:T,19,0)</f>
        <v>3717</v>
      </c>
    </row>
    <row r="1005" spans="1:17" x14ac:dyDescent="0.25">
      <c r="A1005" s="21">
        <v>2286</v>
      </c>
      <c r="B1005" s="21">
        <v>863</v>
      </c>
      <c r="C1005" s="22" t="s">
        <v>1336</v>
      </c>
      <c r="D1005" s="22" t="s">
        <v>3130</v>
      </c>
      <c r="E1005" s="22" t="s">
        <v>2988</v>
      </c>
      <c r="F1005" s="21">
        <v>1</v>
      </c>
      <c r="G1005" s="23">
        <v>250</v>
      </c>
      <c r="H1005" s="21">
        <v>-1</v>
      </c>
      <c r="I1005" s="21">
        <v>0</v>
      </c>
      <c r="J1005" s="21">
        <v>705000</v>
      </c>
      <c r="K1005" s="21">
        <v>-1</v>
      </c>
      <c r="L1005" s="22" t="s">
        <v>2988</v>
      </c>
      <c r="M1005" s="24"/>
      <c r="N1005" s="21">
        <v>21</v>
      </c>
      <c r="O1005" s="21">
        <v>0</v>
      </c>
      <c r="P1005" s="21">
        <v>0</v>
      </c>
      <c r="Q1005">
        <f>VLOOKUP(C1005,Facturas!B:T,19,0)</f>
        <v>3686</v>
      </c>
    </row>
    <row r="1006" spans="1:17" x14ac:dyDescent="0.25">
      <c r="A1006" s="21">
        <v>2311</v>
      </c>
      <c r="B1006" s="21">
        <v>823</v>
      </c>
      <c r="C1006" s="22" t="s">
        <v>1324</v>
      </c>
      <c r="D1006" s="22" t="s">
        <v>3130</v>
      </c>
      <c r="E1006" s="22" t="s">
        <v>2988</v>
      </c>
      <c r="F1006" s="21">
        <v>1</v>
      </c>
      <c r="G1006" s="23">
        <v>390</v>
      </c>
      <c r="H1006" s="21">
        <v>-1</v>
      </c>
      <c r="I1006" s="21">
        <v>0</v>
      </c>
      <c r="J1006" s="21">
        <v>705000</v>
      </c>
      <c r="K1006" s="21">
        <v>-1</v>
      </c>
      <c r="L1006" s="22" t="s">
        <v>2988</v>
      </c>
      <c r="M1006" s="24"/>
      <c r="N1006" s="21">
        <v>21</v>
      </c>
      <c r="O1006" s="21">
        <v>0</v>
      </c>
      <c r="P1006" s="21">
        <v>0</v>
      </c>
      <c r="Q1006">
        <f>VLOOKUP(C1006,Facturas!B:T,19,0)</f>
        <v>3674</v>
      </c>
    </row>
    <row r="1007" spans="1:17" x14ac:dyDescent="0.25">
      <c r="A1007" s="21">
        <v>2284</v>
      </c>
      <c r="B1007" s="21">
        <v>861</v>
      </c>
      <c r="C1007" s="22" t="s">
        <v>1243</v>
      </c>
      <c r="D1007" s="22" t="s">
        <v>3130</v>
      </c>
      <c r="E1007" s="22" t="s">
        <v>2988</v>
      </c>
      <c r="F1007" s="21">
        <v>1</v>
      </c>
      <c r="G1007" s="23">
        <v>250</v>
      </c>
      <c r="H1007" s="21">
        <v>-1</v>
      </c>
      <c r="I1007" s="21">
        <v>0</v>
      </c>
      <c r="J1007" s="21">
        <v>705000</v>
      </c>
      <c r="K1007" s="21">
        <v>-1</v>
      </c>
      <c r="L1007" s="22" t="s">
        <v>2988</v>
      </c>
      <c r="M1007" s="24"/>
      <c r="N1007" s="21">
        <v>21</v>
      </c>
      <c r="O1007" s="21">
        <v>0</v>
      </c>
      <c r="P1007" s="21">
        <v>0</v>
      </c>
      <c r="Q1007">
        <f>VLOOKUP(C1007,Facturas!B:T,19,0)</f>
        <v>3593</v>
      </c>
    </row>
    <row r="1008" spans="1:17" x14ac:dyDescent="0.25">
      <c r="A1008" s="21">
        <v>2312</v>
      </c>
      <c r="B1008" s="21">
        <v>824</v>
      </c>
      <c r="C1008" s="22" t="s">
        <v>1354</v>
      </c>
      <c r="D1008" s="22" t="s">
        <v>3130</v>
      </c>
      <c r="E1008" s="22" t="s">
        <v>2988</v>
      </c>
      <c r="F1008" s="21">
        <v>1</v>
      </c>
      <c r="G1008" s="23">
        <v>390</v>
      </c>
      <c r="H1008" s="21">
        <v>-1</v>
      </c>
      <c r="I1008" s="21">
        <v>0</v>
      </c>
      <c r="J1008" s="21">
        <v>705000</v>
      </c>
      <c r="K1008" s="21">
        <v>-1</v>
      </c>
      <c r="L1008" s="22" t="s">
        <v>2988</v>
      </c>
      <c r="M1008" s="24"/>
      <c r="N1008" s="21">
        <v>21</v>
      </c>
      <c r="O1008" s="21">
        <v>0</v>
      </c>
      <c r="P1008" s="21">
        <v>0</v>
      </c>
      <c r="Q1008">
        <f>VLOOKUP(C1008,Facturas!B:T,19,0)</f>
        <v>3704</v>
      </c>
    </row>
    <row r="1009" spans="1:17" x14ac:dyDescent="0.25">
      <c r="A1009" s="21">
        <v>2282</v>
      </c>
      <c r="B1009" s="21">
        <v>859</v>
      </c>
      <c r="C1009" s="22" t="s">
        <v>1180</v>
      </c>
      <c r="D1009" s="22" t="s">
        <v>3130</v>
      </c>
      <c r="E1009" s="22" t="s">
        <v>2988</v>
      </c>
      <c r="F1009" s="21">
        <v>1</v>
      </c>
      <c r="G1009" s="23">
        <v>250</v>
      </c>
      <c r="H1009" s="21">
        <v>-1</v>
      </c>
      <c r="I1009" s="21">
        <v>0</v>
      </c>
      <c r="J1009" s="21">
        <v>705000</v>
      </c>
      <c r="K1009" s="21">
        <v>-1</v>
      </c>
      <c r="L1009" s="22" t="s">
        <v>2988</v>
      </c>
      <c r="M1009" s="24"/>
      <c r="N1009" s="21">
        <v>21</v>
      </c>
      <c r="O1009" s="21">
        <v>0</v>
      </c>
      <c r="P1009" s="21">
        <v>0</v>
      </c>
      <c r="Q1009">
        <f>VLOOKUP(C1009,Facturas!B:T,19,0)</f>
        <v>3527</v>
      </c>
    </row>
    <row r="1010" spans="1:17" x14ac:dyDescent="0.25">
      <c r="A1010" s="21">
        <v>2281</v>
      </c>
      <c r="B1010" s="21">
        <v>858</v>
      </c>
      <c r="C1010" s="22" t="s">
        <v>1127</v>
      </c>
      <c r="D1010" s="22" t="s">
        <v>3130</v>
      </c>
      <c r="E1010" s="22" t="s">
        <v>2988</v>
      </c>
      <c r="F1010" s="21">
        <v>1</v>
      </c>
      <c r="G1010" s="23">
        <v>250</v>
      </c>
      <c r="H1010" s="21">
        <v>-1</v>
      </c>
      <c r="I1010" s="21">
        <v>0</v>
      </c>
      <c r="J1010" s="21">
        <v>705000</v>
      </c>
      <c r="K1010" s="21">
        <v>-1</v>
      </c>
      <c r="L1010" s="22" t="s">
        <v>2988</v>
      </c>
      <c r="M1010" s="24"/>
      <c r="N1010" s="21">
        <v>21</v>
      </c>
      <c r="O1010" s="21">
        <v>0</v>
      </c>
      <c r="P1010" s="21">
        <v>0</v>
      </c>
      <c r="Q1010">
        <f>VLOOKUP(C1010,Facturas!B:T,19,0)</f>
        <v>3473</v>
      </c>
    </row>
    <row r="1011" spans="1:17" x14ac:dyDescent="0.25">
      <c r="A1011" s="21">
        <v>2280</v>
      </c>
      <c r="B1011" s="21">
        <v>857</v>
      </c>
      <c r="C1011" s="22" t="s">
        <v>1096</v>
      </c>
      <c r="D1011" s="22" t="s">
        <v>3130</v>
      </c>
      <c r="E1011" s="22" t="s">
        <v>2988</v>
      </c>
      <c r="F1011" s="21">
        <v>1</v>
      </c>
      <c r="G1011" s="23">
        <v>250</v>
      </c>
      <c r="H1011" s="21">
        <v>-1</v>
      </c>
      <c r="I1011" s="21">
        <v>0</v>
      </c>
      <c r="J1011" s="21">
        <v>705000</v>
      </c>
      <c r="K1011" s="21">
        <v>0</v>
      </c>
      <c r="L1011" s="22" t="s">
        <v>2988</v>
      </c>
      <c r="M1011" s="24"/>
      <c r="N1011" s="21">
        <v>21</v>
      </c>
      <c r="O1011" s="21">
        <v>0</v>
      </c>
      <c r="P1011" s="21">
        <v>0</v>
      </c>
      <c r="Q1011">
        <f>VLOOKUP(C1011,Facturas!B:T,19,0)</f>
        <v>3386</v>
      </c>
    </row>
    <row r="1012" spans="1:17" x14ac:dyDescent="0.25">
      <c r="A1012" s="21">
        <v>2279</v>
      </c>
      <c r="B1012" s="21">
        <v>856</v>
      </c>
      <c r="C1012" s="22" t="s">
        <v>1064</v>
      </c>
      <c r="D1012" s="22" t="s">
        <v>3130</v>
      </c>
      <c r="E1012" s="22" t="s">
        <v>2988</v>
      </c>
      <c r="F1012" s="21">
        <v>1</v>
      </c>
      <c r="G1012" s="23">
        <v>230</v>
      </c>
      <c r="H1012" s="21">
        <v>-1</v>
      </c>
      <c r="I1012" s="21">
        <v>0</v>
      </c>
      <c r="J1012" s="21">
        <v>705000</v>
      </c>
      <c r="K1012" s="21">
        <v>0</v>
      </c>
      <c r="L1012" s="22" t="s">
        <v>2988</v>
      </c>
      <c r="M1012" s="24"/>
      <c r="N1012" s="21">
        <v>21</v>
      </c>
      <c r="O1012" s="21">
        <v>0</v>
      </c>
      <c r="P1012" s="21">
        <v>0</v>
      </c>
      <c r="Q1012">
        <f>VLOOKUP(C1012,Facturas!B:T,19,0)</f>
        <v>3354</v>
      </c>
    </row>
    <row r="1013" spans="1:17" x14ac:dyDescent="0.25">
      <c r="A1013" s="21">
        <v>2278</v>
      </c>
      <c r="B1013" s="21">
        <v>855</v>
      </c>
      <c r="C1013" s="22" t="s">
        <v>1008</v>
      </c>
      <c r="D1013" s="22" t="s">
        <v>3130</v>
      </c>
      <c r="E1013" s="22" t="s">
        <v>2988</v>
      </c>
      <c r="F1013" s="21">
        <v>1</v>
      </c>
      <c r="G1013" s="23">
        <v>230</v>
      </c>
      <c r="H1013" s="21">
        <v>-1</v>
      </c>
      <c r="I1013" s="21">
        <v>0</v>
      </c>
      <c r="J1013" s="21">
        <v>705000</v>
      </c>
      <c r="K1013" s="21">
        <v>0</v>
      </c>
      <c r="L1013" s="22" t="s">
        <v>2988</v>
      </c>
      <c r="M1013" s="24"/>
      <c r="N1013" s="21">
        <v>21</v>
      </c>
      <c r="O1013" s="21">
        <v>0</v>
      </c>
      <c r="P1013" s="21">
        <v>0</v>
      </c>
      <c r="Q1013">
        <f>VLOOKUP(C1013,Facturas!B:T,19,0)</f>
        <v>3295</v>
      </c>
    </row>
    <row r="1014" spans="1:17" x14ac:dyDescent="0.25">
      <c r="A1014" s="21">
        <v>2276</v>
      </c>
      <c r="B1014" s="21">
        <v>836</v>
      </c>
      <c r="C1014" s="22" t="s">
        <v>1302</v>
      </c>
      <c r="D1014" s="22" t="s">
        <v>3262</v>
      </c>
      <c r="E1014" s="22" t="s">
        <v>2988</v>
      </c>
      <c r="F1014" s="21">
        <v>1</v>
      </c>
      <c r="G1014" s="23">
        <v>500</v>
      </c>
      <c r="H1014" s="21">
        <v>-1</v>
      </c>
      <c r="I1014" s="21">
        <v>0</v>
      </c>
      <c r="J1014" s="21">
        <v>705000</v>
      </c>
      <c r="K1014" s="21">
        <v>-1</v>
      </c>
      <c r="L1014" s="22" t="s">
        <v>2988</v>
      </c>
      <c r="M1014" s="24"/>
      <c r="N1014" s="21">
        <v>21</v>
      </c>
      <c r="O1014" s="21">
        <v>0</v>
      </c>
      <c r="P1014" s="21">
        <v>0</v>
      </c>
      <c r="Q1014">
        <f>VLOOKUP(C1014,Facturas!B:T,19,0)</f>
        <v>3652</v>
      </c>
    </row>
    <row r="1015" spans="1:17" x14ac:dyDescent="0.25">
      <c r="A1015" s="21">
        <v>2271</v>
      </c>
      <c r="B1015" s="21">
        <v>778</v>
      </c>
      <c r="C1015" s="22" t="s">
        <v>1424</v>
      </c>
      <c r="D1015" s="22" t="s">
        <v>3130</v>
      </c>
      <c r="E1015" s="22" t="s">
        <v>2988</v>
      </c>
      <c r="F1015" s="21">
        <v>1</v>
      </c>
      <c r="G1015" s="23">
        <v>250</v>
      </c>
      <c r="H1015" s="21">
        <v>-1</v>
      </c>
      <c r="I1015" s="21">
        <v>0</v>
      </c>
      <c r="J1015" s="21">
        <v>705000</v>
      </c>
      <c r="K1015" s="21">
        <v>-1</v>
      </c>
      <c r="L1015" s="22" t="s">
        <v>2988</v>
      </c>
      <c r="M1015" s="24"/>
      <c r="N1015" s="21">
        <v>21</v>
      </c>
      <c r="O1015" s="21">
        <v>0</v>
      </c>
      <c r="P1015" s="21">
        <v>0</v>
      </c>
      <c r="Q1015">
        <f>VLOOKUP(C1015,Facturas!B:T,19,0)</f>
        <v>3775</v>
      </c>
    </row>
    <row r="1016" spans="1:17" x14ac:dyDescent="0.25">
      <c r="A1016" s="21">
        <v>2270</v>
      </c>
      <c r="B1016" s="21">
        <v>777</v>
      </c>
      <c r="C1016" s="22" t="s">
        <v>1372</v>
      </c>
      <c r="D1016" s="22" t="s">
        <v>3130</v>
      </c>
      <c r="E1016" s="22" t="s">
        <v>2988</v>
      </c>
      <c r="F1016" s="21">
        <v>1</v>
      </c>
      <c r="G1016" s="23">
        <v>250</v>
      </c>
      <c r="H1016" s="21">
        <v>-1</v>
      </c>
      <c r="I1016" s="21">
        <v>0</v>
      </c>
      <c r="J1016" s="21">
        <v>705000</v>
      </c>
      <c r="K1016" s="21">
        <v>-1</v>
      </c>
      <c r="L1016" s="22" t="s">
        <v>2988</v>
      </c>
      <c r="M1016" s="24"/>
      <c r="N1016" s="21">
        <v>21</v>
      </c>
      <c r="O1016" s="21">
        <v>0</v>
      </c>
      <c r="P1016" s="21">
        <v>0</v>
      </c>
      <c r="Q1016">
        <f>VLOOKUP(C1016,Facturas!B:T,19,0)</f>
        <v>3723</v>
      </c>
    </row>
    <row r="1017" spans="1:17" x14ac:dyDescent="0.25">
      <c r="A1017" s="21">
        <v>2269</v>
      </c>
      <c r="B1017" s="21">
        <v>776</v>
      </c>
      <c r="C1017" s="22" t="s">
        <v>1339</v>
      </c>
      <c r="D1017" s="22" t="s">
        <v>3130</v>
      </c>
      <c r="E1017" s="22" t="s">
        <v>2988</v>
      </c>
      <c r="F1017" s="21">
        <v>1</v>
      </c>
      <c r="G1017" s="23">
        <v>250</v>
      </c>
      <c r="H1017" s="21">
        <v>-1</v>
      </c>
      <c r="I1017" s="21">
        <v>0</v>
      </c>
      <c r="J1017" s="21">
        <v>705000</v>
      </c>
      <c r="K1017" s="21">
        <v>-1</v>
      </c>
      <c r="L1017" s="22" t="s">
        <v>2988</v>
      </c>
      <c r="M1017" s="24"/>
      <c r="N1017" s="21">
        <v>21</v>
      </c>
      <c r="O1017" s="21">
        <v>0</v>
      </c>
      <c r="P1017" s="21">
        <v>0</v>
      </c>
      <c r="Q1017">
        <f>VLOOKUP(C1017,Facturas!B:T,19,0)</f>
        <v>3689</v>
      </c>
    </row>
    <row r="1018" spans="1:17" x14ac:dyDescent="0.25">
      <c r="A1018" s="21">
        <v>1076</v>
      </c>
      <c r="B1018" s="21">
        <v>261</v>
      </c>
      <c r="C1018" s="22" t="s">
        <v>852</v>
      </c>
      <c r="D1018" s="22" t="s">
        <v>3263</v>
      </c>
      <c r="E1018" s="22" t="s">
        <v>2988</v>
      </c>
      <c r="F1018" s="21">
        <v>3</v>
      </c>
      <c r="G1018" s="23">
        <v>90</v>
      </c>
      <c r="H1018" s="21">
        <v>-1</v>
      </c>
      <c r="I1018" s="21">
        <v>0</v>
      </c>
      <c r="J1018" s="21">
        <v>705000</v>
      </c>
      <c r="K1018" s="21">
        <v>0</v>
      </c>
      <c r="L1018" s="22" t="s">
        <v>2988</v>
      </c>
      <c r="M1018" s="21">
        <v>0</v>
      </c>
      <c r="N1018" s="21">
        <v>21</v>
      </c>
      <c r="O1018" s="21">
        <v>0</v>
      </c>
      <c r="P1018" s="21">
        <v>0</v>
      </c>
      <c r="Q1018">
        <f>VLOOKUP(C1018,Facturas!B:T,19,0)</f>
        <v>853</v>
      </c>
    </row>
    <row r="1019" spans="1:17" x14ac:dyDescent="0.25">
      <c r="A1019" s="21">
        <v>2285</v>
      </c>
      <c r="B1019" s="21">
        <v>862</v>
      </c>
      <c r="C1019" s="22" t="s">
        <v>1304</v>
      </c>
      <c r="D1019" s="22" t="s">
        <v>3130</v>
      </c>
      <c r="E1019" s="22" t="s">
        <v>2988</v>
      </c>
      <c r="F1019" s="21">
        <v>1</v>
      </c>
      <c r="G1019" s="23">
        <v>250</v>
      </c>
      <c r="H1019" s="21">
        <v>-1</v>
      </c>
      <c r="I1019" s="21">
        <v>0</v>
      </c>
      <c r="J1019" s="21">
        <v>705000</v>
      </c>
      <c r="K1019" s="21">
        <v>-1</v>
      </c>
      <c r="L1019" s="22" t="s">
        <v>2988</v>
      </c>
      <c r="M1019" s="24"/>
      <c r="N1019" s="21">
        <v>21</v>
      </c>
      <c r="O1019" s="21">
        <v>0</v>
      </c>
      <c r="P1019" s="21">
        <v>0</v>
      </c>
      <c r="Q1019">
        <f>VLOOKUP(C1019,Facturas!B:T,19,0)</f>
        <v>3654</v>
      </c>
    </row>
    <row r="1020" spans="1:17" x14ac:dyDescent="0.25">
      <c r="A1020" s="21">
        <v>2341</v>
      </c>
      <c r="B1020" s="21">
        <v>400</v>
      </c>
      <c r="C1020" s="22" t="s">
        <v>1028</v>
      </c>
      <c r="D1020" s="22" t="s">
        <v>3126</v>
      </c>
      <c r="E1020" s="22" t="s">
        <v>2988</v>
      </c>
      <c r="F1020" s="21">
        <v>1</v>
      </c>
      <c r="G1020" s="23">
        <v>280</v>
      </c>
      <c r="H1020" s="21">
        <v>-1</v>
      </c>
      <c r="I1020" s="21">
        <v>0</v>
      </c>
      <c r="J1020" s="21">
        <v>705000</v>
      </c>
      <c r="K1020" s="21">
        <v>0</v>
      </c>
      <c r="L1020" s="22" t="s">
        <v>2988</v>
      </c>
      <c r="M1020" s="24"/>
      <c r="N1020" s="21">
        <v>21</v>
      </c>
      <c r="O1020" s="21">
        <v>0</v>
      </c>
      <c r="P1020" s="21">
        <v>0</v>
      </c>
      <c r="Q1020">
        <f>VLOOKUP(C1020,Facturas!B:T,19,0)</f>
        <v>3315</v>
      </c>
    </row>
    <row r="1021" spans="1:17" x14ac:dyDescent="0.25">
      <c r="A1021" s="21">
        <v>2267</v>
      </c>
      <c r="B1021" s="21">
        <v>774</v>
      </c>
      <c r="C1021" s="22" t="s">
        <v>1248</v>
      </c>
      <c r="D1021" s="22" t="s">
        <v>3130</v>
      </c>
      <c r="E1021" s="22" t="s">
        <v>2988</v>
      </c>
      <c r="F1021" s="21">
        <v>1</v>
      </c>
      <c r="G1021" s="23">
        <v>250</v>
      </c>
      <c r="H1021" s="21">
        <v>-1</v>
      </c>
      <c r="I1021" s="21">
        <v>0</v>
      </c>
      <c r="J1021" s="21">
        <v>705000</v>
      </c>
      <c r="K1021" s="21">
        <v>-1</v>
      </c>
      <c r="L1021" s="22" t="s">
        <v>2988</v>
      </c>
      <c r="M1021" s="24"/>
      <c r="N1021" s="21">
        <v>21</v>
      </c>
      <c r="O1021" s="21">
        <v>0</v>
      </c>
      <c r="P1021" s="21">
        <v>0</v>
      </c>
      <c r="Q1021">
        <f>VLOOKUP(C1021,Facturas!B:T,19,0)</f>
        <v>3598</v>
      </c>
    </row>
    <row r="1022" spans="1:17" x14ac:dyDescent="0.25">
      <c r="A1022" s="21">
        <v>2352</v>
      </c>
      <c r="B1022" s="21">
        <v>411</v>
      </c>
      <c r="C1022" s="22" t="s">
        <v>1026</v>
      </c>
      <c r="D1022" s="22" t="s">
        <v>3130</v>
      </c>
      <c r="E1022" s="22" t="s">
        <v>2988</v>
      </c>
      <c r="F1022" s="21">
        <v>1</v>
      </c>
      <c r="G1022" s="23">
        <v>112.5</v>
      </c>
      <c r="H1022" s="21">
        <v>-1</v>
      </c>
      <c r="I1022" s="21">
        <v>0</v>
      </c>
      <c r="J1022" s="21">
        <v>705000</v>
      </c>
      <c r="K1022" s="21">
        <v>0</v>
      </c>
      <c r="L1022" s="22" t="s">
        <v>2988</v>
      </c>
      <c r="M1022" s="24"/>
      <c r="N1022" s="21">
        <v>21</v>
      </c>
      <c r="O1022" s="21">
        <v>0</v>
      </c>
      <c r="P1022" s="21">
        <v>0</v>
      </c>
      <c r="Q1022">
        <f>VLOOKUP(C1022,Facturas!B:T,19,0)</f>
        <v>3313</v>
      </c>
    </row>
    <row r="1023" spans="1:17" x14ac:dyDescent="0.25">
      <c r="A1023" s="21">
        <v>2351</v>
      </c>
      <c r="B1023" s="21">
        <v>410</v>
      </c>
      <c r="C1023" s="22" t="s">
        <v>1145</v>
      </c>
      <c r="D1023" s="22" t="s">
        <v>3130</v>
      </c>
      <c r="E1023" s="22" t="s">
        <v>2988</v>
      </c>
      <c r="F1023" s="21">
        <v>1</v>
      </c>
      <c r="G1023" s="23">
        <v>112.5</v>
      </c>
      <c r="H1023" s="21">
        <v>-1</v>
      </c>
      <c r="I1023" s="21">
        <v>0</v>
      </c>
      <c r="J1023" s="21">
        <v>705000</v>
      </c>
      <c r="K1023" s="21">
        <v>-1</v>
      </c>
      <c r="L1023" s="22" t="s">
        <v>2988</v>
      </c>
      <c r="M1023" s="24"/>
      <c r="N1023" s="21">
        <v>21</v>
      </c>
      <c r="O1023" s="21">
        <v>0</v>
      </c>
      <c r="P1023" s="21">
        <v>0</v>
      </c>
      <c r="Q1023">
        <f>VLOOKUP(C1023,Facturas!B:T,19,0)</f>
        <v>3491</v>
      </c>
    </row>
    <row r="1024" spans="1:17" x14ac:dyDescent="0.25">
      <c r="A1024" s="21">
        <v>2350</v>
      </c>
      <c r="B1024" s="21">
        <v>409</v>
      </c>
      <c r="C1024" s="22" t="s">
        <v>1261</v>
      </c>
      <c r="D1024" s="22" t="s">
        <v>3130</v>
      </c>
      <c r="E1024" s="22" t="s">
        <v>2988</v>
      </c>
      <c r="F1024" s="21">
        <v>1</v>
      </c>
      <c r="G1024" s="23">
        <v>112.5</v>
      </c>
      <c r="H1024" s="21">
        <v>-1</v>
      </c>
      <c r="I1024" s="21">
        <v>0</v>
      </c>
      <c r="J1024" s="21">
        <v>705000</v>
      </c>
      <c r="K1024" s="21">
        <v>-1</v>
      </c>
      <c r="L1024" s="22" t="s">
        <v>2988</v>
      </c>
      <c r="M1024" s="24"/>
      <c r="N1024" s="21">
        <v>21</v>
      </c>
      <c r="O1024" s="21">
        <v>0</v>
      </c>
      <c r="P1024" s="21">
        <v>0</v>
      </c>
      <c r="Q1024">
        <f>VLOOKUP(C1024,Facturas!B:T,19,0)</f>
        <v>3611</v>
      </c>
    </row>
    <row r="1025" spans="1:17" x14ac:dyDescent="0.25">
      <c r="A1025" s="21">
        <v>2349</v>
      </c>
      <c r="B1025" s="21">
        <v>408</v>
      </c>
      <c r="C1025" s="22" t="s">
        <v>1384</v>
      </c>
      <c r="D1025" s="22" t="s">
        <v>3130</v>
      </c>
      <c r="E1025" s="22" t="s">
        <v>2988</v>
      </c>
      <c r="F1025" s="21">
        <v>1</v>
      </c>
      <c r="G1025" s="23">
        <v>112.5</v>
      </c>
      <c r="H1025" s="21">
        <v>-1</v>
      </c>
      <c r="I1025" s="21">
        <v>0</v>
      </c>
      <c r="J1025" s="21">
        <v>705000</v>
      </c>
      <c r="K1025" s="21">
        <v>-1</v>
      </c>
      <c r="L1025" s="22" t="s">
        <v>2988</v>
      </c>
      <c r="M1025" s="24"/>
      <c r="N1025" s="21">
        <v>21</v>
      </c>
      <c r="O1025" s="21">
        <v>0</v>
      </c>
      <c r="P1025" s="21">
        <v>0</v>
      </c>
      <c r="Q1025">
        <f>VLOOKUP(C1025,Facturas!B:T,19,0)</f>
        <v>3735</v>
      </c>
    </row>
    <row r="1026" spans="1:17" x14ac:dyDescent="0.25">
      <c r="A1026" s="21">
        <v>2348</v>
      </c>
      <c r="B1026" s="21">
        <v>407</v>
      </c>
      <c r="C1026" s="22" t="s">
        <v>1038</v>
      </c>
      <c r="D1026" s="22" t="s">
        <v>3126</v>
      </c>
      <c r="E1026" s="22" t="s">
        <v>2988</v>
      </c>
      <c r="F1026" s="21">
        <v>1</v>
      </c>
      <c r="G1026" s="23">
        <v>77</v>
      </c>
      <c r="H1026" s="21">
        <v>-1</v>
      </c>
      <c r="I1026" s="21">
        <v>0</v>
      </c>
      <c r="J1026" s="21">
        <v>705000</v>
      </c>
      <c r="K1026" s="21">
        <v>0</v>
      </c>
      <c r="L1026" s="22" t="s">
        <v>2988</v>
      </c>
      <c r="M1026" s="24"/>
      <c r="N1026" s="21">
        <v>21</v>
      </c>
      <c r="O1026" s="21">
        <v>0</v>
      </c>
      <c r="P1026" s="21">
        <v>0</v>
      </c>
      <c r="Q1026">
        <f>VLOOKUP(C1026,Facturas!B:T,19,0)</f>
        <v>3325</v>
      </c>
    </row>
    <row r="1027" spans="1:17" x14ac:dyDescent="0.25">
      <c r="A1027" s="21">
        <v>2347</v>
      </c>
      <c r="B1027" s="21">
        <v>406</v>
      </c>
      <c r="C1027" s="22" t="s">
        <v>1156</v>
      </c>
      <c r="D1027" s="22" t="s">
        <v>3126</v>
      </c>
      <c r="E1027" s="22" t="s">
        <v>2988</v>
      </c>
      <c r="F1027" s="21">
        <v>1</v>
      </c>
      <c r="G1027" s="23">
        <v>77</v>
      </c>
      <c r="H1027" s="21">
        <v>-1</v>
      </c>
      <c r="I1027" s="21">
        <v>0</v>
      </c>
      <c r="J1027" s="21">
        <v>705000</v>
      </c>
      <c r="K1027" s="21">
        <v>-1</v>
      </c>
      <c r="L1027" s="22" t="s">
        <v>2988</v>
      </c>
      <c r="M1027" s="24"/>
      <c r="N1027" s="21">
        <v>21</v>
      </c>
      <c r="O1027" s="21">
        <v>0</v>
      </c>
      <c r="P1027" s="21">
        <v>0</v>
      </c>
      <c r="Q1027">
        <f>VLOOKUP(C1027,Facturas!B:T,19,0)</f>
        <v>3502</v>
      </c>
    </row>
    <row r="1028" spans="1:17" x14ac:dyDescent="0.25">
      <c r="A1028" s="21">
        <v>2346</v>
      </c>
      <c r="B1028" s="21">
        <v>405</v>
      </c>
      <c r="C1028" s="22" t="s">
        <v>1272</v>
      </c>
      <c r="D1028" s="22" t="s">
        <v>3126</v>
      </c>
      <c r="E1028" s="22" t="s">
        <v>2988</v>
      </c>
      <c r="F1028" s="21">
        <v>1</v>
      </c>
      <c r="G1028" s="23">
        <v>77</v>
      </c>
      <c r="H1028" s="21">
        <v>-1</v>
      </c>
      <c r="I1028" s="21">
        <v>0</v>
      </c>
      <c r="J1028" s="21">
        <v>705000</v>
      </c>
      <c r="K1028" s="21">
        <v>-1</v>
      </c>
      <c r="L1028" s="22" t="s">
        <v>2988</v>
      </c>
      <c r="M1028" s="24"/>
      <c r="N1028" s="21">
        <v>21</v>
      </c>
      <c r="O1028" s="21">
        <v>0</v>
      </c>
      <c r="P1028" s="21">
        <v>0</v>
      </c>
      <c r="Q1028">
        <f>VLOOKUP(C1028,Facturas!B:T,19,0)</f>
        <v>3622</v>
      </c>
    </row>
    <row r="1029" spans="1:17" x14ac:dyDescent="0.25">
      <c r="A1029" s="21">
        <v>2345</v>
      </c>
      <c r="B1029" s="21">
        <v>404</v>
      </c>
      <c r="C1029" s="22" t="s">
        <v>1395</v>
      </c>
      <c r="D1029" s="22" t="s">
        <v>3126</v>
      </c>
      <c r="E1029" s="22" t="s">
        <v>2988</v>
      </c>
      <c r="F1029" s="21">
        <v>1</v>
      </c>
      <c r="G1029" s="23">
        <v>77</v>
      </c>
      <c r="H1029" s="21">
        <v>-1</v>
      </c>
      <c r="I1029" s="21">
        <v>0</v>
      </c>
      <c r="J1029" s="21">
        <v>705000</v>
      </c>
      <c r="K1029" s="21">
        <v>-1</v>
      </c>
      <c r="L1029" s="22" t="s">
        <v>2988</v>
      </c>
      <c r="M1029" s="24"/>
      <c r="N1029" s="21">
        <v>21</v>
      </c>
      <c r="O1029" s="21">
        <v>0</v>
      </c>
      <c r="P1029" s="21">
        <v>0</v>
      </c>
      <c r="Q1029">
        <f>VLOOKUP(C1029,Facturas!B:T,19,0)</f>
        <v>3746</v>
      </c>
    </row>
    <row r="1030" spans="1:17" x14ac:dyDescent="0.25">
      <c r="A1030" s="21">
        <v>2344</v>
      </c>
      <c r="B1030" s="21">
        <v>403</v>
      </c>
      <c r="C1030" s="22" t="s">
        <v>1385</v>
      </c>
      <c r="D1030" s="22" t="s">
        <v>3126</v>
      </c>
      <c r="E1030" s="22" t="s">
        <v>2988</v>
      </c>
      <c r="F1030" s="21">
        <v>1</v>
      </c>
      <c r="G1030" s="23">
        <v>280</v>
      </c>
      <c r="H1030" s="21">
        <v>-1</v>
      </c>
      <c r="I1030" s="21">
        <v>0</v>
      </c>
      <c r="J1030" s="21">
        <v>705000</v>
      </c>
      <c r="K1030" s="21">
        <v>-1</v>
      </c>
      <c r="L1030" s="22" t="s">
        <v>2988</v>
      </c>
      <c r="M1030" s="24"/>
      <c r="N1030" s="21">
        <v>21</v>
      </c>
      <c r="O1030" s="21">
        <v>0</v>
      </c>
      <c r="P1030" s="21">
        <v>0</v>
      </c>
      <c r="Q1030">
        <f>VLOOKUP(C1030,Facturas!B:T,19,0)</f>
        <v>3736</v>
      </c>
    </row>
    <row r="1031" spans="1:17" x14ac:dyDescent="0.25">
      <c r="A1031" s="21">
        <v>2310</v>
      </c>
      <c r="B1031" s="21">
        <v>822</v>
      </c>
      <c r="C1031" s="22" t="s">
        <v>1285</v>
      </c>
      <c r="D1031" s="22" t="s">
        <v>3130</v>
      </c>
      <c r="E1031" s="22" t="s">
        <v>2988</v>
      </c>
      <c r="F1031" s="21">
        <v>1</v>
      </c>
      <c r="G1031" s="23">
        <v>390</v>
      </c>
      <c r="H1031" s="21">
        <v>-1</v>
      </c>
      <c r="I1031" s="21">
        <v>0</v>
      </c>
      <c r="J1031" s="21">
        <v>705000</v>
      </c>
      <c r="K1031" s="21">
        <v>-1</v>
      </c>
      <c r="L1031" s="22" t="s">
        <v>2988</v>
      </c>
      <c r="M1031" s="24"/>
      <c r="N1031" s="21">
        <v>21</v>
      </c>
      <c r="O1031" s="21">
        <v>0</v>
      </c>
      <c r="P1031" s="21">
        <v>0</v>
      </c>
      <c r="Q1031">
        <f>VLOOKUP(C1031,Facturas!B:T,19,0)</f>
        <v>3635</v>
      </c>
    </row>
    <row r="1032" spans="1:17" x14ac:dyDescent="0.25">
      <c r="A1032" s="21">
        <v>2342</v>
      </c>
      <c r="B1032" s="21">
        <v>401</v>
      </c>
      <c r="C1032" s="22" t="s">
        <v>1146</v>
      </c>
      <c r="D1032" s="22" t="s">
        <v>3126</v>
      </c>
      <c r="E1032" s="22" t="s">
        <v>2988</v>
      </c>
      <c r="F1032" s="21">
        <v>1</v>
      </c>
      <c r="G1032" s="23">
        <v>280</v>
      </c>
      <c r="H1032" s="21">
        <v>-1</v>
      </c>
      <c r="I1032" s="21">
        <v>0</v>
      </c>
      <c r="J1032" s="21">
        <v>705000</v>
      </c>
      <c r="K1032" s="21">
        <v>-1</v>
      </c>
      <c r="L1032" s="22" t="s">
        <v>2988</v>
      </c>
      <c r="M1032" s="24"/>
      <c r="N1032" s="21">
        <v>21</v>
      </c>
      <c r="O1032" s="21">
        <v>0</v>
      </c>
      <c r="P1032" s="21">
        <v>0</v>
      </c>
      <c r="Q1032">
        <f>VLOOKUP(C1032,Facturas!B:T,19,0)</f>
        <v>3492</v>
      </c>
    </row>
    <row r="1033" spans="1:17" x14ac:dyDescent="0.25">
      <c r="A1033" s="21">
        <v>2362</v>
      </c>
      <c r="B1033" s="21">
        <v>829</v>
      </c>
      <c r="C1033" s="22" t="s">
        <v>1273</v>
      </c>
      <c r="D1033" s="22" t="s">
        <v>3261</v>
      </c>
      <c r="E1033" s="22" t="s">
        <v>2988</v>
      </c>
      <c r="F1033" s="21">
        <v>1</v>
      </c>
      <c r="G1033" s="23">
        <v>100</v>
      </c>
      <c r="H1033" s="21">
        <v>-1</v>
      </c>
      <c r="I1033" s="21">
        <v>0</v>
      </c>
      <c r="J1033" s="21">
        <v>705000</v>
      </c>
      <c r="K1033" s="21">
        <v>-1</v>
      </c>
      <c r="L1033" s="22" t="s">
        <v>2988</v>
      </c>
      <c r="M1033" s="24"/>
      <c r="N1033" s="21">
        <v>21</v>
      </c>
      <c r="O1033" s="21">
        <v>0</v>
      </c>
      <c r="P1033" s="21">
        <v>0</v>
      </c>
      <c r="Q1033">
        <f>VLOOKUP(C1033,Facturas!B:T,19,0)</f>
        <v>3623</v>
      </c>
    </row>
    <row r="1034" spans="1:17" x14ac:dyDescent="0.25">
      <c r="A1034" s="21">
        <v>2339</v>
      </c>
      <c r="B1034" s="21">
        <v>399</v>
      </c>
      <c r="C1034" s="22" t="s">
        <v>1380</v>
      </c>
      <c r="D1034" s="22" t="s">
        <v>3126</v>
      </c>
      <c r="E1034" s="22" t="s">
        <v>2988</v>
      </c>
      <c r="F1034" s="21">
        <v>1</v>
      </c>
      <c r="G1034" s="23">
        <v>258</v>
      </c>
      <c r="H1034" s="21">
        <v>-1</v>
      </c>
      <c r="I1034" s="21">
        <v>0</v>
      </c>
      <c r="J1034" s="21">
        <v>705000</v>
      </c>
      <c r="K1034" s="21">
        <v>-1</v>
      </c>
      <c r="L1034" s="22" t="s">
        <v>2988</v>
      </c>
      <c r="M1034" s="24"/>
      <c r="N1034" s="21">
        <v>21</v>
      </c>
      <c r="O1034" s="21">
        <v>0</v>
      </c>
      <c r="P1034" s="21">
        <v>0</v>
      </c>
      <c r="Q1034">
        <f>VLOOKUP(C1034,Facturas!B:T,19,0)</f>
        <v>3731</v>
      </c>
    </row>
    <row r="1035" spans="1:17" x14ac:dyDescent="0.25">
      <c r="A1035" s="21">
        <v>2337</v>
      </c>
      <c r="B1035" s="21">
        <v>398</v>
      </c>
      <c r="C1035" s="22" t="s">
        <v>1257</v>
      </c>
      <c r="D1035" s="22" t="s">
        <v>3126</v>
      </c>
      <c r="E1035" s="22" t="s">
        <v>2988</v>
      </c>
      <c r="F1035" s="21">
        <v>1</v>
      </c>
      <c r="G1035" s="23">
        <v>258</v>
      </c>
      <c r="H1035" s="21">
        <v>-1</v>
      </c>
      <c r="I1035" s="21">
        <v>0</v>
      </c>
      <c r="J1035" s="21">
        <v>705000</v>
      </c>
      <c r="K1035" s="21">
        <v>-1</v>
      </c>
      <c r="L1035" s="22" t="s">
        <v>2988</v>
      </c>
      <c r="M1035" s="24"/>
      <c r="N1035" s="21">
        <v>21</v>
      </c>
      <c r="O1035" s="21">
        <v>0</v>
      </c>
      <c r="P1035" s="21">
        <v>0</v>
      </c>
      <c r="Q1035">
        <f>VLOOKUP(C1035,Facturas!B:T,19,0)</f>
        <v>3607</v>
      </c>
    </row>
    <row r="1036" spans="1:17" x14ac:dyDescent="0.25">
      <c r="A1036" s="21">
        <v>2335</v>
      </c>
      <c r="B1036" s="21">
        <v>397</v>
      </c>
      <c r="C1036" s="22" t="s">
        <v>1141</v>
      </c>
      <c r="D1036" s="22" t="s">
        <v>3126</v>
      </c>
      <c r="E1036" s="22" t="s">
        <v>2988</v>
      </c>
      <c r="F1036" s="21">
        <v>1</v>
      </c>
      <c r="G1036" s="23">
        <v>258</v>
      </c>
      <c r="H1036" s="21">
        <v>-1</v>
      </c>
      <c r="I1036" s="21">
        <v>0</v>
      </c>
      <c r="J1036" s="21">
        <v>705000</v>
      </c>
      <c r="K1036" s="21">
        <v>-1</v>
      </c>
      <c r="L1036" s="22" t="s">
        <v>2988</v>
      </c>
      <c r="M1036" s="24"/>
      <c r="N1036" s="21">
        <v>21</v>
      </c>
      <c r="O1036" s="21">
        <v>0</v>
      </c>
      <c r="P1036" s="21">
        <v>0</v>
      </c>
      <c r="Q1036">
        <f>VLOOKUP(C1036,Facturas!B:T,19,0)</f>
        <v>3487</v>
      </c>
    </row>
    <row r="1037" spans="1:17" x14ac:dyDescent="0.25">
      <c r="A1037" s="21">
        <v>2333</v>
      </c>
      <c r="B1037" s="21">
        <v>396</v>
      </c>
      <c r="C1037" s="22" t="s">
        <v>1021</v>
      </c>
      <c r="D1037" s="22" t="s">
        <v>3126</v>
      </c>
      <c r="E1037" s="22" t="s">
        <v>2988</v>
      </c>
      <c r="F1037" s="21">
        <v>1</v>
      </c>
      <c r="G1037" s="23">
        <v>258</v>
      </c>
      <c r="H1037" s="21">
        <v>-1</v>
      </c>
      <c r="I1037" s="21">
        <v>0</v>
      </c>
      <c r="J1037" s="21">
        <v>705000</v>
      </c>
      <c r="K1037" s="21">
        <v>0</v>
      </c>
      <c r="L1037" s="22" t="s">
        <v>2988</v>
      </c>
      <c r="M1037" s="24"/>
      <c r="N1037" s="21">
        <v>21</v>
      </c>
      <c r="O1037" s="21">
        <v>0</v>
      </c>
      <c r="P1037" s="21">
        <v>0</v>
      </c>
      <c r="Q1037">
        <f>VLOOKUP(C1037,Facturas!B:T,19,0)</f>
        <v>3308</v>
      </c>
    </row>
    <row r="1038" spans="1:17" x14ac:dyDescent="0.25">
      <c r="A1038" s="21">
        <v>2318</v>
      </c>
      <c r="B1038" s="21">
        <v>384</v>
      </c>
      <c r="C1038" s="22" t="s">
        <v>1058</v>
      </c>
      <c r="D1038" s="22" t="s">
        <v>3130</v>
      </c>
      <c r="E1038" s="22" t="s">
        <v>2988</v>
      </c>
      <c r="F1038" s="21">
        <v>1</v>
      </c>
      <c r="G1038" s="23">
        <v>165</v>
      </c>
      <c r="H1038" s="21">
        <v>-1</v>
      </c>
      <c r="I1038" s="21">
        <v>0</v>
      </c>
      <c r="J1038" s="21">
        <v>705000</v>
      </c>
      <c r="K1038" s="21">
        <v>0</v>
      </c>
      <c r="L1038" s="22" t="s">
        <v>2988</v>
      </c>
      <c r="M1038" s="24"/>
      <c r="N1038" s="21">
        <v>21</v>
      </c>
      <c r="O1038" s="21">
        <v>0</v>
      </c>
      <c r="P1038" s="21">
        <v>0</v>
      </c>
      <c r="Q1038">
        <f>VLOOKUP(C1038,Facturas!B:T,19,0)</f>
        <v>3345</v>
      </c>
    </row>
    <row r="1039" spans="1:17" x14ac:dyDescent="0.25">
      <c r="A1039" s="21">
        <v>2317</v>
      </c>
      <c r="B1039" s="21">
        <v>383</v>
      </c>
      <c r="C1039" s="22" t="s">
        <v>1401</v>
      </c>
      <c r="D1039" s="22" t="s">
        <v>3126</v>
      </c>
      <c r="E1039" s="22" t="s">
        <v>2988</v>
      </c>
      <c r="F1039" s="21">
        <v>1</v>
      </c>
      <c r="G1039" s="23">
        <v>475</v>
      </c>
      <c r="H1039" s="21">
        <v>-1</v>
      </c>
      <c r="I1039" s="21">
        <v>0</v>
      </c>
      <c r="J1039" s="21">
        <v>705000</v>
      </c>
      <c r="K1039" s="21">
        <v>-1</v>
      </c>
      <c r="L1039" s="22" t="s">
        <v>2988</v>
      </c>
      <c r="M1039" s="24"/>
      <c r="N1039" s="21">
        <v>21</v>
      </c>
      <c r="O1039" s="21">
        <v>0</v>
      </c>
      <c r="P1039" s="21">
        <v>0</v>
      </c>
      <c r="Q1039">
        <f>VLOOKUP(C1039,Facturas!B:T,19,0)</f>
        <v>3752</v>
      </c>
    </row>
    <row r="1040" spans="1:17" x14ac:dyDescent="0.25">
      <c r="A1040" s="21">
        <v>2316</v>
      </c>
      <c r="B1040" s="21">
        <v>382</v>
      </c>
      <c r="C1040" s="22" t="s">
        <v>1278</v>
      </c>
      <c r="D1040" s="22" t="s">
        <v>3126</v>
      </c>
      <c r="E1040" s="22" t="s">
        <v>2988</v>
      </c>
      <c r="F1040" s="21">
        <v>1</v>
      </c>
      <c r="G1040" s="23">
        <v>475</v>
      </c>
      <c r="H1040" s="21">
        <v>-1</v>
      </c>
      <c r="I1040" s="21">
        <v>0</v>
      </c>
      <c r="J1040" s="21">
        <v>705000</v>
      </c>
      <c r="K1040" s="21">
        <v>-1</v>
      </c>
      <c r="L1040" s="22" t="s">
        <v>2988</v>
      </c>
      <c r="M1040" s="24"/>
      <c r="N1040" s="21">
        <v>21</v>
      </c>
      <c r="O1040" s="21">
        <v>0</v>
      </c>
      <c r="P1040" s="21">
        <v>0</v>
      </c>
      <c r="Q1040">
        <f>VLOOKUP(C1040,Facturas!B:T,19,0)</f>
        <v>3628</v>
      </c>
    </row>
    <row r="1041" spans="1:17" x14ac:dyDescent="0.25">
      <c r="A1041" s="21">
        <v>2315</v>
      </c>
      <c r="B1041" s="21">
        <v>381</v>
      </c>
      <c r="C1041" s="22" t="s">
        <v>1161</v>
      </c>
      <c r="D1041" s="22" t="s">
        <v>3126</v>
      </c>
      <c r="E1041" s="22" t="s">
        <v>2988</v>
      </c>
      <c r="F1041" s="21">
        <v>1</v>
      </c>
      <c r="G1041" s="23">
        <v>475</v>
      </c>
      <c r="H1041" s="21">
        <v>-1</v>
      </c>
      <c r="I1041" s="21">
        <v>0</v>
      </c>
      <c r="J1041" s="21">
        <v>705000</v>
      </c>
      <c r="K1041" s="21">
        <v>-1</v>
      </c>
      <c r="L1041" s="22" t="s">
        <v>2988</v>
      </c>
      <c r="M1041" s="24"/>
      <c r="N1041" s="21">
        <v>21</v>
      </c>
      <c r="O1041" s="21">
        <v>0</v>
      </c>
      <c r="P1041" s="21">
        <v>0</v>
      </c>
      <c r="Q1041">
        <f>VLOOKUP(C1041,Facturas!B:T,19,0)</f>
        <v>3507</v>
      </c>
    </row>
    <row r="1042" spans="1:17" x14ac:dyDescent="0.25">
      <c r="A1042" s="21">
        <v>2314</v>
      </c>
      <c r="B1042" s="21">
        <v>826</v>
      </c>
      <c r="C1042" s="22" t="s">
        <v>1439</v>
      </c>
      <c r="D1042" s="22" t="s">
        <v>3130</v>
      </c>
      <c r="E1042" s="22" t="s">
        <v>2988</v>
      </c>
      <c r="F1042" s="21">
        <v>1</v>
      </c>
      <c r="G1042" s="23">
        <v>390</v>
      </c>
      <c r="H1042" s="21">
        <v>-1</v>
      </c>
      <c r="I1042" s="21">
        <v>0</v>
      </c>
      <c r="J1042" s="21">
        <v>705000</v>
      </c>
      <c r="K1042" s="21">
        <v>-1</v>
      </c>
      <c r="L1042" s="22" t="s">
        <v>2988</v>
      </c>
      <c r="M1042" s="24"/>
      <c r="N1042" s="21">
        <v>21</v>
      </c>
      <c r="O1042" s="21">
        <v>0</v>
      </c>
      <c r="P1042" s="21">
        <v>0</v>
      </c>
      <c r="Q1042">
        <f>VLOOKUP(C1042,Facturas!B:T,19,0)</f>
        <v>3790</v>
      </c>
    </row>
    <row r="1043" spans="1:17" x14ac:dyDescent="0.25">
      <c r="A1043" s="21">
        <v>2313</v>
      </c>
      <c r="B1043" s="21">
        <v>825</v>
      </c>
      <c r="C1043" s="22" t="s">
        <v>1405</v>
      </c>
      <c r="D1043" s="22" t="s">
        <v>3130</v>
      </c>
      <c r="E1043" s="22" t="s">
        <v>2988</v>
      </c>
      <c r="F1043" s="21">
        <v>1</v>
      </c>
      <c r="G1043" s="23">
        <v>390</v>
      </c>
      <c r="H1043" s="21">
        <v>-1</v>
      </c>
      <c r="I1043" s="21">
        <v>0</v>
      </c>
      <c r="J1043" s="21">
        <v>705000</v>
      </c>
      <c r="K1043" s="21">
        <v>-1</v>
      </c>
      <c r="L1043" s="22" t="s">
        <v>2988</v>
      </c>
      <c r="M1043" s="24"/>
      <c r="N1043" s="21">
        <v>21</v>
      </c>
      <c r="O1043" s="21">
        <v>0</v>
      </c>
      <c r="P1043" s="21">
        <v>0</v>
      </c>
      <c r="Q1043">
        <f>VLOOKUP(C1043,Facturas!B:T,19,0)</f>
        <v>3756</v>
      </c>
    </row>
    <row r="1044" spans="1:17" x14ac:dyDescent="0.25">
      <c r="A1044" s="21">
        <v>2343</v>
      </c>
      <c r="B1044" s="21">
        <v>402</v>
      </c>
      <c r="C1044" s="22" t="s">
        <v>1262</v>
      </c>
      <c r="D1044" s="22" t="s">
        <v>3126</v>
      </c>
      <c r="E1044" s="22" t="s">
        <v>2988</v>
      </c>
      <c r="F1044" s="21">
        <v>1</v>
      </c>
      <c r="G1044" s="23">
        <v>280</v>
      </c>
      <c r="H1044" s="21">
        <v>-1</v>
      </c>
      <c r="I1044" s="21">
        <v>0</v>
      </c>
      <c r="J1044" s="21">
        <v>705000</v>
      </c>
      <c r="K1044" s="21">
        <v>-1</v>
      </c>
      <c r="L1044" s="22" t="s">
        <v>2988</v>
      </c>
      <c r="M1044" s="24"/>
      <c r="N1044" s="21">
        <v>21</v>
      </c>
      <c r="O1044" s="21">
        <v>0</v>
      </c>
      <c r="P1044" s="21">
        <v>0</v>
      </c>
      <c r="Q1044">
        <f>VLOOKUP(C1044,Facturas!B:T,19,0)</f>
        <v>3612</v>
      </c>
    </row>
    <row r="1045" spans="1:17" x14ac:dyDescent="0.25">
      <c r="A1045" s="21">
        <v>919</v>
      </c>
      <c r="B1045" s="21">
        <v>140</v>
      </c>
      <c r="C1045" s="22" t="s">
        <v>908</v>
      </c>
      <c r="D1045" s="22" t="s">
        <v>3126</v>
      </c>
      <c r="E1045" s="22" t="s">
        <v>2988</v>
      </c>
      <c r="F1045" s="21">
        <v>1</v>
      </c>
      <c r="G1045" s="23">
        <v>350</v>
      </c>
      <c r="H1045" s="21">
        <v>-1</v>
      </c>
      <c r="I1045" s="21">
        <v>0</v>
      </c>
      <c r="J1045" s="21">
        <v>705000</v>
      </c>
      <c r="K1045" s="21">
        <v>0</v>
      </c>
      <c r="L1045" s="22" t="s">
        <v>2988</v>
      </c>
      <c r="M1045" s="21">
        <v>0</v>
      </c>
      <c r="N1045" s="21">
        <v>21</v>
      </c>
      <c r="O1045" s="21">
        <v>0</v>
      </c>
      <c r="P1045" s="21">
        <v>0</v>
      </c>
      <c r="Q1045">
        <f>VLOOKUP(C1045,Facturas!B:T,19,0)</f>
        <v>1186</v>
      </c>
    </row>
    <row r="1046" spans="1:17" x14ac:dyDescent="0.25">
      <c r="A1046" s="21">
        <v>932</v>
      </c>
      <c r="B1046" s="21">
        <v>171</v>
      </c>
      <c r="C1046" s="22" t="s">
        <v>956</v>
      </c>
      <c r="D1046" s="22" t="s">
        <v>3130</v>
      </c>
      <c r="E1046" s="22" t="s">
        <v>2988</v>
      </c>
      <c r="F1046" s="21">
        <v>1</v>
      </c>
      <c r="G1046" s="23">
        <v>370</v>
      </c>
      <c r="H1046" s="21">
        <v>-1</v>
      </c>
      <c r="I1046" s="21">
        <v>0</v>
      </c>
      <c r="J1046" s="21">
        <v>705000</v>
      </c>
      <c r="K1046" s="21">
        <v>0</v>
      </c>
      <c r="L1046" s="22" t="s">
        <v>2988</v>
      </c>
      <c r="M1046" s="21">
        <v>0</v>
      </c>
      <c r="N1046" s="21">
        <v>21</v>
      </c>
      <c r="O1046" s="21">
        <v>0</v>
      </c>
      <c r="P1046" s="21">
        <v>0</v>
      </c>
      <c r="Q1046">
        <f>VLOOKUP(C1046,Facturas!B:T,19,0)</f>
        <v>3181</v>
      </c>
    </row>
    <row r="1047" spans="1:17" x14ac:dyDescent="0.25">
      <c r="A1047" s="21">
        <v>931</v>
      </c>
      <c r="B1047" s="21">
        <v>170</v>
      </c>
      <c r="C1047" s="22" t="s">
        <v>916</v>
      </c>
      <c r="D1047" s="22" t="s">
        <v>3130</v>
      </c>
      <c r="E1047" s="22" t="s">
        <v>2988</v>
      </c>
      <c r="F1047" s="21">
        <v>1</v>
      </c>
      <c r="G1047" s="23">
        <v>370</v>
      </c>
      <c r="H1047" s="21">
        <v>-1</v>
      </c>
      <c r="I1047" s="21">
        <v>0</v>
      </c>
      <c r="J1047" s="21">
        <v>705000</v>
      </c>
      <c r="K1047" s="21">
        <v>0</v>
      </c>
      <c r="L1047" s="22" t="s">
        <v>2988</v>
      </c>
      <c r="M1047" s="21">
        <v>0</v>
      </c>
      <c r="N1047" s="21">
        <v>21</v>
      </c>
      <c r="O1047" s="21">
        <v>0</v>
      </c>
      <c r="P1047" s="21">
        <v>0</v>
      </c>
      <c r="Q1047">
        <f>VLOOKUP(C1047,Facturas!B:T,19,0)</f>
        <v>1194</v>
      </c>
    </row>
    <row r="1048" spans="1:17" x14ac:dyDescent="0.25">
      <c r="A1048" s="21">
        <v>930</v>
      </c>
      <c r="B1048" s="21">
        <v>169</v>
      </c>
      <c r="C1048" s="22" t="s">
        <v>876</v>
      </c>
      <c r="D1048" s="22" t="s">
        <v>3130</v>
      </c>
      <c r="E1048" s="22" t="s">
        <v>2988</v>
      </c>
      <c r="F1048" s="21">
        <v>1</v>
      </c>
      <c r="G1048" s="23">
        <v>330</v>
      </c>
      <c r="H1048" s="21">
        <v>-1</v>
      </c>
      <c r="I1048" s="21">
        <v>0</v>
      </c>
      <c r="J1048" s="21">
        <v>705000</v>
      </c>
      <c r="K1048" s="21">
        <v>0</v>
      </c>
      <c r="L1048" s="22" t="s">
        <v>2988</v>
      </c>
      <c r="M1048" s="21">
        <v>0</v>
      </c>
      <c r="N1048" s="21">
        <v>21</v>
      </c>
      <c r="O1048" s="21">
        <v>0</v>
      </c>
      <c r="P1048" s="21">
        <v>0</v>
      </c>
      <c r="Q1048">
        <f>VLOOKUP(C1048,Facturas!B:T,19,0)</f>
        <v>933</v>
      </c>
    </row>
    <row r="1049" spans="1:17" x14ac:dyDescent="0.25">
      <c r="A1049" s="21">
        <v>929</v>
      </c>
      <c r="B1049" s="21">
        <v>168</v>
      </c>
      <c r="C1049" s="22" t="s">
        <v>843</v>
      </c>
      <c r="D1049" s="22" t="s">
        <v>3130</v>
      </c>
      <c r="E1049" s="22" t="s">
        <v>2988</v>
      </c>
      <c r="F1049" s="21">
        <v>1</v>
      </c>
      <c r="G1049" s="23">
        <v>330</v>
      </c>
      <c r="H1049" s="21">
        <v>-1</v>
      </c>
      <c r="I1049" s="21">
        <v>0</v>
      </c>
      <c r="J1049" s="21">
        <v>705000</v>
      </c>
      <c r="K1049" s="21">
        <v>0</v>
      </c>
      <c r="L1049" s="22" t="s">
        <v>2988</v>
      </c>
      <c r="M1049" s="21">
        <v>0</v>
      </c>
      <c r="N1049" s="21">
        <v>21</v>
      </c>
      <c r="O1049" s="21">
        <v>0</v>
      </c>
      <c r="P1049" s="21">
        <v>0</v>
      </c>
      <c r="Q1049">
        <f>VLOOKUP(C1049,Facturas!B:T,19,0)</f>
        <v>844</v>
      </c>
    </row>
    <row r="1050" spans="1:17" x14ac:dyDescent="0.25">
      <c r="A1050" s="21">
        <v>928</v>
      </c>
      <c r="B1050" s="21">
        <v>162</v>
      </c>
      <c r="C1050" s="22" t="s">
        <v>914</v>
      </c>
      <c r="D1050" s="22" t="s">
        <v>3126</v>
      </c>
      <c r="E1050" s="22" t="s">
        <v>2988</v>
      </c>
      <c r="F1050" s="21">
        <v>1</v>
      </c>
      <c r="G1050" s="23">
        <v>280</v>
      </c>
      <c r="H1050" s="21">
        <v>-1</v>
      </c>
      <c r="I1050" s="21">
        <v>0</v>
      </c>
      <c r="J1050" s="21">
        <v>705000</v>
      </c>
      <c r="K1050" s="21">
        <v>0</v>
      </c>
      <c r="L1050" s="22" t="s">
        <v>2988</v>
      </c>
      <c r="M1050" s="21">
        <v>0</v>
      </c>
      <c r="N1050" s="21">
        <v>21</v>
      </c>
      <c r="O1050" s="21">
        <v>0</v>
      </c>
      <c r="P1050" s="21">
        <v>0</v>
      </c>
      <c r="Q1050">
        <f>VLOOKUP(C1050,Facturas!B:T,19,0)</f>
        <v>1192</v>
      </c>
    </row>
    <row r="1051" spans="1:17" x14ac:dyDescent="0.25">
      <c r="A1051" s="21">
        <v>927</v>
      </c>
      <c r="B1051" s="21">
        <v>158</v>
      </c>
      <c r="C1051" s="22" t="s">
        <v>913</v>
      </c>
      <c r="D1051" s="22" t="s">
        <v>3130</v>
      </c>
      <c r="E1051" s="22" t="s">
        <v>2988</v>
      </c>
      <c r="F1051" s="21">
        <v>1</v>
      </c>
      <c r="G1051" s="23">
        <v>112.5</v>
      </c>
      <c r="H1051" s="21">
        <v>-1</v>
      </c>
      <c r="I1051" s="21">
        <v>0</v>
      </c>
      <c r="J1051" s="21">
        <v>705000</v>
      </c>
      <c r="K1051" s="21">
        <v>0</v>
      </c>
      <c r="L1051" s="22" t="s">
        <v>2988</v>
      </c>
      <c r="M1051" s="21">
        <v>0</v>
      </c>
      <c r="N1051" s="21">
        <v>21</v>
      </c>
      <c r="O1051" s="21">
        <v>0</v>
      </c>
      <c r="P1051" s="21">
        <v>0</v>
      </c>
      <c r="Q1051">
        <f>VLOOKUP(C1051,Facturas!B:T,19,0)</f>
        <v>1191</v>
      </c>
    </row>
    <row r="1052" spans="1:17" x14ac:dyDescent="0.25">
      <c r="A1052" s="21">
        <v>926</v>
      </c>
      <c r="B1052" s="21">
        <v>154</v>
      </c>
      <c r="C1052" s="22" t="s">
        <v>912</v>
      </c>
      <c r="D1052" s="22" t="s">
        <v>3126</v>
      </c>
      <c r="E1052" s="22" t="s">
        <v>2988</v>
      </c>
      <c r="F1052" s="21">
        <v>1</v>
      </c>
      <c r="G1052" s="23">
        <v>180</v>
      </c>
      <c r="H1052" s="21">
        <v>-1</v>
      </c>
      <c r="I1052" s="21">
        <v>0</v>
      </c>
      <c r="J1052" s="21">
        <v>705000</v>
      </c>
      <c r="K1052" s="21">
        <v>0</v>
      </c>
      <c r="L1052" s="22" t="s">
        <v>2988</v>
      </c>
      <c r="M1052" s="21">
        <v>0</v>
      </c>
      <c r="N1052" s="21">
        <v>21</v>
      </c>
      <c r="O1052" s="21">
        <v>0</v>
      </c>
      <c r="P1052" s="21">
        <v>0</v>
      </c>
      <c r="Q1052">
        <f>VLOOKUP(C1052,Facturas!B:T,19,0)</f>
        <v>1190</v>
      </c>
    </row>
    <row r="1053" spans="1:17" x14ac:dyDescent="0.25">
      <c r="A1053" s="21">
        <v>925</v>
      </c>
      <c r="B1053" s="21">
        <v>150</v>
      </c>
      <c r="C1053" s="22" t="s">
        <v>911</v>
      </c>
      <c r="D1053" s="22" t="s">
        <v>3126</v>
      </c>
      <c r="E1053" s="22" t="s">
        <v>2988</v>
      </c>
      <c r="F1053" s="21">
        <v>1</v>
      </c>
      <c r="G1053" s="23">
        <v>50</v>
      </c>
      <c r="H1053" s="21">
        <v>-1</v>
      </c>
      <c r="I1053" s="21">
        <v>0</v>
      </c>
      <c r="J1053" s="21">
        <v>705000</v>
      </c>
      <c r="K1053" s="21">
        <v>0</v>
      </c>
      <c r="L1053" s="22" t="s">
        <v>2988</v>
      </c>
      <c r="M1053" s="21">
        <v>0</v>
      </c>
      <c r="N1053" s="21">
        <v>21</v>
      </c>
      <c r="O1053" s="21">
        <v>0</v>
      </c>
      <c r="P1053" s="21">
        <v>0</v>
      </c>
      <c r="Q1053">
        <f>VLOOKUP(C1053,Facturas!B:T,19,0)</f>
        <v>1189</v>
      </c>
    </row>
    <row r="1054" spans="1:17" x14ac:dyDescent="0.25">
      <c r="A1054" s="21">
        <v>924</v>
      </c>
      <c r="B1054" s="21">
        <v>146</v>
      </c>
      <c r="C1054" s="22" t="s">
        <v>910</v>
      </c>
      <c r="D1054" s="22" t="s">
        <v>3126</v>
      </c>
      <c r="E1054" s="22" t="s">
        <v>2988</v>
      </c>
      <c r="F1054" s="21">
        <v>1</v>
      </c>
      <c r="G1054" s="23">
        <v>258</v>
      </c>
      <c r="H1054" s="21">
        <v>-1</v>
      </c>
      <c r="I1054" s="21">
        <v>0</v>
      </c>
      <c r="J1054" s="21">
        <v>705000</v>
      </c>
      <c r="K1054" s="21">
        <v>0</v>
      </c>
      <c r="L1054" s="22" t="s">
        <v>2988</v>
      </c>
      <c r="M1054" s="21">
        <v>0</v>
      </c>
      <c r="N1054" s="21">
        <v>21</v>
      </c>
      <c r="O1054" s="21">
        <v>0</v>
      </c>
      <c r="P1054" s="21">
        <v>0</v>
      </c>
      <c r="Q1054">
        <f>VLOOKUP(C1054,Facturas!B:T,19,0)</f>
        <v>1188</v>
      </c>
    </row>
    <row r="1055" spans="1:17" x14ac:dyDescent="0.25">
      <c r="A1055" s="21">
        <v>906</v>
      </c>
      <c r="B1055" s="21">
        <v>116</v>
      </c>
      <c r="C1055" s="22" t="s">
        <v>905</v>
      </c>
      <c r="D1055" s="22" t="s">
        <v>3130</v>
      </c>
      <c r="E1055" s="22" t="s">
        <v>2988</v>
      </c>
      <c r="F1055" s="21">
        <v>1</v>
      </c>
      <c r="G1055" s="23">
        <v>290</v>
      </c>
      <c r="H1055" s="21">
        <v>-1</v>
      </c>
      <c r="I1055" s="21">
        <v>0</v>
      </c>
      <c r="J1055" s="21">
        <v>705000</v>
      </c>
      <c r="K1055" s="21">
        <v>0</v>
      </c>
      <c r="L1055" s="22" t="s">
        <v>2988</v>
      </c>
      <c r="M1055" s="21">
        <v>0</v>
      </c>
      <c r="N1055" s="21">
        <v>21</v>
      </c>
      <c r="O1055" s="21">
        <v>0</v>
      </c>
      <c r="P1055" s="21">
        <v>0</v>
      </c>
      <c r="Q1055">
        <f>VLOOKUP(C1055,Facturas!B:T,19,0)</f>
        <v>1183</v>
      </c>
    </row>
    <row r="1056" spans="1:17" x14ac:dyDescent="0.25">
      <c r="A1056" s="21">
        <v>920</v>
      </c>
      <c r="B1056" s="21">
        <v>141</v>
      </c>
      <c r="C1056" s="22" t="s">
        <v>953</v>
      </c>
      <c r="D1056" s="22" t="s">
        <v>3130</v>
      </c>
      <c r="E1056" s="22" t="s">
        <v>2988</v>
      </c>
      <c r="F1056" s="21">
        <v>1</v>
      </c>
      <c r="G1056" s="23">
        <v>320</v>
      </c>
      <c r="H1056" s="21">
        <v>-1</v>
      </c>
      <c r="I1056" s="21">
        <v>0</v>
      </c>
      <c r="J1056" s="21">
        <v>705000</v>
      </c>
      <c r="K1056" s="21">
        <v>0</v>
      </c>
      <c r="L1056" s="22" t="s">
        <v>2988</v>
      </c>
      <c r="M1056" s="21">
        <v>0</v>
      </c>
      <c r="N1056" s="21">
        <v>21</v>
      </c>
      <c r="O1056" s="21">
        <v>0</v>
      </c>
      <c r="P1056" s="21">
        <v>0</v>
      </c>
      <c r="Q1056">
        <f>VLOOKUP(C1056,Facturas!B:T,19,0)</f>
        <v>3178</v>
      </c>
    </row>
    <row r="1057" spans="1:17" x14ac:dyDescent="0.25">
      <c r="A1057" s="21">
        <v>935</v>
      </c>
      <c r="B1057" s="21">
        <v>181</v>
      </c>
      <c r="C1057" s="22" t="s">
        <v>839</v>
      </c>
      <c r="D1057" s="22" t="s">
        <v>3130</v>
      </c>
      <c r="E1057" s="22" t="s">
        <v>2988</v>
      </c>
      <c r="F1057" s="21">
        <v>1</v>
      </c>
      <c r="G1057" s="23">
        <v>600</v>
      </c>
      <c r="H1057" s="21">
        <v>-1</v>
      </c>
      <c r="I1057" s="21">
        <v>0</v>
      </c>
      <c r="J1057" s="21">
        <v>705000</v>
      </c>
      <c r="K1057" s="21">
        <v>0</v>
      </c>
      <c r="L1057" s="22" t="s">
        <v>2988</v>
      </c>
      <c r="M1057" s="21">
        <v>0</v>
      </c>
      <c r="N1057" s="21">
        <v>21</v>
      </c>
      <c r="O1057" s="21">
        <v>0</v>
      </c>
      <c r="P1057" s="21">
        <v>0</v>
      </c>
      <c r="Q1057">
        <f>VLOOKUP(C1057,Facturas!B:T,19,0)</f>
        <v>840</v>
      </c>
    </row>
    <row r="1058" spans="1:17" x14ac:dyDescent="0.25">
      <c r="A1058" s="21">
        <v>918</v>
      </c>
      <c r="B1058" s="21">
        <v>140</v>
      </c>
      <c r="C1058" s="22" t="s">
        <v>908</v>
      </c>
      <c r="D1058" s="22" t="s">
        <v>3130</v>
      </c>
      <c r="E1058" s="22" t="s">
        <v>2988</v>
      </c>
      <c r="F1058" s="21">
        <v>1</v>
      </c>
      <c r="G1058" s="23">
        <v>320</v>
      </c>
      <c r="H1058" s="21">
        <v>-1</v>
      </c>
      <c r="I1058" s="21">
        <v>0</v>
      </c>
      <c r="J1058" s="21">
        <v>705000</v>
      </c>
      <c r="K1058" s="21">
        <v>0</v>
      </c>
      <c r="L1058" s="22" t="s">
        <v>2988</v>
      </c>
      <c r="M1058" s="21">
        <v>0</v>
      </c>
      <c r="N1058" s="21">
        <v>21</v>
      </c>
      <c r="O1058" s="21">
        <v>0</v>
      </c>
      <c r="P1058" s="21">
        <v>0</v>
      </c>
      <c r="Q1058">
        <f>VLOOKUP(C1058,Facturas!B:T,19,0)</f>
        <v>1186</v>
      </c>
    </row>
    <row r="1059" spans="1:17" x14ac:dyDescent="0.25">
      <c r="A1059" s="21">
        <v>916</v>
      </c>
      <c r="B1059" s="21">
        <v>139</v>
      </c>
      <c r="C1059" s="22" t="s">
        <v>873</v>
      </c>
      <c r="D1059" s="22" t="s">
        <v>3130</v>
      </c>
      <c r="E1059" s="22" t="s">
        <v>2988</v>
      </c>
      <c r="F1059" s="21">
        <v>1</v>
      </c>
      <c r="G1059" s="23">
        <v>320</v>
      </c>
      <c r="H1059" s="21">
        <v>-1</v>
      </c>
      <c r="I1059" s="21">
        <v>0</v>
      </c>
      <c r="J1059" s="21">
        <v>705000</v>
      </c>
      <c r="K1059" s="21">
        <v>0</v>
      </c>
      <c r="L1059" s="22" t="s">
        <v>2988</v>
      </c>
      <c r="M1059" s="21">
        <v>0</v>
      </c>
      <c r="N1059" s="21">
        <v>21</v>
      </c>
      <c r="O1059" s="21">
        <v>0</v>
      </c>
      <c r="P1059" s="21">
        <v>0</v>
      </c>
      <c r="Q1059">
        <f>VLOOKUP(C1059,Facturas!B:T,19,0)</f>
        <v>930</v>
      </c>
    </row>
    <row r="1060" spans="1:17" x14ac:dyDescent="0.25">
      <c r="A1060" s="21">
        <v>914</v>
      </c>
      <c r="B1060" s="21">
        <v>138</v>
      </c>
      <c r="C1060" s="22" t="s">
        <v>838</v>
      </c>
      <c r="D1060" s="22" t="s">
        <v>3130</v>
      </c>
      <c r="E1060" s="22" t="s">
        <v>2988</v>
      </c>
      <c r="F1060" s="21">
        <v>1</v>
      </c>
      <c r="G1060" s="23">
        <v>320</v>
      </c>
      <c r="H1060" s="21">
        <v>-1</v>
      </c>
      <c r="I1060" s="21">
        <v>0</v>
      </c>
      <c r="J1060" s="21">
        <v>705000</v>
      </c>
      <c r="K1060" s="21">
        <v>0</v>
      </c>
      <c r="L1060" s="22" t="s">
        <v>2988</v>
      </c>
      <c r="M1060" s="21">
        <v>0</v>
      </c>
      <c r="N1060" s="21">
        <v>21</v>
      </c>
      <c r="O1060" s="21">
        <v>0</v>
      </c>
      <c r="P1060" s="21">
        <v>0</v>
      </c>
      <c r="Q1060">
        <f>VLOOKUP(C1060,Facturas!B:T,19,0)</f>
        <v>839</v>
      </c>
    </row>
    <row r="1061" spans="1:17" x14ac:dyDescent="0.25">
      <c r="A1061" s="21">
        <v>913</v>
      </c>
      <c r="B1061" s="21">
        <v>130</v>
      </c>
      <c r="C1061" s="22" t="s">
        <v>981</v>
      </c>
      <c r="D1061" s="22" t="s">
        <v>3130</v>
      </c>
      <c r="E1061" s="22" t="s">
        <v>2988</v>
      </c>
      <c r="F1061" s="21">
        <v>1</v>
      </c>
      <c r="G1061" s="23">
        <v>280</v>
      </c>
      <c r="H1061" s="21">
        <v>-1</v>
      </c>
      <c r="I1061" s="21">
        <v>0</v>
      </c>
      <c r="J1061" s="21">
        <v>705000</v>
      </c>
      <c r="K1061" s="21">
        <v>0</v>
      </c>
      <c r="L1061" s="22" t="s">
        <v>2988</v>
      </c>
      <c r="M1061" s="21">
        <v>0</v>
      </c>
      <c r="N1061" s="21">
        <v>21</v>
      </c>
      <c r="O1061" s="21">
        <v>0</v>
      </c>
      <c r="P1061" s="21">
        <v>0</v>
      </c>
      <c r="Q1061">
        <f>VLOOKUP(C1061,Facturas!B:T,19,0)</f>
        <v>3267</v>
      </c>
    </row>
    <row r="1062" spans="1:17" x14ac:dyDescent="0.25">
      <c r="A1062" s="21">
        <v>912</v>
      </c>
      <c r="B1062" s="21">
        <v>129</v>
      </c>
      <c r="C1062" s="22" t="s">
        <v>951</v>
      </c>
      <c r="D1062" s="22" t="s">
        <v>3130</v>
      </c>
      <c r="E1062" s="22" t="s">
        <v>2988</v>
      </c>
      <c r="F1062" s="21">
        <v>1</v>
      </c>
      <c r="G1062" s="23">
        <v>280</v>
      </c>
      <c r="H1062" s="21">
        <v>-1</v>
      </c>
      <c r="I1062" s="21">
        <v>0</v>
      </c>
      <c r="J1062" s="21">
        <v>705000</v>
      </c>
      <c r="K1062" s="21">
        <v>0</v>
      </c>
      <c r="L1062" s="22" t="s">
        <v>2988</v>
      </c>
      <c r="M1062" s="21">
        <v>0</v>
      </c>
      <c r="N1062" s="21">
        <v>21</v>
      </c>
      <c r="O1062" s="21">
        <v>0</v>
      </c>
      <c r="P1062" s="21">
        <v>0</v>
      </c>
      <c r="Q1062">
        <f>VLOOKUP(C1062,Facturas!B:T,19,0)</f>
        <v>3176</v>
      </c>
    </row>
    <row r="1063" spans="1:17" x14ac:dyDescent="0.25">
      <c r="A1063" s="21">
        <v>911</v>
      </c>
      <c r="B1063" s="21">
        <v>128</v>
      </c>
      <c r="C1063" s="22" t="s">
        <v>906</v>
      </c>
      <c r="D1063" s="22" t="s">
        <v>3130</v>
      </c>
      <c r="E1063" s="22" t="s">
        <v>2988</v>
      </c>
      <c r="F1063" s="21">
        <v>1</v>
      </c>
      <c r="G1063" s="23">
        <v>280</v>
      </c>
      <c r="H1063" s="21">
        <v>-1</v>
      </c>
      <c r="I1063" s="21">
        <v>0</v>
      </c>
      <c r="J1063" s="21">
        <v>705000</v>
      </c>
      <c r="K1063" s="21">
        <v>0</v>
      </c>
      <c r="L1063" s="22" t="s">
        <v>2988</v>
      </c>
      <c r="M1063" s="21">
        <v>0</v>
      </c>
      <c r="N1063" s="21">
        <v>21</v>
      </c>
      <c r="O1063" s="21">
        <v>0</v>
      </c>
      <c r="P1063" s="21">
        <v>0</v>
      </c>
      <c r="Q1063">
        <f>VLOOKUP(C1063,Facturas!B:T,19,0)</f>
        <v>1184</v>
      </c>
    </row>
    <row r="1064" spans="1:17" x14ac:dyDescent="0.25">
      <c r="A1064" s="21">
        <v>910</v>
      </c>
      <c r="B1064" s="21">
        <v>127</v>
      </c>
      <c r="C1064" s="22" t="s">
        <v>871</v>
      </c>
      <c r="D1064" s="22" t="s">
        <v>3130</v>
      </c>
      <c r="E1064" s="22" t="s">
        <v>2988</v>
      </c>
      <c r="F1064" s="21">
        <v>1</v>
      </c>
      <c r="G1064" s="23">
        <v>280</v>
      </c>
      <c r="H1064" s="21">
        <v>-1</v>
      </c>
      <c r="I1064" s="21">
        <v>0</v>
      </c>
      <c r="J1064" s="21">
        <v>705000</v>
      </c>
      <c r="K1064" s="21">
        <v>0</v>
      </c>
      <c r="L1064" s="22" t="s">
        <v>2988</v>
      </c>
      <c r="M1064" s="21">
        <v>0</v>
      </c>
      <c r="N1064" s="21">
        <v>21</v>
      </c>
      <c r="O1064" s="21">
        <v>0</v>
      </c>
      <c r="P1064" s="21">
        <v>0</v>
      </c>
      <c r="Q1064">
        <f>VLOOKUP(C1064,Facturas!B:T,19,0)</f>
        <v>928</v>
      </c>
    </row>
    <row r="1065" spans="1:17" x14ac:dyDescent="0.25">
      <c r="A1065" s="21">
        <v>909</v>
      </c>
      <c r="B1065" s="21">
        <v>126</v>
      </c>
      <c r="C1065" s="22" t="s">
        <v>836</v>
      </c>
      <c r="D1065" s="22" t="s">
        <v>3130</v>
      </c>
      <c r="E1065" s="22" t="s">
        <v>2988</v>
      </c>
      <c r="F1065" s="21">
        <v>1</v>
      </c>
      <c r="G1065" s="23">
        <v>280</v>
      </c>
      <c r="H1065" s="21">
        <v>-1</v>
      </c>
      <c r="I1065" s="21">
        <v>0</v>
      </c>
      <c r="J1065" s="21">
        <v>705000</v>
      </c>
      <c r="K1065" s="21">
        <v>0</v>
      </c>
      <c r="L1065" s="22" t="s">
        <v>2988</v>
      </c>
      <c r="M1065" s="21">
        <v>0</v>
      </c>
      <c r="N1065" s="21">
        <v>21</v>
      </c>
      <c r="O1065" s="21">
        <v>0</v>
      </c>
      <c r="P1065" s="21">
        <v>0</v>
      </c>
      <c r="Q1065">
        <f>VLOOKUP(C1065,Facturas!B:T,19,0)</f>
        <v>837</v>
      </c>
    </row>
    <row r="1066" spans="1:17" x14ac:dyDescent="0.25">
      <c r="A1066" s="21">
        <v>908</v>
      </c>
      <c r="B1066" s="21">
        <v>118</v>
      </c>
      <c r="C1066" s="22" t="s">
        <v>980</v>
      </c>
      <c r="D1066" s="22" t="s">
        <v>3130</v>
      </c>
      <c r="E1066" s="22" t="s">
        <v>2988</v>
      </c>
      <c r="F1066" s="21">
        <v>1</v>
      </c>
      <c r="G1066" s="23">
        <v>290</v>
      </c>
      <c r="H1066" s="21">
        <v>-1</v>
      </c>
      <c r="I1066" s="21">
        <v>0</v>
      </c>
      <c r="J1066" s="21">
        <v>705000</v>
      </c>
      <c r="K1066" s="21">
        <v>0</v>
      </c>
      <c r="L1066" s="22" t="s">
        <v>2988</v>
      </c>
      <c r="M1066" s="21">
        <v>0</v>
      </c>
      <c r="N1066" s="21">
        <v>21</v>
      </c>
      <c r="O1066" s="21">
        <v>0</v>
      </c>
      <c r="P1066" s="21">
        <v>0</v>
      </c>
      <c r="Q1066">
        <f>VLOOKUP(C1066,Facturas!B:T,19,0)</f>
        <v>3266</v>
      </c>
    </row>
    <row r="1067" spans="1:17" x14ac:dyDescent="0.25">
      <c r="A1067" s="21">
        <v>1078</v>
      </c>
      <c r="B1067" s="21">
        <v>338</v>
      </c>
      <c r="C1067" s="22" t="s">
        <v>859</v>
      </c>
      <c r="D1067" s="22" t="s">
        <v>3264</v>
      </c>
      <c r="E1067" s="22" t="s">
        <v>2988</v>
      </c>
      <c r="F1067" s="21">
        <v>1</v>
      </c>
      <c r="G1067" s="23">
        <v>300</v>
      </c>
      <c r="H1067" s="21">
        <v>-1</v>
      </c>
      <c r="I1067" s="21">
        <v>0</v>
      </c>
      <c r="J1067" s="21">
        <v>705000</v>
      </c>
      <c r="K1067" s="21">
        <v>0</v>
      </c>
      <c r="L1067" s="22" t="s">
        <v>2988</v>
      </c>
      <c r="M1067" s="21">
        <v>0</v>
      </c>
      <c r="N1067" s="21">
        <v>21</v>
      </c>
      <c r="O1067" s="21">
        <v>0</v>
      </c>
      <c r="P1067" s="21">
        <v>0</v>
      </c>
      <c r="Q1067">
        <f>VLOOKUP(C1067,Facturas!B:T,19,0)</f>
        <v>860</v>
      </c>
    </row>
    <row r="1068" spans="1:17" x14ac:dyDescent="0.25">
      <c r="A1068" s="21">
        <v>922</v>
      </c>
      <c r="B1068" s="21">
        <v>142</v>
      </c>
      <c r="C1068" s="22" t="s">
        <v>983</v>
      </c>
      <c r="D1068" s="22" t="s">
        <v>3130</v>
      </c>
      <c r="E1068" s="22" t="s">
        <v>2988</v>
      </c>
      <c r="F1068" s="21">
        <v>1</v>
      </c>
      <c r="G1068" s="23">
        <v>320</v>
      </c>
      <c r="H1068" s="21">
        <v>-1</v>
      </c>
      <c r="I1068" s="21">
        <v>0</v>
      </c>
      <c r="J1068" s="21">
        <v>705000</v>
      </c>
      <c r="K1068" s="21">
        <v>0</v>
      </c>
      <c r="L1068" s="22" t="s">
        <v>2988</v>
      </c>
      <c r="M1068" s="21">
        <v>0</v>
      </c>
      <c r="N1068" s="21">
        <v>21</v>
      </c>
      <c r="O1068" s="21">
        <v>0</v>
      </c>
      <c r="P1068" s="21">
        <v>0</v>
      </c>
      <c r="Q1068">
        <f>VLOOKUP(C1068,Facturas!B:T,19,0)</f>
        <v>3269</v>
      </c>
    </row>
    <row r="1069" spans="1:17" x14ac:dyDescent="0.25">
      <c r="A1069" s="21">
        <v>945</v>
      </c>
      <c r="B1069" s="21">
        <v>201</v>
      </c>
      <c r="C1069" s="22" t="s">
        <v>942</v>
      </c>
      <c r="D1069" s="22" t="s">
        <v>3265</v>
      </c>
      <c r="E1069" s="22" t="s">
        <v>2988</v>
      </c>
      <c r="F1069" s="21">
        <v>1</v>
      </c>
      <c r="G1069" s="23">
        <v>110</v>
      </c>
      <c r="H1069" s="21">
        <v>-1</v>
      </c>
      <c r="I1069" s="21">
        <v>0</v>
      </c>
      <c r="J1069" s="21">
        <v>705000</v>
      </c>
      <c r="K1069" s="21">
        <v>0</v>
      </c>
      <c r="L1069" s="22" t="s">
        <v>2988</v>
      </c>
      <c r="M1069" s="21">
        <v>0</v>
      </c>
      <c r="N1069" s="21">
        <v>21</v>
      </c>
      <c r="O1069" s="21">
        <v>0</v>
      </c>
      <c r="P1069" s="21">
        <v>0</v>
      </c>
      <c r="Q1069">
        <f>VLOOKUP(C1069,Facturas!B:T,19,0)</f>
        <v>2170</v>
      </c>
    </row>
    <row r="1070" spans="1:17" x14ac:dyDescent="0.25">
      <c r="A1070" s="21">
        <v>957</v>
      </c>
      <c r="B1070" s="21">
        <v>233</v>
      </c>
      <c r="C1070" s="22" t="s">
        <v>990</v>
      </c>
      <c r="D1070" s="22" t="s">
        <v>3130</v>
      </c>
      <c r="E1070" s="22" t="s">
        <v>2988</v>
      </c>
      <c r="F1070" s="21">
        <v>1</v>
      </c>
      <c r="G1070" s="23">
        <v>900</v>
      </c>
      <c r="H1070" s="21">
        <v>-1</v>
      </c>
      <c r="I1070" s="21">
        <v>0</v>
      </c>
      <c r="J1070" s="21">
        <v>705000</v>
      </c>
      <c r="K1070" s="21">
        <v>0</v>
      </c>
      <c r="L1070" s="22" t="s">
        <v>2988</v>
      </c>
      <c r="M1070" s="21">
        <v>0</v>
      </c>
      <c r="N1070" s="21">
        <v>21</v>
      </c>
      <c r="O1070" s="21">
        <v>0</v>
      </c>
      <c r="P1070" s="21">
        <v>0</v>
      </c>
      <c r="Q1070">
        <f>VLOOKUP(C1070,Facturas!B:T,19,0)</f>
        <v>3276</v>
      </c>
    </row>
    <row r="1071" spans="1:17" x14ac:dyDescent="0.25">
      <c r="A1071" s="21">
        <v>956</v>
      </c>
      <c r="B1071" s="21">
        <v>232</v>
      </c>
      <c r="C1071" s="22" t="s">
        <v>960</v>
      </c>
      <c r="D1071" s="22" t="s">
        <v>3130</v>
      </c>
      <c r="E1071" s="22" t="s">
        <v>2988</v>
      </c>
      <c r="F1071" s="21">
        <v>1</v>
      </c>
      <c r="G1071" s="23">
        <v>900</v>
      </c>
      <c r="H1071" s="21">
        <v>-1</v>
      </c>
      <c r="I1071" s="21">
        <v>0</v>
      </c>
      <c r="J1071" s="21">
        <v>705000</v>
      </c>
      <c r="K1071" s="21">
        <v>0</v>
      </c>
      <c r="L1071" s="22" t="s">
        <v>2988</v>
      </c>
      <c r="M1071" s="21">
        <v>0</v>
      </c>
      <c r="N1071" s="21">
        <v>21</v>
      </c>
      <c r="O1071" s="21">
        <v>0</v>
      </c>
      <c r="P1071" s="21">
        <v>0</v>
      </c>
      <c r="Q1071">
        <f>VLOOKUP(C1071,Facturas!B:T,19,0)</f>
        <v>3185</v>
      </c>
    </row>
    <row r="1072" spans="1:17" x14ac:dyDescent="0.25">
      <c r="A1072" s="21">
        <v>955</v>
      </c>
      <c r="B1072" s="21">
        <v>231</v>
      </c>
      <c r="C1072" s="22" t="s">
        <v>924</v>
      </c>
      <c r="D1072" s="22" t="s">
        <v>3130</v>
      </c>
      <c r="E1072" s="22" t="s">
        <v>2988</v>
      </c>
      <c r="F1072" s="21">
        <v>1</v>
      </c>
      <c r="G1072" s="23">
        <v>900</v>
      </c>
      <c r="H1072" s="21">
        <v>-1</v>
      </c>
      <c r="I1072" s="21">
        <v>0</v>
      </c>
      <c r="J1072" s="21">
        <v>705000</v>
      </c>
      <c r="K1072" s="21">
        <v>0</v>
      </c>
      <c r="L1072" s="22" t="s">
        <v>2988</v>
      </c>
      <c r="M1072" s="21">
        <v>0</v>
      </c>
      <c r="N1072" s="21">
        <v>21</v>
      </c>
      <c r="O1072" s="21">
        <v>0</v>
      </c>
      <c r="P1072" s="21">
        <v>0</v>
      </c>
      <c r="Q1072">
        <f>VLOOKUP(C1072,Facturas!B:T,19,0)</f>
        <v>1202</v>
      </c>
    </row>
    <row r="1073" spans="1:17" x14ac:dyDescent="0.25">
      <c r="A1073" s="21">
        <v>954</v>
      </c>
      <c r="B1073" s="21">
        <v>230</v>
      </c>
      <c r="C1073" s="22" t="s">
        <v>880</v>
      </c>
      <c r="D1073" s="22" t="s">
        <v>3130</v>
      </c>
      <c r="E1073" s="22" t="s">
        <v>2988</v>
      </c>
      <c r="F1073" s="21">
        <v>1</v>
      </c>
      <c r="G1073" s="23">
        <v>900</v>
      </c>
      <c r="H1073" s="21">
        <v>-1</v>
      </c>
      <c r="I1073" s="21">
        <v>0</v>
      </c>
      <c r="J1073" s="21">
        <v>705000</v>
      </c>
      <c r="K1073" s="21">
        <v>0</v>
      </c>
      <c r="L1073" s="22" t="s">
        <v>2988</v>
      </c>
      <c r="M1073" s="21">
        <v>0</v>
      </c>
      <c r="N1073" s="21">
        <v>21</v>
      </c>
      <c r="O1073" s="21">
        <v>0</v>
      </c>
      <c r="P1073" s="21">
        <v>0</v>
      </c>
      <c r="Q1073">
        <f>VLOOKUP(C1073,Facturas!B:T,19,0)</f>
        <v>937</v>
      </c>
    </row>
    <row r="1074" spans="1:17" x14ac:dyDescent="0.25">
      <c r="A1074" s="21">
        <v>953</v>
      </c>
      <c r="B1074" s="21">
        <v>229</v>
      </c>
      <c r="C1074" s="22" t="s">
        <v>849</v>
      </c>
      <c r="D1074" s="22" t="s">
        <v>3130</v>
      </c>
      <c r="E1074" s="22" t="s">
        <v>2988</v>
      </c>
      <c r="F1074" s="21">
        <v>1</v>
      </c>
      <c r="G1074" s="23">
        <v>900</v>
      </c>
      <c r="H1074" s="21">
        <v>-1</v>
      </c>
      <c r="I1074" s="21">
        <v>0</v>
      </c>
      <c r="J1074" s="21">
        <v>705000</v>
      </c>
      <c r="K1074" s="21">
        <v>0</v>
      </c>
      <c r="L1074" s="22" t="s">
        <v>2988</v>
      </c>
      <c r="M1074" s="21">
        <v>0</v>
      </c>
      <c r="N1074" s="21">
        <v>21</v>
      </c>
      <c r="O1074" s="21">
        <v>0</v>
      </c>
      <c r="P1074" s="21">
        <v>0</v>
      </c>
      <c r="Q1074">
        <f>VLOOKUP(C1074,Facturas!B:T,19,0)</f>
        <v>850</v>
      </c>
    </row>
    <row r="1075" spans="1:17" x14ac:dyDescent="0.25">
      <c r="A1075" s="21">
        <v>952</v>
      </c>
      <c r="B1075" s="21">
        <v>221</v>
      </c>
      <c r="C1075" s="22" t="s">
        <v>923</v>
      </c>
      <c r="D1075" s="22" t="s">
        <v>3126</v>
      </c>
      <c r="E1075" s="22" t="s">
        <v>2988</v>
      </c>
      <c r="F1075" s="21">
        <v>1</v>
      </c>
      <c r="G1075" s="23">
        <v>77</v>
      </c>
      <c r="H1075" s="21">
        <v>-1</v>
      </c>
      <c r="I1075" s="21">
        <v>0</v>
      </c>
      <c r="J1075" s="21">
        <v>705000</v>
      </c>
      <c r="K1075" s="21">
        <v>0</v>
      </c>
      <c r="L1075" s="22" t="s">
        <v>2988</v>
      </c>
      <c r="M1075" s="21">
        <v>0</v>
      </c>
      <c r="N1075" s="21">
        <v>21</v>
      </c>
      <c r="O1075" s="21">
        <v>0</v>
      </c>
      <c r="P1075" s="21">
        <v>0</v>
      </c>
      <c r="Q1075">
        <f>VLOOKUP(C1075,Facturas!B:T,19,0)</f>
        <v>1201</v>
      </c>
    </row>
    <row r="1076" spans="1:17" x14ac:dyDescent="0.25">
      <c r="A1076" s="21">
        <v>951</v>
      </c>
      <c r="B1076" s="21">
        <v>217</v>
      </c>
      <c r="C1076" s="22" t="s">
        <v>921</v>
      </c>
      <c r="D1076" s="22" t="s">
        <v>3126</v>
      </c>
      <c r="E1076" s="22" t="s">
        <v>2988</v>
      </c>
      <c r="F1076" s="21">
        <v>1</v>
      </c>
      <c r="G1076" s="23">
        <v>400</v>
      </c>
      <c r="H1076" s="21">
        <v>0</v>
      </c>
      <c r="I1076" s="21">
        <v>0</v>
      </c>
      <c r="J1076" s="21">
        <v>705000</v>
      </c>
      <c r="K1076" s="21">
        <v>0</v>
      </c>
      <c r="L1076" s="22" t="s">
        <v>2988</v>
      </c>
      <c r="M1076" s="21">
        <v>0</v>
      </c>
      <c r="N1076" s="21">
        <v>0</v>
      </c>
      <c r="O1076" s="21">
        <v>0</v>
      </c>
      <c r="P1076" s="21">
        <v>0</v>
      </c>
      <c r="Q1076">
        <f>VLOOKUP(C1076,Facturas!B:T,19,0)</f>
        <v>1199</v>
      </c>
    </row>
    <row r="1077" spans="1:17" x14ac:dyDescent="0.25">
      <c r="A1077" s="21">
        <v>950</v>
      </c>
      <c r="B1077" s="21">
        <v>213</v>
      </c>
      <c r="C1077" s="22" t="s">
        <v>989</v>
      </c>
      <c r="D1077" s="22" t="s">
        <v>3130</v>
      </c>
      <c r="E1077" s="22" t="s">
        <v>2988</v>
      </c>
      <c r="F1077" s="21">
        <v>1</v>
      </c>
      <c r="G1077" s="23">
        <v>600</v>
      </c>
      <c r="H1077" s="21">
        <v>-1</v>
      </c>
      <c r="I1077" s="21">
        <v>0</v>
      </c>
      <c r="J1077" s="21">
        <v>705000</v>
      </c>
      <c r="K1077" s="21">
        <v>0</v>
      </c>
      <c r="L1077" s="22" t="s">
        <v>2988</v>
      </c>
      <c r="M1077" s="21">
        <v>0</v>
      </c>
      <c r="N1077" s="21">
        <v>21</v>
      </c>
      <c r="O1077" s="21">
        <v>0</v>
      </c>
      <c r="P1077" s="21">
        <v>0</v>
      </c>
      <c r="Q1077">
        <f>VLOOKUP(C1077,Facturas!B:T,19,0)</f>
        <v>3275</v>
      </c>
    </row>
    <row r="1078" spans="1:17" x14ac:dyDescent="0.25">
      <c r="A1078" s="21">
        <v>949</v>
      </c>
      <c r="B1078" s="21">
        <v>212</v>
      </c>
      <c r="C1078" s="22" t="s">
        <v>959</v>
      </c>
      <c r="D1078" s="22" t="s">
        <v>3130</v>
      </c>
      <c r="E1078" s="22" t="s">
        <v>2988</v>
      </c>
      <c r="F1078" s="21">
        <v>1</v>
      </c>
      <c r="G1078" s="23">
        <v>600</v>
      </c>
      <c r="H1078" s="21">
        <v>-1</v>
      </c>
      <c r="I1078" s="21">
        <v>0</v>
      </c>
      <c r="J1078" s="21">
        <v>705000</v>
      </c>
      <c r="K1078" s="21">
        <v>0</v>
      </c>
      <c r="L1078" s="22" t="s">
        <v>2988</v>
      </c>
      <c r="M1078" s="21">
        <v>0</v>
      </c>
      <c r="N1078" s="21">
        <v>21</v>
      </c>
      <c r="O1078" s="21">
        <v>0</v>
      </c>
      <c r="P1078" s="21">
        <v>0</v>
      </c>
      <c r="Q1078">
        <f>VLOOKUP(C1078,Facturas!B:T,19,0)</f>
        <v>3184</v>
      </c>
    </row>
    <row r="1079" spans="1:17" x14ac:dyDescent="0.25">
      <c r="A1079" s="21">
        <v>948</v>
      </c>
      <c r="B1079" s="21">
        <v>211</v>
      </c>
      <c r="C1079" s="22" t="s">
        <v>920</v>
      </c>
      <c r="D1079" s="22" t="s">
        <v>3130</v>
      </c>
      <c r="E1079" s="22" t="s">
        <v>2988</v>
      </c>
      <c r="F1079" s="21">
        <v>1</v>
      </c>
      <c r="G1079" s="23">
        <v>600</v>
      </c>
      <c r="H1079" s="21">
        <v>-1</v>
      </c>
      <c r="I1079" s="21">
        <v>0</v>
      </c>
      <c r="J1079" s="21">
        <v>705000</v>
      </c>
      <c r="K1079" s="21">
        <v>0</v>
      </c>
      <c r="L1079" s="22" t="s">
        <v>2988</v>
      </c>
      <c r="M1079" s="21">
        <v>0</v>
      </c>
      <c r="N1079" s="21">
        <v>21</v>
      </c>
      <c r="O1079" s="21">
        <v>0</v>
      </c>
      <c r="P1079" s="21">
        <v>0</v>
      </c>
      <c r="Q1079">
        <f>VLOOKUP(C1079,Facturas!B:T,19,0)</f>
        <v>1198</v>
      </c>
    </row>
    <row r="1080" spans="1:17" x14ac:dyDescent="0.25">
      <c r="A1080" s="21">
        <v>933</v>
      </c>
      <c r="B1080" s="21">
        <v>172</v>
      </c>
      <c r="C1080" s="22" t="s">
        <v>986</v>
      </c>
      <c r="D1080" s="22" t="s">
        <v>3130</v>
      </c>
      <c r="E1080" s="22" t="s">
        <v>2988</v>
      </c>
      <c r="F1080" s="21">
        <v>1</v>
      </c>
      <c r="G1080" s="23">
        <v>370</v>
      </c>
      <c r="H1080" s="21">
        <v>-1</v>
      </c>
      <c r="I1080" s="21">
        <v>0</v>
      </c>
      <c r="J1080" s="21">
        <v>705000</v>
      </c>
      <c r="K1080" s="21">
        <v>0</v>
      </c>
      <c r="L1080" s="22" t="s">
        <v>2988</v>
      </c>
      <c r="M1080" s="21">
        <v>0</v>
      </c>
      <c r="N1080" s="21">
        <v>21</v>
      </c>
      <c r="O1080" s="21">
        <v>0</v>
      </c>
      <c r="P1080" s="21">
        <v>0</v>
      </c>
      <c r="Q1080">
        <f>VLOOKUP(C1080,Facturas!B:T,19,0)</f>
        <v>3272</v>
      </c>
    </row>
    <row r="1081" spans="1:17" x14ac:dyDescent="0.25">
      <c r="A1081" s="21">
        <v>946</v>
      </c>
      <c r="B1081" s="21">
        <v>209</v>
      </c>
      <c r="C1081" s="22" t="s">
        <v>847</v>
      </c>
      <c r="D1081" s="22" t="s">
        <v>3130</v>
      </c>
      <c r="E1081" s="22" t="s">
        <v>2988</v>
      </c>
      <c r="F1081" s="21">
        <v>1</v>
      </c>
      <c r="G1081" s="23">
        <v>600</v>
      </c>
      <c r="H1081" s="21">
        <v>-1</v>
      </c>
      <c r="I1081" s="21">
        <v>0</v>
      </c>
      <c r="J1081" s="21">
        <v>705000</v>
      </c>
      <c r="K1081" s="21">
        <v>0</v>
      </c>
      <c r="L1081" s="22" t="s">
        <v>2988</v>
      </c>
      <c r="M1081" s="21">
        <v>0</v>
      </c>
      <c r="N1081" s="21">
        <v>21</v>
      </c>
      <c r="O1081" s="21">
        <v>0</v>
      </c>
      <c r="P1081" s="21">
        <v>0</v>
      </c>
      <c r="Q1081">
        <f>VLOOKUP(C1081,Facturas!B:T,19,0)</f>
        <v>848</v>
      </c>
    </row>
    <row r="1082" spans="1:17" x14ac:dyDescent="0.25">
      <c r="A1082" s="21">
        <v>934</v>
      </c>
      <c r="B1082" s="21">
        <v>173</v>
      </c>
      <c r="C1082" s="22" t="s">
        <v>848</v>
      </c>
      <c r="D1082" s="22" t="s">
        <v>3147</v>
      </c>
      <c r="E1082" s="22" t="s">
        <v>2988</v>
      </c>
      <c r="F1082" s="21">
        <v>1</v>
      </c>
      <c r="G1082" s="23">
        <v>275</v>
      </c>
      <c r="H1082" s="21">
        <v>-1</v>
      </c>
      <c r="I1082" s="21">
        <v>0</v>
      </c>
      <c r="J1082" s="21">
        <v>705000</v>
      </c>
      <c r="K1082" s="21">
        <v>1</v>
      </c>
      <c r="L1082" s="22" t="s">
        <v>2988</v>
      </c>
      <c r="M1082" s="21">
        <v>0</v>
      </c>
      <c r="N1082" s="21">
        <v>21</v>
      </c>
      <c r="O1082" s="21">
        <v>0</v>
      </c>
      <c r="P1082" s="21">
        <v>0</v>
      </c>
      <c r="Q1082">
        <f>VLOOKUP(C1082,Facturas!B:T,19,0)</f>
        <v>849</v>
      </c>
    </row>
    <row r="1083" spans="1:17" x14ac:dyDescent="0.25">
      <c r="A1083" s="21">
        <v>944</v>
      </c>
      <c r="B1083" s="21">
        <v>197</v>
      </c>
      <c r="C1083" s="22" t="s">
        <v>988</v>
      </c>
      <c r="D1083" s="22" t="s">
        <v>3130</v>
      </c>
      <c r="E1083" s="22" t="s">
        <v>2988</v>
      </c>
      <c r="F1083" s="21">
        <v>1</v>
      </c>
      <c r="G1083" s="23">
        <v>600</v>
      </c>
      <c r="H1083" s="21">
        <v>-1</v>
      </c>
      <c r="I1083" s="21">
        <v>0</v>
      </c>
      <c r="J1083" s="21">
        <v>705000</v>
      </c>
      <c r="K1083" s="21">
        <v>0</v>
      </c>
      <c r="L1083" s="22" t="s">
        <v>2988</v>
      </c>
      <c r="M1083" s="21">
        <v>0</v>
      </c>
      <c r="N1083" s="21">
        <v>21</v>
      </c>
      <c r="O1083" s="21">
        <v>0</v>
      </c>
      <c r="P1083" s="21">
        <v>0</v>
      </c>
      <c r="Q1083">
        <f>VLOOKUP(C1083,Facturas!B:T,19,0)</f>
        <v>3274</v>
      </c>
    </row>
    <row r="1084" spans="1:17" x14ac:dyDescent="0.25">
      <c r="A1084" s="21">
        <v>943</v>
      </c>
      <c r="B1084" s="21">
        <v>196</v>
      </c>
      <c r="C1084" s="22" t="s">
        <v>958</v>
      </c>
      <c r="D1084" s="22" t="s">
        <v>3130</v>
      </c>
      <c r="E1084" s="22" t="s">
        <v>2988</v>
      </c>
      <c r="F1084" s="21">
        <v>1</v>
      </c>
      <c r="G1084" s="23">
        <v>600</v>
      </c>
      <c r="H1084" s="21">
        <v>-1</v>
      </c>
      <c r="I1084" s="21">
        <v>0</v>
      </c>
      <c r="J1084" s="21">
        <v>705000</v>
      </c>
      <c r="K1084" s="21">
        <v>0</v>
      </c>
      <c r="L1084" s="22" t="s">
        <v>2988</v>
      </c>
      <c r="M1084" s="21">
        <v>0</v>
      </c>
      <c r="N1084" s="21">
        <v>21</v>
      </c>
      <c r="O1084" s="21">
        <v>0</v>
      </c>
      <c r="P1084" s="21">
        <v>0</v>
      </c>
      <c r="Q1084">
        <f>VLOOKUP(C1084,Facturas!B:T,19,0)</f>
        <v>3183</v>
      </c>
    </row>
    <row r="1085" spans="1:17" x14ac:dyDescent="0.25">
      <c r="A1085" s="21">
        <v>942</v>
      </c>
      <c r="B1085" s="21">
        <v>195</v>
      </c>
      <c r="C1085" s="22" t="s">
        <v>918</v>
      </c>
      <c r="D1085" s="22" t="s">
        <v>3130</v>
      </c>
      <c r="E1085" s="22" t="s">
        <v>2988</v>
      </c>
      <c r="F1085" s="21">
        <v>1</v>
      </c>
      <c r="G1085" s="23">
        <v>600</v>
      </c>
      <c r="H1085" s="21">
        <v>-1</v>
      </c>
      <c r="I1085" s="21">
        <v>0</v>
      </c>
      <c r="J1085" s="21">
        <v>705000</v>
      </c>
      <c r="K1085" s="21">
        <v>0</v>
      </c>
      <c r="L1085" s="22" t="s">
        <v>2988</v>
      </c>
      <c r="M1085" s="21">
        <v>0</v>
      </c>
      <c r="N1085" s="21">
        <v>21</v>
      </c>
      <c r="O1085" s="21">
        <v>0</v>
      </c>
      <c r="P1085" s="21">
        <v>0</v>
      </c>
      <c r="Q1085">
        <f>VLOOKUP(C1085,Facturas!B:T,19,0)</f>
        <v>1196</v>
      </c>
    </row>
    <row r="1086" spans="1:17" x14ac:dyDescent="0.25">
      <c r="A1086" s="21">
        <v>941</v>
      </c>
      <c r="B1086" s="21">
        <v>194</v>
      </c>
      <c r="C1086" s="22" t="s">
        <v>878</v>
      </c>
      <c r="D1086" s="22" t="s">
        <v>3130</v>
      </c>
      <c r="E1086" s="22" t="s">
        <v>2988</v>
      </c>
      <c r="F1086" s="21">
        <v>1</v>
      </c>
      <c r="G1086" s="23">
        <v>600</v>
      </c>
      <c r="H1086" s="21">
        <v>-1</v>
      </c>
      <c r="I1086" s="21">
        <v>0</v>
      </c>
      <c r="J1086" s="21">
        <v>705000</v>
      </c>
      <c r="K1086" s="21">
        <v>0</v>
      </c>
      <c r="L1086" s="22" t="s">
        <v>2988</v>
      </c>
      <c r="M1086" s="21">
        <v>0</v>
      </c>
      <c r="N1086" s="21">
        <v>21</v>
      </c>
      <c r="O1086" s="21">
        <v>0</v>
      </c>
      <c r="P1086" s="21">
        <v>0</v>
      </c>
      <c r="Q1086">
        <f>VLOOKUP(C1086,Facturas!B:T,19,0)</f>
        <v>935</v>
      </c>
    </row>
    <row r="1087" spans="1:17" x14ac:dyDescent="0.25">
      <c r="A1087" s="21">
        <v>940</v>
      </c>
      <c r="B1087" s="21">
        <v>193</v>
      </c>
      <c r="C1087" s="22" t="s">
        <v>845</v>
      </c>
      <c r="D1087" s="22" t="s">
        <v>3130</v>
      </c>
      <c r="E1087" s="22" t="s">
        <v>2988</v>
      </c>
      <c r="F1087" s="21">
        <v>1</v>
      </c>
      <c r="G1087" s="23">
        <v>600</v>
      </c>
      <c r="H1087" s="21">
        <v>-1</v>
      </c>
      <c r="I1087" s="21">
        <v>0</v>
      </c>
      <c r="J1087" s="21">
        <v>705000</v>
      </c>
      <c r="K1087" s="21">
        <v>0</v>
      </c>
      <c r="L1087" s="22" t="s">
        <v>2988</v>
      </c>
      <c r="M1087" s="21">
        <v>0</v>
      </c>
      <c r="N1087" s="21">
        <v>21</v>
      </c>
      <c r="O1087" s="21">
        <v>0</v>
      </c>
      <c r="P1087" s="21">
        <v>0</v>
      </c>
      <c r="Q1087">
        <f>VLOOKUP(C1087,Facturas!B:T,19,0)</f>
        <v>846</v>
      </c>
    </row>
    <row r="1088" spans="1:17" x14ac:dyDescent="0.25">
      <c r="A1088" s="21">
        <v>939</v>
      </c>
      <c r="B1088" s="21">
        <v>185</v>
      </c>
      <c r="C1088" s="22" t="s">
        <v>984</v>
      </c>
      <c r="D1088" s="22" t="s">
        <v>3130</v>
      </c>
      <c r="E1088" s="22" t="s">
        <v>2988</v>
      </c>
      <c r="F1088" s="21">
        <v>1</v>
      </c>
      <c r="G1088" s="23">
        <v>600</v>
      </c>
      <c r="H1088" s="21">
        <v>-1</v>
      </c>
      <c r="I1088" s="21">
        <v>0</v>
      </c>
      <c r="J1088" s="21">
        <v>705000</v>
      </c>
      <c r="K1088" s="21">
        <v>0</v>
      </c>
      <c r="L1088" s="22" t="s">
        <v>2988</v>
      </c>
      <c r="M1088" s="21">
        <v>0</v>
      </c>
      <c r="N1088" s="21">
        <v>21</v>
      </c>
      <c r="O1088" s="21">
        <v>0</v>
      </c>
      <c r="P1088" s="21">
        <v>0</v>
      </c>
      <c r="Q1088">
        <f>VLOOKUP(C1088,Facturas!B:T,19,0)</f>
        <v>3270</v>
      </c>
    </row>
    <row r="1089" spans="1:17" x14ac:dyDescent="0.25">
      <c r="A1089" s="21">
        <v>938</v>
      </c>
      <c r="B1089" s="21">
        <v>184</v>
      </c>
      <c r="C1089" s="22" t="s">
        <v>954</v>
      </c>
      <c r="D1089" s="22" t="s">
        <v>3130</v>
      </c>
      <c r="E1089" s="22" t="s">
        <v>2988</v>
      </c>
      <c r="F1089" s="21">
        <v>1</v>
      </c>
      <c r="G1089" s="23">
        <v>600</v>
      </c>
      <c r="H1089" s="21">
        <v>-1</v>
      </c>
      <c r="I1089" s="21">
        <v>0</v>
      </c>
      <c r="J1089" s="21">
        <v>705000</v>
      </c>
      <c r="K1089" s="21">
        <v>0</v>
      </c>
      <c r="L1089" s="22" t="s">
        <v>2988</v>
      </c>
      <c r="M1089" s="21">
        <v>0</v>
      </c>
      <c r="N1089" s="21">
        <v>21</v>
      </c>
      <c r="O1089" s="21">
        <v>0</v>
      </c>
      <c r="P1089" s="21">
        <v>0</v>
      </c>
      <c r="Q1089">
        <f>VLOOKUP(C1089,Facturas!B:T,19,0)</f>
        <v>3179</v>
      </c>
    </row>
    <row r="1090" spans="1:17" x14ac:dyDescent="0.25">
      <c r="A1090" s="21">
        <v>937</v>
      </c>
      <c r="B1090" s="21">
        <v>183</v>
      </c>
      <c r="C1090" s="22" t="s">
        <v>909</v>
      </c>
      <c r="D1090" s="22" t="s">
        <v>3130</v>
      </c>
      <c r="E1090" s="22" t="s">
        <v>2988</v>
      </c>
      <c r="F1090" s="21">
        <v>1</v>
      </c>
      <c r="G1090" s="23">
        <v>600</v>
      </c>
      <c r="H1090" s="21">
        <v>-1</v>
      </c>
      <c r="I1090" s="21">
        <v>0</v>
      </c>
      <c r="J1090" s="21">
        <v>705000</v>
      </c>
      <c r="K1090" s="21">
        <v>0</v>
      </c>
      <c r="L1090" s="22" t="s">
        <v>2988</v>
      </c>
      <c r="M1090" s="21">
        <v>0</v>
      </c>
      <c r="N1090" s="21">
        <v>21</v>
      </c>
      <c r="O1090" s="21">
        <v>0</v>
      </c>
      <c r="P1090" s="21">
        <v>0</v>
      </c>
      <c r="Q1090">
        <f>VLOOKUP(C1090,Facturas!B:T,19,0)</f>
        <v>1187</v>
      </c>
    </row>
    <row r="1091" spans="1:17" x14ac:dyDescent="0.25">
      <c r="A1091" s="21">
        <v>936</v>
      </c>
      <c r="B1091" s="21">
        <v>182</v>
      </c>
      <c r="C1091" s="22" t="s">
        <v>874</v>
      </c>
      <c r="D1091" s="22" t="s">
        <v>3130</v>
      </c>
      <c r="E1091" s="22" t="s">
        <v>2988</v>
      </c>
      <c r="F1091" s="21">
        <v>1</v>
      </c>
      <c r="G1091" s="23">
        <v>600</v>
      </c>
      <c r="H1091" s="21">
        <v>-1</v>
      </c>
      <c r="I1091" s="21">
        <v>0</v>
      </c>
      <c r="J1091" s="21">
        <v>705000</v>
      </c>
      <c r="K1091" s="21">
        <v>0</v>
      </c>
      <c r="L1091" s="22" t="s">
        <v>2988</v>
      </c>
      <c r="M1091" s="21">
        <v>0</v>
      </c>
      <c r="N1091" s="21">
        <v>21</v>
      </c>
      <c r="O1091" s="21">
        <v>0</v>
      </c>
      <c r="P1091" s="21">
        <v>0</v>
      </c>
      <c r="Q1091">
        <f>VLOOKUP(C1091,Facturas!B:T,19,0)</f>
        <v>931</v>
      </c>
    </row>
    <row r="1092" spans="1:17" x14ac:dyDescent="0.25">
      <c r="A1092" s="21">
        <v>905</v>
      </c>
      <c r="B1092" s="21">
        <v>115</v>
      </c>
      <c r="C1092" s="22" t="s">
        <v>870</v>
      </c>
      <c r="D1092" s="22" t="s">
        <v>3130</v>
      </c>
      <c r="E1092" s="22" t="s">
        <v>2988</v>
      </c>
      <c r="F1092" s="21">
        <v>1</v>
      </c>
      <c r="G1092" s="23">
        <v>290</v>
      </c>
      <c r="H1092" s="21">
        <v>-1</v>
      </c>
      <c r="I1092" s="21">
        <v>0</v>
      </c>
      <c r="J1092" s="21">
        <v>705000</v>
      </c>
      <c r="K1092" s="21">
        <v>0</v>
      </c>
      <c r="L1092" s="22" t="s">
        <v>2988</v>
      </c>
      <c r="M1092" s="21">
        <v>0</v>
      </c>
      <c r="N1092" s="21">
        <v>21</v>
      </c>
      <c r="O1092" s="21">
        <v>0</v>
      </c>
      <c r="P1092" s="21">
        <v>0</v>
      </c>
      <c r="Q1092">
        <f>VLOOKUP(C1092,Facturas!B:T,19,0)</f>
        <v>927</v>
      </c>
    </row>
    <row r="1093" spans="1:17" x14ac:dyDescent="0.25">
      <c r="A1093" s="21">
        <v>947</v>
      </c>
      <c r="B1093" s="21">
        <v>210</v>
      </c>
      <c r="C1093" s="22" t="s">
        <v>879</v>
      </c>
      <c r="D1093" s="22" t="s">
        <v>3130</v>
      </c>
      <c r="E1093" s="22" t="s">
        <v>2988</v>
      </c>
      <c r="F1093" s="21">
        <v>1</v>
      </c>
      <c r="G1093" s="23">
        <v>600</v>
      </c>
      <c r="H1093" s="21">
        <v>-1</v>
      </c>
      <c r="I1093" s="21">
        <v>0</v>
      </c>
      <c r="J1093" s="21">
        <v>705000</v>
      </c>
      <c r="K1093" s="21">
        <v>0</v>
      </c>
      <c r="L1093" s="22" t="s">
        <v>2988</v>
      </c>
      <c r="M1093" s="21">
        <v>0</v>
      </c>
      <c r="N1093" s="21">
        <v>21</v>
      </c>
      <c r="O1093" s="21">
        <v>0</v>
      </c>
      <c r="P1093" s="21">
        <v>0</v>
      </c>
      <c r="Q1093">
        <f>VLOOKUP(C1093,Facturas!B:T,19,0)</f>
        <v>936</v>
      </c>
    </row>
    <row r="1094" spans="1:17" x14ac:dyDescent="0.25">
      <c r="A1094" s="21">
        <v>862</v>
      </c>
      <c r="B1094" s="21">
        <v>26</v>
      </c>
      <c r="C1094" s="22" t="s">
        <v>893</v>
      </c>
      <c r="D1094" s="22" t="s">
        <v>3130</v>
      </c>
      <c r="E1094" s="22" t="s">
        <v>2988</v>
      </c>
      <c r="F1094" s="21">
        <v>1</v>
      </c>
      <c r="G1094" s="23">
        <v>260</v>
      </c>
      <c r="H1094" s="21">
        <v>-1</v>
      </c>
      <c r="I1094" s="21">
        <v>0</v>
      </c>
      <c r="J1094" s="21">
        <v>705000</v>
      </c>
      <c r="K1094" s="21">
        <v>0</v>
      </c>
      <c r="L1094" s="22" t="s">
        <v>2988</v>
      </c>
      <c r="M1094" s="21">
        <v>0</v>
      </c>
      <c r="N1094" s="21">
        <v>21</v>
      </c>
      <c r="O1094" s="21">
        <v>0</v>
      </c>
      <c r="P1094" s="21">
        <v>0</v>
      </c>
      <c r="Q1094">
        <f>VLOOKUP(C1094,Facturas!B:T,19,0)</f>
        <v>1170</v>
      </c>
    </row>
    <row r="1095" spans="1:17" x14ac:dyDescent="0.25">
      <c r="A1095" s="21">
        <v>873</v>
      </c>
      <c r="B1095" s="21">
        <v>46</v>
      </c>
      <c r="C1095" s="22" t="s">
        <v>975</v>
      </c>
      <c r="D1095" s="22" t="s">
        <v>3130</v>
      </c>
      <c r="E1095" s="22" t="s">
        <v>2988</v>
      </c>
      <c r="F1095" s="21">
        <v>1</v>
      </c>
      <c r="G1095" s="23">
        <v>230</v>
      </c>
      <c r="H1095" s="21">
        <v>-1</v>
      </c>
      <c r="I1095" s="21">
        <v>0</v>
      </c>
      <c r="J1095" s="21">
        <v>705000</v>
      </c>
      <c r="K1095" s="21">
        <v>0</v>
      </c>
      <c r="L1095" s="22" t="s">
        <v>2988</v>
      </c>
      <c r="M1095" s="21">
        <v>0</v>
      </c>
      <c r="N1095" s="21">
        <v>21</v>
      </c>
      <c r="O1095" s="21">
        <v>0</v>
      </c>
      <c r="P1095" s="21">
        <v>0</v>
      </c>
      <c r="Q1095">
        <f>VLOOKUP(C1095,Facturas!B:T,19,0)</f>
        <v>3261</v>
      </c>
    </row>
    <row r="1096" spans="1:17" x14ac:dyDescent="0.25">
      <c r="A1096" s="21">
        <v>872</v>
      </c>
      <c r="B1096" s="21">
        <v>45</v>
      </c>
      <c r="C1096" s="22" t="s">
        <v>945</v>
      </c>
      <c r="D1096" s="22" t="s">
        <v>3130</v>
      </c>
      <c r="E1096" s="22" t="s">
        <v>2988</v>
      </c>
      <c r="F1096" s="21">
        <v>1</v>
      </c>
      <c r="G1096" s="23">
        <v>230</v>
      </c>
      <c r="H1096" s="21">
        <v>-1</v>
      </c>
      <c r="I1096" s="21">
        <v>0</v>
      </c>
      <c r="J1096" s="21">
        <v>705000</v>
      </c>
      <c r="K1096" s="21">
        <v>0</v>
      </c>
      <c r="L1096" s="22" t="s">
        <v>2988</v>
      </c>
      <c r="M1096" s="21">
        <v>0</v>
      </c>
      <c r="N1096" s="21">
        <v>21</v>
      </c>
      <c r="O1096" s="21">
        <v>0</v>
      </c>
      <c r="P1096" s="21">
        <v>0</v>
      </c>
      <c r="Q1096">
        <f>VLOOKUP(C1096,Facturas!B:T,19,0)</f>
        <v>3170</v>
      </c>
    </row>
    <row r="1097" spans="1:17" x14ac:dyDescent="0.25">
      <c r="A1097" s="21">
        <v>871</v>
      </c>
      <c r="B1097" s="21">
        <v>44</v>
      </c>
      <c r="C1097" s="22" t="s">
        <v>897</v>
      </c>
      <c r="D1097" s="22" t="s">
        <v>3130</v>
      </c>
      <c r="E1097" s="22" t="s">
        <v>2988</v>
      </c>
      <c r="F1097" s="21">
        <v>1</v>
      </c>
      <c r="G1097" s="23">
        <v>230</v>
      </c>
      <c r="H1097" s="21">
        <v>-1</v>
      </c>
      <c r="I1097" s="21">
        <v>0</v>
      </c>
      <c r="J1097" s="21">
        <v>705000</v>
      </c>
      <c r="K1097" s="21">
        <v>0</v>
      </c>
      <c r="L1097" s="22" t="s">
        <v>2988</v>
      </c>
      <c r="M1097" s="21">
        <v>0</v>
      </c>
      <c r="N1097" s="21">
        <v>21</v>
      </c>
      <c r="O1097" s="21">
        <v>0</v>
      </c>
      <c r="P1097" s="21">
        <v>0</v>
      </c>
      <c r="Q1097">
        <f>VLOOKUP(C1097,Facturas!B:T,19,0)</f>
        <v>1175</v>
      </c>
    </row>
    <row r="1098" spans="1:17" x14ac:dyDescent="0.25">
      <c r="A1098" s="21">
        <v>870</v>
      </c>
      <c r="B1098" s="21">
        <v>43</v>
      </c>
      <c r="C1098" s="22" t="s">
        <v>865</v>
      </c>
      <c r="D1098" s="22" t="s">
        <v>3130</v>
      </c>
      <c r="E1098" s="22" t="s">
        <v>2988</v>
      </c>
      <c r="F1098" s="21">
        <v>1</v>
      </c>
      <c r="G1098" s="23">
        <v>230</v>
      </c>
      <c r="H1098" s="21">
        <v>-1</v>
      </c>
      <c r="I1098" s="21">
        <v>0</v>
      </c>
      <c r="J1098" s="21">
        <v>705000</v>
      </c>
      <c r="K1098" s="21">
        <v>0</v>
      </c>
      <c r="L1098" s="22" t="s">
        <v>2988</v>
      </c>
      <c r="M1098" s="21">
        <v>0</v>
      </c>
      <c r="N1098" s="21">
        <v>21</v>
      </c>
      <c r="O1098" s="21">
        <v>0</v>
      </c>
      <c r="P1098" s="21">
        <v>0</v>
      </c>
      <c r="Q1098">
        <f>VLOOKUP(C1098,Facturas!B:T,19,0)</f>
        <v>922</v>
      </c>
    </row>
    <row r="1099" spans="1:17" x14ac:dyDescent="0.25">
      <c r="A1099" s="21">
        <v>869</v>
      </c>
      <c r="B1099" s="21">
        <v>42</v>
      </c>
      <c r="C1099" s="22" t="s">
        <v>830</v>
      </c>
      <c r="D1099" s="22" t="s">
        <v>3130</v>
      </c>
      <c r="E1099" s="22" t="s">
        <v>2988</v>
      </c>
      <c r="F1099" s="21">
        <v>1</v>
      </c>
      <c r="G1099" s="23">
        <v>230</v>
      </c>
      <c r="H1099" s="21">
        <v>-1</v>
      </c>
      <c r="I1099" s="21">
        <v>0</v>
      </c>
      <c r="J1099" s="21">
        <v>705000</v>
      </c>
      <c r="K1099" s="21">
        <v>-1</v>
      </c>
      <c r="L1099" s="22" t="s">
        <v>2988</v>
      </c>
      <c r="M1099" s="21">
        <v>0</v>
      </c>
      <c r="N1099" s="21">
        <v>21</v>
      </c>
      <c r="O1099" s="21">
        <v>0</v>
      </c>
      <c r="P1099" s="21">
        <v>0</v>
      </c>
      <c r="Q1099">
        <f>VLOOKUP(C1099,Facturas!B:T,19,0)</f>
        <v>831</v>
      </c>
    </row>
    <row r="1100" spans="1:17" x14ac:dyDescent="0.25">
      <c r="A1100" s="21">
        <v>868</v>
      </c>
      <c r="B1100" s="21">
        <v>34</v>
      </c>
      <c r="C1100" s="22" t="s">
        <v>896</v>
      </c>
      <c r="D1100" s="22" t="s">
        <v>3126</v>
      </c>
      <c r="E1100" s="22" t="s">
        <v>2988</v>
      </c>
      <c r="F1100" s="21">
        <v>1</v>
      </c>
      <c r="G1100" s="23">
        <v>190</v>
      </c>
      <c r="H1100" s="21">
        <v>-1</v>
      </c>
      <c r="I1100" s="21">
        <v>0</v>
      </c>
      <c r="J1100" s="21">
        <v>705000</v>
      </c>
      <c r="K1100" s="21">
        <v>0</v>
      </c>
      <c r="L1100" s="22" t="s">
        <v>2988</v>
      </c>
      <c r="M1100" s="21">
        <v>0</v>
      </c>
      <c r="N1100" s="21">
        <v>21</v>
      </c>
      <c r="O1100" s="21">
        <v>0</v>
      </c>
      <c r="P1100" s="21">
        <v>0</v>
      </c>
      <c r="Q1100">
        <f>VLOOKUP(C1100,Facturas!B:T,19,0)</f>
        <v>1174</v>
      </c>
    </row>
    <row r="1101" spans="1:17" x14ac:dyDescent="0.25">
      <c r="A1101" s="21">
        <v>867</v>
      </c>
      <c r="B1101" s="21">
        <v>33</v>
      </c>
      <c r="C1101" s="22" t="s">
        <v>825</v>
      </c>
      <c r="D1101" s="22" t="s">
        <v>3126</v>
      </c>
      <c r="E1101" s="22" t="s">
        <v>2988</v>
      </c>
      <c r="F1101" s="21">
        <v>1</v>
      </c>
      <c r="G1101" s="23">
        <v>190</v>
      </c>
      <c r="H1101" s="21">
        <v>-1</v>
      </c>
      <c r="I1101" s="21">
        <v>0</v>
      </c>
      <c r="J1101" s="21">
        <v>705000</v>
      </c>
      <c r="K1101" s="21">
        <v>-1</v>
      </c>
      <c r="L1101" s="22" t="s">
        <v>2988</v>
      </c>
      <c r="M1101" s="21">
        <v>0</v>
      </c>
      <c r="N1101" s="21">
        <v>21</v>
      </c>
      <c r="O1101" s="21">
        <v>0</v>
      </c>
      <c r="P1101" s="21">
        <v>0</v>
      </c>
      <c r="Q1101">
        <f>VLOOKUP(C1101,Facturas!B:T,19,0)</f>
        <v>817</v>
      </c>
    </row>
    <row r="1102" spans="1:17" x14ac:dyDescent="0.25">
      <c r="A1102" s="21">
        <v>866</v>
      </c>
      <c r="B1102" s="21">
        <v>30</v>
      </c>
      <c r="C1102" s="22" t="s">
        <v>973</v>
      </c>
      <c r="D1102" s="22" t="s">
        <v>3130</v>
      </c>
      <c r="E1102" s="22" t="s">
        <v>2988</v>
      </c>
      <c r="F1102" s="21">
        <v>1</v>
      </c>
      <c r="G1102" s="23">
        <v>260</v>
      </c>
      <c r="H1102" s="21">
        <v>-1</v>
      </c>
      <c r="I1102" s="21">
        <v>0</v>
      </c>
      <c r="J1102" s="21">
        <v>705000</v>
      </c>
      <c r="K1102" s="21">
        <v>0</v>
      </c>
      <c r="L1102" s="22" t="s">
        <v>2988</v>
      </c>
      <c r="M1102" s="21">
        <v>0</v>
      </c>
      <c r="N1102" s="21">
        <v>21</v>
      </c>
      <c r="O1102" s="21">
        <v>0</v>
      </c>
      <c r="P1102" s="21">
        <v>0</v>
      </c>
      <c r="Q1102">
        <f>VLOOKUP(C1102,Facturas!B:T,19,0)</f>
        <v>3259</v>
      </c>
    </row>
    <row r="1103" spans="1:17" x14ac:dyDescent="0.25">
      <c r="A1103" s="21">
        <v>865</v>
      </c>
      <c r="B1103" s="21">
        <v>29</v>
      </c>
      <c r="C1103" s="22" t="s">
        <v>944</v>
      </c>
      <c r="D1103" s="22" t="s">
        <v>3130</v>
      </c>
      <c r="E1103" s="22" t="s">
        <v>2988</v>
      </c>
      <c r="F1103" s="21">
        <v>1</v>
      </c>
      <c r="G1103" s="23">
        <v>260</v>
      </c>
      <c r="H1103" s="21">
        <v>-1</v>
      </c>
      <c r="I1103" s="21">
        <v>0</v>
      </c>
      <c r="J1103" s="21">
        <v>705000</v>
      </c>
      <c r="K1103" s="21">
        <v>0</v>
      </c>
      <c r="L1103" s="22" t="s">
        <v>2988</v>
      </c>
      <c r="M1103" s="21">
        <v>0</v>
      </c>
      <c r="N1103" s="21">
        <v>21</v>
      </c>
      <c r="O1103" s="21">
        <v>0</v>
      </c>
      <c r="P1103" s="21">
        <v>0</v>
      </c>
      <c r="Q1103">
        <f>VLOOKUP(C1103,Facturas!B:T,19,0)</f>
        <v>3169</v>
      </c>
    </row>
    <row r="1104" spans="1:17" x14ac:dyDescent="0.25">
      <c r="A1104" s="21">
        <v>907</v>
      </c>
      <c r="B1104" s="21">
        <v>117</v>
      </c>
      <c r="C1104" s="22" t="s">
        <v>950</v>
      </c>
      <c r="D1104" s="22" t="s">
        <v>3130</v>
      </c>
      <c r="E1104" s="22" t="s">
        <v>2988</v>
      </c>
      <c r="F1104" s="21">
        <v>1</v>
      </c>
      <c r="G1104" s="23">
        <v>290</v>
      </c>
      <c r="H1104" s="21">
        <v>-1</v>
      </c>
      <c r="I1104" s="21">
        <v>0</v>
      </c>
      <c r="J1104" s="21">
        <v>705000</v>
      </c>
      <c r="K1104" s="21">
        <v>0</v>
      </c>
      <c r="L1104" s="22" t="s">
        <v>2988</v>
      </c>
      <c r="M1104" s="21">
        <v>0</v>
      </c>
      <c r="N1104" s="21">
        <v>21</v>
      </c>
      <c r="O1104" s="21">
        <v>0</v>
      </c>
      <c r="P1104" s="21">
        <v>0</v>
      </c>
      <c r="Q1104">
        <f>VLOOKUP(C1104,Facturas!B:T,19,0)</f>
        <v>3175</v>
      </c>
    </row>
    <row r="1105" spans="1:17" x14ac:dyDescent="0.25">
      <c r="A1105" s="21">
        <v>863</v>
      </c>
      <c r="B1105" s="21">
        <v>27</v>
      </c>
      <c r="C1105" s="22" t="s">
        <v>864</v>
      </c>
      <c r="D1105" s="22" t="s">
        <v>3130</v>
      </c>
      <c r="E1105" s="22" t="s">
        <v>2988</v>
      </c>
      <c r="F1105" s="21">
        <v>1</v>
      </c>
      <c r="G1105" s="23">
        <v>260</v>
      </c>
      <c r="H1105" s="21">
        <v>-1</v>
      </c>
      <c r="I1105" s="21">
        <v>0</v>
      </c>
      <c r="J1105" s="21">
        <v>705000</v>
      </c>
      <c r="K1105" s="21">
        <v>0</v>
      </c>
      <c r="L1105" s="22" t="s">
        <v>3000</v>
      </c>
      <c r="M1105" s="21">
        <v>0</v>
      </c>
      <c r="N1105" s="21">
        <v>21</v>
      </c>
      <c r="O1105" s="21">
        <v>0</v>
      </c>
      <c r="P1105" s="21">
        <v>0</v>
      </c>
      <c r="Q1105">
        <f>VLOOKUP(C1105,Facturas!B:T,19,0)</f>
        <v>921</v>
      </c>
    </row>
    <row r="1106" spans="1:17" x14ac:dyDescent="0.25">
      <c r="A1106" s="21">
        <v>877</v>
      </c>
      <c r="B1106" s="21">
        <v>59</v>
      </c>
      <c r="C1106" s="22" t="s">
        <v>866</v>
      </c>
      <c r="D1106" s="22" t="s">
        <v>3130</v>
      </c>
      <c r="E1106" s="22" t="s">
        <v>2988</v>
      </c>
      <c r="F1106" s="21">
        <v>1</v>
      </c>
      <c r="G1106" s="23">
        <v>206</v>
      </c>
      <c r="H1106" s="21">
        <v>-1</v>
      </c>
      <c r="I1106" s="21">
        <v>0</v>
      </c>
      <c r="J1106" s="21">
        <v>705000</v>
      </c>
      <c r="K1106" s="21">
        <v>0</v>
      </c>
      <c r="L1106" s="22" t="s">
        <v>2988</v>
      </c>
      <c r="M1106" s="21">
        <v>0</v>
      </c>
      <c r="N1106" s="21">
        <v>21</v>
      </c>
      <c r="O1106" s="21">
        <v>0</v>
      </c>
      <c r="P1106" s="21">
        <v>0</v>
      </c>
      <c r="Q1106">
        <f>VLOOKUP(C1106,Facturas!B:T,19,0)</f>
        <v>923</v>
      </c>
    </row>
    <row r="1107" spans="1:17" x14ac:dyDescent="0.25">
      <c r="A1107" s="21">
        <v>861</v>
      </c>
      <c r="B1107" s="21">
        <v>18</v>
      </c>
      <c r="C1107" s="22" t="s">
        <v>929</v>
      </c>
      <c r="D1107" s="22" t="s">
        <v>3126</v>
      </c>
      <c r="E1107" s="22" t="s">
        <v>2988</v>
      </c>
      <c r="F1107" s="21">
        <v>1</v>
      </c>
      <c r="G1107" s="23">
        <v>140</v>
      </c>
      <c r="H1107" s="21">
        <v>-1</v>
      </c>
      <c r="I1107" s="21">
        <v>0</v>
      </c>
      <c r="J1107" s="21">
        <v>705000</v>
      </c>
      <c r="K1107" s="21">
        <v>0</v>
      </c>
      <c r="L1107" s="22" t="s">
        <v>2988</v>
      </c>
      <c r="M1107" s="21">
        <v>0</v>
      </c>
      <c r="N1107" s="21">
        <v>21</v>
      </c>
      <c r="O1107" s="21">
        <v>0</v>
      </c>
      <c r="P1107" s="21">
        <v>0</v>
      </c>
      <c r="Q1107">
        <f>VLOOKUP(C1107,Facturas!B:T,19,0)</f>
        <v>1207</v>
      </c>
    </row>
    <row r="1108" spans="1:17" x14ac:dyDescent="0.25">
      <c r="A1108" s="21">
        <v>860</v>
      </c>
      <c r="B1108" s="21">
        <v>14</v>
      </c>
      <c r="C1108" s="22" t="s">
        <v>998</v>
      </c>
      <c r="D1108" s="22" t="s">
        <v>3130</v>
      </c>
      <c r="E1108" s="22" t="s">
        <v>2988</v>
      </c>
      <c r="F1108" s="21">
        <v>1</v>
      </c>
      <c r="G1108" s="23">
        <v>300</v>
      </c>
      <c r="H1108" s="21">
        <v>-1</v>
      </c>
      <c r="I1108" s="21">
        <v>0</v>
      </c>
      <c r="J1108" s="21">
        <v>705000</v>
      </c>
      <c r="K1108" s="21">
        <v>0</v>
      </c>
      <c r="L1108" s="22" t="s">
        <v>2988</v>
      </c>
      <c r="M1108" s="21">
        <v>0</v>
      </c>
      <c r="N1108" s="21">
        <v>21</v>
      </c>
      <c r="O1108" s="21">
        <v>0</v>
      </c>
      <c r="P1108" s="21">
        <v>0</v>
      </c>
      <c r="Q1108">
        <f>VLOOKUP(C1108,Facturas!B:T,19,0)</f>
        <v>3284</v>
      </c>
    </row>
    <row r="1109" spans="1:17" x14ac:dyDescent="0.25">
      <c r="A1109" s="21">
        <v>859</v>
      </c>
      <c r="B1109" s="21">
        <v>13</v>
      </c>
      <c r="C1109" s="22" t="s">
        <v>967</v>
      </c>
      <c r="D1109" s="22" t="s">
        <v>3130</v>
      </c>
      <c r="E1109" s="22" t="s">
        <v>2988</v>
      </c>
      <c r="F1109" s="21">
        <v>1</v>
      </c>
      <c r="G1109" s="23">
        <v>300</v>
      </c>
      <c r="H1109" s="21">
        <v>-1</v>
      </c>
      <c r="I1109" s="21">
        <v>0</v>
      </c>
      <c r="J1109" s="21">
        <v>705000</v>
      </c>
      <c r="K1109" s="21">
        <v>0</v>
      </c>
      <c r="L1109" s="22" t="s">
        <v>2988</v>
      </c>
      <c r="M1109" s="21">
        <v>0</v>
      </c>
      <c r="N1109" s="21">
        <v>21</v>
      </c>
      <c r="O1109" s="21">
        <v>0</v>
      </c>
      <c r="P1109" s="21">
        <v>0</v>
      </c>
      <c r="Q1109">
        <f>VLOOKUP(C1109,Facturas!B:T,19,0)</f>
        <v>3192</v>
      </c>
    </row>
    <row r="1110" spans="1:17" x14ac:dyDescent="0.25">
      <c r="A1110" s="21">
        <v>858</v>
      </c>
      <c r="B1110" s="21">
        <v>12</v>
      </c>
      <c r="C1110" s="22" t="s">
        <v>937</v>
      </c>
      <c r="D1110" s="22" t="s">
        <v>3130</v>
      </c>
      <c r="E1110" s="22" t="s">
        <v>2988</v>
      </c>
      <c r="F1110" s="21">
        <v>1</v>
      </c>
      <c r="G1110" s="23">
        <v>300</v>
      </c>
      <c r="H1110" s="21">
        <v>-1</v>
      </c>
      <c r="I1110" s="21">
        <v>0</v>
      </c>
      <c r="J1110" s="21">
        <v>705000</v>
      </c>
      <c r="K1110" s="21">
        <v>0</v>
      </c>
      <c r="L1110" s="22" t="s">
        <v>2988</v>
      </c>
      <c r="M1110" s="21">
        <v>0</v>
      </c>
      <c r="N1110" s="21">
        <v>21</v>
      </c>
      <c r="O1110" s="21">
        <v>0</v>
      </c>
      <c r="P1110" s="21">
        <v>0</v>
      </c>
      <c r="Q1110">
        <f>VLOOKUP(C1110,Facturas!B:T,19,0)</f>
        <v>1215</v>
      </c>
    </row>
    <row r="1111" spans="1:17" x14ac:dyDescent="0.25">
      <c r="A1111" s="21">
        <v>857</v>
      </c>
      <c r="B1111" s="21">
        <v>11</v>
      </c>
      <c r="C1111" s="22" t="s">
        <v>888</v>
      </c>
      <c r="D1111" s="22" t="s">
        <v>3266</v>
      </c>
      <c r="E1111" s="22" t="s">
        <v>2988</v>
      </c>
      <c r="F1111" s="21">
        <v>1</v>
      </c>
      <c r="G1111" s="23">
        <v>300</v>
      </c>
      <c r="H1111" s="21">
        <v>-1</v>
      </c>
      <c r="I1111" s="21">
        <v>0</v>
      </c>
      <c r="J1111" s="21">
        <v>705000</v>
      </c>
      <c r="K1111" s="21">
        <v>0</v>
      </c>
      <c r="L1111" s="22" t="s">
        <v>3000</v>
      </c>
      <c r="M1111" s="21">
        <v>0</v>
      </c>
      <c r="N1111" s="21">
        <v>21</v>
      </c>
      <c r="O1111" s="21">
        <v>0</v>
      </c>
      <c r="P1111" s="21">
        <v>0</v>
      </c>
      <c r="Q1111">
        <f>VLOOKUP(C1111,Facturas!B:T,19,0)</f>
        <v>945</v>
      </c>
    </row>
    <row r="1112" spans="1:17" x14ac:dyDescent="0.25">
      <c r="A1112" s="21">
        <v>856</v>
      </c>
      <c r="B1112" s="21">
        <v>10</v>
      </c>
      <c r="C1112" s="22" t="s">
        <v>858</v>
      </c>
      <c r="D1112" s="22" t="s">
        <v>3267</v>
      </c>
      <c r="E1112" s="22" t="s">
        <v>2988</v>
      </c>
      <c r="F1112" s="21">
        <v>1</v>
      </c>
      <c r="G1112" s="23">
        <v>300</v>
      </c>
      <c r="H1112" s="21">
        <v>-1</v>
      </c>
      <c r="I1112" s="21">
        <v>0</v>
      </c>
      <c r="J1112" s="21">
        <v>705000</v>
      </c>
      <c r="K1112" s="21">
        <v>0</v>
      </c>
      <c r="L1112" s="22" t="s">
        <v>2988</v>
      </c>
      <c r="M1112" s="21">
        <v>0</v>
      </c>
      <c r="N1112" s="21">
        <v>21</v>
      </c>
      <c r="O1112" s="21">
        <v>0</v>
      </c>
      <c r="P1112" s="21">
        <v>0</v>
      </c>
      <c r="Q1112">
        <f>VLOOKUP(C1112,Facturas!B:T,19,0)</f>
        <v>859</v>
      </c>
    </row>
    <row r="1113" spans="1:17" x14ac:dyDescent="0.25">
      <c r="A1113" s="21">
        <v>855</v>
      </c>
      <c r="B1113" s="21">
        <v>7</v>
      </c>
      <c r="C1113" s="22" t="s">
        <v>997</v>
      </c>
      <c r="D1113" s="22" t="s">
        <v>3130</v>
      </c>
      <c r="E1113" s="22" t="s">
        <v>2988</v>
      </c>
      <c r="F1113" s="21">
        <v>1</v>
      </c>
      <c r="G1113" s="23">
        <v>290</v>
      </c>
      <c r="H1113" s="21">
        <v>-1</v>
      </c>
      <c r="I1113" s="21">
        <v>0</v>
      </c>
      <c r="J1113" s="21">
        <v>705000</v>
      </c>
      <c r="K1113" s="21">
        <v>0</v>
      </c>
      <c r="L1113" s="22" t="s">
        <v>2988</v>
      </c>
      <c r="M1113" s="21">
        <v>0</v>
      </c>
      <c r="N1113" s="21">
        <v>21</v>
      </c>
      <c r="O1113" s="21">
        <v>0</v>
      </c>
      <c r="P1113" s="21">
        <v>0</v>
      </c>
      <c r="Q1113">
        <f>VLOOKUP(C1113,Facturas!B:T,19,0)</f>
        <v>3283</v>
      </c>
    </row>
    <row r="1114" spans="1:17" x14ac:dyDescent="0.25">
      <c r="A1114" s="21">
        <v>854</v>
      </c>
      <c r="B1114" s="21">
        <v>6</v>
      </c>
      <c r="C1114" s="22" t="s">
        <v>966</v>
      </c>
      <c r="D1114" s="22" t="s">
        <v>3130</v>
      </c>
      <c r="E1114" s="22" t="s">
        <v>2988</v>
      </c>
      <c r="F1114" s="21">
        <v>1</v>
      </c>
      <c r="G1114" s="23">
        <v>290</v>
      </c>
      <c r="H1114" s="21">
        <v>-1</v>
      </c>
      <c r="I1114" s="21">
        <v>0</v>
      </c>
      <c r="J1114" s="21">
        <v>705000</v>
      </c>
      <c r="K1114" s="21">
        <v>0</v>
      </c>
      <c r="L1114" s="22" t="s">
        <v>2988</v>
      </c>
      <c r="M1114" s="21">
        <v>0</v>
      </c>
      <c r="N1114" s="21">
        <v>21</v>
      </c>
      <c r="O1114" s="21">
        <v>0</v>
      </c>
      <c r="P1114" s="21">
        <v>0</v>
      </c>
      <c r="Q1114">
        <f>VLOOKUP(C1114,Facturas!B:T,19,0)</f>
        <v>3191</v>
      </c>
    </row>
    <row r="1115" spans="1:17" x14ac:dyDescent="0.25">
      <c r="A1115" s="21">
        <v>853</v>
      </c>
      <c r="B1115" s="21">
        <v>5</v>
      </c>
      <c r="C1115" s="22" t="s">
        <v>936</v>
      </c>
      <c r="D1115" s="22" t="s">
        <v>3130</v>
      </c>
      <c r="E1115" s="22" t="s">
        <v>2988</v>
      </c>
      <c r="F1115" s="21">
        <v>1</v>
      </c>
      <c r="G1115" s="23">
        <v>290</v>
      </c>
      <c r="H1115" s="21">
        <v>-1</v>
      </c>
      <c r="I1115" s="21">
        <v>0</v>
      </c>
      <c r="J1115" s="21">
        <v>705000</v>
      </c>
      <c r="K1115" s="21">
        <v>0</v>
      </c>
      <c r="L1115" s="22" t="s">
        <v>2988</v>
      </c>
      <c r="M1115" s="21">
        <v>0</v>
      </c>
      <c r="N1115" s="21">
        <v>21</v>
      </c>
      <c r="O1115" s="21">
        <v>0</v>
      </c>
      <c r="P1115" s="21">
        <v>0</v>
      </c>
      <c r="Q1115">
        <f>VLOOKUP(C1115,Facturas!B:T,19,0)</f>
        <v>1214</v>
      </c>
    </row>
    <row r="1116" spans="1:17" x14ac:dyDescent="0.25">
      <c r="A1116" s="21">
        <v>852</v>
      </c>
      <c r="B1116" s="21">
        <v>4</v>
      </c>
      <c r="C1116" s="22" t="s">
        <v>887</v>
      </c>
      <c r="D1116" s="22" t="s">
        <v>3130</v>
      </c>
      <c r="E1116" s="22" t="s">
        <v>2988</v>
      </c>
      <c r="F1116" s="21">
        <v>1</v>
      </c>
      <c r="G1116" s="23">
        <v>290</v>
      </c>
      <c r="H1116" s="21">
        <v>-1</v>
      </c>
      <c r="I1116" s="21">
        <v>0</v>
      </c>
      <c r="J1116" s="21">
        <v>705000</v>
      </c>
      <c r="K1116" s="21">
        <v>0</v>
      </c>
      <c r="L1116" s="22" t="s">
        <v>2988</v>
      </c>
      <c r="M1116" s="21">
        <v>0</v>
      </c>
      <c r="N1116" s="21">
        <v>21</v>
      </c>
      <c r="O1116" s="21">
        <v>0</v>
      </c>
      <c r="P1116" s="21">
        <v>0</v>
      </c>
      <c r="Q1116">
        <f>VLOOKUP(C1116,Facturas!B:T,19,0)</f>
        <v>944</v>
      </c>
    </row>
    <row r="1117" spans="1:17" x14ac:dyDescent="0.25">
      <c r="A1117" s="21">
        <v>864</v>
      </c>
      <c r="B1117" s="21">
        <v>28</v>
      </c>
      <c r="C1117" s="22" t="s">
        <v>895</v>
      </c>
      <c r="D1117" s="22" t="s">
        <v>3130</v>
      </c>
      <c r="E1117" s="22" t="s">
        <v>2988</v>
      </c>
      <c r="F1117" s="21">
        <v>1</v>
      </c>
      <c r="G1117" s="23">
        <v>260</v>
      </c>
      <c r="H1117" s="21">
        <v>-1</v>
      </c>
      <c r="I1117" s="21">
        <v>0</v>
      </c>
      <c r="J1117" s="21">
        <v>705000</v>
      </c>
      <c r="K1117" s="21">
        <v>0</v>
      </c>
      <c r="L1117" s="22" t="s">
        <v>2988</v>
      </c>
      <c r="M1117" s="21">
        <v>0</v>
      </c>
      <c r="N1117" s="21">
        <v>21</v>
      </c>
      <c r="O1117" s="21">
        <v>0</v>
      </c>
      <c r="P1117" s="21">
        <v>0</v>
      </c>
      <c r="Q1117">
        <f>VLOOKUP(C1117,Facturas!B:T,19,0)</f>
        <v>1173</v>
      </c>
    </row>
    <row r="1118" spans="1:17" x14ac:dyDescent="0.25">
      <c r="A1118" s="21">
        <v>890</v>
      </c>
      <c r="B1118" s="21">
        <v>82</v>
      </c>
      <c r="C1118" s="22" t="s">
        <v>833</v>
      </c>
      <c r="D1118" s="22" t="s">
        <v>3130</v>
      </c>
      <c r="E1118" s="22" t="s">
        <v>2988</v>
      </c>
      <c r="F1118" s="21">
        <v>1</v>
      </c>
      <c r="G1118" s="23">
        <v>275</v>
      </c>
      <c r="H1118" s="21">
        <v>-1</v>
      </c>
      <c r="I1118" s="21">
        <v>0</v>
      </c>
      <c r="J1118" s="21">
        <v>705000</v>
      </c>
      <c r="K1118" s="21">
        <v>-1</v>
      </c>
      <c r="L1118" s="22" t="s">
        <v>2988</v>
      </c>
      <c r="M1118" s="21">
        <v>0</v>
      </c>
      <c r="N1118" s="21">
        <v>21</v>
      </c>
      <c r="O1118" s="21">
        <v>0</v>
      </c>
      <c r="P1118" s="21">
        <v>0</v>
      </c>
      <c r="Q1118">
        <f>VLOOKUP(C1118,Facturas!B:T,19,0)</f>
        <v>834</v>
      </c>
    </row>
    <row r="1119" spans="1:17" x14ac:dyDescent="0.25">
      <c r="A1119" s="21">
        <v>904</v>
      </c>
      <c r="B1119" s="21">
        <v>114</v>
      </c>
      <c r="C1119" s="22" t="s">
        <v>835</v>
      </c>
      <c r="D1119" s="22" t="s">
        <v>3130</v>
      </c>
      <c r="E1119" s="22" t="s">
        <v>2988</v>
      </c>
      <c r="F1119" s="21">
        <v>1</v>
      </c>
      <c r="G1119" s="23">
        <v>290</v>
      </c>
      <c r="H1119" s="21">
        <v>-1</v>
      </c>
      <c r="I1119" s="21">
        <v>0</v>
      </c>
      <c r="J1119" s="21">
        <v>705000</v>
      </c>
      <c r="K1119" s="21">
        <v>0</v>
      </c>
      <c r="L1119" s="22" t="s">
        <v>2988</v>
      </c>
      <c r="M1119" s="21">
        <v>0</v>
      </c>
      <c r="N1119" s="21">
        <v>21</v>
      </c>
      <c r="O1119" s="21">
        <v>0</v>
      </c>
      <c r="P1119" s="21">
        <v>0</v>
      </c>
      <c r="Q1119">
        <f>VLOOKUP(C1119,Facturas!B:T,19,0)</f>
        <v>836</v>
      </c>
    </row>
    <row r="1120" spans="1:17" x14ac:dyDescent="0.25">
      <c r="A1120" s="21">
        <v>903</v>
      </c>
      <c r="B1120" s="21">
        <v>106</v>
      </c>
      <c r="C1120" s="22" t="s">
        <v>904</v>
      </c>
      <c r="D1120" s="22" t="s">
        <v>3126</v>
      </c>
      <c r="E1120" s="22" t="s">
        <v>2988</v>
      </c>
      <c r="F1120" s="21">
        <v>1</v>
      </c>
      <c r="G1120" s="23">
        <v>340</v>
      </c>
      <c r="H1120" s="21">
        <v>-1</v>
      </c>
      <c r="I1120" s="21">
        <v>0</v>
      </c>
      <c r="J1120" s="21">
        <v>705000</v>
      </c>
      <c r="K1120" s="21">
        <v>0</v>
      </c>
      <c r="L1120" s="22" t="s">
        <v>2988</v>
      </c>
      <c r="M1120" s="21">
        <v>0</v>
      </c>
      <c r="N1120" s="21">
        <v>21</v>
      </c>
      <c r="O1120" s="21">
        <v>0</v>
      </c>
      <c r="P1120" s="21">
        <v>0</v>
      </c>
      <c r="Q1120">
        <f>VLOOKUP(C1120,Facturas!B:T,19,0)</f>
        <v>1182</v>
      </c>
    </row>
    <row r="1121" spans="1:17" x14ac:dyDescent="0.25">
      <c r="A1121" s="21">
        <v>900</v>
      </c>
      <c r="B1121" s="21">
        <v>101</v>
      </c>
      <c r="C1121" s="22" t="s">
        <v>903</v>
      </c>
      <c r="D1121" s="22" t="s">
        <v>3126</v>
      </c>
      <c r="E1121" s="22" t="s">
        <v>2988</v>
      </c>
      <c r="F1121" s="21">
        <v>1</v>
      </c>
      <c r="G1121" s="23">
        <v>550</v>
      </c>
      <c r="H1121" s="21">
        <v>-1</v>
      </c>
      <c r="I1121" s="21">
        <v>0</v>
      </c>
      <c r="J1121" s="21">
        <v>705000</v>
      </c>
      <c r="K1121" s="21">
        <v>0</v>
      </c>
      <c r="L1121" s="22" t="s">
        <v>2988</v>
      </c>
      <c r="M1121" s="21">
        <v>0</v>
      </c>
      <c r="N1121" s="21">
        <v>21</v>
      </c>
      <c r="O1121" s="21">
        <v>0</v>
      </c>
      <c r="P1121" s="21">
        <v>0</v>
      </c>
      <c r="Q1121">
        <f>VLOOKUP(C1121,Facturas!B:T,19,0)</f>
        <v>1181</v>
      </c>
    </row>
    <row r="1122" spans="1:17" x14ac:dyDescent="0.25">
      <c r="A1122" s="21">
        <v>899</v>
      </c>
      <c r="B1122" s="21">
        <v>97</v>
      </c>
      <c r="C1122" s="22" t="s">
        <v>979</v>
      </c>
      <c r="D1122" s="22" t="s">
        <v>3130</v>
      </c>
      <c r="E1122" s="22" t="s">
        <v>2988</v>
      </c>
      <c r="F1122" s="21">
        <v>1</v>
      </c>
      <c r="G1122" s="23">
        <v>250</v>
      </c>
      <c r="H1122" s="21">
        <v>-1</v>
      </c>
      <c r="I1122" s="21">
        <v>0</v>
      </c>
      <c r="J1122" s="21">
        <v>705000</v>
      </c>
      <c r="K1122" s="21">
        <v>0</v>
      </c>
      <c r="L1122" s="22" t="s">
        <v>2988</v>
      </c>
      <c r="M1122" s="21">
        <v>0</v>
      </c>
      <c r="N1122" s="21">
        <v>21</v>
      </c>
      <c r="O1122" s="21">
        <v>0</v>
      </c>
      <c r="P1122" s="21">
        <v>0</v>
      </c>
      <c r="Q1122">
        <f>VLOOKUP(C1122,Facturas!B:T,19,0)</f>
        <v>3265</v>
      </c>
    </row>
    <row r="1123" spans="1:17" x14ac:dyDescent="0.25">
      <c r="A1123" s="21">
        <v>898</v>
      </c>
      <c r="B1123" s="21">
        <v>96</v>
      </c>
      <c r="C1123" s="22" t="s">
        <v>949</v>
      </c>
      <c r="D1123" s="22" t="s">
        <v>3130</v>
      </c>
      <c r="E1123" s="22" t="s">
        <v>2988</v>
      </c>
      <c r="F1123" s="21">
        <v>1</v>
      </c>
      <c r="G1123" s="23">
        <v>250</v>
      </c>
      <c r="H1123" s="21">
        <v>-1</v>
      </c>
      <c r="I1123" s="21">
        <v>0</v>
      </c>
      <c r="J1123" s="21">
        <v>705000</v>
      </c>
      <c r="K1123" s="21">
        <v>0</v>
      </c>
      <c r="L1123" s="22" t="s">
        <v>2988</v>
      </c>
      <c r="M1123" s="21">
        <v>0</v>
      </c>
      <c r="N1123" s="21">
        <v>21</v>
      </c>
      <c r="O1123" s="21">
        <v>0</v>
      </c>
      <c r="P1123" s="21">
        <v>0</v>
      </c>
      <c r="Q1123">
        <f>VLOOKUP(C1123,Facturas!B:T,19,0)</f>
        <v>3174</v>
      </c>
    </row>
    <row r="1124" spans="1:17" x14ac:dyDescent="0.25">
      <c r="A1124" s="21">
        <v>897</v>
      </c>
      <c r="B1124" s="21">
        <v>95</v>
      </c>
      <c r="C1124" s="22" t="s">
        <v>902</v>
      </c>
      <c r="D1124" s="22" t="s">
        <v>3130</v>
      </c>
      <c r="E1124" s="22" t="s">
        <v>2988</v>
      </c>
      <c r="F1124" s="21">
        <v>1</v>
      </c>
      <c r="G1124" s="23">
        <v>250</v>
      </c>
      <c r="H1124" s="21">
        <v>-1</v>
      </c>
      <c r="I1124" s="21">
        <v>0</v>
      </c>
      <c r="J1124" s="21">
        <v>705000</v>
      </c>
      <c r="K1124" s="21">
        <v>0</v>
      </c>
      <c r="L1124" s="22" t="s">
        <v>2988</v>
      </c>
      <c r="M1124" s="21">
        <v>0</v>
      </c>
      <c r="N1124" s="21">
        <v>21</v>
      </c>
      <c r="O1124" s="21">
        <v>0</v>
      </c>
      <c r="P1124" s="21">
        <v>0</v>
      </c>
      <c r="Q1124">
        <f>VLOOKUP(C1124,Facturas!B:T,19,0)</f>
        <v>1180</v>
      </c>
    </row>
    <row r="1125" spans="1:17" x14ac:dyDescent="0.25">
      <c r="A1125" s="21">
        <v>896</v>
      </c>
      <c r="B1125" s="21">
        <v>94</v>
      </c>
      <c r="C1125" s="22" t="s">
        <v>869</v>
      </c>
      <c r="D1125" s="22" t="s">
        <v>3130</v>
      </c>
      <c r="E1125" s="22" t="s">
        <v>2988</v>
      </c>
      <c r="F1125" s="21">
        <v>1</v>
      </c>
      <c r="G1125" s="23">
        <v>250</v>
      </c>
      <c r="H1125" s="21">
        <v>-1</v>
      </c>
      <c r="I1125" s="21">
        <v>0</v>
      </c>
      <c r="J1125" s="21">
        <v>705000</v>
      </c>
      <c r="K1125" s="21">
        <v>0</v>
      </c>
      <c r="L1125" s="22" t="s">
        <v>2988</v>
      </c>
      <c r="M1125" s="21">
        <v>0</v>
      </c>
      <c r="N1125" s="21">
        <v>21</v>
      </c>
      <c r="O1125" s="21">
        <v>0</v>
      </c>
      <c r="P1125" s="21">
        <v>0</v>
      </c>
      <c r="Q1125">
        <f>VLOOKUP(C1125,Facturas!B:T,19,0)</f>
        <v>926</v>
      </c>
    </row>
    <row r="1126" spans="1:17" x14ac:dyDescent="0.25">
      <c r="A1126" s="21">
        <v>895</v>
      </c>
      <c r="B1126" s="21">
        <v>93</v>
      </c>
      <c r="C1126" s="22" t="s">
        <v>834</v>
      </c>
      <c r="D1126" s="22" t="s">
        <v>3130</v>
      </c>
      <c r="E1126" s="22" t="s">
        <v>2988</v>
      </c>
      <c r="F1126" s="21">
        <v>1</v>
      </c>
      <c r="G1126" s="23">
        <v>250</v>
      </c>
      <c r="H1126" s="21">
        <v>-1</v>
      </c>
      <c r="I1126" s="21">
        <v>0</v>
      </c>
      <c r="J1126" s="21">
        <v>705000</v>
      </c>
      <c r="K1126" s="21">
        <v>0</v>
      </c>
      <c r="L1126" s="22" t="s">
        <v>2988</v>
      </c>
      <c r="M1126" s="21">
        <v>0</v>
      </c>
      <c r="N1126" s="21">
        <v>21</v>
      </c>
      <c r="O1126" s="21">
        <v>0</v>
      </c>
      <c r="P1126" s="21">
        <v>0</v>
      </c>
      <c r="Q1126">
        <f>VLOOKUP(C1126,Facturas!B:T,19,0)</f>
        <v>835</v>
      </c>
    </row>
    <row r="1127" spans="1:17" x14ac:dyDescent="0.25">
      <c r="A1127" s="21">
        <v>894</v>
      </c>
      <c r="B1127" s="21">
        <v>86</v>
      </c>
      <c r="C1127" s="22" t="s">
        <v>978</v>
      </c>
      <c r="D1127" s="22" t="s">
        <v>3130</v>
      </c>
      <c r="E1127" s="22" t="s">
        <v>2988</v>
      </c>
      <c r="F1127" s="21">
        <v>1</v>
      </c>
      <c r="G1127" s="23">
        <v>275</v>
      </c>
      <c r="H1127" s="21">
        <v>-1</v>
      </c>
      <c r="I1127" s="21">
        <v>0</v>
      </c>
      <c r="J1127" s="21">
        <v>705000</v>
      </c>
      <c r="K1127" s="21">
        <v>0</v>
      </c>
      <c r="L1127" s="22" t="s">
        <v>2988</v>
      </c>
      <c r="M1127" s="21">
        <v>0</v>
      </c>
      <c r="N1127" s="21">
        <v>21</v>
      </c>
      <c r="O1127" s="21">
        <v>0</v>
      </c>
      <c r="P1127" s="21">
        <v>0</v>
      </c>
      <c r="Q1127">
        <f>VLOOKUP(C1127,Facturas!B:T,19,0)</f>
        <v>3264</v>
      </c>
    </row>
    <row r="1128" spans="1:17" x14ac:dyDescent="0.25">
      <c r="A1128" s="21">
        <v>893</v>
      </c>
      <c r="B1128" s="21">
        <v>85</v>
      </c>
      <c r="C1128" s="22" t="s">
        <v>948</v>
      </c>
      <c r="D1128" s="22" t="s">
        <v>3130</v>
      </c>
      <c r="E1128" s="22" t="s">
        <v>2988</v>
      </c>
      <c r="F1128" s="21">
        <v>1</v>
      </c>
      <c r="G1128" s="23">
        <v>275</v>
      </c>
      <c r="H1128" s="21">
        <v>-1</v>
      </c>
      <c r="I1128" s="21">
        <v>0</v>
      </c>
      <c r="J1128" s="21">
        <v>705000</v>
      </c>
      <c r="K1128" s="21">
        <v>0</v>
      </c>
      <c r="L1128" s="22" t="s">
        <v>2988</v>
      </c>
      <c r="M1128" s="21">
        <v>0</v>
      </c>
      <c r="N1128" s="21">
        <v>21</v>
      </c>
      <c r="O1128" s="21">
        <v>0</v>
      </c>
      <c r="P1128" s="21">
        <v>0</v>
      </c>
      <c r="Q1128">
        <f>VLOOKUP(C1128,Facturas!B:T,19,0)</f>
        <v>3173</v>
      </c>
    </row>
    <row r="1129" spans="1:17" x14ac:dyDescent="0.25">
      <c r="A1129" s="21">
        <v>874</v>
      </c>
      <c r="B1129" s="21">
        <v>50</v>
      </c>
      <c r="C1129" s="22" t="s">
        <v>898</v>
      </c>
      <c r="D1129" s="22" t="s">
        <v>3126</v>
      </c>
      <c r="E1129" s="22" t="s">
        <v>2988</v>
      </c>
      <c r="F1129" s="21">
        <v>1</v>
      </c>
      <c r="G1129" s="23">
        <v>309</v>
      </c>
      <c r="H1129" s="21">
        <v>-1</v>
      </c>
      <c r="I1129" s="21">
        <v>0</v>
      </c>
      <c r="J1129" s="21">
        <v>705000</v>
      </c>
      <c r="K1129" s="21">
        <v>0</v>
      </c>
      <c r="L1129" s="22" t="s">
        <v>2988</v>
      </c>
      <c r="M1129" s="21">
        <v>0</v>
      </c>
      <c r="N1129" s="21">
        <v>21</v>
      </c>
      <c r="O1129" s="21">
        <v>0</v>
      </c>
      <c r="P1129" s="21">
        <v>0</v>
      </c>
      <c r="Q1129">
        <f>VLOOKUP(C1129,Facturas!B:T,19,0)</f>
        <v>1176</v>
      </c>
    </row>
    <row r="1130" spans="1:17" x14ac:dyDescent="0.25">
      <c r="A1130" s="21">
        <v>891</v>
      </c>
      <c r="B1130" s="21">
        <v>83</v>
      </c>
      <c r="C1130" s="22" t="s">
        <v>868</v>
      </c>
      <c r="D1130" s="22" t="s">
        <v>3130</v>
      </c>
      <c r="E1130" s="22" t="s">
        <v>2988</v>
      </c>
      <c r="F1130" s="21">
        <v>1</v>
      </c>
      <c r="G1130" s="23">
        <v>275</v>
      </c>
      <c r="H1130" s="21">
        <v>-1</v>
      </c>
      <c r="I1130" s="21">
        <v>0</v>
      </c>
      <c r="J1130" s="21">
        <v>705000</v>
      </c>
      <c r="K1130" s="21">
        <v>0</v>
      </c>
      <c r="L1130" s="22" t="s">
        <v>2988</v>
      </c>
      <c r="M1130" s="21">
        <v>0</v>
      </c>
      <c r="N1130" s="21">
        <v>21</v>
      </c>
      <c r="O1130" s="21">
        <v>0</v>
      </c>
      <c r="P1130" s="21">
        <v>0</v>
      </c>
      <c r="Q1130">
        <f>VLOOKUP(C1130,Facturas!B:T,19,0)</f>
        <v>925</v>
      </c>
    </row>
    <row r="1131" spans="1:17" x14ac:dyDescent="0.25">
      <c r="A1131" s="21">
        <v>875</v>
      </c>
      <c r="B1131" s="21">
        <v>58</v>
      </c>
      <c r="C1131" s="22" t="s">
        <v>831</v>
      </c>
      <c r="D1131" s="22" t="s">
        <v>3130</v>
      </c>
      <c r="E1131" s="22" t="s">
        <v>2988</v>
      </c>
      <c r="F1131" s="21">
        <v>1</v>
      </c>
      <c r="G1131" s="23">
        <v>206</v>
      </c>
      <c r="H1131" s="21">
        <v>-1</v>
      </c>
      <c r="I1131" s="21">
        <v>0</v>
      </c>
      <c r="J1131" s="21">
        <v>705000</v>
      </c>
      <c r="K1131" s="21">
        <v>-1</v>
      </c>
      <c r="L1131" s="22" t="s">
        <v>2988</v>
      </c>
      <c r="M1131" s="21">
        <v>0</v>
      </c>
      <c r="N1131" s="21">
        <v>21</v>
      </c>
      <c r="O1131" s="21">
        <v>0</v>
      </c>
      <c r="P1131" s="21">
        <v>0</v>
      </c>
      <c r="Q1131">
        <f>VLOOKUP(C1131,Facturas!B:T,19,0)</f>
        <v>832</v>
      </c>
    </row>
    <row r="1132" spans="1:17" x14ac:dyDescent="0.25">
      <c r="A1132" s="21">
        <v>889</v>
      </c>
      <c r="B1132" s="21">
        <v>74</v>
      </c>
      <c r="C1132" s="22" t="s">
        <v>977</v>
      </c>
      <c r="D1132" s="22" t="s">
        <v>3130</v>
      </c>
      <c r="E1132" s="22" t="s">
        <v>2988</v>
      </c>
      <c r="F1132" s="21">
        <v>1</v>
      </c>
      <c r="G1132" s="23">
        <v>110</v>
      </c>
      <c r="H1132" s="21">
        <v>-1</v>
      </c>
      <c r="I1132" s="21">
        <v>0</v>
      </c>
      <c r="J1132" s="21">
        <v>705000</v>
      </c>
      <c r="K1132" s="21">
        <v>0</v>
      </c>
      <c r="L1132" s="22" t="s">
        <v>2988</v>
      </c>
      <c r="M1132" s="21">
        <v>0</v>
      </c>
      <c r="N1132" s="21">
        <v>21</v>
      </c>
      <c r="O1132" s="21">
        <v>0</v>
      </c>
      <c r="P1132" s="21">
        <v>0</v>
      </c>
      <c r="Q1132">
        <f>VLOOKUP(C1132,Facturas!B:T,19,0)</f>
        <v>3263</v>
      </c>
    </row>
    <row r="1133" spans="1:17" x14ac:dyDescent="0.25">
      <c r="A1133" s="21">
        <v>888</v>
      </c>
      <c r="B1133" s="21">
        <v>73</v>
      </c>
      <c r="C1133" s="22" t="s">
        <v>947</v>
      </c>
      <c r="D1133" s="22" t="s">
        <v>3130</v>
      </c>
      <c r="E1133" s="22" t="s">
        <v>2988</v>
      </c>
      <c r="F1133" s="21">
        <v>1</v>
      </c>
      <c r="G1133" s="23">
        <v>110</v>
      </c>
      <c r="H1133" s="21">
        <v>-1</v>
      </c>
      <c r="I1133" s="21">
        <v>0</v>
      </c>
      <c r="J1133" s="21">
        <v>705000</v>
      </c>
      <c r="K1133" s="21">
        <v>0</v>
      </c>
      <c r="L1133" s="22" t="s">
        <v>2988</v>
      </c>
      <c r="M1133" s="21">
        <v>0</v>
      </c>
      <c r="N1133" s="21">
        <v>21</v>
      </c>
      <c r="O1133" s="21">
        <v>0</v>
      </c>
      <c r="P1133" s="21">
        <v>0</v>
      </c>
      <c r="Q1133">
        <f>VLOOKUP(C1133,Facturas!B:T,19,0)</f>
        <v>3172</v>
      </c>
    </row>
    <row r="1134" spans="1:17" x14ac:dyDescent="0.25">
      <c r="A1134" s="21">
        <v>887</v>
      </c>
      <c r="B1134" s="21">
        <v>72</v>
      </c>
      <c r="C1134" s="22" t="s">
        <v>900</v>
      </c>
      <c r="D1134" s="22" t="s">
        <v>3130</v>
      </c>
      <c r="E1134" s="22" t="s">
        <v>2988</v>
      </c>
      <c r="F1134" s="21">
        <v>1</v>
      </c>
      <c r="G1134" s="23">
        <v>110</v>
      </c>
      <c r="H1134" s="21">
        <v>-1</v>
      </c>
      <c r="I1134" s="21">
        <v>0</v>
      </c>
      <c r="J1134" s="21">
        <v>705000</v>
      </c>
      <c r="K1134" s="21">
        <v>0</v>
      </c>
      <c r="L1134" s="22" t="s">
        <v>2988</v>
      </c>
      <c r="M1134" s="21">
        <v>0</v>
      </c>
      <c r="N1134" s="21">
        <v>21</v>
      </c>
      <c r="O1134" s="21">
        <v>0</v>
      </c>
      <c r="P1134" s="21">
        <v>0</v>
      </c>
      <c r="Q1134">
        <f>VLOOKUP(C1134,Facturas!B:T,19,0)</f>
        <v>1178</v>
      </c>
    </row>
    <row r="1135" spans="1:17" x14ac:dyDescent="0.25">
      <c r="A1135" s="21">
        <v>886</v>
      </c>
      <c r="B1135" s="21">
        <v>71</v>
      </c>
      <c r="C1135" s="22" t="s">
        <v>867</v>
      </c>
      <c r="D1135" s="22" t="s">
        <v>3130</v>
      </c>
      <c r="E1135" s="22" t="s">
        <v>2988</v>
      </c>
      <c r="F1135" s="21">
        <v>1</v>
      </c>
      <c r="G1135" s="23">
        <v>110</v>
      </c>
      <c r="H1135" s="21">
        <v>-1</v>
      </c>
      <c r="I1135" s="21">
        <v>0</v>
      </c>
      <c r="J1135" s="21">
        <v>705000</v>
      </c>
      <c r="K1135" s="21">
        <v>0</v>
      </c>
      <c r="L1135" s="22" t="s">
        <v>2988</v>
      </c>
      <c r="M1135" s="21">
        <v>0</v>
      </c>
      <c r="N1135" s="21">
        <v>21</v>
      </c>
      <c r="O1135" s="21">
        <v>0</v>
      </c>
      <c r="P1135" s="21">
        <v>0</v>
      </c>
      <c r="Q1135">
        <f>VLOOKUP(C1135,Facturas!B:T,19,0)</f>
        <v>924</v>
      </c>
    </row>
    <row r="1136" spans="1:17" x14ac:dyDescent="0.25">
      <c r="A1136" s="21">
        <v>885</v>
      </c>
      <c r="B1136" s="21">
        <v>70</v>
      </c>
      <c r="C1136" s="22" t="s">
        <v>832</v>
      </c>
      <c r="D1136" s="22" t="s">
        <v>3130</v>
      </c>
      <c r="E1136" s="22" t="s">
        <v>2988</v>
      </c>
      <c r="F1136" s="21">
        <v>1</v>
      </c>
      <c r="G1136" s="23">
        <v>110</v>
      </c>
      <c r="H1136" s="21">
        <v>-1</v>
      </c>
      <c r="I1136" s="21">
        <v>0</v>
      </c>
      <c r="J1136" s="21">
        <v>705000</v>
      </c>
      <c r="K1136" s="21">
        <v>-1</v>
      </c>
      <c r="L1136" s="22" t="s">
        <v>2988</v>
      </c>
      <c r="M1136" s="21">
        <v>0</v>
      </c>
      <c r="N1136" s="21">
        <v>21</v>
      </c>
      <c r="O1136" s="21">
        <v>0</v>
      </c>
      <c r="P1136" s="21">
        <v>0</v>
      </c>
      <c r="Q1136">
        <f>VLOOKUP(C1136,Facturas!B:T,19,0)</f>
        <v>833</v>
      </c>
    </row>
    <row r="1137" spans="1:17" x14ac:dyDescent="0.25">
      <c r="A1137" s="21">
        <v>883</v>
      </c>
      <c r="B1137" s="21">
        <v>62</v>
      </c>
      <c r="C1137" s="22" t="s">
        <v>976</v>
      </c>
      <c r="D1137" s="22" t="s">
        <v>3130</v>
      </c>
      <c r="E1137" s="22" t="s">
        <v>2988</v>
      </c>
      <c r="F1137" s="21">
        <v>1</v>
      </c>
      <c r="G1137" s="23">
        <v>206</v>
      </c>
      <c r="H1137" s="21">
        <v>-1</v>
      </c>
      <c r="I1137" s="21">
        <v>0</v>
      </c>
      <c r="J1137" s="21">
        <v>705000</v>
      </c>
      <c r="K1137" s="21">
        <v>0</v>
      </c>
      <c r="L1137" s="22" t="s">
        <v>2988</v>
      </c>
      <c r="M1137" s="21">
        <v>0</v>
      </c>
      <c r="N1137" s="21">
        <v>21</v>
      </c>
      <c r="O1137" s="21">
        <v>0</v>
      </c>
      <c r="P1137" s="21">
        <v>0</v>
      </c>
      <c r="Q1137">
        <f>VLOOKUP(C1137,Facturas!B:T,19,0)</f>
        <v>3262</v>
      </c>
    </row>
    <row r="1138" spans="1:17" x14ac:dyDescent="0.25">
      <c r="A1138" s="21">
        <v>881</v>
      </c>
      <c r="B1138" s="21">
        <v>61</v>
      </c>
      <c r="C1138" s="22" t="s">
        <v>946</v>
      </c>
      <c r="D1138" s="22" t="s">
        <v>3130</v>
      </c>
      <c r="E1138" s="22" t="s">
        <v>2988</v>
      </c>
      <c r="F1138" s="21">
        <v>1</v>
      </c>
      <c r="G1138" s="23">
        <v>206</v>
      </c>
      <c r="H1138" s="21">
        <v>-1</v>
      </c>
      <c r="I1138" s="21">
        <v>0</v>
      </c>
      <c r="J1138" s="21">
        <v>705000</v>
      </c>
      <c r="K1138" s="21">
        <v>0</v>
      </c>
      <c r="L1138" s="22" t="s">
        <v>2988</v>
      </c>
      <c r="M1138" s="21">
        <v>0</v>
      </c>
      <c r="N1138" s="21">
        <v>21</v>
      </c>
      <c r="O1138" s="21">
        <v>0</v>
      </c>
      <c r="P1138" s="21">
        <v>0</v>
      </c>
      <c r="Q1138">
        <f>VLOOKUP(C1138,Facturas!B:T,19,0)</f>
        <v>3171</v>
      </c>
    </row>
    <row r="1139" spans="1:17" x14ac:dyDescent="0.25">
      <c r="A1139" s="21">
        <v>880</v>
      </c>
      <c r="B1139" s="21">
        <v>60</v>
      </c>
      <c r="C1139" s="22" t="s">
        <v>899</v>
      </c>
      <c r="D1139" s="22" t="s">
        <v>3126</v>
      </c>
      <c r="E1139" s="22" t="s">
        <v>2988</v>
      </c>
      <c r="F1139" s="21">
        <v>1</v>
      </c>
      <c r="G1139" s="23">
        <v>201</v>
      </c>
      <c r="H1139" s="21">
        <v>-1</v>
      </c>
      <c r="I1139" s="21">
        <v>0</v>
      </c>
      <c r="J1139" s="21">
        <v>705000</v>
      </c>
      <c r="K1139" s="21">
        <v>0</v>
      </c>
      <c r="L1139" s="22" t="s">
        <v>2988</v>
      </c>
      <c r="M1139" s="21">
        <v>0</v>
      </c>
      <c r="N1139" s="21">
        <v>21</v>
      </c>
      <c r="O1139" s="21">
        <v>0</v>
      </c>
      <c r="P1139" s="21">
        <v>0</v>
      </c>
      <c r="Q1139">
        <f>VLOOKUP(C1139,Facturas!B:T,19,0)</f>
        <v>1177</v>
      </c>
    </row>
    <row r="1140" spans="1:17" x14ac:dyDescent="0.25">
      <c r="A1140" s="21">
        <v>879</v>
      </c>
      <c r="B1140" s="21">
        <v>60</v>
      </c>
      <c r="C1140" s="22" t="s">
        <v>899</v>
      </c>
      <c r="D1140" s="22" t="s">
        <v>3130</v>
      </c>
      <c r="E1140" s="22" t="s">
        <v>2988</v>
      </c>
      <c r="F1140" s="21">
        <v>1</v>
      </c>
      <c r="G1140" s="23">
        <v>206</v>
      </c>
      <c r="H1140" s="21">
        <v>-1</v>
      </c>
      <c r="I1140" s="21">
        <v>0</v>
      </c>
      <c r="J1140" s="21">
        <v>705000</v>
      </c>
      <c r="K1140" s="21">
        <v>0</v>
      </c>
      <c r="L1140" s="22" t="s">
        <v>2988</v>
      </c>
      <c r="M1140" s="21">
        <v>0</v>
      </c>
      <c r="N1140" s="21">
        <v>21</v>
      </c>
      <c r="O1140" s="21">
        <v>0</v>
      </c>
      <c r="P1140" s="21">
        <v>0</v>
      </c>
      <c r="Q1140">
        <f>VLOOKUP(C1140,Facturas!B:T,19,0)</f>
        <v>1177</v>
      </c>
    </row>
    <row r="1141" spans="1:17" x14ac:dyDescent="0.25">
      <c r="A1141" s="21">
        <v>960</v>
      </c>
      <c r="B1141" s="21">
        <v>249</v>
      </c>
      <c r="C1141" s="22" t="s">
        <v>851</v>
      </c>
      <c r="D1141" s="22" t="s">
        <v>3130</v>
      </c>
      <c r="E1141" s="22" t="s">
        <v>2988</v>
      </c>
      <c r="F1141" s="21">
        <v>1</v>
      </c>
      <c r="G1141" s="23">
        <v>300</v>
      </c>
      <c r="H1141" s="21">
        <v>-1</v>
      </c>
      <c r="I1141" s="21">
        <v>0</v>
      </c>
      <c r="J1141" s="21">
        <v>705000</v>
      </c>
      <c r="K1141" s="21">
        <v>0</v>
      </c>
      <c r="L1141" s="22" t="s">
        <v>2988</v>
      </c>
      <c r="M1141" s="21">
        <v>0</v>
      </c>
      <c r="N1141" s="21">
        <v>21</v>
      </c>
      <c r="O1141" s="21">
        <v>0</v>
      </c>
      <c r="P1141" s="21">
        <v>0</v>
      </c>
      <c r="Q1141">
        <f>VLOOKUP(C1141,Facturas!B:T,19,0)</f>
        <v>852</v>
      </c>
    </row>
    <row r="1142" spans="1:17" x14ac:dyDescent="0.25">
      <c r="A1142" s="21">
        <v>892</v>
      </c>
      <c r="B1142" s="21">
        <v>84</v>
      </c>
      <c r="C1142" s="22" t="s">
        <v>901</v>
      </c>
      <c r="D1142" s="22" t="s">
        <v>3130</v>
      </c>
      <c r="E1142" s="22" t="s">
        <v>2988</v>
      </c>
      <c r="F1142" s="21">
        <v>1</v>
      </c>
      <c r="G1142" s="23">
        <v>275</v>
      </c>
      <c r="H1142" s="21">
        <v>-1</v>
      </c>
      <c r="I1142" s="21">
        <v>0</v>
      </c>
      <c r="J1142" s="21">
        <v>705000</v>
      </c>
      <c r="K1142" s="21">
        <v>0</v>
      </c>
      <c r="L1142" s="22" t="s">
        <v>2988</v>
      </c>
      <c r="M1142" s="21">
        <v>0</v>
      </c>
      <c r="N1142" s="21">
        <v>21</v>
      </c>
      <c r="O1142" s="21">
        <v>0</v>
      </c>
      <c r="P1142" s="21">
        <v>0</v>
      </c>
      <c r="Q1142">
        <f>VLOOKUP(C1142,Facturas!B:T,19,0)</f>
        <v>1179</v>
      </c>
    </row>
    <row r="1143" spans="1:17" x14ac:dyDescent="0.25">
      <c r="A1143" s="21">
        <v>1039</v>
      </c>
      <c r="B1143" s="21">
        <v>349</v>
      </c>
      <c r="C1143" s="22" t="s">
        <v>862</v>
      </c>
      <c r="D1143" s="22" t="s">
        <v>3268</v>
      </c>
      <c r="E1143" s="22" t="s">
        <v>2988</v>
      </c>
      <c r="F1143" s="21">
        <v>0</v>
      </c>
      <c r="G1143" s="23">
        <v>0</v>
      </c>
      <c r="H1143" s="21">
        <v>0</v>
      </c>
      <c r="I1143" s="21">
        <v>0</v>
      </c>
      <c r="J1143" s="21">
        <v>705000</v>
      </c>
      <c r="K1143" s="21">
        <v>0</v>
      </c>
      <c r="L1143" s="22" t="s">
        <v>2988</v>
      </c>
      <c r="M1143" s="21">
        <v>0</v>
      </c>
      <c r="N1143" s="21">
        <v>0</v>
      </c>
      <c r="O1143" s="21">
        <v>0</v>
      </c>
      <c r="P1143" s="21">
        <v>0</v>
      </c>
      <c r="Q1143">
        <f>VLOOKUP(C1143,Facturas!B:T,19,0)</f>
        <v>863</v>
      </c>
    </row>
    <row r="1144" spans="1:17" x14ac:dyDescent="0.25">
      <c r="A1144" s="21">
        <v>1050</v>
      </c>
      <c r="B1144" s="21">
        <v>93</v>
      </c>
      <c r="C1144" s="22" t="s">
        <v>834</v>
      </c>
      <c r="D1144" s="22" t="s">
        <v>3269</v>
      </c>
      <c r="E1144" s="22" t="s">
        <v>2988</v>
      </c>
      <c r="F1144" s="21">
        <v>1</v>
      </c>
      <c r="G1144" s="23">
        <v>40.33</v>
      </c>
      <c r="H1144" s="21">
        <v>0</v>
      </c>
      <c r="I1144" s="21">
        <v>0</v>
      </c>
      <c r="J1144" s="21">
        <v>759000</v>
      </c>
      <c r="K1144" s="21">
        <v>0</v>
      </c>
      <c r="L1144" s="22" t="s">
        <v>2988</v>
      </c>
      <c r="M1144" s="21">
        <v>0</v>
      </c>
      <c r="N1144" s="21">
        <v>0</v>
      </c>
      <c r="O1144" s="21">
        <v>-1</v>
      </c>
      <c r="P1144" s="21">
        <v>0</v>
      </c>
      <c r="Q1144">
        <f>VLOOKUP(C1144,Facturas!B:T,19,0)</f>
        <v>835</v>
      </c>
    </row>
    <row r="1145" spans="1:17" x14ac:dyDescent="0.25">
      <c r="A1145" s="21">
        <v>1049</v>
      </c>
      <c r="B1145" s="21">
        <v>162</v>
      </c>
      <c r="C1145" s="22" t="s">
        <v>914</v>
      </c>
      <c r="D1145" s="22" t="s">
        <v>3269</v>
      </c>
      <c r="E1145" s="22" t="s">
        <v>2988</v>
      </c>
      <c r="F1145" s="21">
        <v>1</v>
      </c>
      <c r="G1145" s="23">
        <v>40.33</v>
      </c>
      <c r="H1145" s="21">
        <v>0</v>
      </c>
      <c r="I1145" s="21">
        <v>0</v>
      </c>
      <c r="J1145" s="21">
        <v>759000</v>
      </c>
      <c r="K1145" s="21">
        <v>0</v>
      </c>
      <c r="L1145" s="22" t="s">
        <v>2988</v>
      </c>
      <c r="M1145" s="21">
        <v>0</v>
      </c>
      <c r="N1145" s="21">
        <v>0</v>
      </c>
      <c r="O1145" s="21">
        <v>-1</v>
      </c>
      <c r="P1145" s="21">
        <v>0</v>
      </c>
      <c r="Q1145">
        <f>VLOOKUP(C1145,Facturas!B:T,19,0)</f>
        <v>1192</v>
      </c>
    </row>
    <row r="1146" spans="1:17" x14ac:dyDescent="0.25">
      <c r="A1146" s="21">
        <v>1048</v>
      </c>
      <c r="B1146" s="21">
        <v>82</v>
      </c>
      <c r="C1146" s="22" t="s">
        <v>833</v>
      </c>
      <c r="D1146" s="22" t="s">
        <v>3269</v>
      </c>
      <c r="E1146" s="22" t="s">
        <v>2988</v>
      </c>
      <c r="F1146" s="21">
        <v>1</v>
      </c>
      <c r="G1146" s="23">
        <v>55.64</v>
      </c>
      <c r="H1146" s="21">
        <v>0</v>
      </c>
      <c r="I1146" s="21">
        <v>0</v>
      </c>
      <c r="J1146" s="21">
        <v>759000</v>
      </c>
      <c r="K1146" s="21">
        <v>-1</v>
      </c>
      <c r="L1146" s="22" t="s">
        <v>2988</v>
      </c>
      <c r="M1146" s="21">
        <v>0</v>
      </c>
      <c r="N1146" s="21">
        <v>0</v>
      </c>
      <c r="O1146" s="21">
        <v>-1</v>
      </c>
      <c r="P1146" s="21">
        <v>0</v>
      </c>
      <c r="Q1146">
        <f>VLOOKUP(C1146,Facturas!B:T,19,0)</f>
        <v>834</v>
      </c>
    </row>
    <row r="1147" spans="1:17" x14ac:dyDescent="0.25">
      <c r="A1147" s="21">
        <v>1047</v>
      </c>
      <c r="B1147" s="21">
        <v>58</v>
      </c>
      <c r="C1147" s="22" t="s">
        <v>831</v>
      </c>
      <c r="D1147" s="22" t="s">
        <v>3269</v>
      </c>
      <c r="E1147" s="22" t="s">
        <v>2988</v>
      </c>
      <c r="F1147" s="21">
        <v>1</v>
      </c>
      <c r="G1147" s="23">
        <v>40.33</v>
      </c>
      <c r="H1147" s="21">
        <v>0</v>
      </c>
      <c r="I1147" s="21">
        <v>0</v>
      </c>
      <c r="J1147" s="21">
        <v>759000</v>
      </c>
      <c r="K1147" s="21">
        <v>-1</v>
      </c>
      <c r="L1147" s="22" t="s">
        <v>2988</v>
      </c>
      <c r="M1147" s="21">
        <v>0</v>
      </c>
      <c r="N1147" s="21">
        <v>0</v>
      </c>
      <c r="O1147" s="21">
        <v>-1</v>
      </c>
      <c r="P1147" s="21">
        <v>0</v>
      </c>
      <c r="Q1147">
        <f>VLOOKUP(C1147,Facturas!B:T,19,0)</f>
        <v>832</v>
      </c>
    </row>
    <row r="1148" spans="1:17" x14ac:dyDescent="0.25">
      <c r="A1148" s="21">
        <v>1046</v>
      </c>
      <c r="B1148" s="21">
        <v>350</v>
      </c>
      <c r="C1148" s="22" t="s">
        <v>894</v>
      </c>
      <c r="D1148" s="22" t="s">
        <v>3269</v>
      </c>
      <c r="E1148" s="22" t="s">
        <v>2988</v>
      </c>
      <c r="F1148" s="21">
        <v>1</v>
      </c>
      <c r="G1148" s="23">
        <v>40.33</v>
      </c>
      <c r="H1148" s="21">
        <v>0</v>
      </c>
      <c r="I1148" s="21">
        <v>0</v>
      </c>
      <c r="J1148" s="21">
        <v>759000</v>
      </c>
      <c r="K1148" s="21">
        <v>0</v>
      </c>
      <c r="L1148" s="22" t="s">
        <v>2988</v>
      </c>
      <c r="M1148" s="21">
        <v>0</v>
      </c>
      <c r="N1148" s="21">
        <v>0</v>
      </c>
      <c r="O1148" s="21">
        <v>-1</v>
      </c>
      <c r="P1148" s="21">
        <v>0</v>
      </c>
      <c r="Q1148">
        <f>VLOOKUP(C1148,Facturas!B:T,19,0)</f>
        <v>1171</v>
      </c>
    </row>
    <row r="1149" spans="1:17" x14ac:dyDescent="0.25">
      <c r="A1149" s="21">
        <v>1045</v>
      </c>
      <c r="B1149" s="21">
        <v>289</v>
      </c>
      <c r="C1149" s="22" t="s">
        <v>855</v>
      </c>
      <c r="D1149" s="22" t="s">
        <v>3270</v>
      </c>
      <c r="E1149" s="22" t="s">
        <v>2988</v>
      </c>
      <c r="F1149" s="21">
        <v>1</v>
      </c>
      <c r="G1149" s="23">
        <v>40.33</v>
      </c>
      <c r="H1149" s="21">
        <v>0</v>
      </c>
      <c r="I1149" s="21">
        <v>0</v>
      </c>
      <c r="J1149" s="21">
        <v>759000</v>
      </c>
      <c r="K1149" s="21">
        <v>0</v>
      </c>
      <c r="L1149" s="22" t="s">
        <v>2988</v>
      </c>
      <c r="M1149" s="21">
        <v>0</v>
      </c>
      <c r="N1149" s="21">
        <v>0</v>
      </c>
      <c r="O1149" s="21">
        <v>-1</v>
      </c>
      <c r="P1149" s="21">
        <v>0</v>
      </c>
      <c r="Q1149">
        <f>VLOOKUP(C1149,Facturas!B:T,19,0)</f>
        <v>856</v>
      </c>
    </row>
    <row r="1150" spans="1:17" x14ac:dyDescent="0.25">
      <c r="A1150" s="21">
        <v>1044</v>
      </c>
      <c r="B1150" s="21">
        <v>249</v>
      </c>
      <c r="C1150" s="22" t="s">
        <v>851</v>
      </c>
      <c r="D1150" s="22" t="s">
        <v>3270</v>
      </c>
      <c r="E1150" s="22" t="s">
        <v>2988</v>
      </c>
      <c r="F1150" s="21">
        <v>1</v>
      </c>
      <c r="G1150" s="23">
        <v>40.33</v>
      </c>
      <c r="H1150" s="21">
        <v>0</v>
      </c>
      <c r="I1150" s="21">
        <v>0</v>
      </c>
      <c r="J1150" s="21">
        <v>759000</v>
      </c>
      <c r="K1150" s="21">
        <v>0</v>
      </c>
      <c r="L1150" s="22" t="s">
        <v>2988</v>
      </c>
      <c r="M1150" s="21">
        <v>0</v>
      </c>
      <c r="N1150" s="21">
        <v>0</v>
      </c>
      <c r="O1150" s="21">
        <v>-1</v>
      </c>
      <c r="P1150" s="21">
        <v>0</v>
      </c>
      <c r="Q1150">
        <f>VLOOKUP(C1150,Facturas!B:T,19,0)</f>
        <v>852</v>
      </c>
    </row>
    <row r="1151" spans="1:17" x14ac:dyDescent="0.25">
      <c r="A1151" s="21">
        <v>1043</v>
      </c>
      <c r="B1151" s="21">
        <v>321</v>
      </c>
      <c r="C1151" s="22" t="s">
        <v>837</v>
      </c>
      <c r="D1151" s="22" t="s">
        <v>3270</v>
      </c>
      <c r="E1151" s="22" t="s">
        <v>2988</v>
      </c>
      <c r="F1151" s="21">
        <v>1</v>
      </c>
      <c r="G1151" s="23">
        <v>40.33</v>
      </c>
      <c r="H1151" s="21">
        <v>0</v>
      </c>
      <c r="I1151" s="21">
        <v>0</v>
      </c>
      <c r="J1151" s="21">
        <v>759000</v>
      </c>
      <c r="K1151" s="21">
        <v>0</v>
      </c>
      <c r="L1151" s="22" t="s">
        <v>2988</v>
      </c>
      <c r="M1151" s="21">
        <v>0</v>
      </c>
      <c r="N1151" s="21">
        <v>0</v>
      </c>
      <c r="O1151" s="21">
        <v>-1</v>
      </c>
      <c r="P1151" s="21">
        <v>0</v>
      </c>
      <c r="Q1151">
        <f>VLOOKUP(C1151,Facturas!B:T,19,0)</f>
        <v>838</v>
      </c>
    </row>
    <row r="1152" spans="1:17" x14ac:dyDescent="0.25">
      <c r="A1152" s="21">
        <v>1042</v>
      </c>
      <c r="B1152" s="21">
        <v>349</v>
      </c>
      <c r="C1152" s="22" t="s">
        <v>862</v>
      </c>
      <c r="D1152" s="22" t="s">
        <v>3271</v>
      </c>
      <c r="E1152" s="22" t="s">
        <v>2988</v>
      </c>
      <c r="F1152" s="21">
        <v>1</v>
      </c>
      <c r="G1152" s="23">
        <v>200</v>
      </c>
      <c r="H1152" s="21">
        <v>-1</v>
      </c>
      <c r="I1152" s="21">
        <v>0</v>
      </c>
      <c r="J1152" s="21">
        <v>705000</v>
      </c>
      <c r="K1152" s="21">
        <v>0</v>
      </c>
      <c r="L1152" s="22" t="s">
        <v>2988</v>
      </c>
      <c r="M1152" s="21">
        <v>0</v>
      </c>
      <c r="N1152" s="21">
        <v>21</v>
      </c>
      <c r="O1152" s="21">
        <v>0</v>
      </c>
      <c r="P1152" s="21">
        <v>0</v>
      </c>
      <c r="Q1152">
        <f>VLOOKUP(C1152,Facturas!B:T,19,0)</f>
        <v>863</v>
      </c>
    </row>
    <row r="1153" spans="1:17" x14ac:dyDescent="0.25">
      <c r="A1153" s="21">
        <v>958</v>
      </c>
      <c r="B1153" s="21">
        <v>237</v>
      </c>
      <c r="C1153" s="22" t="s">
        <v>925</v>
      </c>
      <c r="D1153" s="22" t="s">
        <v>3126</v>
      </c>
      <c r="E1153" s="22" t="s">
        <v>2988</v>
      </c>
      <c r="F1153" s="21">
        <v>1</v>
      </c>
      <c r="G1153" s="23">
        <v>465</v>
      </c>
      <c r="H1153" s="21">
        <v>-1</v>
      </c>
      <c r="I1153" s="21">
        <v>0</v>
      </c>
      <c r="J1153" s="21">
        <v>705000</v>
      </c>
      <c r="K1153" s="21">
        <v>0</v>
      </c>
      <c r="L1153" s="22" t="s">
        <v>2988</v>
      </c>
      <c r="M1153" s="21">
        <v>0</v>
      </c>
      <c r="N1153" s="21">
        <v>21</v>
      </c>
      <c r="O1153" s="21">
        <v>0</v>
      </c>
      <c r="P1153" s="21">
        <v>0</v>
      </c>
      <c r="Q1153">
        <f>VLOOKUP(C1153,Facturas!B:T,19,0)</f>
        <v>1203</v>
      </c>
    </row>
    <row r="1154" spans="1:17" x14ac:dyDescent="0.25">
      <c r="A1154" s="21">
        <v>1040</v>
      </c>
      <c r="B1154" s="21">
        <v>349</v>
      </c>
      <c r="C1154" s="22" t="s">
        <v>862</v>
      </c>
      <c r="D1154" s="22" t="s">
        <v>3272</v>
      </c>
      <c r="E1154" s="22" t="s">
        <v>2988</v>
      </c>
      <c r="F1154" s="21">
        <v>1</v>
      </c>
      <c r="G1154" s="23">
        <v>550</v>
      </c>
      <c r="H1154" s="21">
        <v>-1</v>
      </c>
      <c r="I1154" s="21">
        <v>0</v>
      </c>
      <c r="J1154" s="21">
        <v>705000</v>
      </c>
      <c r="K1154" s="21">
        <v>0</v>
      </c>
      <c r="L1154" s="22" t="s">
        <v>2988</v>
      </c>
      <c r="M1154" s="21">
        <v>0</v>
      </c>
      <c r="N1154" s="21">
        <v>21</v>
      </c>
      <c r="O1154" s="21">
        <v>0</v>
      </c>
      <c r="P1154" s="21">
        <v>0</v>
      </c>
      <c r="Q1154">
        <f>VLOOKUP(C1154,Facturas!B:T,19,0)</f>
        <v>863</v>
      </c>
    </row>
    <row r="1155" spans="1:17" x14ac:dyDescent="0.25">
      <c r="A1155" s="21">
        <v>1053</v>
      </c>
      <c r="B1155" s="21">
        <v>297</v>
      </c>
      <c r="C1155" s="22" t="s">
        <v>856</v>
      </c>
      <c r="D1155" s="22" t="s">
        <v>3269</v>
      </c>
      <c r="E1155" s="22" t="s">
        <v>2988</v>
      </c>
      <c r="F1155" s="21">
        <v>1</v>
      </c>
      <c r="G1155" s="23">
        <v>40.33</v>
      </c>
      <c r="H1155" s="21">
        <v>0</v>
      </c>
      <c r="I1155" s="21">
        <v>0</v>
      </c>
      <c r="J1155" s="21">
        <v>759000</v>
      </c>
      <c r="K1155" s="21">
        <v>0</v>
      </c>
      <c r="L1155" s="22" t="s">
        <v>2988</v>
      </c>
      <c r="M1155" s="21">
        <v>0</v>
      </c>
      <c r="N1155" s="21">
        <v>0</v>
      </c>
      <c r="O1155" s="21">
        <v>-1</v>
      </c>
      <c r="P1155" s="21">
        <v>0</v>
      </c>
      <c r="Q1155">
        <f>VLOOKUP(C1155,Facturas!B:T,19,0)</f>
        <v>857</v>
      </c>
    </row>
    <row r="1156" spans="1:17" x14ac:dyDescent="0.25">
      <c r="A1156" s="21">
        <v>1038</v>
      </c>
      <c r="B1156" s="21">
        <v>348</v>
      </c>
      <c r="C1156" s="22" t="s">
        <v>850</v>
      </c>
      <c r="D1156" s="22" t="s">
        <v>3273</v>
      </c>
      <c r="E1156" s="22" t="s">
        <v>2988</v>
      </c>
      <c r="F1156" s="21">
        <v>1</v>
      </c>
      <c r="G1156" s="23">
        <v>72.040000000000006</v>
      </c>
      <c r="H1156" s="21">
        <v>0</v>
      </c>
      <c r="I1156" s="21">
        <v>0</v>
      </c>
      <c r="J1156" s="21">
        <v>759000</v>
      </c>
      <c r="K1156" s="21">
        <v>0</v>
      </c>
      <c r="L1156" s="22" t="s">
        <v>2988</v>
      </c>
      <c r="M1156" s="21">
        <v>0</v>
      </c>
      <c r="N1156" s="21">
        <v>0</v>
      </c>
      <c r="O1156" s="21">
        <v>-1</v>
      </c>
      <c r="P1156" s="21">
        <v>0</v>
      </c>
      <c r="Q1156">
        <f>VLOOKUP(C1156,Facturas!B:T,19,0)</f>
        <v>851</v>
      </c>
    </row>
    <row r="1157" spans="1:17" x14ac:dyDescent="0.25">
      <c r="A1157" s="21">
        <v>1037</v>
      </c>
      <c r="B1157" s="21">
        <v>348</v>
      </c>
      <c r="C1157" s="22" t="s">
        <v>850</v>
      </c>
      <c r="D1157" s="22" t="s">
        <v>3274</v>
      </c>
      <c r="E1157" s="22" t="s">
        <v>2988</v>
      </c>
      <c r="F1157" s="21">
        <v>1</v>
      </c>
      <c r="G1157" s="23">
        <v>250</v>
      </c>
      <c r="H1157" s="21">
        <v>-1</v>
      </c>
      <c r="I1157" s="21">
        <v>0</v>
      </c>
      <c r="J1157" s="21">
        <v>705000</v>
      </c>
      <c r="K1157" s="21">
        <v>0</v>
      </c>
      <c r="L1157" s="22" t="s">
        <v>2988</v>
      </c>
      <c r="M1157" s="21">
        <v>0</v>
      </c>
      <c r="N1157" s="21">
        <v>21</v>
      </c>
      <c r="O1157" s="21">
        <v>0</v>
      </c>
      <c r="P1157" s="21">
        <v>0</v>
      </c>
      <c r="Q1157">
        <f>VLOOKUP(C1157,Facturas!B:T,19,0)</f>
        <v>851</v>
      </c>
    </row>
    <row r="1158" spans="1:17" x14ac:dyDescent="0.25">
      <c r="A1158" s="21">
        <v>1036</v>
      </c>
      <c r="B1158" s="21">
        <v>347</v>
      </c>
      <c r="C1158" s="22" t="s">
        <v>840</v>
      </c>
      <c r="D1158" s="22" t="s">
        <v>3275</v>
      </c>
      <c r="E1158" s="22" t="s">
        <v>2988</v>
      </c>
      <c r="F1158" s="21">
        <v>1</v>
      </c>
      <c r="G1158" s="23">
        <v>100</v>
      </c>
      <c r="H1158" s="21">
        <v>-1</v>
      </c>
      <c r="I1158" s="21">
        <v>0</v>
      </c>
      <c r="J1158" s="21">
        <v>705000</v>
      </c>
      <c r="K1158" s="21">
        <v>0</v>
      </c>
      <c r="L1158" s="22" t="s">
        <v>2988</v>
      </c>
      <c r="M1158" s="21">
        <v>0</v>
      </c>
      <c r="N1158" s="21">
        <v>21</v>
      </c>
      <c r="O1158" s="21">
        <v>0</v>
      </c>
      <c r="P1158" s="21">
        <v>0</v>
      </c>
      <c r="Q1158">
        <f>VLOOKUP(C1158,Facturas!B:T,19,0)</f>
        <v>841</v>
      </c>
    </row>
    <row r="1159" spans="1:17" x14ac:dyDescent="0.25">
      <c r="A1159" s="21">
        <v>1035</v>
      </c>
      <c r="B1159" s="21">
        <v>333</v>
      </c>
      <c r="C1159" s="22" t="s">
        <v>860</v>
      </c>
      <c r="D1159" s="22" t="s">
        <v>3269</v>
      </c>
      <c r="E1159" s="22" t="s">
        <v>2988</v>
      </c>
      <c r="F1159" s="21">
        <v>1</v>
      </c>
      <c r="G1159" s="23">
        <v>40.33</v>
      </c>
      <c r="H1159" s="21">
        <v>0</v>
      </c>
      <c r="I1159" s="21">
        <v>0</v>
      </c>
      <c r="J1159" s="21">
        <v>759000</v>
      </c>
      <c r="K1159" s="21">
        <v>0</v>
      </c>
      <c r="L1159" s="22" t="s">
        <v>2988</v>
      </c>
      <c r="M1159" s="21">
        <v>0</v>
      </c>
      <c r="N1159" s="21">
        <v>0</v>
      </c>
      <c r="O1159" s="21">
        <v>-1</v>
      </c>
      <c r="P1159" s="21">
        <v>0</v>
      </c>
      <c r="Q1159">
        <f>VLOOKUP(C1159,Facturas!B:T,19,0)</f>
        <v>861</v>
      </c>
    </row>
    <row r="1160" spans="1:17" x14ac:dyDescent="0.25">
      <c r="A1160" s="21">
        <v>1034</v>
      </c>
      <c r="B1160" s="21">
        <v>10</v>
      </c>
      <c r="C1160" s="22" t="s">
        <v>858</v>
      </c>
      <c r="D1160" s="22" t="s">
        <v>3269</v>
      </c>
      <c r="E1160" s="22" t="s">
        <v>2988</v>
      </c>
      <c r="F1160" s="21">
        <v>1</v>
      </c>
      <c r="G1160" s="23">
        <v>40.33</v>
      </c>
      <c r="H1160" s="21">
        <v>0</v>
      </c>
      <c r="I1160" s="21">
        <v>0</v>
      </c>
      <c r="J1160" s="21">
        <v>759000</v>
      </c>
      <c r="K1160" s="21">
        <v>0</v>
      </c>
      <c r="L1160" s="22" t="s">
        <v>2988</v>
      </c>
      <c r="M1160" s="21">
        <v>0</v>
      </c>
      <c r="N1160" s="21">
        <v>0</v>
      </c>
      <c r="O1160" s="21">
        <v>-1</v>
      </c>
      <c r="P1160" s="21">
        <v>0</v>
      </c>
      <c r="Q1160">
        <f>VLOOKUP(C1160,Facturas!B:T,19,0)</f>
        <v>859</v>
      </c>
    </row>
    <row r="1161" spans="1:17" x14ac:dyDescent="0.25">
      <c r="A1161" s="21">
        <v>1033</v>
      </c>
      <c r="B1161" s="21">
        <v>346</v>
      </c>
      <c r="C1161" s="22" t="s">
        <v>842</v>
      </c>
      <c r="D1161" s="22" t="s">
        <v>3269</v>
      </c>
      <c r="E1161" s="22" t="s">
        <v>2988</v>
      </c>
      <c r="F1161" s="21">
        <v>1</v>
      </c>
      <c r="G1161" s="23">
        <v>40.33</v>
      </c>
      <c r="H1161" s="21">
        <v>0</v>
      </c>
      <c r="I1161" s="21">
        <v>0</v>
      </c>
      <c r="J1161" s="21">
        <v>759000</v>
      </c>
      <c r="K1161" s="21">
        <v>0</v>
      </c>
      <c r="L1161" s="22" t="s">
        <v>2988</v>
      </c>
      <c r="M1161" s="21">
        <v>0</v>
      </c>
      <c r="N1161" s="21">
        <v>0</v>
      </c>
      <c r="O1161" s="21">
        <v>-1</v>
      </c>
      <c r="P1161" s="21">
        <v>0</v>
      </c>
      <c r="Q1161">
        <f>VLOOKUP(C1161,Facturas!B:T,19,0)</f>
        <v>843</v>
      </c>
    </row>
    <row r="1162" spans="1:17" x14ac:dyDescent="0.25">
      <c r="A1162" s="21">
        <v>1032</v>
      </c>
      <c r="B1162" s="21">
        <v>346</v>
      </c>
      <c r="C1162" s="22" t="s">
        <v>842</v>
      </c>
      <c r="D1162" s="22" t="s">
        <v>3276</v>
      </c>
      <c r="E1162" s="22" t="s">
        <v>2988</v>
      </c>
      <c r="F1162" s="21">
        <v>1</v>
      </c>
      <c r="G1162" s="23">
        <v>200</v>
      </c>
      <c r="H1162" s="21">
        <v>-1</v>
      </c>
      <c r="I1162" s="21">
        <v>0</v>
      </c>
      <c r="J1162" s="21">
        <v>705000</v>
      </c>
      <c r="K1162" s="21">
        <v>0</v>
      </c>
      <c r="L1162" s="22" t="s">
        <v>2988</v>
      </c>
      <c r="M1162" s="21">
        <v>0</v>
      </c>
      <c r="N1162" s="21">
        <v>21</v>
      </c>
      <c r="O1162" s="21">
        <v>0</v>
      </c>
      <c r="P1162" s="21">
        <v>0</v>
      </c>
      <c r="Q1162">
        <f>VLOOKUP(C1162,Facturas!B:T,19,0)</f>
        <v>843</v>
      </c>
    </row>
    <row r="1163" spans="1:17" x14ac:dyDescent="0.25">
      <c r="A1163" s="21">
        <v>1031</v>
      </c>
      <c r="B1163" s="21">
        <v>346</v>
      </c>
      <c r="C1163" s="22" t="s">
        <v>842</v>
      </c>
      <c r="D1163" s="22" t="s">
        <v>3277</v>
      </c>
      <c r="E1163" s="22" t="s">
        <v>2988</v>
      </c>
      <c r="F1163" s="21">
        <v>1</v>
      </c>
      <c r="G1163" s="23">
        <v>300</v>
      </c>
      <c r="H1163" s="21">
        <v>-1</v>
      </c>
      <c r="I1163" s="21">
        <v>0</v>
      </c>
      <c r="J1163" s="21">
        <v>705000</v>
      </c>
      <c r="K1163" s="21">
        <v>0</v>
      </c>
      <c r="L1163" s="22" t="s">
        <v>2988</v>
      </c>
      <c r="M1163" s="21">
        <v>0</v>
      </c>
      <c r="N1163" s="21">
        <v>21</v>
      </c>
      <c r="O1163" s="21">
        <v>0</v>
      </c>
      <c r="P1163" s="21">
        <v>0</v>
      </c>
      <c r="Q1163">
        <f>VLOOKUP(C1163,Facturas!B:T,19,0)</f>
        <v>843</v>
      </c>
    </row>
    <row r="1164" spans="1:17" x14ac:dyDescent="0.25">
      <c r="A1164" s="21">
        <v>1030</v>
      </c>
      <c r="B1164" s="21">
        <v>345</v>
      </c>
      <c r="C1164" s="22" t="s">
        <v>844</v>
      </c>
      <c r="D1164" s="22" t="s">
        <v>3278</v>
      </c>
      <c r="E1164" s="22" t="s">
        <v>2988</v>
      </c>
      <c r="F1164" s="21">
        <v>1</v>
      </c>
      <c r="G1164" s="23">
        <v>1855</v>
      </c>
      <c r="H1164" s="21">
        <v>-1</v>
      </c>
      <c r="I1164" s="21">
        <v>0</v>
      </c>
      <c r="J1164" s="21">
        <v>705000</v>
      </c>
      <c r="K1164" s="21">
        <v>0</v>
      </c>
      <c r="L1164" s="22" t="s">
        <v>2988</v>
      </c>
      <c r="M1164" s="21">
        <v>0</v>
      </c>
      <c r="N1164" s="21">
        <v>21</v>
      </c>
      <c r="O1164" s="21">
        <v>0</v>
      </c>
      <c r="P1164" s="21">
        <v>0</v>
      </c>
      <c r="Q1164">
        <f>VLOOKUP(C1164,Facturas!B:T,19,0)</f>
        <v>845</v>
      </c>
    </row>
    <row r="1165" spans="1:17" x14ac:dyDescent="0.25">
      <c r="A1165" s="21">
        <v>1029</v>
      </c>
      <c r="B1165" s="21">
        <v>101</v>
      </c>
      <c r="C1165" s="22" t="s">
        <v>903</v>
      </c>
      <c r="D1165" s="22" t="s">
        <v>3279</v>
      </c>
      <c r="E1165" s="22" t="s">
        <v>2988</v>
      </c>
      <c r="F1165" s="21">
        <v>1</v>
      </c>
      <c r="G1165" s="23">
        <v>6.77</v>
      </c>
      <c r="H1165" s="21">
        <v>0</v>
      </c>
      <c r="I1165" s="21">
        <v>0</v>
      </c>
      <c r="J1165" s="21">
        <v>759000</v>
      </c>
      <c r="K1165" s="21">
        <v>0</v>
      </c>
      <c r="L1165" s="22" t="s">
        <v>2988</v>
      </c>
      <c r="M1165" s="21">
        <v>0</v>
      </c>
      <c r="N1165" s="21">
        <v>0</v>
      </c>
      <c r="O1165" s="21">
        <v>-1</v>
      </c>
      <c r="P1165" s="21">
        <v>0</v>
      </c>
      <c r="Q1165">
        <f>VLOOKUP(C1165,Facturas!B:T,19,0)</f>
        <v>1181</v>
      </c>
    </row>
    <row r="1166" spans="1:17" x14ac:dyDescent="0.25">
      <c r="A1166" s="21">
        <v>1041</v>
      </c>
      <c r="B1166" s="21">
        <v>349</v>
      </c>
      <c r="C1166" s="22" t="s">
        <v>862</v>
      </c>
      <c r="D1166" s="22" t="s">
        <v>3280</v>
      </c>
      <c r="E1166" s="22" t="s">
        <v>2988</v>
      </c>
      <c r="F1166" s="21">
        <v>1</v>
      </c>
      <c r="G1166" s="23">
        <v>150</v>
      </c>
      <c r="H1166" s="21">
        <v>-1</v>
      </c>
      <c r="I1166" s="21">
        <v>0</v>
      </c>
      <c r="J1166" s="21">
        <v>705000</v>
      </c>
      <c r="K1166" s="21">
        <v>0</v>
      </c>
      <c r="L1166" s="22" t="s">
        <v>2988</v>
      </c>
      <c r="M1166" s="21">
        <v>0</v>
      </c>
      <c r="N1166" s="21">
        <v>21</v>
      </c>
      <c r="O1166" s="21">
        <v>0</v>
      </c>
      <c r="P1166" s="21">
        <v>0</v>
      </c>
      <c r="Q1166">
        <f>VLOOKUP(C1166,Facturas!B:T,19,0)</f>
        <v>863</v>
      </c>
    </row>
    <row r="1167" spans="1:17" x14ac:dyDescent="0.25">
      <c r="A1167" s="21">
        <v>1063</v>
      </c>
      <c r="B1167" s="21">
        <v>229</v>
      </c>
      <c r="C1167" s="22" t="s">
        <v>849</v>
      </c>
      <c r="D1167" s="22" t="s">
        <v>3269</v>
      </c>
      <c r="E1167" s="22" t="s">
        <v>2988</v>
      </c>
      <c r="F1167" s="21">
        <v>1</v>
      </c>
      <c r="G1167" s="23">
        <v>40.33</v>
      </c>
      <c r="H1167" s="21">
        <v>0</v>
      </c>
      <c r="I1167" s="21">
        <v>0</v>
      </c>
      <c r="J1167" s="21">
        <v>759000</v>
      </c>
      <c r="K1167" s="21">
        <v>0</v>
      </c>
      <c r="L1167" s="22" t="s">
        <v>2988</v>
      </c>
      <c r="M1167" s="21">
        <v>0</v>
      </c>
      <c r="N1167" s="21">
        <v>0</v>
      </c>
      <c r="O1167" s="21">
        <v>-1</v>
      </c>
      <c r="P1167" s="21">
        <v>0</v>
      </c>
      <c r="Q1167">
        <f>VLOOKUP(C1167,Facturas!B:T,19,0)</f>
        <v>850</v>
      </c>
    </row>
    <row r="1168" spans="1:17" x14ac:dyDescent="0.25">
      <c r="A1168" s="21">
        <v>1075</v>
      </c>
      <c r="B1168" s="21">
        <v>209</v>
      </c>
      <c r="C1168" s="22" t="s">
        <v>847</v>
      </c>
      <c r="D1168" s="22" t="s">
        <v>3264</v>
      </c>
      <c r="E1168" s="22" t="s">
        <v>2988</v>
      </c>
      <c r="F1168" s="21">
        <v>1</v>
      </c>
      <c r="G1168" s="23">
        <v>300</v>
      </c>
      <c r="H1168" s="21">
        <v>-1</v>
      </c>
      <c r="I1168" s="21">
        <v>0</v>
      </c>
      <c r="J1168" s="21">
        <v>705000</v>
      </c>
      <c r="K1168" s="21">
        <v>0</v>
      </c>
      <c r="L1168" s="22" t="s">
        <v>2988</v>
      </c>
      <c r="M1168" s="21">
        <v>0</v>
      </c>
      <c r="N1168" s="21">
        <v>21</v>
      </c>
      <c r="O1168" s="21">
        <v>0</v>
      </c>
      <c r="P1168" s="21">
        <v>0</v>
      </c>
      <c r="Q1168">
        <f>VLOOKUP(C1168,Facturas!B:T,19,0)</f>
        <v>848</v>
      </c>
    </row>
    <row r="1169" spans="1:17" x14ac:dyDescent="0.25">
      <c r="A1169" s="21">
        <v>1074</v>
      </c>
      <c r="B1169" s="21">
        <v>352</v>
      </c>
      <c r="C1169" s="22" t="s">
        <v>846</v>
      </c>
      <c r="D1169" s="22" t="s">
        <v>3281</v>
      </c>
      <c r="E1169" s="22" t="s">
        <v>2988</v>
      </c>
      <c r="F1169" s="21">
        <v>1</v>
      </c>
      <c r="G1169" s="23">
        <v>220</v>
      </c>
      <c r="H1169" s="21">
        <v>-1</v>
      </c>
      <c r="I1169" s="21">
        <v>0</v>
      </c>
      <c r="J1169" s="21">
        <v>705000</v>
      </c>
      <c r="K1169" s="21">
        <v>0</v>
      </c>
      <c r="L1169" s="22" t="s">
        <v>2988</v>
      </c>
      <c r="M1169" s="21">
        <v>0</v>
      </c>
      <c r="N1169" s="21">
        <v>21</v>
      </c>
      <c r="O1169" s="21">
        <v>0</v>
      </c>
      <c r="P1169" s="21">
        <v>0</v>
      </c>
      <c r="Q1169">
        <f>VLOOKUP(C1169,Facturas!B:T,19,0)</f>
        <v>847</v>
      </c>
    </row>
    <row r="1170" spans="1:17" x14ac:dyDescent="0.25">
      <c r="A1170" s="21">
        <v>1073</v>
      </c>
      <c r="B1170" s="21">
        <v>193</v>
      </c>
      <c r="C1170" s="22" t="s">
        <v>845</v>
      </c>
      <c r="D1170" s="22" t="s">
        <v>3264</v>
      </c>
      <c r="E1170" s="22" t="s">
        <v>2988</v>
      </c>
      <c r="F1170" s="21">
        <v>1</v>
      </c>
      <c r="G1170" s="23">
        <v>300</v>
      </c>
      <c r="H1170" s="21">
        <v>-1</v>
      </c>
      <c r="I1170" s="21">
        <v>0</v>
      </c>
      <c r="J1170" s="21">
        <v>705000</v>
      </c>
      <c r="K1170" s="21">
        <v>0</v>
      </c>
      <c r="L1170" s="22" t="s">
        <v>2988</v>
      </c>
      <c r="M1170" s="21">
        <v>0</v>
      </c>
      <c r="N1170" s="21">
        <v>21</v>
      </c>
      <c r="O1170" s="21">
        <v>0</v>
      </c>
      <c r="P1170" s="21">
        <v>0</v>
      </c>
      <c r="Q1170">
        <f>VLOOKUP(C1170,Facturas!B:T,19,0)</f>
        <v>846</v>
      </c>
    </row>
    <row r="1171" spans="1:17" x14ac:dyDescent="0.25">
      <c r="A1171" s="21">
        <v>1072</v>
      </c>
      <c r="B1171" s="21">
        <v>351</v>
      </c>
      <c r="C1171" s="22" t="s">
        <v>841</v>
      </c>
      <c r="D1171" s="22" t="s">
        <v>3257</v>
      </c>
      <c r="E1171" s="22" t="s">
        <v>2988</v>
      </c>
      <c r="F1171" s="21">
        <v>1</v>
      </c>
      <c r="G1171" s="23">
        <v>90</v>
      </c>
      <c r="H1171" s="21">
        <v>-1</v>
      </c>
      <c r="I1171" s="21">
        <v>0</v>
      </c>
      <c r="J1171" s="21">
        <v>705000</v>
      </c>
      <c r="K1171" s="21">
        <v>0</v>
      </c>
      <c r="L1171" s="22" t="s">
        <v>2988</v>
      </c>
      <c r="M1171" s="21">
        <v>0</v>
      </c>
      <c r="N1171" s="21">
        <v>21</v>
      </c>
      <c r="O1171" s="21">
        <v>0</v>
      </c>
      <c r="P1171" s="21">
        <v>0</v>
      </c>
      <c r="Q1171">
        <f>VLOOKUP(C1171,Facturas!B:T,19,0)</f>
        <v>842</v>
      </c>
    </row>
    <row r="1172" spans="1:17" x14ac:dyDescent="0.25">
      <c r="A1172" s="21">
        <v>1071</v>
      </c>
      <c r="B1172" s="21">
        <v>181</v>
      </c>
      <c r="C1172" s="22" t="s">
        <v>839</v>
      </c>
      <c r="D1172" s="22" t="s">
        <v>3264</v>
      </c>
      <c r="E1172" s="22" t="s">
        <v>2988</v>
      </c>
      <c r="F1172" s="21">
        <v>1</v>
      </c>
      <c r="G1172" s="23">
        <v>300</v>
      </c>
      <c r="H1172" s="21">
        <v>-1</v>
      </c>
      <c r="I1172" s="21">
        <v>0</v>
      </c>
      <c r="J1172" s="21">
        <v>705000</v>
      </c>
      <c r="K1172" s="21">
        <v>0</v>
      </c>
      <c r="L1172" s="22" t="s">
        <v>2988</v>
      </c>
      <c r="M1172" s="21">
        <v>0</v>
      </c>
      <c r="N1172" s="21">
        <v>21</v>
      </c>
      <c r="O1172" s="21">
        <v>0</v>
      </c>
      <c r="P1172" s="21">
        <v>0</v>
      </c>
      <c r="Q1172">
        <f>VLOOKUP(C1172,Facturas!B:T,19,0)</f>
        <v>840</v>
      </c>
    </row>
    <row r="1173" spans="1:17" x14ac:dyDescent="0.25">
      <c r="A1173" s="21">
        <v>1070</v>
      </c>
      <c r="B1173" s="21">
        <v>138</v>
      </c>
      <c r="C1173" s="22" t="s">
        <v>838</v>
      </c>
      <c r="D1173" s="22" t="s">
        <v>3263</v>
      </c>
      <c r="E1173" s="22" t="s">
        <v>2988</v>
      </c>
      <c r="F1173" s="21">
        <v>2</v>
      </c>
      <c r="G1173" s="23">
        <v>90</v>
      </c>
      <c r="H1173" s="21">
        <v>-1</v>
      </c>
      <c r="I1173" s="21">
        <v>0</v>
      </c>
      <c r="J1173" s="21">
        <v>705000</v>
      </c>
      <c r="K1173" s="21">
        <v>0</v>
      </c>
      <c r="L1173" s="22" t="s">
        <v>2988</v>
      </c>
      <c r="M1173" s="21">
        <v>0</v>
      </c>
      <c r="N1173" s="21">
        <v>21</v>
      </c>
      <c r="O1173" s="21">
        <v>0</v>
      </c>
      <c r="P1173" s="21">
        <v>0</v>
      </c>
      <c r="Q1173">
        <f>VLOOKUP(C1173,Facturas!B:T,19,0)</f>
        <v>839</v>
      </c>
    </row>
    <row r="1174" spans="1:17" x14ac:dyDescent="0.25">
      <c r="A1174" s="21">
        <v>1069</v>
      </c>
      <c r="B1174" s="21">
        <v>321</v>
      </c>
      <c r="C1174" s="22" t="s">
        <v>837</v>
      </c>
      <c r="D1174" s="22" t="s">
        <v>3264</v>
      </c>
      <c r="E1174" s="22" t="s">
        <v>2988</v>
      </c>
      <c r="F1174" s="21">
        <v>1</v>
      </c>
      <c r="G1174" s="23">
        <v>300</v>
      </c>
      <c r="H1174" s="21">
        <v>-1</v>
      </c>
      <c r="I1174" s="21">
        <v>0</v>
      </c>
      <c r="J1174" s="21">
        <v>705000</v>
      </c>
      <c r="K1174" s="21">
        <v>0</v>
      </c>
      <c r="L1174" s="22" t="s">
        <v>2988</v>
      </c>
      <c r="M1174" s="21">
        <v>0</v>
      </c>
      <c r="N1174" s="21">
        <v>21</v>
      </c>
      <c r="O1174" s="21">
        <v>0</v>
      </c>
      <c r="P1174" s="21">
        <v>0</v>
      </c>
      <c r="Q1174">
        <f>VLOOKUP(C1174,Facturas!B:T,19,0)</f>
        <v>838</v>
      </c>
    </row>
    <row r="1175" spans="1:17" x14ac:dyDescent="0.25">
      <c r="A1175" s="21">
        <v>1068</v>
      </c>
      <c r="B1175" s="21">
        <v>126</v>
      </c>
      <c r="C1175" s="22" t="s">
        <v>836</v>
      </c>
      <c r="D1175" s="22" t="s">
        <v>3264</v>
      </c>
      <c r="E1175" s="22" t="s">
        <v>2988</v>
      </c>
      <c r="F1175" s="21">
        <v>1</v>
      </c>
      <c r="G1175" s="23">
        <v>300</v>
      </c>
      <c r="H1175" s="21">
        <v>-1</v>
      </c>
      <c r="I1175" s="21">
        <v>0</v>
      </c>
      <c r="J1175" s="21">
        <v>705000</v>
      </c>
      <c r="K1175" s="21">
        <v>0</v>
      </c>
      <c r="L1175" s="22" t="s">
        <v>2988</v>
      </c>
      <c r="M1175" s="21">
        <v>0</v>
      </c>
      <c r="N1175" s="21">
        <v>21</v>
      </c>
      <c r="O1175" s="21">
        <v>0</v>
      </c>
      <c r="P1175" s="21">
        <v>0</v>
      </c>
      <c r="Q1175">
        <f>VLOOKUP(C1175,Facturas!B:T,19,0)</f>
        <v>837</v>
      </c>
    </row>
    <row r="1176" spans="1:17" x14ac:dyDescent="0.25">
      <c r="A1176" s="21">
        <v>1067</v>
      </c>
      <c r="B1176" s="21">
        <v>58</v>
      </c>
      <c r="C1176" s="22" t="s">
        <v>831</v>
      </c>
      <c r="D1176" s="22" t="s">
        <v>3282</v>
      </c>
      <c r="E1176" s="22" t="s">
        <v>2988</v>
      </c>
      <c r="F1176" s="21">
        <v>1</v>
      </c>
      <c r="G1176" s="23">
        <v>220</v>
      </c>
      <c r="H1176" s="21">
        <v>-1</v>
      </c>
      <c r="I1176" s="21">
        <v>0</v>
      </c>
      <c r="J1176" s="21">
        <v>705000</v>
      </c>
      <c r="K1176" s="21">
        <v>-1</v>
      </c>
      <c r="L1176" s="22" t="s">
        <v>2988</v>
      </c>
      <c r="M1176" s="21">
        <v>0</v>
      </c>
      <c r="N1176" s="21">
        <v>21</v>
      </c>
      <c r="O1176" s="21">
        <v>0</v>
      </c>
      <c r="P1176" s="21">
        <v>0</v>
      </c>
      <c r="Q1176">
        <f>VLOOKUP(C1176,Facturas!B:T,19,0)</f>
        <v>832</v>
      </c>
    </row>
    <row r="1177" spans="1:17" x14ac:dyDescent="0.25">
      <c r="A1177" s="21">
        <v>1066</v>
      </c>
      <c r="B1177" s="21">
        <v>168</v>
      </c>
      <c r="C1177" s="22" t="s">
        <v>843</v>
      </c>
      <c r="D1177" s="22" t="s">
        <v>3269</v>
      </c>
      <c r="E1177" s="22" t="s">
        <v>2988</v>
      </c>
      <c r="F1177" s="21">
        <v>1</v>
      </c>
      <c r="G1177" s="23">
        <v>40.33</v>
      </c>
      <c r="H1177" s="21">
        <v>0</v>
      </c>
      <c r="I1177" s="21">
        <v>0</v>
      </c>
      <c r="J1177" s="21">
        <v>759000</v>
      </c>
      <c r="K1177" s="21">
        <v>0</v>
      </c>
      <c r="L1177" s="22" t="s">
        <v>2988</v>
      </c>
      <c r="M1177" s="21">
        <v>0</v>
      </c>
      <c r="N1177" s="21">
        <v>0</v>
      </c>
      <c r="O1177" s="21">
        <v>-1</v>
      </c>
      <c r="P1177" s="21">
        <v>0</v>
      </c>
      <c r="Q1177">
        <f>VLOOKUP(C1177,Facturas!B:T,19,0)</f>
        <v>844</v>
      </c>
    </row>
    <row r="1178" spans="1:17" x14ac:dyDescent="0.25">
      <c r="A1178" s="21">
        <v>1051</v>
      </c>
      <c r="B1178" s="21">
        <v>261</v>
      </c>
      <c r="C1178" s="22" t="s">
        <v>852</v>
      </c>
      <c r="D1178" s="22" t="s">
        <v>3269</v>
      </c>
      <c r="E1178" s="22" t="s">
        <v>2988</v>
      </c>
      <c r="F1178" s="21">
        <v>1</v>
      </c>
      <c r="G1178" s="23">
        <v>48.74</v>
      </c>
      <c r="H1178" s="21">
        <v>0</v>
      </c>
      <c r="I1178" s="21">
        <v>0</v>
      </c>
      <c r="J1178" s="21">
        <v>759000</v>
      </c>
      <c r="K1178" s="21">
        <v>0</v>
      </c>
      <c r="L1178" s="22" t="s">
        <v>2988</v>
      </c>
      <c r="M1178" s="21">
        <v>0</v>
      </c>
      <c r="N1178" s="21">
        <v>0</v>
      </c>
      <c r="O1178" s="21">
        <v>-1</v>
      </c>
      <c r="P1178" s="21">
        <v>0</v>
      </c>
      <c r="Q1178">
        <f>VLOOKUP(C1178,Facturas!B:T,19,0)</f>
        <v>853</v>
      </c>
    </row>
    <row r="1179" spans="1:17" x14ac:dyDescent="0.25">
      <c r="A1179" s="21">
        <v>1064</v>
      </c>
      <c r="B1179" s="21">
        <v>101</v>
      </c>
      <c r="C1179" s="22" t="s">
        <v>903</v>
      </c>
      <c r="D1179" s="22" t="s">
        <v>3269</v>
      </c>
      <c r="E1179" s="22" t="s">
        <v>2988</v>
      </c>
      <c r="F1179" s="21">
        <v>1</v>
      </c>
      <c r="G1179" s="23">
        <v>40.33</v>
      </c>
      <c r="H1179" s="21">
        <v>0</v>
      </c>
      <c r="I1179" s="21">
        <v>0</v>
      </c>
      <c r="J1179" s="21">
        <v>759000</v>
      </c>
      <c r="K1179" s="21">
        <v>0</v>
      </c>
      <c r="L1179" s="22" t="s">
        <v>2988</v>
      </c>
      <c r="M1179" s="21">
        <v>0</v>
      </c>
      <c r="N1179" s="21">
        <v>0</v>
      </c>
      <c r="O1179" s="21">
        <v>-1</v>
      </c>
      <c r="P1179" s="21">
        <v>0</v>
      </c>
      <c r="Q1179">
        <f>VLOOKUP(C1179,Facturas!B:T,19,0)</f>
        <v>1181</v>
      </c>
    </row>
    <row r="1180" spans="1:17" x14ac:dyDescent="0.25">
      <c r="A1180" s="21">
        <v>1052</v>
      </c>
      <c r="B1180" s="21">
        <v>26</v>
      </c>
      <c r="C1180" s="22" t="s">
        <v>893</v>
      </c>
      <c r="D1180" s="22" t="s">
        <v>3269</v>
      </c>
      <c r="E1180" s="22" t="s">
        <v>2988</v>
      </c>
      <c r="F1180" s="21">
        <v>1</v>
      </c>
      <c r="G1180" s="23">
        <v>40.33</v>
      </c>
      <c r="H1180" s="21">
        <v>0</v>
      </c>
      <c r="I1180" s="21">
        <v>0</v>
      </c>
      <c r="J1180" s="21">
        <v>759000</v>
      </c>
      <c r="K1180" s="21">
        <v>0</v>
      </c>
      <c r="L1180" s="22" t="s">
        <v>2988</v>
      </c>
      <c r="M1180" s="21">
        <v>0</v>
      </c>
      <c r="N1180" s="21">
        <v>0</v>
      </c>
      <c r="O1180" s="21">
        <v>-1</v>
      </c>
      <c r="P1180" s="21">
        <v>0</v>
      </c>
      <c r="Q1180">
        <f>VLOOKUP(C1180,Facturas!B:T,19,0)</f>
        <v>1170</v>
      </c>
    </row>
    <row r="1181" spans="1:17" x14ac:dyDescent="0.25">
      <c r="A1181" s="21">
        <v>1062</v>
      </c>
      <c r="B1181" s="21">
        <v>114</v>
      </c>
      <c r="C1181" s="22" t="s">
        <v>835</v>
      </c>
      <c r="D1181" s="22" t="s">
        <v>3269</v>
      </c>
      <c r="E1181" s="22" t="s">
        <v>2988</v>
      </c>
      <c r="F1181" s="21">
        <v>1</v>
      </c>
      <c r="G1181" s="23">
        <v>40.33</v>
      </c>
      <c r="H1181" s="21">
        <v>0</v>
      </c>
      <c r="I1181" s="21">
        <v>0</v>
      </c>
      <c r="J1181" s="21">
        <v>759000</v>
      </c>
      <c r="K1181" s="21">
        <v>0</v>
      </c>
      <c r="L1181" s="22" t="s">
        <v>2988</v>
      </c>
      <c r="M1181" s="21">
        <v>0</v>
      </c>
      <c r="N1181" s="21">
        <v>0</v>
      </c>
      <c r="O1181" s="21">
        <v>-1</v>
      </c>
      <c r="P1181" s="21">
        <v>0</v>
      </c>
      <c r="Q1181">
        <f>VLOOKUP(C1181,Facturas!B:T,19,0)</f>
        <v>836</v>
      </c>
    </row>
    <row r="1182" spans="1:17" x14ac:dyDescent="0.25">
      <c r="A1182" s="21">
        <v>1061</v>
      </c>
      <c r="B1182" s="21">
        <v>50</v>
      </c>
      <c r="C1182" s="22" t="s">
        <v>898</v>
      </c>
      <c r="D1182" s="22" t="s">
        <v>3269</v>
      </c>
      <c r="E1182" s="22" t="s">
        <v>2988</v>
      </c>
      <c r="F1182" s="21">
        <v>1</v>
      </c>
      <c r="G1182" s="23">
        <v>40.33</v>
      </c>
      <c r="H1182" s="21">
        <v>0</v>
      </c>
      <c r="I1182" s="21">
        <v>0</v>
      </c>
      <c r="J1182" s="21">
        <v>759000</v>
      </c>
      <c r="K1182" s="21">
        <v>0</v>
      </c>
      <c r="L1182" s="22" t="s">
        <v>2988</v>
      </c>
      <c r="M1182" s="21">
        <v>0</v>
      </c>
      <c r="N1182" s="21">
        <v>0</v>
      </c>
      <c r="O1182" s="21">
        <v>-1</v>
      </c>
      <c r="P1182" s="21">
        <v>0</v>
      </c>
      <c r="Q1182">
        <f>VLOOKUP(C1182,Facturas!B:T,19,0)</f>
        <v>1176</v>
      </c>
    </row>
    <row r="1183" spans="1:17" x14ac:dyDescent="0.25">
      <c r="A1183" s="21">
        <v>1060</v>
      </c>
      <c r="B1183" s="21">
        <v>241</v>
      </c>
      <c r="C1183" s="22" t="s">
        <v>926</v>
      </c>
      <c r="D1183" s="22" t="s">
        <v>3269</v>
      </c>
      <c r="E1183" s="22" t="s">
        <v>2988</v>
      </c>
      <c r="F1183" s="21">
        <v>1</v>
      </c>
      <c r="G1183" s="23">
        <v>40.33</v>
      </c>
      <c r="H1183" s="21">
        <v>0</v>
      </c>
      <c r="I1183" s="21">
        <v>0</v>
      </c>
      <c r="J1183" s="21">
        <v>759000</v>
      </c>
      <c r="K1183" s="21">
        <v>0</v>
      </c>
      <c r="L1183" s="22" t="s">
        <v>2988</v>
      </c>
      <c r="M1183" s="21">
        <v>0</v>
      </c>
      <c r="N1183" s="21">
        <v>0</v>
      </c>
      <c r="O1183" s="21">
        <v>-1</v>
      </c>
      <c r="P1183" s="21">
        <v>0</v>
      </c>
      <c r="Q1183">
        <f>VLOOKUP(C1183,Facturas!B:T,19,0)</f>
        <v>1204</v>
      </c>
    </row>
    <row r="1184" spans="1:17" x14ac:dyDescent="0.25">
      <c r="A1184" s="21">
        <v>1059</v>
      </c>
      <c r="B1184" s="21">
        <v>70</v>
      </c>
      <c r="C1184" s="22" t="s">
        <v>832</v>
      </c>
      <c r="D1184" s="22" t="s">
        <v>3269</v>
      </c>
      <c r="E1184" s="22" t="s">
        <v>2988</v>
      </c>
      <c r="F1184" s="21">
        <v>1</v>
      </c>
      <c r="G1184" s="23">
        <v>46.04</v>
      </c>
      <c r="H1184" s="21">
        <v>0</v>
      </c>
      <c r="I1184" s="21">
        <v>0</v>
      </c>
      <c r="J1184" s="21">
        <v>759000</v>
      </c>
      <c r="K1184" s="21">
        <v>-1</v>
      </c>
      <c r="L1184" s="22" t="s">
        <v>2988</v>
      </c>
      <c r="M1184" s="21">
        <v>0</v>
      </c>
      <c r="N1184" s="21">
        <v>0</v>
      </c>
      <c r="O1184" s="21">
        <v>-1</v>
      </c>
      <c r="P1184" s="21">
        <v>0</v>
      </c>
      <c r="Q1184">
        <f>VLOOKUP(C1184,Facturas!B:T,19,0)</f>
        <v>833</v>
      </c>
    </row>
    <row r="1185" spans="1:17" x14ac:dyDescent="0.25">
      <c r="A1185" s="21">
        <v>1058</v>
      </c>
      <c r="B1185" s="21">
        <v>281</v>
      </c>
      <c r="C1185" s="22" t="s">
        <v>933</v>
      </c>
      <c r="D1185" s="22" t="s">
        <v>3269</v>
      </c>
      <c r="E1185" s="22" t="s">
        <v>2988</v>
      </c>
      <c r="F1185" s="21">
        <v>1</v>
      </c>
      <c r="G1185" s="23">
        <v>40.33</v>
      </c>
      <c r="H1185" s="21">
        <v>0</v>
      </c>
      <c r="I1185" s="21">
        <v>0</v>
      </c>
      <c r="J1185" s="21">
        <v>759000</v>
      </c>
      <c r="K1185" s="21">
        <v>0</v>
      </c>
      <c r="L1185" s="22" t="s">
        <v>2988</v>
      </c>
      <c r="M1185" s="21">
        <v>0</v>
      </c>
      <c r="N1185" s="21">
        <v>0</v>
      </c>
      <c r="O1185" s="21">
        <v>-1</v>
      </c>
      <c r="P1185" s="21">
        <v>0</v>
      </c>
      <c r="Q1185">
        <f>VLOOKUP(C1185,Facturas!B:T,19,0)</f>
        <v>1211</v>
      </c>
    </row>
    <row r="1186" spans="1:17" x14ac:dyDescent="0.25">
      <c r="A1186" s="21">
        <v>1057</v>
      </c>
      <c r="B1186" s="21">
        <v>209</v>
      </c>
      <c r="C1186" s="22" t="s">
        <v>847</v>
      </c>
      <c r="D1186" s="22" t="s">
        <v>3269</v>
      </c>
      <c r="E1186" s="22" t="s">
        <v>2988</v>
      </c>
      <c r="F1186" s="21">
        <v>1</v>
      </c>
      <c r="G1186" s="23">
        <v>40.33</v>
      </c>
      <c r="H1186" s="21">
        <v>0</v>
      </c>
      <c r="I1186" s="21">
        <v>0</v>
      </c>
      <c r="J1186" s="21">
        <v>759000</v>
      </c>
      <c r="K1186" s="21">
        <v>0</v>
      </c>
      <c r="L1186" s="22" t="s">
        <v>2988</v>
      </c>
      <c r="M1186" s="21">
        <v>0</v>
      </c>
      <c r="N1186" s="21">
        <v>0</v>
      </c>
      <c r="O1186" s="21">
        <v>-1</v>
      </c>
      <c r="P1186" s="21">
        <v>0</v>
      </c>
      <c r="Q1186">
        <f>VLOOKUP(C1186,Facturas!B:T,19,0)</f>
        <v>848</v>
      </c>
    </row>
    <row r="1187" spans="1:17" x14ac:dyDescent="0.25">
      <c r="A1187" s="21">
        <v>1056</v>
      </c>
      <c r="B1187" s="21">
        <v>193</v>
      </c>
      <c r="C1187" s="22" t="s">
        <v>845</v>
      </c>
      <c r="D1187" s="22" t="s">
        <v>3269</v>
      </c>
      <c r="E1187" s="22" t="s">
        <v>2988</v>
      </c>
      <c r="F1187" s="21">
        <v>1</v>
      </c>
      <c r="G1187" s="23">
        <v>40.33</v>
      </c>
      <c r="H1187" s="21">
        <v>0</v>
      </c>
      <c r="I1187" s="21">
        <v>0</v>
      </c>
      <c r="J1187" s="21">
        <v>759000</v>
      </c>
      <c r="K1187" s="21">
        <v>0</v>
      </c>
      <c r="L1187" s="22" t="s">
        <v>2988</v>
      </c>
      <c r="M1187" s="21">
        <v>0</v>
      </c>
      <c r="N1187" s="21">
        <v>0</v>
      </c>
      <c r="O1187" s="21">
        <v>-1</v>
      </c>
      <c r="P1187" s="21">
        <v>0</v>
      </c>
      <c r="Q1187">
        <f>VLOOKUP(C1187,Facturas!B:T,19,0)</f>
        <v>846</v>
      </c>
    </row>
    <row r="1188" spans="1:17" x14ac:dyDescent="0.25">
      <c r="A1188" s="21">
        <v>1055</v>
      </c>
      <c r="B1188" s="21">
        <v>181</v>
      </c>
      <c r="C1188" s="22" t="s">
        <v>839</v>
      </c>
      <c r="D1188" s="22" t="s">
        <v>3269</v>
      </c>
      <c r="E1188" s="22" t="s">
        <v>2988</v>
      </c>
      <c r="F1188" s="21">
        <v>1</v>
      </c>
      <c r="G1188" s="23">
        <v>40.33</v>
      </c>
      <c r="H1188" s="21">
        <v>0</v>
      </c>
      <c r="I1188" s="21">
        <v>0</v>
      </c>
      <c r="J1188" s="21">
        <v>759000</v>
      </c>
      <c r="K1188" s="21">
        <v>0</v>
      </c>
      <c r="L1188" s="22" t="s">
        <v>2988</v>
      </c>
      <c r="M1188" s="21">
        <v>0</v>
      </c>
      <c r="N1188" s="21">
        <v>0</v>
      </c>
      <c r="O1188" s="21">
        <v>-1</v>
      </c>
      <c r="P1188" s="21">
        <v>0</v>
      </c>
      <c r="Q1188">
        <f>VLOOKUP(C1188,Facturas!B:T,19,0)</f>
        <v>840</v>
      </c>
    </row>
    <row r="1189" spans="1:17" x14ac:dyDescent="0.25">
      <c r="A1189" s="21">
        <v>1054</v>
      </c>
      <c r="B1189" s="21">
        <v>338</v>
      </c>
      <c r="C1189" s="22" t="s">
        <v>859</v>
      </c>
      <c r="D1189" s="22" t="s">
        <v>3269</v>
      </c>
      <c r="E1189" s="22" t="s">
        <v>2988</v>
      </c>
      <c r="F1189" s="21">
        <v>1</v>
      </c>
      <c r="G1189" s="23">
        <v>40.33</v>
      </c>
      <c r="H1189" s="21">
        <v>0</v>
      </c>
      <c r="I1189" s="21">
        <v>0</v>
      </c>
      <c r="J1189" s="21">
        <v>759000</v>
      </c>
      <c r="K1189" s="21">
        <v>0</v>
      </c>
      <c r="L1189" s="22" t="s">
        <v>2988</v>
      </c>
      <c r="M1189" s="21">
        <v>0</v>
      </c>
      <c r="N1189" s="21">
        <v>0</v>
      </c>
      <c r="O1189" s="21">
        <v>-1</v>
      </c>
      <c r="P1189" s="21">
        <v>0</v>
      </c>
      <c r="Q1189">
        <f>VLOOKUP(C1189,Facturas!B:T,19,0)</f>
        <v>860</v>
      </c>
    </row>
    <row r="1190" spans="1:17" x14ac:dyDescent="0.25">
      <c r="A1190" s="21">
        <v>1025</v>
      </c>
      <c r="B1190" s="21">
        <v>342</v>
      </c>
      <c r="C1190" s="22" t="s">
        <v>968</v>
      </c>
      <c r="D1190" s="22" t="s">
        <v>3130</v>
      </c>
      <c r="E1190" s="22" t="s">
        <v>2988</v>
      </c>
      <c r="F1190" s="21">
        <v>1</v>
      </c>
      <c r="G1190" s="23">
        <v>600</v>
      </c>
      <c r="H1190" s="21">
        <v>-1</v>
      </c>
      <c r="I1190" s="21">
        <v>0</v>
      </c>
      <c r="J1190" s="21">
        <v>705000</v>
      </c>
      <c r="K1190" s="21">
        <v>0</v>
      </c>
      <c r="L1190" s="22" t="s">
        <v>2988</v>
      </c>
      <c r="M1190" s="21">
        <v>0</v>
      </c>
      <c r="N1190" s="21">
        <v>21</v>
      </c>
      <c r="O1190" s="21">
        <v>0</v>
      </c>
      <c r="P1190" s="21">
        <v>0</v>
      </c>
      <c r="Q1190">
        <f>VLOOKUP(C1190,Facturas!B:T,19,0)</f>
        <v>3193</v>
      </c>
    </row>
    <row r="1191" spans="1:17" x14ac:dyDescent="0.25">
      <c r="A1191" s="21">
        <v>1065</v>
      </c>
      <c r="B1191" s="21">
        <v>309</v>
      </c>
      <c r="C1191" s="22" t="s">
        <v>861</v>
      </c>
      <c r="D1191" s="22" t="s">
        <v>3269</v>
      </c>
      <c r="E1191" s="22" t="s">
        <v>2988</v>
      </c>
      <c r="F1191" s="21">
        <v>1</v>
      </c>
      <c r="G1191" s="23">
        <v>40.33</v>
      </c>
      <c r="H1191" s="21">
        <v>0</v>
      </c>
      <c r="I1191" s="21">
        <v>0</v>
      </c>
      <c r="J1191" s="21">
        <v>759000</v>
      </c>
      <c r="K1191" s="21">
        <v>0</v>
      </c>
      <c r="L1191" s="22" t="s">
        <v>2988</v>
      </c>
      <c r="M1191" s="21">
        <v>0</v>
      </c>
      <c r="N1191" s="21">
        <v>0</v>
      </c>
      <c r="O1191" s="21">
        <v>-1</v>
      </c>
      <c r="P1191" s="21">
        <v>0</v>
      </c>
      <c r="Q1191">
        <f>VLOOKUP(C1191,Facturas!B:T,19,0)</f>
        <v>862</v>
      </c>
    </row>
    <row r="1192" spans="1:17" x14ac:dyDescent="0.25">
      <c r="A1192" s="21">
        <v>973</v>
      </c>
      <c r="B1192" s="21">
        <v>265</v>
      </c>
      <c r="C1192" s="22" t="s">
        <v>992</v>
      </c>
      <c r="D1192" s="22" t="s">
        <v>3130</v>
      </c>
      <c r="E1192" s="22" t="s">
        <v>2988</v>
      </c>
      <c r="F1192" s="21">
        <v>1</v>
      </c>
      <c r="G1192" s="23">
        <v>390</v>
      </c>
      <c r="H1192" s="21">
        <v>-1</v>
      </c>
      <c r="I1192" s="21">
        <v>0</v>
      </c>
      <c r="J1192" s="21">
        <v>705000</v>
      </c>
      <c r="K1192" s="21">
        <v>0</v>
      </c>
      <c r="L1192" s="22" t="s">
        <v>2988</v>
      </c>
      <c r="M1192" s="21">
        <v>0</v>
      </c>
      <c r="N1192" s="21">
        <v>21</v>
      </c>
      <c r="O1192" s="21">
        <v>0</v>
      </c>
      <c r="P1192" s="21">
        <v>0</v>
      </c>
      <c r="Q1192">
        <f>VLOOKUP(C1192,Facturas!B:T,19,0)</f>
        <v>3278</v>
      </c>
    </row>
    <row r="1193" spans="1:17" x14ac:dyDescent="0.25">
      <c r="A1193" s="21">
        <v>1027</v>
      </c>
      <c r="B1193" s="21">
        <v>344</v>
      </c>
      <c r="C1193" s="22" t="s">
        <v>927</v>
      </c>
      <c r="D1193" s="22" t="s">
        <v>3283</v>
      </c>
      <c r="E1193" s="22" t="s">
        <v>2988</v>
      </c>
      <c r="F1193" s="21">
        <v>1</v>
      </c>
      <c r="G1193" s="23">
        <v>350</v>
      </c>
      <c r="H1193" s="21">
        <v>-1</v>
      </c>
      <c r="I1193" s="21">
        <v>0</v>
      </c>
      <c r="J1193" s="21">
        <v>705000</v>
      </c>
      <c r="K1193" s="21">
        <v>0</v>
      </c>
      <c r="L1193" s="22" t="s">
        <v>2988</v>
      </c>
      <c r="M1193" s="21">
        <v>0</v>
      </c>
      <c r="N1193" s="21">
        <v>21</v>
      </c>
      <c r="O1193" s="21">
        <v>0</v>
      </c>
      <c r="P1193" s="21">
        <v>0</v>
      </c>
      <c r="Q1193">
        <f>VLOOKUP(C1193,Facturas!B:T,19,0)</f>
        <v>1205</v>
      </c>
    </row>
    <row r="1194" spans="1:17" x14ac:dyDescent="0.25">
      <c r="A1194" s="21">
        <v>985</v>
      </c>
      <c r="B1194" s="21">
        <v>292</v>
      </c>
      <c r="C1194" s="22" t="s">
        <v>964</v>
      </c>
      <c r="D1194" s="22" t="s">
        <v>3130</v>
      </c>
      <c r="E1194" s="22" t="s">
        <v>2988</v>
      </c>
      <c r="F1194" s="21">
        <v>1</v>
      </c>
      <c r="G1194" s="23">
        <v>190</v>
      </c>
      <c r="H1194" s="21">
        <v>-1</v>
      </c>
      <c r="I1194" s="21">
        <v>0</v>
      </c>
      <c r="J1194" s="21">
        <v>705000</v>
      </c>
      <c r="K1194" s="21">
        <v>0</v>
      </c>
      <c r="L1194" s="22" t="s">
        <v>2988</v>
      </c>
      <c r="M1194" s="21">
        <v>0</v>
      </c>
      <c r="N1194" s="21">
        <v>21</v>
      </c>
      <c r="O1194" s="21">
        <v>0</v>
      </c>
      <c r="P1194" s="21">
        <v>0</v>
      </c>
      <c r="Q1194">
        <f>VLOOKUP(C1194,Facturas!B:T,19,0)</f>
        <v>3189</v>
      </c>
    </row>
    <row r="1195" spans="1:17" x14ac:dyDescent="0.25">
      <c r="A1195" s="21">
        <v>984</v>
      </c>
      <c r="B1195" s="21">
        <v>291</v>
      </c>
      <c r="C1195" s="22" t="s">
        <v>934</v>
      </c>
      <c r="D1195" s="22" t="s">
        <v>3130</v>
      </c>
      <c r="E1195" s="22" t="s">
        <v>2988</v>
      </c>
      <c r="F1195" s="21">
        <v>1</v>
      </c>
      <c r="G1195" s="23">
        <v>190</v>
      </c>
      <c r="H1195" s="21">
        <v>-1</v>
      </c>
      <c r="I1195" s="21">
        <v>0</v>
      </c>
      <c r="J1195" s="21">
        <v>705000</v>
      </c>
      <c r="K1195" s="21">
        <v>0</v>
      </c>
      <c r="L1195" s="22" t="s">
        <v>2988</v>
      </c>
      <c r="M1195" s="21">
        <v>0</v>
      </c>
      <c r="N1195" s="21">
        <v>21</v>
      </c>
      <c r="O1195" s="21">
        <v>0</v>
      </c>
      <c r="P1195" s="21">
        <v>0</v>
      </c>
      <c r="Q1195">
        <f>VLOOKUP(C1195,Facturas!B:T,19,0)</f>
        <v>1212</v>
      </c>
    </row>
    <row r="1196" spans="1:17" x14ac:dyDescent="0.25">
      <c r="A1196" s="21">
        <v>983</v>
      </c>
      <c r="B1196" s="21">
        <v>290</v>
      </c>
      <c r="C1196" s="22" t="s">
        <v>885</v>
      </c>
      <c r="D1196" s="22" t="s">
        <v>3130</v>
      </c>
      <c r="E1196" s="22" t="s">
        <v>2988</v>
      </c>
      <c r="F1196" s="21">
        <v>1</v>
      </c>
      <c r="G1196" s="23">
        <v>190</v>
      </c>
      <c r="H1196" s="21">
        <v>-1</v>
      </c>
      <c r="I1196" s="21">
        <v>0</v>
      </c>
      <c r="J1196" s="21">
        <v>705000</v>
      </c>
      <c r="K1196" s="21">
        <v>0</v>
      </c>
      <c r="L1196" s="22" t="s">
        <v>2988</v>
      </c>
      <c r="M1196" s="21">
        <v>0</v>
      </c>
      <c r="N1196" s="21">
        <v>21</v>
      </c>
      <c r="O1196" s="21">
        <v>0</v>
      </c>
      <c r="P1196" s="21">
        <v>0</v>
      </c>
      <c r="Q1196">
        <f>VLOOKUP(C1196,Facturas!B:T,19,0)</f>
        <v>942</v>
      </c>
    </row>
    <row r="1197" spans="1:17" x14ac:dyDescent="0.25">
      <c r="A1197" s="21">
        <v>982</v>
      </c>
      <c r="B1197" s="21">
        <v>289</v>
      </c>
      <c r="C1197" s="22" t="s">
        <v>855</v>
      </c>
      <c r="D1197" s="22" t="s">
        <v>3130</v>
      </c>
      <c r="E1197" s="22" t="s">
        <v>2988</v>
      </c>
      <c r="F1197" s="21">
        <v>1</v>
      </c>
      <c r="G1197" s="23">
        <v>190</v>
      </c>
      <c r="H1197" s="21">
        <v>-1</v>
      </c>
      <c r="I1197" s="21">
        <v>0</v>
      </c>
      <c r="J1197" s="21">
        <v>705000</v>
      </c>
      <c r="K1197" s="21">
        <v>0</v>
      </c>
      <c r="L1197" s="22" t="s">
        <v>2988</v>
      </c>
      <c r="M1197" s="21">
        <v>0</v>
      </c>
      <c r="N1197" s="21">
        <v>21</v>
      </c>
      <c r="O1197" s="21">
        <v>0</v>
      </c>
      <c r="P1197" s="21">
        <v>0</v>
      </c>
      <c r="Q1197">
        <f>VLOOKUP(C1197,Facturas!B:T,19,0)</f>
        <v>856</v>
      </c>
    </row>
    <row r="1198" spans="1:17" x14ac:dyDescent="0.25">
      <c r="A1198" s="21">
        <v>981</v>
      </c>
      <c r="B1198" s="21">
        <v>281</v>
      </c>
      <c r="C1198" s="22" t="s">
        <v>933</v>
      </c>
      <c r="D1198" s="22" t="s">
        <v>3126</v>
      </c>
      <c r="E1198" s="22" t="s">
        <v>2988</v>
      </c>
      <c r="F1198" s="21">
        <v>1</v>
      </c>
      <c r="G1198" s="23">
        <v>210</v>
      </c>
      <c r="H1198" s="21">
        <v>-1</v>
      </c>
      <c r="I1198" s="21">
        <v>0</v>
      </c>
      <c r="J1198" s="21">
        <v>705000</v>
      </c>
      <c r="K1198" s="21">
        <v>0</v>
      </c>
      <c r="L1198" s="22" t="s">
        <v>2988</v>
      </c>
      <c r="M1198" s="21">
        <v>0</v>
      </c>
      <c r="N1198" s="21">
        <v>21</v>
      </c>
      <c r="O1198" s="21">
        <v>0</v>
      </c>
      <c r="P1198" s="21">
        <v>0</v>
      </c>
      <c r="Q1198">
        <f>VLOOKUP(C1198,Facturas!B:T,19,0)</f>
        <v>1211</v>
      </c>
    </row>
    <row r="1199" spans="1:17" x14ac:dyDescent="0.25">
      <c r="A1199" s="21">
        <v>980</v>
      </c>
      <c r="B1199" s="21">
        <v>280</v>
      </c>
      <c r="C1199" s="22" t="s">
        <v>819</v>
      </c>
      <c r="D1199" s="22" t="s">
        <v>3126</v>
      </c>
      <c r="E1199" s="22" t="s">
        <v>2988</v>
      </c>
      <c r="F1199" s="21">
        <v>1</v>
      </c>
      <c r="G1199" s="23">
        <v>210</v>
      </c>
      <c r="H1199" s="21">
        <v>-1</v>
      </c>
      <c r="I1199" s="21">
        <v>0</v>
      </c>
      <c r="J1199" s="21">
        <v>705000</v>
      </c>
      <c r="K1199" s="21">
        <v>-1</v>
      </c>
      <c r="L1199" s="22" t="s">
        <v>2988</v>
      </c>
      <c r="M1199" s="21">
        <v>0</v>
      </c>
      <c r="N1199" s="21">
        <v>21</v>
      </c>
      <c r="O1199" s="21">
        <v>0</v>
      </c>
      <c r="P1199" s="21">
        <v>0</v>
      </c>
      <c r="Q1199">
        <f>VLOOKUP(C1199,Facturas!B:T,19,0)</f>
        <v>811</v>
      </c>
    </row>
    <row r="1200" spans="1:17" x14ac:dyDescent="0.25">
      <c r="A1200" s="21">
        <v>979</v>
      </c>
      <c r="B1200" s="21">
        <v>277</v>
      </c>
      <c r="C1200" s="22" t="s">
        <v>994</v>
      </c>
      <c r="D1200" s="22" t="s">
        <v>3130</v>
      </c>
      <c r="E1200" s="22" t="s">
        <v>2988</v>
      </c>
      <c r="F1200" s="21">
        <v>1</v>
      </c>
      <c r="G1200" s="23">
        <v>160</v>
      </c>
      <c r="H1200" s="21">
        <v>-1</v>
      </c>
      <c r="I1200" s="21">
        <v>0</v>
      </c>
      <c r="J1200" s="21">
        <v>705000</v>
      </c>
      <c r="K1200" s="21">
        <v>0</v>
      </c>
      <c r="L1200" s="22" t="s">
        <v>2988</v>
      </c>
      <c r="M1200" s="21">
        <v>0</v>
      </c>
      <c r="N1200" s="21">
        <v>21</v>
      </c>
      <c r="O1200" s="21">
        <v>0</v>
      </c>
      <c r="P1200" s="21">
        <v>0</v>
      </c>
      <c r="Q1200">
        <f>VLOOKUP(C1200,Facturas!B:T,19,0)</f>
        <v>3280</v>
      </c>
    </row>
    <row r="1201" spans="1:17" x14ac:dyDescent="0.25">
      <c r="A1201" s="21">
        <v>978</v>
      </c>
      <c r="B1201" s="21">
        <v>276</v>
      </c>
      <c r="C1201" s="22" t="s">
        <v>963</v>
      </c>
      <c r="D1201" s="22" t="s">
        <v>3130</v>
      </c>
      <c r="E1201" s="22" t="s">
        <v>2988</v>
      </c>
      <c r="F1201" s="21">
        <v>1</v>
      </c>
      <c r="G1201" s="23">
        <v>160</v>
      </c>
      <c r="H1201" s="21">
        <v>-1</v>
      </c>
      <c r="I1201" s="21">
        <v>0</v>
      </c>
      <c r="J1201" s="21">
        <v>705000</v>
      </c>
      <c r="K1201" s="21">
        <v>0</v>
      </c>
      <c r="L1201" s="22" t="s">
        <v>2988</v>
      </c>
      <c r="M1201" s="21">
        <v>0</v>
      </c>
      <c r="N1201" s="21">
        <v>21</v>
      </c>
      <c r="O1201" s="21">
        <v>0</v>
      </c>
      <c r="P1201" s="21">
        <v>0</v>
      </c>
      <c r="Q1201">
        <f>VLOOKUP(C1201,Facturas!B:T,19,0)</f>
        <v>3188</v>
      </c>
    </row>
    <row r="1202" spans="1:17" x14ac:dyDescent="0.25">
      <c r="A1202" s="21">
        <v>977</v>
      </c>
      <c r="B1202" s="21">
        <v>275</v>
      </c>
      <c r="C1202" s="22" t="s">
        <v>932</v>
      </c>
      <c r="D1202" s="22" t="s">
        <v>3130</v>
      </c>
      <c r="E1202" s="22" t="s">
        <v>2988</v>
      </c>
      <c r="F1202" s="21">
        <v>1</v>
      </c>
      <c r="G1202" s="23">
        <v>160</v>
      </c>
      <c r="H1202" s="21">
        <v>-1</v>
      </c>
      <c r="I1202" s="21">
        <v>0</v>
      </c>
      <c r="J1202" s="21">
        <v>705000</v>
      </c>
      <c r="K1202" s="21">
        <v>0</v>
      </c>
      <c r="L1202" s="22" t="s">
        <v>2988</v>
      </c>
      <c r="M1202" s="21">
        <v>0</v>
      </c>
      <c r="N1202" s="21">
        <v>21</v>
      </c>
      <c r="O1202" s="21">
        <v>0</v>
      </c>
      <c r="P1202" s="21">
        <v>0</v>
      </c>
      <c r="Q1202">
        <f>VLOOKUP(C1202,Facturas!B:T,19,0)</f>
        <v>1210</v>
      </c>
    </row>
    <row r="1203" spans="1:17" x14ac:dyDescent="0.25">
      <c r="A1203" s="21">
        <v>987</v>
      </c>
      <c r="B1203" s="21">
        <v>297</v>
      </c>
      <c r="C1203" s="22" t="s">
        <v>856</v>
      </c>
      <c r="D1203" s="22" t="s">
        <v>3130</v>
      </c>
      <c r="E1203" s="22" t="s">
        <v>2988</v>
      </c>
      <c r="F1203" s="21">
        <v>1</v>
      </c>
      <c r="G1203" s="23">
        <v>175</v>
      </c>
      <c r="H1203" s="21">
        <v>-1</v>
      </c>
      <c r="I1203" s="21">
        <v>0</v>
      </c>
      <c r="J1203" s="21">
        <v>705000</v>
      </c>
      <c r="K1203" s="21">
        <v>0</v>
      </c>
      <c r="L1203" s="22" t="s">
        <v>2988</v>
      </c>
      <c r="M1203" s="21">
        <v>0</v>
      </c>
      <c r="N1203" s="21">
        <v>21</v>
      </c>
      <c r="O1203" s="21">
        <v>0</v>
      </c>
      <c r="P1203" s="21">
        <v>0</v>
      </c>
      <c r="Q1203">
        <f>VLOOKUP(C1203,Facturas!B:T,19,0)</f>
        <v>857</v>
      </c>
    </row>
    <row r="1204" spans="1:17" x14ac:dyDescent="0.25">
      <c r="A1204" s="21">
        <v>975</v>
      </c>
      <c r="B1204" s="21">
        <v>273</v>
      </c>
      <c r="C1204" s="22" t="s">
        <v>853</v>
      </c>
      <c r="D1204" s="22" t="s">
        <v>3130</v>
      </c>
      <c r="E1204" s="22" t="s">
        <v>2988</v>
      </c>
      <c r="F1204" s="21">
        <v>1</v>
      </c>
      <c r="G1204" s="23">
        <v>160</v>
      </c>
      <c r="H1204" s="21">
        <v>-1</v>
      </c>
      <c r="I1204" s="21">
        <v>0</v>
      </c>
      <c r="J1204" s="21">
        <v>705000</v>
      </c>
      <c r="K1204" s="21">
        <v>0</v>
      </c>
      <c r="L1204" s="22" t="s">
        <v>2988</v>
      </c>
      <c r="M1204" s="21">
        <v>0</v>
      </c>
      <c r="N1204" s="21">
        <v>21</v>
      </c>
      <c r="O1204" s="21">
        <v>0</v>
      </c>
      <c r="P1204" s="21">
        <v>0</v>
      </c>
      <c r="Q1204">
        <f>VLOOKUP(C1204,Facturas!B:T,19,0)</f>
        <v>854</v>
      </c>
    </row>
    <row r="1205" spans="1:17" x14ac:dyDescent="0.25">
      <c r="A1205" s="21">
        <v>990</v>
      </c>
      <c r="B1205" s="21">
        <v>298</v>
      </c>
      <c r="C1205" s="22" t="s">
        <v>886</v>
      </c>
      <c r="D1205" s="22" t="s">
        <v>3284</v>
      </c>
      <c r="E1205" s="22" t="s">
        <v>2988</v>
      </c>
      <c r="F1205" s="21">
        <v>1</v>
      </c>
      <c r="G1205" s="23">
        <v>175</v>
      </c>
      <c r="H1205" s="21">
        <v>-1</v>
      </c>
      <c r="I1205" s="21">
        <v>0</v>
      </c>
      <c r="J1205" s="21">
        <v>705000</v>
      </c>
      <c r="K1205" s="21">
        <v>0</v>
      </c>
      <c r="L1205" s="22" t="s">
        <v>2988</v>
      </c>
      <c r="M1205" s="21">
        <v>0</v>
      </c>
      <c r="N1205" s="21">
        <v>21</v>
      </c>
      <c r="O1205" s="21">
        <v>0</v>
      </c>
      <c r="P1205" s="21">
        <v>0</v>
      </c>
      <c r="Q1205">
        <f>VLOOKUP(C1205,Facturas!B:T,19,0)</f>
        <v>943</v>
      </c>
    </row>
    <row r="1206" spans="1:17" x14ac:dyDescent="0.25">
      <c r="A1206" s="21">
        <v>971</v>
      </c>
      <c r="B1206" s="21">
        <v>264</v>
      </c>
      <c r="C1206" s="22" t="s">
        <v>962</v>
      </c>
      <c r="D1206" s="22" t="s">
        <v>3130</v>
      </c>
      <c r="E1206" s="22" t="s">
        <v>2988</v>
      </c>
      <c r="F1206" s="21">
        <v>1</v>
      </c>
      <c r="G1206" s="23">
        <v>390</v>
      </c>
      <c r="H1206" s="21">
        <v>-1</v>
      </c>
      <c r="I1206" s="21">
        <v>0</v>
      </c>
      <c r="J1206" s="21">
        <v>705000</v>
      </c>
      <c r="K1206" s="21">
        <v>0</v>
      </c>
      <c r="L1206" s="22" t="s">
        <v>2988</v>
      </c>
      <c r="M1206" s="21">
        <v>0</v>
      </c>
      <c r="N1206" s="21">
        <v>21</v>
      </c>
      <c r="O1206" s="21">
        <v>0</v>
      </c>
      <c r="P1206" s="21">
        <v>0</v>
      </c>
      <c r="Q1206">
        <f>VLOOKUP(C1206,Facturas!B:T,19,0)</f>
        <v>3187</v>
      </c>
    </row>
    <row r="1207" spans="1:17" x14ac:dyDescent="0.25">
      <c r="A1207" s="21">
        <v>970</v>
      </c>
      <c r="B1207" s="21">
        <v>263</v>
      </c>
      <c r="C1207" s="22" t="s">
        <v>931</v>
      </c>
      <c r="D1207" s="22" t="s">
        <v>3126</v>
      </c>
      <c r="E1207" s="22" t="s">
        <v>2988</v>
      </c>
      <c r="F1207" s="21">
        <v>1</v>
      </c>
      <c r="G1207" s="23">
        <v>525</v>
      </c>
      <c r="H1207" s="21">
        <v>-1</v>
      </c>
      <c r="I1207" s="21">
        <v>0</v>
      </c>
      <c r="J1207" s="21">
        <v>705000</v>
      </c>
      <c r="K1207" s="21">
        <v>0</v>
      </c>
      <c r="L1207" s="22" t="s">
        <v>2988</v>
      </c>
      <c r="M1207" s="21">
        <v>0</v>
      </c>
      <c r="N1207" s="21">
        <v>21</v>
      </c>
      <c r="O1207" s="21">
        <v>0</v>
      </c>
      <c r="P1207" s="21">
        <v>0</v>
      </c>
      <c r="Q1207">
        <f>VLOOKUP(C1207,Facturas!B:T,19,0)</f>
        <v>1209</v>
      </c>
    </row>
    <row r="1208" spans="1:17" x14ac:dyDescent="0.25">
      <c r="A1208" s="21">
        <v>969</v>
      </c>
      <c r="B1208" s="21">
        <v>263</v>
      </c>
      <c r="C1208" s="22" t="s">
        <v>931</v>
      </c>
      <c r="D1208" s="22" t="s">
        <v>3130</v>
      </c>
      <c r="E1208" s="22" t="s">
        <v>2988</v>
      </c>
      <c r="F1208" s="21">
        <v>1</v>
      </c>
      <c r="G1208" s="23">
        <v>390</v>
      </c>
      <c r="H1208" s="21">
        <v>-1</v>
      </c>
      <c r="I1208" s="21">
        <v>0</v>
      </c>
      <c r="J1208" s="21">
        <v>705000</v>
      </c>
      <c r="K1208" s="21">
        <v>0</v>
      </c>
      <c r="L1208" s="22" t="s">
        <v>2988</v>
      </c>
      <c r="M1208" s="21">
        <v>0</v>
      </c>
      <c r="N1208" s="21">
        <v>21</v>
      </c>
      <c r="O1208" s="21">
        <v>0</v>
      </c>
      <c r="P1208" s="21">
        <v>0</v>
      </c>
      <c r="Q1208">
        <f>VLOOKUP(C1208,Facturas!B:T,19,0)</f>
        <v>1209</v>
      </c>
    </row>
    <row r="1209" spans="1:17" x14ac:dyDescent="0.25">
      <c r="A1209" s="21">
        <v>967</v>
      </c>
      <c r="B1209" s="21">
        <v>262</v>
      </c>
      <c r="C1209" s="22" t="s">
        <v>883</v>
      </c>
      <c r="D1209" s="22" t="s">
        <v>3130</v>
      </c>
      <c r="E1209" s="22" t="s">
        <v>2988</v>
      </c>
      <c r="F1209" s="21">
        <v>1</v>
      </c>
      <c r="G1209" s="23">
        <v>390</v>
      </c>
      <c r="H1209" s="21">
        <v>-1</v>
      </c>
      <c r="I1209" s="21">
        <v>0</v>
      </c>
      <c r="J1209" s="21">
        <v>705000</v>
      </c>
      <c r="K1209" s="21">
        <v>0</v>
      </c>
      <c r="L1209" s="22" t="s">
        <v>2988</v>
      </c>
      <c r="M1209" s="21">
        <v>0</v>
      </c>
      <c r="N1209" s="21">
        <v>21</v>
      </c>
      <c r="O1209" s="21">
        <v>0</v>
      </c>
      <c r="P1209" s="21">
        <v>0</v>
      </c>
      <c r="Q1209">
        <f>VLOOKUP(C1209,Facturas!B:T,19,0)</f>
        <v>940</v>
      </c>
    </row>
    <row r="1210" spans="1:17" x14ac:dyDescent="0.25">
      <c r="A1210" s="21">
        <v>965</v>
      </c>
      <c r="B1210" s="21">
        <v>261</v>
      </c>
      <c r="C1210" s="22" t="s">
        <v>852</v>
      </c>
      <c r="D1210" s="22" t="s">
        <v>3130</v>
      </c>
      <c r="E1210" s="22" t="s">
        <v>2988</v>
      </c>
      <c r="F1210" s="21">
        <v>1</v>
      </c>
      <c r="G1210" s="23">
        <v>390</v>
      </c>
      <c r="H1210" s="21">
        <v>-1</v>
      </c>
      <c r="I1210" s="21">
        <v>0</v>
      </c>
      <c r="J1210" s="21">
        <v>705000</v>
      </c>
      <c r="K1210" s="21">
        <v>0</v>
      </c>
      <c r="L1210" s="22" t="s">
        <v>2988</v>
      </c>
      <c r="M1210" s="21">
        <v>0</v>
      </c>
      <c r="N1210" s="21">
        <v>21</v>
      </c>
      <c r="O1210" s="21">
        <v>0</v>
      </c>
      <c r="P1210" s="21">
        <v>0</v>
      </c>
      <c r="Q1210">
        <f>VLOOKUP(C1210,Facturas!B:T,19,0)</f>
        <v>853</v>
      </c>
    </row>
    <row r="1211" spans="1:17" x14ac:dyDescent="0.25">
      <c r="A1211" s="21">
        <v>964</v>
      </c>
      <c r="B1211" s="21">
        <v>253</v>
      </c>
      <c r="C1211" s="22" t="s">
        <v>991</v>
      </c>
      <c r="D1211" s="22" t="s">
        <v>3130</v>
      </c>
      <c r="E1211" s="22" t="s">
        <v>2988</v>
      </c>
      <c r="F1211" s="21">
        <v>1</v>
      </c>
      <c r="G1211" s="23">
        <v>300</v>
      </c>
      <c r="H1211" s="21">
        <v>-1</v>
      </c>
      <c r="I1211" s="21">
        <v>0</v>
      </c>
      <c r="J1211" s="21">
        <v>705000</v>
      </c>
      <c r="K1211" s="21">
        <v>0</v>
      </c>
      <c r="L1211" s="22" t="s">
        <v>2988</v>
      </c>
      <c r="M1211" s="21">
        <v>0</v>
      </c>
      <c r="N1211" s="21">
        <v>21</v>
      </c>
      <c r="O1211" s="21">
        <v>0</v>
      </c>
      <c r="P1211" s="21">
        <v>0</v>
      </c>
      <c r="Q1211">
        <f>VLOOKUP(C1211,Facturas!B:T,19,0)</f>
        <v>3277</v>
      </c>
    </row>
    <row r="1212" spans="1:17" x14ac:dyDescent="0.25">
      <c r="A1212" s="21">
        <v>963</v>
      </c>
      <c r="B1212" s="21">
        <v>252</v>
      </c>
      <c r="C1212" s="22" t="s">
        <v>961</v>
      </c>
      <c r="D1212" s="22" t="s">
        <v>3130</v>
      </c>
      <c r="E1212" s="22" t="s">
        <v>2988</v>
      </c>
      <c r="F1212" s="21">
        <v>1</v>
      </c>
      <c r="G1212" s="23">
        <v>300</v>
      </c>
      <c r="H1212" s="21">
        <v>-1</v>
      </c>
      <c r="I1212" s="21">
        <v>0</v>
      </c>
      <c r="J1212" s="21">
        <v>705000</v>
      </c>
      <c r="K1212" s="21">
        <v>0</v>
      </c>
      <c r="L1212" s="22" t="s">
        <v>2988</v>
      </c>
      <c r="M1212" s="21">
        <v>0</v>
      </c>
      <c r="N1212" s="21">
        <v>21</v>
      </c>
      <c r="O1212" s="21">
        <v>0</v>
      </c>
      <c r="P1212" s="21">
        <v>0</v>
      </c>
      <c r="Q1212">
        <f>VLOOKUP(C1212,Facturas!B:T,19,0)</f>
        <v>3186</v>
      </c>
    </row>
    <row r="1213" spans="1:17" x14ac:dyDescent="0.25">
      <c r="A1213" s="21">
        <v>962</v>
      </c>
      <c r="B1213" s="21">
        <v>251</v>
      </c>
      <c r="C1213" s="22" t="s">
        <v>930</v>
      </c>
      <c r="D1213" s="22" t="s">
        <v>3130</v>
      </c>
      <c r="E1213" s="22" t="s">
        <v>2988</v>
      </c>
      <c r="F1213" s="21">
        <v>1</v>
      </c>
      <c r="G1213" s="23">
        <v>300</v>
      </c>
      <c r="H1213" s="21">
        <v>-1</v>
      </c>
      <c r="I1213" s="21">
        <v>0</v>
      </c>
      <c r="J1213" s="21">
        <v>705000</v>
      </c>
      <c r="K1213" s="21">
        <v>0</v>
      </c>
      <c r="L1213" s="22" t="s">
        <v>2988</v>
      </c>
      <c r="M1213" s="21">
        <v>0</v>
      </c>
      <c r="N1213" s="21">
        <v>21</v>
      </c>
      <c r="O1213" s="21">
        <v>0</v>
      </c>
      <c r="P1213" s="21">
        <v>0</v>
      </c>
      <c r="Q1213">
        <f>VLOOKUP(C1213,Facturas!B:T,19,0)</f>
        <v>1208</v>
      </c>
    </row>
    <row r="1214" spans="1:17" x14ac:dyDescent="0.25">
      <c r="A1214" s="21">
        <v>961</v>
      </c>
      <c r="B1214" s="21">
        <v>250</v>
      </c>
      <c r="C1214" s="22" t="s">
        <v>882</v>
      </c>
      <c r="D1214" s="22" t="s">
        <v>3130</v>
      </c>
      <c r="E1214" s="22" t="s">
        <v>2988</v>
      </c>
      <c r="F1214" s="21">
        <v>1</v>
      </c>
      <c r="G1214" s="23">
        <v>300</v>
      </c>
      <c r="H1214" s="21">
        <v>-1</v>
      </c>
      <c r="I1214" s="21">
        <v>0</v>
      </c>
      <c r="J1214" s="21">
        <v>705000</v>
      </c>
      <c r="K1214" s="21">
        <v>0</v>
      </c>
      <c r="L1214" s="22" t="s">
        <v>2988</v>
      </c>
      <c r="M1214" s="21">
        <v>0</v>
      </c>
      <c r="N1214" s="21">
        <v>21</v>
      </c>
      <c r="O1214" s="21">
        <v>0</v>
      </c>
      <c r="P1214" s="21">
        <v>0</v>
      </c>
      <c r="Q1214">
        <f>VLOOKUP(C1214,Facturas!B:T,19,0)</f>
        <v>939</v>
      </c>
    </row>
    <row r="1215" spans="1:17" x14ac:dyDescent="0.25">
      <c r="A1215" s="21">
        <v>2390</v>
      </c>
      <c r="B1215" s="21">
        <v>517</v>
      </c>
      <c r="C1215" s="22" t="s">
        <v>1220</v>
      </c>
      <c r="D1215" s="22" t="s">
        <v>3130</v>
      </c>
      <c r="E1215" s="22" t="s">
        <v>2988</v>
      </c>
      <c r="F1215" s="21">
        <v>1</v>
      </c>
      <c r="G1215" s="23">
        <v>370</v>
      </c>
      <c r="H1215" s="21">
        <v>-1</v>
      </c>
      <c r="I1215" s="21">
        <v>0</v>
      </c>
      <c r="J1215" s="21">
        <v>705000</v>
      </c>
      <c r="K1215" s="21">
        <v>-1</v>
      </c>
      <c r="L1215" s="22" t="s">
        <v>2988</v>
      </c>
      <c r="M1215" s="24"/>
      <c r="N1215" s="21">
        <v>21</v>
      </c>
      <c r="O1215" s="21">
        <v>0</v>
      </c>
      <c r="P1215" s="21">
        <v>0</v>
      </c>
      <c r="Q1215">
        <f>VLOOKUP(C1215,Facturas!B:T,19,0)</f>
        <v>3570</v>
      </c>
    </row>
    <row r="1216" spans="1:17" x14ac:dyDescent="0.25">
      <c r="A1216" s="21">
        <v>976</v>
      </c>
      <c r="B1216" s="21">
        <v>274</v>
      </c>
      <c r="C1216" s="22" t="s">
        <v>884</v>
      </c>
      <c r="D1216" s="22" t="s">
        <v>3130</v>
      </c>
      <c r="E1216" s="22" t="s">
        <v>2988</v>
      </c>
      <c r="F1216" s="21">
        <v>1</v>
      </c>
      <c r="G1216" s="23">
        <v>160</v>
      </c>
      <c r="H1216" s="21">
        <v>-1</v>
      </c>
      <c r="I1216" s="21">
        <v>0</v>
      </c>
      <c r="J1216" s="21">
        <v>705000</v>
      </c>
      <c r="K1216" s="21">
        <v>0</v>
      </c>
      <c r="L1216" s="22" t="s">
        <v>2988</v>
      </c>
      <c r="M1216" s="21">
        <v>0</v>
      </c>
      <c r="N1216" s="21">
        <v>21</v>
      </c>
      <c r="O1216" s="21">
        <v>0</v>
      </c>
      <c r="P1216" s="21">
        <v>0</v>
      </c>
      <c r="Q1216">
        <f>VLOOKUP(C1216,Facturas!B:T,19,0)</f>
        <v>941</v>
      </c>
    </row>
    <row r="1217" spans="1:17" x14ac:dyDescent="0.25">
      <c r="A1217" s="21">
        <v>1009</v>
      </c>
      <c r="B1217" s="21">
        <v>323</v>
      </c>
      <c r="C1217" s="22" t="s">
        <v>907</v>
      </c>
      <c r="D1217" s="22" t="s">
        <v>3130</v>
      </c>
      <c r="E1217" s="22" t="s">
        <v>2988</v>
      </c>
      <c r="F1217" s="21">
        <v>1</v>
      </c>
      <c r="G1217" s="23">
        <v>600</v>
      </c>
      <c r="H1217" s="21">
        <v>-1</v>
      </c>
      <c r="I1217" s="21">
        <v>0</v>
      </c>
      <c r="J1217" s="21">
        <v>705000</v>
      </c>
      <c r="K1217" s="21">
        <v>0</v>
      </c>
      <c r="L1217" s="22" t="s">
        <v>2988</v>
      </c>
      <c r="M1217" s="21">
        <v>0</v>
      </c>
      <c r="N1217" s="21">
        <v>21</v>
      </c>
      <c r="O1217" s="21">
        <v>0</v>
      </c>
      <c r="P1217" s="21">
        <v>0</v>
      </c>
      <c r="Q1217">
        <f>VLOOKUP(C1217,Facturas!B:T,19,0)</f>
        <v>1185</v>
      </c>
    </row>
    <row r="1218" spans="1:17" x14ac:dyDescent="0.25">
      <c r="A1218" s="21">
        <v>959</v>
      </c>
      <c r="B1218" s="21">
        <v>241</v>
      </c>
      <c r="C1218" s="22" t="s">
        <v>926</v>
      </c>
      <c r="D1218" s="22" t="s">
        <v>3126</v>
      </c>
      <c r="E1218" s="22" t="s">
        <v>2988</v>
      </c>
      <c r="F1218" s="21">
        <v>1</v>
      </c>
      <c r="G1218" s="23">
        <v>400</v>
      </c>
      <c r="H1218" s="21">
        <v>-1</v>
      </c>
      <c r="I1218" s="21">
        <v>0</v>
      </c>
      <c r="J1218" s="21">
        <v>705000</v>
      </c>
      <c r="K1218" s="21">
        <v>0</v>
      </c>
      <c r="L1218" s="22" t="s">
        <v>2988</v>
      </c>
      <c r="M1218" s="21">
        <v>0</v>
      </c>
      <c r="N1218" s="21">
        <v>21</v>
      </c>
      <c r="O1218" s="21">
        <v>0</v>
      </c>
      <c r="P1218" s="21">
        <v>0</v>
      </c>
      <c r="Q1218">
        <f>VLOOKUP(C1218,Facturas!B:T,19,0)</f>
        <v>1204</v>
      </c>
    </row>
    <row r="1219" spans="1:17" x14ac:dyDescent="0.25">
      <c r="A1219" s="21">
        <v>1024</v>
      </c>
      <c r="B1219" s="21">
        <v>341</v>
      </c>
      <c r="C1219" s="22" t="s">
        <v>938</v>
      </c>
      <c r="D1219" s="22" t="s">
        <v>3130</v>
      </c>
      <c r="E1219" s="22" t="s">
        <v>2988</v>
      </c>
      <c r="F1219" s="21">
        <v>1</v>
      </c>
      <c r="G1219" s="23">
        <v>600</v>
      </c>
      <c r="H1219" s="21">
        <v>-1</v>
      </c>
      <c r="I1219" s="21">
        <v>0</v>
      </c>
      <c r="J1219" s="21">
        <v>705000</v>
      </c>
      <c r="K1219" s="21">
        <v>0</v>
      </c>
      <c r="L1219" s="22" t="s">
        <v>2988</v>
      </c>
      <c r="M1219" s="21">
        <v>0</v>
      </c>
      <c r="N1219" s="21">
        <v>21</v>
      </c>
      <c r="O1219" s="21">
        <v>0</v>
      </c>
      <c r="P1219" s="21">
        <v>0</v>
      </c>
      <c r="Q1219">
        <f>VLOOKUP(C1219,Facturas!B:T,19,0)</f>
        <v>1216</v>
      </c>
    </row>
    <row r="1220" spans="1:17" x14ac:dyDescent="0.25">
      <c r="A1220" s="21">
        <v>1023</v>
      </c>
      <c r="B1220" s="21">
        <v>340</v>
      </c>
      <c r="C1220" s="22" t="s">
        <v>889</v>
      </c>
      <c r="D1220" s="22" t="s">
        <v>3130</v>
      </c>
      <c r="E1220" s="22" t="s">
        <v>2988</v>
      </c>
      <c r="F1220" s="21">
        <v>1</v>
      </c>
      <c r="G1220" s="23">
        <v>600</v>
      </c>
      <c r="H1220" s="21">
        <v>-1</v>
      </c>
      <c r="I1220" s="21">
        <v>0</v>
      </c>
      <c r="J1220" s="21">
        <v>705000</v>
      </c>
      <c r="K1220" s="21">
        <v>0</v>
      </c>
      <c r="L1220" s="22" t="s">
        <v>2988</v>
      </c>
      <c r="M1220" s="21">
        <v>0</v>
      </c>
      <c r="N1220" s="21">
        <v>21</v>
      </c>
      <c r="O1220" s="21">
        <v>0</v>
      </c>
      <c r="P1220" s="21">
        <v>0</v>
      </c>
      <c r="Q1220">
        <f>VLOOKUP(C1220,Facturas!B:T,19,0)</f>
        <v>946</v>
      </c>
    </row>
    <row r="1221" spans="1:17" x14ac:dyDescent="0.25">
      <c r="A1221" s="21">
        <v>1022</v>
      </c>
      <c r="B1221" s="21">
        <v>338</v>
      </c>
      <c r="C1221" s="22" t="s">
        <v>859</v>
      </c>
      <c r="D1221" s="22" t="s">
        <v>3130</v>
      </c>
      <c r="E1221" s="22" t="s">
        <v>2988</v>
      </c>
      <c r="F1221" s="21">
        <v>1</v>
      </c>
      <c r="G1221" s="23">
        <v>600</v>
      </c>
      <c r="H1221" s="21">
        <v>-1</v>
      </c>
      <c r="I1221" s="21">
        <v>0</v>
      </c>
      <c r="J1221" s="21">
        <v>705000</v>
      </c>
      <c r="K1221" s="21">
        <v>0</v>
      </c>
      <c r="L1221" s="22" t="s">
        <v>2988</v>
      </c>
      <c r="M1221" s="21">
        <v>0</v>
      </c>
      <c r="N1221" s="21">
        <v>21</v>
      </c>
      <c r="O1221" s="21">
        <v>0</v>
      </c>
      <c r="P1221" s="21">
        <v>0</v>
      </c>
      <c r="Q1221">
        <f>VLOOKUP(C1221,Facturas!B:T,19,0)</f>
        <v>860</v>
      </c>
    </row>
    <row r="1222" spans="1:17" x14ac:dyDescent="0.25">
      <c r="A1222" s="21">
        <v>1020</v>
      </c>
      <c r="B1222" s="21">
        <v>50</v>
      </c>
      <c r="C1222" s="22" t="s">
        <v>898</v>
      </c>
      <c r="D1222" s="22" t="s">
        <v>3259</v>
      </c>
      <c r="E1222" s="22" t="s">
        <v>2988</v>
      </c>
      <c r="F1222" s="21">
        <v>1</v>
      </c>
      <c r="G1222" s="23">
        <v>90</v>
      </c>
      <c r="H1222" s="21">
        <v>-1</v>
      </c>
      <c r="I1222" s="21">
        <v>0</v>
      </c>
      <c r="J1222" s="21">
        <v>705000</v>
      </c>
      <c r="K1222" s="21">
        <v>0</v>
      </c>
      <c r="L1222" s="22" t="s">
        <v>2988</v>
      </c>
      <c r="M1222" s="21">
        <v>0</v>
      </c>
      <c r="N1222" s="21">
        <v>21</v>
      </c>
      <c r="O1222" s="21">
        <v>0</v>
      </c>
      <c r="P1222" s="21">
        <v>0</v>
      </c>
      <c r="Q1222">
        <f>VLOOKUP(C1222,Facturas!B:T,19,0)</f>
        <v>1176</v>
      </c>
    </row>
    <row r="1223" spans="1:17" x14ac:dyDescent="0.25">
      <c r="A1223" s="21">
        <v>1016</v>
      </c>
      <c r="B1223" s="21">
        <v>337</v>
      </c>
      <c r="C1223" s="22" t="s">
        <v>1000</v>
      </c>
      <c r="D1223" s="22" t="s">
        <v>3130</v>
      </c>
      <c r="E1223" s="22" t="s">
        <v>2988</v>
      </c>
      <c r="F1223" s="21">
        <v>1</v>
      </c>
      <c r="G1223" s="23">
        <v>160</v>
      </c>
      <c r="H1223" s="21">
        <v>-1</v>
      </c>
      <c r="I1223" s="21">
        <v>0</v>
      </c>
      <c r="J1223" s="21">
        <v>705000</v>
      </c>
      <c r="K1223" s="21">
        <v>0</v>
      </c>
      <c r="L1223" s="22" t="s">
        <v>2988</v>
      </c>
      <c r="M1223" s="21">
        <v>0</v>
      </c>
      <c r="N1223" s="21">
        <v>21</v>
      </c>
      <c r="O1223" s="21">
        <v>0</v>
      </c>
      <c r="P1223" s="21">
        <v>0</v>
      </c>
      <c r="Q1223">
        <f>VLOOKUP(C1223,Facturas!B:T,19,0)</f>
        <v>3286</v>
      </c>
    </row>
    <row r="1224" spans="1:17" x14ac:dyDescent="0.25">
      <c r="A1224" s="21">
        <v>1015</v>
      </c>
      <c r="B1224" s="21">
        <v>336</v>
      </c>
      <c r="C1224" s="22" t="s">
        <v>969</v>
      </c>
      <c r="D1224" s="22" t="s">
        <v>3130</v>
      </c>
      <c r="E1224" s="22" t="s">
        <v>2988</v>
      </c>
      <c r="F1224" s="21">
        <v>1</v>
      </c>
      <c r="G1224" s="23">
        <v>160</v>
      </c>
      <c r="H1224" s="21">
        <v>-1</v>
      </c>
      <c r="I1224" s="21">
        <v>0</v>
      </c>
      <c r="J1224" s="21">
        <v>705000</v>
      </c>
      <c r="K1224" s="21">
        <v>0</v>
      </c>
      <c r="L1224" s="22" t="s">
        <v>2988</v>
      </c>
      <c r="M1224" s="21">
        <v>0</v>
      </c>
      <c r="N1224" s="21">
        <v>21</v>
      </c>
      <c r="O1224" s="21">
        <v>0</v>
      </c>
      <c r="P1224" s="21">
        <v>0</v>
      </c>
      <c r="Q1224">
        <f>VLOOKUP(C1224,Facturas!B:T,19,0)</f>
        <v>3194</v>
      </c>
    </row>
    <row r="1225" spans="1:17" x14ac:dyDescent="0.25">
      <c r="A1225" s="21">
        <v>1014</v>
      </c>
      <c r="B1225" s="21">
        <v>335</v>
      </c>
      <c r="C1225" s="22" t="s">
        <v>939</v>
      </c>
      <c r="D1225" s="22" t="s">
        <v>3130</v>
      </c>
      <c r="E1225" s="22" t="s">
        <v>2988</v>
      </c>
      <c r="F1225" s="21">
        <v>1</v>
      </c>
      <c r="G1225" s="23">
        <v>160</v>
      </c>
      <c r="H1225" s="21">
        <v>-1</v>
      </c>
      <c r="I1225" s="21">
        <v>0</v>
      </c>
      <c r="J1225" s="21">
        <v>705000</v>
      </c>
      <c r="K1225" s="21">
        <v>0</v>
      </c>
      <c r="L1225" s="22" t="s">
        <v>2988</v>
      </c>
      <c r="M1225" s="21">
        <v>0</v>
      </c>
      <c r="N1225" s="21">
        <v>21</v>
      </c>
      <c r="O1225" s="21">
        <v>0</v>
      </c>
      <c r="P1225" s="21">
        <v>0</v>
      </c>
      <c r="Q1225">
        <f>VLOOKUP(C1225,Facturas!B:T,19,0)</f>
        <v>1217</v>
      </c>
    </row>
    <row r="1226" spans="1:17" x14ac:dyDescent="0.25">
      <c r="A1226" s="21">
        <v>1013</v>
      </c>
      <c r="B1226" s="21">
        <v>334</v>
      </c>
      <c r="C1226" s="22" t="s">
        <v>890</v>
      </c>
      <c r="D1226" s="22" t="s">
        <v>3253</v>
      </c>
      <c r="E1226" s="22" t="s">
        <v>2988</v>
      </c>
      <c r="F1226" s="21">
        <v>1</v>
      </c>
      <c r="G1226" s="23">
        <v>160</v>
      </c>
      <c r="H1226" s="21">
        <v>-1</v>
      </c>
      <c r="I1226" s="21">
        <v>0</v>
      </c>
      <c r="J1226" s="21">
        <v>705000</v>
      </c>
      <c r="K1226" s="21">
        <v>0</v>
      </c>
      <c r="L1226" s="22" t="s">
        <v>3000</v>
      </c>
      <c r="M1226" s="21">
        <v>0</v>
      </c>
      <c r="N1226" s="21">
        <v>21</v>
      </c>
      <c r="O1226" s="21">
        <v>0</v>
      </c>
      <c r="P1226" s="21">
        <v>0</v>
      </c>
      <c r="Q1226">
        <f>VLOOKUP(C1226,Facturas!B:T,19,0)</f>
        <v>947</v>
      </c>
    </row>
    <row r="1227" spans="1:17" x14ac:dyDescent="0.25">
      <c r="A1227" s="21">
        <v>1012</v>
      </c>
      <c r="B1227" s="21">
        <v>333</v>
      </c>
      <c r="C1227" s="22" t="s">
        <v>860</v>
      </c>
      <c r="D1227" s="22" t="s">
        <v>3278</v>
      </c>
      <c r="E1227" s="22" t="s">
        <v>2988</v>
      </c>
      <c r="F1227" s="21">
        <v>1</v>
      </c>
      <c r="G1227" s="23">
        <v>160</v>
      </c>
      <c r="H1227" s="21">
        <v>-1</v>
      </c>
      <c r="I1227" s="21">
        <v>0</v>
      </c>
      <c r="J1227" s="21">
        <v>705000</v>
      </c>
      <c r="K1227" s="21">
        <v>0</v>
      </c>
      <c r="L1227" s="22" t="s">
        <v>2988</v>
      </c>
      <c r="M1227" s="21">
        <v>0</v>
      </c>
      <c r="N1227" s="21">
        <v>21</v>
      </c>
      <c r="O1227" s="21">
        <v>0</v>
      </c>
      <c r="P1227" s="21">
        <v>0</v>
      </c>
      <c r="Q1227">
        <f>VLOOKUP(C1227,Facturas!B:T,19,0)</f>
        <v>861</v>
      </c>
    </row>
    <row r="1228" spans="1:17" x14ac:dyDescent="0.25">
      <c r="A1228" s="21">
        <v>986</v>
      </c>
      <c r="B1228" s="21">
        <v>293</v>
      </c>
      <c r="C1228" s="22" t="s">
        <v>995</v>
      </c>
      <c r="D1228" s="22" t="s">
        <v>3130</v>
      </c>
      <c r="E1228" s="22" t="s">
        <v>2988</v>
      </c>
      <c r="F1228" s="21">
        <v>1</v>
      </c>
      <c r="G1228" s="23">
        <v>190</v>
      </c>
      <c r="H1228" s="21">
        <v>-1</v>
      </c>
      <c r="I1228" s="21">
        <v>0</v>
      </c>
      <c r="J1228" s="21">
        <v>705000</v>
      </c>
      <c r="K1228" s="21">
        <v>0</v>
      </c>
      <c r="L1228" s="22" t="s">
        <v>2988</v>
      </c>
      <c r="M1228" s="21">
        <v>0</v>
      </c>
      <c r="N1228" s="21">
        <v>21</v>
      </c>
      <c r="O1228" s="21">
        <v>0</v>
      </c>
      <c r="P1228" s="21">
        <v>0</v>
      </c>
      <c r="Q1228">
        <f>VLOOKUP(C1228,Facturas!B:T,19,0)</f>
        <v>3281</v>
      </c>
    </row>
    <row r="1229" spans="1:17" x14ac:dyDescent="0.25">
      <c r="A1229" s="21">
        <v>1010</v>
      </c>
      <c r="B1229" s="21">
        <v>324</v>
      </c>
      <c r="C1229" s="22" t="s">
        <v>952</v>
      </c>
      <c r="D1229" s="22" t="s">
        <v>3130</v>
      </c>
      <c r="E1229" s="22" t="s">
        <v>2988</v>
      </c>
      <c r="F1229" s="21">
        <v>1</v>
      </c>
      <c r="G1229" s="23">
        <v>600</v>
      </c>
      <c r="H1229" s="21">
        <v>-1</v>
      </c>
      <c r="I1229" s="21">
        <v>0</v>
      </c>
      <c r="J1229" s="21">
        <v>705000</v>
      </c>
      <c r="K1229" s="21">
        <v>0</v>
      </c>
      <c r="L1229" s="22" t="s">
        <v>2988</v>
      </c>
      <c r="M1229" s="21">
        <v>0</v>
      </c>
      <c r="N1229" s="21">
        <v>21</v>
      </c>
      <c r="O1229" s="21">
        <v>0</v>
      </c>
      <c r="P1229" s="21">
        <v>0</v>
      </c>
      <c r="Q1229">
        <f>VLOOKUP(C1229,Facturas!B:T,19,0)</f>
        <v>3177</v>
      </c>
    </row>
    <row r="1230" spans="1:17" x14ac:dyDescent="0.25">
      <c r="A1230" s="21">
        <v>1026</v>
      </c>
      <c r="B1230" s="21">
        <v>343</v>
      </c>
      <c r="C1230" s="22" t="s">
        <v>999</v>
      </c>
      <c r="D1230" s="22" t="s">
        <v>3130</v>
      </c>
      <c r="E1230" s="22" t="s">
        <v>2988</v>
      </c>
      <c r="F1230" s="21">
        <v>1</v>
      </c>
      <c r="G1230" s="23">
        <v>600</v>
      </c>
      <c r="H1230" s="21">
        <v>-1</v>
      </c>
      <c r="I1230" s="21">
        <v>0</v>
      </c>
      <c r="J1230" s="21">
        <v>705000</v>
      </c>
      <c r="K1230" s="21">
        <v>0</v>
      </c>
      <c r="L1230" s="22" t="s">
        <v>2988</v>
      </c>
      <c r="M1230" s="21">
        <v>0</v>
      </c>
      <c r="N1230" s="21">
        <v>21</v>
      </c>
      <c r="O1230" s="21">
        <v>0</v>
      </c>
      <c r="P1230" s="21">
        <v>0</v>
      </c>
      <c r="Q1230">
        <f>VLOOKUP(C1230,Facturas!B:T,19,0)</f>
        <v>3285</v>
      </c>
    </row>
    <row r="1231" spans="1:17" x14ac:dyDescent="0.25">
      <c r="A1231" s="21">
        <v>1008</v>
      </c>
      <c r="B1231" s="21">
        <v>322</v>
      </c>
      <c r="C1231" s="22" t="s">
        <v>872</v>
      </c>
      <c r="D1231" s="22" t="s">
        <v>3130</v>
      </c>
      <c r="E1231" s="22" t="s">
        <v>2988</v>
      </c>
      <c r="F1231" s="21">
        <v>1</v>
      </c>
      <c r="G1231" s="23">
        <v>600</v>
      </c>
      <c r="H1231" s="21">
        <v>-1</v>
      </c>
      <c r="I1231" s="21">
        <v>0</v>
      </c>
      <c r="J1231" s="21">
        <v>705000</v>
      </c>
      <c r="K1231" s="21">
        <v>0</v>
      </c>
      <c r="L1231" s="22" t="s">
        <v>2988</v>
      </c>
      <c r="M1231" s="21">
        <v>0</v>
      </c>
      <c r="N1231" s="21">
        <v>21</v>
      </c>
      <c r="O1231" s="21">
        <v>0</v>
      </c>
      <c r="P1231" s="21">
        <v>0</v>
      </c>
      <c r="Q1231">
        <f>VLOOKUP(C1231,Facturas!B:T,19,0)</f>
        <v>929</v>
      </c>
    </row>
    <row r="1232" spans="1:17" x14ac:dyDescent="0.25">
      <c r="A1232" s="21">
        <v>1007</v>
      </c>
      <c r="B1232" s="21">
        <v>321</v>
      </c>
      <c r="C1232" s="22" t="s">
        <v>837</v>
      </c>
      <c r="D1232" s="22" t="s">
        <v>3130</v>
      </c>
      <c r="E1232" s="22" t="s">
        <v>2988</v>
      </c>
      <c r="F1232" s="21">
        <v>1</v>
      </c>
      <c r="G1232" s="23">
        <v>600</v>
      </c>
      <c r="H1232" s="21">
        <v>-1</v>
      </c>
      <c r="I1232" s="21">
        <v>0</v>
      </c>
      <c r="J1232" s="21">
        <v>705000</v>
      </c>
      <c r="K1232" s="21">
        <v>0</v>
      </c>
      <c r="L1232" s="22" t="s">
        <v>2988</v>
      </c>
      <c r="M1232" s="21">
        <v>0</v>
      </c>
      <c r="N1232" s="21">
        <v>21</v>
      </c>
      <c r="O1232" s="21">
        <v>0</v>
      </c>
      <c r="P1232" s="21">
        <v>0</v>
      </c>
      <c r="Q1232">
        <f>VLOOKUP(C1232,Facturas!B:T,19,0)</f>
        <v>838</v>
      </c>
    </row>
    <row r="1233" spans="1:17" x14ac:dyDescent="0.25">
      <c r="A1233" s="21">
        <v>1006</v>
      </c>
      <c r="B1233" s="21">
        <v>313</v>
      </c>
      <c r="C1233" s="22" t="s">
        <v>1001</v>
      </c>
      <c r="D1233" s="22" t="s">
        <v>3130</v>
      </c>
      <c r="E1233" s="22" t="s">
        <v>2988</v>
      </c>
      <c r="F1233" s="21">
        <v>1</v>
      </c>
      <c r="G1233" s="23">
        <v>165</v>
      </c>
      <c r="H1233" s="21">
        <v>-1</v>
      </c>
      <c r="I1233" s="21">
        <v>0</v>
      </c>
      <c r="J1233" s="21">
        <v>705000</v>
      </c>
      <c r="K1233" s="21">
        <v>0</v>
      </c>
      <c r="L1233" s="22" t="s">
        <v>2988</v>
      </c>
      <c r="M1233" s="21">
        <v>0</v>
      </c>
      <c r="N1233" s="21">
        <v>21</v>
      </c>
      <c r="O1233" s="21">
        <v>0</v>
      </c>
      <c r="P1233" s="21">
        <v>0</v>
      </c>
      <c r="Q1233">
        <f>VLOOKUP(C1233,Facturas!B:T,19,0)</f>
        <v>3287</v>
      </c>
    </row>
    <row r="1234" spans="1:17" x14ac:dyDescent="0.25">
      <c r="A1234" s="21">
        <v>1005</v>
      </c>
      <c r="B1234" s="21">
        <v>312</v>
      </c>
      <c r="C1234" s="22" t="s">
        <v>970</v>
      </c>
      <c r="D1234" s="22" t="s">
        <v>3130</v>
      </c>
      <c r="E1234" s="22" t="s">
        <v>2988</v>
      </c>
      <c r="F1234" s="21">
        <v>1</v>
      </c>
      <c r="G1234" s="23">
        <v>165</v>
      </c>
      <c r="H1234" s="21">
        <v>-1</v>
      </c>
      <c r="I1234" s="21">
        <v>0</v>
      </c>
      <c r="J1234" s="21">
        <v>705000</v>
      </c>
      <c r="K1234" s="21">
        <v>0</v>
      </c>
      <c r="L1234" s="22" t="s">
        <v>2988</v>
      </c>
      <c r="M1234" s="21">
        <v>0</v>
      </c>
      <c r="N1234" s="21">
        <v>21</v>
      </c>
      <c r="O1234" s="21">
        <v>0</v>
      </c>
      <c r="P1234" s="21">
        <v>0</v>
      </c>
      <c r="Q1234">
        <f>VLOOKUP(C1234,Facturas!B:T,19,0)</f>
        <v>3195</v>
      </c>
    </row>
    <row r="1235" spans="1:17" x14ac:dyDescent="0.25">
      <c r="A1235" s="21">
        <v>1004</v>
      </c>
      <c r="B1235" s="21">
        <v>311</v>
      </c>
      <c r="C1235" s="22" t="s">
        <v>940</v>
      </c>
      <c r="D1235" s="22" t="s">
        <v>3130</v>
      </c>
      <c r="E1235" s="22" t="s">
        <v>2988</v>
      </c>
      <c r="F1235" s="21">
        <v>1</v>
      </c>
      <c r="G1235" s="23">
        <v>165</v>
      </c>
      <c r="H1235" s="21">
        <v>-1</v>
      </c>
      <c r="I1235" s="21">
        <v>0</v>
      </c>
      <c r="J1235" s="21">
        <v>705000</v>
      </c>
      <c r="K1235" s="21">
        <v>0</v>
      </c>
      <c r="L1235" s="22" t="s">
        <v>2988</v>
      </c>
      <c r="M1235" s="21">
        <v>0</v>
      </c>
      <c r="N1235" s="21">
        <v>21</v>
      </c>
      <c r="O1235" s="21">
        <v>0</v>
      </c>
      <c r="P1235" s="21">
        <v>0</v>
      </c>
      <c r="Q1235">
        <f>VLOOKUP(C1235,Facturas!B:T,19,0)</f>
        <v>1218</v>
      </c>
    </row>
    <row r="1236" spans="1:17" x14ac:dyDescent="0.25">
      <c r="A1236" s="21">
        <v>1003</v>
      </c>
      <c r="B1236" s="21">
        <v>310</v>
      </c>
      <c r="C1236" s="22" t="s">
        <v>891</v>
      </c>
      <c r="D1236" s="22" t="s">
        <v>3130</v>
      </c>
      <c r="E1236" s="22" t="s">
        <v>2988</v>
      </c>
      <c r="F1236" s="21">
        <v>1</v>
      </c>
      <c r="G1236" s="23">
        <v>165</v>
      </c>
      <c r="H1236" s="21">
        <v>-1</v>
      </c>
      <c r="I1236" s="21">
        <v>0</v>
      </c>
      <c r="J1236" s="21">
        <v>705000</v>
      </c>
      <c r="K1236" s="21">
        <v>0</v>
      </c>
      <c r="L1236" s="22" t="s">
        <v>2988</v>
      </c>
      <c r="M1236" s="21">
        <v>0</v>
      </c>
      <c r="N1236" s="21">
        <v>21</v>
      </c>
      <c r="O1236" s="21">
        <v>0</v>
      </c>
      <c r="P1236" s="21">
        <v>0</v>
      </c>
      <c r="Q1236">
        <f>VLOOKUP(C1236,Facturas!B:T,19,0)</f>
        <v>948</v>
      </c>
    </row>
    <row r="1237" spans="1:17" x14ac:dyDescent="0.25">
      <c r="A1237" s="21">
        <v>1002</v>
      </c>
      <c r="B1237" s="21">
        <v>309</v>
      </c>
      <c r="C1237" s="22" t="s">
        <v>861</v>
      </c>
      <c r="D1237" s="22" t="s">
        <v>3130</v>
      </c>
      <c r="E1237" s="22" t="s">
        <v>2988</v>
      </c>
      <c r="F1237" s="21">
        <v>1</v>
      </c>
      <c r="G1237" s="23">
        <v>165</v>
      </c>
      <c r="H1237" s="21">
        <v>-1</v>
      </c>
      <c r="I1237" s="21">
        <v>0</v>
      </c>
      <c r="J1237" s="21">
        <v>705000</v>
      </c>
      <c r="K1237" s="21">
        <v>0</v>
      </c>
      <c r="L1237" s="22" t="s">
        <v>2988</v>
      </c>
      <c r="M1237" s="21">
        <v>0</v>
      </c>
      <c r="N1237" s="21">
        <v>21</v>
      </c>
      <c r="O1237" s="21">
        <v>0</v>
      </c>
      <c r="P1237" s="21">
        <v>0</v>
      </c>
      <c r="Q1237">
        <f>VLOOKUP(C1237,Facturas!B:T,19,0)</f>
        <v>862</v>
      </c>
    </row>
    <row r="1238" spans="1:17" x14ac:dyDescent="0.25">
      <c r="A1238" s="21">
        <v>999</v>
      </c>
      <c r="B1238" s="21">
        <v>301</v>
      </c>
      <c r="C1238" s="22" t="s">
        <v>996</v>
      </c>
      <c r="D1238" s="22" t="s">
        <v>3130</v>
      </c>
      <c r="E1238" s="22" t="s">
        <v>2988</v>
      </c>
      <c r="F1238" s="21">
        <v>1</v>
      </c>
      <c r="G1238" s="23">
        <v>175</v>
      </c>
      <c r="H1238" s="21">
        <v>-1</v>
      </c>
      <c r="I1238" s="21">
        <v>0</v>
      </c>
      <c r="J1238" s="21">
        <v>705000</v>
      </c>
      <c r="K1238" s="21">
        <v>0</v>
      </c>
      <c r="L1238" s="22" t="s">
        <v>2988</v>
      </c>
      <c r="M1238" s="21">
        <v>0</v>
      </c>
      <c r="N1238" s="21">
        <v>21</v>
      </c>
      <c r="O1238" s="21">
        <v>0</v>
      </c>
      <c r="P1238" s="21">
        <v>0</v>
      </c>
      <c r="Q1238">
        <f>VLOOKUP(C1238,Facturas!B:T,19,0)</f>
        <v>3282</v>
      </c>
    </row>
    <row r="1239" spans="1:17" x14ac:dyDescent="0.25">
      <c r="A1239" s="21">
        <v>996</v>
      </c>
      <c r="B1239" s="21">
        <v>300</v>
      </c>
      <c r="C1239" s="22" t="s">
        <v>965</v>
      </c>
      <c r="D1239" s="22" t="s">
        <v>3130</v>
      </c>
      <c r="E1239" s="22" t="s">
        <v>2988</v>
      </c>
      <c r="F1239" s="21">
        <v>1</v>
      </c>
      <c r="G1239" s="23">
        <v>175</v>
      </c>
      <c r="H1239" s="21">
        <v>-1</v>
      </c>
      <c r="I1239" s="21">
        <v>0</v>
      </c>
      <c r="J1239" s="21">
        <v>705000</v>
      </c>
      <c r="K1239" s="21">
        <v>0</v>
      </c>
      <c r="L1239" s="22" t="s">
        <v>2988</v>
      </c>
      <c r="M1239" s="21">
        <v>0</v>
      </c>
      <c r="N1239" s="21">
        <v>21</v>
      </c>
      <c r="O1239" s="21">
        <v>0</v>
      </c>
      <c r="P1239" s="21">
        <v>0</v>
      </c>
      <c r="Q1239">
        <f>VLOOKUP(C1239,Facturas!B:T,19,0)</f>
        <v>3190</v>
      </c>
    </row>
    <row r="1240" spans="1:17" x14ac:dyDescent="0.25">
      <c r="A1240" s="21">
        <v>993</v>
      </c>
      <c r="B1240" s="21">
        <v>299</v>
      </c>
      <c r="C1240" s="22" t="s">
        <v>935</v>
      </c>
      <c r="D1240" s="22" t="s">
        <v>3285</v>
      </c>
      <c r="E1240" s="22" t="s">
        <v>2988</v>
      </c>
      <c r="F1240" s="21">
        <v>1</v>
      </c>
      <c r="G1240" s="23">
        <v>175</v>
      </c>
      <c r="H1240" s="21">
        <v>-1</v>
      </c>
      <c r="I1240" s="21">
        <v>0</v>
      </c>
      <c r="J1240" s="21">
        <v>705000</v>
      </c>
      <c r="K1240" s="21">
        <v>0</v>
      </c>
      <c r="L1240" s="22" t="s">
        <v>2988</v>
      </c>
      <c r="M1240" s="21">
        <v>0</v>
      </c>
      <c r="N1240" s="21">
        <v>21</v>
      </c>
      <c r="O1240" s="21">
        <v>0</v>
      </c>
      <c r="P1240" s="21">
        <v>0</v>
      </c>
      <c r="Q1240">
        <f>VLOOKUP(C1240,Facturas!B:T,19,0)</f>
        <v>1213</v>
      </c>
    </row>
    <row r="1241" spans="1:17" x14ac:dyDescent="0.25">
      <c r="A1241" s="21">
        <v>1011</v>
      </c>
      <c r="B1241" s="21">
        <v>325</v>
      </c>
      <c r="C1241" s="22" t="s">
        <v>982</v>
      </c>
      <c r="D1241" s="22" t="s">
        <v>3130</v>
      </c>
      <c r="E1241" s="22" t="s">
        <v>2988</v>
      </c>
      <c r="F1241" s="21">
        <v>1</v>
      </c>
      <c r="G1241" s="23">
        <v>600</v>
      </c>
      <c r="H1241" s="21">
        <v>-1</v>
      </c>
      <c r="I1241" s="21">
        <v>0</v>
      </c>
      <c r="J1241" s="21">
        <v>705000</v>
      </c>
      <c r="K1241" s="21">
        <v>0</v>
      </c>
      <c r="L1241" s="22" t="s">
        <v>2988</v>
      </c>
      <c r="M1241" s="21">
        <v>0</v>
      </c>
      <c r="N1241" s="21">
        <v>21</v>
      </c>
      <c r="O1241" s="21">
        <v>0</v>
      </c>
      <c r="P1241" s="21">
        <v>0</v>
      </c>
      <c r="Q1241">
        <f>VLOOKUP(C1241,Facturas!B:T,19,0)</f>
        <v>3268</v>
      </c>
    </row>
    <row r="1242" spans="1:17" x14ac:dyDescent="0.25">
      <c r="A1242" s="21">
        <v>2788</v>
      </c>
      <c r="B1242" s="21">
        <v>2232</v>
      </c>
      <c r="C1242" s="22" t="s">
        <v>34</v>
      </c>
      <c r="D1242" s="22" t="s">
        <v>3130</v>
      </c>
      <c r="E1242" s="22" t="s">
        <v>2988</v>
      </c>
      <c r="F1242" s="21">
        <v>1</v>
      </c>
      <c r="G1242" s="23">
        <v>140</v>
      </c>
      <c r="H1242" s="21">
        <v>-1</v>
      </c>
      <c r="I1242" s="21">
        <v>0</v>
      </c>
      <c r="J1242" s="21">
        <v>705000</v>
      </c>
      <c r="K1242" s="21">
        <v>1</v>
      </c>
      <c r="L1242" s="22" t="s">
        <v>2988</v>
      </c>
      <c r="M1242" s="24"/>
      <c r="N1242" s="21">
        <v>21</v>
      </c>
      <c r="O1242" s="21">
        <v>0</v>
      </c>
      <c r="P1242" s="21">
        <v>0</v>
      </c>
      <c r="Q1242">
        <f>VLOOKUP(C1242,Facturas!B:T,19,0)</f>
        <v>16</v>
      </c>
    </row>
    <row r="1243" spans="1:17" x14ac:dyDescent="0.25">
      <c r="A1243" s="21">
        <v>3701</v>
      </c>
      <c r="B1243" s="21">
        <v>2152</v>
      </c>
      <c r="C1243" s="22" t="s">
        <v>768</v>
      </c>
      <c r="D1243" s="22" t="s">
        <v>3130</v>
      </c>
      <c r="E1243" s="22" t="s">
        <v>2988</v>
      </c>
      <c r="F1243" s="21">
        <v>1</v>
      </c>
      <c r="G1243" s="23">
        <v>600</v>
      </c>
      <c r="H1243" s="21">
        <v>-1</v>
      </c>
      <c r="I1243" s="21">
        <v>0</v>
      </c>
      <c r="J1243" s="21">
        <v>705000</v>
      </c>
      <c r="K1243" s="21">
        <v>1</v>
      </c>
      <c r="L1243" s="22" t="s">
        <v>2988</v>
      </c>
      <c r="M1243" s="24"/>
      <c r="N1243" s="21">
        <v>21</v>
      </c>
      <c r="O1243" s="21">
        <v>0</v>
      </c>
      <c r="P1243" s="21">
        <v>0</v>
      </c>
      <c r="Q1243">
        <f>VLOOKUP(C1243,Facturas!B:T,19,0)</f>
        <v>759</v>
      </c>
    </row>
    <row r="1244" spans="1:17" x14ac:dyDescent="0.25">
      <c r="A1244" s="21">
        <v>2780</v>
      </c>
      <c r="B1244" s="21">
        <v>2228</v>
      </c>
      <c r="C1244" s="22" t="s">
        <v>30</v>
      </c>
      <c r="D1244" s="22" t="s">
        <v>3286</v>
      </c>
      <c r="E1244" s="22" t="s">
        <v>2988</v>
      </c>
      <c r="F1244" s="21">
        <v>1</v>
      </c>
      <c r="G1244" s="23">
        <v>42.98</v>
      </c>
      <c r="H1244" s="21">
        <v>0</v>
      </c>
      <c r="I1244" s="21">
        <v>0</v>
      </c>
      <c r="J1244" s="21">
        <v>759000</v>
      </c>
      <c r="K1244" s="21">
        <v>1</v>
      </c>
      <c r="L1244" s="22" t="s">
        <v>2988</v>
      </c>
      <c r="M1244" s="24"/>
      <c r="N1244" s="21">
        <v>0</v>
      </c>
      <c r="O1244" s="21">
        <v>-1</v>
      </c>
      <c r="P1244" s="21">
        <v>0</v>
      </c>
      <c r="Q1244">
        <f>VLOOKUP(C1244,Facturas!B:T,19,0)</f>
        <v>12</v>
      </c>
    </row>
    <row r="1245" spans="1:17" x14ac:dyDescent="0.25">
      <c r="A1245" s="21">
        <v>2781</v>
      </c>
      <c r="B1245" s="21">
        <v>2229</v>
      </c>
      <c r="C1245" s="22" t="s">
        <v>31</v>
      </c>
      <c r="D1245" s="22" t="s">
        <v>3130</v>
      </c>
      <c r="E1245" s="22" t="s">
        <v>2988</v>
      </c>
      <c r="F1245" s="21">
        <v>1</v>
      </c>
      <c r="G1245" s="23">
        <v>300</v>
      </c>
      <c r="H1245" s="21">
        <v>-1</v>
      </c>
      <c r="I1245" s="21">
        <v>0</v>
      </c>
      <c r="J1245" s="21">
        <v>705000</v>
      </c>
      <c r="K1245" s="21">
        <v>1</v>
      </c>
      <c r="L1245" s="22" t="s">
        <v>2988</v>
      </c>
      <c r="M1245" s="24"/>
      <c r="N1245" s="21">
        <v>21</v>
      </c>
      <c r="O1245" s="21">
        <v>0</v>
      </c>
      <c r="P1245" s="21">
        <v>0</v>
      </c>
      <c r="Q1245">
        <f>VLOOKUP(C1245,Facturas!B:T,19,0)</f>
        <v>13</v>
      </c>
    </row>
    <row r="1246" spans="1:17" x14ac:dyDescent="0.25">
      <c r="A1246" s="21">
        <v>2782</v>
      </c>
      <c r="B1246" s="21">
        <v>2229</v>
      </c>
      <c r="C1246" s="22" t="s">
        <v>31</v>
      </c>
      <c r="D1246" s="22" t="s">
        <v>3287</v>
      </c>
      <c r="E1246" s="22" t="s">
        <v>2988</v>
      </c>
      <c r="F1246" s="21">
        <v>1</v>
      </c>
      <c r="G1246" s="23">
        <v>6.91</v>
      </c>
      <c r="H1246" s="21">
        <v>0</v>
      </c>
      <c r="I1246" s="21">
        <v>0</v>
      </c>
      <c r="J1246" s="21">
        <v>759000</v>
      </c>
      <c r="K1246" s="21">
        <v>1</v>
      </c>
      <c r="L1246" s="22" t="s">
        <v>2988</v>
      </c>
      <c r="M1246" s="24"/>
      <c r="N1246" s="21">
        <v>0</v>
      </c>
      <c r="O1246" s="21">
        <v>-1</v>
      </c>
      <c r="P1246" s="21">
        <v>0</v>
      </c>
      <c r="Q1246">
        <f>VLOOKUP(C1246,Facturas!B:T,19,0)</f>
        <v>13</v>
      </c>
    </row>
    <row r="1247" spans="1:17" x14ac:dyDescent="0.25">
      <c r="A1247" s="21">
        <v>2783</v>
      </c>
      <c r="B1247" s="21">
        <v>2230</v>
      </c>
      <c r="C1247" s="22" t="s">
        <v>32</v>
      </c>
      <c r="D1247" s="22" t="s">
        <v>3130</v>
      </c>
      <c r="E1247" s="22" t="s">
        <v>2988</v>
      </c>
      <c r="F1247" s="21">
        <v>1</v>
      </c>
      <c r="G1247" s="23">
        <v>180</v>
      </c>
      <c r="H1247" s="21">
        <v>-1</v>
      </c>
      <c r="I1247" s="21">
        <v>0</v>
      </c>
      <c r="J1247" s="21">
        <v>705000</v>
      </c>
      <c r="K1247" s="21">
        <v>1</v>
      </c>
      <c r="L1247" s="22" t="s">
        <v>2988</v>
      </c>
      <c r="M1247" s="24"/>
      <c r="N1247" s="21">
        <v>21</v>
      </c>
      <c r="O1247" s="21">
        <v>0</v>
      </c>
      <c r="P1247" s="21">
        <v>0</v>
      </c>
      <c r="Q1247">
        <f>VLOOKUP(C1247,Facturas!B:T,19,0)</f>
        <v>14</v>
      </c>
    </row>
    <row r="1248" spans="1:17" x14ac:dyDescent="0.25">
      <c r="A1248" s="21">
        <v>2784</v>
      </c>
      <c r="B1248" s="21">
        <v>2230</v>
      </c>
      <c r="C1248" s="22" t="s">
        <v>32</v>
      </c>
      <c r="D1248" s="22" t="s">
        <v>3130</v>
      </c>
      <c r="E1248" s="22" t="s">
        <v>2988</v>
      </c>
      <c r="F1248" s="21">
        <v>1</v>
      </c>
      <c r="G1248" s="23">
        <v>0</v>
      </c>
      <c r="H1248" s="21">
        <v>-1</v>
      </c>
      <c r="I1248" s="21">
        <v>0</v>
      </c>
      <c r="J1248" s="21">
        <v>759000</v>
      </c>
      <c r="K1248" s="21">
        <v>1</v>
      </c>
      <c r="L1248" s="22" t="s">
        <v>2988</v>
      </c>
      <c r="M1248" s="24"/>
      <c r="N1248" s="21">
        <v>21</v>
      </c>
      <c r="O1248" s="21">
        <v>0</v>
      </c>
      <c r="P1248" s="21">
        <v>0</v>
      </c>
      <c r="Q1248">
        <f>VLOOKUP(C1248,Facturas!B:T,19,0)</f>
        <v>14</v>
      </c>
    </row>
    <row r="1249" spans="1:17" x14ac:dyDescent="0.25">
      <c r="A1249" s="21">
        <v>2785</v>
      </c>
      <c r="B1249" s="21">
        <v>2231</v>
      </c>
      <c r="C1249" s="22" t="s">
        <v>33</v>
      </c>
      <c r="D1249" s="22" t="s">
        <v>3288</v>
      </c>
      <c r="E1249" s="22" t="s">
        <v>2988</v>
      </c>
      <c r="F1249" s="21">
        <v>1</v>
      </c>
      <c r="G1249" s="23">
        <v>460</v>
      </c>
      <c r="H1249" s="21">
        <v>-1</v>
      </c>
      <c r="I1249" s="21">
        <v>0</v>
      </c>
      <c r="J1249" s="21">
        <v>705000</v>
      </c>
      <c r="K1249" s="21">
        <v>1</v>
      </c>
      <c r="L1249" s="22" t="s">
        <v>2988</v>
      </c>
      <c r="M1249" s="24"/>
      <c r="N1249" s="21">
        <v>21</v>
      </c>
      <c r="O1249" s="21">
        <v>0</v>
      </c>
      <c r="P1249" s="21">
        <v>0</v>
      </c>
      <c r="Q1249">
        <f>VLOOKUP(C1249,Facturas!B:T,19,0)</f>
        <v>15</v>
      </c>
    </row>
    <row r="1250" spans="1:17" x14ac:dyDescent="0.25">
      <c r="A1250" s="21">
        <v>2778</v>
      </c>
      <c r="B1250" s="21">
        <v>2227</v>
      </c>
      <c r="C1250" s="22" t="s">
        <v>29</v>
      </c>
      <c r="D1250" s="22" t="s">
        <v>3289</v>
      </c>
      <c r="E1250" s="22" t="s">
        <v>2988</v>
      </c>
      <c r="F1250" s="21">
        <v>1</v>
      </c>
      <c r="G1250" s="23">
        <v>21.49</v>
      </c>
      <c r="H1250" s="21">
        <v>0</v>
      </c>
      <c r="I1250" s="21">
        <v>0</v>
      </c>
      <c r="J1250" s="21">
        <v>759000</v>
      </c>
      <c r="K1250" s="21">
        <v>1</v>
      </c>
      <c r="L1250" s="22" t="s">
        <v>2988</v>
      </c>
      <c r="M1250" s="24"/>
      <c r="N1250" s="21">
        <v>0</v>
      </c>
      <c r="O1250" s="21">
        <v>-1</v>
      </c>
      <c r="P1250" s="21">
        <v>0</v>
      </c>
      <c r="Q1250">
        <f>VLOOKUP(C1250,Facturas!B:T,19,0)</f>
        <v>11</v>
      </c>
    </row>
    <row r="1251" spans="1:17" x14ac:dyDescent="0.25">
      <c r="A1251" s="21">
        <v>2787</v>
      </c>
      <c r="B1251" s="21">
        <v>2231</v>
      </c>
      <c r="C1251" s="22" t="s">
        <v>33</v>
      </c>
      <c r="D1251" s="22" t="s">
        <v>3290</v>
      </c>
      <c r="E1251" s="22" t="s">
        <v>2988</v>
      </c>
      <c r="F1251" s="21">
        <v>1</v>
      </c>
      <c r="G1251" s="23">
        <v>460</v>
      </c>
      <c r="H1251" s="21">
        <v>-1</v>
      </c>
      <c r="I1251" s="21">
        <v>0</v>
      </c>
      <c r="J1251" s="21">
        <v>705000</v>
      </c>
      <c r="K1251" s="21">
        <v>1</v>
      </c>
      <c r="L1251" s="22" t="s">
        <v>2988</v>
      </c>
      <c r="M1251" s="24"/>
      <c r="N1251" s="21">
        <v>21</v>
      </c>
      <c r="O1251" s="21">
        <v>0</v>
      </c>
      <c r="P1251" s="21">
        <v>0</v>
      </c>
      <c r="Q1251">
        <f>VLOOKUP(C1251,Facturas!B:T,19,0)</f>
        <v>15</v>
      </c>
    </row>
    <row r="1252" spans="1:17" x14ac:dyDescent="0.25">
      <c r="A1252" s="21">
        <v>2777</v>
      </c>
      <c r="B1252" s="21">
        <v>2227</v>
      </c>
      <c r="C1252" s="22" t="s">
        <v>29</v>
      </c>
      <c r="D1252" s="22" t="s">
        <v>3130</v>
      </c>
      <c r="E1252" s="22" t="s">
        <v>2988</v>
      </c>
      <c r="F1252" s="21">
        <v>1</v>
      </c>
      <c r="G1252" s="23">
        <v>530</v>
      </c>
      <c r="H1252" s="21">
        <v>-1</v>
      </c>
      <c r="I1252" s="21">
        <v>0</v>
      </c>
      <c r="J1252" s="21">
        <v>705000</v>
      </c>
      <c r="K1252" s="21">
        <v>1</v>
      </c>
      <c r="L1252" s="22" t="s">
        <v>2988</v>
      </c>
      <c r="M1252" s="24"/>
      <c r="N1252" s="21">
        <v>21</v>
      </c>
      <c r="O1252" s="21">
        <v>0</v>
      </c>
      <c r="P1252" s="21">
        <v>0</v>
      </c>
      <c r="Q1252">
        <f>VLOOKUP(C1252,Facturas!B:T,19,0)</f>
        <v>11</v>
      </c>
    </row>
    <row r="1253" spans="1:17" x14ac:dyDescent="0.25">
      <c r="A1253" s="21">
        <v>2789</v>
      </c>
      <c r="B1253" s="21">
        <v>2233</v>
      </c>
      <c r="C1253" s="22" t="s">
        <v>35</v>
      </c>
      <c r="D1253" s="22" t="s">
        <v>3130</v>
      </c>
      <c r="E1253" s="22" t="s">
        <v>2988</v>
      </c>
      <c r="F1253" s="21">
        <v>1</v>
      </c>
      <c r="G1253" s="23">
        <v>150</v>
      </c>
      <c r="H1253" s="21">
        <v>-1</v>
      </c>
      <c r="I1253" s="21">
        <v>0</v>
      </c>
      <c r="J1253" s="21">
        <v>705000</v>
      </c>
      <c r="K1253" s="21">
        <v>1</v>
      </c>
      <c r="L1253" s="22" t="s">
        <v>2988</v>
      </c>
      <c r="M1253" s="24"/>
      <c r="N1253" s="21">
        <v>21</v>
      </c>
      <c r="O1253" s="21">
        <v>0</v>
      </c>
      <c r="P1253" s="21">
        <v>0</v>
      </c>
      <c r="Q1253">
        <f>VLOOKUP(C1253,Facturas!B:T,19,0)</f>
        <v>17</v>
      </c>
    </row>
    <row r="1254" spans="1:17" x14ac:dyDescent="0.25">
      <c r="A1254" s="21">
        <v>2615</v>
      </c>
      <c r="B1254" s="21">
        <v>814</v>
      </c>
      <c r="C1254" s="22" t="s">
        <v>1442</v>
      </c>
      <c r="D1254" s="22" t="s">
        <v>3130</v>
      </c>
      <c r="E1254" s="22" t="s">
        <v>2988</v>
      </c>
      <c r="F1254" s="21">
        <v>1</v>
      </c>
      <c r="G1254" s="23">
        <v>195</v>
      </c>
      <c r="H1254" s="21">
        <v>-1</v>
      </c>
      <c r="I1254" s="21">
        <v>0</v>
      </c>
      <c r="J1254" s="21">
        <v>705000</v>
      </c>
      <c r="K1254" s="21">
        <v>-1</v>
      </c>
      <c r="L1254" s="22" t="s">
        <v>2988</v>
      </c>
      <c r="M1254" s="24"/>
      <c r="N1254" s="21">
        <v>21</v>
      </c>
      <c r="O1254" s="21">
        <v>0</v>
      </c>
      <c r="P1254" s="21">
        <v>0</v>
      </c>
      <c r="Q1254">
        <f>VLOOKUP(C1254,Facturas!B:T,19,0)</f>
        <v>3793</v>
      </c>
    </row>
    <row r="1255" spans="1:17" x14ac:dyDescent="0.25">
      <c r="A1255" s="21">
        <v>2614</v>
      </c>
      <c r="B1255" s="21">
        <v>813</v>
      </c>
      <c r="C1255" s="22" t="s">
        <v>1411</v>
      </c>
      <c r="D1255" s="22" t="s">
        <v>3130</v>
      </c>
      <c r="E1255" s="22" t="s">
        <v>2988</v>
      </c>
      <c r="F1255" s="21">
        <v>1</v>
      </c>
      <c r="G1255" s="23">
        <v>195</v>
      </c>
      <c r="H1255" s="21">
        <v>-1</v>
      </c>
      <c r="I1255" s="21">
        <v>0</v>
      </c>
      <c r="J1255" s="21">
        <v>705000</v>
      </c>
      <c r="K1255" s="21">
        <v>-1</v>
      </c>
      <c r="L1255" s="22" t="s">
        <v>2988</v>
      </c>
      <c r="M1255" s="24"/>
      <c r="N1255" s="21">
        <v>21</v>
      </c>
      <c r="O1255" s="21">
        <v>0</v>
      </c>
      <c r="P1255" s="21">
        <v>0</v>
      </c>
      <c r="Q1255">
        <f>VLOOKUP(C1255,Facturas!B:T,19,0)</f>
        <v>3762</v>
      </c>
    </row>
    <row r="1256" spans="1:17" x14ac:dyDescent="0.25">
      <c r="A1256" s="21">
        <v>2613</v>
      </c>
      <c r="B1256" s="21">
        <v>812</v>
      </c>
      <c r="C1256" s="22" t="s">
        <v>1357</v>
      </c>
      <c r="D1256" s="22" t="s">
        <v>3130</v>
      </c>
      <c r="E1256" s="22" t="s">
        <v>2988</v>
      </c>
      <c r="F1256" s="21">
        <v>1</v>
      </c>
      <c r="G1256" s="23">
        <v>195</v>
      </c>
      <c r="H1256" s="21">
        <v>-1</v>
      </c>
      <c r="I1256" s="21">
        <v>0</v>
      </c>
      <c r="J1256" s="21">
        <v>705000</v>
      </c>
      <c r="K1256" s="21">
        <v>-1</v>
      </c>
      <c r="L1256" s="22" t="s">
        <v>2988</v>
      </c>
      <c r="M1256" s="24"/>
      <c r="N1256" s="21">
        <v>21</v>
      </c>
      <c r="O1256" s="21">
        <v>0</v>
      </c>
      <c r="P1256" s="21">
        <v>0</v>
      </c>
      <c r="Q1256">
        <f>VLOOKUP(C1256,Facturas!B:T,19,0)</f>
        <v>3707</v>
      </c>
    </row>
    <row r="1257" spans="1:17" x14ac:dyDescent="0.25">
      <c r="A1257" s="21">
        <v>2612</v>
      </c>
      <c r="B1257" s="21">
        <v>811</v>
      </c>
      <c r="C1257" s="22" t="s">
        <v>1328</v>
      </c>
      <c r="D1257" s="22" t="s">
        <v>3130</v>
      </c>
      <c r="E1257" s="22" t="s">
        <v>2988</v>
      </c>
      <c r="F1257" s="21">
        <v>1</v>
      </c>
      <c r="G1257" s="23">
        <v>195</v>
      </c>
      <c r="H1257" s="21">
        <v>-1</v>
      </c>
      <c r="I1257" s="21">
        <v>0</v>
      </c>
      <c r="J1257" s="21">
        <v>705000</v>
      </c>
      <c r="K1257" s="21">
        <v>-1</v>
      </c>
      <c r="L1257" s="22" t="s">
        <v>2988</v>
      </c>
      <c r="M1257" s="24"/>
      <c r="N1257" s="21">
        <v>21</v>
      </c>
      <c r="O1257" s="21">
        <v>0</v>
      </c>
      <c r="P1257" s="21">
        <v>0</v>
      </c>
      <c r="Q1257">
        <f>VLOOKUP(C1257,Facturas!B:T,19,0)</f>
        <v>3678</v>
      </c>
    </row>
    <row r="1258" spans="1:17" x14ac:dyDescent="0.25">
      <c r="A1258" s="21">
        <v>2611</v>
      </c>
      <c r="B1258" s="21">
        <v>810</v>
      </c>
      <c r="C1258" s="22" t="s">
        <v>1292</v>
      </c>
      <c r="D1258" s="22" t="s">
        <v>3130</v>
      </c>
      <c r="E1258" s="22" t="s">
        <v>2988</v>
      </c>
      <c r="F1258" s="21">
        <v>1</v>
      </c>
      <c r="G1258" s="23">
        <v>195</v>
      </c>
      <c r="H1258" s="21">
        <v>-1</v>
      </c>
      <c r="I1258" s="21">
        <v>0</v>
      </c>
      <c r="J1258" s="21">
        <v>705000</v>
      </c>
      <c r="K1258" s="21">
        <v>-1</v>
      </c>
      <c r="L1258" s="22" t="s">
        <v>2988</v>
      </c>
      <c r="M1258" s="24"/>
      <c r="N1258" s="21">
        <v>21</v>
      </c>
      <c r="O1258" s="21">
        <v>0</v>
      </c>
      <c r="P1258" s="21">
        <v>0</v>
      </c>
      <c r="Q1258">
        <f>VLOOKUP(C1258,Facturas!B:T,19,0)</f>
        <v>3642</v>
      </c>
    </row>
    <row r="1259" spans="1:17" x14ac:dyDescent="0.25">
      <c r="A1259" s="21">
        <v>2610</v>
      </c>
      <c r="B1259" s="21">
        <v>809</v>
      </c>
      <c r="C1259" s="22" t="s">
        <v>1232</v>
      </c>
      <c r="D1259" s="22" t="s">
        <v>3130</v>
      </c>
      <c r="E1259" s="22" t="s">
        <v>2988</v>
      </c>
      <c r="F1259" s="21">
        <v>1</v>
      </c>
      <c r="G1259" s="23">
        <v>195</v>
      </c>
      <c r="H1259" s="21">
        <v>-1</v>
      </c>
      <c r="I1259" s="21">
        <v>0</v>
      </c>
      <c r="J1259" s="21">
        <v>705000</v>
      </c>
      <c r="K1259" s="21">
        <v>-1</v>
      </c>
      <c r="L1259" s="22" t="s">
        <v>2988</v>
      </c>
      <c r="M1259" s="24"/>
      <c r="N1259" s="21">
        <v>21</v>
      </c>
      <c r="O1259" s="21">
        <v>0</v>
      </c>
      <c r="P1259" s="21">
        <v>0</v>
      </c>
      <c r="Q1259">
        <f>VLOOKUP(C1259,Facturas!B:T,19,0)</f>
        <v>3582</v>
      </c>
    </row>
    <row r="1260" spans="1:17" x14ac:dyDescent="0.25">
      <c r="A1260" s="21">
        <v>2786</v>
      </c>
      <c r="B1260" s="21">
        <v>2231</v>
      </c>
      <c r="C1260" s="22" t="s">
        <v>33</v>
      </c>
      <c r="D1260" s="22" t="s">
        <v>3291</v>
      </c>
      <c r="E1260" s="22" t="s">
        <v>2988</v>
      </c>
      <c r="F1260" s="21">
        <v>1</v>
      </c>
      <c r="G1260" s="23">
        <v>460</v>
      </c>
      <c r="H1260" s="21">
        <v>-1</v>
      </c>
      <c r="I1260" s="21">
        <v>0</v>
      </c>
      <c r="J1260" s="21">
        <v>705000</v>
      </c>
      <c r="K1260" s="21">
        <v>1</v>
      </c>
      <c r="L1260" s="22" t="s">
        <v>2988</v>
      </c>
      <c r="M1260" s="24"/>
      <c r="N1260" s="21">
        <v>21</v>
      </c>
      <c r="O1260" s="21">
        <v>0</v>
      </c>
      <c r="P1260" s="21">
        <v>0</v>
      </c>
      <c r="Q1260">
        <f>VLOOKUP(C1260,Facturas!B:T,19,0)</f>
        <v>15</v>
      </c>
    </row>
    <row r="1261" spans="1:17" x14ac:dyDescent="0.25">
      <c r="A1261" s="21">
        <v>2769</v>
      </c>
      <c r="B1261" s="21">
        <v>2220</v>
      </c>
      <c r="C1261" s="22" t="s">
        <v>22</v>
      </c>
      <c r="D1261" s="22" t="s">
        <v>3292</v>
      </c>
      <c r="E1261" s="22" t="s">
        <v>2988</v>
      </c>
      <c r="F1261" s="21">
        <v>1</v>
      </c>
      <c r="G1261" s="23">
        <v>21.49</v>
      </c>
      <c r="H1261" s="21">
        <v>0</v>
      </c>
      <c r="I1261" s="21">
        <v>0</v>
      </c>
      <c r="J1261" s="21">
        <v>759000</v>
      </c>
      <c r="K1261" s="21">
        <v>1</v>
      </c>
      <c r="L1261" s="22" t="s">
        <v>2988</v>
      </c>
      <c r="M1261" s="24"/>
      <c r="N1261" s="21">
        <v>0</v>
      </c>
      <c r="O1261" s="21">
        <v>-1</v>
      </c>
      <c r="P1261" s="21">
        <v>0</v>
      </c>
      <c r="Q1261">
        <f>VLOOKUP(C1261,Facturas!B:T,19,0)</f>
        <v>4</v>
      </c>
    </row>
    <row r="1262" spans="1:17" x14ac:dyDescent="0.25">
      <c r="A1262" s="21">
        <v>3755</v>
      </c>
      <c r="B1262" s="21">
        <v>2191</v>
      </c>
      <c r="C1262" s="22" t="s">
        <v>807</v>
      </c>
      <c r="D1262" s="22" t="s">
        <v>3130</v>
      </c>
      <c r="E1262" s="22" t="s">
        <v>2988</v>
      </c>
      <c r="F1262" s="21">
        <v>1</v>
      </c>
      <c r="G1262" s="23">
        <v>600</v>
      </c>
      <c r="H1262" s="21">
        <v>-1</v>
      </c>
      <c r="I1262" s="21">
        <v>0</v>
      </c>
      <c r="J1262" s="21">
        <v>705000</v>
      </c>
      <c r="K1262" s="21">
        <v>-1</v>
      </c>
      <c r="L1262" s="22" t="s">
        <v>2988</v>
      </c>
      <c r="M1262" s="24"/>
      <c r="N1262" s="21">
        <v>21</v>
      </c>
      <c r="O1262" s="21">
        <v>0</v>
      </c>
      <c r="P1262" s="21">
        <v>0</v>
      </c>
      <c r="Q1262">
        <f>VLOOKUP(C1262,Facturas!B:T,19,0)</f>
        <v>799</v>
      </c>
    </row>
    <row r="1263" spans="1:17" x14ac:dyDescent="0.25">
      <c r="A1263" s="21">
        <v>3699</v>
      </c>
      <c r="B1263" s="21">
        <v>2151</v>
      </c>
      <c r="C1263" s="22" t="s">
        <v>767</v>
      </c>
      <c r="D1263" s="22" t="s">
        <v>3130</v>
      </c>
      <c r="E1263" s="22" t="s">
        <v>2988</v>
      </c>
      <c r="F1263" s="21">
        <v>1</v>
      </c>
      <c r="G1263" s="23">
        <v>206</v>
      </c>
      <c r="H1263" s="21">
        <v>-1</v>
      </c>
      <c r="I1263" s="21">
        <v>0</v>
      </c>
      <c r="J1263" s="21">
        <v>705000</v>
      </c>
      <c r="K1263" s="21">
        <v>1</v>
      </c>
      <c r="L1263" s="22" t="s">
        <v>2988</v>
      </c>
      <c r="M1263" s="24"/>
      <c r="N1263" s="21">
        <v>21</v>
      </c>
      <c r="O1263" s="21">
        <v>0</v>
      </c>
      <c r="P1263" s="21">
        <v>0</v>
      </c>
      <c r="Q1263">
        <f>VLOOKUP(C1263,Facturas!B:T,19,0)</f>
        <v>758</v>
      </c>
    </row>
    <row r="1264" spans="1:17" x14ac:dyDescent="0.25">
      <c r="A1264" s="21">
        <v>3698</v>
      </c>
      <c r="B1264" s="21">
        <v>2150</v>
      </c>
      <c r="C1264" s="22" t="s">
        <v>766</v>
      </c>
      <c r="D1264" s="22" t="s">
        <v>3175</v>
      </c>
      <c r="E1264" s="22" t="s">
        <v>2988</v>
      </c>
      <c r="F1264" s="21">
        <v>1</v>
      </c>
      <c r="G1264" s="23">
        <v>22.78</v>
      </c>
      <c r="H1264" s="21">
        <v>0</v>
      </c>
      <c r="I1264" s="21">
        <v>0</v>
      </c>
      <c r="J1264" s="21">
        <v>759000</v>
      </c>
      <c r="K1264" s="21">
        <v>1</v>
      </c>
      <c r="L1264" s="22" t="s">
        <v>2988</v>
      </c>
      <c r="M1264" s="24"/>
      <c r="N1264" s="21">
        <v>0</v>
      </c>
      <c r="O1264" s="21">
        <v>-1</v>
      </c>
      <c r="P1264" s="21">
        <v>0</v>
      </c>
      <c r="Q1264">
        <f>VLOOKUP(C1264,Facturas!B:T,19,0)</f>
        <v>757</v>
      </c>
    </row>
    <row r="1265" spans="1:17" x14ac:dyDescent="0.25">
      <c r="A1265" s="21">
        <v>2388</v>
      </c>
      <c r="B1265" s="21">
        <v>515</v>
      </c>
      <c r="C1265" s="22" t="s">
        <v>1148</v>
      </c>
      <c r="D1265" s="22" t="s">
        <v>3130</v>
      </c>
      <c r="E1265" s="22" t="s">
        <v>2988</v>
      </c>
      <c r="F1265" s="21">
        <v>1</v>
      </c>
      <c r="G1265" s="23">
        <v>370</v>
      </c>
      <c r="H1265" s="21">
        <v>-1</v>
      </c>
      <c r="I1265" s="21">
        <v>0</v>
      </c>
      <c r="J1265" s="21">
        <v>705000</v>
      </c>
      <c r="K1265" s="21">
        <v>-1</v>
      </c>
      <c r="L1265" s="22" t="s">
        <v>2988</v>
      </c>
      <c r="M1265" s="24"/>
      <c r="N1265" s="21">
        <v>21</v>
      </c>
      <c r="O1265" s="21">
        <v>0</v>
      </c>
      <c r="P1265" s="21">
        <v>0</v>
      </c>
      <c r="Q1265">
        <f>VLOOKUP(C1265,Facturas!B:T,19,0)</f>
        <v>3494</v>
      </c>
    </row>
    <row r="1266" spans="1:17" x14ac:dyDescent="0.25">
      <c r="A1266" s="21">
        <v>2764</v>
      </c>
      <c r="B1266" s="21">
        <v>2217</v>
      </c>
      <c r="C1266" s="22" t="s">
        <v>19</v>
      </c>
      <c r="D1266" s="22" t="s">
        <v>3293</v>
      </c>
      <c r="E1266" s="22" t="s">
        <v>2988</v>
      </c>
      <c r="F1266" s="21">
        <v>1</v>
      </c>
      <c r="G1266" s="23">
        <v>1925</v>
      </c>
      <c r="H1266" s="21">
        <v>-1</v>
      </c>
      <c r="I1266" s="21">
        <v>0</v>
      </c>
      <c r="J1266" s="21">
        <v>705000</v>
      </c>
      <c r="K1266" s="21">
        <v>1</v>
      </c>
      <c r="L1266" s="22" t="s">
        <v>2988</v>
      </c>
      <c r="M1266" s="24"/>
      <c r="N1266" s="21">
        <v>21</v>
      </c>
      <c r="O1266" s="21">
        <v>0</v>
      </c>
      <c r="P1266" s="21">
        <v>0</v>
      </c>
      <c r="Q1266">
        <f>VLOOKUP(C1266,Facturas!B:T,19,0)</f>
        <v>1</v>
      </c>
    </row>
    <row r="1267" spans="1:17" x14ac:dyDescent="0.25">
      <c r="A1267" s="21">
        <v>2765</v>
      </c>
      <c r="B1267" s="21">
        <v>2218</v>
      </c>
      <c r="C1267" s="22" t="s">
        <v>20</v>
      </c>
      <c r="D1267" s="22" t="s">
        <v>3293</v>
      </c>
      <c r="E1267" s="22" t="s">
        <v>2988</v>
      </c>
      <c r="F1267" s="21">
        <v>1</v>
      </c>
      <c r="G1267" s="23">
        <v>1200</v>
      </c>
      <c r="H1267" s="21">
        <v>-1</v>
      </c>
      <c r="I1267" s="21">
        <v>0</v>
      </c>
      <c r="J1267" s="21">
        <v>705000</v>
      </c>
      <c r="K1267" s="21">
        <v>1</v>
      </c>
      <c r="L1267" s="22" t="s">
        <v>2988</v>
      </c>
      <c r="M1267" s="24"/>
      <c r="N1267" s="21">
        <v>21</v>
      </c>
      <c r="O1267" s="21">
        <v>0</v>
      </c>
      <c r="P1267" s="21">
        <v>0</v>
      </c>
      <c r="Q1267">
        <f>VLOOKUP(C1267,Facturas!B:T,19,0)</f>
        <v>2</v>
      </c>
    </row>
    <row r="1268" spans="1:17" x14ac:dyDescent="0.25">
      <c r="A1268" s="21">
        <v>2766</v>
      </c>
      <c r="B1268" s="21">
        <v>2218</v>
      </c>
      <c r="C1268" s="22" t="s">
        <v>20</v>
      </c>
      <c r="D1268" s="22" t="s">
        <v>3294</v>
      </c>
      <c r="E1268" s="22" t="s">
        <v>2988</v>
      </c>
      <c r="F1268" s="21">
        <v>1</v>
      </c>
      <c r="G1268" s="23">
        <v>48.99</v>
      </c>
      <c r="H1268" s="21">
        <v>0</v>
      </c>
      <c r="I1268" s="21">
        <v>0</v>
      </c>
      <c r="J1268" s="21">
        <v>759000</v>
      </c>
      <c r="K1268" s="21">
        <v>1</v>
      </c>
      <c r="L1268" s="22" t="s">
        <v>2988</v>
      </c>
      <c r="M1268" s="24"/>
      <c r="N1268" s="21">
        <v>0</v>
      </c>
      <c r="O1268" s="21">
        <v>-1</v>
      </c>
      <c r="P1268" s="21">
        <v>0</v>
      </c>
      <c r="Q1268">
        <f>VLOOKUP(C1268,Facturas!B:T,19,0)</f>
        <v>2</v>
      </c>
    </row>
    <row r="1269" spans="1:17" x14ac:dyDescent="0.25">
      <c r="A1269" s="21">
        <v>2779</v>
      </c>
      <c r="B1269" s="21">
        <v>2228</v>
      </c>
      <c r="C1269" s="22" t="s">
        <v>30</v>
      </c>
      <c r="D1269" s="22" t="s">
        <v>3130</v>
      </c>
      <c r="E1269" s="22" t="s">
        <v>2988</v>
      </c>
      <c r="F1269" s="21">
        <v>1</v>
      </c>
      <c r="G1269" s="23">
        <v>260</v>
      </c>
      <c r="H1269" s="21">
        <v>-1</v>
      </c>
      <c r="I1269" s="21">
        <v>0</v>
      </c>
      <c r="J1269" s="21">
        <v>705000</v>
      </c>
      <c r="K1269" s="21">
        <v>1</v>
      </c>
      <c r="L1269" s="22" t="s">
        <v>2988</v>
      </c>
      <c r="M1269" s="24"/>
      <c r="N1269" s="21">
        <v>21</v>
      </c>
      <c r="O1269" s="21">
        <v>0</v>
      </c>
      <c r="P1269" s="21">
        <v>0</v>
      </c>
      <c r="Q1269">
        <f>VLOOKUP(C1269,Facturas!B:T,19,0)</f>
        <v>12</v>
      </c>
    </row>
    <row r="1270" spans="1:17" x14ac:dyDescent="0.25">
      <c r="A1270" s="21">
        <v>2768</v>
      </c>
      <c r="B1270" s="21">
        <v>2220</v>
      </c>
      <c r="C1270" s="22" t="s">
        <v>22</v>
      </c>
      <c r="D1270" s="22" t="s">
        <v>3130</v>
      </c>
      <c r="E1270" s="22" t="s">
        <v>2988</v>
      </c>
      <c r="F1270" s="21">
        <v>1</v>
      </c>
      <c r="G1270" s="23">
        <v>320</v>
      </c>
      <c r="H1270" s="21">
        <v>-1</v>
      </c>
      <c r="I1270" s="21">
        <v>0</v>
      </c>
      <c r="J1270" s="21">
        <v>705000</v>
      </c>
      <c r="K1270" s="21">
        <v>1</v>
      </c>
      <c r="L1270" s="22" t="s">
        <v>2988</v>
      </c>
      <c r="M1270" s="24"/>
      <c r="N1270" s="21">
        <v>21</v>
      </c>
      <c r="O1270" s="21">
        <v>0</v>
      </c>
      <c r="P1270" s="21">
        <v>0</v>
      </c>
      <c r="Q1270">
        <f>VLOOKUP(C1270,Facturas!B:T,19,0)</f>
        <v>4</v>
      </c>
    </row>
    <row r="1271" spans="1:17" x14ac:dyDescent="0.25">
      <c r="A1271" s="21">
        <v>2607</v>
      </c>
      <c r="B1271" s="21">
        <v>806</v>
      </c>
      <c r="C1271" s="22" t="s">
        <v>1118</v>
      </c>
      <c r="D1271" s="22" t="s">
        <v>3130</v>
      </c>
      <c r="E1271" s="22" t="s">
        <v>2988</v>
      </c>
      <c r="F1271" s="21">
        <v>1</v>
      </c>
      <c r="G1271" s="23">
        <v>195</v>
      </c>
      <c r="H1271" s="21">
        <v>-1</v>
      </c>
      <c r="I1271" s="21">
        <v>0</v>
      </c>
      <c r="J1271" s="21">
        <v>705000</v>
      </c>
      <c r="K1271" s="21">
        <v>0</v>
      </c>
      <c r="L1271" s="22" t="s">
        <v>2988</v>
      </c>
      <c r="M1271" s="24"/>
      <c r="N1271" s="21">
        <v>21</v>
      </c>
      <c r="O1271" s="21">
        <v>0</v>
      </c>
      <c r="P1271" s="21">
        <v>0</v>
      </c>
      <c r="Q1271">
        <f>VLOOKUP(C1271,Facturas!B:T,19,0)</f>
        <v>3408</v>
      </c>
    </row>
    <row r="1272" spans="1:17" x14ac:dyDescent="0.25">
      <c r="A1272" s="21">
        <v>2770</v>
      </c>
      <c r="B1272" s="21">
        <v>2221</v>
      </c>
      <c r="C1272" s="22" t="s">
        <v>23</v>
      </c>
      <c r="D1272" s="22" t="s">
        <v>3295</v>
      </c>
      <c r="E1272" s="22" t="s">
        <v>2988</v>
      </c>
      <c r="F1272" s="21">
        <v>1</v>
      </c>
      <c r="G1272" s="23">
        <v>800</v>
      </c>
      <c r="H1272" s="21">
        <v>-1</v>
      </c>
      <c r="I1272" s="21">
        <v>0</v>
      </c>
      <c r="J1272" s="21">
        <v>705000</v>
      </c>
      <c r="K1272" s="21">
        <v>1</v>
      </c>
      <c r="L1272" s="22" t="s">
        <v>2988</v>
      </c>
      <c r="M1272" s="24"/>
      <c r="N1272" s="21">
        <v>21</v>
      </c>
      <c r="O1272" s="21">
        <v>0</v>
      </c>
      <c r="P1272" s="21">
        <v>0</v>
      </c>
      <c r="Q1272">
        <f>VLOOKUP(C1272,Facturas!B:T,19,0)</f>
        <v>5</v>
      </c>
    </row>
    <row r="1273" spans="1:17" x14ac:dyDescent="0.25">
      <c r="A1273" s="21">
        <v>2771</v>
      </c>
      <c r="B1273" s="21">
        <v>2222</v>
      </c>
      <c r="C1273" s="22" t="s">
        <v>24</v>
      </c>
      <c r="D1273" s="22" t="s">
        <v>3130</v>
      </c>
      <c r="E1273" s="22" t="s">
        <v>2988</v>
      </c>
      <c r="F1273" s="21">
        <v>1</v>
      </c>
      <c r="G1273" s="23">
        <v>206</v>
      </c>
      <c r="H1273" s="21">
        <v>-1</v>
      </c>
      <c r="I1273" s="21">
        <v>0</v>
      </c>
      <c r="J1273" s="21">
        <v>705000</v>
      </c>
      <c r="K1273" s="21">
        <v>1</v>
      </c>
      <c r="L1273" s="22" t="s">
        <v>2988</v>
      </c>
      <c r="M1273" s="24"/>
      <c r="N1273" s="21">
        <v>21</v>
      </c>
      <c r="O1273" s="21">
        <v>0</v>
      </c>
      <c r="P1273" s="21">
        <v>0</v>
      </c>
      <c r="Q1273">
        <f>VLOOKUP(C1273,Facturas!B:T,19,0)</f>
        <v>6</v>
      </c>
    </row>
    <row r="1274" spans="1:17" x14ac:dyDescent="0.25">
      <c r="A1274" s="21">
        <v>2772</v>
      </c>
      <c r="B1274" s="21">
        <v>2223</v>
      </c>
      <c r="C1274" s="22" t="s">
        <v>25</v>
      </c>
      <c r="D1274" s="22" t="s">
        <v>3130</v>
      </c>
      <c r="E1274" s="22" t="s">
        <v>2988</v>
      </c>
      <c r="F1274" s="21">
        <v>1</v>
      </c>
      <c r="G1274" s="23">
        <v>206</v>
      </c>
      <c r="H1274" s="21">
        <v>-1</v>
      </c>
      <c r="I1274" s="21">
        <v>0</v>
      </c>
      <c r="J1274" s="21">
        <v>705000</v>
      </c>
      <c r="K1274" s="21">
        <v>1</v>
      </c>
      <c r="L1274" s="22" t="s">
        <v>2988</v>
      </c>
      <c r="M1274" s="24"/>
      <c r="N1274" s="21">
        <v>21</v>
      </c>
      <c r="O1274" s="21">
        <v>0</v>
      </c>
      <c r="P1274" s="21">
        <v>0</v>
      </c>
      <c r="Q1274">
        <f>VLOOKUP(C1274,Facturas!B:T,19,0)</f>
        <v>7</v>
      </c>
    </row>
    <row r="1275" spans="1:17" x14ac:dyDescent="0.25">
      <c r="A1275" s="21">
        <v>2773</v>
      </c>
      <c r="B1275" s="21">
        <v>2224</v>
      </c>
      <c r="C1275" s="22" t="s">
        <v>26</v>
      </c>
      <c r="D1275" s="22" t="s">
        <v>3130</v>
      </c>
      <c r="E1275" s="22" t="s">
        <v>2988</v>
      </c>
      <c r="F1275" s="21">
        <v>1</v>
      </c>
      <c r="G1275" s="23">
        <v>227</v>
      </c>
      <c r="H1275" s="21">
        <v>-1</v>
      </c>
      <c r="I1275" s="21">
        <v>0</v>
      </c>
      <c r="J1275" s="21">
        <v>705000</v>
      </c>
      <c r="K1275" s="21">
        <v>1</v>
      </c>
      <c r="L1275" s="22" t="s">
        <v>2988</v>
      </c>
      <c r="M1275" s="24"/>
      <c r="N1275" s="21">
        <v>21</v>
      </c>
      <c r="O1275" s="21">
        <v>0</v>
      </c>
      <c r="P1275" s="21">
        <v>0</v>
      </c>
      <c r="Q1275">
        <f>VLOOKUP(C1275,Facturas!B:T,19,0)</f>
        <v>8</v>
      </c>
    </row>
    <row r="1276" spans="1:17" x14ac:dyDescent="0.25">
      <c r="A1276" s="21">
        <v>2774</v>
      </c>
      <c r="B1276" s="21">
        <v>2225</v>
      </c>
      <c r="C1276" s="22" t="s">
        <v>27</v>
      </c>
      <c r="D1276" s="22" t="s">
        <v>3130</v>
      </c>
      <c r="E1276" s="22" t="s">
        <v>2988</v>
      </c>
      <c r="F1276" s="21">
        <v>1</v>
      </c>
      <c r="G1276" s="23">
        <v>225</v>
      </c>
      <c r="H1276" s="21">
        <v>-1</v>
      </c>
      <c r="I1276" s="21">
        <v>0</v>
      </c>
      <c r="J1276" s="21">
        <v>705000</v>
      </c>
      <c r="K1276" s="21">
        <v>1</v>
      </c>
      <c r="L1276" s="22" t="s">
        <v>2988</v>
      </c>
      <c r="M1276" s="24"/>
      <c r="N1276" s="21">
        <v>21</v>
      </c>
      <c r="O1276" s="21">
        <v>0</v>
      </c>
      <c r="P1276" s="21">
        <v>0</v>
      </c>
      <c r="Q1276">
        <f>VLOOKUP(C1276,Facturas!B:T,19,0)</f>
        <v>9</v>
      </c>
    </row>
    <row r="1277" spans="1:17" x14ac:dyDescent="0.25">
      <c r="A1277" s="21">
        <v>2775</v>
      </c>
      <c r="B1277" s="21">
        <v>2225</v>
      </c>
      <c r="C1277" s="22" t="s">
        <v>27</v>
      </c>
      <c r="D1277" s="22" t="s">
        <v>3289</v>
      </c>
      <c r="E1277" s="22" t="s">
        <v>2988</v>
      </c>
      <c r="F1277" s="21">
        <v>1</v>
      </c>
      <c r="G1277" s="23">
        <v>21.49</v>
      </c>
      <c r="H1277" s="21">
        <v>0</v>
      </c>
      <c r="I1277" s="21">
        <v>0</v>
      </c>
      <c r="J1277" s="21">
        <v>759000</v>
      </c>
      <c r="K1277" s="21">
        <v>1</v>
      </c>
      <c r="L1277" s="22" t="s">
        <v>2988</v>
      </c>
      <c r="M1277" s="24"/>
      <c r="N1277" s="21">
        <v>0</v>
      </c>
      <c r="O1277" s="21">
        <v>-1</v>
      </c>
      <c r="P1277" s="21">
        <v>0</v>
      </c>
      <c r="Q1277">
        <f>VLOOKUP(C1277,Facturas!B:T,19,0)</f>
        <v>9</v>
      </c>
    </row>
    <row r="1278" spans="1:17" x14ac:dyDescent="0.25">
      <c r="A1278" s="21">
        <v>2776</v>
      </c>
      <c r="B1278" s="21">
        <v>2226</v>
      </c>
      <c r="C1278" s="22" t="s">
        <v>28</v>
      </c>
      <c r="D1278" s="22" t="s">
        <v>3130</v>
      </c>
      <c r="E1278" s="22" t="s">
        <v>2988</v>
      </c>
      <c r="F1278" s="21">
        <v>1</v>
      </c>
      <c r="G1278" s="23">
        <v>250</v>
      </c>
      <c r="H1278" s="21">
        <v>-1</v>
      </c>
      <c r="I1278" s="21">
        <v>0</v>
      </c>
      <c r="J1278" s="21">
        <v>705000</v>
      </c>
      <c r="K1278" s="21">
        <v>1</v>
      </c>
      <c r="L1278" s="22" t="s">
        <v>2988</v>
      </c>
      <c r="M1278" s="24"/>
      <c r="N1278" s="21">
        <v>21</v>
      </c>
      <c r="O1278" s="21">
        <v>0</v>
      </c>
      <c r="P1278" s="21">
        <v>0</v>
      </c>
      <c r="Q1278">
        <f>VLOOKUP(C1278,Facturas!B:T,19,0)</f>
        <v>10</v>
      </c>
    </row>
    <row r="1279" spans="1:17" x14ac:dyDescent="0.25">
      <c r="A1279" s="21">
        <v>2767</v>
      </c>
      <c r="B1279" s="21">
        <v>2219</v>
      </c>
      <c r="C1279" s="22" t="s">
        <v>21</v>
      </c>
      <c r="D1279" s="22" t="s">
        <v>3296</v>
      </c>
      <c r="E1279" s="22" t="s">
        <v>2988</v>
      </c>
      <c r="F1279" s="21">
        <v>1</v>
      </c>
      <c r="G1279" s="23">
        <v>150</v>
      </c>
      <c r="H1279" s="21">
        <v>-1</v>
      </c>
      <c r="I1279" s="21">
        <v>0</v>
      </c>
      <c r="J1279" s="21">
        <v>705000</v>
      </c>
      <c r="K1279" s="21">
        <v>1</v>
      </c>
      <c r="L1279" s="22" t="s">
        <v>2988</v>
      </c>
      <c r="M1279" s="24"/>
      <c r="N1279" s="21">
        <v>21</v>
      </c>
      <c r="O1279" s="21">
        <v>0</v>
      </c>
      <c r="P1279" s="21">
        <v>0</v>
      </c>
      <c r="Q1279">
        <f>VLOOKUP(C1279,Facturas!B:T,19,0)</f>
        <v>3</v>
      </c>
    </row>
    <row r="1280" spans="1:17" x14ac:dyDescent="0.25">
      <c r="A1280" s="21">
        <v>2569</v>
      </c>
      <c r="B1280" s="21">
        <v>753</v>
      </c>
      <c r="C1280" s="22" t="s">
        <v>1143</v>
      </c>
      <c r="D1280" s="22" t="s">
        <v>3126</v>
      </c>
      <c r="E1280" s="22" t="s">
        <v>2988</v>
      </c>
      <c r="F1280" s="21">
        <v>1</v>
      </c>
      <c r="G1280" s="23">
        <v>180</v>
      </c>
      <c r="H1280" s="21">
        <v>-1</v>
      </c>
      <c r="I1280" s="21">
        <v>0</v>
      </c>
      <c r="J1280" s="21">
        <v>705000</v>
      </c>
      <c r="K1280" s="21">
        <v>-1</v>
      </c>
      <c r="L1280" s="22" t="s">
        <v>2988</v>
      </c>
      <c r="M1280" s="24"/>
      <c r="N1280" s="21">
        <v>21</v>
      </c>
      <c r="O1280" s="21">
        <v>0</v>
      </c>
      <c r="P1280" s="21">
        <v>0</v>
      </c>
      <c r="Q1280">
        <f>VLOOKUP(C1280,Facturas!B:T,19,0)</f>
        <v>3489</v>
      </c>
    </row>
    <row r="1281" spans="1:17" x14ac:dyDescent="0.25">
      <c r="A1281" s="21">
        <v>2578</v>
      </c>
      <c r="B1281" s="21">
        <v>762</v>
      </c>
      <c r="C1281" s="22" t="s">
        <v>1275</v>
      </c>
      <c r="D1281" s="22" t="s">
        <v>3245</v>
      </c>
      <c r="E1281" s="22" t="s">
        <v>2988</v>
      </c>
      <c r="F1281" s="21">
        <v>1</v>
      </c>
      <c r="G1281" s="23">
        <v>900</v>
      </c>
      <c r="H1281" s="21">
        <v>-1</v>
      </c>
      <c r="I1281" s="21">
        <v>0</v>
      </c>
      <c r="J1281" s="21">
        <v>705000</v>
      </c>
      <c r="K1281" s="21">
        <v>-1</v>
      </c>
      <c r="L1281" s="22" t="s">
        <v>2988</v>
      </c>
      <c r="M1281" s="24"/>
      <c r="N1281" s="21">
        <v>21</v>
      </c>
      <c r="O1281" s="21">
        <v>0</v>
      </c>
      <c r="P1281" s="21">
        <v>0</v>
      </c>
      <c r="Q1281">
        <f>VLOOKUP(C1281,Facturas!B:T,19,0)</f>
        <v>3625</v>
      </c>
    </row>
    <row r="1282" spans="1:17" x14ac:dyDescent="0.25">
      <c r="A1282" s="21">
        <v>2577</v>
      </c>
      <c r="B1282" s="21">
        <v>761</v>
      </c>
      <c r="C1282" s="22" t="s">
        <v>1225</v>
      </c>
      <c r="D1282" s="22" t="s">
        <v>3245</v>
      </c>
      <c r="E1282" s="22" t="s">
        <v>2988</v>
      </c>
      <c r="F1282" s="21">
        <v>1</v>
      </c>
      <c r="G1282" s="23">
        <v>900</v>
      </c>
      <c r="H1282" s="21">
        <v>-1</v>
      </c>
      <c r="I1282" s="21">
        <v>0</v>
      </c>
      <c r="J1282" s="21">
        <v>705000</v>
      </c>
      <c r="K1282" s="21">
        <v>-1</v>
      </c>
      <c r="L1282" s="22" t="s">
        <v>2988</v>
      </c>
      <c r="M1282" s="24"/>
      <c r="N1282" s="21">
        <v>21</v>
      </c>
      <c r="O1282" s="21">
        <v>0</v>
      </c>
      <c r="P1282" s="21">
        <v>0</v>
      </c>
      <c r="Q1282">
        <f>VLOOKUP(C1282,Facturas!B:T,19,0)</f>
        <v>3575</v>
      </c>
    </row>
    <row r="1283" spans="1:17" x14ac:dyDescent="0.25">
      <c r="A1283" s="21">
        <v>2576</v>
      </c>
      <c r="B1283" s="21">
        <v>760</v>
      </c>
      <c r="C1283" s="22" t="s">
        <v>1195</v>
      </c>
      <c r="D1283" s="22" t="s">
        <v>3245</v>
      </c>
      <c r="E1283" s="22" t="s">
        <v>2988</v>
      </c>
      <c r="F1283" s="21">
        <v>1</v>
      </c>
      <c r="G1283" s="23">
        <v>900</v>
      </c>
      <c r="H1283" s="21">
        <v>-1</v>
      </c>
      <c r="I1283" s="21">
        <v>0</v>
      </c>
      <c r="J1283" s="21">
        <v>705000</v>
      </c>
      <c r="K1283" s="21">
        <v>-1</v>
      </c>
      <c r="L1283" s="22" t="s">
        <v>2988</v>
      </c>
      <c r="M1283" s="24"/>
      <c r="N1283" s="21">
        <v>21</v>
      </c>
      <c r="O1283" s="21">
        <v>0</v>
      </c>
      <c r="P1283" s="21">
        <v>0</v>
      </c>
      <c r="Q1283">
        <f>VLOOKUP(C1283,Facturas!B:T,19,0)</f>
        <v>3542</v>
      </c>
    </row>
    <row r="1284" spans="1:17" x14ac:dyDescent="0.25">
      <c r="A1284" s="21">
        <v>2575</v>
      </c>
      <c r="B1284" s="21">
        <v>759</v>
      </c>
      <c r="C1284" s="22" t="s">
        <v>1158</v>
      </c>
      <c r="D1284" s="22" t="s">
        <v>3130</v>
      </c>
      <c r="E1284" s="22" t="s">
        <v>2988</v>
      </c>
      <c r="F1284" s="21">
        <v>1</v>
      </c>
      <c r="G1284" s="23">
        <v>900</v>
      </c>
      <c r="H1284" s="21">
        <v>-1</v>
      </c>
      <c r="I1284" s="21">
        <v>0</v>
      </c>
      <c r="J1284" s="21">
        <v>705000</v>
      </c>
      <c r="K1284" s="21">
        <v>-1</v>
      </c>
      <c r="L1284" s="22" t="s">
        <v>2988</v>
      </c>
      <c r="M1284" s="24"/>
      <c r="N1284" s="21">
        <v>21</v>
      </c>
      <c r="O1284" s="21">
        <v>0</v>
      </c>
      <c r="P1284" s="21">
        <v>0</v>
      </c>
      <c r="Q1284">
        <f>VLOOKUP(C1284,Facturas!B:T,19,0)</f>
        <v>3504</v>
      </c>
    </row>
    <row r="1285" spans="1:17" x14ac:dyDescent="0.25">
      <c r="A1285" s="21">
        <v>2574</v>
      </c>
      <c r="B1285" s="21">
        <v>758</v>
      </c>
      <c r="C1285" s="22" t="s">
        <v>1112</v>
      </c>
      <c r="D1285" s="22" t="s">
        <v>3130</v>
      </c>
      <c r="E1285" s="22" t="s">
        <v>2988</v>
      </c>
      <c r="F1285" s="21">
        <v>1</v>
      </c>
      <c r="G1285" s="23">
        <v>900</v>
      </c>
      <c r="H1285" s="21">
        <v>-1</v>
      </c>
      <c r="I1285" s="21">
        <v>0</v>
      </c>
      <c r="J1285" s="21">
        <v>705000</v>
      </c>
      <c r="K1285" s="21">
        <v>0</v>
      </c>
      <c r="L1285" s="22" t="s">
        <v>2988</v>
      </c>
      <c r="M1285" s="24"/>
      <c r="N1285" s="21">
        <v>21</v>
      </c>
      <c r="O1285" s="21">
        <v>0</v>
      </c>
      <c r="P1285" s="21">
        <v>0</v>
      </c>
      <c r="Q1285">
        <f>VLOOKUP(C1285,Facturas!B:T,19,0)</f>
        <v>3402</v>
      </c>
    </row>
    <row r="1286" spans="1:17" x14ac:dyDescent="0.25">
      <c r="A1286" s="21">
        <v>2573</v>
      </c>
      <c r="B1286" s="21">
        <v>757</v>
      </c>
      <c r="C1286" s="22" t="s">
        <v>1080</v>
      </c>
      <c r="D1286" s="22" t="s">
        <v>3130</v>
      </c>
      <c r="E1286" s="22" t="s">
        <v>2988</v>
      </c>
      <c r="F1286" s="21">
        <v>1</v>
      </c>
      <c r="G1286" s="23">
        <v>900</v>
      </c>
      <c r="H1286" s="21">
        <v>-1</v>
      </c>
      <c r="I1286" s="21">
        <v>0</v>
      </c>
      <c r="J1286" s="21">
        <v>705000</v>
      </c>
      <c r="K1286" s="21">
        <v>0</v>
      </c>
      <c r="L1286" s="22" t="s">
        <v>2988</v>
      </c>
      <c r="M1286" s="24"/>
      <c r="N1286" s="21">
        <v>21</v>
      </c>
      <c r="O1286" s="21">
        <v>0</v>
      </c>
      <c r="P1286" s="21">
        <v>0</v>
      </c>
      <c r="Q1286">
        <f>VLOOKUP(C1286,Facturas!B:T,19,0)</f>
        <v>3370</v>
      </c>
    </row>
    <row r="1287" spans="1:17" x14ac:dyDescent="0.25">
      <c r="A1287" s="21">
        <v>2572</v>
      </c>
      <c r="B1287" s="21">
        <v>756</v>
      </c>
      <c r="C1287" s="22" t="s">
        <v>1040</v>
      </c>
      <c r="D1287" s="22" t="s">
        <v>3130</v>
      </c>
      <c r="E1287" s="22" t="s">
        <v>2988</v>
      </c>
      <c r="F1287" s="21">
        <v>1</v>
      </c>
      <c r="G1287" s="23">
        <v>900</v>
      </c>
      <c r="H1287" s="21">
        <v>-1</v>
      </c>
      <c r="I1287" s="21">
        <v>0</v>
      </c>
      <c r="J1287" s="21">
        <v>705000</v>
      </c>
      <c r="K1287" s="21">
        <v>0</v>
      </c>
      <c r="L1287" s="22" t="s">
        <v>2988</v>
      </c>
      <c r="M1287" s="24"/>
      <c r="N1287" s="21">
        <v>21</v>
      </c>
      <c r="O1287" s="21">
        <v>0</v>
      </c>
      <c r="P1287" s="21">
        <v>0</v>
      </c>
      <c r="Q1287">
        <f>VLOOKUP(C1287,Facturas!B:T,19,0)</f>
        <v>3327</v>
      </c>
    </row>
    <row r="1288" spans="1:17" x14ac:dyDescent="0.25">
      <c r="A1288" s="21">
        <v>2609</v>
      </c>
      <c r="B1288" s="21">
        <v>808</v>
      </c>
      <c r="C1288" s="22" t="s">
        <v>1201</v>
      </c>
      <c r="D1288" s="22" t="s">
        <v>3130</v>
      </c>
      <c r="E1288" s="22" t="s">
        <v>2988</v>
      </c>
      <c r="F1288" s="21">
        <v>1</v>
      </c>
      <c r="G1288" s="23">
        <v>195</v>
      </c>
      <c r="H1288" s="21">
        <v>-1</v>
      </c>
      <c r="I1288" s="21">
        <v>0</v>
      </c>
      <c r="J1288" s="21">
        <v>705000</v>
      </c>
      <c r="K1288" s="21">
        <v>-1</v>
      </c>
      <c r="L1288" s="22" t="s">
        <v>2988</v>
      </c>
      <c r="M1288" s="24"/>
      <c r="N1288" s="21">
        <v>21</v>
      </c>
      <c r="O1288" s="21">
        <v>0</v>
      </c>
      <c r="P1288" s="21">
        <v>0</v>
      </c>
      <c r="Q1288">
        <f>VLOOKUP(C1288,Facturas!B:T,19,0)</f>
        <v>3548</v>
      </c>
    </row>
    <row r="1289" spans="1:17" x14ac:dyDescent="0.25">
      <c r="A1289" s="21">
        <v>2570</v>
      </c>
      <c r="B1289" s="21">
        <v>754</v>
      </c>
      <c r="C1289" s="22" t="s">
        <v>1259</v>
      </c>
      <c r="D1289" s="22" t="s">
        <v>3126</v>
      </c>
      <c r="E1289" s="22" t="s">
        <v>2988</v>
      </c>
      <c r="F1289" s="21">
        <v>1</v>
      </c>
      <c r="G1289" s="23">
        <v>180</v>
      </c>
      <c r="H1289" s="21">
        <v>-1</v>
      </c>
      <c r="I1289" s="21">
        <v>0</v>
      </c>
      <c r="J1289" s="21">
        <v>705000</v>
      </c>
      <c r="K1289" s="21">
        <v>-1</v>
      </c>
      <c r="L1289" s="22" t="s">
        <v>2988</v>
      </c>
      <c r="M1289" s="24"/>
      <c r="N1289" s="21">
        <v>21</v>
      </c>
      <c r="O1289" s="21">
        <v>0</v>
      </c>
      <c r="P1289" s="21">
        <v>0</v>
      </c>
      <c r="Q1289">
        <f>VLOOKUP(C1289,Facturas!B:T,19,0)</f>
        <v>3609</v>
      </c>
    </row>
    <row r="1290" spans="1:17" x14ac:dyDescent="0.25">
      <c r="A1290" s="21">
        <v>2581</v>
      </c>
      <c r="B1290" s="21">
        <v>765</v>
      </c>
      <c r="C1290" s="22" t="s">
        <v>1398</v>
      </c>
      <c r="D1290" s="22" t="s">
        <v>3245</v>
      </c>
      <c r="E1290" s="22" t="s">
        <v>2988</v>
      </c>
      <c r="F1290" s="21">
        <v>1</v>
      </c>
      <c r="G1290" s="23">
        <v>900</v>
      </c>
      <c r="H1290" s="21">
        <v>-1</v>
      </c>
      <c r="I1290" s="21">
        <v>0</v>
      </c>
      <c r="J1290" s="21">
        <v>705000</v>
      </c>
      <c r="K1290" s="21">
        <v>-1</v>
      </c>
      <c r="L1290" s="22" t="s">
        <v>2988</v>
      </c>
      <c r="M1290" s="24"/>
      <c r="N1290" s="21">
        <v>21</v>
      </c>
      <c r="O1290" s="21">
        <v>0</v>
      </c>
      <c r="P1290" s="21">
        <v>0</v>
      </c>
      <c r="Q1290">
        <f>VLOOKUP(C1290,Facturas!B:T,19,0)</f>
        <v>3749</v>
      </c>
    </row>
    <row r="1291" spans="1:17" x14ac:dyDescent="0.25">
      <c r="A1291" s="21">
        <v>2568</v>
      </c>
      <c r="B1291" s="21">
        <v>752</v>
      </c>
      <c r="C1291" s="22" t="s">
        <v>1023</v>
      </c>
      <c r="D1291" s="22" t="s">
        <v>3126</v>
      </c>
      <c r="E1291" s="22" t="s">
        <v>2988</v>
      </c>
      <c r="F1291" s="21">
        <v>1</v>
      </c>
      <c r="G1291" s="23">
        <v>180</v>
      </c>
      <c r="H1291" s="21">
        <v>-1</v>
      </c>
      <c r="I1291" s="21">
        <v>0</v>
      </c>
      <c r="J1291" s="21">
        <v>705000</v>
      </c>
      <c r="K1291" s="21">
        <v>0</v>
      </c>
      <c r="L1291" s="22" t="s">
        <v>2988</v>
      </c>
      <c r="M1291" s="24"/>
      <c r="N1291" s="21">
        <v>21</v>
      </c>
      <c r="O1291" s="21">
        <v>0</v>
      </c>
      <c r="P1291" s="21">
        <v>0</v>
      </c>
      <c r="Q1291">
        <f>VLOOKUP(C1291,Facturas!B:T,19,0)</f>
        <v>3310</v>
      </c>
    </row>
    <row r="1292" spans="1:17" x14ac:dyDescent="0.25">
      <c r="A1292" s="21">
        <v>2567</v>
      </c>
      <c r="B1292" s="21">
        <v>750</v>
      </c>
      <c r="C1292" s="22" t="s">
        <v>1433</v>
      </c>
      <c r="D1292" s="22" t="s">
        <v>3130</v>
      </c>
      <c r="E1292" s="22" t="s">
        <v>2988</v>
      </c>
      <c r="F1292" s="21">
        <v>1</v>
      </c>
      <c r="G1292" s="23">
        <v>600</v>
      </c>
      <c r="H1292" s="21">
        <v>-1</v>
      </c>
      <c r="I1292" s="21">
        <v>0</v>
      </c>
      <c r="J1292" s="21">
        <v>705000</v>
      </c>
      <c r="K1292" s="21">
        <v>-1</v>
      </c>
      <c r="L1292" s="22" t="s">
        <v>2988</v>
      </c>
      <c r="M1292" s="24"/>
      <c r="N1292" s="21">
        <v>21</v>
      </c>
      <c r="O1292" s="21">
        <v>0</v>
      </c>
      <c r="P1292" s="21">
        <v>0</v>
      </c>
      <c r="Q1292">
        <f>VLOOKUP(C1292,Facturas!B:T,19,0)</f>
        <v>3784</v>
      </c>
    </row>
    <row r="1293" spans="1:17" x14ac:dyDescent="0.25">
      <c r="A1293" s="21">
        <v>2566</v>
      </c>
      <c r="B1293" s="21">
        <v>749</v>
      </c>
      <c r="C1293" s="22" t="s">
        <v>1392</v>
      </c>
      <c r="D1293" s="22" t="s">
        <v>3130</v>
      </c>
      <c r="E1293" s="22" t="s">
        <v>2988</v>
      </c>
      <c r="F1293" s="21">
        <v>1</v>
      </c>
      <c r="G1293" s="23">
        <v>600</v>
      </c>
      <c r="H1293" s="21">
        <v>-1</v>
      </c>
      <c r="I1293" s="21">
        <v>0</v>
      </c>
      <c r="J1293" s="21">
        <v>705000</v>
      </c>
      <c r="K1293" s="21">
        <v>-1</v>
      </c>
      <c r="L1293" s="22" t="s">
        <v>2988</v>
      </c>
      <c r="M1293" s="24"/>
      <c r="N1293" s="21">
        <v>21</v>
      </c>
      <c r="O1293" s="21">
        <v>0</v>
      </c>
      <c r="P1293" s="21">
        <v>0</v>
      </c>
      <c r="Q1293">
        <f>VLOOKUP(C1293,Facturas!B:T,19,0)</f>
        <v>3743</v>
      </c>
    </row>
    <row r="1294" spans="1:17" x14ac:dyDescent="0.25">
      <c r="A1294" s="21">
        <v>2565</v>
      </c>
      <c r="B1294" s="21">
        <v>748</v>
      </c>
      <c r="C1294" s="22" t="s">
        <v>1349</v>
      </c>
      <c r="D1294" s="22" t="s">
        <v>3130</v>
      </c>
      <c r="E1294" s="22" t="s">
        <v>2988</v>
      </c>
      <c r="F1294" s="21">
        <v>1</v>
      </c>
      <c r="G1294" s="23">
        <v>600</v>
      </c>
      <c r="H1294" s="21">
        <v>-1</v>
      </c>
      <c r="I1294" s="21">
        <v>0</v>
      </c>
      <c r="J1294" s="21">
        <v>705000</v>
      </c>
      <c r="K1294" s="21">
        <v>-1</v>
      </c>
      <c r="L1294" s="22" t="s">
        <v>2988</v>
      </c>
      <c r="M1294" s="24"/>
      <c r="N1294" s="21">
        <v>21</v>
      </c>
      <c r="O1294" s="21">
        <v>0</v>
      </c>
      <c r="P1294" s="21">
        <v>0</v>
      </c>
      <c r="Q1294">
        <f>VLOOKUP(C1294,Facturas!B:T,19,0)</f>
        <v>3699</v>
      </c>
    </row>
    <row r="1295" spans="1:17" x14ac:dyDescent="0.25">
      <c r="A1295" s="21">
        <v>2564</v>
      </c>
      <c r="B1295" s="21">
        <v>747</v>
      </c>
      <c r="C1295" s="22" t="s">
        <v>1318</v>
      </c>
      <c r="D1295" s="22" t="s">
        <v>3130</v>
      </c>
      <c r="E1295" s="22" t="s">
        <v>2988</v>
      </c>
      <c r="F1295" s="21">
        <v>1</v>
      </c>
      <c r="G1295" s="23">
        <v>600</v>
      </c>
      <c r="H1295" s="21">
        <v>-1</v>
      </c>
      <c r="I1295" s="21">
        <v>0</v>
      </c>
      <c r="J1295" s="21">
        <v>705000</v>
      </c>
      <c r="K1295" s="21">
        <v>-1</v>
      </c>
      <c r="L1295" s="22" t="s">
        <v>2988</v>
      </c>
      <c r="M1295" s="24"/>
      <c r="N1295" s="21">
        <v>21</v>
      </c>
      <c r="O1295" s="21">
        <v>0</v>
      </c>
      <c r="P1295" s="21">
        <v>0</v>
      </c>
      <c r="Q1295">
        <f>VLOOKUP(C1295,Facturas!B:T,19,0)</f>
        <v>3668</v>
      </c>
    </row>
    <row r="1296" spans="1:17" x14ac:dyDescent="0.25">
      <c r="A1296" s="21">
        <v>2563</v>
      </c>
      <c r="B1296" s="21">
        <v>746</v>
      </c>
      <c r="C1296" s="22" t="s">
        <v>1269</v>
      </c>
      <c r="D1296" s="22" t="s">
        <v>3130</v>
      </c>
      <c r="E1296" s="22" t="s">
        <v>2988</v>
      </c>
      <c r="F1296" s="21">
        <v>1</v>
      </c>
      <c r="G1296" s="23">
        <v>600</v>
      </c>
      <c r="H1296" s="21">
        <v>-1</v>
      </c>
      <c r="I1296" s="21">
        <v>0</v>
      </c>
      <c r="J1296" s="21">
        <v>705000</v>
      </c>
      <c r="K1296" s="21">
        <v>-1</v>
      </c>
      <c r="L1296" s="22" t="s">
        <v>2988</v>
      </c>
      <c r="M1296" s="24"/>
      <c r="N1296" s="21">
        <v>21</v>
      </c>
      <c r="O1296" s="21">
        <v>0</v>
      </c>
      <c r="P1296" s="21">
        <v>0</v>
      </c>
      <c r="Q1296">
        <f>VLOOKUP(C1296,Facturas!B:T,19,0)</f>
        <v>3619</v>
      </c>
    </row>
    <row r="1297" spans="1:17" x14ac:dyDescent="0.25">
      <c r="A1297" s="21">
        <v>2562</v>
      </c>
      <c r="B1297" s="21">
        <v>745</v>
      </c>
      <c r="C1297" s="22" t="s">
        <v>1224</v>
      </c>
      <c r="D1297" s="22" t="s">
        <v>3130</v>
      </c>
      <c r="E1297" s="22" t="s">
        <v>2988</v>
      </c>
      <c r="F1297" s="21">
        <v>1</v>
      </c>
      <c r="G1297" s="23">
        <v>600</v>
      </c>
      <c r="H1297" s="21">
        <v>-1</v>
      </c>
      <c r="I1297" s="21">
        <v>0</v>
      </c>
      <c r="J1297" s="21">
        <v>705000</v>
      </c>
      <c r="K1297" s="21">
        <v>-1</v>
      </c>
      <c r="L1297" s="22" t="s">
        <v>2988</v>
      </c>
      <c r="M1297" s="24"/>
      <c r="N1297" s="21">
        <v>21</v>
      </c>
      <c r="O1297" s="21">
        <v>0</v>
      </c>
      <c r="P1297" s="21">
        <v>0</v>
      </c>
      <c r="Q1297">
        <f>VLOOKUP(C1297,Facturas!B:T,19,0)</f>
        <v>3574</v>
      </c>
    </row>
    <row r="1298" spans="1:17" x14ac:dyDescent="0.25">
      <c r="A1298" s="21">
        <v>2571</v>
      </c>
      <c r="B1298" s="21">
        <v>755</v>
      </c>
      <c r="C1298" s="22" t="s">
        <v>1382</v>
      </c>
      <c r="D1298" s="22" t="s">
        <v>3126</v>
      </c>
      <c r="E1298" s="22" t="s">
        <v>2988</v>
      </c>
      <c r="F1298" s="21">
        <v>1</v>
      </c>
      <c r="G1298" s="23">
        <v>180</v>
      </c>
      <c r="H1298" s="21">
        <v>-1</v>
      </c>
      <c r="I1298" s="21">
        <v>0</v>
      </c>
      <c r="J1298" s="21">
        <v>705000</v>
      </c>
      <c r="K1298" s="21">
        <v>-1</v>
      </c>
      <c r="L1298" s="22" t="s">
        <v>2988</v>
      </c>
      <c r="M1298" s="24"/>
      <c r="N1298" s="21">
        <v>21</v>
      </c>
      <c r="O1298" s="21">
        <v>0</v>
      </c>
      <c r="P1298" s="21">
        <v>0</v>
      </c>
      <c r="Q1298">
        <f>VLOOKUP(C1298,Facturas!B:T,19,0)</f>
        <v>3733</v>
      </c>
    </row>
    <row r="1299" spans="1:17" x14ac:dyDescent="0.25">
      <c r="A1299" s="21">
        <v>2598</v>
      </c>
      <c r="B1299" s="21">
        <v>796</v>
      </c>
      <c r="C1299" s="22" t="s">
        <v>1202</v>
      </c>
      <c r="D1299" s="22" t="s">
        <v>3130</v>
      </c>
      <c r="E1299" s="22" t="s">
        <v>2988</v>
      </c>
      <c r="F1299" s="21">
        <v>1</v>
      </c>
      <c r="G1299" s="23">
        <v>290</v>
      </c>
      <c r="H1299" s="21">
        <v>-1</v>
      </c>
      <c r="I1299" s="21">
        <v>0</v>
      </c>
      <c r="J1299" s="21">
        <v>705000</v>
      </c>
      <c r="K1299" s="21">
        <v>-1</v>
      </c>
      <c r="L1299" s="22" t="s">
        <v>2988</v>
      </c>
      <c r="M1299" s="24"/>
      <c r="N1299" s="21">
        <v>21</v>
      </c>
      <c r="O1299" s="21">
        <v>0</v>
      </c>
      <c r="P1299" s="21">
        <v>0</v>
      </c>
      <c r="Q1299">
        <f>VLOOKUP(C1299,Facturas!B:T,19,0)</f>
        <v>3549</v>
      </c>
    </row>
    <row r="1300" spans="1:17" x14ac:dyDescent="0.25">
      <c r="A1300" s="21">
        <v>3702</v>
      </c>
      <c r="B1300" s="21">
        <v>2152</v>
      </c>
      <c r="C1300" s="22" t="s">
        <v>768</v>
      </c>
      <c r="D1300" s="22" t="s">
        <v>3175</v>
      </c>
      <c r="E1300" s="22" t="s">
        <v>2988</v>
      </c>
      <c r="F1300" s="21">
        <v>1</v>
      </c>
      <c r="G1300" s="23">
        <v>22.78</v>
      </c>
      <c r="H1300" s="21">
        <v>0</v>
      </c>
      <c r="I1300" s="21">
        <v>0</v>
      </c>
      <c r="J1300" s="21">
        <v>759000</v>
      </c>
      <c r="K1300" s="21">
        <v>1</v>
      </c>
      <c r="L1300" s="22" t="s">
        <v>2988</v>
      </c>
      <c r="M1300" s="24"/>
      <c r="N1300" s="21">
        <v>0</v>
      </c>
      <c r="O1300" s="21">
        <v>-1</v>
      </c>
      <c r="P1300" s="21">
        <v>0</v>
      </c>
      <c r="Q1300">
        <f>VLOOKUP(C1300,Facturas!B:T,19,0)</f>
        <v>759</v>
      </c>
    </row>
    <row r="1301" spans="1:17" x14ac:dyDescent="0.25">
      <c r="A1301" s="21">
        <v>2606</v>
      </c>
      <c r="B1301" s="21">
        <v>805</v>
      </c>
      <c r="C1301" s="22" t="s">
        <v>1086</v>
      </c>
      <c r="D1301" s="22" t="s">
        <v>3130</v>
      </c>
      <c r="E1301" s="22" t="s">
        <v>2988</v>
      </c>
      <c r="F1301" s="21">
        <v>1</v>
      </c>
      <c r="G1301" s="23">
        <v>175</v>
      </c>
      <c r="H1301" s="21">
        <v>-1</v>
      </c>
      <c r="I1301" s="21">
        <v>0</v>
      </c>
      <c r="J1301" s="21">
        <v>705000</v>
      </c>
      <c r="K1301" s="21">
        <v>0</v>
      </c>
      <c r="L1301" s="22" t="s">
        <v>2988</v>
      </c>
      <c r="M1301" s="24"/>
      <c r="N1301" s="21">
        <v>21</v>
      </c>
      <c r="O1301" s="21">
        <v>0</v>
      </c>
      <c r="P1301" s="21">
        <v>0</v>
      </c>
      <c r="Q1301">
        <f>VLOOKUP(C1301,Facturas!B:T,19,0)</f>
        <v>3376</v>
      </c>
    </row>
    <row r="1302" spans="1:17" x14ac:dyDescent="0.25">
      <c r="A1302" s="21">
        <v>2605</v>
      </c>
      <c r="B1302" s="21">
        <v>804</v>
      </c>
      <c r="C1302" s="22" t="s">
        <v>1053</v>
      </c>
      <c r="D1302" s="22" t="s">
        <v>3130</v>
      </c>
      <c r="E1302" s="22" t="s">
        <v>2988</v>
      </c>
      <c r="F1302" s="21">
        <v>1</v>
      </c>
      <c r="G1302" s="23">
        <v>175</v>
      </c>
      <c r="H1302" s="21">
        <v>-1</v>
      </c>
      <c r="I1302" s="21">
        <v>0</v>
      </c>
      <c r="J1302" s="21">
        <v>705000</v>
      </c>
      <c r="K1302" s="21">
        <v>0</v>
      </c>
      <c r="L1302" s="22" t="s">
        <v>2988</v>
      </c>
      <c r="M1302" s="24"/>
      <c r="N1302" s="21">
        <v>21</v>
      </c>
      <c r="O1302" s="21">
        <v>0</v>
      </c>
      <c r="P1302" s="21">
        <v>0</v>
      </c>
      <c r="Q1302">
        <f>VLOOKUP(C1302,Facturas!B:T,19,0)</f>
        <v>3340</v>
      </c>
    </row>
    <row r="1303" spans="1:17" x14ac:dyDescent="0.25">
      <c r="A1303" s="21">
        <v>2604</v>
      </c>
      <c r="B1303" s="21">
        <v>802</v>
      </c>
      <c r="C1303" s="22" t="s">
        <v>1443</v>
      </c>
      <c r="D1303" s="22" t="s">
        <v>3130</v>
      </c>
      <c r="E1303" s="22" t="s">
        <v>2988</v>
      </c>
      <c r="F1303" s="21">
        <v>1</v>
      </c>
      <c r="G1303" s="23">
        <v>290</v>
      </c>
      <c r="H1303" s="21">
        <v>-1</v>
      </c>
      <c r="I1303" s="21">
        <v>0</v>
      </c>
      <c r="J1303" s="21">
        <v>705000</v>
      </c>
      <c r="K1303" s="21">
        <v>-1</v>
      </c>
      <c r="L1303" s="22" t="s">
        <v>2988</v>
      </c>
      <c r="M1303" s="24"/>
      <c r="N1303" s="21">
        <v>21</v>
      </c>
      <c r="O1303" s="21">
        <v>0</v>
      </c>
      <c r="P1303" s="21">
        <v>0</v>
      </c>
      <c r="Q1303">
        <f>VLOOKUP(C1303,Facturas!B:T,19,0)</f>
        <v>3794</v>
      </c>
    </row>
    <row r="1304" spans="1:17" x14ac:dyDescent="0.25">
      <c r="A1304" s="21">
        <v>2603</v>
      </c>
      <c r="B1304" s="21">
        <v>801</v>
      </c>
      <c r="C1304" s="22" t="s">
        <v>1412</v>
      </c>
      <c r="D1304" s="22" t="s">
        <v>3130</v>
      </c>
      <c r="E1304" s="22" t="s">
        <v>2988</v>
      </c>
      <c r="F1304" s="21">
        <v>1</v>
      </c>
      <c r="G1304" s="23">
        <v>290</v>
      </c>
      <c r="H1304" s="21">
        <v>-1</v>
      </c>
      <c r="I1304" s="21">
        <v>0</v>
      </c>
      <c r="J1304" s="21">
        <v>705000</v>
      </c>
      <c r="K1304" s="21">
        <v>-1</v>
      </c>
      <c r="L1304" s="22" t="s">
        <v>2988</v>
      </c>
      <c r="M1304" s="24"/>
      <c r="N1304" s="21">
        <v>21</v>
      </c>
      <c r="O1304" s="21">
        <v>0</v>
      </c>
      <c r="P1304" s="21">
        <v>0</v>
      </c>
      <c r="Q1304">
        <f>VLOOKUP(C1304,Facturas!B:T,19,0)</f>
        <v>3763</v>
      </c>
    </row>
    <row r="1305" spans="1:17" x14ac:dyDescent="0.25">
      <c r="A1305" s="21">
        <v>2602</v>
      </c>
      <c r="B1305" s="21">
        <v>800</v>
      </c>
      <c r="C1305" s="22" t="s">
        <v>1358</v>
      </c>
      <c r="D1305" s="22" t="s">
        <v>3130</v>
      </c>
      <c r="E1305" s="22" t="s">
        <v>2988</v>
      </c>
      <c r="F1305" s="21">
        <v>1</v>
      </c>
      <c r="G1305" s="23">
        <v>290</v>
      </c>
      <c r="H1305" s="21">
        <v>-1</v>
      </c>
      <c r="I1305" s="21">
        <v>0</v>
      </c>
      <c r="J1305" s="21">
        <v>705000</v>
      </c>
      <c r="K1305" s="21">
        <v>-1</v>
      </c>
      <c r="L1305" s="22" t="s">
        <v>2988</v>
      </c>
      <c r="M1305" s="24"/>
      <c r="N1305" s="21">
        <v>21</v>
      </c>
      <c r="O1305" s="21">
        <v>0</v>
      </c>
      <c r="P1305" s="21">
        <v>0</v>
      </c>
      <c r="Q1305">
        <f>VLOOKUP(C1305,Facturas!B:T,19,0)</f>
        <v>3708</v>
      </c>
    </row>
    <row r="1306" spans="1:17" x14ac:dyDescent="0.25">
      <c r="A1306" s="21">
        <v>2601</v>
      </c>
      <c r="B1306" s="21">
        <v>799</v>
      </c>
      <c r="C1306" s="22" t="s">
        <v>1329</v>
      </c>
      <c r="D1306" s="22" t="s">
        <v>3130</v>
      </c>
      <c r="E1306" s="22" t="s">
        <v>2988</v>
      </c>
      <c r="F1306" s="21">
        <v>1</v>
      </c>
      <c r="G1306" s="23">
        <v>290</v>
      </c>
      <c r="H1306" s="21">
        <v>-1</v>
      </c>
      <c r="I1306" s="21">
        <v>0</v>
      </c>
      <c r="J1306" s="21">
        <v>705000</v>
      </c>
      <c r="K1306" s="21">
        <v>-1</v>
      </c>
      <c r="L1306" s="22" t="s">
        <v>2988</v>
      </c>
      <c r="M1306" s="24"/>
      <c r="N1306" s="21">
        <v>21</v>
      </c>
      <c r="O1306" s="21">
        <v>0</v>
      </c>
      <c r="P1306" s="21">
        <v>0</v>
      </c>
      <c r="Q1306">
        <f>VLOOKUP(C1306,Facturas!B:T,19,0)</f>
        <v>3679</v>
      </c>
    </row>
    <row r="1307" spans="1:17" x14ac:dyDescent="0.25">
      <c r="A1307" s="21">
        <v>2579</v>
      </c>
      <c r="B1307" s="21">
        <v>763</v>
      </c>
      <c r="C1307" s="22" t="s">
        <v>1320</v>
      </c>
      <c r="D1307" s="22" t="s">
        <v>3245</v>
      </c>
      <c r="E1307" s="22" t="s">
        <v>2988</v>
      </c>
      <c r="F1307" s="21">
        <v>1</v>
      </c>
      <c r="G1307" s="23">
        <v>900</v>
      </c>
      <c r="H1307" s="21">
        <v>-1</v>
      </c>
      <c r="I1307" s="21">
        <v>0</v>
      </c>
      <c r="J1307" s="21">
        <v>705000</v>
      </c>
      <c r="K1307" s="21">
        <v>-1</v>
      </c>
      <c r="L1307" s="22" t="s">
        <v>2988</v>
      </c>
      <c r="M1307" s="24"/>
      <c r="N1307" s="21">
        <v>21</v>
      </c>
      <c r="O1307" s="21">
        <v>0</v>
      </c>
      <c r="P1307" s="21">
        <v>0</v>
      </c>
      <c r="Q1307">
        <f>VLOOKUP(C1307,Facturas!B:T,19,0)</f>
        <v>3670</v>
      </c>
    </row>
    <row r="1308" spans="1:17" x14ac:dyDescent="0.25">
      <c r="A1308" s="21">
        <v>2599</v>
      </c>
      <c r="B1308" s="21">
        <v>797</v>
      </c>
      <c r="C1308" s="22" t="s">
        <v>1233</v>
      </c>
      <c r="D1308" s="22" t="s">
        <v>3130</v>
      </c>
      <c r="E1308" s="22" t="s">
        <v>2988</v>
      </c>
      <c r="F1308" s="21">
        <v>1</v>
      </c>
      <c r="G1308" s="23">
        <v>290</v>
      </c>
      <c r="H1308" s="21">
        <v>-1</v>
      </c>
      <c r="I1308" s="21">
        <v>0</v>
      </c>
      <c r="J1308" s="21">
        <v>705000</v>
      </c>
      <c r="K1308" s="21">
        <v>-1</v>
      </c>
      <c r="L1308" s="22" t="s">
        <v>2988</v>
      </c>
      <c r="M1308" s="24"/>
      <c r="N1308" s="21">
        <v>21</v>
      </c>
      <c r="O1308" s="21">
        <v>0</v>
      </c>
      <c r="P1308" s="21">
        <v>0</v>
      </c>
      <c r="Q1308">
        <f>VLOOKUP(C1308,Facturas!B:T,19,0)</f>
        <v>3583</v>
      </c>
    </row>
    <row r="1309" spans="1:17" x14ac:dyDescent="0.25">
      <c r="A1309" s="21">
        <v>2580</v>
      </c>
      <c r="B1309" s="21">
        <v>764</v>
      </c>
      <c r="C1309" s="22" t="s">
        <v>1350</v>
      </c>
      <c r="D1309" s="22" t="s">
        <v>3245</v>
      </c>
      <c r="E1309" s="22" t="s">
        <v>2988</v>
      </c>
      <c r="F1309" s="21">
        <v>1</v>
      </c>
      <c r="G1309" s="23">
        <v>900</v>
      </c>
      <c r="H1309" s="21">
        <v>-1</v>
      </c>
      <c r="I1309" s="21">
        <v>0</v>
      </c>
      <c r="J1309" s="21">
        <v>705000</v>
      </c>
      <c r="K1309" s="21">
        <v>-1</v>
      </c>
      <c r="L1309" s="22" t="s">
        <v>2988</v>
      </c>
      <c r="M1309" s="24"/>
      <c r="N1309" s="21">
        <v>21</v>
      </c>
      <c r="O1309" s="21">
        <v>0</v>
      </c>
      <c r="P1309" s="21">
        <v>0</v>
      </c>
      <c r="Q1309">
        <f>VLOOKUP(C1309,Facturas!B:T,19,0)</f>
        <v>3700</v>
      </c>
    </row>
    <row r="1310" spans="1:17" x14ac:dyDescent="0.25">
      <c r="A1310" s="21">
        <v>2597</v>
      </c>
      <c r="B1310" s="21">
        <v>795</v>
      </c>
      <c r="C1310" s="22" t="s">
        <v>1172</v>
      </c>
      <c r="D1310" s="22" t="s">
        <v>3130</v>
      </c>
      <c r="E1310" s="22" t="s">
        <v>2988</v>
      </c>
      <c r="F1310" s="21">
        <v>1</v>
      </c>
      <c r="G1310" s="23">
        <v>290</v>
      </c>
      <c r="H1310" s="21">
        <v>-1</v>
      </c>
      <c r="I1310" s="21">
        <v>0</v>
      </c>
      <c r="J1310" s="21">
        <v>705000</v>
      </c>
      <c r="K1310" s="21">
        <v>-1</v>
      </c>
      <c r="L1310" s="22" t="s">
        <v>2988</v>
      </c>
      <c r="M1310" s="24"/>
      <c r="N1310" s="21">
        <v>21</v>
      </c>
      <c r="O1310" s="21">
        <v>0</v>
      </c>
      <c r="P1310" s="21">
        <v>0</v>
      </c>
      <c r="Q1310">
        <f>VLOOKUP(C1310,Facturas!B:T,19,0)</f>
        <v>3518</v>
      </c>
    </row>
    <row r="1311" spans="1:17" x14ac:dyDescent="0.25">
      <c r="A1311" s="21">
        <v>2596</v>
      </c>
      <c r="B1311" s="21">
        <v>794</v>
      </c>
      <c r="C1311" s="22" t="s">
        <v>1119</v>
      </c>
      <c r="D1311" s="22" t="s">
        <v>3130</v>
      </c>
      <c r="E1311" s="22" t="s">
        <v>2988</v>
      </c>
      <c r="F1311" s="21">
        <v>1</v>
      </c>
      <c r="G1311" s="23">
        <v>290</v>
      </c>
      <c r="H1311" s="21">
        <v>-1</v>
      </c>
      <c r="I1311" s="21">
        <v>0</v>
      </c>
      <c r="J1311" s="21">
        <v>705000</v>
      </c>
      <c r="K1311" s="21">
        <v>0</v>
      </c>
      <c r="L1311" s="22" t="s">
        <v>2988</v>
      </c>
      <c r="M1311" s="24"/>
      <c r="N1311" s="21">
        <v>21</v>
      </c>
      <c r="O1311" s="21">
        <v>0</v>
      </c>
      <c r="P1311" s="21">
        <v>0</v>
      </c>
      <c r="Q1311">
        <f>VLOOKUP(C1311,Facturas!B:T,19,0)</f>
        <v>3409</v>
      </c>
    </row>
    <row r="1312" spans="1:17" x14ac:dyDescent="0.25">
      <c r="A1312" s="21">
        <v>2595</v>
      </c>
      <c r="B1312" s="21">
        <v>793</v>
      </c>
      <c r="C1312" s="22" t="s">
        <v>1087</v>
      </c>
      <c r="D1312" s="22" t="s">
        <v>3130</v>
      </c>
      <c r="E1312" s="22" t="s">
        <v>2988</v>
      </c>
      <c r="F1312" s="21">
        <v>1</v>
      </c>
      <c r="G1312" s="23">
        <v>290</v>
      </c>
      <c r="H1312" s="21">
        <v>-1</v>
      </c>
      <c r="I1312" s="21">
        <v>0</v>
      </c>
      <c r="J1312" s="21">
        <v>705000</v>
      </c>
      <c r="K1312" s="21">
        <v>0</v>
      </c>
      <c r="L1312" s="22" t="s">
        <v>2988</v>
      </c>
      <c r="M1312" s="24"/>
      <c r="N1312" s="21">
        <v>21</v>
      </c>
      <c r="O1312" s="21">
        <v>0</v>
      </c>
      <c r="P1312" s="21">
        <v>0</v>
      </c>
      <c r="Q1312">
        <f>VLOOKUP(C1312,Facturas!B:T,19,0)</f>
        <v>3377</v>
      </c>
    </row>
    <row r="1313" spans="1:17" x14ac:dyDescent="0.25">
      <c r="A1313" s="21">
        <v>2594</v>
      </c>
      <c r="B1313" s="21">
        <v>792</v>
      </c>
      <c r="C1313" s="22" t="s">
        <v>1054</v>
      </c>
      <c r="D1313" s="22" t="s">
        <v>3130</v>
      </c>
      <c r="E1313" s="22" t="s">
        <v>2988</v>
      </c>
      <c r="F1313" s="21">
        <v>1</v>
      </c>
      <c r="G1313" s="23">
        <v>290</v>
      </c>
      <c r="H1313" s="21">
        <v>-1</v>
      </c>
      <c r="I1313" s="21">
        <v>0</v>
      </c>
      <c r="J1313" s="21">
        <v>705000</v>
      </c>
      <c r="K1313" s="21">
        <v>0</v>
      </c>
      <c r="L1313" s="22" t="s">
        <v>2988</v>
      </c>
      <c r="M1313" s="24"/>
      <c r="N1313" s="21">
        <v>21</v>
      </c>
      <c r="O1313" s="21">
        <v>0</v>
      </c>
      <c r="P1313" s="21">
        <v>0</v>
      </c>
      <c r="Q1313">
        <f>VLOOKUP(C1313,Facturas!B:T,19,0)</f>
        <v>3341</v>
      </c>
    </row>
    <row r="1314" spans="1:17" x14ac:dyDescent="0.25">
      <c r="A1314" s="21">
        <v>2584</v>
      </c>
      <c r="B1314" s="21">
        <v>781</v>
      </c>
      <c r="C1314" s="22" t="s">
        <v>1088</v>
      </c>
      <c r="D1314" s="22" t="s">
        <v>3130</v>
      </c>
      <c r="E1314" s="22" t="s">
        <v>2988</v>
      </c>
      <c r="F1314" s="21">
        <v>1</v>
      </c>
      <c r="G1314" s="23">
        <v>300</v>
      </c>
      <c r="H1314" s="21">
        <v>-1</v>
      </c>
      <c r="I1314" s="21">
        <v>0</v>
      </c>
      <c r="J1314" s="21">
        <v>705000</v>
      </c>
      <c r="K1314" s="21">
        <v>0</v>
      </c>
      <c r="L1314" s="22" t="s">
        <v>2988</v>
      </c>
      <c r="M1314" s="24"/>
      <c r="N1314" s="21">
        <v>21</v>
      </c>
      <c r="O1314" s="21">
        <v>0</v>
      </c>
      <c r="P1314" s="21">
        <v>0</v>
      </c>
      <c r="Q1314">
        <f>VLOOKUP(C1314,Facturas!B:T,19,0)</f>
        <v>3378</v>
      </c>
    </row>
    <row r="1315" spans="1:17" x14ac:dyDescent="0.25">
      <c r="A1315" s="21">
        <v>2583</v>
      </c>
      <c r="B1315" s="21">
        <v>780</v>
      </c>
      <c r="C1315" s="22" t="s">
        <v>1055</v>
      </c>
      <c r="D1315" s="22" t="s">
        <v>3130</v>
      </c>
      <c r="E1315" s="22" t="s">
        <v>2988</v>
      </c>
      <c r="F1315" s="21">
        <v>1</v>
      </c>
      <c r="G1315" s="23">
        <v>300</v>
      </c>
      <c r="H1315" s="21">
        <v>-1</v>
      </c>
      <c r="I1315" s="21">
        <v>0</v>
      </c>
      <c r="J1315" s="21">
        <v>705000</v>
      </c>
      <c r="K1315" s="21">
        <v>0</v>
      </c>
      <c r="L1315" s="22" t="s">
        <v>2988</v>
      </c>
      <c r="M1315" s="24"/>
      <c r="N1315" s="21">
        <v>21</v>
      </c>
      <c r="O1315" s="21">
        <v>0</v>
      </c>
      <c r="P1315" s="21">
        <v>0</v>
      </c>
      <c r="Q1315">
        <f>VLOOKUP(C1315,Facturas!B:T,19,0)</f>
        <v>3342</v>
      </c>
    </row>
    <row r="1316" spans="1:17" x14ac:dyDescent="0.25">
      <c r="A1316" s="21">
        <v>2582</v>
      </c>
      <c r="B1316" s="21">
        <v>766</v>
      </c>
      <c r="C1316" s="22" t="s">
        <v>1435</v>
      </c>
      <c r="D1316" s="22" t="s">
        <v>3245</v>
      </c>
      <c r="E1316" s="22" t="s">
        <v>2988</v>
      </c>
      <c r="F1316" s="21">
        <v>1</v>
      </c>
      <c r="G1316" s="23">
        <v>900</v>
      </c>
      <c r="H1316" s="21">
        <v>-1</v>
      </c>
      <c r="I1316" s="21">
        <v>0</v>
      </c>
      <c r="J1316" s="21">
        <v>705000</v>
      </c>
      <c r="K1316" s="21">
        <v>-1</v>
      </c>
      <c r="L1316" s="22" t="s">
        <v>2988</v>
      </c>
      <c r="M1316" s="24"/>
      <c r="N1316" s="21">
        <v>21</v>
      </c>
      <c r="O1316" s="21">
        <v>0</v>
      </c>
      <c r="P1316" s="21">
        <v>0</v>
      </c>
      <c r="Q1316">
        <f>VLOOKUP(C1316,Facturas!B:T,19,0)</f>
        <v>3786</v>
      </c>
    </row>
    <row r="1317" spans="1:17" x14ac:dyDescent="0.25">
      <c r="A1317" s="21">
        <v>2608</v>
      </c>
      <c r="B1317" s="21">
        <v>807</v>
      </c>
      <c r="C1317" s="22" t="s">
        <v>1171</v>
      </c>
      <c r="D1317" s="22" t="s">
        <v>3130</v>
      </c>
      <c r="E1317" s="22" t="s">
        <v>2988</v>
      </c>
      <c r="F1317" s="21">
        <v>1</v>
      </c>
      <c r="G1317" s="23">
        <v>195</v>
      </c>
      <c r="H1317" s="21">
        <v>-1</v>
      </c>
      <c r="I1317" s="21">
        <v>0</v>
      </c>
      <c r="J1317" s="21">
        <v>705000</v>
      </c>
      <c r="K1317" s="21">
        <v>-1</v>
      </c>
      <c r="L1317" s="22" t="s">
        <v>2988</v>
      </c>
      <c r="M1317" s="24"/>
      <c r="N1317" s="21">
        <v>21</v>
      </c>
      <c r="O1317" s="21">
        <v>0</v>
      </c>
      <c r="P1317" s="21">
        <v>0</v>
      </c>
      <c r="Q1317">
        <f>VLOOKUP(C1317,Facturas!B:T,19,0)</f>
        <v>3517</v>
      </c>
    </row>
    <row r="1318" spans="1:17" x14ac:dyDescent="0.25">
      <c r="A1318" s="21">
        <v>2600</v>
      </c>
      <c r="B1318" s="21">
        <v>798</v>
      </c>
      <c r="C1318" s="22" t="s">
        <v>1293</v>
      </c>
      <c r="D1318" s="22" t="s">
        <v>3130</v>
      </c>
      <c r="E1318" s="22" t="s">
        <v>2988</v>
      </c>
      <c r="F1318" s="21">
        <v>1</v>
      </c>
      <c r="G1318" s="23">
        <v>290</v>
      </c>
      <c r="H1318" s="21">
        <v>-1</v>
      </c>
      <c r="I1318" s="21">
        <v>0</v>
      </c>
      <c r="J1318" s="21">
        <v>705000</v>
      </c>
      <c r="K1318" s="21">
        <v>-1</v>
      </c>
      <c r="L1318" s="22" t="s">
        <v>2988</v>
      </c>
      <c r="M1318" s="24"/>
      <c r="N1318" s="21">
        <v>21</v>
      </c>
      <c r="O1318" s="21">
        <v>0</v>
      </c>
      <c r="P1318" s="21">
        <v>0</v>
      </c>
      <c r="Q1318">
        <f>VLOOKUP(C1318,Facturas!B:T,19,0)</f>
        <v>3643</v>
      </c>
    </row>
    <row r="1319" spans="1:17" x14ac:dyDescent="0.25">
      <c r="A1319" s="21">
        <v>3750</v>
      </c>
      <c r="B1319" s="21">
        <v>2188</v>
      </c>
      <c r="C1319" s="22" t="s">
        <v>804</v>
      </c>
      <c r="D1319" s="22" t="s">
        <v>3130</v>
      </c>
      <c r="E1319" s="22" t="s">
        <v>2988</v>
      </c>
      <c r="F1319" s="21">
        <v>1</v>
      </c>
      <c r="G1319" s="23">
        <v>320</v>
      </c>
      <c r="H1319" s="21">
        <v>-1</v>
      </c>
      <c r="I1319" s="21">
        <v>0</v>
      </c>
      <c r="J1319" s="21">
        <v>705000</v>
      </c>
      <c r="K1319" s="21">
        <v>-1</v>
      </c>
      <c r="L1319" s="22" t="s">
        <v>2988</v>
      </c>
      <c r="M1319" s="24"/>
      <c r="N1319" s="21">
        <v>21</v>
      </c>
      <c r="O1319" s="21">
        <v>0</v>
      </c>
      <c r="P1319" s="21">
        <v>0</v>
      </c>
      <c r="Q1319">
        <f>VLOOKUP(C1319,Facturas!B:T,19,0)</f>
        <v>796</v>
      </c>
    </row>
    <row r="1320" spans="1:17" x14ac:dyDescent="0.25">
      <c r="A1320" s="21">
        <v>3700</v>
      </c>
      <c r="B1320" s="21">
        <v>2151</v>
      </c>
      <c r="C1320" s="22" t="s">
        <v>767</v>
      </c>
      <c r="D1320" s="22" t="s">
        <v>3297</v>
      </c>
      <c r="E1320" s="22" t="s">
        <v>2988</v>
      </c>
      <c r="F1320" s="21">
        <v>1</v>
      </c>
      <c r="G1320" s="23">
        <v>17.72</v>
      </c>
      <c r="H1320" s="21">
        <v>-1</v>
      </c>
      <c r="I1320" s="21">
        <v>0</v>
      </c>
      <c r="J1320" s="21">
        <v>705000</v>
      </c>
      <c r="K1320" s="21">
        <v>1</v>
      </c>
      <c r="L1320" s="22" t="s">
        <v>2988</v>
      </c>
      <c r="M1320" s="24"/>
      <c r="N1320" s="21">
        <v>21</v>
      </c>
      <c r="O1320" s="21">
        <v>-1</v>
      </c>
      <c r="P1320" s="21">
        <v>0</v>
      </c>
      <c r="Q1320">
        <f>VLOOKUP(C1320,Facturas!B:T,19,0)</f>
        <v>758</v>
      </c>
    </row>
    <row r="1321" spans="1:17" x14ac:dyDescent="0.25">
      <c r="A1321" s="21">
        <v>3776</v>
      </c>
      <c r="B1321" s="21">
        <v>2210</v>
      </c>
      <c r="C1321" s="22" t="s">
        <v>828</v>
      </c>
      <c r="D1321" s="22" t="s">
        <v>3298</v>
      </c>
      <c r="E1321" s="22" t="s">
        <v>2988</v>
      </c>
      <c r="F1321" s="21">
        <v>1</v>
      </c>
      <c r="G1321" s="23">
        <v>-900</v>
      </c>
      <c r="H1321" s="21">
        <v>-1</v>
      </c>
      <c r="I1321" s="21">
        <v>0</v>
      </c>
      <c r="J1321" s="21">
        <v>705000</v>
      </c>
      <c r="K1321" s="21">
        <v>-1</v>
      </c>
      <c r="L1321" s="22" t="s">
        <v>2988</v>
      </c>
      <c r="M1321" s="24"/>
      <c r="N1321" s="21">
        <v>21</v>
      </c>
      <c r="O1321" s="21">
        <v>0</v>
      </c>
      <c r="P1321" s="21">
        <v>0</v>
      </c>
      <c r="Q1321">
        <f>VLOOKUP(C1321,Facturas!B:T,19,0)</f>
        <v>820</v>
      </c>
    </row>
    <row r="1322" spans="1:17" x14ac:dyDescent="0.25">
      <c r="A1322" s="21">
        <v>3777</v>
      </c>
      <c r="B1322" s="21">
        <v>2211</v>
      </c>
      <c r="C1322" s="22" t="s">
        <v>829</v>
      </c>
      <c r="D1322" s="22" t="s">
        <v>3201</v>
      </c>
      <c r="E1322" s="22" t="s">
        <v>2988</v>
      </c>
      <c r="F1322" s="21">
        <v>1</v>
      </c>
      <c r="G1322" s="23">
        <v>550</v>
      </c>
      <c r="H1322" s="21">
        <v>-1</v>
      </c>
      <c r="I1322" s="21">
        <v>0</v>
      </c>
      <c r="J1322" s="21">
        <v>705000</v>
      </c>
      <c r="K1322" s="21">
        <v>-1</v>
      </c>
      <c r="L1322" s="22" t="s">
        <v>2988</v>
      </c>
      <c r="M1322" s="24"/>
      <c r="N1322" s="21">
        <v>21</v>
      </c>
      <c r="O1322" s="21">
        <v>0</v>
      </c>
      <c r="P1322" s="21">
        <v>0</v>
      </c>
      <c r="Q1322">
        <f>VLOOKUP(C1322,Facturas!B:T,19,0)</f>
        <v>821</v>
      </c>
    </row>
    <row r="1323" spans="1:17" x14ac:dyDescent="0.25">
      <c r="A1323" s="21">
        <v>3778</v>
      </c>
      <c r="B1323" s="21">
        <v>2211</v>
      </c>
      <c r="C1323" s="22" t="s">
        <v>829</v>
      </c>
      <c r="D1323" s="22" t="s">
        <v>3299</v>
      </c>
      <c r="E1323" s="22" t="s">
        <v>2988</v>
      </c>
      <c r="F1323" s="21">
        <v>1</v>
      </c>
      <c r="G1323" s="23">
        <v>300</v>
      </c>
      <c r="H1323" s="21">
        <v>-1</v>
      </c>
      <c r="I1323" s="21">
        <v>0</v>
      </c>
      <c r="J1323" s="21">
        <v>705000</v>
      </c>
      <c r="K1323" s="21">
        <v>-1</v>
      </c>
      <c r="L1323" s="22" t="s">
        <v>2988</v>
      </c>
      <c r="M1323" s="24"/>
      <c r="N1323" s="21">
        <v>21</v>
      </c>
      <c r="O1323" s="21">
        <v>0</v>
      </c>
      <c r="P1323" s="21">
        <v>0</v>
      </c>
      <c r="Q1323">
        <f>VLOOKUP(C1323,Facturas!B:T,19,0)</f>
        <v>821</v>
      </c>
    </row>
    <row r="1324" spans="1:17" x14ac:dyDescent="0.25">
      <c r="A1324" s="21">
        <v>3754</v>
      </c>
      <c r="B1324" s="21">
        <v>2190</v>
      </c>
      <c r="C1324" s="22" t="s">
        <v>806</v>
      </c>
      <c r="D1324" s="22" t="s">
        <v>3126</v>
      </c>
      <c r="E1324" s="22" t="s">
        <v>2988</v>
      </c>
      <c r="F1324" s="21">
        <v>1</v>
      </c>
      <c r="G1324" s="23">
        <v>201</v>
      </c>
      <c r="H1324" s="21">
        <v>-1</v>
      </c>
      <c r="I1324" s="21">
        <v>0</v>
      </c>
      <c r="J1324" s="21">
        <v>705000</v>
      </c>
      <c r="K1324" s="21">
        <v>-1</v>
      </c>
      <c r="L1324" s="22" t="s">
        <v>2988</v>
      </c>
      <c r="M1324" s="24"/>
      <c r="N1324" s="21">
        <v>21</v>
      </c>
      <c r="O1324" s="21">
        <v>0</v>
      </c>
      <c r="P1324" s="21">
        <v>0</v>
      </c>
      <c r="Q1324">
        <f>VLOOKUP(C1324,Facturas!B:T,19,0)</f>
        <v>798</v>
      </c>
    </row>
    <row r="1325" spans="1:17" x14ac:dyDescent="0.25">
      <c r="A1325" s="21">
        <v>3780</v>
      </c>
      <c r="B1325" s="21">
        <v>2212</v>
      </c>
      <c r="C1325" s="22" t="s">
        <v>919</v>
      </c>
      <c r="D1325" s="22" t="s">
        <v>3300</v>
      </c>
      <c r="E1325" s="22" t="s">
        <v>2988</v>
      </c>
      <c r="F1325" s="21">
        <v>1</v>
      </c>
      <c r="G1325" s="23">
        <v>110</v>
      </c>
      <c r="H1325" s="21">
        <v>-1</v>
      </c>
      <c r="I1325" s="21">
        <v>0</v>
      </c>
      <c r="J1325" s="21">
        <v>705000</v>
      </c>
      <c r="K1325" s="21">
        <v>-1</v>
      </c>
      <c r="L1325" s="22" t="s">
        <v>2988</v>
      </c>
      <c r="M1325" s="24"/>
      <c r="N1325" s="21">
        <v>21</v>
      </c>
      <c r="O1325" s="21">
        <v>0</v>
      </c>
      <c r="P1325" s="21">
        <v>0</v>
      </c>
      <c r="Q1325">
        <f>VLOOKUP(C1325,Facturas!B:T,19,0)</f>
        <v>1197</v>
      </c>
    </row>
    <row r="1326" spans="1:17" x14ac:dyDescent="0.25">
      <c r="A1326" s="21">
        <v>3753</v>
      </c>
      <c r="B1326" s="21">
        <v>2190</v>
      </c>
      <c r="C1326" s="22" t="s">
        <v>806</v>
      </c>
      <c r="D1326" s="22" t="s">
        <v>3130</v>
      </c>
      <c r="E1326" s="22" t="s">
        <v>2988</v>
      </c>
      <c r="F1326" s="21">
        <v>1</v>
      </c>
      <c r="G1326" s="23">
        <v>206</v>
      </c>
      <c r="H1326" s="21">
        <v>-1</v>
      </c>
      <c r="I1326" s="21">
        <v>0</v>
      </c>
      <c r="J1326" s="21">
        <v>705000</v>
      </c>
      <c r="K1326" s="21">
        <v>-1</v>
      </c>
      <c r="L1326" s="22" t="s">
        <v>2988</v>
      </c>
      <c r="M1326" s="24"/>
      <c r="N1326" s="21">
        <v>21</v>
      </c>
      <c r="O1326" s="21">
        <v>0</v>
      </c>
      <c r="P1326" s="21">
        <v>0</v>
      </c>
      <c r="Q1326">
        <f>VLOOKUP(C1326,Facturas!B:T,19,0)</f>
        <v>798</v>
      </c>
    </row>
    <row r="1327" spans="1:17" x14ac:dyDescent="0.25">
      <c r="A1327" s="21">
        <v>3774</v>
      </c>
      <c r="B1327" s="21">
        <v>2209</v>
      </c>
      <c r="C1327" s="22" t="s">
        <v>827</v>
      </c>
      <c r="D1327" s="22" t="s">
        <v>3301</v>
      </c>
      <c r="E1327" s="22" t="s">
        <v>2988</v>
      </c>
      <c r="F1327" s="21">
        <v>1</v>
      </c>
      <c r="G1327" s="23">
        <v>160</v>
      </c>
      <c r="H1327" s="21">
        <v>-1</v>
      </c>
      <c r="I1327" s="21">
        <v>0</v>
      </c>
      <c r="J1327" s="21">
        <v>705000</v>
      </c>
      <c r="K1327" s="21">
        <v>-1</v>
      </c>
      <c r="L1327" s="22" t="s">
        <v>2988</v>
      </c>
      <c r="M1327" s="24"/>
      <c r="N1327" s="21">
        <v>21</v>
      </c>
      <c r="O1327" s="21">
        <v>0</v>
      </c>
      <c r="P1327" s="21">
        <v>0</v>
      </c>
      <c r="Q1327">
        <f>VLOOKUP(C1327,Facturas!B:T,19,0)</f>
        <v>819</v>
      </c>
    </row>
    <row r="1328" spans="1:17" x14ac:dyDescent="0.25">
      <c r="A1328" s="21">
        <v>3751</v>
      </c>
      <c r="B1328" s="21">
        <v>2188</v>
      </c>
      <c r="C1328" s="22" t="s">
        <v>804</v>
      </c>
      <c r="D1328" s="22" t="s">
        <v>3126</v>
      </c>
      <c r="E1328" s="22" t="s">
        <v>2988</v>
      </c>
      <c r="F1328" s="21">
        <v>1</v>
      </c>
      <c r="G1328" s="23">
        <v>350</v>
      </c>
      <c r="H1328" s="21">
        <v>-1</v>
      </c>
      <c r="I1328" s="21">
        <v>0</v>
      </c>
      <c r="J1328" s="21">
        <v>705000</v>
      </c>
      <c r="K1328" s="21">
        <v>-1</v>
      </c>
      <c r="L1328" s="22" t="s">
        <v>2988</v>
      </c>
      <c r="M1328" s="24"/>
      <c r="N1328" s="21">
        <v>21</v>
      </c>
      <c r="O1328" s="21">
        <v>0</v>
      </c>
      <c r="P1328" s="21">
        <v>0</v>
      </c>
      <c r="Q1328">
        <f>VLOOKUP(C1328,Facturas!B:T,19,0)</f>
        <v>796</v>
      </c>
    </row>
    <row r="1329" spans="1:17" x14ac:dyDescent="0.25">
      <c r="A1329" s="21">
        <v>3773</v>
      </c>
      <c r="B1329" s="21">
        <v>2209</v>
      </c>
      <c r="C1329" s="22" t="s">
        <v>827</v>
      </c>
      <c r="D1329" s="22" t="s">
        <v>3285</v>
      </c>
      <c r="E1329" s="22" t="s">
        <v>2988</v>
      </c>
      <c r="F1329" s="21">
        <v>1</v>
      </c>
      <c r="G1329" s="23">
        <v>405</v>
      </c>
      <c r="H1329" s="21">
        <v>-1</v>
      </c>
      <c r="I1329" s="21">
        <v>0</v>
      </c>
      <c r="J1329" s="21">
        <v>705000</v>
      </c>
      <c r="K1329" s="21">
        <v>-1</v>
      </c>
      <c r="L1329" s="22" t="s">
        <v>2988</v>
      </c>
      <c r="M1329" s="24"/>
      <c r="N1329" s="21">
        <v>21</v>
      </c>
      <c r="O1329" s="21">
        <v>0</v>
      </c>
      <c r="P1329" s="21">
        <v>0</v>
      </c>
      <c r="Q1329">
        <f>VLOOKUP(C1329,Facturas!B:T,19,0)</f>
        <v>819</v>
      </c>
    </row>
    <row r="1330" spans="1:17" x14ac:dyDescent="0.25">
      <c r="A1330" s="21">
        <v>3749</v>
      </c>
      <c r="B1330" s="21">
        <v>2187</v>
      </c>
      <c r="C1330" s="22" t="s">
        <v>803</v>
      </c>
      <c r="D1330" s="22" t="s">
        <v>3300</v>
      </c>
      <c r="E1330" s="22" t="s">
        <v>2988</v>
      </c>
      <c r="F1330" s="21">
        <v>1</v>
      </c>
      <c r="G1330" s="23">
        <v>110</v>
      </c>
      <c r="H1330" s="21">
        <v>-1</v>
      </c>
      <c r="I1330" s="21">
        <v>0</v>
      </c>
      <c r="J1330" s="21">
        <v>705000</v>
      </c>
      <c r="K1330" s="21">
        <v>-1</v>
      </c>
      <c r="L1330" s="22" t="s">
        <v>2988</v>
      </c>
      <c r="M1330" s="24"/>
      <c r="N1330" s="21">
        <v>21</v>
      </c>
      <c r="O1330" s="21">
        <v>0</v>
      </c>
      <c r="P1330" s="21">
        <v>0</v>
      </c>
      <c r="Q1330">
        <f>VLOOKUP(C1330,Facturas!B:T,19,0)</f>
        <v>795</v>
      </c>
    </row>
    <row r="1331" spans="1:17" x14ac:dyDescent="0.25">
      <c r="A1331" s="21">
        <v>3747</v>
      </c>
      <c r="B1331" s="21">
        <v>2186</v>
      </c>
      <c r="C1331" s="22" t="s">
        <v>802</v>
      </c>
      <c r="D1331" s="22" t="s">
        <v>3302</v>
      </c>
      <c r="E1331" s="22" t="s">
        <v>2988</v>
      </c>
      <c r="F1331" s="21">
        <v>1</v>
      </c>
      <c r="G1331" s="23">
        <v>110</v>
      </c>
      <c r="H1331" s="21">
        <v>-1</v>
      </c>
      <c r="I1331" s="21">
        <v>0</v>
      </c>
      <c r="J1331" s="21">
        <v>705000</v>
      </c>
      <c r="K1331" s="21">
        <v>-1</v>
      </c>
      <c r="L1331" s="22" t="s">
        <v>2988</v>
      </c>
      <c r="M1331" s="24"/>
      <c r="N1331" s="21">
        <v>21</v>
      </c>
      <c r="O1331" s="21">
        <v>0</v>
      </c>
      <c r="P1331" s="21">
        <v>0</v>
      </c>
      <c r="Q1331">
        <f>VLOOKUP(C1331,Facturas!B:T,19,0)</f>
        <v>794</v>
      </c>
    </row>
    <row r="1332" spans="1:17" x14ac:dyDescent="0.25">
      <c r="A1332" s="21">
        <v>3746</v>
      </c>
      <c r="B1332" s="21">
        <v>2185</v>
      </c>
      <c r="C1332" s="22" t="s">
        <v>801</v>
      </c>
      <c r="D1332" s="22" t="s">
        <v>3130</v>
      </c>
      <c r="E1332" s="22" t="s">
        <v>2988</v>
      </c>
      <c r="F1332" s="21">
        <v>1</v>
      </c>
      <c r="G1332" s="23">
        <v>160</v>
      </c>
      <c r="H1332" s="21">
        <v>-1</v>
      </c>
      <c r="I1332" s="21">
        <v>0</v>
      </c>
      <c r="J1332" s="21">
        <v>705000</v>
      </c>
      <c r="K1332" s="21">
        <v>-1</v>
      </c>
      <c r="L1332" s="22" t="s">
        <v>2988</v>
      </c>
      <c r="M1332" s="24"/>
      <c r="N1332" s="21">
        <v>21</v>
      </c>
      <c r="O1332" s="21">
        <v>0</v>
      </c>
      <c r="P1332" s="21">
        <v>0</v>
      </c>
      <c r="Q1332">
        <f>VLOOKUP(C1332,Facturas!B:T,19,0)</f>
        <v>793</v>
      </c>
    </row>
    <row r="1333" spans="1:17" x14ac:dyDescent="0.25">
      <c r="A1333" s="21">
        <v>3745</v>
      </c>
      <c r="B1333" s="21">
        <v>2184</v>
      </c>
      <c r="C1333" s="22" t="s">
        <v>800</v>
      </c>
      <c r="D1333" s="22" t="s">
        <v>3130</v>
      </c>
      <c r="E1333" s="22" t="s">
        <v>2988</v>
      </c>
      <c r="F1333" s="21">
        <v>1</v>
      </c>
      <c r="G1333" s="23">
        <v>110</v>
      </c>
      <c r="H1333" s="21">
        <v>-1</v>
      </c>
      <c r="I1333" s="21">
        <v>0</v>
      </c>
      <c r="J1333" s="21">
        <v>705000</v>
      </c>
      <c r="K1333" s="21">
        <v>-1</v>
      </c>
      <c r="L1333" s="22" t="s">
        <v>2988</v>
      </c>
      <c r="M1333" s="24"/>
      <c r="N1333" s="21">
        <v>21</v>
      </c>
      <c r="O1333" s="21">
        <v>0</v>
      </c>
      <c r="P1333" s="21">
        <v>0</v>
      </c>
      <c r="Q1333">
        <f>VLOOKUP(C1333,Facturas!B:T,19,0)</f>
        <v>792</v>
      </c>
    </row>
    <row r="1334" spans="1:17" x14ac:dyDescent="0.25">
      <c r="A1334" s="21">
        <v>3744</v>
      </c>
      <c r="B1334" s="21">
        <v>2183</v>
      </c>
      <c r="C1334" s="22" t="s">
        <v>799</v>
      </c>
      <c r="D1334" s="22" t="s">
        <v>3130</v>
      </c>
      <c r="E1334" s="22" t="s">
        <v>2988</v>
      </c>
      <c r="F1334" s="21">
        <v>1</v>
      </c>
      <c r="G1334" s="23">
        <v>275</v>
      </c>
      <c r="H1334" s="21">
        <v>-1</v>
      </c>
      <c r="I1334" s="21">
        <v>0</v>
      </c>
      <c r="J1334" s="21">
        <v>705000</v>
      </c>
      <c r="K1334" s="21">
        <v>-1</v>
      </c>
      <c r="L1334" s="22" t="s">
        <v>2988</v>
      </c>
      <c r="M1334" s="24"/>
      <c r="N1334" s="21">
        <v>21</v>
      </c>
      <c r="O1334" s="21">
        <v>0</v>
      </c>
      <c r="P1334" s="21">
        <v>0</v>
      </c>
      <c r="Q1334">
        <f>VLOOKUP(C1334,Facturas!B:T,19,0)</f>
        <v>791</v>
      </c>
    </row>
    <row r="1335" spans="1:17" x14ac:dyDescent="0.25">
      <c r="A1335" s="21">
        <v>3743</v>
      </c>
      <c r="B1335" s="21">
        <v>2182</v>
      </c>
      <c r="C1335" s="22" t="s">
        <v>798</v>
      </c>
      <c r="D1335" s="22" t="s">
        <v>3130</v>
      </c>
      <c r="E1335" s="22" t="s">
        <v>2988</v>
      </c>
      <c r="F1335" s="21">
        <v>1</v>
      </c>
      <c r="G1335" s="23">
        <v>350</v>
      </c>
      <c r="H1335" s="21">
        <v>-1</v>
      </c>
      <c r="I1335" s="21">
        <v>0</v>
      </c>
      <c r="J1335" s="21">
        <v>705000</v>
      </c>
      <c r="K1335" s="21">
        <v>-1</v>
      </c>
      <c r="L1335" s="22" t="s">
        <v>2988</v>
      </c>
      <c r="M1335" s="24"/>
      <c r="N1335" s="21">
        <v>21</v>
      </c>
      <c r="O1335" s="21">
        <v>0</v>
      </c>
      <c r="P1335" s="21">
        <v>0</v>
      </c>
      <c r="Q1335">
        <f>VLOOKUP(C1335,Facturas!B:T,19,0)</f>
        <v>790</v>
      </c>
    </row>
    <row r="1336" spans="1:17" x14ac:dyDescent="0.25">
      <c r="A1336" s="21">
        <v>3742</v>
      </c>
      <c r="B1336" s="21">
        <v>2181</v>
      </c>
      <c r="C1336" s="22" t="s">
        <v>797</v>
      </c>
      <c r="D1336" s="22" t="s">
        <v>3130</v>
      </c>
      <c r="E1336" s="22" t="s">
        <v>2988</v>
      </c>
      <c r="F1336" s="21">
        <v>1</v>
      </c>
      <c r="G1336" s="23">
        <v>600</v>
      </c>
      <c r="H1336" s="21">
        <v>-1</v>
      </c>
      <c r="I1336" s="21">
        <v>0</v>
      </c>
      <c r="J1336" s="21">
        <v>705000</v>
      </c>
      <c r="K1336" s="21">
        <v>-1</v>
      </c>
      <c r="L1336" s="22" t="s">
        <v>2988</v>
      </c>
      <c r="M1336" s="24"/>
      <c r="N1336" s="21">
        <v>21</v>
      </c>
      <c r="O1336" s="21">
        <v>0</v>
      </c>
      <c r="P1336" s="21">
        <v>0</v>
      </c>
      <c r="Q1336">
        <f>VLOOKUP(C1336,Facturas!B:T,19,0)</f>
        <v>789</v>
      </c>
    </row>
    <row r="1337" spans="1:17" x14ac:dyDescent="0.25">
      <c r="A1337" s="21">
        <v>3752</v>
      </c>
      <c r="B1337" s="21">
        <v>2189</v>
      </c>
      <c r="C1337" s="22" t="s">
        <v>805</v>
      </c>
      <c r="D1337" s="22" t="s">
        <v>3130</v>
      </c>
      <c r="E1337" s="22" t="s">
        <v>2988</v>
      </c>
      <c r="F1337" s="21">
        <v>1</v>
      </c>
      <c r="G1337" s="23">
        <v>160</v>
      </c>
      <c r="H1337" s="21">
        <v>-1</v>
      </c>
      <c r="I1337" s="21">
        <v>0</v>
      </c>
      <c r="J1337" s="21">
        <v>705000</v>
      </c>
      <c r="K1337" s="21">
        <v>-1</v>
      </c>
      <c r="L1337" s="22" t="s">
        <v>2988</v>
      </c>
      <c r="M1337" s="24"/>
      <c r="N1337" s="21">
        <v>21</v>
      </c>
      <c r="O1337" s="21">
        <v>0</v>
      </c>
      <c r="P1337" s="21">
        <v>0</v>
      </c>
      <c r="Q1337">
        <f>VLOOKUP(C1337,Facturas!B:T,19,0)</f>
        <v>797</v>
      </c>
    </row>
    <row r="1338" spans="1:17" x14ac:dyDescent="0.25">
      <c r="A1338" s="21">
        <v>3765</v>
      </c>
      <c r="B1338" s="21">
        <v>2201</v>
      </c>
      <c r="C1338" s="22" t="s">
        <v>817</v>
      </c>
      <c r="D1338" s="22" t="s">
        <v>3130</v>
      </c>
      <c r="E1338" s="22" t="s">
        <v>2988</v>
      </c>
      <c r="F1338" s="21">
        <v>1</v>
      </c>
      <c r="G1338" s="23">
        <v>330</v>
      </c>
      <c r="H1338" s="21">
        <v>-1</v>
      </c>
      <c r="I1338" s="21">
        <v>0</v>
      </c>
      <c r="J1338" s="21">
        <v>705000</v>
      </c>
      <c r="K1338" s="21">
        <v>-1</v>
      </c>
      <c r="L1338" s="22" t="s">
        <v>2988</v>
      </c>
      <c r="M1338" s="24"/>
      <c r="N1338" s="21">
        <v>21</v>
      </c>
      <c r="O1338" s="21">
        <v>0</v>
      </c>
      <c r="P1338" s="21">
        <v>0</v>
      </c>
      <c r="Q1338">
        <f>VLOOKUP(C1338,Facturas!B:T,19,0)</f>
        <v>809</v>
      </c>
    </row>
    <row r="1339" spans="1:17" x14ac:dyDescent="0.25">
      <c r="A1339" s="21">
        <v>3756</v>
      </c>
      <c r="B1339" s="21">
        <v>2192</v>
      </c>
      <c r="C1339" s="22" t="s">
        <v>808</v>
      </c>
      <c r="D1339" s="22" t="s">
        <v>3126</v>
      </c>
      <c r="E1339" s="22" t="s">
        <v>2988</v>
      </c>
      <c r="F1339" s="21">
        <v>1</v>
      </c>
      <c r="G1339" s="23">
        <v>180</v>
      </c>
      <c r="H1339" s="21">
        <v>-1</v>
      </c>
      <c r="I1339" s="21">
        <v>0</v>
      </c>
      <c r="J1339" s="21">
        <v>705000</v>
      </c>
      <c r="K1339" s="21">
        <v>-1</v>
      </c>
      <c r="L1339" s="22" t="s">
        <v>2988</v>
      </c>
      <c r="M1339" s="24"/>
      <c r="N1339" s="21">
        <v>21</v>
      </c>
      <c r="O1339" s="21">
        <v>0</v>
      </c>
      <c r="P1339" s="21">
        <v>0</v>
      </c>
      <c r="Q1339">
        <f>VLOOKUP(C1339,Facturas!B:T,19,0)</f>
        <v>800</v>
      </c>
    </row>
    <row r="1340" spans="1:17" x14ac:dyDescent="0.25">
      <c r="A1340" s="21">
        <v>3757</v>
      </c>
      <c r="B1340" s="21">
        <v>2193</v>
      </c>
      <c r="C1340" s="22" t="s">
        <v>809</v>
      </c>
      <c r="D1340" s="22" t="s">
        <v>3130</v>
      </c>
      <c r="E1340" s="22" t="s">
        <v>2988</v>
      </c>
      <c r="F1340" s="21">
        <v>1</v>
      </c>
      <c r="G1340" s="23">
        <v>260</v>
      </c>
      <c r="H1340" s="21">
        <v>-1</v>
      </c>
      <c r="I1340" s="21">
        <v>0</v>
      </c>
      <c r="J1340" s="21">
        <v>705000</v>
      </c>
      <c r="K1340" s="21">
        <v>-1</v>
      </c>
      <c r="L1340" s="22" t="s">
        <v>2988</v>
      </c>
      <c r="M1340" s="24"/>
      <c r="N1340" s="21">
        <v>21</v>
      </c>
      <c r="O1340" s="21">
        <v>0</v>
      </c>
      <c r="P1340" s="21">
        <v>0</v>
      </c>
      <c r="Q1340">
        <f>VLOOKUP(C1340,Facturas!B:T,19,0)</f>
        <v>801</v>
      </c>
    </row>
    <row r="1341" spans="1:17" x14ac:dyDescent="0.25">
      <c r="A1341" s="21">
        <v>3758</v>
      </c>
      <c r="B1341" s="21">
        <v>2194</v>
      </c>
      <c r="C1341" s="22" t="s">
        <v>810</v>
      </c>
      <c r="D1341" s="22" t="s">
        <v>3130</v>
      </c>
      <c r="E1341" s="22" t="s">
        <v>2988</v>
      </c>
      <c r="F1341" s="21">
        <v>1</v>
      </c>
      <c r="G1341" s="23">
        <v>225</v>
      </c>
      <c r="H1341" s="21">
        <v>-1</v>
      </c>
      <c r="I1341" s="21">
        <v>0</v>
      </c>
      <c r="J1341" s="21">
        <v>705000</v>
      </c>
      <c r="K1341" s="21">
        <v>-1</v>
      </c>
      <c r="L1341" s="22" t="s">
        <v>2988</v>
      </c>
      <c r="M1341" s="24"/>
      <c r="N1341" s="21">
        <v>21</v>
      </c>
      <c r="O1341" s="21">
        <v>0</v>
      </c>
      <c r="P1341" s="21">
        <v>0</v>
      </c>
      <c r="Q1341">
        <f>VLOOKUP(C1341,Facturas!B:T,19,0)</f>
        <v>802</v>
      </c>
    </row>
    <row r="1342" spans="1:17" x14ac:dyDescent="0.25">
      <c r="A1342" s="21">
        <v>3759</v>
      </c>
      <c r="B1342" s="21">
        <v>2195</v>
      </c>
      <c r="C1342" s="22" t="s">
        <v>811</v>
      </c>
      <c r="D1342" s="22" t="s">
        <v>3130</v>
      </c>
      <c r="E1342" s="22" t="s">
        <v>2988</v>
      </c>
      <c r="F1342" s="21">
        <v>1</v>
      </c>
      <c r="G1342" s="23">
        <v>600</v>
      </c>
      <c r="H1342" s="21">
        <v>-1</v>
      </c>
      <c r="I1342" s="21">
        <v>0</v>
      </c>
      <c r="J1342" s="21">
        <v>705000</v>
      </c>
      <c r="K1342" s="21">
        <v>-1</v>
      </c>
      <c r="L1342" s="22" t="s">
        <v>2988</v>
      </c>
      <c r="M1342" s="24"/>
      <c r="N1342" s="21">
        <v>21</v>
      </c>
      <c r="O1342" s="21">
        <v>0</v>
      </c>
      <c r="P1342" s="21">
        <v>0</v>
      </c>
      <c r="Q1342">
        <f>VLOOKUP(C1342,Facturas!B:T,19,0)</f>
        <v>803</v>
      </c>
    </row>
    <row r="1343" spans="1:17" x14ac:dyDescent="0.25">
      <c r="A1343" s="21">
        <v>3760</v>
      </c>
      <c r="B1343" s="21">
        <v>2196</v>
      </c>
      <c r="C1343" s="22" t="s">
        <v>812</v>
      </c>
      <c r="D1343" s="22" t="s">
        <v>3130</v>
      </c>
      <c r="E1343" s="22" t="s">
        <v>2988</v>
      </c>
      <c r="F1343" s="21">
        <v>1</v>
      </c>
      <c r="G1343" s="23">
        <v>600</v>
      </c>
      <c r="H1343" s="21">
        <v>-1</v>
      </c>
      <c r="I1343" s="21">
        <v>0</v>
      </c>
      <c r="J1343" s="21">
        <v>705000</v>
      </c>
      <c r="K1343" s="21">
        <v>-1</v>
      </c>
      <c r="L1343" s="22" t="s">
        <v>2988</v>
      </c>
      <c r="M1343" s="24"/>
      <c r="N1343" s="21">
        <v>21</v>
      </c>
      <c r="O1343" s="21">
        <v>0</v>
      </c>
      <c r="P1343" s="21">
        <v>0</v>
      </c>
      <c r="Q1343">
        <f>VLOOKUP(C1343,Facturas!B:T,19,0)</f>
        <v>804</v>
      </c>
    </row>
    <row r="1344" spans="1:17" x14ac:dyDescent="0.25">
      <c r="A1344" s="21">
        <v>3761</v>
      </c>
      <c r="B1344" s="21">
        <v>2197</v>
      </c>
      <c r="C1344" s="22" t="s">
        <v>813</v>
      </c>
      <c r="D1344" s="22" t="s">
        <v>3130</v>
      </c>
      <c r="E1344" s="22" t="s">
        <v>2988</v>
      </c>
      <c r="F1344" s="21">
        <v>1</v>
      </c>
      <c r="G1344" s="23">
        <v>900</v>
      </c>
      <c r="H1344" s="21">
        <v>-1</v>
      </c>
      <c r="I1344" s="21">
        <v>0</v>
      </c>
      <c r="J1344" s="21">
        <v>705000</v>
      </c>
      <c r="K1344" s="21">
        <v>-1</v>
      </c>
      <c r="L1344" s="22" t="s">
        <v>2988</v>
      </c>
      <c r="M1344" s="24"/>
      <c r="N1344" s="21">
        <v>21</v>
      </c>
      <c r="O1344" s="21">
        <v>0</v>
      </c>
      <c r="P1344" s="21">
        <v>0</v>
      </c>
      <c r="Q1344">
        <f>VLOOKUP(C1344,Facturas!B:T,19,0)</f>
        <v>805</v>
      </c>
    </row>
    <row r="1345" spans="1:17" x14ac:dyDescent="0.25">
      <c r="A1345" s="21">
        <v>3762</v>
      </c>
      <c r="B1345" s="21">
        <v>2198</v>
      </c>
      <c r="C1345" s="22" t="s">
        <v>814</v>
      </c>
      <c r="D1345" s="22" t="s">
        <v>3130</v>
      </c>
      <c r="E1345" s="22" t="s">
        <v>2988</v>
      </c>
      <c r="F1345" s="21">
        <v>1</v>
      </c>
      <c r="G1345" s="23">
        <v>250</v>
      </c>
      <c r="H1345" s="21">
        <v>-1</v>
      </c>
      <c r="I1345" s="21">
        <v>0</v>
      </c>
      <c r="J1345" s="21">
        <v>705000</v>
      </c>
      <c r="K1345" s="21">
        <v>-1</v>
      </c>
      <c r="L1345" s="22" t="s">
        <v>2988</v>
      </c>
      <c r="M1345" s="24"/>
      <c r="N1345" s="21">
        <v>21</v>
      </c>
      <c r="O1345" s="21">
        <v>0</v>
      </c>
      <c r="P1345" s="21">
        <v>0</v>
      </c>
      <c r="Q1345">
        <f>VLOOKUP(C1345,Facturas!B:T,19,0)</f>
        <v>806</v>
      </c>
    </row>
    <row r="1346" spans="1:17" x14ac:dyDescent="0.25">
      <c r="A1346" s="21">
        <v>3775</v>
      </c>
      <c r="B1346" s="21">
        <v>2209</v>
      </c>
      <c r="C1346" s="22" t="s">
        <v>827</v>
      </c>
      <c r="D1346" s="22" t="s">
        <v>3303</v>
      </c>
      <c r="E1346" s="22" t="s">
        <v>2988</v>
      </c>
      <c r="F1346" s="21">
        <v>1</v>
      </c>
      <c r="G1346" s="23">
        <v>40</v>
      </c>
      <c r="H1346" s="21">
        <v>-1</v>
      </c>
      <c r="I1346" s="21">
        <v>0</v>
      </c>
      <c r="J1346" s="21">
        <v>705000</v>
      </c>
      <c r="K1346" s="21">
        <v>-1</v>
      </c>
      <c r="L1346" s="22" t="s">
        <v>2988</v>
      </c>
      <c r="M1346" s="24"/>
      <c r="N1346" s="21">
        <v>21</v>
      </c>
      <c r="O1346" s="21">
        <v>0</v>
      </c>
      <c r="P1346" s="21">
        <v>0</v>
      </c>
      <c r="Q1346">
        <f>VLOOKUP(C1346,Facturas!B:T,19,0)</f>
        <v>819</v>
      </c>
    </row>
    <row r="1347" spans="1:17" x14ac:dyDescent="0.25">
      <c r="A1347" s="21">
        <v>3764</v>
      </c>
      <c r="B1347" s="21">
        <v>2200</v>
      </c>
      <c r="C1347" s="22" t="s">
        <v>816</v>
      </c>
      <c r="D1347" s="22" t="s">
        <v>3126</v>
      </c>
      <c r="E1347" s="22" t="s">
        <v>2988</v>
      </c>
      <c r="F1347" s="21">
        <v>1</v>
      </c>
      <c r="G1347" s="23">
        <v>160</v>
      </c>
      <c r="H1347" s="21">
        <v>-1</v>
      </c>
      <c r="I1347" s="21">
        <v>0</v>
      </c>
      <c r="J1347" s="21">
        <v>705000</v>
      </c>
      <c r="K1347" s="21">
        <v>-1</v>
      </c>
      <c r="L1347" s="22" t="s">
        <v>2988</v>
      </c>
      <c r="M1347" s="24"/>
      <c r="N1347" s="21">
        <v>21</v>
      </c>
      <c r="O1347" s="21">
        <v>0</v>
      </c>
      <c r="P1347" s="21">
        <v>0</v>
      </c>
      <c r="Q1347">
        <f>VLOOKUP(C1347,Facturas!B:T,19,0)</f>
        <v>808</v>
      </c>
    </row>
    <row r="1348" spans="1:17" x14ac:dyDescent="0.25">
      <c r="A1348" s="21">
        <v>3739</v>
      </c>
      <c r="B1348" s="21">
        <v>2178</v>
      </c>
      <c r="C1348" s="22" t="s">
        <v>794</v>
      </c>
      <c r="D1348" s="22" t="s">
        <v>3130</v>
      </c>
      <c r="E1348" s="22" t="s">
        <v>2988</v>
      </c>
      <c r="F1348" s="21">
        <v>1</v>
      </c>
      <c r="G1348" s="23">
        <v>112.5</v>
      </c>
      <c r="H1348" s="21">
        <v>-1</v>
      </c>
      <c r="I1348" s="21">
        <v>0</v>
      </c>
      <c r="J1348" s="21">
        <v>705000</v>
      </c>
      <c r="K1348" s="21">
        <v>-1</v>
      </c>
      <c r="L1348" s="22" t="s">
        <v>2988</v>
      </c>
      <c r="M1348" s="24"/>
      <c r="N1348" s="21">
        <v>21</v>
      </c>
      <c r="O1348" s="21">
        <v>0</v>
      </c>
      <c r="P1348" s="21">
        <v>0</v>
      </c>
      <c r="Q1348">
        <f>VLOOKUP(C1348,Facturas!B:T,19,0)</f>
        <v>786</v>
      </c>
    </row>
    <row r="1349" spans="1:17" x14ac:dyDescent="0.25">
      <c r="A1349" s="21">
        <v>3766</v>
      </c>
      <c r="B1349" s="21">
        <v>2202</v>
      </c>
      <c r="C1349" s="22" t="s">
        <v>818</v>
      </c>
      <c r="D1349" s="22" t="s">
        <v>3126</v>
      </c>
      <c r="E1349" s="22" t="s">
        <v>2988</v>
      </c>
      <c r="F1349" s="21">
        <v>1</v>
      </c>
      <c r="G1349" s="23">
        <v>50</v>
      </c>
      <c r="H1349" s="21">
        <v>-1</v>
      </c>
      <c r="I1349" s="21">
        <v>0</v>
      </c>
      <c r="J1349" s="21">
        <v>705000</v>
      </c>
      <c r="K1349" s="21">
        <v>-1</v>
      </c>
      <c r="L1349" s="22" t="s">
        <v>2988</v>
      </c>
      <c r="M1349" s="24"/>
      <c r="N1349" s="21">
        <v>21</v>
      </c>
      <c r="O1349" s="21">
        <v>0</v>
      </c>
      <c r="P1349" s="21">
        <v>0</v>
      </c>
      <c r="Q1349">
        <f>VLOOKUP(C1349,Facturas!B:T,19,0)</f>
        <v>810</v>
      </c>
    </row>
    <row r="1350" spans="1:17" x14ac:dyDescent="0.25">
      <c r="A1350" s="21">
        <v>3767</v>
      </c>
      <c r="B1350" s="21">
        <v>2203</v>
      </c>
      <c r="C1350" s="22" t="s">
        <v>820</v>
      </c>
      <c r="D1350" s="22" t="s">
        <v>3130</v>
      </c>
      <c r="E1350" s="22" t="s">
        <v>2988</v>
      </c>
      <c r="F1350" s="21">
        <v>1</v>
      </c>
      <c r="G1350" s="23">
        <v>300</v>
      </c>
      <c r="H1350" s="21">
        <v>-1</v>
      </c>
      <c r="I1350" s="21">
        <v>0</v>
      </c>
      <c r="J1350" s="21">
        <v>705000</v>
      </c>
      <c r="K1350" s="21">
        <v>-1</v>
      </c>
      <c r="L1350" s="22" t="s">
        <v>2988</v>
      </c>
      <c r="M1350" s="24"/>
      <c r="N1350" s="21">
        <v>21</v>
      </c>
      <c r="O1350" s="21">
        <v>0</v>
      </c>
      <c r="P1350" s="21">
        <v>0</v>
      </c>
      <c r="Q1350">
        <f>VLOOKUP(C1350,Facturas!B:T,19,0)</f>
        <v>812</v>
      </c>
    </row>
    <row r="1351" spans="1:17" x14ac:dyDescent="0.25">
      <c r="A1351" s="21">
        <v>3768</v>
      </c>
      <c r="B1351" s="21">
        <v>2204</v>
      </c>
      <c r="C1351" s="22" t="s">
        <v>821</v>
      </c>
      <c r="D1351" s="22" t="s">
        <v>3130</v>
      </c>
      <c r="E1351" s="22" t="s">
        <v>2988</v>
      </c>
      <c r="F1351" s="21">
        <v>1</v>
      </c>
      <c r="G1351" s="23">
        <v>290</v>
      </c>
      <c r="H1351" s="21">
        <v>-1</v>
      </c>
      <c r="I1351" s="21">
        <v>0</v>
      </c>
      <c r="J1351" s="21">
        <v>705000</v>
      </c>
      <c r="K1351" s="21">
        <v>-1</v>
      </c>
      <c r="L1351" s="22" t="s">
        <v>2988</v>
      </c>
      <c r="M1351" s="24"/>
      <c r="N1351" s="21">
        <v>21</v>
      </c>
      <c r="O1351" s="21">
        <v>0</v>
      </c>
      <c r="P1351" s="21">
        <v>0</v>
      </c>
      <c r="Q1351">
        <f>VLOOKUP(C1351,Facturas!B:T,19,0)</f>
        <v>813</v>
      </c>
    </row>
    <row r="1352" spans="1:17" x14ac:dyDescent="0.25">
      <c r="A1352" s="21">
        <v>3769</v>
      </c>
      <c r="B1352" s="21">
        <v>2205</v>
      </c>
      <c r="C1352" s="22" t="s">
        <v>822</v>
      </c>
      <c r="D1352" s="22" t="s">
        <v>3126</v>
      </c>
      <c r="E1352" s="22" t="s">
        <v>2988</v>
      </c>
      <c r="F1352" s="21">
        <v>1</v>
      </c>
      <c r="G1352" s="23">
        <v>465</v>
      </c>
      <c r="H1352" s="21">
        <v>-1</v>
      </c>
      <c r="I1352" s="21">
        <v>0</v>
      </c>
      <c r="J1352" s="21">
        <v>705000</v>
      </c>
      <c r="K1352" s="21">
        <v>-1</v>
      </c>
      <c r="L1352" s="22" t="s">
        <v>2988</v>
      </c>
      <c r="M1352" s="24"/>
      <c r="N1352" s="21">
        <v>21</v>
      </c>
      <c r="O1352" s="21">
        <v>0</v>
      </c>
      <c r="P1352" s="21">
        <v>0</v>
      </c>
      <c r="Q1352">
        <f>VLOOKUP(C1352,Facturas!B:T,19,0)</f>
        <v>814</v>
      </c>
    </row>
    <row r="1353" spans="1:17" x14ac:dyDescent="0.25">
      <c r="A1353" s="21">
        <v>3770</v>
      </c>
      <c r="B1353" s="21">
        <v>2206</v>
      </c>
      <c r="C1353" s="22" t="s">
        <v>823</v>
      </c>
      <c r="D1353" s="22" t="s">
        <v>3130</v>
      </c>
      <c r="E1353" s="22" t="s">
        <v>2988</v>
      </c>
      <c r="F1353" s="21">
        <v>1</v>
      </c>
      <c r="G1353" s="23">
        <v>230</v>
      </c>
      <c r="H1353" s="21">
        <v>-1</v>
      </c>
      <c r="I1353" s="21">
        <v>0</v>
      </c>
      <c r="J1353" s="21">
        <v>705000</v>
      </c>
      <c r="K1353" s="21">
        <v>-1</v>
      </c>
      <c r="L1353" s="22" t="s">
        <v>2988</v>
      </c>
      <c r="M1353" s="24"/>
      <c r="N1353" s="21">
        <v>21</v>
      </c>
      <c r="O1353" s="21">
        <v>0</v>
      </c>
      <c r="P1353" s="21">
        <v>0</v>
      </c>
      <c r="Q1353">
        <f>VLOOKUP(C1353,Facturas!B:T,19,0)</f>
        <v>815</v>
      </c>
    </row>
    <row r="1354" spans="1:17" x14ac:dyDescent="0.25">
      <c r="A1354" s="21">
        <v>3771</v>
      </c>
      <c r="B1354" s="21">
        <v>2207</v>
      </c>
      <c r="C1354" s="22" t="s">
        <v>824</v>
      </c>
      <c r="D1354" s="22" t="s">
        <v>3126</v>
      </c>
      <c r="E1354" s="22" t="s">
        <v>2988</v>
      </c>
      <c r="F1354" s="21">
        <v>1</v>
      </c>
      <c r="G1354" s="23">
        <v>465</v>
      </c>
      <c r="H1354" s="21">
        <v>-1</v>
      </c>
      <c r="I1354" s="21">
        <v>0</v>
      </c>
      <c r="J1354" s="21">
        <v>705000</v>
      </c>
      <c r="K1354" s="21">
        <v>-1</v>
      </c>
      <c r="L1354" s="22" t="s">
        <v>2988</v>
      </c>
      <c r="M1354" s="24"/>
      <c r="N1354" s="21">
        <v>21</v>
      </c>
      <c r="O1354" s="21">
        <v>0</v>
      </c>
      <c r="P1354" s="21">
        <v>0</v>
      </c>
      <c r="Q1354">
        <f>VLOOKUP(C1354,Facturas!B:T,19,0)</f>
        <v>816</v>
      </c>
    </row>
    <row r="1355" spans="1:17" x14ac:dyDescent="0.25">
      <c r="A1355" s="21">
        <v>3772</v>
      </c>
      <c r="B1355" s="21">
        <v>2208</v>
      </c>
      <c r="C1355" s="22" t="s">
        <v>826</v>
      </c>
      <c r="D1355" s="22" t="s">
        <v>3126</v>
      </c>
      <c r="E1355" s="22" t="s">
        <v>2988</v>
      </c>
      <c r="F1355" s="21">
        <v>1</v>
      </c>
      <c r="G1355" s="23">
        <v>140</v>
      </c>
      <c r="H1355" s="21">
        <v>-1</v>
      </c>
      <c r="I1355" s="21">
        <v>0</v>
      </c>
      <c r="J1355" s="21">
        <v>705000</v>
      </c>
      <c r="K1355" s="21">
        <v>-1</v>
      </c>
      <c r="L1355" s="22" t="s">
        <v>2988</v>
      </c>
      <c r="M1355" s="24"/>
      <c r="N1355" s="21">
        <v>21</v>
      </c>
      <c r="O1355" s="21">
        <v>0</v>
      </c>
      <c r="P1355" s="21">
        <v>0</v>
      </c>
      <c r="Q1355">
        <f>VLOOKUP(C1355,Facturas!B:T,19,0)</f>
        <v>818</v>
      </c>
    </row>
    <row r="1356" spans="1:17" x14ac:dyDescent="0.25">
      <c r="A1356" s="21">
        <v>3763</v>
      </c>
      <c r="B1356" s="21">
        <v>2199</v>
      </c>
      <c r="C1356" s="22" t="s">
        <v>815</v>
      </c>
      <c r="D1356" s="22" t="s">
        <v>3126</v>
      </c>
      <c r="E1356" s="22" t="s">
        <v>2988</v>
      </c>
      <c r="F1356" s="21">
        <v>1</v>
      </c>
      <c r="G1356" s="23">
        <v>550</v>
      </c>
      <c r="H1356" s="21">
        <v>-1</v>
      </c>
      <c r="I1356" s="21">
        <v>0</v>
      </c>
      <c r="J1356" s="21">
        <v>705000</v>
      </c>
      <c r="K1356" s="21">
        <v>-1</v>
      </c>
      <c r="L1356" s="22" t="s">
        <v>2988</v>
      </c>
      <c r="M1356" s="24"/>
      <c r="N1356" s="21">
        <v>21</v>
      </c>
      <c r="O1356" s="21">
        <v>0</v>
      </c>
      <c r="P1356" s="21">
        <v>0</v>
      </c>
      <c r="Q1356">
        <f>VLOOKUP(C1356,Facturas!B:T,19,0)</f>
        <v>807</v>
      </c>
    </row>
    <row r="1357" spans="1:17" x14ac:dyDescent="0.25">
      <c r="A1357" s="21">
        <v>3710</v>
      </c>
      <c r="B1357" s="21">
        <v>2157</v>
      </c>
      <c r="C1357" s="22" t="s">
        <v>773</v>
      </c>
      <c r="D1357" s="22" t="s">
        <v>3130</v>
      </c>
      <c r="E1357" s="22" t="s">
        <v>2988</v>
      </c>
      <c r="F1357" s="21">
        <v>1</v>
      </c>
      <c r="G1357" s="23">
        <v>900</v>
      </c>
      <c r="H1357" s="21">
        <v>-1</v>
      </c>
      <c r="I1357" s="21">
        <v>0</v>
      </c>
      <c r="J1357" s="21">
        <v>705000</v>
      </c>
      <c r="K1357" s="21">
        <v>1</v>
      </c>
      <c r="L1357" s="22" t="s">
        <v>2988</v>
      </c>
      <c r="M1357" s="24"/>
      <c r="N1357" s="21">
        <v>21</v>
      </c>
      <c r="O1357" s="21">
        <v>0</v>
      </c>
      <c r="P1357" s="21">
        <v>0</v>
      </c>
      <c r="Q1357">
        <f>VLOOKUP(C1357,Facturas!B:T,19,0)</f>
        <v>764</v>
      </c>
    </row>
    <row r="1358" spans="1:17" x14ac:dyDescent="0.25">
      <c r="A1358" s="21">
        <v>3719</v>
      </c>
      <c r="B1358" s="21">
        <v>2163</v>
      </c>
      <c r="C1358" s="22" t="s">
        <v>779</v>
      </c>
      <c r="D1358" s="22" t="s">
        <v>3130</v>
      </c>
      <c r="E1358" s="22" t="s">
        <v>2988</v>
      </c>
      <c r="F1358" s="21">
        <v>1</v>
      </c>
      <c r="G1358" s="23">
        <v>230</v>
      </c>
      <c r="H1358" s="21">
        <v>-1</v>
      </c>
      <c r="I1358" s="21">
        <v>0</v>
      </c>
      <c r="J1358" s="21">
        <v>705000</v>
      </c>
      <c r="K1358" s="21">
        <v>1</v>
      </c>
      <c r="L1358" s="22" t="s">
        <v>2988</v>
      </c>
      <c r="M1358" s="24"/>
      <c r="N1358" s="21">
        <v>21</v>
      </c>
      <c r="O1358" s="21">
        <v>0</v>
      </c>
      <c r="P1358" s="21">
        <v>0</v>
      </c>
      <c r="Q1358">
        <f>VLOOKUP(C1358,Facturas!B:T,19,0)</f>
        <v>770</v>
      </c>
    </row>
    <row r="1359" spans="1:17" x14ac:dyDescent="0.25">
      <c r="A1359" s="21">
        <v>3718</v>
      </c>
      <c r="B1359" s="21">
        <v>2162</v>
      </c>
      <c r="C1359" s="22" t="s">
        <v>778</v>
      </c>
      <c r="D1359" s="22" t="s">
        <v>3304</v>
      </c>
      <c r="E1359" s="22" t="s">
        <v>2988</v>
      </c>
      <c r="F1359" s="21">
        <v>1</v>
      </c>
      <c r="G1359" s="23">
        <v>526.11</v>
      </c>
      <c r="H1359" s="21">
        <v>-1</v>
      </c>
      <c r="I1359" s="21">
        <v>0</v>
      </c>
      <c r="J1359" s="21">
        <v>705000</v>
      </c>
      <c r="K1359" s="21">
        <v>1</v>
      </c>
      <c r="L1359" s="22" t="s">
        <v>2988</v>
      </c>
      <c r="M1359" s="24"/>
      <c r="N1359" s="21">
        <v>21</v>
      </c>
      <c r="O1359" s="21">
        <v>0</v>
      </c>
      <c r="P1359" s="21">
        <v>0</v>
      </c>
      <c r="Q1359">
        <f>VLOOKUP(C1359,Facturas!B:T,19,0)</f>
        <v>769</v>
      </c>
    </row>
    <row r="1360" spans="1:17" x14ac:dyDescent="0.25">
      <c r="A1360" s="21">
        <v>3717</v>
      </c>
      <c r="B1360" s="21">
        <v>2161</v>
      </c>
      <c r="C1360" s="22" t="s">
        <v>777</v>
      </c>
      <c r="D1360" s="22" t="s">
        <v>3297</v>
      </c>
      <c r="E1360" s="22" t="s">
        <v>2988</v>
      </c>
      <c r="F1360" s="21">
        <v>1</v>
      </c>
      <c r="G1360" s="23">
        <v>21.44</v>
      </c>
      <c r="H1360" s="21">
        <v>0</v>
      </c>
      <c r="I1360" s="21">
        <v>0</v>
      </c>
      <c r="J1360" s="21">
        <v>759000</v>
      </c>
      <c r="K1360" s="21">
        <v>1</v>
      </c>
      <c r="L1360" s="22" t="s">
        <v>2988</v>
      </c>
      <c r="M1360" s="24"/>
      <c r="N1360" s="21">
        <v>0</v>
      </c>
      <c r="O1360" s="21">
        <v>-1</v>
      </c>
      <c r="P1360" s="21">
        <v>0</v>
      </c>
      <c r="Q1360">
        <f>VLOOKUP(C1360,Facturas!B:T,19,0)</f>
        <v>768</v>
      </c>
    </row>
    <row r="1361" spans="1:17" x14ac:dyDescent="0.25">
      <c r="A1361" s="21">
        <v>3716</v>
      </c>
      <c r="B1361" s="21">
        <v>2161</v>
      </c>
      <c r="C1361" s="22" t="s">
        <v>777</v>
      </c>
      <c r="D1361" s="22" t="s">
        <v>3130</v>
      </c>
      <c r="E1361" s="22" t="s">
        <v>2988</v>
      </c>
      <c r="F1361" s="21">
        <v>1</v>
      </c>
      <c r="G1361" s="23">
        <v>290</v>
      </c>
      <c r="H1361" s="21">
        <v>-1</v>
      </c>
      <c r="I1361" s="21">
        <v>0</v>
      </c>
      <c r="J1361" s="21">
        <v>705000</v>
      </c>
      <c r="K1361" s="21">
        <v>1</v>
      </c>
      <c r="L1361" s="22" t="s">
        <v>2988</v>
      </c>
      <c r="M1361" s="24"/>
      <c r="N1361" s="21">
        <v>21</v>
      </c>
      <c r="O1361" s="21">
        <v>0</v>
      </c>
      <c r="P1361" s="21">
        <v>0</v>
      </c>
      <c r="Q1361">
        <f>VLOOKUP(C1361,Facturas!B:T,19,0)</f>
        <v>768</v>
      </c>
    </row>
    <row r="1362" spans="1:17" x14ac:dyDescent="0.25">
      <c r="A1362" s="21">
        <v>3715</v>
      </c>
      <c r="B1362" s="21">
        <v>2160</v>
      </c>
      <c r="C1362" s="22" t="s">
        <v>776</v>
      </c>
      <c r="D1362" s="22" t="s">
        <v>3305</v>
      </c>
      <c r="E1362" s="22" t="s">
        <v>2988</v>
      </c>
      <c r="F1362" s="21">
        <v>1</v>
      </c>
      <c r="G1362" s="23">
        <v>45.56</v>
      </c>
      <c r="H1362" s="21">
        <v>0</v>
      </c>
      <c r="I1362" s="21">
        <v>0</v>
      </c>
      <c r="J1362" s="21">
        <v>759000</v>
      </c>
      <c r="K1362" s="21">
        <v>1</v>
      </c>
      <c r="L1362" s="22" t="s">
        <v>2988</v>
      </c>
      <c r="M1362" s="24"/>
      <c r="N1362" s="21">
        <v>0</v>
      </c>
      <c r="O1362" s="21">
        <v>-1</v>
      </c>
      <c r="P1362" s="21">
        <v>0</v>
      </c>
      <c r="Q1362">
        <f>VLOOKUP(C1362,Facturas!B:T,19,0)</f>
        <v>767</v>
      </c>
    </row>
    <row r="1363" spans="1:17" x14ac:dyDescent="0.25">
      <c r="A1363" s="21">
        <v>3714</v>
      </c>
      <c r="B1363" s="21">
        <v>2160</v>
      </c>
      <c r="C1363" s="22" t="s">
        <v>776</v>
      </c>
      <c r="D1363" s="22" t="s">
        <v>3130</v>
      </c>
      <c r="E1363" s="22" t="s">
        <v>2988</v>
      </c>
      <c r="F1363" s="21">
        <v>1</v>
      </c>
      <c r="G1363" s="23">
        <v>300</v>
      </c>
      <c r="H1363" s="21">
        <v>-1</v>
      </c>
      <c r="I1363" s="21">
        <v>0</v>
      </c>
      <c r="J1363" s="21">
        <v>705000</v>
      </c>
      <c r="K1363" s="21">
        <v>1</v>
      </c>
      <c r="L1363" s="22" t="s">
        <v>2988</v>
      </c>
      <c r="M1363" s="24"/>
      <c r="N1363" s="21">
        <v>21</v>
      </c>
      <c r="O1363" s="21">
        <v>0</v>
      </c>
      <c r="P1363" s="21">
        <v>0</v>
      </c>
      <c r="Q1363">
        <f>VLOOKUP(C1363,Facturas!B:T,19,0)</f>
        <v>767</v>
      </c>
    </row>
    <row r="1364" spans="1:17" x14ac:dyDescent="0.25">
      <c r="A1364" s="21">
        <v>3713</v>
      </c>
      <c r="B1364" s="21">
        <v>2159</v>
      </c>
      <c r="C1364" s="22" t="s">
        <v>775</v>
      </c>
      <c r="D1364" s="22" t="s">
        <v>3175</v>
      </c>
      <c r="E1364" s="22" t="s">
        <v>2988</v>
      </c>
      <c r="F1364" s="21">
        <v>1</v>
      </c>
      <c r="G1364" s="23">
        <v>22.78</v>
      </c>
      <c r="H1364" s="21">
        <v>0</v>
      </c>
      <c r="I1364" s="21">
        <v>0</v>
      </c>
      <c r="J1364" s="21">
        <v>759000</v>
      </c>
      <c r="K1364" s="21">
        <v>1</v>
      </c>
      <c r="L1364" s="22" t="s">
        <v>2988</v>
      </c>
      <c r="M1364" s="24"/>
      <c r="N1364" s="21">
        <v>0</v>
      </c>
      <c r="O1364" s="21">
        <v>-1</v>
      </c>
      <c r="P1364" s="21">
        <v>0</v>
      </c>
      <c r="Q1364">
        <f>VLOOKUP(C1364,Facturas!B:T,19,0)</f>
        <v>766</v>
      </c>
    </row>
    <row r="1365" spans="1:17" x14ac:dyDescent="0.25">
      <c r="A1365" s="21">
        <v>3741</v>
      </c>
      <c r="B1365" s="21">
        <v>2180</v>
      </c>
      <c r="C1365" s="22" t="s">
        <v>796</v>
      </c>
      <c r="D1365" s="22" t="s">
        <v>3130</v>
      </c>
      <c r="E1365" s="22" t="s">
        <v>2988</v>
      </c>
      <c r="F1365" s="21">
        <v>1</v>
      </c>
      <c r="G1365" s="23">
        <v>600</v>
      </c>
      <c r="H1365" s="21">
        <v>-1</v>
      </c>
      <c r="I1365" s="21">
        <v>0</v>
      </c>
      <c r="J1365" s="21">
        <v>705000</v>
      </c>
      <c r="K1365" s="21">
        <v>-1</v>
      </c>
      <c r="L1365" s="22" t="s">
        <v>2988</v>
      </c>
      <c r="M1365" s="24"/>
      <c r="N1365" s="21">
        <v>21</v>
      </c>
      <c r="O1365" s="21">
        <v>0</v>
      </c>
      <c r="P1365" s="21">
        <v>0</v>
      </c>
      <c r="Q1365">
        <f>VLOOKUP(C1365,Facturas!B:T,19,0)</f>
        <v>788</v>
      </c>
    </row>
    <row r="1366" spans="1:17" x14ac:dyDescent="0.25">
      <c r="A1366" s="21">
        <v>3711</v>
      </c>
      <c r="B1366" s="21">
        <v>2158</v>
      </c>
      <c r="C1366" s="22" t="s">
        <v>774</v>
      </c>
      <c r="D1366" s="22" t="s">
        <v>3130</v>
      </c>
      <c r="E1366" s="22" t="s">
        <v>2988</v>
      </c>
      <c r="F1366" s="21">
        <v>1</v>
      </c>
      <c r="G1366" s="23">
        <v>250</v>
      </c>
      <c r="H1366" s="21">
        <v>-1</v>
      </c>
      <c r="I1366" s="21">
        <v>0</v>
      </c>
      <c r="J1366" s="21">
        <v>705000</v>
      </c>
      <c r="K1366" s="21">
        <v>1</v>
      </c>
      <c r="L1366" s="22" t="s">
        <v>2988</v>
      </c>
      <c r="M1366" s="24"/>
      <c r="N1366" s="21">
        <v>21</v>
      </c>
      <c r="O1366" s="21">
        <v>0</v>
      </c>
      <c r="P1366" s="21">
        <v>0</v>
      </c>
      <c r="Q1366">
        <f>VLOOKUP(C1366,Facturas!B:T,19,0)</f>
        <v>765</v>
      </c>
    </row>
    <row r="1367" spans="1:17" x14ac:dyDescent="0.25">
      <c r="A1367" s="21">
        <v>3722</v>
      </c>
      <c r="B1367" s="21">
        <v>2165</v>
      </c>
      <c r="C1367" s="22" t="s">
        <v>781</v>
      </c>
      <c r="D1367" s="22" t="s">
        <v>3201</v>
      </c>
      <c r="E1367" s="22" t="s">
        <v>2988</v>
      </c>
      <c r="F1367" s="21">
        <v>1</v>
      </c>
      <c r="G1367" s="23">
        <v>1995</v>
      </c>
      <c r="H1367" s="21">
        <v>-1</v>
      </c>
      <c r="I1367" s="21">
        <v>0</v>
      </c>
      <c r="J1367" s="21">
        <v>705000</v>
      </c>
      <c r="K1367" s="21">
        <v>-1</v>
      </c>
      <c r="L1367" s="22" t="s">
        <v>2988</v>
      </c>
      <c r="M1367" s="24"/>
      <c r="N1367" s="21">
        <v>21</v>
      </c>
      <c r="O1367" s="21">
        <v>0</v>
      </c>
      <c r="P1367" s="21">
        <v>0</v>
      </c>
      <c r="Q1367">
        <f>VLOOKUP(C1367,Facturas!B:T,19,0)</f>
        <v>773</v>
      </c>
    </row>
    <row r="1368" spans="1:17" x14ac:dyDescent="0.25">
      <c r="A1368" s="21">
        <v>3709</v>
      </c>
      <c r="B1368" s="21">
        <v>2156</v>
      </c>
      <c r="C1368" s="22" t="s">
        <v>772</v>
      </c>
      <c r="D1368" s="22" t="s">
        <v>3175</v>
      </c>
      <c r="E1368" s="22" t="s">
        <v>2988</v>
      </c>
      <c r="F1368" s="21">
        <v>1</v>
      </c>
      <c r="G1368" s="23">
        <v>22.78</v>
      </c>
      <c r="H1368" s="21">
        <v>0</v>
      </c>
      <c r="I1368" s="21">
        <v>0</v>
      </c>
      <c r="J1368" s="21">
        <v>759000</v>
      </c>
      <c r="K1368" s="21">
        <v>1</v>
      </c>
      <c r="L1368" s="22" t="s">
        <v>2988</v>
      </c>
      <c r="M1368" s="24"/>
      <c r="N1368" s="21">
        <v>0</v>
      </c>
      <c r="O1368" s="21">
        <v>-1</v>
      </c>
      <c r="P1368" s="21">
        <v>0</v>
      </c>
      <c r="Q1368">
        <f>VLOOKUP(C1368,Facturas!B:T,19,0)</f>
        <v>763</v>
      </c>
    </row>
    <row r="1369" spans="1:17" x14ac:dyDescent="0.25">
      <c r="A1369" s="21">
        <v>3708</v>
      </c>
      <c r="B1369" s="21">
        <v>2156</v>
      </c>
      <c r="C1369" s="22" t="s">
        <v>772</v>
      </c>
      <c r="D1369" s="22" t="s">
        <v>3130</v>
      </c>
      <c r="E1369" s="22" t="s">
        <v>2988</v>
      </c>
      <c r="F1369" s="21">
        <v>1</v>
      </c>
      <c r="G1369" s="23">
        <v>600</v>
      </c>
      <c r="H1369" s="21">
        <v>-1</v>
      </c>
      <c r="I1369" s="21">
        <v>0</v>
      </c>
      <c r="J1369" s="21">
        <v>705000</v>
      </c>
      <c r="K1369" s="21">
        <v>1</v>
      </c>
      <c r="L1369" s="22" t="s">
        <v>2988</v>
      </c>
      <c r="M1369" s="24"/>
      <c r="N1369" s="21">
        <v>21</v>
      </c>
      <c r="O1369" s="21">
        <v>0</v>
      </c>
      <c r="P1369" s="21">
        <v>0</v>
      </c>
      <c r="Q1369">
        <f>VLOOKUP(C1369,Facturas!B:T,19,0)</f>
        <v>763</v>
      </c>
    </row>
    <row r="1370" spans="1:17" x14ac:dyDescent="0.25">
      <c r="A1370" s="21">
        <v>3707</v>
      </c>
      <c r="B1370" s="21">
        <v>2155</v>
      </c>
      <c r="C1370" s="22" t="s">
        <v>771</v>
      </c>
      <c r="D1370" s="22" t="s">
        <v>3175</v>
      </c>
      <c r="E1370" s="22" t="s">
        <v>2988</v>
      </c>
      <c r="F1370" s="21">
        <v>1</v>
      </c>
      <c r="G1370" s="23">
        <v>22.78</v>
      </c>
      <c r="H1370" s="21">
        <v>0</v>
      </c>
      <c r="I1370" s="21">
        <v>0</v>
      </c>
      <c r="J1370" s="21">
        <v>759000</v>
      </c>
      <c r="K1370" s="21">
        <v>1</v>
      </c>
      <c r="L1370" s="22" t="s">
        <v>2988</v>
      </c>
      <c r="M1370" s="24"/>
      <c r="N1370" s="21">
        <v>0</v>
      </c>
      <c r="O1370" s="21">
        <v>-1</v>
      </c>
      <c r="P1370" s="21">
        <v>0</v>
      </c>
      <c r="Q1370">
        <f>VLOOKUP(C1370,Facturas!B:T,19,0)</f>
        <v>762</v>
      </c>
    </row>
    <row r="1371" spans="1:17" x14ac:dyDescent="0.25">
      <c r="A1371" s="21">
        <v>3706</v>
      </c>
      <c r="B1371" s="21">
        <v>2155</v>
      </c>
      <c r="C1371" s="22" t="s">
        <v>771</v>
      </c>
      <c r="D1371" s="22" t="s">
        <v>3130</v>
      </c>
      <c r="E1371" s="22" t="s">
        <v>2988</v>
      </c>
      <c r="F1371" s="21">
        <v>1</v>
      </c>
      <c r="G1371" s="23">
        <v>600</v>
      </c>
      <c r="H1371" s="21">
        <v>-1</v>
      </c>
      <c r="I1371" s="21">
        <v>0</v>
      </c>
      <c r="J1371" s="21">
        <v>705000</v>
      </c>
      <c r="K1371" s="21">
        <v>1</v>
      </c>
      <c r="L1371" s="22" t="s">
        <v>2988</v>
      </c>
      <c r="M1371" s="24"/>
      <c r="N1371" s="21">
        <v>21</v>
      </c>
      <c r="O1371" s="21">
        <v>0</v>
      </c>
      <c r="P1371" s="21">
        <v>0</v>
      </c>
      <c r="Q1371">
        <f>VLOOKUP(C1371,Facturas!B:T,19,0)</f>
        <v>762</v>
      </c>
    </row>
    <row r="1372" spans="1:17" x14ac:dyDescent="0.25">
      <c r="A1372" s="21">
        <v>3705</v>
      </c>
      <c r="B1372" s="21">
        <v>2154</v>
      </c>
      <c r="C1372" s="22" t="s">
        <v>770</v>
      </c>
      <c r="D1372" s="22" t="s">
        <v>3175</v>
      </c>
      <c r="E1372" s="22" t="s">
        <v>2988</v>
      </c>
      <c r="F1372" s="21">
        <v>1</v>
      </c>
      <c r="G1372" s="23">
        <v>22.78</v>
      </c>
      <c r="H1372" s="21">
        <v>0</v>
      </c>
      <c r="I1372" s="21">
        <v>0</v>
      </c>
      <c r="J1372" s="21">
        <v>759000</v>
      </c>
      <c r="K1372" s="21">
        <v>1</v>
      </c>
      <c r="L1372" s="22" t="s">
        <v>2988</v>
      </c>
      <c r="M1372" s="24"/>
      <c r="N1372" s="21">
        <v>0</v>
      </c>
      <c r="O1372" s="21">
        <v>-1</v>
      </c>
      <c r="P1372" s="21">
        <v>0</v>
      </c>
      <c r="Q1372">
        <f>VLOOKUP(C1372,Facturas!B:T,19,0)</f>
        <v>761</v>
      </c>
    </row>
    <row r="1373" spans="1:17" x14ac:dyDescent="0.25">
      <c r="A1373" s="21">
        <v>3704</v>
      </c>
      <c r="B1373" s="21">
        <v>2154</v>
      </c>
      <c r="C1373" s="22" t="s">
        <v>770</v>
      </c>
      <c r="D1373" s="22" t="s">
        <v>3130</v>
      </c>
      <c r="E1373" s="22" t="s">
        <v>2988</v>
      </c>
      <c r="F1373" s="21">
        <v>1</v>
      </c>
      <c r="G1373" s="23">
        <v>225</v>
      </c>
      <c r="H1373" s="21">
        <v>-1</v>
      </c>
      <c r="I1373" s="21">
        <v>0</v>
      </c>
      <c r="J1373" s="21">
        <v>705000</v>
      </c>
      <c r="K1373" s="21">
        <v>1</v>
      </c>
      <c r="L1373" s="22" t="s">
        <v>2988</v>
      </c>
      <c r="M1373" s="24"/>
      <c r="N1373" s="21">
        <v>21</v>
      </c>
      <c r="O1373" s="21">
        <v>0</v>
      </c>
      <c r="P1373" s="21">
        <v>0</v>
      </c>
      <c r="Q1373">
        <f>VLOOKUP(C1373,Facturas!B:T,19,0)</f>
        <v>761</v>
      </c>
    </row>
    <row r="1374" spans="1:17" x14ac:dyDescent="0.25">
      <c r="A1374" s="21">
        <v>3703</v>
      </c>
      <c r="B1374" s="21">
        <v>2153</v>
      </c>
      <c r="C1374" s="22" t="s">
        <v>769</v>
      </c>
      <c r="D1374" s="22" t="s">
        <v>3130</v>
      </c>
      <c r="E1374" s="22" t="s">
        <v>2988</v>
      </c>
      <c r="F1374" s="21">
        <v>1</v>
      </c>
      <c r="G1374" s="23">
        <v>260</v>
      </c>
      <c r="H1374" s="21">
        <v>-1</v>
      </c>
      <c r="I1374" s="21">
        <v>0</v>
      </c>
      <c r="J1374" s="21">
        <v>705000</v>
      </c>
      <c r="K1374" s="21">
        <v>1</v>
      </c>
      <c r="L1374" s="22" t="s">
        <v>2988</v>
      </c>
      <c r="M1374" s="24"/>
      <c r="N1374" s="21">
        <v>21</v>
      </c>
      <c r="O1374" s="21">
        <v>0</v>
      </c>
      <c r="P1374" s="21">
        <v>0</v>
      </c>
      <c r="Q1374">
        <f>VLOOKUP(C1374,Facturas!B:T,19,0)</f>
        <v>760</v>
      </c>
    </row>
    <row r="1375" spans="1:17" x14ac:dyDescent="0.25">
      <c r="A1375" s="21">
        <v>3712</v>
      </c>
      <c r="B1375" s="21">
        <v>2159</v>
      </c>
      <c r="C1375" s="22" t="s">
        <v>775</v>
      </c>
      <c r="D1375" s="22" t="s">
        <v>3130</v>
      </c>
      <c r="E1375" s="22" t="s">
        <v>2988</v>
      </c>
      <c r="F1375" s="21">
        <v>1</v>
      </c>
      <c r="G1375" s="23">
        <v>330</v>
      </c>
      <c r="H1375" s="21">
        <v>-1</v>
      </c>
      <c r="I1375" s="21">
        <v>0</v>
      </c>
      <c r="J1375" s="21">
        <v>705000</v>
      </c>
      <c r="K1375" s="21">
        <v>1</v>
      </c>
      <c r="L1375" s="22" t="s">
        <v>2988</v>
      </c>
      <c r="M1375" s="24"/>
      <c r="N1375" s="21">
        <v>21</v>
      </c>
      <c r="O1375" s="21">
        <v>0</v>
      </c>
      <c r="P1375" s="21">
        <v>0</v>
      </c>
      <c r="Q1375">
        <f>VLOOKUP(C1375,Facturas!B:T,19,0)</f>
        <v>766</v>
      </c>
    </row>
    <row r="1376" spans="1:17" x14ac:dyDescent="0.25">
      <c r="A1376" s="21">
        <v>3730</v>
      </c>
      <c r="B1376" s="21">
        <v>2170</v>
      </c>
      <c r="C1376" s="22" t="s">
        <v>786</v>
      </c>
      <c r="D1376" s="22" t="s">
        <v>3130</v>
      </c>
      <c r="E1376" s="22" t="s">
        <v>2988</v>
      </c>
      <c r="F1376" s="21">
        <v>1</v>
      </c>
      <c r="G1376" s="23">
        <v>165</v>
      </c>
      <c r="H1376" s="21">
        <v>-1</v>
      </c>
      <c r="I1376" s="21">
        <v>0</v>
      </c>
      <c r="J1376" s="21">
        <v>705000</v>
      </c>
      <c r="K1376" s="21">
        <v>-1</v>
      </c>
      <c r="L1376" s="22" t="s">
        <v>2988</v>
      </c>
      <c r="M1376" s="24"/>
      <c r="N1376" s="21">
        <v>21</v>
      </c>
      <c r="O1376" s="21">
        <v>0</v>
      </c>
      <c r="P1376" s="21">
        <v>0</v>
      </c>
      <c r="Q1376">
        <f>VLOOKUP(C1376,Facturas!B:T,19,0)</f>
        <v>778</v>
      </c>
    </row>
    <row r="1377" spans="1:17" x14ac:dyDescent="0.25">
      <c r="A1377" s="21">
        <v>2559</v>
      </c>
      <c r="B1377" s="21">
        <v>742</v>
      </c>
      <c r="C1377" s="22" t="s">
        <v>1110</v>
      </c>
      <c r="D1377" s="22" t="s">
        <v>3130</v>
      </c>
      <c r="E1377" s="22" t="s">
        <v>2988</v>
      </c>
      <c r="F1377" s="21">
        <v>1</v>
      </c>
      <c r="G1377" s="23">
        <v>600</v>
      </c>
      <c r="H1377" s="21">
        <v>-1</v>
      </c>
      <c r="I1377" s="21">
        <v>0</v>
      </c>
      <c r="J1377" s="21">
        <v>705000</v>
      </c>
      <c r="K1377" s="21">
        <v>0</v>
      </c>
      <c r="L1377" s="22" t="s">
        <v>2988</v>
      </c>
      <c r="M1377" s="24"/>
      <c r="N1377" s="21">
        <v>21</v>
      </c>
      <c r="O1377" s="21">
        <v>0</v>
      </c>
      <c r="P1377" s="21">
        <v>0</v>
      </c>
      <c r="Q1377">
        <f>VLOOKUP(C1377,Facturas!B:T,19,0)</f>
        <v>3400</v>
      </c>
    </row>
    <row r="1378" spans="1:17" x14ac:dyDescent="0.25">
      <c r="A1378" s="21">
        <v>3738</v>
      </c>
      <c r="B1378" s="21">
        <v>2177</v>
      </c>
      <c r="C1378" s="22" t="s">
        <v>793</v>
      </c>
      <c r="D1378" s="22" t="s">
        <v>3126</v>
      </c>
      <c r="E1378" s="22" t="s">
        <v>2988</v>
      </c>
      <c r="F1378" s="21">
        <v>1</v>
      </c>
      <c r="G1378" s="23">
        <v>400</v>
      </c>
      <c r="H1378" s="21">
        <v>0</v>
      </c>
      <c r="I1378" s="21">
        <v>0</v>
      </c>
      <c r="J1378" s="21">
        <v>705000</v>
      </c>
      <c r="K1378" s="21">
        <v>-1</v>
      </c>
      <c r="L1378" s="22" t="s">
        <v>2988</v>
      </c>
      <c r="M1378" s="24"/>
      <c r="N1378" s="21">
        <v>0</v>
      </c>
      <c r="O1378" s="21">
        <v>0</v>
      </c>
      <c r="P1378" s="21">
        <v>0</v>
      </c>
      <c r="Q1378">
        <f>VLOOKUP(C1378,Facturas!B:T,19,0)</f>
        <v>785</v>
      </c>
    </row>
    <row r="1379" spans="1:17" x14ac:dyDescent="0.25">
      <c r="A1379" s="21">
        <v>3737</v>
      </c>
      <c r="B1379" s="21">
        <v>2176</v>
      </c>
      <c r="C1379" s="22" t="s">
        <v>792</v>
      </c>
      <c r="D1379" s="22" t="s">
        <v>3126</v>
      </c>
      <c r="E1379" s="22" t="s">
        <v>2988</v>
      </c>
      <c r="F1379" s="21">
        <v>1</v>
      </c>
      <c r="G1379" s="23">
        <v>399</v>
      </c>
      <c r="H1379" s="21">
        <v>-1</v>
      </c>
      <c r="I1379" s="21">
        <v>0</v>
      </c>
      <c r="J1379" s="21">
        <v>705000</v>
      </c>
      <c r="K1379" s="21">
        <v>-1</v>
      </c>
      <c r="L1379" s="22" t="s">
        <v>2988</v>
      </c>
      <c r="M1379" s="24"/>
      <c r="N1379" s="21">
        <v>21</v>
      </c>
      <c r="O1379" s="21">
        <v>0</v>
      </c>
      <c r="P1379" s="21">
        <v>0</v>
      </c>
      <c r="Q1379">
        <f>VLOOKUP(C1379,Facturas!B:T,19,0)</f>
        <v>784</v>
      </c>
    </row>
    <row r="1380" spans="1:17" x14ac:dyDescent="0.25">
      <c r="A1380" s="21">
        <v>3736</v>
      </c>
      <c r="B1380" s="21">
        <v>2175</v>
      </c>
      <c r="C1380" s="22" t="s">
        <v>791</v>
      </c>
      <c r="D1380" s="22" t="s">
        <v>3130</v>
      </c>
      <c r="E1380" s="22" t="s">
        <v>2988</v>
      </c>
      <c r="F1380" s="21">
        <v>1</v>
      </c>
      <c r="G1380" s="23">
        <v>290</v>
      </c>
      <c r="H1380" s="21">
        <v>-1</v>
      </c>
      <c r="I1380" s="21">
        <v>0</v>
      </c>
      <c r="J1380" s="21">
        <v>705000</v>
      </c>
      <c r="K1380" s="21">
        <v>-1</v>
      </c>
      <c r="L1380" s="22" t="s">
        <v>2988</v>
      </c>
      <c r="M1380" s="24"/>
      <c r="N1380" s="21">
        <v>21</v>
      </c>
      <c r="O1380" s="21">
        <v>0</v>
      </c>
      <c r="P1380" s="21">
        <v>0</v>
      </c>
      <c r="Q1380">
        <f>VLOOKUP(C1380,Facturas!B:T,19,0)</f>
        <v>783</v>
      </c>
    </row>
    <row r="1381" spans="1:17" x14ac:dyDescent="0.25">
      <c r="A1381" s="21">
        <v>3735</v>
      </c>
      <c r="B1381" s="21">
        <v>2174</v>
      </c>
      <c r="C1381" s="22" t="s">
        <v>790</v>
      </c>
      <c r="D1381" s="22" t="s">
        <v>3126</v>
      </c>
      <c r="E1381" s="22" t="s">
        <v>2988</v>
      </c>
      <c r="F1381" s="21">
        <v>1</v>
      </c>
      <c r="G1381" s="23">
        <v>77</v>
      </c>
      <c r="H1381" s="21">
        <v>-1</v>
      </c>
      <c r="I1381" s="21">
        <v>0</v>
      </c>
      <c r="J1381" s="21">
        <v>705000</v>
      </c>
      <c r="K1381" s="21">
        <v>-1</v>
      </c>
      <c r="L1381" s="22" t="s">
        <v>2988</v>
      </c>
      <c r="M1381" s="24"/>
      <c r="N1381" s="21">
        <v>21</v>
      </c>
      <c r="O1381" s="21">
        <v>0</v>
      </c>
      <c r="P1381" s="21">
        <v>0</v>
      </c>
      <c r="Q1381">
        <f>VLOOKUP(C1381,Facturas!B:T,19,0)</f>
        <v>782</v>
      </c>
    </row>
    <row r="1382" spans="1:17" x14ac:dyDescent="0.25">
      <c r="A1382" s="21">
        <v>3734</v>
      </c>
      <c r="B1382" s="21">
        <v>2173</v>
      </c>
      <c r="C1382" s="22" t="s">
        <v>789</v>
      </c>
      <c r="D1382" s="22" t="s">
        <v>3126</v>
      </c>
      <c r="E1382" s="22" t="s">
        <v>2988</v>
      </c>
      <c r="F1382" s="21">
        <v>1</v>
      </c>
      <c r="G1382" s="23">
        <v>280</v>
      </c>
      <c r="H1382" s="21">
        <v>-1</v>
      </c>
      <c r="I1382" s="21">
        <v>0</v>
      </c>
      <c r="J1382" s="21">
        <v>705000</v>
      </c>
      <c r="K1382" s="21">
        <v>-1</v>
      </c>
      <c r="L1382" s="22" t="s">
        <v>2988</v>
      </c>
      <c r="M1382" s="24"/>
      <c r="N1382" s="21">
        <v>21</v>
      </c>
      <c r="O1382" s="21">
        <v>0</v>
      </c>
      <c r="P1382" s="21">
        <v>0</v>
      </c>
      <c r="Q1382">
        <f>VLOOKUP(C1382,Facturas!B:T,19,0)</f>
        <v>781</v>
      </c>
    </row>
    <row r="1383" spans="1:17" x14ac:dyDescent="0.25">
      <c r="A1383" s="21">
        <v>3733</v>
      </c>
      <c r="B1383" s="21">
        <v>2172</v>
      </c>
      <c r="C1383" s="22" t="s">
        <v>788</v>
      </c>
      <c r="D1383" s="22" t="s">
        <v>3210</v>
      </c>
      <c r="E1383" s="22" t="s">
        <v>2988</v>
      </c>
      <c r="F1383" s="21">
        <v>1</v>
      </c>
      <c r="G1383" s="23">
        <v>22.78</v>
      </c>
      <c r="H1383" s="21">
        <v>0</v>
      </c>
      <c r="I1383" s="21">
        <v>0</v>
      </c>
      <c r="J1383" s="21">
        <v>759000</v>
      </c>
      <c r="K1383" s="21">
        <v>-1</v>
      </c>
      <c r="L1383" s="22" t="s">
        <v>2988</v>
      </c>
      <c r="M1383" s="24"/>
      <c r="N1383" s="21">
        <v>0</v>
      </c>
      <c r="O1383" s="21">
        <v>-1</v>
      </c>
      <c r="P1383" s="21">
        <v>0</v>
      </c>
      <c r="Q1383">
        <f>VLOOKUP(C1383,Facturas!B:T,19,0)</f>
        <v>780</v>
      </c>
    </row>
    <row r="1384" spans="1:17" x14ac:dyDescent="0.25">
      <c r="A1384" s="21">
        <v>3720</v>
      </c>
      <c r="B1384" s="21">
        <v>2164</v>
      </c>
      <c r="C1384" s="22" t="s">
        <v>780</v>
      </c>
      <c r="D1384" s="22" t="s">
        <v>3167</v>
      </c>
      <c r="E1384" s="22" t="s">
        <v>2988</v>
      </c>
      <c r="F1384" s="21">
        <v>1</v>
      </c>
      <c r="G1384" s="23">
        <v>550</v>
      </c>
      <c r="H1384" s="21">
        <v>-1</v>
      </c>
      <c r="I1384" s="21">
        <v>0</v>
      </c>
      <c r="J1384" s="21">
        <v>705000</v>
      </c>
      <c r="K1384" s="21">
        <v>1</v>
      </c>
      <c r="L1384" s="22" t="s">
        <v>2988</v>
      </c>
      <c r="M1384" s="24"/>
      <c r="N1384" s="21">
        <v>21</v>
      </c>
      <c r="O1384" s="21">
        <v>0</v>
      </c>
      <c r="P1384" s="21">
        <v>0</v>
      </c>
      <c r="Q1384">
        <f>VLOOKUP(C1384,Facturas!B:T,19,0)</f>
        <v>771</v>
      </c>
    </row>
    <row r="1385" spans="1:17" x14ac:dyDescent="0.25">
      <c r="A1385" s="21">
        <v>3731</v>
      </c>
      <c r="B1385" s="21">
        <v>2171</v>
      </c>
      <c r="C1385" s="22" t="s">
        <v>787</v>
      </c>
      <c r="D1385" s="22" t="s">
        <v>3126</v>
      </c>
      <c r="E1385" s="22" t="s">
        <v>2988</v>
      </c>
      <c r="F1385" s="21">
        <v>1</v>
      </c>
      <c r="G1385" s="23">
        <v>258</v>
      </c>
      <c r="H1385" s="21">
        <v>-1</v>
      </c>
      <c r="I1385" s="21">
        <v>0</v>
      </c>
      <c r="J1385" s="21">
        <v>705000</v>
      </c>
      <c r="K1385" s="21">
        <v>-1</v>
      </c>
      <c r="L1385" s="22" t="s">
        <v>2988</v>
      </c>
      <c r="M1385" s="24"/>
      <c r="N1385" s="21">
        <v>21</v>
      </c>
      <c r="O1385" s="21">
        <v>0</v>
      </c>
      <c r="P1385" s="21">
        <v>0</v>
      </c>
      <c r="Q1385">
        <f>VLOOKUP(C1385,Facturas!B:T,19,0)</f>
        <v>779</v>
      </c>
    </row>
    <row r="1386" spans="1:17" x14ac:dyDescent="0.25">
      <c r="A1386" s="21">
        <v>3721</v>
      </c>
      <c r="B1386" s="21">
        <v>2164</v>
      </c>
      <c r="C1386" s="22" t="s">
        <v>780</v>
      </c>
      <c r="D1386" s="22" t="s">
        <v>3306</v>
      </c>
      <c r="E1386" s="22" t="s">
        <v>2988</v>
      </c>
      <c r="F1386" s="21">
        <v>1</v>
      </c>
      <c r="G1386" s="23">
        <v>600</v>
      </c>
      <c r="H1386" s="21">
        <v>-1</v>
      </c>
      <c r="I1386" s="21">
        <v>0</v>
      </c>
      <c r="J1386" s="21">
        <v>705000</v>
      </c>
      <c r="K1386" s="21">
        <v>1</v>
      </c>
      <c r="L1386" s="22" t="s">
        <v>2988</v>
      </c>
      <c r="M1386" s="24"/>
      <c r="N1386" s="21">
        <v>21</v>
      </c>
      <c r="O1386" s="21">
        <v>0</v>
      </c>
      <c r="P1386" s="21">
        <v>0</v>
      </c>
      <c r="Q1386">
        <f>VLOOKUP(C1386,Facturas!B:T,19,0)</f>
        <v>771</v>
      </c>
    </row>
    <row r="1387" spans="1:17" x14ac:dyDescent="0.25">
      <c r="A1387" s="21">
        <v>3729</v>
      </c>
      <c r="B1387" s="21">
        <v>2169</v>
      </c>
      <c r="C1387" s="22" t="s">
        <v>785</v>
      </c>
      <c r="D1387" s="22" t="s">
        <v>3126</v>
      </c>
      <c r="E1387" s="22" t="s">
        <v>2988</v>
      </c>
      <c r="F1387" s="21">
        <v>1</v>
      </c>
      <c r="G1387" s="23">
        <v>525</v>
      </c>
      <c r="H1387" s="21">
        <v>-1</v>
      </c>
      <c r="I1387" s="21">
        <v>0</v>
      </c>
      <c r="J1387" s="21">
        <v>705000</v>
      </c>
      <c r="K1387" s="21">
        <v>-1</v>
      </c>
      <c r="L1387" s="22" t="s">
        <v>2988</v>
      </c>
      <c r="M1387" s="24"/>
      <c r="N1387" s="21">
        <v>21</v>
      </c>
      <c r="O1387" s="21">
        <v>0</v>
      </c>
      <c r="P1387" s="21">
        <v>0</v>
      </c>
      <c r="Q1387">
        <f>VLOOKUP(C1387,Facturas!B:T,19,0)</f>
        <v>777</v>
      </c>
    </row>
    <row r="1388" spans="1:17" x14ac:dyDescent="0.25">
      <c r="A1388" s="21">
        <v>3728</v>
      </c>
      <c r="B1388" s="21">
        <v>2169</v>
      </c>
      <c r="C1388" s="22" t="s">
        <v>785</v>
      </c>
      <c r="D1388" s="22" t="s">
        <v>3130</v>
      </c>
      <c r="E1388" s="22" t="s">
        <v>2988</v>
      </c>
      <c r="F1388" s="21">
        <v>1</v>
      </c>
      <c r="G1388" s="23">
        <v>390</v>
      </c>
      <c r="H1388" s="21">
        <v>-1</v>
      </c>
      <c r="I1388" s="21">
        <v>0</v>
      </c>
      <c r="J1388" s="21">
        <v>705000</v>
      </c>
      <c r="K1388" s="21">
        <v>-1</v>
      </c>
      <c r="L1388" s="22" t="s">
        <v>2988</v>
      </c>
      <c r="M1388" s="24"/>
      <c r="N1388" s="21">
        <v>21</v>
      </c>
      <c r="O1388" s="21">
        <v>0</v>
      </c>
      <c r="P1388" s="21">
        <v>0</v>
      </c>
      <c r="Q1388">
        <f>VLOOKUP(C1388,Facturas!B:T,19,0)</f>
        <v>777</v>
      </c>
    </row>
    <row r="1389" spans="1:17" x14ac:dyDescent="0.25">
      <c r="A1389" s="21">
        <v>3727</v>
      </c>
      <c r="B1389" s="21">
        <v>2168</v>
      </c>
      <c r="C1389" s="22" t="s">
        <v>784</v>
      </c>
      <c r="D1389" s="22" t="s">
        <v>3130</v>
      </c>
      <c r="E1389" s="22" t="s">
        <v>2988</v>
      </c>
      <c r="F1389" s="21">
        <v>1</v>
      </c>
      <c r="G1389" s="23">
        <v>300</v>
      </c>
      <c r="H1389" s="21">
        <v>-1</v>
      </c>
      <c r="I1389" s="21">
        <v>0</v>
      </c>
      <c r="J1389" s="21">
        <v>705000</v>
      </c>
      <c r="K1389" s="21">
        <v>-1</v>
      </c>
      <c r="L1389" s="22" t="s">
        <v>2988</v>
      </c>
      <c r="M1389" s="24"/>
      <c r="N1389" s="21">
        <v>21</v>
      </c>
      <c r="O1389" s="21">
        <v>0</v>
      </c>
      <c r="P1389" s="21">
        <v>0</v>
      </c>
      <c r="Q1389">
        <f>VLOOKUP(C1389,Facturas!B:T,19,0)</f>
        <v>776</v>
      </c>
    </row>
    <row r="1390" spans="1:17" x14ac:dyDescent="0.25">
      <c r="A1390" s="21">
        <v>3726</v>
      </c>
      <c r="B1390" s="21">
        <v>2167</v>
      </c>
      <c r="C1390" s="22" t="s">
        <v>783</v>
      </c>
      <c r="D1390" s="22" t="s">
        <v>3126</v>
      </c>
      <c r="E1390" s="22" t="s">
        <v>2988</v>
      </c>
      <c r="F1390" s="21">
        <v>1</v>
      </c>
      <c r="G1390" s="23">
        <v>400</v>
      </c>
      <c r="H1390" s="21">
        <v>-1</v>
      </c>
      <c r="I1390" s="21">
        <v>0</v>
      </c>
      <c r="J1390" s="21">
        <v>705000</v>
      </c>
      <c r="K1390" s="21">
        <v>-1</v>
      </c>
      <c r="L1390" s="22" t="s">
        <v>2988</v>
      </c>
      <c r="M1390" s="24"/>
      <c r="N1390" s="21">
        <v>21</v>
      </c>
      <c r="O1390" s="21">
        <v>0</v>
      </c>
      <c r="P1390" s="21">
        <v>0</v>
      </c>
      <c r="Q1390">
        <f>VLOOKUP(C1390,Facturas!B:T,19,0)</f>
        <v>775</v>
      </c>
    </row>
    <row r="1391" spans="1:17" x14ac:dyDescent="0.25">
      <c r="A1391" s="21">
        <v>3725</v>
      </c>
      <c r="B1391" s="21">
        <v>2166</v>
      </c>
      <c r="C1391" s="22" t="s">
        <v>782</v>
      </c>
      <c r="D1391" s="22" t="s">
        <v>3307</v>
      </c>
      <c r="E1391" s="22" t="s">
        <v>2988</v>
      </c>
      <c r="F1391" s="21">
        <v>1</v>
      </c>
      <c r="G1391" s="23">
        <v>25</v>
      </c>
      <c r="H1391" s="21">
        <v>-1</v>
      </c>
      <c r="I1391" s="21">
        <v>0</v>
      </c>
      <c r="J1391" s="21">
        <v>705000</v>
      </c>
      <c r="K1391" s="21">
        <v>-1</v>
      </c>
      <c r="L1391" s="22" t="s">
        <v>2988</v>
      </c>
      <c r="M1391" s="24"/>
      <c r="N1391" s="21">
        <v>21</v>
      </c>
      <c r="O1391" s="21">
        <v>0</v>
      </c>
      <c r="P1391" s="21">
        <v>0</v>
      </c>
      <c r="Q1391">
        <f>VLOOKUP(C1391,Facturas!B:T,19,0)</f>
        <v>774</v>
      </c>
    </row>
    <row r="1392" spans="1:17" x14ac:dyDescent="0.25">
      <c r="A1392" s="21">
        <v>3724</v>
      </c>
      <c r="B1392" s="21">
        <v>2166</v>
      </c>
      <c r="C1392" s="22" t="s">
        <v>782</v>
      </c>
      <c r="D1392" s="22" t="s">
        <v>3308</v>
      </c>
      <c r="E1392" s="22" t="s">
        <v>2988</v>
      </c>
      <c r="F1392" s="21">
        <v>1</v>
      </c>
      <c r="G1392" s="23">
        <v>200</v>
      </c>
      <c r="H1392" s="21">
        <v>-1</v>
      </c>
      <c r="I1392" s="21">
        <v>0</v>
      </c>
      <c r="J1392" s="21">
        <v>705000</v>
      </c>
      <c r="K1392" s="21">
        <v>-1</v>
      </c>
      <c r="L1392" s="22" t="s">
        <v>2988</v>
      </c>
      <c r="M1392" s="24"/>
      <c r="N1392" s="21">
        <v>21</v>
      </c>
      <c r="O1392" s="21">
        <v>0</v>
      </c>
      <c r="P1392" s="21">
        <v>0</v>
      </c>
      <c r="Q1392">
        <f>VLOOKUP(C1392,Facturas!B:T,19,0)</f>
        <v>774</v>
      </c>
    </row>
    <row r="1393" spans="1:17" x14ac:dyDescent="0.25">
      <c r="A1393" s="21">
        <v>3723</v>
      </c>
      <c r="B1393" s="21">
        <v>2166</v>
      </c>
      <c r="C1393" s="22" t="s">
        <v>782</v>
      </c>
      <c r="D1393" s="22" t="s">
        <v>3309</v>
      </c>
      <c r="E1393" s="22" t="s">
        <v>2988</v>
      </c>
      <c r="F1393" s="21">
        <v>1</v>
      </c>
      <c r="G1393" s="23">
        <v>300</v>
      </c>
      <c r="H1393" s="21">
        <v>-1</v>
      </c>
      <c r="I1393" s="21">
        <v>0</v>
      </c>
      <c r="J1393" s="21">
        <v>705000</v>
      </c>
      <c r="K1393" s="21">
        <v>-1</v>
      </c>
      <c r="L1393" s="22" t="s">
        <v>2988</v>
      </c>
      <c r="M1393" s="24"/>
      <c r="N1393" s="21">
        <v>21</v>
      </c>
      <c r="O1393" s="21">
        <v>0</v>
      </c>
      <c r="P1393" s="21">
        <v>0</v>
      </c>
      <c r="Q1393">
        <f>VLOOKUP(C1393,Facturas!B:T,19,0)</f>
        <v>774</v>
      </c>
    </row>
    <row r="1394" spans="1:17" x14ac:dyDescent="0.25">
      <c r="A1394" s="21">
        <v>3740</v>
      </c>
      <c r="B1394" s="21">
        <v>2179</v>
      </c>
      <c r="C1394" s="22" t="s">
        <v>795</v>
      </c>
      <c r="D1394" s="22" t="s">
        <v>3130</v>
      </c>
      <c r="E1394" s="22" t="s">
        <v>2988</v>
      </c>
      <c r="F1394" s="21">
        <v>1</v>
      </c>
      <c r="G1394" s="23">
        <v>280</v>
      </c>
      <c r="H1394" s="21">
        <v>-1</v>
      </c>
      <c r="I1394" s="21">
        <v>0</v>
      </c>
      <c r="J1394" s="21">
        <v>705000</v>
      </c>
      <c r="K1394" s="21">
        <v>-1</v>
      </c>
      <c r="L1394" s="22" t="s">
        <v>2988</v>
      </c>
      <c r="M1394" s="24"/>
      <c r="N1394" s="21">
        <v>21</v>
      </c>
      <c r="O1394" s="21">
        <v>0</v>
      </c>
      <c r="P1394" s="21">
        <v>0</v>
      </c>
      <c r="Q1394">
        <f>VLOOKUP(C1394,Facturas!B:T,19,0)</f>
        <v>787</v>
      </c>
    </row>
    <row r="1395" spans="1:17" x14ac:dyDescent="0.25">
      <c r="A1395" s="21">
        <v>3732</v>
      </c>
      <c r="B1395" s="21">
        <v>2172</v>
      </c>
      <c r="C1395" s="22" t="s">
        <v>788</v>
      </c>
      <c r="D1395" s="22" t="s">
        <v>3126</v>
      </c>
      <c r="E1395" s="22" t="s">
        <v>2988</v>
      </c>
      <c r="F1395" s="21">
        <v>1</v>
      </c>
      <c r="G1395" s="23">
        <v>300</v>
      </c>
      <c r="H1395" s="21">
        <v>-1</v>
      </c>
      <c r="I1395" s="21">
        <v>0</v>
      </c>
      <c r="J1395" s="21">
        <v>705000</v>
      </c>
      <c r="K1395" s="21">
        <v>-1</v>
      </c>
      <c r="L1395" s="22" t="s">
        <v>2988</v>
      </c>
      <c r="M1395" s="24"/>
      <c r="N1395" s="21">
        <v>21</v>
      </c>
      <c r="O1395" s="21">
        <v>0</v>
      </c>
      <c r="P1395" s="21">
        <v>0</v>
      </c>
      <c r="Q1395">
        <f>VLOOKUP(C1395,Facturas!B:T,19,0)</f>
        <v>780</v>
      </c>
    </row>
    <row r="1396" spans="1:17" x14ac:dyDescent="0.25">
      <c r="A1396" s="21">
        <v>2467</v>
      </c>
      <c r="B1396" s="21">
        <v>610</v>
      </c>
      <c r="C1396" s="22" t="s">
        <v>1253</v>
      </c>
      <c r="D1396" s="22" t="s">
        <v>3130</v>
      </c>
      <c r="E1396" s="22" t="s">
        <v>2988</v>
      </c>
      <c r="F1396" s="21">
        <v>1</v>
      </c>
      <c r="G1396" s="23">
        <v>280</v>
      </c>
      <c r="H1396" s="21">
        <v>-1</v>
      </c>
      <c r="I1396" s="21">
        <v>0</v>
      </c>
      <c r="J1396" s="21">
        <v>705000</v>
      </c>
      <c r="K1396" s="21">
        <v>-1</v>
      </c>
      <c r="L1396" s="22" t="s">
        <v>2988</v>
      </c>
      <c r="M1396" s="24"/>
      <c r="N1396" s="21">
        <v>21</v>
      </c>
      <c r="O1396" s="21">
        <v>0</v>
      </c>
      <c r="P1396" s="21">
        <v>0</v>
      </c>
      <c r="Q1396">
        <f>VLOOKUP(C1396,Facturas!B:T,19,0)</f>
        <v>3603</v>
      </c>
    </row>
    <row r="1397" spans="1:17" x14ac:dyDescent="0.25">
      <c r="A1397" s="21">
        <v>2492</v>
      </c>
      <c r="B1397" s="21">
        <v>637</v>
      </c>
      <c r="C1397" s="22" t="s">
        <v>1379</v>
      </c>
      <c r="D1397" s="22" t="s">
        <v>3130</v>
      </c>
      <c r="E1397" s="22" t="s">
        <v>2988</v>
      </c>
      <c r="F1397" s="21">
        <v>1</v>
      </c>
      <c r="G1397" s="23">
        <v>600</v>
      </c>
      <c r="H1397" s="21">
        <v>-1</v>
      </c>
      <c r="I1397" s="21">
        <v>0</v>
      </c>
      <c r="J1397" s="21">
        <v>705000</v>
      </c>
      <c r="K1397" s="21">
        <v>-1</v>
      </c>
      <c r="L1397" s="22" t="s">
        <v>2988</v>
      </c>
      <c r="M1397" s="24"/>
      <c r="N1397" s="21">
        <v>21</v>
      </c>
      <c r="O1397" s="21">
        <v>0</v>
      </c>
      <c r="P1397" s="21">
        <v>0</v>
      </c>
      <c r="Q1397">
        <f>VLOOKUP(C1397,Facturas!B:T,19,0)</f>
        <v>3730</v>
      </c>
    </row>
    <row r="1398" spans="1:17" x14ac:dyDescent="0.25">
      <c r="A1398" s="21">
        <v>2475</v>
      </c>
      <c r="B1398" s="21">
        <v>619</v>
      </c>
      <c r="C1398" s="22" t="s">
        <v>1138</v>
      </c>
      <c r="D1398" s="22" t="s">
        <v>3130</v>
      </c>
      <c r="E1398" s="22" t="s">
        <v>2988</v>
      </c>
      <c r="F1398" s="21">
        <v>1</v>
      </c>
      <c r="G1398" s="23">
        <v>600</v>
      </c>
      <c r="H1398" s="21">
        <v>-1</v>
      </c>
      <c r="I1398" s="21">
        <v>0</v>
      </c>
      <c r="J1398" s="21">
        <v>705000</v>
      </c>
      <c r="K1398" s="21">
        <v>-1</v>
      </c>
      <c r="L1398" s="22" t="s">
        <v>2988</v>
      </c>
      <c r="M1398" s="24"/>
      <c r="N1398" s="21">
        <v>21</v>
      </c>
      <c r="O1398" s="21">
        <v>0</v>
      </c>
      <c r="P1398" s="21">
        <v>0</v>
      </c>
      <c r="Q1398">
        <f>VLOOKUP(C1398,Facturas!B:T,19,0)</f>
        <v>3484</v>
      </c>
    </row>
    <row r="1399" spans="1:17" x14ac:dyDescent="0.25">
      <c r="A1399" s="21">
        <v>2474</v>
      </c>
      <c r="B1399" s="21">
        <v>618</v>
      </c>
      <c r="C1399" s="22" t="s">
        <v>1103</v>
      </c>
      <c r="D1399" s="22" t="s">
        <v>3130</v>
      </c>
      <c r="E1399" s="22" t="s">
        <v>2988</v>
      </c>
      <c r="F1399" s="21">
        <v>1</v>
      </c>
      <c r="G1399" s="23">
        <v>600</v>
      </c>
      <c r="H1399" s="21">
        <v>-1</v>
      </c>
      <c r="I1399" s="21">
        <v>0</v>
      </c>
      <c r="J1399" s="21">
        <v>705000</v>
      </c>
      <c r="K1399" s="21">
        <v>0</v>
      </c>
      <c r="L1399" s="22" t="s">
        <v>2988</v>
      </c>
      <c r="M1399" s="24"/>
      <c r="N1399" s="21">
        <v>21</v>
      </c>
      <c r="O1399" s="21">
        <v>0</v>
      </c>
      <c r="P1399" s="21">
        <v>0</v>
      </c>
      <c r="Q1399">
        <f>VLOOKUP(C1399,Facturas!B:T,19,0)</f>
        <v>3393</v>
      </c>
    </row>
    <row r="1400" spans="1:17" x14ac:dyDescent="0.25">
      <c r="A1400" s="21">
        <v>2473</v>
      </c>
      <c r="B1400" s="21">
        <v>617</v>
      </c>
      <c r="C1400" s="22" t="s">
        <v>1071</v>
      </c>
      <c r="D1400" s="22" t="s">
        <v>3130</v>
      </c>
      <c r="E1400" s="22" t="s">
        <v>2988</v>
      </c>
      <c r="F1400" s="21">
        <v>1</v>
      </c>
      <c r="G1400" s="23">
        <v>600</v>
      </c>
      <c r="H1400" s="21">
        <v>-1</v>
      </c>
      <c r="I1400" s="21">
        <v>0</v>
      </c>
      <c r="J1400" s="21">
        <v>705000</v>
      </c>
      <c r="K1400" s="21">
        <v>0</v>
      </c>
      <c r="L1400" s="22" t="s">
        <v>2988</v>
      </c>
      <c r="M1400" s="24"/>
      <c r="N1400" s="21">
        <v>21</v>
      </c>
      <c r="O1400" s="21">
        <v>0</v>
      </c>
      <c r="P1400" s="21">
        <v>0</v>
      </c>
      <c r="Q1400">
        <f>VLOOKUP(C1400,Facturas!B:T,19,0)</f>
        <v>3361</v>
      </c>
    </row>
    <row r="1401" spans="1:17" x14ac:dyDescent="0.25">
      <c r="A1401" s="21">
        <v>2472</v>
      </c>
      <c r="B1401" s="21">
        <v>616</v>
      </c>
      <c r="C1401" s="22" t="s">
        <v>1018</v>
      </c>
      <c r="D1401" s="22" t="s">
        <v>3130</v>
      </c>
      <c r="E1401" s="22" t="s">
        <v>2988</v>
      </c>
      <c r="F1401" s="21">
        <v>1</v>
      </c>
      <c r="G1401" s="23">
        <v>600</v>
      </c>
      <c r="H1401" s="21">
        <v>-1</v>
      </c>
      <c r="I1401" s="21">
        <v>0</v>
      </c>
      <c r="J1401" s="21">
        <v>705000</v>
      </c>
      <c r="K1401" s="21">
        <v>0</v>
      </c>
      <c r="L1401" s="22" t="s">
        <v>2988</v>
      </c>
      <c r="M1401" s="24"/>
      <c r="N1401" s="21">
        <v>21</v>
      </c>
      <c r="O1401" s="21">
        <v>0</v>
      </c>
      <c r="P1401" s="21">
        <v>0</v>
      </c>
      <c r="Q1401">
        <f>VLOOKUP(C1401,Facturas!B:T,19,0)</f>
        <v>3305</v>
      </c>
    </row>
    <row r="1402" spans="1:17" x14ac:dyDescent="0.25">
      <c r="A1402" s="21">
        <v>2471</v>
      </c>
      <c r="B1402" s="21">
        <v>614</v>
      </c>
      <c r="C1402" s="22" t="s">
        <v>1426</v>
      </c>
      <c r="D1402" s="22" t="s">
        <v>3130</v>
      </c>
      <c r="E1402" s="22" t="s">
        <v>2988</v>
      </c>
      <c r="F1402" s="21">
        <v>1</v>
      </c>
      <c r="G1402" s="23">
        <v>280</v>
      </c>
      <c r="H1402" s="21">
        <v>-1</v>
      </c>
      <c r="I1402" s="21">
        <v>0</v>
      </c>
      <c r="J1402" s="21">
        <v>705000</v>
      </c>
      <c r="K1402" s="21">
        <v>-1</v>
      </c>
      <c r="L1402" s="22" t="s">
        <v>2988</v>
      </c>
      <c r="M1402" s="24"/>
      <c r="N1402" s="21">
        <v>21</v>
      </c>
      <c r="O1402" s="21">
        <v>0</v>
      </c>
      <c r="P1402" s="21">
        <v>0</v>
      </c>
      <c r="Q1402">
        <f>VLOOKUP(C1402,Facturas!B:T,19,0)</f>
        <v>3777</v>
      </c>
    </row>
    <row r="1403" spans="1:17" x14ac:dyDescent="0.25">
      <c r="A1403" s="21">
        <v>2470</v>
      </c>
      <c r="B1403" s="21">
        <v>613</v>
      </c>
      <c r="C1403" s="22" t="s">
        <v>1376</v>
      </c>
      <c r="D1403" s="22" t="s">
        <v>3130</v>
      </c>
      <c r="E1403" s="22" t="s">
        <v>2988</v>
      </c>
      <c r="F1403" s="21">
        <v>1</v>
      </c>
      <c r="G1403" s="23">
        <v>280</v>
      </c>
      <c r="H1403" s="21">
        <v>-1</v>
      </c>
      <c r="I1403" s="21">
        <v>0</v>
      </c>
      <c r="J1403" s="21">
        <v>705000</v>
      </c>
      <c r="K1403" s="21">
        <v>-1</v>
      </c>
      <c r="L1403" s="22" t="s">
        <v>2988</v>
      </c>
      <c r="M1403" s="24"/>
      <c r="N1403" s="21">
        <v>21</v>
      </c>
      <c r="O1403" s="21">
        <v>0</v>
      </c>
      <c r="P1403" s="21">
        <v>0</v>
      </c>
      <c r="Q1403">
        <f>VLOOKUP(C1403,Facturas!B:T,19,0)</f>
        <v>3727</v>
      </c>
    </row>
    <row r="1404" spans="1:17" x14ac:dyDescent="0.25">
      <c r="A1404" s="21">
        <v>2809</v>
      </c>
      <c r="B1404" s="21">
        <v>2249</v>
      </c>
      <c r="C1404" s="22" t="s">
        <v>51</v>
      </c>
      <c r="D1404" s="22" t="s">
        <v>3126</v>
      </c>
      <c r="E1404" s="22" t="s">
        <v>2988</v>
      </c>
      <c r="F1404" s="21">
        <v>1</v>
      </c>
      <c r="G1404" s="23">
        <v>309</v>
      </c>
      <c r="H1404" s="21">
        <v>-1</v>
      </c>
      <c r="I1404" s="21">
        <v>0</v>
      </c>
      <c r="J1404" s="21">
        <v>705000</v>
      </c>
      <c r="K1404" s="21">
        <v>1</v>
      </c>
      <c r="L1404" s="22" t="s">
        <v>2988</v>
      </c>
      <c r="M1404" s="24"/>
      <c r="N1404" s="21">
        <v>21</v>
      </c>
      <c r="O1404" s="21">
        <v>0</v>
      </c>
      <c r="P1404" s="21">
        <v>0</v>
      </c>
      <c r="Q1404">
        <f>VLOOKUP(C1404,Facturas!B:T,19,0)</f>
        <v>33</v>
      </c>
    </row>
    <row r="1405" spans="1:17" x14ac:dyDescent="0.25">
      <c r="A1405" s="21">
        <v>2468</v>
      </c>
      <c r="B1405" s="21">
        <v>611</v>
      </c>
      <c r="C1405" s="22" t="s">
        <v>1309</v>
      </c>
      <c r="D1405" s="22" t="s">
        <v>3130</v>
      </c>
      <c r="E1405" s="22" t="s">
        <v>2988</v>
      </c>
      <c r="F1405" s="21">
        <v>1</v>
      </c>
      <c r="G1405" s="23">
        <v>280</v>
      </c>
      <c r="H1405" s="21">
        <v>-1</v>
      </c>
      <c r="I1405" s="21">
        <v>0</v>
      </c>
      <c r="J1405" s="21">
        <v>705000</v>
      </c>
      <c r="K1405" s="21">
        <v>-1</v>
      </c>
      <c r="L1405" s="22" t="s">
        <v>2988</v>
      </c>
      <c r="M1405" s="24"/>
      <c r="N1405" s="21">
        <v>21</v>
      </c>
      <c r="O1405" s="21">
        <v>0</v>
      </c>
      <c r="P1405" s="21">
        <v>0</v>
      </c>
      <c r="Q1405">
        <f>VLOOKUP(C1405,Facturas!B:T,19,0)</f>
        <v>3659</v>
      </c>
    </row>
    <row r="1406" spans="1:17" x14ac:dyDescent="0.25">
      <c r="A1406" s="21">
        <v>2808</v>
      </c>
      <c r="B1406" s="21">
        <v>2248</v>
      </c>
      <c r="C1406" s="22" t="s">
        <v>50</v>
      </c>
      <c r="D1406" s="22" t="s">
        <v>3310</v>
      </c>
      <c r="E1406" s="22" t="s">
        <v>2988</v>
      </c>
      <c r="F1406" s="21">
        <v>1</v>
      </c>
      <c r="G1406" s="23">
        <v>110</v>
      </c>
      <c r="H1406" s="21">
        <v>-1</v>
      </c>
      <c r="I1406" s="21">
        <v>0</v>
      </c>
      <c r="J1406" s="21">
        <v>705000</v>
      </c>
      <c r="K1406" s="21">
        <v>1</v>
      </c>
      <c r="L1406" s="22" t="s">
        <v>2988</v>
      </c>
      <c r="M1406" s="24"/>
      <c r="N1406" s="21">
        <v>21</v>
      </c>
      <c r="O1406" s="21">
        <v>0</v>
      </c>
      <c r="P1406" s="21">
        <v>0</v>
      </c>
      <c r="Q1406">
        <f>VLOOKUP(C1406,Facturas!B:T,19,0)</f>
        <v>32</v>
      </c>
    </row>
    <row r="1407" spans="1:17" x14ac:dyDescent="0.25">
      <c r="A1407" s="21">
        <v>2466</v>
      </c>
      <c r="B1407" s="21">
        <v>609</v>
      </c>
      <c r="C1407" s="22" t="s">
        <v>1215</v>
      </c>
      <c r="D1407" s="22" t="s">
        <v>3130</v>
      </c>
      <c r="E1407" s="22" t="s">
        <v>2988</v>
      </c>
      <c r="F1407" s="21">
        <v>1</v>
      </c>
      <c r="G1407" s="23">
        <v>280</v>
      </c>
      <c r="H1407" s="21">
        <v>-1</v>
      </c>
      <c r="I1407" s="21">
        <v>0</v>
      </c>
      <c r="J1407" s="21">
        <v>705000</v>
      </c>
      <c r="K1407" s="21">
        <v>-1</v>
      </c>
      <c r="L1407" s="22" t="s">
        <v>2988</v>
      </c>
      <c r="M1407" s="24"/>
      <c r="N1407" s="21">
        <v>21</v>
      </c>
      <c r="O1407" s="21">
        <v>0</v>
      </c>
      <c r="P1407" s="21">
        <v>0</v>
      </c>
      <c r="Q1407">
        <f>VLOOKUP(C1407,Facturas!B:T,19,0)</f>
        <v>3565</v>
      </c>
    </row>
    <row r="1408" spans="1:17" x14ac:dyDescent="0.25">
      <c r="A1408" s="21">
        <v>2465</v>
      </c>
      <c r="B1408" s="21">
        <v>608</v>
      </c>
      <c r="C1408" s="22" t="s">
        <v>1185</v>
      </c>
      <c r="D1408" s="22" t="s">
        <v>3130</v>
      </c>
      <c r="E1408" s="22" t="s">
        <v>2988</v>
      </c>
      <c r="F1408" s="21">
        <v>1</v>
      </c>
      <c r="G1408" s="23">
        <v>280</v>
      </c>
      <c r="H1408" s="21">
        <v>-1</v>
      </c>
      <c r="I1408" s="21">
        <v>0</v>
      </c>
      <c r="J1408" s="21">
        <v>705000</v>
      </c>
      <c r="K1408" s="21">
        <v>-1</v>
      </c>
      <c r="L1408" s="22" t="s">
        <v>2988</v>
      </c>
      <c r="M1408" s="24"/>
      <c r="N1408" s="21">
        <v>21</v>
      </c>
      <c r="O1408" s="21">
        <v>0</v>
      </c>
      <c r="P1408" s="21">
        <v>0</v>
      </c>
      <c r="Q1408">
        <f>VLOOKUP(C1408,Facturas!B:T,19,0)</f>
        <v>3532</v>
      </c>
    </row>
    <row r="1409" spans="1:17" x14ac:dyDescent="0.25">
      <c r="A1409" s="21">
        <v>2464</v>
      </c>
      <c r="B1409" s="21">
        <v>607</v>
      </c>
      <c r="C1409" s="22" t="s">
        <v>1137</v>
      </c>
      <c r="D1409" s="22" t="s">
        <v>3130</v>
      </c>
      <c r="E1409" s="22" t="s">
        <v>2988</v>
      </c>
      <c r="F1409" s="21">
        <v>1</v>
      </c>
      <c r="G1409" s="23">
        <v>280</v>
      </c>
      <c r="H1409" s="21">
        <v>-1</v>
      </c>
      <c r="I1409" s="21">
        <v>0</v>
      </c>
      <c r="J1409" s="21">
        <v>705000</v>
      </c>
      <c r="K1409" s="21">
        <v>-1</v>
      </c>
      <c r="L1409" s="22" t="s">
        <v>2988</v>
      </c>
      <c r="M1409" s="24"/>
      <c r="N1409" s="21">
        <v>21</v>
      </c>
      <c r="O1409" s="21">
        <v>0</v>
      </c>
      <c r="P1409" s="21">
        <v>0</v>
      </c>
      <c r="Q1409">
        <f>VLOOKUP(C1409,Facturas!B:T,19,0)</f>
        <v>3483</v>
      </c>
    </row>
    <row r="1410" spans="1:17" x14ac:dyDescent="0.25">
      <c r="A1410" s="21">
        <v>2463</v>
      </c>
      <c r="B1410" s="21">
        <v>606</v>
      </c>
      <c r="C1410" s="22" t="s">
        <v>1102</v>
      </c>
      <c r="D1410" s="22" t="s">
        <v>3130</v>
      </c>
      <c r="E1410" s="22" t="s">
        <v>2988</v>
      </c>
      <c r="F1410" s="21">
        <v>1</v>
      </c>
      <c r="G1410" s="23">
        <v>280</v>
      </c>
      <c r="H1410" s="21">
        <v>-1</v>
      </c>
      <c r="I1410" s="21">
        <v>0</v>
      </c>
      <c r="J1410" s="21">
        <v>705000</v>
      </c>
      <c r="K1410" s="21">
        <v>0</v>
      </c>
      <c r="L1410" s="22" t="s">
        <v>2988</v>
      </c>
      <c r="M1410" s="24"/>
      <c r="N1410" s="21">
        <v>21</v>
      </c>
      <c r="O1410" s="21">
        <v>0</v>
      </c>
      <c r="P1410" s="21">
        <v>0</v>
      </c>
      <c r="Q1410">
        <f>VLOOKUP(C1410,Facturas!B:T,19,0)</f>
        <v>3392</v>
      </c>
    </row>
    <row r="1411" spans="1:17" x14ac:dyDescent="0.25">
      <c r="A1411" s="21">
        <v>2462</v>
      </c>
      <c r="B1411" s="21">
        <v>605</v>
      </c>
      <c r="C1411" s="22" t="s">
        <v>1070</v>
      </c>
      <c r="D1411" s="22" t="s">
        <v>3130</v>
      </c>
      <c r="E1411" s="22" t="s">
        <v>2988</v>
      </c>
      <c r="F1411" s="21">
        <v>1</v>
      </c>
      <c r="G1411" s="23">
        <v>280</v>
      </c>
      <c r="H1411" s="21">
        <v>-1</v>
      </c>
      <c r="I1411" s="21">
        <v>0</v>
      </c>
      <c r="J1411" s="21">
        <v>705000</v>
      </c>
      <c r="K1411" s="21">
        <v>0</v>
      </c>
      <c r="L1411" s="22" t="s">
        <v>2988</v>
      </c>
      <c r="M1411" s="24"/>
      <c r="N1411" s="21">
        <v>21</v>
      </c>
      <c r="O1411" s="21">
        <v>0</v>
      </c>
      <c r="P1411" s="21">
        <v>0</v>
      </c>
      <c r="Q1411">
        <f>VLOOKUP(C1411,Facturas!B:T,19,0)</f>
        <v>3360</v>
      </c>
    </row>
    <row r="1412" spans="1:17" x14ac:dyDescent="0.25">
      <c r="A1412" s="21">
        <v>2461</v>
      </c>
      <c r="B1412" s="21">
        <v>604</v>
      </c>
      <c r="C1412" s="22" t="s">
        <v>1017</v>
      </c>
      <c r="D1412" s="22" t="s">
        <v>3130</v>
      </c>
      <c r="E1412" s="22" t="s">
        <v>2988</v>
      </c>
      <c r="F1412" s="21">
        <v>1</v>
      </c>
      <c r="G1412" s="23">
        <v>280</v>
      </c>
      <c r="H1412" s="21">
        <v>-1</v>
      </c>
      <c r="I1412" s="21">
        <v>0</v>
      </c>
      <c r="J1412" s="21">
        <v>705000</v>
      </c>
      <c r="K1412" s="21">
        <v>0</v>
      </c>
      <c r="L1412" s="22" t="s">
        <v>2988</v>
      </c>
      <c r="M1412" s="24"/>
      <c r="N1412" s="21">
        <v>21</v>
      </c>
      <c r="O1412" s="21">
        <v>0</v>
      </c>
      <c r="P1412" s="21">
        <v>0</v>
      </c>
      <c r="Q1412">
        <f>VLOOKUP(C1412,Facturas!B:T,19,0)</f>
        <v>3304</v>
      </c>
    </row>
    <row r="1413" spans="1:17" x14ac:dyDescent="0.25">
      <c r="A1413" s="21">
        <v>2458</v>
      </c>
      <c r="B1413" s="21">
        <v>844</v>
      </c>
      <c r="C1413" s="22" t="s">
        <v>1175</v>
      </c>
      <c r="D1413" s="22" t="s">
        <v>3174</v>
      </c>
      <c r="E1413" s="22" t="s">
        <v>2988</v>
      </c>
      <c r="F1413" s="21">
        <v>1</v>
      </c>
      <c r="G1413" s="23">
        <v>75</v>
      </c>
      <c r="H1413" s="21">
        <v>-1</v>
      </c>
      <c r="I1413" s="21">
        <v>0</v>
      </c>
      <c r="J1413" s="21">
        <v>705000</v>
      </c>
      <c r="K1413" s="21">
        <v>-1</v>
      </c>
      <c r="L1413" s="22" t="s">
        <v>2988</v>
      </c>
      <c r="M1413" s="24"/>
      <c r="N1413" s="21">
        <v>21</v>
      </c>
      <c r="O1413" s="21">
        <v>0</v>
      </c>
      <c r="P1413" s="21">
        <v>0</v>
      </c>
      <c r="Q1413">
        <f>VLOOKUP(C1413,Facturas!B:T,19,0)</f>
        <v>3521</v>
      </c>
    </row>
    <row r="1414" spans="1:17" x14ac:dyDescent="0.25">
      <c r="A1414" s="21">
        <v>2469</v>
      </c>
      <c r="B1414" s="21">
        <v>612</v>
      </c>
      <c r="C1414" s="22" t="s">
        <v>1341</v>
      </c>
      <c r="D1414" s="22" t="s">
        <v>3130</v>
      </c>
      <c r="E1414" s="22" t="s">
        <v>2988</v>
      </c>
      <c r="F1414" s="21">
        <v>1</v>
      </c>
      <c r="G1414" s="23">
        <v>280</v>
      </c>
      <c r="H1414" s="21">
        <v>-1</v>
      </c>
      <c r="I1414" s="21">
        <v>0</v>
      </c>
      <c r="J1414" s="21">
        <v>705000</v>
      </c>
      <c r="K1414" s="21">
        <v>-1</v>
      </c>
      <c r="L1414" s="22" t="s">
        <v>2988</v>
      </c>
      <c r="M1414" s="24"/>
      <c r="N1414" s="21">
        <v>21</v>
      </c>
      <c r="O1414" s="21">
        <v>0</v>
      </c>
      <c r="P1414" s="21">
        <v>0</v>
      </c>
      <c r="Q1414">
        <f>VLOOKUP(C1414,Facturas!B:T,19,0)</f>
        <v>3691</v>
      </c>
    </row>
    <row r="1415" spans="1:17" x14ac:dyDescent="0.25">
      <c r="A1415" s="21">
        <v>2482</v>
      </c>
      <c r="B1415" s="21">
        <v>626</v>
      </c>
      <c r="C1415" s="22" t="s">
        <v>1427</v>
      </c>
      <c r="D1415" s="22" t="s">
        <v>3130</v>
      </c>
      <c r="E1415" s="22" t="s">
        <v>2988</v>
      </c>
      <c r="F1415" s="21">
        <v>1</v>
      </c>
      <c r="G1415" s="23">
        <v>600</v>
      </c>
      <c r="H1415" s="21">
        <v>-1</v>
      </c>
      <c r="I1415" s="21">
        <v>0</v>
      </c>
      <c r="J1415" s="21">
        <v>705000</v>
      </c>
      <c r="K1415" s="21">
        <v>-1</v>
      </c>
      <c r="L1415" s="22" t="s">
        <v>2988</v>
      </c>
      <c r="M1415" s="24"/>
      <c r="N1415" s="21">
        <v>21</v>
      </c>
      <c r="O1415" s="21">
        <v>0</v>
      </c>
      <c r="P1415" s="21">
        <v>0</v>
      </c>
      <c r="Q1415">
        <f>VLOOKUP(C1415,Facturas!B:T,19,0)</f>
        <v>3778</v>
      </c>
    </row>
    <row r="1416" spans="1:17" x14ac:dyDescent="0.25">
      <c r="A1416" s="21">
        <v>2561</v>
      </c>
      <c r="B1416" s="21">
        <v>744</v>
      </c>
      <c r="C1416" s="22" t="s">
        <v>1194</v>
      </c>
      <c r="D1416" s="22" t="s">
        <v>3130</v>
      </c>
      <c r="E1416" s="22" t="s">
        <v>2988</v>
      </c>
      <c r="F1416" s="21">
        <v>1</v>
      </c>
      <c r="G1416" s="23">
        <v>600</v>
      </c>
      <c r="H1416" s="21">
        <v>-1</v>
      </c>
      <c r="I1416" s="21">
        <v>0</v>
      </c>
      <c r="J1416" s="21">
        <v>705000</v>
      </c>
      <c r="K1416" s="21">
        <v>-1</v>
      </c>
      <c r="L1416" s="22" t="s">
        <v>2988</v>
      </c>
      <c r="M1416" s="24"/>
      <c r="N1416" s="21">
        <v>21</v>
      </c>
      <c r="O1416" s="21">
        <v>0</v>
      </c>
      <c r="P1416" s="21">
        <v>0</v>
      </c>
      <c r="Q1416">
        <f>VLOOKUP(C1416,Facturas!B:T,19,0)</f>
        <v>3541</v>
      </c>
    </row>
    <row r="1417" spans="1:17" x14ac:dyDescent="0.25">
      <c r="A1417" s="21">
        <v>2490</v>
      </c>
      <c r="B1417" s="21">
        <v>635</v>
      </c>
      <c r="C1417" s="22" t="s">
        <v>1312</v>
      </c>
      <c r="D1417" s="22" t="s">
        <v>3130</v>
      </c>
      <c r="E1417" s="22" t="s">
        <v>2988</v>
      </c>
      <c r="F1417" s="21">
        <v>1</v>
      </c>
      <c r="G1417" s="23">
        <v>600</v>
      </c>
      <c r="H1417" s="21">
        <v>-1</v>
      </c>
      <c r="I1417" s="21">
        <v>0</v>
      </c>
      <c r="J1417" s="21">
        <v>705000</v>
      </c>
      <c r="K1417" s="21">
        <v>-1</v>
      </c>
      <c r="L1417" s="22" t="s">
        <v>2988</v>
      </c>
      <c r="M1417" s="24"/>
      <c r="N1417" s="21">
        <v>21</v>
      </c>
      <c r="O1417" s="21">
        <v>0</v>
      </c>
      <c r="P1417" s="21">
        <v>0</v>
      </c>
      <c r="Q1417">
        <f>VLOOKUP(C1417,Facturas!B:T,19,0)</f>
        <v>3662</v>
      </c>
    </row>
    <row r="1418" spans="1:17" x14ac:dyDescent="0.25">
      <c r="A1418" s="21">
        <v>2489</v>
      </c>
      <c r="B1418" s="21">
        <v>634</v>
      </c>
      <c r="C1418" s="22" t="s">
        <v>1256</v>
      </c>
      <c r="D1418" s="22" t="s">
        <v>3130</v>
      </c>
      <c r="E1418" s="22" t="s">
        <v>2988</v>
      </c>
      <c r="F1418" s="21">
        <v>1</v>
      </c>
      <c r="G1418" s="23">
        <v>600</v>
      </c>
      <c r="H1418" s="21">
        <v>-1</v>
      </c>
      <c r="I1418" s="21">
        <v>0</v>
      </c>
      <c r="J1418" s="21">
        <v>705000</v>
      </c>
      <c r="K1418" s="21">
        <v>-1</v>
      </c>
      <c r="L1418" s="22" t="s">
        <v>2988</v>
      </c>
      <c r="M1418" s="24"/>
      <c r="N1418" s="21">
        <v>21</v>
      </c>
      <c r="O1418" s="21">
        <v>0</v>
      </c>
      <c r="P1418" s="21">
        <v>0</v>
      </c>
      <c r="Q1418">
        <f>VLOOKUP(C1418,Facturas!B:T,19,0)</f>
        <v>3606</v>
      </c>
    </row>
    <row r="1419" spans="1:17" x14ac:dyDescent="0.25">
      <c r="A1419" s="21">
        <v>2488</v>
      </c>
      <c r="B1419" s="21">
        <v>633</v>
      </c>
      <c r="C1419" s="22" t="s">
        <v>1218</v>
      </c>
      <c r="D1419" s="22" t="s">
        <v>3130</v>
      </c>
      <c r="E1419" s="22" t="s">
        <v>2988</v>
      </c>
      <c r="F1419" s="21">
        <v>1</v>
      </c>
      <c r="G1419" s="23">
        <v>600</v>
      </c>
      <c r="H1419" s="21">
        <v>-1</v>
      </c>
      <c r="I1419" s="21">
        <v>0</v>
      </c>
      <c r="J1419" s="21">
        <v>705000</v>
      </c>
      <c r="K1419" s="21">
        <v>-1</v>
      </c>
      <c r="L1419" s="22" t="s">
        <v>2988</v>
      </c>
      <c r="M1419" s="24"/>
      <c r="N1419" s="21">
        <v>21</v>
      </c>
      <c r="O1419" s="21">
        <v>0</v>
      </c>
      <c r="P1419" s="21">
        <v>0</v>
      </c>
      <c r="Q1419">
        <f>VLOOKUP(C1419,Facturas!B:T,19,0)</f>
        <v>3568</v>
      </c>
    </row>
    <row r="1420" spans="1:17" x14ac:dyDescent="0.25">
      <c r="A1420" s="21">
        <v>2487</v>
      </c>
      <c r="B1420" s="21">
        <v>632</v>
      </c>
      <c r="C1420" s="22" t="s">
        <v>1188</v>
      </c>
      <c r="D1420" s="22" t="s">
        <v>3130</v>
      </c>
      <c r="E1420" s="22" t="s">
        <v>2988</v>
      </c>
      <c r="F1420" s="21">
        <v>1</v>
      </c>
      <c r="G1420" s="23">
        <v>600</v>
      </c>
      <c r="H1420" s="21">
        <v>-1</v>
      </c>
      <c r="I1420" s="21">
        <v>0</v>
      </c>
      <c r="J1420" s="21">
        <v>705000</v>
      </c>
      <c r="K1420" s="21">
        <v>-1</v>
      </c>
      <c r="L1420" s="22" t="s">
        <v>2988</v>
      </c>
      <c r="M1420" s="24"/>
      <c r="N1420" s="21">
        <v>21</v>
      </c>
      <c r="O1420" s="21">
        <v>0</v>
      </c>
      <c r="P1420" s="21">
        <v>0</v>
      </c>
      <c r="Q1420">
        <f>VLOOKUP(C1420,Facturas!B:T,19,0)</f>
        <v>3535</v>
      </c>
    </row>
    <row r="1421" spans="1:17" x14ac:dyDescent="0.25">
      <c r="A1421" s="21">
        <v>2486</v>
      </c>
      <c r="B1421" s="21">
        <v>631</v>
      </c>
      <c r="C1421" s="22" t="s">
        <v>1140</v>
      </c>
      <c r="D1421" s="22" t="s">
        <v>3130</v>
      </c>
      <c r="E1421" s="22" t="s">
        <v>2988</v>
      </c>
      <c r="F1421" s="21">
        <v>1</v>
      </c>
      <c r="G1421" s="23">
        <v>600</v>
      </c>
      <c r="H1421" s="21">
        <v>-1</v>
      </c>
      <c r="I1421" s="21">
        <v>0</v>
      </c>
      <c r="J1421" s="21">
        <v>705000</v>
      </c>
      <c r="K1421" s="21">
        <v>-1</v>
      </c>
      <c r="L1421" s="22" t="s">
        <v>2988</v>
      </c>
      <c r="M1421" s="24"/>
      <c r="N1421" s="21">
        <v>21</v>
      </c>
      <c r="O1421" s="21">
        <v>0</v>
      </c>
      <c r="P1421" s="21">
        <v>0</v>
      </c>
      <c r="Q1421">
        <f>VLOOKUP(C1421,Facturas!B:T,19,0)</f>
        <v>3486</v>
      </c>
    </row>
    <row r="1422" spans="1:17" x14ac:dyDescent="0.25">
      <c r="A1422" s="21">
        <v>2485</v>
      </c>
      <c r="B1422" s="21">
        <v>630</v>
      </c>
      <c r="C1422" s="22" t="s">
        <v>1105</v>
      </c>
      <c r="D1422" s="22" t="s">
        <v>3130</v>
      </c>
      <c r="E1422" s="22" t="s">
        <v>2988</v>
      </c>
      <c r="F1422" s="21">
        <v>1</v>
      </c>
      <c r="G1422" s="23">
        <v>600</v>
      </c>
      <c r="H1422" s="21">
        <v>-1</v>
      </c>
      <c r="I1422" s="21">
        <v>0</v>
      </c>
      <c r="J1422" s="21">
        <v>705000</v>
      </c>
      <c r="K1422" s="21">
        <v>0</v>
      </c>
      <c r="L1422" s="22" t="s">
        <v>2988</v>
      </c>
      <c r="M1422" s="24"/>
      <c r="N1422" s="21">
        <v>21</v>
      </c>
      <c r="O1422" s="21">
        <v>0</v>
      </c>
      <c r="P1422" s="21">
        <v>0</v>
      </c>
      <c r="Q1422">
        <f>VLOOKUP(C1422,Facturas!B:T,19,0)</f>
        <v>3395</v>
      </c>
    </row>
    <row r="1423" spans="1:17" x14ac:dyDescent="0.25">
      <c r="A1423" s="21">
        <v>2810</v>
      </c>
      <c r="B1423" s="21">
        <v>2249</v>
      </c>
      <c r="C1423" s="22" t="s">
        <v>51</v>
      </c>
      <c r="D1423" s="22" t="s">
        <v>3311</v>
      </c>
      <c r="E1423" s="22" t="s">
        <v>2988</v>
      </c>
      <c r="F1423" s="21">
        <v>1</v>
      </c>
      <c r="G1423" s="23">
        <v>17.72</v>
      </c>
      <c r="H1423" s="21">
        <v>-1</v>
      </c>
      <c r="I1423" s="21">
        <v>0</v>
      </c>
      <c r="J1423" s="21">
        <v>759000</v>
      </c>
      <c r="K1423" s="21">
        <v>1</v>
      </c>
      <c r="L1423" s="22" t="s">
        <v>2988</v>
      </c>
      <c r="M1423" s="24"/>
      <c r="N1423" s="21">
        <v>21</v>
      </c>
      <c r="O1423" s="21">
        <v>0</v>
      </c>
      <c r="P1423" s="21">
        <v>0</v>
      </c>
      <c r="Q1423">
        <f>VLOOKUP(C1423,Facturas!B:T,19,0)</f>
        <v>33</v>
      </c>
    </row>
    <row r="1424" spans="1:17" x14ac:dyDescent="0.25">
      <c r="A1424" s="21">
        <v>2483</v>
      </c>
      <c r="B1424" s="21">
        <v>628</v>
      </c>
      <c r="C1424" s="22" t="s">
        <v>1020</v>
      </c>
      <c r="D1424" s="22" t="s">
        <v>3130</v>
      </c>
      <c r="E1424" s="22" t="s">
        <v>2988</v>
      </c>
      <c r="F1424" s="21">
        <v>1</v>
      </c>
      <c r="G1424" s="23">
        <v>600</v>
      </c>
      <c r="H1424" s="21">
        <v>-1</v>
      </c>
      <c r="I1424" s="21">
        <v>0</v>
      </c>
      <c r="J1424" s="21">
        <v>705000</v>
      </c>
      <c r="K1424" s="21">
        <v>0</v>
      </c>
      <c r="L1424" s="22" t="s">
        <v>2988</v>
      </c>
      <c r="M1424" s="24"/>
      <c r="N1424" s="21">
        <v>21</v>
      </c>
      <c r="O1424" s="21">
        <v>0</v>
      </c>
      <c r="P1424" s="21">
        <v>0</v>
      </c>
      <c r="Q1424">
        <f>VLOOKUP(C1424,Facturas!B:T,19,0)</f>
        <v>3307</v>
      </c>
    </row>
    <row r="1425" spans="1:17" x14ac:dyDescent="0.25">
      <c r="A1425" s="21">
        <v>2813</v>
      </c>
      <c r="B1425" s="21">
        <v>2250</v>
      </c>
      <c r="C1425" s="22" t="s">
        <v>52</v>
      </c>
      <c r="D1425" s="22" t="s">
        <v>3147</v>
      </c>
      <c r="E1425" s="22" t="s">
        <v>2988</v>
      </c>
      <c r="F1425" s="21">
        <v>1</v>
      </c>
      <c r="G1425" s="23">
        <v>220</v>
      </c>
      <c r="H1425" s="21">
        <v>-1</v>
      </c>
      <c r="I1425" s="21">
        <v>0</v>
      </c>
      <c r="J1425" s="21">
        <v>705000</v>
      </c>
      <c r="K1425" s="21">
        <v>1</v>
      </c>
      <c r="L1425" s="22" t="s">
        <v>2988</v>
      </c>
      <c r="M1425" s="24"/>
      <c r="N1425" s="21">
        <v>21</v>
      </c>
      <c r="O1425" s="21">
        <v>0</v>
      </c>
      <c r="P1425" s="21">
        <v>0</v>
      </c>
      <c r="Q1425">
        <f>VLOOKUP(C1425,Facturas!B:T,19,0)</f>
        <v>34</v>
      </c>
    </row>
    <row r="1426" spans="1:17" x14ac:dyDescent="0.25">
      <c r="A1426" s="21">
        <v>2481</v>
      </c>
      <c r="B1426" s="21">
        <v>625</v>
      </c>
      <c r="C1426" s="22" t="s">
        <v>1377</v>
      </c>
      <c r="D1426" s="22" t="s">
        <v>3130</v>
      </c>
      <c r="E1426" s="22" t="s">
        <v>2988</v>
      </c>
      <c r="F1426" s="21">
        <v>1</v>
      </c>
      <c r="G1426" s="23">
        <v>600</v>
      </c>
      <c r="H1426" s="21">
        <v>-1</v>
      </c>
      <c r="I1426" s="21">
        <v>0</v>
      </c>
      <c r="J1426" s="21">
        <v>705000</v>
      </c>
      <c r="K1426" s="21">
        <v>-1</v>
      </c>
      <c r="L1426" s="22" t="s">
        <v>2988</v>
      </c>
      <c r="M1426" s="24"/>
      <c r="N1426" s="21">
        <v>21</v>
      </c>
      <c r="O1426" s="21">
        <v>0</v>
      </c>
      <c r="P1426" s="21">
        <v>0</v>
      </c>
      <c r="Q1426">
        <f>VLOOKUP(C1426,Facturas!B:T,19,0)</f>
        <v>3728</v>
      </c>
    </row>
    <row r="1427" spans="1:17" x14ac:dyDescent="0.25">
      <c r="A1427" s="21">
        <v>2480</v>
      </c>
      <c r="B1427" s="21">
        <v>624</v>
      </c>
      <c r="C1427" s="22" t="s">
        <v>1342</v>
      </c>
      <c r="D1427" s="22" t="s">
        <v>3130</v>
      </c>
      <c r="E1427" s="22" t="s">
        <v>2988</v>
      </c>
      <c r="F1427" s="21">
        <v>1</v>
      </c>
      <c r="G1427" s="23">
        <v>600</v>
      </c>
      <c r="H1427" s="21">
        <v>-1</v>
      </c>
      <c r="I1427" s="21">
        <v>0</v>
      </c>
      <c r="J1427" s="21">
        <v>705000</v>
      </c>
      <c r="K1427" s="21">
        <v>-1</v>
      </c>
      <c r="L1427" s="22" t="s">
        <v>2988</v>
      </c>
      <c r="M1427" s="24"/>
      <c r="N1427" s="21">
        <v>21</v>
      </c>
      <c r="O1427" s="21">
        <v>0</v>
      </c>
      <c r="P1427" s="21">
        <v>0</v>
      </c>
      <c r="Q1427">
        <f>VLOOKUP(C1427,Facturas!B:T,19,0)</f>
        <v>3692</v>
      </c>
    </row>
    <row r="1428" spans="1:17" x14ac:dyDescent="0.25">
      <c r="A1428" s="21">
        <v>2479</v>
      </c>
      <c r="B1428" s="21">
        <v>623</v>
      </c>
      <c r="C1428" s="22" t="s">
        <v>1310</v>
      </c>
      <c r="D1428" s="22" t="s">
        <v>3130</v>
      </c>
      <c r="E1428" s="22" t="s">
        <v>2988</v>
      </c>
      <c r="F1428" s="21">
        <v>1</v>
      </c>
      <c r="G1428" s="23">
        <v>600</v>
      </c>
      <c r="H1428" s="21">
        <v>-1</v>
      </c>
      <c r="I1428" s="21">
        <v>0</v>
      </c>
      <c r="J1428" s="21">
        <v>705000</v>
      </c>
      <c r="K1428" s="21">
        <v>-1</v>
      </c>
      <c r="L1428" s="22" t="s">
        <v>2988</v>
      </c>
      <c r="M1428" s="24"/>
      <c r="N1428" s="21">
        <v>21</v>
      </c>
      <c r="O1428" s="21">
        <v>0</v>
      </c>
      <c r="P1428" s="21">
        <v>0</v>
      </c>
      <c r="Q1428">
        <f>VLOOKUP(C1428,Facturas!B:T,19,0)</f>
        <v>3660</v>
      </c>
    </row>
    <row r="1429" spans="1:17" x14ac:dyDescent="0.25">
      <c r="A1429" s="21">
        <v>2478</v>
      </c>
      <c r="B1429" s="21">
        <v>622</v>
      </c>
      <c r="C1429" s="22" t="s">
        <v>1254</v>
      </c>
      <c r="D1429" s="22" t="s">
        <v>3130</v>
      </c>
      <c r="E1429" s="22" t="s">
        <v>2988</v>
      </c>
      <c r="F1429" s="21">
        <v>1</v>
      </c>
      <c r="G1429" s="23">
        <v>600</v>
      </c>
      <c r="H1429" s="21">
        <v>-1</v>
      </c>
      <c r="I1429" s="21">
        <v>0</v>
      </c>
      <c r="J1429" s="21">
        <v>705000</v>
      </c>
      <c r="K1429" s="21">
        <v>-1</v>
      </c>
      <c r="L1429" s="22" t="s">
        <v>2988</v>
      </c>
      <c r="M1429" s="24"/>
      <c r="N1429" s="21">
        <v>21</v>
      </c>
      <c r="O1429" s="21">
        <v>0</v>
      </c>
      <c r="P1429" s="21">
        <v>0</v>
      </c>
      <c r="Q1429">
        <f>VLOOKUP(C1429,Facturas!B:T,19,0)</f>
        <v>3604</v>
      </c>
    </row>
    <row r="1430" spans="1:17" x14ac:dyDescent="0.25">
      <c r="A1430" s="21">
        <v>2477</v>
      </c>
      <c r="B1430" s="21">
        <v>621</v>
      </c>
      <c r="C1430" s="22" t="s">
        <v>1216</v>
      </c>
      <c r="D1430" s="22" t="s">
        <v>3130</v>
      </c>
      <c r="E1430" s="22" t="s">
        <v>2988</v>
      </c>
      <c r="F1430" s="21">
        <v>1</v>
      </c>
      <c r="G1430" s="23">
        <v>600</v>
      </c>
      <c r="H1430" s="21">
        <v>-1</v>
      </c>
      <c r="I1430" s="21">
        <v>0</v>
      </c>
      <c r="J1430" s="21">
        <v>705000</v>
      </c>
      <c r="K1430" s="21">
        <v>-1</v>
      </c>
      <c r="L1430" s="22" t="s">
        <v>2988</v>
      </c>
      <c r="M1430" s="24"/>
      <c r="N1430" s="21">
        <v>21</v>
      </c>
      <c r="O1430" s="21">
        <v>0</v>
      </c>
      <c r="P1430" s="21">
        <v>0</v>
      </c>
      <c r="Q1430">
        <f>VLOOKUP(C1430,Facturas!B:T,19,0)</f>
        <v>3566</v>
      </c>
    </row>
    <row r="1431" spans="1:17" x14ac:dyDescent="0.25">
      <c r="A1431" s="21">
        <v>2476</v>
      </c>
      <c r="B1431" s="21">
        <v>620</v>
      </c>
      <c r="C1431" s="22" t="s">
        <v>1186</v>
      </c>
      <c r="D1431" s="22" t="s">
        <v>3130</v>
      </c>
      <c r="E1431" s="22" t="s">
        <v>2988</v>
      </c>
      <c r="F1431" s="21">
        <v>1</v>
      </c>
      <c r="G1431" s="23">
        <v>600</v>
      </c>
      <c r="H1431" s="21">
        <v>-1</v>
      </c>
      <c r="I1431" s="21">
        <v>0</v>
      </c>
      <c r="J1431" s="21">
        <v>705000</v>
      </c>
      <c r="K1431" s="21">
        <v>-1</v>
      </c>
      <c r="L1431" s="22" t="s">
        <v>2988</v>
      </c>
      <c r="M1431" s="24"/>
      <c r="N1431" s="21">
        <v>21</v>
      </c>
      <c r="O1431" s="21">
        <v>0</v>
      </c>
      <c r="P1431" s="21">
        <v>0</v>
      </c>
      <c r="Q1431">
        <f>VLOOKUP(C1431,Facturas!B:T,19,0)</f>
        <v>3533</v>
      </c>
    </row>
    <row r="1432" spans="1:17" x14ac:dyDescent="0.25">
      <c r="A1432" s="21">
        <v>2807</v>
      </c>
      <c r="B1432" s="21">
        <v>2247</v>
      </c>
      <c r="C1432" s="22" t="s">
        <v>49</v>
      </c>
      <c r="D1432" s="22" t="s">
        <v>3126</v>
      </c>
      <c r="E1432" s="22" t="s">
        <v>2988</v>
      </c>
      <c r="F1432" s="21">
        <v>1</v>
      </c>
      <c r="G1432" s="23">
        <v>77</v>
      </c>
      <c r="H1432" s="21">
        <v>-1</v>
      </c>
      <c r="I1432" s="21">
        <v>0</v>
      </c>
      <c r="J1432" s="21">
        <v>705000</v>
      </c>
      <c r="K1432" s="21">
        <v>1</v>
      </c>
      <c r="L1432" s="22" t="s">
        <v>2988</v>
      </c>
      <c r="M1432" s="24"/>
      <c r="N1432" s="21">
        <v>21</v>
      </c>
      <c r="O1432" s="21">
        <v>0</v>
      </c>
      <c r="P1432" s="21">
        <v>0</v>
      </c>
      <c r="Q1432">
        <f>VLOOKUP(C1432,Facturas!B:T,19,0)</f>
        <v>31</v>
      </c>
    </row>
    <row r="1433" spans="1:17" x14ac:dyDescent="0.25">
      <c r="A1433" s="21">
        <v>2484</v>
      </c>
      <c r="B1433" s="21">
        <v>629</v>
      </c>
      <c r="C1433" s="22" t="s">
        <v>1073</v>
      </c>
      <c r="D1433" s="22" t="s">
        <v>3130</v>
      </c>
      <c r="E1433" s="22" t="s">
        <v>2988</v>
      </c>
      <c r="F1433" s="21">
        <v>1</v>
      </c>
      <c r="G1433" s="23">
        <v>600</v>
      </c>
      <c r="H1433" s="21">
        <v>-1</v>
      </c>
      <c r="I1433" s="21">
        <v>0</v>
      </c>
      <c r="J1433" s="21">
        <v>705000</v>
      </c>
      <c r="K1433" s="21">
        <v>0</v>
      </c>
      <c r="L1433" s="22" t="s">
        <v>2988</v>
      </c>
      <c r="M1433" s="24"/>
      <c r="N1433" s="21">
        <v>21</v>
      </c>
      <c r="O1433" s="21">
        <v>0</v>
      </c>
      <c r="P1433" s="21">
        <v>0</v>
      </c>
      <c r="Q1433">
        <f>VLOOKUP(C1433,Facturas!B:T,19,0)</f>
        <v>3363</v>
      </c>
    </row>
    <row r="1434" spans="1:17" x14ac:dyDescent="0.25">
      <c r="A1434" s="21">
        <v>2842</v>
      </c>
      <c r="B1434" s="21">
        <v>2272</v>
      </c>
      <c r="C1434" s="22" t="s">
        <v>74</v>
      </c>
      <c r="D1434" s="22" t="s">
        <v>3126</v>
      </c>
      <c r="E1434" s="22" t="s">
        <v>2988</v>
      </c>
      <c r="F1434" s="21">
        <v>1</v>
      </c>
      <c r="G1434" s="23">
        <v>85</v>
      </c>
      <c r="H1434" s="21">
        <v>-1</v>
      </c>
      <c r="I1434" s="21">
        <v>0</v>
      </c>
      <c r="J1434" s="21">
        <v>705000</v>
      </c>
      <c r="K1434" s="21">
        <v>1</v>
      </c>
      <c r="L1434" s="22" t="s">
        <v>2988</v>
      </c>
      <c r="M1434" s="24"/>
      <c r="N1434" s="21">
        <v>21</v>
      </c>
      <c r="O1434" s="21">
        <v>0</v>
      </c>
      <c r="P1434" s="21">
        <v>0</v>
      </c>
      <c r="Q1434">
        <f>VLOOKUP(C1434,Facturas!B:T,19,0)</f>
        <v>56</v>
      </c>
    </row>
    <row r="1435" spans="1:17" x14ac:dyDescent="0.25">
      <c r="A1435" s="21">
        <v>2833</v>
      </c>
      <c r="B1435" s="21">
        <v>2267</v>
      </c>
      <c r="C1435" s="22" t="s">
        <v>69</v>
      </c>
      <c r="D1435" s="22" t="s">
        <v>3126</v>
      </c>
      <c r="E1435" s="22" t="s">
        <v>2988</v>
      </c>
      <c r="F1435" s="21">
        <v>1</v>
      </c>
      <c r="G1435" s="23">
        <v>215</v>
      </c>
      <c r="H1435" s="21">
        <v>-1</v>
      </c>
      <c r="I1435" s="21">
        <v>0</v>
      </c>
      <c r="J1435" s="21">
        <v>705000</v>
      </c>
      <c r="K1435" s="21">
        <v>1</v>
      </c>
      <c r="L1435" s="22" t="s">
        <v>2988</v>
      </c>
      <c r="M1435" s="24"/>
      <c r="N1435" s="21">
        <v>21</v>
      </c>
      <c r="O1435" s="21">
        <v>0</v>
      </c>
      <c r="P1435" s="21">
        <v>0</v>
      </c>
      <c r="Q1435">
        <f>VLOOKUP(C1435,Facturas!B:T,19,0)</f>
        <v>51</v>
      </c>
    </row>
    <row r="1436" spans="1:17" x14ac:dyDescent="0.25">
      <c r="A1436" s="21">
        <v>2834</v>
      </c>
      <c r="B1436" s="21">
        <v>2267</v>
      </c>
      <c r="C1436" s="22" t="s">
        <v>69</v>
      </c>
      <c r="D1436" s="22" t="s">
        <v>3126</v>
      </c>
      <c r="E1436" s="22" t="s">
        <v>2988</v>
      </c>
      <c r="F1436" s="21">
        <v>1</v>
      </c>
      <c r="G1436" s="23">
        <v>150</v>
      </c>
      <c r="H1436" s="21">
        <v>-1</v>
      </c>
      <c r="I1436" s="21">
        <v>0</v>
      </c>
      <c r="J1436" s="21">
        <v>705000</v>
      </c>
      <c r="K1436" s="21">
        <v>1</v>
      </c>
      <c r="L1436" s="22" t="s">
        <v>2988</v>
      </c>
      <c r="M1436" s="24"/>
      <c r="N1436" s="21">
        <v>21</v>
      </c>
      <c r="O1436" s="21">
        <v>0</v>
      </c>
      <c r="P1436" s="21">
        <v>0</v>
      </c>
      <c r="Q1436">
        <f>VLOOKUP(C1436,Facturas!B:T,19,0)</f>
        <v>51</v>
      </c>
    </row>
    <row r="1437" spans="1:17" x14ac:dyDescent="0.25">
      <c r="A1437" s="21">
        <v>2835</v>
      </c>
      <c r="B1437" s="21">
        <v>2267</v>
      </c>
      <c r="C1437" s="22" t="s">
        <v>69</v>
      </c>
      <c r="D1437" s="22" t="s">
        <v>3147</v>
      </c>
      <c r="E1437" s="22" t="s">
        <v>2988</v>
      </c>
      <c r="F1437" s="21">
        <v>1</v>
      </c>
      <c r="G1437" s="23">
        <v>50</v>
      </c>
      <c r="H1437" s="21">
        <v>-1</v>
      </c>
      <c r="I1437" s="21">
        <v>0</v>
      </c>
      <c r="J1437" s="21">
        <v>705000</v>
      </c>
      <c r="K1437" s="21">
        <v>1</v>
      </c>
      <c r="L1437" s="22" t="s">
        <v>2988</v>
      </c>
      <c r="M1437" s="24"/>
      <c r="N1437" s="21">
        <v>21</v>
      </c>
      <c r="O1437" s="21">
        <v>0</v>
      </c>
      <c r="P1437" s="21">
        <v>0</v>
      </c>
      <c r="Q1437">
        <f>VLOOKUP(C1437,Facturas!B:T,19,0)</f>
        <v>51</v>
      </c>
    </row>
    <row r="1438" spans="1:17" x14ac:dyDescent="0.25">
      <c r="A1438" s="21">
        <v>2836</v>
      </c>
      <c r="B1438" s="21">
        <v>2268</v>
      </c>
      <c r="C1438" s="22" t="s">
        <v>70</v>
      </c>
      <c r="D1438" s="22" t="s">
        <v>3126</v>
      </c>
      <c r="E1438" s="22" t="s">
        <v>2988</v>
      </c>
      <c r="F1438" s="21">
        <v>1</v>
      </c>
      <c r="G1438" s="23">
        <v>350</v>
      </c>
      <c r="H1438" s="21">
        <v>-1</v>
      </c>
      <c r="I1438" s="21">
        <v>0</v>
      </c>
      <c r="J1438" s="21">
        <v>705000</v>
      </c>
      <c r="K1438" s="21">
        <v>1</v>
      </c>
      <c r="L1438" s="22" t="s">
        <v>2988</v>
      </c>
      <c r="M1438" s="24"/>
      <c r="N1438" s="21">
        <v>21</v>
      </c>
      <c r="O1438" s="21">
        <v>0</v>
      </c>
      <c r="P1438" s="21">
        <v>0</v>
      </c>
      <c r="Q1438">
        <f>VLOOKUP(C1438,Facturas!B:T,19,0)</f>
        <v>52</v>
      </c>
    </row>
    <row r="1439" spans="1:17" x14ac:dyDescent="0.25">
      <c r="A1439" s="21">
        <v>2837</v>
      </c>
      <c r="B1439" s="21">
        <v>2268</v>
      </c>
      <c r="C1439" s="22" t="s">
        <v>70</v>
      </c>
      <c r="D1439" s="22" t="s">
        <v>3312</v>
      </c>
      <c r="E1439" s="22" t="s">
        <v>2988</v>
      </c>
      <c r="F1439" s="21">
        <v>1</v>
      </c>
      <c r="G1439" s="23">
        <v>170</v>
      </c>
      <c r="H1439" s="21">
        <v>-1</v>
      </c>
      <c r="I1439" s="21">
        <v>0</v>
      </c>
      <c r="J1439" s="21">
        <v>705000</v>
      </c>
      <c r="K1439" s="21">
        <v>1</v>
      </c>
      <c r="L1439" s="22" t="s">
        <v>2988</v>
      </c>
      <c r="M1439" s="24"/>
      <c r="N1439" s="21">
        <v>21</v>
      </c>
      <c r="O1439" s="21">
        <v>0</v>
      </c>
      <c r="P1439" s="21">
        <v>0</v>
      </c>
      <c r="Q1439">
        <f>VLOOKUP(C1439,Facturas!B:T,19,0)</f>
        <v>52</v>
      </c>
    </row>
    <row r="1440" spans="1:17" x14ac:dyDescent="0.25">
      <c r="A1440" s="21">
        <v>2838</v>
      </c>
      <c r="B1440" s="21">
        <v>2269</v>
      </c>
      <c r="C1440" s="22" t="s">
        <v>71</v>
      </c>
      <c r="D1440" s="22" t="s">
        <v>3130</v>
      </c>
      <c r="E1440" s="22" t="s">
        <v>2988</v>
      </c>
      <c r="F1440" s="21">
        <v>1</v>
      </c>
      <c r="G1440" s="23">
        <v>140</v>
      </c>
      <c r="H1440" s="21">
        <v>-1</v>
      </c>
      <c r="I1440" s="21">
        <v>0</v>
      </c>
      <c r="J1440" s="21">
        <v>705000</v>
      </c>
      <c r="K1440" s="21">
        <v>1</v>
      </c>
      <c r="L1440" s="22" t="s">
        <v>2988</v>
      </c>
      <c r="M1440" s="24"/>
      <c r="N1440" s="21">
        <v>21</v>
      </c>
      <c r="O1440" s="21">
        <v>0</v>
      </c>
      <c r="P1440" s="21">
        <v>0</v>
      </c>
      <c r="Q1440">
        <f>VLOOKUP(C1440,Facturas!B:T,19,0)</f>
        <v>53</v>
      </c>
    </row>
    <row r="1441" spans="1:17" x14ac:dyDescent="0.25">
      <c r="A1441" s="21">
        <v>2839</v>
      </c>
      <c r="B1441" s="21">
        <v>2270</v>
      </c>
      <c r="C1441" s="22" t="s">
        <v>72</v>
      </c>
      <c r="D1441" s="22" t="s">
        <v>3126</v>
      </c>
      <c r="E1441" s="22" t="s">
        <v>2988</v>
      </c>
      <c r="F1441" s="21">
        <v>1</v>
      </c>
      <c r="G1441" s="23">
        <v>190</v>
      </c>
      <c r="H1441" s="21">
        <v>-1</v>
      </c>
      <c r="I1441" s="21">
        <v>0</v>
      </c>
      <c r="J1441" s="21">
        <v>705000</v>
      </c>
      <c r="K1441" s="21">
        <v>1</v>
      </c>
      <c r="L1441" s="22" t="s">
        <v>2988</v>
      </c>
      <c r="M1441" s="24"/>
      <c r="N1441" s="21">
        <v>21</v>
      </c>
      <c r="O1441" s="21">
        <v>0</v>
      </c>
      <c r="P1441" s="21">
        <v>0</v>
      </c>
      <c r="Q1441">
        <f>VLOOKUP(C1441,Facturas!B:T,19,0)</f>
        <v>54</v>
      </c>
    </row>
    <row r="1442" spans="1:17" x14ac:dyDescent="0.25">
      <c r="A1442" s="21">
        <v>2811</v>
      </c>
      <c r="B1442" s="21">
        <v>2250</v>
      </c>
      <c r="C1442" s="22" t="s">
        <v>52</v>
      </c>
      <c r="D1442" s="22" t="s">
        <v>3130</v>
      </c>
      <c r="E1442" s="22" t="s">
        <v>2988</v>
      </c>
      <c r="F1442" s="21">
        <v>1</v>
      </c>
      <c r="G1442" s="23">
        <v>206</v>
      </c>
      <c r="H1442" s="21">
        <v>-1</v>
      </c>
      <c r="I1442" s="21">
        <v>0</v>
      </c>
      <c r="J1442" s="21">
        <v>705000</v>
      </c>
      <c r="K1442" s="21">
        <v>1</v>
      </c>
      <c r="L1442" s="22" t="s">
        <v>2988</v>
      </c>
      <c r="M1442" s="24"/>
      <c r="N1442" s="21">
        <v>21</v>
      </c>
      <c r="O1442" s="21">
        <v>0</v>
      </c>
      <c r="P1442" s="21">
        <v>0</v>
      </c>
      <c r="Q1442">
        <f>VLOOKUP(C1442,Facturas!B:T,19,0)</f>
        <v>34</v>
      </c>
    </row>
    <row r="1443" spans="1:17" x14ac:dyDescent="0.25">
      <c r="A1443" s="21">
        <v>2841</v>
      </c>
      <c r="B1443" s="21">
        <v>2271</v>
      </c>
      <c r="C1443" s="22" t="s">
        <v>73</v>
      </c>
      <c r="D1443" s="22" t="s">
        <v>3130</v>
      </c>
      <c r="E1443" s="22" t="s">
        <v>2988</v>
      </c>
      <c r="F1443" s="21">
        <v>1</v>
      </c>
      <c r="G1443" s="23">
        <v>150</v>
      </c>
      <c r="H1443" s="21">
        <v>-1</v>
      </c>
      <c r="I1443" s="21">
        <v>0</v>
      </c>
      <c r="J1443" s="21">
        <v>705000</v>
      </c>
      <c r="K1443" s="21">
        <v>1</v>
      </c>
      <c r="L1443" s="22" t="s">
        <v>2988</v>
      </c>
      <c r="M1443" s="24"/>
      <c r="N1443" s="21">
        <v>21</v>
      </c>
      <c r="O1443" s="21">
        <v>0</v>
      </c>
      <c r="P1443" s="21">
        <v>0</v>
      </c>
      <c r="Q1443">
        <f>VLOOKUP(C1443,Facturas!B:T,19,0)</f>
        <v>55</v>
      </c>
    </row>
    <row r="1444" spans="1:17" x14ac:dyDescent="0.25">
      <c r="A1444" s="21">
        <v>2830</v>
      </c>
      <c r="B1444" s="21">
        <v>2265</v>
      </c>
      <c r="C1444" s="22" t="s">
        <v>67</v>
      </c>
      <c r="D1444" s="22" t="s">
        <v>3126</v>
      </c>
      <c r="E1444" s="22" t="s">
        <v>2988</v>
      </c>
      <c r="F1444" s="21">
        <v>1</v>
      </c>
      <c r="G1444" s="23">
        <v>210</v>
      </c>
      <c r="H1444" s="21">
        <v>-1</v>
      </c>
      <c r="I1444" s="21">
        <v>0</v>
      </c>
      <c r="J1444" s="21">
        <v>705000</v>
      </c>
      <c r="K1444" s="21">
        <v>1</v>
      </c>
      <c r="L1444" s="22" t="s">
        <v>2988</v>
      </c>
      <c r="M1444" s="24"/>
      <c r="N1444" s="21">
        <v>21</v>
      </c>
      <c r="O1444" s="21">
        <v>0</v>
      </c>
      <c r="P1444" s="21">
        <v>0</v>
      </c>
      <c r="Q1444">
        <f>VLOOKUP(C1444,Facturas!B:T,19,0)</f>
        <v>49</v>
      </c>
    </row>
    <row r="1445" spans="1:17" x14ac:dyDescent="0.25">
      <c r="A1445" s="21">
        <v>2843</v>
      </c>
      <c r="B1445" s="21">
        <v>2273</v>
      </c>
      <c r="C1445" s="22" t="s">
        <v>75</v>
      </c>
      <c r="D1445" s="22" t="s">
        <v>3126</v>
      </c>
      <c r="E1445" s="22" t="s">
        <v>2988</v>
      </c>
      <c r="F1445" s="21">
        <v>1</v>
      </c>
      <c r="G1445" s="23">
        <v>110</v>
      </c>
      <c r="H1445" s="21">
        <v>-1</v>
      </c>
      <c r="I1445" s="21">
        <v>0</v>
      </c>
      <c r="J1445" s="21">
        <v>705000</v>
      </c>
      <c r="K1445" s="21">
        <v>1</v>
      </c>
      <c r="L1445" s="22" t="s">
        <v>2988</v>
      </c>
      <c r="M1445" s="24"/>
      <c r="N1445" s="21">
        <v>21</v>
      </c>
      <c r="O1445" s="21">
        <v>0</v>
      </c>
      <c r="P1445" s="21">
        <v>0</v>
      </c>
      <c r="Q1445">
        <f>VLOOKUP(C1445,Facturas!B:T,19,0)</f>
        <v>57</v>
      </c>
    </row>
    <row r="1446" spans="1:17" x14ac:dyDescent="0.25">
      <c r="A1446" s="21">
        <v>2844</v>
      </c>
      <c r="B1446" s="21">
        <v>2266</v>
      </c>
      <c r="C1446" s="22" t="s">
        <v>68</v>
      </c>
      <c r="D1446" s="22" t="s">
        <v>3313</v>
      </c>
      <c r="E1446" s="22" t="s">
        <v>2988</v>
      </c>
      <c r="F1446" s="21">
        <v>1</v>
      </c>
      <c r="G1446" s="23">
        <v>15.33</v>
      </c>
      <c r="H1446" s="21">
        <v>0</v>
      </c>
      <c r="I1446" s="21">
        <v>0</v>
      </c>
      <c r="J1446" s="21">
        <v>759000</v>
      </c>
      <c r="K1446" s="21">
        <v>1</v>
      </c>
      <c r="L1446" s="22" t="s">
        <v>2988</v>
      </c>
      <c r="M1446" s="24"/>
      <c r="N1446" s="21">
        <v>0</v>
      </c>
      <c r="O1446" s="21">
        <v>-1</v>
      </c>
      <c r="P1446" s="21">
        <v>0</v>
      </c>
      <c r="Q1446">
        <f>VLOOKUP(C1446,Facturas!B:T,19,0)</f>
        <v>50</v>
      </c>
    </row>
    <row r="1447" spans="1:17" x14ac:dyDescent="0.25">
      <c r="A1447" s="21">
        <v>2845</v>
      </c>
      <c r="B1447" s="21">
        <v>2274</v>
      </c>
      <c r="C1447" s="22" t="s">
        <v>76</v>
      </c>
      <c r="D1447" s="22" t="s">
        <v>3314</v>
      </c>
      <c r="E1447" s="22" t="s">
        <v>2988</v>
      </c>
      <c r="F1447" s="21">
        <v>1</v>
      </c>
      <c r="G1447" s="23">
        <v>1925</v>
      </c>
      <c r="H1447" s="21">
        <v>-1</v>
      </c>
      <c r="I1447" s="21">
        <v>0</v>
      </c>
      <c r="J1447" s="21">
        <v>705000</v>
      </c>
      <c r="K1447" s="21">
        <v>1</v>
      </c>
      <c r="L1447" s="22" t="s">
        <v>2988</v>
      </c>
      <c r="M1447" s="24"/>
      <c r="N1447" s="21">
        <v>21</v>
      </c>
      <c r="O1447" s="21">
        <v>0</v>
      </c>
      <c r="P1447" s="21">
        <v>0</v>
      </c>
      <c r="Q1447">
        <f>VLOOKUP(C1447,Facturas!B:T,19,0)</f>
        <v>58</v>
      </c>
    </row>
    <row r="1448" spans="1:17" x14ac:dyDescent="0.25">
      <c r="A1448" s="21">
        <v>2846</v>
      </c>
      <c r="B1448" s="21">
        <v>2275</v>
      </c>
      <c r="C1448" s="22" t="s">
        <v>77</v>
      </c>
      <c r="D1448" s="22" t="s">
        <v>3130</v>
      </c>
      <c r="E1448" s="22" t="s">
        <v>2988</v>
      </c>
      <c r="F1448" s="21">
        <v>1</v>
      </c>
      <c r="G1448" s="23">
        <v>1200</v>
      </c>
      <c r="H1448" s="21">
        <v>-1</v>
      </c>
      <c r="I1448" s="21">
        <v>0</v>
      </c>
      <c r="J1448" s="21">
        <v>705000</v>
      </c>
      <c r="K1448" s="21">
        <v>1</v>
      </c>
      <c r="L1448" s="22" t="s">
        <v>2988</v>
      </c>
      <c r="M1448" s="24"/>
      <c r="N1448" s="21">
        <v>21</v>
      </c>
      <c r="O1448" s="21">
        <v>0</v>
      </c>
      <c r="P1448" s="21">
        <v>0</v>
      </c>
      <c r="Q1448">
        <f>VLOOKUP(C1448,Facturas!B:T,19,0)</f>
        <v>59</v>
      </c>
    </row>
    <row r="1449" spans="1:17" x14ac:dyDescent="0.25">
      <c r="A1449" s="21">
        <v>2847</v>
      </c>
      <c r="B1449" s="21">
        <v>2275</v>
      </c>
      <c r="C1449" s="22" t="s">
        <v>77</v>
      </c>
      <c r="D1449" s="22" t="s">
        <v>3315</v>
      </c>
      <c r="E1449" s="22" t="s">
        <v>2988</v>
      </c>
      <c r="F1449" s="21">
        <v>1</v>
      </c>
      <c r="G1449" s="23">
        <v>19.899999999999999</v>
      </c>
      <c r="H1449" s="21">
        <v>0</v>
      </c>
      <c r="I1449" s="21">
        <v>0</v>
      </c>
      <c r="J1449" s="21">
        <v>759000</v>
      </c>
      <c r="K1449" s="21">
        <v>1</v>
      </c>
      <c r="L1449" s="22" t="s">
        <v>2988</v>
      </c>
      <c r="M1449" s="24"/>
      <c r="N1449" s="21">
        <v>0</v>
      </c>
      <c r="O1449" s="21">
        <v>-1</v>
      </c>
      <c r="P1449" s="21">
        <v>0</v>
      </c>
      <c r="Q1449">
        <f>VLOOKUP(C1449,Facturas!B:T,19,0)</f>
        <v>59</v>
      </c>
    </row>
    <row r="1450" spans="1:17" x14ac:dyDescent="0.25">
      <c r="A1450" s="21">
        <v>2848</v>
      </c>
      <c r="B1450" s="21">
        <v>2276</v>
      </c>
      <c r="C1450" s="22" t="s">
        <v>78</v>
      </c>
      <c r="D1450" s="22" t="s">
        <v>3126</v>
      </c>
      <c r="E1450" s="22" t="s">
        <v>2988</v>
      </c>
      <c r="F1450" s="21">
        <v>1</v>
      </c>
      <c r="G1450" s="23">
        <v>150</v>
      </c>
      <c r="H1450" s="21">
        <v>-1</v>
      </c>
      <c r="I1450" s="21">
        <v>0</v>
      </c>
      <c r="J1450" s="21">
        <v>705000</v>
      </c>
      <c r="K1450" s="21">
        <v>1</v>
      </c>
      <c r="L1450" s="22" t="s">
        <v>2988</v>
      </c>
      <c r="M1450" s="24"/>
      <c r="N1450" s="21">
        <v>21</v>
      </c>
      <c r="O1450" s="21">
        <v>0</v>
      </c>
      <c r="P1450" s="21">
        <v>0</v>
      </c>
      <c r="Q1450">
        <f>VLOOKUP(C1450,Facturas!B:T,19,0)</f>
        <v>60</v>
      </c>
    </row>
    <row r="1451" spans="1:17" x14ac:dyDescent="0.25">
      <c r="A1451" s="21">
        <v>2849</v>
      </c>
      <c r="B1451" s="21">
        <v>2277</v>
      </c>
      <c r="C1451" s="22" t="s">
        <v>79</v>
      </c>
      <c r="D1451" s="22" t="s">
        <v>3126</v>
      </c>
      <c r="E1451" s="22" t="s">
        <v>2988</v>
      </c>
      <c r="F1451" s="21">
        <v>1</v>
      </c>
      <c r="G1451" s="23">
        <v>300</v>
      </c>
      <c r="H1451" s="21">
        <v>-1</v>
      </c>
      <c r="I1451" s="21">
        <v>0</v>
      </c>
      <c r="J1451" s="21">
        <v>705000</v>
      </c>
      <c r="K1451" s="21">
        <v>1</v>
      </c>
      <c r="L1451" s="22" t="s">
        <v>2988</v>
      </c>
      <c r="M1451" s="24"/>
      <c r="N1451" s="21">
        <v>21</v>
      </c>
      <c r="O1451" s="21">
        <v>0</v>
      </c>
      <c r="P1451" s="21">
        <v>0</v>
      </c>
      <c r="Q1451">
        <f>VLOOKUP(C1451,Facturas!B:T,19,0)</f>
        <v>61</v>
      </c>
    </row>
    <row r="1452" spans="1:17" x14ac:dyDescent="0.25">
      <c r="A1452" s="21">
        <v>2840</v>
      </c>
      <c r="B1452" s="21">
        <v>2270</v>
      </c>
      <c r="C1452" s="22" t="s">
        <v>72</v>
      </c>
      <c r="D1452" s="22" t="s">
        <v>3316</v>
      </c>
      <c r="E1452" s="22" t="s">
        <v>2988</v>
      </c>
      <c r="F1452" s="21">
        <v>1</v>
      </c>
      <c r="G1452" s="23">
        <v>70</v>
      </c>
      <c r="H1452" s="21">
        <v>-1</v>
      </c>
      <c r="I1452" s="21">
        <v>0</v>
      </c>
      <c r="J1452" s="21">
        <v>705000</v>
      </c>
      <c r="K1452" s="21">
        <v>1</v>
      </c>
      <c r="L1452" s="22" t="s">
        <v>2988</v>
      </c>
      <c r="M1452" s="24"/>
      <c r="N1452" s="21">
        <v>21</v>
      </c>
      <c r="O1452" s="21">
        <v>0</v>
      </c>
      <c r="P1452" s="21">
        <v>0</v>
      </c>
      <c r="Q1452">
        <f>VLOOKUP(C1452,Facturas!B:T,19,0)</f>
        <v>54</v>
      </c>
    </row>
    <row r="1453" spans="1:17" x14ac:dyDescent="0.25">
      <c r="A1453" s="21">
        <v>2822</v>
      </c>
      <c r="B1453" s="21">
        <v>2257</v>
      </c>
      <c r="C1453" s="22" t="s">
        <v>59</v>
      </c>
      <c r="D1453" s="22" t="s">
        <v>3126</v>
      </c>
      <c r="E1453" s="22" t="s">
        <v>2988</v>
      </c>
      <c r="F1453" s="21">
        <v>1</v>
      </c>
      <c r="G1453" s="23">
        <v>200</v>
      </c>
      <c r="H1453" s="21">
        <v>-1</v>
      </c>
      <c r="I1453" s="21">
        <v>0</v>
      </c>
      <c r="J1453" s="21">
        <v>705000</v>
      </c>
      <c r="K1453" s="21">
        <v>1</v>
      </c>
      <c r="L1453" s="22" t="s">
        <v>2988</v>
      </c>
      <c r="M1453" s="24"/>
      <c r="N1453" s="21">
        <v>21</v>
      </c>
      <c r="O1453" s="21">
        <v>0</v>
      </c>
      <c r="P1453" s="21">
        <v>0</v>
      </c>
      <c r="Q1453">
        <f>VLOOKUP(C1453,Facturas!B:T,19,0)</f>
        <v>41</v>
      </c>
    </row>
    <row r="1454" spans="1:17" x14ac:dyDescent="0.25">
      <c r="A1454" s="21">
        <v>2806</v>
      </c>
      <c r="B1454" s="21">
        <v>2246</v>
      </c>
      <c r="C1454" s="22" t="s">
        <v>48</v>
      </c>
      <c r="D1454" s="22" t="s">
        <v>3126</v>
      </c>
      <c r="E1454" s="22" t="s">
        <v>2988</v>
      </c>
      <c r="F1454" s="21">
        <v>1</v>
      </c>
      <c r="G1454" s="23">
        <v>206</v>
      </c>
      <c r="H1454" s="21">
        <v>-1</v>
      </c>
      <c r="I1454" s="21">
        <v>0</v>
      </c>
      <c r="J1454" s="21">
        <v>705000</v>
      </c>
      <c r="K1454" s="21">
        <v>1</v>
      </c>
      <c r="L1454" s="22" t="s">
        <v>2988</v>
      </c>
      <c r="M1454" s="24"/>
      <c r="N1454" s="21">
        <v>21</v>
      </c>
      <c r="O1454" s="21">
        <v>0</v>
      </c>
      <c r="P1454" s="21">
        <v>0</v>
      </c>
      <c r="Q1454">
        <f>VLOOKUP(C1454,Facturas!B:T,19,0)</f>
        <v>30</v>
      </c>
    </row>
    <row r="1455" spans="1:17" x14ac:dyDescent="0.25">
      <c r="A1455" s="21">
        <v>2814</v>
      </c>
      <c r="B1455" s="21">
        <v>2251</v>
      </c>
      <c r="C1455" s="22" t="s">
        <v>53</v>
      </c>
      <c r="D1455" s="22" t="s">
        <v>3126</v>
      </c>
      <c r="E1455" s="22" t="s">
        <v>2988</v>
      </c>
      <c r="F1455" s="21">
        <v>1</v>
      </c>
      <c r="G1455" s="23">
        <v>112.5</v>
      </c>
      <c r="H1455" s="21">
        <v>-1</v>
      </c>
      <c r="I1455" s="21">
        <v>0</v>
      </c>
      <c r="J1455" s="21">
        <v>705000</v>
      </c>
      <c r="K1455" s="21">
        <v>1</v>
      </c>
      <c r="L1455" s="22" t="s">
        <v>2988</v>
      </c>
      <c r="M1455" s="24"/>
      <c r="N1455" s="21">
        <v>21</v>
      </c>
      <c r="O1455" s="21">
        <v>0</v>
      </c>
      <c r="P1455" s="21">
        <v>0</v>
      </c>
      <c r="Q1455">
        <f>VLOOKUP(C1455,Facturas!B:T,19,0)</f>
        <v>35</v>
      </c>
    </row>
    <row r="1456" spans="1:17" x14ac:dyDescent="0.25">
      <c r="A1456" s="21">
        <v>2815</v>
      </c>
      <c r="B1456" s="21">
        <v>2252</v>
      </c>
      <c r="C1456" s="22" t="s">
        <v>54</v>
      </c>
      <c r="D1456" s="22" t="s">
        <v>3317</v>
      </c>
      <c r="E1456" s="22" t="s">
        <v>2988</v>
      </c>
      <c r="F1456" s="21">
        <v>1</v>
      </c>
      <c r="G1456" s="23">
        <v>330</v>
      </c>
      <c r="H1456" s="21">
        <v>-1</v>
      </c>
      <c r="I1456" s="21">
        <v>0</v>
      </c>
      <c r="J1456" s="21">
        <v>705000</v>
      </c>
      <c r="K1456" s="21">
        <v>1</v>
      </c>
      <c r="L1456" s="22" t="s">
        <v>2988</v>
      </c>
      <c r="M1456" s="24"/>
      <c r="N1456" s="21">
        <v>21</v>
      </c>
      <c r="O1456" s="21">
        <v>0</v>
      </c>
      <c r="P1456" s="21">
        <v>0</v>
      </c>
      <c r="Q1456">
        <f>VLOOKUP(C1456,Facturas!B:T,19,0)</f>
        <v>36</v>
      </c>
    </row>
    <row r="1457" spans="1:17" x14ac:dyDescent="0.25">
      <c r="A1457" s="21">
        <v>2816</v>
      </c>
      <c r="B1457" s="21">
        <v>2252</v>
      </c>
      <c r="C1457" s="22" t="s">
        <v>54</v>
      </c>
      <c r="D1457" s="22" t="s">
        <v>3318</v>
      </c>
      <c r="E1457" s="22" t="s">
        <v>2988</v>
      </c>
      <c r="F1457" s="21">
        <v>1</v>
      </c>
      <c r="G1457" s="23">
        <v>90</v>
      </c>
      <c r="H1457" s="21">
        <v>-1</v>
      </c>
      <c r="I1457" s="21">
        <v>0</v>
      </c>
      <c r="J1457" s="21">
        <v>705000</v>
      </c>
      <c r="K1457" s="21">
        <v>1</v>
      </c>
      <c r="L1457" s="22" t="s">
        <v>2988</v>
      </c>
      <c r="M1457" s="24"/>
      <c r="N1457" s="21">
        <v>21</v>
      </c>
      <c r="O1457" s="21">
        <v>0</v>
      </c>
      <c r="P1457" s="21">
        <v>0</v>
      </c>
      <c r="Q1457">
        <f>VLOOKUP(C1457,Facturas!B:T,19,0)</f>
        <v>36</v>
      </c>
    </row>
    <row r="1458" spans="1:17" x14ac:dyDescent="0.25">
      <c r="A1458" s="21">
        <v>2817</v>
      </c>
      <c r="B1458" s="21">
        <v>2253</v>
      </c>
      <c r="C1458" s="22" t="s">
        <v>55</v>
      </c>
      <c r="D1458" s="22" t="s">
        <v>3126</v>
      </c>
      <c r="E1458" s="22" t="s">
        <v>2988</v>
      </c>
      <c r="F1458" s="21">
        <v>1</v>
      </c>
      <c r="G1458" s="23">
        <v>290</v>
      </c>
      <c r="H1458" s="21">
        <v>-1</v>
      </c>
      <c r="I1458" s="21">
        <v>0</v>
      </c>
      <c r="J1458" s="21">
        <v>705000</v>
      </c>
      <c r="K1458" s="21">
        <v>1</v>
      </c>
      <c r="L1458" s="22" t="s">
        <v>2988</v>
      </c>
      <c r="M1458" s="24"/>
      <c r="N1458" s="21">
        <v>21</v>
      </c>
      <c r="O1458" s="21">
        <v>0</v>
      </c>
      <c r="P1458" s="21">
        <v>0</v>
      </c>
      <c r="Q1458">
        <f>VLOOKUP(C1458,Facturas!B:T,19,0)</f>
        <v>37</v>
      </c>
    </row>
    <row r="1459" spans="1:17" x14ac:dyDescent="0.25">
      <c r="A1459" s="21">
        <v>2818</v>
      </c>
      <c r="B1459" s="21">
        <v>2253</v>
      </c>
      <c r="C1459" s="22" t="s">
        <v>55</v>
      </c>
      <c r="D1459" s="22" t="s">
        <v>3147</v>
      </c>
      <c r="E1459" s="22" t="s">
        <v>2988</v>
      </c>
      <c r="F1459" s="21">
        <v>1</v>
      </c>
      <c r="G1459" s="23">
        <v>100</v>
      </c>
      <c r="H1459" s="21">
        <v>-1</v>
      </c>
      <c r="I1459" s="21">
        <v>0</v>
      </c>
      <c r="J1459" s="21">
        <v>705000</v>
      </c>
      <c r="K1459" s="21">
        <v>1</v>
      </c>
      <c r="L1459" s="22" t="s">
        <v>2988</v>
      </c>
      <c r="M1459" s="24"/>
      <c r="N1459" s="21">
        <v>21</v>
      </c>
      <c r="O1459" s="21">
        <v>0</v>
      </c>
      <c r="P1459" s="21">
        <v>0</v>
      </c>
      <c r="Q1459">
        <f>VLOOKUP(C1459,Facturas!B:T,19,0)</f>
        <v>37</v>
      </c>
    </row>
    <row r="1460" spans="1:17" x14ac:dyDescent="0.25">
      <c r="A1460" s="21">
        <v>2819</v>
      </c>
      <c r="B1460" s="21">
        <v>2254</v>
      </c>
      <c r="C1460" s="22" t="s">
        <v>56</v>
      </c>
      <c r="D1460" s="22" t="s">
        <v>3130</v>
      </c>
      <c r="E1460" s="22" t="s">
        <v>2988</v>
      </c>
      <c r="F1460" s="21">
        <v>1</v>
      </c>
      <c r="G1460" s="23">
        <v>227</v>
      </c>
      <c r="H1460" s="21">
        <v>-1</v>
      </c>
      <c r="I1460" s="21">
        <v>0</v>
      </c>
      <c r="J1460" s="21">
        <v>705000</v>
      </c>
      <c r="K1460" s="21">
        <v>1</v>
      </c>
      <c r="L1460" s="22" t="s">
        <v>2988</v>
      </c>
      <c r="M1460" s="24"/>
      <c r="N1460" s="21">
        <v>21</v>
      </c>
      <c r="O1460" s="21">
        <v>0</v>
      </c>
      <c r="P1460" s="21">
        <v>0</v>
      </c>
      <c r="Q1460">
        <f>VLOOKUP(C1460,Facturas!B:T,19,0)</f>
        <v>38</v>
      </c>
    </row>
    <row r="1461" spans="1:17" x14ac:dyDescent="0.25">
      <c r="A1461" s="21">
        <v>2832</v>
      </c>
      <c r="B1461" s="21">
        <v>2266</v>
      </c>
      <c r="C1461" s="22" t="s">
        <v>68</v>
      </c>
      <c r="D1461" s="22" t="s">
        <v>3319</v>
      </c>
      <c r="E1461" s="22" t="s">
        <v>2988</v>
      </c>
      <c r="F1461" s="21">
        <v>1</v>
      </c>
      <c r="G1461" s="23">
        <v>300</v>
      </c>
      <c r="H1461" s="21">
        <v>-1</v>
      </c>
      <c r="I1461" s="21">
        <v>0</v>
      </c>
      <c r="J1461" s="21">
        <v>705000</v>
      </c>
      <c r="K1461" s="21">
        <v>1</v>
      </c>
      <c r="L1461" s="22" t="s">
        <v>2988</v>
      </c>
      <c r="M1461" s="24"/>
      <c r="N1461" s="21">
        <v>21</v>
      </c>
      <c r="O1461" s="21">
        <v>0</v>
      </c>
      <c r="P1461" s="21">
        <v>0</v>
      </c>
      <c r="Q1461">
        <f>VLOOKUP(C1461,Facturas!B:T,19,0)</f>
        <v>50</v>
      </c>
    </row>
    <row r="1462" spans="1:17" x14ac:dyDescent="0.25">
      <c r="A1462" s="21">
        <v>2821</v>
      </c>
      <c r="B1462" s="21">
        <v>2256</v>
      </c>
      <c r="C1462" s="22" t="s">
        <v>58</v>
      </c>
      <c r="D1462" s="22" t="s">
        <v>3130</v>
      </c>
      <c r="E1462" s="22" t="s">
        <v>2988</v>
      </c>
      <c r="F1462" s="21">
        <v>1</v>
      </c>
      <c r="G1462" s="23">
        <v>250</v>
      </c>
      <c r="H1462" s="21">
        <v>-1</v>
      </c>
      <c r="I1462" s="21">
        <v>0</v>
      </c>
      <c r="J1462" s="21">
        <v>705000</v>
      </c>
      <c r="K1462" s="21">
        <v>1</v>
      </c>
      <c r="L1462" s="22" t="s">
        <v>2988</v>
      </c>
      <c r="M1462" s="24"/>
      <c r="N1462" s="21">
        <v>21</v>
      </c>
      <c r="O1462" s="21">
        <v>0</v>
      </c>
      <c r="P1462" s="21">
        <v>0</v>
      </c>
      <c r="Q1462">
        <f>VLOOKUP(C1462,Facturas!B:T,19,0)</f>
        <v>40</v>
      </c>
    </row>
    <row r="1463" spans="1:17" x14ac:dyDescent="0.25">
      <c r="A1463" s="21">
        <v>2831</v>
      </c>
      <c r="B1463" s="21">
        <v>2266</v>
      </c>
      <c r="C1463" s="22" t="s">
        <v>68</v>
      </c>
      <c r="D1463" s="22" t="s">
        <v>3130</v>
      </c>
      <c r="E1463" s="22" t="s">
        <v>2988</v>
      </c>
      <c r="F1463" s="21">
        <v>1</v>
      </c>
      <c r="G1463" s="23">
        <v>300</v>
      </c>
      <c r="H1463" s="21">
        <v>-1</v>
      </c>
      <c r="I1463" s="21">
        <v>0</v>
      </c>
      <c r="J1463" s="21">
        <v>705000</v>
      </c>
      <c r="K1463" s="21">
        <v>1</v>
      </c>
      <c r="L1463" s="22" t="s">
        <v>2988</v>
      </c>
      <c r="M1463" s="24"/>
      <c r="N1463" s="21">
        <v>21</v>
      </c>
      <c r="O1463" s="21">
        <v>0</v>
      </c>
      <c r="P1463" s="21">
        <v>0</v>
      </c>
      <c r="Q1463">
        <f>VLOOKUP(C1463,Facturas!B:T,19,0)</f>
        <v>50</v>
      </c>
    </row>
    <row r="1464" spans="1:17" x14ac:dyDescent="0.25">
      <c r="A1464" s="21">
        <v>2823</v>
      </c>
      <c r="B1464" s="21">
        <v>2258</v>
      </c>
      <c r="C1464" s="22" t="s">
        <v>60</v>
      </c>
      <c r="D1464" s="22" t="s">
        <v>3130</v>
      </c>
      <c r="E1464" s="22" t="s">
        <v>2988</v>
      </c>
      <c r="F1464" s="21">
        <v>1</v>
      </c>
      <c r="G1464" s="23">
        <v>530</v>
      </c>
      <c r="H1464" s="21">
        <v>-1</v>
      </c>
      <c r="I1464" s="21">
        <v>0</v>
      </c>
      <c r="J1464" s="21">
        <v>705000</v>
      </c>
      <c r="K1464" s="21">
        <v>1</v>
      </c>
      <c r="L1464" s="22" t="s">
        <v>2988</v>
      </c>
      <c r="M1464" s="24"/>
      <c r="N1464" s="21">
        <v>21</v>
      </c>
      <c r="O1464" s="21">
        <v>0</v>
      </c>
      <c r="P1464" s="21">
        <v>0</v>
      </c>
      <c r="Q1464">
        <f>VLOOKUP(C1464,Facturas!B:T,19,0)</f>
        <v>42</v>
      </c>
    </row>
    <row r="1465" spans="1:17" x14ac:dyDescent="0.25">
      <c r="A1465" s="21">
        <v>2824</v>
      </c>
      <c r="B1465" s="21">
        <v>2259</v>
      </c>
      <c r="C1465" s="22" t="s">
        <v>61</v>
      </c>
      <c r="D1465" s="22" t="s">
        <v>3126</v>
      </c>
      <c r="E1465" s="22" t="s">
        <v>2988</v>
      </c>
      <c r="F1465" s="21">
        <v>1</v>
      </c>
      <c r="G1465" s="23">
        <v>550</v>
      </c>
      <c r="H1465" s="21">
        <v>-1</v>
      </c>
      <c r="I1465" s="21">
        <v>0</v>
      </c>
      <c r="J1465" s="21">
        <v>705000</v>
      </c>
      <c r="K1465" s="21">
        <v>1</v>
      </c>
      <c r="L1465" s="22" t="s">
        <v>2988</v>
      </c>
      <c r="M1465" s="24"/>
      <c r="N1465" s="21">
        <v>21</v>
      </c>
      <c r="O1465" s="21">
        <v>0</v>
      </c>
      <c r="P1465" s="21">
        <v>0</v>
      </c>
      <c r="Q1465">
        <f>VLOOKUP(C1465,Facturas!B:T,19,0)</f>
        <v>43</v>
      </c>
    </row>
    <row r="1466" spans="1:17" x14ac:dyDescent="0.25">
      <c r="A1466" s="21">
        <v>2825</v>
      </c>
      <c r="B1466" s="21">
        <v>2260</v>
      </c>
      <c r="C1466" s="22" t="s">
        <v>62</v>
      </c>
      <c r="D1466" s="22" t="s">
        <v>3126</v>
      </c>
      <c r="E1466" s="22" t="s">
        <v>2988</v>
      </c>
      <c r="F1466" s="21">
        <v>1</v>
      </c>
      <c r="G1466" s="23">
        <v>110</v>
      </c>
      <c r="H1466" s="21">
        <v>-1</v>
      </c>
      <c r="I1466" s="21">
        <v>0</v>
      </c>
      <c r="J1466" s="21">
        <v>705000</v>
      </c>
      <c r="K1466" s="21">
        <v>1</v>
      </c>
      <c r="L1466" s="22" t="s">
        <v>2988</v>
      </c>
      <c r="M1466" s="24"/>
      <c r="N1466" s="21">
        <v>21</v>
      </c>
      <c r="O1466" s="21">
        <v>0</v>
      </c>
      <c r="P1466" s="21">
        <v>0</v>
      </c>
      <c r="Q1466">
        <f>VLOOKUP(C1466,Facturas!B:T,19,0)</f>
        <v>44</v>
      </c>
    </row>
    <row r="1467" spans="1:17" x14ac:dyDescent="0.25">
      <c r="A1467" s="21">
        <v>2826</v>
      </c>
      <c r="B1467" s="21">
        <v>2261</v>
      </c>
      <c r="C1467" s="22" t="s">
        <v>63</v>
      </c>
      <c r="D1467" s="22" t="s">
        <v>3126</v>
      </c>
      <c r="E1467" s="22" t="s">
        <v>2988</v>
      </c>
      <c r="F1467" s="21">
        <v>1</v>
      </c>
      <c r="G1467" s="23">
        <v>50</v>
      </c>
      <c r="H1467" s="21">
        <v>-1</v>
      </c>
      <c r="I1467" s="21">
        <v>0</v>
      </c>
      <c r="J1467" s="21">
        <v>705000</v>
      </c>
      <c r="K1467" s="21">
        <v>1</v>
      </c>
      <c r="L1467" s="22" t="s">
        <v>2988</v>
      </c>
      <c r="M1467" s="24"/>
      <c r="N1467" s="21">
        <v>21</v>
      </c>
      <c r="O1467" s="21">
        <v>0</v>
      </c>
      <c r="P1467" s="21">
        <v>0</v>
      </c>
      <c r="Q1467">
        <f>VLOOKUP(C1467,Facturas!B:T,19,0)</f>
        <v>45</v>
      </c>
    </row>
    <row r="1468" spans="1:17" x14ac:dyDescent="0.25">
      <c r="A1468" s="21">
        <v>2827</v>
      </c>
      <c r="B1468" s="21">
        <v>2262</v>
      </c>
      <c r="C1468" s="22" t="s">
        <v>64</v>
      </c>
      <c r="D1468" s="22" t="s">
        <v>3130</v>
      </c>
      <c r="E1468" s="22" t="s">
        <v>2988</v>
      </c>
      <c r="F1468" s="21">
        <v>1</v>
      </c>
      <c r="G1468" s="23">
        <v>180</v>
      </c>
      <c r="H1468" s="21">
        <v>-1</v>
      </c>
      <c r="I1468" s="21">
        <v>0</v>
      </c>
      <c r="J1468" s="21">
        <v>705000</v>
      </c>
      <c r="K1468" s="21">
        <v>1</v>
      </c>
      <c r="L1468" s="22" t="s">
        <v>2988</v>
      </c>
      <c r="M1468" s="24"/>
      <c r="N1468" s="21">
        <v>21</v>
      </c>
      <c r="O1468" s="21">
        <v>0</v>
      </c>
      <c r="P1468" s="21">
        <v>0</v>
      </c>
      <c r="Q1468">
        <f>VLOOKUP(C1468,Facturas!B:T,19,0)</f>
        <v>46</v>
      </c>
    </row>
    <row r="1469" spans="1:17" x14ac:dyDescent="0.25">
      <c r="A1469" s="21">
        <v>2828</v>
      </c>
      <c r="B1469" s="21">
        <v>2263</v>
      </c>
      <c r="C1469" s="22" t="s">
        <v>65</v>
      </c>
      <c r="D1469" s="22" t="s">
        <v>3130</v>
      </c>
      <c r="E1469" s="22" t="s">
        <v>2988</v>
      </c>
      <c r="F1469" s="21">
        <v>1</v>
      </c>
      <c r="G1469" s="23">
        <v>260</v>
      </c>
      <c r="H1469" s="21">
        <v>-1</v>
      </c>
      <c r="I1469" s="21">
        <v>0</v>
      </c>
      <c r="J1469" s="21">
        <v>705000</v>
      </c>
      <c r="K1469" s="21">
        <v>1</v>
      </c>
      <c r="L1469" s="22" t="s">
        <v>2988</v>
      </c>
      <c r="M1469" s="24"/>
      <c r="N1469" s="21">
        <v>21</v>
      </c>
      <c r="O1469" s="21">
        <v>0</v>
      </c>
      <c r="P1469" s="21">
        <v>0</v>
      </c>
      <c r="Q1469">
        <f>VLOOKUP(C1469,Facturas!B:T,19,0)</f>
        <v>47</v>
      </c>
    </row>
    <row r="1470" spans="1:17" x14ac:dyDescent="0.25">
      <c r="A1470" s="21">
        <v>2829</v>
      </c>
      <c r="B1470" s="21">
        <v>2264</v>
      </c>
      <c r="C1470" s="22" t="s">
        <v>66</v>
      </c>
      <c r="D1470" s="22" t="s">
        <v>3320</v>
      </c>
      <c r="E1470" s="22" t="s">
        <v>2988</v>
      </c>
      <c r="F1470" s="21">
        <v>1</v>
      </c>
      <c r="G1470" s="23">
        <v>80</v>
      </c>
      <c r="H1470" s="21">
        <v>-1</v>
      </c>
      <c r="I1470" s="21">
        <v>0</v>
      </c>
      <c r="J1470" s="21">
        <v>705000</v>
      </c>
      <c r="K1470" s="21">
        <v>1</v>
      </c>
      <c r="L1470" s="22" t="s">
        <v>2988</v>
      </c>
      <c r="M1470" s="24"/>
      <c r="N1470" s="21">
        <v>21</v>
      </c>
      <c r="O1470" s="21">
        <v>0</v>
      </c>
      <c r="P1470" s="21">
        <v>0</v>
      </c>
      <c r="Q1470">
        <f>VLOOKUP(C1470,Facturas!B:T,19,0)</f>
        <v>48</v>
      </c>
    </row>
    <row r="1471" spans="1:17" x14ac:dyDescent="0.25">
      <c r="A1471" s="21">
        <v>2812</v>
      </c>
      <c r="B1471" s="21">
        <v>2250</v>
      </c>
      <c r="C1471" s="22" t="s">
        <v>52</v>
      </c>
      <c r="D1471" s="22" t="s">
        <v>3126</v>
      </c>
      <c r="E1471" s="22" t="s">
        <v>2988</v>
      </c>
      <c r="F1471" s="21">
        <v>1</v>
      </c>
      <c r="G1471" s="23">
        <v>201</v>
      </c>
      <c r="H1471" s="21">
        <v>-1</v>
      </c>
      <c r="I1471" s="21">
        <v>0</v>
      </c>
      <c r="J1471" s="21">
        <v>705000</v>
      </c>
      <c r="K1471" s="21">
        <v>1</v>
      </c>
      <c r="L1471" s="22" t="s">
        <v>2988</v>
      </c>
      <c r="M1471" s="24"/>
      <c r="N1471" s="21">
        <v>21</v>
      </c>
      <c r="O1471" s="21">
        <v>0</v>
      </c>
      <c r="P1471" s="21">
        <v>0</v>
      </c>
      <c r="Q1471">
        <f>VLOOKUP(C1471,Facturas!B:T,19,0)</f>
        <v>34</v>
      </c>
    </row>
    <row r="1472" spans="1:17" x14ac:dyDescent="0.25">
      <c r="A1472" s="21">
        <v>2820</v>
      </c>
      <c r="B1472" s="21">
        <v>2255</v>
      </c>
      <c r="C1472" s="22" t="s">
        <v>57</v>
      </c>
      <c r="D1472" s="22" t="s">
        <v>3130</v>
      </c>
      <c r="E1472" s="22" t="s">
        <v>2988</v>
      </c>
      <c r="F1472" s="21">
        <v>1</v>
      </c>
      <c r="G1472" s="23">
        <v>225</v>
      </c>
      <c r="H1472" s="21">
        <v>-1</v>
      </c>
      <c r="I1472" s="21">
        <v>0</v>
      </c>
      <c r="J1472" s="21">
        <v>705000</v>
      </c>
      <c r="K1472" s="21">
        <v>1</v>
      </c>
      <c r="L1472" s="22" t="s">
        <v>2988</v>
      </c>
      <c r="M1472" s="24"/>
      <c r="N1472" s="21">
        <v>21</v>
      </c>
      <c r="O1472" s="21">
        <v>0</v>
      </c>
      <c r="P1472" s="21">
        <v>0</v>
      </c>
      <c r="Q1472">
        <f>VLOOKUP(C1472,Facturas!B:T,19,0)</f>
        <v>39</v>
      </c>
    </row>
    <row r="1473" spans="1:17" x14ac:dyDescent="0.25">
      <c r="A1473" s="21">
        <v>2531</v>
      </c>
      <c r="B1473" s="21">
        <v>711</v>
      </c>
      <c r="C1473" s="22" t="s">
        <v>1331</v>
      </c>
      <c r="D1473" s="22" t="s">
        <v>3130</v>
      </c>
      <c r="E1473" s="22" t="s">
        <v>2988</v>
      </c>
      <c r="F1473" s="21">
        <v>1</v>
      </c>
      <c r="G1473" s="23">
        <v>160</v>
      </c>
      <c r="H1473" s="21">
        <v>-1</v>
      </c>
      <c r="I1473" s="21">
        <v>0</v>
      </c>
      <c r="J1473" s="21">
        <v>705000</v>
      </c>
      <c r="K1473" s="21">
        <v>-1</v>
      </c>
      <c r="L1473" s="22" t="s">
        <v>2988</v>
      </c>
      <c r="M1473" s="24"/>
      <c r="N1473" s="21">
        <v>21</v>
      </c>
      <c r="O1473" s="21">
        <v>0</v>
      </c>
      <c r="P1473" s="21">
        <v>0</v>
      </c>
      <c r="Q1473">
        <f>VLOOKUP(C1473,Facturas!B:T,19,0)</f>
        <v>3681</v>
      </c>
    </row>
    <row r="1474" spans="1:17" x14ac:dyDescent="0.25">
      <c r="A1474" s="21">
        <v>2560</v>
      </c>
      <c r="B1474" s="21">
        <v>743</v>
      </c>
      <c r="C1474" s="22" t="s">
        <v>1153</v>
      </c>
      <c r="D1474" s="22" t="s">
        <v>3130</v>
      </c>
      <c r="E1474" s="22" t="s">
        <v>2988</v>
      </c>
      <c r="F1474" s="21">
        <v>1</v>
      </c>
      <c r="G1474" s="23">
        <v>600</v>
      </c>
      <c r="H1474" s="21">
        <v>-1</v>
      </c>
      <c r="I1474" s="21">
        <v>0</v>
      </c>
      <c r="J1474" s="21">
        <v>705000</v>
      </c>
      <c r="K1474" s="21">
        <v>-1</v>
      </c>
      <c r="L1474" s="22" t="s">
        <v>2988</v>
      </c>
      <c r="M1474" s="24"/>
      <c r="N1474" s="21">
        <v>21</v>
      </c>
      <c r="O1474" s="21">
        <v>0</v>
      </c>
      <c r="P1474" s="21">
        <v>0</v>
      </c>
      <c r="Q1474">
        <f>VLOOKUP(C1474,Facturas!B:T,19,0)</f>
        <v>3499</v>
      </c>
    </row>
    <row r="1475" spans="1:17" x14ac:dyDescent="0.25">
      <c r="A1475" s="21">
        <v>2539</v>
      </c>
      <c r="B1475" s="21">
        <v>720</v>
      </c>
      <c r="C1475" s="22" t="s">
        <v>1203</v>
      </c>
      <c r="D1475" s="22" t="s">
        <v>3130</v>
      </c>
      <c r="E1475" s="22" t="s">
        <v>2988</v>
      </c>
      <c r="F1475" s="21">
        <v>1</v>
      </c>
      <c r="G1475" s="23">
        <v>600</v>
      </c>
      <c r="H1475" s="21">
        <v>-1</v>
      </c>
      <c r="I1475" s="21">
        <v>0</v>
      </c>
      <c r="J1475" s="21">
        <v>705000</v>
      </c>
      <c r="K1475" s="21">
        <v>-1</v>
      </c>
      <c r="L1475" s="22" t="s">
        <v>2988</v>
      </c>
      <c r="M1475" s="24"/>
      <c r="N1475" s="21">
        <v>21</v>
      </c>
      <c r="O1475" s="21">
        <v>0</v>
      </c>
      <c r="P1475" s="21">
        <v>0</v>
      </c>
      <c r="Q1475">
        <f>VLOOKUP(C1475,Facturas!B:T,19,0)</f>
        <v>3550</v>
      </c>
    </row>
    <row r="1476" spans="1:17" x14ac:dyDescent="0.25">
      <c r="A1476" s="21">
        <v>2538</v>
      </c>
      <c r="B1476" s="21">
        <v>719</v>
      </c>
      <c r="C1476" s="22" t="s">
        <v>1173</v>
      </c>
      <c r="D1476" s="22" t="s">
        <v>3130</v>
      </c>
      <c r="E1476" s="22" t="s">
        <v>2988</v>
      </c>
      <c r="F1476" s="21">
        <v>1</v>
      </c>
      <c r="G1476" s="23">
        <v>600</v>
      </c>
      <c r="H1476" s="21">
        <v>-1</v>
      </c>
      <c r="I1476" s="21">
        <v>0</v>
      </c>
      <c r="J1476" s="21">
        <v>705000</v>
      </c>
      <c r="K1476" s="21">
        <v>-1</v>
      </c>
      <c r="L1476" s="22" t="s">
        <v>2988</v>
      </c>
      <c r="M1476" s="24"/>
      <c r="N1476" s="21">
        <v>21</v>
      </c>
      <c r="O1476" s="21">
        <v>0</v>
      </c>
      <c r="P1476" s="21">
        <v>0</v>
      </c>
      <c r="Q1476">
        <f>VLOOKUP(C1476,Facturas!B:T,19,0)</f>
        <v>3519</v>
      </c>
    </row>
    <row r="1477" spans="1:17" x14ac:dyDescent="0.25">
      <c r="A1477" s="21">
        <v>2537</v>
      </c>
      <c r="B1477" s="21">
        <v>718</v>
      </c>
      <c r="C1477" s="22" t="s">
        <v>1120</v>
      </c>
      <c r="D1477" s="22" t="s">
        <v>3130</v>
      </c>
      <c r="E1477" s="22" t="s">
        <v>2988</v>
      </c>
      <c r="F1477" s="21">
        <v>1</v>
      </c>
      <c r="G1477" s="23">
        <v>600</v>
      </c>
      <c r="H1477" s="21">
        <v>-1</v>
      </c>
      <c r="I1477" s="21">
        <v>0</v>
      </c>
      <c r="J1477" s="21">
        <v>705000</v>
      </c>
      <c r="K1477" s="21">
        <v>0</v>
      </c>
      <c r="L1477" s="22" t="s">
        <v>2988</v>
      </c>
      <c r="M1477" s="24"/>
      <c r="N1477" s="21">
        <v>21</v>
      </c>
      <c r="O1477" s="21">
        <v>0</v>
      </c>
      <c r="P1477" s="21">
        <v>0</v>
      </c>
      <c r="Q1477">
        <f>VLOOKUP(C1477,Facturas!B:T,19,0)</f>
        <v>3410</v>
      </c>
    </row>
    <row r="1478" spans="1:17" x14ac:dyDescent="0.25">
      <c r="A1478" s="21">
        <v>2536</v>
      </c>
      <c r="B1478" s="21">
        <v>717</v>
      </c>
      <c r="C1478" s="22" t="s">
        <v>1089</v>
      </c>
      <c r="D1478" s="22" t="s">
        <v>3130</v>
      </c>
      <c r="E1478" s="22" t="s">
        <v>2988</v>
      </c>
      <c r="F1478" s="21">
        <v>1</v>
      </c>
      <c r="G1478" s="23">
        <v>600</v>
      </c>
      <c r="H1478" s="21">
        <v>-1</v>
      </c>
      <c r="I1478" s="21">
        <v>0</v>
      </c>
      <c r="J1478" s="21">
        <v>705000</v>
      </c>
      <c r="K1478" s="21">
        <v>0</v>
      </c>
      <c r="L1478" s="22" t="s">
        <v>2988</v>
      </c>
      <c r="M1478" s="24"/>
      <c r="N1478" s="21">
        <v>21</v>
      </c>
      <c r="O1478" s="21">
        <v>0</v>
      </c>
      <c r="P1478" s="21">
        <v>0</v>
      </c>
      <c r="Q1478">
        <f>VLOOKUP(C1478,Facturas!B:T,19,0)</f>
        <v>3379</v>
      </c>
    </row>
    <row r="1479" spans="1:17" x14ac:dyDescent="0.25">
      <c r="A1479" s="21">
        <v>2535</v>
      </c>
      <c r="B1479" s="21">
        <v>716</v>
      </c>
      <c r="C1479" s="22" t="s">
        <v>1056</v>
      </c>
      <c r="D1479" s="22" t="s">
        <v>3130</v>
      </c>
      <c r="E1479" s="22" t="s">
        <v>2988</v>
      </c>
      <c r="F1479" s="21">
        <v>1</v>
      </c>
      <c r="G1479" s="23">
        <v>600</v>
      </c>
      <c r="H1479" s="21">
        <v>-1</v>
      </c>
      <c r="I1479" s="21">
        <v>0</v>
      </c>
      <c r="J1479" s="21">
        <v>705000</v>
      </c>
      <c r="K1479" s="21">
        <v>0</v>
      </c>
      <c r="L1479" s="22" t="s">
        <v>2988</v>
      </c>
      <c r="M1479" s="24"/>
      <c r="N1479" s="21">
        <v>21</v>
      </c>
      <c r="O1479" s="21">
        <v>0</v>
      </c>
      <c r="P1479" s="21">
        <v>0</v>
      </c>
      <c r="Q1479">
        <f>VLOOKUP(C1479,Facturas!B:T,19,0)</f>
        <v>3343</v>
      </c>
    </row>
    <row r="1480" spans="1:17" x14ac:dyDescent="0.25">
      <c r="A1480" s="21">
        <v>2534</v>
      </c>
      <c r="B1480" s="21">
        <v>714</v>
      </c>
      <c r="C1480" s="22" t="s">
        <v>1445</v>
      </c>
      <c r="D1480" s="22" t="s">
        <v>3130</v>
      </c>
      <c r="E1480" s="22" t="s">
        <v>2988</v>
      </c>
      <c r="F1480" s="21">
        <v>1</v>
      </c>
      <c r="G1480" s="23">
        <v>160</v>
      </c>
      <c r="H1480" s="21">
        <v>-1</v>
      </c>
      <c r="I1480" s="21">
        <v>0</v>
      </c>
      <c r="J1480" s="21">
        <v>705000</v>
      </c>
      <c r="K1480" s="21">
        <v>-1</v>
      </c>
      <c r="L1480" s="22" t="s">
        <v>2988</v>
      </c>
      <c r="M1480" s="24"/>
      <c r="N1480" s="21">
        <v>21</v>
      </c>
      <c r="O1480" s="21">
        <v>0</v>
      </c>
      <c r="P1480" s="21">
        <v>0</v>
      </c>
      <c r="Q1480">
        <f>VLOOKUP(C1480,Facturas!B:T,19,0)</f>
        <v>3796</v>
      </c>
    </row>
    <row r="1481" spans="1:17" x14ac:dyDescent="0.25">
      <c r="A1481" s="21">
        <v>2541</v>
      </c>
      <c r="B1481" s="21">
        <v>722</v>
      </c>
      <c r="C1481" s="22" t="s">
        <v>1294</v>
      </c>
      <c r="D1481" s="22" t="s">
        <v>3130</v>
      </c>
      <c r="E1481" s="22" t="s">
        <v>2988</v>
      </c>
      <c r="F1481" s="21">
        <v>1</v>
      </c>
      <c r="G1481" s="23">
        <v>600</v>
      </c>
      <c r="H1481" s="21">
        <v>-1</v>
      </c>
      <c r="I1481" s="21">
        <v>0</v>
      </c>
      <c r="J1481" s="21">
        <v>705000</v>
      </c>
      <c r="K1481" s="21">
        <v>-1</v>
      </c>
      <c r="L1481" s="22" t="s">
        <v>2988</v>
      </c>
      <c r="M1481" s="24"/>
      <c r="N1481" s="21">
        <v>21</v>
      </c>
      <c r="O1481" s="21">
        <v>0</v>
      </c>
      <c r="P1481" s="21">
        <v>0</v>
      </c>
      <c r="Q1481">
        <f>VLOOKUP(C1481,Facturas!B:T,19,0)</f>
        <v>3644</v>
      </c>
    </row>
    <row r="1482" spans="1:17" x14ac:dyDescent="0.25">
      <c r="A1482" s="21">
        <v>2532</v>
      </c>
      <c r="B1482" s="21">
        <v>712</v>
      </c>
      <c r="C1482" s="22" t="s">
        <v>1360</v>
      </c>
      <c r="D1482" s="22" t="s">
        <v>3130</v>
      </c>
      <c r="E1482" s="22" t="s">
        <v>2988</v>
      </c>
      <c r="F1482" s="21">
        <v>1</v>
      </c>
      <c r="G1482" s="23">
        <v>160</v>
      </c>
      <c r="H1482" s="21">
        <v>-1</v>
      </c>
      <c r="I1482" s="21">
        <v>0</v>
      </c>
      <c r="J1482" s="21">
        <v>705000</v>
      </c>
      <c r="K1482" s="21">
        <v>-1</v>
      </c>
      <c r="L1482" s="22" t="s">
        <v>2988</v>
      </c>
      <c r="M1482" s="24"/>
      <c r="N1482" s="21">
        <v>21</v>
      </c>
      <c r="O1482" s="21">
        <v>0</v>
      </c>
      <c r="P1482" s="21">
        <v>0</v>
      </c>
      <c r="Q1482">
        <f>VLOOKUP(C1482,Facturas!B:T,19,0)</f>
        <v>3710</v>
      </c>
    </row>
    <row r="1483" spans="1:17" x14ac:dyDescent="0.25">
      <c r="A1483" s="21">
        <v>2542</v>
      </c>
      <c r="B1483" s="21">
        <v>723</v>
      </c>
      <c r="C1483" s="22" t="s">
        <v>1330</v>
      </c>
      <c r="D1483" s="22" t="s">
        <v>3130</v>
      </c>
      <c r="E1483" s="22" t="s">
        <v>2988</v>
      </c>
      <c r="F1483" s="21">
        <v>1</v>
      </c>
      <c r="G1483" s="23">
        <v>600</v>
      </c>
      <c r="H1483" s="21">
        <v>-1</v>
      </c>
      <c r="I1483" s="21">
        <v>0</v>
      </c>
      <c r="J1483" s="21">
        <v>705000</v>
      </c>
      <c r="K1483" s="21">
        <v>-1</v>
      </c>
      <c r="L1483" s="22" t="s">
        <v>2988</v>
      </c>
      <c r="M1483" s="24"/>
      <c r="N1483" s="21">
        <v>21</v>
      </c>
      <c r="O1483" s="21">
        <v>0</v>
      </c>
      <c r="P1483" s="21">
        <v>0</v>
      </c>
      <c r="Q1483">
        <f>VLOOKUP(C1483,Facturas!B:T,19,0)</f>
        <v>3680</v>
      </c>
    </row>
    <row r="1484" spans="1:17" x14ac:dyDescent="0.25">
      <c r="A1484" s="21">
        <v>2530</v>
      </c>
      <c r="B1484" s="21">
        <v>710</v>
      </c>
      <c r="C1484" s="22" t="s">
        <v>1296</v>
      </c>
      <c r="D1484" s="22" t="s">
        <v>3130</v>
      </c>
      <c r="E1484" s="22" t="s">
        <v>2988</v>
      </c>
      <c r="F1484" s="21">
        <v>1</v>
      </c>
      <c r="G1484" s="23">
        <v>160</v>
      </c>
      <c r="H1484" s="21">
        <v>-1</v>
      </c>
      <c r="I1484" s="21">
        <v>0</v>
      </c>
      <c r="J1484" s="21">
        <v>705000</v>
      </c>
      <c r="K1484" s="21">
        <v>-1</v>
      </c>
      <c r="L1484" s="22" t="s">
        <v>2988</v>
      </c>
      <c r="M1484" s="24"/>
      <c r="N1484" s="21">
        <v>21</v>
      </c>
      <c r="O1484" s="21">
        <v>0</v>
      </c>
      <c r="P1484" s="21">
        <v>0</v>
      </c>
      <c r="Q1484">
        <f>VLOOKUP(C1484,Facturas!B:T,19,0)</f>
        <v>3646</v>
      </c>
    </row>
    <row r="1485" spans="1:17" x14ac:dyDescent="0.25">
      <c r="A1485" s="21">
        <v>2529</v>
      </c>
      <c r="B1485" s="21">
        <v>709</v>
      </c>
      <c r="C1485" s="22" t="s">
        <v>1235</v>
      </c>
      <c r="D1485" s="22" t="s">
        <v>3130</v>
      </c>
      <c r="E1485" s="22" t="s">
        <v>2988</v>
      </c>
      <c r="F1485" s="21">
        <v>1</v>
      </c>
      <c r="G1485" s="23">
        <v>160</v>
      </c>
      <c r="H1485" s="21">
        <v>-1</v>
      </c>
      <c r="I1485" s="21">
        <v>0</v>
      </c>
      <c r="J1485" s="21">
        <v>705000</v>
      </c>
      <c r="K1485" s="21">
        <v>-1</v>
      </c>
      <c r="L1485" s="22" t="s">
        <v>2988</v>
      </c>
      <c r="M1485" s="24"/>
      <c r="N1485" s="21">
        <v>21</v>
      </c>
      <c r="O1485" s="21">
        <v>0</v>
      </c>
      <c r="P1485" s="21">
        <v>0</v>
      </c>
      <c r="Q1485">
        <f>VLOOKUP(C1485,Facturas!B:T,19,0)</f>
        <v>3585</v>
      </c>
    </row>
    <row r="1486" spans="1:17" x14ac:dyDescent="0.25">
      <c r="A1486" s="21">
        <v>2528</v>
      </c>
      <c r="B1486" s="21">
        <v>708</v>
      </c>
      <c r="C1486" s="22" t="s">
        <v>1204</v>
      </c>
      <c r="D1486" s="22" t="s">
        <v>3130</v>
      </c>
      <c r="E1486" s="22" t="s">
        <v>2988</v>
      </c>
      <c r="F1486" s="21">
        <v>1</v>
      </c>
      <c r="G1486" s="23">
        <v>160</v>
      </c>
      <c r="H1486" s="21">
        <v>-1</v>
      </c>
      <c r="I1486" s="21">
        <v>0</v>
      </c>
      <c r="J1486" s="21">
        <v>705000</v>
      </c>
      <c r="K1486" s="21">
        <v>-1</v>
      </c>
      <c r="L1486" s="22" t="s">
        <v>2988</v>
      </c>
      <c r="M1486" s="24"/>
      <c r="N1486" s="21">
        <v>21</v>
      </c>
      <c r="O1486" s="21">
        <v>0</v>
      </c>
      <c r="P1486" s="21">
        <v>0</v>
      </c>
      <c r="Q1486">
        <f>VLOOKUP(C1486,Facturas!B:T,19,0)</f>
        <v>3551</v>
      </c>
    </row>
    <row r="1487" spans="1:17" x14ac:dyDescent="0.25">
      <c r="A1487" s="21">
        <v>2527</v>
      </c>
      <c r="B1487" s="21">
        <v>707</v>
      </c>
      <c r="C1487" s="22" t="s">
        <v>1174</v>
      </c>
      <c r="D1487" s="22" t="s">
        <v>3130</v>
      </c>
      <c r="E1487" s="22" t="s">
        <v>2988</v>
      </c>
      <c r="F1487" s="21">
        <v>1</v>
      </c>
      <c r="G1487" s="23">
        <v>160</v>
      </c>
      <c r="H1487" s="21">
        <v>-1</v>
      </c>
      <c r="I1487" s="21">
        <v>0</v>
      </c>
      <c r="J1487" s="21">
        <v>705000</v>
      </c>
      <c r="K1487" s="21">
        <v>-1</v>
      </c>
      <c r="L1487" s="22" t="s">
        <v>2988</v>
      </c>
      <c r="M1487" s="24"/>
      <c r="N1487" s="21">
        <v>21</v>
      </c>
      <c r="O1487" s="21">
        <v>0</v>
      </c>
      <c r="P1487" s="21">
        <v>0</v>
      </c>
      <c r="Q1487">
        <f>VLOOKUP(C1487,Facturas!B:T,19,0)</f>
        <v>3520</v>
      </c>
    </row>
    <row r="1488" spans="1:17" x14ac:dyDescent="0.25">
      <c r="A1488" s="21">
        <v>2526</v>
      </c>
      <c r="B1488" s="21">
        <v>706</v>
      </c>
      <c r="C1488" s="22" t="s">
        <v>1121</v>
      </c>
      <c r="D1488" s="22" t="s">
        <v>3130</v>
      </c>
      <c r="E1488" s="22" t="s">
        <v>2988</v>
      </c>
      <c r="F1488" s="21">
        <v>1</v>
      </c>
      <c r="G1488" s="23">
        <v>160</v>
      </c>
      <c r="H1488" s="21">
        <v>-1</v>
      </c>
      <c r="I1488" s="21">
        <v>0</v>
      </c>
      <c r="J1488" s="21">
        <v>705000</v>
      </c>
      <c r="K1488" s="21">
        <v>0</v>
      </c>
      <c r="L1488" s="22" t="s">
        <v>2988</v>
      </c>
      <c r="M1488" s="24"/>
      <c r="N1488" s="21">
        <v>21</v>
      </c>
      <c r="O1488" s="21">
        <v>0</v>
      </c>
      <c r="P1488" s="21">
        <v>0</v>
      </c>
      <c r="Q1488">
        <f>VLOOKUP(C1488,Facturas!B:T,19,0)</f>
        <v>3411</v>
      </c>
    </row>
    <row r="1489" spans="1:17" x14ac:dyDescent="0.25">
      <c r="A1489" s="21">
        <v>2491</v>
      </c>
      <c r="B1489" s="21">
        <v>636</v>
      </c>
      <c r="C1489" s="22" t="s">
        <v>1344</v>
      </c>
      <c r="D1489" s="22" t="s">
        <v>3130</v>
      </c>
      <c r="E1489" s="22" t="s">
        <v>2988</v>
      </c>
      <c r="F1489" s="21">
        <v>1</v>
      </c>
      <c r="G1489" s="23">
        <v>600</v>
      </c>
      <c r="H1489" s="21">
        <v>-1</v>
      </c>
      <c r="I1489" s="21">
        <v>0</v>
      </c>
      <c r="J1489" s="21">
        <v>705000</v>
      </c>
      <c r="K1489" s="21">
        <v>-1</v>
      </c>
      <c r="L1489" s="22" t="s">
        <v>2988</v>
      </c>
      <c r="M1489" s="24"/>
      <c r="N1489" s="21">
        <v>21</v>
      </c>
      <c r="O1489" s="21">
        <v>0</v>
      </c>
      <c r="P1489" s="21">
        <v>0</v>
      </c>
      <c r="Q1489">
        <f>VLOOKUP(C1489,Facturas!B:T,19,0)</f>
        <v>3694</v>
      </c>
    </row>
    <row r="1490" spans="1:17" x14ac:dyDescent="0.25">
      <c r="A1490" s="21">
        <v>2524</v>
      </c>
      <c r="B1490" s="21">
        <v>704</v>
      </c>
      <c r="C1490" s="22" t="s">
        <v>1057</v>
      </c>
      <c r="D1490" s="22" t="s">
        <v>3130</v>
      </c>
      <c r="E1490" s="22" t="s">
        <v>2988</v>
      </c>
      <c r="F1490" s="21">
        <v>1</v>
      </c>
      <c r="G1490" s="23">
        <v>160</v>
      </c>
      <c r="H1490" s="21">
        <v>-1</v>
      </c>
      <c r="I1490" s="21">
        <v>0</v>
      </c>
      <c r="J1490" s="21">
        <v>705000</v>
      </c>
      <c r="K1490" s="21">
        <v>0</v>
      </c>
      <c r="L1490" s="22" t="s">
        <v>2988</v>
      </c>
      <c r="M1490" s="24"/>
      <c r="N1490" s="21">
        <v>21</v>
      </c>
      <c r="O1490" s="21">
        <v>0</v>
      </c>
      <c r="P1490" s="21">
        <v>0</v>
      </c>
      <c r="Q1490">
        <f>VLOOKUP(C1490,Facturas!B:T,19,0)</f>
        <v>3344</v>
      </c>
    </row>
    <row r="1491" spans="1:17" x14ac:dyDescent="0.25">
      <c r="A1491" s="21">
        <v>2533</v>
      </c>
      <c r="B1491" s="21">
        <v>713</v>
      </c>
      <c r="C1491" s="22" t="s">
        <v>1415</v>
      </c>
      <c r="D1491" s="22" t="s">
        <v>3130</v>
      </c>
      <c r="E1491" s="22" t="s">
        <v>2988</v>
      </c>
      <c r="F1491" s="21">
        <v>1</v>
      </c>
      <c r="G1491" s="23">
        <v>160</v>
      </c>
      <c r="H1491" s="21">
        <v>-1</v>
      </c>
      <c r="I1491" s="21">
        <v>0</v>
      </c>
      <c r="J1491" s="21">
        <v>705000</v>
      </c>
      <c r="K1491" s="21">
        <v>-1</v>
      </c>
      <c r="L1491" s="22" t="s">
        <v>2988</v>
      </c>
      <c r="M1491" s="24"/>
      <c r="N1491" s="21">
        <v>21</v>
      </c>
      <c r="O1491" s="21">
        <v>0</v>
      </c>
      <c r="P1491" s="21">
        <v>0</v>
      </c>
      <c r="Q1491">
        <f>VLOOKUP(C1491,Facturas!B:T,19,0)</f>
        <v>3766</v>
      </c>
    </row>
    <row r="1492" spans="1:17" x14ac:dyDescent="0.25">
      <c r="A1492" s="21">
        <v>2550</v>
      </c>
      <c r="B1492" s="21">
        <v>732</v>
      </c>
      <c r="C1492" s="22" t="s">
        <v>1193</v>
      </c>
      <c r="D1492" s="22" t="s">
        <v>3130</v>
      </c>
      <c r="E1492" s="22" t="s">
        <v>2988</v>
      </c>
      <c r="F1492" s="21">
        <v>1</v>
      </c>
      <c r="G1492" s="23">
        <v>600</v>
      </c>
      <c r="H1492" s="21">
        <v>-1</v>
      </c>
      <c r="I1492" s="21">
        <v>0</v>
      </c>
      <c r="J1492" s="21">
        <v>705000</v>
      </c>
      <c r="K1492" s="21">
        <v>-1</v>
      </c>
      <c r="L1492" s="22" t="s">
        <v>2988</v>
      </c>
      <c r="M1492" s="24"/>
      <c r="N1492" s="21">
        <v>21</v>
      </c>
      <c r="O1492" s="21">
        <v>0</v>
      </c>
      <c r="P1492" s="21">
        <v>0</v>
      </c>
      <c r="Q1492">
        <f>VLOOKUP(C1492,Facturas!B:T,19,0)</f>
        <v>3540</v>
      </c>
    </row>
    <row r="1493" spans="1:17" x14ac:dyDescent="0.25">
      <c r="A1493" s="21">
        <v>2558</v>
      </c>
      <c r="B1493" s="21">
        <v>741</v>
      </c>
      <c r="C1493" s="22" t="s">
        <v>1079</v>
      </c>
      <c r="D1493" s="22" t="s">
        <v>3130</v>
      </c>
      <c r="E1493" s="22" t="s">
        <v>2988</v>
      </c>
      <c r="F1493" s="21">
        <v>1</v>
      </c>
      <c r="G1493" s="23">
        <v>600</v>
      </c>
      <c r="H1493" s="21">
        <v>-1</v>
      </c>
      <c r="I1493" s="21">
        <v>0</v>
      </c>
      <c r="J1493" s="21">
        <v>705000</v>
      </c>
      <c r="K1493" s="21">
        <v>0</v>
      </c>
      <c r="L1493" s="22" t="s">
        <v>2988</v>
      </c>
      <c r="M1493" s="24"/>
      <c r="N1493" s="21">
        <v>21</v>
      </c>
      <c r="O1493" s="21">
        <v>0</v>
      </c>
      <c r="P1493" s="21">
        <v>0</v>
      </c>
      <c r="Q1493">
        <f>VLOOKUP(C1493,Facturas!B:T,19,0)</f>
        <v>3369</v>
      </c>
    </row>
    <row r="1494" spans="1:17" x14ac:dyDescent="0.25">
      <c r="A1494" s="21">
        <v>2790</v>
      </c>
      <c r="B1494" s="21">
        <v>2233</v>
      </c>
      <c r="C1494" s="22" t="s">
        <v>35</v>
      </c>
      <c r="D1494" s="22" t="s">
        <v>3287</v>
      </c>
      <c r="E1494" s="22" t="s">
        <v>2988</v>
      </c>
      <c r="F1494" s="21">
        <v>1</v>
      </c>
      <c r="G1494" s="23">
        <v>26</v>
      </c>
      <c r="H1494" s="21">
        <v>0</v>
      </c>
      <c r="I1494" s="21">
        <v>0</v>
      </c>
      <c r="J1494" s="21">
        <v>759000</v>
      </c>
      <c r="K1494" s="21">
        <v>1</v>
      </c>
      <c r="L1494" s="22" t="s">
        <v>2988</v>
      </c>
      <c r="M1494" s="24"/>
      <c r="N1494" s="21">
        <v>0</v>
      </c>
      <c r="O1494" s="21">
        <v>-1</v>
      </c>
      <c r="P1494" s="21">
        <v>0</v>
      </c>
      <c r="Q1494">
        <f>VLOOKUP(C1494,Facturas!B:T,19,0)</f>
        <v>17</v>
      </c>
    </row>
    <row r="1495" spans="1:17" x14ac:dyDescent="0.25">
      <c r="A1495" s="21">
        <v>2557</v>
      </c>
      <c r="B1495" s="21">
        <v>740</v>
      </c>
      <c r="C1495" s="22" t="s">
        <v>1035</v>
      </c>
      <c r="D1495" s="22" t="s">
        <v>3130</v>
      </c>
      <c r="E1495" s="22" t="s">
        <v>2988</v>
      </c>
      <c r="F1495" s="21">
        <v>1</v>
      </c>
      <c r="G1495" s="23">
        <v>600</v>
      </c>
      <c r="H1495" s="21">
        <v>-1</v>
      </c>
      <c r="I1495" s="21">
        <v>0</v>
      </c>
      <c r="J1495" s="21">
        <v>705000</v>
      </c>
      <c r="K1495" s="21">
        <v>0</v>
      </c>
      <c r="L1495" s="22" t="s">
        <v>2988</v>
      </c>
      <c r="M1495" s="24"/>
      <c r="N1495" s="21">
        <v>21</v>
      </c>
      <c r="O1495" s="21">
        <v>0</v>
      </c>
      <c r="P1495" s="21">
        <v>0</v>
      </c>
      <c r="Q1495">
        <f>VLOOKUP(C1495,Facturas!B:T,19,0)</f>
        <v>3322</v>
      </c>
    </row>
    <row r="1496" spans="1:17" x14ac:dyDescent="0.25">
      <c r="A1496" s="21">
        <v>2556</v>
      </c>
      <c r="B1496" s="21">
        <v>738</v>
      </c>
      <c r="C1496" s="22" t="s">
        <v>1432</v>
      </c>
      <c r="D1496" s="22" t="s">
        <v>3130</v>
      </c>
      <c r="E1496" s="22" t="s">
        <v>2988</v>
      </c>
      <c r="F1496" s="21">
        <v>1</v>
      </c>
      <c r="G1496" s="23">
        <v>600</v>
      </c>
      <c r="H1496" s="21">
        <v>-1</v>
      </c>
      <c r="I1496" s="21">
        <v>0</v>
      </c>
      <c r="J1496" s="21">
        <v>705000</v>
      </c>
      <c r="K1496" s="21">
        <v>-1</v>
      </c>
      <c r="L1496" s="22" t="s">
        <v>2988</v>
      </c>
      <c r="M1496" s="24"/>
      <c r="N1496" s="21">
        <v>21</v>
      </c>
      <c r="O1496" s="21">
        <v>0</v>
      </c>
      <c r="P1496" s="21">
        <v>0</v>
      </c>
      <c r="Q1496">
        <f>VLOOKUP(C1496,Facturas!B:T,19,0)</f>
        <v>3783</v>
      </c>
    </row>
    <row r="1497" spans="1:17" x14ac:dyDescent="0.25">
      <c r="A1497" s="21">
        <v>2555</v>
      </c>
      <c r="B1497" s="21">
        <v>737</v>
      </c>
      <c r="C1497" s="22" t="s">
        <v>1389</v>
      </c>
      <c r="D1497" s="22" t="s">
        <v>3130</v>
      </c>
      <c r="E1497" s="22" t="s">
        <v>2988</v>
      </c>
      <c r="F1497" s="21">
        <v>1</v>
      </c>
      <c r="G1497" s="23">
        <v>600</v>
      </c>
      <c r="H1497" s="21">
        <v>-1</v>
      </c>
      <c r="I1497" s="21">
        <v>0</v>
      </c>
      <c r="J1497" s="21">
        <v>705000</v>
      </c>
      <c r="K1497" s="21">
        <v>-1</v>
      </c>
      <c r="L1497" s="22" t="s">
        <v>2988</v>
      </c>
      <c r="M1497" s="24"/>
      <c r="N1497" s="21">
        <v>21</v>
      </c>
      <c r="O1497" s="21">
        <v>0</v>
      </c>
      <c r="P1497" s="21">
        <v>0</v>
      </c>
      <c r="Q1497">
        <f>VLOOKUP(C1497,Facturas!B:T,19,0)</f>
        <v>3740</v>
      </c>
    </row>
    <row r="1498" spans="1:17" x14ac:dyDescent="0.25">
      <c r="A1498" s="21">
        <v>2554</v>
      </c>
      <c r="B1498" s="21">
        <v>736</v>
      </c>
      <c r="C1498" s="22" t="s">
        <v>1348</v>
      </c>
      <c r="D1498" s="22" t="s">
        <v>3130</v>
      </c>
      <c r="E1498" s="22" t="s">
        <v>2988</v>
      </c>
      <c r="F1498" s="21">
        <v>1</v>
      </c>
      <c r="G1498" s="23">
        <v>600</v>
      </c>
      <c r="H1498" s="21">
        <v>-1</v>
      </c>
      <c r="I1498" s="21">
        <v>0</v>
      </c>
      <c r="J1498" s="21">
        <v>705000</v>
      </c>
      <c r="K1498" s="21">
        <v>-1</v>
      </c>
      <c r="L1498" s="22" t="s">
        <v>2988</v>
      </c>
      <c r="M1498" s="24"/>
      <c r="N1498" s="21">
        <v>21</v>
      </c>
      <c r="O1498" s="21">
        <v>0</v>
      </c>
      <c r="P1498" s="21">
        <v>0</v>
      </c>
      <c r="Q1498">
        <f>VLOOKUP(C1498,Facturas!B:T,19,0)</f>
        <v>3698</v>
      </c>
    </row>
    <row r="1499" spans="1:17" x14ac:dyDescent="0.25">
      <c r="A1499" s="21">
        <v>2553</v>
      </c>
      <c r="B1499" s="21">
        <v>735</v>
      </c>
      <c r="C1499" s="22" t="s">
        <v>1317</v>
      </c>
      <c r="D1499" s="22" t="s">
        <v>3130</v>
      </c>
      <c r="E1499" s="22" t="s">
        <v>2988</v>
      </c>
      <c r="F1499" s="21">
        <v>1</v>
      </c>
      <c r="G1499" s="23">
        <v>600</v>
      </c>
      <c r="H1499" s="21">
        <v>-1</v>
      </c>
      <c r="I1499" s="21">
        <v>0</v>
      </c>
      <c r="J1499" s="21">
        <v>705000</v>
      </c>
      <c r="K1499" s="21">
        <v>-1</v>
      </c>
      <c r="L1499" s="22" t="s">
        <v>2988</v>
      </c>
      <c r="M1499" s="24"/>
      <c r="N1499" s="21">
        <v>21</v>
      </c>
      <c r="O1499" s="21">
        <v>0</v>
      </c>
      <c r="P1499" s="21">
        <v>0</v>
      </c>
      <c r="Q1499">
        <f>VLOOKUP(C1499,Facturas!B:T,19,0)</f>
        <v>3667</v>
      </c>
    </row>
    <row r="1500" spans="1:17" x14ac:dyDescent="0.25">
      <c r="A1500" s="21">
        <v>2540</v>
      </c>
      <c r="B1500" s="21">
        <v>721</v>
      </c>
      <c r="C1500" s="22" t="s">
        <v>1234</v>
      </c>
      <c r="D1500" s="22" t="s">
        <v>3130</v>
      </c>
      <c r="E1500" s="22" t="s">
        <v>2988</v>
      </c>
      <c r="F1500" s="21">
        <v>1</v>
      </c>
      <c r="G1500" s="23">
        <v>600</v>
      </c>
      <c r="H1500" s="21">
        <v>-1</v>
      </c>
      <c r="I1500" s="21">
        <v>0</v>
      </c>
      <c r="J1500" s="21">
        <v>705000</v>
      </c>
      <c r="K1500" s="21">
        <v>-1</v>
      </c>
      <c r="L1500" s="22" t="s">
        <v>2988</v>
      </c>
      <c r="M1500" s="24"/>
      <c r="N1500" s="21">
        <v>21</v>
      </c>
      <c r="O1500" s="21">
        <v>0</v>
      </c>
      <c r="P1500" s="21">
        <v>0</v>
      </c>
      <c r="Q1500">
        <f>VLOOKUP(C1500,Facturas!B:T,19,0)</f>
        <v>3584</v>
      </c>
    </row>
    <row r="1501" spans="1:17" x14ac:dyDescent="0.25">
      <c r="A1501" s="21">
        <v>2551</v>
      </c>
      <c r="B1501" s="21">
        <v>733</v>
      </c>
      <c r="C1501" s="22" t="s">
        <v>1222</v>
      </c>
      <c r="D1501" s="22" t="s">
        <v>3130</v>
      </c>
      <c r="E1501" s="22" t="s">
        <v>2988</v>
      </c>
      <c r="F1501" s="21">
        <v>1</v>
      </c>
      <c r="G1501" s="23">
        <v>600</v>
      </c>
      <c r="H1501" s="21">
        <v>-1</v>
      </c>
      <c r="I1501" s="21">
        <v>0</v>
      </c>
      <c r="J1501" s="21">
        <v>705000</v>
      </c>
      <c r="K1501" s="21">
        <v>-1</v>
      </c>
      <c r="L1501" s="22" t="s">
        <v>2988</v>
      </c>
      <c r="M1501" s="24"/>
      <c r="N1501" s="21">
        <v>21</v>
      </c>
      <c r="O1501" s="21">
        <v>0</v>
      </c>
      <c r="P1501" s="21">
        <v>0</v>
      </c>
      <c r="Q1501">
        <f>VLOOKUP(C1501,Facturas!B:T,19,0)</f>
        <v>3572</v>
      </c>
    </row>
    <row r="1502" spans="1:17" x14ac:dyDescent="0.25">
      <c r="A1502" s="21">
        <v>2523</v>
      </c>
      <c r="B1502" s="21">
        <v>702</v>
      </c>
      <c r="C1502" s="22" t="s">
        <v>1492</v>
      </c>
      <c r="D1502" s="22" t="s">
        <v>3126</v>
      </c>
      <c r="E1502" s="22" t="s">
        <v>2988</v>
      </c>
      <c r="F1502" s="21">
        <v>1</v>
      </c>
      <c r="G1502" s="23">
        <v>350</v>
      </c>
      <c r="H1502" s="21">
        <v>-1</v>
      </c>
      <c r="I1502" s="21">
        <v>0</v>
      </c>
      <c r="J1502" s="21">
        <v>705000</v>
      </c>
      <c r="K1502" s="21">
        <v>-1</v>
      </c>
      <c r="L1502" s="22" t="s">
        <v>2988</v>
      </c>
      <c r="M1502" s="24"/>
      <c r="N1502" s="21">
        <v>21</v>
      </c>
      <c r="O1502" s="21">
        <v>0</v>
      </c>
      <c r="P1502" s="21">
        <v>0</v>
      </c>
      <c r="Q1502">
        <f>VLOOKUP(C1502,Facturas!B:T,19,0)</f>
        <v>3896</v>
      </c>
    </row>
    <row r="1503" spans="1:17" x14ac:dyDescent="0.25">
      <c r="A1503" s="21">
        <v>2549</v>
      </c>
      <c r="B1503" s="21">
        <v>731</v>
      </c>
      <c r="C1503" s="22" t="s">
        <v>1150</v>
      </c>
      <c r="D1503" s="22" t="s">
        <v>3130</v>
      </c>
      <c r="E1503" s="22" t="s">
        <v>2988</v>
      </c>
      <c r="F1503" s="21">
        <v>1</v>
      </c>
      <c r="G1503" s="23">
        <v>600</v>
      </c>
      <c r="H1503" s="21">
        <v>-1</v>
      </c>
      <c r="I1503" s="21">
        <v>0</v>
      </c>
      <c r="J1503" s="21">
        <v>705000</v>
      </c>
      <c r="K1503" s="21">
        <v>-1</v>
      </c>
      <c r="L1503" s="22" t="s">
        <v>2988</v>
      </c>
      <c r="M1503" s="24"/>
      <c r="N1503" s="21">
        <v>21</v>
      </c>
      <c r="O1503" s="21">
        <v>0</v>
      </c>
      <c r="P1503" s="21">
        <v>0</v>
      </c>
      <c r="Q1503">
        <f>VLOOKUP(C1503,Facturas!B:T,19,0)</f>
        <v>3496</v>
      </c>
    </row>
    <row r="1504" spans="1:17" x14ac:dyDescent="0.25">
      <c r="A1504" s="21">
        <v>2548</v>
      </c>
      <c r="B1504" s="21">
        <v>730</v>
      </c>
      <c r="C1504" s="22" t="s">
        <v>1109</v>
      </c>
      <c r="D1504" s="22" t="s">
        <v>3130</v>
      </c>
      <c r="E1504" s="22" t="s">
        <v>2988</v>
      </c>
      <c r="F1504" s="21">
        <v>1</v>
      </c>
      <c r="G1504" s="23">
        <v>600</v>
      </c>
      <c r="H1504" s="21">
        <v>-1</v>
      </c>
      <c r="I1504" s="21">
        <v>0</v>
      </c>
      <c r="J1504" s="21">
        <v>705000</v>
      </c>
      <c r="K1504" s="21">
        <v>0</v>
      </c>
      <c r="L1504" s="22" t="s">
        <v>2988</v>
      </c>
      <c r="M1504" s="24"/>
      <c r="N1504" s="21">
        <v>21</v>
      </c>
      <c r="O1504" s="21">
        <v>0</v>
      </c>
      <c r="P1504" s="21">
        <v>0</v>
      </c>
      <c r="Q1504">
        <f>VLOOKUP(C1504,Facturas!B:T,19,0)</f>
        <v>3399</v>
      </c>
    </row>
    <row r="1505" spans="1:17" x14ac:dyDescent="0.25">
      <c r="A1505" s="21">
        <v>2547</v>
      </c>
      <c r="B1505" s="21">
        <v>729</v>
      </c>
      <c r="C1505" s="22" t="s">
        <v>1078</v>
      </c>
      <c r="D1505" s="22" t="s">
        <v>3130</v>
      </c>
      <c r="E1505" s="22" t="s">
        <v>2988</v>
      </c>
      <c r="F1505" s="21">
        <v>1</v>
      </c>
      <c r="G1505" s="23">
        <v>600</v>
      </c>
      <c r="H1505" s="21">
        <v>-1</v>
      </c>
      <c r="I1505" s="21">
        <v>0</v>
      </c>
      <c r="J1505" s="21">
        <v>705000</v>
      </c>
      <c r="K1505" s="21">
        <v>0</v>
      </c>
      <c r="L1505" s="22" t="s">
        <v>2988</v>
      </c>
      <c r="M1505" s="24"/>
      <c r="N1505" s="21">
        <v>21</v>
      </c>
      <c r="O1505" s="21">
        <v>0</v>
      </c>
      <c r="P1505" s="21">
        <v>0</v>
      </c>
      <c r="Q1505">
        <f>VLOOKUP(C1505,Facturas!B:T,19,0)</f>
        <v>3368</v>
      </c>
    </row>
    <row r="1506" spans="1:17" x14ac:dyDescent="0.25">
      <c r="A1506" s="21">
        <v>2546</v>
      </c>
      <c r="B1506" s="21">
        <v>728</v>
      </c>
      <c r="C1506" s="22" t="s">
        <v>1032</v>
      </c>
      <c r="D1506" s="22" t="s">
        <v>3130</v>
      </c>
      <c r="E1506" s="22" t="s">
        <v>2988</v>
      </c>
      <c r="F1506" s="21">
        <v>1</v>
      </c>
      <c r="G1506" s="23">
        <v>600</v>
      </c>
      <c r="H1506" s="21">
        <v>-1</v>
      </c>
      <c r="I1506" s="21">
        <v>0</v>
      </c>
      <c r="J1506" s="21">
        <v>705000</v>
      </c>
      <c r="K1506" s="21">
        <v>0</v>
      </c>
      <c r="L1506" s="22" t="s">
        <v>2988</v>
      </c>
      <c r="M1506" s="24"/>
      <c r="N1506" s="21">
        <v>21</v>
      </c>
      <c r="O1506" s="21">
        <v>0</v>
      </c>
      <c r="P1506" s="21">
        <v>0</v>
      </c>
      <c r="Q1506">
        <f>VLOOKUP(C1506,Facturas!B:T,19,0)</f>
        <v>3319</v>
      </c>
    </row>
    <row r="1507" spans="1:17" x14ac:dyDescent="0.25">
      <c r="A1507" s="21">
        <v>2545</v>
      </c>
      <c r="B1507" s="21">
        <v>726</v>
      </c>
      <c r="C1507" s="22" t="s">
        <v>1444</v>
      </c>
      <c r="D1507" s="22" t="s">
        <v>3130</v>
      </c>
      <c r="E1507" s="22" t="s">
        <v>2988</v>
      </c>
      <c r="F1507" s="21">
        <v>1</v>
      </c>
      <c r="G1507" s="23">
        <v>600</v>
      </c>
      <c r="H1507" s="21">
        <v>-1</v>
      </c>
      <c r="I1507" s="21">
        <v>0</v>
      </c>
      <c r="J1507" s="21">
        <v>705000</v>
      </c>
      <c r="K1507" s="21">
        <v>-1</v>
      </c>
      <c r="L1507" s="22" t="s">
        <v>2988</v>
      </c>
      <c r="M1507" s="24"/>
      <c r="N1507" s="21">
        <v>21</v>
      </c>
      <c r="O1507" s="21">
        <v>0</v>
      </c>
      <c r="P1507" s="21">
        <v>0</v>
      </c>
      <c r="Q1507">
        <f>VLOOKUP(C1507,Facturas!B:T,19,0)</f>
        <v>3795</v>
      </c>
    </row>
    <row r="1508" spans="1:17" x14ac:dyDescent="0.25">
      <c r="A1508" s="21">
        <v>2544</v>
      </c>
      <c r="B1508" s="21">
        <v>725</v>
      </c>
      <c r="C1508" s="22" t="s">
        <v>1413</v>
      </c>
      <c r="D1508" s="22" t="s">
        <v>3130</v>
      </c>
      <c r="E1508" s="22" t="s">
        <v>2988</v>
      </c>
      <c r="F1508" s="21">
        <v>1</v>
      </c>
      <c r="G1508" s="23">
        <v>600</v>
      </c>
      <c r="H1508" s="21">
        <v>-1</v>
      </c>
      <c r="I1508" s="21">
        <v>0</v>
      </c>
      <c r="J1508" s="21">
        <v>705000</v>
      </c>
      <c r="K1508" s="21">
        <v>-1</v>
      </c>
      <c r="L1508" s="22" t="s">
        <v>2988</v>
      </c>
      <c r="M1508" s="24"/>
      <c r="N1508" s="21">
        <v>21</v>
      </c>
      <c r="O1508" s="21">
        <v>0</v>
      </c>
      <c r="P1508" s="21">
        <v>0</v>
      </c>
      <c r="Q1508">
        <f>VLOOKUP(C1508,Facturas!B:T,19,0)</f>
        <v>3764</v>
      </c>
    </row>
    <row r="1509" spans="1:17" x14ac:dyDescent="0.25">
      <c r="A1509" s="21">
        <v>2543</v>
      </c>
      <c r="B1509" s="21">
        <v>724</v>
      </c>
      <c r="C1509" s="22" t="s">
        <v>1359</v>
      </c>
      <c r="D1509" s="22" t="s">
        <v>3130</v>
      </c>
      <c r="E1509" s="22" t="s">
        <v>2988</v>
      </c>
      <c r="F1509" s="21">
        <v>1</v>
      </c>
      <c r="G1509" s="23">
        <v>600</v>
      </c>
      <c r="H1509" s="21">
        <v>-1</v>
      </c>
      <c r="I1509" s="21">
        <v>0</v>
      </c>
      <c r="J1509" s="21">
        <v>705000</v>
      </c>
      <c r="K1509" s="21">
        <v>-1</v>
      </c>
      <c r="L1509" s="22" t="s">
        <v>2988</v>
      </c>
      <c r="M1509" s="24"/>
      <c r="N1509" s="21">
        <v>21</v>
      </c>
      <c r="O1509" s="21">
        <v>0</v>
      </c>
      <c r="P1509" s="21">
        <v>0</v>
      </c>
      <c r="Q1509">
        <f>VLOOKUP(C1509,Facturas!B:T,19,0)</f>
        <v>3709</v>
      </c>
    </row>
    <row r="1510" spans="1:17" x14ac:dyDescent="0.25">
      <c r="A1510" s="21">
        <v>2552</v>
      </c>
      <c r="B1510" s="21">
        <v>734</v>
      </c>
      <c r="C1510" s="22" t="s">
        <v>1266</v>
      </c>
      <c r="D1510" s="22" t="s">
        <v>3130</v>
      </c>
      <c r="E1510" s="22" t="s">
        <v>2988</v>
      </c>
      <c r="F1510" s="21">
        <v>1</v>
      </c>
      <c r="G1510" s="23">
        <v>600</v>
      </c>
      <c r="H1510" s="21">
        <v>-1</v>
      </c>
      <c r="I1510" s="21">
        <v>0</v>
      </c>
      <c r="J1510" s="21">
        <v>705000</v>
      </c>
      <c r="K1510" s="21">
        <v>-1</v>
      </c>
      <c r="L1510" s="22" t="s">
        <v>2988</v>
      </c>
      <c r="M1510" s="24"/>
      <c r="N1510" s="21">
        <v>21</v>
      </c>
      <c r="O1510" s="21">
        <v>0</v>
      </c>
      <c r="P1510" s="21">
        <v>0</v>
      </c>
      <c r="Q1510">
        <f>VLOOKUP(C1510,Facturas!B:T,19,0)</f>
        <v>3616</v>
      </c>
    </row>
    <row r="1511" spans="1:17" x14ac:dyDescent="0.25">
      <c r="A1511" s="21">
        <v>2498</v>
      </c>
      <c r="B1511" s="21">
        <v>644</v>
      </c>
      <c r="C1511" s="22" t="s">
        <v>1043</v>
      </c>
      <c r="D1511" s="22" t="s">
        <v>3283</v>
      </c>
      <c r="E1511" s="22" t="s">
        <v>2988</v>
      </c>
      <c r="F1511" s="21">
        <v>1</v>
      </c>
      <c r="G1511" s="23">
        <v>350</v>
      </c>
      <c r="H1511" s="21">
        <v>-1</v>
      </c>
      <c r="I1511" s="21">
        <v>0</v>
      </c>
      <c r="J1511" s="21">
        <v>705000</v>
      </c>
      <c r="K1511" s="21">
        <v>0</v>
      </c>
      <c r="L1511" s="22" t="s">
        <v>2988</v>
      </c>
      <c r="M1511" s="24"/>
      <c r="N1511" s="21">
        <v>21</v>
      </c>
      <c r="O1511" s="21">
        <v>0</v>
      </c>
      <c r="P1511" s="21">
        <v>0</v>
      </c>
      <c r="Q1511">
        <f>VLOOKUP(C1511,Facturas!B:T,19,0)</f>
        <v>3330</v>
      </c>
    </row>
    <row r="1512" spans="1:17" x14ac:dyDescent="0.25">
      <c r="A1512" s="21">
        <v>2515</v>
      </c>
      <c r="B1512" s="21">
        <v>694</v>
      </c>
      <c r="C1512" s="22" t="s">
        <v>1104</v>
      </c>
      <c r="D1512" s="22" t="s">
        <v>3130</v>
      </c>
      <c r="E1512" s="22" t="s">
        <v>2988</v>
      </c>
      <c r="F1512" s="21">
        <v>1</v>
      </c>
      <c r="G1512" s="23">
        <v>320</v>
      </c>
      <c r="H1512" s="21">
        <v>-1</v>
      </c>
      <c r="I1512" s="21">
        <v>0</v>
      </c>
      <c r="J1512" s="21">
        <v>705000</v>
      </c>
      <c r="K1512" s="21">
        <v>0</v>
      </c>
      <c r="L1512" s="22" t="s">
        <v>2988</v>
      </c>
      <c r="M1512" s="24"/>
      <c r="N1512" s="21">
        <v>21</v>
      </c>
      <c r="O1512" s="21">
        <v>0</v>
      </c>
      <c r="P1512" s="21">
        <v>0</v>
      </c>
      <c r="Q1512">
        <f>VLOOKUP(C1512,Facturas!B:T,19,0)</f>
        <v>3394</v>
      </c>
    </row>
    <row r="1513" spans="1:17" x14ac:dyDescent="0.25">
      <c r="A1513" s="21">
        <v>2525</v>
      </c>
      <c r="B1513" s="21">
        <v>705</v>
      </c>
      <c r="C1513" s="22" t="s">
        <v>1091</v>
      </c>
      <c r="D1513" s="22" t="s">
        <v>3130</v>
      </c>
      <c r="E1513" s="22" t="s">
        <v>2988</v>
      </c>
      <c r="F1513" s="21">
        <v>1</v>
      </c>
      <c r="G1513" s="23">
        <v>160</v>
      </c>
      <c r="H1513" s="21">
        <v>-1</v>
      </c>
      <c r="I1513" s="21">
        <v>0</v>
      </c>
      <c r="J1513" s="21">
        <v>705000</v>
      </c>
      <c r="K1513" s="21">
        <v>0</v>
      </c>
      <c r="L1513" s="22" t="s">
        <v>2988</v>
      </c>
      <c r="M1513" s="24"/>
      <c r="N1513" s="21">
        <v>21</v>
      </c>
      <c r="O1513" s="21">
        <v>0</v>
      </c>
      <c r="P1513" s="21">
        <v>0</v>
      </c>
      <c r="Q1513">
        <f>VLOOKUP(C1513,Facturas!B:T,19,0)</f>
        <v>3381</v>
      </c>
    </row>
    <row r="1514" spans="1:17" x14ac:dyDescent="0.25">
      <c r="A1514" s="21">
        <v>2513</v>
      </c>
      <c r="B1514" s="21">
        <v>692</v>
      </c>
      <c r="C1514" s="22" t="s">
        <v>1019</v>
      </c>
      <c r="D1514" s="22" t="s">
        <v>3130</v>
      </c>
      <c r="E1514" s="22" t="s">
        <v>2988</v>
      </c>
      <c r="F1514" s="21">
        <v>1</v>
      </c>
      <c r="G1514" s="23">
        <v>320</v>
      </c>
      <c r="H1514" s="21">
        <v>-1</v>
      </c>
      <c r="I1514" s="21">
        <v>0</v>
      </c>
      <c r="J1514" s="21">
        <v>705000</v>
      </c>
      <c r="K1514" s="21">
        <v>0</v>
      </c>
      <c r="L1514" s="22" t="s">
        <v>2988</v>
      </c>
      <c r="M1514" s="24"/>
      <c r="N1514" s="21">
        <v>21</v>
      </c>
      <c r="O1514" s="21">
        <v>0</v>
      </c>
      <c r="P1514" s="21">
        <v>0</v>
      </c>
      <c r="Q1514">
        <f>VLOOKUP(C1514,Facturas!B:T,19,0)</f>
        <v>3306</v>
      </c>
    </row>
    <row r="1515" spans="1:17" x14ac:dyDescent="0.25">
      <c r="A1515" s="21">
        <v>2507</v>
      </c>
      <c r="B1515" s="21">
        <v>848</v>
      </c>
      <c r="C1515" s="22" t="s">
        <v>1116</v>
      </c>
      <c r="D1515" s="22" t="s">
        <v>3130</v>
      </c>
      <c r="E1515" s="22" t="s">
        <v>2988</v>
      </c>
      <c r="F1515" s="21">
        <v>1</v>
      </c>
      <c r="G1515" s="23">
        <v>160</v>
      </c>
      <c r="H1515" s="21">
        <v>-1</v>
      </c>
      <c r="I1515" s="21">
        <v>0</v>
      </c>
      <c r="J1515" s="21">
        <v>705000</v>
      </c>
      <c r="K1515" s="21">
        <v>0</v>
      </c>
      <c r="L1515" s="22" t="s">
        <v>2988</v>
      </c>
      <c r="M1515" s="24"/>
      <c r="N1515" s="21">
        <v>21</v>
      </c>
      <c r="O1515" s="21">
        <v>0</v>
      </c>
      <c r="P1515" s="21">
        <v>0</v>
      </c>
      <c r="Q1515">
        <f>VLOOKUP(C1515,Facturas!B:T,19,0)</f>
        <v>3406</v>
      </c>
    </row>
    <row r="1516" spans="1:17" x14ac:dyDescent="0.25">
      <c r="A1516" s="21">
        <v>2506</v>
      </c>
      <c r="B1516" s="21">
        <v>847</v>
      </c>
      <c r="C1516" s="22" t="s">
        <v>1084</v>
      </c>
      <c r="D1516" s="22" t="s">
        <v>3130</v>
      </c>
      <c r="E1516" s="22" t="s">
        <v>2988</v>
      </c>
      <c r="F1516" s="21">
        <v>1</v>
      </c>
      <c r="G1516" s="23">
        <v>160</v>
      </c>
      <c r="H1516" s="21">
        <v>-1</v>
      </c>
      <c r="I1516" s="21">
        <v>0</v>
      </c>
      <c r="J1516" s="21">
        <v>705000</v>
      </c>
      <c r="K1516" s="21">
        <v>0</v>
      </c>
      <c r="L1516" s="22" t="s">
        <v>2988</v>
      </c>
      <c r="M1516" s="24"/>
      <c r="N1516" s="21">
        <v>21</v>
      </c>
      <c r="O1516" s="21">
        <v>0</v>
      </c>
      <c r="P1516" s="21">
        <v>0</v>
      </c>
      <c r="Q1516">
        <f>VLOOKUP(C1516,Facturas!B:T,19,0)</f>
        <v>3374</v>
      </c>
    </row>
    <row r="1517" spans="1:17" x14ac:dyDescent="0.25">
      <c r="A1517" s="21">
        <v>2502</v>
      </c>
      <c r="B1517" s="21">
        <v>680</v>
      </c>
      <c r="C1517" s="22" t="s">
        <v>1049</v>
      </c>
      <c r="D1517" s="22" t="s">
        <v>3130</v>
      </c>
      <c r="E1517" s="22" t="s">
        <v>2988</v>
      </c>
      <c r="F1517" s="21">
        <v>1</v>
      </c>
      <c r="G1517" s="23">
        <v>160</v>
      </c>
      <c r="H1517" s="21">
        <v>-1</v>
      </c>
      <c r="I1517" s="21">
        <v>0</v>
      </c>
      <c r="J1517" s="21">
        <v>705000</v>
      </c>
      <c r="K1517" s="21">
        <v>0</v>
      </c>
      <c r="L1517" s="22" t="s">
        <v>2988</v>
      </c>
      <c r="M1517" s="24"/>
      <c r="N1517" s="21">
        <v>21</v>
      </c>
      <c r="O1517" s="21">
        <v>0</v>
      </c>
      <c r="P1517" s="21">
        <v>0</v>
      </c>
      <c r="Q1517">
        <f>VLOOKUP(C1517,Facturas!B:T,19,0)</f>
        <v>3336</v>
      </c>
    </row>
    <row r="1518" spans="1:17" x14ac:dyDescent="0.25">
      <c r="A1518" s="21">
        <v>2501</v>
      </c>
      <c r="B1518" s="21">
        <v>653</v>
      </c>
      <c r="C1518" s="22" t="s">
        <v>1402</v>
      </c>
      <c r="D1518" s="22" t="s">
        <v>3283</v>
      </c>
      <c r="E1518" s="22" t="s">
        <v>2988</v>
      </c>
      <c r="F1518" s="21">
        <v>1</v>
      </c>
      <c r="G1518" s="23">
        <v>350</v>
      </c>
      <c r="H1518" s="21">
        <v>-1</v>
      </c>
      <c r="I1518" s="21">
        <v>0</v>
      </c>
      <c r="J1518" s="21">
        <v>705000</v>
      </c>
      <c r="K1518" s="21">
        <v>-1</v>
      </c>
      <c r="L1518" s="22" t="s">
        <v>2988</v>
      </c>
      <c r="M1518" s="24"/>
      <c r="N1518" s="21">
        <v>21</v>
      </c>
      <c r="O1518" s="21">
        <v>0</v>
      </c>
      <c r="P1518" s="21">
        <v>0</v>
      </c>
      <c r="Q1518">
        <f>VLOOKUP(C1518,Facturas!B:T,19,0)</f>
        <v>3753</v>
      </c>
    </row>
    <row r="1519" spans="1:17" x14ac:dyDescent="0.25">
      <c r="A1519" s="21">
        <v>2522</v>
      </c>
      <c r="B1519" s="21">
        <v>701</v>
      </c>
      <c r="C1519" s="22" t="s">
        <v>1378</v>
      </c>
      <c r="D1519" s="22" t="s">
        <v>3130</v>
      </c>
      <c r="E1519" s="22" t="s">
        <v>2988</v>
      </c>
      <c r="F1519" s="21">
        <v>1</v>
      </c>
      <c r="G1519" s="23">
        <v>320</v>
      </c>
      <c r="H1519" s="21">
        <v>-1</v>
      </c>
      <c r="I1519" s="21">
        <v>0</v>
      </c>
      <c r="J1519" s="21">
        <v>705000</v>
      </c>
      <c r="K1519" s="21">
        <v>-1</v>
      </c>
      <c r="L1519" s="22" t="s">
        <v>2988</v>
      </c>
      <c r="M1519" s="24"/>
      <c r="N1519" s="21">
        <v>21</v>
      </c>
      <c r="O1519" s="21">
        <v>0</v>
      </c>
      <c r="P1519" s="21">
        <v>0</v>
      </c>
      <c r="Q1519">
        <f>VLOOKUP(C1519,Facturas!B:T,19,0)</f>
        <v>3729</v>
      </c>
    </row>
    <row r="1520" spans="1:17" x14ac:dyDescent="0.25">
      <c r="A1520" s="21">
        <v>2499</v>
      </c>
      <c r="B1520" s="21">
        <v>647</v>
      </c>
      <c r="C1520" s="22" t="s">
        <v>1162</v>
      </c>
      <c r="D1520" s="22" t="s">
        <v>3283</v>
      </c>
      <c r="E1520" s="22" t="s">
        <v>2988</v>
      </c>
      <c r="F1520" s="21">
        <v>1</v>
      </c>
      <c r="G1520" s="23">
        <v>350</v>
      </c>
      <c r="H1520" s="21">
        <v>-1</v>
      </c>
      <c r="I1520" s="21">
        <v>0</v>
      </c>
      <c r="J1520" s="21">
        <v>705000</v>
      </c>
      <c r="K1520" s="21">
        <v>-1</v>
      </c>
      <c r="L1520" s="22" t="s">
        <v>2988</v>
      </c>
      <c r="M1520" s="24"/>
      <c r="N1520" s="21">
        <v>21</v>
      </c>
      <c r="O1520" s="21">
        <v>0</v>
      </c>
      <c r="P1520" s="21">
        <v>0</v>
      </c>
      <c r="Q1520">
        <f>VLOOKUP(C1520,Facturas!B:T,19,0)</f>
        <v>3508</v>
      </c>
    </row>
    <row r="1521" spans="1:17" x14ac:dyDescent="0.25">
      <c r="A1521" s="21">
        <v>2803</v>
      </c>
      <c r="B1521" s="21">
        <v>2243</v>
      </c>
      <c r="C1521" s="22" t="s">
        <v>45</v>
      </c>
      <c r="D1521" s="22" t="s">
        <v>3126</v>
      </c>
      <c r="E1521" s="22" t="s">
        <v>2988</v>
      </c>
      <c r="F1521" s="21">
        <v>1</v>
      </c>
      <c r="G1521" s="23">
        <v>258</v>
      </c>
      <c r="H1521" s="21">
        <v>-1</v>
      </c>
      <c r="I1521" s="21">
        <v>0</v>
      </c>
      <c r="J1521" s="21">
        <v>705000</v>
      </c>
      <c r="K1521" s="21">
        <v>1</v>
      </c>
      <c r="L1521" s="22" t="s">
        <v>2988</v>
      </c>
      <c r="M1521" s="24"/>
      <c r="N1521" s="21">
        <v>21</v>
      </c>
      <c r="O1521" s="21">
        <v>0</v>
      </c>
      <c r="P1521" s="21">
        <v>0</v>
      </c>
      <c r="Q1521">
        <f>VLOOKUP(C1521,Facturas!B:T,19,0)</f>
        <v>27</v>
      </c>
    </row>
    <row r="1522" spans="1:17" x14ac:dyDescent="0.25">
      <c r="A1522" s="21">
        <v>2497</v>
      </c>
      <c r="B1522" s="21">
        <v>643</v>
      </c>
      <c r="C1522" s="22" t="s">
        <v>1036</v>
      </c>
      <c r="D1522" s="22" t="s">
        <v>3126</v>
      </c>
      <c r="E1522" s="22" t="s">
        <v>2988</v>
      </c>
      <c r="F1522" s="21">
        <v>1</v>
      </c>
      <c r="G1522" s="23">
        <v>400</v>
      </c>
      <c r="H1522" s="21">
        <v>0</v>
      </c>
      <c r="I1522" s="21">
        <v>0</v>
      </c>
      <c r="J1522" s="21">
        <v>705000</v>
      </c>
      <c r="K1522" s="21">
        <v>0</v>
      </c>
      <c r="L1522" s="22" t="s">
        <v>2988</v>
      </c>
      <c r="M1522" s="24"/>
      <c r="N1522" s="21">
        <v>0</v>
      </c>
      <c r="O1522" s="21">
        <v>0</v>
      </c>
      <c r="P1522" s="21">
        <v>0</v>
      </c>
      <c r="Q1522">
        <f>VLOOKUP(C1522,Facturas!B:T,19,0)</f>
        <v>3323</v>
      </c>
    </row>
    <row r="1523" spans="1:17" x14ac:dyDescent="0.25">
      <c r="A1523" s="21">
        <v>2496</v>
      </c>
      <c r="B1523" s="21">
        <v>642</v>
      </c>
      <c r="C1523" s="22" t="s">
        <v>1154</v>
      </c>
      <c r="D1523" s="22" t="s">
        <v>3126</v>
      </c>
      <c r="E1523" s="22" t="s">
        <v>2988</v>
      </c>
      <c r="F1523" s="21">
        <v>1</v>
      </c>
      <c r="G1523" s="23">
        <v>400</v>
      </c>
      <c r="H1523" s="21">
        <v>0</v>
      </c>
      <c r="I1523" s="21">
        <v>0</v>
      </c>
      <c r="J1523" s="21">
        <v>705000</v>
      </c>
      <c r="K1523" s="21">
        <v>-1</v>
      </c>
      <c r="L1523" s="22" t="s">
        <v>2988</v>
      </c>
      <c r="M1523" s="24"/>
      <c r="N1523" s="21">
        <v>0</v>
      </c>
      <c r="O1523" s="21">
        <v>0</v>
      </c>
      <c r="P1523" s="21">
        <v>0</v>
      </c>
      <c r="Q1523">
        <f>VLOOKUP(C1523,Facturas!B:T,19,0)</f>
        <v>3500</v>
      </c>
    </row>
    <row r="1524" spans="1:17" x14ac:dyDescent="0.25">
      <c r="A1524" s="21">
        <v>2495</v>
      </c>
      <c r="B1524" s="21">
        <v>641</v>
      </c>
      <c r="C1524" s="22" t="s">
        <v>1270</v>
      </c>
      <c r="D1524" s="22" t="s">
        <v>3126</v>
      </c>
      <c r="E1524" s="22" t="s">
        <v>2988</v>
      </c>
      <c r="F1524" s="21">
        <v>1</v>
      </c>
      <c r="G1524" s="23">
        <v>400</v>
      </c>
      <c r="H1524" s="21">
        <v>0</v>
      </c>
      <c r="I1524" s="21">
        <v>0</v>
      </c>
      <c r="J1524" s="21">
        <v>705000</v>
      </c>
      <c r="K1524" s="21">
        <v>-1</v>
      </c>
      <c r="L1524" s="22" t="s">
        <v>2988</v>
      </c>
      <c r="M1524" s="24"/>
      <c r="N1524" s="21">
        <v>0</v>
      </c>
      <c r="O1524" s="21">
        <v>0</v>
      </c>
      <c r="P1524" s="21">
        <v>0</v>
      </c>
      <c r="Q1524">
        <f>VLOOKUP(C1524,Facturas!B:T,19,0)</f>
        <v>3620</v>
      </c>
    </row>
    <row r="1525" spans="1:17" x14ac:dyDescent="0.25">
      <c r="A1525" s="21">
        <v>2494</v>
      </c>
      <c r="B1525" s="21">
        <v>640</v>
      </c>
      <c r="C1525" s="22" t="s">
        <v>1393</v>
      </c>
      <c r="D1525" s="22" t="s">
        <v>3126</v>
      </c>
      <c r="E1525" s="22" t="s">
        <v>2988</v>
      </c>
      <c r="F1525" s="21">
        <v>1</v>
      </c>
      <c r="G1525" s="23">
        <v>400</v>
      </c>
      <c r="H1525" s="21">
        <v>0</v>
      </c>
      <c r="I1525" s="21">
        <v>0</v>
      </c>
      <c r="J1525" s="21">
        <v>705000</v>
      </c>
      <c r="K1525" s="21">
        <v>-1</v>
      </c>
      <c r="L1525" s="22" t="s">
        <v>2988</v>
      </c>
      <c r="M1525" s="24"/>
      <c r="N1525" s="21">
        <v>0</v>
      </c>
      <c r="O1525" s="21">
        <v>0</v>
      </c>
      <c r="P1525" s="21">
        <v>0</v>
      </c>
      <c r="Q1525">
        <f>VLOOKUP(C1525,Facturas!B:T,19,0)</f>
        <v>3744</v>
      </c>
    </row>
    <row r="1526" spans="1:17" x14ac:dyDescent="0.25">
      <c r="A1526" s="21">
        <v>2493</v>
      </c>
      <c r="B1526" s="21">
        <v>638</v>
      </c>
      <c r="C1526" s="22" t="s">
        <v>1428</v>
      </c>
      <c r="D1526" s="22" t="s">
        <v>3130</v>
      </c>
      <c r="E1526" s="22" t="s">
        <v>2988</v>
      </c>
      <c r="F1526" s="21">
        <v>1</v>
      </c>
      <c r="G1526" s="23">
        <v>600</v>
      </c>
      <c r="H1526" s="21">
        <v>-1</v>
      </c>
      <c r="I1526" s="21">
        <v>0</v>
      </c>
      <c r="J1526" s="21">
        <v>705000</v>
      </c>
      <c r="K1526" s="21">
        <v>-1</v>
      </c>
      <c r="L1526" s="22" t="s">
        <v>2988</v>
      </c>
      <c r="M1526" s="24"/>
      <c r="N1526" s="21">
        <v>21</v>
      </c>
      <c r="O1526" s="21">
        <v>0</v>
      </c>
      <c r="P1526" s="21">
        <v>0</v>
      </c>
      <c r="Q1526">
        <f>VLOOKUP(C1526,Facturas!B:T,19,0)</f>
        <v>3779</v>
      </c>
    </row>
    <row r="1527" spans="1:17" x14ac:dyDescent="0.25">
      <c r="A1527" s="21">
        <v>2804</v>
      </c>
      <c r="B1527" s="21">
        <v>2244</v>
      </c>
      <c r="C1527" s="22" t="s">
        <v>46</v>
      </c>
      <c r="D1527" s="22" t="s">
        <v>3126</v>
      </c>
      <c r="E1527" s="22" t="s">
        <v>2988</v>
      </c>
      <c r="F1527" s="21">
        <v>1</v>
      </c>
      <c r="G1527" s="23">
        <v>230</v>
      </c>
      <c r="H1527" s="21">
        <v>-1</v>
      </c>
      <c r="I1527" s="21">
        <v>0</v>
      </c>
      <c r="J1527" s="21">
        <v>705000</v>
      </c>
      <c r="K1527" s="21">
        <v>1</v>
      </c>
      <c r="L1527" s="22" t="s">
        <v>2988</v>
      </c>
      <c r="M1527" s="24"/>
      <c r="N1527" s="21">
        <v>21</v>
      </c>
      <c r="O1527" s="21">
        <v>0</v>
      </c>
      <c r="P1527" s="21">
        <v>0</v>
      </c>
      <c r="Q1527">
        <f>VLOOKUP(C1527,Facturas!B:T,19,0)</f>
        <v>28</v>
      </c>
    </row>
    <row r="1528" spans="1:17" x14ac:dyDescent="0.25">
      <c r="A1528" s="21">
        <v>2805</v>
      </c>
      <c r="B1528" s="21">
        <v>2245</v>
      </c>
      <c r="C1528" s="22" t="s">
        <v>47</v>
      </c>
      <c r="D1528" s="22" t="s">
        <v>3130</v>
      </c>
      <c r="E1528" s="22" t="s">
        <v>2988</v>
      </c>
      <c r="F1528" s="21">
        <v>1</v>
      </c>
      <c r="G1528" s="23">
        <v>206</v>
      </c>
      <c r="H1528" s="21">
        <v>-1</v>
      </c>
      <c r="I1528" s="21">
        <v>0</v>
      </c>
      <c r="J1528" s="21">
        <v>705000</v>
      </c>
      <c r="K1528" s="21">
        <v>1</v>
      </c>
      <c r="L1528" s="22" t="s">
        <v>2988</v>
      </c>
      <c r="M1528" s="24"/>
      <c r="N1528" s="21">
        <v>21</v>
      </c>
      <c r="O1528" s="21">
        <v>0</v>
      </c>
      <c r="P1528" s="21">
        <v>0</v>
      </c>
      <c r="Q1528">
        <f>VLOOKUP(C1528,Facturas!B:T,19,0)</f>
        <v>29</v>
      </c>
    </row>
    <row r="1529" spans="1:17" x14ac:dyDescent="0.25">
      <c r="A1529" s="21">
        <v>2500</v>
      </c>
      <c r="B1529" s="21">
        <v>650</v>
      </c>
      <c r="C1529" s="22" t="s">
        <v>1280</v>
      </c>
      <c r="D1529" s="22" t="s">
        <v>3283</v>
      </c>
      <c r="E1529" s="22" t="s">
        <v>2988</v>
      </c>
      <c r="F1529" s="21">
        <v>1</v>
      </c>
      <c r="G1529" s="23">
        <v>350</v>
      </c>
      <c r="H1529" s="21">
        <v>-1</v>
      </c>
      <c r="I1529" s="21">
        <v>0</v>
      </c>
      <c r="J1529" s="21">
        <v>705000</v>
      </c>
      <c r="K1529" s="21">
        <v>-1</v>
      </c>
      <c r="L1529" s="22" t="s">
        <v>2988</v>
      </c>
      <c r="M1529" s="24"/>
      <c r="N1529" s="21">
        <v>21</v>
      </c>
      <c r="O1529" s="21">
        <v>0</v>
      </c>
      <c r="P1529" s="21">
        <v>0</v>
      </c>
      <c r="Q1529">
        <f>VLOOKUP(C1529,Facturas!B:T,19,0)</f>
        <v>3630</v>
      </c>
    </row>
    <row r="1530" spans="1:17" x14ac:dyDescent="0.25">
      <c r="A1530" s="21">
        <v>2793</v>
      </c>
      <c r="B1530" s="21">
        <v>2236</v>
      </c>
      <c r="C1530" s="22" t="s">
        <v>38</v>
      </c>
      <c r="D1530" s="22" t="s">
        <v>3321</v>
      </c>
      <c r="E1530" s="22" t="s">
        <v>2988</v>
      </c>
      <c r="F1530" s="21">
        <v>1</v>
      </c>
      <c r="G1530" s="23">
        <v>90</v>
      </c>
      <c r="H1530" s="21">
        <v>-1</v>
      </c>
      <c r="I1530" s="21">
        <v>0</v>
      </c>
      <c r="J1530" s="21">
        <v>705000</v>
      </c>
      <c r="K1530" s="21">
        <v>1</v>
      </c>
      <c r="L1530" s="22" t="s">
        <v>2988</v>
      </c>
      <c r="M1530" s="24"/>
      <c r="N1530" s="21">
        <v>21</v>
      </c>
      <c r="O1530" s="21">
        <v>0</v>
      </c>
      <c r="P1530" s="21">
        <v>0</v>
      </c>
      <c r="Q1530">
        <f>VLOOKUP(C1530,Facturas!B:T,19,0)</f>
        <v>20</v>
      </c>
    </row>
    <row r="1531" spans="1:17" x14ac:dyDescent="0.25">
      <c r="A1531" s="21">
        <v>2521</v>
      </c>
      <c r="B1531" s="21">
        <v>700</v>
      </c>
      <c r="C1531" s="22" t="s">
        <v>1343</v>
      </c>
      <c r="D1531" s="22" t="s">
        <v>3130</v>
      </c>
      <c r="E1531" s="22" t="s">
        <v>2988</v>
      </c>
      <c r="F1531" s="21">
        <v>1</v>
      </c>
      <c r="G1531" s="23">
        <v>320</v>
      </c>
      <c r="H1531" s="21">
        <v>-1</v>
      </c>
      <c r="I1531" s="21">
        <v>0</v>
      </c>
      <c r="J1531" s="21">
        <v>705000</v>
      </c>
      <c r="K1531" s="21">
        <v>-1</v>
      </c>
      <c r="L1531" s="22" t="s">
        <v>2988</v>
      </c>
      <c r="M1531" s="24"/>
      <c r="N1531" s="21">
        <v>21</v>
      </c>
      <c r="O1531" s="21">
        <v>0</v>
      </c>
      <c r="P1531" s="21">
        <v>0</v>
      </c>
      <c r="Q1531">
        <f>VLOOKUP(C1531,Facturas!B:T,19,0)</f>
        <v>3693</v>
      </c>
    </row>
    <row r="1532" spans="1:17" x14ac:dyDescent="0.25">
      <c r="A1532" s="21">
        <v>2520</v>
      </c>
      <c r="B1532" s="21">
        <v>699</v>
      </c>
      <c r="C1532" s="22" t="s">
        <v>1311</v>
      </c>
      <c r="D1532" s="22" t="s">
        <v>3130</v>
      </c>
      <c r="E1532" s="22" t="s">
        <v>2988</v>
      </c>
      <c r="F1532" s="21">
        <v>1</v>
      </c>
      <c r="G1532" s="23">
        <v>320</v>
      </c>
      <c r="H1532" s="21">
        <v>-1</v>
      </c>
      <c r="I1532" s="21">
        <v>0</v>
      </c>
      <c r="J1532" s="21">
        <v>705000</v>
      </c>
      <c r="K1532" s="21">
        <v>-1</v>
      </c>
      <c r="L1532" s="22" t="s">
        <v>2988</v>
      </c>
      <c r="M1532" s="24"/>
      <c r="N1532" s="21">
        <v>21</v>
      </c>
      <c r="O1532" s="21">
        <v>0</v>
      </c>
      <c r="P1532" s="21">
        <v>0</v>
      </c>
      <c r="Q1532">
        <f>VLOOKUP(C1532,Facturas!B:T,19,0)</f>
        <v>3661</v>
      </c>
    </row>
    <row r="1533" spans="1:17" x14ac:dyDescent="0.25">
      <c r="A1533" s="21">
        <v>2519</v>
      </c>
      <c r="B1533" s="21">
        <v>698</v>
      </c>
      <c r="C1533" s="22" t="s">
        <v>1255</v>
      </c>
      <c r="D1533" s="22" t="s">
        <v>3130</v>
      </c>
      <c r="E1533" s="22" t="s">
        <v>2988</v>
      </c>
      <c r="F1533" s="21">
        <v>1</v>
      </c>
      <c r="G1533" s="23">
        <v>320</v>
      </c>
      <c r="H1533" s="21">
        <v>-1</v>
      </c>
      <c r="I1533" s="21">
        <v>0</v>
      </c>
      <c r="J1533" s="21">
        <v>705000</v>
      </c>
      <c r="K1533" s="21">
        <v>-1</v>
      </c>
      <c r="L1533" s="22" t="s">
        <v>2988</v>
      </c>
      <c r="M1533" s="24"/>
      <c r="N1533" s="21">
        <v>21</v>
      </c>
      <c r="O1533" s="21">
        <v>0</v>
      </c>
      <c r="P1533" s="21">
        <v>0</v>
      </c>
      <c r="Q1533">
        <f>VLOOKUP(C1533,Facturas!B:T,19,0)</f>
        <v>3605</v>
      </c>
    </row>
    <row r="1534" spans="1:17" x14ac:dyDescent="0.25">
      <c r="A1534" s="21">
        <v>2518</v>
      </c>
      <c r="B1534" s="21">
        <v>697</v>
      </c>
      <c r="C1534" s="22" t="s">
        <v>1217</v>
      </c>
      <c r="D1534" s="22" t="s">
        <v>3130</v>
      </c>
      <c r="E1534" s="22" t="s">
        <v>2988</v>
      </c>
      <c r="F1534" s="21">
        <v>1</v>
      </c>
      <c r="G1534" s="23">
        <v>320</v>
      </c>
      <c r="H1534" s="21">
        <v>-1</v>
      </c>
      <c r="I1534" s="21">
        <v>0</v>
      </c>
      <c r="J1534" s="21">
        <v>705000</v>
      </c>
      <c r="K1534" s="21">
        <v>-1</v>
      </c>
      <c r="L1534" s="22" t="s">
        <v>2988</v>
      </c>
      <c r="M1534" s="24"/>
      <c r="N1534" s="21">
        <v>21</v>
      </c>
      <c r="O1534" s="21">
        <v>0</v>
      </c>
      <c r="P1534" s="21">
        <v>0</v>
      </c>
      <c r="Q1534">
        <f>VLOOKUP(C1534,Facturas!B:T,19,0)</f>
        <v>3567</v>
      </c>
    </row>
    <row r="1535" spans="1:17" x14ac:dyDescent="0.25">
      <c r="A1535" s="21">
        <v>2517</v>
      </c>
      <c r="B1535" s="21">
        <v>696</v>
      </c>
      <c r="C1535" s="22" t="s">
        <v>1187</v>
      </c>
      <c r="D1535" s="22" t="s">
        <v>3130</v>
      </c>
      <c r="E1535" s="22" t="s">
        <v>2988</v>
      </c>
      <c r="F1535" s="21">
        <v>1</v>
      </c>
      <c r="G1535" s="23">
        <v>320</v>
      </c>
      <c r="H1535" s="21">
        <v>-1</v>
      </c>
      <c r="I1535" s="21">
        <v>0</v>
      </c>
      <c r="J1535" s="21">
        <v>705000</v>
      </c>
      <c r="K1535" s="21">
        <v>-1</v>
      </c>
      <c r="L1535" s="22" t="s">
        <v>2988</v>
      </c>
      <c r="M1535" s="24"/>
      <c r="N1535" s="21">
        <v>21</v>
      </c>
      <c r="O1535" s="21">
        <v>0</v>
      </c>
      <c r="P1535" s="21">
        <v>0</v>
      </c>
      <c r="Q1535">
        <f>VLOOKUP(C1535,Facturas!B:T,19,0)</f>
        <v>3534</v>
      </c>
    </row>
    <row r="1536" spans="1:17" x14ac:dyDescent="0.25">
      <c r="A1536" s="21">
        <v>2516</v>
      </c>
      <c r="B1536" s="21">
        <v>695</v>
      </c>
      <c r="C1536" s="22" t="s">
        <v>1139</v>
      </c>
      <c r="D1536" s="22" t="s">
        <v>3130</v>
      </c>
      <c r="E1536" s="22" t="s">
        <v>2988</v>
      </c>
      <c r="F1536" s="21">
        <v>1</v>
      </c>
      <c r="G1536" s="23">
        <v>320</v>
      </c>
      <c r="H1536" s="21">
        <v>-1</v>
      </c>
      <c r="I1536" s="21">
        <v>0</v>
      </c>
      <c r="J1536" s="21">
        <v>705000</v>
      </c>
      <c r="K1536" s="21">
        <v>-1</v>
      </c>
      <c r="L1536" s="22" t="s">
        <v>2988</v>
      </c>
      <c r="M1536" s="24"/>
      <c r="N1536" s="21">
        <v>21</v>
      </c>
      <c r="O1536" s="21">
        <v>0</v>
      </c>
      <c r="P1536" s="21">
        <v>0</v>
      </c>
      <c r="Q1536">
        <f>VLOOKUP(C1536,Facturas!B:T,19,0)</f>
        <v>3485</v>
      </c>
    </row>
    <row r="1537" spans="1:17" x14ac:dyDescent="0.25">
      <c r="A1537" s="21">
        <v>2514</v>
      </c>
      <c r="B1537" s="21">
        <v>693</v>
      </c>
      <c r="C1537" s="22" t="s">
        <v>1072</v>
      </c>
      <c r="D1537" s="22" t="s">
        <v>3130</v>
      </c>
      <c r="E1537" s="22" t="s">
        <v>2988</v>
      </c>
      <c r="F1537" s="21">
        <v>1</v>
      </c>
      <c r="G1537" s="23">
        <v>320</v>
      </c>
      <c r="H1537" s="21">
        <v>-1</v>
      </c>
      <c r="I1537" s="21">
        <v>0</v>
      </c>
      <c r="J1537" s="21">
        <v>705000</v>
      </c>
      <c r="K1537" s="21">
        <v>0</v>
      </c>
      <c r="L1537" s="22" t="s">
        <v>2988</v>
      </c>
      <c r="M1537" s="24"/>
      <c r="N1537" s="21">
        <v>21</v>
      </c>
      <c r="O1537" s="21">
        <v>0</v>
      </c>
      <c r="P1537" s="21">
        <v>0</v>
      </c>
      <c r="Q1537">
        <f>VLOOKUP(C1537,Facturas!B:T,19,0)</f>
        <v>3362</v>
      </c>
    </row>
    <row r="1538" spans="1:17" x14ac:dyDescent="0.25">
      <c r="A1538" s="21">
        <v>2792</v>
      </c>
      <c r="B1538" s="21">
        <v>2235</v>
      </c>
      <c r="C1538" s="22" t="s">
        <v>37</v>
      </c>
      <c r="D1538" s="22" t="s">
        <v>3321</v>
      </c>
      <c r="E1538" s="22" t="s">
        <v>2988</v>
      </c>
      <c r="F1538" s="21">
        <v>1</v>
      </c>
      <c r="G1538" s="23">
        <v>50</v>
      </c>
      <c r="H1538" s="21">
        <v>-1</v>
      </c>
      <c r="I1538" s="21">
        <v>0</v>
      </c>
      <c r="J1538" s="21">
        <v>705000</v>
      </c>
      <c r="K1538" s="21">
        <v>1</v>
      </c>
      <c r="L1538" s="22" t="s">
        <v>2988</v>
      </c>
      <c r="M1538" s="24"/>
      <c r="N1538" s="21">
        <v>21</v>
      </c>
      <c r="O1538" s="21">
        <v>0</v>
      </c>
      <c r="P1538" s="21">
        <v>0</v>
      </c>
      <c r="Q1538">
        <f>VLOOKUP(C1538,Facturas!B:T,19,0)</f>
        <v>19</v>
      </c>
    </row>
    <row r="1539" spans="1:17" x14ac:dyDescent="0.25">
      <c r="A1539" s="21">
        <v>2802</v>
      </c>
      <c r="B1539" s="21">
        <v>2242</v>
      </c>
      <c r="C1539" s="22" t="s">
        <v>44</v>
      </c>
      <c r="D1539" s="22" t="s">
        <v>3322</v>
      </c>
      <c r="E1539" s="22" t="s">
        <v>2988</v>
      </c>
      <c r="F1539" s="21">
        <v>1</v>
      </c>
      <c r="G1539" s="23">
        <v>600</v>
      </c>
      <c r="H1539" s="21">
        <v>-1</v>
      </c>
      <c r="I1539" s="21">
        <v>0</v>
      </c>
      <c r="J1539" s="21">
        <v>705000</v>
      </c>
      <c r="K1539" s="21">
        <v>1</v>
      </c>
      <c r="L1539" s="22" t="s">
        <v>2988</v>
      </c>
      <c r="M1539" s="24"/>
      <c r="N1539" s="21">
        <v>21</v>
      </c>
      <c r="O1539" s="21">
        <v>0</v>
      </c>
      <c r="P1539" s="21">
        <v>0</v>
      </c>
      <c r="Q1539">
        <f>VLOOKUP(C1539,Facturas!B:T,19,0)</f>
        <v>26</v>
      </c>
    </row>
    <row r="1540" spans="1:17" x14ac:dyDescent="0.25">
      <c r="A1540" s="21">
        <v>2794</v>
      </c>
      <c r="B1540" s="21">
        <v>2237</v>
      </c>
      <c r="C1540" s="22" t="s">
        <v>39</v>
      </c>
      <c r="D1540" s="22" t="s">
        <v>3323</v>
      </c>
      <c r="E1540" s="22" t="s">
        <v>2988</v>
      </c>
      <c r="F1540" s="21">
        <v>1</v>
      </c>
      <c r="G1540" s="23">
        <v>90</v>
      </c>
      <c r="H1540" s="21">
        <v>-1</v>
      </c>
      <c r="I1540" s="21">
        <v>0</v>
      </c>
      <c r="J1540" s="21">
        <v>705000</v>
      </c>
      <c r="K1540" s="21">
        <v>1</v>
      </c>
      <c r="L1540" s="22" t="s">
        <v>2988</v>
      </c>
      <c r="M1540" s="24"/>
      <c r="N1540" s="21">
        <v>21</v>
      </c>
      <c r="O1540" s="21">
        <v>0</v>
      </c>
      <c r="P1540" s="21">
        <v>0</v>
      </c>
      <c r="Q1540">
        <f>VLOOKUP(C1540,Facturas!B:T,19,0)</f>
        <v>21</v>
      </c>
    </row>
    <row r="1541" spans="1:17" x14ac:dyDescent="0.25">
      <c r="A1541" s="21">
        <v>2795</v>
      </c>
      <c r="B1541" s="21">
        <v>2237</v>
      </c>
      <c r="C1541" s="22" t="s">
        <v>39</v>
      </c>
      <c r="D1541" s="22" t="s">
        <v>3324</v>
      </c>
      <c r="E1541" s="22" t="s">
        <v>2988</v>
      </c>
      <c r="F1541" s="21">
        <v>1</v>
      </c>
      <c r="G1541" s="23">
        <v>100</v>
      </c>
      <c r="H1541" s="21">
        <v>-1</v>
      </c>
      <c r="I1541" s="21">
        <v>0</v>
      </c>
      <c r="J1541" s="21">
        <v>705000</v>
      </c>
      <c r="K1541" s="21">
        <v>1</v>
      </c>
      <c r="L1541" s="22" t="s">
        <v>2988</v>
      </c>
      <c r="M1541" s="24"/>
      <c r="N1541" s="21">
        <v>21</v>
      </c>
      <c r="O1541" s="21">
        <v>0</v>
      </c>
      <c r="P1541" s="21">
        <v>0</v>
      </c>
      <c r="Q1541">
        <f>VLOOKUP(C1541,Facturas!B:T,19,0)</f>
        <v>21</v>
      </c>
    </row>
    <row r="1542" spans="1:17" x14ac:dyDescent="0.25">
      <c r="A1542" s="21">
        <v>2796</v>
      </c>
      <c r="B1542" s="21">
        <v>2237</v>
      </c>
      <c r="C1542" s="22" t="s">
        <v>39</v>
      </c>
      <c r="D1542" s="22" t="s">
        <v>3325</v>
      </c>
      <c r="E1542" s="22" t="s">
        <v>2988</v>
      </c>
      <c r="F1542" s="21">
        <v>1</v>
      </c>
      <c r="G1542" s="23">
        <v>80</v>
      </c>
      <c r="H1542" s="21">
        <v>-1</v>
      </c>
      <c r="I1542" s="21">
        <v>0</v>
      </c>
      <c r="J1542" s="21">
        <v>705000</v>
      </c>
      <c r="K1542" s="21">
        <v>1</v>
      </c>
      <c r="L1542" s="22" t="s">
        <v>2988</v>
      </c>
      <c r="M1542" s="24"/>
      <c r="N1542" s="21">
        <v>21</v>
      </c>
      <c r="O1542" s="21">
        <v>0</v>
      </c>
      <c r="P1542" s="21">
        <v>0</v>
      </c>
      <c r="Q1542">
        <f>VLOOKUP(C1542,Facturas!B:T,19,0)</f>
        <v>21</v>
      </c>
    </row>
    <row r="1543" spans="1:17" x14ac:dyDescent="0.25">
      <c r="A1543" s="21">
        <v>2797</v>
      </c>
      <c r="B1543" s="21">
        <v>2237</v>
      </c>
      <c r="C1543" s="22" t="s">
        <v>39</v>
      </c>
      <c r="D1543" s="22" t="s">
        <v>3169</v>
      </c>
      <c r="E1543" s="22" t="s">
        <v>2988</v>
      </c>
      <c r="F1543" s="21">
        <v>1</v>
      </c>
      <c r="G1543" s="23">
        <v>17.72</v>
      </c>
      <c r="H1543" s="21">
        <v>-1</v>
      </c>
      <c r="I1543" s="21">
        <v>0</v>
      </c>
      <c r="J1543" s="21">
        <v>705000</v>
      </c>
      <c r="K1543" s="21">
        <v>1</v>
      </c>
      <c r="L1543" s="22" t="s">
        <v>2988</v>
      </c>
      <c r="M1543" s="24"/>
      <c r="N1543" s="21">
        <v>21</v>
      </c>
      <c r="O1543" s="21">
        <v>0</v>
      </c>
      <c r="P1543" s="21">
        <v>0</v>
      </c>
      <c r="Q1543">
        <f>VLOOKUP(C1543,Facturas!B:T,19,0)</f>
        <v>21</v>
      </c>
    </row>
    <row r="1544" spans="1:17" x14ac:dyDescent="0.25">
      <c r="A1544" s="21">
        <v>2798</v>
      </c>
      <c r="B1544" s="21">
        <v>2238</v>
      </c>
      <c r="C1544" s="22" t="s">
        <v>40</v>
      </c>
      <c r="D1544" s="22" t="s">
        <v>3321</v>
      </c>
      <c r="E1544" s="22" t="s">
        <v>2988</v>
      </c>
      <c r="F1544" s="21">
        <v>1</v>
      </c>
      <c r="G1544" s="23">
        <v>120</v>
      </c>
      <c r="H1544" s="21">
        <v>-1</v>
      </c>
      <c r="I1544" s="21">
        <v>0</v>
      </c>
      <c r="J1544" s="21">
        <v>705000</v>
      </c>
      <c r="K1544" s="21">
        <v>1</v>
      </c>
      <c r="L1544" s="22" t="s">
        <v>2988</v>
      </c>
      <c r="M1544" s="24"/>
      <c r="N1544" s="21">
        <v>21</v>
      </c>
      <c r="O1544" s="21">
        <v>0</v>
      </c>
      <c r="P1544" s="21">
        <v>0</v>
      </c>
      <c r="Q1544">
        <f>VLOOKUP(C1544,Facturas!B:T,19,0)</f>
        <v>22</v>
      </c>
    </row>
    <row r="1545" spans="1:17" x14ac:dyDescent="0.25">
      <c r="A1545" s="21">
        <v>2799</v>
      </c>
      <c r="B1545" s="21">
        <v>2239</v>
      </c>
      <c r="C1545" s="22" t="s">
        <v>41</v>
      </c>
      <c r="D1545" s="22" t="s">
        <v>3326</v>
      </c>
      <c r="E1545" s="22" t="s">
        <v>2988</v>
      </c>
      <c r="F1545" s="21">
        <v>1</v>
      </c>
      <c r="G1545" s="23">
        <v>500</v>
      </c>
      <c r="H1545" s="21">
        <v>-1</v>
      </c>
      <c r="I1545" s="21">
        <v>0</v>
      </c>
      <c r="J1545" s="21">
        <v>705000</v>
      </c>
      <c r="K1545" s="21">
        <v>1</v>
      </c>
      <c r="L1545" s="22" t="s">
        <v>2988</v>
      </c>
      <c r="M1545" s="24"/>
      <c r="N1545" s="21">
        <v>21</v>
      </c>
      <c r="O1545" s="21">
        <v>0</v>
      </c>
      <c r="P1545" s="21">
        <v>0</v>
      </c>
      <c r="Q1545">
        <f>VLOOKUP(C1545,Facturas!B:T,19,0)</f>
        <v>23</v>
      </c>
    </row>
    <row r="1546" spans="1:17" x14ac:dyDescent="0.25">
      <c r="A1546" s="21">
        <v>2800</v>
      </c>
      <c r="B1546" s="21">
        <v>2240</v>
      </c>
      <c r="C1546" s="22" t="s">
        <v>42</v>
      </c>
      <c r="D1546" s="22" t="s">
        <v>3126</v>
      </c>
      <c r="E1546" s="22" t="s">
        <v>2988</v>
      </c>
      <c r="F1546" s="21">
        <v>1</v>
      </c>
      <c r="G1546" s="23">
        <v>309</v>
      </c>
      <c r="H1546" s="21">
        <v>-1</v>
      </c>
      <c r="I1546" s="21">
        <v>0</v>
      </c>
      <c r="J1546" s="21">
        <v>705000</v>
      </c>
      <c r="K1546" s="21">
        <v>1</v>
      </c>
      <c r="L1546" s="22" t="s">
        <v>2988</v>
      </c>
      <c r="M1546" s="24"/>
      <c r="N1546" s="21">
        <v>21</v>
      </c>
      <c r="O1546" s="21">
        <v>0</v>
      </c>
      <c r="P1546" s="21">
        <v>0</v>
      </c>
      <c r="Q1546">
        <f>VLOOKUP(C1546,Facturas!B:T,19,0)</f>
        <v>24</v>
      </c>
    </row>
    <row r="1547" spans="1:17" x14ac:dyDescent="0.25">
      <c r="A1547" s="21">
        <v>2801</v>
      </c>
      <c r="B1547" s="21">
        <v>2241</v>
      </c>
      <c r="C1547" s="22" t="s">
        <v>43</v>
      </c>
      <c r="D1547" s="22" t="s">
        <v>3130</v>
      </c>
      <c r="E1547" s="22" t="s">
        <v>2988</v>
      </c>
      <c r="F1547" s="21">
        <v>1</v>
      </c>
      <c r="G1547" s="23">
        <v>320</v>
      </c>
      <c r="H1547" s="21">
        <v>-1</v>
      </c>
      <c r="I1547" s="21">
        <v>0</v>
      </c>
      <c r="J1547" s="21">
        <v>705000</v>
      </c>
      <c r="K1547" s="21">
        <v>1</v>
      </c>
      <c r="L1547" s="22" t="s">
        <v>2988</v>
      </c>
      <c r="M1547" s="24"/>
      <c r="N1547" s="21">
        <v>21</v>
      </c>
      <c r="O1547" s="21">
        <v>0</v>
      </c>
      <c r="P1547" s="21">
        <v>0</v>
      </c>
      <c r="Q1547">
        <f>VLOOKUP(C1547,Facturas!B:T,19,0)</f>
        <v>25</v>
      </c>
    </row>
    <row r="1548" spans="1:17" x14ac:dyDescent="0.25">
      <c r="A1548" s="21">
        <v>2791</v>
      </c>
      <c r="B1548" s="21">
        <v>2234</v>
      </c>
      <c r="C1548" s="22" t="s">
        <v>36</v>
      </c>
      <c r="D1548" s="22" t="s">
        <v>3321</v>
      </c>
      <c r="E1548" s="22" t="s">
        <v>2988</v>
      </c>
      <c r="F1548" s="21">
        <v>1</v>
      </c>
      <c r="G1548" s="23">
        <v>50</v>
      </c>
      <c r="H1548" s="21">
        <v>-1</v>
      </c>
      <c r="I1548" s="21">
        <v>0</v>
      </c>
      <c r="J1548" s="21">
        <v>705000</v>
      </c>
      <c r="K1548" s="21">
        <v>1</v>
      </c>
      <c r="L1548" s="22" t="s">
        <v>2988</v>
      </c>
      <c r="M1548" s="24"/>
      <c r="N1548" s="21">
        <v>21</v>
      </c>
      <c r="O1548" s="21">
        <v>0</v>
      </c>
      <c r="P1548" s="21">
        <v>0</v>
      </c>
      <c r="Q1548">
        <f>VLOOKUP(C1548,Facturas!B:T,19,0)</f>
        <v>18</v>
      </c>
    </row>
    <row r="1549" spans="1:17" x14ac:dyDescent="0.25">
      <c r="A1549" s="21">
        <v>8912</v>
      </c>
      <c r="B1549" s="21">
        <v>702</v>
      </c>
      <c r="C1549" s="22" t="s">
        <v>1492</v>
      </c>
      <c r="D1549" s="22" t="s">
        <v>3327</v>
      </c>
      <c r="E1549" s="22" t="s">
        <v>2988</v>
      </c>
      <c r="F1549" s="21">
        <v>1</v>
      </c>
      <c r="G1549" s="23">
        <v>37.15</v>
      </c>
      <c r="H1549" s="21">
        <v>0</v>
      </c>
      <c r="I1549" s="24"/>
      <c r="J1549" s="21">
        <v>759000</v>
      </c>
      <c r="K1549" s="21">
        <v>-1</v>
      </c>
      <c r="L1549" s="22" t="s">
        <v>2988</v>
      </c>
      <c r="M1549" s="24"/>
      <c r="N1549" s="21">
        <v>0</v>
      </c>
      <c r="O1549" s="21">
        <v>1</v>
      </c>
      <c r="P1549" s="21">
        <v>1</v>
      </c>
      <c r="Q1549">
        <f>VLOOKUP(C1549,Facturas!B:T,19,0)</f>
        <v>3896</v>
      </c>
    </row>
    <row r="1550" spans="1:17" x14ac:dyDescent="0.25">
      <c r="A1550" s="21">
        <v>22174</v>
      </c>
      <c r="B1550" s="21">
        <v>11438</v>
      </c>
      <c r="C1550" s="22" t="s">
        <v>2969</v>
      </c>
      <c r="D1550" s="22" t="s">
        <v>3328</v>
      </c>
      <c r="E1550" s="22" t="s">
        <v>2988</v>
      </c>
      <c r="F1550" s="21">
        <v>1</v>
      </c>
      <c r="G1550" s="23">
        <v>320</v>
      </c>
      <c r="H1550" s="21">
        <v>-1</v>
      </c>
      <c r="I1550" s="24"/>
      <c r="J1550" s="21">
        <v>705000</v>
      </c>
      <c r="K1550" s="21">
        <v>0</v>
      </c>
      <c r="L1550" s="22" t="s">
        <v>2988</v>
      </c>
      <c r="M1550" s="24"/>
      <c r="N1550" s="21">
        <v>21</v>
      </c>
      <c r="O1550" s="21">
        <v>0</v>
      </c>
      <c r="P1550" s="21">
        <v>0</v>
      </c>
      <c r="Q1550">
        <f>VLOOKUP(C1550,Facturas!B:T,19,0)</f>
        <v>9350</v>
      </c>
    </row>
    <row r="1551" spans="1:17" x14ac:dyDescent="0.25">
      <c r="A1551" s="21">
        <v>4886</v>
      </c>
      <c r="B1551" s="21">
        <v>612</v>
      </c>
      <c r="C1551" s="22" t="s">
        <v>1341</v>
      </c>
      <c r="D1551" s="22" t="s">
        <v>3329</v>
      </c>
      <c r="E1551" s="22" t="s">
        <v>2988</v>
      </c>
      <c r="F1551" s="21">
        <v>1</v>
      </c>
      <c r="G1551" s="23">
        <v>300</v>
      </c>
      <c r="H1551" s="21">
        <v>-1</v>
      </c>
      <c r="I1551" s="24"/>
      <c r="J1551" s="21">
        <v>705000</v>
      </c>
      <c r="K1551" s="21">
        <v>-1</v>
      </c>
      <c r="L1551" s="22" t="s">
        <v>2988</v>
      </c>
      <c r="M1551" s="24"/>
      <c r="N1551" s="21">
        <v>21</v>
      </c>
      <c r="O1551" s="21">
        <v>0</v>
      </c>
      <c r="P1551" s="21">
        <v>0</v>
      </c>
      <c r="Q1551">
        <f>VLOOKUP(C1551,Facturas!B:T,19,0)</f>
        <v>3691</v>
      </c>
    </row>
    <row r="1552" spans="1:17" x14ac:dyDescent="0.25">
      <c r="A1552" s="21">
        <v>3840</v>
      </c>
      <c r="B1552" s="21">
        <v>2799</v>
      </c>
      <c r="C1552" s="22" t="s">
        <v>1300</v>
      </c>
      <c r="D1552" s="22" t="s">
        <v>3261</v>
      </c>
      <c r="E1552" s="22" t="s">
        <v>2988</v>
      </c>
      <c r="F1552" s="21">
        <v>1</v>
      </c>
      <c r="G1552" s="23">
        <v>100</v>
      </c>
      <c r="H1552" s="21">
        <v>-1</v>
      </c>
      <c r="I1552" s="24"/>
      <c r="J1552" s="21">
        <v>705000</v>
      </c>
      <c r="K1552" s="21">
        <v>-1</v>
      </c>
      <c r="L1552" s="22" t="s">
        <v>2988</v>
      </c>
      <c r="M1552" s="24"/>
      <c r="N1552" s="21">
        <v>21</v>
      </c>
      <c r="O1552" s="21">
        <v>0</v>
      </c>
      <c r="P1552" s="21">
        <v>0</v>
      </c>
      <c r="Q1552">
        <f>VLOOKUP(C1552,Facturas!B:T,19,0)</f>
        <v>3650</v>
      </c>
    </row>
    <row r="1553" spans="1:17" x14ac:dyDescent="0.25">
      <c r="A1553" s="21">
        <v>5892</v>
      </c>
      <c r="B1553" s="21">
        <v>2803</v>
      </c>
      <c r="C1553" s="22" t="s">
        <v>1397</v>
      </c>
      <c r="D1553" s="22" t="s">
        <v>3330</v>
      </c>
      <c r="E1553" s="22" t="s">
        <v>2988</v>
      </c>
      <c r="F1553" s="21">
        <v>1</v>
      </c>
      <c r="G1553" s="23">
        <v>190</v>
      </c>
      <c r="H1553" s="21">
        <v>-1</v>
      </c>
      <c r="I1553" s="24"/>
      <c r="J1553" s="21">
        <v>705000</v>
      </c>
      <c r="K1553" s="21">
        <v>-1</v>
      </c>
      <c r="L1553" s="22" t="s">
        <v>2988</v>
      </c>
      <c r="M1553" s="24"/>
      <c r="N1553" s="21">
        <v>21</v>
      </c>
      <c r="O1553" s="21">
        <v>0</v>
      </c>
      <c r="P1553" s="21">
        <v>0</v>
      </c>
      <c r="Q1553">
        <f>VLOOKUP(C1553,Facturas!B:T,19,0)</f>
        <v>3748</v>
      </c>
    </row>
    <row r="1554" spans="1:17" x14ac:dyDescent="0.25">
      <c r="A1554" s="21">
        <v>4892</v>
      </c>
      <c r="B1554" s="21">
        <v>471</v>
      </c>
      <c r="C1554" s="22" t="s">
        <v>1363</v>
      </c>
      <c r="D1554" s="22" t="s">
        <v>3331</v>
      </c>
      <c r="E1554" s="22" t="s">
        <v>2988</v>
      </c>
      <c r="F1554" s="21">
        <v>1</v>
      </c>
      <c r="G1554" s="23">
        <v>29.04</v>
      </c>
      <c r="H1554" s="21">
        <v>0</v>
      </c>
      <c r="I1554" s="24"/>
      <c r="J1554" s="21">
        <v>759000</v>
      </c>
      <c r="K1554" s="21">
        <v>-1</v>
      </c>
      <c r="L1554" s="22" t="s">
        <v>2988</v>
      </c>
      <c r="M1554" s="24"/>
      <c r="N1554" s="21">
        <v>0</v>
      </c>
      <c r="O1554" s="21">
        <v>1</v>
      </c>
      <c r="P1554" s="21">
        <v>1</v>
      </c>
      <c r="Q1554">
        <f>VLOOKUP(C1554,Facturas!B:T,19,0)</f>
        <v>3714</v>
      </c>
    </row>
    <row r="1555" spans="1:17" x14ac:dyDescent="0.25">
      <c r="A1555" s="21">
        <v>4891</v>
      </c>
      <c r="B1555" s="21">
        <v>1950</v>
      </c>
      <c r="C1555" s="22" t="s">
        <v>1416</v>
      </c>
      <c r="D1555" s="22" t="s">
        <v>3332</v>
      </c>
      <c r="E1555" s="22" t="s">
        <v>2988</v>
      </c>
      <c r="F1555" s="21">
        <v>1</v>
      </c>
      <c r="G1555" s="23">
        <v>16.940000000000001</v>
      </c>
      <c r="H1555" s="21">
        <v>0</v>
      </c>
      <c r="I1555" s="24"/>
      <c r="J1555" s="21">
        <v>759000</v>
      </c>
      <c r="K1555" s="21">
        <v>-1</v>
      </c>
      <c r="L1555" s="22" t="s">
        <v>2988</v>
      </c>
      <c r="M1555" s="24"/>
      <c r="N1555" s="21">
        <v>0</v>
      </c>
      <c r="O1555" s="21">
        <v>1</v>
      </c>
      <c r="P1555" s="21">
        <v>1</v>
      </c>
      <c r="Q1555">
        <f>VLOOKUP(C1555,Facturas!B:T,19,0)</f>
        <v>3767</v>
      </c>
    </row>
    <row r="1556" spans="1:17" x14ac:dyDescent="0.25">
      <c r="A1556" s="21">
        <v>4890</v>
      </c>
      <c r="B1556" s="21">
        <v>736</v>
      </c>
      <c r="C1556" s="22" t="s">
        <v>1348</v>
      </c>
      <c r="D1556" s="22" t="s">
        <v>3329</v>
      </c>
      <c r="E1556" s="22" t="s">
        <v>2988</v>
      </c>
      <c r="F1556" s="21">
        <v>1</v>
      </c>
      <c r="G1556" s="23">
        <v>300</v>
      </c>
      <c r="H1556" s="21">
        <v>-1</v>
      </c>
      <c r="I1556" s="24"/>
      <c r="J1556" s="21">
        <v>705000</v>
      </c>
      <c r="K1556" s="21">
        <v>-1</v>
      </c>
      <c r="L1556" s="22" t="s">
        <v>2988</v>
      </c>
      <c r="M1556" s="24"/>
      <c r="N1556" s="21">
        <v>21</v>
      </c>
      <c r="O1556" s="21">
        <v>0</v>
      </c>
      <c r="P1556" s="21">
        <v>0</v>
      </c>
      <c r="Q1556">
        <f>VLOOKUP(C1556,Facturas!B:T,19,0)</f>
        <v>3698</v>
      </c>
    </row>
    <row r="1557" spans="1:17" x14ac:dyDescent="0.25">
      <c r="A1557" s="21">
        <v>4889</v>
      </c>
      <c r="B1557" s="21">
        <v>748</v>
      </c>
      <c r="C1557" s="22" t="s">
        <v>1349</v>
      </c>
      <c r="D1557" s="22" t="s">
        <v>3329</v>
      </c>
      <c r="E1557" s="22" t="s">
        <v>2988</v>
      </c>
      <c r="F1557" s="21">
        <v>1</v>
      </c>
      <c r="G1557" s="23">
        <v>300</v>
      </c>
      <c r="H1557" s="21">
        <v>-1</v>
      </c>
      <c r="I1557" s="24"/>
      <c r="J1557" s="21">
        <v>705000</v>
      </c>
      <c r="K1557" s="21">
        <v>-1</v>
      </c>
      <c r="L1557" s="22" t="s">
        <v>2988</v>
      </c>
      <c r="M1557" s="24"/>
      <c r="N1557" s="21">
        <v>21</v>
      </c>
      <c r="O1557" s="21">
        <v>0</v>
      </c>
      <c r="P1557" s="21">
        <v>0</v>
      </c>
      <c r="Q1557">
        <f>VLOOKUP(C1557,Facturas!B:T,19,0)</f>
        <v>3699</v>
      </c>
    </row>
    <row r="1558" spans="1:17" x14ac:dyDescent="0.25">
      <c r="A1558" s="21">
        <v>6894</v>
      </c>
      <c r="B1558" s="21">
        <v>2805</v>
      </c>
      <c r="C1558" s="22" t="s">
        <v>1368</v>
      </c>
      <c r="D1558" s="22" t="s">
        <v>3333</v>
      </c>
      <c r="E1558" s="22" t="s">
        <v>2988</v>
      </c>
      <c r="F1558" s="21">
        <v>1</v>
      </c>
      <c r="G1558" s="23">
        <v>290</v>
      </c>
      <c r="H1558" s="21">
        <v>-1</v>
      </c>
      <c r="I1558" s="24"/>
      <c r="J1558" s="21">
        <v>705000</v>
      </c>
      <c r="K1558" s="21">
        <v>-1</v>
      </c>
      <c r="L1558" s="22" t="s">
        <v>2988</v>
      </c>
      <c r="M1558" s="24"/>
      <c r="N1558" s="21">
        <v>21</v>
      </c>
      <c r="O1558" s="21">
        <v>0</v>
      </c>
      <c r="P1558" s="21">
        <v>0</v>
      </c>
      <c r="Q1558">
        <f>VLOOKUP(C1558,Facturas!B:T,19,0)</f>
        <v>3719</v>
      </c>
    </row>
    <row r="1559" spans="1:17" x14ac:dyDescent="0.25">
      <c r="A1559" s="21">
        <v>4887</v>
      </c>
      <c r="B1559" s="21">
        <v>624</v>
      </c>
      <c r="C1559" s="22" t="s">
        <v>1342</v>
      </c>
      <c r="D1559" s="22" t="s">
        <v>3329</v>
      </c>
      <c r="E1559" s="22" t="s">
        <v>2988</v>
      </c>
      <c r="F1559" s="21">
        <v>1</v>
      </c>
      <c r="G1559" s="23">
        <v>300</v>
      </c>
      <c r="H1559" s="21">
        <v>-1</v>
      </c>
      <c r="I1559" s="24"/>
      <c r="J1559" s="21">
        <v>705000</v>
      </c>
      <c r="K1559" s="21">
        <v>-1</v>
      </c>
      <c r="L1559" s="22" t="s">
        <v>2988</v>
      </c>
      <c r="M1559" s="24"/>
      <c r="N1559" s="21">
        <v>21</v>
      </c>
      <c r="O1559" s="21">
        <v>0</v>
      </c>
      <c r="P1559" s="21">
        <v>0</v>
      </c>
      <c r="Q1559">
        <f>VLOOKUP(C1559,Facturas!B:T,19,0)</f>
        <v>3692</v>
      </c>
    </row>
    <row r="1560" spans="1:17" x14ac:dyDescent="0.25">
      <c r="A1560" s="21">
        <v>6895</v>
      </c>
      <c r="B1560" s="21">
        <v>738</v>
      </c>
      <c r="C1560" s="22" t="s">
        <v>1432</v>
      </c>
      <c r="D1560" s="22" t="s">
        <v>3334</v>
      </c>
      <c r="E1560" s="22" t="s">
        <v>2988</v>
      </c>
      <c r="F1560" s="21">
        <v>1</v>
      </c>
      <c r="G1560" s="23">
        <v>16.940000000000001</v>
      </c>
      <c r="H1560" s="21">
        <v>0</v>
      </c>
      <c r="I1560" s="24"/>
      <c r="J1560" s="21">
        <v>759000</v>
      </c>
      <c r="K1560" s="21">
        <v>-1</v>
      </c>
      <c r="L1560" s="22" t="s">
        <v>2988</v>
      </c>
      <c r="M1560" s="24"/>
      <c r="N1560" s="21">
        <v>0</v>
      </c>
      <c r="O1560" s="21">
        <v>1</v>
      </c>
      <c r="P1560" s="21">
        <v>1</v>
      </c>
      <c r="Q1560">
        <f>VLOOKUP(C1560,Facturas!B:T,19,0)</f>
        <v>3783</v>
      </c>
    </row>
    <row r="1561" spans="1:17" x14ac:dyDescent="0.25">
      <c r="A1561" s="21">
        <v>4885</v>
      </c>
      <c r="B1561" s="21">
        <v>1949</v>
      </c>
      <c r="C1561" s="22" t="s">
        <v>1361</v>
      </c>
      <c r="D1561" s="22" t="s">
        <v>3335</v>
      </c>
      <c r="E1561" s="22" t="s">
        <v>2988</v>
      </c>
      <c r="F1561" s="21">
        <v>1</v>
      </c>
      <c r="G1561" s="23">
        <v>19.22</v>
      </c>
      <c r="H1561" s="21">
        <v>-1</v>
      </c>
      <c r="I1561" s="24"/>
      <c r="J1561" s="21">
        <v>759000</v>
      </c>
      <c r="K1561" s="21">
        <v>-1</v>
      </c>
      <c r="L1561" s="22" t="s">
        <v>2988</v>
      </c>
      <c r="M1561" s="24"/>
      <c r="N1561" s="21">
        <v>21</v>
      </c>
      <c r="O1561" s="21">
        <v>2</v>
      </c>
      <c r="P1561" s="21">
        <v>1</v>
      </c>
      <c r="Q1561">
        <f>VLOOKUP(C1561,Facturas!B:T,19,0)</f>
        <v>3711</v>
      </c>
    </row>
    <row r="1562" spans="1:17" x14ac:dyDescent="0.25">
      <c r="A1562" s="21">
        <v>4884</v>
      </c>
      <c r="B1562" s="21">
        <v>399</v>
      </c>
      <c r="C1562" s="22" t="s">
        <v>1380</v>
      </c>
      <c r="D1562" s="22" t="s">
        <v>3336</v>
      </c>
      <c r="E1562" s="22" t="s">
        <v>2988</v>
      </c>
      <c r="F1562" s="21">
        <v>1</v>
      </c>
      <c r="G1562" s="23">
        <v>11.97</v>
      </c>
      <c r="H1562" s="21">
        <v>0</v>
      </c>
      <c r="I1562" s="24"/>
      <c r="J1562" s="21">
        <v>759000</v>
      </c>
      <c r="K1562" s="21">
        <v>-1</v>
      </c>
      <c r="L1562" s="22" t="s">
        <v>2988</v>
      </c>
      <c r="M1562" s="24"/>
      <c r="N1562" s="21">
        <v>0</v>
      </c>
      <c r="O1562" s="21">
        <v>1</v>
      </c>
      <c r="P1562" s="21">
        <v>1</v>
      </c>
      <c r="Q1562">
        <f>VLOOKUP(C1562,Facturas!B:T,19,0)</f>
        <v>3731</v>
      </c>
    </row>
    <row r="1563" spans="1:17" x14ac:dyDescent="0.25">
      <c r="A1563" s="21">
        <v>4883</v>
      </c>
      <c r="B1563" s="21">
        <v>764</v>
      </c>
      <c r="C1563" s="22" t="s">
        <v>1350</v>
      </c>
      <c r="D1563" s="22" t="s">
        <v>3337</v>
      </c>
      <c r="E1563" s="22" t="s">
        <v>2988</v>
      </c>
      <c r="F1563" s="21">
        <v>1</v>
      </c>
      <c r="G1563" s="23">
        <v>40.33</v>
      </c>
      <c r="H1563" s="21">
        <v>0</v>
      </c>
      <c r="I1563" s="24"/>
      <c r="J1563" s="21">
        <v>759000</v>
      </c>
      <c r="K1563" s="21">
        <v>-1</v>
      </c>
      <c r="L1563" s="22" t="s">
        <v>2988</v>
      </c>
      <c r="M1563" s="24"/>
      <c r="N1563" s="21">
        <v>0</v>
      </c>
      <c r="O1563" s="21">
        <v>1</v>
      </c>
      <c r="P1563" s="21">
        <v>1</v>
      </c>
      <c r="Q1563">
        <f>VLOOKUP(C1563,Facturas!B:T,19,0)</f>
        <v>3700</v>
      </c>
    </row>
    <row r="1564" spans="1:17" x14ac:dyDescent="0.25">
      <c r="A1564" s="21">
        <v>3836</v>
      </c>
      <c r="B1564" s="21">
        <v>2798</v>
      </c>
      <c r="C1564" s="22" t="s">
        <v>1251</v>
      </c>
      <c r="D1564" s="22" t="s">
        <v>3338</v>
      </c>
      <c r="E1564" s="22" t="s">
        <v>2988</v>
      </c>
      <c r="F1564" s="21">
        <v>1</v>
      </c>
      <c r="G1564" s="23">
        <v>230</v>
      </c>
      <c r="H1564" s="21">
        <v>-1</v>
      </c>
      <c r="I1564" s="24"/>
      <c r="J1564" s="21">
        <v>705000</v>
      </c>
      <c r="K1564" s="21">
        <v>-1</v>
      </c>
      <c r="L1564" s="22" t="s">
        <v>2988</v>
      </c>
      <c r="M1564" s="24"/>
      <c r="N1564" s="21">
        <v>21</v>
      </c>
      <c r="O1564" s="21">
        <v>0</v>
      </c>
      <c r="P1564" s="21">
        <v>0</v>
      </c>
      <c r="Q1564">
        <f>VLOOKUP(C1564,Facturas!B:T,19,0)</f>
        <v>3601</v>
      </c>
    </row>
    <row r="1565" spans="1:17" x14ac:dyDescent="0.25">
      <c r="A1565" s="21">
        <v>3837</v>
      </c>
      <c r="B1565" s="21">
        <v>2798</v>
      </c>
      <c r="C1565" s="22" t="s">
        <v>1251</v>
      </c>
      <c r="D1565" s="22" t="s">
        <v>3339</v>
      </c>
      <c r="E1565" s="22" t="s">
        <v>2988</v>
      </c>
      <c r="F1565" s="21">
        <v>1</v>
      </c>
      <c r="G1565" s="23">
        <v>174.78</v>
      </c>
      <c r="H1565" s="21">
        <v>0</v>
      </c>
      <c r="I1565" s="24"/>
      <c r="J1565" s="21">
        <v>759000</v>
      </c>
      <c r="K1565" s="21">
        <v>-1</v>
      </c>
      <c r="L1565" s="22" t="s">
        <v>2988</v>
      </c>
      <c r="M1565" s="24"/>
      <c r="N1565" s="21">
        <v>0</v>
      </c>
      <c r="O1565" s="21">
        <v>1</v>
      </c>
      <c r="P1565" s="21">
        <v>1</v>
      </c>
      <c r="Q1565">
        <f>VLOOKUP(C1565,Facturas!B:T,19,0)</f>
        <v>3601</v>
      </c>
    </row>
    <row r="1566" spans="1:17" x14ac:dyDescent="0.25">
      <c r="A1566" s="21">
        <v>3838</v>
      </c>
      <c r="B1566" s="21">
        <v>2798</v>
      </c>
      <c r="C1566" s="22" t="s">
        <v>1251</v>
      </c>
      <c r="D1566" s="22" t="s">
        <v>3340</v>
      </c>
      <c r="E1566" s="22" t="s">
        <v>2988</v>
      </c>
      <c r="F1566" s="21">
        <v>1</v>
      </c>
      <c r="G1566" s="23">
        <v>168.25</v>
      </c>
      <c r="H1566" s="21">
        <v>0</v>
      </c>
      <c r="I1566" s="24"/>
      <c r="J1566" s="21">
        <v>759000</v>
      </c>
      <c r="K1566" s="21">
        <v>-1</v>
      </c>
      <c r="L1566" s="22" t="s">
        <v>2988</v>
      </c>
      <c r="M1566" s="24"/>
      <c r="N1566" s="21">
        <v>0</v>
      </c>
      <c r="O1566" s="21">
        <v>1</v>
      </c>
      <c r="P1566" s="21">
        <v>1</v>
      </c>
      <c r="Q1566">
        <f>VLOOKUP(C1566,Facturas!B:T,19,0)</f>
        <v>3601</v>
      </c>
    </row>
    <row r="1567" spans="1:17" x14ac:dyDescent="0.25">
      <c r="A1567" s="21">
        <v>3828</v>
      </c>
      <c r="B1567" s="21">
        <v>2797</v>
      </c>
      <c r="C1567" s="22" t="s">
        <v>1297</v>
      </c>
      <c r="D1567" s="22" t="s">
        <v>3261</v>
      </c>
      <c r="E1567" s="22" t="s">
        <v>2988</v>
      </c>
      <c r="F1567" s="21">
        <v>1</v>
      </c>
      <c r="G1567" s="23">
        <v>75</v>
      </c>
      <c r="H1567" s="21">
        <v>-1</v>
      </c>
      <c r="I1567" s="24"/>
      <c r="J1567" s="21">
        <v>705000</v>
      </c>
      <c r="K1567" s="21">
        <v>-1</v>
      </c>
      <c r="L1567" s="22" t="s">
        <v>2988</v>
      </c>
      <c r="M1567" s="24"/>
      <c r="N1567" s="21">
        <v>21</v>
      </c>
      <c r="O1567" s="21">
        <v>0</v>
      </c>
      <c r="P1567" s="21">
        <v>0</v>
      </c>
      <c r="Q1567">
        <f>VLOOKUP(C1567,Facturas!B:T,19,0)</f>
        <v>3647</v>
      </c>
    </row>
    <row r="1568" spans="1:17" x14ac:dyDescent="0.25">
      <c r="A1568" s="21">
        <v>4888</v>
      </c>
      <c r="B1568" s="21">
        <v>724</v>
      </c>
      <c r="C1568" s="22" t="s">
        <v>1359</v>
      </c>
      <c r="D1568" s="22" t="s">
        <v>3329</v>
      </c>
      <c r="E1568" s="22" t="s">
        <v>2988</v>
      </c>
      <c r="F1568" s="21">
        <v>1</v>
      </c>
      <c r="G1568" s="23">
        <v>300</v>
      </c>
      <c r="H1568" s="21">
        <v>-1</v>
      </c>
      <c r="I1568" s="24"/>
      <c r="J1568" s="21">
        <v>705000</v>
      </c>
      <c r="K1568" s="21">
        <v>-1</v>
      </c>
      <c r="L1568" s="22" t="s">
        <v>2988</v>
      </c>
      <c r="M1568" s="24"/>
      <c r="N1568" s="21">
        <v>21</v>
      </c>
      <c r="O1568" s="21">
        <v>0</v>
      </c>
      <c r="P1568" s="21">
        <v>0</v>
      </c>
      <c r="Q1568">
        <f>VLOOKUP(C1568,Facturas!B:T,19,0)</f>
        <v>3709</v>
      </c>
    </row>
    <row r="1569" spans="1:17" x14ac:dyDescent="0.25">
      <c r="A1569" s="21">
        <v>3835</v>
      </c>
      <c r="B1569" s="21">
        <v>2787</v>
      </c>
      <c r="C1569" s="22" t="s">
        <v>1322</v>
      </c>
      <c r="D1569" s="22" t="s">
        <v>3341</v>
      </c>
      <c r="E1569" s="22" t="s">
        <v>2988</v>
      </c>
      <c r="F1569" s="21">
        <v>1</v>
      </c>
      <c r="G1569" s="23">
        <v>120</v>
      </c>
      <c r="H1569" s="21">
        <v>-1</v>
      </c>
      <c r="I1569" s="24"/>
      <c r="J1569" s="21">
        <v>705000</v>
      </c>
      <c r="K1569" s="21">
        <v>-1</v>
      </c>
      <c r="L1569" s="22" t="s">
        <v>2988</v>
      </c>
      <c r="M1569" s="24"/>
      <c r="N1569" s="21">
        <v>21</v>
      </c>
      <c r="O1569" s="21">
        <v>0</v>
      </c>
      <c r="P1569" s="21">
        <v>0</v>
      </c>
      <c r="Q1569">
        <f>VLOOKUP(C1569,Facturas!B:T,19,0)</f>
        <v>3672</v>
      </c>
    </row>
    <row r="1570" spans="1:17" x14ac:dyDescent="0.25">
      <c r="A1570" s="21">
        <v>8914</v>
      </c>
      <c r="B1570" s="21">
        <v>523</v>
      </c>
      <c r="C1570" s="22" t="s">
        <v>1459</v>
      </c>
      <c r="D1570" s="22" t="s">
        <v>3342</v>
      </c>
      <c r="E1570" s="22" t="s">
        <v>2988</v>
      </c>
      <c r="F1570" s="21">
        <v>1</v>
      </c>
      <c r="G1570" s="23">
        <v>450</v>
      </c>
      <c r="H1570" s="21">
        <v>-1</v>
      </c>
      <c r="I1570" s="24"/>
      <c r="J1570" s="21">
        <v>705000</v>
      </c>
      <c r="K1570" s="21">
        <v>-1</v>
      </c>
      <c r="L1570" s="22" t="s">
        <v>2988</v>
      </c>
      <c r="M1570" s="24"/>
      <c r="N1570" s="21">
        <v>21</v>
      </c>
      <c r="O1570" s="21">
        <v>0</v>
      </c>
      <c r="P1570" s="21">
        <v>0</v>
      </c>
      <c r="Q1570">
        <f>VLOOKUP(C1570,Facturas!B:T,19,0)</f>
        <v>3810</v>
      </c>
    </row>
    <row r="1571" spans="1:17" x14ac:dyDescent="0.25">
      <c r="A1571" s="21">
        <v>3830</v>
      </c>
      <c r="B1571" s="21">
        <v>2787</v>
      </c>
      <c r="C1571" s="22" t="s">
        <v>1322</v>
      </c>
      <c r="D1571" s="22" t="s">
        <v>3343</v>
      </c>
      <c r="E1571" s="22" t="s">
        <v>2988</v>
      </c>
      <c r="F1571" s="21">
        <v>1</v>
      </c>
      <c r="G1571" s="23">
        <v>54</v>
      </c>
      <c r="H1571" s="21">
        <v>-1</v>
      </c>
      <c r="I1571" s="24"/>
      <c r="J1571" s="21">
        <v>705000</v>
      </c>
      <c r="K1571" s="21">
        <v>-1</v>
      </c>
      <c r="L1571" s="22" t="s">
        <v>2988</v>
      </c>
      <c r="M1571" s="24"/>
      <c r="N1571" s="21">
        <v>21</v>
      </c>
      <c r="O1571" s="21">
        <v>0</v>
      </c>
      <c r="P1571" s="21">
        <v>0</v>
      </c>
      <c r="Q1571">
        <f>VLOOKUP(C1571,Facturas!B:T,19,0)</f>
        <v>3672</v>
      </c>
    </row>
    <row r="1572" spans="1:17" x14ac:dyDescent="0.25">
      <c r="A1572" s="21">
        <v>8898</v>
      </c>
      <c r="B1572" s="21">
        <v>738</v>
      </c>
      <c r="C1572" s="22" t="s">
        <v>1432</v>
      </c>
      <c r="D1572" s="22" t="s">
        <v>3344</v>
      </c>
      <c r="E1572" s="22" t="s">
        <v>2988</v>
      </c>
      <c r="F1572" s="21">
        <v>1</v>
      </c>
      <c r="G1572" s="23">
        <v>19.22</v>
      </c>
      <c r="H1572" s="21">
        <v>0</v>
      </c>
      <c r="I1572" s="24"/>
      <c r="J1572" s="21">
        <v>759000</v>
      </c>
      <c r="K1572" s="21">
        <v>-1</v>
      </c>
      <c r="L1572" s="22" t="s">
        <v>2988</v>
      </c>
      <c r="M1572" s="24"/>
      <c r="N1572" s="21">
        <v>0</v>
      </c>
      <c r="O1572" s="21">
        <v>1</v>
      </c>
      <c r="P1572" s="21">
        <v>1</v>
      </c>
      <c r="Q1572">
        <f>VLOOKUP(C1572,Facturas!B:T,19,0)</f>
        <v>3783</v>
      </c>
    </row>
    <row r="1573" spans="1:17" x14ac:dyDescent="0.25">
      <c r="A1573" s="21">
        <v>8897</v>
      </c>
      <c r="B1573" s="21">
        <v>532</v>
      </c>
      <c r="C1573" s="22" t="s">
        <v>2988</v>
      </c>
      <c r="D1573" s="22" t="s">
        <v>3345</v>
      </c>
      <c r="E1573" s="22" t="s">
        <v>2988</v>
      </c>
      <c r="F1573" s="21">
        <v>1</v>
      </c>
      <c r="G1573" s="23">
        <v>16</v>
      </c>
      <c r="H1573" s="21">
        <v>-1</v>
      </c>
      <c r="I1573" s="24"/>
      <c r="J1573" s="21">
        <v>705000</v>
      </c>
      <c r="K1573" s="21">
        <v>0</v>
      </c>
      <c r="L1573" s="22" t="s">
        <v>2988</v>
      </c>
      <c r="M1573" s="24"/>
      <c r="N1573" s="21">
        <v>21</v>
      </c>
      <c r="O1573" s="21">
        <v>0</v>
      </c>
      <c r="P1573" s="21">
        <v>0</v>
      </c>
      <c r="Q1573" t="e">
        <f>VLOOKUP(C1573,Facturas!B:T,19,0)</f>
        <v>#N/A</v>
      </c>
    </row>
    <row r="1574" spans="1:17" x14ac:dyDescent="0.25">
      <c r="A1574" s="21">
        <v>3831</v>
      </c>
      <c r="B1574" s="21">
        <v>2788</v>
      </c>
      <c r="C1574" s="22" t="s">
        <v>1352</v>
      </c>
      <c r="D1574" s="22" t="s">
        <v>3343</v>
      </c>
      <c r="E1574" s="22" t="s">
        <v>2988</v>
      </c>
      <c r="F1574" s="21">
        <v>1</v>
      </c>
      <c r="G1574" s="23">
        <v>54</v>
      </c>
      <c r="H1574" s="21">
        <v>-1</v>
      </c>
      <c r="I1574" s="24"/>
      <c r="J1574" s="21">
        <v>705000</v>
      </c>
      <c r="K1574" s="21">
        <v>-1</v>
      </c>
      <c r="L1574" s="22" t="s">
        <v>2988</v>
      </c>
      <c r="M1574" s="24"/>
      <c r="N1574" s="21">
        <v>21</v>
      </c>
      <c r="O1574" s="21">
        <v>0</v>
      </c>
      <c r="P1574" s="21">
        <v>0</v>
      </c>
      <c r="Q1574">
        <f>VLOOKUP(C1574,Facturas!B:T,19,0)</f>
        <v>3702</v>
      </c>
    </row>
    <row r="1575" spans="1:17" x14ac:dyDescent="0.25">
      <c r="A1575" s="21">
        <v>3832</v>
      </c>
      <c r="B1575" s="21">
        <v>2789</v>
      </c>
      <c r="C1575" s="22" t="s">
        <v>1399</v>
      </c>
      <c r="D1575" s="22" t="s">
        <v>3343</v>
      </c>
      <c r="E1575" s="22" t="s">
        <v>2988</v>
      </c>
      <c r="F1575" s="21">
        <v>1</v>
      </c>
      <c r="G1575" s="23">
        <v>54</v>
      </c>
      <c r="H1575" s="21">
        <v>-1</v>
      </c>
      <c r="I1575" s="24"/>
      <c r="J1575" s="21">
        <v>705000</v>
      </c>
      <c r="K1575" s="21">
        <v>-1</v>
      </c>
      <c r="L1575" s="22" t="s">
        <v>2988</v>
      </c>
      <c r="M1575" s="24"/>
      <c r="N1575" s="21">
        <v>21</v>
      </c>
      <c r="O1575" s="21">
        <v>0</v>
      </c>
      <c r="P1575" s="21">
        <v>0</v>
      </c>
      <c r="Q1575">
        <f>VLOOKUP(C1575,Facturas!B:T,19,0)</f>
        <v>3750</v>
      </c>
    </row>
    <row r="1576" spans="1:17" x14ac:dyDescent="0.25">
      <c r="A1576" s="21">
        <v>5893</v>
      </c>
      <c r="B1576" s="21">
        <v>2804</v>
      </c>
      <c r="C1576" s="22" t="s">
        <v>1512</v>
      </c>
      <c r="D1576" s="22" t="s">
        <v>3346</v>
      </c>
      <c r="E1576" s="22" t="s">
        <v>2988</v>
      </c>
      <c r="F1576" s="21">
        <v>1</v>
      </c>
      <c r="G1576" s="23">
        <v>190</v>
      </c>
      <c r="H1576" s="21">
        <v>-1</v>
      </c>
      <c r="I1576" s="24"/>
      <c r="J1576" s="21">
        <v>705000</v>
      </c>
      <c r="K1576" s="21">
        <v>-1</v>
      </c>
      <c r="L1576" s="22" t="s">
        <v>2988</v>
      </c>
      <c r="M1576" s="24"/>
      <c r="N1576" s="21">
        <v>21</v>
      </c>
      <c r="O1576" s="21">
        <v>0</v>
      </c>
      <c r="P1576" s="21">
        <v>0</v>
      </c>
      <c r="Q1576">
        <f>VLOOKUP(C1576,Facturas!B:T,19,0)</f>
        <v>3916</v>
      </c>
    </row>
    <row r="1577" spans="1:17" x14ac:dyDescent="0.25">
      <c r="A1577" s="21">
        <v>3834</v>
      </c>
      <c r="B1577" s="21">
        <v>2795</v>
      </c>
      <c r="C1577" s="22" t="s">
        <v>1465</v>
      </c>
      <c r="D1577" s="22" t="s">
        <v>3343</v>
      </c>
      <c r="E1577" s="22" t="s">
        <v>2988</v>
      </c>
      <c r="F1577" s="21">
        <v>1</v>
      </c>
      <c r="G1577" s="23">
        <v>54</v>
      </c>
      <c r="H1577" s="21">
        <v>-1</v>
      </c>
      <c r="I1577" s="24"/>
      <c r="J1577" s="21">
        <v>705000</v>
      </c>
      <c r="K1577" s="21">
        <v>-1</v>
      </c>
      <c r="L1577" s="22" t="s">
        <v>2988</v>
      </c>
      <c r="M1577" s="24"/>
      <c r="N1577" s="21">
        <v>21</v>
      </c>
      <c r="O1577" s="21">
        <v>0</v>
      </c>
      <c r="P1577" s="21">
        <v>0</v>
      </c>
      <c r="Q1577">
        <f>VLOOKUP(C1577,Facturas!B:T,19,0)</f>
        <v>3816</v>
      </c>
    </row>
    <row r="1578" spans="1:17" x14ac:dyDescent="0.25">
      <c r="A1578" s="21">
        <v>3841</v>
      </c>
      <c r="B1578" s="21">
        <v>723</v>
      </c>
      <c r="C1578" s="22" t="s">
        <v>1330</v>
      </c>
      <c r="D1578" s="22" t="s">
        <v>3347</v>
      </c>
      <c r="E1578" s="22" t="s">
        <v>2988</v>
      </c>
      <c r="F1578" s="21">
        <v>1</v>
      </c>
      <c r="G1578" s="23">
        <v>16.940000000000001</v>
      </c>
      <c r="H1578" s="21">
        <v>0</v>
      </c>
      <c r="I1578" s="24"/>
      <c r="J1578" s="21">
        <v>759000</v>
      </c>
      <c r="K1578" s="21">
        <v>-1</v>
      </c>
      <c r="L1578" s="22" t="s">
        <v>2988</v>
      </c>
      <c r="M1578" s="24"/>
      <c r="N1578" s="21">
        <v>0</v>
      </c>
      <c r="O1578" s="21">
        <v>1</v>
      </c>
      <c r="P1578" s="21">
        <v>1</v>
      </c>
      <c r="Q1578">
        <f>VLOOKUP(C1578,Facturas!B:T,19,0)</f>
        <v>3680</v>
      </c>
    </row>
    <row r="1579" spans="1:17" x14ac:dyDescent="0.25">
      <c r="A1579" s="21">
        <v>8896</v>
      </c>
      <c r="B1579" s="21">
        <v>3807</v>
      </c>
      <c r="C1579" s="22" t="s">
        <v>1844</v>
      </c>
      <c r="D1579" s="22" t="s">
        <v>3126</v>
      </c>
      <c r="E1579" s="22" t="s">
        <v>2988</v>
      </c>
      <c r="F1579" s="21">
        <v>1</v>
      </c>
      <c r="G1579" s="23">
        <v>350</v>
      </c>
      <c r="H1579" s="21">
        <v>-1</v>
      </c>
      <c r="I1579" s="24"/>
      <c r="J1579" s="21">
        <v>705000</v>
      </c>
      <c r="K1579" s="21">
        <v>-1</v>
      </c>
      <c r="L1579" s="22" t="s">
        <v>2988</v>
      </c>
      <c r="M1579" s="24"/>
      <c r="N1579" s="21">
        <v>21</v>
      </c>
      <c r="O1579" s="21">
        <v>0</v>
      </c>
      <c r="P1579" s="21">
        <v>0</v>
      </c>
      <c r="Q1579">
        <f>VLOOKUP(C1579,Facturas!B:T,19,0)</f>
        <v>5250</v>
      </c>
    </row>
    <row r="1580" spans="1:17" x14ac:dyDescent="0.25">
      <c r="A1580" s="21">
        <v>8895</v>
      </c>
      <c r="B1580" s="21">
        <v>3806</v>
      </c>
      <c r="C1580" s="22" t="s">
        <v>1721</v>
      </c>
      <c r="D1580" s="22" t="s">
        <v>3126</v>
      </c>
      <c r="E1580" s="22" t="s">
        <v>2988</v>
      </c>
      <c r="F1580" s="21">
        <v>1</v>
      </c>
      <c r="G1580" s="23">
        <v>350</v>
      </c>
      <c r="H1580" s="21">
        <v>-1</v>
      </c>
      <c r="I1580" s="24"/>
      <c r="J1580" s="21">
        <v>705000</v>
      </c>
      <c r="K1580" s="21">
        <v>-1</v>
      </c>
      <c r="L1580" s="22" t="s">
        <v>2988</v>
      </c>
      <c r="M1580" s="24"/>
      <c r="N1580" s="21">
        <v>21</v>
      </c>
      <c r="O1580" s="21">
        <v>0</v>
      </c>
      <c r="P1580" s="21">
        <v>0</v>
      </c>
      <c r="Q1580">
        <f>VLOOKUP(C1580,Facturas!B:T,19,0)</f>
        <v>5127</v>
      </c>
    </row>
    <row r="1581" spans="1:17" x14ac:dyDescent="0.25">
      <c r="A1581" s="21">
        <v>7898</v>
      </c>
      <c r="B1581" s="24"/>
      <c r="C1581" s="22" t="s">
        <v>1400</v>
      </c>
      <c r="D1581" s="22" t="s">
        <v>3348</v>
      </c>
      <c r="E1581" s="22" t="s">
        <v>2988</v>
      </c>
      <c r="F1581" s="21">
        <v>1</v>
      </c>
      <c r="G1581" s="23">
        <v>16</v>
      </c>
      <c r="H1581" s="21">
        <v>-1</v>
      </c>
      <c r="I1581" s="24"/>
      <c r="J1581" s="21">
        <v>705000</v>
      </c>
      <c r="K1581" s="21">
        <v>-1</v>
      </c>
      <c r="L1581" s="22" t="s">
        <v>2988</v>
      </c>
      <c r="M1581" s="24"/>
      <c r="N1581" s="21">
        <v>21</v>
      </c>
      <c r="O1581" s="21">
        <v>0</v>
      </c>
      <c r="P1581" s="21">
        <v>0</v>
      </c>
      <c r="Q1581">
        <f>VLOOKUP(C1581,Facturas!B:T,19,0)</f>
        <v>3751</v>
      </c>
    </row>
    <row r="1582" spans="1:17" x14ac:dyDescent="0.25">
      <c r="A1582" s="21">
        <v>7897</v>
      </c>
      <c r="B1582" s="21">
        <v>2806</v>
      </c>
      <c r="C1582" s="22" t="s">
        <v>1516</v>
      </c>
      <c r="D1582" s="22" t="s">
        <v>3349</v>
      </c>
      <c r="E1582" s="22" t="s">
        <v>2988</v>
      </c>
      <c r="F1582" s="21">
        <v>3</v>
      </c>
      <c r="G1582" s="23">
        <v>16</v>
      </c>
      <c r="H1582" s="21">
        <v>-1</v>
      </c>
      <c r="I1582" s="24"/>
      <c r="J1582" s="21">
        <v>705000</v>
      </c>
      <c r="K1582" s="21">
        <v>-1</v>
      </c>
      <c r="L1582" s="22" t="s">
        <v>2988</v>
      </c>
      <c r="M1582" s="24"/>
      <c r="N1582" s="21">
        <v>21</v>
      </c>
      <c r="O1582" s="21">
        <v>0</v>
      </c>
      <c r="P1582" s="21">
        <v>0</v>
      </c>
      <c r="Q1582">
        <f>VLOOKUP(C1582,Facturas!B:T,19,0)</f>
        <v>3920</v>
      </c>
    </row>
    <row r="1583" spans="1:17" x14ac:dyDescent="0.25">
      <c r="A1583" s="21">
        <v>7896</v>
      </c>
      <c r="B1583" s="21">
        <v>2806</v>
      </c>
      <c r="C1583" s="22" t="s">
        <v>1516</v>
      </c>
      <c r="D1583" s="22" t="s">
        <v>3126</v>
      </c>
      <c r="E1583" s="22" t="s">
        <v>2988</v>
      </c>
      <c r="F1583" s="21">
        <v>1</v>
      </c>
      <c r="G1583" s="23">
        <v>465</v>
      </c>
      <c r="H1583" s="21">
        <v>-1</v>
      </c>
      <c r="I1583" s="24"/>
      <c r="J1583" s="21">
        <v>705000</v>
      </c>
      <c r="K1583" s="21">
        <v>-1</v>
      </c>
      <c r="L1583" s="22" t="s">
        <v>2988</v>
      </c>
      <c r="M1583" s="24"/>
      <c r="N1583" s="21">
        <v>21</v>
      </c>
      <c r="O1583" s="21">
        <v>0</v>
      </c>
      <c r="P1583" s="21">
        <v>0</v>
      </c>
      <c r="Q1583">
        <f>VLOOKUP(C1583,Facturas!B:T,19,0)</f>
        <v>3920</v>
      </c>
    </row>
    <row r="1584" spans="1:17" x14ac:dyDescent="0.25">
      <c r="A1584" s="21">
        <v>6897</v>
      </c>
      <c r="B1584" s="21">
        <v>1870</v>
      </c>
      <c r="C1584" s="22" t="s">
        <v>1419</v>
      </c>
      <c r="D1584" s="22" t="s">
        <v>3350</v>
      </c>
      <c r="E1584" s="22" t="s">
        <v>2988</v>
      </c>
      <c r="F1584" s="21">
        <v>1</v>
      </c>
      <c r="G1584" s="23">
        <v>16.940000000000001</v>
      </c>
      <c r="H1584" s="21">
        <v>0</v>
      </c>
      <c r="I1584" s="24"/>
      <c r="J1584" s="21">
        <v>759000</v>
      </c>
      <c r="K1584" s="21">
        <v>-1</v>
      </c>
      <c r="L1584" s="22" t="s">
        <v>2988</v>
      </c>
      <c r="M1584" s="24"/>
      <c r="N1584" s="21">
        <v>0</v>
      </c>
      <c r="O1584" s="21">
        <v>1</v>
      </c>
      <c r="P1584" s="21">
        <v>1</v>
      </c>
      <c r="Q1584">
        <f>VLOOKUP(C1584,Facturas!B:T,19,0)</f>
        <v>3770</v>
      </c>
    </row>
    <row r="1585" spans="1:17" x14ac:dyDescent="0.25">
      <c r="A1585" s="21">
        <v>6896</v>
      </c>
      <c r="B1585" s="21">
        <v>750</v>
      </c>
      <c r="C1585" s="22" t="s">
        <v>1433</v>
      </c>
      <c r="D1585" s="22" t="s">
        <v>3334</v>
      </c>
      <c r="E1585" s="22" t="s">
        <v>2988</v>
      </c>
      <c r="F1585" s="21">
        <v>1</v>
      </c>
      <c r="G1585" s="23">
        <v>16.940000000000001</v>
      </c>
      <c r="H1585" s="21">
        <v>0</v>
      </c>
      <c r="I1585" s="24"/>
      <c r="J1585" s="21">
        <v>759000</v>
      </c>
      <c r="K1585" s="21">
        <v>-1</v>
      </c>
      <c r="L1585" s="22" t="s">
        <v>2988</v>
      </c>
      <c r="M1585" s="24"/>
      <c r="N1585" s="21">
        <v>0</v>
      </c>
      <c r="O1585" s="21">
        <v>1</v>
      </c>
      <c r="P1585" s="21">
        <v>1</v>
      </c>
      <c r="Q1585">
        <f>VLOOKUP(C1585,Facturas!B:T,19,0)</f>
        <v>3784</v>
      </c>
    </row>
    <row r="1586" spans="1:17" x14ac:dyDescent="0.25">
      <c r="A1586" s="21">
        <v>3833</v>
      </c>
      <c r="B1586" s="21">
        <v>2790</v>
      </c>
      <c r="C1586" s="22" t="s">
        <v>1437</v>
      </c>
      <c r="D1586" s="22" t="s">
        <v>3343</v>
      </c>
      <c r="E1586" s="22" t="s">
        <v>2988</v>
      </c>
      <c r="F1586" s="21">
        <v>1</v>
      </c>
      <c r="G1586" s="23">
        <v>54</v>
      </c>
      <c r="H1586" s="21">
        <v>-1</v>
      </c>
      <c r="I1586" s="24"/>
      <c r="J1586" s="21">
        <v>705000</v>
      </c>
      <c r="K1586" s="21">
        <v>-1</v>
      </c>
      <c r="L1586" s="22" t="s">
        <v>2988</v>
      </c>
      <c r="M1586" s="24"/>
      <c r="N1586" s="21">
        <v>21</v>
      </c>
      <c r="O1586" s="21">
        <v>0</v>
      </c>
      <c r="P1586" s="21">
        <v>0</v>
      </c>
      <c r="Q1586">
        <f>VLOOKUP(C1586,Facturas!B:T,19,0)</f>
        <v>3788</v>
      </c>
    </row>
    <row r="1587" spans="1:17" x14ac:dyDescent="0.25">
      <c r="A1587" s="21">
        <v>4868</v>
      </c>
      <c r="B1587" s="21">
        <v>823</v>
      </c>
      <c r="C1587" s="22" t="s">
        <v>1324</v>
      </c>
      <c r="D1587" s="22" t="s">
        <v>3351</v>
      </c>
      <c r="E1587" s="22" t="s">
        <v>2988</v>
      </c>
      <c r="F1587" s="21">
        <v>1</v>
      </c>
      <c r="G1587" s="23">
        <v>48.74</v>
      </c>
      <c r="H1587" s="21">
        <v>0</v>
      </c>
      <c r="I1587" s="24"/>
      <c r="J1587" s="21">
        <v>759000</v>
      </c>
      <c r="K1587" s="21">
        <v>-1</v>
      </c>
      <c r="L1587" s="22" t="s">
        <v>2988</v>
      </c>
      <c r="M1587" s="24"/>
      <c r="N1587" s="21">
        <v>0</v>
      </c>
      <c r="O1587" s="21">
        <v>1</v>
      </c>
      <c r="P1587" s="21">
        <v>1</v>
      </c>
      <c r="Q1587">
        <f>VLOOKUP(C1587,Facturas!B:T,19,0)</f>
        <v>3674</v>
      </c>
    </row>
    <row r="1588" spans="1:17" x14ac:dyDescent="0.25">
      <c r="A1588" s="21">
        <v>3839</v>
      </c>
      <c r="B1588" s="21">
        <v>2798</v>
      </c>
      <c r="C1588" s="22" t="s">
        <v>1251</v>
      </c>
      <c r="D1588" s="22" t="s">
        <v>3340</v>
      </c>
      <c r="E1588" s="22" t="s">
        <v>2988</v>
      </c>
      <c r="F1588" s="21">
        <v>1</v>
      </c>
      <c r="G1588" s="23">
        <v>101.97</v>
      </c>
      <c r="H1588" s="21">
        <v>0</v>
      </c>
      <c r="I1588" s="24"/>
      <c r="J1588" s="21">
        <v>759000</v>
      </c>
      <c r="K1588" s="21">
        <v>-1</v>
      </c>
      <c r="L1588" s="22" t="s">
        <v>2988</v>
      </c>
      <c r="M1588" s="24"/>
      <c r="N1588" s="21">
        <v>0</v>
      </c>
      <c r="O1588" s="21">
        <v>1</v>
      </c>
      <c r="P1588" s="21">
        <v>1</v>
      </c>
      <c r="Q1588">
        <f>VLOOKUP(C1588,Facturas!B:T,19,0)</f>
        <v>3601</v>
      </c>
    </row>
    <row r="1589" spans="1:17" x14ac:dyDescent="0.25">
      <c r="A1589" s="21">
        <v>4861</v>
      </c>
      <c r="B1589" s="21">
        <v>2802</v>
      </c>
      <c r="C1589" s="22" t="s">
        <v>1319</v>
      </c>
      <c r="D1589" s="22" t="s">
        <v>3352</v>
      </c>
      <c r="E1589" s="22" t="s">
        <v>2988</v>
      </c>
      <c r="F1589" s="21">
        <v>1</v>
      </c>
      <c r="G1589" s="23">
        <v>40.33</v>
      </c>
      <c r="H1589" s="21">
        <v>0</v>
      </c>
      <c r="I1589" s="24"/>
      <c r="J1589" s="21">
        <v>759000</v>
      </c>
      <c r="K1589" s="21">
        <v>-1</v>
      </c>
      <c r="L1589" s="22" t="s">
        <v>2988</v>
      </c>
      <c r="M1589" s="24"/>
      <c r="N1589" s="21">
        <v>0</v>
      </c>
      <c r="O1589" s="21">
        <v>1</v>
      </c>
      <c r="P1589" s="21">
        <v>2</v>
      </c>
      <c r="Q1589">
        <f>VLOOKUP(C1589,Facturas!B:T,19,0)</f>
        <v>3669</v>
      </c>
    </row>
    <row r="1590" spans="1:17" x14ac:dyDescent="0.25">
      <c r="A1590" s="21">
        <v>4862</v>
      </c>
      <c r="B1590" s="21">
        <v>711</v>
      </c>
      <c r="C1590" s="22" t="s">
        <v>1331</v>
      </c>
      <c r="D1590" s="22" t="s">
        <v>3353</v>
      </c>
      <c r="E1590" s="22" t="s">
        <v>2988</v>
      </c>
      <c r="F1590" s="21">
        <v>1</v>
      </c>
      <c r="G1590" s="23">
        <v>22.78</v>
      </c>
      <c r="H1590" s="21">
        <v>0</v>
      </c>
      <c r="I1590" s="24"/>
      <c r="J1590" s="21">
        <v>759000</v>
      </c>
      <c r="K1590" s="21">
        <v>-1</v>
      </c>
      <c r="L1590" s="22" t="s">
        <v>2988</v>
      </c>
      <c r="M1590" s="24"/>
      <c r="N1590" s="21">
        <v>0</v>
      </c>
      <c r="O1590" s="21">
        <v>1</v>
      </c>
      <c r="P1590" s="21">
        <v>2</v>
      </c>
      <c r="Q1590">
        <f>VLOOKUP(C1590,Facturas!B:T,19,0)</f>
        <v>3681</v>
      </c>
    </row>
    <row r="1591" spans="1:17" x14ac:dyDescent="0.25">
      <c r="A1591" s="21">
        <v>4863</v>
      </c>
      <c r="B1591" s="21">
        <v>571</v>
      </c>
      <c r="C1591" s="22" t="s">
        <v>1314</v>
      </c>
      <c r="D1591" s="22" t="s">
        <v>3353</v>
      </c>
      <c r="E1591" s="22" t="s">
        <v>2988</v>
      </c>
      <c r="F1591" s="21">
        <v>1</v>
      </c>
      <c r="G1591" s="23">
        <v>22.78</v>
      </c>
      <c r="H1591" s="21">
        <v>0</v>
      </c>
      <c r="I1591" s="24"/>
      <c r="J1591" s="21">
        <v>759000</v>
      </c>
      <c r="K1591" s="21">
        <v>-1</v>
      </c>
      <c r="L1591" s="22" t="s">
        <v>2988</v>
      </c>
      <c r="M1591" s="24"/>
      <c r="N1591" s="21">
        <v>0</v>
      </c>
      <c r="O1591" s="21">
        <v>1</v>
      </c>
      <c r="P1591" s="21">
        <v>2</v>
      </c>
      <c r="Q1591">
        <f>VLOOKUP(C1591,Facturas!B:T,19,0)</f>
        <v>3664</v>
      </c>
    </row>
    <row r="1592" spans="1:17" x14ac:dyDescent="0.25">
      <c r="A1592" s="21">
        <v>4864</v>
      </c>
      <c r="B1592" s="21">
        <v>1867</v>
      </c>
      <c r="C1592" s="22" t="s">
        <v>1303</v>
      </c>
      <c r="D1592" s="22" t="s">
        <v>3354</v>
      </c>
      <c r="E1592" s="22" t="s">
        <v>2988</v>
      </c>
      <c r="F1592" s="21">
        <v>1</v>
      </c>
      <c r="G1592" s="23">
        <v>40.33</v>
      </c>
      <c r="H1592" s="21">
        <v>0</v>
      </c>
      <c r="I1592" s="24"/>
      <c r="J1592" s="21">
        <v>759000</v>
      </c>
      <c r="K1592" s="21">
        <v>-1</v>
      </c>
      <c r="L1592" s="22" t="s">
        <v>2988</v>
      </c>
      <c r="M1592" s="24"/>
      <c r="N1592" s="21">
        <v>0</v>
      </c>
      <c r="O1592" s="21">
        <v>1</v>
      </c>
      <c r="P1592" s="21">
        <v>1</v>
      </c>
      <c r="Q1592">
        <f>VLOOKUP(C1592,Facturas!B:T,19,0)</f>
        <v>3653</v>
      </c>
    </row>
    <row r="1593" spans="1:17" x14ac:dyDescent="0.25">
      <c r="A1593" s="21">
        <v>4865</v>
      </c>
      <c r="B1593" s="21">
        <v>599</v>
      </c>
      <c r="C1593" s="22" t="s">
        <v>1308</v>
      </c>
      <c r="D1593" s="22" t="s">
        <v>3351</v>
      </c>
      <c r="E1593" s="22" t="s">
        <v>2988</v>
      </c>
      <c r="F1593" s="21">
        <v>1</v>
      </c>
      <c r="G1593" s="23">
        <v>40.33</v>
      </c>
      <c r="H1593" s="21">
        <v>0</v>
      </c>
      <c r="I1593" s="24"/>
      <c r="J1593" s="21">
        <v>759000</v>
      </c>
      <c r="K1593" s="21">
        <v>-1</v>
      </c>
      <c r="L1593" s="22" t="s">
        <v>2988</v>
      </c>
      <c r="M1593" s="24"/>
      <c r="N1593" s="21">
        <v>0</v>
      </c>
      <c r="O1593" s="21">
        <v>1</v>
      </c>
      <c r="P1593" s="21">
        <v>1</v>
      </c>
      <c r="Q1593">
        <f>VLOOKUP(C1593,Facturas!B:T,19,0)</f>
        <v>3658</v>
      </c>
    </row>
    <row r="1594" spans="1:17" x14ac:dyDescent="0.25">
      <c r="A1594" s="21">
        <v>4859</v>
      </c>
      <c r="B1594" s="21">
        <v>519</v>
      </c>
      <c r="C1594" s="22" t="s">
        <v>1315</v>
      </c>
      <c r="D1594" s="22" t="s">
        <v>3352</v>
      </c>
      <c r="E1594" s="22" t="s">
        <v>2988</v>
      </c>
      <c r="F1594" s="21">
        <v>1</v>
      </c>
      <c r="G1594" s="23">
        <v>40.33</v>
      </c>
      <c r="H1594" s="21">
        <v>0</v>
      </c>
      <c r="I1594" s="24"/>
      <c r="J1594" s="21">
        <v>759000</v>
      </c>
      <c r="K1594" s="21">
        <v>-1</v>
      </c>
      <c r="L1594" s="22" t="s">
        <v>2988</v>
      </c>
      <c r="M1594" s="24"/>
      <c r="N1594" s="21">
        <v>0</v>
      </c>
      <c r="O1594" s="21">
        <v>1</v>
      </c>
      <c r="P1594" s="21">
        <v>2</v>
      </c>
      <c r="Q1594">
        <f>VLOOKUP(C1594,Facturas!B:T,19,0)</f>
        <v>3665</v>
      </c>
    </row>
    <row r="1595" spans="1:17" x14ac:dyDescent="0.25">
      <c r="A1595" s="21">
        <v>4867</v>
      </c>
      <c r="B1595" s="21">
        <v>528</v>
      </c>
      <c r="C1595" s="22" t="s">
        <v>1409</v>
      </c>
      <c r="D1595" s="22" t="s">
        <v>3351</v>
      </c>
      <c r="E1595" s="22" t="s">
        <v>2988</v>
      </c>
      <c r="F1595" s="21">
        <v>1</v>
      </c>
      <c r="G1595" s="23">
        <v>46.04</v>
      </c>
      <c r="H1595" s="21">
        <v>0</v>
      </c>
      <c r="I1595" s="24"/>
      <c r="J1595" s="21">
        <v>759000</v>
      </c>
      <c r="K1595" s="21">
        <v>-1</v>
      </c>
      <c r="L1595" s="22" t="s">
        <v>2988</v>
      </c>
      <c r="M1595" s="24"/>
      <c r="N1595" s="21">
        <v>0</v>
      </c>
      <c r="O1595" s="21">
        <v>1</v>
      </c>
      <c r="P1595" s="21">
        <v>1</v>
      </c>
      <c r="Q1595">
        <f>VLOOKUP(C1595,Facturas!B:T,19,0)</f>
        <v>3760</v>
      </c>
    </row>
    <row r="1596" spans="1:17" x14ac:dyDescent="0.25">
      <c r="A1596" s="21">
        <v>4858</v>
      </c>
      <c r="B1596" s="21">
        <v>711</v>
      </c>
      <c r="C1596" s="22" t="s">
        <v>1331</v>
      </c>
      <c r="D1596" s="22" t="s">
        <v>3352</v>
      </c>
      <c r="E1596" s="22" t="s">
        <v>2988</v>
      </c>
      <c r="F1596" s="21">
        <v>1</v>
      </c>
      <c r="G1596" s="23">
        <v>40.33</v>
      </c>
      <c r="H1596" s="21">
        <v>0</v>
      </c>
      <c r="I1596" s="24"/>
      <c r="J1596" s="21">
        <v>759000</v>
      </c>
      <c r="K1596" s="21">
        <v>-1</v>
      </c>
      <c r="L1596" s="22" t="s">
        <v>2988</v>
      </c>
      <c r="M1596" s="24"/>
      <c r="N1596" s="21">
        <v>0</v>
      </c>
      <c r="O1596" s="21">
        <v>1</v>
      </c>
      <c r="P1596" s="21">
        <v>2</v>
      </c>
      <c r="Q1596">
        <f>VLOOKUP(C1596,Facturas!B:T,19,0)</f>
        <v>3681</v>
      </c>
    </row>
    <row r="1597" spans="1:17" x14ac:dyDescent="0.25">
      <c r="A1597" s="21">
        <v>4869</v>
      </c>
      <c r="B1597" s="21">
        <v>811</v>
      </c>
      <c r="C1597" s="22" t="s">
        <v>1328</v>
      </c>
      <c r="D1597" s="22" t="s">
        <v>3351</v>
      </c>
      <c r="E1597" s="22" t="s">
        <v>2988</v>
      </c>
      <c r="F1597" s="21">
        <v>1</v>
      </c>
      <c r="G1597" s="23">
        <v>40.33</v>
      </c>
      <c r="H1597" s="21">
        <v>0</v>
      </c>
      <c r="I1597" s="24"/>
      <c r="J1597" s="21">
        <v>759000</v>
      </c>
      <c r="K1597" s="21">
        <v>-1</v>
      </c>
      <c r="L1597" s="22" t="s">
        <v>2988</v>
      </c>
      <c r="M1597" s="24"/>
      <c r="N1597" s="21">
        <v>0</v>
      </c>
      <c r="O1597" s="21">
        <v>1</v>
      </c>
      <c r="P1597" s="21">
        <v>1</v>
      </c>
      <c r="Q1597">
        <f>VLOOKUP(C1597,Facturas!B:T,19,0)</f>
        <v>3678</v>
      </c>
    </row>
    <row r="1598" spans="1:17" x14ac:dyDescent="0.25">
      <c r="A1598" s="21">
        <v>4882</v>
      </c>
      <c r="B1598" s="21">
        <v>470</v>
      </c>
      <c r="C1598" s="22" t="s">
        <v>1334</v>
      </c>
      <c r="D1598" s="22" t="s">
        <v>3336</v>
      </c>
      <c r="E1598" s="22" t="s">
        <v>2988</v>
      </c>
      <c r="F1598" s="21">
        <v>1</v>
      </c>
      <c r="G1598" s="23">
        <v>40.33</v>
      </c>
      <c r="H1598" s="21">
        <v>0</v>
      </c>
      <c r="I1598" s="24"/>
      <c r="J1598" s="21">
        <v>759000</v>
      </c>
      <c r="K1598" s="21">
        <v>-1</v>
      </c>
      <c r="L1598" s="22" t="s">
        <v>2988</v>
      </c>
      <c r="M1598" s="24"/>
      <c r="N1598" s="21">
        <v>0</v>
      </c>
      <c r="O1598" s="21">
        <v>1</v>
      </c>
      <c r="P1598" s="21">
        <v>1</v>
      </c>
      <c r="Q1598">
        <f>VLOOKUP(C1598,Facturas!B:T,19,0)</f>
        <v>3684</v>
      </c>
    </row>
    <row r="1599" spans="1:17" x14ac:dyDescent="0.25">
      <c r="A1599" s="21">
        <v>4881</v>
      </c>
      <c r="B1599" s="21">
        <v>1901</v>
      </c>
      <c r="C1599" s="22" t="s">
        <v>1414</v>
      </c>
      <c r="D1599" s="22" t="s">
        <v>3336</v>
      </c>
      <c r="E1599" s="22" t="s">
        <v>2988</v>
      </c>
      <c r="F1599" s="21">
        <v>1</v>
      </c>
      <c r="G1599" s="23">
        <v>40.33</v>
      </c>
      <c r="H1599" s="21">
        <v>0</v>
      </c>
      <c r="I1599" s="24"/>
      <c r="J1599" s="21">
        <v>759000</v>
      </c>
      <c r="K1599" s="21">
        <v>-1</v>
      </c>
      <c r="L1599" s="22" t="s">
        <v>2988</v>
      </c>
      <c r="M1599" s="24"/>
      <c r="N1599" s="21">
        <v>0</v>
      </c>
      <c r="O1599" s="21">
        <v>1</v>
      </c>
      <c r="P1599" s="21">
        <v>1</v>
      </c>
      <c r="Q1599">
        <f>VLOOKUP(C1599,Facturas!B:T,19,0)</f>
        <v>3765</v>
      </c>
    </row>
    <row r="1600" spans="1:17" x14ac:dyDescent="0.25">
      <c r="A1600" s="21">
        <v>4880</v>
      </c>
      <c r="B1600" s="21">
        <v>423</v>
      </c>
      <c r="C1600" s="22" t="s">
        <v>1367</v>
      </c>
      <c r="D1600" s="22" t="s">
        <v>3336</v>
      </c>
      <c r="E1600" s="22" t="s">
        <v>2988</v>
      </c>
      <c r="F1600" s="21">
        <v>1</v>
      </c>
      <c r="G1600" s="23">
        <v>40.33</v>
      </c>
      <c r="H1600" s="21">
        <v>0</v>
      </c>
      <c r="I1600" s="24"/>
      <c r="J1600" s="21">
        <v>759000</v>
      </c>
      <c r="K1600" s="21">
        <v>-1</v>
      </c>
      <c r="L1600" s="22" t="s">
        <v>2988</v>
      </c>
      <c r="M1600" s="24"/>
      <c r="N1600" s="21">
        <v>0</v>
      </c>
      <c r="O1600" s="21">
        <v>1</v>
      </c>
      <c r="P1600" s="21">
        <v>1</v>
      </c>
      <c r="Q1600">
        <f>VLOOKUP(C1600,Facturas!B:T,19,0)</f>
        <v>3718</v>
      </c>
    </row>
    <row r="1601" spans="1:17" x14ac:dyDescent="0.25">
      <c r="A1601" s="21">
        <v>4879</v>
      </c>
      <c r="B1601" s="21">
        <v>383</v>
      </c>
      <c r="C1601" s="22" t="s">
        <v>1401</v>
      </c>
      <c r="D1601" s="22" t="s">
        <v>3336</v>
      </c>
      <c r="E1601" s="22" t="s">
        <v>2988</v>
      </c>
      <c r="F1601" s="21">
        <v>1</v>
      </c>
      <c r="G1601" s="23">
        <v>40.33</v>
      </c>
      <c r="H1601" s="21">
        <v>0</v>
      </c>
      <c r="I1601" s="24"/>
      <c r="J1601" s="21">
        <v>759000</v>
      </c>
      <c r="K1601" s="21">
        <v>-1</v>
      </c>
      <c r="L1601" s="22" t="s">
        <v>2988</v>
      </c>
      <c r="M1601" s="24"/>
      <c r="N1601" s="21">
        <v>0</v>
      </c>
      <c r="O1601" s="21">
        <v>1</v>
      </c>
      <c r="P1601" s="21">
        <v>1</v>
      </c>
      <c r="Q1601">
        <f>VLOOKUP(C1601,Facturas!B:T,19,0)</f>
        <v>3752</v>
      </c>
    </row>
    <row r="1602" spans="1:17" x14ac:dyDescent="0.25">
      <c r="A1602" s="21">
        <v>4878</v>
      </c>
      <c r="B1602" s="21">
        <v>403</v>
      </c>
      <c r="C1602" s="22" t="s">
        <v>1385</v>
      </c>
      <c r="D1602" s="22" t="s">
        <v>3336</v>
      </c>
      <c r="E1602" s="22" t="s">
        <v>2988</v>
      </c>
      <c r="F1602" s="21">
        <v>1</v>
      </c>
      <c r="G1602" s="23">
        <v>40.33</v>
      </c>
      <c r="H1602" s="21">
        <v>0</v>
      </c>
      <c r="I1602" s="24"/>
      <c r="J1602" s="21">
        <v>759000</v>
      </c>
      <c r="K1602" s="21">
        <v>-1</v>
      </c>
      <c r="L1602" s="22" t="s">
        <v>2988</v>
      </c>
      <c r="M1602" s="24"/>
      <c r="N1602" s="21">
        <v>0</v>
      </c>
      <c r="O1602" s="21">
        <v>1</v>
      </c>
      <c r="P1602" s="21">
        <v>1</v>
      </c>
      <c r="Q1602">
        <f>VLOOKUP(C1602,Facturas!B:T,19,0)</f>
        <v>3736</v>
      </c>
    </row>
    <row r="1603" spans="1:17" x14ac:dyDescent="0.25">
      <c r="A1603" s="21">
        <v>4877</v>
      </c>
      <c r="B1603" s="21">
        <v>434</v>
      </c>
      <c r="C1603" s="22" t="s">
        <v>1337</v>
      </c>
      <c r="D1603" s="22" t="s">
        <v>3336</v>
      </c>
      <c r="E1603" s="22" t="s">
        <v>2988</v>
      </c>
      <c r="F1603" s="21">
        <v>1</v>
      </c>
      <c r="G1603" s="23">
        <v>40.33</v>
      </c>
      <c r="H1603" s="21">
        <v>0</v>
      </c>
      <c r="I1603" s="24"/>
      <c r="J1603" s="21">
        <v>759000</v>
      </c>
      <c r="K1603" s="21">
        <v>-1</v>
      </c>
      <c r="L1603" s="22" t="s">
        <v>2988</v>
      </c>
      <c r="M1603" s="24"/>
      <c r="N1603" s="21">
        <v>0</v>
      </c>
      <c r="O1603" s="21">
        <v>1</v>
      </c>
      <c r="P1603" s="21">
        <v>1</v>
      </c>
      <c r="Q1603">
        <f>VLOOKUP(C1603,Facturas!B:T,19,0)</f>
        <v>3687</v>
      </c>
    </row>
    <row r="1604" spans="1:17" x14ac:dyDescent="0.25">
      <c r="A1604" s="21">
        <v>4866</v>
      </c>
      <c r="B1604" s="21">
        <v>862</v>
      </c>
      <c r="C1604" s="22" t="s">
        <v>1304</v>
      </c>
      <c r="D1604" s="22" t="s">
        <v>3351</v>
      </c>
      <c r="E1604" s="22" t="s">
        <v>2988</v>
      </c>
      <c r="F1604" s="21">
        <v>1</v>
      </c>
      <c r="G1604" s="23">
        <v>40.33</v>
      </c>
      <c r="H1604" s="21">
        <v>0</v>
      </c>
      <c r="I1604" s="24"/>
      <c r="J1604" s="21">
        <v>759000</v>
      </c>
      <c r="K1604" s="21">
        <v>-1</v>
      </c>
      <c r="L1604" s="22" t="s">
        <v>2988</v>
      </c>
      <c r="M1604" s="24"/>
      <c r="N1604" s="21">
        <v>0</v>
      </c>
      <c r="O1604" s="21">
        <v>1</v>
      </c>
      <c r="P1604" s="21">
        <v>1</v>
      </c>
      <c r="Q1604">
        <f>VLOOKUP(C1604,Facturas!B:T,19,0)</f>
        <v>3654</v>
      </c>
    </row>
    <row r="1605" spans="1:17" x14ac:dyDescent="0.25">
      <c r="A1605" s="21">
        <v>4849</v>
      </c>
      <c r="B1605" s="21">
        <v>2800</v>
      </c>
      <c r="C1605" s="22" t="s">
        <v>1313</v>
      </c>
      <c r="D1605" s="22" t="s">
        <v>3355</v>
      </c>
      <c r="E1605" s="22" t="s">
        <v>2988</v>
      </c>
      <c r="F1605" s="21">
        <v>1</v>
      </c>
      <c r="G1605" s="23">
        <v>100</v>
      </c>
      <c r="H1605" s="21">
        <v>-1</v>
      </c>
      <c r="I1605" s="24"/>
      <c r="J1605" s="21">
        <v>705000</v>
      </c>
      <c r="K1605" s="21">
        <v>-1</v>
      </c>
      <c r="L1605" s="22" t="s">
        <v>2988</v>
      </c>
      <c r="M1605" s="24"/>
      <c r="N1605" s="21">
        <v>21</v>
      </c>
      <c r="O1605" s="21">
        <v>0</v>
      </c>
      <c r="P1605" s="21">
        <v>0</v>
      </c>
      <c r="Q1605">
        <f>VLOOKUP(C1605,Facturas!B:T,19,0)</f>
        <v>3663</v>
      </c>
    </row>
    <row r="1606" spans="1:17" x14ac:dyDescent="0.25">
      <c r="A1606" s="21">
        <v>3842</v>
      </c>
      <c r="B1606" s="21">
        <v>509</v>
      </c>
      <c r="C1606" s="22" t="s">
        <v>1373</v>
      </c>
      <c r="D1606" s="22" t="s">
        <v>3356</v>
      </c>
      <c r="E1606" s="22" t="s">
        <v>2988</v>
      </c>
      <c r="F1606" s="21">
        <v>1</v>
      </c>
      <c r="G1606" s="23">
        <v>40.33</v>
      </c>
      <c r="H1606" s="21">
        <v>-1</v>
      </c>
      <c r="I1606" s="24"/>
      <c r="J1606" s="21">
        <v>759000</v>
      </c>
      <c r="K1606" s="21">
        <v>-1</v>
      </c>
      <c r="L1606" s="22" t="s">
        <v>2988</v>
      </c>
      <c r="M1606" s="24"/>
      <c r="N1606" s="21">
        <v>21</v>
      </c>
      <c r="O1606" s="21">
        <v>2</v>
      </c>
      <c r="P1606" s="21">
        <v>1</v>
      </c>
      <c r="Q1606">
        <f>VLOOKUP(C1606,Facturas!B:T,19,0)</f>
        <v>3724</v>
      </c>
    </row>
    <row r="1607" spans="1:17" x14ac:dyDescent="0.25">
      <c r="A1607" s="21">
        <v>3843</v>
      </c>
      <c r="B1607" s="21">
        <v>635</v>
      </c>
      <c r="C1607" s="22" t="s">
        <v>1312</v>
      </c>
      <c r="D1607" s="22" t="s">
        <v>3357</v>
      </c>
      <c r="E1607" s="22" t="s">
        <v>2988</v>
      </c>
      <c r="F1607" s="21">
        <v>1</v>
      </c>
      <c r="G1607" s="23">
        <v>40.33</v>
      </c>
      <c r="H1607" s="21">
        <v>0</v>
      </c>
      <c r="I1607" s="24"/>
      <c r="J1607" s="21">
        <v>759000</v>
      </c>
      <c r="K1607" s="21">
        <v>-1</v>
      </c>
      <c r="L1607" s="22" t="s">
        <v>2988</v>
      </c>
      <c r="M1607" s="24"/>
      <c r="N1607" s="21">
        <v>0</v>
      </c>
      <c r="O1607" s="21">
        <v>1</v>
      </c>
      <c r="P1607" s="21">
        <v>1</v>
      </c>
      <c r="Q1607">
        <f>VLOOKUP(C1607,Facturas!B:T,19,0)</f>
        <v>3662</v>
      </c>
    </row>
    <row r="1608" spans="1:17" x14ac:dyDescent="0.25">
      <c r="A1608" s="21">
        <v>3844</v>
      </c>
      <c r="B1608" s="21">
        <v>723</v>
      </c>
      <c r="C1608" s="22" t="s">
        <v>1330</v>
      </c>
      <c r="D1608" s="22" t="s">
        <v>3357</v>
      </c>
      <c r="E1608" s="22" t="s">
        <v>2988</v>
      </c>
      <c r="F1608" s="21">
        <v>1</v>
      </c>
      <c r="G1608" s="23">
        <v>40.33</v>
      </c>
      <c r="H1608" s="21">
        <v>0</v>
      </c>
      <c r="I1608" s="24"/>
      <c r="J1608" s="21">
        <v>759000</v>
      </c>
      <c r="K1608" s="21">
        <v>-1</v>
      </c>
      <c r="L1608" s="22" t="s">
        <v>2988</v>
      </c>
      <c r="M1608" s="24"/>
      <c r="N1608" s="21">
        <v>0</v>
      </c>
      <c r="O1608" s="21">
        <v>1</v>
      </c>
      <c r="P1608" s="21">
        <v>1</v>
      </c>
      <c r="Q1608">
        <f>VLOOKUP(C1608,Facturas!B:T,19,0)</f>
        <v>3680</v>
      </c>
    </row>
    <row r="1609" spans="1:17" x14ac:dyDescent="0.25">
      <c r="A1609" s="21">
        <v>3845</v>
      </c>
      <c r="B1609" s="21">
        <v>747</v>
      </c>
      <c r="C1609" s="22" t="s">
        <v>1318</v>
      </c>
      <c r="D1609" s="22" t="s">
        <v>3357</v>
      </c>
      <c r="E1609" s="22" t="s">
        <v>2988</v>
      </c>
      <c r="F1609" s="21">
        <v>1</v>
      </c>
      <c r="G1609" s="23">
        <v>40.33</v>
      </c>
      <c r="H1609" s="21">
        <v>0</v>
      </c>
      <c r="I1609" s="24"/>
      <c r="J1609" s="21">
        <v>759000</v>
      </c>
      <c r="K1609" s="21">
        <v>-1</v>
      </c>
      <c r="L1609" s="22" t="s">
        <v>2988</v>
      </c>
      <c r="M1609" s="24"/>
      <c r="N1609" s="21">
        <v>0</v>
      </c>
      <c r="O1609" s="21">
        <v>1</v>
      </c>
      <c r="P1609" s="21">
        <v>1</v>
      </c>
      <c r="Q1609">
        <f>VLOOKUP(C1609,Facturas!B:T,19,0)</f>
        <v>3668</v>
      </c>
    </row>
    <row r="1610" spans="1:17" x14ac:dyDescent="0.25">
      <c r="A1610" s="21">
        <v>3846</v>
      </c>
      <c r="B1610" s="21">
        <v>735</v>
      </c>
      <c r="C1610" s="22" t="s">
        <v>1317</v>
      </c>
      <c r="D1610" s="22" t="s">
        <v>3357</v>
      </c>
      <c r="E1610" s="22" t="s">
        <v>2988</v>
      </c>
      <c r="F1610" s="21">
        <v>1</v>
      </c>
      <c r="G1610" s="23">
        <v>40.33</v>
      </c>
      <c r="H1610" s="21">
        <v>0</v>
      </c>
      <c r="I1610" s="24"/>
      <c r="J1610" s="21">
        <v>759000</v>
      </c>
      <c r="K1610" s="21">
        <v>-1</v>
      </c>
      <c r="L1610" s="22" t="s">
        <v>2988</v>
      </c>
      <c r="M1610" s="24"/>
      <c r="N1610" s="21">
        <v>0</v>
      </c>
      <c r="O1610" s="21">
        <v>1</v>
      </c>
      <c r="P1610" s="21">
        <v>1</v>
      </c>
      <c r="Q1610">
        <f>VLOOKUP(C1610,Facturas!B:T,19,0)</f>
        <v>3667</v>
      </c>
    </row>
    <row r="1611" spans="1:17" x14ac:dyDescent="0.25">
      <c r="A1611" s="21">
        <v>3847</v>
      </c>
      <c r="B1611" s="21">
        <v>611</v>
      </c>
      <c r="C1611" s="22" t="s">
        <v>1309</v>
      </c>
      <c r="D1611" s="22" t="s">
        <v>3358</v>
      </c>
      <c r="E1611" s="22" t="s">
        <v>2988</v>
      </c>
      <c r="F1611" s="21">
        <v>1</v>
      </c>
      <c r="G1611" s="23">
        <v>40.33</v>
      </c>
      <c r="H1611" s="21">
        <v>0</v>
      </c>
      <c r="I1611" s="24"/>
      <c r="J1611" s="21">
        <v>759000</v>
      </c>
      <c r="K1611" s="21">
        <v>-1</v>
      </c>
      <c r="L1611" s="22" t="s">
        <v>2988</v>
      </c>
      <c r="M1611" s="24"/>
      <c r="N1611" s="21">
        <v>0</v>
      </c>
      <c r="O1611" s="21">
        <v>1</v>
      </c>
      <c r="P1611" s="21">
        <v>1</v>
      </c>
      <c r="Q1611">
        <f>VLOOKUP(C1611,Facturas!B:T,19,0)</f>
        <v>3659</v>
      </c>
    </row>
    <row r="1612" spans="1:17" x14ac:dyDescent="0.25">
      <c r="A1612" s="21">
        <v>4860</v>
      </c>
      <c r="B1612" s="21">
        <v>2801</v>
      </c>
      <c r="C1612" s="22" t="s">
        <v>1326</v>
      </c>
      <c r="D1612" s="22" t="s">
        <v>3352</v>
      </c>
      <c r="E1612" s="22" t="s">
        <v>2988</v>
      </c>
      <c r="F1612" s="21">
        <v>1</v>
      </c>
      <c r="G1612" s="23">
        <v>40.33</v>
      </c>
      <c r="H1612" s="21">
        <v>0</v>
      </c>
      <c r="I1612" s="24"/>
      <c r="J1612" s="21">
        <v>759000</v>
      </c>
      <c r="K1612" s="21">
        <v>0</v>
      </c>
      <c r="L1612" s="22" t="s">
        <v>2988</v>
      </c>
      <c r="M1612" s="24"/>
      <c r="N1612" s="21">
        <v>0</v>
      </c>
      <c r="O1612" s="21">
        <v>1</v>
      </c>
      <c r="P1612" s="21">
        <v>2</v>
      </c>
      <c r="Q1612">
        <f>VLOOKUP(C1612,Facturas!B:T,19,0)</f>
        <v>3676</v>
      </c>
    </row>
    <row r="1613" spans="1:17" x14ac:dyDescent="0.25">
      <c r="A1613" s="21">
        <v>3849</v>
      </c>
      <c r="B1613" s="21">
        <v>836</v>
      </c>
      <c r="C1613" s="22" t="s">
        <v>1302</v>
      </c>
      <c r="D1613" s="22" t="s">
        <v>3359</v>
      </c>
      <c r="E1613" s="22" t="s">
        <v>2988</v>
      </c>
      <c r="F1613" s="21">
        <v>1</v>
      </c>
      <c r="G1613" s="23">
        <v>40.33</v>
      </c>
      <c r="H1613" s="21">
        <v>0</v>
      </c>
      <c r="I1613" s="24"/>
      <c r="J1613" s="21">
        <v>759000</v>
      </c>
      <c r="K1613" s="21">
        <v>-1</v>
      </c>
      <c r="L1613" s="22" t="s">
        <v>2988</v>
      </c>
      <c r="M1613" s="24"/>
      <c r="N1613" s="21">
        <v>0</v>
      </c>
      <c r="O1613" s="21">
        <v>1</v>
      </c>
      <c r="P1613" s="21">
        <v>1</v>
      </c>
      <c r="Q1613">
        <f>VLOOKUP(C1613,Facturas!B:T,19,0)</f>
        <v>3652</v>
      </c>
    </row>
    <row r="1614" spans="1:17" x14ac:dyDescent="0.25">
      <c r="A1614" s="21">
        <v>3827</v>
      </c>
      <c r="B1614" s="21">
        <v>650</v>
      </c>
      <c r="C1614" s="22" t="s">
        <v>1280</v>
      </c>
      <c r="D1614" s="22" t="s">
        <v>3360</v>
      </c>
      <c r="E1614" s="22" t="s">
        <v>2988</v>
      </c>
      <c r="F1614" s="21">
        <v>1</v>
      </c>
      <c r="G1614" s="23">
        <v>100</v>
      </c>
      <c r="H1614" s="21">
        <v>-1</v>
      </c>
      <c r="I1614" s="24"/>
      <c r="J1614" s="21">
        <v>705000</v>
      </c>
      <c r="K1614" s="21">
        <v>-1</v>
      </c>
      <c r="L1614" s="22" t="s">
        <v>2988</v>
      </c>
      <c r="M1614" s="24"/>
      <c r="N1614" s="21">
        <v>21</v>
      </c>
      <c r="O1614" s="21">
        <v>0</v>
      </c>
      <c r="P1614" s="21">
        <v>0</v>
      </c>
      <c r="Q1614">
        <f>VLOOKUP(C1614,Facturas!B:T,19,0)</f>
        <v>3630</v>
      </c>
    </row>
    <row r="1615" spans="1:17" x14ac:dyDescent="0.25">
      <c r="A1615" s="21">
        <v>4850</v>
      </c>
      <c r="B1615" s="21">
        <v>583</v>
      </c>
      <c r="C1615" s="22" t="s">
        <v>1333</v>
      </c>
      <c r="D1615" s="22" t="s">
        <v>3361</v>
      </c>
      <c r="E1615" s="22" t="s">
        <v>2988</v>
      </c>
      <c r="F1615" s="21">
        <v>1</v>
      </c>
      <c r="G1615" s="23">
        <v>300</v>
      </c>
      <c r="H1615" s="21">
        <v>-1</v>
      </c>
      <c r="I1615" s="24"/>
      <c r="J1615" s="21">
        <v>705000</v>
      </c>
      <c r="K1615" s="21">
        <v>-1</v>
      </c>
      <c r="L1615" s="22" t="s">
        <v>2988</v>
      </c>
      <c r="M1615" s="24"/>
      <c r="N1615" s="21">
        <v>21</v>
      </c>
      <c r="O1615" s="21">
        <v>0</v>
      </c>
      <c r="P1615" s="21">
        <v>0</v>
      </c>
      <c r="Q1615">
        <f>VLOOKUP(C1615,Facturas!B:T,19,0)</f>
        <v>3683</v>
      </c>
    </row>
    <row r="1616" spans="1:17" x14ac:dyDescent="0.25">
      <c r="A1616" s="21">
        <v>4851</v>
      </c>
      <c r="B1616" s="21">
        <v>583</v>
      </c>
      <c r="C1616" s="22" t="s">
        <v>1333</v>
      </c>
      <c r="D1616" s="22" t="s">
        <v>3362</v>
      </c>
      <c r="E1616" s="22" t="s">
        <v>2988</v>
      </c>
      <c r="F1616" s="21">
        <v>1</v>
      </c>
      <c r="G1616" s="23">
        <v>200</v>
      </c>
      <c r="H1616" s="21">
        <v>-1</v>
      </c>
      <c r="I1616" s="24"/>
      <c r="J1616" s="21">
        <v>705000</v>
      </c>
      <c r="K1616" s="21">
        <v>-1</v>
      </c>
      <c r="L1616" s="22" t="s">
        <v>2988</v>
      </c>
      <c r="M1616" s="24"/>
      <c r="N1616" s="21">
        <v>21</v>
      </c>
      <c r="O1616" s="21">
        <v>0</v>
      </c>
      <c r="P1616" s="21">
        <v>0</v>
      </c>
      <c r="Q1616">
        <f>VLOOKUP(C1616,Facturas!B:T,19,0)</f>
        <v>3683</v>
      </c>
    </row>
    <row r="1617" spans="1:17" x14ac:dyDescent="0.25">
      <c r="A1617" s="21">
        <v>4853</v>
      </c>
      <c r="B1617" s="21">
        <v>623</v>
      </c>
      <c r="C1617" s="22" t="s">
        <v>1310</v>
      </c>
      <c r="D1617" s="22" t="s">
        <v>3352</v>
      </c>
      <c r="E1617" s="22" t="s">
        <v>2988</v>
      </c>
      <c r="F1617" s="21">
        <v>1</v>
      </c>
      <c r="G1617" s="23">
        <v>40.33</v>
      </c>
      <c r="H1617" s="21">
        <v>0</v>
      </c>
      <c r="I1617" s="24"/>
      <c r="J1617" s="21">
        <v>759000</v>
      </c>
      <c r="K1617" s="21">
        <v>-1</v>
      </c>
      <c r="L1617" s="22" t="s">
        <v>2988</v>
      </c>
      <c r="M1617" s="24"/>
      <c r="N1617" s="21">
        <v>0</v>
      </c>
      <c r="O1617" s="21">
        <v>1</v>
      </c>
      <c r="P1617" s="21">
        <v>2</v>
      </c>
      <c r="Q1617">
        <f>VLOOKUP(C1617,Facturas!B:T,19,0)</f>
        <v>3660</v>
      </c>
    </row>
    <row r="1618" spans="1:17" x14ac:dyDescent="0.25">
      <c r="A1618" s="21">
        <v>4854</v>
      </c>
      <c r="B1618" s="21">
        <v>571</v>
      </c>
      <c r="C1618" s="22" t="s">
        <v>1314</v>
      </c>
      <c r="D1618" s="22" t="s">
        <v>3352</v>
      </c>
      <c r="E1618" s="22" t="s">
        <v>2988</v>
      </c>
      <c r="F1618" s="21">
        <v>1</v>
      </c>
      <c r="G1618" s="23">
        <v>40.33</v>
      </c>
      <c r="H1618" s="21">
        <v>0</v>
      </c>
      <c r="I1618" s="24"/>
      <c r="J1618" s="21">
        <v>759000</v>
      </c>
      <c r="K1618" s="21">
        <v>-1</v>
      </c>
      <c r="L1618" s="22" t="s">
        <v>2988</v>
      </c>
      <c r="M1618" s="24"/>
      <c r="N1618" s="21">
        <v>0</v>
      </c>
      <c r="O1618" s="21">
        <v>1</v>
      </c>
      <c r="P1618" s="21">
        <v>2</v>
      </c>
      <c r="Q1618">
        <f>VLOOKUP(C1618,Facturas!B:T,19,0)</f>
        <v>3664</v>
      </c>
    </row>
    <row r="1619" spans="1:17" x14ac:dyDescent="0.25">
      <c r="A1619" s="21">
        <v>4855</v>
      </c>
      <c r="B1619" s="21">
        <v>493</v>
      </c>
      <c r="C1619" s="22" t="s">
        <v>1323</v>
      </c>
      <c r="D1619" s="22" t="s">
        <v>3352</v>
      </c>
      <c r="E1619" s="22" t="s">
        <v>2988</v>
      </c>
      <c r="F1619" s="21">
        <v>1</v>
      </c>
      <c r="G1619" s="23">
        <v>40.33</v>
      </c>
      <c r="H1619" s="21">
        <v>0</v>
      </c>
      <c r="I1619" s="24"/>
      <c r="J1619" s="21">
        <v>759000</v>
      </c>
      <c r="K1619" s="21">
        <v>-1</v>
      </c>
      <c r="L1619" s="22" t="s">
        <v>2988</v>
      </c>
      <c r="M1619" s="24"/>
      <c r="N1619" s="21">
        <v>0</v>
      </c>
      <c r="O1619" s="21">
        <v>1</v>
      </c>
      <c r="P1619" s="21">
        <v>2</v>
      </c>
      <c r="Q1619">
        <f>VLOOKUP(C1619,Facturas!B:T,19,0)</f>
        <v>3673</v>
      </c>
    </row>
    <row r="1620" spans="1:17" x14ac:dyDescent="0.25">
      <c r="A1620" s="21">
        <v>4856</v>
      </c>
      <c r="B1620" s="21">
        <v>481</v>
      </c>
      <c r="C1620" s="22" t="s">
        <v>1327</v>
      </c>
      <c r="D1620" s="22" t="s">
        <v>3352</v>
      </c>
      <c r="E1620" s="22" t="s">
        <v>2988</v>
      </c>
      <c r="F1620" s="21">
        <v>1</v>
      </c>
      <c r="G1620" s="23">
        <v>40.33</v>
      </c>
      <c r="H1620" s="21">
        <v>0</v>
      </c>
      <c r="I1620" s="24"/>
      <c r="J1620" s="21">
        <v>759000</v>
      </c>
      <c r="K1620" s="21">
        <v>-1</v>
      </c>
      <c r="L1620" s="22" t="s">
        <v>2988</v>
      </c>
      <c r="M1620" s="24"/>
      <c r="N1620" s="21">
        <v>0</v>
      </c>
      <c r="O1620" s="21">
        <v>1</v>
      </c>
      <c r="P1620" s="21">
        <v>2</v>
      </c>
      <c r="Q1620">
        <f>VLOOKUP(C1620,Facturas!B:T,19,0)</f>
        <v>3677</v>
      </c>
    </row>
    <row r="1621" spans="1:17" x14ac:dyDescent="0.25">
      <c r="A1621" s="21">
        <v>4857</v>
      </c>
      <c r="B1621" s="21">
        <v>799</v>
      </c>
      <c r="C1621" s="22" t="s">
        <v>1329</v>
      </c>
      <c r="D1621" s="22" t="s">
        <v>3352</v>
      </c>
      <c r="E1621" s="22" t="s">
        <v>2988</v>
      </c>
      <c r="F1621" s="21">
        <v>1</v>
      </c>
      <c r="G1621" s="23">
        <v>40.33</v>
      </c>
      <c r="H1621" s="21">
        <v>0</v>
      </c>
      <c r="I1621" s="24"/>
      <c r="J1621" s="21">
        <v>759000</v>
      </c>
      <c r="K1621" s="21">
        <v>-1</v>
      </c>
      <c r="L1621" s="22" t="s">
        <v>2988</v>
      </c>
      <c r="M1621" s="24"/>
      <c r="N1621" s="21">
        <v>0</v>
      </c>
      <c r="O1621" s="21">
        <v>1</v>
      </c>
      <c r="P1621" s="21">
        <v>2</v>
      </c>
      <c r="Q1621">
        <f>VLOOKUP(C1621,Facturas!B:T,19,0)</f>
        <v>3679</v>
      </c>
    </row>
    <row r="1622" spans="1:17" x14ac:dyDescent="0.25">
      <c r="A1622" s="21">
        <v>3848</v>
      </c>
      <c r="B1622" s="21">
        <v>775</v>
      </c>
      <c r="C1622" s="22" t="s">
        <v>1307</v>
      </c>
      <c r="D1622" s="22" t="s">
        <v>3359</v>
      </c>
      <c r="E1622" s="22" t="s">
        <v>2988</v>
      </c>
      <c r="F1622" s="21">
        <v>1</v>
      </c>
      <c r="G1622" s="23">
        <v>40.33</v>
      </c>
      <c r="H1622" s="21">
        <v>0</v>
      </c>
      <c r="I1622" s="24"/>
      <c r="J1622" s="21">
        <v>759000</v>
      </c>
      <c r="K1622" s="21">
        <v>-1</v>
      </c>
      <c r="L1622" s="22" t="s">
        <v>2988</v>
      </c>
      <c r="M1622" s="24"/>
      <c r="N1622" s="21">
        <v>0</v>
      </c>
      <c r="O1622" s="21">
        <v>1</v>
      </c>
      <c r="P1622" s="21">
        <v>2</v>
      </c>
      <c r="Q1622">
        <f>VLOOKUP(C1622,Facturas!B:T,19,0)</f>
        <v>3657</v>
      </c>
    </row>
    <row r="1623" spans="1:17" x14ac:dyDescent="0.25">
      <c r="A1623" s="21">
        <v>3810</v>
      </c>
      <c r="B1623" s="21">
        <v>2792</v>
      </c>
      <c r="C1623" s="22" t="s">
        <v>1223</v>
      </c>
      <c r="D1623" s="22" t="s">
        <v>3363</v>
      </c>
      <c r="E1623" s="22" t="s">
        <v>2988</v>
      </c>
      <c r="F1623" s="21">
        <v>1</v>
      </c>
      <c r="G1623" s="23">
        <v>250</v>
      </c>
      <c r="H1623" s="21">
        <v>-1</v>
      </c>
      <c r="I1623" s="24"/>
      <c r="J1623" s="21">
        <v>705000</v>
      </c>
      <c r="K1623" s="21">
        <v>-1</v>
      </c>
      <c r="L1623" s="22" t="s">
        <v>2988</v>
      </c>
      <c r="M1623" s="24"/>
      <c r="N1623" s="21">
        <v>21</v>
      </c>
      <c r="O1623" s="21">
        <v>0</v>
      </c>
      <c r="P1623" s="21">
        <v>0</v>
      </c>
      <c r="Q1623">
        <f>VLOOKUP(C1623,Facturas!B:T,19,0)</f>
        <v>3573</v>
      </c>
    </row>
    <row r="1624" spans="1:17" x14ac:dyDescent="0.25">
      <c r="A1624" s="21">
        <v>3818</v>
      </c>
      <c r="B1624" s="21">
        <v>2796</v>
      </c>
      <c r="C1624" s="22" t="s">
        <v>1282</v>
      </c>
      <c r="D1624" s="22" t="s">
        <v>3261</v>
      </c>
      <c r="E1624" s="22" t="s">
        <v>2988</v>
      </c>
      <c r="F1624" s="21">
        <v>1</v>
      </c>
      <c r="G1624" s="23">
        <v>100</v>
      </c>
      <c r="H1624" s="21">
        <v>-1</v>
      </c>
      <c r="I1624" s="24"/>
      <c r="J1624" s="21">
        <v>705000</v>
      </c>
      <c r="K1624" s="21">
        <v>-1</v>
      </c>
      <c r="L1624" s="22" t="s">
        <v>2988</v>
      </c>
      <c r="M1624" s="24"/>
      <c r="N1624" s="21">
        <v>21</v>
      </c>
      <c r="O1624" s="21">
        <v>0</v>
      </c>
      <c r="P1624" s="21">
        <v>0</v>
      </c>
      <c r="Q1624">
        <f>VLOOKUP(C1624,Facturas!B:T,19,0)</f>
        <v>3632</v>
      </c>
    </row>
    <row r="1625" spans="1:17" x14ac:dyDescent="0.25">
      <c r="A1625" s="21">
        <v>3803</v>
      </c>
      <c r="B1625" s="21">
        <v>517</v>
      </c>
      <c r="C1625" s="22" t="s">
        <v>1220</v>
      </c>
      <c r="D1625" s="22" t="s">
        <v>3364</v>
      </c>
      <c r="E1625" s="22" t="s">
        <v>2988</v>
      </c>
      <c r="F1625" s="21">
        <v>1</v>
      </c>
      <c r="G1625" s="23">
        <v>22.78</v>
      </c>
      <c r="H1625" s="21">
        <v>0</v>
      </c>
      <c r="I1625" s="24"/>
      <c r="J1625" s="21">
        <v>759000</v>
      </c>
      <c r="K1625" s="21">
        <v>-1</v>
      </c>
      <c r="L1625" s="22" t="s">
        <v>2988</v>
      </c>
      <c r="M1625" s="24"/>
      <c r="N1625" s="21">
        <v>0</v>
      </c>
      <c r="O1625" s="21">
        <v>1</v>
      </c>
      <c r="P1625" s="21">
        <v>2</v>
      </c>
      <c r="Q1625">
        <f>VLOOKUP(C1625,Facturas!B:T,19,0)</f>
        <v>3570</v>
      </c>
    </row>
    <row r="1626" spans="1:17" x14ac:dyDescent="0.25">
      <c r="A1626" s="21">
        <v>3804</v>
      </c>
      <c r="B1626" s="21">
        <v>491</v>
      </c>
      <c r="C1626" s="22" t="s">
        <v>1228</v>
      </c>
      <c r="D1626" s="22" t="s">
        <v>3364</v>
      </c>
      <c r="E1626" s="22" t="s">
        <v>2988</v>
      </c>
      <c r="F1626" s="21">
        <v>1</v>
      </c>
      <c r="G1626" s="23">
        <v>22.78</v>
      </c>
      <c r="H1626" s="21">
        <v>0</v>
      </c>
      <c r="I1626" s="24"/>
      <c r="J1626" s="21">
        <v>759000</v>
      </c>
      <c r="K1626" s="21">
        <v>-1</v>
      </c>
      <c r="L1626" s="22" t="s">
        <v>2988</v>
      </c>
      <c r="M1626" s="24"/>
      <c r="N1626" s="21">
        <v>0</v>
      </c>
      <c r="O1626" s="21">
        <v>1</v>
      </c>
      <c r="P1626" s="21">
        <v>2</v>
      </c>
      <c r="Q1626">
        <f>VLOOKUP(C1626,Facturas!B:T,19,0)</f>
        <v>3578</v>
      </c>
    </row>
    <row r="1627" spans="1:17" x14ac:dyDescent="0.25">
      <c r="A1627" s="21">
        <v>3805</v>
      </c>
      <c r="B1627" s="21">
        <v>797</v>
      </c>
      <c r="C1627" s="22" t="s">
        <v>1233</v>
      </c>
      <c r="D1627" s="22" t="s">
        <v>3364</v>
      </c>
      <c r="E1627" s="22" t="s">
        <v>2988</v>
      </c>
      <c r="F1627" s="21">
        <v>1</v>
      </c>
      <c r="G1627" s="23">
        <v>22.78</v>
      </c>
      <c r="H1627" s="21">
        <v>0</v>
      </c>
      <c r="I1627" s="24"/>
      <c r="J1627" s="21">
        <v>759000</v>
      </c>
      <c r="K1627" s="21">
        <v>-1</v>
      </c>
      <c r="L1627" s="22" t="s">
        <v>2988</v>
      </c>
      <c r="M1627" s="24"/>
      <c r="N1627" s="21">
        <v>0</v>
      </c>
      <c r="O1627" s="21">
        <v>1</v>
      </c>
      <c r="P1627" s="21">
        <v>2</v>
      </c>
      <c r="Q1627">
        <f>VLOOKUP(C1627,Facturas!B:T,19,0)</f>
        <v>3583</v>
      </c>
    </row>
    <row r="1628" spans="1:17" x14ac:dyDescent="0.25">
      <c r="A1628" s="21">
        <v>3806</v>
      </c>
      <c r="B1628" s="21">
        <v>479</v>
      </c>
      <c r="C1628" s="22" t="s">
        <v>1231</v>
      </c>
      <c r="D1628" s="22" t="s">
        <v>3364</v>
      </c>
      <c r="E1628" s="22" t="s">
        <v>2988</v>
      </c>
      <c r="F1628" s="21">
        <v>1</v>
      </c>
      <c r="G1628" s="23">
        <v>22.78</v>
      </c>
      <c r="H1628" s="21">
        <v>0</v>
      </c>
      <c r="I1628" s="24"/>
      <c r="J1628" s="21">
        <v>759000</v>
      </c>
      <c r="K1628" s="21">
        <v>-1</v>
      </c>
      <c r="L1628" s="22" t="s">
        <v>2988</v>
      </c>
      <c r="M1628" s="24"/>
      <c r="N1628" s="21">
        <v>0</v>
      </c>
      <c r="O1628" s="21">
        <v>1</v>
      </c>
      <c r="P1628" s="21">
        <v>2</v>
      </c>
      <c r="Q1628">
        <f>VLOOKUP(C1628,Facturas!B:T,19,0)</f>
        <v>3581</v>
      </c>
    </row>
    <row r="1629" spans="1:17" x14ac:dyDescent="0.25">
      <c r="A1629" s="21">
        <v>3807</v>
      </c>
      <c r="B1629" s="21">
        <v>569</v>
      </c>
      <c r="C1629" s="22" t="s">
        <v>1219</v>
      </c>
      <c r="D1629" s="22" t="s">
        <v>3365</v>
      </c>
      <c r="E1629" s="22" t="s">
        <v>2988</v>
      </c>
      <c r="F1629" s="21">
        <v>1</v>
      </c>
      <c r="G1629" s="23">
        <v>350</v>
      </c>
      <c r="H1629" s="21">
        <v>-1</v>
      </c>
      <c r="I1629" s="24"/>
      <c r="J1629" s="21">
        <v>705000</v>
      </c>
      <c r="K1629" s="21">
        <v>-1</v>
      </c>
      <c r="L1629" s="22" t="s">
        <v>2988</v>
      </c>
      <c r="M1629" s="24"/>
      <c r="N1629" s="21">
        <v>21</v>
      </c>
      <c r="O1629" s="21">
        <v>0</v>
      </c>
      <c r="P1629" s="21">
        <v>0</v>
      </c>
      <c r="Q1629">
        <f>VLOOKUP(C1629,Facturas!B:T,19,0)</f>
        <v>3569</v>
      </c>
    </row>
    <row r="1630" spans="1:17" x14ac:dyDescent="0.25">
      <c r="A1630" s="21">
        <v>3801</v>
      </c>
      <c r="B1630" s="21">
        <v>2785</v>
      </c>
      <c r="C1630" s="22" t="s">
        <v>1227</v>
      </c>
      <c r="D1630" s="22" t="s">
        <v>3366</v>
      </c>
      <c r="E1630" s="22" t="s">
        <v>2988</v>
      </c>
      <c r="F1630" s="21">
        <v>1</v>
      </c>
      <c r="G1630" s="23">
        <v>29.04</v>
      </c>
      <c r="H1630" s="21">
        <v>0</v>
      </c>
      <c r="I1630" s="24"/>
      <c r="J1630" s="21">
        <v>759000</v>
      </c>
      <c r="K1630" s="21">
        <v>-1</v>
      </c>
      <c r="L1630" s="22" t="s">
        <v>2988</v>
      </c>
      <c r="M1630" s="24"/>
      <c r="N1630" s="21">
        <v>0</v>
      </c>
      <c r="O1630" s="21">
        <v>1</v>
      </c>
      <c r="P1630" s="21">
        <v>1</v>
      </c>
      <c r="Q1630">
        <f>VLOOKUP(C1630,Facturas!B:T,19,0)</f>
        <v>3577</v>
      </c>
    </row>
    <row r="1631" spans="1:17" x14ac:dyDescent="0.25">
      <c r="A1631" s="21">
        <v>3809</v>
      </c>
      <c r="B1631" s="21">
        <v>581</v>
      </c>
      <c r="C1631" s="22" t="s">
        <v>1238</v>
      </c>
      <c r="D1631" s="22" t="s">
        <v>3367</v>
      </c>
      <c r="E1631" s="22" t="s">
        <v>2988</v>
      </c>
      <c r="F1631" s="21">
        <v>1</v>
      </c>
      <c r="G1631" s="23">
        <v>85.24</v>
      </c>
      <c r="H1631" s="21">
        <v>-1</v>
      </c>
      <c r="I1631" s="24"/>
      <c r="J1631" s="21">
        <v>759000</v>
      </c>
      <c r="K1631" s="21">
        <v>-1</v>
      </c>
      <c r="L1631" s="22" t="s">
        <v>2988</v>
      </c>
      <c r="M1631" s="24"/>
      <c r="N1631" s="21">
        <v>21</v>
      </c>
      <c r="O1631" s="21">
        <v>2</v>
      </c>
      <c r="P1631" s="21">
        <v>2</v>
      </c>
      <c r="Q1631">
        <f>VLOOKUP(C1631,Facturas!B:T,19,0)</f>
        <v>3588</v>
      </c>
    </row>
    <row r="1632" spans="1:17" x14ac:dyDescent="0.25">
      <c r="A1632" s="21">
        <v>3800</v>
      </c>
      <c r="B1632" s="21">
        <v>2785</v>
      </c>
      <c r="C1632" s="22" t="s">
        <v>1227</v>
      </c>
      <c r="D1632" s="22" t="s">
        <v>3368</v>
      </c>
      <c r="E1632" s="22" t="s">
        <v>2988</v>
      </c>
      <c r="F1632" s="21">
        <v>5</v>
      </c>
      <c r="G1632" s="23">
        <v>18</v>
      </c>
      <c r="H1632" s="21">
        <v>-1</v>
      </c>
      <c r="I1632" s="24"/>
      <c r="J1632" s="21">
        <v>705000</v>
      </c>
      <c r="K1632" s="21">
        <v>-1</v>
      </c>
      <c r="L1632" s="22" t="s">
        <v>2988</v>
      </c>
      <c r="M1632" s="24"/>
      <c r="N1632" s="21">
        <v>21</v>
      </c>
      <c r="O1632" s="21">
        <v>0</v>
      </c>
      <c r="P1632" s="21">
        <v>0</v>
      </c>
      <c r="Q1632">
        <f>VLOOKUP(C1632,Facturas!B:T,19,0)</f>
        <v>3577</v>
      </c>
    </row>
    <row r="1633" spans="1:17" x14ac:dyDescent="0.25">
      <c r="A1633" s="21">
        <v>3811</v>
      </c>
      <c r="B1633" s="21">
        <v>2793</v>
      </c>
      <c r="C1633" s="22" t="s">
        <v>1236</v>
      </c>
      <c r="D1633" s="22" t="s">
        <v>3369</v>
      </c>
      <c r="E1633" s="22" t="s">
        <v>2988</v>
      </c>
      <c r="F1633" s="21">
        <v>1</v>
      </c>
      <c r="G1633" s="23">
        <v>-75</v>
      </c>
      <c r="H1633" s="21">
        <v>-1</v>
      </c>
      <c r="I1633" s="24"/>
      <c r="J1633" s="21">
        <v>705000</v>
      </c>
      <c r="K1633" s="21">
        <v>-1</v>
      </c>
      <c r="L1633" s="22" t="s">
        <v>2988</v>
      </c>
      <c r="M1633" s="24"/>
      <c r="N1633" s="21">
        <v>21</v>
      </c>
      <c r="O1633" s="21">
        <v>0</v>
      </c>
      <c r="P1633" s="21">
        <v>0</v>
      </c>
      <c r="Q1633">
        <f>VLOOKUP(C1633,Facturas!B:T,19,0)</f>
        <v>3586</v>
      </c>
    </row>
    <row r="1634" spans="1:17" x14ac:dyDescent="0.25">
      <c r="A1634" s="21">
        <v>3812</v>
      </c>
      <c r="B1634" s="21">
        <v>722</v>
      </c>
      <c r="C1634" s="22" t="s">
        <v>1294</v>
      </c>
      <c r="D1634" s="22" t="s">
        <v>3370</v>
      </c>
      <c r="E1634" s="22" t="s">
        <v>2988</v>
      </c>
      <c r="F1634" s="21">
        <v>1</v>
      </c>
      <c r="G1634" s="23">
        <v>20.12</v>
      </c>
      <c r="H1634" s="21">
        <v>-1</v>
      </c>
      <c r="I1634" s="24"/>
      <c r="J1634" s="21">
        <v>759000</v>
      </c>
      <c r="K1634" s="21">
        <v>-1</v>
      </c>
      <c r="L1634" s="22" t="s">
        <v>2988</v>
      </c>
      <c r="M1634" s="24"/>
      <c r="N1634" s="21">
        <v>21</v>
      </c>
      <c r="O1634" s="21">
        <v>2</v>
      </c>
      <c r="P1634" s="21">
        <v>1</v>
      </c>
      <c r="Q1634">
        <f>VLOOKUP(C1634,Facturas!B:T,19,0)</f>
        <v>3644</v>
      </c>
    </row>
    <row r="1635" spans="1:17" x14ac:dyDescent="0.25">
      <c r="A1635" s="21">
        <v>3813</v>
      </c>
      <c r="B1635" s="21">
        <v>2794</v>
      </c>
      <c r="C1635" s="22" t="s">
        <v>1239</v>
      </c>
      <c r="D1635" s="22" t="s">
        <v>3371</v>
      </c>
      <c r="E1635" s="22" t="s">
        <v>2988</v>
      </c>
      <c r="F1635" s="21">
        <v>1</v>
      </c>
      <c r="G1635" s="23">
        <v>834.56</v>
      </c>
      <c r="H1635" s="21">
        <v>-1</v>
      </c>
      <c r="I1635" s="24"/>
      <c r="J1635" s="21">
        <v>705000</v>
      </c>
      <c r="K1635" s="21">
        <v>-1</v>
      </c>
      <c r="L1635" s="22" t="s">
        <v>2988</v>
      </c>
      <c r="M1635" s="24"/>
      <c r="N1635" s="21">
        <v>21</v>
      </c>
      <c r="O1635" s="21">
        <v>0</v>
      </c>
      <c r="P1635" s="21">
        <v>2</v>
      </c>
      <c r="Q1635">
        <f>VLOOKUP(C1635,Facturas!B:T,19,0)</f>
        <v>3589</v>
      </c>
    </row>
    <row r="1636" spans="1:17" x14ac:dyDescent="0.25">
      <c r="A1636" s="21">
        <v>3814</v>
      </c>
      <c r="B1636" s="21">
        <v>840</v>
      </c>
      <c r="C1636" s="22" t="s">
        <v>1260</v>
      </c>
      <c r="D1636" s="22" t="s">
        <v>3372</v>
      </c>
      <c r="E1636" s="22" t="s">
        <v>2988</v>
      </c>
      <c r="F1636" s="21">
        <v>1</v>
      </c>
      <c r="G1636" s="23">
        <v>35</v>
      </c>
      <c r="H1636" s="21">
        <v>-1</v>
      </c>
      <c r="I1636" s="24"/>
      <c r="J1636" s="21">
        <v>705000</v>
      </c>
      <c r="K1636" s="21">
        <v>-1</v>
      </c>
      <c r="L1636" s="22" t="s">
        <v>2988</v>
      </c>
      <c r="M1636" s="24"/>
      <c r="N1636" s="21">
        <v>21</v>
      </c>
      <c r="O1636" s="21">
        <v>0</v>
      </c>
      <c r="P1636" s="21">
        <v>0</v>
      </c>
      <c r="Q1636">
        <f>VLOOKUP(C1636,Facturas!B:T,19,0)</f>
        <v>3610</v>
      </c>
    </row>
    <row r="1637" spans="1:17" x14ac:dyDescent="0.25">
      <c r="A1637" s="21">
        <v>3815</v>
      </c>
      <c r="B1637" s="21">
        <v>822</v>
      </c>
      <c r="C1637" s="22" t="s">
        <v>1285</v>
      </c>
      <c r="D1637" s="22" t="s">
        <v>3373</v>
      </c>
      <c r="E1637" s="22" t="s">
        <v>2988</v>
      </c>
      <c r="F1637" s="21">
        <v>1</v>
      </c>
      <c r="G1637" s="23">
        <v>270</v>
      </c>
      <c r="H1637" s="21">
        <v>-1</v>
      </c>
      <c r="I1637" s="24"/>
      <c r="J1637" s="21">
        <v>705000</v>
      </c>
      <c r="K1637" s="21">
        <v>-1</v>
      </c>
      <c r="L1637" s="22" t="s">
        <v>2988</v>
      </c>
      <c r="M1637" s="24"/>
      <c r="N1637" s="21">
        <v>21</v>
      </c>
      <c r="O1637" s="21">
        <v>0</v>
      </c>
      <c r="P1637" s="21">
        <v>0</v>
      </c>
      <c r="Q1637">
        <f>VLOOKUP(C1637,Facturas!B:T,19,0)</f>
        <v>3635</v>
      </c>
    </row>
    <row r="1638" spans="1:17" x14ac:dyDescent="0.25">
      <c r="A1638" s="21">
        <v>3816</v>
      </c>
      <c r="B1638" s="21">
        <v>432</v>
      </c>
      <c r="C1638" s="22" t="s">
        <v>1245</v>
      </c>
      <c r="D1638" s="22" t="s">
        <v>3374</v>
      </c>
      <c r="E1638" s="22" t="s">
        <v>2988</v>
      </c>
      <c r="F1638" s="21">
        <v>1</v>
      </c>
      <c r="G1638" s="23">
        <v>75</v>
      </c>
      <c r="H1638" s="21">
        <v>-1</v>
      </c>
      <c r="I1638" s="24"/>
      <c r="J1638" s="21">
        <v>705000</v>
      </c>
      <c r="K1638" s="21">
        <v>-1</v>
      </c>
      <c r="L1638" s="22" t="s">
        <v>2988</v>
      </c>
      <c r="M1638" s="24"/>
      <c r="N1638" s="21">
        <v>21</v>
      </c>
      <c r="O1638" s="21">
        <v>0</v>
      </c>
      <c r="P1638" s="21">
        <v>0</v>
      </c>
      <c r="Q1638">
        <f>VLOOKUP(C1638,Facturas!B:T,19,0)</f>
        <v>3595</v>
      </c>
    </row>
    <row r="1639" spans="1:17" x14ac:dyDescent="0.25">
      <c r="A1639" s="21">
        <v>3829</v>
      </c>
      <c r="B1639" s="21">
        <v>2786</v>
      </c>
      <c r="C1639" s="22" t="s">
        <v>1277</v>
      </c>
      <c r="D1639" s="22" t="s">
        <v>3343</v>
      </c>
      <c r="E1639" s="22" t="s">
        <v>2988</v>
      </c>
      <c r="F1639" s="21">
        <v>1</v>
      </c>
      <c r="G1639" s="23">
        <v>72</v>
      </c>
      <c r="H1639" s="21">
        <v>-1</v>
      </c>
      <c r="I1639" s="24"/>
      <c r="J1639" s="21">
        <v>705000</v>
      </c>
      <c r="K1639" s="21">
        <v>-1</v>
      </c>
      <c r="L1639" s="22" t="s">
        <v>2988</v>
      </c>
      <c r="M1639" s="24"/>
      <c r="N1639" s="21">
        <v>21</v>
      </c>
      <c r="O1639" s="21">
        <v>0</v>
      </c>
      <c r="P1639" s="21">
        <v>0</v>
      </c>
      <c r="Q1639">
        <f>VLOOKUP(C1639,Facturas!B:T,19,0)</f>
        <v>3627</v>
      </c>
    </row>
    <row r="1640" spans="1:17" x14ac:dyDescent="0.25">
      <c r="A1640" s="21">
        <v>3808</v>
      </c>
      <c r="B1640" s="21">
        <v>581</v>
      </c>
      <c r="C1640" s="22" t="s">
        <v>1238</v>
      </c>
      <c r="D1640" s="22" t="s">
        <v>3375</v>
      </c>
      <c r="E1640" s="22" t="s">
        <v>2988</v>
      </c>
      <c r="F1640" s="21">
        <v>1</v>
      </c>
      <c r="G1640" s="23">
        <v>16.940000000000001</v>
      </c>
      <c r="H1640" s="21">
        <v>0</v>
      </c>
      <c r="I1640" s="24"/>
      <c r="J1640" s="21">
        <v>759000</v>
      </c>
      <c r="K1640" s="21">
        <v>-1</v>
      </c>
      <c r="L1640" s="22" t="s">
        <v>2988</v>
      </c>
      <c r="M1640" s="24"/>
      <c r="N1640" s="21">
        <v>0</v>
      </c>
      <c r="O1640" s="21">
        <v>1</v>
      </c>
      <c r="P1640" s="21">
        <v>2</v>
      </c>
      <c r="Q1640">
        <f>VLOOKUP(C1640,Facturas!B:T,19,0)</f>
        <v>3588</v>
      </c>
    </row>
    <row r="1641" spans="1:17" x14ac:dyDescent="0.25">
      <c r="A1641" s="21">
        <v>3791</v>
      </c>
      <c r="B1641" s="21">
        <v>721</v>
      </c>
      <c r="C1641" s="22" t="s">
        <v>1234</v>
      </c>
      <c r="D1641" s="22" t="s">
        <v>3376</v>
      </c>
      <c r="E1641" s="22" t="s">
        <v>2988</v>
      </c>
      <c r="F1641" s="21">
        <v>1</v>
      </c>
      <c r="G1641" s="23">
        <v>22.78</v>
      </c>
      <c r="H1641" s="21">
        <v>0</v>
      </c>
      <c r="I1641" s="24"/>
      <c r="J1641" s="21">
        <v>759000</v>
      </c>
      <c r="K1641" s="21">
        <v>-1</v>
      </c>
      <c r="L1641" s="22" t="s">
        <v>2988</v>
      </c>
      <c r="M1641" s="24"/>
      <c r="N1641" s="21">
        <v>0</v>
      </c>
      <c r="O1641" s="21">
        <v>1</v>
      </c>
      <c r="P1641" s="21">
        <v>1</v>
      </c>
      <c r="Q1641">
        <f>VLOOKUP(C1641,Facturas!B:T,19,0)</f>
        <v>3584</v>
      </c>
    </row>
    <row r="1642" spans="1:17" x14ac:dyDescent="0.25">
      <c r="A1642" s="21">
        <v>3781</v>
      </c>
      <c r="B1642" s="21">
        <v>2213</v>
      </c>
      <c r="C1642" s="22" t="s">
        <v>941</v>
      </c>
      <c r="D1642" s="22" t="s">
        <v>3377</v>
      </c>
      <c r="E1642" s="22" t="s">
        <v>2988</v>
      </c>
      <c r="F1642" s="21">
        <v>1</v>
      </c>
      <c r="G1642" s="23">
        <v>-110</v>
      </c>
      <c r="H1642" s="21">
        <v>-1</v>
      </c>
      <c r="I1642" s="24"/>
      <c r="J1642" s="21">
        <v>705000</v>
      </c>
      <c r="K1642" s="21">
        <v>-1</v>
      </c>
      <c r="L1642" s="22" t="s">
        <v>2988</v>
      </c>
      <c r="M1642" s="24"/>
      <c r="N1642" s="21">
        <v>21</v>
      </c>
      <c r="O1642" s="21">
        <v>0</v>
      </c>
      <c r="P1642" s="21">
        <v>0</v>
      </c>
      <c r="Q1642">
        <f>VLOOKUP(C1642,Facturas!B:T,19,0)</f>
        <v>1220</v>
      </c>
    </row>
    <row r="1643" spans="1:17" x14ac:dyDescent="0.25">
      <c r="A1643" s="21">
        <v>3782</v>
      </c>
      <c r="B1643" s="21">
        <v>2214</v>
      </c>
      <c r="C1643" s="22" t="s">
        <v>1006</v>
      </c>
      <c r="D1643" s="22" t="s">
        <v>3378</v>
      </c>
      <c r="E1643" s="22" t="s">
        <v>2988</v>
      </c>
      <c r="F1643" s="21">
        <v>1</v>
      </c>
      <c r="G1643" s="23">
        <v>350</v>
      </c>
      <c r="H1643" s="21">
        <v>-1</v>
      </c>
      <c r="I1643" s="24"/>
      <c r="J1643" s="21">
        <v>705000</v>
      </c>
      <c r="K1643" s="21">
        <v>-1</v>
      </c>
      <c r="L1643" s="22" t="s">
        <v>2988</v>
      </c>
      <c r="M1643" s="24"/>
      <c r="N1643" s="21">
        <v>21</v>
      </c>
      <c r="O1643" s="21">
        <v>0</v>
      </c>
      <c r="P1643" s="21">
        <v>0</v>
      </c>
      <c r="Q1643">
        <f>VLOOKUP(C1643,Facturas!B:T,19,0)</f>
        <v>3293</v>
      </c>
    </row>
    <row r="1644" spans="1:17" x14ac:dyDescent="0.25">
      <c r="A1644" s="21">
        <v>3783</v>
      </c>
      <c r="B1644" s="21">
        <v>2214</v>
      </c>
      <c r="C1644" s="22" t="s">
        <v>1006</v>
      </c>
      <c r="D1644" s="22" t="s">
        <v>3379</v>
      </c>
      <c r="E1644" s="22" t="s">
        <v>2988</v>
      </c>
      <c r="F1644" s="21">
        <v>1</v>
      </c>
      <c r="G1644" s="23">
        <v>75</v>
      </c>
      <c r="H1644" s="21">
        <v>-1</v>
      </c>
      <c r="I1644" s="24"/>
      <c r="J1644" s="21">
        <v>705000</v>
      </c>
      <c r="K1644" s="21">
        <v>-1</v>
      </c>
      <c r="L1644" s="22" t="s">
        <v>2988</v>
      </c>
      <c r="M1644" s="24"/>
      <c r="N1644" s="21">
        <v>21</v>
      </c>
      <c r="O1644" s="21">
        <v>0</v>
      </c>
      <c r="P1644" s="21">
        <v>0</v>
      </c>
      <c r="Q1644">
        <f>VLOOKUP(C1644,Facturas!B:T,19,0)</f>
        <v>3293</v>
      </c>
    </row>
    <row r="1645" spans="1:17" x14ac:dyDescent="0.25">
      <c r="A1645" s="21">
        <v>3786</v>
      </c>
      <c r="B1645" s="21">
        <v>2784</v>
      </c>
      <c r="C1645" s="22" t="s">
        <v>1207</v>
      </c>
      <c r="D1645" s="22" t="s">
        <v>3380</v>
      </c>
      <c r="E1645" s="22" t="s">
        <v>2988</v>
      </c>
      <c r="F1645" s="21">
        <v>1</v>
      </c>
      <c r="G1645" s="23">
        <v>350</v>
      </c>
      <c r="H1645" s="21">
        <v>-1</v>
      </c>
      <c r="I1645" s="24"/>
      <c r="J1645" s="21">
        <v>705000</v>
      </c>
      <c r="K1645" s="21">
        <v>-1</v>
      </c>
      <c r="L1645" s="22" t="s">
        <v>2988</v>
      </c>
      <c r="M1645" s="24"/>
      <c r="N1645" s="21">
        <v>21</v>
      </c>
      <c r="O1645" s="21">
        <v>0</v>
      </c>
      <c r="P1645" s="21">
        <v>0</v>
      </c>
      <c r="Q1645">
        <f>VLOOKUP(C1645,Facturas!B:T,19,0)</f>
        <v>3557</v>
      </c>
    </row>
    <row r="1646" spans="1:17" x14ac:dyDescent="0.25">
      <c r="A1646" s="21">
        <v>3787</v>
      </c>
      <c r="B1646" s="21">
        <v>597</v>
      </c>
      <c r="C1646" s="22" t="s">
        <v>1214</v>
      </c>
      <c r="D1646" s="22" t="s">
        <v>3381</v>
      </c>
      <c r="E1646" s="22" t="s">
        <v>2988</v>
      </c>
      <c r="F1646" s="21">
        <v>1</v>
      </c>
      <c r="G1646" s="23">
        <v>22.78</v>
      </c>
      <c r="H1646" s="21">
        <v>0</v>
      </c>
      <c r="I1646" s="24"/>
      <c r="J1646" s="21">
        <v>759000</v>
      </c>
      <c r="K1646" s="21">
        <v>-1</v>
      </c>
      <c r="L1646" s="22" t="s">
        <v>2988</v>
      </c>
      <c r="M1646" s="24"/>
      <c r="N1646" s="21">
        <v>0</v>
      </c>
      <c r="O1646" s="21">
        <v>1</v>
      </c>
      <c r="P1646" s="21">
        <v>1</v>
      </c>
      <c r="Q1646">
        <f>VLOOKUP(C1646,Facturas!B:T,19,0)</f>
        <v>3564</v>
      </c>
    </row>
    <row r="1647" spans="1:17" x14ac:dyDescent="0.25">
      <c r="A1647" s="21">
        <v>3788</v>
      </c>
      <c r="B1647" s="21">
        <v>821</v>
      </c>
      <c r="C1647" s="22" t="s">
        <v>1229</v>
      </c>
      <c r="D1647" s="22" t="s">
        <v>3381</v>
      </c>
      <c r="E1647" s="22" t="s">
        <v>2988</v>
      </c>
      <c r="F1647" s="21">
        <v>1</v>
      </c>
      <c r="G1647" s="23">
        <v>22.78</v>
      </c>
      <c r="H1647" s="21">
        <v>0</v>
      </c>
      <c r="I1647" s="24"/>
      <c r="J1647" s="21">
        <v>759000</v>
      </c>
      <c r="K1647" s="21">
        <v>-1</v>
      </c>
      <c r="L1647" s="22" t="s">
        <v>2988</v>
      </c>
      <c r="M1647" s="24"/>
      <c r="N1647" s="21">
        <v>0</v>
      </c>
      <c r="O1647" s="21">
        <v>1</v>
      </c>
      <c r="P1647" s="21">
        <v>1</v>
      </c>
      <c r="Q1647">
        <f>VLOOKUP(C1647,Facturas!B:T,19,0)</f>
        <v>3579</v>
      </c>
    </row>
    <row r="1648" spans="1:17" x14ac:dyDescent="0.25">
      <c r="A1648" s="21">
        <v>3802</v>
      </c>
      <c r="B1648" s="21">
        <v>621</v>
      </c>
      <c r="C1648" s="22" t="s">
        <v>1216</v>
      </c>
      <c r="D1648" s="22" t="s">
        <v>3364</v>
      </c>
      <c r="E1648" s="22" t="s">
        <v>2988</v>
      </c>
      <c r="F1648" s="21">
        <v>1</v>
      </c>
      <c r="G1648" s="23">
        <v>22.78</v>
      </c>
      <c r="H1648" s="21">
        <v>0</v>
      </c>
      <c r="I1648" s="24"/>
      <c r="J1648" s="21">
        <v>759000</v>
      </c>
      <c r="K1648" s="21">
        <v>-1</v>
      </c>
      <c r="L1648" s="22" t="s">
        <v>2988</v>
      </c>
      <c r="M1648" s="24"/>
      <c r="N1648" s="21">
        <v>0</v>
      </c>
      <c r="O1648" s="21">
        <v>1</v>
      </c>
      <c r="P1648" s="21">
        <v>2</v>
      </c>
      <c r="Q1648">
        <f>VLOOKUP(C1648,Facturas!B:T,19,0)</f>
        <v>3566</v>
      </c>
    </row>
    <row r="1649" spans="1:17" x14ac:dyDescent="0.25">
      <c r="A1649" s="21">
        <v>3790</v>
      </c>
      <c r="B1649" s="21">
        <v>745</v>
      </c>
      <c r="C1649" s="22" t="s">
        <v>1224</v>
      </c>
      <c r="D1649" s="22" t="s">
        <v>3376</v>
      </c>
      <c r="E1649" s="22" t="s">
        <v>2988</v>
      </c>
      <c r="F1649" s="21">
        <v>1</v>
      </c>
      <c r="G1649" s="23">
        <v>22.78</v>
      </c>
      <c r="H1649" s="21">
        <v>0</v>
      </c>
      <c r="I1649" s="24"/>
      <c r="J1649" s="21">
        <v>759000</v>
      </c>
      <c r="K1649" s="21">
        <v>-1</v>
      </c>
      <c r="L1649" s="22" t="s">
        <v>2988</v>
      </c>
      <c r="M1649" s="24"/>
      <c r="N1649" s="21">
        <v>0</v>
      </c>
      <c r="O1649" s="21">
        <v>1</v>
      </c>
      <c r="P1649" s="21">
        <v>1</v>
      </c>
      <c r="Q1649">
        <f>VLOOKUP(C1649,Facturas!B:T,19,0)</f>
        <v>3574</v>
      </c>
    </row>
    <row r="1650" spans="1:17" x14ac:dyDescent="0.25">
      <c r="A1650" s="21">
        <v>3819</v>
      </c>
      <c r="B1650" s="21">
        <v>2786</v>
      </c>
      <c r="C1650" s="22" t="s">
        <v>1277</v>
      </c>
      <c r="D1650" s="22" t="s">
        <v>3382</v>
      </c>
      <c r="E1650" s="22" t="s">
        <v>2988</v>
      </c>
      <c r="F1650" s="21">
        <v>1</v>
      </c>
      <c r="G1650" s="23">
        <v>50</v>
      </c>
      <c r="H1650" s="21">
        <v>-1</v>
      </c>
      <c r="I1650" s="24"/>
      <c r="J1650" s="21">
        <v>705000</v>
      </c>
      <c r="K1650" s="21">
        <v>-1</v>
      </c>
      <c r="L1650" s="22" t="s">
        <v>2988</v>
      </c>
      <c r="M1650" s="24"/>
      <c r="N1650" s="21">
        <v>21</v>
      </c>
      <c r="O1650" s="21">
        <v>0</v>
      </c>
      <c r="P1650" s="21">
        <v>0</v>
      </c>
      <c r="Q1650">
        <f>VLOOKUP(C1650,Facturas!B:T,19,0)</f>
        <v>3627</v>
      </c>
    </row>
    <row r="1651" spans="1:17" x14ac:dyDescent="0.25">
      <c r="A1651" s="21">
        <v>3792</v>
      </c>
      <c r="B1651" s="21">
        <v>733</v>
      </c>
      <c r="C1651" s="22" t="s">
        <v>1222</v>
      </c>
      <c r="D1651" s="22" t="s">
        <v>3376</v>
      </c>
      <c r="E1651" s="22" t="s">
        <v>2988</v>
      </c>
      <c r="F1651" s="21">
        <v>1</v>
      </c>
      <c r="G1651" s="23">
        <v>22.78</v>
      </c>
      <c r="H1651" s="21">
        <v>0</v>
      </c>
      <c r="I1651" s="24"/>
      <c r="J1651" s="21">
        <v>759000</v>
      </c>
      <c r="K1651" s="21">
        <v>-1</v>
      </c>
      <c r="L1651" s="22" t="s">
        <v>2988</v>
      </c>
      <c r="M1651" s="24"/>
      <c r="N1651" s="21">
        <v>0</v>
      </c>
      <c r="O1651" s="21">
        <v>1</v>
      </c>
      <c r="P1651" s="21">
        <v>1</v>
      </c>
      <c r="Q1651">
        <f>VLOOKUP(C1651,Facturas!B:T,19,0)</f>
        <v>3572</v>
      </c>
    </row>
    <row r="1652" spans="1:17" x14ac:dyDescent="0.25">
      <c r="A1652" s="21">
        <v>3793</v>
      </c>
      <c r="B1652" s="21">
        <v>609</v>
      </c>
      <c r="C1652" s="22" t="s">
        <v>1215</v>
      </c>
      <c r="D1652" s="22" t="s">
        <v>3376</v>
      </c>
      <c r="E1652" s="22" t="s">
        <v>2988</v>
      </c>
      <c r="F1652" s="21">
        <v>1</v>
      </c>
      <c r="G1652" s="23">
        <v>22.78</v>
      </c>
      <c r="H1652" s="21">
        <v>0</v>
      </c>
      <c r="I1652" s="24"/>
      <c r="J1652" s="21">
        <v>759000</v>
      </c>
      <c r="K1652" s="21">
        <v>-1</v>
      </c>
      <c r="L1652" s="22" t="s">
        <v>2988</v>
      </c>
      <c r="M1652" s="24"/>
      <c r="N1652" s="21">
        <v>0</v>
      </c>
      <c r="O1652" s="21">
        <v>1</v>
      </c>
      <c r="P1652" s="21">
        <v>1</v>
      </c>
      <c r="Q1652">
        <f>VLOOKUP(C1652,Facturas!B:T,19,0)</f>
        <v>3565</v>
      </c>
    </row>
    <row r="1653" spans="1:17" x14ac:dyDescent="0.25">
      <c r="A1653" s="21">
        <v>3794</v>
      </c>
      <c r="B1653" s="21">
        <v>2785</v>
      </c>
      <c r="C1653" s="22" t="s">
        <v>1227</v>
      </c>
      <c r="D1653" s="22" t="s">
        <v>3383</v>
      </c>
      <c r="E1653" s="22" t="s">
        <v>2988</v>
      </c>
      <c r="F1653" s="21">
        <v>5</v>
      </c>
      <c r="G1653" s="23">
        <v>250</v>
      </c>
      <c r="H1653" s="21">
        <v>-1</v>
      </c>
      <c r="I1653" s="24"/>
      <c r="J1653" s="21">
        <v>705000</v>
      </c>
      <c r="K1653" s="21">
        <v>-1</v>
      </c>
      <c r="L1653" s="22" t="s">
        <v>2988</v>
      </c>
      <c r="M1653" s="24"/>
      <c r="N1653" s="21">
        <v>21</v>
      </c>
      <c r="O1653" s="21">
        <v>0</v>
      </c>
      <c r="P1653" s="21">
        <v>0</v>
      </c>
      <c r="Q1653">
        <f>VLOOKUP(C1653,Facturas!B:T,19,0)</f>
        <v>3577</v>
      </c>
    </row>
    <row r="1654" spans="1:17" x14ac:dyDescent="0.25">
      <c r="A1654" s="21">
        <v>3796</v>
      </c>
      <c r="B1654" s="21">
        <v>1954</v>
      </c>
      <c r="C1654" s="22" t="s">
        <v>1286</v>
      </c>
      <c r="D1654" s="22" t="s">
        <v>3384</v>
      </c>
      <c r="E1654" s="22" t="s">
        <v>2988</v>
      </c>
      <c r="F1654" s="21">
        <v>1</v>
      </c>
      <c r="G1654" s="23">
        <v>75</v>
      </c>
      <c r="H1654" s="21">
        <v>-1</v>
      </c>
      <c r="I1654" s="24"/>
      <c r="J1654" s="21">
        <v>705000</v>
      </c>
      <c r="K1654" s="21">
        <v>-1</v>
      </c>
      <c r="L1654" s="22" t="s">
        <v>2988</v>
      </c>
      <c r="M1654" s="24"/>
      <c r="N1654" s="21">
        <v>21</v>
      </c>
      <c r="O1654" s="21">
        <v>0</v>
      </c>
      <c r="P1654" s="21">
        <v>0</v>
      </c>
      <c r="Q1654">
        <f>VLOOKUP(C1654,Facturas!B:T,19,0)</f>
        <v>3636</v>
      </c>
    </row>
    <row r="1655" spans="1:17" x14ac:dyDescent="0.25">
      <c r="A1655" s="21">
        <v>3797</v>
      </c>
      <c r="B1655" s="21">
        <v>1957</v>
      </c>
      <c r="C1655" s="22" t="s">
        <v>1406</v>
      </c>
      <c r="D1655" s="22" t="s">
        <v>3384</v>
      </c>
      <c r="E1655" s="22" t="s">
        <v>2988</v>
      </c>
      <c r="F1655" s="21">
        <v>1</v>
      </c>
      <c r="G1655" s="23">
        <v>75</v>
      </c>
      <c r="H1655" s="21">
        <v>-1</v>
      </c>
      <c r="I1655" s="24"/>
      <c r="J1655" s="21">
        <v>705000</v>
      </c>
      <c r="K1655" s="21">
        <v>-1</v>
      </c>
      <c r="L1655" s="22" t="s">
        <v>2988</v>
      </c>
      <c r="M1655" s="24"/>
      <c r="N1655" s="21">
        <v>21</v>
      </c>
      <c r="O1655" s="21">
        <v>0</v>
      </c>
      <c r="P1655" s="21">
        <v>0</v>
      </c>
      <c r="Q1655">
        <f>VLOOKUP(C1655,Facturas!B:T,19,0)</f>
        <v>3757</v>
      </c>
    </row>
    <row r="1656" spans="1:17" x14ac:dyDescent="0.25">
      <c r="A1656" s="21">
        <v>3798</v>
      </c>
      <c r="B1656" s="21">
        <v>1959</v>
      </c>
      <c r="C1656" s="22" t="s">
        <v>1522</v>
      </c>
      <c r="D1656" s="22" t="s">
        <v>3384</v>
      </c>
      <c r="E1656" s="22" t="s">
        <v>2988</v>
      </c>
      <c r="F1656" s="21">
        <v>1</v>
      </c>
      <c r="G1656" s="23">
        <v>75</v>
      </c>
      <c r="H1656" s="21">
        <v>-1</v>
      </c>
      <c r="I1656" s="24"/>
      <c r="J1656" s="21">
        <v>705000</v>
      </c>
      <c r="K1656" s="21">
        <v>-1</v>
      </c>
      <c r="L1656" s="22" t="s">
        <v>3385</v>
      </c>
      <c r="M1656" s="24"/>
      <c r="N1656" s="21">
        <v>21</v>
      </c>
      <c r="O1656" s="21">
        <v>0</v>
      </c>
      <c r="P1656" s="21">
        <v>0</v>
      </c>
      <c r="Q1656">
        <f>VLOOKUP(C1656,Facturas!B:T,19,0)</f>
        <v>3926</v>
      </c>
    </row>
    <row r="1657" spans="1:17" x14ac:dyDescent="0.25">
      <c r="A1657" s="21">
        <v>3799</v>
      </c>
      <c r="B1657" s="21">
        <v>2785</v>
      </c>
      <c r="C1657" s="22" t="s">
        <v>1227</v>
      </c>
      <c r="D1657" s="22" t="s">
        <v>3386</v>
      </c>
      <c r="E1657" s="22" t="s">
        <v>2988</v>
      </c>
      <c r="F1657" s="21">
        <v>5</v>
      </c>
      <c r="G1657" s="23">
        <v>18</v>
      </c>
      <c r="H1657" s="21">
        <v>-1</v>
      </c>
      <c r="I1657" s="24"/>
      <c r="J1657" s="21">
        <v>705000</v>
      </c>
      <c r="K1657" s="21">
        <v>-1</v>
      </c>
      <c r="L1657" s="22" t="s">
        <v>2988</v>
      </c>
      <c r="M1657" s="24"/>
      <c r="N1657" s="21">
        <v>21</v>
      </c>
      <c r="O1657" s="21">
        <v>0</v>
      </c>
      <c r="P1657" s="21">
        <v>0</v>
      </c>
      <c r="Q1657">
        <f>VLOOKUP(C1657,Facturas!B:T,19,0)</f>
        <v>3577</v>
      </c>
    </row>
    <row r="1658" spans="1:17" x14ac:dyDescent="0.25">
      <c r="A1658" s="21">
        <v>3789</v>
      </c>
      <c r="B1658" s="21">
        <v>633</v>
      </c>
      <c r="C1658" s="22" t="s">
        <v>1218</v>
      </c>
      <c r="D1658" s="22" t="s">
        <v>3381</v>
      </c>
      <c r="E1658" s="22" t="s">
        <v>2988</v>
      </c>
      <c r="F1658" s="21">
        <v>1</v>
      </c>
      <c r="G1658" s="23">
        <v>22.78</v>
      </c>
      <c r="H1658" s="21">
        <v>0</v>
      </c>
      <c r="I1658" s="24"/>
      <c r="J1658" s="21">
        <v>759000</v>
      </c>
      <c r="K1658" s="21">
        <v>-1</v>
      </c>
      <c r="L1658" s="22" t="s">
        <v>2988</v>
      </c>
      <c r="M1658" s="24"/>
      <c r="N1658" s="21">
        <v>0</v>
      </c>
      <c r="O1658" s="21">
        <v>1</v>
      </c>
      <c r="P1658" s="21">
        <v>1</v>
      </c>
      <c r="Q1658">
        <f>VLOOKUP(C1658,Facturas!B:T,19,0)</f>
        <v>3568</v>
      </c>
    </row>
    <row r="1659" spans="1:17" x14ac:dyDescent="0.25">
      <c r="A1659" s="21">
        <v>8905</v>
      </c>
      <c r="B1659" s="21">
        <v>522</v>
      </c>
      <c r="C1659" s="22" t="s">
        <v>1430</v>
      </c>
      <c r="D1659" s="22" t="s">
        <v>3387</v>
      </c>
      <c r="E1659" s="22" t="s">
        <v>2988</v>
      </c>
      <c r="F1659" s="21">
        <v>1</v>
      </c>
      <c r="G1659" s="23">
        <v>40</v>
      </c>
      <c r="H1659" s="21">
        <v>-1</v>
      </c>
      <c r="I1659" s="24"/>
      <c r="J1659" s="21">
        <v>759000</v>
      </c>
      <c r="K1659" s="21">
        <v>-1</v>
      </c>
      <c r="L1659" s="22" t="s">
        <v>2988</v>
      </c>
      <c r="M1659" s="24"/>
      <c r="N1659" s="21">
        <v>21</v>
      </c>
      <c r="O1659" s="21">
        <v>2</v>
      </c>
      <c r="P1659" s="21">
        <v>2</v>
      </c>
      <c r="Q1659">
        <f>VLOOKUP(C1659,Facturas!B:T,19,0)</f>
        <v>3781</v>
      </c>
    </row>
    <row r="1660" spans="1:17" x14ac:dyDescent="0.25">
      <c r="A1660" s="21">
        <v>3817</v>
      </c>
      <c r="B1660" s="21">
        <v>698</v>
      </c>
      <c r="C1660" s="22" t="s">
        <v>1255</v>
      </c>
      <c r="D1660" s="22" t="s">
        <v>3374</v>
      </c>
      <c r="E1660" s="22" t="s">
        <v>2988</v>
      </c>
      <c r="F1660" s="21">
        <v>1</v>
      </c>
      <c r="G1660" s="23">
        <v>180</v>
      </c>
      <c r="H1660" s="21">
        <v>-1</v>
      </c>
      <c r="I1660" s="24"/>
      <c r="J1660" s="21">
        <v>705000</v>
      </c>
      <c r="K1660" s="21">
        <v>-1</v>
      </c>
      <c r="L1660" s="22" t="s">
        <v>2988</v>
      </c>
      <c r="M1660" s="24"/>
      <c r="N1660" s="21">
        <v>21</v>
      </c>
      <c r="O1660" s="21">
        <v>0</v>
      </c>
      <c r="P1660" s="21">
        <v>0</v>
      </c>
      <c r="Q1660">
        <f>VLOOKUP(C1660,Facturas!B:T,19,0)</f>
        <v>3605</v>
      </c>
    </row>
    <row r="1661" spans="1:17" x14ac:dyDescent="0.25">
      <c r="A1661" s="21">
        <v>8913</v>
      </c>
      <c r="B1661" s="21">
        <v>3812</v>
      </c>
      <c r="C1661" s="22" t="s">
        <v>1466</v>
      </c>
      <c r="D1661" s="22" t="s">
        <v>3388</v>
      </c>
      <c r="E1661" s="22" t="s">
        <v>2988</v>
      </c>
      <c r="F1661" s="21">
        <v>1</v>
      </c>
      <c r="G1661" s="23">
        <v>2100</v>
      </c>
      <c r="H1661" s="21">
        <v>-1</v>
      </c>
      <c r="I1661" s="24"/>
      <c r="J1661" s="21">
        <v>705000</v>
      </c>
      <c r="K1661" s="21">
        <v>-1</v>
      </c>
      <c r="L1661" s="22" t="s">
        <v>2988</v>
      </c>
      <c r="M1661" s="24"/>
      <c r="N1661" s="21">
        <v>21</v>
      </c>
      <c r="O1661" s="21">
        <v>0</v>
      </c>
      <c r="P1661" s="21">
        <v>0</v>
      </c>
      <c r="Q1661">
        <f>VLOOKUP(C1661,Facturas!B:T,19,0)</f>
        <v>3817</v>
      </c>
    </row>
    <row r="1662" spans="1:17" x14ac:dyDescent="0.25">
      <c r="A1662" s="21">
        <v>4875</v>
      </c>
      <c r="B1662" s="21">
        <v>724</v>
      </c>
      <c r="C1662" s="22" t="s">
        <v>1359</v>
      </c>
      <c r="D1662" s="22" t="s">
        <v>3335</v>
      </c>
      <c r="E1662" s="22" t="s">
        <v>2988</v>
      </c>
      <c r="F1662" s="21">
        <v>1</v>
      </c>
      <c r="G1662" s="23">
        <v>20.12</v>
      </c>
      <c r="H1662" s="21">
        <v>-1</v>
      </c>
      <c r="I1662" s="24"/>
      <c r="J1662" s="21">
        <v>759000</v>
      </c>
      <c r="K1662" s="21">
        <v>-1</v>
      </c>
      <c r="L1662" s="22" t="s">
        <v>2988</v>
      </c>
      <c r="M1662" s="24"/>
      <c r="N1662" s="21">
        <v>21</v>
      </c>
      <c r="O1662" s="21">
        <v>2</v>
      </c>
      <c r="P1662" s="21">
        <v>1</v>
      </c>
      <c r="Q1662">
        <f>VLOOKUP(C1662,Facturas!B:T,19,0)</f>
        <v>3709</v>
      </c>
    </row>
    <row r="1663" spans="1:17" x14ac:dyDescent="0.25">
      <c r="A1663" s="21">
        <v>8911</v>
      </c>
      <c r="B1663" s="21">
        <v>1871</v>
      </c>
      <c r="C1663" s="22" t="s">
        <v>1449</v>
      </c>
      <c r="D1663" s="22" t="s">
        <v>3389</v>
      </c>
      <c r="E1663" s="22" t="s">
        <v>2988</v>
      </c>
      <c r="F1663" s="21">
        <v>1</v>
      </c>
      <c r="G1663" s="23">
        <v>17.72</v>
      </c>
      <c r="H1663" s="21">
        <v>-1</v>
      </c>
      <c r="I1663" s="24"/>
      <c r="J1663" s="21">
        <v>759000</v>
      </c>
      <c r="K1663" s="21">
        <v>-1</v>
      </c>
      <c r="L1663" s="22" t="s">
        <v>2988</v>
      </c>
      <c r="M1663" s="24"/>
      <c r="N1663" s="21">
        <v>21</v>
      </c>
      <c r="O1663" s="21">
        <v>2</v>
      </c>
      <c r="P1663" s="21">
        <v>1</v>
      </c>
      <c r="Q1663">
        <f>VLOOKUP(C1663,Facturas!B:T,19,0)</f>
        <v>3800</v>
      </c>
    </row>
    <row r="1664" spans="1:17" x14ac:dyDescent="0.25">
      <c r="A1664" s="21">
        <v>8910</v>
      </c>
      <c r="B1664" s="21">
        <v>3811</v>
      </c>
      <c r="C1664" s="22" t="s">
        <v>1494</v>
      </c>
      <c r="D1664" s="22" t="s">
        <v>3390</v>
      </c>
      <c r="E1664" s="22" t="s">
        <v>2988</v>
      </c>
      <c r="F1664" s="21">
        <v>1</v>
      </c>
      <c r="G1664" s="23">
        <v>5.6</v>
      </c>
      <c r="H1664" s="21">
        <v>0</v>
      </c>
      <c r="I1664" s="24"/>
      <c r="J1664" s="21">
        <v>759000</v>
      </c>
      <c r="K1664" s="21">
        <v>-1</v>
      </c>
      <c r="L1664" s="22" t="s">
        <v>2988</v>
      </c>
      <c r="M1664" s="24"/>
      <c r="N1664" s="21">
        <v>0</v>
      </c>
      <c r="O1664" s="21">
        <v>1</v>
      </c>
      <c r="P1664" s="21">
        <v>1</v>
      </c>
      <c r="Q1664">
        <f>VLOOKUP(C1664,Facturas!B:T,19,0)</f>
        <v>3898</v>
      </c>
    </row>
    <row r="1665" spans="1:17" x14ac:dyDescent="0.25">
      <c r="A1665" s="21">
        <v>8909</v>
      </c>
      <c r="B1665" s="21">
        <v>3811</v>
      </c>
      <c r="C1665" s="22" t="s">
        <v>1494</v>
      </c>
      <c r="D1665" s="22" t="s">
        <v>3126</v>
      </c>
      <c r="E1665" s="22" t="s">
        <v>2988</v>
      </c>
      <c r="F1665" s="21">
        <v>1</v>
      </c>
      <c r="G1665" s="23">
        <v>258</v>
      </c>
      <c r="H1665" s="21">
        <v>-1</v>
      </c>
      <c r="I1665" s="24"/>
      <c r="J1665" s="21">
        <v>705000</v>
      </c>
      <c r="K1665" s="21">
        <v>-1</v>
      </c>
      <c r="L1665" s="22" t="s">
        <v>2988</v>
      </c>
      <c r="M1665" s="24"/>
      <c r="N1665" s="21">
        <v>21</v>
      </c>
      <c r="O1665" s="21">
        <v>0</v>
      </c>
      <c r="P1665" s="21">
        <v>0</v>
      </c>
      <c r="Q1665">
        <f>VLOOKUP(C1665,Facturas!B:T,19,0)</f>
        <v>3898</v>
      </c>
    </row>
    <row r="1666" spans="1:17" x14ac:dyDescent="0.25">
      <c r="A1666" s="21">
        <v>8916</v>
      </c>
      <c r="B1666" s="21">
        <v>3814</v>
      </c>
      <c r="C1666" s="22" t="s">
        <v>1527</v>
      </c>
      <c r="D1666" s="22" t="s">
        <v>3130</v>
      </c>
      <c r="E1666" s="22" t="s">
        <v>2988</v>
      </c>
      <c r="F1666" s="21">
        <v>1</v>
      </c>
      <c r="G1666" s="23">
        <v>350</v>
      </c>
      <c r="H1666" s="21">
        <v>-1</v>
      </c>
      <c r="I1666" s="24"/>
      <c r="J1666" s="21">
        <v>705000</v>
      </c>
      <c r="K1666" s="21">
        <v>-1</v>
      </c>
      <c r="L1666" s="22" t="s">
        <v>3000</v>
      </c>
      <c r="M1666" s="24"/>
      <c r="N1666" s="21">
        <v>21</v>
      </c>
      <c r="O1666" s="21">
        <v>0</v>
      </c>
      <c r="P1666" s="21">
        <v>0</v>
      </c>
      <c r="Q1666">
        <f>VLOOKUP(C1666,Facturas!B:T,19,0)</f>
        <v>3931</v>
      </c>
    </row>
    <row r="1667" spans="1:17" x14ac:dyDescent="0.25">
      <c r="A1667" s="21">
        <v>8906</v>
      </c>
      <c r="B1667" s="21">
        <v>522</v>
      </c>
      <c r="C1667" s="22" t="s">
        <v>1430</v>
      </c>
      <c r="D1667" s="22" t="s">
        <v>3367</v>
      </c>
      <c r="E1667" s="22" t="s">
        <v>2988</v>
      </c>
      <c r="F1667" s="21">
        <v>1</v>
      </c>
      <c r="G1667" s="23">
        <v>19.22</v>
      </c>
      <c r="H1667" s="21">
        <v>-1</v>
      </c>
      <c r="I1667" s="24"/>
      <c r="J1667" s="21">
        <v>759000</v>
      </c>
      <c r="K1667" s="21">
        <v>-1</v>
      </c>
      <c r="L1667" s="22" t="s">
        <v>2988</v>
      </c>
      <c r="M1667" s="24"/>
      <c r="N1667" s="21">
        <v>21</v>
      </c>
      <c r="O1667" s="21">
        <v>2</v>
      </c>
      <c r="P1667" s="21">
        <v>2</v>
      </c>
      <c r="Q1667">
        <f>VLOOKUP(C1667,Facturas!B:T,19,0)</f>
        <v>3781</v>
      </c>
    </row>
    <row r="1668" spans="1:17" x14ac:dyDescent="0.25">
      <c r="A1668" s="21">
        <v>8918</v>
      </c>
      <c r="B1668" s="21">
        <v>615</v>
      </c>
      <c r="C1668" s="22" t="s">
        <v>1455</v>
      </c>
      <c r="D1668" s="22" t="s">
        <v>3391</v>
      </c>
      <c r="E1668" s="22" t="s">
        <v>2988</v>
      </c>
      <c r="F1668" s="21">
        <v>1</v>
      </c>
      <c r="G1668" s="23">
        <v>6.7</v>
      </c>
      <c r="H1668" s="21">
        <v>0</v>
      </c>
      <c r="I1668" s="24"/>
      <c r="J1668" s="21">
        <v>759000</v>
      </c>
      <c r="K1668" s="21">
        <v>-1</v>
      </c>
      <c r="L1668" s="22" t="s">
        <v>2988</v>
      </c>
      <c r="M1668" s="24"/>
      <c r="N1668" s="21">
        <v>0</v>
      </c>
      <c r="O1668" s="21">
        <v>0</v>
      </c>
      <c r="P1668" s="21">
        <v>0</v>
      </c>
      <c r="Q1668">
        <f>VLOOKUP(C1668,Facturas!B:T,19,0)</f>
        <v>3806</v>
      </c>
    </row>
    <row r="1669" spans="1:17" x14ac:dyDescent="0.25">
      <c r="A1669" s="21">
        <v>8904</v>
      </c>
      <c r="B1669" s="21">
        <v>522</v>
      </c>
      <c r="C1669" s="22" t="s">
        <v>1430</v>
      </c>
      <c r="D1669" s="22" t="s">
        <v>3392</v>
      </c>
      <c r="E1669" s="22" t="s">
        <v>2988</v>
      </c>
      <c r="F1669" s="21">
        <v>1</v>
      </c>
      <c r="G1669" s="23">
        <v>16.940000000000001</v>
      </c>
      <c r="H1669" s="21">
        <v>0</v>
      </c>
      <c r="I1669" s="24"/>
      <c r="J1669" s="21">
        <v>759000</v>
      </c>
      <c r="K1669" s="21">
        <v>-1</v>
      </c>
      <c r="L1669" s="22" t="s">
        <v>2988</v>
      </c>
      <c r="M1669" s="24"/>
      <c r="N1669" s="21">
        <v>0</v>
      </c>
      <c r="O1669" s="21">
        <v>1</v>
      </c>
      <c r="P1669" s="21">
        <v>2</v>
      </c>
      <c r="Q1669">
        <f>VLOOKUP(C1669,Facturas!B:T,19,0)</f>
        <v>3781</v>
      </c>
    </row>
    <row r="1670" spans="1:17" x14ac:dyDescent="0.25">
      <c r="A1670" s="21">
        <v>8903</v>
      </c>
      <c r="B1670" s="21">
        <v>3809</v>
      </c>
      <c r="C1670" s="22" t="s">
        <v>1420</v>
      </c>
      <c r="D1670" s="22" t="s">
        <v>3393</v>
      </c>
      <c r="E1670" s="22" t="s">
        <v>2988</v>
      </c>
      <c r="F1670" s="21">
        <v>1</v>
      </c>
      <c r="G1670" s="23">
        <v>100</v>
      </c>
      <c r="H1670" s="21">
        <v>-1</v>
      </c>
      <c r="I1670" s="24"/>
      <c r="J1670" s="21">
        <v>705000</v>
      </c>
      <c r="K1670" s="21">
        <v>-1</v>
      </c>
      <c r="L1670" s="22" t="s">
        <v>2988</v>
      </c>
      <c r="M1670" s="24"/>
      <c r="N1670" s="21">
        <v>21</v>
      </c>
      <c r="O1670" s="21">
        <v>0</v>
      </c>
      <c r="P1670" s="21">
        <v>0</v>
      </c>
      <c r="Q1670">
        <f>VLOOKUP(C1670,Facturas!B:T,19,0)</f>
        <v>3771</v>
      </c>
    </row>
    <row r="1671" spans="1:17" x14ac:dyDescent="0.25">
      <c r="A1671" s="21">
        <v>8902</v>
      </c>
      <c r="B1671" s="21">
        <v>3808</v>
      </c>
      <c r="C1671" s="22" t="s">
        <v>1434</v>
      </c>
      <c r="D1671" s="22" t="s">
        <v>3394</v>
      </c>
      <c r="E1671" s="22" t="s">
        <v>2988</v>
      </c>
      <c r="F1671" s="21">
        <v>1</v>
      </c>
      <c r="G1671" s="23">
        <v>-50</v>
      </c>
      <c r="H1671" s="21">
        <v>-1</v>
      </c>
      <c r="I1671" s="24"/>
      <c r="J1671" s="21">
        <v>705000</v>
      </c>
      <c r="K1671" s="21">
        <v>-1</v>
      </c>
      <c r="L1671" s="22" t="s">
        <v>2988</v>
      </c>
      <c r="M1671" s="24"/>
      <c r="N1671" s="21">
        <v>21</v>
      </c>
      <c r="O1671" s="21">
        <v>0</v>
      </c>
      <c r="P1671" s="21">
        <v>0</v>
      </c>
      <c r="Q1671">
        <f>VLOOKUP(C1671,Facturas!B:T,19,0)</f>
        <v>3785</v>
      </c>
    </row>
    <row r="1672" spans="1:17" x14ac:dyDescent="0.25">
      <c r="A1672" s="21">
        <v>8901</v>
      </c>
      <c r="B1672" s="21">
        <v>1959</v>
      </c>
      <c r="C1672" s="22" t="s">
        <v>1522</v>
      </c>
      <c r="D1672" s="22" t="s">
        <v>3395</v>
      </c>
      <c r="E1672" s="22" t="s">
        <v>2988</v>
      </c>
      <c r="F1672" s="21">
        <v>1</v>
      </c>
      <c r="G1672" s="23">
        <v>29.04</v>
      </c>
      <c r="H1672" s="21">
        <v>0</v>
      </c>
      <c r="I1672" s="24"/>
      <c r="J1672" s="21">
        <v>759000</v>
      </c>
      <c r="K1672" s="21">
        <v>-1</v>
      </c>
      <c r="L1672" s="22" t="s">
        <v>3385</v>
      </c>
      <c r="M1672" s="24"/>
      <c r="N1672" s="21">
        <v>0</v>
      </c>
      <c r="O1672" s="21">
        <v>1</v>
      </c>
      <c r="P1672" s="21">
        <v>1</v>
      </c>
      <c r="Q1672">
        <f>VLOOKUP(C1672,Facturas!B:T,19,0)</f>
        <v>3926</v>
      </c>
    </row>
    <row r="1673" spans="1:17" x14ac:dyDescent="0.25">
      <c r="A1673" s="21">
        <v>8900</v>
      </c>
      <c r="B1673" s="21">
        <v>615</v>
      </c>
      <c r="C1673" s="22" t="s">
        <v>1455</v>
      </c>
      <c r="D1673" s="22" t="s">
        <v>3396</v>
      </c>
      <c r="E1673" s="22" t="s">
        <v>2988</v>
      </c>
      <c r="F1673" s="21">
        <v>1</v>
      </c>
      <c r="G1673" s="23">
        <v>6.7</v>
      </c>
      <c r="H1673" s="21">
        <v>0</v>
      </c>
      <c r="I1673" s="24"/>
      <c r="J1673" s="21">
        <v>759000</v>
      </c>
      <c r="K1673" s="21">
        <v>-1</v>
      </c>
      <c r="L1673" s="22" t="s">
        <v>2988</v>
      </c>
      <c r="M1673" s="24"/>
      <c r="N1673" s="21">
        <v>0</v>
      </c>
      <c r="O1673" s="21">
        <v>0</v>
      </c>
      <c r="P1673" s="21">
        <v>0</v>
      </c>
      <c r="Q1673">
        <f>VLOOKUP(C1673,Facturas!B:T,19,0)</f>
        <v>3806</v>
      </c>
    </row>
    <row r="1674" spans="1:17" x14ac:dyDescent="0.25">
      <c r="A1674" s="21">
        <v>8899</v>
      </c>
      <c r="B1674" s="21">
        <v>750</v>
      </c>
      <c r="C1674" s="22" t="s">
        <v>1433</v>
      </c>
      <c r="D1674" s="22" t="s">
        <v>3344</v>
      </c>
      <c r="E1674" s="22" t="s">
        <v>2988</v>
      </c>
      <c r="F1674" s="21">
        <v>1</v>
      </c>
      <c r="G1674" s="23">
        <v>19.22</v>
      </c>
      <c r="H1674" s="21">
        <v>0</v>
      </c>
      <c r="I1674" s="24"/>
      <c r="J1674" s="21">
        <v>759000</v>
      </c>
      <c r="K1674" s="21">
        <v>-1</v>
      </c>
      <c r="L1674" s="22" t="s">
        <v>2988</v>
      </c>
      <c r="M1674" s="24"/>
      <c r="N1674" s="21">
        <v>0</v>
      </c>
      <c r="O1674" s="21">
        <v>1</v>
      </c>
      <c r="P1674" s="21">
        <v>1</v>
      </c>
      <c r="Q1674">
        <f>VLOOKUP(C1674,Facturas!B:T,19,0)</f>
        <v>3784</v>
      </c>
    </row>
    <row r="1675" spans="1:17" x14ac:dyDescent="0.25">
      <c r="A1675" s="21">
        <v>3825</v>
      </c>
      <c r="B1675" s="21">
        <v>2795</v>
      </c>
      <c r="C1675" s="22" t="s">
        <v>1465</v>
      </c>
      <c r="D1675" s="22" t="s">
        <v>3397</v>
      </c>
      <c r="E1675" s="22" t="s">
        <v>2988</v>
      </c>
      <c r="F1675" s="21">
        <v>1</v>
      </c>
      <c r="G1675" s="23">
        <v>250</v>
      </c>
      <c r="H1675" s="21">
        <v>-1</v>
      </c>
      <c r="I1675" s="24"/>
      <c r="J1675" s="21">
        <v>705000</v>
      </c>
      <c r="K1675" s="21">
        <v>-1</v>
      </c>
      <c r="L1675" s="22" t="s">
        <v>2988</v>
      </c>
      <c r="M1675" s="24"/>
      <c r="N1675" s="21">
        <v>21</v>
      </c>
      <c r="O1675" s="21">
        <v>0</v>
      </c>
      <c r="P1675" s="21">
        <v>0</v>
      </c>
      <c r="Q1675">
        <f>VLOOKUP(C1675,Facturas!B:T,19,0)</f>
        <v>3816</v>
      </c>
    </row>
    <row r="1676" spans="1:17" x14ac:dyDescent="0.25">
      <c r="A1676" s="21">
        <v>8908</v>
      </c>
      <c r="B1676" s="21">
        <v>826</v>
      </c>
      <c r="C1676" s="22" t="s">
        <v>1439</v>
      </c>
      <c r="D1676" s="22" t="s">
        <v>3398</v>
      </c>
      <c r="E1676" s="22" t="s">
        <v>2988</v>
      </c>
      <c r="F1676" s="21">
        <v>1</v>
      </c>
      <c r="G1676" s="23">
        <v>6.7</v>
      </c>
      <c r="H1676" s="21">
        <v>0</v>
      </c>
      <c r="I1676" s="24"/>
      <c r="J1676" s="21">
        <v>759000</v>
      </c>
      <c r="K1676" s="21">
        <v>-1</v>
      </c>
      <c r="L1676" s="22" t="s">
        <v>2988</v>
      </c>
      <c r="M1676" s="24"/>
      <c r="N1676" s="21">
        <v>0</v>
      </c>
      <c r="O1676" s="21">
        <v>1</v>
      </c>
      <c r="P1676" s="21">
        <v>1</v>
      </c>
      <c r="Q1676">
        <f>VLOOKUP(C1676,Facturas!B:T,19,0)</f>
        <v>3790</v>
      </c>
    </row>
    <row r="1677" spans="1:17" x14ac:dyDescent="0.25">
      <c r="A1677" s="21">
        <v>8929</v>
      </c>
      <c r="B1677" s="21">
        <v>3821</v>
      </c>
      <c r="C1677" s="22" t="s">
        <v>1830</v>
      </c>
      <c r="D1677" s="22" t="s">
        <v>3130</v>
      </c>
      <c r="E1677" s="22" t="s">
        <v>2988</v>
      </c>
      <c r="F1677" s="21">
        <v>1</v>
      </c>
      <c r="G1677" s="23">
        <v>260</v>
      </c>
      <c r="H1677" s="21">
        <v>-1</v>
      </c>
      <c r="I1677" s="24"/>
      <c r="J1677" s="21">
        <v>705000</v>
      </c>
      <c r="K1677" s="21">
        <v>-1</v>
      </c>
      <c r="L1677" s="22" t="s">
        <v>2988</v>
      </c>
      <c r="M1677" s="24"/>
      <c r="N1677" s="21">
        <v>21</v>
      </c>
      <c r="O1677" s="21">
        <v>0</v>
      </c>
      <c r="P1677" s="21">
        <v>0</v>
      </c>
      <c r="Q1677">
        <f>VLOOKUP(C1677,Facturas!B:T,19,0)</f>
        <v>5236</v>
      </c>
    </row>
    <row r="1678" spans="1:17" x14ac:dyDescent="0.25">
      <c r="A1678" s="21">
        <v>3820</v>
      </c>
      <c r="B1678" s="21">
        <v>2786</v>
      </c>
      <c r="C1678" s="22" t="s">
        <v>1277</v>
      </c>
      <c r="D1678" s="22" t="s">
        <v>3397</v>
      </c>
      <c r="E1678" s="22" t="s">
        <v>2988</v>
      </c>
      <c r="F1678" s="21">
        <v>1</v>
      </c>
      <c r="G1678" s="23">
        <v>250</v>
      </c>
      <c r="H1678" s="21">
        <v>-1</v>
      </c>
      <c r="I1678" s="24"/>
      <c r="J1678" s="21">
        <v>705000</v>
      </c>
      <c r="K1678" s="21">
        <v>-1</v>
      </c>
      <c r="L1678" s="22" t="s">
        <v>2988</v>
      </c>
      <c r="M1678" s="24"/>
      <c r="N1678" s="21">
        <v>21</v>
      </c>
      <c r="O1678" s="21">
        <v>0</v>
      </c>
      <c r="P1678" s="21">
        <v>0</v>
      </c>
      <c r="Q1678">
        <f>VLOOKUP(C1678,Facturas!B:T,19,0)</f>
        <v>3627</v>
      </c>
    </row>
    <row r="1679" spans="1:17" x14ac:dyDescent="0.25">
      <c r="A1679" s="21">
        <v>3821</v>
      </c>
      <c r="B1679" s="21">
        <v>2787</v>
      </c>
      <c r="C1679" s="22" t="s">
        <v>1322</v>
      </c>
      <c r="D1679" s="22" t="s">
        <v>3397</v>
      </c>
      <c r="E1679" s="22" t="s">
        <v>2988</v>
      </c>
      <c r="F1679" s="21">
        <v>1</v>
      </c>
      <c r="G1679" s="23">
        <v>250</v>
      </c>
      <c r="H1679" s="21">
        <v>-1</v>
      </c>
      <c r="I1679" s="24"/>
      <c r="J1679" s="21">
        <v>705000</v>
      </c>
      <c r="K1679" s="21">
        <v>-1</v>
      </c>
      <c r="L1679" s="22" t="s">
        <v>2988</v>
      </c>
      <c r="M1679" s="24"/>
      <c r="N1679" s="21">
        <v>21</v>
      </c>
      <c r="O1679" s="21">
        <v>0</v>
      </c>
      <c r="P1679" s="21">
        <v>0</v>
      </c>
      <c r="Q1679">
        <f>VLOOKUP(C1679,Facturas!B:T,19,0)</f>
        <v>3672</v>
      </c>
    </row>
    <row r="1680" spans="1:17" x14ac:dyDescent="0.25">
      <c r="A1680" s="21">
        <v>3822</v>
      </c>
      <c r="B1680" s="21">
        <v>2788</v>
      </c>
      <c r="C1680" s="22" t="s">
        <v>1352</v>
      </c>
      <c r="D1680" s="22" t="s">
        <v>3397</v>
      </c>
      <c r="E1680" s="22" t="s">
        <v>2988</v>
      </c>
      <c r="F1680" s="21">
        <v>1</v>
      </c>
      <c r="G1680" s="23">
        <v>250</v>
      </c>
      <c r="H1680" s="21">
        <v>-1</v>
      </c>
      <c r="I1680" s="24"/>
      <c r="J1680" s="21">
        <v>705000</v>
      </c>
      <c r="K1680" s="21">
        <v>-1</v>
      </c>
      <c r="L1680" s="22" t="s">
        <v>2988</v>
      </c>
      <c r="M1680" s="24"/>
      <c r="N1680" s="21">
        <v>21</v>
      </c>
      <c r="O1680" s="21">
        <v>0</v>
      </c>
      <c r="P1680" s="21">
        <v>0</v>
      </c>
      <c r="Q1680">
        <f>VLOOKUP(C1680,Facturas!B:T,19,0)</f>
        <v>3702</v>
      </c>
    </row>
    <row r="1681" spans="1:17" x14ac:dyDescent="0.25">
      <c r="A1681" s="21">
        <v>3823</v>
      </c>
      <c r="B1681" s="21">
        <v>2789</v>
      </c>
      <c r="C1681" s="22" t="s">
        <v>1399</v>
      </c>
      <c r="D1681" s="22" t="s">
        <v>3397</v>
      </c>
      <c r="E1681" s="22" t="s">
        <v>2988</v>
      </c>
      <c r="F1681" s="21">
        <v>1</v>
      </c>
      <c r="G1681" s="23">
        <v>250</v>
      </c>
      <c r="H1681" s="21">
        <v>-1</v>
      </c>
      <c r="I1681" s="24"/>
      <c r="J1681" s="21">
        <v>705000</v>
      </c>
      <c r="K1681" s="21">
        <v>-1</v>
      </c>
      <c r="L1681" s="22" t="s">
        <v>2988</v>
      </c>
      <c r="M1681" s="24"/>
      <c r="N1681" s="21">
        <v>21</v>
      </c>
      <c r="O1681" s="21">
        <v>0</v>
      </c>
      <c r="P1681" s="21">
        <v>0</v>
      </c>
      <c r="Q1681">
        <f>VLOOKUP(C1681,Facturas!B:T,19,0)</f>
        <v>3750</v>
      </c>
    </row>
    <row r="1682" spans="1:17" x14ac:dyDescent="0.25">
      <c r="A1682" s="21">
        <v>3824</v>
      </c>
      <c r="B1682" s="21">
        <v>2790</v>
      </c>
      <c r="C1682" s="22" t="s">
        <v>1437</v>
      </c>
      <c r="D1682" s="22" t="s">
        <v>3397</v>
      </c>
      <c r="E1682" s="22" t="s">
        <v>2988</v>
      </c>
      <c r="F1682" s="21">
        <v>1</v>
      </c>
      <c r="G1682" s="23">
        <v>250</v>
      </c>
      <c r="H1682" s="21">
        <v>-1</v>
      </c>
      <c r="I1682" s="24"/>
      <c r="J1682" s="21">
        <v>705000</v>
      </c>
      <c r="K1682" s="21">
        <v>-1</v>
      </c>
      <c r="L1682" s="22" t="s">
        <v>2988</v>
      </c>
      <c r="M1682" s="24"/>
      <c r="N1682" s="21">
        <v>21</v>
      </c>
      <c r="O1682" s="21">
        <v>0</v>
      </c>
      <c r="P1682" s="21">
        <v>0</v>
      </c>
      <c r="Q1682">
        <f>VLOOKUP(C1682,Facturas!B:T,19,0)</f>
        <v>3788</v>
      </c>
    </row>
    <row r="1683" spans="1:17" x14ac:dyDescent="0.25">
      <c r="A1683" s="21">
        <v>8932</v>
      </c>
      <c r="B1683" s="21">
        <v>3824</v>
      </c>
      <c r="C1683" s="22" t="s">
        <v>1707</v>
      </c>
      <c r="D1683" s="22" t="s">
        <v>3130</v>
      </c>
      <c r="E1683" s="22" t="s">
        <v>2988</v>
      </c>
      <c r="F1683" s="21">
        <v>1</v>
      </c>
      <c r="G1683" s="23">
        <v>260</v>
      </c>
      <c r="H1683" s="21">
        <v>-1</v>
      </c>
      <c r="I1683" s="24"/>
      <c r="J1683" s="21">
        <v>705000</v>
      </c>
      <c r="K1683" s="21">
        <v>-1</v>
      </c>
      <c r="L1683" s="22" t="s">
        <v>2988</v>
      </c>
      <c r="M1683" s="24"/>
      <c r="N1683" s="21">
        <v>21</v>
      </c>
      <c r="O1683" s="21">
        <v>0</v>
      </c>
      <c r="P1683" s="21">
        <v>0</v>
      </c>
      <c r="Q1683">
        <f>VLOOKUP(C1683,Facturas!B:T,19,0)</f>
        <v>5113</v>
      </c>
    </row>
    <row r="1684" spans="1:17" x14ac:dyDescent="0.25">
      <c r="A1684" s="21">
        <v>8915</v>
      </c>
      <c r="B1684" s="21">
        <v>3813</v>
      </c>
      <c r="C1684" s="22" t="s">
        <v>1501</v>
      </c>
      <c r="D1684" s="22" t="s">
        <v>3130</v>
      </c>
      <c r="E1684" s="22" t="s">
        <v>2988</v>
      </c>
      <c r="F1684" s="21">
        <v>1</v>
      </c>
      <c r="G1684" s="23">
        <v>600</v>
      </c>
      <c r="H1684" s="21">
        <v>-1</v>
      </c>
      <c r="I1684" s="24"/>
      <c r="J1684" s="21">
        <v>705000</v>
      </c>
      <c r="K1684" s="21">
        <v>-1</v>
      </c>
      <c r="L1684" s="22" t="s">
        <v>2988</v>
      </c>
      <c r="M1684" s="24"/>
      <c r="N1684" s="21">
        <v>21</v>
      </c>
      <c r="O1684" s="21">
        <v>0</v>
      </c>
      <c r="P1684" s="21">
        <v>0</v>
      </c>
      <c r="Q1684">
        <f>VLOOKUP(C1684,Facturas!B:T,19,0)</f>
        <v>3905</v>
      </c>
    </row>
    <row r="1685" spans="1:17" x14ac:dyDescent="0.25">
      <c r="A1685" s="21">
        <v>8930</v>
      </c>
      <c r="B1685" s="21">
        <v>3822</v>
      </c>
      <c r="C1685" s="22" t="s">
        <v>1800</v>
      </c>
      <c r="D1685" s="22" t="s">
        <v>3130</v>
      </c>
      <c r="E1685" s="22" t="s">
        <v>2988</v>
      </c>
      <c r="F1685" s="21">
        <v>1</v>
      </c>
      <c r="G1685" s="23">
        <v>260</v>
      </c>
      <c r="H1685" s="21">
        <v>-1</v>
      </c>
      <c r="I1685" s="24"/>
      <c r="J1685" s="21">
        <v>705000</v>
      </c>
      <c r="K1685" s="21">
        <v>-1</v>
      </c>
      <c r="L1685" s="22" t="s">
        <v>2988</v>
      </c>
      <c r="M1685" s="24"/>
      <c r="N1685" s="21">
        <v>21</v>
      </c>
      <c r="O1685" s="21">
        <v>0</v>
      </c>
      <c r="P1685" s="21">
        <v>0</v>
      </c>
      <c r="Q1685">
        <f>VLOOKUP(C1685,Facturas!B:T,19,0)</f>
        <v>5206</v>
      </c>
    </row>
    <row r="1686" spans="1:17" x14ac:dyDescent="0.25">
      <c r="A1686" s="21">
        <v>3779</v>
      </c>
      <c r="B1686" s="21">
        <v>369</v>
      </c>
      <c r="C1686" s="22" t="s">
        <v>915</v>
      </c>
      <c r="D1686" s="22" t="s">
        <v>3399</v>
      </c>
      <c r="E1686" s="22" t="s">
        <v>2988</v>
      </c>
      <c r="F1686" s="21">
        <v>1</v>
      </c>
      <c r="G1686" s="23">
        <v>300</v>
      </c>
      <c r="H1686" s="21">
        <v>-1</v>
      </c>
      <c r="I1686" s="24"/>
      <c r="J1686" s="21">
        <v>705000</v>
      </c>
      <c r="K1686" s="21">
        <v>-1</v>
      </c>
      <c r="L1686" s="22" t="s">
        <v>2988</v>
      </c>
      <c r="M1686" s="24"/>
      <c r="N1686" s="21">
        <v>21</v>
      </c>
      <c r="O1686" s="21">
        <v>0</v>
      </c>
      <c r="P1686" s="21">
        <v>0</v>
      </c>
      <c r="Q1686">
        <f>VLOOKUP(C1686,Facturas!B:T,19,0)</f>
        <v>1193</v>
      </c>
    </row>
    <row r="1687" spans="1:17" x14ac:dyDescent="0.25">
      <c r="A1687" s="21">
        <v>8928</v>
      </c>
      <c r="B1687" s="21">
        <v>3820</v>
      </c>
      <c r="C1687" s="22" t="s">
        <v>1886</v>
      </c>
      <c r="D1687" s="22" t="s">
        <v>3130</v>
      </c>
      <c r="E1687" s="22" t="s">
        <v>2988</v>
      </c>
      <c r="F1687" s="21">
        <v>1</v>
      </c>
      <c r="G1687" s="23">
        <v>260</v>
      </c>
      <c r="H1687" s="21">
        <v>-1</v>
      </c>
      <c r="I1687" s="24"/>
      <c r="J1687" s="21">
        <v>705000</v>
      </c>
      <c r="K1687" s="21">
        <v>-1</v>
      </c>
      <c r="L1687" s="22" t="s">
        <v>2988</v>
      </c>
      <c r="M1687" s="24"/>
      <c r="N1687" s="21">
        <v>21</v>
      </c>
      <c r="O1687" s="21">
        <v>0</v>
      </c>
      <c r="P1687" s="21">
        <v>0</v>
      </c>
      <c r="Q1687">
        <f>VLOOKUP(C1687,Facturas!B:T,19,0)</f>
        <v>5292</v>
      </c>
    </row>
    <row r="1688" spans="1:17" x14ac:dyDescent="0.25">
      <c r="A1688" s="21">
        <v>8927</v>
      </c>
      <c r="B1688" s="21">
        <v>3819</v>
      </c>
      <c r="C1688" s="22" t="s">
        <v>1916</v>
      </c>
      <c r="D1688" s="22" t="s">
        <v>3130</v>
      </c>
      <c r="E1688" s="22" t="s">
        <v>2988</v>
      </c>
      <c r="F1688" s="21">
        <v>1</v>
      </c>
      <c r="G1688" s="23">
        <v>260</v>
      </c>
      <c r="H1688" s="21">
        <v>-1</v>
      </c>
      <c r="I1688" s="24"/>
      <c r="J1688" s="21">
        <v>705000</v>
      </c>
      <c r="K1688" s="21">
        <v>-1</v>
      </c>
      <c r="L1688" s="22" t="s">
        <v>2988</v>
      </c>
      <c r="M1688" s="24"/>
      <c r="N1688" s="21">
        <v>21</v>
      </c>
      <c r="O1688" s="21">
        <v>0</v>
      </c>
      <c r="P1688" s="21">
        <v>0</v>
      </c>
      <c r="Q1688">
        <f>VLOOKUP(C1688,Facturas!B:T,19,0)</f>
        <v>5322</v>
      </c>
    </row>
    <row r="1689" spans="1:17" x14ac:dyDescent="0.25">
      <c r="A1689" s="21">
        <v>8925</v>
      </c>
      <c r="B1689" s="21">
        <v>3818</v>
      </c>
      <c r="C1689" s="22" t="s">
        <v>1477</v>
      </c>
      <c r="D1689" s="22" t="s">
        <v>3400</v>
      </c>
      <c r="E1689" s="22" t="s">
        <v>2988</v>
      </c>
      <c r="F1689" s="21">
        <v>1</v>
      </c>
      <c r="G1689" s="23">
        <v>450</v>
      </c>
      <c r="H1689" s="21">
        <v>-1</v>
      </c>
      <c r="I1689" s="24"/>
      <c r="J1689" s="21">
        <v>705000</v>
      </c>
      <c r="K1689" s="21">
        <v>0</v>
      </c>
      <c r="L1689" s="22" t="s">
        <v>2988</v>
      </c>
      <c r="M1689" s="24"/>
      <c r="N1689" s="21">
        <v>21</v>
      </c>
      <c r="O1689" s="21">
        <v>0</v>
      </c>
      <c r="P1689" s="21">
        <v>0</v>
      </c>
      <c r="Q1689">
        <f>VLOOKUP(C1689,Facturas!B:T,19,0)</f>
        <v>3828</v>
      </c>
    </row>
    <row r="1690" spans="1:17" x14ac:dyDescent="0.25">
      <c r="A1690" s="21">
        <v>8923</v>
      </c>
      <c r="B1690" s="21">
        <v>3817</v>
      </c>
      <c r="C1690" s="22" t="s">
        <v>2988</v>
      </c>
      <c r="D1690" s="22" t="s">
        <v>3401</v>
      </c>
      <c r="E1690" s="22" t="s">
        <v>2988</v>
      </c>
      <c r="F1690" s="21">
        <v>1</v>
      </c>
      <c r="G1690" s="23">
        <v>75</v>
      </c>
      <c r="H1690" s="21">
        <v>-1</v>
      </c>
      <c r="I1690" s="24"/>
      <c r="J1690" s="21">
        <v>705000</v>
      </c>
      <c r="K1690" s="21">
        <v>0</v>
      </c>
      <c r="L1690" s="22" t="s">
        <v>2988</v>
      </c>
      <c r="M1690" s="24"/>
      <c r="N1690" s="21">
        <v>21</v>
      </c>
      <c r="O1690" s="21">
        <v>0</v>
      </c>
      <c r="P1690" s="21">
        <v>0</v>
      </c>
      <c r="Q1690" t="e">
        <f>VLOOKUP(C1690,Facturas!B:T,19,0)</f>
        <v>#N/A</v>
      </c>
    </row>
    <row r="1691" spans="1:17" x14ac:dyDescent="0.25">
      <c r="A1691" s="21">
        <v>8922</v>
      </c>
      <c r="B1691" s="21">
        <v>1934</v>
      </c>
      <c r="C1691" s="22" t="s">
        <v>1452</v>
      </c>
      <c r="D1691" s="22" t="s">
        <v>3130</v>
      </c>
      <c r="E1691" s="22" t="s">
        <v>2988</v>
      </c>
      <c r="F1691" s="21">
        <v>1</v>
      </c>
      <c r="G1691" s="23">
        <v>225</v>
      </c>
      <c r="H1691" s="21">
        <v>-1</v>
      </c>
      <c r="I1691" s="24"/>
      <c r="J1691" s="21">
        <v>705000</v>
      </c>
      <c r="K1691" s="21">
        <v>-1</v>
      </c>
      <c r="L1691" s="22" t="s">
        <v>2988</v>
      </c>
      <c r="M1691" s="24"/>
      <c r="N1691" s="21">
        <v>21</v>
      </c>
      <c r="O1691" s="21">
        <v>0</v>
      </c>
      <c r="P1691" s="21">
        <v>0</v>
      </c>
      <c r="Q1691">
        <f>VLOOKUP(C1691,Facturas!B:T,19,0)</f>
        <v>3803</v>
      </c>
    </row>
    <row r="1692" spans="1:17" x14ac:dyDescent="0.25">
      <c r="A1692" s="21">
        <v>8920</v>
      </c>
      <c r="B1692" s="21">
        <v>3816</v>
      </c>
      <c r="C1692" s="22" t="s">
        <v>1523</v>
      </c>
      <c r="D1692" s="22" t="s">
        <v>3402</v>
      </c>
      <c r="E1692" s="22" t="s">
        <v>2988</v>
      </c>
      <c r="F1692" s="21">
        <v>1</v>
      </c>
      <c r="G1692" s="23">
        <v>650</v>
      </c>
      <c r="H1692" s="21">
        <v>-1</v>
      </c>
      <c r="I1692" s="24"/>
      <c r="J1692" s="21">
        <v>705000</v>
      </c>
      <c r="K1692" s="21">
        <v>-1</v>
      </c>
      <c r="L1692" s="22" t="s">
        <v>2988</v>
      </c>
      <c r="M1692" s="24"/>
      <c r="N1692" s="21">
        <v>21</v>
      </c>
      <c r="O1692" s="21">
        <v>0</v>
      </c>
      <c r="P1692" s="21">
        <v>0</v>
      </c>
      <c r="Q1692">
        <f>VLOOKUP(C1692,Facturas!B:T,19,0)</f>
        <v>3927</v>
      </c>
    </row>
    <row r="1693" spans="1:17" x14ac:dyDescent="0.25">
      <c r="A1693" s="21">
        <v>8919</v>
      </c>
      <c r="B1693" s="21">
        <v>3815</v>
      </c>
      <c r="C1693" s="22" t="s">
        <v>1469</v>
      </c>
      <c r="D1693" s="22" t="s">
        <v>3402</v>
      </c>
      <c r="E1693" s="22" t="s">
        <v>2988</v>
      </c>
      <c r="F1693" s="21">
        <v>1</v>
      </c>
      <c r="G1693" s="23">
        <v>650</v>
      </c>
      <c r="H1693" s="21">
        <v>-1</v>
      </c>
      <c r="I1693" s="24"/>
      <c r="J1693" s="21">
        <v>705000</v>
      </c>
      <c r="K1693" s="21">
        <v>-1</v>
      </c>
      <c r="L1693" s="22" t="s">
        <v>2988</v>
      </c>
      <c r="M1693" s="24"/>
      <c r="N1693" s="21">
        <v>21</v>
      </c>
      <c r="O1693" s="21">
        <v>0</v>
      </c>
      <c r="P1693" s="21">
        <v>0</v>
      </c>
      <c r="Q1693">
        <f>VLOOKUP(C1693,Facturas!B:T,19,0)</f>
        <v>3820</v>
      </c>
    </row>
    <row r="1694" spans="1:17" x14ac:dyDescent="0.25">
      <c r="A1694" s="21">
        <v>8931</v>
      </c>
      <c r="B1694" s="21">
        <v>3823</v>
      </c>
      <c r="C1694" s="22" t="s">
        <v>1761</v>
      </c>
      <c r="D1694" s="22" t="s">
        <v>3130</v>
      </c>
      <c r="E1694" s="22" t="s">
        <v>2988</v>
      </c>
      <c r="F1694" s="21">
        <v>1</v>
      </c>
      <c r="G1694" s="23">
        <v>260</v>
      </c>
      <c r="H1694" s="21">
        <v>-1</v>
      </c>
      <c r="I1694" s="24"/>
      <c r="J1694" s="21">
        <v>705000</v>
      </c>
      <c r="K1694" s="21">
        <v>-1</v>
      </c>
      <c r="L1694" s="22" t="s">
        <v>2988</v>
      </c>
      <c r="M1694" s="24"/>
      <c r="N1694" s="21">
        <v>21</v>
      </c>
      <c r="O1694" s="21">
        <v>0</v>
      </c>
      <c r="P1694" s="21">
        <v>0</v>
      </c>
      <c r="Q1694">
        <f>VLOOKUP(C1694,Facturas!B:T,19,0)</f>
        <v>5167</v>
      </c>
    </row>
    <row r="1695" spans="1:17" x14ac:dyDescent="0.25">
      <c r="A1695" s="21">
        <v>2659</v>
      </c>
      <c r="B1695" s="21">
        <v>1895</v>
      </c>
      <c r="C1695" s="22" t="s">
        <v>1408</v>
      </c>
      <c r="D1695" s="22" t="s">
        <v>3403</v>
      </c>
      <c r="E1695" s="22" t="s">
        <v>2988</v>
      </c>
      <c r="F1695" s="21">
        <v>1</v>
      </c>
      <c r="G1695" s="23">
        <v>200</v>
      </c>
      <c r="H1695" s="21">
        <v>-1</v>
      </c>
      <c r="I1695" s="24"/>
      <c r="J1695" s="21">
        <v>705000</v>
      </c>
      <c r="K1695" s="21">
        <v>0</v>
      </c>
      <c r="L1695" s="22" t="s">
        <v>2988</v>
      </c>
      <c r="M1695" s="24"/>
      <c r="N1695" s="21">
        <v>21</v>
      </c>
      <c r="O1695" s="21">
        <v>0</v>
      </c>
      <c r="P1695" s="21">
        <v>0</v>
      </c>
      <c r="Q1695">
        <f>VLOOKUP(C1695,Facturas!B:T,19,0)</f>
        <v>3759</v>
      </c>
    </row>
    <row r="1696" spans="1:17" x14ac:dyDescent="0.25">
      <c r="A1696" s="21">
        <v>2648</v>
      </c>
      <c r="B1696" s="21">
        <v>1869</v>
      </c>
      <c r="C1696" s="22" t="s">
        <v>1365</v>
      </c>
      <c r="D1696" s="22" t="s">
        <v>3404</v>
      </c>
      <c r="E1696" s="22" t="s">
        <v>2988</v>
      </c>
      <c r="F1696" s="21">
        <v>1</v>
      </c>
      <c r="G1696" s="23">
        <v>75</v>
      </c>
      <c r="H1696" s="21">
        <v>-1</v>
      </c>
      <c r="I1696" s="24"/>
      <c r="J1696" s="21">
        <v>705000</v>
      </c>
      <c r="K1696" s="21">
        <v>-1</v>
      </c>
      <c r="L1696" s="22" t="s">
        <v>2988</v>
      </c>
      <c r="M1696" s="24"/>
      <c r="N1696" s="21">
        <v>21</v>
      </c>
      <c r="O1696" s="21">
        <v>0</v>
      </c>
      <c r="P1696" s="21">
        <v>0</v>
      </c>
      <c r="Q1696">
        <f>VLOOKUP(C1696,Facturas!B:T,19,0)</f>
        <v>3716</v>
      </c>
    </row>
    <row r="1697" spans="1:17" x14ac:dyDescent="0.25">
      <c r="A1697" s="21">
        <v>2649</v>
      </c>
      <c r="B1697" s="21">
        <v>1870</v>
      </c>
      <c r="C1697" s="22" t="s">
        <v>1419</v>
      </c>
      <c r="D1697" s="22" t="s">
        <v>3405</v>
      </c>
      <c r="E1697" s="22" t="s">
        <v>2988</v>
      </c>
      <c r="F1697" s="21">
        <v>1</v>
      </c>
      <c r="G1697" s="23">
        <v>75</v>
      </c>
      <c r="H1697" s="21">
        <v>-1</v>
      </c>
      <c r="I1697" s="24"/>
      <c r="J1697" s="21">
        <v>705000</v>
      </c>
      <c r="K1697" s="21">
        <v>-1</v>
      </c>
      <c r="L1697" s="22" t="s">
        <v>2988</v>
      </c>
      <c r="M1697" s="24"/>
      <c r="N1697" s="21">
        <v>21</v>
      </c>
      <c r="O1697" s="21">
        <v>0</v>
      </c>
      <c r="P1697" s="21">
        <v>0</v>
      </c>
      <c r="Q1697">
        <f>VLOOKUP(C1697,Facturas!B:T,19,0)</f>
        <v>3770</v>
      </c>
    </row>
    <row r="1698" spans="1:17" x14ac:dyDescent="0.25">
      <c r="A1698" s="21">
        <v>2650</v>
      </c>
      <c r="B1698" s="21">
        <v>1871</v>
      </c>
      <c r="C1698" s="22" t="s">
        <v>1449</v>
      </c>
      <c r="D1698" s="22" t="s">
        <v>3406</v>
      </c>
      <c r="E1698" s="22" t="s">
        <v>2988</v>
      </c>
      <c r="F1698" s="21">
        <v>1</v>
      </c>
      <c r="G1698" s="23">
        <v>75</v>
      </c>
      <c r="H1698" s="21">
        <v>-1</v>
      </c>
      <c r="I1698" s="24"/>
      <c r="J1698" s="21">
        <v>705000</v>
      </c>
      <c r="K1698" s="21">
        <v>-1</v>
      </c>
      <c r="L1698" s="22" t="s">
        <v>2988</v>
      </c>
      <c r="M1698" s="24"/>
      <c r="N1698" s="21">
        <v>21</v>
      </c>
      <c r="O1698" s="21">
        <v>0</v>
      </c>
      <c r="P1698" s="21">
        <v>0</v>
      </c>
      <c r="Q1698">
        <f>VLOOKUP(C1698,Facturas!B:T,19,0)</f>
        <v>3800</v>
      </c>
    </row>
    <row r="1699" spans="1:17" x14ac:dyDescent="0.25">
      <c r="A1699" s="21">
        <v>2651</v>
      </c>
      <c r="B1699" s="21">
        <v>616</v>
      </c>
      <c r="C1699" s="22" t="s">
        <v>1018</v>
      </c>
      <c r="D1699" s="22" t="s">
        <v>3407</v>
      </c>
      <c r="E1699" s="22" t="s">
        <v>2988</v>
      </c>
      <c r="F1699" s="21">
        <v>1</v>
      </c>
      <c r="G1699" s="23">
        <v>19.22</v>
      </c>
      <c r="H1699" s="21">
        <v>-1</v>
      </c>
      <c r="I1699" s="24"/>
      <c r="J1699" s="21">
        <v>705000</v>
      </c>
      <c r="K1699" s="21">
        <v>0</v>
      </c>
      <c r="L1699" s="22" t="s">
        <v>2988</v>
      </c>
      <c r="M1699" s="24"/>
      <c r="N1699" s="21">
        <v>21</v>
      </c>
      <c r="O1699" s="21">
        <v>2</v>
      </c>
      <c r="P1699" s="21">
        <v>1</v>
      </c>
      <c r="Q1699">
        <f>VLOOKUP(C1699,Facturas!B:T,19,0)</f>
        <v>3305</v>
      </c>
    </row>
    <row r="1700" spans="1:17" x14ac:dyDescent="0.25">
      <c r="A1700" s="21">
        <v>2652</v>
      </c>
      <c r="B1700" s="21">
        <v>628</v>
      </c>
      <c r="C1700" s="22" t="s">
        <v>1020</v>
      </c>
      <c r="D1700" s="22" t="s">
        <v>3407</v>
      </c>
      <c r="E1700" s="22" t="s">
        <v>2988</v>
      </c>
      <c r="F1700" s="21">
        <v>1</v>
      </c>
      <c r="G1700" s="23">
        <v>19.22</v>
      </c>
      <c r="H1700" s="21">
        <v>-1</v>
      </c>
      <c r="I1700" s="24"/>
      <c r="J1700" s="21">
        <v>705000</v>
      </c>
      <c r="K1700" s="21">
        <v>0</v>
      </c>
      <c r="L1700" s="22" t="s">
        <v>2988</v>
      </c>
      <c r="M1700" s="24"/>
      <c r="N1700" s="21">
        <v>21</v>
      </c>
      <c r="O1700" s="21">
        <v>0</v>
      </c>
      <c r="P1700" s="21">
        <v>1</v>
      </c>
      <c r="Q1700">
        <f>VLOOKUP(C1700,Facturas!B:T,19,0)</f>
        <v>3307</v>
      </c>
    </row>
    <row r="1701" spans="1:17" x14ac:dyDescent="0.25">
      <c r="A1701" s="21">
        <v>2653</v>
      </c>
      <c r="B1701" s="21">
        <v>780</v>
      </c>
      <c r="C1701" s="22" t="s">
        <v>1055</v>
      </c>
      <c r="D1701" s="22" t="s">
        <v>3408</v>
      </c>
      <c r="E1701" s="22" t="s">
        <v>2988</v>
      </c>
      <c r="F1701" s="21">
        <v>1</v>
      </c>
      <c r="G1701" s="23">
        <v>19.22</v>
      </c>
      <c r="H1701" s="21">
        <v>-1</v>
      </c>
      <c r="I1701" s="24"/>
      <c r="J1701" s="21">
        <v>705000</v>
      </c>
      <c r="K1701" s="21">
        <v>0</v>
      </c>
      <c r="L1701" s="22" t="s">
        <v>2988</v>
      </c>
      <c r="M1701" s="24"/>
      <c r="N1701" s="21">
        <v>21</v>
      </c>
      <c r="O1701" s="21">
        <v>2</v>
      </c>
      <c r="P1701" s="21">
        <v>2</v>
      </c>
      <c r="Q1701">
        <f>VLOOKUP(C1701,Facturas!B:T,19,0)</f>
        <v>3342</v>
      </c>
    </row>
    <row r="1702" spans="1:17" x14ac:dyDescent="0.25">
      <c r="A1702" s="21">
        <v>2654</v>
      </c>
      <c r="B1702" s="21">
        <v>576</v>
      </c>
      <c r="C1702" s="22" t="s">
        <v>1059</v>
      </c>
      <c r="D1702" s="22" t="s">
        <v>3408</v>
      </c>
      <c r="E1702" s="22" t="s">
        <v>2988</v>
      </c>
      <c r="F1702" s="21">
        <v>1</v>
      </c>
      <c r="G1702" s="23">
        <v>38.409999999999997</v>
      </c>
      <c r="H1702" s="21">
        <v>-1</v>
      </c>
      <c r="I1702" s="24"/>
      <c r="J1702" s="21">
        <v>705000</v>
      </c>
      <c r="K1702" s="21">
        <v>0</v>
      </c>
      <c r="L1702" s="22" t="s">
        <v>2988</v>
      </c>
      <c r="M1702" s="24"/>
      <c r="N1702" s="21">
        <v>21</v>
      </c>
      <c r="O1702" s="21">
        <v>2</v>
      </c>
      <c r="P1702" s="21">
        <v>2</v>
      </c>
      <c r="Q1702">
        <f>VLOOKUP(C1702,Facturas!B:T,19,0)</f>
        <v>3346</v>
      </c>
    </row>
    <row r="1703" spans="1:17" x14ac:dyDescent="0.25">
      <c r="A1703" s="21">
        <v>2655</v>
      </c>
      <c r="B1703" s="21">
        <v>512</v>
      </c>
      <c r="C1703" s="22" t="s">
        <v>1030</v>
      </c>
      <c r="D1703" s="22" t="s">
        <v>3409</v>
      </c>
      <c r="E1703" s="22" t="s">
        <v>2988</v>
      </c>
      <c r="F1703" s="21">
        <v>1</v>
      </c>
      <c r="G1703" s="23">
        <v>60</v>
      </c>
      <c r="H1703" s="21">
        <v>-1</v>
      </c>
      <c r="I1703" s="24"/>
      <c r="J1703" s="21">
        <v>705000</v>
      </c>
      <c r="K1703" s="21">
        <v>0</v>
      </c>
      <c r="L1703" s="22" t="s">
        <v>2988</v>
      </c>
      <c r="M1703" s="24"/>
      <c r="N1703" s="21">
        <v>21</v>
      </c>
      <c r="O1703" s="21">
        <v>2</v>
      </c>
      <c r="P1703" s="21">
        <v>2</v>
      </c>
      <c r="Q1703">
        <f>VLOOKUP(C1703,Facturas!B:T,19,0)</f>
        <v>3317</v>
      </c>
    </row>
    <row r="1704" spans="1:17" x14ac:dyDescent="0.25">
      <c r="A1704" s="21">
        <v>2656</v>
      </c>
      <c r="B1704" s="21">
        <v>1892</v>
      </c>
      <c r="C1704" s="22" t="s">
        <v>1050</v>
      </c>
      <c r="D1704" s="22" t="s">
        <v>3410</v>
      </c>
      <c r="E1704" s="22" t="s">
        <v>2988</v>
      </c>
      <c r="F1704" s="21">
        <v>1</v>
      </c>
      <c r="G1704" s="23">
        <v>270</v>
      </c>
      <c r="H1704" s="21">
        <v>-1</v>
      </c>
      <c r="I1704" s="24"/>
      <c r="J1704" s="21">
        <v>705000</v>
      </c>
      <c r="K1704" s="21">
        <v>-1</v>
      </c>
      <c r="L1704" s="22" t="s">
        <v>2988</v>
      </c>
      <c r="M1704" s="24"/>
      <c r="N1704" s="21">
        <v>21</v>
      </c>
      <c r="O1704" s="21">
        <v>0</v>
      </c>
      <c r="P1704" s="21">
        <v>0</v>
      </c>
      <c r="Q1704">
        <f>VLOOKUP(C1704,Facturas!B:T,19,0)</f>
        <v>3337</v>
      </c>
    </row>
    <row r="1705" spans="1:17" x14ac:dyDescent="0.25">
      <c r="A1705" s="21">
        <v>2620</v>
      </c>
      <c r="B1705" s="21">
        <v>1878</v>
      </c>
      <c r="C1705" s="22" t="s">
        <v>1199</v>
      </c>
      <c r="D1705" s="22" t="s">
        <v>3402</v>
      </c>
      <c r="E1705" s="22" t="s">
        <v>2988</v>
      </c>
      <c r="F1705" s="21">
        <v>1</v>
      </c>
      <c r="G1705" s="23">
        <v>650</v>
      </c>
      <c r="H1705" s="21">
        <v>-1</v>
      </c>
      <c r="I1705" s="24"/>
      <c r="J1705" s="21">
        <v>705000</v>
      </c>
      <c r="K1705" s="21">
        <v>-1</v>
      </c>
      <c r="L1705" s="22" t="s">
        <v>2988</v>
      </c>
      <c r="M1705" s="24"/>
      <c r="N1705" s="21">
        <v>21</v>
      </c>
      <c r="O1705" s="21">
        <v>0</v>
      </c>
      <c r="P1705" s="21">
        <v>0</v>
      </c>
      <c r="Q1705">
        <f>VLOOKUP(C1705,Facturas!B:T,19,0)</f>
        <v>3546</v>
      </c>
    </row>
    <row r="1706" spans="1:17" x14ac:dyDescent="0.25">
      <c r="A1706" s="21">
        <v>2658</v>
      </c>
      <c r="B1706" s="21">
        <v>1894</v>
      </c>
      <c r="C1706" s="22" t="s">
        <v>1288</v>
      </c>
      <c r="D1706" s="22" t="s">
        <v>3411</v>
      </c>
      <c r="E1706" s="22" t="s">
        <v>2988</v>
      </c>
      <c r="F1706" s="21">
        <v>1</v>
      </c>
      <c r="G1706" s="23">
        <v>300</v>
      </c>
      <c r="H1706" s="21">
        <v>-1</v>
      </c>
      <c r="I1706" s="24"/>
      <c r="J1706" s="21">
        <v>705000</v>
      </c>
      <c r="K1706" s="21">
        <v>0</v>
      </c>
      <c r="L1706" s="22" t="s">
        <v>2988</v>
      </c>
      <c r="M1706" s="24"/>
      <c r="N1706" s="21">
        <v>21</v>
      </c>
      <c r="O1706" s="21">
        <v>0</v>
      </c>
      <c r="P1706" s="21">
        <v>0</v>
      </c>
      <c r="Q1706">
        <f>VLOOKUP(C1706,Facturas!B:T,19,0)</f>
        <v>3638</v>
      </c>
    </row>
    <row r="1707" spans="1:17" x14ac:dyDescent="0.25">
      <c r="A1707" s="21">
        <v>2645</v>
      </c>
      <c r="B1707" s="21">
        <v>1866</v>
      </c>
      <c r="C1707" s="22" t="s">
        <v>1242</v>
      </c>
      <c r="D1707" s="22" t="s">
        <v>3412</v>
      </c>
      <c r="E1707" s="22" t="s">
        <v>2988</v>
      </c>
      <c r="F1707" s="21">
        <v>1</v>
      </c>
      <c r="G1707" s="23">
        <v>75</v>
      </c>
      <c r="H1707" s="21">
        <v>-1</v>
      </c>
      <c r="I1707" s="24"/>
      <c r="J1707" s="21">
        <v>705000</v>
      </c>
      <c r="K1707" s="21">
        <v>-1</v>
      </c>
      <c r="L1707" s="22" t="s">
        <v>2988</v>
      </c>
      <c r="M1707" s="24"/>
      <c r="N1707" s="21">
        <v>21</v>
      </c>
      <c r="O1707" s="21">
        <v>0</v>
      </c>
      <c r="P1707" s="21">
        <v>0</v>
      </c>
      <c r="Q1707">
        <f>VLOOKUP(C1707,Facturas!B:T,19,0)</f>
        <v>3592</v>
      </c>
    </row>
    <row r="1708" spans="1:17" x14ac:dyDescent="0.25">
      <c r="A1708" s="21">
        <v>2660</v>
      </c>
      <c r="B1708" s="21">
        <v>692</v>
      </c>
      <c r="C1708" s="22" t="s">
        <v>1019</v>
      </c>
      <c r="D1708" s="22" t="s">
        <v>3126</v>
      </c>
      <c r="E1708" s="22" t="s">
        <v>2988</v>
      </c>
      <c r="F1708" s="21">
        <v>1</v>
      </c>
      <c r="G1708" s="23">
        <v>350</v>
      </c>
      <c r="H1708" s="21">
        <v>-1</v>
      </c>
      <c r="I1708" s="24"/>
      <c r="J1708" s="21">
        <v>705000</v>
      </c>
      <c r="K1708" s="21">
        <v>0</v>
      </c>
      <c r="L1708" s="22" t="s">
        <v>2988</v>
      </c>
      <c r="M1708" s="21">
        <v>0</v>
      </c>
      <c r="N1708" s="21">
        <v>21</v>
      </c>
      <c r="O1708" s="21">
        <v>0</v>
      </c>
      <c r="P1708" s="21">
        <v>0</v>
      </c>
      <c r="Q1708">
        <f>VLOOKUP(C1708,Facturas!B:T,19,0)</f>
        <v>3306</v>
      </c>
    </row>
    <row r="1709" spans="1:17" x14ac:dyDescent="0.25">
      <c r="A1709" s="21">
        <v>2661</v>
      </c>
      <c r="B1709" s="21">
        <v>695</v>
      </c>
      <c r="C1709" s="22" t="s">
        <v>1139</v>
      </c>
      <c r="D1709" s="22" t="s">
        <v>3126</v>
      </c>
      <c r="E1709" s="22" t="s">
        <v>2988</v>
      </c>
      <c r="F1709" s="21">
        <v>1</v>
      </c>
      <c r="G1709" s="23">
        <v>350</v>
      </c>
      <c r="H1709" s="21">
        <v>-1</v>
      </c>
      <c r="I1709" s="24"/>
      <c r="J1709" s="21">
        <v>705000</v>
      </c>
      <c r="K1709" s="21">
        <v>-1</v>
      </c>
      <c r="L1709" s="22" t="s">
        <v>2988</v>
      </c>
      <c r="M1709" s="21">
        <v>0</v>
      </c>
      <c r="N1709" s="21">
        <v>21</v>
      </c>
      <c r="O1709" s="21">
        <v>0</v>
      </c>
      <c r="P1709" s="21">
        <v>0</v>
      </c>
      <c r="Q1709">
        <f>VLOOKUP(C1709,Facturas!B:T,19,0)</f>
        <v>3485</v>
      </c>
    </row>
    <row r="1710" spans="1:17" x14ac:dyDescent="0.25">
      <c r="A1710" s="21">
        <v>2662</v>
      </c>
      <c r="B1710" s="21">
        <v>698</v>
      </c>
      <c r="C1710" s="22" t="s">
        <v>1255</v>
      </c>
      <c r="D1710" s="22" t="s">
        <v>3126</v>
      </c>
      <c r="E1710" s="22" t="s">
        <v>2988</v>
      </c>
      <c r="F1710" s="21">
        <v>1</v>
      </c>
      <c r="G1710" s="23">
        <v>350</v>
      </c>
      <c r="H1710" s="21">
        <v>-1</v>
      </c>
      <c r="I1710" s="24"/>
      <c r="J1710" s="21">
        <v>705000</v>
      </c>
      <c r="K1710" s="21">
        <v>-1</v>
      </c>
      <c r="L1710" s="22" t="s">
        <v>2988</v>
      </c>
      <c r="M1710" s="21">
        <v>0</v>
      </c>
      <c r="N1710" s="21">
        <v>21</v>
      </c>
      <c r="O1710" s="21">
        <v>0</v>
      </c>
      <c r="P1710" s="21">
        <v>0</v>
      </c>
      <c r="Q1710">
        <f>VLOOKUP(C1710,Facturas!B:T,19,0)</f>
        <v>3605</v>
      </c>
    </row>
    <row r="1711" spans="1:17" x14ac:dyDescent="0.25">
      <c r="A1711" s="21">
        <v>2663</v>
      </c>
      <c r="B1711" s="21">
        <v>701</v>
      </c>
      <c r="C1711" s="22" t="s">
        <v>1378</v>
      </c>
      <c r="D1711" s="22" t="s">
        <v>3126</v>
      </c>
      <c r="E1711" s="22" t="s">
        <v>2988</v>
      </c>
      <c r="F1711" s="21">
        <v>1</v>
      </c>
      <c r="G1711" s="23">
        <v>350</v>
      </c>
      <c r="H1711" s="21">
        <v>-1</v>
      </c>
      <c r="I1711" s="24"/>
      <c r="J1711" s="21">
        <v>705000</v>
      </c>
      <c r="K1711" s="21">
        <v>-1</v>
      </c>
      <c r="L1711" s="22" t="s">
        <v>2988</v>
      </c>
      <c r="M1711" s="21">
        <v>0</v>
      </c>
      <c r="N1711" s="21">
        <v>21</v>
      </c>
      <c r="O1711" s="21">
        <v>0</v>
      </c>
      <c r="P1711" s="21">
        <v>0</v>
      </c>
      <c r="Q1711">
        <f>VLOOKUP(C1711,Facturas!B:T,19,0)</f>
        <v>3729</v>
      </c>
    </row>
    <row r="1712" spans="1:17" x14ac:dyDescent="0.25">
      <c r="A1712" s="21">
        <v>2664</v>
      </c>
      <c r="B1712" s="21">
        <v>426</v>
      </c>
      <c r="C1712" s="22" t="s">
        <v>1010</v>
      </c>
      <c r="D1712" s="22" t="s">
        <v>3126</v>
      </c>
      <c r="E1712" s="22" t="s">
        <v>2988</v>
      </c>
      <c r="F1712" s="21">
        <v>1</v>
      </c>
      <c r="G1712" s="23">
        <v>201</v>
      </c>
      <c r="H1712" s="21">
        <v>-1</v>
      </c>
      <c r="I1712" s="24"/>
      <c r="J1712" s="21">
        <v>705000</v>
      </c>
      <c r="K1712" s="21">
        <v>0</v>
      </c>
      <c r="L1712" s="22" t="s">
        <v>2988</v>
      </c>
      <c r="M1712" s="21">
        <v>0</v>
      </c>
      <c r="N1712" s="21">
        <v>21</v>
      </c>
      <c r="O1712" s="21">
        <v>0</v>
      </c>
      <c r="P1712" s="21">
        <v>0</v>
      </c>
      <c r="Q1712">
        <f>VLOOKUP(C1712,Facturas!B:T,19,0)</f>
        <v>3297</v>
      </c>
    </row>
    <row r="1713" spans="1:17" x14ac:dyDescent="0.25">
      <c r="A1713" s="21">
        <v>2665</v>
      </c>
      <c r="B1713" s="21">
        <v>429</v>
      </c>
      <c r="C1713" s="22" t="s">
        <v>1129</v>
      </c>
      <c r="D1713" s="22" t="s">
        <v>3126</v>
      </c>
      <c r="E1713" s="22" t="s">
        <v>2988</v>
      </c>
      <c r="F1713" s="21">
        <v>1</v>
      </c>
      <c r="G1713" s="23">
        <v>201</v>
      </c>
      <c r="H1713" s="21">
        <v>-1</v>
      </c>
      <c r="I1713" s="24"/>
      <c r="J1713" s="21">
        <v>705000</v>
      </c>
      <c r="K1713" s="21">
        <v>-1</v>
      </c>
      <c r="L1713" s="22" t="s">
        <v>2988</v>
      </c>
      <c r="M1713" s="21">
        <v>0</v>
      </c>
      <c r="N1713" s="21">
        <v>21</v>
      </c>
      <c r="O1713" s="21">
        <v>0</v>
      </c>
      <c r="P1713" s="21">
        <v>0</v>
      </c>
      <c r="Q1713">
        <f>VLOOKUP(C1713,Facturas!B:T,19,0)</f>
        <v>3475</v>
      </c>
    </row>
    <row r="1714" spans="1:17" x14ac:dyDescent="0.25">
      <c r="A1714" s="21">
        <v>2666</v>
      </c>
      <c r="B1714" s="21">
        <v>432</v>
      </c>
      <c r="C1714" s="22" t="s">
        <v>1245</v>
      </c>
      <c r="D1714" s="22" t="s">
        <v>3126</v>
      </c>
      <c r="E1714" s="22" t="s">
        <v>2988</v>
      </c>
      <c r="F1714" s="21">
        <v>1</v>
      </c>
      <c r="G1714" s="23">
        <v>201</v>
      </c>
      <c r="H1714" s="21">
        <v>-1</v>
      </c>
      <c r="I1714" s="24"/>
      <c r="J1714" s="21">
        <v>705000</v>
      </c>
      <c r="K1714" s="21">
        <v>-1</v>
      </c>
      <c r="L1714" s="22" t="s">
        <v>2988</v>
      </c>
      <c r="M1714" s="21">
        <v>0</v>
      </c>
      <c r="N1714" s="21">
        <v>21</v>
      </c>
      <c r="O1714" s="21">
        <v>0</v>
      </c>
      <c r="P1714" s="21">
        <v>0</v>
      </c>
      <c r="Q1714">
        <f>VLOOKUP(C1714,Facturas!B:T,19,0)</f>
        <v>3595</v>
      </c>
    </row>
    <row r="1715" spans="1:17" x14ac:dyDescent="0.25">
      <c r="A1715" s="21">
        <v>2667</v>
      </c>
      <c r="B1715" s="21">
        <v>435</v>
      </c>
      <c r="C1715" s="22" t="s">
        <v>1369</v>
      </c>
      <c r="D1715" s="22" t="s">
        <v>3126</v>
      </c>
      <c r="E1715" s="22" t="s">
        <v>2988</v>
      </c>
      <c r="F1715" s="21">
        <v>1</v>
      </c>
      <c r="G1715" s="23">
        <v>201</v>
      </c>
      <c r="H1715" s="21">
        <v>-1</v>
      </c>
      <c r="I1715" s="24"/>
      <c r="J1715" s="21">
        <v>705000</v>
      </c>
      <c r="K1715" s="21">
        <v>-1</v>
      </c>
      <c r="L1715" s="22" t="s">
        <v>2988</v>
      </c>
      <c r="M1715" s="21">
        <v>0</v>
      </c>
      <c r="N1715" s="21">
        <v>21</v>
      </c>
      <c r="O1715" s="21">
        <v>0</v>
      </c>
      <c r="P1715" s="21">
        <v>0</v>
      </c>
      <c r="Q1715">
        <f>VLOOKUP(C1715,Facturas!B:T,19,0)</f>
        <v>3720</v>
      </c>
    </row>
    <row r="1716" spans="1:17" x14ac:dyDescent="0.25">
      <c r="A1716" s="21">
        <v>2668</v>
      </c>
      <c r="B1716" s="21">
        <v>816</v>
      </c>
      <c r="C1716" s="22" t="s">
        <v>1047</v>
      </c>
      <c r="D1716" s="22" t="s">
        <v>3126</v>
      </c>
      <c r="E1716" s="22" t="s">
        <v>2988</v>
      </c>
      <c r="F1716" s="21">
        <v>1</v>
      </c>
      <c r="G1716" s="23">
        <v>525</v>
      </c>
      <c r="H1716" s="21">
        <v>-1</v>
      </c>
      <c r="I1716" s="24"/>
      <c r="J1716" s="21">
        <v>705000</v>
      </c>
      <c r="K1716" s="21">
        <v>0</v>
      </c>
      <c r="L1716" s="22" t="s">
        <v>2988</v>
      </c>
      <c r="M1716" s="21">
        <v>0</v>
      </c>
      <c r="N1716" s="21">
        <v>21</v>
      </c>
      <c r="O1716" s="21">
        <v>0</v>
      </c>
      <c r="P1716" s="21">
        <v>0</v>
      </c>
      <c r="Q1716">
        <f>VLOOKUP(C1716,Facturas!B:T,19,0)</f>
        <v>3334</v>
      </c>
    </row>
    <row r="1717" spans="1:17" x14ac:dyDescent="0.25">
      <c r="A1717" s="21">
        <v>2669</v>
      </c>
      <c r="B1717" s="21">
        <v>819</v>
      </c>
      <c r="C1717" s="22" t="s">
        <v>1166</v>
      </c>
      <c r="D1717" s="22" t="s">
        <v>3126</v>
      </c>
      <c r="E1717" s="22" t="s">
        <v>2988</v>
      </c>
      <c r="F1717" s="21">
        <v>1</v>
      </c>
      <c r="G1717" s="23">
        <v>525</v>
      </c>
      <c r="H1717" s="21">
        <v>-1</v>
      </c>
      <c r="I1717" s="24"/>
      <c r="J1717" s="21">
        <v>705000</v>
      </c>
      <c r="K1717" s="21">
        <v>-1</v>
      </c>
      <c r="L1717" s="22" t="s">
        <v>2988</v>
      </c>
      <c r="M1717" s="21">
        <v>0</v>
      </c>
      <c r="N1717" s="21">
        <v>21</v>
      </c>
      <c r="O1717" s="21">
        <v>0</v>
      </c>
      <c r="P1717" s="21">
        <v>0</v>
      </c>
      <c r="Q1717">
        <f>VLOOKUP(C1717,Facturas!B:T,19,0)</f>
        <v>3512</v>
      </c>
    </row>
    <row r="1718" spans="1:17" x14ac:dyDescent="0.25">
      <c r="A1718" s="21">
        <v>2657</v>
      </c>
      <c r="B1718" s="21">
        <v>1893</v>
      </c>
      <c r="C1718" s="22" t="s">
        <v>1168</v>
      </c>
      <c r="D1718" s="22" t="s">
        <v>3413</v>
      </c>
      <c r="E1718" s="22" t="s">
        <v>2988</v>
      </c>
      <c r="F1718" s="21">
        <v>1</v>
      </c>
      <c r="G1718" s="23">
        <v>300</v>
      </c>
      <c r="H1718" s="21">
        <v>-1</v>
      </c>
      <c r="I1718" s="24"/>
      <c r="J1718" s="21">
        <v>705000</v>
      </c>
      <c r="K1718" s="21">
        <v>-1</v>
      </c>
      <c r="L1718" s="22" t="s">
        <v>2988</v>
      </c>
      <c r="M1718" s="24"/>
      <c r="N1718" s="21">
        <v>21</v>
      </c>
      <c r="O1718" s="21">
        <v>0</v>
      </c>
      <c r="P1718" s="21">
        <v>0</v>
      </c>
      <c r="Q1718">
        <f>VLOOKUP(C1718,Facturas!B:T,19,0)</f>
        <v>3514</v>
      </c>
    </row>
    <row r="1719" spans="1:17" x14ac:dyDescent="0.25">
      <c r="A1719" s="21">
        <v>2633</v>
      </c>
      <c r="B1719" s="21">
        <v>1888</v>
      </c>
      <c r="C1719" s="22" t="s">
        <v>1039</v>
      </c>
      <c r="D1719" s="22" t="s">
        <v>3414</v>
      </c>
      <c r="E1719" s="22" t="s">
        <v>2988</v>
      </c>
      <c r="F1719" s="21">
        <v>1</v>
      </c>
      <c r="G1719" s="23">
        <v>100</v>
      </c>
      <c r="H1719" s="21">
        <v>-1</v>
      </c>
      <c r="I1719" s="24"/>
      <c r="J1719" s="21">
        <v>705000</v>
      </c>
      <c r="K1719" s="21">
        <v>0</v>
      </c>
      <c r="L1719" s="22" t="s">
        <v>2988</v>
      </c>
      <c r="M1719" s="24"/>
      <c r="N1719" s="21">
        <v>21</v>
      </c>
      <c r="O1719" s="21">
        <v>0</v>
      </c>
      <c r="P1719" s="21">
        <v>0</v>
      </c>
      <c r="Q1719">
        <f>VLOOKUP(C1719,Facturas!B:T,19,0)</f>
        <v>3326</v>
      </c>
    </row>
    <row r="1720" spans="1:17" x14ac:dyDescent="0.25">
      <c r="A1720" s="21">
        <v>22176</v>
      </c>
      <c r="B1720" s="24"/>
      <c r="C1720" s="22" t="s">
        <v>2891</v>
      </c>
      <c r="D1720" s="22" t="s">
        <v>3415</v>
      </c>
      <c r="E1720" s="22" t="s">
        <v>2988</v>
      </c>
      <c r="F1720" s="21">
        <v>1</v>
      </c>
      <c r="G1720" s="23">
        <v>71.95</v>
      </c>
      <c r="H1720" s="21">
        <v>-1</v>
      </c>
      <c r="I1720" s="24"/>
      <c r="J1720" s="21">
        <v>759000</v>
      </c>
      <c r="K1720" s="21">
        <v>0</v>
      </c>
      <c r="L1720" s="22" t="s">
        <v>2988</v>
      </c>
      <c r="M1720" s="24"/>
      <c r="N1720" s="21">
        <v>21</v>
      </c>
      <c r="O1720" s="21">
        <v>2</v>
      </c>
      <c r="P1720" s="21">
        <v>2</v>
      </c>
      <c r="Q1720">
        <f>VLOOKUP(C1720,Facturas!B:T,19,0)</f>
        <v>9272</v>
      </c>
    </row>
    <row r="1721" spans="1:17" x14ac:dyDescent="0.25">
      <c r="A1721" s="21">
        <v>2622</v>
      </c>
      <c r="B1721" s="21">
        <v>1880</v>
      </c>
      <c r="C1721" s="22" t="s">
        <v>1287</v>
      </c>
      <c r="D1721" s="22" t="s">
        <v>3402</v>
      </c>
      <c r="E1721" s="22" t="s">
        <v>2988</v>
      </c>
      <c r="F1721" s="21">
        <v>1</v>
      </c>
      <c r="G1721" s="23">
        <v>650</v>
      </c>
      <c r="H1721" s="21">
        <v>-1</v>
      </c>
      <c r="I1721" s="24"/>
      <c r="J1721" s="21">
        <v>705000</v>
      </c>
      <c r="K1721" s="21">
        <v>-1</v>
      </c>
      <c r="L1721" s="22" t="s">
        <v>2988</v>
      </c>
      <c r="M1721" s="24"/>
      <c r="N1721" s="21">
        <v>21</v>
      </c>
      <c r="O1721" s="21">
        <v>0</v>
      </c>
      <c r="P1721" s="21">
        <v>0</v>
      </c>
      <c r="Q1721">
        <f>VLOOKUP(C1721,Facturas!B:T,19,0)</f>
        <v>3637</v>
      </c>
    </row>
    <row r="1722" spans="1:17" x14ac:dyDescent="0.25">
      <c r="A1722" s="21">
        <v>2623</v>
      </c>
      <c r="B1722" s="21">
        <v>1881</v>
      </c>
      <c r="C1722" s="22" t="s">
        <v>1325</v>
      </c>
      <c r="D1722" s="22" t="s">
        <v>3402</v>
      </c>
      <c r="E1722" s="22" t="s">
        <v>2988</v>
      </c>
      <c r="F1722" s="21">
        <v>1</v>
      </c>
      <c r="G1722" s="23">
        <v>650</v>
      </c>
      <c r="H1722" s="21">
        <v>-1</v>
      </c>
      <c r="I1722" s="24"/>
      <c r="J1722" s="21">
        <v>705000</v>
      </c>
      <c r="K1722" s="21">
        <v>-1</v>
      </c>
      <c r="L1722" s="22" t="s">
        <v>2988</v>
      </c>
      <c r="M1722" s="24"/>
      <c r="N1722" s="21">
        <v>21</v>
      </c>
      <c r="O1722" s="21">
        <v>0</v>
      </c>
      <c r="P1722" s="21">
        <v>0</v>
      </c>
      <c r="Q1722">
        <f>VLOOKUP(C1722,Facturas!B:T,19,0)</f>
        <v>3675</v>
      </c>
    </row>
    <row r="1723" spans="1:17" x14ac:dyDescent="0.25">
      <c r="A1723" s="21">
        <v>2624</v>
      </c>
      <c r="B1723" s="21">
        <v>1882</v>
      </c>
      <c r="C1723" s="22" t="s">
        <v>1355</v>
      </c>
      <c r="D1723" s="22" t="s">
        <v>3402</v>
      </c>
      <c r="E1723" s="22" t="s">
        <v>2988</v>
      </c>
      <c r="F1723" s="21">
        <v>1</v>
      </c>
      <c r="G1723" s="23">
        <v>650</v>
      </c>
      <c r="H1723" s="21">
        <v>-1</v>
      </c>
      <c r="I1723" s="24"/>
      <c r="J1723" s="21">
        <v>705000</v>
      </c>
      <c r="K1723" s="21">
        <v>-1</v>
      </c>
      <c r="L1723" s="22" t="s">
        <v>2988</v>
      </c>
      <c r="M1723" s="24"/>
      <c r="N1723" s="21">
        <v>21</v>
      </c>
      <c r="O1723" s="21">
        <v>0</v>
      </c>
      <c r="P1723" s="21">
        <v>0</v>
      </c>
      <c r="Q1723">
        <f>VLOOKUP(C1723,Facturas!B:T,19,0)</f>
        <v>3705</v>
      </c>
    </row>
    <row r="1724" spans="1:17" x14ac:dyDescent="0.25">
      <c r="A1724" s="21">
        <v>2625</v>
      </c>
      <c r="B1724" s="21">
        <v>1883</v>
      </c>
      <c r="C1724" s="22" t="s">
        <v>1407</v>
      </c>
      <c r="D1724" s="22" t="s">
        <v>3402</v>
      </c>
      <c r="E1724" s="22" t="s">
        <v>2988</v>
      </c>
      <c r="F1724" s="21">
        <v>1</v>
      </c>
      <c r="G1724" s="23">
        <v>650</v>
      </c>
      <c r="H1724" s="21">
        <v>-1</v>
      </c>
      <c r="I1724" s="24"/>
      <c r="J1724" s="21">
        <v>705000</v>
      </c>
      <c r="K1724" s="21">
        <v>-1</v>
      </c>
      <c r="L1724" s="22" t="s">
        <v>2988</v>
      </c>
      <c r="M1724" s="24"/>
      <c r="N1724" s="21">
        <v>21</v>
      </c>
      <c r="O1724" s="21">
        <v>0</v>
      </c>
      <c r="P1724" s="21">
        <v>0</v>
      </c>
      <c r="Q1724">
        <f>VLOOKUP(C1724,Facturas!B:T,19,0)</f>
        <v>3758</v>
      </c>
    </row>
    <row r="1725" spans="1:17" x14ac:dyDescent="0.25">
      <c r="A1725" s="21">
        <v>2626</v>
      </c>
      <c r="B1725" s="21">
        <v>1884</v>
      </c>
      <c r="C1725" s="22" t="s">
        <v>1440</v>
      </c>
      <c r="D1725" s="22" t="s">
        <v>3402</v>
      </c>
      <c r="E1725" s="22" t="s">
        <v>2988</v>
      </c>
      <c r="F1725" s="21">
        <v>1</v>
      </c>
      <c r="G1725" s="23">
        <v>650</v>
      </c>
      <c r="H1725" s="21">
        <v>-1</v>
      </c>
      <c r="I1725" s="24"/>
      <c r="J1725" s="21">
        <v>705000</v>
      </c>
      <c r="K1725" s="21">
        <v>-1</v>
      </c>
      <c r="L1725" s="22" t="s">
        <v>2988</v>
      </c>
      <c r="M1725" s="24"/>
      <c r="N1725" s="21">
        <v>21</v>
      </c>
      <c r="O1725" s="21">
        <v>0</v>
      </c>
      <c r="P1725" s="21">
        <v>0</v>
      </c>
      <c r="Q1725">
        <f>VLOOKUP(C1725,Facturas!B:T,19,0)</f>
        <v>3791</v>
      </c>
    </row>
    <row r="1726" spans="1:17" x14ac:dyDescent="0.25">
      <c r="A1726" s="21">
        <v>2627</v>
      </c>
      <c r="B1726" s="21">
        <v>692</v>
      </c>
      <c r="C1726" s="22" t="s">
        <v>1019</v>
      </c>
      <c r="D1726" s="22" t="s">
        <v>3416</v>
      </c>
      <c r="E1726" s="22" t="s">
        <v>2988</v>
      </c>
      <c r="F1726" s="21">
        <v>1</v>
      </c>
      <c r="G1726" s="23">
        <v>25.24</v>
      </c>
      <c r="H1726" s="21">
        <v>-1</v>
      </c>
      <c r="I1726" s="24"/>
      <c r="J1726" s="21">
        <v>705000</v>
      </c>
      <c r="K1726" s="21">
        <v>0</v>
      </c>
      <c r="L1726" s="22" t="s">
        <v>2988</v>
      </c>
      <c r="M1726" s="24"/>
      <c r="N1726" s="21">
        <v>21</v>
      </c>
      <c r="O1726" s="21">
        <v>2</v>
      </c>
      <c r="P1726" s="21">
        <v>1</v>
      </c>
      <c r="Q1726">
        <f>VLOOKUP(C1726,Facturas!B:T,19,0)</f>
        <v>3306</v>
      </c>
    </row>
    <row r="1727" spans="1:17" x14ac:dyDescent="0.25">
      <c r="A1727" s="21">
        <v>2628</v>
      </c>
      <c r="B1727" s="21">
        <v>592</v>
      </c>
      <c r="C1727" s="22" t="s">
        <v>1016</v>
      </c>
      <c r="D1727" s="22" t="s">
        <v>3417</v>
      </c>
      <c r="E1727" s="22" t="s">
        <v>2988</v>
      </c>
      <c r="F1727" s="21">
        <v>1</v>
      </c>
      <c r="G1727" s="23">
        <v>16.940000000000001</v>
      </c>
      <c r="H1727" s="21">
        <v>0</v>
      </c>
      <c r="I1727" s="24"/>
      <c r="J1727" s="21">
        <v>759000</v>
      </c>
      <c r="K1727" s="21">
        <v>0</v>
      </c>
      <c r="L1727" s="22" t="s">
        <v>2988</v>
      </c>
      <c r="M1727" s="24"/>
      <c r="N1727" s="21">
        <v>0</v>
      </c>
      <c r="O1727" s="21">
        <v>1</v>
      </c>
      <c r="P1727" s="21">
        <v>1</v>
      </c>
      <c r="Q1727">
        <f>VLOOKUP(C1727,Facturas!B:T,19,0)</f>
        <v>3303</v>
      </c>
    </row>
    <row r="1728" spans="1:17" x14ac:dyDescent="0.25">
      <c r="A1728" s="21">
        <v>2629</v>
      </c>
      <c r="B1728" s="21">
        <v>1886</v>
      </c>
      <c r="C1728" s="22" t="s">
        <v>1007</v>
      </c>
      <c r="D1728" s="22" t="s">
        <v>3418</v>
      </c>
      <c r="E1728" s="22" t="s">
        <v>2988</v>
      </c>
      <c r="F1728" s="21">
        <v>5</v>
      </c>
      <c r="G1728" s="23">
        <v>390</v>
      </c>
      <c r="H1728" s="21">
        <v>-1</v>
      </c>
      <c r="I1728" s="24"/>
      <c r="J1728" s="21">
        <v>705000</v>
      </c>
      <c r="K1728" s="21">
        <v>-1</v>
      </c>
      <c r="L1728" s="22" t="s">
        <v>2988</v>
      </c>
      <c r="M1728" s="24"/>
      <c r="N1728" s="21">
        <v>21</v>
      </c>
      <c r="O1728" s="21">
        <v>0</v>
      </c>
      <c r="P1728" s="21">
        <v>0</v>
      </c>
      <c r="Q1728">
        <f>VLOOKUP(C1728,Facturas!B:T,19,0)</f>
        <v>3294</v>
      </c>
    </row>
    <row r="1729" spans="1:17" x14ac:dyDescent="0.25">
      <c r="A1729" s="21">
        <v>2630</v>
      </c>
      <c r="B1729" s="21">
        <v>1886</v>
      </c>
      <c r="C1729" s="22" t="s">
        <v>1007</v>
      </c>
      <c r="D1729" s="22" t="s">
        <v>3419</v>
      </c>
      <c r="E1729" s="22" t="s">
        <v>2988</v>
      </c>
      <c r="F1729" s="21">
        <v>5</v>
      </c>
      <c r="G1729" s="23">
        <v>40.33</v>
      </c>
      <c r="H1729" s="21">
        <v>0</v>
      </c>
      <c r="I1729" s="24"/>
      <c r="J1729" s="21">
        <v>759000</v>
      </c>
      <c r="K1729" s="21">
        <v>0</v>
      </c>
      <c r="L1729" s="22" t="s">
        <v>2988</v>
      </c>
      <c r="M1729" s="24"/>
      <c r="N1729" s="21">
        <v>0</v>
      </c>
      <c r="O1729" s="21">
        <v>1</v>
      </c>
      <c r="P1729" s="21">
        <v>1</v>
      </c>
      <c r="Q1729">
        <f>VLOOKUP(C1729,Facturas!B:T,19,0)</f>
        <v>3294</v>
      </c>
    </row>
    <row r="1730" spans="1:17" x14ac:dyDescent="0.25">
      <c r="A1730" s="21">
        <v>2647</v>
      </c>
      <c r="B1730" s="21">
        <v>1868</v>
      </c>
      <c r="C1730" s="22" t="s">
        <v>1335</v>
      </c>
      <c r="D1730" s="22" t="s">
        <v>3420</v>
      </c>
      <c r="E1730" s="22" t="s">
        <v>2988</v>
      </c>
      <c r="F1730" s="21">
        <v>1</v>
      </c>
      <c r="G1730" s="23">
        <v>75</v>
      </c>
      <c r="H1730" s="21">
        <v>-1</v>
      </c>
      <c r="I1730" s="24"/>
      <c r="J1730" s="21">
        <v>705000</v>
      </c>
      <c r="K1730" s="21">
        <v>-1</v>
      </c>
      <c r="L1730" s="22" t="s">
        <v>2988</v>
      </c>
      <c r="M1730" s="24"/>
      <c r="N1730" s="21">
        <v>21</v>
      </c>
      <c r="O1730" s="21">
        <v>0</v>
      </c>
      <c r="P1730" s="21">
        <v>0</v>
      </c>
      <c r="Q1730">
        <f>VLOOKUP(C1730,Facturas!B:T,19,0)</f>
        <v>3685</v>
      </c>
    </row>
    <row r="1731" spans="1:17" x14ac:dyDescent="0.25">
      <c r="A1731" s="21">
        <v>2632</v>
      </c>
      <c r="B1731" s="21">
        <v>1887</v>
      </c>
      <c r="C1731" s="22" t="s">
        <v>1003</v>
      </c>
      <c r="D1731" s="22" t="s">
        <v>3421</v>
      </c>
      <c r="E1731" s="22" t="s">
        <v>2988</v>
      </c>
      <c r="F1731" s="21">
        <v>1</v>
      </c>
      <c r="G1731" s="23">
        <v>1440</v>
      </c>
      <c r="H1731" s="21">
        <v>-1</v>
      </c>
      <c r="I1731" s="24"/>
      <c r="J1731" s="21">
        <v>705000</v>
      </c>
      <c r="K1731" s="21">
        <v>0</v>
      </c>
      <c r="L1731" s="22" t="s">
        <v>2988</v>
      </c>
      <c r="M1731" s="24"/>
      <c r="N1731" s="21">
        <v>21</v>
      </c>
      <c r="O1731" s="21">
        <v>0</v>
      </c>
      <c r="P1731" s="21">
        <v>0</v>
      </c>
      <c r="Q1731">
        <f>VLOOKUP(C1731,Facturas!B:T,19,0)</f>
        <v>3290</v>
      </c>
    </row>
    <row r="1732" spans="1:17" x14ac:dyDescent="0.25">
      <c r="A1732" s="21">
        <v>2646</v>
      </c>
      <c r="B1732" s="21">
        <v>1867</v>
      </c>
      <c r="C1732" s="22" t="s">
        <v>1303</v>
      </c>
      <c r="D1732" s="22" t="s">
        <v>3422</v>
      </c>
      <c r="E1732" s="22" t="s">
        <v>2988</v>
      </c>
      <c r="F1732" s="21">
        <v>1</v>
      </c>
      <c r="G1732" s="23">
        <v>75</v>
      </c>
      <c r="H1732" s="21">
        <v>-1</v>
      </c>
      <c r="I1732" s="24"/>
      <c r="J1732" s="21">
        <v>705000</v>
      </c>
      <c r="K1732" s="21">
        <v>-1</v>
      </c>
      <c r="L1732" s="22" t="s">
        <v>2988</v>
      </c>
      <c r="M1732" s="24"/>
      <c r="N1732" s="21">
        <v>21</v>
      </c>
      <c r="O1732" s="21">
        <v>0</v>
      </c>
      <c r="P1732" s="21">
        <v>0</v>
      </c>
      <c r="Q1732">
        <f>VLOOKUP(C1732,Facturas!B:T,19,0)</f>
        <v>3653</v>
      </c>
    </row>
    <row r="1733" spans="1:17" x14ac:dyDescent="0.25">
      <c r="A1733" s="21">
        <v>2634</v>
      </c>
      <c r="B1733" s="21">
        <v>1889</v>
      </c>
      <c r="C1733" s="22" t="s">
        <v>1157</v>
      </c>
      <c r="D1733" s="22" t="s">
        <v>3423</v>
      </c>
      <c r="E1733" s="22" t="s">
        <v>2988</v>
      </c>
      <c r="F1733" s="21">
        <v>1</v>
      </c>
      <c r="G1733" s="23">
        <v>100</v>
      </c>
      <c r="H1733" s="21">
        <v>-1</v>
      </c>
      <c r="I1733" s="24"/>
      <c r="J1733" s="21">
        <v>705000</v>
      </c>
      <c r="K1733" s="21">
        <v>-1</v>
      </c>
      <c r="L1733" s="22" t="s">
        <v>2988</v>
      </c>
      <c r="M1733" s="24"/>
      <c r="N1733" s="21">
        <v>21</v>
      </c>
      <c r="O1733" s="21">
        <v>0</v>
      </c>
      <c r="P1733" s="21">
        <v>0</v>
      </c>
      <c r="Q1733">
        <f>VLOOKUP(C1733,Facturas!B:T,19,0)</f>
        <v>3503</v>
      </c>
    </row>
    <row r="1734" spans="1:17" x14ac:dyDescent="0.25">
      <c r="A1734" s="21">
        <v>2635</v>
      </c>
      <c r="B1734" s="21">
        <v>1890</v>
      </c>
      <c r="C1734" s="22" t="s">
        <v>1274</v>
      </c>
      <c r="D1734" s="22" t="s">
        <v>3424</v>
      </c>
      <c r="E1734" s="22" t="s">
        <v>2988</v>
      </c>
      <c r="F1734" s="21">
        <v>1</v>
      </c>
      <c r="G1734" s="23">
        <v>100</v>
      </c>
      <c r="H1734" s="21">
        <v>-1</v>
      </c>
      <c r="I1734" s="24"/>
      <c r="J1734" s="21">
        <v>705000</v>
      </c>
      <c r="K1734" s="21">
        <v>-1</v>
      </c>
      <c r="L1734" s="22" t="s">
        <v>2988</v>
      </c>
      <c r="M1734" s="24"/>
      <c r="N1734" s="21">
        <v>21</v>
      </c>
      <c r="O1734" s="21">
        <v>0</v>
      </c>
      <c r="P1734" s="21">
        <v>0</v>
      </c>
      <c r="Q1734">
        <f>VLOOKUP(C1734,Facturas!B:T,19,0)</f>
        <v>3624</v>
      </c>
    </row>
    <row r="1735" spans="1:17" x14ac:dyDescent="0.25">
      <c r="A1735" s="21">
        <v>2636</v>
      </c>
      <c r="B1735" s="21">
        <v>1891</v>
      </c>
      <c r="C1735" s="22" t="s">
        <v>1396</v>
      </c>
      <c r="D1735" s="22" t="s">
        <v>3425</v>
      </c>
      <c r="E1735" s="22" t="s">
        <v>2988</v>
      </c>
      <c r="F1735" s="21">
        <v>1</v>
      </c>
      <c r="G1735" s="23">
        <v>100</v>
      </c>
      <c r="H1735" s="21">
        <v>-1</v>
      </c>
      <c r="I1735" s="24"/>
      <c r="J1735" s="21">
        <v>705000</v>
      </c>
      <c r="K1735" s="21">
        <v>-1</v>
      </c>
      <c r="L1735" s="22" t="s">
        <v>2988</v>
      </c>
      <c r="M1735" s="24"/>
      <c r="N1735" s="21">
        <v>21</v>
      </c>
      <c r="O1735" s="21">
        <v>0</v>
      </c>
      <c r="P1735" s="21">
        <v>0</v>
      </c>
      <c r="Q1735">
        <f>VLOOKUP(C1735,Facturas!B:T,19,0)</f>
        <v>3747</v>
      </c>
    </row>
    <row r="1736" spans="1:17" x14ac:dyDescent="0.25">
      <c r="A1736" s="21">
        <v>2639</v>
      </c>
      <c r="B1736" s="21">
        <v>1886</v>
      </c>
      <c r="C1736" s="22" t="s">
        <v>1007</v>
      </c>
      <c r="D1736" s="22" t="s">
        <v>3426</v>
      </c>
      <c r="E1736" s="22" t="s">
        <v>2988</v>
      </c>
      <c r="F1736" s="21">
        <v>1</v>
      </c>
      <c r="G1736" s="23">
        <v>115.53</v>
      </c>
      <c r="H1736" s="21">
        <v>0</v>
      </c>
      <c r="I1736" s="24"/>
      <c r="J1736" s="21">
        <v>759000</v>
      </c>
      <c r="K1736" s="21">
        <v>0</v>
      </c>
      <c r="L1736" s="22" t="s">
        <v>2988</v>
      </c>
      <c r="M1736" s="24"/>
      <c r="N1736" s="21">
        <v>0</v>
      </c>
      <c r="O1736" s="21">
        <v>1</v>
      </c>
      <c r="P1736" s="21">
        <v>1</v>
      </c>
      <c r="Q1736">
        <f>VLOOKUP(C1736,Facturas!B:T,19,0)</f>
        <v>3294</v>
      </c>
    </row>
    <row r="1737" spans="1:17" x14ac:dyDescent="0.25">
      <c r="A1737" s="21">
        <v>2640</v>
      </c>
      <c r="B1737" s="21">
        <v>1861</v>
      </c>
      <c r="C1737" s="22" t="s">
        <v>1063</v>
      </c>
      <c r="D1737" s="22" t="s">
        <v>3427</v>
      </c>
      <c r="E1737" s="22" t="s">
        <v>2988</v>
      </c>
      <c r="F1737" s="21">
        <v>1</v>
      </c>
      <c r="G1737" s="23">
        <v>75</v>
      </c>
      <c r="H1737" s="21">
        <v>-1</v>
      </c>
      <c r="I1737" s="24"/>
      <c r="J1737" s="21">
        <v>705000</v>
      </c>
      <c r="K1737" s="21">
        <v>0</v>
      </c>
      <c r="L1737" s="22" t="s">
        <v>2988</v>
      </c>
      <c r="M1737" s="24"/>
      <c r="N1737" s="21">
        <v>21</v>
      </c>
      <c r="O1737" s="21">
        <v>0</v>
      </c>
      <c r="P1737" s="21">
        <v>0</v>
      </c>
      <c r="Q1737">
        <f>VLOOKUP(C1737,Facturas!B:T,19,0)</f>
        <v>3353</v>
      </c>
    </row>
    <row r="1738" spans="1:17" x14ac:dyDescent="0.25">
      <c r="A1738" s="21">
        <v>2641</v>
      </c>
      <c r="B1738" s="21">
        <v>1862</v>
      </c>
      <c r="C1738" s="22" t="s">
        <v>1095</v>
      </c>
      <c r="D1738" s="22" t="s">
        <v>3428</v>
      </c>
      <c r="E1738" s="22" t="s">
        <v>2988</v>
      </c>
      <c r="F1738" s="21">
        <v>1</v>
      </c>
      <c r="G1738" s="23">
        <v>75</v>
      </c>
      <c r="H1738" s="21">
        <v>-1</v>
      </c>
      <c r="I1738" s="24"/>
      <c r="J1738" s="21">
        <v>705000</v>
      </c>
      <c r="K1738" s="21">
        <v>0</v>
      </c>
      <c r="L1738" s="22" t="s">
        <v>2988</v>
      </c>
      <c r="M1738" s="24"/>
      <c r="N1738" s="21">
        <v>21</v>
      </c>
      <c r="O1738" s="21">
        <v>0</v>
      </c>
      <c r="P1738" s="21">
        <v>0</v>
      </c>
      <c r="Q1738">
        <f>VLOOKUP(C1738,Facturas!B:T,19,0)</f>
        <v>3385</v>
      </c>
    </row>
    <row r="1739" spans="1:17" x14ac:dyDescent="0.25">
      <c r="A1739" s="21">
        <v>2642</v>
      </c>
      <c r="B1739" s="21">
        <v>1863</v>
      </c>
      <c r="C1739" s="22" t="s">
        <v>1126</v>
      </c>
      <c r="D1739" s="22" t="s">
        <v>3429</v>
      </c>
      <c r="E1739" s="22" t="s">
        <v>2988</v>
      </c>
      <c r="F1739" s="21">
        <v>1</v>
      </c>
      <c r="G1739" s="23">
        <v>75</v>
      </c>
      <c r="H1739" s="21">
        <v>-1</v>
      </c>
      <c r="I1739" s="24"/>
      <c r="J1739" s="21">
        <v>705000</v>
      </c>
      <c r="K1739" s="21">
        <v>-1</v>
      </c>
      <c r="L1739" s="22" t="s">
        <v>2988</v>
      </c>
      <c r="M1739" s="24"/>
      <c r="N1739" s="21">
        <v>21</v>
      </c>
      <c r="O1739" s="21">
        <v>0</v>
      </c>
      <c r="P1739" s="21">
        <v>0</v>
      </c>
      <c r="Q1739">
        <f>VLOOKUP(C1739,Facturas!B:T,19,0)</f>
        <v>3472</v>
      </c>
    </row>
    <row r="1740" spans="1:17" x14ac:dyDescent="0.25">
      <c r="A1740" s="21">
        <v>2643</v>
      </c>
      <c r="B1740" s="21">
        <v>1864</v>
      </c>
      <c r="C1740" s="22" t="s">
        <v>1179</v>
      </c>
      <c r="D1740" s="22" t="s">
        <v>3430</v>
      </c>
      <c r="E1740" s="22" t="s">
        <v>2988</v>
      </c>
      <c r="F1740" s="21">
        <v>1</v>
      </c>
      <c r="G1740" s="23">
        <v>75</v>
      </c>
      <c r="H1740" s="21">
        <v>-1</v>
      </c>
      <c r="I1740" s="24"/>
      <c r="J1740" s="21">
        <v>705000</v>
      </c>
      <c r="K1740" s="21">
        <v>-1</v>
      </c>
      <c r="L1740" s="22" t="s">
        <v>2988</v>
      </c>
      <c r="M1740" s="24"/>
      <c r="N1740" s="21">
        <v>21</v>
      </c>
      <c r="O1740" s="21">
        <v>0</v>
      </c>
      <c r="P1740" s="21">
        <v>0</v>
      </c>
      <c r="Q1740">
        <f>VLOOKUP(C1740,Facturas!B:T,19,0)</f>
        <v>3526</v>
      </c>
    </row>
    <row r="1741" spans="1:17" x14ac:dyDescent="0.25">
      <c r="A1741" s="21">
        <v>2644</v>
      </c>
      <c r="B1741" s="21">
        <v>1865</v>
      </c>
      <c r="C1741" s="22" t="s">
        <v>1209</v>
      </c>
      <c r="D1741" s="22" t="s">
        <v>3431</v>
      </c>
      <c r="E1741" s="22" t="s">
        <v>2988</v>
      </c>
      <c r="F1741" s="21">
        <v>1</v>
      </c>
      <c r="G1741" s="23">
        <v>75</v>
      </c>
      <c r="H1741" s="21">
        <v>-1</v>
      </c>
      <c r="I1741" s="24"/>
      <c r="J1741" s="21">
        <v>705000</v>
      </c>
      <c r="K1741" s="21">
        <v>-1</v>
      </c>
      <c r="L1741" s="22" t="s">
        <v>2988</v>
      </c>
      <c r="M1741" s="24"/>
      <c r="N1741" s="21">
        <v>21</v>
      </c>
      <c r="O1741" s="21">
        <v>0</v>
      </c>
      <c r="P1741" s="21">
        <v>0</v>
      </c>
      <c r="Q1741">
        <f>VLOOKUP(C1741,Facturas!B:T,19,0)</f>
        <v>3559</v>
      </c>
    </row>
    <row r="1742" spans="1:17" x14ac:dyDescent="0.25">
      <c r="A1742" s="21">
        <v>2673</v>
      </c>
      <c r="B1742" s="21">
        <v>414</v>
      </c>
      <c r="C1742" s="22" t="s">
        <v>1009</v>
      </c>
      <c r="D1742" s="22" t="s">
        <v>3259</v>
      </c>
      <c r="E1742" s="22" t="s">
        <v>2988</v>
      </c>
      <c r="F1742" s="21">
        <v>1</v>
      </c>
      <c r="G1742" s="23">
        <v>90</v>
      </c>
      <c r="H1742" s="21">
        <v>-1</v>
      </c>
      <c r="I1742" s="24"/>
      <c r="J1742" s="21">
        <v>705000</v>
      </c>
      <c r="K1742" s="21">
        <v>0</v>
      </c>
      <c r="L1742" s="22" t="s">
        <v>2988</v>
      </c>
      <c r="M1742" s="24"/>
      <c r="N1742" s="21">
        <v>21</v>
      </c>
      <c r="O1742" s="21">
        <v>0</v>
      </c>
      <c r="P1742" s="21">
        <v>0</v>
      </c>
      <c r="Q1742">
        <f>VLOOKUP(C1742,Facturas!B:T,19,0)</f>
        <v>3296</v>
      </c>
    </row>
    <row r="1743" spans="1:17" x14ac:dyDescent="0.25">
      <c r="A1743" s="21">
        <v>2631</v>
      </c>
      <c r="B1743" s="21">
        <v>1886</v>
      </c>
      <c r="C1743" s="22" t="s">
        <v>1007</v>
      </c>
      <c r="D1743" s="22" t="s">
        <v>3432</v>
      </c>
      <c r="E1743" s="22" t="s">
        <v>2988</v>
      </c>
      <c r="F1743" s="21">
        <v>1</v>
      </c>
      <c r="G1743" s="23">
        <v>56.8</v>
      </c>
      <c r="H1743" s="21">
        <v>0</v>
      </c>
      <c r="I1743" s="24"/>
      <c r="J1743" s="21">
        <v>759000</v>
      </c>
      <c r="K1743" s="21">
        <v>0</v>
      </c>
      <c r="L1743" s="22" t="s">
        <v>2988</v>
      </c>
      <c r="M1743" s="24"/>
      <c r="N1743" s="21">
        <v>0</v>
      </c>
      <c r="O1743" s="21">
        <v>1</v>
      </c>
      <c r="P1743" s="21">
        <v>1</v>
      </c>
      <c r="Q1743">
        <f>VLOOKUP(C1743,Facturas!B:T,19,0)</f>
        <v>3294</v>
      </c>
    </row>
    <row r="1744" spans="1:17" x14ac:dyDescent="0.25">
      <c r="A1744" s="21">
        <v>2712</v>
      </c>
      <c r="B1744" s="21">
        <v>1911</v>
      </c>
      <c r="C1744" s="22" t="s">
        <v>1391</v>
      </c>
      <c r="D1744" s="22" t="s">
        <v>3433</v>
      </c>
      <c r="E1744" s="22" t="s">
        <v>2988</v>
      </c>
      <c r="F1744" s="21">
        <v>1</v>
      </c>
      <c r="G1744" s="23">
        <v>150</v>
      </c>
      <c r="H1744" s="21">
        <v>-1</v>
      </c>
      <c r="I1744" s="24"/>
      <c r="J1744" s="21">
        <v>705000</v>
      </c>
      <c r="K1744" s="21">
        <v>-1</v>
      </c>
      <c r="L1744" s="22" t="s">
        <v>2988</v>
      </c>
      <c r="M1744" s="24"/>
      <c r="N1744" s="21">
        <v>21</v>
      </c>
      <c r="O1744" s="21">
        <v>0</v>
      </c>
      <c r="P1744" s="21">
        <v>0</v>
      </c>
      <c r="Q1744">
        <f>VLOOKUP(C1744,Facturas!B:T,19,0)</f>
        <v>3742</v>
      </c>
    </row>
    <row r="1745" spans="1:17" x14ac:dyDescent="0.25">
      <c r="A1745" s="21">
        <v>2670</v>
      </c>
      <c r="B1745" s="21">
        <v>822</v>
      </c>
      <c r="C1745" s="22" t="s">
        <v>1285</v>
      </c>
      <c r="D1745" s="22" t="s">
        <v>3126</v>
      </c>
      <c r="E1745" s="22" t="s">
        <v>2988</v>
      </c>
      <c r="F1745" s="21">
        <v>1</v>
      </c>
      <c r="G1745" s="23">
        <v>525</v>
      </c>
      <c r="H1745" s="21">
        <v>-1</v>
      </c>
      <c r="I1745" s="24"/>
      <c r="J1745" s="21">
        <v>705000</v>
      </c>
      <c r="K1745" s="21">
        <v>-1</v>
      </c>
      <c r="L1745" s="22" t="s">
        <v>2988</v>
      </c>
      <c r="M1745" s="21">
        <v>0</v>
      </c>
      <c r="N1745" s="21">
        <v>21</v>
      </c>
      <c r="O1745" s="21">
        <v>0</v>
      </c>
      <c r="P1745" s="21">
        <v>0</v>
      </c>
      <c r="Q1745">
        <f>VLOOKUP(C1745,Facturas!B:T,19,0)</f>
        <v>3635</v>
      </c>
    </row>
    <row r="1746" spans="1:17" x14ac:dyDescent="0.25">
      <c r="A1746" s="21">
        <v>2700</v>
      </c>
      <c r="B1746" s="21">
        <v>694</v>
      </c>
      <c r="C1746" s="22" t="s">
        <v>1104</v>
      </c>
      <c r="D1746" s="22" t="s">
        <v>3434</v>
      </c>
      <c r="E1746" s="22" t="s">
        <v>2988</v>
      </c>
      <c r="F1746" s="21">
        <v>1</v>
      </c>
      <c r="G1746" s="23">
        <v>16.940000000000001</v>
      </c>
      <c r="H1746" s="21">
        <v>0</v>
      </c>
      <c r="I1746" s="24"/>
      <c r="J1746" s="21">
        <v>759000</v>
      </c>
      <c r="K1746" s="21">
        <v>0</v>
      </c>
      <c r="L1746" s="22" t="s">
        <v>2988</v>
      </c>
      <c r="M1746" s="24"/>
      <c r="N1746" s="21">
        <v>0</v>
      </c>
      <c r="O1746" s="21">
        <v>1</v>
      </c>
      <c r="P1746" s="21">
        <v>1</v>
      </c>
      <c r="Q1746">
        <f>VLOOKUP(C1746,Facturas!B:T,19,0)</f>
        <v>3394</v>
      </c>
    </row>
    <row r="1747" spans="1:17" x14ac:dyDescent="0.25">
      <c r="A1747" s="21">
        <v>2701</v>
      </c>
      <c r="B1747" s="21">
        <v>401</v>
      </c>
      <c r="C1747" s="22" t="s">
        <v>1146</v>
      </c>
      <c r="D1747" s="22" t="s">
        <v>3435</v>
      </c>
      <c r="E1747" s="22" t="s">
        <v>2988</v>
      </c>
      <c r="F1747" s="21">
        <v>1</v>
      </c>
      <c r="G1747" s="23">
        <v>29.04</v>
      </c>
      <c r="H1747" s="21">
        <v>0</v>
      </c>
      <c r="I1747" s="24"/>
      <c r="J1747" s="21">
        <v>759000</v>
      </c>
      <c r="K1747" s="21">
        <v>-1</v>
      </c>
      <c r="L1747" s="22" t="s">
        <v>2988</v>
      </c>
      <c r="M1747" s="24"/>
      <c r="N1747" s="21">
        <v>0</v>
      </c>
      <c r="O1747" s="21">
        <v>1</v>
      </c>
      <c r="P1747" s="21">
        <v>1</v>
      </c>
      <c r="Q1747">
        <f>VLOOKUP(C1747,Facturas!B:T,19,0)</f>
        <v>3492</v>
      </c>
    </row>
    <row r="1748" spans="1:17" x14ac:dyDescent="0.25">
      <c r="A1748" s="21">
        <v>2702</v>
      </c>
      <c r="B1748" s="21">
        <v>1920</v>
      </c>
      <c r="C1748" s="22" t="s">
        <v>1132</v>
      </c>
      <c r="D1748" s="22" t="s">
        <v>3259</v>
      </c>
      <c r="E1748" s="22" t="s">
        <v>2988</v>
      </c>
      <c r="F1748" s="21">
        <v>1</v>
      </c>
      <c r="G1748" s="23">
        <v>110</v>
      </c>
      <c r="H1748" s="21">
        <v>-1</v>
      </c>
      <c r="I1748" s="24"/>
      <c r="J1748" s="21">
        <v>705000</v>
      </c>
      <c r="K1748" s="21">
        <v>-1</v>
      </c>
      <c r="L1748" s="22" t="s">
        <v>2988</v>
      </c>
      <c r="M1748" s="24"/>
      <c r="N1748" s="21">
        <v>21</v>
      </c>
      <c r="O1748" s="21">
        <v>0</v>
      </c>
      <c r="P1748" s="21">
        <v>0</v>
      </c>
      <c r="Q1748">
        <f>VLOOKUP(C1748,Facturas!B:T,19,0)</f>
        <v>3478</v>
      </c>
    </row>
    <row r="1749" spans="1:17" x14ac:dyDescent="0.25">
      <c r="A1749" s="21">
        <v>2703</v>
      </c>
      <c r="B1749" s="21">
        <v>1921</v>
      </c>
      <c r="C1749" s="22" t="s">
        <v>1247</v>
      </c>
      <c r="D1749" s="22" t="s">
        <v>3436</v>
      </c>
      <c r="E1749" s="22" t="s">
        <v>2988</v>
      </c>
      <c r="F1749" s="21">
        <v>1</v>
      </c>
      <c r="G1749" s="23">
        <v>110</v>
      </c>
      <c r="H1749" s="21">
        <v>-1</v>
      </c>
      <c r="I1749" s="24"/>
      <c r="J1749" s="21">
        <v>705000</v>
      </c>
      <c r="K1749" s="21">
        <v>-1</v>
      </c>
      <c r="L1749" s="22" t="s">
        <v>2988</v>
      </c>
      <c r="M1749" s="24"/>
      <c r="N1749" s="21">
        <v>21</v>
      </c>
      <c r="O1749" s="21">
        <v>0</v>
      </c>
      <c r="P1749" s="21">
        <v>0</v>
      </c>
      <c r="Q1749">
        <f>VLOOKUP(C1749,Facturas!B:T,19,0)</f>
        <v>3597</v>
      </c>
    </row>
    <row r="1750" spans="1:17" x14ac:dyDescent="0.25">
      <c r="A1750" s="21">
        <v>2704</v>
      </c>
      <c r="B1750" s="21">
        <v>1922</v>
      </c>
      <c r="C1750" s="22" t="s">
        <v>1371</v>
      </c>
      <c r="D1750" s="22" t="s">
        <v>3437</v>
      </c>
      <c r="E1750" s="22" t="s">
        <v>2988</v>
      </c>
      <c r="F1750" s="21">
        <v>1</v>
      </c>
      <c r="G1750" s="23">
        <v>110</v>
      </c>
      <c r="H1750" s="21">
        <v>-1</v>
      </c>
      <c r="I1750" s="24"/>
      <c r="J1750" s="21">
        <v>705000</v>
      </c>
      <c r="K1750" s="21">
        <v>-1</v>
      </c>
      <c r="L1750" s="22" t="s">
        <v>2988</v>
      </c>
      <c r="M1750" s="24"/>
      <c r="N1750" s="21">
        <v>21</v>
      </c>
      <c r="O1750" s="21">
        <v>0</v>
      </c>
      <c r="P1750" s="21">
        <v>0</v>
      </c>
      <c r="Q1750">
        <f>VLOOKUP(C1750,Facturas!B:T,19,0)</f>
        <v>3722</v>
      </c>
    </row>
    <row r="1751" spans="1:17" x14ac:dyDescent="0.25">
      <c r="A1751" s="21">
        <v>2705</v>
      </c>
      <c r="B1751" s="21">
        <v>1921</v>
      </c>
      <c r="C1751" s="22" t="s">
        <v>1247</v>
      </c>
      <c r="D1751" s="22" t="s">
        <v>3438</v>
      </c>
      <c r="E1751" s="22" t="s">
        <v>2988</v>
      </c>
      <c r="F1751" s="21">
        <v>1</v>
      </c>
      <c r="G1751" s="23">
        <v>75</v>
      </c>
      <c r="H1751" s="21">
        <v>-1</v>
      </c>
      <c r="I1751" s="24"/>
      <c r="J1751" s="21">
        <v>705000</v>
      </c>
      <c r="K1751" s="21">
        <v>-1</v>
      </c>
      <c r="L1751" s="22" t="s">
        <v>2988</v>
      </c>
      <c r="M1751" s="24"/>
      <c r="N1751" s="21">
        <v>21</v>
      </c>
      <c r="O1751" s="21">
        <v>0</v>
      </c>
      <c r="P1751" s="21">
        <v>0</v>
      </c>
      <c r="Q1751">
        <f>VLOOKUP(C1751,Facturas!B:T,19,0)</f>
        <v>3597</v>
      </c>
    </row>
    <row r="1752" spans="1:17" x14ac:dyDescent="0.25">
      <c r="A1752" s="21">
        <v>2706</v>
      </c>
      <c r="B1752" s="21">
        <v>857</v>
      </c>
      <c r="C1752" s="22" t="s">
        <v>1096</v>
      </c>
      <c r="D1752" s="22" t="s">
        <v>3439</v>
      </c>
      <c r="E1752" s="22" t="s">
        <v>2988</v>
      </c>
      <c r="F1752" s="21">
        <v>1</v>
      </c>
      <c r="G1752" s="23">
        <v>50</v>
      </c>
      <c r="H1752" s="21">
        <v>-1</v>
      </c>
      <c r="I1752" s="24"/>
      <c r="J1752" s="21">
        <v>705000</v>
      </c>
      <c r="K1752" s="21">
        <v>0</v>
      </c>
      <c r="L1752" s="22" t="s">
        <v>2988</v>
      </c>
      <c r="M1752" s="24"/>
      <c r="N1752" s="21">
        <v>21</v>
      </c>
      <c r="O1752" s="21">
        <v>0</v>
      </c>
      <c r="P1752" s="21">
        <v>0</v>
      </c>
      <c r="Q1752">
        <f>VLOOKUP(C1752,Facturas!B:T,19,0)</f>
        <v>3386</v>
      </c>
    </row>
    <row r="1753" spans="1:17" x14ac:dyDescent="0.25">
      <c r="A1753" s="21">
        <v>2707</v>
      </c>
      <c r="B1753" s="21">
        <v>1923</v>
      </c>
      <c r="C1753" s="22" t="s">
        <v>1093</v>
      </c>
      <c r="D1753" s="22" t="s">
        <v>3440</v>
      </c>
      <c r="E1753" s="22" t="s">
        <v>2988</v>
      </c>
      <c r="F1753" s="21">
        <v>1</v>
      </c>
      <c r="G1753" s="23">
        <v>400</v>
      </c>
      <c r="H1753" s="21">
        <v>-1</v>
      </c>
      <c r="I1753" s="24"/>
      <c r="J1753" s="21">
        <v>705000</v>
      </c>
      <c r="K1753" s="21">
        <v>0</v>
      </c>
      <c r="L1753" s="22" t="s">
        <v>2988</v>
      </c>
      <c r="M1753" s="24"/>
      <c r="N1753" s="21">
        <v>21</v>
      </c>
      <c r="O1753" s="21">
        <v>0</v>
      </c>
      <c r="P1753" s="21">
        <v>0</v>
      </c>
      <c r="Q1753">
        <f>VLOOKUP(C1753,Facturas!B:T,19,0)</f>
        <v>3383</v>
      </c>
    </row>
    <row r="1754" spans="1:17" x14ac:dyDescent="0.25">
      <c r="A1754" s="21">
        <v>2708</v>
      </c>
      <c r="B1754" s="21">
        <v>1924</v>
      </c>
      <c r="C1754" s="22" t="s">
        <v>1111</v>
      </c>
      <c r="D1754" s="22" t="s">
        <v>3441</v>
      </c>
      <c r="E1754" s="22" t="s">
        <v>2988</v>
      </c>
      <c r="F1754" s="21">
        <v>1</v>
      </c>
      <c r="G1754" s="23">
        <v>50</v>
      </c>
      <c r="H1754" s="21">
        <v>-1</v>
      </c>
      <c r="I1754" s="24"/>
      <c r="J1754" s="21">
        <v>705000</v>
      </c>
      <c r="K1754" s="21">
        <v>0</v>
      </c>
      <c r="L1754" s="22" t="s">
        <v>2988</v>
      </c>
      <c r="M1754" s="24"/>
      <c r="N1754" s="21">
        <v>21</v>
      </c>
      <c r="O1754" s="21">
        <v>0</v>
      </c>
      <c r="P1754" s="21">
        <v>0</v>
      </c>
      <c r="Q1754">
        <f>VLOOKUP(C1754,Facturas!B:T,19,0)</f>
        <v>3401</v>
      </c>
    </row>
    <row r="1755" spans="1:17" x14ac:dyDescent="0.25">
      <c r="A1755" s="21">
        <v>2698</v>
      </c>
      <c r="B1755" s="21">
        <v>781</v>
      </c>
      <c r="C1755" s="22" t="s">
        <v>1088</v>
      </c>
      <c r="D1755" s="22" t="s">
        <v>3442</v>
      </c>
      <c r="E1755" s="22" t="s">
        <v>2988</v>
      </c>
      <c r="F1755" s="21">
        <v>1</v>
      </c>
      <c r="G1755" s="23">
        <v>17.72</v>
      </c>
      <c r="H1755" s="21">
        <v>-1</v>
      </c>
      <c r="I1755" s="24"/>
      <c r="J1755" s="21">
        <v>759000</v>
      </c>
      <c r="K1755" s="21">
        <v>0</v>
      </c>
      <c r="L1755" s="22" t="s">
        <v>2988</v>
      </c>
      <c r="M1755" s="24"/>
      <c r="N1755" s="21">
        <v>21</v>
      </c>
      <c r="O1755" s="21">
        <v>2</v>
      </c>
      <c r="P1755" s="21">
        <v>2</v>
      </c>
      <c r="Q1755">
        <f>VLOOKUP(C1755,Facturas!B:T,19,0)</f>
        <v>3378</v>
      </c>
    </row>
    <row r="1756" spans="1:17" x14ac:dyDescent="0.25">
      <c r="A1756" s="21">
        <v>2711</v>
      </c>
      <c r="B1756" s="21">
        <v>1909</v>
      </c>
      <c r="C1756" s="22" t="s">
        <v>1268</v>
      </c>
      <c r="D1756" s="22" t="s">
        <v>3433</v>
      </c>
      <c r="E1756" s="22" t="s">
        <v>2988</v>
      </c>
      <c r="F1756" s="21">
        <v>1</v>
      </c>
      <c r="G1756" s="23">
        <v>150</v>
      </c>
      <c r="H1756" s="21">
        <v>-1</v>
      </c>
      <c r="I1756" s="24"/>
      <c r="J1756" s="21">
        <v>705000</v>
      </c>
      <c r="K1756" s="21">
        <v>-1</v>
      </c>
      <c r="L1756" s="22" t="s">
        <v>2988</v>
      </c>
      <c r="M1756" s="24"/>
      <c r="N1756" s="21">
        <v>21</v>
      </c>
      <c r="O1756" s="21">
        <v>0</v>
      </c>
      <c r="P1756" s="21">
        <v>0</v>
      </c>
      <c r="Q1756">
        <f>VLOOKUP(C1756,Facturas!B:T,19,0)</f>
        <v>3618</v>
      </c>
    </row>
    <row r="1757" spans="1:17" x14ac:dyDescent="0.25">
      <c r="A1757" s="21">
        <v>2697</v>
      </c>
      <c r="B1757" s="21">
        <v>781</v>
      </c>
      <c r="C1757" s="22" t="s">
        <v>1088</v>
      </c>
      <c r="D1757" s="22" t="s">
        <v>3443</v>
      </c>
      <c r="E1757" s="22" t="s">
        <v>2988</v>
      </c>
      <c r="F1757" s="21">
        <v>1</v>
      </c>
      <c r="G1757" s="23">
        <v>16.940000000000001</v>
      </c>
      <c r="H1757" s="21">
        <v>0</v>
      </c>
      <c r="I1757" s="24"/>
      <c r="J1757" s="21">
        <v>759000</v>
      </c>
      <c r="K1757" s="21">
        <v>0</v>
      </c>
      <c r="L1757" s="22" t="s">
        <v>2988</v>
      </c>
      <c r="M1757" s="24"/>
      <c r="N1757" s="21">
        <v>0</v>
      </c>
      <c r="O1757" s="21">
        <v>1</v>
      </c>
      <c r="P1757" s="21">
        <v>2</v>
      </c>
      <c r="Q1757">
        <f>VLOOKUP(C1757,Facturas!B:T,19,0)</f>
        <v>3378</v>
      </c>
    </row>
    <row r="1758" spans="1:17" x14ac:dyDescent="0.25">
      <c r="A1758" s="21">
        <v>2714</v>
      </c>
      <c r="B1758" s="21">
        <v>453</v>
      </c>
      <c r="C1758" s="22" t="s">
        <v>1151</v>
      </c>
      <c r="D1758" s="22" t="s">
        <v>3433</v>
      </c>
      <c r="E1758" s="22" t="s">
        <v>2988</v>
      </c>
      <c r="F1758" s="21">
        <v>1</v>
      </c>
      <c r="G1758" s="23">
        <v>150</v>
      </c>
      <c r="H1758" s="21">
        <v>-1</v>
      </c>
      <c r="I1758" s="24"/>
      <c r="J1758" s="21">
        <v>705000</v>
      </c>
      <c r="K1758" s="21">
        <v>-1</v>
      </c>
      <c r="L1758" s="22" t="s">
        <v>2988</v>
      </c>
      <c r="M1758" s="24"/>
      <c r="N1758" s="21">
        <v>21</v>
      </c>
      <c r="O1758" s="21">
        <v>0</v>
      </c>
      <c r="P1758" s="21">
        <v>0</v>
      </c>
      <c r="Q1758">
        <f>VLOOKUP(C1758,Facturas!B:T,19,0)</f>
        <v>3497</v>
      </c>
    </row>
    <row r="1759" spans="1:17" x14ac:dyDescent="0.25">
      <c r="A1759" s="21">
        <v>2715</v>
      </c>
      <c r="B1759" s="21">
        <v>444</v>
      </c>
      <c r="C1759" s="22" t="s">
        <v>1267</v>
      </c>
      <c r="D1759" s="22" t="s">
        <v>3433</v>
      </c>
      <c r="E1759" s="22" t="s">
        <v>2988</v>
      </c>
      <c r="F1759" s="21">
        <v>1</v>
      </c>
      <c r="G1759" s="23">
        <v>150</v>
      </c>
      <c r="H1759" s="21">
        <v>-1</v>
      </c>
      <c r="I1759" s="24"/>
      <c r="J1759" s="21">
        <v>705000</v>
      </c>
      <c r="K1759" s="21">
        <v>-1</v>
      </c>
      <c r="L1759" s="22" t="s">
        <v>2988</v>
      </c>
      <c r="M1759" s="24"/>
      <c r="N1759" s="21">
        <v>21</v>
      </c>
      <c r="O1759" s="21">
        <v>0</v>
      </c>
      <c r="P1759" s="21">
        <v>0</v>
      </c>
      <c r="Q1759">
        <f>VLOOKUP(C1759,Facturas!B:T,19,0)</f>
        <v>3617</v>
      </c>
    </row>
    <row r="1760" spans="1:17" x14ac:dyDescent="0.25">
      <c r="A1760" s="21">
        <v>2716</v>
      </c>
      <c r="B1760" s="21">
        <v>459</v>
      </c>
      <c r="C1760" s="22" t="s">
        <v>1390</v>
      </c>
      <c r="D1760" s="22" t="s">
        <v>3433</v>
      </c>
      <c r="E1760" s="22" t="s">
        <v>2988</v>
      </c>
      <c r="F1760" s="21">
        <v>1</v>
      </c>
      <c r="G1760" s="23">
        <v>150</v>
      </c>
      <c r="H1760" s="21">
        <v>-1</v>
      </c>
      <c r="I1760" s="24"/>
      <c r="J1760" s="21">
        <v>705000</v>
      </c>
      <c r="K1760" s="21">
        <v>-1</v>
      </c>
      <c r="L1760" s="22" t="s">
        <v>2988</v>
      </c>
      <c r="M1760" s="24"/>
      <c r="N1760" s="21">
        <v>21</v>
      </c>
      <c r="O1760" s="21">
        <v>0</v>
      </c>
      <c r="P1760" s="21">
        <v>0</v>
      </c>
      <c r="Q1760">
        <f>VLOOKUP(C1760,Facturas!B:T,19,0)</f>
        <v>3741</v>
      </c>
    </row>
    <row r="1761" spans="1:17" x14ac:dyDescent="0.25">
      <c r="A1761" s="21">
        <v>2717</v>
      </c>
      <c r="B1761" s="21">
        <v>647</v>
      </c>
      <c r="C1761" s="22" t="s">
        <v>1162</v>
      </c>
      <c r="D1761" s="22" t="s">
        <v>3444</v>
      </c>
      <c r="E1761" s="22" t="s">
        <v>2988</v>
      </c>
      <c r="F1761" s="21">
        <v>1</v>
      </c>
      <c r="G1761" s="23">
        <v>29.04</v>
      </c>
      <c r="H1761" s="21">
        <v>0</v>
      </c>
      <c r="I1761" s="24"/>
      <c r="J1761" s="21">
        <v>759000</v>
      </c>
      <c r="K1761" s="21">
        <v>-1</v>
      </c>
      <c r="L1761" s="22" t="s">
        <v>2988</v>
      </c>
      <c r="M1761" s="24"/>
      <c r="N1761" s="21">
        <v>0</v>
      </c>
      <c r="O1761" s="21">
        <v>1</v>
      </c>
      <c r="P1761" s="21">
        <v>1</v>
      </c>
      <c r="Q1761">
        <f>VLOOKUP(C1761,Facturas!B:T,19,0)</f>
        <v>3508</v>
      </c>
    </row>
    <row r="1762" spans="1:17" x14ac:dyDescent="0.25">
      <c r="A1762" s="21">
        <v>2719</v>
      </c>
      <c r="B1762" s="21">
        <v>1925</v>
      </c>
      <c r="C1762" s="22" t="s">
        <v>1122</v>
      </c>
      <c r="D1762" s="22" t="s">
        <v>3130</v>
      </c>
      <c r="E1762" s="22" t="s">
        <v>2988</v>
      </c>
      <c r="F1762" s="21">
        <v>1</v>
      </c>
      <c r="G1762" s="23">
        <v>225</v>
      </c>
      <c r="H1762" s="21">
        <v>-1</v>
      </c>
      <c r="I1762" s="24"/>
      <c r="J1762" s="21">
        <v>705000</v>
      </c>
      <c r="K1762" s="21">
        <v>0</v>
      </c>
      <c r="L1762" s="22" t="s">
        <v>2988</v>
      </c>
      <c r="M1762" s="24"/>
      <c r="N1762" s="21">
        <v>21</v>
      </c>
      <c r="O1762" s="21">
        <v>0</v>
      </c>
      <c r="P1762" s="21">
        <v>0</v>
      </c>
      <c r="Q1762">
        <f>VLOOKUP(C1762,Facturas!B:T,19,0)</f>
        <v>3413</v>
      </c>
    </row>
    <row r="1763" spans="1:17" x14ac:dyDescent="0.25">
      <c r="A1763" s="21">
        <v>2720</v>
      </c>
      <c r="B1763" s="21">
        <v>1926</v>
      </c>
      <c r="C1763" s="22" t="s">
        <v>1131</v>
      </c>
      <c r="D1763" s="22" t="s">
        <v>3130</v>
      </c>
      <c r="E1763" s="22" t="s">
        <v>2988</v>
      </c>
      <c r="F1763" s="21">
        <v>1</v>
      </c>
      <c r="G1763" s="23">
        <v>225</v>
      </c>
      <c r="H1763" s="21">
        <v>-1</v>
      </c>
      <c r="I1763" s="24"/>
      <c r="J1763" s="21">
        <v>705000</v>
      </c>
      <c r="K1763" s="21">
        <v>-1</v>
      </c>
      <c r="L1763" s="22" t="s">
        <v>2988</v>
      </c>
      <c r="M1763" s="24"/>
      <c r="N1763" s="21">
        <v>21</v>
      </c>
      <c r="O1763" s="21">
        <v>0</v>
      </c>
      <c r="P1763" s="21">
        <v>0</v>
      </c>
      <c r="Q1763">
        <f>VLOOKUP(C1763,Facturas!B:T,19,0)</f>
        <v>3477</v>
      </c>
    </row>
    <row r="1764" spans="1:17" x14ac:dyDescent="0.25">
      <c r="A1764" s="21">
        <v>2721</v>
      </c>
      <c r="B1764" s="21">
        <v>1927</v>
      </c>
      <c r="C1764" s="22" t="s">
        <v>1182</v>
      </c>
      <c r="D1764" s="22" t="s">
        <v>3130</v>
      </c>
      <c r="E1764" s="22" t="s">
        <v>2988</v>
      </c>
      <c r="F1764" s="21">
        <v>1</v>
      </c>
      <c r="G1764" s="23">
        <v>225</v>
      </c>
      <c r="H1764" s="21">
        <v>-1</v>
      </c>
      <c r="I1764" s="24"/>
      <c r="J1764" s="21">
        <v>705000</v>
      </c>
      <c r="K1764" s="21">
        <v>-1</v>
      </c>
      <c r="L1764" s="22" t="s">
        <v>2988</v>
      </c>
      <c r="M1764" s="24"/>
      <c r="N1764" s="21">
        <v>21</v>
      </c>
      <c r="O1764" s="21">
        <v>0</v>
      </c>
      <c r="P1764" s="21">
        <v>0</v>
      </c>
      <c r="Q1764">
        <f>VLOOKUP(C1764,Facturas!B:T,19,0)</f>
        <v>3529</v>
      </c>
    </row>
    <row r="1765" spans="1:17" x14ac:dyDescent="0.25">
      <c r="A1765" s="21">
        <v>2722</v>
      </c>
      <c r="B1765" s="21">
        <v>1928</v>
      </c>
      <c r="C1765" s="22" t="s">
        <v>1212</v>
      </c>
      <c r="D1765" s="22" t="s">
        <v>3130</v>
      </c>
      <c r="E1765" s="22" t="s">
        <v>2988</v>
      </c>
      <c r="F1765" s="21">
        <v>1</v>
      </c>
      <c r="G1765" s="23">
        <v>225</v>
      </c>
      <c r="H1765" s="21">
        <v>-1</v>
      </c>
      <c r="I1765" s="24"/>
      <c r="J1765" s="21">
        <v>705000</v>
      </c>
      <c r="K1765" s="21">
        <v>-1</v>
      </c>
      <c r="L1765" s="22" t="s">
        <v>2988</v>
      </c>
      <c r="M1765" s="24"/>
      <c r="N1765" s="21">
        <v>21</v>
      </c>
      <c r="O1765" s="21">
        <v>0</v>
      </c>
      <c r="P1765" s="21">
        <v>0</v>
      </c>
      <c r="Q1765">
        <f>VLOOKUP(C1765,Facturas!B:T,19,0)</f>
        <v>3562</v>
      </c>
    </row>
    <row r="1766" spans="1:17" x14ac:dyDescent="0.25">
      <c r="A1766" s="21">
        <v>2723</v>
      </c>
      <c r="B1766" s="21">
        <v>1929</v>
      </c>
      <c r="C1766" s="22" t="s">
        <v>1246</v>
      </c>
      <c r="D1766" s="22" t="s">
        <v>3130</v>
      </c>
      <c r="E1766" s="22" t="s">
        <v>2988</v>
      </c>
      <c r="F1766" s="21">
        <v>1</v>
      </c>
      <c r="G1766" s="23">
        <v>225</v>
      </c>
      <c r="H1766" s="21">
        <v>-1</v>
      </c>
      <c r="I1766" s="24"/>
      <c r="J1766" s="21">
        <v>705000</v>
      </c>
      <c r="K1766" s="21">
        <v>-1</v>
      </c>
      <c r="L1766" s="22" t="s">
        <v>2988</v>
      </c>
      <c r="M1766" s="24"/>
      <c r="N1766" s="21">
        <v>21</v>
      </c>
      <c r="O1766" s="21">
        <v>0</v>
      </c>
      <c r="P1766" s="21">
        <v>0</v>
      </c>
      <c r="Q1766">
        <f>VLOOKUP(C1766,Facturas!B:T,19,0)</f>
        <v>3596</v>
      </c>
    </row>
    <row r="1767" spans="1:17" x14ac:dyDescent="0.25">
      <c r="A1767" s="21">
        <v>2724</v>
      </c>
      <c r="B1767" s="21">
        <v>1930</v>
      </c>
      <c r="C1767" s="22" t="s">
        <v>1306</v>
      </c>
      <c r="D1767" s="22" t="s">
        <v>3130</v>
      </c>
      <c r="E1767" s="22" t="s">
        <v>2988</v>
      </c>
      <c r="F1767" s="21">
        <v>1</v>
      </c>
      <c r="G1767" s="23">
        <v>225</v>
      </c>
      <c r="H1767" s="21">
        <v>-1</v>
      </c>
      <c r="I1767" s="24"/>
      <c r="J1767" s="21">
        <v>705000</v>
      </c>
      <c r="K1767" s="21">
        <v>-1</v>
      </c>
      <c r="L1767" s="22" t="s">
        <v>2988</v>
      </c>
      <c r="M1767" s="24"/>
      <c r="N1767" s="21">
        <v>21</v>
      </c>
      <c r="O1767" s="21">
        <v>0</v>
      </c>
      <c r="P1767" s="21">
        <v>0</v>
      </c>
      <c r="Q1767">
        <f>VLOOKUP(C1767,Facturas!B:T,19,0)</f>
        <v>3656</v>
      </c>
    </row>
    <row r="1768" spans="1:17" x14ac:dyDescent="0.25">
      <c r="A1768" s="21">
        <v>2710</v>
      </c>
      <c r="B1768" s="21">
        <v>1907</v>
      </c>
      <c r="C1768" s="22" t="s">
        <v>1152</v>
      </c>
      <c r="D1768" s="22" t="s">
        <v>3433</v>
      </c>
      <c r="E1768" s="22" t="s">
        <v>2988</v>
      </c>
      <c r="F1768" s="21">
        <v>1</v>
      </c>
      <c r="G1768" s="23">
        <v>150</v>
      </c>
      <c r="H1768" s="21">
        <v>-1</v>
      </c>
      <c r="I1768" s="24"/>
      <c r="J1768" s="21">
        <v>705000</v>
      </c>
      <c r="K1768" s="21">
        <v>-1</v>
      </c>
      <c r="L1768" s="22" t="s">
        <v>2988</v>
      </c>
      <c r="M1768" s="24"/>
      <c r="N1768" s="21">
        <v>21</v>
      </c>
      <c r="O1768" s="21">
        <v>0</v>
      </c>
      <c r="P1768" s="21">
        <v>0</v>
      </c>
      <c r="Q1768">
        <f>VLOOKUP(C1768,Facturas!B:T,19,0)</f>
        <v>3498</v>
      </c>
    </row>
    <row r="1769" spans="1:17" x14ac:dyDescent="0.25">
      <c r="A1769" s="21">
        <v>2686</v>
      </c>
      <c r="B1769" s="21">
        <v>1916</v>
      </c>
      <c r="C1769" s="22" t="s">
        <v>1061</v>
      </c>
      <c r="D1769" s="22" t="s">
        <v>3445</v>
      </c>
      <c r="E1769" s="22" t="s">
        <v>2988</v>
      </c>
      <c r="F1769" s="21">
        <v>1</v>
      </c>
      <c r="G1769" s="23">
        <v>100</v>
      </c>
      <c r="H1769" s="21">
        <v>-1</v>
      </c>
      <c r="I1769" s="24"/>
      <c r="J1769" s="21">
        <v>705000</v>
      </c>
      <c r="K1769" s="21">
        <v>0</v>
      </c>
      <c r="L1769" s="22" t="s">
        <v>2988</v>
      </c>
      <c r="M1769" s="24"/>
      <c r="N1769" s="21">
        <v>21</v>
      </c>
      <c r="O1769" s="21">
        <v>0</v>
      </c>
      <c r="P1769" s="21">
        <v>0</v>
      </c>
      <c r="Q1769">
        <f>VLOOKUP(C1769,Facturas!B:T,19,0)</f>
        <v>3351</v>
      </c>
    </row>
    <row r="1770" spans="1:17" x14ac:dyDescent="0.25">
      <c r="A1770" s="21">
        <v>2619</v>
      </c>
      <c r="B1770" s="21">
        <v>1877</v>
      </c>
      <c r="C1770" s="22" t="s">
        <v>1167</v>
      </c>
      <c r="D1770" s="22" t="s">
        <v>3402</v>
      </c>
      <c r="E1770" s="22" t="s">
        <v>2988</v>
      </c>
      <c r="F1770" s="21">
        <v>1</v>
      </c>
      <c r="G1770" s="23">
        <v>650</v>
      </c>
      <c r="H1770" s="21">
        <v>-1</v>
      </c>
      <c r="I1770" s="24"/>
      <c r="J1770" s="21">
        <v>705000</v>
      </c>
      <c r="K1770" s="21">
        <v>-1</v>
      </c>
      <c r="L1770" s="22" t="s">
        <v>2988</v>
      </c>
      <c r="M1770" s="24"/>
      <c r="N1770" s="21">
        <v>21</v>
      </c>
      <c r="O1770" s="21">
        <v>0</v>
      </c>
      <c r="P1770" s="21">
        <v>0</v>
      </c>
      <c r="Q1770">
        <f>VLOOKUP(C1770,Facturas!B:T,19,0)</f>
        <v>3513</v>
      </c>
    </row>
    <row r="1771" spans="1:17" x14ac:dyDescent="0.25">
      <c r="A1771" s="21">
        <v>2674</v>
      </c>
      <c r="B1771" s="21">
        <v>1896</v>
      </c>
      <c r="C1771" s="22" t="s">
        <v>1027</v>
      </c>
      <c r="D1771" s="22" t="s">
        <v>3446</v>
      </c>
      <c r="E1771" s="22" t="s">
        <v>2988</v>
      </c>
      <c r="F1771" s="21">
        <v>1</v>
      </c>
      <c r="G1771" s="23">
        <v>70</v>
      </c>
      <c r="H1771" s="21">
        <v>-1</v>
      </c>
      <c r="I1771" s="24"/>
      <c r="J1771" s="21">
        <v>705000</v>
      </c>
      <c r="K1771" s="21">
        <v>0</v>
      </c>
      <c r="L1771" s="22" t="s">
        <v>2988</v>
      </c>
      <c r="M1771" s="24"/>
      <c r="N1771" s="21">
        <v>21</v>
      </c>
      <c r="O1771" s="21">
        <v>0</v>
      </c>
      <c r="P1771" s="21">
        <v>0</v>
      </c>
      <c r="Q1771">
        <f>VLOOKUP(C1771,Facturas!B:T,19,0)</f>
        <v>3314</v>
      </c>
    </row>
    <row r="1772" spans="1:17" x14ac:dyDescent="0.25">
      <c r="A1772" s="21">
        <v>2675</v>
      </c>
      <c r="B1772" s="21">
        <v>1906</v>
      </c>
      <c r="C1772" s="22" t="s">
        <v>1034</v>
      </c>
      <c r="D1772" s="22" t="s">
        <v>3300</v>
      </c>
      <c r="E1772" s="22" t="s">
        <v>2988</v>
      </c>
      <c r="F1772" s="21">
        <v>1</v>
      </c>
      <c r="G1772" s="23">
        <v>110</v>
      </c>
      <c r="H1772" s="21">
        <v>-1</v>
      </c>
      <c r="I1772" s="24"/>
      <c r="J1772" s="21">
        <v>705000</v>
      </c>
      <c r="K1772" s="21">
        <v>0</v>
      </c>
      <c r="L1772" s="22" t="s">
        <v>2988</v>
      </c>
      <c r="M1772" s="24"/>
      <c r="N1772" s="21">
        <v>21</v>
      </c>
      <c r="O1772" s="21">
        <v>0</v>
      </c>
      <c r="P1772" s="21">
        <v>0</v>
      </c>
      <c r="Q1772">
        <f>VLOOKUP(C1772,Facturas!B:T,19,0)</f>
        <v>3321</v>
      </c>
    </row>
    <row r="1773" spans="1:17" x14ac:dyDescent="0.25">
      <c r="A1773" s="21">
        <v>2676</v>
      </c>
      <c r="B1773" s="21">
        <v>1907</v>
      </c>
      <c r="C1773" s="22" t="s">
        <v>1152</v>
      </c>
      <c r="D1773" s="22" t="s">
        <v>3300</v>
      </c>
      <c r="E1773" s="22" t="s">
        <v>2988</v>
      </c>
      <c r="F1773" s="21">
        <v>1</v>
      </c>
      <c r="G1773" s="23">
        <v>110</v>
      </c>
      <c r="H1773" s="21">
        <v>-1</v>
      </c>
      <c r="I1773" s="24"/>
      <c r="J1773" s="21">
        <v>705000</v>
      </c>
      <c r="K1773" s="21">
        <v>-1</v>
      </c>
      <c r="L1773" s="22" t="s">
        <v>2988</v>
      </c>
      <c r="M1773" s="24"/>
      <c r="N1773" s="21">
        <v>21</v>
      </c>
      <c r="O1773" s="21">
        <v>0</v>
      </c>
      <c r="P1773" s="21">
        <v>0</v>
      </c>
      <c r="Q1773">
        <f>VLOOKUP(C1773,Facturas!B:T,19,0)</f>
        <v>3498</v>
      </c>
    </row>
    <row r="1774" spans="1:17" x14ac:dyDescent="0.25">
      <c r="A1774" s="21">
        <v>2677</v>
      </c>
      <c r="B1774" s="21">
        <v>1909</v>
      </c>
      <c r="C1774" s="22" t="s">
        <v>1268</v>
      </c>
      <c r="D1774" s="22" t="s">
        <v>3300</v>
      </c>
      <c r="E1774" s="22" t="s">
        <v>2988</v>
      </c>
      <c r="F1774" s="21">
        <v>1</v>
      </c>
      <c r="G1774" s="23">
        <v>110</v>
      </c>
      <c r="H1774" s="21">
        <v>-1</v>
      </c>
      <c r="I1774" s="24"/>
      <c r="J1774" s="21">
        <v>705000</v>
      </c>
      <c r="K1774" s="21">
        <v>-1</v>
      </c>
      <c r="L1774" s="22" t="s">
        <v>2988</v>
      </c>
      <c r="M1774" s="24"/>
      <c r="N1774" s="21">
        <v>21</v>
      </c>
      <c r="O1774" s="21">
        <v>0</v>
      </c>
      <c r="P1774" s="21">
        <v>0</v>
      </c>
      <c r="Q1774">
        <f>VLOOKUP(C1774,Facturas!B:T,19,0)</f>
        <v>3618</v>
      </c>
    </row>
    <row r="1775" spans="1:17" x14ac:dyDescent="0.25">
      <c r="A1775" s="21">
        <v>2678</v>
      </c>
      <c r="B1775" s="21">
        <v>1911</v>
      </c>
      <c r="C1775" s="22" t="s">
        <v>1391</v>
      </c>
      <c r="D1775" s="22" t="s">
        <v>3300</v>
      </c>
      <c r="E1775" s="22" t="s">
        <v>2988</v>
      </c>
      <c r="F1775" s="21">
        <v>1</v>
      </c>
      <c r="G1775" s="23">
        <v>110</v>
      </c>
      <c r="H1775" s="21">
        <v>-1</v>
      </c>
      <c r="I1775" s="24"/>
      <c r="J1775" s="21">
        <v>705000</v>
      </c>
      <c r="K1775" s="21">
        <v>-1</v>
      </c>
      <c r="L1775" s="22" t="s">
        <v>2988</v>
      </c>
      <c r="M1775" s="24"/>
      <c r="N1775" s="21">
        <v>21</v>
      </c>
      <c r="O1775" s="21">
        <v>0</v>
      </c>
      <c r="P1775" s="21">
        <v>0</v>
      </c>
      <c r="Q1775">
        <f>VLOOKUP(C1775,Facturas!B:T,19,0)</f>
        <v>3742</v>
      </c>
    </row>
    <row r="1776" spans="1:17" x14ac:dyDescent="0.25">
      <c r="A1776" s="21">
        <v>2679</v>
      </c>
      <c r="B1776" s="21">
        <v>1898</v>
      </c>
      <c r="C1776" s="22" t="s">
        <v>1090</v>
      </c>
      <c r="D1776" s="22" t="s">
        <v>3447</v>
      </c>
      <c r="E1776" s="22" t="s">
        <v>2988</v>
      </c>
      <c r="F1776" s="21">
        <v>1</v>
      </c>
      <c r="G1776" s="23">
        <v>350</v>
      </c>
      <c r="H1776" s="21">
        <v>-1</v>
      </c>
      <c r="I1776" s="24"/>
      <c r="J1776" s="21">
        <v>705000</v>
      </c>
      <c r="K1776" s="21">
        <v>0</v>
      </c>
      <c r="L1776" s="22" t="s">
        <v>2988</v>
      </c>
      <c r="M1776" s="24"/>
      <c r="N1776" s="21">
        <v>21</v>
      </c>
      <c r="O1776" s="21">
        <v>0</v>
      </c>
      <c r="P1776" s="21">
        <v>0</v>
      </c>
      <c r="Q1776">
        <f>VLOOKUP(C1776,Facturas!B:T,19,0)</f>
        <v>3380</v>
      </c>
    </row>
    <row r="1777" spans="1:17" x14ac:dyDescent="0.25">
      <c r="A1777" s="21">
        <v>2681</v>
      </c>
      <c r="B1777" s="21">
        <v>1900</v>
      </c>
      <c r="C1777" s="22" t="s">
        <v>1295</v>
      </c>
      <c r="D1777" s="22" t="s">
        <v>3448</v>
      </c>
      <c r="E1777" s="22" t="s">
        <v>2988</v>
      </c>
      <c r="F1777" s="21">
        <v>1</v>
      </c>
      <c r="G1777" s="23">
        <v>350</v>
      </c>
      <c r="H1777" s="21">
        <v>-1</v>
      </c>
      <c r="I1777" s="24"/>
      <c r="J1777" s="21">
        <v>705000</v>
      </c>
      <c r="K1777" s="21">
        <v>-1</v>
      </c>
      <c r="L1777" s="22" t="s">
        <v>2988</v>
      </c>
      <c r="M1777" s="24"/>
      <c r="N1777" s="21">
        <v>21</v>
      </c>
      <c r="O1777" s="21">
        <v>0</v>
      </c>
      <c r="P1777" s="21">
        <v>0</v>
      </c>
      <c r="Q1777">
        <f>VLOOKUP(C1777,Facturas!B:T,19,0)</f>
        <v>3645</v>
      </c>
    </row>
    <row r="1778" spans="1:17" x14ac:dyDescent="0.25">
      <c r="A1778" s="21">
        <v>2682</v>
      </c>
      <c r="B1778" s="21">
        <v>1901</v>
      </c>
      <c r="C1778" s="22" t="s">
        <v>1414</v>
      </c>
      <c r="D1778" s="22" t="s">
        <v>3449</v>
      </c>
      <c r="E1778" s="22" t="s">
        <v>2988</v>
      </c>
      <c r="F1778" s="21">
        <v>1</v>
      </c>
      <c r="G1778" s="23">
        <v>350</v>
      </c>
      <c r="H1778" s="21">
        <v>-1</v>
      </c>
      <c r="I1778" s="24"/>
      <c r="J1778" s="21">
        <v>705000</v>
      </c>
      <c r="K1778" s="21">
        <v>-1</v>
      </c>
      <c r="L1778" s="22" t="s">
        <v>2988</v>
      </c>
      <c r="M1778" s="24"/>
      <c r="N1778" s="21">
        <v>21</v>
      </c>
      <c r="O1778" s="21">
        <v>0</v>
      </c>
      <c r="P1778" s="21">
        <v>0</v>
      </c>
      <c r="Q1778">
        <f>VLOOKUP(C1778,Facturas!B:T,19,0)</f>
        <v>3765</v>
      </c>
    </row>
    <row r="1779" spans="1:17" x14ac:dyDescent="0.25">
      <c r="A1779" s="21">
        <v>2683</v>
      </c>
      <c r="B1779" s="21">
        <v>1914</v>
      </c>
      <c r="C1779" s="22" t="s">
        <v>1060</v>
      </c>
      <c r="D1779" s="22" t="s">
        <v>3450</v>
      </c>
      <c r="E1779" s="22" t="s">
        <v>2988</v>
      </c>
      <c r="F1779" s="21">
        <v>12</v>
      </c>
      <c r="G1779" s="23">
        <v>60</v>
      </c>
      <c r="H1779" s="21">
        <v>-1</v>
      </c>
      <c r="I1779" s="24"/>
      <c r="J1779" s="21">
        <v>705000</v>
      </c>
      <c r="K1779" s="21">
        <v>0</v>
      </c>
      <c r="L1779" s="22" t="s">
        <v>2988</v>
      </c>
      <c r="M1779" s="24"/>
      <c r="N1779" s="21">
        <v>21</v>
      </c>
      <c r="O1779" s="21">
        <v>0</v>
      </c>
      <c r="P1779" s="21">
        <v>0</v>
      </c>
      <c r="Q1779">
        <f>VLOOKUP(C1779,Facturas!B:T,19,0)</f>
        <v>3347</v>
      </c>
    </row>
    <row r="1780" spans="1:17" x14ac:dyDescent="0.25">
      <c r="A1780" s="21">
        <v>2699</v>
      </c>
      <c r="B1780" s="21">
        <v>694</v>
      </c>
      <c r="C1780" s="22" t="s">
        <v>1104</v>
      </c>
      <c r="D1780" s="22" t="s">
        <v>3451</v>
      </c>
      <c r="E1780" s="22" t="s">
        <v>2988</v>
      </c>
      <c r="F1780" s="21">
        <v>1</v>
      </c>
      <c r="G1780" s="23">
        <v>24.94</v>
      </c>
      <c r="H1780" s="21">
        <v>-1</v>
      </c>
      <c r="I1780" s="24"/>
      <c r="J1780" s="21">
        <v>759000</v>
      </c>
      <c r="K1780" s="21">
        <v>0</v>
      </c>
      <c r="L1780" s="22" t="s">
        <v>2988</v>
      </c>
      <c r="M1780" s="24"/>
      <c r="N1780" s="21">
        <v>21</v>
      </c>
      <c r="O1780" s="21">
        <v>2</v>
      </c>
      <c r="P1780" s="21">
        <v>1</v>
      </c>
      <c r="Q1780">
        <f>VLOOKUP(C1780,Facturas!B:T,19,0)</f>
        <v>3394</v>
      </c>
    </row>
    <row r="1781" spans="1:17" x14ac:dyDescent="0.25">
      <c r="A1781" s="21">
        <v>2685</v>
      </c>
      <c r="B1781" s="21">
        <v>693</v>
      </c>
      <c r="C1781" s="22" t="s">
        <v>1072</v>
      </c>
      <c r="D1781" s="22" t="s">
        <v>3452</v>
      </c>
      <c r="E1781" s="22" t="s">
        <v>2988</v>
      </c>
      <c r="F1781" s="21">
        <v>1</v>
      </c>
      <c r="G1781" s="23">
        <v>25.24</v>
      </c>
      <c r="H1781" s="21">
        <v>-1</v>
      </c>
      <c r="I1781" s="24"/>
      <c r="J1781" s="21">
        <v>705000</v>
      </c>
      <c r="K1781" s="21">
        <v>0</v>
      </c>
      <c r="L1781" s="22" t="s">
        <v>2988</v>
      </c>
      <c r="M1781" s="24"/>
      <c r="N1781" s="21">
        <v>21</v>
      </c>
      <c r="O1781" s="21">
        <v>0</v>
      </c>
      <c r="P1781" s="21">
        <v>0</v>
      </c>
      <c r="Q1781">
        <f>VLOOKUP(C1781,Facturas!B:T,19,0)</f>
        <v>3362</v>
      </c>
    </row>
    <row r="1782" spans="1:17" x14ac:dyDescent="0.25">
      <c r="A1782" s="21">
        <v>2671</v>
      </c>
      <c r="B1782" s="21">
        <v>825</v>
      </c>
      <c r="C1782" s="22" t="s">
        <v>1405</v>
      </c>
      <c r="D1782" s="22" t="s">
        <v>3126</v>
      </c>
      <c r="E1782" s="22" t="s">
        <v>2988</v>
      </c>
      <c r="F1782" s="21">
        <v>1</v>
      </c>
      <c r="G1782" s="23">
        <v>525</v>
      </c>
      <c r="H1782" s="21">
        <v>-1</v>
      </c>
      <c r="I1782" s="24"/>
      <c r="J1782" s="21">
        <v>705000</v>
      </c>
      <c r="K1782" s="21">
        <v>-1</v>
      </c>
      <c r="L1782" s="22" t="s">
        <v>2988</v>
      </c>
      <c r="M1782" s="21">
        <v>0</v>
      </c>
      <c r="N1782" s="21">
        <v>21</v>
      </c>
      <c r="O1782" s="21">
        <v>0</v>
      </c>
      <c r="P1782" s="21">
        <v>0</v>
      </c>
      <c r="Q1782">
        <f>VLOOKUP(C1782,Facturas!B:T,19,0)</f>
        <v>3756</v>
      </c>
    </row>
    <row r="1783" spans="1:17" x14ac:dyDescent="0.25">
      <c r="A1783" s="21">
        <v>2687</v>
      </c>
      <c r="B1783" s="21">
        <v>1914</v>
      </c>
      <c r="C1783" s="22" t="s">
        <v>1060</v>
      </c>
      <c r="D1783" s="22" t="s">
        <v>3453</v>
      </c>
      <c r="E1783" s="22" t="s">
        <v>2988</v>
      </c>
      <c r="F1783" s="21">
        <v>3</v>
      </c>
      <c r="G1783" s="23">
        <v>60</v>
      </c>
      <c r="H1783" s="21">
        <v>-1</v>
      </c>
      <c r="I1783" s="24"/>
      <c r="J1783" s="21">
        <v>705000</v>
      </c>
      <c r="K1783" s="21">
        <v>0</v>
      </c>
      <c r="L1783" s="22" t="s">
        <v>2988</v>
      </c>
      <c r="M1783" s="24"/>
      <c r="N1783" s="21">
        <v>21</v>
      </c>
      <c r="O1783" s="21">
        <v>0</v>
      </c>
      <c r="P1783" s="21">
        <v>0</v>
      </c>
      <c r="Q1783">
        <f>VLOOKUP(C1783,Facturas!B:T,19,0)</f>
        <v>3347</v>
      </c>
    </row>
    <row r="1784" spans="1:17" x14ac:dyDescent="0.25">
      <c r="A1784" s="21">
        <v>2688</v>
      </c>
      <c r="B1784" s="21">
        <v>1917</v>
      </c>
      <c r="C1784" s="22" t="s">
        <v>1074</v>
      </c>
      <c r="D1784" s="22" t="s">
        <v>3454</v>
      </c>
      <c r="E1784" s="22" t="s">
        <v>2988</v>
      </c>
      <c r="F1784" s="21">
        <v>1</v>
      </c>
      <c r="G1784" s="23">
        <v>80</v>
      </c>
      <c r="H1784" s="21">
        <v>-1</v>
      </c>
      <c r="I1784" s="24"/>
      <c r="J1784" s="21">
        <v>705000</v>
      </c>
      <c r="K1784" s="21">
        <v>0</v>
      </c>
      <c r="L1784" s="22" t="s">
        <v>2988</v>
      </c>
      <c r="M1784" s="24"/>
      <c r="N1784" s="21">
        <v>21</v>
      </c>
      <c r="O1784" s="21">
        <v>0</v>
      </c>
      <c r="P1784" s="21">
        <v>0</v>
      </c>
      <c r="Q1784">
        <f>VLOOKUP(C1784,Facturas!B:T,19,0)</f>
        <v>3364</v>
      </c>
    </row>
    <row r="1785" spans="1:17" x14ac:dyDescent="0.25">
      <c r="A1785" s="21">
        <v>2689</v>
      </c>
      <c r="B1785" s="21">
        <v>577</v>
      </c>
      <c r="C1785" s="22" t="s">
        <v>1092</v>
      </c>
      <c r="D1785" s="22" t="s">
        <v>3455</v>
      </c>
      <c r="E1785" s="22" t="s">
        <v>2988</v>
      </c>
      <c r="F1785" s="21">
        <v>1</v>
      </c>
      <c r="G1785" s="23">
        <v>25.24</v>
      </c>
      <c r="H1785" s="21">
        <v>-1</v>
      </c>
      <c r="I1785" s="24"/>
      <c r="J1785" s="21">
        <v>759000</v>
      </c>
      <c r="K1785" s="21">
        <v>0</v>
      </c>
      <c r="L1785" s="22" t="s">
        <v>2988</v>
      </c>
      <c r="M1785" s="24"/>
      <c r="N1785" s="21">
        <v>21</v>
      </c>
      <c r="O1785" s="21">
        <v>2</v>
      </c>
      <c r="P1785" s="21">
        <v>2</v>
      </c>
      <c r="Q1785">
        <f>VLOOKUP(C1785,Facturas!B:T,19,0)</f>
        <v>3382</v>
      </c>
    </row>
    <row r="1786" spans="1:17" x14ac:dyDescent="0.25">
      <c r="A1786" s="21">
        <v>2690</v>
      </c>
      <c r="B1786" s="21">
        <v>487</v>
      </c>
      <c r="C1786" s="22" t="s">
        <v>1081</v>
      </c>
      <c r="D1786" s="22" t="s">
        <v>3456</v>
      </c>
      <c r="E1786" s="22" t="s">
        <v>2988</v>
      </c>
      <c r="F1786" s="21">
        <v>1</v>
      </c>
      <c r="G1786" s="23">
        <v>29.04</v>
      </c>
      <c r="H1786" s="21">
        <v>0</v>
      </c>
      <c r="I1786" s="24"/>
      <c r="J1786" s="21">
        <v>759000</v>
      </c>
      <c r="K1786" s="21">
        <v>0</v>
      </c>
      <c r="L1786" s="22" t="s">
        <v>2988</v>
      </c>
      <c r="M1786" s="24"/>
      <c r="N1786" s="21">
        <v>0</v>
      </c>
      <c r="O1786" s="21">
        <v>1</v>
      </c>
      <c r="P1786" s="21">
        <v>2</v>
      </c>
      <c r="Q1786">
        <f>VLOOKUP(C1786,Facturas!B:T,19,0)</f>
        <v>3371</v>
      </c>
    </row>
    <row r="1787" spans="1:17" x14ac:dyDescent="0.25">
      <c r="A1787" s="21">
        <v>2691</v>
      </c>
      <c r="B1787" s="21">
        <v>487</v>
      </c>
      <c r="C1787" s="22" t="s">
        <v>1081</v>
      </c>
      <c r="D1787" s="22" t="s">
        <v>3387</v>
      </c>
      <c r="E1787" s="22" t="s">
        <v>2988</v>
      </c>
      <c r="F1787" s="21">
        <v>1</v>
      </c>
      <c r="G1787" s="23">
        <v>40</v>
      </c>
      <c r="H1787" s="21">
        <v>-1</v>
      </c>
      <c r="I1787" s="24"/>
      <c r="J1787" s="21">
        <v>759000</v>
      </c>
      <c r="K1787" s="21">
        <v>0</v>
      </c>
      <c r="L1787" s="22" t="s">
        <v>2988</v>
      </c>
      <c r="M1787" s="24"/>
      <c r="N1787" s="21">
        <v>21</v>
      </c>
      <c r="O1787" s="21">
        <v>2</v>
      </c>
      <c r="P1787" s="21">
        <v>2</v>
      </c>
      <c r="Q1787">
        <f>VLOOKUP(C1787,Facturas!B:T,19,0)</f>
        <v>3371</v>
      </c>
    </row>
    <row r="1788" spans="1:17" x14ac:dyDescent="0.25">
      <c r="A1788" s="21">
        <v>2692</v>
      </c>
      <c r="B1788" s="21">
        <v>475</v>
      </c>
      <c r="C1788" s="22" t="s">
        <v>1085</v>
      </c>
      <c r="D1788" s="22" t="s">
        <v>3456</v>
      </c>
      <c r="E1788" s="22" t="s">
        <v>2988</v>
      </c>
      <c r="F1788" s="21">
        <v>1</v>
      </c>
      <c r="G1788" s="23">
        <v>29.04</v>
      </c>
      <c r="H1788" s="21">
        <v>0</v>
      </c>
      <c r="I1788" s="24"/>
      <c r="J1788" s="21">
        <v>759000</v>
      </c>
      <c r="K1788" s="21">
        <v>0</v>
      </c>
      <c r="L1788" s="22" t="s">
        <v>2988</v>
      </c>
      <c r="M1788" s="24"/>
      <c r="N1788" s="21">
        <v>0</v>
      </c>
      <c r="O1788" s="21">
        <v>1</v>
      </c>
      <c r="P1788" s="21">
        <v>2</v>
      </c>
      <c r="Q1788">
        <f>VLOOKUP(C1788,Facturas!B:T,19,0)</f>
        <v>3375</v>
      </c>
    </row>
    <row r="1789" spans="1:17" x14ac:dyDescent="0.25">
      <c r="A1789" s="21">
        <v>2693</v>
      </c>
      <c r="B1789" s="21">
        <v>475</v>
      </c>
      <c r="C1789" s="22" t="s">
        <v>1085</v>
      </c>
      <c r="D1789" s="22" t="s">
        <v>3387</v>
      </c>
      <c r="E1789" s="22" t="s">
        <v>2988</v>
      </c>
      <c r="F1789" s="21">
        <v>1</v>
      </c>
      <c r="G1789" s="23">
        <v>40</v>
      </c>
      <c r="H1789" s="21">
        <v>-1</v>
      </c>
      <c r="I1789" s="24"/>
      <c r="J1789" s="21">
        <v>759000</v>
      </c>
      <c r="K1789" s="21">
        <v>0</v>
      </c>
      <c r="L1789" s="22" t="s">
        <v>2988</v>
      </c>
      <c r="M1789" s="24"/>
      <c r="N1789" s="21">
        <v>21</v>
      </c>
      <c r="O1789" s="21">
        <v>2</v>
      </c>
      <c r="P1789" s="21">
        <v>2</v>
      </c>
      <c r="Q1789">
        <f>VLOOKUP(C1789,Facturas!B:T,19,0)</f>
        <v>3375</v>
      </c>
    </row>
    <row r="1790" spans="1:17" x14ac:dyDescent="0.25">
      <c r="A1790" s="21">
        <v>2694</v>
      </c>
      <c r="B1790" s="21">
        <v>617</v>
      </c>
      <c r="C1790" s="22" t="s">
        <v>1071</v>
      </c>
      <c r="D1790" s="22" t="s">
        <v>3443</v>
      </c>
      <c r="E1790" s="22" t="s">
        <v>2988</v>
      </c>
      <c r="F1790" s="21">
        <v>1</v>
      </c>
      <c r="G1790" s="23">
        <v>16.940000000000001</v>
      </c>
      <c r="H1790" s="21">
        <v>0</v>
      </c>
      <c r="I1790" s="24"/>
      <c r="J1790" s="21">
        <v>759000</v>
      </c>
      <c r="K1790" s="21">
        <v>0</v>
      </c>
      <c r="L1790" s="22" t="s">
        <v>2988</v>
      </c>
      <c r="M1790" s="24"/>
      <c r="N1790" s="21">
        <v>0</v>
      </c>
      <c r="O1790" s="21">
        <v>1</v>
      </c>
      <c r="P1790" s="21">
        <v>2</v>
      </c>
      <c r="Q1790">
        <f>VLOOKUP(C1790,Facturas!B:T,19,0)</f>
        <v>3361</v>
      </c>
    </row>
    <row r="1791" spans="1:17" x14ac:dyDescent="0.25">
      <c r="A1791" s="21">
        <v>2695</v>
      </c>
      <c r="B1791" s="21">
        <v>629</v>
      </c>
      <c r="C1791" s="22" t="s">
        <v>1073</v>
      </c>
      <c r="D1791" s="22" t="s">
        <v>3443</v>
      </c>
      <c r="E1791" s="22" t="s">
        <v>2988</v>
      </c>
      <c r="F1791" s="21">
        <v>1</v>
      </c>
      <c r="G1791" s="23">
        <v>16.940000000000001</v>
      </c>
      <c r="H1791" s="21">
        <v>0</v>
      </c>
      <c r="I1791" s="24"/>
      <c r="J1791" s="21">
        <v>759000</v>
      </c>
      <c r="K1791" s="21">
        <v>0</v>
      </c>
      <c r="L1791" s="22" t="s">
        <v>2988</v>
      </c>
      <c r="M1791" s="24"/>
      <c r="N1791" s="21">
        <v>0</v>
      </c>
      <c r="O1791" s="21">
        <v>1</v>
      </c>
      <c r="P1791" s="21">
        <v>2</v>
      </c>
      <c r="Q1791">
        <f>VLOOKUP(C1791,Facturas!B:T,19,0)</f>
        <v>3363</v>
      </c>
    </row>
    <row r="1792" spans="1:17" x14ac:dyDescent="0.25">
      <c r="A1792" s="21">
        <v>2696</v>
      </c>
      <c r="B1792" s="21">
        <v>565</v>
      </c>
      <c r="C1792" s="22" t="s">
        <v>1075</v>
      </c>
      <c r="D1792" s="22" t="s">
        <v>3457</v>
      </c>
      <c r="E1792" s="22" t="s">
        <v>2988</v>
      </c>
      <c r="F1792" s="21">
        <v>1</v>
      </c>
      <c r="G1792" s="23">
        <v>2.98</v>
      </c>
      <c r="H1792" s="21">
        <v>-1</v>
      </c>
      <c r="I1792" s="24"/>
      <c r="J1792" s="21">
        <v>759000</v>
      </c>
      <c r="K1792" s="21">
        <v>0</v>
      </c>
      <c r="L1792" s="22" t="s">
        <v>2988</v>
      </c>
      <c r="M1792" s="24"/>
      <c r="N1792" s="21">
        <v>21</v>
      </c>
      <c r="O1792" s="21">
        <v>2</v>
      </c>
      <c r="P1792" s="21">
        <v>2</v>
      </c>
      <c r="Q1792">
        <f>VLOOKUP(C1792,Facturas!B:T,19,0)</f>
        <v>3365</v>
      </c>
    </row>
    <row r="1793" spans="1:17" x14ac:dyDescent="0.25">
      <c r="A1793" s="21">
        <v>2684</v>
      </c>
      <c r="B1793" s="21">
        <v>856</v>
      </c>
      <c r="C1793" s="22" t="s">
        <v>1064</v>
      </c>
      <c r="D1793" s="22" t="s">
        <v>3458</v>
      </c>
      <c r="E1793" s="22" t="s">
        <v>2988</v>
      </c>
      <c r="F1793" s="21">
        <v>1</v>
      </c>
      <c r="G1793" s="23">
        <v>124</v>
      </c>
      <c r="H1793" s="21">
        <v>-1</v>
      </c>
      <c r="I1793" s="24"/>
      <c r="J1793" s="21">
        <v>705000</v>
      </c>
      <c r="K1793" s="21">
        <v>0</v>
      </c>
      <c r="L1793" s="22" t="s">
        <v>2988</v>
      </c>
      <c r="M1793" s="24"/>
      <c r="N1793" s="21">
        <v>21</v>
      </c>
      <c r="O1793" s="21">
        <v>0</v>
      </c>
      <c r="P1793" s="21">
        <v>0</v>
      </c>
      <c r="Q1793">
        <f>VLOOKUP(C1793,Facturas!B:T,19,0)</f>
        <v>3354</v>
      </c>
    </row>
    <row r="1794" spans="1:17" x14ac:dyDescent="0.25">
      <c r="A1794" s="21">
        <v>2293</v>
      </c>
      <c r="B1794" s="21">
        <v>1864</v>
      </c>
      <c r="C1794" s="22" t="s">
        <v>1179</v>
      </c>
      <c r="D1794" s="22" t="s">
        <v>3459</v>
      </c>
      <c r="E1794" s="22" t="s">
        <v>2988</v>
      </c>
      <c r="F1794" s="21">
        <v>1</v>
      </c>
      <c r="G1794" s="23">
        <v>350</v>
      </c>
      <c r="H1794" s="21">
        <v>-1</v>
      </c>
      <c r="I1794" s="24"/>
      <c r="J1794" s="21">
        <v>705000</v>
      </c>
      <c r="K1794" s="21">
        <v>-1</v>
      </c>
      <c r="L1794" s="22" t="s">
        <v>2988</v>
      </c>
      <c r="M1794" s="24"/>
      <c r="N1794" s="21">
        <v>21</v>
      </c>
      <c r="O1794" s="21">
        <v>0</v>
      </c>
      <c r="P1794" s="21">
        <v>0</v>
      </c>
      <c r="Q1794">
        <f>VLOOKUP(C1794,Facturas!B:T,19,0)</f>
        <v>3526</v>
      </c>
    </row>
    <row r="1795" spans="1:17" x14ac:dyDescent="0.25">
      <c r="A1795" s="21">
        <v>2124</v>
      </c>
      <c r="B1795" s="21">
        <v>371</v>
      </c>
      <c r="C1795" s="22" t="s">
        <v>985</v>
      </c>
      <c r="D1795" s="22" t="s">
        <v>3460</v>
      </c>
      <c r="E1795" s="22" t="s">
        <v>2988</v>
      </c>
      <c r="F1795" s="21">
        <v>1</v>
      </c>
      <c r="G1795" s="23">
        <v>18.579999999999998</v>
      </c>
      <c r="H1795" s="21">
        <v>-1</v>
      </c>
      <c r="I1795" s="24"/>
      <c r="J1795" s="21">
        <v>759000</v>
      </c>
      <c r="K1795" s="21">
        <v>0</v>
      </c>
      <c r="L1795" s="22" t="s">
        <v>2988</v>
      </c>
      <c r="M1795" s="24"/>
      <c r="N1795" s="21">
        <v>21</v>
      </c>
      <c r="O1795" s="21">
        <v>2</v>
      </c>
      <c r="P1795" s="21">
        <v>2</v>
      </c>
      <c r="Q1795">
        <f>VLOOKUP(C1795,Facturas!B:T,19,0)</f>
        <v>3271</v>
      </c>
    </row>
    <row r="1796" spans="1:17" x14ac:dyDescent="0.25">
      <c r="A1796" s="21">
        <v>2125</v>
      </c>
      <c r="B1796" s="21">
        <v>375</v>
      </c>
      <c r="C1796" s="22" t="s">
        <v>1002</v>
      </c>
      <c r="D1796" s="22" t="s">
        <v>3460</v>
      </c>
      <c r="E1796" s="22" t="s">
        <v>2988</v>
      </c>
      <c r="F1796" s="21">
        <v>1</v>
      </c>
      <c r="G1796" s="23">
        <v>8.39</v>
      </c>
      <c r="H1796" s="21">
        <v>-1</v>
      </c>
      <c r="I1796" s="24"/>
      <c r="J1796" s="21">
        <v>759000</v>
      </c>
      <c r="K1796" s="21">
        <v>0</v>
      </c>
      <c r="L1796" s="22" t="s">
        <v>2988</v>
      </c>
      <c r="M1796" s="24"/>
      <c r="N1796" s="21">
        <v>21</v>
      </c>
      <c r="O1796" s="21">
        <v>2</v>
      </c>
      <c r="P1796" s="21">
        <v>2</v>
      </c>
      <c r="Q1796">
        <f>VLOOKUP(C1796,Facturas!B:T,19,0)</f>
        <v>3288</v>
      </c>
    </row>
    <row r="1797" spans="1:17" x14ac:dyDescent="0.25">
      <c r="A1797" s="21">
        <v>2127</v>
      </c>
      <c r="B1797" s="21">
        <v>1885</v>
      </c>
      <c r="C1797" s="22" t="s">
        <v>974</v>
      </c>
      <c r="D1797" s="22" t="s">
        <v>3461</v>
      </c>
      <c r="E1797" s="22" t="s">
        <v>2988</v>
      </c>
      <c r="F1797" s="21">
        <v>5</v>
      </c>
      <c r="G1797" s="23">
        <v>350</v>
      </c>
      <c r="H1797" s="21">
        <v>-1</v>
      </c>
      <c r="I1797" s="24"/>
      <c r="J1797" s="21">
        <v>705000</v>
      </c>
      <c r="K1797" s="21">
        <v>0</v>
      </c>
      <c r="L1797" s="22" t="s">
        <v>2988</v>
      </c>
      <c r="M1797" s="24"/>
      <c r="N1797" s="21">
        <v>21</v>
      </c>
      <c r="O1797" s="21">
        <v>0</v>
      </c>
      <c r="P1797" s="21">
        <v>0</v>
      </c>
      <c r="Q1797">
        <f>VLOOKUP(C1797,Facturas!B:T,19,0)</f>
        <v>3260</v>
      </c>
    </row>
    <row r="1798" spans="1:17" x14ac:dyDescent="0.25">
      <c r="A1798" s="21">
        <v>2128</v>
      </c>
      <c r="B1798" s="21">
        <v>1873</v>
      </c>
      <c r="C1798" s="22" t="s">
        <v>993</v>
      </c>
      <c r="D1798" s="22" t="s">
        <v>3402</v>
      </c>
      <c r="E1798" s="22" t="s">
        <v>2988</v>
      </c>
      <c r="F1798" s="21">
        <v>2</v>
      </c>
      <c r="G1798" s="23">
        <v>230</v>
      </c>
      <c r="H1798" s="21">
        <v>-1</v>
      </c>
      <c r="I1798" s="24"/>
      <c r="J1798" s="21">
        <v>705000</v>
      </c>
      <c r="K1798" s="21">
        <v>0</v>
      </c>
      <c r="L1798" s="22" t="s">
        <v>2988</v>
      </c>
      <c r="M1798" s="24"/>
      <c r="N1798" s="21">
        <v>21</v>
      </c>
      <c r="O1798" s="21">
        <v>0</v>
      </c>
      <c r="P1798" s="21">
        <v>0</v>
      </c>
      <c r="Q1798">
        <f>VLOOKUP(C1798,Facturas!B:T,19,0)</f>
        <v>3279</v>
      </c>
    </row>
    <row r="1799" spans="1:17" x14ac:dyDescent="0.25">
      <c r="A1799" s="21">
        <v>2129</v>
      </c>
      <c r="B1799" s="21">
        <v>1885</v>
      </c>
      <c r="C1799" s="22" t="s">
        <v>974</v>
      </c>
      <c r="D1799" s="22" t="s">
        <v>3462</v>
      </c>
      <c r="E1799" s="22" t="s">
        <v>2988</v>
      </c>
      <c r="F1799" s="21">
        <v>2</v>
      </c>
      <c r="G1799" s="23">
        <v>75</v>
      </c>
      <c r="H1799" s="21">
        <v>-1</v>
      </c>
      <c r="I1799" s="24"/>
      <c r="J1799" s="21">
        <v>705000</v>
      </c>
      <c r="K1799" s="21">
        <v>0</v>
      </c>
      <c r="L1799" s="22" t="s">
        <v>2988</v>
      </c>
      <c r="M1799" s="24"/>
      <c r="N1799" s="21">
        <v>21</v>
      </c>
      <c r="O1799" s="21">
        <v>2</v>
      </c>
      <c r="P1799" s="21">
        <v>1</v>
      </c>
      <c r="Q1799">
        <f>VLOOKUP(C1799,Facturas!B:T,19,0)</f>
        <v>3260</v>
      </c>
    </row>
    <row r="1800" spans="1:17" x14ac:dyDescent="0.25">
      <c r="A1800" s="21">
        <v>2137</v>
      </c>
      <c r="B1800" s="21">
        <v>563</v>
      </c>
      <c r="C1800" s="22" t="s">
        <v>1460</v>
      </c>
      <c r="D1800" s="22" t="s">
        <v>3463</v>
      </c>
      <c r="E1800" s="22" t="s">
        <v>2988</v>
      </c>
      <c r="F1800" s="21">
        <v>1</v>
      </c>
      <c r="G1800" s="23">
        <v>2100</v>
      </c>
      <c r="H1800" s="21">
        <v>-1</v>
      </c>
      <c r="I1800" s="24"/>
      <c r="J1800" s="21">
        <v>705000</v>
      </c>
      <c r="K1800" s="21">
        <v>-1</v>
      </c>
      <c r="L1800" s="22" t="s">
        <v>2988</v>
      </c>
      <c r="M1800" s="24"/>
      <c r="N1800" s="21">
        <v>21</v>
      </c>
      <c r="O1800" s="21">
        <v>0</v>
      </c>
      <c r="P1800" s="21">
        <v>0</v>
      </c>
      <c r="Q1800">
        <f>VLOOKUP(C1800,Facturas!B:T,19,0)</f>
        <v>3811</v>
      </c>
    </row>
    <row r="1801" spans="1:17" x14ac:dyDescent="0.25">
      <c r="A1801" s="21">
        <v>2138</v>
      </c>
      <c r="B1801" s="21">
        <v>575</v>
      </c>
      <c r="C1801" s="22" t="s">
        <v>1458</v>
      </c>
      <c r="D1801" s="22" t="s">
        <v>3464</v>
      </c>
      <c r="E1801" s="22" t="s">
        <v>2988</v>
      </c>
      <c r="F1801" s="21">
        <v>1</v>
      </c>
      <c r="G1801" s="23">
        <v>350</v>
      </c>
      <c r="H1801" s="21">
        <v>-1</v>
      </c>
      <c r="I1801" s="24"/>
      <c r="J1801" s="21">
        <v>705000</v>
      </c>
      <c r="K1801" s="21">
        <v>-1</v>
      </c>
      <c r="L1801" s="22" t="s">
        <v>2988</v>
      </c>
      <c r="M1801" s="24"/>
      <c r="N1801" s="21">
        <v>21</v>
      </c>
      <c r="O1801" s="21">
        <v>0</v>
      </c>
      <c r="P1801" s="21">
        <v>0</v>
      </c>
      <c r="Q1801">
        <f>VLOOKUP(C1801,Facturas!B:T,19,0)</f>
        <v>3809</v>
      </c>
    </row>
    <row r="1802" spans="1:17" x14ac:dyDescent="0.25">
      <c r="A1802" s="21">
        <v>2219</v>
      </c>
      <c r="B1802" s="21">
        <v>587</v>
      </c>
      <c r="C1802" s="22" t="s">
        <v>1476</v>
      </c>
      <c r="D1802" s="22" t="s">
        <v>3465</v>
      </c>
      <c r="E1802" s="22" t="s">
        <v>2988</v>
      </c>
      <c r="F1802" s="21">
        <v>1</v>
      </c>
      <c r="G1802" s="23">
        <v>550</v>
      </c>
      <c r="H1802" s="21">
        <v>-1</v>
      </c>
      <c r="I1802" s="24"/>
      <c r="J1802" s="21">
        <v>705000</v>
      </c>
      <c r="K1802" s="21">
        <v>-1</v>
      </c>
      <c r="L1802" s="22" t="s">
        <v>2988</v>
      </c>
      <c r="M1802" s="24"/>
      <c r="N1802" s="21">
        <v>21</v>
      </c>
      <c r="O1802" s="21">
        <v>0</v>
      </c>
      <c r="P1802" s="21">
        <v>0</v>
      </c>
      <c r="Q1802">
        <f>VLOOKUP(C1802,Facturas!B:T,19,0)</f>
        <v>3827</v>
      </c>
    </row>
    <row r="1803" spans="1:17" x14ac:dyDescent="0.25">
      <c r="A1803" s="21">
        <v>2290</v>
      </c>
      <c r="B1803" s="21">
        <v>1861</v>
      </c>
      <c r="C1803" s="22" t="s">
        <v>1063</v>
      </c>
      <c r="D1803" s="22" t="s">
        <v>3466</v>
      </c>
      <c r="E1803" s="22" t="s">
        <v>2988</v>
      </c>
      <c r="F1803" s="21">
        <v>1</v>
      </c>
      <c r="G1803" s="23">
        <v>350</v>
      </c>
      <c r="H1803" s="21">
        <v>-1</v>
      </c>
      <c r="I1803" s="24"/>
      <c r="J1803" s="21">
        <v>705000</v>
      </c>
      <c r="K1803" s="21">
        <v>0</v>
      </c>
      <c r="L1803" s="22" t="s">
        <v>2988</v>
      </c>
      <c r="M1803" s="24"/>
      <c r="N1803" s="21">
        <v>21</v>
      </c>
      <c r="O1803" s="21">
        <v>0</v>
      </c>
      <c r="P1803" s="21">
        <v>0</v>
      </c>
      <c r="Q1803">
        <f>VLOOKUP(C1803,Facturas!B:T,19,0)</f>
        <v>3353</v>
      </c>
    </row>
    <row r="1804" spans="1:17" x14ac:dyDescent="0.25">
      <c r="A1804" s="21">
        <v>2621</v>
      </c>
      <c r="B1804" s="21">
        <v>1879</v>
      </c>
      <c r="C1804" s="22" t="s">
        <v>1230</v>
      </c>
      <c r="D1804" s="22" t="s">
        <v>3402</v>
      </c>
      <c r="E1804" s="22" t="s">
        <v>2988</v>
      </c>
      <c r="F1804" s="21">
        <v>1</v>
      </c>
      <c r="G1804" s="23">
        <v>650</v>
      </c>
      <c r="H1804" s="21">
        <v>-1</v>
      </c>
      <c r="I1804" s="24"/>
      <c r="J1804" s="21">
        <v>705000</v>
      </c>
      <c r="K1804" s="21">
        <v>-1</v>
      </c>
      <c r="L1804" s="22" t="s">
        <v>2988</v>
      </c>
      <c r="M1804" s="24"/>
      <c r="N1804" s="21">
        <v>21</v>
      </c>
      <c r="O1804" s="21">
        <v>0</v>
      </c>
      <c r="P1804" s="21">
        <v>0</v>
      </c>
      <c r="Q1804">
        <f>VLOOKUP(C1804,Facturas!B:T,19,0)</f>
        <v>3580</v>
      </c>
    </row>
    <row r="1805" spans="1:17" x14ac:dyDescent="0.25">
      <c r="A1805" s="21">
        <v>2292</v>
      </c>
      <c r="B1805" s="21">
        <v>1863</v>
      </c>
      <c r="C1805" s="22" t="s">
        <v>1126</v>
      </c>
      <c r="D1805" s="22" t="s">
        <v>3467</v>
      </c>
      <c r="E1805" s="22" t="s">
        <v>2988</v>
      </c>
      <c r="F1805" s="21">
        <v>1</v>
      </c>
      <c r="G1805" s="23">
        <v>350</v>
      </c>
      <c r="H1805" s="21">
        <v>-1</v>
      </c>
      <c r="I1805" s="24"/>
      <c r="J1805" s="21">
        <v>705000</v>
      </c>
      <c r="K1805" s="21">
        <v>-1</v>
      </c>
      <c r="L1805" s="22" t="s">
        <v>2988</v>
      </c>
      <c r="M1805" s="24"/>
      <c r="N1805" s="21">
        <v>21</v>
      </c>
      <c r="O1805" s="21">
        <v>0</v>
      </c>
      <c r="P1805" s="21">
        <v>0</v>
      </c>
      <c r="Q1805">
        <f>VLOOKUP(C1805,Facturas!B:T,19,0)</f>
        <v>3472</v>
      </c>
    </row>
    <row r="1806" spans="1:17" x14ac:dyDescent="0.25">
      <c r="A1806" s="21">
        <v>2120</v>
      </c>
      <c r="B1806" s="21">
        <v>325</v>
      </c>
      <c r="C1806" s="22" t="s">
        <v>982</v>
      </c>
      <c r="D1806" s="22" t="s">
        <v>3468</v>
      </c>
      <c r="E1806" s="22" t="s">
        <v>2988</v>
      </c>
      <c r="F1806" s="21">
        <v>1</v>
      </c>
      <c r="G1806" s="23">
        <v>20.38</v>
      </c>
      <c r="H1806" s="21">
        <v>0</v>
      </c>
      <c r="I1806" s="24"/>
      <c r="J1806" s="21">
        <v>759000</v>
      </c>
      <c r="K1806" s="21">
        <v>0</v>
      </c>
      <c r="L1806" s="22" t="s">
        <v>2988</v>
      </c>
      <c r="M1806" s="24"/>
      <c r="N1806" s="21">
        <v>0</v>
      </c>
      <c r="O1806" s="21">
        <v>1</v>
      </c>
      <c r="P1806" s="21">
        <v>2</v>
      </c>
      <c r="Q1806">
        <f>VLOOKUP(C1806,Facturas!B:T,19,0)</f>
        <v>3268</v>
      </c>
    </row>
    <row r="1807" spans="1:17" x14ac:dyDescent="0.25">
      <c r="A1807" s="21">
        <v>2294</v>
      </c>
      <c r="B1807" s="21">
        <v>1865</v>
      </c>
      <c r="C1807" s="22" t="s">
        <v>1209</v>
      </c>
      <c r="D1807" s="22" t="s">
        <v>3469</v>
      </c>
      <c r="E1807" s="22" t="s">
        <v>2988</v>
      </c>
      <c r="F1807" s="21">
        <v>1</v>
      </c>
      <c r="G1807" s="23">
        <v>350</v>
      </c>
      <c r="H1807" s="21">
        <v>-1</v>
      </c>
      <c r="I1807" s="24"/>
      <c r="J1807" s="21">
        <v>705000</v>
      </c>
      <c r="K1807" s="21">
        <v>-1</v>
      </c>
      <c r="L1807" s="22" t="s">
        <v>2988</v>
      </c>
      <c r="M1807" s="24"/>
      <c r="N1807" s="21">
        <v>21</v>
      </c>
      <c r="O1807" s="21">
        <v>0</v>
      </c>
      <c r="P1807" s="21">
        <v>0</v>
      </c>
      <c r="Q1807">
        <f>VLOOKUP(C1807,Facturas!B:T,19,0)</f>
        <v>3559</v>
      </c>
    </row>
    <row r="1808" spans="1:17" x14ac:dyDescent="0.25">
      <c r="A1808" s="21">
        <v>2295</v>
      </c>
      <c r="B1808" s="21">
        <v>1866</v>
      </c>
      <c r="C1808" s="22" t="s">
        <v>1242</v>
      </c>
      <c r="D1808" s="22" t="s">
        <v>3470</v>
      </c>
      <c r="E1808" s="22" t="s">
        <v>2988</v>
      </c>
      <c r="F1808" s="21">
        <v>1</v>
      </c>
      <c r="G1808" s="23">
        <v>350</v>
      </c>
      <c r="H1808" s="21">
        <v>-1</v>
      </c>
      <c r="I1808" s="24"/>
      <c r="J1808" s="21">
        <v>705000</v>
      </c>
      <c r="K1808" s="21">
        <v>-1</v>
      </c>
      <c r="L1808" s="22" t="s">
        <v>2988</v>
      </c>
      <c r="M1808" s="24"/>
      <c r="N1808" s="21">
        <v>21</v>
      </c>
      <c r="O1808" s="21">
        <v>0</v>
      </c>
      <c r="P1808" s="21">
        <v>0</v>
      </c>
      <c r="Q1808">
        <f>VLOOKUP(C1808,Facturas!B:T,19,0)</f>
        <v>3592</v>
      </c>
    </row>
    <row r="1809" spans="1:17" x14ac:dyDescent="0.25">
      <c r="A1809" s="21">
        <v>2296</v>
      </c>
      <c r="B1809" s="21">
        <v>1867</v>
      </c>
      <c r="C1809" s="22" t="s">
        <v>1303</v>
      </c>
      <c r="D1809" s="22" t="s">
        <v>3471</v>
      </c>
      <c r="E1809" s="22" t="s">
        <v>2988</v>
      </c>
      <c r="F1809" s="21">
        <v>1</v>
      </c>
      <c r="G1809" s="23">
        <v>350</v>
      </c>
      <c r="H1809" s="21">
        <v>-1</v>
      </c>
      <c r="I1809" s="24"/>
      <c r="J1809" s="21">
        <v>705000</v>
      </c>
      <c r="K1809" s="21">
        <v>-1</v>
      </c>
      <c r="L1809" s="22" t="s">
        <v>2988</v>
      </c>
      <c r="M1809" s="24"/>
      <c r="N1809" s="21">
        <v>21</v>
      </c>
      <c r="O1809" s="21">
        <v>0</v>
      </c>
      <c r="P1809" s="21">
        <v>0</v>
      </c>
      <c r="Q1809">
        <f>VLOOKUP(C1809,Facturas!B:T,19,0)</f>
        <v>3653</v>
      </c>
    </row>
    <row r="1810" spans="1:17" x14ac:dyDescent="0.25">
      <c r="A1810" s="21">
        <v>2297</v>
      </c>
      <c r="B1810" s="21">
        <v>1868</v>
      </c>
      <c r="C1810" s="22" t="s">
        <v>1335</v>
      </c>
      <c r="D1810" s="22" t="s">
        <v>3472</v>
      </c>
      <c r="E1810" s="22" t="s">
        <v>2988</v>
      </c>
      <c r="F1810" s="21">
        <v>1</v>
      </c>
      <c r="G1810" s="23">
        <v>350</v>
      </c>
      <c r="H1810" s="21">
        <v>-1</v>
      </c>
      <c r="I1810" s="24"/>
      <c r="J1810" s="21">
        <v>705000</v>
      </c>
      <c r="K1810" s="21">
        <v>-1</v>
      </c>
      <c r="L1810" s="22" t="s">
        <v>2988</v>
      </c>
      <c r="M1810" s="24"/>
      <c r="N1810" s="21">
        <v>21</v>
      </c>
      <c r="O1810" s="21">
        <v>0</v>
      </c>
      <c r="P1810" s="21">
        <v>0</v>
      </c>
      <c r="Q1810">
        <f>VLOOKUP(C1810,Facturas!B:T,19,0)</f>
        <v>3685</v>
      </c>
    </row>
    <row r="1811" spans="1:17" x14ac:dyDescent="0.25">
      <c r="A1811" s="21">
        <v>2298</v>
      </c>
      <c r="B1811" s="21">
        <v>1869</v>
      </c>
      <c r="C1811" s="22" t="s">
        <v>1365</v>
      </c>
      <c r="D1811" s="22" t="s">
        <v>3473</v>
      </c>
      <c r="E1811" s="22" t="s">
        <v>2988</v>
      </c>
      <c r="F1811" s="21">
        <v>1</v>
      </c>
      <c r="G1811" s="23">
        <v>350</v>
      </c>
      <c r="H1811" s="21">
        <v>-1</v>
      </c>
      <c r="I1811" s="24"/>
      <c r="J1811" s="21">
        <v>705000</v>
      </c>
      <c r="K1811" s="21">
        <v>-1</v>
      </c>
      <c r="L1811" s="22" t="s">
        <v>2988</v>
      </c>
      <c r="M1811" s="24"/>
      <c r="N1811" s="21">
        <v>21</v>
      </c>
      <c r="O1811" s="21">
        <v>0</v>
      </c>
      <c r="P1811" s="21">
        <v>0</v>
      </c>
      <c r="Q1811">
        <f>VLOOKUP(C1811,Facturas!B:T,19,0)</f>
        <v>3716</v>
      </c>
    </row>
    <row r="1812" spans="1:17" x14ac:dyDescent="0.25">
      <c r="A1812" s="21">
        <v>2299</v>
      </c>
      <c r="B1812" s="21">
        <v>1870</v>
      </c>
      <c r="C1812" s="22" t="s">
        <v>1419</v>
      </c>
      <c r="D1812" s="22" t="s">
        <v>3474</v>
      </c>
      <c r="E1812" s="22" t="s">
        <v>2988</v>
      </c>
      <c r="F1812" s="21">
        <v>1</v>
      </c>
      <c r="G1812" s="23">
        <v>350</v>
      </c>
      <c r="H1812" s="21">
        <v>-1</v>
      </c>
      <c r="I1812" s="24"/>
      <c r="J1812" s="21">
        <v>705000</v>
      </c>
      <c r="K1812" s="21">
        <v>-1</v>
      </c>
      <c r="L1812" s="22" t="s">
        <v>2988</v>
      </c>
      <c r="M1812" s="24"/>
      <c r="N1812" s="21">
        <v>21</v>
      </c>
      <c r="O1812" s="21">
        <v>0</v>
      </c>
      <c r="P1812" s="21">
        <v>0</v>
      </c>
      <c r="Q1812">
        <f>VLOOKUP(C1812,Facturas!B:T,19,0)</f>
        <v>3770</v>
      </c>
    </row>
    <row r="1813" spans="1:17" x14ac:dyDescent="0.25">
      <c r="A1813" s="21">
        <v>2300</v>
      </c>
      <c r="B1813" s="21">
        <v>1871</v>
      </c>
      <c r="C1813" s="22" t="s">
        <v>1449</v>
      </c>
      <c r="D1813" s="22" t="s">
        <v>3475</v>
      </c>
      <c r="E1813" s="22" t="s">
        <v>2988</v>
      </c>
      <c r="F1813" s="21">
        <v>1</v>
      </c>
      <c r="G1813" s="23">
        <v>350</v>
      </c>
      <c r="H1813" s="21">
        <v>-1</v>
      </c>
      <c r="I1813" s="24"/>
      <c r="J1813" s="21">
        <v>705000</v>
      </c>
      <c r="K1813" s="21">
        <v>-1</v>
      </c>
      <c r="L1813" s="22" t="s">
        <v>2988</v>
      </c>
      <c r="M1813" s="24"/>
      <c r="N1813" s="21">
        <v>21</v>
      </c>
      <c r="O1813" s="21">
        <v>0</v>
      </c>
      <c r="P1813" s="21">
        <v>0</v>
      </c>
      <c r="Q1813">
        <f>VLOOKUP(C1813,Facturas!B:T,19,0)</f>
        <v>3800</v>
      </c>
    </row>
    <row r="1814" spans="1:17" x14ac:dyDescent="0.25">
      <c r="A1814" s="21">
        <v>2301</v>
      </c>
      <c r="B1814" s="21">
        <v>601</v>
      </c>
      <c r="C1814" s="22" t="s">
        <v>1375</v>
      </c>
      <c r="D1814" s="22" t="s">
        <v>3130</v>
      </c>
      <c r="E1814" s="22" t="s">
        <v>2988</v>
      </c>
      <c r="F1814" s="21">
        <v>1</v>
      </c>
      <c r="G1814" s="23">
        <v>330</v>
      </c>
      <c r="H1814" s="21">
        <v>-1</v>
      </c>
      <c r="I1814" s="24"/>
      <c r="J1814" s="21">
        <v>705000</v>
      </c>
      <c r="K1814" s="21">
        <v>-1</v>
      </c>
      <c r="L1814" s="22" t="s">
        <v>2988</v>
      </c>
      <c r="M1814" s="24"/>
      <c r="N1814" s="21">
        <v>21</v>
      </c>
      <c r="O1814" s="21">
        <v>0</v>
      </c>
      <c r="P1814" s="21">
        <v>0</v>
      </c>
      <c r="Q1814">
        <f>VLOOKUP(C1814,Facturas!B:T,19,0)</f>
        <v>3726</v>
      </c>
    </row>
    <row r="1815" spans="1:17" x14ac:dyDescent="0.25">
      <c r="A1815" s="21">
        <v>2302</v>
      </c>
      <c r="B1815" s="21">
        <v>602</v>
      </c>
      <c r="C1815" s="22" t="s">
        <v>1425</v>
      </c>
      <c r="D1815" s="22" t="s">
        <v>3130</v>
      </c>
      <c r="E1815" s="22" t="s">
        <v>2988</v>
      </c>
      <c r="F1815" s="21">
        <v>1</v>
      </c>
      <c r="G1815" s="23">
        <v>330</v>
      </c>
      <c r="H1815" s="21">
        <v>-1</v>
      </c>
      <c r="I1815" s="24"/>
      <c r="J1815" s="21">
        <v>705000</v>
      </c>
      <c r="K1815" s="21">
        <v>-1</v>
      </c>
      <c r="L1815" s="22" t="s">
        <v>2988</v>
      </c>
      <c r="M1815" s="24"/>
      <c r="N1815" s="21">
        <v>21</v>
      </c>
      <c r="O1815" s="21">
        <v>0</v>
      </c>
      <c r="P1815" s="21">
        <v>0</v>
      </c>
      <c r="Q1815">
        <f>VLOOKUP(C1815,Facturas!B:T,19,0)</f>
        <v>3776</v>
      </c>
    </row>
    <row r="1816" spans="1:17" x14ac:dyDescent="0.25">
      <c r="A1816" s="21">
        <v>2329</v>
      </c>
      <c r="B1816" s="21">
        <v>360</v>
      </c>
      <c r="C1816" s="22" t="s">
        <v>1044</v>
      </c>
      <c r="D1816" s="22" t="s">
        <v>3476</v>
      </c>
      <c r="E1816" s="22" t="s">
        <v>2988</v>
      </c>
      <c r="F1816" s="21">
        <v>1</v>
      </c>
      <c r="G1816" s="23">
        <v>300</v>
      </c>
      <c r="H1816" s="21">
        <v>-1</v>
      </c>
      <c r="I1816" s="24"/>
      <c r="J1816" s="21">
        <v>705000</v>
      </c>
      <c r="K1816" s="21">
        <v>0</v>
      </c>
      <c r="L1816" s="22" t="s">
        <v>2988</v>
      </c>
      <c r="M1816" s="24"/>
      <c r="N1816" s="21">
        <v>21</v>
      </c>
      <c r="O1816" s="21">
        <v>0</v>
      </c>
      <c r="P1816" s="21">
        <v>0</v>
      </c>
      <c r="Q1816">
        <f>VLOOKUP(C1816,Facturas!B:T,19,0)</f>
        <v>3331</v>
      </c>
    </row>
    <row r="1817" spans="1:17" x14ac:dyDescent="0.25">
      <c r="A1817" s="21">
        <v>2291</v>
      </c>
      <c r="B1817" s="21">
        <v>1862</v>
      </c>
      <c r="C1817" s="22" t="s">
        <v>1095</v>
      </c>
      <c r="D1817" s="22" t="s">
        <v>3477</v>
      </c>
      <c r="E1817" s="22" t="s">
        <v>2988</v>
      </c>
      <c r="F1817" s="21">
        <v>1</v>
      </c>
      <c r="G1817" s="23">
        <v>350</v>
      </c>
      <c r="H1817" s="21">
        <v>-1</v>
      </c>
      <c r="I1817" s="24"/>
      <c r="J1817" s="21">
        <v>705000</v>
      </c>
      <c r="K1817" s="21">
        <v>0</v>
      </c>
      <c r="L1817" s="22" t="s">
        <v>2988</v>
      </c>
      <c r="M1817" s="24"/>
      <c r="N1817" s="21">
        <v>21</v>
      </c>
      <c r="O1817" s="21">
        <v>0</v>
      </c>
      <c r="P1817" s="21">
        <v>0</v>
      </c>
      <c r="Q1817">
        <f>VLOOKUP(C1817,Facturas!B:T,19,0)</f>
        <v>3385</v>
      </c>
    </row>
    <row r="1818" spans="1:17" x14ac:dyDescent="0.25">
      <c r="A1818" s="21">
        <v>2110</v>
      </c>
      <c r="B1818" s="21">
        <v>370</v>
      </c>
      <c r="C1818" s="22" t="s">
        <v>955</v>
      </c>
      <c r="D1818" s="22" t="s">
        <v>3478</v>
      </c>
      <c r="E1818" s="22" t="s">
        <v>2988</v>
      </c>
      <c r="F1818" s="21">
        <v>1</v>
      </c>
      <c r="G1818" s="23">
        <v>300</v>
      </c>
      <c r="H1818" s="21">
        <v>-1</v>
      </c>
      <c r="I1818" s="24"/>
      <c r="J1818" s="21">
        <v>705000</v>
      </c>
      <c r="K1818" s="21">
        <v>0</v>
      </c>
      <c r="L1818" s="22" t="s">
        <v>2988</v>
      </c>
      <c r="M1818" s="24"/>
      <c r="N1818" s="21">
        <v>21</v>
      </c>
      <c r="O1818" s="21">
        <v>0</v>
      </c>
      <c r="P1818" s="21">
        <v>0</v>
      </c>
      <c r="Q1818">
        <f>VLOOKUP(C1818,Facturas!B:T,19,0)</f>
        <v>3180</v>
      </c>
    </row>
    <row r="1819" spans="1:17" x14ac:dyDescent="0.25">
      <c r="A1819" s="21">
        <v>1097</v>
      </c>
      <c r="B1819" s="21">
        <v>140</v>
      </c>
      <c r="C1819" s="22" t="s">
        <v>908</v>
      </c>
      <c r="D1819" s="22" t="s">
        <v>3479</v>
      </c>
      <c r="E1819" s="22" t="s">
        <v>2988</v>
      </c>
      <c r="F1819" s="21">
        <v>1</v>
      </c>
      <c r="G1819" s="23">
        <v>37.15</v>
      </c>
      <c r="H1819" s="21">
        <v>0</v>
      </c>
      <c r="I1819" s="24"/>
      <c r="J1819" s="21">
        <v>759000</v>
      </c>
      <c r="K1819" s="21">
        <v>0</v>
      </c>
      <c r="L1819" s="22" t="s">
        <v>2988</v>
      </c>
      <c r="M1819" s="24"/>
      <c r="N1819" s="21">
        <v>0</v>
      </c>
      <c r="O1819" s="21">
        <v>-1</v>
      </c>
      <c r="P1819" s="21">
        <v>0</v>
      </c>
      <c r="Q1819">
        <f>VLOOKUP(C1819,Facturas!B:T,19,0)</f>
        <v>1186</v>
      </c>
    </row>
    <row r="1820" spans="1:17" x14ac:dyDescent="0.25">
      <c r="A1820" s="21">
        <v>1099</v>
      </c>
      <c r="B1820" s="21">
        <v>231</v>
      </c>
      <c r="C1820" s="22" t="s">
        <v>924</v>
      </c>
      <c r="D1820" s="22" t="s">
        <v>3480</v>
      </c>
      <c r="E1820" s="22" t="s">
        <v>2988</v>
      </c>
      <c r="F1820" s="21">
        <v>1</v>
      </c>
      <c r="G1820" s="23">
        <v>16.940000000000001</v>
      </c>
      <c r="H1820" s="21">
        <v>0</v>
      </c>
      <c r="I1820" s="24"/>
      <c r="J1820" s="21">
        <v>759000</v>
      </c>
      <c r="K1820" s="21">
        <v>0</v>
      </c>
      <c r="L1820" s="22" t="s">
        <v>2988</v>
      </c>
      <c r="M1820" s="24"/>
      <c r="N1820" s="21">
        <v>0</v>
      </c>
      <c r="O1820" s="21">
        <v>-1</v>
      </c>
      <c r="P1820" s="21">
        <v>0</v>
      </c>
      <c r="Q1820">
        <f>VLOOKUP(C1820,Facturas!B:T,19,0)</f>
        <v>1202</v>
      </c>
    </row>
    <row r="1821" spans="1:17" x14ac:dyDescent="0.25">
      <c r="A1821" s="21">
        <v>1100</v>
      </c>
      <c r="B1821" s="21">
        <v>359</v>
      </c>
      <c r="C1821" s="22" t="s">
        <v>928</v>
      </c>
      <c r="D1821" s="22" t="s">
        <v>3481</v>
      </c>
      <c r="E1821" s="22" t="s">
        <v>2988</v>
      </c>
      <c r="F1821" s="21">
        <v>1</v>
      </c>
      <c r="G1821" s="23">
        <v>220</v>
      </c>
      <c r="H1821" s="21">
        <v>-1</v>
      </c>
      <c r="I1821" s="24"/>
      <c r="J1821" s="21">
        <v>705000</v>
      </c>
      <c r="K1821" s="21">
        <v>-1</v>
      </c>
      <c r="L1821" s="22" t="s">
        <v>3000</v>
      </c>
      <c r="M1821" s="24"/>
      <c r="N1821" s="21">
        <v>21</v>
      </c>
      <c r="O1821" s="21">
        <v>0</v>
      </c>
      <c r="P1821" s="21">
        <v>0</v>
      </c>
      <c r="Q1821">
        <f>VLOOKUP(C1821,Facturas!B:T,19,0)</f>
        <v>1206</v>
      </c>
    </row>
    <row r="1822" spans="1:17" x14ac:dyDescent="0.25">
      <c r="A1822" s="21">
        <v>1101</v>
      </c>
      <c r="B1822" s="21">
        <v>44</v>
      </c>
      <c r="C1822" s="22" t="s">
        <v>897</v>
      </c>
      <c r="D1822" s="22" t="s">
        <v>3482</v>
      </c>
      <c r="E1822" s="22" t="s">
        <v>2988</v>
      </c>
      <c r="F1822" s="21">
        <v>1</v>
      </c>
      <c r="G1822" s="23">
        <v>40.33</v>
      </c>
      <c r="H1822" s="21">
        <v>0</v>
      </c>
      <c r="I1822" s="24"/>
      <c r="J1822" s="21">
        <v>759000</v>
      </c>
      <c r="K1822" s="21">
        <v>0</v>
      </c>
      <c r="L1822" s="22" t="s">
        <v>2988</v>
      </c>
      <c r="M1822" s="24"/>
      <c r="N1822" s="21">
        <v>0</v>
      </c>
      <c r="O1822" s="21">
        <v>-1</v>
      </c>
      <c r="P1822" s="21">
        <v>0</v>
      </c>
      <c r="Q1822">
        <f>VLOOKUP(C1822,Facturas!B:T,19,0)</f>
        <v>1175</v>
      </c>
    </row>
    <row r="1823" spans="1:17" x14ac:dyDescent="0.25">
      <c r="A1823" s="21">
        <v>1102</v>
      </c>
      <c r="B1823" s="21">
        <v>128</v>
      </c>
      <c r="C1823" s="22" t="s">
        <v>906</v>
      </c>
      <c r="D1823" s="22" t="s">
        <v>3482</v>
      </c>
      <c r="E1823" s="22" t="s">
        <v>2988</v>
      </c>
      <c r="F1823" s="21">
        <v>1</v>
      </c>
      <c r="G1823" s="23">
        <v>40.33</v>
      </c>
      <c r="H1823" s="21">
        <v>0</v>
      </c>
      <c r="I1823" s="24"/>
      <c r="J1823" s="21">
        <v>759000</v>
      </c>
      <c r="K1823" s="21">
        <v>0</v>
      </c>
      <c r="L1823" s="22" t="s">
        <v>2988</v>
      </c>
      <c r="M1823" s="24"/>
      <c r="N1823" s="21">
        <v>0</v>
      </c>
      <c r="O1823" s="21">
        <v>-1</v>
      </c>
      <c r="P1823" s="21">
        <v>0</v>
      </c>
      <c r="Q1823">
        <f>VLOOKUP(C1823,Facturas!B:T,19,0)</f>
        <v>1184</v>
      </c>
    </row>
    <row r="1824" spans="1:17" x14ac:dyDescent="0.25">
      <c r="A1824" s="21">
        <v>1103</v>
      </c>
      <c r="B1824" s="21">
        <v>366</v>
      </c>
      <c r="C1824" s="22" t="s">
        <v>917</v>
      </c>
      <c r="D1824" s="22" t="s">
        <v>3483</v>
      </c>
      <c r="E1824" s="22" t="s">
        <v>2988</v>
      </c>
      <c r="F1824" s="21">
        <v>1</v>
      </c>
      <c r="G1824" s="23">
        <v>2100</v>
      </c>
      <c r="H1824" s="21">
        <v>-1</v>
      </c>
      <c r="I1824" s="24"/>
      <c r="J1824" s="21">
        <v>705000</v>
      </c>
      <c r="K1824" s="21">
        <v>0</v>
      </c>
      <c r="L1824" s="22" t="s">
        <v>2988</v>
      </c>
      <c r="M1824" s="24"/>
      <c r="N1824" s="21">
        <v>21</v>
      </c>
      <c r="O1824" s="21">
        <v>0</v>
      </c>
      <c r="P1824" s="21">
        <v>0</v>
      </c>
      <c r="Q1824">
        <f>VLOOKUP(C1824,Facturas!B:T,19,0)</f>
        <v>1195</v>
      </c>
    </row>
    <row r="1825" spans="1:17" x14ac:dyDescent="0.25">
      <c r="A1825" s="21">
        <v>1105</v>
      </c>
      <c r="B1825" s="21">
        <v>372</v>
      </c>
      <c r="C1825" s="22" t="s">
        <v>922</v>
      </c>
      <c r="D1825" s="22" t="s">
        <v>3484</v>
      </c>
      <c r="E1825" s="22" t="s">
        <v>2988</v>
      </c>
      <c r="F1825" s="21">
        <v>1</v>
      </c>
      <c r="G1825" s="23">
        <v>300</v>
      </c>
      <c r="H1825" s="21">
        <v>-1</v>
      </c>
      <c r="I1825" s="24"/>
      <c r="J1825" s="21">
        <v>705000</v>
      </c>
      <c r="K1825" s="21">
        <v>0</v>
      </c>
      <c r="L1825" s="22" t="s">
        <v>2988</v>
      </c>
      <c r="M1825" s="24"/>
      <c r="N1825" s="21">
        <v>21</v>
      </c>
      <c r="O1825" s="21">
        <v>0</v>
      </c>
      <c r="P1825" s="21">
        <v>0</v>
      </c>
      <c r="Q1825">
        <f>VLOOKUP(C1825,Facturas!B:T,19,0)</f>
        <v>1200</v>
      </c>
    </row>
    <row r="1826" spans="1:17" x14ac:dyDescent="0.25">
      <c r="A1826" s="21">
        <v>1106</v>
      </c>
      <c r="B1826" s="21">
        <v>372</v>
      </c>
      <c r="C1826" s="22" t="s">
        <v>922</v>
      </c>
      <c r="D1826" s="22" t="s">
        <v>3485</v>
      </c>
      <c r="E1826" s="22" t="s">
        <v>2988</v>
      </c>
      <c r="F1826" s="21">
        <v>1</v>
      </c>
      <c r="G1826" s="23">
        <v>40.33</v>
      </c>
      <c r="H1826" s="21">
        <v>0</v>
      </c>
      <c r="I1826" s="24"/>
      <c r="J1826" s="21">
        <v>759000</v>
      </c>
      <c r="K1826" s="21">
        <v>0</v>
      </c>
      <c r="L1826" s="22" t="s">
        <v>2988</v>
      </c>
      <c r="M1826" s="24"/>
      <c r="N1826" s="21">
        <v>0</v>
      </c>
      <c r="O1826" s="21">
        <v>-1</v>
      </c>
      <c r="P1826" s="21">
        <v>0</v>
      </c>
      <c r="Q1826">
        <f>VLOOKUP(C1826,Facturas!B:T,19,0)</f>
        <v>1200</v>
      </c>
    </row>
    <row r="1827" spans="1:17" x14ac:dyDescent="0.25">
      <c r="A1827" s="21">
        <v>1107</v>
      </c>
      <c r="B1827" s="21">
        <v>373</v>
      </c>
      <c r="C1827" s="22" t="s">
        <v>943</v>
      </c>
      <c r="D1827" s="22" t="s">
        <v>3486</v>
      </c>
      <c r="E1827" s="22" t="s">
        <v>2988</v>
      </c>
      <c r="F1827" s="21">
        <v>1</v>
      </c>
      <c r="G1827" s="23">
        <v>550</v>
      </c>
      <c r="H1827" s="21">
        <v>-1</v>
      </c>
      <c r="I1827" s="24"/>
      <c r="J1827" s="21">
        <v>705000</v>
      </c>
      <c r="K1827" s="21">
        <v>0</v>
      </c>
      <c r="L1827" s="22" t="s">
        <v>2988</v>
      </c>
      <c r="M1827" s="24"/>
      <c r="N1827" s="21">
        <v>21</v>
      </c>
      <c r="O1827" s="21">
        <v>0</v>
      </c>
      <c r="P1827" s="21">
        <v>0</v>
      </c>
      <c r="Q1827">
        <f>VLOOKUP(C1827,Facturas!B:T,19,0)</f>
        <v>1219</v>
      </c>
    </row>
    <row r="1828" spans="1:17" x14ac:dyDescent="0.25">
      <c r="A1828" s="21">
        <v>1108</v>
      </c>
      <c r="B1828" s="21">
        <v>170</v>
      </c>
      <c r="C1828" s="22" t="s">
        <v>916</v>
      </c>
      <c r="D1828" s="22" t="s">
        <v>3487</v>
      </c>
      <c r="E1828" s="22" t="s">
        <v>2988</v>
      </c>
      <c r="F1828" s="21">
        <v>1</v>
      </c>
      <c r="G1828" s="23">
        <v>490</v>
      </c>
      <c r="H1828" s="21">
        <v>-1</v>
      </c>
      <c r="I1828" s="24"/>
      <c r="J1828" s="21">
        <v>705000</v>
      </c>
      <c r="K1828" s="21">
        <v>0</v>
      </c>
      <c r="L1828" s="22" t="s">
        <v>2988</v>
      </c>
      <c r="M1828" s="24"/>
      <c r="N1828" s="21">
        <v>21</v>
      </c>
      <c r="O1828" s="21">
        <v>0</v>
      </c>
      <c r="P1828" s="21">
        <v>0</v>
      </c>
      <c r="Q1828">
        <f>VLOOKUP(C1828,Facturas!B:T,19,0)</f>
        <v>1194</v>
      </c>
    </row>
    <row r="1829" spans="1:17" x14ac:dyDescent="0.25">
      <c r="A1829" s="21">
        <v>2122</v>
      </c>
      <c r="B1829" s="21">
        <v>380</v>
      </c>
      <c r="C1829" s="22" t="s">
        <v>1042</v>
      </c>
      <c r="D1829" s="22" t="s">
        <v>3126</v>
      </c>
      <c r="E1829" s="22" t="s">
        <v>2988</v>
      </c>
      <c r="F1829" s="21">
        <v>1</v>
      </c>
      <c r="G1829" s="23">
        <v>400</v>
      </c>
      <c r="H1829" s="21">
        <v>-1</v>
      </c>
      <c r="I1829" s="24"/>
      <c r="J1829" s="21">
        <v>705000</v>
      </c>
      <c r="K1829" s="21">
        <v>0</v>
      </c>
      <c r="L1829" s="22" t="s">
        <v>2988</v>
      </c>
      <c r="M1829" s="21">
        <v>0</v>
      </c>
      <c r="N1829" s="21">
        <v>21</v>
      </c>
      <c r="O1829" s="21">
        <v>0</v>
      </c>
      <c r="P1829" s="21">
        <v>0</v>
      </c>
      <c r="Q1829">
        <f>VLOOKUP(C1829,Facturas!B:T,19,0)</f>
        <v>3329</v>
      </c>
    </row>
    <row r="1830" spans="1:17" x14ac:dyDescent="0.25">
      <c r="A1830" s="21">
        <v>2109</v>
      </c>
      <c r="B1830" s="21">
        <v>368</v>
      </c>
      <c r="C1830" s="22" t="s">
        <v>987</v>
      </c>
      <c r="D1830" s="22" t="s">
        <v>3488</v>
      </c>
      <c r="E1830" s="22" t="s">
        <v>2988</v>
      </c>
      <c r="F1830" s="21">
        <v>1</v>
      </c>
      <c r="G1830" s="23">
        <v>1925</v>
      </c>
      <c r="H1830" s="21">
        <v>-1</v>
      </c>
      <c r="I1830" s="24"/>
      <c r="J1830" s="21">
        <v>705000</v>
      </c>
      <c r="K1830" s="21">
        <v>0</v>
      </c>
      <c r="L1830" s="22" t="s">
        <v>2988</v>
      </c>
      <c r="M1830" s="24"/>
      <c r="N1830" s="21">
        <v>21</v>
      </c>
      <c r="O1830" s="21">
        <v>0</v>
      </c>
      <c r="P1830" s="21">
        <v>0</v>
      </c>
      <c r="Q1830">
        <f>VLOOKUP(C1830,Facturas!B:T,19,0)</f>
        <v>3273</v>
      </c>
    </row>
    <row r="1831" spans="1:17" x14ac:dyDescent="0.25">
      <c r="A1831" s="21">
        <v>2121</v>
      </c>
      <c r="B1831" s="21">
        <v>118</v>
      </c>
      <c r="C1831" s="22" t="s">
        <v>980</v>
      </c>
      <c r="D1831" s="22" t="s">
        <v>3468</v>
      </c>
      <c r="E1831" s="22" t="s">
        <v>2988</v>
      </c>
      <c r="F1831" s="21">
        <v>1</v>
      </c>
      <c r="G1831" s="23">
        <v>21.96</v>
      </c>
      <c r="H1831" s="21">
        <v>0</v>
      </c>
      <c r="I1831" s="24"/>
      <c r="J1831" s="21">
        <v>759000</v>
      </c>
      <c r="K1831" s="21">
        <v>0</v>
      </c>
      <c r="L1831" s="22" t="s">
        <v>2988</v>
      </c>
      <c r="M1831" s="24"/>
      <c r="N1831" s="21">
        <v>0</v>
      </c>
      <c r="O1831" s="21">
        <v>1</v>
      </c>
      <c r="P1831" s="21">
        <v>1</v>
      </c>
      <c r="Q1831">
        <f>VLOOKUP(C1831,Facturas!B:T,19,0)</f>
        <v>3266</v>
      </c>
    </row>
    <row r="1832" spans="1:17" x14ac:dyDescent="0.25">
      <c r="A1832" s="21">
        <v>2111</v>
      </c>
      <c r="B1832" s="21">
        <v>371</v>
      </c>
      <c r="C1832" s="22" t="s">
        <v>985</v>
      </c>
      <c r="D1832" s="22" t="s">
        <v>3489</v>
      </c>
      <c r="E1832" s="22" t="s">
        <v>2988</v>
      </c>
      <c r="F1832" s="21">
        <v>1</v>
      </c>
      <c r="G1832" s="23">
        <v>300</v>
      </c>
      <c r="H1832" s="21">
        <v>-1</v>
      </c>
      <c r="I1832" s="24"/>
      <c r="J1832" s="21">
        <v>705000</v>
      </c>
      <c r="K1832" s="21">
        <v>0</v>
      </c>
      <c r="L1832" s="22" t="s">
        <v>2988</v>
      </c>
      <c r="M1832" s="24"/>
      <c r="N1832" s="21">
        <v>21</v>
      </c>
      <c r="O1832" s="21">
        <v>0</v>
      </c>
      <c r="P1832" s="21">
        <v>0</v>
      </c>
      <c r="Q1832">
        <f>VLOOKUP(C1832,Facturas!B:T,19,0)</f>
        <v>3271</v>
      </c>
    </row>
    <row r="1833" spans="1:17" x14ac:dyDescent="0.25">
      <c r="A1833" s="21">
        <v>2112</v>
      </c>
      <c r="B1833" s="21">
        <v>828</v>
      </c>
      <c r="C1833" s="22" t="s">
        <v>1025</v>
      </c>
      <c r="D1833" s="22" t="s">
        <v>3490</v>
      </c>
      <c r="E1833" s="22" t="s">
        <v>2988</v>
      </c>
      <c r="F1833" s="21">
        <v>1</v>
      </c>
      <c r="G1833" s="23">
        <v>180</v>
      </c>
      <c r="H1833" s="21">
        <v>-1</v>
      </c>
      <c r="I1833" s="24"/>
      <c r="J1833" s="21">
        <v>705000</v>
      </c>
      <c r="K1833" s="21">
        <v>0</v>
      </c>
      <c r="L1833" s="22" t="s">
        <v>2988</v>
      </c>
      <c r="M1833" s="24"/>
      <c r="N1833" s="21">
        <v>21</v>
      </c>
      <c r="O1833" s="21">
        <v>0</v>
      </c>
      <c r="P1833" s="21">
        <v>0</v>
      </c>
      <c r="Q1833">
        <f>VLOOKUP(C1833,Facturas!B:T,19,0)</f>
        <v>3312</v>
      </c>
    </row>
    <row r="1834" spans="1:17" x14ac:dyDescent="0.25">
      <c r="A1834" s="21">
        <v>2113</v>
      </c>
      <c r="B1834" s="21">
        <v>374</v>
      </c>
      <c r="C1834" s="22" t="s">
        <v>972</v>
      </c>
      <c r="D1834" s="22" t="s">
        <v>3491</v>
      </c>
      <c r="E1834" s="22" t="s">
        <v>2988</v>
      </c>
      <c r="F1834" s="21">
        <v>1</v>
      </c>
      <c r="G1834" s="23">
        <v>550</v>
      </c>
      <c r="H1834" s="21">
        <v>-1</v>
      </c>
      <c r="I1834" s="24"/>
      <c r="J1834" s="21">
        <v>705000</v>
      </c>
      <c r="K1834" s="21">
        <v>0</v>
      </c>
      <c r="L1834" s="22" t="s">
        <v>2988</v>
      </c>
      <c r="M1834" s="24"/>
      <c r="N1834" s="21">
        <v>21</v>
      </c>
      <c r="O1834" s="21">
        <v>0</v>
      </c>
      <c r="P1834" s="21">
        <v>0</v>
      </c>
      <c r="Q1834">
        <f>VLOOKUP(C1834,Facturas!B:T,19,0)</f>
        <v>3196</v>
      </c>
    </row>
    <row r="1835" spans="1:17" x14ac:dyDescent="0.25">
      <c r="A1835" s="21">
        <v>2114</v>
      </c>
      <c r="B1835" s="21">
        <v>375</v>
      </c>
      <c r="C1835" s="22" t="s">
        <v>1002</v>
      </c>
      <c r="D1835" s="22" t="s">
        <v>3492</v>
      </c>
      <c r="E1835" s="22" t="s">
        <v>2988</v>
      </c>
      <c r="F1835" s="21">
        <v>1</v>
      </c>
      <c r="G1835" s="23">
        <v>550</v>
      </c>
      <c r="H1835" s="21">
        <v>-1</v>
      </c>
      <c r="I1835" s="24"/>
      <c r="J1835" s="21">
        <v>705000</v>
      </c>
      <c r="K1835" s="21">
        <v>0</v>
      </c>
      <c r="L1835" s="22" t="s">
        <v>2988</v>
      </c>
      <c r="M1835" s="24"/>
      <c r="N1835" s="21">
        <v>21</v>
      </c>
      <c r="O1835" s="21">
        <v>0</v>
      </c>
      <c r="P1835" s="21">
        <v>0</v>
      </c>
      <c r="Q1835">
        <f>VLOOKUP(C1835,Facturas!B:T,19,0)</f>
        <v>3288</v>
      </c>
    </row>
    <row r="1836" spans="1:17" x14ac:dyDescent="0.25">
      <c r="A1836" s="21">
        <v>2115</v>
      </c>
      <c r="B1836" s="21">
        <v>370</v>
      </c>
      <c r="C1836" s="22" t="s">
        <v>955</v>
      </c>
      <c r="D1836" s="22" t="s">
        <v>3158</v>
      </c>
      <c r="E1836" s="22" t="s">
        <v>2988</v>
      </c>
      <c r="F1836" s="21">
        <v>1</v>
      </c>
      <c r="G1836" s="23">
        <v>38.1</v>
      </c>
      <c r="H1836" s="21">
        <v>-1</v>
      </c>
      <c r="I1836" s="24"/>
      <c r="J1836" s="21">
        <v>705000</v>
      </c>
      <c r="K1836" s="21">
        <v>0</v>
      </c>
      <c r="L1836" s="22" t="s">
        <v>2988</v>
      </c>
      <c r="M1836" s="24"/>
      <c r="N1836" s="21">
        <v>21</v>
      </c>
      <c r="O1836" s="21">
        <v>0</v>
      </c>
      <c r="P1836" s="21">
        <v>0</v>
      </c>
      <c r="Q1836">
        <f>VLOOKUP(C1836,Facturas!B:T,19,0)</f>
        <v>3180</v>
      </c>
    </row>
    <row r="1837" spans="1:17" x14ac:dyDescent="0.25">
      <c r="A1837" s="21">
        <v>2116</v>
      </c>
      <c r="B1837" s="21">
        <v>374</v>
      </c>
      <c r="C1837" s="22" t="s">
        <v>972</v>
      </c>
      <c r="D1837" s="22" t="s">
        <v>3158</v>
      </c>
      <c r="E1837" s="22" t="s">
        <v>2988</v>
      </c>
      <c r="F1837" s="21">
        <v>1</v>
      </c>
      <c r="G1837" s="23">
        <v>8.39</v>
      </c>
      <c r="H1837" s="21">
        <v>-1</v>
      </c>
      <c r="I1837" s="24"/>
      <c r="J1837" s="21">
        <v>705000</v>
      </c>
      <c r="K1837" s="21">
        <v>0</v>
      </c>
      <c r="L1837" s="22" t="s">
        <v>2988</v>
      </c>
      <c r="M1837" s="24"/>
      <c r="N1837" s="21">
        <v>21</v>
      </c>
      <c r="O1837" s="21">
        <v>0</v>
      </c>
      <c r="P1837" s="21">
        <v>0</v>
      </c>
      <c r="Q1837">
        <f>VLOOKUP(C1837,Facturas!B:T,19,0)</f>
        <v>3196</v>
      </c>
    </row>
    <row r="1838" spans="1:17" x14ac:dyDescent="0.25">
      <c r="A1838" s="21">
        <v>2117</v>
      </c>
      <c r="B1838" s="21">
        <v>1859</v>
      </c>
      <c r="C1838" s="22" t="s">
        <v>971</v>
      </c>
      <c r="D1838" s="22" t="s">
        <v>3493</v>
      </c>
      <c r="E1838" s="22" t="s">
        <v>2988</v>
      </c>
      <c r="F1838" s="21">
        <v>1</v>
      </c>
      <c r="G1838" s="23">
        <v>100</v>
      </c>
      <c r="H1838" s="21">
        <v>-1</v>
      </c>
      <c r="I1838" s="24"/>
      <c r="J1838" s="21">
        <v>705000</v>
      </c>
      <c r="K1838" s="21">
        <v>0</v>
      </c>
      <c r="L1838" s="22" t="s">
        <v>2988</v>
      </c>
      <c r="M1838" s="24"/>
      <c r="N1838" s="21">
        <v>21</v>
      </c>
      <c r="O1838" s="21">
        <v>0</v>
      </c>
      <c r="P1838" s="21">
        <v>0</v>
      </c>
      <c r="Q1838">
        <f>VLOOKUP(C1838,Facturas!B:T,19,0)</f>
        <v>3198</v>
      </c>
    </row>
    <row r="1839" spans="1:17" x14ac:dyDescent="0.25">
      <c r="A1839" s="21">
        <v>2118</v>
      </c>
      <c r="B1839" s="21">
        <v>277</v>
      </c>
      <c r="C1839" s="22" t="s">
        <v>994</v>
      </c>
      <c r="D1839" s="22" t="s">
        <v>3494</v>
      </c>
      <c r="E1839" s="22" t="s">
        <v>2988</v>
      </c>
      <c r="F1839" s="21">
        <v>1</v>
      </c>
      <c r="G1839" s="23">
        <v>7.65</v>
      </c>
      <c r="H1839" s="21">
        <v>0</v>
      </c>
      <c r="I1839" s="24"/>
      <c r="J1839" s="21">
        <v>759000</v>
      </c>
      <c r="K1839" s="21">
        <v>0</v>
      </c>
      <c r="L1839" s="22" t="s">
        <v>2988</v>
      </c>
      <c r="M1839" s="24"/>
      <c r="N1839" s="21">
        <v>0</v>
      </c>
      <c r="O1839" s="21">
        <v>1</v>
      </c>
      <c r="P1839" s="21">
        <v>1</v>
      </c>
      <c r="Q1839">
        <f>VLOOKUP(C1839,Facturas!B:T,19,0)</f>
        <v>3280</v>
      </c>
    </row>
    <row r="1840" spans="1:17" x14ac:dyDescent="0.25">
      <c r="A1840" s="21">
        <v>2119</v>
      </c>
      <c r="B1840" s="21">
        <v>185</v>
      </c>
      <c r="C1840" s="22" t="s">
        <v>984</v>
      </c>
      <c r="D1840" s="22" t="s">
        <v>3468</v>
      </c>
      <c r="E1840" s="22" t="s">
        <v>2988</v>
      </c>
      <c r="F1840" s="21">
        <v>1</v>
      </c>
      <c r="G1840" s="23">
        <v>20.38</v>
      </c>
      <c r="H1840" s="21">
        <v>0</v>
      </c>
      <c r="I1840" s="24"/>
      <c r="J1840" s="21">
        <v>759000</v>
      </c>
      <c r="K1840" s="21">
        <v>0</v>
      </c>
      <c r="L1840" s="22" t="s">
        <v>2988</v>
      </c>
      <c r="M1840" s="24"/>
      <c r="N1840" s="21">
        <v>0</v>
      </c>
      <c r="O1840" s="21">
        <v>1</v>
      </c>
      <c r="P1840" s="21">
        <v>2</v>
      </c>
      <c r="Q1840">
        <f>VLOOKUP(C1840,Facturas!B:T,19,0)</f>
        <v>3270</v>
      </c>
    </row>
    <row r="1841" spans="1:17" x14ac:dyDescent="0.25">
      <c r="A1841" s="21">
        <v>2354</v>
      </c>
      <c r="B1841" s="21">
        <v>438</v>
      </c>
      <c r="C1841" s="22" t="s">
        <v>1033</v>
      </c>
      <c r="D1841" s="22" t="s">
        <v>3265</v>
      </c>
      <c r="E1841" s="22" t="s">
        <v>2988</v>
      </c>
      <c r="F1841" s="21">
        <v>1</v>
      </c>
      <c r="G1841" s="23">
        <v>110</v>
      </c>
      <c r="H1841" s="21">
        <v>-1</v>
      </c>
      <c r="I1841" s="24"/>
      <c r="J1841" s="21">
        <v>705000</v>
      </c>
      <c r="K1841" s="21">
        <v>0</v>
      </c>
      <c r="L1841" s="22" t="s">
        <v>2988</v>
      </c>
      <c r="M1841" s="24"/>
      <c r="N1841" s="21">
        <v>21</v>
      </c>
      <c r="O1841" s="21">
        <v>0</v>
      </c>
      <c r="P1841" s="21">
        <v>0</v>
      </c>
      <c r="Q1841">
        <f>VLOOKUP(C1841,Facturas!B:T,19,0)</f>
        <v>3320</v>
      </c>
    </row>
    <row r="1842" spans="1:17" x14ac:dyDescent="0.25">
      <c r="A1842" s="21">
        <v>2108</v>
      </c>
      <c r="B1842" s="21">
        <v>367</v>
      </c>
      <c r="C1842" s="22" t="s">
        <v>957</v>
      </c>
      <c r="D1842" s="22" t="s">
        <v>3478</v>
      </c>
      <c r="E1842" s="22" t="s">
        <v>2988</v>
      </c>
      <c r="F1842" s="21">
        <v>1</v>
      </c>
      <c r="G1842" s="23">
        <v>1925</v>
      </c>
      <c r="H1842" s="21">
        <v>-1</v>
      </c>
      <c r="I1842" s="24"/>
      <c r="J1842" s="21">
        <v>705000</v>
      </c>
      <c r="K1842" s="21">
        <v>0</v>
      </c>
      <c r="L1842" s="22" t="s">
        <v>2988</v>
      </c>
      <c r="M1842" s="24"/>
      <c r="N1842" s="21">
        <v>21</v>
      </c>
      <c r="O1842" s="21">
        <v>0</v>
      </c>
      <c r="P1842" s="21">
        <v>0</v>
      </c>
      <c r="Q1842">
        <f>VLOOKUP(C1842,Facturas!B:T,19,0)</f>
        <v>3182</v>
      </c>
    </row>
    <row r="1843" spans="1:17" x14ac:dyDescent="0.25">
      <c r="A1843" s="21">
        <v>2445</v>
      </c>
      <c r="B1843" s="21">
        <v>588</v>
      </c>
      <c r="C1843" s="22" t="s">
        <v>1394</v>
      </c>
      <c r="D1843" s="22" t="s">
        <v>3495</v>
      </c>
      <c r="E1843" s="22" t="s">
        <v>2988</v>
      </c>
      <c r="F1843" s="21">
        <v>1</v>
      </c>
      <c r="G1843" s="23">
        <v>300</v>
      </c>
      <c r="H1843" s="21">
        <v>-1</v>
      </c>
      <c r="I1843" s="24"/>
      <c r="J1843" s="21">
        <v>705000</v>
      </c>
      <c r="K1843" s="21">
        <v>-1</v>
      </c>
      <c r="L1843" s="22" t="s">
        <v>2988</v>
      </c>
      <c r="M1843" s="24"/>
      <c r="N1843" s="21">
        <v>21</v>
      </c>
      <c r="O1843" s="21">
        <v>0</v>
      </c>
      <c r="P1843" s="21">
        <v>0</v>
      </c>
      <c r="Q1843">
        <f>VLOOKUP(C1843,Facturas!B:T,19,0)</f>
        <v>3745</v>
      </c>
    </row>
    <row r="1844" spans="1:17" x14ac:dyDescent="0.25">
      <c r="A1844" s="21">
        <v>2330</v>
      </c>
      <c r="B1844" s="21">
        <v>361</v>
      </c>
      <c r="C1844" s="22" t="s">
        <v>1163</v>
      </c>
      <c r="D1844" s="22" t="s">
        <v>3496</v>
      </c>
      <c r="E1844" s="22" t="s">
        <v>2988</v>
      </c>
      <c r="F1844" s="21">
        <v>1</v>
      </c>
      <c r="G1844" s="23">
        <v>220</v>
      </c>
      <c r="H1844" s="21">
        <v>-1</v>
      </c>
      <c r="I1844" s="24"/>
      <c r="J1844" s="21">
        <v>705000</v>
      </c>
      <c r="K1844" s="21">
        <v>-1</v>
      </c>
      <c r="L1844" s="22" t="s">
        <v>2988</v>
      </c>
      <c r="M1844" s="24"/>
      <c r="N1844" s="21">
        <v>21</v>
      </c>
      <c r="O1844" s="21">
        <v>0</v>
      </c>
      <c r="P1844" s="21">
        <v>0</v>
      </c>
      <c r="Q1844">
        <f>VLOOKUP(C1844,Facturas!B:T,19,0)</f>
        <v>3509</v>
      </c>
    </row>
    <row r="1845" spans="1:17" x14ac:dyDescent="0.25">
      <c r="A1845" s="21">
        <v>2434</v>
      </c>
      <c r="B1845" s="21">
        <v>576</v>
      </c>
      <c r="C1845" s="22" t="s">
        <v>1059</v>
      </c>
      <c r="D1845" s="22" t="s">
        <v>3497</v>
      </c>
      <c r="E1845" s="22" t="s">
        <v>2988</v>
      </c>
      <c r="F1845" s="21">
        <v>1</v>
      </c>
      <c r="G1845" s="23">
        <v>550</v>
      </c>
      <c r="H1845" s="21">
        <v>-1</v>
      </c>
      <c r="I1845" s="24"/>
      <c r="J1845" s="21">
        <v>705000</v>
      </c>
      <c r="K1845" s="21">
        <v>0</v>
      </c>
      <c r="L1845" s="22" t="s">
        <v>2988</v>
      </c>
      <c r="M1845" s="24"/>
      <c r="N1845" s="21">
        <v>21</v>
      </c>
      <c r="O1845" s="21">
        <v>0</v>
      </c>
      <c r="P1845" s="21">
        <v>0</v>
      </c>
      <c r="Q1845">
        <f>VLOOKUP(C1845,Facturas!B:T,19,0)</f>
        <v>3346</v>
      </c>
    </row>
    <row r="1846" spans="1:17" x14ac:dyDescent="0.25">
      <c r="A1846" s="21">
        <v>2435</v>
      </c>
      <c r="B1846" s="21">
        <v>577</v>
      </c>
      <c r="C1846" s="22" t="s">
        <v>1092</v>
      </c>
      <c r="D1846" s="22" t="s">
        <v>3498</v>
      </c>
      <c r="E1846" s="22" t="s">
        <v>2988</v>
      </c>
      <c r="F1846" s="21">
        <v>1</v>
      </c>
      <c r="G1846" s="23">
        <v>550</v>
      </c>
      <c r="H1846" s="21">
        <v>-1</v>
      </c>
      <c r="I1846" s="24"/>
      <c r="J1846" s="21">
        <v>705000</v>
      </c>
      <c r="K1846" s="21">
        <v>0</v>
      </c>
      <c r="L1846" s="22" t="s">
        <v>2988</v>
      </c>
      <c r="M1846" s="24"/>
      <c r="N1846" s="21">
        <v>21</v>
      </c>
      <c r="O1846" s="21">
        <v>0</v>
      </c>
      <c r="P1846" s="21">
        <v>0</v>
      </c>
      <c r="Q1846">
        <f>VLOOKUP(C1846,Facturas!B:T,19,0)</f>
        <v>3382</v>
      </c>
    </row>
    <row r="1847" spans="1:17" x14ac:dyDescent="0.25">
      <c r="A1847" s="21">
        <v>2436</v>
      </c>
      <c r="B1847" s="21">
        <v>578</v>
      </c>
      <c r="C1847" s="22" t="s">
        <v>1123</v>
      </c>
      <c r="D1847" s="22" t="s">
        <v>3499</v>
      </c>
      <c r="E1847" s="22" t="s">
        <v>2988</v>
      </c>
      <c r="F1847" s="21">
        <v>1</v>
      </c>
      <c r="G1847" s="23">
        <v>550</v>
      </c>
      <c r="H1847" s="21">
        <v>-1</v>
      </c>
      <c r="I1847" s="24"/>
      <c r="J1847" s="21">
        <v>705000</v>
      </c>
      <c r="K1847" s="21">
        <v>0</v>
      </c>
      <c r="L1847" s="22" t="s">
        <v>2988</v>
      </c>
      <c r="M1847" s="24"/>
      <c r="N1847" s="21">
        <v>21</v>
      </c>
      <c r="O1847" s="21">
        <v>0</v>
      </c>
      <c r="P1847" s="21">
        <v>0</v>
      </c>
      <c r="Q1847">
        <f>VLOOKUP(C1847,Facturas!B:T,19,0)</f>
        <v>3412</v>
      </c>
    </row>
    <row r="1848" spans="1:17" x14ac:dyDescent="0.25">
      <c r="A1848" s="21">
        <v>2437</v>
      </c>
      <c r="B1848" s="21">
        <v>579</v>
      </c>
      <c r="C1848" s="22" t="s">
        <v>1177</v>
      </c>
      <c r="D1848" s="22" t="s">
        <v>3500</v>
      </c>
      <c r="E1848" s="22" t="s">
        <v>2988</v>
      </c>
      <c r="F1848" s="21">
        <v>1</v>
      </c>
      <c r="G1848" s="23">
        <v>550</v>
      </c>
      <c r="H1848" s="21">
        <v>-1</v>
      </c>
      <c r="I1848" s="24"/>
      <c r="J1848" s="21">
        <v>705000</v>
      </c>
      <c r="K1848" s="21">
        <v>-1</v>
      </c>
      <c r="L1848" s="22" t="s">
        <v>2988</v>
      </c>
      <c r="M1848" s="24"/>
      <c r="N1848" s="21">
        <v>21</v>
      </c>
      <c r="O1848" s="21">
        <v>0</v>
      </c>
      <c r="P1848" s="21">
        <v>0</v>
      </c>
      <c r="Q1848">
        <f>VLOOKUP(C1848,Facturas!B:T,19,0)</f>
        <v>3524</v>
      </c>
    </row>
    <row r="1849" spans="1:17" x14ac:dyDescent="0.25">
      <c r="A1849" s="21">
        <v>2438</v>
      </c>
      <c r="B1849" s="21">
        <v>580</v>
      </c>
      <c r="C1849" s="22" t="s">
        <v>1205</v>
      </c>
      <c r="D1849" s="22" t="s">
        <v>3501</v>
      </c>
      <c r="E1849" s="22" t="s">
        <v>2988</v>
      </c>
      <c r="F1849" s="21">
        <v>1</v>
      </c>
      <c r="G1849" s="23">
        <v>550</v>
      </c>
      <c r="H1849" s="21">
        <v>-1</v>
      </c>
      <c r="I1849" s="24"/>
      <c r="J1849" s="21">
        <v>705000</v>
      </c>
      <c r="K1849" s="21">
        <v>-1</v>
      </c>
      <c r="L1849" s="22" t="s">
        <v>2988</v>
      </c>
      <c r="M1849" s="24"/>
      <c r="N1849" s="21">
        <v>21</v>
      </c>
      <c r="O1849" s="21">
        <v>0</v>
      </c>
      <c r="P1849" s="21">
        <v>0</v>
      </c>
      <c r="Q1849">
        <f>VLOOKUP(C1849,Facturas!B:T,19,0)</f>
        <v>3552</v>
      </c>
    </row>
    <row r="1850" spans="1:17" x14ac:dyDescent="0.25">
      <c r="A1850" s="21">
        <v>2439</v>
      </c>
      <c r="B1850" s="21">
        <v>581</v>
      </c>
      <c r="C1850" s="22" t="s">
        <v>1238</v>
      </c>
      <c r="D1850" s="22" t="s">
        <v>3502</v>
      </c>
      <c r="E1850" s="22" t="s">
        <v>2988</v>
      </c>
      <c r="F1850" s="21">
        <v>1</v>
      </c>
      <c r="G1850" s="23">
        <v>550</v>
      </c>
      <c r="H1850" s="21">
        <v>-1</v>
      </c>
      <c r="I1850" s="24"/>
      <c r="J1850" s="21">
        <v>705000</v>
      </c>
      <c r="K1850" s="21">
        <v>-1</v>
      </c>
      <c r="L1850" s="22" t="s">
        <v>2988</v>
      </c>
      <c r="M1850" s="24"/>
      <c r="N1850" s="21">
        <v>21</v>
      </c>
      <c r="O1850" s="21">
        <v>0</v>
      </c>
      <c r="P1850" s="21">
        <v>0</v>
      </c>
      <c r="Q1850">
        <f>VLOOKUP(C1850,Facturas!B:T,19,0)</f>
        <v>3588</v>
      </c>
    </row>
    <row r="1851" spans="1:17" x14ac:dyDescent="0.25">
      <c r="A1851" s="21">
        <v>2440</v>
      </c>
      <c r="B1851" s="21">
        <v>582</v>
      </c>
      <c r="C1851" s="22" t="s">
        <v>1299</v>
      </c>
      <c r="D1851" s="22" t="s">
        <v>3503</v>
      </c>
      <c r="E1851" s="22" t="s">
        <v>2988</v>
      </c>
      <c r="F1851" s="21">
        <v>1</v>
      </c>
      <c r="G1851" s="23">
        <v>550</v>
      </c>
      <c r="H1851" s="21">
        <v>-1</v>
      </c>
      <c r="I1851" s="24"/>
      <c r="J1851" s="21">
        <v>705000</v>
      </c>
      <c r="K1851" s="21">
        <v>-1</v>
      </c>
      <c r="L1851" s="22" t="s">
        <v>2988</v>
      </c>
      <c r="M1851" s="24"/>
      <c r="N1851" s="21">
        <v>21</v>
      </c>
      <c r="O1851" s="21">
        <v>0</v>
      </c>
      <c r="P1851" s="21">
        <v>0</v>
      </c>
      <c r="Q1851">
        <f>VLOOKUP(C1851,Facturas!B:T,19,0)</f>
        <v>3649</v>
      </c>
    </row>
    <row r="1852" spans="1:17" x14ac:dyDescent="0.25">
      <c r="A1852" s="21">
        <v>2441</v>
      </c>
      <c r="B1852" s="21">
        <v>583</v>
      </c>
      <c r="C1852" s="22" t="s">
        <v>1333</v>
      </c>
      <c r="D1852" s="22" t="s">
        <v>3504</v>
      </c>
      <c r="E1852" s="22" t="s">
        <v>2988</v>
      </c>
      <c r="F1852" s="21">
        <v>1</v>
      </c>
      <c r="G1852" s="23">
        <v>550</v>
      </c>
      <c r="H1852" s="21">
        <v>-1</v>
      </c>
      <c r="I1852" s="24"/>
      <c r="J1852" s="21">
        <v>705000</v>
      </c>
      <c r="K1852" s="21">
        <v>-1</v>
      </c>
      <c r="L1852" s="22" t="s">
        <v>2988</v>
      </c>
      <c r="M1852" s="24"/>
      <c r="N1852" s="21">
        <v>21</v>
      </c>
      <c r="O1852" s="21">
        <v>0</v>
      </c>
      <c r="P1852" s="21">
        <v>0</v>
      </c>
      <c r="Q1852">
        <f>VLOOKUP(C1852,Facturas!B:T,19,0)</f>
        <v>3683</v>
      </c>
    </row>
    <row r="1853" spans="1:17" x14ac:dyDescent="0.25">
      <c r="A1853" s="21">
        <v>2442</v>
      </c>
      <c r="B1853" s="21">
        <v>584</v>
      </c>
      <c r="C1853" s="22" t="s">
        <v>1362</v>
      </c>
      <c r="D1853" s="22" t="s">
        <v>3505</v>
      </c>
      <c r="E1853" s="22" t="s">
        <v>2988</v>
      </c>
      <c r="F1853" s="21">
        <v>1</v>
      </c>
      <c r="G1853" s="23">
        <v>550</v>
      </c>
      <c r="H1853" s="21">
        <v>-1</v>
      </c>
      <c r="I1853" s="24"/>
      <c r="J1853" s="21">
        <v>705000</v>
      </c>
      <c r="K1853" s="21">
        <v>-1</v>
      </c>
      <c r="L1853" s="22" t="s">
        <v>2988</v>
      </c>
      <c r="M1853" s="24"/>
      <c r="N1853" s="21">
        <v>21</v>
      </c>
      <c r="O1853" s="21">
        <v>0</v>
      </c>
      <c r="P1853" s="21">
        <v>0</v>
      </c>
      <c r="Q1853">
        <f>VLOOKUP(C1853,Facturas!B:T,19,0)</f>
        <v>3712</v>
      </c>
    </row>
    <row r="1854" spans="1:17" x14ac:dyDescent="0.25">
      <c r="A1854" s="21">
        <v>2432</v>
      </c>
      <c r="B1854" s="21">
        <v>573</v>
      </c>
      <c r="C1854" s="22" t="s">
        <v>1386</v>
      </c>
      <c r="D1854" s="22" t="s">
        <v>3506</v>
      </c>
      <c r="E1854" s="22" t="s">
        <v>2988</v>
      </c>
      <c r="F1854" s="21">
        <v>1</v>
      </c>
      <c r="G1854" s="23">
        <v>350</v>
      </c>
      <c r="H1854" s="21">
        <v>-1</v>
      </c>
      <c r="I1854" s="24"/>
      <c r="J1854" s="21">
        <v>705000</v>
      </c>
      <c r="K1854" s="21">
        <v>-1</v>
      </c>
      <c r="L1854" s="22" t="s">
        <v>2988</v>
      </c>
      <c r="M1854" s="24"/>
      <c r="N1854" s="21">
        <v>21</v>
      </c>
      <c r="O1854" s="21">
        <v>0</v>
      </c>
      <c r="P1854" s="21">
        <v>0</v>
      </c>
      <c r="Q1854">
        <f>VLOOKUP(C1854,Facturas!B:T,19,0)</f>
        <v>3737</v>
      </c>
    </row>
    <row r="1855" spans="1:17" x14ac:dyDescent="0.25">
      <c r="A1855" s="21">
        <v>2444</v>
      </c>
      <c r="B1855" s="21">
        <v>586</v>
      </c>
      <c r="C1855" s="22" t="s">
        <v>1447</v>
      </c>
      <c r="D1855" s="22" t="s">
        <v>3491</v>
      </c>
      <c r="E1855" s="22" t="s">
        <v>2988</v>
      </c>
      <c r="F1855" s="21">
        <v>1</v>
      </c>
      <c r="G1855" s="23">
        <v>550</v>
      </c>
      <c r="H1855" s="21">
        <v>-1</v>
      </c>
      <c r="I1855" s="24"/>
      <c r="J1855" s="21">
        <v>705000</v>
      </c>
      <c r="K1855" s="21">
        <v>-1</v>
      </c>
      <c r="L1855" s="22" t="s">
        <v>2988</v>
      </c>
      <c r="M1855" s="24"/>
      <c r="N1855" s="21">
        <v>21</v>
      </c>
      <c r="O1855" s="21">
        <v>0</v>
      </c>
      <c r="P1855" s="21">
        <v>0</v>
      </c>
      <c r="Q1855">
        <f>VLOOKUP(C1855,Facturas!B:T,19,0)</f>
        <v>3798</v>
      </c>
    </row>
    <row r="1856" spans="1:17" x14ac:dyDescent="0.25">
      <c r="A1856" s="21">
        <v>2431</v>
      </c>
      <c r="B1856" s="21">
        <v>572</v>
      </c>
      <c r="C1856" s="22" t="s">
        <v>1345</v>
      </c>
      <c r="D1856" s="22" t="s">
        <v>3507</v>
      </c>
      <c r="E1856" s="22" t="s">
        <v>2988</v>
      </c>
      <c r="F1856" s="21">
        <v>1</v>
      </c>
      <c r="G1856" s="23">
        <v>350</v>
      </c>
      <c r="H1856" s="21">
        <v>-1</v>
      </c>
      <c r="I1856" s="24"/>
      <c r="J1856" s="21">
        <v>705000</v>
      </c>
      <c r="K1856" s="21">
        <v>-1</v>
      </c>
      <c r="L1856" s="22" t="s">
        <v>2988</v>
      </c>
      <c r="M1856" s="24"/>
      <c r="N1856" s="21">
        <v>21</v>
      </c>
      <c r="O1856" s="21">
        <v>0</v>
      </c>
      <c r="P1856" s="21">
        <v>0</v>
      </c>
      <c r="Q1856">
        <f>VLOOKUP(C1856,Facturas!B:T,19,0)</f>
        <v>3695</v>
      </c>
    </row>
    <row r="1857" spans="1:17" x14ac:dyDescent="0.25">
      <c r="A1857" s="21">
        <v>2446</v>
      </c>
      <c r="B1857" s="21">
        <v>589</v>
      </c>
      <c r="C1857" s="22" t="s">
        <v>1271</v>
      </c>
      <c r="D1857" s="22" t="s">
        <v>3508</v>
      </c>
      <c r="E1857" s="22" t="s">
        <v>2988</v>
      </c>
      <c r="F1857" s="21">
        <v>1</v>
      </c>
      <c r="G1857" s="23">
        <v>300</v>
      </c>
      <c r="H1857" s="21">
        <v>-1</v>
      </c>
      <c r="I1857" s="24"/>
      <c r="J1857" s="21">
        <v>705000</v>
      </c>
      <c r="K1857" s="21">
        <v>-1</v>
      </c>
      <c r="L1857" s="22" t="s">
        <v>2988</v>
      </c>
      <c r="M1857" s="24"/>
      <c r="N1857" s="21">
        <v>21</v>
      </c>
      <c r="O1857" s="21">
        <v>0</v>
      </c>
      <c r="P1857" s="21">
        <v>0</v>
      </c>
      <c r="Q1857">
        <f>VLOOKUP(C1857,Facturas!B:T,19,0)</f>
        <v>3621</v>
      </c>
    </row>
    <row r="1858" spans="1:17" x14ac:dyDescent="0.25">
      <c r="A1858" s="21">
        <v>2447</v>
      </c>
      <c r="B1858" s="21">
        <v>590</v>
      </c>
      <c r="C1858" s="22" t="s">
        <v>1155</v>
      </c>
      <c r="D1858" s="22" t="s">
        <v>3509</v>
      </c>
      <c r="E1858" s="22" t="s">
        <v>2988</v>
      </c>
      <c r="F1858" s="21">
        <v>1</v>
      </c>
      <c r="G1858" s="23">
        <v>300</v>
      </c>
      <c r="H1858" s="21">
        <v>-1</v>
      </c>
      <c r="I1858" s="24"/>
      <c r="J1858" s="21">
        <v>705000</v>
      </c>
      <c r="K1858" s="21">
        <v>0</v>
      </c>
      <c r="L1858" s="22" t="s">
        <v>2988</v>
      </c>
      <c r="M1858" s="24"/>
      <c r="N1858" s="21">
        <v>21</v>
      </c>
      <c r="O1858" s="21">
        <v>0</v>
      </c>
      <c r="P1858" s="21">
        <v>0</v>
      </c>
      <c r="Q1858">
        <f>VLOOKUP(C1858,Facturas!B:T,19,0)</f>
        <v>3501</v>
      </c>
    </row>
    <row r="1859" spans="1:17" x14ac:dyDescent="0.25">
      <c r="A1859" s="21">
        <v>2448</v>
      </c>
      <c r="B1859" s="21">
        <v>591</v>
      </c>
      <c r="C1859" s="22" t="s">
        <v>1037</v>
      </c>
      <c r="D1859" s="22" t="s">
        <v>3510</v>
      </c>
      <c r="E1859" s="22" t="s">
        <v>2988</v>
      </c>
      <c r="F1859" s="21">
        <v>1</v>
      </c>
      <c r="G1859" s="23">
        <v>300</v>
      </c>
      <c r="H1859" s="21">
        <v>-1</v>
      </c>
      <c r="I1859" s="24"/>
      <c r="J1859" s="21">
        <v>705000</v>
      </c>
      <c r="K1859" s="21">
        <v>0</v>
      </c>
      <c r="L1859" s="22" t="s">
        <v>2988</v>
      </c>
      <c r="M1859" s="24"/>
      <c r="N1859" s="21">
        <v>21</v>
      </c>
      <c r="O1859" s="21">
        <v>0</v>
      </c>
      <c r="P1859" s="21">
        <v>0</v>
      </c>
      <c r="Q1859">
        <f>VLOOKUP(C1859,Facturas!B:T,19,0)</f>
        <v>3324</v>
      </c>
    </row>
    <row r="1860" spans="1:17" x14ac:dyDescent="0.25">
      <c r="A1860" s="21">
        <v>2453</v>
      </c>
      <c r="B1860" s="21">
        <v>838</v>
      </c>
      <c r="C1860" s="22" t="s">
        <v>1024</v>
      </c>
      <c r="D1860" s="22" t="s">
        <v>3511</v>
      </c>
      <c r="E1860" s="22" t="s">
        <v>2988</v>
      </c>
      <c r="F1860" s="21">
        <v>1</v>
      </c>
      <c r="G1860" s="23">
        <v>100</v>
      </c>
      <c r="H1860" s="21">
        <v>-1</v>
      </c>
      <c r="I1860" s="24"/>
      <c r="J1860" s="21">
        <v>705000</v>
      </c>
      <c r="K1860" s="21">
        <v>0</v>
      </c>
      <c r="L1860" s="22" t="s">
        <v>2988</v>
      </c>
      <c r="M1860" s="24"/>
      <c r="N1860" s="21">
        <v>21</v>
      </c>
      <c r="O1860" s="21">
        <v>0</v>
      </c>
      <c r="P1860" s="21">
        <v>0</v>
      </c>
      <c r="Q1860">
        <f>VLOOKUP(C1860,Facturas!B:T,19,0)</f>
        <v>3311</v>
      </c>
    </row>
    <row r="1861" spans="1:17" x14ac:dyDescent="0.25">
      <c r="A1861" s="21">
        <v>2454</v>
      </c>
      <c r="B1861" s="21">
        <v>839</v>
      </c>
      <c r="C1861" s="22" t="s">
        <v>1144</v>
      </c>
      <c r="D1861" s="22" t="s">
        <v>3512</v>
      </c>
      <c r="E1861" s="22" t="s">
        <v>2988</v>
      </c>
      <c r="F1861" s="21">
        <v>1</v>
      </c>
      <c r="G1861" s="23">
        <v>100</v>
      </c>
      <c r="H1861" s="21">
        <v>-1</v>
      </c>
      <c r="I1861" s="24"/>
      <c r="J1861" s="21">
        <v>705000</v>
      </c>
      <c r="K1861" s="21">
        <v>-1</v>
      </c>
      <c r="L1861" s="22" t="s">
        <v>2988</v>
      </c>
      <c r="M1861" s="24"/>
      <c r="N1861" s="21">
        <v>21</v>
      </c>
      <c r="O1861" s="21">
        <v>0</v>
      </c>
      <c r="P1861" s="21">
        <v>0</v>
      </c>
      <c r="Q1861">
        <f>VLOOKUP(C1861,Facturas!B:T,19,0)</f>
        <v>3490</v>
      </c>
    </row>
    <row r="1862" spans="1:17" x14ac:dyDescent="0.25">
      <c r="A1862" s="21">
        <v>2455</v>
      </c>
      <c r="B1862" s="21">
        <v>840</v>
      </c>
      <c r="C1862" s="22" t="s">
        <v>1260</v>
      </c>
      <c r="D1862" s="22" t="s">
        <v>3261</v>
      </c>
      <c r="E1862" s="22" t="s">
        <v>2988</v>
      </c>
      <c r="F1862" s="21">
        <v>1</v>
      </c>
      <c r="G1862" s="23">
        <v>75</v>
      </c>
      <c r="H1862" s="21">
        <v>-1</v>
      </c>
      <c r="I1862" s="24"/>
      <c r="J1862" s="21">
        <v>705000</v>
      </c>
      <c r="K1862" s="21">
        <v>-1</v>
      </c>
      <c r="L1862" s="22" t="s">
        <v>2988</v>
      </c>
      <c r="M1862" s="24"/>
      <c r="N1862" s="21">
        <v>21</v>
      </c>
      <c r="O1862" s="21">
        <v>0</v>
      </c>
      <c r="P1862" s="21">
        <v>0</v>
      </c>
      <c r="Q1862">
        <f>VLOOKUP(C1862,Facturas!B:T,19,0)</f>
        <v>3610</v>
      </c>
    </row>
    <row r="1863" spans="1:17" x14ac:dyDescent="0.25">
      <c r="A1863" s="21">
        <v>2456</v>
      </c>
      <c r="B1863" s="21">
        <v>841</v>
      </c>
      <c r="C1863" s="22" t="s">
        <v>1383</v>
      </c>
      <c r="D1863" s="22" t="s">
        <v>3513</v>
      </c>
      <c r="E1863" s="22" t="s">
        <v>2988</v>
      </c>
      <c r="F1863" s="21">
        <v>1</v>
      </c>
      <c r="G1863" s="23">
        <v>100</v>
      </c>
      <c r="H1863" s="21">
        <v>-1</v>
      </c>
      <c r="I1863" s="24"/>
      <c r="J1863" s="21">
        <v>705000</v>
      </c>
      <c r="K1863" s="21">
        <v>-1</v>
      </c>
      <c r="L1863" s="22" t="s">
        <v>2988</v>
      </c>
      <c r="M1863" s="24"/>
      <c r="N1863" s="21">
        <v>21</v>
      </c>
      <c r="O1863" s="21">
        <v>0</v>
      </c>
      <c r="P1863" s="21">
        <v>0</v>
      </c>
      <c r="Q1863">
        <f>VLOOKUP(C1863,Facturas!B:T,19,0)</f>
        <v>3734</v>
      </c>
    </row>
    <row r="1864" spans="1:17" x14ac:dyDescent="0.25">
      <c r="A1864" s="21">
        <v>2616</v>
      </c>
      <c r="B1864" s="21">
        <v>1874</v>
      </c>
      <c r="C1864" s="22" t="s">
        <v>1048</v>
      </c>
      <c r="D1864" s="22" t="s">
        <v>3402</v>
      </c>
      <c r="E1864" s="22" t="s">
        <v>2988</v>
      </c>
      <c r="F1864" s="21">
        <v>1</v>
      </c>
      <c r="G1864" s="23">
        <v>230</v>
      </c>
      <c r="H1864" s="21">
        <v>-1</v>
      </c>
      <c r="I1864" s="24"/>
      <c r="J1864" s="21">
        <v>705000</v>
      </c>
      <c r="K1864" s="21">
        <v>0</v>
      </c>
      <c r="L1864" s="22" t="s">
        <v>2988</v>
      </c>
      <c r="M1864" s="24"/>
      <c r="N1864" s="21">
        <v>21</v>
      </c>
      <c r="O1864" s="21">
        <v>0</v>
      </c>
      <c r="P1864" s="21">
        <v>0</v>
      </c>
      <c r="Q1864">
        <f>VLOOKUP(C1864,Facturas!B:T,19,0)</f>
        <v>3335</v>
      </c>
    </row>
    <row r="1865" spans="1:17" x14ac:dyDescent="0.25">
      <c r="A1865" s="21">
        <v>2617</v>
      </c>
      <c r="B1865" s="21">
        <v>1875</v>
      </c>
      <c r="C1865" s="22" t="s">
        <v>1083</v>
      </c>
      <c r="D1865" s="22" t="s">
        <v>3402</v>
      </c>
      <c r="E1865" s="22" t="s">
        <v>2988</v>
      </c>
      <c r="F1865" s="21">
        <v>1</v>
      </c>
      <c r="G1865" s="23">
        <v>650</v>
      </c>
      <c r="H1865" s="21">
        <v>-1</v>
      </c>
      <c r="I1865" s="24"/>
      <c r="J1865" s="21">
        <v>705000</v>
      </c>
      <c r="K1865" s="21">
        <v>0</v>
      </c>
      <c r="L1865" s="22" t="s">
        <v>2988</v>
      </c>
      <c r="M1865" s="24"/>
      <c r="N1865" s="21">
        <v>21</v>
      </c>
      <c r="O1865" s="21">
        <v>0</v>
      </c>
      <c r="P1865" s="21">
        <v>0</v>
      </c>
      <c r="Q1865">
        <f>VLOOKUP(C1865,Facturas!B:T,19,0)</f>
        <v>3373</v>
      </c>
    </row>
    <row r="1866" spans="1:17" x14ac:dyDescent="0.25">
      <c r="A1866" s="21">
        <v>2618</v>
      </c>
      <c r="B1866" s="21">
        <v>1876</v>
      </c>
      <c r="C1866" s="22" t="s">
        <v>1115</v>
      </c>
      <c r="D1866" s="22" t="s">
        <v>3402</v>
      </c>
      <c r="E1866" s="22" t="s">
        <v>2988</v>
      </c>
      <c r="F1866" s="21">
        <v>1</v>
      </c>
      <c r="G1866" s="23">
        <v>650</v>
      </c>
      <c r="H1866" s="21">
        <v>-1</v>
      </c>
      <c r="I1866" s="24"/>
      <c r="J1866" s="21">
        <v>705000</v>
      </c>
      <c r="K1866" s="21">
        <v>0</v>
      </c>
      <c r="L1866" s="22" t="s">
        <v>2988</v>
      </c>
      <c r="M1866" s="24"/>
      <c r="N1866" s="21">
        <v>21</v>
      </c>
      <c r="O1866" s="21">
        <v>0</v>
      </c>
      <c r="P1866" s="21">
        <v>0</v>
      </c>
      <c r="Q1866">
        <f>VLOOKUP(C1866,Facturas!B:T,19,0)</f>
        <v>3405</v>
      </c>
    </row>
    <row r="1867" spans="1:17" x14ac:dyDescent="0.25">
      <c r="A1867" s="21">
        <v>2443</v>
      </c>
      <c r="B1867" s="21">
        <v>585</v>
      </c>
      <c r="C1867" s="22" t="s">
        <v>1417</v>
      </c>
      <c r="D1867" s="22" t="s">
        <v>3514</v>
      </c>
      <c r="E1867" s="22" t="s">
        <v>2988</v>
      </c>
      <c r="F1867" s="21">
        <v>1</v>
      </c>
      <c r="G1867" s="23">
        <v>550</v>
      </c>
      <c r="H1867" s="21">
        <v>-1</v>
      </c>
      <c r="I1867" s="24"/>
      <c r="J1867" s="21">
        <v>705000</v>
      </c>
      <c r="K1867" s="21">
        <v>-1</v>
      </c>
      <c r="L1867" s="22" t="s">
        <v>2988</v>
      </c>
      <c r="M1867" s="24"/>
      <c r="N1867" s="21">
        <v>21</v>
      </c>
      <c r="O1867" s="21">
        <v>0</v>
      </c>
      <c r="P1867" s="21">
        <v>0</v>
      </c>
      <c r="Q1867">
        <f>VLOOKUP(C1867,Facturas!B:T,19,0)</f>
        <v>3768</v>
      </c>
    </row>
    <row r="1868" spans="1:17" x14ac:dyDescent="0.25">
      <c r="A1868" s="21">
        <v>2420</v>
      </c>
      <c r="B1868" s="21">
        <v>560</v>
      </c>
      <c r="C1868" s="22" t="s">
        <v>1347</v>
      </c>
      <c r="D1868" s="22" t="s">
        <v>3515</v>
      </c>
      <c r="E1868" s="22" t="s">
        <v>2988</v>
      </c>
      <c r="F1868" s="21">
        <v>1</v>
      </c>
      <c r="G1868" s="23">
        <v>700</v>
      </c>
      <c r="H1868" s="21">
        <v>-1</v>
      </c>
      <c r="I1868" s="24"/>
      <c r="J1868" s="21">
        <v>705000</v>
      </c>
      <c r="K1868" s="21">
        <v>-1</v>
      </c>
      <c r="L1868" s="22" t="s">
        <v>2988</v>
      </c>
      <c r="M1868" s="24"/>
      <c r="N1868" s="21">
        <v>21</v>
      </c>
      <c r="O1868" s="21">
        <v>0</v>
      </c>
      <c r="P1868" s="21">
        <v>0</v>
      </c>
      <c r="Q1868">
        <f>VLOOKUP(C1868,Facturas!B:T,19,0)</f>
        <v>3697</v>
      </c>
    </row>
    <row r="1869" spans="1:17" x14ac:dyDescent="0.25">
      <c r="A1869" s="21">
        <v>2727</v>
      </c>
      <c r="B1869" s="21">
        <v>1933</v>
      </c>
      <c r="C1869" s="22" t="s">
        <v>1423</v>
      </c>
      <c r="D1869" s="22" t="s">
        <v>3130</v>
      </c>
      <c r="E1869" s="22" t="s">
        <v>2988</v>
      </c>
      <c r="F1869" s="21">
        <v>1</v>
      </c>
      <c r="G1869" s="23">
        <v>225</v>
      </c>
      <c r="H1869" s="21">
        <v>-1</v>
      </c>
      <c r="I1869" s="24"/>
      <c r="J1869" s="21">
        <v>705000</v>
      </c>
      <c r="K1869" s="21">
        <v>-1</v>
      </c>
      <c r="L1869" s="22" t="s">
        <v>2988</v>
      </c>
      <c r="M1869" s="24"/>
      <c r="N1869" s="21">
        <v>21</v>
      </c>
      <c r="O1869" s="21">
        <v>0</v>
      </c>
      <c r="P1869" s="21">
        <v>0</v>
      </c>
      <c r="Q1869">
        <f>VLOOKUP(C1869,Facturas!B:T,19,0)</f>
        <v>3774</v>
      </c>
    </row>
    <row r="1870" spans="1:17" x14ac:dyDescent="0.25">
      <c r="A1870" s="21">
        <v>2356</v>
      </c>
      <c r="B1870" s="21">
        <v>444</v>
      </c>
      <c r="C1870" s="22" t="s">
        <v>1267</v>
      </c>
      <c r="D1870" s="22" t="s">
        <v>3265</v>
      </c>
      <c r="E1870" s="22" t="s">
        <v>2988</v>
      </c>
      <c r="F1870" s="21">
        <v>1</v>
      </c>
      <c r="G1870" s="23">
        <v>110</v>
      </c>
      <c r="H1870" s="21">
        <v>-1</v>
      </c>
      <c r="I1870" s="24"/>
      <c r="J1870" s="21">
        <v>705000</v>
      </c>
      <c r="K1870" s="21">
        <v>-1</v>
      </c>
      <c r="L1870" s="22" t="s">
        <v>2988</v>
      </c>
      <c r="M1870" s="24"/>
      <c r="N1870" s="21">
        <v>21</v>
      </c>
      <c r="O1870" s="21">
        <v>0</v>
      </c>
      <c r="P1870" s="21">
        <v>0</v>
      </c>
      <c r="Q1870">
        <f>VLOOKUP(C1870,Facturas!B:T,19,0)</f>
        <v>3617</v>
      </c>
    </row>
    <row r="1871" spans="1:17" x14ac:dyDescent="0.25">
      <c r="A1871" s="21">
        <v>2359</v>
      </c>
      <c r="B1871" s="21">
        <v>453</v>
      </c>
      <c r="C1871" s="22" t="s">
        <v>1151</v>
      </c>
      <c r="D1871" s="22" t="s">
        <v>3265</v>
      </c>
      <c r="E1871" s="22" t="s">
        <v>2988</v>
      </c>
      <c r="F1871" s="21">
        <v>1</v>
      </c>
      <c r="G1871" s="23">
        <v>110</v>
      </c>
      <c r="H1871" s="21">
        <v>-1</v>
      </c>
      <c r="I1871" s="24"/>
      <c r="J1871" s="21">
        <v>705000</v>
      </c>
      <c r="K1871" s="21">
        <v>-1</v>
      </c>
      <c r="L1871" s="22" t="s">
        <v>2988</v>
      </c>
      <c r="M1871" s="24"/>
      <c r="N1871" s="21">
        <v>21</v>
      </c>
      <c r="O1871" s="21">
        <v>0</v>
      </c>
      <c r="P1871" s="21">
        <v>0</v>
      </c>
      <c r="Q1871">
        <f>VLOOKUP(C1871,Facturas!B:T,19,0)</f>
        <v>3497</v>
      </c>
    </row>
    <row r="1872" spans="1:17" x14ac:dyDescent="0.25">
      <c r="A1872" s="21">
        <v>2361</v>
      </c>
      <c r="B1872" s="21">
        <v>459</v>
      </c>
      <c r="C1872" s="22" t="s">
        <v>1390</v>
      </c>
      <c r="D1872" s="22" t="s">
        <v>3265</v>
      </c>
      <c r="E1872" s="22" t="s">
        <v>2988</v>
      </c>
      <c r="F1872" s="21">
        <v>1</v>
      </c>
      <c r="G1872" s="23">
        <v>110</v>
      </c>
      <c r="H1872" s="21">
        <v>-1</v>
      </c>
      <c r="I1872" s="24"/>
      <c r="J1872" s="21">
        <v>705000</v>
      </c>
      <c r="K1872" s="21">
        <v>-1</v>
      </c>
      <c r="L1872" s="22" t="s">
        <v>2988</v>
      </c>
      <c r="M1872" s="24"/>
      <c r="N1872" s="21">
        <v>21</v>
      </c>
      <c r="O1872" s="21">
        <v>0</v>
      </c>
      <c r="P1872" s="21">
        <v>0</v>
      </c>
      <c r="Q1872">
        <f>VLOOKUP(C1872,Facturas!B:T,19,0)</f>
        <v>3741</v>
      </c>
    </row>
    <row r="1873" spans="1:17" x14ac:dyDescent="0.25">
      <c r="A1873" s="21">
        <v>2412</v>
      </c>
      <c r="B1873" s="21">
        <v>552</v>
      </c>
      <c r="C1873" s="22" t="s">
        <v>1031</v>
      </c>
      <c r="D1873" s="22" t="s">
        <v>3516</v>
      </c>
      <c r="E1873" s="22" t="s">
        <v>2988</v>
      </c>
      <c r="F1873" s="21">
        <v>1</v>
      </c>
      <c r="G1873" s="23">
        <v>1400</v>
      </c>
      <c r="H1873" s="21">
        <v>-1</v>
      </c>
      <c r="I1873" s="24"/>
      <c r="J1873" s="21">
        <v>705000</v>
      </c>
      <c r="K1873" s="21">
        <v>0</v>
      </c>
      <c r="L1873" s="22" t="s">
        <v>2988</v>
      </c>
      <c r="M1873" s="24"/>
      <c r="N1873" s="21">
        <v>21</v>
      </c>
      <c r="O1873" s="21">
        <v>0</v>
      </c>
      <c r="P1873" s="21">
        <v>0</v>
      </c>
      <c r="Q1873">
        <f>VLOOKUP(C1873,Facturas!B:T,19,0)</f>
        <v>3318</v>
      </c>
    </row>
    <row r="1874" spans="1:17" x14ac:dyDescent="0.25">
      <c r="A1874" s="21">
        <v>2413</v>
      </c>
      <c r="B1874" s="21">
        <v>553</v>
      </c>
      <c r="C1874" s="22" t="s">
        <v>1077</v>
      </c>
      <c r="D1874" s="22" t="s">
        <v>3517</v>
      </c>
      <c r="E1874" s="22" t="s">
        <v>2988</v>
      </c>
      <c r="F1874" s="21">
        <v>1</v>
      </c>
      <c r="G1874" s="23">
        <v>2100</v>
      </c>
      <c r="H1874" s="21">
        <v>-1</v>
      </c>
      <c r="I1874" s="24"/>
      <c r="J1874" s="21">
        <v>705000</v>
      </c>
      <c r="K1874" s="21">
        <v>0</v>
      </c>
      <c r="L1874" s="22" t="s">
        <v>2988</v>
      </c>
      <c r="M1874" s="24"/>
      <c r="N1874" s="21">
        <v>21</v>
      </c>
      <c r="O1874" s="21">
        <v>0</v>
      </c>
      <c r="P1874" s="21">
        <v>0</v>
      </c>
      <c r="Q1874">
        <f>VLOOKUP(C1874,Facturas!B:T,19,0)</f>
        <v>3367</v>
      </c>
    </row>
    <row r="1875" spans="1:17" x14ac:dyDescent="0.25">
      <c r="A1875" s="21">
        <v>2414</v>
      </c>
      <c r="B1875" s="21">
        <v>554</v>
      </c>
      <c r="C1875" s="22" t="s">
        <v>1108</v>
      </c>
      <c r="D1875" s="22" t="s">
        <v>3518</v>
      </c>
      <c r="E1875" s="22" t="s">
        <v>2988</v>
      </c>
      <c r="F1875" s="21">
        <v>1</v>
      </c>
      <c r="G1875" s="23">
        <v>1750</v>
      </c>
      <c r="H1875" s="21">
        <v>-1</v>
      </c>
      <c r="I1875" s="24"/>
      <c r="J1875" s="21">
        <v>705000</v>
      </c>
      <c r="K1875" s="21">
        <v>0</v>
      </c>
      <c r="L1875" s="22" t="s">
        <v>2988</v>
      </c>
      <c r="M1875" s="24"/>
      <c r="N1875" s="21">
        <v>21</v>
      </c>
      <c r="O1875" s="21">
        <v>0</v>
      </c>
      <c r="P1875" s="21">
        <v>0</v>
      </c>
      <c r="Q1875">
        <f>VLOOKUP(C1875,Facturas!B:T,19,0)</f>
        <v>3398</v>
      </c>
    </row>
    <row r="1876" spans="1:17" x14ac:dyDescent="0.25">
      <c r="A1876" s="21">
        <v>2415</v>
      </c>
      <c r="B1876" s="21">
        <v>555</v>
      </c>
      <c r="C1876" s="22" t="s">
        <v>1149</v>
      </c>
      <c r="D1876" s="22" t="s">
        <v>3519</v>
      </c>
      <c r="E1876" s="22" t="s">
        <v>2988</v>
      </c>
      <c r="F1876" s="21">
        <v>1</v>
      </c>
      <c r="G1876" s="23">
        <v>2100</v>
      </c>
      <c r="H1876" s="21">
        <v>-1</v>
      </c>
      <c r="I1876" s="24"/>
      <c r="J1876" s="21">
        <v>705000</v>
      </c>
      <c r="K1876" s="21">
        <v>-1</v>
      </c>
      <c r="L1876" s="22" t="s">
        <v>2988</v>
      </c>
      <c r="M1876" s="24"/>
      <c r="N1876" s="21">
        <v>21</v>
      </c>
      <c r="O1876" s="21">
        <v>0</v>
      </c>
      <c r="P1876" s="21">
        <v>0</v>
      </c>
      <c r="Q1876">
        <f>VLOOKUP(C1876,Facturas!B:T,19,0)</f>
        <v>3495</v>
      </c>
    </row>
    <row r="1877" spans="1:17" x14ac:dyDescent="0.25">
      <c r="A1877" s="21">
        <v>2416</v>
      </c>
      <c r="B1877" s="21">
        <v>556</v>
      </c>
      <c r="C1877" s="22" t="s">
        <v>1192</v>
      </c>
      <c r="D1877" s="22" t="s">
        <v>3520</v>
      </c>
      <c r="E1877" s="22" t="s">
        <v>2988</v>
      </c>
      <c r="F1877" s="21">
        <v>1</v>
      </c>
      <c r="G1877" s="23">
        <v>1750</v>
      </c>
      <c r="H1877" s="21">
        <v>-1</v>
      </c>
      <c r="I1877" s="24"/>
      <c r="J1877" s="21">
        <v>705000</v>
      </c>
      <c r="K1877" s="21">
        <v>-1</v>
      </c>
      <c r="L1877" s="22" t="s">
        <v>2988</v>
      </c>
      <c r="M1877" s="24"/>
      <c r="N1877" s="21">
        <v>21</v>
      </c>
      <c r="O1877" s="21">
        <v>0</v>
      </c>
      <c r="P1877" s="21">
        <v>0</v>
      </c>
      <c r="Q1877">
        <f>VLOOKUP(C1877,Facturas!B:T,19,0)</f>
        <v>3539</v>
      </c>
    </row>
    <row r="1878" spans="1:17" x14ac:dyDescent="0.25">
      <c r="A1878" s="21">
        <v>2417</v>
      </c>
      <c r="B1878" s="21">
        <v>557</v>
      </c>
      <c r="C1878" s="22" t="s">
        <v>1221</v>
      </c>
      <c r="D1878" s="22" t="s">
        <v>3521</v>
      </c>
      <c r="E1878" s="22" t="s">
        <v>2988</v>
      </c>
      <c r="F1878" s="21">
        <v>1</v>
      </c>
      <c r="G1878" s="23">
        <v>2100</v>
      </c>
      <c r="H1878" s="21">
        <v>-1</v>
      </c>
      <c r="I1878" s="24"/>
      <c r="J1878" s="21">
        <v>705000</v>
      </c>
      <c r="K1878" s="21">
        <v>-1</v>
      </c>
      <c r="L1878" s="22" t="s">
        <v>2988</v>
      </c>
      <c r="M1878" s="24"/>
      <c r="N1878" s="21">
        <v>21</v>
      </c>
      <c r="O1878" s="21">
        <v>0</v>
      </c>
      <c r="P1878" s="21">
        <v>0</v>
      </c>
      <c r="Q1878">
        <f>VLOOKUP(C1878,Facturas!B:T,19,0)</f>
        <v>3571</v>
      </c>
    </row>
    <row r="1879" spans="1:17" x14ac:dyDescent="0.25">
      <c r="A1879" s="21">
        <v>2433</v>
      </c>
      <c r="B1879" s="21">
        <v>574</v>
      </c>
      <c r="C1879" s="22" t="s">
        <v>1429</v>
      </c>
      <c r="D1879" s="22" t="s">
        <v>3522</v>
      </c>
      <c r="E1879" s="22" t="s">
        <v>2988</v>
      </c>
      <c r="F1879" s="21">
        <v>1</v>
      </c>
      <c r="G1879" s="23">
        <v>350</v>
      </c>
      <c r="H1879" s="21">
        <v>-1</v>
      </c>
      <c r="I1879" s="24"/>
      <c r="J1879" s="21">
        <v>705000</v>
      </c>
      <c r="K1879" s="21">
        <v>-1</v>
      </c>
      <c r="L1879" s="22" t="s">
        <v>2988</v>
      </c>
      <c r="M1879" s="24"/>
      <c r="N1879" s="21">
        <v>21</v>
      </c>
      <c r="O1879" s="21">
        <v>0</v>
      </c>
      <c r="P1879" s="21">
        <v>0</v>
      </c>
      <c r="Q1879">
        <f>VLOOKUP(C1879,Facturas!B:T,19,0)</f>
        <v>3780</v>
      </c>
    </row>
    <row r="1880" spans="1:17" x14ac:dyDescent="0.25">
      <c r="A1880" s="21">
        <v>2419</v>
      </c>
      <c r="B1880" s="21">
        <v>559</v>
      </c>
      <c r="C1880" s="22" t="s">
        <v>1316</v>
      </c>
      <c r="D1880" s="22" t="s">
        <v>3523</v>
      </c>
      <c r="E1880" s="22" t="s">
        <v>2988</v>
      </c>
      <c r="F1880" s="21">
        <v>1</v>
      </c>
      <c r="G1880" s="23">
        <v>1925</v>
      </c>
      <c r="H1880" s="21">
        <v>-1</v>
      </c>
      <c r="I1880" s="24"/>
      <c r="J1880" s="21">
        <v>705000</v>
      </c>
      <c r="K1880" s="21">
        <v>-1</v>
      </c>
      <c r="L1880" s="22" t="s">
        <v>2988</v>
      </c>
      <c r="M1880" s="24"/>
      <c r="N1880" s="21">
        <v>21</v>
      </c>
      <c r="O1880" s="21">
        <v>0</v>
      </c>
      <c r="P1880" s="21">
        <v>0</v>
      </c>
      <c r="Q1880">
        <f>VLOOKUP(C1880,Facturas!B:T,19,0)</f>
        <v>3666</v>
      </c>
    </row>
    <row r="1881" spans="1:17" x14ac:dyDescent="0.25">
      <c r="A1881" s="21">
        <v>2331</v>
      </c>
      <c r="B1881" s="21">
        <v>362</v>
      </c>
      <c r="C1881" s="22" t="s">
        <v>1281</v>
      </c>
      <c r="D1881" s="22" t="s">
        <v>3249</v>
      </c>
      <c r="E1881" s="22" t="s">
        <v>2988</v>
      </c>
      <c r="F1881" s="21">
        <v>1</v>
      </c>
      <c r="G1881" s="23">
        <v>220</v>
      </c>
      <c r="H1881" s="21">
        <v>-1</v>
      </c>
      <c r="I1881" s="24"/>
      <c r="J1881" s="21">
        <v>705000</v>
      </c>
      <c r="K1881" s="21">
        <v>-1</v>
      </c>
      <c r="L1881" s="22" t="s">
        <v>2988</v>
      </c>
      <c r="M1881" s="24"/>
      <c r="N1881" s="21">
        <v>21</v>
      </c>
      <c r="O1881" s="21">
        <v>0</v>
      </c>
      <c r="P1881" s="21">
        <v>0</v>
      </c>
      <c r="Q1881">
        <f>VLOOKUP(C1881,Facturas!B:T,19,0)</f>
        <v>3631</v>
      </c>
    </row>
    <row r="1882" spans="1:17" x14ac:dyDescent="0.25">
      <c r="A1882" s="21">
        <v>2421</v>
      </c>
      <c r="B1882" s="21">
        <v>561</v>
      </c>
      <c r="C1882" s="22" t="s">
        <v>1388</v>
      </c>
      <c r="D1882" s="22" t="s">
        <v>3524</v>
      </c>
      <c r="E1882" s="22" t="s">
        <v>2988</v>
      </c>
      <c r="F1882" s="21">
        <v>1</v>
      </c>
      <c r="G1882" s="23">
        <v>1750</v>
      </c>
      <c r="H1882" s="21">
        <v>-1</v>
      </c>
      <c r="I1882" s="24"/>
      <c r="J1882" s="21">
        <v>705000</v>
      </c>
      <c r="K1882" s="21">
        <v>-1</v>
      </c>
      <c r="L1882" s="22" t="s">
        <v>2988</v>
      </c>
      <c r="M1882" s="24"/>
      <c r="N1882" s="21">
        <v>21</v>
      </c>
      <c r="O1882" s="21">
        <v>0</v>
      </c>
      <c r="P1882" s="21">
        <v>0</v>
      </c>
      <c r="Q1882">
        <f>VLOOKUP(C1882,Facturas!B:T,19,0)</f>
        <v>3739</v>
      </c>
    </row>
    <row r="1883" spans="1:17" x14ac:dyDescent="0.25">
      <c r="A1883" s="21">
        <v>2422</v>
      </c>
      <c r="B1883" s="21">
        <v>562</v>
      </c>
      <c r="C1883" s="22" t="s">
        <v>1431</v>
      </c>
      <c r="D1883" s="22" t="s">
        <v>3525</v>
      </c>
      <c r="E1883" s="22" t="s">
        <v>2988</v>
      </c>
      <c r="F1883" s="21">
        <v>1</v>
      </c>
      <c r="G1883" s="23">
        <v>2275</v>
      </c>
      <c r="H1883" s="21">
        <v>-1</v>
      </c>
      <c r="I1883" s="24"/>
      <c r="J1883" s="21">
        <v>705000</v>
      </c>
      <c r="K1883" s="21">
        <v>-1</v>
      </c>
      <c r="L1883" s="22" t="s">
        <v>2988</v>
      </c>
      <c r="M1883" s="24"/>
      <c r="N1883" s="21">
        <v>21</v>
      </c>
      <c r="O1883" s="21">
        <v>0</v>
      </c>
      <c r="P1883" s="21">
        <v>0</v>
      </c>
      <c r="Q1883">
        <f>VLOOKUP(C1883,Facturas!B:T,19,0)</f>
        <v>3782</v>
      </c>
    </row>
    <row r="1884" spans="1:17" x14ac:dyDescent="0.25">
      <c r="A1884" s="21">
        <v>2423</v>
      </c>
      <c r="B1884" s="21">
        <v>564</v>
      </c>
      <c r="C1884" s="22" t="s">
        <v>1029</v>
      </c>
      <c r="D1884" s="22" t="s">
        <v>3516</v>
      </c>
      <c r="E1884" s="22" t="s">
        <v>2988</v>
      </c>
      <c r="F1884" s="21">
        <v>1</v>
      </c>
      <c r="G1884" s="23">
        <v>300</v>
      </c>
      <c r="H1884" s="21">
        <v>-1</v>
      </c>
      <c r="I1884" s="24"/>
      <c r="J1884" s="21">
        <v>705000</v>
      </c>
      <c r="K1884" s="21">
        <v>0</v>
      </c>
      <c r="L1884" s="22" t="s">
        <v>2988</v>
      </c>
      <c r="M1884" s="24"/>
      <c r="N1884" s="21">
        <v>21</v>
      </c>
      <c r="O1884" s="21">
        <v>0</v>
      </c>
      <c r="P1884" s="21">
        <v>0</v>
      </c>
      <c r="Q1884">
        <f>VLOOKUP(C1884,Facturas!B:T,19,0)</f>
        <v>3316</v>
      </c>
    </row>
    <row r="1885" spans="1:17" x14ac:dyDescent="0.25">
      <c r="A1885" s="21">
        <v>2424</v>
      </c>
      <c r="B1885" s="21">
        <v>565</v>
      </c>
      <c r="C1885" s="22" t="s">
        <v>1075</v>
      </c>
      <c r="D1885" s="22" t="s">
        <v>3526</v>
      </c>
      <c r="E1885" s="22" t="s">
        <v>2988</v>
      </c>
      <c r="F1885" s="21">
        <v>1</v>
      </c>
      <c r="G1885" s="23">
        <v>300</v>
      </c>
      <c r="H1885" s="21">
        <v>-1</v>
      </c>
      <c r="I1885" s="24"/>
      <c r="J1885" s="21">
        <v>705000</v>
      </c>
      <c r="K1885" s="21">
        <v>0</v>
      </c>
      <c r="L1885" s="22" t="s">
        <v>2988</v>
      </c>
      <c r="M1885" s="24"/>
      <c r="N1885" s="21">
        <v>21</v>
      </c>
      <c r="O1885" s="21">
        <v>0</v>
      </c>
      <c r="P1885" s="21">
        <v>0</v>
      </c>
      <c r="Q1885">
        <f>VLOOKUP(C1885,Facturas!B:T,19,0)</f>
        <v>3365</v>
      </c>
    </row>
    <row r="1886" spans="1:17" x14ac:dyDescent="0.25">
      <c r="A1886" s="21">
        <v>2425</v>
      </c>
      <c r="B1886" s="21">
        <v>566</v>
      </c>
      <c r="C1886" s="22" t="s">
        <v>1106</v>
      </c>
      <c r="D1886" s="22" t="s">
        <v>3518</v>
      </c>
      <c r="E1886" s="22" t="s">
        <v>2988</v>
      </c>
      <c r="F1886" s="21">
        <v>1</v>
      </c>
      <c r="G1886" s="23">
        <v>350</v>
      </c>
      <c r="H1886" s="21">
        <v>-1</v>
      </c>
      <c r="I1886" s="24"/>
      <c r="J1886" s="21">
        <v>705000</v>
      </c>
      <c r="K1886" s="21">
        <v>0</v>
      </c>
      <c r="L1886" s="22" t="s">
        <v>2988</v>
      </c>
      <c r="M1886" s="24"/>
      <c r="N1886" s="21">
        <v>21</v>
      </c>
      <c r="O1886" s="21">
        <v>0</v>
      </c>
      <c r="P1886" s="21">
        <v>0</v>
      </c>
      <c r="Q1886">
        <f>VLOOKUP(C1886,Facturas!B:T,19,0)</f>
        <v>3396</v>
      </c>
    </row>
    <row r="1887" spans="1:17" x14ac:dyDescent="0.25">
      <c r="A1887" s="21">
        <v>2426</v>
      </c>
      <c r="B1887" s="21">
        <v>567</v>
      </c>
      <c r="C1887" s="22" t="s">
        <v>1147</v>
      </c>
      <c r="D1887" s="22" t="s">
        <v>3519</v>
      </c>
      <c r="E1887" s="22" t="s">
        <v>2988</v>
      </c>
      <c r="F1887" s="21">
        <v>1</v>
      </c>
      <c r="G1887" s="23">
        <v>350</v>
      </c>
      <c r="H1887" s="21">
        <v>-1</v>
      </c>
      <c r="I1887" s="24"/>
      <c r="J1887" s="21">
        <v>705000</v>
      </c>
      <c r="K1887" s="21">
        <v>-1</v>
      </c>
      <c r="L1887" s="22" t="s">
        <v>2988</v>
      </c>
      <c r="M1887" s="24"/>
      <c r="N1887" s="21">
        <v>21</v>
      </c>
      <c r="O1887" s="21">
        <v>0</v>
      </c>
      <c r="P1887" s="21">
        <v>0</v>
      </c>
      <c r="Q1887">
        <f>VLOOKUP(C1887,Facturas!B:T,19,0)</f>
        <v>3493</v>
      </c>
    </row>
    <row r="1888" spans="1:17" x14ac:dyDescent="0.25">
      <c r="A1888" s="21">
        <v>2427</v>
      </c>
      <c r="B1888" s="21">
        <v>568</v>
      </c>
      <c r="C1888" s="22" t="s">
        <v>1190</v>
      </c>
      <c r="D1888" s="22" t="s">
        <v>3520</v>
      </c>
      <c r="E1888" s="22" t="s">
        <v>2988</v>
      </c>
      <c r="F1888" s="21">
        <v>1</v>
      </c>
      <c r="G1888" s="23">
        <v>350</v>
      </c>
      <c r="H1888" s="21">
        <v>-1</v>
      </c>
      <c r="I1888" s="24"/>
      <c r="J1888" s="21">
        <v>705000</v>
      </c>
      <c r="K1888" s="21">
        <v>-1</v>
      </c>
      <c r="L1888" s="22" t="s">
        <v>2988</v>
      </c>
      <c r="M1888" s="24"/>
      <c r="N1888" s="21">
        <v>21</v>
      </c>
      <c r="O1888" s="21">
        <v>0</v>
      </c>
      <c r="P1888" s="21">
        <v>0</v>
      </c>
      <c r="Q1888">
        <f>VLOOKUP(C1888,Facturas!B:T,19,0)</f>
        <v>3537</v>
      </c>
    </row>
    <row r="1889" spans="1:17" x14ac:dyDescent="0.25">
      <c r="A1889" s="21">
        <v>2428</v>
      </c>
      <c r="B1889" s="21">
        <v>569</v>
      </c>
      <c r="C1889" s="22" t="s">
        <v>1219</v>
      </c>
      <c r="D1889" s="22" t="s">
        <v>3521</v>
      </c>
      <c r="E1889" s="22" t="s">
        <v>2988</v>
      </c>
      <c r="F1889" s="21">
        <v>1</v>
      </c>
      <c r="G1889" s="23">
        <v>350</v>
      </c>
      <c r="H1889" s="21">
        <v>-1</v>
      </c>
      <c r="I1889" s="24"/>
      <c r="J1889" s="21">
        <v>705000</v>
      </c>
      <c r="K1889" s="21">
        <v>-1</v>
      </c>
      <c r="L1889" s="22" t="s">
        <v>2988</v>
      </c>
      <c r="M1889" s="24"/>
      <c r="N1889" s="21">
        <v>21</v>
      </c>
      <c r="O1889" s="21">
        <v>0</v>
      </c>
      <c r="P1889" s="21">
        <v>0</v>
      </c>
      <c r="Q1889">
        <f>VLOOKUP(C1889,Facturas!B:T,19,0)</f>
        <v>3569</v>
      </c>
    </row>
    <row r="1890" spans="1:17" x14ac:dyDescent="0.25">
      <c r="A1890" s="21">
        <v>2429</v>
      </c>
      <c r="B1890" s="21">
        <v>570</v>
      </c>
      <c r="C1890" s="22" t="s">
        <v>1263</v>
      </c>
      <c r="D1890" s="22" t="s">
        <v>3527</v>
      </c>
      <c r="E1890" s="22" t="s">
        <v>2988</v>
      </c>
      <c r="F1890" s="21">
        <v>1</v>
      </c>
      <c r="G1890" s="23">
        <v>350</v>
      </c>
      <c r="H1890" s="21">
        <v>-1</v>
      </c>
      <c r="I1890" s="24"/>
      <c r="J1890" s="21">
        <v>705000</v>
      </c>
      <c r="K1890" s="21">
        <v>-1</v>
      </c>
      <c r="L1890" s="22" t="s">
        <v>2988</v>
      </c>
      <c r="M1890" s="24"/>
      <c r="N1890" s="21">
        <v>21</v>
      </c>
      <c r="O1890" s="21">
        <v>0</v>
      </c>
      <c r="P1890" s="21">
        <v>0</v>
      </c>
      <c r="Q1890">
        <f>VLOOKUP(C1890,Facturas!B:T,19,0)</f>
        <v>3613</v>
      </c>
    </row>
    <row r="1891" spans="1:17" x14ac:dyDescent="0.25">
      <c r="A1891" s="21">
        <v>2430</v>
      </c>
      <c r="B1891" s="21">
        <v>571</v>
      </c>
      <c r="C1891" s="22" t="s">
        <v>1314</v>
      </c>
      <c r="D1891" s="22" t="s">
        <v>3528</v>
      </c>
      <c r="E1891" s="22" t="s">
        <v>2988</v>
      </c>
      <c r="F1891" s="21">
        <v>1</v>
      </c>
      <c r="G1891" s="23">
        <v>350</v>
      </c>
      <c r="H1891" s="21">
        <v>-1</v>
      </c>
      <c r="I1891" s="24"/>
      <c r="J1891" s="21">
        <v>705000</v>
      </c>
      <c r="K1891" s="21">
        <v>-1</v>
      </c>
      <c r="L1891" s="22" t="s">
        <v>2988</v>
      </c>
      <c r="M1891" s="24"/>
      <c r="N1891" s="21">
        <v>21</v>
      </c>
      <c r="O1891" s="21">
        <v>0</v>
      </c>
      <c r="P1891" s="21">
        <v>0</v>
      </c>
      <c r="Q1891">
        <f>VLOOKUP(C1891,Facturas!B:T,19,0)</f>
        <v>3664</v>
      </c>
    </row>
    <row r="1892" spans="1:17" x14ac:dyDescent="0.25">
      <c r="A1892" s="21">
        <v>2418</v>
      </c>
      <c r="B1892" s="21">
        <v>558</v>
      </c>
      <c r="C1892" s="22" t="s">
        <v>1265</v>
      </c>
      <c r="D1892" s="22" t="s">
        <v>3527</v>
      </c>
      <c r="E1892" s="22" t="s">
        <v>2988</v>
      </c>
      <c r="F1892" s="21">
        <v>1</v>
      </c>
      <c r="G1892" s="23">
        <v>2275</v>
      </c>
      <c r="H1892" s="21">
        <v>-1</v>
      </c>
      <c r="I1892" s="24"/>
      <c r="J1892" s="21">
        <v>705000</v>
      </c>
      <c r="K1892" s="21">
        <v>-1</v>
      </c>
      <c r="L1892" s="22" t="s">
        <v>2988</v>
      </c>
      <c r="M1892" s="24"/>
      <c r="N1892" s="21">
        <v>21</v>
      </c>
      <c r="O1892" s="21">
        <v>0</v>
      </c>
      <c r="P1892" s="21">
        <v>0</v>
      </c>
      <c r="Q1892">
        <f>VLOOKUP(C1892,Facturas!B:T,19,0)</f>
        <v>3615</v>
      </c>
    </row>
    <row r="1893" spans="1:17" x14ac:dyDescent="0.25">
      <c r="A1893" s="21">
        <v>22124</v>
      </c>
      <c r="B1893" s="21">
        <v>10907</v>
      </c>
      <c r="C1893" s="22" t="s">
        <v>2886</v>
      </c>
      <c r="D1893" s="22" t="s">
        <v>3374</v>
      </c>
      <c r="E1893" s="22" t="s">
        <v>2988</v>
      </c>
      <c r="F1893" s="21">
        <v>1</v>
      </c>
      <c r="G1893" s="23">
        <v>180</v>
      </c>
      <c r="H1893" s="21">
        <v>-1</v>
      </c>
      <c r="I1893" s="24"/>
      <c r="J1893" s="21">
        <v>705000</v>
      </c>
      <c r="K1893" s="21">
        <v>0</v>
      </c>
      <c r="L1893" s="22" t="s">
        <v>2988</v>
      </c>
      <c r="M1893" s="24"/>
      <c r="N1893" s="21">
        <v>21</v>
      </c>
      <c r="O1893" s="21">
        <v>0</v>
      </c>
      <c r="P1893" s="21">
        <v>0</v>
      </c>
      <c r="Q1893">
        <f>VLOOKUP(C1893,Facturas!B:T,19,0)</f>
        <v>9267</v>
      </c>
    </row>
    <row r="1894" spans="1:17" x14ac:dyDescent="0.25">
      <c r="A1894" s="21">
        <v>22112</v>
      </c>
      <c r="B1894" s="21">
        <v>11169</v>
      </c>
      <c r="C1894" s="22" t="s">
        <v>2817</v>
      </c>
      <c r="D1894" s="22" t="s">
        <v>3529</v>
      </c>
      <c r="E1894" s="22" t="s">
        <v>2988</v>
      </c>
      <c r="F1894" s="21">
        <v>1</v>
      </c>
      <c r="G1894" s="23">
        <v>40.33</v>
      </c>
      <c r="H1894" s="21">
        <v>0</v>
      </c>
      <c r="I1894" s="24"/>
      <c r="J1894" s="21">
        <v>759000</v>
      </c>
      <c r="K1894" s="21">
        <v>-1</v>
      </c>
      <c r="L1894" s="22" t="s">
        <v>2988</v>
      </c>
      <c r="M1894" s="24"/>
      <c r="N1894" s="21">
        <v>0</v>
      </c>
      <c r="O1894" s="21">
        <v>1</v>
      </c>
      <c r="P1894" s="21">
        <v>2</v>
      </c>
      <c r="Q1894">
        <f>VLOOKUP(C1894,Facturas!B:T,19,0)</f>
        <v>9197</v>
      </c>
    </row>
    <row r="1895" spans="1:17" x14ac:dyDescent="0.25">
      <c r="A1895" s="21">
        <v>22113</v>
      </c>
      <c r="B1895" s="21">
        <v>10899</v>
      </c>
      <c r="C1895" s="22" t="s">
        <v>2797</v>
      </c>
      <c r="D1895" s="22" t="s">
        <v>3529</v>
      </c>
      <c r="E1895" s="22" t="s">
        <v>2988</v>
      </c>
      <c r="F1895" s="21">
        <v>1</v>
      </c>
      <c r="G1895" s="23">
        <v>40.33</v>
      </c>
      <c r="H1895" s="21">
        <v>0</v>
      </c>
      <c r="I1895" s="24"/>
      <c r="J1895" s="21">
        <v>759000</v>
      </c>
      <c r="K1895" s="21">
        <v>-1</v>
      </c>
      <c r="L1895" s="22" t="s">
        <v>2988</v>
      </c>
      <c r="M1895" s="24"/>
      <c r="N1895" s="21">
        <v>0</v>
      </c>
      <c r="O1895" s="21">
        <v>1</v>
      </c>
      <c r="P1895" s="21">
        <v>2</v>
      </c>
      <c r="Q1895">
        <f>VLOOKUP(C1895,Facturas!B:T,19,0)</f>
        <v>9177</v>
      </c>
    </row>
    <row r="1896" spans="1:17" x14ac:dyDescent="0.25">
      <c r="A1896" s="21">
        <v>22114</v>
      </c>
      <c r="B1896" s="21">
        <v>11413</v>
      </c>
      <c r="C1896" s="22" t="s">
        <v>2815</v>
      </c>
      <c r="D1896" s="22" t="s">
        <v>3529</v>
      </c>
      <c r="E1896" s="22" t="s">
        <v>2988</v>
      </c>
      <c r="F1896" s="21">
        <v>1</v>
      </c>
      <c r="G1896" s="23">
        <v>40.33</v>
      </c>
      <c r="H1896" s="21">
        <v>0</v>
      </c>
      <c r="I1896" s="24"/>
      <c r="J1896" s="21">
        <v>759000</v>
      </c>
      <c r="K1896" s="21">
        <v>-1</v>
      </c>
      <c r="L1896" s="22" t="s">
        <v>2988</v>
      </c>
      <c r="M1896" s="24"/>
      <c r="N1896" s="21">
        <v>0</v>
      </c>
      <c r="O1896" s="21">
        <v>1</v>
      </c>
      <c r="P1896" s="21">
        <v>2</v>
      </c>
      <c r="Q1896">
        <f>VLOOKUP(C1896,Facturas!B:T,19,0)</f>
        <v>9195</v>
      </c>
    </row>
    <row r="1897" spans="1:17" x14ac:dyDescent="0.25">
      <c r="A1897" s="21">
        <v>22116</v>
      </c>
      <c r="B1897" s="21">
        <v>10835</v>
      </c>
      <c r="C1897" s="22" t="s">
        <v>2792</v>
      </c>
      <c r="D1897" s="22" t="s">
        <v>3530</v>
      </c>
      <c r="E1897" s="22" t="s">
        <v>2988</v>
      </c>
      <c r="F1897" s="21">
        <v>1</v>
      </c>
      <c r="G1897" s="23">
        <v>180</v>
      </c>
      <c r="H1897" s="21">
        <v>-1</v>
      </c>
      <c r="I1897" s="24"/>
      <c r="J1897" s="21">
        <v>705000</v>
      </c>
      <c r="K1897" s="21">
        <v>-1</v>
      </c>
      <c r="L1897" s="22" t="s">
        <v>2988</v>
      </c>
      <c r="M1897" s="24"/>
      <c r="N1897" s="21">
        <v>21</v>
      </c>
      <c r="O1897" s="21">
        <v>0</v>
      </c>
      <c r="P1897" s="21">
        <v>0</v>
      </c>
      <c r="Q1897">
        <f>VLOOKUP(C1897,Facturas!B:T,19,0)</f>
        <v>9172</v>
      </c>
    </row>
    <row r="1898" spans="1:17" x14ac:dyDescent="0.25">
      <c r="A1898" s="21">
        <v>22117</v>
      </c>
      <c r="B1898" s="21">
        <v>11392</v>
      </c>
      <c r="C1898" s="22" t="s">
        <v>2807</v>
      </c>
      <c r="D1898" s="22" t="s">
        <v>3531</v>
      </c>
      <c r="E1898" s="22" t="s">
        <v>2988</v>
      </c>
      <c r="F1898" s="21">
        <v>1</v>
      </c>
      <c r="G1898" s="23">
        <v>29.04</v>
      </c>
      <c r="H1898" s="21">
        <v>0</v>
      </c>
      <c r="I1898" s="24"/>
      <c r="J1898" s="21">
        <v>759000</v>
      </c>
      <c r="K1898" s="21">
        <v>-1</v>
      </c>
      <c r="L1898" s="22" t="s">
        <v>2988</v>
      </c>
      <c r="M1898" s="24"/>
      <c r="N1898" s="21">
        <v>0</v>
      </c>
      <c r="O1898" s="21">
        <v>1</v>
      </c>
      <c r="P1898" s="21">
        <v>1</v>
      </c>
      <c r="Q1898">
        <f>VLOOKUP(C1898,Facturas!B:T,19,0)</f>
        <v>9187</v>
      </c>
    </row>
    <row r="1899" spans="1:17" x14ac:dyDescent="0.25">
      <c r="A1899" s="21">
        <v>22118</v>
      </c>
      <c r="B1899" s="21">
        <v>11379</v>
      </c>
      <c r="C1899" s="22" t="s">
        <v>2809</v>
      </c>
      <c r="D1899" s="22" t="s">
        <v>3531</v>
      </c>
      <c r="E1899" s="22" t="s">
        <v>2988</v>
      </c>
      <c r="F1899" s="21">
        <v>1</v>
      </c>
      <c r="G1899" s="23">
        <v>29.04</v>
      </c>
      <c r="H1899" s="21">
        <v>0</v>
      </c>
      <c r="I1899" s="24"/>
      <c r="J1899" s="21">
        <v>759000</v>
      </c>
      <c r="K1899" s="21">
        <v>-1</v>
      </c>
      <c r="L1899" s="22" t="s">
        <v>2988</v>
      </c>
      <c r="M1899" s="24"/>
      <c r="N1899" s="21">
        <v>0</v>
      </c>
      <c r="O1899" s="21">
        <v>1</v>
      </c>
      <c r="P1899" s="21">
        <v>1</v>
      </c>
      <c r="Q1899">
        <f>VLOOKUP(C1899,Facturas!B:T,19,0)</f>
        <v>9189</v>
      </c>
    </row>
    <row r="1900" spans="1:17" x14ac:dyDescent="0.25">
      <c r="A1900" s="21">
        <v>22119</v>
      </c>
      <c r="B1900" s="21">
        <v>11401</v>
      </c>
      <c r="C1900" s="22" t="s">
        <v>2822</v>
      </c>
      <c r="D1900" s="22" t="s">
        <v>3531</v>
      </c>
      <c r="E1900" s="22" t="s">
        <v>2988</v>
      </c>
      <c r="F1900" s="21">
        <v>1</v>
      </c>
      <c r="G1900" s="23">
        <v>29.04</v>
      </c>
      <c r="H1900" s="21">
        <v>0</v>
      </c>
      <c r="I1900" s="24"/>
      <c r="J1900" s="21">
        <v>759000</v>
      </c>
      <c r="K1900" s="21">
        <v>-1</v>
      </c>
      <c r="L1900" s="22" t="s">
        <v>2988</v>
      </c>
      <c r="M1900" s="24"/>
      <c r="N1900" s="21">
        <v>0</v>
      </c>
      <c r="O1900" s="21">
        <v>1</v>
      </c>
      <c r="P1900" s="21">
        <v>1</v>
      </c>
      <c r="Q1900">
        <f>VLOOKUP(C1900,Facturas!B:T,19,0)</f>
        <v>9202</v>
      </c>
    </row>
    <row r="1901" spans="1:17" x14ac:dyDescent="0.25">
      <c r="A1901" s="21">
        <v>22120</v>
      </c>
      <c r="B1901" s="21">
        <v>11414</v>
      </c>
      <c r="C1901" s="22" t="s">
        <v>2819</v>
      </c>
      <c r="D1901" s="22" t="s">
        <v>3532</v>
      </c>
      <c r="E1901" s="22" t="s">
        <v>2988</v>
      </c>
      <c r="F1901" s="21">
        <v>1</v>
      </c>
      <c r="G1901" s="23">
        <v>300</v>
      </c>
      <c r="H1901" s="21">
        <v>-1</v>
      </c>
      <c r="I1901" s="24"/>
      <c r="J1901" s="21">
        <v>705000</v>
      </c>
      <c r="K1901" s="21">
        <v>-1</v>
      </c>
      <c r="L1901" s="22" t="s">
        <v>2988</v>
      </c>
      <c r="M1901" s="24"/>
      <c r="N1901" s="21">
        <v>21</v>
      </c>
      <c r="O1901" s="21">
        <v>0</v>
      </c>
      <c r="P1901" s="21">
        <v>0</v>
      </c>
      <c r="Q1901">
        <f>VLOOKUP(C1901,Facturas!B:T,19,0)</f>
        <v>9199</v>
      </c>
    </row>
    <row r="1902" spans="1:17" x14ac:dyDescent="0.25">
      <c r="A1902" s="21">
        <v>22121</v>
      </c>
      <c r="B1902" s="21">
        <v>11415</v>
      </c>
      <c r="C1902" s="22" t="s">
        <v>2828</v>
      </c>
      <c r="D1902" s="22" t="s">
        <v>3533</v>
      </c>
      <c r="E1902" s="22" t="s">
        <v>2988</v>
      </c>
      <c r="F1902" s="21">
        <v>1</v>
      </c>
      <c r="G1902" s="23">
        <v>100</v>
      </c>
      <c r="H1902" s="21">
        <v>-1</v>
      </c>
      <c r="I1902" s="24"/>
      <c r="J1902" s="21">
        <v>705000</v>
      </c>
      <c r="K1902" s="21">
        <v>-1</v>
      </c>
      <c r="L1902" s="22" t="s">
        <v>2988</v>
      </c>
      <c r="M1902" s="24"/>
      <c r="N1902" s="21">
        <v>21</v>
      </c>
      <c r="O1902" s="21">
        <v>0</v>
      </c>
      <c r="P1902" s="21">
        <v>0</v>
      </c>
      <c r="Q1902">
        <f>VLOOKUP(C1902,Facturas!B:T,19,0)</f>
        <v>9208</v>
      </c>
    </row>
    <row r="1903" spans="1:17" x14ac:dyDescent="0.25">
      <c r="A1903" s="21">
        <v>2725</v>
      </c>
      <c r="B1903" s="21">
        <v>1931</v>
      </c>
      <c r="C1903" s="22" t="s">
        <v>1338</v>
      </c>
      <c r="D1903" s="22" t="s">
        <v>3130</v>
      </c>
      <c r="E1903" s="22" t="s">
        <v>2988</v>
      </c>
      <c r="F1903" s="21">
        <v>1</v>
      </c>
      <c r="G1903" s="23">
        <v>225</v>
      </c>
      <c r="H1903" s="21">
        <v>-1</v>
      </c>
      <c r="I1903" s="24"/>
      <c r="J1903" s="21">
        <v>705000</v>
      </c>
      <c r="K1903" s="21">
        <v>-1</v>
      </c>
      <c r="L1903" s="22" t="s">
        <v>2988</v>
      </c>
      <c r="M1903" s="24"/>
      <c r="N1903" s="21">
        <v>21</v>
      </c>
      <c r="O1903" s="21">
        <v>0</v>
      </c>
      <c r="P1903" s="21">
        <v>0</v>
      </c>
      <c r="Q1903">
        <f>VLOOKUP(C1903,Facturas!B:T,19,0)</f>
        <v>3688</v>
      </c>
    </row>
    <row r="1904" spans="1:17" x14ac:dyDescent="0.25">
      <c r="A1904" s="21">
        <v>22123</v>
      </c>
      <c r="B1904" s="21">
        <v>11118</v>
      </c>
      <c r="C1904" s="22" t="s">
        <v>2854</v>
      </c>
      <c r="D1904" s="22" t="s">
        <v>3374</v>
      </c>
      <c r="E1904" s="22" t="s">
        <v>2988</v>
      </c>
      <c r="F1904" s="21">
        <v>1</v>
      </c>
      <c r="G1904" s="23">
        <v>300</v>
      </c>
      <c r="H1904" s="21">
        <v>-1</v>
      </c>
      <c r="I1904" s="24"/>
      <c r="J1904" s="21">
        <v>705000</v>
      </c>
      <c r="K1904" s="21">
        <v>-1</v>
      </c>
      <c r="L1904" s="22" t="s">
        <v>2988</v>
      </c>
      <c r="M1904" s="24"/>
      <c r="N1904" s="21">
        <v>21</v>
      </c>
      <c r="O1904" s="21">
        <v>0</v>
      </c>
      <c r="P1904" s="21">
        <v>0</v>
      </c>
      <c r="Q1904">
        <f>VLOOKUP(C1904,Facturas!B:T,19,0)</f>
        <v>9234</v>
      </c>
    </row>
    <row r="1905" spans="1:17" x14ac:dyDescent="0.25">
      <c r="A1905" s="21">
        <v>22109</v>
      </c>
      <c r="B1905" s="21">
        <v>11241</v>
      </c>
      <c r="C1905" s="22" t="s">
        <v>2825</v>
      </c>
      <c r="D1905" s="22" t="s">
        <v>3529</v>
      </c>
      <c r="E1905" s="22" t="s">
        <v>2988</v>
      </c>
      <c r="F1905" s="21">
        <v>1</v>
      </c>
      <c r="G1905" s="23">
        <v>40.33</v>
      </c>
      <c r="H1905" s="21">
        <v>0</v>
      </c>
      <c r="I1905" s="24"/>
      <c r="J1905" s="21">
        <v>759000</v>
      </c>
      <c r="K1905" s="21">
        <v>-1</v>
      </c>
      <c r="L1905" s="22" t="s">
        <v>2988</v>
      </c>
      <c r="M1905" s="24"/>
      <c r="N1905" s="21">
        <v>0</v>
      </c>
      <c r="O1905" s="21">
        <v>1</v>
      </c>
      <c r="P1905" s="21">
        <v>2</v>
      </c>
      <c r="Q1905">
        <f>VLOOKUP(C1905,Facturas!B:T,19,0)</f>
        <v>9205</v>
      </c>
    </row>
    <row r="1906" spans="1:17" x14ac:dyDescent="0.25">
      <c r="A1906" s="21">
        <v>22125</v>
      </c>
      <c r="B1906" s="21">
        <v>11393</v>
      </c>
      <c r="C1906" s="22" t="s">
        <v>2850</v>
      </c>
      <c r="D1906" s="22" t="s">
        <v>3534</v>
      </c>
      <c r="E1906" s="22" t="s">
        <v>2988</v>
      </c>
      <c r="F1906" s="21">
        <v>1</v>
      </c>
      <c r="G1906" s="23">
        <v>75</v>
      </c>
      <c r="H1906" s="21">
        <v>-1</v>
      </c>
      <c r="I1906" s="24"/>
      <c r="J1906" s="21">
        <v>705000</v>
      </c>
      <c r="K1906" s="21">
        <v>-1</v>
      </c>
      <c r="L1906" s="22" t="s">
        <v>2988</v>
      </c>
      <c r="M1906" s="24"/>
      <c r="N1906" s="21">
        <v>21</v>
      </c>
      <c r="O1906" s="21">
        <v>0</v>
      </c>
      <c r="P1906" s="21">
        <v>0</v>
      </c>
      <c r="Q1906">
        <f>VLOOKUP(C1906,Facturas!B:T,19,0)</f>
        <v>9230</v>
      </c>
    </row>
    <row r="1907" spans="1:17" x14ac:dyDescent="0.25">
      <c r="A1907" s="21">
        <v>22126</v>
      </c>
      <c r="B1907" s="21">
        <v>10824</v>
      </c>
      <c r="C1907" s="22" t="s">
        <v>2834</v>
      </c>
      <c r="D1907" s="22" t="s">
        <v>3382</v>
      </c>
      <c r="E1907" s="22" t="s">
        <v>2988</v>
      </c>
      <c r="F1907" s="21">
        <v>1</v>
      </c>
      <c r="G1907" s="23">
        <v>100</v>
      </c>
      <c r="H1907" s="21">
        <v>-1</v>
      </c>
      <c r="I1907" s="24"/>
      <c r="J1907" s="21">
        <v>705000</v>
      </c>
      <c r="K1907" s="21">
        <v>-1</v>
      </c>
      <c r="L1907" s="22" t="s">
        <v>2988</v>
      </c>
      <c r="M1907" s="24"/>
      <c r="N1907" s="21">
        <v>21</v>
      </c>
      <c r="O1907" s="21">
        <v>0</v>
      </c>
      <c r="P1907" s="21">
        <v>0</v>
      </c>
      <c r="Q1907">
        <f>VLOOKUP(C1907,Facturas!B:T,19,0)</f>
        <v>9214</v>
      </c>
    </row>
    <row r="1908" spans="1:17" x14ac:dyDescent="0.25">
      <c r="A1908" s="21">
        <v>22127</v>
      </c>
      <c r="B1908" s="21">
        <v>11416</v>
      </c>
      <c r="C1908" s="22" t="s">
        <v>2988</v>
      </c>
      <c r="D1908" s="22" t="s">
        <v>3535</v>
      </c>
      <c r="E1908" s="22" t="s">
        <v>2988</v>
      </c>
      <c r="F1908" s="24"/>
      <c r="G1908" s="24"/>
      <c r="H1908" s="21">
        <v>0</v>
      </c>
      <c r="I1908" s="24"/>
      <c r="J1908" s="24"/>
      <c r="K1908" s="21">
        <v>0</v>
      </c>
      <c r="L1908" s="22" t="s">
        <v>2988</v>
      </c>
      <c r="M1908" s="24"/>
      <c r="N1908" s="21">
        <v>0</v>
      </c>
      <c r="O1908" s="21">
        <v>0</v>
      </c>
      <c r="P1908" s="24"/>
      <c r="Q1908" t="e">
        <f>VLOOKUP(C1908,Facturas!B:T,19,0)</f>
        <v>#N/A</v>
      </c>
    </row>
    <row r="1909" spans="1:17" x14ac:dyDescent="0.25">
      <c r="A1909" s="21">
        <v>22128</v>
      </c>
      <c r="B1909" s="21">
        <v>11296</v>
      </c>
      <c r="C1909" s="22" t="s">
        <v>2947</v>
      </c>
      <c r="D1909" s="22" t="s">
        <v>3536</v>
      </c>
      <c r="E1909" s="22" t="s">
        <v>2988</v>
      </c>
      <c r="F1909" s="21">
        <v>1</v>
      </c>
      <c r="G1909" s="23">
        <v>29.04</v>
      </c>
      <c r="H1909" s="21">
        <v>0</v>
      </c>
      <c r="I1909" s="24"/>
      <c r="J1909" s="21">
        <v>759000</v>
      </c>
      <c r="K1909" s="21">
        <v>0</v>
      </c>
      <c r="L1909" s="22" t="s">
        <v>2988</v>
      </c>
      <c r="M1909" s="24"/>
      <c r="N1909" s="21">
        <v>0</v>
      </c>
      <c r="O1909" s="21">
        <v>1</v>
      </c>
      <c r="P1909" s="21">
        <v>1</v>
      </c>
      <c r="Q1909">
        <f>VLOOKUP(C1909,Facturas!B:T,19,0)</f>
        <v>9328</v>
      </c>
    </row>
    <row r="1910" spans="1:17" x14ac:dyDescent="0.25">
      <c r="A1910" s="21">
        <v>22129</v>
      </c>
      <c r="B1910" s="21">
        <v>11296</v>
      </c>
      <c r="C1910" s="22" t="s">
        <v>2947</v>
      </c>
      <c r="D1910" s="22" t="s">
        <v>3537</v>
      </c>
      <c r="E1910" s="22" t="s">
        <v>2988</v>
      </c>
      <c r="F1910" s="21">
        <v>1</v>
      </c>
      <c r="G1910" s="23">
        <v>46.04</v>
      </c>
      <c r="H1910" s="21">
        <v>0</v>
      </c>
      <c r="I1910" s="24"/>
      <c r="J1910" s="21">
        <v>759000</v>
      </c>
      <c r="K1910" s="21">
        <v>0</v>
      </c>
      <c r="L1910" s="22" t="s">
        <v>2988</v>
      </c>
      <c r="M1910" s="24"/>
      <c r="N1910" s="21">
        <v>0</v>
      </c>
      <c r="O1910" s="21">
        <v>1</v>
      </c>
      <c r="P1910" s="21">
        <v>1</v>
      </c>
      <c r="Q1910">
        <f>VLOOKUP(C1910,Facturas!B:T,19,0)</f>
        <v>9328</v>
      </c>
    </row>
    <row r="1911" spans="1:17" x14ac:dyDescent="0.25">
      <c r="A1911" s="21">
        <v>22130</v>
      </c>
      <c r="B1911" s="21">
        <v>11417</v>
      </c>
      <c r="C1911" s="22" t="s">
        <v>2851</v>
      </c>
      <c r="D1911" s="22" t="s">
        <v>3538</v>
      </c>
      <c r="E1911" s="22" t="s">
        <v>2988</v>
      </c>
      <c r="F1911" s="21">
        <v>1</v>
      </c>
      <c r="G1911" s="23">
        <v>40</v>
      </c>
      <c r="H1911" s="21">
        <v>-1</v>
      </c>
      <c r="I1911" s="24"/>
      <c r="J1911" s="21">
        <v>705000</v>
      </c>
      <c r="K1911" s="21">
        <v>-1</v>
      </c>
      <c r="L1911" s="22" t="s">
        <v>2988</v>
      </c>
      <c r="M1911" s="24"/>
      <c r="N1911" s="21">
        <v>21</v>
      </c>
      <c r="O1911" s="21">
        <v>0</v>
      </c>
      <c r="P1911" s="21">
        <v>0</v>
      </c>
      <c r="Q1911">
        <f>VLOOKUP(C1911,Facturas!B:T,19,0)</f>
        <v>9231</v>
      </c>
    </row>
    <row r="1912" spans="1:17" x14ac:dyDescent="0.25">
      <c r="A1912" s="21">
        <v>22131</v>
      </c>
      <c r="B1912" s="21">
        <v>10998</v>
      </c>
      <c r="C1912" s="22" t="s">
        <v>2847</v>
      </c>
      <c r="D1912" s="22" t="s">
        <v>3539</v>
      </c>
      <c r="E1912" s="22" t="s">
        <v>2988</v>
      </c>
      <c r="F1912" s="21">
        <v>1</v>
      </c>
      <c r="G1912" s="23">
        <v>16.600000000000001</v>
      </c>
      <c r="H1912" s="21">
        <v>0</v>
      </c>
      <c r="I1912" s="24"/>
      <c r="J1912" s="21">
        <v>759000</v>
      </c>
      <c r="K1912" s="21">
        <v>-1</v>
      </c>
      <c r="L1912" s="22" t="s">
        <v>2988</v>
      </c>
      <c r="M1912" s="24"/>
      <c r="N1912" s="21">
        <v>0</v>
      </c>
      <c r="O1912" s="21">
        <v>1</v>
      </c>
      <c r="P1912" s="21">
        <v>2</v>
      </c>
      <c r="Q1912">
        <f>VLOOKUP(C1912,Facturas!B:T,19,0)</f>
        <v>9227</v>
      </c>
    </row>
    <row r="1913" spans="1:17" x14ac:dyDescent="0.25">
      <c r="A1913" s="21">
        <v>22132</v>
      </c>
      <c r="B1913" s="21">
        <v>11418</v>
      </c>
      <c r="C1913" s="22" t="s">
        <v>2869</v>
      </c>
      <c r="D1913" s="22" t="s">
        <v>3540</v>
      </c>
      <c r="E1913" s="22" t="s">
        <v>2988</v>
      </c>
      <c r="F1913" s="21">
        <v>1</v>
      </c>
      <c r="G1913" s="23">
        <v>-100</v>
      </c>
      <c r="H1913" s="21">
        <v>-1</v>
      </c>
      <c r="I1913" s="24"/>
      <c r="J1913" s="21">
        <v>705000</v>
      </c>
      <c r="K1913" s="21">
        <v>-1</v>
      </c>
      <c r="L1913" s="22" t="s">
        <v>2988</v>
      </c>
      <c r="M1913" s="24"/>
      <c r="N1913" s="21">
        <v>21</v>
      </c>
      <c r="O1913" s="21">
        <v>0</v>
      </c>
      <c r="P1913" s="21">
        <v>0</v>
      </c>
      <c r="Q1913">
        <f>VLOOKUP(C1913,Facturas!B:T,19,0)</f>
        <v>9249</v>
      </c>
    </row>
    <row r="1914" spans="1:17" x14ac:dyDescent="0.25">
      <c r="A1914" s="21">
        <v>22133</v>
      </c>
      <c r="B1914" s="21">
        <v>11418</v>
      </c>
      <c r="C1914" s="22" t="s">
        <v>2869</v>
      </c>
      <c r="D1914" s="22" t="s">
        <v>3541</v>
      </c>
      <c r="E1914" s="22" t="s">
        <v>2988</v>
      </c>
      <c r="F1914" s="21">
        <v>1</v>
      </c>
      <c r="G1914" s="23">
        <v>-100</v>
      </c>
      <c r="H1914" s="21">
        <v>-1</v>
      </c>
      <c r="I1914" s="24"/>
      <c r="J1914" s="21">
        <v>705000</v>
      </c>
      <c r="K1914" s="21">
        <v>-1</v>
      </c>
      <c r="L1914" s="22" t="s">
        <v>2988</v>
      </c>
      <c r="M1914" s="24"/>
      <c r="N1914" s="21">
        <v>21</v>
      </c>
      <c r="O1914" s="21">
        <v>0</v>
      </c>
      <c r="P1914" s="21">
        <v>0</v>
      </c>
      <c r="Q1914">
        <f>VLOOKUP(C1914,Facturas!B:T,19,0)</f>
        <v>9249</v>
      </c>
    </row>
    <row r="1915" spans="1:17" x14ac:dyDescent="0.25">
      <c r="A1915" s="21">
        <v>22134</v>
      </c>
      <c r="B1915" s="21">
        <v>11418</v>
      </c>
      <c r="C1915" s="22" t="s">
        <v>2869</v>
      </c>
      <c r="D1915" s="22" t="s">
        <v>3542</v>
      </c>
      <c r="E1915" s="22" t="s">
        <v>2988</v>
      </c>
      <c r="F1915" s="21">
        <v>1</v>
      </c>
      <c r="G1915" s="23">
        <v>-130</v>
      </c>
      <c r="H1915" s="21">
        <v>-1</v>
      </c>
      <c r="I1915" s="24"/>
      <c r="J1915" s="21">
        <v>705000</v>
      </c>
      <c r="K1915" s="21">
        <v>-1</v>
      </c>
      <c r="L1915" s="22" t="s">
        <v>2988</v>
      </c>
      <c r="M1915" s="24"/>
      <c r="N1915" s="21">
        <v>21</v>
      </c>
      <c r="O1915" s="21">
        <v>0</v>
      </c>
      <c r="P1915" s="21">
        <v>0</v>
      </c>
      <c r="Q1915">
        <f>VLOOKUP(C1915,Facturas!B:T,19,0)</f>
        <v>9249</v>
      </c>
    </row>
    <row r="1916" spans="1:17" x14ac:dyDescent="0.25">
      <c r="A1916" s="21">
        <v>22122</v>
      </c>
      <c r="B1916" s="21">
        <v>11400</v>
      </c>
      <c r="C1916" s="22" t="s">
        <v>2829</v>
      </c>
      <c r="D1916" s="22" t="s">
        <v>3533</v>
      </c>
      <c r="E1916" s="22" t="s">
        <v>2988</v>
      </c>
      <c r="F1916" s="21">
        <v>1</v>
      </c>
      <c r="G1916" s="23">
        <v>75</v>
      </c>
      <c r="H1916" s="21">
        <v>-1</v>
      </c>
      <c r="I1916" s="24"/>
      <c r="J1916" s="21">
        <v>705000</v>
      </c>
      <c r="K1916" s="21">
        <v>-1</v>
      </c>
      <c r="L1916" s="22" t="s">
        <v>2988</v>
      </c>
      <c r="M1916" s="24"/>
      <c r="N1916" s="21">
        <v>21</v>
      </c>
      <c r="O1916" s="21">
        <v>0</v>
      </c>
      <c r="P1916" s="21">
        <v>0</v>
      </c>
      <c r="Q1916">
        <f>VLOOKUP(C1916,Facturas!B:T,19,0)</f>
        <v>9209</v>
      </c>
    </row>
    <row r="1917" spans="1:17" x14ac:dyDescent="0.25">
      <c r="A1917" s="21">
        <v>22099</v>
      </c>
      <c r="B1917" s="21">
        <v>11133</v>
      </c>
      <c r="C1917" s="22" t="s">
        <v>2814</v>
      </c>
      <c r="D1917" s="22" t="s">
        <v>3543</v>
      </c>
      <c r="E1917" s="22" t="s">
        <v>2988</v>
      </c>
      <c r="F1917" s="21">
        <v>1</v>
      </c>
      <c r="G1917" s="23">
        <v>200</v>
      </c>
      <c r="H1917" s="21">
        <v>-1</v>
      </c>
      <c r="I1917" s="24"/>
      <c r="J1917" s="21">
        <v>705000</v>
      </c>
      <c r="K1917" s="21">
        <v>-1</v>
      </c>
      <c r="L1917" s="22" t="s">
        <v>2988</v>
      </c>
      <c r="M1917" s="24"/>
      <c r="N1917" s="21">
        <v>21</v>
      </c>
      <c r="O1917" s="21">
        <v>0</v>
      </c>
      <c r="P1917" s="21">
        <v>0</v>
      </c>
      <c r="Q1917">
        <f>VLOOKUP(C1917,Facturas!B:T,19,0)</f>
        <v>9194</v>
      </c>
    </row>
    <row r="1918" spans="1:17" x14ac:dyDescent="0.25">
      <c r="A1918" s="21">
        <v>22085</v>
      </c>
      <c r="B1918" s="21">
        <v>11406</v>
      </c>
      <c r="C1918" s="22" t="s">
        <v>2783</v>
      </c>
      <c r="D1918" s="22" t="s">
        <v>3544</v>
      </c>
      <c r="E1918" s="22" t="s">
        <v>2988</v>
      </c>
      <c r="F1918" s="21">
        <v>1</v>
      </c>
      <c r="G1918" s="23">
        <v>-250</v>
      </c>
      <c r="H1918" s="21">
        <v>-1</v>
      </c>
      <c r="I1918" s="24"/>
      <c r="J1918" s="21">
        <v>705000</v>
      </c>
      <c r="K1918" s="21">
        <v>-1</v>
      </c>
      <c r="L1918" s="22" t="s">
        <v>2988</v>
      </c>
      <c r="M1918" s="24"/>
      <c r="N1918" s="21">
        <v>21</v>
      </c>
      <c r="O1918" s="21">
        <v>0</v>
      </c>
      <c r="P1918" s="21">
        <v>0</v>
      </c>
      <c r="Q1918">
        <f>VLOOKUP(C1918,Facturas!B:T,19,0)</f>
        <v>9163</v>
      </c>
    </row>
    <row r="1919" spans="1:17" x14ac:dyDescent="0.25">
      <c r="A1919" s="21">
        <v>22086</v>
      </c>
      <c r="B1919" s="21">
        <v>11435</v>
      </c>
      <c r="C1919" s="22" t="s">
        <v>2782</v>
      </c>
      <c r="D1919" s="22" t="s">
        <v>3545</v>
      </c>
      <c r="E1919" s="22" t="s">
        <v>2988</v>
      </c>
      <c r="F1919" s="21">
        <v>1</v>
      </c>
      <c r="G1919" s="23">
        <v>250</v>
      </c>
      <c r="H1919" s="21">
        <v>-1</v>
      </c>
      <c r="I1919" s="24"/>
      <c r="J1919" s="21">
        <v>705000</v>
      </c>
      <c r="K1919" s="21">
        <v>-1</v>
      </c>
      <c r="L1919" s="22" t="s">
        <v>2988</v>
      </c>
      <c r="M1919" s="24"/>
      <c r="N1919" s="21">
        <v>21</v>
      </c>
      <c r="O1919" s="21">
        <v>0</v>
      </c>
      <c r="P1919" s="21">
        <v>0</v>
      </c>
      <c r="Q1919">
        <f>VLOOKUP(C1919,Facturas!B:T,19,0)</f>
        <v>9162</v>
      </c>
    </row>
    <row r="1920" spans="1:17" x14ac:dyDescent="0.25">
      <c r="A1920" s="21">
        <v>22087</v>
      </c>
      <c r="B1920" s="21">
        <v>11435</v>
      </c>
      <c r="C1920" s="22" t="s">
        <v>2782</v>
      </c>
      <c r="D1920" s="22" t="s">
        <v>3546</v>
      </c>
      <c r="E1920" s="22" t="s">
        <v>2988</v>
      </c>
      <c r="F1920" s="21">
        <v>1</v>
      </c>
      <c r="G1920" s="23">
        <v>250</v>
      </c>
      <c r="H1920" s="21">
        <v>-1</v>
      </c>
      <c r="I1920" s="24"/>
      <c r="J1920" s="21">
        <v>705000</v>
      </c>
      <c r="K1920" s="21">
        <v>-1</v>
      </c>
      <c r="L1920" s="22" t="s">
        <v>2988</v>
      </c>
      <c r="M1920" s="24"/>
      <c r="N1920" s="21">
        <v>21</v>
      </c>
      <c r="O1920" s="21">
        <v>0</v>
      </c>
      <c r="P1920" s="21">
        <v>0</v>
      </c>
      <c r="Q1920">
        <f>VLOOKUP(C1920,Facturas!B:T,19,0)</f>
        <v>9162</v>
      </c>
    </row>
    <row r="1921" spans="1:17" x14ac:dyDescent="0.25">
      <c r="A1921" s="21">
        <v>22088</v>
      </c>
      <c r="B1921" s="21">
        <v>11408</v>
      </c>
      <c r="C1921" s="22" t="s">
        <v>2784</v>
      </c>
      <c r="D1921" s="22" t="s">
        <v>3547</v>
      </c>
      <c r="E1921" s="22" t="s">
        <v>2988</v>
      </c>
      <c r="F1921" s="21">
        <v>1</v>
      </c>
      <c r="G1921" s="23">
        <v>71.95</v>
      </c>
      <c r="H1921" s="21">
        <v>-1</v>
      </c>
      <c r="I1921" s="24"/>
      <c r="J1921" s="21">
        <v>759000</v>
      </c>
      <c r="K1921" s="21">
        <v>-1</v>
      </c>
      <c r="L1921" s="22" t="s">
        <v>2988</v>
      </c>
      <c r="M1921" s="24"/>
      <c r="N1921" s="21">
        <v>21</v>
      </c>
      <c r="O1921" s="21">
        <v>2</v>
      </c>
      <c r="P1921" s="21">
        <v>2</v>
      </c>
      <c r="Q1921">
        <f>VLOOKUP(C1921,Facturas!B:T,19,0)</f>
        <v>9164</v>
      </c>
    </row>
    <row r="1922" spans="1:17" x14ac:dyDescent="0.25">
      <c r="A1922" s="21">
        <v>22089</v>
      </c>
      <c r="B1922" s="21">
        <v>11408</v>
      </c>
      <c r="C1922" s="22" t="s">
        <v>2784</v>
      </c>
      <c r="D1922" s="22" t="s">
        <v>3548</v>
      </c>
      <c r="E1922" s="22" t="s">
        <v>2988</v>
      </c>
      <c r="F1922" s="21">
        <v>1</v>
      </c>
      <c r="G1922" s="23">
        <v>71.95</v>
      </c>
      <c r="H1922" s="21">
        <v>-1</v>
      </c>
      <c r="I1922" s="24"/>
      <c r="J1922" s="21">
        <v>759000</v>
      </c>
      <c r="K1922" s="21">
        <v>-1</v>
      </c>
      <c r="L1922" s="22" t="s">
        <v>2988</v>
      </c>
      <c r="M1922" s="24"/>
      <c r="N1922" s="21">
        <v>21</v>
      </c>
      <c r="O1922" s="21">
        <v>2</v>
      </c>
      <c r="P1922" s="21">
        <v>2</v>
      </c>
      <c r="Q1922">
        <f>VLOOKUP(C1922,Facturas!B:T,19,0)</f>
        <v>9164</v>
      </c>
    </row>
    <row r="1923" spans="1:17" x14ac:dyDescent="0.25">
      <c r="A1923" s="21">
        <v>22090</v>
      </c>
      <c r="B1923" s="21">
        <v>11408</v>
      </c>
      <c r="C1923" s="22" t="s">
        <v>2784</v>
      </c>
      <c r="D1923" s="22" t="s">
        <v>3549</v>
      </c>
      <c r="E1923" s="22" t="s">
        <v>2988</v>
      </c>
      <c r="F1923" s="21">
        <v>1</v>
      </c>
      <c r="G1923" s="23">
        <v>71.95</v>
      </c>
      <c r="H1923" s="21">
        <v>-1</v>
      </c>
      <c r="I1923" s="24"/>
      <c r="J1923" s="21">
        <v>759000</v>
      </c>
      <c r="K1923" s="21">
        <v>-1</v>
      </c>
      <c r="L1923" s="22" t="s">
        <v>2988</v>
      </c>
      <c r="M1923" s="24"/>
      <c r="N1923" s="21">
        <v>21</v>
      </c>
      <c r="O1923" s="21">
        <v>2</v>
      </c>
      <c r="P1923" s="21">
        <v>2</v>
      </c>
      <c r="Q1923">
        <f>VLOOKUP(C1923,Facturas!B:T,19,0)</f>
        <v>9164</v>
      </c>
    </row>
    <row r="1924" spans="1:17" x14ac:dyDescent="0.25">
      <c r="A1924" s="21">
        <v>22091</v>
      </c>
      <c r="B1924" s="21">
        <v>11409</v>
      </c>
      <c r="C1924" s="22" t="s">
        <v>2810</v>
      </c>
      <c r="D1924" s="22" t="s">
        <v>3550</v>
      </c>
      <c r="E1924" s="22" t="s">
        <v>2988</v>
      </c>
      <c r="F1924" s="21">
        <v>1</v>
      </c>
      <c r="G1924" s="23">
        <v>45</v>
      </c>
      <c r="H1924" s="21">
        <v>-1</v>
      </c>
      <c r="I1924" s="24"/>
      <c r="J1924" s="21">
        <v>705000</v>
      </c>
      <c r="K1924" s="21">
        <v>-1</v>
      </c>
      <c r="L1924" s="22" t="s">
        <v>2988</v>
      </c>
      <c r="M1924" s="24"/>
      <c r="N1924" s="21">
        <v>21</v>
      </c>
      <c r="O1924" s="21">
        <v>0</v>
      </c>
      <c r="P1924" s="21">
        <v>0</v>
      </c>
      <c r="Q1924">
        <f>VLOOKUP(C1924,Facturas!B:T,19,0)</f>
        <v>9190</v>
      </c>
    </row>
    <row r="1925" spans="1:17" x14ac:dyDescent="0.25">
      <c r="A1925" s="21">
        <v>22092</v>
      </c>
      <c r="B1925" s="21">
        <v>11410</v>
      </c>
      <c r="C1925" s="22" t="s">
        <v>2788</v>
      </c>
      <c r="D1925" s="22" t="s">
        <v>3551</v>
      </c>
      <c r="E1925" s="22" t="s">
        <v>2988</v>
      </c>
      <c r="F1925" s="21">
        <v>1</v>
      </c>
      <c r="G1925" s="23">
        <v>-350</v>
      </c>
      <c r="H1925" s="21">
        <v>-1</v>
      </c>
      <c r="I1925" s="24"/>
      <c r="J1925" s="21">
        <v>705000</v>
      </c>
      <c r="K1925" s="21">
        <v>-1</v>
      </c>
      <c r="L1925" s="22" t="s">
        <v>2988</v>
      </c>
      <c r="M1925" s="24"/>
      <c r="N1925" s="21">
        <v>21</v>
      </c>
      <c r="O1925" s="21">
        <v>0</v>
      </c>
      <c r="P1925" s="21">
        <v>0</v>
      </c>
      <c r="Q1925">
        <f>VLOOKUP(C1925,Facturas!B:T,19,0)</f>
        <v>9168</v>
      </c>
    </row>
    <row r="1926" spans="1:17" x14ac:dyDescent="0.25">
      <c r="A1926" s="21">
        <v>22094</v>
      </c>
      <c r="B1926" s="21">
        <v>11411</v>
      </c>
      <c r="C1926" s="22" t="s">
        <v>2789</v>
      </c>
      <c r="D1926" s="22" t="s">
        <v>3552</v>
      </c>
      <c r="E1926" s="22" t="s">
        <v>2988</v>
      </c>
      <c r="F1926" s="21">
        <v>1</v>
      </c>
      <c r="G1926" s="23">
        <v>50</v>
      </c>
      <c r="H1926" s="21">
        <v>-1</v>
      </c>
      <c r="I1926" s="24"/>
      <c r="J1926" s="21">
        <v>705000</v>
      </c>
      <c r="K1926" s="21">
        <v>-1</v>
      </c>
      <c r="L1926" s="22" t="s">
        <v>2988</v>
      </c>
      <c r="M1926" s="24"/>
      <c r="N1926" s="21">
        <v>21</v>
      </c>
      <c r="O1926" s="21">
        <v>0</v>
      </c>
      <c r="P1926" s="21">
        <v>0</v>
      </c>
      <c r="Q1926">
        <f>VLOOKUP(C1926,Facturas!B:T,19,0)</f>
        <v>9169</v>
      </c>
    </row>
    <row r="1927" spans="1:17" x14ac:dyDescent="0.25">
      <c r="A1927" s="21">
        <v>22096</v>
      </c>
      <c r="B1927" s="21">
        <v>11392</v>
      </c>
      <c r="C1927" s="22" t="s">
        <v>2807</v>
      </c>
      <c r="D1927" s="22" t="s">
        <v>3553</v>
      </c>
      <c r="E1927" s="22" t="s">
        <v>2988</v>
      </c>
      <c r="F1927" s="21">
        <v>1</v>
      </c>
      <c r="G1927" s="23">
        <v>30</v>
      </c>
      <c r="H1927" s="21">
        <v>-1</v>
      </c>
      <c r="I1927" s="24"/>
      <c r="J1927" s="21">
        <v>705000</v>
      </c>
      <c r="K1927" s="21">
        <v>-1</v>
      </c>
      <c r="L1927" s="22" t="s">
        <v>2988</v>
      </c>
      <c r="M1927" s="24"/>
      <c r="N1927" s="21">
        <v>21</v>
      </c>
      <c r="O1927" s="21">
        <v>0</v>
      </c>
      <c r="P1927" s="21">
        <v>0</v>
      </c>
      <c r="Q1927">
        <f>VLOOKUP(C1927,Facturas!B:T,19,0)</f>
        <v>9187</v>
      </c>
    </row>
    <row r="1928" spans="1:17" x14ac:dyDescent="0.25">
      <c r="A1928" s="21">
        <v>22111</v>
      </c>
      <c r="B1928" s="21">
        <v>11105</v>
      </c>
      <c r="C1928" s="22" t="s">
        <v>2812</v>
      </c>
      <c r="D1928" s="22" t="s">
        <v>3529</v>
      </c>
      <c r="E1928" s="22" t="s">
        <v>2988</v>
      </c>
      <c r="F1928" s="21">
        <v>1</v>
      </c>
      <c r="G1928" s="23">
        <v>40.33</v>
      </c>
      <c r="H1928" s="21">
        <v>0</v>
      </c>
      <c r="I1928" s="24"/>
      <c r="J1928" s="21">
        <v>759000</v>
      </c>
      <c r="K1928" s="21">
        <v>-1</v>
      </c>
      <c r="L1928" s="22" t="s">
        <v>2988</v>
      </c>
      <c r="M1928" s="24"/>
      <c r="N1928" s="21">
        <v>0</v>
      </c>
      <c r="O1928" s="21">
        <v>1</v>
      </c>
      <c r="P1928" s="21">
        <v>2</v>
      </c>
      <c r="Q1928">
        <f>VLOOKUP(C1928,Facturas!B:T,19,0)</f>
        <v>9192</v>
      </c>
    </row>
    <row r="1929" spans="1:17" x14ac:dyDescent="0.25">
      <c r="A1929" s="21">
        <v>22098</v>
      </c>
      <c r="B1929" s="21">
        <v>11029</v>
      </c>
      <c r="C1929" s="22" t="s">
        <v>2827</v>
      </c>
      <c r="D1929" s="22" t="s">
        <v>3460</v>
      </c>
      <c r="E1929" s="22" t="s">
        <v>2988</v>
      </c>
      <c r="F1929" s="21">
        <v>1</v>
      </c>
      <c r="G1929" s="23">
        <v>15</v>
      </c>
      <c r="H1929" s="21">
        <v>-1</v>
      </c>
      <c r="I1929" s="24"/>
      <c r="J1929" s="21">
        <v>705000</v>
      </c>
      <c r="K1929" s="21">
        <v>-1</v>
      </c>
      <c r="L1929" s="22" t="s">
        <v>2988</v>
      </c>
      <c r="M1929" s="24"/>
      <c r="N1929" s="21">
        <v>21</v>
      </c>
      <c r="O1929" s="21">
        <v>0</v>
      </c>
      <c r="P1929" s="21">
        <v>0</v>
      </c>
      <c r="Q1929">
        <f>VLOOKUP(C1929,Facturas!B:T,19,0)</f>
        <v>9207</v>
      </c>
    </row>
    <row r="1930" spans="1:17" x14ac:dyDescent="0.25">
      <c r="A1930" s="21">
        <v>22110</v>
      </c>
      <c r="B1930" s="21">
        <v>10973</v>
      </c>
      <c r="C1930" s="22" t="s">
        <v>2802</v>
      </c>
      <c r="D1930" s="22" t="s">
        <v>3529</v>
      </c>
      <c r="E1930" s="22" t="s">
        <v>2988</v>
      </c>
      <c r="F1930" s="21">
        <v>1</v>
      </c>
      <c r="G1930" s="23">
        <v>40.33</v>
      </c>
      <c r="H1930" s="21">
        <v>0</v>
      </c>
      <c r="I1930" s="24"/>
      <c r="J1930" s="21">
        <v>759000</v>
      </c>
      <c r="K1930" s="21">
        <v>-1</v>
      </c>
      <c r="L1930" s="22" t="s">
        <v>2988</v>
      </c>
      <c r="M1930" s="24"/>
      <c r="N1930" s="21">
        <v>0</v>
      </c>
      <c r="O1930" s="21">
        <v>1</v>
      </c>
      <c r="P1930" s="21">
        <v>2</v>
      </c>
      <c r="Q1930">
        <f>VLOOKUP(C1930,Facturas!B:T,19,0)</f>
        <v>9182</v>
      </c>
    </row>
    <row r="1931" spans="1:17" x14ac:dyDescent="0.25">
      <c r="A1931" s="21">
        <v>22100</v>
      </c>
      <c r="B1931" s="21">
        <v>11412</v>
      </c>
      <c r="C1931" s="22" t="s">
        <v>2799</v>
      </c>
      <c r="D1931" s="22" t="s">
        <v>3533</v>
      </c>
      <c r="E1931" s="22" t="s">
        <v>2988</v>
      </c>
      <c r="F1931" s="21">
        <v>1</v>
      </c>
      <c r="G1931" s="23">
        <v>60</v>
      </c>
      <c r="H1931" s="21">
        <v>-1</v>
      </c>
      <c r="I1931" s="24"/>
      <c r="J1931" s="21">
        <v>705000</v>
      </c>
      <c r="K1931" s="21">
        <v>-1</v>
      </c>
      <c r="L1931" s="22" t="s">
        <v>2988</v>
      </c>
      <c r="M1931" s="24"/>
      <c r="N1931" s="21">
        <v>21</v>
      </c>
      <c r="O1931" s="21">
        <v>0</v>
      </c>
      <c r="P1931" s="21">
        <v>0</v>
      </c>
      <c r="Q1931">
        <f>VLOOKUP(C1931,Facturas!B:T,19,0)</f>
        <v>9179</v>
      </c>
    </row>
    <row r="1932" spans="1:17" x14ac:dyDescent="0.25">
      <c r="A1932" s="21">
        <v>22101</v>
      </c>
      <c r="B1932" s="21">
        <v>11193</v>
      </c>
      <c r="C1932" s="22" t="s">
        <v>2820</v>
      </c>
      <c r="D1932" s="22" t="s">
        <v>3554</v>
      </c>
      <c r="E1932" s="22" t="s">
        <v>2988</v>
      </c>
      <c r="F1932" s="21">
        <v>1</v>
      </c>
      <c r="G1932" s="23">
        <v>29.15</v>
      </c>
      <c r="H1932" s="21">
        <v>0</v>
      </c>
      <c r="I1932" s="24"/>
      <c r="J1932" s="21">
        <v>759000</v>
      </c>
      <c r="K1932" s="21">
        <v>-1</v>
      </c>
      <c r="L1932" s="22" t="s">
        <v>2988</v>
      </c>
      <c r="M1932" s="24"/>
      <c r="N1932" s="21">
        <v>0</v>
      </c>
      <c r="O1932" s="21">
        <v>1</v>
      </c>
      <c r="P1932" s="21">
        <v>2</v>
      </c>
      <c r="Q1932">
        <f>VLOOKUP(C1932,Facturas!B:T,19,0)</f>
        <v>9200</v>
      </c>
    </row>
    <row r="1933" spans="1:17" x14ac:dyDescent="0.25">
      <c r="A1933" s="21">
        <v>22102</v>
      </c>
      <c r="B1933" s="21">
        <v>10985</v>
      </c>
      <c r="C1933" s="22" t="s">
        <v>2803</v>
      </c>
      <c r="D1933" s="22" t="s">
        <v>3554</v>
      </c>
      <c r="E1933" s="22" t="s">
        <v>2988</v>
      </c>
      <c r="F1933" s="21">
        <v>1</v>
      </c>
      <c r="G1933" s="23">
        <v>29.15</v>
      </c>
      <c r="H1933" s="21">
        <v>0</v>
      </c>
      <c r="I1933" s="24"/>
      <c r="J1933" s="21">
        <v>759000</v>
      </c>
      <c r="K1933" s="21">
        <v>-1</v>
      </c>
      <c r="L1933" s="22" t="s">
        <v>2988</v>
      </c>
      <c r="M1933" s="24"/>
      <c r="N1933" s="21">
        <v>0</v>
      </c>
      <c r="O1933" s="21">
        <v>1</v>
      </c>
      <c r="P1933" s="21">
        <v>2</v>
      </c>
      <c r="Q1933">
        <f>VLOOKUP(C1933,Facturas!B:T,19,0)</f>
        <v>9183</v>
      </c>
    </row>
    <row r="1934" spans="1:17" x14ac:dyDescent="0.25">
      <c r="A1934" s="21">
        <v>22103</v>
      </c>
      <c r="B1934" s="21">
        <v>11241</v>
      </c>
      <c r="C1934" s="22" t="s">
        <v>2825</v>
      </c>
      <c r="D1934" s="22" t="s">
        <v>3554</v>
      </c>
      <c r="E1934" s="22" t="s">
        <v>2988</v>
      </c>
      <c r="F1934" s="21">
        <v>1</v>
      </c>
      <c r="G1934" s="23">
        <v>29.15</v>
      </c>
      <c r="H1934" s="21">
        <v>0</v>
      </c>
      <c r="I1934" s="24"/>
      <c r="J1934" s="21">
        <v>759000</v>
      </c>
      <c r="K1934" s="21">
        <v>-1</v>
      </c>
      <c r="L1934" s="22" t="s">
        <v>2988</v>
      </c>
      <c r="M1934" s="24"/>
      <c r="N1934" s="21">
        <v>0</v>
      </c>
      <c r="O1934" s="21">
        <v>1</v>
      </c>
      <c r="P1934" s="21">
        <v>2</v>
      </c>
      <c r="Q1934">
        <f>VLOOKUP(C1934,Facturas!B:T,19,0)</f>
        <v>9205</v>
      </c>
    </row>
    <row r="1935" spans="1:17" x14ac:dyDescent="0.25">
      <c r="A1935" s="21">
        <v>22104</v>
      </c>
      <c r="B1935" s="21">
        <v>10973</v>
      </c>
      <c r="C1935" s="22" t="s">
        <v>2802</v>
      </c>
      <c r="D1935" s="22" t="s">
        <v>3554</v>
      </c>
      <c r="E1935" s="22" t="s">
        <v>2988</v>
      </c>
      <c r="F1935" s="21">
        <v>1</v>
      </c>
      <c r="G1935" s="23">
        <v>29.15</v>
      </c>
      <c r="H1935" s="21">
        <v>0</v>
      </c>
      <c r="I1935" s="24"/>
      <c r="J1935" s="21">
        <v>759000</v>
      </c>
      <c r="K1935" s="21">
        <v>-1</v>
      </c>
      <c r="L1935" s="22" t="s">
        <v>2988</v>
      </c>
      <c r="M1935" s="24"/>
      <c r="N1935" s="21">
        <v>0</v>
      </c>
      <c r="O1935" s="21">
        <v>1</v>
      </c>
      <c r="P1935" s="21">
        <v>2</v>
      </c>
      <c r="Q1935">
        <f>VLOOKUP(C1935,Facturas!B:T,19,0)</f>
        <v>9182</v>
      </c>
    </row>
    <row r="1936" spans="1:17" x14ac:dyDescent="0.25">
      <c r="A1936" s="21">
        <v>22105</v>
      </c>
      <c r="B1936" s="21">
        <v>11105</v>
      </c>
      <c r="C1936" s="22" t="s">
        <v>2812</v>
      </c>
      <c r="D1936" s="22" t="s">
        <v>3554</v>
      </c>
      <c r="E1936" s="22" t="s">
        <v>2988</v>
      </c>
      <c r="F1936" s="21">
        <v>1</v>
      </c>
      <c r="G1936" s="23">
        <v>29.15</v>
      </c>
      <c r="H1936" s="21">
        <v>0</v>
      </c>
      <c r="I1936" s="24"/>
      <c r="J1936" s="21">
        <v>759000</v>
      </c>
      <c r="K1936" s="21">
        <v>-1</v>
      </c>
      <c r="L1936" s="22" t="s">
        <v>2988</v>
      </c>
      <c r="M1936" s="24"/>
      <c r="N1936" s="21">
        <v>0</v>
      </c>
      <c r="O1936" s="21">
        <v>1</v>
      </c>
      <c r="P1936" s="21">
        <v>2</v>
      </c>
      <c r="Q1936">
        <f>VLOOKUP(C1936,Facturas!B:T,19,0)</f>
        <v>9192</v>
      </c>
    </row>
    <row r="1937" spans="1:17" x14ac:dyDescent="0.25">
      <c r="A1937" s="21">
        <v>22106</v>
      </c>
      <c r="B1937" s="21">
        <v>11169</v>
      </c>
      <c r="C1937" s="22" t="s">
        <v>2817</v>
      </c>
      <c r="D1937" s="22" t="s">
        <v>3554</v>
      </c>
      <c r="E1937" s="22" t="s">
        <v>2988</v>
      </c>
      <c r="F1937" s="21">
        <v>1</v>
      </c>
      <c r="G1937" s="23">
        <v>29.15</v>
      </c>
      <c r="H1937" s="21">
        <v>0</v>
      </c>
      <c r="I1937" s="24"/>
      <c r="J1937" s="21">
        <v>759000</v>
      </c>
      <c r="K1937" s="21">
        <v>-1</v>
      </c>
      <c r="L1937" s="22" t="s">
        <v>2988</v>
      </c>
      <c r="M1937" s="24"/>
      <c r="N1937" s="21">
        <v>0</v>
      </c>
      <c r="O1937" s="21">
        <v>1</v>
      </c>
      <c r="P1937" s="21">
        <v>2</v>
      </c>
      <c r="Q1937">
        <f>VLOOKUP(C1937,Facturas!B:T,19,0)</f>
        <v>9197</v>
      </c>
    </row>
    <row r="1938" spans="1:17" x14ac:dyDescent="0.25">
      <c r="A1938" s="21">
        <v>22107</v>
      </c>
      <c r="B1938" s="21">
        <v>11193</v>
      </c>
      <c r="C1938" s="22" t="s">
        <v>2820</v>
      </c>
      <c r="D1938" s="22" t="s">
        <v>3529</v>
      </c>
      <c r="E1938" s="22" t="s">
        <v>2988</v>
      </c>
      <c r="F1938" s="21">
        <v>1</v>
      </c>
      <c r="G1938" s="23">
        <v>40.33</v>
      </c>
      <c r="H1938" s="21">
        <v>0</v>
      </c>
      <c r="I1938" s="24"/>
      <c r="J1938" s="21">
        <v>759000</v>
      </c>
      <c r="K1938" s="21">
        <v>-1</v>
      </c>
      <c r="L1938" s="22" t="s">
        <v>2988</v>
      </c>
      <c r="M1938" s="24"/>
      <c r="N1938" s="21">
        <v>0</v>
      </c>
      <c r="O1938" s="21">
        <v>1</v>
      </c>
      <c r="P1938" s="21">
        <v>2</v>
      </c>
      <c r="Q1938">
        <f>VLOOKUP(C1938,Facturas!B:T,19,0)</f>
        <v>9200</v>
      </c>
    </row>
    <row r="1939" spans="1:17" x14ac:dyDescent="0.25">
      <c r="A1939" s="21">
        <v>22108</v>
      </c>
      <c r="B1939" s="21">
        <v>10985</v>
      </c>
      <c r="C1939" s="22" t="s">
        <v>2803</v>
      </c>
      <c r="D1939" s="22" t="s">
        <v>3529</v>
      </c>
      <c r="E1939" s="22" t="s">
        <v>2988</v>
      </c>
      <c r="F1939" s="21">
        <v>1</v>
      </c>
      <c r="G1939" s="23">
        <v>40.33</v>
      </c>
      <c r="H1939" s="21">
        <v>0</v>
      </c>
      <c r="I1939" s="24"/>
      <c r="J1939" s="21">
        <v>759000</v>
      </c>
      <c r="K1939" s="21">
        <v>-1</v>
      </c>
      <c r="L1939" s="22" t="s">
        <v>2988</v>
      </c>
      <c r="M1939" s="24"/>
      <c r="N1939" s="21">
        <v>0</v>
      </c>
      <c r="O1939" s="21">
        <v>1</v>
      </c>
      <c r="P1939" s="21">
        <v>2</v>
      </c>
      <c r="Q1939">
        <f>VLOOKUP(C1939,Facturas!B:T,19,0)</f>
        <v>9183</v>
      </c>
    </row>
    <row r="1940" spans="1:17" x14ac:dyDescent="0.25">
      <c r="A1940" s="21">
        <v>22137</v>
      </c>
      <c r="B1940" s="21">
        <v>11380</v>
      </c>
      <c r="C1940" s="22" t="s">
        <v>2866</v>
      </c>
      <c r="D1940" s="22" t="s">
        <v>3531</v>
      </c>
      <c r="E1940" s="22" t="s">
        <v>2988</v>
      </c>
      <c r="F1940" s="21">
        <v>1</v>
      </c>
      <c r="G1940" s="23">
        <v>29.04</v>
      </c>
      <c r="H1940" s="21">
        <v>0</v>
      </c>
      <c r="I1940" s="24"/>
      <c r="J1940" s="21">
        <v>759000</v>
      </c>
      <c r="K1940" s="21">
        <v>-1</v>
      </c>
      <c r="L1940" s="22" t="s">
        <v>2988</v>
      </c>
      <c r="M1940" s="24"/>
      <c r="N1940" s="21">
        <v>0</v>
      </c>
      <c r="O1940" s="21">
        <v>1</v>
      </c>
      <c r="P1940" s="21">
        <v>1</v>
      </c>
      <c r="Q1940">
        <f>VLOOKUP(C1940,Facturas!B:T,19,0)</f>
        <v>9246</v>
      </c>
    </row>
    <row r="1941" spans="1:17" x14ac:dyDescent="0.25">
      <c r="A1941" s="21">
        <v>22097</v>
      </c>
      <c r="B1941" s="21">
        <v>11029</v>
      </c>
      <c r="C1941" s="22" t="s">
        <v>2827</v>
      </c>
      <c r="D1941" s="22" t="s">
        <v>3555</v>
      </c>
      <c r="E1941" s="22" t="s">
        <v>2988</v>
      </c>
      <c r="F1941" s="21">
        <v>1</v>
      </c>
      <c r="G1941" s="23">
        <v>200</v>
      </c>
      <c r="H1941" s="21">
        <v>-1</v>
      </c>
      <c r="I1941" s="24"/>
      <c r="J1941" s="21">
        <v>705000</v>
      </c>
      <c r="K1941" s="21">
        <v>-1</v>
      </c>
      <c r="L1941" s="22" t="s">
        <v>2988</v>
      </c>
      <c r="M1941" s="24"/>
      <c r="N1941" s="21">
        <v>21</v>
      </c>
      <c r="O1941" s="21">
        <v>0</v>
      </c>
      <c r="P1941" s="21">
        <v>0</v>
      </c>
      <c r="Q1941">
        <f>VLOOKUP(C1941,Facturas!B:T,19,0)</f>
        <v>9207</v>
      </c>
    </row>
    <row r="1942" spans="1:17" x14ac:dyDescent="0.25">
      <c r="A1942" s="21">
        <v>22177</v>
      </c>
      <c r="B1942" s="21">
        <v>11439</v>
      </c>
      <c r="C1942" s="22" t="s">
        <v>2931</v>
      </c>
      <c r="D1942" s="22" t="s">
        <v>3556</v>
      </c>
      <c r="E1942" s="22" t="s">
        <v>2988</v>
      </c>
      <c r="F1942" s="21">
        <v>2</v>
      </c>
      <c r="G1942" s="23">
        <v>-85</v>
      </c>
      <c r="H1942" s="21">
        <v>-1</v>
      </c>
      <c r="I1942" s="24"/>
      <c r="J1942" s="21">
        <v>705000</v>
      </c>
      <c r="K1942" s="21">
        <v>0</v>
      </c>
      <c r="L1942" s="22" t="s">
        <v>2988</v>
      </c>
      <c r="M1942" s="24"/>
      <c r="N1942" s="21">
        <v>21</v>
      </c>
      <c r="O1942" s="21">
        <v>0</v>
      </c>
      <c r="P1942" s="21">
        <v>0</v>
      </c>
      <c r="Q1942">
        <f>VLOOKUP(C1942,Facturas!B:T,19,0)</f>
        <v>9312</v>
      </c>
    </row>
    <row r="1943" spans="1:17" x14ac:dyDescent="0.25">
      <c r="A1943" s="21">
        <v>22135</v>
      </c>
      <c r="B1943" s="21">
        <v>11418</v>
      </c>
      <c r="C1943" s="22" t="s">
        <v>2869</v>
      </c>
      <c r="D1943" s="22" t="s">
        <v>3557</v>
      </c>
      <c r="E1943" s="22" t="s">
        <v>2988</v>
      </c>
      <c r="F1943" s="21">
        <v>1</v>
      </c>
      <c r="G1943" s="23">
        <v>-29.04</v>
      </c>
      <c r="H1943" s="21">
        <v>0</v>
      </c>
      <c r="I1943" s="24"/>
      <c r="J1943" s="21">
        <v>759000</v>
      </c>
      <c r="K1943" s="21">
        <v>-1</v>
      </c>
      <c r="L1943" s="22" t="s">
        <v>2988</v>
      </c>
      <c r="M1943" s="24"/>
      <c r="N1943" s="21">
        <v>0</v>
      </c>
      <c r="O1943" s="21">
        <v>1</v>
      </c>
      <c r="P1943" s="21">
        <v>1</v>
      </c>
      <c r="Q1943">
        <f>VLOOKUP(C1943,Facturas!B:T,19,0)</f>
        <v>9249</v>
      </c>
    </row>
    <row r="1944" spans="1:17" x14ac:dyDescent="0.25">
      <c r="A1944" s="21">
        <v>22166</v>
      </c>
      <c r="B1944" s="21">
        <v>11221</v>
      </c>
      <c r="C1944" s="22" t="s">
        <v>2988</v>
      </c>
      <c r="D1944" s="22" t="s">
        <v>3558</v>
      </c>
      <c r="E1944" s="22" t="s">
        <v>2988</v>
      </c>
      <c r="F1944" s="21">
        <v>1</v>
      </c>
      <c r="G1944" s="23">
        <v>25</v>
      </c>
      <c r="H1944" s="21">
        <v>-1</v>
      </c>
      <c r="I1944" s="24"/>
      <c r="J1944" s="21">
        <v>705000</v>
      </c>
      <c r="K1944" s="21">
        <v>0</v>
      </c>
      <c r="L1944" s="22" t="s">
        <v>2988</v>
      </c>
      <c r="M1944" s="24"/>
      <c r="N1944" s="21">
        <v>21</v>
      </c>
      <c r="O1944" s="21">
        <v>0</v>
      </c>
      <c r="P1944" s="21">
        <v>0</v>
      </c>
      <c r="Q1944" t="e">
        <f>VLOOKUP(C1944,Facturas!B:T,19,0)</f>
        <v>#N/A</v>
      </c>
    </row>
    <row r="1945" spans="1:17" x14ac:dyDescent="0.25">
      <c r="A1945" s="21">
        <v>22167</v>
      </c>
      <c r="B1945" s="21">
        <v>11169</v>
      </c>
      <c r="C1945" s="22" t="s">
        <v>2988</v>
      </c>
      <c r="D1945" s="22" t="s">
        <v>3559</v>
      </c>
      <c r="E1945" s="22" t="s">
        <v>2988</v>
      </c>
      <c r="F1945" s="21">
        <v>1</v>
      </c>
      <c r="G1945" s="23">
        <v>30</v>
      </c>
      <c r="H1945" s="21">
        <v>-1</v>
      </c>
      <c r="I1945" s="24"/>
      <c r="J1945" s="21">
        <v>705000</v>
      </c>
      <c r="K1945" s="21">
        <v>0</v>
      </c>
      <c r="L1945" s="22" t="s">
        <v>2988</v>
      </c>
      <c r="M1945" s="24"/>
      <c r="N1945" s="21">
        <v>21</v>
      </c>
      <c r="O1945" s="21">
        <v>0</v>
      </c>
      <c r="P1945" s="21">
        <v>0</v>
      </c>
      <c r="Q1945" t="e">
        <f>VLOOKUP(C1945,Facturas!B:T,19,0)</f>
        <v>#N/A</v>
      </c>
    </row>
    <row r="1946" spans="1:17" x14ac:dyDescent="0.25">
      <c r="A1946" s="21">
        <v>22168</v>
      </c>
      <c r="B1946" s="21">
        <v>10973</v>
      </c>
      <c r="C1946" s="22" t="s">
        <v>2988</v>
      </c>
      <c r="D1946" s="22" t="s">
        <v>3560</v>
      </c>
      <c r="E1946" s="22" t="s">
        <v>2988</v>
      </c>
      <c r="F1946" s="21">
        <v>1</v>
      </c>
      <c r="G1946" s="23">
        <v>6.7</v>
      </c>
      <c r="H1946" s="21">
        <v>0</v>
      </c>
      <c r="I1946" s="24"/>
      <c r="J1946" s="21">
        <v>759000</v>
      </c>
      <c r="K1946" s="21">
        <v>0</v>
      </c>
      <c r="L1946" s="22" t="s">
        <v>2988</v>
      </c>
      <c r="M1946" s="24"/>
      <c r="N1946" s="21">
        <v>0</v>
      </c>
      <c r="O1946" s="21">
        <v>1</v>
      </c>
      <c r="P1946" s="21">
        <v>2</v>
      </c>
      <c r="Q1946" t="e">
        <f>VLOOKUP(C1946,Facturas!B:T,19,0)</f>
        <v>#N/A</v>
      </c>
    </row>
    <row r="1947" spans="1:17" x14ac:dyDescent="0.25">
      <c r="A1947" s="21">
        <v>22169</v>
      </c>
      <c r="B1947" s="21">
        <v>11085</v>
      </c>
      <c r="C1947" s="22" t="s">
        <v>2911</v>
      </c>
      <c r="D1947" s="22" t="s">
        <v>3126</v>
      </c>
      <c r="E1947" s="22" t="s">
        <v>2988</v>
      </c>
      <c r="F1947" s="21">
        <v>1</v>
      </c>
      <c r="G1947" s="23">
        <v>475</v>
      </c>
      <c r="H1947" s="21">
        <v>-1</v>
      </c>
      <c r="I1947" s="24"/>
      <c r="J1947" s="21">
        <v>705000</v>
      </c>
      <c r="K1947" s="21">
        <v>0</v>
      </c>
      <c r="L1947" s="22" t="s">
        <v>2988</v>
      </c>
      <c r="M1947" s="24"/>
      <c r="N1947" s="21">
        <v>21</v>
      </c>
      <c r="O1947" s="21">
        <v>0</v>
      </c>
      <c r="P1947" s="21">
        <v>0</v>
      </c>
      <c r="Q1947">
        <f>VLOOKUP(C1947,Facturas!B:T,19,0)</f>
        <v>9292</v>
      </c>
    </row>
    <row r="1948" spans="1:17" x14ac:dyDescent="0.25">
      <c r="A1948" s="21">
        <v>22170</v>
      </c>
      <c r="B1948" s="21">
        <v>11425</v>
      </c>
      <c r="C1948" s="22" t="s">
        <v>2988</v>
      </c>
      <c r="D1948" s="22" t="s">
        <v>3561</v>
      </c>
      <c r="E1948" s="22" t="s">
        <v>2988</v>
      </c>
      <c r="F1948" s="21">
        <v>1</v>
      </c>
      <c r="G1948" s="23">
        <v>170</v>
      </c>
      <c r="H1948" s="21">
        <v>-1</v>
      </c>
      <c r="I1948" s="24"/>
      <c r="J1948" s="21">
        <v>705000</v>
      </c>
      <c r="K1948" s="21">
        <v>0</v>
      </c>
      <c r="L1948" s="22" t="s">
        <v>2988</v>
      </c>
      <c r="M1948" s="24"/>
      <c r="N1948" s="21">
        <v>21</v>
      </c>
      <c r="O1948" s="21">
        <v>0</v>
      </c>
      <c r="P1948" s="21">
        <v>0</v>
      </c>
      <c r="Q1948" t="e">
        <f>VLOOKUP(C1948,Facturas!B:T,19,0)</f>
        <v>#N/A</v>
      </c>
    </row>
    <row r="1949" spans="1:17" x14ac:dyDescent="0.25">
      <c r="A1949" s="21">
        <v>22171</v>
      </c>
      <c r="B1949" s="21">
        <v>11436</v>
      </c>
      <c r="C1949" s="22" t="s">
        <v>2988</v>
      </c>
      <c r="D1949" s="22" t="s">
        <v>3438</v>
      </c>
      <c r="E1949" s="22" t="s">
        <v>2988</v>
      </c>
      <c r="F1949" s="21">
        <v>1</v>
      </c>
      <c r="G1949" s="23">
        <v>100</v>
      </c>
      <c r="H1949" s="21">
        <v>-1</v>
      </c>
      <c r="I1949" s="24"/>
      <c r="J1949" s="21">
        <v>705000</v>
      </c>
      <c r="K1949" s="21">
        <v>0</v>
      </c>
      <c r="L1949" s="22" t="s">
        <v>2988</v>
      </c>
      <c r="M1949" s="24"/>
      <c r="N1949" s="21">
        <v>21</v>
      </c>
      <c r="O1949" s="21">
        <v>0</v>
      </c>
      <c r="P1949" s="21">
        <v>0</v>
      </c>
      <c r="Q1949" t="e">
        <f>VLOOKUP(C1949,Facturas!B:T,19,0)</f>
        <v>#N/A</v>
      </c>
    </row>
    <row r="1950" spans="1:17" x14ac:dyDescent="0.25">
      <c r="A1950" s="21">
        <v>22172</v>
      </c>
      <c r="B1950" s="21">
        <v>11348</v>
      </c>
      <c r="C1950" s="22" t="s">
        <v>2930</v>
      </c>
      <c r="D1950" s="22" t="s">
        <v>3562</v>
      </c>
      <c r="E1950" s="22" t="s">
        <v>2988</v>
      </c>
      <c r="F1950" s="21">
        <v>1</v>
      </c>
      <c r="G1950" s="23">
        <v>120</v>
      </c>
      <c r="H1950" s="21">
        <v>-1</v>
      </c>
      <c r="I1950" s="24"/>
      <c r="J1950" s="21">
        <v>705000</v>
      </c>
      <c r="K1950" s="21">
        <v>0</v>
      </c>
      <c r="L1950" s="22" t="s">
        <v>2988</v>
      </c>
      <c r="M1950" s="24"/>
      <c r="N1950" s="21">
        <v>21</v>
      </c>
      <c r="O1950" s="21">
        <v>0</v>
      </c>
      <c r="P1950" s="21">
        <v>0</v>
      </c>
      <c r="Q1950">
        <f>VLOOKUP(C1950,Facturas!B:T,19,0)</f>
        <v>9311</v>
      </c>
    </row>
    <row r="1951" spans="1:17" x14ac:dyDescent="0.25">
      <c r="A1951" s="21">
        <v>22173</v>
      </c>
      <c r="B1951" s="21">
        <v>11437</v>
      </c>
      <c r="C1951" s="22" t="s">
        <v>2894</v>
      </c>
      <c r="D1951" s="22" t="s">
        <v>3563</v>
      </c>
      <c r="E1951" s="22" t="s">
        <v>2988</v>
      </c>
      <c r="F1951" s="21">
        <v>1</v>
      </c>
      <c r="G1951" s="23">
        <v>-275</v>
      </c>
      <c r="H1951" s="21">
        <v>-1</v>
      </c>
      <c r="I1951" s="24"/>
      <c r="J1951" s="21">
        <v>705000</v>
      </c>
      <c r="K1951" s="21">
        <v>0</v>
      </c>
      <c r="L1951" s="22" t="s">
        <v>2988</v>
      </c>
      <c r="M1951" s="24"/>
      <c r="N1951" s="21">
        <v>21</v>
      </c>
      <c r="O1951" s="21">
        <v>0</v>
      </c>
      <c r="P1951" s="21">
        <v>0</v>
      </c>
      <c r="Q1951">
        <f>VLOOKUP(C1951,Facturas!B:T,19,0)</f>
        <v>9275</v>
      </c>
    </row>
    <row r="1952" spans="1:17" x14ac:dyDescent="0.25">
      <c r="A1952" s="21">
        <v>8935</v>
      </c>
      <c r="B1952" s="21">
        <v>3827</v>
      </c>
      <c r="C1952" s="22" t="s">
        <v>1595</v>
      </c>
      <c r="D1952" s="22" t="s">
        <v>3130</v>
      </c>
      <c r="E1952" s="22" t="s">
        <v>2988</v>
      </c>
      <c r="F1952" s="21">
        <v>1</v>
      </c>
      <c r="G1952" s="23">
        <v>260</v>
      </c>
      <c r="H1952" s="21">
        <v>-1</v>
      </c>
      <c r="I1952" s="24"/>
      <c r="J1952" s="21">
        <v>705000</v>
      </c>
      <c r="K1952" s="21">
        <v>-1</v>
      </c>
      <c r="L1952" s="22" t="s">
        <v>2988</v>
      </c>
      <c r="M1952" s="24"/>
      <c r="N1952" s="21">
        <v>21</v>
      </c>
      <c r="O1952" s="21">
        <v>0</v>
      </c>
      <c r="P1952" s="21">
        <v>0</v>
      </c>
      <c r="Q1952">
        <f>VLOOKUP(C1952,Facturas!B:T,19,0)</f>
        <v>4002</v>
      </c>
    </row>
    <row r="1953" spans="1:17" x14ac:dyDescent="0.25">
      <c r="A1953" s="21">
        <v>22164</v>
      </c>
      <c r="B1953" s="21">
        <v>11434</v>
      </c>
      <c r="C1953" s="22" t="s">
        <v>2988</v>
      </c>
      <c r="D1953" s="22" t="s">
        <v>3564</v>
      </c>
      <c r="E1953" s="22" t="s">
        <v>2988</v>
      </c>
      <c r="F1953" s="24"/>
      <c r="G1953" s="24"/>
      <c r="H1953" s="21">
        <v>0</v>
      </c>
      <c r="I1953" s="24"/>
      <c r="J1953" s="24"/>
      <c r="K1953" s="21">
        <v>0</v>
      </c>
      <c r="L1953" s="22" t="s">
        <v>2988</v>
      </c>
      <c r="M1953" s="24"/>
      <c r="N1953" s="21">
        <v>0</v>
      </c>
      <c r="O1953" s="21">
        <v>0</v>
      </c>
      <c r="P1953" s="24"/>
      <c r="Q1953" t="e">
        <f>VLOOKUP(C1953,Facturas!B:T,19,0)</f>
        <v>#N/A</v>
      </c>
    </row>
    <row r="1954" spans="1:17" x14ac:dyDescent="0.25">
      <c r="A1954" s="21">
        <v>8934</v>
      </c>
      <c r="B1954" s="21">
        <v>3826</v>
      </c>
      <c r="C1954" s="22" t="s">
        <v>1647</v>
      </c>
      <c r="D1954" s="22" t="s">
        <v>3130</v>
      </c>
      <c r="E1954" s="22" t="s">
        <v>2988</v>
      </c>
      <c r="F1954" s="21">
        <v>1</v>
      </c>
      <c r="G1954" s="23">
        <v>260</v>
      </c>
      <c r="H1954" s="21">
        <v>-1</v>
      </c>
      <c r="I1954" s="24"/>
      <c r="J1954" s="21">
        <v>705000</v>
      </c>
      <c r="K1954" s="21">
        <v>-1</v>
      </c>
      <c r="L1954" s="22" t="s">
        <v>2988</v>
      </c>
      <c r="M1954" s="24"/>
      <c r="N1954" s="21">
        <v>21</v>
      </c>
      <c r="O1954" s="21">
        <v>0</v>
      </c>
      <c r="P1954" s="21">
        <v>0</v>
      </c>
      <c r="Q1954">
        <f>VLOOKUP(C1954,Facturas!B:T,19,0)</f>
        <v>4054</v>
      </c>
    </row>
    <row r="1955" spans="1:17" x14ac:dyDescent="0.25">
      <c r="A1955" s="21">
        <v>22163</v>
      </c>
      <c r="B1955" s="21">
        <v>11432</v>
      </c>
      <c r="C1955" s="22" t="s">
        <v>2988</v>
      </c>
      <c r="D1955" s="22" t="s">
        <v>3565</v>
      </c>
      <c r="E1955" s="22" t="s">
        <v>2988</v>
      </c>
      <c r="F1955" s="21">
        <v>1</v>
      </c>
      <c r="G1955" s="23">
        <v>400</v>
      </c>
      <c r="H1955" s="21">
        <v>-1</v>
      </c>
      <c r="I1955" s="24"/>
      <c r="J1955" s="21">
        <v>705000</v>
      </c>
      <c r="K1955" s="21">
        <v>0</v>
      </c>
      <c r="L1955" s="22" t="s">
        <v>2988</v>
      </c>
      <c r="M1955" s="24"/>
      <c r="N1955" s="21">
        <v>21</v>
      </c>
      <c r="O1955" s="21">
        <v>0</v>
      </c>
      <c r="P1955" s="21">
        <v>0</v>
      </c>
      <c r="Q1955" t="e">
        <f>VLOOKUP(C1955,Facturas!B:T,19,0)</f>
        <v>#N/A</v>
      </c>
    </row>
    <row r="1956" spans="1:17" x14ac:dyDescent="0.25">
      <c r="A1956" s="21">
        <v>22179</v>
      </c>
      <c r="B1956" s="21">
        <v>10938</v>
      </c>
      <c r="C1956" s="22" t="s">
        <v>2945</v>
      </c>
      <c r="D1956" s="22" t="s">
        <v>3566</v>
      </c>
      <c r="E1956" s="22" t="s">
        <v>2988</v>
      </c>
      <c r="F1956" s="21">
        <v>1</v>
      </c>
      <c r="G1956" s="23">
        <v>16.940000000000001</v>
      </c>
      <c r="H1956" s="21">
        <v>0</v>
      </c>
      <c r="I1956" s="24"/>
      <c r="J1956" s="21">
        <v>759000</v>
      </c>
      <c r="K1956" s="21">
        <v>0</v>
      </c>
      <c r="L1956" s="22" t="s">
        <v>2988</v>
      </c>
      <c r="M1956" s="24"/>
      <c r="N1956" s="21">
        <v>0</v>
      </c>
      <c r="O1956" s="21">
        <v>1</v>
      </c>
      <c r="P1956" s="21">
        <v>1</v>
      </c>
      <c r="Q1956">
        <f>VLOOKUP(C1956,Facturas!B:T,19,0)</f>
        <v>9326</v>
      </c>
    </row>
    <row r="1957" spans="1:17" x14ac:dyDescent="0.25">
      <c r="A1957" s="21">
        <v>22180</v>
      </c>
      <c r="B1957" s="21">
        <v>10950</v>
      </c>
      <c r="C1957" s="22" t="s">
        <v>2988</v>
      </c>
      <c r="D1957" s="22" t="s">
        <v>3567</v>
      </c>
      <c r="E1957" s="22" t="s">
        <v>2988</v>
      </c>
      <c r="F1957" s="21">
        <v>1</v>
      </c>
      <c r="G1957" s="23">
        <v>71.95</v>
      </c>
      <c r="H1957" s="21">
        <v>-1</v>
      </c>
      <c r="I1957" s="24"/>
      <c r="J1957" s="21">
        <v>759000</v>
      </c>
      <c r="K1957" s="21">
        <v>0</v>
      </c>
      <c r="L1957" s="22" t="s">
        <v>2988</v>
      </c>
      <c r="M1957" s="24"/>
      <c r="N1957" s="21">
        <v>21</v>
      </c>
      <c r="O1957" s="21">
        <v>2</v>
      </c>
      <c r="P1957" s="21">
        <v>2</v>
      </c>
      <c r="Q1957" t="e">
        <f>VLOOKUP(C1957,Facturas!B:T,19,0)</f>
        <v>#N/A</v>
      </c>
    </row>
    <row r="1958" spans="1:17" x14ac:dyDescent="0.25">
      <c r="A1958" s="21">
        <v>22181</v>
      </c>
      <c r="B1958" s="21">
        <v>10950</v>
      </c>
      <c r="C1958" s="22" t="s">
        <v>2988</v>
      </c>
      <c r="D1958" s="22" t="s">
        <v>3415</v>
      </c>
      <c r="E1958" s="22" t="s">
        <v>2988</v>
      </c>
      <c r="F1958" s="21">
        <v>1</v>
      </c>
      <c r="G1958" s="23">
        <v>71.95</v>
      </c>
      <c r="H1958" s="21">
        <v>-1</v>
      </c>
      <c r="I1958" s="24"/>
      <c r="J1958" s="21">
        <v>759000</v>
      </c>
      <c r="K1958" s="21">
        <v>0</v>
      </c>
      <c r="L1958" s="22" t="s">
        <v>2988</v>
      </c>
      <c r="M1958" s="24"/>
      <c r="N1958" s="21">
        <v>21</v>
      </c>
      <c r="O1958" s="21">
        <v>2</v>
      </c>
      <c r="P1958" s="21">
        <v>2</v>
      </c>
      <c r="Q1958" t="e">
        <f>VLOOKUP(C1958,Facturas!B:T,19,0)</f>
        <v>#N/A</v>
      </c>
    </row>
    <row r="1959" spans="1:17" x14ac:dyDescent="0.25">
      <c r="A1959" s="21">
        <v>22182</v>
      </c>
      <c r="B1959" s="21">
        <v>11430</v>
      </c>
      <c r="C1959" s="22" t="s">
        <v>2956</v>
      </c>
      <c r="D1959" s="22" t="s">
        <v>3568</v>
      </c>
      <c r="E1959" s="22" t="s">
        <v>2988</v>
      </c>
      <c r="F1959" s="21">
        <v>1</v>
      </c>
      <c r="G1959" s="23">
        <v>30</v>
      </c>
      <c r="H1959" s="21">
        <v>-1</v>
      </c>
      <c r="I1959" s="24"/>
      <c r="J1959" s="21">
        <v>759000</v>
      </c>
      <c r="K1959" s="21">
        <v>0</v>
      </c>
      <c r="L1959" s="22" t="s">
        <v>2988</v>
      </c>
      <c r="M1959" s="24"/>
      <c r="N1959" s="21">
        <v>21</v>
      </c>
      <c r="O1959" s="21">
        <v>2</v>
      </c>
      <c r="P1959" s="21">
        <v>1</v>
      </c>
      <c r="Q1959">
        <f>VLOOKUP(C1959,Facturas!B:T,19,0)</f>
        <v>9337</v>
      </c>
    </row>
    <row r="1960" spans="1:17" x14ac:dyDescent="0.25">
      <c r="A1960" s="21">
        <v>22183</v>
      </c>
      <c r="B1960" s="21">
        <v>11430</v>
      </c>
      <c r="C1960" s="22" t="s">
        <v>2956</v>
      </c>
      <c r="D1960" s="22" t="s">
        <v>3569</v>
      </c>
      <c r="E1960" s="22" t="s">
        <v>2988</v>
      </c>
      <c r="F1960" s="21">
        <v>1</v>
      </c>
      <c r="G1960" s="23">
        <v>29.04</v>
      </c>
      <c r="H1960" s="21">
        <v>0</v>
      </c>
      <c r="I1960" s="24"/>
      <c r="J1960" s="21">
        <v>759000</v>
      </c>
      <c r="K1960" s="21">
        <v>0</v>
      </c>
      <c r="L1960" s="22" t="s">
        <v>2988</v>
      </c>
      <c r="M1960" s="24"/>
      <c r="N1960" s="21">
        <v>0</v>
      </c>
      <c r="O1960" s="21">
        <v>1</v>
      </c>
      <c r="P1960" s="21">
        <v>1</v>
      </c>
      <c r="Q1960">
        <f>VLOOKUP(C1960,Facturas!B:T,19,0)</f>
        <v>9337</v>
      </c>
    </row>
    <row r="1961" spans="1:17" x14ac:dyDescent="0.25">
      <c r="A1961" s="21">
        <v>22184</v>
      </c>
      <c r="B1961" s="21">
        <v>11431</v>
      </c>
      <c r="C1961" s="22" t="s">
        <v>2968</v>
      </c>
      <c r="D1961" s="22" t="s">
        <v>3570</v>
      </c>
      <c r="E1961" s="22" t="s">
        <v>2988</v>
      </c>
      <c r="F1961" s="21">
        <v>1</v>
      </c>
      <c r="G1961" s="23">
        <v>30</v>
      </c>
      <c r="H1961" s="21">
        <v>-1</v>
      </c>
      <c r="I1961" s="24"/>
      <c r="J1961" s="21">
        <v>759000</v>
      </c>
      <c r="K1961" s="21">
        <v>0</v>
      </c>
      <c r="L1961" s="22" t="s">
        <v>2988</v>
      </c>
      <c r="M1961" s="24"/>
      <c r="N1961" s="21">
        <v>21</v>
      </c>
      <c r="O1961" s="21">
        <v>2</v>
      </c>
      <c r="P1961" s="21">
        <v>1</v>
      </c>
      <c r="Q1961">
        <f>VLOOKUP(C1961,Facturas!B:T,19,0)</f>
        <v>9349</v>
      </c>
    </row>
    <row r="1962" spans="1:17" x14ac:dyDescent="0.25">
      <c r="A1962" s="21">
        <v>22185</v>
      </c>
      <c r="B1962" s="21">
        <v>11431</v>
      </c>
      <c r="C1962" s="22" t="s">
        <v>2968</v>
      </c>
      <c r="D1962" s="22" t="s">
        <v>3569</v>
      </c>
      <c r="E1962" s="22" t="s">
        <v>2988</v>
      </c>
      <c r="F1962" s="21">
        <v>1</v>
      </c>
      <c r="G1962" s="23">
        <v>29.04</v>
      </c>
      <c r="H1962" s="21">
        <v>0</v>
      </c>
      <c r="I1962" s="24"/>
      <c r="J1962" s="21">
        <v>759000</v>
      </c>
      <c r="K1962" s="21">
        <v>0</v>
      </c>
      <c r="L1962" s="22" t="s">
        <v>2988</v>
      </c>
      <c r="M1962" s="24"/>
      <c r="N1962" s="21">
        <v>0</v>
      </c>
      <c r="O1962" s="21">
        <v>1</v>
      </c>
      <c r="P1962" s="21">
        <v>1</v>
      </c>
      <c r="Q1962">
        <f>VLOOKUP(C1962,Facturas!B:T,19,0)</f>
        <v>9349</v>
      </c>
    </row>
    <row r="1963" spans="1:17" x14ac:dyDescent="0.25">
      <c r="A1963" s="21">
        <v>22186</v>
      </c>
      <c r="B1963" s="21">
        <v>11407</v>
      </c>
      <c r="C1963" s="22" t="s">
        <v>2988</v>
      </c>
      <c r="D1963" s="22" t="s">
        <v>3571</v>
      </c>
      <c r="E1963" s="22" t="s">
        <v>2988</v>
      </c>
      <c r="F1963" s="24"/>
      <c r="G1963" s="24"/>
      <c r="H1963" s="21">
        <v>0</v>
      </c>
      <c r="I1963" s="24"/>
      <c r="J1963" s="24"/>
      <c r="K1963" s="21">
        <v>0</v>
      </c>
      <c r="L1963" s="22" t="s">
        <v>2988</v>
      </c>
      <c r="M1963" s="24"/>
      <c r="N1963" s="21">
        <v>0</v>
      </c>
      <c r="O1963" s="21">
        <v>0</v>
      </c>
      <c r="P1963" s="24"/>
      <c r="Q1963" t="e">
        <f>VLOOKUP(C1963,Facturas!B:T,19,0)</f>
        <v>#N/A</v>
      </c>
    </row>
    <row r="1964" spans="1:17" x14ac:dyDescent="0.25">
      <c r="A1964" s="21">
        <v>22187</v>
      </c>
      <c r="B1964" s="21">
        <v>11233</v>
      </c>
      <c r="C1964" s="22" t="s">
        <v>2988</v>
      </c>
      <c r="D1964" s="22" t="s">
        <v>3537</v>
      </c>
      <c r="E1964" s="22" t="s">
        <v>2988</v>
      </c>
      <c r="F1964" s="21">
        <v>1</v>
      </c>
      <c r="G1964" s="23">
        <v>40.33</v>
      </c>
      <c r="H1964" s="21">
        <v>0</v>
      </c>
      <c r="I1964" s="24"/>
      <c r="J1964" s="21">
        <v>759000</v>
      </c>
      <c r="K1964" s="21">
        <v>0</v>
      </c>
      <c r="L1964" s="22" t="s">
        <v>2988</v>
      </c>
      <c r="M1964" s="24"/>
      <c r="N1964" s="21">
        <v>0</v>
      </c>
      <c r="O1964" s="21">
        <v>1</v>
      </c>
      <c r="P1964" s="21">
        <v>1</v>
      </c>
      <c r="Q1964" t="e">
        <f>VLOOKUP(C1964,Facturas!B:T,19,0)</f>
        <v>#N/A</v>
      </c>
    </row>
    <row r="1965" spans="1:17" x14ac:dyDescent="0.25">
      <c r="A1965" s="21">
        <v>22188</v>
      </c>
      <c r="B1965" s="21">
        <v>10862</v>
      </c>
      <c r="C1965" s="22" t="s">
        <v>2940</v>
      </c>
      <c r="D1965" s="22" t="s">
        <v>3537</v>
      </c>
      <c r="E1965" s="22" t="s">
        <v>2988</v>
      </c>
      <c r="F1965" s="21">
        <v>1</v>
      </c>
      <c r="G1965" s="23">
        <v>46.04</v>
      </c>
      <c r="H1965" s="21">
        <v>0</v>
      </c>
      <c r="I1965" s="24"/>
      <c r="J1965" s="21">
        <v>759000</v>
      </c>
      <c r="K1965" s="21">
        <v>0</v>
      </c>
      <c r="L1965" s="22" t="s">
        <v>2988</v>
      </c>
      <c r="M1965" s="24"/>
      <c r="N1965" s="21">
        <v>0</v>
      </c>
      <c r="O1965" s="21">
        <v>1</v>
      </c>
      <c r="P1965" s="21">
        <v>1</v>
      </c>
      <c r="Q1965">
        <f>VLOOKUP(C1965,Facturas!B:T,19,0)</f>
        <v>9321</v>
      </c>
    </row>
    <row r="1966" spans="1:17" x14ac:dyDescent="0.25">
      <c r="A1966" s="21">
        <v>22175</v>
      </c>
      <c r="B1966" s="24"/>
      <c r="C1966" s="22" t="s">
        <v>2891</v>
      </c>
      <c r="D1966" s="22" t="s">
        <v>3567</v>
      </c>
      <c r="E1966" s="22" t="s">
        <v>2988</v>
      </c>
      <c r="F1966" s="21">
        <v>1</v>
      </c>
      <c r="G1966" s="23">
        <v>71.95</v>
      </c>
      <c r="H1966" s="21">
        <v>-1</v>
      </c>
      <c r="I1966" s="24"/>
      <c r="J1966" s="21">
        <v>759000</v>
      </c>
      <c r="K1966" s="21">
        <v>0</v>
      </c>
      <c r="L1966" s="22" t="s">
        <v>2988</v>
      </c>
      <c r="M1966" s="24"/>
      <c r="N1966" s="21">
        <v>21</v>
      </c>
      <c r="O1966" s="21">
        <v>2</v>
      </c>
      <c r="P1966" s="21">
        <v>2</v>
      </c>
      <c r="Q1966">
        <f>VLOOKUP(C1966,Facturas!B:T,19,0)</f>
        <v>9272</v>
      </c>
    </row>
    <row r="1967" spans="1:17" x14ac:dyDescent="0.25">
      <c r="A1967" s="21">
        <v>22149</v>
      </c>
      <c r="B1967" s="21">
        <v>11393</v>
      </c>
      <c r="C1967" s="22" t="s">
        <v>2850</v>
      </c>
      <c r="D1967" s="22" t="s">
        <v>3572</v>
      </c>
      <c r="E1967" s="22" t="s">
        <v>2988</v>
      </c>
      <c r="F1967" s="21">
        <v>1</v>
      </c>
      <c r="G1967" s="23">
        <v>30</v>
      </c>
      <c r="H1967" s="21">
        <v>-1</v>
      </c>
      <c r="I1967" s="24"/>
      <c r="J1967" s="21">
        <v>705000</v>
      </c>
      <c r="K1967" s="21">
        <v>-1</v>
      </c>
      <c r="L1967" s="22" t="s">
        <v>2988</v>
      </c>
      <c r="M1967" s="24"/>
      <c r="N1967" s="21">
        <v>21</v>
      </c>
      <c r="O1967" s="21">
        <v>0</v>
      </c>
      <c r="P1967" s="21">
        <v>0</v>
      </c>
      <c r="Q1967">
        <f>VLOOKUP(C1967,Facturas!B:T,19,0)</f>
        <v>9230</v>
      </c>
    </row>
    <row r="1968" spans="1:17" x14ac:dyDescent="0.25">
      <c r="A1968" s="21">
        <v>22082</v>
      </c>
      <c r="B1968" s="21">
        <v>11404</v>
      </c>
      <c r="C1968" s="22" t="s">
        <v>2844</v>
      </c>
      <c r="D1968" s="22" t="s">
        <v>3573</v>
      </c>
      <c r="E1968" s="22" t="s">
        <v>2988</v>
      </c>
      <c r="F1968" s="21">
        <v>1</v>
      </c>
      <c r="G1968" s="23">
        <v>275</v>
      </c>
      <c r="H1968" s="21">
        <v>-1</v>
      </c>
      <c r="I1968" s="24"/>
      <c r="J1968" s="21">
        <v>705000</v>
      </c>
      <c r="K1968" s="21">
        <v>-1</v>
      </c>
      <c r="L1968" s="22" t="s">
        <v>2988</v>
      </c>
      <c r="M1968" s="24"/>
      <c r="N1968" s="21">
        <v>21</v>
      </c>
      <c r="O1968" s="21">
        <v>0</v>
      </c>
      <c r="P1968" s="21">
        <v>0</v>
      </c>
      <c r="Q1968">
        <f>VLOOKUP(C1968,Facturas!B:T,19,0)</f>
        <v>9224</v>
      </c>
    </row>
    <row r="1969" spans="1:17" x14ac:dyDescent="0.25">
      <c r="A1969" s="21">
        <v>22138</v>
      </c>
      <c r="B1969" s="21">
        <v>11419</v>
      </c>
      <c r="C1969" s="22" t="s">
        <v>2988</v>
      </c>
      <c r="D1969" s="22" t="s">
        <v>3574</v>
      </c>
      <c r="E1969" s="22" t="s">
        <v>2988</v>
      </c>
      <c r="F1969" s="21">
        <v>1</v>
      </c>
      <c r="G1969" s="23">
        <v>300</v>
      </c>
      <c r="H1969" s="21">
        <v>-1</v>
      </c>
      <c r="I1969" s="24"/>
      <c r="J1969" s="21">
        <v>705000</v>
      </c>
      <c r="K1969" s="21">
        <v>0</v>
      </c>
      <c r="L1969" s="22" t="s">
        <v>2988</v>
      </c>
      <c r="M1969" s="24"/>
      <c r="N1969" s="21">
        <v>21</v>
      </c>
      <c r="O1969" s="21">
        <v>0</v>
      </c>
      <c r="P1969" s="21">
        <v>0</v>
      </c>
      <c r="Q1969" t="e">
        <f>VLOOKUP(C1969,Facturas!B:T,19,0)</f>
        <v>#N/A</v>
      </c>
    </row>
    <row r="1970" spans="1:17" x14ac:dyDescent="0.25">
      <c r="A1970" s="21">
        <v>22139</v>
      </c>
      <c r="B1970" s="21">
        <v>11420</v>
      </c>
      <c r="C1970" s="22" t="s">
        <v>2868</v>
      </c>
      <c r="D1970" s="22" t="s">
        <v>3575</v>
      </c>
      <c r="E1970" s="22" t="s">
        <v>2988</v>
      </c>
      <c r="F1970" s="21">
        <v>1</v>
      </c>
      <c r="G1970" s="23">
        <v>-100</v>
      </c>
      <c r="H1970" s="21">
        <v>-1</v>
      </c>
      <c r="I1970" s="24"/>
      <c r="J1970" s="21">
        <v>705000</v>
      </c>
      <c r="K1970" s="21">
        <v>-1</v>
      </c>
      <c r="L1970" s="22" t="s">
        <v>2988</v>
      </c>
      <c r="M1970" s="24"/>
      <c r="N1970" s="21">
        <v>21</v>
      </c>
      <c r="O1970" s="21">
        <v>0</v>
      </c>
      <c r="P1970" s="21">
        <v>0</v>
      </c>
      <c r="Q1970">
        <f>VLOOKUP(C1970,Facturas!B:T,19,0)</f>
        <v>9248</v>
      </c>
    </row>
    <row r="1971" spans="1:17" x14ac:dyDescent="0.25">
      <c r="A1971" s="21">
        <v>22140</v>
      </c>
      <c r="B1971" s="21">
        <v>11420</v>
      </c>
      <c r="C1971" s="22" t="s">
        <v>2868</v>
      </c>
      <c r="D1971" s="22" t="s">
        <v>3576</v>
      </c>
      <c r="E1971" s="22" t="s">
        <v>2988</v>
      </c>
      <c r="F1971" s="21">
        <v>1</v>
      </c>
      <c r="G1971" s="23">
        <v>-100</v>
      </c>
      <c r="H1971" s="21">
        <v>-1</v>
      </c>
      <c r="I1971" s="24"/>
      <c r="J1971" s="21">
        <v>705000</v>
      </c>
      <c r="K1971" s="21">
        <v>-1</v>
      </c>
      <c r="L1971" s="22" t="s">
        <v>2988</v>
      </c>
      <c r="M1971" s="24"/>
      <c r="N1971" s="21">
        <v>21</v>
      </c>
      <c r="O1971" s="21">
        <v>0</v>
      </c>
      <c r="P1971" s="21">
        <v>0</v>
      </c>
      <c r="Q1971">
        <f>VLOOKUP(C1971,Facturas!B:T,19,0)</f>
        <v>9248</v>
      </c>
    </row>
    <row r="1972" spans="1:17" x14ac:dyDescent="0.25">
      <c r="A1972" s="21">
        <v>22141</v>
      </c>
      <c r="B1972" s="21">
        <v>11420</v>
      </c>
      <c r="C1972" s="22" t="s">
        <v>2868</v>
      </c>
      <c r="D1972" s="22" t="s">
        <v>3577</v>
      </c>
      <c r="E1972" s="22" t="s">
        <v>2988</v>
      </c>
      <c r="F1972" s="21">
        <v>1</v>
      </c>
      <c r="G1972" s="23">
        <v>-160</v>
      </c>
      <c r="H1972" s="21">
        <v>-1</v>
      </c>
      <c r="I1972" s="24"/>
      <c r="J1972" s="21">
        <v>705000</v>
      </c>
      <c r="K1972" s="21">
        <v>-1</v>
      </c>
      <c r="L1972" s="22" t="s">
        <v>2988</v>
      </c>
      <c r="M1972" s="24"/>
      <c r="N1972" s="21">
        <v>21</v>
      </c>
      <c r="O1972" s="21">
        <v>0</v>
      </c>
      <c r="P1972" s="21">
        <v>0</v>
      </c>
      <c r="Q1972">
        <f>VLOOKUP(C1972,Facturas!B:T,19,0)</f>
        <v>9248</v>
      </c>
    </row>
    <row r="1973" spans="1:17" x14ac:dyDescent="0.25">
      <c r="A1973" s="21">
        <v>22142</v>
      </c>
      <c r="B1973" s="21">
        <v>11420</v>
      </c>
      <c r="C1973" s="22" t="s">
        <v>2868</v>
      </c>
      <c r="D1973" s="22" t="s">
        <v>3578</v>
      </c>
      <c r="E1973" s="22" t="s">
        <v>2988</v>
      </c>
      <c r="F1973" s="21">
        <v>1</v>
      </c>
      <c r="G1973" s="23">
        <v>-29.04</v>
      </c>
      <c r="H1973" s="21">
        <v>0</v>
      </c>
      <c r="I1973" s="24"/>
      <c r="J1973" s="21">
        <v>759000</v>
      </c>
      <c r="K1973" s="21">
        <v>-1</v>
      </c>
      <c r="L1973" s="22" t="s">
        <v>2988</v>
      </c>
      <c r="M1973" s="24"/>
      <c r="N1973" s="21">
        <v>0</v>
      </c>
      <c r="O1973" s="21">
        <v>0</v>
      </c>
      <c r="P1973" s="21">
        <v>0</v>
      </c>
      <c r="Q1973">
        <f>VLOOKUP(C1973,Facturas!B:T,19,0)</f>
        <v>9248</v>
      </c>
    </row>
    <row r="1974" spans="1:17" x14ac:dyDescent="0.25">
      <c r="A1974" s="21">
        <v>22143</v>
      </c>
      <c r="B1974" s="21">
        <v>11421</v>
      </c>
      <c r="C1974" s="22" t="s">
        <v>2870</v>
      </c>
      <c r="D1974" s="22" t="s">
        <v>3579</v>
      </c>
      <c r="E1974" s="22" t="s">
        <v>2988</v>
      </c>
      <c r="F1974" s="21">
        <v>1</v>
      </c>
      <c r="G1974" s="23">
        <v>-130</v>
      </c>
      <c r="H1974" s="21">
        <v>-1</v>
      </c>
      <c r="I1974" s="24"/>
      <c r="J1974" s="21">
        <v>705000</v>
      </c>
      <c r="K1974" s="21">
        <v>-1</v>
      </c>
      <c r="L1974" s="22" t="s">
        <v>2988</v>
      </c>
      <c r="M1974" s="24"/>
      <c r="N1974" s="21">
        <v>21</v>
      </c>
      <c r="O1974" s="21">
        <v>0</v>
      </c>
      <c r="P1974" s="21">
        <v>0</v>
      </c>
      <c r="Q1974">
        <f>VLOOKUP(C1974,Facturas!B:T,19,0)</f>
        <v>9250</v>
      </c>
    </row>
    <row r="1975" spans="1:17" x14ac:dyDescent="0.25">
      <c r="A1975" s="21">
        <v>22144</v>
      </c>
      <c r="B1975" s="21">
        <v>11421</v>
      </c>
      <c r="C1975" s="22" t="s">
        <v>2870</v>
      </c>
      <c r="D1975" s="22" t="s">
        <v>3580</v>
      </c>
      <c r="E1975" s="22" t="s">
        <v>2988</v>
      </c>
      <c r="F1975" s="21">
        <v>1</v>
      </c>
      <c r="G1975" s="23">
        <v>-29.04</v>
      </c>
      <c r="H1975" s="21">
        <v>0</v>
      </c>
      <c r="I1975" s="24"/>
      <c r="J1975" s="21">
        <v>759000</v>
      </c>
      <c r="K1975" s="21">
        <v>-1</v>
      </c>
      <c r="L1975" s="22" t="s">
        <v>2988</v>
      </c>
      <c r="M1975" s="24"/>
      <c r="N1975" s="21">
        <v>0</v>
      </c>
      <c r="O1975" s="21">
        <v>1</v>
      </c>
      <c r="P1975" s="21">
        <v>1</v>
      </c>
      <c r="Q1975">
        <f>VLOOKUP(C1975,Facturas!B:T,19,0)</f>
        <v>9250</v>
      </c>
    </row>
    <row r="1976" spans="1:17" x14ac:dyDescent="0.25">
      <c r="A1976" s="21">
        <v>22145</v>
      </c>
      <c r="B1976" s="21">
        <v>11422</v>
      </c>
      <c r="C1976" s="22" t="s">
        <v>2871</v>
      </c>
      <c r="D1976" s="22" t="s">
        <v>3581</v>
      </c>
      <c r="E1976" s="22" t="s">
        <v>2988</v>
      </c>
      <c r="F1976" s="21">
        <v>1</v>
      </c>
      <c r="G1976" s="23">
        <v>200</v>
      </c>
      <c r="H1976" s="21">
        <v>-1</v>
      </c>
      <c r="I1976" s="24"/>
      <c r="J1976" s="21">
        <v>705000</v>
      </c>
      <c r="K1976" s="21">
        <v>-1</v>
      </c>
      <c r="L1976" s="22" t="s">
        <v>2988</v>
      </c>
      <c r="M1976" s="24"/>
      <c r="N1976" s="21">
        <v>21</v>
      </c>
      <c r="O1976" s="21">
        <v>0</v>
      </c>
      <c r="P1976" s="21">
        <v>0</v>
      </c>
      <c r="Q1976">
        <f>VLOOKUP(C1976,Facturas!B:T,19,0)</f>
        <v>9251</v>
      </c>
    </row>
    <row r="1977" spans="1:17" x14ac:dyDescent="0.25">
      <c r="A1977" s="21">
        <v>22146</v>
      </c>
      <c r="B1977" s="21">
        <v>11422</v>
      </c>
      <c r="C1977" s="22" t="s">
        <v>2871</v>
      </c>
      <c r="D1977" s="22" t="s">
        <v>3570</v>
      </c>
      <c r="E1977" s="22" t="s">
        <v>2988</v>
      </c>
      <c r="F1977" s="21">
        <v>1</v>
      </c>
      <c r="G1977" s="23">
        <v>30</v>
      </c>
      <c r="H1977" s="21">
        <v>-1</v>
      </c>
      <c r="I1977" s="24"/>
      <c r="J1977" s="21">
        <v>705000</v>
      </c>
      <c r="K1977" s="21">
        <v>-1</v>
      </c>
      <c r="L1977" s="22" t="s">
        <v>2988</v>
      </c>
      <c r="M1977" s="24"/>
      <c r="N1977" s="21">
        <v>21</v>
      </c>
      <c r="O1977" s="21">
        <v>0</v>
      </c>
      <c r="P1977" s="21">
        <v>0</v>
      </c>
      <c r="Q1977">
        <f>VLOOKUP(C1977,Facturas!B:T,19,0)</f>
        <v>9251</v>
      </c>
    </row>
    <row r="1978" spans="1:17" x14ac:dyDescent="0.25">
      <c r="A1978" s="21">
        <v>22165</v>
      </c>
      <c r="B1978" s="24"/>
      <c r="C1978" s="22" t="s">
        <v>2786</v>
      </c>
      <c r="D1978" s="22" t="s">
        <v>3582</v>
      </c>
      <c r="E1978" s="22" t="s">
        <v>2988</v>
      </c>
      <c r="F1978" s="21">
        <v>1</v>
      </c>
      <c r="G1978" s="23">
        <v>0</v>
      </c>
      <c r="H1978" s="21">
        <v>-1</v>
      </c>
      <c r="I1978" s="24"/>
      <c r="J1978" s="21">
        <v>705000</v>
      </c>
      <c r="K1978" s="21">
        <v>-1</v>
      </c>
      <c r="L1978" s="22" t="s">
        <v>2988</v>
      </c>
      <c r="M1978" s="24"/>
      <c r="N1978" s="21">
        <v>21</v>
      </c>
      <c r="O1978" s="21">
        <v>0</v>
      </c>
      <c r="P1978" s="21">
        <v>0</v>
      </c>
      <c r="Q1978">
        <f>VLOOKUP(C1978,Facturas!B:T,19,0)</f>
        <v>9166</v>
      </c>
    </row>
    <row r="1979" spans="1:17" x14ac:dyDescent="0.25">
      <c r="A1979" s="21">
        <v>22148</v>
      </c>
      <c r="B1979" s="21">
        <v>11423</v>
      </c>
      <c r="C1979" s="22" t="s">
        <v>2988</v>
      </c>
      <c r="D1979" s="22" t="s">
        <v>3583</v>
      </c>
      <c r="E1979" s="22" t="s">
        <v>2988</v>
      </c>
      <c r="F1979" s="21">
        <v>1</v>
      </c>
      <c r="G1979" s="23">
        <v>300</v>
      </c>
      <c r="H1979" s="21">
        <v>-1</v>
      </c>
      <c r="I1979" s="24"/>
      <c r="J1979" s="21">
        <v>705000</v>
      </c>
      <c r="K1979" s="21">
        <v>0</v>
      </c>
      <c r="L1979" s="22" t="s">
        <v>2988</v>
      </c>
      <c r="M1979" s="24"/>
      <c r="N1979" s="21">
        <v>21</v>
      </c>
      <c r="O1979" s="21">
        <v>0</v>
      </c>
      <c r="P1979" s="21">
        <v>0</v>
      </c>
      <c r="Q1979" t="e">
        <f>VLOOKUP(C1979,Facturas!B:T,19,0)</f>
        <v>#N/A</v>
      </c>
    </row>
    <row r="1980" spans="1:17" x14ac:dyDescent="0.25">
      <c r="A1980" s="21">
        <v>22136</v>
      </c>
      <c r="B1980" s="21">
        <v>11380</v>
      </c>
      <c r="C1980" s="22" t="s">
        <v>2866</v>
      </c>
      <c r="D1980" s="22" t="s">
        <v>3570</v>
      </c>
      <c r="E1980" s="22" t="s">
        <v>2988</v>
      </c>
      <c r="F1980" s="21">
        <v>1</v>
      </c>
      <c r="G1980" s="23">
        <v>30</v>
      </c>
      <c r="H1980" s="21">
        <v>-1</v>
      </c>
      <c r="I1980" s="24"/>
      <c r="J1980" s="21">
        <v>705000</v>
      </c>
      <c r="K1980" s="21">
        <v>-1</v>
      </c>
      <c r="L1980" s="22" t="s">
        <v>2988</v>
      </c>
      <c r="M1980" s="24"/>
      <c r="N1980" s="21">
        <v>21</v>
      </c>
      <c r="O1980" s="21">
        <v>0</v>
      </c>
      <c r="P1980" s="21">
        <v>0</v>
      </c>
      <c r="Q1980">
        <f>VLOOKUP(C1980,Facturas!B:T,19,0)</f>
        <v>9246</v>
      </c>
    </row>
    <row r="1981" spans="1:17" x14ac:dyDescent="0.25">
      <c r="A1981" s="21">
        <v>22150</v>
      </c>
      <c r="B1981" s="21">
        <v>11393</v>
      </c>
      <c r="C1981" s="22" t="s">
        <v>2850</v>
      </c>
      <c r="D1981" s="22" t="s">
        <v>3553</v>
      </c>
      <c r="E1981" s="22" t="s">
        <v>2988</v>
      </c>
      <c r="F1981" s="21">
        <v>1</v>
      </c>
      <c r="G1981" s="23">
        <v>30</v>
      </c>
      <c r="H1981" s="21">
        <v>-1</v>
      </c>
      <c r="I1981" s="24"/>
      <c r="J1981" s="21">
        <v>705000</v>
      </c>
      <c r="K1981" s="21">
        <v>-1</v>
      </c>
      <c r="L1981" s="22" t="s">
        <v>2988</v>
      </c>
      <c r="M1981" s="24"/>
      <c r="N1981" s="21">
        <v>21</v>
      </c>
      <c r="O1981" s="21">
        <v>0</v>
      </c>
      <c r="P1981" s="21">
        <v>0</v>
      </c>
      <c r="Q1981">
        <f>VLOOKUP(C1981,Facturas!B:T,19,0)</f>
        <v>9230</v>
      </c>
    </row>
    <row r="1982" spans="1:17" x14ac:dyDescent="0.25">
      <c r="A1982" s="21">
        <v>22151</v>
      </c>
      <c r="B1982" s="21">
        <v>11393</v>
      </c>
      <c r="C1982" s="22" t="s">
        <v>2850</v>
      </c>
      <c r="D1982" s="22" t="s">
        <v>3531</v>
      </c>
      <c r="E1982" s="22" t="s">
        <v>2988</v>
      </c>
      <c r="F1982" s="21">
        <v>1</v>
      </c>
      <c r="G1982" s="23">
        <v>29.04</v>
      </c>
      <c r="H1982" s="21">
        <v>0</v>
      </c>
      <c r="I1982" s="24"/>
      <c r="J1982" s="21">
        <v>759000</v>
      </c>
      <c r="K1982" s="21">
        <v>-1</v>
      </c>
      <c r="L1982" s="22" t="s">
        <v>2988</v>
      </c>
      <c r="M1982" s="24"/>
      <c r="N1982" s="21">
        <v>0</v>
      </c>
      <c r="O1982" s="21">
        <v>1</v>
      </c>
      <c r="P1982" s="21">
        <v>1</v>
      </c>
      <c r="Q1982">
        <f>VLOOKUP(C1982,Facturas!B:T,19,0)</f>
        <v>9230</v>
      </c>
    </row>
    <row r="1983" spans="1:17" x14ac:dyDescent="0.25">
      <c r="A1983" s="21">
        <v>22152</v>
      </c>
      <c r="B1983" s="21">
        <v>10867</v>
      </c>
      <c r="C1983" s="22" t="s">
        <v>2882</v>
      </c>
      <c r="D1983" s="22" t="s">
        <v>3584</v>
      </c>
      <c r="E1983" s="22" t="s">
        <v>2988</v>
      </c>
      <c r="F1983" s="21">
        <v>1</v>
      </c>
      <c r="G1983" s="23">
        <v>1100.52</v>
      </c>
      <c r="H1983" s="21">
        <v>0</v>
      </c>
      <c r="I1983" s="24"/>
      <c r="J1983" s="21">
        <v>759000</v>
      </c>
      <c r="K1983" s="21">
        <v>0</v>
      </c>
      <c r="L1983" s="22" t="s">
        <v>2988</v>
      </c>
      <c r="M1983" s="24"/>
      <c r="N1983" s="21">
        <v>0</v>
      </c>
      <c r="O1983" s="21">
        <v>1</v>
      </c>
      <c r="P1983" s="21">
        <v>1</v>
      </c>
      <c r="Q1983">
        <f>VLOOKUP(C1983,Facturas!B:T,19,0)</f>
        <v>9263</v>
      </c>
    </row>
    <row r="1984" spans="1:17" x14ac:dyDescent="0.25">
      <c r="A1984" s="21">
        <v>22153</v>
      </c>
      <c r="B1984" s="21">
        <v>11424</v>
      </c>
      <c r="C1984" s="22" t="s">
        <v>2988</v>
      </c>
      <c r="D1984" s="22" t="s">
        <v>3585</v>
      </c>
      <c r="E1984" s="22" t="s">
        <v>2988</v>
      </c>
      <c r="F1984" s="24"/>
      <c r="G1984" s="24"/>
      <c r="H1984" s="21">
        <v>0</v>
      </c>
      <c r="I1984" s="24"/>
      <c r="J1984" s="24"/>
      <c r="K1984" s="21">
        <v>0</v>
      </c>
      <c r="L1984" s="22" t="s">
        <v>2988</v>
      </c>
      <c r="M1984" s="24"/>
      <c r="N1984" s="21">
        <v>0</v>
      </c>
      <c r="O1984" s="21">
        <v>0</v>
      </c>
      <c r="P1984" s="24"/>
      <c r="Q1984" t="e">
        <f>VLOOKUP(C1984,Facturas!B:T,19,0)</f>
        <v>#N/A</v>
      </c>
    </row>
    <row r="1985" spans="1:17" x14ac:dyDescent="0.25">
      <c r="A1985" s="21">
        <v>22154</v>
      </c>
      <c r="B1985" s="21">
        <v>11425</v>
      </c>
      <c r="C1985" s="22" t="s">
        <v>2988</v>
      </c>
      <c r="D1985" s="22" t="s">
        <v>3586</v>
      </c>
      <c r="E1985" s="22" t="s">
        <v>2988</v>
      </c>
      <c r="F1985" s="21">
        <v>1</v>
      </c>
      <c r="G1985" s="23">
        <v>100</v>
      </c>
      <c r="H1985" s="21">
        <v>-1</v>
      </c>
      <c r="I1985" s="24"/>
      <c r="J1985" s="21">
        <v>705000</v>
      </c>
      <c r="K1985" s="21">
        <v>0</v>
      </c>
      <c r="L1985" s="22" t="s">
        <v>2988</v>
      </c>
      <c r="M1985" s="24"/>
      <c r="N1985" s="21">
        <v>21</v>
      </c>
      <c r="O1985" s="21">
        <v>0</v>
      </c>
      <c r="P1985" s="21">
        <v>0</v>
      </c>
      <c r="Q1985" t="e">
        <f>VLOOKUP(C1985,Facturas!B:T,19,0)</f>
        <v>#N/A</v>
      </c>
    </row>
    <row r="1986" spans="1:17" x14ac:dyDescent="0.25">
      <c r="A1986" s="21">
        <v>22155</v>
      </c>
      <c r="B1986" s="21">
        <v>11426</v>
      </c>
      <c r="C1986" s="22" t="s">
        <v>2988</v>
      </c>
      <c r="D1986" s="22" t="s">
        <v>3283</v>
      </c>
      <c r="E1986" s="22" t="s">
        <v>2988</v>
      </c>
      <c r="F1986" s="21">
        <v>1</v>
      </c>
      <c r="G1986" s="24"/>
      <c r="H1986" s="21">
        <v>-1</v>
      </c>
      <c r="I1986" s="24"/>
      <c r="J1986" s="21">
        <v>705000</v>
      </c>
      <c r="K1986" s="21">
        <v>0</v>
      </c>
      <c r="L1986" s="22" t="s">
        <v>2988</v>
      </c>
      <c r="M1986" s="24"/>
      <c r="N1986" s="21">
        <v>21</v>
      </c>
      <c r="O1986" s="21">
        <v>0</v>
      </c>
      <c r="P1986" s="21">
        <v>0</v>
      </c>
      <c r="Q1986" t="e">
        <f>VLOOKUP(C1986,Facturas!B:T,19,0)</f>
        <v>#N/A</v>
      </c>
    </row>
    <row r="1987" spans="1:17" x14ac:dyDescent="0.25">
      <c r="A1987" s="21">
        <v>22156</v>
      </c>
      <c r="B1987" s="21">
        <v>11427</v>
      </c>
      <c r="C1987" s="22" t="s">
        <v>2988</v>
      </c>
      <c r="D1987" s="22" t="s">
        <v>3587</v>
      </c>
      <c r="E1987" s="22" t="s">
        <v>2988</v>
      </c>
      <c r="F1987" s="21">
        <v>1</v>
      </c>
      <c r="G1987" s="23">
        <v>125</v>
      </c>
      <c r="H1987" s="21">
        <v>-1</v>
      </c>
      <c r="I1987" s="24"/>
      <c r="J1987" s="21">
        <v>705000</v>
      </c>
      <c r="K1987" s="21">
        <v>0</v>
      </c>
      <c r="L1987" s="22" t="s">
        <v>2988</v>
      </c>
      <c r="M1987" s="24"/>
      <c r="N1987" s="21">
        <v>21</v>
      </c>
      <c r="O1987" s="21">
        <v>0</v>
      </c>
      <c r="P1987" s="21">
        <v>0</v>
      </c>
      <c r="Q1987" t="e">
        <f>VLOOKUP(C1987,Facturas!B:T,19,0)</f>
        <v>#N/A</v>
      </c>
    </row>
    <row r="1988" spans="1:17" x14ac:dyDescent="0.25">
      <c r="A1988" s="21">
        <v>22157</v>
      </c>
      <c r="B1988" s="21">
        <v>11428</v>
      </c>
      <c r="C1988" s="22" t="s">
        <v>2988</v>
      </c>
      <c r="D1988" s="22" t="s">
        <v>3283</v>
      </c>
      <c r="E1988" s="22" t="s">
        <v>2988</v>
      </c>
      <c r="F1988" s="21">
        <v>1</v>
      </c>
      <c r="G1988" s="23">
        <v>170</v>
      </c>
      <c r="H1988" s="21">
        <v>-1</v>
      </c>
      <c r="I1988" s="24"/>
      <c r="J1988" s="21">
        <v>705000</v>
      </c>
      <c r="K1988" s="21">
        <v>0</v>
      </c>
      <c r="L1988" s="22" t="s">
        <v>2988</v>
      </c>
      <c r="M1988" s="24"/>
      <c r="N1988" s="21">
        <v>21</v>
      </c>
      <c r="O1988" s="21">
        <v>0</v>
      </c>
      <c r="P1988" s="21">
        <v>0</v>
      </c>
      <c r="Q1988" t="e">
        <f>VLOOKUP(C1988,Facturas!B:T,19,0)</f>
        <v>#N/A</v>
      </c>
    </row>
    <row r="1989" spans="1:17" x14ac:dyDescent="0.25">
      <c r="A1989" s="21">
        <v>22160</v>
      </c>
      <c r="B1989" s="21">
        <v>11430</v>
      </c>
      <c r="C1989" s="22" t="s">
        <v>2956</v>
      </c>
      <c r="D1989" s="22" t="s">
        <v>3588</v>
      </c>
      <c r="E1989" s="22" t="s">
        <v>2988</v>
      </c>
      <c r="F1989" s="21">
        <v>1</v>
      </c>
      <c r="G1989" s="23">
        <v>400</v>
      </c>
      <c r="H1989" s="21">
        <v>-1</v>
      </c>
      <c r="I1989" s="24"/>
      <c r="J1989" s="21">
        <v>705000</v>
      </c>
      <c r="K1989" s="21">
        <v>0</v>
      </c>
      <c r="L1989" s="22" t="s">
        <v>2988</v>
      </c>
      <c r="M1989" s="24"/>
      <c r="N1989" s="21">
        <v>21</v>
      </c>
      <c r="O1989" s="21">
        <v>0</v>
      </c>
      <c r="P1989" s="21">
        <v>0</v>
      </c>
      <c r="Q1989">
        <f>VLOOKUP(C1989,Facturas!B:T,19,0)</f>
        <v>9337</v>
      </c>
    </row>
    <row r="1990" spans="1:17" x14ac:dyDescent="0.25">
      <c r="A1990" s="21">
        <v>22161</v>
      </c>
      <c r="B1990" s="21">
        <v>11431</v>
      </c>
      <c r="C1990" s="22" t="s">
        <v>2968</v>
      </c>
      <c r="D1990" s="22" t="s">
        <v>3588</v>
      </c>
      <c r="E1990" s="22" t="s">
        <v>2988</v>
      </c>
      <c r="F1990" s="21">
        <v>1</v>
      </c>
      <c r="G1990" s="23">
        <v>400</v>
      </c>
      <c r="H1990" s="21">
        <v>-1</v>
      </c>
      <c r="I1990" s="24"/>
      <c r="J1990" s="21">
        <v>705000</v>
      </c>
      <c r="K1990" s="21">
        <v>0</v>
      </c>
      <c r="L1990" s="22" t="s">
        <v>2988</v>
      </c>
      <c r="M1990" s="24"/>
      <c r="N1990" s="21">
        <v>21</v>
      </c>
      <c r="O1990" s="21">
        <v>0</v>
      </c>
      <c r="P1990" s="21">
        <v>0</v>
      </c>
      <c r="Q1990">
        <f>VLOOKUP(C1990,Facturas!B:T,19,0)</f>
        <v>9349</v>
      </c>
    </row>
    <row r="1991" spans="1:17" x14ac:dyDescent="0.25">
      <c r="A1991" s="21">
        <v>22147</v>
      </c>
      <c r="B1991" s="21">
        <v>11422</v>
      </c>
      <c r="C1991" s="22" t="s">
        <v>2871</v>
      </c>
      <c r="D1991" s="22" t="s">
        <v>3531</v>
      </c>
      <c r="E1991" s="22" t="s">
        <v>2988</v>
      </c>
      <c r="F1991" s="21">
        <v>1</v>
      </c>
      <c r="G1991" s="23">
        <v>29.04</v>
      </c>
      <c r="H1991" s="21">
        <v>0</v>
      </c>
      <c r="I1991" s="24"/>
      <c r="J1991" s="21">
        <v>759000</v>
      </c>
      <c r="K1991" s="21">
        <v>-1</v>
      </c>
      <c r="L1991" s="22" t="s">
        <v>2988</v>
      </c>
      <c r="M1991" s="24"/>
      <c r="N1991" s="21">
        <v>0</v>
      </c>
      <c r="O1991" s="21">
        <v>1</v>
      </c>
      <c r="P1991" s="21">
        <v>1</v>
      </c>
      <c r="Q1991">
        <f>VLOOKUP(C1991,Facturas!B:T,19,0)</f>
        <v>9251</v>
      </c>
    </row>
    <row r="1992" spans="1:17" x14ac:dyDescent="0.25">
      <c r="A1992" s="21">
        <v>21236</v>
      </c>
      <c r="B1992" s="21">
        <v>10780</v>
      </c>
      <c r="C1992" s="22" t="s">
        <v>2448</v>
      </c>
      <c r="D1992" s="22" t="s">
        <v>3589</v>
      </c>
      <c r="E1992" s="22" t="s">
        <v>2988</v>
      </c>
      <c r="F1992" s="21">
        <v>1</v>
      </c>
      <c r="G1992" s="23">
        <v>75</v>
      </c>
      <c r="H1992" s="21">
        <v>-1</v>
      </c>
      <c r="I1992" s="24"/>
      <c r="J1992" s="21">
        <v>705000</v>
      </c>
      <c r="K1992" s="21">
        <v>-1</v>
      </c>
      <c r="L1992" s="22" t="s">
        <v>3008</v>
      </c>
      <c r="M1992" s="24"/>
      <c r="N1992" s="21">
        <v>21</v>
      </c>
      <c r="O1992" s="21">
        <v>0</v>
      </c>
      <c r="P1992" s="21">
        <v>0</v>
      </c>
      <c r="Q1992">
        <f>VLOOKUP(C1992,Facturas!B:T,19,0)</f>
        <v>7823</v>
      </c>
    </row>
    <row r="1993" spans="1:17" x14ac:dyDescent="0.25">
      <c r="A1993" s="21">
        <v>21247</v>
      </c>
      <c r="B1993" s="21">
        <v>10786</v>
      </c>
      <c r="C1993" s="22" t="s">
        <v>2719</v>
      </c>
      <c r="D1993" s="22" t="s">
        <v>3470</v>
      </c>
      <c r="E1993" s="22" t="s">
        <v>2988</v>
      </c>
      <c r="F1993" s="21">
        <v>1</v>
      </c>
      <c r="G1993" s="23">
        <v>350</v>
      </c>
      <c r="H1993" s="21">
        <v>-1</v>
      </c>
      <c r="I1993" s="24"/>
      <c r="J1993" s="21">
        <v>705000</v>
      </c>
      <c r="K1993" s="21">
        <v>-1</v>
      </c>
      <c r="L1993" s="22" t="s">
        <v>3008</v>
      </c>
      <c r="M1993" s="24"/>
      <c r="N1993" s="21">
        <v>21</v>
      </c>
      <c r="O1993" s="21">
        <v>0</v>
      </c>
      <c r="P1993" s="21">
        <v>0</v>
      </c>
      <c r="Q1993">
        <f>VLOOKUP(C1993,Facturas!B:T,19,0)</f>
        <v>9099</v>
      </c>
    </row>
    <row r="1994" spans="1:17" x14ac:dyDescent="0.25">
      <c r="A1994" s="21">
        <v>2761</v>
      </c>
      <c r="B1994" s="21">
        <v>1961</v>
      </c>
      <c r="C1994" s="22" t="s">
        <v>1189</v>
      </c>
      <c r="D1994" s="22" t="s">
        <v>3590</v>
      </c>
      <c r="E1994" s="22" t="s">
        <v>2988</v>
      </c>
      <c r="F1994" s="21">
        <v>1</v>
      </c>
      <c r="G1994" s="23">
        <v>40</v>
      </c>
      <c r="H1994" s="21">
        <v>-1</v>
      </c>
      <c r="I1994" s="24"/>
      <c r="J1994" s="21">
        <v>759000</v>
      </c>
      <c r="K1994" s="21">
        <v>-1</v>
      </c>
      <c r="L1994" s="22" t="s">
        <v>2988</v>
      </c>
      <c r="M1994" s="24"/>
      <c r="N1994" s="21">
        <v>21</v>
      </c>
      <c r="O1994" s="21">
        <v>0</v>
      </c>
      <c r="P1994" s="21">
        <v>0</v>
      </c>
      <c r="Q1994">
        <f>VLOOKUP(C1994,Facturas!B:T,19,0)</f>
        <v>3536</v>
      </c>
    </row>
    <row r="1995" spans="1:17" x14ac:dyDescent="0.25">
      <c r="A1995" s="21">
        <v>2762</v>
      </c>
      <c r="B1995" s="21">
        <v>2216</v>
      </c>
      <c r="C1995" s="22" t="s">
        <v>1206</v>
      </c>
      <c r="D1995" s="22" t="s">
        <v>3591</v>
      </c>
      <c r="E1995" s="22" t="s">
        <v>2988</v>
      </c>
      <c r="F1995" s="21">
        <v>1</v>
      </c>
      <c r="G1995" s="23">
        <v>3402</v>
      </c>
      <c r="H1995" s="21">
        <v>-1</v>
      </c>
      <c r="I1995" s="24"/>
      <c r="J1995" s="21">
        <v>705000</v>
      </c>
      <c r="K1995" s="21">
        <v>-1</v>
      </c>
      <c r="L1995" s="22" t="s">
        <v>2988</v>
      </c>
      <c r="M1995" s="24"/>
      <c r="N1995" s="21">
        <v>21</v>
      </c>
      <c r="O1995" s="21">
        <v>0</v>
      </c>
      <c r="P1995" s="21">
        <v>0</v>
      </c>
      <c r="Q1995">
        <f>VLOOKUP(C1995,Facturas!B:T,19,0)</f>
        <v>3553</v>
      </c>
    </row>
    <row r="1996" spans="1:17" x14ac:dyDescent="0.25">
      <c r="A1996" s="21">
        <v>2763</v>
      </c>
      <c r="B1996" s="21">
        <v>2215</v>
      </c>
      <c r="C1996" s="22" t="s">
        <v>1176</v>
      </c>
      <c r="D1996" s="22" t="s">
        <v>3592</v>
      </c>
      <c r="E1996" s="22" t="s">
        <v>2988</v>
      </c>
      <c r="F1996" s="21">
        <v>1</v>
      </c>
      <c r="G1996" s="23">
        <v>350</v>
      </c>
      <c r="H1996" s="21">
        <v>-1</v>
      </c>
      <c r="I1996" s="24"/>
      <c r="J1996" s="21">
        <v>705000</v>
      </c>
      <c r="K1996" s="21">
        <v>-1</v>
      </c>
      <c r="L1996" s="22" t="s">
        <v>3014</v>
      </c>
      <c r="M1996" s="24"/>
      <c r="N1996" s="21">
        <v>21</v>
      </c>
      <c r="O1996" s="21">
        <v>0</v>
      </c>
      <c r="P1996" s="21">
        <v>0</v>
      </c>
      <c r="Q1996">
        <f>VLOOKUP(C1996,Facturas!B:T,19,0)</f>
        <v>3522</v>
      </c>
    </row>
    <row r="1997" spans="1:17" x14ac:dyDescent="0.25">
      <c r="A1997" s="21">
        <v>21228</v>
      </c>
      <c r="B1997" s="21">
        <v>10773</v>
      </c>
      <c r="C1997" s="22" t="s">
        <v>2684</v>
      </c>
      <c r="D1997" s="22" t="s">
        <v>3130</v>
      </c>
      <c r="E1997" s="22" t="s">
        <v>2988</v>
      </c>
      <c r="F1997" s="21">
        <v>1</v>
      </c>
      <c r="G1997" s="23">
        <v>260</v>
      </c>
      <c r="H1997" s="21">
        <v>-1</v>
      </c>
      <c r="I1997" s="24"/>
      <c r="J1997" s="21">
        <v>705000</v>
      </c>
      <c r="K1997" s="21">
        <v>-1</v>
      </c>
      <c r="L1997" s="22" t="s">
        <v>3006</v>
      </c>
      <c r="M1997" s="24"/>
      <c r="N1997" s="21">
        <v>21</v>
      </c>
      <c r="O1997" s="21">
        <v>0</v>
      </c>
      <c r="P1997" s="21">
        <v>0</v>
      </c>
      <c r="Q1997">
        <f>VLOOKUP(C1997,Facturas!B:T,19,0)</f>
        <v>8065</v>
      </c>
    </row>
    <row r="1998" spans="1:17" x14ac:dyDescent="0.25">
      <c r="A1998" s="21">
        <v>21229</v>
      </c>
      <c r="B1998" s="21">
        <v>10774</v>
      </c>
      <c r="C1998" s="22" t="s">
        <v>2718</v>
      </c>
      <c r="D1998" s="22" t="s">
        <v>3130</v>
      </c>
      <c r="E1998" s="22" t="s">
        <v>2988</v>
      </c>
      <c r="F1998" s="21">
        <v>1</v>
      </c>
      <c r="G1998" s="23">
        <v>260</v>
      </c>
      <c r="H1998" s="21">
        <v>-1</v>
      </c>
      <c r="I1998" s="24"/>
      <c r="J1998" s="21">
        <v>705000</v>
      </c>
      <c r="K1998" s="21">
        <v>-1</v>
      </c>
      <c r="L1998" s="22" t="s">
        <v>3006</v>
      </c>
      <c r="M1998" s="24"/>
      <c r="N1998" s="21">
        <v>21</v>
      </c>
      <c r="O1998" s="21">
        <v>0</v>
      </c>
      <c r="P1998" s="21">
        <v>0</v>
      </c>
      <c r="Q1998">
        <f>VLOOKUP(C1998,Facturas!B:T,19,0)</f>
        <v>9098</v>
      </c>
    </row>
    <row r="1999" spans="1:17" x14ac:dyDescent="0.25">
      <c r="A1999" s="21">
        <v>21230</v>
      </c>
      <c r="B1999" s="21">
        <v>10775</v>
      </c>
      <c r="C1999" s="22" t="s">
        <v>2785</v>
      </c>
      <c r="D1999" s="22" t="s">
        <v>3130</v>
      </c>
      <c r="E1999" s="22" t="s">
        <v>2988</v>
      </c>
      <c r="F1999" s="21">
        <v>1</v>
      </c>
      <c r="G1999" s="23">
        <v>260</v>
      </c>
      <c r="H1999" s="21">
        <v>-1</v>
      </c>
      <c r="I1999" s="24"/>
      <c r="J1999" s="21">
        <v>705000</v>
      </c>
      <c r="K1999" s="21">
        <v>-1</v>
      </c>
      <c r="L1999" s="22" t="s">
        <v>3006</v>
      </c>
      <c r="M1999" s="24"/>
      <c r="N1999" s="21">
        <v>21</v>
      </c>
      <c r="O1999" s="21">
        <v>0</v>
      </c>
      <c r="P1999" s="21">
        <v>0</v>
      </c>
      <c r="Q1999">
        <f>VLOOKUP(C1999,Facturas!B:T,19,0)</f>
        <v>9165</v>
      </c>
    </row>
    <row r="2000" spans="1:17" x14ac:dyDescent="0.25">
      <c r="A2000" s="21">
        <v>21231</v>
      </c>
      <c r="B2000" s="21">
        <v>10776</v>
      </c>
      <c r="C2000" s="22" t="s">
        <v>2831</v>
      </c>
      <c r="D2000" s="22" t="s">
        <v>3130</v>
      </c>
      <c r="E2000" s="22" t="s">
        <v>2988</v>
      </c>
      <c r="F2000" s="21">
        <v>1</v>
      </c>
      <c r="G2000" s="23">
        <v>260</v>
      </c>
      <c r="H2000" s="21">
        <v>-1</v>
      </c>
      <c r="I2000" s="24"/>
      <c r="J2000" s="21">
        <v>705000</v>
      </c>
      <c r="K2000" s="21">
        <v>-1</v>
      </c>
      <c r="L2000" s="22" t="s">
        <v>3006</v>
      </c>
      <c r="M2000" s="24"/>
      <c r="N2000" s="21">
        <v>21</v>
      </c>
      <c r="O2000" s="21">
        <v>0</v>
      </c>
      <c r="P2000" s="21">
        <v>0</v>
      </c>
      <c r="Q2000">
        <f>VLOOKUP(C2000,Facturas!B:T,19,0)</f>
        <v>9211</v>
      </c>
    </row>
    <row r="2001" spans="1:17" x14ac:dyDescent="0.25">
      <c r="A2001" s="21">
        <v>21232</v>
      </c>
      <c r="B2001" s="21">
        <v>10777</v>
      </c>
      <c r="C2001" s="22" t="s">
        <v>2872</v>
      </c>
      <c r="D2001" s="22" t="s">
        <v>3130</v>
      </c>
      <c r="E2001" s="22" t="s">
        <v>2988</v>
      </c>
      <c r="F2001" s="21">
        <v>1</v>
      </c>
      <c r="G2001" s="23">
        <v>260</v>
      </c>
      <c r="H2001" s="21">
        <v>-1</v>
      </c>
      <c r="I2001" s="24"/>
      <c r="J2001" s="21">
        <v>705000</v>
      </c>
      <c r="K2001" s="21">
        <v>0</v>
      </c>
      <c r="L2001" s="22" t="s">
        <v>3006</v>
      </c>
      <c r="M2001" s="24"/>
      <c r="N2001" s="21">
        <v>21</v>
      </c>
      <c r="O2001" s="21">
        <v>0</v>
      </c>
      <c r="P2001" s="21">
        <v>0</v>
      </c>
      <c r="Q2001">
        <f>VLOOKUP(C2001,Facturas!B:T,19,0)</f>
        <v>9253</v>
      </c>
    </row>
    <row r="2002" spans="1:17" x14ac:dyDescent="0.25">
      <c r="A2002" s="21">
        <v>21233</v>
      </c>
      <c r="B2002" s="21">
        <v>10778</v>
      </c>
      <c r="C2002" s="22" t="s">
        <v>2934</v>
      </c>
      <c r="D2002" s="22" t="s">
        <v>3130</v>
      </c>
      <c r="E2002" s="22" t="s">
        <v>2988</v>
      </c>
      <c r="F2002" s="21">
        <v>1</v>
      </c>
      <c r="G2002" s="23">
        <v>260</v>
      </c>
      <c r="H2002" s="21">
        <v>-1</v>
      </c>
      <c r="I2002" s="24"/>
      <c r="J2002" s="21">
        <v>705000</v>
      </c>
      <c r="K2002" s="21">
        <v>0</v>
      </c>
      <c r="L2002" s="22" t="s">
        <v>3006</v>
      </c>
      <c r="M2002" s="24"/>
      <c r="N2002" s="21">
        <v>21</v>
      </c>
      <c r="O2002" s="21">
        <v>0</v>
      </c>
      <c r="P2002" s="21">
        <v>0</v>
      </c>
      <c r="Q2002">
        <f>VLOOKUP(C2002,Facturas!B:T,19,0)</f>
        <v>9315</v>
      </c>
    </row>
    <row r="2003" spans="1:17" x14ac:dyDescent="0.25">
      <c r="A2003" s="21">
        <v>2759</v>
      </c>
      <c r="B2003" s="21">
        <v>1936</v>
      </c>
      <c r="C2003" s="22" t="s">
        <v>1196</v>
      </c>
      <c r="D2003" s="22" t="s">
        <v>3593</v>
      </c>
      <c r="E2003" s="22" t="s">
        <v>2988</v>
      </c>
      <c r="F2003" s="21">
        <v>1</v>
      </c>
      <c r="G2003" s="23">
        <v>16.940000000000001</v>
      </c>
      <c r="H2003" s="21">
        <v>0</v>
      </c>
      <c r="I2003" s="24"/>
      <c r="J2003" s="21">
        <v>759000</v>
      </c>
      <c r="K2003" s="21">
        <v>-1</v>
      </c>
      <c r="L2003" s="22" t="s">
        <v>2988</v>
      </c>
      <c r="M2003" s="24"/>
      <c r="N2003" s="21">
        <v>0</v>
      </c>
      <c r="O2003" s="21">
        <v>1</v>
      </c>
      <c r="P2003" s="21">
        <v>1</v>
      </c>
      <c r="Q2003">
        <f>VLOOKUP(C2003,Facturas!B:T,19,0)</f>
        <v>3543</v>
      </c>
    </row>
    <row r="2004" spans="1:17" x14ac:dyDescent="0.25">
      <c r="A2004" s="21">
        <v>21235</v>
      </c>
      <c r="B2004" s="21">
        <v>10780</v>
      </c>
      <c r="C2004" s="22" t="s">
        <v>2448</v>
      </c>
      <c r="D2004" s="22" t="s">
        <v>3594</v>
      </c>
      <c r="E2004" s="22" t="s">
        <v>2988</v>
      </c>
      <c r="F2004" s="21">
        <v>1</v>
      </c>
      <c r="G2004" s="23">
        <v>350</v>
      </c>
      <c r="H2004" s="21">
        <v>-1</v>
      </c>
      <c r="I2004" s="24"/>
      <c r="J2004" s="21">
        <v>705000</v>
      </c>
      <c r="K2004" s="21">
        <v>-1</v>
      </c>
      <c r="L2004" s="22" t="s">
        <v>3008</v>
      </c>
      <c r="M2004" s="24"/>
      <c r="N2004" s="21">
        <v>21</v>
      </c>
      <c r="O2004" s="21">
        <v>0</v>
      </c>
      <c r="P2004" s="21">
        <v>0</v>
      </c>
      <c r="Q2004">
        <f>VLOOKUP(C2004,Facturas!B:T,19,0)</f>
        <v>7823</v>
      </c>
    </row>
    <row r="2005" spans="1:17" x14ac:dyDescent="0.25">
      <c r="A2005" s="21">
        <v>2756</v>
      </c>
      <c r="B2005" s="21">
        <v>1959</v>
      </c>
      <c r="C2005" s="22" t="s">
        <v>1522</v>
      </c>
      <c r="D2005" s="22" t="s">
        <v>3595</v>
      </c>
      <c r="E2005" s="22" t="s">
        <v>2988</v>
      </c>
      <c r="F2005" s="21">
        <v>1</v>
      </c>
      <c r="G2005" s="23">
        <v>300</v>
      </c>
      <c r="H2005" s="21">
        <v>-1</v>
      </c>
      <c r="I2005" s="24"/>
      <c r="J2005" s="21">
        <v>705000</v>
      </c>
      <c r="K2005" s="21">
        <v>-1</v>
      </c>
      <c r="L2005" s="22" t="s">
        <v>3385</v>
      </c>
      <c r="M2005" s="24"/>
      <c r="N2005" s="21">
        <v>21</v>
      </c>
      <c r="O2005" s="21">
        <v>0</v>
      </c>
      <c r="P2005" s="21">
        <v>0</v>
      </c>
      <c r="Q2005">
        <f>VLOOKUP(C2005,Facturas!B:T,19,0)</f>
        <v>3926</v>
      </c>
    </row>
    <row r="2006" spans="1:17" x14ac:dyDescent="0.25">
      <c r="A2006" s="21">
        <v>21237</v>
      </c>
      <c r="B2006" s="21">
        <v>10781</v>
      </c>
      <c r="C2006" s="22" t="s">
        <v>2509</v>
      </c>
      <c r="D2006" s="22" t="s">
        <v>3466</v>
      </c>
      <c r="E2006" s="22" t="s">
        <v>2988</v>
      </c>
      <c r="F2006" s="21">
        <v>1</v>
      </c>
      <c r="G2006" s="23">
        <v>350</v>
      </c>
      <c r="H2006" s="21">
        <v>-1</v>
      </c>
      <c r="I2006" s="24"/>
      <c r="J2006" s="21">
        <v>705000</v>
      </c>
      <c r="K2006" s="21">
        <v>-1</v>
      </c>
      <c r="L2006" s="22" t="s">
        <v>3008</v>
      </c>
      <c r="M2006" s="24"/>
      <c r="N2006" s="21">
        <v>21</v>
      </c>
      <c r="O2006" s="21">
        <v>0</v>
      </c>
      <c r="P2006" s="21">
        <v>0</v>
      </c>
      <c r="Q2006">
        <f>VLOOKUP(C2006,Facturas!B:T,19,0)</f>
        <v>7888</v>
      </c>
    </row>
    <row r="2007" spans="1:17" x14ac:dyDescent="0.25">
      <c r="A2007" s="21">
        <v>21238</v>
      </c>
      <c r="B2007" s="21">
        <v>10781</v>
      </c>
      <c r="C2007" s="22" t="s">
        <v>2509</v>
      </c>
      <c r="D2007" s="22" t="s">
        <v>3427</v>
      </c>
      <c r="E2007" s="22" t="s">
        <v>2988</v>
      </c>
      <c r="F2007" s="21">
        <v>1</v>
      </c>
      <c r="G2007" s="23">
        <v>75</v>
      </c>
      <c r="H2007" s="21">
        <v>-1</v>
      </c>
      <c r="I2007" s="24"/>
      <c r="J2007" s="21">
        <v>705000</v>
      </c>
      <c r="K2007" s="21">
        <v>-1</v>
      </c>
      <c r="L2007" s="22" t="s">
        <v>3008</v>
      </c>
      <c r="M2007" s="24"/>
      <c r="N2007" s="21">
        <v>21</v>
      </c>
      <c r="O2007" s="21">
        <v>0</v>
      </c>
      <c r="P2007" s="21">
        <v>0</v>
      </c>
      <c r="Q2007">
        <f>VLOOKUP(C2007,Facturas!B:T,19,0)</f>
        <v>7888</v>
      </c>
    </row>
    <row r="2008" spans="1:17" x14ac:dyDescent="0.25">
      <c r="A2008" s="21">
        <v>21239</v>
      </c>
      <c r="B2008" s="21">
        <v>10782</v>
      </c>
      <c r="C2008" s="22" t="s">
        <v>2548</v>
      </c>
      <c r="D2008" s="22" t="s">
        <v>3477</v>
      </c>
      <c r="E2008" s="22" t="s">
        <v>2988</v>
      </c>
      <c r="F2008" s="21">
        <v>1</v>
      </c>
      <c r="G2008" s="23">
        <v>350</v>
      </c>
      <c r="H2008" s="21">
        <v>-1</v>
      </c>
      <c r="I2008" s="24"/>
      <c r="J2008" s="21">
        <v>705000</v>
      </c>
      <c r="K2008" s="21">
        <v>-1</v>
      </c>
      <c r="L2008" s="22" t="s">
        <v>3008</v>
      </c>
      <c r="M2008" s="24"/>
      <c r="N2008" s="21">
        <v>21</v>
      </c>
      <c r="O2008" s="21">
        <v>0</v>
      </c>
      <c r="P2008" s="21">
        <v>0</v>
      </c>
      <c r="Q2008">
        <f>VLOOKUP(C2008,Facturas!B:T,19,0)</f>
        <v>7928</v>
      </c>
    </row>
    <row r="2009" spans="1:17" x14ac:dyDescent="0.25">
      <c r="A2009" s="21">
        <v>21240</v>
      </c>
      <c r="B2009" s="21">
        <v>10782</v>
      </c>
      <c r="C2009" s="22" t="s">
        <v>2548</v>
      </c>
      <c r="D2009" s="22" t="s">
        <v>3428</v>
      </c>
      <c r="E2009" s="22" t="s">
        <v>2988</v>
      </c>
      <c r="F2009" s="21">
        <v>1</v>
      </c>
      <c r="G2009" s="23">
        <v>75</v>
      </c>
      <c r="H2009" s="21">
        <v>-1</v>
      </c>
      <c r="I2009" s="24"/>
      <c r="J2009" s="21">
        <v>705000</v>
      </c>
      <c r="K2009" s="21">
        <v>-1</v>
      </c>
      <c r="L2009" s="22" t="s">
        <v>3008</v>
      </c>
      <c r="M2009" s="24"/>
      <c r="N2009" s="21">
        <v>21</v>
      </c>
      <c r="O2009" s="21">
        <v>0</v>
      </c>
      <c r="P2009" s="21">
        <v>0</v>
      </c>
      <c r="Q2009">
        <f>VLOOKUP(C2009,Facturas!B:T,19,0)</f>
        <v>7928</v>
      </c>
    </row>
    <row r="2010" spans="1:17" x14ac:dyDescent="0.25">
      <c r="A2010" s="21">
        <v>21241</v>
      </c>
      <c r="B2010" s="21">
        <v>10783</v>
      </c>
      <c r="C2010" s="22" t="s">
        <v>2585</v>
      </c>
      <c r="D2010" s="22" t="s">
        <v>3467</v>
      </c>
      <c r="E2010" s="22" t="s">
        <v>2988</v>
      </c>
      <c r="F2010" s="21">
        <v>1</v>
      </c>
      <c r="G2010" s="23">
        <v>350</v>
      </c>
      <c r="H2010" s="21">
        <v>-1</v>
      </c>
      <c r="I2010" s="24"/>
      <c r="J2010" s="21">
        <v>705000</v>
      </c>
      <c r="K2010" s="21">
        <v>-1</v>
      </c>
      <c r="L2010" s="22" t="s">
        <v>3008</v>
      </c>
      <c r="M2010" s="24"/>
      <c r="N2010" s="21">
        <v>21</v>
      </c>
      <c r="O2010" s="21">
        <v>0</v>
      </c>
      <c r="P2010" s="21">
        <v>0</v>
      </c>
      <c r="Q2010">
        <f>VLOOKUP(C2010,Facturas!B:T,19,0)</f>
        <v>7964</v>
      </c>
    </row>
    <row r="2011" spans="1:17" x14ac:dyDescent="0.25">
      <c r="A2011" s="21">
        <v>21242</v>
      </c>
      <c r="B2011" s="21">
        <v>10783</v>
      </c>
      <c r="C2011" s="22" t="s">
        <v>2585</v>
      </c>
      <c r="D2011" s="22" t="s">
        <v>3429</v>
      </c>
      <c r="E2011" s="22" t="s">
        <v>2988</v>
      </c>
      <c r="F2011" s="21">
        <v>1</v>
      </c>
      <c r="G2011" s="23">
        <v>75</v>
      </c>
      <c r="H2011" s="21">
        <v>-1</v>
      </c>
      <c r="I2011" s="24"/>
      <c r="J2011" s="21">
        <v>705000</v>
      </c>
      <c r="K2011" s="21">
        <v>-1</v>
      </c>
      <c r="L2011" s="22" t="s">
        <v>3008</v>
      </c>
      <c r="M2011" s="24"/>
      <c r="N2011" s="21">
        <v>21</v>
      </c>
      <c r="O2011" s="21">
        <v>0</v>
      </c>
      <c r="P2011" s="21">
        <v>0</v>
      </c>
      <c r="Q2011">
        <f>VLOOKUP(C2011,Facturas!B:T,19,0)</f>
        <v>7964</v>
      </c>
    </row>
    <row r="2012" spans="1:17" x14ac:dyDescent="0.25">
      <c r="A2012" s="21">
        <v>21243</v>
      </c>
      <c r="B2012" s="21">
        <v>10784</v>
      </c>
      <c r="C2012" s="22" t="s">
        <v>2650</v>
      </c>
      <c r="D2012" s="22" t="s">
        <v>3459</v>
      </c>
      <c r="E2012" s="22" t="s">
        <v>2988</v>
      </c>
      <c r="F2012" s="21">
        <v>1</v>
      </c>
      <c r="G2012" s="23">
        <v>350</v>
      </c>
      <c r="H2012" s="21">
        <v>-1</v>
      </c>
      <c r="I2012" s="24"/>
      <c r="J2012" s="21">
        <v>705000</v>
      </c>
      <c r="K2012" s="21">
        <v>-1</v>
      </c>
      <c r="L2012" s="22" t="s">
        <v>3008</v>
      </c>
      <c r="M2012" s="24"/>
      <c r="N2012" s="21">
        <v>21</v>
      </c>
      <c r="O2012" s="21">
        <v>0</v>
      </c>
      <c r="P2012" s="21">
        <v>0</v>
      </c>
      <c r="Q2012">
        <f>VLOOKUP(C2012,Facturas!B:T,19,0)</f>
        <v>8030</v>
      </c>
    </row>
    <row r="2013" spans="1:17" x14ac:dyDescent="0.25">
      <c r="A2013" s="21">
        <v>21244</v>
      </c>
      <c r="B2013" s="21">
        <v>10784</v>
      </c>
      <c r="C2013" s="22" t="s">
        <v>2650</v>
      </c>
      <c r="D2013" s="22" t="s">
        <v>3430</v>
      </c>
      <c r="E2013" s="22" t="s">
        <v>2988</v>
      </c>
      <c r="F2013" s="21">
        <v>1</v>
      </c>
      <c r="G2013" s="23">
        <v>75</v>
      </c>
      <c r="H2013" s="21">
        <v>-1</v>
      </c>
      <c r="I2013" s="24"/>
      <c r="J2013" s="21">
        <v>705000</v>
      </c>
      <c r="K2013" s="21">
        <v>-1</v>
      </c>
      <c r="L2013" s="22" t="s">
        <v>3008</v>
      </c>
      <c r="M2013" s="24"/>
      <c r="N2013" s="21">
        <v>21</v>
      </c>
      <c r="O2013" s="21">
        <v>0</v>
      </c>
      <c r="P2013" s="21">
        <v>0</v>
      </c>
      <c r="Q2013">
        <f>VLOOKUP(C2013,Facturas!B:T,19,0)</f>
        <v>8030</v>
      </c>
    </row>
    <row r="2014" spans="1:17" x14ac:dyDescent="0.25">
      <c r="A2014" s="21">
        <v>21245</v>
      </c>
      <c r="B2014" s="21">
        <v>10785</v>
      </c>
      <c r="C2014" s="22" t="s">
        <v>2685</v>
      </c>
      <c r="D2014" s="22" t="s">
        <v>3469</v>
      </c>
      <c r="E2014" s="22" t="s">
        <v>2988</v>
      </c>
      <c r="F2014" s="21">
        <v>1</v>
      </c>
      <c r="G2014" s="23">
        <v>350</v>
      </c>
      <c r="H2014" s="21">
        <v>-1</v>
      </c>
      <c r="I2014" s="24"/>
      <c r="J2014" s="21">
        <v>705000</v>
      </c>
      <c r="K2014" s="21">
        <v>-1</v>
      </c>
      <c r="L2014" s="22" t="s">
        <v>3008</v>
      </c>
      <c r="M2014" s="24"/>
      <c r="N2014" s="21">
        <v>21</v>
      </c>
      <c r="O2014" s="21">
        <v>0</v>
      </c>
      <c r="P2014" s="21">
        <v>0</v>
      </c>
      <c r="Q2014">
        <f>VLOOKUP(C2014,Facturas!B:T,19,0)</f>
        <v>8066</v>
      </c>
    </row>
    <row r="2015" spans="1:17" x14ac:dyDescent="0.25">
      <c r="A2015" s="21">
        <v>22084</v>
      </c>
      <c r="B2015" s="21">
        <v>11406</v>
      </c>
      <c r="C2015" s="22" t="s">
        <v>2783</v>
      </c>
      <c r="D2015" s="22" t="s">
        <v>3596</v>
      </c>
      <c r="E2015" s="22" t="s">
        <v>2988</v>
      </c>
      <c r="F2015" s="21">
        <v>1</v>
      </c>
      <c r="G2015" s="23">
        <v>-250</v>
      </c>
      <c r="H2015" s="21">
        <v>-1</v>
      </c>
      <c r="I2015" s="24"/>
      <c r="J2015" s="21">
        <v>705000</v>
      </c>
      <c r="K2015" s="21">
        <v>-1</v>
      </c>
      <c r="L2015" s="22" t="s">
        <v>2988</v>
      </c>
      <c r="M2015" s="24"/>
      <c r="N2015" s="21">
        <v>21</v>
      </c>
      <c r="O2015" s="21">
        <v>0</v>
      </c>
      <c r="P2015" s="21">
        <v>0</v>
      </c>
      <c r="Q2015">
        <f>VLOOKUP(C2015,Facturas!B:T,19,0)</f>
        <v>9163</v>
      </c>
    </row>
    <row r="2016" spans="1:17" x14ac:dyDescent="0.25">
      <c r="A2016" s="21">
        <v>21234</v>
      </c>
      <c r="B2016" s="21">
        <v>10779</v>
      </c>
      <c r="C2016" s="22" t="s">
        <v>2988</v>
      </c>
      <c r="D2016" s="22" t="s">
        <v>3130</v>
      </c>
      <c r="E2016" s="22" t="s">
        <v>2988</v>
      </c>
      <c r="F2016" s="21">
        <v>1</v>
      </c>
      <c r="G2016" s="23">
        <v>260</v>
      </c>
      <c r="H2016" s="21">
        <v>-1</v>
      </c>
      <c r="I2016" s="24"/>
      <c r="J2016" s="21">
        <v>705000</v>
      </c>
      <c r="K2016" s="21">
        <v>0</v>
      </c>
      <c r="L2016" s="22" t="s">
        <v>3006</v>
      </c>
      <c r="M2016" s="24"/>
      <c r="N2016" s="21">
        <v>21</v>
      </c>
      <c r="O2016" s="21">
        <v>0</v>
      </c>
      <c r="P2016" s="21">
        <v>0</v>
      </c>
      <c r="Q2016" t="e">
        <f>VLOOKUP(C2016,Facturas!B:T,19,0)</f>
        <v>#N/A</v>
      </c>
    </row>
    <row r="2017" spans="1:17" x14ac:dyDescent="0.25">
      <c r="A2017" s="21">
        <v>2740</v>
      </c>
      <c r="B2017" s="21">
        <v>859</v>
      </c>
      <c r="C2017" s="22" t="s">
        <v>1180</v>
      </c>
      <c r="D2017" s="22" t="s">
        <v>3597</v>
      </c>
      <c r="E2017" s="22" t="s">
        <v>2988</v>
      </c>
      <c r="F2017" s="21">
        <v>1</v>
      </c>
      <c r="G2017" s="23">
        <v>17.72</v>
      </c>
      <c r="H2017" s="21">
        <v>-1</v>
      </c>
      <c r="I2017" s="24"/>
      <c r="J2017" s="21">
        <v>759000</v>
      </c>
      <c r="K2017" s="21">
        <v>-1</v>
      </c>
      <c r="L2017" s="22" t="s">
        <v>2988</v>
      </c>
      <c r="M2017" s="24"/>
      <c r="N2017" s="21">
        <v>21</v>
      </c>
      <c r="O2017" s="21">
        <v>2</v>
      </c>
      <c r="P2017" s="21">
        <v>1</v>
      </c>
      <c r="Q2017">
        <f>VLOOKUP(C2017,Facturas!B:T,19,0)</f>
        <v>3527</v>
      </c>
    </row>
    <row r="2018" spans="1:17" x14ac:dyDescent="0.25">
      <c r="A2018" s="21">
        <v>22189</v>
      </c>
      <c r="B2018" s="21">
        <v>10790</v>
      </c>
      <c r="C2018" s="22" t="s">
        <v>2935</v>
      </c>
      <c r="D2018" s="22" t="s">
        <v>3537</v>
      </c>
      <c r="E2018" s="22" t="s">
        <v>2988</v>
      </c>
      <c r="F2018" s="21">
        <v>1</v>
      </c>
      <c r="G2018" s="23">
        <v>40.33</v>
      </c>
      <c r="H2018" s="21">
        <v>0</v>
      </c>
      <c r="I2018" s="24"/>
      <c r="J2018" s="21">
        <v>759000</v>
      </c>
      <c r="K2018" s="21">
        <v>0</v>
      </c>
      <c r="L2018" s="22" t="s">
        <v>2988</v>
      </c>
      <c r="M2018" s="24"/>
      <c r="N2018" s="21">
        <v>0</v>
      </c>
      <c r="O2018" s="21">
        <v>1</v>
      </c>
      <c r="P2018" s="21">
        <v>1</v>
      </c>
      <c r="Q2018">
        <f>VLOOKUP(C2018,Facturas!B:T,19,0)</f>
        <v>9316</v>
      </c>
    </row>
    <row r="2019" spans="1:17" x14ac:dyDescent="0.25">
      <c r="A2019" s="21">
        <v>2728</v>
      </c>
      <c r="B2019" s="21">
        <v>1926</v>
      </c>
      <c r="C2019" s="22" t="s">
        <v>1131</v>
      </c>
      <c r="D2019" s="22" t="s">
        <v>3598</v>
      </c>
      <c r="E2019" s="22" t="s">
        <v>2988</v>
      </c>
      <c r="F2019" s="21">
        <v>1</v>
      </c>
      <c r="G2019" s="23">
        <v>20.72</v>
      </c>
      <c r="H2019" s="21">
        <v>-1</v>
      </c>
      <c r="I2019" s="24"/>
      <c r="J2019" s="21">
        <v>759000</v>
      </c>
      <c r="K2019" s="21">
        <v>-1</v>
      </c>
      <c r="L2019" s="22" t="s">
        <v>2988</v>
      </c>
      <c r="M2019" s="24"/>
      <c r="N2019" s="21">
        <v>21</v>
      </c>
      <c r="O2019" s="21">
        <v>2</v>
      </c>
      <c r="P2019" s="21">
        <v>1</v>
      </c>
      <c r="Q2019">
        <f>VLOOKUP(C2019,Facturas!B:T,19,0)</f>
        <v>3477</v>
      </c>
    </row>
    <row r="2020" spans="1:17" x14ac:dyDescent="0.25">
      <c r="A2020" s="21">
        <v>2729</v>
      </c>
      <c r="B2020" s="21">
        <v>1943</v>
      </c>
      <c r="C2020" s="22" t="s">
        <v>1464</v>
      </c>
      <c r="D2020" s="22" t="s">
        <v>3245</v>
      </c>
      <c r="E2020" s="22" t="s">
        <v>2988</v>
      </c>
      <c r="F2020" s="21">
        <v>1</v>
      </c>
      <c r="G2020" s="23">
        <v>450</v>
      </c>
      <c r="H2020" s="21">
        <v>-1</v>
      </c>
      <c r="I2020" s="24"/>
      <c r="J2020" s="21">
        <v>705000</v>
      </c>
      <c r="K2020" s="21">
        <v>-1</v>
      </c>
      <c r="L2020" s="22" t="s">
        <v>2988</v>
      </c>
      <c r="M2020" s="24"/>
      <c r="N2020" s="21">
        <v>21</v>
      </c>
      <c r="O2020" s="21">
        <v>0</v>
      </c>
      <c r="P2020" s="21">
        <v>0</v>
      </c>
      <c r="Q2020">
        <f>VLOOKUP(C2020,Facturas!B:T,19,0)</f>
        <v>3815</v>
      </c>
    </row>
    <row r="2021" spans="1:17" x14ac:dyDescent="0.25">
      <c r="A2021" s="21">
        <v>2730</v>
      </c>
      <c r="B2021" s="21">
        <v>1942</v>
      </c>
      <c r="C2021" s="22" t="s">
        <v>1436</v>
      </c>
      <c r="D2021" s="22" t="s">
        <v>3245</v>
      </c>
      <c r="E2021" s="22" t="s">
        <v>2988</v>
      </c>
      <c r="F2021" s="21">
        <v>1</v>
      </c>
      <c r="G2021" s="23">
        <v>450</v>
      </c>
      <c r="H2021" s="21">
        <v>-1</v>
      </c>
      <c r="I2021" s="24"/>
      <c r="J2021" s="21">
        <v>705000</v>
      </c>
      <c r="K2021" s="21">
        <v>-1</v>
      </c>
      <c r="L2021" s="22" t="s">
        <v>2988</v>
      </c>
      <c r="M2021" s="24"/>
      <c r="N2021" s="21">
        <v>21</v>
      </c>
      <c r="O2021" s="21">
        <v>0</v>
      </c>
      <c r="P2021" s="21">
        <v>0</v>
      </c>
      <c r="Q2021">
        <f>VLOOKUP(C2021,Facturas!B:T,19,0)</f>
        <v>3787</v>
      </c>
    </row>
    <row r="2022" spans="1:17" x14ac:dyDescent="0.25">
      <c r="A2022" s="21">
        <v>2731</v>
      </c>
      <c r="B2022" s="21">
        <v>1940</v>
      </c>
      <c r="C2022" s="22" t="s">
        <v>1351</v>
      </c>
      <c r="D2022" s="22" t="s">
        <v>3245</v>
      </c>
      <c r="E2022" s="22" t="s">
        <v>2988</v>
      </c>
      <c r="F2022" s="21">
        <v>1</v>
      </c>
      <c r="G2022" s="23">
        <v>450</v>
      </c>
      <c r="H2022" s="21">
        <v>-1</v>
      </c>
      <c r="I2022" s="24"/>
      <c r="J2022" s="21">
        <v>705000</v>
      </c>
      <c r="K2022" s="21">
        <v>-1</v>
      </c>
      <c r="L2022" s="22" t="s">
        <v>2988</v>
      </c>
      <c r="M2022" s="24"/>
      <c r="N2022" s="21">
        <v>21</v>
      </c>
      <c r="O2022" s="21">
        <v>0</v>
      </c>
      <c r="P2022" s="21">
        <v>0</v>
      </c>
      <c r="Q2022">
        <f>VLOOKUP(C2022,Facturas!B:T,19,0)</f>
        <v>3701</v>
      </c>
    </row>
    <row r="2023" spans="1:17" x14ac:dyDescent="0.25">
      <c r="A2023" s="21">
        <v>2732</v>
      </c>
      <c r="B2023" s="21">
        <v>1939</v>
      </c>
      <c r="C2023" s="22" t="s">
        <v>1321</v>
      </c>
      <c r="D2023" s="22" t="s">
        <v>3245</v>
      </c>
      <c r="E2023" s="22" t="s">
        <v>2988</v>
      </c>
      <c r="F2023" s="21">
        <v>1</v>
      </c>
      <c r="G2023" s="23">
        <v>450</v>
      </c>
      <c r="H2023" s="21">
        <v>-1</v>
      </c>
      <c r="I2023" s="24"/>
      <c r="J2023" s="21">
        <v>705000</v>
      </c>
      <c r="K2023" s="21">
        <v>-1</v>
      </c>
      <c r="L2023" s="22" t="s">
        <v>2988</v>
      </c>
      <c r="M2023" s="24"/>
      <c r="N2023" s="21">
        <v>21</v>
      </c>
      <c r="O2023" s="21">
        <v>0</v>
      </c>
      <c r="P2023" s="21">
        <v>0</v>
      </c>
      <c r="Q2023">
        <f>VLOOKUP(C2023,Facturas!B:T,19,0)</f>
        <v>3671</v>
      </c>
    </row>
    <row r="2024" spans="1:17" x14ac:dyDescent="0.25">
      <c r="A2024" s="21">
        <v>2733</v>
      </c>
      <c r="B2024" s="21">
        <v>1938</v>
      </c>
      <c r="C2024" s="22" t="s">
        <v>1276</v>
      </c>
      <c r="D2024" s="22" t="s">
        <v>3245</v>
      </c>
      <c r="E2024" s="22" t="s">
        <v>2988</v>
      </c>
      <c r="F2024" s="21">
        <v>1</v>
      </c>
      <c r="G2024" s="23">
        <v>450</v>
      </c>
      <c r="H2024" s="21">
        <v>-1</v>
      </c>
      <c r="I2024" s="24"/>
      <c r="J2024" s="21">
        <v>705000</v>
      </c>
      <c r="K2024" s="21">
        <v>-1</v>
      </c>
      <c r="L2024" s="22" t="s">
        <v>2988</v>
      </c>
      <c r="M2024" s="24"/>
      <c r="N2024" s="21">
        <v>21</v>
      </c>
      <c r="O2024" s="21">
        <v>0</v>
      </c>
      <c r="P2024" s="21">
        <v>0</v>
      </c>
      <c r="Q2024">
        <f>VLOOKUP(C2024,Facturas!B:T,19,0)</f>
        <v>3626</v>
      </c>
    </row>
    <row r="2025" spans="1:17" x14ac:dyDescent="0.25">
      <c r="A2025" s="21">
        <v>2734</v>
      </c>
      <c r="B2025" s="21">
        <v>1937</v>
      </c>
      <c r="C2025" s="22" t="s">
        <v>1226</v>
      </c>
      <c r="D2025" s="22" t="s">
        <v>3245</v>
      </c>
      <c r="E2025" s="22" t="s">
        <v>2988</v>
      </c>
      <c r="F2025" s="21">
        <v>1</v>
      </c>
      <c r="G2025" s="23">
        <v>450</v>
      </c>
      <c r="H2025" s="21">
        <v>-1</v>
      </c>
      <c r="I2025" s="24"/>
      <c r="J2025" s="21">
        <v>705000</v>
      </c>
      <c r="K2025" s="21">
        <v>-1</v>
      </c>
      <c r="L2025" s="22" t="s">
        <v>2988</v>
      </c>
      <c r="M2025" s="24"/>
      <c r="N2025" s="21">
        <v>21</v>
      </c>
      <c r="O2025" s="21">
        <v>0</v>
      </c>
      <c r="P2025" s="21">
        <v>0</v>
      </c>
      <c r="Q2025">
        <f>VLOOKUP(C2025,Facturas!B:T,19,0)</f>
        <v>3576</v>
      </c>
    </row>
    <row r="2026" spans="1:17" x14ac:dyDescent="0.25">
      <c r="A2026" s="21">
        <v>2735</v>
      </c>
      <c r="B2026" s="21">
        <v>1936</v>
      </c>
      <c r="C2026" s="22" t="s">
        <v>1196</v>
      </c>
      <c r="D2026" s="22" t="s">
        <v>3245</v>
      </c>
      <c r="E2026" s="22" t="s">
        <v>2988</v>
      </c>
      <c r="F2026" s="21">
        <v>1</v>
      </c>
      <c r="G2026" s="23">
        <v>450</v>
      </c>
      <c r="H2026" s="21">
        <v>-1</v>
      </c>
      <c r="I2026" s="24"/>
      <c r="J2026" s="21">
        <v>705000</v>
      </c>
      <c r="K2026" s="21">
        <v>-1</v>
      </c>
      <c r="L2026" s="22" t="s">
        <v>2988</v>
      </c>
      <c r="M2026" s="24"/>
      <c r="N2026" s="21">
        <v>21</v>
      </c>
      <c r="O2026" s="21">
        <v>0</v>
      </c>
      <c r="P2026" s="21">
        <v>0</v>
      </c>
      <c r="Q2026">
        <f>VLOOKUP(C2026,Facturas!B:T,19,0)</f>
        <v>3543</v>
      </c>
    </row>
    <row r="2027" spans="1:17" x14ac:dyDescent="0.25">
      <c r="A2027" s="21">
        <v>2736</v>
      </c>
      <c r="B2027" s="21">
        <v>1935</v>
      </c>
      <c r="C2027" s="22" t="s">
        <v>1159</v>
      </c>
      <c r="D2027" s="22" t="s">
        <v>3599</v>
      </c>
      <c r="E2027" s="22" t="s">
        <v>2988</v>
      </c>
      <c r="F2027" s="21">
        <v>1</v>
      </c>
      <c r="G2027" s="23">
        <v>450</v>
      </c>
      <c r="H2027" s="21">
        <v>-1</v>
      </c>
      <c r="I2027" s="24"/>
      <c r="J2027" s="21">
        <v>705000</v>
      </c>
      <c r="K2027" s="21">
        <v>-1</v>
      </c>
      <c r="L2027" s="22" t="s">
        <v>2988</v>
      </c>
      <c r="M2027" s="24"/>
      <c r="N2027" s="21">
        <v>21</v>
      </c>
      <c r="O2027" s="21">
        <v>0</v>
      </c>
      <c r="P2027" s="21">
        <v>0</v>
      </c>
      <c r="Q2027">
        <f>VLOOKUP(C2027,Facturas!B:T,19,0)</f>
        <v>3505</v>
      </c>
    </row>
    <row r="2028" spans="1:17" x14ac:dyDescent="0.25">
      <c r="A2028" s="21">
        <v>2760</v>
      </c>
      <c r="B2028" s="21">
        <v>1936</v>
      </c>
      <c r="C2028" s="22" t="s">
        <v>1196</v>
      </c>
      <c r="D2028" s="22" t="s">
        <v>3600</v>
      </c>
      <c r="E2028" s="22" t="s">
        <v>2988</v>
      </c>
      <c r="F2028" s="21">
        <v>1</v>
      </c>
      <c r="G2028" s="23">
        <v>17.72</v>
      </c>
      <c r="H2028" s="21">
        <v>-1</v>
      </c>
      <c r="I2028" s="24"/>
      <c r="J2028" s="21">
        <v>759000</v>
      </c>
      <c r="K2028" s="21">
        <v>-1</v>
      </c>
      <c r="L2028" s="22" t="s">
        <v>2988</v>
      </c>
      <c r="M2028" s="24"/>
      <c r="N2028" s="21">
        <v>21</v>
      </c>
      <c r="O2028" s="21">
        <v>2</v>
      </c>
      <c r="P2028" s="21">
        <v>1</v>
      </c>
      <c r="Q2028">
        <f>VLOOKUP(C2028,Facturas!B:T,19,0)</f>
        <v>3543</v>
      </c>
    </row>
    <row r="2029" spans="1:17" x14ac:dyDescent="0.25">
      <c r="A2029" s="21">
        <v>2738</v>
      </c>
      <c r="B2029" s="21">
        <v>1944</v>
      </c>
      <c r="C2029" s="22" t="s">
        <v>1130</v>
      </c>
      <c r="D2029" s="22" t="s">
        <v>3130</v>
      </c>
      <c r="E2029" s="22" t="s">
        <v>2988</v>
      </c>
      <c r="F2029" s="21">
        <v>1</v>
      </c>
      <c r="G2029" s="23">
        <v>275</v>
      </c>
      <c r="H2029" s="21">
        <v>-1</v>
      </c>
      <c r="I2029" s="24"/>
      <c r="J2029" s="21">
        <v>705000</v>
      </c>
      <c r="K2029" s="21">
        <v>-1</v>
      </c>
      <c r="L2029" s="22" t="s">
        <v>2988</v>
      </c>
      <c r="M2029" s="24"/>
      <c r="N2029" s="21">
        <v>21</v>
      </c>
      <c r="O2029" s="21">
        <v>0</v>
      </c>
      <c r="P2029" s="21">
        <v>0</v>
      </c>
      <c r="Q2029">
        <f>VLOOKUP(C2029,Facturas!B:T,19,0)</f>
        <v>3476</v>
      </c>
    </row>
    <row r="2030" spans="1:17" x14ac:dyDescent="0.25">
      <c r="A2030" s="21">
        <v>21248</v>
      </c>
      <c r="B2030" s="21">
        <v>10786</v>
      </c>
      <c r="C2030" s="22" t="s">
        <v>2719</v>
      </c>
      <c r="D2030" s="22" t="s">
        <v>3412</v>
      </c>
      <c r="E2030" s="22" t="s">
        <v>2988</v>
      </c>
      <c r="F2030" s="21">
        <v>1</v>
      </c>
      <c r="G2030" s="23">
        <v>75</v>
      </c>
      <c r="H2030" s="21">
        <v>-1</v>
      </c>
      <c r="I2030" s="24"/>
      <c r="J2030" s="21">
        <v>705000</v>
      </c>
      <c r="K2030" s="21">
        <v>-1</v>
      </c>
      <c r="L2030" s="22" t="s">
        <v>3008</v>
      </c>
      <c r="M2030" s="24"/>
      <c r="N2030" s="21">
        <v>21</v>
      </c>
      <c r="O2030" s="21">
        <v>0</v>
      </c>
      <c r="P2030" s="21">
        <v>0</v>
      </c>
      <c r="Q2030">
        <f>VLOOKUP(C2030,Facturas!B:T,19,0)</f>
        <v>9099</v>
      </c>
    </row>
    <row r="2031" spans="1:17" x14ac:dyDescent="0.25">
      <c r="A2031" s="21">
        <v>2743</v>
      </c>
      <c r="B2031" s="21">
        <v>1946</v>
      </c>
      <c r="C2031" s="22" t="s">
        <v>1237</v>
      </c>
      <c r="D2031" s="22" t="s">
        <v>3601</v>
      </c>
      <c r="E2031" s="22" t="s">
        <v>2988</v>
      </c>
      <c r="F2031" s="21">
        <v>1</v>
      </c>
      <c r="G2031" s="23">
        <v>400</v>
      </c>
      <c r="H2031" s="21">
        <v>-1</v>
      </c>
      <c r="I2031" s="24"/>
      <c r="J2031" s="21">
        <v>705000</v>
      </c>
      <c r="K2031" s="21">
        <v>-1</v>
      </c>
      <c r="L2031" s="22" t="s">
        <v>2988</v>
      </c>
      <c r="M2031" s="24"/>
      <c r="N2031" s="21">
        <v>21</v>
      </c>
      <c r="O2031" s="21">
        <v>0</v>
      </c>
      <c r="P2031" s="21">
        <v>0</v>
      </c>
      <c r="Q2031">
        <f>VLOOKUP(C2031,Facturas!B:T,19,0)</f>
        <v>3587</v>
      </c>
    </row>
    <row r="2032" spans="1:17" x14ac:dyDescent="0.25">
      <c r="A2032" s="21">
        <v>2744</v>
      </c>
      <c r="B2032" s="21">
        <v>1947</v>
      </c>
      <c r="C2032" s="22" t="s">
        <v>1298</v>
      </c>
      <c r="D2032" s="22" t="s">
        <v>3602</v>
      </c>
      <c r="E2032" s="22" t="s">
        <v>2988</v>
      </c>
      <c r="F2032" s="21">
        <v>1</v>
      </c>
      <c r="G2032" s="23">
        <v>400</v>
      </c>
      <c r="H2032" s="21">
        <v>-1</v>
      </c>
      <c r="I2032" s="24"/>
      <c r="J2032" s="21">
        <v>705000</v>
      </c>
      <c r="K2032" s="21">
        <v>-1</v>
      </c>
      <c r="L2032" s="22" t="s">
        <v>2988</v>
      </c>
      <c r="M2032" s="24"/>
      <c r="N2032" s="21">
        <v>21</v>
      </c>
      <c r="O2032" s="21">
        <v>0</v>
      </c>
      <c r="P2032" s="21">
        <v>0</v>
      </c>
      <c r="Q2032">
        <f>VLOOKUP(C2032,Facturas!B:T,19,0)</f>
        <v>3648</v>
      </c>
    </row>
    <row r="2033" spans="1:17" x14ac:dyDescent="0.25">
      <c r="A2033" s="21">
        <v>2745</v>
      </c>
      <c r="B2033" s="21">
        <v>1948</v>
      </c>
      <c r="C2033" s="22" t="s">
        <v>1332</v>
      </c>
      <c r="D2033" s="22" t="s">
        <v>3603</v>
      </c>
      <c r="E2033" s="22" t="s">
        <v>2988</v>
      </c>
      <c r="F2033" s="21">
        <v>1</v>
      </c>
      <c r="G2033" s="23">
        <v>400</v>
      </c>
      <c r="H2033" s="21">
        <v>-1</v>
      </c>
      <c r="I2033" s="24"/>
      <c r="J2033" s="21">
        <v>705000</v>
      </c>
      <c r="K2033" s="21">
        <v>-1</v>
      </c>
      <c r="L2033" s="22" t="s">
        <v>2988</v>
      </c>
      <c r="M2033" s="24"/>
      <c r="N2033" s="21">
        <v>21</v>
      </c>
      <c r="O2033" s="21">
        <v>0</v>
      </c>
      <c r="P2033" s="21">
        <v>0</v>
      </c>
      <c r="Q2033">
        <f>VLOOKUP(C2033,Facturas!B:T,19,0)</f>
        <v>3682</v>
      </c>
    </row>
    <row r="2034" spans="1:17" x14ac:dyDescent="0.25">
      <c r="A2034" s="21">
        <v>2746</v>
      </c>
      <c r="B2034" s="21">
        <v>1949</v>
      </c>
      <c r="C2034" s="22" t="s">
        <v>1361</v>
      </c>
      <c r="D2034" s="22" t="s">
        <v>3604</v>
      </c>
      <c r="E2034" s="22" t="s">
        <v>2988</v>
      </c>
      <c r="F2034" s="21">
        <v>1</v>
      </c>
      <c r="G2034" s="23">
        <v>400</v>
      </c>
      <c r="H2034" s="21">
        <v>-1</v>
      </c>
      <c r="I2034" s="24"/>
      <c r="J2034" s="21">
        <v>705000</v>
      </c>
      <c r="K2034" s="21">
        <v>-1</v>
      </c>
      <c r="L2034" s="22" t="s">
        <v>2988</v>
      </c>
      <c r="M2034" s="24"/>
      <c r="N2034" s="21">
        <v>21</v>
      </c>
      <c r="O2034" s="21">
        <v>0</v>
      </c>
      <c r="P2034" s="21">
        <v>0</v>
      </c>
      <c r="Q2034">
        <f>VLOOKUP(C2034,Facturas!B:T,19,0)</f>
        <v>3711</v>
      </c>
    </row>
    <row r="2035" spans="1:17" x14ac:dyDescent="0.25">
      <c r="A2035" s="21">
        <v>2747</v>
      </c>
      <c r="B2035" s="21">
        <v>1950</v>
      </c>
      <c r="C2035" s="22" t="s">
        <v>1416</v>
      </c>
      <c r="D2035" s="22" t="s">
        <v>3605</v>
      </c>
      <c r="E2035" s="22" t="s">
        <v>2988</v>
      </c>
      <c r="F2035" s="21">
        <v>1</v>
      </c>
      <c r="G2035" s="23">
        <v>400</v>
      </c>
      <c r="H2035" s="21">
        <v>-1</v>
      </c>
      <c r="I2035" s="24"/>
      <c r="J2035" s="21">
        <v>705000</v>
      </c>
      <c r="K2035" s="21">
        <v>-1</v>
      </c>
      <c r="L2035" s="22" t="s">
        <v>2988</v>
      </c>
      <c r="M2035" s="24"/>
      <c r="N2035" s="21">
        <v>21</v>
      </c>
      <c r="O2035" s="21">
        <v>0</v>
      </c>
      <c r="P2035" s="21">
        <v>0</v>
      </c>
      <c r="Q2035">
        <f>VLOOKUP(C2035,Facturas!B:T,19,0)</f>
        <v>3767</v>
      </c>
    </row>
    <row r="2036" spans="1:17" x14ac:dyDescent="0.25">
      <c r="A2036" s="21">
        <v>2748</v>
      </c>
      <c r="B2036" s="21">
        <v>1951</v>
      </c>
      <c r="C2036" s="22" t="s">
        <v>1446</v>
      </c>
      <c r="D2036" s="22" t="s">
        <v>3606</v>
      </c>
      <c r="E2036" s="22" t="s">
        <v>2988</v>
      </c>
      <c r="F2036" s="21">
        <v>1</v>
      </c>
      <c r="G2036" s="23">
        <v>600</v>
      </c>
      <c r="H2036" s="21">
        <v>-1</v>
      </c>
      <c r="I2036" s="24"/>
      <c r="J2036" s="21">
        <v>705000</v>
      </c>
      <c r="K2036" s="21">
        <v>-1</v>
      </c>
      <c r="L2036" s="22" t="s">
        <v>2988</v>
      </c>
      <c r="M2036" s="24"/>
      <c r="N2036" s="21">
        <v>21</v>
      </c>
      <c r="O2036" s="21">
        <v>0</v>
      </c>
      <c r="P2036" s="21">
        <v>0</v>
      </c>
      <c r="Q2036">
        <f>VLOOKUP(C2036,Facturas!B:T,19,0)</f>
        <v>3797</v>
      </c>
    </row>
    <row r="2037" spans="1:17" x14ac:dyDescent="0.25">
      <c r="A2037" s="21">
        <v>2749</v>
      </c>
      <c r="B2037" s="21">
        <v>1952</v>
      </c>
      <c r="C2037" s="22" t="s">
        <v>1475</v>
      </c>
      <c r="D2037" s="22" t="s">
        <v>3607</v>
      </c>
      <c r="E2037" s="22" t="s">
        <v>2988</v>
      </c>
      <c r="F2037" s="21">
        <v>1</v>
      </c>
      <c r="G2037" s="23">
        <v>600</v>
      </c>
      <c r="H2037" s="21">
        <v>-1</v>
      </c>
      <c r="I2037" s="24"/>
      <c r="J2037" s="21">
        <v>705000</v>
      </c>
      <c r="K2037" s="21">
        <v>-1</v>
      </c>
      <c r="L2037" s="22" t="s">
        <v>2988</v>
      </c>
      <c r="M2037" s="24"/>
      <c r="N2037" s="21">
        <v>21</v>
      </c>
      <c r="O2037" s="21">
        <v>0</v>
      </c>
      <c r="P2037" s="21">
        <v>0</v>
      </c>
      <c r="Q2037">
        <f>VLOOKUP(C2037,Facturas!B:T,19,0)</f>
        <v>3826</v>
      </c>
    </row>
    <row r="2038" spans="1:17" x14ac:dyDescent="0.25">
      <c r="A2038" s="21">
        <v>2750</v>
      </c>
      <c r="B2038" s="21">
        <v>1953</v>
      </c>
      <c r="C2038" s="22" t="s">
        <v>1531</v>
      </c>
      <c r="D2038" s="22" t="s">
        <v>3608</v>
      </c>
      <c r="E2038" s="22" t="s">
        <v>2988</v>
      </c>
      <c r="F2038" s="21">
        <v>1</v>
      </c>
      <c r="G2038" s="23">
        <v>600</v>
      </c>
      <c r="H2038" s="21">
        <v>-1</v>
      </c>
      <c r="I2038" s="24"/>
      <c r="J2038" s="21">
        <v>705000</v>
      </c>
      <c r="K2038" s="21">
        <v>-1</v>
      </c>
      <c r="L2038" s="22" t="s">
        <v>2988</v>
      </c>
      <c r="M2038" s="24"/>
      <c r="N2038" s="21">
        <v>21</v>
      </c>
      <c r="O2038" s="21">
        <v>0</v>
      </c>
      <c r="P2038" s="21">
        <v>0</v>
      </c>
      <c r="Q2038">
        <f>VLOOKUP(C2038,Facturas!B:T,19,0)</f>
        <v>3935</v>
      </c>
    </row>
    <row r="2039" spans="1:17" x14ac:dyDescent="0.25">
      <c r="A2039" s="21">
        <v>2751</v>
      </c>
      <c r="B2039" s="21">
        <v>1954</v>
      </c>
      <c r="C2039" s="22" t="s">
        <v>1286</v>
      </c>
      <c r="D2039" s="22" t="s">
        <v>3609</v>
      </c>
      <c r="E2039" s="22" t="s">
        <v>2988</v>
      </c>
      <c r="F2039" s="21">
        <v>1</v>
      </c>
      <c r="G2039" s="23">
        <v>300</v>
      </c>
      <c r="H2039" s="21">
        <v>-1</v>
      </c>
      <c r="I2039" s="24"/>
      <c r="J2039" s="21">
        <v>705000</v>
      </c>
      <c r="K2039" s="21">
        <v>-1</v>
      </c>
      <c r="L2039" s="22" t="s">
        <v>2988</v>
      </c>
      <c r="M2039" s="24"/>
      <c r="N2039" s="21">
        <v>21</v>
      </c>
      <c r="O2039" s="21">
        <v>0</v>
      </c>
      <c r="P2039" s="21">
        <v>0</v>
      </c>
      <c r="Q2039">
        <f>VLOOKUP(C2039,Facturas!B:T,19,0)</f>
        <v>3636</v>
      </c>
    </row>
    <row r="2040" spans="1:17" x14ac:dyDescent="0.25">
      <c r="A2040" s="21">
        <v>2754</v>
      </c>
      <c r="B2040" s="21">
        <v>1957</v>
      </c>
      <c r="C2040" s="22" t="s">
        <v>1406</v>
      </c>
      <c r="D2040" s="22" t="s">
        <v>3610</v>
      </c>
      <c r="E2040" s="22" t="s">
        <v>2988</v>
      </c>
      <c r="F2040" s="21">
        <v>1</v>
      </c>
      <c r="G2040" s="23">
        <v>300</v>
      </c>
      <c r="H2040" s="21">
        <v>-1</v>
      </c>
      <c r="I2040" s="24"/>
      <c r="J2040" s="21">
        <v>705000</v>
      </c>
      <c r="K2040" s="21">
        <v>-1</v>
      </c>
      <c r="L2040" s="22" t="s">
        <v>2988</v>
      </c>
      <c r="M2040" s="24"/>
      <c r="N2040" s="21">
        <v>21</v>
      </c>
      <c r="O2040" s="21">
        <v>0</v>
      </c>
      <c r="P2040" s="21">
        <v>0</v>
      </c>
      <c r="Q2040">
        <f>VLOOKUP(C2040,Facturas!B:T,19,0)</f>
        <v>3757</v>
      </c>
    </row>
    <row r="2041" spans="1:17" x14ac:dyDescent="0.25">
      <c r="A2041" s="21">
        <v>2737</v>
      </c>
      <c r="B2041" s="21">
        <v>707</v>
      </c>
      <c r="C2041" s="22" t="s">
        <v>1174</v>
      </c>
      <c r="D2041" s="22" t="s">
        <v>3611</v>
      </c>
      <c r="E2041" s="22" t="s">
        <v>2988</v>
      </c>
      <c r="F2041" s="21">
        <v>1</v>
      </c>
      <c r="G2041" s="23">
        <v>29.04</v>
      </c>
      <c r="H2041" s="21">
        <v>0</v>
      </c>
      <c r="I2041" s="24"/>
      <c r="J2041" s="21">
        <v>759000</v>
      </c>
      <c r="K2041" s="21">
        <v>-1</v>
      </c>
      <c r="L2041" s="22" t="s">
        <v>2988</v>
      </c>
      <c r="M2041" s="24"/>
      <c r="N2041" s="21">
        <v>0</v>
      </c>
      <c r="O2041" s="21">
        <v>1</v>
      </c>
      <c r="P2041" s="21">
        <v>2</v>
      </c>
      <c r="Q2041">
        <f>VLOOKUP(C2041,Facturas!B:T,19,0)</f>
        <v>3520</v>
      </c>
    </row>
    <row r="2042" spans="1:17" x14ac:dyDescent="0.25">
      <c r="A2042" s="21">
        <v>22070</v>
      </c>
      <c r="B2042" s="21">
        <v>11399</v>
      </c>
      <c r="C2042" s="22" t="s">
        <v>2779</v>
      </c>
      <c r="D2042" s="22" t="s">
        <v>3612</v>
      </c>
      <c r="E2042" s="22" t="s">
        <v>2988</v>
      </c>
      <c r="F2042" s="21">
        <v>1</v>
      </c>
      <c r="G2042" s="23">
        <v>-255</v>
      </c>
      <c r="H2042" s="21">
        <v>-1</v>
      </c>
      <c r="I2042" s="24"/>
      <c r="J2042" s="21">
        <v>705000</v>
      </c>
      <c r="K2042" s="21">
        <v>-1</v>
      </c>
      <c r="L2042" s="22" t="s">
        <v>2988</v>
      </c>
      <c r="M2042" s="24"/>
      <c r="N2042" s="21">
        <v>21</v>
      </c>
      <c r="O2042" s="21">
        <v>0</v>
      </c>
      <c r="P2042" s="21">
        <v>0</v>
      </c>
      <c r="Q2042">
        <f>VLOOKUP(C2042,Facturas!B:T,19,0)</f>
        <v>9159</v>
      </c>
    </row>
    <row r="2043" spans="1:17" x14ac:dyDescent="0.25">
      <c r="A2043" s="21">
        <v>21246</v>
      </c>
      <c r="B2043" s="21">
        <v>10785</v>
      </c>
      <c r="C2043" s="22" t="s">
        <v>2685</v>
      </c>
      <c r="D2043" s="22" t="s">
        <v>3431</v>
      </c>
      <c r="E2043" s="22" t="s">
        <v>2988</v>
      </c>
      <c r="F2043" s="21">
        <v>1</v>
      </c>
      <c r="G2043" s="23">
        <v>75</v>
      </c>
      <c r="H2043" s="21">
        <v>-1</v>
      </c>
      <c r="I2043" s="24"/>
      <c r="J2043" s="21">
        <v>705000</v>
      </c>
      <c r="K2043" s="21">
        <v>-1</v>
      </c>
      <c r="L2043" s="22" t="s">
        <v>3008</v>
      </c>
      <c r="M2043" s="24"/>
      <c r="N2043" s="21">
        <v>21</v>
      </c>
      <c r="O2043" s="21">
        <v>0</v>
      </c>
      <c r="P2043" s="21">
        <v>0</v>
      </c>
      <c r="Q2043">
        <f>VLOOKUP(C2043,Facturas!B:T,19,0)</f>
        <v>8066</v>
      </c>
    </row>
    <row r="2044" spans="1:17" x14ac:dyDescent="0.25">
      <c r="A2044" s="21">
        <v>21275</v>
      </c>
      <c r="B2044" s="21">
        <v>10808</v>
      </c>
      <c r="C2044" s="22" t="s">
        <v>2833</v>
      </c>
      <c r="D2044" s="22" t="s">
        <v>3130</v>
      </c>
      <c r="E2044" s="22" t="s">
        <v>2988</v>
      </c>
      <c r="F2044" s="21">
        <v>1</v>
      </c>
      <c r="G2044" s="23">
        <v>250</v>
      </c>
      <c r="H2044" s="21">
        <v>-1</v>
      </c>
      <c r="I2044" s="24"/>
      <c r="J2044" s="21">
        <v>705000</v>
      </c>
      <c r="K2044" s="21">
        <v>-1</v>
      </c>
      <c r="L2044" s="22" t="s">
        <v>3005</v>
      </c>
      <c r="M2044" s="24"/>
      <c r="N2044" s="21">
        <v>21</v>
      </c>
      <c r="O2044" s="21">
        <v>0</v>
      </c>
      <c r="P2044" s="21">
        <v>0</v>
      </c>
      <c r="Q2044">
        <f>VLOOKUP(C2044,Facturas!B:T,19,0)</f>
        <v>9213</v>
      </c>
    </row>
    <row r="2045" spans="1:17" x14ac:dyDescent="0.25">
      <c r="A2045" s="21">
        <v>21276</v>
      </c>
      <c r="B2045" s="21">
        <v>10809</v>
      </c>
      <c r="C2045" s="22" t="s">
        <v>2876</v>
      </c>
      <c r="D2045" s="22" t="s">
        <v>3130</v>
      </c>
      <c r="E2045" s="22" t="s">
        <v>2988</v>
      </c>
      <c r="F2045" s="21">
        <v>1</v>
      </c>
      <c r="G2045" s="23">
        <v>250</v>
      </c>
      <c r="H2045" s="21">
        <v>-1</v>
      </c>
      <c r="I2045" s="24"/>
      <c r="J2045" s="21">
        <v>705000</v>
      </c>
      <c r="K2045" s="21">
        <v>0</v>
      </c>
      <c r="L2045" s="22" t="s">
        <v>3005</v>
      </c>
      <c r="M2045" s="24"/>
      <c r="N2045" s="21">
        <v>21</v>
      </c>
      <c r="O2045" s="21">
        <v>0</v>
      </c>
      <c r="P2045" s="21">
        <v>0</v>
      </c>
      <c r="Q2045">
        <f>VLOOKUP(C2045,Facturas!B:T,19,0)</f>
        <v>9257</v>
      </c>
    </row>
    <row r="2046" spans="1:17" x14ac:dyDescent="0.25">
      <c r="A2046" s="21">
        <v>21277</v>
      </c>
      <c r="B2046" s="21">
        <v>10810</v>
      </c>
      <c r="C2046" s="22" t="s">
        <v>2936</v>
      </c>
      <c r="D2046" s="22" t="s">
        <v>3130</v>
      </c>
      <c r="E2046" s="22" t="s">
        <v>2988</v>
      </c>
      <c r="F2046" s="21">
        <v>1</v>
      </c>
      <c r="G2046" s="23">
        <v>250</v>
      </c>
      <c r="H2046" s="21">
        <v>-1</v>
      </c>
      <c r="I2046" s="24"/>
      <c r="J2046" s="21">
        <v>705000</v>
      </c>
      <c r="K2046" s="21">
        <v>0</v>
      </c>
      <c r="L2046" s="22" t="s">
        <v>3005</v>
      </c>
      <c r="M2046" s="24"/>
      <c r="N2046" s="21">
        <v>21</v>
      </c>
      <c r="O2046" s="21">
        <v>0</v>
      </c>
      <c r="P2046" s="21">
        <v>0</v>
      </c>
      <c r="Q2046">
        <f>VLOOKUP(C2046,Facturas!B:T,19,0)</f>
        <v>9317</v>
      </c>
    </row>
    <row r="2047" spans="1:17" x14ac:dyDescent="0.25">
      <c r="A2047" s="21">
        <v>21278</v>
      </c>
      <c r="B2047" s="21">
        <v>10811</v>
      </c>
      <c r="C2047" s="22" t="s">
        <v>2988</v>
      </c>
      <c r="D2047" s="22" t="s">
        <v>3130</v>
      </c>
      <c r="E2047" s="22" t="s">
        <v>2988</v>
      </c>
      <c r="F2047" s="21">
        <v>1</v>
      </c>
      <c r="G2047" s="23">
        <v>250</v>
      </c>
      <c r="H2047" s="21">
        <v>-1</v>
      </c>
      <c r="I2047" s="24"/>
      <c r="J2047" s="21">
        <v>705000</v>
      </c>
      <c r="K2047" s="21">
        <v>0</v>
      </c>
      <c r="L2047" s="22" t="s">
        <v>3005</v>
      </c>
      <c r="M2047" s="24"/>
      <c r="N2047" s="21">
        <v>21</v>
      </c>
      <c r="O2047" s="21">
        <v>0</v>
      </c>
      <c r="P2047" s="21">
        <v>0</v>
      </c>
      <c r="Q2047" t="e">
        <f>VLOOKUP(C2047,Facturas!B:T,19,0)</f>
        <v>#N/A</v>
      </c>
    </row>
    <row r="2048" spans="1:17" x14ac:dyDescent="0.25">
      <c r="A2048" s="21">
        <v>21279</v>
      </c>
      <c r="B2048" s="21">
        <v>10812</v>
      </c>
      <c r="C2048" s="22" t="s">
        <v>2452</v>
      </c>
      <c r="D2048" s="22" t="s">
        <v>3126</v>
      </c>
      <c r="E2048" s="22" t="s">
        <v>2988</v>
      </c>
      <c r="F2048" s="21">
        <v>1</v>
      </c>
      <c r="G2048" s="23">
        <v>309</v>
      </c>
      <c r="H2048" s="21">
        <v>-1</v>
      </c>
      <c r="I2048" s="24"/>
      <c r="J2048" s="21">
        <v>705000</v>
      </c>
      <c r="K2048" s="21">
        <v>-1</v>
      </c>
      <c r="L2048" s="22" t="s">
        <v>3002</v>
      </c>
      <c r="M2048" s="24"/>
      <c r="N2048" s="21">
        <v>21</v>
      </c>
      <c r="O2048" s="21">
        <v>0</v>
      </c>
      <c r="P2048" s="21">
        <v>0</v>
      </c>
      <c r="Q2048">
        <f>VLOOKUP(C2048,Facturas!B:T,19,0)</f>
        <v>7827</v>
      </c>
    </row>
    <row r="2049" spans="1:17" x14ac:dyDescent="0.25">
      <c r="A2049" s="21">
        <v>21280</v>
      </c>
      <c r="B2049" s="21">
        <v>10812</v>
      </c>
      <c r="C2049" s="22" t="s">
        <v>2452</v>
      </c>
      <c r="D2049" s="22" t="s">
        <v>3283</v>
      </c>
      <c r="E2049" s="22" t="s">
        <v>2988</v>
      </c>
      <c r="F2049" s="21">
        <v>1</v>
      </c>
      <c r="G2049" s="23">
        <v>90</v>
      </c>
      <c r="H2049" s="21">
        <v>-1</v>
      </c>
      <c r="I2049" s="24"/>
      <c r="J2049" s="21">
        <v>705000</v>
      </c>
      <c r="K2049" s="21">
        <v>-1</v>
      </c>
      <c r="L2049" s="22" t="s">
        <v>3002</v>
      </c>
      <c r="M2049" s="24"/>
      <c r="N2049" s="21">
        <v>21</v>
      </c>
      <c r="O2049" s="21">
        <v>0</v>
      </c>
      <c r="P2049" s="21">
        <v>0</v>
      </c>
      <c r="Q2049">
        <f>VLOOKUP(C2049,Facturas!B:T,19,0)</f>
        <v>7827</v>
      </c>
    </row>
    <row r="2050" spans="1:17" x14ac:dyDescent="0.25">
      <c r="A2050" s="21">
        <v>21281</v>
      </c>
      <c r="B2050" s="21">
        <v>10813</v>
      </c>
      <c r="C2050" s="22" t="s">
        <v>2589</v>
      </c>
      <c r="D2050" s="22" t="s">
        <v>3126</v>
      </c>
      <c r="E2050" s="22" t="s">
        <v>2988</v>
      </c>
      <c r="F2050" s="21">
        <v>1</v>
      </c>
      <c r="G2050" s="23">
        <v>309</v>
      </c>
      <c r="H2050" s="21">
        <v>-1</v>
      </c>
      <c r="I2050" s="24"/>
      <c r="J2050" s="21">
        <v>705000</v>
      </c>
      <c r="K2050" s="21">
        <v>-1</v>
      </c>
      <c r="L2050" s="22" t="s">
        <v>3002</v>
      </c>
      <c r="M2050" s="24"/>
      <c r="N2050" s="21">
        <v>21</v>
      </c>
      <c r="O2050" s="21">
        <v>0</v>
      </c>
      <c r="P2050" s="21">
        <v>0</v>
      </c>
      <c r="Q2050">
        <f>VLOOKUP(C2050,Facturas!B:T,19,0)</f>
        <v>7968</v>
      </c>
    </row>
    <row r="2051" spans="1:17" x14ac:dyDescent="0.25">
      <c r="A2051" s="21">
        <v>21282</v>
      </c>
      <c r="B2051" s="21">
        <v>10813</v>
      </c>
      <c r="C2051" s="22" t="s">
        <v>2589</v>
      </c>
      <c r="D2051" s="22" t="s">
        <v>3283</v>
      </c>
      <c r="E2051" s="22" t="s">
        <v>2988</v>
      </c>
      <c r="F2051" s="21">
        <v>1</v>
      </c>
      <c r="G2051" s="23">
        <v>90</v>
      </c>
      <c r="H2051" s="21">
        <v>-1</v>
      </c>
      <c r="I2051" s="24"/>
      <c r="J2051" s="21">
        <v>705000</v>
      </c>
      <c r="K2051" s="21">
        <v>-1</v>
      </c>
      <c r="L2051" s="22" t="s">
        <v>3002</v>
      </c>
      <c r="M2051" s="24"/>
      <c r="N2051" s="21">
        <v>21</v>
      </c>
      <c r="O2051" s="21">
        <v>0</v>
      </c>
      <c r="P2051" s="21">
        <v>0</v>
      </c>
      <c r="Q2051">
        <f>VLOOKUP(C2051,Facturas!B:T,19,0)</f>
        <v>7968</v>
      </c>
    </row>
    <row r="2052" spans="1:17" x14ac:dyDescent="0.25">
      <c r="A2052" s="21">
        <v>21283</v>
      </c>
      <c r="B2052" s="21">
        <v>10814</v>
      </c>
      <c r="C2052" s="22" t="s">
        <v>2723</v>
      </c>
      <c r="D2052" s="22" t="s">
        <v>3126</v>
      </c>
      <c r="E2052" s="22" t="s">
        <v>2988</v>
      </c>
      <c r="F2052" s="21">
        <v>1</v>
      </c>
      <c r="G2052" s="23">
        <v>309</v>
      </c>
      <c r="H2052" s="21">
        <v>-1</v>
      </c>
      <c r="I2052" s="24"/>
      <c r="J2052" s="21">
        <v>705000</v>
      </c>
      <c r="K2052" s="21">
        <v>-1</v>
      </c>
      <c r="L2052" s="22" t="s">
        <v>3002</v>
      </c>
      <c r="M2052" s="24"/>
      <c r="N2052" s="21">
        <v>21</v>
      </c>
      <c r="O2052" s="21">
        <v>0</v>
      </c>
      <c r="P2052" s="21">
        <v>0</v>
      </c>
      <c r="Q2052">
        <f>VLOOKUP(C2052,Facturas!B:T,19,0)</f>
        <v>9103</v>
      </c>
    </row>
    <row r="2053" spans="1:17" x14ac:dyDescent="0.25">
      <c r="A2053" s="21">
        <v>21273</v>
      </c>
      <c r="B2053" s="21">
        <v>10806</v>
      </c>
      <c r="C2053" s="22" t="s">
        <v>2722</v>
      </c>
      <c r="D2053" s="22" t="s">
        <v>3130</v>
      </c>
      <c r="E2053" s="22" t="s">
        <v>2988</v>
      </c>
      <c r="F2053" s="21">
        <v>1</v>
      </c>
      <c r="G2053" s="23">
        <v>250</v>
      </c>
      <c r="H2053" s="21">
        <v>-1</v>
      </c>
      <c r="I2053" s="24"/>
      <c r="J2053" s="21">
        <v>705000</v>
      </c>
      <c r="K2053" s="21">
        <v>-1</v>
      </c>
      <c r="L2053" s="22" t="s">
        <v>3005</v>
      </c>
      <c r="M2053" s="24"/>
      <c r="N2053" s="21">
        <v>21</v>
      </c>
      <c r="O2053" s="21">
        <v>0</v>
      </c>
      <c r="P2053" s="21">
        <v>0</v>
      </c>
      <c r="Q2053">
        <f>VLOOKUP(C2053,Facturas!B:T,19,0)</f>
        <v>9102</v>
      </c>
    </row>
    <row r="2054" spans="1:17" x14ac:dyDescent="0.25">
      <c r="A2054" s="21">
        <v>21285</v>
      </c>
      <c r="B2054" s="21">
        <v>10815</v>
      </c>
      <c r="C2054" s="22" t="s">
        <v>2877</v>
      </c>
      <c r="D2054" s="22" t="s">
        <v>3126</v>
      </c>
      <c r="E2054" s="22" t="s">
        <v>2988</v>
      </c>
      <c r="F2054" s="21">
        <v>1</v>
      </c>
      <c r="G2054" s="23">
        <v>309</v>
      </c>
      <c r="H2054" s="21">
        <v>-1</v>
      </c>
      <c r="I2054" s="24"/>
      <c r="J2054" s="21">
        <v>705000</v>
      </c>
      <c r="K2054" s="21">
        <v>0</v>
      </c>
      <c r="L2054" s="22" t="s">
        <v>3002</v>
      </c>
      <c r="M2054" s="24"/>
      <c r="N2054" s="21">
        <v>21</v>
      </c>
      <c r="O2054" s="21">
        <v>0</v>
      </c>
      <c r="P2054" s="21">
        <v>0</v>
      </c>
      <c r="Q2054">
        <f>VLOOKUP(C2054,Facturas!B:T,19,0)</f>
        <v>9258</v>
      </c>
    </row>
    <row r="2055" spans="1:17" x14ac:dyDescent="0.25">
      <c r="A2055" s="21">
        <v>21272</v>
      </c>
      <c r="B2055" s="21">
        <v>10805</v>
      </c>
      <c r="C2055" s="22" t="s">
        <v>2686</v>
      </c>
      <c r="D2055" s="22" t="s">
        <v>3130</v>
      </c>
      <c r="E2055" s="22" t="s">
        <v>2988</v>
      </c>
      <c r="F2055" s="21">
        <v>1</v>
      </c>
      <c r="G2055" s="23">
        <v>250</v>
      </c>
      <c r="H2055" s="21">
        <v>-1</v>
      </c>
      <c r="I2055" s="24"/>
      <c r="J2055" s="21">
        <v>705000</v>
      </c>
      <c r="K2055" s="21">
        <v>-1</v>
      </c>
      <c r="L2055" s="22" t="s">
        <v>3005</v>
      </c>
      <c r="M2055" s="24"/>
      <c r="N2055" s="21">
        <v>21</v>
      </c>
      <c r="O2055" s="21">
        <v>0</v>
      </c>
      <c r="P2055" s="21">
        <v>0</v>
      </c>
      <c r="Q2055">
        <f>VLOOKUP(C2055,Facturas!B:T,19,0)</f>
        <v>8067</v>
      </c>
    </row>
    <row r="2056" spans="1:17" x14ac:dyDescent="0.25">
      <c r="A2056" s="21">
        <v>22071</v>
      </c>
      <c r="B2056" s="21">
        <v>11398</v>
      </c>
      <c r="C2056" s="22" t="s">
        <v>2988</v>
      </c>
      <c r="D2056" s="22" t="s">
        <v>3613</v>
      </c>
      <c r="E2056" s="22" t="s">
        <v>2988</v>
      </c>
      <c r="F2056" s="21">
        <v>1</v>
      </c>
      <c r="G2056" s="23">
        <v>40</v>
      </c>
      <c r="H2056" s="21">
        <v>-1</v>
      </c>
      <c r="I2056" s="24"/>
      <c r="J2056" s="21">
        <v>705000</v>
      </c>
      <c r="K2056" s="21">
        <v>0</v>
      </c>
      <c r="L2056" s="22" t="s">
        <v>2988</v>
      </c>
      <c r="M2056" s="24"/>
      <c r="N2056" s="21">
        <v>21</v>
      </c>
      <c r="O2056" s="21">
        <v>0</v>
      </c>
      <c r="P2056" s="21">
        <v>0</v>
      </c>
      <c r="Q2056" t="e">
        <f>VLOOKUP(C2056,Facturas!B:T,19,0)</f>
        <v>#N/A</v>
      </c>
    </row>
    <row r="2057" spans="1:17" x14ac:dyDescent="0.25">
      <c r="A2057" s="21">
        <v>22072</v>
      </c>
      <c r="B2057" s="21">
        <v>11398</v>
      </c>
      <c r="C2057" s="22" t="s">
        <v>2988</v>
      </c>
      <c r="D2057" s="22" t="s">
        <v>3614</v>
      </c>
      <c r="E2057" s="22" t="s">
        <v>2988</v>
      </c>
      <c r="F2057" s="21">
        <v>1</v>
      </c>
      <c r="G2057" s="23">
        <v>29</v>
      </c>
      <c r="H2057" s="21">
        <v>0</v>
      </c>
      <c r="I2057" s="24"/>
      <c r="J2057" s="21">
        <v>759000</v>
      </c>
      <c r="K2057" s="21">
        <v>0</v>
      </c>
      <c r="L2057" s="22" t="s">
        <v>2988</v>
      </c>
      <c r="M2057" s="24"/>
      <c r="N2057" s="21">
        <v>0</v>
      </c>
      <c r="O2057" s="21">
        <v>1</v>
      </c>
      <c r="P2057" s="21">
        <v>1</v>
      </c>
      <c r="Q2057" t="e">
        <f>VLOOKUP(C2057,Facturas!B:T,19,0)</f>
        <v>#N/A</v>
      </c>
    </row>
    <row r="2058" spans="1:17" x14ac:dyDescent="0.25">
      <c r="A2058" s="21">
        <v>22073</v>
      </c>
      <c r="B2058" s="21">
        <v>11345</v>
      </c>
      <c r="C2058" s="22" t="s">
        <v>2780</v>
      </c>
      <c r="D2058" s="22" t="s">
        <v>3615</v>
      </c>
      <c r="E2058" s="22" t="s">
        <v>2988</v>
      </c>
      <c r="F2058" s="21">
        <v>4</v>
      </c>
      <c r="G2058" s="23">
        <v>135</v>
      </c>
      <c r="H2058" s="21">
        <v>-1</v>
      </c>
      <c r="I2058" s="24"/>
      <c r="J2058" s="21">
        <v>705000</v>
      </c>
      <c r="K2058" s="21">
        <v>-1</v>
      </c>
      <c r="L2058" s="22" t="s">
        <v>2988</v>
      </c>
      <c r="M2058" s="24"/>
      <c r="N2058" s="21">
        <v>21</v>
      </c>
      <c r="O2058" s="21">
        <v>0</v>
      </c>
      <c r="P2058" s="21">
        <v>0</v>
      </c>
      <c r="Q2058">
        <f>VLOOKUP(C2058,Facturas!B:T,19,0)</f>
        <v>9160</v>
      </c>
    </row>
    <row r="2059" spans="1:17" x14ac:dyDescent="0.25">
      <c r="A2059" s="21">
        <v>22074</v>
      </c>
      <c r="B2059" s="21">
        <v>11400</v>
      </c>
      <c r="C2059" s="22" t="s">
        <v>2829</v>
      </c>
      <c r="D2059" s="22" t="s">
        <v>3616</v>
      </c>
      <c r="E2059" s="22" t="s">
        <v>2988</v>
      </c>
      <c r="F2059" s="21">
        <v>1</v>
      </c>
      <c r="G2059" s="23">
        <v>100</v>
      </c>
      <c r="H2059" s="21">
        <v>-1</v>
      </c>
      <c r="I2059" s="24"/>
      <c r="J2059" s="21">
        <v>705000</v>
      </c>
      <c r="K2059" s="21">
        <v>-1</v>
      </c>
      <c r="L2059" s="22" t="s">
        <v>2988</v>
      </c>
      <c r="M2059" s="24"/>
      <c r="N2059" s="21">
        <v>21</v>
      </c>
      <c r="O2059" s="21">
        <v>0</v>
      </c>
      <c r="P2059" s="21">
        <v>0</v>
      </c>
      <c r="Q2059">
        <f>VLOOKUP(C2059,Facturas!B:T,19,0)</f>
        <v>9209</v>
      </c>
    </row>
    <row r="2060" spans="1:17" x14ac:dyDescent="0.25">
      <c r="A2060" s="21">
        <v>22075</v>
      </c>
      <c r="B2060" s="21">
        <v>11401</v>
      </c>
      <c r="C2060" s="22" t="s">
        <v>2822</v>
      </c>
      <c r="D2060" s="22" t="s">
        <v>3617</v>
      </c>
      <c r="E2060" s="22" t="s">
        <v>2988</v>
      </c>
      <c r="F2060" s="21">
        <v>1</v>
      </c>
      <c r="G2060" s="23">
        <v>100</v>
      </c>
      <c r="H2060" s="21">
        <v>-1</v>
      </c>
      <c r="I2060" s="24"/>
      <c r="J2060" s="21">
        <v>705000</v>
      </c>
      <c r="K2060" s="21">
        <v>-1</v>
      </c>
      <c r="L2060" s="22" t="s">
        <v>2988</v>
      </c>
      <c r="M2060" s="24"/>
      <c r="N2060" s="21">
        <v>21</v>
      </c>
      <c r="O2060" s="21">
        <v>0</v>
      </c>
      <c r="P2060" s="21">
        <v>0</v>
      </c>
      <c r="Q2060">
        <f>VLOOKUP(C2060,Facturas!B:T,19,0)</f>
        <v>9202</v>
      </c>
    </row>
    <row r="2061" spans="1:17" x14ac:dyDescent="0.25">
      <c r="A2061" s="21">
        <v>22076</v>
      </c>
      <c r="B2061" s="21">
        <v>11392</v>
      </c>
      <c r="C2061" s="22" t="s">
        <v>2807</v>
      </c>
      <c r="D2061" s="22" t="s">
        <v>3572</v>
      </c>
      <c r="E2061" s="22" t="s">
        <v>2988</v>
      </c>
      <c r="F2061" s="21">
        <v>1</v>
      </c>
      <c r="G2061" s="23">
        <v>30</v>
      </c>
      <c r="H2061" s="21">
        <v>-1</v>
      </c>
      <c r="I2061" s="24"/>
      <c r="J2061" s="21">
        <v>705000</v>
      </c>
      <c r="K2061" s="21">
        <v>-1</v>
      </c>
      <c r="L2061" s="22" t="s">
        <v>2988</v>
      </c>
      <c r="M2061" s="24"/>
      <c r="N2061" s="21">
        <v>21</v>
      </c>
      <c r="O2061" s="21">
        <v>0</v>
      </c>
      <c r="P2061" s="21">
        <v>0</v>
      </c>
      <c r="Q2061">
        <f>VLOOKUP(C2061,Facturas!B:T,19,0)</f>
        <v>9187</v>
      </c>
    </row>
    <row r="2062" spans="1:17" x14ac:dyDescent="0.25">
      <c r="A2062" s="21">
        <v>22077</v>
      </c>
      <c r="B2062" s="21">
        <v>11379</v>
      </c>
      <c r="C2062" s="22" t="s">
        <v>2809</v>
      </c>
      <c r="D2062" s="22" t="s">
        <v>3570</v>
      </c>
      <c r="E2062" s="22" t="s">
        <v>2988</v>
      </c>
      <c r="F2062" s="21">
        <v>1</v>
      </c>
      <c r="G2062" s="23">
        <v>30</v>
      </c>
      <c r="H2062" s="21">
        <v>-1</v>
      </c>
      <c r="I2062" s="24"/>
      <c r="J2062" s="21">
        <v>705000</v>
      </c>
      <c r="K2062" s="21">
        <v>-1</v>
      </c>
      <c r="L2062" s="22" t="s">
        <v>2988</v>
      </c>
      <c r="M2062" s="24"/>
      <c r="N2062" s="21">
        <v>21</v>
      </c>
      <c r="O2062" s="21">
        <v>0</v>
      </c>
      <c r="P2062" s="21">
        <v>0</v>
      </c>
      <c r="Q2062">
        <f>VLOOKUP(C2062,Facturas!B:T,19,0)</f>
        <v>9189</v>
      </c>
    </row>
    <row r="2063" spans="1:17" x14ac:dyDescent="0.25">
      <c r="A2063" s="21">
        <v>22078</v>
      </c>
      <c r="B2063" s="21">
        <v>11401</v>
      </c>
      <c r="C2063" s="22" t="s">
        <v>2822</v>
      </c>
      <c r="D2063" s="22" t="s">
        <v>3570</v>
      </c>
      <c r="E2063" s="22" t="s">
        <v>2988</v>
      </c>
      <c r="F2063" s="21">
        <v>1</v>
      </c>
      <c r="G2063" s="23">
        <v>30</v>
      </c>
      <c r="H2063" s="21">
        <v>-1</v>
      </c>
      <c r="I2063" s="24"/>
      <c r="J2063" s="21">
        <v>705000</v>
      </c>
      <c r="K2063" s="21">
        <v>-1</v>
      </c>
      <c r="L2063" s="22" t="s">
        <v>2988</v>
      </c>
      <c r="M2063" s="24"/>
      <c r="N2063" s="21">
        <v>21</v>
      </c>
      <c r="O2063" s="21">
        <v>0</v>
      </c>
      <c r="P2063" s="21">
        <v>0</v>
      </c>
      <c r="Q2063">
        <f>VLOOKUP(C2063,Facturas!B:T,19,0)</f>
        <v>9202</v>
      </c>
    </row>
    <row r="2064" spans="1:17" x14ac:dyDescent="0.25">
      <c r="A2064" s="21">
        <v>22081</v>
      </c>
      <c r="B2064" s="21">
        <v>11403</v>
      </c>
      <c r="C2064" s="22" t="s">
        <v>2811</v>
      </c>
      <c r="D2064" s="22" t="s">
        <v>3618</v>
      </c>
      <c r="E2064" s="22" t="s">
        <v>2988</v>
      </c>
      <c r="F2064" s="21">
        <v>1</v>
      </c>
      <c r="G2064" s="23">
        <v>275</v>
      </c>
      <c r="H2064" s="21">
        <v>-1</v>
      </c>
      <c r="I2064" s="24"/>
      <c r="J2064" s="21">
        <v>705000</v>
      </c>
      <c r="K2064" s="21">
        <v>-1</v>
      </c>
      <c r="L2064" s="22" t="s">
        <v>2988</v>
      </c>
      <c r="M2064" s="24"/>
      <c r="N2064" s="21">
        <v>21</v>
      </c>
      <c r="O2064" s="21">
        <v>0</v>
      </c>
      <c r="P2064" s="21">
        <v>0</v>
      </c>
      <c r="Q2064">
        <f>VLOOKUP(C2064,Facturas!B:T,19,0)</f>
        <v>9191</v>
      </c>
    </row>
    <row r="2065" spans="1:17" x14ac:dyDescent="0.25">
      <c r="A2065" s="21">
        <v>2726</v>
      </c>
      <c r="B2065" s="21">
        <v>1932</v>
      </c>
      <c r="C2065" s="22" t="s">
        <v>1370</v>
      </c>
      <c r="D2065" s="22" t="s">
        <v>3130</v>
      </c>
      <c r="E2065" s="22" t="s">
        <v>2988</v>
      </c>
      <c r="F2065" s="21">
        <v>1</v>
      </c>
      <c r="G2065" s="23">
        <v>225</v>
      </c>
      <c r="H2065" s="21">
        <v>-1</v>
      </c>
      <c r="I2065" s="24"/>
      <c r="J2065" s="21">
        <v>705000</v>
      </c>
      <c r="K2065" s="21">
        <v>-1</v>
      </c>
      <c r="L2065" s="22" t="s">
        <v>2988</v>
      </c>
      <c r="M2065" s="24"/>
      <c r="N2065" s="21">
        <v>21</v>
      </c>
      <c r="O2065" s="21">
        <v>0</v>
      </c>
      <c r="P2065" s="21">
        <v>0</v>
      </c>
      <c r="Q2065">
        <f>VLOOKUP(C2065,Facturas!B:T,19,0)</f>
        <v>3721</v>
      </c>
    </row>
    <row r="2066" spans="1:17" x14ac:dyDescent="0.25">
      <c r="A2066" s="21">
        <v>21284</v>
      </c>
      <c r="B2066" s="21">
        <v>10814</v>
      </c>
      <c r="C2066" s="22" t="s">
        <v>2723</v>
      </c>
      <c r="D2066" s="22" t="s">
        <v>3283</v>
      </c>
      <c r="E2066" s="22" t="s">
        <v>2988</v>
      </c>
      <c r="F2066" s="21">
        <v>1</v>
      </c>
      <c r="G2066" s="23">
        <v>90</v>
      </c>
      <c r="H2066" s="21">
        <v>-1</v>
      </c>
      <c r="I2066" s="24"/>
      <c r="J2066" s="21">
        <v>705000</v>
      </c>
      <c r="K2066" s="21">
        <v>-1</v>
      </c>
      <c r="L2066" s="22" t="s">
        <v>3002</v>
      </c>
      <c r="M2066" s="24"/>
      <c r="N2066" s="21">
        <v>21</v>
      </c>
      <c r="O2066" s="21">
        <v>0</v>
      </c>
      <c r="P2066" s="21">
        <v>0</v>
      </c>
      <c r="Q2066">
        <f>VLOOKUP(C2066,Facturas!B:T,19,0)</f>
        <v>9103</v>
      </c>
    </row>
    <row r="2067" spans="1:17" x14ac:dyDescent="0.25">
      <c r="A2067" s="21">
        <v>21261</v>
      </c>
      <c r="B2067" s="21">
        <v>10794</v>
      </c>
      <c r="C2067" s="22" t="s">
        <v>2720</v>
      </c>
      <c r="D2067" s="22" t="s">
        <v>3259</v>
      </c>
      <c r="E2067" s="22" t="s">
        <v>2988</v>
      </c>
      <c r="F2067" s="21">
        <v>1</v>
      </c>
      <c r="G2067" s="23">
        <v>390</v>
      </c>
      <c r="H2067" s="21">
        <v>-1</v>
      </c>
      <c r="I2067" s="24"/>
      <c r="J2067" s="21">
        <v>705000</v>
      </c>
      <c r="K2067" s="21">
        <v>-1</v>
      </c>
      <c r="L2067" s="22" t="s">
        <v>3003</v>
      </c>
      <c r="M2067" s="24"/>
      <c r="N2067" s="21">
        <v>21</v>
      </c>
      <c r="O2067" s="21">
        <v>0</v>
      </c>
      <c r="P2067" s="21">
        <v>0</v>
      </c>
      <c r="Q2067">
        <f>VLOOKUP(C2067,Facturas!B:T,19,0)</f>
        <v>9100</v>
      </c>
    </row>
    <row r="2068" spans="1:17" x14ac:dyDescent="0.25">
      <c r="A2068" s="21">
        <v>21249</v>
      </c>
      <c r="B2068" s="21">
        <v>10787</v>
      </c>
      <c r="C2068" s="22" t="s">
        <v>2787</v>
      </c>
      <c r="D2068" s="22" t="s">
        <v>3471</v>
      </c>
      <c r="E2068" s="22" t="s">
        <v>2988</v>
      </c>
      <c r="F2068" s="21">
        <v>1</v>
      </c>
      <c r="G2068" s="23">
        <v>350</v>
      </c>
      <c r="H2068" s="21">
        <v>-1</v>
      </c>
      <c r="I2068" s="24"/>
      <c r="J2068" s="21">
        <v>705000</v>
      </c>
      <c r="K2068" s="21">
        <v>-1</v>
      </c>
      <c r="L2068" s="22" t="s">
        <v>3008</v>
      </c>
      <c r="M2068" s="24"/>
      <c r="N2068" s="21">
        <v>21</v>
      </c>
      <c r="O2068" s="21">
        <v>0</v>
      </c>
      <c r="P2068" s="21">
        <v>0</v>
      </c>
      <c r="Q2068">
        <f>VLOOKUP(C2068,Facturas!B:T,19,0)</f>
        <v>9167</v>
      </c>
    </row>
    <row r="2069" spans="1:17" x14ac:dyDescent="0.25">
      <c r="A2069" s="21">
        <v>21250</v>
      </c>
      <c r="B2069" s="21">
        <v>10787</v>
      </c>
      <c r="C2069" s="22" t="s">
        <v>2787</v>
      </c>
      <c r="D2069" s="22" t="s">
        <v>3422</v>
      </c>
      <c r="E2069" s="22" t="s">
        <v>2988</v>
      </c>
      <c r="F2069" s="21">
        <v>1</v>
      </c>
      <c r="G2069" s="23">
        <v>75</v>
      </c>
      <c r="H2069" s="21">
        <v>-1</v>
      </c>
      <c r="I2069" s="24"/>
      <c r="J2069" s="21">
        <v>705000</v>
      </c>
      <c r="K2069" s="21">
        <v>-1</v>
      </c>
      <c r="L2069" s="22" t="s">
        <v>3008</v>
      </c>
      <c r="M2069" s="24"/>
      <c r="N2069" s="21">
        <v>21</v>
      </c>
      <c r="O2069" s="21">
        <v>0</v>
      </c>
      <c r="P2069" s="21">
        <v>0</v>
      </c>
      <c r="Q2069">
        <f>VLOOKUP(C2069,Facturas!B:T,19,0)</f>
        <v>9167</v>
      </c>
    </row>
    <row r="2070" spans="1:17" x14ac:dyDescent="0.25">
      <c r="A2070" s="21">
        <v>21251</v>
      </c>
      <c r="B2070" s="21">
        <v>10788</v>
      </c>
      <c r="C2070" s="22" t="s">
        <v>2832</v>
      </c>
      <c r="D2070" s="22" t="s">
        <v>3472</v>
      </c>
      <c r="E2070" s="22" t="s">
        <v>2988</v>
      </c>
      <c r="F2070" s="21">
        <v>1</v>
      </c>
      <c r="G2070" s="23">
        <v>350</v>
      </c>
      <c r="H2070" s="21">
        <v>-1</v>
      </c>
      <c r="I2070" s="24"/>
      <c r="J2070" s="21">
        <v>705000</v>
      </c>
      <c r="K2070" s="21">
        <v>-1</v>
      </c>
      <c r="L2070" s="22" t="s">
        <v>3008</v>
      </c>
      <c r="M2070" s="24"/>
      <c r="N2070" s="21">
        <v>21</v>
      </c>
      <c r="O2070" s="21">
        <v>0</v>
      </c>
      <c r="P2070" s="21">
        <v>0</v>
      </c>
      <c r="Q2070">
        <f>VLOOKUP(C2070,Facturas!B:T,19,0)</f>
        <v>9212</v>
      </c>
    </row>
    <row r="2071" spans="1:17" x14ac:dyDescent="0.25">
      <c r="A2071" s="21">
        <v>21252</v>
      </c>
      <c r="B2071" s="21">
        <v>10788</v>
      </c>
      <c r="C2071" s="22" t="s">
        <v>2832</v>
      </c>
      <c r="D2071" s="22" t="s">
        <v>3420</v>
      </c>
      <c r="E2071" s="22" t="s">
        <v>2988</v>
      </c>
      <c r="F2071" s="21">
        <v>1</v>
      </c>
      <c r="G2071" s="23">
        <v>75</v>
      </c>
      <c r="H2071" s="21">
        <v>-1</v>
      </c>
      <c r="I2071" s="24"/>
      <c r="J2071" s="21">
        <v>705000</v>
      </c>
      <c r="K2071" s="21">
        <v>-1</v>
      </c>
      <c r="L2071" s="22" t="s">
        <v>3008</v>
      </c>
      <c r="M2071" s="24"/>
      <c r="N2071" s="21">
        <v>21</v>
      </c>
      <c r="O2071" s="21">
        <v>0</v>
      </c>
      <c r="P2071" s="21">
        <v>0</v>
      </c>
      <c r="Q2071">
        <f>VLOOKUP(C2071,Facturas!B:T,19,0)</f>
        <v>9212</v>
      </c>
    </row>
    <row r="2072" spans="1:17" x14ac:dyDescent="0.25">
      <c r="A2072" s="21">
        <v>21253</v>
      </c>
      <c r="B2072" s="21">
        <v>10789</v>
      </c>
      <c r="C2072" s="22" t="s">
        <v>2873</v>
      </c>
      <c r="D2072" s="22" t="s">
        <v>3473</v>
      </c>
      <c r="E2072" s="22" t="s">
        <v>2988</v>
      </c>
      <c r="F2072" s="21">
        <v>1</v>
      </c>
      <c r="G2072" s="23">
        <v>350</v>
      </c>
      <c r="H2072" s="21">
        <v>-1</v>
      </c>
      <c r="I2072" s="24"/>
      <c r="J2072" s="21">
        <v>705000</v>
      </c>
      <c r="K2072" s="21">
        <v>0</v>
      </c>
      <c r="L2072" s="22" t="s">
        <v>3008</v>
      </c>
      <c r="M2072" s="24"/>
      <c r="N2072" s="21">
        <v>21</v>
      </c>
      <c r="O2072" s="21">
        <v>0</v>
      </c>
      <c r="P2072" s="21">
        <v>0</v>
      </c>
      <c r="Q2072">
        <f>VLOOKUP(C2072,Facturas!B:T,19,0)</f>
        <v>9254</v>
      </c>
    </row>
    <row r="2073" spans="1:17" x14ac:dyDescent="0.25">
      <c r="A2073" s="21">
        <v>21254</v>
      </c>
      <c r="B2073" s="21">
        <v>10789</v>
      </c>
      <c r="C2073" s="22" t="s">
        <v>2873</v>
      </c>
      <c r="D2073" s="22" t="s">
        <v>3404</v>
      </c>
      <c r="E2073" s="22" t="s">
        <v>2988</v>
      </c>
      <c r="F2073" s="21">
        <v>1</v>
      </c>
      <c r="G2073" s="23">
        <v>75</v>
      </c>
      <c r="H2073" s="21">
        <v>-1</v>
      </c>
      <c r="I2073" s="24"/>
      <c r="J2073" s="21">
        <v>705000</v>
      </c>
      <c r="K2073" s="21">
        <v>0</v>
      </c>
      <c r="L2073" s="22" t="s">
        <v>3008</v>
      </c>
      <c r="M2073" s="24"/>
      <c r="N2073" s="21">
        <v>21</v>
      </c>
      <c r="O2073" s="21">
        <v>0</v>
      </c>
      <c r="P2073" s="21">
        <v>0</v>
      </c>
      <c r="Q2073">
        <f>VLOOKUP(C2073,Facturas!B:T,19,0)</f>
        <v>9254</v>
      </c>
    </row>
    <row r="2074" spans="1:17" x14ac:dyDescent="0.25">
      <c r="A2074" s="21">
        <v>21255</v>
      </c>
      <c r="B2074" s="21">
        <v>10790</v>
      </c>
      <c r="C2074" s="22" t="s">
        <v>2935</v>
      </c>
      <c r="D2074" s="22" t="s">
        <v>3474</v>
      </c>
      <c r="E2074" s="22" t="s">
        <v>2988</v>
      </c>
      <c r="F2074" s="21">
        <v>1</v>
      </c>
      <c r="G2074" s="23">
        <v>350</v>
      </c>
      <c r="H2074" s="21">
        <v>-1</v>
      </c>
      <c r="I2074" s="24"/>
      <c r="J2074" s="21">
        <v>705000</v>
      </c>
      <c r="K2074" s="21">
        <v>0</v>
      </c>
      <c r="L2074" s="22" t="s">
        <v>3008</v>
      </c>
      <c r="M2074" s="24"/>
      <c r="N2074" s="21">
        <v>21</v>
      </c>
      <c r="O2074" s="21">
        <v>0</v>
      </c>
      <c r="P2074" s="21">
        <v>0</v>
      </c>
      <c r="Q2074">
        <f>VLOOKUP(C2074,Facturas!B:T,19,0)</f>
        <v>9316</v>
      </c>
    </row>
    <row r="2075" spans="1:17" x14ac:dyDescent="0.25">
      <c r="A2075" s="21">
        <v>21256</v>
      </c>
      <c r="B2075" s="21">
        <v>10790</v>
      </c>
      <c r="C2075" s="22" t="s">
        <v>2935</v>
      </c>
      <c r="D2075" s="22" t="s">
        <v>3405</v>
      </c>
      <c r="E2075" s="22" t="s">
        <v>2988</v>
      </c>
      <c r="F2075" s="21">
        <v>1</v>
      </c>
      <c r="G2075" s="23">
        <v>75</v>
      </c>
      <c r="H2075" s="21">
        <v>-1</v>
      </c>
      <c r="I2075" s="24"/>
      <c r="J2075" s="21">
        <v>705000</v>
      </c>
      <c r="K2075" s="21">
        <v>0</v>
      </c>
      <c r="L2075" s="22" t="s">
        <v>3008</v>
      </c>
      <c r="M2075" s="24"/>
      <c r="N2075" s="21">
        <v>21</v>
      </c>
      <c r="O2075" s="21">
        <v>0</v>
      </c>
      <c r="P2075" s="21">
        <v>0</v>
      </c>
      <c r="Q2075">
        <f>VLOOKUP(C2075,Facturas!B:T,19,0)</f>
        <v>9316</v>
      </c>
    </row>
    <row r="2076" spans="1:17" x14ac:dyDescent="0.25">
      <c r="A2076" s="21">
        <v>21257</v>
      </c>
      <c r="B2076" s="21">
        <v>10791</v>
      </c>
      <c r="C2076" s="22" t="s">
        <v>2988</v>
      </c>
      <c r="D2076" s="22" t="s">
        <v>3475</v>
      </c>
      <c r="E2076" s="22" t="s">
        <v>2988</v>
      </c>
      <c r="F2076" s="21">
        <v>1</v>
      </c>
      <c r="G2076" s="23">
        <v>350</v>
      </c>
      <c r="H2076" s="21">
        <v>-1</v>
      </c>
      <c r="I2076" s="24"/>
      <c r="J2076" s="21">
        <v>705000</v>
      </c>
      <c r="K2076" s="21">
        <v>0</v>
      </c>
      <c r="L2076" s="22" t="s">
        <v>3008</v>
      </c>
      <c r="M2076" s="24"/>
      <c r="N2076" s="21">
        <v>21</v>
      </c>
      <c r="O2076" s="21">
        <v>0</v>
      </c>
      <c r="P2076" s="21">
        <v>0</v>
      </c>
      <c r="Q2076" t="e">
        <f>VLOOKUP(C2076,Facturas!B:T,19,0)</f>
        <v>#N/A</v>
      </c>
    </row>
    <row r="2077" spans="1:17" x14ac:dyDescent="0.25">
      <c r="A2077" s="21">
        <v>21258</v>
      </c>
      <c r="B2077" s="21">
        <v>10791</v>
      </c>
      <c r="C2077" s="22" t="s">
        <v>2988</v>
      </c>
      <c r="D2077" s="22" t="s">
        <v>3406</v>
      </c>
      <c r="E2077" s="22" t="s">
        <v>2988</v>
      </c>
      <c r="F2077" s="21">
        <v>1</v>
      </c>
      <c r="G2077" s="23">
        <v>75</v>
      </c>
      <c r="H2077" s="21">
        <v>-1</v>
      </c>
      <c r="I2077" s="24"/>
      <c r="J2077" s="21">
        <v>705000</v>
      </c>
      <c r="K2077" s="21">
        <v>0</v>
      </c>
      <c r="L2077" s="22" t="s">
        <v>3008</v>
      </c>
      <c r="M2077" s="24"/>
      <c r="N2077" s="21">
        <v>21</v>
      </c>
      <c r="O2077" s="21">
        <v>0</v>
      </c>
      <c r="P2077" s="21">
        <v>0</v>
      </c>
      <c r="Q2077" t="e">
        <f>VLOOKUP(C2077,Facturas!B:T,19,0)</f>
        <v>#N/A</v>
      </c>
    </row>
    <row r="2078" spans="1:17" x14ac:dyDescent="0.25">
      <c r="A2078" s="21">
        <v>21274</v>
      </c>
      <c r="B2078" s="21">
        <v>10807</v>
      </c>
      <c r="C2078" s="22" t="s">
        <v>2790</v>
      </c>
      <c r="D2078" s="22" t="s">
        <v>3130</v>
      </c>
      <c r="E2078" s="22" t="s">
        <v>2988</v>
      </c>
      <c r="F2078" s="21">
        <v>1</v>
      </c>
      <c r="G2078" s="23">
        <v>250</v>
      </c>
      <c r="H2078" s="21">
        <v>-1</v>
      </c>
      <c r="I2078" s="24"/>
      <c r="J2078" s="21">
        <v>705000</v>
      </c>
      <c r="K2078" s="21">
        <v>-1</v>
      </c>
      <c r="L2078" s="22" t="s">
        <v>3005</v>
      </c>
      <c r="M2078" s="24"/>
      <c r="N2078" s="21">
        <v>21</v>
      </c>
      <c r="O2078" s="21">
        <v>0</v>
      </c>
      <c r="P2078" s="21">
        <v>0</v>
      </c>
      <c r="Q2078">
        <f>VLOOKUP(C2078,Facturas!B:T,19,0)</f>
        <v>9170</v>
      </c>
    </row>
    <row r="2079" spans="1:17" x14ac:dyDescent="0.25">
      <c r="A2079" s="21">
        <v>21260</v>
      </c>
      <c r="B2079" s="21">
        <v>10793</v>
      </c>
      <c r="C2079" s="22" t="s">
        <v>2586</v>
      </c>
      <c r="D2079" s="22" t="s">
        <v>3259</v>
      </c>
      <c r="E2079" s="22" t="s">
        <v>2988</v>
      </c>
      <c r="F2079" s="21">
        <v>1</v>
      </c>
      <c r="G2079" s="23">
        <v>390</v>
      </c>
      <c r="H2079" s="21">
        <v>-1</v>
      </c>
      <c r="I2079" s="24"/>
      <c r="J2079" s="21">
        <v>705000</v>
      </c>
      <c r="K2079" s="21">
        <v>-1</v>
      </c>
      <c r="L2079" s="22" t="s">
        <v>3003</v>
      </c>
      <c r="M2079" s="24"/>
      <c r="N2079" s="21">
        <v>21</v>
      </c>
      <c r="O2079" s="21">
        <v>0</v>
      </c>
      <c r="P2079" s="21">
        <v>0</v>
      </c>
      <c r="Q2079">
        <f>VLOOKUP(C2079,Facturas!B:T,19,0)</f>
        <v>7965</v>
      </c>
    </row>
    <row r="2080" spans="1:17" x14ac:dyDescent="0.25">
      <c r="A2080" s="21">
        <v>22083</v>
      </c>
      <c r="B2080" s="21">
        <v>11405</v>
      </c>
      <c r="C2080" s="22" t="s">
        <v>2781</v>
      </c>
      <c r="D2080" s="22" t="s">
        <v>3533</v>
      </c>
      <c r="E2080" s="22" t="s">
        <v>2988</v>
      </c>
      <c r="F2080" s="21">
        <v>1</v>
      </c>
      <c r="G2080" s="23">
        <v>85</v>
      </c>
      <c r="H2080" s="21">
        <v>-1</v>
      </c>
      <c r="I2080" s="24"/>
      <c r="J2080" s="21">
        <v>705000</v>
      </c>
      <c r="K2080" s="21">
        <v>-1</v>
      </c>
      <c r="L2080" s="22" t="s">
        <v>2988</v>
      </c>
      <c r="M2080" s="24"/>
      <c r="N2080" s="21">
        <v>21</v>
      </c>
      <c r="O2080" s="21">
        <v>0</v>
      </c>
      <c r="P2080" s="21">
        <v>0</v>
      </c>
      <c r="Q2080">
        <f>VLOOKUP(C2080,Facturas!B:T,19,0)</f>
        <v>9161</v>
      </c>
    </row>
    <row r="2081" spans="1:17" x14ac:dyDescent="0.25">
      <c r="A2081" s="21">
        <v>21262</v>
      </c>
      <c r="B2081" s="21">
        <v>10795</v>
      </c>
      <c r="C2081" s="22" t="s">
        <v>2874</v>
      </c>
      <c r="D2081" s="22" t="s">
        <v>3259</v>
      </c>
      <c r="E2081" s="22" t="s">
        <v>2988</v>
      </c>
      <c r="F2081" s="21">
        <v>1</v>
      </c>
      <c r="G2081" s="23">
        <v>390</v>
      </c>
      <c r="H2081" s="21">
        <v>-1</v>
      </c>
      <c r="I2081" s="24"/>
      <c r="J2081" s="21">
        <v>705000</v>
      </c>
      <c r="K2081" s="21">
        <v>0</v>
      </c>
      <c r="L2081" s="22" t="s">
        <v>3003</v>
      </c>
      <c r="M2081" s="24"/>
      <c r="N2081" s="21">
        <v>21</v>
      </c>
      <c r="O2081" s="21">
        <v>0</v>
      </c>
      <c r="P2081" s="21">
        <v>0</v>
      </c>
      <c r="Q2081">
        <f>VLOOKUP(C2081,Facturas!B:T,19,0)</f>
        <v>9255</v>
      </c>
    </row>
    <row r="2082" spans="1:17" x14ac:dyDescent="0.25">
      <c r="A2082" s="21">
        <v>21263</v>
      </c>
      <c r="B2082" s="21">
        <v>10796</v>
      </c>
      <c r="C2082" s="22" t="s">
        <v>2450</v>
      </c>
      <c r="D2082" s="22" t="s">
        <v>3619</v>
      </c>
      <c r="E2082" s="22" t="s">
        <v>2988</v>
      </c>
      <c r="F2082" s="21">
        <v>1</v>
      </c>
      <c r="G2082" s="23">
        <v>100</v>
      </c>
      <c r="H2082" s="21">
        <v>-1</v>
      </c>
      <c r="I2082" s="24"/>
      <c r="J2082" s="21">
        <v>705000</v>
      </c>
      <c r="K2082" s="21">
        <v>-1</v>
      </c>
      <c r="L2082" s="22" t="s">
        <v>3006</v>
      </c>
      <c r="M2082" s="24"/>
      <c r="N2082" s="21">
        <v>21</v>
      </c>
      <c r="O2082" s="21">
        <v>0</v>
      </c>
      <c r="P2082" s="21">
        <v>0</v>
      </c>
      <c r="Q2082">
        <f>VLOOKUP(C2082,Facturas!B:T,19,0)</f>
        <v>7825</v>
      </c>
    </row>
    <row r="2083" spans="1:17" x14ac:dyDescent="0.25">
      <c r="A2083" s="21">
        <v>21264</v>
      </c>
      <c r="B2083" s="21">
        <v>10797</v>
      </c>
      <c r="C2083" s="22" t="s">
        <v>2587</v>
      </c>
      <c r="D2083" s="22" t="s">
        <v>3620</v>
      </c>
      <c r="E2083" s="22" t="s">
        <v>2988</v>
      </c>
      <c r="F2083" s="21">
        <v>1</v>
      </c>
      <c r="G2083" s="23">
        <v>100</v>
      </c>
      <c r="H2083" s="21">
        <v>-1</v>
      </c>
      <c r="I2083" s="24"/>
      <c r="J2083" s="21">
        <v>705000</v>
      </c>
      <c r="K2083" s="21">
        <v>-1</v>
      </c>
      <c r="L2083" s="22" t="s">
        <v>3006</v>
      </c>
      <c r="M2083" s="24"/>
      <c r="N2083" s="21">
        <v>21</v>
      </c>
      <c r="O2083" s="21">
        <v>0</v>
      </c>
      <c r="P2083" s="21">
        <v>0</v>
      </c>
      <c r="Q2083">
        <f>VLOOKUP(C2083,Facturas!B:T,19,0)</f>
        <v>7966</v>
      </c>
    </row>
    <row r="2084" spans="1:17" x14ac:dyDescent="0.25">
      <c r="A2084" s="21">
        <v>21265</v>
      </c>
      <c r="B2084" s="21">
        <v>10798</v>
      </c>
      <c r="C2084" s="22" t="s">
        <v>2721</v>
      </c>
      <c r="D2084" s="22" t="s">
        <v>3621</v>
      </c>
      <c r="E2084" s="22" t="s">
        <v>2988</v>
      </c>
      <c r="F2084" s="21">
        <v>1</v>
      </c>
      <c r="G2084" s="23">
        <v>100</v>
      </c>
      <c r="H2084" s="21">
        <v>-1</v>
      </c>
      <c r="I2084" s="24"/>
      <c r="J2084" s="21">
        <v>705000</v>
      </c>
      <c r="K2084" s="21">
        <v>-1</v>
      </c>
      <c r="L2084" s="22" t="s">
        <v>3006</v>
      </c>
      <c r="M2084" s="24"/>
      <c r="N2084" s="21">
        <v>21</v>
      </c>
      <c r="O2084" s="21">
        <v>0</v>
      </c>
      <c r="P2084" s="21">
        <v>0</v>
      </c>
      <c r="Q2084">
        <f>VLOOKUP(C2084,Facturas!B:T,19,0)</f>
        <v>9101</v>
      </c>
    </row>
    <row r="2085" spans="1:17" x14ac:dyDescent="0.25">
      <c r="A2085" s="21">
        <v>21266</v>
      </c>
      <c r="B2085" s="21">
        <v>10799</v>
      </c>
      <c r="C2085" s="22" t="s">
        <v>2875</v>
      </c>
      <c r="D2085" s="22" t="s">
        <v>3622</v>
      </c>
      <c r="E2085" s="22" t="s">
        <v>2988</v>
      </c>
      <c r="F2085" s="21">
        <v>1</v>
      </c>
      <c r="G2085" s="23">
        <v>100</v>
      </c>
      <c r="H2085" s="21">
        <v>-1</v>
      </c>
      <c r="I2085" s="24"/>
      <c r="J2085" s="21">
        <v>705000</v>
      </c>
      <c r="K2085" s="21">
        <v>0</v>
      </c>
      <c r="L2085" s="22" t="s">
        <v>3006</v>
      </c>
      <c r="M2085" s="24"/>
      <c r="N2085" s="21">
        <v>21</v>
      </c>
      <c r="O2085" s="21">
        <v>0</v>
      </c>
      <c r="P2085" s="21">
        <v>0</v>
      </c>
      <c r="Q2085">
        <f>VLOOKUP(C2085,Facturas!B:T,19,0)</f>
        <v>9256</v>
      </c>
    </row>
    <row r="2086" spans="1:17" x14ac:dyDescent="0.25">
      <c r="A2086" s="21">
        <v>21267</v>
      </c>
      <c r="B2086" s="21">
        <v>10800</v>
      </c>
      <c r="C2086" s="22" t="s">
        <v>2451</v>
      </c>
      <c r="D2086" s="22" t="s">
        <v>3130</v>
      </c>
      <c r="E2086" s="22" t="s">
        <v>2988</v>
      </c>
      <c r="F2086" s="21">
        <v>1</v>
      </c>
      <c r="G2086" s="23">
        <v>250</v>
      </c>
      <c r="H2086" s="21">
        <v>-1</v>
      </c>
      <c r="I2086" s="24"/>
      <c r="J2086" s="21">
        <v>705000</v>
      </c>
      <c r="K2086" s="21">
        <v>-1</v>
      </c>
      <c r="L2086" s="22" t="s">
        <v>3005</v>
      </c>
      <c r="M2086" s="24"/>
      <c r="N2086" s="21">
        <v>21</v>
      </c>
      <c r="O2086" s="21">
        <v>0</v>
      </c>
      <c r="P2086" s="21">
        <v>0</v>
      </c>
      <c r="Q2086">
        <f>VLOOKUP(C2086,Facturas!B:T,19,0)</f>
        <v>7826</v>
      </c>
    </row>
    <row r="2087" spans="1:17" x14ac:dyDescent="0.25">
      <c r="A2087" s="21">
        <v>21268</v>
      </c>
      <c r="B2087" s="21">
        <v>10801</v>
      </c>
      <c r="C2087" s="22" t="s">
        <v>2510</v>
      </c>
      <c r="D2087" s="22" t="s">
        <v>3130</v>
      </c>
      <c r="E2087" s="22" t="s">
        <v>2988</v>
      </c>
      <c r="F2087" s="21">
        <v>1</v>
      </c>
      <c r="G2087" s="23">
        <v>250</v>
      </c>
      <c r="H2087" s="21">
        <v>-1</v>
      </c>
      <c r="I2087" s="24"/>
      <c r="J2087" s="21">
        <v>705000</v>
      </c>
      <c r="K2087" s="21">
        <v>-1</v>
      </c>
      <c r="L2087" s="22" t="s">
        <v>3005</v>
      </c>
      <c r="M2087" s="24"/>
      <c r="N2087" s="21">
        <v>21</v>
      </c>
      <c r="O2087" s="21">
        <v>0</v>
      </c>
      <c r="P2087" s="21">
        <v>0</v>
      </c>
      <c r="Q2087">
        <f>VLOOKUP(C2087,Facturas!B:T,19,0)</f>
        <v>7889</v>
      </c>
    </row>
    <row r="2088" spans="1:17" x14ac:dyDescent="0.25">
      <c r="A2088" s="21">
        <v>21269</v>
      </c>
      <c r="B2088" s="21">
        <v>10802</v>
      </c>
      <c r="C2088" s="22" t="s">
        <v>2549</v>
      </c>
      <c r="D2088" s="22" t="s">
        <v>3130</v>
      </c>
      <c r="E2088" s="22" t="s">
        <v>2988</v>
      </c>
      <c r="F2088" s="21">
        <v>1</v>
      </c>
      <c r="G2088" s="23">
        <v>250</v>
      </c>
      <c r="H2088" s="21">
        <v>-1</v>
      </c>
      <c r="I2088" s="24"/>
      <c r="J2088" s="21">
        <v>705000</v>
      </c>
      <c r="K2088" s="21">
        <v>-1</v>
      </c>
      <c r="L2088" s="22" t="s">
        <v>3005</v>
      </c>
      <c r="M2088" s="24"/>
      <c r="N2088" s="21">
        <v>21</v>
      </c>
      <c r="O2088" s="21">
        <v>0</v>
      </c>
      <c r="P2088" s="21">
        <v>0</v>
      </c>
      <c r="Q2088">
        <f>VLOOKUP(C2088,Facturas!B:T,19,0)</f>
        <v>7929</v>
      </c>
    </row>
    <row r="2089" spans="1:17" x14ac:dyDescent="0.25">
      <c r="A2089" s="21">
        <v>21270</v>
      </c>
      <c r="B2089" s="21">
        <v>10803</v>
      </c>
      <c r="C2089" s="22" t="s">
        <v>2588</v>
      </c>
      <c r="D2089" s="22" t="s">
        <v>3130</v>
      </c>
      <c r="E2089" s="22" t="s">
        <v>2988</v>
      </c>
      <c r="F2089" s="21">
        <v>1</v>
      </c>
      <c r="G2089" s="23">
        <v>250</v>
      </c>
      <c r="H2089" s="21">
        <v>-1</v>
      </c>
      <c r="I2089" s="24"/>
      <c r="J2089" s="21">
        <v>705000</v>
      </c>
      <c r="K2089" s="21">
        <v>-1</v>
      </c>
      <c r="L2089" s="22" t="s">
        <v>3005</v>
      </c>
      <c r="M2089" s="24"/>
      <c r="N2089" s="21">
        <v>21</v>
      </c>
      <c r="O2089" s="21">
        <v>0</v>
      </c>
      <c r="P2089" s="21">
        <v>0</v>
      </c>
      <c r="Q2089">
        <f>VLOOKUP(C2089,Facturas!B:T,19,0)</f>
        <v>7967</v>
      </c>
    </row>
    <row r="2090" spans="1:17" x14ac:dyDescent="0.25">
      <c r="A2090" s="21">
        <v>21271</v>
      </c>
      <c r="B2090" s="21">
        <v>10804</v>
      </c>
      <c r="C2090" s="22" t="s">
        <v>2652</v>
      </c>
      <c r="D2090" s="22" t="s">
        <v>3130</v>
      </c>
      <c r="E2090" s="22" t="s">
        <v>2988</v>
      </c>
      <c r="F2090" s="21">
        <v>1</v>
      </c>
      <c r="G2090" s="23">
        <v>250</v>
      </c>
      <c r="H2090" s="21">
        <v>-1</v>
      </c>
      <c r="I2090" s="24"/>
      <c r="J2090" s="21">
        <v>705000</v>
      </c>
      <c r="K2090" s="21">
        <v>-1</v>
      </c>
      <c r="L2090" s="22" t="s">
        <v>3005</v>
      </c>
      <c r="M2090" s="24"/>
      <c r="N2090" s="21">
        <v>21</v>
      </c>
      <c r="O2090" s="21">
        <v>0</v>
      </c>
      <c r="P2090" s="21">
        <v>0</v>
      </c>
      <c r="Q2090">
        <f>VLOOKUP(C2090,Facturas!B:T,19,0)</f>
        <v>8032</v>
      </c>
    </row>
    <row r="2091" spans="1:17" x14ac:dyDescent="0.25">
      <c r="A2091" s="21">
        <v>21259</v>
      </c>
      <c r="B2091" s="21">
        <v>10792</v>
      </c>
      <c r="C2091" s="22" t="s">
        <v>2449</v>
      </c>
      <c r="D2091" s="22" t="s">
        <v>3259</v>
      </c>
      <c r="E2091" s="22" t="s">
        <v>2988</v>
      </c>
      <c r="F2091" s="21">
        <v>1</v>
      </c>
      <c r="G2091" s="23">
        <v>390</v>
      </c>
      <c r="H2091" s="21">
        <v>-1</v>
      </c>
      <c r="I2091" s="24"/>
      <c r="J2091" s="21">
        <v>705000</v>
      </c>
      <c r="K2091" s="21">
        <v>-1</v>
      </c>
      <c r="L2091" s="22" t="s">
        <v>3003</v>
      </c>
      <c r="M2091" s="24"/>
      <c r="N2091" s="21">
        <v>21</v>
      </c>
      <c r="O2091" s="21">
        <v>0</v>
      </c>
      <c r="P2091" s="21">
        <v>0</v>
      </c>
      <c r="Q2091">
        <f>VLOOKUP(C2091,Facturas!B:T,19,0)</f>
        <v>7824</v>
      </c>
    </row>
    <row r="2092" spans="1:17" x14ac:dyDescent="0.25">
      <c r="A2092" s="21">
        <v>21214</v>
      </c>
      <c r="B2092" s="21">
        <v>9683</v>
      </c>
      <c r="C2092" s="22" t="s">
        <v>2416</v>
      </c>
      <c r="D2092" s="22" t="s">
        <v>3623</v>
      </c>
      <c r="E2092" s="22" t="s">
        <v>2988</v>
      </c>
      <c r="F2092" s="21">
        <v>1</v>
      </c>
      <c r="G2092" s="23">
        <v>48.76</v>
      </c>
      <c r="H2092" s="21">
        <v>-1</v>
      </c>
      <c r="I2092" s="24"/>
      <c r="J2092" s="21">
        <v>759000</v>
      </c>
      <c r="K2092" s="21">
        <v>-1</v>
      </c>
      <c r="L2092" s="22" t="s">
        <v>2988</v>
      </c>
      <c r="M2092" s="24"/>
      <c r="N2092" s="21">
        <v>21</v>
      </c>
      <c r="O2092" s="21">
        <v>0</v>
      </c>
      <c r="P2092" s="21">
        <v>0</v>
      </c>
      <c r="Q2092">
        <f>VLOOKUP(C2092,Facturas!B:T,19,0)</f>
        <v>7794</v>
      </c>
    </row>
    <row r="2093" spans="1:17" x14ac:dyDescent="0.25">
      <c r="A2093" s="21">
        <v>21150</v>
      </c>
      <c r="B2093" s="21">
        <v>10705</v>
      </c>
      <c r="C2093" s="22" t="s">
        <v>2905</v>
      </c>
      <c r="D2093" s="22" t="s">
        <v>3259</v>
      </c>
      <c r="E2093" s="22" t="s">
        <v>2988</v>
      </c>
      <c r="F2093" s="21">
        <v>2</v>
      </c>
      <c r="G2093" s="23">
        <v>85</v>
      </c>
      <c r="H2093" s="21">
        <v>-1</v>
      </c>
      <c r="I2093" s="24"/>
      <c r="J2093" s="21">
        <v>705000</v>
      </c>
      <c r="K2093" s="21">
        <v>0</v>
      </c>
      <c r="L2093" s="22" t="s">
        <v>2988</v>
      </c>
      <c r="M2093" s="24"/>
      <c r="N2093" s="21">
        <v>21</v>
      </c>
      <c r="O2093" s="21">
        <v>0</v>
      </c>
      <c r="P2093" s="21">
        <v>0</v>
      </c>
      <c r="Q2093">
        <f>VLOOKUP(C2093,Facturas!B:T,19,0)</f>
        <v>9286</v>
      </c>
    </row>
    <row r="2094" spans="1:17" x14ac:dyDescent="0.25">
      <c r="A2094" s="21">
        <v>21189</v>
      </c>
      <c r="B2094" s="21">
        <v>10745</v>
      </c>
      <c r="C2094" s="22" t="s">
        <v>2579</v>
      </c>
      <c r="D2094" s="22" t="s">
        <v>3624</v>
      </c>
      <c r="E2094" s="22" t="s">
        <v>2988</v>
      </c>
      <c r="F2094" s="21">
        <v>1</v>
      </c>
      <c r="G2094" s="23">
        <v>-100</v>
      </c>
      <c r="H2094" s="21">
        <v>-1</v>
      </c>
      <c r="I2094" s="24"/>
      <c r="J2094" s="21">
        <v>705000</v>
      </c>
      <c r="K2094" s="21">
        <v>-1</v>
      </c>
      <c r="L2094" s="22" t="s">
        <v>2988</v>
      </c>
      <c r="M2094" s="24"/>
      <c r="N2094" s="21">
        <v>21</v>
      </c>
      <c r="O2094" s="21">
        <v>0</v>
      </c>
      <c r="P2094" s="21">
        <v>0</v>
      </c>
      <c r="Q2094">
        <f>VLOOKUP(C2094,Facturas!B:T,19,0)</f>
        <v>7959</v>
      </c>
    </row>
    <row r="2095" spans="1:17" x14ac:dyDescent="0.25">
      <c r="A2095" s="21">
        <v>21209</v>
      </c>
      <c r="B2095" s="21">
        <v>10719</v>
      </c>
      <c r="C2095" s="22" t="s">
        <v>2429</v>
      </c>
      <c r="D2095" s="22" t="s">
        <v>3625</v>
      </c>
      <c r="E2095" s="22" t="s">
        <v>2988</v>
      </c>
      <c r="F2095" s="21">
        <v>3</v>
      </c>
      <c r="G2095" s="23">
        <v>275</v>
      </c>
      <c r="H2095" s="21">
        <v>-1</v>
      </c>
      <c r="I2095" s="24"/>
      <c r="J2095" s="21">
        <v>705000</v>
      </c>
      <c r="K2095" s="21">
        <v>-1</v>
      </c>
      <c r="L2095" s="22" t="s">
        <v>2988</v>
      </c>
      <c r="M2095" s="24"/>
      <c r="N2095" s="21">
        <v>21</v>
      </c>
      <c r="O2095" s="21">
        <v>0</v>
      </c>
      <c r="P2095" s="21">
        <v>0</v>
      </c>
      <c r="Q2095">
        <f>VLOOKUP(C2095,Facturas!B:T,19,0)</f>
        <v>7807</v>
      </c>
    </row>
    <row r="2096" spans="1:17" x14ac:dyDescent="0.25">
      <c r="A2096" s="21">
        <v>21210</v>
      </c>
      <c r="B2096" s="21">
        <v>10719</v>
      </c>
      <c r="C2096" s="22" t="s">
        <v>2429</v>
      </c>
      <c r="D2096" s="22" t="s">
        <v>3626</v>
      </c>
      <c r="E2096" s="22" t="s">
        <v>2988</v>
      </c>
      <c r="F2096" s="21">
        <v>3</v>
      </c>
      <c r="G2096" s="23">
        <v>-96.25</v>
      </c>
      <c r="H2096" s="21">
        <v>-1</v>
      </c>
      <c r="I2096" s="24"/>
      <c r="J2096" s="21">
        <v>705000</v>
      </c>
      <c r="K2096" s="21">
        <v>-1</v>
      </c>
      <c r="L2096" s="22" t="s">
        <v>2988</v>
      </c>
      <c r="M2096" s="24"/>
      <c r="N2096" s="21">
        <v>21</v>
      </c>
      <c r="O2096" s="21">
        <v>0</v>
      </c>
      <c r="P2096" s="21">
        <v>0</v>
      </c>
      <c r="Q2096">
        <f>VLOOKUP(C2096,Facturas!B:T,19,0)</f>
        <v>7807</v>
      </c>
    </row>
    <row r="2097" spans="1:17" x14ac:dyDescent="0.25">
      <c r="A2097" s="21">
        <v>21211</v>
      </c>
      <c r="B2097" s="21">
        <v>10719</v>
      </c>
      <c r="C2097" s="22" t="s">
        <v>2429</v>
      </c>
      <c r="D2097" s="22" t="s">
        <v>3627</v>
      </c>
      <c r="E2097" s="22" t="s">
        <v>2988</v>
      </c>
      <c r="F2097" s="21">
        <v>1</v>
      </c>
      <c r="G2097" s="23">
        <v>30</v>
      </c>
      <c r="H2097" s="21">
        <v>0</v>
      </c>
      <c r="I2097" s="24"/>
      <c r="J2097" s="21">
        <v>759000</v>
      </c>
      <c r="K2097" s="21">
        <v>-1</v>
      </c>
      <c r="L2097" s="22" t="s">
        <v>2988</v>
      </c>
      <c r="M2097" s="24"/>
      <c r="N2097" s="21">
        <v>0</v>
      </c>
      <c r="O2097" s="21">
        <v>1</v>
      </c>
      <c r="P2097" s="21">
        <v>1</v>
      </c>
      <c r="Q2097">
        <f>VLOOKUP(C2097,Facturas!B:T,19,0)</f>
        <v>7807</v>
      </c>
    </row>
    <row r="2098" spans="1:17" x14ac:dyDescent="0.25">
      <c r="A2098" s="21">
        <v>21174</v>
      </c>
      <c r="B2098" s="21">
        <v>10722</v>
      </c>
      <c r="C2098" s="22" t="s">
        <v>2437</v>
      </c>
      <c r="D2098" s="22" t="s">
        <v>3628</v>
      </c>
      <c r="E2098" s="22" t="s">
        <v>2988</v>
      </c>
      <c r="F2098" s="21">
        <v>1</v>
      </c>
      <c r="G2098" s="23">
        <v>100</v>
      </c>
      <c r="H2098" s="21">
        <v>-1</v>
      </c>
      <c r="I2098" s="24"/>
      <c r="J2098" s="21">
        <v>705000</v>
      </c>
      <c r="K2098" s="21">
        <v>-1</v>
      </c>
      <c r="L2098" s="22" t="s">
        <v>2988</v>
      </c>
      <c r="M2098" s="24"/>
      <c r="N2098" s="21">
        <v>21</v>
      </c>
      <c r="O2098" s="21">
        <v>0</v>
      </c>
      <c r="P2098" s="21">
        <v>0</v>
      </c>
      <c r="Q2098">
        <f>VLOOKUP(C2098,Facturas!B:T,19,0)</f>
        <v>7815</v>
      </c>
    </row>
    <row r="2099" spans="1:17" x14ac:dyDescent="0.25">
      <c r="A2099" s="21">
        <v>21213</v>
      </c>
      <c r="B2099" s="21">
        <v>10765</v>
      </c>
      <c r="C2099" s="22" t="s">
        <v>2423</v>
      </c>
      <c r="D2099" s="22" t="s">
        <v>3629</v>
      </c>
      <c r="E2099" s="22" t="s">
        <v>2988</v>
      </c>
      <c r="F2099" s="21">
        <v>1</v>
      </c>
      <c r="G2099" s="23">
        <v>2100</v>
      </c>
      <c r="H2099" s="21">
        <v>-1</v>
      </c>
      <c r="I2099" s="24"/>
      <c r="J2099" s="21">
        <v>705000</v>
      </c>
      <c r="K2099" s="21">
        <v>-1</v>
      </c>
      <c r="L2099" s="22" t="s">
        <v>2988</v>
      </c>
      <c r="M2099" s="24"/>
      <c r="N2099" s="21">
        <v>21</v>
      </c>
      <c r="O2099" s="21">
        <v>0</v>
      </c>
      <c r="P2099" s="21">
        <v>0</v>
      </c>
      <c r="Q2099">
        <f>VLOOKUP(C2099,Facturas!B:T,19,0)</f>
        <v>7801</v>
      </c>
    </row>
    <row r="2100" spans="1:17" x14ac:dyDescent="0.25">
      <c r="A2100" s="21">
        <v>21173</v>
      </c>
      <c r="B2100" s="21">
        <v>10722</v>
      </c>
      <c r="C2100" s="22" t="s">
        <v>2437</v>
      </c>
      <c r="D2100" s="22" t="s">
        <v>3630</v>
      </c>
      <c r="E2100" s="22" t="s">
        <v>2988</v>
      </c>
      <c r="F2100" s="21">
        <v>1</v>
      </c>
      <c r="G2100" s="23">
        <v>250</v>
      </c>
      <c r="H2100" s="21">
        <v>-1</v>
      </c>
      <c r="I2100" s="24"/>
      <c r="J2100" s="21">
        <v>705000</v>
      </c>
      <c r="K2100" s="21">
        <v>-1</v>
      </c>
      <c r="L2100" s="22" t="s">
        <v>2988</v>
      </c>
      <c r="M2100" s="24"/>
      <c r="N2100" s="21">
        <v>21</v>
      </c>
      <c r="O2100" s="21">
        <v>0</v>
      </c>
      <c r="P2100" s="21">
        <v>0</v>
      </c>
      <c r="Q2100">
        <f>VLOOKUP(C2100,Facturas!B:T,19,0)</f>
        <v>7815</v>
      </c>
    </row>
    <row r="2101" spans="1:17" x14ac:dyDescent="0.25">
      <c r="A2101" s="21">
        <v>21215</v>
      </c>
      <c r="B2101" s="21">
        <v>9683</v>
      </c>
      <c r="C2101" s="22" t="s">
        <v>2416</v>
      </c>
      <c r="D2101" s="22" t="s">
        <v>3631</v>
      </c>
      <c r="E2101" s="22" t="s">
        <v>2988</v>
      </c>
      <c r="F2101" s="21">
        <v>1</v>
      </c>
      <c r="G2101" s="23">
        <v>-59.95</v>
      </c>
      <c r="H2101" s="21">
        <v>-1</v>
      </c>
      <c r="I2101" s="24"/>
      <c r="J2101" s="21">
        <v>759000</v>
      </c>
      <c r="K2101" s="21">
        <v>-1</v>
      </c>
      <c r="L2101" s="22" t="s">
        <v>2988</v>
      </c>
      <c r="M2101" s="24"/>
      <c r="N2101" s="21">
        <v>21</v>
      </c>
      <c r="O2101" s="21">
        <v>0</v>
      </c>
      <c r="P2101" s="21">
        <v>0</v>
      </c>
      <c r="Q2101">
        <f>VLOOKUP(C2101,Facturas!B:T,19,0)</f>
        <v>7794</v>
      </c>
    </row>
    <row r="2102" spans="1:17" x14ac:dyDescent="0.25">
      <c r="A2102" s="21">
        <v>21216</v>
      </c>
      <c r="B2102" s="21">
        <v>10695</v>
      </c>
      <c r="C2102" s="22" t="s">
        <v>2408</v>
      </c>
      <c r="D2102" s="22" t="s">
        <v>3632</v>
      </c>
      <c r="E2102" s="22" t="s">
        <v>2988</v>
      </c>
      <c r="F2102" s="21">
        <v>4</v>
      </c>
      <c r="G2102" s="23">
        <v>135</v>
      </c>
      <c r="H2102" s="21">
        <v>-1</v>
      </c>
      <c r="I2102" s="24"/>
      <c r="J2102" s="21">
        <v>705000</v>
      </c>
      <c r="K2102" s="21">
        <v>-1</v>
      </c>
      <c r="L2102" s="22" t="s">
        <v>2988</v>
      </c>
      <c r="M2102" s="24"/>
      <c r="N2102" s="21">
        <v>21</v>
      </c>
      <c r="O2102" s="21">
        <v>0</v>
      </c>
      <c r="P2102" s="21">
        <v>0</v>
      </c>
      <c r="Q2102">
        <f>VLOOKUP(C2102,Facturas!B:T,19,0)</f>
        <v>7786</v>
      </c>
    </row>
    <row r="2103" spans="1:17" x14ac:dyDescent="0.25">
      <c r="A2103" s="21">
        <v>21217</v>
      </c>
      <c r="B2103" s="21">
        <v>10695</v>
      </c>
      <c r="C2103" s="22" t="s">
        <v>2408</v>
      </c>
      <c r="D2103" s="22" t="s">
        <v>3633</v>
      </c>
      <c r="E2103" s="22" t="s">
        <v>2988</v>
      </c>
      <c r="F2103" s="21">
        <v>1</v>
      </c>
      <c r="G2103" s="23">
        <v>100</v>
      </c>
      <c r="H2103" s="21">
        <v>-1</v>
      </c>
      <c r="I2103" s="24"/>
      <c r="J2103" s="21">
        <v>705000</v>
      </c>
      <c r="K2103" s="21">
        <v>-1</v>
      </c>
      <c r="L2103" s="22" t="s">
        <v>2988</v>
      </c>
      <c r="M2103" s="24"/>
      <c r="N2103" s="21">
        <v>21</v>
      </c>
      <c r="O2103" s="21">
        <v>0</v>
      </c>
      <c r="P2103" s="21">
        <v>0</v>
      </c>
      <c r="Q2103">
        <f>VLOOKUP(C2103,Facturas!B:T,19,0)</f>
        <v>7786</v>
      </c>
    </row>
    <row r="2104" spans="1:17" x14ac:dyDescent="0.25">
      <c r="A2104" s="21">
        <v>21218</v>
      </c>
      <c r="B2104" s="21">
        <v>10695</v>
      </c>
      <c r="C2104" s="22" t="s">
        <v>2408</v>
      </c>
      <c r="D2104" s="22" t="s">
        <v>3634</v>
      </c>
      <c r="E2104" s="22" t="s">
        <v>2988</v>
      </c>
      <c r="F2104" s="21">
        <v>1</v>
      </c>
      <c r="G2104" s="23">
        <v>60</v>
      </c>
      <c r="H2104" s="21">
        <v>-1</v>
      </c>
      <c r="I2104" s="24"/>
      <c r="J2104" s="21">
        <v>705000</v>
      </c>
      <c r="K2104" s="21">
        <v>-1</v>
      </c>
      <c r="L2104" s="22" t="s">
        <v>2988</v>
      </c>
      <c r="M2104" s="24"/>
      <c r="N2104" s="21">
        <v>21</v>
      </c>
      <c r="O2104" s="21">
        <v>0</v>
      </c>
      <c r="P2104" s="21">
        <v>0</v>
      </c>
      <c r="Q2104">
        <f>VLOOKUP(C2104,Facturas!B:T,19,0)</f>
        <v>7786</v>
      </c>
    </row>
    <row r="2105" spans="1:17" x14ac:dyDescent="0.25">
      <c r="A2105" s="21">
        <v>21219</v>
      </c>
      <c r="B2105" s="21">
        <v>10695</v>
      </c>
      <c r="C2105" s="22" t="s">
        <v>2408</v>
      </c>
      <c r="D2105" s="22" t="s">
        <v>3635</v>
      </c>
      <c r="E2105" s="22" t="s">
        <v>2988</v>
      </c>
      <c r="F2105" s="21">
        <v>4</v>
      </c>
      <c r="G2105" s="23">
        <v>40</v>
      </c>
      <c r="H2105" s="21">
        <v>-1</v>
      </c>
      <c r="I2105" s="24"/>
      <c r="J2105" s="21">
        <v>705000</v>
      </c>
      <c r="K2105" s="21">
        <v>-1</v>
      </c>
      <c r="L2105" s="22" t="s">
        <v>2988</v>
      </c>
      <c r="M2105" s="24"/>
      <c r="N2105" s="21">
        <v>21</v>
      </c>
      <c r="O2105" s="21">
        <v>0</v>
      </c>
      <c r="P2105" s="21">
        <v>0</v>
      </c>
      <c r="Q2105">
        <f>VLOOKUP(C2105,Facturas!B:T,19,0)</f>
        <v>7786</v>
      </c>
    </row>
    <row r="2106" spans="1:17" x14ac:dyDescent="0.25">
      <c r="A2106" s="21">
        <v>21220</v>
      </c>
      <c r="B2106" s="21">
        <v>10695</v>
      </c>
      <c r="C2106" s="22" t="s">
        <v>2408</v>
      </c>
      <c r="D2106" s="22" t="s">
        <v>3636</v>
      </c>
      <c r="E2106" s="22" t="s">
        <v>2988</v>
      </c>
      <c r="F2106" s="21">
        <v>1</v>
      </c>
      <c r="G2106" s="23">
        <v>100</v>
      </c>
      <c r="H2106" s="21">
        <v>-1</v>
      </c>
      <c r="I2106" s="24"/>
      <c r="J2106" s="21">
        <v>705000</v>
      </c>
      <c r="K2106" s="21">
        <v>-1</v>
      </c>
      <c r="L2106" s="22" t="s">
        <v>2988</v>
      </c>
      <c r="M2106" s="24"/>
      <c r="N2106" s="21">
        <v>21</v>
      </c>
      <c r="O2106" s="21">
        <v>0</v>
      </c>
      <c r="P2106" s="21">
        <v>0</v>
      </c>
      <c r="Q2106">
        <f>VLOOKUP(C2106,Facturas!B:T,19,0)</f>
        <v>7786</v>
      </c>
    </row>
    <row r="2107" spans="1:17" x14ac:dyDescent="0.25">
      <c r="A2107" s="21">
        <v>21212</v>
      </c>
      <c r="B2107" s="21">
        <v>10719</v>
      </c>
      <c r="C2107" s="22" t="s">
        <v>2429</v>
      </c>
      <c r="D2107" s="22" t="s">
        <v>3637</v>
      </c>
      <c r="E2107" s="22" t="s">
        <v>2988</v>
      </c>
      <c r="F2107" s="21">
        <v>1</v>
      </c>
      <c r="G2107" s="23">
        <v>29.04</v>
      </c>
      <c r="H2107" s="21">
        <v>0</v>
      </c>
      <c r="I2107" s="24"/>
      <c r="J2107" s="21">
        <v>759000</v>
      </c>
      <c r="K2107" s="21">
        <v>-1</v>
      </c>
      <c r="L2107" s="22" t="s">
        <v>2988</v>
      </c>
      <c r="M2107" s="24"/>
      <c r="N2107" s="21">
        <v>0</v>
      </c>
      <c r="O2107" s="21">
        <v>1</v>
      </c>
      <c r="P2107" s="21">
        <v>1</v>
      </c>
      <c r="Q2107">
        <f>VLOOKUP(C2107,Facturas!B:T,19,0)</f>
        <v>7807</v>
      </c>
    </row>
    <row r="2108" spans="1:17" x14ac:dyDescent="0.25">
      <c r="A2108" s="21">
        <v>21166</v>
      </c>
      <c r="B2108" s="21">
        <v>10720</v>
      </c>
      <c r="C2108" s="22" t="s">
        <v>2440</v>
      </c>
      <c r="D2108" s="22" t="s">
        <v>3638</v>
      </c>
      <c r="E2108" s="22" t="s">
        <v>2988</v>
      </c>
      <c r="F2108" s="21">
        <v>8</v>
      </c>
      <c r="G2108" s="23">
        <v>48.75</v>
      </c>
      <c r="H2108" s="21">
        <v>-1</v>
      </c>
      <c r="I2108" s="24"/>
      <c r="J2108" s="21">
        <v>759000</v>
      </c>
      <c r="K2108" s="21">
        <v>-1</v>
      </c>
      <c r="L2108" s="22" t="s">
        <v>2988</v>
      </c>
      <c r="M2108" s="24"/>
      <c r="N2108" s="21">
        <v>21</v>
      </c>
      <c r="O2108" s="21">
        <v>0</v>
      </c>
      <c r="P2108" s="21">
        <v>0</v>
      </c>
      <c r="Q2108">
        <f>VLOOKUP(C2108,Facturas!B:T,19,0)</f>
        <v>7818</v>
      </c>
    </row>
    <row r="2109" spans="1:17" x14ac:dyDescent="0.25">
      <c r="A2109" s="21">
        <v>21078</v>
      </c>
      <c r="B2109" s="21">
        <v>7219</v>
      </c>
      <c r="C2109" s="22" t="s">
        <v>2289</v>
      </c>
      <c r="D2109" s="22" t="s">
        <v>3639</v>
      </c>
      <c r="E2109" s="22" t="s">
        <v>2988</v>
      </c>
      <c r="F2109" s="21">
        <v>1</v>
      </c>
      <c r="G2109" s="23">
        <v>40.33</v>
      </c>
      <c r="H2109" s="21">
        <v>0</v>
      </c>
      <c r="I2109" s="24"/>
      <c r="J2109" s="21">
        <v>759000</v>
      </c>
      <c r="K2109" s="21">
        <v>-1</v>
      </c>
      <c r="L2109" s="22" t="s">
        <v>2988</v>
      </c>
      <c r="M2109" s="24"/>
      <c r="N2109" s="21">
        <v>0</v>
      </c>
      <c r="O2109" s="21">
        <v>1</v>
      </c>
      <c r="P2109" s="21">
        <v>1</v>
      </c>
      <c r="Q2109">
        <f>VLOOKUP(C2109,Facturas!B:T,19,0)</f>
        <v>7667</v>
      </c>
    </row>
    <row r="2110" spans="1:17" x14ac:dyDescent="0.25">
      <c r="A2110" s="21">
        <v>21154</v>
      </c>
      <c r="B2110" s="21">
        <v>10707</v>
      </c>
      <c r="C2110" s="22" t="s">
        <v>2482</v>
      </c>
      <c r="D2110" s="22" t="s">
        <v>3283</v>
      </c>
      <c r="E2110" s="22" t="s">
        <v>2988</v>
      </c>
      <c r="F2110" s="21">
        <v>1</v>
      </c>
      <c r="G2110" s="23">
        <v>160</v>
      </c>
      <c r="H2110" s="21">
        <v>-1</v>
      </c>
      <c r="I2110" s="24"/>
      <c r="J2110" s="21">
        <v>705000</v>
      </c>
      <c r="K2110" s="21">
        <v>-1</v>
      </c>
      <c r="L2110" s="22" t="s">
        <v>2988</v>
      </c>
      <c r="M2110" s="24"/>
      <c r="N2110" s="21">
        <v>21</v>
      </c>
      <c r="O2110" s="21">
        <v>0</v>
      </c>
      <c r="P2110" s="21">
        <v>0</v>
      </c>
      <c r="Q2110">
        <f>VLOOKUP(C2110,Facturas!B:T,19,0)</f>
        <v>7857</v>
      </c>
    </row>
    <row r="2111" spans="1:17" x14ac:dyDescent="0.25">
      <c r="A2111" s="21">
        <v>21155</v>
      </c>
      <c r="B2111" s="21">
        <v>10710</v>
      </c>
      <c r="C2111" s="22" t="s">
        <v>2621</v>
      </c>
      <c r="D2111" s="22" t="s">
        <v>3283</v>
      </c>
      <c r="E2111" s="22" t="s">
        <v>2988</v>
      </c>
      <c r="F2111" s="21">
        <v>1</v>
      </c>
      <c r="G2111" s="23">
        <v>160</v>
      </c>
      <c r="H2111" s="21">
        <v>-1</v>
      </c>
      <c r="I2111" s="24"/>
      <c r="J2111" s="21">
        <v>705000</v>
      </c>
      <c r="K2111" s="21">
        <v>-1</v>
      </c>
      <c r="L2111" s="22" t="s">
        <v>2988</v>
      </c>
      <c r="M2111" s="24"/>
      <c r="N2111" s="21">
        <v>21</v>
      </c>
      <c r="O2111" s="21">
        <v>0</v>
      </c>
      <c r="P2111" s="21">
        <v>0</v>
      </c>
      <c r="Q2111">
        <f>VLOOKUP(C2111,Facturas!B:T,19,0)</f>
        <v>8000</v>
      </c>
    </row>
    <row r="2112" spans="1:17" x14ac:dyDescent="0.25">
      <c r="A2112" s="21">
        <v>21157</v>
      </c>
      <c r="B2112" s="21">
        <v>10712</v>
      </c>
      <c r="C2112" s="22" t="s">
        <v>2909</v>
      </c>
      <c r="D2112" s="22" t="s">
        <v>3283</v>
      </c>
      <c r="E2112" s="22" t="s">
        <v>2988</v>
      </c>
      <c r="F2112" s="21">
        <v>1</v>
      </c>
      <c r="G2112" s="23">
        <v>160</v>
      </c>
      <c r="H2112" s="21">
        <v>-1</v>
      </c>
      <c r="I2112" s="24"/>
      <c r="J2112" s="21">
        <v>705000</v>
      </c>
      <c r="K2112" s="21">
        <v>0</v>
      </c>
      <c r="L2112" s="22" t="s">
        <v>2988</v>
      </c>
      <c r="M2112" s="24"/>
      <c r="N2112" s="21">
        <v>21</v>
      </c>
      <c r="O2112" s="21">
        <v>0</v>
      </c>
      <c r="P2112" s="21">
        <v>0</v>
      </c>
      <c r="Q2112">
        <f>VLOOKUP(C2112,Facturas!B:T,19,0)</f>
        <v>9290</v>
      </c>
    </row>
    <row r="2113" spans="1:17" x14ac:dyDescent="0.25">
      <c r="A2113" s="21">
        <v>21162</v>
      </c>
      <c r="B2113" s="21">
        <v>10718</v>
      </c>
      <c r="C2113" s="22" t="s">
        <v>2434</v>
      </c>
      <c r="D2113" s="22" t="s">
        <v>3638</v>
      </c>
      <c r="E2113" s="22" t="s">
        <v>2988</v>
      </c>
      <c r="F2113" s="21">
        <v>8</v>
      </c>
      <c r="G2113" s="23">
        <v>48.75</v>
      </c>
      <c r="H2113" s="21">
        <v>-1</v>
      </c>
      <c r="I2113" s="24"/>
      <c r="J2113" s="21">
        <v>759000</v>
      </c>
      <c r="K2113" s="21">
        <v>-1</v>
      </c>
      <c r="L2113" s="22" t="s">
        <v>2988</v>
      </c>
      <c r="M2113" s="24"/>
      <c r="N2113" s="21">
        <v>21</v>
      </c>
      <c r="O2113" s="21">
        <v>0</v>
      </c>
      <c r="P2113" s="21">
        <v>0</v>
      </c>
      <c r="Q2113">
        <f>VLOOKUP(C2113,Facturas!B:T,19,0)</f>
        <v>7812</v>
      </c>
    </row>
    <row r="2114" spans="1:17" x14ac:dyDescent="0.25">
      <c r="A2114" s="21">
        <v>21187</v>
      </c>
      <c r="B2114" s="21">
        <v>10755</v>
      </c>
      <c r="C2114" s="22" t="s">
        <v>2988</v>
      </c>
      <c r="D2114" s="22" t="s">
        <v>3640</v>
      </c>
      <c r="E2114" s="22" t="s">
        <v>2988</v>
      </c>
      <c r="F2114" s="21">
        <v>1</v>
      </c>
      <c r="G2114" s="23">
        <v>275</v>
      </c>
      <c r="H2114" s="21">
        <v>-1</v>
      </c>
      <c r="I2114" s="24"/>
      <c r="J2114" s="21">
        <v>705000</v>
      </c>
      <c r="K2114" s="21">
        <v>0</v>
      </c>
      <c r="L2114" s="22" t="s">
        <v>2988</v>
      </c>
      <c r="M2114" s="24"/>
      <c r="N2114" s="21">
        <v>21</v>
      </c>
      <c r="O2114" s="21">
        <v>0</v>
      </c>
      <c r="P2114" s="21">
        <v>0</v>
      </c>
      <c r="Q2114" t="e">
        <f>VLOOKUP(C2114,Facturas!B:T,19,0)</f>
        <v>#N/A</v>
      </c>
    </row>
    <row r="2115" spans="1:17" x14ac:dyDescent="0.25">
      <c r="A2115" s="21">
        <v>21164</v>
      </c>
      <c r="B2115" s="21">
        <v>7324</v>
      </c>
      <c r="C2115" s="22" t="s">
        <v>2418</v>
      </c>
      <c r="D2115" s="22" t="s">
        <v>3641</v>
      </c>
      <c r="E2115" s="22" t="s">
        <v>2988</v>
      </c>
      <c r="F2115" s="21">
        <v>1</v>
      </c>
      <c r="G2115" s="23">
        <v>35.72</v>
      </c>
      <c r="H2115" s="21">
        <v>-1</v>
      </c>
      <c r="I2115" s="24"/>
      <c r="J2115" s="21">
        <v>705000</v>
      </c>
      <c r="K2115" s="21">
        <v>-1</v>
      </c>
      <c r="L2115" s="22" t="s">
        <v>2988</v>
      </c>
      <c r="M2115" s="24"/>
      <c r="N2115" s="21">
        <v>21</v>
      </c>
      <c r="O2115" s="21">
        <v>0</v>
      </c>
      <c r="P2115" s="21">
        <v>0</v>
      </c>
      <c r="Q2115">
        <f>VLOOKUP(C2115,Facturas!B:T,19,0)</f>
        <v>7796</v>
      </c>
    </row>
    <row r="2116" spans="1:17" x14ac:dyDescent="0.25">
      <c r="A2116" s="21">
        <v>21224</v>
      </c>
      <c r="B2116" s="21">
        <v>10769</v>
      </c>
      <c r="C2116" s="22" t="s">
        <v>2508</v>
      </c>
      <c r="D2116" s="22" t="s">
        <v>3130</v>
      </c>
      <c r="E2116" s="22" t="s">
        <v>2988</v>
      </c>
      <c r="F2116" s="21">
        <v>1</v>
      </c>
      <c r="G2116" s="23">
        <v>260</v>
      </c>
      <c r="H2116" s="21">
        <v>-1</v>
      </c>
      <c r="I2116" s="24"/>
      <c r="J2116" s="21">
        <v>705000</v>
      </c>
      <c r="K2116" s="21">
        <v>-1</v>
      </c>
      <c r="L2116" s="22" t="s">
        <v>3006</v>
      </c>
      <c r="M2116" s="24"/>
      <c r="N2116" s="21">
        <v>21</v>
      </c>
      <c r="O2116" s="21">
        <v>0</v>
      </c>
      <c r="P2116" s="21">
        <v>0</v>
      </c>
      <c r="Q2116">
        <f>VLOOKUP(C2116,Facturas!B:T,19,0)</f>
        <v>7887</v>
      </c>
    </row>
    <row r="2117" spans="1:17" x14ac:dyDescent="0.25">
      <c r="A2117" s="21">
        <v>21167</v>
      </c>
      <c r="B2117" s="21">
        <v>10721</v>
      </c>
      <c r="C2117" s="22" t="s">
        <v>2417</v>
      </c>
      <c r="D2117" s="22" t="s">
        <v>3642</v>
      </c>
      <c r="E2117" s="22" t="s">
        <v>2988</v>
      </c>
      <c r="F2117" s="21">
        <v>1</v>
      </c>
      <c r="G2117" s="23">
        <v>125</v>
      </c>
      <c r="H2117" s="21">
        <v>-1</v>
      </c>
      <c r="I2117" s="24"/>
      <c r="J2117" s="21">
        <v>705000</v>
      </c>
      <c r="K2117" s="21">
        <v>-1</v>
      </c>
      <c r="L2117" s="22" t="s">
        <v>2988</v>
      </c>
      <c r="M2117" s="24"/>
      <c r="N2117" s="21">
        <v>21</v>
      </c>
      <c r="O2117" s="21">
        <v>0</v>
      </c>
      <c r="P2117" s="21">
        <v>0</v>
      </c>
      <c r="Q2117">
        <f>VLOOKUP(C2117,Facturas!B:T,19,0)</f>
        <v>7795</v>
      </c>
    </row>
    <row r="2118" spans="1:17" x14ac:dyDescent="0.25">
      <c r="A2118" s="21">
        <v>21168</v>
      </c>
      <c r="B2118" s="21">
        <v>10698</v>
      </c>
      <c r="C2118" s="22" t="s">
        <v>2403</v>
      </c>
      <c r="D2118" s="22" t="s">
        <v>3626</v>
      </c>
      <c r="E2118" s="22" t="s">
        <v>2988</v>
      </c>
      <c r="F2118" s="21">
        <v>6</v>
      </c>
      <c r="G2118" s="23">
        <v>-96.25</v>
      </c>
      <c r="H2118" s="21">
        <v>-1</v>
      </c>
      <c r="I2118" s="24"/>
      <c r="J2118" s="21">
        <v>705000</v>
      </c>
      <c r="K2118" s="21">
        <v>-1</v>
      </c>
      <c r="L2118" s="22" t="s">
        <v>2988</v>
      </c>
      <c r="M2118" s="24"/>
      <c r="N2118" s="21">
        <v>21</v>
      </c>
      <c r="O2118" s="21">
        <v>0</v>
      </c>
      <c r="P2118" s="21">
        <v>0</v>
      </c>
      <c r="Q2118">
        <f>VLOOKUP(C2118,Facturas!B:T,19,0)</f>
        <v>7781</v>
      </c>
    </row>
    <row r="2119" spans="1:17" x14ac:dyDescent="0.25">
      <c r="A2119" s="21">
        <v>21169</v>
      </c>
      <c r="B2119" s="21">
        <v>10698</v>
      </c>
      <c r="C2119" s="22" t="s">
        <v>2403</v>
      </c>
      <c r="D2119" s="22" t="s">
        <v>3643</v>
      </c>
      <c r="E2119" s="22" t="s">
        <v>2988</v>
      </c>
      <c r="F2119" s="21">
        <v>1</v>
      </c>
      <c r="G2119" s="23">
        <v>250</v>
      </c>
      <c r="H2119" s="21">
        <v>-1</v>
      </c>
      <c r="I2119" s="24"/>
      <c r="J2119" s="21">
        <v>705000</v>
      </c>
      <c r="K2119" s="21">
        <v>-1</v>
      </c>
      <c r="L2119" s="22" t="s">
        <v>2988</v>
      </c>
      <c r="M2119" s="24"/>
      <c r="N2119" s="21">
        <v>21</v>
      </c>
      <c r="O2119" s="21">
        <v>0</v>
      </c>
      <c r="P2119" s="21">
        <v>0</v>
      </c>
      <c r="Q2119">
        <f>VLOOKUP(C2119,Facturas!B:T,19,0)</f>
        <v>7781</v>
      </c>
    </row>
    <row r="2120" spans="1:17" x14ac:dyDescent="0.25">
      <c r="A2120" s="21">
        <v>21170</v>
      </c>
      <c r="B2120" s="21">
        <v>10698</v>
      </c>
      <c r="C2120" s="22" t="s">
        <v>2403</v>
      </c>
      <c r="D2120" s="22" t="s">
        <v>3644</v>
      </c>
      <c r="E2120" s="22" t="s">
        <v>2988</v>
      </c>
      <c r="F2120" s="21">
        <v>1</v>
      </c>
      <c r="G2120" s="23">
        <v>100</v>
      </c>
      <c r="H2120" s="21">
        <v>-1</v>
      </c>
      <c r="I2120" s="24"/>
      <c r="J2120" s="21">
        <v>705000</v>
      </c>
      <c r="K2120" s="21">
        <v>-1</v>
      </c>
      <c r="L2120" s="22" t="s">
        <v>2988</v>
      </c>
      <c r="M2120" s="24"/>
      <c r="N2120" s="21">
        <v>21</v>
      </c>
      <c r="O2120" s="21">
        <v>0</v>
      </c>
      <c r="P2120" s="21">
        <v>0</v>
      </c>
      <c r="Q2120">
        <f>VLOOKUP(C2120,Facturas!B:T,19,0)</f>
        <v>7781</v>
      </c>
    </row>
    <row r="2121" spans="1:17" x14ac:dyDescent="0.25">
      <c r="A2121" s="21">
        <v>21171</v>
      </c>
      <c r="B2121" s="21">
        <v>10722</v>
      </c>
      <c r="C2121" s="22" t="s">
        <v>2437</v>
      </c>
      <c r="D2121" s="22" t="s">
        <v>3645</v>
      </c>
      <c r="E2121" s="22" t="s">
        <v>2988</v>
      </c>
      <c r="F2121" s="21">
        <v>6</v>
      </c>
      <c r="G2121" s="23">
        <v>235</v>
      </c>
      <c r="H2121" s="21">
        <v>-1</v>
      </c>
      <c r="I2121" s="24"/>
      <c r="J2121" s="21">
        <v>705000</v>
      </c>
      <c r="K2121" s="21">
        <v>-1</v>
      </c>
      <c r="L2121" s="22" t="s">
        <v>2988</v>
      </c>
      <c r="M2121" s="24"/>
      <c r="N2121" s="21">
        <v>21</v>
      </c>
      <c r="O2121" s="21">
        <v>0</v>
      </c>
      <c r="P2121" s="21">
        <v>0</v>
      </c>
      <c r="Q2121">
        <f>VLOOKUP(C2121,Facturas!B:T,19,0)</f>
        <v>7815</v>
      </c>
    </row>
    <row r="2122" spans="1:17" x14ac:dyDescent="0.25">
      <c r="A2122" s="21">
        <v>21172</v>
      </c>
      <c r="B2122" s="21">
        <v>10722</v>
      </c>
      <c r="C2122" s="22" t="s">
        <v>2437</v>
      </c>
      <c r="D2122" s="22" t="s">
        <v>3626</v>
      </c>
      <c r="E2122" s="22" t="s">
        <v>2988</v>
      </c>
      <c r="F2122" s="21">
        <v>6</v>
      </c>
      <c r="G2122" s="23">
        <v>-82.25</v>
      </c>
      <c r="H2122" s="21">
        <v>-1</v>
      </c>
      <c r="I2122" s="24"/>
      <c r="J2122" s="21">
        <v>705000</v>
      </c>
      <c r="K2122" s="21">
        <v>-1</v>
      </c>
      <c r="L2122" s="22" t="s">
        <v>2988</v>
      </c>
      <c r="M2122" s="24"/>
      <c r="N2122" s="21">
        <v>21</v>
      </c>
      <c r="O2122" s="21">
        <v>0</v>
      </c>
      <c r="P2122" s="21">
        <v>0</v>
      </c>
      <c r="Q2122">
        <f>VLOOKUP(C2122,Facturas!B:T,19,0)</f>
        <v>7815</v>
      </c>
    </row>
    <row r="2123" spans="1:17" x14ac:dyDescent="0.25">
      <c r="A2123" s="21">
        <v>21163</v>
      </c>
      <c r="B2123" s="21">
        <v>7515</v>
      </c>
      <c r="C2123" s="22" t="s">
        <v>2430</v>
      </c>
      <c r="D2123" s="22" t="s">
        <v>3646</v>
      </c>
      <c r="E2123" s="22" t="s">
        <v>2988</v>
      </c>
      <c r="F2123" s="21">
        <v>1</v>
      </c>
      <c r="G2123" s="23">
        <v>40</v>
      </c>
      <c r="H2123" s="21">
        <v>-1</v>
      </c>
      <c r="I2123" s="24"/>
      <c r="J2123" s="21">
        <v>705000</v>
      </c>
      <c r="K2123" s="21">
        <v>-1</v>
      </c>
      <c r="L2123" s="22" t="s">
        <v>2988</v>
      </c>
      <c r="M2123" s="24"/>
      <c r="N2123" s="21">
        <v>21</v>
      </c>
      <c r="O2123" s="21">
        <v>0</v>
      </c>
      <c r="P2123" s="21">
        <v>0</v>
      </c>
      <c r="Q2123">
        <f>VLOOKUP(C2123,Facturas!B:T,19,0)</f>
        <v>7808</v>
      </c>
    </row>
    <row r="2124" spans="1:17" x14ac:dyDescent="0.25">
      <c r="A2124" s="21">
        <v>21315</v>
      </c>
      <c r="B2124" s="21">
        <v>10832</v>
      </c>
      <c r="C2124" s="22" t="s">
        <v>2654</v>
      </c>
      <c r="D2124" s="22" t="s">
        <v>3402</v>
      </c>
      <c r="E2124" s="22" t="s">
        <v>2988</v>
      </c>
      <c r="F2124" s="21">
        <v>1</v>
      </c>
      <c r="G2124" s="23">
        <v>135</v>
      </c>
      <c r="H2124" s="21">
        <v>-1</v>
      </c>
      <c r="I2124" s="24"/>
      <c r="J2124" s="21">
        <v>705000</v>
      </c>
      <c r="K2124" s="21">
        <v>-1</v>
      </c>
      <c r="L2124" s="22" t="s">
        <v>3006</v>
      </c>
      <c r="M2124" s="24"/>
      <c r="N2124" s="21">
        <v>21</v>
      </c>
      <c r="O2124" s="21">
        <v>0</v>
      </c>
      <c r="P2124" s="21">
        <v>0</v>
      </c>
      <c r="Q2124">
        <f>VLOOKUP(C2124,Facturas!B:T,19,0)</f>
        <v>8034</v>
      </c>
    </row>
    <row r="2125" spans="1:17" x14ac:dyDescent="0.25">
      <c r="A2125" s="21">
        <v>21305</v>
      </c>
      <c r="B2125" s="21">
        <v>10825</v>
      </c>
      <c r="C2125" s="22" t="s">
        <v>2878</v>
      </c>
      <c r="D2125" s="22" t="s">
        <v>3130</v>
      </c>
      <c r="E2125" s="22" t="s">
        <v>2988</v>
      </c>
      <c r="F2125" s="21">
        <v>1</v>
      </c>
      <c r="G2125" s="23">
        <v>221</v>
      </c>
      <c r="H2125" s="21">
        <v>-1</v>
      </c>
      <c r="I2125" s="24"/>
      <c r="J2125" s="21">
        <v>705000</v>
      </c>
      <c r="K2125" s="21">
        <v>0</v>
      </c>
      <c r="L2125" s="22" t="s">
        <v>3000</v>
      </c>
      <c r="M2125" s="24"/>
      <c r="N2125" s="21">
        <v>21</v>
      </c>
      <c r="O2125" s="21">
        <v>0</v>
      </c>
      <c r="P2125" s="21">
        <v>0</v>
      </c>
      <c r="Q2125">
        <f>VLOOKUP(C2125,Facturas!B:T,19,0)</f>
        <v>9259</v>
      </c>
    </row>
    <row r="2126" spans="1:17" x14ac:dyDescent="0.25">
      <c r="A2126" s="21">
        <v>21306</v>
      </c>
      <c r="B2126" s="21">
        <v>10825</v>
      </c>
      <c r="C2126" s="22" t="s">
        <v>2878</v>
      </c>
      <c r="D2126" s="22" t="s">
        <v>3283</v>
      </c>
      <c r="E2126" s="22" t="s">
        <v>2988</v>
      </c>
      <c r="F2126" s="21">
        <v>1</v>
      </c>
      <c r="G2126" s="23">
        <v>201</v>
      </c>
      <c r="H2126" s="21">
        <v>-1</v>
      </c>
      <c r="I2126" s="24"/>
      <c r="J2126" s="21">
        <v>705000</v>
      </c>
      <c r="K2126" s="21">
        <v>0</v>
      </c>
      <c r="L2126" s="22" t="s">
        <v>3000</v>
      </c>
      <c r="M2126" s="24"/>
      <c r="N2126" s="21">
        <v>21</v>
      </c>
      <c r="O2126" s="21">
        <v>0</v>
      </c>
      <c r="P2126" s="21">
        <v>0</v>
      </c>
      <c r="Q2126">
        <f>VLOOKUP(C2126,Facturas!B:T,19,0)</f>
        <v>9259</v>
      </c>
    </row>
    <row r="2127" spans="1:17" x14ac:dyDescent="0.25">
      <c r="A2127" s="21">
        <v>21307</v>
      </c>
      <c r="B2127" s="21">
        <v>10826</v>
      </c>
      <c r="C2127" s="22" t="s">
        <v>2937</v>
      </c>
      <c r="D2127" s="22" t="s">
        <v>3130</v>
      </c>
      <c r="E2127" s="22" t="s">
        <v>2988</v>
      </c>
      <c r="F2127" s="21">
        <v>1</v>
      </c>
      <c r="G2127" s="23">
        <v>221</v>
      </c>
      <c r="H2127" s="21">
        <v>-1</v>
      </c>
      <c r="I2127" s="24"/>
      <c r="J2127" s="21">
        <v>705000</v>
      </c>
      <c r="K2127" s="21">
        <v>0</v>
      </c>
      <c r="L2127" s="22" t="s">
        <v>3000</v>
      </c>
      <c r="M2127" s="24"/>
      <c r="N2127" s="21">
        <v>21</v>
      </c>
      <c r="O2127" s="21">
        <v>0</v>
      </c>
      <c r="P2127" s="21">
        <v>0</v>
      </c>
      <c r="Q2127">
        <f>VLOOKUP(C2127,Facturas!B:T,19,0)</f>
        <v>9318</v>
      </c>
    </row>
    <row r="2128" spans="1:17" x14ac:dyDescent="0.25">
      <c r="A2128" s="21">
        <v>21309</v>
      </c>
      <c r="B2128" s="21">
        <v>10827</v>
      </c>
      <c r="C2128" s="22" t="s">
        <v>2988</v>
      </c>
      <c r="D2128" s="22" t="s">
        <v>3130</v>
      </c>
      <c r="E2128" s="22" t="s">
        <v>2988</v>
      </c>
      <c r="F2128" s="21">
        <v>1</v>
      </c>
      <c r="G2128" s="23">
        <v>221</v>
      </c>
      <c r="H2128" s="21">
        <v>-1</v>
      </c>
      <c r="I2128" s="24"/>
      <c r="J2128" s="21">
        <v>705000</v>
      </c>
      <c r="K2128" s="21">
        <v>0</v>
      </c>
      <c r="L2128" s="22" t="s">
        <v>3000</v>
      </c>
      <c r="M2128" s="24"/>
      <c r="N2128" s="21">
        <v>21</v>
      </c>
      <c r="O2128" s="21">
        <v>0</v>
      </c>
      <c r="P2128" s="21">
        <v>0</v>
      </c>
      <c r="Q2128" t="e">
        <f>VLOOKUP(C2128,Facturas!B:T,19,0)</f>
        <v>#N/A</v>
      </c>
    </row>
    <row r="2129" spans="1:17" x14ac:dyDescent="0.25">
      <c r="A2129" s="21">
        <v>21312</v>
      </c>
      <c r="B2129" s="21">
        <v>10829</v>
      </c>
      <c r="C2129" s="22" t="s">
        <v>2512</v>
      </c>
      <c r="D2129" s="22" t="s">
        <v>3402</v>
      </c>
      <c r="E2129" s="22" t="s">
        <v>2988</v>
      </c>
      <c r="F2129" s="21">
        <v>1</v>
      </c>
      <c r="G2129" s="23">
        <v>135</v>
      </c>
      <c r="H2129" s="21">
        <v>-1</v>
      </c>
      <c r="I2129" s="24"/>
      <c r="J2129" s="21">
        <v>705000</v>
      </c>
      <c r="K2129" s="21">
        <v>-1</v>
      </c>
      <c r="L2129" s="22" t="s">
        <v>3006</v>
      </c>
      <c r="M2129" s="24"/>
      <c r="N2129" s="21">
        <v>21</v>
      </c>
      <c r="O2129" s="21">
        <v>0</v>
      </c>
      <c r="P2129" s="21">
        <v>0</v>
      </c>
      <c r="Q2129">
        <f>VLOOKUP(C2129,Facturas!B:T,19,0)</f>
        <v>7891</v>
      </c>
    </row>
    <row r="2130" spans="1:17" x14ac:dyDescent="0.25">
      <c r="A2130" s="21">
        <v>21221</v>
      </c>
      <c r="B2130" s="21">
        <v>10766</v>
      </c>
      <c r="C2130" s="22" t="s">
        <v>2444</v>
      </c>
      <c r="D2130" s="22" t="s">
        <v>3647</v>
      </c>
      <c r="E2130" s="22" t="s">
        <v>2988</v>
      </c>
      <c r="F2130" s="21">
        <v>1</v>
      </c>
      <c r="G2130" s="23">
        <v>1400</v>
      </c>
      <c r="H2130" s="21">
        <v>-1</v>
      </c>
      <c r="I2130" s="24"/>
      <c r="J2130" s="21">
        <v>705000</v>
      </c>
      <c r="K2130" s="21">
        <v>-1</v>
      </c>
      <c r="L2130" s="22" t="s">
        <v>2988</v>
      </c>
      <c r="M2130" s="24"/>
      <c r="N2130" s="21">
        <v>21</v>
      </c>
      <c r="O2130" s="21">
        <v>0</v>
      </c>
      <c r="P2130" s="21">
        <v>0</v>
      </c>
      <c r="Q2130">
        <f>VLOOKUP(C2130,Facturas!B:T,19,0)</f>
        <v>7883</v>
      </c>
    </row>
    <row r="2131" spans="1:17" x14ac:dyDescent="0.25">
      <c r="A2131" s="21">
        <v>21314</v>
      </c>
      <c r="B2131" s="21">
        <v>10831</v>
      </c>
      <c r="C2131" s="22" t="s">
        <v>2591</v>
      </c>
      <c r="D2131" s="22" t="s">
        <v>3402</v>
      </c>
      <c r="E2131" s="22" t="s">
        <v>2988</v>
      </c>
      <c r="F2131" s="21">
        <v>1</v>
      </c>
      <c r="G2131" s="23">
        <v>135</v>
      </c>
      <c r="H2131" s="21">
        <v>-1</v>
      </c>
      <c r="I2131" s="24"/>
      <c r="J2131" s="21">
        <v>705000</v>
      </c>
      <c r="K2131" s="21">
        <v>-1</v>
      </c>
      <c r="L2131" s="22" t="s">
        <v>3006</v>
      </c>
      <c r="M2131" s="24"/>
      <c r="N2131" s="21">
        <v>21</v>
      </c>
      <c r="O2131" s="21">
        <v>0</v>
      </c>
      <c r="P2131" s="21">
        <v>0</v>
      </c>
      <c r="Q2131">
        <f>VLOOKUP(C2131,Facturas!B:T,19,0)</f>
        <v>7970</v>
      </c>
    </row>
    <row r="2132" spans="1:17" x14ac:dyDescent="0.25">
      <c r="A2132" s="21">
        <v>21300</v>
      </c>
      <c r="B2132" s="21">
        <v>10822</v>
      </c>
      <c r="C2132" s="22" t="s">
        <v>2724</v>
      </c>
      <c r="D2132" s="22" t="s">
        <v>3283</v>
      </c>
      <c r="E2132" s="22" t="s">
        <v>2988</v>
      </c>
      <c r="F2132" s="21">
        <v>1</v>
      </c>
      <c r="G2132" s="23">
        <v>201</v>
      </c>
      <c r="H2132" s="21">
        <v>-1</v>
      </c>
      <c r="I2132" s="24"/>
      <c r="J2132" s="21">
        <v>705000</v>
      </c>
      <c r="K2132" s="21">
        <v>-1</v>
      </c>
      <c r="L2132" s="22" t="s">
        <v>3000</v>
      </c>
      <c r="M2132" s="24"/>
      <c r="N2132" s="21">
        <v>21</v>
      </c>
      <c r="O2132" s="21">
        <v>0</v>
      </c>
      <c r="P2132" s="21">
        <v>0</v>
      </c>
      <c r="Q2132">
        <f>VLOOKUP(C2132,Facturas!B:T,19,0)</f>
        <v>9104</v>
      </c>
    </row>
    <row r="2133" spans="1:17" x14ac:dyDescent="0.25">
      <c r="A2133" s="21">
        <v>21316</v>
      </c>
      <c r="B2133" s="21">
        <v>10833</v>
      </c>
      <c r="C2133" s="22" t="s">
        <v>2688</v>
      </c>
      <c r="D2133" s="22" t="s">
        <v>3402</v>
      </c>
      <c r="E2133" s="22" t="s">
        <v>2988</v>
      </c>
      <c r="F2133" s="21">
        <v>1</v>
      </c>
      <c r="G2133" s="23">
        <v>135</v>
      </c>
      <c r="H2133" s="21">
        <v>-1</v>
      </c>
      <c r="I2133" s="24"/>
      <c r="J2133" s="21">
        <v>705000</v>
      </c>
      <c r="K2133" s="21">
        <v>-1</v>
      </c>
      <c r="L2133" s="22" t="s">
        <v>3006</v>
      </c>
      <c r="M2133" s="24"/>
      <c r="N2133" s="21">
        <v>21</v>
      </c>
      <c r="O2133" s="21">
        <v>0</v>
      </c>
      <c r="P2133" s="21">
        <v>0</v>
      </c>
      <c r="Q2133">
        <f>VLOOKUP(C2133,Facturas!B:T,19,0)</f>
        <v>8069</v>
      </c>
    </row>
    <row r="2134" spans="1:17" x14ac:dyDescent="0.25">
      <c r="A2134" s="21">
        <v>21317</v>
      </c>
      <c r="B2134" s="21">
        <v>10834</v>
      </c>
      <c r="C2134" s="22" t="s">
        <v>2725</v>
      </c>
      <c r="D2134" s="22" t="s">
        <v>3402</v>
      </c>
      <c r="E2134" s="22" t="s">
        <v>2988</v>
      </c>
      <c r="F2134" s="21">
        <v>1</v>
      </c>
      <c r="G2134" s="23">
        <v>135</v>
      </c>
      <c r="H2134" s="21">
        <v>-1</v>
      </c>
      <c r="I2134" s="24"/>
      <c r="J2134" s="21">
        <v>705000</v>
      </c>
      <c r="K2134" s="21">
        <v>-1</v>
      </c>
      <c r="L2134" s="22" t="s">
        <v>3006</v>
      </c>
      <c r="M2134" s="24"/>
      <c r="N2134" s="21">
        <v>21</v>
      </c>
      <c r="O2134" s="21">
        <v>0</v>
      </c>
      <c r="P2134" s="21">
        <v>0</v>
      </c>
      <c r="Q2134">
        <f>VLOOKUP(C2134,Facturas!B:T,19,0)</f>
        <v>9105</v>
      </c>
    </row>
    <row r="2135" spans="1:17" x14ac:dyDescent="0.25">
      <c r="A2135" s="21">
        <v>21318</v>
      </c>
      <c r="B2135" s="21">
        <v>10835</v>
      </c>
      <c r="C2135" s="22" t="s">
        <v>2792</v>
      </c>
      <c r="D2135" s="22" t="s">
        <v>3402</v>
      </c>
      <c r="E2135" s="22" t="s">
        <v>2988</v>
      </c>
      <c r="F2135" s="21">
        <v>1</v>
      </c>
      <c r="G2135" s="23">
        <v>135</v>
      </c>
      <c r="H2135" s="21">
        <v>-1</v>
      </c>
      <c r="I2135" s="24"/>
      <c r="J2135" s="21">
        <v>705000</v>
      </c>
      <c r="K2135" s="21">
        <v>-1</v>
      </c>
      <c r="L2135" s="22" t="s">
        <v>3006</v>
      </c>
      <c r="M2135" s="24"/>
      <c r="N2135" s="21">
        <v>21</v>
      </c>
      <c r="O2135" s="21">
        <v>0</v>
      </c>
      <c r="P2135" s="21">
        <v>0</v>
      </c>
      <c r="Q2135">
        <f>VLOOKUP(C2135,Facturas!B:T,19,0)</f>
        <v>9172</v>
      </c>
    </row>
    <row r="2136" spans="1:17" x14ac:dyDescent="0.25">
      <c r="A2136" s="21">
        <v>21319</v>
      </c>
      <c r="B2136" s="21">
        <v>10836</v>
      </c>
      <c r="C2136" s="22" t="s">
        <v>2835</v>
      </c>
      <c r="D2136" s="22" t="s">
        <v>3402</v>
      </c>
      <c r="E2136" s="22" t="s">
        <v>2988</v>
      </c>
      <c r="F2136" s="21">
        <v>1</v>
      </c>
      <c r="G2136" s="23">
        <v>135</v>
      </c>
      <c r="H2136" s="21">
        <v>-1</v>
      </c>
      <c r="I2136" s="24"/>
      <c r="J2136" s="21">
        <v>705000</v>
      </c>
      <c r="K2136" s="21">
        <v>-1</v>
      </c>
      <c r="L2136" s="22" t="s">
        <v>3006</v>
      </c>
      <c r="M2136" s="24"/>
      <c r="N2136" s="21">
        <v>21</v>
      </c>
      <c r="O2136" s="21">
        <v>0</v>
      </c>
      <c r="P2136" s="21">
        <v>0</v>
      </c>
      <c r="Q2136">
        <f>VLOOKUP(C2136,Facturas!B:T,19,0)</f>
        <v>9215</v>
      </c>
    </row>
    <row r="2137" spans="1:17" x14ac:dyDescent="0.25">
      <c r="A2137" s="21">
        <v>21320</v>
      </c>
      <c r="B2137" s="21">
        <v>10837</v>
      </c>
      <c r="C2137" s="22" t="s">
        <v>2879</v>
      </c>
      <c r="D2137" s="22" t="s">
        <v>3402</v>
      </c>
      <c r="E2137" s="22" t="s">
        <v>2988</v>
      </c>
      <c r="F2137" s="21">
        <v>1</v>
      </c>
      <c r="G2137" s="23">
        <v>135</v>
      </c>
      <c r="H2137" s="21">
        <v>-1</v>
      </c>
      <c r="I2137" s="24"/>
      <c r="J2137" s="21">
        <v>705000</v>
      </c>
      <c r="K2137" s="21">
        <v>0</v>
      </c>
      <c r="L2137" s="22" t="s">
        <v>3006</v>
      </c>
      <c r="M2137" s="24"/>
      <c r="N2137" s="21">
        <v>21</v>
      </c>
      <c r="O2137" s="21">
        <v>0</v>
      </c>
      <c r="P2137" s="21">
        <v>0</v>
      </c>
      <c r="Q2137">
        <f>VLOOKUP(C2137,Facturas!B:T,19,0)</f>
        <v>9260</v>
      </c>
    </row>
    <row r="2138" spans="1:17" x14ac:dyDescent="0.25">
      <c r="A2138" s="21">
        <v>21321</v>
      </c>
      <c r="B2138" s="21">
        <v>10838</v>
      </c>
      <c r="C2138" s="22" t="s">
        <v>2938</v>
      </c>
      <c r="D2138" s="22" t="s">
        <v>3402</v>
      </c>
      <c r="E2138" s="22" t="s">
        <v>2988</v>
      </c>
      <c r="F2138" s="21">
        <v>1</v>
      </c>
      <c r="G2138" s="23">
        <v>135</v>
      </c>
      <c r="H2138" s="21">
        <v>-1</v>
      </c>
      <c r="I2138" s="24"/>
      <c r="J2138" s="21">
        <v>705000</v>
      </c>
      <c r="K2138" s="21">
        <v>0</v>
      </c>
      <c r="L2138" s="22" t="s">
        <v>3006</v>
      </c>
      <c r="M2138" s="24"/>
      <c r="N2138" s="21">
        <v>21</v>
      </c>
      <c r="O2138" s="21">
        <v>0</v>
      </c>
      <c r="P2138" s="21">
        <v>0</v>
      </c>
      <c r="Q2138">
        <f>VLOOKUP(C2138,Facturas!B:T,19,0)</f>
        <v>9319</v>
      </c>
    </row>
    <row r="2139" spans="1:17" x14ac:dyDescent="0.25">
      <c r="A2139" s="21">
        <v>21313</v>
      </c>
      <c r="B2139" s="21">
        <v>10830</v>
      </c>
      <c r="C2139" s="22" t="s">
        <v>2551</v>
      </c>
      <c r="D2139" s="22" t="s">
        <v>3402</v>
      </c>
      <c r="E2139" s="22" t="s">
        <v>2988</v>
      </c>
      <c r="F2139" s="21">
        <v>1</v>
      </c>
      <c r="G2139" s="23">
        <v>135</v>
      </c>
      <c r="H2139" s="21">
        <v>-1</v>
      </c>
      <c r="I2139" s="24"/>
      <c r="J2139" s="21">
        <v>705000</v>
      </c>
      <c r="K2139" s="21">
        <v>-1</v>
      </c>
      <c r="L2139" s="22" t="s">
        <v>3006</v>
      </c>
      <c r="M2139" s="24"/>
      <c r="N2139" s="21">
        <v>21</v>
      </c>
      <c r="O2139" s="21">
        <v>0</v>
      </c>
      <c r="P2139" s="21">
        <v>0</v>
      </c>
      <c r="Q2139">
        <f>VLOOKUP(C2139,Facturas!B:T,19,0)</f>
        <v>7931</v>
      </c>
    </row>
    <row r="2140" spans="1:17" x14ac:dyDescent="0.25">
      <c r="A2140" s="21">
        <v>21291</v>
      </c>
      <c r="B2140" s="21">
        <v>10818</v>
      </c>
      <c r="C2140" s="22" t="s">
        <v>2550</v>
      </c>
      <c r="D2140" s="22" t="s">
        <v>3130</v>
      </c>
      <c r="E2140" s="22" t="s">
        <v>2988</v>
      </c>
      <c r="F2140" s="21">
        <v>1</v>
      </c>
      <c r="G2140" s="23">
        <v>221</v>
      </c>
      <c r="H2140" s="21">
        <v>-1</v>
      </c>
      <c r="I2140" s="24"/>
      <c r="J2140" s="21">
        <v>705000</v>
      </c>
      <c r="K2140" s="21">
        <v>-1</v>
      </c>
      <c r="L2140" s="22" t="s">
        <v>3000</v>
      </c>
      <c r="M2140" s="24"/>
      <c r="N2140" s="21">
        <v>21</v>
      </c>
      <c r="O2140" s="21">
        <v>0</v>
      </c>
      <c r="P2140" s="21">
        <v>0</v>
      </c>
      <c r="Q2140">
        <f>VLOOKUP(C2140,Facturas!B:T,19,0)</f>
        <v>7930</v>
      </c>
    </row>
    <row r="2141" spans="1:17" x14ac:dyDescent="0.25">
      <c r="A2141" s="21">
        <v>21149</v>
      </c>
      <c r="B2141" s="21">
        <v>10704</v>
      </c>
      <c r="C2141" s="22" t="s">
        <v>2751</v>
      </c>
      <c r="D2141" s="22" t="s">
        <v>3259</v>
      </c>
      <c r="E2141" s="22" t="s">
        <v>2988</v>
      </c>
      <c r="F2141" s="21">
        <v>2</v>
      </c>
      <c r="G2141" s="23">
        <v>85</v>
      </c>
      <c r="H2141" s="21">
        <v>-1</v>
      </c>
      <c r="I2141" s="24"/>
      <c r="J2141" s="21">
        <v>705000</v>
      </c>
      <c r="K2141" s="21">
        <v>-1</v>
      </c>
      <c r="L2141" s="22" t="s">
        <v>2988</v>
      </c>
      <c r="M2141" s="24"/>
      <c r="N2141" s="21">
        <v>21</v>
      </c>
      <c r="O2141" s="21">
        <v>0</v>
      </c>
      <c r="P2141" s="21">
        <v>0</v>
      </c>
      <c r="Q2141">
        <f>VLOOKUP(C2141,Facturas!B:T,19,0)</f>
        <v>9131</v>
      </c>
    </row>
    <row r="2142" spans="1:17" x14ac:dyDescent="0.25">
      <c r="A2142" s="21">
        <v>21225</v>
      </c>
      <c r="B2142" s="21">
        <v>10770</v>
      </c>
      <c r="C2142" s="22" t="s">
        <v>2547</v>
      </c>
      <c r="D2142" s="22" t="s">
        <v>3130</v>
      </c>
      <c r="E2142" s="22" t="s">
        <v>2988</v>
      </c>
      <c r="F2142" s="21">
        <v>1</v>
      </c>
      <c r="G2142" s="23">
        <v>260</v>
      </c>
      <c r="H2142" s="21">
        <v>-1</v>
      </c>
      <c r="I2142" s="24"/>
      <c r="J2142" s="21">
        <v>705000</v>
      </c>
      <c r="K2142" s="21">
        <v>-1</v>
      </c>
      <c r="L2142" s="22" t="s">
        <v>3006</v>
      </c>
      <c r="M2142" s="24"/>
      <c r="N2142" s="21">
        <v>21</v>
      </c>
      <c r="O2142" s="21">
        <v>0</v>
      </c>
      <c r="P2142" s="21">
        <v>0</v>
      </c>
      <c r="Q2142">
        <f>VLOOKUP(C2142,Facturas!B:T,19,0)</f>
        <v>7927</v>
      </c>
    </row>
    <row r="2143" spans="1:17" x14ac:dyDescent="0.25">
      <c r="A2143" s="21">
        <v>21226</v>
      </c>
      <c r="B2143" s="21">
        <v>10771</v>
      </c>
      <c r="C2143" s="22" t="s">
        <v>2584</v>
      </c>
      <c r="D2143" s="22" t="s">
        <v>3130</v>
      </c>
      <c r="E2143" s="22" t="s">
        <v>2988</v>
      </c>
      <c r="F2143" s="21">
        <v>1</v>
      </c>
      <c r="G2143" s="23">
        <v>260</v>
      </c>
      <c r="H2143" s="21">
        <v>-1</v>
      </c>
      <c r="I2143" s="24"/>
      <c r="J2143" s="21">
        <v>705000</v>
      </c>
      <c r="K2143" s="21">
        <v>-1</v>
      </c>
      <c r="L2143" s="22" t="s">
        <v>3006</v>
      </c>
      <c r="M2143" s="24"/>
      <c r="N2143" s="21">
        <v>21</v>
      </c>
      <c r="O2143" s="21">
        <v>0</v>
      </c>
      <c r="P2143" s="21">
        <v>0</v>
      </c>
      <c r="Q2143">
        <f>VLOOKUP(C2143,Facturas!B:T,19,0)</f>
        <v>7963</v>
      </c>
    </row>
    <row r="2144" spans="1:17" x14ac:dyDescent="0.25">
      <c r="A2144" s="21">
        <v>21227</v>
      </c>
      <c r="B2144" s="21">
        <v>10772</v>
      </c>
      <c r="C2144" s="22" t="s">
        <v>2649</v>
      </c>
      <c r="D2144" s="22" t="s">
        <v>3130</v>
      </c>
      <c r="E2144" s="22" t="s">
        <v>2988</v>
      </c>
      <c r="F2144" s="21">
        <v>1</v>
      </c>
      <c r="G2144" s="23">
        <v>260</v>
      </c>
      <c r="H2144" s="21">
        <v>-1</v>
      </c>
      <c r="I2144" s="24"/>
      <c r="J2144" s="21">
        <v>705000</v>
      </c>
      <c r="K2144" s="21">
        <v>-1</v>
      </c>
      <c r="L2144" s="22" t="s">
        <v>3006</v>
      </c>
      <c r="M2144" s="24"/>
      <c r="N2144" s="21">
        <v>21</v>
      </c>
      <c r="O2144" s="21">
        <v>0</v>
      </c>
      <c r="P2144" s="21">
        <v>0</v>
      </c>
      <c r="Q2144">
        <f>VLOOKUP(C2144,Facturas!B:T,19,0)</f>
        <v>8029</v>
      </c>
    </row>
    <row r="2145" spans="1:17" x14ac:dyDescent="0.25">
      <c r="A2145" s="21">
        <v>21286</v>
      </c>
      <c r="B2145" s="21">
        <v>10815</v>
      </c>
      <c r="C2145" s="22" t="s">
        <v>2877</v>
      </c>
      <c r="D2145" s="22" t="s">
        <v>3283</v>
      </c>
      <c r="E2145" s="22" t="s">
        <v>2988</v>
      </c>
      <c r="F2145" s="21">
        <v>1</v>
      </c>
      <c r="G2145" s="23">
        <v>90</v>
      </c>
      <c r="H2145" s="21">
        <v>-1</v>
      </c>
      <c r="I2145" s="24"/>
      <c r="J2145" s="21">
        <v>705000</v>
      </c>
      <c r="K2145" s="21">
        <v>0</v>
      </c>
      <c r="L2145" s="22" t="s">
        <v>3002</v>
      </c>
      <c r="M2145" s="24"/>
      <c r="N2145" s="21">
        <v>21</v>
      </c>
      <c r="O2145" s="21">
        <v>0</v>
      </c>
      <c r="P2145" s="21">
        <v>0</v>
      </c>
      <c r="Q2145">
        <f>VLOOKUP(C2145,Facturas!B:T,19,0)</f>
        <v>9258</v>
      </c>
    </row>
    <row r="2146" spans="1:17" x14ac:dyDescent="0.25">
      <c r="A2146" s="21">
        <v>21287</v>
      </c>
      <c r="B2146" s="21">
        <v>10816</v>
      </c>
      <c r="C2146" s="22" t="s">
        <v>2453</v>
      </c>
      <c r="D2146" s="22" t="s">
        <v>3130</v>
      </c>
      <c r="E2146" s="22" t="s">
        <v>2988</v>
      </c>
      <c r="F2146" s="21">
        <v>1</v>
      </c>
      <c r="G2146" s="23">
        <v>221</v>
      </c>
      <c r="H2146" s="21">
        <v>-1</v>
      </c>
      <c r="I2146" s="24"/>
      <c r="J2146" s="21">
        <v>705000</v>
      </c>
      <c r="K2146" s="21">
        <v>-1</v>
      </c>
      <c r="L2146" s="22" t="s">
        <v>3000</v>
      </c>
      <c r="M2146" s="24"/>
      <c r="N2146" s="21">
        <v>21</v>
      </c>
      <c r="O2146" s="21">
        <v>0</v>
      </c>
      <c r="P2146" s="21">
        <v>0</v>
      </c>
      <c r="Q2146">
        <f>VLOOKUP(C2146,Facturas!B:T,19,0)</f>
        <v>7828</v>
      </c>
    </row>
    <row r="2147" spans="1:17" x14ac:dyDescent="0.25">
      <c r="A2147" s="21">
        <v>21303</v>
      </c>
      <c r="B2147" s="21">
        <v>10824</v>
      </c>
      <c r="C2147" s="22" t="s">
        <v>2834</v>
      </c>
      <c r="D2147" s="22" t="s">
        <v>3130</v>
      </c>
      <c r="E2147" s="22" t="s">
        <v>2988</v>
      </c>
      <c r="F2147" s="21">
        <v>1</v>
      </c>
      <c r="G2147" s="23">
        <v>221</v>
      </c>
      <c r="H2147" s="21">
        <v>-1</v>
      </c>
      <c r="I2147" s="24"/>
      <c r="J2147" s="21">
        <v>705000</v>
      </c>
      <c r="K2147" s="21">
        <v>-1</v>
      </c>
      <c r="L2147" s="22" t="s">
        <v>3000</v>
      </c>
      <c r="M2147" s="24"/>
      <c r="N2147" s="21">
        <v>21</v>
      </c>
      <c r="O2147" s="21">
        <v>0</v>
      </c>
      <c r="P2147" s="21">
        <v>0</v>
      </c>
      <c r="Q2147">
        <f>VLOOKUP(C2147,Facturas!B:T,19,0)</f>
        <v>9214</v>
      </c>
    </row>
    <row r="2148" spans="1:17" x14ac:dyDescent="0.25">
      <c r="A2148" s="21">
        <v>21289</v>
      </c>
      <c r="B2148" s="21">
        <v>10817</v>
      </c>
      <c r="C2148" s="22" t="s">
        <v>2511</v>
      </c>
      <c r="D2148" s="22" t="s">
        <v>3130</v>
      </c>
      <c r="E2148" s="22" t="s">
        <v>2988</v>
      </c>
      <c r="F2148" s="21">
        <v>1</v>
      </c>
      <c r="G2148" s="23">
        <v>221</v>
      </c>
      <c r="H2148" s="21">
        <v>-1</v>
      </c>
      <c r="I2148" s="24"/>
      <c r="J2148" s="21">
        <v>705000</v>
      </c>
      <c r="K2148" s="21">
        <v>-1</v>
      </c>
      <c r="L2148" s="22" t="s">
        <v>3000</v>
      </c>
      <c r="M2148" s="24"/>
      <c r="N2148" s="21">
        <v>21</v>
      </c>
      <c r="O2148" s="21">
        <v>0</v>
      </c>
      <c r="P2148" s="21">
        <v>0</v>
      </c>
      <c r="Q2148">
        <f>VLOOKUP(C2148,Facturas!B:T,19,0)</f>
        <v>7890</v>
      </c>
    </row>
    <row r="2149" spans="1:17" x14ac:dyDescent="0.25">
      <c r="A2149" s="21">
        <v>21301</v>
      </c>
      <c r="B2149" s="21">
        <v>10823</v>
      </c>
      <c r="C2149" s="22" t="s">
        <v>2791</v>
      </c>
      <c r="D2149" s="22" t="s">
        <v>3130</v>
      </c>
      <c r="E2149" s="22" t="s">
        <v>2988</v>
      </c>
      <c r="F2149" s="21">
        <v>1</v>
      </c>
      <c r="G2149" s="23">
        <v>221</v>
      </c>
      <c r="H2149" s="21">
        <v>-1</v>
      </c>
      <c r="I2149" s="24"/>
      <c r="J2149" s="21">
        <v>705000</v>
      </c>
      <c r="K2149" s="21">
        <v>-1</v>
      </c>
      <c r="L2149" s="22" t="s">
        <v>3000</v>
      </c>
      <c r="M2149" s="24"/>
      <c r="N2149" s="21">
        <v>21</v>
      </c>
      <c r="O2149" s="21">
        <v>0</v>
      </c>
      <c r="P2149" s="21">
        <v>0</v>
      </c>
      <c r="Q2149">
        <f>VLOOKUP(C2149,Facturas!B:T,19,0)</f>
        <v>9171</v>
      </c>
    </row>
    <row r="2150" spans="1:17" x14ac:dyDescent="0.25">
      <c r="A2150" s="21">
        <v>21293</v>
      </c>
      <c r="B2150" s="21">
        <v>10819</v>
      </c>
      <c r="C2150" s="22" t="s">
        <v>2590</v>
      </c>
      <c r="D2150" s="22" t="s">
        <v>3130</v>
      </c>
      <c r="E2150" s="22" t="s">
        <v>2988</v>
      </c>
      <c r="F2150" s="21">
        <v>1</v>
      </c>
      <c r="G2150" s="23">
        <v>221</v>
      </c>
      <c r="H2150" s="21">
        <v>-1</v>
      </c>
      <c r="I2150" s="24"/>
      <c r="J2150" s="21">
        <v>705000</v>
      </c>
      <c r="K2150" s="21">
        <v>-1</v>
      </c>
      <c r="L2150" s="22" t="s">
        <v>3000</v>
      </c>
      <c r="M2150" s="24"/>
      <c r="N2150" s="21">
        <v>21</v>
      </c>
      <c r="O2150" s="21">
        <v>0</v>
      </c>
      <c r="P2150" s="21">
        <v>0</v>
      </c>
      <c r="Q2150">
        <f>VLOOKUP(C2150,Facturas!B:T,19,0)</f>
        <v>7969</v>
      </c>
    </row>
    <row r="2151" spans="1:17" x14ac:dyDescent="0.25">
      <c r="A2151" s="21">
        <v>21294</v>
      </c>
      <c r="B2151" s="21">
        <v>10819</v>
      </c>
      <c r="C2151" s="22" t="s">
        <v>2590</v>
      </c>
      <c r="D2151" s="22" t="s">
        <v>3283</v>
      </c>
      <c r="E2151" s="22" t="s">
        <v>2988</v>
      </c>
      <c r="F2151" s="21">
        <v>1</v>
      </c>
      <c r="G2151" s="23">
        <v>201</v>
      </c>
      <c r="H2151" s="21">
        <v>-1</v>
      </c>
      <c r="I2151" s="24"/>
      <c r="J2151" s="21">
        <v>705000</v>
      </c>
      <c r="K2151" s="21">
        <v>-1</v>
      </c>
      <c r="L2151" s="22" t="s">
        <v>3000</v>
      </c>
      <c r="M2151" s="24"/>
      <c r="N2151" s="21">
        <v>21</v>
      </c>
      <c r="O2151" s="21">
        <v>0</v>
      </c>
      <c r="P2151" s="21">
        <v>0</v>
      </c>
      <c r="Q2151">
        <f>VLOOKUP(C2151,Facturas!B:T,19,0)</f>
        <v>7969</v>
      </c>
    </row>
    <row r="2152" spans="1:17" x14ac:dyDescent="0.25">
      <c r="A2152" s="21">
        <v>21295</v>
      </c>
      <c r="B2152" s="21">
        <v>10820</v>
      </c>
      <c r="C2152" s="22" t="s">
        <v>2653</v>
      </c>
      <c r="D2152" s="22" t="s">
        <v>3130</v>
      </c>
      <c r="E2152" s="22" t="s">
        <v>2988</v>
      </c>
      <c r="F2152" s="21">
        <v>1</v>
      </c>
      <c r="G2152" s="23">
        <v>221</v>
      </c>
      <c r="H2152" s="21">
        <v>-1</v>
      </c>
      <c r="I2152" s="24"/>
      <c r="J2152" s="21">
        <v>705000</v>
      </c>
      <c r="K2152" s="21">
        <v>-1</v>
      </c>
      <c r="L2152" s="22" t="s">
        <v>3000</v>
      </c>
      <c r="M2152" s="24"/>
      <c r="N2152" s="21">
        <v>21</v>
      </c>
      <c r="O2152" s="21">
        <v>0</v>
      </c>
      <c r="P2152" s="21">
        <v>0</v>
      </c>
      <c r="Q2152">
        <f>VLOOKUP(C2152,Facturas!B:T,19,0)</f>
        <v>8033</v>
      </c>
    </row>
    <row r="2153" spans="1:17" x14ac:dyDescent="0.25">
      <c r="A2153" s="21">
        <v>21297</v>
      </c>
      <c r="B2153" s="21">
        <v>10821</v>
      </c>
      <c r="C2153" s="22" t="s">
        <v>2687</v>
      </c>
      <c r="D2153" s="22" t="s">
        <v>3130</v>
      </c>
      <c r="E2153" s="22" t="s">
        <v>2988</v>
      </c>
      <c r="F2153" s="21">
        <v>1</v>
      </c>
      <c r="G2153" s="23">
        <v>221</v>
      </c>
      <c r="H2153" s="21">
        <v>-1</v>
      </c>
      <c r="I2153" s="24"/>
      <c r="J2153" s="21">
        <v>705000</v>
      </c>
      <c r="K2153" s="21">
        <v>-1</v>
      </c>
      <c r="L2153" s="22" t="s">
        <v>3000</v>
      </c>
      <c r="M2153" s="24"/>
      <c r="N2153" s="21">
        <v>21</v>
      </c>
      <c r="O2153" s="21">
        <v>0</v>
      </c>
      <c r="P2153" s="21">
        <v>0</v>
      </c>
      <c r="Q2153">
        <f>VLOOKUP(C2153,Facturas!B:T,19,0)</f>
        <v>8068</v>
      </c>
    </row>
    <row r="2154" spans="1:17" x14ac:dyDescent="0.25">
      <c r="A2154" s="21">
        <v>21299</v>
      </c>
      <c r="B2154" s="21">
        <v>10822</v>
      </c>
      <c r="C2154" s="22" t="s">
        <v>2724</v>
      </c>
      <c r="D2154" s="22" t="s">
        <v>3130</v>
      </c>
      <c r="E2154" s="22" t="s">
        <v>2988</v>
      </c>
      <c r="F2154" s="21">
        <v>1</v>
      </c>
      <c r="G2154" s="23">
        <v>221</v>
      </c>
      <c r="H2154" s="21">
        <v>-1</v>
      </c>
      <c r="I2154" s="24"/>
      <c r="J2154" s="21">
        <v>705000</v>
      </c>
      <c r="K2154" s="21">
        <v>-1</v>
      </c>
      <c r="L2154" s="22" t="s">
        <v>3000</v>
      </c>
      <c r="M2154" s="24"/>
      <c r="N2154" s="21">
        <v>21</v>
      </c>
      <c r="O2154" s="21">
        <v>0</v>
      </c>
      <c r="P2154" s="21">
        <v>0</v>
      </c>
      <c r="Q2154">
        <f>VLOOKUP(C2154,Facturas!B:T,19,0)</f>
        <v>9104</v>
      </c>
    </row>
    <row r="2155" spans="1:17" x14ac:dyDescent="0.25">
      <c r="A2155" s="21">
        <v>21223</v>
      </c>
      <c r="B2155" s="21">
        <v>10768</v>
      </c>
      <c r="C2155" s="22" t="s">
        <v>2447</v>
      </c>
      <c r="D2155" s="22" t="s">
        <v>3130</v>
      </c>
      <c r="E2155" s="22" t="s">
        <v>2988</v>
      </c>
      <c r="F2155" s="21">
        <v>1</v>
      </c>
      <c r="G2155" s="23">
        <v>260</v>
      </c>
      <c r="H2155" s="21">
        <v>-1</v>
      </c>
      <c r="I2155" s="24"/>
      <c r="J2155" s="21">
        <v>705000</v>
      </c>
      <c r="K2155" s="21">
        <v>-1</v>
      </c>
      <c r="L2155" s="22" t="s">
        <v>3006</v>
      </c>
      <c r="M2155" s="24"/>
      <c r="N2155" s="21">
        <v>21</v>
      </c>
      <c r="O2155" s="21">
        <v>0</v>
      </c>
      <c r="P2155" s="21">
        <v>0</v>
      </c>
      <c r="Q2155">
        <f>VLOOKUP(C2155,Facturas!B:T,19,0)</f>
        <v>7822</v>
      </c>
    </row>
    <row r="2156" spans="1:17" x14ac:dyDescent="0.25">
      <c r="A2156" s="21">
        <v>21288</v>
      </c>
      <c r="B2156" s="21">
        <v>10816</v>
      </c>
      <c r="C2156" s="22" t="s">
        <v>2453</v>
      </c>
      <c r="D2156" s="22" t="s">
        <v>3283</v>
      </c>
      <c r="E2156" s="22" t="s">
        <v>2988</v>
      </c>
      <c r="F2156" s="21">
        <v>1</v>
      </c>
      <c r="G2156" s="23">
        <v>201</v>
      </c>
      <c r="H2156" s="21">
        <v>-1</v>
      </c>
      <c r="I2156" s="24"/>
      <c r="J2156" s="21">
        <v>705000</v>
      </c>
      <c r="K2156" s="21">
        <v>-1</v>
      </c>
      <c r="L2156" s="22" t="s">
        <v>3000</v>
      </c>
      <c r="M2156" s="24"/>
      <c r="N2156" s="21">
        <v>21</v>
      </c>
      <c r="O2156" s="21">
        <v>0</v>
      </c>
      <c r="P2156" s="21">
        <v>0</v>
      </c>
      <c r="Q2156">
        <f>VLOOKUP(C2156,Facturas!B:T,19,0)</f>
        <v>7828</v>
      </c>
    </row>
    <row r="2157" spans="1:17" x14ac:dyDescent="0.25">
      <c r="A2157" s="21">
        <v>21103</v>
      </c>
      <c r="B2157" s="21">
        <v>10692</v>
      </c>
      <c r="C2157" s="22" t="s">
        <v>2302</v>
      </c>
      <c r="D2157" s="22" t="s">
        <v>3648</v>
      </c>
      <c r="E2157" s="22" t="s">
        <v>2988</v>
      </c>
      <c r="F2157" s="21">
        <v>1</v>
      </c>
      <c r="G2157" s="23">
        <v>300</v>
      </c>
      <c r="H2157" s="21">
        <v>-1</v>
      </c>
      <c r="I2157" s="24"/>
      <c r="J2157" s="21">
        <v>705000</v>
      </c>
      <c r="K2157" s="21">
        <v>-1</v>
      </c>
      <c r="L2157" s="22" t="s">
        <v>2988</v>
      </c>
      <c r="M2157" s="24"/>
      <c r="N2157" s="21">
        <v>21</v>
      </c>
      <c r="O2157" s="21">
        <v>0</v>
      </c>
      <c r="P2157" s="21">
        <v>0</v>
      </c>
      <c r="Q2157">
        <f>VLOOKUP(C2157,Facturas!B:T,19,0)</f>
        <v>7680</v>
      </c>
    </row>
    <row r="2158" spans="1:17" x14ac:dyDescent="0.25">
      <c r="A2158" s="21">
        <v>21153</v>
      </c>
      <c r="B2158" s="21">
        <v>10707</v>
      </c>
      <c r="C2158" s="22" t="s">
        <v>2482</v>
      </c>
      <c r="D2158" s="22" t="s">
        <v>3649</v>
      </c>
      <c r="E2158" s="22" t="s">
        <v>2988</v>
      </c>
      <c r="F2158" s="21">
        <v>1</v>
      </c>
      <c r="G2158" s="23">
        <v>60</v>
      </c>
      <c r="H2158" s="21">
        <v>-1</v>
      </c>
      <c r="I2158" s="24"/>
      <c r="J2158" s="21">
        <v>705000</v>
      </c>
      <c r="K2158" s="21">
        <v>-1</v>
      </c>
      <c r="L2158" s="22" t="s">
        <v>2988</v>
      </c>
      <c r="M2158" s="24"/>
      <c r="N2158" s="21">
        <v>21</v>
      </c>
      <c r="O2158" s="21">
        <v>0</v>
      </c>
      <c r="P2158" s="21">
        <v>0</v>
      </c>
      <c r="Q2158">
        <f>VLOOKUP(C2158,Facturas!B:T,19,0)</f>
        <v>7857</v>
      </c>
    </row>
    <row r="2159" spans="1:17" x14ac:dyDescent="0.25">
      <c r="A2159" s="21">
        <v>21097</v>
      </c>
      <c r="B2159" s="21">
        <v>7127</v>
      </c>
      <c r="C2159" s="22" t="s">
        <v>2311</v>
      </c>
      <c r="D2159" s="22" t="s">
        <v>3650</v>
      </c>
      <c r="E2159" s="22" t="s">
        <v>2988</v>
      </c>
      <c r="F2159" s="21">
        <v>1</v>
      </c>
      <c r="G2159" s="23">
        <v>46.04</v>
      </c>
      <c r="H2159" s="21">
        <v>0</v>
      </c>
      <c r="I2159" s="24"/>
      <c r="J2159" s="21">
        <v>759000</v>
      </c>
      <c r="K2159" s="21">
        <v>-1</v>
      </c>
      <c r="L2159" s="22" t="s">
        <v>2988</v>
      </c>
      <c r="M2159" s="24"/>
      <c r="N2159" s="21">
        <v>0</v>
      </c>
      <c r="O2159" s="21">
        <v>1</v>
      </c>
      <c r="P2159" s="21">
        <v>1</v>
      </c>
      <c r="Q2159">
        <f>VLOOKUP(C2159,Facturas!B:T,19,0)</f>
        <v>7689</v>
      </c>
    </row>
    <row r="2160" spans="1:17" x14ac:dyDescent="0.25">
      <c r="A2160" s="21">
        <v>21098</v>
      </c>
      <c r="B2160" s="21">
        <v>7634</v>
      </c>
      <c r="C2160" s="22" t="s">
        <v>2312</v>
      </c>
      <c r="D2160" s="22" t="s">
        <v>3651</v>
      </c>
      <c r="E2160" s="22" t="s">
        <v>2988</v>
      </c>
      <c r="F2160" s="21">
        <v>1</v>
      </c>
      <c r="G2160" s="23">
        <v>40.33</v>
      </c>
      <c r="H2160" s="21">
        <v>0</v>
      </c>
      <c r="I2160" s="24"/>
      <c r="J2160" s="21">
        <v>759000</v>
      </c>
      <c r="K2160" s="21">
        <v>-1</v>
      </c>
      <c r="L2160" s="22" t="s">
        <v>2988</v>
      </c>
      <c r="M2160" s="24"/>
      <c r="N2160" s="21">
        <v>0</v>
      </c>
      <c r="O2160" s="21">
        <v>1</v>
      </c>
      <c r="P2160" s="21">
        <v>1</v>
      </c>
      <c r="Q2160">
        <f>VLOOKUP(C2160,Facturas!B:T,19,0)</f>
        <v>7690</v>
      </c>
    </row>
    <row r="2161" spans="1:17" x14ac:dyDescent="0.25">
      <c r="A2161" s="21">
        <v>21099</v>
      </c>
      <c r="B2161" s="21">
        <v>7576</v>
      </c>
      <c r="C2161" s="22" t="s">
        <v>2314</v>
      </c>
      <c r="D2161" s="22" t="s">
        <v>3639</v>
      </c>
      <c r="E2161" s="22" t="s">
        <v>2988</v>
      </c>
      <c r="F2161" s="21">
        <v>1</v>
      </c>
      <c r="G2161" s="23">
        <v>40.33</v>
      </c>
      <c r="H2161" s="21">
        <v>0</v>
      </c>
      <c r="I2161" s="24"/>
      <c r="J2161" s="21">
        <v>759000</v>
      </c>
      <c r="K2161" s="21">
        <v>-1</v>
      </c>
      <c r="L2161" s="22" t="s">
        <v>2988</v>
      </c>
      <c r="M2161" s="24"/>
      <c r="N2161" s="21">
        <v>0</v>
      </c>
      <c r="O2161" s="21">
        <v>1</v>
      </c>
      <c r="P2161" s="21">
        <v>1</v>
      </c>
      <c r="Q2161">
        <f>VLOOKUP(C2161,Facturas!B:T,19,0)</f>
        <v>7692</v>
      </c>
    </row>
    <row r="2162" spans="1:17" x14ac:dyDescent="0.25">
      <c r="A2162" s="21">
        <v>21100</v>
      </c>
      <c r="B2162" s="21">
        <v>7576</v>
      </c>
      <c r="C2162" s="22" t="s">
        <v>2314</v>
      </c>
      <c r="D2162" s="22" t="s">
        <v>3652</v>
      </c>
      <c r="E2162" s="22" t="s">
        <v>2988</v>
      </c>
      <c r="F2162" s="21">
        <v>1</v>
      </c>
      <c r="G2162" s="23">
        <v>17.72</v>
      </c>
      <c r="H2162" s="21">
        <v>-1</v>
      </c>
      <c r="I2162" s="24"/>
      <c r="J2162" s="21">
        <v>759000</v>
      </c>
      <c r="K2162" s="21">
        <v>-1</v>
      </c>
      <c r="L2162" s="22" t="s">
        <v>2988</v>
      </c>
      <c r="M2162" s="24"/>
      <c r="N2162" s="21">
        <v>21</v>
      </c>
      <c r="O2162" s="21">
        <v>2</v>
      </c>
      <c r="P2162" s="21">
        <v>1</v>
      </c>
      <c r="Q2162">
        <f>VLOOKUP(C2162,Facturas!B:T,19,0)</f>
        <v>7692</v>
      </c>
    </row>
    <row r="2163" spans="1:17" x14ac:dyDescent="0.25">
      <c r="A2163" s="21">
        <v>21095</v>
      </c>
      <c r="B2163" s="21">
        <v>7548</v>
      </c>
      <c r="C2163" s="22" t="s">
        <v>2310</v>
      </c>
      <c r="D2163" s="22" t="s">
        <v>3639</v>
      </c>
      <c r="E2163" s="22" t="s">
        <v>2988</v>
      </c>
      <c r="F2163" s="21">
        <v>1</v>
      </c>
      <c r="G2163" s="23">
        <v>40.33</v>
      </c>
      <c r="H2163" s="21">
        <v>0</v>
      </c>
      <c r="I2163" s="24"/>
      <c r="J2163" s="21">
        <v>759000</v>
      </c>
      <c r="K2163" s="21">
        <v>-1</v>
      </c>
      <c r="L2163" s="22" t="s">
        <v>2988</v>
      </c>
      <c r="M2163" s="24"/>
      <c r="N2163" s="21">
        <v>0</v>
      </c>
      <c r="O2163" s="21">
        <v>1</v>
      </c>
      <c r="P2163" s="21">
        <v>1</v>
      </c>
      <c r="Q2163">
        <f>VLOOKUP(C2163,Facturas!B:T,19,0)</f>
        <v>7688</v>
      </c>
    </row>
    <row r="2164" spans="1:17" x14ac:dyDescent="0.25">
      <c r="A2164" s="21">
        <v>21102</v>
      </c>
      <c r="B2164" s="21">
        <v>7564</v>
      </c>
      <c r="C2164" s="22" t="s">
        <v>2313</v>
      </c>
      <c r="D2164" s="22" t="s">
        <v>3653</v>
      </c>
      <c r="E2164" s="22" t="s">
        <v>2988</v>
      </c>
      <c r="F2164" s="21">
        <v>1</v>
      </c>
      <c r="G2164" s="23">
        <v>60</v>
      </c>
      <c r="H2164" s="21">
        <v>-1</v>
      </c>
      <c r="I2164" s="24"/>
      <c r="J2164" s="21">
        <v>759000</v>
      </c>
      <c r="K2164" s="21">
        <v>-1</v>
      </c>
      <c r="L2164" s="22" t="s">
        <v>2988</v>
      </c>
      <c r="M2164" s="24"/>
      <c r="N2164" s="21">
        <v>21</v>
      </c>
      <c r="O2164" s="21">
        <v>2</v>
      </c>
      <c r="P2164" s="21">
        <v>2</v>
      </c>
      <c r="Q2164">
        <f>VLOOKUP(C2164,Facturas!B:T,19,0)</f>
        <v>7691</v>
      </c>
    </row>
    <row r="2165" spans="1:17" x14ac:dyDescent="0.25">
      <c r="A2165" s="21">
        <v>21094</v>
      </c>
      <c r="B2165" s="21">
        <v>7524</v>
      </c>
      <c r="C2165" s="22" t="s">
        <v>2308</v>
      </c>
      <c r="D2165" s="22" t="s">
        <v>3639</v>
      </c>
      <c r="E2165" s="22" t="s">
        <v>2988</v>
      </c>
      <c r="F2165" s="21">
        <v>1</v>
      </c>
      <c r="G2165" s="23">
        <v>40.33</v>
      </c>
      <c r="H2165" s="21">
        <v>0</v>
      </c>
      <c r="I2165" s="24"/>
      <c r="J2165" s="21">
        <v>759000</v>
      </c>
      <c r="K2165" s="21">
        <v>-1</v>
      </c>
      <c r="L2165" s="22" t="s">
        <v>2988</v>
      </c>
      <c r="M2165" s="24"/>
      <c r="N2165" s="21">
        <v>0</v>
      </c>
      <c r="O2165" s="21">
        <v>1</v>
      </c>
      <c r="P2165" s="21">
        <v>1</v>
      </c>
      <c r="Q2165">
        <f>VLOOKUP(C2165,Facturas!B:T,19,0)</f>
        <v>7686</v>
      </c>
    </row>
    <row r="2166" spans="1:17" x14ac:dyDescent="0.25">
      <c r="A2166" s="21">
        <v>21104</v>
      </c>
      <c r="B2166" s="21">
        <v>7577</v>
      </c>
      <c r="C2166" s="22" t="s">
        <v>2372</v>
      </c>
      <c r="D2166" s="22" t="s">
        <v>3654</v>
      </c>
      <c r="E2166" s="22" t="s">
        <v>2988</v>
      </c>
      <c r="F2166" s="21">
        <v>1</v>
      </c>
      <c r="G2166" s="23">
        <v>16.940000000000001</v>
      </c>
      <c r="H2166" s="21">
        <v>0</v>
      </c>
      <c r="I2166" s="24"/>
      <c r="J2166" s="21">
        <v>759000</v>
      </c>
      <c r="K2166" s="21">
        <v>-1</v>
      </c>
      <c r="L2166" s="22" t="s">
        <v>2988</v>
      </c>
      <c r="M2166" s="24"/>
      <c r="N2166" s="21">
        <v>0</v>
      </c>
      <c r="O2166" s="21">
        <v>1</v>
      </c>
      <c r="P2166" s="21">
        <v>1</v>
      </c>
      <c r="Q2166">
        <f>VLOOKUP(C2166,Facturas!B:T,19,0)</f>
        <v>7750</v>
      </c>
    </row>
    <row r="2167" spans="1:17" x14ac:dyDescent="0.25">
      <c r="A2167" s="21">
        <v>21105</v>
      </c>
      <c r="B2167" s="21">
        <v>7143</v>
      </c>
      <c r="C2167" s="22" t="s">
        <v>2318</v>
      </c>
      <c r="D2167" s="22" t="s">
        <v>3655</v>
      </c>
      <c r="E2167" s="22" t="s">
        <v>2988</v>
      </c>
      <c r="F2167" s="21">
        <v>1</v>
      </c>
      <c r="G2167" s="23">
        <v>30</v>
      </c>
      <c r="H2167" s="21">
        <v>-1</v>
      </c>
      <c r="I2167" s="24"/>
      <c r="J2167" s="21">
        <v>759000</v>
      </c>
      <c r="K2167" s="21">
        <v>-1</v>
      </c>
      <c r="L2167" s="22" t="s">
        <v>2988</v>
      </c>
      <c r="M2167" s="24"/>
      <c r="N2167" s="21">
        <v>21</v>
      </c>
      <c r="O2167" s="21">
        <v>2</v>
      </c>
      <c r="P2167" s="21">
        <v>1</v>
      </c>
      <c r="Q2167">
        <f>VLOOKUP(C2167,Facturas!B:T,19,0)</f>
        <v>7696</v>
      </c>
    </row>
    <row r="2168" spans="1:17" x14ac:dyDescent="0.25">
      <c r="A2168" s="21">
        <v>21106</v>
      </c>
      <c r="B2168" s="21">
        <v>7143</v>
      </c>
      <c r="C2168" s="22" t="s">
        <v>2318</v>
      </c>
      <c r="D2168" s="22" t="s">
        <v>3656</v>
      </c>
      <c r="E2168" s="22" t="s">
        <v>2988</v>
      </c>
      <c r="F2168" s="21">
        <v>1</v>
      </c>
      <c r="G2168" s="23">
        <v>29.04</v>
      </c>
      <c r="H2168" s="21">
        <v>0</v>
      </c>
      <c r="I2168" s="24"/>
      <c r="J2168" s="21">
        <v>759000</v>
      </c>
      <c r="K2168" s="21">
        <v>-1</v>
      </c>
      <c r="L2168" s="22" t="s">
        <v>2988</v>
      </c>
      <c r="M2168" s="24"/>
      <c r="N2168" s="21">
        <v>0</v>
      </c>
      <c r="O2168" s="21">
        <v>1</v>
      </c>
      <c r="P2168" s="21">
        <v>1</v>
      </c>
      <c r="Q2168">
        <f>VLOOKUP(C2168,Facturas!B:T,19,0)</f>
        <v>7696</v>
      </c>
    </row>
    <row r="2169" spans="1:17" x14ac:dyDescent="0.25">
      <c r="A2169" s="21">
        <v>21107</v>
      </c>
      <c r="B2169" s="21">
        <v>7282</v>
      </c>
      <c r="C2169" s="22" t="s">
        <v>2333</v>
      </c>
      <c r="D2169" s="22" t="s">
        <v>3657</v>
      </c>
      <c r="E2169" s="22" t="s">
        <v>2988</v>
      </c>
      <c r="F2169" s="21">
        <v>1</v>
      </c>
      <c r="G2169" s="23">
        <v>50.73</v>
      </c>
      <c r="H2169" s="21">
        <v>0</v>
      </c>
      <c r="I2169" s="24"/>
      <c r="J2169" s="21">
        <v>759000</v>
      </c>
      <c r="K2169" s="21">
        <v>-1</v>
      </c>
      <c r="L2169" s="22" t="s">
        <v>2988</v>
      </c>
      <c r="M2169" s="24"/>
      <c r="N2169" s="21">
        <v>0</v>
      </c>
      <c r="O2169" s="21">
        <v>1</v>
      </c>
      <c r="P2169" s="21">
        <v>1</v>
      </c>
      <c r="Q2169">
        <f>VLOOKUP(C2169,Facturas!B:T,19,0)</f>
        <v>7711</v>
      </c>
    </row>
    <row r="2170" spans="1:17" x14ac:dyDescent="0.25">
      <c r="A2170" s="21">
        <v>21108</v>
      </c>
      <c r="B2170" s="21">
        <v>7477</v>
      </c>
      <c r="C2170" s="22" t="s">
        <v>2317</v>
      </c>
      <c r="D2170" s="22" t="s">
        <v>3658</v>
      </c>
      <c r="E2170" s="22" t="s">
        <v>2988</v>
      </c>
      <c r="F2170" s="21">
        <v>1</v>
      </c>
      <c r="G2170" s="23">
        <v>40</v>
      </c>
      <c r="H2170" s="21">
        <v>-1</v>
      </c>
      <c r="I2170" s="24"/>
      <c r="J2170" s="21">
        <v>705000</v>
      </c>
      <c r="K2170" s="21">
        <v>-1</v>
      </c>
      <c r="L2170" s="22" t="s">
        <v>2988</v>
      </c>
      <c r="M2170" s="24"/>
      <c r="N2170" s="21">
        <v>21</v>
      </c>
      <c r="O2170" s="21">
        <v>0</v>
      </c>
      <c r="P2170" s="21">
        <v>0</v>
      </c>
      <c r="Q2170">
        <f>VLOOKUP(C2170,Facturas!B:T,19,0)</f>
        <v>7695</v>
      </c>
    </row>
    <row r="2171" spans="1:17" x14ac:dyDescent="0.25">
      <c r="A2171" s="21">
        <v>21109</v>
      </c>
      <c r="B2171" s="21">
        <v>7477</v>
      </c>
      <c r="C2171" s="22" t="s">
        <v>2317</v>
      </c>
      <c r="D2171" s="22" t="s">
        <v>3639</v>
      </c>
      <c r="E2171" s="22" t="s">
        <v>2988</v>
      </c>
      <c r="F2171" s="21">
        <v>1</v>
      </c>
      <c r="G2171" s="23">
        <v>40.33</v>
      </c>
      <c r="H2171" s="21">
        <v>0</v>
      </c>
      <c r="I2171" s="24"/>
      <c r="J2171" s="21">
        <v>759000</v>
      </c>
      <c r="K2171" s="21">
        <v>-1</v>
      </c>
      <c r="L2171" s="22" t="s">
        <v>2988</v>
      </c>
      <c r="M2171" s="24"/>
      <c r="N2171" s="21">
        <v>0</v>
      </c>
      <c r="O2171" s="21">
        <v>1</v>
      </c>
      <c r="P2171" s="21">
        <v>1</v>
      </c>
      <c r="Q2171">
        <f>VLOOKUP(C2171,Facturas!B:T,19,0)</f>
        <v>7695</v>
      </c>
    </row>
    <row r="2172" spans="1:17" x14ac:dyDescent="0.25">
      <c r="A2172" s="21">
        <v>21101</v>
      </c>
      <c r="B2172" s="21">
        <v>7321</v>
      </c>
      <c r="C2172" s="22" t="s">
        <v>2297</v>
      </c>
      <c r="D2172" s="22" t="s">
        <v>3659</v>
      </c>
      <c r="E2172" s="22" t="s">
        <v>2988</v>
      </c>
      <c r="F2172" s="21">
        <v>1</v>
      </c>
      <c r="G2172" s="23">
        <v>40.33</v>
      </c>
      <c r="H2172" s="21">
        <v>0</v>
      </c>
      <c r="I2172" s="24"/>
      <c r="J2172" s="21">
        <v>759000</v>
      </c>
      <c r="K2172" s="21">
        <v>-1</v>
      </c>
      <c r="L2172" s="22" t="s">
        <v>2988</v>
      </c>
      <c r="M2172" s="24"/>
      <c r="N2172" s="21">
        <v>0</v>
      </c>
      <c r="O2172" s="21">
        <v>1</v>
      </c>
      <c r="P2172" s="21">
        <v>2</v>
      </c>
      <c r="Q2172">
        <f>VLOOKUP(C2172,Facturas!B:T,19,0)</f>
        <v>7675</v>
      </c>
    </row>
    <row r="2173" spans="1:17" x14ac:dyDescent="0.25">
      <c r="A2173" s="21">
        <v>21086</v>
      </c>
      <c r="B2173" s="21">
        <v>7357</v>
      </c>
      <c r="C2173" s="22" t="s">
        <v>2300</v>
      </c>
      <c r="D2173" s="22" t="s">
        <v>3639</v>
      </c>
      <c r="E2173" s="22" t="s">
        <v>2988</v>
      </c>
      <c r="F2173" s="21">
        <v>1</v>
      </c>
      <c r="G2173" s="23">
        <v>40.33</v>
      </c>
      <c r="H2173" s="21">
        <v>0</v>
      </c>
      <c r="I2173" s="24"/>
      <c r="J2173" s="21">
        <v>759000</v>
      </c>
      <c r="K2173" s="21">
        <v>-1</v>
      </c>
      <c r="L2173" s="22" t="s">
        <v>2988</v>
      </c>
      <c r="M2173" s="24"/>
      <c r="N2173" s="21">
        <v>0</v>
      </c>
      <c r="O2173" s="21">
        <v>1</v>
      </c>
      <c r="P2173" s="21">
        <v>1</v>
      </c>
      <c r="Q2173">
        <f>VLOOKUP(C2173,Facturas!B:T,19,0)</f>
        <v>7678</v>
      </c>
    </row>
    <row r="2174" spans="1:17" x14ac:dyDescent="0.25">
      <c r="A2174" s="21">
        <v>12786</v>
      </c>
      <c r="B2174" s="21">
        <v>7554</v>
      </c>
      <c r="C2174" s="22" t="s">
        <v>2245</v>
      </c>
      <c r="D2174" s="22" t="s">
        <v>3660</v>
      </c>
      <c r="E2174" s="22" t="s">
        <v>2988</v>
      </c>
      <c r="F2174" s="21">
        <v>1</v>
      </c>
      <c r="G2174" s="23">
        <v>350</v>
      </c>
      <c r="H2174" s="21">
        <v>-1</v>
      </c>
      <c r="I2174" s="24"/>
      <c r="J2174" s="21">
        <v>705000</v>
      </c>
      <c r="K2174" s="21">
        <v>-1</v>
      </c>
      <c r="L2174" s="22" t="s">
        <v>3014</v>
      </c>
      <c r="M2174" s="24"/>
      <c r="N2174" s="21">
        <v>21</v>
      </c>
      <c r="O2174" s="21">
        <v>0</v>
      </c>
      <c r="P2174" s="21">
        <v>0</v>
      </c>
      <c r="Q2174">
        <f>VLOOKUP(C2174,Facturas!B:T,19,0)</f>
        <v>7623</v>
      </c>
    </row>
    <row r="2175" spans="1:17" x14ac:dyDescent="0.25">
      <c r="A2175" s="21">
        <v>21080</v>
      </c>
      <c r="B2175" s="21">
        <v>7226</v>
      </c>
      <c r="C2175" s="22" t="s">
        <v>2327</v>
      </c>
      <c r="D2175" s="22" t="s">
        <v>3639</v>
      </c>
      <c r="E2175" s="22" t="s">
        <v>2988</v>
      </c>
      <c r="F2175" s="21">
        <v>1</v>
      </c>
      <c r="G2175" s="23">
        <v>40.33</v>
      </c>
      <c r="H2175" s="21">
        <v>0</v>
      </c>
      <c r="I2175" s="24"/>
      <c r="J2175" s="21">
        <v>759000</v>
      </c>
      <c r="K2175" s="21">
        <v>-1</v>
      </c>
      <c r="L2175" s="22" t="s">
        <v>2988</v>
      </c>
      <c r="M2175" s="24"/>
      <c r="N2175" s="21">
        <v>0</v>
      </c>
      <c r="O2175" s="21">
        <v>1</v>
      </c>
      <c r="P2175" s="21">
        <v>1</v>
      </c>
      <c r="Q2175">
        <f>VLOOKUP(C2175,Facturas!B:T,19,0)</f>
        <v>7705</v>
      </c>
    </row>
    <row r="2176" spans="1:17" x14ac:dyDescent="0.25">
      <c r="A2176" s="21">
        <v>21081</v>
      </c>
      <c r="B2176" s="21">
        <v>7235</v>
      </c>
      <c r="C2176" s="22" t="s">
        <v>2291</v>
      </c>
      <c r="D2176" s="22" t="s">
        <v>3639</v>
      </c>
      <c r="E2176" s="22" t="s">
        <v>2988</v>
      </c>
      <c r="F2176" s="21">
        <v>1</v>
      </c>
      <c r="G2176" s="23">
        <v>40.33</v>
      </c>
      <c r="H2176" s="21">
        <v>0</v>
      </c>
      <c r="I2176" s="24"/>
      <c r="J2176" s="21">
        <v>759000</v>
      </c>
      <c r="K2176" s="21">
        <v>-1</v>
      </c>
      <c r="L2176" s="22" t="s">
        <v>2988</v>
      </c>
      <c r="M2176" s="24"/>
      <c r="N2176" s="21">
        <v>0</v>
      </c>
      <c r="O2176" s="21">
        <v>1</v>
      </c>
      <c r="P2176" s="21">
        <v>1</v>
      </c>
      <c r="Q2176">
        <f>VLOOKUP(C2176,Facturas!B:T,19,0)</f>
        <v>7669</v>
      </c>
    </row>
    <row r="2177" spans="1:17" x14ac:dyDescent="0.25">
      <c r="A2177" s="21">
        <v>21082</v>
      </c>
      <c r="B2177" s="21">
        <v>7247</v>
      </c>
      <c r="C2177" s="22" t="s">
        <v>2292</v>
      </c>
      <c r="D2177" s="22" t="s">
        <v>3639</v>
      </c>
      <c r="E2177" s="22" t="s">
        <v>2988</v>
      </c>
      <c r="F2177" s="21">
        <v>1</v>
      </c>
      <c r="G2177" s="23">
        <v>40.33</v>
      </c>
      <c r="H2177" s="21">
        <v>0</v>
      </c>
      <c r="I2177" s="24"/>
      <c r="J2177" s="21">
        <v>759000</v>
      </c>
      <c r="K2177" s="21">
        <v>-1</v>
      </c>
      <c r="L2177" s="22" t="s">
        <v>2988</v>
      </c>
      <c r="M2177" s="24"/>
      <c r="N2177" s="21">
        <v>0</v>
      </c>
      <c r="O2177" s="21">
        <v>1</v>
      </c>
      <c r="P2177" s="21">
        <v>1</v>
      </c>
      <c r="Q2177">
        <f>VLOOKUP(C2177,Facturas!B:T,19,0)</f>
        <v>7670</v>
      </c>
    </row>
    <row r="2178" spans="1:17" x14ac:dyDescent="0.25">
      <c r="A2178" s="21">
        <v>21083</v>
      </c>
      <c r="B2178" s="21">
        <v>7275</v>
      </c>
      <c r="C2178" s="22" t="s">
        <v>2294</v>
      </c>
      <c r="D2178" s="22" t="s">
        <v>3639</v>
      </c>
      <c r="E2178" s="22" t="s">
        <v>2988</v>
      </c>
      <c r="F2178" s="21">
        <v>1</v>
      </c>
      <c r="G2178" s="23">
        <v>48.74</v>
      </c>
      <c r="H2178" s="21">
        <v>0</v>
      </c>
      <c r="I2178" s="24"/>
      <c r="J2178" s="21">
        <v>759000</v>
      </c>
      <c r="K2178" s="21">
        <v>-1</v>
      </c>
      <c r="L2178" s="22" t="s">
        <v>2988</v>
      </c>
      <c r="M2178" s="24"/>
      <c r="N2178" s="21">
        <v>0</v>
      </c>
      <c r="O2178" s="21">
        <v>1</v>
      </c>
      <c r="P2178" s="21">
        <v>1</v>
      </c>
      <c r="Q2178">
        <f>VLOOKUP(C2178,Facturas!B:T,19,0)</f>
        <v>7672</v>
      </c>
    </row>
    <row r="2179" spans="1:17" x14ac:dyDescent="0.25">
      <c r="A2179" s="21">
        <v>21096</v>
      </c>
      <c r="B2179" s="21">
        <v>7555</v>
      </c>
      <c r="C2179" s="22" t="s">
        <v>2369</v>
      </c>
      <c r="D2179" s="22" t="s">
        <v>3639</v>
      </c>
      <c r="E2179" s="22" t="s">
        <v>2988</v>
      </c>
      <c r="F2179" s="21">
        <v>1</v>
      </c>
      <c r="G2179" s="23">
        <v>40.33</v>
      </c>
      <c r="H2179" s="21">
        <v>0</v>
      </c>
      <c r="I2179" s="24"/>
      <c r="J2179" s="21">
        <v>759000</v>
      </c>
      <c r="K2179" s="21">
        <v>-1</v>
      </c>
      <c r="L2179" s="22" t="s">
        <v>2988</v>
      </c>
      <c r="M2179" s="24"/>
      <c r="N2179" s="21">
        <v>0</v>
      </c>
      <c r="O2179" s="21">
        <v>1</v>
      </c>
      <c r="P2179" s="21">
        <v>1</v>
      </c>
      <c r="Q2179">
        <f>VLOOKUP(C2179,Facturas!B:T,19,0)</f>
        <v>7747</v>
      </c>
    </row>
    <row r="2180" spans="1:17" x14ac:dyDescent="0.25">
      <c r="A2180" s="21">
        <v>21085</v>
      </c>
      <c r="B2180" s="21">
        <v>7312</v>
      </c>
      <c r="C2180" s="22" t="s">
        <v>2339</v>
      </c>
      <c r="D2180" s="22" t="s">
        <v>3639</v>
      </c>
      <c r="E2180" s="22" t="s">
        <v>2988</v>
      </c>
      <c r="F2180" s="21">
        <v>1</v>
      </c>
      <c r="G2180" s="23">
        <v>40.33</v>
      </c>
      <c r="H2180" s="21">
        <v>0</v>
      </c>
      <c r="I2180" s="24"/>
      <c r="J2180" s="21">
        <v>759000</v>
      </c>
      <c r="K2180" s="21">
        <v>-1</v>
      </c>
      <c r="L2180" s="22" t="s">
        <v>2988</v>
      </c>
      <c r="M2180" s="24"/>
      <c r="N2180" s="21">
        <v>0</v>
      </c>
      <c r="O2180" s="21">
        <v>1</v>
      </c>
      <c r="P2180" s="21">
        <v>1</v>
      </c>
      <c r="Q2180">
        <f>VLOOKUP(C2180,Facturas!B:T,19,0)</f>
        <v>7717</v>
      </c>
    </row>
    <row r="2181" spans="1:17" x14ac:dyDescent="0.25">
      <c r="A2181" s="21">
        <v>21112</v>
      </c>
      <c r="B2181" s="21">
        <v>7390</v>
      </c>
      <c r="C2181" s="22" t="s">
        <v>2346</v>
      </c>
      <c r="D2181" s="22" t="s">
        <v>3661</v>
      </c>
      <c r="E2181" s="22" t="s">
        <v>2988</v>
      </c>
      <c r="F2181" s="21">
        <v>1</v>
      </c>
      <c r="G2181" s="23">
        <v>17.72</v>
      </c>
      <c r="H2181" s="21">
        <v>-1</v>
      </c>
      <c r="I2181" s="24"/>
      <c r="J2181" s="21">
        <v>759000</v>
      </c>
      <c r="K2181" s="21">
        <v>-1</v>
      </c>
      <c r="L2181" s="22" t="s">
        <v>2988</v>
      </c>
      <c r="M2181" s="24"/>
      <c r="N2181" s="21">
        <v>21</v>
      </c>
      <c r="O2181" s="21">
        <v>2</v>
      </c>
      <c r="P2181" s="21">
        <v>1</v>
      </c>
      <c r="Q2181">
        <f>VLOOKUP(C2181,Facturas!B:T,19,0)</f>
        <v>7724</v>
      </c>
    </row>
    <row r="2182" spans="1:17" x14ac:dyDescent="0.25">
      <c r="A2182" s="21">
        <v>21087</v>
      </c>
      <c r="B2182" s="21">
        <v>7389</v>
      </c>
      <c r="C2182" s="22" t="s">
        <v>2301</v>
      </c>
      <c r="D2182" s="22" t="s">
        <v>3639</v>
      </c>
      <c r="E2182" s="22" t="s">
        <v>2988</v>
      </c>
      <c r="F2182" s="21">
        <v>1</v>
      </c>
      <c r="G2182" s="23">
        <v>40.33</v>
      </c>
      <c r="H2182" s="21">
        <v>0</v>
      </c>
      <c r="I2182" s="24"/>
      <c r="J2182" s="21">
        <v>759000</v>
      </c>
      <c r="K2182" s="21">
        <v>-1</v>
      </c>
      <c r="L2182" s="22" t="s">
        <v>2988</v>
      </c>
      <c r="M2182" s="24"/>
      <c r="N2182" s="21">
        <v>0</v>
      </c>
      <c r="O2182" s="21">
        <v>1</v>
      </c>
      <c r="P2182" s="21">
        <v>1</v>
      </c>
      <c r="Q2182">
        <f>VLOOKUP(C2182,Facturas!B:T,19,0)</f>
        <v>7679</v>
      </c>
    </row>
    <row r="2183" spans="1:17" x14ac:dyDescent="0.25">
      <c r="A2183" s="21">
        <v>21088</v>
      </c>
      <c r="B2183" s="21">
        <v>7418</v>
      </c>
      <c r="C2183" s="22" t="s">
        <v>2303</v>
      </c>
      <c r="D2183" s="22" t="s">
        <v>3662</v>
      </c>
      <c r="E2183" s="22" t="s">
        <v>2988</v>
      </c>
      <c r="F2183" s="21">
        <v>1</v>
      </c>
      <c r="G2183" s="23">
        <v>40.33</v>
      </c>
      <c r="H2183" s="21">
        <v>0</v>
      </c>
      <c r="I2183" s="24"/>
      <c r="J2183" s="21">
        <v>759000</v>
      </c>
      <c r="K2183" s="21">
        <v>-1</v>
      </c>
      <c r="L2183" s="22" t="s">
        <v>2988</v>
      </c>
      <c r="M2183" s="24"/>
      <c r="N2183" s="21">
        <v>0</v>
      </c>
      <c r="O2183" s="21">
        <v>1</v>
      </c>
      <c r="P2183" s="21">
        <v>1</v>
      </c>
      <c r="Q2183">
        <f>VLOOKUP(C2183,Facturas!B:T,19,0)</f>
        <v>7681</v>
      </c>
    </row>
    <row r="2184" spans="1:17" x14ac:dyDescent="0.25">
      <c r="A2184" s="21">
        <v>21089</v>
      </c>
      <c r="B2184" s="21">
        <v>7441</v>
      </c>
      <c r="C2184" s="22" t="s">
        <v>2354</v>
      </c>
      <c r="D2184" s="22" t="s">
        <v>3639</v>
      </c>
      <c r="E2184" s="22" t="s">
        <v>2988</v>
      </c>
      <c r="F2184" s="21">
        <v>1</v>
      </c>
      <c r="G2184" s="23">
        <v>40.33</v>
      </c>
      <c r="H2184" s="21">
        <v>0</v>
      </c>
      <c r="I2184" s="24"/>
      <c r="J2184" s="21">
        <v>759000</v>
      </c>
      <c r="K2184" s="21">
        <v>-1</v>
      </c>
      <c r="L2184" s="22" t="s">
        <v>2988</v>
      </c>
      <c r="M2184" s="24"/>
      <c r="N2184" s="21">
        <v>0</v>
      </c>
      <c r="O2184" s="21">
        <v>1</v>
      </c>
      <c r="P2184" s="21">
        <v>1</v>
      </c>
      <c r="Q2184">
        <f>VLOOKUP(C2184,Facturas!B:T,19,0)</f>
        <v>7732</v>
      </c>
    </row>
    <row r="2185" spans="1:17" x14ac:dyDescent="0.25">
      <c r="A2185" s="21">
        <v>21090</v>
      </c>
      <c r="B2185" s="21">
        <v>7470</v>
      </c>
      <c r="C2185" s="22" t="s">
        <v>2305</v>
      </c>
      <c r="D2185" s="22" t="s">
        <v>3639</v>
      </c>
      <c r="E2185" s="22" t="s">
        <v>2988</v>
      </c>
      <c r="F2185" s="21">
        <v>1</v>
      </c>
      <c r="G2185" s="23">
        <v>48.74</v>
      </c>
      <c r="H2185" s="21">
        <v>0</v>
      </c>
      <c r="I2185" s="24"/>
      <c r="J2185" s="21">
        <v>759000</v>
      </c>
      <c r="K2185" s="21">
        <v>-1</v>
      </c>
      <c r="L2185" s="22" t="s">
        <v>2988</v>
      </c>
      <c r="M2185" s="24"/>
      <c r="N2185" s="21">
        <v>0</v>
      </c>
      <c r="O2185" s="21">
        <v>1</v>
      </c>
      <c r="P2185" s="21">
        <v>1</v>
      </c>
      <c r="Q2185">
        <f>VLOOKUP(C2185,Facturas!B:T,19,0)</f>
        <v>7683</v>
      </c>
    </row>
    <row r="2186" spans="1:17" x14ac:dyDescent="0.25">
      <c r="A2186" s="21">
        <v>21092</v>
      </c>
      <c r="B2186" s="21">
        <v>7481</v>
      </c>
      <c r="C2186" s="22" t="s">
        <v>2360</v>
      </c>
      <c r="D2186" s="22" t="s">
        <v>3639</v>
      </c>
      <c r="E2186" s="22" t="s">
        <v>2988</v>
      </c>
      <c r="F2186" s="21">
        <v>1</v>
      </c>
      <c r="G2186" s="23">
        <v>40.33</v>
      </c>
      <c r="H2186" s="21">
        <v>0</v>
      </c>
      <c r="I2186" s="24"/>
      <c r="J2186" s="21">
        <v>759000</v>
      </c>
      <c r="K2186" s="21">
        <v>-1</v>
      </c>
      <c r="L2186" s="22" t="s">
        <v>2988</v>
      </c>
      <c r="M2186" s="24"/>
      <c r="N2186" s="21">
        <v>0</v>
      </c>
      <c r="O2186" s="21">
        <v>1</v>
      </c>
      <c r="P2186" s="21">
        <v>1</v>
      </c>
      <c r="Q2186">
        <f>VLOOKUP(C2186,Facturas!B:T,19,0)</f>
        <v>7738</v>
      </c>
    </row>
    <row r="2187" spans="1:17" x14ac:dyDescent="0.25">
      <c r="A2187" s="21">
        <v>21093</v>
      </c>
      <c r="B2187" s="21">
        <v>7498</v>
      </c>
      <c r="C2187" s="22" t="s">
        <v>2988</v>
      </c>
      <c r="D2187" s="22" t="s">
        <v>3639</v>
      </c>
      <c r="E2187" s="22" t="s">
        <v>2988</v>
      </c>
      <c r="F2187" s="21">
        <v>1</v>
      </c>
      <c r="G2187" s="23">
        <v>40.33</v>
      </c>
      <c r="H2187" s="21">
        <v>0</v>
      </c>
      <c r="I2187" s="24"/>
      <c r="J2187" s="21">
        <v>759000</v>
      </c>
      <c r="K2187" s="21">
        <v>0</v>
      </c>
      <c r="L2187" s="22" t="s">
        <v>2988</v>
      </c>
      <c r="M2187" s="24"/>
      <c r="N2187" s="21">
        <v>0</v>
      </c>
      <c r="O2187" s="21">
        <v>1</v>
      </c>
      <c r="P2187" s="21">
        <v>1</v>
      </c>
      <c r="Q2187" t="e">
        <f>VLOOKUP(C2187,Facturas!B:T,19,0)</f>
        <v>#N/A</v>
      </c>
    </row>
    <row r="2188" spans="1:17" x14ac:dyDescent="0.25">
      <c r="A2188" s="21">
        <v>21084</v>
      </c>
      <c r="B2188" s="21">
        <v>7299</v>
      </c>
      <c r="C2188" s="22" t="s">
        <v>2295</v>
      </c>
      <c r="D2188" s="22" t="s">
        <v>3639</v>
      </c>
      <c r="E2188" s="22" t="s">
        <v>2988</v>
      </c>
      <c r="F2188" s="21">
        <v>1</v>
      </c>
      <c r="G2188" s="23">
        <v>40.33</v>
      </c>
      <c r="H2188" s="21">
        <v>0</v>
      </c>
      <c r="I2188" s="24"/>
      <c r="J2188" s="21">
        <v>759000</v>
      </c>
      <c r="K2188" s="21">
        <v>-1</v>
      </c>
      <c r="L2188" s="22" t="s">
        <v>2988</v>
      </c>
      <c r="M2188" s="24"/>
      <c r="N2188" s="21">
        <v>0</v>
      </c>
      <c r="O2188" s="21">
        <v>1</v>
      </c>
      <c r="P2188" s="21">
        <v>1</v>
      </c>
      <c r="Q2188">
        <f>VLOOKUP(C2188,Facturas!B:T,19,0)</f>
        <v>7673</v>
      </c>
    </row>
    <row r="2189" spans="1:17" x14ac:dyDescent="0.25">
      <c r="A2189" s="21">
        <v>21140</v>
      </c>
      <c r="B2189" s="21">
        <v>10697</v>
      </c>
      <c r="C2189" s="22" t="s">
        <v>2494</v>
      </c>
      <c r="D2189" s="22" t="s">
        <v>3663</v>
      </c>
      <c r="E2189" s="22" t="s">
        <v>2988</v>
      </c>
      <c r="F2189" s="21">
        <v>1</v>
      </c>
      <c r="G2189" s="23">
        <v>100</v>
      </c>
      <c r="H2189" s="21">
        <v>-1</v>
      </c>
      <c r="I2189" s="24"/>
      <c r="J2189" s="21">
        <v>705000</v>
      </c>
      <c r="K2189" s="21">
        <v>-1</v>
      </c>
      <c r="L2189" s="22" t="s">
        <v>2988</v>
      </c>
      <c r="M2189" s="24"/>
      <c r="N2189" s="21">
        <v>21</v>
      </c>
      <c r="O2189" s="21">
        <v>0</v>
      </c>
      <c r="P2189" s="21">
        <v>0</v>
      </c>
      <c r="Q2189">
        <f>VLOOKUP(C2189,Facturas!B:T,19,0)</f>
        <v>7869</v>
      </c>
    </row>
    <row r="2190" spans="1:17" x14ac:dyDescent="0.25">
      <c r="A2190" s="21">
        <v>21130</v>
      </c>
      <c r="B2190" s="21">
        <v>7160</v>
      </c>
      <c r="C2190" s="22" t="s">
        <v>2375</v>
      </c>
      <c r="D2190" s="22" t="s">
        <v>3664</v>
      </c>
      <c r="E2190" s="22" t="s">
        <v>2988</v>
      </c>
      <c r="F2190" s="21">
        <v>1</v>
      </c>
      <c r="G2190" s="23">
        <v>16.940000000000001</v>
      </c>
      <c r="H2190" s="21">
        <v>0</v>
      </c>
      <c r="I2190" s="24"/>
      <c r="J2190" s="21">
        <v>759000</v>
      </c>
      <c r="K2190" s="21">
        <v>-1</v>
      </c>
      <c r="L2190" s="22" t="s">
        <v>2988</v>
      </c>
      <c r="M2190" s="24"/>
      <c r="N2190" s="21">
        <v>0</v>
      </c>
      <c r="O2190" s="21">
        <v>1</v>
      </c>
      <c r="P2190" s="21">
        <v>1</v>
      </c>
      <c r="Q2190">
        <f>VLOOKUP(C2190,Facturas!B:T,19,0)</f>
        <v>7753</v>
      </c>
    </row>
    <row r="2191" spans="1:17" x14ac:dyDescent="0.25">
      <c r="A2191" s="21">
        <v>21131</v>
      </c>
      <c r="B2191" s="21">
        <v>7176</v>
      </c>
      <c r="C2191" s="22" t="s">
        <v>2376</v>
      </c>
      <c r="D2191" s="22" t="s">
        <v>3665</v>
      </c>
      <c r="E2191" s="22" t="s">
        <v>2988</v>
      </c>
      <c r="F2191" s="21">
        <v>1</v>
      </c>
      <c r="G2191" s="23">
        <v>6.7</v>
      </c>
      <c r="H2191" s="21">
        <v>0</v>
      </c>
      <c r="I2191" s="24"/>
      <c r="J2191" s="21">
        <v>759000</v>
      </c>
      <c r="K2191" s="21">
        <v>-1</v>
      </c>
      <c r="L2191" s="22" t="s">
        <v>2988</v>
      </c>
      <c r="M2191" s="24"/>
      <c r="N2191" s="21">
        <v>0</v>
      </c>
      <c r="O2191" s="21">
        <v>1</v>
      </c>
      <c r="P2191" s="21">
        <v>1</v>
      </c>
      <c r="Q2191">
        <f>VLOOKUP(C2191,Facturas!B:T,19,0)</f>
        <v>7754</v>
      </c>
    </row>
    <row r="2192" spans="1:17" x14ac:dyDescent="0.25">
      <c r="A2192" s="21">
        <v>21132</v>
      </c>
      <c r="B2192" s="21">
        <v>10698</v>
      </c>
      <c r="C2192" s="22" t="s">
        <v>2403</v>
      </c>
      <c r="D2192" s="22" t="s">
        <v>3645</v>
      </c>
      <c r="E2192" s="22" t="s">
        <v>2988</v>
      </c>
      <c r="F2192" s="21">
        <v>6</v>
      </c>
      <c r="G2192" s="23">
        <v>275</v>
      </c>
      <c r="H2192" s="21">
        <v>-1</v>
      </c>
      <c r="I2192" s="24"/>
      <c r="J2192" s="21">
        <v>705000</v>
      </c>
      <c r="K2192" s="21">
        <v>-1</v>
      </c>
      <c r="L2192" s="22" t="s">
        <v>2988</v>
      </c>
      <c r="M2192" s="24"/>
      <c r="N2192" s="21">
        <v>21</v>
      </c>
      <c r="O2192" s="21">
        <v>0</v>
      </c>
      <c r="P2192" s="21">
        <v>0</v>
      </c>
      <c r="Q2192">
        <f>VLOOKUP(C2192,Facturas!B:T,19,0)</f>
        <v>7781</v>
      </c>
    </row>
    <row r="2193" spans="1:17" x14ac:dyDescent="0.25">
      <c r="A2193" s="21">
        <v>21134</v>
      </c>
      <c r="B2193" s="21">
        <v>7492</v>
      </c>
      <c r="C2193" s="22" t="s">
        <v>2394</v>
      </c>
      <c r="D2193" s="22" t="s">
        <v>3666</v>
      </c>
      <c r="E2193" s="22" t="s">
        <v>2988</v>
      </c>
      <c r="F2193" s="21">
        <v>1</v>
      </c>
      <c r="G2193" s="23">
        <v>200</v>
      </c>
      <c r="H2193" s="21">
        <v>-1</v>
      </c>
      <c r="I2193" s="24"/>
      <c r="J2193" s="21">
        <v>705000</v>
      </c>
      <c r="K2193" s="21">
        <v>-1</v>
      </c>
      <c r="L2193" s="22" t="s">
        <v>2988</v>
      </c>
      <c r="M2193" s="24"/>
      <c r="N2193" s="21">
        <v>21</v>
      </c>
      <c r="O2193" s="21">
        <v>0</v>
      </c>
      <c r="P2193" s="21">
        <v>0</v>
      </c>
      <c r="Q2193">
        <f>VLOOKUP(C2193,Facturas!B:T,19,0)</f>
        <v>7772</v>
      </c>
    </row>
    <row r="2194" spans="1:17" x14ac:dyDescent="0.25">
      <c r="A2194" s="21">
        <v>21135</v>
      </c>
      <c r="B2194" s="21">
        <v>7335</v>
      </c>
      <c r="C2194" s="22" t="s">
        <v>2387</v>
      </c>
      <c r="D2194" s="22" t="s">
        <v>3456</v>
      </c>
      <c r="E2194" s="22" t="s">
        <v>2988</v>
      </c>
      <c r="F2194" s="21">
        <v>1</v>
      </c>
      <c r="G2194" s="23">
        <v>16.940000000000001</v>
      </c>
      <c r="H2194" s="21">
        <v>0</v>
      </c>
      <c r="I2194" s="24"/>
      <c r="J2194" s="21">
        <v>759000</v>
      </c>
      <c r="K2194" s="21">
        <v>-1</v>
      </c>
      <c r="L2194" s="22" t="s">
        <v>2988</v>
      </c>
      <c r="M2194" s="24"/>
      <c r="N2194" s="21">
        <v>0</v>
      </c>
      <c r="O2194" s="21">
        <v>1</v>
      </c>
      <c r="P2194" s="21">
        <v>2</v>
      </c>
      <c r="Q2194">
        <f>VLOOKUP(C2194,Facturas!B:T,19,0)</f>
        <v>7765</v>
      </c>
    </row>
    <row r="2195" spans="1:17" x14ac:dyDescent="0.25">
      <c r="A2195" s="21">
        <v>21110</v>
      </c>
      <c r="B2195" s="21">
        <v>7419</v>
      </c>
      <c r="C2195" s="22" t="s">
        <v>2352</v>
      </c>
      <c r="D2195" s="22" t="s">
        <v>3667</v>
      </c>
      <c r="E2195" s="22" t="s">
        <v>2988</v>
      </c>
      <c r="F2195" s="21">
        <v>1</v>
      </c>
      <c r="G2195" s="23">
        <v>37.36</v>
      </c>
      <c r="H2195" s="21">
        <v>0</v>
      </c>
      <c r="I2195" s="24"/>
      <c r="J2195" s="21">
        <v>759000</v>
      </c>
      <c r="K2195" s="21">
        <v>-1</v>
      </c>
      <c r="L2195" s="22" t="s">
        <v>2988</v>
      </c>
      <c r="M2195" s="24"/>
      <c r="N2195" s="21">
        <v>0</v>
      </c>
      <c r="O2195" s="21">
        <v>1</v>
      </c>
      <c r="P2195" s="21">
        <v>1</v>
      </c>
      <c r="Q2195">
        <f>VLOOKUP(C2195,Facturas!B:T,19,0)</f>
        <v>7730</v>
      </c>
    </row>
    <row r="2196" spans="1:17" x14ac:dyDescent="0.25">
      <c r="A2196" s="21">
        <v>21139</v>
      </c>
      <c r="B2196" s="21">
        <v>7566</v>
      </c>
      <c r="C2196" s="22" t="s">
        <v>2400</v>
      </c>
      <c r="D2196" s="22" t="s">
        <v>3668</v>
      </c>
      <c r="E2196" s="22" t="s">
        <v>2988</v>
      </c>
      <c r="F2196" s="21">
        <v>1</v>
      </c>
      <c r="G2196" s="23">
        <v>40</v>
      </c>
      <c r="H2196" s="21">
        <v>-1</v>
      </c>
      <c r="I2196" s="24"/>
      <c r="J2196" s="21">
        <v>705000</v>
      </c>
      <c r="K2196" s="21">
        <v>-1</v>
      </c>
      <c r="L2196" s="22" t="s">
        <v>2988</v>
      </c>
      <c r="M2196" s="24"/>
      <c r="N2196" s="21">
        <v>21</v>
      </c>
      <c r="O2196" s="21">
        <v>0</v>
      </c>
      <c r="P2196" s="21">
        <v>0</v>
      </c>
      <c r="Q2196">
        <f>VLOOKUP(C2196,Facturas!B:T,19,0)</f>
        <v>7778</v>
      </c>
    </row>
    <row r="2197" spans="1:17" x14ac:dyDescent="0.25">
      <c r="A2197" s="21">
        <v>21127</v>
      </c>
      <c r="B2197" s="21">
        <v>7160</v>
      </c>
      <c r="C2197" s="22" t="s">
        <v>2375</v>
      </c>
      <c r="D2197" s="22" t="s">
        <v>3669</v>
      </c>
      <c r="E2197" s="22" t="s">
        <v>2988</v>
      </c>
      <c r="F2197" s="21">
        <v>1</v>
      </c>
      <c r="G2197" s="23">
        <v>30</v>
      </c>
      <c r="H2197" s="21">
        <v>-1</v>
      </c>
      <c r="I2197" s="24"/>
      <c r="J2197" s="21">
        <v>759000</v>
      </c>
      <c r="K2197" s="21">
        <v>-1</v>
      </c>
      <c r="L2197" s="22" t="s">
        <v>2988</v>
      </c>
      <c r="M2197" s="24"/>
      <c r="N2197" s="21">
        <v>21</v>
      </c>
      <c r="O2197" s="21">
        <v>2</v>
      </c>
      <c r="P2197" s="21">
        <v>1</v>
      </c>
      <c r="Q2197">
        <f>VLOOKUP(C2197,Facturas!B:T,19,0)</f>
        <v>7753</v>
      </c>
    </row>
    <row r="2198" spans="1:17" x14ac:dyDescent="0.25">
      <c r="A2198" s="21">
        <v>21141</v>
      </c>
      <c r="B2198" s="21">
        <v>7323</v>
      </c>
      <c r="C2198" s="22" t="s">
        <v>2386</v>
      </c>
      <c r="D2198" s="22" t="s">
        <v>3670</v>
      </c>
      <c r="E2198" s="22" t="s">
        <v>2988</v>
      </c>
      <c r="F2198" s="21">
        <v>1</v>
      </c>
      <c r="G2198" s="23">
        <v>70</v>
      </c>
      <c r="H2198" s="21">
        <v>-1</v>
      </c>
      <c r="I2198" s="24"/>
      <c r="J2198" s="21">
        <v>759000</v>
      </c>
      <c r="K2198" s="21">
        <v>-1</v>
      </c>
      <c r="L2198" s="22" t="s">
        <v>2988</v>
      </c>
      <c r="M2198" s="24"/>
      <c r="N2198" s="21">
        <v>21</v>
      </c>
      <c r="O2198" s="21">
        <v>0</v>
      </c>
      <c r="P2198" s="21">
        <v>0</v>
      </c>
      <c r="Q2198">
        <f>VLOOKUP(C2198,Facturas!B:T,19,0)</f>
        <v>7764</v>
      </c>
    </row>
    <row r="2199" spans="1:17" x14ac:dyDescent="0.25">
      <c r="A2199" s="21">
        <v>21142</v>
      </c>
      <c r="B2199" s="21">
        <v>7323</v>
      </c>
      <c r="C2199" s="22" t="s">
        <v>2386</v>
      </c>
      <c r="D2199" s="22" t="s">
        <v>3671</v>
      </c>
      <c r="E2199" s="22" t="s">
        <v>2988</v>
      </c>
      <c r="F2199" s="21">
        <v>1</v>
      </c>
      <c r="G2199" s="23">
        <v>15</v>
      </c>
      <c r="H2199" s="21">
        <v>-1</v>
      </c>
      <c r="I2199" s="24"/>
      <c r="J2199" s="21">
        <v>759000</v>
      </c>
      <c r="K2199" s="21">
        <v>-1</v>
      </c>
      <c r="L2199" s="22" t="s">
        <v>2988</v>
      </c>
      <c r="M2199" s="24"/>
      <c r="N2199" s="21">
        <v>21</v>
      </c>
      <c r="O2199" s="21">
        <v>0</v>
      </c>
      <c r="P2199" s="21">
        <v>0</v>
      </c>
      <c r="Q2199">
        <f>VLOOKUP(C2199,Facturas!B:T,19,0)</f>
        <v>7764</v>
      </c>
    </row>
    <row r="2200" spans="1:17" x14ac:dyDescent="0.25">
      <c r="A2200" s="21">
        <v>21145</v>
      </c>
      <c r="B2200" s="21">
        <v>10701</v>
      </c>
      <c r="C2200" s="22" t="s">
        <v>2501</v>
      </c>
      <c r="D2200" s="22" t="s">
        <v>3672</v>
      </c>
      <c r="E2200" s="22" t="s">
        <v>2988</v>
      </c>
      <c r="F2200" s="21">
        <v>1</v>
      </c>
      <c r="G2200" s="23">
        <v>100</v>
      </c>
      <c r="H2200" s="21">
        <v>-1</v>
      </c>
      <c r="I2200" s="24"/>
      <c r="J2200" s="21">
        <v>705000</v>
      </c>
      <c r="K2200" s="21">
        <v>-1</v>
      </c>
      <c r="L2200" s="22" t="s">
        <v>2988</v>
      </c>
      <c r="M2200" s="24"/>
      <c r="N2200" s="21">
        <v>21</v>
      </c>
      <c r="O2200" s="21">
        <v>0</v>
      </c>
      <c r="P2200" s="21">
        <v>0</v>
      </c>
      <c r="Q2200">
        <f>VLOOKUP(C2200,Facturas!B:T,19,0)</f>
        <v>7876</v>
      </c>
    </row>
    <row r="2201" spans="1:17" x14ac:dyDescent="0.25">
      <c r="A2201" s="21">
        <v>21146</v>
      </c>
      <c r="B2201" s="21">
        <v>10701</v>
      </c>
      <c r="C2201" s="22" t="s">
        <v>2501</v>
      </c>
      <c r="D2201" s="22" t="s">
        <v>3673</v>
      </c>
      <c r="E2201" s="22" t="s">
        <v>2988</v>
      </c>
      <c r="F2201" s="21">
        <v>1</v>
      </c>
      <c r="G2201" s="23">
        <v>210</v>
      </c>
      <c r="H2201" s="21">
        <v>-1</v>
      </c>
      <c r="I2201" s="24"/>
      <c r="J2201" s="21">
        <v>705000</v>
      </c>
      <c r="K2201" s="21">
        <v>-1</v>
      </c>
      <c r="L2201" s="22" t="s">
        <v>2988</v>
      </c>
      <c r="M2201" s="24"/>
      <c r="N2201" s="21">
        <v>21</v>
      </c>
      <c r="O2201" s="21">
        <v>0</v>
      </c>
      <c r="P2201" s="21">
        <v>0</v>
      </c>
      <c r="Q2201">
        <f>VLOOKUP(C2201,Facturas!B:T,19,0)</f>
        <v>7876</v>
      </c>
    </row>
    <row r="2202" spans="1:17" x14ac:dyDescent="0.25">
      <c r="A2202" s="21">
        <v>21147</v>
      </c>
      <c r="B2202" s="21">
        <v>10702</v>
      </c>
      <c r="C2202" s="22" t="s">
        <v>2492</v>
      </c>
      <c r="D2202" s="22" t="s">
        <v>3259</v>
      </c>
      <c r="E2202" s="22" t="s">
        <v>2988</v>
      </c>
      <c r="F2202" s="21">
        <v>2</v>
      </c>
      <c r="G2202" s="23">
        <v>85</v>
      </c>
      <c r="H2202" s="21">
        <v>-1</v>
      </c>
      <c r="I2202" s="24"/>
      <c r="J2202" s="21">
        <v>705000</v>
      </c>
      <c r="K2202" s="21">
        <v>-1</v>
      </c>
      <c r="L2202" s="22" t="s">
        <v>2988</v>
      </c>
      <c r="M2202" s="24"/>
      <c r="N2202" s="21">
        <v>21</v>
      </c>
      <c r="O2202" s="21">
        <v>0</v>
      </c>
      <c r="P2202" s="21">
        <v>0</v>
      </c>
      <c r="Q2202">
        <f>VLOOKUP(C2202,Facturas!B:T,19,0)</f>
        <v>7867</v>
      </c>
    </row>
    <row r="2203" spans="1:17" x14ac:dyDescent="0.25">
      <c r="A2203" s="21">
        <v>21148</v>
      </c>
      <c r="B2203" s="21">
        <v>10703</v>
      </c>
      <c r="C2203" s="22" t="s">
        <v>2617</v>
      </c>
      <c r="D2203" s="22" t="s">
        <v>3259</v>
      </c>
      <c r="E2203" s="22" t="s">
        <v>2988</v>
      </c>
      <c r="F2203" s="21">
        <v>2</v>
      </c>
      <c r="G2203" s="23">
        <v>85</v>
      </c>
      <c r="H2203" s="21">
        <v>-1</v>
      </c>
      <c r="I2203" s="24"/>
      <c r="J2203" s="21">
        <v>705000</v>
      </c>
      <c r="K2203" s="21">
        <v>-1</v>
      </c>
      <c r="L2203" s="22" t="s">
        <v>2988</v>
      </c>
      <c r="M2203" s="24"/>
      <c r="N2203" s="21">
        <v>21</v>
      </c>
      <c r="O2203" s="21">
        <v>0</v>
      </c>
      <c r="P2203" s="21">
        <v>0</v>
      </c>
      <c r="Q2203">
        <f>VLOOKUP(C2203,Facturas!B:T,19,0)</f>
        <v>7996</v>
      </c>
    </row>
    <row r="2204" spans="1:17" x14ac:dyDescent="0.25">
      <c r="A2204" s="21">
        <v>21136</v>
      </c>
      <c r="B2204" s="21">
        <v>7335</v>
      </c>
      <c r="C2204" s="22" t="s">
        <v>2387</v>
      </c>
      <c r="D2204" s="22" t="s">
        <v>3674</v>
      </c>
      <c r="E2204" s="22" t="s">
        <v>2988</v>
      </c>
      <c r="F2204" s="21">
        <v>1</v>
      </c>
      <c r="G2204" s="23">
        <v>40</v>
      </c>
      <c r="H2204" s="21">
        <v>-1</v>
      </c>
      <c r="I2204" s="24"/>
      <c r="J2204" s="21">
        <v>759000</v>
      </c>
      <c r="K2204" s="21">
        <v>-1</v>
      </c>
      <c r="L2204" s="22" t="s">
        <v>2988</v>
      </c>
      <c r="M2204" s="24"/>
      <c r="N2204" s="21">
        <v>21</v>
      </c>
      <c r="O2204" s="21">
        <v>2</v>
      </c>
      <c r="P2204" s="21">
        <v>2</v>
      </c>
      <c r="Q2204">
        <f>VLOOKUP(C2204,Facturas!B:T,19,0)</f>
        <v>7765</v>
      </c>
    </row>
    <row r="2205" spans="1:17" x14ac:dyDescent="0.25">
      <c r="A2205" s="21">
        <v>21120</v>
      </c>
      <c r="B2205" s="21">
        <v>7160</v>
      </c>
      <c r="C2205" s="22" t="s">
        <v>2375</v>
      </c>
      <c r="D2205" s="22" t="s">
        <v>3675</v>
      </c>
      <c r="E2205" s="22" t="s">
        <v>2988</v>
      </c>
      <c r="F2205" s="21">
        <v>1</v>
      </c>
      <c r="G2205" s="23">
        <v>17.72</v>
      </c>
      <c r="H2205" s="21">
        <v>-1</v>
      </c>
      <c r="I2205" s="24"/>
      <c r="J2205" s="21">
        <v>759000</v>
      </c>
      <c r="K2205" s="21">
        <v>-1</v>
      </c>
      <c r="L2205" s="22" t="s">
        <v>2988</v>
      </c>
      <c r="M2205" s="24"/>
      <c r="N2205" s="21">
        <v>21</v>
      </c>
      <c r="O2205" s="21">
        <v>2</v>
      </c>
      <c r="P2205" s="21">
        <v>1</v>
      </c>
      <c r="Q2205">
        <f>VLOOKUP(C2205,Facturas!B:T,19,0)</f>
        <v>7753</v>
      </c>
    </row>
    <row r="2206" spans="1:17" x14ac:dyDescent="0.25">
      <c r="A2206" s="21">
        <v>21324</v>
      </c>
      <c r="B2206" s="21">
        <v>10841</v>
      </c>
      <c r="C2206" s="22" t="s">
        <v>2513</v>
      </c>
      <c r="D2206" s="22" t="s">
        <v>3130</v>
      </c>
      <c r="E2206" s="22" t="s">
        <v>2988</v>
      </c>
      <c r="F2206" s="21">
        <v>1</v>
      </c>
      <c r="G2206" s="23">
        <v>450</v>
      </c>
      <c r="H2206" s="21">
        <v>-1</v>
      </c>
      <c r="I2206" s="24"/>
      <c r="J2206" s="21">
        <v>705000</v>
      </c>
      <c r="K2206" s="21">
        <v>-1</v>
      </c>
      <c r="L2206" s="22" t="s">
        <v>3012</v>
      </c>
      <c r="M2206" s="24"/>
      <c r="N2206" s="21">
        <v>21</v>
      </c>
      <c r="O2206" s="21">
        <v>0</v>
      </c>
      <c r="P2206" s="21">
        <v>0</v>
      </c>
      <c r="Q2206">
        <f>VLOOKUP(C2206,Facturas!B:T,19,0)</f>
        <v>7892</v>
      </c>
    </row>
    <row r="2207" spans="1:17" x14ac:dyDescent="0.25">
      <c r="A2207" s="21">
        <v>21113</v>
      </c>
      <c r="B2207" s="21">
        <v>7334</v>
      </c>
      <c r="C2207" s="22" t="s">
        <v>2341</v>
      </c>
      <c r="D2207" s="22" t="s">
        <v>3676</v>
      </c>
      <c r="E2207" s="22" t="s">
        <v>2988</v>
      </c>
      <c r="F2207" s="21">
        <v>1</v>
      </c>
      <c r="G2207" s="23">
        <v>25.07</v>
      </c>
      <c r="H2207" s="21">
        <v>0</v>
      </c>
      <c r="I2207" s="24"/>
      <c r="J2207" s="21">
        <v>759000</v>
      </c>
      <c r="K2207" s="21">
        <v>-1</v>
      </c>
      <c r="L2207" s="22" t="s">
        <v>2988</v>
      </c>
      <c r="M2207" s="24"/>
      <c r="N2207" s="21">
        <v>0</v>
      </c>
      <c r="O2207" s="21">
        <v>1</v>
      </c>
      <c r="P2207" s="21">
        <v>2</v>
      </c>
      <c r="Q2207">
        <f>VLOOKUP(C2207,Facturas!B:T,19,0)</f>
        <v>7719</v>
      </c>
    </row>
    <row r="2208" spans="1:17" x14ac:dyDescent="0.25">
      <c r="A2208" s="21">
        <v>21114</v>
      </c>
      <c r="B2208" s="21">
        <v>10694</v>
      </c>
      <c r="C2208" s="22" t="s">
        <v>2347</v>
      </c>
      <c r="D2208" s="22" t="s">
        <v>3677</v>
      </c>
      <c r="E2208" s="22" t="s">
        <v>2988</v>
      </c>
      <c r="F2208" s="21">
        <v>1</v>
      </c>
      <c r="G2208" s="23">
        <v>30</v>
      </c>
      <c r="H2208" s="21">
        <v>-1</v>
      </c>
      <c r="I2208" s="24"/>
      <c r="J2208" s="21">
        <v>759000</v>
      </c>
      <c r="K2208" s="21">
        <v>-1</v>
      </c>
      <c r="L2208" s="22" t="s">
        <v>2988</v>
      </c>
      <c r="M2208" s="24"/>
      <c r="N2208" s="21">
        <v>21</v>
      </c>
      <c r="O2208" s="21">
        <v>2</v>
      </c>
      <c r="P2208" s="21">
        <v>2</v>
      </c>
      <c r="Q2208">
        <f>VLOOKUP(C2208,Facturas!B:T,19,0)</f>
        <v>7725</v>
      </c>
    </row>
    <row r="2209" spans="1:17" x14ac:dyDescent="0.25">
      <c r="A2209" s="21">
        <v>21115</v>
      </c>
      <c r="B2209" s="21">
        <v>10694</v>
      </c>
      <c r="C2209" s="22" t="s">
        <v>2347</v>
      </c>
      <c r="D2209" s="22" t="s">
        <v>3678</v>
      </c>
      <c r="E2209" s="22" t="s">
        <v>2988</v>
      </c>
      <c r="F2209" s="21">
        <v>1</v>
      </c>
      <c r="G2209" s="23">
        <v>29.04</v>
      </c>
      <c r="H2209" s="21">
        <v>0</v>
      </c>
      <c r="I2209" s="24"/>
      <c r="J2209" s="21">
        <v>759000</v>
      </c>
      <c r="K2209" s="21">
        <v>-1</v>
      </c>
      <c r="L2209" s="22" t="s">
        <v>2988</v>
      </c>
      <c r="M2209" s="24"/>
      <c r="N2209" s="21">
        <v>0</v>
      </c>
      <c r="O2209" s="21">
        <v>1</v>
      </c>
      <c r="P2209" s="21">
        <v>2</v>
      </c>
      <c r="Q2209">
        <f>VLOOKUP(C2209,Facturas!B:T,19,0)</f>
        <v>7725</v>
      </c>
    </row>
    <row r="2210" spans="1:17" x14ac:dyDescent="0.25">
      <c r="A2210" s="21">
        <v>21116</v>
      </c>
      <c r="B2210" s="21">
        <v>10695</v>
      </c>
      <c r="C2210" s="22" t="s">
        <v>2408</v>
      </c>
      <c r="D2210" s="22" t="s">
        <v>3679</v>
      </c>
      <c r="E2210" s="22" t="s">
        <v>2988</v>
      </c>
      <c r="F2210" s="21">
        <v>3</v>
      </c>
      <c r="G2210" s="23">
        <v>110</v>
      </c>
      <c r="H2210" s="21">
        <v>-1</v>
      </c>
      <c r="I2210" s="24"/>
      <c r="J2210" s="21">
        <v>705000</v>
      </c>
      <c r="K2210" s="21">
        <v>-1</v>
      </c>
      <c r="L2210" s="22" t="s">
        <v>2988</v>
      </c>
      <c r="M2210" s="24"/>
      <c r="N2210" s="21">
        <v>21</v>
      </c>
      <c r="O2210" s="21">
        <v>0</v>
      </c>
      <c r="P2210" s="21">
        <v>0</v>
      </c>
      <c r="Q2210">
        <f>VLOOKUP(C2210,Facturas!B:T,19,0)</f>
        <v>7786</v>
      </c>
    </row>
    <row r="2211" spans="1:17" x14ac:dyDescent="0.25">
      <c r="A2211" s="21">
        <v>21117</v>
      </c>
      <c r="B2211" s="21">
        <v>7472</v>
      </c>
      <c r="C2211" s="22" t="s">
        <v>2393</v>
      </c>
      <c r="D2211" s="22" t="s">
        <v>3680</v>
      </c>
      <c r="E2211" s="22" t="s">
        <v>2988</v>
      </c>
      <c r="F2211" s="21">
        <v>1</v>
      </c>
      <c r="G2211" s="23">
        <v>99.71</v>
      </c>
      <c r="H2211" s="21">
        <v>0</v>
      </c>
      <c r="I2211" s="24"/>
      <c r="J2211" s="21">
        <v>759000</v>
      </c>
      <c r="K2211" s="21">
        <v>-1</v>
      </c>
      <c r="L2211" s="22" t="s">
        <v>2988</v>
      </c>
      <c r="M2211" s="24"/>
      <c r="N2211" s="21">
        <v>0</v>
      </c>
      <c r="O2211" s="21">
        <v>1</v>
      </c>
      <c r="P2211" s="21">
        <v>1</v>
      </c>
      <c r="Q2211">
        <f>VLOOKUP(C2211,Facturas!B:T,19,0)</f>
        <v>7771</v>
      </c>
    </row>
    <row r="2212" spans="1:17" x14ac:dyDescent="0.25">
      <c r="A2212" s="21">
        <v>21129</v>
      </c>
      <c r="B2212" s="21">
        <v>7359</v>
      </c>
      <c r="C2212" s="22" t="s">
        <v>2389</v>
      </c>
      <c r="D2212" s="22" t="s">
        <v>3681</v>
      </c>
      <c r="E2212" s="22" t="s">
        <v>2988</v>
      </c>
      <c r="F2212" s="21">
        <v>1</v>
      </c>
      <c r="G2212" s="23">
        <v>16.940000000000001</v>
      </c>
      <c r="H2212" s="21">
        <v>0</v>
      </c>
      <c r="I2212" s="24"/>
      <c r="J2212" s="21">
        <v>759000</v>
      </c>
      <c r="K2212" s="21">
        <v>-1</v>
      </c>
      <c r="L2212" s="22" t="s">
        <v>2988</v>
      </c>
      <c r="M2212" s="24"/>
      <c r="N2212" s="21">
        <v>0</v>
      </c>
      <c r="O2212" s="21">
        <v>1</v>
      </c>
      <c r="P2212" s="21">
        <v>1</v>
      </c>
      <c r="Q2212">
        <f>VLOOKUP(C2212,Facturas!B:T,19,0)</f>
        <v>7767</v>
      </c>
    </row>
    <row r="2213" spans="1:17" x14ac:dyDescent="0.25">
      <c r="A2213" s="21">
        <v>21119</v>
      </c>
      <c r="B2213" s="21">
        <v>10696</v>
      </c>
      <c r="C2213" s="22" t="s">
        <v>2456</v>
      </c>
      <c r="D2213" s="22" t="s">
        <v>3682</v>
      </c>
      <c r="E2213" s="22" t="s">
        <v>2988</v>
      </c>
      <c r="F2213" s="21">
        <v>1</v>
      </c>
      <c r="G2213" s="23">
        <v>6.68</v>
      </c>
      <c r="H2213" s="21">
        <v>0</v>
      </c>
      <c r="I2213" s="24"/>
      <c r="J2213" s="21">
        <v>759000</v>
      </c>
      <c r="K2213" s="21">
        <v>-1</v>
      </c>
      <c r="L2213" s="22" t="s">
        <v>2988</v>
      </c>
      <c r="M2213" s="24"/>
      <c r="N2213" s="21">
        <v>0</v>
      </c>
      <c r="O2213" s="21">
        <v>1</v>
      </c>
      <c r="P2213" s="21">
        <v>1</v>
      </c>
      <c r="Q2213">
        <f>VLOOKUP(C2213,Facturas!B:T,19,0)</f>
        <v>7831</v>
      </c>
    </row>
    <row r="2214" spans="1:17" x14ac:dyDescent="0.25">
      <c r="A2214" s="21">
        <v>21128</v>
      </c>
      <c r="B2214" s="21">
        <v>7391</v>
      </c>
      <c r="C2214" s="22" t="s">
        <v>2390</v>
      </c>
      <c r="D2214" s="22" t="s">
        <v>3681</v>
      </c>
      <c r="E2214" s="22" t="s">
        <v>2988</v>
      </c>
      <c r="F2214" s="21">
        <v>1</v>
      </c>
      <c r="G2214" s="23">
        <v>16.940000000000001</v>
      </c>
      <c r="H2214" s="21">
        <v>0</v>
      </c>
      <c r="I2214" s="24"/>
      <c r="J2214" s="21">
        <v>759000</v>
      </c>
      <c r="K2214" s="21">
        <v>-1</v>
      </c>
      <c r="L2214" s="22" t="s">
        <v>2988</v>
      </c>
      <c r="M2214" s="24"/>
      <c r="N2214" s="21">
        <v>0</v>
      </c>
      <c r="O2214" s="21">
        <v>1</v>
      </c>
      <c r="P2214" s="21">
        <v>1</v>
      </c>
      <c r="Q2214">
        <f>VLOOKUP(C2214,Facturas!B:T,19,0)</f>
        <v>7768</v>
      </c>
    </row>
    <row r="2215" spans="1:17" x14ac:dyDescent="0.25">
      <c r="A2215" s="21">
        <v>21121</v>
      </c>
      <c r="B2215" s="21">
        <v>9682</v>
      </c>
      <c r="C2215" s="22" t="s">
        <v>2385</v>
      </c>
      <c r="D2215" s="22" t="s">
        <v>3683</v>
      </c>
      <c r="E2215" s="22" t="s">
        <v>2988</v>
      </c>
      <c r="F2215" s="21">
        <v>1</v>
      </c>
      <c r="G2215" s="23">
        <v>59.95</v>
      </c>
      <c r="H2215" s="21">
        <v>-1</v>
      </c>
      <c r="I2215" s="24"/>
      <c r="J2215" s="21">
        <v>759000</v>
      </c>
      <c r="K2215" s="21">
        <v>-1</v>
      </c>
      <c r="L2215" s="22" t="s">
        <v>2988</v>
      </c>
      <c r="M2215" s="24"/>
      <c r="N2215" s="21">
        <v>21</v>
      </c>
      <c r="O2215" s="21">
        <v>0</v>
      </c>
      <c r="P2215" s="21">
        <v>0</v>
      </c>
      <c r="Q2215">
        <f>VLOOKUP(C2215,Facturas!B:T,19,0)</f>
        <v>7763</v>
      </c>
    </row>
    <row r="2216" spans="1:17" x14ac:dyDescent="0.25">
      <c r="A2216" s="21">
        <v>21122</v>
      </c>
      <c r="B2216" s="21">
        <v>9682</v>
      </c>
      <c r="C2216" s="22" t="s">
        <v>2385</v>
      </c>
      <c r="D2216" s="22" t="s">
        <v>3684</v>
      </c>
      <c r="E2216" s="22" t="s">
        <v>2988</v>
      </c>
      <c r="F2216" s="21">
        <v>1</v>
      </c>
      <c r="G2216" s="23">
        <v>59.95</v>
      </c>
      <c r="H2216" s="21">
        <v>-1</v>
      </c>
      <c r="I2216" s="24"/>
      <c r="J2216" s="21">
        <v>759000</v>
      </c>
      <c r="K2216" s="21">
        <v>-1</v>
      </c>
      <c r="L2216" s="22" t="s">
        <v>2988</v>
      </c>
      <c r="M2216" s="24"/>
      <c r="N2216" s="21">
        <v>21</v>
      </c>
      <c r="O2216" s="21">
        <v>0</v>
      </c>
      <c r="P2216" s="21">
        <v>0</v>
      </c>
      <c r="Q2216">
        <f>VLOOKUP(C2216,Facturas!B:T,19,0)</f>
        <v>7763</v>
      </c>
    </row>
    <row r="2217" spans="1:17" x14ac:dyDescent="0.25">
      <c r="A2217" s="21">
        <v>21123</v>
      </c>
      <c r="B2217" s="21">
        <v>9682</v>
      </c>
      <c r="C2217" s="22" t="s">
        <v>2385</v>
      </c>
      <c r="D2217" s="22" t="s">
        <v>3685</v>
      </c>
      <c r="E2217" s="22" t="s">
        <v>2988</v>
      </c>
      <c r="F2217" s="21">
        <v>1</v>
      </c>
      <c r="G2217" s="23">
        <v>59.95</v>
      </c>
      <c r="H2217" s="21">
        <v>-1</v>
      </c>
      <c r="I2217" s="24"/>
      <c r="J2217" s="21">
        <v>759000</v>
      </c>
      <c r="K2217" s="21">
        <v>-1</v>
      </c>
      <c r="L2217" s="22" t="s">
        <v>2988</v>
      </c>
      <c r="M2217" s="24"/>
      <c r="N2217" s="21">
        <v>21</v>
      </c>
      <c r="O2217" s="21">
        <v>0</v>
      </c>
      <c r="P2217" s="21">
        <v>0</v>
      </c>
      <c r="Q2217">
        <f>VLOOKUP(C2217,Facturas!B:T,19,0)</f>
        <v>7763</v>
      </c>
    </row>
    <row r="2218" spans="1:17" x14ac:dyDescent="0.25">
      <c r="A2218" s="21">
        <v>21124</v>
      </c>
      <c r="B2218" s="21">
        <v>9683</v>
      </c>
      <c r="C2218" s="22" t="s">
        <v>2416</v>
      </c>
      <c r="D2218" s="22" t="s">
        <v>3686</v>
      </c>
      <c r="E2218" s="22" t="s">
        <v>2988</v>
      </c>
      <c r="F2218" s="21">
        <v>1</v>
      </c>
      <c r="G2218" s="23">
        <v>59.95</v>
      </c>
      <c r="H2218" s="21">
        <v>-1</v>
      </c>
      <c r="I2218" s="24"/>
      <c r="J2218" s="21">
        <v>759000</v>
      </c>
      <c r="K2218" s="21">
        <v>-1</v>
      </c>
      <c r="L2218" s="22" t="s">
        <v>2988</v>
      </c>
      <c r="M2218" s="24"/>
      <c r="N2218" s="21">
        <v>21</v>
      </c>
      <c r="O2218" s="21">
        <v>0</v>
      </c>
      <c r="P2218" s="21">
        <v>0</v>
      </c>
      <c r="Q2218">
        <f>VLOOKUP(C2218,Facturas!B:T,19,0)</f>
        <v>7794</v>
      </c>
    </row>
    <row r="2219" spans="1:17" x14ac:dyDescent="0.25">
      <c r="A2219" s="21">
        <v>21126</v>
      </c>
      <c r="B2219" s="21">
        <v>10697</v>
      </c>
      <c r="C2219" s="22" t="s">
        <v>2494</v>
      </c>
      <c r="D2219" s="22" t="s">
        <v>3687</v>
      </c>
      <c r="E2219" s="22" t="s">
        <v>2988</v>
      </c>
      <c r="F2219" s="21">
        <v>1</v>
      </c>
      <c r="G2219" s="23">
        <v>210</v>
      </c>
      <c r="H2219" s="21">
        <v>-1</v>
      </c>
      <c r="I2219" s="24"/>
      <c r="J2219" s="21">
        <v>705000</v>
      </c>
      <c r="K2219" s="21">
        <v>-1</v>
      </c>
      <c r="L2219" s="22" t="s">
        <v>2988</v>
      </c>
      <c r="M2219" s="24"/>
      <c r="N2219" s="21">
        <v>21</v>
      </c>
      <c r="O2219" s="21">
        <v>0</v>
      </c>
      <c r="P2219" s="21">
        <v>0</v>
      </c>
      <c r="Q2219">
        <f>VLOOKUP(C2219,Facturas!B:T,19,0)</f>
        <v>7869</v>
      </c>
    </row>
    <row r="2220" spans="1:17" x14ac:dyDescent="0.25">
      <c r="A2220" s="21">
        <v>21111</v>
      </c>
      <c r="B2220" s="21">
        <v>7358</v>
      </c>
      <c r="C2220" s="22" t="s">
        <v>2343</v>
      </c>
      <c r="D2220" s="22" t="s">
        <v>3661</v>
      </c>
      <c r="E2220" s="22" t="s">
        <v>2988</v>
      </c>
      <c r="F2220" s="21">
        <v>1</v>
      </c>
      <c r="G2220" s="23">
        <v>17.72</v>
      </c>
      <c r="H2220" s="21">
        <v>-1</v>
      </c>
      <c r="I2220" s="24"/>
      <c r="J2220" s="21">
        <v>759000</v>
      </c>
      <c r="K2220" s="21">
        <v>-1</v>
      </c>
      <c r="L2220" s="22" t="s">
        <v>2988</v>
      </c>
      <c r="M2220" s="24"/>
      <c r="N2220" s="21">
        <v>21</v>
      </c>
      <c r="O2220" s="21">
        <v>2</v>
      </c>
      <c r="P2220" s="21">
        <v>1</v>
      </c>
      <c r="Q2220">
        <f>VLOOKUP(C2220,Facturas!B:T,19,0)</f>
        <v>7721</v>
      </c>
    </row>
    <row r="2221" spans="1:17" x14ac:dyDescent="0.25">
      <c r="A2221" s="21">
        <v>21118</v>
      </c>
      <c r="B2221" s="21">
        <v>10696</v>
      </c>
      <c r="C2221" s="22" t="s">
        <v>2456</v>
      </c>
      <c r="D2221" s="22" t="s">
        <v>3126</v>
      </c>
      <c r="E2221" s="22" t="s">
        <v>2988</v>
      </c>
      <c r="F2221" s="21">
        <v>1</v>
      </c>
      <c r="G2221" s="23">
        <v>350</v>
      </c>
      <c r="H2221" s="21">
        <v>-1</v>
      </c>
      <c r="I2221" s="24"/>
      <c r="J2221" s="21">
        <v>705000</v>
      </c>
      <c r="K2221" s="21">
        <v>-1</v>
      </c>
      <c r="L2221" s="22" t="s">
        <v>2988</v>
      </c>
      <c r="M2221" s="24"/>
      <c r="N2221" s="21">
        <v>21</v>
      </c>
      <c r="O2221" s="21">
        <v>0</v>
      </c>
      <c r="P2221" s="21">
        <v>0</v>
      </c>
      <c r="Q2221">
        <f>VLOOKUP(C2221,Facturas!B:T,19,0)</f>
        <v>7831</v>
      </c>
    </row>
    <row r="2222" spans="1:17" x14ac:dyDescent="0.25">
      <c r="A2222" s="21">
        <v>21414</v>
      </c>
      <c r="B2222" s="21">
        <v>10931</v>
      </c>
      <c r="C2222" s="22" t="s">
        <v>2602</v>
      </c>
      <c r="D2222" s="22" t="s">
        <v>3688</v>
      </c>
      <c r="E2222" s="22" t="s">
        <v>2988</v>
      </c>
      <c r="F2222" s="21">
        <v>1</v>
      </c>
      <c r="G2222" s="23">
        <v>150</v>
      </c>
      <c r="H2222" s="21">
        <v>-1</v>
      </c>
      <c r="I2222" s="24"/>
      <c r="J2222" s="21">
        <v>705000</v>
      </c>
      <c r="K2222" s="21">
        <v>-1</v>
      </c>
      <c r="L2222" s="22" t="s">
        <v>3003</v>
      </c>
      <c r="M2222" s="24"/>
      <c r="N2222" s="21">
        <v>21</v>
      </c>
      <c r="O2222" s="21">
        <v>0</v>
      </c>
      <c r="P2222" s="21">
        <v>0</v>
      </c>
      <c r="Q2222">
        <f>VLOOKUP(C2222,Facturas!B:T,19,0)</f>
        <v>7981</v>
      </c>
    </row>
    <row r="2223" spans="1:17" x14ac:dyDescent="0.25">
      <c r="A2223" s="21">
        <v>21322</v>
      </c>
      <c r="B2223" s="21">
        <v>10839</v>
      </c>
      <c r="C2223" s="22" t="s">
        <v>2988</v>
      </c>
      <c r="D2223" s="22" t="s">
        <v>3402</v>
      </c>
      <c r="E2223" s="22" t="s">
        <v>2988</v>
      </c>
      <c r="F2223" s="21">
        <v>1</v>
      </c>
      <c r="G2223" s="23">
        <v>135</v>
      </c>
      <c r="H2223" s="21">
        <v>-1</v>
      </c>
      <c r="I2223" s="24"/>
      <c r="J2223" s="21">
        <v>705000</v>
      </c>
      <c r="K2223" s="21">
        <v>0</v>
      </c>
      <c r="L2223" s="22" t="s">
        <v>3006</v>
      </c>
      <c r="M2223" s="24"/>
      <c r="N2223" s="21">
        <v>21</v>
      </c>
      <c r="O2223" s="21">
        <v>0</v>
      </c>
      <c r="P2223" s="21">
        <v>0</v>
      </c>
      <c r="Q2223" t="e">
        <f>VLOOKUP(C2223,Facturas!B:T,19,0)</f>
        <v>#N/A</v>
      </c>
    </row>
    <row r="2224" spans="1:17" x14ac:dyDescent="0.25">
      <c r="A2224" s="21">
        <v>21408</v>
      </c>
      <c r="B2224" s="21">
        <v>10925</v>
      </c>
      <c r="C2224" s="22" t="s">
        <v>2601</v>
      </c>
      <c r="D2224" s="22" t="s">
        <v>3126</v>
      </c>
      <c r="E2224" s="22" t="s">
        <v>2988</v>
      </c>
      <c r="F2224" s="21">
        <v>1</v>
      </c>
      <c r="G2224" s="23">
        <v>90</v>
      </c>
      <c r="H2224" s="21">
        <v>-1</v>
      </c>
      <c r="I2224" s="24"/>
      <c r="J2224" s="21">
        <v>705000</v>
      </c>
      <c r="K2224" s="21">
        <v>-1</v>
      </c>
      <c r="L2224" s="22" t="s">
        <v>3689</v>
      </c>
      <c r="M2224" s="24"/>
      <c r="N2224" s="21">
        <v>21</v>
      </c>
      <c r="O2224" s="21">
        <v>0</v>
      </c>
      <c r="P2224" s="21">
        <v>0</v>
      </c>
      <c r="Q2224">
        <f>VLOOKUP(C2224,Facturas!B:T,19,0)</f>
        <v>7980</v>
      </c>
    </row>
    <row r="2225" spans="1:17" x14ac:dyDescent="0.25">
      <c r="A2225" s="21">
        <v>21409</v>
      </c>
      <c r="B2225" s="21">
        <v>10926</v>
      </c>
      <c r="C2225" s="22" t="s">
        <v>2735</v>
      </c>
      <c r="D2225" s="22" t="s">
        <v>3126</v>
      </c>
      <c r="E2225" s="22" t="s">
        <v>2988</v>
      </c>
      <c r="F2225" s="21">
        <v>1</v>
      </c>
      <c r="G2225" s="23">
        <v>90</v>
      </c>
      <c r="H2225" s="21">
        <v>-1</v>
      </c>
      <c r="I2225" s="24"/>
      <c r="J2225" s="21">
        <v>705000</v>
      </c>
      <c r="K2225" s="21">
        <v>-1</v>
      </c>
      <c r="L2225" s="22" t="s">
        <v>3689</v>
      </c>
      <c r="M2225" s="24"/>
      <c r="N2225" s="21">
        <v>21</v>
      </c>
      <c r="O2225" s="21">
        <v>0</v>
      </c>
      <c r="P2225" s="21">
        <v>0</v>
      </c>
      <c r="Q2225">
        <f>VLOOKUP(C2225,Facturas!B:T,19,0)</f>
        <v>9115</v>
      </c>
    </row>
    <row r="2226" spans="1:17" x14ac:dyDescent="0.25">
      <c r="A2226" s="21">
        <v>21410</v>
      </c>
      <c r="B2226" s="21">
        <v>10927</v>
      </c>
      <c r="C2226" s="22" t="s">
        <v>2889</v>
      </c>
      <c r="D2226" s="22" t="s">
        <v>3126</v>
      </c>
      <c r="E2226" s="22" t="s">
        <v>2988</v>
      </c>
      <c r="F2226" s="21">
        <v>1</v>
      </c>
      <c r="G2226" s="23">
        <v>90</v>
      </c>
      <c r="H2226" s="21">
        <v>-1</v>
      </c>
      <c r="I2226" s="24"/>
      <c r="J2226" s="21">
        <v>705000</v>
      </c>
      <c r="K2226" s="21">
        <v>0</v>
      </c>
      <c r="L2226" s="22" t="s">
        <v>3689</v>
      </c>
      <c r="M2226" s="24"/>
      <c r="N2226" s="21">
        <v>21</v>
      </c>
      <c r="O2226" s="21">
        <v>0</v>
      </c>
      <c r="P2226" s="21">
        <v>0</v>
      </c>
      <c r="Q2226">
        <f>VLOOKUP(C2226,Facturas!B:T,19,0)</f>
        <v>9270</v>
      </c>
    </row>
    <row r="2227" spans="1:17" x14ac:dyDescent="0.25">
      <c r="A2227" s="21">
        <v>21411</v>
      </c>
      <c r="B2227" s="21">
        <v>10928</v>
      </c>
      <c r="C2227" s="22" t="s">
        <v>2464</v>
      </c>
      <c r="D2227" s="22" t="s">
        <v>3690</v>
      </c>
      <c r="E2227" s="22" t="s">
        <v>2988</v>
      </c>
      <c r="F2227" s="21">
        <v>1</v>
      </c>
      <c r="G2227" s="23">
        <v>400</v>
      </c>
      <c r="H2227" s="21">
        <v>-1</v>
      </c>
      <c r="I2227" s="24"/>
      <c r="J2227" s="21">
        <v>705000</v>
      </c>
      <c r="K2227" s="21">
        <v>-1</v>
      </c>
      <c r="L2227" s="22" t="s">
        <v>3003</v>
      </c>
      <c r="M2227" s="24"/>
      <c r="N2227" s="21">
        <v>21</v>
      </c>
      <c r="O2227" s="21">
        <v>0</v>
      </c>
      <c r="P2227" s="21">
        <v>0</v>
      </c>
      <c r="Q2227">
        <f>VLOOKUP(C2227,Facturas!B:T,19,0)</f>
        <v>7839</v>
      </c>
    </row>
    <row r="2228" spans="1:17" x14ac:dyDescent="0.25">
      <c r="A2228" s="21">
        <v>21406</v>
      </c>
      <c r="B2228" s="21">
        <v>10923</v>
      </c>
      <c r="C2228" s="22" t="s">
        <v>2888</v>
      </c>
      <c r="D2228" s="22" t="s">
        <v>3126</v>
      </c>
      <c r="E2228" s="22" t="s">
        <v>2988</v>
      </c>
      <c r="F2228" s="21">
        <v>1</v>
      </c>
      <c r="G2228" s="23">
        <v>258</v>
      </c>
      <c r="H2228" s="21">
        <v>-1</v>
      </c>
      <c r="I2228" s="24"/>
      <c r="J2228" s="21">
        <v>705000</v>
      </c>
      <c r="K2228" s="21">
        <v>0</v>
      </c>
      <c r="L2228" s="22" t="s">
        <v>3691</v>
      </c>
      <c r="M2228" s="24"/>
      <c r="N2228" s="21">
        <v>21</v>
      </c>
      <c r="O2228" s="21">
        <v>0</v>
      </c>
      <c r="P2228" s="21">
        <v>0</v>
      </c>
      <c r="Q2228">
        <f>VLOOKUP(C2228,Facturas!B:T,19,0)</f>
        <v>9269</v>
      </c>
    </row>
    <row r="2229" spans="1:17" x14ac:dyDescent="0.25">
      <c r="A2229" s="21">
        <v>21413</v>
      </c>
      <c r="B2229" s="21">
        <v>10930</v>
      </c>
      <c r="C2229" s="22" t="s">
        <v>2558</v>
      </c>
      <c r="D2229" s="22" t="s">
        <v>3692</v>
      </c>
      <c r="E2229" s="22" t="s">
        <v>2988</v>
      </c>
      <c r="F2229" s="21">
        <v>1</v>
      </c>
      <c r="G2229" s="23">
        <v>150</v>
      </c>
      <c r="H2229" s="21">
        <v>-1</v>
      </c>
      <c r="I2229" s="24"/>
      <c r="J2229" s="21">
        <v>705000</v>
      </c>
      <c r="K2229" s="21">
        <v>-1</v>
      </c>
      <c r="L2229" s="22" t="s">
        <v>3003</v>
      </c>
      <c r="M2229" s="24"/>
      <c r="N2229" s="21">
        <v>21</v>
      </c>
      <c r="O2229" s="21">
        <v>0</v>
      </c>
      <c r="P2229" s="21">
        <v>0</v>
      </c>
      <c r="Q2229">
        <f>VLOOKUP(C2229,Facturas!B:T,19,0)</f>
        <v>7938</v>
      </c>
    </row>
    <row r="2230" spans="1:17" x14ac:dyDescent="0.25">
      <c r="A2230" s="21">
        <v>21405</v>
      </c>
      <c r="B2230" s="21">
        <v>10922</v>
      </c>
      <c r="C2230" s="22" t="s">
        <v>2734</v>
      </c>
      <c r="D2230" s="22" t="s">
        <v>3126</v>
      </c>
      <c r="E2230" s="22" t="s">
        <v>2988</v>
      </c>
      <c r="F2230" s="21">
        <v>1</v>
      </c>
      <c r="G2230" s="23">
        <v>258</v>
      </c>
      <c r="H2230" s="21">
        <v>-1</v>
      </c>
      <c r="I2230" s="24"/>
      <c r="J2230" s="21">
        <v>705000</v>
      </c>
      <c r="K2230" s="21">
        <v>-1</v>
      </c>
      <c r="L2230" s="22" t="s">
        <v>3691</v>
      </c>
      <c r="M2230" s="24"/>
      <c r="N2230" s="21">
        <v>21</v>
      </c>
      <c r="O2230" s="21">
        <v>0</v>
      </c>
      <c r="P2230" s="21">
        <v>0</v>
      </c>
      <c r="Q2230">
        <f>VLOOKUP(C2230,Facturas!B:T,19,0)</f>
        <v>9114</v>
      </c>
    </row>
    <row r="2231" spans="1:17" x14ac:dyDescent="0.25">
      <c r="A2231" s="21">
        <v>21415</v>
      </c>
      <c r="B2231" s="21">
        <v>10932</v>
      </c>
      <c r="C2231" s="22" t="s">
        <v>2662</v>
      </c>
      <c r="D2231" s="22" t="s">
        <v>3693</v>
      </c>
      <c r="E2231" s="22" t="s">
        <v>2988</v>
      </c>
      <c r="F2231" s="21">
        <v>1</v>
      </c>
      <c r="G2231" s="23">
        <v>150</v>
      </c>
      <c r="H2231" s="21">
        <v>-1</v>
      </c>
      <c r="I2231" s="24"/>
      <c r="J2231" s="21">
        <v>705000</v>
      </c>
      <c r="K2231" s="21">
        <v>-1</v>
      </c>
      <c r="L2231" s="22" t="s">
        <v>3003</v>
      </c>
      <c r="M2231" s="24"/>
      <c r="N2231" s="21">
        <v>21</v>
      </c>
      <c r="O2231" s="21">
        <v>0</v>
      </c>
      <c r="P2231" s="21">
        <v>0</v>
      </c>
      <c r="Q2231">
        <f>VLOOKUP(C2231,Facturas!B:T,19,0)</f>
        <v>8042</v>
      </c>
    </row>
    <row r="2232" spans="1:17" x14ac:dyDescent="0.25">
      <c r="A2232" s="21">
        <v>21416</v>
      </c>
      <c r="B2232" s="21">
        <v>10933</v>
      </c>
      <c r="C2232" s="22" t="s">
        <v>2695</v>
      </c>
      <c r="D2232" s="22" t="s">
        <v>3601</v>
      </c>
      <c r="E2232" s="22" t="s">
        <v>2988</v>
      </c>
      <c r="F2232" s="21">
        <v>1</v>
      </c>
      <c r="G2232" s="23">
        <v>150</v>
      </c>
      <c r="H2232" s="21">
        <v>-1</v>
      </c>
      <c r="I2232" s="24"/>
      <c r="J2232" s="21">
        <v>705000</v>
      </c>
      <c r="K2232" s="21">
        <v>-1</v>
      </c>
      <c r="L2232" s="22" t="s">
        <v>3003</v>
      </c>
      <c r="M2232" s="24"/>
      <c r="N2232" s="21">
        <v>21</v>
      </c>
      <c r="O2232" s="21">
        <v>0</v>
      </c>
      <c r="P2232" s="21">
        <v>0</v>
      </c>
      <c r="Q2232">
        <f>VLOOKUP(C2232,Facturas!B:T,19,0)</f>
        <v>8076</v>
      </c>
    </row>
    <row r="2233" spans="1:17" x14ac:dyDescent="0.25">
      <c r="A2233" s="21">
        <v>21417</v>
      </c>
      <c r="B2233" s="21">
        <v>10934</v>
      </c>
      <c r="C2233" s="22" t="s">
        <v>2736</v>
      </c>
      <c r="D2233" s="22" t="s">
        <v>3602</v>
      </c>
      <c r="E2233" s="22" t="s">
        <v>2988</v>
      </c>
      <c r="F2233" s="21">
        <v>1</v>
      </c>
      <c r="G2233" s="23">
        <v>150</v>
      </c>
      <c r="H2233" s="21">
        <v>-1</v>
      </c>
      <c r="I2233" s="24"/>
      <c r="J2233" s="21">
        <v>705000</v>
      </c>
      <c r="K2233" s="21">
        <v>-1</v>
      </c>
      <c r="L2233" s="22" t="s">
        <v>3003</v>
      </c>
      <c r="M2233" s="24"/>
      <c r="N2233" s="21">
        <v>21</v>
      </c>
      <c r="O2233" s="21">
        <v>0</v>
      </c>
      <c r="P2233" s="21">
        <v>0</v>
      </c>
      <c r="Q2233">
        <f>VLOOKUP(C2233,Facturas!B:T,19,0)</f>
        <v>9116</v>
      </c>
    </row>
    <row r="2234" spans="1:17" x14ac:dyDescent="0.25">
      <c r="A2234" s="21">
        <v>21418</v>
      </c>
      <c r="B2234" s="21">
        <v>10935</v>
      </c>
      <c r="C2234" s="22" t="s">
        <v>2800</v>
      </c>
      <c r="D2234" s="22" t="s">
        <v>3603</v>
      </c>
      <c r="E2234" s="22" t="s">
        <v>2988</v>
      </c>
      <c r="F2234" s="21">
        <v>1</v>
      </c>
      <c r="G2234" s="23">
        <v>150</v>
      </c>
      <c r="H2234" s="21">
        <v>-1</v>
      </c>
      <c r="I2234" s="24"/>
      <c r="J2234" s="21">
        <v>705000</v>
      </c>
      <c r="K2234" s="21">
        <v>-1</v>
      </c>
      <c r="L2234" s="22" t="s">
        <v>3003</v>
      </c>
      <c r="M2234" s="24"/>
      <c r="N2234" s="21">
        <v>21</v>
      </c>
      <c r="O2234" s="21">
        <v>0</v>
      </c>
      <c r="P2234" s="21">
        <v>0</v>
      </c>
      <c r="Q2234">
        <f>VLOOKUP(C2234,Facturas!B:T,19,0)</f>
        <v>9180</v>
      </c>
    </row>
    <row r="2235" spans="1:17" x14ac:dyDescent="0.25">
      <c r="A2235" s="21">
        <v>21419</v>
      </c>
      <c r="B2235" s="21">
        <v>10936</v>
      </c>
      <c r="C2235" s="22" t="s">
        <v>2842</v>
      </c>
      <c r="D2235" s="22" t="s">
        <v>3604</v>
      </c>
      <c r="E2235" s="22" t="s">
        <v>2988</v>
      </c>
      <c r="F2235" s="21">
        <v>1</v>
      </c>
      <c r="G2235" s="23">
        <v>150</v>
      </c>
      <c r="H2235" s="21">
        <v>-1</v>
      </c>
      <c r="I2235" s="24"/>
      <c r="J2235" s="21">
        <v>705000</v>
      </c>
      <c r="K2235" s="21">
        <v>-1</v>
      </c>
      <c r="L2235" s="22" t="s">
        <v>3003</v>
      </c>
      <c r="M2235" s="24"/>
      <c r="N2235" s="21">
        <v>21</v>
      </c>
      <c r="O2235" s="21">
        <v>0</v>
      </c>
      <c r="P2235" s="21">
        <v>0</v>
      </c>
      <c r="Q2235">
        <f>VLOOKUP(C2235,Facturas!B:T,19,0)</f>
        <v>9222</v>
      </c>
    </row>
    <row r="2236" spans="1:17" x14ac:dyDescent="0.25">
      <c r="A2236" s="21">
        <v>21420</v>
      </c>
      <c r="B2236" s="21">
        <v>10937</v>
      </c>
      <c r="C2236" s="22" t="s">
        <v>2890</v>
      </c>
      <c r="D2236" s="22" t="s">
        <v>3605</v>
      </c>
      <c r="E2236" s="22" t="s">
        <v>2988</v>
      </c>
      <c r="F2236" s="21">
        <v>1</v>
      </c>
      <c r="G2236" s="23">
        <v>150</v>
      </c>
      <c r="H2236" s="21">
        <v>-1</v>
      </c>
      <c r="I2236" s="24"/>
      <c r="J2236" s="21">
        <v>705000</v>
      </c>
      <c r="K2236" s="21">
        <v>0</v>
      </c>
      <c r="L2236" s="22" t="s">
        <v>3003</v>
      </c>
      <c r="M2236" s="24"/>
      <c r="N2236" s="21">
        <v>21</v>
      </c>
      <c r="O2236" s="21">
        <v>0</v>
      </c>
      <c r="P2236" s="21">
        <v>0</v>
      </c>
      <c r="Q2236">
        <f>VLOOKUP(C2236,Facturas!B:T,19,0)</f>
        <v>9271</v>
      </c>
    </row>
    <row r="2237" spans="1:17" x14ac:dyDescent="0.25">
      <c r="A2237" s="21">
        <v>21412</v>
      </c>
      <c r="B2237" s="21">
        <v>10929</v>
      </c>
      <c r="C2237" s="22" t="s">
        <v>2520</v>
      </c>
      <c r="D2237" s="22" t="s">
        <v>3690</v>
      </c>
      <c r="E2237" s="22" t="s">
        <v>2988</v>
      </c>
      <c r="F2237" s="21">
        <v>1</v>
      </c>
      <c r="G2237" s="23">
        <v>400</v>
      </c>
      <c r="H2237" s="21">
        <v>-1</v>
      </c>
      <c r="I2237" s="24"/>
      <c r="J2237" s="21">
        <v>705000</v>
      </c>
      <c r="K2237" s="21">
        <v>-1</v>
      </c>
      <c r="L2237" s="22" t="s">
        <v>3003</v>
      </c>
      <c r="M2237" s="24"/>
      <c r="N2237" s="21">
        <v>21</v>
      </c>
      <c r="O2237" s="21">
        <v>0</v>
      </c>
      <c r="P2237" s="21">
        <v>0</v>
      </c>
      <c r="Q2237">
        <f>VLOOKUP(C2237,Facturas!B:T,19,0)</f>
        <v>7899</v>
      </c>
    </row>
    <row r="2238" spans="1:17" x14ac:dyDescent="0.25">
      <c r="A2238" s="21">
        <v>21398</v>
      </c>
      <c r="B2238" s="21">
        <v>10915</v>
      </c>
      <c r="C2238" s="22" t="s">
        <v>2798</v>
      </c>
      <c r="D2238" s="22" t="s">
        <v>3130</v>
      </c>
      <c r="E2238" s="22" t="s">
        <v>2988</v>
      </c>
      <c r="F2238" s="21">
        <v>1</v>
      </c>
      <c r="G2238" s="23">
        <v>400</v>
      </c>
      <c r="H2238" s="21">
        <v>-1</v>
      </c>
      <c r="I2238" s="24"/>
      <c r="J2238" s="21">
        <v>705000</v>
      </c>
      <c r="K2238" s="21">
        <v>-1</v>
      </c>
      <c r="L2238" s="22" t="s">
        <v>3000</v>
      </c>
      <c r="M2238" s="24"/>
      <c r="N2238" s="21">
        <v>21</v>
      </c>
      <c r="O2238" s="21">
        <v>0</v>
      </c>
      <c r="P2238" s="21">
        <v>0</v>
      </c>
      <c r="Q2238">
        <f>VLOOKUP(C2238,Facturas!B:T,19,0)</f>
        <v>9178</v>
      </c>
    </row>
    <row r="2239" spans="1:17" x14ac:dyDescent="0.25">
      <c r="A2239" s="21">
        <v>21391</v>
      </c>
      <c r="B2239" s="21">
        <v>10908</v>
      </c>
      <c r="C2239" s="22" t="s">
        <v>2461</v>
      </c>
      <c r="D2239" s="22" t="s">
        <v>3130</v>
      </c>
      <c r="E2239" s="22" t="s">
        <v>2988</v>
      </c>
      <c r="F2239" s="21">
        <v>1</v>
      </c>
      <c r="G2239" s="23">
        <v>400</v>
      </c>
      <c r="H2239" s="21">
        <v>-1</v>
      </c>
      <c r="I2239" s="24"/>
      <c r="J2239" s="21">
        <v>705000</v>
      </c>
      <c r="K2239" s="21">
        <v>-1</v>
      </c>
      <c r="L2239" s="22" t="s">
        <v>3000</v>
      </c>
      <c r="M2239" s="24"/>
      <c r="N2239" s="21">
        <v>21</v>
      </c>
      <c r="O2239" s="21">
        <v>0</v>
      </c>
      <c r="P2239" s="21">
        <v>0</v>
      </c>
      <c r="Q2239">
        <f>VLOOKUP(C2239,Facturas!B:T,19,0)</f>
        <v>7836</v>
      </c>
    </row>
    <row r="2240" spans="1:17" x14ac:dyDescent="0.25">
      <c r="A2240" s="21">
        <v>21392</v>
      </c>
      <c r="B2240" s="21">
        <v>10909</v>
      </c>
      <c r="C2240" s="22" t="s">
        <v>2518</v>
      </c>
      <c r="D2240" s="22" t="s">
        <v>3130</v>
      </c>
      <c r="E2240" s="22" t="s">
        <v>2988</v>
      </c>
      <c r="F2240" s="21">
        <v>1</v>
      </c>
      <c r="G2240" s="23">
        <v>400</v>
      </c>
      <c r="H2240" s="21">
        <v>-1</v>
      </c>
      <c r="I2240" s="24"/>
      <c r="J2240" s="21">
        <v>705000</v>
      </c>
      <c r="K2240" s="21">
        <v>-1</v>
      </c>
      <c r="L2240" s="22" t="s">
        <v>3000</v>
      </c>
      <c r="M2240" s="24"/>
      <c r="N2240" s="21">
        <v>21</v>
      </c>
      <c r="O2240" s="21">
        <v>0</v>
      </c>
      <c r="P2240" s="21">
        <v>0</v>
      </c>
      <c r="Q2240">
        <f>VLOOKUP(C2240,Facturas!B:T,19,0)</f>
        <v>7897</v>
      </c>
    </row>
    <row r="2241" spans="1:17" x14ac:dyDescent="0.25">
      <c r="A2241" s="21">
        <v>21393</v>
      </c>
      <c r="B2241" s="21">
        <v>10910</v>
      </c>
      <c r="C2241" s="22" t="s">
        <v>2557</v>
      </c>
      <c r="D2241" s="22" t="s">
        <v>3130</v>
      </c>
      <c r="E2241" s="22" t="s">
        <v>2988</v>
      </c>
      <c r="F2241" s="21">
        <v>1</v>
      </c>
      <c r="G2241" s="23">
        <v>400</v>
      </c>
      <c r="H2241" s="21">
        <v>-1</v>
      </c>
      <c r="I2241" s="24"/>
      <c r="J2241" s="21">
        <v>705000</v>
      </c>
      <c r="K2241" s="21">
        <v>-1</v>
      </c>
      <c r="L2241" s="22" t="s">
        <v>3000</v>
      </c>
      <c r="M2241" s="24"/>
      <c r="N2241" s="21">
        <v>21</v>
      </c>
      <c r="O2241" s="21">
        <v>0</v>
      </c>
      <c r="P2241" s="21">
        <v>0</v>
      </c>
      <c r="Q2241">
        <f>VLOOKUP(C2241,Facturas!B:T,19,0)</f>
        <v>7937</v>
      </c>
    </row>
    <row r="2242" spans="1:17" x14ac:dyDescent="0.25">
      <c r="A2242" s="21">
        <v>21394</v>
      </c>
      <c r="B2242" s="21">
        <v>10911</v>
      </c>
      <c r="C2242" s="22" t="s">
        <v>2599</v>
      </c>
      <c r="D2242" s="22" t="s">
        <v>3130</v>
      </c>
      <c r="E2242" s="22" t="s">
        <v>2988</v>
      </c>
      <c r="F2242" s="21">
        <v>1</v>
      </c>
      <c r="G2242" s="23">
        <v>400</v>
      </c>
      <c r="H2242" s="21">
        <v>-1</v>
      </c>
      <c r="I2242" s="24"/>
      <c r="J2242" s="21">
        <v>705000</v>
      </c>
      <c r="K2242" s="21">
        <v>-1</v>
      </c>
      <c r="L2242" s="22" t="s">
        <v>3000</v>
      </c>
      <c r="M2242" s="24"/>
      <c r="N2242" s="21">
        <v>21</v>
      </c>
      <c r="O2242" s="21">
        <v>0</v>
      </c>
      <c r="P2242" s="21">
        <v>0</v>
      </c>
      <c r="Q2242">
        <f>VLOOKUP(C2242,Facturas!B:T,19,0)</f>
        <v>7978</v>
      </c>
    </row>
    <row r="2243" spans="1:17" x14ac:dyDescent="0.25">
      <c r="A2243" s="21">
        <v>21395</v>
      </c>
      <c r="B2243" s="21">
        <v>10912</v>
      </c>
      <c r="C2243" s="22" t="s">
        <v>2661</v>
      </c>
      <c r="D2243" s="22" t="s">
        <v>3130</v>
      </c>
      <c r="E2243" s="22" t="s">
        <v>2988</v>
      </c>
      <c r="F2243" s="21">
        <v>1</v>
      </c>
      <c r="G2243" s="23">
        <v>400</v>
      </c>
      <c r="H2243" s="21">
        <v>-1</v>
      </c>
      <c r="I2243" s="24"/>
      <c r="J2243" s="21">
        <v>705000</v>
      </c>
      <c r="K2243" s="21">
        <v>-1</v>
      </c>
      <c r="L2243" s="22" t="s">
        <v>3000</v>
      </c>
      <c r="M2243" s="24"/>
      <c r="N2243" s="21">
        <v>21</v>
      </c>
      <c r="O2243" s="21">
        <v>0</v>
      </c>
      <c r="P2243" s="21">
        <v>0</v>
      </c>
      <c r="Q2243">
        <f>VLOOKUP(C2243,Facturas!B:T,19,0)</f>
        <v>8041</v>
      </c>
    </row>
    <row r="2244" spans="1:17" x14ac:dyDescent="0.25">
      <c r="A2244" s="21">
        <v>21407</v>
      </c>
      <c r="B2244" s="21">
        <v>10924</v>
      </c>
      <c r="C2244" s="22" t="s">
        <v>2463</v>
      </c>
      <c r="D2244" s="22" t="s">
        <v>3126</v>
      </c>
      <c r="E2244" s="22" t="s">
        <v>2988</v>
      </c>
      <c r="F2244" s="21">
        <v>1</v>
      </c>
      <c r="G2244" s="23">
        <v>90</v>
      </c>
      <c r="H2244" s="21">
        <v>-1</v>
      </c>
      <c r="I2244" s="24"/>
      <c r="J2244" s="21">
        <v>705000</v>
      </c>
      <c r="K2244" s="21">
        <v>-1</v>
      </c>
      <c r="L2244" s="22" t="s">
        <v>3689</v>
      </c>
      <c r="M2244" s="24"/>
      <c r="N2244" s="21">
        <v>21</v>
      </c>
      <c r="O2244" s="21">
        <v>0</v>
      </c>
      <c r="P2244" s="21">
        <v>0</v>
      </c>
      <c r="Q2244">
        <f>VLOOKUP(C2244,Facturas!B:T,19,0)</f>
        <v>7838</v>
      </c>
    </row>
    <row r="2245" spans="1:17" x14ac:dyDescent="0.25">
      <c r="A2245" s="21">
        <v>21397</v>
      </c>
      <c r="B2245" s="21">
        <v>10914</v>
      </c>
      <c r="C2245" s="22" t="s">
        <v>2733</v>
      </c>
      <c r="D2245" s="22" t="s">
        <v>3130</v>
      </c>
      <c r="E2245" s="22" t="s">
        <v>2988</v>
      </c>
      <c r="F2245" s="21">
        <v>1</v>
      </c>
      <c r="G2245" s="23">
        <v>400</v>
      </c>
      <c r="H2245" s="21">
        <v>-1</v>
      </c>
      <c r="I2245" s="24"/>
      <c r="J2245" s="21">
        <v>705000</v>
      </c>
      <c r="K2245" s="21">
        <v>-1</v>
      </c>
      <c r="L2245" s="22" t="s">
        <v>3000</v>
      </c>
      <c r="M2245" s="24"/>
      <c r="N2245" s="21">
        <v>21</v>
      </c>
      <c r="O2245" s="21">
        <v>0</v>
      </c>
      <c r="P2245" s="21">
        <v>0</v>
      </c>
      <c r="Q2245">
        <f>VLOOKUP(C2245,Facturas!B:T,19,0)</f>
        <v>9113</v>
      </c>
    </row>
    <row r="2246" spans="1:17" x14ac:dyDescent="0.25">
      <c r="A2246" s="21">
        <v>21425</v>
      </c>
      <c r="B2246" s="21">
        <v>10941</v>
      </c>
      <c r="C2246" s="22" t="s">
        <v>2465</v>
      </c>
      <c r="D2246" s="22" t="s">
        <v>3694</v>
      </c>
      <c r="E2246" s="22" t="s">
        <v>2988</v>
      </c>
      <c r="F2246" s="21">
        <v>1</v>
      </c>
      <c r="G2246" s="23">
        <v>20</v>
      </c>
      <c r="H2246" s="21">
        <v>-1</v>
      </c>
      <c r="I2246" s="24"/>
      <c r="J2246" s="21">
        <v>705000</v>
      </c>
      <c r="K2246" s="21">
        <v>-1</v>
      </c>
      <c r="L2246" s="22" t="s">
        <v>3038</v>
      </c>
      <c r="M2246" s="24"/>
      <c r="N2246" s="21">
        <v>21</v>
      </c>
      <c r="O2246" s="21">
        <v>0</v>
      </c>
      <c r="P2246" s="21">
        <v>0</v>
      </c>
      <c r="Q2246">
        <f>VLOOKUP(C2246,Facturas!B:T,19,0)</f>
        <v>7840</v>
      </c>
    </row>
    <row r="2247" spans="1:17" x14ac:dyDescent="0.25">
      <c r="A2247" s="21">
        <v>21399</v>
      </c>
      <c r="B2247" s="21">
        <v>10916</v>
      </c>
      <c r="C2247" s="22" t="s">
        <v>2841</v>
      </c>
      <c r="D2247" s="22" t="s">
        <v>3130</v>
      </c>
      <c r="E2247" s="22" t="s">
        <v>2988</v>
      </c>
      <c r="F2247" s="21">
        <v>1</v>
      </c>
      <c r="G2247" s="23">
        <v>400</v>
      </c>
      <c r="H2247" s="21">
        <v>-1</v>
      </c>
      <c r="I2247" s="24"/>
      <c r="J2247" s="21">
        <v>705000</v>
      </c>
      <c r="K2247" s="21">
        <v>-1</v>
      </c>
      <c r="L2247" s="22" t="s">
        <v>3000</v>
      </c>
      <c r="M2247" s="24"/>
      <c r="N2247" s="21">
        <v>21</v>
      </c>
      <c r="O2247" s="21">
        <v>0</v>
      </c>
      <c r="P2247" s="21">
        <v>0</v>
      </c>
      <c r="Q2247">
        <f>VLOOKUP(C2247,Facturas!B:T,19,0)</f>
        <v>9221</v>
      </c>
    </row>
    <row r="2248" spans="1:17" x14ac:dyDescent="0.25">
      <c r="A2248" s="21">
        <v>21400</v>
      </c>
      <c r="B2248" s="21">
        <v>10917</v>
      </c>
      <c r="C2248" s="22" t="s">
        <v>2887</v>
      </c>
      <c r="D2248" s="22" t="s">
        <v>3130</v>
      </c>
      <c r="E2248" s="22" t="s">
        <v>2988</v>
      </c>
      <c r="F2248" s="21">
        <v>1</v>
      </c>
      <c r="G2248" s="23">
        <v>400</v>
      </c>
      <c r="H2248" s="21">
        <v>-1</v>
      </c>
      <c r="I2248" s="24"/>
      <c r="J2248" s="21">
        <v>705000</v>
      </c>
      <c r="K2248" s="21">
        <v>0</v>
      </c>
      <c r="L2248" s="22" t="s">
        <v>3000</v>
      </c>
      <c r="M2248" s="24"/>
      <c r="N2248" s="21">
        <v>21</v>
      </c>
      <c r="O2248" s="21">
        <v>0</v>
      </c>
      <c r="P2248" s="21">
        <v>0</v>
      </c>
      <c r="Q2248">
        <f>VLOOKUP(C2248,Facturas!B:T,19,0)</f>
        <v>9268</v>
      </c>
    </row>
    <row r="2249" spans="1:17" x14ac:dyDescent="0.25">
      <c r="A2249" s="21">
        <v>21401</v>
      </c>
      <c r="B2249" s="21">
        <v>10918</v>
      </c>
      <c r="C2249" s="22" t="s">
        <v>2944</v>
      </c>
      <c r="D2249" s="22" t="s">
        <v>3130</v>
      </c>
      <c r="E2249" s="22" t="s">
        <v>2988</v>
      </c>
      <c r="F2249" s="21">
        <v>1</v>
      </c>
      <c r="G2249" s="23">
        <v>400</v>
      </c>
      <c r="H2249" s="21">
        <v>-1</v>
      </c>
      <c r="I2249" s="24"/>
      <c r="J2249" s="21">
        <v>705000</v>
      </c>
      <c r="K2249" s="21">
        <v>0</v>
      </c>
      <c r="L2249" s="22" t="s">
        <v>3000</v>
      </c>
      <c r="M2249" s="24"/>
      <c r="N2249" s="21">
        <v>21</v>
      </c>
      <c r="O2249" s="21">
        <v>0</v>
      </c>
      <c r="P2249" s="21">
        <v>0</v>
      </c>
      <c r="Q2249">
        <f>VLOOKUP(C2249,Facturas!B:T,19,0)</f>
        <v>9325</v>
      </c>
    </row>
    <row r="2250" spans="1:17" x14ac:dyDescent="0.25">
      <c r="A2250" s="21">
        <v>21402</v>
      </c>
      <c r="B2250" s="21">
        <v>10919</v>
      </c>
      <c r="C2250" s="22" t="s">
        <v>2988</v>
      </c>
      <c r="D2250" s="22" t="s">
        <v>3130</v>
      </c>
      <c r="E2250" s="22" t="s">
        <v>2988</v>
      </c>
      <c r="F2250" s="21">
        <v>1</v>
      </c>
      <c r="G2250" s="23">
        <v>400</v>
      </c>
      <c r="H2250" s="21">
        <v>-1</v>
      </c>
      <c r="I2250" s="24"/>
      <c r="J2250" s="21">
        <v>705000</v>
      </c>
      <c r="K2250" s="21">
        <v>0</v>
      </c>
      <c r="L2250" s="22" t="s">
        <v>3000</v>
      </c>
      <c r="M2250" s="24"/>
      <c r="N2250" s="21">
        <v>21</v>
      </c>
      <c r="O2250" s="21">
        <v>0</v>
      </c>
      <c r="P2250" s="21">
        <v>0</v>
      </c>
      <c r="Q2250" t="e">
        <f>VLOOKUP(C2250,Facturas!B:T,19,0)</f>
        <v>#N/A</v>
      </c>
    </row>
    <row r="2251" spans="1:17" x14ac:dyDescent="0.25">
      <c r="A2251" s="21">
        <v>21403</v>
      </c>
      <c r="B2251" s="21">
        <v>10920</v>
      </c>
      <c r="C2251" s="22" t="s">
        <v>2462</v>
      </c>
      <c r="D2251" s="22" t="s">
        <v>3126</v>
      </c>
      <c r="E2251" s="22" t="s">
        <v>2988</v>
      </c>
      <c r="F2251" s="21">
        <v>1</v>
      </c>
      <c r="G2251" s="23">
        <v>258</v>
      </c>
      <c r="H2251" s="21">
        <v>-1</v>
      </c>
      <c r="I2251" s="24"/>
      <c r="J2251" s="21">
        <v>705000</v>
      </c>
      <c r="K2251" s="21">
        <v>-1</v>
      </c>
      <c r="L2251" s="22" t="s">
        <v>3691</v>
      </c>
      <c r="M2251" s="24"/>
      <c r="N2251" s="21">
        <v>21</v>
      </c>
      <c r="O2251" s="21">
        <v>0</v>
      </c>
      <c r="P2251" s="21">
        <v>0</v>
      </c>
      <c r="Q2251">
        <f>VLOOKUP(C2251,Facturas!B:T,19,0)</f>
        <v>7837</v>
      </c>
    </row>
    <row r="2252" spans="1:17" x14ac:dyDescent="0.25">
      <c r="A2252" s="21">
        <v>21404</v>
      </c>
      <c r="B2252" s="21">
        <v>10921</v>
      </c>
      <c r="C2252" s="22" t="s">
        <v>2600</v>
      </c>
      <c r="D2252" s="22" t="s">
        <v>3126</v>
      </c>
      <c r="E2252" s="22" t="s">
        <v>2988</v>
      </c>
      <c r="F2252" s="21">
        <v>1</v>
      </c>
      <c r="G2252" s="23">
        <v>258</v>
      </c>
      <c r="H2252" s="21">
        <v>-1</v>
      </c>
      <c r="I2252" s="24"/>
      <c r="J2252" s="21">
        <v>705000</v>
      </c>
      <c r="K2252" s="21">
        <v>-1</v>
      </c>
      <c r="L2252" s="22" t="s">
        <v>3691</v>
      </c>
      <c r="M2252" s="24"/>
      <c r="N2252" s="21">
        <v>21</v>
      </c>
      <c r="O2252" s="21">
        <v>0</v>
      </c>
      <c r="P2252" s="21">
        <v>0</v>
      </c>
      <c r="Q2252">
        <f>VLOOKUP(C2252,Facturas!B:T,19,0)</f>
        <v>7979</v>
      </c>
    </row>
    <row r="2253" spans="1:17" x14ac:dyDescent="0.25">
      <c r="A2253" s="21">
        <v>21396</v>
      </c>
      <c r="B2253" s="21">
        <v>10913</v>
      </c>
      <c r="C2253" s="22" t="s">
        <v>2694</v>
      </c>
      <c r="D2253" s="22" t="s">
        <v>3130</v>
      </c>
      <c r="E2253" s="22" t="s">
        <v>2988</v>
      </c>
      <c r="F2253" s="21">
        <v>1</v>
      </c>
      <c r="G2253" s="23">
        <v>400</v>
      </c>
      <c r="H2253" s="21">
        <v>-1</v>
      </c>
      <c r="I2253" s="24"/>
      <c r="J2253" s="21">
        <v>705000</v>
      </c>
      <c r="K2253" s="21">
        <v>-1</v>
      </c>
      <c r="L2253" s="22" t="s">
        <v>3000</v>
      </c>
      <c r="M2253" s="24"/>
      <c r="N2253" s="21">
        <v>21</v>
      </c>
      <c r="O2253" s="21">
        <v>0</v>
      </c>
      <c r="P2253" s="21">
        <v>0</v>
      </c>
      <c r="Q2253">
        <f>VLOOKUP(C2253,Facturas!B:T,19,0)</f>
        <v>8075</v>
      </c>
    </row>
    <row r="2254" spans="1:17" x14ac:dyDescent="0.25">
      <c r="A2254" s="21">
        <v>21450</v>
      </c>
      <c r="B2254" s="21">
        <v>10954</v>
      </c>
      <c r="C2254" s="22" t="s">
        <v>2466</v>
      </c>
      <c r="D2254" s="22" t="s">
        <v>3695</v>
      </c>
      <c r="E2254" s="22" t="s">
        <v>2988</v>
      </c>
      <c r="F2254" s="21">
        <v>1</v>
      </c>
      <c r="G2254" s="23">
        <v>200</v>
      </c>
      <c r="H2254" s="21">
        <v>-1</v>
      </c>
      <c r="I2254" s="24"/>
      <c r="J2254" s="21">
        <v>705000</v>
      </c>
      <c r="K2254" s="21">
        <v>-1</v>
      </c>
      <c r="L2254" s="22" t="s">
        <v>3696</v>
      </c>
      <c r="M2254" s="24"/>
      <c r="N2254" s="21">
        <v>21</v>
      </c>
      <c r="O2254" s="21">
        <v>0</v>
      </c>
      <c r="P2254" s="21">
        <v>0</v>
      </c>
      <c r="Q2254">
        <f>VLOOKUP(C2254,Facturas!B:T,19,0)</f>
        <v>7841</v>
      </c>
    </row>
    <row r="2255" spans="1:17" x14ac:dyDescent="0.25">
      <c r="A2255" s="21">
        <v>21442</v>
      </c>
      <c r="B2255" s="21">
        <v>10949</v>
      </c>
      <c r="C2255" s="22" t="s">
        <v>2843</v>
      </c>
      <c r="D2255" s="22" t="s">
        <v>3697</v>
      </c>
      <c r="E2255" s="22" t="s">
        <v>2988</v>
      </c>
      <c r="F2255" s="21">
        <v>1</v>
      </c>
      <c r="G2255" s="23">
        <v>48.76</v>
      </c>
      <c r="H2255" s="21">
        <v>-1</v>
      </c>
      <c r="I2255" s="24"/>
      <c r="J2255" s="21">
        <v>705000</v>
      </c>
      <c r="K2255" s="21">
        <v>-1</v>
      </c>
      <c r="L2255" s="22" t="s">
        <v>3038</v>
      </c>
      <c r="M2255" s="24"/>
      <c r="N2255" s="21">
        <v>21</v>
      </c>
      <c r="O2255" s="21">
        <v>0</v>
      </c>
      <c r="P2255" s="21">
        <v>0</v>
      </c>
      <c r="Q2255">
        <f>VLOOKUP(C2255,Facturas!B:T,19,0)</f>
        <v>9223</v>
      </c>
    </row>
    <row r="2256" spans="1:17" x14ac:dyDescent="0.25">
      <c r="A2256" s="21">
        <v>21443</v>
      </c>
      <c r="B2256" s="21">
        <v>10950</v>
      </c>
      <c r="C2256" s="22" t="s">
        <v>2891</v>
      </c>
      <c r="D2256" s="22" t="s">
        <v>3694</v>
      </c>
      <c r="E2256" s="22" t="s">
        <v>2988</v>
      </c>
      <c r="F2256" s="21">
        <v>1</v>
      </c>
      <c r="G2256" s="23">
        <v>20</v>
      </c>
      <c r="H2256" s="21">
        <v>-1</v>
      </c>
      <c r="I2256" s="24"/>
      <c r="J2256" s="21">
        <v>705000</v>
      </c>
      <c r="K2256" s="21">
        <v>0</v>
      </c>
      <c r="L2256" s="22" t="s">
        <v>3038</v>
      </c>
      <c r="M2256" s="24"/>
      <c r="N2256" s="21">
        <v>21</v>
      </c>
      <c r="O2256" s="21">
        <v>0</v>
      </c>
      <c r="P2256" s="21">
        <v>0</v>
      </c>
      <c r="Q2256">
        <f>VLOOKUP(C2256,Facturas!B:T,19,0)</f>
        <v>9272</v>
      </c>
    </row>
    <row r="2257" spans="1:17" x14ac:dyDescent="0.25">
      <c r="A2257" s="21">
        <v>21444</v>
      </c>
      <c r="B2257" s="21">
        <v>10950</v>
      </c>
      <c r="C2257" s="22" t="s">
        <v>2891</v>
      </c>
      <c r="D2257" s="22" t="s">
        <v>3697</v>
      </c>
      <c r="E2257" s="22" t="s">
        <v>2988</v>
      </c>
      <c r="F2257" s="21">
        <v>1</v>
      </c>
      <c r="G2257" s="23">
        <v>48.76</v>
      </c>
      <c r="H2257" s="21">
        <v>-1</v>
      </c>
      <c r="I2257" s="24"/>
      <c r="J2257" s="21">
        <v>705000</v>
      </c>
      <c r="K2257" s="21">
        <v>0</v>
      </c>
      <c r="L2257" s="22" t="s">
        <v>3038</v>
      </c>
      <c r="M2257" s="24"/>
      <c r="N2257" s="21">
        <v>21</v>
      </c>
      <c r="O2257" s="21">
        <v>0</v>
      </c>
      <c r="P2257" s="21">
        <v>0</v>
      </c>
      <c r="Q2257">
        <f>VLOOKUP(C2257,Facturas!B:T,19,0)</f>
        <v>9272</v>
      </c>
    </row>
    <row r="2258" spans="1:17" x14ac:dyDescent="0.25">
      <c r="A2258" s="21">
        <v>21445</v>
      </c>
      <c r="B2258" s="21">
        <v>10951</v>
      </c>
      <c r="C2258" s="22" t="s">
        <v>2946</v>
      </c>
      <c r="D2258" s="22" t="s">
        <v>3694</v>
      </c>
      <c r="E2258" s="22" t="s">
        <v>2988</v>
      </c>
      <c r="F2258" s="21">
        <v>1</v>
      </c>
      <c r="G2258" s="23">
        <v>20</v>
      </c>
      <c r="H2258" s="21">
        <v>-1</v>
      </c>
      <c r="I2258" s="24"/>
      <c r="J2258" s="21">
        <v>705000</v>
      </c>
      <c r="K2258" s="21">
        <v>0</v>
      </c>
      <c r="L2258" s="22" t="s">
        <v>3038</v>
      </c>
      <c r="M2258" s="24"/>
      <c r="N2258" s="21">
        <v>21</v>
      </c>
      <c r="O2258" s="21">
        <v>0</v>
      </c>
      <c r="P2258" s="21">
        <v>0</v>
      </c>
      <c r="Q2258">
        <f>VLOOKUP(C2258,Facturas!B:T,19,0)</f>
        <v>9327</v>
      </c>
    </row>
    <row r="2259" spans="1:17" x14ac:dyDescent="0.25">
      <c r="A2259" s="21">
        <v>21446</v>
      </c>
      <c r="B2259" s="21">
        <v>10951</v>
      </c>
      <c r="C2259" s="22" t="s">
        <v>2946</v>
      </c>
      <c r="D2259" s="22" t="s">
        <v>3697</v>
      </c>
      <c r="E2259" s="22" t="s">
        <v>2988</v>
      </c>
      <c r="F2259" s="21">
        <v>1</v>
      </c>
      <c r="G2259" s="23">
        <v>48.76</v>
      </c>
      <c r="H2259" s="21">
        <v>-1</v>
      </c>
      <c r="I2259" s="24"/>
      <c r="J2259" s="21">
        <v>705000</v>
      </c>
      <c r="K2259" s="21">
        <v>0</v>
      </c>
      <c r="L2259" s="22" t="s">
        <v>3038</v>
      </c>
      <c r="M2259" s="24"/>
      <c r="N2259" s="21">
        <v>21</v>
      </c>
      <c r="O2259" s="21">
        <v>0</v>
      </c>
      <c r="P2259" s="21">
        <v>0</v>
      </c>
      <c r="Q2259">
        <f>VLOOKUP(C2259,Facturas!B:T,19,0)</f>
        <v>9327</v>
      </c>
    </row>
    <row r="2260" spans="1:17" x14ac:dyDescent="0.25">
      <c r="A2260" s="21">
        <v>21421</v>
      </c>
      <c r="B2260" s="21">
        <v>10938</v>
      </c>
      <c r="C2260" s="22" t="s">
        <v>2945</v>
      </c>
      <c r="D2260" s="22" t="s">
        <v>3606</v>
      </c>
      <c r="E2260" s="22" t="s">
        <v>2988</v>
      </c>
      <c r="F2260" s="21">
        <v>1</v>
      </c>
      <c r="G2260" s="23">
        <v>150</v>
      </c>
      <c r="H2260" s="21">
        <v>-1</v>
      </c>
      <c r="I2260" s="24"/>
      <c r="J2260" s="21">
        <v>705000</v>
      </c>
      <c r="K2260" s="21">
        <v>0</v>
      </c>
      <c r="L2260" s="22" t="s">
        <v>3003</v>
      </c>
      <c r="M2260" s="24"/>
      <c r="N2260" s="21">
        <v>21</v>
      </c>
      <c r="O2260" s="21">
        <v>0</v>
      </c>
      <c r="P2260" s="21">
        <v>0</v>
      </c>
      <c r="Q2260">
        <f>VLOOKUP(C2260,Facturas!B:T,19,0)</f>
        <v>9326</v>
      </c>
    </row>
    <row r="2261" spans="1:17" x14ac:dyDescent="0.25">
      <c r="A2261" s="21">
        <v>21448</v>
      </c>
      <c r="B2261" s="21">
        <v>10952</v>
      </c>
      <c r="C2261" s="22" t="s">
        <v>2988</v>
      </c>
      <c r="D2261" s="22" t="s">
        <v>3697</v>
      </c>
      <c r="E2261" s="22" t="s">
        <v>2988</v>
      </c>
      <c r="F2261" s="21">
        <v>1</v>
      </c>
      <c r="G2261" s="23">
        <v>48.76</v>
      </c>
      <c r="H2261" s="21">
        <v>-1</v>
      </c>
      <c r="I2261" s="24"/>
      <c r="J2261" s="21">
        <v>705000</v>
      </c>
      <c r="K2261" s="21">
        <v>0</v>
      </c>
      <c r="L2261" s="22" t="s">
        <v>3038</v>
      </c>
      <c r="M2261" s="24"/>
      <c r="N2261" s="21">
        <v>21</v>
      </c>
      <c r="O2261" s="21">
        <v>0</v>
      </c>
      <c r="P2261" s="21">
        <v>0</v>
      </c>
      <c r="Q2261" t="e">
        <f>VLOOKUP(C2261,Facturas!B:T,19,0)</f>
        <v>#N/A</v>
      </c>
    </row>
    <row r="2262" spans="1:17" x14ac:dyDescent="0.25">
      <c r="A2262" s="21">
        <v>21439</v>
      </c>
      <c r="B2262" s="21">
        <v>10948</v>
      </c>
      <c r="C2262" s="22" t="s">
        <v>2801</v>
      </c>
      <c r="D2262" s="22" t="s">
        <v>3694</v>
      </c>
      <c r="E2262" s="22" t="s">
        <v>2988</v>
      </c>
      <c r="F2262" s="21">
        <v>1</v>
      </c>
      <c r="G2262" s="23">
        <v>20</v>
      </c>
      <c r="H2262" s="21">
        <v>-1</v>
      </c>
      <c r="I2262" s="24"/>
      <c r="J2262" s="21">
        <v>705000</v>
      </c>
      <c r="K2262" s="21">
        <v>-1</v>
      </c>
      <c r="L2262" s="22" t="s">
        <v>3038</v>
      </c>
      <c r="M2262" s="24"/>
      <c r="N2262" s="21">
        <v>21</v>
      </c>
      <c r="O2262" s="21">
        <v>0</v>
      </c>
      <c r="P2262" s="21">
        <v>0</v>
      </c>
      <c r="Q2262">
        <f>VLOOKUP(C2262,Facturas!B:T,19,0)</f>
        <v>9181</v>
      </c>
    </row>
    <row r="2263" spans="1:17" x14ac:dyDescent="0.25">
      <c r="A2263" s="21">
        <v>21451</v>
      </c>
      <c r="B2263" s="21">
        <v>10955</v>
      </c>
      <c r="C2263" s="22" t="s">
        <v>2604</v>
      </c>
      <c r="D2263" s="22" t="s">
        <v>3698</v>
      </c>
      <c r="E2263" s="22" t="s">
        <v>2988</v>
      </c>
      <c r="F2263" s="21">
        <v>1</v>
      </c>
      <c r="G2263" s="23">
        <v>200</v>
      </c>
      <c r="H2263" s="21">
        <v>-1</v>
      </c>
      <c r="I2263" s="24"/>
      <c r="J2263" s="21">
        <v>705000</v>
      </c>
      <c r="K2263" s="21">
        <v>-1</v>
      </c>
      <c r="L2263" s="22" t="s">
        <v>3696</v>
      </c>
      <c r="M2263" s="24"/>
      <c r="N2263" s="21">
        <v>21</v>
      </c>
      <c r="O2263" s="21">
        <v>0</v>
      </c>
      <c r="P2263" s="21">
        <v>0</v>
      </c>
      <c r="Q2263">
        <f>VLOOKUP(C2263,Facturas!B:T,19,0)</f>
        <v>7983</v>
      </c>
    </row>
    <row r="2264" spans="1:17" x14ac:dyDescent="0.25">
      <c r="A2264" s="21">
        <v>21452</v>
      </c>
      <c r="B2264" s="21">
        <v>10956</v>
      </c>
      <c r="C2264" s="22" t="s">
        <v>2738</v>
      </c>
      <c r="D2264" s="22" t="s">
        <v>3699</v>
      </c>
      <c r="E2264" s="22" t="s">
        <v>2988</v>
      </c>
      <c r="F2264" s="21">
        <v>1</v>
      </c>
      <c r="G2264" s="23">
        <v>200</v>
      </c>
      <c r="H2264" s="21">
        <v>-1</v>
      </c>
      <c r="I2264" s="24"/>
      <c r="J2264" s="21">
        <v>705000</v>
      </c>
      <c r="K2264" s="21">
        <v>-1</v>
      </c>
      <c r="L2264" s="22" t="s">
        <v>3696</v>
      </c>
      <c r="M2264" s="24"/>
      <c r="N2264" s="21">
        <v>21</v>
      </c>
      <c r="O2264" s="21">
        <v>0</v>
      </c>
      <c r="P2264" s="21">
        <v>0</v>
      </c>
      <c r="Q2264">
        <f>VLOOKUP(C2264,Facturas!B:T,19,0)</f>
        <v>9118</v>
      </c>
    </row>
    <row r="2265" spans="1:17" x14ac:dyDescent="0.25">
      <c r="A2265" s="21">
        <v>21453</v>
      </c>
      <c r="B2265" s="21">
        <v>10957</v>
      </c>
      <c r="C2265" s="22" t="s">
        <v>2892</v>
      </c>
      <c r="D2265" s="22" t="s">
        <v>3700</v>
      </c>
      <c r="E2265" s="22" t="s">
        <v>2988</v>
      </c>
      <c r="F2265" s="21">
        <v>1</v>
      </c>
      <c r="G2265" s="23">
        <v>200</v>
      </c>
      <c r="H2265" s="21">
        <v>-1</v>
      </c>
      <c r="I2265" s="24"/>
      <c r="J2265" s="21">
        <v>705000</v>
      </c>
      <c r="K2265" s="21">
        <v>0</v>
      </c>
      <c r="L2265" s="22" t="s">
        <v>3696</v>
      </c>
      <c r="M2265" s="24"/>
      <c r="N2265" s="21">
        <v>21</v>
      </c>
      <c r="O2265" s="21">
        <v>0</v>
      </c>
      <c r="P2265" s="21">
        <v>0</v>
      </c>
      <c r="Q2265">
        <f>VLOOKUP(C2265,Facturas!B:T,19,0)</f>
        <v>9273</v>
      </c>
    </row>
    <row r="2266" spans="1:17" x14ac:dyDescent="0.25">
      <c r="A2266" s="21">
        <v>21454</v>
      </c>
      <c r="B2266" s="21">
        <v>10958</v>
      </c>
      <c r="C2266" s="22" t="s">
        <v>2467</v>
      </c>
      <c r="D2266" s="22" t="s">
        <v>3126</v>
      </c>
      <c r="E2266" s="22" t="s">
        <v>2988</v>
      </c>
      <c r="F2266" s="21">
        <v>1</v>
      </c>
      <c r="G2266" s="23">
        <v>112.5</v>
      </c>
      <c r="H2266" s="21">
        <v>-1</v>
      </c>
      <c r="I2266" s="24"/>
      <c r="J2266" s="21">
        <v>705000</v>
      </c>
      <c r="K2266" s="21">
        <v>-1</v>
      </c>
      <c r="L2266" s="22" t="s">
        <v>3701</v>
      </c>
      <c r="M2266" s="24"/>
      <c r="N2266" s="21">
        <v>21</v>
      </c>
      <c r="O2266" s="21">
        <v>0</v>
      </c>
      <c r="P2266" s="21">
        <v>0</v>
      </c>
      <c r="Q2266">
        <f>VLOOKUP(C2266,Facturas!B:T,19,0)</f>
        <v>7842</v>
      </c>
    </row>
    <row r="2267" spans="1:17" x14ac:dyDescent="0.25">
      <c r="A2267" s="21">
        <v>21455</v>
      </c>
      <c r="B2267" s="21">
        <v>10959</v>
      </c>
      <c r="C2267" s="22" t="s">
        <v>2605</v>
      </c>
      <c r="D2267" s="22" t="s">
        <v>3126</v>
      </c>
      <c r="E2267" s="22" t="s">
        <v>2988</v>
      </c>
      <c r="F2267" s="21">
        <v>1</v>
      </c>
      <c r="G2267" s="23">
        <v>112.5</v>
      </c>
      <c r="H2267" s="21">
        <v>-1</v>
      </c>
      <c r="I2267" s="24"/>
      <c r="J2267" s="21">
        <v>705000</v>
      </c>
      <c r="K2267" s="21">
        <v>-1</v>
      </c>
      <c r="L2267" s="22" t="s">
        <v>3701</v>
      </c>
      <c r="M2267" s="24"/>
      <c r="N2267" s="21">
        <v>21</v>
      </c>
      <c r="O2267" s="21">
        <v>0</v>
      </c>
      <c r="P2267" s="21">
        <v>0</v>
      </c>
      <c r="Q2267">
        <f>VLOOKUP(C2267,Facturas!B:T,19,0)</f>
        <v>7984</v>
      </c>
    </row>
    <row r="2268" spans="1:17" x14ac:dyDescent="0.25">
      <c r="A2268" s="21">
        <v>21456</v>
      </c>
      <c r="B2268" s="21">
        <v>10960</v>
      </c>
      <c r="C2268" s="22" t="s">
        <v>2739</v>
      </c>
      <c r="D2268" s="22" t="s">
        <v>3126</v>
      </c>
      <c r="E2268" s="22" t="s">
        <v>2988</v>
      </c>
      <c r="F2268" s="21">
        <v>1</v>
      </c>
      <c r="G2268" s="23">
        <v>112.5</v>
      </c>
      <c r="H2268" s="21">
        <v>-1</v>
      </c>
      <c r="I2268" s="24"/>
      <c r="J2268" s="21">
        <v>705000</v>
      </c>
      <c r="K2268" s="21">
        <v>-1</v>
      </c>
      <c r="L2268" s="22" t="s">
        <v>3701</v>
      </c>
      <c r="M2268" s="24"/>
      <c r="N2268" s="21">
        <v>21</v>
      </c>
      <c r="O2268" s="21">
        <v>0</v>
      </c>
      <c r="P2268" s="21">
        <v>0</v>
      </c>
      <c r="Q2268">
        <f>VLOOKUP(C2268,Facturas!B:T,19,0)</f>
        <v>9119</v>
      </c>
    </row>
    <row r="2269" spans="1:17" x14ac:dyDescent="0.25">
      <c r="A2269" s="21">
        <v>21447</v>
      </c>
      <c r="B2269" s="21">
        <v>10952</v>
      </c>
      <c r="C2269" s="22" t="s">
        <v>2988</v>
      </c>
      <c r="D2269" s="22" t="s">
        <v>3694</v>
      </c>
      <c r="E2269" s="22" t="s">
        <v>2988</v>
      </c>
      <c r="F2269" s="21">
        <v>1</v>
      </c>
      <c r="G2269" s="23">
        <v>20</v>
      </c>
      <c r="H2269" s="21">
        <v>-1</v>
      </c>
      <c r="I2269" s="24"/>
      <c r="J2269" s="21">
        <v>705000</v>
      </c>
      <c r="K2269" s="21">
        <v>0</v>
      </c>
      <c r="L2269" s="22" t="s">
        <v>3038</v>
      </c>
      <c r="M2269" s="24"/>
      <c r="N2269" s="21">
        <v>21</v>
      </c>
      <c r="O2269" s="21">
        <v>0</v>
      </c>
      <c r="P2269" s="21">
        <v>0</v>
      </c>
      <c r="Q2269" t="e">
        <f>VLOOKUP(C2269,Facturas!B:T,19,0)</f>
        <v>#N/A</v>
      </c>
    </row>
    <row r="2270" spans="1:17" x14ac:dyDescent="0.25">
      <c r="A2270" s="21">
        <v>21433</v>
      </c>
      <c r="B2270" s="21">
        <v>10945</v>
      </c>
      <c r="C2270" s="22" t="s">
        <v>2663</v>
      </c>
      <c r="D2270" s="22" t="s">
        <v>3694</v>
      </c>
      <c r="E2270" s="22" t="s">
        <v>2988</v>
      </c>
      <c r="F2270" s="21">
        <v>1</v>
      </c>
      <c r="G2270" s="23">
        <v>20</v>
      </c>
      <c r="H2270" s="21">
        <v>-1</v>
      </c>
      <c r="I2270" s="24"/>
      <c r="J2270" s="21">
        <v>705000</v>
      </c>
      <c r="K2270" s="21">
        <v>-1</v>
      </c>
      <c r="L2270" s="22" t="s">
        <v>3038</v>
      </c>
      <c r="M2270" s="24"/>
      <c r="N2270" s="21">
        <v>21</v>
      </c>
      <c r="O2270" s="21">
        <v>0</v>
      </c>
      <c r="P2270" s="21">
        <v>0</v>
      </c>
      <c r="Q2270">
        <f>VLOOKUP(C2270,Facturas!B:T,19,0)</f>
        <v>8043</v>
      </c>
    </row>
    <row r="2271" spans="1:17" x14ac:dyDescent="0.25">
      <c r="A2271" s="21">
        <v>21388</v>
      </c>
      <c r="B2271" s="21">
        <v>10905</v>
      </c>
      <c r="C2271" s="22" t="s">
        <v>2598</v>
      </c>
      <c r="D2271" s="22" t="s">
        <v>3126</v>
      </c>
      <c r="E2271" s="22" t="s">
        <v>2988</v>
      </c>
      <c r="F2271" s="21">
        <v>1</v>
      </c>
      <c r="G2271" s="23">
        <v>350</v>
      </c>
      <c r="H2271" s="21">
        <v>-1</v>
      </c>
      <c r="I2271" s="24"/>
      <c r="J2271" s="21">
        <v>705000</v>
      </c>
      <c r="K2271" s="21">
        <v>-1</v>
      </c>
      <c r="L2271" s="22" t="s">
        <v>3702</v>
      </c>
      <c r="M2271" s="24"/>
      <c r="N2271" s="21">
        <v>21</v>
      </c>
      <c r="O2271" s="21">
        <v>0</v>
      </c>
      <c r="P2271" s="21">
        <v>0</v>
      </c>
      <c r="Q2271">
        <f>VLOOKUP(C2271,Facturas!B:T,19,0)</f>
        <v>7977</v>
      </c>
    </row>
    <row r="2272" spans="1:17" x14ac:dyDescent="0.25">
      <c r="A2272" s="21">
        <v>21426</v>
      </c>
      <c r="B2272" s="21">
        <v>10941</v>
      </c>
      <c r="C2272" s="22" t="s">
        <v>2465</v>
      </c>
      <c r="D2272" s="22" t="s">
        <v>3697</v>
      </c>
      <c r="E2272" s="22" t="s">
        <v>2988</v>
      </c>
      <c r="F2272" s="21">
        <v>1</v>
      </c>
      <c r="G2272" s="23">
        <v>48.76</v>
      </c>
      <c r="H2272" s="21">
        <v>-1</v>
      </c>
      <c r="I2272" s="24"/>
      <c r="J2272" s="21">
        <v>705000</v>
      </c>
      <c r="K2272" s="21">
        <v>-1</v>
      </c>
      <c r="L2272" s="22" t="s">
        <v>3038</v>
      </c>
      <c r="M2272" s="24"/>
      <c r="N2272" s="21">
        <v>21</v>
      </c>
      <c r="O2272" s="21">
        <v>0</v>
      </c>
      <c r="P2272" s="21">
        <v>0</v>
      </c>
      <c r="Q2272">
        <f>VLOOKUP(C2272,Facturas!B:T,19,0)</f>
        <v>7840</v>
      </c>
    </row>
    <row r="2273" spans="1:17" x14ac:dyDescent="0.25">
      <c r="A2273" s="21">
        <v>21427</v>
      </c>
      <c r="B2273" s="21">
        <v>10942</v>
      </c>
      <c r="C2273" s="22" t="s">
        <v>2521</v>
      </c>
      <c r="D2273" s="22" t="s">
        <v>3694</v>
      </c>
      <c r="E2273" s="22" t="s">
        <v>2988</v>
      </c>
      <c r="F2273" s="21">
        <v>1</v>
      </c>
      <c r="G2273" s="23">
        <v>20</v>
      </c>
      <c r="H2273" s="21">
        <v>-1</v>
      </c>
      <c r="I2273" s="24"/>
      <c r="J2273" s="21">
        <v>705000</v>
      </c>
      <c r="K2273" s="21">
        <v>-1</v>
      </c>
      <c r="L2273" s="22" t="s">
        <v>3038</v>
      </c>
      <c r="M2273" s="24"/>
      <c r="N2273" s="21">
        <v>21</v>
      </c>
      <c r="O2273" s="21">
        <v>0</v>
      </c>
      <c r="P2273" s="21">
        <v>0</v>
      </c>
      <c r="Q2273">
        <f>VLOOKUP(C2273,Facturas!B:T,19,0)</f>
        <v>7900</v>
      </c>
    </row>
    <row r="2274" spans="1:17" x14ac:dyDescent="0.25">
      <c r="A2274" s="21">
        <v>21428</v>
      </c>
      <c r="B2274" s="21">
        <v>10942</v>
      </c>
      <c r="C2274" s="22" t="s">
        <v>2521</v>
      </c>
      <c r="D2274" s="22" t="s">
        <v>3697</v>
      </c>
      <c r="E2274" s="22" t="s">
        <v>2988</v>
      </c>
      <c r="F2274" s="21">
        <v>1</v>
      </c>
      <c r="G2274" s="23">
        <v>48.76</v>
      </c>
      <c r="H2274" s="21">
        <v>-1</v>
      </c>
      <c r="I2274" s="24"/>
      <c r="J2274" s="21">
        <v>705000</v>
      </c>
      <c r="K2274" s="21">
        <v>-1</v>
      </c>
      <c r="L2274" s="22" t="s">
        <v>3038</v>
      </c>
      <c r="M2274" s="24"/>
      <c r="N2274" s="21">
        <v>21</v>
      </c>
      <c r="O2274" s="21">
        <v>0</v>
      </c>
      <c r="P2274" s="21">
        <v>0</v>
      </c>
      <c r="Q2274">
        <f>VLOOKUP(C2274,Facturas!B:T,19,0)</f>
        <v>7900</v>
      </c>
    </row>
    <row r="2275" spans="1:17" x14ac:dyDescent="0.25">
      <c r="A2275" s="21">
        <v>21429</v>
      </c>
      <c r="B2275" s="21">
        <v>10943</v>
      </c>
      <c r="C2275" s="22" t="s">
        <v>2559</v>
      </c>
      <c r="D2275" s="22" t="s">
        <v>3694</v>
      </c>
      <c r="E2275" s="22" t="s">
        <v>2988</v>
      </c>
      <c r="F2275" s="21">
        <v>1</v>
      </c>
      <c r="G2275" s="23">
        <v>20</v>
      </c>
      <c r="H2275" s="21">
        <v>-1</v>
      </c>
      <c r="I2275" s="24"/>
      <c r="J2275" s="21">
        <v>705000</v>
      </c>
      <c r="K2275" s="21">
        <v>-1</v>
      </c>
      <c r="L2275" s="22" t="s">
        <v>3038</v>
      </c>
      <c r="M2275" s="24"/>
      <c r="N2275" s="21">
        <v>21</v>
      </c>
      <c r="O2275" s="21">
        <v>0</v>
      </c>
      <c r="P2275" s="21">
        <v>0</v>
      </c>
      <c r="Q2275">
        <f>VLOOKUP(C2275,Facturas!B:T,19,0)</f>
        <v>7939</v>
      </c>
    </row>
    <row r="2276" spans="1:17" x14ac:dyDescent="0.25">
      <c r="A2276" s="21">
        <v>21430</v>
      </c>
      <c r="B2276" s="21">
        <v>10943</v>
      </c>
      <c r="C2276" s="22" t="s">
        <v>2559</v>
      </c>
      <c r="D2276" s="22" t="s">
        <v>3697</v>
      </c>
      <c r="E2276" s="22" t="s">
        <v>2988</v>
      </c>
      <c r="F2276" s="21">
        <v>1</v>
      </c>
      <c r="G2276" s="23">
        <v>48.76</v>
      </c>
      <c r="H2276" s="21">
        <v>-1</v>
      </c>
      <c r="I2276" s="24"/>
      <c r="J2276" s="21">
        <v>705000</v>
      </c>
      <c r="K2276" s="21">
        <v>-1</v>
      </c>
      <c r="L2276" s="22" t="s">
        <v>3038</v>
      </c>
      <c r="M2276" s="24"/>
      <c r="N2276" s="21">
        <v>21</v>
      </c>
      <c r="O2276" s="21">
        <v>0</v>
      </c>
      <c r="P2276" s="21">
        <v>0</v>
      </c>
      <c r="Q2276">
        <f>VLOOKUP(C2276,Facturas!B:T,19,0)</f>
        <v>7939</v>
      </c>
    </row>
    <row r="2277" spans="1:17" x14ac:dyDescent="0.25">
      <c r="A2277" s="21">
        <v>21441</v>
      </c>
      <c r="B2277" s="21">
        <v>10949</v>
      </c>
      <c r="C2277" s="22" t="s">
        <v>2843</v>
      </c>
      <c r="D2277" s="22" t="s">
        <v>3694</v>
      </c>
      <c r="E2277" s="22" t="s">
        <v>2988</v>
      </c>
      <c r="F2277" s="21">
        <v>1</v>
      </c>
      <c r="G2277" s="23">
        <v>20</v>
      </c>
      <c r="H2277" s="21">
        <v>-1</v>
      </c>
      <c r="I2277" s="24"/>
      <c r="J2277" s="21">
        <v>705000</v>
      </c>
      <c r="K2277" s="21">
        <v>-1</v>
      </c>
      <c r="L2277" s="22" t="s">
        <v>3038</v>
      </c>
      <c r="M2277" s="24"/>
      <c r="N2277" s="21">
        <v>21</v>
      </c>
      <c r="O2277" s="21">
        <v>0</v>
      </c>
      <c r="P2277" s="21">
        <v>0</v>
      </c>
      <c r="Q2277">
        <f>VLOOKUP(C2277,Facturas!B:T,19,0)</f>
        <v>9223</v>
      </c>
    </row>
    <row r="2278" spans="1:17" x14ac:dyDescent="0.25">
      <c r="A2278" s="21">
        <v>21432</v>
      </c>
      <c r="B2278" s="21">
        <v>10944</v>
      </c>
      <c r="C2278" s="22" t="s">
        <v>2603</v>
      </c>
      <c r="D2278" s="22" t="s">
        <v>3697</v>
      </c>
      <c r="E2278" s="22" t="s">
        <v>2988</v>
      </c>
      <c r="F2278" s="21">
        <v>1</v>
      </c>
      <c r="G2278" s="23">
        <v>48.76</v>
      </c>
      <c r="H2278" s="21">
        <v>-1</v>
      </c>
      <c r="I2278" s="24"/>
      <c r="J2278" s="21">
        <v>705000</v>
      </c>
      <c r="K2278" s="21">
        <v>-1</v>
      </c>
      <c r="L2278" s="22" t="s">
        <v>3038</v>
      </c>
      <c r="M2278" s="24"/>
      <c r="N2278" s="21">
        <v>21</v>
      </c>
      <c r="O2278" s="21">
        <v>0</v>
      </c>
      <c r="P2278" s="21">
        <v>0</v>
      </c>
      <c r="Q2278">
        <f>VLOOKUP(C2278,Facturas!B:T,19,0)</f>
        <v>7982</v>
      </c>
    </row>
    <row r="2279" spans="1:17" x14ac:dyDescent="0.25">
      <c r="A2279" s="21">
        <v>21440</v>
      </c>
      <c r="B2279" s="21">
        <v>10948</v>
      </c>
      <c r="C2279" s="22" t="s">
        <v>2801</v>
      </c>
      <c r="D2279" s="22" t="s">
        <v>3697</v>
      </c>
      <c r="E2279" s="22" t="s">
        <v>2988</v>
      </c>
      <c r="F2279" s="21">
        <v>1</v>
      </c>
      <c r="G2279" s="23">
        <v>48.76</v>
      </c>
      <c r="H2279" s="21">
        <v>-1</v>
      </c>
      <c r="I2279" s="24"/>
      <c r="J2279" s="21">
        <v>705000</v>
      </c>
      <c r="K2279" s="21">
        <v>-1</v>
      </c>
      <c r="L2279" s="22" t="s">
        <v>3038</v>
      </c>
      <c r="M2279" s="24"/>
      <c r="N2279" s="21">
        <v>21</v>
      </c>
      <c r="O2279" s="21">
        <v>0</v>
      </c>
      <c r="P2279" s="21">
        <v>0</v>
      </c>
      <c r="Q2279">
        <f>VLOOKUP(C2279,Facturas!B:T,19,0)</f>
        <v>9181</v>
      </c>
    </row>
    <row r="2280" spans="1:17" x14ac:dyDescent="0.25">
      <c r="A2280" s="21">
        <v>21434</v>
      </c>
      <c r="B2280" s="21">
        <v>10945</v>
      </c>
      <c r="C2280" s="22" t="s">
        <v>2663</v>
      </c>
      <c r="D2280" s="22" t="s">
        <v>3697</v>
      </c>
      <c r="E2280" s="22" t="s">
        <v>2988</v>
      </c>
      <c r="F2280" s="21">
        <v>1</v>
      </c>
      <c r="G2280" s="23">
        <v>48.76</v>
      </c>
      <c r="H2280" s="21">
        <v>-1</v>
      </c>
      <c r="I2280" s="24"/>
      <c r="J2280" s="21">
        <v>705000</v>
      </c>
      <c r="K2280" s="21">
        <v>-1</v>
      </c>
      <c r="L2280" s="22" t="s">
        <v>3038</v>
      </c>
      <c r="M2280" s="24"/>
      <c r="N2280" s="21">
        <v>21</v>
      </c>
      <c r="O2280" s="21">
        <v>0</v>
      </c>
      <c r="P2280" s="21">
        <v>0</v>
      </c>
      <c r="Q2280">
        <f>VLOOKUP(C2280,Facturas!B:T,19,0)</f>
        <v>8043</v>
      </c>
    </row>
    <row r="2281" spans="1:17" x14ac:dyDescent="0.25">
      <c r="A2281" s="21">
        <v>21435</v>
      </c>
      <c r="B2281" s="21">
        <v>10946</v>
      </c>
      <c r="C2281" s="22" t="s">
        <v>2696</v>
      </c>
      <c r="D2281" s="22" t="s">
        <v>3694</v>
      </c>
      <c r="E2281" s="22" t="s">
        <v>2988</v>
      </c>
      <c r="F2281" s="21">
        <v>1</v>
      </c>
      <c r="G2281" s="23">
        <v>20</v>
      </c>
      <c r="H2281" s="21">
        <v>-1</v>
      </c>
      <c r="I2281" s="24"/>
      <c r="J2281" s="21">
        <v>705000</v>
      </c>
      <c r="K2281" s="21">
        <v>-1</v>
      </c>
      <c r="L2281" s="22" t="s">
        <v>3038</v>
      </c>
      <c r="M2281" s="24"/>
      <c r="N2281" s="21">
        <v>21</v>
      </c>
      <c r="O2281" s="21">
        <v>0</v>
      </c>
      <c r="P2281" s="21">
        <v>0</v>
      </c>
      <c r="Q2281">
        <f>VLOOKUP(C2281,Facturas!B:T,19,0)</f>
        <v>8077</v>
      </c>
    </row>
    <row r="2282" spans="1:17" x14ac:dyDescent="0.25">
      <c r="A2282" s="21">
        <v>21436</v>
      </c>
      <c r="B2282" s="21">
        <v>10946</v>
      </c>
      <c r="C2282" s="22" t="s">
        <v>2696</v>
      </c>
      <c r="D2282" s="22" t="s">
        <v>3697</v>
      </c>
      <c r="E2282" s="22" t="s">
        <v>2988</v>
      </c>
      <c r="F2282" s="21">
        <v>1</v>
      </c>
      <c r="G2282" s="23">
        <v>48.76</v>
      </c>
      <c r="H2282" s="21">
        <v>-1</v>
      </c>
      <c r="I2282" s="24"/>
      <c r="J2282" s="21">
        <v>705000</v>
      </c>
      <c r="K2282" s="21">
        <v>-1</v>
      </c>
      <c r="L2282" s="22" t="s">
        <v>3038</v>
      </c>
      <c r="M2282" s="24"/>
      <c r="N2282" s="21">
        <v>21</v>
      </c>
      <c r="O2282" s="21">
        <v>0</v>
      </c>
      <c r="P2282" s="21">
        <v>0</v>
      </c>
      <c r="Q2282">
        <f>VLOOKUP(C2282,Facturas!B:T,19,0)</f>
        <v>8077</v>
      </c>
    </row>
    <row r="2283" spans="1:17" x14ac:dyDescent="0.25">
      <c r="A2283" s="21">
        <v>21437</v>
      </c>
      <c r="B2283" s="21">
        <v>10947</v>
      </c>
      <c r="C2283" s="22" t="s">
        <v>2737</v>
      </c>
      <c r="D2283" s="22" t="s">
        <v>3694</v>
      </c>
      <c r="E2283" s="22" t="s">
        <v>2988</v>
      </c>
      <c r="F2283" s="21">
        <v>1</v>
      </c>
      <c r="G2283" s="23">
        <v>20</v>
      </c>
      <c r="H2283" s="21">
        <v>-1</v>
      </c>
      <c r="I2283" s="24"/>
      <c r="J2283" s="21">
        <v>705000</v>
      </c>
      <c r="K2283" s="21">
        <v>-1</v>
      </c>
      <c r="L2283" s="22" t="s">
        <v>3038</v>
      </c>
      <c r="M2283" s="24"/>
      <c r="N2283" s="21">
        <v>21</v>
      </c>
      <c r="O2283" s="21">
        <v>0</v>
      </c>
      <c r="P2283" s="21">
        <v>0</v>
      </c>
      <c r="Q2283">
        <f>VLOOKUP(C2283,Facturas!B:T,19,0)</f>
        <v>9117</v>
      </c>
    </row>
    <row r="2284" spans="1:17" x14ac:dyDescent="0.25">
      <c r="A2284" s="21">
        <v>21438</v>
      </c>
      <c r="B2284" s="21">
        <v>10947</v>
      </c>
      <c r="C2284" s="22" t="s">
        <v>2737</v>
      </c>
      <c r="D2284" s="22" t="s">
        <v>3697</v>
      </c>
      <c r="E2284" s="22" t="s">
        <v>2988</v>
      </c>
      <c r="F2284" s="21">
        <v>1</v>
      </c>
      <c r="G2284" s="23">
        <v>48.76</v>
      </c>
      <c r="H2284" s="21">
        <v>-1</v>
      </c>
      <c r="I2284" s="24"/>
      <c r="J2284" s="21">
        <v>705000</v>
      </c>
      <c r="K2284" s="21">
        <v>-1</v>
      </c>
      <c r="L2284" s="22" t="s">
        <v>3038</v>
      </c>
      <c r="M2284" s="24"/>
      <c r="N2284" s="21">
        <v>21</v>
      </c>
      <c r="O2284" s="21">
        <v>0</v>
      </c>
      <c r="P2284" s="21">
        <v>0</v>
      </c>
      <c r="Q2284">
        <f>VLOOKUP(C2284,Facturas!B:T,19,0)</f>
        <v>9117</v>
      </c>
    </row>
    <row r="2285" spans="1:17" x14ac:dyDescent="0.25">
      <c r="A2285" s="21">
        <v>21422</v>
      </c>
      <c r="B2285" s="21">
        <v>10939</v>
      </c>
      <c r="C2285" s="22" t="s">
        <v>2988</v>
      </c>
      <c r="D2285" s="22" t="s">
        <v>3607</v>
      </c>
      <c r="E2285" s="22" t="s">
        <v>2988</v>
      </c>
      <c r="F2285" s="21">
        <v>1</v>
      </c>
      <c r="G2285" s="23">
        <v>150</v>
      </c>
      <c r="H2285" s="21">
        <v>-1</v>
      </c>
      <c r="I2285" s="24"/>
      <c r="J2285" s="21">
        <v>705000</v>
      </c>
      <c r="K2285" s="21">
        <v>0</v>
      </c>
      <c r="L2285" s="22" t="s">
        <v>3003</v>
      </c>
      <c r="M2285" s="24"/>
      <c r="N2285" s="21">
        <v>21</v>
      </c>
      <c r="O2285" s="21">
        <v>0</v>
      </c>
      <c r="P2285" s="21">
        <v>0</v>
      </c>
      <c r="Q2285" t="e">
        <f>VLOOKUP(C2285,Facturas!B:T,19,0)</f>
        <v>#N/A</v>
      </c>
    </row>
    <row r="2286" spans="1:17" x14ac:dyDescent="0.25">
      <c r="A2286" s="21">
        <v>21431</v>
      </c>
      <c r="B2286" s="21">
        <v>10944</v>
      </c>
      <c r="C2286" s="22" t="s">
        <v>2603</v>
      </c>
      <c r="D2286" s="22" t="s">
        <v>3694</v>
      </c>
      <c r="E2286" s="22" t="s">
        <v>2988</v>
      </c>
      <c r="F2286" s="21">
        <v>1</v>
      </c>
      <c r="G2286" s="23">
        <v>20</v>
      </c>
      <c r="H2286" s="21">
        <v>-1</v>
      </c>
      <c r="I2286" s="24"/>
      <c r="J2286" s="21">
        <v>705000</v>
      </c>
      <c r="K2286" s="21">
        <v>-1</v>
      </c>
      <c r="L2286" s="22" t="s">
        <v>3038</v>
      </c>
      <c r="M2286" s="24"/>
      <c r="N2286" s="21">
        <v>21</v>
      </c>
      <c r="O2286" s="21">
        <v>0</v>
      </c>
      <c r="P2286" s="21">
        <v>0</v>
      </c>
      <c r="Q2286">
        <f>VLOOKUP(C2286,Facturas!B:T,19,0)</f>
        <v>7982</v>
      </c>
    </row>
    <row r="2287" spans="1:17" x14ac:dyDescent="0.25">
      <c r="A2287" s="21">
        <v>21349</v>
      </c>
      <c r="B2287" s="21">
        <v>10866</v>
      </c>
      <c r="C2287" s="22" t="s">
        <v>2728</v>
      </c>
      <c r="D2287" s="22" t="s">
        <v>3126</v>
      </c>
      <c r="E2287" s="22" t="s">
        <v>2988</v>
      </c>
      <c r="F2287" s="21">
        <v>1</v>
      </c>
      <c r="G2287" s="23">
        <v>350</v>
      </c>
      <c r="H2287" s="21">
        <v>-1</v>
      </c>
      <c r="I2287" s="24"/>
      <c r="J2287" s="21">
        <v>705000</v>
      </c>
      <c r="K2287" s="21">
        <v>-1</v>
      </c>
      <c r="L2287" s="22" t="s">
        <v>3000</v>
      </c>
      <c r="M2287" s="24"/>
      <c r="N2287" s="21">
        <v>21</v>
      </c>
      <c r="O2287" s="21">
        <v>0</v>
      </c>
      <c r="P2287" s="21">
        <v>0</v>
      </c>
      <c r="Q2287">
        <f>VLOOKUP(C2287,Facturas!B:T,19,0)</f>
        <v>9108</v>
      </c>
    </row>
    <row r="2288" spans="1:17" x14ac:dyDescent="0.25">
      <c r="A2288" s="21">
        <v>21341</v>
      </c>
      <c r="B2288" s="21">
        <v>10858</v>
      </c>
      <c r="C2288" s="22" t="s">
        <v>2727</v>
      </c>
      <c r="D2288" s="22" t="s">
        <v>3245</v>
      </c>
      <c r="E2288" s="22" t="s">
        <v>2988</v>
      </c>
      <c r="F2288" s="21">
        <v>1</v>
      </c>
      <c r="G2288" s="23">
        <v>100</v>
      </c>
      <c r="H2288" s="21">
        <v>-1</v>
      </c>
      <c r="I2288" s="24"/>
      <c r="J2288" s="21">
        <v>705000</v>
      </c>
      <c r="K2288" s="21">
        <v>-1</v>
      </c>
      <c r="L2288" s="22" t="s">
        <v>3030</v>
      </c>
      <c r="M2288" s="24"/>
      <c r="N2288" s="21">
        <v>21</v>
      </c>
      <c r="O2288" s="21">
        <v>0</v>
      </c>
      <c r="P2288" s="21">
        <v>0</v>
      </c>
      <c r="Q2288">
        <f>VLOOKUP(C2288,Facturas!B:T,19,0)</f>
        <v>9107</v>
      </c>
    </row>
    <row r="2289" spans="1:17" x14ac:dyDescent="0.25">
      <c r="A2289" s="21">
        <v>21342</v>
      </c>
      <c r="B2289" s="21">
        <v>10859</v>
      </c>
      <c r="C2289" s="22" t="s">
        <v>2794</v>
      </c>
      <c r="D2289" s="22" t="s">
        <v>3245</v>
      </c>
      <c r="E2289" s="22" t="s">
        <v>2988</v>
      </c>
      <c r="F2289" s="21">
        <v>1</v>
      </c>
      <c r="G2289" s="23">
        <v>100</v>
      </c>
      <c r="H2289" s="21">
        <v>-1</v>
      </c>
      <c r="I2289" s="24"/>
      <c r="J2289" s="21">
        <v>705000</v>
      </c>
      <c r="K2289" s="21">
        <v>-1</v>
      </c>
      <c r="L2289" s="22" t="s">
        <v>3030</v>
      </c>
      <c r="M2289" s="24"/>
      <c r="N2289" s="21">
        <v>21</v>
      </c>
      <c r="O2289" s="21">
        <v>0</v>
      </c>
      <c r="P2289" s="21">
        <v>0</v>
      </c>
      <c r="Q2289">
        <f>VLOOKUP(C2289,Facturas!B:T,19,0)</f>
        <v>9174</v>
      </c>
    </row>
    <row r="2290" spans="1:17" x14ac:dyDescent="0.25">
      <c r="A2290" s="21">
        <v>21343</v>
      </c>
      <c r="B2290" s="21">
        <v>10860</v>
      </c>
      <c r="C2290" s="22" t="s">
        <v>2837</v>
      </c>
      <c r="D2290" s="22" t="s">
        <v>3245</v>
      </c>
      <c r="E2290" s="22" t="s">
        <v>2988</v>
      </c>
      <c r="F2290" s="21">
        <v>1</v>
      </c>
      <c r="G2290" s="23">
        <v>100</v>
      </c>
      <c r="H2290" s="21">
        <v>-1</v>
      </c>
      <c r="I2290" s="24"/>
      <c r="J2290" s="21">
        <v>705000</v>
      </c>
      <c r="K2290" s="21">
        <v>-1</v>
      </c>
      <c r="L2290" s="22" t="s">
        <v>3030</v>
      </c>
      <c r="M2290" s="24"/>
      <c r="N2290" s="21">
        <v>21</v>
      </c>
      <c r="O2290" s="21">
        <v>0</v>
      </c>
      <c r="P2290" s="21">
        <v>0</v>
      </c>
      <c r="Q2290">
        <f>VLOOKUP(C2290,Facturas!B:T,19,0)</f>
        <v>9217</v>
      </c>
    </row>
    <row r="2291" spans="1:17" x14ac:dyDescent="0.25">
      <c r="A2291" s="21">
        <v>21344</v>
      </c>
      <c r="B2291" s="21">
        <v>10861</v>
      </c>
      <c r="C2291" s="22" t="s">
        <v>2881</v>
      </c>
      <c r="D2291" s="22" t="s">
        <v>3245</v>
      </c>
      <c r="E2291" s="22" t="s">
        <v>2988</v>
      </c>
      <c r="F2291" s="21">
        <v>1</v>
      </c>
      <c r="G2291" s="23">
        <v>100</v>
      </c>
      <c r="H2291" s="21">
        <v>-1</v>
      </c>
      <c r="I2291" s="24"/>
      <c r="J2291" s="21">
        <v>705000</v>
      </c>
      <c r="K2291" s="21">
        <v>0</v>
      </c>
      <c r="L2291" s="22" t="s">
        <v>3030</v>
      </c>
      <c r="M2291" s="24"/>
      <c r="N2291" s="21">
        <v>21</v>
      </c>
      <c r="O2291" s="21">
        <v>0</v>
      </c>
      <c r="P2291" s="21">
        <v>0</v>
      </c>
      <c r="Q2291">
        <f>VLOOKUP(C2291,Facturas!B:T,19,0)</f>
        <v>9262</v>
      </c>
    </row>
    <row r="2292" spans="1:17" x14ac:dyDescent="0.25">
      <c r="A2292" s="21">
        <v>21345</v>
      </c>
      <c r="B2292" s="21">
        <v>10862</v>
      </c>
      <c r="C2292" s="22" t="s">
        <v>2940</v>
      </c>
      <c r="D2292" s="22" t="s">
        <v>3245</v>
      </c>
      <c r="E2292" s="22" t="s">
        <v>2988</v>
      </c>
      <c r="F2292" s="21">
        <v>1</v>
      </c>
      <c r="G2292" s="23">
        <v>100</v>
      </c>
      <c r="H2292" s="21">
        <v>-1</v>
      </c>
      <c r="I2292" s="24"/>
      <c r="J2292" s="21">
        <v>705000</v>
      </c>
      <c r="K2292" s="21">
        <v>0</v>
      </c>
      <c r="L2292" s="22" t="s">
        <v>3030</v>
      </c>
      <c r="M2292" s="24"/>
      <c r="N2292" s="21">
        <v>21</v>
      </c>
      <c r="O2292" s="21">
        <v>0</v>
      </c>
      <c r="P2292" s="21">
        <v>0</v>
      </c>
      <c r="Q2292">
        <f>VLOOKUP(C2292,Facturas!B:T,19,0)</f>
        <v>9321</v>
      </c>
    </row>
    <row r="2293" spans="1:17" x14ac:dyDescent="0.25">
      <c r="A2293" s="21">
        <v>21356</v>
      </c>
      <c r="B2293" s="21">
        <v>10873</v>
      </c>
      <c r="C2293" s="22" t="s">
        <v>2691</v>
      </c>
      <c r="D2293" s="22" t="s">
        <v>3130</v>
      </c>
      <c r="E2293" s="22" t="s">
        <v>2988</v>
      </c>
      <c r="F2293" s="21">
        <v>1</v>
      </c>
      <c r="G2293" s="23">
        <v>330</v>
      </c>
      <c r="H2293" s="21">
        <v>-1</v>
      </c>
      <c r="I2293" s="24"/>
      <c r="J2293" s="21">
        <v>705000</v>
      </c>
      <c r="K2293" s="21">
        <v>-1</v>
      </c>
      <c r="L2293" s="22" t="s">
        <v>3000</v>
      </c>
      <c r="M2293" s="24"/>
      <c r="N2293" s="21">
        <v>21</v>
      </c>
      <c r="O2293" s="21">
        <v>0</v>
      </c>
      <c r="P2293" s="21">
        <v>0</v>
      </c>
      <c r="Q2293">
        <f>VLOOKUP(C2293,Facturas!B:T,19,0)</f>
        <v>8072</v>
      </c>
    </row>
    <row r="2294" spans="1:17" x14ac:dyDescent="0.25">
      <c r="A2294" s="21">
        <v>21348</v>
      </c>
      <c r="B2294" s="21">
        <v>10865</v>
      </c>
      <c r="C2294" s="22" t="s">
        <v>2594</v>
      </c>
      <c r="D2294" s="22" t="s">
        <v>3126</v>
      </c>
      <c r="E2294" s="22" t="s">
        <v>2988</v>
      </c>
      <c r="F2294" s="21">
        <v>1</v>
      </c>
      <c r="G2294" s="23">
        <v>350</v>
      </c>
      <c r="H2294" s="21">
        <v>-1</v>
      </c>
      <c r="I2294" s="24"/>
      <c r="J2294" s="21">
        <v>705000</v>
      </c>
      <c r="K2294" s="21">
        <v>-1</v>
      </c>
      <c r="L2294" s="22" t="s">
        <v>3000</v>
      </c>
      <c r="M2294" s="24"/>
      <c r="N2294" s="21">
        <v>21</v>
      </c>
      <c r="O2294" s="21">
        <v>0</v>
      </c>
      <c r="P2294" s="21">
        <v>0</v>
      </c>
      <c r="Q2294">
        <f>VLOOKUP(C2294,Facturas!B:T,19,0)</f>
        <v>7973</v>
      </c>
    </row>
    <row r="2295" spans="1:17" x14ac:dyDescent="0.25">
      <c r="A2295" s="21">
        <v>21338</v>
      </c>
      <c r="B2295" s="21">
        <v>10855</v>
      </c>
      <c r="C2295" s="22" t="s">
        <v>2593</v>
      </c>
      <c r="D2295" s="22" t="s">
        <v>3245</v>
      </c>
      <c r="E2295" s="22" t="s">
        <v>2988</v>
      </c>
      <c r="F2295" s="21">
        <v>1</v>
      </c>
      <c r="G2295" s="23">
        <v>100</v>
      </c>
      <c r="H2295" s="21">
        <v>-1</v>
      </c>
      <c r="I2295" s="24"/>
      <c r="J2295" s="21">
        <v>705000</v>
      </c>
      <c r="K2295" s="21">
        <v>-1</v>
      </c>
      <c r="L2295" s="22" t="s">
        <v>3030</v>
      </c>
      <c r="M2295" s="24"/>
      <c r="N2295" s="21">
        <v>21</v>
      </c>
      <c r="O2295" s="21">
        <v>0</v>
      </c>
      <c r="P2295" s="21">
        <v>0</v>
      </c>
      <c r="Q2295">
        <f>VLOOKUP(C2295,Facturas!B:T,19,0)</f>
        <v>7972</v>
      </c>
    </row>
    <row r="2296" spans="1:17" x14ac:dyDescent="0.25">
      <c r="A2296" s="21">
        <v>21350</v>
      </c>
      <c r="B2296" s="21">
        <v>10867</v>
      </c>
      <c r="C2296" s="22" t="s">
        <v>2882</v>
      </c>
      <c r="D2296" s="22" t="s">
        <v>3126</v>
      </c>
      <c r="E2296" s="22" t="s">
        <v>2988</v>
      </c>
      <c r="F2296" s="21">
        <v>1</v>
      </c>
      <c r="G2296" s="23">
        <v>350</v>
      </c>
      <c r="H2296" s="21">
        <v>-1</v>
      </c>
      <c r="I2296" s="24"/>
      <c r="J2296" s="21">
        <v>705000</v>
      </c>
      <c r="K2296" s="21">
        <v>0</v>
      </c>
      <c r="L2296" s="22" t="s">
        <v>3000</v>
      </c>
      <c r="M2296" s="24"/>
      <c r="N2296" s="21">
        <v>21</v>
      </c>
      <c r="O2296" s="21">
        <v>0</v>
      </c>
      <c r="P2296" s="21">
        <v>0</v>
      </c>
      <c r="Q2296">
        <f>VLOOKUP(C2296,Facturas!B:T,19,0)</f>
        <v>9263</v>
      </c>
    </row>
    <row r="2297" spans="1:17" x14ac:dyDescent="0.25">
      <c r="A2297" s="21">
        <v>21351</v>
      </c>
      <c r="B2297" s="21">
        <v>10868</v>
      </c>
      <c r="C2297" s="22" t="s">
        <v>2457</v>
      </c>
      <c r="D2297" s="22" t="s">
        <v>3130</v>
      </c>
      <c r="E2297" s="22" t="s">
        <v>2988</v>
      </c>
      <c r="F2297" s="21">
        <v>1</v>
      </c>
      <c r="G2297" s="23">
        <v>330</v>
      </c>
      <c r="H2297" s="21">
        <v>-1</v>
      </c>
      <c r="I2297" s="24"/>
      <c r="J2297" s="21">
        <v>705000</v>
      </c>
      <c r="K2297" s="21">
        <v>-1</v>
      </c>
      <c r="L2297" s="22" t="s">
        <v>3000</v>
      </c>
      <c r="M2297" s="24"/>
      <c r="N2297" s="21">
        <v>21</v>
      </c>
      <c r="O2297" s="21">
        <v>0</v>
      </c>
      <c r="P2297" s="21">
        <v>0</v>
      </c>
      <c r="Q2297">
        <f>VLOOKUP(C2297,Facturas!B:T,19,0)</f>
        <v>7832</v>
      </c>
    </row>
    <row r="2298" spans="1:17" x14ac:dyDescent="0.25">
      <c r="A2298" s="21">
        <v>21352</v>
      </c>
      <c r="B2298" s="21">
        <v>10869</v>
      </c>
      <c r="C2298" s="22" t="s">
        <v>2515</v>
      </c>
      <c r="D2298" s="22" t="s">
        <v>3130</v>
      </c>
      <c r="E2298" s="22" t="s">
        <v>2988</v>
      </c>
      <c r="F2298" s="21">
        <v>1</v>
      </c>
      <c r="G2298" s="23">
        <v>330</v>
      </c>
      <c r="H2298" s="21">
        <v>-1</v>
      </c>
      <c r="I2298" s="24"/>
      <c r="J2298" s="21">
        <v>705000</v>
      </c>
      <c r="K2298" s="21">
        <v>-1</v>
      </c>
      <c r="L2298" s="22" t="s">
        <v>3000</v>
      </c>
      <c r="M2298" s="24"/>
      <c r="N2298" s="21">
        <v>21</v>
      </c>
      <c r="O2298" s="21">
        <v>0</v>
      </c>
      <c r="P2298" s="21">
        <v>0</v>
      </c>
      <c r="Q2298">
        <f>VLOOKUP(C2298,Facturas!B:T,19,0)</f>
        <v>7894</v>
      </c>
    </row>
    <row r="2299" spans="1:17" x14ac:dyDescent="0.25">
      <c r="A2299" s="21">
        <v>21353</v>
      </c>
      <c r="B2299" s="21">
        <v>10870</v>
      </c>
      <c r="C2299" s="22" t="s">
        <v>2554</v>
      </c>
      <c r="D2299" s="22" t="s">
        <v>3130</v>
      </c>
      <c r="E2299" s="22" t="s">
        <v>2988</v>
      </c>
      <c r="F2299" s="21">
        <v>1</v>
      </c>
      <c r="G2299" s="23">
        <v>330</v>
      </c>
      <c r="H2299" s="21">
        <v>-1</v>
      </c>
      <c r="I2299" s="24"/>
      <c r="J2299" s="21">
        <v>705000</v>
      </c>
      <c r="K2299" s="21">
        <v>-1</v>
      </c>
      <c r="L2299" s="22" t="s">
        <v>3000</v>
      </c>
      <c r="M2299" s="24"/>
      <c r="N2299" s="21">
        <v>21</v>
      </c>
      <c r="O2299" s="21">
        <v>0</v>
      </c>
      <c r="P2299" s="21">
        <v>0</v>
      </c>
      <c r="Q2299">
        <f>VLOOKUP(C2299,Facturas!B:T,19,0)</f>
        <v>7934</v>
      </c>
    </row>
    <row r="2300" spans="1:17" x14ac:dyDescent="0.25">
      <c r="A2300" s="21">
        <v>21354</v>
      </c>
      <c r="B2300" s="21">
        <v>10871</v>
      </c>
      <c r="C2300" s="22" t="s">
        <v>2595</v>
      </c>
      <c r="D2300" s="22" t="s">
        <v>3130</v>
      </c>
      <c r="E2300" s="22" t="s">
        <v>2988</v>
      </c>
      <c r="F2300" s="21">
        <v>1</v>
      </c>
      <c r="G2300" s="23">
        <v>330</v>
      </c>
      <c r="H2300" s="21">
        <v>-1</v>
      </c>
      <c r="I2300" s="24"/>
      <c r="J2300" s="21">
        <v>705000</v>
      </c>
      <c r="K2300" s="21">
        <v>-1</v>
      </c>
      <c r="L2300" s="22" t="s">
        <v>3000</v>
      </c>
      <c r="M2300" s="24"/>
      <c r="N2300" s="21">
        <v>21</v>
      </c>
      <c r="O2300" s="21">
        <v>0</v>
      </c>
      <c r="P2300" s="21">
        <v>0</v>
      </c>
      <c r="Q2300">
        <f>VLOOKUP(C2300,Facturas!B:T,19,0)</f>
        <v>7974</v>
      </c>
    </row>
    <row r="2301" spans="1:17" x14ac:dyDescent="0.25">
      <c r="A2301" s="21">
        <v>21390</v>
      </c>
      <c r="B2301" s="21">
        <v>10907</v>
      </c>
      <c r="C2301" s="22" t="s">
        <v>2886</v>
      </c>
      <c r="D2301" s="22" t="s">
        <v>3126</v>
      </c>
      <c r="E2301" s="22" t="s">
        <v>2988</v>
      </c>
      <c r="F2301" s="21">
        <v>1</v>
      </c>
      <c r="G2301" s="23">
        <v>175</v>
      </c>
      <c r="H2301" s="21">
        <v>-1</v>
      </c>
      <c r="I2301" s="24"/>
      <c r="J2301" s="21">
        <v>705000</v>
      </c>
      <c r="K2301" s="21">
        <v>0</v>
      </c>
      <c r="L2301" s="22" t="s">
        <v>3702</v>
      </c>
      <c r="M2301" s="24"/>
      <c r="N2301" s="21">
        <v>21</v>
      </c>
      <c r="O2301" s="21">
        <v>0</v>
      </c>
      <c r="P2301" s="21">
        <v>0</v>
      </c>
      <c r="Q2301">
        <f>VLOOKUP(C2301,Facturas!B:T,19,0)</f>
        <v>9267</v>
      </c>
    </row>
    <row r="2302" spans="1:17" x14ac:dyDescent="0.25">
      <c r="A2302" s="21">
        <v>21346</v>
      </c>
      <c r="B2302" s="21">
        <v>10863</v>
      </c>
      <c r="C2302" s="22" t="s">
        <v>2988</v>
      </c>
      <c r="D2302" s="22" t="s">
        <v>3245</v>
      </c>
      <c r="E2302" s="22" t="s">
        <v>2988</v>
      </c>
      <c r="F2302" s="21">
        <v>1</v>
      </c>
      <c r="G2302" s="23">
        <v>100</v>
      </c>
      <c r="H2302" s="21">
        <v>-1</v>
      </c>
      <c r="I2302" s="24"/>
      <c r="J2302" s="21">
        <v>705000</v>
      </c>
      <c r="K2302" s="21">
        <v>0</v>
      </c>
      <c r="L2302" s="22" t="s">
        <v>3030</v>
      </c>
      <c r="M2302" s="24"/>
      <c r="N2302" s="21">
        <v>21</v>
      </c>
      <c r="O2302" s="21">
        <v>0</v>
      </c>
      <c r="P2302" s="21">
        <v>0</v>
      </c>
      <c r="Q2302" t="e">
        <f>VLOOKUP(C2302,Facturas!B:T,19,0)</f>
        <v>#N/A</v>
      </c>
    </row>
    <row r="2303" spans="1:17" x14ac:dyDescent="0.25">
      <c r="A2303" s="21">
        <v>21332</v>
      </c>
      <c r="B2303" s="21">
        <v>10849</v>
      </c>
      <c r="C2303" s="22" t="s">
        <v>2880</v>
      </c>
      <c r="D2303" s="22" t="s">
        <v>3130</v>
      </c>
      <c r="E2303" s="22" t="s">
        <v>2988</v>
      </c>
      <c r="F2303" s="21">
        <v>1</v>
      </c>
      <c r="G2303" s="23">
        <v>275</v>
      </c>
      <c r="H2303" s="21">
        <v>-1</v>
      </c>
      <c r="I2303" s="24"/>
      <c r="J2303" s="21">
        <v>705000</v>
      </c>
      <c r="K2303" s="21">
        <v>0</v>
      </c>
      <c r="L2303" s="22" t="s">
        <v>3012</v>
      </c>
      <c r="M2303" s="24"/>
      <c r="N2303" s="21">
        <v>21</v>
      </c>
      <c r="O2303" s="21">
        <v>0</v>
      </c>
      <c r="P2303" s="21">
        <v>0</v>
      </c>
      <c r="Q2303">
        <f>VLOOKUP(C2303,Facturas!B:T,19,0)</f>
        <v>9261</v>
      </c>
    </row>
    <row r="2304" spans="1:17" x14ac:dyDescent="0.25">
      <c r="A2304" s="21">
        <v>21077</v>
      </c>
      <c r="B2304" s="21">
        <v>7191</v>
      </c>
      <c r="C2304" s="22" t="s">
        <v>2288</v>
      </c>
      <c r="D2304" s="22" t="s">
        <v>3639</v>
      </c>
      <c r="E2304" s="22" t="s">
        <v>2988</v>
      </c>
      <c r="F2304" s="21">
        <v>1</v>
      </c>
      <c r="G2304" s="23">
        <v>40.33</v>
      </c>
      <c r="H2304" s="21">
        <v>0</v>
      </c>
      <c r="I2304" s="24"/>
      <c r="J2304" s="21">
        <v>759000</v>
      </c>
      <c r="K2304" s="21">
        <v>-1</v>
      </c>
      <c r="L2304" s="22" t="s">
        <v>2988</v>
      </c>
      <c r="M2304" s="24"/>
      <c r="N2304" s="21">
        <v>0</v>
      </c>
      <c r="O2304" s="21">
        <v>1</v>
      </c>
      <c r="P2304" s="21">
        <v>1</v>
      </c>
      <c r="Q2304">
        <f>VLOOKUP(C2304,Facturas!B:T,19,0)</f>
        <v>7666</v>
      </c>
    </row>
    <row r="2305" spans="1:17" x14ac:dyDescent="0.25">
      <c r="A2305" s="21">
        <v>21325</v>
      </c>
      <c r="B2305" s="21">
        <v>10842</v>
      </c>
      <c r="C2305" s="22" t="s">
        <v>2552</v>
      </c>
      <c r="D2305" s="22" t="s">
        <v>3130</v>
      </c>
      <c r="E2305" s="22" t="s">
        <v>2988</v>
      </c>
      <c r="F2305" s="21">
        <v>1</v>
      </c>
      <c r="G2305" s="23">
        <v>450</v>
      </c>
      <c r="H2305" s="21">
        <v>-1</v>
      </c>
      <c r="I2305" s="24"/>
      <c r="J2305" s="21">
        <v>705000</v>
      </c>
      <c r="K2305" s="21">
        <v>-1</v>
      </c>
      <c r="L2305" s="22" t="s">
        <v>3012</v>
      </c>
      <c r="M2305" s="24"/>
      <c r="N2305" s="21">
        <v>21</v>
      </c>
      <c r="O2305" s="21">
        <v>0</v>
      </c>
      <c r="P2305" s="21">
        <v>0</v>
      </c>
      <c r="Q2305">
        <f>VLOOKUP(C2305,Facturas!B:T,19,0)</f>
        <v>7932</v>
      </c>
    </row>
    <row r="2306" spans="1:17" x14ac:dyDescent="0.25">
      <c r="A2306" s="21">
        <v>21326</v>
      </c>
      <c r="B2306" s="21">
        <v>10843</v>
      </c>
      <c r="C2306" s="22" t="s">
        <v>2592</v>
      </c>
      <c r="D2306" s="22" t="s">
        <v>3703</v>
      </c>
      <c r="E2306" s="22" t="s">
        <v>2988</v>
      </c>
      <c r="F2306" s="21">
        <v>1</v>
      </c>
      <c r="G2306" s="23">
        <v>375</v>
      </c>
      <c r="H2306" s="21">
        <v>-1</v>
      </c>
      <c r="I2306" s="24"/>
      <c r="J2306" s="21">
        <v>705000</v>
      </c>
      <c r="K2306" s="21">
        <v>-1</v>
      </c>
      <c r="L2306" s="22" t="s">
        <v>3012</v>
      </c>
      <c r="M2306" s="24"/>
      <c r="N2306" s="21">
        <v>21</v>
      </c>
      <c r="O2306" s="21">
        <v>0</v>
      </c>
      <c r="P2306" s="21">
        <v>0</v>
      </c>
      <c r="Q2306">
        <f>VLOOKUP(C2306,Facturas!B:T,19,0)</f>
        <v>7971</v>
      </c>
    </row>
    <row r="2307" spans="1:17" x14ac:dyDescent="0.25">
      <c r="A2307" s="21">
        <v>21327</v>
      </c>
      <c r="B2307" s="21">
        <v>10844</v>
      </c>
      <c r="C2307" s="22" t="s">
        <v>2656</v>
      </c>
      <c r="D2307" s="22" t="s">
        <v>3130</v>
      </c>
      <c r="E2307" s="22" t="s">
        <v>2988</v>
      </c>
      <c r="F2307" s="21">
        <v>1</v>
      </c>
      <c r="G2307" s="23">
        <v>375</v>
      </c>
      <c r="H2307" s="21">
        <v>-1</v>
      </c>
      <c r="I2307" s="24"/>
      <c r="J2307" s="21">
        <v>705000</v>
      </c>
      <c r="K2307" s="21">
        <v>-1</v>
      </c>
      <c r="L2307" s="22" t="s">
        <v>3012</v>
      </c>
      <c r="M2307" s="24"/>
      <c r="N2307" s="21">
        <v>21</v>
      </c>
      <c r="O2307" s="21">
        <v>0</v>
      </c>
      <c r="P2307" s="21">
        <v>0</v>
      </c>
      <c r="Q2307">
        <f>VLOOKUP(C2307,Facturas!B:T,19,0)</f>
        <v>8036</v>
      </c>
    </row>
    <row r="2308" spans="1:17" x14ac:dyDescent="0.25">
      <c r="A2308" s="21">
        <v>21328</v>
      </c>
      <c r="B2308" s="21">
        <v>10845</v>
      </c>
      <c r="C2308" s="22" t="s">
        <v>2689</v>
      </c>
      <c r="D2308" s="22" t="s">
        <v>3130</v>
      </c>
      <c r="E2308" s="22" t="s">
        <v>2988</v>
      </c>
      <c r="F2308" s="21">
        <v>1</v>
      </c>
      <c r="G2308" s="23">
        <v>375</v>
      </c>
      <c r="H2308" s="21">
        <v>-1</v>
      </c>
      <c r="I2308" s="24"/>
      <c r="J2308" s="21">
        <v>705000</v>
      </c>
      <c r="K2308" s="21">
        <v>-1</v>
      </c>
      <c r="L2308" s="22" t="s">
        <v>3012</v>
      </c>
      <c r="M2308" s="24"/>
      <c r="N2308" s="21">
        <v>21</v>
      </c>
      <c r="O2308" s="21">
        <v>0</v>
      </c>
      <c r="P2308" s="21">
        <v>0</v>
      </c>
      <c r="Q2308">
        <f>VLOOKUP(C2308,Facturas!B:T,19,0)</f>
        <v>8070</v>
      </c>
    </row>
    <row r="2309" spans="1:17" x14ac:dyDescent="0.25">
      <c r="A2309" s="21">
        <v>21329</v>
      </c>
      <c r="B2309" s="21">
        <v>10846</v>
      </c>
      <c r="C2309" s="22" t="s">
        <v>2726</v>
      </c>
      <c r="D2309" s="22" t="s">
        <v>3130</v>
      </c>
      <c r="E2309" s="22" t="s">
        <v>2988</v>
      </c>
      <c r="F2309" s="21">
        <v>1</v>
      </c>
      <c r="G2309" s="23">
        <v>375</v>
      </c>
      <c r="H2309" s="21">
        <v>-1</v>
      </c>
      <c r="I2309" s="24"/>
      <c r="J2309" s="21">
        <v>705000</v>
      </c>
      <c r="K2309" s="21">
        <v>-1</v>
      </c>
      <c r="L2309" s="22" t="s">
        <v>3012</v>
      </c>
      <c r="M2309" s="24"/>
      <c r="N2309" s="21">
        <v>21</v>
      </c>
      <c r="O2309" s="21">
        <v>0</v>
      </c>
      <c r="P2309" s="21">
        <v>0</v>
      </c>
      <c r="Q2309">
        <f>VLOOKUP(C2309,Facturas!B:T,19,0)</f>
        <v>9106</v>
      </c>
    </row>
    <row r="2310" spans="1:17" x14ac:dyDescent="0.25">
      <c r="A2310" s="21">
        <v>21340</v>
      </c>
      <c r="B2310" s="21">
        <v>10857</v>
      </c>
      <c r="C2310" s="22" t="s">
        <v>2690</v>
      </c>
      <c r="D2310" s="22" t="s">
        <v>3245</v>
      </c>
      <c r="E2310" s="22" t="s">
        <v>2988</v>
      </c>
      <c r="F2310" s="21">
        <v>1</v>
      </c>
      <c r="G2310" s="23">
        <v>100</v>
      </c>
      <c r="H2310" s="21">
        <v>-1</v>
      </c>
      <c r="I2310" s="24"/>
      <c r="J2310" s="21">
        <v>705000</v>
      </c>
      <c r="K2310" s="21">
        <v>-1</v>
      </c>
      <c r="L2310" s="22" t="s">
        <v>3030</v>
      </c>
      <c r="M2310" s="24"/>
      <c r="N2310" s="21">
        <v>21</v>
      </c>
      <c r="O2310" s="21">
        <v>0</v>
      </c>
      <c r="P2310" s="21">
        <v>0</v>
      </c>
      <c r="Q2310">
        <f>VLOOKUP(C2310,Facturas!B:T,19,0)</f>
        <v>8071</v>
      </c>
    </row>
    <row r="2311" spans="1:17" x14ac:dyDescent="0.25">
      <c r="A2311" s="21">
        <v>21331</v>
      </c>
      <c r="B2311" s="21">
        <v>10848</v>
      </c>
      <c r="C2311" s="22" t="s">
        <v>2836</v>
      </c>
      <c r="D2311" s="22" t="s">
        <v>3130</v>
      </c>
      <c r="E2311" s="22" t="s">
        <v>2988</v>
      </c>
      <c r="F2311" s="21">
        <v>1</v>
      </c>
      <c r="G2311" s="23">
        <v>375</v>
      </c>
      <c r="H2311" s="21">
        <v>-1</v>
      </c>
      <c r="I2311" s="24"/>
      <c r="J2311" s="21">
        <v>705000</v>
      </c>
      <c r="K2311" s="21">
        <v>-1</v>
      </c>
      <c r="L2311" s="22" t="s">
        <v>3012</v>
      </c>
      <c r="M2311" s="24"/>
      <c r="N2311" s="21">
        <v>21</v>
      </c>
      <c r="O2311" s="21">
        <v>0</v>
      </c>
      <c r="P2311" s="21">
        <v>0</v>
      </c>
      <c r="Q2311">
        <f>VLOOKUP(C2311,Facturas!B:T,19,0)</f>
        <v>9216</v>
      </c>
    </row>
    <row r="2312" spans="1:17" x14ac:dyDescent="0.25">
      <c r="A2312" s="21">
        <v>21339</v>
      </c>
      <c r="B2312" s="21">
        <v>10856</v>
      </c>
      <c r="C2312" s="22" t="s">
        <v>2657</v>
      </c>
      <c r="D2312" s="22" t="s">
        <v>3245</v>
      </c>
      <c r="E2312" s="22" t="s">
        <v>2988</v>
      </c>
      <c r="F2312" s="21">
        <v>1</v>
      </c>
      <c r="G2312" s="23">
        <v>100</v>
      </c>
      <c r="H2312" s="21">
        <v>-1</v>
      </c>
      <c r="I2312" s="24"/>
      <c r="J2312" s="21">
        <v>705000</v>
      </c>
      <c r="K2312" s="21">
        <v>-1</v>
      </c>
      <c r="L2312" s="22" t="s">
        <v>3030</v>
      </c>
      <c r="M2312" s="24"/>
      <c r="N2312" s="21">
        <v>21</v>
      </c>
      <c r="O2312" s="21">
        <v>0</v>
      </c>
      <c r="P2312" s="21">
        <v>0</v>
      </c>
      <c r="Q2312">
        <f>VLOOKUP(C2312,Facturas!B:T,19,0)</f>
        <v>8037</v>
      </c>
    </row>
    <row r="2313" spans="1:17" x14ac:dyDescent="0.25">
      <c r="A2313" s="21">
        <v>21333</v>
      </c>
      <c r="B2313" s="21">
        <v>10850</v>
      </c>
      <c r="C2313" s="22" t="s">
        <v>2939</v>
      </c>
      <c r="D2313" s="22" t="s">
        <v>3130</v>
      </c>
      <c r="E2313" s="22" t="s">
        <v>2988</v>
      </c>
      <c r="F2313" s="21">
        <v>1</v>
      </c>
      <c r="G2313" s="23">
        <v>275</v>
      </c>
      <c r="H2313" s="21">
        <v>-1</v>
      </c>
      <c r="I2313" s="24"/>
      <c r="J2313" s="21">
        <v>705000</v>
      </c>
      <c r="K2313" s="21">
        <v>0</v>
      </c>
      <c r="L2313" s="22" t="s">
        <v>3012</v>
      </c>
      <c r="M2313" s="24"/>
      <c r="N2313" s="21">
        <v>21</v>
      </c>
      <c r="O2313" s="21">
        <v>0</v>
      </c>
      <c r="P2313" s="21">
        <v>0</v>
      </c>
      <c r="Q2313">
        <f>VLOOKUP(C2313,Facturas!B:T,19,0)</f>
        <v>9320</v>
      </c>
    </row>
    <row r="2314" spans="1:17" x14ac:dyDescent="0.25">
      <c r="A2314" s="21">
        <v>21334</v>
      </c>
      <c r="B2314" s="21">
        <v>10851</v>
      </c>
      <c r="C2314" s="22" t="s">
        <v>2988</v>
      </c>
      <c r="D2314" s="22" t="s">
        <v>3130</v>
      </c>
      <c r="E2314" s="22" t="s">
        <v>2988</v>
      </c>
      <c r="F2314" s="21">
        <v>1</v>
      </c>
      <c r="G2314" s="23">
        <v>275</v>
      </c>
      <c r="H2314" s="21">
        <v>-1</v>
      </c>
      <c r="I2314" s="24"/>
      <c r="J2314" s="21">
        <v>705000</v>
      </c>
      <c r="K2314" s="21">
        <v>0</v>
      </c>
      <c r="L2314" s="22" t="s">
        <v>3012</v>
      </c>
      <c r="M2314" s="24"/>
      <c r="N2314" s="21">
        <v>21</v>
      </c>
      <c r="O2314" s="21">
        <v>0</v>
      </c>
      <c r="P2314" s="21">
        <v>0</v>
      </c>
      <c r="Q2314" t="e">
        <f>VLOOKUP(C2314,Facturas!B:T,19,0)</f>
        <v>#N/A</v>
      </c>
    </row>
    <row r="2315" spans="1:17" x14ac:dyDescent="0.25">
      <c r="A2315" s="21">
        <v>21335</v>
      </c>
      <c r="B2315" s="21">
        <v>10852</v>
      </c>
      <c r="C2315" s="22" t="s">
        <v>2455</v>
      </c>
      <c r="D2315" s="22" t="s">
        <v>3245</v>
      </c>
      <c r="E2315" s="22" t="s">
        <v>2988</v>
      </c>
      <c r="F2315" s="21">
        <v>1</v>
      </c>
      <c r="G2315" s="23">
        <v>100</v>
      </c>
      <c r="H2315" s="21">
        <v>-1</v>
      </c>
      <c r="I2315" s="24"/>
      <c r="J2315" s="21">
        <v>705000</v>
      </c>
      <c r="K2315" s="21">
        <v>-1</v>
      </c>
      <c r="L2315" s="22" t="s">
        <v>3030</v>
      </c>
      <c r="M2315" s="24"/>
      <c r="N2315" s="21">
        <v>21</v>
      </c>
      <c r="O2315" s="21">
        <v>0</v>
      </c>
      <c r="P2315" s="21">
        <v>0</v>
      </c>
      <c r="Q2315">
        <f>VLOOKUP(C2315,Facturas!B:T,19,0)</f>
        <v>7830</v>
      </c>
    </row>
    <row r="2316" spans="1:17" x14ac:dyDescent="0.25">
      <c r="A2316" s="21">
        <v>21336</v>
      </c>
      <c r="B2316" s="21">
        <v>10853</v>
      </c>
      <c r="C2316" s="22" t="s">
        <v>2514</v>
      </c>
      <c r="D2316" s="22" t="s">
        <v>3245</v>
      </c>
      <c r="E2316" s="22" t="s">
        <v>2988</v>
      </c>
      <c r="F2316" s="21">
        <v>1</v>
      </c>
      <c r="G2316" s="23">
        <v>100</v>
      </c>
      <c r="H2316" s="21">
        <v>-1</v>
      </c>
      <c r="I2316" s="24"/>
      <c r="J2316" s="21">
        <v>705000</v>
      </c>
      <c r="K2316" s="21">
        <v>-1</v>
      </c>
      <c r="L2316" s="22" t="s">
        <v>3030</v>
      </c>
      <c r="M2316" s="24"/>
      <c r="N2316" s="21">
        <v>21</v>
      </c>
      <c r="O2316" s="21">
        <v>0</v>
      </c>
      <c r="P2316" s="21">
        <v>0</v>
      </c>
      <c r="Q2316">
        <f>VLOOKUP(C2316,Facturas!B:T,19,0)</f>
        <v>7893</v>
      </c>
    </row>
    <row r="2317" spans="1:17" x14ac:dyDescent="0.25">
      <c r="A2317" s="21">
        <v>21337</v>
      </c>
      <c r="B2317" s="21">
        <v>10854</v>
      </c>
      <c r="C2317" s="22" t="s">
        <v>2553</v>
      </c>
      <c r="D2317" s="22" t="s">
        <v>3245</v>
      </c>
      <c r="E2317" s="22" t="s">
        <v>2988</v>
      </c>
      <c r="F2317" s="21">
        <v>1</v>
      </c>
      <c r="G2317" s="23">
        <v>100</v>
      </c>
      <c r="H2317" s="21">
        <v>-1</v>
      </c>
      <c r="I2317" s="24"/>
      <c r="J2317" s="21">
        <v>705000</v>
      </c>
      <c r="K2317" s="21">
        <v>-1</v>
      </c>
      <c r="L2317" s="22" t="s">
        <v>3030</v>
      </c>
      <c r="M2317" s="24"/>
      <c r="N2317" s="21">
        <v>21</v>
      </c>
      <c r="O2317" s="21">
        <v>0</v>
      </c>
      <c r="P2317" s="21">
        <v>0</v>
      </c>
      <c r="Q2317">
        <f>VLOOKUP(C2317,Facturas!B:T,19,0)</f>
        <v>7933</v>
      </c>
    </row>
    <row r="2318" spans="1:17" x14ac:dyDescent="0.25">
      <c r="A2318" s="21">
        <v>21357</v>
      </c>
      <c r="B2318" s="21">
        <v>10874</v>
      </c>
      <c r="C2318" s="22" t="s">
        <v>2729</v>
      </c>
      <c r="D2318" s="22" t="s">
        <v>3130</v>
      </c>
      <c r="E2318" s="22" t="s">
        <v>2988</v>
      </c>
      <c r="F2318" s="21">
        <v>1</v>
      </c>
      <c r="G2318" s="23">
        <v>330</v>
      </c>
      <c r="H2318" s="21">
        <v>-1</v>
      </c>
      <c r="I2318" s="24"/>
      <c r="J2318" s="21">
        <v>705000</v>
      </c>
      <c r="K2318" s="21">
        <v>-1</v>
      </c>
      <c r="L2318" s="22" t="s">
        <v>3000</v>
      </c>
      <c r="M2318" s="24"/>
      <c r="N2318" s="21">
        <v>21</v>
      </c>
      <c r="O2318" s="21">
        <v>0</v>
      </c>
      <c r="P2318" s="21">
        <v>0</v>
      </c>
      <c r="Q2318">
        <f>VLOOKUP(C2318,Facturas!B:T,19,0)</f>
        <v>9109</v>
      </c>
    </row>
    <row r="2319" spans="1:17" x14ac:dyDescent="0.25">
      <c r="A2319" s="21">
        <v>21330</v>
      </c>
      <c r="B2319" s="21">
        <v>10847</v>
      </c>
      <c r="C2319" s="22" t="s">
        <v>2793</v>
      </c>
      <c r="D2319" s="22" t="s">
        <v>3130</v>
      </c>
      <c r="E2319" s="22" t="s">
        <v>2988</v>
      </c>
      <c r="F2319" s="21">
        <v>1</v>
      </c>
      <c r="G2319" s="23">
        <v>375</v>
      </c>
      <c r="H2319" s="21">
        <v>-1</v>
      </c>
      <c r="I2319" s="24"/>
      <c r="J2319" s="21">
        <v>705000</v>
      </c>
      <c r="K2319" s="21">
        <v>-1</v>
      </c>
      <c r="L2319" s="22" t="s">
        <v>3012</v>
      </c>
      <c r="M2319" s="24"/>
      <c r="N2319" s="21">
        <v>21</v>
      </c>
      <c r="O2319" s="21">
        <v>0</v>
      </c>
      <c r="P2319" s="21">
        <v>0</v>
      </c>
      <c r="Q2319">
        <f>VLOOKUP(C2319,Facturas!B:T,19,0)</f>
        <v>9173</v>
      </c>
    </row>
    <row r="2320" spans="1:17" x14ac:dyDescent="0.25">
      <c r="A2320" s="21">
        <v>21382</v>
      </c>
      <c r="B2320" s="21">
        <v>10899</v>
      </c>
      <c r="C2320" s="22" t="s">
        <v>2797</v>
      </c>
      <c r="D2320" s="22" t="s">
        <v>3130</v>
      </c>
      <c r="E2320" s="22" t="s">
        <v>2988</v>
      </c>
      <c r="F2320" s="21">
        <v>1</v>
      </c>
      <c r="G2320" s="23">
        <v>600</v>
      </c>
      <c r="H2320" s="21">
        <v>-1</v>
      </c>
      <c r="I2320" s="24"/>
      <c r="J2320" s="21">
        <v>705000</v>
      </c>
      <c r="K2320" s="21">
        <v>-1</v>
      </c>
      <c r="L2320" s="22" t="s">
        <v>3000</v>
      </c>
      <c r="M2320" s="24"/>
      <c r="N2320" s="21">
        <v>21</v>
      </c>
      <c r="O2320" s="21">
        <v>0</v>
      </c>
      <c r="P2320" s="21">
        <v>0</v>
      </c>
      <c r="Q2320">
        <f>VLOOKUP(C2320,Facturas!B:T,19,0)</f>
        <v>9177</v>
      </c>
    </row>
    <row r="2321" spans="1:17" x14ac:dyDescent="0.25">
      <c r="A2321" s="21">
        <v>21375</v>
      </c>
      <c r="B2321" s="21">
        <v>10892</v>
      </c>
      <c r="C2321" s="22" t="s">
        <v>2459</v>
      </c>
      <c r="D2321" s="22" t="s">
        <v>3130</v>
      </c>
      <c r="E2321" s="22" t="s">
        <v>2988</v>
      </c>
      <c r="F2321" s="21">
        <v>1</v>
      </c>
      <c r="G2321" s="23">
        <v>600</v>
      </c>
      <c r="H2321" s="21">
        <v>-1</v>
      </c>
      <c r="I2321" s="24"/>
      <c r="J2321" s="21">
        <v>705000</v>
      </c>
      <c r="K2321" s="21">
        <v>-1</v>
      </c>
      <c r="L2321" s="22" t="s">
        <v>3000</v>
      </c>
      <c r="M2321" s="24"/>
      <c r="N2321" s="21">
        <v>21</v>
      </c>
      <c r="O2321" s="21">
        <v>0</v>
      </c>
      <c r="P2321" s="21">
        <v>0</v>
      </c>
      <c r="Q2321">
        <f>VLOOKUP(C2321,Facturas!B:T,19,0)</f>
        <v>7834</v>
      </c>
    </row>
    <row r="2322" spans="1:17" x14ac:dyDescent="0.25">
      <c r="A2322" s="21">
        <v>21376</v>
      </c>
      <c r="B2322" s="21">
        <v>10893</v>
      </c>
      <c r="C2322" s="22" t="s">
        <v>2517</v>
      </c>
      <c r="D2322" s="22" t="s">
        <v>3130</v>
      </c>
      <c r="E2322" s="22" t="s">
        <v>2988</v>
      </c>
      <c r="F2322" s="21">
        <v>1</v>
      </c>
      <c r="G2322" s="23">
        <v>600</v>
      </c>
      <c r="H2322" s="21">
        <v>-1</v>
      </c>
      <c r="I2322" s="24"/>
      <c r="J2322" s="21">
        <v>705000</v>
      </c>
      <c r="K2322" s="21">
        <v>-1</v>
      </c>
      <c r="L2322" s="22" t="s">
        <v>3000</v>
      </c>
      <c r="M2322" s="24"/>
      <c r="N2322" s="21">
        <v>21</v>
      </c>
      <c r="O2322" s="21">
        <v>0</v>
      </c>
      <c r="P2322" s="21">
        <v>0</v>
      </c>
      <c r="Q2322">
        <f>VLOOKUP(C2322,Facturas!B:T,19,0)</f>
        <v>7896</v>
      </c>
    </row>
    <row r="2323" spans="1:17" x14ac:dyDescent="0.25">
      <c r="A2323" s="21">
        <v>21377</v>
      </c>
      <c r="B2323" s="21">
        <v>10894</v>
      </c>
      <c r="C2323" s="22" t="s">
        <v>2556</v>
      </c>
      <c r="D2323" s="22" t="s">
        <v>3130</v>
      </c>
      <c r="E2323" s="22" t="s">
        <v>2988</v>
      </c>
      <c r="F2323" s="21">
        <v>1</v>
      </c>
      <c r="G2323" s="23">
        <v>600</v>
      </c>
      <c r="H2323" s="21">
        <v>-1</v>
      </c>
      <c r="I2323" s="24"/>
      <c r="J2323" s="21">
        <v>705000</v>
      </c>
      <c r="K2323" s="21">
        <v>-1</v>
      </c>
      <c r="L2323" s="22" t="s">
        <v>3000</v>
      </c>
      <c r="M2323" s="24"/>
      <c r="N2323" s="21">
        <v>21</v>
      </c>
      <c r="O2323" s="21">
        <v>0</v>
      </c>
      <c r="P2323" s="21">
        <v>0</v>
      </c>
      <c r="Q2323">
        <f>VLOOKUP(C2323,Facturas!B:T,19,0)</f>
        <v>7936</v>
      </c>
    </row>
    <row r="2324" spans="1:17" x14ac:dyDescent="0.25">
      <c r="A2324" s="21">
        <v>21378</v>
      </c>
      <c r="B2324" s="21">
        <v>10895</v>
      </c>
      <c r="C2324" s="22" t="s">
        <v>2597</v>
      </c>
      <c r="D2324" s="22" t="s">
        <v>3130</v>
      </c>
      <c r="E2324" s="22" t="s">
        <v>2988</v>
      </c>
      <c r="F2324" s="21">
        <v>1</v>
      </c>
      <c r="G2324" s="23">
        <v>600</v>
      </c>
      <c r="H2324" s="21">
        <v>-1</v>
      </c>
      <c r="I2324" s="24"/>
      <c r="J2324" s="21">
        <v>705000</v>
      </c>
      <c r="K2324" s="21">
        <v>-1</v>
      </c>
      <c r="L2324" s="22" t="s">
        <v>3000</v>
      </c>
      <c r="M2324" s="24"/>
      <c r="N2324" s="21">
        <v>21</v>
      </c>
      <c r="O2324" s="21">
        <v>0</v>
      </c>
      <c r="P2324" s="21">
        <v>0</v>
      </c>
      <c r="Q2324">
        <f>VLOOKUP(C2324,Facturas!B:T,19,0)</f>
        <v>7976</v>
      </c>
    </row>
    <row r="2325" spans="1:17" x14ac:dyDescent="0.25">
      <c r="A2325" s="21">
        <v>21379</v>
      </c>
      <c r="B2325" s="21">
        <v>10896</v>
      </c>
      <c r="C2325" s="22" t="s">
        <v>2660</v>
      </c>
      <c r="D2325" s="22" t="s">
        <v>3130</v>
      </c>
      <c r="E2325" s="22" t="s">
        <v>2988</v>
      </c>
      <c r="F2325" s="21">
        <v>1</v>
      </c>
      <c r="G2325" s="23">
        <v>600</v>
      </c>
      <c r="H2325" s="21">
        <v>-1</v>
      </c>
      <c r="I2325" s="24"/>
      <c r="J2325" s="21">
        <v>705000</v>
      </c>
      <c r="K2325" s="21">
        <v>-1</v>
      </c>
      <c r="L2325" s="22" t="s">
        <v>3000</v>
      </c>
      <c r="M2325" s="24"/>
      <c r="N2325" s="21">
        <v>21</v>
      </c>
      <c r="O2325" s="21">
        <v>0</v>
      </c>
      <c r="P2325" s="21">
        <v>0</v>
      </c>
      <c r="Q2325">
        <f>VLOOKUP(C2325,Facturas!B:T,19,0)</f>
        <v>8040</v>
      </c>
    </row>
    <row r="2326" spans="1:17" x14ac:dyDescent="0.25">
      <c r="A2326" s="21">
        <v>21355</v>
      </c>
      <c r="B2326" s="21">
        <v>10872</v>
      </c>
      <c r="C2326" s="22" t="s">
        <v>2658</v>
      </c>
      <c r="D2326" s="22" t="s">
        <v>3130</v>
      </c>
      <c r="E2326" s="22" t="s">
        <v>2988</v>
      </c>
      <c r="F2326" s="21">
        <v>1</v>
      </c>
      <c r="G2326" s="23">
        <v>330</v>
      </c>
      <c r="H2326" s="21">
        <v>-1</v>
      </c>
      <c r="I2326" s="24"/>
      <c r="J2326" s="21">
        <v>705000</v>
      </c>
      <c r="K2326" s="21">
        <v>-1</v>
      </c>
      <c r="L2326" s="22" t="s">
        <v>3000</v>
      </c>
      <c r="M2326" s="24"/>
      <c r="N2326" s="21">
        <v>21</v>
      </c>
      <c r="O2326" s="21">
        <v>0</v>
      </c>
      <c r="P2326" s="21">
        <v>0</v>
      </c>
      <c r="Q2326">
        <f>VLOOKUP(C2326,Facturas!B:T,19,0)</f>
        <v>8038</v>
      </c>
    </row>
    <row r="2327" spans="1:17" x14ac:dyDescent="0.25">
      <c r="A2327" s="21">
        <v>21381</v>
      </c>
      <c r="B2327" s="21">
        <v>10898</v>
      </c>
      <c r="C2327" s="22" t="s">
        <v>2731</v>
      </c>
      <c r="D2327" s="22" t="s">
        <v>3130</v>
      </c>
      <c r="E2327" s="22" t="s">
        <v>2988</v>
      </c>
      <c r="F2327" s="21">
        <v>1</v>
      </c>
      <c r="G2327" s="23">
        <v>600</v>
      </c>
      <c r="H2327" s="21">
        <v>-1</v>
      </c>
      <c r="I2327" s="24"/>
      <c r="J2327" s="21">
        <v>705000</v>
      </c>
      <c r="K2327" s="21">
        <v>-1</v>
      </c>
      <c r="L2327" s="22" t="s">
        <v>3000</v>
      </c>
      <c r="M2327" s="24"/>
      <c r="N2327" s="21">
        <v>21</v>
      </c>
      <c r="O2327" s="21">
        <v>0</v>
      </c>
      <c r="P2327" s="21">
        <v>0</v>
      </c>
      <c r="Q2327">
        <f>VLOOKUP(C2327,Facturas!B:T,19,0)</f>
        <v>9111</v>
      </c>
    </row>
    <row r="2328" spans="1:17" x14ac:dyDescent="0.25">
      <c r="A2328" s="21">
        <v>21372</v>
      </c>
      <c r="B2328" s="21">
        <v>10889</v>
      </c>
      <c r="C2328" s="22" t="s">
        <v>2884</v>
      </c>
      <c r="D2328" s="22" t="s">
        <v>3130</v>
      </c>
      <c r="E2328" s="22" t="s">
        <v>2988</v>
      </c>
      <c r="F2328" s="21">
        <v>1</v>
      </c>
      <c r="G2328" s="23">
        <v>280</v>
      </c>
      <c r="H2328" s="21">
        <v>-1</v>
      </c>
      <c r="I2328" s="24"/>
      <c r="J2328" s="21">
        <v>705000</v>
      </c>
      <c r="K2328" s="21">
        <v>0</v>
      </c>
      <c r="L2328" s="22" t="s">
        <v>3000</v>
      </c>
      <c r="M2328" s="24"/>
      <c r="N2328" s="21">
        <v>21</v>
      </c>
      <c r="O2328" s="21">
        <v>0</v>
      </c>
      <c r="P2328" s="21">
        <v>0</v>
      </c>
      <c r="Q2328">
        <f>VLOOKUP(C2328,Facturas!B:T,19,0)</f>
        <v>9265</v>
      </c>
    </row>
    <row r="2329" spans="1:17" x14ac:dyDescent="0.25">
      <c r="A2329" s="21">
        <v>21383</v>
      </c>
      <c r="B2329" s="21">
        <v>10900</v>
      </c>
      <c r="C2329" s="22" t="s">
        <v>2840</v>
      </c>
      <c r="D2329" s="22" t="s">
        <v>3130</v>
      </c>
      <c r="E2329" s="22" t="s">
        <v>2988</v>
      </c>
      <c r="F2329" s="21">
        <v>1</v>
      </c>
      <c r="G2329" s="23">
        <v>600</v>
      </c>
      <c r="H2329" s="21">
        <v>-1</v>
      </c>
      <c r="I2329" s="24"/>
      <c r="J2329" s="21">
        <v>705000</v>
      </c>
      <c r="K2329" s="21">
        <v>-1</v>
      </c>
      <c r="L2329" s="22" t="s">
        <v>3000</v>
      </c>
      <c r="M2329" s="24"/>
      <c r="N2329" s="21">
        <v>21</v>
      </c>
      <c r="O2329" s="21">
        <v>0</v>
      </c>
      <c r="P2329" s="21">
        <v>0</v>
      </c>
      <c r="Q2329">
        <f>VLOOKUP(C2329,Facturas!B:T,19,0)</f>
        <v>9220</v>
      </c>
    </row>
    <row r="2330" spans="1:17" x14ac:dyDescent="0.25">
      <c r="A2330" s="21">
        <v>21384</v>
      </c>
      <c r="B2330" s="21">
        <v>10901</v>
      </c>
      <c r="C2330" s="22" t="s">
        <v>2885</v>
      </c>
      <c r="D2330" s="22" t="s">
        <v>3130</v>
      </c>
      <c r="E2330" s="22" t="s">
        <v>2988</v>
      </c>
      <c r="F2330" s="21">
        <v>1</v>
      </c>
      <c r="G2330" s="23">
        <v>600</v>
      </c>
      <c r="H2330" s="21">
        <v>-1</v>
      </c>
      <c r="I2330" s="24"/>
      <c r="J2330" s="21">
        <v>705000</v>
      </c>
      <c r="K2330" s="21">
        <v>0</v>
      </c>
      <c r="L2330" s="22" t="s">
        <v>3000</v>
      </c>
      <c r="M2330" s="24"/>
      <c r="N2330" s="21">
        <v>21</v>
      </c>
      <c r="O2330" s="21">
        <v>0</v>
      </c>
      <c r="P2330" s="21">
        <v>0</v>
      </c>
      <c r="Q2330">
        <f>VLOOKUP(C2330,Facturas!B:T,19,0)</f>
        <v>9266</v>
      </c>
    </row>
    <row r="2331" spans="1:17" x14ac:dyDescent="0.25">
      <c r="A2331" s="21">
        <v>21385</v>
      </c>
      <c r="B2331" s="21">
        <v>10902</v>
      </c>
      <c r="C2331" s="22" t="s">
        <v>2943</v>
      </c>
      <c r="D2331" s="22" t="s">
        <v>3130</v>
      </c>
      <c r="E2331" s="22" t="s">
        <v>2988</v>
      </c>
      <c r="F2331" s="21">
        <v>1</v>
      </c>
      <c r="G2331" s="23">
        <v>600</v>
      </c>
      <c r="H2331" s="21">
        <v>-1</v>
      </c>
      <c r="I2331" s="24"/>
      <c r="J2331" s="21">
        <v>705000</v>
      </c>
      <c r="K2331" s="21">
        <v>0</v>
      </c>
      <c r="L2331" s="22" t="s">
        <v>3000</v>
      </c>
      <c r="M2331" s="24"/>
      <c r="N2331" s="21">
        <v>21</v>
      </c>
      <c r="O2331" s="21">
        <v>0</v>
      </c>
      <c r="P2331" s="21">
        <v>0</v>
      </c>
      <c r="Q2331">
        <f>VLOOKUP(C2331,Facturas!B:T,19,0)</f>
        <v>9324</v>
      </c>
    </row>
    <row r="2332" spans="1:17" x14ac:dyDescent="0.25">
      <c r="A2332" s="21">
        <v>21386</v>
      </c>
      <c r="B2332" s="21">
        <v>10903</v>
      </c>
      <c r="C2332" s="22" t="s">
        <v>2988</v>
      </c>
      <c r="D2332" s="22" t="s">
        <v>3130</v>
      </c>
      <c r="E2332" s="22" t="s">
        <v>2988</v>
      </c>
      <c r="F2332" s="21">
        <v>1</v>
      </c>
      <c r="G2332" s="23">
        <v>600</v>
      </c>
      <c r="H2332" s="21">
        <v>-1</v>
      </c>
      <c r="I2332" s="24"/>
      <c r="J2332" s="21">
        <v>705000</v>
      </c>
      <c r="K2332" s="21">
        <v>0</v>
      </c>
      <c r="L2332" s="22" t="s">
        <v>3000</v>
      </c>
      <c r="M2332" s="24"/>
      <c r="N2332" s="21">
        <v>21</v>
      </c>
      <c r="O2332" s="21">
        <v>0</v>
      </c>
      <c r="P2332" s="21">
        <v>0</v>
      </c>
      <c r="Q2332" t="e">
        <f>VLOOKUP(C2332,Facturas!B:T,19,0)</f>
        <v>#N/A</v>
      </c>
    </row>
    <row r="2333" spans="1:17" x14ac:dyDescent="0.25">
      <c r="A2333" s="21">
        <v>21387</v>
      </c>
      <c r="B2333" s="21">
        <v>10904</v>
      </c>
      <c r="C2333" s="22" t="s">
        <v>2460</v>
      </c>
      <c r="D2333" s="22" t="s">
        <v>3126</v>
      </c>
      <c r="E2333" s="22" t="s">
        <v>2988</v>
      </c>
      <c r="F2333" s="21">
        <v>1</v>
      </c>
      <c r="G2333" s="23">
        <v>350</v>
      </c>
      <c r="H2333" s="21">
        <v>-1</v>
      </c>
      <c r="I2333" s="24"/>
      <c r="J2333" s="21">
        <v>705000</v>
      </c>
      <c r="K2333" s="21">
        <v>-1</v>
      </c>
      <c r="L2333" s="22" t="s">
        <v>3702</v>
      </c>
      <c r="M2333" s="24"/>
      <c r="N2333" s="21">
        <v>21</v>
      </c>
      <c r="O2333" s="21">
        <v>0</v>
      </c>
      <c r="P2333" s="21">
        <v>0</v>
      </c>
      <c r="Q2333">
        <f>VLOOKUP(C2333,Facturas!B:T,19,0)</f>
        <v>7835</v>
      </c>
    </row>
    <row r="2334" spans="1:17" x14ac:dyDescent="0.25">
      <c r="A2334" s="21">
        <v>21323</v>
      </c>
      <c r="B2334" s="21">
        <v>10840</v>
      </c>
      <c r="C2334" s="22" t="s">
        <v>2454</v>
      </c>
      <c r="D2334" s="22" t="s">
        <v>3130</v>
      </c>
      <c r="E2334" s="22" t="s">
        <v>2988</v>
      </c>
      <c r="F2334" s="21">
        <v>1</v>
      </c>
      <c r="G2334" s="23">
        <v>450</v>
      </c>
      <c r="H2334" s="21">
        <v>-1</v>
      </c>
      <c r="I2334" s="24"/>
      <c r="J2334" s="21">
        <v>705000</v>
      </c>
      <c r="K2334" s="21">
        <v>-1</v>
      </c>
      <c r="L2334" s="22" t="s">
        <v>3012</v>
      </c>
      <c r="M2334" s="24"/>
      <c r="N2334" s="21">
        <v>21</v>
      </c>
      <c r="O2334" s="21">
        <v>0</v>
      </c>
      <c r="P2334" s="21">
        <v>0</v>
      </c>
      <c r="Q2334">
        <f>VLOOKUP(C2334,Facturas!B:T,19,0)</f>
        <v>7829</v>
      </c>
    </row>
    <row r="2335" spans="1:17" x14ac:dyDescent="0.25">
      <c r="A2335" s="21">
        <v>21380</v>
      </c>
      <c r="B2335" s="21">
        <v>10897</v>
      </c>
      <c r="C2335" s="22" t="s">
        <v>2693</v>
      </c>
      <c r="D2335" s="22" t="s">
        <v>3130</v>
      </c>
      <c r="E2335" s="22" t="s">
        <v>2988</v>
      </c>
      <c r="F2335" s="21">
        <v>1</v>
      </c>
      <c r="G2335" s="23">
        <v>600</v>
      </c>
      <c r="H2335" s="21">
        <v>-1</v>
      </c>
      <c r="I2335" s="24"/>
      <c r="J2335" s="21">
        <v>705000</v>
      </c>
      <c r="K2335" s="21">
        <v>-1</v>
      </c>
      <c r="L2335" s="22" t="s">
        <v>3000</v>
      </c>
      <c r="M2335" s="24"/>
      <c r="N2335" s="21">
        <v>21</v>
      </c>
      <c r="O2335" s="21">
        <v>0</v>
      </c>
      <c r="P2335" s="21">
        <v>0</v>
      </c>
      <c r="Q2335">
        <f>VLOOKUP(C2335,Facturas!B:T,19,0)</f>
        <v>8074</v>
      </c>
    </row>
    <row r="2336" spans="1:17" x14ac:dyDescent="0.25">
      <c r="A2336" s="21">
        <v>21366</v>
      </c>
      <c r="B2336" s="21">
        <v>10883</v>
      </c>
      <c r="C2336" s="22" t="s">
        <v>2596</v>
      </c>
      <c r="D2336" s="22" t="s">
        <v>3130</v>
      </c>
      <c r="E2336" s="22" t="s">
        <v>2988</v>
      </c>
      <c r="F2336" s="21">
        <v>1</v>
      </c>
      <c r="G2336" s="23">
        <v>280</v>
      </c>
      <c r="H2336" s="21">
        <v>-1</v>
      </c>
      <c r="I2336" s="24"/>
      <c r="J2336" s="21">
        <v>705000</v>
      </c>
      <c r="K2336" s="21">
        <v>-1</v>
      </c>
      <c r="L2336" s="22" t="s">
        <v>3000</v>
      </c>
      <c r="M2336" s="24"/>
      <c r="N2336" s="21">
        <v>21</v>
      </c>
      <c r="O2336" s="21">
        <v>0</v>
      </c>
      <c r="P2336" s="21">
        <v>0</v>
      </c>
      <c r="Q2336">
        <f>VLOOKUP(C2336,Facturas!B:T,19,0)</f>
        <v>7975</v>
      </c>
    </row>
    <row r="2337" spans="1:17" x14ac:dyDescent="0.25">
      <c r="A2337" s="21">
        <v>21358</v>
      </c>
      <c r="B2337" s="21">
        <v>10875</v>
      </c>
      <c r="C2337" s="22" t="s">
        <v>2795</v>
      </c>
      <c r="D2337" s="22" t="s">
        <v>3130</v>
      </c>
      <c r="E2337" s="22" t="s">
        <v>2988</v>
      </c>
      <c r="F2337" s="21">
        <v>1</v>
      </c>
      <c r="G2337" s="23">
        <v>330</v>
      </c>
      <c r="H2337" s="21">
        <v>-1</v>
      </c>
      <c r="I2337" s="24"/>
      <c r="J2337" s="21">
        <v>705000</v>
      </c>
      <c r="K2337" s="21">
        <v>-1</v>
      </c>
      <c r="L2337" s="22" t="s">
        <v>3000</v>
      </c>
      <c r="M2337" s="24"/>
      <c r="N2337" s="21">
        <v>21</v>
      </c>
      <c r="O2337" s="21">
        <v>0</v>
      </c>
      <c r="P2337" s="21">
        <v>0</v>
      </c>
      <c r="Q2337">
        <f>VLOOKUP(C2337,Facturas!B:T,19,0)</f>
        <v>9175</v>
      </c>
    </row>
    <row r="2338" spans="1:17" x14ac:dyDescent="0.25">
      <c r="A2338" s="21">
        <v>21359</v>
      </c>
      <c r="B2338" s="21">
        <v>10876</v>
      </c>
      <c r="C2338" s="22" t="s">
        <v>2838</v>
      </c>
      <c r="D2338" s="22" t="s">
        <v>3130</v>
      </c>
      <c r="E2338" s="22" t="s">
        <v>2988</v>
      </c>
      <c r="F2338" s="21">
        <v>1</v>
      </c>
      <c r="G2338" s="23">
        <v>330</v>
      </c>
      <c r="H2338" s="21">
        <v>-1</v>
      </c>
      <c r="I2338" s="24"/>
      <c r="J2338" s="21">
        <v>705000</v>
      </c>
      <c r="K2338" s="21">
        <v>-1</v>
      </c>
      <c r="L2338" s="22" t="s">
        <v>3000</v>
      </c>
      <c r="M2338" s="24"/>
      <c r="N2338" s="21">
        <v>21</v>
      </c>
      <c r="O2338" s="21">
        <v>0</v>
      </c>
      <c r="P2338" s="21">
        <v>0</v>
      </c>
      <c r="Q2338">
        <f>VLOOKUP(C2338,Facturas!B:T,19,0)</f>
        <v>9218</v>
      </c>
    </row>
    <row r="2339" spans="1:17" x14ac:dyDescent="0.25">
      <c r="A2339" s="21">
        <v>21360</v>
      </c>
      <c r="B2339" s="21">
        <v>10877</v>
      </c>
      <c r="C2339" s="22" t="s">
        <v>2883</v>
      </c>
      <c r="D2339" s="22" t="s">
        <v>3130</v>
      </c>
      <c r="E2339" s="22" t="s">
        <v>2988</v>
      </c>
      <c r="F2339" s="21">
        <v>1</v>
      </c>
      <c r="G2339" s="23">
        <v>330</v>
      </c>
      <c r="H2339" s="21">
        <v>-1</v>
      </c>
      <c r="I2339" s="24"/>
      <c r="J2339" s="21">
        <v>705000</v>
      </c>
      <c r="K2339" s="21">
        <v>0</v>
      </c>
      <c r="L2339" s="22" t="s">
        <v>3000</v>
      </c>
      <c r="M2339" s="24"/>
      <c r="N2339" s="21">
        <v>21</v>
      </c>
      <c r="O2339" s="21">
        <v>0</v>
      </c>
      <c r="P2339" s="21">
        <v>0</v>
      </c>
      <c r="Q2339">
        <f>VLOOKUP(C2339,Facturas!B:T,19,0)</f>
        <v>9264</v>
      </c>
    </row>
    <row r="2340" spans="1:17" x14ac:dyDescent="0.25">
      <c r="A2340" s="21">
        <v>21361</v>
      </c>
      <c r="B2340" s="21">
        <v>10878</v>
      </c>
      <c r="C2340" s="22" t="s">
        <v>2941</v>
      </c>
      <c r="D2340" s="22" t="s">
        <v>3130</v>
      </c>
      <c r="E2340" s="22" t="s">
        <v>2988</v>
      </c>
      <c r="F2340" s="21">
        <v>1</v>
      </c>
      <c r="G2340" s="23">
        <v>330</v>
      </c>
      <c r="H2340" s="21">
        <v>-1</v>
      </c>
      <c r="I2340" s="24"/>
      <c r="J2340" s="21">
        <v>705000</v>
      </c>
      <c r="K2340" s="21">
        <v>0</v>
      </c>
      <c r="L2340" s="22" t="s">
        <v>3000</v>
      </c>
      <c r="M2340" s="24"/>
      <c r="N2340" s="21">
        <v>21</v>
      </c>
      <c r="O2340" s="21">
        <v>0</v>
      </c>
      <c r="P2340" s="21">
        <v>0</v>
      </c>
      <c r="Q2340">
        <f>VLOOKUP(C2340,Facturas!B:T,19,0)</f>
        <v>9322</v>
      </c>
    </row>
    <row r="2341" spans="1:17" x14ac:dyDescent="0.25">
      <c r="A2341" s="21">
        <v>21362</v>
      </c>
      <c r="B2341" s="21">
        <v>10879</v>
      </c>
      <c r="C2341" s="22" t="s">
        <v>2988</v>
      </c>
      <c r="D2341" s="22" t="s">
        <v>3130</v>
      </c>
      <c r="E2341" s="22" t="s">
        <v>2988</v>
      </c>
      <c r="F2341" s="21">
        <v>1</v>
      </c>
      <c r="G2341" s="23">
        <v>330</v>
      </c>
      <c r="H2341" s="21">
        <v>-1</v>
      </c>
      <c r="I2341" s="24"/>
      <c r="J2341" s="21">
        <v>705000</v>
      </c>
      <c r="K2341" s="21">
        <v>0</v>
      </c>
      <c r="L2341" s="22" t="s">
        <v>3000</v>
      </c>
      <c r="M2341" s="24"/>
      <c r="N2341" s="21">
        <v>21</v>
      </c>
      <c r="O2341" s="21">
        <v>0</v>
      </c>
      <c r="P2341" s="21">
        <v>0</v>
      </c>
      <c r="Q2341" t="e">
        <f>VLOOKUP(C2341,Facturas!B:T,19,0)</f>
        <v>#N/A</v>
      </c>
    </row>
    <row r="2342" spans="1:17" x14ac:dyDescent="0.25">
      <c r="A2342" s="21">
        <v>21363</v>
      </c>
      <c r="B2342" s="21">
        <v>10880</v>
      </c>
      <c r="C2342" s="22" t="s">
        <v>2458</v>
      </c>
      <c r="D2342" s="22" t="s">
        <v>3130</v>
      </c>
      <c r="E2342" s="22" t="s">
        <v>2988</v>
      </c>
      <c r="F2342" s="21">
        <v>1</v>
      </c>
      <c r="G2342" s="23">
        <v>280</v>
      </c>
      <c r="H2342" s="21">
        <v>-1</v>
      </c>
      <c r="I2342" s="24"/>
      <c r="J2342" s="21">
        <v>705000</v>
      </c>
      <c r="K2342" s="21">
        <v>-1</v>
      </c>
      <c r="L2342" s="22" t="s">
        <v>3000</v>
      </c>
      <c r="M2342" s="24"/>
      <c r="N2342" s="21">
        <v>21</v>
      </c>
      <c r="O2342" s="21">
        <v>0</v>
      </c>
      <c r="P2342" s="21">
        <v>0</v>
      </c>
      <c r="Q2342">
        <f>VLOOKUP(C2342,Facturas!B:T,19,0)</f>
        <v>7833</v>
      </c>
    </row>
    <row r="2343" spans="1:17" x14ac:dyDescent="0.25">
      <c r="A2343" s="21">
        <v>21374</v>
      </c>
      <c r="B2343" s="21">
        <v>10891</v>
      </c>
      <c r="C2343" s="22" t="s">
        <v>2988</v>
      </c>
      <c r="D2343" s="22" t="s">
        <v>3130</v>
      </c>
      <c r="E2343" s="22" t="s">
        <v>2988</v>
      </c>
      <c r="F2343" s="21">
        <v>1</v>
      </c>
      <c r="G2343" s="23">
        <v>280</v>
      </c>
      <c r="H2343" s="21">
        <v>-1</v>
      </c>
      <c r="I2343" s="24"/>
      <c r="J2343" s="21">
        <v>705000</v>
      </c>
      <c r="K2343" s="21">
        <v>0</v>
      </c>
      <c r="L2343" s="22" t="s">
        <v>3000</v>
      </c>
      <c r="M2343" s="24"/>
      <c r="N2343" s="21">
        <v>21</v>
      </c>
      <c r="O2343" s="21">
        <v>0</v>
      </c>
      <c r="P2343" s="21">
        <v>0</v>
      </c>
      <c r="Q2343" t="e">
        <f>VLOOKUP(C2343,Facturas!B:T,19,0)</f>
        <v>#N/A</v>
      </c>
    </row>
    <row r="2344" spans="1:17" x14ac:dyDescent="0.25">
      <c r="A2344" s="21">
        <v>21365</v>
      </c>
      <c r="B2344" s="21">
        <v>10882</v>
      </c>
      <c r="C2344" s="22" t="s">
        <v>2555</v>
      </c>
      <c r="D2344" s="22" t="s">
        <v>3130</v>
      </c>
      <c r="E2344" s="22" t="s">
        <v>2988</v>
      </c>
      <c r="F2344" s="21">
        <v>1</v>
      </c>
      <c r="G2344" s="23">
        <v>280</v>
      </c>
      <c r="H2344" s="21">
        <v>-1</v>
      </c>
      <c r="I2344" s="24"/>
      <c r="J2344" s="21">
        <v>705000</v>
      </c>
      <c r="K2344" s="21">
        <v>-1</v>
      </c>
      <c r="L2344" s="22" t="s">
        <v>3000</v>
      </c>
      <c r="M2344" s="24"/>
      <c r="N2344" s="21">
        <v>21</v>
      </c>
      <c r="O2344" s="21">
        <v>0</v>
      </c>
      <c r="P2344" s="21">
        <v>0</v>
      </c>
      <c r="Q2344">
        <f>VLOOKUP(C2344,Facturas!B:T,19,0)</f>
        <v>7935</v>
      </c>
    </row>
    <row r="2345" spans="1:17" x14ac:dyDescent="0.25">
      <c r="A2345" s="21">
        <v>21373</v>
      </c>
      <c r="B2345" s="21">
        <v>10890</v>
      </c>
      <c r="C2345" s="22" t="s">
        <v>2942</v>
      </c>
      <c r="D2345" s="22" t="s">
        <v>3130</v>
      </c>
      <c r="E2345" s="22" t="s">
        <v>2988</v>
      </c>
      <c r="F2345" s="21">
        <v>1</v>
      </c>
      <c r="G2345" s="23">
        <v>280</v>
      </c>
      <c r="H2345" s="21">
        <v>-1</v>
      </c>
      <c r="I2345" s="24"/>
      <c r="J2345" s="21">
        <v>705000</v>
      </c>
      <c r="K2345" s="21">
        <v>0</v>
      </c>
      <c r="L2345" s="22" t="s">
        <v>3000</v>
      </c>
      <c r="M2345" s="24"/>
      <c r="N2345" s="21">
        <v>21</v>
      </c>
      <c r="O2345" s="21">
        <v>0</v>
      </c>
      <c r="P2345" s="21">
        <v>0</v>
      </c>
      <c r="Q2345">
        <f>VLOOKUP(C2345,Facturas!B:T,19,0)</f>
        <v>9323</v>
      </c>
    </row>
    <row r="2346" spans="1:17" x14ac:dyDescent="0.25">
      <c r="A2346" s="21">
        <v>21367</v>
      </c>
      <c r="B2346" s="21">
        <v>10884</v>
      </c>
      <c r="C2346" s="22" t="s">
        <v>2659</v>
      </c>
      <c r="D2346" s="22" t="s">
        <v>3130</v>
      </c>
      <c r="E2346" s="22" t="s">
        <v>2988</v>
      </c>
      <c r="F2346" s="21">
        <v>1</v>
      </c>
      <c r="G2346" s="23">
        <v>280</v>
      </c>
      <c r="H2346" s="21">
        <v>-1</v>
      </c>
      <c r="I2346" s="24"/>
      <c r="J2346" s="21">
        <v>705000</v>
      </c>
      <c r="K2346" s="21">
        <v>-1</v>
      </c>
      <c r="L2346" s="22" t="s">
        <v>3000</v>
      </c>
      <c r="M2346" s="24"/>
      <c r="N2346" s="21">
        <v>21</v>
      </c>
      <c r="O2346" s="21">
        <v>0</v>
      </c>
      <c r="P2346" s="21">
        <v>0</v>
      </c>
      <c r="Q2346">
        <f>VLOOKUP(C2346,Facturas!B:T,19,0)</f>
        <v>8039</v>
      </c>
    </row>
    <row r="2347" spans="1:17" x14ac:dyDescent="0.25">
      <c r="A2347" s="21">
        <v>21368</v>
      </c>
      <c r="B2347" s="21">
        <v>10885</v>
      </c>
      <c r="C2347" s="22" t="s">
        <v>2692</v>
      </c>
      <c r="D2347" s="22" t="s">
        <v>3130</v>
      </c>
      <c r="E2347" s="22" t="s">
        <v>2988</v>
      </c>
      <c r="F2347" s="21">
        <v>1</v>
      </c>
      <c r="G2347" s="23">
        <v>280</v>
      </c>
      <c r="H2347" s="21">
        <v>-1</v>
      </c>
      <c r="I2347" s="24"/>
      <c r="J2347" s="21">
        <v>705000</v>
      </c>
      <c r="K2347" s="21">
        <v>-1</v>
      </c>
      <c r="L2347" s="22" t="s">
        <v>3000</v>
      </c>
      <c r="M2347" s="24"/>
      <c r="N2347" s="21">
        <v>21</v>
      </c>
      <c r="O2347" s="21">
        <v>0</v>
      </c>
      <c r="P2347" s="21">
        <v>0</v>
      </c>
      <c r="Q2347">
        <f>VLOOKUP(C2347,Facturas!B:T,19,0)</f>
        <v>8073</v>
      </c>
    </row>
    <row r="2348" spans="1:17" x14ac:dyDescent="0.25">
      <c r="A2348" s="21">
        <v>21369</v>
      </c>
      <c r="B2348" s="21">
        <v>10886</v>
      </c>
      <c r="C2348" s="22" t="s">
        <v>2730</v>
      </c>
      <c r="D2348" s="22" t="s">
        <v>3130</v>
      </c>
      <c r="E2348" s="22" t="s">
        <v>2988</v>
      </c>
      <c r="F2348" s="21">
        <v>1</v>
      </c>
      <c r="G2348" s="23">
        <v>280</v>
      </c>
      <c r="H2348" s="21">
        <v>-1</v>
      </c>
      <c r="I2348" s="24"/>
      <c r="J2348" s="21">
        <v>705000</v>
      </c>
      <c r="K2348" s="21">
        <v>-1</v>
      </c>
      <c r="L2348" s="22" t="s">
        <v>3000</v>
      </c>
      <c r="M2348" s="24"/>
      <c r="N2348" s="21">
        <v>21</v>
      </c>
      <c r="O2348" s="21">
        <v>0</v>
      </c>
      <c r="P2348" s="21">
        <v>0</v>
      </c>
      <c r="Q2348">
        <f>VLOOKUP(C2348,Facturas!B:T,19,0)</f>
        <v>9110</v>
      </c>
    </row>
    <row r="2349" spans="1:17" x14ac:dyDescent="0.25">
      <c r="A2349" s="21">
        <v>21370</v>
      </c>
      <c r="B2349" s="21">
        <v>10887</v>
      </c>
      <c r="C2349" s="22" t="s">
        <v>2796</v>
      </c>
      <c r="D2349" s="22" t="s">
        <v>3130</v>
      </c>
      <c r="E2349" s="22" t="s">
        <v>2988</v>
      </c>
      <c r="F2349" s="21">
        <v>1</v>
      </c>
      <c r="G2349" s="23">
        <v>280</v>
      </c>
      <c r="H2349" s="21">
        <v>-1</v>
      </c>
      <c r="I2349" s="24"/>
      <c r="J2349" s="21">
        <v>705000</v>
      </c>
      <c r="K2349" s="21">
        <v>-1</v>
      </c>
      <c r="L2349" s="22" t="s">
        <v>3000</v>
      </c>
      <c r="M2349" s="24"/>
      <c r="N2349" s="21">
        <v>21</v>
      </c>
      <c r="O2349" s="21">
        <v>0</v>
      </c>
      <c r="P2349" s="21">
        <v>0</v>
      </c>
      <c r="Q2349">
        <f>VLOOKUP(C2349,Facturas!B:T,19,0)</f>
        <v>9176</v>
      </c>
    </row>
    <row r="2350" spans="1:17" x14ac:dyDescent="0.25">
      <c r="A2350" s="21">
        <v>21371</v>
      </c>
      <c r="B2350" s="21">
        <v>10888</v>
      </c>
      <c r="C2350" s="22" t="s">
        <v>2839</v>
      </c>
      <c r="D2350" s="22" t="s">
        <v>3130</v>
      </c>
      <c r="E2350" s="22" t="s">
        <v>2988</v>
      </c>
      <c r="F2350" s="21">
        <v>1</v>
      </c>
      <c r="G2350" s="23">
        <v>280</v>
      </c>
      <c r="H2350" s="21">
        <v>-1</v>
      </c>
      <c r="I2350" s="24"/>
      <c r="J2350" s="21">
        <v>705000</v>
      </c>
      <c r="K2350" s="21">
        <v>-1</v>
      </c>
      <c r="L2350" s="22" t="s">
        <v>3000</v>
      </c>
      <c r="M2350" s="24"/>
      <c r="N2350" s="21">
        <v>21</v>
      </c>
      <c r="O2350" s="21">
        <v>0</v>
      </c>
      <c r="P2350" s="21">
        <v>0</v>
      </c>
      <c r="Q2350">
        <f>VLOOKUP(C2350,Facturas!B:T,19,0)</f>
        <v>9219</v>
      </c>
    </row>
    <row r="2351" spans="1:17" x14ac:dyDescent="0.25">
      <c r="A2351" s="21">
        <v>21389</v>
      </c>
      <c r="B2351" s="21">
        <v>10906</v>
      </c>
      <c r="C2351" s="22" t="s">
        <v>2732</v>
      </c>
      <c r="D2351" s="22" t="s">
        <v>3126</v>
      </c>
      <c r="E2351" s="22" t="s">
        <v>2988</v>
      </c>
      <c r="F2351" s="21">
        <v>1</v>
      </c>
      <c r="G2351" s="23">
        <v>350</v>
      </c>
      <c r="H2351" s="21">
        <v>-1</v>
      </c>
      <c r="I2351" s="24"/>
      <c r="J2351" s="21">
        <v>705000</v>
      </c>
      <c r="K2351" s="21">
        <v>-1</v>
      </c>
      <c r="L2351" s="22" t="s">
        <v>3702</v>
      </c>
      <c r="M2351" s="24"/>
      <c r="N2351" s="21">
        <v>21</v>
      </c>
      <c r="O2351" s="21">
        <v>0</v>
      </c>
      <c r="P2351" s="21">
        <v>0</v>
      </c>
      <c r="Q2351">
        <f>VLOOKUP(C2351,Facturas!B:T,19,0)</f>
        <v>9112</v>
      </c>
    </row>
    <row r="2352" spans="1:17" x14ac:dyDescent="0.25">
      <c r="A2352" s="21">
        <v>21364</v>
      </c>
      <c r="B2352" s="21">
        <v>10881</v>
      </c>
      <c r="C2352" s="22" t="s">
        <v>2516</v>
      </c>
      <c r="D2352" s="22" t="s">
        <v>3130</v>
      </c>
      <c r="E2352" s="22" t="s">
        <v>2988</v>
      </c>
      <c r="F2352" s="21">
        <v>1</v>
      </c>
      <c r="G2352" s="23">
        <v>280</v>
      </c>
      <c r="H2352" s="21">
        <v>-1</v>
      </c>
      <c r="I2352" s="24"/>
      <c r="J2352" s="21">
        <v>705000</v>
      </c>
      <c r="K2352" s="21">
        <v>-1</v>
      </c>
      <c r="L2352" s="22" t="s">
        <v>3000</v>
      </c>
      <c r="M2352" s="24"/>
      <c r="N2352" s="21">
        <v>21</v>
      </c>
      <c r="O2352" s="21">
        <v>0</v>
      </c>
      <c r="P2352" s="21">
        <v>0</v>
      </c>
      <c r="Q2352">
        <f>VLOOKUP(C2352,Facturas!B:T,19,0)</f>
        <v>7895</v>
      </c>
    </row>
    <row r="2353" spans="1:17" x14ac:dyDescent="0.25">
      <c r="A2353" s="21">
        <v>12924</v>
      </c>
      <c r="B2353" s="21">
        <v>7618</v>
      </c>
      <c r="C2353" s="22" t="s">
        <v>1947</v>
      </c>
      <c r="D2353" s="22" t="s">
        <v>3704</v>
      </c>
      <c r="E2353" s="22" t="s">
        <v>2988</v>
      </c>
      <c r="F2353" s="21">
        <v>1</v>
      </c>
      <c r="G2353" s="23">
        <v>250</v>
      </c>
      <c r="H2353" s="21">
        <v>-1</v>
      </c>
      <c r="I2353" s="24"/>
      <c r="J2353" s="21">
        <v>705000</v>
      </c>
      <c r="K2353" s="21">
        <v>0</v>
      </c>
      <c r="L2353" s="22" t="s">
        <v>2988</v>
      </c>
      <c r="M2353" s="24"/>
      <c r="N2353" s="21">
        <v>21</v>
      </c>
      <c r="O2353" s="21">
        <v>0</v>
      </c>
      <c r="P2353" s="21">
        <v>0</v>
      </c>
      <c r="Q2353">
        <f>VLOOKUP(C2353,Facturas!B:T,19,0)</f>
        <v>5414</v>
      </c>
    </row>
    <row r="2354" spans="1:17" x14ac:dyDescent="0.25">
      <c r="A2354" s="21">
        <v>12885</v>
      </c>
      <c r="B2354" s="21">
        <v>7189</v>
      </c>
      <c r="C2354" s="22" t="s">
        <v>2199</v>
      </c>
      <c r="D2354" s="22" t="s">
        <v>3283</v>
      </c>
      <c r="E2354" s="22" t="s">
        <v>2988</v>
      </c>
      <c r="F2354" s="21">
        <v>1</v>
      </c>
      <c r="G2354" s="23">
        <v>201</v>
      </c>
      <c r="H2354" s="21">
        <v>-1</v>
      </c>
      <c r="I2354" s="24"/>
      <c r="J2354" s="21">
        <v>705000</v>
      </c>
      <c r="K2354" s="21">
        <v>-1</v>
      </c>
      <c r="L2354" s="22" t="s">
        <v>2988</v>
      </c>
      <c r="M2354" s="24"/>
      <c r="N2354" s="21">
        <v>21</v>
      </c>
      <c r="O2354" s="21">
        <v>0</v>
      </c>
      <c r="P2354" s="21">
        <v>0</v>
      </c>
      <c r="Q2354">
        <f>VLOOKUP(C2354,Facturas!B:T,19,0)</f>
        <v>7577</v>
      </c>
    </row>
    <row r="2355" spans="1:17" x14ac:dyDescent="0.25">
      <c r="A2355" s="21">
        <v>12917</v>
      </c>
      <c r="B2355" s="21">
        <v>7126</v>
      </c>
      <c r="C2355" s="22" t="s">
        <v>2001</v>
      </c>
      <c r="D2355" s="22" t="s">
        <v>3705</v>
      </c>
      <c r="E2355" s="22" t="s">
        <v>2988</v>
      </c>
      <c r="F2355" s="21">
        <v>1</v>
      </c>
      <c r="G2355" s="23">
        <v>17.72</v>
      </c>
      <c r="H2355" s="21">
        <v>-1</v>
      </c>
      <c r="I2355" s="24"/>
      <c r="J2355" s="21">
        <v>759000</v>
      </c>
      <c r="K2355" s="21">
        <v>-1</v>
      </c>
      <c r="L2355" s="22" t="s">
        <v>2988</v>
      </c>
      <c r="M2355" s="24"/>
      <c r="N2355" s="21">
        <v>21</v>
      </c>
      <c r="O2355" s="21">
        <v>2</v>
      </c>
      <c r="P2355" s="21">
        <v>1</v>
      </c>
      <c r="Q2355">
        <f>VLOOKUP(C2355,Facturas!B:T,19,0)</f>
        <v>5404</v>
      </c>
    </row>
    <row r="2356" spans="1:17" x14ac:dyDescent="0.25">
      <c r="A2356" s="21">
        <v>12919</v>
      </c>
      <c r="B2356" s="21">
        <v>7615</v>
      </c>
      <c r="C2356" s="22" t="s">
        <v>1990</v>
      </c>
      <c r="D2356" s="22" t="s">
        <v>3706</v>
      </c>
      <c r="E2356" s="22" t="s">
        <v>2988</v>
      </c>
      <c r="F2356" s="21">
        <v>1</v>
      </c>
      <c r="G2356" s="23">
        <v>20</v>
      </c>
      <c r="H2356" s="21">
        <v>-1</v>
      </c>
      <c r="I2356" s="24"/>
      <c r="J2356" s="21">
        <v>705000</v>
      </c>
      <c r="K2356" s="21">
        <v>-1</v>
      </c>
      <c r="L2356" s="22" t="s">
        <v>2988</v>
      </c>
      <c r="M2356" s="24"/>
      <c r="N2356" s="21">
        <v>21</v>
      </c>
      <c r="O2356" s="21">
        <v>0</v>
      </c>
      <c r="P2356" s="21">
        <v>0</v>
      </c>
      <c r="Q2356">
        <f>VLOOKUP(C2356,Facturas!B:T,19,0)</f>
        <v>5393</v>
      </c>
    </row>
    <row r="2357" spans="1:17" x14ac:dyDescent="0.25">
      <c r="A2357" s="21">
        <v>12920</v>
      </c>
      <c r="B2357" s="21">
        <v>7615</v>
      </c>
      <c r="C2357" s="22" t="s">
        <v>1990</v>
      </c>
      <c r="D2357" s="22" t="s">
        <v>3707</v>
      </c>
      <c r="E2357" s="22" t="s">
        <v>2988</v>
      </c>
      <c r="F2357" s="21">
        <v>1</v>
      </c>
      <c r="G2357" s="23">
        <v>100</v>
      </c>
      <c r="H2357" s="21">
        <v>-1</v>
      </c>
      <c r="I2357" s="24"/>
      <c r="J2357" s="21">
        <v>705000</v>
      </c>
      <c r="K2357" s="21">
        <v>-1</v>
      </c>
      <c r="L2357" s="22" t="s">
        <v>2988</v>
      </c>
      <c r="M2357" s="24"/>
      <c r="N2357" s="21">
        <v>21</v>
      </c>
      <c r="O2357" s="21">
        <v>0</v>
      </c>
      <c r="P2357" s="21">
        <v>0</v>
      </c>
      <c r="Q2357">
        <f>VLOOKUP(C2357,Facturas!B:T,19,0)</f>
        <v>5393</v>
      </c>
    </row>
    <row r="2358" spans="1:17" x14ac:dyDescent="0.25">
      <c r="A2358" s="21">
        <v>12921</v>
      </c>
      <c r="B2358" s="21">
        <v>7616</v>
      </c>
      <c r="C2358" s="22" t="s">
        <v>2005</v>
      </c>
      <c r="D2358" s="22" t="s">
        <v>3708</v>
      </c>
      <c r="E2358" s="22" t="s">
        <v>2988</v>
      </c>
      <c r="F2358" s="21">
        <v>1</v>
      </c>
      <c r="G2358" s="23">
        <v>-350</v>
      </c>
      <c r="H2358" s="21">
        <v>-1</v>
      </c>
      <c r="I2358" s="24"/>
      <c r="J2358" s="21">
        <v>705000</v>
      </c>
      <c r="K2358" s="21">
        <v>-1</v>
      </c>
      <c r="L2358" s="22" t="s">
        <v>2988</v>
      </c>
      <c r="M2358" s="24"/>
      <c r="N2358" s="21">
        <v>21</v>
      </c>
      <c r="O2358" s="21">
        <v>0</v>
      </c>
      <c r="P2358" s="21">
        <v>0</v>
      </c>
      <c r="Q2358">
        <f>VLOOKUP(C2358,Facturas!B:T,19,0)</f>
        <v>5411</v>
      </c>
    </row>
    <row r="2359" spans="1:17" x14ac:dyDescent="0.25">
      <c r="A2359" s="21">
        <v>12915</v>
      </c>
      <c r="B2359" s="21">
        <v>7267</v>
      </c>
      <c r="C2359" s="22" t="s">
        <v>1963</v>
      </c>
      <c r="D2359" s="22" t="s">
        <v>3705</v>
      </c>
      <c r="E2359" s="22" t="s">
        <v>2988</v>
      </c>
      <c r="F2359" s="21">
        <v>1</v>
      </c>
      <c r="G2359" s="23">
        <v>17.72</v>
      </c>
      <c r="H2359" s="21">
        <v>-1</v>
      </c>
      <c r="I2359" s="24"/>
      <c r="J2359" s="21">
        <v>759000</v>
      </c>
      <c r="K2359" s="21">
        <v>-1</v>
      </c>
      <c r="L2359" s="22" t="s">
        <v>2988</v>
      </c>
      <c r="M2359" s="24"/>
      <c r="N2359" s="21">
        <v>21</v>
      </c>
      <c r="O2359" s="21">
        <v>2</v>
      </c>
      <c r="P2359" s="21">
        <v>1</v>
      </c>
      <c r="Q2359">
        <f>VLOOKUP(C2359,Facturas!B:T,19,0)</f>
        <v>5366</v>
      </c>
    </row>
    <row r="2360" spans="1:17" x14ac:dyDescent="0.25">
      <c r="A2360" s="21">
        <v>12923</v>
      </c>
      <c r="B2360" s="21">
        <v>7618</v>
      </c>
      <c r="C2360" s="22" t="s">
        <v>1947</v>
      </c>
      <c r="D2360" s="22" t="s">
        <v>3709</v>
      </c>
      <c r="E2360" s="22" t="s">
        <v>2988</v>
      </c>
      <c r="F2360" s="21">
        <v>3</v>
      </c>
      <c r="G2360" s="23">
        <v>225</v>
      </c>
      <c r="H2360" s="21">
        <v>-1</v>
      </c>
      <c r="I2360" s="24"/>
      <c r="J2360" s="21">
        <v>705000</v>
      </c>
      <c r="K2360" s="21">
        <v>0</v>
      </c>
      <c r="L2360" s="22" t="s">
        <v>2988</v>
      </c>
      <c r="M2360" s="24"/>
      <c r="N2360" s="21">
        <v>21</v>
      </c>
      <c r="O2360" s="21">
        <v>0</v>
      </c>
      <c r="P2360" s="21">
        <v>0</v>
      </c>
      <c r="Q2360">
        <f>VLOOKUP(C2360,Facturas!B:T,19,0)</f>
        <v>5414</v>
      </c>
    </row>
    <row r="2361" spans="1:17" x14ac:dyDescent="0.25">
      <c r="A2361" s="21">
        <v>12913</v>
      </c>
      <c r="B2361" s="21">
        <v>4302</v>
      </c>
      <c r="C2361" s="22" t="s">
        <v>2988</v>
      </c>
      <c r="D2361" s="22" t="s">
        <v>3710</v>
      </c>
      <c r="E2361" s="22" t="s">
        <v>2988</v>
      </c>
      <c r="F2361" s="21">
        <v>1</v>
      </c>
      <c r="G2361" s="23">
        <v>29.04</v>
      </c>
      <c r="H2361" s="21">
        <v>0</v>
      </c>
      <c r="I2361" s="24"/>
      <c r="J2361" s="21">
        <v>759000</v>
      </c>
      <c r="K2361" s="21">
        <v>0</v>
      </c>
      <c r="L2361" s="22" t="s">
        <v>2988</v>
      </c>
      <c r="M2361" s="24"/>
      <c r="N2361" s="21">
        <v>0</v>
      </c>
      <c r="O2361" s="21">
        <v>1</v>
      </c>
      <c r="P2361" s="21">
        <v>1</v>
      </c>
      <c r="Q2361" t="e">
        <f>VLOOKUP(C2361,Facturas!B:T,19,0)</f>
        <v>#N/A</v>
      </c>
    </row>
    <row r="2362" spans="1:17" x14ac:dyDescent="0.25">
      <c r="A2362" s="21">
        <v>12925</v>
      </c>
      <c r="B2362" s="21">
        <v>7619</v>
      </c>
      <c r="C2362" s="22" t="s">
        <v>1948</v>
      </c>
      <c r="D2362" s="22" t="s">
        <v>3711</v>
      </c>
      <c r="E2362" s="22" t="s">
        <v>2988</v>
      </c>
      <c r="F2362" s="21">
        <v>1</v>
      </c>
      <c r="G2362" s="23">
        <v>420</v>
      </c>
      <c r="H2362" s="21">
        <v>-1</v>
      </c>
      <c r="I2362" s="24"/>
      <c r="J2362" s="21">
        <v>705000</v>
      </c>
      <c r="K2362" s="21">
        <v>0</v>
      </c>
      <c r="L2362" s="22" t="s">
        <v>2988</v>
      </c>
      <c r="M2362" s="24"/>
      <c r="N2362" s="21">
        <v>21</v>
      </c>
      <c r="O2362" s="21">
        <v>0</v>
      </c>
      <c r="P2362" s="21">
        <v>0</v>
      </c>
      <c r="Q2362">
        <f>VLOOKUP(C2362,Facturas!B:T,19,0)</f>
        <v>5417</v>
      </c>
    </row>
    <row r="2363" spans="1:17" x14ac:dyDescent="0.25">
      <c r="A2363" s="21">
        <v>12926</v>
      </c>
      <c r="B2363" s="21">
        <v>7475</v>
      </c>
      <c r="C2363" s="22" t="s">
        <v>2113</v>
      </c>
      <c r="D2363" s="22" t="s">
        <v>3712</v>
      </c>
      <c r="E2363" s="22" t="s">
        <v>2988</v>
      </c>
      <c r="F2363" s="21">
        <v>1</v>
      </c>
      <c r="G2363" s="23">
        <v>18.78</v>
      </c>
      <c r="H2363" s="21">
        <v>-1</v>
      </c>
      <c r="I2363" s="24"/>
      <c r="J2363" s="21">
        <v>759000</v>
      </c>
      <c r="K2363" s="21">
        <v>-1</v>
      </c>
      <c r="L2363" s="22" t="s">
        <v>2988</v>
      </c>
      <c r="M2363" s="24"/>
      <c r="N2363" s="21">
        <v>21</v>
      </c>
      <c r="O2363" s="21">
        <v>2</v>
      </c>
      <c r="P2363" s="21">
        <v>1</v>
      </c>
      <c r="Q2363">
        <f>VLOOKUP(C2363,Facturas!B:T,19,0)</f>
        <v>5525</v>
      </c>
    </row>
    <row r="2364" spans="1:17" x14ac:dyDescent="0.25">
      <c r="A2364" s="21">
        <v>12927</v>
      </c>
      <c r="B2364" s="21">
        <v>7127</v>
      </c>
      <c r="C2364" s="22" t="s">
        <v>2311</v>
      </c>
      <c r="D2364" s="22" t="s">
        <v>3713</v>
      </c>
      <c r="E2364" s="22" t="s">
        <v>2988</v>
      </c>
      <c r="F2364" s="21">
        <v>1</v>
      </c>
      <c r="G2364" s="23">
        <v>16.940000000000001</v>
      </c>
      <c r="H2364" s="21">
        <v>0</v>
      </c>
      <c r="I2364" s="24"/>
      <c r="J2364" s="21">
        <v>759000</v>
      </c>
      <c r="K2364" s="21">
        <v>-1</v>
      </c>
      <c r="L2364" s="22" t="s">
        <v>2988</v>
      </c>
      <c r="M2364" s="24"/>
      <c r="N2364" s="21">
        <v>0</v>
      </c>
      <c r="O2364" s="21">
        <v>1</v>
      </c>
      <c r="P2364" s="21">
        <v>1</v>
      </c>
      <c r="Q2364">
        <f>VLOOKUP(C2364,Facturas!B:T,19,0)</f>
        <v>7689</v>
      </c>
    </row>
    <row r="2365" spans="1:17" x14ac:dyDescent="0.25">
      <c r="A2365" s="21">
        <v>12928</v>
      </c>
      <c r="B2365" s="21">
        <v>7621</v>
      </c>
      <c r="C2365" s="22" t="s">
        <v>2018</v>
      </c>
      <c r="D2365" s="22" t="s">
        <v>3714</v>
      </c>
      <c r="E2365" s="22" t="s">
        <v>2988</v>
      </c>
      <c r="F2365" s="21">
        <v>1</v>
      </c>
      <c r="G2365" s="23">
        <v>70</v>
      </c>
      <c r="H2365" s="21">
        <v>-1</v>
      </c>
      <c r="I2365" s="24"/>
      <c r="J2365" s="21">
        <v>705000</v>
      </c>
      <c r="K2365" s="21">
        <v>-1</v>
      </c>
      <c r="L2365" s="22" t="s">
        <v>2988</v>
      </c>
      <c r="M2365" s="24"/>
      <c r="N2365" s="21">
        <v>21</v>
      </c>
      <c r="O2365" s="21">
        <v>0</v>
      </c>
      <c r="P2365" s="21">
        <v>0</v>
      </c>
      <c r="Q2365">
        <f>VLOOKUP(C2365,Facturas!B:T,19,0)</f>
        <v>5431</v>
      </c>
    </row>
    <row r="2366" spans="1:17" x14ac:dyDescent="0.25">
      <c r="A2366" s="21">
        <v>12929</v>
      </c>
      <c r="B2366" s="21">
        <v>7292</v>
      </c>
      <c r="C2366" s="22" t="s">
        <v>2016</v>
      </c>
      <c r="D2366" s="22" t="s">
        <v>3128</v>
      </c>
      <c r="E2366" s="22" t="s">
        <v>2988</v>
      </c>
      <c r="F2366" s="21">
        <v>1</v>
      </c>
      <c r="G2366" s="23">
        <v>18.78</v>
      </c>
      <c r="H2366" s="21">
        <v>0</v>
      </c>
      <c r="I2366" s="24"/>
      <c r="J2366" s="21">
        <v>759000</v>
      </c>
      <c r="K2366" s="21">
        <v>-1</v>
      </c>
      <c r="L2366" s="22" t="s">
        <v>2988</v>
      </c>
      <c r="M2366" s="24"/>
      <c r="N2366" s="21">
        <v>0</v>
      </c>
      <c r="O2366" s="21">
        <v>1</v>
      </c>
      <c r="P2366" s="21">
        <v>1</v>
      </c>
      <c r="Q2366">
        <f>VLOOKUP(C2366,Facturas!B:T,19,0)</f>
        <v>5429</v>
      </c>
    </row>
    <row r="2367" spans="1:17" x14ac:dyDescent="0.25">
      <c r="A2367" s="21">
        <v>12930</v>
      </c>
      <c r="B2367" s="21">
        <v>7483</v>
      </c>
      <c r="C2367" s="22" t="s">
        <v>2030</v>
      </c>
      <c r="D2367" s="22" t="s">
        <v>3715</v>
      </c>
      <c r="E2367" s="22" t="s">
        <v>2988</v>
      </c>
      <c r="F2367" s="21">
        <v>1</v>
      </c>
      <c r="G2367" s="23">
        <v>200</v>
      </c>
      <c r="H2367" s="21">
        <v>-1</v>
      </c>
      <c r="I2367" s="24"/>
      <c r="J2367" s="21">
        <v>705000</v>
      </c>
      <c r="K2367" s="21">
        <v>-1</v>
      </c>
      <c r="L2367" s="22" t="s">
        <v>2988</v>
      </c>
      <c r="M2367" s="24"/>
      <c r="N2367" s="21">
        <v>21</v>
      </c>
      <c r="O2367" s="21">
        <v>0</v>
      </c>
      <c r="P2367" s="21">
        <v>0</v>
      </c>
      <c r="Q2367">
        <f>VLOOKUP(C2367,Facturas!B:T,19,0)</f>
        <v>5442</v>
      </c>
    </row>
    <row r="2368" spans="1:17" x14ac:dyDescent="0.25">
      <c r="A2368" s="21">
        <v>12922</v>
      </c>
      <c r="B2368" s="21">
        <v>7617</v>
      </c>
      <c r="C2368" s="22" t="s">
        <v>1946</v>
      </c>
      <c r="D2368" s="22" t="s">
        <v>3716</v>
      </c>
      <c r="E2368" s="22" t="s">
        <v>2988</v>
      </c>
      <c r="F2368" s="21">
        <v>1</v>
      </c>
      <c r="G2368" s="23">
        <v>225</v>
      </c>
      <c r="H2368" s="21">
        <v>-1</v>
      </c>
      <c r="I2368" s="24"/>
      <c r="J2368" s="21">
        <v>705000</v>
      </c>
      <c r="K2368" s="21">
        <v>0</v>
      </c>
      <c r="L2368" s="22" t="s">
        <v>2988</v>
      </c>
      <c r="M2368" s="24"/>
      <c r="N2368" s="21">
        <v>21</v>
      </c>
      <c r="O2368" s="21">
        <v>0</v>
      </c>
      <c r="P2368" s="21">
        <v>0</v>
      </c>
      <c r="Q2368">
        <f>VLOOKUP(C2368,Facturas!B:T,19,0)</f>
        <v>5413</v>
      </c>
    </row>
    <row r="2369" spans="1:17" x14ac:dyDescent="0.25">
      <c r="A2369" s="21">
        <v>12895</v>
      </c>
      <c r="B2369" s="21">
        <v>7216</v>
      </c>
      <c r="C2369" s="22" t="s">
        <v>2165</v>
      </c>
      <c r="D2369" s="22" t="s">
        <v>3717</v>
      </c>
      <c r="E2369" s="22" t="s">
        <v>2988</v>
      </c>
      <c r="F2369" s="21">
        <v>1</v>
      </c>
      <c r="G2369" s="23">
        <v>350</v>
      </c>
      <c r="H2369" s="21">
        <v>-1</v>
      </c>
      <c r="I2369" s="24"/>
      <c r="J2369" s="21">
        <v>705000</v>
      </c>
      <c r="K2369" s="21">
        <v>-1</v>
      </c>
      <c r="L2369" s="22" t="s">
        <v>2988</v>
      </c>
      <c r="M2369" s="24"/>
      <c r="N2369" s="21">
        <v>21</v>
      </c>
      <c r="O2369" s="21">
        <v>0</v>
      </c>
      <c r="P2369" s="21">
        <v>0</v>
      </c>
      <c r="Q2369">
        <f>VLOOKUP(C2369,Facturas!B:T,19,0)</f>
        <v>6576</v>
      </c>
    </row>
    <row r="2370" spans="1:17" x14ac:dyDescent="0.25">
      <c r="A2370" s="21">
        <v>21079</v>
      </c>
      <c r="B2370" s="21">
        <v>7663</v>
      </c>
      <c r="C2370" s="22" t="s">
        <v>2290</v>
      </c>
      <c r="D2370" s="22" t="s">
        <v>3718</v>
      </c>
      <c r="E2370" s="22" t="s">
        <v>2988</v>
      </c>
      <c r="F2370" s="21">
        <v>1</v>
      </c>
      <c r="G2370" s="23">
        <v>46.04</v>
      </c>
      <c r="H2370" s="21">
        <v>0</v>
      </c>
      <c r="I2370" s="24"/>
      <c r="J2370" s="21">
        <v>759000</v>
      </c>
      <c r="K2370" s="21">
        <v>-1</v>
      </c>
      <c r="L2370" s="22" t="s">
        <v>2988</v>
      </c>
      <c r="M2370" s="24"/>
      <c r="N2370" s="21">
        <v>0</v>
      </c>
      <c r="O2370" s="21">
        <v>1</v>
      </c>
      <c r="P2370" s="21">
        <v>1</v>
      </c>
      <c r="Q2370">
        <f>VLOOKUP(C2370,Facturas!B:T,19,0)</f>
        <v>7668</v>
      </c>
    </row>
    <row r="2371" spans="1:17" x14ac:dyDescent="0.25">
      <c r="A2371" s="21">
        <v>12887</v>
      </c>
      <c r="B2371" s="21">
        <v>7212</v>
      </c>
      <c r="C2371" s="22" t="s">
        <v>2011</v>
      </c>
      <c r="D2371" s="22" t="s">
        <v>3717</v>
      </c>
      <c r="E2371" s="22" t="s">
        <v>2988</v>
      </c>
      <c r="F2371" s="21">
        <v>1</v>
      </c>
      <c r="G2371" s="23">
        <v>350</v>
      </c>
      <c r="H2371" s="21">
        <v>-1</v>
      </c>
      <c r="I2371" s="24"/>
      <c r="J2371" s="21">
        <v>705000</v>
      </c>
      <c r="K2371" s="21">
        <v>-1</v>
      </c>
      <c r="L2371" s="22" t="s">
        <v>2988</v>
      </c>
      <c r="M2371" s="24"/>
      <c r="N2371" s="21">
        <v>21</v>
      </c>
      <c r="O2371" s="21">
        <v>0</v>
      </c>
      <c r="P2371" s="21">
        <v>0</v>
      </c>
      <c r="Q2371">
        <f>VLOOKUP(C2371,Facturas!B:T,19,0)</f>
        <v>5424</v>
      </c>
    </row>
    <row r="2372" spans="1:17" x14ac:dyDescent="0.25">
      <c r="A2372" s="21">
        <v>12888</v>
      </c>
      <c r="B2372" s="21">
        <v>7212</v>
      </c>
      <c r="C2372" s="22" t="s">
        <v>2011</v>
      </c>
      <c r="D2372" s="22" t="s">
        <v>3719</v>
      </c>
      <c r="E2372" s="22" t="s">
        <v>2988</v>
      </c>
      <c r="F2372" s="21">
        <v>1</v>
      </c>
      <c r="G2372" s="23">
        <v>20</v>
      </c>
      <c r="H2372" s="21">
        <v>-1</v>
      </c>
      <c r="I2372" s="24"/>
      <c r="J2372" s="21">
        <v>705000</v>
      </c>
      <c r="K2372" s="21">
        <v>-1</v>
      </c>
      <c r="L2372" s="22" t="s">
        <v>2988</v>
      </c>
      <c r="M2372" s="24"/>
      <c r="N2372" s="21">
        <v>21</v>
      </c>
      <c r="O2372" s="21">
        <v>0</v>
      </c>
      <c r="P2372" s="21">
        <v>0</v>
      </c>
      <c r="Q2372">
        <f>VLOOKUP(C2372,Facturas!B:T,19,0)</f>
        <v>5424</v>
      </c>
    </row>
    <row r="2373" spans="1:17" x14ac:dyDescent="0.25">
      <c r="A2373" s="21">
        <v>12889</v>
      </c>
      <c r="B2373" s="21">
        <v>7213</v>
      </c>
      <c r="C2373" s="22" t="s">
        <v>2043</v>
      </c>
      <c r="D2373" s="22" t="s">
        <v>3717</v>
      </c>
      <c r="E2373" s="22" t="s">
        <v>2988</v>
      </c>
      <c r="F2373" s="21">
        <v>1</v>
      </c>
      <c r="G2373" s="23">
        <v>350</v>
      </c>
      <c r="H2373" s="21">
        <v>-1</v>
      </c>
      <c r="I2373" s="24"/>
      <c r="J2373" s="21">
        <v>705000</v>
      </c>
      <c r="K2373" s="21">
        <v>-1</v>
      </c>
      <c r="L2373" s="22" t="s">
        <v>2988</v>
      </c>
      <c r="M2373" s="24"/>
      <c r="N2373" s="21">
        <v>21</v>
      </c>
      <c r="O2373" s="21">
        <v>0</v>
      </c>
      <c r="P2373" s="21">
        <v>0</v>
      </c>
      <c r="Q2373">
        <f>VLOOKUP(C2373,Facturas!B:T,19,0)</f>
        <v>5455</v>
      </c>
    </row>
    <row r="2374" spans="1:17" x14ac:dyDescent="0.25">
      <c r="A2374" s="21">
        <v>12890</v>
      </c>
      <c r="B2374" s="21">
        <v>7213</v>
      </c>
      <c r="C2374" s="22" t="s">
        <v>2043</v>
      </c>
      <c r="D2374" s="22" t="s">
        <v>3719</v>
      </c>
      <c r="E2374" s="22" t="s">
        <v>2988</v>
      </c>
      <c r="F2374" s="21">
        <v>1</v>
      </c>
      <c r="G2374" s="23">
        <v>20</v>
      </c>
      <c r="H2374" s="21">
        <v>-1</v>
      </c>
      <c r="I2374" s="24"/>
      <c r="J2374" s="21">
        <v>705000</v>
      </c>
      <c r="K2374" s="21">
        <v>-1</v>
      </c>
      <c r="L2374" s="22" t="s">
        <v>2988</v>
      </c>
      <c r="M2374" s="24"/>
      <c r="N2374" s="21">
        <v>21</v>
      </c>
      <c r="O2374" s="21">
        <v>0</v>
      </c>
      <c r="P2374" s="21">
        <v>0</v>
      </c>
      <c r="Q2374">
        <f>VLOOKUP(C2374,Facturas!B:T,19,0)</f>
        <v>5455</v>
      </c>
    </row>
    <row r="2375" spans="1:17" x14ac:dyDescent="0.25">
      <c r="A2375" s="21">
        <v>12916</v>
      </c>
      <c r="B2375" s="21">
        <v>7132</v>
      </c>
      <c r="C2375" s="22" t="s">
        <v>1961</v>
      </c>
      <c r="D2375" s="22" t="s">
        <v>3705</v>
      </c>
      <c r="E2375" s="22" t="s">
        <v>2988</v>
      </c>
      <c r="F2375" s="21">
        <v>1</v>
      </c>
      <c r="G2375" s="23">
        <v>17.72</v>
      </c>
      <c r="H2375" s="21">
        <v>-1</v>
      </c>
      <c r="I2375" s="24"/>
      <c r="J2375" s="21">
        <v>759000</v>
      </c>
      <c r="K2375" s="21">
        <v>-1</v>
      </c>
      <c r="L2375" s="22" t="s">
        <v>2988</v>
      </c>
      <c r="M2375" s="24"/>
      <c r="N2375" s="21">
        <v>21</v>
      </c>
      <c r="O2375" s="21">
        <v>2</v>
      </c>
      <c r="P2375" s="21">
        <v>1</v>
      </c>
      <c r="Q2375">
        <f>VLOOKUP(C2375,Facturas!B:T,19,0)</f>
        <v>5364</v>
      </c>
    </row>
    <row r="2376" spans="1:17" x14ac:dyDescent="0.25">
      <c r="A2376" s="21">
        <v>12893</v>
      </c>
      <c r="B2376" s="21">
        <v>7215</v>
      </c>
      <c r="C2376" s="22" t="s">
        <v>2132</v>
      </c>
      <c r="D2376" s="22" t="s">
        <v>3717</v>
      </c>
      <c r="E2376" s="22" t="s">
        <v>2988</v>
      </c>
      <c r="F2376" s="21">
        <v>1</v>
      </c>
      <c r="G2376" s="23">
        <v>350</v>
      </c>
      <c r="H2376" s="21">
        <v>-1</v>
      </c>
      <c r="I2376" s="24"/>
      <c r="J2376" s="21">
        <v>705000</v>
      </c>
      <c r="K2376" s="21">
        <v>-1</v>
      </c>
      <c r="L2376" s="22" t="s">
        <v>2988</v>
      </c>
      <c r="M2376" s="24"/>
      <c r="N2376" s="21">
        <v>21</v>
      </c>
      <c r="O2376" s="21">
        <v>0</v>
      </c>
      <c r="P2376" s="21">
        <v>0</v>
      </c>
      <c r="Q2376">
        <f>VLOOKUP(C2376,Facturas!B:T,19,0)</f>
        <v>5544</v>
      </c>
    </row>
    <row r="2377" spans="1:17" x14ac:dyDescent="0.25">
      <c r="A2377" s="21">
        <v>12934</v>
      </c>
      <c r="B2377" s="21">
        <v>7212</v>
      </c>
      <c r="C2377" s="22" t="s">
        <v>2011</v>
      </c>
      <c r="D2377" s="22" t="s">
        <v>3720</v>
      </c>
      <c r="E2377" s="22" t="s">
        <v>2988</v>
      </c>
      <c r="F2377" s="21">
        <v>1</v>
      </c>
      <c r="G2377" s="23">
        <v>50</v>
      </c>
      <c r="H2377" s="21">
        <v>-1</v>
      </c>
      <c r="I2377" s="24"/>
      <c r="J2377" s="21">
        <v>705000</v>
      </c>
      <c r="K2377" s="21">
        <v>-1</v>
      </c>
      <c r="L2377" s="22" t="s">
        <v>2988</v>
      </c>
      <c r="M2377" s="24"/>
      <c r="N2377" s="21">
        <v>21</v>
      </c>
      <c r="O2377" s="21">
        <v>0</v>
      </c>
      <c r="P2377" s="21">
        <v>0</v>
      </c>
      <c r="Q2377">
        <f>VLOOKUP(C2377,Facturas!B:T,19,0)</f>
        <v>5424</v>
      </c>
    </row>
    <row r="2378" spans="1:17" x14ac:dyDescent="0.25">
      <c r="A2378" s="21">
        <v>12897</v>
      </c>
      <c r="B2378" s="21">
        <v>7217</v>
      </c>
      <c r="C2378" s="22" t="s">
        <v>2200</v>
      </c>
      <c r="D2378" s="22" t="s">
        <v>3717</v>
      </c>
      <c r="E2378" s="22" t="s">
        <v>2988</v>
      </c>
      <c r="F2378" s="21">
        <v>1</v>
      </c>
      <c r="G2378" s="23">
        <v>350</v>
      </c>
      <c r="H2378" s="21">
        <v>-1</v>
      </c>
      <c r="I2378" s="24"/>
      <c r="J2378" s="21">
        <v>705000</v>
      </c>
      <c r="K2378" s="21">
        <v>-1</v>
      </c>
      <c r="L2378" s="22" t="s">
        <v>2988</v>
      </c>
      <c r="M2378" s="24"/>
      <c r="N2378" s="21">
        <v>21</v>
      </c>
      <c r="O2378" s="21">
        <v>0</v>
      </c>
      <c r="P2378" s="21">
        <v>0</v>
      </c>
      <c r="Q2378">
        <f>VLOOKUP(C2378,Facturas!B:T,19,0)</f>
        <v>7578</v>
      </c>
    </row>
    <row r="2379" spans="1:17" x14ac:dyDescent="0.25">
      <c r="A2379" s="21">
        <v>12899</v>
      </c>
      <c r="B2379" s="21">
        <v>7218</v>
      </c>
      <c r="C2379" s="22" t="s">
        <v>2256</v>
      </c>
      <c r="D2379" s="22" t="s">
        <v>3717</v>
      </c>
      <c r="E2379" s="22" t="s">
        <v>2988</v>
      </c>
      <c r="F2379" s="21">
        <v>1</v>
      </c>
      <c r="G2379" s="23">
        <v>350</v>
      </c>
      <c r="H2379" s="21">
        <v>-1</v>
      </c>
      <c r="I2379" s="24"/>
      <c r="J2379" s="21">
        <v>705000</v>
      </c>
      <c r="K2379" s="21">
        <v>-1</v>
      </c>
      <c r="L2379" s="22" t="s">
        <v>2988</v>
      </c>
      <c r="M2379" s="24"/>
      <c r="N2379" s="21">
        <v>21</v>
      </c>
      <c r="O2379" s="21">
        <v>0</v>
      </c>
      <c r="P2379" s="21">
        <v>0</v>
      </c>
      <c r="Q2379">
        <f>VLOOKUP(C2379,Facturas!B:T,19,0)</f>
        <v>7634</v>
      </c>
    </row>
    <row r="2380" spans="1:17" x14ac:dyDescent="0.25">
      <c r="A2380" s="21">
        <v>12901</v>
      </c>
      <c r="B2380" s="21">
        <v>7219</v>
      </c>
      <c r="C2380" s="22" t="s">
        <v>2289</v>
      </c>
      <c r="D2380" s="22" t="s">
        <v>3717</v>
      </c>
      <c r="E2380" s="22" t="s">
        <v>2988</v>
      </c>
      <c r="F2380" s="21">
        <v>1</v>
      </c>
      <c r="G2380" s="23">
        <v>350</v>
      </c>
      <c r="H2380" s="21">
        <v>-1</v>
      </c>
      <c r="I2380" s="24"/>
      <c r="J2380" s="21">
        <v>705000</v>
      </c>
      <c r="K2380" s="21">
        <v>-1</v>
      </c>
      <c r="L2380" s="22" t="s">
        <v>2988</v>
      </c>
      <c r="M2380" s="24"/>
      <c r="N2380" s="21">
        <v>21</v>
      </c>
      <c r="O2380" s="21">
        <v>0</v>
      </c>
      <c r="P2380" s="21">
        <v>0</v>
      </c>
      <c r="Q2380">
        <f>VLOOKUP(C2380,Facturas!B:T,19,0)</f>
        <v>7667</v>
      </c>
    </row>
    <row r="2381" spans="1:17" x14ac:dyDescent="0.25">
      <c r="A2381" s="21">
        <v>12910</v>
      </c>
      <c r="B2381" s="21">
        <v>7475</v>
      </c>
      <c r="C2381" s="22" t="s">
        <v>2113</v>
      </c>
      <c r="D2381" s="22" t="s">
        <v>3721</v>
      </c>
      <c r="E2381" s="22" t="s">
        <v>2988</v>
      </c>
      <c r="F2381" s="21">
        <v>1</v>
      </c>
      <c r="G2381" s="23">
        <v>100</v>
      </c>
      <c r="H2381" s="21">
        <v>-1</v>
      </c>
      <c r="I2381" s="24"/>
      <c r="J2381" s="21">
        <v>705000</v>
      </c>
      <c r="K2381" s="21">
        <v>-1</v>
      </c>
      <c r="L2381" s="22" t="s">
        <v>2988</v>
      </c>
      <c r="M2381" s="24"/>
      <c r="N2381" s="21">
        <v>21</v>
      </c>
      <c r="O2381" s="21">
        <v>0</v>
      </c>
      <c r="P2381" s="21">
        <v>0</v>
      </c>
      <c r="Q2381">
        <f>VLOOKUP(C2381,Facturas!B:T,19,0)</f>
        <v>5525</v>
      </c>
    </row>
    <row r="2382" spans="1:17" x14ac:dyDescent="0.25">
      <c r="A2382" s="21">
        <v>12911</v>
      </c>
      <c r="B2382" s="21">
        <v>7476</v>
      </c>
      <c r="C2382" s="22" t="s">
        <v>2235</v>
      </c>
      <c r="D2382" s="22" t="s">
        <v>3722</v>
      </c>
      <c r="E2382" s="22" t="s">
        <v>2988</v>
      </c>
      <c r="F2382" s="21">
        <v>1</v>
      </c>
      <c r="G2382" s="23">
        <v>120</v>
      </c>
      <c r="H2382" s="21">
        <v>-1</v>
      </c>
      <c r="I2382" s="24"/>
      <c r="J2382" s="21">
        <v>705000</v>
      </c>
      <c r="K2382" s="21">
        <v>-1</v>
      </c>
      <c r="L2382" s="22" t="s">
        <v>2988</v>
      </c>
      <c r="M2382" s="24"/>
      <c r="N2382" s="21">
        <v>21</v>
      </c>
      <c r="O2382" s="21">
        <v>0</v>
      </c>
      <c r="P2382" s="21">
        <v>0</v>
      </c>
      <c r="Q2382">
        <f>VLOOKUP(C2382,Facturas!B:T,19,0)</f>
        <v>7613</v>
      </c>
    </row>
    <row r="2383" spans="1:17" x14ac:dyDescent="0.25">
      <c r="A2383" s="21">
        <v>12912</v>
      </c>
      <c r="B2383" s="21">
        <v>7477</v>
      </c>
      <c r="C2383" s="22" t="s">
        <v>2317</v>
      </c>
      <c r="D2383" s="22" t="s">
        <v>3723</v>
      </c>
      <c r="E2383" s="22" t="s">
        <v>2988</v>
      </c>
      <c r="F2383" s="21">
        <v>1</v>
      </c>
      <c r="G2383" s="23">
        <v>370</v>
      </c>
      <c r="H2383" s="21">
        <v>-1</v>
      </c>
      <c r="I2383" s="24"/>
      <c r="J2383" s="21">
        <v>705000</v>
      </c>
      <c r="K2383" s="21">
        <v>-1</v>
      </c>
      <c r="L2383" s="22" t="s">
        <v>2988</v>
      </c>
      <c r="M2383" s="24"/>
      <c r="N2383" s="21">
        <v>21</v>
      </c>
      <c r="O2383" s="21">
        <v>0</v>
      </c>
      <c r="P2383" s="21">
        <v>0</v>
      </c>
      <c r="Q2383">
        <f>VLOOKUP(C2383,Facturas!B:T,19,0)</f>
        <v>7695</v>
      </c>
    </row>
    <row r="2384" spans="1:17" x14ac:dyDescent="0.25">
      <c r="A2384" s="21">
        <v>12891</v>
      </c>
      <c r="B2384" s="21">
        <v>7214</v>
      </c>
      <c r="C2384" s="22" t="s">
        <v>2078</v>
      </c>
      <c r="D2384" s="22" t="s">
        <v>3717</v>
      </c>
      <c r="E2384" s="22" t="s">
        <v>2988</v>
      </c>
      <c r="F2384" s="21">
        <v>1</v>
      </c>
      <c r="G2384" s="23">
        <v>350</v>
      </c>
      <c r="H2384" s="21">
        <v>-1</v>
      </c>
      <c r="I2384" s="24"/>
      <c r="J2384" s="21">
        <v>705000</v>
      </c>
      <c r="K2384" s="21">
        <v>-1</v>
      </c>
      <c r="L2384" s="22" t="s">
        <v>2988</v>
      </c>
      <c r="M2384" s="24"/>
      <c r="N2384" s="21">
        <v>21</v>
      </c>
      <c r="O2384" s="21">
        <v>0</v>
      </c>
      <c r="P2384" s="21">
        <v>0</v>
      </c>
      <c r="Q2384">
        <f>VLOOKUP(C2384,Facturas!B:T,19,0)</f>
        <v>5490</v>
      </c>
    </row>
    <row r="2385" spans="1:17" x14ac:dyDescent="0.25">
      <c r="A2385" s="21">
        <v>12961</v>
      </c>
      <c r="B2385" s="21">
        <v>7661</v>
      </c>
      <c r="C2385" s="22" t="s">
        <v>2201</v>
      </c>
      <c r="D2385" s="22" t="s">
        <v>3245</v>
      </c>
      <c r="E2385" s="22" t="s">
        <v>2988</v>
      </c>
      <c r="F2385" s="21">
        <v>1</v>
      </c>
      <c r="G2385" s="23">
        <v>200</v>
      </c>
      <c r="H2385" s="21">
        <v>-1</v>
      </c>
      <c r="I2385" s="24"/>
      <c r="J2385" s="21">
        <v>705000</v>
      </c>
      <c r="K2385" s="21">
        <v>-1</v>
      </c>
      <c r="L2385" s="22" t="s">
        <v>2988</v>
      </c>
      <c r="M2385" s="24"/>
      <c r="N2385" s="21">
        <v>21</v>
      </c>
      <c r="O2385" s="21">
        <v>0</v>
      </c>
      <c r="P2385" s="21">
        <v>0</v>
      </c>
      <c r="Q2385">
        <f>VLOOKUP(C2385,Facturas!B:T,19,0)</f>
        <v>7579</v>
      </c>
    </row>
    <row r="2386" spans="1:17" x14ac:dyDescent="0.25">
      <c r="A2386" s="21">
        <v>12954</v>
      </c>
      <c r="B2386" s="21">
        <v>7530</v>
      </c>
      <c r="C2386" s="22" t="s">
        <v>2063</v>
      </c>
      <c r="D2386" s="22" t="s">
        <v>3456</v>
      </c>
      <c r="E2386" s="22" t="s">
        <v>2988</v>
      </c>
      <c r="F2386" s="21">
        <v>1</v>
      </c>
      <c r="G2386" s="23">
        <v>16.940000000000001</v>
      </c>
      <c r="H2386" s="21">
        <v>0</v>
      </c>
      <c r="I2386" s="24"/>
      <c r="J2386" s="21">
        <v>759000</v>
      </c>
      <c r="K2386" s="21">
        <v>-1</v>
      </c>
      <c r="L2386" s="22" t="s">
        <v>2988</v>
      </c>
      <c r="M2386" s="24"/>
      <c r="N2386" s="21">
        <v>0</v>
      </c>
      <c r="O2386" s="21">
        <v>1</v>
      </c>
      <c r="P2386" s="21">
        <v>2</v>
      </c>
      <c r="Q2386">
        <f>VLOOKUP(C2386,Facturas!B:T,19,0)</f>
        <v>5475</v>
      </c>
    </row>
    <row r="2387" spans="1:17" x14ac:dyDescent="0.25">
      <c r="A2387" s="21">
        <v>12955</v>
      </c>
      <c r="B2387" s="21">
        <v>7558</v>
      </c>
      <c r="C2387" s="22" t="s">
        <v>2065</v>
      </c>
      <c r="D2387" s="22" t="s">
        <v>3724</v>
      </c>
      <c r="E2387" s="22" t="s">
        <v>2988</v>
      </c>
      <c r="F2387" s="21">
        <v>1</v>
      </c>
      <c r="G2387" s="23">
        <v>40</v>
      </c>
      <c r="H2387" s="21">
        <v>-1</v>
      </c>
      <c r="I2387" s="24"/>
      <c r="J2387" s="21">
        <v>759000</v>
      </c>
      <c r="K2387" s="21">
        <v>-1</v>
      </c>
      <c r="L2387" s="22" t="s">
        <v>2988</v>
      </c>
      <c r="M2387" s="24"/>
      <c r="N2387" s="21">
        <v>21</v>
      </c>
      <c r="O2387" s="21">
        <v>2</v>
      </c>
      <c r="P2387" s="21">
        <v>2</v>
      </c>
      <c r="Q2387">
        <f>VLOOKUP(C2387,Facturas!B:T,19,0)</f>
        <v>5477</v>
      </c>
    </row>
    <row r="2388" spans="1:17" x14ac:dyDescent="0.25">
      <c r="A2388" s="21">
        <v>12956</v>
      </c>
      <c r="B2388" s="21">
        <v>7558</v>
      </c>
      <c r="C2388" s="22" t="s">
        <v>2065</v>
      </c>
      <c r="D2388" s="22" t="s">
        <v>3678</v>
      </c>
      <c r="E2388" s="22" t="s">
        <v>2988</v>
      </c>
      <c r="F2388" s="21">
        <v>1</v>
      </c>
      <c r="G2388" s="23">
        <v>29.04</v>
      </c>
      <c r="H2388" s="21">
        <v>0</v>
      </c>
      <c r="I2388" s="24"/>
      <c r="J2388" s="21">
        <v>759000</v>
      </c>
      <c r="K2388" s="21">
        <v>-1</v>
      </c>
      <c r="L2388" s="22" t="s">
        <v>2988</v>
      </c>
      <c r="M2388" s="24"/>
      <c r="N2388" s="21">
        <v>0</v>
      </c>
      <c r="O2388" s="21">
        <v>1</v>
      </c>
      <c r="P2388" s="21">
        <v>2</v>
      </c>
      <c r="Q2388">
        <f>VLOOKUP(C2388,Facturas!B:T,19,0)</f>
        <v>5477</v>
      </c>
    </row>
    <row r="2389" spans="1:17" x14ac:dyDescent="0.25">
      <c r="A2389" s="21">
        <v>12957</v>
      </c>
      <c r="B2389" s="21">
        <v>7638</v>
      </c>
      <c r="C2389" s="22" t="s">
        <v>2076</v>
      </c>
      <c r="D2389" s="22" t="s">
        <v>3725</v>
      </c>
      <c r="E2389" s="22" t="s">
        <v>2988</v>
      </c>
      <c r="F2389" s="21">
        <v>1</v>
      </c>
      <c r="G2389" s="23">
        <v>19.22</v>
      </c>
      <c r="H2389" s="21">
        <v>-1</v>
      </c>
      <c r="I2389" s="24"/>
      <c r="J2389" s="21">
        <v>759000</v>
      </c>
      <c r="K2389" s="21">
        <v>-1</v>
      </c>
      <c r="L2389" s="22" t="s">
        <v>2988</v>
      </c>
      <c r="M2389" s="24"/>
      <c r="N2389" s="21">
        <v>21</v>
      </c>
      <c r="O2389" s="21">
        <v>2</v>
      </c>
      <c r="P2389" s="21">
        <v>1</v>
      </c>
      <c r="Q2389">
        <f>VLOOKUP(C2389,Facturas!B:T,19,0)</f>
        <v>5488</v>
      </c>
    </row>
    <row r="2390" spans="1:17" x14ac:dyDescent="0.25">
      <c r="A2390" s="21">
        <v>12958</v>
      </c>
      <c r="B2390" s="21">
        <v>7658</v>
      </c>
      <c r="C2390" s="22" t="s">
        <v>2079</v>
      </c>
      <c r="D2390" s="22" t="s">
        <v>3245</v>
      </c>
      <c r="E2390" s="22" t="s">
        <v>2988</v>
      </c>
      <c r="F2390" s="21">
        <v>1</v>
      </c>
      <c r="G2390" s="23">
        <v>200</v>
      </c>
      <c r="H2390" s="21">
        <v>-1</v>
      </c>
      <c r="I2390" s="24"/>
      <c r="J2390" s="21">
        <v>705000</v>
      </c>
      <c r="K2390" s="21">
        <v>-1</v>
      </c>
      <c r="L2390" s="22" t="s">
        <v>2988</v>
      </c>
      <c r="M2390" s="24"/>
      <c r="N2390" s="21">
        <v>21</v>
      </c>
      <c r="O2390" s="21">
        <v>0</v>
      </c>
      <c r="P2390" s="21">
        <v>0</v>
      </c>
      <c r="Q2390">
        <f>VLOOKUP(C2390,Facturas!B:T,19,0)</f>
        <v>5491</v>
      </c>
    </row>
    <row r="2391" spans="1:17" x14ac:dyDescent="0.25">
      <c r="A2391" s="21">
        <v>12931</v>
      </c>
      <c r="B2391" s="21">
        <v>7370</v>
      </c>
      <c r="C2391" s="22" t="s">
        <v>2038</v>
      </c>
      <c r="D2391" s="22" t="s">
        <v>3726</v>
      </c>
      <c r="E2391" s="22" t="s">
        <v>2988</v>
      </c>
      <c r="F2391" s="21">
        <v>1</v>
      </c>
      <c r="G2391" s="23">
        <v>50</v>
      </c>
      <c r="H2391" s="21">
        <v>-1</v>
      </c>
      <c r="I2391" s="24"/>
      <c r="J2391" s="21">
        <v>705000</v>
      </c>
      <c r="K2391" s="21">
        <v>-1</v>
      </c>
      <c r="L2391" s="22" t="s">
        <v>2988</v>
      </c>
      <c r="M2391" s="24"/>
      <c r="N2391" s="21">
        <v>21</v>
      </c>
      <c r="O2391" s="21">
        <v>0</v>
      </c>
      <c r="P2391" s="21">
        <v>0</v>
      </c>
      <c r="Q2391">
        <f>VLOOKUP(C2391,Facturas!B:T,19,0)</f>
        <v>5450</v>
      </c>
    </row>
    <row r="2392" spans="1:17" x14ac:dyDescent="0.25">
      <c r="A2392" s="21">
        <v>12960</v>
      </c>
      <c r="B2392" s="21">
        <v>7660</v>
      </c>
      <c r="C2392" s="22" t="s">
        <v>2166</v>
      </c>
      <c r="D2392" s="22" t="s">
        <v>3245</v>
      </c>
      <c r="E2392" s="22" t="s">
        <v>2988</v>
      </c>
      <c r="F2392" s="21">
        <v>1</v>
      </c>
      <c r="G2392" s="23">
        <v>200</v>
      </c>
      <c r="H2392" s="21">
        <v>-1</v>
      </c>
      <c r="I2392" s="24"/>
      <c r="J2392" s="21">
        <v>705000</v>
      </c>
      <c r="K2392" s="21">
        <v>-1</v>
      </c>
      <c r="L2392" s="22" t="s">
        <v>2988</v>
      </c>
      <c r="M2392" s="24"/>
      <c r="N2392" s="21">
        <v>21</v>
      </c>
      <c r="O2392" s="21">
        <v>0</v>
      </c>
      <c r="P2392" s="21">
        <v>0</v>
      </c>
      <c r="Q2392">
        <f>VLOOKUP(C2392,Facturas!B:T,19,0)</f>
        <v>6577</v>
      </c>
    </row>
    <row r="2393" spans="1:17" x14ac:dyDescent="0.25">
      <c r="A2393" s="21">
        <v>12951</v>
      </c>
      <c r="B2393" s="21">
        <v>7636</v>
      </c>
      <c r="C2393" s="22" t="s">
        <v>2399</v>
      </c>
      <c r="D2393" s="22" t="s">
        <v>3245</v>
      </c>
      <c r="E2393" s="22" t="s">
        <v>2988</v>
      </c>
      <c r="F2393" s="21">
        <v>1</v>
      </c>
      <c r="G2393" s="23">
        <v>350</v>
      </c>
      <c r="H2393" s="21">
        <v>-1</v>
      </c>
      <c r="I2393" s="24"/>
      <c r="J2393" s="21">
        <v>705000</v>
      </c>
      <c r="K2393" s="21">
        <v>-1</v>
      </c>
      <c r="L2393" s="22" t="s">
        <v>2988</v>
      </c>
      <c r="M2393" s="24"/>
      <c r="N2393" s="21">
        <v>21</v>
      </c>
      <c r="O2393" s="21">
        <v>0</v>
      </c>
      <c r="P2393" s="21">
        <v>0</v>
      </c>
      <c r="Q2393">
        <f>VLOOKUP(C2393,Facturas!B:T,19,0)</f>
        <v>7777</v>
      </c>
    </row>
    <row r="2394" spans="1:17" x14ac:dyDescent="0.25">
      <c r="A2394" s="21">
        <v>12962</v>
      </c>
      <c r="B2394" s="21">
        <v>7662</v>
      </c>
      <c r="C2394" s="22" t="s">
        <v>2257</v>
      </c>
      <c r="D2394" s="22" t="s">
        <v>3245</v>
      </c>
      <c r="E2394" s="22" t="s">
        <v>2988</v>
      </c>
      <c r="F2394" s="21">
        <v>1</v>
      </c>
      <c r="G2394" s="23">
        <v>200</v>
      </c>
      <c r="H2394" s="21">
        <v>-1</v>
      </c>
      <c r="I2394" s="24"/>
      <c r="J2394" s="21">
        <v>705000</v>
      </c>
      <c r="K2394" s="21">
        <v>-1</v>
      </c>
      <c r="L2394" s="22" t="s">
        <v>2988</v>
      </c>
      <c r="M2394" s="24"/>
      <c r="N2394" s="21">
        <v>21</v>
      </c>
      <c r="O2394" s="21">
        <v>0</v>
      </c>
      <c r="P2394" s="21">
        <v>0</v>
      </c>
      <c r="Q2394">
        <f>VLOOKUP(C2394,Facturas!B:T,19,0)</f>
        <v>7635</v>
      </c>
    </row>
    <row r="2395" spans="1:17" x14ac:dyDescent="0.25">
      <c r="A2395" s="21">
        <v>12963</v>
      </c>
      <c r="B2395" s="21">
        <v>7663</v>
      </c>
      <c r="C2395" s="22" t="s">
        <v>2290</v>
      </c>
      <c r="D2395" s="22" t="s">
        <v>3245</v>
      </c>
      <c r="E2395" s="22" t="s">
        <v>2988</v>
      </c>
      <c r="F2395" s="21">
        <v>1</v>
      </c>
      <c r="G2395" s="23">
        <v>200</v>
      </c>
      <c r="H2395" s="21">
        <v>-1</v>
      </c>
      <c r="I2395" s="24"/>
      <c r="J2395" s="21">
        <v>705000</v>
      </c>
      <c r="K2395" s="21">
        <v>-1</v>
      </c>
      <c r="L2395" s="22" t="s">
        <v>2988</v>
      </c>
      <c r="M2395" s="24"/>
      <c r="N2395" s="21">
        <v>21</v>
      </c>
      <c r="O2395" s="21">
        <v>0</v>
      </c>
      <c r="P2395" s="21">
        <v>0</v>
      </c>
      <c r="Q2395">
        <f>VLOOKUP(C2395,Facturas!B:T,19,0)</f>
        <v>7668</v>
      </c>
    </row>
    <row r="2396" spans="1:17" x14ac:dyDescent="0.25">
      <c r="A2396" s="21">
        <v>12964</v>
      </c>
      <c r="B2396" s="21">
        <v>7664</v>
      </c>
      <c r="C2396" s="22" t="s">
        <v>2326</v>
      </c>
      <c r="D2396" s="22" t="s">
        <v>3245</v>
      </c>
      <c r="E2396" s="22" t="s">
        <v>2988</v>
      </c>
      <c r="F2396" s="21">
        <v>1</v>
      </c>
      <c r="G2396" s="23">
        <v>200</v>
      </c>
      <c r="H2396" s="21">
        <v>-1</v>
      </c>
      <c r="I2396" s="24"/>
      <c r="J2396" s="21">
        <v>705000</v>
      </c>
      <c r="K2396" s="21">
        <v>-1</v>
      </c>
      <c r="L2396" s="22" t="s">
        <v>2988</v>
      </c>
      <c r="M2396" s="24"/>
      <c r="N2396" s="21">
        <v>21</v>
      </c>
      <c r="O2396" s="21">
        <v>0</v>
      </c>
      <c r="P2396" s="21">
        <v>0</v>
      </c>
      <c r="Q2396">
        <f>VLOOKUP(C2396,Facturas!B:T,19,0)</f>
        <v>7704</v>
      </c>
    </row>
    <row r="2397" spans="1:17" x14ac:dyDescent="0.25">
      <c r="A2397" s="21">
        <v>12965</v>
      </c>
      <c r="B2397" s="21">
        <v>7665</v>
      </c>
      <c r="C2397" s="22" t="s">
        <v>2379</v>
      </c>
      <c r="D2397" s="22" t="s">
        <v>3245</v>
      </c>
      <c r="E2397" s="22" t="s">
        <v>2988</v>
      </c>
      <c r="F2397" s="21">
        <v>1</v>
      </c>
      <c r="G2397" s="23">
        <v>100</v>
      </c>
      <c r="H2397" s="21">
        <v>-1</v>
      </c>
      <c r="I2397" s="24"/>
      <c r="J2397" s="21">
        <v>705000</v>
      </c>
      <c r="K2397" s="21">
        <v>-1</v>
      </c>
      <c r="L2397" s="22" t="s">
        <v>2988</v>
      </c>
      <c r="M2397" s="24"/>
      <c r="N2397" s="21">
        <v>21</v>
      </c>
      <c r="O2397" s="21">
        <v>0</v>
      </c>
      <c r="P2397" s="21">
        <v>0</v>
      </c>
      <c r="Q2397">
        <f>VLOOKUP(C2397,Facturas!B:T,19,0)</f>
        <v>7757</v>
      </c>
    </row>
    <row r="2398" spans="1:17" x14ac:dyDescent="0.25">
      <c r="A2398" s="21">
        <v>12966</v>
      </c>
      <c r="B2398" s="21">
        <v>7666</v>
      </c>
      <c r="C2398" s="22" t="s">
        <v>2410</v>
      </c>
      <c r="D2398" s="22" t="s">
        <v>3245</v>
      </c>
      <c r="E2398" s="22" t="s">
        <v>2988</v>
      </c>
      <c r="F2398" s="21">
        <v>1</v>
      </c>
      <c r="G2398" s="23">
        <v>100</v>
      </c>
      <c r="H2398" s="21">
        <v>-1</v>
      </c>
      <c r="I2398" s="24"/>
      <c r="J2398" s="21">
        <v>705000</v>
      </c>
      <c r="K2398" s="21">
        <v>-1</v>
      </c>
      <c r="L2398" s="22" t="s">
        <v>2988</v>
      </c>
      <c r="M2398" s="24"/>
      <c r="N2398" s="21">
        <v>21</v>
      </c>
      <c r="O2398" s="21">
        <v>0</v>
      </c>
      <c r="P2398" s="21">
        <v>0</v>
      </c>
      <c r="Q2398">
        <f>VLOOKUP(C2398,Facturas!B:T,19,0)</f>
        <v>7788</v>
      </c>
    </row>
    <row r="2399" spans="1:17" x14ac:dyDescent="0.25">
      <c r="A2399" s="21">
        <v>12967</v>
      </c>
      <c r="B2399" s="21">
        <v>7667</v>
      </c>
      <c r="C2399" s="22" t="s">
        <v>2090</v>
      </c>
      <c r="D2399" s="22" t="s">
        <v>3727</v>
      </c>
      <c r="E2399" s="22" t="s">
        <v>2988</v>
      </c>
      <c r="F2399" s="21">
        <v>2</v>
      </c>
      <c r="G2399" s="23">
        <v>20</v>
      </c>
      <c r="H2399" s="21">
        <v>-1</v>
      </c>
      <c r="I2399" s="24"/>
      <c r="J2399" s="21">
        <v>705000</v>
      </c>
      <c r="K2399" s="21">
        <v>-1</v>
      </c>
      <c r="L2399" s="22" t="s">
        <v>2988</v>
      </c>
      <c r="M2399" s="24"/>
      <c r="N2399" s="21">
        <v>21</v>
      </c>
      <c r="O2399" s="21">
        <v>0</v>
      </c>
      <c r="P2399" s="21">
        <v>0</v>
      </c>
      <c r="Q2399">
        <f>VLOOKUP(C2399,Facturas!B:T,19,0)</f>
        <v>5502</v>
      </c>
    </row>
    <row r="2400" spans="1:17" x14ac:dyDescent="0.25">
      <c r="A2400" s="21">
        <v>12959</v>
      </c>
      <c r="B2400" s="21">
        <v>7659</v>
      </c>
      <c r="C2400" s="22" t="s">
        <v>2133</v>
      </c>
      <c r="D2400" s="22" t="s">
        <v>3245</v>
      </c>
      <c r="E2400" s="22" t="s">
        <v>2988</v>
      </c>
      <c r="F2400" s="21">
        <v>1</v>
      </c>
      <c r="G2400" s="23">
        <v>200</v>
      </c>
      <c r="H2400" s="21">
        <v>-1</v>
      </c>
      <c r="I2400" s="24"/>
      <c r="J2400" s="21">
        <v>705000</v>
      </c>
      <c r="K2400" s="21">
        <v>-1</v>
      </c>
      <c r="L2400" s="22" t="s">
        <v>2988</v>
      </c>
      <c r="M2400" s="24"/>
      <c r="N2400" s="21">
        <v>21</v>
      </c>
      <c r="O2400" s="21">
        <v>0</v>
      </c>
      <c r="P2400" s="21">
        <v>0</v>
      </c>
      <c r="Q2400">
        <f>VLOOKUP(C2400,Facturas!B:T,19,0)</f>
        <v>5545</v>
      </c>
    </row>
    <row r="2401" spans="1:17" x14ac:dyDescent="0.25">
      <c r="A2401" s="21">
        <v>12945</v>
      </c>
      <c r="B2401" s="21">
        <v>7630</v>
      </c>
      <c r="C2401" s="22" t="s">
        <v>2146</v>
      </c>
      <c r="D2401" s="22" t="s">
        <v>3245</v>
      </c>
      <c r="E2401" s="22" t="s">
        <v>2988</v>
      </c>
      <c r="F2401" s="21">
        <v>1</v>
      </c>
      <c r="G2401" s="23">
        <v>350</v>
      </c>
      <c r="H2401" s="21">
        <v>-1</v>
      </c>
      <c r="I2401" s="24"/>
      <c r="J2401" s="21">
        <v>705000</v>
      </c>
      <c r="K2401" s="21">
        <v>-1</v>
      </c>
      <c r="L2401" s="22" t="s">
        <v>2988</v>
      </c>
      <c r="M2401" s="24"/>
      <c r="N2401" s="21">
        <v>21</v>
      </c>
      <c r="O2401" s="21">
        <v>0</v>
      </c>
      <c r="P2401" s="21">
        <v>0</v>
      </c>
      <c r="Q2401">
        <f>VLOOKUP(C2401,Facturas!B:T,19,0)</f>
        <v>5558</v>
      </c>
    </row>
    <row r="2402" spans="1:17" x14ac:dyDescent="0.25">
      <c r="A2402" s="21">
        <v>12884</v>
      </c>
      <c r="B2402" s="21">
        <v>7186</v>
      </c>
      <c r="C2402" s="22" t="s">
        <v>2075</v>
      </c>
      <c r="D2402" s="22" t="s">
        <v>3283</v>
      </c>
      <c r="E2402" s="22" t="s">
        <v>2988</v>
      </c>
      <c r="F2402" s="21">
        <v>1</v>
      </c>
      <c r="G2402" s="23">
        <v>201</v>
      </c>
      <c r="H2402" s="21">
        <v>-1</v>
      </c>
      <c r="I2402" s="24"/>
      <c r="J2402" s="21">
        <v>705000</v>
      </c>
      <c r="K2402" s="21">
        <v>-1</v>
      </c>
      <c r="L2402" s="22" t="s">
        <v>2988</v>
      </c>
      <c r="M2402" s="24"/>
      <c r="N2402" s="21">
        <v>21</v>
      </c>
      <c r="O2402" s="21">
        <v>0</v>
      </c>
      <c r="P2402" s="21">
        <v>0</v>
      </c>
      <c r="Q2402">
        <f>VLOOKUP(C2402,Facturas!B:T,19,0)</f>
        <v>5487</v>
      </c>
    </row>
    <row r="2403" spans="1:17" x14ac:dyDescent="0.25">
      <c r="A2403" s="21">
        <v>12935</v>
      </c>
      <c r="B2403" s="21">
        <v>7310</v>
      </c>
      <c r="C2403" s="22" t="s">
        <v>2093</v>
      </c>
      <c r="D2403" s="22" t="s">
        <v>3728</v>
      </c>
      <c r="E2403" s="22" t="s">
        <v>2988</v>
      </c>
      <c r="F2403" s="21">
        <v>1</v>
      </c>
      <c r="G2403" s="23">
        <v>29.04</v>
      </c>
      <c r="H2403" s="21">
        <v>0</v>
      </c>
      <c r="I2403" s="24"/>
      <c r="J2403" s="21">
        <v>759000</v>
      </c>
      <c r="K2403" s="21">
        <v>-1</v>
      </c>
      <c r="L2403" s="22" t="s">
        <v>2988</v>
      </c>
      <c r="M2403" s="24"/>
      <c r="N2403" s="21">
        <v>0</v>
      </c>
      <c r="O2403" s="21">
        <v>1</v>
      </c>
      <c r="P2403" s="21">
        <v>1</v>
      </c>
      <c r="Q2403">
        <f>VLOOKUP(C2403,Facturas!B:T,19,0)</f>
        <v>5505</v>
      </c>
    </row>
    <row r="2404" spans="1:17" x14ac:dyDescent="0.25">
      <c r="A2404" s="21">
        <v>12936</v>
      </c>
      <c r="B2404" s="21">
        <v>7622</v>
      </c>
      <c r="C2404" s="22" t="s">
        <v>2091</v>
      </c>
      <c r="D2404" s="22" t="s">
        <v>3729</v>
      </c>
      <c r="E2404" s="22" t="s">
        <v>2988</v>
      </c>
      <c r="F2404" s="21">
        <v>1</v>
      </c>
      <c r="G2404" s="23">
        <v>200</v>
      </c>
      <c r="H2404" s="21">
        <v>-1</v>
      </c>
      <c r="I2404" s="24"/>
      <c r="J2404" s="21">
        <v>705000</v>
      </c>
      <c r="K2404" s="21">
        <v>-1</v>
      </c>
      <c r="L2404" s="22" t="s">
        <v>2988</v>
      </c>
      <c r="M2404" s="24"/>
      <c r="N2404" s="21">
        <v>21</v>
      </c>
      <c r="O2404" s="21">
        <v>0</v>
      </c>
      <c r="P2404" s="21">
        <v>0</v>
      </c>
      <c r="Q2404">
        <f>VLOOKUP(C2404,Facturas!B:T,19,0)</f>
        <v>5503</v>
      </c>
    </row>
    <row r="2405" spans="1:17" x14ac:dyDescent="0.25">
      <c r="A2405" s="21">
        <v>12937</v>
      </c>
      <c r="B2405" s="21">
        <v>7623</v>
      </c>
      <c r="C2405" s="22" t="s">
        <v>2212</v>
      </c>
      <c r="D2405" s="22" t="s">
        <v>3730</v>
      </c>
      <c r="E2405" s="22" t="s">
        <v>2988</v>
      </c>
      <c r="F2405" s="21">
        <v>1</v>
      </c>
      <c r="G2405" s="23">
        <v>200</v>
      </c>
      <c r="H2405" s="21">
        <v>-1</v>
      </c>
      <c r="I2405" s="24"/>
      <c r="J2405" s="21">
        <v>705000</v>
      </c>
      <c r="K2405" s="21">
        <v>-1</v>
      </c>
      <c r="L2405" s="22" t="s">
        <v>2988</v>
      </c>
      <c r="M2405" s="24"/>
      <c r="N2405" s="21">
        <v>21</v>
      </c>
      <c r="O2405" s="21">
        <v>0</v>
      </c>
      <c r="P2405" s="21">
        <v>0</v>
      </c>
      <c r="Q2405">
        <f>VLOOKUP(C2405,Facturas!B:T,19,0)</f>
        <v>7590</v>
      </c>
    </row>
    <row r="2406" spans="1:17" x14ac:dyDescent="0.25">
      <c r="A2406" s="21">
        <v>12938</v>
      </c>
      <c r="B2406" s="21">
        <v>7624</v>
      </c>
      <c r="C2406" s="22" t="s">
        <v>2337</v>
      </c>
      <c r="D2406" s="22" t="s">
        <v>3731</v>
      </c>
      <c r="E2406" s="22" t="s">
        <v>2988</v>
      </c>
      <c r="F2406" s="21">
        <v>1</v>
      </c>
      <c r="G2406" s="23">
        <v>200</v>
      </c>
      <c r="H2406" s="21">
        <v>-1</v>
      </c>
      <c r="I2406" s="24"/>
      <c r="J2406" s="21">
        <v>705000</v>
      </c>
      <c r="K2406" s="21">
        <v>-1</v>
      </c>
      <c r="L2406" s="22" t="s">
        <v>2988</v>
      </c>
      <c r="M2406" s="24"/>
      <c r="N2406" s="21">
        <v>21</v>
      </c>
      <c r="O2406" s="21">
        <v>0</v>
      </c>
      <c r="P2406" s="21">
        <v>0</v>
      </c>
      <c r="Q2406">
        <f>VLOOKUP(C2406,Facturas!B:T,19,0)</f>
        <v>7715</v>
      </c>
    </row>
    <row r="2407" spans="1:17" x14ac:dyDescent="0.25">
      <c r="A2407" s="21">
        <v>12939</v>
      </c>
      <c r="B2407" s="21">
        <v>7185</v>
      </c>
      <c r="C2407" s="22" t="s">
        <v>2042</v>
      </c>
      <c r="D2407" s="22" t="s">
        <v>3732</v>
      </c>
      <c r="E2407" s="22" t="s">
        <v>2988</v>
      </c>
      <c r="F2407" s="21">
        <v>1</v>
      </c>
      <c r="G2407" s="23">
        <v>67.86</v>
      </c>
      <c r="H2407" s="21">
        <v>0</v>
      </c>
      <c r="I2407" s="24"/>
      <c r="J2407" s="21">
        <v>759000</v>
      </c>
      <c r="K2407" s="21">
        <v>-1</v>
      </c>
      <c r="L2407" s="22" t="s">
        <v>2988</v>
      </c>
      <c r="M2407" s="24"/>
      <c r="N2407" s="21">
        <v>0</v>
      </c>
      <c r="O2407" s="21">
        <v>1</v>
      </c>
      <c r="P2407" s="21">
        <v>1</v>
      </c>
      <c r="Q2407">
        <f>VLOOKUP(C2407,Facturas!B:T,19,0)</f>
        <v>5454</v>
      </c>
    </row>
    <row r="2408" spans="1:17" x14ac:dyDescent="0.25">
      <c r="A2408" s="21">
        <v>12953</v>
      </c>
      <c r="B2408" s="21">
        <v>7530</v>
      </c>
      <c r="C2408" s="22" t="s">
        <v>2063</v>
      </c>
      <c r="D2408" s="22" t="s">
        <v>3733</v>
      </c>
      <c r="E2408" s="22" t="s">
        <v>2988</v>
      </c>
      <c r="F2408" s="21">
        <v>1</v>
      </c>
      <c r="G2408" s="23">
        <v>59.22</v>
      </c>
      <c r="H2408" s="21">
        <v>-1</v>
      </c>
      <c r="I2408" s="24"/>
      <c r="J2408" s="21">
        <v>759000</v>
      </c>
      <c r="K2408" s="21">
        <v>-1</v>
      </c>
      <c r="L2408" s="22" t="s">
        <v>2988</v>
      </c>
      <c r="M2408" s="24"/>
      <c r="N2408" s="21">
        <v>21</v>
      </c>
      <c r="O2408" s="21">
        <v>2</v>
      </c>
      <c r="P2408" s="21">
        <v>2</v>
      </c>
      <c r="Q2408">
        <f>VLOOKUP(C2408,Facturas!B:T,19,0)</f>
        <v>5475</v>
      </c>
    </row>
    <row r="2409" spans="1:17" x14ac:dyDescent="0.25">
      <c r="A2409" s="21">
        <v>12944</v>
      </c>
      <c r="B2409" s="21">
        <v>7629</v>
      </c>
      <c r="C2409" s="22" t="s">
        <v>2105</v>
      </c>
      <c r="D2409" s="22" t="s">
        <v>3245</v>
      </c>
      <c r="E2409" s="22" t="s">
        <v>2988</v>
      </c>
      <c r="F2409" s="21">
        <v>1</v>
      </c>
      <c r="G2409" s="23">
        <v>350</v>
      </c>
      <c r="H2409" s="21">
        <v>-1</v>
      </c>
      <c r="I2409" s="24"/>
      <c r="J2409" s="21">
        <v>705000</v>
      </c>
      <c r="K2409" s="21">
        <v>-1</v>
      </c>
      <c r="L2409" s="22" t="s">
        <v>2988</v>
      </c>
      <c r="M2409" s="24"/>
      <c r="N2409" s="21">
        <v>21</v>
      </c>
      <c r="O2409" s="21">
        <v>0</v>
      </c>
      <c r="P2409" s="21">
        <v>0</v>
      </c>
      <c r="Q2409">
        <f>VLOOKUP(C2409,Facturas!B:T,19,0)</f>
        <v>5517</v>
      </c>
    </row>
    <row r="2410" spans="1:17" x14ac:dyDescent="0.25">
      <c r="A2410" s="21">
        <v>12952</v>
      </c>
      <c r="B2410" s="21">
        <v>7637</v>
      </c>
      <c r="C2410" s="22" t="s">
        <v>2435</v>
      </c>
      <c r="D2410" s="22" t="s">
        <v>3245</v>
      </c>
      <c r="E2410" s="22" t="s">
        <v>2988</v>
      </c>
      <c r="F2410" s="21">
        <v>1</v>
      </c>
      <c r="G2410" s="23">
        <v>350</v>
      </c>
      <c r="H2410" s="21">
        <v>-1</v>
      </c>
      <c r="I2410" s="24"/>
      <c r="J2410" s="21">
        <v>705000</v>
      </c>
      <c r="K2410" s="21">
        <v>-1</v>
      </c>
      <c r="L2410" s="22" t="s">
        <v>2988</v>
      </c>
      <c r="M2410" s="24"/>
      <c r="N2410" s="21">
        <v>21</v>
      </c>
      <c r="O2410" s="21">
        <v>0</v>
      </c>
      <c r="P2410" s="21">
        <v>0</v>
      </c>
      <c r="Q2410">
        <f>VLOOKUP(C2410,Facturas!B:T,19,0)</f>
        <v>7813</v>
      </c>
    </row>
    <row r="2411" spans="1:17" x14ac:dyDescent="0.25">
      <c r="A2411" s="21">
        <v>12946</v>
      </c>
      <c r="B2411" s="21">
        <v>7631</v>
      </c>
      <c r="C2411" s="22" t="s">
        <v>2180</v>
      </c>
      <c r="D2411" s="22" t="s">
        <v>3245</v>
      </c>
      <c r="E2411" s="22" t="s">
        <v>2988</v>
      </c>
      <c r="F2411" s="21">
        <v>1</v>
      </c>
      <c r="G2411" s="23">
        <v>350</v>
      </c>
      <c r="H2411" s="21">
        <v>-1</v>
      </c>
      <c r="I2411" s="24"/>
      <c r="J2411" s="21">
        <v>705000</v>
      </c>
      <c r="K2411" s="21">
        <v>-1</v>
      </c>
      <c r="L2411" s="22" t="s">
        <v>2988</v>
      </c>
      <c r="M2411" s="24"/>
      <c r="N2411" s="21">
        <v>21</v>
      </c>
      <c r="O2411" s="21">
        <v>0</v>
      </c>
      <c r="P2411" s="21">
        <v>0</v>
      </c>
      <c r="Q2411">
        <f>VLOOKUP(C2411,Facturas!B:T,19,0)</f>
        <v>6591</v>
      </c>
    </row>
    <row r="2412" spans="1:17" x14ac:dyDescent="0.25">
      <c r="A2412" s="21">
        <v>12947</v>
      </c>
      <c r="B2412" s="21">
        <v>7632</v>
      </c>
      <c r="C2412" s="22" t="s">
        <v>2246</v>
      </c>
      <c r="D2412" s="22" t="s">
        <v>3245</v>
      </c>
      <c r="E2412" s="22" t="s">
        <v>2988</v>
      </c>
      <c r="F2412" s="21">
        <v>1</v>
      </c>
      <c r="G2412" s="23">
        <v>350</v>
      </c>
      <c r="H2412" s="21">
        <v>-1</v>
      </c>
      <c r="I2412" s="24"/>
      <c r="J2412" s="21">
        <v>705000</v>
      </c>
      <c r="K2412" s="21">
        <v>-1</v>
      </c>
      <c r="L2412" s="22" t="s">
        <v>2988</v>
      </c>
      <c r="M2412" s="24"/>
      <c r="N2412" s="21">
        <v>21</v>
      </c>
      <c r="O2412" s="21">
        <v>0</v>
      </c>
      <c r="P2412" s="21">
        <v>0</v>
      </c>
      <c r="Q2412">
        <f>VLOOKUP(C2412,Facturas!B:T,19,0)</f>
        <v>7624</v>
      </c>
    </row>
    <row r="2413" spans="1:17" x14ac:dyDescent="0.25">
      <c r="A2413" s="21">
        <v>12948</v>
      </c>
      <c r="B2413" s="21">
        <v>7633</v>
      </c>
      <c r="C2413" s="22" t="s">
        <v>2279</v>
      </c>
      <c r="D2413" s="22" t="s">
        <v>3245</v>
      </c>
      <c r="E2413" s="22" t="s">
        <v>2988</v>
      </c>
      <c r="F2413" s="21">
        <v>1</v>
      </c>
      <c r="G2413" s="23">
        <v>350</v>
      </c>
      <c r="H2413" s="21">
        <v>-1</v>
      </c>
      <c r="I2413" s="24"/>
      <c r="J2413" s="21">
        <v>705000</v>
      </c>
      <c r="K2413" s="21">
        <v>-1</v>
      </c>
      <c r="L2413" s="22" t="s">
        <v>2988</v>
      </c>
      <c r="M2413" s="24"/>
      <c r="N2413" s="21">
        <v>21</v>
      </c>
      <c r="O2413" s="21">
        <v>0</v>
      </c>
      <c r="P2413" s="21">
        <v>0</v>
      </c>
      <c r="Q2413">
        <f>VLOOKUP(C2413,Facturas!B:T,19,0)</f>
        <v>7657</v>
      </c>
    </row>
    <row r="2414" spans="1:17" x14ac:dyDescent="0.25">
      <c r="A2414" s="21">
        <v>12949</v>
      </c>
      <c r="B2414" s="21">
        <v>7634</v>
      </c>
      <c r="C2414" s="22" t="s">
        <v>2312</v>
      </c>
      <c r="D2414" s="22" t="s">
        <v>3245</v>
      </c>
      <c r="E2414" s="22" t="s">
        <v>2988</v>
      </c>
      <c r="F2414" s="21">
        <v>1</v>
      </c>
      <c r="G2414" s="23">
        <v>350</v>
      </c>
      <c r="H2414" s="21">
        <v>-1</v>
      </c>
      <c r="I2414" s="24"/>
      <c r="J2414" s="21">
        <v>705000</v>
      </c>
      <c r="K2414" s="21">
        <v>-1</v>
      </c>
      <c r="L2414" s="22" t="s">
        <v>2988</v>
      </c>
      <c r="M2414" s="24"/>
      <c r="N2414" s="21">
        <v>21</v>
      </c>
      <c r="O2414" s="21">
        <v>0</v>
      </c>
      <c r="P2414" s="21">
        <v>0</v>
      </c>
      <c r="Q2414">
        <f>VLOOKUP(C2414,Facturas!B:T,19,0)</f>
        <v>7690</v>
      </c>
    </row>
    <row r="2415" spans="1:17" x14ac:dyDescent="0.25">
      <c r="A2415" s="21">
        <v>12950</v>
      </c>
      <c r="B2415" s="21">
        <v>7635</v>
      </c>
      <c r="C2415" s="22" t="s">
        <v>2370</v>
      </c>
      <c r="D2415" s="22" t="s">
        <v>3245</v>
      </c>
      <c r="E2415" s="22" t="s">
        <v>2988</v>
      </c>
      <c r="F2415" s="21">
        <v>1</v>
      </c>
      <c r="G2415" s="23">
        <v>350</v>
      </c>
      <c r="H2415" s="21">
        <v>-1</v>
      </c>
      <c r="I2415" s="24"/>
      <c r="J2415" s="21">
        <v>705000</v>
      </c>
      <c r="K2415" s="21">
        <v>-1</v>
      </c>
      <c r="L2415" s="22" t="s">
        <v>2988</v>
      </c>
      <c r="M2415" s="24"/>
      <c r="N2415" s="21">
        <v>21</v>
      </c>
      <c r="O2415" s="21">
        <v>0</v>
      </c>
      <c r="P2415" s="21">
        <v>0</v>
      </c>
      <c r="Q2415">
        <f>VLOOKUP(C2415,Facturas!B:T,19,0)</f>
        <v>7748</v>
      </c>
    </row>
    <row r="2416" spans="1:17" x14ac:dyDescent="0.25">
      <c r="A2416" s="21">
        <v>12932</v>
      </c>
      <c r="B2416" s="21">
        <v>7314</v>
      </c>
      <c r="C2416" s="22" t="s">
        <v>2019</v>
      </c>
      <c r="D2416" s="22" t="s">
        <v>3734</v>
      </c>
      <c r="E2416" s="22" t="s">
        <v>2988</v>
      </c>
      <c r="F2416" s="21">
        <v>1</v>
      </c>
      <c r="G2416" s="23">
        <v>93.88</v>
      </c>
      <c r="H2416" s="21">
        <v>-1</v>
      </c>
      <c r="I2416" s="24"/>
      <c r="J2416" s="21">
        <v>759000</v>
      </c>
      <c r="K2416" s="21">
        <v>-1</v>
      </c>
      <c r="L2416" s="22" t="s">
        <v>2988</v>
      </c>
      <c r="M2416" s="24"/>
      <c r="N2416" s="21">
        <v>21</v>
      </c>
      <c r="O2416" s="21">
        <v>2</v>
      </c>
      <c r="P2416" s="21">
        <v>2</v>
      </c>
      <c r="Q2416">
        <f>VLOOKUP(C2416,Facturas!B:T,19,0)</f>
        <v>5432</v>
      </c>
    </row>
    <row r="2417" spans="1:17" x14ac:dyDescent="0.25">
      <c r="A2417" s="21">
        <v>12943</v>
      </c>
      <c r="B2417" s="21">
        <v>7628</v>
      </c>
      <c r="C2417" s="22" t="s">
        <v>2055</v>
      </c>
      <c r="D2417" s="22" t="s">
        <v>3245</v>
      </c>
      <c r="E2417" s="22" t="s">
        <v>2988</v>
      </c>
      <c r="F2417" s="21">
        <v>1</v>
      </c>
      <c r="G2417" s="23">
        <v>350</v>
      </c>
      <c r="H2417" s="21">
        <v>-1</v>
      </c>
      <c r="I2417" s="24"/>
      <c r="J2417" s="21">
        <v>705000</v>
      </c>
      <c r="K2417" s="21">
        <v>-1</v>
      </c>
      <c r="L2417" s="22" t="s">
        <v>2988</v>
      </c>
      <c r="M2417" s="24"/>
      <c r="N2417" s="21">
        <v>21</v>
      </c>
      <c r="O2417" s="21">
        <v>0</v>
      </c>
      <c r="P2417" s="21">
        <v>0</v>
      </c>
      <c r="Q2417">
        <f>VLOOKUP(C2417,Facturas!B:T,19,0)</f>
        <v>5467</v>
      </c>
    </row>
    <row r="2418" spans="1:17" x14ac:dyDescent="0.25">
      <c r="A2418" s="21">
        <v>12810</v>
      </c>
      <c r="B2418" s="21">
        <v>7577</v>
      </c>
      <c r="C2418" s="22" t="s">
        <v>2372</v>
      </c>
      <c r="D2418" s="22" t="s">
        <v>3735</v>
      </c>
      <c r="E2418" s="22" t="s">
        <v>2988</v>
      </c>
      <c r="F2418" s="21">
        <v>1</v>
      </c>
      <c r="G2418" s="23">
        <v>600</v>
      </c>
      <c r="H2418" s="21">
        <v>-1</v>
      </c>
      <c r="I2418" s="24"/>
      <c r="J2418" s="21">
        <v>705000</v>
      </c>
      <c r="K2418" s="21">
        <v>-1</v>
      </c>
      <c r="L2418" s="22" t="s">
        <v>3000</v>
      </c>
      <c r="M2418" s="24"/>
      <c r="N2418" s="21">
        <v>21</v>
      </c>
      <c r="O2418" s="21">
        <v>0</v>
      </c>
      <c r="P2418" s="21">
        <v>0</v>
      </c>
      <c r="Q2418">
        <f>VLOOKUP(C2418,Facturas!B:T,19,0)</f>
        <v>7750</v>
      </c>
    </row>
    <row r="2419" spans="1:17" x14ac:dyDescent="0.25">
      <c r="A2419" s="21">
        <v>12886</v>
      </c>
      <c r="B2419" s="21">
        <v>7192</v>
      </c>
      <c r="C2419" s="22" t="s">
        <v>2324</v>
      </c>
      <c r="D2419" s="22" t="s">
        <v>3283</v>
      </c>
      <c r="E2419" s="22" t="s">
        <v>2988</v>
      </c>
      <c r="F2419" s="21">
        <v>1</v>
      </c>
      <c r="G2419" s="23">
        <v>201</v>
      </c>
      <c r="H2419" s="21">
        <v>-1</v>
      </c>
      <c r="I2419" s="24"/>
      <c r="J2419" s="21">
        <v>705000</v>
      </c>
      <c r="K2419" s="21">
        <v>-1</v>
      </c>
      <c r="L2419" s="22" t="s">
        <v>2988</v>
      </c>
      <c r="M2419" s="24"/>
      <c r="N2419" s="21">
        <v>21</v>
      </c>
      <c r="O2419" s="21">
        <v>0</v>
      </c>
      <c r="P2419" s="21">
        <v>0</v>
      </c>
      <c r="Q2419">
        <f>VLOOKUP(C2419,Facturas!B:T,19,0)</f>
        <v>7702</v>
      </c>
    </row>
    <row r="2420" spans="1:17" x14ac:dyDescent="0.25">
      <c r="A2420" s="21">
        <v>12804</v>
      </c>
      <c r="B2420" s="21">
        <v>7571</v>
      </c>
      <c r="C2420" s="22" t="s">
        <v>2124</v>
      </c>
      <c r="D2420" s="22" t="s">
        <v>3736</v>
      </c>
      <c r="E2420" s="22" t="s">
        <v>2988</v>
      </c>
      <c r="F2420" s="21">
        <v>1</v>
      </c>
      <c r="G2420" s="23">
        <v>600</v>
      </c>
      <c r="H2420" s="21">
        <v>-1</v>
      </c>
      <c r="I2420" s="24"/>
      <c r="J2420" s="21">
        <v>705000</v>
      </c>
      <c r="K2420" s="21">
        <v>-1</v>
      </c>
      <c r="L2420" s="22" t="s">
        <v>3000</v>
      </c>
      <c r="M2420" s="24"/>
      <c r="N2420" s="21">
        <v>21</v>
      </c>
      <c r="O2420" s="21">
        <v>0</v>
      </c>
      <c r="P2420" s="21">
        <v>0</v>
      </c>
      <c r="Q2420">
        <f>VLOOKUP(C2420,Facturas!B:T,19,0)</f>
        <v>5536</v>
      </c>
    </row>
    <row r="2421" spans="1:17" x14ac:dyDescent="0.25">
      <c r="A2421" s="21">
        <v>12805</v>
      </c>
      <c r="B2421" s="21">
        <v>7572</v>
      </c>
      <c r="C2421" s="22" t="s">
        <v>2158</v>
      </c>
      <c r="D2421" s="22" t="s">
        <v>3737</v>
      </c>
      <c r="E2421" s="22" t="s">
        <v>2988</v>
      </c>
      <c r="F2421" s="21">
        <v>1</v>
      </c>
      <c r="G2421" s="23">
        <v>600</v>
      </c>
      <c r="H2421" s="21">
        <v>-1</v>
      </c>
      <c r="I2421" s="24"/>
      <c r="J2421" s="21">
        <v>705000</v>
      </c>
      <c r="K2421" s="21">
        <v>-1</v>
      </c>
      <c r="L2421" s="22" t="s">
        <v>3000</v>
      </c>
      <c r="M2421" s="24"/>
      <c r="N2421" s="21">
        <v>21</v>
      </c>
      <c r="O2421" s="21">
        <v>0</v>
      </c>
      <c r="P2421" s="21">
        <v>0</v>
      </c>
      <c r="Q2421">
        <f>VLOOKUP(C2421,Facturas!B:T,19,0)</f>
        <v>5570</v>
      </c>
    </row>
    <row r="2422" spans="1:17" x14ac:dyDescent="0.25">
      <c r="A2422" s="21">
        <v>12806</v>
      </c>
      <c r="B2422" s="21">
        <v>7573</v>
      </c>
      <c r="C2422" s="22" t="s">
        <v>2191</v>
      </c>
      <c r="D2422" s="22" t="s">
        <v>3738</v>
      </c>
      <c r="E2422" s="22" t="s">
        <v>2988</v>
      </c>
      <c r="F2422" s="21">
        <v>1</v>
      </c>
      <c r="G2422" s="23">
        <v>600</v>
      </c>
      <c r="H2422" s="21">
        <v>-1</v>
      </c>
      <c r="I2422" s="24"/>
      <c r="J2422" s="21">
        <v>705000</v>
      </c>
      <c r="K2422" s="21">
        <v>-1</v>
      </c>
      <c r="L2422" s="22" t="s">
        <v>3000</v>
      </c>
      <c r="M2422" s="24"/>
      <c r="N2422" s="21">
        <v>21</v>
      </c>
      <c r="O2422" s="21">
        <v>0</v>
      </c>
      <c r="P2422" s="21">
        <v>0</v>
      </c>
      <c r="Q2422">
        <f>VLOOKUP(C2422,Facturas!B:T,19,0)</f>
        <v>6602</v>
      </c>
    </row>
    <row r="2423" spans="1:17" x14ac:dyDescent="0.25">
      <c r="A2423" s="21">
        <v>12807</v>
      </c>
      <c r="B2423" s="21">
        <v>7574</v>
      </c>
      <c r="C2423" s="22" t="s">
        <v>2248</v>
      </c>
      <c r="D2423" s="22" t="s">
        <v>3739</v>
      </c>
      <c r="E2423" s="22" t="s">
        <v>2988</v>
      </c>
      <c r="F2423" s="21">
        <v>1</v>
      </c>
      <c r="G2423" s="23">
        <v>600</v>
      </c>
      <c r="H2423" s="21">
        <v>-1</v>
      </c>
      <c r="I2423" s="24"/>
      <c r="J2423" s="21">
        <v>705000</v>
      </c>
      <c r="K2423" s="21">
        <v>-1</v>
      </c>
      <c r="L2423" s="22" t="s">
        <v>3000</v>
      </c>
      <c r="M2423" s="24"/>
      <c r="N2423" s="21">
        <v>21</v>
      </c>
      <c r="O2423" s="21">
        <v>0</v>
      </c>
      <c r="P2423" s="21">
        <v>0</v>
      </c>
      <c r="Q2423">
        <f>VLOOKUP(C2423,Facturas!B:T,19,0)</f>
        <v>7626</v>
      </c>
    </row>
    <row r="2424" spans="1:17" x14ac:dyDescent="0.25">
      <c r="A2424" s="21">
        <v>12802</v>
      </c>
      <c r="B2424" s="21">
        <v>7569</v>
      </c>
      <c r="C2424" s="22" t="s">
        <v>2037</v>
      </c>
      <c r="D2424" s="22" t="s">
        <v>3740</v>
      </c>
      <c r="E2424" s="22" t="s">
        <v>2988</v>
      </c>
      <c r="F2424" s="21">
        <v>1</v>
      </c>
      <c r="G2424" s="23">
        <v>600</v>
      </c>
      <c r="H2424" s="21">
        <v>-1</v>
      </c>
      <c r="I2424" s="24"/>
      <c r="J2424" s="21">
        <v>705000</v>
      </c>
      <c r="K2424" s="21">
        <v>-1</v>
      </c>
      <c r="L2424" s="22" t="s">
        <v>3000</v>
      </c>
      <c r="M2424" s="24"/>
      <c r="N2424" s="21">
        <v>21</v>
      </c>
      <c r="O2424" s="21">
        <v>0</v>
      </c>
      <c r="P2424" s="21">
        <v>0</v>
      </c>
      <c r="Q2424">
        <f>VLOOKUP(C2424,Facturas!B:T,19,0)</f>
        <v>5449</v>
      </c>
    </row>
    <row r="2425" spans="1:17" x14ac:dyDescent="0.25">
      <c r="A2425" s="21">
        <v>12809</v>
      </c>
      <c r="B2425" s="21">
        <v>7576</v>
      </c>
      <c r="C2425" s="22" t="s">
        <v>2314</v>
      </c>
      <c r="D2425" s="22" t="s">
        <v>3741</v>
      </c>
      <c r="E2425" s="22" t="s">
        <v>2988</v>
      </c>
      <c r="F2425" s="21">
        <v>1</v>
      </c>
      <c r="G2425" s="23">
        <v>600</v>
      </c>
      <c r="H2425" s="21">
        <v>-1</v>
      </c>
      <c r="I2425" s="24"/>
      <c r="J2425" s="21">
        <v>705000</v>
      </c>
      <c r="K2425" s="21">
        <v>-1</v>
      </c>
      <c r="L2425" s="22" t="s">
        <v>3000</v>
      </c>
      <c r="M2425" s="24"/>
      <c r="N2425" s="21">
        <v>21</v>
      </c>
      <c r="O2425" s="21">
        <v>0</v>
      </c>
      <c r="P2425" s="21">
        <v>0</v>
      </c>
      <c r="Q2425">
        <f>VLOOKUP(C2425,Facturas!B:T,19,0)</f>
        <v>7692</v>
      </c>
    </row>
    <row r="2426" spans="1:17" x14ac:dyDescent="0.25">
      <c r="A2426" s="21">
        <v>12801</v>
      </c>
      <c r="B2426" s="21">
        <v>7568</v>
      </c>
      <c r="C2426" s="22" t="s">
        <v>2003</v>
      </c>
      <c r="D2426" s="22" t="s">
        <v>3742</v>
      </c>
      <c r="E2426" s="22" t="s">
        <v>2988</v>
      </c>
      <c r="F2426" s="21">
        <v>1</v>
      </c>
      <c r="G2426" s="23">
        <v>600</v>
      </c>
      <c r="H2426" s="21">
        <v>-1</v>
      </c>
      <c r="I2426" s="24"/>
      <c r="J2426" s="21">
        <v>705000</v>
      </c>
      <c r="K2426" s="21">
        <v>-1</v>
      </c>
      <c r="L2426" s="22" t="s">
        <v>3000</v>
      </c>
      <c r="M2426" s="24"/>
      <c r="N2426" s="21">
        <v>21</v>
      </c>
      <c r="O2426" s="21">
        <v>0</v>
      </c>
      <c r="P2426" s="21">
        <v>0</v>
      </c>
      <c r="Q2426">
        <f>VLOOKUP(C2426,Facturas!B:T,19,0)</f>
        <v>5406</v>
      </c>
    </row>
    <row r="2427" spans="1:17" x14ac:dyDescent="0.25">
      <c r="A2427" s="21">
        <v>12811</v>
      </c>
      <c r="B2427" s="21">
        <v>7578</v>
      </c>
      <c r="C2427" s="22" t="s">
        <v>2401</v>
      </c>
      <c r="D2427" s="22" t="s">
        <v>3743</v>
      </c>
      <c r="E2427" s="22" t="s">
        <v>2988</v>
      </c>
      <c r="F2427" s="21">
        <v>1</v>
      </c>
      <c r="G2427" s="23">
        <v>600</v>
      </c>
      <c r="H2427" s="21">
        <v>-1</v>
      </c>
      <c r="I2427" s="24"/>
      <c r="J2427" s="21">
        <v>705000</v>
      </c>
      <c r="K2427" s="21">
        <v>-1</v>
      </c>
      <c r="L2427" s="22" t="s">
        <v>3000</v>
      </c>
      <c r="M2427" s="24"/>
      <c r="N2427" s="21">
        <v>21</v>
      </c>
      <c r="O2427" s="21">
        <v>0</v>
      </c>
      <c r="P2427" s="21">
        <v>0</v>
      </c>
      <c r="Q2427">
        <f>VLOOKUP(C2427,Facturas!B:T,19,0)</f>
        <v>7779</v>
      </c>
    </row>
    <row r="2428" spans="1:17" x14ac:dyDescent="0.25">
      <c r="A2428" s="21">
        <v>12812</v>
      </c>
      <c r="B2428" s="21">
        <v>7579</v>
      </c>
      <c r="C2428" s="22" t="s">
        <v>2438</v>
      </c>
      <c r="D2428" s="22" t="s">
        <v>3744</v>
      </c>
      <c r="E2428" s="22" t="s">
        <v>2988</v>
      </c>
      <c r="F2428" s="21">
        <v>1</v>
      </c>
      <c r="G2428" s="23">
        <v>600</v>
      </c>
      <c r="H2428" s="21">
        <v>-1</v>
      </c>
      <c r="I2428" s="24"/>
      <c r="J2428" s="21">
        <v>705000</v>
      </c>
      <c r="K2428" s="21">
        <v>-1</v>
      </c>
      <c r="L2428" s="22" t="s">
        <v>3000</v>
      </c>
      <c r="M2428" s="24"/>
      <c r="N2428" s="21">
        <v>21</v>
      </c>
      <c r="O2428" s="21">
        <v>0</v>
      </c>
      <c r="P2428" s="21">
        <v>0</v>
      </c>
      <c r="Q2428">
        <f>VLOOKUP(C2428,Facturas!B:T,19,0)</f>
        <v>7816</v>
      </c>
    </row>
    <row r="2429" spans="1:17" x14ac:dyDescent="0.25">
      <c r="A2429" s="21">
        <v>12814</v>
      </c>
      <c r="B2429" s="21">
        <v>7581</v>
      </c>
      <c r="C2429" s="22" t="s">
        <v>1983</v>
      </c>
      <c r="D2429" s="22" t="s">
        <v>3397</v>
      </c>
      <c r="E2429" s="22" t="s">
        <v>2988</v>
      </c>
      <c r="F2429" s="21">
        <v>1</v>
      </c>
      <c r="G2429" s="23">
        <v>250</v>
      </c>
      <c r="H2429" s="21">
        <v>-1</v>
      </c>
      <c r="I2429" s="24"/>
      <c r="J2429" s="21">
        <v>705000</v>
      </c>
      <c r="K2429" s="21">
        <v>-1</v>
      </c>
      <c r="L2429" s="22" t="s">
        <v>3003</v>
      </c>
      <c r="M2429" s="24"/>
      <c r="N2429" s="21">
        <v>21</v>
      </c>
      <c r="O2429" s="21">
        <v>0</v>
      </c>
      <c r="P2429" s="21">
        <v>0</v>
      </c>
      <c r="Q2429">
        <f>VLOOKUP(C2429,Facturas!B:T,19,0)</f>
        <v>5386</v>
      </c>
    </row>
    <row r="2430" spans="1:17" x14ac:dyDescent="0.25">
      <c r="A2430" s="21">
        <v>12815</v>
      </c>
      <c r="B2430" s="21">
        <v>7581</v>
      </c>
      <c r="C2430" s="22" t="s">
        <v>1983</v>
      </c>
      <c r="D2430" s="22" t="s">
        <v>3745</v>
      </c>
      <c r="E2430" s="22" t="s">
        <v>2988</v>
      </c>
      <c r="F2430" s="21">
        <v>1</v>
      </c>
      <c r="G2430" s="23">
        <v>36</v>
      </c>
      <c r="H2430" s="21">
        <v>-1</v>
      </c>
      <c r="I2430" s="24"/>
      <c r="J2430" s="21">
        <v>705000</v>
      </c>
      <c r="K2430" s="21">
        <v>-1</v>
      </c>
      <c r="L2430" s="22" t="s">
        <v>3003</v>
      </c>
      <c r="M2430" s="24"/>
      <c r="N2430" s="21">
        <v>21</v>
      </c>
      <c r="O2430" s="21">
        <v>0</v>
      </c>
      <c r="P2430" s="21">
        <v>0</v>
      </c>
      <c r="Q2430">
        <f>VLOOKUP(C2430,Facturas!B:T,19,0)</f>
        <v>5386</v>
      </c>
    </row>
    <row r="2431" spans="1:17" x14ac:dyDescent="0.25">
      <c r="A2431" s="21">
        <v>12816</v>
      </c>
      <c r="B2431" s="21">
        <v>7582</v>
      </c>
      <c r="C2431" s="22" t="s">
        <v>2026</v>
      </c>
      <c r="D2431" s="22" t="s">
        <v>3397</v>
      </c>
      <c r="E2431" s="22" t="s">
        <v>2988</v>
      </c>
      <c r="F2431" s="21">
        <v>1</v>
      </c>
      <c r="G2431" s="23">
        <v>250</v>
      </c>
      <c r="H2431" s="21">
        <v>-1</v>
      </c>
      <c r="I2431" s="24"/>
      <c r="J2431" s="21">
        <v>705000</v>
      </c>
      <c r="K2431" s="21">
        <v>-1</v>
      </c>
      <c r="L2431" s="22" t="s">
        <v>3003</v>
      </c>
      <c r="M2431" s="24"/>
      <c r="N2431" s="21">
        <v>21</v>
      </c>
      <c r="O2431" s="21">
        <v>0</v>
      </c>
      <c r="P2431" s="21">
        <v>0</v>
      </c>
      <c r="Q2431">
        <f>VLOOKUP(C2431,Facturas!B:T,19,0)</f>
        <v>5439</v>
      </c>
    </row>
    <row r="2432" spans="1:17" x14ac:dyDescent="0.25">
      <c r="A2432" s="21">
        <v>12817</v>
      </c>
      <c r="B2432" s="21">
        <v>7582</v>
      </c>
      <c r="C2432" s="22" t="s">
        <v>2026</v>
      </c>
      <c r="D2432" s="22" t="s">
        <v>3745</v>
      </c>
      <c r="E2432" s="22" t="s">
        <v>2988</v>
      </c>
      <c r="F2432" s="21">
        <v>1</v>
      </c>
      <c r="G2432" s="23">
        <v>36</v>
      </c>
      <c r="H2432" s="21">
        <v>-1</v>
      </c>
      <c r="I2432" s="24"/>
      <c r="J2432" s="21">
        <v>705000</v>
      </c>
      <c r="K2432" s="21">
        <v>-1</v>
      </c>
      <c r="L2432" s="22" t="s">
        <v>3003</v>
      </c>
      <c r="M2432" s="24"/>
      <c r="N2432" s="21">
        <v>21</v>
      </c>
      <c r="O2432" s="21">
        <v>0</v>
      </c>
      <c r="P2432" s="21">
        <v>0</v>
      </c>
      <c r="Q2432">
        <f>VLOOKUP(C2432,Facturas!B:T,19,0)</f>
        <v>5439</v>
      </c>
    </row>
    <row r="2433" spans="1:17" x14ac:dyDescent="0.25">
      <c r="A2433" s="21">
        <v>12808</v>
      </c>
      <c r="B2433" s="21">
        <v>7575</v>
      </c>
      <c r="C2433" s="22" t="s">
        <v>2281</v>
      </c>
      <c r="D2433" s="22" t="s">
        <v>3746</v>
      </c>
      <c r="E2433" s="22" t="s">
        <v>2988</v>
      </c>
      <c r="F2433" s="21">
        <v>1</v>
      </c>
      <c r="G2433" s="23">
        <v>600</v>
      </c>
      <c r="H2433" s="21">
        <v>-1</v>
      </c>
      <c r="I2433" s="24"/>
      <c r="J2433" s="21">
        <v>705000</v>
      </c>
      <c r="K2433" s="21">
        <v>-1</v>
      </c>
      <c r="L2433" s="22" t="s">
        <v>3000</v>
      </c>
      <c r="M2433" s="24"/>
      <c r="N2433" s="21">
        <v>21</v>
      </c>
      <c r="O2433" s="21">
        <v>0</v>
      </c>
      <c r="P2433" s="21">
        <v>0</v>
      </c>
      <c r="Q2433">
        <f>VLOOKUP(C2433,Facturas!B:T,19,0)</f>
        <v>7659</v>
      </c>
    </row>
    <row r="2434" spans="1:17" x14ac:dyDescent="0.25">
      <c r="A2434" s="21">
        <v>12794</v>
      </c>
      <c r="B2434" s="21">
        <v>7561</v>
      </c>
      <c r="C2434" s="22" t="s">
        <v>2190</v>
      </c>
      <c r="D2434" s="22" t="s">
        <v>3130</v>
      </c>
      <c r="E2434" s="22" t="s">
        <v>2988</v>
      </c>
      <c r="F2434" s="21">
        <v>1</v>
      </c>
      <c r="G2434" s="23">
        <v>160</v>
      </c>
      <c r="H2434" s="21">
        <v>-1</v>
      </c>
      <c r="I2434" s="24"/>
      <c r="J2434" s="21">
        <v>705000</v>
      </c>
      <c r="K2434" s="21">
        <v>-1</v>
      </c>
      <c r="L2434" s="22" t="s">
        <v>3000</v>
      </c>
      <c r="M2434" s="24"/>
      <c r="N2434" s="21">
        <v>21</v>
      </c>
      <c r="O2434" s="21">
        <v>0</v>
      </c>
      <c r="P2434" s="21">
        <v>0</v>
      </c>
      <c r="Q2434">
        <f>VLOOKUP(C2434,Facturas!B:T,19,0)</f>
        <v>6601</v>
      </c>
    </row>
    <row r="2435" spans="1:17" x14ac:dyDescent="0.25">
      <c r="A2435" s="21">
        <v>8933</v>
      </c>
      <c r="B2435" s="21">
        <v>3825</v>
      </c>
      <c r="C2435" s="22" t="s">
        <v>1676</v>
      </c>
      <c r="D2435" s="22" t="s">
        <v>3130</v>
      </c>
      <c r="E2435" s="22" t="s">
        <v>2988</v>
      </c>
      <c r="F2435" s="21">
        <v>1</v>
      </c>
      <c r="G2435" s="23">
        <v>260</v>
      </c>
      <c r="H2435" s="21">
        <v>-1</v>
      </c>
      <c r="I2435" s="24"/>
      <c r="J2435" s="21">
        <v>705000</v>
      </c>
      <c r="K2435" s="21">
        <v>-1</v>
      </c>
      <c r="L2435" s="22" t="s">
        <v>2988</v>
      </c>
      <c r="M2435" s="24"/>
      <c r="N2435" s="21">
        <v>21</v>
      </c>
      <c r="O2435" s="21">
        <v>0</v>
      </c>
      <c r="P2435" s="21">
        <v>0</v>
      </c>
      <c r="Q2435">
        <f>VLOOKUP(C2435,Facturas!B:T,19,0)</f>
        <v>5082</v>
      </c>
    </row>
    <row r="2436" spans="1:17" x14ac:dyDescent="0.25">
      <c r="A2436" s="21">
        <v>12788</v>
      </c>
      <c r="B2436" s="21">
        <v>7552</v>
      </c>
      <c r="C2436" s="22" t="s">
        <v>2000</v>
      </c>
      <c r="D2436" s="22" t="s">
        <v>3747</v>
      </c>
      <c r="E2436" s="22" t="s">
        <v>2988</v>
      </c>
      <c r="F2436" s="21">
        <v>1</v>
      </c>
      <c r="G2436" s="23">
        <v>29.04</v>
      </c>
      <c r="H2436" s="21">
        <v>0</v>
      </c>
      <c r="I2436" s="24"/>
      <c r="J2436" s="21">
        <v>759000</v>
      </c>
      <c r="K2436" s="21">
        <v>-1</v>
      </c>
      <c r="L2436" s="22" t="s">
        <v>2988</v>
      </c>
      <c r="M2436" s="24"/>
      <c r="N2436" s="21">
        <v>0</v>
      </c>
      <c r="O2436" s="21">
        <v>1</v>
      </c>
      <c r="P2436" s="21">
        <v>1</v>
      </c>
      <c r="Q2436">
        <f>VLOOKUP(C2436,Facturas!B:T,19,0)</f>
        <v>5403</v>
      </c>
    </row>
    <row r="2437" spans="1:17" x14ac:dyDescent="0.25">
      <c r="A2437" s="21">
        <v>12789</v>
      </c>
      <c r="B2437" s="21">
        <v>7556</v>
      </c>
      <c r="C2437" s="22" t="s">
        <v>2002</v>
      </c>
      <c r="D2437" s="22" t="s">
        <v>3130</v>
      </c>
      <c r="E2437" s="22" t="s">
        <v>2988</v>
      </c>
      <c r="F2437" s="21">
        <v>1</v>
      </c>
      <c r="G2437" s="23">
        <v>160</v>
      </c>
      <c r="H2437" s="21">
        <v>-1</v>
      </c>
      <c r="I2437" s="24"/>
      <c r="J2437" s="21">
        <v>705000</v>
      </c>
      <c r="K2437" s="21">
        <v>-1</v>
      </c>
      <c r="L2437" s="22" t="s">
        <v>3000</v>
      </c>
      <c r="M2437" s="24"/>
      <c r="N2437" s="21">
        <v>21</v>
      </c>
      <c r="O2437" s="21">
        <v>0</v>
      </c>
      <c r="P2437" s="21">
        <v>0</v>
      </c>
      <c r="Q2437">
        <f>VLOOKUP(C2437,Facturas!B:T,19,0)</f>
        <v>5405</v>
      </c>
    </row>
    <row r="2438" spans="1:17" x14ac:dyDescent="0.25">
      <c r="A2438" s="21">
        <v>12790</v>
      </c>
      <c r="B2438" s="21">
        <v>7557</v>
      </c>
      <c r="C2438" s="22" t="s">
        <v>2036</v>
      </c>
      <c r="D2438" s="22" t="s">
        <v>3130</v>
      </c>
      <c r="E2438" s="22" t="s">
        <v>2988</v>
      </c>
      <c r="F2438" s="21">
        <v>1</v>
      </c>
      <c r="G2438" s="23">
        <v>160</v>
      </c>
      <c r="H2438" s="21">
        <v>-1</v>
      </c>
      <c r="I2438" s="24"/>
      <c r="J2438" s="21">
        <v>705000</v>
      </c>
      <c r="K2438" s="21">
        <v>-1</v>
      </c>
      <c r="L2438" s="22" t="s">
        <v>3000</v>
      </c>
      <c r="M2438" s="24"/>
      <c r="N2438" s="21">
        <v>21</v>
      </c>
      <c r="O2438" s="21">
        <v>0</v>
      </c>
      <c r="P2438" s="21">
        <v>0</v>
      </c>
      <c r="Q2438">
        <f>VLOOKUP(C2438,Facturas!B:T,19,0)</f>
        <v>5448</v>
      </c>
    </row>
    <row r="2439" spans="1:17" x14ac:dyDescent="0.25">
      <c r="A2439" s="21">
        <v>12791</v>
      </c>
      <c r="B2439" s="21">
        <v>7558</v>
      </c>
      <c r="C2439" s="22" t="s">
        <v>2065</v>
      </c>
      <c r="D2439" s="22" t="s">
        <v>3130</v>
      </c>
      <c r="E2439" s="22" t="s">
        <v>2988</v>
      </c>
      <c r="F2439" s="21">
        <v>1</v>
      </c>
      <c r="G2439" s="23">
        <v>160</v>
      </c>
      <c r="H2439" s="21">
        <v>-1</v>
      </c>
      <c r="I2439" s="24"/>
      <c r="J2439" s="21">
        <v>705000</v>
      </c>
      <c r="K2439" s="21">
        <v>-1</v>
      </c>
      <c r="L2439" s="22" t="s">
        <v>3000</v>
      </c>
      <c r="M2439" s="24"/>
      <c r="N2439" s="21">
        <v>21</v>
      </c>
      <c r="O2439" s="21">
        <v>0</v>
      </c>
      <c r="P2439" s="21">
        <v>0</v>
      </c>
      <c r="Q2439">
        <f>VLOOKUP(C2439,Facturas!B:T,19,0)</f>
        <v>5477</v>
      </c>
    </row>
    <row r="2440" spans="1:17" x14ac:dyDescent="0.25">
      <c r="A2440" s="21">
        <v>12803</v>
      </c>
      <c r="B2440" s="21">
        <v>7570</v>
      </c>
      <c r="C2440" s="22" t="s">
        <v>2066</v>
      </c>
      <c r="D2440" s="22" t="s">
        <v>3748</v>
      </c>
      <c r="E2440" s="22" t="s">
        <v>2988</v>
      </c>
      <c r="F2440" s="21">
        <v>1</v>
      </c>
      <c r="G2440" s="23">
        <v>600</v>
      </c>
      <c r="H2440" s="21">
        <v>-1</v>
      </c>
      <c r="I2440" s="24"/>
      <c r="J2440" s="21">
        <v>705000</v>
      </c>
      <c r="K2440" s="21">
        <v>-1</v>
      </c>
      <c r="L2440" s="22" t="s">
        <v>3000</v>
      </c>
      <c r="M2440" s="24"/>
      <c r="N2440" s="21">
        <v>21</v>
      </c>
      <c r="O2440" s="21">
        <v>0</v>
      </c>
      <c r="P2440" s="21">
        <v>0</v>
      </c>
      <c r="Q2440">
        <f>VLOOKUP(C2440,Facturas!B:T,19,0)</f>
        <v>5478</v>
      </c>
    </row>
    <row r="2441" spans="1:17" x14ac:dyDescent="0.25">
      <c r="A2441" s="21">
        <v>12793</v>
      </c>
      <c r="B2441" s="21">
        <v>7560</v>
      </c>
      <c r="C2441" s="22" t="s">
        <v>2157</v>
      </c>
      <c r="D2441" s="22" t="s">
        <v>3130</v>
      </c>
      <c r="E2441" s="22" t="s">
        <v>2988</v>
      </c>
      <c r="F2441" s="21">
        <v>1</v>
      </c>
      <c r="G2441" s="23">
        <v>160</v>
      </c>
      <c r="H2441" s="21">
        <v>-1</v>
      </c>
      <c r="I2441" s="24"/>
      <c r="J2441" s="21">
        <v>705000</v>
      </c>
      <c r="K2441" s="21">
        <v>-1</v>
      </c>
      <c r="L2441" s="22" t="s">
        <v>3000</v>
      </c>
      <c r="M2441" s="24"/>
      <c r="N2441" s="21">
        <v>21</v>
      </c>
      <c r="O2441" s="21">
        <v>0</v>
      </c>
      <c r="P2441" s="21">
        <v>0</v>
      </c>
      <c r="Q2441">
        <f>VLOOKUP(C2441,Facturas!B:T,19,0)</f>
        <v>5569</v>
      </c>
    </row>
    <row r="2442" spans="1:17" x14ac:dyDescent="0.25">
      <c r="A2442" s="21">
        <v>12820</v>
      </c>
      <c r="B2442" s="21">
        <v>7584</v>
      </c>
      <c r="C2442" s="22" t="s">
        <v>2106</v>
      </c>
      <c r="D2442" s="22" t="s">
        <v>3397</v>
      </c>
      <c r="E2442" s="22" t="s">
        <v>2988</v>
      </c>
      <c r="F2442" s="21">
        <v>1</v>
      </c>
      <c r="G2442" s="23">
        <v>250</v>
      </c>
      <c r="H2442" s="21">
        <v>-1</v>
      </c>
      <c r="I2442" s="24"/>
      <c r="J2442" s="21">
        <v>705000</v>
      </c>
      <c r="K2442" s="21">
        <v>-1</v>
      </c>
      <c r="L2442" s="22" t="s">
        <v>3003</v>
      </c>
      <c r="M2442" s="24"/>
      <c r="N2442" s="21">
        <v>21</v>
      </c>
      <c r="O2442" s="21">
        <v>0</v>
      </c>
      <c r="P2442" s="21">
        <v>0</v>
      </c>
      <c r="Q2442">
        <f>VLOOKUP(C2442,Facturas!B:T,19,0)</f>
        <v>5518</v>
      </c>
    </row>
    <row r="2443" spans="1:17" x14ac:dyDescent="0.25">
      <c r="A2443" s="21">
        <v>12795</v>
      </c>
      <c r="B2443" s="21">
        <v>7562</v>
      </c>
      <c r="C2443" s="22" t="s">
        <v>2247</v>
      </c>
      <c r="D2443" s="22" t="s">
        <v>3130</v>
      </c>
      <c r="E2443" s="22" t="s">
        <v>2988</v>
      </c>
      <c r="F2443" s="21">
        <v>1</v>
      </c>
      <c r="G2443" s="23">
        <v>160</v>
      </c>
      <c r="H2443" s="21">
        <v>-1</v>
      </c>
      <c r="I2443" s="24"/>
      <c r="J2443" s="21">
        <v>705000</v>
      </c>
      <c r="K2443" s="21">
        <v>-1</v>
      </c>
      <c r="L2443" s="22" t="s">
        <v>3000</v>
      </c>
      <c r="M2443" s="24"/>
      <c r="N2443" s="21">
        <v>21</v>
      </c>
      <c r="O2443" s="21">
        <v>0</v>
      </c>
      <c r="P2443" s="21">
        <v>0</v>
      </c>
      <c r="Q2443">
        <f>VLOOKUP(C2443,Facturas!B:T,19,0)</f>
        <v>7625</v>
      </c>
    </row>
    <row r="2444" spans="1:17" x14ac:dyDescent="0.25">
      <c r="A2444" s="21">
        <v>12796</v>
      </c>
      <c r="B2444" s="21">
        <v>7563</v>
      </c>
      <c r="C2444" s="22" t="s">
        <v>2280</v>
      </c>
      <c r="D2444" s="22" t="s">
        <v>3130</v>
      </c>
      <c r="E2444" s="22" t="s">
        <v>2988</v>
      </c>
      <c r="F2444" s="21">
        <v>1</v>
      </c>
      <c r="G2444" s="23">
        <v>160</v>
      </c>
      <c r="H2444" s="21">
        <v>-1</v>
      </c>
      <c r="I2444" s="24"/>
      <c r="J2444" s="21">
        <v>705000</v>
      </c>
      <c r="K2444" s="21">
        <v>-1</v>
      </c>
      <c r="L2444" s="22" t="s">
        <v>3000</v>
      </c>
      <c r="M2444" s="24"/>
      <c r="N2444" s="21">
        <v>21</v>
      </c>
      <c r="O2444" s="21">
        <v>0</v>
      </c>
      <c r="P2444" s="21">
        <v>0</v>
      </c>
      <c r="Q2444">
        <f>VLOOKUP(C2444,Facturas!B:T,19,0)</f>
        <v>7658</v>
      </c>
    </row>
    <row r="2445" spans="1:17" x14ac:dyDescent="0.25">
      <c r="A2445" s="21">
        <v>12797</v>
      </c>
      <c r="B2445" s="21">
        <v>7564</v>
      </c>
      <c r="C2445" s="22" t="s">
        <v>2313</v>
      </c>
      <c r="D2445" s="22" t="s">
        <v>3130</v>
      </c>
      <c r="E2445" s="22" t="s">
        <v>2988</v>
      </c>
      <c r="F2445" s="21">
        <v>1</v>
      </c>
      <c r="G2445" s="23">
        <v>160</v>
      </c>
      <c r="H2445" s="21">
        <v>-1</v>
      </c>
      <c r="I2445" s="24"/>
      <c r="J2445" s="21">
        <v>705000</v>
      </c>
      <c r="K2445" s="21">
        <v>-1</v>
      </c>
      <c r="L2445" s="22" t="s">
        <v>3000</v>
      </c>
      <c r="M2445" s="24"/>
      <c r="N2445" s="21">
        <v>21</v>
      </c>
      <c r="O2445" s="21">
        <v>0</v>
      </c>
      <c r="P2445" s="21">
        <v>0</v>
      </c>
      <c r="Q2445">
        <f>VLOOKUP(C2445,Facturas!B:T,19,0)</f>
        <v>7691</v>
      </c>
    </row>
    <row r="2446" spans="1:17" x14ac:dyDescent="0.25">
      <c r="A2446" s="21">
        <v>12798</v>
      </c>
      <c r="B2446" s="21">
        <v>7565</v>
      </c>
      <c r="C2446" s="22" t="s">
        <v>2371</v>
      </c>
      <c r="D2446" s="22" t="s">
        <v>3130</v>
      </c>
      <c r="E2446" s="22" t="s">
        <v>2988</v>
      </c>
      <c r="F2446" s="21">
        <v>1</v>
      </c>
      <c r="G2446" s="23">
        <v>160</v>
      </c>
      <c r="H2446" s="21">
        <v>-1</v>
      </c>
      <c r="I2446" s="24"/>
      <c r="J2446" s="21">
        <v>705000</v>
      </c>
      <c r="K2446" s="21">
        <v>-1</v>
      </c>
      <c r="L2446" s="22" t="s">
        <v>3000</v>
      </c>
      <c r="M2446" s="24"/>
      <c r="N2446" s="21">
        <v>21</v>
      </c>
      <c r="O2446" s="21">
        <v>0</v>
      </c>
      <c r="P2446" s="21">
        <v>0</v>
      </c>
      <c r="Q2446">
        <f>VLOOKUP(C2446,Facturas!B:T,19,0)</f>
        <v>7749</v>
      </c>
    </row>
    <row r="2447" spans="1:17" x14ac:dyDescent="0.25">
      <c r="A2447" s="21">
        <v>12799</v>
      </c>
      <c r="B2447" s="21">
        <v>7566</v>
      </c>
      <c r="C2447" s="22" t="s">
        <v>2400</v>
      </c>
      <c r="D2447" s="22" t="s">
        <v>3130</v>
      </c>
      <c r="E2447" s="22" t="s">
        <v>2988</v>
      </c>
      <c r="F2447" s="21">
        <v>1</v>
      </c>
      <c r="G2447" s="23">
        <v>160</v>
      </c>
      <c r="H2447" s="21">
        <v>-1</v>
      </c>
      <c r="I2447" s="24"/>
      <c r="J2447" s="21">
        <v>705000</v>
      </c>
      <c r="K2447" s="21">
        <v>-1</v>
      </c>
      <c r="L2447" s="22" t="s">
        <v>3000</v>
      </c>
      <c r="M2447" s="24"/>
      <c r="N2447" s="21">
        <v>21</v>
      </c>
      <c r="O2447" s="21">
        <v>0</v>
      </c>
      <c r="P2447" s="21">
        <v>0</v>
      </c>
      <c r="Q2447">
        <f>VLOOKUP(C2447,Facturas!B:T,19,0)</f>
        <v>7778</v>
      </c>
    </row>
    <row r="2448" spans="1:17" x14ac:dyDescent="0.25">
      <c r="A2448" s="21">
        <v>12800</v>
      </c>
      <c r="B2448" s="21">
        <v>7567</v>
      </c>
      <c r="C2448" s="22" t="s">
        <v>2436</v>
      </c>
      <c r="D2448" s="22" t="s">
        <v>3130</v>
      </c>
      <c r="E2448" s="22" t="s">
        <v>2988</v>
      </c>
      <c r="F2448" s="21">
        <v>1</v>
      </c>
      <c r="G2448" s="23">
        <v>160</v>
      </c>
      <c r="H2448" s="21">
        <v>-1</v>
      </c>
      <c r="I2448" s="24"/>
      <c r="J2448" s="21">
        <v>705000</v>
      </c>
      <c r="K2448" s="21">
        <v>-1</v>
      </c>
      <c r="L2448" s="22" t="s">
        <v>3000</v>
      </c>
      <c r="M2448" s="24"/>
      <c r="N2448" s="21">
        <v>21</v>
      </c>
      <c r="O2448" s="21">
        <v>0</v>
      </c>
      <c r="P2448" s="21">
        <v>0</v>
      </c>
      <c r="Q2448">
        <f>VLOOKUP(C2448,Facturas!B:T,19,0)</f>
        <v>7814</v>
      </c>
    </row>
    <row r="2449" spans="1:17" x14ac:dyDescent="0.25">
      <c r="A2449" s="21">
        <v>12792</v>
      </c>
      <c r="B2449" s="21">
        <v>7559</v>
      </c>
      <c r="C2449" s="22" t="s">
        <v>2123</v>
      </c>
      <c r="D2449" s="22" t="s">
        <v>3130</v>
      </c>
      <c r="E2449" s="22" t="s">
        <v>2988</v>
      </c>
      <c r="F2449" s="21">
        <v>1</v>
      </c>
      <c r="G2449" s="23">
        <v>160</v>
      </c>
      <c r="H2449" s="21">
        <v>-1</v>
      </c>
      <c r="I2449" s="24"/>
      <c r="J2449" s="21">
        <v>705000</v>
      </c>
      <c r="K2449" s="21">
        <v>-1</v>
      </c>
      <c r="L2449" s="22" t="s">
        <v>3000</v>
      </c>
      <c r="M2449" s="24"/>
      <c r="N2449" s="21">
        <v>21</v>
      </c>
      <c r="O2449" s="21">
        <v>0</v>
      </c>
      <c r="P2449" s="21">
        <v>0</v>
      </c>
      <c r="Q2449">
        <f>VLOOKUP(C2449,Facturas!B:T,19,0)</f>
        <v>5535</v>
      </c>
    </row>
    <row r="2450" spans="1:17" x14ac:dyDescent="0.25">
      <c r="A2450" s="21">
        <v>12869</v>
      </c>
      <c r="B2450" s="21">
        <v>7609</v>
      </c>
      <c r="C2450" s="22" t="s">
        <v>2238</v>
      </c>
      <c r="D2450" s="22" t="s">
        <v>3749</v>
      </c>
      <c r="E2450" s="22" t="s">
        <v>2988</v>
      </c>
      <c r="F2450" s="21">
        <v>2</v>
      </c>
      <c r="G2450" s="23">
        <v>20</v>
      </c>
      <c r="H2450" s="21">
        <v>-1</v>
      </c>
      <c r="I2450" s="24"/>
      <c r="J2450" s="21">
        <v>705000</v>
      </c>
      <c r="K2450" s="21">
        <v>-1</v>
      </c>
      <c r="L2450" s="22" t="s">
        <v>3750</v>
      </c>
      <c r="M2450" s="24"/>
      <c r="N2450" s="21">
        <v>21</v>
      </c>
      <c r="O2450" s="21">
        <v>0</v>
      </c>
      <c r="P2450" s="21">
        <v>0</v>
      </c>
      <c r="Q2450">
        <f>VLOOKUP(C2450,Facturas!B:T,19,0)</f>
        <v>7616</v>
      </c>
    </row>
    <row r="2451" spans="1:17" x14ac:dyDescent="0.25">
      <c r="A2451" s="21">
        <v>12857</v>
      </c>
      <c r="B2451" s="21">
        <v>7603</v>
      </c>
      <c r="C2451" s="22" t="s">
        <v>1994</v>
      </c>
      <c r="D2451" s="22" t="s">
        <v>3751</v>
      </c>
      <c r="E2451" s="22" t="s">
        <v>2988</v>
      </c>
      <c r="F2451" s="21">
        <v>1</v>
      </c>
      <c r="G2451" s="23">
        <v>20</v>
      </c>
      <c r="H2451" s="21">
        <v>-1</v>
      </c>
      <c r="I2451" s="24"/>
      <c r="J2451" s="21">
        <v>705000</v>
      </c>
      <c r="K2451" s="21">
        <v>-1</v>
      </c>
      <c r="L2451" s="22" t="s">
        <v>3750</v>
      </c>
      <c r="M2451" s="24"/>
      <c r="N2451" s="21">
        <v>21</v>
      </c>
      <c r="O2451" s="21">
        <v>0</v>
      </c>
      <c r="P2451" s="21">
        <v>0</v>
      </c>
      <c r="Q2451">
        <f>VLOOKUP(C2451,Facturas!B:T,19,0)</f>
        <v>5397</v>
      </c>
    </row>
    <row r="2452" spans="1:17" x14ac:dyDescent="0.25">
      <c r="A2452" s="21">
        <v>12859</v>
      </c>
      <c r="B2452" s="21">
        <v>7604</v>
      </c>
      <c r="C2452" s="22" t="s">
        <v>2031</v>
      </c>
      <c r="D2452" s="22" t="s">
        <v>3749</v>
      </c>
      <c r="E2452" s="22" t="s">
        <v>2988</v>
      </c>
      <c r="F2452" s="21">
        <v>2</v>
      </c>
      <c r="G2452" s="23">
        <v>20</v>
      </c>
      <c r="H2452" s="21">
        <v>-1</v>
      </c>
      <c r="I2452" s="24"/>
      <c r="J2452" s="21">
        <v>705000</v>
      </c>
      <c r="K2452" s="21">
        <v>-1</v>
      </c>
      <c r="L2452" s="22" t="s">
        <v>3750</v>
      </c>
      <c r="M2452" s="24"/>
      <c r="N2452" s="21">
        <v>21</v>
      </c>
      <c r="O2452" s="21">
        <v>0</v>
      </c>
      <c r="P2452" s="21">
        <v>0</v>
      </c>
      <c r="Q2452">
        <f>VLOOKUP(C2452,Facturas!B:T,19,0)</f>
        <v>5443</v>
      </c>
    </row>
    <row r="2453" spans="1:17" x14ac:dyDescent="0.25">
      <c r="A2453" s="21">
        <v>12861</v>
      </c>
      <c r="B2453" s="21">
        <v>7605</v>
      </c>
      <c r="C2453" s="22" t="s">
        <v>2060</v>
      </c>
      <c r="D2453" s="22" t="s">
        <v>3749</v>
      </c>
      <c r="E2453" s="22" t="s">
        <v>2988</v>
      </c>
      <c r="F2453" s="21">
        <v>2</v>
      </c>
      <c r="G2453" s="23">
        <v>20</v>
      </c>
      <c r="H2453" s="21">
        <v>-1</v>
      </c>
      <c r="I2453" s="24"/>
      <c r="J2453" s="21">
        <v>705000</v>
      </c>
      <c r="K2453" s="21">
        <v>-1</v>
      </c>
      <c r="L2453" s="22" t="s">
        <v>3750</v>
      </c>
      <c r="M2453" s="24"/>
      <c r="N2453" s="21">
        <v>21</v>
      </c>
      <c r="O2453" s="21">
        <v>0</v>
      </c>
      <c r="P2453" s="21">
        <v>0</v>
      </c>
      <c r="Q2453">
        <f>VLOOKUP(C2453,Facturas!B:T,19,0)</f>
        <v>5472</v>
      </c>
    </row>
    <row r="2454" spans="1:17" x14ac:dyDescent="0.25">
      <c r="A2454" s="21">
        <v>12863</v>
      </c>
      <c r="B2454" s="21">
        <v>7606</v>
      </c>
      <c r="C2454" s="22" t="s">
        <v>2116</v>
      </c>
      <c r="D2454" s="22" t="s">
        <v>3749</v>
      </c>
      <c r="E2454" s="22" t="s">
        <v>2988</v>
      </c>
      <c r="F2454" s="21">
        <v>2</v>
      </c>
      <c r="G2454" s="23">
        <v>20</v>
      </c>
      <c r="H2454" s="21">
        <v>-1</v>
      </c>
      <c r="I2454" s="24"/>
      <c r="J2454" s="21">
        <v>705000</v>
      </c>
      <c r="K2454" s="21">
        <v>-1</v>
      </c>
      <c r="L2454" s="22" t="s">
        <v>3750</v>
      </c>
      <c r="M2454" s="24"/>
      <c r="N2454" s="21">
        <v>21</v>
      </c>
      <c r="O2454" s="21">
        <v>0</v>
      </c>
      <c r="P2454" s="21">
        <v>0</v>
      </c>
      <c r="Q2454">
        <f>VLOOKUP(C2454,Facturas!B:T,19,0)</f>
        <v>5528</v>
      </c>
    </row>
    <row r="2455" spans="1:17" x14ac:dyDescent="0.25">
      <c r="A2455" s="21">
        <v>12864</v>
      </c>
      <c r="B2455" s="21">
        <v>7606</v>
      </c>
      <c r="C2455" s="22" t="s">
        <v>2116</v>
      </c>
      <c r="D2455" s="22" t="s">
        <v>3283</v>
      </c>
      <c r="E2455" s="22" t="s">
        <v>2988</v>
      </c>
      <c r="F2455" s="21">
        <v>1</v>
      </c>
      <c r="G2455" s="23">
        <v>190</v>
      </c>
      <c r="H2455" s="21">
        <v>-1</v>
      </c>
      <c r="I2455" s="24"/>
      <c r="J2455" s="21">
        <v>705000</v>
      </c>
      <c r="K2455" s="21">
        <v>-1</v>
      </c>
      <c r="L2455" s="22" t="s">
        <v>3750</v>
      </c>
      <c r="M2455" s="24"/>
      <c r="N2455" s="21">
        <v>21</v>
      </c>
      <c r="O2455" s="21">
        <v>0</v>
      </c>
      <c r="P2455" s="21">
        <v>0</v>
      </c>
      <c r="Q2455">
        <f>VLOOKUP(C2455,Facturas!B:T,19,0)</f>
        <v>5528</v>
      </c>
    </row>
    <row r="2456" spans="1:17" x14ac:dyDescent="0.25">
      <c r="A2456" s="21">
        <v>12818</v>
      </c>
      <c r="B2456" s="21">
        <v>7583</v>
      </c>
      <c r="C2456" s="22" t="s">
        <v>2056</v>
      </c>
      <c r="D2456" s="22" t="s">
        <v>3397</v>
      </c>
      <c r="E2456" s="22" t="s">
        <v>2988</v>
      </c>
      <c r="F2456" s="21">
        <v>1</v>
      </c>
      <c r="G2456" s="23">
        <v>250</v>
      </c>
      <c r="H2456" s="21">
        <v>-1</v>
      </c>
      <c r="I2456" s="24"/>
      <c r="J2456" s="21">
        <v>705000</v>
      </c>
      <c r="K2456" s="21">
        <v>-1</v>
      </c>
      <c r="L2456" s="22" t="s">
        <v>3003</v>
      </c>
      <c r="M2456" s="24"/>
      <c r="N2456" s="21">
        <v>21</v>
      </c>
      <c r="O2456" s="21">
        <v>0</v>
      </c>
      <c r="P2456" s="21">
        <v>0</v>
      </c>
      <c r="Q2456">
        <f>VLOOKUP(C2456,Facturas!B:T,19,0)</f>
        <v>5468</v>
      </c>
    </row>
    <row r="2457" spans="1:17" x14ac:dyDescent="0.25">
      <c r="A2457" s="21">
        <v>12867</v>
      </c>
      <c r="B2457" s="21">
        <v>7608</v>
      </c>
      <c r="C2457" s="22" t="s">
        <v>2185</v>
      </c>
      <c r="D2457" s="22" t="s">
        <v>3749</v>
      </c>
      <c r="E2457" s="22" t="s">
        <v>2988</v>
      </c>
      <c r="F2457" s="21">
        <v>2</v>
      </c>
      <c r="G2457" s="23">
        <v>20</v>
      </c>
      <c r="H2457" s="21">
        <v>-1</v>
      </c>
      <c r="I2457" s="24"/>
      <c r="J2457" s="21">
        <v>705000</v>
      </c>
      <c r="K2457" s="21">
        <v>-1</v>
      </c>
      <c r="L2457" s="22" t="s">
        <v>3750</v>
      </c>
      <c r="M2457" s="24"/>
      <c r="N2457" s="21">
        <v>21</v>
      </c>
      <c r="O2457" s="21">
        <v>0</v>
      </c>
      <c r="P2457" s="21">
        <v>0</v>
      </c>
      <c r="Q2457">
        <f>VLOOKUP(C2457,Facturas!B:T,19,0)</f>
        <v>6596</v>
      </c>
    </row>
    <row r="2458" spans="1:17" x14ac:dyDescent="0.25">
      <c r="A2458" s="21">
        <v>12852</v>
      </c>
      <c r="B2458" s="21">
        <v>7600</v>
      </c>
      <c r="C2458" s="22" t="s">
        <v>2071</v>
      </c>
      <c r="D2458" s="22" t="s">
        <v>3259</v>
      </c>
      <c r="E2458" s="22" t="s">
        <v>2988</v>
      </c>
      <c r="F2458" s="21">
        <v>1</v>
      </c>
      <c r="G2458" s="23">
        <v>390</v>
      </c>
      <c r="H2458" s="21">
        <v>-1</v>
      </c>
      <c r="I2458" s="24"/>
      <c r="J2458" s="21">
        <v>705000</v>
      </c>
      <c r="K2458" s="21">
        <v>-1</v>
      </c>
      <c r="L2458" s="22" t="s">
        <v>3752</v>
      </c>
      <c r="M2458" s="24"/>
      <c r="N2458" s="21">
        <v>21</v>
      </c>
      <c r="O2458" s="21">
        <v>0</v>
      </c>
      <c r="P2458" s="21">
        <v>0</v>
      </c>
      <c r="Q2458">
        <f>VLOOKUP(C2458,Facturas!B:T,19,0)</f>
        <v>5483</v>
      </c>
    </row>
    <row r="2459" spans="1:17" x14ac:dyDescent="0.25">
      <c r="A2459" s="21">
        <v>12870</v>
      </c>
      <c r="B2459" s="21">
        <v>7609</v>
      </c>
      <c r="C2459" s="22" t="s">
        <v>2238</v>
      </c>
      <c r="D2459" s="22" t="s">
        <v>3283</v>
      </c>
      <c r="E2459" s="22" t="s">
        <v>2988</v>
      </c>
      <c r="F2459" s="21">
        <v>1</v>
      </c>
      <c r="G2459" s="23">
        <v>190</v>
      </c>
      <c r="H2459" s="21">
        <v>-1</v>
      </c>
      <c r="I2459" s="24"/>
      <c r="J2459" s="21">
        <v>705000</v>
      </c>
      <c r="K2459" s="21">
        <v>-1</v>
      </c>
      <c r="L2459" s="22" t="s">
        <v>3750</v>
      </c>
      <c r="M2459" s="24"/>
      <c r="N2459" s="21">
        <v>21</v>
      </c>
      <c r="O2459" s="21">
        <v>0</v>
      </c>
      <c r="P2459" s="21">
        <v>0</v>
      </c>
      <c r="Q2459">
        <f>VLOOKUP(C2459,Facturas!B:T,19,0)</f>
        <v>7616</v>
      </c>
    </row>
    <row r="2460" spans="1:17" x14ac:dyDescent="0.25">
      <c r="A2460" s="21">
        <v>12875</v>
      </c>
      <c r="B2460" s="21">
        <v>7612</v>
      </c>
      <c r="C2460" s="22" t="s">
        <v>2362</v>
      </c>
      <c r="D2460" s="22" t="s">
        <v>3753</v>
      </c>
      <c r="E2460" s="22" t="s">
        <v>2988</v>
      </c>
      <c r="F2460" s="21">
        <v>3</v>
      </c>
      <c r="G2460" s="23">
        <v>20</v>
      </c>
      <c r="H2460" s="21">
        <v>-1</v>
      </c>
      <c r="I2460" s="24"/>
      <c r="J2460" s="21">
        <v>705000</v>
      </c>
      <c r="K2460" s="21">
        <v>-1</v>
      </c>
      <c r="L2460" s="22" t="s">
        <v>3750</v>
      </c>
      <c r="M2460" s="24"/>
      <c r="N2460" s="21">
        <v>21</v>
      </c>
      <c r="O2460" s="21">
        <v>0</v>
      </c>
      <c r="P2460" s="21">
        <v>0</v>
      </c>
      <c r="Q2460">
        <f>VLOOKUP(C2460,Facturas!B:T,19,0)</f>
        <v>7740</v>
      </c>
    </row>
    <row r="2461" spans="1:17" x14ac:dyDescent="0.25">
      <c r="A2461" s="21">
        <v>12876</v>
      </c>
      <c r="B2461" s="21">
        <v>7612</v>
      </c>
      <c r="C2461" s="22" t="s">
        <v>2362</v>
      </c>
      <c r="D2461" s="22" t="s">
        <v>3283</v>
      </c>
      <c r="E2461" s="22" t="s">
        <v>2988</v>
      </c>
      <c r="F2461" s="21">
        <v>1</v>
      </c>
      <c r="G2461" s="23">
        <v>190</v>
      </c>
      <c r="H2461" s="21">
        <v>-1</v>
      </c>
      <c r="I2461" s="24"/>
      <c r="J2461" s="21">
        <v>705000</v>
      </c>
      <c r="K2461" s="21">
        <v>-1</v>
      </c>
      <c r="L2461" s="22" t="s">
        <v>3750</v>
      </c>
      <c r="M2461" s="24"/>
      <c r="N2461" s="21">
        <v>21</v>
      </c>
      <c r="O2461" s="21">
        <v>0</v>
      </c>
      <c r="P2461" s="21">
        <v>0</v>
      </c>
      <c r="Q2461">
        <f>VLOOKUP(C2461,Facturas!B:T,19,0)</f>
        <v>7740</v>
      </c>
    </row>
    <row r="2462" spans="1:17" x14ac:dyDescent="0.25">
      <c r="A2462" s="21">
        <v>12881</v>
      </c>
      <c r="B2462" s="21">
        <v>7603</v>
      </c>
      <c r="C2462" s="22" t="s">
        <v>1994</v>
      </c>
      <c r="D2462" s="22" t="s">
        <v>3707</v>
      </c>
      <c r="E2462" s="22" t="s">
        <v>2988</v>
      </c>
      <c r="F2462" s="21">
        <v>1</v>
      </c>
      <c r="G2462" s="23">
        <v>100</v>
      </c>
      <c r="H2462" s="21">
        <v>-1</v>
      </c>
      <c r="I2462" s="24"/>
      <c r="J2462" s="21">
        <v>705000</v>
      </c>
      <c r="K2462" s="21">
        <v>-1</v>
      </c>
      <c r="L2462" s="22" t="s">
        <v>2988</v>
      </c>
      <c r="M2462" s="24"/>
      <c r="N2462" s="21">
        <v>21</v>
      </c>
      <c r="O2462" s="21">
        <v>0</v>
      </c>
      <c r="P2462" s="21">
        <v>0</v>
      </c>
      <c r="Q2462">
        <f>VLOOKUP(C2462,Facturas!B:T,19,0)</f>
        <v>5397</v>
      </c>
    </row>
    <row r="2463" spans="1:17" x14ac:dyDescent="0.25">
      <c r="A2463" s="21">
        <v>12882</v>
      </c>
      <c r="B2463" s="21">
        <v>7603</v>
      </c>
      <c r="C2463" s="22" t="s">
        <v>1994</v>
      </c>
      <c r="D2463" s="22" t="s">
        <v>3283</v>
      </c>
      <c r="E2463" s="22" t="s">
        <v>2988</v>
      </c>
      <c r="F2463" s="21">
        <v>1</v>
      </c>
      <c r="G2463" s="23">
        <v>190</v>
      </c>
      <c r="H2463" s="21">
        <v>-1</v>
      </c>
      <c r="I2463" s="24"/>
      <c r="J2463" s="21">
        <v>705000</v>
      </c>
      <c r="K2463" s="21">
        <v>-1</v>
      </c>
      <c r="L2463" s="22" t="s">
        <v>2988</v>
      </c>
      <c r="M2463" s="24"/>
      <c r="N2463" s="21">
        <v>21</v>
      </c>
      <c r="O2463" s="21">
        <v>0</v>
      </c>
      <c r="P2463" s="21">
        <v>0</v>
      </c>
      <c r="Q2463">
        <f>VLOOKUP(C2463,Facturas!B:T,19,0)</f>
        <v>5397</v>
      </c>
    </row>
    <row r="2464" spans="1:17" x14ac:dyDescent="0.25">
      <c r="A2464" s="21">
        <v>12883</v>
      </c>
      <c r="B2464" s="21">
        <v>7183</v>
      </c>
      <c r="C2464" s="22" t="s">
        <v>1955</v>
      </c>
      <c r="D2464" s="22" t="s">
        <v>3283</v>
      </c>
      <c r="E2464" s="22" t="s">
        <v>2988</v>
      </c>
      <c r="F2464" s="21">
        <v>1</v>
      </c>
      <c r="G2464" s="23">
        <v>201</v>
      </c>
      <c r="H2464" s="21">
        <v>-1</v>
      </c>
      <c r="I2464" s="24"/>
      <c r="J2464" s="21">
        <v>705000</v>
      </c>
      <c r="K2464" s="21">
        <v>-1</v>
      </c>
      <c r="L2464" s="22" t="s">
        <v>2988</v>
      </c>
      <c r="M2464" s="24"/>
      <c r="N2464" s="21">
        <v>21</v>
      </c>
      <c r="O2464" s="21">
        <v>0</v>
      </c>
      <c r="P2464" s="21">
        <v>0</v>
      </c>
      <c r="Q2464">
        <f>VLOOKUP(C2464,Facturas!B:T,19,0)</f>
        <v>5358</v>
      </c>
    </row>
    <row r="2465" spans="1:17" x14ac:dyDescent="0.25">
      <c r="A2465" s="21">
        <v>12865</v>
      </c>
      <c r="B2465" s="21">
        <v>7607</v>
      </c>
      <c r="C2465" s="22" t="s">
        <v>2152</v>
      </c>
      <c r="D2465" s="22" t="s">
        <v>3749</v>
      </c>
      <c r="E2465" s="22" t="s">
        <v>2988</v>
      </c>
      <c r="F2465" s="21">
        <v>2</v>
      </c>
      <c r="G2465" s="23">
        <v>20</v>
      </c>
      <c r="H2465" s="21">
        <v>-1</v>
      </c>
      <c r="I2465" s="24"/>
      <c r="J2465" s="21">
        <v>705000</v>
      </c>
      <c r="K2465" s="21">
        <v>-1</v>
      </c>
      <c r="L2465" s="22" t="s">
        <v>3750</v>
      </c>
      <c r="M2465" s="24"/>
      <c r="N2465" s="21">
        <v>21</v>
      </c>
      <c r="O2465" s="21">
        <v>0</v>
      </c>
      <c r="P2465" s="21">
        <v>0</v>
      </c>
      <c r="Q2465">
        <f>VLOOKUP(C2465,Facturas!B:T,19,0)</f>
        <v>5564</v>
      </c>
    </row>
    <row r="2466" spans="1:17" x14ac:dyDescent="0.25">
      <c r="A2466" s="21">
        <v>12840</v>
      </c>
      <c r="B2466" s="21">
        <v>7267</v>
      </c>
      <c r="C2466" s="22" t="s">
        <v>1963</v>
      </c>
      <c r="D2466" s="22" t="s">
        <v>3754</v>
      </c>
      <c r="E2466" s="22" t="s">
        <v>2988</v>
      </c>
      <c r="F2466" s="21">
        <v>1</v>
      </c>
      <c r="G2466" s="23">
        <v>16.940000000000001</v>
      </c>
      <c r="H2466" s="21">
        <v>0</v>
      </c>
      <c r="I2466" s="24"/>
      <c r="J2466" s="21">
        <v>759000</v>
      </c>
      <c r="K2466" s="21">
        <v>-1</v>
      </c>
      <c r="L2466" s="22" t="s">
        <v>2988</v>
      </c>
      <c r="M2466" s="24"/>
      <c r="N2466" s="21">
        <v>0</v>
      </c>
      <c r="O2466" s="21">
        <v>1</v>
      </c>
      <c r="P2466" s="21">
        <v>1</v>
      </c>
      <c r="Q2466">
        <f>VLOOKUP(C2466,Facturas!B:T,19,0)</f>
        <v>5366</v>
      </c>
    </row>
    <row r="2467" spans="1:17" x14ac:dyDescent="0.25">
      <c r="A2467" s="21">
        <v>12973</v>
      </c>
      <c r="B2467" s="21">
        <v>7671</v>
      </c>
      <c r="C2467" s="22" t="s">
        <v>2441</v>
      </c>
      <c r="D2467" s="22" t="s">
        <v>3126</v>
      </c>
      <c r="E2467" s="22" t="s">
        <v>2988</v>
      </c>
      <c r="F2467" s="21">
        <v>1</v>
      </c>
      <c r="G2467" s="23">
        <v>350</v>
      </c>
      <c r="H2467" s="21">
        <v>-1</v>
      </c>
      <c r="I2467" s="24"/>
      <c r="J2467" s="21">
        <v>705000</v>
      </c>
      <c r="K2467" s="21">
        <v>-1</v>
      </c>
      <c r="L2467" s="22" t="s">
        <v>2988</v>
      </c>
      <c r="M2467" s="24"/>
      <c r="N2467" s="21">
        <v>21</v>
      </c>
      <c r="O2467" s="21">
        <v>0</v>
      </c>
      <c r="P2467" s="21">
        <v>0</v>
      </c>
      <c r="Q2467">
        <f>VLOOKUP(C2467,Facturas!B:T,19,0)</f>
        <v>7819</v>
      </c>
    </row>
    <row r="2468" spans="1:17" x14ac:dyDescent="0.25">
      <c r="A2468" s="21">
        <v>12821</v>
      </c>
      <c r="B2468" s="21">
        <v>7584</v>
      </c>
      <c r="C2468" s="22" t="s">
        <v>2106</v>
      </c>
      <c r="D2468" s="22" t="s">
        <v>3745</v>
      </c>
      <c r="E2468" s="22" t="s">
        <v>2988</v>
      </c>
      <c r="F2468" s="21">
        <v>1</v>
      </c>
      <c r="G2468" s="23">
        <v>36</v>
      </c>
      <c r="H2468" s="21">
        <v>-1</v>
      </c>
      <c r="I2468" s="24"/>
      <c r="J2468" s="21">
        <v>705000</v>
      </c>
      <c r="K2468" s="21">
        <v>-1</v>
      </c>
      <c r="L2468" s="22" t="s">
        <v>3003</v>
      </c>
      <c r="M2468" s="24"/>
      <c r="N2468" s="21">
        <v>21</v>
      </c>
      <c r="O2468" s="21">
        <v>0</v>
      </c>
      <c r="P2468" s="21">
        <v>0</v>
      </c>
      <c r="Q2468">
        <f>VLOOKUP(C2468,Facturas!B:T,19,0)</f>
        <v>5518</v>
      </c>
    </row>
    <row r="2469" spans="1:17" x14ac:dyDescent="0.25">
      <c r="A2469" s="21">
        <v>12822</v>
      </c>
      <c r="B2469" s="21">
        <v>7585</v>
      </c>
      <c r="C2469" s="22" t="s">
        <v>2147</v>
      </c>
      <c r="D2469" s="22" t="s">
        <v>3397</v>
      </c>
      <c r="E2469" s="22" t="s">
        <v>2988</v>
      </c>
      <c r="F2469" s="21">
        <v>1</v>
      </c>
      <c r="G2469" s="23">
        <v>250</v>
      </c>
      <c r="H2469" s="21">
        <v>-1</v>
      </c>
      <c r="I2469" s="24"/>
      <c r="J2469" s="21">
        <v>705000</v>
      </c>
      <c r="K2469" s="21">
        <v>-1</v>
      </c>
      <c r="L2469" s="22" t="s">
        <v>3003</v>
      </c>
      <c r="M2469" s="24"/>
      <c r="N2469" s="21">
        <v>21</v>
      </c>
      <c r="O2469" s="21">
        <v>0</v>
      </c>
      <c r="P2469" s="21">
        <v>0</v>
      </c>
      <c r="Q2469">
        <f>VLOOKUP(C2469,Facturas!B:T,19,0)</f>
        <v>5559</v>
      </c>
    </row>
    <row r="2470" spans="1:17" x14ac:dyDescent="0.25">
      <c r="A2470" s="21">
        <v>12823</v>
      </c>
      <c r="B2470" s="21">
        <v>7585</v>
      </c>
      <c r="C2470" s="22" t="s">
        <v>2147</v>
      </c>
      <c r="D2470" s="22" t="s">
        <v>3745</v>
      </c>
      <c r="E2470" s="22" t="s">
        <v>2988</v>
      </c>
      <c r="F2470" s="21">
        <v>1</v>
      </c>
      <c r="G2470" s="23">
        <v>36</v>
      </c>
      <c r="H2470" s="21">
        <v>-1</v>
      </c>
      <c r="I2470" s="24"/>
      <c r="J2470" s="21">
        <v>705000</v>
      </c>
      <c r="K2470" s="21">
        <v>-1</v>
      </c>
      <c r="L2470" s="22" t="s">
        <v>3003</v>
      </c>
      <c r="M2470" s="24"/>
      <c r="N2470" s="21">
        <v>21</v>
      </c>
      <c r="O2470" s="21">
        <v>0</v>
      </c>
      <c r="P2470" s="21">
        <v>0</v>
      </c>
      <c r="Q2470">
        <f>VLOOKUP(C2470,Facturas!B:T,19,0)</f>
        <v>5559</v>
      </c>
    </row>
    <row r="2471" spans="1:17" x14ac:dyDescent="0.25">
      <c r="A2471" s="21">
        <v>12824</v>
      </c>
      <c r="B2471" s="21">
        <v>7586</v>
      </c>
      <c r="C2471" s="22" t="s">
        <v>2181</v>
      </c>
      <c r="D2471" s="22" t="s">
        <v>3397</v>
      </c>
      <c r="E2471" s="22" t="s">
        <v>2988</v>
      </c>
      <c r="F2471" s="21">
        <v>1</v>
      </c>
      <c r="G2471" s="23">
        <v>250</v>
      </c>
      <c r="H2471" s="21">
        <v>-1</v>
      </c>
      <c r="I2471" s="24"/>
      <c r="J2471" s="21">
        <v>705000</v>
      </c>
      <c r="K2471" s="21">
        <v>-1</v>
      </c>
      <c r="L2471" s="22" t="s">
        <v>3003</v>
      </c>
      <c r="M2471" s="24"/>
      <c r="N2471" s="21">
        <v>21</v>
      </c>
      <c r="O2471" s="21">
        <v>0</v>
      </c>
      <c r="P2471" s="21">
        <v>0</v>
      </c>
      <c r="Q2471">
        <f>VLOOKUP(C2471,Facturas!B:T,19,0)</f>
        <v>6592</v>
      </c>
    </row>
    <row r="2472" spans="1:17" x14ac:dyDescent="0.25">
      <c r="A2472" s="21">
        <v>12825</v>
      </c>
      <c r="B2472" s="21">
        <v>7586</v>
      </c>
      <c r="C2472" s="22" t="s">
        <v>2181</v>
      </c>
      <c r="D2472" s="22" t="s">
        <v>3745</v>
      </c>
      <c r="E2472" s="22" t="s">
        <v>2988</v>
      </c>
      <c r="F2472" s="21">
        <v>1</v>
      </c>
      <c r="G2472" s="23">
        <v>36</v>
      </c>
      <c r="H2472" s="21">
        <v>-1</v>
      </c>
      <c r="I2472" s="24"/>
      <c r="J2472" s="21">
        <v>705000</v>
      </c>
      <c r="K2472" s="21">
        <v>-1</v>
      </c>
      <c r="L2472" s="22" t="s">
        <v>3003</v>
      </c>
      <c r="M2472" s="24"/>
      <c r="N2472" s="21">
        <v>21</v>
      </c>
      <c r="O2472" s="21">
        <v>0</v>
      </c>
      <c r="P2472" s="21">
        <v>0</v>
      </c>
      <c r="Q2472">
        <f>VLOOKUP(C2472,Facturas!B:T,19,0)</f>
        <v>6592</v>
      </c>
    </row>
    <row r="2473" spans="1:17" x14ac:dyDescent="0.25">
      <c r="A2473" s="21">
        <v>12854</v>
      </c>
      <c r="B2473" s="21">
        <v>7602</v>
      </c>
      <c r="C2473" s="22" t="s">
        <v>2320</v>
      </c>
      <c r="D2473" s="22" t="s">
        <v>3259</v>
      </c>
      <c r="E2473" s="22" t="s">
        <v>2988</v>
      </c>
      <c r="F2473" s="21">
        <v>1</v>
      </c>
      <c r="G2473" s="23">
        <v>390</v>
      </c>
      <c r="H2473" s="21">
        <v>-1</v>
      </c>
      <c r="I2473" s="24"/>
      <c r="J2473" s="21">
        <v>705000</v>
      </c>
      <c r="K2473" s="21">
        <v>-1</v>
      </c>
      <c r="L2473" s="22" t="s">
        <v>3752</v>
      </c>
      <c r="M2473" s="24"/>
      <c r="N2473" s="21">
        <v>21</v>
      </c>
      <c r="O2473" s="21">
        <v>0</v>
      </c>
      <c r="P2473" s="21">
        <v>0</v>
      </c>
      <c r="Q2473">
        <f>VLOOKUP(C2473,Facturas!B:T,19,0)</f>
        <v>7698</v>
      </c>
    </row>
    <row r="2474" spans="1:17" x14ac:dyDescent="0.25">
      <c r="A2474" s="21">
        <v>12827</v>
      </c>
      <c r="B2474" s="21">
        <v>7587</v>
      </c>
      <c r="C2474" s="22" t="s">
        <v>2227</v>
      </c>
      <c r="D2474" s="22" t="s">
        <v>3745</v>
      </c>
      <c r="E2474" s="22" t="s">
        <v>2988</v>
      </c>
      <c r="F2474" s="21">
        <v>1</v>
      </c>
      <c r="G2474" s="23">
        <v>36</v>
      </c>
      <c r="H2474" s="21">
        <v>-1</v>
      </c>
      <c r="I2474" s="24"/>
      <c r="J2474" s="21">
        <v>705000</v>
      </c>
      <c r="K2474" s="21">
        <v>-1</v>
      </c>
      <c r="L2474" s="22" t="s">
        <v>3003</v>
      </c>
      <c r="M2474" s="24"/>
      <c r="N2474" s="21">
        <v>21</v>
      </c>
      <c r="O2474" s="21">
        <v>0</v>
      </c>
      <c r="P2474" s="21">
        <v>0</v>
      </c>
      <c r="Q2474">
        <f>VLOOKUP(C2474,Facturas!B:T,19,0)</f>
        <v>7605</v>
      </c>
    </row>
    <row r="2475" spans="1:17" x14ac:dyDescent="0.25">
      <c r="A2475" s="21">
        <v>12853</v>
      </c>
      <c r="B2475" s="21">
        <v>7601</v>
      </c>
      <c r="C2475" s="22" t="s">
        <v>2196</v>
      </c>
      <c r="D2475" s="22" t="s">
        <v>3259</v>
      </c>
      <c r="E2475" s="22" t="s">
        <v>2988</v>
      </c>
      <c r="F2475" s="21">
        <v>1</v>
      </c>
      <c r="G2475" s="23">
        <v>390</v>
      </c>
      <c r="H2475" s="21">
        <v>-1</v>
      </c>
      <c r="I2475" s="24"/>
      <c r="J2475" s="21">
        <v>705000</v>
      </c>
      <c r="K2475" s="21">
        <v>-1</v>
      </c>
      <c r="L2475" s="22" t="s">
        <v>3752</v>
      </c>
      <c r="M2475" s="24"/>
      <c r="N2475" s="21">
        <v>21</v>
      </c>
      <c r="O2475" s="21">
        <v>0</v>
      </c>
      <c r="P2475" s="21">
        <v>0</v>
      </c>
      <c r="Q2475">
        <f>VLOOKUP(C2475,Facturas!B:T,19,0)</f>
        <v>7574</v>
      </c>
    </row>
    <row r="2476" spans="1:17" x14ac:dyDescent="0.25">
      <c r="A2476" s="21">
        <v>12842</v>
      </c>
      <c r="B2476" s="21">
        <v>7504</v>
      </c>
      <c r="C2476" s="22" t="s">
        <v>1996</v>
      </c>
      <c r="D2476" s="22" t="s">
        <v>3456</v>
      </c>
      <c r="E2476" s="22" t="s">
        <v>2988</v>
      </c>
      <c r="F2476" s="21">
        <v>1</v>
      </c>
      <c r="G2476" s="23">
        <v>29.04</v>
      </c>
      <c r="H2476" s="21">
        <v>0</v>
      </c>
      <c r="I2476" s="24"/>
      <c r="J2476" s="21">
        <v>759000</v>
      </c>
      <c r="K2476" s="21">
        <v>-1</v>
      </c>
      <c r="L2476" s="22" t="s">
        <v>2988</v>
      </c>
      <c r="M2476" s="24"/>
      <c r="N2476" s="21">
        <v>0</v>
      </c>
      <c r="O2476" s="21">
        <v>1</v>
      </c>
      <c r="P2476" s="21">
        <v>2</v>
      </c>
      <c r="Q2476">
        <f>VLOOKUP(C2476,Facturas!B:T,19,0)</f>
        <v>5399</v>
      </c>
    </row>
    <row r="2477" spans="1:17" x14ac:dyDescent="0.25">
      <c r="A2477" s="21">
        <v>12843</v>
      </c>
      <c r="B2477" s="21">
        <v>7504</v>
      </c>
      <c r="C2477" s="22" t="s">
        <v>1996</v>
      </c>
      <c r="D2477" s="22" t="s">
        <v>3387</v>
      </c>
      <c r="E2477" s="22" t="s">
        <v>2988</v>
      </c>
      <c r="F2477" s="21">
        <v>1</v>
      </c>
      <c r="G2477" s="23">
        <v>40</v>
      </c>
      <c r="H2477" s="21">
        <v>-1</v>
      </c>
      <c r="I2477" s="24"/>
      <c r="J2477" s="21">
        <v>759000</v>
      </c>
      <c r="K2477" s="21">
        <v>-1</v>
      </c>
      <c r="L2477" s="22" t="s">
        <v>2988</v>
      </c>
      <c r="M2477" s="24"/>
      <c r="N2477" s="21">
        <v>21</v>
      </c>
      <c r="O2477" s="21">
        <v>2</v>
      </c>
      <c r="P2477" s="21">
        <v>2</v>
      </c>
      <c r="Q2477">
        <f>VLOOKUP(C2477,Facturas!B:T,19,0)</f>
        <v>5399</v>
      </c>
    </row>
    <row r="2478" spans="1:17" x14ac:dyDescent="0.25">
      <c r="A2478" s="21">
        <v>12844</v>
      </c>
      <c r="B2478" s="21">
        <v>7450</v>
      </c>
      <c r="C2478" s="22" t="s">
        <v>1988</v>
      </c>
      <c r="D2478" s="22" t="s">
        <v>3456</v>
      </c>
      <c r="E2478" s="22" t="s">
        <v>2988</v>
      </c>
      <c r="F2478" s="21">
        <v>1</v>
      </c>
      <c r="G2478" s="23">
        <v>29.04</v>
      </c>
      <c r="H2478" s="21">
        <v>0</v>
      </c>
      <c r="I2478" s="24"/>
      <c r="J2478" s="21">
        <v>759000</v>
      </c>
      <c r="K2478" s="21">
        <v>-1</v>
      </c>
      <c r="L2478" s="22" t="s">
        <v>2988</v>
      </c>
      <c r="M2478" s="24"/>
      <c r="N2478" s="21">
        <v>0</v>
      </c>
      <c r="O2478" s="21">
        <v>1</v>
      </c>
      <c r="P2478" s="21">
        <v>2</v>
      </c>
      <c r="Q2478">
        <f>VLOOKUP(C2478,Facturas!B:T,19,0)</f>
        <v>5391</v>
      </c>
    </row>
    <row r="2479" spans="1:17" x14ac:dyDescent="0.25">
      <c r="A2479" s="21">
        <v>12845</v>
      </c>
      <c r="B2479" s="21">
        <v>7450</v>
      </c>
      <c r="C2479" s="22" t="s">
        <v>1988</v>
      </c>
      <c r="D2479" s="22" t="s">
        <v>3387</v>
      </c>
      <c r="E2479" s="22" t="s">
        <v>2988</v>
      </c>
      <c r="F2479" s="21">
        <v>1</v>
      </c>
      <c r="G2479" s="23">
        <v>40</v>
      </c>
      <c r="H2479" s="21">
        <v>-1</v>
      </c>
      <c r="I2479" s="24"/>
      <c r="J2479" s="21">
        <v>759000</v>
      </c>
      <c r="K2479" s="21">
        <v>-1</v>
      </c>
      <c r="L2479" s="22" t="s">
        <v>2988</v>
      </c>
      <c r="M2479" s="24"/>
      <c r="N2479" s="21">
        <v>21</v>
      </c>
      <c r="O2479" s="21">
        <v>2</v>
      </c>
      <c r="P2479" s="21">
        <v>2</v>
      </c>
      <c r="Q2479">
        <f>VLOOKUP(C2479,Facturas!B:T,19,0)</f>
        <v>5391</v>
      </c>
    </row>
    <row r="2480" spans="1:17" x14ac:dyDescent="0.25">
      <c r="A2480" s="21">
        <v>12846</v>
      </c>
      <c r="B2480" s="21">
        <v>7313</v>
      </c>
      <c r="C2480" s="22" t="s">
        <v>1970</v>
      </c>
      <c r="D2480" s="22" t="s">
        <v>3387</v>
      </c>
      <c r="E2480" s="22" t="s">
        <v>2988</v>
      </c>
      <c r="F2480" s="21">
        <v>1</v>
      </c>
      <c r="G2480" s="23">
        <v>30</v>
      </c>
      <c r="H2480" s="21">
        <v>-1</v>
      </c>
      <c r="I2480" s="24"/>
      <c r="J2480" s="21">
        <v>759000</v>
      </c>
      <c r="K2480" s="21">
        <v>-1</v>
      </c>
      <c r="L2480" s="22" t="s">
        <v>2988</v>
      </c>
      <c r="M2480" s="24"/>
      <c r="N2480" s="21">
        <v>21</v>
      </c>
      <c r="O2480" s="21">
        <v>2</v>
      </c>
      <c r="P2480" s="21">
        <v>2</v>
      </c>
      <c r="Q2480">
        <f>VLOOKUP(C2480,Facturas!B:T,19,0)</f>
        <v>5373</v>
      </c>
    </row>
    <row r="2481" spans="1:17" x14ac:dyDescent="0.25">
      <c r="A2481" s="21">
        <v>12819</v>
      </c>
      <c r="B2481" s="21">
        <v>7583</v>
      </c>
      <c r="C2481" s="22" t="s">
        <v>2056</v>
      </c>
      <c r="D2481" s="22" t="s">
        <v>3745</v>
      </c>
      <c r="E2481" s="22" t="s">
        <v>2988</v>
      </c>
      <c r="F2481" s="21">
        <v>1</v>
      </c>
      <c r="G2481" s="23">
        <v>36</v>
      </c>
      <c r="H2481" s="21">
        <v>-1</v>
      </c>
      <c r="I2481" s="24"/>
      <c r="J2481" s="21">
        <v>705000</v>
      </c>
      <c r="K2481" s="21">
        <v>-1</v>
      </c>
      <c r="L2481" s="22" t="s">
        <v>3003</v>
      </c>
      <c r="M2481" s="24"/>
      <c r="N2481" s="21">
        <v>21</v>
      </c>
      <c r="O2481" s="21">
        <v>0</v>
      </c>
      <c r="P2481" s="21">
        <v>0</v>
      </c>
      <c r="Q2481">
        <f>VLOOKUP(C2481,Facturas!B:T,19,0)</f>
        <v>5468</v>
      </c>
    </row>
    <row r="2482" spans="1:17" x14ac:dyDescent="0.25">
      <c r="A2482" s="21">
        <v>12826</v>
      </c>
      <c r="B2482" s="21">
        <v>7587</v>
      </c>
      <c r="C2482" s="22" t="s">
        <v>2227</v>
      </c>
      <c r="D2482" s="22" t="s">
        <v>3397</v>
      </c>
      <c r="E2482" s="22" t="s">
        <v>2988</v>
      </c>
      <c r="F2482" s="21">
        <v>1</v>
      </c>
      <c r="G2482" s="23">
        <v>250</v>
      </c>
      <c r="H2482" s="21">
        <v>-1</v>
      </c>
      <c r="I2482" s="24"/>
      <c r="J2482" s="21">
        <v>705000</v>
      </c>
      <c r="K2482" s="21">
        <v>-1</v>
      </c>
      <c r="L2482" s="22" t="s">
        <v>3003</v>
      </c>
      <c r="M2482" s="24"/>
      <c r="N2482" s="21">
        <v>21</v>
      </c>
      <c r="O2482" s="21">
        <v>0</v>
      </c>
      <c r="P2482" s="21">
        <v>0</v>
      </c>
      <c r="Q2482">
        <f>VLOOKUP(C2482,Facturas!B:T,19,0)</f>
        <v>7605</v>
      </c>
    </row>
    <row r="2483" spans="1:17" x14ac:dyDescent="0.25">
      <c r="A2483" s="21">
        <v>21027</v>
      </c>
      <c r="B2483" s="21">
        <v>7332</v>
      </c>
      <c r="C2483" s="22" t="s">
        <v>2265</v>
      </c>
      <c r="D2483" s="22" t="s">
        <v>3755</v>
      </c>
      <c r="E2483" s="22" t="s">
        <v>2988</v>
      </c>
      <c r="F2483" s="21">
        <v>1</v>
      </c>
      <c r="G2483" s="23">
        <v>40.33</v>
      </c>
      <c r="H2483" s="21">
        <v>0</v>
      </c>
      <c r="I2483" s="24"/>
      <c r="J2483" s="21">
        <v>759000</v>
      </c>
      <c r="K2483" s="21">
        <v>-1</v>
      </c>
      <c r="L2483" s="22" t="s">
        <v>2988</v>
      </c>
      <c r="M2483" s="24"/>
      <c r="N2483" s="21">
        <v>0</v>
      </c>
      <c r="O2483" s="21">
        <v>1</v>
      </c>
      <c r="P2483" s="21">
        <v>2</v>
      </c>
      <c r="Q2483">
        <f>VLOOKUP(C2483,Facturas!B:T,19,0)</f>
        <v>7643</v>
      </c>
    </row>
    <row r="2484" spans="1:17" x14ac:dyDescent="0.25">
      <c r="A2484" s="21">
        <v>12968</v>
      </c>
      <c r="B2484" s="21">
        <v>7668</v>
      </c>
      <c r="C2484" s="22" t="s">
        <v>2172</v>
      </c>
      <c r="D2484" s="22" t="s">
        <v>3756</v>
      </c>
      <c r="E2484" s="22" t="s">
        <v>2988</v>
      </c>
      <c r="F2484" s="21">
        <v>1</v>
      </c>
      <c r="G2484" s="23">
        <v>20</v>
      </c>
      <c r="H2484" s="21">
        <v>-1</v>
      </c>
      <c r="I2484" s="24"/>
      <c r="J2484" s="21">
        <v>759000</v>
      </c>
      <c r="K2484" s="21">
        <v>-1</v>
      </c>
      <c r="L2484" s="22" t="s">
        <v>2988</v>
      </c>
      <c r="M2484" s="24"/>
      <c r="N2484" s="21">
        <v>21</v>
      </c>
      <c r="O2484" s="21">
        <v>0</v>
      </c>
      <c r="P2484" s="21">
        <v>0</v>
      </c>
      <c r="Q2484">
        <f>VLOOKUP(C2484,Facturas!B:T,19,0)</f>
        <v>6583</v>
      </c>
    </row>
    <row r="2485" spans="1:17" x14ac:dyDescent="0.25">
      <c r="A2485" s="21">
        <v>21021</v>
      </c>
      <c r="B2485" s="21">
        <v>10687</v>
      </c>
      <c r="C2485" s="22" t="s">
        <v>2269</v>
      </c>
      <c r="D2485" s="22" t="s">
        <v>3757</v>
      </c>
      <c r="E2485" s="22" t="s">
        <v>2988</v>
      </c>
      <c r="F2485" s="21">
        <v>1</v>
      </c>
      <c r="G2485" s="23">
        <v>50</v>
      </c>
      <c r="H2485" s="21">
        <v>-1</v>
      </c>
      <c r="I2485" s="24"/>
      <c r="J2485" s="21">
        <v>705000</v>
      </c>
      <c r="K2485" s="21">
        <v>-1</v>
      </c>
      <c r="L2485" s="22" t="s">
        <v>2988</v>
      </c>
      <c r="M2485" s="24"/>
      <c r="N2485" s="21">
        <v>21</v>
      </c>
      <c r="O2485" s="21">
        <v>0</v>
      </c>
      <c r="P2485" s="21">
        <v>0</v>
      </c>
      <c r="Q2485">
        <f>VLOOKUP(C2485,Facturas!B:T,19,0)</f>
        <v>7647</v>
      </c>
    </row>
    <row r="2486" spans="1:17" x14ac:dyDescent="0.25">
      <c r="A2486" s="21">
        <v>21022</v>
      </c>
      <c r="B2486" s="21">
        <v>10688</v>
      </c>
      <c r="C2486" s="22" t="s">
        <v>2274</v>
      </c>
      <c r="D2486" s="22" t="s">
        <v>3758</v>
      </c>
      <c r="E2486" s="22" t="s">
        <v>2988</v>
      </c>
      <c r="F2486" s="21">
        <v>1</v>
      </c>
      <c r="G2486" s="23">
        <v>200</v>
      </c>
      <c r="H2486" s="21">
        <v>-1</v>
      </c>
      <c r="I2486" s="24"/>
      <c r="J2486" s="21">
        <v>705000</v>
      </c>
      <c r="K2486" s="21">
        <v>-1</v>
      </c>
      <c r="L2486" s="22" t="s">
        <v>2988</v>
      </c>
      <c r="M2486" s="24"/>
      <c r="N2486" s="21">
        <v>21</v>
      </c>
      <c r="O2486" s="21">
        <v>0</v>
      </c>
      <c r="P2486" s="21">
        <v>0</v>
      </c>
      <c r="Q2486">
        <f>VLOOKUP(C2486,Facturas!B:T,19,0)</f>
        <v>7652</v>
      </c>
    </row>
    <row r="2487" spans="1:17" x14ac:dyDescent="0.25">
      <c r="A2487" s="21">
        <v>21023</v>
      </c>
      <c r="B2487" s="21">
        <v>10688</v>
      </c>
      <c r="C2487" s="22" t="s">
        <v>2274</v>
      </c>
      <c r="D2487" s="22" t="s">
        <v>3755</v>
      </c>
      <c r="E2487" s="22" t="s">
        <v>2988</v>
      </c>
      <c r="F2487" s="21">
        <v>1</v>
      </c>
      <c r="G2487" s="23">
        <v>46.04</v>
      </c>
      <c r="H2487" s="21">
        <v>0</v>
      </c>
      <c r="I2487" s="24"/>
      <c r="J2487" s="21">
        <v>759000</v>
      </c>
      <c r="K2487" s="21">
        <v>-1</v>
      </c>
      <c r="L2487" s="22" t="s">
        <v>2988</v>
      </c>
      <c r="M2487" s="24"/>
      <c r="N2487" s="21">
        <v>0</v>
      </c>
      <c r="O2487" s="21">
        <v>1</v>
      </c>
      <c r="P2487" s="21">
        <v>2</v>
      </c>
      <c r="Q2487">
        <f>VLOOKUP(C2487,Facturas!B:T,19,0)</f>
        <v>7652</v>
      </c>
    </row>
    <row r="2488" spans="1:17" x14ac:dyDescent="0.25">
      <c r="A2488" s="21">
        <v>21024</v>
      </c>
      <c r="B2488" s="21">
        <v>7457</v>
      </c>
      <c r="C2488" s="22" t="s">
        <v>2271</v>
      </c>
      <c r="D2488" s="22" t="s">
        <v>3755</v>
      </c>
      <c r="E2488" s="22" t="s">
        <v>2988</v>
      </c>
      <c r="F2488" s="21">
        <v>1</v>
      </c>
      <c r="G2488" s="23">
        <v>40.33</v>
      </c>
      <c r="H2488" s="21">
        <v>0</v>
      </c>
      <c r="I2488" s="24"/>
      <c r="J2488" s="21">
        <v>759000</v>
      </c>
      <c r="K2488" s="21">
        <v>-1</v>
      </c>
      <c r="L2488" s="22" t="s">
        <v>2988</v>
      </c>
      <c r="M2488" s="24"/>
      <c r="N2488" s="21">
        <v>0</v>
      </c>
      <c r="O2488" s="21">
        <v>1</v>
      </c>
      <c r="P2488" s="21">
        <v>2</v>
      </c>
      <c r="Q2488">
        <f>VLOOKUP(C2488,Facturas!B:T,19,0)</f>
        <v>7649</v>
      </c>
    </row>
    <row r="2489" spans="1:17" x14ac:dyDescent="0.25">
      <c r="A2489" s="21">
        <v>21019</v>
      </c>
      <c r="B2489" s="21">
        <v>7489</v>
      </c>
      <c r="C2489" s="22" t="s">
        <v>2273</v>
      </c>
      <c r="D2489" s="22" t="s">
        <v>3759</v>
      </c>
      <c r="E2489" s="22" t="s">
        <v>2988</v>
      </c>
      <c r="F2489" s="21">
        <v>1</v>
      </c>
      <c r="G2489" s="23">
        <v>200</v>
      </c>
      <c r="H2489" s="21">
        <v>-1</v>
      </c>
      <c r="I2489" s="24"/>
      <c r="J2489" s="21">
        <v>705000</v>
      </c>
      <c r="K2489" s="21">
        <v>-1</v>
      </c>
      <c r="L2489" s="22" t="s">
        <v>2988</v>
      </c>
      <c r="M2489" s="24"/>
      <c r="N2489" s="21">
        <v>21</v>
      </c>
      <c r="O2489" s="21">
        <v>0</v>
      </c>
      <c r="P2489" s="21">
        <v>0</v>
      </c>
      <c r="Q2489">
        <f>VLOOKUP(C2489,Facturas!B:T,19,0)</f>
        <v>7651</v>
      </c>
    </row>
    <row r="2490" spans="1:17" x14ac:dyDescent="0.25">
      <c r="A2490" s="21">
        <v>21026</v>
      </c>
      <c r="B2490" s="21">
        <v>7511</v>
      </c>
      <c r="C2490" s="22" t="s">
        <v>2275</v>
      </c>
      <c r="D2490" s="22" t="s">
        <v>3755</v>
      </c>
      <c r="E2490" s="22" t="s">
        <v>2988</v>
      </c>
      <c r="F2490" s="21">
        <v>1</v>
      </c>
      <c r="G2490" s="23">
        <v>40.33</v>
      </c>
      <c r="H2490" s="21">
        <v>0</v>
      </c>
      <c r="I2490" s="24"/>
      <c r="J2490" s="21">
        <v>759000</v>
      </c>
      <c r="K2490" s="21">
        <v>-1</v>
      </c>
      <c r="L2490" s="22" t="s">
        <v>2988</v>
      </c>
      <c r="M2490" s="24"/>
      <c r="N2490" s="21">
        <v>0</v>
      </c>
      <c r="O2490" s="21">
        <v>1</v>
      </c>
      <c r="P2490" s="21">
        <v>2</v>
      </c>
      <c r="Q2490">
        <f>VLOOKUP(C2490,Facturas!B:T,19,0)</f>
        <v>7653</v>
      </c>
    </row>
    <row r="2491" spans="1:17" x14ac:dyDescent="0.25">
      <c r="A2491" s="21">
        <v>21018</v>
      </c>
      <c r="B2491" s="21">
        <v>10686</v>
      </c>
      <c r="C2491" s="22" t="s">
        <v>2493</v>
      </c>
      <c r="D2491" s="22" t="s">
        <v>3283</v>
      </c>
      <c r="E2491" s="22" t="s">
        <v>2988</v>
      </c>
      <c r="F2491" s="21">
        <v>1</v>
      </c>
      <c r="G2491" s="23">
        <v>190</v>
      </c>
      <c r="H2491" s="21">
        <v>-1</v>
      </c>
      <c r="I2491" s="24"/>
      <c r="J2491" s="21">
        <v>705000</v>
      </c>
      <c r="K2491" s="21">
        <v>-1</v>
      </c>
      <c r="L2491" s="22" t="s">
        <v>2988</v>
      </c>
      <c r="M2491" s="24"/>
      <c r="N2491" s="21">
        <v>21</v>
      </c>
      <c r="O2491" s="21">
        <v>0</v>
      </c>
      <c r="P2491" s="21">
        <v>0</v>
      </c>
      <c r="Q2491">
        <f>VLOOKUP(C2491,Facturas!B:T,19,0)</f>
        <v>7868</v>
      </c>
    </row>
    <row r="2492" spans="1:17" x14ac:dyDescent="0.25">
      <c r="A2492" s="21">
        <v>21028</v>
      </c>
      <c r="B2492" s="21">
        <v>7535</v>
      </c>
      <c r="C2492" s="22" t="s">
        <v>2277</v>
      </c>
      <c r="D2492" s="22" t="s">
        <v>3755</v>
      </c>
      <c r="E2492" s="22" t="s">
        <v>2988</v>
      </c>
      <c r="F2492" s="21">
        <v>1</v>
      </c>
      <c r="G2492" s="23">
        <v>40.33</v>
      </c>
      <c r="H2492" s="21">
        <v>0</v>
      </c>
      <c r="I2492" s="24"/>
      <c r="J2492" s="21">
        <v>759000</v>
      </c>
      <c r="K2492" s="21">
        <v>-1</v>
      </c>
      <c r="L2492" s="22" t="s">
        <v>2988</v>
      </c>
      <c r="M2492" s="24"/>
      <c r="N2492" s="21">
        <v>0</v>
      </c>
      <c r="O2492" s="21">
        <v>1</v>
      </c>
      <c r="P2492" s="21">
        <v>2</v>
      </c>
      <c r="Q2492">
        <f>VLOOKUP(C2492,Facturas!B:T,19,0)</f>
        <v>7655</v>
      </c>
    </row>
    <row r="2493" spans="1:17" x14ac:dyDescent="0.25">
      <c r="A2493" s="21">
        <v>21029</v>
      </c>
      <c r="B2493" s="21">
        <v>7258</v>
      </c>
      <c r="C2493" s="22" t="s">
        <v>2260</v>
      </c>
      <c r="D2493" s="22" t="s">
        <v>3755</v>
      </c>
      <c r="E2493" s="22" t="s">
        <v>2988</v>
      </c>
      <c r="F2493" s="21">
        <v>1</v>
      </c>
      <c r="G2493" s="23">
        <v>40.33</v>
      </c>
      <c r="H2493" s="21">
        <v>0</v>
      </c>
      <c r="I2493" s="24"/>
      <c r="J2493" s="21">
        <v>759000</v>
      </c>
      <c r="K2493" s="21">
        <v>-1</v>
      </c>
      <c r="L2493" s="22" t="s">
        <v>2988</v>
      </c>
      <c r="M2493" s="24"/>
      <c r="N2493" s="21">
        <v>0</v>
      </c>
      <c r="O2493" s="21">
        <v>1</v>
      </c>
      <c r="P2493" s="21">
        <v>2</v>
      </c>
      <c r="Q2493">
        <f>VLOOKUP(C2493,Facturas!B:T,19,0)</f>
        <v>7638</v>
      </c>
    </row>
    <row r="2494" spans="1:17" x14ac:dyDescent="0.25">
      <c r="A2494" s="21">
        <v>21030</v>
      </c>
      <c r="B2494" s="21">
        <v>7142</v>
      </c>
      <c r="C2494" s="22" t="s">
        <v>2285</v>
      </c>
      <c r="D2494" s="22" t="s">
        <v>3374</v>
      </c>
      <c r="E2494" s="22" t="s">
        <v>2988</v>
      </c>
      <c r="F2494" s="21">
        <v>2</v>
      </c>
      <c r="G2494" s="23">
        <v>100</v>
      </c>
      <c r="H2494" s="21">
        <v>-1</v>
      </c>
      <c r="I2494" s="24"/>
      <c r="J2494" s="21">
        <v>705000</v>
      </c>
      <c r="K2494" s="21">
        <v>-1</v>
      </c>
      <c r="L2494" s="22" t="s">
        <v>2988</v>
      </c>
      <c r="M2494" s="24"/>
      <c r="N2494" s="21">
        <v>21</v>
      </c>
      <c r="O2494" s="21">
        <v>0</v>
      </c>
      <c r="P2494" s="21">
        <v>0</v>
      </c>
      <c r="Q2494">
        <f>VLOOKUP(C2494,Facturas!B:T,19,0)</f>
        <v>7663</v>
      </c>
    </row>
    <row r="2495" spans="1:17" x14ac:dyDescent="0.25">
      <c r="A2495" s="21">
        <v>21041</v>
      </c>
      <c r="B2495" s="21">
        <v>10690</v>
      </c>
      <c r="C2495" s="22" t="s">
        <v>2425</v>
      </c>
      <c r="D2495" s="22" t="s">
        <v>3374</v>
      </c>
      <c r="E2495" s="22" t="s">
        <v>2988</v>
      </c>
      <c r="F2495" s="21">
        <v>1</v>
      </c>
      <c r="G2495" s="23">
        <v>250</v>
      </c>
      <c r="H2495" s="21">
        <v>-1</v>
      </c>
      <c r="I2495" s="24"/>
      <c r="J2495" s="21">
        <v>705000</v>
      </c>
      <c r="K2495" s="21">
        <v>-1</v>
      </c>
      <c r="L2495" s="22" t="s">
        <v>2988</v>
      </c>
      <c r="M2495" s="24"/>
      <c r="N2495" s="21">
        <v>21</v>
      </c>
      <c r="O2495" s="21">
        <v>0</v>
      </c>
      <c r="P2495" s="21">
        <v>0</v>
      </c>
      <c r="Q2495">
        <f>VLOOKUP(C2495,Facturas!B:T,19,0)</f>
        <v>7803</v>
      </c>
    </row>
    <row r="2496" spans="1:17" x14ac:dyDescent="0.25">
      <c r="A2496" s="21">
        <v>21042</v>
      </c>
      <c r="B2496" s="21">
        <v>10691</v>
      </c>
      <c r="C2496" s="22" t="s">
        <v>2284</v>
      </c>
      <c r="D2496" s="22" t="s">
        <v>3760</v>
      </c>
      <c r="E2496" s="22" t="s">
        <v>2988</v>
      </c>
      <c r="F2496" s="21">
        <v>1</v>
      </c>
      <c r="G2496" s="23">
        <v>100</v>
      </c>
      <c r="H2496" s="21">
        <v>-1</v>
      </c>
      <c r="I2496" s="24"/>
      <c r="J2496" s="21">
        <v>705000</v>
      </c>
      <c r="K2496" s="21">
        <v>-1</v>
      </c>
      <c r="L2496" s="22" t="s">
        <v>2988</v>
      </c>
      <c r="M2496" s="24"/>
      <c r="N2496" s="21">
        <v>21</v>
      </c>
      <c r="O2496" s="21">
        <v>0</v>
      </c>
      <c r="P2496" s="21">
        <v>0</v>
      </c>
      <c r="Q2496">
        <f>VLOOKUP(C2496,Facturas!B:T,19,0)</f>
        <v>7662</v>
      </c>
    </row>
    <row r="2497" spans="1:17" x14ac:dyDescent="0.25">
      <c r="A2497" s="21">
        <v>21043</v>
      </c>
      <c r="B2497" s="21">
        <v>7191</v>
      </c>
      <c r="C2497" s="22" t="s">
        <v>2288</v>
      </c>
      <c r="D2497" s="22" t="s">
        <v>3374</v>
      </c>
      <c r="E2497" s="22" t="s">
        <v>2988</v>
      </c>
      <c r="F2497" s="21">
        <v>1</v>
      </c>
      <c r="G2497" s="23">
        <v>90</v>
      </c>
      <c r="H2497" s="21">
        <v>-1</v>
      </c>
      <c r="I2497" s="24"/>
      <c r="J2497" s="21">
        <v>705000</v>
      </c>
      <c r="K2497" s="21">
        <v>-1</v>
      </c>
      <c r="L2497" s="22" t="s">
        <v>2988</v>
      </c>
      <c r="M2497" s="24"/>
      <c r="N2497" s="21">
        <v>21</v>
      </c>
      <c r="O2497" s="21">
        <v>0</v>
      </c>
      <c r="P2497" s="21">
        <v>0</v>
      </c>
      <c r="Q2497">
        <f>VLOOKUP(C2497,Facturas!B:T,19,0)</f>
        <v>7666</v>
      </c>
    </row>
    <row r="2498" spans="1:17" x14ac:dyDescent="0.25">
      <c r="A2498" s="21">
        <v>21025</v>
      </c>
      <c r="B2498" s="21">
        <v>7563</v>
      </c>
      <c r="C2498" s="22" t="s">
        <v>2280</v>
      </c>
      <c r="D2498" s="22" t="s">
        <v>3755</v>
      </c>
      <c r="E2498" s="22" t="s">
        <v>2988</v>
      </c>
      <c r="F2498" s="21">
        <v>1</v>
      </c>
      <c r="G2498" s="23">
        <v>40.33</v>
      </c>
      <c r="H2498" s="21">
        <v>0</v>
      </c>
      <c r="I2498" s="24"/>
      <c r="J2498" s="21">
        <v>759000</v>
      </c>
      <c r="K2498" s="21">
        <v>-1</v>
      </c>
      <c r="L2498" s="22" t="s">
        <v>2988</v>
      </c>
      <c r="M2498" s="24"/>
      <c r="N2498" s="21">
        <v>0</v>
      </c>
      <c r="O2498" s="21">
        <v>1</v>
      </c>
      <c r="P2498" s="21">
        <v>2</v>
      </c>
      <c r="Q2498">
        <f>VLOOKUP(C2498,Facturas!B:T,19,0)</f>
        <v>7658</v>
      </c>
    </row>
    <row r="2499" spans="1:17" x14ac:dyDescent="0.25">
      <c r="A2499" s="21">
        <v>19013</v>
      </c>
      <c r="B2499" s="21">
        <v>7375</v>
      </c>
      <c r="C2499" s="22" t="s">
        <v>2249</v>
      </c>
      <c r="D2499" s="22" t="s">
        <v>3761</v>
      </c>
      <c r="E2499" s="22" t="s">
        <v>2988</v>
      </c>
      <c r="F2499" s="21">
        <v>1</v>
      </c>
      <c r="G2499" s="23">
        <v>27</v>
      </c>
      <c r="H2499" s="21">
        <v>-1</v>
      </c>
      <c r="I2499" s="24"/>
      <c r="J2499" s="21">
        <v>759000</v>
      </c>
      <c r="K2499" s="21">
        <v>-1</v>
      </c>
      <c r="L2499" s="22" t="s">
        <v>2988</v>
      </c>
      <c r="M2499" s="24"/>
      <c r="N2499" s="21">
        <v>21</v>
      </c>
      <c r="O2499" s="21">
        <v>2</v>
      </c>
      <c r="P2499" s="21">
        <v>2</v>
      </c>
      <c r="Q2499">
        <f>VLOOKUP(C2499,Facturas!B:T,19,0)</f>
        <v>7627</v>
      </c>
    </row>
    <row r="2500" spans="1:17" x14ac:dyDescent="0.25">
      <c r="A2500" s="21">
        <v>19006</v>
      </c>
      <c r="B2500" s="21">
        <v>7668</v>
      </c>
      <c r="C2500" s="22" t="s">
        <v>2172</v>
      </c>
      <c r="D2500" s="22" t="s">
        <v>3762</v>
      </c>
      <c r="E2500" s="22" t="s">
        <v>2988</v>
      </c>
      <c r="F2500" s="21">
        <v>1</v>
      </c>
      <c r="G2500" s="23">
        <v>-72.540000000000006</v>
      </c>
      <c r="H2500" s="21">
        <v>-1</v>
      </c>
      <c r="I2500" s="24"/>
      <c r="J2500" s="21">
        <v>759000</v>
      </c>
      <c r="K2500" s="21">
        <v>-1</v>
      </c>
      <c r="L2500" s="22" t="s">
        <v>2988</v>
      </c>
      <c r="M2500" s="24"/>
      <c r="N2500" s="21">
        <v>21</v>
      </c>
      <c r="O2500" s="21">
        <v>0</v>
      </c>
      <c r="P2500" s="21">
        <v>0</v>
      </c>
      <c r="Q2500">
        <f>VLOOKUP(C2500,Facturas!B:T,19,0)</f>
        <v>6583</v>
      </c>
    </row>
    <row r="2501" spans="1:17" x14ac:dyDescent="0.25">
      <c r="A2501" s="21">
        <v>19007</v>
      </c>
      <c r="B2501" s="21">
        <v>7668</v>
      </c>
      <c r="C2501" s="22" t="s">
        <v>2172</v>
      </c>
      <c r="D2501" s="22" t="s">
        <v>3763</v>
      </c>
      <c r="E2501" s="22" t="s">
        <v>2988</v>
      </c>
      <c r="F2501" s="21">
        <v>1</v>
      </c>
      <c r="G2501" s="23">
        <v>59.95</v>
      </c>
      <c r="H2501" s="21">
        <v>-1</v>
      </c>
      <c r="I2501" s="24"/>
      <c r="J2501" s="21">
        <v>759000</v>
      </c>
      <c r="K2501" s="21">
        <v>-1</v>
      </c>
      <c r="L2501" s="22" t="s">
        <v>2988</v>
      </c>
      <c r="M2501" s="24"/>
      <c r="N2501" s="21">
        <v>21</v>
      </c>
      <c r="O2501" s="21">
        <v>0</v>
      </c>
      <c r="P2501" s="21">
        <v>0</v>
      </c>
      <c r="Q2501">
        <f>VLOOKUP(C2501,Facturas!B:T,19,0)</f>
        <v>6583</v>
      </c>
    </row>
    <row r="2502" spans="1:17" x14ac:dyDescent="0.25">
      <c r="A2502" s="21">
        <v>19008</v>
      </c>
      <c r="B2502" s="21">
        <v>7668</v>
      </c>
      <c r="C2502" s="22" t="s">
        <v>2172</v>
      </c>
      <c r="D2502" s="22" t="s">
        <v>3764</v>
      </c>
      <c r="E2502" s="22" t="s">
        <v>2988</v>
      </c>
      <c r="F2502" s="21">
        <v>1</v>
      </c>
      <c r="G2502" s="23">
        <v>59.95</v>
      </c>
      <c r="H2502" s="21">
        <v>-1</v>
      </c>
      <c r="I2502" s="24"/>
      <c r="J2502" s="21">
        <v>759000</v>
      </c>
      <c r="K2502" s="21">
        <v>-1</v>
      </c>
      <c r="L2502" s="22" t="s">
        <v>2988</v>
      </c>
      <c r="M2502" s="24"/>
      <c r="N2502" s="21">
        <v>21</v>
      </c>
      <c r="O2502" s="21">
        <v>0</v>
      </c>
      <c r="P2502" s="21">
        <v>0</v>
      </c>
      <c r="Q2502">
        <f>VLOOKUP(C2502,Facturas!B:T,19,0)</f>
        <v>6583</v>
      </c>
    </row>
    <row r="2503" spans="1:17" x14ac:dyDescent="0.25">
      <c r="A2503" s="21">
        <v>19009</v>
      </c>
      <c r="B2503" s="21">
        <v>7668</v>
      </c>
      <c r="C2503" s="22" t="s">
        <v>2172</v>
      </c>
      <c r="D2503" s="22" t="s">
        <v>3765</v>
      </c>
      <c r="E2503" s="22" t="s">
        <v>2988</v>
      </c>
      <c r="F2503" s="21">
        <v>1</v>
      </c>
      <c r="G2503" s="23">
        <v>59.95</v>
      </c>
      <c r="H2503" s="21">
        <v>-1</v>
      </c>
      <c r="I2503" s="24"/>
      <c r="J2503" s="21">
        <v>759000</v>
      </c>
      <c r="K2503" s="21">
        <v>-1</v>
      </c>
      <c r="L2503" s="22" t="s">
        <v>2988</v>
      </c>
      <c r="M2503" s="24"/>
      <c r="N2503" s="21">
        <v>21</v>
      </c>
      <c r="O2503" s="21">
        <v>0</v>
      </c>
      <c r="P2503" s="21">
        <v>0</v>
      </c>
      <c r="Q2503">
        <f>VLOOKUP(C2503,Facturas!B:T,19,0)</f>
        <v>6583</v>
      </c>
    </row>
    <row r="2504" spans="1:17" x14ac:dyDescent="0.25">
      <c r="A2504" s="21">
        <v>19010</v>
      </c>
      <c r="B2504" s="21">
        <v>7189</v>
      </c>
      <c r="C2504" s="22" t="s">
        <v>2199</v>
      </c>
      <c r="D2504" s="22" t="s">
        <v>3766</v>
      </c>
      <c r="E2504" s="22" t="s">
        <v>2988</v>
      </c>
      <c r="F2504" s="21">
        <v>1</v>
      </c>
      <c r="G2504" s="23">
        <v>75</v>
      </c>
      <c r="H2504" s="21">
        <v>-1</v>
      </c>
      <c r="I2504" s="24"/>
      <c r="J2504" s="21">
        <v>759000</v>
      </c>
      <c r="K2504" s="21">
        <v>-1</v>
      </c>
      <c r="L2504" s="22" t="s">
        <v>2988</v>
      </c>
      <c r="M2504" s="24"/>
      <c r="N2504" s="21">
        <v>21</v>
      </c>
      <c r="O2504" s="21">
        <v>2</v>
      </c>
      <c r="P2504" s="21">
        <v>1</v>
      </c>
      <c r="Q2504">
        <f>VLOOKUP(C2504,Facturas!B:T,19,0)</f>
        <v>7577</v>
      </c>
    </row>
    <row r="2505" spans="1:17" x14ac:dyDescent="0.25">
      <c r="A2505" s="21">
        <v>21020</v>
      </c>
      <c r="B2505" s="21">
        <v>7376</v>
      </c>
      <c r="C2505" s="22" t="s">
        <v>2282</v>
      </c>
      <c r="D2505" s="22" t="s">
        <v>3757</v>
      </c>
      <c r="E2505" s="22" t="s">
        <v>2988</v>
      </c>
      <c r="F2505" s="21">
        <v>1</v>
      </c>
      <c r="G2505" s="23">
        <v>200</v>
      </c>
      <c r="H2505" s="21">
        <v>-1</v>
      </c>
      <c r="I2505" s="24"/>
      <c r="J2505" s="21">
        <v>705000</v>
      </c>
      <c r="K2505" s="21">
        <v>-1</v>
      </c>
      <c r="L2505" s="22" t="s">
        <v>2988</v>
      </c>
      <c r="M2505" s="24"/>
      <c r="N2505" s="21">
        <v>21</v>
      </c>
      <c r="O2505" s="21">
        <v>0</v>
      </c>
      <c r="P2505" s="21">
        <v>0</v>
      </c>
      <c r="Q2505">
        <f>VLOOKUP(C2505,Facturas!B:T,19,0)</f>
        <v>7660</v>
      </c>
    </row>
    <row r="2506" spans="1:17" x14ac:dyDescent="0.25">
      <c r="A2506" s="21">
        <v>19012</v>
      </c>
      <c r="B2506" s="21">
        <v>10684</v>
      </c>
      <c r="C2506" s="22" t="s">
        <v>2348</v>
      </c>
      <c r="D2506" s="22" t="s">
        <v>3259</v>
      </c>
      <c r="E2506" s="22" t="s">
        <v>2988</v>
      </c>
      <c r="F2506" s="21">
        <v>1</v>
      </c>
      <c r="G2506" s="23">
        <v>525</v>
      </c>
      <c r="H2506" s="21">
        <v>-1</v>
      </c>
      <c r="I2506" s="24"/>
      <c r="J2506" s="21">
        <v>705000</v>
      </c>
      <c r="K2506" s="21">
        <v>-1</v>
      </c>
      <c r="L2506" s="22" t="s">
        <v>2988</v>
      </c>
      <c r="M2506" s="24"/>
      <c r="N2506" s="21">
        <v>21</v>
      </c>
      <c r="O2506" s="21">
        <v>0</v>
      </c>
      <c r="P2506" s="21">
        <v>0</v>
      </c>
      <c r="Q2506">
        <f>VLOOKUP(C2506,Facturas!B:T,19,0)</f>
        <v>7726</v>
      </c>
    </row>
    <row r="2507" spans="1:17" x14ac:dyDescent="0.25">
      <c r="A2507" s="21">
        <v>21046</v>
      </c>
      <c r="B2507" s="21">
        <v>10680</v>
      </c>
      <c r="C2507" s="22" t="s">
        <v>2367</v>
      </c>
      <c r="D2507" s="22" t="s">
        <v>3374</v>
      </c>
      <c r="E2507" s="22" t="s">
        <v>2988</v>
      </c>
      <c r="F2507" s="21">
        <v>1</v>
      </c>
      <c r="G2507" s="23">
        <v>100</v>
      </c>
      <c r="H2507" s="21">
        <v>-1</v>
      </c>
      <c r="I2507" s="24"/>
      <c r="J2507" s="21">
        <v>705000</v>
      </c>
      <c r="K2507" s="21">
        <v>-1</v>
      </c>
      <c r="L2507" s="22" t="s">
        <v>2988</v>
      </c>
      <c r="M2507" s="24"/>
      <c r="N2507" s="21">
        <v>21</v>
      </c>
      <c r="O2507" s="21">
        <v>0</v>
      </c>
      <c r="P2507" s="21">
        <v>0</v>
      </c>
      <c r="Q2507">
        <f>VLOOKUP(C2507,Facturas!B:T,19,0)</f>
        <v>7745</v>
      </c>
    </row>
    <row r="2508" spans="1:17" x14ac:dyDescent="0.25">
      <c r="A2508" s="21">
        <v>19014</v>
      </c>
      <c r="B2508" s="21">
        <v>9679</v>
      </c>
      <c r="C2508" s="22" t="s">
        <v>2250</v>
      </c>
      <c r="D2508" s="22" t="s">
        <v>3767</v>
      </c>
      <c r="E2508" s="22" t="s">
        <v>2988</v>
      </c>
      <c r="F2508" s="21">
        <v>1</v>
      </c>
      <c r="G2508" s="23">
        <v>59.95</v>
      </c>
      <c r="H2508" s="21">
        <v>-1</v>
      </c>
      <c r="I2508" s="24"/>
      <c r="J2508" s="21">
        <v>759000</v>
      </c>
      <c r="K2508" s="21">
        <v>-1</v>
      </c>
      <c r="L2508" s="22" t="s">
        <v>2988</v>
      </c>
      <c r="M2508" s="24"/>
      <c r="N2508" s="21">
        <v>21</v>
      </c>
      <c r="O2508" s="21">
        <v>0</v>
      </c>
      <c r="P2508" s="21">
        <v>0</v>
      </c>
      <c r="Q2508">
        <f>VLOOKUP(C2508,Facturas!B:T,19,0)</f>
        <v>7628</v>
      </c>
    </row>
    <row r="2509" spans="1:17" x14ac:dyDescent="0.25">
      <c r="A2509" s="21">
        <v>20014</v>
      </c>
      <c r="B2509" s="21">
        <v>7481</v>
      </c>
      <c r="C2509" s="22" t="s">
        <v>2360</v>
      </c>
      <c r="D2509" s="22" t="s">
        <v>3768</v>
      </c>
      <c r="E2509" s="22" t="s">
        <v>2988</v>
      </c>
      <c r="F2509" s="21">
        <v>1</v>
      </c>
      <c r="G2509" s="23">
        <v>30</v>
      </c>
      <c r="H2509" s="21">
        <v>-1</v>
      </c>
      <c r="I2509" s="24"/>
      <c r="J2509" s="21">
        <v>759000</v>
      </c>
      <c r="K2509" s="21">
        <v>-1</v>
      </c>
      <c r="L2509" s="22" t="s">
        <v>2988</v>
      </c>
      <c r="M2509" s="24"/>
      <c r="N2509" s="21">
        <v>21</v>
      </c>
      <c r="O2509" s="21">
        <v>2</v>
      </c>
      <c r="P2509" s="21">
        <v>1</v>
      </c>
      <c r="Q2509">
        <f>VLOOKUP(C2509,Facturas!B:T,19,0)</f>
        <v>7738</v>
      </c>
    </row>
    <row r="2510" spans="1:17" x14ac:dyDescent="0.25">
      <c r="A2510" s="21">
        <v>20015</v>
      </c>
      <c r="B2510" s="21">
        <v>7364</v>
      </c>
      <c r="C2510" s="22" t="s">
        <v>2344</v>
      </c>
      <c r="D2510" s="22" t="s">
        <v>3769</v>
      </c>
      <c r="E2510" s="22" t="s">
        <v>2988</v>
      </c>
      <c r="F2510" s="21">
        <v>1</v>
      </c>
      <c r="G2510" s="23">
        <v>6.38</v>
      </c>
      <c r="H2510" s="21">
        <v>0</v>
      </c>
      <c r="I2510" s="24"/>
      <c r="J2510" s="21">
        <v>759000</v>
      </c>
      <c r="K2510" s="21">
        <v>-1</v>
      </c>
      <c r="L2510" s="22" t="s">
        <v>2988</v>
      </c>
      <c r="M2510" s="24"/>
      <c r="N2510" s="21">
        <v>21</v>
      </c>
      <c r="O2510" s="21">
        <v>2</v>
      </c>
      <c r="P2510" s="21">
        <v>1</v>
      </c>
      <c r="Q2510">
        <f>VLOOKUP(C2510,Facturas!B:T,19,0)</f>
        <v>7722</v>
      </c>
    </row>
    <row r="2511" spans="1:17" x14ac:dyDescent="0.25">
      <c r="A2511" s="21">
        <v>20016</v>
      </c>
      <c r="B2511" s="21">
        <v>10684</v>
      </c>
      <c r="C2511" s="22" t="s">
        <v>2348</v>
      </c>
      <c r="D2511" s="22" t="s">
        <v>3770</v>
      </c>
      <c r="E2511" s="22" t="s">
        <v>2988</v>
      </c>
      <c r="F2511" s="21">
        <v>1</v>
      </c>
      <c r="G2511" s="23">
        <v>40</v>
      </c>
      <c r="H2511" s="21">
        <v>-1</v>
      </c>
      <c r="I2511" s="24"/>
      <c r="J2511" s="21">
        <v>759000</v>
      </c>
      <c r="K2511" s="21">
        <v>-1</v>
      </c>
      <c r="L2511" s="22" t="s">
        <v>2988</v>
      </c>
      <c r="M2511" s="24"/>
      <c r="N2511" s="21">
        <v>21</v>
      </c>
      <c r="O2511" s="21">
        <v>2</v>
      </c>
      <c r="P2511" s="21">
        <v>2</v>
      </c>
      <c r="Q2511">
        <f>VLOOKUP(C2511,Facturas!B:T,19,0)</f>
        <v>7726</v>
      </c>
    </row>
    <row r="2512" spans="1:17" x14ac:dyDescent="0.25">
      <c r="A2512" s="21">
        <v>21016</v>
      </c>
      <c r="B2512" s="21">
        <v>10685</v>
      </c>
      <c r="C2512" s="22" t="s">
        <v>2251</v>
      </c>
      <c r="D2512" s="22" t="s">
        <v>3771</v>
      </c>
      <c r="E2512" s="22" t="s">
        <v>2988</v>
      </c>
      <c r="F2512" s="21">
        <v>1</v>
      </c>
      <c r="G2512" s="23">
        <v>500</v>
      </c>
      <c r="H2512" s="21">
        <v>-1</v>
      </c>
      <c r="I2512" s="24"/>
      <c r="J2512" s="21">
        <v>705000</v>
      </c>
      <c r="K2512" s="21">
        <v>-1</v>
      </c>
      <c r="L2512" s="22" t="s">
        <v>2988</v>
      </c>
      <c r="M2512" s="24"/>
      <c r="N2512" s="21">
        <v>21</v>
      </c>
      <c r="O2512" s="21">
        <v>0</v>
      </c>
      <c r="P2512" s="21">
        <v>0</v>
      </c>
      <c r="Q2512">
        <f>VLOOKUP(C2512,Facturas!B:T,19,0)</f>
        <v>7629</v>
      </c>
    </row>
    <row r="2513" spans="1:17" x14ac:dyDescent="0.25">
      <c r="A2513" s="21">
        <v>21017</v>
      </c>
      <c r="B2513" s="21">
        <v>10686</v>
      </c>
      <c r="C2513" s="22" t="s">
        <v>2493</v>
      </c>
      <c r="D2513" s="22" t="s">
        <v>3772</v>
      </c>
      <c r="E2513" s="22" t="s">
        <v>2988</v>
      </c>
      <c r="F2513" s="21">
        <v>2</v>
      </c>
      <c r="G2513" s="23">
        <v>20</v>
      </c>
      <c r="H2513" s="21">
        <v>-1</v>
      </c>
      <c r="I2513" s="24"/>
      <c r="J2513" s="21">
        <v>705000</v>
      </c>
      <c r="K2513" s="21">
        <v>-1</v>
      </c>
      <c r="L2513" s="22" t="s">
        <v>2988</v>
      </c>
      <c r="M2513" s="24"/>
      <c r="N2513" s="21">
        <v>21</v>
      </c>
      <c r="O2513" s="21">
        <v>0</v>
      </c>
      <c r="P2513" s="21">
        <v>0</v>
      </c>
      <c r="Q2513">
        <f>VLOOKUP(C2513,Facturas!B:T,19,0)</f>
        <v>7868</v>
      </c>
    </row>
    <row r="2514" spans="1:17" x14ac:dyDescent="0.25">
      <c r="A2514" s="21">
        <v>19011</v>
      </c>
      <c r="B2514" s="21">
        <v>7546</v>
      </c>
      <c r="C2514" s="22" t="s">
        <v>2244</v>
      </c>
      <c r="D2514" s="22" t="s">
        <v>3773</v>
      </c>
      <c r="E2514" s="22" t="s">
        <v>2988</v>
      </c>
      <c r="F2514" s="21">
        <v>1</v>
      </c>
      <c r="G2514" s="23">
        <v>17.72</v>
      </c>
      <c r="H2514" s="21">
        <v>-1</v>
      </c>
      <c r="I2514" s="24"/>
      <c r="J2514" s="21">
        <v>759000</v>
      </c>
      <c r="K2514" s="21">
        <v>-1</v>
      </c>
      <c r="L2514" s="22" t="s">
        <v>2988</v>
      </c>
      <c r="M2514" s="24"/>
      <c r="N2514" s="21">
        <v>21</v>
      </c>
      <c r="O2514" s="21">
        <v>2</v>
      </c>
      <c r="P2514" s="21">
        <v>1</v>
      </c>
      <c r="Q2514">
        <f>VLOOKUP(C2514,Facturas!B:T,19,0)</f>
        <v>7622</v>
      </c>
    </row>
    <row r="2515" spans="1:17" x14ac:dyDescent="0.25">
      <c r="A2515" s="21">
        <v>21070</v>
      </c>
      <c r="B2515" s="24"/>
      <c r="C2515" s="22" t="s">
        <v>2283</v>
      </c>
      <c r="D2515" s="22" t="s">
        <v>3774</v>
      </c>
      <c r="E2515" s="22" t="s">
        <v>2988</v>
      </c>
      <c r="F2515" s="21">
        <v>1</v>
      </c>
      <c r="G2515" s="23">
        <v>-286</v>
      </c>
      <c r="H2515" s="21">
        <v>-1</v>
      </c>
      <c r="I2515" s="24"/>
      <c r="J2515" s="21">
        <v>705000</v>
      </c>
      <c r="K2515" s="21">
        <v>-1</v>
      </c>
      <c r="L2515" s="22" t="s">
        <v>2988</v>
      </c>
      <c r="M2515" s="24"/>
      <c r="N2515" s="21">
        <v>21</v>
      </c>
      <c r="O2515" s="21">
        <v>0</v>
      </c>
      <c r="P2515" s="21">
        <v>0</v>
      </c>
      <c r="Q2515">
        <f>VLOOKUP(C2515,Facturas!B:T,19,0)</f>
        <v>7661</v>
      </c>
    </row>
    <row r="2516" spans="1:17" x14ac:dyDescent="0.25">
      <c r="A2516" s="21">
        <v>21063</v>
      </c>
      <c r="B2516" s="24"/>
      <c r="C2516" s="22" t="s">
        <v>2283</v>
      </c>
      <c r="D2516" s="22" t="s">
        <v>3775</v>
      </c>
      <c r="E2516" s="22" t="s">
        <v>2988</v>
      </c>
      <c r="F2516" s="21">
        <v>1</v>
      </c>
      <c r="G2516" s="23">
        <v>-304</v>
      </c>
      <c r="H2516" s="21">
        <v>-1</v>
      </c>
      <c r="I2516" s="24"/>
      <c r="J2516" s="21">
        <v>705000</v>
      </c>
      <c r="K2516" s="21">
        <v>-1</v>
      </c>
      <c r="L2516" s="22" t="s">
        <v>2988</v>
      </c>
      <c r="M2516" s="24"/>
      <c r="N2516" s="21">
        <v>21</v>
      </c>
      <c r="O2516" s="21">
        <v>0</v>
      </c>
      <c r="P2516" s="21">
        <v>0</v>
      </c>
      <c r="Q2516">
        <f>VLOOKUP(C2516,Facturas!B:T,19,0)</f>
        <v>7661</v>
      </c>
    </row>
    <row r="2517" spans="1:17" x14ac:dyDescent="0.25">
      <c r="A2517" s="21">
        <v>21064</v>
      </c>
      <c r="B2517" s="24"/>
      <c r="C2517" s="22" t="s">
        <v>2283</v>
      </c>
      <c r="D2517" s="22" t="s">
        <v>3776</v>
      </c>
      <c r="E2517" s="22" t="s">
        <v>2988</v>
      </c>
      <c r="F2517" s="21">
        <v>1</v>
      </c>
      <c r="G2517" s="23">
        <v>-286</v>
      </c>
      <c r="H2517" s="21">
        <v>-1</v>
      </c>
      <c r="I2517" s="24"/>
      <c r="J2517" s="21">
        <v>705000</v>
      </c>
      <c r="K2517" s="21">
        <v>-1</v>
      </c>
      <c r="L2517" s="22" t="s">
        <v>2988</v>
      </c>
      <c r="M2517" s="24"/>
      <c r="N2517" s="21">
        <v>21</v>
      </c>
      <c r="O2517" s="21">
        <v>0</v>
      </c>
      <c r="P2517" s="21">
        <v>0</v>
      </c>
      <c r="Q2517">
        <f>VLOOKUP(C2517,Facturas!B:T,19,0)</f>
        <v>7661</v>
      </c>
    </row>
    <row r="2518" spans="1:17" x14ac:dyDescent="0.25">
      <c r="A2518" s="21">
        <v>21065</v>
      </c>
      <c r="B2518" s="24"/>
      <c r="C2518" s="22" t="s">
        <v>2283</v>
      </c>
      <c r="D2518" s="22" t="s">
        <v>3777</v>
      </c>
      <c r="E2518" s="22" t="s">
        <v>2988</v>
      </c>
      <c r="F2518" s="21">
        <v>1</v>
      </c>
      <c r="G2518" s="23">
        <v>-286</v>
      </c>
      <c r="H2518" s="21">
        <v>-1</v>
      </c>
      <c r="I2518" s="24"/>
      <c r="J2518" s="21">
        <v>705000</v>
      </c>
      <c r="K2518" s="21">
        <v>-1</v>
      </c>
      <c r="L2518" s="22" t="s">
        <v>2988</v>
      </c>
      <c r="M2518" s="24"/>
      <c r="N2518" s="21">
        <v>21</v>
      </c>
      <c r="O2518" s="21">
        <v>0</v>
      </c>
      <c r="P2518" s="21">
        <v>0</v>
      </c>
      <c r="Q2518">
        <f>VLOOKUP(C2518,Facturas!B:T,19,0)</f>
        <v>7661</v>
      </c>
    </row>
    <row r="2519" spans="1:17" x14ac:dyDescent="0.25">
      <c r="A2519" s="21">
        <v>21066</v>
      </c>
      <c r="B2519" s="24"/>
      <c r="C2519" s="22" t="s">
        <v>2283</v>
      </c>
      <c r="D2519" s="22" t="s">
        <v>3778</v>
      </c>
      <c r="E2519" s="22" t="s">
        <v>2988</v>
      </c>
      <c r="F2519" s="21">
        <v>1</v>
      </c>
      <c r="G2519" s="23">
        <v>-286</v>
      </c>
      <c r="H2519" s="21">
        <v>-1</v>
      </c>
      <c r="I2519" s="24"/>
      <c r="J2519" s="21">
        <v>705000</v>
      </c>
      <c r="K2519" s="21">
        <v>-1</v>
      </c>
      <c r="L2519" s="22" t="s">
        <v>2988</v>
      </c>
      <c r="M2519" s="24"/>
      <c r="N2519" s="21">
        <v>21</v>
      </c>
      <c r="O2519" s="21">
        <v>0</v>
      </c>
      <c r="P2519" s="21">
        <v>0</v>
      </c>
      <c r="Q2519">
        <f>VLOOKUP(C2519,Facturas!B:T,19,0)</f>
        <v>7661</v>
      </c>
    </row>
    <row r="2520" spans="1:17" x14ac:dyDescent="0.25">
      <c r="A2520" s="21">
        <v>21067</v>
      </c>
      <c r="B2520" s="24"/>
      <c r="C2520" s="22" t="s">
        <v>2283</v>
      </c>
      <c r="D2520" s="22" t="s">
        <v>3779</v>
      </c>
      <c r="E2520" s="22" t="s">
        <v>2988</v>
      </c>
      <c r="F2520" s="21">
        <v>1</v>
      </c>
      <c r="G2520" s="23">
        <v>-286</v>
      </c>
      <c r="H2520" s="21">
        <v>-1</v>
      </c>
      <c r="I2520" s="24"/>
      <c r="J2520" s="21">
        <v>705000</v>
      </c>
      <c r="K2520" s="21">
        <v>-1</v>
      </c>
      <c r="L2520" s="22" t="s">
        <v>2988</v>
      </c>
      <c r="M2520" s="24"/>
      <c r="N2520" s="21">
        <v>21</v>
      </c>
      <c r="O2520" s="21">
        <v>0</v>
      </c>
      <c r="P2520" s="21">
        <v>0</v>
      </c>
      <c r="Q2520">
        <f>VLOOKUP(C2520,Facturas!B:T,19,0)</f>
        <v>7661</v>
      </c>
    </row>
    <row r="2521" spans="1:17" x14ac:dyDescent="0.25">
      <c r="A2521" s="21">
        <v>21044</v>
      </c>
      <c r="B2521" s="21">
        <v>7470</v>
      </c>
      <c r="C2521" s="22" t="s">
        <v>2305</v>
      </c>
      <c r="D2521" s="22" t="s">
        <v>3374</v>
      </c>
      <c r="E2521" s="22" t="s">
        <v>2988</v>
      </c>
      <c r="F2521" s="21">
        <v>3</v>
      </c>
      <c r="G2521" s="23">
        <v>100</v>
      </c>
      <c r="H2521" s="21">
        <v>-1</v>
      </c>
      <c r="I2521" s="24"/>
      <c r="J2521" s="21">
        <v>705000</v>
      </c>
      <c r="K2521" s="21">
        <v>-1</v>
      </c>
      <c r="L2521" s="22" t="s">
        <v>2988</v>
      </c>
      <c r="M2521" s="24"/>
      <c r="N2521" s="21">
        <v>21</v>
      </c>
      <c r="O2521" s="21">
        <v>0</v>
      </c>
      <c r="P2521" s="21">
        <v>0</v>
      </c>
      <c r="Q2521">
        <f>VLOOKUP(C2521,Facturas!B:T,19,0)</f>
        <v>7683</v>
      </c>
    </row>
    <row r="2522" spans="1:17" x14ac:dyDescent="0.25">
      <c r="A2522" s="21">
        <v>21069</v>
      </c>
      <c r="B2522" s="24"/>
      <c r="C2522" s="22" t="s">
        <v>2283</v>
      </c>
      <c r="D2522" s="22" t="s">
        <v>3780</v>
      </c>
      <c r="E2522" s="22" t="s">
        <v>2988</v>
      </c>
      <c r="F2522" s="21">
        <v>1</v>
      </c>
      <c r="G2522" s="23">
        <v>-286</v>
      </c>
      <c r="H2522" s="21">
        <v>-1</v>
      </c>
      <c r="I2522" s="24"/>
      <c r="J2522" s="21">
        <v>705000</v>
      </c>
      <c r="K2522" s="21">
        <v>-1</v>
      </c>
      <c r="L2522" s="22" t="s">
        <v>2988</v>
      </c>
      <c r="M2522" s="24"/>
      <c r="N2522" s="21">
        <v>21</v>
      </c>
      <c r="O2522" s="21">
        <v>0</v>
      </c>
      <c r="P2522" s="21">
        <v>0</v>
      </c>
      <c r="Q2522">
        <f>VLOOKUP(C2522,Facturas!B:T,19,0)</f>
        <v>7661</v>
      </c>
    </row>
    <row r="2523" spans="1:17" x14ac:dyDescent="0.25">
      <c r="A2523" s="21">
        <v>21060</v>
      </c>
      <c r="B2523" s="21">
        <v>10689</v>
      </c>
      <c r="C2523" s="22" t="s">
        <v>2988</v>
      </c>
      <c r="D2523" s="22" t="s">
        <v>3781</v>
      </c>
      <c r="E2523" s="22" t="s">
        <v>2988</v>
      </c>
      <c r="F2523" s="21">
        <v>0</v>
      </c>
      <c r="G2523" s="23">
        <v>0</v>
      </c>
      <c r="H2523" s="21">
        <v>0</v>
      </c>
      <c r="I2523" s="24"/>
      <c r="J2523" s="21">
        <v>705000</v>
      </c>
      <c r="K2523" s="21">
        <v>0</v>
      </c>
      <c r="L2523" s="22" t="s">
        <v>2988</v>
      </c>
      <c r="M2523" s="24"/>
      <c r="N2523" s="21">
        <v>0</v>
      </c>
      <c r="O2523" s="21">
        <v>0</v>
      </c>
      <c r="P2523" s="21">
        <v>0</v>
      </c>
      <c r="Q2523" t="e">
        <f>VLOOKUP(C2523,Facturas!B:T,19,0)</f>
        <v>#N/A</v>
      </c>
    </row>
    <row r="2524" spans="1:17" x14ac:dyDescent="0.25">
      <c r="A2524" s="21">
        <v>21071</v>
      </c>
      <c r="B2524" s="24"/>
      <c r="C2524" s="22" t="s">
        <v>2283</v>
      </c>
      <c r="D2524" s="22" t="s">
        <v>3782</v>
      </c>
      <c r="E2524" s="22" t="s">
        <v>2988</v>
      </c>
      <c r="F2524" s="21">
        <v>1</v>
      </c>
      <c r="G2524" s="23">
        <v>-286</v>
      </c>
      <c r="H2524" s="21">
        <v>-1</v>
      </c>
      <c r="I2524" s="24"/>
      <c r="J2524" s="21">
        <v>705000</v>
      </c>
      <c r="K2524" s="21">
        <v>-1</v>
      </c>
      <c r="L2524" s="22" t="s">
        <v>2988</v>
      </c>
      <c r="M2524" s="24"/>
      <c r="N2524" s="21">
        <v>21</v>
      </c>
      <c r="O2524" s="21">
        <v>0</v>
      </c>
      <c r="P2524" s="21">
        <v>0</v>
      </c>
      <c r="Q2524">
        <f>VLOOKUP(C2524,Facturas!B:T,19,0)</f>
        <v>7661</v>
      </c>
    </row>
    <row r="2525" spans="1:17" x14ac:dyDescent="0.25">
      <c r="A2525" s="21">
        <v>21072</v>
      </c>
      <c r="B2525" s="21">
        <v>7235</v>
      </c>
      <c r="C2525" s="22" t="s">
        <v>2291</v>
      </c>
      <c r="D2525" s="22" t="s">
        <v>3783</v>
      </c>
      <c r="E2525" s="22" t="s">
        <v>2988</v>
      </c>
      <c r="F2525" s="21">
        <v>1</v>
      </c>
      <c r="G2525" s="23">
        <v>29.15</v>
      </c>
      <c r="H2525" s="21">
        <v>0</v>
      </c>
      <c r="I2525" s="24"/>
      <c r="J2525" s="21">
        <v>759000</v>
      </c>
      <c r="K2525" s="21">
        <v>-1</v>
      </c>
      <c r="L2525" s="22" t="s">
        <v>2988</v>
      </c>
      <c r="M2525" s="24"/>
      <c r="N2525" s="21">
        <v>0</v>
      </c>
      <c r="O2525" s="21">
        <v>1</v>
      </c>
      <c r="P2525" s="21">
        <v>1</v>
      </c>
      <c r="Q2525">
        <f>VLOOKUP(C2525,Facturas!B:T,19,0)</f>
        <v>7669</v>
      </c>
    </row>
    <row r="2526" spans="1:17" x14ac:dyDescent="0.25">
      <c r="A2526" s="21">
        <v>21073</v>
      </c>
      <c r="B2526" s="21">
        <v>7142</v>
      </c>
      <c r="C2526" s="22" t="s">
        <v>2285</v>
      </c>
      <c r="D2526" s="22" t="s">
        <v>3639</v>
      </c>
      <c r="E2526" s="22" t="s">
        <v>2988</v>
      </c>
      <c r="F2526" s="21">
        <v>1</v>
      </c>
      <c r="G2526" s="23">
        <v>40.33</v>
      </c>
      <c r="H2526" s="21">
        <v>0</v>
      </c>
      <c r="I2526" s="24"/>
      <c r="J2526" s="21">
        <v>759000</v>
      </c>
      <c r="K2526" s="21">
        <v>-1</v>
      </c>
      <c r="L2526" s="22" t="s">
        <v>2988</v>
      </c>
      <c r="M2526" s="24"/>
      <c r="N2526" s="21">
        <v>0</v>
      </c>
      <c r="O2526" s="21">
        <v>1</v>
      </c>
      <c r="P2526" s="21">
        <v>1</v>
      </c>
      <c r="Q2526">
        <f>VLOOKUP(C2526,Facturas!B:T,19,0)</f>
        <v>7663</v>
      </c>
    </row>
    <row r="2527" spans="1:17" x14ac:dyDescent="0.25">
      <c r="A2527" s="21">
        <v>21074</v>
      </c>
      <c r="B2527" s="21">
        <v>7158</v>
      </c>
      <c r="C2527" s="22" t="s">
        <v>2286</v>
      </c>
      <c r="D2527" s="22" t="s">
        <v>3662</v>
      </c>
      <c r="E2527" s="22" t="s">
        <v>2988</v>
      </c>
      <c r="F2527" s="21">
        <v>1</v>
      </c>
      <c r="G2527" s="23">
        <v>40.33</v>
      </c>
      <c r="H2527" s="21">
        <v>0</v>
      </c>
      <c r="I2527" s="24"/>
      <c r="J2527" s="21">
        <v>759000</v>
      </c>
      <c r="K2527" s="21">
        <v>-1</v>
      </c>
      <c r="L2527" s="22" t="s">
        <v>2988</v>
      </c>
      <c r="M2527" s="24"/>
      <c r="N2527" s="21">
        <v>0</v>
      </c>
      <c r="O2527" s="21">
        <v>1</v>
      </c>
      <c r="P2527" s="21">
        <v>1</v>
      </c>
      <c r="Q2527">
        <f>VLOOKUP(C2527,Facturas!B:T,19,0)</f>
        <v>7664</v>
      </c>
    </row>
    <row r="2528" spans="1:17" x14ac:dyDescent="0.25">
      <c r="A2528" s="21">
        <v>21075</v>
      </c>
      <c r="B2528" s="21">
        <v>7174</v>
      </c>
      <c r="C2528" s="22" t="s">
        <v>2287</v>
      </c>
      <c r="D2528" s="22" t="s">
        <v>3639</v>
      </c>
      <c r="E2528" s="22" t="s">
        <v>2988</v>
      </c>
      <c r="F2528" s="21">
        <v>1</v>
      </c>
      <c r="G2528" s="23">
        <v>40.33</v>
      </c>
      <c r="H2528" s="21">
        <v>0</v>
      </c>
      <c r="I2528" s="24"/>
      <c r="J2528" s="21">
        <v>759000</v>
      </c>
      <c r="K2528" s="21">
        <v>-1</v>
      </c>
      <c r="L2528" s="22" t="s">
        <v>2988</v>
      </c>
      <c r="M2528" s="24"/>
      <c r="N2528" s="21">
        <v>0</v>
      </c>
      <c r="O2528" s="21">
        <v>1</v>
      </c>
      <c r="P2528" s="21">
        <v>1</v>
      </c>
      <c r="Q2528">
        <f>VLOOKUP(C2528,Facturas!B:T,19,0)</f>
        <v>7665</v>
      </c>
    </row>
    <row r="2529" spans="1:17" x14ac:dyDescent="0.25">
      <c r="A2529" s="21">
        <v>21076</v>
      </c>
      <c r="B2529" s="21">
        <v>7181</v>
      </c>
      <c r="C2529" s="22" t="s">
        <v>2323</v>
      </c>
      <c r="D2529" s="22" t="s">
        <v>3639</v>
      </c>
      <c r="E2529" s="22" t="s">
        <v>2988</v>
      </c>
      <c r="F2529" s="21">
        <v>1</v>
      </c>
      <c r="G2529" s="23">
        <v>40.33</v>
      </c>
      <c r="H2529" s="21">
        <v>0</v>
      </c>
      <c r="I2529" s="24"/>
      <c r="J2529" s="21">
        <v>759000</v>
      </c>
      <c r="K2529" s="21">
        <v>-1</v>
      </c>
      <c r="L2529" s="22" t="s">
        <v>2988</v>
      </c>
      <c r="M2529" s="24"/>
      <c r="N2529" s="21">
        <v>0</v>
      </c>
      <c r="O2529" s="21">
        <v>1</v>
      </c>
      <c r="P2529" s="21">
        <v>1</v>
      </c>
      <c r="Q2529">
        <f>VLOOKUP(C2529,Facturas!B:T,19,0)</f>
        <v>7701</v>
      </c>
    </row>
    <row r="2530" spans="1:17" x14ac:dyDescent="0.25">
      <c r="A2530" s="21">
        <v>21068</v>
      </c>
      <c r="B2530" s="24"/>
      <c r="C2530" s="22" t="s">
        <v>2283</v>
      </c>
      <c r="D2530" s="22" t="s">
        <v>3784</v>
      </c>
      <c r="E2530" s="22" t="s">
        <v>2988</v>
      </c>
      <c r="F2530" s="21">
        <v>1</v>
      </c>
      <c r="G2530" s="23">
        <v>-286</v>
      </c>
      <c r="H2530" s="21">
        <v>-1</v>
      </c>
      <c r="I2530" s="24"/>
      <c r="J2530" s="21">
        <v>705000</v>
      </c>
      <c r="K2530" s="21">
        <v>-1</v>
      </c>
      <c r="L2530" s="22" t="s">
        <v>2988</v>
      </c>
      <c r="M2530" s="24"/>
      <c r="N2530" s="21">
        <v>21</v>
      </c>
      <c r="O2530" s="21">
        <v>0</v>
      </c>
      <c r="P2530" s="21">
        <v>0</v>
      </c>
      <c r="Q2530">
        <f>VLOOKUP(C2530,Facturas!B:T,19,0)</f>
        <v>7661</v>
      </c>
    </row>
    <row r="2531" spans="1:17" x14ac:dyDescent="0.25">
      <c r="A2531" s="21">
        <v>21054</v>
      </c>
      <c r="B2531" s="21">
        <v>7259</v>
      </c>
      <c r="C2531" s="22" t="s">
        <v>2293</v>
      </c>
      <c r="D2531" s="22" t="s">
        <v>3785</v>
      </c>
      <c r="E2531" s="22" t="s">
        <v>2988</v>
      </c>
      <c r="F2531" s="21">
        <v>1</v>
      </c>
      <c r="G2531" s="23">
        <v>300</v>
      </c>
      <c r="H2531" s="21">
        <v>-1</v>
      </c>
      <c r="I2531" s="24"/>
      <c r="J2531" s="21">
        <v>705000</v>
      </c>
      <c r="K2531" s="21">
        <v>-1</v>
      </c>
      <c r="L2531" s="22" t="s">
        <v>2988</v>
      </c>
      <c r="M2531" s="24"/>
      <c r="N2531" s="21">
        <v>21</v>
      </c>
      <c r="O2531" s="21">
        <v>0</v>
      </c>
      <c r="P2531" s="21">
        <v>0</v>
      </c>
      <c r="Q2531">
        <f>VLOOKUP(C2531,Facturas!B:T,19,0)</f>
        <v>7671</v>
      </c>
    </row>
    <row r="2532" spans="1:17" x14ac:dyDescent="0.25">
      <c r="A2532" s="21">
        <v>18010</v>
      </c>
      <c r="B2532" s="21">
        <v>7561</v>
      </c>
      <c r="C2532" s="22" t="s">
        <v>2190</v>
      </c>
      <c r="D2532" s="22" t="s">
        <v>3786</v>
      </c>
      <c r="E2532" s="22" t="s">
        <v>2988</v>
      </c>
      <c r="F2532" s="21">
        <v>1</v>
      </c>
      <c r="G2532" s="23">
        <v>29.15</v>
      </c>
      <c r="H2532" s="21">
        <v>0</v>
      </c>
      <c r="I2532" s="24"/>
      <c r="J2532" s="21">
        <v>759000</v>
      </c>
      <c r="K2532" s="21">
        <v>-1</v>
      </c>
      <c r="L2532" s="22" t="s">
        <v>2988</v>
      </c>
      <c r="M2532" s="24"/>
      <c r="N2532" s="21">
        <v>0</v>
      </c>
      <c r="O2532" s="21">
        <v>1</v>
      </c>
      <c r="P2532" s="21">
        <v>2</v>
      </c>
      <c r="Q2532">
        <f>VLOOKUP(C2532,Facturas!B:T,19,0)</f>
        <v>6601</v>
      </c>
    </row>
    <row r="2533" spans="1:17" x14ac:dyDescent="0.25">
      <c r="A2533" s="21">
        <v>21047</v>
      </c>
      <c r="B2533" s="21">
        <v>7282</v>
      </c>
      <c r="C2533" s="22" t="s">
        <v>2333</v>
      </c>
      <c r="D2533" s="22" t="s">
        <v>3787</v>
      </c>
      <c r="E2533" s="22" t="s">
        <v>2988</v>
      </c>
      <c r="F2533" s="21">
        <v>1</v>
      </c>
      <c r="G2533" s="23">
        <v>50</v>
      </c>
      <c r="H2533" s="21">
        <v>-1</v>
      </c>
      <c r="I2533" s="24"/>
      <c r="J2533" s="21">
        <v>705000</v>
      </c>
      <c r="K2533" s="21">
        <v>-1</v>
      </c>
      <c r="L2533" s="22" t="s">
        <v>2988</v>
      </c>
      <c r="M2533" s="24"/>
      <c r="N2533" s="21">
        <v>21</v>
      </c>
      <c r="O2533" s="21">
        <v>0</v>
      </c>
      <c r="P2533" s="21">
        <v>0</v>
      </c>
      <c r="Q2533">
        <f>VLOOKUP(C2533,Facturas!B:T,19,0)</f>
        <v>7711</v>
      </c>
    </row>
    <row r="2534" spans="1:17" x14ac:dyDescent="0.25">
      <c r="A2534" s="21">
        <v>21048</v>
      </c>
      <c r="B2534" s="21">
        <v>7282</v>
      </c>
      <c r="C2534" s="22" t="s">
        <v>2333</v>
      </c>
      <c r="D2534" s="22" t="s">
        <v>3788</v>
      </c>
      <c r="E2534" s="22" t="s">
        <v>2988</v>
      </c>
      <c r="F2534" s="21">
        <v>2</v>
      </c>
      <c r="G2534" s="23">
        <v>25.24</v>
      </c>
      <c r="H2534" s="21">
        <v>-1</v>
      </c>
      <c r="I2534" s="24"/>
      <c r="J2534" s="21">
        <v>759000</v>
      </c>
      <c r="K2534" s="21">
        <v>-1</v>
      </c>
      <c r="L2534" s="22" t="s">
        <v>2988</v>
      </c>
      <c r="M2534" s="24"/>
      <c r="N2534" s="21">
        <v>21</v>
      </c>
      <c r="O2534" s="21">
        <v>2</v>
      </c>
      <c r="P2534" s="21">
        <v>1</v>
      </c>
      <c r="Q2534">
        <f>VLOOKUP(C2534,Facturas!B:T,19,0)</f>
        <v>7711</v>
      </c>
    </row>
    <row r="2535" spans="1:17" x14ac:dyDescent="0.25">
      <c r="A2535" s="21">
        <v>21049</v>
      </c>
      <c r="B2535" s="21">
        <v>7282</v>
      </c>
      <c r="C2535" s="22" t="s">
        <v>2333</v>
      </c>
      <c r="D2535" s="22" t="s">
        <v>3366</v>
      </c>
      <c r="E2535" s="22" t="s">
        <v>2988</v>
      </c>
      <c r="F2535" s="21">
        <v>1</v>
      </c>
      <c r="G2535" s="23">
        <v>16.940000000000001</v>
      </c>
      <c r="H2535" s="21">
        <v>0</v>
      </c>
      <c r="I2535" s="24"/>
      <c r="J2535" s="21">
        <v>759000</v>
      </c>
      <c r="K2535" s="21">
        <v>-1</v>
      </c>
      <c r="L2535" s="22" t="s">
        <v>2988</v>
      </c>
      <c r="M2535" s="24"/>
      <c r="N2535" s="21">
        <v>0</v>
      </c>
      <c r="O2535" s="21">
        <v>1</v>
      </c>
      <c r="P2535" s="21">
        <v>1</v>
      </c>
      <c r="Q2535">
        <f>VLOOKUP(C2535,Facturas!B:T,19,0)</f>
        <v>7711</v>
      </c>
    </row>
    <row r="2536" spans="1:17" x14ac:dyDescent="0.25">
      <c r="A2536" s="21">
        <v>21050</v>
      </c>
      <c r="B2536" s="21">
        <v>7548</v>
      </c>
      <c r="C2536" s="22" t="s">
        <v>2310</v>
      </c>
      <c r="D2536" s="22" t="s">
        <v>3789</v>
      </c>
      <c r="E2536" s="22" t="s">
        <v>2988</v>
      </c>
      <c r="F2536" s="21">
        <v>2</v>
      </c>
      <c r="G2536" s="23">
        <v>16.940000000000001</v>
      </c>
      <c r="H2536" s="21">
        <v>0</v>
      </c>
      <c r="I2536" s="24"/>
      <c r="J2536" s="21">
        <v>759000</v>
      </c>
      <c r="K2536" s="21">
        <v>-1</v>
      </c>
      <c r="L2536" s="22" t="s">
        <v>2988</v>
      </c>
      <c r="M2536" s="24"/>
      <c r="N2536" s="21">
        <v>0</v>
      </c>
      <c r="O2536" s="21">
        <v>1</v>
      </c>
      <c r="P2536" s="21">
        <v>1</v>
      </c>
      <c r="Q2536">
        <f>VLOOKUP(C2536,Facturas!B:T,19,0)</f>
        <v>7688</v>
      </c>
    </row>
    <row r="2537" spans="1:17" x14ac:dyDescent="0.25">
      <c r="A2537" s="21">
        <v>21051</v>
      </c>
      <c r="B2537" s="21">
        <v>7481</v>
      </c>
      <c r="C2537" s="22" t="s">
        <v>2360</v>
      </c>
      <c r="D2537" s="22" t="s">
        <v>3790</v>
      </c>
      <c r="E2537" s="22" t="s">
        <v>2988</v>
      </c>
      <c r="F2537" s="21">
        <v>2</v>
      </c>
      <c r="G2537" s="23">
        <v>29.04</v>
      </c>
      <c r="H2537" s="21">
        <v>0</v>
      </c>
      <c r="I2537" s="24"/>
      <c r="J2537" s="21">
        <v>759000</v>
      </c>
      <c r="K2537" s="21">
        <v>-1</v>
      </c>
      <c r="L2537" s="22" t="s">
        <v>2988</v>
      </c>
      <c r="M2537" s="24"/>
      <c r="N2537" s="21">
        <v>0</v>
      </c>
      <c r="O2537" s="21">
        <v>1</v>
      </c>
      <c r="P2537" s="21">
        <v>1</v>
      </c>
      <c r="Q2537">
        <f>VLOOKUP(C2537,Facturas!B:T,19,0)</f>
        <v>7738</v>
      </c>
    </row>
    <row r="2538" spans="1:17" x14ac:dyDescent="0.25">
      <c r="A2538" s="21">
        <v>21062</v>
      </c>
      <c r="B2538" s="24"/>
      <c r="C2538" s="22" t="s">
        <v>2283</v>
      </c>
      <c r="D2538" s="22" t="s">
        <v>3791</v>
      </c>
      <c r="E2538" s="22" t="s">
        <v>2988</v>
      </c>
      <c r="F2538" s="21">
        <v>1</v>
      </c>
      <c r="G2538" s="23">
        <v>-304</v>
      </c>
      <c r="H2538" s="21">
        <v>-1</v>
      </c>
      <c r="I2538" s="24"/>
      <c r="J2538" s="21">
        <v>705000</v>
      </c>
      <c r="K2538" s="21">
        <v>-1</v>
      </c>
      <c r="L2538" s="22" t="s">
        <v>2988</v>
      </c>
      <c r="M2538" s="24"/>
      <c r="N2538" s="21">
        <v>21</v>
      </c>
      <c r="O2538" s="21">
        <v>0</v>
      </c>
      <c r="P2538" s="21">
        <v>0</v>
      </c>
      <c r="Q2538">
        <f>VLOOKUP(C2538,Facturas!B:T,19,0)</f>
        <v>7661</v>
      </c>
    </row>
    <row r="2539" spans="1:17" x14ac:dyDescent="0.25">
      <c r="A2539" s="21">
        <v>21053</v>
      </c>
      <c r="B2539" s="21">
        <v>7275</v>
      </c>
      <c r="C2539" s="22" t="s">
        <v>2294</v>
      </c>
      <c r="D2539" s="22" t="s">
        <v>3785</v>
      </c>
      <c r="E2539" s="22" t="s">
        <v>2988</v>
      </c>
      <c r="F2539" s="21">
        <v>1</v>
      </c>
      <c r="G2539" s="23">
        <v>300</v>
      </c>
      <c r="H2539" s="21">
        <v>-1</v>
      </c>
      <c r="I2539" s="24"/>
      <c r="J2539" s="21">
        <v>705000</v>
      </c>
      <c r="K2539" s="21">
        <v>-1</v>
      </c>
      <c r="L2539" s="22" t="s">
        <v>2988</v>
      </c>
      <c r="M2539" s="24"/>
      <c r="N2539" s="21">
        <v>21</v>
      </c>
      <c r="O2539" s="21">
        <v>0</v>
      </c>
      <c r="P2539" s="21">
        <v>0</v>
      </c>
      <c r="Q2539">
        <f>VLOOKUP(C2539,Facturas!B:T,19,0)</f>
        <v>7672</v>
      </c>
    </row>
    <row r="2540" spans="1:17" x14ac:dyDescent="0.25">
      <c r="A2540" s="21">
        <v>21061</v>
      </c>
      <c r="B2540" s="24"/>
      <c r="C2540" s="22" t="s">
        <v>2283</v>
      </c>
      <c r="D2540" s="22" t="s">
        <v>3792</v>
      </c>
      <c r="E2540" s="22" t="s">
        <v>2988</v>
      </c>
      <c r="F2540" s="24"/>
      <c r="G2540" s="24"/>
      <c r="H2540" s="21">
        <v>0</v>
      </c>
      <c r="I2540" s="24"/>
      <c r="J2540" s="24"/>
      <c r="K2540" s="21">
        <v>-1</v>
      </c>
      <c r="L2540" s="22" t="s">
        <v>2988</v>
      </c>
      <c r="M2540" s="24"/>
      <c r="N2540" s="21">
        <v>0</v>
      </c>
      <c r="O2540" s="21">
        <v>0</v>
      </c>
      <c r="P2540" s="24"/>
      <c r="Q2540">
        <f>VLOOKUP(C2540,Facturas!B:T,19,0)</f>
        <v>7661</v>
      </c>
    </row>
    <row r="2541" spans="1:17" x14ac:dyDescent="0.25">
      <c r="A2541" s="21">
        <v>21055</v>
      </c>
      <c r="B2541" s="21">
        <v>7548</v>
      </c>
      <c r="C2541" s="22" t="s">
        <v>2310</v>
      </c>
      <c r="D2541" s="22" t="s">
        <v>3785</v>
      </c>
      <c r="E2541" s="22" t="s">
        <v>2988</v>
      </c>
      <c r="F2541" s="21">
        <v>1</v>
      </c>
      <c r="G2541" s="23">
        <v>300</v>
      </c>
      <c r="H2541" s="21">
        <v>-1</v>
      </c>
      <c r="I2541" s="24"/>
      <c r="J2541" s="21">
        <v>705000</v>
      </c>
      <c r="K2541" s="21">
        <v>-1</v>
      </c>
      <c r="L2541" s="22" t="s">
        <v>2988</v>
      </c>
      <c r="M2541" s="24"/>
      <c r="N2541" s="21">
        <v>21</v>
      </c>
      <c r="O2541" s="21">
        <v>0</v>
      </c>
      <c r="P2541" s="21">
        <v>0</v>
      </c>
      <c r="Q2541">
        <f>VLOOKUP(C2541,Facturas!B:T,19,0)</f>
        <v>7688</v>
      </c>
    </row>
    <row r="2542" spans="1:17" x14ac:dyDescent="0.25">
      <c r="A2542" s="21">
        <v>21056</v>
      </c>
      <c r="B2542" s="21">
        <v>7389</v>
      </c>
      <c r="C2542" s="22" t="s">
        <v>2301</v>
      </c>
      <c r="D2542" s="22" t="s">
        <v>3785</v>
      </c>
      <c r="E2542" s="22" t="s">
        <v>2988</v>
      </c>
      <c r="F2542" s="21">
        <v>1</v>
      </c>
      <c r="G2542" s="23">
        <v>300</v>
      </c>
      <c r="H2542" s="21">
        <v>-1</v>
      </c>
      <c r="I2542" s="24"/>
      <c r="J2542" s="21">
        <v>705000</v>
      </c>
      <c r="K2542" s="21">
        <v>-1</v>
      </c>
      <c r="L2542" s="22" t="s">
        <v>2988</v>
      </c>
      <c r="M2542" s="24"/>
      <c r="N2542" s="21">
        <v>21</v>
      </c>
      <c r="O2542" s="21">
        <v>0</v>
      </c>
      <c r="P2542" s="21">
        <v>0</v>
      </c>
      <c r="Q2542">
        <f>VLOOKUP(C2542,Facturas!B:T,19,0)</f>
        <v>7679</v>
      </c>
    </row>
    <row r="2543" spans="1:17" x14ac:dyDescent="0.25">
      <c r="A2543" s="21">
        <v>21057</v>
      </c>
      <c r="B2543" s="21">
        <v>7357</v>
      </c>
      <c r="C2543" s="22" t="s">
        <v>2300</v>
      </c>
      <c r="D2543" s="22" t="s">
        <v>3785</v>
      </c>
      <c r="E2543" s="22" t="s">
        <v>2988</v>
      </c>
      <c r="F2543" s="21">
        <v>1</v>
      </c>
      <c r="G2543" s="23">
        <v>300</v>
      </c>
      <c r="H2543" s="21">
        <v>-1</v>
      </c>
      <c r="I2543" s="24"/>
      <c r="J2543" s="21">
        <v>705000</v>
      </c>
      <c r="K2543" s="21">
        <v>-1</v>
      </c>
      <c r="L2543" s="22" t="s">
        <v>2988</v>
      </c>
      <c r="M2543" s="24"/>
      <c r="N2543" s="21">
        <v>21</v>
      </c>
      <c r="O2543" s="21">
        <v>0</v>
      </c>
      <c r="P2543" s="21">
        <v>0</v>
      </c>
      <c r="Q2543">
        <f>VLOOKUP(C2543,Facturas!B:T,19,0)</f>
        <v>7678</v>
      </c>
    </row>
    <row r="2544" spans="1:17" x14ac:dyDescent="0.25">
      <c r="A2544" s="21">
        <v>21058</v>
      </c>
      <c r="B2544" s="21">
        <v>7576</v>
      </c>
      <c r="C2544" s="22" t="s">
        <v>2314</v>
      </c>
      <c r="D2544" s="22" t="s">
        <v>3785</v>
      </c>
      <c r="E2544" s="22" t="s">
        <v>2988</v>
      </c>
      <c r="F2544" s="21">
        <v>1</v>
      </c>
      <c r="G2544" s="23">
        <v>300</v>
      </c>
      <c r="H2544" s="21">
        <v>-1</v>
      </c>
      <c r="I2544" s="24"/>
      <c r="J2544" s="21">
        <v>705000</v>
      </c>
      <c r="K2544" s="21">
        <v>-1</v>
      </c>
      <c r="L2544" s="22" t="s">
        <v>2988</v>
      </c>
      <c r="M2544" s="24"/>
      <c r="N2544" s="21">
        <v>21</v>
      </c>
      <c r="O2544" s="21">
        <v>0</v>
      </c>
      <c r="P2544" s="21">
        <v>0</v>
      </c>
      <c r="Q2544">
        <f>VLOOKUP(C2544,Facturas!B:T,19,0)</f>
        <v>7692</v>
      </c>
    </row>
    <row r="2545" spans="1:17" x14ac:dyDescent="0.25">
      <c r="A2545" s="21">
        <v>21059</v>
      </c>
      <c r="B2545" s="21">
        <v>7299</v>
      </c>
      <c r="C2545" s="22" t="s">
        <v>2295</v>
      </c>
      <c r="D2545" s="22" t="s">
        <v>3785</v>
      </c>
      <c r="E2545" s="22" t="s">
        <v>2988</v>
      </c>
      <c r="F2545" s="21">
        <v>1</v>
      </c>
      <c r="G2545" s="23">
        <v>300</v>
      </c>
      <c r="H2545" s="21">
        <v>-1</v>
      </c>
      <c r="I2545" s="24"/>
      <c r="J2545" s="21">
        <v>705000</v>
      </c>
      <c r="K2545" s="21">
        <v>-1</v>
      </c>
      <c r="L2545" s="22" t="s">
        <v>2988</v>
      </c>
      <c r="M2545" s="24"/>
      <c r="N2545" s="21">
        <v>21</v>
      </c>
      <c r="O2545" s="21">
        <v>0</v>
      </c>
      <c r="P2545" s="21">
        <v>0</v>
      </c>
      <c r="Q2545">
        <f>VLOOKUP(C2545,Facturas!B:T,19,0)</f>
        <v>7673</v>
      </c>
    </row>
    <row r="2546" spans="1:17" x14ac:dyDescent="0.25">
      <c r="A2546" s="21">
        <v>21045</v>
      </c>
      <c r="B2546" s="21">
        <v>7266</v>
      </c>
      <c r="C2546" s="22" t="s">
        <v>2331</v>
      </c>
      <c r="D2546" s="22" t="s">
        <v>3374</v>
      </c>
      <c r="E2546" s="22" t="s">
        <v>2988</v>
      </c>
      <c r="F2546" s="21">
        <v>2</v>
      </c>
      <c r="G2546" s="23">
        <v>90</v>
      </c>
      <c r="H2546" s="21">
        <v>-1</v>
      </c>
      <c r="I2546" s="24"/>
      <c r="J2546" s="21">
        <v>705000</v>
      </c>
      <c r="K2546" s="21">
        <v>-1</v>
      </c>
      <c r="L2546" s="22" t="s">
        <v>2988</v>
      </c>
      <c r="M2546" s="24"/>
      <c r="N2546" s="21">
        <v>21</v>
      </c>
      <c r="O2546" s="21">
        <v>0</v>
      </c>
      <c r="P2546" s="21">
        <v>0</v>
      </c>
      <c r="Q2546">
        <f>VLOOKUP(C2546,Facturas!B:T,19,0)</f>
        <v>7709</v>
      </c>
    </row>
    <row r="2547" spans="1:17" x14ac:dyDescent="0.25">
      <c r="A2547" s="21">
        <v>21052</v>
      </c>
      <c r="B2547" s="21">
        <v>7247</v>
      </c>
      <c r="C2547" s="22" t="s">
        <v>2292</v>
      </c>
      <c r="D2547" s="22" t="s">
        <v>3785</v>
      </c>
      <c r="E2547" s="22" t="s">
        <v>2988</v>
      </c>
      <c r="F2547" s="21">
        <v>1</v>
      </c>
      <c r="G2547" s="23">
        <v>300</v>
      </c>
      <c r="H2547" s="21">
        <v>-1</v>
      </c>
      <c r="I2547" s="24"/>
      <c r="J2547" s="21">
        <v>705000</v>
      </c>
      <c r="K2547" s="21">
        <v>-1</v>
      </c>
      <c r="L2547" s="22" t="s">
        <v>2988</v>
      </c>
      <c r="M2547" s="24"/>
      <c r="N2547" s="21">
        <v>21</v>
      </c>
      <c r="O2547" s="21">
        <v>0</v>
      </c>
      <c r="P2547" s="21">
        <v>0</v>
      </c>
      <c r="Q2547">
        <f>VLOOKUP(C2547,Facturas!B:T,19,0)</f>
        <v>7670</v>
      </c>
    </row>
    <row r="2548" spans="1:17" x14ac:dyDescent="0.25">
      <c r="A2548" s="21">
        <v>16988</v>
      </c>
      <c r="B2548" s="21">
        <v>7486</v>
      </c>
      <c r="C2548" s="22" t="s">
        <v>2151</v>
      </c>
      <c r="D2548" s="22" t="s">
        <v>3759</v>
      </c>
      <c r="E2548" s="22" t="s">
        <v>2988</v>
      </c>
      <c r="F2548" s="21">
        <v>1</v>
      </c>
      <c r="G2548" s="23">
        <v>200</v>
      </c>
      <c r="H2548" s="21">
        <v>-1</v>
      </c>
      <c r="I2548" s="24"/>
      <c r="J2548" s="21">
        <v>705000</v>
      </c>
      <c r="K2548" s="21">
        <v>-1</v>
      </c>
      <c r="L2548" s="22" t="s">
        <v>2988</v>
      </c>
      <c r="M2548" s="24"/>
      <c r="N2548" s="21">
        <v>21</v>
      </c>
      <c r="O2548" s="21">
        <v>0</v>
      </c>
      <c r="P2548" s="21">
        <v>0</v>
      </c>
      <c r="Q2548">
        <f>VLOOKUP(C2548,Facturas!B:T,19,0)</f>
        <v>5563</v>
      </c>
    </row>
    <row r="2549" spans="1:17" x14ac:dyDescent="0.25">
      <c r="A2549" s="21">
        <v>14984</v>
      </c>
      <c r="B2549" s="21">
        <v>7630</v>
      </c>
      <c r="C2549" s="22" t="s">
        <v>2146</v>
      </c>
      <c r="D2549" s="22" t="s">
        <v>3793</v>
      </c>
      <c r="E2549" s="22" t="s">
        <v>2988</v>
      </c>
      <c r="F2549" s="21">
        <v>1</v>
      </c>
      <c r="G2549" s="23">
        <v>16.940000000000001</v>
      </c>
      <c r="H2549" s="21">
        <v>0</v>
      </c>
      <c r="I2549" s="24"/>
      <c r="J2549" s="21">
        <v>759000</v>
      </c>
      <c r="K2549" s="21">
        <v>-1</v>
      </c>
      <c r="L2549" s="22" t="s">
        <v>2988</v>
      </c>
      <c r="M2549" s="24"/>
      <c r="N2549" s="21">
        <v>0</v>
      </c>
      <c r="O2549" s="21">
        <v>1</v>
      </c>
      <c r="P2549" s="21">
        <v>1</v>
      </c>
      <c r="Q2549">
        <f>VLOOKUP(C2549,Facturas!B:T,19,0)</f>
        <v>5558</v>
      </c>
    </row>
    <row r="2550" spans="1:17" x14ac:dyDescent="0.25">
      <c r="A2550" s="21">
        <v>15984</v>
      </c>
      <c r="B2550" s="21">
        <v>8677</v>
      </c>
      <c r="C2550" s="22" t="s">
        <v>2148</v>
      </c>
      <c r="D2550" s="22" t="s">
        <v>3794</v>
      </c>
      <c r="E2550" s="22" t="s">
        <v>2988</v>
      </c>
      <c r="F2550" s="21">
        <v>1</v>
      </c>
      <c r="G2550" s="23">
        <v>250</v>
      </c>
      <c r="H2550" s="21">
        <v>-1</v>
      </c>
      <c r="I2550" s="24"/>
      <c r="J2550" s="21">
        <v>705000</v>
      </c>
      <c r="K2550" s="21">
        <v>-1</v>
      </c>
      <c r="L2550" s="22" t="s">
        <v>2988</v>
      </c>
      <c r="M2550" s="24"/>
      <c r="N2550" s="21">
        <v>21</v>
      </c>
      <c r="O2550" s="21">
        <v>0</v>
      </c>
      <c r="P2550" s="21">
        <v>0</v>
      </c>
      <c r="Q2550">
        <f>VLOOKUP(C2550,Facturas!B:T,19,0)</f>
        <v>5560</v>
      </c>
    </row>
    <row r="2551" spans="1:17" x14ac:dyDescent="0.25">
      <c r="A2551" s="21">
        <v>15985</v>
      </c>
      <c r="B2551" s="21">
        <v>8678</v>
      </c>
      <c r="C2551" s="22" t="s">
        <v>2231</v>
      </c>
      <c r="D2551" s="22" t="s">
        <v>3794</v>
      </c>
      <c r="E2551" s="22" t="s">
        <v>2988</v>
      </c>
      <c r="F2551" s="21">
        <v>1</v>
      </c>
      <c r="G2551" s="23">
        <v>250</v>
      </c>
      <c r="H2551" s="21">
        <v>-1</v>
      </c>
      <c r="I2551" s="24"/>
      <c r="J2551" s="21">
        <v>705000</v>
      </c>
      <c r="K2551" s="21">
        <v>-1</v>
      </c>
      <c r="L2551" s="22" t="s">
        <v>2988</v>
      </c>
      <c r="M2551" s="24"/>
      <c r="N2551" s="21">
        <v>21</v>
      </c>
      <c r="O2551" s="21">
        <v>0</v>
      </c>
      <c r="P2551" s="21">
        <v>0</v>
      </c>
      <c r="Q2551">
        <f>VLOOKUP(C2551,Facturas!B:T,19,0)</f>
        <v>7609</v>
      </c>
    </row>
    <row r="2552" spans="1:17" x14ac:dyDescent="0.25">
      <c r="A2552" s="21">
        <v>15986</v>
      </c>
      <c r="B2552" s="21">
        <v>8679</v>
      </c>
      <c r="C2552" s="22" t="s">
        <v>2356</v>
      </c>
      <c r="D2552" s="22" t="s">
        <v>3795</v>
      </c>
      <c r="E2552" s="22" t="s">
        <v>2988</v>
      </c>
      <c r="F2552" s="21">
        <v>1</v>
      </c>
      <c r="G2552" s="23">
        <v>250</v>
      </c>
      <c r="H2552" s="21">
        <v>-1</v>
      </c>
      <c r="I2552" s="24"/>
      <c r="J2552" s="21">
        <v>705000</v>
      </c>
      <c r="K2552" s="21">
        <v>-1</v>
      </c>
      <c r="L2552" s="22" t="s">
        <v>2988</v>
      </c>
      <c r="M2552" s="24"/>
      <c r="N2552" s="21">
        <v>21</v>
      </c>
      <c r="O2552" s="21">
        <v>0</v>
      </c>
      <c r="P2552" s="21">
        <v>0</v>
      </c>
      <c r="Q2552">
        <f>VLOOKUP(C2552,Facturas!B:T,19,0)</f>
        <v>7734</v>
      </c>
    </row>
    <row r="2553" spans="1:17" x14ac:dyDescent="0.25">
      <c r="A2553" s="21">
        <v>15987</v>
      </c>
      <c r="B2553" s="21">
        <v>8680</v>
      </c>
      <c r="C2553" s="22" t="s">
        <v>2486</v>
      </c>
      <c r="D2553" s="22" t="s">
        <v>3796</v>
      </c>
      <c r="E2553" s="22" t="s">
        <v>2988</v>
      </c>
      <c r="F2553" s="21">
        <v>1</v>
      </c>
      <c r="G2553" s="23">
        <v>250</v>
      </c>
      <c r="H2553" s="21">
        <v>-1</v>
      </c>
      <c r="I2553" s="24"/>
      <c r="J2553" s="21">
        <v>705000</v>
      </c>
      <c r="K2553" s="21">
        <v>-1</v>
      </c>
      <c r="L2553" s="22" t="s">
        <v>2988</v>
      </c>
      <c r="M2553" s="24"/>
      <c r="N2553" s="21">
        <v>21</v>
      </c>
      <c r="O2553" s="21">
        <v>0</v>
      </c>
      <c r="P2553" s="21">
        <v>0</v>
      </c>
      <c r="Q2553">
        <f>VLOOKUP(C2553,Facturas!B:T,19,0)</f>
        <v>7861</v>
      </c>
    </row>
    <row r="2554" spans="1:17" x14ac:dyDescent="0.25">
      <c r="A2554" s="21">
        <v>16997</v>
      </c>
      <c r="B2554" s="21">
        <v>9679</v>
      </c>
      <c r="C2554" s="22" t="s">
        <v>2250</v>
      </c>
      <c r="D2554" s="22" t="s">
        <v>3797</v>
      </c>
      <c r="E2554" s="22" t="s">
        <v>2988</v>
      </c>
      <c r="F2554" s="21">
        <v>1</v>
      </c>
      <c r="G2554" s="23">
        <v>48.76</v>
      </c>
      <c r="H2554" s="21">
        <v>-1</v>
      </c>
      <c r="I2554" s="24"/>
      <c r="J2554" s="21">
        <v>759000</v>
      </c>
      <c r="K2554" s="21">
        <v>-1</v>
      </c>
      <c r="L2554" s="22" t="s">
        <v>2988</v>
      </c>
      <c r="M2554" s="24"/>
      <c r="N2554" s="21">
        <v>21</v>
      </c>
      <c r="O2554" s="21">
        <v>0</v>
      </c>
      <c r="P2554" s="21">
        <v>0</v>
      </c>
      <c r="Q2554">
        <f>VLOOKUP(C2554,Facturas!B:T,19,0)</f>
        <v>7628</v>
      </c>
    </row>
    <row r="2555" spans="1:17" x14ac:dyDescent="0.25">
      <c r="A2555" s="21">
        <v>16987</v>
      </c>
      <c r="B2555" s="21">
        <v>9677</v>
      </c>
      <c r="C2555" s="22" t="s">
        <v>2128</v>
      </c>
      <c r="D2555" s="22" t="s">
        <v>3798</v>
      </c>
      <c r="E2555" s="22" t="s">
        <v>2988</v>
      </c>
      <c r="F2555" s="21">
        <v>1</v>
      </c>
      <c r="G2555" s="23">
        <v>400</v>
      </c>
      <c r="H2555" s="21">
        <v>-1</v>
      </c>
      <c r="I2555" s="24"/>
      <c r="J2555" s="21">
        <v>705000</v>
      </c>
      <c r="K2555" s="21">
        <v>-1</v>
      </c>
      <c r="L2555" s="22" t="s">
        <v>2988</v>
      </c>
      <c r="M2555" s="24"/>
      <c r="N2555" s="21">
        <v>21</v>
      </c>
      <c r="O2555" s="21">
        <v>0</v>
      </c>
      <c r="P2555" s="21">
        <v>0</v>
      </c>
      <c r="Q2555">
        <f>VLOOKUP(C2555,Facturas!B:T,19,0)</f>
        <v>5540</v>
      </c>
    </row>
    <row r="2556" spans="1:17" x14ac:dyDescent="0.25">
      <c r="A2556" s="21">
        <v>14981</v>
      </c>
      <c r="B2556" s="21">
        <v>8675</v>
      </c>
      <c r="C2556" s="22" t="s">
        <v>2988</v>
      </c>
      <c r="D2556" s="22" t="s">
        <v>3283</v>
      </c>
      <c r="E2556" s="22" t="s">
        <v>2988</v>
      </c>
      <c r="F2556" s="21">
        <v>1</v>
      </c>
      <c r="G2556" s="23">
        <v>525</v>
      </c>
      <c r="H2556" s="21">
        <v>-1</v>
      </c>
      <c r="I2556" s="24"/>
      <c r="J2556" s="21">
        <v>705000</v>
      </c>
      <c r="K2556" s="21">
        <v>0</v>
      </c>
      <c r="L2556" s="22" t="s">
        <v>2988</v>
      </c>
      <c r="M2556" s="24"/>
      <c r="N2556" s="21">
        <v>21</v>
      </c>
      <c r="O2556" s="21">
        <v>0</v>
      </c>
      <c r="P2556" s="21">
        <v>0</v>
      </c>
      <c r="Q2556" t="e">
        <f>VLOOKUP(C2556,Facturas!B:T,19,0)</f>
        <v>#N/A</v>
      </c>
    </row>
    <row r="2557" spans="1:17" x14ac:dyDescent="0.25">
      <c r="A2557" s="21">
        <v>16989</v>
      </c>
      <c r="B2557" s="21">
        <v>7486</v>
      </c>
      <c r="C2557" s="22" t="s">
        <v>2151</v>
      </c>
      <c r="D2557" s="22" t="s">
        <v>3799</v>
      </c>
      <c r="E2557" s="22" t="s">
        <v>2988</v>
      </c>
      <c r="F2557" s="21">
        <v>1</v>
      </c>
      <c r="G2557" s="23">
        <v>300</v>
      </c>
      <c r="H2557" s="21">
        <v>-1</v>
      </c>
      <c r="I2557" s="24"/>
      <c r="J2557" s="21">
        <v>705000</v>
      </c>
      <c r="K2557" s="21">
        <v>-1</v>
      </c>
      <c r="L2557" s="22" t="s">
        <v>2988</v>
      </c>
      <c r="M2557" s="24"/>
      <c r="N2557" s="21">
        <v>21</v>
      </c>
      <c r="O2557" s="21">
        <v>0</v>
      </c>
      <c r="P2557" s="21">
        <v>0</v>
      </c>
      <c r="Q2557">
        <f>VLOOKUP(C2557,Facturas!B:T,19,0)</f>
        <v>5563</v>
      </c>
    </row>
    <row r="2558" spans="1:17" x14ac:dyDescent="0.25">
      <c r="A2558" s="21">
        <v>16990</v>
      </c>
      <c r="B2558" s="21">
        <v>9678</v>
      </c>
      <c r="C2558" s="22" t="s">
        <v>2129</v>
      </c>
      <c r="D2558" s="22" t="s">
        <v>3800</v>
      </c>
      <c r="E2558" s="22" t="s">
        <v>2988</v>
      </c>
      <c r="F2558" s="21">
        <v>1</v>
      </c>
      <c r="G2558" s="23">
        <v>800</v>
      </c>
      <c r="H2558" s="21">
        <v>-1</v>
      </c>
      <c r="I2558" s="24"/>
      <c r="J2558" s="21">
        <v>705000</v>
      </c>
      <c r="K2558" s="21">
        <v>-1</v>
      </c>
      <c r="L2558" s="22" t="s">
        <v>2988</v>
      </c>
      <c r="M2558" s="24"/>
      <c r="N2558" s="21">
        <v>21</v>
      </c>
      <c r="O2558" s="21">
        <v>0</v>
      </c>
      <c r="P2558" s="21">
        <v>0</v>
      </c>
      <c r="Q2558">
        <f>VLOOKUP(C2558,Facturas!B:T,19,0)</f>
        <v>5541</v>
      </c>
    </row>
    <row r="2559" spans="1:17" x14ac:dyDescent="0.25">
      <c r="A2559" s="21">
        <v>16991</v>
      </c>
      <c r="B2559" s="21">
        <v>7436</v>
      </c>
      <c r="C2559" s="22" t="s">
        <v>2228</v>
      </c>
      <c r="D2559" s="22" t="s">
        <v>3801</v>
      </c>
      <c r="E2559" s="22" t="s">
        <v>2988</v>
      </c>
      <c r="F2559" s="21">
        <v>1</v>
      </c>
      <c r="G2559" s="23">
        <v>16</v>
      </c>
      <c r="H2559" s="21">
        <v>-1</v>
      </c>
      <c r="I2559" s="24"/>
      <c r="J2559" s="21">
        <v>705000</v>
      </c>
      <c r="K2559" s="21">
        <v>-1</v>
      </c>
      <c r="L2559" s="22" t="s">
        <v>2988</v>
      </c>
      <c r="M2559" s="24"/>
      <c r="N2559" s="21">
        <v>21</v>
      </c>
      <c r="O2559" s="21">
        <v>0</v>
      </c>
      <c r="P2559" s="21">
        <v>0</v>
      </c>
      <c r="Q2559">
        <f>VLOOKUP(C2559,Facturas!B:T,19,0)</f>
        <v>7606</v>
      </c>
    </row>
    <row r="2560" spans="1:17" x14ac:dyDescent="0.25">
      <c r="A2560" s="21">
        <v>16994</v>
      </c>
      <c r="B2560" s="21">
        <v>7668</v>
      </c>
      <c r="C2560" s="22" t="s">
        <v>2172</v>
      </c>
      <c r="D2560" s="22" t="s">
        <v>3802</v>
      </c>
      <c r="E2560" s="22" t="s">
        <v>2988</v>
      </c>
      <c r="F2560" s="21">
        <v>1</v>
      </c>
      <c r="G2560" s="23">
        <v>48.76</v>
      </c>
      <c r="H2560" s="21">
        <v>-1</v>
      </c>
      <c r="I2560" s="24"/>
      <c r="J2560" s="21">
        <v>759000</v>
      </c>
      <c r="K2560" s="21">
        <v>-1</v>
      </c>
      <c r="L2560" s="22" t="s">
        <v>2988</v>
      </c>
      <c r="M2560" s="24"/>
      <c r="N2560" s="21">
        <v>21</v>
      </c>
      <c r="O2560" s="21">
        <v>0</v>
      </c>
      <c r="P2560" s="21">
        <v>0</v>
      </c>
      <c r="Q2560">
        <f>VLOOKUP(C2560,Facturas!B:T,19,0)</f>
        <v>6583</v>
      </c>
    </row>
    <row r="2561" spans="1:17" x14ac:dyDescent="0.25">
      <c r="A2561" s="21">
        <v>16995</v>
      </c>
      <c r="B2561" s="21">
        <v>7668</v>
      </c>
      <c r="C2561" s="22" t="s">
        <v>2172</v>
      </c>
      <c r="D2561" s="22" t="s">
        <v>3803</v>
      </c>
      <c r="E2561" s="22" t="s">
        <v>2988</v>
      </c>
      <c r="F2561" s="21">
        <v>1</v>
      </c>
      <c r="G2561" s="23">
        <v>56.25</v>
      </c>
      <c r="H2561" s="21">
        <v>-1</v>
      </c>
      <c r="I2561" s="24"/>
      <c r="J2561" s="21">
        <v>759000</v>
      </c>
      <c r="K2561" s="21">
        <v>-1</v>
      </c>
      <c r="L2561" s="22" t="s">
        <v>2988</v>
      </c>
      <c r="M2561" s="24"/>
      <c r="N2561" s="21">
        <v>21</v>
      </c>
      <c r="O2561" s="21">
        <v>0</v>
      </c>
      <c r="P2561" s="21">
        <v>0</v>
      </c>
      <c r="Q2561">
        <f>VLOOKUP(C2561,Facturas!B:T,19,0)</f>
        <v>6583</v>
      </c>
    </row>
    <row r="2562" spans="1:17" x14ac:dyDescent="0.25">
      <c r="A2562" s="21">
        <v>18012</v>
      </c>
      <c r="B2562" s="21">
        <v>7374</v>
      </c>
      <c r="C2562" s="22" t="s">
        <v>2192</v>
      </c>
      <c r="D2562" s="22" t="s">
        <v>3804</v>
      </c>
      <c r="E2562" s="22" t="s">
        <v>2988</v>
      </c>
      <c r="F2562" s="21">
        <v>1</v>
      </c>
      <c r="G2562" s="23">
        <v>26.75</v>
      </c>
      <c r="H2562" s="21">
        <v>-1</v>
      </c>
      <c r="I2562" s="24"/>
      <c r="J2562" s="21">
        <v>759000</v>
      </c>
      <c r="K2562" s="21">
        <v>-1</v>
      </c>
      <c r="L2562" s="22" t="s">
        <v>2988</v>
      </c>
      <c r="M2562" s="24"/>
      <c r="N2562" s="21">
        <v>21</v>
      </c>
      <c r="O2562" s="21">
        <v>2</v>
      </c>
      <c r="P2562" s="21">
        <v>2</v>
      </c>
      <c r="Q2562">
        <f>VLOOKUP(C2562,Facturas!B:T,19,0)</f>
        <v>6603</v>
      </c>
    </row>
    <row r="2563" spans="1:17" x14ac:dyDescent="0.25">
      <c r="A2563" s="21">
        <v>16984</v>
      </c>
      <c r="B2563" s="21">
        <v>8676</v>
      </c>
      <c r="C2563" s="22" t="s">
        <v>2139</v>
      </c>
      <c r="D2563" s="22" t="s">
        <v>3805</v>
      </c>
      <c r="E2563" s="22" t="s">
        <v>2988</v>
      </c>
      <c r="F2563" s="21">
        <v>1</v>
      </c>
      <c r="G2563" s="23">
        <v>20</v>
      </c>
      <c r="H2563" s="21">
        <v>-1</v>
      </c>
      <c r="I2563" s="24"/>
      <c r="J2563" s="21">
        <v>759000</v>
      </c>
      <c r="K2563" s="21">
        <v>-1</v>
      </c>
      <c r="L2563" s="22" t="s">
        <v>2988</v>
      </c>
      <c r="M2563" s="24"/>
      <c r="N2563" s="21">
        <v>21</v>
      </c>
      <c r="O2563" s="21">
        <v>0</v>
      </c>
      <c r="P2563" s="21">
        <v>0</v>
      </c>
      <c r="Q2563">
        <f>VLOOKUP(C2563,Facturas!B:T,19,0)</f>
        <v>5551</v>
      </c>
    </row>
    <row r="2564" spans="1:17" x14ac:dyDescent="0.25">
      <c r="A2564" s="21">
        <v>13975</v>
      </c>
      <c r="B2564" s="21">
        <v>7443</v>
      </c>
      <c r="C2564" s="22" t="s">
        <v>2109</v>
      </c>
      <c r="D2564" s="22" t="s">
        <v>3806</v>
      </c>
      <c r="E2564" s="22" t="s">
        <v>2988</v>
      </c>
      <c r="F2564" s="21">
        <v>1</v>
      </c>
      <c r="G2564" s="23">
        <v>29.4</v>
      </c>
      <c r="H2564" s="21">
        <v>0</v>
      </c>
      <c r="I2564" s="24"/>
      <c r="J2564" s="21">
        <v>759000</v>
      </c>
      <c r="K2564" s="21">
        <v>-1</v>
      </c>
      <c r="L2564" s="22" t="s">
        <v>2988</v>
      </c>
      <c r="M2564" s="24"/>
      <c r="N2564" s="21">
        <v>0</v>
      </c>
      <c r="O2564" s="21">
        <v>1</v>
      </c>
      <c r="P2564" s="21">
        <v>1</v>
      </c>
      <c r="Q2564">
        <f>VLOOKUP(C2564,Facturas!B:T,19,0)</f>
        <v>5521</v>
      </c>
    </row>
    <row r="2565" spans="1:17" x14ac:dyDescent="0.25">
      <c r="A2565" s="21">
        <v>21459</v>
      </c>
      <c r="B2565" s="21">
        <v>10963</v>
      </c>
      <c r="C2565" s="22" t="s">
        <v>2606</v>
      </c>
      <c r="D2565" s="22" t="s">
        <v>3126</v>
      </c>
      <c r="E2565" s="22" t="s">
        <v>2988</v>
      </c>
      <c r="F2565" s="21">
        <v>1</v>
      </c>
      <c r="G2565" s="23">
        <v>280</v>
      </c>
      <c r="H2565" s="21">
        <v>-1</v>
      </c>
      <c r="I2565" s="24"/>
      <c r="J2565" s="21">
        <v>705000</v>
      </c>
      <c r="K2565" s="21">
        <v>-1</v>
      </c>
      <c r="L2565" s="22" t="s">
        <v>3001</v>
      </c>
      <c r="M2565" s="24"/>
      <c r="N2565" s="21">
        <v>21</v>
      </c>
      <c r="O2565" s="21">
        <v>0</v>
      </c>
      <c r="P2565" s="21">
        <v>0</v>
      </c>
      <c r="Q2565">
        <f>VLOOKUP(C2565,Facturas!B:T,19,0)</f>
        <v>7985</v>
      </c>
    </row>
    <row r="2566" spans="1:17" x14ac:dyDescent="0.25">
      <c r="A2566" s="21">
        <v>12974</v>
      </c>
      <c r="B2566" s="21">
        <v>7169</v>
      </c>
      <c r="C2566" s="22" t="s">
        <v>2073</v>
      </c>
      <c r="D2566" s="22" t="s">
        <v>3807</v>
      </c>
      <c r="E2566" s="22" t="s">
        <v>2988</v>
      </c>
      <c r="F2566" s="21">
        <v>1</v>
      </c>
      <c r="G2566" s="23">
        <v>20.72</v>
      </c>
      <c r="H2566" s="21">
        <v>-1</v>
      </c>
      <c r="I2566" s="24"/>
      <c r="J2566" s="21">
        <v>759000</v>
      </c>
      <c r="K2566" s="21">
        <v>-1</v>
      </c>
      <c r="L2566" s="22" t="s">
        <v>2988</v>
      </c>
      <c r="M2566" s="24"/>
      <c r="N2566" s="21">
        <v>21</v>
      </c>
      <c r="O2566" s="21">
        <v>2</v>
      </c>
      <c r="P2566" s="21">
        <v>1</v>
      </c>
      <c r="Q2566">
        <f>VLOOKUP(C2566,Facturas!B:T,19,0)</f>
        <v>5485</v>
      </c>
    </row>
    <row r="2567" spans="1:17" x14ac:dyDescent="0.25">
      <c r="A2567" s="21">
        <v>12975</v>
      </c>
      <c r="B2567" s="21">
        <v>7310</v>
      </c>
      <c r="C2567" s="22" t="s">
        <v>2093</v>
      </c>
      <c r="D2567" s="22" t="s">
        <v>3808</v>
      </c>
      <c r="E2567" s="22" t="s">
        <v>2988</v>
      </c>
      <c r="F2567" s="21">
        <v>1</v>
      </c>
      <c r="G2567" s="23">
        <v>30</v>
      </c>
      <c r="H2567" s="21">
        <v>-1</v>
      </c>
      <c r="I2567" s="24"/>
      <c r="J2567" s="21">
        <v>705000</v>
      </c>
      <c r="K2567" s="21">
        <v>-1</v>
      </c>
      <c r="L2567" s="22" t="s">
        <v>2988</v>
      </c>
      <c r="M2567" s="24"/>
      <c r="N2567" s="21">
        <v>21</v>
      </c>
      <c r="O2567" s="21">
        <v>0</v>
      </c>
      <c r="P2567" s="21">
        <v>0</v>
      </c>
      <c r="Q2567">
        <f>VLOOKUP(C2567,Facturas!B:T,19,0)</f>
        <v>5505</v>
      </c>
    </row>
    <row r="2568" spans="1:17" x14ac:dyDescent="0.25">
      <c r="A2568" s="21">
        <v>12976</v>
      </c>
      <c r="B2568" s="21">
        <v>7638</v>
      </c>
      <c r="C2568" s="22" t="s">
        <v>2076</v>
      </c>
      <c r="D2568" s="22" t="s">
        <v>3809</v>
      </c>
      <c r="E2568" s="22" t="s">
        <v>2988</v>
      </c>
      <c r="F2568" s="21">
        <v>1</v>
      </c>
      <c r="G2568" s="23">
        <v>30</v>
      </c>
      <c r="H2568" s="21">
        <v>-1</v>
      </c>
      <c r="I2568" s="24"/>
      <c r="J2568" s="21">
        <v>705000</v>
      </c>
      <c r="K2568" s="21">
        <v>-1</v>
      </c>
      <c r="L2568" s="22" t="s">
        <v>2988</v>
      </c>
      <c r="M2568" s="24"/>
      <c r="N2568" s="21">
        <v>21</v>
      </c>
      <c r="O2568" s="21">
        <v>0</v>
      </c>
      <c r="P2568" s="21">
        <v>0</v>
      </c>
      <c r="Q2568">
        <f>VLOOKUP(C2568,Facturas!B:T,19,0)</f>
        <v>5488</v>
      </c>
    </row>
    <row r="2569" spans="1:17" x14ac:dyDescent="0.25">
      <c r="A2569" s="21">
        <v>12977</v>
      </c>
      <c r="B2569" s="21">
        <v>7169</v>
      </c>
      <c r="C2569" s="22" t="s">
        <v>2073</v>
      </c>
      <c r="D2569" s="22" t="s">
        <v>3768</v>
      </c>
      <c r="E2569" s="22" t="s">
        <v>2988</v>
      </c>
      <c r="F2569" s="21">
        <v>1</v>
      </c>
      <c r="G2569" s="23">
        <v>40</v>
      </c>
      <c r="H2569" s="21">
        <v>-1</v>
      </c>
      <c r="I2569" s="24"/>
      <c r="J2569" s="21">
        <v>705000</v>
      </c>
      <c r="K2569" s="21">
        <v>-1</v>
      </c>
      <c r="L2569" s="22" t="s">
        <v>2988</v>
      </c>
      <c r="M2569" s="24"/>
      <c r="N2569" s="21">
        <v>21</v>
      </c>
      <c r="O2569" s="21">
        <v>0</v>
      </c>
      <c r="P2569" s="21">
        <v>0</v>
      </c>
      <c r="Q2569">
        <f>VLOOKUP(C2569,Facturas!B:T,19,0)</f>
        <v>5485</v>
      </c>
    </row>
    <row r="2570" spans="1:17" x14ac:dyDescent="0.25">
      <c r="A2570" s="21">
        <v>12978</v>
      </c>
      <c r="B2570" s="21">
        <v>7629</v>
      </c>
      <c r="C2570" s="22" t="s">
        <v>2105</v>
      </c>
      <c r="D2570" s="22" t="s">
        <v>3570</v>
      </c>
      <c r="E2570" s="22" t="s">
        <v>2988</v>
      </c>
      <c r="F2570" s="21">
        <v>1</v>
      </c>
      <c r="G2570" s="23">
        <v>40</v>
      </c>
      <c r="H2570" s="21">
        <v>-1</v>
      </c>
      <c r="I2570" s="24"/>
      <c r="J2570" s="21">
        <v>705000</v>
      </c>
      <c r="K2570" s="21">
        <v>-1</v>
      </c>
      <c r="L2570" s="22" t="s">
        <v>2988</v>
      </c>
      <c r="M2570" s="24"/>
      <c r="N2570" s="21">
        <v>21</v>
      </c>
      <c r="O2570" s="21">
        <v>0</v>
      </c>
      <c r="P2570" s="21">
        <v>0</v>
      </c>
      <c r="Q2570">
        <f>VLOOKUP(C2570,Facturas!B:T,19,0)</f>
        <v>5517</v>
      </c>
    </row>
    <row r="2571" spans="1:17" x14ac:dyDescent="0.25">
      <c r="A2571" s="21">
        <v>14983</v>
      </c>
      <c r="B2571" s="21">
        <v>7243</v>
      </c>
      <c r="C2571" s="22" t="s">
        <v>2135</v>
      </c>
      <c r="D2571" s="22" t="s">
        <v>3810</v>
      </c>
      <c r="E2571" s="22" t="s">
        <v>2988</v>
      </c>
      <c r="F2571" s="21">
        <v>1</v>
      </c>
      <c r="G2571" s="23">
        <v>17.72</v>
      </c>
      <c r="H2571" s="21">
        <v>-1</v>
      </c>
      <c r="I2571" s="24"/>
      <c r="J2571" s="21">
        <v>759000</v>
      </c>
      <c r="K2571" s="21">
        <v>-1</v>
      </c>
      <c r="L2571" s="22" t="s">
        <v>2988</v>
      </c>
      <c r="M2571" s="24"/>
      <c r="N2571" s="21">
        <v>21</v>
      </c>
      <c r="O2571" s="21">
        <v>2</v>
      </c>
      <c r="P2571" s="21">
        <v>1</v>
      </c>
      <c r="Q2571">
        <f>VLOOKUP(C2571,Facturas!B:T,19,0)</f>
        <v>5547</v>
      </c>
    </row>
    <row r="2572" spans="1:17" x14ac:dyDescent="0.25">
      <c r="A2572" s="21">
        <v>13974</v>
      </c>
      <c r="B2572" s="21">
        <v>7443</v>
      </c>
      <c r="C2572" s="22" t="s">
        <v>2109</v>
      </c>
      <c r="D2572" s="22" t="s">
        <v>3768</v>
      </c>
      <c r="E2572" s="22" t="s">
        <v>2988</v>
      </c>
      <c r="F2572" s="21">
        <v>1</v>
      </c>
      <c r="G2572" s="23">
        <v>40</v>
      </c>
      <c r="H2572" s="21">
        <v>-1</v>
      </c>
      <c r="I2572" s="24"/>
      <c r="J2572" s="21">
        <v>705000</v>
      </c>
      <c r="K2572" s="21">
        <v>-1</v>
      </c>
      <c r="L2572" s="22" t="s">
        <v>2988</v>
      </c>
      <c r="M2572" s="24"/>
      <c r="N2572" s="21">
        <v>21</v>
      </c>
      <c r="O2572" s="21">
        <v>0</v>
      </c>
      <c r="P2572" s="21">
        <v>0</v>
      </c>
      <c r="Q2572">
        <f>VLOOKUP(C2572,Facturas!B:T,19,0)</f>
        <v>5521</v>
      </c>
    </row>
    <row r="2573" spans="1:17" x14ac:dyDescent="0.25">
      <c r="A2573" s="21">
        <v>14982</v>
      </c>
      <c r="B2573" s="21">
        <v>8676</v>
      </c>
      <c r="C2573" s="22" t="s">
        <v>2139</v>
      </c>
      <c r="D2573" s="22" t="s">
        <v>3811</v>
      </c>
      <c r="E2573" s="22" t="s">
        <v>2988</v>
      </c>
      <c r="F2573" s="21">
        <v>1</v>
      </c>
      <c r="G2573" s="23">
        <v>72.540000000000006</v>
      </c>
      <c r="H2573" s="21">
        <v>-1</v>
      </c>
      <c r="I2573" s="24"/>
      <c r="J2573" s="21">
        <v>759000</v>
      </c>
      <c r="K2573" s="21">
        <v>-1</v>
      </c>
      <c r="L2573" s="22" t="s">
        <v>2988</v>
      </c>
      <c r="M2573" s="24"/>
      <c r="N2573" s="21">
        <v>21</v>
      </c>
      <c r="O2573" s="21">
        <v>0</v>
      </c>
      <c r="P2573" s="21">
        <v>0</v>
      </c>
      <c r="Q2573">
        <f>VLOOKUP(C2573,Facturas!B:T,19,0)</f>
        <v>5551</v>
      </c>
    </row>
    <row r="2574" spans="1:17" x14ac:dyDescent="0.25">
      <c r="A2574" s="21">
        <v>13976</v>
      </c>
      <c r="B2574" s="21">
        <v>7658</v>
      </c>
      <c r="C2574" s="22" t="s">
        <v>2079</v>
      </c>
      <c r="D2574" s="22" t="s">
        <v>3812</v>
      </c>
      <c r="E2574" s="22" t="s">
        <v>2988</v>
      </c>
      <c r="F2574" s="21">
        <v>1</v>
      </c>
      <c r="G2574" s="23">
        <v>50</v>
      </c>
      <c r="H2574" s="21">
        <v>-1</v>
      </c>
      <c r="I2574" s="24"/>
      <c r="J2574" s="21">
        <v>705000</v>
      </c>
      <c r="K2574" s="21">
        <v>-1</v>
      </c>
      <c r="L2574" s="22" t="s">
        <v>2988</v>
      </c>
      <c r="M2574" s="24"/>
      <c r="N2574" s="21">
        <v>21</v>
      </c>
      <c r="O2574" s="21">
        <v>0</v>
      </c>
      <c r="P2574" s="21">
        <v>0</v>
      </c>
      <c r="Q2574">
        <f>VLOOKUP(C2574,Facturas!B:T,19,0)</f>
        <v>5491</v>
      </c>
    </row>
    <row r="2575" spans="1:17" x14ac:dyDescent="0.25">
      <c r="A2575" s="21">
        <v>13977</v>
      </c>
      <c r="B2575" s="21">
        <v>7475</v>
      </c>
      <c r="C2575" s="22" t="s">
        <v>2113</v>
      </c>
      <c r="D2575" s="22" t="s">
        <v>3768</v>
      </c>
      <c r="E2575" s="22" t="s">
        <v>2988</v>
      </c>
      <c r="F2575" s="21">
        <v>1</v>
      </c>
      <c r="G2575" s="23">
        <v>30</v>
      </c>
      <c r="H2575" s="21">
        <v>-1</v>
      </c>
      <c r="I2575" s="24"/>
      <c r="J2575" s="21">
        <v>705000</v>
      </c>
      <c r="K2575" s="21">
        <v>-1</v>
      </c>
      <c r="L2575" s="22" t="s">
        <v>2988</v>
      </c>
      <c r="M2575" s="24"/>
      <c r="N2575" s="21">
        <v>21</v>
      </c>
      <c r="O2575" s="21">
        <v>0</v>
      </c>
      <c r="P2575" s="21">
        <v>0</v>
      </c>
      <c r="Q2575">
        <f>VLOOKUP(C2575,Facturas!B:T,19,0)</f>
        <v>5525</v>
      </c>
    </row>
    <row r="2576" spans="1:17" x14ac:dyDescent="0.25">
      <c r="A2576" s="21">
        <v>13979</v>
      </c>
      <c r="B2576" s="21">
        <v>7658</v>
      </c>
      <c r="C2576" s="22" t="s">
        <v>2079</v>
      </c>
      <c r="D2576" s="22" t="s">
        <v>3813</v>
      </c>
      <c r="E2576" s="22" t="s">
        <v>2988</v>
      </c>
      <c r="F2576" s="21">
        <v>1</v>
      </c>
      <c r="G2576" s="23">
        <v>29.04</v>
      </c>
      <c r="H2576" s="21">
        <v>-1</v>
      </c>
      <c r="I2576" s="24"/>
      <c r="J2576" s="21">
        <v>705000</v>
      </c>
      <c r="K2576" s="21">
        <v>-1</v>
      </c>
      <c r="L2576" s="22" t="s">
        <v>2988</v>
      </c>
      <c r="M2576" s="24"/>
      <c r="N2576" s="21">
        <v>21</v>
      </c>
      <c r="O2576" s="21">
        <v>1</v>
      </c>
      <c r="P2576" s="21">
        <v>1</v>
      </c>
      <c r="Q2576">
        <f>VLOOKUP(C2576,Facturas!B:T,19,0)</f>
        <v>5491</v>
      </c>
    </row>
    <row r="2577" spans="1:17" x14ac:dyDescent="0.25">
      <c r="A2577" s="21">
        <v>13980</v>
      </c>
      <c r="B2577" s="21">
        <v>7498</v>
      </c>
      <c r="C2577" s="22" t="s">
        <v>2193</v>
      </c>
      <c r="D2577" s="22" t="s">
        <v>3814</v>
      </c>
      <c r="E2577" s="22" t="s">
        <v>2988</v>
      </c>
      <c r="F2577" s="21">
        <v>1</v>
      </c>
      <c r="G2577" s="23">
        <v>29.04</v>
      </c>
      <c r="H2577" s="21">
        <v>0</v>
      </c>
      <c r="I2577" s="24"/>
      <c r="J2577" s="21">
        <v>759000</v>
      </c>
      <c r="K2577" s="21">
        <v>-1</v>
      </c>
      <c r="L2577" s="22" t="s">
        <v>2988</v>
      </c>
      <c r="M2577" s="24"/>
      <c r="N2577" s="21">
        <v>0</v>
      </c>
      <c r="O2577" s="21">
        <v>1</v>
      </c>
      <c r="P2577" s="21">
        <v>1</v>
      </c>
      <c r="Q2577">
        <f>VLOOKUP(C2577,Facturas!B:T,19,0)</f>
        <v>6604</v>
      </c>
    </row>
    <row r="2578" spans="1:17" x14ac:dyDescent="0.25">
      <c r="A2578" s="21">
        <v>14978</v>
      </c>
      <c r="B2578" s="21">
        <v>7629</v>
      </c>
      <c r="C2578" s="22" t="s">
        <v>2105</v>
      </c>
      <c r="D2578" s="22" t="s">
        <v>3815</v>
      </c>
      <c r="E2578" s="22" t="s">
        <v>2988</v>
      </c>
      <c r="F2578" s="21">
        <v>1</v>
      </c>
      <c r="G2578" s="23">
        <v>17.72</v>
      </c>
      <c r="H2578" s="21">
        <v>0</v>
      </c>
      <c r="I2578" s="24"/>
      <c r="J2578" s="21">
        <v>759000</v>
      </c>
      <c r="K2578" s="21">
        <v>-1</v>
      </c>
      <c r="L2578" s="22" t="s">
        <v>2988</v>
      </c>
      <c r="M2578" s="24"/>
      <c r="N2578" s="21">
        <v>0</v>
      </c>
      <c r="O2578" s="21">
        <v>1</v>
      </c>
      <c r="P2578" s="21">
        <v>1</v>
      </c>
      <c r="Q2578">
        <f>VLOOKUP(C2578,Facturas!B:T,19,0)</f>
        <v>5517</v>
      </c>
    </row>
    <row r="2579" spans="1:17" x14ac:dyDescent="0.25">
      <c r="A2579" s="21">
        <v>16999</v>
      </c>
      <c r="B2579" s="21">
        <v>9680</v>
      </c>
      <c r="C2579" s="22" t="s">
        <v>2263</v>
      </c>
      <c r="D2579" s="22" t="s">
        <v>3756</v>
      </c>
      <c r="E2579" s="22" t="s">
        <v>2988</v>
      </c>
      <c r="F2579" s="21">
        <v>1</v>
      </c>
      <c r="G2579" s="23">
        <v>20</v>
      </c>
      <c r="H2579" s="21">
        <v>-1</v>
      </c>
      <c r="I2579" s="24"/>
      <c r="J2579" s="21">
        <v>759000</v>
      </c>
      <c r="K2579" s="21">
        <v>-1</v>
      </c>
      <c r="L2579" s="22" t="s">
        <v>2988</v>
      </c>
      <c r="M2579" s="24"/>
      <c r="N2579" s="21">
        <v>21</v>
      </c>
      <c r="O2579" s="21">
        <v>0</v>
      </c>
      <c r="P2579" s="21">
        <v>0</v>
      </c>
      <c r="Q2579">
        <f>VLOOKUP(C2579,Facturas!B:T,19,0)</f>
        <v>7641</v>
      </c>
    </row>
    <row r="2580" spans="1:17" x14ac:dyDescent="0.25">
      <c r="A2580" s="21">
        <v>12979</v>
      </c>
      <c r="B2580" s="21">
        <v>7498</v>
      </c>
      <c r="C2580" s="22" t="s">
        <v>2193</v>
      </c>
      <c r="D2580" s="22" t="s">
        <v>3768</v>
      </c>
      <c r="E2580" s="22" t="s">
        <v>2988</v>
      </c>
      <c r="F2580" s="21">
        <v>1</v>
      </c>
      <c r="G2580" s="23">
        <v>30</v>
      </c>
      <c r="H2580" s="21">
        <v>-1</v>
      </c>
      <c r="I2580" s="24"/>
      <c r="J2580" s="21">
        <v>705000</v>
      </c>
      <c r="K2580" s="21">
        <v>-1</v>
      </c>
      <c r="L2580" s="22" t="s">
        <v>2988</v>
      </c>
      <c r="M2580" s="24"/>
      <c r="N2580" s="21">
        <v>21</v>
      </c>
      <c r="O2580" s="21">
        <v>0</v>
      </c>
      <c r="P2580" s="21">
        <v>0</v>
      </c>
      <c r="Q2580">
        <f>VLOOKUP(C2580,Facturas!B:T,19,0)</f>
        <v>6604</v>
      </c>
    </row>
    <row r="2581" spans="1:17" x14ac:dyDescent="0.25">
      <c r="A2581" s="21">
        <v>18004</v>
      </c>
      <c r="B2581" s="21">
        <v>10682</v>
      </c>
      <c r="C2581" s="22" t="s">
        <v>2178</v>
      </c>
      <c r="D2581" s="22" t="s">
        <v>3816</v>
      </c>
      <c r="E2581" s="22" t="s">
        <v>2988</v>
      </c>
      <c r="F2581" s="21">
        <v>1</v>
      </c>
      <c r="G2581" s="23">
        <v>75</v>
      </c>
      <c r="H2581" s="21">
        <v>-1</v>
      </c>
      <c r="I2581" s="24"/>
      <c r="J2581" s="21">
        <v>705000</v>
      </c>
      <c r="K2581" s="21">
        <v>-1</v>
      </c>
      <c r="L2581" s="22" t="s">
        <v>2988</v>
      </c>
      <c r="M2581" s="24"/>
      <c r="N2581" s="21">
        <v>21</v>
      </c>
      <c r="O2581" s="21">
        <v>0</v>
      </c>
      <c r="P2581" s="21">
        <v>0</v>
      </c>
      <c r="Q2581">
        <f>VLOOKUP(C2581,Facturas!B:T,19,0)</f>
        <v>6589</v>
      </c>
    </row>
    <row r="2582" spans="1:17" x14ac:dyDescent="0.25">
      <c r="A2582" s="21">
        <v>17997</v>
      </c>
      <c r="B2582" s="21">
        <v>7545</v>
      </c>
      <c r="C2582" s="22" t="s">
        <v>2189</v>
      </c>
      <c r="D2582" s="22" t="s">
        <v>3817</v>
      </c>
      <c r="E2582" s="22" t="s">
        <v>2988</v>
      </c>
      <c r="F2582" s="21">
        <v>1</v>
      </c>
      <c r="G2582" s="23">
        <v>29.15</v>
      </c>
      <c r="H2582" s="21">
        <v>0</v>
      </c>
      <c r="I2582" s="24"/>
      <c r="J2582" s="21">
        <v>759000</v>
      </c>
      <c r="K2582" s="21">
        <v>-1</v>
      </c>
      <c r="L2582" s="22" t="s">
        <v>2988</v>
      </c>
      <c r="M2582" s="24"/>
      <c r="N2582" s="21">
        <v>0</v>
      </c>
      <c r="O2582" s="21">
        <v>1</v>
      </c>
      <c r="P2582" s="21">
        <v>1</v>
      </c>
      <c r="Q2582">
        <f>VLOOKUP(C2582,Facturas!B:T,19,0)</f>
        <v>6600</v>
      </c>
    </row>
    <row r="2583" spans="1:17" x14ac:dyDescent="0.25">
      <c r="A2583" s="21">
        <v>17998</v>
      </c>
      <c r="B2583" s="21">
        <v>7573</v>
      </c>
      <c r="C2583" s="22" t="s">
        <v>2191</v>
      </c>
      <c r="D2583" s="22" t="s">
        <v>3817</v>
      </c>
      <c r="E2583" s="22" t="s">
        <v>2988</v>
      </c>
      <c r="F2583" s="21">
        <v>1</v>
      </c>
      <c r="G2583" s="23">
        <v>29.15</v>
      </c>
      <c r="H2583" s="21">
        <v>0</v>
      </c>
      <c r="I2583" s="24"/>
      <c r="J2583" s="21">
        <v>759000</v>
      </c>
      <c r="K2583" s="21">
        <v>-1</v>
      </c>
      <c r="L2583" s="22" t="s">
        <v>2988</v>
      </c>
      <c r="M2583" s="24"/>
      <c r="N2583" s="21">
        <v>0</v>
      </c>
      <c r="O2583" s="21">
        <v>1</v>
      </c>
      <c r="P2583" s="21">
        <v>1</v>
      </c>
      <c r="Q2583">
        <f>VLOOKUP(C2583,Facturas!B:T,19,0)</f>
        <v>6602</v>
      </c>
    </row>
    <row r="2584" spans="1:17" x14ac:dyDescent="0.25">
      <c r="A2584" s="21">
        <v>17999</v>
      </c>
      <c r="B2584" s="21">
        <v>7354</v>
      </c>
      <c r="C2584" s="22" t="s">
        <v>2176</v>
      </c>
      <c r="D2584" s="22" t="s">
        <v>3817</v>
      </c>
      <c r="E2584" s="22" t="s">
        <v>2988</v>
      </c>
      <c r="F2584" s="21">
        <v>1</v>
      </c>
      <c r="G2584" s="23">
        <v>29.15</v>
      </c>
      <c r="H2584" s="21">
        <v>0</v>
      </c>
      <c r="I2584" s="24"/>
      <c r="J2584" s="21">
        <v>759000</v>
      </c>
      <c r="K2584" s="21">
        <v>-1</v>
      </c>
      <c r="L2584" s="22" t="s">
        <v>2988</v>
      </c>
      <c r="M2584" s="24"/>
      <c r="N2584" s="21">
        <v>0</v>
      </c>
      <c r="O2584" s="21">
        <v>1</v>
      </c>
      <c r="P2584" s="21">
        <v>1</v>
      </c>
      <c r="Q2584">
        <f>VLOOKUP(C2584,Facturas!B:T,19,0)</f>
        <v>6587</v>
      </c>
    </row>
    <row r="2585" spans="1:17" x14ac:dyDescent="0.25">
      <c r="A2585" s="21">
        <v>18000</v>
      </c>
      <c r="B2585" s="21">
        <v>7296</v>
      </c>
      <c r="C2585" s="22" t="s">
        <v>2171</v>
      </c>
      <c r="D2585" s="22" t="s">
        <v>3817</v>
      </c>
      <c r="E2585" s="22" t="s">
        <v>2988</v>
      </c>
      <c r="F2585" s="21">
        <v>1</v>
      </c>
      <c r="G2585" s="23">
        <v>29.15</v>
      </c>
      <c r="H2585" s="21">
        <v>0</v>
      </c>
      <c r="I2585" s="24"/>
      <c r="J2585" s="21">
        <v>759000</v>
      </c>
      <c r="K2585" s="21">
        <v>-1</v>
      </c>
      <c r="L2585" s="22" t="s">
        <v>2988</v>
      </c>
      <c r="M2585" s="24"/>
      <c r="N2585" s="21">
        <v>0</v>
      </c>
      <c r="O2585" s="21">
        <v>1</v>
      </c>
      <c r="P2585" s="21">
        <v>1</v>
      </c>
      <c r="Q2585">
        <f>VLOOKUP(C2585,Facturas!B:T,19,0)</f>
        <v>6582</v>
      </c>
    </row>
    <row r="2586" spans="1:17" x14ac:dyDescent="0.25">
      <c r="A2586" s="21">
        <v>18001</v>
      </c>
      <c r="B2586" s="21">
        <v>7225</v>
      </c>
      <c r="C2586" s="22" t="s">
        <v>2202</v>
      </c>
      <c r="D2586" s="22" t="s">
        <v>3818</v>
      </c>
      <c r="E2586" s="22" t="s">
        <v>2988</v>
      </c>
      <c r="F2586" s="21">
        <v>1</v>
      </c>
      <c r="G2586" s="23">
        <v>425.7</v>
      </c>
      <c r="H2586" s="21">
        <v>0</v>
      </c>
      <c r="I2586" s="24"/>
      <c r="J2586" s="21">
        <v>759000</v>
      </c>
      <c r="K2586" s="21">
        <v>-1</v>
      </c>
      <c r="L2586" s="22" t="s">
        <v>2988</v>
      </c>
      <c r="M2586" s="24"/>
      <c r="N2586" s="21">
        <v>0</v>
      </c>
      <c r="O2586" s="21">
        <v>1</v>
      </c>
      <c r="P2586" s="21">
        <v>1</v>
      </c>
      <c r="Q2586">
        <f>VLOOKUP(C2586,Facturas!B:T,19,0)</f>
        <v>7580</v>
      </c>
    </row>
    <row r="2587" spans="1:17" x14ac:dyDescent="0.25">
      <c r="A2587" s="21">
        <v>16996</v>
      </c>
      <c r="B2587" s="21">
        <v>9679</v>
      </c>
      <c r="C2587" s="22" t="s">
        <v>2250</v>
      </c>
      <c r="D2587" s="22" t="s">
        <v>3756</v>
      </c>
      <c r="E2587" s="22" t="s">
        <v>2988</v>
      </c>
      <c r="F2587" s="21">
        <v>1</v>
      </c>
      <c r="G2587" s="23">
        <v>20</v>
      </c>
      <c r="H2587" s="21">
        <v>-1</v>
      </c>
      <c r="I2587" s="24"/>
      <c r="J2587" s="21">
        <v>759000</v>
      </c>
      <c r="K2587" s="21">
        <v>-1</v>
      </c>
      <c r="L2587" s="22" t="s">
        <v>2988</v>
      </c>
      <c r="M2587" s="24"/>
      <c r="N2587" s="21">
        <v>21</v>
      </c>
      <c r="O2587" s="21">
        <v>0</v>
      </c>
      <c r="P2587" s="21">
        <v>0</v>
      </c>
      <c r="Q2587">
        <f>VLOOKUP(C2587,Facturas!B:T,19,0)</f>
        <v>7628</v>
      </c>
    </row>
    <row r="2588" spans="1:17" x14ac:dyDescent="0.25">
      <c r="A2588" s="21">
        <v>18003</v>
      </c>
      <c r="B2588" s="21">
        <v>7467</v>
      </c>
      <c r="C2588" s="22" t="s">
        <v>2183</v>
      </c>
      <c r="D2588" s="22" t="s">
        <v>3376</v>
      </c>
      <c r="E2588" s="22" t="s">
        <v>2988</v>
      </c>
      <c r="F2588" s="21">
        <v>1</v>
      </c>
      <c r="G2588" s="23">
        <v>29.15</v>
      </c>
      <c r="H2588" s="21">
        <v>0</v>
      </c>
      <c r="I2588" s="24"/>
      <c r="J2588" s="21">
        <v>759000</v>
      </c>
      <c r="K2588" s="21">
        <v>-1</v>
      </c>
      <c r="L2588" s="22" t="s">
        <v>2988</v>
      </c>
      <c r="M2588" s="24"/>
      <c r="N2588" s="21">
        <v>0</v>
      </c>
      <c r="O2588" s="21">
        <v>1</v>
      </c>
      <c r="P2588" s="21">
        <v>1</v>
      </c>
      <c r="Q2588">
        <f>VLOOKUP(C2588,Facturas!B:T,19,0)</f>
        <v>6594</v>
      </c>
    </row>
    <row r="2589" spans="1:17" x14ac:dyDescent="0.25">
      <c r="A2589" s="21">
        <v>17994</v>
      </c>
      <c r="B2589" s="21">
        <v>7272</v>
      </c>
      <c r="C2589" s="22" t="s">
        <v>2170</v>
      </c>
      <c r="D2589" s="22" t="s">
        <v>3817</v>
      </c>
      <c r="E2589" s="22" t="s">
        <v>2988</v>
      </c>
      <c r="F2589" s="21">
        <v>1</v>
      </c>
      <c r="G2589" s="23">
        <v>29.15</v>
      </c>
      <c r="H2589" s="21">
        <v>0</v>
      </c>
      <c r="I2589" s="24"/>
      <c r="J2589" s="21">
        <v>759000</v>
      </c>
      <c r="K2589" s="21">
        <v>-1</v>
      </c>
      <c r="L2589" s="22" t="s">
        <v>2988</v>
      </c>
      <c r="M2589" s="24"/>
      <c r="N2589" s="21">
        <v>0</v>
      </c>
      <c r="O2589" s="21">
        <v>1</v>
      </c>
      <c r="P2589" s="21">
        <v>1</v>
      </c>
      <c r="Q2589">
        <f>VLOOKUP(C2589,Facturas!B:T,19,0)</f>
        <v>6581</v>
      </c>
    </row>
    <row r="2590" spans="1:17" x14ac:dyDescent="0.25">
      <c r="A2590" s="21">
        <v>18005</v>
      </c>
      <c r="B2590" s="21">
        <v>10683</v>
      </c>
      <c r="C2590" s="22" t="s">
        <v>2222</v>
      </c>
      <c r="D2590" s="22" t="s">
        <v>3259</v>
      </c>
      <c r="E2590" s="22" t="s">
        <v>2988</v>
      </c>
      <c r="F2590" s="21">
        <v>1</v>
      </c>
      <c r="G2590" s="23">
        <v>525</v>
      </c>
      <c r="H2590" s="21">
        <v>-1</v>
      </c>
      <c r="I2590" s="24"/>
      <c r="J2590" s="21">
        <v>705000</v>
      </c>
      <c r="K2590" s="21">
        <v>-1</v>
      </c>
      <c r="L2590" s="22" t="s">
        <v>2988</v>
      </c>
      <c r="M2590" s="24"/>
      <c r="N2590" s="21">
        <v>21</v>
      </c>
      <c r="O2590" s="21">
        <v>0</v>
      </c>
      <c r="P2590" s="21">
        <v>0</v>
      </c>
      <c r="Q2590">
        <f>VLOOKUP(C2590,Facturas!B:T,19,0)</f>
        <v>7600</v>
      </c>
    </row>
    <row r="2591" spans="1:17" x14ac:dyDescent="0.25">
      <c r="A2591" s="21">
        <v>18006</v>
      </c>
      <c r="B2591" s="21">
        <v>7256</v>
      </c>
      <c r="C2591" s="22" t="s">
        <v>2169</v>
      </c>
      <c r="D2591" s="22" t="s">
        <v>3786</v>
      </c>
      <c r="E2591" s="22" t="s">
        <v>2988</v>
      </c>
      <c r="F2591" s="21">
        <v>1</v>
      </c>
      <c r="G2591" s="23">
        <v>29.15</v>
      </c>
      <c r="H2591" s="21">
        <v>0</v>
      </c>
      <c r="I2591" s="24"/>
      <c r="J2591" s="21">
        <v>759000</v>
      </c>
      <c r="K2591" s="21">
        <v>-1</v>
      </c>
      <c r="L2591" s="22" t="s">
        <v>2988</v>
      </c>
      <c r="M2591" s="24"/>
      <c r="N2591" s="21">
        <v>0</v>
      </c>
      <c r="O2591" s="21">
        <v>1</v>
      </c>
      <c r="P2591" s="21">
        <v>2</v>
      </c>
      <c r="Q2591">
        <f>VLOOKUP(C2591,Facturas!B:T,19,0)</f>
        <v>6580</v>
      </c>
    </row>
    <row r="2592" spans="1:17" x14ac:dyDescent="0.25">
      <c r="A2592" s="21">
        <v>18007</v>
      </c>
      <c r="B2592" s="21">
        <v>7318</v>
      </c>
      <c r="C2592" s="22" t="s">
        <v>2173</v>
      </c>
      <c r="D2592" s="22" t="s">
        <v>3786</v>
      </c>
      <c r="E2592" s="22" t="s">
        <v>2988</v>
      </c>
      <c r="F2592" s="21">
        <v>1</v>
      </c>
      <c r="G2592" s="23">
        <v>29.15</v>
      </c>
      <c r="H2592" s="21">
        <v>0</v>
      </c>
      <c r="I2592" s="24"/>
      <c r="J2592" s="21">
        <v>759000</v>
      </c>
      <c r="K2592" s="21">
        <v>-1</v>
      </c>
      <c r="L2592" s="22" t="s">
        <v>2988</v>
      </c>
      <c r="M2592" s="24"/>
      <c r="N2592" s="21">
        <v>0</v>
      </c>
      <c r="O2592" s="21">
        <v>1</v>
      </c>
      <c r="P2592" s="21">
        <v>2</v>
      </c>
      <c r="Q2592">
        <f>VLOOKUP(C2592,Facturas!B:T,19,0)</f>
        <v>6584</v>
      </c>
    </row>
    <row r="2593" spans="1:17" x14ac:dyDescent="0.25">
      <c r="A2593" s="21">
        <v>18008</v>
      </c>
      <c r="B2593" s="21">
        <v>7455</v>
      </c>
      <c r="C2593" s="22" t="s">
        <v>2182</v>
      </c>
      <c r="D2593" s="22" t="s">
        <v>3786</v>
      </c>
      <c r="E2593" s="22" t="s">
        <v>2988</v>
      </c>
      <c r="F2593" s="21">
        <v>1</v>
      </c>
      <c r="G2593" s="23">
        <v>29.15</v>
      </c>
      <c r="H2593" s="21">
        <v>0</v>
      </c>
      <c r="I2593" s="24"/>
      <c r="J2593" s="21">
        <v>759000</v>
      </c>
      <c r="K2593" s="21">
        <v>-1</v>
      </c>
      <c r="L2593" s="22" t="s">
        <v>2988</v>
      </c>
      <c r="M2593" s="24"/>
      <c r="N2593" s="21">
        <v>0</v>
      </c>
      <c r="O2593" s="21">
        <v>1</v>
      </c>
      <c r="P2593" s="21">
        <v>2</v>
      </c>
      <c r="Q2593">
        <f>VLOOKUP(C2593,Facturas!B:T,19,0)</f>
        <v>6593</v>
      </c>
    </row>
    <row r="2594" spans="1:17" x14ac:dyDescent="0.25">
      <c r="A2594" s="21">
        <v>18009</v>
      </c>
      <c r="B2594" s="21">
        <v>7509</v>
      </c>
      <c r="C2594" s="22" t="s">
        <v>2186</v>
      </c>
      <c r="D2594" s="22" t="s">
        <v>3786</v>
      </c>
      <c r="E2594" s="22" t="s">
        <v>2988</v>
      </c>
      <c r="F2594" s="21">
        <v>1</v>
      </c>
      <c r="G2594" s="23">
        <v>29.15</v>
      </c>
      <c r="H2594" s="21">
        <v>0</v>
      </c>
      <c r="I2594" s="24"/>
      <c r="J2594" s="21">
        <v>759000</v>
      </c>
      <c r="K2594" s="21">
        <v>-1</v>
      </c>
      <c r="L2594" s="22" t="s">
        <v>2988</v>
      </c>
      <c r="M2594" s="24"/>
      <c r="N2594" s="21">
        <v>0</v>
      </c>
      <c r="O2594" s="21">
        <v>1</v>
      </c>
      <c r="P2594" s="21">
        <v>2</v>
      </c>
      <c r="Q2594">
        <f>VLOOKUP(C2594,Facturas!B:T,19,0)</f>
        <v>6597</v>
      </c>
    </row>
    <row r="2595" spans="1:17" x14ac:dyDescent="0.25">
      <c r="A2595" s="21">
        <v>12972</v>
      </c>
      <c r="B2595" s="21">
        <v>7499</v>
      </c>
      <c r="C2595" s="22" t="s">
        <v>2316</v>
      </c>
      <c r="D2595" s="22" t="s">
        <v>3819</v>
      </c>
      <c r="E2595" s="22" t="s">
        <v>2988</v>
      </c>
      <c r="F2595" s="21">
        <v>1</v>
      </c>
      <c r="G2595" s="23">
        <v>250</v>
      </c>
      <c r="H2595" s="21">
        <v>-1</v>
      </c>
      <c r="I2595" s="24"/>
      <c r="J2595" s="21">
        <v>705000</v>
      </c>
      <c r="K2595" s="21">
        <v>-1</v>
      </c>
      <c r="L2595" s="22" t="s">
        <v>2988</v>
      </c>
      <c r="M2595" s="24"/>
      <c r="N2595" s="21">
        <v>21</v>
      </c>
      <c r="O2595" s="21">
        <v>0</v>
      </c>
      <c r="P2595" s="21">
        <v>0</v>
      </c>
      <c r="Q2595">
        <f>VLOOKUP(C2595,Facturas!B:T,19,0)</f>
        <v>7694</v>
      </c>
    </row>
    <row r="2596" spans="1:17" x14ac:dyDescent="0.25">
      <c r="A2596" s="21">
        <v>18002</v>
      </c>
      <c r="B2596" s="21">
        <v>10679</v>
      </c>
      <c r="C2596" s="22" t="s">
        <v>2243</v>
      </c>
      <c r="D2596" s="22" t="s">
        <v>3760</v>
      </c>
      <c r="E2596" s="22" t="s">
        <v>2988</v>
      </c>
      <c r="F2596" s="21">
        <v>1</v>
      </c>
      <c r="G2596" s="23">
        <v>100</v>
      </c>
      <c r="H2596" s="21">
        <v>-1</v>
      </c>
      <c r="I2596" s="24"/>
      <c r="J2596" s="21">
        <v>705000</v>
      </c>
      <c r="K2596" s="21">
        <v>-1</v>
      </c>
      <c r="L2596" s="22" t="s">
        <v>2988</v>
      </c>
      <c r="M2596" s="24"/>
      <c r="N2596" s="21">
        <v>21</v>
      </c>
      <c r="O2596" s="21">
        <v>0</v>
      </c>
      <c r="P2596" s="21">
        <v>0</v>
      </c>
      <c r="Q2596">
        <f>VLOOKUP(C2596,Facturas!B:T,19,0)</f>
        <v>7621</v>
      </c>
    </row>
    <row r="2597" spans="1:17" x14ac:dyDescent="0.25">
      <c r="A2597" s="21">
        <v>17011</v>
      </c>
      <c r="B2597" s="21">
        <v>9683</v>
      </c>
      <c r="C2597" s="22" t="s">
        <v>2416</v>
      </c>
      <c r="D2597" s="22" t="s">
        <v>3756</v>
      </c>
      <c r="E2597" s="22" t="s">
        <v>2988</v>
      </c>
      <c r="F2597" s="21">
        <v>1</v>
      </c>
      <c r="G2597" s="23">
        <v>20</v>
      </c>
      <c r="H2597" s="21">
        <v>-1</v>
      </c>
      <c r="I2597" s="24"/>
      <c r="J2597" s="21">
        <v>759000</v>
      </c>
      <c r="K2597" s="21">
        <v>-1</v>
      </c>
      <c r="L2597" s="22" t="s">
        <v>2988</v>
      </c>
      <c r="M2597" s="24"/>
      <c r="N2597" s="21">
        <v>21</v>
      </c>
      <c r="O2597" s="21">
        <v>0</v>
      </c>
      <c r="P2597" s="21">
        <v>0</v>
      </c>
      <c r="Q2597">
        <f>VLOOKUP(C2597,Facturas!B:T,19,0)</f>
        <v>7794</v>
      </c>
    </row>
    <row r="2598" spans="1:17" x14ac:dyDescent="0.25">
      <c r="A2598" s="21">
        <v>17000</v>
      </c>
      <c r="B2598" s="21">
        <v>9680</v>
      </c>
      <c r="C2598" s="22" t="s">
        <v>2263</v>
      </c>
      <c r="D2598" s="22" t="s">
        <v>3820</v>
      </c>
      <c r="E2598" s="22" t="s">
        <v>2988</v>
      </c>
      <c r="F2598" s="21">
        <v>1</v>
      </c>
      <c r="G2598" s="23">
        <v>48.76</v>
      </c>
      <c r="H2598" s="21">
        <v>-1</v>
      </c>
      <c r="I2598" s="24"/>
      <c r="J2598" s="21">
        <v>759000</v>
      </c>
      <c r="K2598" s="21">
        <v>-1</v>
      </c>
      <c r="L2598" s="22" t="s">
        <v>2988</v>
      </c>
      <c r="M2598" s="24"/>
      <c r="N2598" s="21">
        <v>21</v>
      </c>
      <c r="O2598" s="21">
        <v>0</v>
      </c>
      <c r="P2598" s="21">
        <v>0</v>
      </c>
      <c r="Q2598">
        <f>VLOOKUP(C2598,Facturas!B:T,19,0)</f>
        <v>7641</v>
      </c>
    </row>
    <row r="2599" spans="1:17" x14ac:dyDescent="0.25">
      <c r="A2599" s="21">
        <v>17001</v>
      </c>
      <c r="B2599" s="21">
        <v>9680</v>
      </c>
      <c r="C2599" s="22" t="s">
        <v>2263</v>
      </c>
      <c r="D2599" s="22" t="s">
        <v>3821</v>
      </c>
      <c r="E2599" s="22" t="s">
        <v>2988</v>
      </c>
      <c r="F2599" s="21">
        <v>1</v>
      </c>
      <c r="G2599" s="23">
        <v>59.95</v>
      </c>
      <c r="H2599" s="21">
        <v>-1</v>
      </c>
      <c r="I2599" s="24"/>
      <c r="J2599" s="21">
        <v>759000</v>
      </c>
      <c r="K2599" s="21">
        <v>-1</v>
      </c>
      <c r="L2599" s="22" t="s">
        <v>2988</v>
      </c>
      <c r="M2599" s="24"/>
      <c r="N2599" s="21">
        <v>21</v>
      </c>
      <c r="O2599" s="21">
        <v>0</v>
      </c>
      <c r="P2599" s="21">
        <v>0</v>
      </c>
      <c r="Q2599">
        <f>VLOOKUP(C2599,Facturas!B:T,19,0)</f>
        <v>7641</v>
      </c>
    </row>
    <row r="2600" spans="1:17" x14ac:dyDescent="0.25">
      <c r="A2600" s="21">
        <v>17002</v>
      </c>
      <c r="B2600" s="21">
        <v>9681</v>
      </c>
      <c r="C2600" s="22" t="s">
        <v>2296</v>
      </c>
      <c r="D2600" s="22" t="s">
        <v>3756</v>
      </c>
      <c r="E2600" s="22" t="s">
        <v>2988</v>
      </c>
      <c r="F2600" s="21">
        <v>1</v>
      </c>
      <c r="G2600" s="23">
        <v>20</v>
      </c>
      <c r="H2600" s="21">
        <v>-1</v>
      </c>
      <c r="I2600" s="24"/>
      <c r="J2600" s="21">
        <v>759000</v>
      </c>
      <c r="K2600" s="21">
        <v>-1</v>
      </c>
      <c r="L2600" s="22" t="s">
        <v>2988</v>
      </c>
      <c r="M2600" s="24"/>
      <c r="N2600" s="21">
        <v>21</v>
      </c>
      <c r="O2600" s="21">
        <v>0</v>
      </c>
      <c r="P2600" s="21">
        <v>0</v>
      </c>
      <c r="Q2600">
        <f>VLOOKUP(C2600,Facturas!B:T,19,0)</f>
        <v>7674</v>
      </c>
    </row>
    <row r="2601" spans="1:17" x14ac:dyDescent="0.25">
      <c r="A2601" s="21">
        <v>17003</v>
      </c>
      <c r="B2601" s="21">
        <v>9681</v>
      </c>
      <c r="C2601" s="22" t="s">
        <v>2296</v>
      </c>
      <c r="D2601" s="22" t="s">
        <v>3822</v>
      </c>
      <c r="E2601" s="22" t="s">
        <v>2988</v>
      </c>
      <c r="F2601" s="21">
        <v>1</v>
      </c>
      <c r="G2601" s="23">
        <v>48.76</v>
      </c>
      <c r="H2601" s="21">
        <v>-1</v>
      </c>
      <c r="I2601" s="24"/>
      <c r="J2601" s="21">
        <v>759000</v>
      </c>
      <c r="K2601" s="21">
        <v>-1</v>
      </c>
      <c r="L2601" s="22" t="s">
        <v>2988</v>
      </c>
      <c r="M2601" s="24"/>
      <c r="N2601" s="21">
        <v>21</v>
      </c>
      <c r="O2601" s="21">
        <v>0</v>
      </c>
      <c r="P2601" s="21">
        <v>0</v>
      </c>
      <c r="Q2601">
        <f>VLOOKUP(C2601,Facturas!B:T,19,0)</f>
        <v>7674</v>
      </c>
    </row>
    <row r="2602" spans="1:17" x14ac:dyDescent="0.25">
      <c r="A2602" s="21">
        <v>17005</v>
      </c>
      <c r="B2602" s="21">
        <v>7669</v>
      </c>
      <c r="C2602" s="22" t="s">
        <v>2336</v>
      </c>
      <c r="D2602" s="22" t="s">
        <v>3756</v>
      </c>
      <c r="E2602" s="22" t="s">
        <v>2988</v>
      </c>
      <c r="F2602" s="21">
        <v>1</v>
      </c>
      <c r="G2602" s="23">
        <v>20</v>
      </c>
      <c r="H2602" s="21">
        <v>-1</v>
      </c>
      <c r="I2602" s="24"/>
      <c r="J2602" s="21">
        <v>759000</v>
      </c>
      <c r="K2602" s="21">
        <v>-1</v>
      </c>
      <c r="L2602" s="22" t="s">
        <v>2988</v>
      </c>
      <c r="M2602" s="24"/>
      <c r="N2602" s="21">
        <v>21</v>
      </c>
      <c r="O2602" s="21">
        <v>0</v>
      </c>
      <c r="P2602" s="21">
        <v>0</v>
      </c>
      <c r="Q2602">
        <f>VLOOKUP(C2602,Facturas!B:T,19,0)</f>
        <v>7714</v>
      </c>
    </row>
    <row r="2603" spans="1:17" x14ac:dyDescent="0.25">
      <c r="A2603" s="21">
        <v>17006</v>
      </c>
      <c r="B2603" s="21">
        <v>7669</v>
      </c>
      <c r="C2603" s="22" t="s">
        <v>2336</v>
      </c>
      <c r="D2603" s="22" t="s">
        <v>3823</v>
      </c>
      <c r="E2603" s="22" t="s">
        <v>2988</v>
      </c>
      <c r="F2603" s="21">
        <v>1</v>
      </c>
      <c r="G2603" s="23">
        <v>48.76</v>
      </c>
      <c r="H2603" s="21">
        <v>-1</v>
      </c>
      <c r="I2603" s="24"/>
      <c r="J2603" s="21">
        <v>759000</v>
      </c>
      <c r="K2603" s="21">
        <v>-1</v>
      </c>
      <c r="L2603" s="22" t="s">
        <v>2988</v>
      </c>
      <c r="M2603" s="24"/>
      <c r="N2603" s="21">
        <v>21</v>
      </c>
      <c r="O2603" s="21">
        <v>0</v>
      </c>
      <c r="P2603" s="21">
        <v>0</v>
      </c>
      <c r="Q2603">
        <f>VLOOKUP(C2603,Facturas!B:T,19,0)</f>
        <v>7714</v>
      </c>
    </row>
    <row r="2604" spans="1:17" x14ac:dyDescent="0.25">
      <c r="A2604" s="21">
        <v>17996</v>
      </c>
      <c r="B2604" s="21">
        <v>7386</v>
      </c>
      <c r="C2604" s="22" t="s">
        <v>2177</v>
      </c>
      <c r="D2604" s="22" t="s">
        <v>3817</v>
      </c>
      <c r="E2604" s="22" t="s">
        <v>2988</v>
      </c>
      <c r="F2604" s="21">
        <v>1</v>
      </c>
      <c r="G2604" s="23">
        <v>29.15</v>
      </c>
      <c r="H2604" s="21">
        <v>0</v>
      </c>
      <c r="I2604" s="24"/>
      <c r="J2604" s="21">
        <v>759000</v>
      </c>
      <c r="K2604" s="21">
        <v>-1</v>
      </c>
      <c r="L2604" s="22" t="s">
        <v>2988</v>
      </c>
      <c r="M2604" s="24"/>
      <c r="N2604" s="21">
        <v>0</v>
      </c>
      <c r="O2604" s="21">
        <v>1</v>
      </c>
      <c r="P2604" s="21">
        <v>1</v>
      </c>
      <c r="Q2604">
        <f>VLOOKUP(C2604,Facturas!B:T,19,0)</f>
        <v>6588</v>
      </c>
    </row>
    <row r="2605" spans="1:17" x14ac:dyDescent="0.25">
      <c r="A2605" s="21">
        <v>17009</v>
      </c>
      <c r="B2605" s="21">
        <v>9682</v>
      </c>
      <c r="C2605" s="22" t="s">
        <v>2385</v>
      </c>
      <c r="D2605" s="22" t="s">
        <v>3824</v>
      </c>
      <c r="E2605" s="22" t="s">
        <v>2988</v>
      </c>
      <c r="F2605" s="21">
        <v>1</v>
      </c>
      <c r="G2605" s="23">
        <v>48.76</v>
      </c>
      <c r="H2605" s="21">
        <v>-1</v>
      </c>
      <c r="I2605" s="24"/>
      <c r="J2605" s="21">
        <v>759000</v>
      </c>
      <c r="K2605" s="21">
        <v>-1</v>
      </c>
      <c r="L2605" s="22" t="s">
        <v>2988</v>
      </c>
      <c r="M2605" s="24"/>
      <c r="N2605" s="21">
        <v>21</v>
      </c>
      <c r="O2605" s="21">
        <v>0</v>
      </c>
      <c r="P2605" s="21">
        <v>0</v>
      </c>
      <c r="Q2605">
        <f>VLOOKUP(C2605,Facturas!B:T,19,0)</f>
        <v>7763</v>
      </c>
    </row>
    <row r="2606" spans="1:17" x14ac:dyDescent="0.25">
      <c r="A2606" s="21">
        <v>17995</v>
      </c>
      <c r="B2606" s="21">
        <v>7244</v>
      </c>
      <c r="C2606" s="22" t="s">
        <v>2168</v>
      </c>
      <c r="D2606" s="22" t="s">
        <v>3817</v>
      </c>
      <c r="E2606" s="22" t="s">
        <v>2988</v>
      </c>
      <c r="F2606" s="21">
        <v>1</v>
      </c>
      <c r="G2606" s="23">
        <v>29.15</v>
      </c>
      <c r="H2606" s="21">
        <v>0</v>
      </c>
      <c r="I2606" s="24"/>
      <c r="J2606" s="21">
        <v>759000</v>
      </c>
      <c r="K2606" s="21">
        <v>-1</v>
      </c>
      <c r="L2606" s="22" t="s">
        <v>2988</v>
      </c>
      <c r="M2606" s="24"/>
      <c r="N2606" s="21">
        <v>0</v>
      </c>
      <c r="O2606" s="21">
        <v>1</v>
      </c>
      <c r="P2606" s="21">
        <v>1</v>
      </c>
      <c r="Q2606">
        <f>VLOOKUP(C2606,Facturas!B:T,19,0)</f>
        <v>6579</v>
      </c>
    </row>
    <row r="2607" spans="1:17" x14ac:dyDescent="0.25">
      <c r="A2607" s="21">
        <v>17014</v>
      </c>
      <c r="B2607" s="21">
        <v>9684</v>
      </c>
      <c r="C2607" s="22" t="s">
        <v>2160</v>
      </c>
      <c r="D2607" s="22" t="s">
        <v>3825</v>
      </c>
      <c r="E2607" s="22" t="s">
        <v>2988</v>
      </c>
      <c r="F2607" s="21">
        <v>1</v>
      </c>
      <c r="G2607" s="23">
        <v>200</v>
      </c>
      <c r="H2607" s="21">
        <v>-1</v>
      </c>
      <c r="I2607" s="24"/>
      <c r="J2607" s="21">
        <v>759000</v>
      </c>
      <c r="K2607" s="21">
        <v>-1</v>
      </c>
      <c r="L2607" s="22" t="s">
        <v>2988</v>
      </c>
      <c r="M2607" s="24"/>
      <c r="N2607" s="21">
        <v>21</v>
      </c>
      <c r="O2607" s="21">
        <v>0</v>
      </c>
      <c r="P2607" s="21">
        <v>0</v>
      </c>
      <c r="Q2607">
        <f>VLOOKUP(C2607,Facturas!B:T,19,0)</f>
        <v>5572</v>
      </c>
    </row>
    <row r="2608" spans="1:17" x14ac:dyDescent="0.25">
      <c r="A2608" s="21">
        <v>17015</v>
      </c>
      <c r="B2608" s="21">
        <v>9684</v>
      </c>
      <c r="C2608" s="22" t="s">
        <v>2160</v>
      </c>
      <c r="D2608" s="22" t="s">
        <v>3826</v>
      </c>
      <c r="E2608" s="22" t="s">
        <v>2988</v>
      </c>
      <c r="F2608" s="21">
        <v>1</v>
      </c>
      <c r="G2608" s="23">
        <v>48.76</v>
      </c>
      <c r="H2608" s="21">
        <v>-1</v>
      </c>
      <c r="I2608" s="24"/>
      <c r="J2608" s="21">
        <v>759000</v>
      </c>
      <c r="K2608" s="21">
        <v>-1</v>
      </c>
      <c r="L2608" s="22" t="s">
        <v>2988</v>
      </c>
      <c r="M2608" s="24"/>
      <c r="N2608" s="21">
        <v>21</v>
      </c>
      <c r="O2608" s="21">
        <v>0</v>
      </c>
      <c r="P2608" s="21">
        <v>0</v>
      </c>
      <c r="Q2608">
        <f>VLOOKUP(C2608,Facturas!B:T,19,0)</f>
        <v>5572</v>
      </c>
    </row>
    <row r="2609" spans="1:17" x14ac:dyDescent="0.25">
      <c r="A2609" s="21">
        <v>17991</v>
      </c>
      <c r="B2609" s="21">
        <v>10679</v>
      </c>
      <c r="C2609" s="22" t="s">
        <v>2243</v>
      </c>
      <c r="D2609" s="22" t="s">
        <v>3259</v>
      </c>
      <c r="E2609" s="22" t="s">
        <v>2988</v>
      </c>
      <c r="F2609" s="21">
        <v>1</v>
      </c>
      <c r="G2609" s="23">
        <v>195</v>
      </c>
      <c r="H2609" s="21">
        <v>-1</v>
      </c>
      <c r="I2609" s="24"/>
      <c r="J2609" s="21">
        <v>705000</v>
      </c>
      <c r="K2609" s="21">
        <v>-1</v>
      </c>
      <c r="L2609" s="22" t="s">
        <v>2988</v>
      </c>
      <c r="M2609" s="24"/>
      <c r="N2609" s="21">
        <v>21</v>
      </c>
      <c r="O2609" s="21">
        <v>0</v>
      </c>
      <c r="P2609" s="21">
        <v>0</v>
      </c>
      <c r="Q2609">
        <f>VLOOKUP(C2609,Facturas!B:T,19,0)</f>
        <v>7621</v>
      </c>
    </row>
    <row r="2610" spans="1:17" x14ac:dyDescent="0.25">
      <c r="A2610" s="21">
        <v>17992</v>
      </c>
      <c r="B2610" s="21">
        <v>10680</v>
      </c>
      <c r="C2610" s="22" t="s">
        <v>2367</v>
      </c>
      <c r="D2610" s="22" t="s">
        <v>3259</v>
      </c>
      <c r="E2610" s="22" t="s">
        <v>2988</v>
      </c>
      <c r="F2610" s="21">
        <v>1</v>
      </c>
      <c r="G2610" s="23">
        <v>195</v>
      </c>
      <c r="H2610" s="21">
        <v>-1</v>
      </c>
      <c r="I2610" s="24"/>
      <c r="J2610" s="21">
        <v>705000</v>
      </c>
      <c r="K2610" s="21">
        <v>-1</v>
      </c>
      <c r="L2610" s="22" t="s">
        <v>2988</v>
      </c>
      <c r="M2610" s="24"/>
      <c r="N2610" s="21">
        <v>21</v>
      </c>
      <c r="O2610" s="21">
        <v>0</v>
      </c>
      <c r="P2610" s="21">
        <v>0</v>
      </c>
      <c r="Q2610">
        <f>VLOOKUP(C2610,Facturas!B:T,19,0)</f>
        <v>7745</v>
      </c>
    </row>
    <row r="2611" spans="1:17" x14ac:dyDescent="0.25">
      <c r="A2611" s="21">
        <v>17993</v>
      </c>
      <c r="B2611" s="21">
        <v>10681</v>
      </c>
      <c r="C2611" s="22" t="s">
        <v>2500</v>
      </c>
      <c r="D2611" s="22" t="s">
        <v>3259</v>
      </c>
      <c r="E2611" s="22" t="s">
        <v>2988</v>
      </c>
      <c r="F2611" s="21">
        <v>1</v>
      </c>
      <c r="G2611" s="23">
        <v>195</v>
      </c>
      <c r="H2611" s="21">
        <v>-1</v>
      </c>
      <c r="I2611" s="24"/>
      <c r="J2611" s="21">
        <v>705000</v>
      </c>
      <c r="K2611" s="21">
        <v>-1</v>
      </c>
      <c r="L2611" s="22" t="s">
        <v>2988</v>
      </c>
      <c r="M2611" s="24"/>
      <c r="N2611" s="21">
        <v>21</v>
      </c>
      <c r="O2611" s="21">
        <v>0</v>
      </c>
      <c r="P2611" s="21">
        <v>0</v>
      </c>
      <c r="Q2611">
        <f>VLOOKUP(C2611,Facturas!B:T,19,0)</f>
        <v>7875</v>
      </c>
    </row>
    <row r="2612" spans="1:17" x14ac:dyDescent="0.25">
      <c r="A2612" s="21">
        <v>18011</v>
      </c>
      <c r="B2612" s="21">
        <v>7374</v>
      </c>
      <c r="C2612" s="22" t="s">
        <v>2192</v>
      </c>
      <c r="D2612" s="22" t="s">
        <v>3827</v>
      </c>
      <c r="E2612" s="22" t="s">
        <v>2988</v>
      </c>
      <c r="F2612" s="21">
        <v>1</v>
      </c>
      <c r="G2612" s="23">
        <v>8.08</v>
      </c>
      <c r="H2612" s="21">
        <v>0</v>
      </c>
      <c r="I2612" s="24"/>
      <c r="J2612" s="21">
        <v>759000</v>
      </c>
      <c r="K2612" s="21">
        <v>-1</v>
      </c>
      <c r="L2612" s="22" t="s">
        <v>2988</v>
      </c>
      <c r="M2612" s="24"/>
      <c r="N2612" s="21">
        <v>0</v>
      </c>
      <c r="O2612" s="21">
        <v>1</v>
      </c>
      <c r="P2612" s="21">
        <v>2</v>
      </c>
      <c r="Q2612">
        <f>VLOOKUP(C2612,Facturas!B:T,19,0)</f>
        <v>6603</v>
      </c>
    </row>
    <row r="2613" spans="1:17" x14ac:dyDescent="0.25">
      <c r="A2613" s="21">
        <v>17008</v>
      </c>
      <c r="B2613" s="21">
        <v>9682</v>
      </c>
      <c r="C2613" s="22" t="s">
        <v>2385</v>
      </c>
      <c r="D2613" s="22" t="s">
        <v>3756</v>
      </c>
      <c r="E2613" s="22" t="s">
        <v>2988</v>
      </c>
      <c r="F2613" s="21">
        <v>1</v>
      </c>
      <c r="G2613" s="23">
        <v>20</v>
      </c>
      <c r="H2613" s="21">
        <v>-1</v>
      </c>
      <c r="I2613" s="24"/>
      <c r="J2613" s="21">
        <v>759000</v>
      </c>
      <c r="K2613" s="21">
        <v>-1</v>
      </c>
      <c r="L2613" s="22" t="s">
        <v>2988</v>
      </c>
      <c r="M2613" s="24"/>
      <c r="N2613" s="21">
        <v>21</v>
      </c>
      <c r="O2613" s="21">
        <v>0</v>
      </c>
      <c r="P2613" s="21">
        <v>0</v>
      </c>
      <c r="Q2613">
        <f>VLOOKUP(C2613,Facturas!B:T,19,0)</f>
        <v>7763</v>
      </c>
    </row>
    <row r="2614" spans="1:17" x14ac:dyDescent="0.25">
      <c r="A2614" s="21">
        <v>21911</v>
      </c>
      <c r="B2614" s="21">
        <v>11171</v>
      </c>
      <c r="C2614" s="22" t="s">
        <v>2920</v>
      </c>
      <c r="D2614" s="22" t="s">
        <v>3828</v>
      </c>
      <c r="E2614" s="22" t="s">
        <v>2988</v>
      </c>
      <c r="F2614" s="21">
        <v>1</v>
      </c>
      <c r="G2614" s="23">
        <v>80</v>
      </c>
      <c r="H2614" s="21">
        <v>-1</v>
      </c>
      <c r="I2614" s="24"/>
      <c r="J2614" s="21">
        <v>705000</v>
      </c>
      <c r="K2614" s="21">
        <v>0</v>
      </c>
      <c r="L2614" s="22" t="s">
        <v>2988</v>
      </c>
      <c r="M2614" s="24"/>
      <c r="N2614" s="21">
        <v>21</v>
      </c>
      <c r="O2614" s="21">
        <v>0</v>
      </c>
      <c r="P2614" s="21">
        <v>0</v>
      </c>
      <c r="Q2614">
        <f>VLOOKUP(C2614,Facturas!B:T,19,0)</f>
        <v>9301</v>
      </c>
    </row>
    <row r="2615" spans="1:17" x14ac:dyDescent="0.25">
      <c r="A2615" s="21">
        <v>21849</v>
      </c>
      <c r="B2615" s="21">
        <v>10836</v>
      </c>
      <c r="C2615" s="22" t="s">
        <v>2835</v>
      </c>
      <c r="D2615" s="22" t="s">
        <v>3829</v>
      </c>
      <c r="E2615" s="22" t="s">
        <v>2988</v>
      </c>
      <c r="F2615" s="21">
        <v>3</v>
      </c>
      <c r="G2615" s="23">
        <v>20</v>
      </c>
      <c r="H2615" s="21">
        <v>-1</v>
      </c>
      <c r="I2615" s="24"/>
      <c r="J2615" s="21">
        <v>705000</v>
      </c>
      <c r="K2615" s="21">
        <v>-1</v>
      </c>
      <c r="L2615" s="22" t="s">
        <v>2988</v>
      </c>
      <c r="M2615" s="24"/>
      <c r="N2615" s="21">
        <v>21</v>
      </c>
      <c r="O2615" s="21">
        <v>0</v>
      </c>
      <c r="P2615" s="21">
        <v>0</v>
      </c>
      <c r="Q2615">
        <f>VLOOKUP(C2615,Facturas!B:T,19,0)</f>
        <v>9215</v>
      </c>
    </row>
    <row r="2616" spans="1:17" x14ac:dyDescent="0.25">
      <c r="A2616" s="21">
        <v>21905</v>
      </c>
      <c r="B2616" s="21">
        <v>11165</v>
      </c>
      <c r="C2616" s="22" t="s">
        <v>2635</v>
      </c>
      <c r="D2616" s="22" t="s">
        <v>3828</v>
      </c>
      <c r="E2616" s="22" t="s">
        <v>2988</v>
      </c>
      <c r="F2616" s="21">
        <v>1</v>
      </c>
      <c r="G2616" s="23">
        <v>80</v>
      </c>
      <c r="H2616" s="21">
        <v>-1</v>
      </c>
      <c r="I2616" s="24"/>
      <c r="J2616" s="21">
        <v>705000</v>
      </c>
      <c r="K2616" s="21">
        <v>-1</v>
      </c>
      <c r="L2616" s="22" t="s">
        <v>2988</v>
      </c>
      <c r="M2616" s="24"/>
      <c r="N2616" s="21">
        <v>21</v>
      </c>
      <c r="O2616" s="21">
        <v>0</v>
      </c>
      <c r="P2616" s="21">
        <v>0</v>
      </c>
      <c r="Q2616">
        <f>VLOOKUP(C2616,Facturas!B:T,19,0)</f>
        <v>8014</v>
      </c>
    </row>
    <row r="2617" spans="1:17" x14ac:dyDescent="0.25">
      <c r="A2617" s="21">
        <v>21906</v>
      </c>
      <c r="B2617" s="21">
        <v>11166</v>
      </c>
      <c r="C2617" s="22" t="s">
        <v>2674</v>
      </c>
      <c r="D2617" s="22" t="s">
        <v>3828</v>
      </c>
      <c r="E2617" s="22" t="s">
        <v>2988</v>
      </c>
      <c r="F2617" s="21">
        <v>1</v>
      </c>
      <c r="G2617" s="23">
        <v>80</v>
      </c>
      <c r="H2617" s="21">
        <v>-1</v>
      </c>
      <c r="I2617" s="24"/>
      <c r="J2617" s="21">
        <v>705000</v>
      </c>
      <c r="K2617" s="21">
        <v>-1</v>
      </c>
      <c r="L2617" s="22" t="s">
        <v>2988</v>
      </c>
      <c r="M2617" s="24"/>
      <c r="N2617" s="21">
        <v>21</v>
      </c>
      <c r="O2617" s="21">
        <v>0</v>
      </c>
      <c r="P2617" s="21">
        <v>0</v>
      </c>
      <c r="Q2617">
        <f>VLOOKUP(C2617,Facturas!B:T,19,0)</f>
        <v>8055</v>
      </c>
    </row>
    <row r="2618" spans="1:17" x14ac:dyDescent="0.25">
      <c r="A2618" s="21">
        <v>21907</v>
      </c>
      <c r="B2618" s="21">
        <v>11167</v>
      </c>
      <c r="C2618" s="22" t="s">
        <v>2708</v>
      </c>
      <c r="D2618" s="22" t="s">
        <v>3828</v>
      </c>
      <c r="E2618" s="22" t="s">
        <v>2988</v>
      </c>
      <c r="F2618" s="21">
        <v>1</v>
      </c>
      <c r="G2618" s="23">
        <v>80</v>
      </c>
      <c r="H2618" s="21">
        <v>-1</v>
      </c>
      <c r="I2618" s="24"/>
      <c r="J2618" s="21">
        <v>705000</v>
      </c>
      <c r="K2618" s="21">
        <v>-1</v>
      </c>
      <c r="L2618" s="22" t="s">
        <v>2988</v>
      </c>
      <c r="M2618" s="24"/>
      <c r="N2618" s="21">
        <v>21</v>
      </c>
      <c r="O2618" s="21">
        <v>0</v>
      </c>
      <c r="P2618" s="21">
        <v>0</v>
      </c>
      <c r="Q2618">
        <f>VLOOKUP(C2618,Facturas!B:T,19,0)</f>
        <v>8089</v>
      </c>
    </row>
    <row r="2619" spans="1:17" x14ac:dyDescent="0.25">
      <c r="A2619" s="21">
        <v>21908</v>
      </c>
      <c r="B2619" s="21">
        <v>11168</v>
      </c>
      <c r="C2619" s="22" t="s">
        <v>2769</v>
      </c>
      <c r="D2619" s="22" t="s">
        <v>3828</v>
      </c>
      <c r="E2619" s="22" t="s">
        <v>2988</v>
      </c>
      <c r="F2619" s="21">
        <v>1</v>
      </c>
      <c r="G2619" s="23">
        <v>80</v>
      </c>
      <c r="H2619" s="21">
        <v>-1</v>
      </c>
      <c r="I2619" s="24"/>
      <c r="J2619" s="21">
        <v>705000</v>
      </c>
      <c r="K2619" s="21">
        <v>-1</v>
      </c>
      <c r="L2619" s="22" t="s">
        <v>2988</v>
      </c>
      <c r="M2619" s="24"/>
      <c r="N2619" s="21">
        <v>21</v>
      </c>
      <c r="O2619" s="21">
        <v>0</v>
      </c>
      <c r="P2619" s="21">
        <v>0</v>
      </c>
      <c r="Q2619">
        <f>VLOOKUP(C2619,Facturas!B:T,19,0)</f>
        <v>9149</v>
      </c>
    </row>
    <row r="2620" spans="1:17" x14ac:dyDescent="0.25">
      <c r="A2620" s="21">
        <v>21903</v>
      </c>
      <c r="B2620" s="21">
        <v>11163</v>
      </c>
      <c r="C2620" s="22" t="s">
        <v>2537</v>
      </c>
      <c r="D2620" s="22" t="s">
        <v>3830</v>
      </c>
      <c r="E2620" s="22" t="s">
        <v>2988</v>
      </c>
      <c r="F2620" s="21">
        <v>1</v>
      </c>
      <c r="G2620" s="23">
        <v>60</v>
      </c>
      <c r="H2620" s="21">
        <v>-1</v>
      </c>
      <c r="I2620" s="24"/>
      <c r="J2620" s="21">
        <v>759000</v>
      </c>
      <c r="K2620" s="21">
        <v>-1</v>
      </c>
      <c r="L2620" s="22" t="s">
        <v>2988</v>
      </c>
      <c r="M2620" s="24"/>
      <c r="N2620" s="21">
        <v>21</v>
      </c>
      <c r="O2620" s="21">
        <v>2</v>
      </c>
      <c r="P2620" s="21">
        <v>2</v>
      </c>
      <c r="Q2620">
        <f>VLOOKUP(C2620,Facturas!B:T,19,0)</f>
        <v>7916</v>
      </c>
    </row>
    <row r="2621" spans="1:17" x14ac:dyDescent="0.25">
      <c r="A2621" s="21">
        <v>21910</v>
      </c>
      <c r="B2621" s="21">
        <v>11170</v>
      </c>
      <c r="C2621" s="22" t="s">
        <v>2857</v>
      </c>
      <c r="D2621" s="22" t="s">
        <v>3828</v>
      </c>
      <c r="E2621" s="22" t="s">
        <v>2988</v>
      </c>
      <c r="F2621" s="21">
        <v>1</v>
      </c>
      <c r="G2621" s="23">
        <v>80</v>
      </c>
      <c r="H2621" s="21">
        <v>-1</v>
      </c>
      <c r="I2621" s="24"/>
      <c r="J2621" s="21">
        <v>705000</v>
      </c>
      <c r="K2621" s="21">
        <v>-1</v>
      </c>
      <c r="L2621" s="22" t="s">
        <v>2988</v>
      </c>
      <c r="M2621" s="24"/>
      <c r="N2621" s="21">
        <v>21</v>
      </c>
      <c r="O2621" s="21">
        <v>0</v>
      </c>
      <c r="P2621" s="21">
        <v>0</v>
      </c>
      <c r="Q2621">
        <f>VLOOKUP(C2621,Facturas!B:T,19,0)</f>
        <v>9237</v>
      </c>
    </row>
    <row r="2622" spans="1:17" x14ac:dyDescent="0.25">
      <c r="A2622" s="21">
        <v>21902</v>
      </c>
      <c r="B2622" s="21">
        <v>11163</v>
      </c>
      <c r="C2622" s="22" t="s">
        <v>2537</v>
      </c>
      <c r="D2622" s="22" t="s">
        <v>3828</v>
      </c>
      <c r="E2622" s="22" t="s">
        <v>2988</v>
      </c>
      <c r="F2622" s="21">
        <v>1</v>
      </c>
      <c r="G2622" s="23">
        <v>80</v>
      </c>
      <c r="H2622" s="21">
        <v>-1</v>
      </c>
      <c r="I2622" s="24"/>
      <c r="J2622" s="21">
        <v>705000</v>
      </c>
      <c r="K2622" s="21">
        <v>-1</v>
      </c>
      <c r="L2622" s="22" t="s">
        <v>2988</v>
      </c>
      <c r="M2622" s="24"/>
      <c r="N2622" s="21">
        <v>21</v>
      </c>
      <c r="O2622" s="21">
        <v>0</v>
      </c>
      <c r="P2622" s="21">
        <v>0</v>
      </c>
      <c r="Q2622">
        <f>VLOOKUP(C2622,Facturas!B:T,19,0)</f>
        <v>7916</v>
      </c>
    </row>
    <row r="2623" spans="1:17" x14ac:dyDescent="0.25">
      <c r="A2623" s="21">
        <v>21912</v>
      </c>
      <c r="B2623" s="21">
        <v>11172</v>
      </c>
      <c r="C2623" s="22" t="s">
        <v>2961</v>
      </c>
      <c r="D2623" s="22" t="s">
        <v>3828</v>
      </c>
      <c r="E2623" s="22" t="s">
        <v>2988</v>
      </c>
      <c r="F2623" s="21">
        <v>1</v>
      </c>
      <c r="G2623" s="23">
        <v>80</v>
      </c>
      <c r="H2623" s="21">
        <v>-1</v>
      </c>
      <c r="I2623" s="24"/>
      <c r="J2623" s="21">
        <v>705000</v>
      </c>
      <c r="K2623" s="21">
        <v>0</v>
      </c>
      <c r="L2623" s="22" t="s">
        <v>2988</v>
      </c>
      <c r="M2623" s="24"/>
      <c r="N2623" s="21">
        <v>21</v>
      </c>
      <c r="O2623" s="21">
        <v>0</v>
      </c>
      <c r="P2623" s="21">
        <v>0</v>
      </c>
      <c r="Q2623">
        <f>VLOOKUP(C2623,Facturas!B:T,19,0)</f>
        <v>9342</v>
      </c>
    </row>
    <row r="2624" spans="1:17" x14ac:dyDescent="0.25">
      <c r="A2624" s="21">
        <v>21913</v>
      </c>
      <c r="B2624" s="21">
        <v>11173</v>
      </c>
      <c r="C2624" s="22" t="s">
        <v>2988</v>
      </c>
      <c r="D2624" s="22" t="s">
        <v>3828</v>
      </c>
      <c r="E2624" s="22" t="s">
        <v>2988</v>
      </c>
      <c r="F2624" s="21">
        <v>1</v>
      </c>
      <c r="G2624" s="23">
        <v>80</v>
      </c>
      <c r="H2624" s="21">
        <v>-1</v>
      </c>
      <c r="I2624" s="24"/>
      <c r="J2624" s="21">
        <v>705000</v>
      </c>
      <c r="K2624" s="21">
        <v>0</v>
      </c>
      <c r="L2624" s="22" t="s">
        <v>2988</v>
      </c>
      <c r="M2624" s="24"/>
      <c r="N2624" s="21">
        <v>21</v>
      </c>
      <c r="O2624" s="21">
        <v>0</v>
      </c>
      <c r="P2624" s="21">
        <v>0</v>
      </c>
      <c r="Q2624" t="e">
        <f>VLOOKUP(C2624,Facturas!B:T,19,0)</f>
        <v>#N/A</v>
      </c>
    </row>
    <row r="2625" spans="1:17" x14ac:dyDescent="0.25">
      <c r="A2625" s="21">
        <v>21914</v>
      </c>
      <c r="B2625" s="21">
        <v>10967</v>
      </c>
      <c r="C2625" s="22" t="s">
        <v>2523</v>
      </c>
      <c r="D2625" s="22" t="s">
        <v>3831</v>
      </c>
      <c r="E2625" s="22" t="s">
        <v>2988</v>
      </c>
      <c r="F2625" s="21">
        <v>1</v>
      </c>
      <c r="G2625" s="23">
        <v>150</v>
      </c>
      <c r="H2625" s="21">
        <v>-1</v>
      </c>
      <c r="I2625" s="24"/>
      <c r="J2625" s="21">
        <v>759000</v>
      </c>
      <c r="K2625" s="21">
        <v>-1</v>
      </c>
      <c r="L2625" s="22" t="s">
        <v>2988</v>
      </c>
      <c r="M2625" s="24"/>
      <c r="N2625" s="21">
        <v>21</v>
      </c>
      <c r="O2625" s="21">
        <v>2</v>
      </c>
      <c r="P2625" s="21">
        <v>2</v>
      </c>
      <c r="Q2625">
        <f>VLOOKUP(C2625,Facturas!B:T,19,0)</f>
        <v>7902</v>
      </c>
    </row>
    <row r="2626" spans="1:17" x14ac:dyDescent="0.25">
      <c r="A2626" s="21">
        <v>21915</v>
      </c>
      <c r="B2626" s="21">
        <v>11303</v>
      </c>
      <c r="C2626" s="22" t="s">
        <v>2519</v>
      </c>
      <c r="D2626" s="22" t="s">
        <v>3832</v>
      </c>
      <c r="E2626" s="22" t="s">
        <v>2988</v>
      </c>
      <c r="F2626" s="21">
        <v>1</v>
      </c>
      <c r="G2626" s="23">
        <v>60</v>
      </c>
      <c r="H2626" s="21">
        <v>-1</v>
      </c>
      <c r="I2626" s="24"/>
      <c r="J2626" s="21">
        <v>705000</v>
      </c>
      <c r="K2626" s="21">
        <v>-1</v>
      </c>
      <c r="L2626" s="22" t="s">
        <v>2988</v>
      </c>
      <c r="M2626" s="24"/>
      <c r="N2626" s="21">
        <v>21</v>
      </c>
      <c r="O2626" s="21">
        <v>0</v>
      </c>
      <c r="P2626" s="21">
        <v>0</v>
      </c>
      <c r="Q2626">
        <f>VLOOKUP(C2626,Facturas!B:T,19,0)</f>
        <v>7898</v>
      </c>
    </row>
    <row r="2627" spans="1:17" x14ac:dyDescent="0.25">
      <c r="A2627" s="21">
        <v>21916</v>
      </c>
      <c r="B2627" s="21">
        <v>11199</v>
      </c>
      <c r="C2627" s="22" t="s">
        <v>2638</v>
      </c>
      <c r="D2627" s="22" t="s">
        <v>3833</v>
      </c>
      <c r="E2627" s="22" t="s">
        <v>2988</v>
      </c>
      <c r="F2627" s="21">
        <v>1</v>
      </c>
      <c r="G2627" s="23">
        <v>125</v>
      </c>
      <c r="H2627" s="21">
        <v>-1</v>
      </c>
      <c r="I2627" s="24"/>
      <c r="J2627" s="21">
        <v>705000</v>
      </c>
      <c r="K2627" s="21">
        <v>-1</v>
      </c>
      <c r="L2627" s="22" t="s">
        <v>2988</v>
      </c>
      <c r="M2627" s="24"/>
      <c r="N2627" s="21">
        <v>21</v>
      </c>
      <c r="O2627" s="21">
        <v>0</v>
      </c>
      <c r="P2627" s="21">
        <v>0</v>
      </c>
      <c r="Q2627">
        <f>VLOOKUP(C2627,Facturas!B:T,19,0)</f>
        <v>8017</v>
      </c>
    </row>
    <row r="2628" spans="1:17" x14ac:dyDescent="0.25">
      <c r="A2628" s="21">
        <v>21917</v>
      </c>
      <c r="B2628" s="21">
        <v>11199</v>
      </c>
      <c r="C2628" s="22" t="s">
        <v>2638</v>
      </c>
      <c r="D2628" s="22" t="s">
        <v>3834</v>
      </c>
      <c r="E2628" s="22" t="s">
        <v>2988</v>
      </c>
      <c r="F2628" s="21">
        <v>1</v>
      </c>
      <c r="G2628" s="23">
        <v>25</v>
      </c>
      <c r="H2628" s="21">
        <v>-1</v>
      </c>
      <c r="I2628" s="24"/>
      <c r="J2628" s="21">
        <v>705000</v>
      </c>
      <c r="K2628" s="21">
        <v>-1</v>
      </c>
      <c r="L2628" s="22" t="s">
        <v>2988</v>
      </c>
      <c r="M2628" s="24"/>
      <c r="N2628" s="21">
        <v>21</v>
      </c>
      <c r="O2628" s="21">
        <v>0</v>
      </c>
      <c r="P2628" s="21">
        <v>0</v>
      </c>
      <c r="Q2628">
        <f>VLOOKUP(C2628,Facturas!B:T,19,0)</f>
        <v>8017</v>
      </c>
    </row>
    <row r="2629" spans="1:17" x14ac:dyDescent="0.25">
      <c r="A2629" s="21">
        <v>21909</v>
      </c>
      <c r="B2629" s="21">
        <v>11169</v>
      </c>
      <c r="C2629" s="22" t="s">
        <v>2817</v>
      </c>
      <c r="D2629" s="22" t="s">
        <v>3828</v>
      </c>
      <c r="E2629" s="22" t="s">
        <v>2988</v>
      </c>
      <c r="F2629" s="21">
        <v>1</v>
      </c>
      <c r="G2629" s="23">
        <v>80</v>
      </c>
      <c r="H2629" s="21">
        <v>-1</v>
      </c>
      <c r="I2629" s="24"/>
      <c r="J2629" s="21">
        <v>705000</v>
      </c>
      <c r="K2629" s="21">
        <v>-1</v>
      </c>
      <c r="L2629" s="22" t="s">
        <v>2988</v>
      </c>
      <c r="M2629" s="24"/>
      <c r="N2629" s="21">
        <v>21</v>
      </c>
      <c r="O2629" s="21">
        <v>0</v>
      </c>
      <c r="P2629" s="21">
        <v>0</v>
      </c>
      <c r="Q2629">
        <f>VLOOKUP(C2629,Facturas!B:T,19,0)</f>
        <v>9197</v>
      </c>
    </row>
    <row r="2630" spans="1:17" x14ac:dyDescent="0.25">
      <c r="A2630" s="21">
        <v>21881</v>
      </c>
      <c r="B2630" s="21">
        <v>11288</v>
      </c>
      <c r="C2630" s="22" t="s">
        <v>2446</v>
      </c>
      <c r="D2630" s="22" t="s">
        <v>3835</v>
      </c>
      <c r="E2630" s="22" t="s">
        <v>2988</v>
      </c>
      <c r="F2630" s="21">
        <v>1</v>
      </c>
      <c r="G2630" s="23">
        <v>-1400</v>
      </c>
      <c r="H2630" s="21">
        <v>-1</v>
      </c>
      <c r="I2630" s="24"/>
      <c r="J2630" s="21">
        <v>705000</v>
      </c>
      <c r="K2630" s="21">
        <v>-1</v>
      </c>
      <c r="L2630" s="22" t="s">
        <v>2988</v>
      </c>
      <c r="M2630" s="24"/>
      <c r="N2630" s="21">
        <v>21</v>
      </c>
      <c r="O2630" s="21">
        <v>0</v>
      </c>
      <c r="P2630" s="21">
        <v>0</v>
      </c>
      <c r="Q2630">
        <f>VLOOKUP(C2630,Facturas!B:T,19,0)</f>
        <v>7885</v>
      </c>
    </row>
    <row r="2631" spans="1:17" x14ac:dyDescent="0.25">
      <c r="A2631" s="21">
        <v>21457</v>
      </c>
      <c r="B2631" s="21">
        <v>10961</v>
      </c>
      <c r="C2631" s="22" t="s">
        <v>2893</v>
      </c>
      <c r="D2631" s="22" t="s">
        <v>3126</v>
      </c>
      <c r="E2631" s="22" t="s">
        <v>2988</v>
      </c>
      <c r="F2631" s="21">
        <v>1</v>
      </c>
      <c r="G2631" s="23">
        <v>112.5</v>
      </c>
      <c r="H2631" s="21">
        <v>-1</v>
      </c>
      <c r="I2631" s="24"/>
      <c r="J2631" s="21">
        <v>705000</v>
      </c>
      <c r="K2631" s="21">
        <v>0</v>
      </c>
      <c r="L2631" s="22" t="s">
        <v>3701</v>
      </c>
      <c r="M2631" s="24"/>
      <c r="N2631" s="21">
        <v>21</v>
      </c>
      <c r="O2631" s="21">
        <v>0</v>
      </c>
      <c r="P2631" s="21">
        <v>0</v>
      </c>
      <c r="Q2631">
        <f>VLOOKUP(C2631,Facturas!B:T,19,0)</f>
        <v>9274</v>
      </c>
    </row>
    <row r="2632" spans="1:17" x14ac:dyDescent="0.25">
      <c r="A2632" s="21">
        <v>21851</v>
      </c>
      <c r="B2632" s="21">
        <v>10838</v>
      </c>
      <c r="C2632" s="22" t="s">
        <v>2938</v>
      </c>
      <c r="D2632" s="22" t="s">
        <v>3836</v>
      </c>
      <c r="E2632" s="22" t="s">
        <v>2988</v>
      </c>
      <c r="F2632" s="21">
        <v>5</v>
      </c>
      <c r="G2632" s="23">
        <v>20</v>
      </c>
      <c r="H2632" s="21">
        <v>-1</v>
      </c>
      <c r="I2632" s="24"/>
      <c r="J2632" s="21">
        <v>705000</v>
      </c>
      <c r="K2632" s="21">
        <v>0</v>
      </c>
      <c r="L2632" s="22" t="s">
        <v>2988</v>
      </c>
      <c r="M2632" s="24"/>
      <c r="N2632" s="21">
        <v>21</v>
      </c>
      <c r="O2632" s="21">
        <v>0</v>
      </c>
      <c r="P2632" s="21">
        <v>0</v>
      </c>
      <c r="Q2632">
        <f>VLOOKUP(C2632,Facturas!B:T,19,0)</f>
        <v>9319</v>
      </c>
    </row>
    <row r="2633" spans="1:17" x14ac:dyDescent="0.25">
      <c r="A2633" s="21">
        <v>21852</v>
      </c>
      <c r="B2633" s="21">
        <v>10839</v>
      </c>
      <c r="C2633" s="22" t="s">
        <v>2988</v>
      </c>
      <c r="D2633" s="22" t="s">
        <v>3829</v>
      </c>
      <c r="E2633" s="22" t="s">
        <v>2988</v>
      </c>
      <c r="F2633" s="21">
        <v>3</v>
      </c>
      <c r="G2633" s="23">
        <v>20</v>
      </c>
      <c r="H2633" s="21">
        <v>-1</v>
      </c>
      <c r="I2633" s="24"/>
      <c r="J2633" s="21">
        <v>705000</v>
      </c>
      <c r="K2633" s="21">
        <v>0</v>
      </c>
      <c r="L2633" s="22" t="s">
        <v>2988</v>
      </c>
      <c r="M2633" s="24"/>
      <c r="N2633" s="21">
        <v>21</v>
      </c>
      <c r="O2633" s="21">
        <v>0</v>
      </c>
      <c r="P2633" s="21">
        <v>0</v>
      </c>
      <c r="Q2633" t="e">
        <f>VLOOKUP(C2633,Facturas!B:T,19,0)</f>
        <v>#N/A</v>
      </c>
    </row>
    <row r="2634" spans="1:17" x14ac:dyDescent="0.25">
      <c r="A2634" s="21">
        <v>21865</v>
      </c>
      <c r="B2634" s="21">
        <v>10840</v>
      </c>
      <c r="C2634" s="22" t="s">
        <v>2454</v>
      </c>
      <c r="D2634" s="22" t="s">
        <v>3837</v>
      </c>
      <c r="E2634" s="22" t="s">
        <v>2988</v>
      </c>
      <c r="F2634" s="21">
        <v>1</v>
      </c>
      <c r="G2634" s="23">
        <v>18.32</v>
      </c>
      <c r="H2634" s="21">
        <v>-1</v>
      </c>
      <c r="I2634" s="24"/>
      <c r="J2634" s="21">
        <v>759000</v>
      </c>
      <c r="K2634" s="21">
        <v>-1</v>
      </c>
      <c r="L2634" s="22" t="s">
        <v>2988</v>
      </c>
      <c r="M2634" s="24"/>
      <c r="N2634" s="21">
        <v>21</v>
      </c>
      <c r="O2634" s="21">
        <v>2</v>
      </c>
      <c r="P2634" s="21">
        <v>1</v>
      </c>
      <c r="Q2634">
        <f>VLOOKUP(C2634,Facturas!B:T,19,0)</f>
        <v>7829</v>
      </c>
    </row>
    <row r="2635" spans="1:17" x14ac:dyDescent="0.25">
      <c r="A2635" s="21">
        <v>21866</v>
      </c>
      <c r="B2635" s="21">
        <v>11272</v>
      </c>
      <c r="C2635" s="22" t="s">
        <v>2475</v>
      </c>
      <c r="D2635" s="22" t="s">
        <v>3714</v>
      </c>
      <c r="E2635" s="22" t="s">
        <v>2988</v>
      </c>
      <c r="F2635" s="21">
        <v>1</v>
      </c>
      <c r="G2635" s="23">
        <v>70</v>
      </c>
      <c r="H2635" s="21">
        <v>-1</v>
      </c>
      <c r="I2635" s="24"/>
      <c r="J2635" s="21">
        <v>705000</v>
      </c>
      <c r="K2635" s="21">
        <v>-1</v>
      </c>
      <c r="L2635" s="22" t="s">
        <v>2988</v>
      </c>
      <c r="M2635" s="24"/>
      <c r="N2635" s="21">
        <v>21</v>
      </c>
      <c r="O2635" s="21">
        <v>0</v>
      </c>
      <c r="P2635" s="21">
        <v>0</v>
      </c>
      <c r="Q2635">
        <f>VLOOKUP(C2635,Facturas!B:T,19,0)</f>
        <v>7850</v>
      </c>
    </row>
    <row r="2636" spans="1:17" x14ac:dyDescent="0.25">
      <c r="A2636" s="21">
        <v>21904</v>
      </c>
      <c r="B2636" s="21">
        <v>11164</v>
      </c>
      <c r="C2636" s="22" t="s">
        <v>2572</v>
      </c>
      <c r="D2636" s="22" t="s">
        <v>3828</v>
      </c>
      <c r="E2636" s="22" t="s">
        <v>2988</v>
      </c>
      <c r="F2636" s="21">
        <v>1</v>
      </c>
      <c r="G2636" s="23">
        <v>80</v>
      </c>
      <c r="H2636" s="21">
        <v>-1</v>
      </c>
      <c r="I2636" s="24"/>
      <c r="J2636" s="21">
        <v>705000</v>
      </c>
      <c r="K2636" s="21">
        <v>-1</v>
      </c>
      <c r="L2636" s="22" t="s">
        <v>2988</v>
      </c>
      <c r="M2636" s="24"/>
      <c r="N2636" s="21">
        <v>21</v>
      </c>
      <c r="O2636" s="21">
        <v>0</v>
      </c>
      <c r="P2636" s="21">
        <v>0</v>
      </c>
      <c r="Q2636">
        <f>VLOOKUP(C2636,Facturas!B:T,19,0)</f>
        <v>7952</v>
      </c>
    </row>
    <row r="2637" spans="1:17" x14ac:dyDescent="0.25">
      <c r="A2637" s="21">
        <v>21880</v>
      </c>
      <c r="B2637" s="21">
        <v>11287</v>
      </c>
      <c r="C2637" s="22" t="s">
        <v>2442</v>
      </c>
      <c r="D2637" s="22" t="s">
        <v>3647</v>
      </c>
      <c r="E2637" s="22" t="s">
        <v>2988</v>
      </c>
      <c r="F2637" s="21">
        <v>1</v>
      </c>
      <c r="G2637" s="23">
        <v>1400</v>
      </c>
      <c r="H2637" s="21">
        <v>-1</v>
      </c>
      <c r="I2637" s="24"/>
      <c r="J2637" s="21">
        <v>705000</v>
      </c>
      <c r="K2637" s="21">
        <v>-1</v>
      </c>
      <c r="L2637" s="22" t="s">
        <v>2988</v>
      </c>
      <c r="M2637" s="24"/>
      <c r="N2637" s="21">
        <v>21</v>
      </c>
      <c r="O2637" s="21">
        <v>0</v>
      </c>
      <c r="P2637" s="21">
        <v>0</v>
      </c>
      <c r="Q2637">
        <f>VLOOKUP(C2637,Facturas!B:T,19,0)</f>
        <v>7820</v>
      </c>
    </row>
    <row r="2638" spans="1:17" x14ac:dyDescent="0.25">
      <c r="A2638" s="21">
        <v>21920</v>
      </c>
      <c r="B2638" s="21">
        <v>11307</v>
      </c>
      <c r="C2638" s="22" t="s">
        <v>2530</v>
      </c>
      <c r="D2638" s="22" t="s">
        <v>3838</v>
      </c>
      <c r="E2638" s="22" t="s">
        <v>2988</v>
      </c>
      <c r="F2638" s="21">
        <v>1</v>
      </c>
      <c r="G2638" s="23">
        <v>350</v>
      </c>
      <c r="H2638" s="21">
        <v>-1</v>
      </c>
      <c r="I2638" s="24"/>
      <c r="J2638" s="21">
        <v>705000</v>
      </c>
      <c r="K2638" s="21">
        <v>-1</v>
      </c>
      <c r="L2638" s="22" t="s">
        <v>2988</v>
      </c>
      <c r="M2638" s="24"/>
      <c r="N2638" s="21">
        <v>21</v>
      </c>
      <c r="O2638" s="21">
        <v>0</v>
      </c>
      <c r="P2638" s="21">
        <v>0</v>
      </c>
      <c r="Q2638">
        <f>VLOOKUP(C2638,Facturas!B:T,19,0)</f>
        <v>7909</v>
      </c>
    </row>
    <row r="2639" spans="1:17" x14ac:dyDescent="0.25">
      <c r="A2639" s="21">
        <v>21882</v>
      </c>
      <c r="B2639" s="21">
        <v>10841</v>
      </c>
      <c r="C2639" s="22" t="s">
        <v>2513</v>
      </c>
      <c r="D2639" s="22" t="s">
        <v>3839</v>
      </c>
      <c r="E2639" s="22" t="s">
        <v>2988</v>
      </c>
      <c r="F2639" s="21">
        <v>1</v>
      </c>
      <c r="G2639" s="23">
        <v>29.04</v>
      </c>
      <c r="H2639" s="21">
        <v>0</v>
      </c>
      <c r="I2639" s="24"/>
      <c r="J2639" s="21">
        <v>759000</v>
      </c>
      <c r="K2639" s="21">
        <v>-1</v>
      </c>
      <c r="L2639" s="22" t="s">
        <v>2988</v>
      </c>
      <c r="M2639" s="24"/>
      <c r="N2639" s="21">
        <v>0</v>
      </c>
      <c r="O2639" s="21">
        <v>1</v>
      </c>
      <c r="P2639" s="21">
        <v>1</v>
      </c>
      <c r="Q2639">
        <f>VLOOKUP(C2639,Facturas!B:T,19,0)</f>
        <v>7892</v>
      </c>
    </row>
    <row r="2640" spans="1:17" x14ac:dyDescent="0.25">
      <c r="A2640" s="21">
        <v>21889</v>
      </c>
      <c r="B2640" s="21">
        <v>11296</v>
      </c>
      <c r="C2640" s="22" t="s">
        <v>2947</v>
      </c>
      <c r="D2640" s="22" t="s">
        <v>3840</v>
      </c>
      <c r="E2640" s="22" t="s">
        <v>2988</v>
      </c>
      <c r="F2640" s="21">
        <v>1</v>
      </c>
      <c r="G2640" s="23">
        <v>275</v>
      </c>
      <c r="H2640" s="21">
        <v>-1</v>
      </c>
      <c r="I2640" s="24"/>
      <c r="J2640" s="21">
        <v>705000</v>
      </c>
      <c r="K2640" s="21">
        <v>0</v>
      </c>
      <c r="L2640" s="22" t="s">
        <v>3003</v>
      </c>
      <c r="M2640" s="24"/>
      <c r="N2640" s="21">
        <v>21</v>
      </c>
      <c r="O2640" s="21">
        <v>0</v>
      </c>
      <c r="P2640" s="21">
        <v>0</v>
      </c>
      <c r="Q2640">
        <f>VLOOKUP(C2640,Facturas!B:T,19,0)</f>
        <v>9328</v>
      </c>
    </row>
    <row r="2641" spans="1:17" x14ac:dyDescent="0.25">
      <c r="A2641" s="21">
        <v>21898</v>
      </c>
      <c r="B2641" s="21">
        <v>11302</v>
      </c>
      <c r="C2641" s="22" t="s">
        <v>2528</v>
      </c>
      <c r="D2641" s="22" t="s">
        <v>3841</v>
      </c>
      <c r="E2641" s="22" t="s">
        <v>2988</v>
      </c>
      <c r="F2641" s="21">
        <v>1</v>
      </c>
      <c r="G2641" s="23">
        <v>320</v>
      </c>
      <c r="H2641" s="21">
        <v>-1</v>
      </c>
      <c r="I2641" s="24"/>
      <c r="J2641" s="21">
        <v>705000</v>
      </c>
      <c r="K2641" s="21">
        <v>-1</v>
      </c>
      <c r="L2641" s="22" t="s">
        <v>2988</v>
      </c>
      <c r="M2641" s="24"/>
      <c r="N2641" s="21">
        <v>21</v>
      </c>
      <c r="O2641" s="21">
        <v>0</v>
      </c>
      <c r="P2641" s="21">
        <v>0</v>
      </c>
      <c r="Q2641">
        <f>VLOOKUP(C2641,Facturas!B:T,19,0)</f>
        <v>7907</v>
      </c>
    </row>
    <row r="2642" spans="1:17" x14ac:dyDescent="0.25">
      <c r="A2642" s="21">
        <v>21899</v>
      </c>
      <c r="B2642" s="21">
        <v>11235</v>
      </c>
      <c r="C2642" s="22" t="s">
        <v>2542</v>
      </c>
      <c r="D2642" s="22" t="s">
        <v>3842</v>
      </c>
      <c r="E2642" s="22" t="s">
        <v>2988</v>
      </c>
      <c r="F2642" s="21">
        <v>1</v>
      </c>
      <c r="G2642" s="23">
        <v>40</v>
      </c>
      <c r="H2642" s="21">
        <v>-1</v>
      </c>
      <c r="I2642" s="24"/>
      <c r="J2642" s="21">
        <v>759000</v>
      </c>
      <c r="K2642" s="21">
        <v>-1</v>
      </c>
      <c r="L2642" s="22" t="s">
        <v>2988</v>
      </c>
      <c r="M2642" s="24"/>
      <c r="N2642" s="21">
        <v>21</v>
      </c>
      <c r="O2642" s="21">
        <v>2</v>
      </c>
      <c r="P2642" s="21">
        <v>2</v>
      </c>
      <c r="Q2642">
        <f>VLOOKUP(C2642,Facturas!B:T,19,0)</f>
        <v>7921</v>
      </c>
    </row>
    <row r="2643" spans="1:17" x14ac:dyDescent="0.25">
      <c r="A2643" s="21">
        <v>21900</v>
      </c>
      <c r="B2643" s="21">
        <v>11187</v>
      </c>
      <c r="C2643" s="22" t="s">
        <v>2539</v>
      </c>
      <c r="D2643" s="22" t="s">
        <v>3843</v>
      </c>
      <c r="E2643" s="22" t="s">
        <v>2988</v>
      </c>
      <c r="F2643" s="21">
        <v>1</v>
      </c>
      <c r="G2643" s="23">
        <v>100</v>
      </c>
      <c r="H2643" s="21">
        <v>-1</v>
      </c>
      <c r="I2643" s="24"/>
      <c r="J2643" s="21">
        <v>759000</v>
      </c>
      <c r="K2643" s="21">
        <v>-1</v>
      </c>
      <c r="L2643" s="22" t="s">
        <v>2988</v>
      </c>
      <c r="M2643" s="24"/>
      <c r="N2643" s="21">
        <v>21</v>
      </c>
      <c r="O2643" s="21">
        <v>2</v>
      </c>
      <c r="P2643" s="21">
        <v>2</v>
      </c>
      <c r="Q2643">
        <f>VLOOKUP(C2643,Facturas!B:T,19,0)</f>
        <v>7918</v>
      </c>
    </row>
    <row r="2644" spans="1:17" x14ac:dyDescent="0.25">
      <c r="A2644" s="21">
        <v>21901</v>
      </c>
      <c r="B2644" s="21">
        <v>11127</v>
      </c>
      <c r="C2644" s="22" t="s">
        <v>2535</v>
      </c>
      <c r="D2644" s="22" t="s">
        <v>3844</v>
      </c>
      <c r="E2644" s="22" t="s">
        <v>2988</v>
      </c>
      <c r="F2644" s="21">
        <v>1</v>
      </c>
      <c r="G2644" s="23">
        <v>200</v>
      </c>
      <c r="H2644" s="21">
        <v>-1</v>
      </c>
      <c r="I2644" s="24"/>
      <c r="J2644" s="21">
        <v>705000</v>
      </c>
      <c r="K2644" s="21">
        <v>-1</v>
      </c>
      <c r="L2644" s="22" t="s">
        <v>2988</v>
      </c>
      <c r="M2644" s="24"/>
      <c r="N2644" s="21">
        <v>21</v>
      </c>
      <c r="O2644" s="21">
        <v>0</v>
      </c>
      <c r="P2644" s="21">
        <v>0</v>
      </c>
      <c r="Q2644">
        <f>VLOOKUP(C2644,Facturas!B:T,19,0)</f>
        <v>7914</v>
      </c>
    </row>
    <row r="2645" spans="1:17" x14ac:dyDescent="0.25">
      <c r="A2645" s="21">
        <v>21879</v>
      </c>
      <c r="B2645" s="21">
        <v>11286</v>
      </c>
      <c r="C2645" s="22" t="s">
        <v>2445</v>
      </c>
      <c r="D2645" s="22" t="s">
        <v>3845</v>
      </c>
      <c r="E2645" s="22" t="s">
        <v>2988</v>
      </c>
      <c r="F2645" s="21">
        <v>1</v>
      </c>
      <c r="G2645" s="23">
        <v>1250</v>
      </c>
      <c r="H2645" s="21">
        <v>-1</v>
      </c>
      <c r="I2645" s="24"/>
      <c r="J2645" s="21">
        <v>705000</v>
      </c>
      <c r="K2645" s="21">
        <v>-1</v>
      </c>
      <c r="L2645" s="22" t="s">
        <v>2988</v>
      </c>
      <c r="M2645" s="24"/>
      <c r="N2645" s="21">
        <v>21</v>
      </c>
      <c r="O2645" s="21">
        <v>0</v>
      </c>
      <c r="P2645" s="21">
        <v>0</v>
      </c>
      <c r="Q2645">
        <f>VLOOKUP(C2645,Facturas!B:T,19,0)</f>
        <v>7884</v>
      </c>
    </row>
    <row r="2646" spans="1:17" x14ac:dyDescent="0.25">
      <c r="A2646" s="21">
        <v>21978</v>
      </c>
      <c r="B2646" s="21">
        <v>11344</v>
      </c>
      <c r="C2646" s="22" t="s">
        <v>2717</v>
      </c>
      <c r="D2646" s="22" t="s">
        <v>3846</v>
      </c>
      <c r="E2646" s="22" t="s">
        <v>2988</v>
      </c>
      <c r="F2646" s="21">
        <v>4</v>
      </c>
      <c r="G2646" s="23">
        <v>135</v>
      </c>
      <c r="H2646" s="21">
        <v>-1</v>
      </c>
      <c r="I2646" s="24"/>
      <c r="J2646" s="21">
        <v>705000</v>
      </c>
      <c r="K2646" s="21">
        <v>-1</v>
      </c>
      <c r="L2646" s="22" t="s">
        <v>2988</v>
      </c>
      <c r="M2646" s="24"/>
      <c r="N2646" s="21">
        <v>21</v>
      </c>
      <c r="O2646" s="21">
        <v>0</v>
      </c>
      <c r="P2646" s="21">
        <v>0</v>
      </c>
      <c r="Q2646">
        <f>VLOOKUP(C2646,Facturas!B:T,19,0)</f>
        <v>8098</v>
      </c>
    </row>
    <row r="2647" spans="1:17" x14ac:dyDescent="0.25">
      <c r="A2647" s="21">
        <v>21971</v>
      </c>
      <c r="B2647" s="21">
        <v>11346</v>
      </c>
      <c r="C2647" s="22" t="s">
        <v>2830</v>
      </c>
      <c r="D2647" s="22" t="s">
        <v>3847</v>
      </c>
      <c r="E2647" s="22" t="s">
        <v>2988</v>
      </c>
      <c r="F2647" s="21">
        <v>1</v>
      </c>
      <c r="G2647" s="23">
        <v>1420</v>
      </c>
      <c r="H2647" s="21">
        <v>-1</v>
      </c>
      <c r="I2647" s="24"/>
      <c r="J2647" s="21">
        <v>705000</v>
      </c>
      <c r="K2647" s="21">
        <v>-1</v>
      </c>
      <c r="L2647" s="22" t="s">
        <v>3003</v>
      </c>
      <c r="M2647" s="24"/>
      <c r="N2647" s="21">
        <v>21</v>
      </c>
      <c r="O2647" s="21">
        <v>0</v>
      </c>
      <c r="P2647" s="21">
        <v>0</v>
      </c>
      <c r="Q2647">
        <f>VLOOKUP(C2647,Facturas!B:T,19,0)</f>
        <v>9210</v>
      </c>
    </row>
    <row r="2648" spans="1:17" x14ac:dyDescent="0.25">
      <c r="A2648" s="21">
        <v>21972</v>
      </c>
      <c r="B2648" s="21">
        <v>11347</v>
      </c>
      <c r="C2648" s="22" t="s">
        <v>2867</v>
      </c>
      <c r="D2648" s="22" t="s">
        <v>3848</v>
      </c>
      <c r="E2648" s="22" t="s">
        <v>2988</v>
      </c>
      <c r="F2648" s="21">
        <v>1</v>
      </c>
      <c r="G2648" s="23">
        <v>1420</v>
      </c>
      <c r="H2648" s="21">
        <v>-1</v>
      </c>
      <c r="I2648" s="24"/>
      <c r="J2648" s="21">
        <v>705000</v>
      </c>
      <c r="K2648" s="21">
        <v>-1</v>
      </c>
      <c r="L2648" s="22" t="s">
        <v>3003</v>
      </c>
      <c r="M2648" s="24"/>
      <c r="N2648" s="21">
        <v>21</v>
      </c>
      <c r="O2648" s="21">
        <v>0</v>
      </c>
      <c r="P2648" s="21">
        <v>0</v>
      </c>
      <c r="Q2648">
        <f>VLOOKUP(C2648,Facturas!B:T,19,0)</f>
        <v>9247</v>
      </c>
    </row>
    <row r="2649" spans="1:17" x14ac:dyDescent="0.25">
      <c r="A2649" s="21">
        <v>21973</v>
      </c>
      <c r="B2649" s="21">
        <v>11348</v>
      </c>
      <c r="C2649" s="22" t="s">
        <v>2930</v>
      </c>
      <c r="D2649" s="22" t="s">
        <v>3849</v>
      </c>
      <c r="E2649" s="22" t="s">
        <v>2988</v>
      </c>
      <c r="F2649" s="21">
        <v>1</v>
      </c>
      <c r="G2649" s="23">
        <v>1420</v>
      </c>
      <c r="H2649" s="21">
        <v>-1</v>
      </c>
      <c r="I2649" s="24"/>
      <c r="J2649" s="21">
        <v>705000</v>
      </c>
      <c r="K2649" s="21">
        <v>0</v>
      </c>
      <c r="L2649" s="22" t="s">
        <v>3003</v>
      </c>
      <c r="M2649" s="24"/>
      <c r="N2649" s="21">
        <v>21</v>
      </c>
      <c r="O2649" s="21">
        <v>0</v>
      </c>
      <c r="P2649" s="21">
        <v>0</v>
      </c>
      <c r="Q2649">
        <f>VLOOKUP(C2649,Facturas!B:T,19,0)</f>
        <v>9311</v>
      </c>
    </row>
    <row r="2650" spans="1:17" x14ac:dyDescent="0.25">
      <c r="A2650" s="21">
        <v>21974</v>
      </c>
      <c r="B2650" s="21">
        <v>11349</v>
      </c>
      <c r="C2650" s="22" t="s">
        <v>2975</v>
      </c>
      <c r="D2650" s="22" t="s">
        <v>3850</v>
      </c>
      <c r="E2650" s="22" t="s">
        <v>2988</v>
      </c>
      <c r="F2650" s="21">
        <v>1</v>
      </c>
      <c r="G2650" s="23">
        <v>1420</v>
      </c>
      <c r="H2650" s="21">
        <v>-1</v>
      </c>
      <c r="I2650" s="24"/>
      <c r="J2650" s="21">
        <v>705000</v>
      </c>
      <c r="K2650" s="21">
        <v>0</v>
      </c>
      <c r="L2650" s="22" t="s">
        <v>3003</v>
      </c>
      <c r="M2650" s="24"/>
      <c r="N2650" s="21">
        <v>21</v>
      </c>
      <c r="O2650" s="21">
        <v>0</v>
      </c>
      <c r="P2650" s="21">
        <v>0</v>
      </c>
      <c r="Q2650">
        <f>VLOOKUP(C2650,Facturas!B:T,19,0)</f>
        <v>9356</v>
      </c>
    </row>
    <row r="2651" spans="1:17" x14ac:dyDescent="0.25">
      <c r="A2651" s="21">
        <v>21975</v>
      </c>
      <c r="B2651" s="21">
        <v>11341</v>
      </c>
      <c r="C2651" s="22" t="s">
        <v>2583</v>
      </c>
      <c r="D2651" s="22" t="s">
        <v>3851</v>
      </c>
      <c r="E2651" s="22" t="s">
        <v>2988</v>
      </c>
      <c r="F2651" s="21">
        <v>4</v>
      </c>
      <c r="G2651" s="23">
        <v>135</v>
      </c>
      <c r="H2651" s="21">
        <v>-1</v>
      </c>
      <c r="I2651" s="24"/>
      <c r="J2651" s="21">
        <v>705000</v>
      </c>
      <c r="K2651" s="21">
        <v>-1</v>
      </c>
      <c r="L2651" s="22" t="s">
        <v>2988</v>
      </c>
      <c r="M2651" s="24"/>
      <c r="N2651" s="21">
        <v>21</v>
      </c>
      <c r="O2651" s="21">
        <v>0</v>
      </c>
      <c r="P2651" s="21">
        <v>0</v>
      </c>
      <c r="Q2651">
        <f>VLOOKUP(C2651,Facturas!B:T,19,0)</f>
        <v>8027</v>
      </c>
    </row>
    <row r="2652" spans="1:17" x14ac:dyDescent="0.25">
      <c r="A2652" s="21">
        <v>21918</v>
      </c>
      <c r="B2652" s="21">
        <v>11304</v>
      </c>
      <c r="C2652" s="22" t="s">
        <v>2534</v>
      </c>
      <c r="D2652" s="22" t="s">
        <v>3852</v>
      </c>
      <c r="E2652" s="22" t="s">
        <v>2988</v>
      </c>
      <c r="F2652" s="21">
        <v>1</v>
      </c>
      <c r="G2652" s="23">
        <v>390</v>
      </c>
      <c r="H2652" s="21">
        <v>-1</v>
      </c>
      <c r="I2652" s="24"/>
      <c r="J2652" s="21">
        <v>705000</v>
      </c>
      <c r="K2652" s="21">
        <v>-1</v>
      </c>
      <c r="L2652" s="22" t="s">
        <v>2988</v>
      </c>
      <c r="M2652" s="24"/>
      <c r="N2652" s="21">
        <v>21</v>
      </c>
      <c r="O2652" s="21">
        <v>0</v>
      </c>
      <c r="P2652" s="21">
        <v>0</v>
      </c>
      <c r="Q2652">
        <f>VLOOKUP(C2652,Facturas!B:T,19,0)</f>
        <v>7913</v>
      </c>
    </row>
    <row r="2653" spans="1:17" x14ac:dyDescent="0.25">
      <c r="A2653" s="21">
        <v>21977</v>
      </c>
      <c r="B2653" s="21">
        <v>11343</v>
      </c>
      <c r="C2653" s="22" t="s">
        <v>2683</v>
      </c>
      <c r="D2653" s="22" t="s">
        <v>3853</v>
      </c>
      <c r="E2653" s="22" t="s">
        <v>2988</v>
      </c>
      <c r="F2653" s="21">
        <v>4</v>
      </c>
      <c r="G2653" s="23">
        <v>135</v>
      </c>
      <c r="H2653" s="21">
        <v>-1</v>
      </c>
      <c r="I2653" s="24"/>
      <c r="J2653" s="21">
        <v>705000</v>
      </c>
      <c r="K2653" s="21">
        <v>-1</v>
      </c>
      <c r="L2653" s="22" t="s">
        <v>2988</v>
      </c>
      <c r="M2653" s="24"/>
      <c r="N2653" s="21">
        <v>21</v>
      </c>
      <c r="O2653" s="21">
        <v>0</v>
      </c>
      <c r="P2653" s="21">
        <v>0</v>
      </c>
      <c r="Q2653">
        <f>VLOOKUP(C2653,Facturas!B:T,19,0)</f>
        <v>8064</v>
      </c>
    </row>
    <row r="2654" spans="1:17" x14ac:dyDescent="0.25">
      <c r="A2654" s="21">
        <v>21968</v>
      </c>
      <c r="B2654" s="21">
        <v>11343</v>
      </c>
      <c r="C2654" s="22" t="s">
        <v>2683</v>
      </c>
      <c r="D2654" s="22" t="s">
        <v>3854</v>
      </c>
      <c r="E2654" s="22" t="s">
        <v>2988</v>
      </c>
      <c r="F2654" s="21">
        <v>1</v>
      </c>
      <c r="G2654" s="23">
        <v>1420</v>
      </c>
      <c r="H2654" s="21">
        <v>-1</v>
      </c>
      <c r="I2654" s="24"/>
      <c r="J2654" s="21">
        <v>705000</v>
      </c>
      <c r="K2654" s="21">
        <v>-1</v>
      </c>
      <c r="L2654" s="22" t="s">
        <v>3003</v>
      </c>
      <c r="M2654" s="24"/>
      <c r="N2654" s="21">
        <v>21</v>
      </c>
      <c r="O2654" s="21">
        <v>0</v>
      </c>
      <c r="P2654" s="21">
        <v>0</v>
      </c>
      <c r="Q2654">
        <f>VLOOKUP(C2654,Facturas!B:T,19,0)</f>
        <v>8064</v>
      </c>
    </row>
    <row r="2655" spans="1:17" x14ac:dyDescent="0.25">
      <c r="A2655" s="21">
        <v>21979</v>
      </c>
      <c r="B2655" s="21">
        <v>11345</v>
      </c>
      <c r="C2655" s="22" t="s">
        <v>2780</v>
      </c>
      <c r="D2655" s="22" t="s">
        <v>3855</v>
      </c>
      <c r="E2655" s="22" t="s">
        <v>2988</v>
      </c>
      <c r="F2655" s="21">
        <v>4</v>
      </c>
      <c r="G2655" s="23">
        <v>135</v>
      </c>
      <c r="H2655" s="21">
        <v>-1</v>
      </c>
      <c r="I2655" s="24"/>
      <c r="J2655" s="21">
        <v>705000</v>
      </c>
      <c r="K2655" s="21">
        <v>-1</v>
      </c>
      <c r="L2655" s="22" t="s">
        <v>2988</v>
      </c>
      <c r="M2655" s="24"/>
      <c r="N2655" s="21">
        <v>21</v>
      </c>
      <c r="O2655" s="21">
        <v>0</v>
      </c>
      <c r="P2655" s="21">
        <v>0</v>
      </c>
      <c r="Q2655">
        <f>VLOOKUP(C2655,Facturas!B:T,19,0)</f>
        <v>9160</v>
      </c>
    </row>
    <row r="2656" spans="1:17" x14ac:dyDescent="0.25">
      <c r="A2656" s="21">
        <v>21980</v>
      </c>
      <c r="B2656" s="21">
        <v>11346</v>
      </c>
      <c r="C2656" s="22" t="s">
        <v>2830</v>
      </c>
      <c r="D2656" s="22" t="s">
        <v>3856</v>
      </c>
      <c r="E2656" s="22" t="s">
        <v>2988</v>
      </c>
      <c r="F2656" s="21">
        <v>4</v>
      </c>
      <c r="G2656" s="23">
        <v>135</v>
      </c>
      <c r="H2656" s="21">
        <v>-1</v>
      </c>
      <c r="I2656" s="24"/>
      <c r="J2656" s="21">
        <v>705000</v>
      </c>
      <c r="K2656" s="21">
        <v>-1</v>
      </c>
      <c r="L2656" s="22" t="s">
        <v>2988</v>
      </c>
      <c r="M2656" s="24"/>
      <c r="N2656" s="21">
        <v>21</v>
      </c>
      <c r="O2656" s="21">
        <v>0</v>
      </c>
      <c r="P2656" s="21">
        <v>0</v>
      </c>
      <c r="Q2656">
        <f>VLOOKUP(C2656,Facturas!B:T,19,0)</f>
        <v>9210</v>
      </c>
    </row>
    <row r="2657" spans="1:17" x14ac:dyDescent="0.25">
      <c r="A2657" s="21">
        <v>21981</v>
      </c>
      <c r="B2657" s="21">
        <v>11347</v>
      </c>
      <c r="C2657" s="22" t="s">
        <v>2867</v>
      </c>
      <c r="D2657" s="22" t="s">
        <v>3857</v>
      </c>
      <c r="E2657" s="22" t="s">
        <v>2988</v>
      </c>
      <c r="F2657" s="21">
        <v>4</v>
      </c>
      <c r="G2657" s="23">
        <v>135</v>
      </c>
      <c r="H2657" s="21">
        <v>-1</v>
      </c>
      <c r="I2657" s="24"/>
      <c r="J2657" s="21">
        <v>705000</v>
      </c>
      <c r="K2657" s="21">
        <v>-1</v>
      </c>
      <c r="L2657" s="22" t="s">
        <v>2988</v>
      </c>
      <c r="M2657" s="24"/>
      <c r="N2657" s="21">
        <v>21</v>
      </c>
      <c r="O2657" s="21">
        <v>0</v>
      </c>
      <c r="P2657" s="21">
        <v>0</v>
      </c>
      <c r="Q2657">
        <f>VLOOKUP(C2657,Facturas!B:T,19,0)</f>
        <v>9247</v>
      </c>
    </row>
    <row r="2658" spans="1:17" x14ac:dyDescent="0.25">
      <c r="A2658" s="21">
        <v>21982</v>
      </c>
      <c r="B2658" s="21">
        <v>11348</v>
      </c>
      <c r="C2658" s="22" t="s">
        <v>2930</v>
      </c>
      <c r="D2658" s="22" t="s">
        <v>3858</v>
      </c>
      <c r="E2658" s="22" t="s">
        <v>2988</v>
      </c>
      <c r="F2658" s="21">
        <v>4</v>
      </c>
      <c r="G2658" s="23">
        <v>135</v>
      </c>
      <c r="H2658" s="21">
        <v>-1</v>
      </c>
      <c r="I2658" s="24"/>
      <c r="J2658" s="21">
        <v>705000</v>
      </c>
      <c r="K2658" s="21">
        <v>0</v>
      </c>
      <c r="L2658" s="22" t="s">
        <v>2988</v>
      </c>
      <c r="M2658" s="24"/>
      <c r="N2658" s="21">
        <v>21</v>
      </c>
      <c r="O2658" s="21">
        <v>0</v>
      </c>
      <c r="P2658" s="21">
        <v>0</v>
      </c>
      <c r="Q2658">
        <f>VLOOKUP(C2658,Facturas!B:T,19,0)</f>
        <v>9311</v>
      </c>
    </row>
    <row r="2659" spans="1:17" x14ac:dyDescent="0.25">
      <c r="A2659" s="21">
        <v>21983</v>
      </c>
      <c r="B2659" s="21">
        <v>11349</v>
      </c>
      <c r="C2659" s="22" t="s">
        <v>2975</v>
      </c>
      <c r="D2659" s="22" t="s">
        <v>3859</v>
      </c>
      <c r="E2659" s="22" t="s">
        <v>2988</v>
      </c>
      <c r="F2659" s="21">
        <v>4</v>
      </c>
      <c r="G2659" s="23">
        <v>135</v>
      </c>
      <c r="H2659" s="21">
        <v>-1</v>
      </c>
      <c r="I2659" s="24"/>
      <c r="J2659" s="21">
        <v>705000</v>
      </c>
      <c r="K2659" s="21">
        <v>0</v>
      </c>
      <c r="L2659" s="22" t="s">
        <v>2988</v>
      </c>
      <c r="M2659" s="24"/>
      <c r="N2659" s="21">
        <v>21</v>
      </c>
      <c r="O2659" s="21">
        <v>0</v>
      </c>
      <c r="P2659" s="21">
        <v>0</v>
      </c>
      <c r="Q2659">
        <f>VLOOKUP(C2659,Facturas!B:T,19,0)</f>
        <v>9356</v>
      </c>
    </row>
    <row r="2660" spans="1:17" x14ac:dyDescent="0.25">
      <c r="A2660" s="21">
        <v>21984</v>
      </c>
      <c r="B2660" s="21">
        <v>11350</v>
      </c>
      <c r="C2660" s="22" t="s">
        <v>2988</v>
      </c>
      <c r="D2660" s="22" t="s">
        <v>3245</v>
      </c>
      <c r="E2660" s="22" t="s">
        <v>2988</v>
      </c>
      <c r="F2660" s="21">
        <v>1</v>
      </c>
      <c r="G2660" s="23">
        <v>350</v>
      </c>
      <c r="H2660" s="21">
        <v>-1</v>
      </c>
      <c r="I2660" s="24"/>
      <c r="J2660" s="21">
        <v>705000</v>
      </c>
      <c r="K2660" s="21">
        <v>0</v>
      </c>
      <c r="L2660" s="22" t="s">
        <v>2988</v>
      </c>
      <c r="M2660" s="24"/>
      <c r="N2660" s="21">
        <v>21</v>
      </c>
      <c r="O2660" s="21">
        <v>0</v>
      </c>
      <c r="P2660" s="21">
        <v>0</v>
      </c>
      <c r="Q2660" t="e">
        <f>VLOOKUP(C2660,Facturas!B:T,19,0)</f>
        <v>#N/A</v>
      </c>
    </row>
    <row r="2661" spans="1:17" x14ac:dyDescent="0.25">
      <c r="A2661" s="21">
        <v>21976</v>
      </c>
      <c r="B2661" s="21">
        <v>11342</v>
      </c>
      <c r="C2661" s="22" t="s">
        <v>2647</v>
      </c>
      <c r="D2661" s="22" t="s">
        <v>3860</v>
      </c>
      <c r="E2661" s="22" t="s">
        <v>2988</v>
      </c>
      <c r="F2661" s="21">
        <v>4</v>
      </c>
      <c r="G2661" s="23">
        <v>135</v>
      </c>
      <c r="H2661" s="21">
        <v>-1</v>
      </c>
      <c r="I2661" s="24"/>
      <c r="J2661" s="21">
        <v>705000</v>
      </c>
      <c r="K2661" s="21">
        <v>-1</v>
      </c>
      <c r="L2661" s="22" t="s">
        <v>2988</v>
      </c>
      <c r="M2661" s="24"/>
      <c r="N2661" s="21">
        <v>21</v>
      </c>
      <c r="O2661" s="21">
        <v>0</v>
      </c>
      <c r="P2661" s="21">
        <v>0</v>
      </c>
      <c r="Q2661">
        <f>VLOOKUP(C2661,Facturas!B:T,19,0)</f>
        <v>8026</v>
      </c>
    </row>
    <row r="2662" spans="1:17" x14ac:dyDescent="0.25">
      <c r="A2662" s="21">
        <v>21935</v>
      </c>
      <c r="B2662" s="21">
        <v>11312</v>
      </c>
      <c r="C2662" s="22" t="s">
        <v>2546</v>
      </c>
      <c r="D2662" s="22" t="s">
        <v>3861</v>
      </c>
      <c r="E2662" s="22" t="s">
        <v>2988</v>
      </c>
      <c r="F2662" s="21">
        <v>1</v>
      </c>
      <c r="G2662" s="23">
        <v>103.31</v>
      </c>
      <c r="H2662" s="21">
        <v>-1</v>
      </c>
      <c r="I2662" s="24"/>
      <c r="J2662" s="21">
        <v>705000</v>
      </c>
      <c r="K2662" s="21">
        <v>-1</v>
      </c>
      <c r="L2662" s="22" t="s">
        <v>2988</v>
      </c>
      <c r="M2662" s="24"/>
      <c r="N2662" s="21">
        <v>21</v>
      </c>
      <c r="O2662" s="21">
        <v>0</v>
      </c>
      <c r="P2662" s="21">
        <v>0</v>
      </c>
      <c r="Q2662">
        <f>VLOOKUP(C2662,Facturas!B:T,19,0)</f>
        <v>7926</v>
      </c>
    </row>
    <row r="2663" spans="1:17" x14ac:dyDescent="0.25">
      <c r="A2663" s="21">
        <v>21848</v>
      </c>
      <c r="B2663" s="21">
        <v>10835</v>
      </c>
      <c r="C2663" s="22" t="s">
        <v>2792</v>
      </c>
      <c r="D2663" s="22" t="s">
        <v>3829</v>
      </c>
      <c r="E2663" s="22" t="s">
        <v>2988</v>
      </c>
      <c r="F2663" s="21">
        <v>3</v>
      </c>
      <c r="G2663" s="23">
        <v>20</v>
      </c>
      <c r="H2663" s="21">
        <v>-1</v>
      </c>
      <c r="I2663" s="24"/>
      <c r="J2663" s="21">
        <v>705000</v>
      </c>
      <c r="K2663" s="21">
        <v>-1</v>
      </c>
      <c r="L2663" s="22" t="s">
        <v>2988</v>
      </c>
      <c r="M2663" s="24"/>
      <c r="N2663" s="21">
        <v>21</v>
      </c>
      <c r="O2663" s="21">
        <v>0</v>
      </c>
      <c r="P2663" s="21">
        <v>0</v>
      </c>
      <c r="Q2663">
        <f>VLOOKUP(C2663,Facturas!B:T,19,0)</f>
        <v>9172</v>
      </c>
    </row>
    <row r="2664" spans="1:17" x14ac:dyDescent="0.25">
      <c r="A2664" s="21">
        <v>21927</v>
      </c>
      <c r="B2664" s="21">
        <v>11309</v>
      </c>
      <c r="C2664" s="22" t="s">
        <v>2522</v>
      </c>
      <c r="D2664" s="22" t="s">
        <v>3862</v>
      </c>
      <c r="E2664" s="22" t="s">
        <v>2988</v>
      </c>
      <c r="F2664" s="21">
        <v>1</v>
      </c>
      <c r="G2664" s="23">
        <v>59.95</v>
      </c>
      <c r="H2664" s="21">
        <v>-1</v>
      </c>
      <c r="I2664" s="24"/>
      <c r="J2664" s="21">
        <v>759000</v>
      </c>
      <c r="K2664" s="21">
        <v>-1</v>
      </c>
      <c r="L2664" s="22" t="s">
        <v>2988</v>
      </c>
      <c r="M2664" s="24"/>
      <c r="N2664" s="21">
        <v>21</v>
      </c>
      <c r="O2664" s="21">
        <v>0</v>
      </c>
      <c r="P2664" s="21">
        <v>0</v>
      </c>
      <c r="Q2664">
        <f>VLOOKUP(C2664,Facturas!B:T,19,0)</f>
        <v>7901</v>
      </c>
    </row>
    <row r="2665" spans="1:17" x14ac:dyDescent="0.25">
      <c r="A2665" s="21">
        <v>21928</v>
      </c>
      <c r="B2665" s="21">
        <v>11309</v>
      </c>
      <c r="C2665" s="22" t="s">
        <v>2522</v>
      </c>
      <c r="D2665" s="22" t="s">
        <v>3863</v>
      </c>
      <c r="E2665" s="22" t="s">
        <v>2988</v>
      </c>
      <c r="F2665" s="21">
        <v>1</v>
      </c>
      <c r="G2665" s="23">
        <v>59.95</v>
      </c>
      <c r="H2665" s="21">
        <v>-1</v>
      </c>
      <c r="I2665" s="24"/>
      <c r="J2665" s="21">
        <v>759000</v>
      </c>
      <c r="K2665" s="21">
        <v>-1</v>
      </c>
      <c r="L2665" s="22" t="s">
        <v>2988</v>
      </c>
      <c r="M2665" s="24"/>
      <c r="N2665" s="21">
        <v>21</v>
      </c>
      <c r="O2665" s="21">
        <v>0</v>
      </c>
      <c r="P2665" s="21">
        <v>0</v>
      </c>
      <c r="Q2665">
        <f>VLOOKUP(C2665,Facturas!B:T,19,0)</f>
        <v>7901</v>
      </c>
    </row>
    <row r="2666" spans="1:17" x14ac:dyDescent="0.25">
      <c r="A2666" s="21">
        <v>21929</v>
      </c>
      <c r="B2666" s="21">
        <v>11309</v>
      </c>
      <c r="C2666" s="22" t="s">
        <v>2522</v>
      </c>
      <c r="D2666" s="22" t="s">
        <v>3864</v>
      </c>
      <c r="E2666" s="22" t="s">
        <v>2988</v>
      </c>
      <c r="F2666" s="21">
        <v>1</v>
      </c>
      <c r="G2666" s="23">
        <v>59.95</v>
      </c>
      <c r="H2666" s="21">
        <v>-1</v>
      </c>
      <c r="I2666" s="24"/>
      <c r="J2666" s="21">
        <v>759000</v>
      </c>
      <c r="K2666" s="21">
        <v>-1</v>
      </c>
      <c r="L2666" s="22" t="s">
        <v>2988</v>
      </c>
      <c r="M2666" s="24"/>
      <c r="N2666" s="21">
        <v>21</v>
      </c>
      <c r="O2666" s="21">
        <v>0</v>
      </c>
      <c r="P2666" s="21">
        <v>0</v>
      </c>
      <c r="Q2666">
        <f>VLOOKUP(C2666,Facturas!B:T,19,0)</f>
        <v>7901</v>
      </c>
    </row>
    <row r="2667" spans="1:17" x14ac:dyDescent="0.25">
      <c r="A2667" s="21">
        <v>21931</v>
      </c>
      <c r="B2667" s="24"/>
      <c r="C2667" s="22" t="s">
        <v>2530</v>
      </c>
      <c r="D2667" s="22" t="s">
        <v>3865</v>
      </c>
      <c r="E2667" s="22" t="s">
        <v>2988</v>
      </c>
      <c r="F2667" s="24"/>
      <c r="G2667" s="24"/>
      <c r="H2667" s="21">
        <v>0</v>
      </c>
      <c r="I2667" s="24"/>
      <c r="J2667" s="24"/>
      <c r="K2667" s="21">
        <v>-1</v>
      </c>
      <c r="L2667" s="22" t="s">
        <v>2988</v>
      </c>
      <c r="M2667" s="24"/>
      <c r="N2667" s="21">
        <v>0</v>
      </c>
      <c r="O2667" s="21">
        <v>0</v>
      </c>
      <c r="P2667" s="24"/>
      <c r="Q2667">
        <f>VLOOKUP(C2667,Facturas!B:T,19,0)</f>
        <v>7909</v>
      </c>
    </row>
    <row r="2668" spans="1:17" x14ac:dyDescent="0.25">
      <c r="A2668" s="21">
        <v>21932</v>
      </c>
      <c r="B2668" s="24"/>
      <c r="C2668" s="22" t="s">
        <v>2530</v>
      </c>
      <c r="D2668" s="22" t="s">
        <v>3866</v>
      </c>
      <c r="E2668" s="22" t="s">
        <v>2988</v>
      </c>
      <c r="F2668" s="24"/>
      <c r="G2668" s="24"/>
      <c r="H2668" s="21">
        <v>0</v>
      </c>
      <c r="I2668" s="24"/>
      <c r="J2668" s="24"/>
      <c r="K2668" s="21">
        <v>-1</v>
      </c>
      <c r="L2668" s="22" t="s">
        <v>2988</v>
      </c>
      <c r="M2668" s="24"/>
      <c r="N2668" s="21">
        <v>0</v>
      </c>
      <c r="O2668" s="21">
        <v>0</v>
      </c>
      <c r="P2668" s="24"/>
      <c r="Q2668">
        <f>VLOOKUP(C2668,Facturas!B:T,19,0)</f>
        <v>7909</v>
      </c>
    </row>
    <row r="2669" spans="1:17" x14ac:dyDescent="0.25">
      <c r="A2669" s="21">
        <v>21970</v>
      </c>
      <c r="B2669" s="21">
        <v>11345</v>
      </c>
      <c r="C2669" s="22" t="s">
        <v>2780</v>
      </c>
      <c r="D2669" s="22" t="s">
        <v>3867</v>
      </c>
      <c r="E2669" s="22" t="s">
        <v>2988</v>
      </c>
      <c r="F2669" s="21">
        <v>1</v>
      </c>
      <c r="G2669" s="23">
        <v>1420</v>
      </c>
      <c r="H2669" s="21">
        <v>-1</v>
      </c>
      <c r="I2669" s="24"/>
      <c r="J2669" s="21">
        <v>705000</v>
      </c>
      <c r="K2669" s="21">
        <v>-1</v>
      </c>
      <c r="L2669" s="22" t="s">
        <v>3003</v>
      </c>
      <c r="M2669" s="24"/>
      <c r="N2669" s="21">
        <v>21</v>
      </c>
      <c r="O2669" s="21">
        <v>0</v>
      </c>
      <c r="P2669" s="21">
        <v>0</v>
      </c>
      <c r="Q2669">
        <f>VLOOKUP(C2669,Facturas!B:T,19,0)</f>
        <v>9160</v>
      </c>
    </row>
    <row r="2670" spans="1:17" x14ac:dyDescent="0.25">
      <c r="A2670" s="21">
        <v>21934</v>
      </c>
      <c r="B2670" s="21">
        <v>11311</v>
      </c>
      <c r="C2670" s="22" t="s">
        <v>2545</v>
      </c>
      <c r="D2670" s="22" t="s">
        <v>3868</v>
      </c>
      <c r="E2670" s="22" t="s">
        <v>2988</v>
      </c>
      <c r="F2670" s="21">
        <v>1</v>
      </c>
      <c r="G2670" s="23">
        <v>-125</v>
      </c>
      <c r="H2670" s="21">
        <v>-1</v>
      </c>
      <c r="I2670" s="24"/>
      <c r="J2670" s="21">
        <v>705000</v>
      </c>
      <c r="K2670" s="21">
        <v>-1</v>
      </c>
      <c r="L2670" s="22" t="s">
        <v>2988</v>
      </c>
      <c r="M2670" s="24"/>
      <c r="N2670" s="21">
        <v>21</v>
      </c>
      <c r="O2670" s="21">
        <v>0</v>
      </c>
      <c r="P2670" s="21">
        <v>0</v>
      </c>
      <c r="Q2670">
        <f>VLOOKUP(C2670,Facturas!B:T,19,0)</f>
        <v>7925</v>
      </c>
    </row>
    <row r="2671" spans="1:17" x14ac:dyDescent="0.25">
      <c r="A2671" s="21">
        <v>21969</v>
      </c>
      <c r="B2671" s="21">
        <v>11344</v>
      </c>
      <c r="C2671" s="22" t="s">
        <v>2717</v>
      </c>
      <c r="D2671" s="22" t="s">
        <v>3869</v>
      </c>
      <c r="E2671" s="22" t="s">
        <v>2988</v>
      </c>
      <c r="F2671" s="21">
        <v>1</v>
      </c>
      <c r="G2671" s="23">
        <v>1420</v>
      </c>
      <c r="H2671" s="21">
        <v>-1</v>
      </c>
      <c r="I2671" s="24"/>
      <c r="J2671" s="21">
        <v>705000</v>
      </c>
      <c r="K2671" s="21">
        <v>-1</v>
      </c>
      <c r="L2671" s="22" t="s">
        <v>3003</v>
      </c>
      <c r="M2671" s="24"/>
      <c r="N2671" s="21">
        <v>21</v>
      </c>
      <c r="O2671" s="21">
        <v>0</v>
      </c>
      <c r="P2671" s="21">
        <v>0</v>
      </c>
      <c r="Q2671">
        <f>VLOOKUP(C2671,Facturas!B:T,19,0)</f>
        <v>8098</v>
      </c>
    </row>
    <row r="2672" spans="1:17" x14ac:dyDescent="0.25">
      <c r="A2672" s="21">
        <v>21936</v>
      </c>
      <c r="B2672" s="21">
        <v>10963</v>
      </c>
      <c r="C2672" s="22" t="s">
        <v>2606</v>
      </c>
      <c r="D2672" s="22" t="s">
        <v>3870</v>
      </c>
      <c r="E2672" s="22" t="s">
        <v>2988</v>
      </c>
      <c r="F2672" s="21">
        <v>1</v>
      </c>
      <c r="G2672" s="23">
        <v>30</v>
      </c>
      <c r="H2672" s="21">
        <v>-1</v>
      </c>
      <c r="I2672" s="24"/>
      <c r="J2672" s="21">
        <v>705000</v>
      </c>
      <c r="K2672" s="21">
        <v>-1</v>
      </c>
      <c r="L2672" s="22" t="s">
        <v>2988</v>
      </c>
      <c r="M2672" s="24"/>
      <c r="N2672" s="21">
        <v>21</v>
      </c>
      <c r="O2672" s="21">
        <v>0</v>
      </c>
      <c r="P2672" s="21">
        <v>0</v>
      </c>
      <c r="Q2672">
        <f>VLOOKUP(C2672,Facturas!B:T,19,0)</f>
        <v>7985</v>
      </c>
    </row>
    <row r="2673" spans="1:17" x14ac:dyDescent="0.25">
      <c r="A2673" s="21">
        <v>21937</v>
      </c>
      <c r="B2673" s="21">
        <v>10968</v>
      </c>
      <c r="C2673" s="22" t="s">
        <v>2561</v>
      </c>
      <c r="D2673" s="22" t="s">
        <v>3871</v>
      </c>
      <c r="E2673" s="22" t="s">
        <v>2988</v>
      </c>
      <c r="F2673" s="21">
        <v>1</v>
      </c>
      <c r="G2673" s="23">
        <v>200</v>
      </c>
      <c r="H2673" s="21">
        <v>-1</v>
      </c>
      <c r="I2673" s="24"/>
      <c r="J2673" s="21">
        <v>705000</v>
      </c>
      <c r="K2673" s="21">
        <v>-1</v>
      </c>
      <c r="L2673" s="22" t="s">
        <v>2988</v>
      </c>
      <c r="M2673" s="24"/>
      <c r="N2673" s="21">
        <v>21</v>
      </c>
      <c r="O2673" s="21">
        <v>0</v>
      </c>
      <c r="P2673" s="21">
        <v>0</v>
      </c>
      <c r="Q2673">
        <f>VLOOKUP(C2673,Facturas!B:T,19,0)</f>
        <v>7941</v>
      </c>
    </row>
    <row r="2674" spans="1:17" x14ac:dyDescent="0.25">
      <c r="A2674" s="21">
        <v>21965</v>
      </c>
      <c r="B2674" s="21">
        <v>11340</v>
      </c>
      <c r="C2674" s="22" t="s">
        <v>2560</v>
      </c>
      <c r="D2674" s="22" t="s">
        <v>3872</v>
      </c>
      <c r="E2674" s="22" t="s">
        <v>2988</v>
      </c>
      <c r="F2674" s="21">
        <v>1</v>
      </c>
      <c r="G2674" s="23">
        <v>1420</v>
      </c>
      <c r="H2674" s="21">
        <v>-1</v>
      </c>
      <c r="I2674" s="24"/>
      <c r="J2674" s="21">
        <v>705000</v>
      </c>
      <c r="K2674" s="21">
        <v>0</v>
      </c>
      <c r="L2674" s="22" t="s">
        <v>3003</v>
      </c>
      <c r="M2674" s="24"/>
      <c r="N2674" s="21">
        <v>21</v>
      </c>
      <c r="O2674" s="21">
        <v>0</v>
      </c>
      <c r="P2674" s="21">
        <v>0</v>
      </c>
      <c r="Q2674">
        <f>VLOOKUP(C2674,Facturas!B:T,19,0)</f>
        <v>7940</v>
      </c>
    </row>
    <row r="2675" spans="1:17" x14ac:dyDescent="0.25">
      <c r="A2675" s="21">
        <v>21966</v>
      </c>
      <c r="B2675" s="21">
        <v>11341</v>
      </c>
      <c r="C2675" s="22" t="s">
        <v>2583</v>
      </c>
      <c r="D2675" s="22" t="s">
        <v>3873</v>
      </c>
      <c r="E2675" s="22" t="s">
        <v>2988</v>
      </c>
      <c r="F2675" s="21">
        <v>1</v>
      </c>
      <c r="G2675" s="23">
        <v>1420</v>
      </c>
      <c r="H2675" s="21">
        <v>-1</v>
      </c>
      <c r="I2675" s="24"/>
      <c r="J2675" s="21">
        <v>705000</v>
      </c>
      <c r="K2675" s="21">
        <v>-1</v>
      </c>
      <c r="L2675" s="22" t="s">
        <v>3003</v>
      </c>
      <c r="M2675" s="24"/>
      <c r="N2675" s="21">
        <v>21</v>
      </c>
      <c r="O2675" s="21">
        <v>0</v>
      </c>
      <c r="P2675" s="21">
        <v>0</v>
      </c>
      <c r="Q2675">
        <f>VLOOKUP(C2675,Facturas!B:T,19,0)</f>
        <v>8027</v>
      </c>
    </row>
    <row r="2676" spans="1:17" x14ac:dyDescent="0.25">
      <c r="A2676" s="21">
        <v>21967</v>
      </c>
      <c r="B2676" s="21">
        <v>11342</v>
      </c>
      <c r="C2676" s="22" t="s">
        <v>2647</v>
      </c>
      <c r="D2676" s="22" t="s">
        <v>3874</v>
      </c>
      <c r="E2676" s="22" t="s">
        <v>2988</v>
      </c>
      <c r="F2676" s="21">
        <v>1</v>
      </c>
      <c r="G2676" s="23">
        <v>1420</v>
      </c>
      <c r="H2676" s="21">
        <v>-1</v>
      </c>
      <c r="I2676" s="24"/>
      <c r="J2676" s="21">
        <v>705000</v>
      </c>
      <c r="K2676" s="21">
        <v>-1</v>
      </c>
      <c r="L2676" s="22" t="s">
        <v>3003</v>
      </c>
      <c r="M2676" s="24"/>
      <c r="N2676" s="21">
        <v>21</v>
      </c>
      <c r="O2676" s="21">
        <v>0</v>
      </c>
      <c r="P2676" s="21">
        <v>0</v>
      </c>
      <c r="Q2676">
        <f>VLOOKUP(C2676,Facturas!B:T,19,0)</f>
        <v>8026</v>
      </c>
    </row>
    <row r="2677" spans="1:17" x14ac:dyDescent="0.25">
      <c r="A2677" s="21">
        <v>21919</v>
      </c>
      <c r="B2677" s="21">
        <v>11305</v>
      </c>
      <c r="C2677" s="22" t="s">
        <v>2529</v>
      </c>
      <c r="D2677" s="22" t="s">
        <v>3875</v>
      </c>
      <c r="E2677" s="22" t="s">
        <v>2988</v>
      </c>
      <c r="F2677" s="21">
        <v>1</v>
      </c>
      <c r="G2677" s="23">
        <v>2100</v>
      </c>
      <c r="H2677" s="21">
        <v>-1</v>
      </c>
      <c r="I2677" s="24"/>
      <c r="J2677" s="21">
        <v>705000</v>
      </c>
      <c r="K2677" s="21">
        <v>-1</v>
      </c>
      <c r="L2677" s="22" t="s">
        <v>2988</v>
      </c>
      <c r="M2677" s="24"/>
      <c r="N2677" s="21">
        <v>21</v>
      </c>
      <c r="O2677" s="21">
        <v>0</v>
      </c>
      <c r="P2677" s="21">
        <v>0</v>
      </c>
      <c r="Q2677">
        <f>VLOOKUP(C2677,Facturas!B:T,19,0)</f>
        <v>7908</v>
      </c>
    </row>
    <row r="2678" spans="1:17" x14ac:dyDescent="0.25">
      <c r="A2678" s="21">
        <v>21933</v>
      </c>
      <c r="B2678" s="21">
        <v>11310</v>
      </c>
      <c r="C2678" s="22" t="s">
        <v>2567</v>
      </c>
      <c r="D2678" s="22" t="s">
        <v>3876</v>
      </c>
      <c r="E2678" s="22" t="s">
        <v>2988</v>
      </c>
      <c r="F2678" s="21">
        <v>1</v>
      </c>
      <c r="G2678" s="23">
        <v>-250</v>
      </c>
      <c r="H2678" s="21">
        <v>-1</v>
      </c>
      <c r="I2678" s="24"/>
      <c r="J2678" s="21">
        <v>705000</v>
      </c>
      <c r="K2678" s="21">
        <v>-1</v>
      </c>
      <c r="L2678" s="22" t="s">
        <v>2988</v>
      </c>
      <c r="M2678" s="24"/>
      <c r="N2678" s="21">
        <v>21</v>
      </c>
      <c r="O2678" s="21">
        <v>0</v>
      </c>
      <c r="P2678" s="21">
        <v>0</v>
      </c>
      <c r="Q2678">
        <f>VLOOKUP(C2678,Facturas!B:T,19,0)</f>
        <v>7947</v>
      </c>
    </row>
    <row r="2679" spans="1:17" x14ac:dyDescent="0.25">
      <c r="A2679" s="21">
        <v>21806</v>
      </c>
      <c r="B2679" s="21">
        <v>11242</v>
      </c>
      <c r="C2679" s="22" t="s">
        <v>2863</v>
      </c>
      <c r="D2679" s="22" t="s">
        <v>3130</v>
      </c>
      <c r="E2679" s="22" t="s">
        <v>2988</v>
      </c>
      <c r="F2679" s="21">
        <v>1</v>
      </c>
      <c r="G2679" s="23">
        <v>160</v>
      </c>
      <c r="H2679" s="21">
        <v>-1</v>
      </c>
      <c r="I2679" s="24"/>
      <c r="J2679" s="21">
        <v>705000</v>
      </c>
      <c r="K2679" s="21">
        <v>-1</v>
      </c>
      <c r="L2679" s="22" t="s">
        <v>3000</v>
      </c>
      <c r="M2679" s="24"/>
      <c r="N2679" s="21">
        <v>21</v>
      </c>
      <c r="O2679" s="21">
        <v>0</v>
      </c>
      <c r="P2679" s="21">
        <v>0</v>
      </c>
      <c r="Q2679">
        <f>VLOOKUP(C2679,Facturas!B:T,19,0)</f>
        <v>9243</v>
      </c>
    </row>
    <row r="2680" spans="1:17" x14ac:dyDescent="0.25">
      <c r="A2680" s="21">
        <v>21850</v>
      </c>
      <c r="B2680" s="21">
        <v>10837</v>
      </c>
      <c r="C2680" s="22" t="s">
        <v>2879</v>
      </c>
      <c r="D2680" s="22" t="s">
        <v>3829</v>
      </c>
      <c r="E2680" s="22" t="s">
        <v>2988</v>
      </c>
      <c r="F2680" s="21">
        <v>3</v>
      </c>
      <c r="G2680" s="23">
        <v>20</v>
      </c>
      <c r="H2680" s="21">
        <v>-1</v>
      </c>
      <c r="I2680" s="24"/>
      <c r="J2680" s="21">
        <v>705000</v>
      </c>
      <c r="K2680" s="21">
        <v>0</v>
      </c>
      <c r="L2680" s="22" t="s">
        <v>2988</v>
      </c>
      <c r="M2680" s="24"/>
      <c r="N2680" s="21">
        <v>21</v>
      </c>
      <c r="O2680" s="21">
        <v>0</v>
      </c>
      <c r="P2680" s="21">
        <v>0</v>
      </c>
      <c r="Q2680">
        <f>VLOOKUP(C2680,Facturas!B:T,19,0)</f>
        <v>9260</v>
      </c>
    </row>
    <row r="2681" spans="1:17" x14ac:dyDescent="0.25">
      <c r="A2681" s="21">
        <v>21800</v>
      </c>
      <c r="B2681" s="21">
        <v>11236</v>
      </c>
      <c r="C2681" s="22" t="s">
        <v>2578</v>
      </c>
      <c r="D2681" s="22" t="s">
        <v>3130</v>
      </c>
      <c r="E2681" s="22" t="s">
        <v>2988</v>
      </c>
      <c r="F2681" s="21">
        <v>1</v>
      </c>
      <c r="G2681" s="23">
        <v>160</v>
      </c>
      <c r="H2681" s="21">
        <v>-1</v>
      </c>
      <c r="I2681" s="24"/>
      <c r="J2681" s="21">
        <v>705000</v>
      </c>
      <c r="K2681" s="21">
        <v>-1</v>
      </c>
      <c r="L2681" s="22" t="s">
        <v>3000</v>
      </c>
      <c r="M2681" s="24"/>
      <c r="N2681" s="21">
        <v>21</v>
      </c>
      <c r="O2681" s="21">
        <v>0</v>
      </c>
      <c r="P2681" s="21">
        <v>0</v>
      </c>
      <c r="Q2681">
        <f>VLOOKUP(C2681,Facturas!B:T,19,0)</f>
        <v>7958</v>
      </c>
    </row>
    <row r="2682" spans="1:17" x14ac:dyDescent="0.25">
      <c r="A2682" s="21">
        <v>21801</v>
      </c>
      <c r="B2682" s="21">
        <v>11237</v>
      </c>
      <c r="C2682" s="22" t="s">
        <v>2644</v>
      </c>
      <c r="D2682" s="22" t="s">
        <v>3130</v>
      </c>
      <c r="E2682" s="22" t="s">
        <v>2988</v>
      </c>
      <c r="F2682" s="21">
        <v>1</v>
      </c>
      <c r="G2682" s="23">
        <v>160</v>
      </c>
      <c r="H2682" s="21">
        <v>-1</v>
      </c>
      <c r="I2682" s="24"/>
      <c r="J2682" s="21">
        <v>705000</v>
      </c>
      <c r="K2682" s="21">
        <v>-1</v>
      </c>
      <c r="L2682" s="22" t="s">
        <v>3000</v>
      </c>
      <c r="M2682" s="24"/>
      <c r="N2682" s="21">
        <v>21</v>
      </c>
      <c r="O2682" s="21">
        <v>0</v>
      </c>
      <c r="P2682" s="21">
        <v>0</v>
      </c>
      <c r="Q2682">
        <f>VLOOKUP(C2682,Facturas!B:T,19,0)</f>
        <v>8023</v>
      </c>
    </row>
    <row r="2683" spans="1:17" x14ac:dyDescent="0.25">
      <c r="A2683" s="21">
        <v>21802</v>
      </c>
      <c r="B2683" s="21">
        <v>11238</v>
      </c>
      <c r="C2683" s="22" t="s">
        <v>2680</v>
      </c>
      <c r="D2683" s="22" t="s">
        <v>3130</v>
      </c>
      <c r="E2683" s="22" t="s">
        <v>2988</v>
      </c>
      <c r="F2683" s="21">
        <v>1</v>
      </c>
      <c r="G2683" s="23">
        <v>160</v>
      </c>
      <c r="H2683" s="21">
        <v>-1</v>
      </c>
      <c r="I2683" s="24"/>
      <c r="J2683" s="21">
        <v>705000</v>
      </c>
      <c r="K2683" s="21">
        <v>-1</v>
      </c>
      <c r="L2683" s="22" t="s">
        <v>3000</v>
      </c>
      <c r="M2683" s="24"/>
      <c r="N2683" s="21">
        <v>21</v>
      </c>
      <c r="O2683" s="21">
        <v>0</v>
      </c>
      <c r="P2683" s="21">
        <v>0</v>
      </c>
      <c r="Q2683">
        <f>VLOOKUP(C2683,Facturas!B:T,19,0)</f>
        <v>8061</v>
      </c>
    </row>
    <row r="2684" spans="1:17" x14ac:dyDescent="0.25">
      <c r="A2684" s="21">
        <v>21803</v>
      </c>
      <c r="B2684" s="21">
        <v>11239</v>
      </c>
      <c r="C2684" s="22" t="s">
        <v>2714</v>
      </c>
      <c r="D2684" s="22" t="s">
        <v>3130</v>
      </c>
      <c r="E2684" s="22" t="s">
        <v>2988</v>
      </c>
      <c r="F2684" s="21">
        <v>1</v>
      </c>
      <c r="G2684" s="23">
        <v>160</v>
      </c>
      <c r="H2684" s="21">
        <v>-1</v>
      </c>
      <c r="I2684" s="24"/>
      <c r="J2684" s="21">
        <v>705000</v>
      </c>
      <c r="K2684" s="21">
        <v>-1</v>
      </c>
      <c r="L2684" s="22" t="s">
        <v>3000</v>
      </c>
      <c r="M2684" s="24"/>
      <c r="N2684" s="21">
        <v>21</v>
      </c>
      <c r="O2684" s="21">
        <v>0</v>
      </c>
      <c r="P2684" s="21">
        <v>0</v>
      </c>
      <c r="Q2684">
        <f>VLOOKUP(C2684,Facturas!B:T,19,0)</f>
        <v>8095</v>
      </c>
    </row>
    <row r="2685" spans="1:17" x14ac:dyDescent="0.25">
      <c r="A2685" s="21">
        <v>21798</v>
      </c>
      <c r="B2685" s="21">
        <v>11234</v>
      </c>
      <c r="C2685" s="22" t="s">
        <v>2505</v>
      </c>
      <c r="D2685" s="22" t="s">
        <v>3130</v>
      </c>
      <c r="E2685" s="22" t="s">
        <v>2988</v>
      </c>
      <c r="F2685" s="21">
        <v>1</v>
      </c>
      <c r="G2685" s="23">
        <v>160</v>
      </c>
      <c r="H2685" s="21">
        <v>-1</v>
      </c>
      <c r="I2685" s="24"/>
      <c r="J2685" s="21">
        <v>705000</v>
      </c>
      <c r="K2685" s="21">
        <v>-1</v>
      </c>
      <c r="L2685" s="22" t="s">
        <v>3000</v>
      </c>
      <c r="M2685" s="24"/>
      <c r="N2685" s="21">
        <v>21</v>
      </c>
      <c r="O2685" s="21">
        <v>0</v>
      </c>
      <c r="P2685" s="21">
        <v>0</v>
      </c>
      <c r="Q2685">
        <f>VLOOKUP(C2685,Facturas!B:T,19,0)</f>
        <v>7880</v>
      </c>
    </row>
    <row r="2686" spans="1:17" x14ac:dyDescent="0.25">
      <c r="A2686" s="21">
        <v>21805</v>
      </c>
      <c r="B2686" s="21">
        <v>11241</v>
      </c>
      <c r="C2686" s="22" t="s">
        <v>2825</v>
      </c>
      <c r="D2686" s="22" t="s">
        <v>3130</v>
      </c>
      <c r="E2686" s="22" t="s">
        <v>2988</v>
      </c>
      <c r="F2686" s="21">
        <v>1</v>
      </c>
      <c r="G2686" s="23">
        <v>160</v>
      </c>
      <c r="H2686" s="21">
        <v>-1</v>
      </c>
      <c r="I2686" s="24"/>
      <c r="J2686" s="21">
        <v>705000</v>
      </c>
      <c r="K2686" s="21">
        <v>-1</v>
      </c>
      <c r="L2686" s="22" t="s">
        <v>3000</v>
      </c>
      <c r="M2686" s="24"/>
      <c r="N2686" s="21">
        <v>21</v>
      </c>
      <c r="O2686" s="21">
        <v>0</v>
      </c>
      <c r="P2686" s="21">
        <v>0</v>
      </c>
      <c r="Q2686">
        <f>VLOOKUP(C2686,Facturas!B:T,19,0)</f>
        <v>9205</v>
      </c>
    </row>
    <row r="2687" spans="1:17" x14ac:dyDescent="0.25">
      <c r="A2687" s="21">
        <v>21797</v>
      </c>
      <c r="B2687" s="21">
        <v>11233</v>
      </c>
      <c r="C2687" s="22" t="s">
        <v>2988</v>
      </c>
      <c r="D2687" s="22" t="s">
        <v>3245</v>
      </c>
      <c r="E2687" s="22" t="s">
        <v>2988</v>
      </c>
      <c r="F2687" s="21">
        <v>1</v>
      </c>
      <c r="G2687" s="23">
        <v>350</v>
      </c>
      <c r="H2687" s="21">
        <v>-1</v>
      </c>
      <c r="I2687" s="24"/>
      <c r="J2687" s="21">
        <v>705000</v>
      </c>
      <c r="K2687" s="21">
        <v>0</v>
      </c>
      <c r="L2687" s="22" t="s">
        <v>3003</v>
      </c>
      <c r="M2687" s="24"/>
      <c r="N2687" s="21">
        <v>21</v>
      </c>
      <c r="O2687" s="21">
        <v>0</v>
      </c>
      <c r="P2687" s="21">
        <v>0</v>
      </c>
      <c r="Q2687" t="e">
        <f>VLOOKUP(C2687,Facturas!B:T,19,0)</f>
        <v>#N/A</v>
      </c>
    </row>
    <row r="2688" spans="1:17" x14ac:dyDescent="0.25">
      <c r="A2688" s="21">
        <v>21807</v>
      </c>
      <c r="B2688" s="21">
        <v>11243</v>
      </c>
      <c r="C2688" s="22" t="s">
        <v>2927</v>
      </c>
      <c r="D2688" s="22" t="s">
        <v>3130</v>
      </c>
      <c r="E2688" s="22" t="s">
        <v>2988</v>
      </c>
      <c r="F2688" s="21">
        <v>1</v>
      </c>
      <c r="G2688" s="23">
        <v>160</v>
      </c>
      <c r="H2688" s="21">
        <v>-1</v>
      </c>
      <c r="I2688" s="24"/>
      <c r="J2688" s="21">
        <v>705000</v>
      </c>
      <c r="K2688" s="21">
        <v>0</v>
      </c>
      <c r="L2688" s="22" t="s">
        <v>3000</v>
      </c>
      <c r="M2688" s="24"/>
      <c r="N2688" s="21">
        <v>21</v>
      </c>
      <c r="O2688" s="21">
        <v>0</v>
      </c>
      <c r="P2688" s="21">
        <v>0</v>
      </c>
      <c r="Q2688">
        <f>VLOOKUP(C2688,Facturas!B:T,19,0)</f>
        <v>9308</v>
      </c>
    </row>
    <row r="2689" spans="1:17" x14ac:dyDescent="0.25">
      <c r="A2689" s="21">
        <v>21808</v>
      </c>
      <c r="B2689" s="21">
        <v>11244</v>
      </c>
      <c r="C2689" s="22" t="s">
        <v>2972</v>
      </c>
      <c r="D2689" s="22" t="s">
        <v>3130</v>
      </c>
      <c r="E2689" s="22" t="s">
        <v>2988</v>
      </c>
      <c r="F2689" s="21">
        <v>1</v>
      </c>
      <c r="G2689" s="23">
        <v>160</v>
      </c>
      <c r="H2689" s="21">
        <v>-1</v>
      </c>
      <c r="I2689" s="24"/>
      <c r="J2689" s="21">
        <v>705000</v>
      </c>
      <c r="K2689" s="21">
        <v>0</v>
      </c>
      <c r="L2689" s="22" t="s">
        <v>3000</v>
      </c>
      <c r="M2689" s="24"/>
      <c r="N2689" s="21">
        <v>21</v>
      </c>
      <c r="O2689" s="21">
        <v>0</v>
      </c>
      <c r="P2689" s="21">
        <v>0</v>
      </c>
      <c r="Q2689">
        <f>VLOOKUP(C2689,Facturas!B:T,19,0)</f>
        <v>9353</v>
      </c>
    </row>
    <row r="2690" spans="1:17" x14ac:dyDescent="0.25">
      <c r="A2690" s="21">
        <v>21809</v>
      </c>
      <c r="B2690" s="21">
        <v>11245</v>
      </c>
      <c r="C2690" s="22" t="s">
        <v>2988</v>
      </c>
      <c r="D2690" s="22" t="s">
        <v>3130</v>
      </c>
      <c r="E2690" s="22" t="s">
        <v>2988</v>
      </c>
      <c r="F2690" s="21">
        <v>1</v>
      </c>
      <c r="G2690" s="23">
        <v>160</v>
      </c>
      <c r="H2690" s="21">
        <v>-1</v>
      </c>
      <c r="I2690" s="24"/>
      <c r="J2690" s="21">
        <v>705000</v>
      </c>
      <c r="K2690" s="21">
        <v>0</v>
      </c>
      <c r="L2690" s="22" t="s">
        <v>3000</v>
      </c>
      <c r="M2690" s="24"/>
      <c r="N2690" s="21">
        <v>21</v>
      </c>
      <c r="O2690" s="21">
        <v>0</v>
      </c>
      <c r="P2690" s="21">
        <v>0</v>
      </c>
      <c r="Q2690" t="e">
        <f>VLOOKUP(C2690,Facturas!B:T,19,0)</f>
        <v>#N/A</v>
      </c>
    </row>
    <row r="2691" spans="1:17" x14ac:dyDescent="0.25">
      <c r="A2691" s="21">
        <v>21810</v>
      </c>
      <c r="B2691" s="21">
        <v>11246</v>
      </c>
      <c r="C2691" s="22" t="s">
        <v>2506</v>
      </c>
      <c r="D2691" s="22" t="s">
        <v>3877</v>
      </c>
      <c r="E2691" s="22" t="s">
        <v>2988</v>
      </c>
      <c r="F2691" s="21">
        <v>1</v>
      </c>
      <c r="G2691" s="23">
        <v>600</v>
      </c>
      <c r="H2691" s="21">
        <v>-1</v>
      </c>
      <c r="I2691" s="24"/>
      <c r="J2691" s="21">
        <v>705000</v>
      </c>
      <c r="K2691" s="21">
        <v>-1</v>
      </c>
      <c r="L2691" s="22" t="s">
        <v>3000</v>
      </c>
      <c r="M2691" s="24"/>
      <c r="N2691" s="21">
        <v>21</v>
      </c>
      <c r="O2691" s="21">
        <v>0</v>
      </c>
      <c r="P2691" s="21">
        <v>0</v>
      </c>
      <c r="Q2691">
        <f>VLOOKUP(C2691,Facturas!B:T,19,0)</f>
        <v>7881</v>
      </c>
    </row>
    <row r="2692" spans="1:17" x14ac:dyDescent="0.25">
      <c r="A2692" s="21">
        <v>21811</v>
      </c>
      <c r="B2692" s="21">
        <v>11247</v>
      </c>
      <c r="C2692" s="22" t="s">
        <v>2543</v>
      </c>
      <c r="D2692" s="22" t="s">
        <v>3878</v>
      </c>
      <c r="E2692" s="22" t="s">
        <v>2988</v>
      </c>
      <c r="F2692" s="21">
        <v>1</v>
      </c>
      <c r="G2692" s="23">
        <v>600</v>
      </c>
      <c r="H2692" s="21">
        <v>-1</v>
      </c>
      <c r="I2692" s="24"/>
      <c r="J2692" s="21">
        <v>705000</v>
      </c>
      <c r="K2692" s="21">
        <v>-1</v>
      </c>
      <c r="L2692" s="22" t="s">
        <v>3000</v>
      </c>
      <c r="M2692" s="24"/>
      <c r="N2692" s="21">
        <v>21</v>
      </c>
      <c r="O2692" s="21">
        <v>0</v>
      </c>
      <c r="P2692" s="21">
        <v>0</v>
      </c>
      <c r="Q2692">
        <f>VLOOKUP(C2692,Facturas!B:T,19,0)</f>
        <v>7922</v>
      </c>
    </row>
    <row r="2693" spans="1:17" x14ac:dyDescent="0.25">
      <c r="A2693" s="21">
        <v>21812</v>
      </c>
      <c r="B2693" s="21">
        <v>11248</v>
      </c>
      <c r="C2693" s="22" t="s">
        <v>2580</v>
      </c>
      <c r="D2693" s="22" t="s">
        <v>3879</v>
      </c>
      <c r="E2693" s="22" t="s">
        <v>2988</v>
      </c>
      <c r="F2693" s="21">
        <v>1</v>
      </c>
      <c r="G2693" s="23">
        <v>600</v>
      </c>
      <c r="H2693" s="21">
        <v>-1</v>
      </c>
      <c r="I2693" s="24"/>
      <c r="J2693" s="21">
        <v>705000</v>
      </c>
      <c r="K2693" s="21">
        <v>-1</v>
      </c>
      <c r="L2693" s="22" t="s">
        <v>3000</v>
      </c>
      <c r="M2693" s="24"/>
      <c r="N2693" s="21">
        <v>21</v>
      </c>
      <c r="O2693" s="21">
        <v>0</v>
      </c>
      <c r="P2693" s="21">
        <v>0</v>
      </c>
      <c r="Q2693">
        <f>VLOOKUP(C2693,Facturas!B:T,19,0)</f>
        <v>7960</v>
      </c>
    </row>
    <row r="2694" spans="1:17" x14ac:dyDescent="0.25">
      <c r="A2694" s="21">
        <v>21804</v>
      </c>
      <c r="B2694" s="21">
        <v>11240</v>
      </c>
      <c r="C2694" s="22" t="s">
        <v>2776</v>
      </c>
      <c r="D2694" s="22" t="s">
        <v>3130</v>
      </c>
      <c r="E2694" s="22" t="s">
        <v>2988</v>
      </c>
      <c r="F2694" s="21">
        <v>1</v>
      </c>
      <c r="G2694" s="23">
        <v>160</v>
      </c>
      <c r="H2694" s="21">
        <v>-1</v>
      </c>
      <c r="I2694" s="24"/>
      <c r="J2694" s="21">
        <v>705000</v>
      </c>
      <c r="K2694" s="21">
        <v>-1</v>
      </c>
      <c r="L2694" s="22" t="s">
        <v>3000</v>
      </c>
      <c r="M2694" s="24"/>
      <c r="N2694" s="21">
        <v>21</v>
      </c>
      <c r="O2694" s="21">
        <v>0</v>
      </c>
      <c r="P2694" s="21">
        <v>0</v>
      </c>
      <c r="Q2694">
        <f>VLOOKUP(C2694,Facturas!B:T,19,0)</f>
        <v>9156</v>
      </c>
    </row>
    <row r="2695" spans="1:17" x14ac:dyDescent="0.25">
      <c r="A2695" s="21">
        <v>21790</v>
      </c>
      <c r="B2695" s="21">
        <v>11226</v>
      </c>
      <c r="C2695" s="22" t="s">
        <v>2679</v>
      </c>
      <c r="D2695" s="22" t="s">
        <v>3245</v>
      </c>
      <c r="E2695" s="22" t="s">
        <v>2988</v>
      </c>
      <c r="F2695" s="21">
        <v>1</v>
      </c>
      <c r="G2695" s="23">
        <v>350</v>
      </c>
      <c r="H2695" s="21">
        <v>-1</v>
      </c>
      <c r="I2695" s="24"/>
      <c r="J2695" s="21">
        <v>705000</v>
      </c>
      <c r="K2695" s="21">
        <v>-1</v>
      </c>
      <c r="L2695" s="22" t="s">
        <v>3003</v>
      </c>
      <c r="M2695" s="24"/>
      <c r="N2695" s="21">
        <v>21</v>
      </c>
      <c r="O2695" s="21">
        <v>0</v>
      </c>
      <c r="P2695" s="21">
        <v>0</v>
      </c>
      <c r="Q2695">
        <f>VLOOKUP(C2695,Facturas!B:T,19,0)</f>
        <v>8060</v>
      </c>
    </row>
    <row r="2696" spans="1:17" x14ac:dyDescent="0.25">
      <c r="A2696" s="21">
        <v>21782</v>
      </c>
      <c r="B2696" s="21">
        <v>11218</v>
      </c>
      <c r="C2696" s="22" t="s">
        <v>2503</v>
      </c>
      <c r="D2696" s="22" t="s">
        <v>3259</v>
      </c>
      <c r="E2696" s="22" t="s">
        <v>2988</v>
      </c>
      <c r="F2696" s="21">
        <v>1</v>
      </c>
      <c r="G2696" s="23">
        <v>350</v>
      </c>
      <c r="H2696" s="21">
        <v>-1</v>
      </c>
      <c r="I2696" s="24"/>
      <c r="J2696" s="21">
        <v>705000</v>
      </c>
      <c r="K2696" s="21">
        <v>-1</v>
      </c>
      <c r="L2696" s="22" t="s">
        <v>3014</v>
      </c>
      <c r="M2696" s="24"/>
      <c r="N2696" s="21">
        <v>21</v>
      </c>
      <c r="O2696" s="21">
        <v>0</v>
      </c>
      <c r="P2696" s="21">
        <v>0</v>
      </c>
      <c r="Q2696">
        <f>VLOOKUP(C2696,Facturas!B:T,19,0)</f>
        <v>7878</v>
      </c>
    </row>
    <row r="2697" spans="1:17" x14ac:dyDescent="0.25">
      <c r="A2697" s="21">
        <v>21783</v>
      </c>
      <c r="B2697" s="21">
        <v>11219</v>
      </c>
      <c r="C2697" s="22" t="s">
        <v>2641</v>
      </c>
      <c r="D2697" s="22" t="s">
        <v>3880</v>
      </c>
      <c r="E2697" s="22" t="s">
        <v>2988</v>
      </c>
      <c r="F2697" s="21">
        <v>1</v>
      </c>
      <c r="G2697" s="23">
        <v>250</v>
      </c>
      <c r="H2697" s="21">
        <v>-1</v>
      </c>
      <c r="I2697" s="24"/>
      <c r="J2697" s="21">
        <v>705000</v>
      </c>
      <c r="K2697" s="21">
        <v>-1</v>
      </c>
      <c r="L2697" s="22" t="s">
        <v>3014</v>
      </c>
      <c r="M2697" s="24"/>
      <c r="N2697" s="21">
        <v>21</v>
      </c>
      <c r="O2697" s="21">
        <v>0</v>
      </c>
      <c r="P2697" s="21">
        <v>0</v>
      </c>
      <c r="Q2697">
        <f>VLOOKUP(C2697,Facturas!B:T,19,0)</f>
        <v>8020</v>
      </c>
    </row>
    <row r="2698" spans="1:17" x14ac:dyDescent="0.25">
      <c r="A2698" s="21">
        <v>21785</v>
      </c>
      <c r="B2698" s="21">
        <v>11221</v>
      </c>
      <c r="C2698" s="22" t="s">
        <v>2988</v>
      </c>
      <c r="D2698" s="22" t="s">
        <v>3382</v>
      </c>
      <c r="E2698" s="22" t="s">
        <v>2988</v>
      </c>
      <c r="F2698" s="21">
        <v>1</v>
      </c>
      <c r="G2698" s="23">
        <v>250</v>
      </c>
      <c r="H2698" s="21">
        <v>-1</v>
      </c>
      <c r="I2698" s="24"/>
      <c r="J2698" s="21">
        <v>705000</v>
      </c>
      <c r="K2698" s="21">
        <v>0</v>
      </c>
      <c r="L2698" s="22" t="s">
        <v>3014</v>
      </c>
      <c r="M2698" s="24"/>
      <c r="N2698" s="21">
        <v>21</v>
      </c>
      <c r="O2698" s="21">
        <v>0</v>
      </c>
      <c r="P2698" s="21">
        <v>0</v>
      </c>
      <c r="Q2698" t="e">
        <f>VLOOKUP(C2698,Facturas!B:T,19,0)</f>
        <v>#N/A</v>
      </c>
    </row>
    <row r="2699" spans="1:17" x14ac:dyDescent="0.25">
      <c r="A2699" s="21">
        <v>21786</v>
      </c>
      <c r="B2699" s="21">
        <v>11222</v>
      </c>
      <c r="C2699" s="22" t="s">
        <v>2504</v>
      </c>
      <c r="D2699" s="22" t="s">
        <v>3245</v>
      </c>
      <c r="E2699" s="22" t="s">
        <v>2988</v>
      </c>
      <c r="F2699" s="21">
        <v>1</v>
      </c>
      <c r="G2699" s="23">
        <v>350</v>
      </c>
      <c r="H2699" s="21">
        <v>-1</v>
      </c>
      <c r="I2699" s="24"/>
      <c r="J2699" s="21">
        <v>705000</v>
      </c>
      <c r="K2699" s="21">
        <v>-1</v>
      </c>
      <c r="L2699" s="22" t="s">
        <v>3003</v>
      </c>
      <c r="M2699" s="24"/>
      <c r="N2699" s="21">
        <v>21</v>
      </c>
      <c r="O2699" s="21">
        <v>0</v>
      </c>
      <c r="P2699" s="21">
        <v>0</v>
      </c>
      <c r="Q2699">
        <f>VLOOKUP(C2699,Facturas!B:T,19,0)</f>
        <v>7879</v>
      </c>
    </row>
    <row r="2700" spans="1:17" x14ac:dyDescent="0.25">
      <c r="A2700" s="21">
        <v>21787</v>
      </c>
      <c r="B2700" s="21">
        <v>11223</v>
      </c>
      <c r="C2700" s="22" t="s">
        <v>2541</v>
      </c>
      <c r="D2700" s="22" t="s">
        <v>3245</v>
      </c>
      <c r="E2700" s="22" t="s">
        <v>2988</v>
      </c>
      <c r="F2700" s="21">
        <v>1</v>
      </c>
      <c r="G2700" s="23">
        <v>350</v>
      </c>
      <c r="H2700" s="21">
        <v>-1</v>
      </c>
      <c r="I2700" s="24"/>
      <c r="J2700" s="21">
        <v>705000</v>
      </c>
      <c r="K2700" s="21">
        <v>-1</v>
      </c>
      <c r="L2700" s="22" t="s">
        <v>3003</v>
      </c>
      <c r="M2700" s="24"/>
      <c r="N2700" s="21">
        <v>21</v>
      </c>
      <c r="O2700" s="21">
        <v>0</v>
      </c>
      <c r="P2700" s="21">
        <v>0</v>
      </c>
      <c r="Q2700">
        <f>VLOOKUP(C2700,Facturas!B:T,19,0)</f>
        <v>7920</v>
      </c>
    </row>
    <row r="2701" spans="1:17" x14ac:dyDescent="0.25">
      <c r="A2701" s="21">
        <v>21799</v>
      </c>
      <c r="B2701" s="21">
        <v>11235</v>
      </c>
      <c r="C2701" s="22" t="s">
        <v>2542</v>
      </c>
      <c r="D2701" s="22" t="s">
        <v>3130</v>
      </c>
      <c r="E2701" s="22" t="s">
        <v>2988</v>
      </c>
      <c r="F2701" s="21">
        <v>1</v>
      </c>
      <c r="G2701" s="23">
        <v>160</v>
      </c>
      <c r="H2701" s="21">
        <v>-1</v>
      </c>
      <c r="I2701" s="24"/>
      <c r="J2701" s="21">
        <v>705000</v>
      </c>
      <c r="K2701" s="21">
        <v>-1</v>
      </c>
      <c r="L2701" s="22" t="s">
        <v>3000</v>
      </c>
      <c r="M2701" s="24"/>
      <c r="N2701" s="21">
        <v>21</v>
      </c>
      <c r="O2701" s="21">
        <v>0</v>
      </c>
      <c r="P2701" s="21">
        <v>0</v>
      </c>
      <c r="Q2701">
        <f>VLOOKUP(C2701,Facturas!B:T,19,0)</f>
        <v>7921</v>
      </c>
    </row>
    <row r="2702" spans="1:17" x14ac:dyDescent="0.25">
      <c r="A2702" s="21">
        <v>21789</v>
      </c>
      <c r="B2702" s="21">
        <v>11225</v>
      </c>
      <c r="C2702" s="22" t="s">
        <v>2643</v>
      </c>
      <c r="D2702" s="22" t="s">
        <v>3245</v>
      </c>
      <c r="E2702" s="22" t="s">
        <v>2988</v>
      </c>
      <c r="F2702" s="21">
        <v>1</v>
      </c>
      <c r="G2702" s="23">
        <v>350</v>
      </c>
      <c r="H2702" s="21">
        <v>-1</v>
      </c>
      <c r="I2702" s="24"/>
      <c r="J2702" s="21">
        <v>705000</v>
      </c>
      <c r="K2702" s="21">
        <v>-1</v>
      </c>
      <c r="L2702" s="22" t="s">
        <v>3003</v>
      </c>
      <c r="M2702" s="24"/>
      <c r="N2702" s="21">
        <v>21</v>
      </c>
      <c r="O2702" s="21">
        <v>0</v>
      </c>
      <c r="P2702" s="21">
        <v>0</v>
      </c>
      <c r="Q2702">
        <f>VLOOKUP(C2702,Facturas!B:T,19,0)</f>
        <v>8022</v>
      </c>
    </row>
    <row r="2703" spans="1:17" x14ac:dyDescent="0.25">
      <c r="A2703" s="21">
        <v>21815</v>
      </c>
      <c r="B2703" s="21">
        <v>11251</v>
      </c>
      <c r="C2703" s="22" t="s">
        <v>2715</v>
      </c>
      <c r="D2703" s="22" t="s">
        <v>3881</v>
      </c>
      <c r="E2703" s="22" t="s">
        <v>2988</v>
      </c>
      <c r="F2703" s="21">
        <v>1</v>
      </c>
      <c r="G2703" s="23">
        <v>600</v>
      </c>
      <c r="H2703" s="21">
        <v>-1</v>
      </c>
      <c r="I2703" s="24"/>
      <c r="J2703" s="21">
        <v>705000</v>
      </c>
      <c r="K2703" s="21">
        <v>-1</v>
      </c>
      <c r="L2703" s="22" t="s">
        <v>3000</v>
      </c>
      <c r="M2703" s="24"/>
      <c r="N2703" s="21">
        <v>21</v>
      </c>
      <c r="O2703" s="21">
        <v>0</v>
      </c>
      <c r="P2703" s="21">
        <v>0</v>
      </c>
      <c r="Q2703">
        <f>VLOOKUP(C2703,Facturas!B:T,19,0)</f>
        <v>8096</v>
      </c>
    </row>
    <row r="2704" spans="1:17" x14ac:dyDescent="0.25">
      <c r="A2704" s="21">
        <v>21791</v>
      </c>
      <c r="B2704" s="21">
        <v>11227</v>
      </c>
      <c r="C2704" s="22" t="s">
        <v>2713</v>
      </c>
      <c r="D2704" s="22" t="s">
        <v>3245</v>
      </c>
      <c r="E2704" s="22" t="s">
        <v>2988</v>
      </c>
      <c r="F2704" s="21">
        <v>1</v>
      </c>
      <c r="G2704" s="23">
        <v>350</v>
      </c>
      <c r="H2704" s="21">
        <v>-1</v>
      </c>
      <c r="I2704" s="24"/>
      <c r="J2704" s="21">
        <v>705000</v>
      </c>
      <c r="K2704" s="21">
        <v>-1</v>
      </c>
      <c r="L2704" s="22" t="s">
        <v>3003</v>
      </c>
      <c r="M2704" s="24"/>
      <c r="N2704" s="21">
        <v>21</v>
      </c>
      <c r="O2704" s="21">
        <v>0</v>
      </c>
      <c r="P2704" s="21">
        <v>0</v>
      </c>
      <c r="Q2704">
        <f>VLOOKUP(C2704,Facturas!B:T,19,0)</f>
        <v>8094</v>
      </c>
    </row>
    <row r="2705" spans="1:17" x14ac:dyDescent="0.25">
      <c r="A2705" s="21">
        <v>21792</v>
      </c>
      <c r="B2705" s="21">
        <v>11228</v>
      </c>
      <c r="C2705" s="22" t="s">
        <v>2775</v>
      </c>
      <c r="D2705" s="22" t="s">
        <v>3245</v>
      </c>
      <c r="E2705" s="22" t="s">
        <v>2988</v>
      </c>
      <c r="F2705" s="21">
        <v>1</v>
      </c>
      <c r="G2705" s="23">
        <v>350</v>
      </c>
      <c r="H2705" s="21">
        <v>-1</v>
      </c>
      <c r="I2705" s="24"/>
      <c r="J2705" s="21">
        <v>705000</v>
      </c>
      <c r="K2705" s="21">
        <v>-1</v>
      </c>
      <c r="L2705" s="22" t="s">
        <v>3003</v>
      </c>
      <c r="M2705" s="24"/>
      <c r="N2705" s="21">
        <v>21</v>
      </c>
      <c r="O2705" s="21">
        <v>0</v>
      </c>
      <c r="P2705" s="21">
        <v>0</v>
      </c>
      <c r="Q2705">
        <f>VLOOKUP(C2705,Facturas!B:T,19,0)</f>
        <v>9155</v>
      </c>
    </row>
    <row r="2706" spans="1:17" x14ac:dyDescent="0.25">
      <c r="A2706" s="21">
        <v>21793</v>
      </c>
      <c r="B2706" s="21">
        <v>11229</v>
      </c>
      <c r="C2706" s="22" t="s">
        <v>2824</v>
      </c>
      <c r="D2706" s="22" t="s">
        <v>3245</v>
      </c>
      <c r="E2706" s="22" t="s">
        <v>2988</v>
      </c>
      <c r="F2706" s="21">
        <v>1</v>
      </c>
      <c r="G2706" s="23">
        <v>350</v>
      </c>
      <c r="H2706" s="21">
        <v>-1</v>
      </c>
      <c r="I2706" s="24"/>
      <c r="J2706" s="21">
        <v>705000</v>
      </c>
      <c r="K2706" s="21">
        <v>-1</v>
      </c>
      <c r="L2706" s="22" t="s">
        <v>3003</v>
      </c>
      <c r="M2706" s="24"/>
      <c r="N2706" s="21">
        <v>21</v>
      </c>
      <c r="O2706" s="21">
        <v>0</v>
      </c>
      <c r="P2706" s="21">
        <v>0</v>
      </c>
      <c r="Q2706">
        <f>VLOOKUP(C2706,Facturas!B:T,19,0)</f>
        <v>9204</v>
      </c>
    </row>
    <row r="2707" spans="1:17" x14ac:dyDescent="0.25">
      <c r="A2707" s="21">
        <v>21794</v>
      </c>
      <c r="B2707" s="21">
        <v>11230</v>
      </c>
      <c r="C2707" s="22" t="s">
        <v>2862</v>
      </c>
      <c r="D2707" s="22" t="s">
        <v>3245</v>
      </c>
      <c r="E2707" s="22" t="s">
        <v>2988</v>
      </c>
      <c r="F2707" s="21">
        <v>1</v>
      </c>
      <c r="G2707" s="23">
        <v>350</v>
      </c>
      <c r="H2707" s="21">
        <v>-1</v>
      </c>
      <c r="I2707" s="24"/>
      <c r="J2707" s="21">
        <v>705000</v>
      </c>
      <c r="K2707" s="21">
        <v>-1</v>
      </c>
      <c r="L2707" s="22" t="s">
        <v>3003</v>
      </c>
      <c r="M2707" s="24"/>
      <c r="N2707" s="21">
        <v>21</v>
      </c>
      <c r="O2707" s="21">
        <v>0</v>
      </c>
      <c r="P2707" s="21">
        <v>0</v>
      </c>
      <c r="Q2707">
        <f>VLOOKUP(C2707,Facturas!B:T,19,0)</f>
        <v>9242</v>
      </c>
    </row>
    <row r="2708" spans="1:17" x14ac:dyDescent="0.25">
      <c r="A2708" s="21">
        <v>21795</v>
      </c>
      <c r="B2708" s="21">
        <v>11231</v>
      </c>
      <c r="C2708" s="22" t="s">
        <v>2926</v>
      </c>
      <c r="D2708" s="22" t="s">
        <v>3245</v>
      </c>
      <c r="E2708" s="22" t="s">
        <v>2988</v>
      </c>
      <c r="F2708" s="21">
        <v>1</v>
      </c>
      <c r="G2708" s="23">
        <v>350</v>
      </c>
      <c r="H2708" s="21">
        <v>-1</v>
      </c>
      <c r="I2708" s="24"/>
      <c r="J2708" s="21">
        <v>705000</v>
      </c>
      <c r="K2708" s="21">
        <v>0</v>
      </c>
      <c r="L2708" s="22" t="s">
        <v>3003</v>
      </c>
      <c r="M2708" s="24"/>
      <c r="N2708" s="21">
        <v>21</v>
      </c>
      <c r="O2708" s="21">
        <v>0</v>
      </c>
      <c r="P2708" s="21">
        <v>0</v>
      </c>
      <c r="Q2708">
        <f>VLOOKUP(C2708,Facturas!B:T,19,0)</f>
        <v>9307</v>
      </c>
    </row>
    <row r="2709" spans="1:17" x14ac:dyDescent="0.25">
      <c r="A2709" s="21">
        <v>21796</v>
      </c>
      <c r="B2709" s="21">
        <v>11232</v>
      </c>
      <c r="C2709" s="22" t="s">
        <v>2971</v>
      </c>
      <c r="D2709" s="22" t="s">
        <v>3245</v>
      </c>
      <c r="E2709" s="22" t="s">
        <v>2988</v>
      </c>
      <c r="F2709" s="21">
        <v>1</v>
      </c>
      <c r="G2709" s="23">
        <v>350</v>
      </c>
      <c r="H2709" s="21">
        <v>-1</v>
      </c>
      <c r="I2709" s="24"/>
      <c r="J2709" s="21">
        <v>705000</v>
      </c>
      <c r="K2709" s="21">
        <v>0</v>
      </c>
      <c r="L2709" s="22" t="s">
        <v>3003</v>
      </c>
      <c r="M2709" s="24"/>
      <c r="N2709" s="21">
        <v>21</v>
      </c>
      <c r="O2709" s="21">
        <v>0</v>
      </c>
      <c r="P2709" s="21">
        <v>0</v>
      </c>
      <c r="Q2709">
        <f>VLOOKUP(C2709,Facturas!B:T,19,0)</f>
        <v>9352</v>
      </c>
    </row>
    <row r="2710" spans="1:17" x14ac:dyDescent="0.25">
      <c r="A2710" s="21">
        <v>21788</v>
      </c>
      <c r="B2710" s="21">
        <v>11224</v>
      </c>
      <c r="C2710" s="22" t="s">
        <v>2577</v>
      </c>
      <c r="D2710" s="22" t="s">
        <v>3245</v>
      </c>
      <c r="E2710" s="22" t="s">
        <v>2988</v>
      </c>
      <c r="F2710" s="21">
        <v>1</v>
      </c>
      <c r="G2710" s="23">
        <v>350</v>
      </c>
      <c r="H2710" s="21">
        <v>-1</v>
      </c>
      <c r="I2710" s="24"/>
      <c r="J2710" s="21">
        <v>705000</v>
      </c>
      <c r="K2710" s="21">
        <v>-1</v>
      </c>
      <c r="L2710" s="22" t="s">
        <v>3003</v>
      </c>
      <c r="M2710" s="24"/>
      <c r="N2710" s="21">
        <v>21</v>
      </c>
      <c r="O2710" s="21">
        <v>0</v>
      </c>
      <c r="P2710" s="21">
        <v>0</v>
      </c>
      <c r="Q2710">
        <f>VLOOKUP(C2710,Facturas!B:T,19,0)</f>
        <v>7957</v>
      </c>
    </row>
    <row r="2711" spans="1:17" x14ac:dyDescent="0.25">
      <c r="A2711" s="21">
        <v>21840</v>
      </c>
      <c r="B2711" s="21">
        <v>10978</v>
      </c>
      <c r="C2711" s="22" t="s">
        <v>2470</v>
      </c>
      <c r="D2711" s="22" t="s">
        <v>3882</v>
      </c>
      <c r="E2711" s="22" t="s">
        <v>2988</v>
      </c>
      <c r="F2711" s="21">
        <v>1</v>
      </c>
      <c r="G2711" s="23">
        <v>29.15</v>
      </c>
      <c r="H2711" s="21">
        <v>0</v>
      </c>
      <c r="I2711" s="24"/>
      <c r="J2711" s="21">
        <v>759000</v>
      </c>
      <c r="K2711" s="21">
        <v>-1</v>
      </c>
      <c r="L2711" s="22" t="s">
        <v>2988</v>
      </c>
      <c r="M2711" s="24"/>
      <c r="N2711" s="21">
        <v>0</v>
      </c>
      <c r="O2711" s="21">
        <v>1</v>
      </c>
      <c r="P2711" s="21">
        <v>2</v>
      </c>
      <c r="Q2711">
        <f>VLOOKUP(C2711,Facturas!B:T,19,0)</f>
        <v>7845</v>
      </c>
    </row>
    <row r="2712" spans="1:17" x14ac:dyDescent="0.25">
      <c r="A2712" s="21">
        <v>21833</v>
      </c>
      <c r="B2712" s="21">
        <v>11269</v>
      </c>
      <c r="C2712" s="22" t="s">
        <v>2960</v>
      </c>
      <c r="D2712" s="22" t="s">
        <v>3130</v>
      </c>
      <c r="E2712" s="22" t="s">
        <v>2988</v>
      </c>
      <c r="F2712" s="21">
        <v>1</v>
      </c>
      <c r="G2712" s="23">
        <v>400</v>
      </c>
      <c r="H2712" s="21">
        <v>-1</v>
      </c>
      <c r="I2712" s="24"/>
      <c r="J2712" s="21">
        <v>705000</v>
      </c>
      <c r="K2712" s="21">
        <v>0</v>
      </c>
      <c r="L2712" s="22" t="s">
        <v>2988</v>
      </c>
      <c r="M2712" s="24"/>
      <c r="N2712" s="21">
        <v>21</v>
      </c>
      <c r="O2712" s="21">
        <v>0</v>
      </c>
      <c r="P2712" s="21">
        <v>0</v>
      </c>
      <c r="Q2712">
        <f>VLOOKUP(C2712,Facturas!B:T,19,0)</f>
        <v>9341</v>
      </c>
    </row>
    <row r="2713" spans="1:17" x14ac:dyDescent="0.25">
      <c r="A2713" s="21">
        <v>21834</v>
      </c>
      <c r="B2713" s="21">
        <v>11270</v>
      </c>
      <c r="C2713" s="22" t="s">
        <v>2988</v>
      </c>
      <c r="D2713" s="22" t="s">
        <v>3130</v>
      </c>
      <c r="E2713" s="22" t="s">
        <v>2988</v>
      </c>
      <c r="F2713" s="21">
        <v>1</v>
      </c>
      <c r="G2713" s="23">
        <v>400</v>
      </c>
      <c r="H2713" s="21">
        <v>-1</v>
      </c>
      <c r="I2713" s="24"/>
      <c r="J2713" s="21">
        <v>705000</v>
      </c>
      <c r="K2713" s="21">
        <v>0</v>
      </c>
      <c r="L2713" s="22" t="s">
        <v>2988</v>
      </c>
      <c r="M2713" s="24"/>
      <c r="N2713" s="21">
        <v>21</v>
      </c>
      <c r="O2713" s="21">
        <v>0</v>
      </c>
      <c r="P2713" s="21">
        <v>0</v>
      </c>
      <c r="Q2713" t="e">
        <f>VLOOKUP(C2713,Facturas!B:T,19,0)</f>
        <v>#N/A</v>
      </c>
    </row>
    <row r="2714" spans="1:17" x14ac:dyDescent="0.25">
      <c r="A2714" s="21">
        <v>21835</v>
      </c>
      <c r="B2714" s="21">
        <v>11271</v>
      </c>
      <c r="C2714" s="22" t="s">
        <v>2443</v>
      </c>
      <c r="D2714" s="22" t="s">
        <v>3883</v>
      </c>
      <c r="E2714" s="22" t="s">
        <v>2988</v>
      </c>
      <c r="F2714" s="21">
        <v>1</v>
      </c>
      <c r="G2714" s="23">
        <v>100</v>
      </c>
      <c r="H2714" s="21">
        <v>-1</v>
      </c>
      <c r="I2714" s="24"/>
      <c r="J2714" s="21">
        <v>705000</v>
      </c>
      <c r="K2714" s="21">
        <v>-1</v>
      </c>
      <c r="L2714" s="22" t="s">
        <v>2988</v>
      </c>
      <c r="M2714" s="24"/>
      <c r="N2714" s="21">
        <v>21</v>
      </c>
      <c r="O2714" s="21">
        <v>0</v>
      </c>
      <c r="P2714" s="21">
        <v>0</v>
      </c>
      <c r="Q2714">
        <f>VLOOKUP(C2714,Facturas!B:T,19,0)</f>
        <v>7821</v>
      </c>
    </row>
    <row r="2715" spans="1:17" x14ac:dyDescent="0.25">
      <c r="A2715" s="21">
        <v>21836</v>
      </c>
      <c r="B2715" s="21">
        <v>10966</v>
      </c>
      <c r="C2715" s="22" t="s">
        <v>2469</v>
      </c>
      <c r="D2715" s="22" t="s">
        <v>3387</v>
      </c>
      <c r="E2715" s="22" t="s">
        <v>2988</v>
      </c>
      <c r="F2715" s="21">
        <v>1</v>
      </c>
      <c r="G2715" s="23">
        <v>30</v>
      </c>
      <c r="H2715" s="21">
        <v>-1</v>
      </c>
      <c r="I2715" s="24"/>
      <c r="J2715" s="21">
        <v>759000</v>
      </c>
      <c r="K2715" s="21">
        <v>-1</v>
      </c>
      <c r="L2715" s="22" t="s">
        <v>2988</v>
      </c>
      <c r="M2715" s="24"/>
      <c r="N2715" s="21">
        <v>21</v>
      </c>
      <c r="O2715" s="21">
        <v>2</v>
      </c>
      <c r="P2715" s="21">
        <v>2</v>
      </c>
      <c r="Q2715">
        <f>VLOOKUP(C2715,Facturas!B:T,19,0)</f>
        <v>7844</v>
      </c>
    </row>
    <row r="2716" spans="1:17" x14ac:dyDescent="0.25">
      <c r="A2716" s="21">
        <v>21837</v>
      </c>
      <c r="B2716" s="21">
        <v>10966</v>
      </c>
      <c r="C2716" s="22" t="s">
        <v>2469</v>
      </c>
      <c r="D2716" s="22" t="s">
        <v>3884</v>
      </c>
      <c r="E2716" s="22" t="s">
        <v>2988</v>
      </c>
      <c r="F2716" s="21">
        <v>1</v>
      </c>
      <c r="G2716" s="23">
        <v>30</v>
      </c>
      <c r="H2716" s="21">
        <v>-1</v>
      </c>
      <c r="I2716" s="24"/>
      <c r="J2716" s="21">
        <v>759000</v>
      </c>
      <c r="K2716" s="21">
        <v>-1</v>
      </c>
      <c r="L2716" s="22" t="s">
        <v>2988</v>
      </c>
      <c r="M2716" s="24"/>
      <c r="N2716" s="21">
        <v>21</v>
      </c>
      <c r="O2716" s="21">
        <v>2</v>
      </c>
      <c r="P2716" s="21">
        <v>2</v>
      </c>
      <c r="Q2716">
        <f>VLOOKUP(C2716,Facturas!B:T,19,0)</f>
        <v>7844</v>
      </c>
    </row>
    <row r="2717" spans="1:17" x14ac:dyDescent="0.25">
      <c r="A2717" s="21">
        <v>21813</v>
      </c>
      <c r="B2717" s="21">
        <v>11249</v>
      </c>
      <c r="C2717" s="22" t="s">
        <v>2645</v>
      </c>
      <c r="D2717" s="22" t="s">
        <v>3885</v>
      </c>
      <c r="E2717" s="22" t="s">
        <v>2988</v>
      </c>
      <c r="F2717" s="21">
        <v>1</v>
      </c>
      <c r="G2717" s="23">
        <v>600</v>
      </c>
      <c r="H2717" s="21">
        <v>-1</v>
      </c>
      <c r="I2717" s="24"/>
      <c r="J2717" s="21">
        <v>705000</v>
      </c>
      <c r="K2717" s="21">
        <v>-1</v>
      </c>
      <c r="L2717" s="22" t="s">
        <v>3000</v>
      </c>
      <c r="M2717" s="24"/>
      <c r="N2717" s="21">
        <v>21</v>
      </c>
      <c r="O2717" s="21">
        <v>0</v>
      </c>
      <c r="P2717" s="21">
        <v>0</v>
      </c>
      <c r="Q2717">
        <f>VLOOKUP(C2717,Facturas!B:T,19,0)</f>
        <v>8024</v>
      </c>
    </row>
    <row r="2718" spans="1:17" x14ac:dyDescent="0.25">
      <c r="A2718" s="21">
        <v>21839</v>
      </c>
      <c r="B2718" s="21">
        <v>11186</v>
      </c>
      <c r="C2718" s="22" t="s">
        <v>2499</v>
      </c>
      <c r="D2718" s="22" t="s">
        <v>3882</v>
      </c>
      <c r="E2718" s="22" t="s">
        <v>2988</v>
      </c>
      <c r="F2718" s="21">
        <v>1</v>
      </c>
      <c r="G2718" s="23">
        <v>29.15</v>
      </c>
      <c r="H2718" s="21">
        <v>0</v>
      </c>
      <c r="I2718" s="24"/>
      <c r="J2718" s="21">
        <v>759000</v>
      </c>
      <c r="K2718" s="21">
        <v>-1</v>
      </c>
      <c r="L2718" s="22" t="s">
        <v>2988</v>
      </c>
      <c r="M2718" s="24"/>
      <c r="N2718" s="21">
        <v>0</v>
      </c>
      <c r="O2718" s="21">
        <v>1</v>
      </c>
      <c r="P2718" s="21">
        <v>2</v>
      </c>
      <c r="Q2718">
        <f>VLOOKUP(C2718,Facturas!B:T,19,0)</f>
        <v>7874</v>
      </c>
    </row>
    <row r="2719" spans="1:17" x14ac:dyDescent="0.25">
      <c r="A2719" s="21">
        <v>21830</v>
      </c>
      <c r="B2719" s="21">
        <v>11266</v>
      </c>
      <c r="C2719" s="22" t="s">
        <v>2816</v>
      </c>
      <c r="D2719" s="22" t="s">
        <v>3130</v>
      </c>
      <c r="E2719" s="22" t="s">
        <v>2988</v>
      </c>
      <c r="F2719" s="21">
        <v>1</v>
      </c>
      <c r="G2719" s="23">
        <v>400</v>
      </c>
      <c r="H2719" s="21">
        <v>-1</v>
      </c>
      <c r="I2719" s="24"/>
      <c r="J2719" s="21">
        <v>705000</v>
      </c>
      <c r="K2719" s="21">
        <v>-1</v>
      </c>
      <c r="L2719" s="22" t="s">
        <v>2988</v>
      </c>
      <c r="M2719" s="24"/>
      <c r="N2719" s="21">
        <v>21</v>
      </c>
      <c r="O2719" s="21">
        <v>0</v>
      </c>
      <c r="P2719" s="21">
        <v>0</v>
      </c>
      <c r="Q2719">
        <f>VLOOKUP(C2719,Facturas!B:T,19,0)</f>
        <v>9196</v>
      </c>
    </row>
    <row r="2720" spans="1:17" x14ac:dyDescent="0.25">
      <c r="A2720" s="21">
        <v>21842</v>
      </c>
      <c r="B2720" s="21">
        <v>10829</v>
      </c>
      <c r="C2720" s="22" t="s">
        <v>2512</v>
      </c>
      <c r="D2720" s="22" t="s">
        <v>3886</v>
      </c>
      <c r="E2720" s="22" t="s">
        <v>2988</v>
      </c>
      <c r="F2720" s="21">
        <v>2</v>
      </c>
      <c r="G2720" s="23">
        <v>20</v>
      </c>
      <c r="H2720" s="21">
        <v>-1</v>
      </c>
      <c r="I2720" s="24"/>
      <c r="J2720" s="21">
        <v>705000</v>
      </c>
      <c r="K2720" s="21">
        <v>-1</v>
      </c>
      <c r="L2720" s="22" t="s">
        <v>2988</v>
      </c>
      <c r="M2720" s="24"/>
      <c r="N2720" s="21">
        <v>21</v>
      </c>
      <c r="O2720" s="21">
        <v>0</v>
      </c>
      <c r="P2720" s="21">
        <v>0</v>
      </c>
      <c r="Q2720">
        <f>VLOOKUP(C2720,Facturas!B:T,19,0)</f>
        <v>7891</v>
      </c>
    </row>
    <row r="2721" spans="1:17" x14ac:dyDescent="0.25">
      <c r="A2721" s="21">
        <v>21843</v>
      </c>
      <c r="B2721" s="21">
        <v>10830</v>
      </c>
      <c r="C2721" s="22" t="s">
        <v>2551</v>
      </c>
      <c r="D2721" s="22" t="s">
        <v>3886</v>
      </c>
      <c r="E2721" s="22" t="s">
        <v>2988</v>
      </c>
      <c r="F2721" s="21">
        <v>2</v>
      </c>
      <c r="G2721" s="23">
        <v>20</v>
      </c>
      <c r="H2721" s="21">
        <v>-1</v>
      </c>
      <c r="I2721" s="24"/>
      <c r="J2721" s="21">
        <v>705000</v>
      </c>
      <c r="K2721" s="21">
        <v>-1</v>
      </c>
      <c r="L2721" s="22" t="s">
        <v>2988</v>
      </c>
      <c r="M2721" s="24"/>
      <c r="N2721" s="21">
        <v>21</v>
      </c>
      <c r="O2721" s="21">
        <v>0</v>
      </c>
      <c r="P2721" s="21">
        <v>0</v>
      </c>
      <c r="Q2721">
        <f>VLOOKUP(C2721,Facturas!B:T,19,0)</f>
        <v>7931</v>
      </c>
    </row>
    <row r="2722" spans="1:17" x14ac:dyDescent="0.25">
      <c r="A2722" s="21">
        <v>21844</v>
      </c>
      <c r="B2722" s="21">
        <v>10831</v>
      </c>
      <c r="C2722" s="22" t="s">
        <v>2591</v>
      </c>
      <c r="D2722" s="22" t="s">
        <v>3886</v>
      </c>
      <c r="E2722" s="22" t="s">
        <v>2988</v>
      </c>
      <c r="F2722" s="21">
        <v>2</v>
      </c>
      <c r="G2722" s="23">
        <v>20</v>
      </c>
      <c r="H2722" s="21">
        <v>-1</v>
      </c>
      <c r="I2722" s="24"/>
      <c r="J2722" s="21">
        <v>705000</v>
      </c>
      <c r="K2722" s="21">
        <v>-1</v>
      </c>
      <c r="L2722" s="22" t="s">
        <v>2988</v>
      </c>
      <c r="M2722" s="24"/>
      <c r="N2722" s="21">
        <v>21</v>
      </c>
      <c r="O2722" s="21">
        <v>0</v>
      </c>
      <c r="P2722" s="21">
        <v>0</v>
      </c>
      <c r="Q2722">
        <f>VLOOKUP(C2722,Facturas!B:T,19,0)</f>
        <v>7970</v>
      </c>
    </row>
    <row r="2723" spans="1:17" x14ac:dyDescent="0.25">
      <c r="A2723" s="21">
        <v>21845</v>
      </c>
      <c r="B2723" s="21">
        <v>10832</v>
      </c>
      <c r="C2723" s="22" t="s">
        <v>2654</v>
      </c>
      <c r="D2723" s="22" t="s">
        <v>3886</v>
      </c>
      <c r="E2723" s="22" t="s">
        <v>2988</v>
      </c>
      <c r="F2723" s="21">
        <v>2</v>
      </c>
      <c r="G2723" s="23">
        <v>20</v>
      </c>
      <c r="H2723" s="21">
        <v>-1</v>
      </c>
      <c r="I2723" s="24"/>
      <c r="J2723" s="21">
        <v>705000</v>
      </c>
      <c r="K2723" s="21">
        <v>-1</v>
      </c>
      <c r="L2723" s="22" t="s">
        <v>2988</v>
      </c>
      <c r="M2723" s="24"/>
      <c r="N2723" s="21">
        <v>21</v>
      </c>
      <c r="O2723" s="21">
        <v>0</v>
      </c>
      <c r="P2723" s="21">
        <v>0</v>
      </c>
      <c r="Q2723">
        <f>VLOOKUP(C2723,Facturas!B:T,19,0)</f>
        <v>8034</v>
      </c>
    </row>
    <row r="2724" spans="1:17" x14ac:dyDescent="0.25">
      <c r="A2724" s="21">
        <v>21846</v>
      </c>
      <c r="B2724" s="21">
        <v>10833</v>
      </c>
      <c r="C2724" s="22" t="s">
        <v>2688</v>
      </c>
      <c r="D2724" s="22" t="s">
        <v>3886</v>
      </c>
      <c r="E2724" s="22" t="s">
        <v>2988</v>
      </c>
      <c r="F2724" s="21">
        <v>2</v>
      </c>
      <c r="G2724" s="23">
        <v>20</v>
      </c>
      <c r="H2724" s="21">
        <v>-1</v>
      </c>
      <c r="I2724" s="24"/>
      <c r="J2724" s="21">
        <v>705000</v>
      </c>
      <c r="K2724" s="21">
        <v>-1</v>
      </c>
      <c r="L2724" s="22" t="s">
        <v>2988</v>
      </c>
      <c r="M2724" s="24"/>
      <c r="N2724" s="21">
        <v>21</v>
      </c>
      <c r="O2724" s="21">
        <v>0</v>
      </c>
      <c r="P2724" s="21">
        <v>0</v>
      </c>
      <c r="Q2724">
        <f>VLOOKUP(C2724,Facturas!B:T,19,0)</f>
        <v>8069</v>
      </c>
    </row>
    <row r="2725" spans="1:17" x14ac:dyDescent="0.25">
      <c r="A2725" s="21">
        <v>21847</v>
      </c>
      <c r="B2725" s="21">
        <v>10834</v>
      </c>
      <c r="C2725" s="22" t="s">
        <v>2725</v>
      </c>
      <c r="D2725" s="22" t="s">
        <v>3829</v>
      </c>
      <c r="E2725" s="22" t="s">
        <v>2988</v>
      </c>
      <c r="F2725" s="21">
        <v>3</v>
      </c>
      <c r="G2725" s="23">
        <v>20</v>
      </c>
      <c r="H2725" s="21">
        <v>-1</v>
      </c>
      <c r="I2725" s="24"/>
      <c r="J2725" s="21">
        <v>705000</v>
      </c>
      <c r="K2725" s="21">
        <v>-1</v>
      </c>
      <c r="L2725" s="22" t="s">
        <v>2988</v>
      </c>
      <c r="M2725" s="24"/>
      <c r="N2725" s="21">
        <v>21</v>
      </c>
      <c r="O2725" s="21">
        <v>0</v>
      </c>
      <c r="P2725" s="21">
        <v>0</v>
      </c>
      <c r="Q2725">
        <f>VLOOKUP(C2725,Facturas!B:T,19,0)</f>
        <v>9105</v>
      </c>
    </row>
    <row r="2726" spans="1:17" x14ac:dyDescent="0.25">
      <c r="A2726" s="21">
        <v>21838</v>
      </c>
      <c r="B2726" s="21">
        <v>10966</v>
      </c>
      <c r="C2726" s="22" t="s">
        <v>2469</v>
      </c>
      <c r="D2726" s="22" t="s">
        <v>3887</v>
      </c>
      <c r="E2726" s="22" t="s">
        <v>2988</v>
      </c>
      <c r="F2726" s="21">
        <v>1</v>
      </c>
      <c r="G2726" s="23">
        <v>16.940000000000001</v>
      </c>
      <c r="H2726" s="21">
        <v>0</v>
      </c>
      <c r="I2726" s="24"/>
      <c r="J2726" s="21">
        <v>759000</v>
      </c>
      <c r="K2726" s="21">
        <v>-1</v>
      </c>
      <c r="L2726" s="22" t="s">
        <v>2988</v>
      </c>
      <c r="M2726" s="24"/>
      <c r="N2726" s="21">
        <v>0</v>
      </c>
      <c r="O2726" s="21">
        <v>1</v>
      </c>
      <c r="P2726" s="21">
        <v>2</v>
      </c>
      <c r="Q2726">
        <f>VLOOKUP(C2726,Facturas!B:T,19,0)</f>
        <v>7844</v>
      </c>
    </row>
    <row r="2727" spans="1:17" x14ac:dyDescent="0.25">
      <c r="A2727" s="21">
        <v>21824</v>
      </c>
      <c r="B2727" s="21">
        <v>11260</v>
      </c>
      <c r="C2727" s="22" t="s">
        <v>2536</v>
      </c>
      <c r="D2727" s="22" t="s">
        <v>3130</v>
      </c>
      <c r="E2727" s="22" t="s">
        <v>2988</v>
      </c>
      <c r="F2727" s="21">
        <v>1</v>
      </c>
      <c r="G2727" s="23">
        <v>400</v>
      </c>
      <c r="H2727" s="21">
        <v>-1</v>
      </c>
      <c r="I2727" s="24"/>
      <c r="J2727" s="21">
        <v>705000</v>
      </c>
      <c r="K2727" s="21">
        <v>-1</v>
      </c>
      <c r="L2727" s="22" t="s">
        <v>2988</v>
      </c>
      <c r="M2727" s="24"/>
      <c r="N2727" s="21">
        <v>21</v>
      </c>
      <c r="O2727" s="21">
        <v>0</v>
      </c>
      <c r="P2727" s="21">
        <v>0</v>
      </c>
      <c r="Q2727">
        <f>VLOOKUP(C2727,Facturas!B:T,19,0)</f>
        <v>7915</v>
      </c>
    </row>
    <row r="2728" spans="1:17" x14ac:dyDescent="0.25">
      <c r="A2728" s="21">
        <v>21989</v>
      </c>
      <c r="B2728" s="21">
        <v>11353</v>
      </c>
      <c r="C2728" s="22" t="s">
        <v>2576</v>
      </c>
      <c r="D2728" s="22" t="s">
        <v>3888</v>
      </c>
      <c r="E2728" s="22" t="s">
        <v>2988</v>
      </c>
      <c r="F2728" s="21">
        <v>1</v>
      </c>
      <c r="G2728" s="23">
        <v>140</v>
      </c>
      <c r="H2728" s="21">
        <v>-1</v>
      </c>
      <c r="I2728" s="24"/>
      <c r="J2728" s="21">
        <v>705000</v>
      </c>
      <c r="K2728" s="21">
        <v>-1</v>
      </c>
      <c r="L2728" s="22" t="s">
        <v>3003</v>
      </c>
      <c r="M2728" s="24"/>
      <c r="N2728" s="21">
        <v>21</v>
      </c>
      <c r="O2728" s="21">
        <v>0</v>
      </c>
      <c r="P2728" s="21">
        <v>0</v>
      </c>
      <c r="Q2728">
        <f>VLOOKUP(C2728,Facturas!B:T,19,0)</f>
        <v>7956</v>
      </c>
    </row>
    <row r="2729" spans="1:17" x14ac:dyDescent="0.25">
      <c r="A2729" s="21">
        <v>21816</v>
      </c>
      <c r="B2729" s="21">
        <v>11252</v>
      </c>
      <c r="C2729" s="22" t="s">
        <v>2777</v>
      </c>
      <c r="D2729" s="22" t="s">
        <v>3889</v>
      </c>
      <c r="E2729" s="22" t="s">
        <v>2988</v>
      </c>
      <c r="F2729" s="21">
        <v>1</v>
      </c>
      <c r="G2729" s="23">
        <v>600</v>
      </c>
      <c r="H2729" s="21">
        <v>-1</v>
      </c>
      <c r="I2729" s="24"/>
      <c r="J2729" s="21">
        <v>705000</v>
      </c>
      <c r="K2729" s="21">
        <v>-1</v>
      </c>
      <c r="L2729" s="22" t="s">
        <v>3000</v>
      </c>
      <c r="M2729" s="24"/>
      <c r="N2729" s="21">
        <v>21</v>
      </c>
      <c r="O2729" s="21">
        <v>0</v>
      </c>
      <c r="P2729" s="21">
        <v>0</v>
      </c>
      <c r="Q2729">
        <f>VLOOKUP(C2729,Facturas!B:T,19,0)</f>
        <v>9157</v>
      </c>
    </row>
    <row r="2730" spans="1:17" x14ac:dyDescent="0.25">
      <c r="A2730" s="21">
        <v>21817</v>
      </c>
      <c r="B2730" s="21">
        <v>11253</v>
      </c>
      <c r="C2730" s="22" t="s">
        <v>2826</v>
      </c>
      <c r="D2730" s="22" t="s">
        <v>3890</v>
      </c>
      <c r="E2730" s="22" t="s">
        <v>2988</v>
      </c>
      <c r="F2730" s="21">
        <v>1</v>
      </c>
      <c r="G2730" s="23">
        <v>600</v>
      </c>
      <c r="H2730" s="21">
        <v>-1</v>
      </c>
      <c r="I2730" s="24"/>
      <c r="J2730" s="21">
        <v>705000</v>
      </c>
      <c r="K2730" s="21">
        <v>-1</v>
      </c>
      <c r="L2730" s="22" t="s">
        <v>3000</v>
      </c>
      <c r="M2730" s="24"/>
      <c r="N2730" s="21">
        <v>21</v>
      </c>
      <c r="O2730" s="21">
        <v>0</v>
      </c>
      <c r="P2730" s="21">
        <v>0</v>
      </c>
      <c r="Q2730">
        <f>VLOOKUP(C2730,Facturas!B:T,19,0)</f>
        <v>9206</v>
      </c>
    </row>
    <row r="2731" spans="1:17" x14ac:dyDescent="0.25">
      <c r="A2731" s="21">
        <v>21818</v>
      </c>
      <c r="B2731" s="21">
        <v>11254</v>
      </c>
      <c r="C2731" s="22" t="s">
        <v>2864</v>
      </c>
      <c r="D2731" s="22" t="s">
        <v>3891</v>
      </c>
      <c r="E2731" s="22" t="s">
        <v>2988</v>
      </c>
      <c r="F2731" s="21">
        <v>1</v>
      </c>
      <c r="G2731" s="23">
        <v>600</v>
      </c>
      <c r="H2731" s="21">
        <v>-1</v>
      </c>
      <c r="I2731" s="24"/>
      <c r="J2731" s="21">
        <v>705000</v>
      </c>
      <c r="K2731" s="21">
        <v>-1</v>
      </c>
      <c r="L2731" s="22" t="s">
        <v>3000</v>
      </c>
      <c r="M2731" s="24"/>
      <c r="N2731" s="21">
        <v>21</v>
      </c>
      <c r="O2731" s="21">
        <v>0</v>
      </c>
      <c r="P2731" s="21">
        <v>0</v>
      </c>
      <c r="Q2731">
        <f>VLOOKUP(C2731,Facturas!B:T,19,0)</f>
        <v>9244</v>
      </c>
    </row>
    <row r="2732" spans="1:17" x14ac:dyDescent="0.25">
      <c r="A2732" s="21">
        <v>21819</v>
      </c>
      <c r="B2732" s="21">
        <v>11255</v>
      </c>
      <c r="C2732" s="22" t="s">
        <v>2928</v>
      </c>
      <c r="D2732" s="22" t="s">
        <v>3892</v>
      </c>
      <c r="E2732" s="22" t="s">
        <v>2988</v>
      </c>
      <c r="F2732" s="21">
        <v>1</v>
      </c>
      <c r="G2732" s="23">
        <v>600</v>
      </c>
      <c r="H2732" s="21">
        <v>-1</v>
      </c>
      <c r="I2732" s="24"/>
      <c r="J2732" s="21">
        <v>705000</v>
      </c>
      <c r="K2732" s="21">
        <v>0</v>
      </c>
      <c r="L2732" s="22" t="s">
        <v>3000</v>
      </c>
      <c r="M2732" s="24"/>
      <c r="N2732" s="21">
        <v>21</v>
      </c>
      <c r="O2732" s="21">
        <v>0</v>
      </c>
      <c r="P2732" s="21">
        <v>0</v>
      </c>
      <c r="Q2732">
        <f>VLOOKUP(C2732,Facturas!B:T,19,0)</f>
        <v>9309</v>
      </c>
    </row>
    <row r="2733" spans="1:17" x14ac:dyDescent="0.25">
      <c r="A2733" s="21">
        <v>21820</v>
      </c>
      <c r="B2733" s="21">
        <v>11256</v>
      </c>
      <c r="C2733" s="22" t="s">
        <v>2973</v>
      </c>
      <c r="D2733" s="22" t="s">
        <v>3893</v>
      </c>
      <c r="E2733" s="22" t="s">
        <v>2988</v>
      </c>
      <c r="F2733" s="21">
        <v>1</v>
      </c>
      <c r="G2733" s="23">
        <v>600</v>
      </c>
      <c r="H2733" s="21">
        <v>-1</v>
      </c>
      <c r="I2733" s="24"/>
      <c r="J2733" s="21">
        <v>705000</v>
      </c>
      <c r="K2733" s="21">
        <v>0</v>
      </c>
      <c r="L2733" s="22" t="s">
        <v>3000</v>
      </c>
      <c r="M2733" s="24"/>
      <c r="N2733" s="21">
        <v>21</v>
      </c>
      <c r="O2733" s="21">
        <v>0</v>
      </c>
      <c r="P2733" s="21">
        <v>0</v>
      </c>
      <c r="Q2733">
        <f>VLOOKUP(C2733,Facturas!B:T,19,0)</f>
        <v>9354</v>
      </c>
    </row>
    <row r="2734" spans="1:17" x14ac:dyDescent="0.25">
      <c r="A2734" s="21">
        <v>21832</v>
      </c>
      <c r="B2734" s="21">
        <v>11268</v>
      </c>
      <c r="C2734" s="22" t="s">
        <v>2918</v>
      </c>
      <c r="D2734" s="22" t="s">
        <v>3130</v>
      </c>
      <c r="E2734" s="22" t="s">
        <v>2988</v>
      </c>
      <c r="F2734" s="21">
        <v>1</v>
      </c>
      <c r="G2734" s="23">
        <v>400</v>
      </c>
      <c r="H2734" s="21">
        <v>-1</v>
      </c>
      <c r="I2734" s="24"/>
      <c r="J2734" s="21">
        <v>705000</v>
      </c>
      <c r="K2734" s="21">
        <v>0</v>
      </c>
      <c r="L2734" s="22" t="s">
        <v>2988</v>
      </c>
      <c r="M2734" s="24"/>
      <c r="N2734" s="21">
        <v>21</v>
      </c>
      <c r="O2734" s="21">
        <v>0</v>
      </c>
      <c r="P2734" s="21">
        <v>0</v>
      </c>
      <c r="Q2734">
        <f>VLOOKUP(C2734,Facturas!B:T,19,0)</f>
        <v>9299</v>
      </c>
    </row>
    <row r="2735" spans="1:17" x14ac:dyDescent="0.25">
      <c r="A2735" s="21">
        <v>21823</v>
      </c>
      <c r="B2735" s="21">
        <v>11259</v>
      </c>
      <c r="C2735" s="22" t="s">
        <v>2495</v>
      </c>
      <c r="D2735" s="22" t="s">
        <v>3130</v>
      </c>
      <c r="E2735" s="22" t="s">
        <v>2988</v>
      </c>
      <c r="F2735" s="21">
        <v>1</v>
      </c>
      <c r="G2735" s="23">
        <v>400</v>
      </c>
      <c r="H2735" s="21">
        <v>-1</v>
      </c>
      <c r="I2735" s="24"/>
      <c r="J2735" s="21">
        <v>705000</v>
      </c>
      <c r="K2735" s="21">
        <v>-1</v>
      </c>
      <c r="L2735" s="22" t="s">
        <v>2988</v>
      </c>
      <c r="M2735" s="24"/>
      <c r="N2735" s="21">
        <v>21</v>
      </c>
      <c r="O2735" s="21">
        <v>0</v>
      </c>
      <c r="P2735" s="21">
        <v>0</v>
      </c>
      <c r="Q2735">
        <f>VLOOKUP(C2735,Facturas!B:T,19,0)</f>
        <v>7870</v>
      </c>
    </row>
    <row r="2736" spans="1:17" x14ac:dyDescent="0.25">
      <c r="A2736" s="21">
        <v>21831</v>
      </c>
      <c r="B2736" s="21">
        <v>11267</v>
      </c>
      <c r="C2736" s="22" t="s">
        <v>2856</v>
      </c>
      <c r="D2736" s="22" t="s">
        <v>3130</v>
      </c>
      <c r="E2736" s="22" t="s">
        <v>2988</v>
      </c>
      <c r="F2736" s="21">
        <v>1</v>
      </c>
      <c r="G2736" s="23">
        <v>400</v>
      </c>
      <c r="H2736" s="21">
        <v>-1</v>
      </c>
      <c r="I2736" s="24"/>
      <c r="J2736" s="21">
        <v>705000</v>
      </c>
      <c r="K2736" s="21">
        <v>-1</v>
      </c>
      <c r="L2736" s="22" t="s">
        <v>2988</v>
      </c>
      <c r="M2736" s="24"/>
      <c r="N2736" s="21">
        <v>21</v>
      </c>
      <c r="O2736" s="21">
        <v>0</v>
      </c>
      <c r="P2736" s="21">
        <v>0</v>
      </c>
      <c r="Q2736">
        <f>VLOOKUP(C2736,Facturas!B:T,19,0)</f>
        <v>9236</v>
      </c>
    </row>
    <row r="2737" spans="1:17" x14ac:dyDescent="0.25">
      <c r="A2737" s="21">
        <v>21825</v>
      </c>
      <c r="B2737" s="21">
        <v>11261</v>
      </c>
      <c r="C2737" s="22" t="s">
        <v>2571</v>
      </c>
      <c r="D2737" s="22" t="s">
        <v>3130</v>
      </c>
      <c r="E2737" s="22" t="s">
        <v>2988</v>
      </c>
      <c r="F2737" s="21">
        <v>1</v>
      </c>
      <c r="G2737" s="23">
        <v>400</v>
      </c>
      <c r="H2737" s="21">
        <v>-1</v>
      </c>
      <c r="I2737" s="24"/>
      <c r="J2737" s="21">
        <v>705000</v>
      </c>
      <c r="K2737" s="21">
        <v>-1</v>
      </c>
      <c r="L2737" s="22" t="s">
        <v>2988</v>
      </c>
      <c r="M2737" s="24"/>
      <c r="N2737" s="21">
        <v>21</v>
      </c>
      <c r="O2737" s="21">
        <v>0</v>
      </c>
      <c r="P2737" s="21">
        <v>0</v>
      </c>
      <c r="Q2737">
        <f>VLOOKUP(C2737,Facturas!B:T,19,0)</f>
        <v>7951</v>
      </c>
    </row>
    <row r="2738" spans="1:17" x14ac:dyDescent="0.25">
      <c r="A2738" s="21">
        <v>21826</v>
      </c>
      <c r="B2738" s="21">
        <v>11262</v>
      </c>
      <c r="C2738" s="22" t="s">
        <v>2633</v>
      </c>
      <c r="D2738" s="22" t="s">
        <v>3130</v>
      </c>
      <c r="E2738" s="22" t="s">
        <v>2988</v>
      </c>
      <c r="F2738" s="21">
        <v>1</v>
      </c>
      <c r="G2738" s="23">
        <v>400</v>
      </c>
      <c r="H2738" s="21">
        <v>-1</v>
      </c>
      <c r="I2738" s="24"/>
      <c r="J2738" s="21">
        <v>705000</v>
      </c>
      <c r="K2738" s="21">
        <v>-1</v>
      </c>
      <c r="L2738" s="22" t="s">
        <v>2988</v>
      </c>
      <c r="M2738" s="24"/>
      <c r="N2738" s="21">
        <v>21</v>
      </c>
      <c r="O2738" s="21">
        <v>0</v>
      </c>
      <c r="P2738" s="21">
        <v>0</v>
      </c>
      <c r="Q2738">
        <f>VLOOKUP(C2738,Facturas!B:T,19,0)</f>
        <v>8012</v>
      </c>
    </row>
    <row r="2739" spans="1:17" x14ac:dyDescent="0.25">
      <c r="A2739" s="21">
        <v>21827</v>
      </c>
      <c r="B2739" s="21">
        <v>11263</v>
      </c>
      <c r="C2739" s="22" t="s">
        <v>2673</v>
      </c>
      <c r="D2739" s="22" t="s">
        <v>3130</v>
      </c>
      <c r="E2739" s="22" t="s">
        <v>2988</v>
      </c>
      <c r="F2739" s="21">
        <v>1</v>
      </c>
      <c r="G2739" s="23">
        <v>400</v>
      </c>
      <c r="H2739" s="21">
        <v>-1</v>
      </c>
      <c r="I2739" s="24"/>
      <c r="J2739" s="21">
        <v>705000</v>
      </c>
      <c r="K2739" s="21">
        <v>-1</v>
      </c>
      <c r="L2739" s="22" t="s">
        <v>2988</v>
      </c>
      <c r="M2739" s="24"/>
      <c r="N2739" s="21">
        <v>21</v>
      </c>
      <c r="O2739" s="21">
        <v>0</v>
      </c>
      <c r="P2739" s="21">
        <v>0</v>
      </c>
      <c r="Q2739">
        <f>VLOOKUP(C2739,Facturas!B:T,19,0)</f>
        <v>8054</v>
      </c>
    </row>
    <row r="2740" spans="1:17" x14ac:dyDescent="0.25">
      <c r="A2740" s="21">
        <v>21828</v>
      </c>
      <c r="B2740" s="21">
        <v>11264</v>
      </c>
      <c r="C2740" s="22" t="s">
        <v>2707</v>
      </c>
      <c r="D2740" s="22" t="s">
        <v>3130</v>
      </c>
      <c r="E2740" s="22" t="s">
        <v>2988</v>
      </c>
      <c r="F2740" s="21">
        <v>1</v>
      </c>
      <c r="G2740" s="23">
        <v>400</v>
      </c>
      <c r="H2740" s="21">
        <v>-1</v>
      </c>
      <c r="I2740" s="24"/>
      <c r="J2740" s="21">
        <v>705000</v>
      </c>
      <c r="K2740" s="21">
        <v>-1</v>
      </c>
      <c r="L2740" s="22" t="s">
        <v>2988</v>
      </c>
      <c r="M2740" s="24"/>
      <c r="N2740" s="21">
        <v>21</v>
      </c>
      <c r="O2740" s="21">
        <v>0</v>
      </c>
      <c r="P2740" s="21">
        <v>0</v>
      </c>
      <c r="Q2740">
        <f>VLOOKUP(C2740,Facturas!B:T,19,0)</f>
        <v>8088</v>
      </c>
    </row>
    <row r="2741" spans="1:17" x14ac:dyDescent="0.25">
      <c r="A2741" s="21">
        <v>21829</v>
      </c>
      <c r="B2741" s="21">
        <v>11265</v>
      </c>
      <c r="C2741" s="22" t="s">
        <v>2767</v>
      </c>
      <c r="D2741" s="22" t="s">
        <v>3130</v>
      </c>
      <c r="E2741" s="22" t="s">
        <v>2988</v>
      </c>
      <c r="F2741" s="21">
        <v>1</v>
      </c>
      <c r="G2741" s="23">
        <v>400</v>
      </c>
      <c r="H2741" s="21">
        <v>-1</v>
      </c>
      <c r="I2741" s="24"/>
      <c r="J2741" s="21">
        <v>705000</v>
      </c>
      <c r="K2741" s="21">
        <v>-1</v>
      </c>
      <c r="L2741" s="22" t="s">
        <v>2988</v>
      </c>
      <c r="M2741" s="24"/>
      <c r="N2741" s="21">
        <v>21</v>
      </c>
      <c r="O2741" s="21">
        <v>0</v>
      </c>
      <c r="P2741" s="21">
        <v>0</v>
      </c>
      <c r="Q2741">
        <f>VLOOKUP(C2741,Facturas!B:T,19,0)</f>
        <v>9147</v>
      </c>
    </row>
    <row r="2742" spans="1:17" x14ac:dyDescent="0.25">
      <c r="A2742" s="21">
        <v>21814</v>
      </c>
      <c r="B2742" s="21">
        <v>11250</v>
      </c>
      <c r="C2742" s="22" t="s">
        <v>2681</v>
      </c>
      <c r="D2742" s="22" t="s">
        <v>3894</v>
      </c>
      <c r="E2742" s="22" t="s">
        <v>2988</v>
      </c>
      <c r="F2742" s="21">
        <v>1</v>
      </c>
      <c r="G2742" s="23">
        <v>600</v>
      </c>
      <c r="H2742" s="21">
        <v>-1</v>
      </c>
      <c r="I2742" s="24"/>
      <c r="J2742" s="21">
        <v>705000</v>
      </c>
      <c r="K2742" s="21">
        <v>-1</v>
      </c>
      <c r="L2742" s="22" t="s">
        <v>3000</v>
      </c>
      <c r="M2742" s="24"/>
      <c r="N2742" s="21">
        <v>21</v>
      </c>
      <c r="O2742" s="21">
        <v>0</v>
      </c>
      <c r="P2742" s="21">
        <v>0</v>
      </c>
      <c r="Q2742">
        <f>VLOOKUP(C2742,Facturas!B:T,19,0)</f>
        <v>8062</v>
      </c>
    </row>
    <row r="2743" spans="1:17" x14ac:dyDescent="0.25">
      <c r="A2743" s="21">
        <v>21821</v>
      </c>
      <c r="B2743" s="21">
        <v>11257</v>
      </c>
      <c r="C2743" s="22" t="s">
        <v>2988</v>
      </c>
      <c r="D2743" s="22" t="s">
        <v>3895</v>
      </c>
      <c r="E2743" s="22" t="s">
        <v>2988</v>
      </c>
      <c r="F2743" s="21">
        <v>1</v>
      </c>
      <c r="G2743" s="23">
        <v>600</v>
      </c>
      <c r="H2743" s="21">
        <v>-1</v>
      </c>
      <c r="I2743" s="24"/>
      <c r="J2743" s="21">
        <v>705000</v>
      </c>
      <c r="K2743" s="21">
        <v>0</v>
      </c>
      <c r="L2743" s="22" t="s">
        <v>3000</v>
      </c>
      <c r="M2743" s="24"/>
      <c r="N2743" s="21">
        <v>21</v>
      </c>
      <c r="O2743" s="21">
        <v>0</v>
      </c>
      <c r="P2743" s="21">
        <v>0</v>
      </c>
      <c r="Q2743" t="e">
        <f>VLOOKUP(C2743,Facturas!B:T,19,0)</f>
        <v>#N/A</v>
      </c>
    </row>
    <row r="2744" spans="1:17" x14ac:dyDescent="0.25">
      <c r="A2744" s="21">
        <v>22219</v>
      </c>
      <c r="B2744" s="21">
        <v>10976</v>
      </c>
      <c r="C2744" s="22" t="s">
        <v>2948</v>
      </c>
      <c r="D2744" s="22" t="s">
        <v>3896</v>
      </c>
      <c r="E2744" s="22" t="s">
        <v>2988</v>
      </c>
      <c r="F2744" s="21">
        <v>1</v>
      </c>
      <c r="G2744" s="23">
        <v>150</v>
      </c>
      <c r="H2744" s="21">
        <v>-1</v>
      </c>
      <c r="I2744" s="24"/>
      <c r="J2744" s="21">
        <v>705000</v>
      </c>
      <c r="K2744" s="21">
        <v>0</v>
      </c>
      <c r="L2744" s="22" t="s">
        <v>2988</v>
      </c>
      <c r="M2744" s="24"/>
      <c r="N2744" s="21">
        <v>21</v>
      </c>
      <c r="O2744" s="21">
        <v>0</v>
      </c>
      <c r="P2744" s="21">
        <v>0</v>
      </c>
      <c r="Q2744">
        <f>VLOOKUP(C2744,Facturas!B:T,19,0)</f>
        <v>9329</v>
      </c>
    </row>
    <row r="2745" spans="1:17" x14ac:dyDescent="0.25">
      <c r="A2745" s="21">
        <v>21985</v>
      </c>
      <c r="B2745" s="21">
        <v>11350</v>
      </c>
      <c r="C2745" s="22" t="s">
        <v>2988</v>
      </c>
      <c r="D2745" s="22" t="s">
        <v>3328</v>
      </c>
      <c r="E2745" s="22" t="s">
        <v>2988</v>
      </c>
      <c r="F2745" s="21">
        <v>1</v>
      </c>
      <c r="G2745" s="23">
        <v>650</v>
      </c>
      <c r="H2745" s="21">
        <v>-1</v>
      </c>
      <c r="I2745" s="24"/>
      <c r="J2745" s="21">
        <v>705000</v>
      </c>
      <c r="K2745" s="21">
        <v>0</v>
      </c>
      <c r="L2745" s="22" t="s">
        <v>2988</v>
      </c>
      <c r="M2745" s="24"/>
      <c r="N2745" s="21">
        <v>21</v>
      </c>
      <c r="O2745" s="21">
        <v>0</v>
      </c>
      <c r="P2745" s="21">
        <v>0</v>
      </c>
      <c r="Q2745" t="e">
        <f>VLOOKUP(C2745,Facturas!B:T,19,0)</f>
        <v>#N/A</v>
      </c>
    </row>
    <row r="2746" spans="1:17" x14ac:dyDescent="0.25">
      <c r="A2746" s="21">
        <v>22211</v>
      </c>
      <c r="B2746" s="21">
        <v>11432</v>
      </c>
      <c r="C2746" s="22" t="s">
        <v>2988</v>
      </c>
      <c r="D2746" s="22" t="s">
        <v>3570</v>
      </c>
      <c r="E2746" s="22" t="s">
        <v>2988</v>
      </c>
      <c r="F2746" s="21">
        <v>1</v>
      </c>
      <c r="G2746" s="23">
        <v>30</v>
      </c>
      <c r="H2746" s="21">
        <v>-1</v>
      </c>
      <c r="I2746" s="24"/>
      <c r="J2746" s="21">
        <v>705000</v>
      </c>
      <c r="K2746" s="21">
        <v>0</v>
      </c>
      <c r="L2746" s="22" t="s">
        <v>2988</v>
      </c>
      <c r="M2746" s="24"/>
      <c r="N2746" s="21">
        <v>21</v>
      </c>
      <c r="O2746" s="21">
        <v>0</v>
      </c>
      <c r="P2746" s="21">
        <v>0</v>
      </c>
      <c r="Q2746" t="e">
        <f>VLOOKUP(C2746,Facturas!B:T,19,0)</f>
        <v>#N/A</v>
      </c>
    </row>
    <row r="2747" spans="1:17" x14ac:dyDescent="0.25">
      <c r="A2747" s="21">
        <v>22212</v>
      </c>
      <c r="B2747" s="21">
        <v>11172</v>
      </c>
      <c r="C2747" s="22" t="s">
        <v>2961</v>
      </c>
      <c r="D2747" s="22" t="s">
        <v>3559</v>
      </c>
      <c r="E2747" s="22" t="s">
        <v>2988</v>
      </c>
      <c r="F2747" s="21">
        <v>1</v>
      </c>
      <c r="G2747" s="23">
        <v>30</v>
      </c>
      <c r="H2747" s="21">
        <v>-1</v>
      </c>
      <c r="I2747" s="24"/>
      <c r="J2747" s="21">
        <v>705000</v>
      </c>
      <c r="K2747" s="21">
        <v>0</v>
      </c>
      <c r="L2747" s="22" t="s">
        <v>2988</v>
      </c>
      <c r="M2747" s="24"/>
      <c r="N2747" s="21">
        <v>21</v>
      </c>
      <c r="O2747" s="21">
        <v>0</v>
      </c>
      <c r="P2747" s="21">
        <v>0</v>
      </c>
      <c r="Q2747">
        <f>VLOOKUP(C2747,Facturas!B:T,19,0)</f>
        <v>9342</v>
      </c>
    </row>
    <row r="2748" spans="1:17" x14ac:dyDescent="0.25">
      <c r="A2748" s="21">
        <v>22215</v>
      </c>
      <c r="B2748" s="21">
        <v>11432</v>
      </c>
      <c r="C2748" s="22" t="s">
        <v>2988</v>
      </c>
      <c r="D2748" s="22" t="s">
        <v>3897</v>
      </c>
      <c r="E2748" s="22" t="s">
        <v>2988</v>
      </c>
      <c r="F2748" s="21">
        <v>1</v>
      </c>
      <c r="G2748" s="23">
        <v>16.940000000000001</v>
      </c>
      <c r="H2748" s="21">
        <v>0</v>
      </c>
      <c r="I2748" s="24"/>
      <c r="J2748" s="21">
        <v>759000</v>
      </c>
      <c r="K2748" s="21">
        <v>0</v>
      </c>
      <c r="L2748" s="22" t="s">
        <v>2988</v>
      </c>
      <c r="M2748" s="24"/>
      <c r="N2748" s="21">
        <v>0</v>
      </c>
      <c r="O2748" s="21">
        <v>1</v>
      </c>
      <c r="P2748" s="21">
        <v>1</v>
      </c>
      <c r="Q2748" t="e">
        <f>VLOOKUP(C2748,Facturas!B:T,19,0)</f>
        <v>#N/A</v>
      </c>
    </row>
    <row r="2749" spans="1:17" x14ac:dyDescent="0.25">
      <c r="A2749" s="21">
        <v>22216</v>
      </c>
      <c r="B2749" s="21">
        <v>10976</v>
      </c>
      <c r="C2749" s="22" t="s">
        <v>2948</v>
      </c>
      <c r="D2749" s="22" t="s">
        <v>3898</v>
      </c>
      <c r="E2749" s="22" t="s">
        <v>2988</v>
      </c>
      <c r="F2749" s="21">
        <v>1</v>
      </c>
      <c r="G2749" s="23">
        <v>6.7</v>
      </c>
      <c r="H2749" s="21">
        <v>0</v>
      </c>
      <c r="I2749" s="24"/>
      <c r="J2749" s="21">
        <v>759000</v>
      </c>
      <c r="K2749" s="21">
        <v>0</v>
      </c>
      <c r="L2749" s="22" t="s">
        <v>2988</v>
      </c>
      <c r="M2749" s="24"/>
      <c r="N2749" s="21">
        <v>0</v>
      </c>
      <c r="O2749" s="21">
        <v>1</v>
      </c>
      <c r="P2749" s="21">
        <v>1</v>
      </c>
      <c r="Q2749">
        <f>VLOOKUP(C2749,Facturas!B:T,19,0)</f>
        <v>9329</v>
      </c>
    </row>
    <row r="2750" spans="1:17" x14ac:dyDescent="0.25">
      <c r="A2750" s="21">
        <v>22209</v>
      </c>
      <c r="B2750" s="21">
        <v>11451</v>
      </c>
      <c r="C2750" s="22" t="s">
        <v>2965</v>
      </c>
      <c r="D2750" s="22" t="s">
        <v>3899</v>
      </c>
      <c r="E2750" s="22" t="s">
        <v>2988</v>
      </c>
      <c r="F2750" s="21">
        <v>1</v>
      </c>
      <c r="G2750" s="23">
        <v>600</v>
      </c>
      <c r="H2750" s="21">
        <v>-1</v>
      </c>
      <c r="I2750" s="24"/>
      <c r="J2750" s="21">
        <v>759000</v>
      </c>
      <c r="K2750" s="21">
        <v>0</v>
      </c>
      <c r="L2750" s="22" t="s">
        <v>2988</v>
      </c>
      <c r="M2750" s="24"/>
      <c r="N2750" s="21">
        <v>21</v>
      </c>
      <c r="O2750" s="21">
        <v>2</v>
      </c>
      <c r="P2750" s="21">
        <v>1</v>
      </c>
      <c r="Q2750">
        <f>VLOOKUP(C2750,Facturas!B:T,19,0)</f>
        <v>9346</v>
      </c>
    </row>
    <row r="2751" spans="1:17" x14ac:dyDescent="0.25">
      <c r="A2751" s="21">
        <v>22218</v>
      </c>
      <c r="B2751" s="21">
        <v>11136</v>
      </c>
      <c r="C2751" s="22" t="s">
        <v>2959</v>
      </c>
      <c r="D2751" s="22" t="s">
        <v>3900</v>
      </c>
      <c r="E2751" s="22" t="s">
        <v>2988</v>
      </c>
      <c r="F2751" s="21">
        <v>1</v>
      </c>
      <c r="G2751" s="23">
        <v>200</v>
      </c>
      <c r="H2751" s="21">
        <v>-1</v>
      </c>
      <c r="I2751" s="24"/>
      <c r="J2751" s="21">
        <v>705000</v>
      </c>
      <c r="K2751" s="21">
        <v>0</v>
      </c>
      <c r="L2751" s="22" t="s">
        <v>2988</v>
      </c>
      <c r="M2751" s="24"/>
      <c r="N2751" s="21">
        <v>21</v>
      </c>
      <c r="O2751" s="21">
        <v>0</v>
      </c>
      <c r="P2751" s="21">
        <v>0</v>
      </c>
      <c r="Q2751">
        <f>VLOOKUP(C2751,Facturas!B:T,19,0)</f>
        <v>9340</v>
      </c>
    </row>
    <row r="2752" spans="1:17" x14ac:dyDescent="0.25">
      <c r="A2752" s="21">
        <v>22208</v>
      </c>
      <c r="B2752" s="21">
        <v>11450</v>
      </c>
      <c r="C2752" s="22" t="s">
        <v>2988</v>
      </c>
      <c r="D2752" s="22" t="s">
        <v>3901</v>
      </c>
      <c r="E2752" s="22" t="s">
        <v>2988</v>
      </c>
      <c r="F2752" s="21">
        <v>1</v>
      </c>
      <c r="G2752" s="23">
        <v>50</v>
      </c>
      <c r="H2752" s="21">
        <v>-1</v>
      </c>
      <c r="I2752" s="24"/>
      <c r="J2752" s="21">
        <v>705000</v>
      </c>
      <c r="K2752" s="21">
        <v>0</v>
      </c>
      <c r="L2752" s="22" t="s">
        <v>2988</v>
      </c>
      <c r="M2752" s="24"/>
      <c r="N2752" s="21">
        <v>21</v>
      </c>
      <c r="O2752" s="21">
        <v>0</v>
      </c>
      <c r="P2752" s="21">
        <v>0</v>
      </c>
      <c r="Q2752" t="e">
        <f>VLOOKUP(C2752,Facturas!B:T,19,0)</f>
        <v>#N/A</v>
      </c>
    </row>
    <row r="2753" spans="1:17" x14ac:dyDescent="0.25">
      <c r="A2753" s="21">
        <v>22220</v>
      </c>
      <c r="B2753" s="21">
        <v>11452</v>
      </c>
      <c r="C2753" s="22" t="s">
        <v>2962</v>
      </c>
      <c r="D2753" s="22" t="s">
        <v>3902</v>
      </c>
      <c r="E2753" s="22" t="s">
        <v>2988</v>
      </c>
      <c r="F2753" s="21">
        <v>1</v>
      </c>
      <c r="G2753" s="23">
        <v>500</v>
      </c>
      <c r="H2753" s="21">
        <v>-1</v>
      </c>
      <c r="I2753" s="24"/>
      <c r="J2753" s="21">
        <v>705000</v>
      </c>
      <c r="K2753" s="21">
        <v>0</v>
      </c>
      <c r="L2753" s="22" t="s">
        <v>2988</v>
      </c>
      <c r="M2753" s="24"/>
      <c r="N2753" s="21">
        <v>21</v>
      </c>
      <c r="O2753" s="21">
        <v>0</v>
      </c>
      <c r="P2753" s="21">
        <v>0</v>
      </c>
      <c r="Q2753">
        <f>VLOOKUP(C2753,Facturas!B:T,19,0)</f>
        <v>9343</v>
      </c>
    </row>
    <row r="2754" spans="1:17" x14ac:dyDescent="0.25">
      <c r="A2754" s="21">
        <v>22221</v>
      </c>
      <c r="B2754" s="21">
        <v>11453</v>
      </c>
      <c r="C2754" s="22" t="s">
        <v>2988</v>
      </c>
      <c r="D2754" s="22" t="s">
        <v>3903</v>
      </c>
      <c r="E2754" s="22" t="s">
        <v>2988</v>
      </c>
      <c r="F2754" s="21">
        <v>12</v>
      </c>
      <c r="G2754" s="23">
        <v>48.75</v>
      </c>
      <c r="H2754" s="21">
        <v>-1</v>
      </c>
      <c r="I2754" s="24"/>
      <c r="J2754" s="21">
        <v>759000</v>
      </c>
      <c r="K2754" s="21">
        <v>0</v>
      </c>
      <c r="L2754" s="22" t="s">
        <v>2988</v>
      </c>
      <c r="M2754" s="24"/>
      <c r="N2754" s="21">
        <v>21</v>
      </c>
      <c r="O2754" s="21">
        <v>0</v>
      </c>
      <c r="P2754" s="21">
        <v>0</v>
      </c>
      <c r="Q2754" t="e">
        <f>VLOOKUP(C2754,Facturas!B:T,19,0)</f>
        <v>#N/A</v>
      </c>
    </row>
    <row r="2755" spans="1:17" x14ac:dyDescent="0.25">
      <c r="A2755" s="21">
        <v>22222</v>
      </c>
      <c r="B2755" s="21">
        <v>11454</v>
      </c>
      <c r="C2755" s="22" t="s">
        <v>2988</v>
      </c>
      <c r="D2755" s="22" t="s">
        <v>3903</v>
      </c>
      <c r="E2755" s="22" t="s">
        <v>2988</v>
      </c>
      <c r="F2755" s="21">
        <v>12</v>
      </c>
      <c r="G2755" s="23">
        <v>48.75</v>
      </c>
      <c r="H2755" s="21">
        <v>-1</v>
      </c>
      <c r="I2755" s="24"/>
      <c r="J2755" s="21">
        <v>759000</v>
      </c>
      <c r="K2755" s="21">
        <v>0</v>
      </c>
      <c r="L2755" s="22" t="s">
        <v>2988</v>
      </c>
      <c r="M2755" s="24"/>
      <c r="N2755" s="21">
        <v>21</v>
      </c>
      <c r="O2755" s="21">
        <v>0</v>
      </c>
      <c r="P2755" s="21">
        <v>0</v>
      </c>
      <c r="Q2755" t="e">
        <f>VLOOKUP(C2755,Facturas!B:T,19,0)</f>
        <v>#N/A</v>
      </c>
    </row>
    <row r="2756" spans="1:17" x14ac:dyDescent="0.25">
      <c r="A2756" s="21">
        <v>22223</v>
      </c>
      <c r="B2756" s="21">
        <v>11455</v>
      </c>
      <c r="C2756" s="22" t="s">
        <v>2988</v>
      </c>
      <c r="D2756" s="22" t="s">
        <v>3904</v>
      </c>
      <c r="E2756" s="22" t="s">
        <v>2988</v>
      </c>
      <c r="F2756" s="21">
        <v>1</v>
      </c>
      <c r="G2756" s="23">
        <v>300</v>
      </c>
      <c r="H2756" s="21">
        <v>-1</v>
      </c>
      <c r="I2756" s="24"/>
      <c r="J2756" s="21">
        <v>705000</v>
      </c>
      <c r="K2756" s="21">
        <v>0</v>
      </c>
      <c r="L2756" s="22" t="s">
        <v>2988</v>
      </c>
      <c r="M2756" s="24"/>
      <c r="N2756" s="21">
        <v>21</v>
      </c>
      <c r="O2756" s="21">
        <v>0</v>
      </c>
      <c r="P2756" s="21">
        <v>0</v>
      </c>
      <c r="Q2756" t="e">
        <f>VLOOKUP(C2756,Facturas!B:T,19,0)</f>
        <v>#N/A</v>
      </c>
    </row>
    <row r="2757" spans="1:17" x14ac:dyDescent="0.25">
      <c r="A2757" s="21">
        <v>22224</v>
      </c>
      <c r="B2757" s="21">
        <v>11456</v>
      </c>
      <c r="C2757" s="22" t="s">
        <v>2988</v>
      </c>
      <c r="D2757" s="22" t="s">
        <v>3904</v>
      </c>
      <c r="E2757" s="22" t="s">
        <v>2988</v>
      </c>
      <c r="F2757" s="21">
        <v>1</v>
      </c>
      <c r="G2757" s="23">
        <v>300</v>
      </c>
      <c r="H2757" s="21">
        <v>-1</v>
      </c>
      <c r="I2757" s="24"/>
      <c r="J2757" s="21">
        <v>705000</v>
      </c>
      <c r="K2757" s="21">
        <v>0</v>
      </c>
      <c r="L2757" s="22" t="s">
        <v>2988</v>
      </c>
      <c r="M2757" s="24"/>
      <c r="N2757" s="21">
        <v>21</v>
      </c>
      <c r="O2757" s="21">
        <v>0</v>
      </c>
      <c r="P2757" s="21">
        <v>0</v>
      </c>
      <c r="Q2757" t="e">
        <f>VLOOKUP(C2757,Facturas!B:T,19,0)</f>
        <v>#N/A</v>
      </c>
    </row>
    <row r="2758" spans="1:17" x14ac:dyDescent="0.25">
      <c r="A2758" s="21">
        <v>22225</v>
      </c>
      <c r="B2758" s="21">
        <v>11457</v>
      </c>
      <c r="C2758" s="22" t="s">
        <v>2951</v>
      </c>
      <c r="D2758" s="22" t="s">
        <v>3588</v>
      </c>
      <c r="E2758" s="22" t="s">
        <v>2988</v>
      </c>
      <c r="F2758" s="21">
        <v>1</v>
      </c>
      <c r="G2758" s="23">
        <v>400</v>
      </c>
      <c r="H2758" s="21">
        <v>-1</v>
      </c>
      <c r="I2758" s="24"/>
      <c r="J2758" s="21">
        <v>705000</v>
      </c>
      <c r="K2758" s="21">
        <v>0</v>
      </c>
      <c r="L2758" s="22" t="s">
        <v>2988</v>
      </c>
      <c r="M2758" s="24"/>
      <c r="N2758" s="21">
        <v>21</v>
      </c>
      <c r="O2758" s="21">
        <v>0</v>
      </c>
      <c r="P2758" s="21">
        <v>0</v>
      </c>
      <c r="Q2758">
        <f>VLOOKUP(C2758,Facturas!B:T,19,0)</f>
        <v>9332</v>
      </c>
    </row>
    <row r="2759" spans="1:17" x14ac:dyDescent="0.25">
      <c r="A2759" s="21">
        <v>22217</v>
      </c>
      <c r="B2759" s="21">
        <v>11172</v>
      </c>
      <c r="C2759" s="22" t="s">
        <v>2961</v>
      </c>
      <c r="D2759" s="22" t="s">
        <v>3905</v>
      </c>
      <c r="E2759" s="22" t="s">
        <v>2988</v>
      </c>
      <c r="F2759" s="21">
        <v>1</v>
      </c>
      <c r="G2759" s="23">
        <v>35</v>
      </c>
      <c r="H2759" s="21">
        <v>-1</v>
      </c>
      <c r="I2759" s="24"/>
      <c r="J2759" s="21">
        <v>705000</v>
      </c>
      <c r="K2759" s="21">
        <v>0</v>
      </c>
      <c r="L2759" s="22" t="s">
        <v>2988</v>
      </c>
      <c r="M2759" s="24"/>
      <c r="N2759" s="21">
        <v>21</v>
      </c>
      <c r="O2759" s="21">
        <v>0</v>
      </c>
      <c r="P2759" s="21">
        <v>0</v>
      </c>
      <c r="Q2759">
        <f>VLOOKUP(C2759,Facturas!B:T,19,0)</f>
        <v>9342</v>
      </c>
    </row>
    <row r="2760" spans="1:17" x14ac:dyDescent="0.25">
      <c r="A2760" s="21">
        <v>22201</v>
      </c>
      <c r="B2760" s="21">
        <v>11447</v>
      </c>
      <c r="C2760" s="22" t="s">
        <v>2988</v>
      </c>
      <c r="D2760" s="22" t="s">
        <v>3906</v>
      </c>
      <c r="E2760" s="22" t="s">
        <v>2988</v>
      </c>
      <c r="F2760" s="21">
        <v>1</v>
      </c>
      <c r="G2760" s="23">
        <v>175</v>
      </c>
      <c r="H2760" s="21">
        <v>-1</v>
      </c>
      <c r="I2760" s="24"/>
      <c r="J2760" s="21">
        <v>705000</v>
      </c>
      <c r="K2760" s="21">
        <v>0</v>
      </c>
      <c r="L2760" s="22" t="s">
        <v>2988</v>
      </c>
      <c r="M2760" s="24"/>
      <c r="N2760" s="21">
        <v>21</v>
      </c>
      <c r="O2760" s="21">
        <v>0</v>
      </c>
      <c r="P2760" s="21">
        <v>0</v>
      </c>
      <c r="Q2760" t="e">
        <f>VLOOKUP(C2760,Facturas!B:T,19,0)</f>
        <v>#N/A</v>
      </c>
    </row>
    <row r="2761" spans="1:17" x14ac:dyDescent="0.25">
      <c r="A2761" s="21">
        <v>22193</v>
      </c>
      <c r="B2761" s="21">
        <v>11441</v>
      </c>
      <c r="C2761" s="22" t="s">
        <v>2988</v>
      </c>
      <c r="D2761" s="22" t="s">
        <v>3126</v>
      </c>
      <c r="E2761" s="22" t="s">
        <v>2988</v>
      </c>
      <c r="F2761" s="21">
        <v>1</v>
      </c>
      <c r="G2761" s="23">
        <v>280</v>
      </c>
      <c r="H2761" s="21">
        <v>-1</v>
      </c>
      <c r="I2761" s="24"/>
      <c r="J2761" s="21">
        <v>705000</v>
      </c>
      <c r="K2761" s="21">
        <v>0</v>
      </c>
      <c r="L2761" s="22" t="s">
        <v>2988</v>
      </c>
      <c r="M2761" s="24"/>
      <c r="N2761" s="21">
        <v>21</v>
      </c>
      <c r="O2761" s="21">
        <v>0</v>
      </c>
      <c r="P2761" s="21">
        <v>0</v>
      </c>
      <c r="Q2761" t="e">
        <f>VLOOKUP(C2761,Facturas!B:T,19,0)</f>
        <v>#N/A</v>
      </c>
    </row>
    <row r="2762" spans="1:17" x14ac:dyDescent="0.25">
      <c r="A2762" s="21">
        <v>22194</v>
      </c>
      <c r="B2762" s="21">
        <v>11424</v>
      </c>
      <c r="C2762" s="22" t="s">
        <v>2988</v>
      </c>
      <c r="D2762" s="22" t="s">
        <v>3907</v>
      </c>
      <c r="E2762" s="22" t="s">
        <v>2988</v>
      </c>
      <c r="F2762" s="21">
        <v>1</v>
      </c>
      <c r="G2762" s="23">
        <v>40.33</v>
      </c>
      <c r="H2762" s="21">
        <v>0</v>
      </c>
      <c r="I2762" s="24"/>
      <c r="J2762" s="21">
        <v>759000</v>
      </c>
      <c r="K2762" s="21">
        <v>0</v>
      </c>
      <c r="L2762" s="22" t="s">
        <v>2988</v>
      </c>
      <c r="M2762" s="24"/>
      <c r="N2762" s="21">
        <v>0</v>
      </c>
      <c r="O2762" s="21">
        <v>1</v>
      </c>
      <c r="P2762" s="21">
        <v>1</v>
      </c>
      <c r="Q2762" t="e">
        <f>VLOOKUP(C2762,Facturas!B:T,19,0)</f>
        <v>#N/A</v>
      </c>
    </row>
    <row r="2763" spans="1:17" x14ac:dyDescent="0.25">
      <c r="A2763" s="21">
        <v>22195</v>
      </c>
      <c r="B2763" s="21">
        <v>11442</v>
      </c>
      <c r="C2763" s="22" t="s">
        <v>2966</v>
      </c>
      <c r="D2763" s="22" t="s">
        <v>3908</v>
      </c>
      <c r="E2763" s="22" t="s">
        <v>2988</v>
      </c>
      <c r="F2763" s="21">
        <v>1</v>
      </c>
      <c r="G2763" s="23">
        <v>-310</v>
      </c>
      <c r="H2763" s="21">
        <v>-1</v>
      </c>
      <c r="I2763" s="24"/>
      <c r="J2763" s="21">
        <v>705000</v>
      </c>
      <c r="K2763" s="21">
        <v>0</v>
      </c>
      <c r="L2763" s="22" t="s">
        <v>2988</v>
      </c>
      <c r="M2763" s="24"/>
      <c r="N2763" s="21">
        <v>21</v>
      </c>
      <c r="O2763" s="21">
        <v>0</v>
      </c>
      <c r="P2763" s="21">
        <v>0</v>
      </c>
      <c r="Q2763">
        <f>VLOOKUP(C2763,Facturas!B:T,19,0)</f>
        <v>9347</v>
      </c>
    </row>
    <row r="2764" spans="1:17" x14ac:dyDescent="0.25">
      <c r="A2764" s="21">
        <v>22196</v>
      </c>
      <c r="B2764" s="21">
        <v>11443</v>
      </c>
      <c r="C2764" s="22" t="s">
        <v>2933</v>
      </c>
      <c r="D2764" s="22" t="s">
        <v>3909</v>
      </c>
      <c r="E2764" s="22" t="s">
        <v>2988</v>
      </c>
      <c r="F2764" s="21">
        <v>1</v>
      </c>
      <c r="G2764" s="23">
        <v>-1422.5</v>
      </c>
      <c r="H2764" s="21">
        <v>-1</v>
      </c>
      <c r="I2764" s="24"/>
      <c r="J2764" s="21">
        <v>705000</v>
      </c>
      <c r="K2764" s="21">
        <v>0</v>
      </c>
      <c r="L2764" s="22" t="s">
        <v>2988</v>
      </c>
      <c r="M2764" s="24"/>
      <c r="N2764" s="21">
        <v>21</v>
      </c>
      <c r="O2764" s="21">
        <v>0</v>
      </c>
      <c r="P2764" s="21">
        <v>0</v>
      </c>
      <c r="Q2764">
        <f>VLOOKUP(C2764,Facturas!B:T,19,0)</f>
        <v>9314</v>
      </c>
    </row>
    <row r="2765" spans="1:17" x14ac:dyDescent="0.25">
      <c r="A2765" s="21">
        <v>22197</v>
      </c>
      <c r="B2765" s="21">
        <v>11444</v>
      </c>
      <c r="C2765" s="22" t="s">
        <v>2932</v>
      </c>
      <c r="D2765" s="22" t="s">
        <v>3910</v>
      </c>
      <c r="E2765" s="22" t="s">
        <v>2988</v>
      </c>
      <c r="F2765" s="21">
        <v>1</v>
      </c>
      <c r="G2765" s="23">
        <v>175</v>
      </c>
      <c r="H2765" s="21">
        <v>-1</v>
      </c>
      <c r="I2765" s="24"/>
      <c r="J2765" s="21">
        <v>705000</v>
      </c>
      <c r="K2765" s="21">
        <v>0</v>
      </c>
      <c r="L2765" s="22" t="s">
        <v>2988</v>
      </c>
      <c r="M2765" s="24"/>
      <c r="N2765" s="21">
        <v>21</v>
      </c>
      <c r="O2765" s="21">
        <v>0</v>
      </c>
      <c r="P2765" s="21">
        <v>0</v>
      </c>
      <c r="Q2765">
        <f>VLOOKUP(C2765,Facturas!B:T,19,0)</f>
        <v>9313</v>
      </c>
    </row>
    <row r="2766" spans="1:17" x14ac:dyDescent="0.25">
      <c r="A2766" s="21">
        <v>22210</v>
      </c>
      <c r="B2766" s="21">
        <v>11232</v>
      </c>
      <c r="C2766" s="22" t="s">
        <v>2971</v>
      </c>
      <c r="D2766" s="22" t="s">
        <v>3911</v>
      </c>
      <c r="E2766" s="22" t="s">
        <v>2988</v>
      </c>
      <c r="F2766" s="21">
        <v>1</v>
      </c>
      <c r="G2766" s="23">
        <v>40.33</v>
      </c>
      <c r="H2766" s="21">
        <v>0</v>
      </c>
      <c r="I2766" s="24"/>
      <c r="J2766" s="21">
        <v>759000</v>
      </c>
      <c r="K2766" s="21">
        <v>0</v>
      </c>
      <c r="L2766" s="22" t="s">
        <v>2988</v>
      </c>
      <c r="M2766" s="24"/>
      <c r="N2766" s="21">
        <v>0</v>
      </c>
      <c r="O2766" s="21">
        <v>1</v>
      </c>
      <c r="P2766" s="21">
        <v>1</v>
      </c>
      <c r="Q2766">
        <f>VLOOKUP(C2766,Facturas!B:T,19,0)</f>
        <v>9352</v>
      </c>
    </row>
    <row r="2767" spans="1:17" x14ac:dyDescent="0.25">
      <c r="A2767" s="21">
        <v>22200</v>
      </c>
      <c r="B2767" s="21">
        <v>11446</v>
      </c>
      <c r="C2767" s="22" t="s">
        <v>2988</v>
      </c>
      <c r="D2767" s="22" t="s">
        <v>3912</v>
      </c>
      <c r="E2767" s="22" t="s">
        <v>2988</v>
      </c>
      <c r="F2767" s="21">
        <v>1</v>
      </c>
      <c r="G2767" s="23">
        <v>175</v>
      </c>
      <c r="H2767" s="21">
        <v>-1</v>
      </c>
      <c r="I2767" s="24"/>
      <c r="J2767" s="21">
        <v>705000</v>
      </c>
      <c r="K2767" s="21">
        <v>0</v>
      </c>
      <c r="L2767" s="22" t="s">
        <v>2988</v>
      </c>
      <c r="M2767" s="24"/>
      <c r="N2767" s="21">
        <v>21</v>
      </c>
      <c r="O2767" s="21">
        <v>0</v>
      </c>
      <c r="P2767" s="21">
        <v>0</v>
      </c>
      <c r="Q2767" t="e">
        <f>VLOOKUP(C2767,Facturas!B:T,19,0)</f>
        <v>#N/A</v>
      </c>
    </row>
    <row r="2768" spans="1:17" x14ac:dyDescent="0.25">
      <c r="A2768" s="21">
        <v>22228</v>
      </c>
      <c r="B2768" s="21">
        <v>11440</v>
      </c>
      <c r="C2768" s="22" t="s">
        <v>2954</v>
      </c>
      <c r="D2768" s="22" t="s">
        <v>3618</v>
      </c>
      <c r="E2768" s="22" t="s">
        <v>2988</v>
      </c>
      <c r="F2768" s="21">
        <v>1</v>
      </c>
      <c r="G2768" s="23">
        <v>275</v>
      </c>
      <c r="H2768" s="21">
        <v>-1</v>
      </c>
      <c r="I2768" s="24"/>
      <c r="J2768" s="21">
        <v>705000</v>
      </c>
      <c r="K2768" s="21">
        <v>0</v>
      </c>
      <c r="L2768" s="22" t="s">
        <v>2988</v>
      </c>
      <c r="M2768" s="24"/>
      <c r="N2768" s="21">
        <v>21</v>
      </c>
      <c r="O2768" s="21">
        <v>0</v>
      </c>
      <c r="P2768" s="21">
        <v>0</v>
      </c>
      <c r="Q2768">
        <f>VLOOKUP(C2768,Facturas!B:T,19,0)</f>
        <v>9335</v>
      </c>
    </row>
    <row r="2769" spans="1:17" x14ac:dyDescent="0.25">
      <c r="A2769" s="21">
        <v>22202</v>
      </c>
      <c r="B2769" s="21">
        <v>11447</v>
      </c>
      <c r="C2769" s="22" t="s">
        <v>2988</v>
      </c>
      <c r="D2769" s="22" t="s">
        <v>3438</v>
      </c>
      <c r="E2769" s="22" t="s">
        <v>2988</v>
      </c>
      <c r="F2769" s="21">
        <v>1</v>
      </c>
      <c r="G2769" s="23">
        <v>90</v>
      </c>
      <c r="H2769" s="21">
        <v>-1</v>
      </c>
      <c r="I2769" s="24"/>
      <c r="J2769" s="21">
        <v>705000</v>
      </c>
      <c r="K2769" s="21">
        <v>0</v>
      </c>
      <c r="L2769" s="22" t="s">
        <v>2988</v>
      </c>
      <c r="M2769" s="24"/>
      <c r="N2769" s="21">
        <v>21</v>
      </c>
      <c r="O2769" s="21">
        <v>0</v>
      </c>
      <c r="P2769" s="21">
        <v>0</v>
      </c>
      <c r="Q2769" t="e">
        <f>VLOOKUP(C2769,Facturas!B:T,19,0)</f>
        <v>#N/A</v>
      </c>
    </row>
    <row r="2770" spans="1:17" x14ac:dyDescent="0.25">
      <c r="A2770" s="21">
        <v>22203</v>
      </c>
      <c r="B2770" s="21">
        <v>11448</v>
      </c>
      <c r="C2770" s="22" t="s">
        <v>2988</v>
      </c>
      <c r="D2770" s="22" t="s">
        <v>3910</v>
      </c>
      <c r="E2770" s="22" t="s">
        <v>2988</v>
      </c>
      <c r="F2770" s="21">
        <v>1</v>
      </c>
      <c r="G2770" s="23">
        <v>175</v>
      </c>
      <c r="H2770" s="21">
        <v>-1</v>
      </c>
      <c r="I2770" s="24"/>
      <c r="J2770" s="21">
        <v>705000</v>
      </c>
      <c r="K2770" s="21">
        <v>0</v>
      </c>
      <c r="L2770" s="22" t="s">
        <v>2988</v>
      </c>
      <c r="M2770" s="24"/>
      <c r="N2770" s="21">
        <v>21</v>
      </c>
      <c r="O2770" s="21">
        <v>0</v>
      </c>
      <c r="P2770" s="21">
        <v>0</v>
      </c>
      <c r="Q2770" t="e">
        <f>VLOOKUP(C2770,Facturas!B:T,19,0)</f>
        <v>#N/A</v>
      </c>
    </row>
    <row r="2771" spans="1:17" x14ac:dyDescent="0.25">
      <c r="A2771" s="21">
        <v>22204</v>
      </c>
      <c r="B2771" s="21">
        <v>11449</v>
      </c>
      <c r="C2771" s="22" t="s">
        <v>2988</v>
      </c>
      <c r="D2771" s="22" t="s">
        <v>3283</v>
      </c>
      <c r="E2771" s="22" t="s">
        <v>2988</v>
      </c>
      <c r="F2771" s="21">
        <v>1</v>
      </c>
      <c r="G2771" s="23">
        <v>160</v>
      </c>
      <c r="H2771" s="21">
        <v>-1</v>
      </c>
      <c r="I2771" s="24"/>
      <c r="J2771" s="21">
        <v>705000</v>
      </c>
      <c r="K2771" s="21">
        <v>0</v>
      </c>
      <c r="L2771" s="22" t="s">
        <v>2988</v>
      </c>
      <c r="M2771" s="24"/>
      <c r="N2771" s="21">
        <v>21</v>
      </c>
      <c r="O2771" s="21">
        <v>0</v>
      </c>
      <c r="P2771" s="21">
        <v>0</v>
      </c>
      <c r="Q2771" t="e">
        <f>VLOOKUP(C2771,Facturas!B:T,19,0)</f>
        <v>#N/A</v>
      </c>
    </row>
    <row r="2772" spans="1:17" x14ac:dyDescent="0.25">
      <c r="A2772" s="21">
        <v>22205</v>
      </c>
      <c r="B2772" s="21">
        <v>11449</v>
      </c>
      <c r="C2772" s="22" t="s">
        <v>2988</v>
      </c>
      <c r="D2772" s="22" t="s">
        <v>3913</v>
      </c>
      <c r="E2772" s="22" t="s">
        <v>2988</v>
      </c>
      <c r="F2772" s="21">
        <v>1</v>
      </c>
      <c r="G2772" s="23">
        <v>50</v>
      </c>
      <c r="H2772" s="21">
        <v>-1</v>
      </c>
      <c r="I2772" s="24"/>
      <c r="J2772" s="21">
        <v>705000</v>
      </c>
      <c r="K2772" s="21">
        <v>0</v>
      </c>
      <c r="L2772" s="22" t="s">
        <v>2988</v>
      </c>
      <c r="M2772" s="24"/>
      <c r="N2772" s="21">
        <v>21</v>
      </c>
      <c r="O2772" s="21">
        <v>0</v>
      </c>
      <c r="P2772" s="21">
        <v>0</v>
      </c>
      <c r="Q2772" t="e">
        <f>VLOOKUP(C2772,Facturas!B:T,19,0)</f>
        <v>#N/A</v>
      </c>
    </row>
    <row r="2773" spans="1:17" x14ac:dyDescent="0.25">
      <c r="A2773" s="21">
        <v>22206</v>
      </c>
      <c r="B2773" s="21">
        <v>11450</v>
      </c>
      <c r="C2773" s="22" t="s">
        <v>2988</v>
      </c>
      <c r="D2773" s="22" t="s">
        <v>3126</v>
      </c>
      <c r="E2773" s="22" t="s">
        <v>2988</v>
      </c>
      <c r="F2773" s="21">
        <v>1</v>
      </c>
      <c r="G2773" s="23">
        <v>309</v>
      </c>
      <c r="H2773" s="21">
        <v>-1</v>
      </c>
      <c r="I2773" s="24"/>
      <c r="J2773" s="21">
        <v>705000</v>
      </c>
      <c r="K2773" s="21">
        <v>0</v>
      </c>
      <c r="L2773" s="22" t="s">
        <v>2988</v>
      </c>
      <c r="M2773" s="24"/>
      <c r="N2773" s="21">
        <v>21</v>
      </c>
      <c r="O2773" s="21">
        <v>0</v>
      </c>
      <c r="P2773" s="21">
        <v>0</v>
      </c>
      <c r="Q2773" t="e">
        <f>VLOOKUP(C2773,Facturas!B:T,19,0)</f>
        <v>#N/A</v>
      </c>
    </row>
    <row r="2774" spans="1:17" x14ac:dyDescent="0.25">
      <c r="A2774" s="21">
        <v>22207</v>
      </c>
      <c r="B2774" s="21">
        <v>11450</v>
      </c>
      <c r="C2774" s="22" t="s">
        <v>2988</v>
      </c>
      <c r="D2774" s="22" t="s">
        <v>3283</v>
      </c>
      <c r="E2774" s="22" t="s">
        <v>2988</v>
      </c>
      <c r="F2774" s="21">
        <v>1</v>
      </c>
      <c r="G2774" s="23">
        <v>90</v>
      </c>
      <c r="H2774" s="21">
        <v>-1</v>
      </c>
      <c r="I2774" s="24"/>
      <c r="J2774" s="21">
        <v>705000</v>
      </c>
      <c r="K2774" s="21">
        <v>0</v>
      </c>
      <c r="L2774" s="22" t="s">
        <v>2988</v>
      </c>
      <c r="M2774" s="24"/>
      <c r="N2774" s="21">
        <v>21</v>
      </c>
      <c r="O2774" s="21">
        <v>0</v>
      </c>
      <c r="P2774" s="21">
        <v>0</v>
      </c>
      <c r="Q2774" t="e">
        <f>VLOOKUP(C2774,Facturas!B:T,19,0)</f>
        <v>#N/A</v>
      </c>
    </row>
    <row r="2775" spans="1:17" x14ac:dyDescent="0.25">
      <c r="A2775" s="21">
        <v>22199</v>
      </c>
      <c r="B2775" s="21">
        <v>11445</v>
      </c>
      <c r="C2775" s="22" t="s">
        <v>2988</v>
      </c>
      <c r="D2775" s="22" t="s">
        <v>3914</v>
      </c>
      <c r="E2775" s="22" t="s">
        <v>2988</v>
      </c>
      <c r="F2775" s="21">
        <v>1</v>
      </c>
      <c r="G2775" s="23">
        <v>175</v>
      </c>
      <c r="H2775" s="21">
        <v>-1</v>
      </c>
      <c r="I2775" s="24"/>
      <c r="J2775" s="21">
        <v>705000</v>
      </c>
      <c r="K2775" s="21">
        <v>0</v>
      </c>
      <c r="L2775" s="22" t="s">
        <v>2988</v>
      </c>
      <c r="M2775" s="24"/>
      <c r="N2775" s="21">
        <v>21</v>
      </c>
      <c r="O2775" s="21">
        <v>0</v>
      </c>
      <c r="P2775" s="21">
        <v>0</v>
      </c>
      <c r="Q2775" t="e">
        <f>VLOOKUP(C2775,Facturas!B:T,19,0)</f>
        <v>#N/A</v>
      </c>
    </row>
    <row r="2776" spans="1:17" x14ac:dyDescent="0.25">
      <c r="A2776" s="21">
        <v>22252</v>
      </c>
      <c r="B2776" s="21">
        <v>11120</v>
      </c>
      <c r="C2776" s="22" t="s">
        <v>2988</v>
      </c>
      <c r="D2776" s="22" t="s">
        <v>3915</v>
      </c>
      <c r="E2776" s="22" t="s">
        <v>2988</v>
      </c>
      <c r="F2776" s="21">
        <v>1</v>
      </c>
      <c r="G2776" s="23">
        <v>48.74</v>
      </c>
      <c r="H2776" s="21">
        <v>0</v>
      </c>
      <c r="I2776" s="24"/>
      <c r="J2776" s="21">
        <v>759000</v>
      </c>
      <c r="K2776" s="24"/>
      <c r="L2776" s="22" t="s">
        <v>2988</v>
      </c>
      <c r="M2776" s="24"/>
      <c r="N2776" s="21">
        <v>0</v>
      </c>
      <c r="O2776" s="21">
        <v>1</v>
      </c>
      <c r="P2776" s="21">
        <v>1</v>
      </c>
      <c r="Q2776" t="e">
        <f>VLOOKUP(C2776,Facturas!B:T,19,0)</f>
        <v>#N/A</v>
      </c>
    </row>
    <row r="2777" spans="1:17" x14ac:dyDescent="0.25">
      <c r="A2777" s="21">
        <v>22245</v>
      </c>
      <c r="B2777" s="21">
        <v>10939</v>
      </c>
      <c r="C2777" s="22" t="s">
        <v>2988</v>
      </c>
      <c r="D2777" s="22" t="s">
        <v>3915</v>
      </c>
      <c r="E2777" s="22" t="s">
        <v>2988</v>
      </c>
      <c r="F2777" s="21">
        <v>1</v>
      </c>
      <c r="G2777" s="23">
        <v>40.33</v>
      </c>
      <c r="H2777" s="21">
        <v>0</v>
      </c>
      <c r="I2777" s="24"/>
      <c r="J2777" s="21">
        <v>759000</v>
      </c>
      <c r="K2777" s="24"/>
      <c r="L2777" s="22" t="s">
        <v>2988</v>
      </c>
      <c r="M2777" s="24"/>
      <c r="N2777" s="21">
        <v>0</v>
      </c>
      <c r="O2777" s="21">
        <v>1</v>
      </c>
      <c r="P2777" s="21">
        <v>1</v>
      </c>
      <c r="Q2777" t="e">
        <f>VLOOKUP(C2777,Facturas!B:T,19,0)</f>
        <v>#N/A</v>
      </c>
    </row>
    <row r="2778" spans="1:17" x14ac:dyDescent="0.25">
      <c r="A2778" s="21">
        <v>22246</v>
      </c>
      <c r="B2778" s="21">
        <v>11217</v>
      </c>
      <c r="C2778" s="22" t="s">
        <v>2988</v>
      </c>
      <c r="D2778" s="22" t="s">
        <v>3915</v>
      </c>
      <c r="E2778" s="22" t="s">
        <v>2988</v>
      </c>
      <c r="F2778" s="21">
        <v>1</v>
      </c>
      <c r="G2778" s="23">
        <v>40.33</v>
      </c>
      <c r="H2778" s="21">
        <v>0</v>
      </c>
      <c r="I2778" s="24"/>
      <c r="J2778" s="21">
        <v>759000</v>
      </c>
      <c r="K2778" s="24"/>
      <c r="L2778" s="22" t="s">
        <v>2988</v>
      </c>
      <c r="M2778" s="24"/>
      <c r="N2778" s="21">
        <v>0</v>
      </c>
      <c r="O2778" s="21">
        <v>1</v>
      </c>
      <c r="P2778" s="21">
        <v>1</v>
      </c>
      <c r="Q2778" t="e">
        <f>VLOOKUP(C2778,Facturas!B:T,19,0)</f>
        <v>#N/A</v>
      </c>
    </row>
    <row r="2779" spans="1:17" x14ac:dyDescent="0.25">
      <c r="A2779" s="21">
        <v>22247</v>
      </c>
      <c r="B2779" s="21">
        <v>10919</v>
      </c>
      <c r="C2779" s="22" t="s">
        <v>2988</v>
      </c>
      <c r="D2779" s="22" t="s">
        <v>3915</v>
      </c>
      <c r="E2779" s="22" t="s">
        <v>2988</v>
      </c>
      <c r="F2779" s="21">
        <v>1</v>
      </c>
      <c r="G2779" s="23">
        <v>40.33</v>
      </c>
      <c r="H2779" s="21">
        <v>0</v>
      </c>
      <c r="I2779" s="24"/>
      <c r="J2779" s="21">
        <v>759000</v>
      </c>
      <c r="K2779" s="24"/>
      <c r="L2779" s="22" t="s">
        <v>2988</v>
      </c>
      <c r="M2779" s="24"/>
      <c r="N2779" s="21">
        <v>0</v>
      </c>
      <c r="O2779" s="21">
        <v>1</v>
      </c>
      <c r="P2779" s="21">
        <v>1</v>
      </c>
      <c r="Q2779" t="e">
        <f>VLOOKUP(C2779,Facturas!B:T,19,0)</f>
        <v>#N/A</v>
      </c>
    </row>
    <row r="2780" spans="1:17" x14ac:dyDescent="0.25">
      <c r="A2780" s="21">
        <v>22248</v>
      </c>
      <c r="B2780" s="21">
        <v>10891</v>
      </c>
      <c r="C2780" s="22" t="s">
        <v>2988</v>
      </c>
      <c r="D2780" s="22" t="s">
        <v>3915</v>
      </c>
      <c r="E2780" s="22" t="s">
        <v>2988</v>
      </c>
      <c r="F2780" s="21">
        <v>1</v>
      </c>
      <c r="G2780" s="23">
        <v>40.33</v>
      </c>
      <c r="H2780" s="21">
        <v>0</v>
      </c>
      <c r="I2780" s="24"/>
      <c r="J2780" s="21">
        <v>759000</v>
      </c>
      <c r="K2780" s="24"/>
      <c r="L2780" s="22" t="s">
        <v>2988</v>
      </c>
      <c r="M2780" s="24"/>
      <c r="N2780" s="21">
        <v>0</v>
      </c>
      <c r="O2780" s="21">
        <v>1</v>
      </c>
      <c r="P2780" s="21">
        <v>1</v>
      </c>
      <c r="Q2780" t="e">
        <f>VLOOKUP(C2780,Facturas!B:T,19,0)</f>
        <v>#N/A</v>
      </c>
    </row>
    <row r="2781" spans="1:17" x14ac:dyDescent="0.25">
      <c r="A2781" s="21">
        <v>22249</v>
      </c>
      <c r="B2781" s="21">
        <v>11257</v>
      </c>
      <c r="C2781" s="22" t="s">
        <v>2988</v>
      </c>
      <c r="D2781" s="22" t="s">
        <v>3915</v>
      </c>
      <c r="E2781" s="22" t="s">
        <v>2988</v>
      </c>
      <c r="F2781" s="21">
        <v>1</v>
      </c>
      <c r="G2781" s="23">
        <v>40.33</v>
      </c>
      <c r="H2781" s="21">
        <v>0</v>
      </c>
      <c r="I2781" s="24"/>
      <c r="J2781" s="21">
        <v>759000</v>
      </c>
      <c r="K2781" s="24"/>
      <c r="L2781" s="22" t="s">
        <v>2988</v>
      </c>
      <c r="M2781" s="24"/>
      <c r="N2781" s="21">
        <v>0</v>
      </c>
      <c r="O2781" s="21">
        <v>1</v>
      </c>
      <c r="P2781" s="21">
        <v>1</v>
      </c>
      <c r="Q2781" t="e">
        <f>VLOOKUP(C2781,Facturas!B:T,19,0)</f>
        <v>#N/A</v>
      </c>
    </row>
    <row r="2782" spans="1:17" x14ac:dyDescent="0.25">
      <c r="A2782" s="21">
        <v>22226</v>
      </c>
      <c r="B2782" s="21">
        <v>11458</v>
      </c>
      <c r="C2782" s="22" t="s">
        <v>2988</v>
      </c>
      <c r="D2782" s="22" t="s">
        <v>3904</v>
      </c>
      <c r="E2782" s="22" t="s">
        <v>2988</v>
      </c>
      <c r="F2782" s="21">
        <v>1</v>
      </c>
      <c r="G2782" s="23">
        <v>300</v>
      </c>
      <c r="H2782" s="21">
        <v>-1</v>
      </c>
      <c r="I2782" s="24"/>
      <c r="J2782" s="21">
        <v>705000</v>
      </c>
      <c r="K2782" s="21">
        <v>0</v>
      </c>
      <c r="L2782" s="22" t="s">
        <v>2988</v>
      </c>
      <c r="M2782" s="24"/>
      <c r="N2782" s="21">
        <v>21</v>
      </c>
      <c r="O2782" s="21">
        <v>0</v>
      </c>
      <c r="P2782" s="21">
        <v>0</v>
      </c>
      <c r="Q2782" t="e">
        <f>VLOOKUP(C2782,Facturas!B:T,19,0)</f>
        <v>#N/A</v>
      </c>
    </row>
    <row r="2783" spans="1:17" x14ac:dyDescent="0.25">
      <c r="A2783" s="21">
        <v>22251</v>
      </c>
      <c r="B2783" s="21">
        <v>11045</v>
      </c>
      <c r="C2783" s="22" t="s">
        <v>2988</v>
      </c>
      <c r="D2783" s="22" t="s">
        <v>3915</v>
      </c>
      <c r="E2783" s="22" t="s">
        <v>2988</v>
      </c>
      <c r="F2783" s="21">
        <v>1</v>
      </c>
      <c r="G2783" s="23">
        <v>40.33</v>
      </c>
      <c r="H2783" s="21">
        <v>0</v>
      </c>
      <c r="I2783" s="24"/>
      <c r="J2783" s="21">
        <v>759000</v>
      </c>
      <c r="K2783" s="24"/>
      <c r="L2783" s="22" t="s">
        <v>2988</v>
      </c>
      <c r="M2783" s="24"/>
      <c r="N2783" s="21">
        <v>0</v>
      </c>
      <c r="O2783" s="21">
        <v>1</v>
      </c>
      <c r="P2783" s="21">
        <v>1</v>
      </c>
      <c r="Q2783" t="e">
        <f>VLOOKUP(C2783,Facturas!B:T,19,0)</f>
        <v>#N/A</v>
      </c>
    </row>
    <row r="2784" spans="1:17" x14ac:dyDescent="0.25">
      <c r="A2784" s="21">
        <v>22242</v>
      </c>
      <c r="B2784" s="21">
        <v>10879</v>
      </c>
      <c r="C2784" s="22" t="s">
        <v>2988</v>
      </c>
      <c r="D2784" s="22" t="s">
        <v>3915</v>
      </c>
      <c r="E2784" s="22" t="s">
        <v>2988</v>
      </c>
      <c r="F2784" s="21">
        <v>1</v>
      </c>
      <c r="G2784" s="23">
        <v>40.33</v>
      </c>
      <c r="H2784" s="21">
        <v>0</v>
      </c>
      <c r="I2784" s="24"/>
      <c r="J2784" s="21">
        <v>759000</v>
      </c>
      <c r="K2784" s="24"/>
      <c r="L2784" s="22" t="s">
        <v>2988</v>
      </c>
      <c r="M2784" s="24"/>
      <c r="N2784" s="21">
        <v>0</v>
      </c>
      <c r="O2784" s="21">
        <v>1</v>
      </c>
      <c r="P2784" s="21">
        <v>1</v>
      </c>
      <c r="Q2784" t="e">
        <f>VLOOKUP(C2784,Facturas!B:T,19,0)</f>
        <v>#N/A</v>
      </c>
    </row>
    <row r="2785" spans="1:17" x14ac:dyDescent="0.25">
      <c r="A2785" s="21">
        <v>22253</v>
      </c>
      <c r="B2785" s="21">
        <v>11467</v>
      </c>
      <c r="C2785" s="22" t="s">
        <v>2988</v>
      </c>
      <c r="D2785" s="22" t="s">
        <v>3916</v>
      </c>
      <c r="E2785" s="22" t="s">
        <v>2988</v>
      </c>
      <c r="F2785" s="21">
        <v>1</v>
      </c>
      <c r="G2785" s="23">
        <v>200</v>
      </c>
      <c r="H2785" s="21">
        <v>-1</v>
      </c>
      <c r="I2785" s="24"/>
      <c r="J2785" s="21">
        <v>705000</v>
      </c>
      <c r="K2785" s="24"/>
      <c r="L2785" s="22" t="s">
        <v>2988</v>
      </c>
      <c r="M2785" s="24"/>
      <c r="N2785" s="21">
        <v>21</v>
      </c>
      <c r="O2785" s="21">
        <v>0</v>
      </c>
      <c r="P2785" s="21">
        <v>0</v>
      </c>
      <c r="Q2785" t="e">
        <f>VLOOKUP(C2785,Facturas!B:T,19,0)</f>
        <v>#N/A</v>
      </c>
    </row>
    <row r="2786" spans="1:17" x14ac:dyDescent="0.25">
      <c r="A2786" s="21">
        <v>22254</v>
      </c>
      <c r="B2786" s="21">
        <v>11467</v>
      </c>
      <c r="C2786" s="22" t="s">
        <v>2988</v>
      </c>
      <c r="D2786" s="22" t="s">
        <v>3917</v>
      </c>
      <c r="E2786" s="22" t="s">
        <v>2988</v>
      </c>
      <c r="F2786" s="21">
        <v>1</v>
      </c>
      <c r="G2786" s="23">
        <v>500</v>
      </c>
      <c r="H2786" s="21">
        <v>-1</v>
      </c>
      <c r="I2786" s="24"/>
      <c r="J2786" s="21">
        <v>705000</v>
      </c>
      <c r="K2786" s="24"/>
      <c r="L2786" s="22" t="s">
        <v>2988</v>
      </c>
      <c r="M2786" s="24"/>
      <c r="N2786" s="21">
        <v>21</v>
      </c>
      <c r="O2786" s="21">
        <v>0</v>
      </c>
      <c r="P2786" s="21">
        <v>0</v>
      </c>
      <c r="Q2786" t="e">
        <f>VLOOKUP(C2786,Facturas!B:T,19,0)</f>
        <v>#N/A</v>
      </c>
    </row>
    <row r="2787" spans="1:17" x14ac:dyDescent="0.25">
      <c r="A2787" s="21">
        <v>22255</v>
      </c>
      <c r="B2787" s="21">
        <v>11467</v>
      </c>
      <c r="C2787" s="22" t="s">
        <v>2988</v>
      </c>
      <c r="D2787" s="22" t="s">
        <v>3918</v>
      </c>
      <c r="E2787" s="22" t="s">
        <v>2988</v>
      </c>
      <c r="F2787" s="21">
        <v>1</v>
      </c>
      <c r="G2787" s="23">
        <v>200</v>
      </c>
      <c r="H2787" s="21">
        <v>-1</v>
      </c>
      <c r="I2787" s="24"/>
      <c r="J2787" s="21">
        <v>705000</v>
      </c>
      <c r="K2787" s="24"/>
      <c r="L2787" s="22" t="s">
        <v>2988</v>
      </c>
      <c r="M2787" s="24"/>
      <c r="N2787" s="21">
        <v>21</v>
      </c>
      <c r="O2787" s="21">
        <v>0</v>
      </c>
      <c r="P2787" s="21">
        <v>0</v>
      </c>
      <c r="Q2787" t="e">
        <f>VLOOKUP(C2787,Facturas!B:T,19,0)</f>
        <v>#N/A</v>
      </c>
    </row>
    <row r="2788" spans="1:17" x14ac:dyDescent="0.25">
      <c r="A2788" s="21">
        <v>22256</v>
      </c>
      <c r="B2788" s="21">
        <v>11467</v>
      </c>
      <c r="C2788" s="22" t="s">
        <v>2988</v>
      </c>
      <c r="D2788" s="22" t="s">
        <v>3919</v>
      </c>
      <c r="E2788" s="22" t="s">
        <v>2988</v>
      </c>
      <c r="F2788" s="24"/>
      <c r="G2788" s="24"/>
      <c r="H2788" s="21">
        <v>-1</v>
      </c>
      <c r="I2788" s="24"/>
      <c r="J2788" s="21">
        <v>705000</v>
      </c>
      <c r="K2788" s="24"/>
      <c r="L2788" s="22" t="s">
        <v>2988</v>
      </c>
      <c r="M2788" s="24"/>
      <c r="N2788" s="21">
        <v>21</v>
      </c>
      <c r="O2788" s="21">
        <v>0</v>
      </c>
      <c r="P2788" s="21">
        <v>0</v>
      </c>
      <c r="Q2788" t="e">
        <f>VLOOKUP(C2788,Facturas!B:T,19,0)</f>
        <v>#N/A</v>
      </c>
    </row>
    <row r="2789" spans="1:17" x14ac:dyDescent="0.25">
      <c r="A2789" s="21">
        <v>22257</v>
      </c>
      <c r="B2789" s="21">
        <v>11121</v>
      </c>
      <c r="C2789" s="22" t="s">
        <v>2988</v>
      </c>
      <c r="D2789" s="22" t="s">
        <v>3920</v>
      </c>
      <c r="E2789" s="22" t="s">
        <v>2988</v>
      </c>
      <c r="F2789" s="21">
        <v>1</v>
      </c>
      <c r="G2789" s="23">
        <v>40.33</v>
      </c>
      <c r="H2789" s="21">
        <v>0</v>
      </c>
      <c r="I2789" s="24"/>
      <c r="J2789" s="21">
        <v>759000</v>
      </c>
      <c r="K2789" s="24"/>
      <c r="L2789" s="22" t="s">
        <v>2988</v>
      </c>
      <c r="M2789" s="24"/>
      <c r="N2789" s="21">
        <v>0</v>
      </c>
      <c r="O2789" s="21">
        <v>1</v>
      </c>
      <c r="P2789" s="21">
        <v>1</v>
      </c>
      <c r="Q2789" t="e">
        <f>VLOOKUP(C2789,Facturas!B:T,19,0)</f>
        <v>#N/A</v>
      </c>
    </row>
    <row r="2790" spans="1:17" x14ac:dyDescent="0.25">
      <c r="A2790" s="21">
        <v>22258</v>
      </c>
      <c r="B2790" s="21">
        <v>11362</v>
      </c>
      <c r="C2790" s="22" t="s">
        <v>2988</v>
      </c>
      <c r="D2790" s="22" t="s">
        <v>3921</v>
      </c>
      <c r="E2790" s="22" t="s">
        <v>2988</v>
      </c>
      <c r="F2790" s="21">
        <v>1</v>
      </c>
      <c r="G2790" s="23">
        <v>40.33</v>
      </c>
      <c r="H2790" s="21">
        <v>0</v>
      </c>
      <c r="I2790" s="24"/>
      <c r="J2790" s="21">
        <v>759000</v>
      </c>
      <c r="K2790" s="24"/>
      <c r="L2790" s="22" t="s">
        <v>2988</v>
      </c>
      <c r="M2790" s="24"/>
      <c r="N2790" s="21">
        <v>0</v>
      </c>
      <c r="O2790" s="21">
        <v>1</v>
      </c>
      <c r="P2790" s="21">
        <v>1</v>
      </c>
      <c r="Q2790" t="e">
        <f>VLOOKUP(C2790,Facturas!B:T,19,0)</f>
        <v>#N/A</v>
      </c>
    </row>
    <row r="2791" spans="1:17" x14ac:dyDescent="0.25">
      <c r="A2791" s="21">
        <v>22250</v>
      </c>
      <c r="B2791" s="21">
        <v>11013</v>
      </c>
      <c r="C2791" s="22" t="s">
        <v>2988</v>
      </c>
      <c r="D2791" s="22" t="s">
        <v>3915</v>
      </c>
      <c r="E2791" s="22" t="s">
        <v>2988</v>
      </c>
      <c r="F2791" s="21">
        <v>1</v>
      </c>
      <c r="G2791" s="23">
        <v>40.33</v>
      </c>
      <c r="H2791" s="21">
        <v>0</v>
      </c>
      <c r="I2791" s="24"/>
      <c r="J2791" s="21">
        <v>759000</v>
      </c>
      <c r="K2791" s="24"/>
      <c r="L2791" s="22" t="s">
        <v>2988</v>
      </c>
      <c r="M2791" s="24"/>
      <c r="N2791" s="21">
        <v>0</v>
      </c>
      <c r="O2791" s="21">
        <v>1</v>
      </c>
      <c r="P2791" s="21">
        <v>1</v>
      </c>
      <c r="Q2791" t="e">
        <f>VLOOKUP(C2791,Facturas!B:T,19,0)</f>
        <v>#N/A</v>
      </c>
    </row>
    <row r="2792" spans="1:17" x14ac:dyDescent="0.25">
      <c r="A2792" s="21">
        <v>22236</v>
      </c>
      <c r="B2792" s="21">
        <v>11463</v>
      </c>
      <c r="C2792" s="22" t="s">
        <v>2988</v>
      </c>
      <c r="D2792" s="22" t="s">
        <v>3922</v>
      </c>
      <c r="E2792" s="22" t="s">
        <v>2988</v>
      </c>
      <c r="F2792" s="21">
        <v>1</v>
      </c>
      <c r="G2792" s="23">
        <v>10</v>
      </c>
      <c r="H2792" s="21">
        <v>-1</v>
      </c>
      <c r="I2792" s="24"/>
      <c r="J2792" s="21">
        <v>705000</v>
      </c>
      <c r="K2792" s="24"/>
      <c r="L2792" s="22" t="s">
        <v>2988</v>
      </c>
      <c r="M2792" s="24"/>
      <c r="N2792" s="21">
        <v>21</v>
      </c>
      <c r="O2792" s="21">
        <v>0</v>
      </c>
      <c r="P2792" s="21">
        <v>0</v>
      </c>
      <c r="Q2792" t="e">
        <f>VLOOKUP(C2792,Facturas!B:T,19,0)</f>
        <v>#N/A</v>
      </c>
    </row>
    <row r="2793" spans="1:17" x14ac:dyDescent="0.25">
      <c r="A2793" s="21">
        <v>22190</v>
      </c>
      <c r="B2793" s="21">
        <v>11438</v>
      </c>
      <c r="C2793" s="22" t="s">
        <v>2969</v>
      </c>
      <c r="D2793" s="22" t="s">
        <v>3537</v>
      </c>
      <c r="E2793" s="22" t="s">
        <v>2988</v>
      </c>
      <c r="F2793" s="21">
        <v>1</v>
      </c>
      <c r="G2793" s="23">
        <v>46.04</v>
      </c>
      <c r="H2793" s="21">
        <v>0</v>
      </c>
      <c r="I2793" s="24"/>
      <c r="J2793" s="21">
        <v>759000</v>
      </c>
      <c r="K2793" s="21">
        <v>0</v>
      </c>
      <c r="L2793" s="22" t="s">
        <v>2988</v>
      </c>
      <c r="M2793" s="24"/>
      <c r="N2793" s="21">
        <v>0</v>
      </c>
      <c r="O2793" s="21">
        <v>1</v>
      </c>
      <c r="P2793" s="21">
        <v>1</v>
      </c>
      <c r="Q2793">
        <f>VLOOKUP(C2793,Facturas!B:T,19,0)</f>
        <v>9350</v>
      </c>
    </row>
    <row r="2794" spans="1:17" x14ac:dyDescent="0.25">
      <c r="A2794" s="21">
        <v>22229</v>
      </c>
      <c r="B2794" s="21">
        <v>11457</v>
      </c>
      <c r="C2794" s="22" t="s">
        <v>2951</v>
      </c>
      <c r="D2794" s="22" t="s">
        <v>3568</v>
      </c>
      <c r="E2794" s="22" t="s">
        <v>2988</v>
      </c>
      <c r="F2794" s="21">
        <v>1</v>
      </c>
      <c r="G2794" s="23">
        <v>30</v>
      </c>
      <c r="H2794" s="21">
        <v>-1</v>
      </c>
      <c r="I2794" s="24"/>
      <c r="J2794" s="21">
        <v>759000</v>
      </c>
      <c r="K2794" s="21">
        <v>0</v>
      </c>
      <c r="L2794" s="22" t="s">
        <v>2988</v>
      </c>
      <c r="M2794" s="24"/>
      <c r="N2794" s="21">
        <v>21</v>
      </c>
      <c r="O2794" s="21">
        <v>2</v>
      </c>
      <c r="P2794" s="21">
        <v>1</v>
      </c>
      <c r="Q2794">
        <f>VLOOKUP(C2794,Facturas!B:T,19,0)</f>
        <v>9332</v>
      </c>
    </row>
    <row r="2795" spans="1:17" x14ac:dyDescent="0.25">
      <c r="A2795" s="21">
        <v>22230</v>
      </c>
      <c r="B2795" s="21">
        <v>11460</v>
      </c>
      <c r="C2795" s="22" t="s">
        <v>2988</v>
      </c>
      <c r="D2795" s="22" t="s">
        <v>3283</v>
      </c>
      <c r="E2795" s="22" t="s">
        <v>2988</v>
      </c>
      <c r="F2795" s="21">
        <v>1</v>
      </c>
      <c r="G2795" s="23">
        <v>170</v>
      </c>
      <c r="H2795" s="21">
        <v>-1</v>
      </c>
      <c r="I2795" s="24"/>
      <c r="J2795" s="21">
        <v>705000</v>
      </c>
      <c r="K2795" s="21">
        <v>0</v>
      </c>
      <c r="L2795" s="22" t="s">
        <v>2988</v>
      </c>
      <c r="M2795" s="24"/>
      <c r="N2795" s="21">
        <v>21</v>
      </c>
      <c r="O2795" s="21">
        <v>0</v>
      </c>
      <c r="P2795" s="21">
        <v>0</v>
      </c>
      <c r="Q2795" t="e">
        <f>VLOOKUP(C2795,Facturas!B:T,19,0)</f>
        <v>#N/A</v>
      </c>
    </row>
    <row r="2796" spans="1:17" x14ac:dyDescent="0.25">
      <c r="A2796" s="21">
        <v>22231</v>
      </c>
      <c r="B2796" s="21">
        <v>11461</v>
      </c>
      <c r="C2796" s="22" t="s">
        <v>2988</v>
      </c>
      <c r="D2796" s="22" t="s">
        <v>3283</v>
      </c>
      <c r="E2796" s="22" t="s">
        <v>2988</v>
      </c>
      <c r="F2796" s="21">
        <v>1</v>
      </c>
      <c r="G2796" s="23">
        <v>170</v>
      </c>
      <c r="H2796" s="21">
        <v>-1</v>
      </c>
      <c r="I2796" s="24"/>
      <c r="J2796" s="21">
        <v>705000</v>
      </c>
      <c r="K2796" s="21">
        <v>0</v>
      </c>
      <c r="L2796" s="22" t="s">
        <v>2988</v>
      </c>
      <c r="M2796" s="24"/>
      <c r="N2796" s="21">
        <v>21</v>
      </c>
      <c r="O2796" s="21">
        <v>0</v>
      </c>
      <c r="P2796" s="21">
        <v>0</v>
      </c>
      <c r="Q2796" t="e">
        <f>VLOOKUP(C2796,Facturas!B:T,19,0)</f>
        <v>#N/A</v>
      </c>
    </row>
    <row r="2797" spans="1:17" x14ac:dyDescent="0.25">
      <c r="A2797" s="21">
        <v>22232</v>
      </c>
      <c r="B2797" s="21">
        <v>11462</v>
      </c>
      <c r="C2797" s="22" t="s">
        <v>2988</v>
      </c>
      <c r="D2797" s="22" t="s">
        <v>3283</v>
      </c>
      <c r="E2797" s="22" t="s">
        <v>2988</v>
      </c>
      <c r="F2797" s="21">
        <v>1</v>
      </c>
      <c r="G2797" s="23">
        <v>170</v>
      </c>
      <c r="H2797" s="21">
        <v>-1</v>
      </c>
      <c r="I2797" s="24"/>
      <c r="J2797" s="21">
        <v>705000</v>
      </c>
      <c r="K2797" s="21">
        <v>0</v>
      </c>
      <c r="L2797" s="22" t="s">
        <v>2988</v>
      </c>
      <c r="M2797" s="24"/>
      <c r="N2797" s="21">
        <v>21</v>
      </c>
      <c r="O2797" s="21">
        <v>0</v>
      </c>
      <c r="P2797" s="21">
        <v>0</v>
      </c>
      <c r="Q2797" t="e">
        <f>VLOOKUP(C2797,Facturas!B:T,19,0)</f>
        <v>#N/A</v>
      </c>
    </row>
    <row r="2798" spans="1:17" x14ac:dyDescent="0.25">
      <c r="A2798" s="21">
        <v>22233</v>
      </c>
      <c r="B2798" s="21">
        <v>11461</v>
      </c>
      <c r="C2798" s="22" t="s">
        <v>2988</v>
      </c>
      <c r="D2798" s="22" t="s">
        <v>3923</v>
      </c>
      <c r="E2798" s="22" t="s">
        <v>2988</v>
      </c>
      <c r="F2798" s="21">
        <v>1</v>
      </c>
      <c r="G2798" s="23">
        <v>100</v>
      </c>
      <c r="H2798" s="21">
        <v>-1</v>
      </c>
      <c r="I2798" s="24"/>
      <c r="J2798" s="21">
        <v>705000</v>
      </c>
      <c r="K2798" s="21">
        <v>0</v>
      </c>
      <c r="L2798" s="22" t="s">
        <v>2988</v>
      </c>
      <c r="M2798" s="24"/>
      <c r="N2798" s="21">
        <v>21</v>
      </c>
      <c r="O2798" s="21">
        <v>0</v>
      </c>
      <c r="P2798" s="21">
        <v>0</v>
      </c>
      <c r="Q2798" t="e">
        <f>VLOOKUP(C2798,Facturas!B:T,19,0)</f>
        <v>#N/A</v>
      </c>
    </row>
    <row r="2799" spans="1:17" x14ac:dyDescent="0.25">
      <c r="A2799" s="21">
        <v>22244</v>
      </c>
      <c r="B2799" s="21">
        <v>11466</v>
      </c>
      <c r="C2799" s="22" t="s">
        <v>2988</v>
      </c>
      <c r="D2799" s="22" t="s">
        <v>3915</v>
      </c>
      <c r="E2799" s="22" t="s">
        <v>2988</v>
      </c>
      <c r="F2799" s="21">
        <v>1</v>
      </c>
      <c r="G2799" s="23">
        <v>40.33</v>
      </c>
      <c r="H2799" s="21">
        <v>0</v>
      </c>
      <c r="I2799" s="24"/>
      <c r="J2799" s="21">
        <v>759000</v>
      </c>
      <c r="K2799" s="24"/>
      <c r="L2799" s="22" t="s">
        <v>2988</v>
      </c>
      <c r="M2799" s="24"/>
      <c r="N2799" s="21">
        <v>0</v>
      </c>
      <c r="O2799" s="21">
        <v>1</v>
      </c>
      <c r="P2799" s="21">
        <v>1</v>
      </c>
      <c r="Q2799" t="e">
        <f>VLOOKUP(C2799,Facturas!B:T,19,0)</f>
        <v>#N/A</v>
      </c>
    </row>
    <row r="2800" spans="1:17" x14ac:dyDescent="0.25">
      <c r="A2800" s="21">
        <v>22235</v>
      </c>
      <c r="B2800" s="24"/>
      <c r="C2800" s="22" t="s">
        <v>2961</v>
      </c>
      <c r="D2800" s="22" t="s">
        <v>3678</v>
      </c>
      <c r="E2800" s="22" t="s">
        <v>2988</v>
      </c>
      <c r="F2800" s="21">
        <v>1</v>
      </c>
      <c r="G2800" s="23">
        <v>29.04</v>
      </c>
      <c r="H2800" s="21">
        <v>0</v>
      </c>
      <c r="I2800" s="24"/>
      <c r="J2800" s="21">
        <v>759000</v>
      </c>
      <c r="K2800" s="21">
        <v>0</v>
      </c>
      <c r="L2800" s="22" t="s">
        <v>2988</v>
      </c>
      <c r="M2800" s="24"/>
      <c r="N2800" s="21">
        <v>0</v>
      </c>
      <c r="O2800" s="21">
        <v>1</v>
      </c>
      <c r="P2800" s="21">
        <v>2</v>
      </c>
      <c r="Q2800">
        <f>VLOOKUP(C2800,Facturas!B:T,19,0)</f>
        <v>9342</v>
      </c>
    </row>
    <row r="2801" spans="1:17" x14ac:dyDescent="0.25">
      <c r="A2801" s="21">
        <v>22243</v>
      </c>
      <c r="B2801" s="21">
        <v>11450</v>
      </c>
      <c r="C2801" s="22" t="s">
        <v>2988</v>
      </c>
      <c r="D2801" s="22" t="s">
        <v>3915</v>
      </c>
      <c r="E2801" s="22" t="s">
        <v>2988</v>
      </c>
      <c r="F2801" s="21">
        <v>1</v>
      </c>
      <c r="G2801" s="23">
        <v>40.33</v>
      </c>
      <c r="H2801" s="21">
        <v>0</v>
      </c>
      <c r="I2801" s="24"/>
      <c r="J2801" s="21">
        <v>759000</v>
      </c>
      <c r="K2801" s="24"/>
      <c r="L2801" s="22" t="s">
        <v>2988</v>
      </c>
      <c r="M2801" s="24"/>
      <c r="N2801" s="21">
        <v>0</v>
      </c>
      <c r="O2801" s="21">
        <v>1</v>
      </c>
      <c r="P2801" s="21">
        <v>1</v>
      </c>
      <c r="Q2801" t="e">
        <f>VLOOKUP(C2801,Facturas!B:T,19,0)</f>
        <v>#N/A</v>
      </c>
    </row>
    <row r="2802" spans="1:17" x14ac:dyDescent="0.25">
      <c r="A2802" s="21">
        <v>22237</v>
      </c>
      <c r="B2802" s="21">
        <v>11221</v>
      </c>
      <c r="C2802" s="22" t="s">
        <v>2988</v>
      </c>
      <c r="D2802" s="22" t="s">
        <v>3924</v>
      </c>
      <c r="E2802" s="22" t="s">
        <v>2988</v>
      </c>
      <c r="F2802" s="21">
        <v>1</v>
      </c>
      <c r="G2802" s="23">
        <v>25</v>
      </c>
      <c r="H2802" s="21">
        <v>-1</v>
      </c>
      <c r="I2802" s="24"/>
      <c r="J2802" s="21">
        <v>705000</v>
      </c>
      <c r="K2802" s="24"/>
      <c r="L2802" s="22" t="s">
        <v>2988</v>
      </c>
      <c r="M2802" s="24"/>
      <c r="N2802" s="21">
        <v>21</v>
      </c>
      <c r="O2802" s="21">
        <v>0</v>
      </c>
      <c r="P2802" s="21">
        <v>0</v>
      </c>
      <c r="Q2802" t="e">
        <f>VLOOKUP(C2802,Facturas!B:T,19,0)</f>
        <v>#N/A</v>
      </c>
    </row>
    <row r="2803" spans="1:17" x14ac:dyDescent="0.25">
      <c r="A2803" s="21">
        <v>22238</v>
      </c>
      <c r="B2803" s="21">
        <v>10779</v>
      </c>
      <c r="C2803" s="22" t="s">
        <v>2988</v>
      </c>
      <c r="D2803" s="22" t="s">
        <v>3925</v>
      </c>
      <c r="E2803" s="22" t="s">
        <v>2988</v>
      </c>
      <c r="F2803" s="21">
        <v>1</v>
      </c>
      <c r="G2803" s="23">
        <v>40.33</v>
      </c>
      <c r="H2803" s="21">
        <v>0</v>
      </c>
      <c r="I2803" s="24"/>
      <c r="J2803" s="21">
        <v>759000</v>
      </c>
      <c r="K2803" s="24"/>
      <c r="L2803" s="22" t="s">
        <v>2988</v>
      </c>
      <c r="M2803" s="24"/>
      <c r="N2803" s="21">
        <v>0</v>
      </c>
      <c r="O2803" s="21">
        <v>1</v>
      </c>
      <c r="P2803" s="21">
        <v>1</v>
      </c>
      <c r="Q2803" t="e">
        <f>VLOOKUP(C2803,Facturas!B:T,19,0)</f>
        <v>#N/A</v>
      </c>
    </row>
    <row r="2804" spans="1:17" x14ac:dyDescent="0.25">
      <c r="A2804" s="21">
        <v>22239</v>
      </c>
      <c r="B2804" s="21">
        <v>11464</v>
      </c>
      <c r="C2804" s="22" t="s">
        <v>2988</v>
      </c>
      <c r="D2804" s="22" t="s">
        <v>3925</v>
      </c>
      <c r="E2804" s="22" t="s">
        <v>2988</v>
      </c>
      <c r="F2804" s="21">
        <v>1</v>
      </c>
      <c r="G2804" s="23">
        <v>46.04</v>
      </c>
      <c r="H2804" s="21">
        <v>0</v>
      </c>
      <c r="I2804" s="24"/>
      <c r="J2804" s="21">
        <v>759000</v>
      </c>
      <c r="K2804" s="24"/>
      <c r="L2804" s="22" t="s">
        <v>2988</v>
      </c>
      <c r="M2804" s="24"/>
      <c r="N2804" s="21">
        <v>0</v>
      </c>
      <c r="O2804" s="21">
        <v>1</v>
      </c>
      <c r="P2804" s="21">
        <v>1</v>
      </c>
      <c r="Q2804" t="e">
        <f>VLOOKUP(C2804,Facturas!B:T,19,0)</f>
        <v>#N/A</v>
      </c>
    </row>
    <row r="2805" spans="1:17" x14ac:dyDescent="0.25">
      <c r="A2805" s="21">
        <v>22240</v>
      </c>
      <c r="B2805" s="21">
        <v>11465</v>
      </c>
      <c r="C2805" s="22" t="s">
        <v>2988</v>
      </c>
      <c r="D2805" s="22" t="s">
        <v>3925</v>
      </c>
      <c r="E2805" s="22" t="s">
        <v>2988</v>
      </c>
      <c r="F2805" s="21">
        <v>1</v>
      </c>
      <c r="G2805" s="23">
        <v>46.04</v>
      </c>
      <c r="H2805" s="21">
        <v>0</v>
      </c>
      <c r="I2805" s="24"/>
      <c r="J2805" s="21">
        <v>759000</v>
      </c>
      <c r="K2805" s="24"/>
      <c r="L2805" s="22" t="s">
        <v>2988</v>
      </c>
      <c r="M2805" s="24"/>
      <c r="N2805" s="21">
        <v>0</v>
      </c>
      <c r="O2805" s="21">
        <v>1</v>
      </c>
      <c r="P2805" s="21">
        <v>1</v>
      </c>
      <c r="Q2805" t="e">
        <f>VLOOKUP(C2805,Facturas!B:T,19,0)</f>
        <v>#N/A</v>
      </c>
    </row>
    <row r="2806" spans="1:17" x14ac:dyDescent="0.25">
      <c r="A2806" s="21">
        <v>22241</v>
      </c>
      <c r="B2806" s="21">
        <v>11465</v>
      </c>
      <c r="C2806" s="22" t="s">
        <v>2988</v>
      </c>
      <c r="D2806" s="22" t="s">
        <v>3126</v>
      </c>
      <c r="E2806" s="22" t="s">
        <v>2988</v>
      </c>
      <c r="F2806" s="21">
        <v>1</v>
      </c>
      <c r="G2806" s="23">
        <v>210</v>
      </c>
      <c r="H2806" s="21">
        <v>-1</v>
      </c>
      <c r="I2806" s="24"/>
      <c r="J2806" s="21">
        <v>705000</v>
      </c>
      <c r="K2806" s="24"/>
      <c r="L2806" s="22" t="s">
        <v>2988</v>
      </c>
      <c r="M2806" s="24"/>
      <c r="N2806" s="21">
        <v>21</v>
      </c>
      <c r="O2806" s="21">
        <v>0</v>
      </c>
      <c r="P2806" s="21">
        <v>0</v>
      </c>
      <c r="Q2806" t="e">
        <f>VLOOKUP(C2806,Facturas!B:T,19,0)</f>
        <v>#N/A</v>
      </c>
    </row>
    <row r="2807" spans="1:17" x14ac:dyDescent="0.25">
      <c r="A2807" s="21">
        <v>22227</v>
      </c>
      <c r="B2807" s="21">
        <v>11459</v>
      </c>
      <c r="C2807" s="22" t="s">
        <v>2955</v>
      </c>
      <c r="D2807" s="22" t="s">
        <v>3926</v>
      </c>
      <c r="E2807" s="22" t="s">
        <v>2988</v>
      </c>
      <c r="F2807" s="21">
        <v>1</v>
      </c>
      <c r="G2807" s="23">
        <v>-275</v>
      </c>
      <c r="H2807" s="21">
        <v>-1</v>
      </c>
      <c r="I2807" s="24"/>
      <c r="J2807" s="21">
        <v>705000</v>
      </c>
      <c r="K2807" s="21">
        <v>0</v>
      </c>
      <c r="L2807" s="22" t="s">
        <v>2988</v>
      </c>
      <c r="M2807" s="24"/>
      <c r="N2807" s="21">
        <v>21</v>
      </c>
      <c r="O2807" s="21">
        <v>0</v>
      </c>
      <c r="P2807" s="21">
        <v>0</v>
      </c>
      <c r="Q2807">
        <f>VLOOKUP(C2807,Facturas!B:T,19,0)</f>
        <v>9336</v>
      </c>
    </row>
    <row r="2808" spans="1:17" x14ac:dyDescent="0.25">
      <c r="A2808" s="21">
        <v>22234</v>
      </c>
      <c r="B2808" s="21">
        <v>10951</v>
      </c>
      <c r="C2808" s="22" t="s">
        <v>2946</v>
      </c>
      <c r="D2808" s="22" t="s">
        <v>3415</v>
      </c>
      <c r="E2808" s="22" t="s">
        <v>2988</v>
      </c>
      <c r="F2808" s="21">
        <v>1</v>
      </c>
      <c r="G2808" s="23">
        <v>71.95</v>
      </c>
      <c r="H2808" s="21">
        <v>-1</v>
      </c>
      <c r="I2808" s="24"/>
      <c r="J2808" s="21">
        <v>759000</v>
      </c>
      <c r="K2808" s="21">
        <v>0</v>
      </c>
      <c r="L2808" s="22" t="s">
        <v>2988</v>
      </c>
      <c r="M2808" s="24"/>
      <c r="N2808" s="21">
        <v>21</v>
      </c>
      <c r="O2808" s="21">
        <v>2</v>
      </c>
      <c r="P2808" s="21">
        <v>2</v>
      </c>
      <c r="Q2808">
        <f>VLOOKUP(C2808,Facturas!B:T,19,0)</f>
        <v>9327</v>
      </c>
    </row>
    <row r="2809" spans="1:17" x14ac:dyDescent="0.25">
      <c r="A2809" s="21">
        <v>22021</v>
      </c>
      <c r="B2809" s="21">
        <v>11373</v>
      </c>
      <c r="C2809" s="22" t="s">
        <v>2651</v>
      </c>
      <c r="D2809" s="22" t="s">
        <v>3552</v>
      </c>
      <c r="E2809" s="22" t="s">
        <v>2988</v>
      </c>
      <c r="F2809" s="21">
        <v>1</v>
      </c>
      <c r="G2809" s="23">
        <v>50</v>
      </c>
      <c r="H2809" s="21">
        <v>-1</v>
      </c>
      <c r="I2809" s="24"/>
      <c r="J2809" s="21">
        <v>705000</v>
      </c>
      <c r="K2809" s="21">
        <v>-1</v>
      </c>
      <c r="L2809" s="22" t="s">
        <v>2988</v>
      </c>
      <c r="M2809" s="24"/>
      <c r="N2809" s="21">
        <v>21</v>
      </c>
      <c r="O2809" s="21">
        <v>0</v>
      </c>
      <c r="P2809" s="21">
        <v>0</v>
      </c>
      <c r="Q2809">
        <f>VLOOKUP(C2809,Facturas!B:T,19,0)</f>
        <v>8031</v>
      </c>
    </row>
    <row r="2810" spans="1:17" x14ac:dyDescent="0.25">
      <c r="A2810" s="21">
        <v>22006</v>
      </c>
      <c r="B2810" s="21">
        <v>11368</v>
      </c>
      <c r="C2810" s="22" t="s">
        <v>2614</v>
      </c>
      <c r="D2810" s="22" t="s">
        <v>3927</v>
      </c>
      <c r="E2810" s="22" t="s">
        <v>2988</v>
      </c>
      <c r="F2810" s="21">
        <v>1</v>
      </c>
      <c r="G2810" s="23">
        <v>205</v>
      </c>
      <c r="H2810" s="21">
        <v>-1</v>
      </c>
      <c r="I2810" s="24"/>
      <c r="J2810" s="21">
        <v>705000</v>
      </c>
      <c r="K2810" s="21">
        <v>-1</v>
      </c>
      <c r="L2810" s="22" t="s">
        <v>2988</v>
      </c>
      <c r="M2810" s="24"/>
      <c r="N2810" s="21">
        <v>21</v>
      </c>
      <c r="O2810" s="21">
        <v>0</v>
      </c>
      <c r="P2810" s="24"/>
      <c r="Q2810">
        <f>VLOOKUP(C2810,Facturas!B:T,19,0)</f>
        <v>7993</v>
      </c>
    </row>
    <row r="2811" spans="1:17" x14ac:dyDescent="0.25">
      <c r="A2811" s="21">
        <v>22011</v>
      </c>
      <c r="B2811" s="21">
        <v>11371</v>
      </c>
      <c r="C2811" s="22" t="s">
        <v>2648</v>
      </c>
      <c r="D2811" s="22" t="s">
        <v>3928</v>
      </c>
      <c r="E2811" s="22" t="s">
        <v>2988</v>
      </c>
      <c r="F2811" s="21">
        <v>1</v>
      </c>
      <c r="G2811" s="23">
        <v>59.95</v>
      </c>
      <c r="H2811" s="21">
        <v>-1</v>
      </c>
      <c r="I2811" s="24"/>
      <c r="J2811" s="21">
        <v>759000</v>
      </c>
      <c r="K2811" s="21">
        <v>-1</v>
      </c>
      <c r="L2811" s="22" t="s">
        <v>2988</v>
      </c>
      <c r="M2811" s="24"/>
      <c r="N2811" s="21">
        <v>21</v>
      </c>
      <c r="O2811" s="21">
        <v>2</v>
      </c>
      <c r="P2811" s="21">
        <v>2</v>
      </c>
      <c r="Q2811">
        <f>VLOOKUP(C2811,Facturas!B:T,19,0)</f>
        <v>8028</v>
      </c>
    </row>
    <row r="2812" spans="1:17" x14ac:dyDescent="0.25">
      <c r="A2812" s="21">
        <v>22012</v>
      </c>
      <c r="B2812" s="21">
        <v>11371</v>
      </c>
      <c r="C2812" s="22" t="s">
        <v>2648</v>
      </c>
      <c r="D2812" s="22" t="s">
        <v>3929</v>
      </c>
      <c r="E2812" s="22" t="s">
        <v>2988</v>
      </c>
      <c r="F2812" s="21">
        <v>1</v>
      </c>
      <c r="G2812" s="23">
        <v>71.95</v>
      </c>
      <c r="H2812" s="21">
        <v>-1</v>
      </c>
      <c r="I2812" s="24"/>
      <c r="J2812" s="21">
        <v>759000</v>
      </c>
      <c r="K2812" s="21">
        <v>-1</v>
      </c>
      <c r="L2812" s="22" t="s">
        <v>2988</v>
      </c>
      <c r="M2812" s="24"/>
      <c r="N2812" s="21">
        <v>21</v>
      </c>
      <c r="O2812" s="21">
        <v>2</v>
      </c>
      <c r="P2812" s="21">
        <v>2</v>
      </c>
      <c r="Q2812">
        <f>VLOOKUP(C2812,Facturas!B:T,19,0)</f>
        <v>8028</v>
      </c>
    </row>
    <row r="2813" spans="1:17" x14ac:dyDescent="0.25">
      <c r="A2813" s="21">
        <v>22013</v>
      </c>
      <c r="B2813" s="21">
        <v>10814</v>
      </c>
      <c r="C2813" s="22" t="s">
        <v>2723</v>
      </c>
      <c r="D2813" s="22" t="s">
        <v>3930</v>
      </c>
      <c r="E2813" s="22" t="s">
        <v>2988</v>
      </c>
      <c r="F2813" s="21">
        <v>1</v>
      </c>
      <c r="G2813" s="23">
        <v>29.04</v>
      </c>
      <c r="H2813" s="21">
        <v>0</v>
      </c>
      <c r="I2813" s="24"/>
      <c r="J2813" s="21">
        <v>759000</v>
      </c>
      <c r="K2813" s="21">
        <v>-1</v>
      </c>
      <c r="L2813" s="22" t="s">
        <v>2988</v>
      </c>
      <c r="M2813" s="24"/>
      <c r="N2813" s="21">
        <v>0</v>
      </c>
      <c r="O2813" s="21">
        <v>1</v>
      </c>
      <c r="P2813" s="21">
        <v>1</v>
      </c>
      <c r="Q2813">
        <f>VLOOKUP(C2813,Facturas!B:T,19,0)</f>
        <v>9103</v>
      </c>
    </row>
    <row r="2814" spans="1:17" x14ac:dyDescent="0.25">
      <c r="A2814" s="21">
        <v>22018</v>
      </c>
      <c r="B2814" s="21">
        <v>11076</v>
      </c>
      <c r="C2814" s="22" t="s">
        <v>2756</v>
      </c>
      <c r="D2814" s="22" t="s">
        <v>3552</v>
      </c>
      <c r="E2814" s="22" t="s">
        <v>2988</v>
      </c>
      <c r="F2814" s="21">
        <v>1</v>
      </c>
      <c r="G2814" s="23">
        <v>50</v>
      </c>
      <c r="H2814" s="21">
        <v>-1</v>
      </c>
      <c r="I2814" s="24"/>
      <c r="J2814" s="21">
        <v>705000</v>
      </c>
      <c r="K2814" s="21">
        <v>-1</v>
      </c>
      <c r="L2814" s="22" t="s">
        <v>2988</v>
      </c>
      <c r="M2814" s="24"/>
      <c r="N2814" s="21">
        <v>21</v>
      </c>
      <c r="O2814" s="21">
        <v>0</v>
      </c>
      <c r="P2814" s="21">
        <v>0</v>
      </c>
      <c r="Q2814">
        <f>VLOOKUP(C2814,Facturas!B:T,19,0)</f>
        <v>9136</v>
      </c>
    </row>
    <row r="2815" spans="1:17" x14ac:dyDescent="0.25">
      <c r="A2815" s="21">
        <v>22029</v>
      </c>
      <c r="B2815" s="21">
        <v>10821</v>
      </c>
      <c r="C2815" s="22" t="s">
        <v>2687</v>
      </c>
      <c r="D2815" s="22" t="s">
        <v>3931</v>
      </c>
      <c r="E2815" s="22" t="s">
        <v>2988</v>
      </c>
      <c r="F2815" s="21">
        <v>1</v>
      </c>
      <c r="G2815" s="23">
        <v>50</v>
      </c>
      <c r="H2815" s="21">
        <v>-1</v>
      </c>
      <c r="I2815" s="24"/>
      <c r="J2815" s="21">
        <v>705000</v>
      </c>
      <c r="K2815" s="21">
        <v>-1</v>
      </c>
      <c r="L2815" s="22" t="s">
        <v>2988</v>
      </c>
      <c r="M2815" s="24"/>
      <c r="N2815" s="21">
        <v>21</v>
      </c>
      <c r="O2815" s="21">
        <v>0</v>
      </c>
      <c r="P2815" s="21">
        <v>0</v>
      </c>
      <c r="Q2815">
        <f>VLOOKUP(C2815,Facturas!B:T,19,0)</f>
        <v>8068</v>
      </c>
    </row>
    <row r="2816" spans="1:17" x14ac:dyDescent="0.25">
      <c r="A2816" s="21">
        <v>22020</v>
      </c>
      <c r="B2816" s="21">
        <v>11130</v>
      </c>
      <c r="C2816" s="22" t="s">
        <v>2672</v>
      </c>
      <c r="D2816" s="22" t="s">
        <v>3932</v>
      </c>
      <c r="E2816" s="22" t="s">
        <v>2988</v>
      </c>
      <c r="F2816" s="21">
        <v>1</v>
      </c>
      <c r="G2816" s="23">
        <v>200</v>
      </c>
      <c r="H2816" s="21">
        <v>-1</v>
      </c>
      <c r="I2816" s="24"/>
      <c r="J2816" s="21">
        <v>705000</v>
      </c>
      <c r="K2816" s="21">
        <v>-1</v>
      </c>
      <c r="L2816" s="22" t="s">
        <v>2988</v>
      </c>
      <c r="M2816" s="24"/>
      <c r="N2816" s="21">
        <v>21</v>
      </c>
      <c r="O2816" s="21">
        <v>0</v>
      </c>
      <c r="P2816" s="21">
        <v>0</v>
      </c>
      <c r="Q2816">
        <f>VLOOKUP(C2816,Facturas!B:T,19,0)</f>
        <v>8053</v>
      </c>
    </row>
    <row r="2817" spans="1:17" x14ac:dyDescent="0.25">
      <c r="A2817" s="21">
        <v>22003</v>
      </c>
      <c r="B2817" s="21">
        <v>11365</v>
      </c>
      <c r="C2817" s="22" t="s">
        <v>2630</v>
      </c>
      <c r="D2817" s="22" t="s">
        <v>3283</v>
      </c>
      <c r="E2817" s="22" t="s">
        <v>2988</v>
      </c>
      <c r="F2817" s="21">
        <v>1</v>
      </c>
      <c r="G2817" s="23">
        <v>150</v>
      </c>
      <c r="H2817" s="21">
        <v>-1</v>
      </c>
      <c r="I2817" s="24"/>
      <c r="J2817" s="21">
        <v>705000</v>
      </c>
      <c r="K2817" s="21">
        <v>-1</v>
      </c>
      <c r="L2817" s="22" t="s">
        <v>2988</v>
      </c>
      <c r="M2817" s="24"/>
      <c r="N2817" s="21">
        <v>21</v>
      </c>
      <c r="O2817" s="21">
        <v>0</v>
      </c>
      <c r="P2817" s="24"/>
      <c r="Q2817">
        <f>VLOOKUP(C2817,Facturas!B:T,19,0)</f>
        <v>8009</v>
      </c>
    </row>
    <row r="2818" spans="1:17" x14ac:dyDescent="0.25">
      <c r="A2818" s="21">
        <v>22022</v>
      </c>
      <c r="B2818" s="21">
        <v>11374</v>
      </c>
      <c r="C2818" s="22" t="s">
        <v>2655</v>
      </c>
      <c r="D2818" s="22" t="s">
        <v>3552</v>
      </c>
      <c r="E2818" s="22" t="s">
        <v>2988</v>
      </c>
      <c r="F2818" s="21">
        <v>1</v>
      </c>
      <c r="G2818" s="23">
        <v>50</v>
      </c>
      <c r="H2818" s="21">
        <v>-1</v>
      </c>
      <c r="I2818" s="24"/>
      <c r="J2818" s="21">
        <v>705000</v>
      </c>
      <c r="K2818" s="21">
        <v>-1</v>
      </c>
      <c r="L2818" s="22" t="s">
        <v>2988</v>
      </c>
      <c r="M2818" s="24"/>
      <c r="N2818" s="21">
        <v>21</v>
      </c>
      <c r="O2818" s="21">
        <v>0</v>
      </c>
      <c r="P2818" s="21">
        <v>0</v>
      </c>
      <c r="Q2818">
        <f>VLOOKUP(C2818,Facturas!B:T,19,0)</f>
        <v>8035</v>
      </c>
    </row>
    <row r="2819" spans="1:17" x14ac:dyDescent="0.25">
      <c r="A2819" s="21">
        <v>22024</v>
      </c>
      <c r="B2819" s="21">
        <v>11296</v>
      </c>
      <c r="C2819" s="22" t="s">
        <v>2947</v>
      </c>
      <c r="D2819" s="22" t="s">
        <v>3933</v>
      </c>
      <c r="E2819" s="22" t="s">
        <v>2988</v>
      </c>
      <c r="F2819" s="21">
        <v>1</v>
      </c>
      <c r="G2819" s="23">
        <v>35</v>
      </c>
      <c r="H2819" s="21">
        <v>-1</v>
      </c>
      <c r="I2819" s="24"/>
      <c r="J2819" s="21">
        <v>705000</v>
      </c>
      <c r="K2819" s="21">
        <v>0</v>
      </c>
      <c r="L2819" s="22" t="s">
        <v>2988</v>
      </c>
      <c r="M2819" s="24"/>
      <c r="N2819" s="21">
        <v>21</v>
      </c>
      <c r="O2819" s="21">
        <v>0</v>
      </c>
      <c r="P2819" s="21">
        <v>0</v>
      </c>
      <c r="Q2819">
        <f>VLOOKUP(C2819,Facturas!B:T,19,0)</f>
        <v>9328</v>
      </c>
    </row>
    <row r="2820" spans="1:17" x14ac:dyDescent="0.25">
      <c r="A2820" s="21">
        <v>22025</v>
      </c>
      <c r="B2820" s="21">
        <v>11375</v>
      </c>
      <c r="C2820" s="22" t="s">
        <v>2664</v>
      </c>
      <c r="D2820" s="22" t="s">
        <v>3934</v>
      </c>
      <c r="E2820" s="22" t="s">
        <v>2988</v>
      </c>
      <c r="F2820" s="21">
        <v>1</v>
      </c>
      <c r="G2820" s="23">
        <v>2300</v>
      </c>
      <c r="H2820" s="21">
        <v>-1</v>
      </c>
      <c r="I2820" s="24"/>
      <c r="J2820" s="21">
        <v>705000</v>
      </c>
      <c r="K2820" s="21">
        <v>-1</v>
      </c>
      <c r="L2820" s="22" t="s">
        <v>2988</v>
      </c>
      <c r="M2820" s="24"/>
      <c r="N2820" s="21">
        <v>21</v>
      </c>
      <c r="O2820" s="21">
        <v>0</v>
      </c>
      <c r="P2820" s="21">
        <v>0</v>
      </c>
      <c r="Q2820">
        <f>VLOOKUP(C2820,Facturas!B:T,19,0)</f>
        <v>8044</v>
      </c>
    </row>
    <row r="2821" spans="1:17" x14ac:dyDescent="0.25">
      <c r="A2821" s="21">
        <v>22026</v>
      </c>
      <c r="B2821" s="21">
        <v>11374</v>
      </c>
      <c r="C2821" s="22" t="s">
        <v>2655</v>
      </c>
      <c r="D2821" s="22" t="s">
        <v>3532</v>
      </c>
      <c r="E2821" s="22" t="s">
        <v>2988</v>
      </c>
      <c r="F2821" s="21">
        <v>1</v>
      </c>
      <c r="G2821" s="23">
        <v>300</v>
      </c>
      <c r="H2821" s="21">
        <v>-1</v>
      </c>
      <c r="I2821" s="24"/>
      <c r="J2821" s="21">
        <v>705000</v>
      </c>
      <c r="K2821" s="21">
        <v>-1</v>
      </c>
      <c r="L2821" s="22" t="s">
        <v>2988</v>
      </c>
      <c r="M2821" s="24"/>
      <c r="N2821" s="21">
        <v>21</v>
      </c>
      <c r="O2821" s="21">
        <v>0</v>
      </c>
      <c r="P2821" s="21">
        <v>0</v>
      </c>
      <c r="Q2821">
        <f>VLOOKUP(C2821,Facturas!B:T,19,0)</f>
        <v>8035</v>
      </c>
    </row>
    <row r="2822" spans="1:17" x14ac:dyDescent="0.25">
      <c r="A2822" s="21">
        <v>22027</v>
      </c>
      <c r="B2822" s="21">
        <v>11373</v>
      </c>
      <c r="C2822" s="22" t="s">
        <v>2651</v>
      </c>
      <c r="D2822" s="22" t="s">
        <v>3532</v>
      </c>
      <c r="E2822" s="22" t="s">
        <v>2988</v>
      </c>
      <c r="F2822" s="21">
        <v>1</v>
      </c>
      <c r="G2822" s="23">
        <v>300</v>
      </c>
      <c r="H2822" s="21">
        <v>-1</v>
      </c>
      <c r="I2822" s="24"/>
      <c r="J2822" s="21">
        <v>705000</v>
      </c>
      <c r="K2822" s="21">
        <v>-1</v>
      </c>
      <c r="L2822" s="22" t="s">
        <v>2988</v>
      </c>
      <c r="M2822" s="24"/>
      <c r="N2822" s="21">
        <v>21</v>
      </c>
      <c r="O2822" s="21">
        <v>0</v>
      </c>
      <c r="P2822" s="21">
        <v>0</v>
      </c>
      <c r="Q2822">
        <f>VLOOKUP(C2822,Facturas!B:T,19,0)</f>
        <v>8031</v>
      </c>
    </row>
    <row r="2823" spans="1:17" x14ac:dyDescent="0.25">
      <c r="A2823" s="21">
        <v>22192</v>
      </c>
      <c r="B2823" s="21">
        <v>11441</v>
      </c>
      <c r="C2823" s="22" t="s">
        <v>2988</v>
      </c>
      <c r="D2823" s="22" t="s">
        <v>3907</v>
      </c>
      <c r="E2823" s="22" t="s">
        <v>2988</v>
      </c>
      <c r="F2823" s="21">
        <v>1</v>
      </c>
      <c r="G2823" s="23">
        <v>40.33</v>
      </c>
      <c r="H2823" s="21">
        <v>0</v>
      </c>
      <c r="I2823" s="24"/>
      <c r="J2823" s="21">
        <v>759000</v>
      </c>
      <c r="K2823" s="21">
        <v>0</v>
      </c>
      <c r="L2823" s="22" t="s">
        <v>2988</v>
      </c>
      <c r="M2823" s="24"/>
      <c r="N2823" s="21">
        <v>0</v>
      </c>
      <c r="O2823" s="21">
        <v>1</v>
      </c>
      <c r="P2823" s="21">
        <v>1</v>
      </c>
      <c r="Q2823" t="e">
        <f>VLOOKUP(C2823,Facturas!B:T,19,0)</f>
        <v>#N/A</v>
      </c>
    </row>
    <row r="2824" spans="1:17" x14ac:dyDescent="0.25">
      <c r="A2824" s="21">
        <v>22019</v>
      </c>
      <c r="B2824" s="21">
        <v>11156</v>
      </c>
      <c r="C2824" s="22" t="s">
        <v>2766</v>
      </c>
      <c r="D2824" s="22" t="s">
        <v>3552</v>
      </c>
      <c r="E2824" s="22" t="s">
        <v>2988</v>
      </c>
      <c r="F2824" s="21">
        <v>1</v>
      </c>
      <c r="G2824" s="23">
        <v>50</v>
      </c>
      <c r="H2824" s="21">
        <v>-1</v>
      </c>
      <c r="I2824" s="24"/>
      <c r="J2824" s="21">
        <v>705000</v>
      </c>
      <c r="K2824" s="21">
        <v>-1</v>
      </c>
      <c r="L2824" s="22" t="s">
        <v>2988</v>
      </c>
      <c r="M2824" s="24"/>
      <c r="N2824" s="21">
        <v>21</v>
      </c>
      <c r="O2824" s="21">
        <v>0</v>
      </c>
      <c r="P2824" s="21">
        <v>0</v>
      </c>
      <c r="Q2824">
        <f>VLOOKUP(C2824,Facturas!B:T,19,0)</f>
        <v>9146</v>
      </c>
    </row>
    <row r="2825" spans="1:17" x14ac:dyDescent="0.25">
      <c r="A2825" s="21">
        <v>21997</v>
      </c>
      <c r="B2825" s="21">
        <v>11361</v>
      </c>
      <c r="C2825" s="22" t="s">
        <v>2970</v>
      </c>
      <c r="D2825" s="22" t="s">
        <v>3935</v>
      </c>
      <c r="E2825" s="22" t="s">
        <v>2988</v>
      </c>
      <c r="F2825" s="21">
        <v>1</v>
      </c>
      <c r="G2825" s="23">
        <v>140</v>
      </c>
      <c r="H2825" s="21">
        <v>-1</v>
      </c>
      <c r="I2825" s="24"/>
      <c r="J2825" s="21">
        <v>705000</v>
      </c>
      <c r="K2825" s="21">
        <v>0</v>
      </c>
      <c r="L2825" s="22" t="s">
        <v>3003</v>
      </c>
      <c r="M2825" s="24"/>
      <c r="N2825" s="21">
        <v>21</v>
      </c>
      <c r="O2825" s="21">
        <v>0</v>
      </c>
      <c r="P2825" s="21">
        <v>0</v>
      </c>
      <c r="Q2825">
        <f>VLOOKUP(C2825,Facturas!B:T,19,0)</f>
        <v>9351</v>
      </c>
    </row>
    <row r="2826" spans="1:17" x14ac:dyDescent="0.25">
      <c r="A2826" s="21">
        <v>21779</v>
      </c>
      <c r="B2826" s="21">
        <v>11215</v>
      </c>
      <c r="C2826" s="22" t="s">
        <v>2924</v>
      </c>
      <c r="D2826" s="22" t="s">
        <v>3130</v>
      </c>
      <c r="E2826" s="22" t="s">
        <v>2988</v>
      </c>
      <c r="F2826" s="21">
        <v>1</v>
      </c>
      <c r="G2826" s="23">
        <v>600</v>
      </c>
      <c r="H2826" s="21">
        <v>-1</v>
      </c>
      <c r="I2826" s="24"/>
      <c r="J2826" s="21">
        <v>705000</v>
      </c>
      <c r="K2826" s="21">
        <v>0</v>
      </c>
      <c r="L2826" s="22" t="s">
        <v>3000</v>
      </c>
      <c r="M2826" s="24"/>
      <c r="N2826" s="21">
        <v>21</v>
      </c>
      <c r="O2826" s="21">
        <v>0</v>
      </c>
      <c r="P2826" s="21">
        <v>0</v>
      </c>
      <c r="Q2826">
        <f>VLOOKUP(C2826,Facturas!B:T,19,0)</f>
        <v>9305</v>
      </c>
    </row>
    <row r="2827" spans="1:17" x14ac:dyDescent="0.25">
      <c r="A2827" s="21">
        <v>21990</v>
      </c>
      <c r="B2827" s="21">
        <v>11354</v>
      </c>
      <c r="C2827" s="22" t="s">
        <v>2642</v>
      </c>
      <c r="D2827" s="22" t="s">
        <v>3936</v>
      </c>
      <c r="E2827" s="22" t="s">
        <v>2988</v>
      </c>
      <c r="F2827" s="21">
        <v>1</v>
      </c>
      <c r="G2827" s="23">
        <v>140</v>
      </c>
      <c r="H2827" s="21">
        <v>-1</v>
      </c>
      <c r="I2827" s="24"/>
      <c r="J2827" s="21">
        <v>705000</v>
      </c>
      <c r="K2827" s="21">
        <v>-1</v>
      </c>
      <c r="L2827" s="22" t="s">
        <v>3003</v>
      </c>
      <c r="M2827" s="24"/>
      <c r="N2827" s="21">
        <v>21</v>
      </c>
      <c r="O2827" s="21">
        <v>0</v>
      </c>
      <c r="P2827" s="21">
        <v>0</v>
      </c>
      <c r="Q2827">
        <f>VLOOKUP(C2827,Facturas!B:T,19,0)</f>
        <v>8021</v>
      </c>
    </row>
    <row r="2828" spans="1:17" x14ac:dyDescent="0.25">
      <c r="A2828" s="21">
        <v>21991</v>
      </c>
      <c r="B2828" s="21">
        <v>11355</v>
      </c>
      <c r="C2828" s="22" t="s">
        <v>2678</v>
      </c>
      <c r="D2828" s="22" t="s">
        <v>3937</v>
      </c>
      <c r="E2828" s="22" t="s">
        <v>2988</v>
      </c>
      <c r="F2828" s="21">
        <v>1</v>
      </c>
      <c r="G2828" s="23">
        <v>140</v>
      </c>
      <c r="H2828" s="21">
        <v>-1</v>
      </c>
      <c r="I2828" s="24"/>
      <c r="J2828" s="21">
        <v>705000</v>
      </c>
      <c r="K2828" s="21">
        <v>-1</v>
      </c>
      <c r="L2828" s="22" t="s">
        <v>3003</v>
      </c>
      <c r="M2828" s="24"/>
      <c r="N2828" s="21">
        <v>21</v>
      </c>
      <c r="O2828" s="21">
        <v>0</v>
      </c>
      <c r="P2828" s="21">
        <v>0</v>
      </c>
      <c r="Q2828">
        <f>VLOOKUP(C2828,Facturas!B:T,19,0)</f>
        <v>8059</v>
      </c>
    </row>
    <row r="2829" spans="1:17" x14ac:dyDescent="0.25">
      <c r="A2829" s="21">
        <v>21992</v>
      </c>
      <c r="B2829" s="21">
        <v>11356</v>
      </c>
      <c r="C2829" s="22" t="s">
        <v>2712</v>
      </c>
      <c r="D2829" s="22" t="s">
        <v>3938</v>
      </c>
      <c r="E2829" s="22" t="s">
        <v>2988</v>
      </c>
      <c r="F2829" s="21">
        <v>1</v>
      </c>
      <c r="G2829" s="23">
        <v>140</v>
      </c>
      <c r="H2829" s="21">
        <v>-1</v>
      </c>
      <c r="I2829" s="24"/>
      <c r="J2829" s="21">
        <v>705000</v>
      </c>
      <c r="K2829" s="21">
        <v>-1</v>
      </c>
      <c r="L2829" s="22" t="s">
        <v>3003</v>
      </c>
      <c r="M2829" s="24"/>
      <c r="N2829" s="21">
        <v>21</v>
      </c>
      <c r="O2829" s="21">
        <v>0</v>
      </c>
      <c r="P2829" s="21">
        <v>0</v>
      </c>
      <c r="Q2829">
        <f>VLOOKUP(C2829,Facturas!B:T,19,0)</f>
        <v>8093</v>
      </c>
    </row>
    <row r="2830" spans="1:17" x14ac:dyDescent="0.25">
      <c r="A2830" s="21">
        <v>21993</v>
      </c>
      <c r="B2830" s="21">
        <v>11357</v>
      </c>
      <c r="C2830" s="22" t="s">
        <v>2774</v>
      </c>
      <c r="D2830" s="22" t="s">
        <v>3939</v>
      </c>
      <c r="E2830" s="22" t="s">
        <v>2988</v>
      </c>
      <c r="F2830" s="21">
        <v>1</v>
      </c>
      <c r="G2830" s="23">
        <v>140</v>
      </c>
      <c r="H2830" s="21">
        <v>-1</v>
      </c>
      <c r="I2830" s="24"/>
      <c r="J2830" s="21">
        <v>705000</v>
      </c>
      <c r="K2830" s="21">
        <v>-1</v>
      </c>
      <c r="L2830" s="22" t="s">
        <v>3003</v>
      </c>
      <c r="M2830" s="24"/>
      <c r="N2830" s="21">
        <v>21</v>
      </c>
      <c r="O2830" s="21">
        <v>0</v>
      </c>
      <c r="P2830" s="21">
        <v>0</v>
      </c>
      <c r="Q2830">
        <f>VLOOKUP(C2830,Facturas!B:T,19,0)</f>
        <v>9154</v>
      </c>
    </row>
    <row r="2831" spans="1:17" x14ac:dyDescent="0.25">
      <c r="A2831" s="21">
        <v>21994</v>
      </c>
      <c r="B2831" s="21">
        <v>11358</v>
      </c>
      <c r="C2831" s="22" t="s">
        <v>2823</v>
      </c>
      <c r="D2831" s="22" t="s">
        <v>3940</v>
      </c>
      <c r="E2831" s="22" t="s">
        <v>2988</v>
      </c>
      <c r="F2831" s="21">
        <v>1</v>
      </c>
      <c r="G2831" s="23">
        <v>140</v>
      </c>
      <c r="H2831" s="21">
        <v>-1</v>
      </c>
      <c r="I2831" s="24"/>
      <c r="J2831" s="21">
        <v>705000</v>
      </c>
      <c r="K2831" s="21">
        <v>-1</v>
      </c>
      <c r="L2831" s="22" t="s">
        <v>3003</v>
      </c>
      <c r="M2831" s="24"/>
      <c r="N2831" s="21">
        <v>21</v>
      </c>
      <c r="O2831" s="21">
        <v>0</v>
      </c>
      <c r="P2831" s="21">
        <v>0</v>
      </c>
      <c r="Q2831">
        <f>VLOOKUP(C2831,Facturas!B:T,19,0)</f>
        <v>9203</v>
      </c>
    </row>
    <row r="2832" spans="1:17" x14ac:dyDescent="0.25">
      <c r="A2832" s="21">
        <v>22005</v>
      </c>
      <c r="B2832" s="21">
        <v>11367</v>
      </c>
      <c r="C2832" s="22" t="s">
        <v>2916</v>
      </c>
      <c r="D2832" s="22" t="s">
        <v>3283</v>
      </c>
      <c r="E2832" s="22" t="s">
        <v>2988</v>
      </c>
      <c r="F2832" s="21">
        <v>1</v>
      </c>
      <c r="G2832" s="23">
        <v>200</v>
      </c>
      <c r="H2832" s="21">
        <v>-1</v>
      </c>
      <c r="I2832" s="24"/>
      <c r="J2832" s="21">
        <v>705000</v>
      </c>
      <c r="K2832" s="21">
        <v>0</v>
      </c>
      <c r="L2832" s="22" t="s">
        <v>2988</v>
      </c>
      <c r="M2832" s="24"/>
      <c r="N2832" s="21">
        <v>21</v>
      </c>
      <c r="O2832" s="21">
        <v>0</v>
      </c>
      <c r="P2832" s="24"/>
      <c r="Q2832">
        <f>VLOOKUP(C2832,Facturas!B:T,19,0)</f>
        <v>9297</v>
      </c>
    </row>
    <row r="2833" spans="1:17" x14ac:dyDescent="0.25">
      <c r="A2833" s="21">
        <v>21996</v>
      </c>
      <c r="B2833" s="21">
        <v>11360</v>
      </c>
      <c r="C2833" s="22" t="s">
        <v>2925</v>
      </c>
      <c r="D2833" s="22" t="s">
        <v>3941</v>
      </c>
      <c r="E2833" s="22" t="s">
        <v>2988</v>
      </c>
      <c r="F2833" s="21">
        <v>1</v>
      </c>
      <c r="G2833" s="23">
        <v>140</v>
      </c>
      <c r="H2833" s="21">
        <v>-1</v>
      </c>
      <c r="I2833" s="24"/>
      <c r="J2833" s="21">
        <v>705000</v>
      </c>
      <c r="K2833" s="21">
        <v>0</v>
      </c>
      <c r="L2833" s="22" t="s">
        <v>3003</v>
      </c>
      <c r="M2833" s="24"/>
      <c r="N2833" s="21">
        <v>21</v>
      </c>
      <c r="O2833" s="21">
        <v>0</v>
      </c>
      <c r="P2833" s="21">
        <v>0</v>
      </c>
      <c r="Q2833">
        <f>VLOOKUP(C2833,Facturas!B:T,19,0)</f>
        <v>9306</v>
      </c>
    </row>
    <row r="2834" spans="1:17" x14ac:dyDescent="0.25">
      <c r="A2834" s="21">
        <v>22004</v>
      </c>
      <c r="B2834" s="21">
        <v>11366</v>
      </c>
      <c r="C2834" s="22" t="s">
        <v>2764</v>
      </c>
      <c r="D2834" s="22" t="s">
        <v>3283</v>
      </c>
      <c r="E2834" s="22" t="s">
        <v>2988</v>
      </c>
      <c r="F2834" s="21">
        <v>1</v>
      </c>
      <c r="G2834" s="23">
        <v>200</v>
      </c>
      <c r="H2834" s="21">
        <v>-1</v>
      </c>
      <c r="I2834" s="24"/>
      <c r="J2834" s="21">
        <v>705000</v>
      </c>
      <c r="K2834" s="21">
        <v>-1</v>
      </c>
      <c r="L2834" s="22" t="s">
        <v>2988</v>
      </c>
      <c r="M2834" s="24"/>
      <c r="N2834" s="21">
        <v>21</v>
      </c>
      <c r="O2834" s="21">
        <v>0</v>
      </c>
      <c r="P2834" s="24"/>
      <c r="Q2834">
        <f>VLOOKUP(C2834,Facturas!B:T,19,0)</f>
        <v>9144</v>
      </c>
    </row>
    <row r="2835" spans="1:17" x14ac:dyDescent="0.25">
      <c r="A2835" s="21">
        <v>21998</v>
      </c>
      <c r="B2835" s="21">
        <v>11362</v>
      </c>
      <c r="C2835" s="22" t="s">
        <v>2988</v>
      </c>
      <c r="D2835" s="22" t="s">
        <v>3942</v>
      </c>
      <c r="E2835" s="22" t="s">
        <v>2988</v>
      </c>
      <c r="F2835" s="21">
        <v>1</v>
      </c>
      <c r="G2835" s="23">
        <v>140</v>
      </c>
      <c r="H2835" s="21">
        <v>-1</v>
      </c>
      <c r="I2835" s="24"/>
      <c r="J2835" s="21">
        <v>705000</v>
      </c>
      <c r="K2835" s="21">
        <v>0</v>
      </c>
      <c r="L2835" s="22" t="s">
        <v>3003</v>
      </c>
      <c r="M2835" s="24"/>
      <c r="N2835" s="21">
        <v>21</v>
      </c>
      <c r="O2835" s="21">
        <v>0</v>
      </c>
      <c r="P2835" s="21">
        <v>0</v>
      </c>
      <c r="Q2835" t="e">
        <f>VLOOKUP(C2835,Facturas!B:T,19,0)</f>
        <v>#N/A</v>
      </c>
    </row>
    <row r="2836" spans="1:17" x14ac:dyDescent="0.25">
      <c r="A2836" s="21">
        <v>21999</v>
      </c>
      <c r="B2836" s="21">
        <v>11363</v>
      </c>
      <c r="C2836" s="22" t="s">
        <v>2988</v>
      </c>
      <c r="D2836" s="22" t="s">
        <v>3943</v>
      </c>
      <c r="E2836" s="22" t="s">
        <v>2988</v>
      </c>
      <c r="F2836" s="21">
        <v>1</v>
      </c>
      <c r="G2836" s="23">
        <v>1420</v>
      </c>
      <c r="H2836" s="21">
        <v>-1</v>
      </c>
      <c r="I2836" s="24"/>
      <c r="J2836" s="21">
        <v>705000</v>
      </c>
      <c r="K2836" s="21">
        <v>0</v>
      </c>
      <c r="L2836" s="22" t="s">
        <v>2988</v>
      </c>
      <c r="M2836" s="24"/>
      <c r="N2836" s="21">
        <v>21</v>
      </c>
      <c r="O2836" s="21">
        <v>0</v>
      </c>
      <c r="P2836" s="21">
        <v>0</v>
      </c>
      <c r="Q2836" t="e">
        <f>VLOOKUP(C2836,Facturas!B:T,19,0)</f>
        <v>#N/A</v>
      </c>
    </row>
    <row r="2837" spans="1:17" x14ac:dyDescent="0.25">
      <c r="A2837" s="21">
        <v>22000</v>
      </c>
      <c r="B2837" s="21">
        <v>11363</v>
      </c>
      <c r="C2837" s="22" t="s">
        <v>2988</v>
      </c>
      <c r="D2837" s="22" t="s">
        <v>3944</v>
      </c>
      <c r="E2837" s="22" t="s">
        <v>2988</v>
      </c>
      <c r="F2837" s="21">
        <v>4</v>
      </c>
      <c r="G2837" s="23">
        <v>135</v>
      </c>
      <c r="H2837" s="21">
        <v>-1</v>
      </c>
      <c r="I2837" s="24"/>
      <c r="J2837" s="21">
        <v>705000</v>
      </c>
      <c r="K2837" s="21">
        <v>0</v>
      </c>
      <c r="L2837" s="22" t="s">
        <v>2988</v>
      </c>
      <c r="M2837" s="24"/>
      <c r="N2837" s="21">
        <v>21</v>
      </c>
      <c r="O2837" s="21">
        <v>0</v>
      </c>
      <c r="P2837" s="21">
        <v>0</v>
      </c>
      <c r="Q2837" t="e">
        <f>VLOOKUP(C2837,Facturas!B:T,19,0)</f>
        <v>#N/A</v>
      </c>
    </row>
    <row r="2838" spans="1:17" x14ac:dyDescent="0.25">
      <c r="A2838" s="21">
        <v>22001</v>
      </c>
      <c r="B2838" s="21">
        <v>11364</v>
      </c>
      <c r="C2838" s="22" t="s">
        <v>2582</v>
      </c>
      <c r="D2838" s="22" t="s">
        <v>3945</v>
      </c>
      <c r="E2838" s="22" t="s">
        <v>2988</v>
      </c>
      <c r="F2838" s="21">
        <v>1</v>
      </c>
      <c r="G2838" s="23">
        <v>50</v>
      </c>
      <c r="H2838" s="21">
        <v>-1</v>
      </c>
      <c r="I2838" s="24"/>
      <c r="J2838" s="21">
        <v>705000</v>
      </c>
      <c r="K2838" s="21">
        <v>-1</v>
      </c>
      <c r="L2838" s="22" t="s">
        <v>2988</v>
      </c>
      <c r="M2838" s="24"/>
      <c r="N2838" s="21">
        <v>21</v>
      </c>
      <c r="O2838" s="21">
        <v>0</v>
      </c>
      <c r="P2838" s="21">
        <v>1</v>
      </c>
      <c r="Q2838">
        <f>VLOOKUP(C2838,Facturas!B:T,19,0)</f>
        <v>7962</v>
      </c>
    </row>
    <row r="2839" spans="1:17" x14ac:dyDescent="0.25">
      <c r="A2839" s="21">
        <v>22002</v>
      </c>
      <c r="B2839" s="21">
        <v>10819</v>
      </c>
      <c r="C2839" s="22" t="s">
        <v>2590</v>
      </c>
      <c r="D2839" s="22" t="s">
        <v>3946</v>
      </c>
      <c r="E2839" s="22" t="s">
        <v>2988</v>
      </c>
      <c r="F2839" s="21">
        <v>1</v>
      </c>
      <c r="G2839" s="23">
        <v>67.86</v>
      </c>
      <c r="H2839" s="21">
        <v>0</v>
      </c>
      <c r="I2839" s="24"/>
      <c r="J2839" s="21">
        <v>759000</v>
      </c>
      <c r="K2839" s="21">
        <v>-1</v>
      </c>
      <c r="L2839" s="22" t="s">
        <v>2988</v>
      </c>
      <c r="M2839" s="24"/>
      <c r="N2839" s="21">
        <v>0</v>
      </c>
      <c r="O2839" s="21">
        <v>1</v>
      </c>
      <c r="P2839" s="21">
        <v>1</v>
      </c>
      <c r="Q2839">
        <f>VLOOKUP(C2839,Facturas!B:T,19,0)</f>
        <v>7969</v>
      </c>
    </row>
    <row r="2840" spans="1:17" x14ac:dyDescent="0.25">
      <c r="A2840" s="21">
        <v>22030</v>
      </c>
      <c r="B2840" s="21">
        <v>10821</v>
      </c>
      <c r="C2840" s="22" t="s">
        <v>2687</v>
      </c>
      <c r="D2840" s="22" t="s">
        <v>3947</v>
      </c>
      <c r="E2840" s="22" t="s">
        <v>2988</v>
      </c>
      <c r="F2840" s="21">
        <v>1</v>
      </c>
      <c r="G2840" s="23">
        <v>29.04</v>
      </c>
      <c r="H2840" s="21">
        <v>0</v>
      </c>
      <c r="I2840" s="24"/>
      <c r="J2840" s="21">
        <v>759000</v>
      </c>
      <c r="K2840" s="21">
        <v>-1</v>
      </c>
      <c r="L2840" s="22" t="s">
        <v>2988</v>
      </c>
      <c r="M2840" s="24"/>
      <c r="N2840" s="21">
        <v>0</v>
      </c>
      <c r="O2840" s="21">
        <v>1</v>
      </c>
      <c r="P2840" s="21">
        <v>1</v>
      </c>
      <c r="Q2840">
        <f>VLOOKUP(C2840,Facturas!B:T,19,0)</f>
        <v>8068</v>
      </c>
    </row>
    <row r="2841" spans="1:17" x14ac:dyDescent="0.25">
      <c r="A2841" s="21">
        <v>21995</v>
      </c>
      <c r="B2841" s="21">
        <v>11359</v>
      </c>
      <c r="C2841" s="22" t="s">
        <v>2861</v>
      </c>
      <c r="D2841" s="22" t="s">
        <v>3948</v>
      </c>
      <c r="E2841" s="22" t="s">
        <v>2988</v>
      </c>
      <c r="F2841" s="21">
        <v>1</v>
      </c>
      <c r="G2841" s="23">
        <v>140</v>
      </c>
      <c r="H2841" s="21">
        <v>-1</v>
      </c>
      <c r="I2841" s="24"/>
      <c r="J2841" s="21">
        <v>705000</v>
      </c>
      <c r="K2841" s="21">
        <v>-1</v>
      </c>
      <c r="L2841" s="22" t="s">
        <v>3003</v>
      </c>
      <c r="M2841" s="24"/>
      <c r="N2841" s="21">
        <v>21</v>
      </c>
      <c r="O2841" s="21">
        <v>0</v>
      </c>
      <c r="P2841" s="21">
        <v>0</v>
      </c>
      <c r="Q2841">
        <f>VLOOKUP(C2841,Facturas!B:T,19,0)</f>
        <v>9241</v>
      </c>
    </row>
    <row r="2842" spans="1:17" x14ac:dyDescent="0.25">
      <c r="A2842" s="21">
        <v>22064</v>
      </c>
      <c r="B2842" s="21">
        <v>10960</v>
      </c>
      <c r="C2842" s="22" t="s">
        <v>2739</v>
      </c>
      <c r="D2842" s="22" t="s">
        <v>3949</v>
      </c>
      <c r="E2842" s="22" t="s">
        <v>2988</v>
      </c>
      <c r="F2842" s="21">
        <v>1</v>
      </c>
      <c r="G2842" s="23">
        <v>50</v>
      </c>
      <c r="H2842" s="21">
        <v>-1</v>
      </c>
      <c r="I2842" s="24"/>
      <c r="J2842" s="21">
        <v>705000</v>
      </c>
      <c r="K2842" s="21">
        <v>-1</v>
      </c>
      <c r="L2842" s="22" t="s">
        <v>2988</v>
      </c>
      <c r="M2842" s="24"/>
      <c r="N2842" s="21">
        <v>21</v>
      </c>
      <c r="O2842" s="21">
        <v>0</v>
      </c>
      <c r="P2842" s="21">
        <v>0</v>
      </c>
      <c r="Q2842">
        <f>VLOOKUP(C2842,Facturas!B:T,19,0)</f>
        <v>9119</v>
      </c>
    </row>
    <row r="2843" spans="1:17" x14ac:dyDescent="0.25">
      <c r="A2843" s="21">
        <v>22055</v>
      </c>
      <c r="B2843" s="21">
        <v>11115</v>
      </c>
      <c r="C2843" s="22" t="s">
        <v>2705</v>
      </c>
      <c r="D2843" s="22" t="s">
        <v>3950</v>
      </c>
      <c r="E2843" s="22" t="s">
        <v>2988</v>
      </c>
      <c r="F2843" s="21">
        <v>1</v>
      </c>
      <c r="G2843" s="23">
        <v>400</v>
      </c>
      <c r="H2843" s="21">
        <v>-1</v>
      </c>
      <c r="I2843" s="24"/>
      <c r="J2843" s="21">
        <v>705000</v>
      </c>
      <c r="K2843" s="21">
        <v>-1</v>
      </c>
      <c r="L2843" s="22" t="s">
        <v>2988</v>
      </c>
      <c r="M2843" s="24"/>
      <c r="N2843" s="21">
        <v>21</v>
      </c>
      <c r="O2843" s="21">
        <v>0</v>
      </c>
      <c r="P2843" s="21">
        <v>0</v>
      </c>
      <c r="Q2843">
        <f>VLOOKUP(C2843,Facturas!B:T,19,0)</f>
        <v>8086</v>
      </c>
    </row>
    <row r="2844" spans="1:17" x14ac:dyDescent="0.25">
      <c r="A2844" s="21">
        <v>22056</v>
      </c>
      <c r="B2844" s="21">
        <v>11115</v>
      </c>
      <c r="C2844" s="22" t="s">
        <v>2705</v>
      </c>
      <c r="D2844" s="22" t="s">
        <v>3951</v>
      </c>
      <c r="E2844" s="22" t="s">
        <v>2988</v>
      </c>
      <c r="F2844" s="21">
        <v>1</v>
      </c>
      <c r="G2844" s="23">
        <v>29.15</v>
      </c>
      <c r="H2844" s="21">
        <v>0</v>
      </c>
      <c r="I2844" s="24"/>
      <c r="J2844" s="21">
        <v>759000</v>
      </c>
      <c r="K2844" s="21">
        <v>-1</v>
      </c>
      <c r="L2844" s="22" t="s">
        <v>2988</v>
      </c>
      <c r="M2844" s="24"/>
      <c r="N2844" s="21">
        <v>0</v>
      </c>
      <c r="O2844" s="21">
        <v>1</v>
      </c>
      <c r="P2844" s="21">
        <v>1</v>
      </c>
      <c r="Q2844">
        <f>VLOOKUP(C2844,Facturas!B:T,19,0)</f>
        <v>8086</v>
      </c>
    </row>
    <row r="2845" spans="1:17" x14ac:dyDescent="0.25">
      <c r="A2845" s="21">
        <v>22057</v>
      </c>
      <c r="B2845" s="21">
        <v>11116</v>
      </c>
      <c r="C2845" s="22" t="s">
        <v>2762</v>
      </c>
      <c r="D2845" s="22" t="s">
        <v>3952</v>
      </c>
      <c r="E2845" s="22" t="s">
        <v>2988</v>
      </c>
      <c r="F2845" s="21">
        <v>1</v>
      </c>
      <c r="G2845" s="23">
        <v>400</v>
      </c>
      <c r="H2845" s="21">
        <v>-1</v>
      </c>
      <c r="I2845" s="24"/>
      <c r="J2845" s="21">
        <v>705000</v>
      </c>
      <c r="K2845" s="21">
        <v>-1</v>
      </c>
      <c r="L2845" s="22" t="s">
        <v>2988</v>
      </c>
      <c r="M2845" s="24"/>
      <c r="N2845" s="21">
        <v>21</v>
      </c>
      <c r="O2845" s="21">
        <v>0</v>
      </c>
      <c r="P2845" s="21">
        <v>0</v>
      </c>
      <c r="Q2845">
        <f>VLOOKUP(C2845,Facturas!B:T,19,0)</f>
        <v>9142</v>
      </c>
    </row>
    <row r="2846" spans="1:17" x14ac:dyDescent="0.25">
      <c r="A2846" s="21">
        <v>22058</v>
      </c>
      <c r="B2846" s="21">
        <v>11119</v>
      </c>
      <c r="C2846" s="22" t="s">
        <v>2914</v>
      </c>
      <c r="D2846" s="22" t="s">
        <v>3953</v>
      </c>
      <c r="E2846" s="22" t="s">
        <v>2988</v>
      </c>
      <c r="F2846" s="21">
        <v>1</v>
      </c>
      <c r="G2846" s="23">
        <v>400</v>
      </c>
      <c r="H2846" s="21">
        <v>-1</v>
      </c>
      <c r="I2846" s="24"/>
      <c r="J2846" s="21">
        <v>705000</v>
      </c>
      <c r="K2846" s="21">
        <v>0</v>
      </c>
      <c r="L2846" s="22" t="s">
        <v>2988</v>
      </c>
      <c r="M2846" s="24"/>
      <c r="N2846" s="21">
        <v>21</v>
      </c>
      <c r="O2846" s="21">
        <v>0</v>
      </c>
      <c r="P2846" s="21">
        <v>0</v>
      </c>
      <c r="Q2846">
        <f>VLOOKUP(C2846,Facturas!B:T,19,0)</f>
        <v>9295</v>
      </c>
    </row>
    <row r="2847" spans="1:17" x14ac:dyDescent="0.25">
      <c r="A2847" s="21">
        <v>22059</v>
      </c>
      <c r="B2847" s="21">
        <v>11344</v>
      </c>
      <c r="C2847" s="22" t="s">
        <v>2717</v>
      </c>
      <c r="D2847" s="22" t="s">
        <v>3934</v>
      </c>
      <c r="E2847" s="22" t="s">
        <v>2988</v>
      </c>
      <c r="F2847" s="21">
        <v>1</v>
      </c>
      <c r="G2847" s="23">
        <v>850</v>
      </c>
      <c r="H2847" s="21">
        <v>-1</v>
      </c>
      <c r="I2847" s="24"/>
      <c r="J2847" s="21">
        <v>705000</v>
      </c>
      <c r="K2847" s="21">
        <v>-1</v>
      </c>
      <c r="L2847" s="22" t="s">
        <v>2988</v>
      </c>
      <c r="M2847" s="24"/>
      <c r="N2847" s="21">
        <v>21</v>
      </c>
      <c r="O2847" s="21">
        <v>0</v>
      </c>
      <c r="P2847" s="21">
        <v>0</v>
      </c>
      <c r="Q2847">
        <f>VLOOKUP(C2847,Facturas!B:T,19,0)</f>
        <v>8098</v>
      </c>
    </row>
    <row r="2848" spans="1:17" x14ac:dyDescent="0.25">
      <c r="A2848" s="21">
        <v>22028</v>
      </c>
      <c r="B2848" s="21">
        <v>11343</v>
      </c>
      <c r="C2848" s="22" t="s">
        <v>2683</v>
      </c>
      <c r="D2848" s="22" t="s">
        <v>3954</v>
      </c>
      <c r="E2848" s="22" t="s">
        <v>2988</v>
      </c>
      <c r="F2848" s="21">
        <v>1</v>
      </c>
      <c r="G2848" s="23">
        <v>105.8</v>
      </c>
      <c r="H2848" s="21">
        <v>-1</v>
      </c>
      <c r="I2848" s="24"/>
      <c r="J2848" s="21">
        <v>759000</v>
      </c>
      <c r="K2848" s="21">
        <v>-1</v>
      </c>
      <c r="L2848" s="22" t="s">
        <v>2988</v>
      </c>
      <c r="M2848" s="24"/>
      <c r="N2848" s="21">
        <v>21</v>
      </c>
      <c r="O2848" s="21">
        <v>2</v>
      </c>
      <c r="P2848" s="21">
        <v>1</v>
      </c>
      <c r="Q2848">
        <f>VLOOKUP(C2848,Facturas!B:T,19,0)</f>
        <v>8064</v>
      </c>
    </row>
    <row r="2849" spans="1:17" x14ac:dyDescent="0.25">
      <c r="A2849" s="21">
        <v>22062</v>
      </c>
      <c r="B2849" s="21">
        <v>11398</v>
      </c>
      <c r="C2849" s="22" t="s">
        <v>2988</v>
      </c>
      <c r="D2849" s="22" t="s">
        <v>3382</v>
      </c>
      <c r="E2849" s="22" t="s">
        <v>2988</v>
      </c>
      <c r="F2849" s="24"/>
      <c r="G2849" s="24"/>
      <c r="H2849" s="21">
        <v>0</v>
      </c>
      <c r="I2849" s="24"/>
      <c r="J2849" s="24"/>
      <c r="K2849" s="21">
        <v>0</v>
      </c>
      <c r="L2849" s="22" t="s">
        <v>2988</v>
      </c>
      <c r="M2849" s="24"/>
      <c r="N2849" s="21">
        <v>0</v>
      </c>
      <c r="O2849" s="21">
        <v>0</v>
      </c>
      <c r="P2849" s="24"/>
      <c r="Q2849" t="e">
        <f>VLOOKUP(C2849,Facturas!B:T,19,0)</f>
        <v>#N/A</v>
      </c>
    </row>
    <row r="2850" spans="1:17" x14ac:dyDescent="0.25">
      <c r="A2850" s="21">
        <v>22051</v>
      </c>
      <c r="B2850" s="21">
        <v>11396</v>
      </c>
      <c r="C2850" s="22" t="s">
        <v>2988</v>
      </c>
      <c r="D2850" s="22" t="s">
        <v>3583</v>
      </c>
      <c r="E2850" s="22" t="s">
        <v>2988</v>
      </c>
      <c r="F2850" s="21">
        <v>1</v>
      </c>
      <c r="G2850" s="23">
        <v>300</v>
      </c>
      <c r="H2850" s="21">
        <v>-1</v>
      </c>
      <c r="I2850" s="24"/>
      <c r="J2850" s="21">
        <v>705000</v>
      </c>
      <c r="K2850" s="21">
        <v>0</v>
      </c>
      <c r="L2850" s="22" t="s">
        <v>2988</v>
      </c>
      <c r="M2850" s="24"/>
      <c r="N2850" s="21">
        <v>21</v>
      </c>
      <c r="O2850" s="21">
        <v>0</v>
      </c>
      <c r="P2850" s="21">
        <v>0</v>
      </c>
      <c r="Q2850" t="e">
        <f>VLOOKUP(C2850,Facturas!B:T,19,0)</f>
        <v>#N/A</v>
      </c>
    </row>
    <row r="2851" spans="1:17" x14ac:dyDescent="0.25">
      <c r="A2851" s="21">
        <v>22065</v>
      </c>
      <c r="B2851" s="21">
        <v>10898</v>
      </c>
      <c r="C2851" s="22" t="s">
        <v>2731</v>
      </c>
      <c r="D2851" s="22" t="s">
        <v>3955</v>
      </c>
      <c r="E2851" s="22" t="s">
        <v>2988</v>
      </c>
      <c r="F2851" s="21">
        <v>1</v>
      </c>
      <c r="G2851" s="23">
        <v>29.15</v>
      </c>
      <c r="H2851" s="21">
        <v>0</v>
      </c>
      <c r="I2851" s="24"/>
      <c r="J2851" s="21">
        <v>759000</v>
      </c>
      <c r="K2851" s="21">
        <v>-1</v>
      </c>
      <c r="L2851" s="22" t="s">
        <v>2988</v>
      </c>
      <c r="M2851" s="24"/>
      <c r="N2851" s="21">
        <v>0</v>
      </c>
      <c r="O2851" s="21">
        <v>1</v>
      </c>
      <c r="P2851" s="21">
        <v>2</v>
      </c>
      <c r="Q2851">
        <f>VLOOKUP(C2851,Facturas!B:T,19,0)</f>
        <v>9111</v>
      </c>
    </row>
    <row r="2852" spans="1:17" x14ac:dyDescent="0.25">
      <c r="A2852" s="21">
        <v>22066</v>
      </c>
      <c r="B2852" s="21">
        <v>10972</v>
      </c>
      <c r="C2852" s="22" t="s">
        <v>2741</v>
      </c>
      <c r="D2852" s="22" t="s">
        <v>3956</v>
      </c>
      <c r="E2852" s="22" t="s">
        <v>2988</v>
      </c>
      <c r="F2852" s="21">
        <v>1</v>
      </c>
      <c r="G2852" s="23">
        <v>150</v>
      </c>
      <c r="H2852" s="21">
        <v>-1</v>
      </c>
      <c r="I2852" s="24"/>
      <c r="J2852" s="21">
        <v>705000</v>
      </c>
      <c r="K2852" s="21">
        <v>-1</v>
      </c>
      <c r="L2852" s="22" t="s">
        <v>2988</v>
      </c>
      <c r="M2852" s="24"/>
      <c r="N2852" s="21">
        <v>21</v>
      </c>
      <c r="O2852" s="21">
        <v>0</v>
      </c>
      <c r="P2852" s="21">
        <v>0</v>
      </c>
      <c r="Q2852">
        <f>VLOOKUP(C2852,Facturas!B:T,19,0)</f>
        <v>9121</v>
      </c>
    </row>
    <row r="2853" spans="1:17" x14ac:dyDescent="0.25">
      <c r="A2853" s="21">
        <v>22067</v>
      </c>
      <c r="B2853" s="21">
        <v>10814</v>
      </c>
      <c r="C2853" s="22" t="s">
        <v>2723</v>
      </c>
      <c r="D2853" s="22" t="s">
        <v>3931</v>
      </c>
      <c r="E2853" s="22" t="s">
        <v>2988</v>
      </c>
      <c r="F2853" s="21">
        <v>1</v>
      </c>
      <c r="G2853" s="23">
        <v>40</v>
      </c>
      <c r="H2853" s="21">
        <v>-1</v>
      </c>
      <c r="I2853" s="24"/>
      <c r="J2853" s="21">
        <v>705000</v>
      </c>
      <c r="K2853" s="21">
        <v>-1</v>
      </c>
      <c r="L2853" s="22" t="s">
        <v>2988</v>
      </c>
      <c r="M2853" s="24"/>
      <c r="N2853" s="21">
        <v>21</v>
      </c>
      <c r="O2853" s="21">
        <v>0</v>
      </c>
      <c r="P2853" s="21">
        <v>0</v>
      </c>
      <c r="Q2853">
        <f>VLOOKUP(C2853,Facturas!B:T,19,0)</f>
        <v>9103</v>
      </c>
    </row>
    <row r="2854" spans="1:17" x14ac:dyDescent="0.25">
      <c r="A2854" s="21">
        <v>22068</v>
      </c>
      <c r="B2854" s="21">
        <v>10814</v>
      </c>
      <c r="C2854" s="22" t="s">
        <v>2723</v>
      </c>
      <c r="D2854" s="22" t="s">
        <v>3957</v>
      </c>
      <c r="E2854" s="22" t="s">
        <v>2988</v>
      </c>
      <c r="F2854" s="21">
        <v>1</v>
      </c>
      <c r="G2854" s="23">
        <v>50</v>
      </c>
      <c r="H2854" s="21">
        <v>-1</v>
      </c>
      <c r="I2854" s="24"/>
      <c r="J2854" s="21">
        <v>705000</v>
      </c>
      <c r="K2854" s="21">
        <v>-1</v>
      </c>
      <c r="L2854" s="22" t="s">
        <v>2988</v>
      </c>
      <c r="M2854" s="24"/>
      <c r="N2854" s="21">
        <v>21</v>
      </c>
      <c r="O2854" s="21">
        <v>0</v>
      </c>
      <c r="P2854" s="21">
        <v>0</v>
      </c>
      <c r="Q2854">
        <f>VLOOKUP(C2854,Facturas!B:T,19,0)</f>
        <v>9103</v>
      </c>
    </row>
    <row r="2855" spans="1:17" x14ac:dyDescent="0.25">
      <c r="A2855" s="21">
        <v>22069</v>
      </c>
      <c r="B2855" s="21">
        <v>10822</v>
      </c>
      <c r="C2855" s="22" t="s">
        <v>2724</v>
      </c>
      <c r="D2855" s="22" t="s">
        <v>3958</v>
      </c>
      <c r="E2855" s="22" t="s">
        <v>2988</v>
      </c>
      <c r="F2855" s="21">
        <v>1</v>
      </c>
      <c r="G2855" s="23">
        <v>100</v>
      </c>
      <c r="H2855" s="21">
        <v>-1</v>
      </c>
      <c r="I2855" s="24"/>
      <c r="J2855" s="21">
        <v>705000</v>
      </c>
      <c r="K2855" s="21">
        <v>-1</v>
      </c>
      <c r="L2855" s="22" t="s">
        <v>2988</v>
      </c>
      <c r="M2855" s="24"/>
      <c r="N2855" s="21">
        <v>21</v>
      </c>
      <c r="O2855" s="21">
        <v>0</v>
      </c>
      <c r="P2855" s="21">
        <v>0</v>
      </c>
      <c r="Q2855">
        <f>VLOOKUP(C2855,Facturas!B:T,19,0)</f>
        <v>9104</v>
      </c>
    </row>
    <row r="2856" spans="1:17" x14ac:dyDescent="0.25">
      <c r="A2856" s="21">
        <v>21986</v>
      </c>
      <c r="B2856" s="21">
        <v>10968</v>
      </c>
      <c r="C2856" s="22" t="s">
        <v>2561</v>
      </c>
      <c r="D2856" s="22" t="s">
        <v>3959</v>
      </c>
      <c r="E2856" s="22" t="s">
        <v>2988</v>
      </c>
      <c r="F2856" s="21">
        <v>1</v>
      </c>
      <c r="G2856" s="23">
        <v>100</v>
      </c>
      <c r="H2856" s="21">
        <v>-1</v>
      </c>
      <c r="I2856" s="24"/>
      <c r="J2856" s="21">
        <v>705000</v>
      </c>
      <c r="K2856" s="21">
        <v>-1</v>
      </c>
      <c r="L2856" s="22" t="s">
        <v>2988</v>
      </c>
      <c r="M2856" s="24"/>
      <c r="N2856" s="21">
        <v>21</v>
      </c>
      <c r="O2856" s="21">
        <v>0</v>
      </c>
      <c r="P2856" s="21">
        <v>0</v>
      </c>
      <c r="Q2856">
        <f>VLOOKUP(C2856,Facturas!B:T,19,0)</f>
        <v>7941</v>
      </c>
    </row>
    <row r="2857" spans="1:17" x14ac:dyDescent="0.25">
      <c r="A2857" s="21">
        <v>22060</v>
      </c>
      <c r="B2857" s="21">
        <v>10807</v>
      </c>
      <c r="C2857" s="22" t="s">
        <v>2790</v>
      </c>
      <c r="D2857" s="22" t="s">
        <v>3960</v>
      </c>
      <c r="E2857" s="22" t="s">
        <v>2988</v>
      </c>
      <c r="F2857" s="21">
        <v>1</v>
      </c>
      <c r="G2857" s="23">
        <v>300</v>
      </c>
      <c r="H2857" s="21">
        <v>-1</v>
      </c>
      <c r="I2857" s="24"/>
      <c r="J2857" s="21">
        <v>705000</v>
      </c>
      <c r="K2857" s="21">
        <v>-1</v>
      </c>
      <c r="L2857" s="22" t="s">
        <v>2988</v>
      </c>
      <c r="M2857" s="24"/>
      <c r="N2857" s="21">
        <v>21</v>
      </c>
      <c r="O2857" s="21">
        <v>0</v>
      </c>
      <c r="P2857" s="21">
        <v>0</v>
      </c>
      <c r="Q2857">
        <f>VLOOKUP(C2857,Facturas!B:T,19,0)</f>
        <v>9170</v>
      </c>
    </row>
    <row r="2858" spans="1:17" x14ac:dyDescent="0.25">
      <c r="A2858" s="21">
        <v>22041</v>
      </c>
      <c r="B2858" s="21">
        <v>11380</v>
      </c>
      <c r="C2858" s="22" t="s">
        <v>2866</v>
      </c>
      <c r="D2858" s="22" t="s">
        <v>3961</v>
      </c>
      <c r="E2858" s="22" t="s">
        <v>2988</v>
      </c>
      <c r="F2858" s="21">
        <v>1</v>
      </c>
      <c r="G2858" s="23">
        <v>400</v>
      </c>
      <c r="H2858" s="21">
        <v>-1</v>
      </c>
      <c r="I2858" s="24"/>
      <c r="J2858" s="21">
        <v>705000</v>
      </c>
      <c r="K2858" s="21">
        <v>-1</v>
      </c>
      <c r="L2858" s="22" t="s">
        <v>2988</v>
      </c>
      <c r="M2858" s="24"/>
      <c r="N2858" s="21">
        <v>21</v>
      </c>
      <c r="O2858" s="21">
        <v>0</v>
      </c>
      <c r="P2858" s="21">
        <v>0</v>
      </c>
      <c r="Q2858">
        <f>VLOOKUP(C2858,Facturas!B:T,19,0)</f>
        <v>9246</v>
      </c>
    </row>
    <row r="2859" spans="1:17" x14ac:dyDescent="0.25">
      <c r="A2859" s="21">
        <v>22031</v>
      </c>
      <c r="B2859" s="21">
        <v>10922</v>
      </c>
      <c r="C2859" s="22" t="s">
        <v>2734</v>
      </c>
      <c r="D2859" s="22" t="s">
        <v>3962</v>
      </c>
      <c r="E2859" s="22" t="s">
        <v>2988</v>
      </c>
      <c r="F2859" s="21">
        <v>1</v>
      </c>
      <c r="G2859" s="23">
        <v>37.43</v>
      </c>
      <c r="H2859" s="21">
        <v>0</v>
      </c>
      <c r="I2859" s="24"/>
      <c r="J2859" s="21">
        <v>759000</v>
      </c>
      <c r="K2859" s="21">
        <v>-1</v>
      </c>
      <c r="L2859" s="22" t="s">
        <v>2988</v>
      </c>
      <c r="M2859" s="24"/>
      <c r="N2859" s="21">
        <v>0</v>
      </c>
      <c r="O2859" s="21">
        <v>1</v>
      </c>
      <c r="P2859" s="21">
        <v>1</v>
      </c>
      <c r="Q2859">
        <f>VLOOKUP(C2859,Facturas!B:T,19,0)</f>
        <v>9114</v>
      </c>
    </row>
    <row r="2860" spans="1:17" x14ac:dyDescent="0.25">
      <c r="A2860" s="21">
        <v>22032</v>
      </c>
      <c r="B2860" s="21">
        <v>10922</v>
      </c>
      <c r="C2860" s="22" t="s">
        <v>2734</v>
      </c>
      <c r="D2860" s="22" t="s">
        <v>3962</v>
      </c>
      <c r="E2860" s="22" t="s">
        <v>2988</v>
      </c>
      <c r="F2860" s="21">
        <v>1</v>
      </c>
      <c r="G2860" s="23">
        <v>37.43</v>
      </c>
      <c r="H2860" s="21">
        <v>0</v>
      </c>
      <c r="I2860" s="24"/>
      <c r="J2860" s="21">
        <v>759000</v>
      </c>
      <c r="K2860" s="21">
        <v>-1</v>
      </c>
      <c r="L2860" s="22" t="s">
        <v>2988</v>
      </c>
      <c r="M2860" s="24"/>
      <c r="N2860" s="21">
        <v>0</v>
      </c>
      <c r="O2860" s="21">
        <v>1</v>
      </c>
      <c r="P2860" s="21">
        <v>1</v>
      </c>
      <c r="Q2860">
        <f>VLOOKUP(C2860,Facturas!B:T,19,0)</f>
        <v>9114</v>
      </c>
    </row>
    <row r="2861" spans="1:17" x14ac:dyDescent="0.25">
      <c r="A2861" s="21">
        <v>22033</v>
      </c>
      <c r="B2861" s="21">
        <v>10922</v>
      </c>
      <c r="C2861" s="22" t="s">
        <v>2734</v>
      </c>
      <c r="D2861" s="22" t="s">
        <v>3962</v>
      </c>
      <c r="E2861" s="22" t="s">
        <v>2988</v>
      </c>
      <c r="F2861" s="21">
        <v>1</v>
      </c>
      <c r="G2861" s="23">
        <v>43.8</v>
      </c>
      <c r="H2861" s="21">
        <v>0</v>
      </c>
      <c r="I2861" s="24"/>
      <c r="J2861" s="21">
        <v>759000</v>
      </c>
      <c r="K2861" s="21">
        <v>-1</v>
      </c>
      <c r="L2861" s="22" t="s">
        <v>2988</v>
      </c>
      <c r="M2861" s="24"/>
      <c r="N2861" s="21">
        <v>0</v>
      </c>
      <c r="O2861" s="21">
        <v>1</v>
      </c>
      <c r="P2861" s="21">
        <v>1</v>
      </c>
      <c r="Q2861">
        <f>VLOOKUP(C2861,Facturas!B:T,19,0)</f>
        <v>9114</v>
      </c>
    </row>
    <row r="2862" spans="1:17" x14ac:dyDescent="0.25">
      <c r="A2862" s="21">
        <v>22035</v>
      </c>
      <c r="B2862" s="21">
        <v>11115</v>
      </c>
      <c r="C2862" s="22" t="s">
        <v>2705</v>
      </c>
      <c r="D2862" s="22" t="s">
        <v>3963</v>
      </c>
      <c r="E2862" s="22" t="s">
        <v>2988</v>
      </c>
      <c r="F2862" s="21">
        <v>1</v>
      </c>
      <c r="G2862" s="23">
        <v>29.15</v>
      </c>
      <c r="H2862" s="21">
        <v>0</v>
      </c>
      <c r="I2862" s="24"/>
      <c r="J2862" s="21">
        <v>759000</v>
      </c>
      <c r="K2862" s="21">
        <v>-1</v>
      </c>
      <c r="L2862" s="22" t="s">
        <v>2988</v>
      </c>
      <c r="M2862" s="24"/>
      <c r="N2862" s="21">
        <v>0</v>
      </c>
      <c r="O2862" s="21">
        <v>1</v>
      </c>
      <c r="P2862" s="21">
        <v>1</v>
      </c>
      <c r="Q2862">
        <f>VLOOKUP(C2862,Facturas!B:T,19,0)</f>
        <v>8086</v>
      </c>
    </row>
    <row r="2863" spans="1:17" x14ac:dyDescent="0.25">
      <c r="A2863" s="21">
        <v>22037</v>
      </c>
      <c r="B2863" s="21">
        <v>11048</v>
      </c>
      <c r="C2863" s="22" t="s">
        <v>2749</v>
      </c>
      <c r="D2863" s="22" t="s">
        <v>3964</v>
      </c>
      <c r="E2863" s="22" t="s">
        <v>2988</v>
      </c>
      <c r="F2863" s="21">
        <v>1</v>
      </c>
      <c r="G2863" s="23">
        <v>29.15</v>
      </c>
      <c r="H2863" s="21">
        <v>0</v>
      </c>
      <c r="I2863" s="24"/>
      <c r="J2863" s="21">
        <v>759000</v>
      </c>
      <c r="K2863" s="21">
        <v>-1</v>
      </c>
      <c r="L2863" s="22" t="s">
        <v>2988</v>
      </c>
      <c r="M2863" s="24"/>
      <c r="N2863" s="21">
        <v>0</v>
      </c>
      <c r="O2863" s="21">
        <v>1</v>
      </c>
      <c r="P2863" s="21">
        <v>1</v>
      </c>
      <c r="Q2863">
        <f>VLOOKUP(C2863,Facturas!B:T,19,0)</f>
        <v>9129</v>
      </c>
    </row>
    <row r="2864" spans="1:17" x14ac:dyDescent="0.25">
      <c r="A2864" s="21">
        <v>22038</v>
      </c>
      <c r="B2864" s="21">
        <v>11377</v>
      </c>
      <c r="C2864" s="22" t="s">
        <v>2703</v>
      </c>
      <c r="D2864" s="22" t="s">
        <v>3245</v>
      </c>
      <c r="E2864" s="22" t="s">
        <v>2988</v>
      </c>
      <c r="F2864" s="21">
        <v>1</v>
      </c>
      <c r="G2864" s="23">
        <v>100</v>
      </c>
      <c r="H2864" s="21">
        <v>-1</v>
      </c>
      <c r="I2864" s="24"/>
      <c r="J2864" s="21">
        <v>705000</v>
      </c>
      <c r="K2864" s="21">
        <v>0</v>
      </c>
      <c r="L2864" s="22" t="s">
        <v>2988</v>
      </c>
      <c r="M2864" s="24"/>
      <c r="N2864" s="21">
        <v>21</v>
      </c>
      <c r="O2864" s="21">
        <v>0</v>
      </c>
      <c r="P2864" s="21">
        <v>0</v>
      </c>
      <c r="Q2864">
        <f>VLOOKUP(C2864,Facturas!B:T,19,0)</f>
        <v>8084</v>
      </c>
    </row>
    <row r="2865" spans="1:17" x14ac:dyDescent="0.25">
      <c r="A2865" s="21">
        <v>22054</v>
      </c>
      <c r="B2865" s="21">
        <v>11115</v>
      </c>
      <c r="C2865" s="22" t="s">
        <v>2705</v>
      </c>
      <c r="D2865" s="22" t="s">
        <v>3965</v>
      </c>
      <c r="E2865" s="22" t="s">
        <v>2988</v>
      </c>
      <c r="F2865" s="21">
        <v>1</v>
      </c>
      <c r="G2865" s="23">
        <v>400</v>
      </c>
      <c r="H2865" s="21">
        <v>-1</v>
      </c>
      <c r="I2865" s="24"/>
      <c r="J2865" s="21">
        <v>705000</v>
      </c>
      <c r="K2865" s="21">
        <v>-1</v>
      </c>
      <c r="L2865" s="22" t="s">
        <v>2988</v>
      </c>
      <c r="M2865" s="24"/>
      <c r="N2865" s="21">
        <v>21</v>
      </c>
      <c r="O2865" s="21">
        <v>0</v>
      </c>
      <c r="P2865" s="21">
        <v>0</v>
      </c>
      <c r="Q2865">
        <f>VLOOKUP(C2865,Facturas!B:T,19,0)</f>
        <v>8086</v>
      </c>
    </row>
    <row r="2866" spans="1:17" x14ac:dyDescent="0.25">
      <c r="A2866" s="21">
        <v>22040</v>
      </c>
      <c r="B2866" s="21">
        <v>11379</v>
      </c>
      <c r="C2866" s="22" t="s">
        <v>2809</v>
      </c>
      <c r="D2866" s="22" t="s">
        <v>3245</v>
      </c>
      <c r="E2866" s="22" t="s">
        <v>2988</v>
      </c>
      <c r="F2866" s="21">
        <v>1</v>
      </c>
      <c r="G2866" s="23">
        <v>100</v>
      </c>
      <c r="H2866" s="21">
        <v>-1</v>
      </c>
      <c r="I2866" s="24"/>
      <c r="J2866" s="21">
        <v>705000</v>
      </c>
      <c r="K2866" s="21">
        <v>-1</v>
      </c>
      <c r="L2866" s="22" t="s">
        <v>2988</v>
      </c>
      <c r="M2866" s="24"/>
      <c r="N2866" s="21">
        <v>21</v>
      </c>
      <c r="O2866" s="21">
        <v>0</v>
      </c>
      <c r="P2866" s="21">
        <v>0</v>
      </c>
      <c r="Q2866">
        <f>VLOOKUP(C2866,Facturas!B:T,19,0)</f>
        <v>9189</v>
      </c>
    </row>
    <row r="2867" spans="1:17" x14ac:dyDescent="0.25">
      <c r="A2867" s="21">
        <v>22052</v>
      </c>
      <c r="B2867" s="21">
        <v>10704</v>
      </c>
      <c r="C2867" s="22" t="s">
        <v>2751</v>
      </c>
      <c r="D2867" s="22" t="s">
        <v>3533</v>
      </c>
      <c r="E2867" s="22" t="s">
        <v>2988</v>
      </c>
      <c r="F2867" s="21">
        <v>1</v>
      </c>
      <c r="G2867" s="23">
        <v>85</v>
      </c>
      <c r="H2867" s="21">
        <v>-1</v>
      </c>
      <c r="I2867" s="24"/>
      <c r="J2867" s="21">
        <v>705000</v>
      </c>
      <c r="K2867" s="21">
        <v>-1</v>
      </c>
      <c r="L2867" s="22" t="s">
        <v>2988</v>
      </c>
      <c r="M2867" s="24"/>
      <c r="N2867" s="21">
        <v>21</v>
      </c>
      <c r="O2867" s="21">
        <v>0</v>
      </c>
      <c r="P2867" s="21">
        <v>0</v>
      </c>
      <c r="Q2867">
        <f>VLOOKUP(C2867,Facturas!B:T,19,0)</f>
        <v>9131</v>
      </c>
    </row>
    <row r="2868" spans="1:17" x14ac:dyDescent="0.25">
      <c r="A2868" s="21">
        <v>22044</v>
      </c>
      <c r="B2868" s="21">
        <v>11383</v>
      </c>
      <c r="C2868" s="22" t="s">
        <v>2988</v>
      </c>
      <c r="D2868" s="22" t="s">
        <v>3966</v>
      </c>
      <c r="E2868" s="22" t="s">
        <v>2988</v>
      </c>
      <c r="F2868" s="21">
        <v>1</v>
      </c>
      <c r="G2868" s="23">
        <v>400</v>
      </c>
      <c r="H2868" s="21">
        <v>-1</v>
      </c>
      <c r="I2868" s="24"/>
      <c r="J2868" s="21">
        <v>705000</v>
      </c>
      <c r="K2868" s="21">
        <v>0</v>
      </c>
      <c r="L2868" s="22" t="s">
        <v>2988</v>
      </c>
      <c r="M2868" s="24"/>
      <c r="N2868" s="21">
        <v>21</v>
      </c>
      <c r="O2868" s="21">
        <v>0</v>
      </c>
      <c r="P2868" s="21">
        <v>0</v>
      </c>
      <c r="Q2868" t="e">
        <f>VLOOKUP(C2868,Facturas!B:T,19,0)</f>
        <v>#N/A</v>
      </c>
    </row>
    <row r="2869" spans="1:17" x14ac:dyDescent="0.25">
      <c r="A2869" s="21">
        <v>22045</v>
      </c>
      <c r="B2869" s="21">
        <v>11390</v>
      </c>
      <c r="C2869" s="22" t="s">
        <v>2701</v>
      </c>
      <c r="D2869" s="22" t="s">
        <v>3617</v>
      </c>
      <c r="E2869" s="22" t="s">
        <v>2988</v>
      </c>
      <c r="F2869" s="21">
        <v>1</v>
      </c>
      <c r="G2869" s="23">
        <v>100</v>
      </c>
      <c r="H2869" s="21">
        <v>-1</v>
      </c>
      <c r="I2869" s="24"/>
      <c r="J2869" s="21">
        <v>705000</v>
      </c>
      <c r="K2869" s="21">
        <v>0</v>
      </c>
      <c r="L2869" s="22" t="s">
        <v>2988</v>
      </c>
      <c r="M2869" s="24"/>
      <c r="N2869" s="21">
        <v>21</v>
      </c>
      <c r="O2869" s="21">
        <v>0</v>
      </c>
      <c r="P2869" s="21">
        <v>0</v>
      </c>
      <c r="Q2869">
        <f>VLOOKUP(C2869,Facturas!B:T,19,0)</f>
        <v>8082</v>
      </c>
    </row>
    <row r="2870" spans="1:17" x14ac:dyDescent="0.25">
      <c r="A2870" s="21">
        <v>22046</v>
      </c>
      <c r="B2870" s="21">
        <v>11391</v>
      </c>
      <c r="C2870" s="22" t="s">
        <v>2748</v>
      </c>
      <c r="D2870" s="22" t="s">
        <v>3967</v>
      </c>
      <c r="E2870" s="22" t="s">
        <v>2988</v>
      </c>
      <c r="F2870" s="21">
        <v>1</v>
      </c>
      <c r="G2870" s="23">
        <v>100</v>
      </c>
      <c r="H2870" s="21">
        <v>-1</v>
      </c>
      <c r="I2870" s="24"/>
      <c r="J2870" s="21">
        <v>705000</v>
      </c>
      <c r="K2870" s="21">
        <v>-1</v>
      </c>
      <c r="L2870" s="22" t="s">
        <v>2988</v>
      </c>
      <c r="M2870" s="24"/>
      <c r="N2870" s="21">
        <v>21</v>
      </c>
      <c r="O2870" s="21">
        <v>0</v>
      </c>
      <c r="P2870" s="21">
        <v>0</v>
      </c>
      <c r="Q2870">
        <f>VLOOKUP(C2870,Facturas!B:T,19,0)</f>
        <v>9128</v>
      </c>
    </row>
    <row r="2871" spans="1:17" x14ac:dyDescent="0.25">
      <c r="A2871" s="21">
        <v>22047</v>
      </c>
      <c r="B2871" s="21">
        <v>11392</v>
      </c>
      <c r="C2871" s="22" t="s">
        <v>2807</v>
      </c>
      <c r="D2871" s="22" t="s">
        <v>3617</v>
      </c>
      <c r="E2871" s="22" t="s">
        <v>2988</v>
      </c>
      <c r="F2871" s="21">
        <v>1</v>
      </c>
      <c r="G2871" s="23">
        <v>100</v>
      </c>
      <c r="H2871" s="21">
        <v>-1</v>
      </c>
      <c r="I2871" s="24"/>
      <c r="J2871" s="21">
        <v>705000</v>
      </c>
      <c r="K2871" s="21">
        <v>-1</v>
      </c>
      <c r="L2871" s="22" t="s">
        <v>2988</v>
      </c>
      <c r="M2871" s="24"/>
      <c r="N2871" s="21">
        <v>21</v>
      </c>
      <c r="O2871" s="21">
        <v>0</v>
      </c>
      <c r="P2871" s="21">
        <v>0</v>
      </c>
      <c r="Q2871">
        <f>VLOOKUP(C2871,Facturas!B:T,19,0)</f>
        <v>9187</v>
      </c>
    </row>
    <row r="2872" spans="1:17" x14ac:dyDescent="0.25">
      <c r="A2872" s="21">
        <v>22048</v>
      </c>
      <c r="B2872" s="21">
        <v>11393</v>
      </c>
      <c r="C2872" s="22" t="s">
        <v>2850</v>
      </c>
      <c r="D2872" s="22" t="s">
        <v>3961</v>
      </c>
      <c r="E2872" s="22" t="s">
        <v>2988</v>
      </c>
      <c r="F2872" s="21">
        <v>1</v>
      </c>
      <c r="G2872" s="23">
        <v>400</v>
      </c>
      <c r="H2872" s="21">
        <v>-1</v>
      </c>
      <c r="I2872" s="24"/>
      <c r="J2872" s="21">
        <v>705000</v>
      </c>
      <c r="K2872" s="21">
        <v>-1</v>
      </c>
      <c r="L2872" s="22" t="s">
        <v>2988</v>
      </c>
      <c r="M2872" s="24"/>
      <c r="N2872" s="21">
        <v>21</v>
      </c>
      <c r="O2872" s="21">
        <v>0</v>
      </c>
      <c r="P2872" s="21">
        <v>0</v>
      </c>
      <c r="Q2872">
        <f>VLOOKUP(C2872,Facturas!B:T,19,0)</f>
        <v>9230</v>
      </c>
    </row>
    <row r="2873" spans="1:17" x14ac:dyDescent="0.25">
      <c r="A2873" s="21">
        <v>22191</v>
      </c>
      <c r="B2873" s="21">
        <v>11440</v>
      </c>
      <c r="C2873" s="22" t="s">
        <v>2954</v>
      </c>
      <c r="D2873" s="22" t="s">
        <v>3537</v>
      </c>
      <c r="E2873" s="22" t="s">
        <v>2988</v>
      </c>
      <c r="F2873" s="21">
        <v>1</v>
      </c>
      <c r="G2873" s="23">
        <v>46.04</v>
      </c>
      <c r="H2873" s="21">
        <v>0</v>
      </c>
      <c r="I2873" s="24"/>
      <c r="J2873" s="21">
        <v>759000</v>
      </c>
      <c r="K2873" s="21">
        <v>0</v>
      </c>
      <c r="L2873" s="22" t="s">
        <v>2988</v>
      </c>
      <c r="M2873" s="24"/>
      <c r="N2873" s="21">
        <v>0</v>
      </c>
      <c r="O2873" s="21">
        <v>1</v>
      </c>
      <c r="P2873" s="21">
        <v>1</v>
      </c>
      <c r="Q2873">
        <f>VLOOKUP(C2873,Facturas!B:T,19,0)</f>
        <v>9335</v>
      </c>
    </row>
    <row r="2874" spans="1:17" x14ac:dyDescent="0.25">
      <c r="A2874" s="21">
        <v>22039</v>
      </c>
      <c r="B2874" s="21">
        <v>11378</v>
      </c>
      <c r="C2874" s="22" t="s">
        <v>2755</v>
      </c>
      <c r="D2874" s="22" t="s">
        <v>3968</v>
      </c>
      <c r="E2874" s="22" t="s">
        <v>2988</v>
      </c>
      <c r="F2874" s="21">
        <v>1</v>
      </c>
      <c r="G2874" s="23">
        <v>100</v>
      </c>
      <c r="H2874" s="21">
        <v>-1</v>
      </c>
      <c r="I2874" s="24"/>
      <c r="J2874" s="21">
        <v>705000</v>
      </c>
      <c r="K2874" s="21">
        <v>-1</v>
      </c>
      <c r="L2874" s="22" t="s">
        <v>2988</v>
      </c>
      <c r="M2874" s="24"/>
      <c r="N2874" s="21">
        <v>21</v>
      </c>
      <c r="O2874" s="21">
        <v>0</v>
      </c>
      <c r="P2874" s="21">
        <v>0</v>
      </c>
      <c r="Q2874">
        <f>VLOOKUP(C2874,Facturas!B:T,19,0)</f>
        <v>9135</v>
      </c>
    </row>
    <row r="2875" spans="1:17" x14ac:dyDescent="0.25">
      <c r="A2875" s="21">
        <v>21550</v>
      </c>
      <c r="B2875" s="21">
        <v>11046</v>
      </c>
      <c r="C2875" s="22" t="s">
        <v>2477</v>
      </c>
      <c r="D2875" s="22" t="s">
        <v>3259</v>
      </c>
      <c r="E2875" s="22" t="s">
        <v>2988</v>
      </c>
      <c r="F2875" s="21">
        <v>1</v>
      </c>
      <c r="G2875" s="23">
        <v>525</v>
      </c>
      <c r="H2875" s="21">
        <v>-1</v>
      </c>
      <c r="I2875" s="24"/>
      <c r="J2875" s="21">
        <v>705000</v>
      </c>
      <c r="K2875" s="21">
        <v>-1</v>
      </c>
      <c r="L2875" s="22" t="s">
        <v>3969</v>
      </c>
      <c r="M2875" s="24"/>
      <c r="N2875" s="21">
        <v>21</v>
      </c>
      <c r="O2875" s="21">
        <v>0</v>
      </c>
      <c r="P2875" s="21">
        <v>0</v>
      </c>
      <c r="Q2875">
        <f>VLOOKUP(C2875,Facturas!B:T,19,0)</f>
        <v>7852</v>
      </c>
    </row>
    <row r="2876" spans="1:17" x14ac:dyDescent="0.25">
      <c r="A2876" s="21">
        <v>21600</v>
      </c>
      <c r="B2876" s="21">
        <v>11089</v>
      </c>
      <c r="C2876" s="22" t="s">
        <v>2912</v>
      </c>
      <c r="D2876" s="22" t="s">
        <v>3283</v>
      </c>
      <c r="E2876" s="22" t="s">
        <v>2988</v>
      </c>
      <c r="F2876" s="21">
        <v>1</v>
      </c>
      <c r="G2876" s="23">
        <v>350</v>
      </c>
      <c r="H2876" s="21">
        <v>-1</v>
      </c>
      <c r="I2876" s="24"/>
      <c r="J2876" s="21">
        <v>705000</v>
      </c>
      <c r="K2876" s="21">
        <v>0</v>
      </c>
      <c r="L2876" s="22" t="s">
        <v>3970</v>
      </c>
      <c r="M2876" s="24"/>
      <c r="N2876" s="21">
        <v>21</v>
      </c>
      <c r="O2876" s="21">
        <v>0</v>
      </c>
      <c r="P2876" s="21">
        <v>0</v>
      </c>
      <c r="Q2876">
        <f>VLOOKUP(C2876,Facturas!B:T,19,0)</f>
        <v>9293</v>
      </c>
    </row>
    <row r="2877" spans="1:17" x14ac:dyDescent="0.25">
      <c r="A2877" s="21">
        <v>21544</v>
      </c>
      <c r="B2877" s="21">
        <v>11040</v>
      </c>
      <c r="C2877" s="22" t="s">
        <v>2747</v>
      </c>
      <c r="D2877" s="22" t="s">
        <v>3130</v>
      </c>
      <c r="E2877" s="22" t="s">
        <v>2988</v>
      </c>
      <c r="F2877" s="21">
        <v>1</v>
      </c>
      <c r="G2877" s="23">
        <v>600</v>
      </c>
      <c r="H2877" s="21">
        <v>-1</v>
      </c>
      <c r="I2877" s="24"/>
      <c r="J2877" s="21">
        <v>705000</v>
      </c>
      <c r="K2877" s="21">
        <v>-1</v>
      </c>
      <c r="L2877" s="22" t="s">
        <v>3000</v>
      </c>
      <c r="M2877" s="24"/>
      <c r="N2877" s="21">
        <v>21</v>
      </c>
      <c r="O2877" s="21">
        <v>0</v>
      </c>
      <c r="P2877" s="21">
        <v>0</v>
      </c>
      <c r="Q2877">
        <f>VLOOKUP(C2877,Facturas!B:T,19,0)</f>
        <v>9127</v>
      </c>
    </row>
    <row r="2878" spans="1:17" x14ac:dyDescent="0.25">
      <c r="A2878" s="21">
        <v>21545</v>
      </c>
      <c r="B2878" s="21">
        <v>11041</v>
      </c>
      <c r="C2878" s="22" t="s">
        <v>2806</v>
      </c>
      <c r="D2878" s="22" t="s">
        <v>3130</v>
      </c>
      <c r="E2878" s="22" t="s">
        <v>2988</v>
      </c>
      <c r="F2878" s="21">
        <v>1</v>
      </c>
      <c r="G2878" s="23">
        <v>600</v>
      </c>
      <c r="H2878" s="21">
        <v>-1</v>
      </c>
      <c r="I2878" s="24"/>
      <c r="J2878" s="21">
        <v>705000</v>
      </c>
      <c r="K2878" s="21">
        <v>-1</v>
      </c>
      <c r="L2878" s="22" t="s">
        <v>3000</v>
      </c>
      <c r="M2878" s="24"/>
      <c r="N2878" s="21">
        <v>21</v>
      </c>
      <c r="O2878" s="21">
        <v>0</v>
      </c>
      <c r="P2878" s="21">
        <v>0</v>
      </c>
      <c r="Q2878">
        <f>VLOOKUP(C2878,Facturas!B:T,19,0)</f>
        <v>9186</v>
      </c>
    </row>
    <row r="2879" spans="1:17" x14ac:dyDescent="0.25">
      <c r="A2879" s="21">
        <v>21546</v>
      </c>
      <c r="B2879" s="21">
        <v>11042</v>
      </c>
      <c r="C2879" s="22" t="s">
        <v>2849</v>
      </c>
      <c r="D2879" s="22" t="s">
        <v>3130</v>
      </c>
      <c r="E2879" s="22" t="s">
        <v>2988</v>
      </c>
      <c r="F2879" s="21">
        <v>1</v>
      </c>
      <c r="G2879" s="23">
        <v>600</v>
      </c>
      <c r="H2879" s="21">
        <v>-1</v>
      </c>
      <c r="I2879" s="24"/>
      <c r="J2879" s="21">
        <v>705000</v>
      </c>
      <c r="K2879" s="21">
        <v>-1</v>
      </c>
      <c r="L2879" s="22" t="s">
        <v>3000</v>
      </c>
      <c r="M2879" s="24"/>
      <c r="N2879" s="21">
        <v>21</v>
      </c>
      <c r="O2879" s="21">
        <v>0</v>
      </c>
      <c r="P2879" s="21">
        <v>0</v>
      </c>
      <c r="Q2879">
        <f>VLOOKUP(C2879,Facturas!B:T,19,0)</f>
        <v>9229</v>
      </c>
    </row>
    <row r="2880" spans="1:17" x14ac:dyDescent="0.25">
      <c r="A2880" s="21">
        <v>21547</v>
      </c>
      <c r="B2880" s="21">
        <v>11043</v>
      </c>
      <c r="C2880" s="22" t="s">
        <v>2902</v>
      </c>
      <c r="D2880" s="22" t="s">
        <v>3130</v>
      </c>
      <c r="E2880" s="22" t="s">
        <v>2988</v>
      </c>
      <c r="F2880" s="21">
        <v>1</v>
      </c>
      <c r="G2880" s="23">
        <v>600</v>
      </c>
      <c r="H2880" s="21">
        <v>-1</v>
      </c>
      <c r="I2880" s="24"/>
      <c r="J2880" s="21">
        <v>705000</v>
      </c>
      <c r="K2880" s="21">
        <v>0</v>
      </c>
      <c r="L2880" s="22" t="s">
        <v>3000</v>
      </c>
      <c r="M2880" s="24"/>
      <c r="N2880" s="21">
        <v>21</v>
      </c>
      <c r="O2880" s="21">
        <v>0</v>
      </c>
      <c r="P2880" s="21">
        <v>0</v>
      </c>
      <c r="Q2880">
        <f>VLOOKUP(C2880,Facturas!B:T,19,0)</f>
        <v>9283</v>
      </c>
    </row>
    <row r="2881" spans="1:17" x14ac:dyDescent="0.25">
      <c r="A2881" s="21">
        <v>21542</v>
      </c>
      <c r="B2881" s="21">
        <v>11038</v>
      </c>
      <c r="C2881" s="22" t="s">
        <v>2668</v>
      </c>
      <c r="D2881" s="22" t="s">
        <v>3130</v>
      </c>
      <c r="E2881" s="22" t="s">
        <v>2988</v>
      </c>
      <c r="F2881" s="21">
        <v>1</v>
      </c>
      <c r="G2881" s="23">
        <v>600</v>
      </c>
      <c r="H2881" s="21">
        <v>-1</v>
      </c>
      <c r="I2881" s="24"/>
      <c r="J2881" s="21">
        <v>705000</v>
      </c>
      <c r="K2881" s="21">
        <v>-1</v>
      </c>
      <c r="L2881" s="22" t="s">
        <v>3000</v>
      </c>
      <c r="M2881" s="24"/>
      <c r="N2881" s="21">
        <v>21</v>
      </c>
      <c r="O2881" s="21">
        <v>0</v>
      </c>
      <c r="P2881" s="21">
        <v>0</v>
      </c>
      <c r="Q2881">
        <f>VLOOKUP(C2881,Facturas!B:T,19,0)</f>
        <v>8048</v>
      </c>
    </row>
    <row r="2882" spans="1:17" x14ac:dyDescent="0.25">
      <c r="A2882" s="21">
        <v>21549</v>
      </c>
      <c r="B2882" s="21">
        <v>11045</v>
      </c>
      <c r="C2882" s="22" t="s">
        <v>2988</v>
      </c>
      <c r="D2882" s="22" t="s">
        <v>3130</v>
      </c>
      <c r="E2882" s="22" t="s">
        <v>2988</v>
      </c>
      <c r="F2882" s="21">
        <v>1</v>
      </c>
      <c r="G2882" s="23">
        <v>600</v>
      </c>
      <c r="H2882" s="21">
        <v>-1</v>
      </c>
      <c r="I2882" s="24"/>
      <c r="J2882" s="21">
        <v>705000</v>
      </c>
      <c r="K2882" s="21">
        <v>0</v>
      </c>
      <c r="L2882" s="22" t="s">
        <v>3000</v>
      </c>
      <c r="M2882" s="24"/>
      <c r="N2882" s="21">
        <v>21</v>
      </c>
      <c r="O2882" s="21">
        <v>0</v>
      </c>
      <c r="P2882" s="21">
        <v>0</v>
      </c>
      <c r="Q2882" t="e">
        <f>VLOOKUP(C2882,Facturas!B:T,19,0)</f>
        <v>#N/A</v>
      </c>
    </row>
    <row r="2883" spans="1:17" x14ac:dyDescent="0.25">
      <c r="A2883" s="21">
        <v>21541</v>
      </c>
      <c r="B2883" s="21">
        <v>11037</v>
      </c>
      <c r="C2883" s="22" t="s">
        <v>2613</v>
      </c>
      <c r="D2883" s="22" t="s">
        <v>3130</v>
      </c>
      <c r="E2883" s="22" t="s">
        <v>2988</v>
      </c>
      <c r="F2883" s="21">
        <v>1</v>
      </c>
      <c r="G2883" s="23">
        <v>600</v>
      </c>
      <c r="H2883" s="21">
        <v>-1</v>
      </c>
      <c r="I2883" s="24"/>
      <c r="J2883" s="21">
        <v>705000</v>
      </c>
      <c r="K2883" s="21">
        <v>-1</v>
      </c>
      <c r="L2883" s="22" t="s">
        <v>3000</v>
      </c>
      <c r="M2883" s="24"/>
      <c r="N2883" s="21">
        <v>21</v>
      </c>
      <c r="O2883" s="21">
        <v>0</v>
      </c>
      <c r="P2883" s="21">
        <v>0</v>
      </c>
      <c r="Q2883">
        <f>VLOOKUP(C2883,Facturas!B:T,19,0)</f>
        <v>7992</v>
      </c>
    </row>
    <row r="2884" spans="1:17" x14ac:dyDescent="0.25">
      <c r="A2884" s="21">
        <v>21551</v>
      </c>
      <c r="B2884" s="21">
        <v>11047</v>
      </c>
      <c r="C2884" s="22" t="s">
        <v>2615</v>
      </c>
      <c r="D2884" s="22" t="s">
        <v>3259</v>
      </c>
      <c r="E2884" s="22" t="s">
        <v>2988</v>
      </c>
      <c r="F2884" s="21">
        <v>1</v>
      </c>
      <c r="G2884" s="23">
        <v>525</v>
      </c>
      <c r="H2884" s="21">
        <v>-1</v>
      </c>
      <c r="I2884" s="24"/>
      <c r="J2884" s="21">
        <v>705000</v>
      </c>
      <c r="K2884" s="21">
        <v>-1</v>
      </c>
      <c r="L2884" s="22" t="s">
        <v>3969</v>
      </c>
      <c r="M2884" s="24"/>
      <c r="N2884" s="21">
        <v>21</v>
      </c>
      <c r="O2884" s="21">
        <v>0</v>
      </c>
      <c r="P2884" s="21">
        <v>0</v>
      </c>
      <c r="Q2884">
        <f>VLOOKUP(C2884,Facturas!B:T,19,0)</f>
        <v>7994</v>
      </c>
    </row>
    <row r="2885" spans="1:17" x14ac:dyDescent="0.25">
      <c r="A2885" s="21">
        <v>21552</v>
      </c>
      <c r="B2885" s="21">
        <v>11048</v>
      </c>
      <c r="C2885" s="22" t="s">
        <v>2749</v>
      </c>
      <c r="D2885" s="22" t="s">
        <v>3259</v>
      </c>
      <c r="E2885" s="22" t="s">
        <v>2988</v>
      </c>
      <c r="F2885" s="21">
        <v>1</v>
      </c>
      <c r="G2885" s="23">
        <v>525</v>
      </c>
      <c r="H2885" s="21">
        <v>-1</v>
      </c>
      <c r="I2885" s="24"/>
      <c r="J2885" s="21">
        <v>705000</v>
      </c>
      <c r="K2885" s="21">
        <v>-1</v>
      </c>
      <c r="L2885" s="22" t="s">
        <v>3969</v>
      </c>
      <c r="M2885" s="24"/>
      <c r="N2885" s="21">
        <v>21</v>
      </c>
      <c r="O2885" s="21">
        <v>0</v>
      </c>
      <c r="P2885" s="21">
        <v>0</v>
      </c>
      <c r="Q2885">
        <f>VLOOKUP(C2885,Facturas!B:T,19,0)</f>
        <v>9129</v>
      </c>
    </row>
    <row r="2886" spans="1:17" x14ac:dyDescent="0.25">
      <c r="A2886" s="21">
        <v>21553</v>
      </c>
      <c r="B2886" s="21">
        <v>11049</v>
      </c>
      <c r="C2886" s="22" t="s">
        <v>2903</v>
      </c>
      <c r="D2886" s="22" t="s">
        <v>3259</v>
      </c>
      <c r="E2886" s="22" t="s">
        <v>2988</v>
      </c>
      <c r="F2886" s="21">
        <v>1</v>
      </c>
      <c r="G2886" s="23">
        <v>525</v>
      </c>
      <c r="H2886" s="21">
        <v>-1</v>
      </c>
      <c r="I2886" s="24"/>
      <c r="J2886" s="21">
        <v>705000</v>
      </c>
      <c r="K2886" s="21">
        <v>0</v>
      </c>
      <c r="L2886" s="22" t="s">
        <v>3969</v>
      </c>
      <c r="M2886" s="24"/>
      <c r="N2886" s="21">
        <v>21</v>
      </c>
      <c r="O2886" s="21">
        <v>0</v>
      </c>
      <c r="P2886" s="21">
        <v>0</v>
      </c>
      <c r="Q2886">
        <f>VLOOKUP(C2886,Facturas!B:T,19,0)</f>
        <v>9284</v>
      </c>
    </row>
    <row r="2887" spans="1:17" x14ac:dyDescent="0.25">
      <c r="A2887" s="21">
        <v>21554</v>
      </c>
      <c r="B2887" s="21">
        <v>11050</v>
      </c>
      <c r="C2887" s="22" t="s">
        <v>2478</v>
      </c>
      <c r="D2887" s="22" t="s">
        <v>3126</v>
      </c>
      <c r="E2887" s="22" t="s">
        <v>2988</v>
      </c>
      <c r="F2887" s="21">
        <v>1</v>
      </c>
      <c r="G2887" s="23">
        <v>90</v>
      </c>
      <c r="H2887" s="21">
        <v>-1</v>
      </c>
      <c r="I2887" s="24"/>
      <c r="J2887" s="21">
        <v>705000</v>
      </c>
      <c r="K2887" s="21">
        <v>-1</v>
      </c>
      <c r="L2887" s="22" t="s">
        <v>3971</v>
      </c>
      <c r="M2887" s="24"/>
      <c r="N2887" s="21">
        <v>21</v>
      </c>
      <c r="O2887" s="21">
        <v>0</v>
      </c>
      <c r="P2887" s="21">
        <v>0</v>
      </c>
      <c r="Q2887">
        <f>VLOOKUP(C2887,Facturas!B:T,19,0)</f>
        <v>7853</v>
      </c>
    </row>
    <row r="2888" spans="1:17" x14ac:dyDescent="0.25">
      <c r="A2888" s="21">
        <v>21555</v>
      </c>
      <c r="B2888" s="21">
        <v>11051</v>
      </c>
      <c r="C2888" s="22" t="s">
        <v>2616</v>
      </c>
      <c r="D2888" s="22" t="s">
        <v>3126</v>
      </c>
      <c r="E2888" s="22" t="s">
        <v>2988</v>
      </c>
      <c r="F2888" s="21">
        <v>1</v>
      </c>
      <c r="G2888" s="23">
        <v>90</v>
      </c>
      <c r="H2888" s="21">
        <v>-1</v>
      </c>
      <c r="I2888" s="24"/>
      <c r="J2888" s="21">
        <v>705000</v>
      </c>
      <c r="K2888" s="21">
        <v>-1</v>
      </c>
      <c r="L2888" s="22" t="s">
        <v>3971</v>
      </c>
      <c r="M2888" s="24"/>
      <c r="N2888" s="21">
        <v>21</v>
      </c>
      <c r="O2888" s="21">
        <v>0</v>
      </c>
      <c r="P2888" s="21">
        <v>0</v>
      </c>
      <c r="Q2888">
        <f>VLOOKUP(C2888,Facturas!B:T,19,0)</f>
        <v>7995</v>
      </c>
    </row>
    <row r="2889" spans="1:17" x14ac:dyDescent="0.25">
      <c r="A2889" s="21">
        <v>21556</v>
      </c>
      <c r="B2889" s="21">
        <v>11052</v>
      </c>
      <c r="C2889" s="22" t="s">
        <v>2750</v>
      </c>
      <c r="D2889" s="22" t="s">
        <v>3126</v>
      </c>
      <c r="E2889" s="22" t="s">
        <v>2988</v>
      </c>
      <c r="F2889" s="21">
        <v>1</v>
      </c>
      <c r="G2889" s="23">
        <v>90</v>
      </c>
      <c r="H2889" s="21">
        <v>-1</v>
      </c>
      <c r="I2889" s="24"/>
      <c r="J2889" s="21">
        <v>705000</v>
      </c>
      <c r="K2889" s="21">
        <v>-1</v>
      </c>
      <c r="L2889" s="22" t="s">
        <v>3971</v>
      </c>
      <c r="M2889" s="24"/>
      <c r="N2889" s="21">
        <v>21</v>
      </c>
      <c r="O2889" s="21">
        <v>0</v>
      </c>
      <c r="P2889" s="21">
        <v>0</v>
      </c>
      <c r="Q2889">
        <f>VLOOKUP(C2889,Facturas!B:T,19,0)</f>
        <v>9130</v>
      </c>
    </row>
    <row r="2890" spans="1:17" x14ac:dyDescent="0.25">
      <c r="A2890" s="21">
        <v>21548</v>
      </c>
      <c r="B2890" s="21">
        <v>11044</v>
      </c>
      <c r="C2890" s="22" t="s">
        <v>2953</v>
      </c>
      <c r="D2890" s="22" t="s">
        <v>3130</v>
      </c>
      <c r="E2890" s="22" t="s">
        <v>2988</v>
      </c>
      <c r="F2890" s="21">
        <v>1</v>
      </c>
      <c r="G2890" s="23">
        <v>600</v>
      </c>
      <c r="H2890" s="21">
        <v>-1</v>
      </c>
      <c r="I2890" s="24"/>
      <c r="J2890" s="21">
        <v>705000</v>
      </c>
      <c r="K2890" s="21">
        <v>0</v>
      </c>
      <c r="L2890" s="22" t="s">
        <v>3000</v>
      </c>
      <c r="M2890" s="24"/>
      <c r="N2890" s="21">
        <v>21</v>
      </c>
      <c r="O2890" s="21">
        <v>0</v>
      </c>
      <c r="P2890" s="21">
        <v>0</v>
      </c>
      <c r="Q2890">
        <f>VLOOKUP(C2890,Facturas!B:T,19,0)</f>
        <v>9334</v>
      </c>
    </row>
    <row r="2891" spans="1:17" x14ac:dyDescent="0.25">
      <c r="A2891" s="21">
        <v>21534</v>
      </c>
      <c r="B2891" s="21">
        <v>11030</v>
      </c>
      <c r="C2891" s="22" t="s">
        <v>2865</v>
      </c>
      <c r="D2891" s="22" t="s">
        <v>3972</v>
      </c>
      <c r="E2891" s="22" t="s">
        <v>2988</v>
      </c>
      <c r="F2891" s="21">
        <v>1</v>
      </c>
      <c r="G2891" s="23">
        <v>300</v>
      </c>
      <c r="H2891" s="21">
        <v>-1</v>
      </c>
      <c r="I2891" s="24"/>
      <c r="J2891" s="21">
        <v>705000</v>
      </c>
      <c r="K2891" s="21">
        <v>-1</v>
      </c>
      <c r="L2891" s="22" t="s">
        <v>3000</v>
      </c>
      <c r="M2891" s="24"/>
      <c r="N2891" s="21">
        <v>21</v>
      </c>
      <c r="O2891" s="21">
        <v>0</v>
      </c>
      <c r="P2891" s="21">
        <v>0</v>
      </c>
      <c r="Q2891">
        <f>VLOOKUP(C2891,Facturas!B:T,19,0)</f>
        <v>9245</v>
      </c>
    </row>
    <row r="2892" spans="1:17" x14ac:dyDescent="0.25">
      <c r="A2892" s="21">
        <v>21527</v>
      </c>
      <c r="B2892" s="21">
        <v>11023</v>
      </c>
      <c r="C2892" s="22" t="s">
        <v>2544</v>
      </c>
      <c r="D2892" s="22" t="s">
        <v>3973</v>
      </c>
      <c r="E2892" s="22" t="s">
        <v>2988</v>
      </c>
      <c r="F2892" s="21">
        <v>1</v>
      </c>
      <c r="G2892" s="23">
        <v>500</v>
      </c>
      <c r="H2892" s="21">
        <v>-1</v>
      </c>
      <c r="I2892" s="24"/>
      <c r="J2892" s="21">
        <v>705000</v>
      </c>
      <c r="K2892" s="21">
        <v>-1</v>
      </c>
      <c r="L2892" s="22" t="s">
        <v>3000</v>
      </c>
      <c r="M2892" s="24"/>
      <c r="N2892" s="21">
        <v>21</v>
      </c>
      <c r="O2892" s="21">
        <v>0</v>
      </c>
      <c r="P2892" s="21">
        <v>0</v>
      </c>
      <c r="Q2892">
        <f>VLOOKUP(C2892,Facturas!B:T,19,0)</f>
        <v>7923</v>
      </c>
    </row>
    <row r="2893" spans="1:17" x14ac:dyDescent="0.25">
      <c r="A2893" s="21">
        <v>21528</v>
      </c>
      <c r="B2893" s="21">
        <v>11024</v>
      </c>
      <c r="C2893" s="22" t="s">
        <v>2581</v>
      </c>
      <c r="D2893" s="22" t="s">
        <v>3974</v>
      </c>
      <c r="E2893" s="22" t="s">
        <v>2988</v>
      </c>
      <c r="F2893" s="21">
        <v>1</v>
      </c>
      <c r="G2893" s="23">
        <v>500</v>
      </c>
      <c r="H2893" s="21">
        <v>-1</v>
      </c>
      <c r="I2893" s="24"/>
      <c r="J2893" s="21">
        <v>705000</v>
      </c>
      <c r="K2893" s="21">
        <v>-1</v>
      </c>
      <c r="L2893" s="22" t="s">
        <v>3000</v>
      </c>
      <c r="M2893" s="24"/>
      <c r="N2893" s="21">
        <v>21</v>
      </c>
      <c r="O2893" s="21">
        <v>0</v>
      </c>
      <c r="P2893" s="21">
        <v>0</v>
      </c>
      <c r="Q2893">
        <f>VLOOKUP(C2893,Facturas!B:T,19,0)</f>
        <v>7961</v>
      </c>
    </row>
    <row r="2894" spans="1:17" x14ac:dyDescent="0.25">
      <c r="A2894" s="21">
        <v>21529</v>
      </c>
      <c r="B2894" s="21">
        <v>11025</v>
      </c>
      <c r="C2894" s="22" t="s">
        <v>2646</v>
      </c>
      <c r="D2894" s="22" t="s">
        <v>3975</v>
      </c>
      <c r="E2894" s="22" t="s">
        <v>2988</v>
      </c>
      <c r="F2894" s="21">
        <v>1</v>
      </c>
      <c r="G2894" s="23">
        <v>500</v>
      </c>
      <c r="H2894" s="21">
        <v>-1</v>
      </c>
      <c r="I2894" s="24"/>
      <c r="J2894" s="21">
        <v>705000</v>
      </c>
      <c r="K2894" s="21">
        <v>-1</v>
      </c>
      <c r="L2894" s="22" t="s">
        <v>3000</v>
      </c>
      <c r="M2894" s="24"/>
      <c r="N2894" s="21">
        <v>21</v>
      </c>
      <c r="O2894" s="21">
        <v>0</v>
      </c>
      <c r="P2894" s="21">
        <v>0</v>
      </c>
      <c r="Q2894">
        <f>VLOOKUP(C2894,Facturas!B:T,19,0)</f>
        <v>8025</v>
      </c>
    </row>
    <row r="2895" spans="1:17" x14ac:dyDescent="0.25">
      <c r="A2895" s="21">
        <v>21530</v>
      </c>
      <c r="B2895" s="21">
        <v>11026</v>
      </c>
      <c r="C2895" s="22" t="s">
        <v>2682</v>
      </c>
      <c r="D2895" s="22" t="s">
        <v>3976</v>
      </c>
      <c r="E2895" s="22" t="s">
        <v>2988</v>
      </c>
      <c r="F2895" s="21">
        <v>1</v>
      </c>
      <c r="G2895" s="23">
        <v>300</v>
      </c>
      <c r="H2895" s="21">
        <v>-1</v>
      </c>
      <c r="I2895" s="24"/>
      <c r="J2895" s="21">
        <v>705000</v>
      </c>
      <c r="K2895" s="21">
        <v>-1</v>
      </c>
      <c r="L2895" s="22" t="s">
        <v>3000</v>
      </c>
      <c r="M2895" s="24"/>
      <c r="N2895" s="21">
        <v>21</v>
      </c>
      <c r="O2895" s="21">
        <v>0</v>
      </c>
      <c r="P2895" s="21">
        <v>0</v>
      </c>
      <c r="Q2895">
        <f>VLOOKUP(C2895,Facturas!B:T,19,0)</f>
        <v>8063</v>
      </c>
    </row>
    <row r="2896" spans="1:17" x14ac:dyDescent="0.25">
      <c r="A2896" s="21">
        <v>21531</v>
      </c>
      <c r="B2896" s="21">
        <v>11027</v>
      </c>
      <c r="C2896" s="22" t="s">
        <v>2716</v>
      </c>
      <c r="D2896" s="22" t="s">
        <v>3977</v>
      </c>
      <c r="E2896" s="22" t="s">
        <v>2988</v>
      </c>
      <c r="F2896" s="21">
        <v>1</v>
      </c>
      <c r="G2896" s="23">
        <v>300</v>
      </c>
      <c r="H2896" s="21">
        <v>-1</v>
      </c>
      <c r="I2896" s="24"/>
      <c r="J2896" s="21">
        <v>705000</v>
      </c>
      <c r="K2896" s="21">
        <v>-1</v>
      </c>
      <c r="L2896" s="22" t="s">
        <v>3000</v>
      </c>
      <c r="M2896" s="24"/>
      <c r="N2896" s="21">
        <v>21</v>
      </c>
      <c r="O2896" s="21">
        <v>0</v>
      </c>
      <c r="P2896" s="21">
        <v>0</v>
      </c>
      <c r="Q2896">
        <f>VLOOKUP(C2896,Facturas!B:T,19,0)</f>
        <v>8097</v>
      </c>
    </row>
    <row r="2897" spans="1:17" x14ac:dyDescent="0.25">
      <c r="A2897" s="21">
        <v>21543</v>
      </c>
      <c r="B2897" s="21">
        <v>11039</v>
      </c>
      <c r="C2897" s="22" t="s">
        <v>2700</v>
      </c>
      <c r="D2897" s="22" t="s">
        <v>3130</v>
      </c>
      <c r="E2897" s="22" t="s">
        <v>2988</v>
      </c>
      <c r="F2897" s="21">
        <v>1</v>
      </c>
      <c r="G2897" s="23">
        <v>600</v>
      </c>
      <c r="H2897" s="21">
        <v>-1</v>
      </c>
      <c r="I2897" s="24"/>
      <c r="J2897" s="21">
        <v>705000</v>
      </c>
      <c r="K2897" s="21">
        <v>-1</v>
      </c>
      <c r="L2897" s="22" t="s">
        <v>3000</v>
      </c>
      <c r="M2897" s="24"/>
      <c r="N2897" s="21">
        <v>21</v>
      </c>
      <c r="O2897" s="21">
        <v>0</v>
      </c>
      <c r="P2897" s="21">
        <v>0</v>
      </c>
      <c r="Q2897">
        <f>VLOOKUP(C2897,Facturas!B:T,19,0)</f>
        <v>8081</v>
      </c>
    </row>
    <row r="2898" spans="1:17" x14ac:dyDescent="0.25">
      <c r="A2898" s="21">
        <v>21533</v>
      </c>
      <c r="B2898" s="21">
        <v>11029</v>
      </c>
      <c r="C2898" s="22" t="s">
        <v>2827</v>
      </c>
      <c r="D2898" s="22" t="s">
        <v>3978</v>
      </c>
      <c r="E2898" s="22" t="s">
        <v>2988</v>
      </c>
      <c r="F2898" s="21">
        <v>1</v>
      </c>
      <c r="G2898" s="23">
        <v>300</v>
      </c>
      <c r="H2898" s="21">
        <v>-1</v>
      </c>
      <c r="I2898" s="24"/>
      <c r="J2898" s="21">
        <v>705000</v>
      </c>
      <c r="K2898" s="21">
        <v>-1</v>
      </c>
      <c r="L2898" s="22" t="s">
        <v>3000</v>
      </c>
      <c r="M2898" s="24"/>
      <c r="N2898" s="21">
        <v>21</v>
      </c>
      <c r="O2898" s="21">
        <v>0</v>
      </c>
      <c r="P2898" s="21">
        <v>0</v>
      </c>
      <c r="Q2898">
        <f>VLOOKUP(C2898,Facturas!B:T,19,0)</f>
        <v>9207</v>
      </c>
    </row>
    <row r="2899" spans="1:17" x14ac:dyDescent="0.25">
      <c r="A2899" s="21">
        <v>21559</v>
      </c>
      <c r="B2899" s="21">
        <v>11055</v>
      </c>
      <c r="C2899" s="22" t="s">
        <v>2618</v>
      </c>
      <c r="D2899" s="22" t="s">
        <v>3979</v>
      </c>
      <c r="E2899" s="22" t="s">
        <v>2988</v>
      </c>
      <c r="F2899" s="21">
        <v>1</v>
      </c>
      <c r="G2899" s="23">
        <v>100</v>
      </c>
      <c r="H2899" s="21">
        <v>-1</v>
      </c>
      <c r="I2899" s="24"/>
      <c r="J2899" s="21">
        <v>705000</v>
      </c>
      <c r="K2899" s="21">
        <v>-1</v>
      </c>
      <c r="L2899" s="22" t="s">
        <v>3000</v>
      </c>
      <c r="M2899" s="24"/>
      <c r="N2899" s="21">
        <v>21</v>
      </c>
      <c r="O2899" s="21">
        <v>0</v>
      </c>
      <c r="P2899" s="21">
        <v>0</v>
      </c>
      <c r="Q2899">
        <f>VLOOKUP(C2899,Facturas!B:T,19,0)</f>
        <v>7997</v>
      </c>
    </row>
    <row r="2900" spans="1:17" x14ac:dyDescent="0.25">
      <c r="A2900" s="21">
        <v>21535</v>
      </c>
      <c r="B2900" s="21">
        <v>11031</v>
      </c>
      <c r="C2900" s="22" t="s">
        <v>2929</v>
      </c>
      <c r="D2900" s="22" t="s">
        <v>3980</v>
      </c>
      <c r="E2900" s="22" t="s">
        <v>2988</v>
      </c>
      <c r="F2900" s="21">
        <v>1</v>
      </c>
      <c r="G2900" s="23">
        <v>300</v>
      </c>
      <c r="H2900" s="21">
        <v>-1</v>
      </c>
      <c r="I2900" s="24"/>
      <c r="J2900" s="21">
        <v>705000</v>
      </c>
      <c r="K2900" s="21">
        <v>0</v>
      </c>
      <c r="L2900" s="22" t="s">
        <v>3000</v>
      </c>
      <c r="M2900" s="24"/>
      <c r="N2900" s="21">
        <v>21</v>
      </c>
      <c r="O2900" s="21">
        <v>0</v>
      </c>
      <c r="P2900" s="21">
        <v>0</v>
      </c>
      <c r="Q2900">
        <f>VLOOKUP(C2900,Facturas!B:T,19,0)</f>
        <v>9310</v>
      </c>
    </row>
    <row r="2901" spans="1:17" x14ac:dyDescent="0.25">
      <c r="A2901" s="21">
        <v>21536</v>
      </c>
      <c r="B2901" s="21">
        <v>11032</v>
      </c>
      <c r="C2901" s="22" t="s">
        <v>2974</v>
      </c>
      <c r="D2901" s="22" t="s">
        <v>3981</v>
      </c>
      <c r="E2901" s="22" t="s">
        <v>2988</v>
      </c>
      <c r="F2901" s="21">
        <v>1</v>
      </c>
      <c r="G2901" s="23">
        <v>300</v>
      </c>
      <c r="H2901" s="21">
        <v>-1</v>
      </c>
      <c r="I2901" s="24"/>
      <c r="J2901" s="21">
        <v>705000</v>
      </c>
      <c r="K2901" s="21">
        <v>0</v>
      </c>
      <c r="L2901" s="22" t="s">
        <v>3000</v>
      </c>
      <c r="M2901" s="24"/>
      <c r="N2901" s="21">
        <v>21</v>
      </c>
      <c r="O2901" s="21">
        <v>0</v>
      </c>
      <c r="P2901" s="21">
        <v>0</v>
      </c>
      <c r="Q2901">
        <f>VLOOKUP(C2901,Facturas!B:T,19,0)</f>
        <v>9355</v>
      </c>
    </row>
    <row r="2902" spans="1:17" x14ac:dyDescent="0.25">
      <c r="A2902" s="21">
        <v>21537</v>
      </c>
      <c r="B2902" s="21">
        <v>11033</v>
      </c>
      <c r="C2902" s="22" t="s">
        <v>2988</v>
      </c>
      <c r="D2902" s="22" t="s">
        <v>3982</v>
      </c>
      <c r="E2902" s="22" t="s">
        <v>2988</v>
      </c>
      <c r="F2902" s="21">
        <v>1</v>
      </c>
      <c r="G2902" s="23">
        <v>300</v>
      </c>
      <c r="H2902" s="21">
        <v>-1</v>
      </c>
      <c r="I2902" s="24"/>
      <c r="J2902" s="21">
        <v>705000</v>
      </c>
      <c r="K2902" s="21">
        <v>0</v>
      </c>
      <c r="L2902" s="22" t="s">
        <v>3000</v>
      </c>
      <c r="M2902" s="24"/>
      <c r="N2902" s="21">
        <v>21</v>
      </c>
      <c r="O2902" s="21">
        <v>0</v>
      </c>
      <c r="P2902" s="21">
        <v>0</v>
      </c>
      <c r="Q2902" t="e">
        <f>VLOOKUP(C2902,Facturas!B:T,19,0)</f>
        <v>#N/A</v>
      </c>
    </row>
    <row r="2903" spans="1:17" x14ac:dyDescent="0.25">
      <c r="A2903" s="21">
        <v>21538</v>
      </c>
      <c r="B2903" s="21">
        <v>11034</v>
      </c>
      <c r="C2903" s="22" t="s">
        <v>2476</v>
      </c>
      <c r="D2903" s="22" t="s">
        <v>3130</v>
      </c>
      <c r="E2903" s="22" t="s">
        <v>2988</v>
      </c>
      <c r="F2903" s="21">
        <v>1</v>
      </c>
      <c r="G2903" s="23">
        <v>600</v>
      </c>
      <c r="H2903" s="21">
        <v>-1</v>
      </c>
      <c r="I2903" s="24"/>
      <c r="J2903" s="21">
        <v>705000</v>
      </c>
      <c r="K2903" s="21">
        <v>-1</v>
      </c>
      <c r="L2903" s="22" t="s">
        <v>3000</v>
      </c>
      <c r="M2903" s="24"/>
      <c r="N2903" s="21">
        <v>21</v>
      </c>
      <c r="O2903" s="21">
        <v>0</v>
      </c>
      <c r="P2903" s="21">
        <v>0</v>
      </c>
      <c r="Q2903">
        <f>VLOOKUP(C2903,Facturas!B:T,19,0)</f>
        <v>7851</v>
      </c>
    </row>
    <row r="2904" spans="1:17" x14ac:dyDescent="0.25">
      <c r="A2904" s="21">
        <v>21539</v>
      </c>
      <c r="B2904" s="21">
        <v>11035</v>
      </c>
      <c r="C2904" s="22" t="s">
        <v>2527</v>
      </c>
      <c r="D2904" s="22" t="s">
        <v>3130</v>
      </c>
      <c r="E2904" s="22" t="s">
        <v>2988</v>
      </c>
      <c r="F2904" s="21">
        <v>1</v>
      </c>
      <c r="G2904" s="23">
        <v>600</v>
      </c>
      <c r="H2904" s="21">
        <v>-1</v>
      </c>
      <c r="I2904" s="24"/>
      <c r="J2904" s="21">
        <v>705000</v>
      </c>
      <c r="K2904" s="21">
        <v>-1</v>
      </c>
      <c r="L2904" s="22" t="s">
        <v>3000</v>
      </c>
      <c r="M2904" s="24"/>
      <c r="N2904" s="21">
        <v>21</v>
      </c>
      <c r="O2904" s="21">
        <v>0</v>
      </c>
      <c r="P2904" s="21">
        <v>0</v>
      </c>
      <c r="Q2904">
        <f>VLOOKUP(C2904,Facturas!B:T,19,0)</f>
        <v>7906</v>
      </c>
    </row>
    <row r="2905" spans="1:17" x14ac:dyDescent="0.25">
      <c r="A2905" s="21">
        <v>21540</v>
      </c>
      <c r="B2905" s="21">
        <v>11036</v>
      </c>
      <c r="C2905" s="22" t="s">
        <v>2565</v>
      </c>
      <c r="D2905" s="22" t="s">
        <v>3130</v>
      </c>
      <c r="E2905" s="22" t="s">
        <v>2988</v>
      </c>
      <c r="F2905" s="21">
        <v>1</v>
      </c>
      <c r="G2905" s="23">
        <v>600</v>
      </c>
      <c r="H2905" s="21">
        <v>-1</v>
      </c>
      <c r="I2905" s="24"/>
      <c r="J2905" s="21">
        <v>705000</v>
      </c>
      <c r="K2905" s="21">
        <v>-1</v>
      </c>
      <c r="L2905" s="22" t="s">
        <v>3000</v>
      </c>
      <c r="M2905" s="24"/>
      <c r="N2905" s="21">
        <v>21</v>
      </c>
      <c r="O2905" s="21">
        <v>0</v>
      </c>
      <c r="P2905" s="21">
        <v>0</v>
      </c>
      <c r="Q2905">
        <f>VLOOKUP(C2905,Facturas!B:T,19,0)</f>
        <v>7945</v>
      </c>
    </row>
    <row r="2906" spans="1:17" x14ac:dyDescent="0.25">
      <c r="A2906" s="21">
        <v>21532</v>
      </c>
      <c r="B2906" s="21">
        <v>11028</v>
      </c>
      <c r="C2906" s="22" t="s">
        <v>2778</v>
      </c>
      <c r="D2906" s="22" t="s">
        <v>3983</v>
      </c>
      <c r="E2906" s="22" t="s">
        <v>2988</v>
      </c>
      <c r="F2906" s="21">
        <v>1</v>
      </c>
      <c r="G2906" s="23">
        <v>300</v>
      </c>
      <c r="H2906" s="21">
        <v>-1</v>
      </c>
      <c r="I2906" s="24"/>
      <c r="J2906" s="21">
        <v>705000</v>
      </c>
      <c r="K2906" s="21">
        <v>-1</v>
      </c>
      <c r="L2906" s="22" t="s">
        <v>3000</v>
      </c>
      <c r="M2906" s="24"/>
      <c r="N2906" s="21">
        <v>21</v>
      </c>
      <c r="O2906" s="21">
        <v>0</v>
      </c>
      <c r="P2906" s="21">
        <v>0</v>
      </c>
      <c r="Q2906">
        <f>VLOOKUP(C2906,Facturas!B:T,19,0)</f>
        <v>9158</v>
      </c>
    </row>
    <row r="2907" spans="1:17" x14ac:dyDescent="0.25">
      <c r="A2907" s="21">
        <v>21590</v>
      </c>
      <c r="B2907" s="21">
        <v>11082</v>
      </c>
      <c r="C2907" s="22" t="s">
        <v>2484</v>
      </c>
      <c r="D2907" s="22" t="s">
        <v>3126</v>
      </c>
      <c r="E2907" s="22" t="s">
        <v>2988</v>
      </c>
      <c r="F2907" s="21">
        <v>1</v>
      </c>
      <c r="G2907" s="23">
        <v>475</v>
      </c>
      <c r="H2907" s="21">
        <v>-1</v>
      </c>
      <c r="I2907" s="24"/>
      <c r="J2907" s="21">
        <v>705000</v>
      </c>
      <c r="K2907" s="21">
        <v>-1</v>
      </c>
      <c r="L2907" s="22" t="s">
        <v>3984</v>
      </c>
      <c r="M2907" s="24"/>
      <c r="N2907" s="21">
        <v>21</v>
      </c>
      <c r="O2907" s="21">
        <v>0</v>
      </c>
      <c r="P2907" s="21">
        <v>0</v>
      </c>
      <c r="Q2907">
        <f>VLOOKUP(C2907,Facturas!B:T,19,0)</f>
        <v>7859</v>
      </c>
    </row>
    <row r="2908" spans="1:17" x14ac:dyDescent="0.25">
      <c r="A2908" s="21">
        <v>21580</v>
      </c>
      <c r="B2908" s="21">
        <v>11076</v>
      </c>
      <c r="C2908" s="22" t="s">
        <v>2756</v>
      </c>
      <c r="D2908" s="22" t="s">
        <v>3283</v>
      </c>
      <c r="E2908" s="22" t="s">
        <v>2988</v>
      </c>
      <c r="F2908" s="21">
        <v>1</v>
      </c>
      <c r="G2908" s="23">
        <v>160</v>
      </c>
      <c r="H2908" s="21">
        <v>-1</v>
      </c>
      <c r="I2908" s="24"/>
      <c r="J2908" s="21">
        <v>705000</v>
      </c>
      <c r="K2908" s="21">
        <v>-1</v>
      </c>
      <c r="L2908" s="22" t="s">
        <v>3985</v>
      </c>
      <c r="M2908" s="24"/>
      <c r="N2908" s="21">
        <v>21</v>
      </c>
      <c r="O2908" s="21">
        <v>0</v>
      </c>
      <c r="P2908" s="21">
        <v>0</v>
      </c>
      <c r="Q2908">
        <f>VLOOKUP(C2908,Facturas!B:T,19,0)</f>
        <v>9136</v>
      </c>
    </row>
    <row r="2909" spans="1:17" x14ac:dyDescent="0.25">
      <c r="A2909" s="21">
        <v>21582</v>
      </c>
      <c r="B2909" s="21">
        <v>11078</v>
      </c>
      <c r="C2909" s="22" t="s">
        <v>2483</v>
      </c>
      <c r="D2909" s="22" t="s">
        <v>3126</v>
      </c>
      <c r="E2909" s="22" t="s">
        <v>2988</v>
      </c>
      <c r="F2909" s="21">
        <v>1</v>
      </c>
      <c r="G2909" s="23">
        <v>465</v>
      </c>
      <c r="H2909" s="21">
        <v>-1</v>
      </c>
      <c r="I2909" s="24"/>
      <c r="J2909" s="21">
        <v>705000</v>
      </c>
      <c r="K2909" s="21">
        <v>-1</v>
      </c>
      <c r="L2909" s="22" t="s">
        <v>3986</v>
      </c>
      <c r="M2909" s="24"/>
      <c r="N2909" s="21">
        <v>21</v>
      </c>
      <c r="O2909" s="21">
        <v>0</v>
      </c>
      <c r="P2909" s="21">
        <v>0</v>
      </c>
      <c r="Q2909">
        <f>VLOOKUP(C2909,Facturas!B:T,19,0)</f>
        <v>7858</v>
      </c>
    </row>
    <row r="2910" spans="1:17" x14ac:dyDescent="0.25">
      <c r="A2910" s="21">
        <v>21583</v>
      </c>
      <c r="B2910" s="21">
        <v>11078</v>
      </c>
      <c r="C2910" s="22" t="s">
        <v>2483</v>
      </c>
      <c r="D2910" s="22" t="s">
        <v>3987</v>
      </c>
      <c r="E2910" s="22" t="s">
        <v>2988</v>
      </c>
      <c r="F2910" s="21">
        <v>1</v>
      </c>
      <c r="G2910" s="23">
        <v>48</v>
      </c>
      <c r="H2910" s="21">
        <v>-1</v>
      </c>
      <c r="I2910" s="24"/>
      <c r="J2910" s="21">
        <v>705000</v>
      </c>
      <c r="K2910" s="21">
        <v>-1</v>
      </c>
      <c r="L2910" s="22" t="s">
        <v>3986</v>
      </c>
      <c r="M2910" s="24"/>
      <c r="N2910" s="21">
        <v>21</v>
      </c>
      <c r="O2910" s="21">
        <v>0</v>
      </c>
      <c r="P2910" s="21">
        <v>0</v>
      </c>
      <c r="Q2910">
        <f>VLOOKUP(C2910,Facturas!B:T,19,0)</f>
        <v>7858</v>
      </c>
    </row>
    <row r="2911" spans="1:17" x14ac:dyDescent="0.25">
      <c r="A2911" s="21">
        <v>21584</v>
      </c>
      <c r="B2911" s="21">
        <v>11079</v>
      </c>
      <c r="C2911" s="22" t="s">
        <v>2622</v>
      </c>
      <c r="D2911" s="22" t="s">
        <v>3126</v>
      </c>
      <c r="E2911" s="22" t="s">
        <v>2988</v>
      </c>
      <c r="F2911" s="21">
        <v>1</v>
      </c>
      <c r="G2911" s="23">
        <v>465</v>
      </c>
      <c r="H2911" s="21">
        <v>-1</v>
      </c>
      <c r="I2911" s="24"/>
      <c r="J2911" s="21">
        <v>705000</v>
      </c>
      <c r="K2911" s="21">
        <v>-1</v>
      </c>
      <c r="L2911" s="22" t="s">
        <v>3986</v>
      </c>
      <c r="M2911" s="24"/>
      <c r="N2911" s="21">
        <v>21</v>
      </c>
      <c r="O2911" s="21">
        <v>0</v>
      </c>
      <c r="P2911" s="21">
        <v>0</v>
      </c>
      <c r="Q2911">
        <f>VLOOKUP(C2911,Facturas!B:T,19,0)</f>
        <v>8001</v>
      </c>
    </row>
    <row r="2912" spans="1:17" x14ac:dyDescent="0.25">
      <c r="A2912" s="21">
        <v>21585</v>
      </c>
      <c r="B2912" s="21">
        <v>11079</v>
      </c>
      <c r="C2912" s="22" t="s">
        <v>2622</v>
      </c>
      <c r="D2912" s="22" t="s">
        <v>3987</v>
      </c>
      <c r="E2912" s="22" t="s">
        <v>2988</v>
      </c>
      <c r="F2912" s="21">
        <v>1</v>
      </c>
      <c r="G2912" s="23">
        <v>48</v>
      </c>
      <c r="H2912" s="21">
        <v>-1</v>
      </c>
      <c r="I2912" s="24"/>
      <c r="J2912" s="21">
        <v>705000</v>
      </c>
      <c r="K2912" s="21">
        <v>-1</v>
      </c>
      <c r="L2912" s="22" t="s">
        <v>3986</v>
      </c>
      <c r="M2912" s="24"/>
      <c r="N2912" s="21">
        <v>21</v>
      </c>
      <c r="O2912" s="21">
        <v>0</v>
      </c>
      <c r="P2912" s="21">
        <v>0</v>
      </c>
      <c r="Q2912">
        <f>VLOOKUP(C2912,Facturas!B:T,19,0)</f>
        <v>8001</v>
      </c>
    </row>
    <row r="2913" spans="1:17" x14ac:dyDescent="0.25">
      <c r="A2913" s="21">
        <v>21557</v>
      </c>
      <c r="B2913" s="21">
        <v>11053</v>
      </c>
      <c r="C2913" s="22" t="s">
        <v>2904</v>
      </c>
      <c r="D2913" s="22" t="s">
        <v>3126</v>
      </c>
      <c r="E2913" s="22" t="s">
        <v>2988</v>
      </c>
      <c r="F2913" s="21">
        <v>1</v>
      </c>
      <c r="G2913" s="23">
        <v>90</v>
      </c>
      <c r="H2913" s="21">
        <v>-1</v>
      </c>
      <c r="I2913" s="24"/>
      <c r="J2913" s="21">
        <v>705000</v>
      </c>
      <c r="K2913" s="21">
        <v>0</v>
      </c>
      <c r="L2913" s="22" t="s">
        <v>3971</v>
      </c>
      <c r="M2913" s="24"/>
      <c r="N2913" s="21">
        <v>21</v>
      </c>
      <c r="O2913" s="21">
        <v>0</v>
      </c>
      <c r="P2913" s="21">
        <v>0</v>
      </c>
      <c r="Q2913">
        <f>VLOOKUP(C2913,Facturas!B:T,19,0)</f>
        <v>9285</v>
      </c>
    </row>
    <row r="2914" spans="1:17" x14ac:dyDescent="0.25">
      <c r="A2914" s="21">
        <v>21588</v>
      </c>
      <c r="B2914" s="21">
        <v>11081</v>
      </c>
      <c r="C2914" s="22" t="s">
        <v>2910</v>
      </c>
      <c r="D2914" s="22" t="s">
        <v>3126</v>
      </c>
      <c r="E2914" s="22" t="s">
        <v>2988</v>
      </c>
      <c r="F2914" s="21">
        <v>1</v>
      </c>
      <c r="G2914" s="23">
        <v>465</v>
      </c>
      <c r="H2914" s="21">
        <v>-1</v>
      </c>
      <c r="I2914" s="24"/>
      <c r="J2914" s="21">
        <v>705000</v>
      </c>
      <c r="K2914" s="21">
        <v>0</v>
      </c>
      <c r="L2914" s="22" t="s">
        <v>3986</v>
      </c>
      <c r="M2914" s="24"/>
      <c r="N2914" s="21">
        <v>21</v>
      </c>
      <c r="O2914" s="21">
        <v>0</v>
      </c>
      <c r="P2914" s="21">
        <v>0</v>
      </c>
      <c r="Q2914">
        <f>VLOOKUP(C2914,Facturas!B:T,19,0)</f>
        <v>9291</v>
      </c>
    </row>
    <row r="2915" spans="1:17" x14ac:dyDescent="0.25">
      <c r="A2915" s="21">
        <v>21573</v>
      </c>
      <c r="B2915" s="21">
        <v>11069</v>
      </c>
      <c r="C2915" s="22" t="s">
        <v>2808</v>
      </c>
      <c r="D2915" s="22" t="s">
        <v>3245</v>
      </c>
      <c r="E2915" s="22" t="s">
        <v>2988</v>
      </c>
      <c r="F2915" s="21">
        <v>1</v>
      </c>
      <c r="G2915" s="23">
        <v>350</v>
      </c>
      <c r="H2915" s="21">
        <v>-1</v>
      </c>
      <c r="I2915" s="24"/>
      <c r="J2915" s="21">
        <v>705000</v>
      </c>
      <c r="K2915" s="21">
        <v>-1</v>
      </c>
      <c r="L2915" s="22" t="s">
        <v>3003</v>
      </c>
      <c r="M2915" s="24"/>
      <c r="N2915" s="21">
        <v>21</v>
      </c>
      <c r="O2915" s="21">
        <v>0</v>
      </c>
      <c r="P2915" s="21">
        <v>0</v>
      </c>
      <c r="Q2915">
        <f>VLOOKUP(C2915,Facturas!B:T,19,0)</f>
        <v>9188</v>
      </c>
    </row>
    <row r="2916" spans="1:17" x14ac:dyDescent="0.25">
      <c r="A2916" s="21">
        <v>21591</v>
      </c>
      <c r="B2916" s="21">
        <v>11083</v>
      </c>
      <c r="C2916" s="22" t="s">
        <v>2623</v>
      </c>
      <c r="D2916" s="22" t="s">
        <v>3126</v>
      </c>
      <c r="E2916" s="22" t="s">
        <v>2988</v>
      </c>
      <c r="F2916" s="21">
        <v>1</v>
      </c>
      <c r="G2916" s="23">
        <v>475</v>
      </c>
      <c r="H2916" s="21">
        <v>-1</v>
      </c>
      <c r="I2916" s="24"/>
      <c r="J2916" s="21">
        <v>705000</v>
      </c>
      <c r="K2916" s="21">
        <v>-1</v>
      </c>
      <c r="L2916" s="22" t="s">
        <v>3984</v>
      </c>
      <c r="M2916" s="24"/>
      <c r="N2916" s="21">
        <v>21</v>
      </c>
      <c r="O2916" s="21">
        <v>0</v>
      </c>
      <c r="P2916" s="21">
        <v>0</v>
      </c>
      <c r="Q2916">
        <f>VLOOKUP(C2916,Facturas!B:T,19,0)</f>
        <v>8002</v>
      </c>
    </row>
    <row r="2917" spans="1:17" x14ac:dyDescent="0.25">
      <c r="A2917" s="21">
        <v>21592</v>
      </c>
      <c r="B2917" s="21">
        <v>11084</v>
      </c>
      <c r="C2917" s="22" t="s">
        <v>2758</v>
      </c>
      <c r="D2917" s="22" t="s">
        <v>3126</v>
      </c>
      <c r="E2917" s="22" t="s">
        <v>2988</v>
      </c>
      <c r="F2917" s="21">
        <v>1</v>
      </c>
      <c r="G2917" s="23">
        <v>475</v>
      </c>
      <c r="H2917" s="21">
        <v>-1</v>
      </c>
      <c r="I2917" s="24"/>
      <c r="J2917" s="21">
        <v>705000</v>
      </c>
      <c r="K2917" s="21">
        <v>-1</v>
      </c>
      <c r="L2917" s="22" t="s">
        <v>3984</v>
      </c>
      <c r="M2917" s="24"/>
      <c r="N2917" s="21">
        <v>21</v>
      </c>
      <c r="O2917" s="21">
        <v>0</v>
      </c>
      <c r="P2917" s="21">
        <v>0</v>
      </c>
      <c r="Q2917">
        <f>VLOOKUP(C2917,Facturas!B:T,19,0)</f>
        <v>9138</v>
      </c>
    </row>
    <row r="2918" spans="1:17" x14ac:dyDescent="0.25">
      <c r="A2918" s="21">
        <v>21593</v>
      </c>
      <c r="B2918" s="21">
        <v>11085</v>
      </c>
      <c r="C2918" s="22" t="s">
        <v>2911</v>
      </c>
      <c r="D2918" s="22" t="s">
        <v>3374</v>
      </c>
      <c r="E2918" s="22" t="s">
        <v>2988</v>
      </c>
      <c r="F2918" s="21">
        <v>1</v>
      </c>
      <c r="G2918" s="23">
        <v>100</v>
      </c>
      <c r="H2918" s="21">
        <v>-1</v>
      </c>
      <c r="I2918" s="24"/>
      <c r="J2918" s="21">
        <v>705000</v>
      </c>
      <c r="K2918" s="21">
        <v>0</v>
      </c>
      <c r="L2918" s="22" t="s">
        <v>3984</v>
      </c>
      <c r="M2918" s="24"/>
      <c r="N2918" s="21">
        <v>21</v>
      </c>
      <c r="O2918" s="21">
        <v>0</v>
      </c>
      <c r="P2918" s="21">
        <v>0</v>
      </c>
      <c r="Q2918">
        <f>VLOOKUP(C2918,Facturas!B:T,19,0)</f>
        <v>9292</v>
      </c>
    </row>
    <row r="2919" spans="1:17" x14ac:dyDescent="0.25">
      <c r="A2919" s="21">
        <v>21594</v>
      </c>
      <c r="B2919" s="21">
        <v>11086</v>
      </c>
      <c r="C2919" s="22" t="s">
        <v>2485</v>
      </c>
      <c r="D2919" s="22" t="s">
        <v>3283</v>
      </c>
      <c r="E2919" s="22" t="s">
        <v>2988</v>
      </c>
      <c r="F2919" s="21">
        <v>1</v>
      </c>
      <c r="G2919" s="23">
        <v>350</v>
      </c>
      <c r="H2919" s="21">
        <v>-1</v>
      </c>
      <c r="I2919" s="24"/>
      <c r="J2919" s="21">
        <v>705000</v>
      </c>
      <c r="K2919" s="21">
        <v>-1</v>
      </c>
      <c r="L2919" s="22" t="s">
        <v>3970</v>
      </c>
      <c r="M2919" s="24"/>
      <c r="N2919" s="21">
        <v>21</v>
      </c>
      <c r="O2919" s="21">
        <v>0</v>
      </c>
      <c r="P2919" s="21">
        <v>0</v>
      </c>
      <c r="Q2919">
        <f>VLOOKUP(C2919,Facturas!B:T,19,0)</f>
        <v>7860</v>
      </c>
    </row>
    <row r="2920" spans="1:17" x14ac:dyDescent="0.25">
      <c r="A2920" s="21">
        <v>21596</v>
      </c>
      <c r="B2920" s="21">
        <v>11087</v>
      </c>
      <c r="C2920" s="22" t="s">
        <v>2624</v>
      </c>
      <c r="D2920" s="22" t="s">
        <v>3283</v>
      </c>
      <c r="E2920" s="22" t="s">
        <v>2988</v>
      </c>
      <c r="F2920" s="21">
        <v>1</v>
      </c>
      <c r="G2920" s="23">
        <v>350</v>
      </c>
      <c r="H2920" s="21">
        <v>-1</v>
      </c>
      <c r="I2920" s="24"/>
      <c r="J2920" s="21">
        <v>705000</v>
      </c>
      <c r="K2920" s="21">
        <v>-1</v>
      </c>
      <c r="L2920" s="22" t="s">
        <v>3970</v>
      </c>
      <c r="M2920" s="24"/>
      <c r="N2920" s="21">
        <v>21</v>
      </c>
      <c r="O2920" s="21">
        <v>0</v>
      </c>
      <c r="P2920" s="21">
        <v>0</v>
      </c>
      <c r="Q2920">
        <f>VLOOKUP(C2920,Facturas!B:T,19,0)</f>
        <v>8003</v>
      </c>
    </row>
    <row r="2921" spans="1:17" x14ac:dyDescent="0.25">
      <c r="A2921" s="21">
        <v>21781</v>
      </c>
      <c r="B2921" s="21">
        <v>11217</v>
      </c>
      <c r="C2921" s="22" t="s">
        <v>2988</v>
      </c>
      <c r="D2921" s="22" t="s">
        <v>3130</v>
      </c>
      <c r="E2921" s="22" t="s">
        <v>2988</v>
      </c>
      <c r="F2921" s="21">
        <v>1</v>
      </c>
      <c r="G2921" s="23">
        <v>600</v>
      </c>
      <c r="H2921" s="21">
        <v>-1</v>
      </c>
      <c r="I2921" s="24"/>
      <c r="J2921" s="21">
        <v>705000</v>
      </c>
      <c r="K2921" s="21">
        <v>0</v>
      </c>
      <c r="L2921" s="22" t="s">
        <v>3000</v>
      </c>
      <c r="M2921" s="24"/>
      <c r="N2921" s="21">
        <v>21</v>
      </c>
      <c r="O2921" s="21">
        <v>0</v>
      </c>
      <c r="P2921" s="21">
        <v>0</v>
      </c>
      <c r="Q2921" t="e">
        <f>VLOOKUP(C2921,Facturas!B:T,19,0)</f>
        <v>#N/A</v>
      </c>
    </row>
    <row r="2922" spans="1:17" x14ac:dyDescent="0.25">
      <c r="A2922" s="21">
        <v>21586</v>
      </c>
      <c r="B2922" s="21">
        <v>11080</v>
      </c>
      <c r="C2922" s="22" t="s">
        <v>2757</v>
      </c>
      <c r="D2922" s="22" t="s">
        <v>3126</v>
      </c>
      <c r="E2922" s="22" t="s">
        <v>2988</v>
      </c>
      <c r="F2922" s="21">
        <v>1</v>
      </c>
      <c r="G2922" s="23">
        <v>465</v>
      </c>
      <c r="H2922" s="21">
        <v>-1</v>
      </c>
      <c r="I2922" s="24"/>
      <c r="J2922" s="21">
        <v>705000</v>
      </c>
      <c r="K2922" s="21">
        <v>-1</v>
      </c>
      <c r="L2922" s="22" t="s">
        <v>3986</v>
      </c>
      <c r="M2922" s="24"/>
      <c r="N2922" s="21">
        <v>21</v>
      </c>
      <c r="O2922" s="21">
        <v>0</v>
      </c>
      <c r="P2922" s="21">
        <v>0</v>
      </c>
      <c r="Q2922">
        <f>VLOOKUP(C2922,Facturas!B:T,19,0)</f>
        <v>9137</v>
      </c>
    </row>
    <row r="2923" spans="1:17" x14ac:dyDescent="0.25">
      <c r="A2923" s="21">
        <v>21567</v>
      </c>
      <c r="B2923" s="21">
        <v>11063</v>
      </c>
      <c r="C2923" s="22" t="s">
        <v>2531</v>
      </c>
      <c r="D2923" s="22" t="s">
        <v>3245</v>
      </c>
      <c r="E2923" s="22" t="s">
        <v>2988</v>
      </c>
      <c r="F2923" s="21">
        <v>1</v>
      </c>
      <c r="G2923" s="23">
        <v>450</v>
      </c>
      <c r="H2923" s="21">
        <v>-1</v>
      </c>
      <c r="I2923" s="24"/>
      <c r="J2923" s="21">
        <v>705000</v>
      </c>
      <c r="K2923" s="21">
        <v>-1</v>
      </c>
      <c r="L2923" s="22" t="s">
        <v>3003</v>
      </c>
      <c r="M2923" s="24"/>
      <c r="N2923" s="21">
        <v>21</v>
      </c>
      <c r="O2923" s="21">
        <v>0</v>
      </c>
      <c r="P2923" s="21">
        <v>0</v>
      </c>
      <c r="Q2923">
        <f>VLOOKUP(C2923,Facturas!B:T,19,0)</f>
        <v>7910</v>
      </c>
    </row>
    <row r="2924" spans="1:17" x14ac:dyDescent="0.25">
      <c r="A2924" s="21">
        <v>21524</v>
      </c>
      <c r="B2924" s="21">
        <v>11021</v>
      </c>
      <c r="C2924" s="22" t="s">
        <v>2901</v>
      </c>
      <c r="D2924" s="22" t="s">
        <v>3300</v>
      </c>
      <c r="E2924" s="22" t="s">
        <v>2988</v>
      </c>
      <c r="F2924" s="21">
        <v>1</v>
      </c>
      <c r="G2924" s="23">
        <v>110</v>
      </c>
      <c r="H2924" s="21">
        <v>-1</v>
      </c>
      <c r="I2924" s="24"/>
      <c r="J2924" s="21">
        <v>705000</v>
      </c>
      <c r="K2924" s="21">
        <v>0</v>
      </c>
      <c r="L2924" s="22" t="s">
        <v>3988</v>
      </c>
      <c r="M2924" s="24"/>
      <c r="N2924" s="21">
        <v>21</v>
      </c>
      <c r="O2924" s="21">
        <v>0</v>
      </c>
      <c r="P2924" s="21">
        <v>0</v>
      </c>
      <c r="Q2924">
        <f>VLOOKUP(C2924,Facturas!B:T,19,0)</f>
        <v>9282</v>
      </c>
    </row>
    <row r="2925" spans="1:17" x14ac:dyDescent="0.25">
      <c r="A2925" s="21">
        <v>21560</v>
      </c>
      <c r="B2925" s="21">
        <v>11056</v>
      </c>
      <c r="C2925" s="22" t="s">
        <v>2752</v>
      </c>
      <c r="D2925" s="22" t="s">
        <v>3989</v>
      </c>
      <c r="E2925" s="22" t="s">
        <v>2988</v>
      </c>
      <c r="F2925" s="21">
        <v>1</v>
      </c>
      <c r="G2925" s="23">
        <v>100</v>
      </c>
      <c r="H2925" s="21">
        <v>-1</v>
      </c>
      <c r="I2925" s="24"/>
      <c r="J2925" s="21">
        <v>705000</v>
      </c>
      <c r="K2925" s="21">
        <v>-1</v>
      </c>
      <c r="L2925" s="22" t="s">
        <v>3000</v>
      </c>
      <c r="M2925" s="24"/>
      <c r="N2925" s="21">
        <v>21</v>
      </c>
      <c r="O2925" s="21">
        <v>0</v>
      </c>
      <c r="P2925" s="21">
        <v>0</v>
      </c>
      <c r="Q2925">
        <f>VLOOKUP(C2925,Facturas!B:T,19,0)</f>
        <v>9132</v>
      </c>
    </row>
    <row r="2926" spans="1:17" x14ac:dyDescent="0.25">
      <c r="A2926" s="21">
        <v>21561</v>
      </c>
      <c r="B2926" s="21">
        <v>11057</v>
      </c>
      <c r="C2926" s="22" t="s">
        <v>2906</v>
      </c>
      <c r="D2926" s="22" t="s">
        <v>3990</v>
      </c>
      <c r="E2926" s="22" t="s">
        <v>2988</v>
      </c>
      <c r="F2926" s="21">
        <v>1</v>
      </c>
      <c r="G2926" s="23">
        <v>100</v>
      </c>
      <c r="H2926" s="21">
        <v>-1</v>
      </c>
      <c r="I2926" s="24"/>
      <c r="J2926" s="21">
        <v>705000</v>
      </c>
      <c r="K2926" s="21">
        <v>0</v>
      </c>
      <c r="L2926" s="22" t="s">
        <v>3000</v>
      </c>
      <c r="M2926" s="24"/>
      <c r="N2926" s="21">
        <v>21</v>
      </c>
      <c r="O2926" s="21">
        <v>0</v>
      </c>
      <c r="P2926" s="21">
        <v>0</v>
      </c>
      <c r="Q2926">
        <f>VLOOKUP(C2926,Facturas!B:T,19,0)</f>
        <v>9287</v>
      </c>
    </row>
    <row r="2927" spans="1:17" x14ac:dyDescent="0.25">
      <c r="A2927" s="21">
        <v>21562</v>
      </c>
      <c r="B2927" s="21">
        <v>11058</v>
      </c>
      <c r="C2927" s="22" t="s">
        <v>2480</v>
      </c>
      <c r="D2927" s="22" t="s">
        <v>3346</v>
      </c>
      <c r="E2927" s="22" t="s">
        <v>2988</v>
      </c>
      <c r="F2927" s="21">
        <v>1</v>
      </c>
      <c r="G2927" s="23">
        <v>190</v>
      </c>
      <c r="H2927" s="21">
        <v>-1</v>
      </c>
      <c r="I2927" s="24"/>
      <c r="J2927" s="21">
        <v>705000</v>
      </c>
      <c r="K2927" s="21">
        <v>-1</v>
      </c>
      <c r="L2927" s="22" t="s">
        <v>3000</v>
      </c>
      <c r="M2927" s="24"/>
      <c r="N2927" s="21">
        <v>21</v>
      </c>
      <c r="O2927" s="21">
        <v>0</v>
      </c>
      <c r="P2927" s="21">
        <v>0</v>
      </c>
      <c r="Q2927">
        <f>VLOOKUP(C2927,Facturas!B:T,19,0)</f>
        <v>7855</v>
      </c>
    </row>
    <row r="2928" spans="1:17" x14ac:dyDescent="0.25">
      <c r="A2928" s="21">
        <v>21563</v>
      </c>
      <c r="B2928" s="21">
        <v>11059</v>
      </c>
      <c r="C2928" s="22" t="s">
        <v>2619</v>
      </c>
      <c r="D2928" s="22" t="s">
        <v>3346</v>
      </c>
      <c r="E2928" s="22" t="s">
        <v>2988</v>
      </c>
      <c r="F2928" s="21">
        <v>1</v>
      </c>
      <c r="G2928" s="23">
        <v>190</v>
      </c>
      <c r="H2928" s="21">
        <v>-1</v>
      </c>
      <c r="I2928" s="24"/>
      <c r="J2928" s="21">
        <v>705000</v>
      </c>
      <c r="K2928" s="21">
        <v>-1</v>
      </c>
      <c r="L2928" s="22" t="s">
        <v>3000</v>
      </c>
      <c r="M2928" s="24"/>
      <c r="N2928" s="21">
        <v>21</v>
      </c>
      <c r="O2928" s="21">
        <v>0</v>
      </c>
      <c r="P2928" s="21">
        <v>0</v>
      </c>
      <c r="Q2928">
        <f>VLOOKUP(C2928,Facturas!B:T,19,0)</f>
        <v>7998</v>
      </c>
    </row>
    <row r="2929" spans="1:17" x14ac:dyDescent="0.25">
      <c r="A2929" s="21">
        <v>21564</v>
      </c>
      <c r="B2929" s="21">
        <v>11060</v>
      </c>
      <c r="C2929" s="22" t="s">
        <v>2753</v>
      </c>
      <c r="D2929" s="22" t="s">
        <v>3991</v>
      </c>
      <c r="E2929" s="22" t="s">
        <v>2988</v>
      </c>
      <c r="F2929" s="21">
        <v>1</v>
      </c>
      <c r="G2929" s="23">
        <v>190</v>
      </c>
      <c r="H2929" s="21">
        <v>-1</v>
      </c>
      <c r="I2929" s="24"/>
      <c r="J2929" s="21">
        <v>705000</v>
      </c>
      <c r="K2929" s="21">
        <v>-1</v>
      </c>
      <c r="L2929" s="22" t="s">
        <v>3000</v>
      </c>
      <c r="M2929" s="24"/>
      <c r="N2929" s="21">
        <v>21</v>
      </c>
      <c r="O2929" s="21">
        <v>0</v>
      </c>
      <c r="P2929" s="21">
        <v>0</v>
      </c>
      <c r="Q2929">
        <f>VLOOKUP(C2929,Facturas!B:T,19,0)</f>
        <v>9133</v>
      </c>
    </row>
    <row r="2930" spans="1:17" x14ac:dyDescent="0.25">
      <c r="A2930" s="21">
        <v>21575</v>
      </c>
      <c r="B2930" s="21">
        <v>11071</v>
      </c>
      <c r="C2930" s="22" t="s">
        <v>2908</v>
      </c>
      <c r="D2930" s="22" t="s">
        <v>3245</v>
      </c>
      <c r="E2930" s="22" t="s">
        <v>2988</v>
      </c>
      <c r="F2930" s="21">
        <v>1</v>
      </c>
      <c r="G2930" s="23">
        <v>350</v>
      </c>
      <c r="H2930" s="21">
        <v>-1</v>
      </c>
      <c r="I2930" s="24"/>
      <c r="J2930" s="21">
        <v>705000</v>
      </c>
      <c r="K2930" s="21">
        <v>0</v>
      </c>
      <c r="L2930" s="22" t="s">
        <v>3003</v>
      </c>
      <c r="M2930" s="24"/>
      <c r="N2930" s="21">
        <v>21</v>
      </c>
      <c r="O2930" s="21">
        <v>0</v>
      </c>
      <c r="P2930" s="21">
        <v>0</v>
      </c>
      <c r="Q2930">
        <f>VLOOKUP(C2930,Facturas!B:T,19,0)</f>
        <v>9289</v>
      </c>
    </row>
    <row r="2931" spans="1:17" x14ac:dyDescent="0.25">
      <c r="A2931" s="21">
        <v>21566</v>
      </c>
      <c r="B2931" s="21">
        <v>11062</v>
      </c>
      <c r="C2931" s="22" t="s">
        <v>2481</v>
      </c>
      <c r="D2931" s="22" t="s">
        <v>3245</v>
      </c>
      <c r="E2931" s="22" t="s">
        <v>2988</v>
      </c>
      <c r="F2931" s="21">
        <v>1</v>
      </c>
      <c r="G2931" s="23">
        <v>900</v>
      </c>
      <c r="H2931" s="21">
        <v>-1</v>
      </c>
      <c r="I2931" s="24"/>
      <c r="J2931" s="21">
        <v>705000</v>
      </c>
      <c r="K2931" s="21">
        <v>-1</v>
      </c>
      <c r="L2931" s="22" t="s">
        <v>3003</v>
      </c>
      <c r="M2931" s="24"/>
      <c r="N2931" s="21">
        <v>21</v>
      </c>
      <c r="O2931" s="21">
        <v>0</v>
      </c>
      <c r="P2931" s="21">
        <v>0</v>
      </c>
      <c r="Q2931">
        <f>VLOOKUP(C2931,Facturas!B:T,19,0)</f>
        <v>7856</v>
      </c>
    </row>
    <row r="2932" spans="1:17" x14ac:dyDescent="0.25">
      <c r="A2932" s="21">
        <v>21574</v>
      </c>
      <c r="B2932" s="21">
        <v>11070</v>
      </c>
      <c r="C2932" s="22" t="s">
        <v>2852</v>
      </c>
      <c r="D2932" s="22" t="s">
        <v>3245</v>
      </c>
      <c r="E2932" s="22" t="s">
        <v>2988</v>
      </c>
      <c r="F2932" s="21">
        <v>1</v>
      </c>
      <c r="G2932" s="23">
        <v>350</v>
      </c>
      <c r="H2932" s="21">
        <v>-1</v>
      </c>
      <c r="I2932" s="24"/>
      <c r="J2932" s="21">
        <v>705000</v>
      </c>
      <c r="K2932" s="21">
        <v>-1</v>
      </c>
      <c r="L2932" s="22" t="s">
        <v>3003</v>
      </c>
      <c r="M2932" s="24"/>
      <c r="N2932" s="21">
        <v>21</v>
      </c>
      <c r="O2932" s="21">
        <v>0</v>
      </c>
      <c r="P2932" s="21">
        <v>0</v>
      </c>
      <c r="Q2932">
        <f>VLOOKUP(C2932,Facturas!B:T,19,0)</f>
        <v>9232</v>
      </c>
    </row>
    <row r="2933" spans="1:17" x14ac:dyDescent="0.25">
      <c r="A2933" s="21">
        <v>21568</v>
      </c>
      <c r="B2933" s="21">
        <v>11064</v>
      </c>
      <c r="C2933" s="22" t="s">
        <v>2566</v>
      </c>
      <c r="D2933" s="22" t="s">
        <v>3245</v>
      </c>
      <c r="E2933" s="22" t="s">
        <v>2988</v>
      </c>
      <c r="F2933" s="21">
        <v>1</v>
      </c>
      <c r="G2933" s="23">
        <v>350</v>
      </c>
      <c r="H2933" s="21">
        <v>-1</v>
      </c>
      <c r="I2933" s="24"/>
      <c r="J2933" s="21">
        <v>705000</v>
      </c>
      <c r="K2933" s="21">
        <v>-1</v>
      </c>
      <c r="L2933" s="22" t="s">
        <v>3003</v>
      </c>
      <c r="M2933" s="24"/>
      <c r="N2933" s="21">
        <v>21</v>
      </c>
      <c r="O2933" s="21">
        <v>0</v>
      </c>
      <c r="P2933" s="21">
        <v>0</v>
      </c>
      <c r="Q2933">
        <f>VLOOKUP(C2933,Facturas!B:T,19,0)</f>
        <v>7946</v>
      </c>
    </row>
    <row r="2934" spans="1:17" x14ac:dyDescent="0.25">
      <c r="A2934" s="21">
        <v>21569</v>
      </c>
      <c r="B2934" s="21">
        <v>11065</v>
      </c>
      <c r="C2934" s="22" t="s">
        <v>2620</v>
      </c>
      <c r="D2934" s="22" t="s">
        <v>3245</v>
      </c>
      <c r="E2934" s="22" t="s">
        <v>2988</v>
      </c>
      <c r="F2934" s="21">
        <v>1</v>
      </c>
      <c r="G2934" s="23">
        <v>350</v>
      </c>
      <c r="H2934" s="21">
        <v>-1</v>
      </c>
      <c r="I2934" s="24"/>
      <c r="J2934" s="21">
        <v>705000</v>
      </c>
      <c r="K2934" s="21">
        <v>-1</v>
      </c>
      <c r="L2934" s="22" t="s">
        <v>3003</v>
      </c>
      <c r="M2934" s="24"/>
      <c r="N2934" s="21">
        <v>21</v>
      </c>
      <c r="O2934" s="21">
        <v>0</v>
      </c>
      <c r="P2934" s="21">
        <v>0</v>
      </c>
      <c r="Q2934">
        <f>VLOOKUP(C2934,Facturas!B:T,19,0)</f>
        <v>7999</v>
      </c>
    </row>
    <row r="2935" spans="1:17" x14ac:dyDescent="0.25">
      <c r="A2935" s="21">
        <v>21570</v>
      </c>
      <c r="B2935" s="21">
        <v>11066</v>
      </c>
      <c r="C2935" s="22" t="s">
        <v>2669</v>
      </c>
      <c r="D2935" s="22" t="s">
        <v>3245</v>
      </c>
      <c r="E2935" s="22" t="s">
        <v>2988</v>
      </c>
      <c r="F2935" s="21">
        <v>1</v>
      </c>
      <c r="G2935" s="23">
        <v>350</v>
      </c>
      <c r="H2935" s="21">
        <v>-1</v>
      </c>
      <c r="I2935" s="24"/>
      <c r="J2935" s="21">
        <v>705000</v>
      </c>
      <c r="K2935" s="21">
        <v>-1</v>
      </c>
      <c r="L2935" s="22" t="s">
        <v>3003</v>
      </c>
      <c r="M2935" s="24"/>
      <c r="N2935" s="21">
        <v>21</v>
      </c>
      <c r="O2935" s="21">
        <v>0</v>
      </c>
      <c r="P2935" s="21">
        <v>0</v>
      </c>
      <c r="Q2935">
        <f>VLOOKUP(C2935,Facturas!B:T,19,0)</f>
        <v>8050</v>
      </c>
    </row>
    <row r="2936" spans="1:17" x14ac:dyDescent="0.25">
      <c r="A2936" s="21">
        <v>21571</v>
      </c>
      <c r="B2936" s="21">
        <v>11067</v>
      </c>
      <c r="C2936" s="22" t="s">
        <v>2702</v>
      </c>
      <c r="D2936" s="22" t="s">
        <v>3245</v>
      </c>
      <c r="E2936" s="22" t="s">
        <v>2988</v>
      </c>
      <c r="F2936" s="21">
        <v>1</v>
      </c>
      <c r="G2936" s="23">
        <v>350</v>
      </c>
      <c r="H2936" s="21">
        <v>-1</v>
      </c>
      <c r="I2936" s="24"/>
      <c r="J2936" s="21">
        <v>705000</v>
      </c>
      <c r="K2936" s="21">
        <v>-1</v>
      </c>
      <c r="L2936" s="22" t="s">
        <v>3003</v>
      </c>
      <c r="M2936" s="24"/>
      <c r="N2936" s="21">
        <v>21</v>
      </c>
      <c r="O2936" s="21">
        <v>0</v>
      </c>
      <c r="P2936" s="21">
        <v>0</v>
      </c>
      <c r="Q2936">
        <f>VLOOKUP(C2936,Facturas!B:T,19,0)</f>
        <v>8083</v>
      </c>
    </row>
    <row r="2937" spans="1:17" x14ac:dyDescent="0.25">
      <c r="A2937" s="21">
        <v>21572</v>
      </c>
      <c r="B2937" s="21">
        <v>11068</v>
      </c>
      <c r="C2937" s="22" t="s">
        <v>2754</v>
      </c>
      <c r="D2937" s="22" t="s">
        <v>3245</v>
      </c>
      <c r="E2937" s="22" t="s">
        <v>2988</v>
      </c>
      <c r="F2937" s="21">
        <v>1</v>
      </c>
      <c r="G2937" s="23">
        <v>350</v>
      </c>
      <c r="H2937" s="21">
        <v>-1</v>
      </c>
      <c r="I2937" s="24"/>
      <c r="J2937" s="21">
        <v>705000</v>
      </c>
      <c r="K2937" s="21">
        <v>-1</v>
      </c>
      <c r="L2937" s="22" t="s">
        <v>3003</v>
      </c>
      <c r="M2937" s="24"/>
      <c r="N2937" s="21">
        <v>21</v>
      </c>
      <c r="O2937" s="21">
        <v>0</v>
      </c>
      <c r="P2937" s="21">
        <v>0</v>
      </c>
      <c r="Q2937">
        <f>VLOOKUP(C2937,Facturas!B:T,19,0)</f>
        <v>9134</v>
      </c>
    </row>
    <row r="2938" spans="1:17" x14ac:dyDescent="0.25">
      <c r="A2938" s="21">
        <v>21558</v>
      </c>
      <c r="B2938" s="21">
        <v>11054</v>
      </c>
      <c r="C2938" s="22" t="s">
        <v>2479</v>
      </c>
      <c r="D2938" s="22" t="s">
        <v>3992</v>
      </c>
      <c r="E2938" s="22" t="s">
        <v>2988</v>
      </c>
      <c r="F2938" s="21">
        <v>1</v>
      </c>
      <c r="G2938" s="23">
        <v>100</v>
      </c>
      <c r="H2938" s="21">
        <v>-1</v>
      </c>
      <c r="I2938" s="24"/>
      <c r="J2938" s="21">
        <v>705000</v>
      </c>
      <c r="K2938" s="21">
        <v>-1</v>
      </c>
      <c r="L2938" s="22" t="s">
        <v>3000</v>
      </c>
      <c r="M2938" s="24"/>
      <c r="N2938" s="21">
        <v>21</v>
      </c>
      <c r="O2938" s="21">
        <v>0</v>
      </c>
      <c r="P2938" s="21">
        <v>0</v>
      </c>
      <c r="Q2938">
        <f>VLOOKUP(C2938,Facturas!B:T,19,0)</f>
        <v>7854</v>
      </c>
    </row>
    <row r="2939" spans="1:17" x14ac:dyDescent="0.25">
      <c r="A2939" s="21">
        <v>21565</v>
      </c>
      <c r="B2939" s="21">
        <v>11061</v>
      </c>
      <c r="C2939" s="22" t="s">
        <v>2907</v>
      </c>
      <c r="D2939" s="22" t="s">
        <v>3330</v>
      </c>
      <c r="E2939" s="22" t="s">
        <v>2988</v>
      </c>
      <c r="F2939" s="21">
        <v>1</v>
      </c>
      <c r="G2939" s="23">
        <v>190</v>
      </c>
      <c r="H2939" s="21">
        <v>-1</v>
      </c>
      <c r="I2939" s="24"/>
      <c r="J2939" s="21">
        <v>705000</v>
      </c>
      <c r="K2939" s="21">
        <v>0</v>
      </c>
      <c r="L2939" s="22" t="s">
        <v>3000</v>
      </c>
      <c r="M2939" s="24"/>
      <c r="N2939" s="21">
        <v>21</v>
      </c>
      <c r="O2939" s="21">
        <v>0</v>
      </c>
      <c r="P2939" s="21">
        <v>0</v>
      </c>
      <c r="Q2939">
        <f>VLOOKUP(C2939,Facturas!B:T,19,0)</f>
        <v>9288</v>
      </c>
    </row>
    <row r="2940" spans="1:17" x14ac:dyDescent="0.25">
      <c r="A2940" s="21">
        <v>21483</v>
      </c>
      <c r="B2940" s="21">
        <v>10987</v>
      </c>
      <c r="C2940" s="22" t="s">
        <v>2897</v>
      </c>
      <c r="D2940" s="22" t="s">
        <v>3130</v>
      </c>
      <c r="E2940" s="22" t="s">
        <v>2988</v>
      </c>
      <c r="F2940" s="21">
        <v>1</v>
      </c>
      <c r="G2940" s="23">
        <v>600</v>
      </c>
      <c r="H2940" s="21">
        <v>-1</v>
      </c>
      <c r="I2940" s="24"/>
      <c r="J2940" s="21">
        <v>705000</v>
      </c>
      <c r="K2940" s="21">
        <v>0</v>
      </c>
      <c r="L2940" s="22" t="s">
        <v>3000</v>
      </c>
      <c r="M2940" s="24"/>
      <c r="N2940" s="21">
        <v>21</v>
      </c>
      <c r="O2940" s="21">
        <v>0</v>
      </c>
      <c r="P2940" s="21">
        <v>0</v>
      </c>
      <c r="Q2940">
        <f>VLOOKUP(C2940,Facturas!B:T,19,0)</f>
        <v>9278</v>
      </c>
    </row>
    <row r="2941" spans="1:17" x14ac:dyDescent="0.25">
      <c r="A2941" s="21">
        <v>21476</v>
      </c>
      <c r="B2941" s="21">
        <v>10980</v>
      </c>
      <c r="C2941" s="22" t="s">
        <v>2562</v>
      </c>
      <c r="D2941" s="22" t="s">
        <v>3130</v>
      </c>
      <c r="E2941" s="22" t="s">
        <v>2988</v>
      </c>
      <c r="F2941" s="21">
        <v>1</v>
      </c>
      <c r="G2941" s="23">
        <v>600</v>
      </c>
      <c r="H2941" s="21">
        <v>-1</v>
      </c>
      <c r="I2941" s="24"/>
      <c r="J2941" s="21">
        <v>705000</v>
      </c>
      <c r="K2941" s="21">
        <v>-1</v>
      </c>
      <c r="L2941" s="22" t="s">
        <v>3000</v>
      </c>
      <c r="M2941" s="24"/>
      <c r="N2941" s="21">
        <v>21</v>
      </c>
      <c r="O2941" s="21">
        <v>0</v>
      </c>
      <c r="P2941" s="21">
        <v>0</v>
      </c>
      <c r="Q2941">
        <f>VLOOKUP(C2941,Facturas!B:T,19,0)</f>
        <v>7942</v>
      </c>
    </row>
    <row r="2942" spans="1:17" x14ac:dyDescent="0.25">
      <c r="A2942" s="21">
        <v>21477</v>
      </c>
      <c r="B2942" s="21">
        <v>10981</v>
      </c>
      <c r="C2942" s="22" t="s">
        <v>2608</v>
      </c>
      <c r="D2942" s="22" t="s">
        <v>3130</v>
      </c>
      <c r="E2942" s="22" t="s">
        <v>2988</v>
      </c>
      <c r="F2942" s="21">
        <v>1</v>
      </c>
      <c r="G2942" s="23">
        <v>600</v>
      </c>
      <c r="H2942" s="21">
        <v>-1</v>
      </c>
      <c r="I2942" s="24"/>
      <c r="J2942" s="21">
        <v>705000</v>
      </c>
      <c r="K2942" s="21">
        <v>-1</v>
      </c>
      <c r="L2942" s="22" t="s">
        <v>3000</v>
      </c>
      <c r="M2942" s="24"/>
      <c r="N2942" s="21">
        <v>21</v>
      </c>
      <c r="O2942" s="21">
        <v>0</v>
      </c>
      <c r="P2942" s="21">
        <v>0</v>
      </c>
      <c r="Q2942">
        <f>VLOOKUP(C2942,Facturas!B:T,19,0)</f>
        <v>7987</v>
      </c>
    </row>
    <row r="2943" spans="1:17" x14ac:dyDescent="0.25">
      <c r="A2943" s="21">
        <v>21478</v>
      </c>
      <c r="B2943" s="21">
        <v>10982</v>
      </c>
      <c r="C2943" s="22" t="s">
        <v>2666</v>
      </c>
      <c r="D2943" s="22" t="s">
        <v>3130</v>
      </c>
      <c r="E2943" s="22" t="s">
        <v>2988</v>
      </c>
      <c r="F2943" s="21">
        <v>1</v>
      </c>
      <c r="G2943" s="23">
        <v>600</v>
      </c>
      <c r="H2943" s="21">
        <v>-1</v>
      </c>
      <c r="I2943" s="24"/>
      <c r="J2943" s="21">
        <v>705000</v>
      </c>
      <c r="K2943" s="21">
        <v>-1</v>
      </c>
      <c r="L2943" s="22" t="s">
        <v>3000</v>
      </c>
      <c r="M2943" s="24"/>
      <c r="N2943" s="21">
        <v>21</v>
      </c>
      <c r="O2943" s="21">
        <v>0</v>
      </c>
      <c r="P2943" s="21">
        <v>0</v>
      </c>
      <c r="Q2943">
        <f>VLOOKUP(C2943,Facturas!B:T,19,0)</f>
        <v>8046</v>
      </c>
    </row>
    <row r="2944" spans="1:17" x14ac:dyDescent="0.25">
      <c r="A2944" s="21">
        <v>21479</v>
      </c>
      <c r="B2944" s="21">
        <v>10983</v>
      </c>
      <c r="C2944" s="22" t="s">
        <v>2698</v>
      </c>
      <c r="D2944" s="22" t="s">
        <v>3130</v>
      </c>
      <c r="E2944" s="22" t="s">
        <v>2988</v>
      </c>
      <c r="F2944" s="21">
        <v>1</v>
      </c>
      <c r="G2944" s="23">
        <v>600</v>
      </c>
      <c r="H2944" s="21">
        <v>-1</v>
      </c>
      <c r="I2944" s="24"/>
      <c r="J2944" s="21">
        <v>705000</v>
      </c>
      <c r="K2944" s="21">
        <v>-1</v>
      </c>
      <c r="L2944" s="22" t="s">
        <v>3000</v>
      </c>
      <c r="M2944" s="24"/>
      <c r="N2944" s="21">
        <v>21</v>
      </c>
      <c r="O2944" s="21">
        <v>0</v>
      </c>
      <c r="P2944" s="21">
        <v>0</v>
      </c>
      <c r="Q2944">
        <f>VLOOKUP(C2944,Facturas!B:T,19,0)</f>
        <v>8079</v>
      </c>
    </row>
    <row r="2945" spans="1:17" x14ac:dyDescent="0.25">
      <c r="A2945" s="21">
        <v>21480</v>
      </c>
      <c r="B2945" s="21">
        <v>10984</v>
      </c>
      <c r="C2945" s="22" t="s">
        <v>2742</v>
      </c>
      <c r="D2945" s="22" t="s">
        <v>3130</v>
      </c>
      <c r="E2945" s="22" t="s">
        <v>2988</v>
      </c>
      <c r="F2945" s="21">
        <v>1</v>
      </c>
      <c r="G2945" s="23">
        <v>600</v>
      </c>
      <c r="H2945" s="21">
        <v>-1</v>
      </c>
      <c r="I2945" s="24"/>
      <c r="J2945" s="21">
        <v>705000</v>
      </c>
      <c r="K2945" s="21">
        <v>-1</v>
      </c>
      <c r="L2945" s="22" t="s">
        <v>3000</v>
      </c>
      <c r="M2945" s="24"/>
      <c r="N2945" s="21">
        <v>21</v>
      </c>
      <c r="O2945" s="21">
        <v>0</v>
      </c>
      <c r="P2945" s="21">
        <v>0</v>
      </c>
      <c r="Q2945">
        <f>VLOOKUP(C2945,Facturas!B:T,19,0)</f>
        <v>9122</v>
      </c>
    </row>
    <row r="2946" spans="1:17" x14ac:dyDescent="0.25">
      <c r="A2946" s="21">
        <v>21492</v>
      </c>
      <c r="B2946" s="21">
        <v>10996</v>
      </c>
      <c r="C2946" s="22" t="s">
        <v>2743</v>
      </c>
      <c r="D2946" s="22" t="s">
        <v>3993</v>
      </c>
      <c r="E2946" s="22" t="s">
        <v>2988</v>
      </c>
      <c r="F2946" s="21">
        <v>1</v>
      </c>
      <c r="G2946" s="23">
        <v>665</v>
      </c>
      <c r="H2946" s="21">
        <v>-1</v>
      </c>
      <c r="I2946" s="24"/>
      <c r="J2946" s="21">
        <v>705000</v>
      </c>
      <c r="K2946" s="21">
        <v>-1</v>
      </c>
      <c r="L2946" s="22" t="s">
        <v>3000</v>
      </c>
      <c r="M2946" s="24"/>
      <c r="N2946" s="21">
        <v>21</v>
      </c>
      <c r="O2946" s="21">
        <v>0</v>
      </c>
      <c r="P2946" s="21">
        <v>0</v>
      </c>
      <c r="Q2946">
        <f>VLOOKUP(C2946,Facturas!B:T,19,0)</f>
        <v>9123</v>
      </c>
    </row>
    <row r="2947" spans="1:17" x14ac:dyDescent="0.25">
      <c r="A2947" s="21">
        <v>21482</v>
      </c>
      <c r="B2947" s="21">
        <v>10986</v>
      </c>
      <c r="C2947" s="22" t="s">
        <v>2846</v>
      </c>
      <c r="D2947" s="22" t="s">
        <v>3130</v>
      </c>
      <c r="E2947" s="22" t="s">
        <v>2988</v>
      </c>
      <c r="F2947" s="21">
        <v>1</v>
      </c>
      <c r="G2947" s="23">
        <v>600</v>
      </c>
      <c r="H2947" s="21">
        <v>-1</v>
      </c>
      <c r="I2947" s="24"/>
      <c r="J2947" s="21">
        <v>705000</v>
      </c>
      <c r="K2947" s="21">
        <v>-1</v>
      </c>
      <c r="L2947" s="22" t="s">
        <v>3000</v>
      </c>
      <c r="M2947" s="24"/>
      <c r="N2947" s="21">
        <v>21</v>
      </c>
      <c r="O2947" s="21">
        <v>0</v>
      </c>
      <c r="P2947" s="21">
        <v>0</v>
      </c>
      <c r="Q2947">
        <f>VLOOKUP(C2947,Facturas!B:T,19,0)</f>
        <v>9226</v>
      </c>
    </row>
    <row r="2948" spans="1:17" x14ac:dyDescent="0.25">
      <c r="A2948" s="21">
        <v>21473</v>
      </c>
      <c r="B2948" s="21">
        <v>10977</v>
      </c>
      <c r="C2948" s="22" t="s">
        <v>2988</v>
      </c>
      <c r="D2948" s="22" t="s">
        <v>3994</v>
      </c>
      <c r="E2948" s="22" t="s">
        <v>2988</v>
      </c>
      <c r="F2948" s="21">
        <v>1</v>
      </c>
      <c r="G2948" s="23">
        <v>550</v>
      </c>
      <c r="H2948" s="21">
        <v>-1</v>
      </c>
      <c r="I2948" s="24"/>
      <c r="J2948" s="21">
        <v>705000</v>
      </c>
      <c r="K2948" s="21">
        <v>0</v>
      </c>
      <c r="L2948" s="22" t="s">
        <v>3000</v>
      </c>
      <c r="M2948" s="24"/>
      <c r="N2948" s="21">
        <v>21</v>
      </c>
      <c r="O2948" s="21">
        <v>0</v>
      </c>
      <c r="P2948" s="21">
        <v>0</v>
      </c>
      <c r="Q2948" t="e">
        <f>VLOOKUP(C2948,Facturas!B:T,19,0)</f>
        <v>#N/A</v>
      </c>
    </row>
    <row r="2949" spans="1:17" x14ac:dyDescent="0.25">
      <c r="A2949" s="21">
        <v>21484</v>
      </c>
      <c r="B2949" s="21">
        <v>10988</v>
      </c>
      <c r="C2949" s="22" t="s">
        <v>2949</v>
      </c>
      <c r="D2949" s="22" t="s">
        <v>3130</v>
      </c>
      <c r="E2949" s="22" t="s">
        <v>2988</v>
      </c>
      <c r="F2949" s="21">
        <v>1</v>
      </c>
      <c r="G2949" s="23">
        <v>600</v>
      </c>
      <c r="H2949" s="21">
        <v>-1</v>
      </c>
      <c r="I2949" s="24"/>
      <c r="J2949" s="21">
        <v>705000</v>
      </c>
      <c r="K2949" s="21">
        <v>0</v>
      </c>
      <c r="L2949" s="22" t="s">
        <v>3000</v>
      </c>
      <c r="M2949" s="24"/>
      <c r="N2949" s="21">
        <v>21</v>
      </c>
      <c r="O2949" s="21">
        <v>0</v>
      </c>
      <c r="P2949" s="21">
        <v>0</v>
      </c>
      <c r="Q2949">
        <f>VLOOKUP(C2949,Facturas!B:T,19,0)</f>
        <v>9330</v>
      </c>
    </row>
    <row r="2950" spans="1:17" x14ac:dyDescent="0.25">
      <c r="A2950" s="21">
        <v>21485</v>
      </c>
      <c r="B2950" s="21">
        <v>10989</v>
      </c>
      <c r="C2950" s="22" t="s">
        <v>2988</v>
      </c>
      <c r="D2950" s="22" t="s">
        <v>3130</v>
      </c>
      <c r="E2950" s="22" t="s">
        <v>2988</v>
      </c>
      <c r="F2950" s="21">
        <v>1</v>
      </c>
      <c r="G2950" s="23">
        <v>600</v>
      </c>
      <c r="H2950" s="21">
        <v>-1</v>
      </c>
      <c r="I2950" s="24"/>
      <c r="J2950" s="21">
        <v>705000</v>
      </c>
      <c r="K2950" s="21">
        <v>0</v>
      </c>
      <c r="L2950" s="22" t="s">
        <v>3000</v>
      </c>
      <c r="M2950" s="24"/>
      <c r="N2950" s="21">
        <v>21</v>
      </c>
      <c r="O2950" s="21">
        <v>0</v>
      </c>
      <c r="P2950" s="21">
        <v>0</v>
      </c>
      <c r="Q2950" t="e">
        <f>VLOOKUP(C2950,Facturas!B:T,19,0)</f>
        <v>#N/A</v>
      </c>
    </row>
    <row r="2951" spans="1:17" x14ac:dyDescent="0.25">
      <c r="A2951" s="21">
        <v>21486</v>
      </c>
      <c r="B2951" s="21">
        <v>10990</v>
      </c>
      <c r="C2951" s="22" t="s">
        <v>2471</v>
      </c>
      <c r="D2951" s="22" t="s">
        <v>3995</v>
      </c>
      <c r="E2951" s="22" t="s">
        <v>2988</v>
      </c>
      <c r="F2951" s="21">
        <v>1</v>
      </c>
      <c r="G2951" s="23">
        <v>1575</v>
      </c>
      <c r="H2951" s="21">
        <v>-1</v>
      </c>
      <c r="I2951" s="24"/>
      <c r="J2951" s="21">
        <v>705000</v>
      </c>
      <c r="K2951" s="21">
        <v>-1</v>
      </c>
      <c r="L2951" s="22" t="s">
        <v>3000</v>
      </c>
      <c r="M2951" s="24"/>
      <c r="N2951" s="21">
        <v>21</v>
      </c>
      <c r="O2951" s="21">
        <v>0</v>
      </c>
      <c r="P2951" s="21">
        <v>0</v>
      </c>
      <c r="Q2951">
        <f>VLOOKUP(C2951,Facturas!B:T,19,0)</f>
        <v>7846</v>
      </c>
    </row>
    <row r="2952" spans="1:17" x14ac:dyDescent="0.25">
      <c r="A2952" s="21">
        <v>21487</v>
      </c>
      <c r="B2952" s="21">
        <v>10991</v>
      </c>
      <c r="C2952" s="22" t="s">
        <v>2525</v>
      </c>
      <c r="D2952" s="22" t="s">
        <v>3996</v>
      </c>
      <c r="E2952" s="22" t="s">
        <v>2988</v>
      </c>
      <c r="F2952" s="21">
        <v>1</v>
      </c>
      <c r="G2952" s="23">
        <v>1872.5</v>
      </c>
      <c r="H2952" s="21">
        <v>-1</v>
      </c>
      <c r="I2952" s="24"/>
      <c r="J2952" s="21">
        <v>705000</v>
      </c>
      <c r="K2952" s="21">
        <v>-1</v>
      </c>
      <c r="L2952" s="22" t="s">
        <v>3000</v>
      </c>
      <c r="M2952" s="24"/>
      <c r="N2952" s="21">
        <v>21</v>
      </c>
      <c r="O2952" s="21">
        <v>0</v>
      </c>
      <c r="P2952" s="21">
        <v>0</v>
      </c>
      <c r="Q2952">
        <f>VLOOKUP(C2952,Facturas!B:T,19,0)</f>
        <v>7904</v>
      </c>
    </row>
    <row r="2953" spans="1:17" x14ac:dyDescent="0.25">
      <c r="A2953" s="21">
        <v>21488</v>
      </c>
      <c r="B2953" s="21">
        <v>10992</v>
      </c>
      <c r="C2953" s="22" t="s">
        <v>2563</v>
      </c>
      <c r="D2953" s="22" t="s">
        <v>3997</v>
      </c>
      <c r="E2953" s="22" t="s">
        <v>2988</v>
      </c>
      <c r="F2953" s="21">
        <v>1</v>
      </c>
      <c r="G2953" s="23">
        <v>2432.5</v>
      </c>
      <c r="H2953" s="21">
        <v>-1</v>
      </c>
      <c r="I2953" s="24"/>
      <c r="J2953" s="21">
        <v>705000</v>
      </c>
      <c r="K2953" s="21">
        <v>-1</v>
      </c>
      <c r="L2953" s="22" t="s">
        <v>3000</v>
      </c>
      <c r="M2953" s="24"/>
      <c r="N2953" s="21">
        <v>21</v>
      </c>
      <c r="O2953" s="21">
        <v>0</v>
      </c>
      <c r="P2953" s="21">
        <v>0</v>
      </c>
      <c r="Q2953">
        <f>VLOOKUP(C2953,Facturas!B:T,19,0)</f>
        <v>7943</v>
      </c>
    </row>
    <row r="2954" spans="1:17" x14ac:dyDescent="0.25">
      <c r="A2954" s="21">
        <v>21526</v>
      </c>
      <c r="B2954" s="21">
        <v>11022</v>
      </c>
      <c r="C2954" s="22" t="s">
        <v>2507</v>
      </c>
      <c r="D2954" s="22" t="s">
        <v>3998</v>
      </c>
      <c r="E2954" s="22" t="s">
        <v>2988</v>
      </c>
      <c r="F2954" s="21">
        <v>1</v>
      </c>
      <c r="G2954" s="23">
        <v>550</v>
      </c>
      <c r="H2954" s="21">
        <v>-1</v>
      </c>
      <c r="I2954" s="24"/>
      <c r="J2954" s="21">
        <v>705000</v>
      </c>
      <c r="K2954" s="21">
        <v>-1</v>
      </c>
      <c r="L2954" s="22" t="s">
        <v>3000</v>
      </c>
      <c r="M2954" s="24"/>
      <c r="N2954" s="21">
        <v>21</v>
      </c>
      <c r="O2954" s="21">
        <v>0</v>
      </c>
      <c r="P2954" s="21">
        <v>0</v>
      </c>
      <c r="Q2954">
        <f>VLOOKUP(C2954,Facturas!B:T,19,0)</f>
        <v>7882</v>
      </c>
    </row>
    <row r="2955" spans="1:17" x14ac:dyDescent="0.25">
      <c r="A2955" s="21">
        <v>21481</v>
      </c>
      <c r="B2955" s="21">
        <v>10985</v>
      </c>
      <c r="C2955" s="22" t="s">
        <v>2803</v>
      </c>
      <c r="D2955" s="22" t="s">
        <v>3130</v>
      </c>
      <c r="E2955" s="22" t="s">
        <v>2988</v>
      </c>
      <c r="F2955" s="21">
        <v>1</v>
      </c>
      <c r="G2955" s="23">
        <v>600</v>
      </c>
      <c r="H2955" s="21">
        <v>-1</v>
      </c>
      <c r="I2955" s="24"/>
      <c r="J2955" s="21">
        <v>705000</v>
      </c>
      <c r="K2955" s="21">
        <v>-1</v>
      </c>
      <c r="L2955" s="22" t="s">
        <v>3000</v>
      </c>
      <c r="M2955" s="24"/>
      <c r="N2955" s="21">
        <v>21</v>
      </c>
      <c r="O2955" s="21">
        <v>0</v>
      </c>
      <c r="P2955" s="21">
        <v>0</v>
      </c>
      <c r="Q2955">
        <f>VLOOKUP(C2955,Facturas!B:T,19,0)</f>
        <v>9183</v>
      </c>
    </row>
    <row r="2956" spans="1:17" x14ac:dyDescent="0.25">
      <c r="A2956" s="21">
        <v>21467</v>
      </c>
      <c r="B2956" s="21">
        <v>10971</v>
      </c>
      <c r="C2956" s="22" t="s">
        <v>2697</v>
      </c>
      <c r="D2956" s="22" t="s">
        <v>3999</v>
      </c>
      <c r="E2956" s="22" t="s">
        <v>2988</v>
      </c>
      <c r="F2956" s="21">
        <v>1</v>
      </c>
      <c r="G2956" s="23">
        <v>550</v>
      </c>
      <c r="H2956" s="21">
        <v>-1</v>
      </c>
      <c r="I2956" s="24"/>
      <c r="J2956" s="21">
        <v>705000</v>
      </c>
      <c r="K2956" s="21">
        <v>-1</v>
      </c>
      <c r="L2956" s="22" t="s">
        <v>3000</v>
      </c>
      <c r="M2956" s="24"/>
      <c r="N2956" s="21">
        <v>21</v>
      </c>
      <c r="O2956" s="21">
        <v>0</v>
      </c>
      <c r="P2956" s="21">
        <v>0</v>
      </c>
      <c r="Q2956">
        <f>VLOOKUP(C2956,Facturas!B:T,19,0)</f>
        <v>8078</v>
      </c>
    </row>
    <row r="2957" spans="1:17" x14ac:dyDescent="0.25">
      <c r="A2957" s="21">
        <v>12785</v>
      </c>
      <c r="B2957" s="21">
        <v>7553</v>
      </c>
      <c r="C2957" s="22" t="s">
        <v>2122</v>
      </c>
      <c r="D2957" s="22" t="s">
        <v>4000</v>
      </c>
      <c r="E2957" s="22" t="s">
        <v>2988</v>
      </c>
      <c r="F2957" s="21">
        <v>1</v>
      </c>
      <c r="G2957" s="23">
        <v>350</v>
      </c>
      <c r="H2957" s="21">
        <v>-1</v>
      </c>
      <c r="I2957" s="24"/>
      <c r="J2957" s="21">
        <v>705000</v>
      </c>
      <c r="K2957" s="21">
        <v>-1</v>
      </c>
      <c r="L2957" s="22" t="s">
        <v>3014</v>
      </c>
      <c r="M2957" s="24"/>
      <c r="N2957" s="21">
        <v>21</v>
      </c>
      <c r="O2957" s="21">
        <v>0</v>
      </c>
      <c r="P2957" s="21">
        <v>0</v>
      </c>
      <c r="Q2957">
        <f>VLOOKUP(C2957,Facturas!B:T,19,0)</f>
        <v>5534</v>
      </c>
    </row>
    <row r="2958" spans="1:17" x14ac:dyDescent="0.25">
      <c r="A2958" s="21">
        <v>21460</v>
      </c>
      <c r="B2958" s="21">
        <v>10964</v>
      </c>
      <c r="C2958" s="22" t="s">
        <v>2740</v>
      </c>
      <c r="D2958" s="22" t="s">
        <v>3126</v>
      </c>
      <c r="E2958" s="22" t="s">
        <v>2988</v>
      </c>
      <c r="F2958" s="21">
        <v>1</v>
      </c>
      <c r="G2958" s="23">
        <v>280</v>
      </c>
      <c r="H2958" s="21">
        <v>-1</v>
      </c>
      <c r="I2958" s="24"/>
      <c r="J2958" s="21">
        <v>705000</v>
      </c>
      <c r="K2958" s="21">
        <v>-1</v>
      </c>
      <c r="L2958" s="22" t="s">
        <v>3001</v>
      </c>
      <c r="M2958" s="24"/>
      <c r="N2958" s="21">
        <v>21</v>
      </c>
      <c r="O2958" s="21">
        <v>0</v>
      </c>
      <c r="P2958" s="21">
        <v>0</v>
      </c>
      <c r="Q2958">
        <f>VLOOKUP(C2958,Facturas!B:T,19,0)</f>
        <v>9120</v>
      </c>
    </row>
    <row r="2959" spans="1:17" x14ac:dyDescent="0.25">
      <c r="A2959" s="21">
        <v>21461</v>
      </c>
      <c r="B2959" s="21">
        <v>10965</v>
      </c>
      <c r="C2959" s="22" t="s">
        <v>2895</v>
      </c>
      <c r="D2959" s="22" t="s">
        <v>3126</v>
      </c>
      <c r="E2959" s="22" t="s">
        <v>2988</v>
      </c>
      <c r="F2959" s="21">
        <v>1</v>
      </c>
      <c r="G2959" s="23">
        <v>280</v>
      </c>
      <c r="H2959" s="21">
        <v>-1</v>
      </c>
      <c r="I2959" s="24"/>
      <c r="J2959" s="21">
        <v>705000</v>
      </c>
      <c r="K2959" s="21">
        <v>0</v>
      </c>
      <c r="L2959" s="22" t="s">
        <v>3001</v>
      </c>
      <c r="M2959" s="24"/>
      <c r="N2959" s="21">
        <v>21</v>
      </c>
      <c r="O2959" s="21">
        <v>0</v>
      </c>
      <c r="P2959" s="21">
        <v>0</v>
      </c>
      <c r="Q2959">
        <f>VLOOKUP(C2959,Facturas!B:T,19,0)</f>
        <v>9276</v>
      </c>
    </row>
    <row r="2960" spans="1:17" x14ac:dyDescent="0.25">
      <c r="A2960" s="21">
        <v>21462</v>
      </c>
      <c r="B2960" s="21">
        <v>10966</v>
      </c>
      <c r="C2960" s="22" t="s">
        <v>2469</v>
      </c>
      <c r="D2960" s="22" t="s">
        <v>4001</v>
      </c>
      <c r="E2960" s="22" t="s">
        <v>2988</v>
      </c>
      <c r="F2960" s="21">
        <v>1</v>
      </c>
      <c r="G2960" s="23">
        <v>350</v>
      </c>
      <c r="H2960" s="21">
        <v>-1</v>
      </c>
      <c r="I2960" s="24"/>
      <c r="J2960" s="21">
        <v>705000</v>
      </c>
      <c r="K2960" s="21">
        <v>-1</v>
      </c>
      <c r="L2960" s="22" t="s">
        <v>3000</v>
      </c>
      <c r="M2960" s="24"/>
      <c r="N2960" s="21">
        <v>21</v>
      </c>
      <c r="O2960" s="21">
        <v>0</v>
      </c>
      <c r="P2960" s="21">
        <v>0</v>
      </c>
      <c r="Q2960">
        <f>VLOOKUP(C2960,Facturas!B:T,19,0)</f>
        <v>7844</v>
      </c>
    </row>
    <row r="2961" spans="1:17" x14ac:dyDescent="0.25">
      <c r="A2961" s="21">
        <v>21463</v>
      </c>
      <c r="B2961" s="21">
        <v>10967</v>
      </c>
      <c r="C2961" s="22" t="s">
        <v>2523</v>
      </c>
      <c r="D2961" s="22" t="s">
        <v>4002</v>
      </c>
      <c r="E2961" s="22" t="s">
        <v>2988</v>
      </c>
      <c r="F2961" s="21">
        <v>1</v>
      </c>
      <c r="G2961" s="23">
        <v>350</v>
      </c>
      <c r="H2961" s="21">
        <v>-1</v>
      </c>
      <c r="I2961" s="24"/>
      <c r="J2961" s="21">
        <v>705000</v>
      </c>
      <c r="K2961" s="21">
        <v>-1</v>
      </c>
      <c r="L2961" s="22" t="s">
        <v>3000</v>
      </c>
      <c r="M2961" s="24"/>
      <c r="N2961" s="21">
        <v>21</v>
      </c>
      <c r="O2961" s="21">
        <v>0</v>
      </c>
      <c r="P2961" s="21">
        <v>0</v>
      </c>
      <c r="Q2961">
        <f>VLOOKUP(C2961,Facturas!B:T,19,0)</f>
        <v>7902</v>
      </c>
    </row>
    <row r="2962" spans="1:17" x14ac:dyDescent="0.25">
      <c r="A2962" s="21">
        <v>21464</v>
      </c>
      <c r="B2962" s="21">
        <v>10968</v>
      </c>
      <c r="C2962" s="22" t="s">
        <v>2561</v>
      </c>
      <c r="D2962" s="22" t="s">
        <v>4003</v>
      </c>
      <c r="E2962" s="22" t="s">
        <v>2988</v>
      </c>
      <c r="F2962" s="21">
        <v>1</v>
      </c>
      <c r="G2962" s="23">
        <v>550</v>
      </c>
      <c r="H2962" s="21">
        <v>-1</v>
      </c>
      <c r="I2962" s="24"/>
      <c r="J2962" s="21">
        <v>705000</v>
      </c>
      <c r="K2962" s="21">
        <v>-1</v>
      </c>
      <c r="L2962" s="22" t="s">
        <v>3000</v>
      </c>
      <c r="M2962" s="24"/>
      <c r="N2962" s="21">
        <v>21</v>
      </c>
      <c r="O2962" s="21">
        <v>0</v>
      </c>
      <c r="P2962" s="21">
        <v>0</v>
      </c>
      <c r="Q2962">
        <f>VLOOKUP(C2962,Facturas!B:T,19,0)</f>
        <v>7941</v>
      </c>
    </row>
    <row r="2963" spans="1:17" x14ac:dyDescent="0.25">
      <c r="A2963" s="21">
        <v>21475</v>
      </c>
      <c r="B2963" s="21">
        <v>10979</v>
      </c>
      <c r="C2963" s="22" t="s">
        <v>2524</v>
      </c>
      <c r="D2963" s="22" t="s">
        <v>3130</v>
      </c>
      <c r="E2963" s="22" t="s">
        <v>2988</v>
      </c>
      <c r="F2963" s="21">
        <v>1</v>
      </c>
      <c r="G2963" s="23">
        <v>600</v>
      </c>
      <c r="H2963" s="21">
        <v>-1</v>
      </c>
      <c r="I2963" s="24"/>
      <c r="J2963" s="21">
        <v>705000</v>
      </c>
      <c r="K2963" s="21">
        <v>-1</v>
      </c>
      <c r="L2963" s="22" t="s">
        <v>3000</v>
      </c>
      <c r="M2963" s="24"/>
      <c r="N2963" s="21">
        <v>21</v>
      </c>
      <c r="O2963" s="21">
        <v>0</v>
      </c>
      <c r="P2963" s="21">
        <v>0</v>
      </c>
      <c r="Q2963">
        <f>VLOOKUP(C2963,Facturas!B:T,19,0)</f>
        <v>7903</v>
      </c>
    </row>
    <row r="2964" spans="1:17" x14ac:dyDescent="0.25">
      <c r="A2964" s="21">
        <v>21466</v>
      </c>
      <c r="B2964" s="21">
        <v>10970</v>
      </c>
      <c r="C2964" s="22" t="s">
        <v>2665</v>
      </c>
      <c r="D2964" s="22" t="s">
        <v>4004</v>
      </c>
      <c r="E2964" s="22" t="s">
        <v>2988</v>
      </c>
      <c r="F2964" s="21">
        <v>1</v>
      </c>
      <c r="G2964" s="23">
        <v>550</v>
      </c>
      <c r="H2964" s="21">
        <v>-1</v>
      </c>
      <c r="I2964" s="24"/>
      <c r="J2964" s="21">
        <v>705000</v>
      </c>
      <c r="K2964" s="21">
        <v>-1</v>
      </c>
      <c r="L2964" s="22" t="s">
        <v>3000</v>
      </c>
      <c r="M2964" s="24"/>
      <c r="N2964" s="21">
        <v>21</v>
      </c>
      <c r="O2964" s="21">
        <v>0</v>
      </c>
      <c r="P2964" s="21">
        <v>0</v>
      </c>
      <c r="Q2964">
        <f>VLOOKUP(C2964,Facturas!B:T,19,0)</f>
        <v>8045</v>
      </c>
    </row>
    <row r="2965" spans="1:17" x14ac:dyDescent="0.25">
      <c r="A2965" s="21">
        <v>21474</v>
      </c>
      <c r="B2965" s="21">
        <v>10978</v>
      </c>
      <c r="C2965" s="22" t="s">
        <v>2470</v>
      </c>
      <c r="D2965" s="22" t="s">
        <v>3130</v>
      </c>
      <c r="E2965" s="22" t="s">
        <v>2988</v>
      </c>
      <c r="F2965" s="21">
        <v>1</v>
      </c>
      <c r="G2965" s="23">
        <v>600</v>
      </c>
      <c r="H2965" s="21">
        <v>-1</v>
      </c>
      <c r="I2965" s="24"/>
      <c r="J2965" s="21">
        <v>705000</v>
      </c>
      <c r="K2965" s="21">
        <v>-1</v>
      </c>
      <c r="L2965" s="22" t="s">
        <v>3000</v>
      </c>
      <c r="M2965" s="24"/>
      <c r="N2965" s="21">
        <v>21</v>
      </c>
      <c r="O2965" s="21">
        <v>0</v>
      </c>
      <c r="P2965" s="21">
        <v>0</v>
      </c>
      <c r="Q2965">
        <f>VLOOKUP(C2965,Facturas!B:T,19,0)</f>
        <v>7845</v>
      </c>
    </row>
    <row r="2966" spans="1:17" x14ac:dyDescent="0.25">
      <c r="A2966" s="21">
        <v>21468</v>
      </c>
      <c r="B2966" s="21">
        <v>10972</v>
      </c>
      <c r="C2966" s="22" t="s">
        <v>2741</v>
      </c>
      <c r="D2966" s="22" t="s">
        <v>4005</v>
      </c>
      <c r="E2966" s="22" t="s">
        <v>2988</v>
      </c>
      <c r="F2966" s="21">
        <v>1</v>
      </c>
      <c r="G2966" s="23">
        <v>550</v>
      </c>
      <c r="H2966" s="21">
        <v>-1</v>
      </c>
      <c r="I2966" s="24"/>
      <c r="J2966" s="21">
        <v>705000</v>
      </c>
      <c r="K2966" s="21">
        <v>-1</v>
      </c>
      <c r="L2966" s="22" t="s">
        <v>3000</v>
      </c>
      <c r="M2966" s="24"/>
      <c r="N2966" s="21">
        <v>21</v>
      </c>
      <c r="O2966" s="21">
        <v>0</v>
      </c>
      <c r="P2966" s="21">
        <v>0</v>
      </c>
      <c r="Q2966">
        <f>VLOOKUP(C2966,Facturas!B:T,19,0)</f>
        <v>9121</v>
      </c>
    </row>
    <row r="2967" spans="1:17" x14ac:dyDescent="0.25">
      <c r="A2967" s="21">
        <v>21469</v>
      </c>
      <c r="B2967" s="21">
        <v>10973</v>
      </c>
      <c r="C2967" s="22" t="s">
        <v>2802</v>
      </c>
      <c r="D2967" s="22" t="s">
        <v>4006</v>
      </c>
      <c r="E2967" s="22" t="s">
        <v>2988</v>
      </c>
      <c r="F2967" s="21">
        <v>1</v>
      </c>
      <c r="G2967" s="23">
        <v>550</v>
      </c>
      <c r="H2967" s="21">
        <v>-1</v>
      </c>
      <c r="I2967" s="24"/>
      <c r="J2967" s="21">
        <v>705000</v>
      </c>
      <c r="K2967" s="21">
        <v>-1</v>
      </c>
      <c r="L2967" s="22" t="s">
        <v>3000</v>
      </c>
      <c r="M2967" s="24"/>
      <c r="N2967" s="21">
        <v>21</v>
      </c>
      <c r="O2967" s="21">
        <v>0</v>
      </c>
      <c r="P2967" s="21">
        <v>0</v>
      </c>
      <c r="Q2967">
        <f>VLOOKUP(C2967,Facturas!B:T,19,0)</f>
        <v>9182</v>
      </c>
    </row>
    <row r="2968" spans="1:17" x14ac:dyDescent="0.25">
      <c r="A2968" s="21">
        <v>21470</v>
      </c>
      <c r="B2968" s="21">
        <v>10974</v>
      </c>
      <c r="C2968" s="22" t="s">
        <v>2845</v>
      </c>
      <c r="D2968" s="22" t="s">
        <v>4007</v>
      </c>
      <c r="E2968" s="22" t="s">
        <v>2988</v>
      </c>
      <c r="F2968" s="21">
        <v>1</v>
      </c>
      <c r="G2968" s="23">
        <v>550</v>
      </c>
      <c r="H2968" s="21">
        <v>-1</v>
      </c>
      <c r="I2968" s="24"/>
      <c r="J2968" s="21">
        <v>705000</v>
      </c>
      <c r="K2968" s="21">
        <v>-1</v>
      </c>
      <c r="L2968" s="22" t="s">
        <v>3000</v>
      </c>
      <c r="M2968" s="24"/>
      <c r="N2968" s="21">
        <v>21</v>
      </c>
      <c r="O2968" s="21">
        <v>0</v>
      </c>
      <c r="P2968" s="21">
        <v>0</v>
      </c>
      <c r="Q2968">
        <f>VLOOKUP(C2968,Facturas!B:T,19,0)</f>
        <v>9225</v>
      </c>
    </row>
    <row r="2969" spans="1:17" x14ac:dyDescent="0.25">
      <c r="A2969" s="21">
        <v>21471</v>
      </c>
      <c r="B2969" s="21">
        <v>10975</v>
      </c>
      <c r="C2969" s="22" t="s">
        <v>2896</v>
      </c>
      <c r="D2969" s="22" t="s">
        <v>4008</v>
      </c>
      <c r="E2969" s="22" t="s">
        <v>2988</v>
      </c>
      <c r="F2969" s="21">
        <v>1</v>
      </c>
      <c r="G2969" s="23">
        <v>550</v>
      </c>
      <c r="H2969" s="21">
        <v>-1</v>
      </c>
      <c r="I2969" s="24"/>
      <c r="J2969" s="21">
        <v>705000</v>
      </c>
      <c r="K2969" s="21">
        <v>0</v>
      </c>
      <c r="L2969" s="22" t="s">
        <v>3000</v>
      </c>
      <c r="M2969" s="24"/>
      <c r="N2969" s="21">
        <v>21</v>
      </c>
      <c r="O2969" s="21">
        <v>0</v>
      </c>
      <c r="P2969" s="21">
        <v>0</v>
      </c>
      <c r="Q2969">
        <f>VLOOKUP(C2969,Facturas!B:T,19,0)</f>
        <v>9277</v>
      </c>
    </row>
    <row r="2970" spans="1:17" x14ac:dyDescent="0.25">
      <c r="A2970" s="21">
        <v>21472</v>
      </c>
      <c r="B2970" s="21">
        <v>10976</v>
      </c>
      <c r="C2970" s="22" t="s">
        <v>2948</v>
      </c>
      <c r="D2970" s="22" t="s">
        <v>4009</v>
      </c>
      <c r="E2970" s="22" t="s">
        <v>2988</v>
      </c>
      <c r="F2970" s="21">
        <v>1</v>
      </c>
      <c r="G2970" s="23">
        <v>550</v>
      </c>
      <c r="H2970" s="21">
        <v>-1</v>
      </c>
      <c r="I2970" s="24"/>
      <c r="J2970" s="21">
        <v>705000</v>
      </c>
      <c r="K2970" s="21">
        <v>0</v>
      </c>
      <c r="L2970" s="22" t="s">
        <v>3000</v>
      </c>
      <c r="M2970" s="24"/>
      <c r="N2970" s="21">
        <v>21</v>
      </c>
      <c r="O2970" s="21">
        <v>0</v>
      </c>
      <c r="P2970" s="21">
        <v>0</v>
      </c>
      <c r="Q2970">
        <f>VLOOKUP(C2970,Facturas!B:T,19,0)</f>
        <v>9329</v>
      </c>
    </row>
    <row r="2971" spans="1:17" x14ac:dyDescent="0.25">
      <c r="A2971" s="21">
        <v>21493</v>
      </c>
      <c r="B2971" s="21">
        <v>10997</v>
      </c>
      <c r="C2971" s="22" t="s">
        <v>2804</v>
      </c>
      <c r="D2971" s="22" t="s">
        <v>4010</v>
      </c>
      <c r="E2971" s="22" t="s">
        <v>2988</v>
      </c>
      <c r="F2971" s="21">
        <v>1</v>
      </c>
      <c r="G2971" s="23">
        <v>822.5</v>
      </c>
      <c r="H2971" s="21">
        <v>-1</v>
      </c>
      <c r="I2971" s="24"/>
      <c r="J2971" s="21">
        <v>705000</v>
      </c>
      <c r="K2971" s="21">
        <v>-1</v>
      </c>
      <c r="L2971" s="22" t="s">
        <v>3000</v>
      </c>
      <c r="M2971" s="24"/>
      <c r="N2971" s="21">
        <v>21</v>
      </c>
      <c r="O2971" s="21">
        <v>0</v>
      </c>
      <c r="P2971" s="21">
        <v>0</v>
      </c>
      <c r="Q2971">
        <f>VLOOKUP(C2971,Facturas!B:T,19,0)</f>
        <v>9184</v>
      </c>
    </row>
    <row r="2972" spans="1:17" x14ac:dyDescent="0.25">
      <c r="A2972" s="21">
        <v>21465</v>
      </c>
      <c r="B2972" s="21">
        <v>10969</v>
      </c>
      <c r="C2972" s="22" t="s">
        <v>2607</v>
      </c>
      <c r="D2972" s="22" t="s">
        <v>4011</v>
      </c>
      <c r="E2972" s="22" t="s">
        <v>2988</v>
      </c>
      <c r="F2972" s="21">
        <v>1</v>
      </c>
      <c r="G2972" s="23">
        <v>550</v>
      </c>
      <c r="H2972" s="21">
        <v>-1</v>
      </c>
      <c r="I2972" s="24"/>
      <c r="J2972" s="21">
        <v>705000</v>
      </c>
      <c r="K2972" s="21">
        <v>-1</v>
      </c>
      <c r="L2972" s="22" t="s">
        <v>3000</v>
      </c>
      <c r="M2972" s="24"/>
      <c r="N2972" s="21">
        <v>21</v>
      </c>
      <c r="O2972" s="21">
        <v>0</v>
      </c>
      <c r="P2972" s="21">
        <v>0</v>
      </c>
      <c r="Q2972">
        <f>VLOOKUP(C2972,Facturas!B:T,19,0)</f>
        <v>7986</v>
      </c>
    </row>
    <row r="2973" spans="1:17" x14ac:dyDescent="0.25">
      <c r="A2973" s="21">
        <v>21518</v>
      </c>
      <c r="B2973" s="21">
        <v>11018</v>
      </c>
      <c r="C2973" s="22" t="s">
        <v>2474</v>
      </c>
      <c r="D2973" s="22" t="s">
        <v>3300</v>
      </c>
      <c r="E2973" s="22" t="s">
        <v>2988</v>
      </c>
      <c r="F2973" s="21">
        <v>1</v>
      </c>
      <c r="G2973" s="23">
        <v>110</v>
      </c>
      <c r="H2973" s="21">
        <v>-1</v>
      </c>
      <c r="I2973" s="24"/>
      <c r="J2973" s="21">
        <v>705000</v>
      </c>
      <c r="K2973" s="21">
        <v>-1</v>
      </c>
      <c r="L2973" s="22" t="s">
        <v>3988</v>
      </c>
      <c r="M2973" s="24"/>
      <c r="N2973" s="21">
        <v>21</v>
      </c>
      <c r="O2973" s="21">
        <v>0</v>
      </c>
      <c r="P2973" s="21">
        <v>0</v>
      </c>
      <c r="Q2973">
        <f>VLOOKUP(C2973,Facturas!B:T,19,0)</f>
        <v>7849</v>
      </c>
    </row>
    <row r="2974" spans="1:17" x14ac:dyDescent="0.25">
      <c r="A2974" s="21">
        <v>21511</v>
      </c>
      <c r="B2974" s="21">
        <v>11014</v>
      </c>
      <c r="C2974" s="22" t="s">
        <v>2473</v>
      </c>
      <c r="D2974" s="22" t="s">
        <v>3433</v>
      </c>
      <c r="E2974" s="22" t="s">
        <v>2988</v>
      </c>
      <c r="F2974" s="21">
        <v>1</v>
      </c>
      <c r="G2974" s="23">
        <v>150</v>
      </c>
      <c r="H2974" s="21">
        <v>-1</v>
      </c>
      <c r="I2974" s="24"/>
      <c r="J2974" s="21">
        <v>705000</v>
      </c>
      <c r="K2974" s="21">
        <v>-1</v>
      </c>
      <c r="L2974" s="22" t="s">
        <v>3988</v>
      </c>
      <c r="M2974" s="24"/>
      <c r="N2974" s="21">
        <v>21</v>
      </c>
      <c r="O2974" s="21">
        <v>0</v>
      </c>
      <c r="P2974" s="21">
        <v>0</v>
      </c>
      <c r="Q2974">
        <f>VLOOKUP(C2974,Facturas!B:T,19,0)</f>
        <v>7848</v>
      </c>
    </row>
    <row r="2975" spans="1:17" x14ac:dyDescent="0.25">
      <c r="A2975" s="21">
        <v>21512</v>
      </c>
      <c r="B2975" s="21">
        <v>11015</v>
      </c>
      <c r="C2975" s="22" t="s">
        <v>2611</v>
      </c>
      <c r="D2975" s="22" t="s">
        <v>3265</v>
      </c>
      <c r="E2975" s="22" t="s">
        <v>2988</v>
      </c>
      <c r="F2975" s="21">
        <v>1</v>
      </c>
      <c r="G2975" s="23">
        <v>110</v>
      </c>
      <c r="H2975" s="21">
        <v>-1</v>
      </c>
      <c r="I2975" s="24"/>
      <c r="J2975" s="21">
        <v>705000</v>
      </c>
      <c r="K2975" s="21">
        <v>-1</v>
      </c>
      <c r="L2975" s="22" t="s">
        <v>3988</v>
      </c>
      <c r="M2975" s="24"/>
      <c r="N2975" s="21">
        <v>21</v>
      </c>
      <c r="O2975" s="21">
        <v>0</v>
      </c>
      <c r="P2975" s="21">
        <v>0</v>
      </c>
      <c r="Q2975">
        <f>VLOOKUP(C2975,Facturas!B:T,19,0)</f>
        <v>7990</v>
      </c>
    </row>
    <row r="2976" spans="1:17" x14ac:dyDescent="0.25">
      <c r="A2976" s="21">
        <v>21513</v>
      </c>
      <c r="B2976" s="21">
        <v>11015</v>
      </c>
      <c r="C2976" s="22" t="s">
        <v>2611</v>
      </c>
      <c r="D2976" s="22" t="s">
        <v>3433</v>
      </c>
      <c r="E2976" s="22" t="s">
        <v>2988</v>
      </c>
      <c r="F2976" s="21">
        <v>1</v>
      </c>
      <c r="G2976" s="23">
        <v>150</v>
      </c>
      <c r="H2976" s="21">
        <v>-1</v>
      </c>
      <c r="I2976" s="24"/>
      <c r="J2976" s="21">
        <v>705000</v>
      </c>
      <c r="K2976" s="21">
        <v>-1</v>
      </c>
      <c r="L2976" s="22" t="s">
        <v>3988</v>
      </c>
      <c r="M2976" s="24"/>
      <c r="N2976" s="21">
        <v>21</v>
      </c>
      <c r="O2976" s="21">
        <v>0</v>
      </c>
      <c r="P2976" s="21">
        <v>0</v>
      </c>
      <c r="Q2976">
        <f>VLOOKUP(C2976,Facturas!B:T,19,0)</f>
        <v>7990</v>
      </c>
    </row>
    <row r="2977" spans="1:17" x14ac:dyDescent="0.25">
      <c r="A2977" s="21">
        <v>21514</v>
      </c>
      <c r="B2977" s="21">
        <v>11016</v>
      </c>
      <c r="C2977" s="22" t="s">
        <v>2745</v>
      </c>
      <c r="D2977" s="22" t="s">
        <v>3265</v>
      </c>
      <c r="E2977" s="22" t="s">
        <v>2988</v>
      </c>
      <c r="F2977" s="21">
        <v>1</v>
      </c>
      <c r="G2977" s="23">
        <v>110</v>
      </c>
      <c r="H2977" s="21">
        <v>-1</v>
      </c>
      <c r="I2977" s="24"/>
      <c r="J2977" s="21">
        <v>705000</v>
      </c>
      <c r="K2977" s="21">
        <v>-1</v>
      </c>
      <c r="L2977" s="22" t="s">
        <v>3988</v>
      </c>
      <c r="M2977" s="24"/>
      <c r="N2977" s="21">
        <v>21</v>
      </c>
      <c r="O2977" s="21">
        <v>0</v>
      </c>
      <c r="P2977" s="21">
        <v>0</v>
      </c>
      <c r="Q2977">
        <f>VLOOKUP(C2977,Facturas!B:T,19,0)</f>
        <v>9125</v>
      </c>
    </row>
    <row r="2978" spans="1:17" x14ac:dyDescent="0.25">
      <c r="A2978" s="21">
        <v>21515</v>
      </c>
      <c r="B2978" s="21">
        <v>11016</v>
      </c>
      <c r="C2978" s="22" t="s">
        <v>2745</v>
      </c>
      <c r="D2978" s="22" t="s">
        <v>3433</v>
      </c>
      <c r="E2978" s="22" t="s">
        <v>2988</v>
      </c>
      <c r="F2978" s="21">
        <v>1</v>
      </c>
      <c r="G2978" s="23">
        <v>150</v>
      </c>
      <c r="H2978" s="21">
        <v>-1</v>
      </c>
      <c r="I2978" s="24"/>
      <c r="J2978" s="21">
        <v>705000</v>
      </c>
      <c r="K2978" s="21">
        <v>-1</v>
      </c>
      <c r="L2978" s="22" t="s">
        <v>3988</v>
      </c>
      <c r="M2978" s="24"/>
      <c r="N2978" s="21">
        <v>21</v>
      </c>
      <c r="O2978" s="21">
        <v>0</v>
      </c>
      <c r="P2978" s="21">
        <v>0</v>
      </c>
      <c r="Q2978">
        <f>VLOOKUP(C2978,Facturas!B:T,19,0)</f>
        <v>9125</v>
      </c>
    </row>
    <row r="2979" spans="1:17" x14ac:dyDescent="0.25">
      <c r="A2979" s="21">
        <v>21489</v>
      </c>
      <c r="B2979" s="21">
        <v>10993</v>
      </c>
      <c r="C2979" s="22" t="s">
        <v>2609</v>
      </c>
      <c r="D2979" s="22" t="s">
        <v>4012</v>
      </c>
      <c r="E2979" s="22" t="s">
        <v>2988</v>
      </c>
      <c r="F2979" s="21">
        <v>1</v>
      </c>
      <c r="G2979" s="23">
        <v>2555</v>
      </c>
      <c r="H2979" s="21">
        <v>-1</v>
      </c>
      <c r="I2979" s="24"/>
      <c r="J2979" s="21">
        <v>705000</v>
      </c>
      <c r="K2979" s="21">
        <v>-1</v>
      </c>
      <c r="L2979" s="22" t="s">
        <v>3000</v>
      </c>
      <c r="M2979" s="24"/>
      <c r="N2979" s="21">
        <v>21</v>
      </c>
      <c r="O2979" s="21">
        <v>0</v>
      </c>
      <c r="P2979" s="21">
        <v>0</v>
      </c>
      <c r="Q2979">
        <f>VLOOKUP(C2979,Facturas!B:T,19,0)</f>
        <v>7988</v>
      </c>
    </row>
    <row r="2980" spans="1:17" x14ac:dyDescent="0.25">
      <c r="A2980" s="21">
        <v>21517</v>
      </c>
      <c r="B2980" s="21">
        <v>11017</v>
      </c>
      <c r="C2980" s="22" t="s">
        <v>2900</v>
      </c>
      <c r="D2980" s="22" t="s">
        <v>3433</v>
      </c>
      <c r="E2980" s="22" t="s">
        <v>2988</v>
      </c>
      <c r="F2980" s="21">
        <v>1</v>
      </c>
      <c r="G2980" s="23">
        <v>150</v>
      </c>
      <c r="H2980" s="21">
        <v>-1</v>
      </c>
      <c r="I2980" s="24"/>
      <c r="J2980" s="21">
        <v>705000</v>
      </c>
      <c r="K2980" s="21">
        <v>0</v>
      </c>
      <c r="L2980" s="22" t="s">
        <v>3988</v>
      </c>
      <c r="M2980" s="24"/>
      <c r="N2980" s="21">
        <v>21</v>
      </c>
      <c r="O2980" s="21">
        <v>0</v>
      </c>
      <c r="P2980" s="21">
        <v>0</v>
      </c>
      <c r="Q2980">
        <f>VLOOKUP(C2980,Facturas!B:T,19,0)</f>
        <v>9281</v>
      </c>
    </row>
    <row r="2981" spans="1:17" x14ac:dyDescent="0.25">
      <c r="A2981" s="21">
        <v>21508</v>
      </c>
      <c r="B2981" s="21">
        <v>11012</v>
      </c>
      <c r="C2981" s="22" t="s">
        <v>2952</v>
      </c>
      <c r="D2981" s="22" t="s">
        <v>3130</v>
      </c>
      <c r="E2981" s="22" t="s">
        <v>2988</v>
      </c>
      <c r="F2981" s="21">
        <v>1</v>
      </c>
      <c r="G2981" s="23">
        <v>600</v>
      </c>
      <c r="H2981" s="21">
        <v>-1</v>
      </c>
      <c r="I2981" s="24"/>
      <c r="J2981" s="21">
        <v>705000</v>
      </c>
      <c r="K2981" s="21">
        <v>0</v>
      </c>
      <c r="L2981" s="22" t="s">
        <v>3000</v>
      </c>
      <c r="M2981" s="24"/>
      <c r="N2981" s="21">
        <v>21</v>
      </c>
      <c r="O2981" s="21">
        <v>0</v>
      </c>
      <c r="P2981" s="21">
        <v>0</v>
      </c>
      <c r="Q2981">
        <f>VLOOKUP(C2981,Facturas!B:T,19,0)</f>
        <v>9333</v>
      </c>
    </row>
    <row r="2982" spans="1:17" x14ac:dyDescent="0.25">
      <c r="A2982" s="21">
        <v>21519</v>
      </c>
      <c r="B2982" s="21">
        <v>11018</v>
      </c>
      <c r="C2982" s="22" t="s">
        <v>2474</v>
      </c>
      <c r="D2982" s="22" t="s">
        <v>3433</v>
      </c>
      <c r="E2982" s="22" t="s">
        <v>2988</v>
      </c>
      <c r="F2982" s="21">
        <v>1</v>
      </c>
      <c r="G2982" s="23">
        <v>150</v>
      </c>
      <c r="H2982" s="21">
        <v>-1</v>
      </c>
      <c r="I2982" s="24"/>
      <c r="J2982" s="21">
        <v>705000</v>
      </c>
      <c r="K2982" s="21">
        <v>-1</v>
      </c>
      <c r="L2982" s="22" t="s">
        <v>3988</v>
      </c>
      <c r="M2982" s="24"/>
      <c r="N2982" s="21">
        <v>21</v>
      </c>
      <c r="O2982" s="21">
        <v>0</v>
      </c>
      <c r="P2982" s="21">
        <v>0</v>
      </c>
      <c r="Q2982">
        <f>VLOOKUP(C2982,Facturas!B:T,19,0)</f>
        <v>7849</v>
      </c>
    </row>
    <row r="2983" spans="1:17" x14ac:dyDescent="0.25">
      <c r="A2983" s="21">
        <v>21520</v>
      </c>
      <c r="B2983" s="21">
        <v>11019</v>
      </c>
      <c r="C2983" s="22" t="s">
        <v>2612</v>
      </c>
      <c r="D2983" s="22" t="s">
        <v>3300</v>
      </c>
      <c r="E2983" s="22" t="s">
        <v>2988</v>
      </c>
      <c r="F2983" s="21">
        <v>1</v>
      </c>
      <c r="G2983" s="23">
        <v>110</v>
      </c>
      <c r="H2983" s="21">
        <v>-1</v>
      </c>
      <c r="I2983" s="24"/>
      <c r="J2983" s="21">
        <v>705000</v>
      </c>
      <c r="K2983" s="21">
        <v>-1</v>
      </c>
      <c r="L2983" s="22" t="s">
        <v>3988</v>
      </c>
      <c r="M2983" s="24"/>
      <c r="N2983" s="21">
        <v>21</v>
      </c>
      <c r="O2983" s="21">
        <v>0</v>
      </c>
      <c r="P2983" s="21">
        <v>0</v>
      </c>
      <c r="Q2983">
        <f>VLOOKUP(C2983,Facturas!B:T,19,0)</f>
        <v>7991</v>
      </c>
    </row>
    <row r="2984" spans="1:17" x14ac:dyDescent="0.25">
      <c r="A2984" s="21">
        <v>21521</v>
      </c>
      <c r="B2984" s="21">
        <v>11019</v>
      </c>
      <c r="C2984" s="22" t="s">
        <v>2612</v>
      </c>
      <c r="D2984" s="22" t="s">
        <v>3433</v>
      </c>
      <c r="E2984" s="22" t="s">
        <v>2988</v>
      </c>
      <c r="F2984" s="21">
        <v>1</v>
      </c>
      <c r="G2984" s="23">
        <v>150</v>
      </c>
      <c r="H2984" s="21">
        <v>-1</v>
      </c>
      <c r="I2984" s="24"/>
      <c r="J2984" s="21">
        <v>705000</v>
      </c>
      <c r="K2984" s="21">
        <v>-1</v>
      </c>
      <c r="L2984" s="22" t="s">
        <v>3988</v>
      </c>
      <c r="M2984" s="24"/>
      <c r="N2984" s="21">
        <v>21</v>
      </c>
      <c r="O2984" s="21">
        <v>0</v>
      </c>
      <c r="P2984" s="21">
        <v>0</v>
      </c>
      <c r="Q2984">
        <f>VLOOKUP(C2984,Facturas!B:T,19,0)</f>
        <v>7991</v>
      </c>
    </row>
    <row r="2985" spans="1:17" x14ac:dyDescent="0.25">
      <c r="A2985" s="21">
        <v>21522</v>
      </c>
      <c r="B2985" s="21">
        <v>11020</v>
      </c>
      <c r="C2985" s="22" t="s">
        <v>2746</v>
      </c>
      <c r="D2985" s="22" t="s">
        <v>3300</v>
      </c>
      <c r="E2985" s="22" t="s">
        <v>2988</v>
      </c>
      <c r="F2985" s="21">
        <v>1</v>
      </c>
      <c r="G2985" s="23">
        <v>110</v>
      </c>
      <c r="H2985" s="21">
        <v>-1</v>
      </c>
      <c r="I2985" s="24"/>
      <c r="J2985" s="21">
        <v>705000</v>
      </c>
      <c r="K2985" s="21">
        <v>-1</v>
      </c>
      <c r="L2985" s="22" t="s">
        <v>3988</v>
      </c>
      <c r="M2985" s="24"/>
      <c r="N2985" s="21">
        <v>21</v>
      </c>
      <c r="O2985" s="21">
        <v>0</v>
      </c>
      <c r="P2985" s="21">
        <v>0</v>
      </c>
      <c r="Q2985">
        <f>VLOOKUP(C2985,Facturas!B:T,19,0)</f>
        <v>9126</v>
      </c>
    </row>
    <row r="2986" spans="1:17" x14ac:dyDescent="0.25">
      <c r="A2986" s="21">
        <v>21523</v>
      </c>
      <c r="B2986" s="21">
        <v>11020</v>
      </c>
      <c r="C2986" s="22" t="s">
        <v>2746</v>
      </c>
      <c r="D2986" s="22" t="s">
        <v>3433</v>
      </c>
      <c r="E2986" s="22" t="s">
        <v>2988</v>
      </c>
      <c r="F2986" s="21">
        <v>1</v>
      </c>
      <c r="G2986" s="23">
        <v>150</v>
      </c>
      <c r="H2986" s="21">
        <v>-1</v>
      </c>
      <c r="I2986" s="24"/>
      <c r="J2986" s="21">
        <v>705000</v>
      </c>
      <c r="K2986" s="21">
        <v>-1</v>
      </c>
      <c r="L2986" s="22" t="s">
        <v>3988</v>
      </c>
      <c r="M2986" s="24"/>
      <c r="N2986" s="21">
        <v>21</v>
      </c>
      <c r="O2986" s="21">
        <v>0</v>
      </c>
      <c r="P2986" s="21">
        <v>0</v>
      </c>
      <c r="Q2986">
        <f>VLOOKUP(C2986,Facturas!B:T,19,0)</f>
        <v>9126</v>
      </c>
    </row>
    <row r="2987" spans="1:17" x14ac:dyDescent="0.25">
      <c r="A2987" s="21">
        <v>21603</v>
      </c>
      <c r="B2987" s="21">
        <v>11091</v>
      </c>
      <c r="C2987" s="22" t="s">
        <v>2625</v>
      </c>
      <c r="D2987" s="22" t="s">
        <v>3283</v>
      </c>
      <c r="E2987" s="22" t="s">
        <v>2988</v>
      </c>
      <c r="F2987" s="21">
        <v>1</v>
      </c>
      <c r="G2987" s="23">
        <v>250</v>
      </c>
      <c r="H2987" s="21">
        <v>-1</v>
      </c>
      <c r="I2987" s="24"/>
      <c r="J2987" s="21">
        <v>705000</v>
      </c>
      <c r="K2987" s="21">
        <v>-1</v>
      </c>
      <c r="L2987" s="22" t="s">
        <v>3003</v>
      </c>
      <c r="M2987" s="24"/>
      <c r="N2987" s="21">
        <v>21</v>
      </c>
      <c r="O2987" s="21">
        <v>0</v>
      </c>
      <c r="P2987" s="21">
        <v>0</v>
      </c>
      <c r="Q2987">
        <f>VLOOKUP(C2987,Facturas!B:T,19,0)</f>
        <v>8004</v>
      </c>
    </row>
    <row r="2988" spans="1:17" x14ac:dyDescent="0.25">
      <c r="A2988" s="21">
        <v>21516</v>
      </c>
      <c r="B2988" s="21">
        <v>11017</v>
      </c>
      <c r="C2988" s="22" t="s">
        <v>2900</v>
      </c>
      <c r="D2988" s="22" t="s">
        <v>3265</v>
      </c>
      <c r="E2988" s="22" t="s">
        <v>2988</v>
      </c>
      <c r="F2988" s="21">
        <v>1</v>
      </c>
      <c r="G2988" s="23">
        <v>110</v>
      </c>
      <c r="H2988" s="21">
        <v>-1</v>
      </c>
      <c r="I2988" s="24"/>
      <c r="J2988" s="21">
        <v>705000</v>
      </c>
      <c r="K2988" s="21">
        <v>0</v>
      </c>
      <c r="L2988" s="22" t="s">
        <v>3988</v>
      </c>
      <c r="M2988" s="24"/>
      <c r="N2988" s="21">
        <v>21</v>
      </c>
      <c r="O2988" s="21">
        <v>0</v>
      </c>
      <c r="P2988" s="21">
        <v>0</v>
      </c>
      <c r="Q2988">
        <f>VLOOKUP(C2988,Facturas!B:T,19,0)</f>
        <v>9281</v>
      </c>
    </row>
    <row r="2989" spans="1:17" x14ac:dyDescent="0.25">
      <c r="A2989" s="21">
        <v>21502</v>
      </c>
      <c r="B2989" s="21">
        <v>11006</v>
      </c>
      <c r="C2989" s="22" t="s">
        <v>2667</v>
      </c>
      <c r="D2989" s="22" t="s">
        <v>3130</v>
      </c>
      <c r="E2989" s="22" t="s">
        <v>2988</v>
      </c>
      <c r="F2989" s="21">
        <v>1</v>
      </c>
      <c r="G2989" s="23">
        <v>600</v>
      </c>
      <c r="H2989" s="21">
        <v>-1</v>
      </c>
      <c r="I2989" s="24"/>
      <c r="J2989" s="21">
        <v>705000</v>
      </c>
      <c r="K2989" s="21">
        <v>-1</v>
      </c>
      <c r="L2989" s="22" t="s">
        <v>3000</v>
      </c>
      <c r="M2989" s="24"/>
      <c r="N2989" s="21">
        <v>21</v>
      </c>
      <c r="O2989" s="21">
        <v>0</v>
      </c>
      <c r="P2989" s="21">
        <v>0</v>
      </c>
      <c r="Q2989">
        <f>VLOOKUP(C2989,Facturas!B:T,19,0)</f>
        <v>8047</v>
      </c>
    </row>
    <row r="2990" spans="1:17" x14ac:dyDescent="0.25">
      <c r="A2990" s="21">
        <v>21494</v>
      </c>
      <c r="B2990" s="21">
        <v>10998</v>
      </c>
      <c r="C2990" s="22" t="s">
        <v>2847</v>
      </c>
      <c r="D2990" s="22" t="s">
        <v>4013</v>
      </c>
      <c r="E2990" s="22" t="s">
        <v>2988</v>
      </c>
      <c r="F2990" s="21">
        <v>1</v>
      </c>
      <c r="G2990" s="23">
        <v>997.5</v>
      </c>
      <c r="H2990" s="21">
        <v>-1</v>
      </c>
      <c r="I2990" s="24"/>
      <c r="J2990" s="21">
        <v>705000</v>
      </c>
      <c r="K2990" s="21">
        <v>-1</v>
      </c>
      <c r="L2990" s="22" t="s">
        <v>3000</v>
      </c>
      <c r="M2990" s="24"/>
      <c r="N2990" s="21">
        <v>21</v>
      </c>
      <c r="O2990" s="21">
        <v>0</v>
      </c>
      <c r="P2990" s="21">
        <v>0</v>
      </c>
      <c r="Q2990">
        <f>VLOOKUP(C2990,Facturas!B:T,19,0)</f>
        <v>9227</v>
      </c>
    </row>
    <row r="2991" spans="1:17" x14ac:dyDescent="0.25">
      <c r="A2991" s="21">
        <v>21495</v>
      </c>
      <c r="B2991" s="21">
        <v>10999</v>
      </c>
      <c r="C2991" s="22" t="s">
        <v>2898</v>
      </c>
      <c r="D2991" s="22" t="s">
        <v>4014</v>
      </c>
      <c r="E2991" s="22" t="s">
        <v>2988</v>
      </c>
      <c r="F2991" s="21">
        <v>1</v>
      </c>
      <c r="G2991" s="23">
        <v>1890</v>
      </c>
      <c r="H2991" s="21">
        <v>-1</v>
      </c>
      <c r="I2991" s="24"/>
      <c r="J2991" s="21">
        <v>705000</v>
      </c>
      <c r="K2991" s="21">
        <v>0</v>
      </c>
      <c r="L2991" s="22" t="s">
        <v>3000</v>
      </c>
      <c r="M2991" s="24"/>
      <c r="N2991" s="21">
        <v>21</v>
      </c>
      <c r="O2991" s="21">
        <v>0</v>
      </c>
      <c r="P2991" s="21">
        <v>0</v>
      </c>
      <c r="Q2991">
        <f>VLOOKUP(C2991,Facturas!B:T,19,0)</f>
        <v>9279</v>
      </c>
    </row>
    <row r="2992" spans="1:17" x14ac:dyDescent="0.25">
      <c r="A2992" s="21">
        <v>21496</v>
      </c>
      <c r="B2992" s="21">
        <v>11000</v>
      </c>
      <c r="C2992" s="22" t="s">
        <v>2950</v>
      </c>
      <c r="D2992" s="22" t="s">
        <v>4015</v>
      </c>
      <c r="E2992" s="22" t="s">
        <v>2988</v>
      </c>
      <c r="F2992" s="21">
        <v>1</v>
      </c>
      <c r="G2992" s="23">
        <v>1872.5</v>
      </c>
      <c r="H2992" s="21">
        <v>-1</v>
      </c>
      <c r="I2992" s="24"/>
      <c r="J2992" s="21">
        <v>705000</v>
      </c>
      <c r="K2992" s="21">
        <v>0</v>
      </c>
      <c r="L2992" s="22" t="s">
        <v>3000</v>
      </c>
      <c r="M2992" s="24"/>
      <c r="N2992" s="21">
        <v>21</v>
      </c>
      <c r="O2992" s="21">
        <v>0</v>
      </c>
      <c r="P2992" s="21">
        <v>0</v>
      </c>
      <c r="Q2992">
        <f>VLOOKUP(C2992,Facturas!B:T,19,0)</f>
        <v>9331</v>
      </c>
    </row>
    <row r="2993" spans="1:17" x14ac:dyDescent="0.25">
      <c r="A2993" s="21">
        <v>21497</v>
      </c>
      <c r="B2993" s="21">
        <v>11001</v>
      </c>
      <c r="C2993" s="22" t="s">
        <v>2988</v>
      </c>
      <c r="D2993" s="22" t="s">
        <v>4016</v>
      </c>
      <c r="E2993" s="22" t="s">
        <v>2988</v>
      </c>
      <c r="F2993" s="21">
        <v>1</v>
      </c>
      <c r="G2993" s="23">
        <v>0</v>
      </c>
      <c r="H2993" s="21">
        <v>-1</v>
      </c>
      <c r="I2993" s="24"/>
      <c r="J2993" s="21">
        <v>705000</v>
      </c>
      <c r="K2993" s="21">
        <v>0</v>
      </c>
      <c r="L2993" s="22" t="s">
        <v>3000</v>
      </c>
      <c r="M2993" s="24"/>
      <c r="N2993" s="21">
        <v>21</v>
      </c>
      <c r="O2993" s="21">
        <v>0</v>
      </c>
      <c r="P2993" s="21">
        <v>0</v>
      </c>
      <c r="Q2993" t="e">
        <f>VLOOKUP(C2993,Facturas!B:T,19,0)</f>
        <v>#N/A</v>
      </c>
    </row>
    <row r="2994" spans="1:17" x14ac:dyDescent="0.25">
      <c r="A2994" s="21">
        <v>21498</v>
      </c>
      <c r="B2994" s="21">
        <v>11002</v>
      </c>
      <c r="C2994" s="22" t="s">
        <v>2472</v>
      </c>
      <c r="D2994" s="22" t="s">
        <v>3130</v>
      </c>
      <c r="E2994" s="22" t="s">
        <v>2988</v>
      </c>
      <c r="F2994" s="21">
        <v>1</v>
      </c>
      <c r="G2994" s="23">
        <v>600</v>
      </c>
      <c r="H2994" s="21">
        <v>-1</v>
      </c>
      <c r="I2994" s="24"/>
      <c r="J2994" s="21">
        <v>705000</v>
      </c>
      <c r="K2994" s="21">
        <v>-1</v>
      </c>
      <c r="L2994" s="22" t="s">
        <v>3000</v>
      </c>
      <c r="M2994" s="24"/>
      <c r="N2994" s="21">
        <v>21</v>
      </c>
      <c r="O2994" s="21">
        <v>0</v>
      </c>
      <c r="P2994" s="21">
        <v>0</v>
      </c>
      <c r="Q2994">
        <f>VLOOKUP(C2994,Facturas!B:T,19,0)</f>
        <v>7847</v>
      </c>
    </row>
    <row r="2995" spans="1:17" x14ac:dyDescent="0.25">
      <c r="A2995" s="21">
        <v>21499</v>
      </c>
      <c r="B2995" s="21">
        <v>11003</v>
      </c>
      <c r="C2995" s="22" t="s">
        <v>2526</v>
      </c>
      <c r="D2995" s="22" t="s">
        <v>3130</v>
      </c>
      <c r="E2995" s="22" t="s">
        <v>2988</v>
      </c>
      <c r="F2995" s="21">
        <v>1</v>
      </c>
      <c r="G2995" s="23">
        <v>600</v>
      </c>
      <c r="H2995" s="21">
        <v>-1</v>
      </c>
      <c r="I2995" s="24"/>
      <c r="J2995" s="21">
        <v>705000</v>
      </c>
      <c r="K2995" s="21">
        <v>-1</v>
      </c>
      <c r="L2995" s="22" t="s">
        <v>3000</v>
      </c>
      <c r="M2995" s="24"/>
      <c r="N2995" s="21">
        <v>21</v>
      </c>
      <c r="O2995" s="21">
        <v>0</v>
      </c>
      <c r="P2995" s="21">
        <v>0</v>
      </c>
      <c r="Q2995">
        <f>VLOOKUP(C2995,Facturas!B:T,19,0)</f>
        <v>7905</v>
      </c>
    </row>
    <row r="2996" spans="1:17" x14ac:dyDescent="0.25">
      <c r="A2996" s="21">
        <v>21510</v>
      </c>
      <c r="B2996" s="21">
        <v>11014</v>
      </c>
      <c r="C2996" s="22" t="s">
        <v>2473</v>
      </c>
      <c r="D2996" s="22" t="s">
        <v>3265</v>
      </c>
      <c r="E2996" s="22" t="s">
        <v>2988</v>
      </c>
      <c r="F2996" s="21">
        <v>1</v>
      </c>
      <c r="G2996" s="23">
        <v>110</v>
      </c>
      <c r="H2996" s="21">
        <v>-1</v>
      </c>
      <c r="I2996" s="24"/>
      <c r="J2996" s="21">
        <v>705000</v>
      </c>
      <c r="K2996" s="21">
        <v>-1</v>
      </c>
      <c r="L2996" s="22" t="s">
        <v>3988</v>
      </c>
      <c r="M2996" s="24"/>
      <c r="N2996" s="21">
        <v>21</v>
      </c>
      <c r="O2996" s="21">
        <v>0</v>
      </c>
      <c r="P2996" s="21">
        <v>0</v>
      </c>
      <c r="Q2996">
        <f>VLOOKUP(C2996,Facturas!B:T,19,0)</f>
        <v>7848</v>
      </c>
    </row>
    <row r="2997" spans="1:17" x14ac:dyDescent="0.25">
      <c r="A2997" s="21">
        <v>21501</v>
      </c>
      <c r="B2997" s="21">
        <v>11005</v>
      </c>
      <c r="C2997" s="22" t="s">
        <v>2610</v>
      </c>
      <c r="D2997" s="22" t="s">
        <v>3130</v>
      </c>
      <c r="E2997" s="22" t="s">
        <v>2988</v>
      </c>
      <c r="F2997" s="21">
        <v>1</v>
      </c>
      <c r="G2997" s="23">
        <v>600</v>
      </c>
      <c r="H2997" s="21">
        <v>-1</v>
      </c>
      <c r="I2997" s="24"/>
      <c r="J2997" s="21">
        <v>705000</v>
      </c>
      <c r="K2997" s="21">
        <v>-1</v>
      </c>
      <c r="L2997" s="22" t="s">
        <v>3000</v>
      </c>
      <c r="M2997" s="24"/>
      <c r="N2997" s="21">
        <v>21</v>
      </c>
      <c r="O2997" s="21">
        <v>0</v>
      </c>
      <c r="P2997" s="21">
        <v>0</v>
      </c>
      <c r="Q2997">
        <f>VLOOKUP(C2997,Facturas!B:T,19,0)</f>
        <v>7989</v>
      </c>
    </row>
    <row r="2998" spans="1:17" x14ac:dyDescent="0.25">
      <c r="A2998" s="21">
        <v>21509</v>
      </c>
      <c r="B2998" s="21">
        <v>11013</v>
      </c>
      <c r="C2998" s="22" t="s">
        <v>2988</v>
      </c>
      <c r="D2998" s="22" t="s">
        <v>3130</v>
      </c>
      <c r="E2998" s="22" t="s">
        <v>2988</v>
      </c>
      <c r="F2998" s="21">
        <v>1</v>
      </c>
      <c r="G2998" s="23">
        <v>600</v>
      </c>
      <c r="H2998" s="21">
        <v>-1</v>
      </c>
      <c r="I2998" s="24"/>
      <c r="J2998" s="21">
        <v>705000</v>
      </c>
      <c r="K2998" s="21">
        <v>0</v>
      </c>
      <c r="L2998" s="22" t="s">
        <v>3000</v>
      </c>
      <c r="M2998" s="24"/>
      <c r="N2998" s="21">
        <v>21</v>
      </c>
      <c r="O2998" s="21">
        <v>0</v>
      </c>
      <c r="P2998" s="21">
        <v>0</v>
      </c>
      <c r="Q2998" t="e">
        <f>VLOOKUP(C2998,Facturas!B:T,19,0)</f>
        <v>#N/A</v>
      </c>
    </row>
    <row r="2999" spans="1:17" x14ac:dyDescent="0.25">
      <c r="A2999" s="21">
        <v>21503</v>
      </c>
      <c r="B2999" s="21">
        <v>11007</v>
      </c>
      <c r="C2999" s="22" t="s">
        <v>2699</v>
      </c>
      <c r="D2999" s="22" t="s">
        <v>3130</v>
      </c>
      <c r="E2999" s="22" t="s">
        <v>2988</v>
      </c>
      <c r="F2999" s="21">
        <v>1</v>
      </c>
      <c r="G2999" s="23">
        <v>600</v>
      </c>
      <c r="H2999" s="21">
        <v>-1</v>
      </c>
      <c r="I2999" s="24"/>
      <c r="J2999" s="21">
        <v>705000</v>
      </c>
      <c r="K2999" s="21">
        <v>-1</v>
      </c>
      <c r="L2999" s="22" t="s">
        <v>3000</v>
      </c>
      <c r="M2999" s="24"/>
      <c r="N2999" s="21">
        <v>21</v>
      </c>
      <c r="O2999" s="21">
        <v>0</v>
      </c>
      <c r="P2999" s="21">
        <v>0</v>
      </c>
      <c r="Q2999">
        <f>VLOOKUP(C2999,Facturas!B:T,19,0)</f>
        <v>8080</v>
      </c>
    </row>
    <row r="3000" spans="1:17" x14ac:dyDescent="0.25">
      <c r="A3000" s="21">
        <v>21504</v>
      </c>
      <c r="B3000" s="21">
        <v>11008</v>
      </c>
      <c r="C3000" s="22" t="s">
        <v>2744</v>
      </c>
      <c r="D3000" s="22" t="s">
        <v>3130</v>
      </c>
      <c r="E3000" s="22" t="s">
        <v>2988</v>
      </c>
      <c r="F3000" s="21">
        <v>1</v>
      </c>
      <c r="G3000" s="23">
        <v>600</v>
      </c>
      <c r="H3000" s="21">
        <v>-1</v>
      </c>
      <c r="I3000" s="24"/>
      <c r="J3000" s="21">
        <v>705000</v>
      </c>
      <c r="K3000" s="21">
        <v>-1</v>
      </c>
      <c r="L3000" s="22" t="s">
        <v>3000</v>
      </c>
      <c r="M3000" s="24"/>
      <c r="N3000" s="21">
        <v>21</v>
      </c>
      <c r="O3000" s="21">
        <v>0</v>
      </c>
      <c r="P3000" s="21">
        <v>0</v>
      </c>
      <c r="Q3000">
        <f>VLOOKUP(C3000,Facturas!B:T,19,0)</f>
        <v>9124</v>
      </c>
    </row>
    <row r="3001" spans="1:17" x14ac:dyDescent="0.25">
      <c r="A3001" s="21">
        <v>21505</v>
      </c>
      <c r="B3001" s="21">
        <v>11009</v>
      </c>
      <c r="C3001" s="22" t="s">
        <v>2805</v>
      </c>
      <c r="D3001" s="22" t="s">
        <v>3130</v>
      </c>
      <c r="E3001" s="22" t="s">
        <v>2988</v>
      </c>
      <c r="F3001" s="21">
        <v>1</v>
      </c>
      <c r="G3001" s="23">
        <v>600</v>
      </c>
      <c r="H3001" s="21">
        <v>-1</v>
      </c>
      <c r="I3001" s="24"/>
      <c r="J3001" s="21">
        <v>705000</v>
      </c>
      <c r="K3001" s="21">
        <v>-1</v>
      </c>
      <c r="L3001" s="22" t="s">
        <v>3000</v>
      </c>
      <c r="M3001" s="24"/>
      <c r="N3001" s="21">
        <v>21</v>
      </c>
      <c r="O3001" s="21">
        <v>0</v>
      </c>
      <c r="P3001" s="21">
        <v>0</v>
      </c>
      <c r="Q3001">
        <f>VLOOKUP(C3001,Facturas!B:T,19,0)</f>
        <v>9185</v>
      </c>
    </row>
    <row r="3002" spans="1:17" x14ac:dyDescent="0.25">
      <c r="A3002" s="21">
        <v>21506</v>
      </c>
      <c r="B3002" s="21">
        <v>11010</v>
      </c>
      <c r="C3002" s="22" t="s">
        <v>2848</v>
      </c>
      <c r="D3002" s="22" t="s">
        <v>3130</v>
      </c>
      <c r="E3002" s="22" t="s">
        <v>2988</v>
      </c>
      <c r="F3002" s="21">
        <v>1</v>
      </c>
      <c r="G3002" s="23">
        <v>600</v>
      </c>
      <c r="H3002" s="21">
        <v>-1</v>
      </c>
      <c r="I3002" s="24"/>
      <c r="J3002" s="21">
        <v>705000</v>
      </c>
      <c r="K3002" s="21">
        <v>-1</v>
      </c>
      <c r="L3002" s="22" t="s">
        <v>3000</v>
      </c>
      <c r="M3002" s="24"/>
      <c r="N3002" s="21">
        <v>21</v>
      </c>
      <c r="O3002" s="21">
        <v>0</v>
      </c>
      <c r="P3002" s="21">
        <v>0</v>
      </c>
      <c r="Q3002">
        <f>VLOOKUP(C3002,Facturas!B:T,19,0)</f>
        <v>9228</v>
      </c>
    </row>
    <row r="3003" spans="1:17" x14ac:dyDescent="0.25">
      <c r="A3003" s="21">
        <v>21507</v>
      </c>
      <c r="B3003" s="21">
        <v>11011</v>
      </c>
      <c r="C3003" s="22" t="s">
        <v>2899</v>
      </c>
      <c r="D3003" s="22" t="s">
        <v>3130</v>
      </c>
      <c r="E3003" s="22" t="s">
        <v>2988</v>
      </c>
      <c r="F3003" s="21">
        <v>1</v>
      </c>
      <c r="G3003" s="23">
        <v>600</v>
      </c>
      <c r="H3003" s="21">
        <v>-1</v>
      </c>
      <c r="I3003" s="24"/>
      <c r="J3003" s="21">
        <v>705000</v>
      </c>
      <c r="K3003" s="21">
        <v>0</v>
      </c>
      <c r="L3003" s="22" t="s">
        <v>3000</v>
      </c>
      <c r="M3003" s="24"/>
      <c r="N3003" s="21">
        <v>21</v>
      </c>
      <c r="O3003" s="21">
        <v>0</v>
      </c>
      <c r="P3003" s="21">
        <v>0</v>
      </c>
      <c r="Q3003">
        <f>VLOOKUP(C3003,Facturas!B:T,19,0)</f>
        <v>9280</v>
      </c>
    </row>
    <row r="3004" spans="1:17" x14ac:dyDescent="0.25">
      <c r="A3004" s="21">
        <v>21525</v>
      </c>
      <c r="B3004" s="21">
        <v>11021</v>
      </c>
      <c r="C3004" s="22" t="s">
        <v>2901</v>
      </c>
      <c r="D3004" s="22" t="s">
        <v>3433</v>
      </c>
      <c r="E3004" s="22" t="s">
        <v>2988</v>
      </c>
      <c r="F3004" s="21">
        <v>1</v>
      </c>
      <c r="G3004" s="23">
        <v>150</v>
      </c>
      <c r="H3004" s="21">
        <v>-1</v>
      </c>
      <c r="I3004" s="24"/>
      <c r="J3004" s="21">
        <v>705000</v>
      </c>
      <c r="K3004" s="21">
        <v>0</v>
      </c>
      <c r="L3004" s="22" t="s">
        <v>3988</v>
      </c>
      <c r="M3004" s="24"/>
      <c r="N3004" s="21">
        <v>21</v>
      </c>
      <c r="O3004" s="21">
        <v>0</v>
      </c>
      <c r="P3004" s="21">
        <v>0</v>
      </c>
      <c r="Q3004">
        <f>VLOOKUP(C3004,Facturas!B:T,19,0)</f>
        <v>9282</v>
      </c>
    </row>
    <row r="3005" spans="1:17" x14ac:dyDescent="0.25">
      <c r="A3005" s="21">
        <v>21500</v>
      </c>
      <c r="B3005" s="21">
        <v>11004</v>
      </c>
      <c r="C3005" s="22" t="s">
        <v>2564</v>
      </c>
      <c r="D3005" s="22" t="s">
        <v>3130</v>
      </c>
      <c r="E3005" s="22" t="s">
        <v>2988</v>
      </c>
      <c r="F3005" s="21">
        <v>1</v>
      </c>
      <c r="G3005" s="23">
        <v>600</v>
      </c>
      <c r="H3005" s="21">
        <v>-1</v>
      </c>
      <c r="I3005" s="24"/>
      <c r="J3005" s="21">
        <v>705000</v>
      </c>
      <c r="K3005" s="21">
        <v>-1</v>
      </c>
      <c r="L3005" s="22" t="s">
        <v>3000</v>
      </c>
      <c r="M3005" s="24"/>
      <c r="N3005" s="21">
        <v>21</v>
      </c>
      <c r="O3005" s="21">
        <v>0</v>
      </c>
      <c r="P3005" s="21">
        <v>0</v>
      </c>
      <c r="Q3005">
        <f>VLOOKUP(C3005,Facturas!B:T,19,0)</f>
        <v>7944</v>
      </c>
    </row>
    <row r="3006" spans="1:17" x14ac:dyDescent="0.25">
      <c r="A3006" s="21">
        <v>21736</v>
      </c>
      <c r="B3006" s="21">
        <v>11179</v>
      </c>
      <c r="C3006" s="22" t="s">
        <v>2709</v>
      </c>
      <c r="D3006" s="22" t="s">
        <v>4017</v>
      </c>
      <c r="E3006" s="22" t="s">
        <v>2988</v>
      </c>
      <c r="F3006" s="21">
        <v>1</v>
      </c>
      <c r="G3006" s="23">
        <v>135</v>
      </c>
      <c r="H3006" s="21">
        <v>-1</v>
      </c>
      <c r="I3006" s="24"/>
      <c r="J3006" s="21">
        <v>705000</v>
      </c>
      <c r="K3006" s="21">
        <v>-1</v>
      </c>
      <c r="L3006" s="22" t="s">
        <v>3009</v>
      </c>
      <c r="M3006" s="24"/>
      <c r="N3006" s="21">
        <v>21</v>
      </c>
      <c r="O3006" s="21">
        <v>0</v>
      </c>
      <c r="P3006" s="21">
        <v>0</v>
      </c>
      <c r="Q3006">
        <f>VLOOKUP(C3006,Facturas!B:T,19,0)</f>
        <v>8090</v>
      </c>
    </row>
    <row r="3007" spans="1:17" x14ac:dyDescent="0.25">
      <c r="A3007" s="21">
        <v>21598</v>
      </c>
      <c r="B3007" s="21">
        <v>11088</v>
      </c>
      <c r="C3007" s="22" t="s">
        <v>2759</v>
      </c>
      <c r="D3007" s="22" t="s">
        <v>3283</v>
      </c>
      <c r="E3007" s="22" t="s">
        <v>2988</v>
      </c>
      <c r="F3007" s="21">
        <v>1</v>
      </c>
      <c r="G3007" s="23">
        <v>350</v>
      </c>
      <c r="H3007" s="21">
        <v>-1</v>
      </c>
      <c r="I3007" s="24"/>
      <c r="J3007" s="21">
        <v>705000</v>
      </c>
      <c r="K3007" s="21">
        <v>-1</v>
      </c>
      <c r="L3007" s="22" t="s">
        <v>3970</v>
      </c>
      <c r="M3007" s="24"/>
      <c r="N3007" s="21">
        <v>21</v>
      </c>
      <c r="O3007" s="21">
        <v>0</v>
      </c>
      <c r="P3007" s="21">
        <v>0</v>
      </c>
      <c r="Q3007">
        <f>VLOOKUP(C3007,Facturas!B:T,19,0)</f>
        <v>9139</v>
      </c>
    </row>
    <row r="3008" spans="1:17" x14ac:dyDescent="0.25">
      <c r="A3008" s="21">
        <v>21730</v>
      </c>
      <c r="B3008" s="21">
        <v>11176</v>
      </c>
      <c r="C3008" s="22" t="s">
        <v>2573</v>
      </c>
      <c r="D3008" s="22" t="s">
        <v>4017</v>
      </c>
      <c r="E3008" s="22" t="s">
        <v>2988</v>
      </c>
      <c r="F3008" s="21">
        <v>1</v>
      </c>
      <c r="G3008" s="23">
        <v>135</v>
      </c>
      <c r="H3008" s="21">
        <v>-1</v>
      </c>
      <c r="I3008" s="24"/>
      <c r="J3008" s="21">
        <v>705000</v>
      </c>
      <c r="K3008" s="21">
        <v>-1</v>
      </c>
      <c r="L3008" s="22" t="s">
        <v>3009</v>
      </c>
      <c r="M3008" s="24"/>
      <c r="N3008" s="21">
        <v>21</v>
      </c>
      <c r="O3008" s="21">
        <v>0</v>
      </c>
      <c r="P3008" s="21">
        <v>0</v>
      </c>
      <c r="Q3008">
        <f>VLOOKUP(C3008,Facturas!B:T,19,0)</f>
        <v>7953</v>
      </c>
    </row>
    <row r="3009" spans="1:17" x14ac:dyDescent="0.25">
      <c r="A3009" s="21">
        <v>21731</v>
      </c>
      <c r="B3009" s="21">
        <v>11176</v>
      </c>
      <c r="C3009" s="22" t="s">
        <v>2573</v>
      </c>
      <c r="D3009" s="22" t="s">
        <v>4018</v>
      </c>
      <c r="E3009" s="22" t="s">
        <v>2988</v>
      </c>
      <c r="F3009" s="21">
        <v>1</v>
      </c>
      <c r="G3009" s="23">
        <v>60</v>
      </c>
      <c r="H3009" s="21">
        <v>-1</v>
      </c>
      <c r="I3009" s="24"/>
      <c r="J3009" s="21">
        <v>705000</v>
      </c>
      <c r="K3009" s="21">
        <v>-1</v>
      </c>
      <c r="L3009" s="22" t="s">
        <v>3009</v>
      </c>
      <c r="M3009" s="24"/>
      <c r="N3009" s="21">
        <v>21</v>
      </c>
      <c r="O3009" s="21">
        <v>0</v>
      </c>
      <c r="P3009" s="21">
        <v>0</v>
      </c>
      <c r="Q3009">
        <f>VLOOKUP(C3009,Facturas!B:T,19,0)</f>
        <v>7953</v>
      </c>
    </row>
    <row r="3010" spans="1:17" x14ac:dyDescent="0.25">
      <c r="A3010" s="21">
        <v>21732</v>
      </c>
      <c r="B3010" s="21">
        <v>11177</v>
      </c>
      <c r="C3010" s="22" t="s">
        <v>2636</v>
      </c>
      <c r="D3010" s="22" t="s">
        <v>4017</v>
      </c>
      <c r="E3010" s="22" t="s">
        <v>2988</v>
      </c>
      <c r="F3010" s="21">
        <v>1</v>
      </c>
      <c r="G3010" s="23">
        <v>135</v>
      </c>
      <c r="H3010" s="21">
        <v>-1</v>
      </c>
      <c r="I3010" s="24"/>
      <c r="J3010" s="21">
        <v>705000</v>
      </c>
      <c r="K3010" s="21">
        <v>-1</v>
      </c>
      <c r="L3010" s="22" t="s">
        <v>3009</v>
      </c>
      <c r="M3010" s="24"/>
      <c r="N3010" s="21">
        <v>21</v>
      </c>
      <c r="O3010" s="21">
        <v>0</v>
      </c>
      <c r="P3010" s="21">
        <v>0</v>
      </c>
      <c r="Q3010">
        <f>VLOOKUP(C3010,Facturas!B:T,19,0)</f>
        <v>8015</v>
      </c>
    </row>
    <row r="3011" spans="1:17" x14ac:dyDescent="0.25">
      <c r="A3011" s="21">
        <v>21733</v>
      </c>
      <c r="B3011" s="21">
        <v>11177</v>
      </c>
      <c r="C3011" s="22" t="s">
        <v>2636</v>
      </c>
      <c r="D3011" s="22" t="s">
        <v>4018</v>
      </c>
      <c r="E3011" s="22" t="s">
        <v>2988</v>
      </c>
      <c r="F3011" s="21">
        <v>1</v>
      </c>
      <c r="G3011" s="23">
        <v>60</v>
      </c>
      <c r="H3011" s="21">
        <v>-1</v>
      </c>
      <c r="I3011" s="24"/>
      <c r="J3011" s="21">
        <v>705000</v>
      </c>
      <c r="K3011" s="21">
        <v>-1</v>
      </c>
      <c r="L3011" s="22" t="s">
        <v>3009</v>
      </c>
      <c r="M3011" s="24"/>
      <c r="N3011" s="21">
        <v>21</v>
      </c>
      <c r="O3011" s="21">
        <v>0</v>
      </c>
      <c r="P3011" s="21">
        <v>0</v>
      </c>
      <c r="Q3011">
        <f>VLOOKUP(C3011,Facturas!B:T,19,0)</f>
        <v>8015</v>
      </c>
    </row>
    <row r="3012" spans="1:17" x14ac:dyDescent="0.25">
      <c r="A3012" s="21">
        <v>21728</v>
      </c>
      <c r="B3012" s="21">
        <v>11175</v>
      </c>
      <c r="C3012" s="22" t="s">
        <v>2538</v>
      </c>
      <c r="D3012" s="22" t="s">
        <v>4017</v>
      </c>
      <c r="E3012" s="22" t="s">
        <v>2988</v>
      </c>
      <c r="F3012" s="21">
        <v>1</v>
      </c>
      <c r="G3012" s="23">
        <v>135</v>
      </c>
      <c r="H3012" s="21">
        <v>-1</v>
      </c>
      <c r="I3012" s="24"/>
      <c r="J3012" s="21">
        <v>705000</v>
      </c>
      <c r="K3012" s="21">
        <v>-1</v>
      </c>
      <c r="L3012" s="22" t="s">
        <v>3009</v>
      </c>
      <c r="M3012" s="24"/>
      <c r="N3012" s="21">
        <v>21</v>
      </c>
      <c r="O3012" s="21">
        <v>0</v>
      </c>
      <c r="P3012" s="21">
        <v>0</v>
      </c>
      <c r="Q3012">
        <f>VLOOKUP(C3012,Facturas!B:T,19,0)</f>
        <v>7917</v>
      </c>
    </row>
    <row r="3013" spans="1:17" x14ac:dyDescent="0.25">
      <c r="A3013" s="21">
        <v>21735</v>
      </c>
      <c r="B3013" s="21">
        <v>11178</v>
      </c>
      <c r="C3013" s="22" t="s">
        <v>2675</v>
      </c>
      <c r="D3013" s="22" t="s">
        <v>4018</v>
      </c>
      <c r="E3013" s="22" t="s">
        <v>2988</v>
      </c>
      <c r="F3013" s="21">
        <v>1</v>
      </c>
      <c r="G3013" s="23">
        <v>60</v>
      </c>
      <c r="H3013" s="21">
        <v>-1</v>
      </c>
      <c r="I3013" s="24"/>
      <c r="J3013" s="21">
        <v>705000</v>
      </c>
      <c r="K3013" s="21">
        <v>-1</v>
      </c>
      <c r="L3013" s="22" t="s">
        <v>3009</v>
      </c>
      <c r="M3013" s="24"/>
      <c r="N3013" s="21">
        <v>21</v>
      </c>
      <c r="O3013" s="21">
        <v>0</v>
      </c>
      <c r="P3013" s="21">
        <v>0</v>
      </c>
      <c r="Q3013">
        <f>VLOOKUP(C3013,Facturas!B:T,19,0)</f>
        <v>8056</v>
      </c>
    </row>
    <row r="3014" spans="1:17" x14ac:dyDescent="0.25">
      <c r="A3014" s="21">
        <v>21727</v>
      </c>
      <c r="B3014" s="21">
        <v>11174</v>
      </c>
      <c r="C3014" s="22" t="s">
        <v>2498</v>
      </c>
      <c r="D3014" s="22" t="s">
        <v>4018</v>
      </c>
      <c r="E3014" s="22" t="s">
        <v>2988</v>
      </c>
      <c r="F3014" s="21">
        <v>1</v>
      </c>
      <c r="G3014" s="23">
        <v>60</v>
      </c>
      <c r="H3014" s="21">
        <v>-1</v>
      </c>
      <c r="I3014" s="24"/>
      <c r="J3014" s="21">
        <v>705000</v>
      </c>
      <c r="K3014" s="21">
        <v>-1</v>
      </c>
      <c r="L3014" s="22" t="s">
        <v>3009</v>
      </c>
      <c r="M3014" s="24"/>
      <c r="N3014" s="21">
        <v>21</v>
      </c>
      <c r="O3014" s="21">
        <v>0</v>
      </c>
      <c r="P3014" s="21">
        <v>0</v>
      </c>
      <c r="Q3014">
        <f>VLOOKUP(C3014,Facturas!B:T,19,0)</f>
        <v>7873</v>
      </c>
    </row>
    <row r="3015" spans="1:17" x14ac:dyDescent="0.25">
      <c r="A3015" s="21">
        <v>21737</v>
      </c>
      <c r="B3015" s="21">
        <v>11179</v>
      </c>
      <c r="C3015" s="22" t="s">
        <v>2709</v>
      </c>
      <c r="D3015" s="22" t="s">
        <v>4018</v>
      </c>
      <c r="E3015" s="22" t="s">
        <v>2988</v>
      </c>
      <c r="F3015" s="21">
        <v>1</v>
      </c>
      <c r="G3015" s="23">
        <v>60</v>
      </c>
      <c r="H3015" s="21">
        <v>-1</v>
      </c>
      <c r="I3015" s="24"/>
      <c r="J3015" s="21">
        <v>705000</v>
      </c>
      <c r="K3015" s="21">
        <v>-1</v>
      </c>
      <c r="L3015" s="22" t="s">
        <v>3009</v>
      </c>
      <c r="M3015" s="24"/>
      <c r="N3015" s="21">
        <v>21</v>
      </c>
      <c r="O3015" s="21">
        <v>0</v>
      </c>
      <c r="P3015" s="21">
        <v>0</v>
      </c>
      <c r="Q3015">
        <f>VLOOKUP(C3015,Facturas!B:T,19,0)</f>
        <v>8090</v>
      </c>
    </row>
    <row r="3016" spans="1:17" x14ac:dyDescent="0.25">
      <c r="A3016" s="21">
        <v>21738</v>
      </c>
      <c r="B3016" s="21">
        <v>11180</v>
      </c>
      <c r="C3016" s="22" t="s">
        <v>2770</v>
      </c>
      <c r="D3016" s="22" t="s">
        <v>4017</v>
      </c>
      <c r="E3016" s="22" t="s">
        <v>2988</v>
      </c>
      <c r="F3016" s="21">
        <v>1</v>
      </c>
      <c r="G3016" s="23">
        <v>135</v>
      </c>
      <c r="H3016" s="21">
        <v>-1</v>
      </c>
      <c r="I3016" s="24"/>
      <c r="J3016" s="21">
        <v>705000</v>
      </c>
      <c r="K3016" s="21">
        <v>-1</v>
      </c>
      <c r="L3016" s="22" t="s">
        <v>3009</v>
      </c>
      <c r="M3016" s="24"/>
      <c r="N3016" s="21">
        <v>21</v>
      </c>
      <c r="O3016" s="21">
        <v>0</v>
      </c>
      <c r="P3016" s="21">
        <v>0</v>
      </c>
      <c r="Q3016">
        <f>VLOOKUP(C3016,Facturas!B:T,19,0)</f>
        <v>9150</v>
      </c>
    </row>
    <row r="3017" spans="1:17" x14ac:dyDescent="0.25">
      <c r="A3017" s="21">
        <v>21739</v>
      </c>
      <c r="B3017" s="21">
        <v>11180</v>
      </c>
      <c r="C3017" s="22" t="s">
        <v>2770</v>
      </c>
      <c r="D3017" s="22" t="s">
        <v>4018</v>
      </c>
      <c r="E3017" s="22" t="s">
        <v>2988</v>
      </c>
      <c r="F3017" s="21">
        <v>1</v>
      </c>
      <c r="G3017" s="23">
        <v>60</v>
      </c>
      <c r="H3017" s="21">
        <v>-1</v>
      </c>
      <c r="I3017" s="24"/>
      <c r="J3017" s="21">
        <v>705000</v>
      </c>
      <c r="K3017" s="21">
        <v>-1</v>
      </c>
      <c r="L3017" s="22" t="s">
        <v>3009</v>
      </c>
      <c r="M3017" s="24"/>
      <c r="N3017" s="21">
        <v>21</v>
      </c>
      <c r="O3017" s="21">
        <v>0</v>
      </c>
      <c r="P3017" s="21">
        <v>0</v>
      </c>
      <c r="Q3017">
        <f>VLOOKUP(C3017,Facturas!B:T,19,0)</f>
        <v>9150</v>
      </c>
    </row>
    <row r="3018" spans="1:17" x14ac:dyDescent="0.25">
      <c r="A3018" s="21">
        <v>21740</v>
      </c>
      <c r="B3018" s="21">
        <v>11181</v>
      </c>
      <c r="C3018" s="22" t="s">
        <v>2818</v>
      </c>
      <c r="D3018" s="22" t="s">
        <v>4017</v>
      </c>
      <c r="E3018" s="22" t="s">
        <v>2988</v>
      </c>
      <c r="F3018" s="21">
        <v>1</v>
      </c>
      <c r="G3018" s="23">
        <v>135</v>
      </c>
      <c r="H3018" s="21">
        <v>-1</v>
      </c>
      <c r="I3018" s="24"/>
      <c r="J3018" s="21">
        <v>705000</v>
      </c>
      <c r="K3018" s="21">
        <v>-1</v>
      </c>
      <c r="L3018" s="22" t="s">
        <v>3009</v>
      </c>
      <c r="M3018" s="24"/>
      <c r="N3018" s="21">
        <v>21</v>
      </c>
      <c r="O3018" s="21">
        <v>0</v>
      </c>
      <c r="P3018" s="21">
        <v>0</v>
      </c>
      <c r="Q3018">
        <f>VLOOKUP(C3018,Facturas!B:T,19,0)</f>
        <v>9198</v>
      </c>
    </row>
    <row r="3019" spans="1:17" x14ac:dyDescent="0.25">
      <c r="A3019" s="21">
        <v>21741</v>
      </c>
      <c r="B3019" s="21">
        <v>11181</v>
      </c>
      <c r="C3019" s="22" t="s">
        <v>2818</v>
      </c>
      <c r="D3019" s="22" t="s">
        <v>4018</v>
      </c>
      <c r="E3019" s="22" t="s">
        <v>2988</v>
      </c>
      <c r="F3019" s="21">
        <v>1</v>
      </c>
      <c r="G3019" s="23">
        <v>60</v>
      </c>
      <c r="H3019" s="21">
        <v>-1</v>
      </c>
      <c r="I3019" s="24"/>
      <c r="J3019" s="21">
        <v>705000</v>
      </c>
      <c r="K3019" s="21">
        <v>-1</v>
      </c>
      <c r="L3019" s="22" t="s">
        <v>3009</v>
      </c>
      <c r="M3019" s="24"/>
      <c r="N3019" s="21">
        <v>21</v>
      </c>
      <c r="O3019" s="21">
        <v>0</v>
      </c>
      <c r="P3019" s="21">
        <v>0</v>
      </c>
      <c r="Q3019">
        <f>VLOOKUP(C3019,Facturas!B:T,19,0)</f>
        <v>9198</v>
      </c>
    </row>
    <row r="3020" spans="1:17" x14ac:dyDescent="0.25">
      <c r="A3020" s="21">
        <v>21742</v>
      </c>
      <c r="B3020" s="21">
        <v>11182</v>
      </c>
      <c r="C3020" s="22" t="s">
        <v>2858</v>
      </c>
      <c r="D3020" s="22" t="s">
        <v>4017</v>
      </c>
      <c r="E3020" s="22" t="s">
        <v>2988</v>
      </c>
      <c r="F3020" s="21">
        <v>1</v>
      </c>
      <c r="G3020" s="23">
        <v>135</v>
      </c>
      <c r="H3020" s="21">
        <v>-1</v>
      </c>
      <c r="I3020" s="24"/>
      <c r="J3020" s="21">
        <v>705000</v>
      </c>
      <c r="K3020" s="21">
        <v>-1</v>
      </c>
      <c r="L3020" s="22" t="s">
        <v>3009</v>
      </c>
      <c r="M3020" s="24"/>
      <c r="N3020" s="21">
        <v>21</v>
      </c>
      <c r="O3020" s="21">
        <v>0</v>
      </c>
      <c r="P3020" s="21">
        <v>0</v>
      </c>
      <c r="Q3020">
        <f>VLOOKUP(C3020,Facturas!B:T,19,0)</f>
        <v>9238</v>
      </c>
    </row>
    <row r="3021" spans="1:17" x14ac:dyDescent="0.25">
      <c r="A3021" s="21">
        <v>21734</v>
      </c>
      <c r="B3021" s="21">
        <v>11178</v>
      </c>
      <c r="C3021" s="22" t="s">
        <v>2675</v>
      </c>
      <c r="D3021" s="22" t="s">
        <v>4017</v>
      </c>
      <c r="E3021" s="22" t="s">
        <v>2988</v>
      </c>
      <c r="F3021" s="21">
        <v>1</v>
      </c>
      <c r="G3021" s="23">
        <v>135</v>
      </c>
      <c r="H3021" s="21">
        <v>-1</v>
      </c>
      <c r="I3021" s="24"/>
      <c r="J3021" s="21">
        <v>705000</v>
      </c>
      <c r="K3021" s="21">
        <v>-1</v>
      </c>
      <c r="L3021" s="22" t="s">
        <v>3009</v>
      </c>
      <c r="M3021" s="24"/>
      <c r="N3021" s="21">
        <v>21</v>
      </c>
      <c r="O3021" s="21">
        <v>0</v>
      </c>
      <c r="P3021" s="21">
        <v>0</v>
      </c>
      <c r="Q3021">
        <f>VLOOKUP(C3021,Facturas!B:T,19,0)</f>
        <v>8056</v>
      </c>
    </row>
    <row r="3022" spans="1:17" x14ac:dyDescent="0.25">
      <c r="A3022" s="21">
        <v>21720</v>
      </c>
      <c r="B3022" s="21">
        <v>11171</v>
      </c>
      <c r="C3022" s="22" t="s">
        <v>2920</v>
      </c>
      <c r="D3022" s="22" t="s">
        <v>3130</v>
      </c>
      <c r="E3022" s="22" t="s">
        <v>2988</v>
      </c>
      <c r="F3022" s="21">
        <v>1</v>
      </c>
      <c r="G3022" s="23">
        <v>190</v>
      </c>
      <c r="H3022" s="21">
        <v>-1</v>
      </c>
      <c r="I3022" s="24"/>
      <c r="J3022" s="21">
        <v>705000</v>
      </c>
      <c r="K3022" s="21">
        <v>0</v>
      </c>
      <c r="L3022" s="22" t="s">
        <v>3000</v>
      </c>
      <c r="M3022" s="24"/>
      <c r="N3022" s="21">
        <v>21</v>
      </c>
      <c r="O3022" s="21">
        <v>0</v>
      </c>
      <c r="P3022" s="21">
        <v>0</v>
      </c>
      <c r="Q3022">
        <f>VLOOKUP(C3022,Facturas!B:T,19,0)</f>
        <v>9301</v>
      </c>
    </row>
    <row r="3023" spans="1:17" x14ac:dyDescent="0.25">
      <c r="A3023" s="21">
        <v>21713</v>
      </c>
      <c r="B3023" s="21">
        <v>11167</v>
      </c>
      <c r="C3023" s="22" t="s">
        <v>2708</v>
      </c>
      <c r="D3023" s="22" t="s">
        <v>3646</v>
      </c>
      <c r="E3023" s="22" t="s">
        <v>2988</v>
      </c>
      <c r="F3023" s="21">
        <v>1</v>
      </c>
      <c r="G3023" s="23">
        <v>40</v>
      </c>
      <c r="H3023" s="21">
        <v>-1</v>
      </c>
      <c r="I3023" s="24"/>
      <c r="J3023" s="21">
        <v>705000</v>
      </c>
      <c r="K3023" s="21">
        <v>-1</v>
      </c>
      <c r="L3023" s="22" t="s">
        <v>3000</v>
      </c>
      <c r="M3023" s="24"/>
      <c r="N3023" s="21">
        <v>21</v>
      </c>
      <c r="O3023" s="21">
        <v>0</v>
      </c>
      <c r="P3023" s="21">
        <v>0</v>
      </c>
      <c r="Q3023">
        <f>VLOOKUP(C3023,Facturas!B:T,19,0)</f>
        <v>8089</v>
      </c>
    </row>
    <row r="3024" spans="1:17" x14ac:dyDescent="0.25">
      <c r="A3024" s="21">
        <v>21714</v>
      </c>
      <c r="B3024" s="21">
        <v>11168</v>
      </c>
      <c r="C3024" s="22" t="s">
        <v>2769</v>
      </c>
      <c r="D3024" s="22" t="s">
        <v>3130</v>
      </c>
      <c r="E3024" s="22" t="s">
        <v>2988</v>
      </c>
      <c r="F3024" s="21">
        <v>1</v>
      </c>
      <c r="G3024" s="23">
        <v>190</v>
      </c>
      <c r="H3024" s="21">
        <v>-1</v>
      </c>
      <c r="I3024" s="24"/>
      <c r="J3024" s="21">
        <v>705000</v>
      </c>
      <c r="K3024" s="21">
        <v>-1</v>
      </c>
      <c r="L3024" s="22" t="s">
        <v>3000</v>
      </c>
      <c r="M3024" s="24"/>
      <c r="N3024" s="21">
        <v>21</v>
      </c>
      <c r="O3024" s="21">
        <v>0</v>
      </c>
      <c r="P3024" s="21">
        <v>0</v>
      </c>
      <c r="Q3024">
        <f>VLOOKUP(C3024,Facturas!B:T,19,0)</f>
        <v>9149</v>
      </c>
    </row>
    <row r="3025" spans="1:17" x14ac:dyDescent="0.25">
      <c r="A3025" s="21">
        <v>21715</v>
      </c>
      <c r="B3025" s="21">
        <v>11168</v>
      </c>
      <c r="C3025" s="22" t="s">
        <v>2769</v>
      </c>
      <c r="D3025" s="22" t="s">
        <v>3646</v>
      </c>
      <c r="E3025" s="22" t="s">
        <v>2988</v>
      </c>
      <c r="F3025" s="21">
        <v>1</v>
      </c>
      <c r="G3025" s="23">
        <v>40</v>
      </c>
      <c r="H3025" s="21">
        <v>-1</v>
      </c>
      <c r="I3025" s="24"/>
      <c r="J3025" s="21">
        <v>705000</v>
      </c>
      <c r="K3025" s="21">
        <v>-1</v>
      </c>
      <c r="L3025" s="22" t="s">
        <v>3000</v>
      </c>
      <c r="M3025" s="24"/>
      <c r="N3025" s="21">
        <v>21</v>
      </c>
      <c r="O3025" s="21">
        <v>0</v>
      </c>
      <c r="P3025" s="21">
        <v>0</v>
      </c>
      <c r="Q3025">
        <f>VLOOKUP(C3025,Facturas!B:T,19,0)</f>
        <v>9149</v>
      </c>
    </row>
    <row r="3026" spans="1:17" x14ac:dyDescent="0.25">
      <c r="A3026" s="21">
        <v>21716</v>
      </c>
      <c r="B3026" s="21">
        <v>11169</v>
      </c>
      <c r="C3026" s="22" t="s">
        <v>2817</v>
      </c>
      <c r="D3026" s="22" t="s">
        <v>3130</v>
      </c>
      <c r="E3026" s="22" t="s">
        <v>2988</v>
      </c>
      <c r="F3026" s="21">
        <v>1</v>
      </c>
      <c r="G3026" s="23">
        <v>190</v>
      </c>
      <c r="H3026" s="21">
        <v>-1</v>
      </c>
      <c r="I3026" s="24"/>
      <c r="J3026" s="21">
        <v>705000</v>
      </c>
      <c r="K3026" s="21">
        <v>-1</v>
      </c>
      <c r="L3026" s="22" t="s">
        <v>3000</v>
      </c>
      <c r="M3026" s="24"/>
      <c r="N3026" s="21">
        <v>21</v>
      </c>
      <c r="O3026" s="21">
        <v>0</v>
      </c>
      <c r="P3026" s="21">
        <v>0</v>
      </c>
      <c r="Q3026">
        <f>VLOOKUP(C3026,Facturas!B:T,19,0)</f>
        <v>9197</v>
      </c>
    </row>
    <row r="3027" spans="1:17" x14ac:dyDescent="0.25">
      <c r="A3027" s="21">
        <v>21717</v>
      </c>
      <c r="B3027" s="21">
        <v>11169</v>
      </c>
      <c r="C3027" s="22" t="s">
        <v>2817</v>
      </c>
      <c r="D3027" s="22" t="s">
        <v>3646</v>
      </c>
      <c r="E3027" s="22" t="s">
        <v>2988</v>
      </c>
      <c r="F3027" s="21">
        <v>1</v>
      </c>
      <c r="G3027" s="23">
        <v>40</v>
      </c>
      <c r="H3027" s="21">
        <v>-1</v>
      </c>
      <c r="I3027" s="24"/>
      <c r="J3027" s="21">
        <v>705000</v>
      </c>
      <c r="K3027" s="21">
        <v>-1</v>
      </c>
      <c r="L3027" s="22" t="s">
        <v>3000</v>
      </c>
      <c r="M3027" s="24"/>
      <c r="N3027" s="21">
        <v>21</v>
      </c>
      <c r="O3027" s="21">
        <v>0</v>
      </c>
      <c r="P3027" s="21">
        <v>0</v>
      </c>
      <c r="Q3027">
        <f>VLOOKUP(C3027,Facturas!B:T,19,0)</f>
        <v>9197</v>
      </c>
    </row>
    <row r="3028" spans="1:17" x14ac:dyDescent="0.25">
      <c r="A3028" s="21">
        <v>21729</v>
      </c>
      <c r="B3028" s="21">
        <v>11175</v>
      </c>
      <c r="C3028" s="22" t="s">
        <v>2538</v>
      </c>
      <c r="D3028" s="22" t="s">
        <v>4018</v>
      </c>
      <c r="E3028" s="22" t="s">
        <v>2988</v>
      </c>
      <c r="F3028" s="21">
        <v>1</v>
      </c>
      <c r="G3028" s="23">
        <v>60</v>
      </c>
      <c r="H3028" s="21">
        <v>-1</v>
      </c>
      <c r="I3028" s="24"/>
      <c r="J3028" s="21">
        <v>705000</v>
      </c>
      <c r="K3028" s="21">
        <v>-1</v>
      </c>
      <c r="L3028" s="22" t="s">
        <v>3009</v>
      </c>
      <c r="M3028" s="24"/>
      <c r="N3028" s="21">
        <v>21</v>
      </c>
      <c r="O3028" s="21">
        <v>0</v>
      </c>
      <c r="P3028" s="21">
        <v>0</v>
      </c>
      <c r="Q3028">
        <f>VLOOKUP(C3028,Facturas!B:T,19,0)</f>
        <v>7917</v>
      </c>
    </row>
    <row r="3029" spans="1:17" x14ac:dyDescent="0.25">
      <c r="A3029" s="21">
        <v>21719</v>
      </c>
      <c r="B3029" s="21">
        <v>11170</v>
      </c>
      <c r="C3029" s="22" t="s">
        <v>2857</v>
      </c>
      <c r="D3029" s="22" t="s">
        <v>3646</v>
      </c>
      <c r="E3029" s="22" t="s">
        <v>2988</v>
      </c>
      <c r="F3029" s="21">
        <v>1</v>
      </c>
      <c r="G3029" s="23">
        <v>40</v>
      </c>
      <c r="H3029" s="21">
        <v>-1</v>
      </c>
      <c r="I3029" s="24"/>
      <c r="J3029" s="21">
        <v>705000</v>
      </c>
      <c r="K3029" s="21">
        <v>-1</v>
      </c>
      <c r="L3029" s="22" t="s">
        <v>3000</v>
      </c>
      <c r="M3029" s="24"/>
      <c r="N3029" s="21">
        <v>21</v>
      </c>
      <c r="O3029" s="21">
        <v>0</v>
      </c>
      <c r="P3029" s="21">
        <v>0</v>
      </c>
      <c r="Q3029">
        <f>VLOOKUP(C3029,Facturas!B:T,19,0)</f>
        <v>9237</v>
      </c>
    </row>
    <row r="3030" spans="1:17" x14ac:dyDescent="0.25">
      <c r="A3030" s="21">
        <v>21745</v>
      </c>
      <c r="B3030" s="21">
        <v>11183</v>
      </c>
      <c r="C3030" s="22" t="s">
        <v>2921</v>
      </c>
      <c r="D3030" s="22" t="s">
        <v>4018</v>
      </c>
      <c r="E3030" s="22" t="s">
        <v>2988</v>
      </c>
      <c r="F3030" s="21">
        <v>1</v>
      </c>
      <c r="G3030" s="23">
        <v>60</v>
      </c>
      <c r="H3030" s="21">
        <v>-1</v>
      </c>
      <c r="I3030" s="24"/>
      <c r="J3030" s="21">
        <v>705000</v>
      </c>
      <c r="K3030" s="21">
        <v>0</v>
      </c>
      <c r="L3030" s="22" t="s">
        <v>3009</v>
      </c>
      <c r="M3030" s="24"/>
      <c r="N3030" s="21">
        <v>21</v>
      </c>
      <c r="O3030" s="21">
        <v>0</v>
      </c>
      <c r="P3030" s="21">
        <v>0</v>
      </c>
      <c r="Q3030">
        <f>VLOOKUP(C3030,Facturas!B:T,19,0)</f>
        <v>9302</v>
      </c>
    </row>
    <row r="3031" spans="1:17" x14ac:dyDescent="0.25">
      <c r="A3031" s="21">
        <v>21721</v>
      </c>
      <c r="B3031" s="21">
        <v>11171</v>
      </c>
      <c r="C3031" s="22" t="s">
        <v>2920</v>
      </c>
      <c r="D3031" s="22" t="s">
        <v>3646</v>
      </c>
      <c r="E3031" s="22" t="s">
        <v>2988</v>
      </c>
      <c r="F3031" s="21">
        <v>1</v>
      </c>
      <c r="G3031" s="23">
        <v>40</v>
      </c>
      <c r="H3031" s="21">
        <v>-1</v>
      </c>
      <c r="I3031" s="24"/>
      <c r="J3031" s="21">
        <v>705000</v>
      </c>
      <c r="K3031" s="21">
        <v>0</v>
      </c>
      <c r="L3031" s="22" t="s">
        <v>3000</v>
      </c>
      <c r="M3031" s="24"/>
      <c r="N3031" s="21">
        <v>21</v>
      </c>
      <c r="O3031" s="21">
        <v>0</v>
      </c>
      <c r="P3031" s="21">
        <v>0</v>
      </c>
      <c r="Q3031">
        <f>VLOOKUP(C3031,Facturas!B:T,19,0)</f>
        <v>9301</v>
      </c>
    </row>
    <row r="3032" spans="1:17" x14ac:dyDescent="0.25">
      <c r="A3032" s="21">
        <v>21722</v>
      </c>
      <c r="B3032" s="21">
        <v>11172</v>
      </c>
      <c r="C3032" s="22" t="s">
        <v>2961</v>
      </c>
      <c r="D3032" s="22" t="s">
        <v>3130</v>
      </c>
      <c r="E3032" s="22" t="s">
        <v>2988</v>
      </c>
      <c r="F3032" s="21">
        <v>1</v>
      </c>
      <c r="G3032" s="23">
        <v>190</v>
      </c>
      <c r="H3032" s="21">
        <v>-1</v>
      </c>
      <c r="I3032" s="24"/>
      <c r="J3032" s="21">
        <v>705000</v>
      </c>
      <c r="K3032" s="21">
        <v>0</v>
      </c>
      <c r="L3032" s="22" t="s">
        <v>3000</v>
      </c>
      <c r="M3032" s="24"/>
      <c r="N3032" s="21">
        <v>21</v>
      </c>
      <c r="O3032" s="21">
        <v>0</v>
      </c>
      <c r="P3032" s="21">
        <v>0</v>
      </c>
      <c r="Q3032">
        <f>VLOOKUP(C3032,Facturas!B:T,19,0)</f>
        <v>9342</v>
      </c>
    </row>
    <row r="3033" spans="1:17" x14ac:dyDescent="0.25">
      <c r="A3033" s="21">
        <v>21723</v>
      </c>
      <c r="B3033" s="21">
        <v>11172</v>
      </c>
      <c r="C3033" s="22" t="s">
        <v>2961</v>
      </c>
      <c r="D3033" s="22" t="s">
        <v>3646</v>
      </c>
      <c r="E3033" s="22" t="s">
        <v>2988</v>
      </c>
      <c r="F3033" s="21">
        <v>1</v>
      </c>
      <c r="G3033" s="23">
        <v>40</v>
      </c>
      <c r="H3033" s="21">
        <v>-1</v>
      </c>
      <c r="I3033" s="24"/>
      <c r="J3033" s="21">
        <v>705000</v>
      </c>
      <c r="K3033" s="21">
        <v>0</v>
      </c>
      <c r="L3033" s="22" t="s">
        <v>3000</v>
      </c>
      <c r="M3033" s="24"/>
      <c r="N3033" s="21">
        <v>21</v>
      </c>
      <c r="O3033" s="21">
        <v>0</v>
      </c>
      <c r="P3033" s="21">
        <v>0</v>
      </c>
      <c r="Q3033">
        <f>VLOOKUP(C3033,Facturas!B:T,19,0)</f>
        <v>9342</v>
      </c>
    </row>
    <row r="3034" spans="1:17" x14ac:dyDescent="0.25">
      <c r="A3034" s="21">
        <v>21724</v>
      </c>
      <c r="B3034" s="21">
        <v>11173</v>
      </c>
      <c r="C3034" s="22" t="s">
        <v>2988</v>
      </c>
      <c r="D3034" s="22" t="s">
        <v>3130</v>
      </c>
      <c r="E3034" s="22" t="s">
        <v>2988</v>
      </c>
      <c r="F3034" s="21">
        <v>1</v>
      </c>
      <c r="G3034" s="23">
        <v>190</v>
      </c>
      <c r="H3034" s="21">
        <v>-1</v>
      </c>
      <c r="I3034" s="24"/>
      <c r="J3034" s="21">
        <v>705000</v>
      </c>
      <c r="K3034" s="21">
        <v>0</v>
      </c>
      <c r="L3034" s="22" t="s">
        <v>3000</v>
      </c>
      <c r="M3034" s="24"/>
      <c r="N3034" s="21">
        <v>21</v>
      </c>
      <c r="O3034" s="21">
        <v>0</v>
      </c>
      <c r="P3034" s="21">
        <v>0</v>
      </c>
      <c r="Q3034" t="e">
        <f>VLOOKUP(C3034,Facturas!B:T,19,0)</f>
        <v>#N/A</v>
      </c>
    </row>
    <row r="3035" spans="1:17" x14ac:dyDescent="0.25">
      <c r="A3035" s="21">
        <v>21725</v>
      </c>
      <c r="B3035" s="21">
        <v>11173</v>
      </c>
      <c r="C3035" s="22" t="s">
        <v>2988</v>
      </c>
      <c r="D3035" s="22" t="s">
        <v>3646</v>
      </c>
      <c r="E3035" s="22" t="s">
        <v>2988</v>
      </c>
      <c r="F3035" s="21">
        <v>1</v>
      </c>
      <c r="G3035" s="23">
        <v>40</v>
      </c>
      <c r="H3035" s="21">
        <v>-1</v>
      </c>
      <c r="I3035" s="24"/>
      <c r="J3035" s="21">
        <v>705000</v>
      </c>
      <c r="K3035" s="21">
        <v>0</v>
      </c>
      <c r="L3035" s="22" t="s">
        <v>3000</v>
      </c>
      <c r="M3035" s="24"/>
      <c r="N3035" s="21">
        <v>21</v>
      </c>
      <c r="O3035" s="21">
        <v>0</v>
      </c>
      <c r="P3035" s="21">
        <v>0</v>
      </c>
      <c r="Q3035" t="e">
        <f>VLOOKUP(C3035,Facturas!B:T,19,0)</f>
        <v>#N/A</v>
      </c>
    </row>
    <row r="3036" spans="1:17" x14ac:dyDescent="0.25">
      <c r="A3036" s="21">
        <v>21726</v>
      </c>
      <c r="B3036" s="21">
        <v>11174</v>
      </c>
      <c r="C3036" s="22" t="s">
        <v>2498</v>
      </c>
      <c r="D3036" s="22" t="s">
        <v>4017</v>
      </c>
      <c r="E3036" s="22" t="s">
        <v>2988</v>
      </c>
      <c r="F3036" s="21">
        <v>1</v>
      </c>
      <c r="G3036" s="23">
        <v>135</v>
      </c>
      <c r="H3036" s="21">
        <v>-1</v>
      </c>
      <c r="I3036" s="24"/>
      <c r="J3036" s="21">
        <v>705000</v>
      </c>
      <c r="K3036" s="21">
        <v>-1</v>
      </c>
      <c r="L3036" s="22" t="s">
        <v>3009</v>
      </c>
      <c r="M3036" s="24"/>
      <c r="N3036" s="21">
        <v>21</v>
      </c>
      <c r="O3036" s="21">
        <v>0</v>
      </c>
      <c r="P3036" s="21">
        <v>0</v>
      </c>
      <c r="Q3036">
        <f>VLOOKUP(C3036,Facturas!B:T,19,0)</f>
        <v>7873</v>
      </c>
    </row>
    <row r="3037" spans="1:17" x14ac:dyDescent="0.25">
      <c r="A3037" s="21">
        <v>21718</v>
      </c>
      <c r="B3037" s="21">
        <v>11170</v>
      </c>
      <c r="C3037" s="22" t="s">
        <v>2857</v>
      </c>
      <c r="D3037" s="22" t="s">
        <v>3130</v>
      </c>
      <c r="E3037" s="22" t="s">
        <v>2988</v>
      </c>
      <c r="F3037" s="21">
        <v>1</v>
      </c>
      <c r="G3037" s="23">
        <v>190</v>
      </c>
      <c r="H3037" s="21">
        <v>-1</v>
      </c>
      <c r="I3037" s="24"/>
      <c r="J3037" s="21">
        <v>705000</v>
      </c>
      <c r="K3037" s="21">
        <v>-1</v>
      </c>
      <c r="L3037" s="22" t="s">
        <v>3000</v>
      </c>
      <c r="M3037" s="24"/>
      <c r="N3037" s="21">
        <v>21</v>
      </c>
      <c r="O3037" s="21">
        <v>0</v>
      </c>
      <c r="P3037" s="21">
        <v>0</v>
      </c>
      <c r="Q3037">
        <f>VLOOKUP(C3037,Facturas!B:T,19,0)</f>
        <v>9237</v>
      </c>
    </row>
    <row r="3038" spans="1:17" x14ac:dyDescent="0.25">
      <c r="A3038" s="21">
        <v>21773</v>
      </c>
      <c r="B3038" s="21">
        <v>11209</v>
      </c>
      <c r="C3038" s="22" t="s">
        <v>2640</v>
      </c>
      <c r="D3038" s="22" t="s">
        <v>3130</v>
      </c>
      <c r="E3038" s="22" t="s">
        <v>2988</v>
      </c>
      <c r="F3038" s="21">
        <v>1</v>
      </c>
      <c r="G3038" s="23">
        <v>600</v>
      </c>
      <c r="H3038" s="21">
        <v>-1</v>
      </c>
      <c r="I3038" s="24"/>
      <c r="J3038" s="21">
        <v>705000</v>
      </c>
      <c r="K3038" s="21">
        <v>-1</v>
      </c>
      <c r="L3038" s="22" t="s">
        <v>3000</v>
      </c>
      <c r="M3038" s="24"/>
      <c r="N3038" s="21">
        <v>21</v>
      </c>
      <c r="O3038" s="21">
        <v>0</v>
      </c>
      <c r="P3038" s="21">
        <v>0</v>
      </c>
      <c r="Q3038">
        <f>VLOOKUP(C3038,Facturas!B:T,19,0)</f>
        <v>8019</v>
      </c>
    </row>
    <row r="3039" spans="1:17" x14ac:dyDescent="0.25">
      <c r="A3039" s="21">
        <v>21763</v>
      </c>
      <c r="B3039" s="21">
        <v>11199</v>
      </c>
      <c r="C3039" s="22" t="s">
        <v>2638</v>
      </c>
      <c r="D3039" s="22" t="s">
        <v>4019</v>
      </c>
      <c r="E3039" s="22" t="s">
        <v>2988</v>
      </c>
      <c r="F3039" s="21">
        <v>1</v>
      </c>
      <c r="G3039" s="23">
        <v>295</v>
      </c>
      <c r="H3039" s="21">
        <v>-1</v>
      </c>
      <c r="I3039" s="24"/>
      <c r="J3039" s="21">
        <v>705000</v>
      </c>
      <c r="K3039" s="21">
        <v>-1</v>
      </c>
      <c r="L3039" s="22" t="s">
        <v>3003</v>
      </c>
      <c r="M3039" s="24"/>
      <c r="N3039" s="21">
        <v>21</v>
      </c>
      <c r="O3039" s="21">
        <v>0</v>
      </c>
      <c r="P3039" s="21">
        <v>0</v>
      </c>
      <c r="Q3039">
        <f>VLOOKUP(C3039,Facturas!B:T,19,0)</f>
        <v>8017</v>
      </c>
    </row>
    <row r="3040" spans="1:17" x14ac:dyDescent="0.25">
      <c r="A3040" s="21">
        <v>21764</v>
      </c>
      <c r="B3040" s="21">
        <v>11200</v>
      </c>
      <c r="C3040" s="22" t="s">
        <v>2772</v>
      </c>
      <c r="D3040" s="22" t="s">
        <v>4019</v>
      </c>
      <c r="E3040" s="22" t="s">
        <v>2988</v>
      </c>
      <c r="F3040" s="21">
        <v>1</v>
      </c>
      <c r="G3040" s="23">
        <v>295</v>
      </c>
      <c r="H3040" s="21">
        <v>-1</v>
      </c>
      <c r="I3040" s="24"/>
      <c r="J3040" s="21">
        <v>705000</v>
      </c>
      <c r="K3040" s="21">
        <v>-1</v>
      </c>
      <c r="L3040" s="22" t="s">
        <v>3003</v>
      </c>
      <c r="M3040" s="24"/>
      <c r="N3040" s="21">
        <v>21</v>
      </c>
      <c r="O3040" s="21">
        <v>0</v>
      </c>
      <c r="P3040" s="21">
        <v>0</v>
      </c>
      <c r="Q3040">
        <f>VLOOKUP(C3040,Facturas!B:T,19,0)</f>
        <v>9152</v>
      </c>
    </row>
    <row r="3041" spans="1:17" x14ac:dyDescent="0.25">
      <c r="A3041" s="21">
        <v>21765</v>
      </c>
      <c r="B3041" s="21">
        <v>11201</v>
      </c>
      <c r="C3041" s="22" t="s">
        <v>2923</v>
      </c>
      <c r="D3041" s="22" t="s">
        <v>4019</v>
      </c>
      <c r="E3041" s="22" t="s">
        <v>2988</v>
      </c>
      <c r="F3041" s="21">
        <v>1</v>
      </c>
      <c r="G3041" s="23">
        <v>295</v>
      </c>
      <c r="H3041" s="21">
        <v>-1</v>
      </c>
      <c r="I3041" s="24"/>
      <c r="J3041" s="21">
        <v>705000</v>
      </c>
      <c r="K3041" s="21">
        <v>0</v>
      </c>
      <c r="L3041" s="22" t="s">
        <v>3003</v>
      </c>
      <c r="M3041" s="24"/>
      <c r="N3041" s="21">
        <v>21</v>
      </c>
      <c r="O3041" s="21">
        <v>0</v>
      </c>
      <c r="P3041" s="21">
        <v>0</v>
      </c>
      <c r="Q3041">
        <f>VLOOKUP(C3041,Facturas!B:T,19,0)</f>
        <v>9304</v>
      </c>
    </row>
    <row r="3042" spans="1:17" x14ac:dyDescent="0.25">
      <c r="A3042" s="21">
        <v>21767</v>
      </c>
      <c r="B3042" s="21">
        <v>11203</v>
      </c>
      <c r="C3042" s="22" t="s">
        <v>2639</v>
      </c>
      <c r="D3042" s="22" t="s">
        <v>4020</v>
      </c>
      <c r="E3042" s="22" t="s">
        <v>2988</v>
      </c>
      <c r="F3042" s="21">
        <v>1</v>
      </c>
      <c r="G3042" s="23">
        <v>210</v>
      </c>
      <c r="H3042" s="21">
        <v>-1</v>
      </c>
      <c r="I3042" s="24"/>
      <c r="J3042" s="21">
        <v>705000</v>
      </c>
      <c r="K3042" s="21">
        <v>-1</v>
      </c>
      <c r="L3042" s="22" t="s">
        <v>3003</v>
      </c>
      <c r="M3042" s="24"/>
      <c r="N3042" s="21">
        <v>21</v>
      </c>
      <c r="O3042" s="21">
        <v>0</v>
      </c>
      <c r="P3042" s="21">
        <v>0</v>
      </c>
      <c r="Q3042">
        <f>VLOOKUP(C3042,Facturas!B:T,19,0)</f>
        <v>8018</v>
      </c>
    </row>
    <row r="3043" spans="1:17" x14ac:dyDescent="0.25">
      <c r="A3043" s="21">
        <v>21770</v>
      </c>
      <c r="B3043" s="21">
        <v>11206</v>
      </c>
      <c r="C3043" s="22" t="s">
        <v>2502</v>
      </c>
      <c r="D3043" s="22" t="s">
        <v>3130</v>
      </c>
      <c r="E3043" s="22" t="s">
        <v>2988</v>
      </c>
      <c r="F3043" s="21">
        <v>1</v>
      </c>
      <c r="G3043" s="23">
        <v>600</v>
      </c>
      <c r="H3043" s="21">
        <v>-1</v>
      </c>
      <c r="I3043" s="24"/>
      <c r="J3043" s="21">
        <v>705000</v>
      </c>
      <c r="K3043" s="21">
        <v>-1</v>
      </c>
      <c r="L3043" s="22" t="s">
        <v>3000</v>
      </c>
      <c r="M3043" s="24"/>
      <c r="N3043" s="21">
        <v>21</v>
      </c>
      <c r="O3043" s="21">
        <v>0</v>
      </c>
      <c r="P3043" s="21">
        <v>0</v>
      </c>
      <c r="Q3043">
        <f>VLOOKUP(C3043,Facturas!B:T,19,0)</f>
        <v>7877</v>
      </c>
    </row>
    <row r="3044" spans="1:17" x14ac:dyDescent="0.25">
      <c r="A3044" s="21">
        <v>21743</v>
      </c>
      <c r="B3044" s="21">
        <v>11182</v>
      </c>
      <c r="C3044" s="22" t="s">
        <v>2858</v>
      </c>
      <c r="D3044" s="22" t="s">
        <v>4018</v>
      </c>
      <c r="E3044" s="22" t="s">
        <v>2988</v>
      </c>
      <c r="F3044" s="21">
        <v>1</v>
      </c>
      <c r="G3044" s="23">
        <v>60</v>
      </c>
      <c r="H3044" s="21">
        <v>-1</v>
      </c>
      <c r="I3044" s="24"/>
      <c r="J3044" s="21">
        <v>705000</v>
      </c>
      <c r="K3044" s="21">
        <v>-1</v>
      </c>
      <c r="L3044" s="22" t="s">
        <v>3009</v>
      </c>
      <c r="M3044" s="24"/>
      <c r="N3044" s="21">
        <v>21</v>
      </c>
      <c r="O3044" s="21">
        <v>0</v>
      </c>
      <c r="P3044" s="21">
        <v>0</v>
      </c>
      <c r="Q3044">
        <f>VLOOKUP(C3044,Facturas!B:T,19,0)</f>
        <v>9238</v>
      </c>
    </row>
    <row r="3045" spans="1:17" x14ac:dyDescent="0.25">
      <c r="A3045" s="21">
        <v>21772</v>
      </c>
      <c r="B3045" s="21">
        <v>11208</v>
      </c>
      <c r="C3045" s="22" t="s">
        <v>2575</v>
      </c>
      <c r="D3045" s="22" t="s">
        <v>3130</v>
      </c>
      <c r="E3045" s="22" t="s">
        <v>2988</v>
      </c>
      <c r="F3045" s="21">
        <v>1</v>
      </c>
      <c r="G3045" s="23">
        <v>600</v>
      </c>
      <c r="H3045" s="21">
        <v>-1</v>
      </c>
      <c r="I3045" s="24"/>
      <c r="J3045" s="21">
        <v>705000</v>
      </c>
      <c r="K3045" s="21">
        <v>-1</v>
      </c>
      <c r="L3045" s="22" t="s">
        <v>3000</v>
      </c>
      <c r="M3045" s="24"/>
      <c r="N3045" s="21">
        <v>21</v>
      </c>
      <c r="O3045" s="21">
        <v>0</v>
      </c>
      <c r="P3045" s="21">
        <v>0</v>
      </c>
      <c r="Q3045">
        <f>VLOOKUP(C3045,Facturas!B:T,19,0)</f>
        <v>7955</v>
      </c>
    </row>
    <row r="3046" spans="1:17" x14ac:dyDescent="0.25">
      <c r="A3046" s="21">
        <v>21759</v>
      </c>
      <c r="B3046" s="21">
        <v>11195</v>
      </c>
      <c r="C3046" s="22" t="s">
        <v>2922</v>
      </c>
      <c r="D3046" s="22" t="s">
        <v>3130</v>
      </c>
      <c r="E3046" s="22" t="s">
        <v>2988</v>
      </c>
      <c r="F3046" s="21">
        <v>1</v>
      </c>
      <c r="G3046" s="23">
        <v>350</v>
      </c>
      <c r="H3046" s="21">
        <v>-1</v>
      </c>
      <c r="I3046" s="24"/>
      <c r="J3046" s="21">
        <v>705000</v>
      </c>
      <c r="K3046" s="21">
        <v>0</v>
      </c>
      <c r="L3046" s="22" t="s">
        <v>3000</v>
      </c>
      <c r="M3046" s="24"/>
      <c r="N3046" s="21">
        <v>21</v>
      </c>
      <c r="O3046" s="21">
        <v>0</v>
      </c>
      <c r="P3046" s="21">
        <v>0</v>
      </c>
      <c r="Q3046">
        <f>VLOOKUP(C3046,Facturas!B:T,19,0)</f>
        <v>9303</v>
      </c>
    </row>
    <row r="3047" spans="1:17" x14ac:dyDescent="0.25">
      <c r="A3047" s="21">
        <v>21774</v>
      </c>
      <c r="B3047" s="21">
        <v>11210</v>
      </c>
      <c r="C3047" s="22" t="s">
        <v>2677</v>
      </c>
      <c r="D3047" s="22" t="s">
        <v>3130</v>
      </c>
      <c r="E3047" s="22" t="s">
        <v>2988</v>
      </c>
      <c r="F3047" s="21">
        <v>1</v>
      </c>
      <c r="G3047" s="23">
        <v>600</v>
      </c>
      <c r="H3047" s="21">
        <v>-1</v>
      </c>
      <c r="I3047" s="24"/>
      <c r="J3047" s="21">
        <v>705000</v>
      </c>
      <c r="K3047" s="21">
        <v>-1</v>
      </c>
      <c r="L3047" s="22" t="s">
        <v>3000</v>
      </c>
      <c r="M3047" s="24"/>
      <c r="N3047" s="21">
        <v>21</v>
      </c>
      <c r="O3047" s="21">
        <v>0</v>
      </c>
      <c r="P3047" s="21">
        <v>0</v>
      </c>
      <c r="Q3047">
        <f>VLOOKUP(C3047,Facturas!B:T,19,0)</f>
        <v>8058</v>
      </c>
    </row>
    <row r="3048" spans="1:17" x14ac:dyDescent="0.25">
      <c r="A3048" s="21">
        <v>21775</v>
      </c>
      <c r="B3048" s="21">
        <v>11211</v>
      </c>
      <c r="C3048" s="22" t="s">
        <v>2711</v>
      </c>
      <c r="D3048" s="22" t="s">
        <v>3130</v>
      </c>
      <c r="E3048" s="22" t="s">
        <v>2988</v>
      </c>
      <c r="F3048" s="21">
        <v>1</v>
      </c>
      <c r="G3048" s="23">
        <v>600</v>
      </c>
      <c r="H3048" s="21">
        <v>-1</v>
      </c>
      <c r="I3048" s="24"/>
      <c r="J3048" s="21">
        <v>705000</v>
      </c>
      <c r="K3048" s="21">
        <v>-1</v>
      </c>
      <c r="L3048" s="22" t="s">
        <v>3000</v>
      </c>
      <c r="M3048" s="24"/>
      <c r="N3048" s="21">
        <v>21</v>
      </c>
      <c r="O3048" s="21">
        <v>0</v>
      </c>
      <c r="P3048" s="21">
        <v>0</v>
      </c>
      <c r="Q3048">
        <f>VLOOKUP(C3048,Facturas!B:T,19,0)</f>
        <v>8092</v>
      </c>
    </row>
    <row r="3049" spans="1:17" x14ac:dyDescent="0.25">
      <c r="A3049" s="21">
        <v>21776</v>
      </c>
      <c r="B3049" s="21">
        <v>11212</v>
      </c>
      <c r="C3049" s="22" t="s">
        <v>2773</v>
      </c>
      <c r="D3049" s="22" t="s">
        <v>3130</v>
      </c>
      <c r="E3049" s="22" t="s">
        <v>2988</v>
      </c>
      <c r="F3049" s="21">
        <v>1</v>
      </c>
      <c r="G3049" s="23">
        <v>600</v>
      </c>
      <c r="H3049" s="21">
        <v>-1</v>
      </c>
      <c r="I3049" s="24"/>
      <c r="J3049" s="21">
        <v>705000</v>
      </c>
      <c r="K3049" s="21">
        <v>-1</v>
      </c>
      <c r="L3049" s="22" t="s">
        <v>3000</v>
      </c>
      <c r="M3049" s="24"/>
      <c r="N3049" s="21">
        <v>21</v>
      </c>
      <c r="O3049" s="21">
        <v>0</v>
      </c>
      <c r="P3049" s="21">
        <v>0</v>
      </c>
      <c r="Q3049">
        <f>VLOOKUP(C3049,Facturas!B:T,19,0)</f>
        <v>9153</v>
      </c>
    </row>
    <row r="3050" spans="1:17" x14ac:dyDescent="0.25">
      <c r="A3050" s="21">
        <v>21777</v>
      </c>
      <c r="B3050" s="21">
        <v>11213</v>
      </c>
      <c r="C3050" s="22" t="s">
        <v>2821</v>
      </c>
      <c r="D3050" s="22" t="s">
        <v>3130</v>
      </c>
      <c r="E3050" s="22" t="s">
        <v>2988</v>
      </c>
      <c r="F3050" s="21">
        <v>1</v>
      </c>
      <c r="G3050" s="23">
        <v>600</v>
      </c>
      <c r="H3050" s="21">
        <v>-1</v>
      </c>
      <c r="I3050" s="24"/>
      <c r="J3050" s="21">
        <v>705000</v>
      </c>
      <c r="K3050" s="21">
        <v>-1</v>
      </c>
      <c r="L3050" s="22" t="s">
        <v>3000</v>
      </c>
      <c r="M3050" s="24"/>
      <c r="N3050" s="21">
        <v>21</v>
      </c>
      <c r="O3050" s="21">
        <v>0</v>
      </c>
      <c r="P3050" s="21">
        <v>0</v>
      </c>
      <c r="Q3050">
        <f>VLOOKUP(C3050,Facturas!B:T,19,0)</f>
        <v>9201</v>
      </c>
    </row>
    <row r="3051" spans="1:17" x14ac:dyDescent="0.25">
      <c r="A3051" s="21">
        <v>21778</v>
      </c>
      <c r="B3051" s="21">
        <v>11214</v>
      </c>
      <c r="C3051" s="22" t="s">
        <v>2860</v>
      </c>
      <c r="D3051" s="22" t="s">
        <v>3130</v>
      </c>
      <c r="E3051" s="22" t="s">
        <v>2988</v>
      </c>
      <c r="F3051" s="21">
        <v>1</v>
      </c>
      <c r="G3051" s="23">
        <v>600</v>
      </c>
      <c r="H3051" s="21">
        <v>-1</v>
      </c>
      <c r="I3051" s="24"/>
      <c r="J3051" s="21">
        <v>705000</v>
      </c>
      <c r="K3051" s="21">
        <v>-1</v>
      </c>
      <c r="L3051" s="22" t="s">
        <v>3000</v>
      </c>
      <c r="M3051" s="24"/>
      <c r="N3051" s="21">
        <v>21</v>
      </c>
      <c r="O3051" s="21">
        <v>0</v>
      </c>
      <c r="P3051" s="21">
        <v>0</v>
      </c>
      <c r="Q3051">
        <f>VLOOKUP(C3051,Facturas!B:T,19,0)</f>
        <v>9240</v>
      </c>
    </row>
    <row r="3052" spans="1:17" x14ac:dyDescent="0.25">
      <c r="A3052" s="21">
        <v>21458</v>
      </c>
      <c r="B3052" s="21">
        <v>10962</v>
      </c>
      <c r="C3052" s="22" t="s">
        <v>2468</v>
      </c>
      <c r="D3052" s="22" t="s">
        <v>3126</v>
      </c>
      <c r="E3052" s="22" t="s">
        <v>2988</v>
      </c>
      <c r="F3052" s="21">
        <v>1</v>
      </c>
      <c r="G3052" s="23">
        <v>280</v>
      </c>
      <c r="H3052" s="21">
        <v>-1</v>
      </c>
      <c r="I3052" s="24"/>
      <c r="J3052" s="21">
        <v>705000</v>
      </c>
      <c r="K3052" s="21">
        <v>-1</v>
      </c>
      <c r="L3052" s="22" t="s">
        <v>3001</v>
      </c>
      <c r="M3052" s="24"/>
      <c r="N3052" s="21">
        <v>21</v>
      </c>
      <c r="O3052" s="21">
        <v>0</v>
      </c>
      <c r="P3052" s="21">
        <v>0</v>
      </c>
      <c r="Q3052">
        <f>VLOOKUP(C3052,Facturas!B:T,19,0)</f>
        <v>7843</v>
      </c>
    </row>
    <row r="3053" spans="1:17" x14ac:dyDescent="0.25">
      <c r="A3053" s="21">
        <v>21771</v>
      </c>
      <c r="B3053" s="21">
        <v>11207</v>
      </c>
      <c r="C3053" s="22" t="s">
        <v>2540</v>
      </c>
      <c r="D3053" s="22" t="s">
        <v>3130</v>
      </c>
      <c r="E3053" s="22" t="s">
        <v>2988</v>
      </c>
      <c r="F3053" s="21">
        <v>1</v>
      </c>
      <c r="G3053" s="23">
        <v>600</v>
      </c>
      <c r="H3053" s="21">
        <v>-1</v>
      </c>
      <c r="I3053" s="24"/>
      <c r="J3053" s="21">
        <v>705000</v>
      </c>
      <c r="K3053" s="21">
        <v>-1</v>
      </c>
      <c r="L3053" s="22" t="s">
        <v>3000</v>
      </c>
      <c r="M3053" s="24"/>
      <c r="N3053" s="21">
        <v>21</v>
      </c>
      <c r="O3053" s="21">
        <v>0</v>
      </c>
      <c r="P3053" s="21">
        <v>0</v>
      </c>
      <c r="Q3053">
        <f>VLOOKUP(C3053,Facturas!B:T,19,0)</f>
        <v>7919</v>
      </c>
    </row>
    <row r="3054" spans="1:17" x14ac:dyDescent="0.25">
      <c r="A3054" s="21">
        <v>21753</v>
      </c>
      <c r="B3054" s="21">
        <v>11189</v>
      </c>
      <c r="C3054" s="22" t="s">
        <v>2637</v>
      </c>
      <c r="D3054" s="22" t="s">
        <v>3130</v>
      </c>
      <c r="E3054" s="22" t="s">
        <v>2988</v>
      </c>
      <c r="F3054" s="21">
        <v>1</v>
      </c>
      <c r="G3054" s="23">
        <v>350</v>
      </c>
      <c r="H3054" s="21">
        <v>-1</v>
      </c>
      <c r="I3054" s="24"/>
      <c r="J3054" s="21">
        <v>705000</v>
      </c>
      <c r="K3054" s="21">
        <v>-1</v>
      </c>
      <c r="L3054" s="22" t="s">
        <v>3000</v>
      </c>
      <c r="M3054" s="24"/>
      <c r="N3054" s="21">
        <v>21</v>
      </c>
      <c r="O3054" s="21">
        <v>0</v>
      </c>
      <c r="P3054" s="21">
        <v>0</v>
      </c>
      <c r="Q3054">
        <f>VLOOKUP(C3054,Facturas!B:T,19,0)</f>
        <v>8016</v>
      </c>
    </row>
    <row r="3055" spans="1:17" x14ac:dyDescent="0.25">
      <c r="A3055" s="21">
        <v>21710</v>
      </c>
      <c r="B3055" s="21">
        <v>11166</v>
      </c>
      <c r="C3055" s="22" t="s">
        <v>2674</v>
      </c>
      <c r="D3055" s="22" t="s">
        <v>3130</v>
      </c>
      <c r="E3055" s="22" t="s">
        <v>2988</v>
      </c>
      <c r="F3055" s="21">
        <v>1</v>
      </c>
      <c r="G3055" s="23">
        <v>190</v>
      </c>
      <c r="H3055" s="21">
        <v>-1</v>
      </c>
      <c r="I3055" s="24"/>
      <c r="J3055" s="21">
        <v>705000</v>
      </c>
      <c r="K3055" s="21">
        <v>-1</v>
      </c>
      <c r="L3055" s="22" t="s">
        <v>3000</v>
      </c>
      <c r="M3055" s="24"/>
      <c r="N3055" s="21">
        <v>21</v>
      </c>
      <c r="O3055" s="21">
        <v>0</v>
      </c>
      <c r="P3055" s="21">
        <v>0</v>
      </c>
      <c r="Q3055">
        <f>VLOOKUP(C3055,Facturas!B:T,19,0)</f>
        <v>8055</v>
      </c>
    </row>
    <row r="3056" spans="1:17" x14ac:dyDescent="0.25">
      <c r="A3056" s="21">
        <v>21746</v>
      </c>
      <c r="B3056" s="21">
        <v>11184</v>
      </c>
      <c r="C3056" s="22" t="s">
        <v>2963</v>
      </c>
      <c r="D3056" s="22" t="s">
        <v>4017</v>
      </c>
      <c r="E3056" s="22" t="s">
        <v>2988</v>
      </c>
      <c r="F3056" s="21">
        <v>1</v>
      </c>
      <c r="G3056" s="23">
        <v>135</v>
      </c>
      <c r="H3056" s="21">
        <v>-1</v>
      </c>
      <c r="I3056" s="24"/>
      <c r="J3056" s="21">
        <v>705000</v>
      </c>
      <c r="K3056" s="21">
        <v>0</v>
      </c>
      <c r="L3056" s="22" t="s">
        <v>3009</v>
      </c>
      <c r="M3056" s="24"/>
      <c r="N3056" s="21">
        <v>21</v>
      </c>
      <c r="O3056" s="21">
        <v>0</v>
      </c>
      <c r="P3056" s="21">
        <v>0</v>
      </c>
      <c r="Q3056">
        <f>VLOOKUP(C3056,Facturas!B:T,19,0)</f>
        <v>9344</v>
      </c>
    </row>
    <row r="3057" spans="1:17" x14ac:dyDescent="0.25">
      <c r="A3057" s="21">
        <v>21747</v>
      </c>
      <c r="B3057" s="21">
        <v>11184</v>
      </c>
      <c r="C3057" s="22" t="s">
        <v>2963</v>
      </c>
      <c r="D3057" s="22" t="s">
        <v>4021</v>
      </c>
      <c r="E3057" s="22" t="s">
        <v>2988</v>
      </c>
      <c r="F3057" s="21">
        <v>1</v>
      </c>
      <c r="G3057" s="23">
        <v>80</v>
      </c>
      <c r="H3057" s="21">
        <v>-1</v>
      </c>
      <c r="I3057" s="24"/>
      <c r="J3057" s="21">
        <v>705000</v>
      </c>
      <c r="K3057" s="21">
        <v>0</v>
      </c>
      <c r="L3057" s="22" t="s">
        <v>3009</v>
      </c>
      <c r="M3057" s="24"/>
      <c r="N3057" s="21">
        <v>21</v>
      </c>
      <c r="O3057" s="21">
        <v>0</v>
      </c>
      <c r="P3057" s="21">
        <v>0</v>
      </c>
      <c r="Q3057">
        <f>VLOOKUP(C3057,Facturas!B:T,19,0)</f>
        <v>9344</v>
      </c>
    </row>
    <row r="3058" spans="1:17" x14ac:dyDescent="0.25">
      <c r="A3058" s="21">
        <v>21748</v>
      </c>
      <c r="B3058" s="21">
        <v>11185</v>
      </c>
      <c r="C3058" s="22" t="s">
        <v>2988</v>
      </c>
      <c r="D3058" s="22" t="s">
        <v>4017</v>
      </c>
      <c r="E3058" s="22" t="s">
        <v>2988</v>
      </c>
      <c r="F3058" s="21">
        <v>1</v>
      </c>
      <c r="G3058" s="23">
        <v>135</v>
      </c>
      <c r="H3058" s="21">
        <v>-1</v>
      </c>
      <c r="I3058" s="24"/>
      <c r="J3058" s="21">
        <v>705000</v>
      </c>
      <c r="K3058" s="21">
        <v>0</v>
      </c>
      <c r="L3058" s="22" t="s">
        <v>3009</v>
      </c>
      <c r="M3058" s="24"/>
      <c r="N3058" s="21">
        <v>21</v>
      </c>
      <c r="O3058" s="21">
        <v>0</v>
      </c>
      <c r="P3058" s="21">
        <v>0</v>
      </c>
      <c r="Q3058" t="e">
        <f>VLOOKUP(C3058,Facturas!B:T,19,0)</f>
        <v>#N/A</v>
      </c>
    </row>
    <row r="3059" spans="1:17" x14ac:dyDescent="0.25">
      <c r="A3059" s="21">
        <v>21749</v>
      </c>
      <c r="B3059" s="21">
        <v>11185</v>
      </c>
      <c r="C3059" s="22" t="s">
        <v>2988</v>
      </c>
      <c r="D3059" s="22" t="s">
        <v>4018</v>
      </c>
      <c r="E3059" s="22" t="s">
        <v>2988</v>
      </c>
      <c r="F3059" s="21">
        <v>1</v>
      </c>
      <c r="G3059" s="23">
        <v>60</v>
      </c>
      <c r="H3059" s="21">
        <v>-1</v>
      </c>
      <c r="I3059" s="24"/>
      <c r="J3059" s="21">
        <v>705000</v>
      </c>
      <c r="K3059" s="21">
        <v>0</v>
      </c>
      <c r="L3059" s="22" t="s">
        <v>3009</v>
      </c>
      <c r="M3059" s="24"/>
      <c r="N3059" s="21">
        <v>21</v>
      </c>
      <c r="O3059" s="21">
        <v>0</v>
      </c>
      <c r="P3059" s="21">
        <v>0</v>
      </c>
      <c r="Q3059" t="e">
        <f>VLOOKUP(C3059,Facturas!B:T,19,0)</f>
        <v>#N/A</v>
      </c>
    </row>
    <row r="3060" spans="1:17" x14ac:dyDescent="0.25">
      <c r="A3060" s="21">
        <v>21750</v>
      </c>
      <c r="B3060" s="21">
        <v>11186</v>
      </c>
      <c r="C3060" s="22" t="s">
        <v>2499</v>
      </c>
      <c r="D3060" s="22" t="s">
        <v>3130</v>
      </c>
      <c r="E3060" s="22" t="s">
        <v>2988</v>
      </c>
      <c r="F3060" s="21">
        <v>1</v>
      </c>
      <c r="G3060" s="23">
        <v>350</v>
      </c>
      <c r="H3060" s="21">
        <v>-1</v>
      </c>
      <c r="I3060" s="24"/>
      <c r="J3060" s="21">
        <v>705000</v>
      </c>
      <c r="K3060" s="21">
        <v>-1</v>
      </c>
      <c r="L3060" s="22" t="s">
        <v>3000</v>
      </c>
      <c r="M3060" s="24"/>
      <c r="N3060" s="21">
        <v>21</v>
      </c>
      <c r="O3060" s="21">
        <v>0</v>
      </c>
      <c r="P3060" s="21">
        <v>0</v>
      </c>
      <c r="Q3060">
        <f>VLOOKUP(C3060,Facturas!B:T,19,0)</f>
        <v>7874</v>
      </c>
    </row>
    <row r="3061" spans="1:17" x14ac:dyDescent="0.25">
      <c r="A3061" s="21">
        <v>21761</v>
      </c>
      <c r="B3061" s="21">
        <v>11197</v>
      </c>
      <c r="C3061" s="22" t="s">
        <v>2988</v>
      </c>
      <c r="D3061" s="22" t="s">
        <v>3130</v>
      </c>
      <c r="E3061" s="22" t="s">
        <v>2988</v>
      </c>
      <c r="F3061" s="21">
        <v>1</v>
      </c>
      <c r="G3061" s="23">
        <v>350</v>
      </c>
      <c r="H3061" s="21">
        <v>-1</v>
      </c>
      <c r="I3061" s="24"/>
      <c r="J3061" s="21">
        <v>705000</v>
      </c>
      <c r="K3061" s="21">
        <v>0</v>
      </c>
      <c r="L3061" s="22" t="s">
        <v>3000</v>
      </c>
      <c r="M3061" s="24"/>
      <c r="N3061" s="21">
        <v>21</v>
      </c>
      <c r="O3061" s="21">
        <v>0</v>
      </c>
      <c r="P3061" s="21">
        <v>0</v>
      </c>
      <c r="Q3061" t="e">
        <f>VLOOKUP(C3061,Facturas!B:T,19,0)</f>
        <v>#N/A</v>
      </c>
    </row>
    <row r="3062" spans="1:17" x14ac:dyDescent="0.25">
      <c r="A3062" s="21">
        <v>21752</v>
      </c>
      <c r="B3062" s="21">
        <v>11188</v>
      </c>
      <c r="C3062" s="22" t="s">
        <v>2574</v>
      </c>
      <c r="D3062" s="22" t="s">
        <v>3130</v>
      </c>
      <c r="E3062" s="22" t="s">
        <v>2988</v>
      </c>
      <c r="F3062" s="21">
        <v>1</v>
      </c>
      <c r="G3062" s="23">
        <v>350</v>
      </c>
      <c r="H3062" s="21">
        <v>-1</v>
      </c>
      <c r="I3062" s="24"/>
      <c r="J3062" s="21">
        <v>705000</v>
      </c>
      <c r="K3062" s="21">
        <v>-1</v>
      </c>
      <c r="L3062" s="22" t="s">
        <v>3000</v>
      </c>
      <c r="M3062" s="24"/>
      <c r="N3062" s="21">
        <v>21</v>
      </c>
      <c r="O3062" s="21">
        <v>0</v>
      </c>
      <c r="P3062" s="21">
        <v>0</v>
      </c>
      <c r="Q3062">
        <f>VLOOKUP(C3062,Facturas!B:T,19,0)</f>
        <v>7954</v>
      </c>
    </row>
    <row r="3063" spans="1:17" x14ac:dyDescent="0.25">
      <c r="A3063" s="21">
        <v>21760</v>
      </c>
      <c r="B3063" s="21">
        <v>11196</v>
      </c>
      <c r="C3063" s="22" t="s">
        <v>2964</v>
      </c>
      <c r="D3063" s="22" t="s">
        <v>3130</v>
      </c>
      <c r="E3063" s="22" t="s">
        <v>2988</v>
      </c>
      <c r="F3063" s="21">
        <v>1</v>
      </c>
      <c r="G3063" s="23">
        <v>350</v>
      </c>
      <c r="H3063" s="21">
        <v>-1</v>
      </c>
      <c r="I3063" s="24"/>
      <c r="J3063" s="21">
        <v>705000</v>
      </c>
      <c r="K3063" s="21">
        <v>0</v>
      </c>
      <c r="L3063" s="22" t="s">
        <v>3000</v>
      </c>
      <c r="M3063" s="24"/>
      <c r="N3063" s="21">
        <v>21</v>
      </c>
      <c r="O3063" s="21">
        <v>0</v>
      </c>
      <c r="P3063" s="21">
        <v>0</v>
      </c>
      <c r="Q3063">
        <f>VLOOKUP(C3063,Facturas!B:T,19,0)</f>
        <v>9345</v>
      </c>
    </row>
    <row r="3064" spans="1:17" x14ac:dyDescent="0.25">
      <c r="A3064" s="21">
        <v>21754</v>
      </c>
      <c r="B3064" s="21">
        <v>11190</v>
      </c>
      <c r="C3064" s="22" t="s">
        <v>2676</v>
      </c>
      <c r="D3064" s="22" t="s">
        <v>3130</v>
      </c>
      <c r="E3064" s="22" t="s">
        <v>2988</v>
      </c>
      <c r="F3064" s="21">
        <v>1</v>
      </c>
      <c r="G3064" s="23">
        <v>350</v>
      </c>
      <c r="H3064" s="21">
        <v>-1</v>
      </c>
      <c r="I3064" s="24"/>
      <c r="J3064" s="21">
        <v>705000</v>
      </c>
      <c r="K3064" s="21">
        <v>-1</v>
      </c>
      <c r="L3064" s="22" t="s">
        <v>3000</v>
      </c>
      <c r="M3064" s="24"/>
      <c r="N3064" s="21">
        <v>21</v>
      </c>
      <c r="O3064" s="21">
        <v>0</v>
      </c>
      <c r="P3064" s="21">
        <v>0</v>
      </c>
      <c r="Q3064">
        <f>VLOOKUP(C3064,Facturas!B:T,19,0)</f>
        <v>8057</v>
      </c>
    </row>
    <row r="3065" spans="1:17" x14ac:dyDescent="0.25">
      <c r="A3065" s="21">
        <v>21755</v>
      </c>
      <c r="B3065" s="21">
        <v>11191</v>
      </c>
      <c r="C3065" s="22" t="s">
        <v>2710</v>
      </c>
      <c r="D3065" s="22" t="s">
        <v>3130</v>
      </c>
      <c r="E3065" s="22" t="s">
        <v>2988</v>
      </c>
      <c r="F3065" s="21">
        <v>1</v>
      </c>
      <c r="G3065" s="23">
        <v>350</v>
      </c>
      <c r="H3065" s="21">
        <v>-1</v>
      </c>
      <c r="I3065" s="24"/>
      <c r="J3065" s="21">
        <v>705000</v>
      </c>
      <c r="K3065" s="21">
        <v>-1</v>
      </c>
      <c r="L3065" s="22" t="s">
        <v>3000</v>
      </c>
      <c r="M3065" s="24"/>
      <c r="N3065" s="21">
        <v>21</v>
      </c>
      <c r="O3065" s="21">
        <v>0</v>
      </c>
      <c r="P3065" s="21">
        <v>0</v>
      </c>
      <c r="Q3065">
        <f>VLOOKUP(C3065,Facturas!B:T,19,0)</f>
        <v>8091</v>
      </c>
    </row>
    <row r="3066" spans="1:17" x14ac:dyDescent="0.25">
      <c r="A3066" s="21">
        <v>21756</v>
      </c>
      <c r="B3066" s="21">
        <v>11192</v>
      </c>
      <c r="C3066" s="22" t="s">
        <v>2771</v>
      </c>
      <c r="D3066" s="22" t="s">
        <v>3130</v>
      </c>
      <c r="E3066" s="22" t="s">
        <v>2988</v>
      </c>
      <c r="F3066" s="21">
        <v>1</v>
      </c>
      <c r="G3066" s="23">
        <v>350</v>
      </c>
      <c r="H3066" s="21">
        <v>-1</v>
      </c>
      <c r="I3066" s="24"/>
      <c r="J3066" s="21">
        <v>705000</v>
      </c>
      <c r="K3066" s="21">
        <v>-1</v>
      </c>
      <c r="L3066" s="22" t="s">
        <v>3000</v>
      </c>
      <c r="M3066" s="24"/>
      <c r="N3066" s="21">
        <v>21</v>
      </c>
      <c r="O3066" s="21">
        <v>0</v>
      </c>
      <c r="P3066" s="21">
        <v>0</v>
      </c>
      <c r="Q3066">
        <f>VLOOKUP(C3066,Facturas!B:T,19,0)</f>
        <v>9151</v>
      </c>
    </row>
    <row r="3067" spans="1:17" x14ac:dyDescent="0.25">
      <c r="A3067" s="21">
        <v>21757</v>
      </c>
      <c r="B3067" s="21">
        <v>11193</v>
      </c>
      <c r="C3067" s="22" t="s">
        <v>2820</v>
      </c>
      <c r="D3067" s="22" t="s">
        <v>3130</v>
      </c>
      <c r="E3067" s="22" t="s">
        <v>2988</v>
      </c>
      <c r="F3067" s="21">
        <v>1</v>
      </c>
      <c r="G3067" s="23">
        <v>350</v>
      </c>
      <c r="H3067" s="21">
        <v>-1</v>
      </c>
      <c r="I3067" s="24"/>
      <c r="J3067" s="21">
        <v>705000</v>
      </c>
      <c r="K3067" s="21">
        <v>-1</v>
      </c>
      <c r="L3067" s="22" t="s">
        <v>3000</v>
      </c>
      <c r="M3067" s="24"/>
      <c r="N3067" s="21">
        <v>21</v>
      </c>
      <c r="O3067" s="21">
        <v>0</v>
      </c>
      <c r="P3067" s="21">
        <v>0</v>
      </c>
      <c r="Q3067">
        <f>VLOOKUP(C3067,Facturas!B:T,19,0)</f>
        <v>9200</v>
      </c>
    </row>
    <row r="3068" spans="1:17" x14ac:dyDescent="0.25">
      <c r="A3068" s="21">
        <v>21758</v>
      </c>
      <c r="B3068" s="21">
        <v>11194</v>
      </c>
      <c r="C3068" s="22" t="s">
        <v>2859</v>
      </c>
      <c r="D3068" s="22" t="s">
        <v>3130</v>
      </c>
      <c r="E3068" s="22" t="s">
        <v>2988</v>
      </c>
      <c r="F3068" s="21">
        <v>1</v>
      </c>
      <c r="G3068" s="23">
        <v>350</v>
      </c>
      <c r="H3068" s="21">
        <v>-1</v>
      </c>
      <c r="I3068" s="24"/>
      <c r="J3068" s="21">
        <v>705000</v>
      </c>
      <c r="K3068" s="21">
        <v>-1</v>
      </c>
      <c r="L3068" s="22" t="s">
        <v>3000</v>
      </c>
      <c r="M3068" s="24"/>
      <c r="N3068" s="21">
        <v>21</v>
      </c>
      <c r="O3068" s="21">
        <v>0</v>
      </c>
      <c r="P3068" s="21">
        <v>0</v>
      </c>
      <c r="Q3068">
        <f>VLOOKUP(C3068,Facturas!B:T,19,0)</f>
        <v>9239</v>
      </c>
    </row>
    <row r="3069" spans="1:17" x14ac:dyDescent="0.25">
      <c r="A3069" s="21">
        <v>21744</v>
      </c>
      <c r="B3069" s="21">
        <v>11183</v>
      </c>
      <c r="C3069" s="22" t="s">
        <v>2921</v>
      </c>
      <c r="D3069" s="22" t="s">
        <v>4017</v>
      </c>
      <c r="E3069" s="22" t="s">
        <v>2988</v>
      </c>
      <c r="F3069" s="21">
        <v>1</v>
      </c>
      <c r="G3069" s="23">
        <v>135</v>
      </c>
      <c r="H3069" s="21">
        <v>-1</v>
      </c>
      <c r="I3069" s="24"/>
      <c r="J3069" s="21">
        <v>705000</v>
      </c>
      <c r="K3069" s="21">
        <v>0</v>
      </c>
      <c r="L3069" s="22" t="s">
        <v>3009</v>
      </c>
      <c r="M3069" s="24"/>
      <c r="N3069" s="21">
        <v>21</v>
      </c>
      <c r="O3069" s="21">
        <v>0</v>
      </c>
      <c r="P3069" s="21">
        <v>0</v>
      </c>
      <c r="Q3069">
        <f>VLOOKUP(C3069,Facturas!B:T,19,0)</f>
        <v>9302</v>
      </c>
    </row>
    <row r="3070" spans="1:17" x14ac:dyDescent="0.25">
      <c r="A3070" s="21">
        <v>21751</v>
      </c>
      <c r="B3070" s="21">
        <v>11187</v>
      </c>
      <c r="C3070" s="22" t="s">
        <v>2539</v>
      </c>
      <c r="D3070" s="22" t="s">
        <v>3130</v>
      </c>
      <c r="E3070" s="22" t="s">
        <v>2988</v>
      </c>
      <c r="F3070" s="21">
        <v>1</v>
      </c>
      <c r="G3070" s="23">
        <v>350</v>
      </c>
      <c r="H3070" s="21">
        <v>-1</v>
      </c>
      <c r="I3070" s="24"/>
      <c r="J3070" s="21">
        <v>705000</v>
      </c>
      <c r="K3070" s="21">
        <v>-1</v>
      </c>
      <c r="L3070" s="22" t="s">
        <v>3000</v>
      </c>
      <c r="M3070" s="24"/>
      <c r="N3070" s="21">
        <v>21</v>
      </c>
      <c r="O3070" s="21">
        <v>0</v>
      </c>
      <c r="P3070" s="21">
        <v>0</v>
      </c>
      <c r="Q3070">
        <f>VLOOKUP(C3070,Facturas!B:T,19,0)</f>
        <v>7918</v>
      </c>
    </row>
    <row r="3071" spans="1:17" x14ac:dyDescent="0.25">
      <c r="A3071" s="21">
        <v>21635</v>
      </c>
      <c r="B3071" s="21">
        <v>11116</v>
      </c>
      <c r="C3071" s="22" t="s">
        <v>2762</v>
      </c>
      <c r="D3071" s="22" t="s">
        <v>3126</v>
      </c>
      <c r="E3071" s="22" t="s">
        <v>2988</v>
      </c>
      <c r="F3071" s="21">
        <v>1</v>
      </c>
      <c r="G3071" s="23">
        <v>525</v>
      </c>
      <c r="H3071" s="21">
        <v>-1</v>
      </c>
      <c r="I3071" s="24"/>
      <c r="J3071" s="21">
        <v>705000</v>
      </c>
      <c r="K3071" s="21">
        <v>-1</v>
      </c>
      <c r="L3071" s="22" t="s">
        <v>3013</v>
      </c>
      <c r="M3071" s="24"/>
      <c r="N3071" s="21">
        <v>21</v>
      </c>
      <c r="O3071" s="21">
        <v>0</v>
      </c>
      <c r="P3071" s="21">
        <v>0</v>
      </c>
      <c r="Q3071">
        <f>VLOOKUP(C3071,Facturas!B:T,19,0)</f>
        <v>9142</v>
      </c>
    </row>
    <row r="3072" spans="1:17" x14ac:dyDescent="0.25">
      <c r="A3072" s="21">
        <v>21624</v>
      </c>
      <c r="B3072" s="21">
        <v>11111</v>
      </c>
      <c r="C3072" s="22" t="s">
        <v>2533</v>
      </c>
      <c r="D3072" s="22" t="s">
        <v>3130</v>
      </c>
      <c r="E3072" s="22" t="s">
        <v>2988</v>
      </c>
      <c r="F3072" s="21">
        <v>1</v>
      </c>
      <c r="G3072" s="23">
        <v>390</v>
      </c>
      <c r="H3072" s="21">
        <v>-1</v>
      </c>
      <c r="I3072" s="24"/>
      <c r="J3072" s="21">
        <v>705000</v>
      </c>
      <c r="K3072" s="21">
        <v>-1</v>
      </c>
      <c r="L3072" s="22" t="s">
        <v>3013</v>
      </c>
      <c r="M3072" s="24"/>
      <c r="N3072" s="21">
        <v>21</v>
      </c>
      <c r="O3072" s="21">
        <v>0</v>
      </c>
      <c r="P3072" s="21">
        <v>0</v>
      </c>
      <c r="Q3072">
        <f>VLOOKUP(C3072,Facturas!B:T,19,0)</f>
        <v>7912</v>
      </c>
    </row>
    <row r="3073" spans="1:17" x14ac:dyDescent="0.25">
      <c r="A3073" s="21">
        <v>21626</v>
      </c>
      <c r="B3073" s="21">
        <v>11112</v>
      </c>
      <c r="C3073" s="22" t="s">
        <v>2569</v>
      </c>
      <c r="D3073" s="22" t="s">
        <v>3130</v>
      </c>
      <c r="E3073" s="22" t="s">
        <v>2988</v>
      </c>
      <c r="F3073" s="21">
        <v>1</v>
      </c>
      <c r="G3073" s="23">
        <v>390</v>
      </c>
      <c r="H3073" s="21">
        <v>-1</v>
      </c>
      <c r="I3073" s="24"/>
      <c r="J3073" s="21">
        <v>705000</v>
      </c>
      <c r="K3073" s="21">
        <v>-1</v>
      </c>
      <c r="L3073" s="22" t="s">
        <v>3013</v>
      </c>
      <c r="M3073" s="24"/>
      <c r="N3073" s="21">
        <v>21</v>
      </c>
      <c r="O3073" s="21">
        <v>0</v>
      </c>
      <c r="P3073" s="21">
        <v>0</v>
      </c>
      <c r="Q3073">
        <f>VLOOKUP(C3073,Facturas!B:T,19,0)</f>
        <v>7949</v>
      </c>
    </row>
    <row r="3074" spans="1:17" x14ac:dyDescent="0.25">
      <c r="A3074" s="21">
        <v>21628</v>
      </c>
      <c r="B3074" s="21">
        <v>11113</v>
      </c>
      <c r="C3074" s="22" t="s">
        <v>2627</v>
      </c>
      <c r="D3074" s="22" t="s">
        <v>3130</v>
      </c>
      <c r="E3074" s="22" t="s">
        <v>2988</v>
      </c>
      <c r="F3074" s="21">
        <v>1</v>
      </c>
      <c r="G3074" s="23">
        <v>390</v>
      </c>
      <c r="H3074" s="21">
        <v>-1</v>
      </c>
      <c r="I3074" s="24"/>
      <c r="J3074" s="21">
        <v>705000</v>
      </c>
      <c r="K3074" s="21">
        <v>-1</v>
      </c>
      <c r="L3074" s="22" t="s">
        <v>3013</v>
      </c>
      <c r="M3074" s="24"/>
      <c r="N3074" s="21">
        <v>21</v>
      </c>
      <c r="O3074" s="21">
        <v>0</v>
      </c>
      <c r="P3074" s="21">
        <v>0</v>
      </c>
      <c r="Q3074">
        <f>VLOOKUP(C3074,Facturas!B:T,19,0)</f>
        <v>8006</v>
      </c>
    </row>
    <row r="3075" spans="1:17" x14ac:dyDescent="0.25">
      <c r="A3075" s="21">
        <v>21629</v>
      </c>
      <c r="B3075" s="21">
        <v>11113</v>
      </c>
      <c r="C3075" s="22" t="s">
        <v>2627</v>
      </c>
      <c r="D3075" s="22" t="s">
        <v>3126</v>
      </c>
      <c r="E3075" s="22" t="s">
        <v>2988</v>
      </c>
      <c r="F3075" s="21">
        <v>1</v>
      </c>
      <c r="G3075" s="23">
        <v>525</v>
      </c>
      <c r="H3075" s="21">
        <v>-1</v>
      </c>
      <c r="I3075" s="24"/>
      <c r="J3075" s="21">
        <v>705000</v>
      </c>
      <c r="K3075" s="21">
        <v>-1</v>
      </c>
      <c r="L3075" s="22" t="s">
        <v>3013</v>
      </c>
      <c r="M3075" s="24"/>
      <c r="N3075" s="21">
        <v>21</v>
      </c>
      <c r="O3075" s="21">
        <v>0</v>
      </c>
      <c r="P3075" s="21">
        <v>0</v>
      </c>
      <c r="Q3075">
        <f>VLOOKUP(C3075,Facturas!B:T,19,0)</f>
        <v>8006</v>
      </c>
    </row>
    <row r="3076" spans="1:17" x14ac:dyDescent="0.25">
      <c r="A3076" s="21">
        <v>21630</v>
      </c>
      <c r="B3076" s="21">
        <v>11114</v>
      </c>
      <c r="C3076" s="22" t="s">
        <v>2671</v>
      </c>
      <c r="D3076" s="22" t="s">
        <v>3130</v>
      </c>
      <c r="E3076" s="22" t="s">
        <v>2988</v>
      </c>
      <c r="F3076" s="21">
        <v>1</v>
      </c>
      <c r="G3076" s="23">
        <v>390</v>
      </c>
      <c r="H3076" s="21">
        <v>-1</v>
      </c>
      <c r="I3076" s="24"/>
      <c r="J3076" s="21">
        <v>705000</v>
      </c>
      <c r="K3076" s="21">
        <v>-1</v>
      </c>
      <c r="L3076" s="22" t="s">
        <v>3013</v>
      </c>
      <c r="M3076" s="24"/>
      <c r="N3076" s="21">
        <v>21</v>
      </c>
      <c r="O3076" s="21">
        <v>0</v>
      </c>
      <c r="P3076" s="21">
        <v>0</v>
      </c>
      <c r="Q3076">
        <f>VLOOKUP(C3076,Facturas!B:T,19,0)</f>
        <v>8052</v>
      </c>
    </row>
    <row r="3077" spans="1:17" x14ac:dyDescent="0.25">
      <c r="A3077" s="21">
        <v>21646</v>
      </c>
      <c r="B3077" s="21">
        <v>11122</v>
      </c>
      <c r="C3077" s="22" t="s">
        <v>2490</v>
      </c>
      <c r="D3077" s="22" t="s">
        <v>4022</v>
      </c>
      <c r="E3077" s="22" t="s">
        <v>2988</v>
      </c>
      <c r="F3077" s="21">
        <v>1</v>
      </c>
      <c r="G3077" s="23">
        <v>300</v>
      </c>
      <c r="H3077" s="21">
        <v>-1</v>
      </c>
      <c r="I3077" s="24"/>
      <c r="J3077" s="21">
        <v>705000</v>
      </c>
      <c r="K3077" s="21">
        <v>-1</v>
      </c>
      <c r="L3077" s="22" t="s">
        <v>3007</v>
      </c>
      <c r="M3077" s="24"/>
      <c r="N3077" s="21">
        <v>21</v>
      </c>
      <c r="O3077" s="21">
        <v>0</v>
      </c>
      <c r="P3077" s="21">
        <v>0</v>
      </c>
      <c r="Q3077">
        <f>VLOOKUP(C3077,Facturas!B:T,19,0)</f>
        <v>7865</v>
      </c>
    </row>
    <row r="3078" spans="1:17" x14ac:dyDescent="0.25">
      <c r="A3078" s="21">
        <v>21634</v>
      </c>
      <c r="B3078" s="21">
        <v>11116</v>
      </c>
      <c r="C3078" s="22" t="s">
        <v>2762</v>
      </c>
      <c r="D3078" s="22" t="s">
        <v>3130</v>
      </c>
      <c r="E3078" s="22" t="s">
        <v>2988</v>
      </c>
      <c r="F3078" s="21">
        <v>1</v>
      </c>
      <c r="G3078" s="23">
        <v>390</v>
      </c>
      <c r="H3078" s="21">
        <v>-1</v>
      </c>
      <c r="I3078" s="24"/>
      <c r="J3078" s="21">
        <v>705000</v>
      </c>
      <c r="K3078" s="21">
        <v>-1</v>
      </c>
      <c r="L3078" s="22" t="s">
        <v>3013</v>
      </c>
      <c r="M3078" s="24"/>
      <c r="N3078" s="21">
        <v>21</v>
      </c>
      <c r="O3078" s="21">
        <v>0</v>
      </c>
      <c r="P3078" s="21">
        <v>0</v>
      </c>
      <c r="Q3078">
        <f>VLOOKUP(C3078,Facturas!B:T,19,0)</f>
        <v>9142</v>
      </c>
    </row>
    <row r="3079" spans="1:17" x14ac:dyDescent="0.25">
      <c r="A3079" s="21">
        <v>21621</v>
      </c>
      <c r="B3079" s="21">
        <v>11109</v>
      </c>
      <c r="C3079" s="22" t="s">
        <v>2988</v>
      </c>
      <c r="D3079" s="22" t="s">
        <v>3130</v>
      </c>
      <c r="E3079" s="22" t="s">
        <v>2988</v>
      </c>
      <c r="F3079" s="21">
        <v>1</v>
      </c>
      <c r="G3079" s="23">
        <v>300</v>
      </c>
      <c r="H3079" s="21">
        <v>-1</v>
      </c>
      <c r="I3079" s="24"/>
      <c r="J3079" s="21">
        <v>705000</v>
      </c>
      <c r="K3079" s="21">
        <v>0</v>
      </c>
      <c r="L3079" s="22" t="s">
        <v>3000</v>
      </c>
      <c r="M3079" s="24"/>
      <c r="N3079" s="21">
        <v>21</v>
      </c>
      <c r="O3079" s="21">
        <v>0</v>
      </c>
      <c r="P3079" s="21">
        <v>0</v>
      </c>
      <c r="Q3079" t="e">
        <f>VLOOKUP(C3079,Facturas!B:T,19,0)</f>
        <v>#N/A</v>
      </c>
    </row>
    <row r="3080" spans="1:17" x14ac:dyDescent="0.25">
      <c r="A3080" s="21">
        <v>21636</v>
      </c>
      <c r="B3080" s="21">
        <v>11117</v>
      </c>
      <c r="C3080" s="22" t="s">
        <v>2813</v>
      </c>
      <c r="D3080" s="22" t="s">
        <v>3130</v>
      </c>
      <c r="E3080" s="22" t="s">
        <v>2988</v>
      </c>
      <c r="F3080" s="21">
        <v>1</v>
      </c>
      <c r="G3080" s="23">
        <v>390</v>
      </c>
      <c r="H3080" s="21">
        <v>-1</v>
      </c>
      <c r="I3080" s="24"/>
      <c r="J3080" s="21">
        <v>705000</v>
      </c>
      <c r="K3080" s="21">
        <v>-1</v>
      </c>
      <c r="L3080" s="22" t="s">
        <v>3013</v>
      </c>
      <c r="M3080" s="24"/>
      <c r="N3080" s="21">
        <v>21</v>
      </c>
      <c r="O3080" s="21">
        <v>0</v>
      </c>
      <c r="P3080" s="21">
        <v>0</v>
      </c>
      <c r="Q3080">
        <f>VLOOKUP(C3080,Facturas!B:T,19,0)</f>
        <v>9193</v>
      </c>
    </row>
    <row r="3081" spans="1:17" x14ac:dyDescent="0.25">
      <c r="A3081" s="21">
        <v>21638</v>
      </c>
      <c r="B3081" s="21">
        <v>11118</v>
      </c>
      <c r="C3081" s="22" t="s">
        <v>2854</v>
      </c>
      <c r="D3081" s="22" t="s">
        <v>3130</v>
      </c>
      <c r="E3081" s="22" t="s">
        <v>2988</v>
      </c>
      <c r="F3081" s="21">
        <v>1</v>
      </c>
      <c r="G3081" s="23">
        <v>390</v>
      </c>
      <c r="H3081" s="21">
        <v>-1</v>
      </c>
      <c r="I3081" s="24"/>
      <c r="J3081" s="21">
        <v>705000</v>
      </c>
      <c r="K3081" s="21">
        <v>-1</v>
      </c>
      <c r="L3081" s="22" t="s">
        <v>3013</v>
      </c>
      <c r="M3081" s="24"/>
      <c r="N3081" s="21">
        <v>21</v>
      </c>
      <c r="O3081" s="21">
        <v>0</v>
      </c>
      <c r="P3081" s="21">
        <v>0</v>
      </c>
      <c r="Q3081">
        <f>VLOOKUP(C3081,Facturas!B:T,19,0)</f>
        <v>9234</v>
      </c>
    </row>
    <row r="3082" spans="1:17" x14ac:dyDescent="0.25">
      <c r="A3082" s="21">
        <v>21640</v>
      </c>
      <c r="B3082" s="21">
        <v>11119</v>
      </c>
      <c r="C3082" s="22" t="s">
        <v>2914</v>
      </c>
      <c r="D3082" s="22" t="s">
        <v>4023</v>
      </c>
      <c r="E3082" s="22" t="s">
        <v>2988</v>
      </c>
      <c r="F3082" s="21">
        <v>1</v>
      </c>
      <c r="G3082" s="23">
        <v>390</v>
      </c>
      <c r="H3082" s="21">
        <v>-1</v>
      </c>
      <c r="I3082" s="24"/>
      <c r="J3082" s="21">
        <v>705000</v>
      </c>
      <c r="K3082" s="21">
        <v>0</v>
      </c>
      <c r="L3082" s="22" t="s">
        <v>3013</v>
      </c>
      <c r="M3082" s="24"/>
      <c r="N3082" s="21">
        <v>21</v>
      </c>
      <c r="O3082" s="21">
        <v>0</v>
      </c>
      <c r="P3082" s="21">
        <v>0</v>
      </c>
      <c r="Q3082">
        <f>VLOOKUP(C3082,Facturas!B:T,19,0)</f>
        <v>9295</v>
      </c>
    </row>
    <row r="3083" spans="1:17" x14ac:dyDescent="0.25">
      <c r="A3083" s="21">
        <v>21641</v>
      </c>
      <c r="B3083" s="21">
        <v>11119</v>
      </c>
      <c r="C3083" s="22" t="s">
        <v>2914</v>
      </c>
      <c r="D3083" s="22" t="s">
        <v>4024</v>
      </c>
      <c r="E3083" s="22" t="s">
        <v>2988</v>
      </c>
      <c r="F3083" s="21">
        <v>1</v>
      </c>
      <c r="G3083" s="23">
        <v>525</v>
      </c>
      <c r="H3083" s="21">
        <v>-1</v>
      </c>
      <c r="I3083" s="24"/>
      <c r="J3083" s="21">
        <v>705000</v>
      </c>
      <c r="K3083" s="21">
        <v>0</v>
      </c>
      <c r="L3083" s="22" t="s">
        <v>3013</v>
      </c>
      <c r="M3083" s="24"/>
      <c r="N3083" s="21">
        <v>21</v>
      </c>
      <c r="O3083" s="21">
        <v>0</v>
      </c>
      <c r="P3083" s="21">
        <v>0</v>
      </c>
      <c r="Q3083">
        <f>VLOOKUP(C3083,Facturas!B:T,19,0)</f>
        <v>9295</v>
      </c>
    </row>
    <row r="3084" spans="1:17" x14ac:dyDescent="0.25">
      <c r="A3084" s="21">
        <v>21642</v>
      </c>
      <c r="B3084" s="21">
        <v>11120</v>
      </c>
      <c r="C3084" s="22" t="s">
        <v>2958</v>
      </c>
      <c r="D3084" s="22" t="s">
        <v>3130</v>
      </c>
      <c r="E3084" s="22" t="s">
        <v>2988</v>
      </c>
      <c r="F3084" s="21">
        <v>1</v>
      </c>
      <c r="G3084" s="23">
        <v>390</v>
      </c>
      <c r="H3084" s="21">
        <v>-1</v>
      </c>
      <c r="I3084" s="24"/>
      <c r="J3084" s="21">
        <v>705000</v>
      </c>
      <c r="K3084" s="21">
        <v>0</v>
      </c>
      <c r="L3084" s="22" t="s">
        <v>3013</v>
      </c>
      <c r="M3084" s="24"/>
      <c r="N3084" s="21">
        <v>21</v>
      </c>
      <c r="O3084" s="21">
        <v>0</v>
      </c>
      <c r="P3084" s="21">
        <v>0</v>
      </c>
      <c r="Q3084">
        <f>VLOOKUP(C3084,Facturas!B:T,19,0)</f>
        <v>9339</v>
      </c>
    </row>
    <row r="3085" spans="1:17" x14ac:dyDescent="0.25">
      <c r="A3085" s="21">
        <v>21712</v>
      </c>
      <c r="B3085" s="21">
        <v>11167</v>
      </c>
      <c r="C3085" s="22" t="s">
        <v>2708</v>
      </c>
      <c r="D3085" s="22" t="s">
        <v>3130</v>
      </c>
      <c r="E3085" s="22" t="s">
        <v>2988</v>
      </c>
      <c r="F3085" s="21">
        <v>1</v>
      </c>
      <c r="G3085" s="23">
        <v>190</v>
      </c>
      <c r="H3085" s="21">
        <v>-1</v>
      </c>
      <c r="I3085" s="24"/>
      <c r="J3085" s="21">
        <v>705000</v>
      </c>
      <c r="K3085" s="21">
        <v>-1</v>
      </c>
      <c r="L3085" s="22" t="s">
        <v>3000</v>
      </c>
      <c r="M3085" s="24"/>
      <c r="N3085" s="21">
        <v>21</v>
      </c>
      <c r="O3085" s="21">
        <v>0</v>
      </c>
      <c r="P3085" s="21">
        <v>0</v>
      </c>
      <c r="Q3085">
        <f>VLOOKUP(C3085,Facturas!B:T,19,0)</f>
        <v>8089</v>
      </c>
    </row>
    <row r="3086" spans="1:17" x14ac:dyDescent="0.25">
      <c r="A3086" s="21">
        <v>21632</v>
      </c>
      <c r="B3086" s="21">
        <v>11115</v>
      </c>
      <c r="C3086" s="22" t="s">
        <v>2705</v>
      </c>
      <c r="D3086" s="22" t="s">
        <v>4023</v>
      </c>
      <c r="E3086" s="22" t="s">
        <v>2988</v>
      </c>
      <c r="F3086" s="21">
        <v>1</v>
      </c>
      <c r="G3086" s="23">
        <v>390</v>
      </c>
      <c r="H3086" s="21">
        <v>-1</v>
      </c>
      <c r="I3086" s="24"/>
      <c r="J3086" s="21">
        <v>705000</v>
      </c>
      <c r="K3086" s="21">
        <v>-1</v>
      </c>
      <c r="L3086" s="22" t="s">
        <v>3013</v>
      </c>
      <c r="M3086" s="24"/>
      <c r="N3086" s="21">
        <v>21</v>
      </c>
      <c r="O3086" s="21">
        <v>0</v>
      </c>
      <c r="P3086" s="21">
        <v>0</v>
      </c>
      <c r="Q3086">
        <f>VLOOKUP(C3086,Facturas!B:T,19,0)</f>
        <v>8086</v>
      </c>
    </row>
    <row r="3087" spans="1:17" x14ac:dyDescent="0.25">
      <c r="A3087" s="21">
        <v>21615</v>
      </c>
      <c r="B3087" s="21">
        <v>11103</v>
      </c>
      <c r="C3087" s="22" t="s">
        <v>2704</v>
      </c>
      <c r="D3087" s="22" t="s">
        <v>3130</v>
      </c>
      <c r="E3087" s="22" t="s">
        <v>2988</v>
      </c>
      <c r="F3087" s="21">
        <v>1</v>
      </c>
      <c r="G3087" s="23">
        <v>300</v>
      </c>
      <c r="H3087" s="21">
        <v>-1</v>
      </c>
      <c r="I3087" s="24"/>
      <c r="J3087" s="21">
        <v>705000</v>
      </c>
      <c r="K3087" s="21">
        <v>-1</v>
      </c>
      <c r="L3087" s="22" t="s">
        <v>3000</v>
      </c>
      <c r="M3087" s="24"/>
      <c r="N3087" s="21">
        <v>21</v>
      </c>
      <c r="O3087" s="21">
        <v>0</v>
      </c>
      <c r="P3087" s="21">
        <v>0</v>
      </c>
      <c r="Q3087">
        <f>VLOOKUP(C3087,Facturas!B:T,19,0)</f>
        <v>8085</v>
      </c>
    </row>
    <row r="3088" spans="1:17" x14ac:dyDescent="0.25">
      <c r="A3088" s="21">
        <v>21604</v>
      </c>
      <c r="B3088" s="21">
        <v>11092</v>
      </c>
      <c r="C3088" s="22" t="s">
        <v>2760</v>
      </c>
      <c r="D3088" s="22" t="s">
        <v>3283</v>
      </c>
      <c r="E3088" s="22" t="s">
        <v>2988</v>
      </c>
      <c r="F3088" s="21">
        <v>1</v>
      </c>
      <c r="G3088" s="23">
        <v>250</v>
      </c>
      <c r="H3088" s="21">
        <v>-1</v>
      </c>
      <c r="I3088" s="24"/>
      <c r="J3088" s="21">
        <v>705000</v>
      </c>
      <c r="K3088" s="21">
        <v>-1</v>
      </c>
      <c r="L3088" s="22" t="s">
        <v>3003</v>
      </c>
      <c r="M3088" s="24"/>
      <c r="N3088" s="21">
        <v>21</v>
      </c>
      <c r="O3088" s="21">
        <v>0</v>
      </c>
      <c r="P3088" s="21">
        <v>0</v>
      </c>
      <c r="Q3088">
        <f>VLOOKUP(C3088,Facturas!B:T,19,0)</f>
        <v>9140</v>
      </c>
    </row>
    <row r="3089" spans="1:17" x14ac:dyDescent="0.25">
      <c r="A3089" s="21">
        <v>21605</v>
      </c>
      <c r="B3089" s="21">
        <v>11093</v>
      </c>
      <c r="C3089" s="22" t="s">
        <v>2988</v>
      </c>
      <c r="D3089" s="22" t="s">
        <v>3535</v>
      </c>
      <c r="E3089" s="22" t="s">
        <v>2988</v>
      </c>
      <c r="F3089" s="21">
        <v>1</v>
      </c>
      <c r="G3089" s="24"/>
      <c r="H3089" s="21">
        <v>-1</v>
      </c>
      <c r="I3089" s="24"/>
      <c r="J3089" s="21">
        <v>705000</v>
      </c>
      <c r="K3089" s="21">
        <v>0</v>
      </c>
      <c r="L3089" s="22" t="s">
        <v>3003</v>
      </c>
      <c r="M3089" s="24"/>
      <c r="N3089" s="21">
        <v>21</v>
      </c>
      <c r="O3089" s="21">
        <v>0</v>
      </c>
      <c r="P3089" s="21">
        <v>0</v>
      </c>
      <c r="Q3089" t="e">
        <f>VLOOKUP(C3089,Facturas!B:T,19,0)</f>
        <v>#N/A</v>
      </c>
    </row>
    <row r="3090" spans="1:17" x14ac:dyDescent="0.25">
      <c r="A3090" s="21">
        <v>21606</v>
      </c>
      <c r="B3090" s="21">
        <v>11094</v>
      </c>
      <c r="C3090" s="22" t="s">
        <v>2487</v>
      </c>
      <c r="D3090" s="22" t="s">
        <v>3126</v>
      </c>
      <c r="E3090" s="22" t="s">
        <v>2988</v>
      </c>
      <c r="F3090" s="21">
        <v>1</v>
      </c>
      <c r="G3090" s="23">
        <v>140</v>
      </c>
      <c r="H3090" s="21">
        <v>-1</v>
      </c>
      <c r="I3090" s="24"/>
      <c r="J3090" s="21">
        <v>705000</v>
      </c>
      <c r="K3090" s="21">
        <v>-1</v>
      </c>
      <c r="L3090" s="22" t="s">
        <v>4025</v>
      </c>
      <c r="M3090" s="24"/>
      <c r="N3090" s="21">
        <v>21</v>
      </c>
      <c r="O3090" s="21">
        <v>0</v>
      </c>
      <c r="P3090" s="21">
        <v>0</v>
      </c>
      <c r="Q3090">
        <f>VLOOKUP(C3090,Facturas!B:T,19,0)</f>
        <v>7862</v>
      </c>
    </row>
    <row r="3091" spans="1:17" x14ac:dyDescent="0.25">
      <c r="A3091" s="21">
        <v>21610</v>
      </c>
      <c r="B3091" s="21">
        <v>11098</v>
      </c>
      <c r="C3091" s="22" t="s">
        <v>2488</v>
      </c>
      <c r="D3091" s="22" t="s">
        <v>3130</v>
      </c>
      <c r="E3091" s="22" t="s">
        <v>2988</v>
      </c>
      <c r="F3091" s="21">
        <v>1</v>
      </c>
      <c r="G3091" s="23">
        <v>300</v>
      </c>
      <c r="H3091" s="21">
        <v>-1</v>
      </c>
      <c r="I3091" s="24"/>
      <c r="J3091" s="21">
        <v>705000</v>
      </c>
      <c r="K3091" s="21">
        <v>-1</v>
      </c>
      <c r="L3091" s="22" t="s">
        <v>3000</v>
      </c>
      <c r="M3091" s="24"/>
      <c r="N3091" s="21">
        <v>21</v>
      </c>
      <c r="O3091" s="21">
        <v>0</v>
      </c>
      <c r="P3091" s="21">
        <v>0</v>
      </c>
      <c r="Q3091">
        <f>VLOOKUP(C3091,Facturas!B:T,19,0)</f>
        <v>7863</v>
      </c>
    </row>
    <row r="3092" spans="1:17" x14ac:dyDescent="0.25">
      <c r="A3092" s="21">
        <v>21611</v>
      </c>
      <c r="B3092" s="21">
        <v>11099</v>
      </c>
      <c r="C3092" s="22" t="s">
        <v>2532</v>
      </c>
      <c r="D3092" s="22" t="s">
        <v>3130</v>
      </c>
      <c r="E3092" s="22" t="s">
        <v>2988</v>
      </c>
      <c r="F3092" s="21">
        <v>1</v>
      </c>
      <c r="G3092" s="23">
        <v>300</v>
      </c>
      <c r="H3092" s="21">
        <v>-1</v>
      </c>
      <c r="I3092" s="24"/>
      <c r="J3092" s="21">
        <v>705000</v>
      </c>
      <c r="K3092" s="21">
        <v>-1</v>
      </c>
      <c r="L3092" s="22" t="s">
        <v>3000</v>
      </c>
      <c r="M3092" s="24"/>
      <c r="N3092" s="21">
        <v>21</v>
      </c>
      <c r="O3092" s="21">
        <v>0</v>
      </c>
      <c r="P3092" s="21">
        <v>0</v>
      </c>
      <c r="Q3092">
        <f>VLOOKUP(C3092,Facturas!B:T,19,0)</f>
        <v>7911</v>
      </c>
    </row>
    <row r="3093" spans="1:17" x14ac:dyDescent="0.25">
      <c r="A3093" s="21">
        <v>21612</v>
      </c>
      <c r="B3093" s="21">
        <v>11100</v>
      </c>
      <c r="C3093" s="22" t="s">
        <v>2568</v>
      </c>
      <c r="D3093" s="22" t="s">
        <v>3130</v>
      </c>
      <c r="E3093" s="22" t="s">
        <v>2988</v>
      </c>
      <c r="F3093" s="21">
        <v>1</v>
      </c>
      <c r="G3093" s="23">
        <v>300</v>
      </c>
      <c r="H3093" s="21">
        <v>-1</v>
      </c>
      <c r="I3093" s="24"/>
      <c r="J3093" s="21">
        <v>705000</v>
      </c>
      <c r="K3093" s="21">
        <v>-1</v>
      </c>
      <c r="L3093" s="22" t="s">
        <v>3000</v>
      </c>
      <c r="M3093" s="24"/>
      <c r="N3093" s="21">
        <v>21</v>
      </c>
      <c r="O3093" s="21">
        <v>0</v>
      </c>
      <c r="P3093" s="21">
        <v>0</v>
      </c>
      <c r="Q3093">
        <f>VLOOKUP(C3093,Facturas!B:T,19,0)</f>
        <v>7948</v>
      </c>
    </row>
    <row r="3094" spans="1:17" x14ac:dyDescent="0.25">
      <c r="A3094" s="21">
        <v>21623</v>
      </c>
      <c r="B3094" s="21">
        <v>11110</v>
      </c>
      <c r="C3094" s="22" t="s">
        <v>2489</v>
      </c>
      <c r="D3094" s="22" t="s">
        <v>3126</v>
      </c>
      <c r="E3094" s="22" t="s">
        <v>2988</v>
      </c>
      <c r="F3094" s="21">
        <v>1</v>
      </c>
      <c r="G3094" s="23">
        <v>525</v>
      </c>
      <c r="H3094" s="21">
        <v>-1</v>
      </c>
      <c r="I3094" s="24"/>
      <c r="J3094" s="21">
        <v>705000</v>
      </c>
      <c r="K3094" s="21">
        <v>-1</v>
      </c>
      <c r="L3094" s="22" t="s">
        <v>3013</v>
      </c>
      <c r="M3094" s="24"/>
      <c r="N3094" s="21">
        <v>21</v>
      </c>
      <c r="O3094" s="21">
        <v>0</v>
      </c>
      <c r="P3094" s="21">
        <v>0</v>
      </c>
      <c r="Q3094">
        <f>VLOOKUP(C3094,Facturas!B:T,19,0)</f>
        <v>7864</v>
      </c>
    </row>
    <row r="3095" spans="1:17" x14ac:dyDescent="0.25">
      <c r="A3095" s="21">
        <v>21614</v>
      </c>
      <c r="B3095" s="21">
        <v>11102</v>
      </c>
      <c r="C3095" s="22" t="s">
        <v>2670</v>
      </c>
      <c r="D3095" s="22" t="s">
        <v>3130</v>
      </c>
      <c r="E3095" s="22" t="s">
        <v>2988</v>
      </c>
      <c r="F3095" s="21">
        <v>1</v>
      </c>
      <c r="G3095" s="23">
        <v>300</v>
      </c>
      <c r="H3095" s="21">
        <v>-1</v>
      </c>
      <c r="I3095" s="24"/>
      <c r="J3095" s="21">
        <v>705000</v>
      </c>
      <c r="K3095" s="21">
        <v>-1</v>
      </c>
      <c r="L3095" s="22" t="s">
        <v>3000</v>
      </c>
      <c r="M3095" s="24"/>
      <c r="N3095" s="21">
        <v>21</v>
      </c>
      <c r="O3095" s="21">
        <v>0</v>
      </c>
      <c r="P3095" s="21">
        <v>0</v>
      </c>
      <c r="Q3095">
        <f>VLOOKUP(C3095,Facturas!B:T,19,0)</f>
        <v>8051</v>
      </c>
    </row>
    <row r="3096" spans="1:17" x14ac:dyDescent="0.25">
      <c r="A3096" s="21">
        <v>21622</v>
      </c>
      <c r="B3096" s="21">
        <v>11110</v>
      </c>
      <c r="C3096" s="22" t="s">
        <v>2489</v>
      </c>
      <c r="D3096" s="22" t="s">
        <v>3130</v>
      </c>
      <c r="E3096" s="22" t="s">
        <v>2988</v>
      </c>
      <c r="F3096" s="21">
        <v>1</v>
      </c>
      <c r="G3096" s="23">
        <v>390</v>
      </c>
      <c r="H3096" s="21">
        <v>-1</v>
      </c>
      <c r="I3096" s="24"/>
      <c r="J3096" s="21">
        <v>705000</v>
      </c>
      <c r="K3096" s="21">
        <v>-1</v>
      </c>
      <c r="L3096" s="22" t="s">
        <v>3013</v>
      </c>
      <c r="M3096" s="24"/>
      <c r="N3096" s="21">
        <v>21</v>
      </c>
      <c r="O3096" s="21">
        <v>0</v>
      </c>
      <c r="P3096" s="21">
        <v>0</v>
      </c>
      <c r="Q3096">
        <f>VLOOKUP(C3096,Facturas!B:T,19,0)</f>
        <v>7864</v>
      </c>
    </row>
    <row r="3097" spans="1:17" x14ac:dyDescent="0.25">
      <c r="A3097" s="21">
        <v>21616</v>
      </c>
      <c r="B3097" s="21">
        <v>11104</v>
      </c>
      <c r="C3097" s="22" t="s">
        <v>2761</v>
      </c>
      <c r="D3097" s="22" t="s">
        <v>3130</v>
      </c>
      <c r="E3097" s="22" t="s">
        <v>2988</v>
      </c>
      <c r="F3097" s="21">
        <v>1</v>
      </c>
      <c r="G3097" s="23">
        <v>300</v>
      </c>
      <c r="H3097" s="21">
        <v>-1</v>
      </c>
      <c r="I3097" s="24"/>
      <c r="J3097" s="21">
        <v>705000</v>
      </c>
      <c r="K3097" s="21">
        <v>-1</v>
      </c>
      <c r="L3097" s="22" t="s">
        <v>3000</v>
      </c>
      <c r="M3097" s="24"/>
      <c r="N3097" s="21">
        <v>21</v>
      </c>
      <c r="O3097" s="21">
        <v>0</v>
      </c>
      <c r="P3097" s="21">
        <v>0</v>
      </c>
      <c r="Q3097">
        <f>VLOOKUP(C3097,Facturas!B:T,19,0)</f>
        <v>9141</v>
      </c>
    </row>
    <row r="3098" spans="1:17" x14ac:dyDescent="0.25">
      <c r="A3098" s="21">
        <v>21617</v>
      </c>
      <c r="B3098" s="21">
        <v>11105</v>
      </c>
      <c r="C3098" s="22" t="s">
        <v>2812</v>
      </c>
      <c r="D3098" s="22" t="s">
        <v>3130</v>
      </c>
      <c r="E3098" s="22" t="s">
        <v>2988</v>
      </c>
      <c r="F3098" s="21">
        <v>1</v>
      </c>
      <c r="G3098" s="23">
        <v>300</v>
      </c>
      <c r="H3098" s="21">
        <v>-1</v>
      </c>
      <c r="I3098" s="24"/>
      <c r="J3098" s="21">
        <v>705000</v>
      </c>
      <c r="K3098" s="21">
        <v>-1</v>
      </c>
      <c r="L3098" s="22" t="s">
        <v>3000</v>
      </c>
      <c r="M3098" s="24"/>
      <c r="N3098" s="21">
        <v>21</v>
      </c>
      <c r="O3098" s="21">
        <v>0</v>
      </c>
      <c r="P3098" s="21">
        <v>0</v>
      </c>
      <c r="Q3098">
        <f>VLOOKUP(C3098,Facturas!B:T,19,0)</f>
        <v>9192</v>
      </c>
    </row>
    <row r="3099" spans="1:17" x14ac:dyDescent="0.25">
      <c r="A3099" s="21">
        <v>21618</v>
      </c>
      <c r="B3099" s="21">
        <v>11106</v>
      </c>
      <c r="C3099" s="22" t="s">
        <v>2853</v>
      </c>
      <c r="D3099" s="22" t="s">
        <v>3130</v>
      </c>
      <c r="E3099" s="22" t="s">
        <v>2988</v>
      </c>
      <c r="F3099" s="21">
        <v>1</v>
      </c>
      <c r="G3099" s="23">
        <v>300</v>
      </c>
      <c r="H3099" s="21">
        <v>-1</v>
      </c>
      <c r="I3099" s="24"/>
      <c r="J3099" s="21">
        <v>705000</v>
      </c>
      <c r="K3099" s="21">
        <v>-1</v>
      </c>
      <c r="L3099" s="22" t="s">
        <v>3000</v>
      </c>
      <c r="M3099" s="24"/>
      <c r="N3099" s="21">
        <v>21</v>
      </c>
      <c r="O3099" s="21">
        <v>0</v>
      </c>
      <c r="P3099" s="21">
        <v>0</v>
      </c>
      <c r="Q3099">
        <f>VLOOKUP(C3099,Facturas!B:T,19,0)</f>
        <v>9233</v>
      </c>
    </row>
    <row r="3100" spans="1:17" x14ac:dyDescent="0.25">
      <c r="A3100" s="21">
        <v>21619</v>
      </c>
      <c r="B3100" s="21">
        <v>11107</v>
      </c>
      <c r="C3100" s="22" t="s">
        <v>2913</v>
      </c>
      <c r="D3100" s="22" t="s">
        <v>3130</v>
      </c>
      <c r="E3100" s="22" t="s">
        <v>2988</v>
      </c>
      <c r="F3100" s="21">
        <v>1</v>
      </c>
      <c r="G3100" s="23">
        <v>300</v>
      </c>
      <c r="H3100" s="21">
        <v>-1</v>
      </c>
      <c r="I3100" s="24"/>
      <c r="J3100" s="21">
        <v>705000</v>
      </c>
      <c r="K3100" s="21">
        <v>0</v>
      </c>
      <c r="L3100" s="22" t="s">
        <v>3000</v>
      </c>
      <c r="M3100" s="24"/>
      <c r="N3100" s="21">
        <v>21</v>
      </c>
      <c r="O3100" s="21">
        <v>0</v>
      </c>
      <c r="P3100" s="21">
        <v>0</v>
      </c>
      <c r="Q3100">
        <f>VLOOKUP(C3100,Facturas!B:T,19,0)</f>
        <v>9294</v>
      </c>
    </row>
    <row r="3101" spans="1:17" x14ac:dyDescent="0.25">
      <c r="A3101" s="21">
        <v>21620</v>
      </c>
      <c r="B3101" s="21">
        <v>11108</v>
      </c>
      <c r="C3101" s="22" t="s">
        <v>2957</v>
      </c>
      <c r="D3101" s="22" t="s">
        <v>3130</v>
      </c>
      <c r="E3101" s="22" t="s">
        <v>2988</v>
      </c>
      <c r="F3101" s="21">
        <v>1</v>
      </c>
      <c r="G3101" s="23">
        <v>300</v>
      </c>
      <c r="H3101" s="21">
        <v>-1</v>
      </c>
      <c r="I3101" s="24"/>
      <c r="J3101" s="21">
        <v>705000</v>
      </c>
      <c r="K3101" s="21">
        <v>0</v>
      </c>
      <c r="L3101" s="22" t="s">
        <v>3000</v>
      </c>
      <c r="M3101" s="24"/>
      <c r="N3101" s="21">
        <v>21</v>
      </c>
      <c r="O3101" s="21">
        <v>0</v>
      </c>
      <c r="P3101" s="21">
        <v>0</v>
      </c>
      <c r="Q3101">
        <f>VLOOKUP(C3101,Facturas!B:T,19,0)</f>
        <v>9338</v>
      </c>
    </row>
    <row r="3102" spans="1:17" x14ac:dyDescent="0.25">
      <c r="A3102" s="21">
        <v>21647</v>
      </c>
      <c r="B3102" s="21">
        <v>11122</v>
      </c>
      <c r="C3102" s="22" t="s">
        <v>2490</v>
      </c>
      <c r="D3102" s="22" t="s">
        <v>3384</v>
      </c>
      <c r="E3102" s="22" t="s">
        <v>2988</v>
      </c>
      <c r="F3102" s="21">
        <v>1</v>
      </c>
      <c r="G3102" s="23">
        <v>75</v>
      </c>
      <c r="H3102" s="21">
        <v>-1</v>
      </c>
      <c r="I3102" s="24"/>
      <c r="J3102" s="21">
        <v>705000</v>
      </c>
      <c r="K3102" s="21">
        <v>-1</v>
      </c>
      <c r="L3102" s="22" t="s">
        <v>3007</v>
      </c>
      <c r="M3102" s="24"/>
      <c r="N3102" s="21">
        <v>21</v>
      </c>
      <c r="O3102" s="21">
        <v>0</v>
      </c>
      <c r="P3102" s="21">
        <v>0</v>
      </c>
      <c r="Q3102">
        <f>VLOOKUP(C3102,Facturas!B:T,19,0)</f>
        <v>7865</v>
      </c>
    </row>
    <row r="3103" spans="1:17" x14ac:dyDescent="0.25">
      <c r="A3103" s="21">
        <v>21613</v>
      </c>
      <c r="B3103" s="21">
        <v>11101</v>
      </c>
      <c r="C3103" s="22" t="s">
        <v>2626</v>
      </c>
      <c r="D3103" s="22" t="s">
        <v>3130</v>
      </c>
      <c r="E3103" s="22" t="s">
        <v>2988</v>
      </c>
      <c r="F3103" s="21">
        <v>1</v>
      </c>
      <c r="G3103" s="23">
        <v>300</v>
      </c>
      <c r="H3103" s="21">
        <v>-1</v>
      </c>
      <c r="I3103" s="24"/>
      <c r="J3103" s="21">
        <v>705000</v>
      </c>
      <c r="K3103" s="21">
        <v>-1</v>
      </c>
      <c r="L3103" s="22" t="s">
        <v>3000</v>
      </c>
      <c r="M3103" s="24"/>
      <c r="N3103" s="21">
        <v>21</v>
      </c>
      <c r="O3103" s="21">
        <v>0</v>
      </c>
      <c r="P3103" s="21">
        <v>0</v>
      </c>
      <c r="Q3103">
        <f>VLOOKUP(C3103,Facturas!B:T,19,0)</f>
        <v>8005</v>
      </c>
    </row>
    <row r="3104" spans="1:17" x14ac:dyDescent="0.25">
      <c r="A3104" s="21">
        <v>21704</v>
      </c>
      <c r="B3104" s="21">
        <v>11163</v>
      </c>
      <c r="C3104" s="22" t="s">
        <v>2537</v>
      </c>
      <c r="D3104" s="22" t="s">
        <v>3130</v>
      </c>
      <c r="E3104" s="22" t="s">
        <v>2988</v>
      </c>
      <c r="F3104" s="21">
        <v>1</v>
      </c>
      <c r="G3104" s="23">
        <v>190</v>
      </c>
      <c r="H3104" s="21">
        <v>-1</v>
      </c>
      <c r="I3104" s="24"/>
      <c r="J3104" s="21">
        <v>705000</v>
      </c>
      <c r="K3104" s="21">
        <v>-1</v>
      </c>
      <c r="L3104" s="22" t="s">
        <v>3000</v>
      </c>
      <c r="M3104" s="24"/>
      <c r="N3104" s="21">
        <v>21</v>
      </c>
      <c r="O3104" s="21">
        <v>0</v>
      </c>
      <c r="P3104" s="21">
        <v>0</v>
      </c>
      <c r="Q3104">
        <f>VLOOKUP(C3104,Facturas!B:T,19,0)</f>
        <v>7916</v>
      </c>
    </row>
    <row r="3105" spans="1:17" x14ac:dyDescent="0.25">
      <c r="A3105" s="21">
        <v>21696</v>
      </c>
      <c r="B3105" s="21">
        <v>11156</v>
      </c>
      <c r="C3105" s="22" t="s">
        <v>2766</v>
      </c>
      <c r="D3105" s="22" t="s">
        <v>3283</v>
      </c>
      <c r="E3105" s="22" t="s">
        <v>2988</v>
      </c>
      <c r="F3105" s="21">
        <v>1</v>
      </c>
      <c r="G3105" s="23">
        <v>210</v>
      </c>
      <c r="H3105" s="21">
        <v>-1</v>
      </c>
      <c r="I3105" s="24"/>
      <c r="J3105" s="21">
        <v>705000</v>
      </c>
      <c r="K3105" s="21">
        <v>-1</v>
      </c>
      <c r="L3105" s="22" t="s">
        <v>4026</v>
      </c>
      <c r="M3105" s="24"/>
      <c r="N3105" s="21">
        <v>21</v>
      </c>
      <c r="O3105" s="21">
        <v>0</v>
      </c>
      <c r="P3105" s="21">
        <v>0</v>
      </c>
      <c r="Q3105">
        <f>VLOOKUP(C3105,Facturas!B:T,19,0)</f>
        <v>9146</v>
      </c>
    </row>
    <row r="3106" spans="1:17" x14ac:dyDescent="0.25">
      <c r="A3106" s="21">
        <v>21698</v>
      </c>
      <c r="B3106" s="21">
        <v>11158</v>
      </c>
      <c r="C3106" s="22" t="s">
        <v>2496</v>
      </c>
      <c r="D3106" s="22" t="s">
        <v>3126</v>
      </c>
      <c r="E3106" s="22" t="s">
        <v>2988</v>
      </c>
      <c r="F3106" s="21">
        <v>1</v>
      </c>
      <c r="G3106" s="23">
        <v>210</v>
      </c>
      <c r="H3106" s="21">
        <v>-1</v>
      </c>
      <c r="I3106" s="24"/>
      <c r="J3106" s="21">
        <v>705000</v>
      </c>
      <c r="K3106" s="21">
        <v>-1</v>
      </c>
      <c r="L3106" s="22" t="s">
        <v>3004</v>
      </c>
      <c r="M3106" s="24"/>
      <c r="N3106" s="21">
        <v>21</v>
      </c>
      <c r="O3106" s="21">
        <v>0</v>
      </c>
      <c r="P3106" s="21">
        <v>0</v>
      </c>
      <c r="Q3106">
        <f>VLOOKUP(C3106,Facturas!B:T,19,0)</f>
        <v>7871</v>
      </c>
    </row>
    <row r="3107" spans="1:17" x14ac:dyDescent="0.25">
      <c r="A3107" s="21">
        <v>21699</v>
      </c>
      <c r="B3107" s="21">
        <v>11159</v>
      </c>
      <c r="C3107" s="22" t="s">
        <v>2634</v>
      </c>
      <c r="D3107" s="22" t="s">
        <v>3126</v>
      </c>
      <c r="E3107" s="22" t="s">
        <v>2988</v>
      </c>
      <c r="F3107" s="21">
        <v>1</v>
      </c>
      <c r="G3107" s="23">
        <v>210</v>
      </c>
      <c r="H3107" s="21">
        <v>-1</v>
      </c>
      <c r="I3107" s="24"/>
      <c r="J3107" s="21">
        <v>705000</v>
      </c>
      <c r="K3107" s="21">
        <v>-1</v>
      </c>
      <c r="L3107" s="22" t="s">
        <v>3004</v>
      </c>
      <c r="M3107" s="24"/>
      <c r="N3107" s="21">
        <v>21</v>
      </c>
      <c r="O3107" s="21">
        <v>0</v>
      </c>
      <c r="P3107" s="21">
        <v>0</v>
      </c>
      <c r="Q3107">
        <f>VLOOKUP(C3107,Facturas!B:T,19,0)</f>
        <v>8013</v>
      </c>
    </row>
    <row r="3108" spans="1:17" x14ac:dyDescent="0.25">
      <c r="A3108" s="21">
        <v>21700</v>
      </c>
      <c r="B3108" s="21">
        <v>11160</v>
      </c>
      <c r="C3108" s="22" t="s">
        <v>2768</v>
      </c>
      <c r="D3108" s="22" t="s">
        <v>3126</v>
      </c>
      <c r="E3108" s="22" t="s">
        <v>2988</v>
      </c>
      <c r="F3108" s="21">
        <v>1</v>
      </c>
      <c r="G3108" s="23">
        <v>210</v>
      </c>
      <c r="H3108" s="21">
        <v>-1</v>
      </c>
      <c r="I3108" s="24"/>
      <c r="J3108" s="21">
        <v>705000</v>
      </c>
      <c r="K3108" s="21">
        <v>-1</v>
      </c>
      <c r="L3108" s="22" t="s">
        <v>3004</v>
      </c>
      <c r="M3108" s="24"/>
      <c r="N3108" s="21">
        <v>21</v>
      </c>
      <c r="O3108" s="21">
        <v>0</v>
      </c>
      <c r="P3108" s="21">
        <v>0</v>
      </c>
      <c r="Q3108">
        <f>VLOOKUP(C3108,Facturas!B:T,19,0)</f>
        <v>9148</v>
      </c>
    </row>
    <row r="3109" spans="1:17" x14ac:dyDescent="0.25">
      <c r="A3109" s="21">
        <v>21701</v>
      </c>
      <c r="B3109" s="21">
        <v>11161</v>
      </c>
      <c r="C3109" s="22" t="s">
        <v>2919</v>
      </c>
      <c r="D3109" s="22" t="s">
        <v>3126</v>
      </c>
      <c r="E3109" s="22" t="s">
        <v>2988</v>
      </c>
      <c r="F3109" s="21">
        <v>1</v>
      </c>
      <c r="G3109" s="23">
        <v>210</v>
      </c>
      <c r="H3109" s="21">
        <v>-1</v>
      </c>
      <c r="I3109" s="24"/>
      <c r="J3109" s="21">
        <v>705000</v>
      </c>
      <c r="K3109" s="21">
        <v>0</v>
      </c>
      <c r="L3109" s="22" t="s">
        <v>3004</v>
      </c>
      <c r="M3109" s="24"/>
      <c r="N3109" s="21">
        <v>21</v>
      </c>
      <c r="O3109" s="21">
        <v>0</v>
      </c>
      <c r="P3109" s="21">
        <v>0</v>
      </c>
      <c r="Q3109">
        <f>VLOOKUP(C3109,Facturas!B:T,19,0)</f>
        <v>9300</v>
      </c>
    </row>
    <row r="3110" spans="1:17" x14ac:dyDescent="0.25">
      <c r="A3110" s="21">
        <v>21644</v>
      </c>
      <c r="B3110" s="21">
        <v>11121</v>
      </c>
      <c r="C3110" s="22" t="s">
        <v>2988</v>
      </c>
      <c r="D3110" s="22" t="s">
        <v>3130</v>
      </c>
      <c r="E3110" s="22" t="s">
        <v>2988</v>
      </c>
      <c r="F3110" s="21">
        <v>1</v>
      </c>
      <c r="G3110" s="23">
        <v>390</v>
      </c>
      <c r="H3110" s="21">
        <v>-1</v>
      </c>
      <c r="I3110" s="24"/>
      <c r="J3110" s="21">
        <v>705000</v>
      </c>
      <c r="K3110" s="21">
        <v>0</v>
      </c>
      <c r="L3110" s="22" t="s">
        <v>3013</v>
      </c>
      <c r="M3110" s="24"/>
      <c r="N3110" s="21">
        <v>21</v>
      </c>
      <c r="O3110" s="21">
        <v>0</v>
      </c>
      <c r="P3110" s="21">
        <v>0</v>
      </c>
      <c r="Q3110" t="e">
        <f>VLOOKUP(C3110,Facturas!B:T,19,0)</f>
        <v>#N/A</v>
      </c>
    </row>
    <row r="3111" spans="1:17" x14ac:dyDescent="0.25">
      <c r="A3111" s="21">
        <v>21703</v>
      </c>
      <c r="B3111" s="21">
        <v>11162</v>
      </c>
      <c r="C3111" s="22" t="s">
        <v>2497</v>
      </c>
      <c r="D3111" s="22" t="s">
        <v>3646</v>
      </c>
      <c r="E3111" s="22" t="s">
        <v>2988</v>
      </c>
      <c r="F3111" s="21">
        <v>1</v>
      </c>
      <c r="G3111" s="23">
        <v>40</v>
      </c>
      <c r="H3111" s="21">
        <v>-1</v>
      </c>
      <c r="I3111" s="24"/>
      <c r="J3111" s="21">
        <v>705000</v>
      </c>
      <c r="K3111" s="21">
        <v>-1</v>
      </c>
      <c r="L3111" s="22" t="s">
        <v>3000</v>
      </c>
      <c r="M3111" s="24"/>
      <c r="N3111" s="21">
        <v>21</v>
      </c>
      <c r="O3111" s="21">
        <v>0</v>
      </c>
      <c r="P3111" s="21">
        <v>0</v>
      </c>
      <c r="Q3111">
        <f>VLOOKUP(C3111,Facturas!B:T,19,0)</f>
        <v>7872</v>
      </c>
    </row>
    <row r="3112" spans="1:17" x14ac:dyDescent="0.25">
      <c r="A3112" s="21">
        <v>21683</v>
      </c>
      <c r="B3112" s="21">
        <v>11148</v>
      </c>
      <c r="C3112" s="22" t="s">
        <v>2765</v>
      </c>
      <c r="D3112" s="22" t="s">
        <v>3283</v>
      </c>
      <c r="E3112" s="22" t="s">
        <v>2988</v>
      </c>
      <c r="F3112" s="21">
        <v>1</v>
      </c>
      <c r="G3112" s="23">
        <v>190</v>
      </c>
      <c r="H3112" s="21">
        <v>-1</v>
      </c>
      <c r="I3112" s="24"/>
      <c r="J3112" s="21">
        <v>705000</v>
      </c>
      <c r="K3112" s="21">
        <v>-1</v>
      </c>
      <c r="L3112" s="22" t="s">
        <v>4027</v>
      </c>
      <c r="M3112" s="24"/>
      <c r="N3112" s="21">
        <v>21</v>
      </c>
      <c r="O3112" s="21">
        <v>0</v>
      </c>
      <c r="P3112" s="21">
        <v>0</v>
      </c>
      <c r="Q3112">
        <f>VLOOKUP(C3112,Facturas!B:T,19,0)</f>
        <v>9145</v>
      </c>
    </row>
    <row r="3113" spans="1:17" x14ac:dyDescent="0.25">
      <c r="A3113" s="21">
        <v>21705</v>
      </c>
      <c r="B3113" s="21">
        <v>11163</v>
      </c>
      <c r="C3113" s="22" t="s">
        <v>2537</v>
      </c>
      <c r="D3113" s="22" t="s">
        <v>3646</v>
      </c>
      <c r="E3113" s="22" t="s">
        <v>2988</v>
      </c>
      <c r="F3113" s="21">
        <v>1</v>
      </c>
      <c r="G3113" s="23">
        <v>40</v>
      </c>
      <c r="H3113" s="21">
        <v>-1</v>
      </c>
      <c r="I3113" s="24"/>
      <c r="J3113" s="21">
        <v>705000</v>
      </c>
      <c r="K3113" s="21">
        <v>-1</v>
      </c>
      <c r="L3113" s="22" t="s">
        <v>3000</v>
      </c>
      <c r="M3113" s="24"/>
      <c r="N3113" s="21">
        <v>21</v>
      </c>
      <c r="O3113" s="21">
        <v>0</v>
      </c>
      <c r="P3113" s="21">
        <v>0</v>
      </c>
      <c r="Q3113">
        <f>VLOOKUP(C3113,Facturas!B:T,19,0)</f>
        <v>7916</v>
      </c>
    </row>
    <row r="3114" spans="1:17" x14ac:dyDescent="0.25">
      <c r="A3114" s="21">
        <v>21706</v>
      </c>
      <c r="B3114" s="21">
        <v>11164</v>
      </c>
      <c r="C3114" s="22" t="s">
        <v>2572</v>
      </c>
      <c r="D3114" s="22" t="s">
        <v>3130</v>
      </c>
      <c r="E3114" s="22" t="s">
        <v>2988</v>
      </c>
      <c r="F3114" s="21">
        <v>1</v>
      </c>
      <c r="G3114" s="23">
        <v>190</v>
      </c>
      <c r="H3114" s="21">
        <v>-1</v>
      </c>
      <c r="I3114" s="24"/>
      <c r="J3114" s="21">
        <v>705000</v>
      </c>
      <c r="K3114" s="21">
        <v>-1</v>
      </c>
      <c r="L3114" s="22" t="s">
        <v>3000</v>
      </c>
      <c r="M3114" s="24"/>
      <c r="N3114" s="21">
        <v>21</v>
      </c>
      <c r="O3114" s="21">
        <v>0</v>
      </c>
      <c r="P3114" s="21">
        <v>0</v>
      </c>
      <c r="Q3114">
        <f>VLOOKUP(C3114,Facturas!B:T,19,0)</f>
        <v>7952</v>
      </c>
    </row>
    <row r="3115" spans="1:17" x14ac:dyDescent="0.25">
      <c r="A3115" s="21">
        <v>21707</v>
      </c>
      <c r="B3115" s="21">
        <v>11164</v>
      </c>
      <c r="C3115" s="22" t="s">
        <v>2572</v>
      </c>
      <c r="D3115" s="22" t="s">
        <v>3646</v>
      </c>
      <c r="E3115" s="22" t="s">
        <v>2988</v>
      </c>
      <c r="F3115" s="21">
        <v>1</v>
      </c>
      <c r="G3115" s="23">
        <v>40</v>
      </c>
      <c r="H3115" s="21">
        <v>-1</v>
      </c>
      <c r="I3115" s="24"/>
      <c r="J3115" s="21">
        <v>705000</v>
      </c>
      <c r="K3115" s="21">
        <v>-1</v>
      </c>
      <c r="L3115" s="22" t="s">
        <v>3000</v>
      </c>
      <c r="M3115" s="24"/>
      <c r="N3115" s="21">
        <v>21</v>
      </c>
      <c r="O3115" s="21">
        <v>0</v>
      </c>
      <c r="P3115" s="21">
        <v>0</v>
      </c>
      <c r="Q3115">
        <f>VLOOKUP(C3115,Facturas!B:T,19,0)</f>
        <v>7952</v>
      </c>
    </row>
    <row r="3116" spans="1:17" x14ac:dyDescent="0.25">
      <c r="A3116" s="21">
        <v>21708</v>
      </c>
      <c r="B3116" s="21">
        <v>11165</v>
      </c>
      <c r="C3116" s="22" t="s">
        <v>2635</v>
      </c>
      <c r="D3116" s="22" t="s">
        <v>3130</v>
      </c>
      <c r="E3116" s="22" t="s">
        <v>2988</v>
      </c>
      <c r="F3116" s="21">
        <v>1</v>
      </c>
      <c r="G3116" s="23">
        <v>190</v>
      </c>
      <c r="H3116" s="21">
        <v>-1</v>
      </c>
      <c r="I3116" s="24"/>
      <c r="J3116" s="21">
        <v>705000</v>
      </c>
      <c r="K3116" s="21">
        <v>-1</v>
      </c>
      <c r="L3116" s="22" t="s">
        <v>3000</v>
      </c>
      <c r="M3116" s="24"/>
      <c r="N3116" s="21">
        <v>21</v>
      </c>
      <c r="O3116" s="21">
        <v>0</v>
      </c>
      <c r="P3116" s="21">
        <v>0</v>
      </c>
      <c r="Q3116">
        <f>VLOOKUP(C3116,Facturas!B:T,19,0)</f>
        <v>8014</v>
      </c>
    </row>
    <row r="3117" spans="1:17" x14ac:dyDescent="0.25">
      <c r="A3117" s="21">
        <v>21709</v>
      </c>
      <c r="B3117" s="21">
        <v>11165</v>
      </c>
      <c r="C3117" s="22" t="s">
        <v>2635</v>
      </c>
      <c r="D3117" s="22" t="s">
        <v>3646</v>
      </c>
      <c r="E3117" s="22" t="s">
        <v>2988</v>
      </c>
      <c r="F3117" s="21">
        <v>1</v>
      </c>
      <c r="G3117" s="23">
        <v>40</v>
      </c>
      <c r="H3117" s="21">
        <v>-1</v>
      </c>
      <c r="I3117" s="24"/>
      <c r="J3117" s="21">
        <v>705000</v>
      </c>
      <c r="K3117" s="21">
        <v>-1</v>
      </c>
      <c r="L3117" s="22" t="s">
        <v>3000</v>
      </c>
      <c r="M3117" s="24"/>
      <c r="N3117" s="21">
        <v>21</v>
      </c>
      <c r="O3117" s="21">
        <v>0</v>
      </c>
      <c r="P3117" s="21">
        <v>0</v>
      </c>
      <c r="Q3117">
        <f>VLOOKUP(C3117,Facturas!B:T,19,0)</f>
        <v>8014</v>
      </c>
    </row>
    <row r="3118" spans="1:17" x14ac:dyDescent="0.25">
      <c r="A3118" s="21">
        <v>21780</v>
      </c>
      <c r="B3118" s="21">
        <v>11216</v>
      </c>
      <c r="C3118" s="22" t="s">
        <v>2967</v>
      </c>
      <c r="D3118" s="22" t="s">
        <v>3130</v>
      </c>
      <c r="E3118" s="22" t="s">
        <v>2988</v>
      </c>
      <c r="F3118" s="21">
        <v>1</v>
      </c>
      <c r="G3118" s="23">
        <v>600</v>
      </c>
      <c r="H3118" s="21">
        <v>-1</v>
      </c>
      <c r="I3118" s="24"/>
      <c r="J3118" s="21">
        <v>705000</v>
      </c>
      <c r="K3118" s="21">
        <v>0</v>
      </c>
      <c r="L3118" s="22" t="s">
        <v>3000</v>
      </c>
      <c r="M3118" s="24"/>
      <c r="N3118" s="21">
        <v>21</v>
      </c>
      <c r="O3118" s="21">
        <v>0</v>
      </c>
      <c r="P3118" s="21">
        <v>0</v>
      </c>
      <c r="Q3118">
        <f>VLOOKUP(C3118,Facturas!B:T,19,0)</f>
        <v>9348</v>
      </c>
    </row>
    <row r="3119" spans="1:17" x14ac:dyDescent="0.25">
      <c r="A3119" s="21">
        <v>21702</v>
      </c>
      <c r="B3119" s="21">
        <v>11162</v>
      </c>
      <c r="C3119" s="22" t="s">
        <v>2497</v>
      </c>
      <c r="D3119" s="22" t="s">
        <v>3130</v>
      </c>
      <c r="E3119" s="22" t="s">
        <v>2988</v>
      </c>
      <c r="F3119" s="21">
        <v>1</v>
      </c>
      <c r="G3119" s="23">
        <v>190</v>
      </c>
      <c r="H3119" s="21">
        <v>-1</v>
      </c>
      <c r="I3119" s="24"/>
      <c r="J3119" s="21">
        <v>705000</v>
      </c>
      <c r="K3119" s="21">
        <v>-1</v>
      </c>
      <c r="L3119" s="22" t="s">
        <v>3000</v>
      </c>
      <c r="M3119" s="24"/>
      <c r="N3119" s="21">
        <v>21</v>
      </c>
      <c r="O3119" s="21">
        <v>0</v>
      </c>
      <c r="P3119" s="21">
        <v>0</v>
      </c>
      <c r="Q3119">
        <f>VLOOKUP(C3119,Facturas!B:T,19,0)</f>
        <v>7872</v>
      </c>
    </row>
    <row r="3120" spans="1:17" x14ac:dyDescent="0.25">
      <c r="A3120" s="21">
        <v>21661</v>
      </c>
      <c r="B3120" s="21">
        <v>11133</v>
      </c>
      <c r="C3120" s="22" t="s">
        <v>2814</v>
      </c>
      <c r="D3120" s="22" t="s">
        <v>3402</v>
      </c>
      <c r="E3120" s="22" t="s">
        <v>2988</v>
      </c>
      <c r="F3120" s="21">
        <v>1</v>
      </c>
      <c r="G3120" s="23">
        <v>650</v>
      </c>
      <c r="H3120" s="21">
        <v>-1</v>
      </c>
      <c r="I3120" s="24"/>
      <c r="J3120" s="21">
        <v>705000</v>
      </c>
      <c r="K3120" s="21">
        <v>-1</v>
      </c>
      <c r="L3120" s="22" t="s">
        <v>3000</v>
      </c>
      <c r="M3120" s="24"/>
      <c r="N3120" s="21">
        <v>21</v>
      </c>
      <c r="O3120" s="21">
        <v>0</v>
      </c>
      <c r="P3120" s="21">
        <v>0</v>
      </c>
      <c r="Q3120">
        <f>VLOOKUP(C3120,Facturas!B:T,19,0)</f>
        <v>9194</v>
      </c>
    </row>
    <row r="3121" spans="1:17" x14ac:dyDescent="0.25">
      <c r="A3121" s="21">
        <v>21649</v>
      </c>
      <c r="B3121" s="21">
        <v>11123</v>
      </c>
      <c r="C3121" s="22" t="s">
        <v>2628</v>
      </c>
      <c r="D3121" s="22" t="s">
        <v>3384</v>
      </c>
      <c r="E3121" s="22" t="s">
        <v>2988</v>
      </c>
      <c r="F3121" s="21">
        <v>1</v>
      </c>
      <c r="G3121" s="23">
        <v>75</v>
      </c>
      <c r="H3121" s="21">
        <v>-1</v>
      </c>
      <c r="I3121" s="24"/>
      <c r="J3121" s="21">
        <v>705000</v>
      </c>
      <c r="K3121" s="21">
        <v>-1</v>
      </c>
      <c r="L3121" s="22" t="s">
        <v>3007</v>
      </c>
      <c r="M3121" s="24"/>
      <c r="N3121" s="21">
        <v>21</v>
      </c>
      <c r="O3121" s="21">
        <v>0</v>
      </c>
      <c r="P3121" s="21">
        <v>0</v>
      </c>
      <c r="Q3121">
        <f>VLOOKUP(C3121,Facturas!B:T,19,0)</f>
        <v>8007</v>
      </c>
    </row>
    <row r="3122" spans="1:17" x14ac:dyDescent="0.25">
      <c r="A3122" s="21">
        <v>21654</v>
      </c>
      <c r="B3122" s="21">
        <v>11126</v>
      </c>
      <c r="C3122" s="22" t="s">
        <v>2491</v>
      </c>
      <c r="D3122" s="22" t="s">
        <v>3402</v>
      </c>
      <c r="E3122" s="22" t="s">
        <v>2988</v>
      </c>
      <c r="F3122" s="21">
        <v>1</v>
      </c>
      <c r="G3122" s="23">
        <v>650</v>
      </c>
      <c r="H3122" s="21">
        <v>-1</v>
      </c>
      <c r="I3122" s="24"/>
      <c r="J3122" s="21">
        <v>705000</v>
      </c>
      <c r="K3122" s="21">
        <v>-1</v>
      </c>
      <c r="L3122" s="22" t="s">
        <v>3000</v>
      </c>
      <c r="M3122" s="24"/>
      <c r="N3122" s="21">
        <v>21</v>
      </c>
      <c r="O3122" s="21">
        <v>0</v>
      </c>
      <c r="P3122" s="21">
        <v>0</v>
      </c>
      <c r="Q3122">
        <f>VLOOKUP(C3122,Facturas!B:T,19,0)</f>
        <v>7866</v>
      </c>
    </row>
    <row r="3123" spans="1:17" x14ac:dyDescent="0.25">
      <c r="A3123" s="21">
        <v>21655</v>
      </c>
      <c r="B3123" s="21">
        <v>11127</v>
      </c>
      <c r="C3123" s="22" t="s">
        <v>2535</v>
      </c>
      <c r="D3123" s="22" t="s">
        <v>3402</v>
      </c>
      <c r="E3123" s="22" t="s">
        <v>2988</v>
      </c>
      <c r="F3123" s="21">
        <v>1</v>
      </c>
      <c r="G3123" s="23">
        <v>650</v>
      </c>
      <c r="H3123" s="21">
        <v>-1</v>
      </c>
      <c r="I3123" s="24"/>
      <c r="J3123" s="21">
        <v>705000</v>
      </c>
      <c r="K3123" s="21">
        <v>-1</v>
      </c>
      <c r="L3123" s="22" t="s">
        <v>3000</v>
      </c>
      <c r="M3123" s="24"/>
      <c r="N3123" s="21">
        <v>21</v>
      </c>
      <c r="O3123" s="21">
        <v>0</v>
      </c>
      <c r="P3123" s="21">
        <v>0</v>
      </c>
      <c r="Q3123">
        <f>VLOOKUP(C3123,Facturas!B:T,19,0)</f>
        <v>7914</v>
      </c>
    </row>
    <row r="3124" spans="1:17" x14ac:dyDescent="0.25">
      <c r="A3124" s="21">
        <v>21656</v>
      </c>
      <c r="B3124" s="21">
        <v>11128</v>
      </c>
      <c r="C3124" s="22" t="s">
        <v>2570</v>
      </c>
      <c r="D3124" s="22" t="s">
        <v>3402</v>
      </c>
      <c r="E3124" s="22" t="s">
        <v>2988</v>
      </c>
      <c r="F3124" s="21">
        <v>1</v>
      </c>
      <c r="G3124" s="23">
        <v>650</v>
      </c>
      <c r="H3124" s="21">
        <v>-1</v>
      </c>
      <c r="I3124" s="24"/>
      <c r="J3124" s="21">
        <v>705000</v>
      </c>
      <c r="K3124" s="21">
        <v>-1</v>
      </c>
      <c r="L3124" s="22" t="s">
        <v>3000</v>
      </c>
      <c r="M3124" s="24"/>
      <c r="N3124" s="21">
        <v>21</v>
      </c>
      <c r="O3124" s="21">
        <v>0</v>
      </c>
      <c r="P3124" s="21">
        <v>0</v>
      </c>
      <c r="Q3124">
        <f>VLOOKUP(C3124,Facturas!B:T,19,0)</f>
        <v>7950</v>
      </c>
    </row>
    <row r="3125" spans="1:17" x14ac:dyDescent="0.25">
      <c r="A3125" s="21">
        <v>21657</v>
      </c>
      <c r="B3125" s="21">
        <v>11129</v>
      </c>
      <c r="C3125" s="22" t="s">
        <v>2629</v>
      </c>
      <c r="D3125" s="22" t="s">
        <v>3402</v>
      </c>
      <c r="E3125" s="22" t="s">
        <v>2988</v>
      </c>
      <c r="F3125" s="21">
        <v>1</v>
      </c>
      <c r="G3125" s="23">
        <v>650</v>
      </c>
      <c r="H3125" s="21">
        <v>-1</v>
      </c>
      <c r="I3125" s="24"/>
      <c r="J3125" s="21">
        <v>705000</v>
      </c>
      <c r="K3125" s="21">
        <v>-1</v>
      </c>
      <c r="L3125" s="22" t="s">
        <v>3000</v>
      </c>
      <c r="M3125" s="24"/>
      <c r="N3125" s="21">
        <v>21</v>
      </c>
      <c r="O3125" s="21">
        <v>0</v>
      </c>
      <c r="P3125" s="21">
        <v>0</v>
      </c>
      <c r="Q3125">
        <f>VLOOKUP(C3125,Facturas!B:T,19,0)</f>
        <v>8008</v>
      </c>
    </row>
    <row r="3126" spans="1:17" x14ac:dyDescent="0.25">
      <c r="A3126" s="21">
        <v>21658</v>
      </c>
      <c r="B3126" s="21">
        <v>11130</v>
      </c>
      <c r="C3126" s="22" t="s">
        <v>2672</v>
      </c>
      <c r="D3126" s="22" t="s">
        <v>3402</v>
      </c>
      <c r="E3126" s="22" t="s">
        <v>2988</v>
      </c>
      <c r="F3126" s="21">
        <v>1</v>
      </c>
      <c r="G3126" s="23">
        <v>650</v>
      </c>
      <c r="H3126" s="21">
        <v>-1</v>
      </c>
      <c r="I3126" s="24"/>
      <c r="J3126" s="21">
        <v>705000</v>
      </c>
      <c r="K3126" s="21">
        <v>-1</v>
      </c>
      <c r="L3126" s="22" t="s">
        <v>3000</v>
      </c>
      <c r="M3126" s="24"/>
      <c r="N3126" s="21">
        <v>21</v>
      </c>
      <c r="O3126" s="21">
        <v>0</v>
      </c>
      <c r="P3126" s="21">
        <v>0</v>
      </c>
      <c r="Q3126">
        <f>VLOOKUP(C3126,Facturas!B:T,19,0)</f>
        <v>8053</v>
      </c>
    </row>
    <row r="3127" spans="1:17" x14ac:dyDescent="0.25">
      <c r="A3127" s="21">
        <v>21695</v>
      </c>
      <c r="B3127" s="21">
        <v>11155</v>
      </c>
      <c r="C3127" s="22" t="s">
        <v>2632</v>
      </c>
      <c r="D3127" s="22" t="s">
        <v>3283</v>
      </c>
      <c r="E3127" s="22" t="s">
        <v>2988</v>
      </c>
      <c r="F3127" s="21">
        <v>1</v>
      </c>
      <c r="G3127" s="23">
        <v>210</v>
      </c>
      <c r="H3127" s="21">
        <v>-1</v>
      </c>
      <c r="I3127" s="24"/>
      <c r="J3127" s="21">
        <v>705000</v>
      </c>
      <c r="K3127" s="21">
        <v>-1</v>
      </c>
      <c r="L3127" s="22" t="s">
        <v>4026</v>
      </c>
      <c r="M3127" s="24"/>
      <c r="N3127" s="21">
        <v>21</v>
      </c>
      <c r="O3127" s="21">
        <v>0</v>
      </c>
      <c r="P3127" s="21">
        <v>0</v>
      </c>
      <c r="Q3127">
        <f>VLOOKUP(C3127,Facturas!B:T,19,0)</f>
        <v>8011</v>
      </c>
    </row>
    <row r="3128" spans="1:17" x14ac:dyDescent="0.25">
      <c r="A3128" s="21">
        <v>21660</v>
      </c>
      <c r="B3128" s="21">
        <v>11132</v>
      </c>
      <c r="C3128" s="22" t="s">
        <v>2763</v>
      </c>
      <c r="D3128" s="22" t="s">
        <v>3402</v>
      </c>
      <c r="E3128" s="22" t="s">
        <v>2988</v>
      </c>
      <c r="F3128" s="21">
        <v>1</v>
      </c>
      <c r="G3128" s="23">
        <v>650</v>
      </c>
      <c r="H3128" s="21">
        <v>-1</v>
      </c>
      <c r="I3128" s="24"/>
      <c r="J3128" s="21">
        <v>705000</v>
      </c>
      <c r="K3128" s="21">
        <v>-1</v>
      </c>
      <c r="L3128" s="22" t="s">
        <v>3000</v>
      </c>
      <c r="M3128" s="24"/>
      <c r="N3128" s="21">
        <v>21</v>
      </c>
      <c r="O3128" s="21">
        <v>0</v>
      </c>
      <c r="P3128" s="21">
        <v>0</v>
      </c>
      <c r="Q3128">
        <f>VLOOKUP(C3128,Facturas!B:T,19,0)</f>
        <v>9143</v>
      </c>
    </row>
    <row r="3129" spans="1:17" x14ac:dyDescent="0.25">
      <c r="A3129" s="21">
        <v>21689</v>
      </c>
      <c r="B3129" s="21">
        <v>11151</v>
      </c>
      <c r="C3129" s="22" t="s">
        <v>2917</v>
      </c>
      <c r="D3129" s="22" t="s">
        <v>3283</v>
      </c>
      <c r="E3129" s="22" t="s">
        <v>2988</v>
      </c>
      <c r="F3129" s="21">
        <v>1</v>
      </c>
      <c r="G3129" s="23">
        <v>190</v>
      </c>
      <c r="H3129" s="21">
        <v>-1</v>
      </c>
      <c r="I3129" s="24"/>
      <c r="J3129" s="21">
        <v>705000</v>
      </c>
      <c r="K3129" s="21">
        <v>0</v>
      </c>
      <c r="L3129" s="22" t="s">
        <v>4027</v>
      </c>
      <c r="M3129" s="24"/>
      <c r="N3129" s="21">
        <v>21</v>
      </c>
      <c r="O3129" s="21">
        <v>0</v>
      </c>
      <c r="P3129" s="21">
        <v>0</v>
      </c>
      <c r="Q3129">
        <f>VLOOKUP(C3129,Facturas!B:T,19,0)</f>
        <v>9298</v>
      </c>
    </row>
    <row r="3130" spans="1:17" x14ac:dyDescent="0.25">
      <c r="A3130" s="21">
        <v>21662</v>
      </c>
      <c r="B3130" s="21">
        <v>11134</v>
      </c>
      <c r="C3130" s="22" t="s">
        <v>2855</v>
      </c>
      <c r="D3130" s="22" t="s">
        <v>3402</v>
      </c>
      <c r="E3130" s="22" t="s">
        <v>2988</v>
      </c>
      <c r="F3130" s="21">
        <v>1</v>
      </c>
      <c r="G3130" s="23">
        <v>650</v>
      </c>
      <c r="H3130" s="21">
        <v>-1</v>
      </c>
      <c r="I3130" s="24"/>
      <c r="J3130" s="21">
        <v>705000</v>
      </c>
      <c r="K3130" s="21">
        <v>-1</v>
      </c>
      <c r="L3130" s="22" t="s">
        <v>3000</v>
      </c>
      <c r="M3130" s="24"/>
      <c r="N3130" s="21">
        <v>21</v>
      </c>
      <c r="O3130" s="21">
        <v>0</v>
      </c>
      <c r="P3130" s="21">
        <v>0</v>
      </c>
      <c r="Q3130">
        <f>VLOOKUP(C3130,Facturas!B:T,19,0)</f>
        <v>9235</v>
      </c>
    </row>
    <row r="3131" spans="1:17" x14ac:dyDescent="0.25">
      <c r="A3131" s="21">
        <v>21663</v>
      </c>
      <c r="B3131" s="21">
        <v>11135</v>
      </c>
      <c r="C3131" s="22" t="s">
        <v>2915</v>
      </c>
      <c r="D3131" s="22" t="s">
        <v>3402</v>
      </c>
      <c r="E3131" s="22" t="s">
        <v>2988</v>
      </c>
      <c r="F3131" s="21">
        <v>1</v>
      </c>
      <c r="G3131" s="23">
        <v>650</v>
      </c>
      <c r="H3131" s="21">
        <v>-1</v>
      </c>
      <c r="I3131" s="24"/>
      <c r="J3131" s="21">
        <v>705000</v>
      </c>
      <c r="K3131" s="21">
        <v>0</v>
      </c>
      <c r="L3131" s="22" t="s">
        <v>3000</v>
      </c>
      <c r="M3131" s="24"/>
      <c r="N3131" s="21">
        <v>21</v>
      </c>
      <c r="O3131" s="21">
        <v>0</v>
      </c>
      <c r="P3131" s="21">
        <v>0</v>
      </c>
      <c r="Q3131">
        <f>VLOOKUP(C3131,Facturas!B:T,19,0)</f>
        <v>9296</v>
      </c>
    </row>
    <row r="3132" spans="1:17" x14ac:dyDescent="0.25">
      <c r="A3132" s="21">
        <v>21664</v>
      </c>
      <c r="B3132" s="21">
        <v>11136</v>
      </c>
      <c r="C3132" s="22" t="s">
        <v>2959</v>
      </c>
      <c r="D3132" s="22" t="s">
        <v>3402</v>
      </c>
      <c r="E3132" s="22" t="s">
        <v>2988</v>
      </c>
      <c r="F3132" s="21">
        <v>1</v>
      </c>
      <c r="G3132" s="23">
        <v>650</v>
      </c>
      <c r="H3132" s="21">
        <v>-1</v>
      </c>
      <c r="I3132" s="24"/>
      <c r="J3132" s="21">
        <v>705000</v>
      </c>
      <c r="K3132" s="21">
        <v>0</v>
      </c>
      <c r="L3132" s="22" t="s">
        <v>3000</v>
      </c>
      <c r="M3132" s="24"/>
      <c r="N3132" s="21">
        <v>21</v>
      </c>
      <c r="O3132" s="21">
        <v>0</v>
      </c>
      <c r="P3132" s="21">
        <v>0</v>
      </c>
      <c r="Q3132">
        <f>VLOOKUP(C3132,Facturas!B:T,19,0)</f>
        <v>9340</v>
      </c>
    </row>
    <row r="3133" spans="1:17" x14ac:dyDescent="0.25">
      <c r="A3133" s="21">
        <v>21665</v>
      </c>
      <c r="B3133" s="21">
        <v>11137</v>
      </c>
      <c r="C3133" s="22" t="s">
        <v>2988</v>
      </c>
      <c r="D3133" s="22" t="s">
        <v>3402</v>
      </c>
      <c r="E3133" s="22" t="s">
        <v>2988</v>
      </c>
      <c r="F3133" s="21">
        <v>1</v>
      </c>
      <c r="G3133" s="23">
        <v>650</v>
      </c>
      <c r="H3133" s="21">
        <v>-1</v>
      </c>
      <c r="I3133" s="24"/>
      <c r="J3133" s="21">
        <v>705000</v>
      </c>
      <c r="K3133" s="21">
        <v>0</v>
      </c>
      <c r="L3133" s="22" t="s">
        <v>3000</v>
      </c>
      <c r="M3133" s="24"/>
      <c r="N3133" s="21">
        <v>21</v>
      </c>
      <c r="O3133" s="21">
        <v>0</v>
      </c>
      <c r="P3133" s="21">
        <v>0</v>
      </c>
      <c r="Q3133" t="e">
        <f>VLOOKUP(C3133,Facturas!B:T,19,0)</f>
        <v>#N/A</v>
      </c>
    </row>
    <row r="3134" spans="1:17" x14ac:dyDescent="0.25">
      <c r="A3134" s="21">
        <v>21677</v>
      </c>
      <c r="B3134" s="21">
        <v>11145</v>
      </c>
      <c r="C3134" s="22" t="s">
        <v>2631</v>
      </c>
      <c r="D3134" s="22" t="s">
        <v>3283</v>
      </c>
      <c r="E3134" s="22" t="s">
        <v>2988</v>
      </c>
      <c r="F3134" s="21">
        <v>1</v>
      </c>
      <c r="G3134" s="23">
        <v>190</v>
      </c>
      <c r="H3134" s="21">
        <v>-1</v>
      </c>
      <c r="I3134" s="24"/>
      <c r="J3134" s="21">
        <v>705000</v>
      </c>
      <c r="K3134" s="21">
        <v>-1</v>
      </c>
      <c r="L3134" s="22" t="s">
        <v>4027</v>
      </c>
      <c r="M3134" s="24"/>
      <c r="N3134" s="21">
        <v>21</v>
      </c>
      <c r="O3134" s="21">
        <v>0</v>
      </c>
      <c r="P3134" s="21">
        <v>0</v>
      </c>
      <c r="Q3134">
        <f>VLOOKUP(C3134,Facturas!B:T,19,0)</f>
        <v>8010</v>
      </c>
    </row>
    <row r="3135" spans="1:17" x14ac:dyDescent="0.25">
      <c r="A3135" s="21">
        <v>21711</v>
      </c>
      <c r="B3135" s="21">
        <v>11166</v>
      </c>
      <c r="C3135" s="22" t="s">
        <v>2674</v>
      </c>
      <c r="D3135" s="22" t="s">
        <v>3646</v>
      </c>
      <c r="E3135" s="22" t="s">
        <v>2988</v>
      </c>
      <c r="F3135" s="21">
        <v>1</v>
      </c>
      <c r="G3135" s="23">
        <v>40</v>
      </c>
      <c r="H3135" s="21">
        <v>-1</v>
      </c>
      <c r="I3135" s="24"/>
      <c r="J3135" s="21">
        <v>705000</v>
      </c>
      <c r="K3135" s="21">
        <v>-1</v>
      </c>
      <c r="L3135" s="22" t="s">
        <v>3000</v>
      </c>
      <c r="M3135" s="24"/>
      <c r="N3135" s="21">
        <v>21</v>
      </c>
      <c r="O3135" s="21">
        <v>0</v>
      </c>
      <c r="P3135" s="21">
        <v>0</v>
      </c>
      <c r="Q3135">
        <f>VLOOKUP(C3135,Facturas!B:T,19,0)</f>
        <v>8055</v>
      </c>
    </row>
    <row r="3136" spans="1:17" x14ac:dyDescent="0.25">
      <c r="A3136" s="21">
        <v>21659</v>
      </c>
      <c r="B3136" s="21">
        <v>11131</v>
      </c>
      <c r="C3136" s="22" t="s">
        <v>2706</v>
      </c>
      <c r="D3136" s="22" t="s">
        <v>3402</v>
      </c>
      <c r="E3136" s="22" t="s">
        <v>2988</v>
      </c>
      <c r="F3136" s="21">
        <v>1</v>
      </c>
      <c r="G3136" s="23">
        <v>650</v>
      </c>
      <c r="H3136" s="21">
        <v>-1</v>
      </c>
      <c r="I3136" s="24"/>
      <c r="J3136" s="21">
        <v>705000</v>
      </c>
      <c r="K3136" s="21">
        <v>-1</v>
      </c>
      <c r="L3136" s="22" t="s">
        <v>3000</v>
      </c>
      <c r="M3136" s="24"/>
      <c r="N3136" s="21">
        <v>21</v>
      </c>
      <c r="O3136" s="21">
        <v>0</v>
      </c>
      <c r="P3136" s="21">
        <v>0</v>
      </c>
      <c r="Q3136">
        <f>VLOOKUP(C3136,Facturas!B:T,19,0)</f>
        <v>8087</v>
      </c>
    </row>
    <row r="3137" spans="1:17" x14ac:dyDescent="0.25">
      <c r="A3137" s="21">
        <v>9390</v>
      </c>
      <c r="B3137" s="21">
        <v>4324</v>
      </c>
      <c r="C3137" s="22" t="s">
        <v>1819</v>
      </c>
      <c r="D3137" s="22" t="s">
        <v>3130</v>
      </c>
      <c r="E3137" s="22" t="s">
        <v>2988</v>
      </c>
      <c r="F3137" s="21">
        <v>1</v>
      </c>
      <c r="G3137" s="23">
        <v>300</v>
      </c>
      <c r="H3137" s="21">
        <v>-1</v>
      </c>
      <c r="I3137" s="24"/>
      <c r="J3137" s="21">
        <v>705000</v>
      </c>
      <c r="K3137" s="21">
        <v>-1</v>
      </c>
      <c r="L3137" s="22" t="s">
        <v>3000</v>
      </c>
      <c r="M3137" s="24"/>
      <c r="N3137" s="21">
        <v>21</v>
      </c>
      <c r="O3137" s="21">
        <v>0</v>
      </c>
      <c r="P3137" s="21">
        <v>0</v>
      </c>
      <c r="Q3137">
        <f>VLOOKUP(C3137,Facturas!B:T,19,0)</f>
        <v>5225</v>
      </c>
    </row>
    <row r="3138" spans="1:17" x14ac:dyDescent="0.25">
      <c r="A3138" s="21">
        <v>9359</v>
      </c>
      <c r="B3138" s="21">
        <v>4299</v>
      </c>
      <c r="C3138" s="22" t="s">
        <v>1630</v>
      </c>
      <c r="D3138" s="22" t="s">
        <v>4028</v>
      </c>
      <c r="E3138" s="22" t="s">
        <v>2988</v>
      </c>
      <c r="F3138" s="21">
        <v>5</v>
      </c>
      <c r="G3138" s="23">
        <v>16</v>
      </c>
      <c r="H3138" s="21">
        <v>-1</v>
      </c>
      <c r="I3138" s="24"/>
      <c r="J3138" s="21">
        <v>705000</v>
      </c>
      <c r="K3138" s="21">
        <v>-1</v>
      </c>
      <c r="L3138" s="22" t="s">
        <v>4029</v>
      </c>
      <c r="M3138" s="24"/>
      <c r="N3138" s="21">
        <v>21</v>
      </c>
      <c r="O3138" s="21">
        <v>0</v>
      </c>
      <c r="P3138" s="21">
        <v>0</v>
      </c>
      <c r="Q3138">
        <f>VLOOKUP(C3138,Facturas!B:T,19,0)</f>
        <v>4037</v>
      </c>
    </row>
    <row r="3139" spans="1:17" x14ac:dyDescent="0.25">
      <c r="A3139" s="21">
        <v>9384</v>
      </c>
      <c r="B3139" s="21">
        <v>4318</v>
      </c>
      <c r="C3139" s="22" t="s">
        <v>1585</v>
      </c>
      <c r="D3139" s="22" t="s">
        <v>3130</v>
      </c>
      <c r="E3139" s="22" t="s">
        <v>2988</v>
      </c>
      <c r="F3139" s="21">
        <v>1</v>
      </c>
      <c r="G3139" s="23">
        <v>300</v>
      </c>
      <c r="H3139" s="21">
        <v>-1</v>
      </c>
      <c r="I3139" s="24"/>
      <c r="J3139" s="21">
        <v>705000</v>
      </c>
      <c r="K3139" s="21">
        <v>-1</v>
      </c>
      <c r="L3139" s="22" t="s">
        <v>3000</v>
      </c>
      <c r="M3139" s="24"/>
      <c r="N3139" s="21">
        <v>21</v>
      </c>
      <c r="O3139" s="21">
        <v>0</v>
      </c>
      <c r="P3139" s="21">
        <v>0</v>
      </c>
      <c r="Q3139">
        <f>VLOOKUP(C3139,Facturas!B:T,19,0)</f>
        <v>3992</v>
      </c>
    </row>
    <row r="3140" spans="1:17" x14ac:dyDescent="0.25">
      <c r="A3140" s="21">
        <v>9385</v>
      </c>
      <c r="B3140" s="21">
        <v>4319</v>
      </c>
      <c r="C3140" s="22" t="s">
        <v>1634</v>
      </c>
      <c r="D3140" s="22" t="s">
        <v>3130</v>
      </c>
      <c r="E3140" s="22" t="s">
        <v>2988</v>
      </c>
      <c r="F3140" s="21">
        <v>1</v>
      </c>
      <c r="G3140" s="23">
        <v>300</v>
      </c>
      <c r="H3140" s="21">
        <v>-1</v>
      </c>
      <c r="I3140" s="24"/>
      <c r="J3140" s="21">
        <v>705000</v>
      </c>
      <c r="K3140" s="21">
        <v>-1</v>
      </c>
      <c r="L3140" s="22" t="s">
        <v>3000</v>
      </c>
      <c r="M3140" s="24"/>
      <c r="N3140" s="21">
        <v>21</v>
      </c>
      <c r="O3140" s="21">
        <v>0</v>
      </c>
      <c r="P3140" s="21">
        <v>0</v>
      </c>
      <c r="Q3140">
        <f>VLOOKUP(C3140,Facturas!B:T,19,0)</f>
        <v>4041</v>
      </c>
    </row>
    <row r="3141" spans="1:17" x14ac:dyDescent="0.25">
      <c r="A3141" s="21">
        <v>9386</v>
      </c>
      <c r="B3141" s="21">
        <v>4320</v>
      </c>
      <c r="C3141" s="22" t="s">
        <v>1665</v>
      </c>
      <c r="D3141" s="22" t="s">
        <v>3130</v>
      </c>
      <c r="E3141" s="22" t="s">
        <v>2988</v>
      </c>
      <c r="F3141" s="21">
        <v>1</v>
      </c>
      <c r="G3141" s="23">
        <v>300</v>
      </c>
      <c r="H3141" s="21">
        <v>-1</v>
      </c>
      <c r="I3141" s="24"/>
      <c r="J3141" s="21">
        <v>705000</v>
      </c>
      <c r="K3141" s="21">
        <v>-1</v>
      </c>
      <c r="L3141" s="22" t="s">
        <v>3000</v>
      </c>
      <c r="M3141" s="24"/>
      <c r="N3141" s="21">
        <v>21</v>
      </c>
      <c r="O3141" s="21">
        <v>0</v>
      </c>
      <c r="P3141" s="21">
        <v>0</v>
      </c>
      <c r="Q3141">
        <f>VLOOKUP(C3141,Facturas!B:T,19,0)</f>
        <v>4072</v>
      </c>
    </row>
    <row r="3142" spans="1:17" x14ac:dyDescent="0.25">
      <c r="A3142" s="21">
        <v>9387</v>
      </c>
      <c r="B3142" s="21">
        <v>4321</v>
      </c>
      <c r="C3142" s="22" t="s">
        <v>1697</v>
      </c>
      <c r="D3142" s="22" t="s">
        <v>3130</v>
      </c>
      <c r="E3142" s="22" t="s">
        <v>2988</v>
      </c>
      <c r="F3142" s="21">
        <v>1</v>
      </c>
      <c r="G3142" s="23">
        <v>300</v>
      </c>
      <c r="H3142" s="21">
        <v>-1</v>
      </c>
      <c r="I3142" s="24"/>
      <c r="J3142" s="21">
        <v>705000</v>
      </c>
      <c r="K3142" s="21">
        <v>-1</v>
      </c>
      <c r="L3142" s="22" t="s">
        <v>3000</v>
      </c>
      <c r="M3142" s="24"/>
      <c r="N3142" s="21">
        <v>21</v>
      </c>
      <c r="O3142" s="21">
        <v>0</v>
      </c>
      <c r="P3142" s="21">
        <v>0</v>
      </c>
      <c r="Q3142">
        <f>VLOOKUP(C3142,Facturas!B:T,19,0)</f>
        <v>5103</v>
      </c>
    </row>
    <row r="3143" spans="1:17" x14ac:dyDescent="0.25">
      <c r="A3143" s="21">
        <v>9382</v>
      </c>
      <c r="B3143" s="21">
        <v>4316</v>
      </c>
      <c r="C3143" s="22" t="s">
        <v>1520</v>
      </c>
      <c r="D3143" s="22" t="s">
        <v>3130</v>
      </c>
      <c r="E3143" s="22" t="s">
        <v>2988</v>
      </c>
      <c r="F3143" s="21">
        <v>1</v>
      </c>
      <c r="G3143" s="23">
        <v>300</v>
      </c>
      <c r="H3143" s="21">
        <v>-1</v>
      </c>
      <c r="I3143" s="24"/>
      <c r="J3143" s="21">
        <v>705000</v>
      </c>
      <c r="K3143" s="21">
        <v>-1</v>
      </c>
      <c r="L3143" s="22" t="s">
        <v>3000</v>
      </c>
      <c r="M3143" s="24"/>
      <c r="N3143" s="21">
        <v>21</v>
      </c>
      <c r="O3143" s="21">
        <v>0</v>
      </c>
      <c r="P3143" s="21">
        <v>0</v>
      </c>
      <c r="Q3143">
        <f>VLOOKUP(C3143,Facturas!B:T,19,0)</f>
        <v>3924</v>
      </c>
    </row>
    <row r="3144" spans="1:17" x14ac:dyDescent="0.25">
      <c r="A3144" s="21">
        <v>9389</v>
      </c>
      <c r="B3144" s="21">
        <v>4323</v>
      </c>
      <c r="C3144" s="22" t="s">
        <v>1786</v>
      </c>
      <c r="D3144" s="22" t="s">
        <v>3130</v>
      </c>
      <c r="E3144" s="22" t="s">
        <v>2988</v>
      </c>
      <c r="F3144" s="21">
        <v>1</v>
      </c>
      <c r="G3144" s="23">
        <v>300</v>
      </c>
      <c r="H3144" s="21">
        <v>-1</v>
      </c>
      <c r="I3144" s="24"/>
      <c r="J3144" s="21">
        <v>705000</v>
      </c>
      <c r="K3144" s="21">
        <v>-1</v>
      </c>
      <c r="L3144" s="22" t="s">
        <v>3000</v>
      </c>
      <c r="M3144" s="24"/>
      <c r="N3144" s="21">
        <v>21</v>
      </c>
      <c r="O3144" s="21">
        <v>0</v>
      </c>
      <c r="P3144" s="21">
        <v>0</v>
      </c>
      <c r="Q3144">
        <f>VLOOKUP(C3144,Facturas!B:T,19,0)</f>
        <v>5192</v>
      </c>
    </row>
    <row r="3145" spans="1:17" x14ac:dyDescent="0.25">
      <c r="A3145" s="21">
        <v>9381</v>
      </c>
      <c r="B3145" s="21">
        <v>4315</v>
      </c>
      <c r="C3145" s="22" t="s">
        <v>1869</v>
      </c>
      <c r="D3145" s="22" t="s">
        <v>3126</v>
      </c>
      <c r="E3145" s="22" t="s">
        <v>2988</v>
      </c>
      <c r="F3145" s="21">
        <v>1</v>
      </c>
      <c r="G3145" s="23">
        <v>140</v>
      </c>
      <c r="H3145" s="21">
        <v>-1</v>
      </c>
      <c r="I3145" s="24"/>
      <c r="J3145" s="21">
        <v>705000</v>
      </c>
      <c r="K3145" s="21">
        <v>-1</v>
      </c>
      <c r="L3145" s="22" t="s">
        <v>4030</v>
      </c>
      <c r="M3145" s="24"/>
      <c r="N3145" s="21">
        <v>21</v>
      </c>
      <c r="O3145" s="21">
        <v>0</v>
      </c>
      <c r="P3145" s="21">
        <v>0</v>
      </c>
      <c r="Q3145">
        <f>VLOOKUP(C3145,Facturas!B:T,19,0)</f>
        <v>5275</v>
      </c>
    </row>
    <row r="3146" spans="1:17" x14ac:dyDescent="0.25">
      <c r="A3146" s="21">
        <v>9391</v>
      </c>
      <c r="B3146" s="21">
        <v>4325</v>
      </c>
      <c r="C3146" s="22" t="s">
        <v>1870</v>
      </c>
      <c r="D3146" s="22" t="s">
        <v>3130</v>
      </c>
      <c r="E3146" s="22" t="s">
        <v>2988</v>
      </c>
      <c r="F3146" s="21">
        <v>1</v>
      </c>
      <c r="G3146" s="23">
        <v>300</v>
      </c>
      <c r="H3146" s="21">
        <v>-1</v>
      </c>
      <c r="I3146" s="24"/>
      <c r="J3146" s="21">
        <v>705000</v>
      </c>
      <c r="K3146" s="21">
        <v>-1</v>
      </c>
      <c r="L3146" s="22" t="s">
        <v>3000</v>
      </c>
      <c r="M3146" s="24"/>
      <c r="N3146" s="21">
        <v>21</v>
      </c>
      <c r="O3146" s="21">
        <v>0</v>
      </c>
      <c r="P3146" s="21">
        <v>0</v>
      </c>
      <c r="Q3146">
        <f>VLOOKUP(C3146,Facturas!B:T,19,0)</f>
        <v>5276</v>
      </c>
    </row>
    <row r="3147" spans="1:17" x14ac:dyDescent="0.25">
      <c r="A3147" s="21">
        <v>9392</v>
      </c>
      <c r="B3147" s="21">
        <v>4326</v>
      </c>
      <c r="C3147" s="22" t="s">
        <v>1905</v>
      </c>
      <c r="D3147" s="22" t="s">
        <v>3130</v>
      </c>
      <c r="E3147" s="22" t="s">
        <v>2988</v>
      </c>
      <c r="F3147" s="21">
        <v>1</v>
      </c>
      <c r="G3147" s="23">
        <v>300</v>
      </c>
      <c r="H3147" s="21">
        <v>-1</v>
      </c>
      <c r="I3147" s="24"/>
      <c r="J3147" s="21">
        <v>705000</v>
      </c>
      <c r="K3147" s="21">
        <v>-1</v>
      </c>
      <c r="L3147" s="22" t="s">
        <v>3000</v>
      </c>
      <c r="M3147" s="24"/>
      <c r="N3147" s="21">
        <v>21</v>
      </c>
      <c r="O3147" s="21">
        <v>0</v>
      </c>
      <c r="P3147" s="21">
        <v>0</v>
      </c>
      <c r="Q3147">
        <f>VLOOKUP(C3147,Facturas!B:T,19,0)</f>
        <v>5311</v>
      </c>
    </row>
    <row r="3148" spans="1:17" x14ac:dyDescent="0.25">
      <c r="A3148" s="21">
        <v>9393</v>
      </c>
      <c r="B3148" s="21">
        <v>4327</v>
      </c>
      <c r="C3148" s="22" t="s">
        <v>1935</v>
      </c>
      <c r="D3148" s="22" t="s">
        <v>3130</v>
      </c>
      <c r="E3148" s="22" t="s">
        <v>2988</v>
      </c>
      <c r="F3148" s="21">
        <v>1</v>
      </c>
      <c r="G3148" s="23">
        <v>300</v>
      </c>
      <c r="H3148" s="21">
        <v>-1</v>
      </c>
      <c r="I3148" s="24"/>
      <c r="J3148" s="21">
        <v>705000</v>
      </c>
      <c r="K3148" s="21">
        <v>-1</v>
      </c>
      <c r="L3148" s="22" t="s">
        <v>3000</v>
      </c>
      <c r="M3148" s="24"/>
      <c r="N3148" s="21">
        <v>21</v>
      </c>
      <c r="O3148" s="21">
        <v>0</v>
      </c>
      <c r="P3148" s="21">
        <v>0</v>
      </c>
      <c r="Q3148">
        <f>VLOOKUP(C3148,Facturas!B:T,19,0)</f>
        <v>5341</v>
      </c>
    </row>
    <row r="3149" spans="1:17" x14ac:dyDescent="0.25">
      <c r="A3149" s="21">
        <v>9394</v>
      </c>
      <c r="B3149" s="21">
        <v>4328</v>
      </c>
      <c r="C3149" s="22" t="s">
        <v>1521</v>
      </c>
      <c r="D3149" s="22" t="s">
        <v>3130</v>
      </c>
      <c r="E3149" s="22" t="s">
        <v>2988</v>
      </c>
      <c r="F3149" s="21">
        <v>1</v>
      </c>
      <c r="G3149" s="23">
        <v>390</v>
      </c>
      <c r="H3149" s="21">
        <v>-1</v>
      </c>
      <c r="I3149" s="24"/>
      <c r="J3149" s="21">
        <v>705000</v>
      </c>
      <c r="K3149" s="21">
        <v>-1</v>
      </c>
      <c r="L3149" s="22" t="s">
        <v>4031</v>
      </c>
      <c r="M3149" s="24"/>
      <c r="N3149" s="21">
        <v>21</v>
      </c>
      <c r="O3149" s="21">
        <v>0</v>
      </c>
      <c r="P3149" s="21">
        <v>0</v>
      </c>
      <c r="Q3149">
        <f>VLOOKUP(C3149,Facturas!B:T,19,0)</f>
        <v>3925</v>
      </c>
    </row>
    <row r="3150" spans="1:17" x14ac:dyDescent="0.25">
      <c r="A3150" s="21">
        <v>9396</v>
      </c>
      <c r="B3150" s="21">
        <v>4329</v>
      </c>
      <c r="C3150" s="22" t="s">
        <v>1554</v>
      </c>
      <c r="D3150" s="22" t="s">
        <v>3130</v>
      </c>
      <c r="E3150" s="22" t="s">
        <v>2988</v>
      </c>
      <c r="F3150" s="21">
        <v>1</v>
      </c>
      <c r="G3150" s="23">
        <v>390</v>
      </c>
      <c r="H3150" s="21">
        <v>-1</v>
      </c>
      <c r="I3150" s="24"/>
      <c r="J3150" s="21">
        <v>705000</v>
      </c>
      <c r="K3150" s="21">
        <v>-1</v>
      </c>
      <c r="L3150" s="22" t="s">
        <v>4031</v>
      </c>
      <c r="M3150" s="24"/>
      <c r="N3150" s="21">
        <v>21</v>
      </c>
      <c r="O3150" s="21">
        <v>0</v>
      </c>
      <c r="P3150" s="21">
        <v>0</v>
      </c>
      <c r="Q3150">
        <f>VLOOKUP(C3150,Facturas!B:T,19,0)</f>
        <v>3961</v>
      </c>
    </row>
    <row r="3151" spans="1:17" x14ac:dyDescent="0.25">
      <c r="A3151" s="21">
        <v>9398</v>
      </c>
      <c r="B3151" s="21">
        <v>4330</v>
      </c>
      <c r="C3151" s="22" t="s">
        <v>1586</v>
      </c>
      <c r="D3151" s="22" t="s">
        <v>3130</v>
      </c>
      <c r="E3151" s="22" t="s">
        <v>2988</v>
      </c>
      <c r="F3151" s="21">
        <v>1</v>
      </c>
      <c r="G3151" s="23">
        <v>390</v>
      </c>
      <c r="H3151" s="21">
        <v>-1</v>
      </c>
      <c r="I3151" s="24"/>
      <c r="J3151" s="21">
        <v>705000</v>
      </c>
      <c r="K3151" s="21">
        <v>-1</v>
      </c>
      <c r="L3151" s="22" t="s">
        <v>4031</v>
      </c>
      <c r="M3151" s="24"/>
      <c r="N3151" s="21">
        <v>21</v>
      </c>
      <c r="O3151" s="21">
        <v>0</v>
      </c>
      <c r="P3151" s="21">
        <v>0</v>
      </c>
      <c r="Q3151">
        <f>VLOOKUP(C3151,Facturas!B:T,19,0)</f>
        <v>3993</v>
      </c>
    </row>
    <row r="3152" spans="1:17" x14ac:dyDescent="0.25">
      <c r="A3152" s="21">
        <v>9388</v>
      </c>
      <c r="B3152" s="21">
        <v>4322</v>
      </c>
      <c r="C3152" s="22" t="s">
        <v>1747</v>
      </c>
      <c r="D3152" s="22" t="s">
        <v>3130</v>
      </c>
      <c r="E3152" s="22" t="s">
        <v>2988</v>
      </c>
      <c r="F3152" s="21">
        <v>1</v>
      </c>
      <c r="G3152" s="23">
        <v>300</v>
      </c>
      <c r="H3152" s="21">
        <v>-1</v>
      </c>
      <c r="I3152" s="24"/>
      <c r="J3152" s="21">
        <v>705000</v>
      </c>
      <c r="K3152" s="21">
        <v>-1</v>
      </c>
      <c r="L3152" s="22" t="s">
        <v>3000</v>
      </c>
      <c r="M3152" s="24"/>
      <c r="N3152" s="21">
        <v>21</v>
      </c>
      <c r="O3152" s="21">
        <v>0</v>
      </c>
      <c r="P3152" s="21">
        <v>0</v>
      </c>
      <c r="Q3152">
        <f>VLOOKUP(C3152,Facturas!B:T,19,0)</f>
        <v>5153</v>
      </c>
    </row>
    <row r="3153" spans="1:17" x14ac:dyDescent="0.25">
      <c r="A3153" s="21">
        <v>9370</v>
      </c>
      <c r="B3153" s="21">
        <v>4307</v>
      </c>
      <c r="C3153" s="22" t="s">
        <v>1632</v>
      </c>
      <c r="D3153" s="22" t="s">
        <v>3283</v>
      </c>
      <c r="E3153" s="22" t="s">
        <v>2988</v>
      </c>
      <c r="F3153" s="21">
        <v>1</v>
      </c>
      <c r="G3153" s="23">
        <v>350</v>
      </c>
      <c r="H3153" s="21">
        <v>-1</v>
      </c>
      <c r="I3153" s="24"/>
      <c r="J3153" s="21">
        <v>705000</v>
      </c>
      <c r="K3153" s="21">
        <v>-1</v>
      </c>
      <c r="L3153" s="22" t="s">
        <v>4032</v>
      </c>
      <c r="M3153" s="24"/>
      <c r="N3153" s="21">
        <v>21</v>
      </c>
      <c r="O3153" s="21">
        <v>0</v>
      </c>
      <c r="P3153" s="21">
        <v>0</v>
      </c>
      <c r="Q3153">
        <f>VLOOKUP(C3153,Facturas!B:T,19,0)</f>
        <v>4039</v>
      </c>
    </row>
    <row r="3154" spans="1:17" x14ac:dyDescent="0.25">
      <c r="A3154" s="21">
        <v>9287</v>
      </c>
      <c r="B3154" s="21">
        <v>4241</v>
      </c>
      <c r="C3154" s="22" t="s">
        <v>1735</v>
      </c>
      <c r="D3154" s="22" t="s">
        <v>3126</v>
      </c>
      <c r="E3154" s="22" t="s">
        <v>2988</v>
      </c>
      <c r="F3154" s="21">
        <v>1</v>
      </c>
      <c r="G3154" s="23">
        <v>400</v>
      </c>
      <c r="H3154" s="21">
        <v>0</v>
      </c>
      <c r="I3154" s="24"/>
      <c r="J3154" s="21">
        <v>705000</v>
      </c>
      <c r="K3154" s="21">
        <v>-1</v>
      </c>
      <c r="L3154" s="22" t="s">
        <v>4033</v>
      </c>
      <c r="M3154" s="24"/>
      <c r="N3154" s="21">
        <v>0</v>
      </c>
      <c r="O3154" s="21">
        <v>0</v>
      </c>
      <c r="P3154" s="21">
        <v>0</v>
      </c>
      <c r="Q3154">
        <f>VLOOKUP(C3154,Facturas!B:T,19,0)</f>
        <v>5141</v>
      </c>
    </row>
    <row r="3155" spans="1:17" x14ac:dyDescent="0.25">
      <c r="A3155" s="21">
        <v>9361</v>
      </c>
      <c r="B3155" s="21">
        <v>4300</v>
      </c>
      <c r="C3155" s="22" t="s">
        <v>1743</v>
      </c>
      <c r="D3155" s="22" t="s">
        <v>4034</v>
      </c>
      <c r="E3155" s="22" t="s">
        <v>2988</v>
      </c>
      <c r="F3155" s="21">
        <v>6</v>
      </c>
      <c r="G3155" s="23">
        <v>16</v>
      </c>
      <c r="H3155" s="21">
        <v>-1</v>
      </c>
      <c r="I3155" s="24"/>
      <c r="J3155" s="21">
        <v>705000</v>
      </c>
      <c r="K3155" s="21">
        <v>-1</v>
      </c>
      <c r="L3155" s="22" t="s">
        <v>4029</v>
      </c>
      <c r="M3155" s="24"/>
      <c r="N3155" s="21">
        <v>21</v>
      </c>
      <c r="O3155" s="21">
        <v>0</v>
      </c>
      <c r="P3155" s="21">
        <v>0</v>
      </c>
      <c r="Q3155">
        <f>VLOOKUP(C3155,Facturas!B:T,19,0)</f>
        <v>5149</v>
      </c>
    </row>
    <row r="3156" spans="1:17" x14ac:dyDescent="0.25">
      <c r="A3156" s="21">
        <v>9364</v>
      </c>
      <c r="B3156" s="21">
        <v>4302</v>
      </c>
      <c r="C3156" s="22" t="s">
        <v>1517</v>
      </c>
      <c r="D3156" s="22" t="s">
        <v>3126</v>
      </c>
      <c r="E3156" s="22" t="s">
        <v>2988</v>
      </c>
      <c r="F3156" s="21">
        <v>1</v>
      </c>
      <c r="G3156" s="23">
        <v>475</v>
      </c>
      <c r="H3156" s="21">
        <v>-1</v>
      </c>
      <c r="I3156" s="24"/>
      <c r="J3156" s="21">
        <v>705000</v>
      </c>
      <c r="K3156" s="21">
        <v>-1</v>
      </c>
      <c r="L3156" s="22" t="s">
        <v>4035</v>
      </c>
      <c r="M3156" s="24"/>
      <c r="N3156" s="21">
        <v>21</v>
      </c>
      <c r="O3156" s="21">
        <v>0</v>
      </c>
      <c r="P3156" s="21">
        <v>0</v>
      </c>
      <c r="Q3156">
        <f>VLOOKUP(C3156,Facturas!B:T,19,0)</f>
        <v>3921</v>
      </c>
    </row>
    <row r="3157" spans="1:17" x14ac:dyDescent="0.25">
      <c r="A3157" s="21">
        <v>9365</v>
      </c>
      <c r="B3157" s="21">
        <v>4303</v>
      </c>
      <c r="C3157" s="22" t="s">
        <v>1631</v>
      </c>
      <c r="D3157" s="22" t="s">
        <v>3126</v>
      </c>
      <c r="E3157" s="22" t="s">
        <v>2988</v>
      </c>
      <c r="F3157" s="21">
        <v>1</v>
      </c>
      <c r="G3157" s="23">
        <v>475</v>
      </c>
      <c r="H3157" s="21">
        <v>-1</v>
      </c>
      <c r="I3157" s="24"/>
      <c r="J3157" s="21">
        <v>705000</v>
      </c>
      <c r="K3157" s="21">
        <v>-1</v>
      </c>
      <c r="L3157" s="22" t="s">
        <v>4035</v>
      </c>
      <c r="M3157" s="24"/>
      <c r="N3157" s="21">
        <v>21</v>
      </c>
      <c r="O3157" s="21">
        <v>0</v>
      </c>
      <c r="P3157" s="21">
        <v>0</v>
      </c>
      <c r="Q3157">
        <f>VLOOKUP(C3157,Facturas!B:T,19,0)</f>
        <v>4038</v>
      </c>
    </row>
    <row r="3158" spans="1:17" x14ac:dyDescent="0.25">
      <c r="A3158" s="21">
        <v>9366</v>
      </c>
      <c r="B3158" s="21">
        <v>4304</v>
      </c>
      <c r="C3158" s="22" t="s">
        <v>1744</v>
      </c>
      <c r="D3158" s="22" t="s">
        <v>3126</v>
      </c>
      <c r="E3158" s="22" t="s">
        <v>2988</v>
      </c>
      <c r="F3158" s="21">
        <v>1</v>
      </c>
      <c r="G3158" s="23">
        <v>475</v>
      </c>
      <c r="H3158" s="21">
        <v>-1</v>
      </c>
      <c r="I3158" s="24"/>
      <c r="J3158" s="21">
        <v>705000</v>
      </c>
      <c r="K3158" s="21">
        <v>-1</v>
      </c>
      <c r="L3158" s="22" t="s">
        <v>4035</v>
      </c>
      <c r="M3158" s="24"/>
      <c r="N3158" s="21">
        <v>21</v>
      </c>
      <c r="O3158" s="21">
        <v>0</v>
      </c>
      <c r="P3158" s="21">
        <v>0</v>
      </c>
      <c r="Q3158">
        <f>VLOOKUP(C3158,Facturas!B:T,19,0)</f>
        <v>5150</v>
      </c>
    </row>
    <row r="3159" spans="1:17" x14ac:dyDescent="0.25">
      <c r="A3159" s="21">
        <v>9383</v>
      </c>
      <c r="B3159" s="21">
        <v>4317</v>
      </c>
      <c r="C3159" s="22" t="s">
        <v>1553</v>
      </c>
      <c r="D3159" s="22" t="s">
        <v>3130</v>
      </c>
      <c r="E3159" s="22" t="s">
        <v>2988</v>
      </c>
      <c r="F3159" s="21">
        <v>1</v>
      </c>
      <c r="G3159" s="23">
        <v>300</v>
      </c>
      <c r="H3159" s="21">
        <v>-1</v>
      </c>
      <c r="I3159" s="24"/>
      <c r="J3159" s="21">
        <v>705000</v>
      </c>
      <c r="K3159" s="21">
        <v>-1</v>
      </c>
      <c r="L3159" s="22" t="s">
        <v>3000</v>
      </c>
      <c r="M3159" s="24"/>
      <c r="N3159" s="21">
        <v>21</v>
      </c>
      <c r="O3159" s="21">
        <v>0</v>
      </c>
      <c r="P3159" s="21">
        <v>0</v>
      </c>
      <c r="Q3159">
        <f>VLOOKUP(C3159,Facturas!B:T,19,0)</f>
        <v>3960</v>
      </c>
    </row>
    <row r="3160" spans="1:17" x14ac:dyDescent="0.25">
      <c r="A3160" s="21">
        <v>9368</v>
      </c>
      <c r="B3160" s="21">
        <v>4306</v>
      </c>
      <c r="C3160" s="22" t="s">
        <v>1518</v>
      </c>
      <c r="D3160" s="22" t="s">
        <v>3283</v>
      </c>
      <c r="E3160" s="22" t="s">
        <v>2988</v>
      </c>
      <c r="F3160" s="21">
        <v>1</v>
      </c>
      <c r="G3160" s="23">
        <v>350</v>
      </c>
      <c r="H3160" s="21">
        <v>-1</v>
      </c>
      <c r="I3160" s="24"/>
      <c r="J3160" s="21">
        <v>705000</v>
      </c>
      <c r="K3160" s="21">
        <v>-1</v>
      </c>
      <c r="L3160" s="22" t="s">
        <v>4032</v>
      </c>
      <c r="M3160" s="24"/>
      <c r="N3160" s="21">
        <v>21</v>
      </c>
      <c r="O3160" s="21">
        <v>0</v>
      </c>
      <c r="P3160" s="21">
        <v>0</v>
      </c>
      <c r="Q3160">
        <f>VLOOKUP(C3160,Facturas!B:T,19,0)</f>
        <v>3922</v>
      </c>
    </row>
    <row r="3161" spans="1:17" x14ac:dyDescent="0.25">
      <c r="A3161" s="21">
        <v>9402</v>
      </c>
      <c r="B3161" s="21">
        <v>4332</v>
      </c>
      <c r="C3161" s="22" t="s">
        <v>1666</v>
      </c>
      <c r="D3161" s="22" t="s">
        <v>3130</v>
      </c>
      <c r="E3161" s="22" t="s">
        <v>2988</v>
      </c>
      <c r="F3161" s="21">
        <v>1</v>
      </c>
      <c r="G3161" s="23">
        <v>390</v>
      </c>
      <c r="H3161" s="21">
        <v>-1</v>
      </c>
      <c r="I3161" s="24"/>
      <c r="J3161" s="21">
        <v>705000</v>
      </c>
      <c r="K3161" s="21">
        <v>-1</v>
      </c>
      <c r="L3161" s="22" t="s">
        <v>4031</v>
      </c>
      <c r="M3161" s="24"/>
      <c r="N3161" s="21">
        <v>21</v>
      </c>
      <c r="O3161" s="21">
        <v>0</v>
      </c>
      <c r="P3161" s="21">
        <v>0</v>
      </c>
      <c r="Q3161">
        <f>VLOOKUP(C3161,Facturas!B:T,19,0)</f>
        <v>4073</v>
      </c>
    </row>
    <row r="3162" spans="1:17" x14ac:dyDescent="0.25">
      <c r="A3162" s="21">
        <v>9372</v>
      </c>
      <c r="B3162" s="21">
        <v>4308</v>
      </c>
      <c r="C3162" s="22" t="s">
        <v>1745</v>
      </c>
      <c r="D3162" s="22" t="s">
        <v>3283</v>
      </c>
      <c r="E3162" s="22" t="s">
        <v>2988</v>
      </c>
      <c r="F3162" s="21">
        <v>1</v>
      </c>
      <c r="G3162" s="23">
        <v>350</v>
      </c>
      <c r="H3162" s="21">
        <v>-1</v>
      </c>
      <c r="I3162" s="24"/>
      <c r="J3162" s="21">
        <v>705000</v>
      </c>
      <c r="K3162" s="21">
        <v>-1</v>
      </c>
      <c r="L3162" s="22" t="s">
        <v>4032</v>
      </c>
      <c r="M3162" s="24"/>
      <c r="N3162" s="21">
        <v>21</v>
      </c>
      <c r="O3162" s="21">
        <v>0</v>
      </c>
      <c r="P3162" s="21">
        <v>0</v>
      </c>
      <c r="Q3162">
        <f>VLOOKUP(C3162,Facturas!B:T,19,0)</f>
        <v>5151</v>
      </c>
    </row>
    <row r="3163" spans="1:17" x14ac:dyDescent="0.25">
      <c r="A3163" s="21">
        <v>9373</v>
      </c>
      <c r="B3163" s="21">
        <v>4308</v>
      </c>
      <c r="C3163" s="22" t="s">
        <v>1745</v>
      </c>
      <c r="D3163" s="22" t="s">
        <v>3374</v>
      </c>
      <c r="E3163" s="22" t="s">
        <v>2988</v>
      </c>
      <c r="F3163" s="21">
        <v>1</v>
      </c>
      <c r="G3163" s="23">
        <v>100</v>
      </c>
      <c r="H3163" s="21">
        <v>-1</v>
      </c>
      <c r="I3163" s="24"/>
      <c r="J3163" s="21">
        <v>705000</v>
      </c>
      <c r="K3163" s="21">
        <v>-1</v>
      </c>
      <c r="L3163" s="22" t="s">
        <v>4032</v>
      </c>
      <c r="M3163" s="24"/>
      <c r="N3163" s="21">
        <v>21</v>
      </c>
      <c r="O3163" s="21">
        <v>0</v>
      </c>
      <c r="P3163" s="21">
        <v>0</v>
      </c>
      <c r="Q3163">
        <f>VLOOKUP(C3163,Facturas!B:T,19,0)</f>
        <v>5151</v>
      </c>
    </row>
    <row r="3164" spans="1:17" x14ac:dyDescent="0.25">
      <c r="A3164" s="21">
        <v>9374</v>
      </c>
      <c r="B3164" s="21">
        <v>4309</v>
      </c>
      <c r="C3164" s="22" t="s">
        <v>1868</v>
      </c>
      <c r="D3164" s="22" t="s">
        <v>3283</v>
      </c>
      <c r="E3164" s="22" t="s">
        <v>2988</v>
      </c>
      <c r="F3164" s="21">
        <v>1</v>
      </c>
      <c r="G3164" s="23">
        <v>350</v>
      </c>
      <c r="H3164" s="21">
        <v>-1</v>
      </c>
      <c r="I3164" s="24"/>
      <c r="J3164" s="21">
        <v>705000</v>
      </c>
      <c r="K3164" s="21">
        <v>-1</v>
      </c>
      <c r="L3164" s="22" t="s">
        <v>4032</v>
      </c>
      <c r="M3164" s="24"/>
      <c r="N3164" s="21">
        <v>21</v>
      </c>
      <c r="O3164" s="21">
        <v>0</v>
      </c>
      <c r="P3164" s="21">
        <v>0</v>
      </c>
      <c r="Q3164">
        <f>VLOOKUP(C3164,Facturas!B:T,19,0)</f>
        <v>5274</v>
      </c>
    </row>
    <row r="3165" spans="1:17" x14ac:dyDescent="0.25">
      <c r="A3165" s="21">
        <v>9378</v>
      </c>
      <c r="B3165" s="21">
        <v>4312</v>
      </c>
      <c r="C3165" s="22" t="s">
        <v>1519</v>
      </c>
      <c r="D3165" s="22" t="s">
        <v>3126</v>
      </c>
      <c r="E3165" s="22" t="s">
        <v>2988</v>
      </c>
      <c r="F3165" s="21">
        <v>1</v>
      </c>
      <c r="G3165" s="23">
        <v>140</v>
      </c>
      <c r="H3165" s="21">
        <v>-1</v>
      </c>
      <c r="I3165" s="24"/>
      <c r="J3165" s="21">
        <v>705000</v>
      </c>
      <c r="K3165" s="21">
        <v>-1</v>
      </c>
      <c r="L3165" s="22" t="s">
        <v>4030</v>
      </c>
      <c r="M3165" s="24"/>
      <c r="N3165" s="21">
        <v>21</v>
      </c>
      <c r="O3165" s="21">
        <v>0</v>
      </c>
      <c r="P3165" s="21">
        <v>0</v>
      </c>
      <c r="Q3165">
        <f>VLOOKUP(C3165,Facturas!B:T,19,0)</f>
        <v>3923</v>
      </c>
    </row>
    <row r="3166" spans="1:17" x14ac:dyDescent="0.25">
      <c r="A3166" s="21">
        <v>9379</v>
      </c>
      <c r="B3166" s="21">
        <v>4313</v>
      </c>
      <c r="C3166" s="22" t="s">
        <v>1633</v>
      </c>
      <c r="D3166" s="22" t="s">
        <v>3126</v>
      </c>
      <c r="E3166" s="22" t="s">
        <v>2988</v>
      </c>
      <c r="F3166" s="21">
        <v>1</v>
      </c>
      <c r="G3166" s="23">
        <v>140</v>
      </c>
      <c r="H3166" s="21">
        <v>-1</v>
      </c>
      <c r="I3166" s="24"/>
      <c r="J3166" s="21">
        <v>705000</v>
      </c>
      <c r="K3166" s="21">
        <v>-1</v>
      </c>
      <c r="L3166" s="22" t="s">
        <v>4030</v>
      </c>
      <c r="M3166" s="24"/>
      <c r="N3166" s="21">
        <v>21</v>
      </c>
      <c r="O3166" s="21">
        <v>0</v>
      </c>
      <c r="P3166" s="21">
        <v>0</v>
      </c>
      <c r="Q3166">
        <f>VLOOKUP(C3166,Facturas!B:T,19,0)</f>
        <v>4040</v>
      </c>
    </row>
    <row r="3167" spans="1:17" x14ac:dyDescent="0.25">
      <c r="A3167" s="21">
        <v>9380</v>
      </c>
      <c r="B3167" s="21">
        <v>4314</v>
      </c>
      <c r="C3167" s="22" t="s">
        <v>1746</v>
      </c>
      <c r="D3167" s="22" t="s">
        <v>3126</v>
      </c>
      <c r="E3167" s="22" t="s">
        <v>2988</v>
      </c>
      <c r="F3167" s="21">
        <v>1</v>
      </c>
      <c r="G3167" s="23">
        <v>140</v>
      </c>
      <c r="H3167" s="21">
        <v>-1</v>
      </c>
      <c r="I3167" s="24"/>
      <c r="J3167" s="21">
        <v>705000</v>
      </c>
      <c r="K3167" s="21">
        <v>-1</v>
      </c>
      <c r="L3167" s="22" t="s">
        <v>4030</v>
      </c>
      <c r="M3167" s="24"/>
      <c r="N3167" s="21">
        <v>21</v>
      </c>
      <c r="O3167" s="21">
        <v>0</v>
      </c>
      <c r="P3167" s="21">
        <v>0</v>
      </c>
      <c r="Q3167">
        <f>VLOOKUP(C3167,Facturas!B:T,19,0)</f>
        <v>5152</v>
      </c>
    </row>
    <row r="3168" spans="1:17" x14ac:dyDescent="0.25">
      <c r="A3168" s="21">
        <v>9367</v>
      </c>
      <c r="B3168" s="21">
        <v>4305</v>
      </c>
      <c r="C3168" s="22" t="s">
        <v>1867</v>
      </c>
      <c r="D3168" s="22" t="s">
        <v>3126</v>
      </c>
      <c r="E3168" s="22" t="s">
        <v>2988</v>
      </c>
      <c r="F3168" s="21">
        <v>1</v>
      </c>
      <c r="G3168" s="23">
        <v>475</v>
      </c>
      <c r="H3168" s="21">
        <v>-1</v>
      </c>
      <c r="I3168" s="24"/>
      <c r="J3168" s="21">
        <v>705000</v>
      </c>
      <c r="K3168" s="21">
        <v>-1</v>
      </c>
      <c r="L3168" s="22" t="s">
        <v>4035</v>
      </c>
      <c r="M3168" s="24"/>
      <c r="N3168" s="21">
        <v>21</v>
      </c>
      <c r="O3168" s="21">
        <v>0</v>
      </c>
      <c r="P3168" s="21">
        <v>0</v>
      </c>
      <c r="Q3168">
        <f>VLOOKUP(C3168,Facturas!B:T,19,0)</f>
        <v>5273</v>
      </c>
    </row>
    <row r="3169" spans="1:17" x14ac:dyDescent="0.25">
      <c r="A3169" s="21">
        <v>9435</v>
      </c>
      <c r="B3169" s="21">
        <v>4353</v>
      </c>
      <c r="C3169" s="22" t="s">
        <v>1873</v>
      </c>
      <c r="D3169" s="22" t="s">
        <v>3402</v>
      </c>
      <c r="E3169" s="22" t="s">
        <v>2988</v>
      </c>
      <c r="F3169" s="21">
        <v>1</v>
      </c>
      <c r="G3169" s="23">
        <v>650</v>
      </c>
      <c r="H3169" s="21">
        <v>-1</v>
      </c>
      <c r="I3169" s="24"/>
      <c r="J3169" s="21">
        <v>705000</v>
      </c>
      <c r="K3169" s="21">
        <v>-1</v>
      </c>
      <c r="L3169" s="22" t="s">
        <v>3000</v>
      </c>
      <c r="M3169" s="24"/>
      <c r="N3169" s="21">
        <v>21</v>
      </c>
      <c r="O3169" s="21">
        <v>0</v>
      </c>
      <c r="P3169" s="21">
        <v>0</v>
      </c>
      <c r="Q3169">
        <f>VLOOKUP(C3169,Facturas!B:T,19,0)</f>
        <v>5279</v>
      </c>
    </row>
    <row r="3170" spans="1:17" x14ac:dyDescent="0.25">
      <c r="A3170" s="21">
        <v>9428</v>
      </c>
      <c r="B3170" s="21">
        <v>4346</v>
      </c>
      <c r="C3170" s="22" t="s">
        <v>1587</v>
      </c>
      <c r="D3170" s="22" t="s">
        <v>3402</v>
      </c>
      <c r="E3170" s="22" t="s">
        <v>2988</v>
      </c>
      <c r="F3170" s="21">
        <v>1</v>
      </c>
      <c r="G3170" s="23">
        <v>650</v>
      </c>
      <c r="H3170" s="21">
        <v>-1</v>
      </c>
      <c r="I3170" s="24"/>
      <c r="J3170" s="21">
        <v>705000</v>
      </c>
      <c r="K3170" s="21">
        <v>-1</v>
      </c>
      <c r="L3170" s="22" t="s">
        <v>3000</v>
      </c>
      <c r="M3170" s="24"/>
      <c r="N3170" s="21">
        <v>21</v>
      </c>
      <c r="O3170" s="21">
        <v>0</v>
      </c>
      <c r="P3170" s="21">
        <v>0</v>
      </c>
      <c r="Q3170">
        <f>VLOOKUP(C3170,Facturas!B:T,19,0)</f>
        <v>3994</v>
      </c>
    </row>
    <row r="3171" spans="1:17" x14ac:dyDescent="0.25">
      <c r="A3171" s="21">
        <v>9429</v>
      </c>
      <c r="B3171" s="21">
        <v>4347</v>
      </c>
      <c r="C3171" s="22" t="s">
        <v>1637</v>
      </c>
      <c r="D3171" s="22" t="s">
        <v>3402</v>
      </c>
      <c r="E3171" s="22" t="s">
        <v>2988</v>
      </c>
      <c r="F3171" s="21">
        <v>1</v>
      </c>
      <c r="G3171" s="23">
        <v>650</v>
      </c>
      <c r="H3171" s="21">
        <v>-1</v>
      </c>
      <c r="I3171" s="24"/>
      <c r="J3171" s="21">
        <v>705000</v>
      </c>
      <c r="K3171" s="21">
        <v>-1</v>
      </c>
      <c r="L3171" s="22" t="s">
        <v>3000</v>
      </c>
      <c r="M3171" s="24"/>
      <c r="N3171" s="21">
        <v>21</v>
      </c>
      <c r="O3171" s="21">
        <v>0</v>
      </c>
      <c r="P3171" s="21">
        <v>0</v>
      </c>
      <c r="Q3171">
        <f>VLOOKUP(C3171,Facturas!B:T,19,0)</f>
        <v>4044</v>
      </c>
    </row>
    <row r="3172" spans="1:17" x14ac:dyDescent="0.25">
      <c r="A3172" s="21">
        <v>9430</v>
      </c>
      <c r="B3172" s="21">
        <v>4348</v>
      </c>
      <c r="C3172" s="22" t="s">
        <v>1667</v>
      </c>
      <c r="D3172" s="22" t="s">
        <v>3402</v>
      </c>
      <c r="E3172" s="22" t="s">
        <v>2988</v>
      </c>
      <c r="F3172" s="21">
        <v>1</v>
      </c>
      <c r="G3172" s="23">
        <v>650</v>
      </c>
      <c r="H3172" s="21">
        <v>-1</v>
      </c>
      <c r="I3172" s="24"/>
      <c r="J3172" s="21">
        <v>705000</v>
      </c>
      <c r="K3172" s="21">
        <v>-1</v>
      </c>
      <c r="L3172" s="22" t="s">
        <v>3000</v>
      </c>
      <c r="M3172" s="24"/>
      <c r="N3172" s="21">
        <v>21</v>
      </c>
      <c r="O3172" s="21">
        <v>0</v>
      </c>
      <c r="P3172" s="21">
        <v>0</v>
      </c>
      <c r="Q3172">
        <f>VLOOKUP(C3172,Facturas!B:T,19,0)</f>
        <v>4074</v>
      </c>
    </row>
    <row r="3173" spans="1:17" x14ac:dyDescent="0.25">
      <c r="A3173" s="21">
        <v>9431</v>
      </c>
      <c r="B3173" s="21">
        <v>4349</v>
      </c>
      <c r="C3173" s="22" t="s">
        <v>1699</v>
      </c>
      <c r="D3173" s="22" t="s">
        <v>3402</v>
      </c>
      <c r="E3173" s="22" t="s">
        <v>2988</v>
      </c>
      <c r="F3173" s="21">
        <v>1</v>
      </c>
      <c r="G3173" s="23">
        <v>650</v>
      </c>
      <c r="H3173" s="21">
        <v>-1</v>
      </c>
      <c r="I3173" s="24"/>
      <c r="J3173" s="21">
        <v>705000</v>
      </c>
      <c r="K3173" s="21">
        <v>-1</v>
      </c>
      <c r="L3173" s="22" t="s">
        <v>3000</v>
      </c>
      <c r="M3173" s="24"/>
      <c r="N3173" s="21">
        <v>21</v>
      </c>
      <c r="O3173" s="21">
        <v>0</v>
      </c>
      <c r="P3173" s="21">
        <v>0</v>
      </c>
      <c r="Q3173">
        <f>VLOOKUP(C3173,Facturas!B:T,19,0)</f>
        <v>5105</v>
      </c>
    </row>
    <row r="3174" spans="1:17" x14ac:dyDescent="0.25">
      <c r="A3174" s="21">
        <v>9432</v>
      </c>
      <c r="B3174" s="21">
        <v>4350</v>
      </c>
      <c r="C3174" s="22" t="s">
        <v>1750</v>
      </c>
      <c r="D3174" s="22" t="s">
        <v>3402</v>
      </c>
      <c r="E3174" s="22" t="s">
        <v>2988</v>
      </c>
      <c r="F3174" s="21">
        <v>1</v>
      </c>
      <c r="G3174" s="23">
        <v>650</v>
      </c>
      <c r="H3174" s="21">
        <v>-1</v>
      </c>
      <c r="I3174" s="24"/>
      <c r="J3174" s="21">
        <v>705000</v>
      </c>
      <c r="K3174" s="21">
        <v>-1</v>
      </c>
      <c r="L3174" s="22" t="s">
        <v>3000</v>
      </c>
      <c r="M3174" s="24"/>
      <c r="N3174" s="21">
        <v>21</v>
      </c>
      <c r="O3174" s="21">
        <v>0</v>
      </c>
      <c r="P3174" s="21">
        <v>0</v>
      </c>
      <c r="Q3174">
        <f>VLOOKUP(C3174,Facturas!B:T,19,0)</f>
        <v>5156</v>
      </c>
    </row>
    <row r="3175" spans="1:17" x14ac:dyDescent="0.25">
      <c r="A3175" s="21">
        <v>9400</v>
      </c>
      <c r="B3175" s="21">
        <v>4331</v>
      </c>
      <c r="C3175" s="22" t="s">
        <v>1635</v>
      </c>
      <c r="D3175" s="22" t="s">
        <v>3130</v>
      </c>
      <c r="E3175" s="22" t="s">
        <v>2988</v>
      </c>
      <c r="F3175" s="21">
        <v>1</v>
      </c>
      <c r="G3175" s="23">
        <v>390</v>
      </c>
      <c r="H3175" s="21">
        <v>-1</v>
      </c>
      <c r="I3175" s="24"/>
      <c r="J3175" s="21">
        <v>705000</v>
      </c>
      <c r="K3175" s="21">
        <v>-1</v>
      </c>
      <c r="L3175" s="22" t="s">
        <v>4031</v>
      </c>
      <c r="M3175" s="24"/>
      <c r="N3175" s="21">
        <v>21</v>
      </c>
      <c r="O3175" s="21">
        <v>0</v>
      </c>
      <c r="P3175" s="21">
        <v>0</v>
      </c>
      <c r="Q3175">
        <f>VLOOKUP(C3175,Facturas!B:T,19,0)</f>
        <v>4042</v>
      </c>
    </row>
    <row r="3176" spans="1:17" x14ac:dyDescent="0.25">
      <c r="A3176" s="21">
        <v>9434</v>
      </c>
      <c r="B3176" s="21">
        <v>4352</v>
      </c>
      <c r="C3176" s="22" t="s">
        <v>1821</v>
      </c>
      <c r="D3176" s="22" t="s">
        <v>3402</v>
      </c>
      <c r="E3176" s="22" t="s">
        <v>2988</v>
      </c>
      <c r="F3176" s="21">
        <v>1</v>
      </c>
      <c r="G3176" s="23">
        <v>650</v>
      </c>
      <c r="H3176" s="21">
        <v>-1</v>
      </c>
      <c r="I3176" s="24"/>
      <c r="J3176" s="21">
        <v>705000</v>
      </c>
      <c r="K3176" s="21">
        <v>-1</v>
      </c>
      <c r="L3176" s="22" t="s">
        <v>3000</v>
      </c>
      <c r="M3176" s="24"/>
      <c r="N3176" s="21">
        <v>21</v>
      </c>
      <c r="O3176" s="21">
        <v>0</v>
      </c>
      <c r="P3176" s="21">
        <v>0</v>
      </c>
      <c r="Q3176">
        <f>VLOOKUP(C3176,Facturas!B:T,19,0)</f>
        <v>5227</v>
      </c>
    </row>
    <row r="3177" spans="1:17" x14ac:dyDescent="0.25">
      <c r="A3177" s="21">
        <v>9424</v>
      </c>
      <c r="B3177" s="21">
        <v>4343</v>
      </c>
      <c r="C3177" s="22" t="s">
        <v>1872</v>
      </c>
      <c r="D3177" s="22" t="s">
        <v>3610</v>
      </c>
      <c r="E3177" s="22" t="s">
        <v>2988</v>
      </c>
      <c r="F3177" s="21">
        <v>1</v>
      </c>
      <c r="G3177" s="23">
        <v>300</v>
      </c>
      <c r="H3177" s="21">
        <v>-1</v>
      </c>
      <c r="I3177" s="24"/>
      <c r="J3177" s="21">
        <v>705000</v>
      </c>
      <c r="K3177" s="21">
        <v>-1</v>
      </c>
      <c r="L3177" s="22" t="s">
        <v>3385</v>
      </c>
      <c r="M3177" s="24"/>
      <c r="N3177" s="21">
        <v>21</v>
      </c>
      <c r="O3177" s="21">
        <v>0</v>
      </c>
      <c r="P3177" s="21">
        <v>0</v>
      </c>
      <c r="Q3177">
        <f>VLOOKUP(C3177,Facturas!B:T,19,0)</f>
        <v>5278</v>
      </c>
    </row>
    <row r="3178" spans="1:17" x14ac:dyDescent="0.25">
      <c r="A3178" s="21">
        <v>9436</v>
      </c>
      <c r="B3178" s="21">
        <v>4354</v>
      </c>
      <c r="C3178" s="22" t="s">
        <v>1907</v>
      </c>
      <c r="D3178" s="22" t="s">
        <v>3402</v>
      </c>
      <c r="E3178" s="22" t="s">
        <v>2988</v>
      </c>
      <c r="F3178" s="21">
        <v>1</v>
      </c>
      <c r="G3178" s="23">
        <v>650</v>
      </c>
      <c r="H3178" s="21">
        <v>-1</v>
      </c>
      <c r="I3178" s="24"/>
      <c r="J3178" s="21">
        <v>705000</v>
      </c>
      <c r="K3178" s="21">
        <v>-1</v>
      </c>
      <c r="L3178" s="22" t="s">
        <v>3000</v>
      </c>
      <c r="M3178" s="24"/>
      <c r="N3178" s="21">
        <v>21</v>
      </c>
      <c r="O3178" s="21">
        <v>0</v>
      </c>
      <c r="P3178" s="21">
        <v>0</v>
      </c>
      <c r="Q3178">
        <f>VLOOKUP(C3178,Facturas!B:T,19,0)</f>
        <v>5313</v>
      </c>
    </row>
    <row r="3179" spans="1:17" x14ac:dyDescent="0.25">
      <c r="A3179" s="21">
        <v>9437</v>
      </c>
      <c r="B3179" s="21">
        <v>4355</v>
      </c>
      <c r="C3179" s="22" t="s">
        <v>1937</v>
      </c>
      <c r="D3179" s="22" t="s">
        <v>3402</v>
      </c>
      <c r="E3179" s="22" t="s">
        <v>2988</v>
      </c>
      <c r="F3179" s="21">
        <v>1</v>
      </c>
      <c r="G3179" s="23">
        <v>650</v>
      </c>
      <c r="H3179" s="21">
        <v>-1</v>
      </c>
      <c r="I3179" s="24"/>
      <c r="J3179" s="21">
        <v>705000</v>
      </c>
      <c r="K3179" s="21">
        <v>-1</v>
      </c>
      <c r="L3179" s="22" t="s">
        <v>3000</v>
      </c>
      <c r="M3179" s="24"/>
      <c r="N3179" s="21">
        <v>21</v>
      </c>
      <c r="O3179" s="21">
        <v>0</v>
      </c>
      <c r="P3179" s="21">
        <v>0</v>
      </c>
      <c r="Q3179">
        <f>VLOOKUP(C3179,Facturas!B:T,19,0)</f>
        <v>5343</v>
      </c>
    </row>
    <row r="3180" spans="1:17" x14ac:dyDescent="0.25">
      <c r="A3180" s="21">
        <v>9443</v>
      </c>
      <c r="B3180" s="21">
        <v>4361</v>
      </c>
      <c r="C3180" s="22" t="s">
        <v>1524</v>
      </c>
      <c r="D3180" s="22" t="s">
        <v>3126</v>
      </c>
      <c r="E3180" s="22" t="s">
        <v>2988</v>
      </c>
      <c r="F3180" s="21">
        <v>1</v>
      </c>
      <c r="G3180" s="23">
        <v>210</v>
      </c>
      <c r="H3180" s="21">
        <v>-1</v>
      </c>
      <c r="I3180" s="24"/>
      <c r="J3180" s="21">
        <v>705000</v>
      </c>
      <c r="K3180" s="21">
        <v>-1</v>
      </c>
      <c r="L3180" s="22" t="s">
        <v>4036</v>
      </c>
      <c r="M3180" s="24"/>
      <c r="N3180" s="21">
        <v>21</v>
      </c>
      <c r="O3180" s="21">
        <v>0</v>
      </c>
      <c r="P3180" s="21">
        <v>0</v>
      </c>
      <c r="Q3180">
        <f>VLOOKUP(C3180,Facturas!B:T,19,0)</f>
        <v>3928</v>
      </c>
    </row>
    <row r="3181" spans="1:17" x14ac:dyDescent="0.25">
      <c r="A3181" s="21">
        <v>9444</v>
      </c>
      <c r="B3181" s="21">
        <v>4362</v>
      </c>
      <c r="C3181" s="22" t="s">
        <v>1638</v>
      </c>
      <c r="D3181" s="22" t="s">
        <v>3126</v>
      </c>
      <c r="E3181" s="22" t="s">
        <v>2988</v>
      </c>
      <c r="F3181" s="21">
        <v>1</v>
      </c>
      <c r="G3181" s="23">
        <v>210</v>
      </c>
      <c r="H3181" s="21">
        <v>-1</v>
      </c>
      <c r="I3181" s="24"/>
      <c r="J3181" s="21">
        <v>705000</v>
      </c>
      <c r="K3181" s="21">
        <v>-1</v>
      </c>
      <c r="L3181" s="22" t="s">
        <v>4036</v>
      </c>
      <c r="M3181" s="24"/>
      <c r="N3181" s="21">
        <v>21</v>
      </c>
      <c r="O3181" s="21">
        <v>0</v>
      </c>
      <c r="P3181" s="21">
        <v>0</v>
      </c>
      <c r="Q3181">
        <f>VLOOKUP(C3181,Facturas!B:T,19,0)</f>
        <v>4045</v>
      </c>
    </row>
    <row r="3182" spans="1:17" x14ac:dyDescent="0.25">
      <c r="A3182" s="21">
        <v>9445</v>
      </c>
      <c r="B3182" s="21">
        <v>4363</v>
      </c>
      <c r="C3182" s="22" t="s">
        <v>1751</v>
      </c>
      <c r="D3182" s="22" t="s">
        <v>3126</v>
      </c>
      <c r="E3182" s="22" t="s">
        <v>2988</v>
      </c>
      <c r="F3182" s="21">
        <v>1</v>
      </c>
      <c r="G3182" s="23">
        <v>210</v>
      </c>
      <c r="H3182" s="21">
        <v>-1</v>
      </c>
      <c r="I3182" s="24"/>
      <c r="J3182" s="21">
        <v>705000</v>
      </c>
      <c r="K3182" s="21">
        <v>-1</v>
      </c>
      <c r="L3182" s="22" t="s">
        <v>4036</v>
      </c>
      <c r="M3182" s="24"/>
      <c r="N3182" s="21">
        <v>21</v>
      </c>
      <c r="O3182" s="21">
        <v>0</v>
      </c>
      <c r="P3182" s="21">
        <v>0</v>
      </c>
      <c r="Q3182">
        <f>VLOOKUP(C3182,Facturas!B:T,19,0)</f>
        <v>5157</v>
      </c>
    </row>
    <row r="3183" spans="1:17" x14ac:dyDescent="0.25">
      <c r="A3183" s="21">
        <v>9446</v>
      </c>
      <c r="B3183" s="21">
        <v>4364</v>
      </c>
      <c r="C3183" s="22" t="s">
        <v>1875</v>
      </c>
      <c r="D3183" s="22" t="s">
        <v>3126</v>
      </c>
      <c r="E3183" s="22" t="s">
        <v>2988</v>
      </c>
      <c r="F3183" s="21">
        <v>1</v>
      </c>
      <c r="G3183" s="23">
        <v>210</v>
      </c>
      <c r="H3183" s="21">
        <v>-1</v>
      </c>
      <c r="I3183" s="24"/>
      <c r="J3183" s="21">
        <v>705000</v>
      </c>
      <c r="K3183" s="21">
        <v>-1</v>
      </c>
      <c r="L3183" s="22" t="s">
        <v>4036</v>
      </c>
      <c r="M3183" s="24"/>
      <c r="N3183" s="21">
        <v>21</v>
      </c>
      <c r="O3183" s="21">
        <v>0</v>
      </c>
      <c r="P3183" s="21">
        <v>0</v>
      </c>
      <c r="Q3183">
        <f>VLOOKUP(C3183,Facturas!B:T,19,0)</f>
        <v>5281</v>
      </c>
    </row>
    <row r="3184" spans="1:17" x14ac:dyDescent="0.25">
      <c r="A3184" s="21">
        <v>9433</v>
      </c>
      <c r="B3184" s="21">
        <v>4351</v>
      </c>
      <c r="C3184" s="22" t="s">
        <v>1788</v>
      </c>
      <c r="D3184" s="22" t="s">
        <v>3402</v>
      </c>
      <c r="E3184" s="22" t="s">
        <v>2988</v>
      </c>
      <c r="F3184" s="21">
        <v>1</v>
      </c>
      <c r="G3184" s="23">
        <v>650</v>
      </c>
      <c r="H3184" s="21">
        <v>-1</v>
      </c>
      <c r="I3184" s="24"/>
      <c r="J3184" s="21">
        <v>705000</v>
      </c>
      <c r="K3184" s="21">
        <v>-1</v>
      </c>
      <c r="L3184" s="22" t="s">
        <v>3000</v>
      </c>
      <c r="M3184" s="24"/>
      <c r="N3184" s="21">
        <v>21</v>
      </c>
      <c r="O3184" s="21">
        <v>0</v>
      </c>
      <c r="P3184" s="21">
        <v>0</v>
      </c>
      <c r="Q3184">
        <f>VLOOKUP(C3184,Facturas!B:T,19,0)</f>
        <v>5194</v>
      </c>
    </row>
    <row r="3185" spans="1:17" x14ac:dyDescent="0.25">
      <c r="A3185" s="21">
        <v>9414</v>
      </c>
      <c r="B3185" s="21">
        <v>4338</v>
      </c>
      <c r="C3185" s="22" t="s">
        <v>1906</v>
      </c>
      <c r="D3185" s="22" t="s">
        <v>3130</v>
      </c>
      <c r="E3185" s="22" t="s">
        <v>2988</v>
      </c>
      <c r="F3185" s="21">
        <v>1</v>
      </c>
      <c r="G3185" s="23">
        <v>390</v>
      </c>
      <c r="H3185" s="21">
        <v>-1</v>
      </c>
      <c r="I3185" s="24"/>
      <c r="J3185" s="21">
        <v>705000</v>
      </c>
      <c r="K3185" s="21">
        <v>-1</v>
      </c>
      <c r="L3185" s="22" t="s">
        <v>4031</v>
      </c>
      <c r="M3185" s="24"/>
      <c r="N3185" s="21">
        <v>21</v>
      </c>
      <c r="O3185" s="21">
        <v>0</v>
      </c>
      <c r="P3185" s="21">
        <v>0</v>
      </c>
      <c r="Q3185">
        <f>VLOOKUP(C3185,Facturas!B:T,19,0)</f>
        <v>5312</v>
      </c>
    </row>
    <row r="3186" spans="1:17" x14ac:dyDescent="0.25">
      <c r="A3186" s="21">
        <v>9358</v>
      </c>
      <c r="B3186" s="21">
        <v>4299</v>
      </c>
      <c r="C3186" s="22" t="s">
        <v>1630</v>
      </c>
      <c r="D3186" s="22" t="s">
        <v>3126</v>
      </c>
      <c r="E3186" s="22" t="s">
        <v>2988</v>
      </c>
      <c r="F3186" s="21">
        <v>1</v>
      </c>
      <c r="G3186" s="23">
        <v>465</v>
      </c>
      <c r="H3186" s="21">
        <v>-1</v>
      </c>
      <c r="I3186" s="24"/>
      <c r="J3186" s="21">
        <v>705000</v>
      </c>
      <c r="K3186" s="21">
        <v>-1</v>
      </c>
      <c r="L3186" s="22" t="s">
        <v>4029</v>
      </c>
      <c r="M3186" s="24"/>
      <c r="N3186" s="21">
        <v>21</v>
      </c>
      <c r="O3186" s="21">
        <v>0</v>
      </c>
      <c r="P3186" s="21">
        <v>0</v>
      </c>
      <c r="Q3186">
        <f>VLOOKUP(C3186,Facturas!B:T,19,0)</f>
        <v>4037</v>
      </c>
    </row>
    <row r="3187" spans="1:17" x14ac:dyDescent="0.25">
      <c r="A3187" s="21">
        <v>9404</v>
      </c>
      <c r="B3187" s="21">
        <v>4333</v>
      </c>
      <c r="C3187" s="22" t="s">
        <v>1698</v>
      </c>
      <c r="D3187" s="22" t="s">
        <v>3130</v>
      </c>
      <c r="E3187" s="22" t="s">
        <v>2988</v>
      </c>
      <c r="F3187" s="21">
        <v>1</v>
      </c>
      <c r="G3187" s="23">
        <v>390</v>
      </c>
      <c r="H3187" s="21">
        <v>-1</v>
      </c>
      <c r="I3187" s="24"/>
      <c r="J3187" s="21">
        <v>705000</v>
      </c>
      <c r="K3187" s="21">
        <v>-1</v>
      </c>
      <c r="L3187" s="22" t="s">
        <v>4031</v>
      </c>
      <c r="M3187" s="24"/>
      <c r="N3187" s="21">
        <v>21</v>
      </c>
      <c r="O3187" s="21">
        <v>0</v>
      </c>
      <c r="P3187" s="21">
        <v>0</v>
      </c>
      <c r="Q3187">
        <f>VLOOKUP(C3187,Facturas!B:T,19,0)</f>
        <v>5104</v>
      </c>
    </row>
    <row r="3188" spans="1:17" x14ac:dyDescent="0.25">
      <c r="A3188" s="21">
        <v>9406</v>
      </c>
      <c r="B3188" s="21">
        <v>4334</v>
      </c>
      <c r="C3188" s="22" t="s">
        <v>1748</v>
      </c>
      <c r="D3188" s="22" t="s">
        <v>3130</v>
      </c>
      <c r="E3188" s="22" t="s">
        <v>2988</v>
      </c>
      <c r="F3188" s="21">
        <v>1</v>
      </c>
      <c r="G3188" s="23">
        <v>390</v>
      </c>
      <c r="H3188" s="21">
        <v>-1</v>
      </c>
      <c r="I3188" s="24"/>
      <c r="J3188" s="21">
        <v>705000</v>
      </c>
      <c r="K3188" s="21">
        <v>-1</v>
      </c>
      <c r="L3188" s="22" t="s">
        <v>4031</v>
      </c>
      <c r="M3188" s="24"/>
      <c r="N3188" s="21">
        <v>21</v>
      </c>
      <c r="O3188" s="21">
        <v>0</v>
      </c>
      <c r="P3188" s="21">
        <v>0</v>
      </c>
      <c r="Q3188">
        <f>VLOOKUP(C3188,Facturas!B:T,19,0)</f>
        <v>5154</v>
      </c>
    </row>
    <row r="3189" spans="1:17" x14ac:dyDescent="0.25">
      <c r="A3189" s="21">
        <v>9407</v>
      </c>
      <c r="B3189" s="21">
        <v>4334</v>
      </c>
      <c r="C3189" s="22" t="s">
        <v>1748</v>
      </c>
      <c r="D3189" s="22" t="s">
        <v>3126</v>
      </c>
      <c r="E3189" s="22" t="s">
        <v>2988</v>
      </c>
      <c r="F3189" s="21">
        <v>1</v>
      </c>
      <c r="G3189" s="23">
        <v>525</v>
      </c>
      <c r="H3189" s="21">
        <v>-1</v>
      </c>
      <c r="I3189" s="24"/>
      <c r="J3189" s="21">
        <v>705000</v>
      </c>
      <c r="K3189" s="21">
        <v>-1</v>
      </c>
      <c r="L3189" s="22" t="s">
        <v>4031</v>
      </c>
      <c r="M3189" s="24"/>
      <c r="N3189" s="21">
        <v>21</v>
      </c>
      <c r="O3189" s="21">
        <v>0</v>
      </c>
      <c r="P3189" s="21">
        <v>0</v>
      </c>
      <c r="Q3189">
        <f>VLOOKUP(C3189,Facturas!B:T,19,0)</f>
        <v>5154</v>
      </c>
    </row>
    <row r="3190" spans="1:17" x14ac:dyDescent="0.25">
      <c r="A3190" s="21">
        <v>9408</v>
      </c>
      <c r="B3190" s="21">
        <v>4335</v>
      </c>
      <c r="C3190" s="22" t="s">
        <v>1787</v>
      </c>
      <c r="D3190" s="22" t="s">
        <v>3130</v>
      </c>
      <c r="E3190" s="22" t="s">
        <v>2988</v>
      </c>
      <c r="F3190" s="21">
        <v>1</v>
      </c>
      <c r="G3190" s="23">
        <v>390</v>
      </c>
      <c r="H3190" s="21">
        <v>-1</v>
      </c>
      <c r="I3190" s="24"/>
      <c r="J3190" s="21">
        <v>705000</v>
      </c>
      <c r="K3190" s="21">
        <v>-1</v>
      </c>
      <c r="L3190" s="22" t="s">
        <v>4031</v>
      </c>
      <c r="M3190" s="24"/>
      <c r="N3190" s="21">
        <v>21</v>
      </c>
      <c r="O3190" s="21">
        <v>0</v>
      </c>
      <c r="P3190" s="21">
        <v>0</v>
      </c>
      <c r="Q3190">
        <f>VLOOKUP(C3190,Facturas!B:T,19,0)</f>
        <v>5193</v>
      </c>
    </row>
    <row r="3191" spans="1:17" x14ac:dyDescent="0.25">
      <c r="A3191" s="21">
        <v>9410</v>
      </c>
      <c r="B3191" s="21">
        <v>4336</v>
      </c>
      <c r="C3191" s="22" t="s">
        <v>1820</v>
      </c>
      <c r="D3191" s="22" t="s">
        <v>3130</v>
      </c>
      <c r="E3191" s="22" t="s">
        <v>2988</v>
      </c>
      <c r="F3191" s="21">
        <v>1</v>
      </c>
      <c r="G3191" s="23">
        <v>390</v>
      </c>
      <c r="H3191" s="21">
        <v>-1</v>
      </c>
      <c r="I3191" s="24"/>
      <c r="J3191" s="21">
        <v>705000</v>
      </c>
      <c r="K3191" s="21">
        <v>-1</v>
      </c>
      <c r="L3191" s="22" t="s">
        <v>4031</v>
      </c>
      <c r="M3191" s="24"/>
      <c r="N3191" s="21">
        <v>21</v>
      </c>
      <c r="O3191" s="21">
        <v>0</v>
      </c>
      <c r="P3191" s="21">
        <v>0</v>
      </c>
      <c r="Q3191">
        <f>VLOOKUP(C3191,Facturas!B:T,19,0)</f>
        <v>5226</v>
      </c>
    </row>
    <row r="3192" spans="1:17" x14ac:dyDescent="0.25">
      <c r="A3192" s="21">
        <v>9427</v>
      </c>
      <c r="B3192" s="21">
        <v>4345</v>
      </c>
      <c r="C3192" s="22" t="s">
        <v>1555</v>
      </c>
      <c r="D3192" s="22" t="s">
        <v>3402</v>
      </c>
      <c r="E3192" s="22" t="s">
        <v>2988</v>
      </c>
      <c r="F3192" s="21">
        <v>1</v>
      </c>
      <c r="G3192" s="23">
        <v>650</v>
      </c>
      <c r="H3192" s="21">
        <v>-1</v>
      </c>
      <c r="I3192" s="24"/>
      <c r="J3192" s="21">
        <v>705000</v>
      </c>
      <c r="K3192" s="21">
        <v>-1</v>
      </c>
      <c r="L3192" s="22" t="s">
        <v>3000</v>
      </c>
      <c r="M3192" s="24"/>
      <c r="N3192" s="21">
        <v>21</v>
      </c>
      <c r="O3192" s="21">
        <v>0</v>
      </c>
      <c r="P3192" s="21">
        <v>0</v>
      </c>
      <c r="Q3192">
        <f>VLOOKUP(C3192,Facturas!B:T,19,0)</f>
        <v>3962</v>
      </c>
    </row>
    <row r="3193" spans="1:17" x14ac:dyDescent="0.25">
      <c r="A3193" s="21">
        <v>9413</v>
      </c>
      <c r="B3193" s="21">
        <v>4337</v>
      </c>
      <c r="C3193" s="22" t="s">
        <v>1871</v>
      </c>
      <c r="D3193" s="22" t="s">
        <v>3126</v>
      </c>
      <c r="E3193" s="22" t="s">
        <v>2988</v>
      </c>
      <c r="F3193" s="21">
        <v>1</v>
      </c>
      <c r="G3193" s="23">
        <v>525</v>
      </c>
      <c r="H3193" s="21">
        <v>-1</v>
      </c>
      <c r="I3193" s="24"/>
      <c r="J3193" s="21">
        <v>705000</v>
      </c>
      <c r="K3193" s="21">
        <v>-1</v>
      </c>
      <c r="L3193" s="22" t="s">
        <v>4031</v>
      </c>
      <c r="M3193" s="24"/>
      <c r="N3193" s="21">
        <v>21</v>
      </c>
      <c r="O3193" s="21">
        <v>0</v>
      </c>
      <c r="P3193" s="21">
        <v>0</v>
      </c>
      <c r="Q3193">
        <f>VLOOKUP(C3193,Facturas!B:T,19,0)</f>
        <v>5277</v>
      </c>
    </row>
    <row r="3194" spans="1:17" x14ac:dyDescent="0.25">
      <c r="A3194" s="21">
        <v>9425</v>
      </c>
      <c r="B3194" s="21">
        <v>4343</v>
      </c>
      <c r="C3194" s="22" t="s">
        <v>1872</v>
      </c>
      <c r="D3194" s="22" t="s">
        <v>3384</v>
      </c>
      <c r="E3194" s="22" t="s">
        <v>2988</v>
      </c>
      <c r="F3194" s="21">
        <v>1</v>
      </c>
      <c r="G3194" s="23">
        <v>75</v>
      </c>
      <c r="H3194" s="21">
        <v>-1</v>
      </c>
      <c r="I3194" s="24"/>
      <c r="J3194" s="21">
        <v>705000</v>
      </c>
      <c r="K3194" s="21">
        <v>-1</v>
      </c>
      <c r="L3194" s="22" t="s">
        <v>3385</v>
      </c>
      <c r="M3194" s="24"/>
      <c r="N3194" s="21">
        <v>21</v>
      </c>
      <c r="O3194" s="21">
        <v>0</v>
      </c>
      <c r="P3194" s="21">
        <v>0</v>
      </c>
      <c r="Q3194">
        <f>VLOOKUP(C3194,Facturas!B:T,19,0)</f>
        <v>5278</v>
      </c>
    </row>
    <row r="3195" spans="1:17" x14ac:dyDescent="0.25">
      <c r="A3195" s="21">
        <v>9416</v>
      </c>
      <c r="B3195" s="21">
        <v>4339</v>
      </c>
      <c r="C3195" s="22" t="s">
        <v>1936</v>
      </c>
      <c r="D3195" s="22" t="s">
        <v>3130</v>
      </c>
      <c r="E3195" s="22" t="s">
        <v>2988</v>
      </c>
      <c r="F3195" s="21">
        <v>1</v>
      </c>
      <c r="G3195" s="23">
        <v>390</v>
      </c>
      <c r="H3195" s="21">
        <v>-1</v>
      </c>
      <c r="I3195" s="24"/>
      <c r="J3195" s="21">
        <v>705000</v>
      </c>
      <c r="K3195" s="21">
        <v>-1</v>
      </c>
      <c r="L3195" s="22" t="s">
        <v>4031</v>
      </c>
      <c r="M3195" s="24"/>
      <c r="N3195" s="21">
        <v>21</v>
      </c>
      <c r="O3195" s="21">
        <v>0</v>
      </c>
      <c r="P3195" s="21">
        <v>0</v>
      </c>
      <c r="Q3195">
        <f>VLOOKUP(C3195,Facturas!B:T,19,0)</f>
        <v>5342</v>
      </c>
    </row>
    <row r="3196" spans="1:17" x14ac:dyDescent="0.25">
      <c r="A3196" s="21">
        <v>9420</v>
      </c>
      <c r="B3196" s="21">
        <v>4341</v>
      </c>
      <c r="C3196" s="22" t="s">
        <v>1636</v>
      </c>
      <c r="D3196" s="22" t="s">
        <v>4037</v>
      </c>
      <c r="E3196" s="22" t="s">
        <v>2988</v>
      </c>
      <c r="F3196" s="21">
        <v>1</v>
      </c>
      <c r="G3196" s="23">
        <v>300</v>
      </c>
      <c r="H3196" s="21">
        <v>-1</v>
      </c>
      <c r="I3196" s="24"/>
      <c r="J3196" s="21">
        <v>705000</v>
      </c>
      <c r="K3196" s="21">
        <v>-1</v>
      </c>
      <c r="L3196" s="22" t="s">
        <v>3385</v>
      </c>
      <c r="M3196" s="24"/>
      <c r="N3196" s="21">
        <v>21</v>
      </c>
      <c r="O3196" s="21">
        <v>0</v>
      </c>
      <c r="P3196" s="21">
        <v>0</v>
      </c>
      <c r="Q3196">
        <f>VLOOKUP(C3196,Facturas!B:T,19,0)</f>
        <v>4043</v>
      </c>
    </row>
    <row r="3197" spans="1:17" x14ac:dyDescent="0.25">
      <c r="A3197" s="21">
        <v>9421</v>
      </c>
      <c r="B3197" s="21">
        <v>4341</v>
      </c>
      <c r="C3197" s="22" t="s">
        <v>1636</v>
      </c>
      <c r="D3197" s="22" t="s">
        <v>3384</v>
      </c>
      <c r="E3197" s="22" t="s">
        <v>2988</v>
      </c>
      <c r="F3197" s="21">
        <v>1</v>
      </c>
      <c r="G3197" s="23">
        <v>75</v>
      </c>
      <c r="H3197" s="21">
        <v>-1</v>
      </c>
      <c r="I3197" s="24"/>
      <c r="J3197" s="21">
        <v>705000</v>
      </c>
      <c r="K3197" s="21">
        <v>-1</v>
      </c>
      <c r="L3197" s="22" t="s">
        <v>3385</v>
      </c>
      <c r="M3197" s="24"/>
      <c r="N3197" s="21">
        <v>21</v>
      </c>
      <c r="O3197" s="21">
        <v>0</v>
      </c>
      <c r="P3197" s="21">
        <v>0</v>
      </c>
      <c r="Q3197">
        <f>VLOOKUP(C3197,Facturas!B:T,19,0)</f>
        <v>4043</v>
      </c>
    </row>
    <row r="3198" spans="1:17" x14ac:dyDescent="0.25">
      <c r="A3198" s="21">
        <v>9422</v>
      </c>
      <c r="B3198" s="21">
        <v>4342</v>
      </c>
      <c r="C3198" s="22" t="s">
        <v>1749</v>
      </c>
      <c r="D3198" s="22" t="s">
        <v>3609</v>
      </c>
      <c r="E3198" s="22" t="s">
        <v>2988</v>
      </c>
      <c r="F3198" s="21">
        <v>1</v>
      </c>
      <c r="G3198" s="23">
        <v>300</v>
      </c>
      <c r="H3198" s="21">
        <v>-1</v>
      </c>
      <c r="I3198" s="24"/>
      <c r="J3198" s="21">
        <v>705000</v>
      </c>
      <c r="K3198" s="21">
        <v>-1</v>
      </c>
      <c r="L3198" s="22" t="s">
        <v>3385</v>
      </c>
      <c r="M3198" s="24"/>
      <c r="N3198" s="21">
        <v>21</v>
      </c>
      <c r="O3198" s="21">
        <v>0</v>
      </c>
      <c r="P3198" s="21">
        <v>0</v>
      </c>
      <c r="Q3198">
        <f>VLOOKUP(C3198,Facturas!B:T,19,0)</f>
        <v>5155</v>
      </c>
    </row>
    <row r="3199" spans="1:17" x14ac:dyDescent="0.25">
      <c r="A3199" s="21">
        <v>9423</v>
      </c>
      <c r="B3199" s="21">
        <v>4342</v>
      </c>
      <c r="C3199" s="22" t="s">
        <v>1749</v>
      </c>
      <c r="D3199" s="22" t="s">
        <v>3384</v>
      </c>
      <c r="E3199" s="22" t="s">
        <v>2988</v>
      </c>
      <c r="F3199" s="21">
        <v>1</v>
      </c>
      <c r="G3199" s="23">
        <v>75</v>
      </c>
      <c r="H3199" s="21">
        <v>-1</v>
      </c>
      <c r="I3199" s="24"/>
      <c r="J3199" s="21">
        <v>705000</v>
      </c>
      <c r="K3199" s="21">
        <v>-1</v>
      </c>
      <c r="L3199" s="22" t="s">
        <v>3385</v>
      </c>
      <c r="M3199" s="24"/>
      <c r="N3199" s="21">
        <v>21</v>
      </c>
      <c r="O3199" s="21">
        <v>0</v>
      </c>
      <c r="P3199" s="21">
        <v>0</v>
      </c>
      <c r="Q3199">
        <f>VLOOKUP(C3199,Facturas!B:T,19,0)</f>
        <v>5155</v>
      </c>
    </row>
    <row r="3200" spans="1:17" x14ac:dyDescent="0.25">
      <c r="A3200" s="21">
        <v>9401</v>
      </c>
      <c r="B3200" s="21">
        <v>4331</v>
      </c>
      <c r="C3200" s="22" t="s">
        <v>1635</v>
      </c>
      <c r="D3200" s="22" t="s">
        <v>3126</v>
      </c>
      <c r="E3200" s="22" t="s">
        <v>2988</v>
      </c>
      <c r="F3200" s="21">
        <v>1</v>
      </c>
      <c r="G3200" s="23">
        <v>525</v>
      </c>
      <c r="H3200" s="21">
        <v>-1</v>
      </c>
      <c r="I3200" s="24"/>
      <c r="J3200" s="21">
        <v>705000</v>
      </c>
      <c r="K3200" s="21">
        <v>-1</v>
      </c>
      <c r="L3200" s="22" t="s">
        <v>4031</v>
      </c>
      <c r="M3200" s="24"/>
      <c r="N3200" s="21">
        <v>21</v>
      </c>
      <c r="O3200" s="21">
        <v>0</v>
      </c>
      <c r="P3200" s="21">
        <v>0</v>
      </c>
      <c r="Q3200">
        <f>VLOOKUP(C3200,Facturas!B:T,19,0)</f>
        <v>4042</v>
      </c>
    </row>
    <row r="3201" spans="1:17" x14ac:dyDescent="0.25">
      <c r="A3201" s="21">
        <v>9412</v>
      </c>
      <c r="B3201" s="21">
        <v>4337</v>
      </c>
      <c r="C3201" s="22" t="s">
        <v>1871</v>
      </c>
      <c r="D3201" s="22" t="s">
        <v>3130</v>
      </c>
      <c r="E3201" s="22" t="s">
        <v>2988</v>
      </c>
      <c r="F3201" s="21">
        <v>1</v>
      </c>
      <c r="G3201" s="23">
        <v>390</v>
      </c>
      <c r="H3201" s="21">
        <v>-1</v>
      </c>
      <c r="I3201" s="24"/>
      <c r="J3201" s="21">
        <v>705000</v>
      </c>
      <c r="K3201" s="21">
        <v>-1</v>
      </c>
      <c r="L3201" s="22" t="s">
        <v>4031</v>
      </c>
      <c r="M3201" s="24"/>
      <c r="N3201" s="21">
        <v>21</v>
      </c>
      <c r="O3201" s="21">
        <v>0</v>
      </c>
      <c r="P3201" s="21">
        <v>0</v>
      </c>
      <c r="Q3201">
        <f>VLOOKUP(C3201,Facturas!B:T,19,0)</f>
        <v>5277</v>
      </c>
    </row>
    <row r="3202" spans="1:17" x14ac:dyDescent="0.25">
      <c r="A3202" s="21">
        <v>9316</v>
      </c>
      <c r="B3202" s="21">
        <v>4270</v>
      </c>
      <c r="C3202" s="22" t="s">
        <v>1816</v>
      </c>
      <c r="D3202" s="22" t="s">
        <v>3245</v>
      </c>
      <c r="E3202" s="22" t="s">
        <v>2988</v>
      </c>
      <c r="F3202" s="21">
        <v>1</v>
      </c>
      <c r="G3202" s="23">
        <v>900</v>
      </c>
      <c r="H3202" s="21">
        <v>-1</v>
      </c>
      <c r="I3202" s="24"/>
      <c r="J3202" s="21">
        <v>705000</v>
      </c>
      <c r="K3202" s="21">
        <v>-1</v>
      </c>
      <c r="L3202" s="22" t="s">
        <v>3003</v>
      </c>
      <c r="M3202" s="24"/>
      <c r="N3202" s="21">
        <v>21</v>
      </c>
      <c r="O3202" s="21">
        <v>0</v>
      </c>
      <c r="P3202" s="21">
        <v>0</v>
      </c>
      <c r="Q3202">
        <f>VLOOKUP(C3202,Facturas!B:T,19,0)</f>
        <v>5222</v>
      </c>
    </row>
    <row r="3203" spans="1:17" x14ac:dyDescent="0.25">
      <c r="A3203" s="21">
        <v>9360</v>
      </c>
      <c r="B3203" s="21">
        <v>4300</v>
      </c>
      <c r="C3203" s="22" t="s">
        <v>1743</v>
      </c>
      <c r="D3203" s="22" t="s">
        <v>3126</v>
      </c>
      <c r="E3203" s="22" t="s">
        <v>2988</v>
      </c>
      <c r="F3203" s="21">
        <v>1</v>
      </c>
      <c r="G3203" s="23">
        <v>465</v>
      </c>
      <c r="H3203" s="21">
        <v>-1</v>
      </c>
      <c r="I3203" s="24"/>
      <c r="J3203" s="21">
        <v>705000</v>
      </c>
      <c r="K3203" s="21">
        <v>-1</v>
      </c>
      <c r="L3203" s="22" t="s">
        <v>4029</v>
      </c>
      <c r="M3203" s="24"/>
      <c r="N3203" s="21">
        <v>21</v>
      </c>
      <c r="O3203" s="21">
        <v>0</v>
      </c>
      <c r="P3203" s="21">
        <v>0</v>
      </c>
      <c r="Q3203">
        <f>VLOOKUP(C3203,Facturas!B:T,19,0)</f>
        <v>5149</v>
      </c>
    </row>
    <row r="3204" spans="1:17" x14ac:dyDescent="0.25">
      <c r="A3204" s="21">
        <v>9310</v>
      </c>
      <c r="B3204" s="21">
        <v>4264</v>
      </c>
      <c r="C3204" s="22" t="s">
        <v>1582</v>
      </c>
      <c r="D3204" s="22" t="s">
        <v>3245</v>
      </c>
      <c r="E3204" s="22" t="s">
        <v>2988</v>
      </c>
      <c r="F3204" s="21">
        <v>1</v>
      </c>
      <c r="G3204" s="23">
        <v>900</v>
      </c>
      <c r="H3204" s="21">
        <v>-1</v>
      </c>
      <c r="I3204" s="24"/>
      <c r="J3204" s="21">
        <v>705000</v>
      </c>
      <c r="K3204" s="21">
        <v>-1</v>
      </c>
      <c r="L3204" s="22" t="s">
        <v>3003</v>
      </c>
      <c r="M3204" s="24"/>
      <c r="N3204" s="21">
        <v>21</v>
      </c>
      <c r="O3204" s="21">
        <v>0</v>
      </c>
      <c r="P3204" s="21">
        <v>0</v>
      </c>
      <c r="Q3204">
        <f>VLOOKUP(C3204,Facturas!B:T,19,0)</f>
        <v>3989</v>
      </c>
    </row>
    <row r="3205" spans="1:17" x14ac:dyDescent="0.25">
      <c r="A3205" s="21">
        <v>9311</v>
      </c>
      <c r="B3205" s="21">
        <v>4265</v>
      </c>
      <c r="C3205" s="22" t="s">
        <v>1627</v>
      </c>
      <c r="D3205" s="22" t="s">
        <v>3245</v>
      </c>
      <c r="E3205" s="22" t="s">
        <v>2988</v>
      </c>
      <c r="F3205" s="21">
        <v>1</v>
      </c>
      <c r="G3205" s="23">
        <v>900</v>
      </c>
      <c r="H3205" s="21">
        <v>-1</v>
      </c>
      <c r="I3205" s="24"/>
      <c r="J3205" s="21">
        <v>705000</v>
      </c>
      <c r="K3205" s="21">
        <v>-1</v>
      </c>
      <c r="L3205" s="22" t="s">
        <v>3003</v>
      </c>
      <c r="M3205" s="24"/>
      <c r="N3205" s="21">
        <v>21</v>
      </c>
      <c r="O3205" s="21">
        <v>0</v>
      </c>
      <c r="P3205" s="21">
        <v>0</v>
      </c>
      <c r="Q3205">
        <f>VLOOKUP(C3205,Facturas!B:T,19,0)</f>
        <v>4034</v>
      </c>
    </row>
    <row r="3206" spans="1:17" x14ac:dyDescent="0.25">
      <c r="A3206" s="21">
        <v>9312</v>
      </c>
      <c r="B3206" s="21">
        <v>4266</v>
      </c>
      <c r="C3206" s="22" t="s">
        <v>1662</v>
      </c>
      <c r="D3206" s="22" t="s">
        <v>3245</v>
      </c>
      <c r="E3206" s="22" t="s">
        <v>2988</v>
      </c>
      <c r="F3206" s="21">
        <v>1</v>
      </c>
      <c r="G3206" s="23">
        <v>900</v>
      </c>
      <c r="H3206" s="21">
        <v>-1</v>
      </c>
      <c r="I3206" s="24"/>
      <c r="J3206" s="21">
        <v>705000</v>
      </c>
      <c r="K3206" s="21">
        <v>-1</v>
      </c>
      <c r="L3206" s="22" t="s">
        <v>3003</v>
      </c>
      <c r="M3206" s="24"/>
      <c r="N3206" s="21">
        <v>21</v>
      </c>
      <c r="O3206" s="21">
        <v>0</v>
      </c>
      <c r="P3206" s="21">
        <v>0</v>
      </c>
      <c r="Q3206">
        <f>VLOOKUP(C3206,Facturas!B:T,19,0)</f>
        <v>4069</v>
      </c>
    </row>
    <row r="3207" spans="1:17" x14ac:dyDescent="0.25">
      <c r="A3207" s="21">
        <v>9313</v>
      </c>
      <c r="B3207" s="21">
        <v>4267</v>
      </c>
      <c r="C3207" s="22" t="s">
        <v>1694</v>
      </c>
      <c r="D3207" s="22" t="s">
        <v>3245</v>
      </c>
      <c r="E3207" s="22" t="s">
        <v>2988</v>
      </c>
      <c r="F3207" s="21">
        <v>1</v>
      </c>
      <c r="G3207" s="23">
        <v>900</v>
      </c>
      <c r="H3207" s="21">
        <v>-1</v>
      </c>
      <c r="I3207" s="24"/>
      <c r="J3207" s="21">
        <v>705000</v>
      </c>
      <c r="K3207" s="21">
        <v>-1</v>
      </c>
      <c r="L3207" s="22" t="s">
        <v>3003</v>
      </c>
      <c r="M3207" s="24"/>
      <c r="N3207" s="21">
        <v>21</v>
      </c>
      <c r="O3207" s="21">
        <v>0</v>
      </c>
      <c r="P3207" s="21">
        <v>0</v>
      </c>
      <c r="Q3207">
        <f>VLOOKUP(C3207,Facturas!B:T,19,0)</f>
        <v>5100</v>
      </c>
    </row>
    <row r="3208" spans="1:17" x14ac:dyDescent="0.25">
      <c r="A3208" s="21">
        <v>9308</v>
      </c>
      <c r="B3208" s="21">
        <v>4262</v>
      </c>
      <c r="C3208" s="22" t="s">
        <v>1513</v>
      </c>
      <c r="D3208" s="22" t="s">
        <v>3245</v>
      </c>
      <c r="E3208" s="22" t="s">
        <v>2988</v>
      </c>
      <c r="F3208" s="21">
        <v>1</v>
      </c>
      <c r="G3208" s="23">
        <v>900</v>
      </c>
      <c r="H3208" s="21">
        <v>-1</v>
      </c>
      <c r="I3208" s="24"/>
      <c r="J3208" s="21">
        <v>705000</v>
      </c>
      <c r="K3208" s="21">
        <v>-1</v>
      </c>
      <c r="L3208" s="22" t="s">
        <v>3003</v>
      </c>
      <c r="M3208" s="24"/>
      <c r="N3208" s="21">
        <v>21</v>
      </c>
      <c r="O3208" s="21">
        <v>0</v>
      </c>
      <c r="P3208" s="21">
        <v>0</v>
      </c>
      <c r="Q3208">
        <f>VLOOKUP(C3208,Facturas!B:T,19,0)</f>
        <v>3917</v>
      </c>
    </row>
    <row r="3209" spans="1:17" x14ac:dyDescent="0.25">
      <c r="A3209" s="21">
        <v>9315</v>
      </c>
      <c r="B3209" s="21">
        <v>4269</v>
      </c>
      <c r="C3209" s="22" t="s">
        <v>1781</v>
      </c>
      <c r="D3209" s="22" t="s">
        <v>3245</v>
      </c>
      <c r="E3209" s="22" t="s">
        <v>2988</v>
      </c>
      <c r="F3209" s="21">
        <v>1</v>
      </c>
      <c r="G3209" s="23">
        <v>900</v>
      </c>
      <c r="H3209" s="21">
        <v>-1</v>
      </c>
      <c r="I3209" s="24"/>
      <c r="J3209" s="21">
        <v>705000</v>
      </c>
      <c r="K3209" s="21">
        <v>-1</v>
      </c>
      <c r="L3209" s="22" t="s">
        <v>3003</v>
      </c>
      <c r="M3209" s="24"/>
      <c r="N3209" s="21">
        <v>21</v>
      </c>
      <c r="O3209" s="21">
        <v>0</v>
      </c>
      <c r="P3209" s="21">
        <v>0</v>
      </c>
      <c r="Q3209">
        <f>VLOOKUP(C3209,Facturas!B:T,19,0)</f>
        <v>5187</v>
      </c>
    </row>
    <row r="3210" spans="1:17" x14ac:dyDescent="0.25">
      <c r="A3210" s="21">
        <v>9306</v>
      </c>
      <c r="B3210" s="21">
        <v>4260</v>
      </c>
      <c r="C3210" s="22" t="s">
        <v>1862</v>
      </c>
      <c r="D3210" s="22" t="s">
        <v>3330</v>
      </c>
      <c r="E3210" s="22" t="s">
        <v>2988</v>
      </c>
      <c r="F3210" s="21">
        <v>1</v>
      </c>
      <c r="G3210" s="23">
        <v>190</v>
      </c>
      <c r="H3210" s="21">
        <v>-1</v>
      </c>
      <c r="I3210" s="24"/>
      <c r="J3210" s="21">
        <v>705000</v>
      </c>
      <c r="K3210" s="21">
        <v>-1</v>
      </c>
      <c r="L3210" s="22" t="s">
        <v>3006</v>
      </c>
      <c r="M3210" s="24"/>
      <c r="N3210" s="21">
        <v>21</v>
      </c>
      <c r="O3210" s="21">
        <v>0</v>
      </c>
      <c r="P3210" s="21">
        <v>0</v>
      </c>
      <c r="Q3210">
        <f>VLOOKUP(C3210,Facturas!B:T,19,0)</f>
        <v>5268</v>
      </c>
    </row>
    <row r="3211" spans="1:17" x14ac:dyDescent="0.25">
      <c r="A3211" s="21">
        <v>9317</v>
      </c>
      <c r="B3211" s="21">
        <v>4271</v>
      </c>
      <c r="C3211" s="22" t="s">
        <v>1863</v>
      </c>
      <c r="D3211" s="22" t="s">
        <v>3245</v>
      </c>
      <c r="E3211" s="22" t="s">
        <v>2988</v>
      </c>
      <c r="F3211" s="21">
        <v>1</v>
      </c>
      <c r="G3211" s="23">
        <v>900</v>
      </c>
      <c r="H3211" s="21">
        <v>-1</v>
      </c>
      <c r="I3211" s="24"/>
      <c r="J3211" s="21">
        <v>705000</v>
      </c>
      <c r="K3211" s="21">
        <v>-1</v>
      </c>
      <c r="L3211" s="22" t="s">
        <v>3003</v>
      </c>
      <c r="M3211" s="24"/>
      <c r="N3211" s="21">
        <v>21</v>
      </c>
      <c r="O3211" s="21">
        <v>0</v>
      </c>
      <c r="P3211" s="21">
        <v>0</v>
      </c>
      <c r="Q3211">
        <f>VLOOKUP(C3211,Facturas!B:T,19,0)</f>
        <v>5269</v>
      </c>
    </row>
    <row r="3212" spans="1:17" x14ac:dyDescent="0.25">
      <c r="A3212" s="21">
        <v>9318</v>
      </c>
      <c r="B3212" s="21">
        <v>4272</v>
      </c>
      <c r="C3212" s="22" t="s">
        <v>1902</v>
      </c>
      <c r="D3212" s="22" t="s">
        <v>3245</v>
      </c>
      <c r="E3212" s="22" t="s">
        <v>2988</v>
      </c>
      <c r="F3212" s="21">
        <v>1</v>
      </c>
      <c r="G3212" s="23">
        <v>900</v>
      </c>
      <c r="H3212" s="21">
        <v>-1</v>
      </c>
      <c r="I3212" s="24"/>
      <c r="J3212" s="21">
        <v>705000</v>
      </c>
      <c r="K3212" s="21">
        <v>-1</v>
      </c>
      <c r="L3212" s="22" t="s">
        <v>3003</v>
      </c>
      <c r="M3212" s="24"/>
      <c r="N3212" s="21">
        <v>21</v>
      </c>
      <c r="O3212" s="21">
        <v>0</v>
      </c>
      <c r="P3212" s="21">
        <v>0</v>
      </c>
      <c r="Q3212">
        <f>VLOOKUP(C3212,Facturas!B:T,19,0)</f>
        <v>5308</v>
      </c>
    </row>
    <row r="3213" spans="1:17" x14ac:dyDescent="0.25">
      <c r="A3213" s="21">
        <v>9319</v>
      </c>
      <c r="B3213" s="21">
        <v>4273</v>
      </c>
      <c r="C3213" s="22" t="s">
        <v>1932</v>
      </c>
      <c r="D3213" s="22" t="s">
        <v>3245</v>
      </c>
      <c r="E3213" s="22" t="s">
        <v>2988</v>
      </c>
      <c r="F3213" s="21">
        <v>1</v>
      </c>
      <c r="G3213" s="23">
        <v>900</v>
      </c>
      <c r="H3213" s="21">
        <v>-1</v>
      </c>
      <c r="I3213" s="24"/>
      <c r="J3213" s="21">
        <v>705000</v>
      </c>
      <c r="K3213" s="21">
        <v>-1</v>
      </c>
      <c r="L3213" s="22" t="s">
        <v>3003</v>
      </c>
      <c r="M3213" s="24"/>
      <c r="N3213" s="21">
        <v>21</v>
      </c>
      <c r="O3213" s="21">
        <v>0</v>
      </c>
      <c r="P3213" s="21">
        <v>0</v>
      </c>
      <c r="Q3213">
        <f>VLOOKUP(C3213,Facturas!B:T,19,0)</f>
        <v>5338</v>
      </c>
    </row>
    <row r="3214" spans="1:17" x14ac:dyDescent="0.25">
      <c r="A3214" s="21">
        <v>9320</v>
      </c>
      <c r="B3214" s="21">
        <v>4274</v>
      </c>
      <c r="C3214" s="22" t="s">
        <v>1514</v>
      </c>
      <c r="D3214" s="22" t="s">
        <v>3245</v>
      </c>
      <c r="E3214" s="22" t="s">
        <v>2988</v>
      </c>
      <c r="F3214" s="21">
        <v>1</v>
      </c>
      <c r="G3214" s="23">
        <v>450</v>
      </c>
      <c r="H3214" s="21">
        <v>-1</v>
      </c>
      <c r="I3214" s="24"/>
      <c r="J3214" s="21">
        <v>705000</v>
      </c>
      <c r="K3214" s="21">
        <v>-1</v>
      </c>
      <c r="L3214" s="22" t="s">
        <v>3003</v>
      </c>
      <c r="M3214" s="24"/>
      <c r="N3214" s="21">
        <v>21</v>
      </c>
      <c r="O3214" s="21">
        <v>0</v>
      </c>
      <c r="P3214" s="21">
        <v>0</v>
      </c>
      <c r="Q3214">
        <f>VLOOKUP(C3214,Facturas!B:T,19,0)</f>
        <v>3918</v>
      </c>
    </row>
    <row r="3215" spans="1:17" x14ac:dyDescent="0.25">
      <c r="A3215" s="21">
        <v>9321</v>
      </c>
      <c r="B3215" s="21">
        <v>4275</v>
      </c>
      <c r="C3215" s="22" t="s">
        <v>1551</v>
      </c>
      <c r="D3215" s="22" t="s">
        <v>3245</v>
      </c>
      <c r="E3215" s="22" t="s">
        <v>2988</v>
      </c>
      <c r="F3215" s="21">
        <v>1</v>
      </c>
      <c r="G3215" s="23">
        <v>450</v>
      </c>
      <c r="H3215" s="21">
        <v>-1</v>
      </c>
      <c r="I3215" s="24"/>
      <c r="J3215" s="21">
        <v>705000</v>
      </c>
      <c r="K3215" s="21">
        <v>-1</v>
      </c>
      <c r="L3215" s="22" t="s">
        <v>3003</v>
      </c>
      <c r="M3215" s="24"/>
      <c r="N3215" s="21">
        <v>21</v>
      </c>
      <c r="O3215" s="21">
        <v>0</v>
      </c>
      <c r="P3215" s="21">
        <v>0</v>
      </c>
      <c r="Q3215">
        <f>VLOOKUP(C3215,Facturas!B:T,19,0)</f>
        <v>3958</v>
      </c>
    </row>
    <row r="3216" spans="1:17" x14ac:dyDescent="0.25">
      <c r="A3216" s="21">
        <v>9322</v>
      </c>
      <c r="B3216" s="21">
        <v>4276</v>
      </c>
      <c r="C3216" s="22" t="s">
        <v>1583</v>
      </c>
      <c r="D3216" s="22" t="s">
        <v>3245</v>
      </c>
      <c r="E3216" s="22" t="s">
        <v>2988</v>
      </c>
      <c r="F3216" s="21">
        <v>1</v>
      </c>
      <c r="G3216" s="23">
        <v>450</v>
      </c>
      <c r="H3216" s="21">
        <v>-1</v>
      </c>
      <c r="I3216" s="24"/>
      <c r="J3216" s="21">
        <v>705000</v>
      </c>
      <c r="K3216" s="21">
        <v>-1</v>
      </c>
      <c r="L3216" s="22" t="s">
        <v>3003</v>
      </c>
      <c r="M3216" s="24"/>
      <c r="N3216" s="21">
        <v>21</v>
      </c>
      <c r="O3216" s="21">
        <v>0</v>
      </c>
      <c r="P3216" s="21">
        <v>0</v>
      </c>
      <c r="Q3216">
        <f>VLOOKUP(C3216,Facturas!B:T,19,0)</f>
        <v>3990</v>
      </c>
    </row>
    <row r="3217" spans="1:17" x14ac:dyDescent="0.25">
      <c r="A3217" s="21">
        <v>9314</v>
      </c>
      <c r="B3217" s="21">
        <v>4268</v>
      </c>
      <c r="C3217" s="22" t="s">
        <v>1740</v>
      </c>
      <c r="D3217" s="22" t="s">
        <v>3245</v>
      </c>
      <c r="E3217" s="22" t="s">
        <v>2988</v>
      </c>
      <c r="F3217" s="21">
        <v>1</v>
      </c>
      <c r="G3217" s="23">
        <v>900</v>
      </c>
      <c r="H3217" s="21">
        <v>-1</v>
      </c>
      <c r="I3217" s="24"/>
      <c r="J3217" s="21">
        <v>705000</v>
      </c>
      <c r="K3217" s="21">
        <v>-1</v>
      </c>
      <c r="L3217" s="22" t="s">
        <v>3003</v>
      </c>
      <c r="M3217" s="24"/>
      <c r="N3217" s="21">
        <v>21</v>
      </c>
      <c r="O3217" s="21">
        <v>0</v>
      </c>
      <c r="P3217" s="21">
        <v>0</v>
      </c>
      <c r="Q3217">
        <f>VLOOKUP(C3217,Facturas!B:T,19,0)</f>
        <v>5146</v>
      </c>
    </row>
    <row r="3218" spans="1:17" x14ac:dyDescent="0.25">
      <c r="A3218" s="21">
        <v>9298</v>
      </c>
      <c r="B3218" s="21">
        <v>4252</v>
      </c>
      <c r="C3218" s="22" t="s">
        <v>1737</v>
      </c>
      <c r="D3218" s="22" t="s">
        <v>4038</v>
      </c>
      <c r="E3218" s="22" t="s">
        <v>2988</v>
      </c>
      <c r="F3218" s="21">
        <v>1</v>
      </c>
      <c r="G3218" s="23">
        <v>100</v>
      </c>
      <c r="H3218" s="21">
        <v>-1</v>
      </c>
      <c r="I3218" s="24"/>
      <c r="J3218" s="21">
        <v>705000</v>
      </c>
      <c r="K3218" s="21">
        <v>-1</v>
      </c>
      <c r="L3218" s="22" t="s">
        <v>4039</v>
      </c>
      <c r="M3218" s="24"/>
      <c r="N3218" s="21">
        <v>21</v>
      </c>
      <c r="O3218" s="21">
        <v>0</v>
      </c>
      <c r="P3218" s="21">
        <v>0</v>
      </c>
      <c r="Q3218">
        <f>VLOOKUP(C3218,Facturas!B:T,19,0)</f>
        <v>5143</v>
      </c>
    </row>
    <row r="3219" spans="1:17" x14ac:dyDescent="0.25">
      <c r="A3219" s="21">
        <v>12787</v>
      </c>
      <c r="B3219" s="21">
        <v>7555</v>
      </c>
      <c r="C3219" s="22" t="s">
        <v>2369</v>
      </c>
      <c r="D3219" s="22" t="s">
        <v>4040</v>
      </c>
      <c r="E3219" s="22" t="s">
        <v>2988</v>
      </c>
      <c r="F3219" s="21">
        <v>1</v>
      </c>
      <c r="G3219" s="23">
        <v>350</v>
      </c>
      <c r="H3219" s="21">
        <v>-1</v>
      </c>
      <c r="I3219" s="24"/>
      <c r="J3219" s="21">
        <v>705000</v>
      </c>
      <c r="K3219" s="21">
        <v>-1</v>
      </c>
      <c r="L3219" s="22" t="s">
        <v>3014</v>
      </c>
      <c r="M3219" s="24"/>
      <c r="N3219" s="21">
        <v>21</v>
      </c>
      <c r="O3219" s="21">
        <v>0</v>
      </c>
      <c r="P3219" s="21">
        <v>0</v>
      </c>
      <c r="Q3219">
        <f>VLOOKUP(C3219,Facturas!B:T,19,0)</f>
        <v>7747</v>
      </c>
    </row>
    <row r="3220" spans="1:17" x14ac:dyDescent="0.25">
      <c r="A3220" s="21">
        <v>9290</v>
      </c>
      <c r="B3220" s="21">
        <v>4244</v>
      </c>
      <c r="C3220" s="22" t="s">
        <v>1509</v>
      </c>
      <c r="D3220" s="22" t="s">
        <v>4041</v>
      </c>
      <c r="E3220" s="22" t="s">
        <v>2988</v>
      </c>
      <c r="F3220" s="21">
        <v>1</v>
      </c>
      <c r="G3220" s="23">
        <v>200</v>
      </c>
      <c r="H3220" s="21">
        <v>-1</v>
      </c>
      <c r="I3220" s="24"/>
      <c r="J3220" s="21">
        <v>705000</v>
      </c>
      <c r="K3220" s="21">
        <v>-1</v>
      </c>
      <c r="L3220" s="22" t="s">
        <v>3006</v>
      </c>
      <c r="M3220" s="24"/>
      <c r="N3220" s="21">
        <v>21</v>
      </c>
      <c r="O3220" s="21">
        <v>0</v>
      </c>
      <c r="P3220" s="21">
        <v>0</v>
      </c>
      <c r="Q3220">
        <f>VLOOKUP(C3220,Facturas!B:T,19,0)</f>
        <v>3913</v>
      </c>
    </row>
    <row r="3221" spans="1:17" x14ac:dyDescent="0.25">
      <c r="A3221" s="21">
        <v>9291</v>
      </c>
      <c r="B3221" s="21">
        <v>4245</v>
      </c>
      <c r="C3221" s="22" t="s">
        <v>1534</v>
      </c>
      <c r="D3221" s="22" t="s">
        <v>4042</v>
      </c>
      <c r="E3221" s="22" t="s">
        <v>2988</v>
      </c>
      <c r="F3221" s="21">
        <v>1</v>
      </c>
      <c r="G3221" s="23">
        <v>-200</v>
      </c>
      <c r="H3221" s="21">
        <v>-1</v>
      </c>
      <c r="I3221" s="24"/>
      <c r="J3221" s="21">
        <v>705000</v>
      </c>
      <c r="K3221" s="21">
        <v>-1</v>
      </c>
      <c r="L3221" s="22" t="s">
        <v>3006</v>
      </c>
      <c r="M3221" s="24"/>
      <c r="N3221" s="21">
        <v>21</v>
      </c>
      <c r="O3221" s="21">
        <v>0</v>
      </c>
      <c r="P3221" s="21">
        <v>0</v>
      </c>
      <c r="Q3221">
        <f>VLOOKUP(C3221,Facturas!B:T,19,0)</f>
        <v>3941</v>
      </c>
    </row>
    <row r="3222" spans="1:17" x14ac:dyDescent="0.25">
      <c r="A3222" s="21">
        <v>9294</v>
      </c>
      <c r="B3222" s="21">
        <v>4248</v>
      </c>
      <c r="C3222" s="22" t="s">
        <v>1510</v>
      </c>
      <c r="D3222" s="22" t="s">
        <v>3126</v>
      </c>
      <c r="E3222" s="22" t="s">
        <v>2988</v>
      </c>
      <c r="F3222" s="21">
        <v>1</v>
      </c>
      <c r="G3222" s="23">
        <v>77</v>
      </c>
      <c r="H3222" s="21">
        <v>-1</v>
      </c>
      <c r="I3222" s="24"/>
      <c r="J3222" s="21">
        <v>705000</v>
      </c>
      <c r="K3222" s="21">
        <v>-1</v>
      </c>
      <c r="L3222" s="22" t="s">
        <v>4043</v>
      </c>
      <c r="M3222" s="24"/>
      <c r="N3222" s="21">
        <v>21</v>
      </c>
      <c r="O3222" s="21">
        <v>0</v>
      </c>
      <c r="P3222" s="21">
        <v>0</v>
      </c>
      <c r="Q3222">
        <f>VLOOKUP(C3222,Facturas!B:T,19,0)</f>
        <v>3914</v>
      </c>
    </row>
    <row r="3223" spans="1:17" x14ac:dyDescent="0.25">
      <c r="A3223" s="21">
        <v>9295</v>
      </c>
      <c r="B3223" s="21">
        <v>4249</v>
      </c>
      <c r="C3223" s="22" t="s">
        <v>1624</v>
      </c>
      <c r="D3223" s="22" t="s">
        <v>3126</v>
      </c>
      <c r="E3223" s="22" t="s">
        <v>2988</v>
      </c>
      <c r="F3223" s="21">
        <v>1</v>
      </c>
      <c r="G3223" s="23">
        <v>77</v>
      </c>
      <c r="H3223" s="21">
        <v>-1</v>
      </c>
      <c r="I3223" s="24"/>
      <c r="J3223" s="21">
        <v>705000</v>
      </c>
      <c r="K3223" s="21">
        <v>-1</v>
      </c>
      <c r="L3223" s="22" t="s">
        <v>4043</v>
      </c>
      <c r="M3223" s="24"/>
      <c r="N3223" s="21">
        <v>21</v>
      </c>
      <c r="O3223" s="21">
        <v>0</v>
      </c>
      <c r="P3223" s="21">
        <v>0</v>
      </c>
      <c r="Q3223">
        <f>VLOOKUP(C3223,Facturas!B:T,19,0)</f>
        <v>4031</v>
      </c>
    </row>
    <row r="3224" spans="1:17" x14ac:dyDescent="0.25">
      <c r="A3224" s="21">
        <v>9309</v>
      </c>
      <c r="B3224" s="21">
        <v>4263</v>
      </c>
      <c r="C3224" s="22" t="s">
        <v>1550</v>
      </c>
      <c r="D3224" s="22" t="s">
        <v>3245</v>
      </c>
      <c r="E3224" s="22" t="s">
        <v>2988</v>
      </c>
      <c r="F3224" s="21">
        <v>1</v>
      </c>
      <c r="G3224" s="23">
        <v>900</v>
      </c>
      <c r="H3224" s="21">
        <v>-1</v>
      </c>
      <c r="I3224" s="24"/>
      <c r="J3224" s="21">
        <v>705000</v>
      </c>
      <c r="K3224" s="21">
        <v>-1</v>
      </c>
      <c r="L3224" s="22" t="s">
        <v>3003</v>
      </c>
      <c r="M3224" s="24"/>
      <c r="N3224" s="21">
        <v>21</v>
      </c>
      <c r="O3224" s="21">
        <v>0</v>
      </c>
      <c r="P3224" s="21">
        <v>0</v>
      </c>
      <c r="Q3224">
        <f>VLOOKUP(C3224,Facturas!B:T,19,0)</f>
        <v>3957</v>
      </c>
    </row>
    <row r="3225" spans="1:17" x14ac:dyDescent="0.25">
      <c r="A3225" s="21">
        <v>9297</v>
      </c>
      <c r="B3225" s="21">
        <v>4251</v>
      </c>
      <c r="C3225" s="22" t="s">
        <v>1860</v>
      </c>
      <c r="D3225" s="22" t="s">
        <v>3126</v>
      </c>
      <c r="E3225" s="22" t="s">
        <v>2988</v>
      </c>
      <c r="F3225" s="21">
        <v>1</v>
      </c>
      <c r="G3225" s="23">
        <v>77</v>
      </c>
      <c r="H3225" s="21">
        <v>-1</v>
      </c>
      <c r="I3225" s="24"/>
      <c r="J3225" s="21">
        <v>705000</v>
      </c>
      <c r="K3225" s="21">
        <v>-1</v>
      </c>
      <c r="L3225" s="22" t="s">
        <v>4043</v>
      </c>
      <c r="M3225" s="24"/>
      <c r="N3225" s="21">
        <v>21</v>
      </c>
      <c r="O3225" s="21">
        <v>0</v>
      </c>
      <c r="P3225" s="21">
        <v>0</v>
      </c>
      <c r="Q3225">
        <f>VLOOKUP(C3225,Facturas!B:T,19,0)</f>
        <v>5266</v>
      </c>
    </row>
    <row r="3226" spans="1:17" x14ac:dyDescent="0.25">
      <c r="A3226" s="21">
        <v>9325</v>
      </c>
      <c r="B3226" s="21">
        <v>4279</v>
      </c>
      <c r="C3226" s="22" t="s">
        <v>1695</v>
      </c>
      <c r="D3226" s="22" t="s">
        <v>3245</v>
      </c>
      <c r="E3226" s="22" t="s">
        <v>2988</v>
      </c>
      <c r="F3226" s="21">
        <v>1</v>
      </c>
      <c r="G3226" s="23">
        <v>450</v>
      </c>
      <c r="H3226" s="21">
        <v>-1</v>
      </c>
      <c r="I3226" s="24"/>
      <c r="J3226" s="21">
        <v>705000</v>
      </c>
      <c r="K3226" s="21">
        <v>-1</v>
      </c>
      <c r="L3226" s="22" t="s">
        <v>3003</v>
      </c>
      <c r="M3226" s="24"/>
      <c r="N3226" s="21">
        <v>21</v>
      </c>
      <c r="O3226" s="21">
        <v>0</v>
      </c>
      <c r="P3226" s="21">
        <v>0</v>
      </c>
      <c r="Q3226">
        <f>VLOOKUP(C3226,Facturas!B:T,19,0)</f>
        <v>5101</v>
      </c>
    </row>
    <row r="3227" spans="1:17" x14ac:dyDescent="0.25">
      <c r="A3227" s="21">
        <v>9299</v>
      </c>
      <c r="B3227" s="21">
        <v>4253</v>
      </c>
      <c r="C3227" s="22" t="s">
        <v>1511</v>
      </c>
      <c r="D3227" s="22" t="s">
        <v>4044</v>
      </c>
      <c r="E3227" s="22" t="s">
        <v>2988</v>
      </c>
      <c r="F3227" s="21">
        <v>1</v>
      </c>
      <c r="G3227" s="23">
        <v>100</v>
      </c>
      <c r="H3227" s="21">
        <v>-1</v>
      </c>
      <c r="I3227" s="24"/>
      <c r="J3227" s="21">
        <v>705000</v>
      </c>
      <c r="K3227" s="21">
        <v>-1</v>
      </c>
      <c r="L3227" s="22" t="s">
        <v>3006</v>
      </c>
      <c r="M3227" s="24"/>
      <c r="N3227" s="21">
        <v>21</v>
      </c>
      <c r="O3227" s="21">
        <v>0</v>
      </c>
      <c r="P3227" s="21">
        <v>0</v>
      </c>
      <c r="Q3227">
        <f>VLOOKUP(C3227,Facturas!B:T,19,0)</f>
        <v>3915</v>
      </c>
    </row>
    <row r="3228" spans="1:17" x14ac:dyDescent="0.25">
      <c r="A3228" s="21">
        <v>9300</v>
      </c>
      <c r="B3228" s="21">
        <v>4254</v>
      </c>
      <c r="C3228" s="22" t="s">
        <v>1625</v>
      </c>
      <c r="D3228" s="22" t="s">
        <v>4045</v>
      </c>
      <c r="E3228" s="22" t="s">
        <v>2988</v>
      </c>
      <c r="F3228" s="21">
        <v>1</v>
      </c>
      <c r="G3228" s="23">
        <v>100</v>
      </c>
      <c r="H3228" s="21">
        <v>-1</v>
      </c>
      <c r="I3228" s="24"/>
      <c r="J3228" s="21">
        <v>705000</v>
      </c>
      <c r="K3228" s="21">
        <v>-1</v>
      </c>
      <c r="L3228" s="22" t="s">
        <v>3006</v>
      </c>
      <c r="M3228" s="24"/>
      <c r="N3228" s="21">
        <v>21</v>
      </c>
      <c r="O3228" s="21">
        <v>0</v>
      </c>
      <c r="P3228" s="21">
        <v>0</v>
      </c>
      <c r="Q3228">
        <f>VLOOKUP(C3228,Facturas!B:T,19,0)</f>
        <v>4032</v>
      </c>
    </row>
    <row r="3229" spans="1:17" x14ac:dyDescent="0.25">
      <c r="A3229" s="21">
        <v>9301</v>
      </c>
      <c r="B3229" s="21">
        <v>4255</v>
      </c>
      <c r="C3229" s="22" t="s">
        <v>1738</v>
      </c>
      <c r="D3229" s="22" t="s">
        <v>4046</v>
      </c>
      <c r="E3229" s="22" t="s">
        <v>2988</v>
      </c>
      <c r="F3229" s="21">
        <v>1</v>
      </c>
      <c r="G3229" s="23">
        <v>100</v>
      </c>
      <c r="H3229" s="21">
        <v>-1</v>
      </c>
      <c r="I3229" s="24"/>
      <c r="J3229" s="21">
        <v>705000</v>
      </c>
      <c r="K3229" s="21">
        <v>-1</v>
      </c>
      <c r="L3229" s="22" t="s">
        <v>3006</v>
      </c>
      <c r="M3229" s="24"/>
      <c r="N3229" s="21">
        <v>21</v>
      </c>
      <c r="O3229" s="21">
        <v>0</v>
      </c>
      <c r="P3229" s="21">
        <v>0</v>
      </c>
      <c r="Q3229">
        <f>VLOOKUP(C3229,Facturas!B:T,19,0)</f>
        <v>5144</v>
      </c>
    </row>
    <row r="3230" spans="1:17" x14ac:dyDescent="0.25">
      <c r="A3230" s="21">
        <v>9302</v>
      </c>
      <c r="B3230" s="21">
        <v>4256</v>
      </c>
      <c r="C3230" s="22" t="s">
        <v>1861</v>
      </c>
      <c r="D3230" s="22" t="s">
        <v>4047</v>
      </c>
      <c r="E3230" s="22" t="s">
        <v>2988</v>
      </c>
      <c r="F3230" s="21">
        <v>1</v>
      </c>
      <c r="G3230" s="23">
        <v>100</v>
      </c>
      <c r="H3230" s="21">
        <v>-1</v>
      </c>
      <c r="I3230" s="24"/>
      <c r="J3230" s="21">
        <v>705000</v>
      </c>
      <c r="K3230" s="21">
        <v>-1</v>
      </c>
      <c r="L3230" s="22" t="s">
        <v>3006</v>
      </c>
      <c r="M3230" s="24"/>
      <c r="N3230" s="21">
        <v>21</v>
      </c>
      <c r="O3230" s="21">
        <v>0</v>
      </c>
      <c r="P3230" s="21">
        <v>0</v>
      </c>
      <c r="Q3230">
        <f>VLOOKUP(C3230,Facturas!B:T,19,0)</f>
        <v>5267</v>
      </c>
    </row>
    <row r="3231" spans="1:17" x14ac:dyDescent="0.25">
      <c r="A3231" s="21">
        <v>9304</v>
      </c>
      <c r="B3231" s="21">
        <v>4258</v>
      </c>
      <c r="C3231" s="22" t="s">
        <v>1626</v>
      </c>
      <c r="D3231" s="22" t="s">
        <v>4048</v>
      </c>
      <c r="E3231" s="22" t="s">
        <v>2988</v>
      </c>
      <c r="F3231" s="21">
        <v>1</v>
      </c>
      <c r="G3231" s="23">
        <v>190</v>
      </c>
      <c r="H3231" s="21">
        <v>-1</v>
      </c>
      <c r="I3231" s="24"/>
      <c r="J3231" s="21">
        <v>705000</v>
      </c>
      <c r="K3231" s="21">
        <v>-1</v>
      </c>
      <c r="L3231" s="22" t="s">
        <v>3006</v>
      </c>
      <c r="M3231" s="24"/>
      <c r="N3231" s="21">
        <v>21</v>
      </c>
      <c r="O3231" s="21">
        <v>0</v>
      </c>
      <c r="P3231" s="21">
        <v>0</v>
      </c>
      <c r="Q3231">
        <f>VLOOKUP(C3231,Facturas!B:T,19,0)</f>
        <v>4033</v>
      </c>
    </row>
    <row r="3232" spans="1:17" x14ac:dyDescent="0.25">
      <c r="A3232" s="21">
        <v>9305</v>
      </c>
      <c r="B3232" s="21">
        <v>4259</v>
      </c>
      <c r="C3232" s="22" t="s">
        <v>1739</v>
      </c>
      <c r="D3232" s="22" t="s">
        <v>3991</v>
      </c>
      <c r="E3232" s="22" t="s">
        <v>2988</v>
      </c>
      <c r="F3232" s="21">
        <v>1</v>
      </c>
      <c r="G3232" s="23">
        <v>190</v>
      </c>
      <c r="H3232" s="21">
        <v>-1</v>
      </c>
      <c r="I3232" s="24"/>
      <c r="J3232" s="21">
        <v>705000</v>
      </c>
      <c r="K3232" s="21">
        <v>-1</v>
      </c>
      <c r="L3232" s="22" t="s">
        <v>3006</v>
      </c>
      <c r="M3232" s="24"/>
      <c r="N3232" s="21">
        <v>21</v>
      </c>
      <c r="O3232" s="21">
        <v>0</v>
      </c>
      <c r="P3232" s="21">
        <v>0</v>
      </c>
      <c r="Q3232">
        <f>VLOOKUP(C3232,Facturas!B:T,19,0)</f>
        <v>5145</v>
      </c>
    </row>
    <row r="3233" spans="1:17" x14ac:dyDescent="0.25">
      <c r="A3233" s="21">
        <v>9296</v>
      </c>
      <c r="B3233" s="21">
        <v>4250</v>
      </c>
      <c r="C3233" s="22" t="s">
        <v>1736</v>
      </c>
      <c r="D3233" s="22" t="s">
        <v>3126</v>
      </c>
      <c r="E3233" s="22" t="s">
        <v>2988</v>
      </c>
      <c r="F3233" s="21">
        <v>1</v>
      </c>
      <c r="G3233" s="23">
        <v>77</v>
      </c>
      <c r="H3233" s="21">
        <v>-1</v>
      </c>
      <c r="I3233" s="24"/>
      <c r="J3233" s="21">
        <v>705000</v>
      </c>
      <c r="K3233" s="21">
        <v>-1</v>
      </c>
      <c r="L3233" s="22" t="s">
        <v>4043</v>
      </c>
      <c r="M3233" s="24"/>
      <c r="N3233" s="21">
        <v>21</v>
      </c>
      <c r="O3233" s="21">
        <v>0</v>
      </c>
      <c r="P3233" s="21">
        <v>0</v>
      </c>
      <c r="Q3233">
        <f>VLOOKUP(C3233,Facturas!B:T,19,0)</f>
        <v>5142</v>
      </c>
    </row>
    <row r="3234" spans="1:17" x14ac:dyDescent="0.25">
      <c r="A3234" s="21">
        <v>9349</v>
      </c>
      <c r="B3234" s="21">
        <v>4294</v>
      </c>
      <c r="C3234" s="22" t="s">
        <v>1818</v>
      </c>
      <c r="D3234" s="22" t="s">
        <v>3343</v>
      </c>
      <c r="E3234" s="22" t="s">
        <v>2988</v>
      </c>
      <c r="F3234" s="21">
        <v>1</v>
      </c>
      <c r="G3234" s="23">
        <v>54</v>
      </c>
      <c r="H3234" s="21">
        <v>-1</v>
      </c>
      <c r="I3234" s="24"/>
      <c r="J3234" s="21">
        <v>705000</v>
      </c>
      <c r="K3234" s="21">
        <v>-1</v>
      </c>
      <c r="L3234" s="22" t="s">
        <v>3003</v>
      </c>
      <c r="M3234" s="24"/>
      <c r="N3234" s="21">
        <v>21</v>
      </c>
      <c r="O3234" s="21">
        <v>0</v>
      </c>
      <c r="P3234" s="21">
        <v>0</v>
      </c>
      <c r="Q3234">
        <f>VLOOKUP(C3234,Facturas!B:T,19,0)</f>
        <v>5224</v>
      </c>
    </row>
    <row r="3235" spans="1:17" x14ac:dyDescent="0.25">
      <c r="A3235" s="21">
        <v>9342</v>
      </c>
      <c r="B3235" s="21">
        <v>4291</v>
      </c>
      <c r="C3235" s="22" t="s">
        <v>1696</v>
      </c>
      <c r="D3235" s="22" t="s">
        <v>3397</v>
      </c>
      <c r="E3235" s="22" t="s">
        <v>2988</v>
      </c>
      <c r="F3235" s="21">
        <v>1</v>
      </c>
      <c r="G3235" s="23">
        <v>250</v>
      </c>
      <c r="H3235" s="21">
        <v>-1</v>
      </c>
      <c r="I3235" s="24"/>
      <c r="J3235" s="21">
        <v>705000</v>
      </c>
      <c r="K3235" s="21">
        <v>-1</v>
      </c>
      <c r="L3235" s="22" t="s">
        <v>3003</v>
      </c>
      <c r="M3235" s="24"/>
      <c r="N3235" s="21">
        <v>21</v>
      </c>
      <c r="O3235" s="21">
        <v>0</v>
      </c>
      <c r="P3235" s="21">
        <v>0</v>
      </c>
      <c r="Q3235">
        <f>VLOOKUP(C3235,Facturas!B:T,19,0)</f>
        <v>5102</v>
      </c>
    </row>
    <row r="3236" spans="1:17" x14ac:dyDescent="0.25">
      <c r="A3236" s="21">
        <v>9343</v>
      </c>
      <c r="B3236" s="21">
        <v>4291</v>
      </c>
      <c r="C3236" s="22" t="s">
        <v>1696</v>
      </c>
      <c r="D3236" s="22" t="s">
        <v>3343</v>
      </c>
      <c r="E3236" s="22" t="s">
        <v>2988</v>
      </c>
      <c r="F3236" s="21">
        <v>1</v>
      </c>
      <c r="G3236" s="23">
        <v>54</v>
      </c>
      <c r="H3236" s="21">
        <v>-1</v>
      </c>
      <c r="I3236" s="24"/>
      <c r="J3236" s="21">
        <v>705000</v>
      </c>
      <c r="K3236" s="21">
        <v>-1</v>
      </c>
      <c r="L3236" s="22" t="s">
        <v>3003</v>
      </c>
      <c r="M3236" s="24"/>
      <c r="N3236" s="21">
        <v>21</v>
      </c>
      <c r="O3236" s="21">
        <v>0</v>
      </c>
      <c r="P3236" s="21">
        <v>0</v>
      </c>
      <c r="Q3236">
        <f>VLOOKUP(C3236,Facturas!B:T,19,0)</f>
        <v>5102</v>
      </c>
    </row>
    <row r="3237" spans="1:17" x14ac:dyDescent="0.25">
      <c r="A3237" s="21">
        <v>9344</v>
      </c>
      <c r="B3237" s="21">
        <v>4292</v>
      </c>
      <c r="C3237" s="22" t="s">
        <v>1742</v>
      </c>
      <c r="D3237" s="22" t="s">
        <v>3397</v>
      </c>
      <c r="E3237" s="22" t="s">
        <v>2988</v>
      </c>
      <c r="F3237" s="21">
        <v>1</v>
      </c>
      <c r="G3237" s="23">
        <v>250</v>
      </c>
      <c r="H3237" s="21">
        <v>-1</v>
      </c>
      <c r="I3237" s="24"/>
      <c r="J3237" s="21">
        <v>705000</v>
      </c>
      <c r="K3237" s="21">
        <v>-1</v>
      </c>
      <c r="L3237" s="22" t="s">
        <v>3003</v>
      </c>
      <c r="M3237" s="24"/>
      <c r="N3237" s="21">
        <v>21</v>
      </c>
      <c r="O3237" s="21">
        <v>0</v>
      </c>
      <c r="P3237" s="21">
        <v>0</v>
      </c>
      <c r="Q3237">
        <f>VLOOKUP(C3237,Facturas!B:T,19,0)</f>
        <v>5148</v>
      </c>
    </row>
    <row r="3238" spans="1:17" x14ac:dyDescent="0.25">
      <c r="A3238" s="21">
        <v>9345</v>
      </c>
      <c r="B3238" s="21">
        <v>4292</v>
      </c>
      <c r="C3238" s="22" t="s">
        <v>1742</v>
      </c>
      <c r="D3238" s="22" t="s">
        <v>3343</v>
      </c>
      <c r="E3238" s="22" t="s">
        <v>2988</v>
      </c>
      <c r="F3238" s="21">
        <v>1</v>
      </c>
      <c r="G3238" s="23">
        <v>54</v>
      </c>
      <c r="H3238" s="21">
        <v>-1</v>
      </c>
      <c r="I3238" s="24"/>
      <c r="J3238" s="21">
        <v>705000</v>
      </c>
      <c r="K3238" s="21">
        <v>-1</v>
      </c>
      <c r="L3238" s="22" t="s">
        <v>3003</v>
      </c>
      <c r="M3238" s="24"/>
      <c r="N3238" s="21">
        <v>21</v>
      </c>
      <c r="O3238" s="21">
        <v>0</v>
      </c>
      <c r="P3238" s="21">
        <v>0</v>
      </c>
      <c r="Q3238">
        <f>VLOOKUP(C3238,Facturas!B:T,19,0)</f>
        <v>5148</v>
      </c>
    </row>
    <row r="3239" spans="1:17" x14ac:dyDescent="0.25">
      <c r="A3239" s="21">
        <v>9346</v>
      </c>
      <c r="B3239" s="21">
        <v>4293</v>
      </c>
      <c r="C3239" s="22" t="s">
        <v>1783</v>
      </c>
      <c r="D3239" s="22" t="s">
        <v>3397</v>
      </c>
      <c r="E3239" s="22" t="s">
        <v>2988</v>
      </c>
      <c r="F3239" s="21">
        <v>1</v>
      </c>
      <c r="G3239" s="23">
        <v>250</v>
      </c>
      <c r="H3239" s="21">
        <v>-1</v>
      </c>
      <c r="I3239" s="24"/>
      <c r="J3239" s="21">
        <v>705000</v>
      </c>
      <c r="K3239" s="21">
        <v>-1</v>
      </c>
      <c r="L3239" s="22" t="s">
        <v>3003</v>
      </c>
      <c r="M3239" s="24"/>
      <c r="N3239" s="21">
        <v>21</v>
      </c>
      <c r="O3239" s="21">
        <v>0</v>
      </c>
      <c r="P3239" s="21">
        <v>0</v>
      </c>
      <c r="Q3239">
        <f>VLOOKUP(C3239,Facturas!B:T,19,0)</f>
        <v>5189</v>
      </c>
    </row>
    <row r="3240" spans="1:17" x14ac:dyDescent="0.25">
      <c r="A3240" s="21">
        <v>9323</v>
      </c>
      <c r="B3240" s="21">
        <v>4277</v>
      </c>
      <c r="C3240" s="22" t="s">
        <v>1628</v>
      </c>
      <c r="D3240" s="22" t="s">
        <v>3245</v>
      </c>
      <c r="E3240" s="22" t="s">
        <v>2988</v>
      </c>
      <c r="F3240" s="21">
        <v>1</v>
      </c>
      <c r="G3240" s="23">
        <v>450</v>
      </c>
      <c r="H3240" s="21">
        <v>-1</v>
      </c>
      <c r="I3240" s="24"/>
      <c r="J3240" s="21">
        <v>705000</v>
      </c>
      <c r="K3240" s="21">
        <v>-1</v>
      </c>
      <c r="L3240" s="22" t="s">
        <v>3003</v>
      </c>
      <c r="M3240" s="24"/>
      <c r="N3240" s="21">
        <v>21</v>
      </c>
      <c r="O3240" s="21">
        <v>0</v>
      </c>
      <c r="P3240" s="21">
        <v>0</v>
      </c>
      <c r="Q3240">
        <f>VLOOKUP(C3240,Facturas!B:T,19,0)</f>
        <v>4035</v>
      </c>
    </row>
    <row r="3241" spans="1:17" x14ac:dyDescent="0.25">
      <c r="A3241" s="21">
        <v>9348</v>
      </c>
      <c r="B3241" s="21">
        <v>4294</v>
      </c>
      <c r="C3241" s="22" t="s">
        <v>1818</v>
      </c>
      <c r="D3241" s="22" t="s">
        <v>3397</v>
      </c>
      <c r="E3241" s="22" t="s">
        <v>2988</v>
      </c>
      <c r="F3241" s="21">
        <v>1</v>
      </c>
      <c r="G3241" s="23">
        <v>250</v>
      </c>
      <c r="H3241" s="21">
        <v>-1</v>
      </c>
      <c r="I3241" s="24"/>
      <c r="J3241" s="21">
        <v>705000</v>
      </c>
      <c r="K3241" s="21">
        <v>-1</v>
      </c>
      <c r="L3241" s="22" t="s">
        <v>3003</v>
      </c>
      <c r="M3241" s="24"/>
      <c r="N3241" s="21">
        <v>21</v>
      </c>
      <c r="O3241" s="21">
        <v>0</v>
      </c>
      <c r="P3241" s="21">
        <v>0</v>
      </c>
      <c r="Q3241">
        <f>VLOOKUP(C3241,Facturas!B:T,19,0)</f>
        <v>5224</v>
      </c>
    </row>
    <row r="3242" spans="1:17" x14ac:dyDescent="0.25">
      <c r="A3242" s="21">
        <v>9339</v>
      </c>
      <c r="B3242" s="21">
        <v>4289</v>
      </c>
      <c r="C3242" s="22" t="s">
        <v>1629</v>
      </c>
      <c r="D3242" s="22" t="s">
        <v>4049</v>
      </c>
      <c r="E3242" s="22" t="s">
        <v>2988</v>
      </c>
      <c r="F3242" s="21">
        <v>1</v>
      </c>
      <c r="G3242" s="23">
        <v>54</v>
      </c>
      <c r="H3242" s="21">
        <v>-1</v>
      </c>
      <c r="I3242" s="24"/>
      <c r="J3242" s="21">
        <v>705000</v>
      </c>
      <c r="K3242" s="21">
        <v>-1</v>
      </c>
      <c r="L3242" s="22" t="s">
        <v>3003</v>
      </c>
      <c r="M3242" s="24"/>
      <c r="N3242" s="21">
        <v>21</v>
      </c>
      <c r="O3242" s="21">
        <v>0</v>
      </c>
      <c r="P3242" s="21">
        <v>0</v>
      </c>
      <c r="Q3242">
        <f>VLOOKUP(C3242,Facturas!B:T,19,0)</f>
        <v>4036</v>
      </c>
    </row>
    <row r="3243" spans="1:17" x14ac:dyDescent="0.25">
      <c r="A3243" s="21">
        <v>9350</v>
      </c>
      <c r="B3243" s="21">
        <v>4295</v>
      </c>
      <c r="C3243" s="22" t="s">
        <v>1865</v>
      </c>
      <c r="D3243" s="22" t="s">
        <v>3397</v>
      </c>
      <c r="E3243" s="22" t="s">
        <v>2988</v>
      </c>
      <c r="F3243" s="21">
        <v>1</v>
      </c>
      <c r="G3243" s="23">
        <v>250</v>
      </c>
      <c r="H3243" s="21">
        <v>-1</v>
      </c>
      <c r="I3243" s="24"/>
      <c r="J3243" s="21">
        <v>705000</v>
      </c>
      <c r="K3243" s="21">
        <v>-1</v>
      </c>
      <c r="L3243" s="22" t="s">
        <v>3003</v>
      </c>
      <c r="M3243" s="24"/>
      <c r="N3243" s="21">
        <v>21</v>
      </c>
      <c r="O3243" s="21">
        <v>0</v>
      </c>
      <c r="P3243" s="21">
        <v>0</v>
      </c>
      <c r="Q3243">
        <f>VLOOKUP(C3243,Facturas!B:T,19,0)</f>
        <v>5271</v>
      </c>
    </row>
    <row r="3244" spans="1:17" x14ac:dyDescent="0.25">
      <c r="A3244" s="21">
        <v>9351</v>
      </c>
      <c r="B3244" s="21">
        <v>4295</v>
      </c>
      <c r="C3244" s="22" t="s">
        <v>1865</v>
      </c>
      <c r="D3244" s="22" t="s">
        <v>3343</v>
      </c>
      <c r="E3244" s="22" t="s">
        <v>2988</v>
      </c>
      <c r="F3244" s="21">
        <v>1</v>
      </c>
      <c r="G3244" s="23">
        <v>54</v>
      </c>
      <c r="H3244" s="21">
        <v>-1</v>
      </c>
      <c r="I3244" s="24"/>
      <c r="J3244" s="21">
        <v>705000</v>
      </c>
      <c r="K3244" s="21">
        <v>-1</v>
      </c>
      <c r="L3244" s="22" t="s">
        <v>3003</v>
      </c>
      <c r="M3244" s="24"/>
      <c r="N3244" s="21">
        <v>21</v>
      </c>
      <c r="O3244" s="21">
        <v>0</v>
      </c>
      <c r="P3244" s="21">
        <v>0</v>
      </c>
      <c r="Q3244">
        <f>VLOOKUP(C3244,Facturas!B:T,19,0)</f>
        <v>5271</v>
      </c>
    </row>
    <row r="3245" spans="1:17" x14ac:dyDescent="0.25">
      <c r="A3245" s="21">
        <v>9352</v>
      </c>
      <c r="B3245" s="21">
        <v>4296</v>
      </c>
      <c r="C3245" s="22" t="s">
        <v>1904</v>
      </c>
      <c r="D3245" s="22" t="s">
        <v>3397</v>
      </c>
      <c r="E3245" s="22" t="s">
        <v>2988</v>
      </c>
      <c r="F3245" s="21">
        <v>1</v>
      </c>
      <c r="G3245" s="23">
        <v>250</v>
      </c>
      <c r="H3245" s="21">
        <v>-1</v>
      </c>
      <c r="I3245" s="24"/>
      <c r="J3245" s="21">
        <v>705000</v>
      </c>
      <c r="K3245" s="21">
        <v>-1</v>
      </c>
      <c r="L3245" s="22" t="s">
        <v>3003</v>
      </c>
      <c r="M3245" s="24"/>
      <c r="N3245" s="21">
        <v>21</v>
      </c>
      <c r="O3245" s="21">
        <v>0</v>
      </c>
      <c r="P3245" s="21">
        <v>0</v>
      </c>
      <c r="Q3245">
        <f>VLOOKUP(C3245,Facturas!B:T,19,0)</f>
        <v>5310</v>
      </c>
    </row>
    <row r="3246" spans="1:17" x14ac:dyDescent="0.25">
      <c r="A3246" s="21">
        <v>9353</v>
      </c>
      <c r="B3246" s="21">
        <v>4296</v>
      </c>
      <c r="C3246" s="22" t="s">
        <v>1904</v>
      </c>
      <c r="D3246" s="22" t="s">
        <v>3343</v>
      </c>
      <c r="E3246" s="22" t="s">
        <v>2988</v>
      </c>
      <c r="F3246" s="21">
        <v>1</v>
      </c>
      <c r="G3246" s="23">
        <v>54</v>
      </c>
      <c r="H3246" s="21">
        <v>-1</v>
      </c>
      <c r="I3246" s="24"/>
      <c r="J3246" s="21">
        <v>705000</v>
      </c>
      <c r="K3246" s="21">
        <v>-1</v>
      </c>
      <c r="L3246" s="22" t="s">
        <v>3003</v>
      </c>
      <c r="M3246" s="24"/>
      <c r="N3246" s="21">
        <v>21</v>
      </c>
      <c r="O3246" s="21">
        <v>0</v>
      </c>
      <c r="P3246" s="21">
        <v>0</v>
      </c>
      <c r="Q3246">
        <f>VLOOKUP(C3246,Facturas!B:T,19,0)</f>
        <v>5310</v>
      </c>
    </row>
    <row r="3247" spans="1:17" x14ac:dyDescent="0.25">
      <c r="A3247" s="21">
        <v>9354</v>
      </c>
      <c r="B3247" s="21">
        <v>4297</v>
      </c>
      <c r="C3247" s="22" t="s">
        <v>1934</v>
      </c>
      <c r="D3247" s="22" t="s">
        <v>3397</v>
      </c>
      <c r="E3247" s="22" t="s">
        <v>2988</v>
      </c>
      <c r="F3247" s="21">
        <v>1</v>
      </c>
      <c r="G3247" s="23">
        <v>250</v>
      </c>
      <c r="H3247" s="21">
        <v>-1</v>
      </c>
      <c r="I3247" s="24"/>
      <c r="J3247" s="21">
        <v>705000</v>
      </c>
      <c r="K3247" s="21">
        <v>-1</v>
      </c>
      <c r="L3247" s="22" t="s">
        <v>3003</v>
      </c>
      <c r="M3247" s="24"/>
      <c r="N3247" s="21">
        <v>21</v>
      </c>
      <c r="O3247" s="21">
        <v>0</v>
      </c>
      <c r="P3247" s="21">
        <v>0</v>
      </c>
      <c r="Q3247">
        <f>VLOOKUP(C3247,Facturas!B:T,19,0)</f>
        <v>5340</v>
      </c>
    </row>
    <row r="3248" spans="1:17" x14ac:dyDescent="0.25">
      <c r="A3248" s="21">
        <v>9355</v>
      </c>
      <c r="B3248" s="21">
        <v>4297</v>
      </c>
      <c r="C3248" s="22" t="s">
        <v>1934</v>
      </c>
      <c r="D3248" s="22" t="s">
        <v>3343</v>
      </c>
      <c r="E3248" s="22" t="s">
        <v>2988</v>
      </c>
      <c r="F3248" s="21">
        <v>1</v>
      </c>
      <c r="G3248" s="23">
        <v>36</v>
      </c>
      <c r="H3248" s="21">
        <v>-1</v>
      </c>
      <c r="I3248" s="24"/>
      <c r="J3248" s="21">
        <v>705000</v>
      </c>
      <c r="K3248" s="21">
        <v>-1</v>
      </c>
      <c r="L3248" s="22" t="s">
        <v>3003</v>
      </c>
      <c r="M3248" s="24"/>
      <c r="N3248" s="21">
        <v>21</v>
      </c>
      <c r="O3248" s="21">
        <v>0</v>
      </c>
      <c r="P3248" s="21">
        <v>0</v>
      </c>
      <c r="Q3248">
        <f>VLOOKUP(C3248,Facturas!B:T,19,0)</f>
        <v>5340</v>
      </c>
    </row>
    <row r="3249" spans="1:17" x14ac:dyDescent="0.25">
      <c r="A3249" s="21">
        <v>9347</v>
      </c>
      <c r="B3249" s="21">
        <v>4293</v>
      </c>
      <c r="C3249" s="22" t="s">
        <v>1783</v>
      </c>
      <c r="D3249" s="22" t="s">
        <v>3343</v>
      </c>
      <c r="E3249" s="22" t="s">
        <v>2988</v>
      </c>
      <c r="F3249" s="21">
        <v>1</v>
      </c>
      <c r="G3249" s="23">
        <v>54</v>
      </c>
      <c r="H3249" s="21">
        <v>-1</v>
      </c>
      <c r="I3249" s="24"/>
      <c r="J3249" s="21">
        <v>705000</v>
      </c>
      <c r="K3249" s="21">
        <v>-1</v>
      </c>
      <c r="L3249" s="22" t="s">
        <v>3003</v>
      </c>
      <c r="M3249" s="24"/>
      <c r="N3249" s="21">
        <v>21</v>
      </c>
      <c r="O3249" s="21">
        <v>0</v>
      </c>
      <c r="P3249" s="21">
        <v>0</v>
      </c>
      <c r="Q3249">
        <f>VLOOKUP(C3249,Facturas!B:T,19,0)</f>
        <v>5189</v>
      </c>
    </row>
    <row r="3250" spans="1:17" x14ac:dyDescent="0.25">
      <c r="A3250" s="21">
        <v>9333</v>
      </c>
      <c r="B3250" s="21">
        <v>4286</v>
      </c>
      <c r="C3250" s="22" t="s">
        <v>1515</v>
      </c>
      <c r="D3250" s="22" t="s">
        <v>4049</v>
      </c>
      <c r="E3250" s="22" t="s">
        <v>2988</v>
      </c>
      <c r="F3250" s="21">
        <v>1</v>
      </c>
      <c r="G3250" s="23">
        <v>54</v>
      </c>
      <c r="H3250" s="21">
        <v>-1</v>
      </c>
      <c r="I3250" s="24"/>
      <c r="J3250" s="21">
        <v>705000</v>
      </c>
      <c r="K3250" s="21">
        <v>-1</v>
      </c>
      <c r="L3250" s="22" t="s">
        <v>3003</v>
      </c>
      <c r="M3250" s="24"/>
      <c r="N3250" s="21">
        <v>21</v>
      </c>
      <c r="O3250" s="21">
        <v>0</v>
      </c>
      <c r="P3250" s="21">
        <v>0</v>
      </c>
      <c r="Q3250">
        <f>VLOOKUP(C3250,Facturas!B:T,19,0)</f>
        <v>3919</v>
      </c>
    </row>
    <row r="3251" spans="1:17" x14ac:dyDescent="0.25">
      <c r="A3251" s="21">
        <v>9449</v>
      </c>
      <c r="B3251" s="21">
        <v>4367</v>
      </c>
      <c r="C3251" s="22" t="s">
        <v>1588</v>
      </c>
      <c r="D3251" s="22" t="s">
        <v>3130</v>
      </c>
      <c r="E3251" s="22" t="s">
        <v>2988</v>
      </c>
      <c r="F3251" s="21">
        <v>1</v>
      </c>
      <c r="G3251" s="23">
        <v>190</v>
      </c>
      <c r="H3251" s="21">
        <v>-1</v>
      </c>
      <c r="I3251" s="24"/>
      <c r="J3251" s="21">
        <v>705000</v>
      </c>
      <c r="K3251" s="21">
        <v>-1</v>
      </c>
      <c r="L3251" s="22" t="s">
        <v>3000</v>
      </c>
      <c r="M3251" s="24"/>
      <c r="N3251" s="21">
        <v>21</v>
      </c>
      <c r="O3251" s="21">
        <v>0</v>
      </c>
      <c r="P3251" s="21">
        <v>0</v>
      </c>
      <c r="Q3251">
        <f>VLOOKUP(C3251,Facturas!B:T,19,0)</f>
        <v>3995</v>
      </c>
    </row>
    <row r="3252" spans="1:17" x14ac:dyDescent="0.25">
      <c r="A3252" s="21">
        <v>9326</v>
      </c>
      <c r="B3252" s="21">
        <v>4280</v>
      </c>
      <c r="C3252" s="22" t="s">
        <v>1741</v>
      </c>
      <c r="D3252" s="22" t="s">
        <v>3245</v>
      </c>
      <c r="E3252" s="22" t="s">
        <v>2988</v>
      </c>
      <c r="F3252" s="21">
        <v>1</v>
      </c>
      <c r="G3252" s="23">
        <v>450</v>
      </c>
      <c r="H3252" s="21">
        <v>-1</v>
      </c>
      <c r="I3252" s="24"/>
      <c r="J3252" s="21">
        <v>705000</v>
      </c>
      <c r="K3252" s="21">
        <v>-1</v>
      </c>
      <c r="L3252" s="22" t="s">
        <v>3003</v>
      </c>
      <c r="M3252" s="24"/>
      <c r="N3252" s="21">
        <v>21</v>
      </c>
      <c r="O3252" s="21">
        <v>0</v>
      </c>
      <c r="P3252" s="21">
        <v>0</v>
      </c>
      <c r="Q3252">
        <f>VLOOKUP(C3252,Facturas!B:T,19,0)</f>
        <v>5147</v>
      </c>
    </row>
    <row r="3253" spans="1:17" x14ac:dyDescent="0.25">
      <c r="A3253" s="21">
        <v>9327</v>
      </c>
      <c r="B3253" s="21">
        <v>4281</v>
      </c>
      <c r="C3253" s="22" t="s">
        <v>1782</v>
      </c>
      <c r="D3253" s="22" t="s">
        <v>3245</v>
      </c>
      <c r="E3253" s="22" t="s">
        <v>2988</v>
      </c>
      <c r="F3253" s="21">
        <v>1</v>
      </c>
      <c r="G3253" s="23">
        <v>450</v>
      </c>
      <c r="H3253" s="21">
        <v>-1</v>
      </c>
      <c r="I3253" s="24"/>
      <c r="J3253" s="21">
        <v>705000</v>
      </c>
      <c r="K3253" s="21">
        <v>-1</v>
      </c>
      <c r="L3253" s="22" t="s">
        <v>3003</v>
      </c>
      <c r="M3253" s="24"/>
      <c r="N3253" s="21">
        <v>21</v>
      </c>
      <c r="O3253" s="21">
        <v>0</v>
      </c>
      <c r="P3253" s="21">
        <v>0</v>
      </c>
      <c r="Q3253">
        <f>VLOOKUP(C3253,Facturas!B:T,19,0)</f>
        <v>5188</v>
      </c>
    </row>
    <row r="3254" spans="1:17" x14ac:dyDescent="0.25">
      <c r="A3254" s="21">
        <v>9328</v>
      </c>
      <c r="B3254" s="21">
        <v>4282</v>
      </c>
      <c r="C3254" s="22" t="s">
        <v>1817</v>
      </c>
      <c r="D3254" s="22" t="s">
        <v>3245</v>
      </c>
      <c r="E3254" s="22" t="s">
        <v>2988</v>
      </c>
      <c r="F3254" s="21">
        <v>1</v>
      </c>
      <c r="G3254" s="23">
        <v>450</v>
      </c>
      <c r="H3254" s="21">
        <v>-1</v>
      </c>
      <c r="I3254" s="24"/>
      <c r="J3254" s="21">
        <v>705000</v>
      </c>
      <c r="K3254" s="21">
        <v>-1</v>
      </c>
      <c r="L3254" s="22" t="s">
        <v>3003</v>
      </c>
      <c r="M3254" s="24"/>
      <c r="N3254" s="21">
        <v>21</v>
      </c>
      <c r="O3254" s="21">
        <v>0</v>
      </c>
      <c r="P3254" s="21">
        <v>0</v>
      </c>
      <c r="Q3254">
        <f>VLOOKUP(C3254,Facturas!B:T,19,0)</f>
        <v>5223</v>
      </c>
    </row>
    <row r="3255" spans="1:17" x14ac:dyDescent="0.25">
      <c r="A3255" s="21">
        <v>9329</v>
      </c>
      <c r="B3255" s="21">
        <v>4283</v>
      </c>
      <c r="C3255" s="22" t="s">
        <v>1864</v>
      </c>
      <c r="D3255" s="22" t="s">
        <v>3245</v>
      </c>
      <c r="E3255" s="22" t="s">
        <v>2988</v>
      </c>
      <c r="F3255" s="21">
        <v>1</v>
      </c>
      <c r="G3255" s="23">
        <v>450</v>
      </c>
      <c r="H3255" s="21">
        <v>-1</v>
      </c>
      <c r="I3255" s="24"/>
      <c r="J3255" s="21">
        <v>705000</v>
      </c>
      <c r="K3255" s="21">
        <v>-1</v>
      </c>
      <c r="L3255" s="22" t="s">
        <v>3003</v>
      </c>
      <c r="M3255" s="24"/>
      <c r="N3255" s="21">
        <v>21</v>
      </c>
      <c r="O3255" s="21">
        <v>0</v>
      </c>
      <c r="P3255" s="21">
        <v>0</v>
      </c>
      <c r="Q3255">
        <f>VLOOKUP(C3255,Facturas!B:T,19,0)</f>
        <v>5270</v>
      </c>
    </row>
    <row r="3256" spans="1:17" x14ac:dyDescent="0.25">
      <c r="A3256" s="21">
        <v>9330</v>
      </c>
      <c r="B3256" s="21">
        <v>4284</v>
      </c>
      <c r="C3256" s="22" t="s">
        <v>1903</v>
      </c>
      <c r="D3256" s="22" t="s">
        <v>3245</v>
      </c>
      <c r="E3256" s="22" t="s">
        <v>2988</v>
      </c>
      <c r="F3256" s="21">
        <v>1</v>
      </c>
      <c r="G3256" s="23">
        <v>450</v>
      </c>
      <c r="H3256" s="21">
        <v>-1</v>
      </c>
      <c r="I3256" s="24"/>
      <c r="J3256" s="21">
        <v>705000</v>
      </c>
      <c r="K3256" s="21">
        <v>-1</v>
      </c>
      <c r="L3256" s="22" t="s">
        <v>3003</v>
      </c>
      <c r="M3256" s="24"/>
      <c r="N3256" s="21">
        <v>21</v>
      </c>
      <c r="O3256" s="21">
        <v>0</v>
      </c>
      <c r="P3256" s="21">
        <v>0</v>
      </c>
      <c r="Q3256">
        <f>VLOOKUP(C3256,Facturas!B:T,19,0)</f>
        <v>5309</v>
      </c>
    </row>
    <row r="3257" spans="1:17" x14ac:dyDescent="0.25">
      <c r="A3257" s="21">
        <v>9341</v>
      </c>
      <c r="B3257" s="21">
        <v>4290</v>
      </c>
      <c r="C3257" s="22" t="s">
        <v>1664</v>
      </c>
      <c r="D3257" s="22" t="s">
        <v>3343</v>
      </c>
      <c r="E3257" s="22" t="s">
        <v>2988</v>
      </c>
      <c r="F3257" s="21">
        <v>1</v>
      </c>
      <c r="G3257" s="23">
        <v>54</v>
      </c>
      <c r="H3257" s="21">
        <v>-1</v>
      </c>
      <c r="I3257" s="24"/>
      <c r="J3257" s="21">
        <v>705000</v>
      </c>
      <c r="K3257" s="21">
        <v>-1</v>
      </c>
      <c r="L3257" s="22" t="s">
        <v>3003</v>
      </c>
      <c r="M3257" s="24"/>
      <c r="N3257" s="21">
        <v>21</v>
      </c>
      <c r="O3257" s="21">
        <v>0</v>
      </c>
      <c r="P3257" s="21">
        <v>0</v>
      </c>
      <c r="Q3257">
        <f>VLOOKUP(C3257,Facturas!B:T,19,0)</f>
        <v>4071</v>
      </c>
    </row>
    <row r="3258" spans="1:17" x14ac:dyDescent="0.25">
      <c r="A3258" s="21">
        <v>9332</v>
      </c>
      <c r="B3258" s="21">
        <v>4286</v>
      </c>
      <c r="C3258" s="22" t="s">
        <v>1515</v>
      </c>
      <c r="D3258" s="22" t="s">
        <v>3397</v>
      </c>
      <c r="E3258" s="22" t="s">
        <v>2988</v>
      </c>
      <c r="F3258" s="21">
        <v>1</v>
      </c>
      <c r="G3258" s="23">
        <v>250</v>
      </c>
      <c r="H3258" s="21">
        <v>-1</v>
      </c>
      <c r="I3258" s="24"/>
      <c r="J3258" s="21">
        <v>705000</v>
      </c>
      <c r="K3258" s="21">
        <v>-1</v>
      </c>
      <c r="L3258" s="22" t="s">
        <v>3003</v>
      </c>
      <c r="M3258" s="24"/>
      <c r="N3258" s="21">
        <v>21</v>
      </c>
      <c r="O3258" s="21">
        <v>0</v>
      </c>
      <c r="P3258" s="21">
        <v>0</v>
      </c>
      <c r="Q3258">
        <f>VLOOKUP(C3258,Facturas!B:T,19,0)</f>
        <v>3919</v>
      </c>
    </row>
    <row r="3259" spans="1:17" x14ac:dyDescent="0.25">
      <c r="A3259" s="21">
        <v>9340</v>
      </c>
      <c r="B3259" s="21">
        <v>4290</v>
      </c>
      <c r="C3259" s="22" t="s">
        <v>1664</v>
      </c>
      <c r="D3259" s="22" t="s">
        <v>3397</v>
      </c>
      <c r="E3259" s="22" t="s">
        <v>2988</v>
      </c>
      <c r="F3259" s="21">
        <v>1</v>
      </c>
      <c r="G3259" s="23">
        <v>250</v>
      </c>
      <c r="H3259" s="21">
        <v>-1</v>
      </c>
      <c r="I3259" s="24"/>
      <c r="J3259" s="21">
        <v>705000</v>
      </c>
      <c r="K3259" s="21">
        <v>-1</v>
      </c>
      <c r="L3259" s="22" t="s">
        <v>3003</v>
      </c>
      <c r="M3259" s="24"/>
      <c r="N3259" s="21">
        <v>21</v>
      </c>
      <c r="O3259" s="21">
        <v>0</v>
      </c>
      <c r="P3259" s="21">
        <v>0</v>
      </c>
      <c r="Q3259">
        <f>VLOOKUP(C3259,Facturas!B:T,19,0)</f>
        <v>4071</v>
      </c>
    </row>
    <row r="3260" spans="1:17" x14ac:dyDescent="0.25">
      <c r="A3260" s="21">
        <v>9334</v>
      </c>
      <c r="B3260" s="21">
        <v>4287</v>
      </c>
      <c r="C3260" s="22" t="s">
        <v>1552</v>
      </c>
      <c r="D3260" s="22" t="s">
        <v>3397</v>
      </c>
      <c r="E3260" s="22" t="s">
        <v>2988</v>
      </c>
      <c r="F3260" s="21">
        <v>1</v>
      </c>
      <c r="G3260" s="23">
        <v>250</v>
      </c>
      <c r="H3260" s="21">
        <v>-1</v>
      </c>
      <c r="I3260" s="24"/>
      <c r="J3260" s="21">
        <v>705000</v>
      </c>
      <c r="K3260" s="21">
        <v>-1</v>
      </c>
      <c r="L3260" s="22" t="s">
        <v>3003</v>
      </c>
      <c r="M3260" s="24"/>
      <c r="N3260" s="21">
        <v>21</v>
      </c>
      <c r="O3260" s="21">
        <v>0</v>
      </c>
      <c r="P3260" s="21">
        <v>0</v>
      </c>
      <c r="Q3260">
        <f>VLOOKUP(C3260,Facturas!B:T,19,0)</f>
        <v>3959</v>
      </c>
    </row>
    <row r="3261" spans="1:17" x14ac:dyDescent="0.25">
      <c r="A3261" s="21">
        <v>9335</v>
      </c>
      <c r="B3261" s="21">
        <v>4287</v>
      </c>
      <c r="C3261" s="22" t="s">
        <v>1552</v>
      </c>
      <c r="D3261" s="22" t="s">
        <v>4049</v>
      </c>
      <c r="E3261" s="22" t="s">
        <v>2988</v>
      </c>
      <c r="F3261" s="21">
        <v>1</v>
      </c>
      <c r="G3261" s="23">
        <v>54</v>
      </c>
      <c r="H3261" s="21">
        <v>-1</v>
      </c>
      <c r="I3261" s="24"/>
      <c r="J3261" s="21">
        <v>705000</v>
      </c>
      <c r="K3261" s="21">
        <v>-1</v>
      </c>
      <c r="L3261" s="22" t="s">
        <v>3003</v>
      </c>
      <c r="M3261" s="24"/>
      <c r="N3261" s="21">
        <v>21</v>
      </c>
      <c r="O3261" s="21">
        <v>0</v>
      </c>
      <c r="P3261" s="21">
        <v>0</v>
      </c>
      <c r="Q3261">
        <f>VLOOKUP(C3261,Facturas!B:T,19,0)</f>
        <v>3959</v>
      </c>
    </row>
    <row r="3262" spans="1:17" x14ac:dyDescent="0.25">
      <c r="A3262" s="21">
        <v>9336</v>
      </c>
      <c r="B3262" s="21">
        <v>4288</v>
      </c>
      <c r="C3262" s="22" t="s">
        <v>1584</v>
      </c>
      <c r="D3262" s="22" t="s">
        <v>3397</v>
      </c>
      <c r="E3262" s="22" t="s">
        <v>2988</v>
      </c>
      <c r="F3262" s="21">
        <v>1</v>
      </c>
      <c r="G3262" s="23">
        <v>250</v>
      </c>
      <c r="H3262" s="21">
        <v>-1</v>
      </c>
      <c r="I3262" s="24"/>
      <c r="J3262" s="21">
        <v>705000</v>
      </c>
      <c r="K3262" s="21">
        <v>-1</v>
      </c>
      <c r="L3262" s="22" t="s">
        <v>3003</v>
      </c>
      <c r="M3262" s="24"/>
      <c r="N3262" s="21">
        <v>21</v>
      </c>
      <c r="O3262" s="21">
        <v>0</v>
      </c>
      <c r="P3262" s="21">
        <v>0</v>
      </c>
      <c r="Q3262">
        <f>VLOOKUP(C3262,Facturas!B:T,19,0)</f>
        <v>3991</v>
      </c>
    </row>
    <row r="3263" spans="1:17" x14ac:dyDescent="0.25">
      <c r="A3263" s="21">
        <v>9337</v>
      </c>
      <c r="B3263" s="21">
        <v>4288</v>
      </c>
      <c r="C3263" s="22" t="s">
        <v>1584</v>
      </c>
      <c r="D3263" s="22" t="s">
        <v>4049</v>
      </c>
      <c r="E3263" s="22" t="s">
        <v>2988</v>
      </c>
      <c r="F3263" s="21">
        <v>1</v>
      </c>
      <c r="G3263" s="23">
        <v>54</v>
      </c>
      <c r="H3263" s="21">
        <v>-1</v>
      </c>
      <c r="I3263" s="24"/>
      <c r="J3263" s="21">
        <v>705000</v>
      </c>
      <c r="K3263" s="21">
        <v>-1</v>
      </c>
      <c r="L3263" s="22" t="s">
        <v>3003</v>
      </c>
      <c r="M3263" s="24"/>
      <c r="N3263" s="21">
        <v>21</v>
      </c>
      <c r="O3263" s="21">
        <v>0</v>
      </c>
      <c r="P3263" s="21">
        <v>0</v>
      </c>
      <c r="Q3263">
        <f>VLOOKUP(C3263,Facturas!B:T,19,0)</f>
        <v>3991</v>
      </c>
    </row>
    <row r="3264" spans="1:17" x14ac:dyDescent="0.25">
      <c r="A3264" s="21">
        <v>9338</v>
      </c>
      <c r="B3264" s="21">
        <v>4289</v>
      </c>
      <c r="C3264" s="22" t="s">
        <v>1629</v>
      </c>
      <c r="D3264" s="22" t="s">
        <v>3397</v>
      </c>
      <c r="E3264" s="22" t="s">
        <v>2988</v>
      </c>
      <c r="F3264" s="21">
        <v>1</v>
      </c>
      <c r="G3264" s="23">
        <v>250</v>
      </c>
      <c r="H3264" s="21">
        <v>-1</v>
      </c>
      <c r="I3264" s="24"/>
      <c r="J3264" s="21">
        <v>705000</v>
      </c>
      <c r="K3264" s="21">
        <v>-1</v>
      </c>
      <c r="L3264" s="22" t="s">
        <v>3003</v>
      </c>
      <c r="M3264" s="24"/>
      <c r="N3264" s="21">
        <v>21</v>
      </c>
      <c r="O3264" s="21">
        <v>0</v>
      </c>
      <c r="P3264" s="21">
        <v>0</v>
      </c>
      <c r="Q3264">
        <f>VLOOKUP(C3264,Facturas!B:T,19,0)</f>
        <v>4036</v>
      </c>
    </row>
    <row r="3265" spans="1:17" x14ac:dyDescent="0.25">
      <c r="A3265" s="21">
        <v>9324</v>
      </c>
      <c r="B3265" s="21">
        <v>4278</v>
      </c>
      <c r="C3265" s="22" t="s">
        <v>1663</v>
      </c>
      <c r="D3265" s="22" t="s">
        <v>3245</v>
      </c>
      <c r="E3265" s="22" t="s">
        <v>2988</v>
      </c>
      <c r="F3265" s="21">
        <v>1</v>
      </c>
      <c r="G3265" s="23">
        <v>450</v>
      </c>
      <c r="H3265" s="21">
        <v>-1</v>
      </c>
      <c r="I3265" s="24"/>
      <c r="J3265" s="21">
        <v>705000</v>
      </c>
      <c r="K3265" s="21">
        <v>-1</v>
      </c>
      <c r="L3265" s="22" t="s">
        <v>3003</v>
      </c>
      <c r="M3265" s="24"/>
      <c r="N3265" s="21">
        <v>21</v>
      </c>
      <c r="O3265" s="21">
        <v>0</v>
      </c>
      <c r="P3265" s="21">
        <v>0</v>
      </c>
      <c r="Q3265">
        <f>VLOOKUP(C3265,Facturas!B:T,19,0)</f>
        <v>4070</v>
      </c>
    </row>
    <row r="3266" spans="1:17" x14ac:dyDescent="0.25">
      <c r="A3266" s="21">
        <v>9331</v>
      </c>
      <c r="B3266" s="21">
        <v>4285</v>
      </c>
      <c r="C3266" s="22" t="s">
        <v>1933</v>
      </c>
      <c r="D3266" s="22" t="s">
        <v>3245</v>
      </c>
      <c r="E3266" s="22" t="s">
        <v>2988</v>
      </c>
      <c r="F3266" s="21">
        <v>1</v>
      </c>
      <c r="G3266" s="23">
        <v>450</v>
      </c>
      <c r="H3266" s="21">
        <v>-1</v>
      </c>
      <c r="I3266" s="24"/>
      <c r="J3266" s="21">
        <v>705000</v>
      </c>
      <c r="K3266" s="21">
        <v>-1</v>
      </c>
      <c r="L3266" s="22" t="s">
        <v>3003</v>
      </c>
      <c r="M3266" s="24"/>
      <c r="N3266" s="21">
        <v>21</v>
      </c>
      <c r="O3266" s="21">
        <v>0</v>
      </c>
      <c r="P3266" s="21">
        <v>0</v>
      </c>
      <c r="Q3266">
        <f>VLOOKUP(C3266,Facturas!B:T,19,0)</f>
        <v>5339</v>
      </c>
    </row>
    <row r="3267" spans="1:17" x14ac:dyDescent="0.25">
      <c r="A3267" s="21">
        <v>10142</v>
      </c>
      <c r="B3267" s="21">
        <v>5084</v>
      </c>
      <c r="C3267" s="22" t="s">
        <v>1478</v>
      </c>
      <c r="D3267" s="22" t="s">
        <v>4050</v>
      </c>
      <c r="E3267" s="22" t="s">
        <v>2988</v>
      </c>
      <c r="F3267" s="21">
        <v>1</v>
      </c>
      <c r="G3267" s="23">
        <v>200</v>
      </c>
      <c r="H3267" s="21">
        <v>-1</v>
      </c>
      <c r="I3267" s="24"/>
      <c r="J3267" s="21">
        <v>705000</v>
      </c>
      <c r="K3267" s="21">
        <v>0</v>
      </c>
      <c r="L3267" s="22" t="s">
        <v>2988</v>
      </c>
      <c r="M3267" s="24"/>
      <c r="N3267" s="21">
        <v>21</v>
      </c>
      <c r="O3267" s="21">
        <v>0</v>
      </c>
      <c r="P3267" s="21">
        <v>0</v>
      </c>
      <c r="Q3267">
        <f>VLOOKUP(C3267,Facturas!B:T,19,0)</f>
        <v>3940</v>
      </c>
    </row>
    <row r="3268" spans="1:17" x14ac:dyDescent="0.25">
      <c r="A3268" s="21">
        <v>9447</v>
      </c>
      <c r="B3268" s="21">
        <v>4365</v>
      </c>
      <c r="C3268" s="22" t="s">
        <v>1525</v>
      </c>
      <c r="D3268" s="22" t="s">
        <v>3130</v>
      </c>
      <c r="E3268" s="22" t="s">
        <v>2988</v>
      </c>
      <c r="F3268" s="21">
        <v>1</v>
      </c>
      <c r="G3268" s="23">
        <v>190</v>
      </c>
      <c r="H3268" s="21">
        <v>-1</v>
      </c>
      <c r="I3268" s="24"/>
      <c r="J3268" s="21">
        <v>705000</v>
      </c>
      <c r="K3268" s="21">
        <v>-1</v>
      </c>
      <c r="L3268" s="22" t="s">
        <v>3000</v>
      </c>
      <c r="M3268" s="24"/>
      <c r="N3268" s="21">
        <v>21</v>
      </c>
      <c r="O3268" s="21">
        <v>0</v>
      </c>
      <c r="P3268" s="21">
        <v>0</v>
      </c>
      <c r="Q3268">
        <f>VLOOKUP(C3268,Facturas!B:T,19,0)</f>
        <v>3929</v>
      </c>
    </row>
    <row r="3269" spans="1:17" x14ac:dyDescent="0.25">
      <c r="A3269" s="21">
        <v>10136</v>
      </c>
      <c r="B3269" s="21">
        <v>4056</v>
      </c>
      <c r="C3269" s="22" t="s">
        <v>1487</v>
      </c>
      <c r="D3269" s="22" t="s">
        <v>4051</v>
      </c>
      <c r="E3269" s="22" t="s">
        <v>2988</v>
      </c>
      <c r="F3269" s="21">
        <v>1</v>
      </c>
      <c r="G3269" s="23">
        <v>21.96</v>
      </c>
      <c r="H3269" s="21">
        <v>-1</v>
      </c>
      <c r="I3269" s="24"/>
      <c r="J3269" s="21">
        <v>759000</v>
      </c>
      <c r="K3269" s="21">
        <v>-1</v>
      </c>
      <c r="L3269" s="22" t="s">
        <v>2988</v>
      </c>
      <c r="M3269" s="24"/>
      <c r="N3269" s="21">
        <v>21</v>
      </c>
      <c r="O3269" s="21">
        <v>2</v>
      </c>
      <c r="P3269" s="21">
        <v>1</v>
      </c>
      <c r="Q3269">
        <f>VLOOKUP(C3269,Facturas!B:T,19,0)</f>
        <v>3891</v>
      </c>
    </row>
    <row r="3270" spans="1:17" x14ac:dyDescent="0.25">
      <c r="A3270" s="21">
        <v>10137</v>
      </c>
      <c r="B3270" s="21">
        <v>3811</v>
      </c>
      <c r="C3270" s="22" t="s">
        <v>1494</v>
      </c>
      <c r="D3270" s="22" t="s">
        <v>4052</v>
      </c>
      <c r="E3270" s="22" t="s">
        <v>2988</v>
      </c>
      <c r="F3270" s="21">
        <v>1</v>
      </c>
      <c r="G3270" s="23">
        <v>36.229999999999997</v>
      </c>
      <c r="H3270" s="21">
        <v>0</v>
      </c>
      <c r="I3270" s="24"/>
      <c r="J3270" s="21">
        <v>759000</v>
      </c>
      <c r="K3270" s="21">
        <v>-1</v>
      </c>
      <c r="L3270" s="22" t="s">
        <v>2988</v>
      </c>
      <c r="M3270" s="24"/>
      <c r="N3270" s="21">
        <v>0</v>
      </c>
      <c r="O3270" s="21">
        <v>1</v>
      </c>
      <c r="P3270" s="21">
        <v>1</v>
      </c>
      <c r="Q3270">
        <f>VLOOKUP(C3270,Facturas!B:T,19,0)</f>
        <v>3898</v>
      </c>
    </row>
    <row r="3271" spans="1:17" x14ac:dyDescent="0.25">
      <c r="A3271" s="21">
        <v>10138</v>
      </c>
      <c r="B3271" s="21">
        <v>4003</v>
      </c>
      <c r="C3271" s="22" t="s">
        <v>1482</v>
      </c>
      <c r="D3271" s="22" t="s">
        <v>4053</v>
      </c>
      <c r="E3271" s="22" t="s">
        <v>2988</v>
      </c>
      <c r="F3271" s="21">
        <v>1</v>
      </c>
      <c r="G3271" s="23">
        <v>100</v>
      </c>
      <c r="H3271" s="21">
        <v>-1</v>
      </c>
      <c r="I3271" s="24"/>
      <c r="J3271" s="21">
        <v>705000</v>
      </c>
      <c r="K3271" s="21">
        <v>-1</v>
      </c>
      <c r="L3271" s="22" t="s">
        <v>2988</v>
      </c>
      <c r="M3271" s="24"/>
      <c r="N3271" s="21">
        <v>21</v>
      </c>
      <c r="O3271" s="21">
        <v>0</v>
      </c>
      <c r="P3271" s="21">
        <v>0</v>
      </c>
      <c r="Q3271">
        <f>VLOOKUP(C3271,Facturas!B:T,19,0)</f>
        <v>3886</v>
      </c>
    </row>
    <row r="3272" spans="1:17" x14ac:dyDescent="0.25">
      <c r="A3272" s="21">
        <v>10139</v>
      </c>
      <c r="B3272" s="21">
        <v>1906</v>
      </c>
      <c r="C3272" s="22" t="s">
        <v>2988</v>
      </c>
      <c r="D3272" s="22" t="s">
        <v>3433</v>
      </c>
      <c r="E3272" s="22" t="s">
        <v>2988</v>
      </c>
      <c r="F3272" s="21">
        <v>1</v>
      </c>
      <c r="G3272" s="23">
        <v>150</v>
      </c>
      <c r="H3272" s="21">
        <v>-1</v>
      </c>
      <c r="I3272" s="24"/>
      <c r="J3272" s="21">
        <v>705000</v>
      </c>
      <c r="K3272" s="21">
        <v>0</v>
      </c>
      <c r="L3272" s="22" t="s">
        <v>2988</v>
      </c>
      <c r="M3272" s="24"/>
      <c r="N3272" s="21">
        <v>21</v>
      </c>
      <c r="O3272" s="21">
        <v>0</v>
      </c>
      <c r="P3272" s="21">
        <v>0</v>
      </c>
      <c r="Q3272" t="e">
        <f>VLOOKUP(C3272,Facturas!B:T,19,0)</f>
        <v>#N/A</v>
      </c>
    </row>
    <row r="3273" spans="1:17" x14ac:dyDescent="0.25">
      <c r="A3273" s="21">
        <v>10134</v>
      </c>
      <c r="B3273" s="21">
        <v>4159</v>
      </c>
      <c r="C3273" s="22" t="s">
        <v>1500</v>
      </c>
      <c r="D3273" s="22" t="s">
        <v>4054</v>
      </c>
      <c r="E3273" s="22" t="s">
        <v>2988</v>
      </c>
      <c r="F3273" s="21">
        <v>1</v>
      </c>
      <c r="G3273" s="23">
        <v>56.62</v>
      </c>
      <c r="H3273" s="21">
        <v>-1</v>
      </c>
      <c r="I3273" s="24"/>
      <c r="J3273" s="21">
        <v>705000</v>
      </c>
      <c r="K3273" s="21">
        <v>-1</v>
      </c>
      <c r="L3273" s="22" t="s">
        <v>2988</v>
      </c>
      <c r="M3273" s="24"/>
      <c r="N3273" s="21">
        <v>21</v>
      </c>
      <c r="O3273" s="21">
        <v>2</v>
      </c>
      <c r="P3273" s="21">
        <v>2</v>
      </c>
      <c r="Q3273">
        <f>VLOOKUP(C3273,Facturas!B:T,19,0)</f>
        <v>3904</v>
      </c>
    </row>
    <row r="3274" spans="1:17" x14ac:dyDescent="0.25">
      <c r="A3274" s="21">
        <v>10141</v>
      </c>
      <c r="B3274" s="21">
        <v>769</v>
      </c>
      <c r="C3274" s="22" t="s">
        <v>2988</v>
      </c>
      <c r="D3274" s="22" t="s">
        <v>4055</v>
      </c>
      <c r="E3274" s="22" t="s">
        <v>2988</v>
      </c>
      <c r="F3274" s="21">
        <v>1</v>
      </c>
      <c r="G3274" s="23">
        <v>16.940000000000001</v>
      </c>
      <c r="H3274" s="21">
        <v>0</v>
      </c>
      <c r="I3274" s="24"/>
      <c r="J3274" s="21">
        <v>759000</v>
      </c>
      <c r="K3274" s="21">
        <v>0</v>
      </c>
      <c r="L3274" s="22" t="s">
        <v>2988</v>
      </c>
      <c r="M3274" s="24"/>
      <c r="N3274" s="21">
        <v>0</v>
      </c>
      <c r="O3274" s="21">
        <v>1</v>
      </c>
      <c r="P3274" s="21">
        <v>1</v>
      </c>
      <c r="Q3274" t="e">
        <f>VLOOKUP(C3274,Facturas!B:T,19,0)</f>
        <v>#N/A</v>
      </c>
    </row>
    <row r="3275" spans="1:17" x14ac:dyDescent="0.25">
      <c r="A3275" s="21">
        <v>10133</v>
      </c>
      <c r="B3275" s="21">
        <v>4215</v>
      </c>
      <c r="C3275" s="22" t="s">
        <v>1532</v>
      </c>
      <c r="D3275" s="22" t="s">
        <v>4056</v>
      </c>
      <c r="E3275" s="22" t="s">
        <v>2988</v>
      </c>
      <c r="F3275" s="21">
        <v>1</v>
      </c>
      <c r="G3275" s="23">
        <v>60</v>
      </c>
      <c r="H3275" s="21">
        <v>-1</v>
      </c>
      <c r="I3275" s="24"/>
      <c r="J3275" s="21">
        <v>705000</v>
      </c>
      <c r="K3275" s="21">
        <v>-1</v>
      </c>
      <c r="L3275" s="22" t="s">
        <v>2988</v>
      </c>
      <c r="M3275" s="24"/>
      <c r="N3275" s="21">
        <v>21</v>
      </c>
      <c r="O3275" s="21">
        <v>0</v>
      </c>
      <c r="P3275" s="21">
        <v>0</v>
      </c>
      <c r="Q3275">
        <f>VLOOKUP(C3275,Facturas!B:T,19,0)</f>
        <v>3936</v>
      </c>
    </row>
    <row r="3276" spans="1:17" x14ac:dyDescent="0.25">
      <c r="A3276" s="21">
        <v>10143</v>
      </c>
      <c r="B3276" s="21">
        <v>5085</v>
      </c>
      <c r="C3276" s="22" t="s">
        <v>2988</v>
      </c>
      <c r="D3276" s="22" t="s">
        <v>3438</v>
      </c>
      <c r="E3276" s="22" t="s">
        <v>2988</v>
      </c>
      <c r="F3276" s="21">
        <v>1</v>
      </c>
      <c r="G3276" s="23">
        <v>75</v>
      </c>
      <c r="H3276" s="21">
        <v>-1</v>
      </c>
      <c r="I3276" s="24"/>
      <c r="J3276" s="21">
        <v>705000</v>
      </c>
      <c r="K3276" s="21">
        <v>0</v>
      </c>
      <c r="L3276" s="22" t="s">
        <v>2988</v>
      </c>
      <c r="M3276" s="24"/>
      <c r="N3276" s="21">
        <v>21</v>
      </c>
      <c r="O3276" s="21">
        <v>0</v>
      </c>
      <c r="P3276" s="21">
        <v>0</v>
      </c>
      <c r="Q3276" t="e">
        <f>VLOOKUP(C3276,Facturas!B:T,19,0)</f>
        <v>#N/A</v>
      </c>
    </row>
    <row r="3277" spans="1:17" x14ac:dyDescent="0.25">
      <c r="A3277" s="21">
        <v>11143</v>
      </c>
      <c r="B3277" s="21">
        <v>6085</v>
      </c>
      <c r="C3277" s="22" t="s">
        <v>1563</v>
      </c>
      <c r="D3277" s="22" t="s">
        <v>4057</v>
      </c>
      <c r="E3277" s="22" t="s">
        <v>2988</v>
      </c>
      <c r="F3277" s="21">
        <v>1</v>
      </c>
      <c r="G3277" s="23">
        <v>228</v>
      </c>
      <c r="H3277" s="21">
        <v>-1</v>
      </c>
      <c r="I3277" s="24"/>
      <c r="J3277" s="21">
        <v>705000</v>
      </c>
      <c r="K3277" s="21">
        <v>-1</v>
      </c>
      <c r="L3277" s="22" t="s">
        <v>2988</v>
      </c>
      <c r="M3277" s="24"/>
      <c r="N3277" s="21">
        <v>21</v>
      </c>
      <c r="O3277" s="21">
        <v>0</v>
      </c>
      <c r="P3277" s="21">
        <v>0</v>
      </c>
      <c r="Q3277">
        <f>VLOOKUP(C3277,Facturas!B:T,19,0)</f>
        <v>3970</v>
      </c>
    </row>
    <row r="3278" spans="1:17" x14ac:dyDescent="0.25">
      <c r="A3278" s="21">
        <v>11144</v>
      </c>
      <c r="B3278" s="21">
        <v>6086</v>
      </c>
      <c r="C3278" s="22" t="s">
        <v>1564</v>
      </c>
      <c r="D3278" s="22" t="s">
        <v>4058</v>
      </c>
      <c r="E3278" s="22" t="s">
        <v>2988</v>
      </c>
      <c r="F3278" s="21">
        <v>1</v>
      </c>
      <c r="G3278" s="23">
        <v>180</v>
      </c>
      <c r="H3278" s="21">
        <v>-1</v>
      </c>
      <c r="I3278" s="24"/>
      <c r="J3278" s="21">
        <v>705000</v>
      </c>
      <c r="K3278" s="21">
        <v>-1</v>
      </c>
      <c r="L3278" s="22" t="s">
        <v>2988</v>
      </c>
      <c r="M3278" s="24"/>
      <c r="N3278" s="21">
        <v>21</v>
      </c>
      <c r="O3278" s="21">
        <v>0</v>
      </c>
      <c r="P3278" s="21">
        <v>0</v>
      </c>
      <c r="Q3278">
        <f>VLOOKUP(C3278,Facturas!B:T,19,0)</f>
        <v>3971</v>
      </c>
    </row>
    <row r="3279" spans="1:17" x14ac:dyDescent="0.25">
      <c r="A3279" s="21">
        <v>11145</v>
      </c>
      <c r="B3279" s="21">
        <v>6087</v>
      </c>
      <c r="C3279" s="22" t="s">
        <v>1565</v>
      </c>
      <c r="D3279" s="22" t="s">
        <v>4059</v>
      </c>
      <c r="E3279" s="22" t="s">
        <v>2988</v>
      </c>
      <c r="F3279" s="21">
        <v>1</v>
      </c>
      <c r="G3279" s="23">
        <v>70</v>
      </c>
      <c r="H3279" s="21">
        <v>-1</v>
      </c>
      <c r="I3279" s="24"/>
      <c r="J3279" s="21">
        <v>705000</v>
      </c>
      <c r="K3279" s="21">
        <v>-1</v>
      </c>
      <c r="L3279" s="22" t="s">
        <v>2988</v>
      </c>
      <c r="M3279" s="24"/>
      <c r="N3279" s="21">
        <v>21</v>
      </c>
      <c r="O3279" s="21">
        <v>0</v>
      </c>
      <c r="P3279" s="21">
        <v>0</v>
      </c>
      <c r="Q3279">
        <f>VLOOKUP(C3279,Facturas!B:T,19,0)</f>
        <v>3972</v>
      </c>
    </row>
    <row r="3280" spans="1:17" x14ac:dyDescent="0.25">
      <c r="A3280" s="21">
        <v>11146</v>
      </c>
      <c r="B3280" s="21">
        <v>6087</v>
      </c>
      <c r="C3280" s="22" t="s">
        <v>1565</v>
      </c>
      <c r="D3280" s="22" t="s">
        <v>4060</v>
      </c>
      <c r="E3280" s="22" t="s">
        <v>2988</v>
      </c>
      <c r="F3280" s="21">
        <v>1</v>
      </c>
      <c r="G3280" s="23">
        <v>133.03</v>
      </c>
      <c r="H3280" s="21">
        <v>0</v>
      </c>
      <c r="I3280" s="24"/>
      <c r="J3280" s="21">
        <v>759000</v>
      </c>
      <c r="K3280" s="21">
        <v>-1</v>
      </c>
      <c r="L3280" s="22" t="s">
        <v>2988</v>
      </c>
      <c r="M3280" s="24"/>
      <c r="N3280" s="21">
        <v>0</v>
      </c>
      <c r="O3280" s="21">
        <v>1</v>
      </c>
      <c r="P3280" s="21">
        <v>1</v>
      </c>
      <c r="Q3280">
        <f>VLOOKUP(C3280,Facturas!B:T,19,0)</f>
        <v>3972</v>
      </c>
    </row>
    <row r="3281" spans="1:17" x14ac:dyDescent="0.25">
      <c r="A3281" s="21">
        <v>11147</v>
      </c>
      <c r="B3281" s="21">
        <v>4030</v>
      </c>
      <c r="C3281" s="22" t="s">
        <v>1569</v>
      </c>
      <c r="D3281" s="22" t="s">
        <v>4061</v>
      </c>
      <c r="E3281" s="22" t="s">
        <v>2988</v>
      </c>
      <c r="F3281" s="21">
        <v>1</v>
      </c>
      <c r="G3281" s="23">
        <v>128.36000000000001</v>
      </c>
      <c r="H3281" s="21">
        <v>0</v>
      </c>
      <c r="I3281" s="24"/>
      <c r="J3281" s="21">
        <v>759000</v>
      </c>
      <c r="K3281" s="21">
        <v>-1</v>
      </c>
      <c r="L3281" s="22" t="s">
        <v>2988</v>
      </c>
      <c r="M3281" s="24"/>
      <c r="N3281" s="21">
        <v>0</v>
      </c>
      <c r="O3281" s="21">
        <v>1</v>
      </c>
      <c r="P3281" s="21">
        <v>1</v>
      </c>
      <c r="Q3281">
        <f>VLOOKUP(C3281,Facturas!B:T,19,0)</f>
        <v>3976</v>
      </c>
    </row>
    <row r="3282" spans="1:17" x14ac:dyDescent="0.25">
      <c r="A3282" s="21">
        <v>10140</v>
      </c>
      <c r="B3282" s="21">
        <v>438</v>
      </c>
      <c r="C3282" s="22" t="s">
        <v>2988</v>
      </c>
      <c r="D3282" s="22" t="s">
        <v>3433</v>
      </c>
      <c r="E3282" s="22" t="s">
        <v>2988</v>
      </c>
      <c r="F3282" s="21">
        <v>1</v>
      </c>
      <c r="G3282" s="23">
        <v>150</v>
      </c>
      <c r="H3282" s="21">
        <v>-1</v>
      </c>
      <c r="I3282" s="24"/>
      <c r="J3282" s="21">
        <v>705000</v>
      </c>
      <c r="K3282" s="21">
        <v>0</v>
      </c>
      <c r="L3282" s="22" t="s">
        <v>2988</v>
      </c>
      <c r="M3282" s="24"/>
      <c r="N3282" s="21">
        <v>21</v>
      </c>
      <c r="O3282" s="21">
        <v>0</v>
      </c>
      <c r="P3282" s="21">
        <v>0</v>
      </c>
      <c r="Q3282" t="e">
        <f>VLOOKUP(C3282,Facturas!B:T,19,0)</f>
        <v>#N/A</v>
      </c>
    </row>
    <row r="3283" spans="1:17" x14ac:dyDescent="0.25">
      <c r="A3283" s="21">
        <v>10124</v>
      </c>
      <c r="B3283" s="21">
        <v>4091</v>
      </c>
      <c r="C3283" s="22" t="s">
        <v>1769</v>
      </c>
      <c r="D3283" s="22" t="s">
        <v>4062</v>
      </c>
      <c r="E3283" s="22" t="s">
        <v>2988</v>
      </c>
      <c r="F3283" s="21">
        <v>1</v>
      </c>
      <c r="G3283" s="23">
        <v>300</v>
      </c>
      <c r="H3283" s="21">
        <v>-1</v>
      </c>
      <c r="I3283" s="24"/>
      <c r="J3283" s="21">
        <v>705000</v>
      </c>
      <c r="K3283" s="21">
        <v>-1</v>
      </c>
      <c r="L3283" s="22" t="s">
        <v>2988</v>
      </c>
      <c r="M3283" s="24"/>
      <c r="N3283" s="21">
        <v>21</v>
      </c>
      <c r="O3283" s="21">
        <v>0</v>
      </c>
      <c r="P3283" s="21">
        <v>0</v>
      </c>
      <c r="Q3283">
        <f>VLOOKUP(C3283,Facturas!B:T,19,0)</f>
        <v>5175</v>
      </c>
    </row>
    <row r="3284" spans="1:17" x14ac:dyDescent="0.25">
      <c r="A3284" s="21">
        <v>9520</v>
      </c>
      <c r="B3284" s="21">
        <v>4436</v>
      </c>
      <c r="C3284" s="22" t="s">
        <v>1759</v>
      </c>
      <c r="D3284" s="22" t="s">
        <v>4063</v>
      </c>
      <c r="E3284" s="22" t="s">
        <v>2988</v>
      </c>
      <c r="F3284" s="21">
        <v>1</v>
      </c>
      <c r="G3284" s="23">
        <v>600</v>
      </c>
      <c r="H3284" s="21">
        <v>-1</v>
      </c>
      <c r="I3284" s="24"/>
      <c r="J3284" s="21">
        <v>705000</v>
      </c>
      <c r="K3284" s="21">
        <v>-1</v>
      </c>
      <c r="L3284" s="22" t="s">
        <v>3000</v>
      </c>
      <c r="M3284" s="24"/>
      <c r="N3284" s="21">
        <v>21</v>
      </c>
      <c r="O3284" s="21">
        <v>0</v>
      </c>
      <c r="P3284" s="21">
        <v>0</v>
      </c>
      <c r="Q3284">
        <f>VLOOKUP(C3284,Facturas!B:T,19,0)</f>
        <v>5165</v>
      </c>
    </row>
    <row r="3285" spans="1:17" x14ac:dyDescent="0.25">
      <c r="A3285" s="21">
        <v>9521</v>
      </c>
      <c r="B3285" s="21">
        <v>4437</v>
      </c>
      <c r="C3285" s="22" t="s">
        <v>1798</v>
      </c>
      <c r="D3285" s="22" t="s">
        <v>4064</v>
      </c>
      <c r="E3285" s="22" t="s">
        <v>2988</v>
      </c>
      <c r="F3285" s="21">
        <v>1</v>
      </c>
      <c r="G3285" s="23">
        <v>600</v>
      </c>
      <c r="H3285" s="21">
        <v>-1</v>
      </c>
      <c r="I3285" s="24"/>
      <c r="J3285" s="21">
        <v>705000</v>
      </c>
      <c r="K3285" s="21">
        <v>-1</v>
      </c>
      <c r="L3285" s="22" t="s">
        <v>3000</v>
      </c>
      <c r="M3285" s="24"/>
      <c r="N3285" s="21">
        <v>21</v>
      </c>
      <c r="O3285" s="21">
        <v>0</v>
      </c>
      <c r="P3285" s="21">
        <v>0</v>
      </c>
      <c r="Q3285">
        <f>VLOOKUP(C3285,Facturas!B:T,19,0)</f>
        <v>5204</v>
      </c>
    </row>
    <row r="3286" spans="1:17" x14ac:dyDescent="0.25">
      <c r="A3286" s="21">
        <v>9522</v>
      </c>
      <c r="B3286" s="21">
        <v>4438</v>
      </c>
      <c r="C3286" s="22" t="s">
        <v>1827</v>
      </c>
      <c r="D3286" s="22" t="s">
        <v>4065</v>
      </c>
      <c r="E3286" s="22" t="s">
        <v>2988</v>
      </c>
      <c r="F3286" s="21">
        <v>1</v>
      </c>
      <c r="G3286" s="23">
        <v>600</v>
      </c>
      <c r="H3286" s="21">
        <v>-1</v>
      </c>
      <c r="I3286" s="24"/>
      <c r="J3286" s="21">
        <v>705000</v>
      </c>
      <c r="K3286" s="21">
        <v>-1</v>
      </c>
      <c r="L3286" s="22" t="s">
        <v>3000</v>
      </c>
      <c r="M3286" s="24"/>
      <c r="N3286" s="21">
        <v>21</v>
      </c>
      <c r="O3286" s="21">
        <v>0</v>
      </c>
      <c r="P3286" s="21">
        <v>0</v>
      </c>
      <c r="Q3286">
        <f>VLOOKUP(C3286,Facturas!B:T,19,0)</f>
        <v>5233</v>
      </c>
    </row>
    <row r="3287" spans="1:17" x14ac:dyDescent="0.25">
      <c r="A3287" s="21">
        <v>9523</v>
      </c>
      <c r="B3287" s="21">
        <v>4439</v>
      </c>
      <c r="C3287" s="22" t="s">
        <v>1882</v>
      </c>
      <c r="D3287" s="22" t="s">
        <v>4066</v>
      </c>
      <c r="E3287" s="22" t="s">
        <v>2988</v>
      </c>
      <c r="F3287" s="21">
        <v>1</v>
      </c>
      <c r="G3287" s="23">
        <v>600</v>
      </c>
      <c r="H3287" s="21">
        <v>-1</v>
      </c>
      <c r="I3287" s="24"/>
      <c r="J3287" s="21">
        <v>705000</v>
      </c>
      <c r="K3287" s="21">
        <v>-1</v>
      </c>
      <c r="L3287" s="22" t="s">
        <v>3000</v>
      </c>
      <c r="M3287" s="24"/>
      <c r="N3287" s="21">
        <v>21</v>
      </c>
      <c r="O3287" s="21">
        <v>0</v>
      </c>
      <c r="P3287" s="21">
        <v>0</v>
      </c>
      <c r="Q3287">
        <f>VLOOKUP(C3287,Facturas!B:T,19,0)</f>
        <v>5288</v>
      </c>
    </row>
    <row r="3288" spans="1:17" x14ac:dyDescent="0.25">
      <c r="A3288" s="21">
        <v>9524</v>
      </c>
      <c r="B3288" s="21">
        <v>4440</v>
      </c>
      <c r="C3288" s="22" t="s">
        <v>1914</v>
      </c>
      <c r="D3288" s="22" t="s">
        <v>4067</v>
      </c>
      <c r="E3288" s="22" t="s">
        <v>2988</v>
      </c>
      <c r="F3288" s="21">
        <v>1</v>
      </c>
      <c r="G3288" s="23">
        <v>600</v>
      </c>
      <c r="H3288" s="21">
        <v>-1</v>
      </c>
      <c r="I3288" s="24"/>
      <c r="J3288" s="21">
        <v>705000</v>
      </c>
      <c r="K3288" s="21">
        <v>-1</v>
      </c>
      <c r="L3288" s="22" t="s">
        <v>3000</v>
      </c>
      <c r="M3288" s="24"/>
      <c r="N3288" s="21">
        <v>21</v>
      </c>
      <c r="O3288" s="21">
        <v>0</v>
      </c>
      <c r="P3288" s="21">
        <v>0</v>
      </c>
      <c r="Q3288">
        <f>VLOOKUP(C3288,Facturas!B:T,19,0)</f>
        <v>5320</v>
      </c>
    </row>
    <row r="3289" spans="1:17" x14ac:dyDescent="0.25">
      <c r="A3289" s="21">
        <v>10135</v>
      </c>
      <c r="B3289" s="21">
        <v>4159</v>
      </c>
      <c r="C3289" s="22" t="s">
        <v>1500</v>
      </c>
      <c r="D3289" s="22" t="s">
        <v>3456</v>
      </c>
      <c r="E3289" s="22" t="s">
        <v>2988</v>
      </c>
      <c r="F3289" s="21">
        <v>1</v>
      </c>
      <c r="G3289" s="23">
        <v>16.940000000000001</v>
      </c>
      <c r="H3289" s="21">
        <v>0</v>
      </c>
      <c r="I3289" s="24"/>
      <c r="J3289" s="21">
        <v>759000</v>
      </c>
      <c r="K3289" s="21">
        <v>-1</v>
      </c>
      <c r="L3289" s="22" t="s">
        <v>2988</v>
      </c>
      <c r="M3289" s="24"/>
      <c r="N3289" s="21">
        <v>0</v>
      </c>
      <c r="O3289" s="21">
        <v>1</v>
      </c>
      <c r="P3289" s="21">
        <v>2</v>
      </c>
      <c r="Q3289">
        <f>VLOOKUP(C3289,Facturas!B:T,19,0)</f>
        <v>3904</v>
      </c>
    </row>
    <row r="3290" spans="1:17" x14ac:dyDescent="0.25">
      <c r="A3290" s="21">
        <v>10123</v>
      </c>
      <c r="B3290" s="21">
        <v>4028</v>
      </c>
      <c r="C3290" s="22" t="s">
        <v>1484</v>
      </c>
      <c r="D3290" s="22" t="s">
        <v>3283</v>
      </c>
      <c r="E3290" s="22" t="s">
        <v>2988</v>
      </c>
      <c r="F3290" s="21">
        <v>1</v>
      </c>
      <c r="G3290" s="23">
        <v>201</v>
      </c>
      <c r="H3290" s="21">
        <v>-1</v>
      </c>
      <c r="I3290" s="24"/>
      <c r="J3290" s="21">
        <v>705000</v>
      </c>
      <c r="K3290" s="21">
        <v>-1</v>
      </c>
      <c r="L3290" s="22" t="s">
        <v>2988</v>
      </c>
      <c r="M3290" s="24"/>
      <c r="N3290" s="21">
        <v>21</v>
      </c>
      <c r="O3290" s="21">
        <v>0</v>
      </c>
      <c r="P3290" s="21">
        <v>0</v>
      </c>
      <c r="Q3290">
        <f>VLOOKUP(C3290,Facturas!B:T,19,0)</f>
        <v>3888</v>
      </c>
    </row>
    <row r="3291" spans="1:17" x14ac:dyDescent="0.25">
      <c r="A3291" s="21">
        <v>11152</v>
      </c>
      <c r="B3291" s="21">
        <v>4059</v>
      </c>
      <c r="C3291" s="22" t="s">
        <v>1604</v>
      </c>
      <c r="D3291" s="22" t="s">
        <v>4068</v>
      </c>
      <c r="E3291" s="22" t="s">
        <v>2988</v>
      </c>
      <c r="F3291" s="21">
        <v>1</v>
      </c>
      <c r="G3291" s="23">
        <v>16.940000000000001</v>
      </c>
      <c r="H3291" s="21">
        <v>0</v>
      </c>
      <c r="I3291" s="24"/>
      <c r="J3291" s="21">
        <v>759000</v>
      </c>
      <c r="K3291" s="21">
        <v>-1</v>
      </c>
      <c r="L3291" s="22" t="s">
        <v>2988</v>
      </c>
      <c r="M3291" s="24"/>
      <c r="N3291" s="21">
        <v>0</v>
      </c>
      <c r="O3291" s="21">
        <v>1</v>
      </c>
      <c r="P3291" s="21">
        <v>1</v>
      </c>
      <c r="Q3291">
        <f>VLOOKUP(C3291,Facturas!B:T,19,0)</f>
        <v>4011</v>
      </c>
    </row>
    <row r="3292" spans="1:17" x14ac:dyDescent="0.25">
      <c r="A3292" s="21">
        <v>10125</v>
      </c>
      <c r="B3292" s="21">
        <v>4103</v>
      </c>
      <c r="C3292" s="22" t="s">
        <v>1770</v>
      </c>
      <c r="D3292" s="22" t="s">
        <v>4062</v>
      </c>
      <c r="E3292" s="22" t="s">
        <v>2988</v>
      </c>
      <c r="F3292" s="21">
        <v>1</v>
      </c>
      <c r="G3292" s="23">
        <v>300</v>
      </c>
      <c r="H3292" s="21">
        <v>-1</v>
      </c>
      <c r="I3292" s="24"/>
      <c r="J3292" s="21">
        <v>705000</v>
      </c>
      <c r="K3292" s="21">
        <v>-1</v>
      </c>
      <c r="L3292" s="22" t="s">
        <v>2988</v>
      </c>
      <c r="M3292" s="24"/>
      <c r="N3292" s="21">
        <v>21</v>
      </c>
      <c r="O3292" s="21">
        <v>0</v>
      </c>
      <c r="P3292" s="21">
        <v>0</v>
      </c>
      <c r="Q3292">
        <f>VLOOKUP(C3292,Facturas!B:T,19,0)</f>
        <v>5176</v>
      </c>
    </row>
    <row r="3293" spans="1:17" x14ac:dyDescent="0.25">
      <c r="A3293" s="21">
        <v>10127</v>
      </c>
      <c r="B3293" s="21">
        <v>4408</v>
      </c>
      <c r="C3293" s="22" t="s">
        <v>1794</v>
      </c>
      <c r="D3293" s="22" t="s">
        <v>4062</v>
      </c>
      <c r="E3293" s="22" t="s">
        <v>2988</v>
      </c>
      <c r="F3293" s="21">
        <v>1</v>
      </c>
      <c r="G3293" s="23">
        <v>300</v>
      </c>
      <c r="H3293" s="21">
        <v>-1</v>
      </c>
      <c r="I3293" s="24"/>
      <c r="J3293" s="21">
        <v>705000</v>
      </c>
      <c r="K3293" s="21">
        <v>-1</v>
      </c>
      <c r="L3293" s="22" t="s">
        <v>2988</v>
      </c>
      <c r="M3293" s="24"/>
      <c r="N3293" s="21">
        <v>21</v>
      </c>
      <c r="O3293" s="21">
        <v>0</v>
      </c>
      <c r="P3293" s="21">
        <v>0</v>
      </c>
      <c r="Q3293">
        <f>VLOOKUP(C3293,Facturas!B:T,19,0)</f>
        <v>5200</v>
      </c>
    </row>
    <row r="3294" spans="1:17" x14ac:dyDescent="0.25">
      <c r="A3294" s="21">
        <v>10128</v>
      </c>
      <c r="B3294" s="21">
        <v>4202</v>
      </c>
      <c r="C3294" s="22" t="s">
        <v>1776</v>
      </c>
      <c r="D3294" s="22" t="s">
        <v>4062</v>
      </c>
      <c r="E3294" s="22" t="s">
        <v>2988</v>
      </c>
      <c r="F3294" s="21">
        <v>1</v>
      </c>
      <c r="G3294" s="23">
        <v>300</v>
      </c>
      <c r="H3294" s="21">
        <v>-1</v>
      </c>
      <c r="I3294" s="24"/>
      <c r="J3294" s="21">
        <v>705000</v>
      </c>
      <c r="K3294" s="21">
        <v>-1</v>
      </c>
      <c r="L3294" s="22" t="s">
        <v>2988</v>
      </c>
      <c r="M3294" s="24"/>
      <c r="N3294" s="21">
        <v>21</v>
      </c>
      <c r="O3294" s="21">
        <v>0</v>
      </c>
      <c r="P3294" s="21">
        <v>0</v>
      </c>
      <c r="Q3294">
        <f>VLOOKUP(C3294,Facturas!B:T,19,0)</f>
        <v>5182</v>
      </c>
    </row>
    <row r="3295" spans="1:17" x14ac:dyDescent="0.25">
      <c r="A3295" s="21">
        <v>10129</v>
      </c>
      <c r="B3295" s="21">
        <v>4234</v>
      </c>
      <c r="C3295" s="22" t="s">
        <v>1777</v>
      </c>
      <c r="D3295" s="22" t="s">
        <v>4062</v>
      </c>
      <c r="E3295" s="22" t="s">
        <v>2988</v>
      </c>
      <c r="F3295" s="21">
        <v>1</v>
      </c>
      <c r="G3295" s="23">
        <v>300</v>
      </c>
      <c r="H3295" s="21">
        <v>-1</v>
      </c>
      <c r="I3295" s="24"/>
      <c r="J3295" s="21">
        <v>705000</v>
      </c>
      <c r="K3295" s="21">
        <v>-1</v>
      </c>
      <c r="L3295" s="22" t="s">
        <v>2988</v>
      </c>
      <c r="M3295" s="24"/>
      <c r="N3295" s="21">
        <v>21</v>
      </c>
      <c r="O3295" s="21">
        <v>0</v>
      </c>
      <c r="P3295" s="21">
        <v>0</v>
      </c>
      <c r="Q3295">
        <f>VLOOKUP(C3295,Facturas!B:T,19,0)</f>
        <v>5183</v>
      </c>
    </row>
    <row r="3296" spans="1:17" x14ac:dyDescent="0.25">
      <c r="A3296" s="21">
        <v>10130</v>
      </c>
      <c r="B3296" s="21">
        <v>4437</v>
      </c>
      <c r="C3296" s="22" t="s">
        <v>1798</v>
      </c>
      <c r="D3296" s="22" t="s">
        <v>4062</v>
      </c>
      <c r="E3296" s="22" t="s">
        <v>2988</v>
      </c>
      <c r="F3296" s="21">
        <v>1</v>
      </c>
      <c r="G3296" s="23">
        <v>300</v>
      </c>
      <c r="H3296" s="21">
        <v>-1</v>
      </c>
      <c r="I3296" s="24"/>
      <c r="J3296" s="21">
        <v>705000</v>
      </c>
      <c r="K3296" s="21">
        <v>-1</v>
      </c>
      <c r="L3296" s="22" t="s">
        <v>2988</v>
      </c>
      <c r="M3296" s="24"/>
      <c r="N3296" s="21">
        <v>21</v>
      </c>
      <c r="O3296" s="21">
        <v>0</v>
      </c>
      <c r="P3296" s="21">
        <v>0</v>
      </c>
      <c r="Q3296">
        <f>VLOOKUP(C3296,Facturas!B:T,19,0)</f>
        <v>5204</v>
      </c>
    </row>
    <row r="3297" spans="1:17" x14ac:dyDescent="0.25">
      <c r="A3297" s="21">
        <v>10131</v>
      </c>
      <c r="B3297" s="21">
        <v>4328</v>
      </c>
      <c r="C3297" s="22" t="s">
        <v>1521</v>
      </c>
      <c r="D3297" s="22" t="s">
        <v>3126</v>
      </c>
      <c r="E3297" s="22" t="s">
        <v>2988</v>
      </c>
      <c r="F3297" s="21">
        <v>1</v>
      </c>
      <c r="G3297" s="23">
        <v>525</v>
      </c>
      <c r="H3297" s="21">
        <v>-1</v>
      </c>
      <c r="I3297" s="24"/>
      <c r="J3297" s="21">
        <v>705000</v>
      </c>
      <c r="K3297" s="21">
        <v>-1</v>
      </c>
      <c r="L3297" s="22" t="s">
        <v>2988</v>
      </c>
      <c r="M3297" s="24"/>
      <c r="N3297" s="21">
        <v>21</v>
      </c>
      <c r="O3297" s="21">
        <v>0</v>
      </c>
      <c r="P3297" s="21">
        <v>0</v>
      </c>
      <c r="Q3297">
        <f>VLOOKUP(C3297,Facturas!B:T,19,0)</f>
        <v>3925</v>
      </c>
    </row>
    <row r="3298" spans="1:17" x14ac:dyDescent="0.25">
      <c r="A3298" s="21">
        <v>9525</v>
      </c>
      <c r="B3298" s="21">
        <v>4441</v>
      </c>
      <c r="C3298" s="22" t="s">
        <v>1944</v>
      </c>
      <c r="D3298" s="22" t="s">
        <v>4069</v>
      </c>
      <c r="E3298" s="22" t="s">
        <v>2988</v>
      </c>
      <c r="F3298" s="21">
        <v>1</v>
      </c>
      <c r="G3298" s="23">
        <v>600</v>
      </c>
      <c r="H3298" s="21">
        <v>-1</v>
      </c>
      <c r="I3298" s="24"/>
      <c r="J3298" s="21">
        <v>705000</v>
      </c>
      <c r="K3298" s="21">
        <v>-1</v>
      </c>
      <c r="L3298" s="22" t="s">
        <v>3000</v>
      </c>
      <c r="M3298" s="24"/>
      <c r="N3298" s="21">
        <v>21</v>
      </c>
      <c r="O3298" s="21">
        <v>0</v>
      </c>
      <c r="P3298" s="21">
        <v>0</v>
      </c>
      <c r="Q3298">
        <f>VLOOKUP(C3298,Facturas!B:T,19,0)</f>
        <v>5350</v>
      </c>
    </row>
    <row r="3299" spans="1:17" x14ac:dyDescent="0.25">
      <c r="A3299" s="21">
        <v>12178</v>
      </c>
      <c r="B3299" s="21">
        <v>4321</v>
      </c>
      <c r="C3299" s="22" t="s">
        <v>1697</v>
      </c>
      <c r="D3299" s="22" t="s">
        <v>4070</v>
      </c>
      <c r="E3299" s="22" t="s">
        <v>2988</v>
      </c>
      <c r="F3299" s="21">
        <v>1</v>
      </c>
      <c r="G3299" s="23">
        <v>29.15</v>
      </c>
      <c r="H3299" s="21">
        <v>0</v>
      </c>
      <c r="I3299" s="24"/>
      <c r="J3299" s="21">
        <v>759000</v>
      </c>
      <c r="K3299" s="21">
        <v>-1</v>
      </c>
      <c r="L3299" s="22" t="s">
        <v>2988</v>
      </c>
      <c r="M3299" s="24"/>
      <c r="N3299" s="21">
        <v>0</v>
      </c>
      <c r="O3299" s="21">
        <v>1</v>
      </c>
      <c r="P3299" s="21">
        <v>2</v>
      </c>
      <c r="Q3299">
        <f>VLOOKUP(C3299,Facturas!B:T,19,0)</f>
        <v>5103</v>
      </c>
    </row>
    <row r="3300" spans="1:17" x14ac:dyDescent="0.25">
      <c r="A3300" s="21">
        <v>12171</v>
      </c>
      <c r="B3300" s="21">
        <v>7091</v>
      </c>
      <c r="C3300" s="22" t="s">
        <v>1682</v>
      </c>
      <c r="D3300" s="22" t="s">
        <v>4071</v>
      </c>
      <c r="E3300" s="22" t="s">
        <v>2988</v>
      </c>
      <c r="F3300" s="21">
        <v>1</v>
      </c>
      <c r="G3300" s="23">
        <v>350</v>
      </c>
      <c r="H3300" s="21">
        <v>-1</v>
      </c>
      <c r="I3300" s="24"/>
      <c r="J3300" s="21">
        <v>705000</v>
      </c>
      <c r="K3300" s="21">
        <v>-1</v>
      </c>
      <c r="L3300" s="22" t="s">
        <v>2988</v>
      </c>
      <c r="M3300" s="24"/>
      <c r="N3300" s="21">
        <v>21</v>
      </c>
      <c r="O3300" s="21">
        <v>0</v>
      </c>
      <c r="P3300" s="24"/>
      <c r="Q3300">
        <f>VLOOKUP(C3300,Facturas!B:T,19,0)</f>
        <v>5088</v>
      </c>
    </row>
    <row r="3301" spans="1:17" x14ac:dyDescent="0.25">
      <c r="A3301" s="21">
        <v>12172</v>
      </c>
      <c r="B3301" s="21">
        <v>4370</v>
      </c>
      <c r="C3301" s="22" t="s">
        <v>1700</v>
      </c>
      <c r="D3301" s="22" t="s">
        <v>4072</v>
      </c>
      <c r="E3301" s="22" t="s">
        <v>2988</v>
      </c>
      <c r="F3301" s="21">
        <v>1</v>
      </c>
      <c r="G3301" s="23">
        <v>29.15</v>
      </c>
      <c r="H3301" s="21">
        <v>0</v>
      </c>
      <c r="I3301" s="24"/>
      <c r="J3301" s="21">
        <v>759000</v>
      </c>
      <c r="K3301" s="21">
        <v>-1</v>
      </c>
      <c r="L3301" s="22" t="s">
        <v>2988</v>
      </c>
      <c r="M3301" s="24"/>
      <c r="N3301" s="21">
        <v>0</v>
      </c>
      <c r="O3301" s="21">
        <v>1</v>
      </c>
      <c r="P3301" s="21">
        <v>2</v>
      </c>
      <c r="Q3301">
        <f>VLOOKUP(C3301,Facturas!B:T,19,0)</f>
        <v>5106</v>
      </c>
    </row>
    <row r="3302" spans="1:17" x14ac:dyDescent="0.25">
      <c r="A3302" s="21">
        <v>12173</v>
      </c>
      <c r="B3302" s="21">
        <v>4422</v>
      </c>
      <c r="C3302" s="22" t="s">
        <v>1704</v>
      </c>
      <c r="D3302" s="22" t="s">
        <v>4072</v>
      </c>
      <c r="E3302" s="22" t="s">
        <v>2988</v>
      </c>
      <c r="F3302" s="21">
        <v>1</v>
      </c>
      <c r="G3302" s="23">
        <v>29.15</v>
      </c>
      <c r="H3302" s="21">
        <v>0</v>
      </c>
      <c r="I3302" s="24"/>
      <c r="J3302" s="21">
        <v>759000</v>
      </c>
      <c r="K3302" s="21">
        <v>-1</v>
      </c>
      <c r="L3302" s="22" t="s">
        <v>2988</v>
      </c>
      <c r="M3302" s="24"/>
      <c r="N3302" s="21">
        <v>0</v>
      </c>
      <c r="O3302" s="21">
        <v>1</v>
      </c>
      <c r="P3302" s="21">
        <v>2</v>
      </c>
      <c r="Q3302">
        <f>VLOOKUP(C3302,Facturas!B:T,19,0)</f>
        <v>5110</v>
      </c>
    </row>
    <row r="3303" spans="1:17" x14ac:dyDescent="0.25">
      <c r="A3303" s="21">
        <v>12174</v>
      </c>
      <c r="B3303" s="21">
        <v>4101</v>
      </c>
      <c r="C3303" s="22" t="s">
        <v>1685</v>
      </c>
      <c r="D3303" s="22" t="s">
        <v>4072</v>
      </c>
      <c r="E3303" s="22" t="s">
        <v>2988</v>
      </c>
      <c r="F3303" s="21">
        <v>1</v>
      </c>
      <c r="G3303" s="23">
        <v>29.15</v>
      </c>
      <c r="H3303" s="21">
        <v>0</v>
      </c>
      <c r="I3303" s="24"/>
      <c r="J3303" s="21">
        <v>759000</v>
      </c>
      <c r="K3303" s="21">
        <v>-1</v>
      </c>
      <c r="L3303" s="22" t="s">
        <v>2988</v>
      </c>
      <c r="M3303" s="24"/>
      <c r="N3303" s="21">
        <v>0</v>
      </c>
      <c r="O3303" s="21">
        <v>1</v>
      </c>
      <c r="P3303" s="21">
        <v>2</v>
      </c>
      <c r="Q3303">
        <f>VLOOKUP(C3303,Facturas!B:T,19,0)</f>
        <v>5091</v>
      </c>
    </row>
    <row r="3304" spans="1:17" x14ac:dyDescent="0.25">
      <c r="A3304" s="21">
        <v>12175</v>
      </c>
      <c r="B3304" s="21">
        <v>4164</v>
      </c>
      <c r="C3304" s="22" t="s">
        <v>1688</v>
      </c>
      <c r="D3304" s="22" t="s">
        <v>4072</v>
      </c>
      <c r="E3304" s="22" t="s">
        <v>2988</v>
      </c>
      <c r="F3304" s="21">
        <v>1</v>
      </c>
      <c r="G3304" s="23">
        <v>29.15</v>
      </c>
      <c r="H3304" s="21">
        <v>0</v>
      </c>
      <c r="I3304" s="24"/>
      <c r="J3304" s="21">
        <v>759000</v>
      </c>
      <c r="K3304" s="21">
        <v>-1</v>
      </c>
      <c r="L3304" s="22" t="s">
        <v>2988</v>
      </c>
      <c r="M3304" s="24"/>
      <c r="N3304" s="21">
        <v>0</v>
      </c>
      <c r="O3304" s="21">
        <v>1</v>
      </c>
      <c r="P3304" s="21">
        <v>2</v>
      </c>
      <c r="Q3304">
        <f>VLOOKUP(C3304,Facturas!B:T,19,0)</f>
        <v>5094</v>
      </c>
    </row>
    <row r="3305" spans="1:17" x14ac:dyDescent="0.25">
      <c r="A3305" s="21">
        <v>11148</v>
      </c>
      <c r="B3305" s="21">
        <v>6088</v>
      </c>
      <c r="C3305" s="22" t="s">
        <v>1576</v>
      </c>
      <c r="D3305" s="22" t="s">
        <v>4073</v>
      </c>
      <c r="E3305" s="22" t="s">
        <v>2988</v>
      </c>
      <c r="F3305" s="21">
        <v>1</v>
      </c>
      <c r="G3305" s="23">
        <v>50</v>
      </c>
      <c r="H3305" s="21">
        <v>-1</v>
      </c>
      <c r="I3305" s="24"/>
      <c r="J3305" s="21">
        <v>705000</v>
      </c>
      <c r="K3305" s="21">
        <v>-1</v>
      </c>
      <c r="L3305" s="22" t="s">
        <v>2988</v>
      </c>
      <c r="M3305" s="24"/>
      <c r="N3305" s="21">
        <v>21</v>
      </c>
      <c r="O3305" s="21">
        <v>0</v>
      </c>
      <c r="P3305" s="21">
        <v>0</v>
      </c>
      <c r="Q3305">
        <f>VLOOKUP(C3305,Facturas!B:T,19,0)</f>
        <v>3983</v>
      </c>
    </row>
    <row r="3306" spans="1:17" x14ac:dyDescent="0.25">
      <c r="A3306" s="21">
        <v>12177</v>
      </c>
      <c r="B3306" s="21">
        <v>4394</v>
      </c>
      <c r="C3306" s="22" t="s">
        <v>1702</v>
      </c>
      <c r="D3306" s="22" t="s">
        <v>4070</v>
      </c>
      <c r="E3306" s="22" t="s">
        <v>2988</v>
      </c>
      <c r="F3306" s="21">
        <v>1</v>
      </c>
      <c r="G3306" s="23">
        <v>29.15</v>
      </c>
      <c r="H3306" s="21">
        <v>0</v>
      </c>
      <c r="I3306" s="24"/>
      <c r="J3306" s="21">
        <v>759000</v>
      </c>
      <c r="K3306" s="21">
        <v>-1</v>
      </c>
      <c r="L3306" s="22" t="s">
        <v>2988</v>
      </c>
      <c r="M3306" s="24"/>
      <c r="N3306" s="21">
        <v>0</v>
      </c>
      <c r="O3306" s="21">
        <v>1</v>
      </c>
      <c r="P3306" s="21">
        <v>2</v>
      </c>
      <c r="Q3306">
        <f>VLOOKUP(C3306,Facturas!B:T,19,0)</f>
        <v>5108</v>
      </c>
    </row>
    <row r="3307" spans="1:17" x14ac:dyDescent="0.25">
      <c r="A3307" s="21">
        <v>12165</v>
      </c>
      <c r="B3307" s="21">
        <v>4033</v>
      </c>
      <c r="C3307" s="22" t="s">
        <v>1679</v>
      </c>
      <c r="D3307" s="22" t="s">
        <v>4074</v>
      </c>
      <c r="E3307" s="22" t="s">
        <v>2988</v>
      </c>
      <c r="F3307" s="21">
        <v>1</v>
      </c>
      <c r="G3307" s="23">
        <v>29.04</v>
      </c>
      <c r="H3307" s="21">
        <v>0</v>
      </c>
      <c r="I3307" s="24"/>
      <c r="J3307" s="21">
        <v>759000</v>
      </c>
      <c r="K3307" s="21">
        <v>-1</v>
      </c>
      <c r="L3307" s="22" t="s">
        <v>2988</v>
      </c>
      <c r="M3307" s="24"/>
      <c r="N3307" s="21">
        <v>0</v>
      </c>
      <c r="O3307" s="21">
        <v>1</v>
      </c>
      <c r="P3307" s="21">
        <v>1</v>
      </c>
      <c r="Q3307">
        <f>VLOOKUP(C3307,Facturas!B:T,19,0)</f>
        <v>5085</v>
      </c>
    </row>
    <row r="3308" spans="1:17" x14ac:dyDescent="0.25">
      <c r="A3308" s="21">
        <v>12179</v>
      </c>
      <c r="B3308" s="21">
        <v>7092</v>
      </c>
      <c r="C3308" s="22" t="s">
        <v>1687</v>
      </c>
      <c r="D3308" s="22" t="s">
        <v>4038</v>
      </c>
      <c r="E3308" s="22" t="s">
        <v>2988</v>
      </c>
      <c r="F3308" s="21">
        <v>1</v>
      </c>
      <c r="G3308" s="23">
        <v>75</v>
      </c>
      <c r="H3308" s="21">
        <v>-1</v>
      </c>
      <c r="I3308" s="24"/>
      <c r="J3308" s="21">
        <v>705000</v>
      </c>
      <c r="K3308" s="21">
        <v>-1</v>
      </c>
      <c r="L3308" s="22" t="s">
        <v>2988</v>
      </c>
      <c r="M3308" s="24"/>
      <c r="N3308" s="21">
        <v>21</v>
      </c>
      <c r="O3308" s="21">
        <v>0</v>
      </c>
      <c r="P3308" s="21">
        <v>0</v>
      </c>
      <c r="Q3308">
        <f>VLOOKUP(C3308,Facturas!B:T,19,0)</f>
        <v>5093</v>
      </c>
    </row>
    <row r="3309" spans="1:17" x14ac:dyDescent="0.25">
      <c r="A3309" s="21">
        <v>12180</v>
      </c>
      <c r="B3309" s="21">
        <v>7093</v>
      </c>
      <c r="C3309" s="22" t="s">
        <v>1796</v>
      </c>
      <c r="D3309" s="22" t="s">
        <v>4075</v>
      </c>
      <c r="E3309" s="22" t="s">
        <v>2988</v>
      </c>
      <c r="F3309" s="21">
        <v>1</v>
      </c>
      <c r="G3309" s="23">
        <v>280</v>
      </c>
      <c r="H3309" s="21">
        <v>-1</v>
      </c>
      <c r="I3309" s="24"/>
      <c r="J3309" s="21">
        <v>705000</v>
      </c>
      <c r="K3309" s="21">
        <v>-1</v>
      </c>
      <c r="L3309" s="22" t="s">
        <v>2988</v>
      </c>
      <c r="M3309" s="24"/>
      <c r="N3309" s="21">
        <v>21</v>
      </c>
      <c r="O3309" s="21">
        <v>0</v>
      </c>
      <c r="P3309" s="21">
        <v>0</v>
      </c>
      <c r="Q3309">
        <f>VLOOKUP(C3309,Facturas!B:T,19,0)</f>
        <v>5202</v>
      </c>
    </row>
    <row r="3310" spans="1:17" x14ac:dyDescent="0.25">
      <c r="A3310" s="21">
        <v>12181</v>
      </c>
      <c r="B3310" s="21">
        <v>7093</v>
      </c>
      <c r="C3310" s="22" t="s">
        <v>1796</v>
      </c>
      <c r="D3310" s="22" t="s">
        <v>4076</v>
      </c>
      <c r="E3310" s="22" t="s">
        <v>2988</v>
      </c>
      <c r="F3310" s="21">
        <v>1</v>
      </c>
      <c r="G3310" s="23">
        <v>29.04</v>
      </c>
      <c r="H3310" s="21">
        <v>0</v>
      </c>
      <c r="I3310" s="24"/>
      <c r="J3310" s="21">
        <v>759000</v>
      </c>
      <c r="K3310" s="21">
        <v>-1</v>
      </c>
      <c r="L3310" s="22" t="s">
        <v>2988</v>
      </c>
      <c r="M3310" s="24"/>
      <c r="N3310" s="21">
        <v>0</v>
      </c>
      <c r="O3310" s="21">
        <v>1</v>
      </c>
      <c r="P3310" s="21">
        <v>1</v>
      </c>
      <c r="Q3310">
        <f>VLOOKUP(C3310,Facturas!B:T,19,0)</f>
        <v>5202</v>
      </c>
    </row>
    <row r="3311" spans="1:17" x14ac:dyDescent="0.25">
      <c r="A3311" s="21">
        <v>12182</v>
      </c>
      <c r="B3311" s="21">
        <v>4078</v>
      </c>
      <c r="C3311" s="22" t="s">
        <v>1718</v>
      </c>
      <c r="D3311" s="22" t="s">
        <v>4077</v>
      </c>
      <c r="E3311" s="22" t="s">
        <v>2988</v>
      </c>
      <c r="F3311" s="21">
        <v>1</v>
      </c>
      <c r="G3311" s="23">
        <v>40.33</v>
      </c>
      <c r="H3311" s="21">
        <v>0</v>
      </c>
      <c r="I3311" s="24"/>
      <c r="J3311" s="21">
        <v>759000</v>
      </c>
      <c r="K3311" s="21">
        <v>-1</v>
      </c>
      <c r="L3311" s="22" t="s">
        <v>2988</v>
      </c>
      <c r="M3311" s="24"/>
      <c r="N3311" s="21">
        <v>0</v>
      </c>
      <c r="O3311" s="21">
        <v>1</v>
      </c>
      <c r="P3311" s="21">
        <v>1</v>
      </c>
      <c r="Q3311">
        <f>VLOOKUP(C3311,Facturas!B:T,19,0)</f>
        <v>5124</v>
      </c>
    </row>
    <row r="3312" spans="1:17" x14ac:dyDescent="0.25">
      <c r="A3312" s="21">
        <v>12183</v>
      </c>
      <c r="B3312" s="21">
        <v>4189</v>
      </c>
      <c r="C3312" s="22" t="s">
        <v>1730</v>
      </c>
      <c r="D3312" s="22" t="s">
        <v>4078</v>
      </c>
      <c r="E3312" s="22" t="s">
        <v>2988</v>
      </c>
      <c r="F3312" s="21">
        <v>1</v>
      </c>
      <c r="G3312" s="23">
        <v>650</v>
      </c>
      <c r="H3312" s="21">
        <v>-1</v>
      </c>
      <c r="I3312" s="24"/>
      <c r="J3312" s="21">
        <v>705000</v>
      </c>
      <c r="K3312" s="21">
        <v>-1</v>
      </c>
      <c r="L3312" s="22" t="s">
        <v>2988</v>
      </c>
      <c r="M3312" s="24"/>
      <c r="N3312" s="21">
        <v>21</v>
      </c>
      <c r="O3312" s="21">
        <v>0</v>
      </c>
      <c r="P3312" s="21">
        <v>0</v>
      </c>
      <c r="Q3312">
        <f>VLOOKUP(C3312,Facturas!B:T,19,0)</f>
        <v>5136</v>
      </c>
    </row>
    <row r="3313" spans="1:17" x14ac:dyDescent="0.25">
      <c r="A3313" s="21">
        <v>12184</v>
      </c>
      <c r="B3313" s="21">
        <v>4009</v>
      </c>
      <c r="C3313" s="22" t="s">
        <v>1711</v>
      </c>
      <c r="D3313" s="22" t="s">
        <v>4079</v>
      </c>
      <c r="E3313" s="22" t="s">
        <v>2988</v>
      </c>
      <c r="F3313" s="21">
        <v>1</v>
      </c>
      <c r="G3313" s="23">
        <v>48.26</v>
      </c>
      <c r="H3313" s="21">
        <v>0</v>
      </c>
      <c r="I3313" s="24"/>
      <c r="J3313" s="21">
        <v>759000</v>
      </c>
      <c r="K3313" s="21">
        <v>-1</v>
      </c>
      <c r="L3313" s="22" t="s">
        <v>2988</v>
      </c>
      <c r="M3313" s="24"/>
      <c r="N3313" s="21">
        <v>0</v>
      </c>
      <c r="O3313" s="21">
        <v>1</v>
      </c>
      <c r="P3313" s="21">
        <v>1</v>
      </c>
      <c r="Q3313">
        <f>VLOOKUP(C3313,Facturas!B:T,19,0)</f>
        <v>5117</v>
      </c>
    </row>
    <row r="3314" spans="1:17" x14ac:dyDescent="0.25">
      <c r="A3314" s="21">
        <v>12176</v>
      </c>
      <c r="B3314" s="21">
        <v>4176</v>
      </c>
      <c r="C3314" s="22" t="s">
        <v>1689</v>
      </c>
      <c r="D3314" s="22" t="s">
        <v>4072</v>
      </c>
      <c r="E3314" s="22" t="s">
        <v>2988</v>
      </c>
      <c r="F3314" s="21">
        <v>1</v>
      </c>
      <c r="G3314" s="23">
        <v>29.15</v>
      </c>
      <c r="H3314" s="21">
        <v>0</v>
      </c>
      <c r="I3314" s="24"/>
      <c r="J3314" s="21">
        <v>759000</v>
      </c>
      <c r="K3314" s="21">
        <v>-1</v>
      </c>
      <c r="L3314" s="22" t="s">
        <v>2988</v>
      </c>
      <c r="M3314" s="24"/>
      <c r="N3314" s="21">
        <v>0</v>
      </c>
      <c r="O3314" s="21">
        <v>1</v>
      </c>
      <c r="P3314" s="21">
        <v>2</v>
      </c>
      <c r="Q3314">
        <f>VLOOKUP(C3314,Facturas!B:T,19,0)</f>
        <v>5095</v>
      </c>
    </row>
    <row r="3315" spans="1:17" x14ac:dyDescent="0.25">
      <c r="A3315" s="21">
        <v>12159</v>
      </c>
      <c r="B3315" s="21">
        <v>4089</v>
      </c>
      <c r="C3315" s="22" t="s">
        <v>1684</v>
      </c>
      <c r="D3315" s="22" t="s">
        <v>4080</v>
      </c>
      <c r="E3315" s="22" t="s">
        <v>2988</v>
      </c>
      <c r="F3315" s="21">
        <v>1</v>
      </c>
      <c r="G3315" s="23">
        <v>29.15</v>
      </c>
      <c r="H3315" s="21">
        <v>0</v>
      </c>
      <c r="I3315" s="24"/>
      <c r="J3315" s="21">
        <v>759000</v>
      </c>
      <c r="K3315" s="21">
        <v>-1</v>
      </c>
      <c r="L3315" s="22" t="s">
        <v>2988</v>
      </c>
      <c r="M3315" s="24"/>
      <c r="N3315" s="21">
        <v>0</v>
      </c>
      <c r="O3315" s="21">
        <v>1</v>
      </c>
      <c r="P3315" s="21">
        <v>1</v>
      </c>
      <c r="Q3315">
        <f>VLOOKUP(C3315,Facturas!B:T,19,0)</f>
        <v>5090</v>
      </c>
    </row>
    <row r="3316" spans="1:17" x14ac:dyDescent="0.25">
      <c r="A3316" s="21">
        <v>9517</v>
      </c>
      <c r="B3316" s="21">
        <v>4433</v>
      </c>
      <c r="C3316" s="22" t="s">
        <v>1645</v>
      </c>
      <c r="D3316" s="22" t="s">
        <v>4081</v>
      </c>
      <c r="E3316" s="22" t="s">
        <v>2988</v>
      </c>
      <c r="F3316" s="21">
        <v>1</v>
      </c>
      <c r="G3316" s="23">
        <v>600</v>
      </c>
      <c r="H3316" s="21">
        <v>-1</v>
      </c>
      <c r="I3316" s="24"/>
      <c r="J3316" s="21">
        <v>705000</v>
      </c>
      <c r="K3316" s="21">
        <v>-1</v>
      </c>
      <c r="L3316" s="22" t="s">
        <v>3000</v>
      </c>
      <c r="M3316" s="24"/>
      <c r="N3316" s="21">
        <v>21</v>
      </c>
      <c r="O3316" s="21">
        <v>0</v>
      </c>
      <c r="P3316" s="21">
        <v>0</v>
      </c>
      <c r="Q3316">
        <f>VLOOKUP(C3316,Facturas!B:T,19,0)</f>
        <v>4052</v>
      </c>
    </row>
    <row r="3317" spans="1:17" x14ac:dyDescent="0.25">
      <c r="A3317" s="21">
        <v>11153</v>
      </c>
      <c r="B3317" s="21">
        <v>4209</v>
      </c>
      <c r="C3317" s="22" t="s">
        <v>1732</v>
      </c>
      <c r="D3317" s="22" t="s">
        <v>4082</v>
      </c>
      <c r="E3317" s="22" t="s">
        <v>2988</v>
      </c>
      <c r="F3317" s="21">
        <v>2</v>
      </c>
      <c r="G3317" s="23">
        <v>7.5</v>
      </c>
      <c r="H3317" s="21">
        <v>-1</v>
      </c>
      <c r="I3317" s="24"/>
      <c r="J3317" s="21">
        <v>759000</v>
      </c>
      <c r="K3317" s="21">
        <v>-1</v>
      </c>
      <c r="L3317" s="22" t="s">
        <v>2988</v>
      </c>
      <c r="M3317" s="24"/>
      <c r="N3317" s="21">
        <v>21</v>
      </c>
      <c r="O3317" s="21">
        <v>2</v>
      </c>
      <c r="P3317" s="21">
        <v>1</v>
      </c>
      <c r="Q3317">
        <f>VLOOKUP(C3317,Facturas!B:T,19,0)</f>
        <v>5138</v>
      </c>
    </row>
    <row r="3318" spans="1:17" x14ac:dyDescent="0.25">
      <c r="A3318" s="21">
        <v>11154</v>
      </c>
      <c r="B3318" s="21">
        <v>4025</v>
      </c>
      <c r="C3318" s="22" t="s">
        <v>1712</v>
      </c>
      <c r="D3318" s="22" t="s">
        <v>4083</v>
      </c>
      <c r="E3318" s="22" t="s">
        <v>2988</v>
      </c>
      <c r="F3318" s="21">
        <v>1</v>
      </c>
      <c r="G3318" s="23">
        <v>29.04</v>
      </c>
      <c r="H3318" s="21">
        <v>0</v>
      </c>
      <c r="I3318" s="24"/>
      <c r="J3318" s="21">
        <v>759000</v>
      </c>
      <c r="K3318" s="21">
        <v>-1</v>
      </c>
      <c r="L3318" s="22" t="s">
        <v>2988</v>
      </c>
      <c r="M3318" s="24"/>
      <c r="N3318" s="21">
        <v>0</v>
      </c>
      <c r="O3318" s="21">
        <v>1</v>
      </c>
      <c r="P3318" s="21">
        <v>1</v>
      </c>
      <c r="Q3318">
        <f>VLOOKUP(C3318,Facturas!B:T,19,0)</f>
        <v>5118</v>
      </c>
    </row>
    <row r="3319" spans="1:17" x14ac:dyDescent="0.25">
      <c r="A3319" s="21">
        <v>11155</v>
      </c>
      <c r="B3319" s="21">
        <v>4393</v>
      </c>
      <c r="C3319" s="22" t="s">
        <v>1670</v>
      </c>
      <c r="D3319" s="22" t="s">
        <v>4084</v>
      </c>
      <c r="E3319" s="22" t="s">
        <v>2988</v>
      </c>
      <c r="F3319" s="21">
        <v>1</v>
      </c>
      <c r="G3319" s="23">
        <v>29.04</v>
      </c>
      <c r="H3319" s="21">
        <v>0</v>
      </c>
      <c r="I3319" s="24"/>
      <c r="J3319" s="21">
        <v>759000</v>
      </c>
      <c r="K3319" s="21">
        <v>-1</v>
      </c>
      <c r="L3319" s="22" t="s">
        <v>2988</v>
      </c>
      <c r="M3319" s="24"/>
      <c r="N3319" s="21">
        <v>0</v>
      </c>
      <c r="O3319" s="21">
        <v>1</v>
      </c>
      <c r="P3319" s="21">
        <v>2</v>
      </c>
      <c r="Q3319">
        <f>VLOOKUP(C3319,Facturas!B:T,19,0)</f>
        <v>4077</v>
      </c>
    </row>
    <row r="3320" spans="1:17" x14ac:dyDescent="0.25">
      <c r="A3320" s="21">
        <v>11156</v>
      </c>
      <c r="B3320" s="21">
        <v>4348</v>
      </c>
      <c r="C3320" s="22" t="s">
        <v>1667</v>
      </c>
      <c r="D3320" s="22" t="s">
        <v>4085</v>
      </c>
      <c r="E3320" s="22" t="s">
        <v>2988</v>
      </c>
      <c r="F3320" s="21">
        <v>1</v>
      </c>
      <c r="G3320" s="23">
        <v>350</v>
      </c>
      <c r="H3320" s="21">
        <v>-1</v>
      </c>
      <c r="I3320" s="24"/>
      <c r="J3320" s="21">
        <v>705000</v>
      </c>
      <c r="K3320" s="21">
        <v>-1</v>
      </c>
      <c r="L3320" s="22" t="s">
        <v>2988</v>
      </c>
      <c r="M3320" s="24"/>
      <c r="N3320" s="21">
        <v>21</v>
      </c>
      <c r="O3320" s="21">
        <v>0</v>
      </c>
      <c r="P3320" s="21">
        <v>0</v>
      </c>
      <c r="Q3320">
        <f>VLOOKUP(C3320,Facturas!B:T,19,0)</f>
        <v>4074</v>
      </c>
    </row>
    <row r="3321" spans="1:17" x14ac:dyDescent="0.25">
      <c r="A3321" s="21">
        <v>11157</v>
      </c>
      <c r="B3321" s="21">
        <v>4348</v>
      </c>
      <c r="C3321" s="22" t="s">
        <v>1667</v>
      </c>
      <c r="D3321" s="22" t="s">
        <v>4086</v>
      </c>
      <c r="E3321" s="22" t="s">
        <v>2988</v>
      </c>
      <c r="F3321" s="21">
        <v>1</v>
      </c>
      <c r="G3321" s="23">
        <v>300</v>
      </c>
      <c r="H3321" s="21">
        <v>-1</v>
      </c>
      <c r="I3321" s="24"/>
      <c r="J3321" s="21">
        <v>705000</v>
      </c>
      <c r="K3321" s="21">
        <v>-1</v>
      </c>
      <c r="L3321" s="22" t="s">
        <v>2988</v>
      </c>
      <c r="M3321" s="24"/>
      <c r="N3321" s="21">
        <v>21</v>
      </c>
      <c r="O3321" s="21">
        <v>0</v>
      </c>
      <c r="P3321" s="21">
        <v>0</v>
      </c>
      <c r="Q3321">
        <f>VLOOKUP(C3321,Facturas!B:T,19,0)</f>
        <v>4074</v>
      </c>
    </row>
    <row r="3322" spans="1:17" x14ac:dyDescent="0.25">
      <c r="A3322" s="21">
        <v>12167</v>
      </c>
      <c r="B3322" s="21">
        <v>7090</v>
      </c>
      <c r="C3322" s="22" t="s">
        <v>1693</v>
      </c>
      <c r="D3322" s="22" t="s">
        <v>4087</v>
      </c>
      <c r="E3322" s="22" t="s">
        <v>2988</v>
      </c>
      <c r="F3322" s="21">
        <v>1</v>
      </c>
      <c r="G3322" s="23">
        <v>100</v>
      </c>
      <c r="H3322" s="21">
        <v>-1</v>
      </c>
      <c r="I3322" s="24"/>
      <c r="J3322" s="21">
        <v>705000</v>
      </c>
      <c r="K3322" s="21">
        <v>-1</v>
      </c>
      <c r="L3322" s="22" t="s">
        <v>2988</v>
      </c>
      <c r="M3322" s="24"/>
      <c r="N3322" s="21">
        <v>21</v>
      </c>
      <c r="O3322" s="21">
        <v>0</v>
      </c>
      <c r="P3322" s="21">
        <v>0</v>
      </c>
      <c r="Q3322">
        <f>VLOOKUP(C3322,Facturas!B:T,19,0)</f>
        <v>5099</v>
      </c>
    </row>
    <row r="3323" spans="1:17" x14ac:dyDescent="0.25">
      <c r="A3323" s="21">
        <v>12158</v>
      </c>
      <c r="B3323" s="21">
        <v>4077</v>
      </c>
      <c r="C3323" s="22" t="s">
        <v>1683</v>
      </c>
      <c r="D3323" s="22" t="s">
        <v>4080</v>
      </c>
      <c r="E3323" s="22" t="s">
        <v>2988</v>
      </c>
      <c r="F3323" s="21">
        <v>1</v>
      </c>
      <c r="G3323" s="23">
        <v>29.15</v>
      </c>
      <c r="H3323" s="21">
        <v>0</v>
      </c>
      <c r="I3323" s="24"/>
      <c r="J3323" s="21">
        <v>759000</v>
      </c>
      <c r="K3323" s="21">
        <v>-1</v>
      </c>
      <c r="L3323" s="22" t="s">
        <v>2988</v>
      </c>
      <c r="M3323" s="24"/>
      <c r="N3323" s="21">
        <v>0</v>
      </c>
      <c r="O3323" s="21">
        <v>1</v>
      </c>
      <c r="P3323" s="21">
        <v>1</v>
      </c>
      <c r="Q3323">
        <f>VLOOKUP(C3323,Facturas!B:T,19,0)</f>
        <v>5089</v>
      </c>
    </row>
    <row r="3324" spans="1:17" x14ac:dyDescent="0.25">
      <c r="A3324" s="21">
        <v>12166</v>
      </c>
      <c r="B3324" s="21">
        <v>4333</v>
      </c>
      <c r="C3324" s="22" t="s">
        <v>1698</v>
      </c>
      <c r="D3324" s="22" t="s">
        <v>4088</v>
      </c>
      <c r="E3324" s="22" t="s">
        <v>2988</v>
      </c>
      <c r="F3324" s="21">
        <v>1</v>
      </c>
      <c r="G3324" s="23">
        <v>29.15</v>
      </c>
      <c r="H3324" s="21">
        <v>0</v>
      </c>
      <c r="I3324" s="24"/>
      <c r="J3324" s="21">
        <v>759000</v>
      </c>
      <c r="K3324" s="21">
        <v>-1</v>
      </c>
      <c r="L3324" s="22" t="s">
        <v>2988</v>
      </c>
      <c r="M3324" s="24"/>
      <c r="N3324" s="21">
        <v>0</v>
      </c>
      <c r="O3324" s="21">
        <v>1</v>
      </c>
      <c r="P3324" s="21">
        <v>1</v>
      </c>
      <c r="Q3324">
        <f>VLOOKUP(C3324,Facturas!B:T,19,0)</f>
        <v>5104</v>
      </c>
    </row>
    <row r="3325" spans="1:17" x14ac:dyDescent="0.25">
      <c r="A3325" s="21">
        <v>12160</v>
      </c>
      <c r="B3325" s="21">
        <v>4113</v>
      </c>
      <c r="C3325" s="22" t="s">
        <v>1686</v>
      </c>
      <c r="D3325" s="22" t="s">
        <v>4080</v>
      </c>
      <c r="E3325" s="22" t="s">
        <v>2988</v>
      </c>
      <c r="F3325" s="21">
        <v>1</v>
      </c>
      <c r="G3325" s="23">
        <v>29.15</v>
      </c>
      <c r="H3325" s="21">
        <v>0</v>
      </c>
      <c r="I3325" s="24"/>
      <c r="J3325" s="21">
        <v>759000</v>
      </c>
      <c r="K3325" s="21">
        <v>-1</v>
      </c>
      <c r="L3325" s="22" t="s">
        <v>2988</v>
      </c>
      <c r="M3325" s="24"/>
      <c r="N3325" s="21">
        <v>0</v>
      </c>
      <c r="O3325" s="21">
        <v>1</v>
      </c>
      <c r="P3325" s="21">
        <v>1</v>
      </c>
      <c r="Q3325">
        <f>VLOOKUP(C3325,Facturas!B:T,19,0)</f>
        <v>5092</v>
      </c>
    </row>
    <row r="3326" spans="1:17" x14ac:dyDescent="0.25">
      <c r="A3326" s="21">
        <v>12161</v>
      </c>
      <c r="B3326" s="21">
        <v>4200</v>
      </c>
      <c r="C3326" s="22" t="s">
        <v>1691</v>
      </c>
      <c r="D3326" s="22" t="s">
        <v>4080</v>
      </c>
      <c r="E3326" s="22" t="s">
        <v>2988</v>
      </c>
      <c r="F3326" s="21">
        <v>1</v>
      </c>
      <c r="G3326" s="23">
        <v>29.15</v>
      </c>
      <c r="H3326" s="21">
        <v>0</v>
      </c>
      <c r="I3326" s="24"/>
      <c r="J3326" s="21">
        <v>759000</v>
      </c>
      <c r="K3326" s="21">
        <v>-1</v>
      </c>
      <c r="L3326" s="22" t="s">
        <v>2988</v>
      </c>
      <c r="M3326" s="24"/>
      <c r="N3326" s="21">
        <v>0</v>
      </c>
      <c r="O3326" s="21">
        <v>1</v>
      </c>
      <c r="P3326" s="21">
        <v>1</v>
      </c>
      <c r="Q3326">
        <f>VLOOKUP(C3326,Facturas!B:T,19,0)</f>
        <v>5097</v>
      </c>
    </row>
    <row r="3327" spans="1:17" x14ac:dyDescent="0.25">
      <c r="A3327" s="21">
        <v>12162</v>
      </c>
      <c r="B3327" s="21">
        <v>4232</v>
      </c>
      <c r="C3327" s="22" t="s">
        <v>1692</v>
      </c>
      <c r="D3327" s="22" t="s">
        <v>4080</v>
      </c>
      <c r="E3327" s="22" t="s">
        <v>2988</v>
      </c>
      <c r="F3327" s="21">
        <v>1</v>
      </c>
      <c r="G3327" s="23">
        <v>29.15</v>
      </c>
      <c r="H3327" s="21">
        <v>0</v>
      </c>
      <c r="I3327" s="24"/>
      <c r="J3327" s="21">
        <v>759000</v>
      </c>
      <c r="K3327" s="21">
        <v>-1</v>
      </c>
      <c r="L3327" s="22" t="s">
        <v>2988</v>
      </c>
      <c r="M3327" s="24"/>
      <c r="N3327" s="21">
        <v>0</v>
      </c>
      <c r="O3327" s="21">
        <v>1</v>
      </c>
      <c r="P3327" s="21">
        <v>1</v>
      </c>
      <c r="Q3327">
        <f>VLOOKUP(C3327,Facturas!B:T,19,0)</f>
        <v>5098</v>
      </c>
    </row>
    <row r="3328" spans="1:17" x14ac:dyDescent="0.25">
      <c r="A3328" s="21">
        <v>12163</v>
      </c>
      <c r="B3328" s="21">
        <v>4406</v>
      </c>
      <c r="C3328" s="22" t="s">
        <v>1703</v>
      </c>
      <c r="D3328" s="22" t="s">
        <v>4080</v>
      </c>
      <c r="E3328" s="22" t="s">
        <v>2988</v>
      </c>
      <c r="F3328" s="21">
        <v>1</v>
      </c>
      <c r="G3328" s="23">
        <v>29.15</v>
      </c>
      <c r="H3328" s="21">
        <v>0</v>
      </c>
      <c r="I3328" s="24"/>
      <c r="J3328" s="21">
        <v>759000</v>
      </c>
      <c r="K3328" s="21">
        <v>-1</v>
      </c>
      <c r="L3328" s="22" t="s">
        <v>2988</v>
      </c>
      <c r="M3328" s="24"/>
      <c r="N3328" s="21">
        <v>0</v>
      </c>
      <c r="O3328" s="21">
        <v>1</v>
      </c>
      <c r="P3328" s="21">
        <v>1</v>
      </c>
      <c r="Q3328">
        <f>VLOOKUP(C3328,Facturas!B:T,19,0)</f>
        <v>5109</v>
      </c>
    </row>
    <row r="3329" spans="1:17" x14ac:dyDescent="0.25">
      <c r="A3329" s="21">
        <v>12164</v>
      </c>
      <c r="B3329" s="21">
        <v>4435</v>
      </c>
      <c r="C3329" s="22" t="s">
        <v>1705</v>
      </c>
      <c r="D3329" s="22" t="s">
        <v>4080</v>
      </c>
      <c r="E3329" s="22" t="s">
        <v>2988</v>
      </c>
      <c r="F3329" s="21">
        <v>1</v>
      </c>
      <c r="G3329" s="23">
        <v>29.15</v>
      </c>
      <c r="H3329" s="21">
        <v>0</v>
      </c>
      <c r="I3329" s="24"/>
      <c r="J3329" s="21">
        <v>759000</v>
      </c>
      <c r="K3329" s="21">
        <v>-1</v>
      </c>
      <c r="L3329" s="22" t="s">
        <v>2988</v>
      </c>
      <c r="M3329" s="24"/>
      <c r="N3329" s="21">
        <v>0</v>
      </c>
      <c r="O3329" s="21">
        <v>1</v>
      </c>
      <c r="P3329" s="21">
        <v>1</v>
      </c>
      <c r="Q3329">
        <f>VLOOKUP(C3329,Facturas!B:T,19,0)</f>
        <v>5111</v>
      </c>
    </row>
    <row r="3330" spans="1:17" x14ac:dyDescent="0.25">
      <c r="A3330" s="21">
        <v>11149</v>
      </c>
      <c r="B3330" s="21">
        <v>4058</v>
      </c>
      <c r="C3330" s="22" t="s">
        <v>1571</v>
      </c>
      <c r="D3330" s="22" t="s">
        <v>4089</v>
      </c>
      <c r="E3330" s="22" t="s">
        <v>2988</v>
      </c>
      <c r="F3330" s="21">
        <v>1</v>
      </c>
      <c r="G3330" s="23">
        <v>130</v>
      </c>
      <c r="H3330" s="21">
        <v>-1</v>
      </c>
      <c r="I3330" s="24"/>
      <c r="J3330" s="21">
        <v>705000</v>
      </c>
      <c r="K3330" s="21">
        <v>-1</v>
      </c>
      <c r="L3330" s="22" t="s">
        <v>2988</v>
      </c>
      <c r="M3330" s="24"/>
      <c r="N3330" s="21">
        <v>21</v>
      </c>
      <c r="O3330" s="21">
        <v>0</v>
      </c>
      <c r="P3330" s="21">
        <v>0</v>
      </c>
      <c r="Q3330">
        <f>VLOOKUP(C3330,Facturas!B:T,19,0)</f>
        <v>3978</v>
      </c>
    </row>
    <row r="3331" spans="1:17" x14ac:dyDescent="0.25">
      <c r="A3331" s="21">
        <v>11158</v>
      </c>
      <c r="B3331" s="21">
        <v>6090</v>
      </c>
      <c r="C3331" s="22" t="s">
        <v>1675</v>
      </c>
      <c r="D3331" s="22" t="s">
        <v>4090</v>
      </c>
      <c r="E3331" s="22" t="s">
        <v>2988</v>
      </c>
      <c r="F3331" s="21">
        <v>1</v>
      </c>
      <c r="G3331" s="23">
        <v>342</v>
      </c>
      <c r="H3331" s="21">
        <v>-1</v>
      </c>
      <c r="I3331" s="24"/>
      <c r="J3331" s="21">
        <v>705000</v>
      </c>
      <c r="K3331" s="21">
        <v>-1</v>
      </c>
      <c r="L3331" s="22" t="s">
        <v>2988</v>
      </c>
      <c r="M3331" s="24"/>
      <c r="N3331" s="21">
        <v>21</v>
      </c>
      <c r="O3331" s="21">
        <v>0</v>
      </c>
      <c r="P3331" s="21">
        <v>0</v>
      </c>
      <c r="Q3331">
        <f>VLOOKUP(C3331,Facturas!B:T,19,0)</f>
        <v>4082</v>
      </c>
    </row>
    <row r="3332" spans="1:17" x14ac:dyDescent="0.25">
      <c r="A3332" s="21">
        <v>9474</v>
      </c>
      <c r="B3332" s="21">
        <v>4392</v>
      </c>
      <c r="C3332" s="22" t="s">
        <v>1641</v>
      </c>
      <c r="D3332" s="22" t="s">
        <v>3130</v>
      </c>
      <c r="E3332" s="22" t="s">
        <v>2988</v>
      </c>
      <c r="F3332" s="21">
        <v>1</v>
      </c>
      <c r="G3332" s="23">
        <v>350</v>
      </c>
      <c r="H3332" s="21">
        <v>-1</v>
      </c>
      <c r="I3332" s="24"/>
      <c r="J3332" s="21">
        <v>705000</v>
      </c>
      <c r="K3332" s="21">
        <v>-1</v>
      </c>
      <c r="L3332" s="22" t="s">
        <v>3000</v>
      </c>
      <c r="M3332" s="24"/>
      <c r="N3332" s="21">
        <v>21</v>
      </c>
      <c r="O3332" s="21">
        <v>0</v>
      </c>
      <c r="P3332" s="21">
        <v>0</v>
      </c>
      <c r="Q3332">
        <f>VLOOKUP(C3332,Facturas!B:T,19,0)</f>
        <v>4048</v>
      </c>
    </row>
    <row r="3333" spans="1:17" x14ac:dyDescent="0.25">
      <c r="A3333" s="21">
        <v>9466</v>
      </c>
      <c r="B3333" s="21">
        <v>4384</v>
      </c>
      <c r="C3333" s="22" t="s">
        <v>1792</v>
      </c>
      <c r="D3333" s="22" t="s">
        <v>4017</v>
      </c>
      <c r="E3333" s="22" t="s">
        <v>2988</v>
      </c>
      <c r="F3333" s="21">
        <v>1</v>
      </c>
      <c r="G3333" s="23">
        <v>135</v>
      </c>
      <c r="H3333" s="21">
        <v>-1</v>
      </c>
      <c r="I3333" s="24"/>
      <c r="J3333" s="21">
        <v>705000</v>
      </c>
      <c r="K3333" s="21">
        <v>-1</v>
      </c>
      <c r="L3333" s="22" t="s">
        <v>3009</v>
      </c>
      <c r="M3333" s="24"/>
      <c r="N3333" s="21">
        <v>21</v>
      </c>
      <c r="O3333" s="21">
        <v>0</v>
      </c>
      <c r="P3333" s="21">
        <v>0</v>
      </c>
      <c r="Q3333">
        <f>VLOOKUP(C3333,Facturas!B:T,19,0)</f>
        <v>5198</v>
      </c>
    </row>
    <row r="3334" spans="1:17" x14ac:dyDescent="0.25">
      <c r="A3334" s="21">
        <v>9467</v>
      </c>
      <c r="B3334" s="21">
        <v>4385</v>
      </c>
      <c r="C3334" s="22" t="s">
        <v>1823</v>
      </c>
      <c r="D3334" s="22" t="s">
        <v>4017</v>
      </c>
      <c r="E3334" s="22" t="s">
        <v>2988</v>
      </c>
      <c r="F3334" s="21">
        <v>1</v>
      </c>
      <c r="G3334" s="23">
        <v>135</v>
      </c>
      <c r="H3334" s="21">
        <v>-1</v>
      </c>
      <c r="I3334" s="24"/>
      <c r="J3334" s="21">
        <v>705000</v>
      </c>
      <c r="K3334" s="21">
        <v>-1</v>
      </c>
      <c r="L3334" s="22" t="s">
        <v>3009</v>
      </c>
      <c r="M3334" s="24"/>
      <c r="N3334" s="21">
        <v>21</v>
      </c>
      <c r="O3334" s="21">
        <v>0</v>
      </c>
      <c r="P3334" s="21">
        <v>0</v>
      </c>
      <c r="Q3334">
        <f>VLOOKUP(C3334,Facturas!B:T,19,0)</f>
        <v>5229</v>
      </c>
    </row>
    <row r="3335" spans="1:17" x14ac:dyDescent="0.25">
      <c r="A3335" s="21">
        <v>9468</v>
      </c>
      <c r="B3335" s="21">
        <v>4386</v>
      </c>
      <c r="C3335" s="22" t="s">
        <v>1877</v>
      </c>
      <c r="D3335" s="22" t="s">
        <v>4017</v>
      </c>
      <c r="E3335" s="22" t="s">
        <v>2988</v>
      </c>
      <c r="F3335" s="21">
        <v>1</v>
      </c>
      <c r="G3335" s="23">
        <v>135</v>
      </c>
      <c r="H3335" s="21">
        <v>-1</v>
      </c>
      <c r="I3335" s="24"/>
      <c r="J3335" s="21">
        <v>705000</v>
      </c>
      <c r="K3335" s="21">
        <v>-1</v>
      </c>
      <c r="L3335" s="22" t="s">
        <v>3009</v>
      </c>
      <c r="M3335" s="24"/>
      <c r="N3335" s="21">
        <v>21</v>
      </c>
      <c r="O3335" s="21">
        <v>0</v>
      </c>
      <c r="P3335" s="21">
        <v>0</v>
      </c>
      <c r="Q3335">
        <f>VLOOKUP(C3335,Facturas!B:T,19,0)</f>
        <v>5283</v>
      </c>
    </row>
    <row r="3336" spans="1:17" x14ac:dyDescent="0.25">
      <c r="A3336" s="21">
        <v>9469</v>
      </c>
      <c r="B3336" s="21">
        <v>4387</v>
      </c>
      <c r="C3336" s="22" t="s">
        <v>1910</v>
      </c>
      <c r="D3336" s="22" t="s">
        <v>4017</v>
      </c>
      <c r="E3336" s="22" t="s">
        <v>2988</v>
      </c>
      <c r="F3336" s="21">
        <v>1</v>
      </c>
      <c r="G3336" s="23">
        <v>135</v>
      </c>
      <c r="H3336" s="21">
        <v>-1</v>
      </c>
      <c r="I3336" s="24"/>
      <c r="J3336" s="21">
        <v>705000</v>
      </c>
      <c r="K3336" s="21">
        <v>-1</v>
      </c>
      <c r="L3336" s="22" t="s">
        <v>3009</v>
      </c>
      <c r="M3336" s="24"/>
      <c r="N3336" s="21">
        <v>21</v>
      </c>
      <c r="O3336" s="21">
        <v>0</v>
      </c>
      <c r="P3336" s="21">
        <v>0</v>
      </c>
      <c r="Q3336">
        <f>VLOOKUP(C3336,Facturas!B:T,19,0)</f>
        <v>5316</v>
      </c>
    </row>
    <row r="3337" spans="1:17" x14ac:dyDescent="0.25">
      <c r="A3337" s="21">
        <v>9470</v>
      </c>
      <c r="B3337" s="21">
        <v>4388</v>
      </c>
      <c r="C3337" s="22" t="s">
        <v>1939</v>
      </c>
      <c r="D3337" s="22" t="s">
        <v>4017</v>
      </c>
      <c r="E3337" s="22" t="s">
        <v>2988</v>
      </c>
      <c r="F3337" s="21">
        <v>1</v>
      </c>
      <c r="G3337" s="23">
        <v>135</v>
      </c>
      <c r="H3337" s="21">
        <v>-1</v>
      </c>
      <c r="I3337" s="24"/>
      <c r="J3337" s="21">
        <v>705000</v>
      </c>
      <c r="K3337" s="21">
        <v>-1</v>
      </c>
      <c r="L3337" s="22" t="s">
        <v>3009</v>
      </c>
      <c r="M3337" s="24"/>
      <c r="N3337" s="21">
        <v>21</v>
      </c>
      <c r="O3337" s="21">
        <v>0</v>
      </c>
      <c r="P3337" s="21">
        <v>0</v>
      </c>
      <c r="Q3337">
        <f>VLOOKUP(C3337,Facturas!B:T,19,0)</f>
        <v>5345</v>
      </c>
    </row>
    <row r="3338" spans="1:17" x14ac:dyDescent="0.25">
      <c r="A3338" s="21">
        <v>9481</v>
      </c>
      <c r="B3338" s="21">
        <v>4399</v>
      </c>
      <c r="C3338" s="22" t="s">
        <v>1911</v>
      </c>
      <c r="D3338" s="22" t="s">
        <v>3130</v>
      </c>
      <c r="E3338" s="22" t="s">
        <v>2988</v>
      </c>
      <c r="F3338" s="21">
        <v>1</v>
      </c>
      <c r="G3338" s="23">
        <v>350</v>
      </c>
      <c r="H3338" s="21">
        <v>-1</v>
      </c>
      <c r="I3338" s="24"/>
      <c r="J3338" s="21">
        <v>705000</v>
      </c>
      <c r="K3338" s="21">
        <v>-1</v>
      </c>
      <c r="L3338" s="22" t="s">
        <v>3000</v>
      </c>
      <c r="M3338" s="24"/>
      <c r="N3338" s="21">
        <v>21</v>
      </c>
      <c r="O3338" s="21">
        <v>0</v>
      </c>
      <c r="P3338" s="21">
        <v>0</v>
      </c>
      <c r="Q3338">
        <f>VLOOKUP(C3338,Facturas!B:T,19,0)</f>
        <v>5317</v>
      </c>
    </row>
    <row r="3339" spans="1:17" x14ac:dyDescent="0.25">
      <c r="A3339" s="21">
        <v>9473</v>
      </c>
      <c r="B3339" s="21">
        <v>4391</v>
      </c>
      <c r="C3339" s="22" t="s">
        <v>1590</v>
      </c>
      <c r="D3339" s="22" t="s">
        <v>3130</v>
      </c>
      <c r="E3339" s="22" t="s">
        <v>2988</v>
      </c>
      <c r="F3339" s="21">
        <v>1</v>
      </c>
      <c r="G3339" s="23">
        <v>350</v>
      </c>
      <c r="H3339" s="21">
        <v>-1</v>
      </c>
      <c r="I3339" s="24"/>
      <c r="J3339" s="21">
        <v>705000</v>
      </c>
      <c r="K3339" s="21">
        <v>-1</v>
      </c>
      <c r="L3339" s="22" t="s">
        <v>3000</v>
      </c>
      <c r="M3339" s="24"/>
      <c r="N3339" s="21">
        <v>21</v>
      </c>
      <c r="O3339" s="21">
        <v>0</v>
      </c>
      <c r="P3339" s="21">
        <v>0</v>
      </c>
      <c r="Q3339">
        <f>VLOOKUP(C3339,Facturas!B:T,19,0)</f>
        <v>3997</v>
      </c>
    </row>
    <row r="3340" spans="1:17" x14ac:dyDescent="0.25">
      <c r="A3340" s="21">
        <v>9463</v>
      </c>
      <c r="B3340" s="21">
        <v>4381</v>
      </c>
      <c r="C3340" s="22" t="s">
        <v>1669</v>
      </c>
      <c r="D3340" s="22" t="s">
        <v>3130</v>
      </c>
      <c r="E3340" s="22" t="s">
        <v>2988</v>
      </c>
      <c r="F3340" s="21">
        <v>1</v>
      </c>
      <c r="G3340" s="23">
        <v>195</v>
      </c>
      <c r="H3340" s="21">
        <v>-1</v>
      </c>
      <c r="I3340" s="24"/>
      <c r="J3340" s="21">
        <v>705000</v>
      </c>
      <c r="K3340" s="21">
        <v>-1</v>
      </c>
      <c r="L3340" s="22" t="s">
        <v>3009</v>
      </c>
      <c r="M3340" s="24"/>
      <c r="N3340" s="21">
        <v>21</v>
      </c>
      <c r="O3340" s="21">
        <v>0</v>
      </c>
      <c r="P3340" s="21">
        <v>0</v>
      </c>
      <c r="Q3340">
        <f>VLOOKUP(C3340,Facturas!B:T,19,0)</f>
        <v>4076</v>
      </c>
    </row>
    <row r="3341" spans="1:17" x14ac:dyDescent="0.25">
      <c r="A3341" s="21">
        <v>9475</v>
      </c>
      <c r="B3341" s="21">
        <v>4393</v>
      </c>
      <c r="C3341" s="22" t="s">
        <v>1670</v>
      </c>
      <c r="D3341" s="22" t="s">
        <v>3130</v>
      </c>
      <c r="E3341" s="22" t="s">
        <v>2988</v>
      </c>
      <c r="F3341" s="21">
        <v>1</v>
      </c>
      <c r="G3341" s="23">
        <v>350</v>
      </c>
      <c r="H3341" s="21">
        <v>-1</v>
      </c>
      <c r="I3341" s="24"/>
      <c r="J3341" s="21">
        <v>705000</v>
      </c>
      <c r="K3341" s="21">
        <v>-1</v>
      </c>
      <c r="L3341" s="22" t="s">
        <v>3000</v>
      </c>
      <c r="M3341" s="24"/>
      <c r="N3341" s="21">
        <v>21</v>
      </c>
      <c r="O3341" s="21">
        <v>0</v>
      </c>
      <c r="P3341" s="21">
        <v>0</v>
      </c>
      <c r="Q3341">
        <f>VLOOKUP(C3341,Facturas!B:T,19,0)</f>
        <v>4077</v>
      </c>
    </row>
    <row r="3342" spans="1:17" x14ac:dyDescent="0.25">
      <c r="A3342" s="21">
        <v>9476</v>
      </c>
      <c r="B3342" s="21">
        <v>4394</v>
      </c>
      <c r="C3342" s="22" t="s">
        <v>1702</v>
      </c>
      <c r="D3342" s="22" t="s">
        <v>3130</v>
      </c>
      <c r="E3342" s="22" t="s">
        <v>2988</v>
      </c>
      <c r="F3342" s="21">
        <v>1</v>
      </c>
      <c r="G3342" s="23">
        <v>350</v>
      </c>
      <c r="H3342" s="21">
        <v>-1</v>
      </c>
      <c r="I3342" s="24"/>
      <c r="J3342" s="21">
        <v>705000</v>
      </c>
      <c r="K3342" s="21">
        <v>-1</v>
      </c>
      <c r="L3342" s="22" t="s">
        <v>3000</v>
      </c>
      <c r="M3342" s="24"/>
      <c r="N3342" s="21">
        <v>21</v>
      </c>
      <c r="O3342" s="21">
        <v>0</v>
      </c>
      <c r="P3342" s="21">
        <v>0</v>
      </c>
      <c r="Q3342">
        <f>VLOOKUP(C3342,Facturas!B:T,19,0)</f>
        <v>5108</v>
      </c>
    </row>
    <row r="3343" spans="1:17" x14ac:dyDescent="0.25">
      <c r="A3343" s="21">
        <v>9477</v>
      </c>
      <c r="B3343" s="21">
        <v>4395</v>
      </c>
      <c r="C3343" s="22" t="s">
        <v>1754</v>
      </c>
      <c r="D3343" s="22" t="s">
        <v>3130</v>
      </c>
      <c r="E3343" s="22" t="s">
        <v>2988</v>
      </c>
      <c r="F3343" s="21">
        <v>1</v>
      </c>
      <c r="G3343" s="23">
        <v>350</v>
      </c>
      <c r="H3343" s="21">
        <v>-1</v>
      </c>
      <c r="I3343" s="24"/>
      <c r="J3343" s="21">
        <v>705000</v>
      </c>
      <c r="K3343" s="21">
        <v>-1</v>
      </c>
      <c r="L3343" s="22" t="s">
        <v>3000</v>
      </c>
      <c r="M3343" s="24"/>
      <c r="N3343" s="21">
        <v>21</v>
      </c>
      <c r="O3343" s="21">
        <v>0</v>
      </c>
      <c r="P3343" s="21">
        <v>0</v>
      </c>
      <c r="Q3343">
        <f>VLOOKUP(C3343,Facturas!B:T,19,0)</f>
        <v>5160</v>
      </c>
    </row>
    <row r="3344" spans="1:17" x14ac:dyDescent="0.25">
      <c r="A3344" s="21">
        <v>9478</v>
      </c>
      <c r="B3344" s="21">
        <v>4396</v>
      </c>
      <c r="C3344" s="22" t="s">
        <v>1793</v>
      </c>
      <c r="D3344" s="22" t="s">
        <v>3130</v>
      </c>
      <c r="E3344" s="22" t="s">
        <v>2988</v>
      </c>
      <c r="F3344" s="21">
        <v>1</v>
      </c>
      <c r="G3344" s="23">
        <v>350</v>
      </c>
      <c r="H3344" s="21">
        <v>-1</v>
      </c>
      <c r="I3344" s="24"/>
      <c r="J3344" s="21">
        <v>705000</v>
      </c>
      <c r="K3344" s="21">
        <v>-1</v>
      </c>
      <c r="L3344" s="22" t="s">
        <v>3000</v>
      </c>
      <c r="M3344" s="24"/>
      <c r="N3344" s="21">
        <v>21</v>
      </c>
      <c r="O3344" s="21">
        <v>0</v>
      </c>
      <c r="P3344" s="21">
        <v>0</v>
      </c>
      <c r="Q3344">
        <f>VLOOKUP(C3344,Facturas!B:T,19,0)</f>
        <v>5199</v>
      </c>
    </row>
    <row r="3345" spans="1:17" x14ac:dyDescent="0.25">
      <c r="A3345" s="21">
        <v>9479</v>
      </c>
      <c r="B3345" s="21">
        <v>4397</v>
      </c>
      <c r="C3345" s="22" t="s">
        <v>1824</v>
      </c>
      <c r="D3345" s="22" t="s">
        <v>3130</v>
      </c>
      <c r="E3345" s="22" t="s">
        <v>2988</v>
      </c>
      <c r="F3345" s="21">
        <v>1</v>
      </c>
      <c r="G3345" s="23">
        <v>350</v>
      </c>
      <c r="H3345" s="21">
        <v>-1</v>
      </c>
      <c r="I3345" s="24"/>
      <c r="J3345" s="21">
        <v>705000</v>
      </c>
      <c r="K3345" s="21">
        <v>-1</v>
      </c>
      <c r="L3345" s="22" t="s">
        <v>3000</v>
      </c>
      <c r="M3345" s="24"/>
      <c r="N3345" s="21">
        <v>21</v>
      </c>
      <c r="O3345" s="21">
        <v>0</v>
      </c>
      <c r="P3345" s="21">
        <v>0</v>
      </c>
      <c r="Q3345">
        <f>VLOOKUP(C3345,Facturas!B:T,19,0)</f>
        <v>5230</v>
      </c>
    </row>
    <row r="3346" spans="1:17" x14ac:dyDescent="0.25">
      <c r="A3346" s="21">
        <v>9519</v>
      </c>
      <c r="B3346" s="21">
        <v>4435</v>
      </c>
      <c r="C3346" s="22" t="s">
        <v>1705</v>
      </c>
      <c r="D3346" s="22" t="s">
        <v>4091</v>
      </c>
      <c r="E3346" s="22" t="s">
        <v>2988</v>
      </c>
      <c r="F3346" s="21">
        <v>1</v>
      </c>
      <c r="G3346" s="23">
        <v>600</v>
      </c>
      <c r="H3346" s="21">
        <v>-1</v>
      </c>
      <c r="I3346" s="24"/>
      <c r="J3346" s="21">
        <v>705000</v>
      </c>
      <c r="K3346" s="21">
        <v>-1</v>
      </c>
      <c r="L3346" s="22" t="s">
        <v>3000</v>
      </c>
      <c r="M3346" s="24"/>
      <c r="N3346" s="21">
        <v>21</v>
      </c>
      <c r="O3346" s="21">
        <v>0</v>
      </c>
      <c r="P3346" s="21">
        <v>0</v>
      </c>
      <c r="Q3346">
        <f>VLOOKUP(C3346,Facturas!B:T,19,0)</f>
        <v>5111</v>
      </c>
    </row>
    <row r="3347" spans="1:17" x14ac:dyDescent="0.25">
      <c r="A3347" s="21">
        <v>9472</v>
      </c>
      <c r="B3347" s="21">
        <v>4390</v>
      </c>
      <c r="C3347" s="22" t="s">
        <v>1558</v>
      </c>
      <c r="D3347" s="22" t="s">
        <v>3130</v>
      </c>
      <c r="E3347" s="22" t="s">
        <v>2988</v>
      </c>
      <c r="F3347" s="21">
        <v>1</v>
      </c>
      <c r="G3347" s="23">
        <v>350</v>
      </c>
      <c r="H3347" s="21">
        <v>-1</v>
      </c>
      <c r="I3347" s="24"/>
      <c r="J3347" s="21">
        <v>705000</v>
      </c>
      <c r="K3347" s="21">
        <v>-1</v>
      </c>
      <c r="L3347" s="22" t="s">
        <v>3000</v>
      </c>
      <c r="M3347" s="24"/>
      <c r="N3347" s="21">
        <v>21</v>
      </c>
      <c r="O3347" s="21">
        <v>0</v>
      </c>
      <c r="P3347" s="21">
        <v>0</v>
      </c>
      <c r="Q3347">
        <f>VLOOKUP(C3347,Facturas!B:T,19,0)</f>
        <v>3965</v>
      </c>
    </row>
    <row r="3348" spans="1:17" x14ac:dyDescent="0.25">
      <c r="A3348" s="21">
        <v>9457</v>
      </c>
      <c r="B3348" s="21">
        <v>4375</v>
      </c>
      <c r="C3348" s="22" t="s">
        <v>1909</v>
      </c>
      <c r="D3348" s="22" t="s">
        <v>3130</v>
      </c>
      <c r="E3348" s="22" t="s">
        <v>2988</v>
      </c>
      <c r="F3348" s="21">
        <v>1</v>
      </c>
      <c r="G3348" s="23">
        <v>190</v>
      </c>
      <c r="H3348" s="21">
        <v>-1</v>
      </c>
      <c r="I3348" s="24"/>
      <c r="J3348" s="21">
        <v>705000</v>
      </c>
      <c r="K3348" s="21">
        <v>-1</v>
      </c>
      <c r="L3348" s="22" t="s">
        <v>3000</v>
      </c>
      <c r="M3348" s="24"/>
      <c r="N3348" s="21">
        <v>21</v>
      </c>
      <c r="O3348" s="21">
        <v>0</v>
      </c>
      <c r="P3348" s="21">
        <v>0</v>
      </c>
      <c r="Q3348">
        <f>VLOOKUP(C3348,Facturas!B:T,19,0)</f>
        <v>5315</v>
      </c>
    </row>
    <row r="3349" spans="1:17" x14ac:dyDescent="0.25">
      <c r="A3349" s="21">
        <v>9286</v>
      </c>
      <c r="B3349" s="21">
        <v>4240</v>
      </c>
      <c r="C3349" s="22" t="s">
        <v>1623</v>
      </c>
      <c r="D3349" s="22" t="s">
        <v>3126</v>
      </c>
      <c r="E3349" s="22" t="s">
        <v>2988</v>
      </c>
      <c r="F3349" s="21">
        <v>1</v>
      </c>
      <c r="G3349" s="23">
        <v>400</v>
      </c>
      <c r="H3349" s="21">
        <v>0</v>
      </c>
      <c r="I3349" s="24"/>
      <c r="J3349" s="21">
        <v>705000</v>
      </c>
      <c r="K3349" s="21">
        <v>-1</v>
      </c>
      <c r="L3349" s="22" t="s">
        <v>4033</v>
      </c>
      <c r="M3349" s="24"/>
      <c r="N3349" s="21">
        <v>0</v>
      </c>
      <c r="O3349" s="21">
        <v>0</v>
      </c>
      <c r="P3349" s="21">
        <v>0</v>
      </c>
      <c r="Q3349">
        <f>VLOOKUP(C3349,Facturas!B:T,19,0)</f>
        <v>4030</v>
      </c>
    </row>
    <row r="3350" spans="1:17" x14ac:dyDescent="0.25">
      <c r="A3350" s="21">
        <v>9450</v>
      </c>
      <c r="B3350" s="21">
        <v>4368</v>
      </c>
      <c r="C3350" s="22" t="s">
        <v>1639</v>
      </c>
      <c r="D3350" s="22" t="s">
        <v>3130</v>
      </c>
      <c r="E3350" s="22" t="s">
        <v>2988</v>
      </c>
      <c r="F3350" s="21">
        <v>1</v>
      </c>
      <c r="G3350" s="23">
        <v>190</v>
      </c>
      <c r="H3350" s="21">
        <v>-1</v>
      </c>
      <c r="I3350" s="24"/>
      <c r="J3350" s="21">
        <v>705000</v>
      </c>
      <c r="K3350" s="21">
        <v>-1</v>
      </c>
      <c r="L3350" s="22" t="s">
        <v>3000</v>
      </c>
      <c r="M3350" s="24"/>
      <c r="N3350" s="21">
        <v>21</v>
      </c>
      <c r="O3350" s="21">
        <v>0</v>
      </c>
      <c r="P3350" s="21">
        <v>0</v>
      </c>
      <c r="Q3350">
        <f>VLOOKUP(C3350,Facturas!B:T,19,0)</f>
        <v>4046</v>
      </c>
    </row>
    <row r="3351" spans="1:17" x14ac:dyDescent="0.25">
      <c r="A3351" s="21">
        <v>9451</v>
      </c>
      <c r="B3351" s="21">
        <v>4369</v>
      </c>
      <c r="C3351" s="22" t="s">
        <v>1668</v>
      </c>
      <c r="D3351" s="22" t="s">
        <v>3130</v>
      </c>
      <c r="E3351" s="22" t="s">
        <v>2988</v>
      </c>
      <c r="F3351" s="21">
        <v>1</v>
      </c>
      <c r="G3351" s="23">
        <v>190</v>
      </c>
      <c r="H3351" s="21">
        <v>-1</v>
      </c>
      <c r="I3351" s="24"/>
      <c r="J3351" s="21">
        <v>705000</v>
      </c>
      <c r="K3351" s="21">
        <v>-1</v>
      </c>
      <c r="L3351" s="22" t="s">
        <v>3000</v>
      </c>
      <c r="M3351" s="24"/>
      <c r="N3351" s="21">
        <v>21</v>
      </c>
      <c r="O3351" s="21">
        <v>0</v>
      </c>
      <c r="P3351" s="21">
        <v>0</v>
      </c>
      <c r="Q3351">
        <f>VLOOKUP(C3351,Facturas!B:T,19,0)</f>
        <v>4075</v>
      </c>
    </row>
    <row r="3352" spans="1:17" x14ac:dyDescent="0.25">
      <c r="A3352" s="21">
        <v>9452</v>
      </c>
      <c r="B3352" s="21">
        <v>4370</v>
      </c>
      <c r="C3352" s="22" t="s">
        <v>1700</v>
      </c>
      <c r="D3352" s="22" t="s">
        <v>3130</v>
      </c>
      <c r="E3352" s="22" t="s">
        <v>2988</v>
      </c>
      <c r="F3352" s="21">
        <v>1</v>
      </c>
      <c r="G3352" s="23">
        <v>190</v>
      </c>
      <c r="H3352" s="21">
        <v>-1</v>
      </c>
      <c r="I3352" s="24"/>
      <c r="J3352" s="21">
        <v>705000</v>
      </c>
      <c r="K3352" s="21">
        <v>-1</v>
      </c>
      <c r="L3352" s="22" t="s">
        <v>3000</v>
      </c>
      <c r="M3352" s="24"/>
      <c r="N3352" s="21">
        <v>21</v>
      </c>
      <c r="O3352" s="21">
        <v>0</v>
      </c>
      <c r="P3352" s="21">
        <v>0</v>
      </c>
      <c r="Q3352">
        <f>VLOOKUP(C3352,Facturas!B:T,19,0)</f>
        <v>5106</v>
      </c>
    </row>
    <row r="3353" spans="1:17" x14ac:dyDescent="0.25">
      <c r="A3353" s="21">
        <v>9453</v>
      </c>
      <c r="B3353" s="21">
        <v>4371</v>
      </c>
      <c r="C3353" s="22" t="s">
        <v>1752</v>
      </c>
      <c r="D3353" s="22" t="s">
        <v>3130</v>
      </c>
      <c r="E3353" s="22" t="s">
        <v>2988</v>
      </c>
      <c r="F3353" s="21">
        <v>1</v>
      </c>
      <c r="G3353" s="23">
        <v>190</v>
      </c>
      <c r="H3353" s="21">
        <v>-1</v>
      </c>
      <c r="I3353" s="24"/>
      <c r="J3353" s="21">
        <v>705000</v>
      </c>
      <c r="K3353" s="21">
        <v>-1</v>
      </c>
      <c r="L3353" s="22" t="s">
        <v>3000</v>
      </c>
      <c r="M3353" s="24"/>
      <c r="N3353" s="21">
        <v>21</v>
      </c>
      <c r="O3353" s="21">
        <v>0</v>
      </c>
      <c r="P3353" s="21">
        <v>0</v>
      </c>
      <c r="Q3353">
        <f>VLOOKUP(C3353,Facturas!B:T,19,0)</f>
        <v>5158</v>
      </c>
    </row>
    <row r="3354" spans="1:17" x14ac:dyDescent="0.25">
      <c r="A3354" s="21">
        <v>9454</v>
      </c>
      <c r="B3354" s="21">
        <v>4372</v>
      </c>
      <c r="C3354" s="22" t="s">
        <v>1791</v>
      </c>
      <c r="D3354" s="22" t="s">
        <v>3130</v>
      </c>
      <c r="E3354" s="22" t="s">
        <v>2988</v>
      </c>
      <c r="F3354" s="21">
        <v>1</v>
      </c>
      <c r="G3354" s="23">
        <v>190</v>
      </c>
      <c r="H3354" s="21">
        <v>-1</v>
      </c>
      <c r="I3354" s="24"/>
      <c r="J3354" s="21">
        <v>705000</v>
      </c>
      <c r="K3354" s="21">
        <v>-1</v>
      </c>
      <c r="L3354" s="22" t="s">
        <v>3000</v>
      </c>
      <c r="M3354" s="24"/>
      <c r="N3354" s="21">
        <v>21</v>
      </c>
      <c r="O3354" s="21">
        <v>0</v>
      </c>
      <c r="P3354" s="21">
        <v>0</v>
      </c>
      <c r="Q3354">
        <f>VLOOKUP(C3354,Facturas!B:T,19,0)</f>
        <v>5197</v>
      </c>
    </row>
    <row r="3355" spans="1:17" x14ac:dyDescent="0.25">
      <c r="A3355" s="21">
        <v>9465</v>
      </c>
      <c r="B3355" s="21">
        <v>4383</v>
      </c>
      <c r="C3355" s="22" t="s">
        <v>1753</v>
      </c>
      <c r="D3355" s="22" t="s">
        <v>3130</v>
      </c>
      <c r="E3355" s="22" t="s">
        <v>2988</v>
      </c>
      <c r="F3355" s="21">
        <v>1</v>
      </c>
      <c r="G3355" s="23">
        <v>195</v>
      </c>
      <c r="H3355" s="21">
        <v>-1</v>
      </c>
      <c r="I3355" s="24"/>
      <c r="J3355" s="21">
        <v>705000</v>
      </c>
      <c r="K3355" s="21">
        <v>-1</v>
      </c>
      <c r="L3355" s="22" t="s">
        <v>3009</v>
      </c>
      <c r="M3355" s="24"/>
      <c r="N3355" s="21">
        <v>21</v>
      </c>
      <c r="O3355" s="21">
        <v>0</v>
      </c>
      <c r="P3355" s="21">
        <v>0</v>
      </c>
      <c r="Q3355">
        <f>VLOOKUP(C3355,Facturas!B:T,19,0)</f>
        <v>5159</v>
      </c>
    </row>
    <row r="3356" spans="1:17" x14ac:dyDescent="0.25">
      <c r="A3356" s="21">
        <v>9456</v>
      </c>
      <c r="B3356" s="21">
        <v>4374</v>
      </c>
      <c r="C3356" s="22" t="s">
        <v>1876</v>
      </c>
      <c r="D3356" s="22" t="s">
        <v>3130</v>
      </c>
      <c r="E3356" s="22" t="s">
        <v>2988</v>
      </c>
      <c r="F3356" s="21">
        <v>1</v>
      </c>
      <c r="G3356" s="23">
        <v>190</v>
      </c>
      <c r="H3356" s="21">
        <v>-1</v>
      </c>
      <c r="I3356" s="24"/>
      <c r="J3356" s="21">
        <v>705000</v>
      </c>
      <c r="K3356" s="21">
        <v>-1</v>
      </c>
      <c r="L3356" s="22" t="s">
        <v>3000</v>
      </c>
      <c r="M3356" s="24"/>
      <c r="N3356" s="21">
        <v>21</v>
      </c>
      <c r="O3356" s="21">
        <v>0</v>
      </c>
      <c r="P3356" s="21">
        <v>0</v>
      </c>
      <c r="Q3356">
        <f>VLOOKUP(C3356,Facturas!B:T,19,0)</f>
        <v>5282</v>
      </c>
    </row>
    <row r="3357" spans="1:17" x14ac:dyDescent="0.25">
      <c r="A3357" s="21">
        <v>9464</v>
      </c>
      <c r="B3357" s="21">
        <v>4382</v>
      </c>
      <c r="C3357" s="22" t="s">
        <v>1701</v>
      </c>
      <c r="D3357" s="22" t="s">
        <v>3130</v>
      </c>
      <c r="E3357" s="22" t="s">
        <v>2988</v>
      </c>
      <c r="F3357" s="21">
        <v>1</v>
      </c>
      <c r="G3357" s="23">
        <v>195</v>
      </c>
      <c r="H3357" s="21">
        <v>-1</v>
      </c>
      <c r="I3357" s="24"/>
      <c r="J3357" s="21">
        <v>705000</v>
      </c>
      <c r="K3357" s="21">
        <v>-1</v>
      </c>
      <c r="L3357" s="22" t="s">
        <v>3009</v>
      </c>
      <c r="M3357" s="24"/>
      <c r="N3357" s="21">
        <v>21</v>
      </c>
      <c r="O3357" s="21">
        <v>0</v>
      </c>
      <c r="P3357" s="21">
        <v>0</v>
      </c>
      <c r="Q3357">
        <f>VLOOKUP(C3357,Facturas!B:T,19,0)</f>
        <v>5107</v>
      </c>
    </row>
    <row r="3358" spans="1:17" x14ac:dyDescent="0.25">
      <c r="A3358" s="21">
        <v>9458</v>
      </c>
      <c r="B3358" s="21">
        <v>4376</v>
      </c>
      <c r="C3358" s="22" t="s">
        <v>1938</v>
      </c>
      <c r="D3358" s="22" t="s">
        <v>3130</v>
      </c>
      <c r="E3358" s="22" t="s">
        <v>2988</v>
      </c>
      <c r="F3358" s="21">
        <v>1</v>
      </c>
      <c r="G3358" s="23">
        <v>190</v>
      </c>
      <c r="H3358" s="21">
        <v>-1</v>
      </c>
      <c r="I3358" s="24"/>
      <c r="J3358" s="21">
        <v>705000</v>
      </c>
      <c r="K3358" s="21">
        <v>-1</v>
      </c>
      <c r="L3358" s="22" t="s">
        <v>3000</v>
      </c>
      <c r="M3358" s="24"/>
      <c r="N3358" s="21">
        <v>21</v>
      </c>
      <c r="O3358" s="21">
        <v>0</v>
      </c>
      <c r="P3358" s="21">
        <v>0</v>
      </c>
      <c r="Q3358">
        <f>VLOOKUP(C3358,Facturas!B:T,19,0)</f>
        <v>5344</v>
      </c>
    </row>
    <row r="3359" spans="1:17" x14ac:dyDescent="0.25">
      <c r="A3359" s="21">
        <v>9459</v>
      </c>
      <c r="B3359" s="21">
        <v>4377</v>
      </c>
      <c r="C3359" s="22" t="s">
        <v>1526</v>
      </c>
      <c r="D3359" s="22" t="s">
        <v>3130</v>
      </c>
      <c r="E3359" s="22" t="s">
        <v>2988</v>
      </c>
      <c r="F3359" s="21">
        <v>1</v>
      </c>
      <c r="G3359" s="23">
        <v>195</v>
      </c>
      <c r="H3359" s="21">
        <v>-1</v>
      </c>
      <c r="I3359" s="24"/>
      <c r="J3359" s="21">
        <v>705000</v>
      </c>
      <c r="K3359" s="21">
        <v>-1</v>
      </c>
      <c r="L3359" s="22" t="s">
        <v>3009</v>
      </c>
      <c r="M3359" s="24"/>
      <c r="N3359" s="21">
        <v>21</v>
      </c>
      <c r="O3359" s="21">
        <v>0</v>
      </c>
      <c r="P3359" s="21">
        <v>0</v>
      </c>
      <c r="Q3359">
        <f>VLOOKUP(C3359,Facturas!B:T,19,0)</f>
        <v>3930</v>
      </c>
    </row>
    <row r="3360" spans="1:17" x14ac:dyDescent="0.25">
      <c r="A3360" s="21">
        <v>9460</v>
      </c>
      <c r="B3360" s="21">
        <v>4378</v>
      </c>
      <c r="C3360" s="22" t="s">
        <v>1557</v>
      </c>
      <c r="D3360" s="22" t="s">
        <v>3130</v>
      </c>
      <c r="E3360" s="22" t="s">
        <v>2988</v>
      </c>
      <c r="F3360" s="21">
        <v>1</v>
      </c>
      <c r="G3360" s="23">
        <v>195</v>
      </c>
      <c r="H3360" s="21">
        <v>-1</v>
      </c>
      <c r="I3360" s="24"/>
      <c r="J3360" s="21">
        <v>705000</v>
      </c>
      <c r="K3360" s="21">
        <v>-1</v>
      </c>
      <c r="L3360" s="22" t="s">
        <v>3009</v>
      </c>
      <c r="M3360" s="24"/>
      <c r="N3360" s="21">
        <v>21</v>
      </c>
      <c r="O3360" s="21">
        <v>0</v>
      </c>
      <c r="P3360" s="21">
        <v>0</v>
      </c>
      <c r="Q3360">
        <f>VLOOKUP(C3360,Facturas!B:T,19,0)</f>
        <v>3964</v>
      </c>
    </row>
    <row r="3361" spans="1:17" x14ac:dyDescent="0.25">
      <c r="A3361" s="21">
        <v>9461</v>
      </c>
      <c r="B3361" s="21">
        <v>4379</v>
      </c>
      <c r="C3361" s="22" t="s">
        <v>1589</v>
      </c>
      <c r="D3361" s="22" t="s">
        <v>3130</v>
      </c>
      <c r="E3361" s="22" t="s">
        <v>2988</v>
      </c>
      <c r="F3361" s="21">
        <v>1</v>
      </c>
      <c r="G3361" s="23">
        <v>195</v>
      </c>
      <c r="H3361" s="21">
        <v>-1</v>
      </c>
      <c r="I3361" s="24"/>
      <c r="J3361" s="21">
        <v>705000</v>
      </c>
      <c r="K3361" s="21">
        <v>-1</v>
      </c>
      <c r="L3361" s="22" t="s">
        <v>3009</v>
      </c>
      <c r="M3361" s="24"/>
      <c r="N3361" s="21">
        <v>21</v>
      </c>
      <c r="O3361" s="21">
        <v>0</v>
      </c>
      <c r="P3361" s="21">
        <v>0</v>
      </c>
      <c r="Q3361">
        <f>VLOOKUP(C3361,Facturas!B:T,19,0)</f>
        <v>3996</v>
      </c>
    </row>
    <row r="3362" spans="1:17" x14ac:dyDescent="0.25">
      <c r="A3362" s="21">
        <v>9462</v>
      </c>
      <c r="B3362" s="21">
        <v>4380</v>
      </c>
      <c r="C3362" s="22" t="s">
        <v>1640</v>
      </c>
      <c r="D3362" s="22" t="s">
        <v>3130</v>
      </c>
      <c r="E3362" s="22" t="s">
        <v>2988</v>
      </c>
      <c r="F3362" s="21">
        <v>1</v>
      </c>
      <c r="G3362" s="23">
        <v>195</v>
      </c>
      <c r="H3362" s="21">
        <v>-1</v>
      </c>
      <c r="I3362" s="24"/>
      <c r="J3362" s="21">
        <v>705000</v>
      </c>
      <c r="K3362" s="21">
        <v>-1</v>
      </c>
      <c r="L3362" s="22" t="s">
        <v>3009</v>
      </c>
      <c r="M3362" s="24"/>
      <c r="N3362" s="21">
        <v>21</v>
      </c>
      <c r="O3362" s="21">
        <v>0</v>
      </c>
      <c r="P3362" s="21">
        <v>0</v>
      </c>
      <c r="Q3362">
        <f>VLOOKUP(C3362,Facturas!B:T,19,0)</f>
        <v>4047</v>
      </c>
    </row>
    <row r="3363" spans="1:17" x14ac:dyDescent="0.25">
      <c r="A3363" s="21">
        <v>9482</v>
      </c>
      <c r="B3363" s="21">
        <v>4400</v>
      </c>
      <c r="C3363" s="22" t="s">
        <v>1940</v>
      </c>
      <c r="D3363" s="22" t="s">
        <v>3130</v>
      </c>
      <c r="E3363" s="22" t="s">
        <v>2988</v>
      </c>
      <c r="F3363" s="21">
        <v>1</v>
      </c>
      <c r="G3363" s="23">
        <v>350</v>
      </c>
      <c r="H3363" s="21">
        <v>-1</v>
      </c>
      <c r="I3363" s="24"/>
      <c r="J3363" s="21">
        <v>705000</v>
      </c>
      <c r="K3363" s="21">
        <v>-1</v>
      </c>
      <c r="L3363" s="22" t="s">
        <v>3000</v>
      </c>
      <c r="M3363" s="24"/>
      <c r="N3363" s="21">
        <v>21</v>
      </c>
      <c r="O3363" s="21">
        <v>0</v>
      </c>
      <c r="P3363" s="21">
        <v>0</v>
      </c>
      <c r="Q3363">
        <f>VLOOKUP(C3363,Facturas!B:T,19,0)</f>
        <v>5346</v>
      </c>
    </row>
    <row r="3364" spans="1:17" x14ac:dyDescent="0.25">
      <c r="A3364" s="21">
        <v>9455</v>
      </c>
      <c r="B3364" s="21">
        <v>4373</v>
      </c>
      <c r="C3364" s="22" t="s">
        <v>1822</v>
      </c>
      <c r="D3364" s="22" t="s">
        <v>3130</v>
      </c>
      <c r="E3364" s="22" t="s">
        <v>2988</v>
      </c>
      <c r="F3364" s="21">
        <v>1</v>
      </c>
      <c r="G3364" s="23">
        <v>190</v>
      </c>
      <c r="H3364" s="21">
        <v>-1</v>
      </c>
      <c r="I3364" s="24"/>
      <c r="J3364" s="21">
        <v>705000</v>
      </c>
      <c r="K3364" s="21">
        <v>-1</v>
      </c>
      <c r="L3364" s="22" t="s">
        <v>3000</v>
      </c>
      <c r="M3364" s="24"/>
      <c r="N3364" s="21">
        <v>21</v>
      </c>
      <c r="O3364" s="21">
        <v>0</v>
      </c>
      <c r="P3364" s="21">
        <v>0</v>
      </c>
      <c r="Q3364">
        <f>VLOOKUP(C3364,Facturas!B:T,19,0)</f>
        <v>5228</v>
      </c>
    </row>
    <row r="3365" spans="1:17" x14ac:dyDescent="0.25">
      <c r="A3365" s="21">
        <v>9507</v>
      </c>
      <c r="B3365" s="21">
        <v>4425</v>
      </c>
      <c r="C3365" s="22" t="s">
        <v>1826</v>
      </c>
      <c r="D3365" s="22" t="s">
        <v>3130</v>
      </c>
      <c r="E3365" s="22" t="s">
        <v>2988</v>
      </c>
      <c r="F3365" s="21">
        <v>1</v>
      </c>
      <c r="G3365" s="23">
        <v>160</v>
      </c>
      <c r="H3365" s="21">
        <v>-1</v>
      </c>
      <c r="I3365" s="24"/>
      <c r="J3365" s="21">
        <v>705000</v>
      </c>
      <c r="K3365" s="21">
        <v>-1</v>
      </c>
      <c r="L3365" s="22" t="s">
        <v>3000</v>
      </c>
      <c r="M3365" s="24"/>
      <c r="N3365" s="21">
        <v>21</v>
      </c>
      <c r="O3365" s="21">
        <v>0</v>
      </c>
      <c r="P3365" s="21">
        <v>0</v>
      </c>
      <c r="Q3365">
        <f>VLOOKUP(C3365,Facturas!B:T,19,0)</f>
        <v>5232</v>
      </c>
    </row>
    <row r="3366" spans="1:17" x14ac:dyDescent="0.25">
      <c r="A3366" s="21">
        <v>9500</v>
      </c>
      <c r="B3366" s="21">
        <v>4418</v>
      </c>
      <c r="C3366" s="22" t="s">
        <v>1560</v>
      </c>
      <c r="D3366" s="22" t="s">
        <v>3130</v>
      </c>
      <c r="E3366" s="22" t="s">
        <v>2988</v>
      </c>
      <c r="F3366" s="21">
        <v>1</v>
      </c>
      <c r="G3366" s="23">
        <v>160</v>
      </c>
      <c r="H3366" s="21">
        <v>-1</v>
      </c>
      <c r="I3366" s="24"/>
      <c r="J3366" s="21">
        <v>705000</v>
      </c>
      <c r="K3366" s="21">
        <v>-1</v>
      </c>
      <c r="L3366" s="22" t="s">
        <v>3000</v>
      </c>
      <c r="M3366" s="24"/>
      <c r="N3366" s="21">
        <v>21</v>
      </c>
      <c r="O3366" s="21">
        <v>0</v>
      </c>
      <c r="P3366" s="21">
        <v>0</v>
      </c>
      <c r="Q3366">
        <f>VLOOKUP(C3366,Facturas!B:T,19,0)</f>
        <v>3967</v>
      </c>
    </row>
    <row r="3367" spans="1:17" x14ac:dyDescent="0.25">
      <c r="A3367" s="21">
        <v>9501</v>
      </c>
      <c r="B3367" s="21">
        <v>4419</v>
      </c>
      <c r="C3367" s="22" t="s">
        <v>1592</v>
      </c>
      <c r="D3367" s="22" t="s">
        <v>3130</v>
      </c>
      <c r="E3367" s="22" t="s">
        <v>2988</v>
      </c>
      <c r="F3367" s="21">
        <v>1</v>
      </c>
      <c r="G3367" s="23">
        <v>160</v>
      </c>
      <c r="H3367" s="21">
        <v>-1</v>
      </c>
      <c r="I3367" s="24"/>
      <c r="J3367" s="21">
        <v>705000</v>
      </c>
      <c r="K3367" s="21">
        <v>-1</v>
      </c>
      <c r="L3367" s="22" t="s">
        <v>3000</v>
      </c>
      <c r="M3367" s="24"/>
      <c r="N3367" s="21">
        <v>21</v>
      </c>
      <c r="O3367" s="21">
        <v>0</v>
      </c>
      <c r="P3367" s="21">
        <v>0</v>
      </c>
      <c r="Q3367">
        <f>VLOOKUP(C3367,Facturas!B:T,19,0)</f>
        <v>3999</v>
      </c>
    </row>
    <row r="3368" spans="1:17" x14ac:dyDescent="0.25">
      <c r="A3368" s="21">
        <v>9502</v>
      </c>
      <c r="B3368" s="21">
        <v>4420</v>
      </c>
      <c r="C3368" s="22" t="s">
        <v>1644</v>
      </c>
      <c r="D3368" s="22" t="s">
        <v>3130</v>
      </c>
      <c r="E3368" s="22" t="s">
        <v>2988</v>
      </c>
      <c r="F3368" s="21">
        <v>1</v>
      </c>
      <c r="G3368" s="23">
        <v>160</v>
      </c>
      <c r="H3368" s="21">
        <v>-1</v>
      </c>
      <c r="I3368" s="24"/>
      <c r="J3368" s="21">
        <v>705000</v>
      </c>
      <c r="K3368" s="21">
        <v>-1</v>
      </c>
      <c r="L3368" s="22" t="s">
        <v>3000</v>
      </c>
      <c r="M3368" s="24"/>
      <c r="N3368" s="21">
        <v>21</v>
      </c>
      <c r="O3368" s="21">
        <v>0</v>
      </c>
      <c r="P3368" s="21">
        <v>0</v>
      </c>
      <c r="Q3368">
        <f>VLOOKUP(C3368,Facturas!B:T,19,0)</f>
        <v>4051</v>
      </c>
    </row>
    <row r="3369" spans="1:17" x14ac:dyDescent="0.25">
      <c r="A3369" s="21">
        <v>9503</v>
      </c>
      <c r="B3369" s="21">
        <v>4421</v>
      </c>
      <c r="C3369" s="22" t="s">
        <v>1672</v>
      </c>
      <c r="D3369" s="22" t="s">
        <v>3130</v>
      </c>
      <c r="E3369" s="22" t="s">
        <v>2988</v>
      </c>
      <c r="F3369" s="21">
        <v>1</v>
      </c>
      <c r="G3369" s="23">
        <v>160</v>
      </c>
      <c r="H3369" s="21">
        <v>-1</v>
      </c>
      <c r="I3369" s="24"/>
      <c r="J3369" s="21">
        <v>705000</v>
      </c>
      <c r="K3369" s="21">
        <v>-1</v>
      </c>
      <c r="L3369" s="22" t="s">
        <v>3000</v>
      </c>
      <c r="M3369" s="24"/>
      <c r="N3369" s="21">
        <v>21</v>
      </c>
      <c r="O3369" s="21">
        <v>0</v>
      </c>
      <c r="P3369" s="21">
        <v>0</v>
      </c>
      <c r="Q3369">
        <f>VLOOKUP(C3369,Facturas!B:T,19,0)</f>
        <v>4079</v>
      </c>
    </row>
    <row r="3370" spans="1:17" x14ac:dyDescent="0.25">
      <c r="A3370" s="21">
        <v>9504</v>
      </c>
      <c r="B3370" s="21">
        <v>4422</v>
      </c>
      <c r="C3370" s="22" t="s">
        <v>1704</v>
      </c>
      <c r="D3370" s="22" t="s">
        <v>3130</v>
      </c>
      <c r="E3370" s="22" t="s">
        <v>2988</v>
      </c>
      <c r="F3370" s="21">
        <v>1</v>
      </c>
      <c r="G3370" s="23">
        <v>160</v>
      </c>
      <c r="H3370" s="21">
        <v>-1</v>
      </c>
      <c r="I3370" s="24"/>
      <c r="J3370" s="21">
        <v>705000</v>
      </c>
      <c r="K3370" s="21">
        <v>-1</v>
      </c>
      <c r="L3370" s="22" t="s">
        <v>3000</v>
      </c>
      <c r="M3370" s="24"/>
      <c r="N3370" s="21">
        <v>21</v>
      </c>
      <c r="O3370" s="21">
        <v>0</v>
      </c>
      <c r="P3370" s="21">
        <v>0</v>
      </c>
      <c r="Q3370">
        <f>VLOOKUP(C3370,Facturas!B:T,19,0)</f>
        <v>5110</v>
      </c>
    </row>
    <row r="3371" spans="1:17" x14ac:dyDescent="0.25">
      <c r="A3371" s="21">
        <v>9480</v>
      </c>
      <c r="B3371" s="21">
        <v>4398</v>
      </c>
      <c r="C3371" s="22" t="s">
        <v>1878</v>
      </c>
      <c r="D3371" s="22" t="s">
        <v>3130</v>
      </c>
      <c r="E3371" s="22" t="s">
        <v>2988</v>
      </c>
      <c r="F3371" s="21">
        <v>1</v>
      </c>
      <c r="G3371" s="23">
        <v>350</v>
      </c>
      <c r="H3371" s="21">
        <v>-1</v>
      </c>
      <c r="I3371" s="24"/>
      <c r="J3371" s="21">
        <v>705000</v>
      </c>
      <c r="K3371" s="21">
        <v>-1</v>
      </c>
      <c r="L3371" s="22" t="s">
        <v>3000</v>
      </c>
      <c r="M3371" s="24"/>
      <c r="N3371" s="21">
        <v>21</v>
      </c>
      <c r="O3371" s="21">
        <v>0</v>
      </c>
      <c r="P3371" s="21">
        <v>0</v>
      </c>
      <c r="Q3371">
        <f>VLOOKUP(C3371,Facturas!B:T,19,0)</f>
        <v>5284</v>
      </c>
    </row>
    <row r="3372" spans="1:17" x14ac:dyDescent="0.25">
      <c r="A3372" s="21">
        <v>9506</v>
      </c>
      <c r="B3372" s="21">
        <v>4424</v>
      </c>
      <c r="C3372" s="22" t="s">
        <v>1795</v>
      </c>
      <c r="D3372" s="22" t="s">
        <v>3130</v>
      </c>
      <c r="E3372" s="22" t="s">
        <v>2988</v>
      </c>
      <c r="F3372" s="21">
        <v>1</v>
      </c>
      <c r="G3372" s="23">
        <v>160</v>
      </c>
      <c r="H3372" s="21">
        <v>-1</v>
      </c>
      <c r="I3372" s="24"/>
      <c r="J3372" s="21">
        <v>705000</v>
      </c>
      <c r="K3372" s="21">
        <v>-1</v>
      </c>
      <c r="L3372" s="22" t="s">
        <v>3000</v>
      </c>
      <c r="M3372" s="24"/>
      <c r="N3372" s="21">
        <v>21</v>
      </c>
      <c r="O3372" s="21">
        <v>0</v>
      </c>
      <c r="P3372" s="21">
        <v>0</v>
      </c>
      <c r="Q3372">
        <f>VLOOKUP(C3372,Facturas!B:T,19,0)</f>
        <v>5201</v>
      </c>
    </row>
    <row r="3373" spans="1:17" x14ac:dyDescent="0.25">
      <c r="A3373" s="21">
        <v>9497</v>
      </c>
      <c r="B3373" s="21">
        <v>4415</v>
      </c>
      <c r="C3373" s="22" t="s">
        <v>1756</v>
      </c>
      <c r="D3373" s="22" t="s">
        <v>4092</v>
      </c>
      <c r="E3373" s="22" t="s">
        <v>2988</v>
      </c>
      <c r="F3373" s="21">
        <v>1</v>
      </c>
      <c r="G3373" s="23">
        <v>350</v>
      </c>
      <c r="H3373" s="21">
        <v>-1</v>
      </c>
      <c r="I3373" s="24"/>
      <c r="J3373" s="21">
        <v>705000</v>
      </c>
      <c r="K3373" s="21">
        <v>-1</v>
      </c>
      <c r="L3373" s="22" t="s">
        <v>4093</v>
      </c>
      <c r="M3373" s="24"/>
      <c r="N3373" s="21">
        <v>21</v>
      </c>
      <c r="O3373" s="21">
        <v>0</v>
      </c>
      <c r="P3373" s="21">
        <v>0</v>
      </c>
      <c r="Q3373">
        <f>VLOOKUP(C3373,Facturas!B:T,19,0)</f>
        <v>5162</v>
      </c>
    </row>
    <row r="3374" spans="1:17" x14ac:dyDescent="0.25">
      <c r="A3374" s="21">
        <v>9508</v>
      </c>
      <c r="B3374" s="21">
        <v>4426</v>
      </c>
      <c r="C3374" s="22" t="s">
        <v>1881</v>
      </c>
      <c r="D3374" s="22" t="s">
        <v>3130</v>
      </c>
      <c r="E3374" s="22" t="s">
        <v>2988</v>
      </c>
      <c r="F3374" s="21">
        <v>1</v>
      </c>
      <c r="G3374" s="23">
        <v>160</v>
      </c>
      <c r="H3374" s="21">
        <v>-1</v>
      </c>
      <c r="I3374" s="24"/>
      <c r="J3374" s="21">
        <v>705000</v>
      </c>
      <c r="K3374" s="21">
        <v>-1</v>
      </c>
      <c r="L3374" s="22" t="s">
        <v>3000</v>
      </c>
      <c r="M3374" s="24"/>
      <c r="N3374" s="21">
        <v>21</v>
      </c>
      <c r="O3374" s="21">
        <v>0</v>
      </c>
      <c r="P3374" s="21">
        <v>0</v>
      </c>
      <c r="Q3374">
        <f>VLOOKUP(C3374,Facturas!B:T,19,0)</f>
        <v>5287</v>
      </c>
    </row>
    <row r="3375" spans="1:17" x14ac:dyDescent="0.25">
      <c r="A3375" s="21">
        <v>9509</v>
      </c>
      <c r="B3375" s="21">
        <v>4427</v>
      </c>
      <c r="C3375" s="22" t="s">
        <v>1913</v>
      </c>
      <c r="D3375" s="22" t="s">
        <v>3130</v>
      </c>
      <c r="E3375" s="22" t="s">
        <v>2988</v>
      </c>
      <c r="F3375" s="21">
        <v>1</v>
      </c>
      <c r="G3375" s="23">
        <v>160</v>
      </c>
      <c r="H3375" s="21">
        <v>-1</v>
      </c>
      <c r="I3375" s="24"/>
      <c r="J3375" s="21">
        <v>705000</v>
      </c>
      <c r="K3375" s="21">
        <v>-1</v>
      </c>
      <c r="L3375" s="22" t="s">
        <v>3000</v>
      </c>
      <c r="M3375" s="24"/>
      <c r="N3375" s="21">
        <v>21</v>
      </c>
      <c r="O3375" s="21">
        <v>0</v>
      </c>
      <c r="P3375" s="21">
        <v>0</v>
      </c>
      <c r="Q3375">
        <f>VLOOKUP(C3375,Facturas!B:T,19,0)</f>
        <v>5319</v>
      </c>
    </row>
    <row r="3376" spans="1:17" x14ac:dyDescent="0.25">
      <c r="A3376" s="21">
        <v>9510</v>
      </c>
      <c r="B3376" s="21">
        <v>4428</v>
      </c>
      <c r="C3376" s="22" t="s">
        <v>1943</v>
      </c>
      <c r="D3376" s="22" t="s">
        <v>3130</v>
      </c>
      <c r="E3376" s="22" t="s">
        <v>2988</v>
      </c>
      <c r="F3376" s="21">
        <v>1</v>
      </c>
      <c r="G3376" s="23">
        <v>160</v>
      </c>
      <c r="H3376" s="21">
        <v>-1</v>
      </c>
      <c r="I3376" s="24"/>
      <c r="J3376" s="21">
        <v>705000</v>
      </c>
      <c r="K3376" s="21">
        <v>-1</v>
      </c>
      <c r="L3376" s="22" t="s">
        <v>3000</v>
      </c>
      <c r="M3376" s="24"/>
      <c r="N3376" s="21">
        <v>21</v>
      </c>
      <c r="O3376" s="21">
        <v>0</v>
      </c>
      <c r="P3376" s="21">
        <v>0</v>
      </c>
      <c r="Q3376">
        <f>VLOOKUP(C3376,Facturas!B:T,19,0)</f>
        <v>5349</v>
      </c>
    </row>
    <row r="3377" spans="1:17" x14ac:dyDescent="0.25">
      <c r="A3377" s="21">
        <v>9515</v>
      </c>
      <c r="B3377" s="21">
        <v>4431</v>
      </c>
      <c r="C3377" s="22" t="s">
        <v>1561</v>
      </c>
      <c r="D3377" s="22" t="s">
        <v>4094</v>
      </c>
      <c r="E3377" s="22" t="s">
        <v>2988</v>
      </c>
      <c r="F3377" s="21">
        <v>1</v>
      </c>
      <c r="G3377" s="23">
        <v>600</v>
      </c>
      <c r="H3377" s="21">
        <v>-1</v>
      </c>
      <c r="I3377" s="24"/>
      <c r="J3377" s="21">
        <v>705000</v>
      </c>
      <c r="K3377" s="21">
        <v>-1</v>
      </c>
      <c r="L3377" s="22" t="s">
        <v>3000</v>
      </c>
      <c r="M3377" s="24"/>
      <c r="N3377" s="21">
        <v>21</v>
      </c>
      <c r="O3377" s="21">
        <v>0</v>
      </c>
      <c r="P3377" s="21">
        <v>0</v>
      </c>
      <c r="Q3377">
        <f>VLOOKUP(C3377,Facturas!B:T,19,0)</f>
        <v>3968</v>
      </c>
    </row>
    <row r="3378" spans="1:17" x14ac:dyDescent="0.25">
      <c r="A3378" s="21">
        <v>9516</v>
      </c>
      <c r="B3378" s="21">
        <v>4432</v>
      </c>
      <c r="C3378" s="22" t="s">
        <v>1593</v>
      </c>
      <c r="D3378" s="22" t="s">
        <v>4095</v>
      </c>
      <c r="E3378" s="22" t="s">
        <v>2988</v>
      </c>
      <c r="F3378" s="21">
        <v>1</v>
      </c>
      <c r="G3378" s="23">
        <v>600</v>
      </c>
      <c r="H3378" s="21">
        <v>-1</v>
      </c>
      <c r="I3378" s="24"/>
      <c r="J3378" s="21">
        <v>705000</v>
      </c>
      <c r="K3378" s="21">
        <v>-1</v>
      </c>
      <c r="L3378" s="22" t="s">
        <v>3000</v>
      </c>
      <c r="M3378" s="24"/>
      <c r="N3378" s="21">
        <v>21</v>
      </c>
      <c r="O3378" s="21">
        <v>0</v>
      </c>
      <c r="P3378" s="21">
        <v>0</v>
      </c>
      <c r="Q3378">
        <f>VLOOKUP(C3378,Facturas!B:T,19,0)</f>
        <v>4000</v>
      </c>
    </row>
    <row r="3379" spans="1:17" x14ac:dyDescent="0.25">
      <c r="A3379" s="21">
        <v>9448</v>
      </c>
      <c r="B3379" s="21">
        <v>4366</v>
      </c>
      <c r="C3379" s="22" t="s">
        <v>1556</v>
      </c>
      <c r="D3379" s="22" t="s">
        <v>3130</v>
      </c>
      <c r="E3379" s="22" t="s">
        <v>2988</v>
      </c>
      <c r="F3379" s="21">
        <v>1</v>
      </c>
      <c r="G3379" s="23">
        <v>190</v>
      </c>
      <c r="H3379" s="21">
        <v>-1</v>
      </c>
      <c r="I3379" s="24"/>
      <c r="J3379" s="21">
        <v>705000</v>
      </c>
      <c r="K3379" s="21">
        <v>-1</v>
      </c>
      <c r="L3379" s="22" t="s">
        <v>3000</v>
      </c>
      <c r="M3379" s="24"/>
      <c r="N3379" s="21">
        <v>21</v>
      </c>
      <c r="O3379" s="21">
        <v>0</v>
      </c>
      <c r="P3379" s="21">
        <v>0</v>
      </c>
      <c r="Q3379">
        <f>VLOOKUP(C3379,Facturas!B:T,19,0)</f>
        <v>3963</v>
      </c>
    </row>
    <row r="3380" spans="1:17" x14ac:dyDescent="0.25">
      <c r="A3380" s="21">
        <v>9505</v>
      </c>
      <c r="B3380" s="21">
        <v>4423</v>
      </c>
      <c r="C3380" s="22" t="s">
        <v>1758</v>
      </c>
      <c r="D3380" s="22" t="s">
        <v>3130</v>
      </c>
      <c r="E3380" s="22" t="s">
        <v>2988</v>
      </c>
      <c r="F3380" s="21">
        <v>1</v>
      </c>
      <c r="G3380" s="23">
        <v>160</v>
      </c>
      <c r="H3380" s="21">
        <v>-1</v>
      </c>
      <c r="I3380" s="24"/>
      <c r="J3380" s="21">
        <v>705000</v>
      </c>
      <c r="K3380" s="21">
        <v>-1</v>
      </c>
      <c r="L3380" s="22" t="s">
        <v>3000</v>
      </c>
      <c r="M3380" s="24"/>
      <c r="N3380" s="21">
        <v>21</v>
      </c>
      <c r="O3380" s="21">
        <v>0</v>
      </c>
      <c r="P3380" s="21">
        <v>0</v>
      </c>
      <c r="Q3380">
        <f>VLOOKUP(C3380,Facturas!B:T,19,0)</f>
        <v>5164</v>
      </c>
    </row>
    <row r="3381" spans="1:17" x14ac:dyDescent="0.25">
      <c r="A3381" s="21">
        <v>9491</v>
      </c>
      <c r="B3381" s="21">
        <v>4409</v>
      </c>
      <c r="C3381" s="22" t="s">
        <v>1825</v>
      </c>
      <c r="D3381" s="22" t="s">
        <v>3130</v>
      </c>
      <c r="E3381" s="22" t="s">
        <v>2988</v>
      </c>
      <c r="F3381" s="21">
        <v>1</v>
      </c>
      <c r="G3381" s="23">
        <v>600</v>
      </c>
      <c r="H3381" s="21">
        <v>-1</v>
      </c>
      <c r="I3381" s="24"/>
      <c r="J3381" s="21">
        <v>705000</v>
      </c>
      <c r="K3381" s="21">
        <v>-1</v>
      </c>
      <c r="L3381" s="22" t="s">
        <v>3000</v>
      </c>
      <c r="M3381" s="24"/>
      <c r="N3381" s="21">
        <v>21</v>
      </c>
      <c r="O3381" s="21">
        <v>0</v>
      </c>
      <c r="P3381" s="21">
        <v>0</v>
      </c>
      <c r="Q3381">
        <f>VLOOKUP(C3381,Facturas!B:T,19,0)</f>
        <v>5231</v>
      </c>
    </row>
    <row r="3382" spans="1:17" x14ac:dyDescent="0.25">
      <c r="A3382" s="21">
        <v>9483</v>
      </c>
      <c r="B3382" s="21">
        <v>4401</v>
      </c>
      <c r="C3382" s="22" t="s">
        <v>1528</v>
      </c>
      <c r="D3382" s="22" t="s">
        <v>3130</v>
      </c>
      <c r="E3382" s="22" t="s">
        <v>2988</v>
      </c>
      <c r="F3382" s="21">
        <v>1</v>
      </c>
      <c r="G3382" s="23">
        <v>600</v>
      </c>
      <c r="H3382" s="21">
        <v>-1</v>
      </c>
      <c r="I3382" s="24"/>
      <c r="J3382" s="21">
        <v>705000</v>
      </c>
      <c r="K3382" s="21">
        <v>-1</v>
      </c>
      <c r="L3382" s="22" t="s">
        <v>3000</v>
      </c>
      <c r="M3382" s="24"/>
      <c r="N3382" s="21">
        <v>21</v>
      </c>
      <c r="O3382" s="21">
        <v>0</v>
      </c>
      <c r="P3382" s="21">
        <v>0</v>
      </c>
      <c r="Q3382">
        <f>VLOOKUP(C3382,Facturas!B:T,19,0)</f>
        <v>3932</v>
      </c>
    </row>
    <row r="3383" spans="1:17" x14ac:dyDescent="0.25">
      <c r="A3383" s="21">
        <v>9484</v>
      </c>
      <c r="B3383" s="21">
        <v>4402</v>
      </c>
      <c r="C3383" s="22" t="s">
        <v>1559</v>
      </c>
      <c r="D3383" s="22" t="s">
        <v>3130</v>
      </c>
      <c r="E3383" s="22" t="s">
        <v>2988</v>
      </c>
      <c r="F3383" s="21">
        <v>1</v>
      </c>
      <c r="G3383" s="23">
        <v>600</v>
      </c>
      <c r="H3383" s="21">
        <v>-1</v>
      </c>
      <c r="I3383" s="24"/>
      <c r="J3383" s="21">
        <v>705000</v>
      </c>
      <c r="K3383" s="21">
        <v>-1</v>
      </c>
      <c r="L3383" s="22" t="s">
        <v>3000</v>
      </c>
      <c r="M3383" s="24"/>
      <c r="N3383" s="21">
        <v>21</v>
      </c>
      <c r="O3383" s="21">
        <v>0</v>
      </c>
      <c r="P3383" s="21">
        <v>0</v>
      </c>
      <c r="Q3383">
        <f>VLOOKUP(C3383,Facturas!B:T,19,0)</f>
        <v>3966</v>
      </c>
    </row>
    <row r="3384" spans="1:17" x14ac:dyDescent="0.25">
      <c r="A3384" s="21">
        <v>9485</v>
      </c>
      <c r="B3384" s="21">
        <v>4403</v>
      </c>
      <c r="C3384" s="22" t="s">
        <v>1591</v>
      </c>
      <c r="D3384" s="22" t="s">
        <v>3130</v>
      </c>
      <c r="E3384" s="22" t="s">
        <v>2988</v>
      </c>
      <c r="F3384" s="21">
        <v>1</v>
      </c>
      <c r="G3384" s="23">
        <v>600</v>
      </c>
      <c r="H3384" s="21">
        <v>-1</v>
      </c>
      <c r="I3384" s="24"/>
      <c r="J3384" s="21">
        <v>705000</v>
      </c>
      <c r="K3384" s="21">
        <v>-1</v>
      </c>
      <c r="L3384" s="22" t="s">
        <v>3000</v>
      </c>
      <c r="M3384" s="24"/>
      <c r="N3384" s="21">
        <v>21</v>
      </c>
      <c r="O3384" s="21">
        <v>0</v>
      </c>
      <c r="P3384" s="21">
        <v>0</v>
      </c>
      <c r="Q3384">
        <f>VLOOKUP(C3384,Facturas!B:T,19,0)</f>
        <v>3998</v>
      </c>
    </row>
    <row r="3385" spans="1:17" x14ac:dyDescent="0.25">
      <c r="A3385" s="21">
        <v>9486</v>
      </c>
      <c r="B3385" s="21">
        <v>4404</v>
      </c>
      <c r="C3385" s="22" t="s">
        <v>1642</v>
      </c>
      <c r="D3385" s="22" t="s">
        <v>3130</v>
      </c>
      <c r="E3385" s="22" t="s">
        <v>2988</v>
      </c>
      <c r="F3385" s="21">
        <v>1</v>
      </c>
      <c r="G3385" s="23">
        <v>600</v>
      </c>
      <c r="H3385" s="21">
        <v>-1</v>
      </c>
      <c r="I3385" s="24"/>
      <c r="J3385" s="21">
        <v>705000</v>
      </c>
      <c r="K3385" s="21">
        <v>-1</v>
      </c>
      <c r="L3385" s="22" t="s">
        <v>3000</v>
      </c>
      <c r="M3385" s="24"/>
      <c r="N3385" s="21">
        <v>21</v>
      </c>
      <c r="O3385" s="21">
        <v>0</v>
      </c>
      <c r="P3385" s="21">
        <v>0</v>
      </c>
      <c r="Q3385">
        <f>VLOOKUP(C3385,Facturas!B:T,19,0)</f>
        <v>4049</v>
      </c>
    </row>
    <row r="3386" spans="1:17" x14ac:dyDescent="0.25">
      <c r="A3386" s="21">
        <v>9487</v>
      </c>
      <c r="B3386" s="21">
        <v>4405</v>
      </c>
      <c r="C3386" s="22" t="s">
        <v>1671</v>
      </c>
      <c r="D3386" s="22" t="s">
        <v>3130</v>
      </c>
      <c r="E3386" s="22" t="s">
        <v>2988</v>
      </c>
      <c r="F3386" s="21">
        <v>1</v>
      </c>
      <c r="G3386" s="23">
        <v>600</v>
      </c>
      <c r="H3386" s="21">
        <v>-1</v>
      </c>
      <c r="I3386" s="24"/>
      <c r="J3386" s="21">
        <v>705000</v>
      </c>
      <c r="K3386" s="21">
        <v>-1</v>
      </c>
      <c r="L3386" s="22" t="s">
        <v>3000</v>
      </c>
      <c r="M3386" s="24"/>
      <c r="N3386" s="21">
        <v>21</v>
      </c>
      <c r="O3386" s="21">
        <v>0</v>
      </c>
      <c r="P3386" s="21">
        <v>0</v>
      </c>
      <c r="Q3386">
        <f>VLOOKUP(C3386,Facturas!B:T,19,0)</f>
        <v>4078</v>
      </c>
    </row>
    <row r="3387" spans="1:17" x14ac:dyDescent="0.25">
      <c r="A3387" s="21">
        <v>9488</v>
      </c>
      <c r="B3387" s="21">
        <v>4406</v>
      </c>
      <c r="C3387" s="22" t="s">
        <v>1703</v>
      </c>
      <c r="D3387" s="22" t="s">
        <v>3130</v>
      </c>
      <c r="E3387" s="22" t="s">
        <v>2988</v>
      </c>
      <c r="F3387" s="21">
        <v>1</v>
      </c>
      <c r="G3387" s="23">
        <v>600</v>
      </c>
      <c r="H3387" s="21">
        <v>-1</v>
      </c>
      <c r="I3387" s="24"/>
      <c r="J3387" s="21">
        <v>705000</v>
      </c>
      <c r="K3387" s="21">
        <v>-1</v>
      </c>
      <c r="L3387" s="22" t="s">
        <v>3000</v>
      </c>
      <c r="M3387" s="24"/>
      <c r="N3387" s="21">
        <v>21</v>
      </c>
      <c r="O3387" s="21">
        <v>0</v>
      </c>
      <c r="P3387" s="21">
        <v>0</v>
      </c>
      <c r="Q3387">
        <f>VLOOKUP(C3387,Facturas!B:T,19,0)</f>
        <v>5109</v>
      </c>
    </row>
    <row r="3388" spans="1:17" x14ac:dyDescent="0.25">
      <c r="A3388" s="21">
        <v>9499</v>
      </c>
      <c r="B3388" s="21">
        <v>4417</v>
      </c>
      <c r="C3388" s="22" t="s">
        <v>1530</v>
      </c>
      <c r="D3388" s="22" t="s">
        <v>3130</v>
      </c>
      <c r="E3388" s="22" t="s">
        <v>2988</v>
      </c>
      <c r="F3388" s="21">
        <v>1</v>
      </c>
      <c r="G3388" s="23">
        <v>160</v>
      </c>
      <c r="H3388" s="21">
        <v>-1</v>
      </c>
      <c r="I3388" s="24"/>
      <c r="J3388" s="21">
        <v>705000</v>
      </c>
      <c r="K3388" s="21">
        <v>-1</v>
      </c>
      <c r="L3388" s="22" t="s">
        <v>3000</v>
      </c>
      <c r="M3388" s="24"/>
      <c r="N3388" s="21">
        <v>21</v>
      </c>
      <c r="O3388" s="21">
        <v>0</v>
      </c>
      <c r="P3388" s="21">
        <v>0</v>
      </c>
      <c r="Q3388">
        <f>VLOOKUP(C3388,Facturas!B:T,19,0)</f>
        <v>3934</v>
      </c>
    </row>
    <row r="3389" spans="1:17" x14ac:dyDescent="0.25">
      <c r="A3389" s="21">
        <v>9490</v>
      </c>
      <c r="B3389" s="21">
        <v>4408</v>
      </c>
      <c r="C3389" s="22" t="s">
        <v>1794</v>
      </c>
      <c r="D3389" s="22" t="s">
        <v>3130</v>
      </c>
      <c r="E3389" s="22" t="s">
        <v>2988</v>
      </c>
      <c r="F3389" s="21">
        <v>1</v>
      </c>
      <c r="G3389" s="23">
        <v>600</v>
      </c>
      <c r="H3389" s="21">
        <v>-1</v>
      </c>
      <c r="I3389" s="24"/>
      <c r="J3389" s="21">
        <v>705000</v>
      </c>
      <c r="K3389" s="21">
        <v>-1</v>
      </c>
      <c r="L3389" s="22" t="s">
        <v>3000</v>
      </c>
      <c r="M3389" s="24"/>
      <c r="N3389" s="21">
        <v>21</v>
      </c>
      <c r="O3389" s="21">
        <v>0</v>
      </c>
      <c r="P3389" s="21">
        <v>0</v>
      </c>
      <c r="Q3389">
        <f>VLOOKUP(C3389,Facturas!B:T,19,0)</f>
        <v>5200</v>
      </c>
    </row>
    <row r="3390" spans="1:17" x14ac:dyDescent="0.25">
      <c r="A3390" s="21">
        <v>9498</v>
      </c>
      <c r="B3390" s="21">
        <v>4416</v>
      </c>
      <c r="C3390" s="22" t="s">
        <v>1880</v>
      </c>
      <c r="D3390" s="22" t="s">
        <v>4096</v>
      </c>
      <c r="E3390" s="22" t="s">
        <v>2988</v>
      </c>
      <c r="F3390" s="21">
        <v>1</v>
      </c>
      <c r="G3390" s="23">
        <v>350</v>
      </c>
      <c r="H3390" s="21">
        <v>-1</v>
      </c>
      <c r="I3390" s="24"/>
      <c r="J3390" s="21">
        <v>705000</v>
      </c>
      <c r="K3390" s="21">
        <v>-1</v>
      </c>
      <c r="L3390" s="22" t="s">
        <v>4093</v>
      </c>
      <c r="M3390" s="24"/>
      <c r="N3390" s="21">
        <v>21</v>
      </c>
      <c r="O3390" s="21">
        <v>0</v>
      </c>
      <c r="P3390" s="21">
        <v>0</v>
      </c>
      <c r="Q3390">
        <f>VLOOKUP(C3390,Facturas!B:T,19,0)</f>
        <v>5286</v>
      </c>
    </row>
    <row r="3391" spans="1:17" x14ac:dyDescent="0.25">
      <c r="A3391" s="21">
        <v>9492</v>
      </c>
      <c r="B3391" s="21">
        <v>4410</v>
      </c>
      <c r="C3391" s="22" t="s">
        <v>1879</v>
      </c>
      <c r="D3391" s="22" t="s">
        <v>3130</v>
      </c>
      <c r="E3391" s="22" t="s">
        <v>2988</v>
      </c>
      <c r="F3391" s="21">
        <v>1</v>
      </c>
      <c r="G3391" s="23">
        <v>600</v>
      </c>
      <c r="H3391" s="21">
        <v>-1</v>
      </c>
      <c r="I3391" s="24"/>
      <c r="J3391" s="21">
        <v>705000</v>
      </c>
      <c r="K3391" s="21">
        <v>-1</v>
      </c>
      <c r="L3391" s="22" t="s">
        <v>3000</v>
      </c>
      <c r="M3391" s="24"/>
      <c r="N3391" s="21">
        <v>21</v>
      </c>
      <c r="O3391" s="21">
        <v>0</v>
      </c>
      <c r="P3391" s="21">
        <v>0</v>
      </c>
      <c r="Q3391">
        <f>VLOOKUP(C3391,Facturas!B:T,19,0)</f>
        <v>5285</v>
      </c>
    </row>
    <row r="3392" spans="1:17" x14ac:dyDescent="0.25">
      <c r="A3392" s="21">
        <v>9493</v>
      </c>
      <c r="B3392" s="21">
        <v>4411</v>
      </c>
      <c r="C3392" s="22" t="s">
        <v>1912</v>
      </c>
      <c r="D3392" s="22" t="s">
        <v>3130</v>
      </c>
      <c r="E3392" s="22" t="s">
        <v>2988</v>
      </c>
      <c r="F3392" s="21">
        <v>1</v>
      </c>
      <c r="G3392" s="23">
        <v>600</v>
      </c>
      <c r="H3392" s="21">
        <v>-1</v>
      </c>
      <c r="I3392" s="24"/>
      <c r="J3392" s="21">
        <v>705000</v>
      </c>
      <c r="K3392" s="21">
        <v>-1</v>
      </c>
      <c r="L3392" s="22" t="s">
        <v>3000</v>
      </c>
      <c r="M3392" s="24"/>
      <c r="N3392" s="21">
        <v>21</v>
      </c>
      <c r="O3392" s="21">
        <v>0</v>
      </c>
      <c r="P3392" s="21">
        <v>0</v>
      </c>
      <c r="Q3392">
        <f>VLOOKUP(C3392,Facturas!B:T,19,0)</f>
        <v>5318</v>
      </c>
    </row>
    <row r="3393" spans="1:17" x14ac:dyDescent="0.25">
      <c r="A3393" s="21">
        <v>9494</v>
      </c>
      <c r="B3393" s="21">
        <v>4412</v>
      </c>
      <c r="C3393" s="22" t="s">
        <v>1941</v>
      </c>
      <c r="D3393" s="22" t="s">
        <v>3130</v>
      </c>
      <c r="E3393" s="22" t="s">
        <v>2988</v>
      </c>
      <c r="F3393" s="21">
        <v>1</v>
      </c>
      <c r="G3393" s="23">
        <v>600</v>
      </c>
      <c r="H3393" s="21">
        <v>-1</v>
      </c>
      <c r="I3393" s="24"/>
      <c r="J3393" s="21">
        <v>705000</v>
      </c>
      <c r="K3393" s="21">
        <v>-1</v>
      </c>
      <c r="L3393" s="22" t="s">
        <v>3000</v>
      </c>
      <c r="M3393" s="24"/>
      <c r="N3393" s="21">
        <v>21</v>
      </c>
      <c r="O3393" s="21">
        <v>0</v>
      </c>
      <c r="P3393" s="21">
        <v>0</v>
      </c>
      <c r="Q3393">
        <f>VLOOKUP(C3393,Facturas!B:T,19,0)</f>
        <v>5347</v>
      </c>
    </row>
    <row r="3394" spans="1:17" x14ac:dyDescent="0.25">
      <c r="A3394" s="21">
        <v>9495</v>
      </c>
      <c r="B3394" s="21">
        <v>4413</v>
      </c>
      <c r="C3394" s="22" t="s">
        <v>1529</v>
      </c>
      <c r="D3394" s="22" t="s">
        <v>4097</v>
      </c>
      <c r="E3394" s="22" t="s">
        <v>2988</v>
      </c>
      <c r="F3394" s="21">
        <v>1</v>
      </c>
      <c r="G3394" s="23">
        <v>350</v>
      </c>
      <c r="H3394" s="21">
        <v>-1</v>
      </c>
      <c r="I3394" s="24"/>
      <c r="J3394" s="21">
        <v>705000</v>
      </c>
      <c r="K3394" s="21">
        <v>-1</v>
      </c>
      <c r="L3394" s="22" t="s">
        <v>4093</v>
      </c>
      <c r="M3394" s="24"/>
      <c r="N3394" s="21">
        <v>21</v>
      </c>
      <c r="O3394" s="21">
        <v>0</v>
      </c>
      <c r="P3394" s="21">
        <v>0</v>
      </c>
      <c r="Q3394">
        <f>VLOOKUP(C3394,Facturas!B:T,19,0)</f>
        <v>3933</v>
      </c>
    </row>
    <row r="3395" spans="1:17" x14ac:dyDescent="0.25">
      <c r="A3395" s="21">
        <v>9496</v>
      </c>
      <c r="B3395" s="21">
        <v>4414</v>
      </c>
      <c r="C3395" s="22" t="s">
        <v>1643</v>
      </c>
      <c r="D3395" s="22" t="s">
        <v>4098</v>
      </c>
      <c r="E3395" s="22" t="s">
        <v>2988</v>
      </c>
      <c r="F3395" s="21">
        <v>1</v>
      </c>
      <c r="G3395" s="23">
        <v>350</v>
      </c>
      <c r="H3395" s="21">
        <v>-1</v>
      </c>
      <c r="I3395" s="24"/>
      <c r="J3395" s="21">
        <v>705000</v>
      </c>
      <c r="K3395" s="21">
        <v>-1</v>
      </c>
      <c r="L3395" s="22" t="s">
        <v>4093</v>
      </c>
      <c r="M3395" s="24"/>
      <c r="N3395" s="21">
        <v>21</v>
      </c>
      <c r="O3395" s="21">
        <v>0</v>
      </c>
      <c r="P3395" s="21">
        <v>0</v>
      </c>
      <c r="Q3395">
        <f>VLOOKUP(C3395,Facturas!B:T,19,0)</f>
        <v>4050</v>
      </c>
    </row>
    <row r="3396" spans="1:17" x14ac:dyDescent="0.25">
      <c r="A3396" s="21">
        <v>9518</v>
      </c>
      <c r="B3396" s="21">
        <v>4434</v>
      </c>
      <c r="C3396" s="22" t="s">
        <v>1673</v>
      </c>
      <c r="D3396" s="22" t="s">
        <v>4099</v>
      </c>
      <c r="E3396" s="22" t="s">
        <v>2988</v>
      </c>
      <c r="F3396" s="21">
        <v>1</v>
      </c>
      <c r="G3396" s="23">
        <v>600</v>
      </c>
      <c r="H3396" s="21">
        <v>-1</v>
      </c>
      <c r="I3396" s="24"/>
      <c r="J3396" s="21">
        <v>705000</v>
      </c>
      <c r="K3396" s="21">
        <v>-1</v>
      </c>
      <c r="L3396" s="22" t="s">
        <v>3000</v>
      </c>
      <c r="M3396" s="24"/>
      <c r="N3396" s="21">
        <v>21</v>
      </c>
      <c r="O3396" s="21">
        <v>0</v>
      </c>
      <c r="P3396" s="21">
        <v>0</v>
      </c>
      <c r="Q3396">
        <f>VLOOKUP(C3396,Facturas!B:T,19,0)</f>
        <v>4080</v>
      </c>
    </row>
    <row r="3397" spans="1:17" x14ac:dyDescent="0.25">
      <c r="A3397" s="21">
        <v>9489</v>
      </c>
      <c r="B3397" s="21">
        <v>4407</v>
      </c>
      <c r="C3397" s="22" t="s">
        <v>1755</v>
      </c>
      <c r="D3397" s="22" t="s">
        <v>3130</v>
      </c>
      <c r="E3397" s="22" t="s">
        <v>2988</v>
      </c>
      <c r="F3397" s="21">
        <v>1</v>
      </c>
      <c r="G3397" s="23">
        <v>600</v>
      </c>
      <c r="H3397" s="21">
        <v>-1</v>
      </c>
      <c r="I3397" s="24"/>
      <c r="J3397" s="21">
        <v>705000</v>
      </c>
      <c r="K3397" s="21">
        <v>-1</v>
      </c>
      <c r="L3397" s="22" t="s">
        <v>3000</v>
      </c>
      <c r="M3397" s="24"/>
      <c r="N3397" s="21">
        <v>21</v>
      </c>
      <c r="O3397" s="21">
        <v>0</v>
      </c>
      <c r="P3397" s="21">
        <v>0</v>
      </c>
      <c r="Q3397">
        <f>VLOOKUP(C3397,Facturas!B:T,19,0)</f>
        <v>5161</v>
      </c>
    </row>
    <row r="3398" spans="1:17" x14ac:dyDescent="0.25">
      <c r="A3398" s="21">
        <v>9097</v>
      </c>
      <c r="B3398" s="21">
        <v>4058</v>
      </c>
      <c r="C3398" s="22" t="s">
        <v>1571</v>
      </c>
      <c r="D3398" s="22" t="s">
        <v>3130</v>
      </c>
      <c r="E3398" s="22" t="s">
        <v>2988</v>
      </c>
      <c r="F3398" s="21">
        <v>1</v>
      </c>
      <c r="G3398" s="23">
        <v>250</v>
      </c>
      <c r="H3398" s="21">
        <v>-1</v>
      </c>
      <c r="I3398" s="24"/>
      <c r="J3398" s="21">
        <v>705000</v>
      </c>
      <c r="K3398" s="21">
        <v>-1</v>
      </c>
      <c r="L3398" s="22" t="s">
        <v>4100</v>
      </c>
      <c r="M3398" s="24"/>
      <c r="N3398" s="21">
        <v>21</v>
      </c>
      <c r="O3398" s="21">
        <v>0</v>
      </c>
      <c r="P3398" s="21">
        <v>0</v>
      </c>
      <c r="Q3398">
        <f>VLOOKUP(C3398,Facturas!B:T,19,0)</f>
        <v>3978</v>
      </c>
    </row>
    <row r="3399" spans="1:17" x14ac:dyDescent="0.25">
      <c r="A3399" s="21">
        <v>9069</v>
      </c>
      <c r="B3399" s="21">
        <v>4037</v>
      </c>
      <c r="C3399" s="22" t="s">
        <v>1836</v>
      </c>
      <c r="D3399" s="22" t="s">
        <v>3130</v>
      </c>
      <c r="E3399" s="22" t="s">
        <v>2988</v>
      </c>
      <c r="F3399" s="21">
        <v>1</v>
      </c>
      <c r="G3399" s="23">
        <v>206</v>
      </c>
      <c r="H3399" s="21">
        <v>-1</v>
      </c>
      <c r="I3399" s="24"/>
      <c r="J3399" s="21">
        <v>705000</v>
      </c>
      <c r="K3399" s="21">
        <v>-1</v>
      </c>
      <c r="L3399" s="22" t="s">
        <v>3000</v>
      </c>
      <c r="M3399" s="24"/>
      <c r="N3399" s="21">
        <v>21</v>
      </c>
      <c r="O3399" s="21">
        <v>0</v>
      </c>
      <c r="P3399" s="21">
        <v>0</v>
      </c>
      <c r="Q3399">
        <f>VLOOKUP(C3399,Facturas!B:T,19,0)</f>
        <v>5242</v>
      </c>
    </row>
    <row r="3400" spans="1:17" x14ac:dyDescent="0.25">
      <c r="A3400" s="21">
        <v>9091</v>
      </c>
      <c r="B3400" s="21">
        <v>4052</v>
      </c>
      <c r="C3400" s="22" t="s">
        <v>1486</v>
      </c>
      <c r="D3400" s="22" t="s">
        <v>3259</v>
      </c>
      <c r="E3400" s="22" t="s">
        <v>2988</v>
      </c>
      <c r="F3400" s="21">
        <v>1</v>
      </c>
      <c r="G3400" s="23">
        <v>110</v>
      </c>
      <c r="H3400" s="21">
        <v>-1</v>
      </c>
      <c r="I3400" s="24"/>
      <c r="J3400" s="21">
        <v>705000</v>
      </c>
      <c r="K3400" s="21">
        <v>-1</v>
      </c>
      <c r="L3400" s="22" t="s">
        <v>4101</v>
      </c>
      <c r="M3400" s="24"/>
      <c r="N3400" s="21">
        <v>21</v>
      </c>
      <c r="O3400" s="21">
        <v>0</v>
      </c>
      <c r="P3400" s="21">
        <v>0</v>
      </c>
      <c r="Q3400">
        <f>VLOOKUP(C3400,Facturas!B:T,19,0)</f>
        <v>3890</v>
      </c>
    </row>
    <row r="3401" spans="1:17" x14ac:dyDescent="0.25">
      <c r="A3401" s="21">
        <v>9092</v>
      </c>
      <c r="B3401" s="21">
        <v>4053</v>
      </c>
      <c r="C3401" s="22" t="s">
        <v>1603</v>
      </c>
      <c r="D3401" s="22" t="s">
        <v>3259</v>
      </c>
      <c r="E3401" s="22" t="s">
        <v>2988</v>
      </c>
      <c r="F3401" s="21">
        <v>1</v>
      </c>
      <c r="G3401" s="23">
        <v>110</v>
      </c>
      <c r="H3401" s="21">
        <v>-1</v>
      </c>
      <c r="I3401" s="24"/>
      <c r="J3401" s="21">
        <v>705000</v>
      </c>
      <c r="K3401" s="21">
        <v>-1</v>
      </c>
      <c r="L3401" s="22" t="s">
        <v>4101</v>
      </c>
      <c r="M3401" s="24"/>
      <c r="N3401" s="21">
        <v>21</v>
      </c>
      <c r="O3401" s="21">
        <v>0</v>
      </c>
      <c r="P3401" s="21">
        <v>0</v>
      </c>
      <c r="Q3401">
        <f>VLOOKUP(C3401,Facturas!B:T,19,0)</f>
        <v>4010</v>
      </c>
    </row>
    <row r="3402" spans="1:17" x14ac:dyDescent="0.25">
      <c r="A3402" s="21">
        <v>9093</v>
      </c>
      <c r="B3402" s="21">
        <v>4054</v>
      </c>
      <c r="C3402" s="22" t="s">
        <v>1715</v>
      </c>
      <c r="D3402" s="22" t="s">
        <v>3259</v>
      </c>
      <c r="E3402" s="22" t="s">
        <v>2988</v>
      </c>
      <c r="F3402" s="21">
        <v>1</v>
      </c>
      <c r="G3402" s="23">
        <v>110</v>
      </c>
      <c r="H3402" s="21">
        <v>-1</v>
      </c>
      <c r="I3402" s="24"/>
      <c r="J3402" s="21">
        <v>705000</v>
      </c>
      <c r="K3402" s="21">
        <v>-1</v>
      </c>
      <c r="L3402" s="22" t="s">
        <v>4101</v>
      </c>
      <c r="M3402" s="24"/>
      <c r="N3402" s="21">
        <v>21</v>
      </c>
      <c r="O3402" s="21">
        <v>0</v>
      </c>
      <c r="P3402" s="21">
        <v>0</v>
      </c>
      <c r="Q3402">
        <f>VLOOKUP(C3402,Facturas!B:T,19,0)</f>
        <v>5121</v>
      </c>
    </row>
    <row r="3403" spans="1:17" x14ac:dyDescent="0.25">
      <c r="A3403" s="21">
        <v>9094</v>
      </c>
      <c r="B3403" s="21">
        <v>4055</v>
      </c>
      <c r="C3403" s="22" t="s">
        <v>1838</v>
      </c>
      <c r="D3403" s="22" t="s">
        <v>3259</v>
      </c>
      <c r="E3403" s="22" t="s">
        <v>2988</v>
      </c>
      <c r="F3403" s="21">
        <v>1</v>
      </c>
      <c r="G3403" s="23">
        <v>110</v>
      </c>
      <c r="H3403" s="21">
        <v>-1</v>
      </c>
      <c r="I3403" s="24"/>
      <c r="J3403" s="21">
        <v>705000</v>
      </c>
      <c r="K3403" s="21">
        <v>-1</v>
      </c>
      <c r="L3403" s="22" t="s">
        <v>4101</v>
      </c>
      <c r="M3403" s="24"/>
      <c r="N3403" s="21">
        <v>21</v>
      </c>
      <c r="O3403" s="21">
        <v>0</v>
      </c>
      <c r="P3403" s="21">
        <v>0</v>
      </c>
      <c r="Q3403">
        <f>VLOOKUP(C3403,Facturas!B:T,19,0)</f>
        <v>5244</v>
      </c>
    </row>
    <row r="3404" spans="1:17" x14ac:dyDescent="0.25">
      <c r="A3404" s="21">
        <v>9089</v>
      </c>
      <c r="B3404" s="21">
        <v>4050</v>
      </c>
      <c r="C3404" s="22" t="s">
        <v>1890</v>
      </c>
      <c r="D3404" s="22" t="s">
        <v>3130</v>
      </c>
      <c r="E3404" s="22" t="s">
        <v>2988</v>
      </c>
      <c r="F3404" s="21">
        <v>1</v>
      </c>
      <c r="G3404" s="23">
        <v>225</v>
      </c>
      <c r="H3404" s="21">
        <v>-1</v>
      </c>
      <c r="I3404" s="24"/>
      <c r="J3404" s="21">
        <v>705000</v>
      </c>
      <c r="K3404" s="21">
        <v>-1</v>
      </c>
      <c r="L3404" s="22" t="s">
        <v>4102</v>
      </c>
      <c r="M3404" s="24"/>
      <c r="N3404" s="21">
        <v>21</v>
      </c>
      <c r="O3404" s="21">
        <v>0</v>
      </c>
      <c r="P3404" s="21">
        <v>0</v>
      </c>
      <c r="Q3404">
        <f>VLOOKUP(C3404,Facturas!B:T,19,0)</f>
        <v>5296</v>
      </c>
    </row>
    <row r="3405" spans="1:17" x14ac:dyDescent="0.25">
      <c r="A3405" s="21">
        <v>9096</v>
      </c>
      <c r="B3405" s="21">
        <v>4057</v>
      </c>
      <c r="C3405" s="22" t="s">
        <v>1540</v>
      </c>
      <c r="D3405" s="22" t="s">
        <v>3130</v>
      </c>
      <c r="E3405" s="22" t="s">
        <v>2988</v>
      </c>
      <c r="F3405" s="21">
        <v>1</v>
      </c>
      <c r="G3405" s="23">
        <v>250</v>
      </c>
      <c r="H3405" s="21">
        <v>-1</v>
      </c>
      <c r="I3405" s="24"/>
      <c r="J3405" s="21">
        <v>705000</v>
      </c>
      <c r="K3405" s="21">
        <v>-1</v>
      </c>
      <c r="L3405" s="22" t="s">
        <v>4100</v>
      </c>
      <c r="M3405" s="24"/>
      <c r="N3405" s="21">
        <v>21</v>
      </c>
      <c r="O3405" s="21">
        <v>0</v>
      </c>
      <c r="P3405" s="21">
        <v>0</v>
      </c>
      <c r="Q3405">
        <f>VLOOKUP(C3405,Facturas!B:T,19,0)</f>
        <v>3947</v>
      </c>
    </row>
    <row r="3406" spans="1:17" x14ac:dyDescent="0.25">
      <c r="A3406" s="21">
        <v>9088</v>
      </c>
      <c r="B3406" s="21">
        <v>4049</v>
      </c>
      <c r="C3406" s="22" t="s">
        <v>1837</v>
      </c>
      <c r="D3406" s="22" t="s">
        <v>3130</v>
      </c>
      <c r="E3406" s="22" t="s">
        <v>2988</v>
      </c>
      <c r="F3406" s="21">
        <v>1</v>
      </c>
      <c r="G3406" s="23">
        <v>225</v>
      </c>
      <c r="H3406" s="21">
        <v>-1</v>
      </c>
      <c r="I3406" s="24"/>
      <c r="J3406" s="21">
        <v>705000</v>
      </c>
      <c r="K3406" s="21">
        <v>-1</v>
      </c>
      <c r="L3406" s="22" t="s">
        <v>4102</v>
      </c>
      <c r="M3406" s="24"/>
      <c r="N3406" s="21">
        <v>21</v>
      </c>
      <c r="O3406" s="21">
        <v>0</v>
      </c>
      <c r="P3406" s="21">
        <v>0</v>
      </c>
      <c r="Q3406">
        <f>VLOOKUP(C3406,Facturas!B:T,19,0)</f>
        <v>5243</v>
      </c>
    </row>
    <row r="3407" spans="1:17" x14ac:dyDescent="0.25">
      <c r="A3407" s="21">
        <v>9098</v>
      </c>
      <c r="B3407" s="21">
        <v>4059</v>
      </c>
      <c r="C3407" s="22" t="s">
        <v>1604</v>
      </c>
      <c r="D3407" s="22" t="s">
        <v>3130</v>
      </c>
      <c r="E3407" s="22" t="s">
        <v>2988</v>
      </c>
      <c r="F3407" s="21">
        <v>1</v>
      </c>
      <c r="G3407" s="23">
        <v>250</v>
      </c>
      <c r="H3407" s="21">
        <v>-1</v>
      </c>
      <c r="I3407" s="24"/>
      <c r="J3407" s="21">
        <v>705000</v>
      </c>
      <c r="K3407" s="21">
        <v>-1</v>
      </c>
      <c r="L3407" s="22" t="s">
        <v>4100</v>
      </c>
      <c r="M3407" s="24"/>
      <c r="N3407" s="21">
        <v>21</v>
      </c>
      <c r="O3407" s="21">
        <v>0</v>
      </c>
      <c r="P3407" s="21">
        <v>0</v>
      </c>
      <c r="Q3407">
        <f>VLOOKUP(C3407,Facturas!B:T,19,0)</f>
        <v>4011</v>
      </c>
    </row>
    <row r="3408" spans="1:17" x14ac:dyDescent="0.25">
      <c r="A3408" s="21">
        <v>9099</v>
      </c>
      <c r="B3408" s="21">
        <v>4060</v>
      </c>
      <c r="C3408" s="22" t="s">
        <v>1652</v>
      </c>
      <c r="D3408" s="22" t="s">
        <v>3130</v>
      </c>
      <c r="E3408" s="22" t="s">
        <v>2988</v>
      </c>
      <c r="F3408" s="21">
        <v>1</v>
      </c>
      <c r="G3408" s="23">
        <v>250</v>
      </c>
      <c r="H3408" s="21">
        <v>-1</v>
      </c>
      <c r="I3408" s="24"/>
      <c r="J3408" s="21">
        <v>705000</v>
      </c>
      <c r="K3408" s="21">
        <v>-1</v>
      </c>
      <c r="L3408" s="22" t="s">
        <v>4100</v>
      </c>
      <c r="M3408" s="24"/>
      <c r="N3408" s="21">
        <v>21</v>
      </c>
      <c r="O3408" s="21">
        <v>0</v>
      </c>
      <c r="P3408" s="21">
        <v>0</v>
      </c>
      <c r="Q3408">
        <f>VLOOKUP(C3408,Facturas!B:T,19,0)</f>
        <v>4059</v>
      </c>
    </row>
    <row r="3409" spans="1:17" x14ac:dyDescent="0.25">
      <c r="A3409" s="21">
        <v>9100</v>
      </c>
      <c r="B3409" s="21">
        <v>4061</v>
      </c>
      <c r="C3409" s="22" t="s">
        <v>1681</v>
      </c>
      <c r="D3409" s="22" t="s">
        <v>3130</v>
      </c>
      <c r="E3409" s="22" t="s">
        <v>2988</v>
      </c>
      <c r="F3409" s="21">
        <v>1</v>
      </c>
      <c r="G3409" s="23">
        <v>250</v>
      </c>
      <c r="H3409" s="21">
        <v>-1</v>
      </c>
      <c r="I3409" s="24"/>
      <c r="J3409" s="21">
        <v>705000</v>
      </c>
      <c r="K3409" s="21">
        <v>-1</v>
      </c>
      <c r="L3409" s="22" t="s">
        <v>4100</v>
      </c>
      <c r="M3409" s="24"/>
      <c r="N3409" s="21">
        <v>21</v>
      </c>
      <c r="O3409" s="21">
        <v>0</v>
      </c>
      <c r="P3409" s="21">
        <v>0</v>
      </c>
      <c r="Q3409">
        <f>VLOOKUP(C3409,Facturas!B:T,19,0)</f>
        <v>5087</v>
      </c>
    </row>
    <row r="3410" spans="1:17" x14ac:dyDescent="0.25">
      <c r="A3410" s="21">
        <v>9101</v>
      </c>
      <c r="B3410" s="21">
        <v>4062</v>
      </c>
      <c r="C3410" s="22" t="s">
        <v>1716</v>
      </c>
      <c r="D3410" s="22" t="s">
        <v>3130</v>
      </c>
      <c r="E3410" s="22" t="s">
        <v>2988</v>
      </c>
      <c r="F3410" s="21">
        <v>1</v>
      </c>
      <c r="G3410" s="23">
        <v>250</v>
      </c>
      <c r="H3410" s="21">
        <v>-1</v>
      </c>
      <c r="I3410" s="24"/>
      <c r="J3410" s="21">
        <v>705000</v>
      </c>
      <c r="K3410" s="21">
        <v>-1</v>
      </c>
      <c r="L3410" s="22" t="s">
        <v>4100</v>
      </c>
      <c r="M3410" s="24"/>
      <c r="N3410" s="21">
        <v>21</v>
      </c>
      <c r="O3410" s="21">
        <v>0</v>
      </c>
      <c r="P3410" s="21">
        <v>0</v>
      </c>
      <c r="Q3410">
        <f>VLOOKUP(C3410,Facturas!B:T,19,0)</f>
        <v>5122</v>
      </c>
    </row>
    <row r="3411" spans="1:17" x14ac:dyDescent="0.25">
      <c r="A3411" s="21">
        <v>9102</v>
      </c>
      <c r="B3411" s="21">
        <v>4063</v>
      </c>
      <c r="C3411" s="22" t="s">
        <v>1767</v>
      </c>
      <c r="D3411" s="22" t="s">
        <v>3130</v>
      </c>
      <c r="E3411" s="22" t="s">
        <v>2988</v>
      </c>
      <c r="F3411" s="21">
        <v>1</v>
      </c>
      <c r="G3411" s="23">
        <v>250</v>
      </c>
      <c r="H3411" s="21">
        <v>-1</v>
      </c>
      <c r="I3411" s="24"/>
      <c r="J3411" s="21">
        <v>705000</v>
      </c>
      <c r="K3411" s="21">
        <v>-1</v>
      </c>
      <c r="L3411" s="22" t="s">
        <v>4100</v>
      </c>
      <c r="M3411" s="24"/>
      <c r="N3411" s="21">
        <v>21</v>
      </c>
      <c r="O3411" s="21">
        <v>0</v>
      </c>
      <c r="P3411" s="21">
        <v>0</v>
      </c>
      <c r="Q3411">
        <f>VLOOKUP(C3411,Facturas!B:T,19,0)</f>
        <v>5173</v>
      </c>
    </row>
    <row r="3412" spans="1:17" x14ac:dyDescent="0.25">
      <c r="A3412" s="21">
        <v>9103</v>
      </c>
      <c r="B3412" s="21">
        <v>4064</v>
      </c>
      <c r="C3412" s="22" t="s">
        <v>1805</v>
      </c>
      <c r="D3412" s="22" t="s">
        <v>3130</v>
      </c>
      <c r="E3412" s="22" t="s">
        <v>2988</v>
      </c>
      <c r="F3412" s="21">
        <v>1</v>
      </c>
      <c r="G3412" s="23">
        <v>250</v>
      </c>
      <c r="H3412" s="21">
        <v>-1</v>
      </c>
      <c r="I3412" s="24"/>
      <c r="J3412" s="21">
        <v>705000</v>
      </c>
      <c r="K3412" s="21">
        <v>-1</v>
      </c>
      <c r="L3412" s="22" t="s">
        <v>4100</v>
      </c>
      <c r="M3412" s="24"/>
      <c r="N3412" s="21">
        <v>21</v>
      </c>
      <c r="O3412" s="21">
        <v>0</v>
      </c>
      <c r="P3412" s="21">
        <v>0</v>
      </c>
      <c r="Q3412">
        <f>VLOOKUP(C3412,Facturas!B:T,19,0)</f>
        <v>5211</v>
      </c>
    </row>
    <row r="3413" spans="1:17" x14ac:dyDescent="0.25">
      <c r="A3413" s="21">
        <v>9095</v>
      </c>
      <c r="B3413" s="21">
        <v>4056</v>
      </c>
      <c r="C3413" s="22" t="s">
        <v>1487</v>
      </c>
      <c r="D3413" s="22" t="s">
        <v>3130</v>
      </c>
      <c r="E3413" s="22" t="s">
        <v>2988</v>
      </c>
      <c r="F3413" s="21">
        <v>1</v>
      </c>
      <c r="G3413" s="23">
        <v>250</v>
      </c>
      <c r="H3413" s="21">
        <v>-1</v>
      </c>
      <c r="I3413" s="24"/>
      <c r="J3413" s="21">
        <v>705000</v>
      </c>
      <c r="K3413" s="21">
        <v>-1</v>
      </c>
      <c r="L3413" s="22" t="s">
        <v>4100</v>
      </c>
      <c r="M3413" s="24"/>
      <c r="N3413" s="21">
        <v>21</v>
      </c>
      <c r="O3413" s="21">
        <v>0</v>
      </c>
      <c r="P3413" s="21">
        <v>0</v>
      </c>
      <c r="Q3413">
        <f>VLOOKUP(C3413,Facturas!B:T,19,0)</f>
        <v>3891</v>
      </c>
    </row>
    <row r="3414" spans="1:17" x14ac:dyDescent="0.25">
      <c r="A3414" s="21">
        <v>9081</v>
      </c>
      <c r="B3414" s="21">
        <v>4042</v>
      </c>
      <c r="C3414" s="22" t="s">
        <v>1570</v>
      </c>
      <c r="D3414" s="22" t="s">
        <v>3130</v>
      </c>
      <c r="E3414" s="22" t="s">
        <v>2988</v>
      </c>
      <c r="F3414" s="21">
        <v>1</v>
      </c>
      <c r="G3414" s="23">
        <v>225</v>
      </c>
      <c r="H3414" s="21">
        <v>-1</v>
      </c>
      <c r="I3414" s="24"/>
      <c r="J3414" s="21">
        <v>705000</v>
      </c>
      <c r="K3414" s="21">
        <v>-1</v>
      </c>
      <c r="L3414" s="22" t="s">
        <v>4102</v>
      </c>
      <c r="M3414" s="24"/>
      <c r="N3414" s="21">
        <v>21</v>
      </c>
      <c r="O3414" s="21">
        <v>0</v>
      </c>
      <c r="P3414" s="21">
        <v>0</v>
      </c>
      <c r="Q3414">
        <f>VLOOKUP(C3414,Facturas!B:T,19,0)</f>
        <v>3977</v>
      </c>
    </row>
    <row r="3415" spans="1:17" x14ac:dyDescent="0.25">
      <c r="A3415" s="21">
        <v>9288</v>
      </c>
      <c r="B3415" s="21">
        <v>4242</v>
      </c>
      <c r="C3415" s="22" t="s">
        <v>1859</v>
      </c>
      <c r="D3415" s="22" t="s">
        <v>4103</v>
      </c>
      <c r="E3415" s="22" t="s">
        <v>2988</v>
      </c>
      <c r="F3415" s="21">
        <v>1</v>
      </c>
      <c r="G3415" s="23">
        <v>400</v>
      </c>
      <c r="H3415" s="21">
        <v>-1</v>
      </c>
      <c r="I3415" s="24"/>
      <c r="J3415" s="21">
        <v>705000</v>
      </c>
      <c r="K3415" s="21">
        <v>-1</v>
      </c>
      <c r="L3415" s="22" t="s">
        <v>4033</v>
      </c>
      <c r="M3415" s="24"/>
      <c r="N3415" s="21">
        <v>21</v>
      </c>
      <c r="O3415" s="21">
        <v>0</v>
      </c>
      <c r="P3415" s="21">
        <v>0</v>
      </c>
      <c r="Q3415">
        <f>VLOOKUP(C3415,Facturas!B:T,19,0)</f>
        <v>5265</v>
      </c>
    </row>
    <row r="3416" spans="1:17" x14ac:dyDescent="0.25">
      <c r="A3416" s="21">
        <v>9071</v>
      </c>
      <c r="B3416" s="21">
        <v>4039</v>
      </c>
      <c r="C3416" s="22" t="s">
        <v>1919</v>
      </c>
      <c r="D3416" s="22" t="s">
        <v>3130</v>
      </c>
      <c r="E3416" s="22" t="s">
        <v>2988</v>
      </c>
      <c r="F3416" s="21">
        <v>1</v>
      </c>
      <c r="G3416" s="23">
        <v>206</v>
      </c>
      <c r="H3416" s="21">
        <v>-1</v>
      </c>
      <c r="I3416" s="24"/>
      <c r="J3416" s="21">
        <v>705000</v>
      </c>
      <c r="K3416" s="21">
        <v>-1</v>
      </c>
      <c r="L3416" s="22" t="s">
        <v>3000</v>
      </c>
      <c r="M3416" s="24"/>
      <c r="N3416" s="21">
        <v>21</v>
      </c>
      <c r="O3416" s="21">
        <v>0</v>
      </c>
      <c r="P3416" s="21">
        <v>0</v>
      </c>
      <c r="Q3416">
        <f>VLOOKUP(C3416,Facturas!B:T,19,0)</f>
        <v>5325</v>
      </c>
    </row>
    <row r="3417" spans="1:17" x14ac:dyDescent="0.25">
      <c r="A3417" s="21">
        <v>9075</v>
      </c>
      <c r="B3417" s="21">
        <v>4031</v>
      </c>
      <c r="C3417" s="22" t="s">
        <v>1601</v>
      </c>
      <c r="D3417" s="22" t="s">
        <v>3283</v>
      </c>
      <c r="E3417" s="22" t="s">
        <v>2988</v>
      </c>
      <c r="F3417" s="21">
        <v>1</v>
      </c>
      <c r="G3417" s="23">
        <v>201</v>
      </c>
      <c r="H3417" s="21">
        <v>-1</v>
      </c>
      <c r="I3417" s="24"/>
      <c r="J3417" s="21">
        <v>705000</v>
      </c>
      <c r="K3417" s="21">
        <v>-1</v>
      </c>
      <c r="L3417" s="22" t="s">
        <v>2988</v>
      </c>
      <c r="M3417" s="24"/>
      <c r="N3417" s="21">
        <v>21</v>
      </c>
      <c r="O3417" s="21">
        <v>0</v>
      </c>
      <c r="P3417" s="21">
        <v>0</v>
      </c>
      <c r="Q3417">
        <f>VLOOKUP(C3417,Facturas!B:T,19,0)</f>
        <v>4008</v>
      </c>
    </row>
    <row r="3418" spans="1:17" x14ac:dyDescent="0.25">
      <c r="A3418" s="21">
        <v>9076</v>
      </c>
      <c r="B3418" s="21">
        <v>4034</v>
      </c>
      <c r="C3418" s="22" t="s">
        <v>1713</v>
      </c>
      <c r="D3418" s="22" t="s">
        <v>3283</v>
      </c>
      <c r="E3418" s="22" t="s">
        <v>2988</v>
      </c>
      <c r="F3418" s="21">
        <v>1</v>
      </c>
      <c r="G3418" s="23">
        <v>201</v>
      </c>
      <c r="H3418" s="21">
        <v>-1</v>
      </c>
      <c r="I3418" s="24"/>
      <c r="J3418" s="21">
        <v>705000</v>
      </c>
      <c r="K3418" s="21">
        <v>-1</v>
      </c>
      <c r="L3418" s="22" t="s">
        <v>2988</v>
      </c>
      <c r="M3418" s="24"/>
      <c r="N3418" s="21">
        <v>21</v>
      </c>
      <c r="O3418" s="21">
        <v>0</v>
      </c>
      <c r="P3418" s="21">
        <v>0</v>
      </c>
      <c r="Q3418">
        <f>VLOOKUP(C3418,Facturas!B:T,19,0)</f>
        <v>5119</v>
      </c>
    </row>
    <row r="3419" spans="1:17" x14ac:dyDescent="0.25">
      <c r="A3419" s="21">
        <v>9077</v>
      </c>
      <c r="B3419" s="21">
        <v>4037</v>
      </c>
      <c r="C3419" s="22" t="s">
        <v>1836</v>
      </c>
      <c r="D3419" s="22" t="s">
        <v>3283</v>
      </c>
      <c r="E3419" s="22" t="s">
        <v>2988</v>
      </c>
      <c r="F3419" s="21">
        <v>1</v>
      </c>
      <c r="G3419" s="23">
        <v>201</v>
      </c>
      <c r="H3419" s="21">
        <v>-1</v>
      </c>
      <c r="I3419" s="24"/>
      <c r="J3419" s="21">
        <v>705000</v>
      </c>
      <c r="K3419" s="21">
        <v>-1</v>
      </c>
      <c r="L3419" s="22" t="s">
        <v>2988</v>
      </c>
      <c r="M3419" s="24"/>
      <c r="N3419" s="21">
        <v>21</v>
      </c>
      <c r="O3419" s="21">
        <v>0</v>
      </c>
      <c r="P3419" s="21">
        <v>0</v>
      </c>
      <c r="Q3419">
        <f>VLOOKUP(C3419,Facturas!B:T,19,0)</f>
        <v>5242</v>
      </c>
    </row>
    <row r="3420" spans="1:17" x14ac:dyDescent="0.25">
      <c r="A3420" s="21">
        <v>9090</v>
      </c>
      <c r="B3420" s="21">
        <v>4051</v>
      </c>
      <c r="C3420" s="22" t="s">
        <v>1920</v>
      </c>
      <c r="D3420" s="22" t="s">
        <v>3130</v>
      </c>
      <c r="E3420" s="22" t="s">
        <v>2988</v>
      </c>
      <c r="F3420" s="21">
        <v>1</v>
      </c>
      <c r="G3420" s="23">
        <v>225</v>
      </c>
      <c r="H3420" s="21">
        <v>-1</v>
      </c>
      <c r="I3420" s="24"/>
      <c r="J3420" s="21">
        <v>705000</v>
      </c>
      <c r="K3420" s="21">
        <v>-1</v>
      </c>
      <c r="L3420" s="22" t="s">
        <v>4102</v>
      </c>
      <c r="M3420" s="24"/>
      <c r="N3420" s="21">
        <v>21</v>
      </c>
      <c r="O3420" s="21">
        <v>0</v>
      </c>
      <c r="P3420" s="21">
        <v>0</v>
      </c>
      <c r="Q3420">
        <f>VLOOKUP(C3420,Facturas!B:T,19,0)</f>
        <v>5326</v>
      </c>
    </row>
    <row r="3421" spans="1:17" x14ac:dyDescent="0.25">
      <c r="A3421" s="21">
        <v>9080</v>
      </c>
      <c r="B3421" s="21">
        <v>4041</v>
      </c>
      <c r="C3421" s="22" t="s">
        <v>1539</v>
      </c>
      <c r="D3421" s="22" t="s">
        <v>3130</v>
      </c>
      <c r="E3421" s="22" t="s">
        <v>2988</v>
      </c>
      <c r="F3421" s="21">
        <v>1</v>
      </c>
      <c r="G3421" s="23">
        <v>225</v>
      </c>
      <c r="H3421" s="21">
        <v>-1</v>
      </c>
      <c r="I3421" s="24"/>
      <c r="J3421" s="21">
        <v>705000</v>
      </c>
      <c r="K3421" s="21">
        <v>-1</v>
      </c>
      <c r="L3421" s="22" t="s">
        <v>4102</v>
      </c>
      <c r="M3421" s="24"/>
      <c r="N3421" s="21">
        <v>21</v>
      </c>
      <c r="O3421" s="21">
        <v>0</v>
      </c>
      <c r="P3421" s="21">
        <v>0</v>
      </c>
      <c r="Q3421">
        <f>VLOOKUP(C3421,Facturas!B:T,19,0)</f>
        <v>3946</v>
      </c>
    </row>
    <row r="3422" spans="1:17" x14ac:dyDescent="0.25">
      <c r="A3422" s="21">
        <v>9106</v>
      </c>
      <c r="B3422" s="21">
        <v>4067</v>
      </c>
      <c r="C3422" s="22" t="s">
        <v>1921</v>
      </c>
      <c r="D3422" s="22" t="s">
        <v>3130</v>
      </c>
      <c r="E3422" s="22" t="s">
        <v>2988</v>
      </c>
      <c r="F3422" s="21">
        <v>1</v>
      </c>
      <c r="G3422" s="23">
        <v>250</v>
      </c>
      <c r="H3422" s="21">
        <v>-1</v>
      </c>
      <c r="I3422" s="24"/>
      <c r="J3422" s="21">
        <v>705000</v>
      </c>
      <c r="K3422" s="21">
        <v>-1</v>
      </c>
      <c r="L3422" s="22" t="s">
        <v>4100</v>
      </c>
      <c r="M3422" s="24"/>
      <c r="N3422" s="21">
        <v>21</v>
      </c>
      <c r="O3422" s="21">
        <v>0</v>
      </c>
      <c r="P3422" s="21">
        <v>0</v>
      </c>
      <c r="Q3422">
        <f>VLOOKUP(C3422,Facturas!B:T,19,0)</f>
        <v>5327</v>
      </c>
    </row>
    <row r="3423" spans="1:17" x14ac:dyDescent="0.25">
      <c r="A3423" s="21">
        <v>9082</v>
      </c>
      <c r="B3423" s="21">
        <v>4043</v>
      </c>
      <c r="C3423" s="22" t="s">
        <v>1602</v>
      </c>
      <c r="D3423" s="22" t="s">
        <v>3130</v>
      </c>
      <c r="E3423" s="22" t="s">
        <v>2988</v>
      </c>
      <c r="F3423" s="21">
        <v>1</v>
      </c>
      <c r="G3423" s="23">
        <v>225</v>
      </c>
      <c r="H3423" s="21">
        <v>-1</v>
      </c>
      <c r="I3423" s="24"/>
      <c r="J3423" s="21">
        <v>705000</v>
      </c>
      <c r="K3423" s="21">
        <v>-1</v>
      </c>
      <c r="L3423" s="22" t="s">
        <v>4102</v>
      </c>
      <c r="M3423" s="24"/>
      <c r="N3423" s="21">
        <v>21</v>
      </c>
      <c r="O3423" s="21">
        <v>0</v>
      </c>
      <c r="P3423" s="21">
        <v>0</v>
      </c>
      <c r="Q3423">
        <f>VLOOKUP(C3423,Facturas!B:T,19,0)</f>
        <v>4009</v>
      </c>
    </row>
    <row r="3424" spans="1:17" x14ac:dyDescent="0.25">
      <c r="A3424" s="21">
        <v>9083</v>
      </c>
      <c r="B3424" s="21">
        <v>4044</v>
      </c>
      <c r="C3424" s="22" t="s">
        <v>1651</v>
      </c>
      <c r="D3424" s="22" t="s">
        <v>3130</v>
      </c>
      <c r="E3424" s="22" t="s">
        <v>2988</v>
      </c>
      <c r="F3424" s="21">
        <v>1</v>
      </c>
      <c r="G3424" s="23">
        <v>225</v>
      </c>
      <c r="H3424" s="21">
        <v>-1</v>
      </c>
      <c r="I3424" s="24"/>
      <c r="J3424" s="21">
        <v>705000</v>
      </c>
      <c r="K3424" s="21">
        <v>-1</v>
      </c>
      <c r="L3424" s="22" t="s">
        <v>4102</v>
      </c>
      <c r="M3424" s="24"/>
      <c r="N3424" s="21">
        <v>21</v>
      </c>
      <c r="O3424" s="21">
        <v>0</v>
      </c>
      <c r="P3424" s="21">
        <v>0</v>
      </c>
      <c r="Q3424">
        <f>VLOOKUP(C3424,Facturas!B:T,19,0)</f>
        <v>4058</v>
      </c>
    </row>
    <row r="3425" spans="1:17" x14ac:dyDescent="0.25">
      <c r="A3425" s="21">
        <v>9084</v>
      </c>
      <c r="B3425" s="21">
        <v>4045</v>
      </c>
      <c r="C3425" s="22" t="s">
        <v>1680</v>
      </c>
      <c r="D3425" s="22" t="s">
        <v>3130</v>
      </c>
      <c r="E3425" s="22" t="s">
        <v>2988</v>
      </c>
      <c r="F3425" s="21">
        <v>1</v>
      </c>
      <c r="G3425" s="23">
        <v>225</v>
      </c>
      <c r="H3425" s="21">
        <v>-1</v>
      </c>
      <c r="I3425" s="24"/>
      <c r="J3425" s="21">
        <v>705000</v>
      </c>
      <c r="K3425" s="21">
        <v>-1</v>
      </c>
      <c r="L3425" s="22" t="s">
        <v>4102</v>
      </c>
      <c r="M3425" s="24"/>
      <c r="N3425" s="21">
        <v>21</v>
      </c>
      <c r="O3425" s="21">
        <v>0</v>
      </c>
      <c r="P3425" s="21">
        <v>0</v>
      </c>
      <c r="Q3425">
        <f>VLOOKUP(C3425,Facturas!B:T,19,0)</f>
        <v>5086</v>
      </c>
    </row>
    <row r="3426" spans="1:17" x14ac:dyDescent="0.25">
      <c r="A3426" s="21">
        <v>9085</v>
      </c>
      <c r="B3426" s="21">
        <v>4046</v>
      </c>
      <c r="C3426" s="22" t="s">
        <v>1714</v>
      </c>
      <c r="D3426" s="22" t="s">
        <v>3130</v>
      </c>
      <c r="E3426" s="22" t="s">
        <v>2988</v>
      </c>
      <c r="F3426" s="21">
        <v>1</v>
      </c>
      <c r="G3426" s="23">
        <v>225</v>
      </c>
      <c r="H3426" s="21">
        <v>-1</v>
      </c>
      <c r="I3426" s="24"/>
      <c r="J3426" s="21">
        <v>705000</v>
      </c>
      <c r="K3426" s="21">
        <v>-1</v>
      </c>
      <c r="L3426" s="22" t="s">
        <v>4102</v>
      </c>
      <c r="M3426" s="24"/>
      <c r="N3426" s="21">
        <v>21</v>
      </c>
      <c r="O3426" s="21">
        <v>0</v>
      </c>
      <c r="P3426" s="21">
        <v>0</v>
      </c>
      <c r="Q3426">
        <f>VLOOKUP(C3426,Facturas!B:T,19,0)</f>
        <v>5120</v>
      </c>
    </row>
    <row r="3427" spans="1:17" x14ac:dyDescent="0.25">
      <c r="A3427" s="21">
        <v>9086</v>
      </c>
      <c r="B3427" s="21">
        <v>4047</v>
      </c>
      <c r="C3427" s="22" t="s">
        <v>1766</v>
      </c>
      <c r="D3427" s="22" t="s">
        <v>3130</v>
      </c>
      <c r="E3427" s="22" t="s">
        <v>2988</v>
      </c>
      <c r="F3427" s="21">
        <v>1</v>
      </c>
      <c r="G3427" s="23">
        <v>225</v>
      </c>
      <c r="H3427" s="21">
        <v>-1</v>
      </c>
      <c r="I3427" s="24"/>
      <c r="J3427" s="21">
        <v>705000</v>
      </c>
      <c r="K3427" s="21">
        <v>-1</v>
      </c>
      <c r="L3427" s="22" t="s">
        <v>4102</v>
      </c>
      <c r="M3427" s="24"/>
      <c r="N3427" s="21">
        <v>21</v>
      </c>
      <c r="O3427" s="21">
        <v>0</v>
      </c>
      <c r="P3427" s="21">
        <v>0</v>
      </c>
      <c r="Q3427">
        <f>VLOOKUP(C3427,Facturas!B:T,19,0)</f>
        <v>5172</v>
      </c>
    </row>
    <row r="3428" spans="1:17" x14ac:dyDescent="0.25">
      <c r="A3428" s="21">
        <v>9087</v>
      </c>
      <c r="B3428" s="21">
        <v>4048</v>
      </c>
      <c r="C3428" s="22" t="s">
        <v>1804</v>
      </c>
      <c r="D3428" s="22" t="s">
        <v>3130</v>
      </c>
      <c r="E3428" s="22" t="s">
        <v>2988</v>
      </c>
      <c r="F3428" s="21">
        <v>1</v>
      </c>
      <c r="G3428" s="23">
        <v>225</v>
      </c>
      <c r="H3428" s="21">
        <v>-1</v>
      </c>
      <c r="I3428" s="24"/>
      <c r="J3428" s="21">
        <v>705000</v>
      </c>
      <c r="K3428" s="21">
        <v>-1</v>
      </c>
      <c r="L3428" s="22" t="s">
        <v>4102</v>
      </c>
      <c r="M3428" s="24"/>
      <c r="N3428" s="21">
        <v>21</v>
      </c>
      <c r="O3428" s="21">
        <v>0</v>
      </c>
      <c r="P3428" s="21">
        <v>0</v>
      </c>
      <c r="Q3428">
        <f>VLOOKUP(C3428,Facturas!B:T,19,0)</f>
        <v>5210</v>
      </c>
    </row>
    <row r="3429" spans="1:17" x14ac:dyDescent="0.25">
      <c r="A3429" s="21">
        <v>9079</v>
      </c>
      <c r="B3429" s="21">
        <v>4040</v>
      </c>
      <c r="C3429" s="22" t="s">
        <v>1485</v>
      </c>
      <c r="D3429" s="22" t="s">
        <v>3130</v>
      </c>
      <c r="E3429" s="22" t="s">
        <v>2988</v>
      </c>
      <c r="F3429" s="21">
        <v>1</v>
      </c>
      <c r="G3429" s="23">
        <v>225</v>
      </c>
      <c r="H3429" s="21">
        <v>-1</v>
      </c>
      <c r="I3429" s="24"/>
      <c r="J3429" s="21">
        <v>705000</v>
      </c>
      <c r="K3429" s="21">
        <v>-1</v>
      </c>
      <c r="L3429" s="22" t="s">
        <v>4102</v>
      </c>
      <c r="M3429" s="24"/>
      <c r="N3429" s="21">
        <v>21</v>
      </c>
      <c r="O3429" s="21">
        <v>0</v>
      </c>
      <c r="P3429" s="21">
        <v>0</v>
      </c>
      <c r="Q3429">
        <f>VLOOKUP(C3429,Facturas!B:T,19,0)</f>
        <v>3889</v>
      </c>
    </row>
    <row r="3430" spans="1:17" x14ac:dyDescent="0.25">
      <c r="A3430" s="21">
        <v>9130</v>
      </c>
      <c r="B3430" s="21">
        <v>4091</v>
      </c>
      <c r="C3430" s="22" t="s">
        <v>1769</v>
      </c>
      <c r="D3430" s="22" t="s">
        <v>3130</v>
      </c>
      <c r="E3430" s="22" t="s">
        <v>2988</v>
      </c>
      <c r="F3430" s="21">
        <v>1</v>
      </c>
      <c r="G3430" s="23">
        <v>280</v>
      </c>
      <c r="H3430" s="21">
        <v>-1</v>
      </c>
      <c r="I3430" s="24"/>
      <c r="J3430" s="21">
        <v>705000</v>
      </c>
      <c r="K3430" s="21">
        <v>-1</v>
      </c>
      <c r="L3430" s="22" t="s">
        <v>3000</v>
      </c>
      <c r="M3430" s="24"/>
      <c r="N3430" s="21">
        <v>21</v>
      </c>
      <c r="O3430" s="21">
        <v>0</v>
      </c>
      <c r="P3430" s="21">
        <v>0</v>
      </c>
      <c r="Q3430">
        <f>VLOOKUP(C3430,Facturas!B:T,19,0)</f>
        <v>5175</v>
      </c>
    </row>
    <row r="3431" spans="1:17" x14ac:dyDescent="0.25">
      <c r="A3431" s="21">
        <v>9123</v>
      </c>
      <c r="B3431" s="21">
        <v>4084</v>
      </c>
      <c r="C3431" s="22" t="s">
        <v>1490</v>
      </c>
      <c r="D3431" s="22" t="s">
        <v>3130</v>
      </c>
      <c r="E3431" s="22" t="s">
        <v>2988</v>
      </c>
      <c r="F3431" s="21">
        <v>1</v>
      </c>
      <c r="G3431" s="23">
        <v>280</v>
      </c>
      <c r="H3431" s="21">
        <v>-1</v>
      </c>
      <c r="I3431" s="24"/>
      <c r="J3431" s="21">
        <v>705000</v>
      </c>
      <c r="K3431" s="21">
        <v>-1</v>
      </c>
      <c r="L3431" s="22" t="s">
        <v>3000</v>
      </c>
      <c r="M3431" s="24"/>
      <c r="N3431" s="21">
        <v>21</v>
      </c>
      <c r="O3431" s="21">
        <v>0</v>
      </c>
      <c r="P3431" s="21">
        <v>0</v>
      </c>
      <c r="Q3431">
        <f>VLOOKUP(C3431,Facturas!B:T,19,0)</f>
        <v>3894</v>
      </c>
    </row>
    <row r="3432" spans="1:17" x14ac:dyDescent="0.25">
      <c r="A3432" s="21">
        <v>9124</v>
      </c>
      <c r="B3432" s="21">
        <v>4085</v>
      </c>
      <c r="C3432" s="22" t="s">
        <v>1542</v>
      </c>
      <c r="D3432" s="22" t="s">
        <v>3130</v>
      </c>
      <c r="E3432" s="22" t="s">
        <v>2988</v>
      </c>
      <c r="F3432" s="21">
        <v>1</v>
      </c>
      <c r="G3432" s="23">
        <v>280</v>
      </c>
      <c r="H3432" s="21">
        <v>-1</v>
      </c>
      <c r="I3432" s="24"/>
      <c r="J3432" s="21">
        <v>705000</v>
      </c>
      <c r="K3432" s="21">
        <v>-1</v>
      </c>
      <c r="L3432" s="22" t="s">
        <v>3000</v>
      </c>
      <c r="M3432" s="24"/>
      <c r="N3432" s="21">
        <v>21</v>
      </c>
      <c r="O3432" s="21">
        <v>0</v>
      </c>
      <c r="P3432" s="21">
        <v>0</v>
      </c>
      <c r="Q3432">
        <f>VLOOKUP(C3432,Facturas!B:T,19,0)</f>
        <v>3949</v>
      </c>
    </row>
    <row r="3433" spans="1:17" x14ac:dyDescent="0.25">
      <c r="A3433" s="21">
        <v>9125</v>
      </c>
      <c r="B3433" s="21">
        <v>4086</v>
      </c>
      <c r="C3433" s="22" t="s">
        <v>1573</v>
      </c>
      <c r="D3433" s="22" t="s">
        <v>3130</v>
      </c>
      <c r="E3433" s="22" t="s">
        <v>2988</v>
      </c>
      <c r="F3433" s="21">
        <v>1</v>
      </c>
      <c r="G3433" s="23">
        <v>280</v>
      </c>
      <c r="H3433" s="21">
        <v>-1</v>
      </c>
      <c r="I3433" s="24"/>
      <c r="J3433" s="21">
        <v>705000</v>
      </c>
      <c r="K3433" s="21">
        <v>-1</v>
      </c>
      <c r="L3433" s="22" t="s">
        <v>3000</v>
      </c>
      <c r="M3433" s="24"/>
      <c r="N3433" s="21">
        <v>21</v>
      </c>
      <c r="O3433" s="21">
        <v>0</v>
      </c>
      <c r="P3433" s="21">
        <v>0</v>
      </c>
      <c r="Q3433">
        <f>VLOOKUP(C3433,Facturas!B:T,19,0)</f>
        <v>3980</v>
      </c>
    </row>
    <row r="3434" spans="1:17" x14ac:dyDescent="0.25">
      <c r="A3434" s="21">
        <v>9126</v>
      </c>
      <c r="B3434" s="21">
        <v>4087</v>
      </c>
      <c r="C3434" s="22" t="s">
        <v>1607</v>
      </c>
      <c r="D3434" s="22" t="s">
        <v>3130</v>
      </c>
      <c r="E3434" s="22" t="s">
        <v>2988</v>
      </c>
      <c r="F3434" s="21">
        <v>1</v>
      </c>
      <c r="G3434" s="23">
        <v>280</v>
      </c>
      <c r="H3434" s="21">
        <v>-1</v>
      </c>
      <c r="I3434" s="24"/>
      <c r="J3434" s="21">
        <v>705000</v>
      </c>
      <c r="K3434" s="21">
        <v>-1</v>
      </c>
      <c r="L3434" s="22" t="s">
        <v>3000</v>
      </c>
      <c r="M3434" s="24"/>
      <c r="N3434" s="21">
        <v>21</v>
      </c>
      <c r="O3434" s="21">
        <v>0</v>
      </c>
      <c r="P3434" s="21">
        <v>0</v>
      </c>
      <c r="Q3434">
        <f>VLOOKUP(C3434,Facturas!B:T,19,0)</f>
        <v>4014</v>
      </c>
    </row>
    <row r="3435" spans="1:17" x14ac:dyDescent="0.25">
      <c r="A3435" s="21">
        <v>9127</v>
      </c>
      <c r="B3435" s="21">
        <v>4088</v>
      </c>
      <c r="C3435" s="22" t="s">
        <v>1654</v>
      </c>
      <c r="D3435" s="22" t="s">
        <v>3130</v>
      </c>
      <c r="E3435" s="22" t="s">
        <v>2988</v>
      </c>
      <c r="F3435" s="21">
        <v>1</v>
      </c>
      <c r="G3435" s="23">
        <v>280</v>
      </c>
      <c r="H3435" s="21">
        <v>-1</v>
      </c>
      <c r="I3435" s="24"/>
      <c r="J3435" s="21">
        <v>705000</v>
      </c>
      <c r="K3435" s="21">
        <v>-1</v>
      </c>
      <c r="L3435" s="22" t="s">
        <v>3000</v>
      </c>
      <c r="M3435" s="24"/>
      <c r="N3435" s="21">
        <v>21</v>
      </c>
      <c r="O3435" s="21">
        <v>0</v>
      </c>
      <c r="P3435" s="21">
        <v>0</v>
      </c>
      <c r="Q3435">
        <f>VLOOKUP(C3435,Facturas!B:T,19,0)</f>
        <v>4061</v>
      </c>
    </row>
    <row r="3436" spans="1:17" x14ac:dyDescent="0.25">
      <c r="A3436" s="21">
        <v>9104</v>
      </c>
      <c r="B3436" s="21">
        <v>4065</v>
      </c>
      <c r="C3436" s="22" t="s">
        <v>1839</v>
      </c>
      <c r="D3436" s="22" t="s">
        <v>3130</v>
      </c>
      <c r="E3436" s="22" t="s">
        <v>2988</v>
      </c>
      <c r="F3436" s="21">
        <v>1</v>
      </c>
      <c r="G3436" s="23">
        <v>250</v>
      </c>
      <c r="H3436" s="21">
        <v>-1</v>
      </c>
      <c r="I3436" s="24"/>
      <c r="J3436" s="21">
        <v>705000</v>
      </c>
      <c r="K3436" s="21">
        <v>-1</v>
      </c>
      <c r="L3436" s="22" t="s">
        <v>4100</v>
      </c>
      <c r="M3436" s="24"/>
      <c r="N3436" s="21">
        <v>21</v>
      </c>
      <c r="O3436" s="21">
        <v>0</v>
      </c>
      <c r="P3436" s="21">
        <v>0</v>
      </c>
      <c r="Q3436">
        <f>VLOOKUP(C3436,Facturas!B:T,19,0)</f>
        <v>5245</v>
      </c>
    </row>
    <row r="3437" spans="1:17" x14ac:dyDescent="0.25">
      <c r="A3437" s="21">
        <v>9129</v>
      </c>
      <c r="B3437" s="21">
        <v>4090</v>
      </c>
      <c r="C3437" s="22" t="s">
        <v>1719</v>
      </c>
      <c r="D3437" s="22" t="s">
        <v>3130</v>
      </c>
      <c r="E3437" s="22" t="s">
        <v>2988</v>
      </c>
      <c r="F3437" s="21">
        <v>1</v>
      </c>
      <c r="G3437" s="23">
        <v>280</v>
      </c>
      <c r="H3437" s="21">
        <v>-1</v>
      </c>
      <c r="I3437" s="24"/>
      <c r="J3437" s="21">
        <v>705000</v>
      </c>
      <c r="K3437" s="21">
        <v>-1</v>
      </c>
      <c r="L3437" s="22" t="s">
        <v>3000</v>
      </c>
      <c r="M3437" s="24"/>
      <c r="N3437" s="21">
        <v>21</v>
      </c>
      <c r="O3437" s="21">
        <v>0</v>
      </c>
      <c r="P3437" s="21">
        <v>0</v>
      </c>
      <c r="Q3437">
        <f>VLOOKUP(C3437,Facturas!B:T,19,0)</f>
        <v>5125</v>
      </c>
    </row>
    <row r="3438" spans="1:17" x14ac:dyDescent="0.25">
      <c r="A3438" s="21">
        <v>9120</v>
      </c>
      <c r="B3438" s="21">
        <v>4081</v>
      </c>
      <c r="C3438" s="22" t="s">
        <v>1841</v>
      </c>
      <c r="D3438" s="22" t="s">
        <v>3130</v>
      </c>
      <c r="E3438" s="22" t="s">
        <v>2988</v>
      </c>
      <c r="F3438" s="21">
        <v>1</v>
      </c>
      <c r="G3438" s="23">
        <v>330</v>
      </c>
      <c r="H3438" s="21">
        <v>-1</v>
      </c>
      <c r="I3438" s="24"/>
      <c r="J3438" s="21">
        <v>705000</v>
      </c>
      <c r="K3438" s="21">
        <v>-1</v>
      </c>
      <c r="L3438" s="22" t="s">
        <v>3000</v>
      </c>
      <c r="M3438" s="24"/>
      <c r="N3438" s="21">
        <v>21</v>
      </c>
      <c r="O3438" s="21">
        <v>0</v>
      </c>
      <c r="P3438" s="21">
        <v>0</v>
      </c>
      <c r="Q3438">
        <f>VLOOKUP(C3438,Facturas!B:T,19,0)</f>
        <v>5247</v>
      </c>
    </row>
    <row r="3439" spans="1:17" x14ac:dyDescent="0.25">
      <c r="A3439" s="21">
        <v>9131</v>
      </c>
      <c r="B3439" s="21">
        <v>4092</v>
      </c>
      <c r="C3439" s="22" t="s">
        <v>1807</v>
      </c>
      <c r="D3439" s="22" t="s">
        <v>3130</v>
      </c>
      <c r="E3439" s="22" t="s">
        <v>2988</v>
      </c>
      <c r="F3439" s="21">
        <v>1</v>
      </c>
      <c r="G3439" s="23">
        <v>280</v>
      </c>
      <c r="H3439" s="21">
        <v>-1</v>
      </c>
      <c r="I3439" s="24"/>
      <c r="J3439" s="21">
        <v>705000</v>
      </c>
      <c r="K3439" s="21">
        <v>-1</v>
      </c>
      <c r="L3439" s="22" t="s">
        <v>3000</v>
      </c>
      <c r="M3439" s="24"/>
      <c r="N3439" s="21">
        <v>21</v>
      </c>
      <c r="O3439" s="21">
        <v>0</v>
      </c>
      <c r="P3439" s="21">
        <v>0</v>
      </c>
      <c r="Q3439">
        <f>VLOOKUP(C3439,Facturas!B:T,19,0)</f>
        <v>5213</v>
      </c>
    </row>
    <row r="3440" spans="1:17" x14ac:dyDescent="0.25">
      <c r="A3440" s="21">
        <v>9132</v>
      </c>
      <c r="B3440" s="21">
        <v>4093</v>
      </c>
      <c r="C3440" s="22" t="s">
        <v>1842</v>
      </c>
      <c r="D3440" s="22" t="s">
        <v>3130</v>
      </c>
      <c r="E3440" s="22" t="s">
        <v>2988</v>
      </c>
      <c r="F3440" s="21">
        <v>1</v>
      </c>
      <c r="G3440" s="23">
        <v>280</v>
      </c>
      <c r="H3440" s="21">
        <v>-1</v>
      </c>
      <c r="I3440" s="24"/>
      <c r="J3440" s="21">
        <v>705000</v>
      </c>
      <c r="K3440" s="21">
        <v>-1</v>
      </c>
      <c r="L3440" s="22" t="s">
        <v>3000</v>
      </c>
      <c r="M3440" s="24"/>
      <c r="N3440" s="21">
        <v>21</v>
      </c>
      <c r="O3440" s="21">
        <v>0</v>
      </c>
      <c r="P3440" s="21">
        <v>0</v>
      </c>
      <c r="Q3440">
        <f>VLOOKUP(C3440,Facturas!B:T,19,0)</f>
        <v>5248</v>
      </c>
    </row>
    <row r="3441" spans="1:17" x14ac:dyDescent="0.25">
      <c r="A3441" s="21">
        <v>9133</v>
      </c>
      <c r="B3441" s="21">
        <v>4094</v>
      </c>
      <c r="C3441" s="22" t="s">
        <v>1893</v>
      </c>
      <c r="D3441" s="22" t="s">
        <v>3130</v>
      </c>
      <c r="E3441" s="22" t="s">
        <v>2988</v>
      </c>
      <c r="F3441" s="21">
        <v>1</v>
      </c>
      <c r="G3441" s="23">
        <v>280</v>
      </c>
      <c r="H3441" s="21">
        <v>-1</v>
      </c>
      <c r="I3441" s="24"/>
      <c r="J3441" s="21">
        <v>705000</v>
      </c>
      <c r="K3441" s="21">
        <v>-1</v>
      </c>
      <c r="L3441" s="22" t="s">
        <v>3000</v>
      </c>
      <c r="M3441" s="24"/>
      <c r="N3441" s="21">
        <v>21</v>
      </c>
      <c r="O3441" s="21">
        <v>0</v>
      </c>
      <c r="P3441" s="21">
        <v>0</v>
      </c>
      <c r="Q3441">
        <f>VLOOKUP(C3441,Facturas!B:T,19,0)</f>
        <v>5299</v>
      </c>
    </row>
    <row r="3442" spans="1:17" x14ac:dyDescent="0.25">
      <c r="A3442" s="21">
        <v>9134</v>
      </c>
      <c r="B3442" s="21">
        <v>4095</v>
      </c>
      <c r="C3442" s="22" t="s">
        <v>1923</v>
      </c>
      <c r="D3442" s="22" t="s">
        <v>3130</v>
      </c>
      <c r="E3442" s="22" t="s">
        <v>2988</v>
      </c>
      <c r="F3442" s="21">
        <v>1</v>
      </c>
      <c r="G3442" s="23">
        <v>280</v>
      </c>
      <c r="H3442" s="21">
        <v>-1</v>
      </c>
      <c r="I3442" s="24"/>
      <c r="J3442" s="21">
        <v>705000</v>
      </c>
      <c r="K3442" s="21">
        <v>-1</v>
      </c>
      <c r="L3442" s="22" t="s">
        <v>3000</v>
      </c>
      <c r="M3442" s="24"/>
      <c r="N3442" s="21">
        <v>21</v>
      </c>
      <c r="O3442" s="21">
        <v>0</v>
      </c>
      <c r="P3442" s="21">
        <v>0</v>
      </c>
      <c r="Q3442">
        <f>VLOOKUP(C3442,Facturas!B:T,19,0)</f>
        <v>5329</v>
      </c>
    </row>
    <row r="3443" spans="1:17" x14ac:dyDescent="0.25">
      <c r="A3443" s="21">
        <v>9135</v>
      </c>
      <c r="B3443" s="21">
        <v>4096</v>
      </c>
      <c r="C3443" s="22" t="s">
        <v>1491</v>
      </c>
      <c r="D3443" s="22" t="s">
        <v>3130</v>
      </c>
      <c r="E3443" s="22" t="s">
        <v>2988</v>
      </c>
      <c r="F3443" s="21">
        <v>1</v>
      </c>
      <c r="G3443" s="23">
        <v>600</v>
      </c>
      <c r="H3443" s="21">
        <v>-1</v>
      </c>
      <c r="I3443" s="24"/>
      <c r="J3443" s="21">
        <v>705000</v>
      </c>
      <c r="K3443" s="21">
        <v>-1</v>
      </c>
      <c r="L3443" s="22" t="s">
        <v>3000</v>
      </c>
      <c r="M3443" s="24"/>
      <c r="N3443" s="21">
        <v>21</v>
      </c>
      <c r="O3443" s="21">
        <v>0</v>
      </c>
      <c r="P3443" s="21">
        <v>0</v>
      </c>
      <c r="Q3443">
        <f>VLOOKUP(C3443,Facturas!B:T,19,0)</f>
        <v>3895</v>
      </c>
    </row>
    <row r="3444" spans="1:17" x14ac:dyDescent="0.25">
      <c r="A3444" s="21">
        <v>9136</v>
      </c>
      <c r="B3444" s="21">
        <v>4097</v>
      </c>
      <c r="C3444" s="22" t="s">
        <v>1543</v>
      </c>
      <c r="D3444" s="22" t="s">
        <v>3130</v>
      </c>
      <c r="E3444" s="22" t="s">
        <v>2988</v>
      </c>
      <c r="F3444" s="21">
        <v>1</v>
      </c>
      <c r="G3444" s="23">
        <v>600</v>
      </c>
      <c r="H3444" s="21">
        <v>-1</v>
      </c>
      <c r="I3444" s="24"/>
      <c r="J3444" s="21">
        <v>705000</v>
      </c>
      <c r="K3444" s="21">
        <v>-1</v>
      </c>
      <c r="L3444" s="22" t="s">
        <v>3000</v>
      </c>
      <c r="M3444" s="24"/>
      <c r="N3444" s="21">
        <v>21</v>
      </c>
      <c r="O3444" s="21">
        <v>0</v>
      </c>
      <c r="P3444" s="21">
        <v>0</v>
      </c>
      <c r="Q3444">
        <f>VLOOKUP(C3444,Facturas!B:T,19,0)</f>
        <v>3950</v>
      </c>
    </row>
    <row r="3445" spans="1:17" x14ac:dyDescent="0.25">
      <c r="A3445" s="21">
        <v>9128</v>
      </c>
      <c r="B3445" s="21">
        <v>4089</v>
      </c>
      <c r="C3445" s="22" t="s">
        <v>1684</v>
      </c>
      <c r="D3445" s="22" t="s">
        <v>3130</v>
      </c>
      <c r="E3445" s="22" t="s">
        <v>2988</v>
      </c>
      <c r="F3445" s="21">
        <v>1</v>
      </c>
      <c r="G3445" s="23">
        <v>280</v>
      </c>
      <c r="H3445" s="21">
        <v>-1</v>
      </c>
      <c r="I3445" s="24"/>
      <c r="J3445" s="21">
        <v>705000</v>
      </c>
      <c r="K3445" s="21">
        <v>-1</v>
      </c>
      <c r="L3445" s="22" t="s">
        <v>3000</v>
      </c>
      <c r="M3445" s="24"/>
      <c r="N3445" s="21">
        <v>21</v>
      </c>
      <c r="O3445" s="21">
        <v>0</v>
      </c>
      <c r="P3445" s="21">
        <v>0</v>
      </c>
      <c r="Q3445">
        <f>VLOOKUP(C3445,Facturas!B:T,19,0)</f>
        <v>5090</v>
      </c>
    </row>
    <row r="3446" spans="1:17" x14ac:dyDescent="0.25">
      <c r="A3446" s="21">
        <v>9114</v>
      </c>
      <c r="B3446" s="21">
        <v>4075</v>
      </c>
      <c r="C3446" s="22" t="s">
        <v>1606</v>
      </c>
      <c r="D3446" s="22" t="s">
        <v>3130</v>
      </c>
      <c r="E3446" s="22" t="s">
        <v>2988</v>
      </c>
      <c r="F3446" s="21">
        <v>1</v>
      </c>
      <c r="G3446" s="23">
        <v>330</v>
      </c>
      <c r="H3446" s="21">
        <v>-1</v>
      </c>
      <c r="I3446" s="24"/>
      <c r="J3446" s="21">
        <v>705000</v>
      </c>
      <c r="K3446" s="21">
        <v>-1</v>
      </c>
      <c r="L3446" s="22" t="s">
        <v>3000</v>
      </c>
      <c r="M3446" s="24"/>
      <c r="N3446" s="21">
        <v>21</v>
      </c>
      <c r="O3446" s="21">
        <v>0</v>
      </c>
      <c r="P3446" s="21">
        <v>0</v>
      </c>
      <c r="Q3446">
        <f>VLOOKUP(C3446,Facturas!B:T,19,0)</f>
        <v>4013</v>
      </c>
    </row>
    <row r="3447" spans="1:17" x14ac:dyDescent="0.25">
      <c r="A3447" s="21">
        <v>9068</v>
      </c>
      <c r="B3447" s="21">
        <v>4036</v>
      </c>
      <c r="C3447" s="22" t="s">
        <v>1803</v>
      </c>
      <c r="D3447" s="22" t="s">
        <v>3130</v>
      </c>
      <c r="E3447" s="22" t="s">
        <v>2988</v>
      </c>
      <c r="F3447" s="21">
        <v>1</v>
      </c>
      <c r="G3447" s="23">
        <v>206</v>
      </c>
      <c r="H3447" s="21">
        <v>-1</v>
      </c>
      <c r="I3447" s="24"/>
      <c r="J3447" s="21">
        <v>705000</v>
      </c>
      <c r="K3447" s="21">
        <v>-1</v>
      </c>
      <c r="L3447" s="22" t="s">
        <v>3000</v>
      </c>
      <c r="M3447" s="24"/>
      <c r="N3447" s="21">
        <v>21</v>
      </c>
      <c r="O3447" s="21">
        <v>0</v>
      </c>
      <c r="P3447" s="21">
        <v>0</v>
      </c>
      <c r="Q3447">
        <f>VLOOKUP(C3447,Facturas!B:T,19,0)</f>
        <v>5209</v>
      </c>
    </row>
    <row r="3448" spans="1:17" x14ac:dyDescent="0.25">
      <c r="A3448" s="21">
        <v>9107</v>
      </c>
      <c r="B3448" s="21">
        <v>4068</v>
      </c>
      <c r="C3448" s="22" t="s">
        <v>1488</v>
      </c>
      <c r="D3448" s="22" t="s">
        <v>3126</v>
      </c>
      <c r="E3448" s="22" t="s">
        <v>2988</v>
      </c>
      <c r="F3448" s="21">
        <v>1</v>
      </c>
      <c r="G3448" s="23">
        <v>550</v>
      </c>
      <c r="H3448" s="21">
        <v>-1</v>
      </c>
      <c r="I3448" s="24"/>
      <c r="J3448" s="21">
        <v>705000</v>
      </c>
      <c r="K3448" s="21">
        <v>-1</v>
      </c>
      <c r="L3448" s="22" t="s">
        <v>3006</v>
      </c>
      <c r="M3448" s="24"/>
      <c r="N3448" s="21">
        <v>21</v>
      </c>
      <c r="O3448" s="21">
        <v>0</v>
      </c>
      <c r="P3448" s="21">
        <v>0</v>
      </c>
      <c r="Q3448">
        <f>VLOOKUP(C3448,Facturas!B:T,19,0)</f>
        <v>3892</v>
      </c>
    </row>
    <row r="3449" spans="1:17" x14ac:dyDescent="0.25">
      <c r="A3449" s="21">
        <v>9108</v>
      </c>
      <c r="B3449" s="21">
        <v>4069</v>
      </c>
      <c r="C3449" s="22" t="s">
        <v>1605</v>
      </c>
      <c r="D3449" s="22" t="s">
        <v>3126</v>
      </c>
      <c r="E3449" s="22" t="s">
        <v>2988</v>
      </c>
      <c r="F3449" s="21">
        <v>1</v>
      </c>
      <c r="G3449" s="23">
        <v>550</v>
      </c>
      <c r="H3449" s="21">
        <v>-1</v>
      </c>
      <c r="I3449" s="24"/>
      <c r="J3449" s="21">
        <v>705000</v>
      </c>
      <c r="K3449" s="21">
        <v>-1</v>
      </c>
      <c r="L3449" s="22" t="s">
        <v>3006</v>
      </c>
      <c r="M3449" s="24"/>
      <c r="N3449" s="21">
        <v>21</v>
      </c>
      <c r="O3449" s="21">
        <v>0</v>
      </c>
      <c r="P3449" s="21">
        <v>0</v>
      </c>
      <c r="Q3449">
        <f>VLOOKUP(C3449,Facturas!B:T,19,0)</f>
        <v>4012</v>
      </c>
    </row>
    <row r="3450" spans="1:17" x14ac:dyDescent="0.25">
      <c r="A3450" s="21">
        <v>9109</v>
      </c>
      <c r="B3450" s="21">
        <v>4070</v>
      </c>
      <c r="C3450" s="22" t="s">
        <v>1717</v>
      </c>
      <c r="D3450" s="22" t="s">
        <v>3126</v>
      </c>
      <c r="E3450" s="22" t="s">
        <v>2988</v>
      </c>
      <c r="F3450" s="21">
        <v>1</v>
      </c>
      <c r="G3450" s="23">
        <v>350</v>
      </c>
      <c r="H3450" s="21">
        <v>-1</v>
      </c>
      <c r="I3450" s="24"/>
      <c r="J3450" s="21">
        <v>705000</v>
      </c>
      <c r="K3450" s="21">
        <v>-1</v>
      </c>
      <c r="L3450" s="22" t="s">
        <v>3006</v>
      </c>
      <c r="M3450" s="24"/>
      <c r="N3450" s="21">
        <v>21</v>
      </c>
      <c r="O3450" s="21">
        <v>0</v>
      </c>
      <c r="P3450" s="21">
        <v>0</v>
      </c>
      <c r="Q3450">
        <f>VLOOKUP(C3450,Facturas!B:T,19,0)</f>
        <v>5123</v>
      </c>
    </row>
    <row r="3451" spans="1:17" x14ac:dyDescent="0.25">
      <c r="A3451" s="21">
        <v>9110</v>
      </c>
      <c r="B3451" s="21">
        <v>4071</v>
      </c>
      <c r="C3451" s="22" t="s">
        <v>1840</v>
      </c>
      <c r="D3451" s="22" t="s">
        <v>3126</v>
      </c>
      <c r="E3451" s="22" t="s">
        <v>2988</v>
      </c>
      <c r="F3451" s="21">
        <v>1</v>
      </c>
      <c r="G3451" s="23">
        <v>350</v>
      </c>
      <c r="H3451" s="21">
        <v>-1</v>
      </c>
      <c r="I3451" s="24"/>
      <c r="J3451" s="21">
        <v>705000</v>
      </c>
      <c r="K3451" s="21">
        <v>-1</v>
      </c>
      <c r="L3451" s="22" t="s">
        <v>3006</v>
      </c>
      <c r="M3451" s="24"/>
      <c r="N3451" s="21">
        <v>21</v>
      </c>
      <c r="O3451" s="21">
        <v>0</v>
      </c>
      <c r="P3451" s="21">
        <v>0</v>
      </c>
      <c r="Q3451">
        <f>VLOOKUP(C3451,Facturas!B:T,19,0)</f>
        <v>5246</v>
      </c>
    </row>
    <row r="3452" spans="1:17" x14ac:dyDescent="0.25">
      <c r="A3452" s="21">
        <v>9111</v>
      </c>
      <c r="B3452" s="21">
        <v>4072</v>
      </c>
      <c r="C3452" s="22" t="s">
        <v>1489</v>
      </c>
      <c r="D3452" s="22" t="s">
        <v>3130</v>
      </c>
      <c r="E3452" s="22" t="s">
        <v>2988</v>
      </c>
      <c r="F3452" s="21">
        <v>1</v>
      </c>
      <c r="G3452" s="23">
        <v>330</v>
      </c>
      <c r="H3452" s="21">
        <v>-1</v>
      </c>
      <c r="I3452" s="24"/>
      <c r="J3452" s="21">
        <v>705000</v>
      </c>
      <c r="K3452" s="21">
        <v>-1</v>
      </c>
      <c r="L3452" s="22" t="s">
        <v>3000</v>
      </c>
      <c r="M3452" s="24"/>
      <c r="N3452" s="21">
        <v>21</v>
      </c>
      <c r="O3452" s="21">
        <v>0</v>
      </c>
      <c r="P3452" s="21">
        <v>0</v>
      </c>
      <c r="Q3452">
        <f>VLOOKUP(C3452,Facturas!B:T,19,0)</f>
        <v>3893</v>
      </c>
    </row>
    <row r="3453" spans="1:17" x14ac:dyDescent="0.25">
      <c r="A3453" s="21">
        <v>9122</v>
      </c>
      <c r="B3453" s="21">
        <v>4083</v>
      </c>
      <c r="C3453" s="22" t="s">
        <v>1922</v>
      </c>
      <c r="D3453" s="22" t="s">
        <v>3130</v>
      </c>
      <c r="E3453" s="22" t="s">
        <v>2988</v>
      </c>
      <c r="F3453" s="21">
        <v>1</v>
      </c>
      <c r="G3453" s="23">
        <v>330</v>
      </c>
      <c r="H3453" s="21">
        <v>-1</v>
      </c>
      <c r="I3453" s="24"/>
      <c r="J3453" s="21">
        <v>705000</v>
      </c>
      <c r="K3453" s="21">
        <v>-1</v>
      </c>
      <c r="L3453" s="22" t="s">
        <v>3000</v>
      </c>
      <c r="M3453" s="24"/>
      <c r="N3453" s="21">
        <v>21</v>
      </c>
      <c r="O3453" s="21">
        <v>0</v>
      </c>
      <c r="P3453" s="21">
        <v>0</v>
      </c>
      <c r="Q3453">
        <f>VLOOKUP(C3453,Facturas!B:T,19,0)</f>
        <v>5328</v>
      </c>
    </row>
    <row r="3454" spans="1:17" x14ac:dyDescent="0.25">
      <c r="A3454" s="21">
        <v>9113</v>
      </c>
      <c r="B3454" s="21">
        <v>4074</v>
      </c>
      <c r="C3454" s="22" t="s">
        <v>1572</v>
      </c>
      <c r="D3454" s="22" t="s">
        <v>3130</v>
      </c>
      <c r="E3454" s="22" t="s">
        <v>2988</v>
      </c>
      <c r="F3454" s="21">
        <v>1</v>
      </c>
      <c r="G3454" s="23">
        <v>330</v>
      </c>
      <c r="H3454" s="21">
        <v>-1</v>
      </c>
      <c r="I3454" s="24"/>
      <c r="J3454" s="21">
        <v>705000</v>
      </c>
      <c r="K3454" s="21">
        <v>-1</v>
      </c>
      <c r="L3454" s="22" t="s">
        <v>3000</v>
      </c>
      <c r="M3454" s="24"/>
      <c r="N3454" s="21">
        <v>21</v>
      </c>
      <c r="O3454" s="21">
        <v>0</v>
      </c>
      <c r="P3454" s="21">
        <v>0</v>
      </c>
      <c r="Q3454">
        <f>VLOOKUP(C3454,Facturas!B:T,19,0)</f>
        <v>3979</v>
      </c>
    </row>
    <row r="3455" spans="1:17" x14ac:dyDescent="0.25">
      <c r="A3455" s="21">
        <v>9121</v>
      </c>
      <c r="B3455" s="21">
        <v>4082</v>
      </c>
      <c r="C3455" s="22" t="s">
        <v>1892</v>
      </c>
      <c r="D3455" s="22" t="s">
        <v>3130</v>
      </c>
      <c r="E3455" s="22" t="s">
        <v>2988</v>
      </c>
      <c r="F3455" s="21">
        <v>1</v>
      </c>
      <c r="G3455" s="23">
        <v>330</v>
      </c>
      <c r="H3455" s="21">
        <v>-1</v>
      </c>
      <c r="I3455" s="24"/>
      <c r="J3455" s="21">
        <v>705000</v>
      </c>
      <c r="K3455" s="21">
        <v>-1</v>
      </c>
      <c r="L3455" s="22" t="s">
        <v>3000</v>
      </c>
      <c r="M3455" s="24"/>
      <c r="N3455" s="21">
        <v>21</v>
      </c>
      <c r="O3455" s="21">
        <v>0</v>
      </c>
      <c r="P3455" s="21">
        <v>0</v>
      </c>
      <c r="Q3455">
        <f>VLOOKUP(C3455,Facturas!B:T,19,0)</f>
        <v>5298</v>
      </c>
    </row>
    <row r="3456" spans="1:17" x14ac:dyDescent="0.25">
      <c r="A3456" s="21">
        <v>9115</v>
      </c>
      <c r="B3456" s="21">
        <v>4076</v>
      </c>
      <c r="C3456" s="22" t="s">
        <v>1653</v>
      </c>
      <c r="D3456" s="22" t="s">
        <v>3130</v>
      </c>
      <c r="E3456" s="22" t="s">
        <v>2988</v>
      </c>
      <c r="F3456" s="21">
        <v>1</v>
      </c>
      <c r="G3456" s="23">
        <v>330</v>
      </c>
      <c r="H3456" s="21">
        <v>-1</v>
      </c>
      <c r="I3456" s="24"/>
      <c r="J3456" s="21">
        <v>705000</v>
      </c>
      <c r="K3456" s="21">
        <v>-1</v>
      </c>
      <c r="L3456" s="22" t="s">
        <v>3000</v>
      </c>
      <c r="M3456" s="24"/>
      <c r="N3456" s="21">
        <v>21</v>
      </c>
      <c r="O3456" s="21">
        <v>0</v>
      </c>
      <c r="P3456" s="21">
        <v>0</v>
      </c>
      <c r="Q3456">
        <f>VLOOKUP(C3456,Facturas!B:T,19,0)</f>
        <v>4060</v>
      </c>
    </row>
    <row r="3457" spans="1:17" x14ac:dyDescent="0.25">
      <c r="A3457" s="21">
        <v>9116</v>
      </c>
      <c r="B3457" s="21">
        <v>4077</v>
      </c>
      <c r="C3457" s="22" t="s">
        <v>1683</v>
      </c>
      <c r="D3457" s="22" t="s">
        <v>3130</v>
      </c>
      <c r="E3457" s="22" t="s">
        <v>2988</v>
      </c>
      <c r="F3457" s="21">
        <v>1</v>
      </c>
      <c r="G3457" s="23">
        <v>330</v>
      </c>
      <c r="H3457" s="21">
        <v>-1</v>
      </c>
      <c r="I3457" s="24"/>
      <c r="J3457" s="21">
        <v>705000</v>
      </c>
      <c r="K3457" s="21">
        <v>-1</v>
      </c>
      <c r="L3457" s="22" t="s">
        <v>3000</v>
      </c>
      <c r="M3457" s="24"/>
      <c r="N3457" s="21">
        <v>21</v>
      </c>
      <c r="O3457" s="21">
        <v>0</v>
      </c>
      <c r="P3457" s="21">
        <v>0</v>
      </c>
      <c r="Q3457">
        <f>VLOOKUP(C3457,Facturas!B:T,19,0)</f>
        <v>5089</v>
      </c>
    </row>
    <row r="3458" spans="1:17" x14ac:dyDescent="0.25">
      <c r="A3458" s="21">
        <v>9117</v>
      </c>
      <c r="B3458" s="21">
        <v>4078</v>
      </c>
      <c r="C3458" s="22" t="s">
        <v>1718</v>
      </c>
      <c r="D3458" s="22" t="s">
        <v>3130</v>
      </c>
      <c r="E3458" s="22" t="s">
        <v>2988</v>
      </c>
      <c r="F3458" s="21">
        <v>1</v>
      </c>
      <c r="G3458" s="23">
        <v>330</v>
      </c>
      <c r="H3458" s="21">
        <v>-1</v>
      </c>
      <c r="I3458" s="24"/>
      <c r="J3458" s="21">
        <v>705000</v>
      </c>
      <c r="K3458" s="21">
        <v>-1</v>
      </c>
      <c r="L3458" s="22" t="s">
        <v>3000</v>
      </c>
      <c r="M3458" s="24"/>
      <c r="N3458" s="21">
        <v>21</v>
      </c>
      <c r="O3458" s="21">
        <v>0</v>
      </c>
      <c r="P3458" s="21">
        <v>0</v>
      </c>
      <c r="Q3458">
        <f>VLOOKUP(C3458,Facturas!B:T,19,0)</f>
        <v>5124</v>
      </c>
    </row>
    <row r="3459" spans="1:17" x14ac:dyDescent="0.25">
      <c r="A3459" s="21">
        <v>9118</v>
      </c>
      <c r="B3459" s="21">
        <v>4079</v>
      </c>
      <c r="C3459" s="22" t="s">
        <v>1768</v>
      </c>
      <c r="D3459" s="22" t="s">
        <v>3130</v>
      </c>
      <c r="E3459" s="22" t="s">
        <v>2988</v>
      </c>
      <c r="F3459" s="21">
        <v>1</v>
      </c>
      <c r="G3459" s="23">
        <v>330</v>
      </c>
      <c r="H3459" s="21">
        <v>-1</v>
      </c>
      <c r="I3459" s="24"/>
      <c r="J3459" s="21">
        <v>705000</v>
      </c>
      <c r="K3459" s="21">
        <v>-1</v>
      </c>
      <c r="L3459" s="22" t="s">
        <v>3000</v>
      </c>
      <c r="M3459" s="24"/>
      <c r="N3459" s="21">
        <v>21</v>
      </c>
      <c r="O3459" s="21">
        <v>0</v>
      </c>
      <c r="P3459" s="21">
        <v>0</v>
      </c>
      <c r="Q3459">
        <f>VLOOKUP(C3459,Facturas!B:T,19,0)</f>
        <v>5174</v>
      </c>
    </row>
    <row r="3460" spans="1:17" x14ac:dyDescent="0.25">
      <c r="A3460" s="21">
        <v>9119</v>
      </c>
      <c r="B3460" s="21">
        <v>4080</v>
      </c>
      <c r="C3460" s="22" t="s">
        <v>1806</v>
      </c>
      <c r="D3460" s="22" t="s">
        <v>3130</v>
      </c>
      <c r="E3460" s="22" t="s">
        <v>2988</v>
      </c>
      <c r="F3460" s="21">
        <v>1</v>
      </c>
      <c r="G3460" s="23">
        <v>330</v>
      </c>
      <c r="H3460" s="21">
        <v>-1</v>
      </c>
      <c r="I3460" s="24"/>
      <c r="J3460" s="21">
        <v>705000</v>
      </c>
      <c r="K3460" s="21">
        <v>-1</v>
      </c>
      <c r="L3460" s="22" t="s">
        <v>3000</v>
      </c>
      <c r="M3460" s="24"/>
      <c r="N3460" s="21">
        <v>21</v>
      </c>
      <c r="O3460" s="21">
        <v>0</v>
      </c>
      <c r="P3460" s="21">
        <v>0</v>
      </c>
      <c r="Q3460">
        <f>VLOOKUP(C3460,Facturas!B:T,19,0)</f>
        <v>5212</v>
      </c>
    </row>
    <row r="3461" spans="1:17" x14ac:dyDescent="0.25">
      <c r="A3461" s="21">
        <v>9105</v>
      </c>
      <c r="B3461" s="21">
        <v>4066</v>
      </c>
      <c r="C3461" s="22" t="s">
        <v>1891</v>
      </c>
      <c r="D3461" s="22" t="s">
        <v>3130</v>
      </c>
      <c r="E3461" s="22" t="s">
        <v>2988</v>
      </c>
      <c r="F3461" s="21">
        <v>1</v>
      </c>
      <c r="G3461" s="23">
        <v>250</v>
      </c>
      <c r="H3461" s="21">
        <v>-1</v>
      </c>
      <c r="I3461" s="24"/>
      <c r="J3461" s="21">
        <v>705000</v>
      </c>
      <c r="K3461" s="21">
        <v>-1</v>
      </c>
      <c r="L3461" s="22" t="s">
        <v>4100</v>
      </c>
      <c r="M3461" s="24"/>
      <c r="N3461" s="21">
        <v>21</v>
      </c>
      <c r="O3461" s="21">
        <v>0</v>
      </c>
      <c r="P3461" s="21">
        <v>0</v>
      </c>
      <c r="Q3461">
        <f>VLOOKUP(C3461,Facturas!B:T,19,0)</f>
        <v>5297</v>
      </c>
    </row>
    <row r="3462" spans="1:17" x14ac:dyDescent="0.25">
      <c r="A3462" s="21">
        <v>9112</v>
      </c>
      <c r="B3462" s="21">
        <v>4073</v>
      </c>
      <c r="C3462" s="22" t="s">
        <v>1541</v>
      </c>
      <c r="D3462" s="22" t="s">
        <v>3130</v>
      </c>
      <c r="E3462" s="22" t="s">
        <v>2988</v>
      </c>
      <c r="F3462" s="21">
        <v>1</v>
      </c>
      <c r="G3462" s="23">
        <v>330</v>
      </c>
      <c r="H3462" s="21">
        <v>-1</v>
      </c>
      <c r="I3462" s="24"/>
      <c r="J3462" s="21">
        <v>705000</v>
      </c>
      <c r="K3462" s="21">
        <v>-1</v>
      </c>
      <c r="L3462" s="22" t="s">
        <v>3000</v>
      </c>
      <c r="M3462" s="24"/>
      <c r="N3462" s="21">
        <v>21</v>
      </c>
      <c r="O3462" s="21">
        <v>0</v>
      </c>
      <c r="P3462" s="21">
        <v>0</v>
      </c>
      <c r="Q3462">
        <f>VLOOKUP(C3462,Facturas!B:T,19,0)</f>
        <v>3948</v>
      </c>
    </row>
    <row r="3463" spans="1:17" x14ac:dyDescent="0.25">
      <c r="A3463" s="21">
        <v>8992</v>
      </c>
      <c r="B3463" s="21">
        <v>3968</v>
      </c>
      <c r="C3463" s="22" t="s">
        <v>1801</v>
      </c>
      <c r="D3463" s="22" t="s">
        <v>3472</v>
      </c>
      <c r="E3463" s="22" t="s">
        <v>2988</v>
      </c>
      <c r="F3463" s="21">
        <v>1</v>
      </c>
      <c r="G3463" s="23">
        <v>350</v>
      </c>
      <c r="H3463" s="21">
        <v>-1</v>
      </c>
      <c r="I3463" s="24"/>
      <c r="J3463" s="21">
        <v>705000</v>
      </c>
      <c r="K3463" s="21">
        <v>-1</v>
      </c>
      <c r="L3463" s="22" t="s">
        <v>3008</v>
      </c>
      <c r="M3463" s="24"/>
      <c r="N3463" s="21">
        <v>21</v>
      </c>
      <c r="O3463" s="21">
        <v>0</v>
      </c>
      <c r="P3463" s="21">
        <v>0</v>
      </c>
      <c r="Q3463">
        <f>VLOOKUP(C3463,Facturas!B:T,19,0)</f>
        <v>5207</v>
      </c>
    </row>
    <row r="3464" spans="1:17" x14ac:dyDescent="0.25">
      <c r="A3464" s="21">
        <v>9070</v>
      </c>
      <c r="B3464" s="21">
        <v>4038</v>
      </c>
      <c r="C3464" s="22" t="s">
        <v>1889</v>
      </c>
      <c r="D3464" s="22" t="s">
        <v>3130</v>
      </c>
      <c r="E3464" s="22" t="s">
        <v>2988</v>
      </c>
      <c r="F3464" s="21">
        <v>1</v>
      </c>
      <c r="G3464" s="23">
        <v>206</v>
      </c>
      <c r="H3464" s="21">
        <v>-1</v>
      </c>
      <c r="I3464" s="24"/>
      <c r="J3464" s="21">
        <v>705000</v>
      </c>
      <c r="K3464" s="21">
        <v>-1</v>
      </c>
      <c r="L3464" s="22" t="s">
        <v>3000</v>
      </c>
      <c r="M3464" s="24"/>
      <c r="N3464" s="21">
        <v>21</v>
      </c>
      <c r="O3464" s="21">
        <v>0</v>
      </c>
      <c r="P3464" s="21">
        <v>0</v>
      </c>
      <c r="Q3464">
        <f>VLOOKUP(C3464,Facturas!B:T,19,0)</f>
        <v>5295</v>
      </c>
    </row>
    <row r="3465" spans="1:17" x14ac:dyDescent="0.25">
      <c r="A3465" s="21">
        <v>8986</v>
      </c>
      <c r="B3465" s="21">
        <v>3965</v>
      </c>
      <c r="C3465" s="22" t="s">
        <v>1677</v>
      </c>
      <c r="D3465" s="22" t="s">
        <v>3469</v>
      </c>
      <c r="E3465" s="22" t="s">
        <v>2988</v>
      </c>
      <c r="F3465" s="21">
        <v>1</v>
      </c>
      <c r="G3465" s="23">
        <v>350</v>
      </c>
      <c r="H3465" s="21">
        <v>-1</v>
      </c>
      <c r="I3465" s="24"/>
      <c r="J3465" s="21">
        <v>705000</v>
      </c>
      <c r="K3465" s="21">
        <v>-1</v>
      </c>
      <c r="L3465" s="22" t="s">
        <v>3008</v>
      </c>
      <c r="M3465" s="24"/>
      <c r="N3465" s="21">
        <v>21</v>
      </c>
      <c r="O3465" s="21">
        <v>0</v>
      </c>
      <c r="P3465" s="21">
        <v>0</v>
      </c>
      <c r="Q3465">
        <f>VLOOKUP(C3465,Facturas!B:T,19,0)</f>
        <v>5083</v>
      </c>
    </row>
    <row r="3466" spans="1:17" x14ac:dyDescent="0.25">
      <c r="A3466" s="21">
        <v>8987</v>
      </c>
      <c r="B3466" s="21">
        <v>3965</v>
      </c>
      <c r="C3466" s="22" t="s">
        <v>1677</v>
      </c>
      <c r="D3466" s="22" t="s">
        <v>3431</v>
      </c>
      <c r="E3466" s="22" t="s">
        <v>2988</v>
      </c>
      <c r="F3466" s="21">
        <v>1</v>
      </c>
      <c r="G3466" s="23">
        <v>75</v>
      </c>
      <c r="H3466" s="21">
        <v>-1</v>
      </c>
      <c r="I3466" s="24"/>
      <c r="J3466" s="21">
        <v>705000</v>
      </c>
      <c r="K3466" s="21">
        <v>-1</v>
      </c>
      <c r="L3466" s="22" t="s">
        <v>3008</v>
      </c>
      <c r="M3466" s="24"/>
      <c r="N3466" s="21">
        <v>21</v>
      </c>
      <c r="O3466" s="21">
        <v>0</v>
      </c>
      <c r="P3466" s="21">
        <v>0</v>
      </c>
      <c r="Q3466">
        <f>VLOOKUP(C3466,Facturas!B:T,19,0)</f>
        <v>5083</v>
      </c>
    </row>
    <row r="3467" spans="1:17" x14ac:dyDescent="0.25">
      <c r="A3467" s="21">
        <v>8988</v>
      </c>
      <c r="B3467" s="21">
        <v>3966</v>
      </c>
      <c r="C3467" s="22" t="s">
        <v>1709</v>
      </c>
      <c r="D3467" s="22" t="s">
        <v>3470</v>
      </c>
      <c r="E3467" s="22" t="s">
        <v>2988</v>
      </c>
      <c r="F3467" s="21">
        <v>1</v>
      </c>
      <c r="G3467" s="23">
        <v>350</v>
      </c>
      <c r="H3467" s="21">
        <v>-1</v>
      </c>
      <c r="I3467" s="24"/>
      <c r="J3467" s="21">
        <v>705000</v>
      </c>
      <c r="K3467" s="21">
        <v>-1</v>
      </c>
      <c r="L3467" s="22" t="s">
        <v>3008</v>
      </c>
      <c r="M3467" s="24"/>
      <c r="N3467" s="21">
        <v>21</v>
      </c>
      <c r="O3467" s="21">
        <v>0</v>
      </c>
      <c r="P3467" s="21">
        <v>0</v>
      </c>
      <c r="Q3467">
        <f>VLOOKUP(C3467,Facturas!B:T,19,0)</f>
        <v>5115</v>
      </c>
    </row>
    <row r="3468" spans="1:17" x14ac:dyDescent="0.25">
      <c r="A3468" s="21">
        <v>8989</v>
      </c>
      <c r="B3468" s="21">
        <v>3966</v>
      </c>
      <c r="C3468" s="22" t="s">
        <v>1709</v>
      </c>
      <c r="D3468" s="22" t="s">
        <v>3412</v>
      </c>
      <c r="E3468" s="22" t="s">
        <v>2988</v>
      </c>
      <c r="F3468" s="21">
        <v>1</v>
      </c>
      <c r="G3468" s="23">
        <v>75</v>
      </c>
      <c r="H3468" s="21">
        <v>-1</v>
      </c>
      <c r="I3468" s="24"/>
      <c r="J3468" s="21">
        <v>705000</v>
      </c>
      <c r="K3468" s="21">
        <v>-1</v>
      </c>
      <c r="L3468" s="22" t="s">
        <v>3008</v>
      </c>
      <c r="M3468" s="24"/>
      <c r="N3468" s="21">
        <v>21</v>
      </c>
      <c r="O3468" s="21">
        <v>0</v>
      </c>
      <c r="P3468" s="21">
        <v>0</v>
      </c>
      <c r="Q3468">
        <f>VLOOKUP(C3468,Facturas!B:T,19,0)</f>
        <v>5115</v>
      </c>
    </row>
    <row r="3469" spans="1:17" x14ac:dyDescent="0.25">
      <c r="A3469" s="21">
        <v>8984</v>
      </c>
      <c r="B3469" s="21">
        <v>3964</v>
      </c>
      <c r="C3469" s="22" t="s">
        <v>1648</v>
      </c>
      <c r="D3469" s="22" t="s">
        <v>3459</v>
      </c>
      <c r="E3469" s="22" t="s">
        <v>2988</v>
      </c>
      <c r="F3469" s="21">
        <v>1</v>
      </c>
      <c r="G3469" s="23">
        <v>350</v>
      </c>
      <c r="H3469" s="21">
        <v>-1</v>
      </c>
      <c r="I3469" s="24"/>
      <c r="J3469" s="21">
        <v>705000</v>
      </c>
      <c r="K3469" s="21">
        <v>-1</v>
      </c>
      <c r="L3469" s="22" t="s">
        <v>3008</v>
      </c>
      <c r="M3469" s="24"/>
      <c r="N3469" s="21">
        <v>21</v>
      </c>
      <c r="O3469" s="21">
        <v>0</v>
      </c>
      <c r="P3469" s="21">
        <v>0</v>
      </c>
      <c r="Q3469">
        <f>VLOOKUP(C3469,Facturas!B:T,19,0)</f>
        <v>4055</v>
      </c>
    </row>
    <row r="3470" spans="1:17" x14ac:dyDescent="0.25">
      <c r="A3470" s="21">
        <v>8991</v>
      </c>
      <c r="B3470" s="21">
        <v>3967</v>
      </c>
      <c r="C3470" s="22" t="s">
        <v>1762</v>
      </c>
      <c r="D3470" s="22" t="s">
        <v>3422</v>
      </c>
      <c r="E3470" s="22" t="s">
        <v>2988</v>
      </c>
      <c r="F3470" s="21">
        <v>1</v>
      </c>
      <c r="G3470" s="23">
        <v>75</v>
      </c>
      <c r="H3470" s="21">
        <v>-1</v>
      </c>
      <c r="I3470" s="24"/>
      <c r="J3470" s="21">
        <v>705000</v>
      </c>
      <c r="K3470" s="21">
        <v>-1</v>
      </c>
      <c r="L3470" s="22" t="s">
        <v>3008</v>
      </c>
      <c r="M3470" s="24"/>
      <c r="N3470" s="21">
        <v>21</v>
      </c>
      <c r="O3470" s="21">
        <v>0</v>
      </c>
      <c r="P3470" s="21">
        <v>0</v>
      </c>
      <c r="Q3470">
        <f>VLOOKUP(C3470,Facturas!B:T,19,0)</f>
        <v>5168</v>
      </c>
    </row>
    <row r="3471" spans="1:17" x14ac:dyDescent="0.25">
      <c r="A3471" s="21">
        <v>8983</v>
      </c>
      <c r="B3471" s="21">
        <v>3963</v>
      </c>
      <c r="C3471" s="22" t="s">
        <v>1597</v>
      </c>
      <c r="D3471" s="22" t="s">
        <v>3429</v>
      </c>
      <c r="E3471" s="22" t="s">
        <v>2988</v>
      </c>
      <c r="F3471" s="21">
        <v>1</v>
      </c>
      <c r="G3471" s="23">
        <v>75</v>
      </c>
      <c r="H3471" s="21">
        <v>-1</v>
      </c>
      <c r="I3471" s="24"/>
      <c r="J3471" s="21">
        <v>705000</v>
      </c>
      <c r="K3471" s="21">
        <v>-1</v>
      </c>
      <c r="L3471" s="22" t="s">
        <v>3008</v>
      </c>
      <c r="M3471" s="24"/>
      <c r="N3471" s="21">
        <v>21</v>
      </c>
      <c r="O3471" s="21">
        <v>0</v>
      </c>
      <c r="P3471" s="21">
        <v>0</v>
      </c>
      <c r="Q3471">
        <f>VLOOKUP(C3471,Facturas!B:T,19,0)</f>
        <v>4004</v>
      </c>
    </row>
    <row r="3472" spans="1:17" x14ac:dyDescent="0.25">
      <c r="A3472" s="21">
        <v>8993</v>
      </c>
      <c r="B3472" s="21">
        <v>3968</v>
      </c>
      <c r="C3472" s="22" t="s">
        <v>1801</v>
      </c>
      <c r="D3472" s="22" t="s">
        <v>3420</v>
      </c>
      <c r="E3472" s="22" t="s">
        <v>2988</v>
      </c>
      <c r="F3472" s="21">
        <v>1</v>
      </c>
      <c r="G3472" s="23">
        <v>75</v>
      </c>
      <c r="H3472" s="21">
        <v>-1</v>
      </c>
      <c r="I3472" s="24"/>
      <c r="J3472" s="21">
        <v>705000</v>
      </c>
      <c r="K3472" s="21">
        <v>-1</v>
      </c>
      <c r="L3472" s="22" t="s">
        <v>3008</v>
      </c>
      <c r="M3472" s="24"/>
      <c r="N3472" s="21">
        <v>21</v>
      </c>
      <c r="O3472" s="21">
        <v>0</v>
      </c>
      <c r="P3472" s="21">
        <v>0</v>
      </c>
      <c r="Q3472">
        <f>VLOOKUP(C3472,Facturas!B:T,19,0)</f>
        <v>5207</v>
      </c>
    </row>
    <row r="3473" spans="1:17" x14ac:dyDescent="0.25">
      <c r="A3473" s="21">
        <v>8994</v>
      </c>
      <c r="B3473" s="21">
        <v>3969</v>
      </c>
      <c r="C3473" s="22" t="s">
        <v>1832</v>
      </c>
      <c r="D3473" s="22" t="s">
        <v>3473</v>
      </c>
      <c r="E3473" s="22" t="s">
        <v>2988</v>
      </c>
      <c r="F3473" s="21">
        <v>1</v>
      </c>
      <c r="G3473" s="23">
        <v>350</v>
      </c>
      <c r="H3473" s="21">
        <v>-1</v>
      </c>
      <c r="I3473" s="24"/>
      <c r="J3473" s="21">
        <v>705000</v>
      </c>
      <c r="K3473" s="21">
        <v>-1</v>
      </c>
      <c r="L3473" s="22" t="s">
        <v>3008</v>
      </c>
      <c r="M3473" s="24"/>
      <c r="N3473" s="21">
        <v>21</v>
      </c>
      <c r="O3473" s="21">
        <v>0</v>
      </c>
      <c r="P3473" s="21">
        <v>0</v>
      </c>
      <c r="Q3473">
        <f>VLOOKUP(C3473,Facturas!B:T,19,0)</f>
        <v>5238</v>
      </c>
    </row>
    <row r="3474" spans="1:17" x14ac:dyDescent="0.25">
      <c r="A3474" s="21">
        <v>8995</v>
      </c>
      <c r="B3474" s="21">
        <v>3969</v>
      </c>
      <c r="C3474" s="22" t="s">
        <v>1832</v>
      </c>
      <c r="D3474" s="22" t="s">
        <v>3404</v>
      </c>
      <c r="E3474" s="22" t="s">
        <v>2988</v>
      </c>
      <c r="F3474" s="21">
        <v>1</v>
      </c>
      <c r="G3474" s="23">
        <v>75</v>
      </c>
      <c r="H3474" s="21">
        <v>-1</v>
      </c>
      <c r="I3474" s="24"/>
      <c r="J3474" s="21">
        <v>705000</v>
      </c>
      <c r="K3474" s="21">
        <v>-1</v>
      </c>
      <c r="L3474" s="22" t="s">
        <v>3008</v>
      </c>
      <c r="M3474" s="24"/>
      <c r="N3474" s="21">
        <v>21</v>
      </c>
      <c r="O3474" s="21">
        <v>0</v>
      </c>
      <c r="P3474" s="21">
        <v>0</v>
      </c>
      <c r="Q3474">
        <f>VLOOKUP(C3474,Facturas!B:T,19,0)</f>
        <v>5238</v>
      </c>
    </row>
    <row r="3475" spans="1:17" x14ac:dyDescent="0.25">
      <c r="A3475" s="21">
        <v>8996</v>
      </c>
      <c r="B3475" s="21">
        <v>3970</v>
      </c>
      <c r="C3475" s="22" t="s">
        <v>1887</v>
      </c>
      <c r="D3475" s="22" t="s">
        <v>3474</v>
      </c>
      <c r="E3475" s="22" t="s">
        <v>2988</v>
      </c>
      <c r="F3475" s="21">
        <v>1</v>
      </c>
      <c r="G3475" s="23">
        <v>350</v>
      </c>
      <c r="H3475" s="21">
        <v>-1</v>
      </c>
      <c r="I3475" s="24"/>
      <c r="J3475" s="21">
        <v>705000</v>
      </c>
      <c r="K3475" s="21">
        <v>-1</v>
      </c>
      <c r="L3475" s="22" t="s">
        <v>3008</v>
      </c>
      <c r="M3475" s="24"/>
      <c r="N3475" s="21">
        <v>21</v>
      </c>
      <c r="O3475" s="21">
        <v>0</v>
      </c>
      <c r="P3475" s="21">
        <v>0</v>
      </c>
      <c r="Q3475">
        <f>VLOOKUP(C3475,Facturas!B:T,19,0)</f>
        <v>5293</v>
      </c>
    </row>
    <row r="3476" spans="1:17" x14ac:dyDescent="0.25">
      <c r="A3476" s="21">
        <v>8997</v>
      </c>
      <c r="B3476" s="21">
        <v>3970</v>
      </c>
      <c r="C3476" s="22" t="s">
        <v>1887</v>
      </c>
      <c r="D3476" s="22" t="s">
        <v>3405</v>
      </c>
      <c r="E3476" s="22" t="s">
        <v>2988</v>
      </c>
      <c r="F3476" s="21">
        <v>1</v>
      </c>
      <c r="G3476" s="23">
        <v>75</v>
      </c>
      <c r="H3476" s="21">
        <v>-1</v>
      </c>
      <c r="I3476" s="24"/>
      <c r="J3476" s="21">
        <v>705000</v>
      </c>
      <c r="K3476" s="21">
        <v>-1</v>
      </c>
      <c r="L3476" s="22" t="s">
        <v>3008</v>
      </c>
      <c r="M3476" s="24"/>
      <c r="N3476" s="21">
        <v>21</v>
      </c>
      <c r="O3476" s="21">
        <v>0</v>
      </c>
      <c r="P3476" s="21">
        <v>0</v>
      </c>
      <c r="Q3476">
        <f>VLOOKUP(C3476,Facturas!B:T,19,0)</f>
        <v>5293</v>
      </c>
    </row>
    <row r="3477" spans="1:17" x14ac:dyDescent="0.25">
      <c r="A3477" s="21">
        <v>8998</v>
      </c>
      <c r="B3477" s="21">
        <v>3971</v>
      </c>
      <c r="C3477" s="22" t="s">
        <v>1917</v>
      </c>
      <c r="D3477" s="22" t="s">
        <v>3475</v>
      </c>
      <c r="E3477" s="22" t="s">
        <v>2988</v>
      </c>
      <c r="F3477" s="21">
        <v>1</v>
      </c>
      <c r="G3477" s="23">
        <v>350</v>
      </c>
      <c r="H3477" s="21">
        <v>-1</v>
      </c>
      <c r="I3477" s="24"/>
      <c r="J3477" s="21">
        <v>705000</v>
      </c>
      <c r="K3477" s="21">
        <v>-1</v>
      </c>
      <c r="L3477" s="22" t="s">
        <v>3008</v>
      </c>
      <c r="M3477" s="24"/>
      <c r="N3477" s="21">
        <v>21</v>
      </c>
      <c r="O3477" s="21">
        <v>0</v>
      </c>
      <c r="P3477" s="21">
        <v>0</v>
      </c>
      <c r="Q3477">
        <f>VLOOKUP(C3477,Facturas!B:T,19,0)</f>
        <v>5323</v>
      </c>
    </row>
    <row r="3478" spans="1:17" x14ac:dyDescent="0.25">
      <c r="A3478" s="21">
        <v>8990</v>
      </c>
      <c r="B3478" s="21">
        <v>3967</v>
      </c>
      <c r="C3478" s="22" t="s">
        <v>1762</v>
      </c>
      <c r="D3478" s="22" t="s">
        <v>3471</v>
      </c>
      <c r="E3478" s="22" t="s">
        <v>2988</v>
      </c>
      <c r="F3478" s="21">
        <v>1</v>
      </c>
      <c r="G3478" s="23">
        <v>350</v>
      </c>
      <c r="H3478" s="21">
        <v>-1</v>
      </c>
      <c r="I3478" s="24"/>
      <c r="J3478" s="21">
        <v>705000</v>
      </c>
      <c r="K3478" s="21">
        <v>-1</v>
      </c>
      <c r="L3478" s="22" t="s">
        <v>3008</v>
      </c>
      <c r="M3478" s="24"/>
      <c r="N3478" s="21">
        <v>21</v>
      </c>
      <c r="O3478" s="21">
        <v>0</v>
      </c>
      <c r="P3478" s="21">
        <v>0</v>
      </c>
      <c r="Q3478">
        <f>VLOOKUP(C3478,Facturas!B:T,19,0)</f>
        <v>5168</v>
      </c>
    </row>
    <row r="3479" spans="1:17" x14ac:dyDescent="0.25">
      <c r="A3479" s="21">
        <v>8976</v>
      </c>
      <c r="B3479" s="21">
        <v>3960</v>
      </c>
      <c r="C3479" s="22" t="s">
        <v>1480</v>
      </c>
      <c r="D3479" s="22" t="s">
        <v>4104</v>
      </c>
      <c r="E3479" s="22" t="s">
        <v>2988</v>
      </c>
      <c r="F3479" s="21">
        <v>1</v>
      </c>
      <c r="G3479" s="23">
        <v>350</v>
      </c>
      <c r="H3479" s="21">
        <v>-1</v>
      </c>
      <c r="I3479" s="24"/>
      <c r="J3479" s="21">
        <v>705000</v>
      </c>
      <c r="K3479" s="21">
        <v>-1</v>
      </c>
      <c r="L3479" s="22" t="s">
        <v>3008</v>
      </c>
      <c r="M3479" s="24"/>
      <c r="N3479" s="21">
        <v>21</v>
      </c>
      <c r="O3479" s="21">
        <v>0</v>
      </c>
      <c r="P3479" s="21">
        <v>0</v>
      </c>
      <c r="Q3479">
        <f>VLOOKUP(C3479,Facturas!B:T,19,0)</f>
        <v>3884</v>
      </c>
    </row>
    <row r="3480" spans="1:17" x14ac:dyDescent="0.25">
      <c r="A3480" s="21">
        <v>8936</v>
      </c>
      <c r="B3480" s="21">
        <v>3828</v>
      </c>
      <c r="C3480" s="22" t="s">
        <v>1566</v>
      </c>
      <c r="D3480" s="22" t="s">
        <v>3130</v>
      </c>
      <c r="E3480" s="22" t="s">
        <v>2988</v>
      </c>
      <c r="F3480" s="21">
        <v>1</v>
      </c>
      <c r="G3480" s="23">
        <v>260</v>
      </c>
      <c r="H3480" s="21">
        <v>-1</v>
      </c>
      <c r="I3480" s="24"/>
      <c r="J3480" s="21">
        <v>705000</v>
      </c>
      <c r="K3480" s="21">
        <v>-1</v>
      </c>
      <c r="L3480" s="22" t="s">
        <v>2988</v>
      </c>
      <c r="M3480" s="24"/>
      <c r="N3480" s="21">
        <v>21</v>
      </c>
      <c r="O3480" s="21">
        <v>0</v>
      </c>
      <c r="P3480" s="21">
        <v>0</v>
      </c>
      <c r="Q3480">
        <f>VLOOKUP(C3480,Facturas!B:T,19,0)</f>
        <v>3973</v>
      </c>
    </row>
    <row r="3481" spans="1:17" x14ac:dyDescent="0.25">
      <c r="A3481" s="21">
        <v>8937</v>
      </c>
      <c r="B3481" s="21">
        <v>3829</v>
      </c>
      <c r="C3481" s="22" t="s">
        <v>1535</v>
      </c>
      <c r="D3481" s="22" t="s">
        <v>3130</v>
      </c>
      <c r="E3481" s="22" t="s">
        <v>2988</v>
      </c>
      <c r="F3481" s="21">
        <v>1</v>
      </c>
      <c r="G3481" s="23">
        <v>260</v>
      </c>
      <c r="H3481" s="21">
        <v>-1</v>
      </c>
      <c r="I3481" s="24"/>
      <c r="J3481" s="21">
        <v>705000</v>
      </c>
      <c r="K3481" s="21">
        <v>-1</v>
      </c>
      <c r="L3481" s="22" t="s">
        <v>2988</v>
      </c>
      <c r="M3481" s="24"/>
      <c r="N3481" s="21">
        <v>21</v>
      </c>
      <c r="O3481" s="21">
        <v>0</v>
      </c>
      <c r="P3481" s="21">
        <v>0</v>
      </c>
      <c r="Q3481">
        <f>VLOOKUP(C3481,Facturas!B:T,19,0)</f>
        <v>3942</v>
      </c>
    </row>
    <row r="3482" spans="1:17" x14ac:dyDescent="0.25">
      <c r="A3482" s="21">
        <v>8938</v>
      </c>
      <c r="B3482" s="21">
        <v>3830</v>
      </c>
      <c r="C3482" s="22" t="s">
        <v>1479</v>
      </c>
      <c r="D3482" s="22" t="s">
        <v>3130</v>
      </c>
      <c r="E3482" s="22" t="s">
        <v>2988</v>
      </c>
      <c r="F3482" s="21">
        <v>1</v>
      </c>
      <c r="G3482" s="23">
        <v>260</v>
      </c>
      <c r="H3482" s="21">
        <v>-1</v>
      </c>
      <c r="I3482" s="24"/>
      <c r="J3482" s="21">
        <v>705000</v>
      </c>
      <c r="K3482" s="21">
        <v>0</v>
      </c>
      <c r="L3482" s="22" t="s">
        <v>2988</v>
      </c>
      <c r="M3482" s="24"/>
      <c r="N3482" s="21">
        <v>0</v>
      </c>
      <c r="O3482" s="21">
        <v>0</v>
      </c>
      <c r="P3482" s="21">
        <v>0</v>
      </c>
      <c r="Q3482">
        <f>VLOOKUP(C3482,Facturas!B:T,19,0)</f>
        <v>3883</v>
      </c>
    </row>
    <row r="3483" spans="1:17" x14ac:dyDescent="0.25">
      <c r="A3483" s="21">
        <v>8941</v>
      </c>
      <c r="B3483" s="21">
        <v>3857</v>
      </c>
      <c r="C3483" s="22" t="s">
        <v>1506</v>
      </c>
      <c r="D3483" s="22" t="s">
        <v>3126</v>
      </c>
      <c r="E3483" s="22" t="s">
        <v>2988</v>
      </c>
      <c r="F3483" s="21">
        <v>1</v>
      </c>
      <c r="G3483" s="23">
        <v>190</v>
      </c>
      <c r="H3483" s="21">
        <v>-1</v>
      </c>
      <c r="I3483" s="24"/>
      <c r="J3483" s="21">
        <v>705000</v>
      </c>
      <c r="K3483" s="21">
        <v>-1</v>
      </c>
      <c r="L3483" s="22" t="s">
        <v>2988</v>
      </c>
      <c r="M3483" s="24"/>
      <c r="N3483" s="21">
        <v>21</v>
      </c>
      <c r="O3483" s="21">
        <v>0</v>
      </c>
      <c r="P3483" s="21">
        <v>0</v>
      </c>
      <c r="Q3483">
        <f>VLOOKUP(C3483,Facturas!B:T,19,0)</f>
        <v>3910</v>
      </c>
    </row>
    <row r="3484" spans="1:17" x14ac:dyDescent="0.25">
      <c r="A3484" s="21">
        <v>8942</v>
      </c>
      <c r="B3484" s="21">
        <v>3858</v>
      </c>
      <c r="C3484" s="22" t="s">
        <v>1596</v>
      </c>
      <c r="D3484" s="22" t="s">
        <v>3126</v>
      </c>
      <c r="E3484" s="22" t="s">
        <v>2988</v>
      </c>
      <c r="F3484" s="21">
        <v>1</v>
      </c>
      <c r="G3484" s="23">
        <v>190</v>
      </c>
      <c r="H3484" s="21">
        <v>-1</v>
      </c>
      <c r="I3484" s="24"/>
      <c r="J3484" s="21">
        <v>705000</v>
      </c>
      <c r="K3484" s="21">
        <v>-1</v>
      </c>
      <c r="L3484" s="22" t="s">
        <v>2988</v>
      </c>
      <c r="M3484" s="24"/>
      <c r="N3484" s="21">
        <v>21</v>
      </c>
      <c r="O3484" s="21">
        <v>0</v>
      </c>
      <c r="P3484" s="21">
        <v>0</v>
      </c>
      <c r="Q3484">
        <f>VLOOKUP(C3484,Facturas!B:T,19,0)</f>
        <v>4003</v>
      </c>
    </row>
    <row r="3485" spans="1:17" x14ac:dyDescent="0.25">
      <c r="A3485" s="21">
        <v>8985</v>
      </c>
      <c r="B3485" s="21">
        <v>3964</v>
      </c>
      <c r="C3485" s="22" t="s">
        <v>1648</v>
      </c>
      <c r="D3485" s="22" t="s">
        <v>3430</v>
      </c>
      <c r="E3485" s="22" t="s">
        <v>2988</v>
      </c>
      <c r="F3485" s="21">
        <v>1</v>
      </c>
      <c r="G3485" s="23">
        <v>75</v>
      </c>
      <c r="H3485" s="21">
        <v>-1</v>
      </c>
      <c r="I3485" s="24"/>
      <c r="J3485" s="21">
        <v>705000</v>
      </c>
      <c r="K3485" s="21">
        <v>-1</v>
      </c>
      <c r="L3485" s="22" t="s">
        <v>3008</v>
      </c>
      <c r="M3485" s="24"/>
      <c r="N3485" s="21">
        <v>21</v>
      </c>
      <c r="O3485" s="21">
        <v>0</v>
      </c>
      <c r="P3485" s="21">
        <v>0</v>
      </c>
      <c r="Q3485">
        <f>VLOOKUP(C3485,Facturas!B:T,19,0)</f>
        <v>4055</v>
      </c>
    </row>
    <row r="3486" spans="1:17" x14ac:dyDescent="0.25">
      <c r="A3486" s="21">
        <v>8944</v>
      </c>
      <c r="B3486" s="21">
        <v>3860</v>
      </c>
      <c r="C3486" s="22" t="s">
        <v>1831</v>
      </c>
      <c r="D3486" s="22" t="s">
        <v>3126</v>
      </c>
      <c r="E3486" s="22" t="s">
        <v>2988</v>
      </c>
      <c r="F3486" s="21">
        <v>1</v>
      </c>
      <c r="G3486" s="23">
        <v>190</v>
      </c>
      <c r="H3486" s="21">
        <v>-1</v>
      </c>
      <c r="I3486" s="24"/>
      <c r="J3486" s="21">
        <v>705000</v>
      </c>
      <c r="K3486" s="21">
        <v>-1</v>
      </c>
      <c r="L3486" s="22" t="s">
        <v>2988</v>
      </c>
      <c r="M3486" s="24"/>
      <c r="N3486" s="21">
        <v>21</v>
      </c>
      <c r="O3486" s="21">
        <v>0</v>
      </c>
      <c r="P3486" s="21">
        <v>0</v>
      </c>
      <c r="Q3486">
        <f>VLOOKUP(C3486,Facturas!B:T,19,0)</f>
        <v>5237</v>
      </c>
    </row>
    <row r="3487" spans="1:17" x14ac:dyDescent="0.25">
      <c r="A3487" s="21">
        <v>9016</v>
      </c>
      <c r="B3487" s="21">
        <v>3988</v>
      </c>
      <c r="C3487" s="22" t="s">
        <v>1598</v>
      </c>
      <c r="D3487" s="22" t="s">
        <v>4105</v>
      </c>
      <c r="E3487" s="22" t="s">
        <v>2988</v>
      </c>
      <c r="F3487" s="21">
        <v>1</v>
      </c>
      <c r="G3487" s="23">
        <v>100</v>
      </c>
      <c r="H3487" s="21">
        <v>-1</v>
      </c>
      <c r="I3487" s="24"/>
      <c r="J3487" s="21">
        <v>705000</v>
      </c>
      <c r="K3487" s="21">
        <v>-1</v>
      </c>
      <c r="L3487" s="22" t="s">
        <v>4106</v>
      </c>
      <c r="M3487" s="24"/>
      <c r="N3487" s="21">
        <v>21</v>
      </c>
      <c r="O3487" s="21">
        <v>0</v>
      </c>
      <c r="P3487" s="21">
        <v>0</v>
      </c>
      <c r="Q3487">
        <f>VLOOKUP(C3487,Facturas!B:T,19,0)</f>
        <v>4005</v>
      </c>
    </row>
    <row r="3488" spans="1:17" x14ac:dyDescent="0.25">
      <c r="A3488" s="21">
        <v>8977</v>
      </c>
      <c r="B3488" s="21">
        <v>3960</v>
      </c>
      <c r="C3488" s="22" t="s">
        <v>1480</v>
      </c>
      <c r="D3488" s="22" t="s">
        <v>4107</v>
      </c>
      <c r="E3488" s="22" t="s">
        <v>2988</v>
      </c>
      <c r="F3488" s="21">
        <v>1</v>
      </c>
      <c r="G3488" s="23">
        <v>75</v>
      </c>
      <c r="H3488" s="21">
        <v>-1</v>
      </c>
      <c r="I3488" s="24"/>
      <c r="J3488" s="21">
        <v>705000</v>
      </c>
      <c r="K3488" s="21">
        <v>-1</v>
      </c>
      <c r="L3488" s="22" t="s">
        <v>3008</v>
      </c>
      <c r="M3488" s="24"/>
      <c r="N3488" s="21">
        <v>21</v>
      </c>
      <c r="O3488" s="21">
        <v>0</v>
      </c>
      <c r="P3488" s="21">
        <v>0</v>
      </c>
      <c r="Q3488">
        <f>VLOOKUP(C3488,Facturas!B:T,19,0)</f>
        <v>3884</v>
      </c>
    </row>
    <row r="3489" spans="1:17" x14ac:dyDescent="0.25">
      <c r="A3489" s="21">
        <v>8978</v>
      </c>
      <c r="B3489" s="21">
        <v>3961</v>
      </c>
      <c r="C3489" s="22" t="s">
        <v>1536</v>
      </c>
      <c r="D3489" s="22" t="s">
        <v>3466</v>
      </c>
      <c r="E3489" s="22" t="s">
        <v>2988</v>
      </c>
      <c r="F3489" s="21">
        <v>1</v>
      </c>
      <c r="G3489" s="23">
        <v>350</v>
      </c>
      <c r="H3489" s="21">
        <v>-1</v>
      </c>
      <c r="I3489" s="24"/>
      <c r="J3489" s="21">
        <v>705000</v>
      </c>
      <c r="K3489" s="21">
        <v>-1</v>
      </c>
      <c r="L3489" s="22" t="s">
        <v>3008</v>
      </c>
      <c r="M3489" s="24"/>
      <c r="N3489" s="21">
        <v>21</v>
      </c>
      <c r="O3489" s="21">
        <v>0</v>
      </c>
      <c r="P3489" s="21">
        <v>0</v>
      </c>
      <c r="Q3489">
        <f>VLOOKUP(C3489,Facturas!B:T,19,0)</f>
        <v>3943</v>
      </c>
    </row>
    <row r="3490" spans="1:17" x14ac:dyDescent="0.25">
      <c r="A3490" s="21">
        <v>8979</v>
      </c>
      <c r="B3490" s="21">
        <v>3961</v>
      </c>
      <c r="C3490" s="22" t="s">
        <v>1536</v>
      </c>
      <c r="D3490" s="22" t="s">
        <v>3427</v>
      </c>
      <c r="E3490" s="22" t="s">
        <v>2988</v>
      </c>
      <c r="F3490" s="21">
        <v>1</v>
      </c>
      <c r="G3490" s="23">
        <v>75</v>
      </c>
      <c r="H3490" s="21">
        <v>-1</v>
      </c>
      <c r="I3490" s="24"/>
      <c r="J3490" s="21">
        <v>705000</v>
      </c>
      <c r="K3490" s="21">
        <v>-1</v>
      </c>
      <c r="L3490" s="22" t="s">
        <v>3008</v>
      </c>
      <c r="M3490" s="24"/>
      <c r="N3490" s="21">
        <v>21</v>
      </c>
      <c r="O3490" s="21">
        <v>0</v>
      </c>
      <c r="P3490" s="21">
        <v>0</v>
      </c>
      <c r="Q3490">
        <f>VLOOKUP(C3490,Facturas!B:T,19,0)</f>
        <v>3943</v>
      </c>
    </row>
    <row r="3491" spans="1:17" x14ac:dyDescent="0.25">
      <c r="A3491" s="21">
        <v>8980</v>
      </c>
      <c r="B3491" s="21">
        <v>3962</v>
      </c>
      <c r="C3491" s="22" t="s">
        <v>1567</v>
      </c>
      <c r="D3491" s="22" t="s">
        <v>3477</v>
      </c>
      <c r="E3491" s="22" t="s">
        <v>2988</v>
      </c>
      <c r="F3491" s="21">
        <v>1</v>
      </c>
      <c r="G3491" s="23">
        <v>350</v>
      </c>
      <c r="H3491" s="21">
        <v>-1</v>
      </c>
      <c r="I3491" s="24"/>
      <c r="J3491" s="21">
        <v>705000</v>
      </c>
      <c r="K3491" s="21">
        <v>-1</v>
      </c>
      <c r="L3491" s="22" t="s">
        <v>3008</v>
      </c>
      <c r="M3491" s="24"/>
      <c r="N3491" s="21">
        <v>21</v>
      </c>
      <c r="O3491" s="21">
        <v>0</v>
      </c>
      <c r="P3491" s="21">
        <v>0</v>
      </c>
      <c r="Q3491">
        <f>VLOOKUP(C3491,Facturas!B:T,19,0)</f>
        <v>3974</v>
      </c>
    </row>
    <row r="3492" spans="1:17" x14ac:dyDescent="0.25">
      <c r="A3492" s="21">
        <v>8981</v>
      </c>
      <c r="B3492" s="21">
        <v>3962</v>
      </c>
      <c r="C3492" s="22" t="s">
        <v>1567</v>
      </c>
      <c r="D3492" s="22" t="s">
        <v>3428</v>
      </c>
      <c r="E3492" s="22" t="s">
        <v>2988</v>
      </c>
      <c r="F3492" s="21">
        <v>1</v>
      </c>
      <c r="G3492" s="23">
        <v>75</v>
      </c>
      <c r="H3492" s="21">
        <v>-1</v>
      </c>
      <c r="I3492" s="24"/>
      <c r="J3492" s="21">
        <v>705000</v>
      </c>
      <c r="K3492" s="21">
        <v>-1</v>
      </c>
      <c r="L3492" s="22" t="s">
        <v>3008</v>
      </c>
      <c r="M3492" s="24"/>
      <c r="N3492" s="21">
        <v>21</v>
      </c>
      <c r="O3492" s="21">
        <v>0</v>
      </c>
      <c r="P3492" s="21">
        <v>0</v>
      </c>
      <c r="Q3492">
        <f>VLOOKUP(C3492,Facturas!B:T,19,0)</f>
        <v>3974</v>
      </c>
    </row>
    <row r="3493" spans="1:17" x14ac:dyDescent="0.25">
      <c r="A3493" s="21">
        <v>8982</v>
      </c>
      <c r="B3493" s="21">
        <v>3963</v>
      </c>
      <c r="C3493" s="22" t="s">
        <v>1597</v>
      </c>
      <c r="D3493" s="22" t="s">
        <v>3467</v>
      </c>
      <c r="E3493" s="22" t="s">
        <v>2988</v>
      </c>
      <c r="F3493" s="21">
        <v>1</v>
      </c>
      <c r="G3493" s="23">
        <v>350</v>
      </c>
      <c r="H3493" s="21">
        <v>-1</v>
      </c>
      <c r="I3493" s="24"/>
      <c r="J3493" s="21">
        <v>705000</v>
      </c>
      <c r="K3493" s="21">
        <v>-1</v>
      </c>
      <c r="L3493" s="22" t="s">
        <v>3008</v>
      </c>
      <c r="M3493" s="24"/>
      <c r="N3493" s="21">
        <v>21</v>
      </c>
      <c r="O3493" s="21">
        <v>0</v>
      </c>
      <c r="P3493" s="21">
        <v>0</v>
      </c>
      <c r="Q3493">
        <f>VLOOKUP(C3493,Facturas!B:T,19,0)</f>
        <v>4004</v>
      </c>
    </row>
    <row r="3494" spans="1:17" x14ac:dyDescent="0.25">
      <c r="A3494" s="21">
        <v>8943</v>
      </c>
      <c r="B3494" s="21">
        <v>3859</v>
      </c>
      <c r="C3494" s="22" t="s">
        <v>1708</v>
      </c>
      <c r="D3494" s="22" t="s">
        <v>3126</v>
      </c>
      <c r="E3494" s="22" t="s">
        <v>2988</v>
      </c>
      <c r="F3494" s="21">
        <v>1</v>
      </c>
      <c r="G3494" s="23">
        <v>190</v>
      </c>
      <c r="H3494" s="21">
        <v>-1</v>
      </c>
      <c r="I3494" s="24"/>
      <c r="J3494" s="21">
        <v>705000</v>
      </c>
      <c r="K3494" s="21">
        <v>-1</v>
      </c>
      <c r="L3494" s="22" t="s">
        <v>2988</v>
      </c>
      <c r="M3494" s="24"/>
      <c r="N3494" s="21">
        <v>21</v>
      </c>
      <c r="O3494" s="21">
        <v>0</v>
      </c>
      <c r="P3494" s="21">
        <v>0</v>
      </c>
      <c r="Q3494">
        <f>VLOOKUP(C3494,Facturas!B:T,19,0)</f>
        <v>5114</v>
      </c>
    </row>
    <row r="3495" spans="1:17" x14ac:dyDescent="0.25">
      <c r="A3495" s="21">
        <v>9061</v>
      </c>
      <c r="B3495" s="21">
        <v>4029</v>
      </c>
      <c r="C3495" s="22" t="s">
        <v>1538</v>
      </c>
      <c r="D3495" s="22" t="s">
        <v>3130</v>
      </c>
      <c r="E3495" s="22" t="s">
        <v>2988</v>
      </c>
      <c r="F3495" s="21">
        <v>1</v>
      </c>
      <c r="G3495" s="23">
        <v>206</v>
      </c>
      <c r="H3495" s="21">
        <v>-1</v>
      </c>
      <c r="I3495" s="24"/>
      <c r="J3495" s="21">
        <v>705000</v>
      </c>
      <c r="K3495" s="21">
        <v>-1</v>
      </c>
      <c r="L3495" s="22" t="s">
        <v>3000</v>
      </c>
      <c r="M3495" s="24"/>
      <c r="N3495" s="21">
        <v>21</v>
      </c>
      <c r="O3495" s="21">
        <v>0</v>
      </c>
      <c r="P3495" s="21">
        <v>0</v>
      </c>
      <c r="Q3495">
        <f>VLOOKUP(C3495,Facturas!B:T,19,0)</f>
        <v>3945</v>
      </c>
    </row>
    <row r="3496" spans="1:17" x14ac:dyDescent="0.25">
      <c r="A3496" s="21">
        <v>9053</v>
      </c>
      <c r="B3496" s="21">
        <v>4024</v>
      </c>
      <c r="C3496" s="22" t="s">
        <v>1600</v>
      </c>
      <c r="D3496" s="22" t="s">
        <v>3126</v>
      </c>
      <c r="E3496" s="22" t="s">
        <v>2988</v>
      </c>
      <c r="F3496" s="21">
        <v>1</v>
      </c>
      <c r="G3496" s="23">
        <v>309</v>
      </c>
      <c r="H3496" s="21">
        <v>-1</v>
      </c>
      <c r="I3496" s="24"/>
      <c r="J3496" s="21">
        <v>705000</v>
      </c>
      <c r="K3496" s="21">
        <v>-1</v>
      </c>
      <c r="L3496" s="22" t="s">
        <v>4108</v>
      </c>
      <c r="M3496" s="24"/>
      <c r="N3496" s="21">
        <v>21</v>
      </c>
      <c r="O3496" s="21">
        <v>0</v>
      </c>
      <c r="P3496" s="21">
        <v>0</v>
      </c>
      <c r="Q3496">
        <f>VLOOKUP(C3496,Facturas!B:T,19,0)</f>
        <v>4007</v>
      </c>
    </row>
    <row r="3497" spans="1:17" x14ac:dyDescent="0.25">
      <c r="A3497" s="21">
        <v>9054</v>
      </c>
      <c r="B3497" s="21">
        <v>4024</v>
      </c>
      <c r="C3497" s="22" t="s">
        <v>1600</v>
      </c>
      <c r="D3497" s="22" t="s">
        <v>3283</v>
      </c>
      <c r="E3497" s="22" t="s">
        <v>2988</v>
      </c>
      <c r="F3497" s="21">
        <v>1</v>
      </c>
      <c r="G3497" s="23">
        <v>90</v>
      </c>
      <c r="H3497" s="21">
        <v>-1</v>
      </c>
      <c r="I3497" s="24"/>
      <c r="J3497" s="21">
        <v>705000</v>
      </c>
      <c r="K3497" s="21">
        <v>-1</v>
      </c>
      <c r="L3497" s="22" t="s">
        <v>4108</v>
      </c>
      <c r="M3497" s="24"/>
      <c r="N3497" s="21">
        <v>21</v>
      </c>
      <c r="O3497" s="21">
        <v>0</v>
      </c>
      <c r="P3497" s="21">
        <v>0</v>
      </c>
      <c r="Q3497">
        <f>VLOOKUP(C3497,Facturas!B:T,19,0)</f>
        <v>4007</v>
      </c>
    </row>
    <row r="3498" spans="1:17" x14ac:dyDescent="0.25">
      <c r="A3498" s="21">
        <v>9055</v>
      </c>
      <c r="B3498" s="21">
        <v>4025</v>
      </c>
      <c r="C3498" s="22" t="s">
        <v>1712</v>
      </c>
      <c r="D3498" s="22" t="s">
        <v>3126</v>
      </c>
      <c r="E3498" s="22" t="s">
        <v>2988</v>
      </c>
      <c r="F3498" s="21">
        <v>1</v>
      </c>
      <c r="G3498" s="23">
        <v>309</v>
      </c>
      <c r="H3498" s="21">
        <v>-1</v>
      </c>
      <c r="I3498" s="24"/>
      <c r="J3498" s="21">
        <v>705000</v>
      </c>
      <c r="K3498" s="21">
        <v>-1</v>
      </c>
      <c r="L3498" s="22" t="s">
        <v>4108</v>
      </c>
      <c r="M3498" s="24"/>
      <c r="N3498" s="21">
        <v>21</v>
      </c>
      <c r="O3498" s="21">
        <v>0</v>
      </c>
      <c r="P3498" s="21">
        <v>0</v>
      </c>
      <c r="Q3498">
        <f>VLOOKUP(C3498,Facturas!B:T,19,0)</f>
        <v>5118</v>
      </c>
    </row>
    <row r="3499" spans="1:17" x14ac:dyDescent="0.25">
      <c r="A3499" s="21">
        <v>9056</v>
      </c>
      <c r="B3499" s="21">
        <v>4025</v>
      </c>
      <c r="C3499" s="22" t="s">
        <v>1712</v>
      </c>
      <c r="D3499" s="22" t="s">
        <v>3283</v>
      </c>
      <c r="E3499" s="22" t="s">
        <v>2988</v>
      </c>
      <c r="F3499" s="21">
        <v>1</v>
      </c>
      <c r="G3499" s="23">
        <v>90</v>
      </c>
      <c r="H3499" s="21">
        <v>-1</v>
      </c>
      <c r="I3499" s="24"/>
      <c r="J3499" s="21">
        <v>705000</v>
      </c>
      <c r="K3499" s="21">
        <v>-1</v>
      </c>
      <c r="L3499" s="22" t="s">
        <v>4108</v>
      </c>
      <c r="M3499" s="24"/>
      <c r="N3499" s="21">
        <v>21</v>
      </c>
      <c r="O3499" s="21">
        <v>0</v>
      </c>
      <c r="P3499" s="21">
        <v>0</v>
      </c>
      <c r="Q3499">
        <f>VLOOKUP(C3499,Facturas!B:T,19,0)</f>
        <v>5118</v>
      </c>
    </row>
    <row r="3500" spans="1:17" x14ac:dyDescent="0.25">
      <c r="A3500" s="21">
        <v>9057</v>
      </c>
      <c r="B3500" s="21">
        <v>4026</v>
      </c>
      <c r="C3500" s="22" t="s">
        <v>1835</v>
      </c>
      <c r="D3500" s="22" t="s">
        <v>3126</v>
      </c>
      <c r="E3500" s="22" t="s">
        <v>2988</v>
      </c>
      <c r="F3500" s="21">
        <v>1</v>
      </c>
      <c r="G3500" s="23">
        <v>309</v>
      </c>
      <c r="H3500" s="21">
        <v>-1</v>
      </c>
      <c r="I3500" s="24"/>
      <c r="J3500" s="21">
        <v>705000</v>
      </c>
      <c r="K3500" s="21">
        <v>-1</v>
      </c>
      <c r="L3500" s="22" t="s">
        <v>4108</v>
      </c>
      <c r="M3500" s="24"/>
      <c r="N3500" s="21">
        <v>21</v>
      </c>
      <c r="O3500" s="21">
        <v>0</v>
      </c>
      <c r="P3500" s="21">
        <v>0</v>
      </c>
      <c r="Q3500">
        <f>VLOOKUP(C3500,Facturas!B:T,19,0)</f>
        <v>5241</v>
      </c>
    </row>
    <row r="3501" spans="1:17" x14ac:dyDescent="0.25">
      <c r="A3501" s="21">
        <v>8999</v>
      </c>
      <c r="B3501" s="21">
        <v>3971</v>
      </c>
      <c r="C3501" s="22" t="s">
        <v>1917</v>
      </c>
      <c r="D3501" s="22" t="s">
        <v>3406</v>
      </c>
      <c r="E3501" s="22" t="s">
        <v>2988</v>
      </c>
      <c r="F3501" s="21">
        <v>1</v>
      </c>
      <c r="G3501" s="23">
        <v>75</v>
      </c>
      <c r="H3501" s="21">
        <v>-1</v>
      </c>
      <c r="I3501" s="24"/>
      <c r="J3501" s="21">
        <v>705000</v>
      </c>
      <c r="K3501" s="21">
        <v>-1</v>
      </c>
      <c r="L3501" s="22" t="s">
        <v>3008</v>
      </c>
      <c r="M3501" s="24"/>
      <c r="N3501" s="21">
        <v>21</v>
      </c>
      <c r="O3501" s="21">
        <v>0</v>
      </c>
      <c r="P3501" s="21">
        <v>0</v>
      </c>
      <c r="Q3501">
        <f>VLOOKUP(C3501,Facturas!B:T,19,0)</f>
        <v>5323</v>
      </c>
    </row>
    <row r="3502" spans="1:17" x14ac:dyDescent="0.25">
      <c r="A3502" s="21">
        <v>9060</v>
      </c>
      <c r="B3502" s="21">
        <v>4028</v>
      </c>
      <c r="C3502" s="22" t="s">
        <v>1484</v>
      </c>
      <c r="D3502" s="22" t="s">
        <v>3130</v>
      </c>
      <c r="E3502" s="22" t="s">
        <v>2988</v>
      </c>
      <c r="F3502" s="21">
        <v>1</v>
      </c>
      <c r="G3502" s="23">
        <v>206</v>
      </c>
      <c r="H3502" s="21">
        <v>-1</v>
      </c>
      <c r="I3502" s="24"/>
      <c r="J3502" s="21">
        <v>705000</v>
      </c>
      <c r="K3502" s="21">
        <v>-1</v>
      </c>
      <c r="L3502" s="22" t="s">
        <v>3000</v>
      </c>
      <c r="M3502" s="24"/>
      <c r="N3502" s="21">
        <v>21</v>
      </c>
      <c r="O3502" s="21">
        <v>0</v>
      </c>
      <c r="P3502" s="21">
        <v>0</v>
      </c>
      <c r="Q3502">
        <f>VLOOKUP(C3502,Facturas!B:T,19,0)</f>
        <v>3888</v>
      </c>
    </row>
    <row r="3503" spans="1:17" x14ac:dyDescent="0.25">
      <c r="A3503" s="21">
        <v>9042</v>
      </c>
      <c r="B3503" s="21">
        <v>4014</v>
      </c>
      <c r="C3503" s="22" t="s">
        <v>1918</v>
      </c>
      <c r="D3503" s="22" t="s">
        <v>3130</v>
      </c>
      <c r="E3503" s="22" t="s">
        <v>2988</v>
      </c>
      <c r="F3503" s="21">
        <v>1</v>
      </c>
      <c r="G3503" s="23">
        <v>250</v>
      </c>
      <c r="H3503" s="21">
        <v>-1</v>
      </c>
      <c r="I3503" s="24"/>
      <c r="J3503" s="21">
        <v>705000</v>
      </c>
      <c r="K3503" s="21">
        <v>-1</v>
      </c>
      <c r="L3503" s="22" t="s">
        <v>4109</v>
      </c>
      <c r="M3503" s="24"/>
      <c r="N3503" s="21">
        <v>21</v>
      </c>
      <c r="O3503" s="21">
        <v>0</v>
      </c>
      <c r="P3503" s="21">
        <v>0</v>
      </c>
      <c r="Q3503">
        <f>VLOOKUP(C3503,Facturas!B:T,19,0)</f>
        <v>5324</v>
      </c>
    </row>
    <row r="3504" spans="1:17" x14ac:dyDescent="0.25">
      <c r="A3504" s="21">
        <v>9062</v>
      </c>
      <c r="B3504" s="21">
        <v>4030</v>
      </c>
      <c r="C3504" s="22" t="s">
        <v>1569</v>
      </c>
      <c r="D3504" s="22" t="s">
        <v>3130</v>
      </c>
      <c r="E3504" s="22" t="s">
        <v>2988</v>
      </c>
      <c r="F3504" s="21">
        <v>1</v>
      </c>
      <c r="G3504" s="23">
        <v>206</v>
      </c>
      <c r="H3504" s="21">
        <v>-1</v>
      </c>
      <c r="I3504" s="24"/>
      <c r="J3504" s="21">
        <v>705000</v>
      </c>
      <c r="K3504" s="21">
        <v>-1</v>
      </c>
      <c r="L3504" s="22" t="s">
        <v>3000</v>
      </c>
      <c r="M3504" s="24"/>
      <c r="N3504" s="21">
        <v>21</v>
      </c>
      <c r="O3504" s="21">
        <v>0</v>
      </c>
      <c r="P3504" s="21">
        <v>0</v>
      </c>
      <c r="Q3504">
        <f>VLOOKUP(C3504,Facturas!B:T,19,0)</f>
        <v>3976</v>
      </c>
    </row>
    <row r="3505" spans="1:17" x14ac:dyDescent="0.25">
      <c r="A3505" s="21">
        <v>9063</v>
      </c>
      <c r="B3505" s="21">
        <v>4031</v>
      </c>
      <c r="C3505" s="22" t="s">
        <v>1601</v>
      </c>
      <c r="D3505" s="22" t="s">
        <v>3130</v>
      </c>
      <c r="E3505" s="22" t="s">
        <v>2988</v>
      </c>
      <c r="F3505" s="21">
        <v>1</v>
      </c>
      <c r="G3505" s="23">
        <v>206</v>
      </c>
      <c r="H3505" s="21">
        <v>-1</v>
      </c>
      <c r="I3505" s="24"/>
      <c r="J3505" s="21">
        <v>705000</v>
      </c>
      <c r="K3505" s="21">
        <v>-1</v>
      </c>
      <c r="L3505" s="22" t="s">
        <v>3000</v>
      </c>
      <c r="M3505" s="24"/>
      <c r="N3505" s="21">
        <v>21</v>
      </c>
      <c r="O3505" s="21">
        <v>0</v>
      </c>
      <c r="P3505" s="21">
        <v>0</v>
      </c>
      <c r="Q3505">
        <f>VLOOKUP(C3505,Facturas!B:T,19,0)</f>
        <v>4008</v>
      </c>
    </row>
    <row r="3506" spans="1:17" x14ac:dyDescent="0.25">
      <c r="A3506" s="21">
        <v>9064</v>
      </c>
      <c r="B3506" s="21">
        <v>4032</v>
      </c>
      <c r="C3506" s="22" t="s">
        <v>1650</v>
      </c>
      <c r="D3506" s="22" t="s">
        <v>3130</v>
      </c>
      <c r="E3506" s="22" t="s">
        <v>2988</v>
      </c>
      <c r="F3506" s="21">
        <v>1</v>
      </c>
      <c r="G3506" s="23">
        <v>206</v>
      </c>
      <c r="H3506" s="21">
        <v>-1</v>
      </c>
      <c r="I3506" s="24"/>
      <c r="J3506" s="21">
        <v>705000</v>
      </c>
      <c r="K3506" s="21">
        <v>-1</v>
      </c>
      <c r="L3506" s="22" t="s">
        <v>3000</v>
      </c>
      <c r="M3506" s="24"/>
      <c r="N3506" s="21">
        <v>21</v>
      </c>
      <c r="O3506" s="21">
        <v>0</v>
      </c>
      <c r="P3506" s="21">
        <v>0</v>
      </c>
      <c r="Q3506">
        <f>VLOOKUP(C3506,Facturas!B:T,19,0)</f>
        <v>4057</v>
      </c>
    </row>
    <row r="3507" spans="1:17" x14ac:dyDescent="0.25">
      <c r="A3507" s="21">
        <v>9065</v>
      </c>
      <c r="B3507" s="21">
        <v>4033</v>
      </c>
      <c r="C3507" s="22" t="s">
        <v>1679</v>
      </c>
      <c r="D3507" s="22" t="s">
        <v>3130</v>
      </c>
      <c r="E3507" s="22" t="s">
        <v>2988</v>
      </c>
      <c r="F3507" s="21">
        <v>1</v>
      </c>
      <c r="G3507" s="23">
        <v>206</v>
      </c>
      <c r="H3507" s="21">
        <v>-1</v>
      </c>
      <c r="I3507" s="24"/>
      <c r="J3507" s="21">
        <v>705000</v>
      </c>
      <c r="K3507" s="21">
        <v>-1</v>
      </c>
      <c r="L3507" s="22" t="s">
        <v>3000</v>
      </c>
      <c r="M3507" s="24"/>
      <c r="N3507" s="21">
        <v>21</v>
      </c>
      <c r="O3507" s="21">
        <v>0</v>
      </c>
      <c r="P3507" s="21">
        <v>0</v>
      </c>
      <c r="Q3507">
        <f>VLOOKUP(C3507,Facturas!B:T,19,0)</f>
        <v>5085</v>
      </c>
    </row>
    <row r="3508" spans="1:17" x14ac:dyDescent="0.25">
      <c r="A3508" s="21">
        <v>9066</v>
      </c>
      <c r="B3508" s="21">
        <v>4034</v>
      </c>
      <c r="C3508" s="22" t="s">
        <v>1713</v>
      </c>
      <c r="D3508" s="22" t="s">
        <v>3130</v>
      </c>
      <c r="E3508" s="22" t="s">
        <v>2988</v>
      </c>
      <c r="F3508" s="21">
        <v>1</v>
      </c>
      <c r="G3508" s="23">
        <v>206</v>
      </c>
      <c r="H3508" s="21">
        <v>-1</v>
      </c>
      <c r="I3508" s="24"/>
      <c r="J3508" s="21">
        <v>705000</v>
      </c>
      <c r="K3508" s="21">
        <v>-1</v>
      </c>
      <c r="L3508" s="22" t="s">
        <v>3000</v>
      </c>
      <c r="M3508" s="24"/>
      <c r="N3508" s="21">
        <v>21</v>
      </c>
      <c r="O3508" s="21">
        <v>0</v>
      </c>
      <c r="P3508" s="21">
        <v>0</v>
      </c>
      <c r="Q3508">
        <f>VLOOKUP(C3508,Facturas!B:T,19,0)</f>
        <v>5119</v>
      </c>
    </row>
    <row r="3509" spans="1:17" x14ac:dyDescent="0.25">
      <c r="A3509" s="21">
        <v>9067</v>
      </c>
      <c r="B3509" s="21">
        <v>4035</v>
      </c>
      <c r="C3509" s="22" t="s">
        <v>1765</v>
      </c>
      <c r="D3509" s="22" t="s">
        <v>3130</v>
      </c>
      <c r="E3509" s="22" t="s">
        <v>2988</v>
      </c>
      <c r="F3509" s="21">
        <v>1</v>
      </c>
      <c r="G3509" s="23">
        <v>206</v>
      </c>
      <c r="H3509" s="21">
        <v>-1</v>
      </c>
      <c r="I3509" s="24"/>
      <c r="J3509" s="21">
        <v>705000</v>
      </c>
      <c r="K3509" s="21">
        <v>-1</v>
      </c>
      <c r="L3509" s="22" t="s">
        <v>3000</v>
      </c>
      <c r="M3509" s="24"/>
      <c r="N3509" s="21">
        <v>21</v>
      </c>
      <c r="O3509" s="21">
        <v>0</v>
      </c>
      <c r="P3509" s="21">
        <v>0</v>
      </c>
      <c r="Q3509">
        <f>VLOOKUP(C3509,Facturas!B:T,19,0)</f>
        <v>5171</v>
      </c>
    </row>
    <row r="3510" spans="1:17" x14ac:dyDescent="0.25">
      <c r="A3510" s="21">
        <v>9058</v>
      </c>
      <c r="B3510" s="21">
        <v>4026</v>
      </c>
      <c r="C3510" s="22" t="s">
        <v>1835</v>
      </c>
      <c r="D3510" s="22" t="s">
        <v>3283</v>
      </c>
      <c r="E3510" s="22" t="s">
        <v>2988</v>
      </c>
      <c r="F3510" s="21">
        <v>1</v>
      </c>
      <c r="G3510" s="23">
        <v>90</v>
      </c>
      <c r="H3510" s="21">
        <v>-1</v>
      </c>
      <c r="I3510" s="24"/>
      <c r="J3510" s="21">
        <v>705000</v>
      </c>
      <c r="K3510" s="21">
        <v>-1</v>
      </c>
      <c r="L3510" s="22" t="s">
        <v>4108</v>
      </c>
      <c r="M3510" s="24"/>
      <c r="N3510" s="21">
        <v>21</v>
      </c>
      <c r="O3510" s="21">
        <v>0</v>
      </c>
      <c r="P3510" s="21">
        <v>0</v>
      </c>
      <c r="Q3510">
        <f>VLOOKUP(C3510,Facturas!B:T,19,0)</f>
        <v>5241</v>
      </c>
    </row>
    <row r="3511" spans="1:17" x14ac:dyDescent="0.25">
      <c r="A3511" s="21">
        <v>9036</v>
      </c>
      <c r="B3511" s="21">
        <v>4008</v>
      </c>
      <c r="C3511" s="22" t="s">
        <v>1678</v>
      </c>
      <c r="D3511" s="22" t="s">
        <v>3130</v>
      </c>
      <c r="E3511" s="22" t="s">
        <v>2988</v>
      </c>
      <c r="F3511" s="21">
        <v>1</v>
      </c>
      <c r="G3511" s="23">
        <v>250</v>
      </c>
      <c r="H3511" s="21">
        <v>-1</v>
      </c>
      <c r="I3511" s="24"/>
      <c r="J3511" s="21">
        <v>705000</v>
      </c>
      <c r="K3511" s="21">
        <v>-1</v>
      </c>
      <c r="L3511" s="22" t="s">
        <v>4109</v>
      </c>
      <c r="M3511" s="24"/>
      <c r="N3511" s="21">
        <v>21</v>
      </c>
      <c r="O3511" s="21">
        <v>0</v>
      </c>
      <c r="P3511" s="21">
        <v>0</v>
      </c>
      <c r="Q3511">
        <f>VLOOKUP(C3511,Facturas!B:T,19,0)</f>
        <v>5084</v>
      </c>
    </row>
    <row r="3512" spans="1:17" x14ac:dyDescent="0.25">
      <c r="A3512" s="21">
        <v>9139</v>
      </c>
      <c r="B3512" s="21">
        <v>4100</v>
      </c>
      <c r="C3512" s="22" t="s">
        <v>1655</v>
      </c>
      <c r="D3512" s="22" t="s">
        <v>3130</v>
      </c>
      <c r="E3512" s="22" t="s">
        <v>2988</v>
      </c>
      <c r="F3512" s="21">
        <v>1</v>
      </c>
      <c r="G3512" s="23">
        <v>600</v>
      </c>
      <c r="H3512" s="21">
        <v>-1</v>
      </c>
      <c r="I3512" s="24"/>
      <c r="J3512" s="21">
        <v>705000</v>
      </c>
      <c r="K3512" s="21">
        <v>-1</v>
      </c>
      <c r="L3512" s="22" t="s">
        <v>3000</v>
      </c>
      <c r="M3512" s="24"/>
      <c r="N3512" s="21">
        <v>21</v>
      </c>
      <c r="O3512" s="21">
        <v>0</v>
      </c>
      <c r="P3512" s="21">
        <v>0</v>
      </c>
      <c r="Q3512">
        <f>VLOOKUP(C3512,Facturas!B:T,19,0)</f>
        <v>4062</v>
      </c>
    </row>
    <row r="3513" spans="1:17" x14ac:dyDescent="0.25">
      <c r="A3513" s="21">
        <v>9017</v>
      </c>
      <c r="B3513" s="21">
        <v>3989</v>
      </c>
      <c r="C3513" s="22" t="s">
        <v>1710</v>
      </c>
      <c r="D3513" s="22" t="s">
        <v>4110</v>
      </c>
      <c r="E3513" s="22" t="s">
        <v>2988</v>
      </c>
      <c r="F3513" s="21">
        <v>1</v>
      </c>
      <c r="G3513" s="23">
        <v>100</v>
      </c>
      <c r="H3513" s="21">
        <v>-1</v>
      </c>
      <c r="I3513" s="24"/>
      <c r="J3513" s="21">
        <v>705000</v>
      </c>
      <c r="K3513" s="21">
        <v>-1</v>
      </c>
      <c r="L3513" s="22" t="s">
        <v>4106</v>
      </c>
      <c r="M3513" s="24"/>
      <c r="N3513" s="21">
        <v>21</v>
      </c>
      <c r="O3513" s="21">
        <v>0</v>
      </c>
      <c r="P3513" s="21">
        <v>0</v>
      </c>
      <c r="Q3513">
        <f>VLOOKUP(C3513,Facturas!B:T,19,0)</f>
        <v>5116</v>
      </c>
    </row>
    <row r="3514" spans="1:17" x14ac:dyDescent="0.25">
      <c r="A3514" s="21">
        <v>9018</v>
      </c>
      <c r="B3514" s="21">
        <v>3990</v>
      </c>
      <c r="C3514" s="22" t="s">
        <v>1833</v>
      </c>
      <c r="D3514" s="22" t="s">
        <v>3393</v>
      </c>
      <c r="E3514" s="22" t="s">
        <v>2988</v>
      </c>
      <c r="F3514" s="21">
        <v>1</v>
      </c>
      <c r="G3514" s="23">
        <v>100</v>
      </c>
      <c r="H3514" s="21">
        <v>-1</v>
      </c>
      <c r="I3514" s="24"/>
      <c r="J3514" s="21">
        <v>705000</v>
      </c>
      <c r="K3514" s="21">
        <v>-1</v>
      </c>
      <c r="L3514" s="22" t="s">
        <v>4106</v>
      </c>
      <c r="M3514" s="24"/>
      <c r="N3514" s="21">
        <v>21</v>
      </c>
      <c r="O3514" s="21">
        <v>0</v>
      </c>
      <c r="P3514" s="21">
        <v>0</v>
      </c>
      <c r="Q3514">
        <f>VLOOKUP(C3514,Facturas!B:T,19,0)</f>
        <v>5239</v>
      </c>
    </row>
    <row r="3515" spans="1:17" x14ac:dyDescent="0.25">
      <c r="A3515" s="21">
        <v>9031</v>
      </c>
      <c r="B3515" s="21">
        <v>4003</v>
      </c>
      <c r="C3515" s="22" t="s">
        <v>1482</v>
      </c>
      <c r="D3515" s="22" t="s">
        <v>3130</v>
      </c>
      <c r="E3515" s="22" t="s">
        <v>2988</v>
      </c>
      <c r="F3515" s="21">
        <v>1</v>
      </c>
      <c r="G3515" s="23">
        <v>250</v>
      </c>
      <c r="H3515" s="21">
        <v>-1</v>
      </c>
      <c r="I3515" s="24"/>
      <c r="J3515" s="21">
        <v>705000</v>
      </c>
      <c r="K3515" s="21">
        <v>-1</v>
      </c>
      <c r="L3515" s="22" t="s">
        <v>4109</v>
      </c>
      <c r="M3515" s="24"/>
      <c r="N3515" s="21">
        <v>21</v>
      </c>
      <c r="O3515" s="21">
        <v>0</v>
      </c>
      <c r="P3515" s="21">
        <v>0</v>
      </c>
      <c r="Q3515">
        <f>VLOOKUP(C3515,Facturas!B:T,19,0)</f>
        <v>3886</v>
      </c>
    </row>
    <row r="3516" spans="1:17" x14ac:dyDescent="0.25">
      <c r="A3516" s="21">
        <v>9032</v>
      </c>
      <c r="B3516" s="21">
        <v>4004</v>
      </c>
      <c r="C3516" s="22" t="s">
        <v>1537</v>
      </c>
      <c r="D3516" s="22" t="s">
        <v>3130</v>
      </c>
      <c r="E3516" s="22" t="s">
        <v>2988</v>
      </c>
      <c r="F3516" s="21">
        <v>1</v>
      </c>
      <c r="G3516" s="23">
        <v>250</v>
      </c>
      <c r="H3516" s="21">
        <v>-1</v>
      </c>
      <c r="I3516" s="24"/>
      <c r="J3516" s="21">
        <v>705000</v>
      </c>
      <c r="K3516" s="21">
        <v>-1</v>
      </c>
      <c r="L3516" s="22" t="s">
        <v>4109</v>
      </c>
      <c r="M3516" s="24"/>
      <c r="N3516" s="21">
        <v>21</v>
      </c>
      <c r="O3516" s="21">
        <v>0</v>
      </c>
      <c r="P3516" s="21">
        <v>0</v>
      </c>
      <c r="Q3516">
        <f>VLOOKUP(C3516,Facturas!B:T,19,0)</f>
        <v>3944</v>
      </c>
    </row>
    <row r="3517" spans="1:17" x14ac:dyDescent="0.25">
      <c r="A3517" s="21">
        <v>9033</v>
      </c>
      <c r="B3517" s="21">
        <v>4005</v>
      </c>
      <c r="C3517" s="22" t="s">
        <v>1568</v>
      </c>
      <c r="D3517" s="22" t="s">
        <v>3130</v>
      </c>
      <c r="E3517" s="22" t="s">
        <v>2988</v>
      </c>
      <c r="F3517" s="21">
        <v>1</v>
      </c>
      <c r="G3517" s="23">
        <v>250</v>
      </c>
      <c r="H3517" s="21">
        <v>-1</v>
      </c>
      <c r="I3517" s="24"/>
      <c r="J3517" s="21">
        <v>705000</v>
      </c>
      <c r="K3517" s="21">
        <v>-1</v>
      </c>
      <c r="L3517" s="22" t="s">
        <v>4109</v>
      </c>
      <c r="M3517" s="24"/>
      <c r="N3517" s="21">
        <v>21</v>
      </c>
      <c r="O3517" s="21">
        <v>0</v>
      </c>
      <c r="P3517" s="21">
        <v>0</v>
      </c>
      <c r="Q3517">
        <f>VLOOKUP(C3517,Facturas!B:T,19,0)</f>
        <v>3975</v>
      </c>
    </row>
    <row r="3518" spans="1:17" x14ac:dyDescent="0.25">
      <c r="A3518" s="21">
        <v>9052</v>
      </c>
      <c r="B3518" s="21">
        <v>4023</v>
      </c>
      <c r="C3518" s="22" t="s">
        <v>1483</v>
      </c>
      <c r="D3518" s="22" t="s">
        <v>3283</v>
      </c>
      <c r="E3518" s="22" t="s">
        <v>2988</v>
      </c>
      <c r="F3518" s="21">
        <v>1</v>
      </c>
      <c r="G3518" s="23">
        <v>90</v>
      </c>
      <c r="H3518" s="21">
        <v>-1</v>
      </c>
      <c r="I3518" s="24"/>
      <c r="J3518" s="21">
        <v>705000</v>
      </c>
      <c r="K3518" s="21">
        <v>-1</v>
      </c>
      <c r="L3518" s="22" t="s">
        <v>4108</v>
      </c>
      <c r="M3518" s="24"/>
      <c r="N3518" s="21">
        <v>21</v>
      </c>
      <c r="O3518" s="21">
        <v>0</v>
      </c>
      <c r="P3518" s="21">
        <v>0</v>
      </c>
      <c r="Q3518">
        <f>VLOOKUP(C3518,Facturas!B:T,19,0)</f>
        <v>3887</v>
      </c>
    </row>
    <row r="3519" spans="1:17" x14ac:dyDescent="0.25">
      <c r="A3519" s="21">
        <v>9035</v>
      </c>
      <c r="B3519" s="21">
        <v>4007</v>
      </c>
      <c r="C3519" s="22" t="s">
        <v>1649</v>
      </c>
      <c r="D3519" s="22" t="s">
        <v>3130</v>
      </c>
      <c r="E3519" s="22" t="s">
        <v>2988</v>
      </c>
      <c r="F3519" s="21">
        <v>1</v>
      </c>
      <c r="G3519" s="23">
        <v>250</v>
      </c>
      <c r="H3519" s="21">
        <v>-1</v>
      </c>
      <c r="I3519" s="24"/>
      <c r="J3519" s="21">
        <v>705000</v>
      </c>
      <c r="K3519" s="21">
        <v>-1</v>
      </c>
      <c r="L3519" s="22" t="s">
        <v>4109</v>
      </c>
      <c r="M3519" s="24"/>
      <c r="N3519" s="21">
        <v>21</v>
      </c>
      <c r="O3519" s="21">
        <v>0</v>
      </c>
      <c r="P3519" s="21">
        <v>0</v>
      </c>
      <c r="Q3519">
        <f>VLOOKUP(C3519,Facturas!B:T,19,0)</f>
        <v>4056</v>
      </c>
    </row>
    <row r="3520" spans="1:17" x14ac:dyDescent="0.25">
      <c r="A3520" s="21">
        <v>9051</v>
      </c>
      <c r="B3520" s="21">
        <v>4023</v>
      </c>
      <c r="C3520" s="22" t="s">
        <v>1483</v>
      </c>
      <c r="D3520" s="22" t="s">
        <v>3126</v>
      </c>
      <c r="E3520" s="22" t="s">
        <v>2988</v>
      </c>
      <c r="F3520" s="21">
        <v>1</v>
      </c>
      <c r="G3520" s="23">
        <v>309</v>
      </c>
      <c r="H3520" s="21">
        <v>-1</v>
      </c>
      <c r="I3520" s="24"/>
      <c r="J3520" s="21">
        <v>705000</v>
      </c>
      <c r="K3520" s="21">
        <v>-1</v>
      </c>
      <c r="L3520" s="22" t="s">
        <v>4108</v>
      </c>
      <c r="M3520" s="24"/>
      <c r="N3520" s="21">
        <v>21</v>
      </c>
      <c r="O3520" s="21">
        <v>0</v>
      </c>
      <c r="P3520" s="21">
        <v>0</v>
      </c>
      <c r="Q3520">
        <f>VLOOKUP(C3520,Facturas!B:T,19,0)</f>
        <v>3887</v>
      </c>
    </row>
    <row r="3521" spans="1:17" x14ac:dyDescent="0.25">
      <c r="A3521" s="21">
        <v>9037</v>
      </c>
      <c r="B3521" s="21">
        <v>4009</v>
      </c>
      <c r="C3521" s="22" t="s">
        <v>1711</v>
      </c>
      <c r="D3521" s="22" t="s">
        <v>3130</v>
      </c>
      <c r="E3521" s="22" t="s">
        <v>2988</v>
      </c>
      <c r="F3521" s="21">
        <v>1</v>
      </c>
      <c r="G3521" s="23">
        <v>250</v>
      </c>
      <c r="H3521" s="21">
        <v>-1</v>
      </c>
      <c r="I3521" s="24"/>
      <c r="J3521" s="21">
        <v>705000</v>
      </c>
      <c r="K3521" s="21">
        <v>-1</v>
      </c>
      <c r="L3521" s="22" t="s">
        <v>4109</v>
      </c>
      <c r="M3521" s="24"/>
      <c r="N3521" s="21">
        <v>21</v>
      </c>
      <c r="O3521" s="21">
        <v>0</v>
      </c>
      <c r="P3521" s="21">
        <v>0</v>
      </c>
      <c r="Q3521">
        <f>VLOOKUP(C3521,Facturas!B:T,19,0)</f>
        <v>5117</v>
      </c>
    </row>
    <row r="3522" spans="1:17" x14ac:dyDescent="0.25">
      <c r="A3522" s="21">
        <v>9038</v>
      </c>
      <c r="B3522" s="21">
        <v>4010</v>
      </c>
      <c r="C3522" s="22" t="s">
        <v>1763</v>
      </c>
      <c r="D3522" s="22" t="s">
        <v>3130</v>
      </c>
      <c r="E3522" s="22" t="s">
        <v>2988</v>
      </c>
      <c r="F3522" s="21">
        <v>1</v>
      </c>
      <c r="G3522" s="23">
        <v>250</v>
      </c>
      <c r="H3522" s="21">
        <v>-1</v>
      </c>
      <c r="I3522" s="24"/>
      <c r="J3522" s="21">
        <v>705000</v>
      </c>
      <c r="K3522" s="21">
        <v>-1</v>
      </c>
      <c r="L3522" s="22" t="s">
        <v>4109</v>
      </c>
      <c r="M3522" s="24"/>
      <c r="N3522" s="21">
        <v>21</v>
      </c>
      <c r="O3522" s="21">
        <v>0</v>
      </c>
      <c r="P3522" s="21">
        <v>0</v>
      </c>
      <c r="Q3522">
        <f>VLOOKUP(C3522,Facturas!B:T,19,0)</f>
        <v>5169</v>
      </c>
    </row>
    <row r="3523" spans="1:17" x14ac:dyDescent="0.25">
      <c r="A3523" s="21">
        <v>9039</v>
      </c>
      <c r="B3523" s="21">
        <v>4011</v>
      </c>
      <c r="C3523" s="22" t="s">
        <v>1802</v>
      </c>
      <c r="D3523" s="22" t="s">
        <v>3130</v>
      </c>
      <c r="E3523" s="22" t="s">
        <v>2988</v>
      </c>
      <c r="F3523" s="21">
        <v>1</v>
      </c>
      <c r="G3523" s="23">
        <v>250</v>
      </c>
      <c r="H3523" s="21">
        <v>-1</v>
      </c>
      <c r="I3523" s="24"/>
      <c r="J3523" s="21">
        <v>705000</v>
      </c>
      <c r="K3523" s="21">
        <v>-1</v>
      </c>
      <c r="L3523" s="22" t="s">
        <v>4109</v>
      </c>
      <c r="M3523" s="24"/>
      <c r="N3523" s="21">
        <v>21</v>
      </c>
      <c r="O3523" s="21">
        <v>0</v>
      </c>
      <c r="P3523" s="21">
        <v>0</v>
      </c>
      <c r="Q3523">
        <f>VLOOKUP(C3523,Facturas!B:T,19,0)</f>
        <v>5208</v>
      </c>
    </row>
    <row r="3524" spans="1:17" x14ac:dyDescent="0.25">
      <c r="A3524" s="21">
        <v>9040</v>
      </c>
      <c r="B3524" s="21">
        <v>4012</v>
      </c>
      <c r="C3524" s="22" t="s">
        <v>1834</v>
      </c>
      <c r="D3524" s="22" t="s">
        <v>3130</v>
      </c>
      <c r="E3524" s="22" t="s">
        <v>2988</v>
      </c>
      <c r="F3524" s="21">
        <v>1</v>
      </c>
      <c r="G3524" s="23">
        <v>250</v>
      </c>
      <c r="H3524" s="21">
        <v>-1</v>
      </c>
      <c r="I3524" s="24"/>
      <c r="J3524" s="21">
        <v>705000</v>
      </c>
      <c r="K3524" s="21">
        <v>-1</v>
      </c>
      <c r="L3524" s="22" t="s">
        <v>4109</v>
      </c>
      <c r="M3524" s="24"/>
      <c r="N3524" s="21">
        <v>21</v>
      </c>
      <c r="O3524" s="21">
        <v>0</v>
      </c>
      <c r="P3524" s="21">
        <v>0</v>
      </c>
      <c r="Q3524">
        <f>VLOOKUP(C3524,Facturas!B:T,19,0)</f>
        <v>5240</v>
      </c>
    </row>
    <row r="3525" spans="1:17" x14ac:dyDescent="0.25">
      <c r="A3525" s="21">
        <v>9041</v>
      </c>
      <c r="B3525" s="21">
        <v>4013</v>
      </c>
      <c r="C3525" s="22" t="s">
        <v>1888</v>
      </c>
      <c r="D3525" s="22" t="s">
        <v>3130</v>
      </c>
      <c r="E3525" s="22" t="s">
        <v>2988</v>
      </c>
      <c r="F3525" s="21">
        <v>1</v>
      </c>
      <c r="G3525" s="23">
        <v>250</v>
      </c>
      <c r="H3525" s="21">
        <v>-1</v>
      </c>
      <c r="I3525" s="24"/>
      <c r="J3525" s="21">
        <v>705000</v>
      </c>
      <c r="K3525" s="21">
        <v>-1</v>
      </c>
      <c r="L3525" s="22" t="s">
        <v>4109</v>
      </c>
      <c r="M3525" s="24"/>
      <c r="N3525" s="21">
        <v>21</v>
      </c>
      <c r="O3525" s="21">
        <v>0</v>
      </c>
      <c r="P3525" s="21">
        <v>0</v>
      </c>
      <c r="Q3525">
        <f>VLOOKUP(C3525,Facturas!B:T,19,0)</f>
        <v>5294</v>
      </c>
    </row>
    <row r="3526" spans="1:17" x14ac:dyDescent="0.25">
      <c r="A3526" s="21">
        <v>9015</v>
      </c>
      <c r="B3526" s="21">
        <v>3987</v>
      </c>
      <c r="C3526" s="22" t="s">
        <v>1481</v>
      </c>
      <c r="D3526" s="22" t="s">
        <v>4111</v>
      </c>
      <c r="E3526" s="22" t="s">
        <v>2988</v>
      </c>
      <c r="F3526" s="21">
        <v>1</v>
      </c>
      <c r="G3526" s="23">
        <v>100</v>
      </c>
      <c r="H3526" s="21">
        <v>-1</v>
      </c>
      <c r="I3526" s="24"/>
      <c r="J3526" s="21">
        <v>705000</v>
      </c>
      <c r="K3526" s="21">
        <v>-1</v>
      </c>
      <c r="L3526" s="22" t="s">
        <v>4106</v>
      </c>
      <c r="M3526" s="24"/>
      <c r="N3526" s="21">
        <v>21</v>
      </c>
      <c r="O3526" s="21">
        <v>0</v>
      </c>
      <c r="P3526" s="21">
        <v>0</v>
      </c>
      <c r="Q3526">
        <f>VLOOKUP(C3526,Facturas!B:T,19,0)</f>
        <v>3885</v>
      </c>
    </row>
    <row r="3527" spans="1:17" x14ac:dyDescent="0.25">
      <c r="A3527" s="21">
        <v>9034</v>
      </c>
      <c r="B3527" s="21">
        <v>4006</v>
      </c>
      <c r="C3527" s="22" t="s">
        <v>1599</v>
      </c>
      <c r="D3527" s="22" t="s">
        <v>3130</v>
      </c>
      <c r="E3527" s="22" t="s">
        <v>2988</v>
      </c>
      <c r="F3527" s="21">
        <v>1</v>
      </c>
      <c r="G3527" s="23">
        <v>250</v>
      </c>
      <c r="H3527" s="21">
        <v>-1</v>
      </c>
      <c r="I3527" s="24"/>
      <c r="J3527" s="21">
        <v>705000</v>
      </c>
      <c r="K3527" s="21">
        <v>-1</v>
      </c>
      <c r="L3527" s="22" t="s">
        <v>4109</v>
      </c>
      <c r="M3527" s="24"/>
      <c r="N3527" s="21">
        <v>21</v>
      </c>
      <c r="O3527" s="21">
        <v>0</v>
      </c>
      <c r="P3527" s="21">
        <v>0</v>
      </c>
      <c r="Q3527">
        <f>VLOOKUP(C3527,Facturas!B:T,19,0)</f>
        <v>4006</v>
      </c>
    </row>
    <row r="3528" spans="1:17" x14ac:dyDescent="0.25">
      <c r="A3528" s="21">
        <v>9246</v>
      </c>
      <c r="B3528" s="21">
        <v>4207</v>
      </c>
      <c r="C3528" s="22" t="s">
        <v>1504</v>
      </c>
      <c r="D3528" s="22" t="s">
        <v>3433</v>
      </c>
      <c r="E3528" s="22" t="s">
        <v>2988</v>
      </c>
      <c r="F3528" s="21">
        <v>1</v>
      </c>
      <c r="G3528" s="23">
        <v>150</v>
      </c>
      <c r="H3528" s="21">
        <v>-1</v>
      </c>
      <c r="I3528" s="24"/>
      <c r="J3528" s="21">
        <v>705000</v>
      </c>
      <c r="K3528" s="21">
        <v>-1</v>
      </c>
      <c r="L3528" s="22" t="s">
        <v>4112</v>
      </c>
      <c r="M3528" s="24"/>
      <c r="N3528" s="21">
        <v>21</v>
      </c>
      <c r="O3528" s="21">
        <v>0</v>
      </c>
      <c r="P3528" s="21">
        <v>0</v>
      </c>
      <c r="Q3528">
        <f>VLOOKUP(C3528,Facturas!B:T,19,0)</f>
        <v>3908</v>
      </c>
    </row>
    <row r="3529" spans="1:17" x14ac:dyDescent="0.25">
      <c r="A3529" s="21">
        <v>9137</v>
      </c>
      <c r="B3529" s="21">
        <v>4098</v>
      </c>
      <c r="C3529" s="22" t="s">
        <v>1574</v>
      </c>
      <c r="D3529" s="22" t="s">
        <v>3130</v>
      </c>
      <c r="E3529" s="22" t="s">
        <v>2988</v>
      </c>
      <c r="F3529" s="21">
        <v>1</v>
      </c>
      <c r="G3529" s="23">
        <v>600</v>
      </c>
      <c r="H3529" s="21">
        <v>-1</v>
      </c>
      <c r="I3529" s="24"/>
      <c r="J3529" s="21">
        <v>705000</v>
      </c>
      <c r="K3529" s="21">
        <v>-1</v>
      </c>
      <c r="L3529" s="22" t="s">
        <v>3000</v>
      </c>
      <c r="M3529" s="24"/>
      <c r="N3529" s="21">
        <v>21</v>
      </c>
      <c r="O3529" s="21">
        <v>0</v>
      </c>
      <c r="P3529" s="21">
        <v>0</v>
      </c>
      <c r="Q3529">
        <f>VLOOKUP(C3529,Facturas!B:T,19,0)</f>
        <v>3981</v>
      </c>
    </row>
    <row r="3530" spans="1:17" x14ac:dyDescent="0.25">
      <c r="A3530" s="21">
        <v>9240</v>
      </c>
      <c r="B3530" s="21">
        <v>4202</v>
      </c>
      <c r="C3530" s="22" t="s">
        <v>1776</v>
      </c>
      <c r="D3530" s="22" t="s">
        <v>3130</v>
      </c>
      <c r="E3530" s="22" t="s">
        <v>2988</v>
      </c>
      <c r="F3530" s="21">
        <v>1</v>
      </c>
      <c r="G3530" s="23">
        <v>600</v>
      </c>
      <c r="H3530" s="21">
        <v>-1</v>
      </c>
      <c r="I3530" s="24"/>
      <c r="J3530" s="21">
        <v>705000</v>
      </c>
      <c r="K3530" s="21">
        <v>-1</v>
      </c>
      <c r="L3530" s="22" t="s">
        <v>3000</v>
      </c>
      <c r="M3530" s="24"/>
      <c r="N3530" s="21">
        <v>21</v>
      </c>
      <c r="O3530" s="21">
        <v>0</v>
      </c>
      <c r="P3530" s="21">
        <v>0</v>
      </c>
      <c r="Q3530">
        <f>VLOOKUP(C3530,Facturas!B:T,19,0)</f>
        <v>5182</v>
      </c>
    </row>
    <row r="3531" spans="1:17" x14ac:dyDescent="0.25">
      <c r="A3531" s="21">
        <v>9241</v>
      </c>
      <c r="B3531" s="21">
        <v>4203</v>
      </c>
      <c r="C3531" s="22" t="s">
        <v>1814</v>
      </c>
      <c r="D3531" s="22" t="s">
        <v>3130</v>
      </c>
      <c r="E3531" s="22" t="s">
        <v>2988</v>
      </c>
      <c r="F3531" s="21">
        <v>1</v>
      </c>
      <c r="G3531" s="23">
        <v>600</v>
      </c>
      <c r="H3531" s="21">
        <v>-1</v>
      </c>
      <c r="I3531" s="24"/>
      <c r="J3531" s="21">
        <v>705000</v>
      </c>
      <c r="K3531" s="21">
        <v>-1</v>
      </c>
      <c r="L3531" s="22" t="s">
        <v>3000</v>
      </c>
      <c r="M3531" s="24"/>
      <c r="N3531" s="21">
        <v>21</v>
      </c>
      <c r="O3531" s="21">
        <v>0</v>
      </c>
      <c r="P3531" s="21">
        <v>0</v>
      </c>
      <c r="Q3531">
        <f>VLOOKUP(C3531,Facturas!B:T,19,0)</f>
        <v>5220</v>
      </c>
    </row>
    <row r="3532" spans="1:17" x14ac:dyDescent="0.25">
      <c r="A3532" s="21">
        <v>9242</v>
      </c>
      <c r="B3532" s="21">
        <v>4204</v>
      </c>
      <c r="C3532" s="22" t="s">
        <v>1855</v>
      </c>
      <c r="D3532" s="22" t="s">
        <v>3130</v>
      </c>
      <c r="E3532" s="22" t="s">
        <v>2988</v>
      </c>
      <c r="F3532" s="21">
        <v>1</v>
      </c>
      <c r="G3532" s="23">
        <v>600</v>
      </c>
      <c r="H3532" s="21">
        <v>-1</v>
      </c>
      <c r="I3532" s="24"/>
      <c r="J3532" s="21">
        <v>705000</v>
      </c>
      <c r="K3532" s="21">
        <v>-1</v>
      </c>
      <c r="L3532" s="22" t="s">
        <v>3000</v>
      </c>
      <c r="M3532" s="24"/>
      <c r="N3532" s="21">
        <v>21</v>
      </c>
      <c r="O3532" s="21">
        <v>0</v>
      </c>
      <c r="P3532" s="21">
        <v>0</v>
      </c>
      <c r="Q3532">
        <f>VLOOKUP(C3532,Facturas!B:T,19,0)</f>
        <v>5261</v>
      </c>
    </row>
    <row r="3533" spans="1:17" x14ac:dyDescent="0.25">
      <c r="A3533" s="21">
        <v>9243</v>
      </c>
      <c r="B3533" s="21">
        <v>4205</v>
      </c>
      <c r="C3533" s="22" t="s">
        <v>1900</v>
      </c>
      <c r="D3533" s="22" t="s">
        <v>3130</v>
      </c>
      <c r="E3533" s="22" t="s">
        <v>2988</v>
      </c>
      <c r="F3533" s="21">
        <v>1</v>
      </c>
      <c r="G3533" s="23">
        <v>600</v>
      </c>
      <c r="H3533" s="21">
        <v>-1</v>
      </c>
      <c r="I3533" s="24"/>
      <c r="J3533" s="21">
        <v>705000</v>
      </c>
      <c r="K3533" s="21">
        <v>-1</v>
      </c>
      <c r="L3533" s="22" t="s">
        <v>3000</v>
      </c>
      <c r="M3533" s="24"/>
      <c r="N3533" s="21">
        <v>21</v>
      </c>
      <c r="O3533" s="21">
        <v>0</v>
      </c>
      <c r="P3533" s="21">
        <v>0</v>
      </c>
      <c r="Q3533">
        <f>VLOOKUP(C3533,Facturas!B:T,19,0)</f>
        <v>5306</v>
      </c>
    </row>
    <row r="3534" spans="1:17" x14ac:dyDescent="0.25">
      <c r="A3534" s="21">
        <v>9238</v>
      </c>
      <c r="B3534" s="21">
        <v>4200</v>
      </c>
      <c r="C3534" s="22" t="s">
        <v>1691</v>
      </c>
      <c r="D3534" s="22" t="s">
        <v>3130</v>
      </c>
      <c r="E3534" s="22" t="s">
        <v>2988</v>
      </c>
      <c r="F3534" s="21">
        <v>1</v>
      </c>
      <c r="G3534" s="23">
        <v>600</v>
      </c>
      <c r="H3534" s="21">
        <v>-1</v>
      </c>
      <c r="I3534" s="24"/>
      <c r="J3534" s="21">
        <v>705000</v>
      </c>
      <c r="K3534" s="21">
        <v>-1</v>
      </c>
      <c r="L3534" s="22" t="s">
        <v>3000</v>
      </c>
      <c r="M3534" s="24"/>
      <c r="N3534" s="21">
        <v>21</v>
      </c>
      <c r="O3534" s="21">
        <v>0</v>
      </c>
      <c r="P3534" s="21">
        <v>0</v>
      </c>
      <c r="Q3534">
        <f>VLOOKUP(C3534,Facturas!B:T,19,0)</f>
        <v>5097</v>
      </c>
    </row>
    <row r="3535" spans="1:17" x14ac:dyDescent="0.25">
      <c r="A3535" s="21">
        <v>9245</v>
      </c>
      <c r="B3535" s="21">
        <v>4207</v>
      </c>
      <c r="C3535" s="22" t="s">
        <v>1504</v>
      </c>
      <c r="D3535" s="22" t="s">
        <v>3265</v>
      </c>
      <c r="E3535" s="22" t="s">
        <v>2988</v>
      </c>
      <c r="F3535" s="21">
        <v>1</v>
      </c>
      <c r="G3535" s="23">
        <v>110</v>
      </c>
      <c r="H3535" s="21">
        <v>-1</v>
      </c>
      <c r="I3535" s="24"/>
      <c r="J3535" s="21">
        <v>705000</v>
      </c>
      <c r="K3535" s="21">
        <v>-1</v>
      </c>
      <c r="L3535" s="22" t="s">
        <v>4112</v>
      </c>
      <c r="M3535" s="24"/>
      <c r="N3535" s="21">
        <v>21</v>
      </c>
      <c r="O3535" s="21">
        <v>0</v>
      </c>
      <c r="P3535" s="21">
        <v>0</v>
      </c>
      <c r="Q3535">
        <f>VLOOKUP(C3535,Facturas!B:T,19,0)</f>
        <v>3908</v>
      </c>
    </row>
    <row r="3536" spans="1:17" x14ac:dyDescent="0.25">
      <c r="A3536" s="21">
        <v>9237</v>
      </c>
      <c r="B3536" s="21">
        <v>4199</v>
      </c>
      <c r="C3536" s="22" t="s">
        <v>1660</v>
      </c>
      <c r="D3536" s="22" t="s">
        <v>3130</v>
      </c>
      <c r="E3536" s="22" t="s">
        <v>2988</v>
      </c>
      <c r="F3536" s="21">
        <v>1</v>
      </c>
      <c r="G3536" s="23">
        <v>600</v>
      </c>
      <c r="H3536" s="21">
        <v>-1</v>
      </c>
      <c r="I3536" s="24"/>
      <c r="J3536" s="21">
        <v>705000</v>
      </c>
      <c r="K3536" s="21">
        <v>-1</v>
      </c>
      <c r="L3536" s="22" t="s">
        <v>3000</v>
      </c>
      <c r="M3536" s="24"/>
      <c r="N3536" s="21">
        <v>21</v>
      </c>
      <c r="O3536" s="21">
        <v>0</v>
      </c>
      <c r="P3536" s="21">
        <v>0</v>
      </c>
      <c r="Q3536">
        <f>VLOOKUP(C3536,Facturas!B:T,19,0)</f>
        <v>4067</v>
      </c>
    </row>
    <row r="3537" spans="1:17" x14ac:dyDescent="0.25">
      <c r="A3537" s="21">
        <v>9247</v>
      </c>
      <c r="B3537" s="21">
        <v>4208</v>
      </c>
      <c r="C3537" s="22" t="s">
        <v>1620</v>
      </c>
      <c r="D3537" s="22" t="s">
        <v>3265</v>
      </c>
      <c r="E3537" s="22" t="s">
        <v>2988</v>
      </c>
      <c r="F3537" s="21">
        <v>1</v>
      </c>
      <c r="G3537" s="23">
        <v>110</v>
      </c>
      <c r="H3537" s="21">
        <v>-1</v>
      </c>
      <c r="I3537" s="24"/>
      <c r="J3537" s="21">
        <v>705000</v>
      </c>
      <c r="K3537" s="21">
        <v>-1</v>
      </c>
      <c r="L3537" s="22" t="s">
        <v>4112</v>
      </c>
      <c r="M3537" s="24"/>
      <c r="N3537" s="21">
        <v>21</v>
      </c>
      <c r="O3537" s="21">
        <v>0</v>
      </c>
      <c r="P3537" s="21">
        <v>0</v>
      </c>
      <c r="Q3537">
        <f>VLOOKUP(C3537,Facturas!B:T,19,0)</f>
        <v>4027</v>
      </c>
    </row>
    <row r="3538" spans="1:17" x14ac:dyDescent="0.25">
      <c r="A3538" s="21">
        <v>9248</v>
      </c>
      <c r="B3538" s="21">
        <v>4208</v>
      </c>
      <c r="C3538" s="22" t="s">
        <v>1620</v>
      </c>
      <c r="D3538" s="22" t="s">
        <v>3433</v>
      </c>
      <c r="E3538" s="22" t="s">
        <v>2988</v>
      </c>
      <c r="F3538" s="21">
        <v>1</v>
      </c>
      <c r="G3538" s="23">
        <v>150</v>
      </c>
      <c r="H3538" s="21">
        <v>-1</v>
      </c>
      <c r="I3538" s="24"/>
      <c r="J3538" s="21">
        <v>705000</v>
      </c>
      <c r="K3538" s="21">
        <v>-1</v>
      </c>
      <c r="L3538" s="22" t="s">
        <v>4112</v>
      </c>
      <c r="M3538" s="24"/>
      <c r="N3538" s="21">
        <v>21</v>
      </c>
      <c r="O3538" s="21">
        <v>0</v>
      </c>
      <c r="P3538" s="21">
        <v>0</v>
      </c>
      <c r="Q3538">
        <f>VLOOKUP(C3538,Facturas!B:T,19,0)</f>
        <v>4027</v>
      </c>
    </row>
    <row r="3539" spans="1:17" x14ac:dyDescent="0.25">
      <c r="A3539" s="21">
        <v>9249</v>
      </c>
      <c r="B3539" s="21">
        <v>4209</v>
      </c>
      <c r="C3539" s="22" t="s">
        <v>1732</v>
      </c>
      <c r="D3539" s="22" t="s">
        <v>3265</v>
      </c>
      <c r="E3539" s="22" t="s">
        <v>2988</v>
      </c>
      <c r="F3539" s="21">
        <v>1</v>
      </c>
      <c r="G3539" s="23">
        <v>110</v>
      </c>
      <c r="H3539" s="21">
        <v>-1</v>
      </c>
      <c r="I3539" s="24"/>
      <c r="J3539" s="21">
        <v>705000</v>
      </c>
      <c r="K3539" s="21">
        <v>-1</v>
      </c>
      <c r="L3539" s="22" t="s">
        <v>4112</v>
      </c>
      <c r="M3539" s="24"/>
      <c r="N3539" s="21">
        <v>21</v>
      </c>
      <c r="O3539" s="21">
        <v>0</v>
      </c>
      <c r="P3539" s="21">
        <v>0</v>
      </c>
      <c r="Q3539">
        <f>VLOOKUP(C3539,Facturas!B:T,19,0)</f>
        <v>5138</v>
      </c>
    </row>
    <row r="3540" spans="1:17" x14ac:dyDescent="0.25">
      <c r="A3540" s="21">
        <v>9250</v>
      </c>
      <c r="B3540" s="21">
        <v>4209</v>
      </c>
      <c r="C3540" s="22" t="s">
        <v>1732</v>
      </c>
      <c r="D3540" s="22" t="s">
        <v>3433</v>
      </c>
      <c r="E3540" s="22" t="s">
        <v>2988</v>
      </c>
      <c r="F3540" s="21">
        <v>1</v>
      </c>
      <c r="G3540" s="23">
        <v>150</v>
      </c>
      <c r="H3540" s="21">
        <v>-1</v>
      </c>
      <c r="I3540" s="24"/>
      <c r="J3540" s="21">
        <v>705000</v>
      </c>
      <c r="K3540" s="21">
        <v>-1</v>
      </c>
      <c r="L3540" s="22" t="s">
        <v>4112</v>
      </c>
      <c r="M3540" s="24"/>
      <c r="N3540" s="21">
        <v>21</v>
      </c>
      <c r="O3540" s="21">
        <v>0</v>
      </c>
      <c r="P3540" s="21">
        <v>0</v>
      </c>
      <c r="Q3540">
        <f>VLOOKUP(C3540,Facturas!B:T,19,0)</f>
        <v>5138</v>
      </c>
    </row>
    <row r="3541" spans="1:17" x14ac:dyDescent="0.25">
      <c r="A3541" s="21">
        <v>9251</v>
      </c>
      <c r="B3541" s="21">
        <v>4210</v>
      </c>
      <c r="C3541" s="22" t="s">
        <v>1856</v>
      </c>
      <c r="D3541" s="22" t="s">
        <v>3265</v>
      </c>
      <c r="E3541" s="22" t="s">
        <v>2988</v>
      </c>
      <c r="F3541" s="21">
        <v>1</v>
      </c>
      <c r="G3541" s="23">
        <v>110</v>
      </c>
      <c r="H3541" s="21">
        <v>-1</v>
      </c>
      <c r="I3541" s="24"/>
      <c r="J3541" s="21">
        <v>705000</v>
      </c>
      <c r="K3541" s="21">
        <v>-1</v>
      </c>
      <c r="L3541" s="22" t="s">
        <v>4112</v>
      </c>
      <c r="M3541" s="24"/>
      <c r="N3541" s="21">
        <v>21</v>
      </c>
      <c r="O3541" s="21">
        <v>0</v>
      </c>
      <c r="P3541" s="21">
        <v>0</v>
      </c>
      <c r="Q3541">
        <f>VLOOKUP(C3541,Facturas!B:T,19,0)</f>
        <v>5262</v>
      </c>
    </row>
    <row r="3542" spans="1:17" x14ac:dyDescent="0.25">
      <c r="A3542" s="21">
        <v>9252</v>
      </c>
      <c r="B3542" s="21">
        <v>4210</v>
      </c>
      <c r="C3542" s="22" t="s">
        <v>1856</v>
      </c>
      <c r="D3542" s="22" t="s">
        <v>3433</v>
      </c>
      <c r="E3542" s="22" t="s">
        <v>2988</v>
      </c>
      <c r="F3542" s="21">
        <v>1</v>
      </c>
      <c r="G3542" s="23">
        <v>150</v>
      </c>
      <c r="H3542" s="21">
        <v>-1</v>
      </c>
      <c r="I3542" s="24"/>
      <c r="J3542" s="21">
        <v>705000</v>
      </c>
      <c r="K3542" s="21">
        <v>-1</v>
      </c>
      <c r="L3542" s="22" t="s">
        <v>4112</v>
      </c>
      <c r="M3542" s="24"/>
      <c r="N3542" s="21">
        <v>21</v>
      </c>
      <c r="O3542" s="21">
        <v>0</v>
      </c>
      <c r="P3542" s="21">
        <v>0</v>
      </c>
      <c r="Q3542">
        <f>VLOOKUP(C3542,Facturas!B:T,19,0)</f>
        <v>5262</v>
      </c>
    </row>
    <row r="3543" spans="1:17" x14ac:dyDescent="0.25">
      <c r="A3543" s="21">
        <v>9244</v>
      </c>
      <c r="B3543" s="21">
        <v>4206</v>
      </c>
      <c r="C3543" s="22" t="s">
        <v>1930</v>
      </c>
      <c r="D3543" s="22" t="s">
        <v>3130</v>
      </c>
      <c r="E3543" s="22" t="s">
        <v>2988</v>
      </c>
      <c r="F3543" s="21">
        <v>1</v>
      </c>
      <c r="G3543" s="23">
        <v>600</v>
      </c>
      <c r="H3543" s="21">
        <v>-1</v>
      </c>
      <c r="I3543" s="24"/>
      <c r="J3543" s="21">
        <v>705000</v>
      </c>
      <c r="K3543" s="21">
        <v>-1</v>
      </c>
      <c r="L3543" s="22" t="s">
        <v>3000</v>
      </c>
      <c r="M3543" s="24"/>
      <c r="N3543" s="21">
        <v>21</v>
      </c>
      <c r="O3543" s="21">
        <v>0</v>
      </c>
      <c r="P3543" s="21">
        <v>0</v>
      </c>
      <c r="Q3543">
        <f>VLOOKUP(C3543,Facturas!B:T,19,0)</f>
        <v>5336</v>
      </c>
    </row>
    <row r="3544" spans="1:17" x14ac:dyDescent="0.25">
      <c r="A3544" s="21">
        <v>9230</v>
      </c>
      <c r="B3544" s="21">
        <v>4192</v>
      </c>
      <c r="C3544" s="22" t="s">
        <v>1854</v>
      </c>
      <c r="D3544" s="22" t="s">
        <v>4113</v>
      </c>
      <c r="E3544" s="22" t="s">
        <v>2988</v>
      </c>
      <c r="F3544" s="21">
        <v>1</v>
      </c>
      <c r="G3544" s="23">
        <v>1750</v>
      </c>
      <c r="H3544" s="21">
        <v>-1</v>
      </c>
      <c r="I3544" s="24"/>
      <c r="J3544" s="21">
        <v>705000</v>
      </c>
      <c r="K3544" s="21">
        <v>-1</v>
      </c>
      <c r="L3544" s="22" t="s">
        <v>3000</v>
      </c>
      <c r="M3544" s="24"/>
      <c r="N3544" s="21">
        <v>21</v>
      </c>
      <c r="O3544" s="21">
        <v>0</v>
      </c>
      <c r="P3544" s="21">
        <v>0</v>
      </c>
      <c r="Q3544">
        <f>VLOOKUP(C3544,Facturas!B:T,19,0)</f>
        <v>5260</v>
      </c>
    </row>
    <row r="3545" spans="1:17" x14ac:dyDescent="0.25">
      <c r="A3545" s="21">
        <v>9223</v>
      </c>
      <c r="B3545" s="21">
        <v>4185</v>
      </c>
      <c r="C3545" s="22" t="s">
        <v>1579</v>
      </c>
      <c r="D3545" s="22" t="s">
        <v>4114</v>
      </c>
      <c r="E3545" s="22" t="s">
        <v>2988</v>
      </c>
      <c r="F3545" s="21">
        <v>1</v>
      </c>
      <c r="G3545" s="23">
        <v>1925</v>
      </c>
      <c r="H3545" s="21">
        <v>-1</v>
      </c>
      <c r="I3545" s="24"/>
      <c r="J3545" s="21">
        <v>705000</v>
      </c>
      <c r="K3545" s="21">
        <v>-1</v>
      </c>
      <c r="L3545" s="22" t="s">
        <v>3000</v>
      </c>
      <c r="M3545" s="24"/>
      <c r="N3545" s="21">
        <v>21</v>
      </c>
      <c r="O3545" s="21">
        <v>0</v>
      </c>
      <c r="P3545" s="21">
        <v>0</v>
      </c>
      <c r="Q3545">
        <f>VLOOKUP(C3545,Facturas!B:T,19,0)</f>
        <v>3986</v>
      </c>
    </row>
    <row r="3546" spans="1:17" x14ac:dyDescent="0.25">
      <c r="A3546" s="21">
        <v>9224</v>
      </c>
      <c r="B3546" s="21">
        <v>4186</v>
      </c>
      <c r="C3546" s="22" t="s">
        <v>1618</v>
      </c>
      <c r="D3546" s="22" t="s">
        <v>4115</v>
      </c>
      <c r="E3546" s="22" t="s">
        <v>2988</v>
      </c>
      <c r="F3546" s="21">
        <v>1</v>
      </c>
      <c r="G3546" s="23">
        <v>1925</v>
      </c>
      <c r="H3546" s="21">
        <v>-1</v>
      </c>
      <c r="I3546" s="24"/>
      <c r="J3546" s="21">
        <v>705000</v>
      </c>
      <c r="K3546" s="21">
        <v>-1</v>
      </c>
      <c r="L3546" s="22" t="s">
        <v>3000</v>
      </c>
      <c r="M3546" s="24"/>
      <c r="N3546" s="21">
        <v>21</v>
      </c>
      <c r="O3546" s="21">
        <v>0</v>
      </c>
      <c r="P3546" s="21">
        <v>0</v>
      </c>
      <c r="Q3546">
        <f>VLOOKUP(C3546,Facturas!B:T,19,0)</f>
        <v>4025</v>
      </c>
    </row>
    <row r="3547" spans="1:17" x14ac:dyDescent="0.25">
      <c r="A3547" s="21">
        <v>9225</v>
      </c>
      <c r="B3547" s="21">
        <v>4187</v>
      </c>
      <c r="C3547" s="22" t="s">
        <v>1659</v>
      </c>
      <c r="D3547" s="22" t="s">
        <v>4116</v>
      </c>
      <c r="E3547" s="22" t="s">
        <v>2988</v>
      </c>
      <c r="F3547" s="21">
        <v>1</v>
      </c>
      <c r="G3547" s="23">
        <v>1925</v>
      </c>
      <c r="H3547" s="21">
        <v>-1</v>
      </c>
      <c r="I3547" s="24"/>
      <c r="J3547" s="21">
        <v>705000</v>
      </c>
      <c r="K3547" s="21">
        <v>-1</v>
      </c>
      <c r="L3547" s="22" t="s">
        <v>3000</v>
      </c>
      <c r="M3547" s="24"/>
      <c r="N3547" s="21">
        <v>21</v>
      </c>
      <c r="O3547" s="21">
        <v>0</v>
      </c>
      <c r="P3547" s="21">
        <v>0</v>
      </c>
      <c r="Q3547">
        <f>VLOOKUP(C3547,Facturas!B:T,19,0)</f>
        <v>4066</v>
      </c>
    </row>
    <row r="3548" spans="1:17" x14ac:dyDescent="0.25">
      <c r="A3548" s="21">
        <v>9226</v>
      </c>
      <c r="B3548" s="21">
        <v>4188</v>
      </c>
      <c r="C3548" s="22" t="s">
        <v>1690</v>
      </c>
      <c r="D3548" s="22" t="s">
        <v>4117</v>
      </c>
      <c r="E3548" s="22" t="s">
        <v>2988</v>
      </c>
      <c r="F3548" s="21">
        <v>1</v>
      </c>
      <c r="G3548" s="23">
        <v>2100</v>
      </c>
      <c r="H3548" s="21">
        <v>-1</v>
      </c>
      <c r="I3548" s="24"/>
      <c r="J3548" s="21">
        <v>705000</v>
      </c>
      <c r="K3548" s="21">
        <v>-1</v>
      </c>
      <c r="L3548" s="22" t="s">
        <v>3000</v>
      </c>
      <c r="M3548" s="24"/>
      <c r="N3548" s="21">
        <v>21</v>
      </c>
      <c r="O3548" s="21">
        <v>0</v>
      </c>
      <c r="P3548" s="21">
        <v>0</v>
      </c>
      <c r="Q3548">
        <f>VLOOKUP(C3548,Facturas!B:T,19,0)</f>
        <v>5096</v>
      </c>
    </row>
    <row r="3549" spans="1:17" x14ac:dyDescent="0.25">
      <c r="A3549" s="21">
        <v>9227</v>
      </c>
      <c r="B3549" s="21">
        <v>4189</v>
      </c>
      <c r="C3549" s="22" t="s">
        <v>1730</v>
      </c>
      <c r="D3549" s="22" t="s">
        <v>4118</v>
      </c>
      <c r="E3549" s="22" t="s">
        <v>2988</v>
      </c>
      <c r="F3549" s="21">
        <v>1</v>
      </c>
      <c r="G3549" s="23">
        <v>1925</v>
      </c>
      <c r="H3549" s="21">
        <v>-1</v>
      </c>
      <c r="I3549" s="24"/>
      <c r="J3549" s="21">
        <v>705000</v>
      </c>
      <c r="K3549" s="21">
        <v>-1</v>
      </c>
      <c r="L3549" s="22" t="s">
        <v>3000</v>
      </c>
      <c r="M3549" s="24"/>
      <c r="N3549" s="21">
        <v>21</v>
      </c>
      <c r="O3549" s="21">
        <v>0</v>
      </c>
      <c r="P3549" s="21">
        <v>0</v>
      </c>
      <c r="Q3549">
        <f>VLOOKUP(C3549,Facturas!B:T,19,0)</f>
        <v>5136</v>
      </c>
    </row>
    <row r="3550" spans="1:17" x14ac:dyDescent="0.25">
      <c r="A3550" s="21">
        <v>9239</v>
      </c>
      <c r="B3550" s="21">
        <v>4201</v>
      </c>
      <c r="C3550" s="22" t="s">
        <v>1731</v>
      </c>
      <c r="D3550" s="22" t="s">
        <v>3130</v>
      </c>
      <c r="E3550" s="22" t="s">
        <v>2988</v>
      </c>
      <c r="F3550" s="21">
        <v>1</v>
      </c>
      <c r="G3550" s="23">
        <v>600</v>
      </c>
      <c r="H3550" s="21">
        <v>-1</v>
      </c>
      <c r="I3550" s="24"/>
      <c r="J3550" s="21">
        <v>705000</v>
      </c>
      <c r="K3550" s="21">
        <v>-1</v>
      </c>
      <c r="L3550" s="22" t="s">
        <v>3000</v>
      </c>
      <c r="M3550" s="24"/>
      <c r="N3550" s="21">
        <v>21</v>
      </c>
      <c r="O3550" s="21">
        <v>0</v>
      </c>
      <c r="P3550" s="21">
        <v>0</v>
      </c>
      <c r="Q3550">
        <f>VLOOKUP(C3550,Facturas!B:T,19,0)</f>
        <v>5137</v>
      </c>
    </row>
    <row r="3551" spans="1:17" x14ac:dyDescent="0.25">
      <c r="A3551" s="21">
        <v>9229</v>
      </c>
      <c r="B3551" s="21">
        <v>4191</v>
      </c>
      <c r="C3551" s="22" t="s">
        <v>1813</v>
      </c>
      <c r="D3551" s="22" t="s">
        <v>4119</v>
      </c>
      <c r="E3551" s="22" t="s">
        <v>2988</v>
      </c>
      <c r="F3551" s="21">
        <v>1</v>
      </c>
      <c r="G3551" s="23">
        <v>525</v>
      </c>
      <c r="H3551" s="21">
        <v>-1</v>
      </c>
      <c r="I3551" s="24"/>
      <c r="J3551" s="21">
        <v>705000</v>
      </c>
      <c r="K3551" s="21">
        <v>-1</v>
      </c>
      <c r="L3551" s="22" t="s">
        <v>3000</v>
      </c>
      <c r="M3551" s="24"/>
      <c r="N3551" s="21">
        <v>21</v>
      </c>
      <c r="O3551" s="21">
        <v>0</v>
      </c>
      <c r="P3551" s="21">
        <v>0</v>
      </c>
      <c r="Q3551">
        <f>VLOOKUP(C3551,Facturas!B:T,19,0)</f>
        <v>5219</v>
      </c>
    </row>
    <row r="3552" spans="1:17" x14ac:dyDescent="0.25">
      <c r="A3552" s="21">
        <v>9255</v>
      </c>
      <c r="B3552" s="21">
        <v>4212</v>
      </c>
      <c r="C3552" s="22" t="s">
        <v>1621</v>
      </c>
      <c r="D3552" s="22" t="s">
        <v>3300</v>
      </c>
      <c r="E3552" s="22" t="s">
        <v>2988</v>
      </c>
      <c r="F3552" s="21">
        <v>1</v>
      </c>
      <c r="G3552" s="23">
        <v>110</v>
      </c>
      <c r="H3552" s="21">
        <v>-1</v>
      </c>
      <c r="I3552" s="24"/>
      <c r="J3552" s="21">
        <v>705000</v>
      </c>
      <c r="K3552" s="21">
        <v>-1</v>
      </c>
      <c r="L3552" s="22" t="s">
        <v>4112</v>
      </c>
      <c r="M3552" s="24"/>
      <c r="N3552" s="21">
        <v>21</v>
      </c>
      <c r="O3552" s="21">
        <v>0</v>
      </c>
      <c r="P3552" s="21">
        <v>0</v>
      </c>
      <c r="Q3552">
        <f>VLOOKUP(C3552,Facturas!B:T,19,0)</f>
        <v>4028</v>
      </c>
    </row>
    <row r="3553" spans="1:17" x14ac:dyDescent="0.25">
      <c r="A3553" s="21">
        <v>9231</v>
      </c>
      <c r="B3553" s="21">
        <v>4193</v>
      </c>
      <c r="C3553" s="22" t="s">
        <v>1899</v>
      </c>
      <c r="D3553" s="22" t="s">
        <v>4120</v>
      </c>
      <c r="E3553" s="22" t="s">
        <v>2988</v>
      </c>
      <c r="F3553" s="21">
        <v>1</v>
      </c>
      <c r="G3553" s="23">
        <v>2275</v>
      </c>
      <c r="H3553" s="21">
        <v>-1</v>
      </c>
      <c r="I3553" s="24"/>
      <c r="J3553" s="21">
        <v>705000</v>
      </c>
      <c r="K3553" s="21">
        <v>-1</v>
      </c>
      <c r="L3553" s="22" t="s">
        <v>3000</v>
      </c>
      <c r="M3553" s="24"/>
      <c r="N3553" s="21">
        <v>21</v>
      </c>
      <c r="O3553" s="21">
        <v>0</v>
      </c>
      <c r="P3553" s="21">
        <v>0</v>
      </c>
      <c r="Q3553">
        <f>VLOOKUP(C3553,Facturas!B:T,19,0)</f>
        <v>5305</v>
      </c>
    </row>
    <row r="3554" spans="1:17" x14ac:dyDescent="0.25">
      <c r="A3554" s="21">
        <v>9232</v>
      </c>
      <c r="B3554" s="21">
        <v>4194</v>
      </c>
      <c r="C3554" s="22" t="s">
        <v>1929</v>
      </c>
      <c r="D3554" s="22" t="s">
        <v>4121</v>
      </c>
      <c r="E3554" s="22" t="s">
        <v>2988</v>
      </c>
      <c r="F3554" s="21">
        <v>1</v>
      </c>
      <c r="G3554" s="23">
        <v>1925</v>
      </c>
      <c r="H3554" s="21">
        <v>-1</v>
      </c>
      <c r="I3554" s="24"/>
      <c r="J3554" s="21">
        <v>705000</v>
      </c>
      <c r="K3554" s="21">
        <v>-1</v>
      </c>
      <c r="L3554" s="22" t="s">
        <v>3000</v>
      </c>
      <c r="M3554" s="24"/>
      <c r="N3554" s="21">
        <v>21</v>
      </c>
      <c r="O3554" s="21">
        <v>0</v>
      </c>
      <c r="P3554" s="21">
        <v>0</v>
      </c>
      <c r="Q3554">
        <f>VLOOKUP(C3554,Facturas!B:T,19,0)</f>
        <v>5335</v>
      </c>
    </row>
    <row r="3555" spans="1:17" x14ac:dyDescent="0.25">
      <c r="A3555" s="21">
        <v>9233</v>
      </c>
      <c r="B3555" s="21">
        <v>4195</v>
      </c>
      <c r="C3555" s="22" t="s">
        <v>1503</v>
      </c>
      <c r="D3555" s="22" t="s">
        <v>3130</v>
      </c>
      <c r="E3555" s="22" t="s">
        <v>2988</v>
      </c>
      <c r="F3555" s="21">
        <v>1</v>
      </c>
      <c r="G3555" s="23">
        <v>600</v>
      </c>
      <c r="H3555" s="21">
        <v>-1</v>
      </c>
      <c r="I3555" s="24"/>
      <c r="J3555" s="21">
        <v>705000</v>
      </c>
      <c r="K3555" s="21">
        <v>-1</v>
      </c>
      <c r="L3555" s="22" t="s">
        <v>3000</v>
      </c>
      <c r="M3555" s="24"/>
      <c r="N3555" s="21">
        <v>21</v>
      </c>
      <c r="O3555" s="21">
        <v>0</v>
      </c>
      <c r="P3555" s="21">
        <v>0</v>
      </c>
      <c r="Q3555">
        <f>VLOOKUP(C3555,Facturas!B:T,19,0)</f>
        <v>3907</v>
      </c>
    </row>
    <row r="3556" spans="1:17" x14ac:dyDescent="0.25">
      <c r="A3556" s="21">
        <v>9234</v>
      </c>
      <c r="B3556" s="21">
        <v>4196</v>
      </c>
      <c r="C3556" s="22" t="s">
        <v>1548</v>
      </c>
      <c r="D3556" s="22" t="s">
        <v>3130</v>
      </c>
      <c r="E3556" s="22" t="s">
        <v>2988</v>
      </c>
      <c r="F3556" s="21">
        <v>1</v>
      </c>
      <c r="G3556" s="23">
        <v>600</v>
      </c>
      <c r="H3556" s="21">
        <v>-1</v>
      </c>
      <c r="I3556" s="24"/>
      <c r="J3556" s="21">
        <v>705000</v>
      </c>
      <c r="K3556" s="21">
        <v>-1</v>
      </c>
      <c r="L3556" s="22" t="s">
        <v>3000</v>
      </c>
      <c r="M3556" s="24"/>
      <c r="N3556" s="21">
        <v>21</v>
      </c>
      <c r="O3556" s="21">
        <v>0</v>
      </c>
      <c r="P3556" s="21">
        <v>0</v>
      </c>
      <c r="Q3556">
        <f>VLOOKUP(C3556,Facturas!B:T,19,0)</f>
        <v>3955</v>
      </c>
    </row>
    <row r="3557" spans="1:17" x14ac:dyDescent="0.25">
      <c r="A3557" s="21">
        <v>9235</v>
      </c>
      <c r="B3557" s="21">
        <v>4197</v>
      </c>
      <c r="C3557" s="22" t="s">
        <v>1580</v>
      </c>
      <c r="D3557" s="22" t="s">
        <v>3130</v>
      </c>
      <c r="E3557" s="22" t="s">
        <v>2988</v>
      </c>
      <c r="F3557" s="21">
        <v>1</v>
      </c>
      <c r="G3557" s="23">
        <v>600</v>
      </c>
      <c r="H3557" s="21">
        <v>-1</v>
      </c>
      <c r="I3557" s="24"/>
      <c r="J3557" s="21">
        <v>705000</v>
      </c>
      <c r="K3557" s="21">
        <v>-1</v>
      </c>
      <c r="L3557" s="22" t="s">
        <v>3000</v>
      </c>
      <c r="M3557" s="24"/>
      <c r="N3557" s="21">
        <v>21</v>
      </c>
      <c r="O3557" s="21">
        <v>0</v>
      </c>
      <c r="P3557" s="21">
        <v>0</v>
      </c>
      <c r="Q3557">
        <f>VLOOKUP(C3557,Facturas!B:T,19,0)</f>
        <v>3987</v>
      </c>
    </row>
    <row r="3558" spans="1:17" x14ac:dyDescent="0.25">
      <c r="A3558" s="21">
        <v>9236</v>
      </c>
      <c r="B3558" s="21">
        <v>4198</v>
      </c>
      <c r="C3558" s="22" t="s">
        <v>1619</v>
      </c>
      <c r="D3558" s="22" t="s">
        <v>3130</v>
      </c>
      <c r="E3558" s="22" t="s">
        <v>2988</v>
      </c>
      <c r="F3558" s="21">
        <v>1</v>
      </c>
      <c r="G3558" s="23">
        <v>600</v>
      </c>
      <c r="H3558" s="21">
        <v>-1</v>
      </c>
      <c r="I3558" s="24"/>
      <c r="J3558" s="21">
        <v>705000</v>
      </c>
      <c r="K3558" s="21">
        <v>-1</v>
      </c>
      <c r="L3558" s="22" t="s">
        <v>3000</v>
      </c>
      <c r="M3558" s="24"/>
      <c r="N3558" s="21">
        <v>21</v>
      </c>
      <c r="O3558" s="21">
        <v>0</v>
      </c>
      <c r="P3558" s="21">
        <v>0</v>
      </c>
      <c r="Q3558">
        <f>VLOOKUP(C3558,Facturas!B:T,19,0)</f>
        <v>4026</v>
      </c>
    </row>
    <row r="3559" spans="1:17" x14ac:dyDescent="0.25">
      <c r="A3559" s="21">
        <v>9228</v>
      </c>
      <c r="B3559" s="21">
        <v>4190</v>
      </c>
      <c r="C3559" s="22" t="s">
        <v>1775</v>
      </c>
      <c r="D3559" s="22" t="s">
        <v>4122</v>
      </c>
      <c r="E3559" s="22" t="s">
        <v>2988</v>
      </c>
      <c r="F3559" s="21">
        <v>1</v>
      </c>
      <c r="G3559" s="23">
        <v>1925</v>
      </c>
      <c r="H3559" s="21">
        <v>-1</v>
      </c>
      <c r="I3559" s="24"/>
      <c r="J3559" s="21">
        <v>705000</v>
      </c>
      <c r="K3559" s="21">
        <v>-1</v>
      </c>
      <c r="L3559" s="22" t="s">
        <v>3000</v>
      </c>
      <c r="M3559" s="24"/>
      <c r="N3559" s="21">
        <v>21</v>
      </c>
      <c r="O3559" s="21">
        <v>0</v>
      </c>
      <c r="P3559" s="21">
        <v>0</v>
      </c>
      <c r="Q3559">
        <f>VLOOKUP(C3559,Facturas!B:T,19,0)</f>
        <v>5181</v>
      </c>
    </row>
    <row r="3560" spans="1:17" x14ac:dyDescent="0.25">
      <c r="A3560" s="21">
        <v>9279</v>
      </c>
      <c r="B3560" s="21">
        <v>4233</v>
      </c>
      <c r="C3560" s="22" t="s">
        <v>1734</v>
      </c>
      <c r="D3560" s="22" t="s">
        <v>3130</v>
      </c>
      <c r="E3560" s="22" t="s">
        <v>2988</v>
      </c>
      <c r="F3560" s="21">
        <v>1</v>
      </c>
      <c r="G3560" s="23">
        <v>600</v>
      </c>
      <c r="H3560" s="21">
        <v>-1</v>
      </c>
      <c r="I3560" s="24"/>
      <c r="J3560" s="21">
        <v>705000</v>
      </c>
      <c r="K3560" s="21">
        <v>-1</v>
      </c>
      <c r="L3560" s="22" t="s">
        <v>3000</v>
      </c>
      <c r="M3560" s="24"/>
      <c r="N3560" s="21">
        <v>21</v>
      </c>
      <c r="O3560" s="21">
        <v>0</v>
      </c>
      <c r="P3560" s="21">
        <v>0</v>
      </c>
      <c r="Q3560">
        <f>VLOOKUP(C3560,Facturas!B:T,19,0)</f>
        <v>5140</v>
      </c>
    </row>
    <row r="3561" spans="1:17" x14ac:dyDescent="0.25">
      <c r="A3561" s="21">
        <v>9272</v>
      </c>
      <c r="B3561" s="21">
        <v>4226</v>
      </c>
      <c r="C3561" s="22" t="s">
        <v>1945</v>
      </c>
      <c r="D3561" s="22" t="s">
        <v>4123</v>
      </c>
      <c r="E3561" s="22" t="s">
        <v>2988</v>
      </c>
      <c r="F3561" s="21">
        <v>1</v>
      </c>
      <c r="G3561" s="23">
        <v>550</v>
      </c>
      <c r="H3561" s="21">
        <v>-1</v>
      </c>
      <c r="I3561" s="24"/>
      <c r="J3561" s="21">
        <v>705000</v>
      </c>
      <c r="K3561" s="21">
        <v>-1</v>
      </c>
      <c r="L3561" s="22" t="s">
        <v>3000</v>
      </c>
      <c r="M3561" s="24"/>
      <c r="N3561" s="21">
        <v>21</v>
      </c>
      <c r="O3561" s="21">
        <v>0</v>
      </c>
      <c r="P3561" s="21">
        <v>0</v>
      </c>
      <c r="Q3561">
        <f>VLOOKUP(C3561,Facturas!B:T,19,0)</f>
        <v>5351</v>
      </c>
    </row>
    <row r="3562" spans="1:17" x14ac:dyDescent="0.25">
      <c r="A3562" s="21">
        <v>9273</v>
      </c>
      <c r="B3562" s="21">
        <v>4227</v>
      </c>
      <c r="C3562" s="22" t="s">
        <v>1507</v>
      </c>
      <c r="D3562" s="22" t="s">
        <v>3130</v>
      </c>
      <c r="E3562" s="22" t="s">
        <v>2988</v>
      </c>
      <c r="F3562" s="21">
        <v>1</v>
      </c>
      <c r="G3562" s="23">
        <v>600</v>
      </c>
      <c r="H3562" s="21">
        <v>-1</v>
      </c>
      <c r="I3562" s="24"/>
      <c r="J3562" s="21">
        <v>705000</v>
      </c>
      <c r="K3562" s="21">
        <v>-1</v>
      </c>
      <c r="L3562" s="22" t="s">
        <v>3000</v>
      </c>
      <c r="M3562" s="24"/>
      <c r="N3562" s="21">
        <v>21</v>
      </c>
      <c r="O3562" s="21">
        <v>0</v>
      </c>
      <c r="P3562" s="21">
        <v>0</v>
      </c>
      <c r="Q3562">
        <f>VLOOKUP(C3562,Facturas!B:T,19,0)</f>
        <v>3911</v>
      </c>
    </row>
    <row r="3563" spans="1:17" x14ac:dyDescent="0.25">
      <c r="A3563" s="21">
        <v>9274</v>
      </c>
      <c r="B3563" s="21">
        <v>4228</v>
      </c>
      <c r="C3563" s="22" t="s">
        <v>1549</v>
      </c>
      <c r="D3563" s="22" t="s">
        <v>3130</v>
      </c>
      <c r="E3563" s="22" t="s">
        <v>2988</v>
      </c>
      <c r="F3563" s="21">
        <v>1</v>
      </c>
      <c r="G3563" s="23">
        <v>600</v>
      </c>
      <c r="H3563" s="21">
        <v>-1</v>
      </c>
      <c r="I3563" s="24"/>
      <c r="J3563" s="21">
        <v>705000</v>
      </c>
      <c r="K3563" s="21">
        <v>-1</v>
      </c>
      <c r="L3563" s="22" t="s">
        <v>3000</v>
      </c>
      <c r="M3563" s="24"/>
      <c r="N3563" s="21">
        <v>21</v>
      </c>
      <c r="O3563" s="21">
        <v>0</v>
      </c>
      <c r="P3563" s="21">
        <v>0</v>
      </c>
      <c r="Q3563">
        <f>VLOOKUP(C3563,Facturas!B:T,19,0)</f>
        <v>3956</v>
      </c>
    </row>
    <row r="3564" spans="1:17" x14ac:dyDescent="0.25">
      <c r="A3564" s="21">
        <v>9275</v>
      </c>
      <c r="B3564" s="21">
        <v>4229</v>
      </c>
      <c r="C3564" s="22" t="s">
        <v>1581</v>
      </c>
      <c r="D3564" s="22" t="s">
        <v>3130</v>
      </c>
      <c r="E3564" s="22" t="s">
        <v>2988</v>
      </c>
      <c r="F3564" s="21">
        <v>1</v>
      </c>
      <c r="G3564" s="23">
        <v>600</v>
      </c>
      <c r="H3564" s="21">
        <v>-1</v>
      </c>
      <c r="I3564" s="24"/>
      <c r="J3564" s="21">
        <v>705000</v>
      </c>
      <c r="K3564" s="21">
        <v>-1</v>
      </c>
      <c r="L3564" s="22" t="s">
        <v>3000</v>
      </c>
      <c r="M3564" s="24"/>
      <c r="N3564" s="21">
        <v>21</v>
      </c>
      <c r="O3564" s="21">
        <v>0</v>
      </c>
      <c r="P3564" s="21">
        <v>0</v>
      </c>
      <c r="Q3564">
        <f>VLOOKUP(C3564,Facturas!B:T,19,0)</f>
        <v>3988</v>
      </c>
    </row>
    <row r="3565" spans="1:17" x14ac:dyDescent="0.25">
      <c r="A3565" s="21">
        <v>9276</v>
      </c>
      <c r="B3565" s="21">
        <v>4230</v>
      </c>
      <c r="C3565" s="22" t="s">
        <v>1622</v>
      </c>
      <c r="D3565" s="22" t="s">
        <v>3130</v>
      </c>
      <c r="E3565" s="22" t="s">
        <v>2988</v>
      </c>
      <c r="F3565" s="21">
        <v>1</v>
      </c>
      <c r="G3565" s="23">
        <v>600</v>
      </c>
      <c r="H3565" s="21">
        <v>-1</v>
      </c>
      <c r="I3565" s="24"/>
      <c r="J3565" s="21">
        <v>705000</v>
      </c>
      <c r="K3565" s="21">
        <v>-1</v>
      </c>
      <c r="L3565" s="22" t="s">
        <v>3000</v>
      </c>
      <c r="M3565" s="24"/>
      <c r="N3565" s="21">
        <v>21</v>
      </c>
      <c r="O3565" s="21">
        <v>0</v>
      </c>
      <c r="P3565" s="21">
        <v>0</v>
      </c>
      <c r="Q3565">
        <f>VLOOKUP(C3565,Facturas!B:T,19,0)</f>
        <v>4029</v>
      </c>
    </row>
    <row r="3566" spans="1:17" x14ac:dyDescent="0.25">
      <c r="A3566" s="21">
        <v>9253</v>
      </c>
      <c r="B3566" s="21">
        <v>4211</v>
      </c>
      <c r="C3566" s="22" t="s">
        <v>1505</v>
      </c>
      <c r="D3566" s="22" t="s">
        <v>3300</v>
      </c>
      <c r="E3566" s="22" t="s">
        <v>2988</v>
      </c>
      <c r="F3566" s="21">
        <v>1</v>
      </c>
      <c r="G3566" s="23">
        <v>110</v>
      </c>
      <c r="H3566" s="21">
        <v>-1</v>
      </c>
      <c r="I3566" s="24"/>
      <c r="J3566" s="21">
        <v>705000</v>
      </c>
      <c r="K3566" s="21">
        <v>-1</v>
      </c>
      <c r="L3566" s="22" t="s">
        <v>4112</v>
      </c>
      <c r="M3566" s="24"/>
      <c r="N3566" s="21">
        <v>21</v>
      </c>
      <c r="O3566" s="21">
        <v>0</v>
      </c>
      <c r="P3566" s="21">
        <v>0</v>
      </c>
      <c r="Q3566">
        <f>VLOOKUP(C3566,Facturas!B:T,19,0)</f>
        <v>3909</v>
      </c>
    </row>
    <row r="3567" spans="1:17" x14ac:dyDescent="0.25">
      <c r="A3567" s="21">
        <v>9278</v>
      </c>
      <c r="B3567" s="21">
        <v>4232</v>
      </c>
      <c r="C3567" s="22" t="s">
        <v>1692</v>
      </c>
      <c r="D3567" s="22" t="s">
        <v>3130</v>
      </c>
      <c r="E3567" s="22" t="s">
        <v>2988</v>
      </c>
      <c r="F3567" s="21">
        <v>1</v>
      </c>
      <c r="G3567" s="23">
        <v>600</v>
      </c>
      <c r="H3567" s="21">
        <v>-1</v>
      </c>
      <c r="I3567" s="24"/>
      <c r="J3567" s="21">
        <v>705000</v>
      </c>
      <c r="K3567" s="21">
        <v>-1</v>
      </c>
      <c r="L3567" s="22" t="s">
        <v>3000</v>
      </c>
      <c r="M3567" s="24"/>
      <c r="N3567" s="21">
        <v>21</v>
      </c>
      <c r="O3567" s="21">
        <v>0</v>
      </c>
      <c r="P3567" s="21">
        <v>0</v>
      </c>
      <c r="Q3567">
        <f>VLOOKUP(C3567,Facturas!B:T,19,0)</f>
        <v>5098</v>
      </c>
    </row>
    <row r="3568" spans="1:17" x14ac:dyDescent="0.25">
      <c r="A3568" s="21">
        <v>9269</v>
      </c>
      <c r="B3568" s="21">
        <v>4223</v>
      </c>
      <c r="C3568" s="22" t="s">
        <v>1828</v>
      </c>
      <c r="D3568" s="22" t="s">
        <v>4124</v>
      </c>
      <c r="E3568" s="22" t="s">
        <v>2988</v>
      </c>
      <c r="F3568" s="21">
        <v>1</v>
      </c>
      <c r="G3568" s="23">
        <v>550</v>
      </c>
      <c r="H3568" s="21">
        <v>-1</v>
      </c>
      <c r="I3568" s="24"/>
      <c r="J3568" s="21">
        <v>705000</v>
      </c>
      <c r="K3568" s="21">
        <v>-1</v>
      </c>
      <c r="L3568" s="22" t="s">
        <v>3000</v>
      </c>
      <c r="M3568" s="24"/>
      <c r="N3568" s="21">
        <v>21</v>
      </c>
      <c r="O3568" s="21">
        <v>0</v>
      </c>
      <c r="P3568" s="21">
        <v>0</v>
      </c>
      <c r="Q3568">
        <f>VLOOKUP(C3568,Facturas!B:T,19,0)</f>
        <v>5234</v>
      </c>
    </row>
    <row r="3569" spans="1:17" x14ac:dyDescent="0.25">
      <c r="A3569" s="21">
        <v>9280</v>
      </c>
      <c r="B3569" s="21">
        <v>4234</v>
      </c>
      <c r="C3569" s="22" t="s">
        <v>1777</v>
      </c>
      <c r="D3569" s="22" t="s">
        <v>3130</v>
      </c>
      <c r="E3569" s="22" t="s">
        <v>2988</v>
      </c>
      <c r="F3569" s="21">
        <v>1</v>
      </c>
      <c r="G3569" s="23">
        <v>600</v>
      </c>
      <c r="H3569" s="21">
        <v>-1</v>
      </c>
      <c r="I3569" s="24"/>
      <c r="J3569" s="21">
        <v>705000</v>
      </c>
      <c r="K3569" s="21">
        <v>-1</v>
      </c>
      <c r="L3569" s="22" t="s">
        <v>3000</v>
      </c>
      <c r="M3569" s="24"/>
      <c r="N3569" s="21">
        <v>21</v>
      </c>
      <c r="O3569" s="21">
        <v>0</v>
      </c>
      <c r="P3569" s="21">
        <v>0</v>
      </c>
      <c r="Q3569">
        <f>VLOOKUP(C3569,Facturas!B:T,19,0)</f>
        <v>5183</v>
      </c>
    </row>
    <row r="3570" spans="1:17" x14ac:dyDescent="0.25">
      <c r="A3570" s="21">
        <v>9281</v>
      </c>
      <c r="B3570" s="21">
        <v>4235</v>
      </c>
      <c r="C3570" s="22" t="s">
        <v>1815</v>
      </c>
      <c r="D3570" s="22" t="s">
        <v>3130</v>
      </c>
      <c r="E3570" s="22" t="s">
        <v>2988</v>
      </c>
      <c r="F3570" s="21">
        <v>1</v>
      </c>
      <c r="G3570" s="23">
        <v>600</v>
      </c>
      <c r="H3570" s="21">
        <v>-1</v>
      </c>
      <c r="I3570" s="24"/>
      <c r="J3570" s="21">
        <v>705000</v>
      </c>
      <c r="K3570" s="21">
        <v>-1</v>
      </c>
      <c r="L3570" s="22" t="s">
        <v>3000</v>
      </c>
      <c r="M3570" s="24"/>
      <c r="N3570" s="21">
        <v>21</v>
      </c>
      <c r="O3570" s="21">
        <v>0</v>
      </c>
      <c r="P3570" s="21">
        <v>0</v>
      </c>
      <c r="Q3570">
        <f>VLOOKUP(C3570,Facturas!B:T,19,0)</f>
        <v>5221</v>
      </c>
    </row>
    <row r="3571" spans="1:17" x14ac:dyDescent="0.25">
      <c r="A3571" s="21">
        <v>9282</v>
      </c>
      <c r="B3571" s="21">
        <v>4236</v>
      </c>
      <c r="C3571" s="22" t="s">
        <v>1858</v>
      </c>
      <c r="D3571" s="22" t="s">
        <v>3130</v>
      </c>
      <c r="E3571" s="22" t="s">
        <v>2988</v>
      </c>
      <c r="F3571" s="21">
        <v>1</v>
      </c>
      <c r="G3571" s="23">
        <v>600</v>
      </c>
      <c r="H3571" s="21">
        <v>-1</v>
      </c>
      <c r="I3571" s="24"/>
      <c r="J3571" s="21">
        <v>705000</v>
      </c>
      <c r="K3571" s="21">
        <v>-1</v>
      </c>
      <c r="L3571" s="22" t="s">
        <v>3000</v>
      </c>
      <c r="M3571" s="24"/>
      <c r="N3571" s="21">
        <v>21</v>
      </c>
      <c r="O3571" s="21">
        <v>0</v>
      </c>
      <c r="P3571" s="21">
        <v>0</v>
      </c>
      <c r="Q3571">
        <f>VLOOKUP(C3571,Facturas!B:T,19,0)</f>
        <v>5264</v>
      </c>
    </row>
    <row r="3572" spans="1:17" x14ac:dyDescent="0.25">
      <c r="A3572" s="21">
        <v>9283</v>
      </c>
      <c r="B3572" s="21">
        <v>4237</v>
      </c>
      <c r="C3572" s="22" t="s">
        <v>1901</v>
      </c>
      <c r="D3572" s="22" t="s">
        <v>3130</v>
      </c>
      <c r="E3572" s="22" t="s">
        <v>2988</v>
      </c>
      <c r="F3572" s="21">
        <v>1</v>
      </c>
      <c r="G3572" s="23">
        <v>600</v>
      </c>
      <c r="H3572" s="21">
        <v>-1</v>
      </c>
      <c r="I3572" s="24"/>
      <c r="J3572" s="21">
        <v>705000</v>
      </c>
      <c r="K3572" s="21">
        <v>-1</v>
      </c>
      <c r="L3572" s="22" t="s">
        <v>3000</v>
      </c>
      <c r="M3572" s="24"/>
      <c r="N3572" s="21">
        <v>21</v>
      </c>
      <c r="O3572" s="21">
        <v>0</v>
      </c>
      <c r="P3572" s="21">
        <v>0</v>
      </c>
      <c r="Q3572">
        <f>VLOOKUP(C3572,Facturas!B:T,19,0)</f>
        <v>5307</v>
      </c>
    </row>
    <row r="3573" spans="1:17" x14ac:dyDescent="0.25">
      <c r="A3573" s="21">
        <v>9284</v>
      </c>
      <c r="B3573" s="21">
        <v>4238</v>
      </c>
      <c r="C3573" s="22" t="s">
        <v>1931</v>
      </c>
      <c r="D3573" s="22" t="s">
        <v>3130</v>
      </c>
      <c r="E3573" s="22" t="s">
        <v>2988</v>
      </c>
      <c r="F3573" s="21">
        <v>1</v>
      </c>
      <c r="G3573" s="23">
        <v>600</v>
      </c>
      <c r="H3573" s="21">
        <v>-1</v>
      </c>
      <c r="I3573" s="24"/>
      <c r="J3573" s="21">
        <v>705000</v>
      </c>
      <c r="K3573" s="21">
        <v>-1</v>
      </c>
      <c r="L3573" s="22" t="s">
        <v>3000</v>
      </c>
      <c r="M3573" s="24"/>
      <c r="N3573" s="21">
        <v>21</v>
      </c>
      <c r="O3573" s="21">
        <v>0</v>
      </c>
      <c r="P3573" s="21">
        <v>0</v>
      </c>
      <c r="Q3573">
        <f>VLOOKUP(C3573,Facturas!B:T,19,0)</f>
        <v>5337</v>
      </c>
    </row>
    <row r="3574" spans="1:17" x14ac:dyDescent="0.25">
      <c r="A3574" s="21">
        <v>9285</v>
      </c>
      <c r="B3574" s="21">
        <v>4239</v>
      </c>
      <c r="C3574" s="22" t="s">
        <v>1508</v>
      </c>
      <c r="D3574" s="22" t="s">
        <v>3126</v>
      </c>
      <c r="E3574" s="22" t="s">
        <v>2988</v>
      </c>
      <c r="F3574" s="21">
        <v>1</v>
      </c>
      <c r="G3574" s="23">
        <v>400</v>
      </c>
      <c r="H3574" s="21">
        <v>0</v>
      </c>
      <c r="I3574" s="24"/>
      <c r="J3574" s="21">
        <v>705000</v>
      </c>
      <c r="K3574" s="21">
        <v>-1</v>
      </c>
      <c r="L3574" s="22" t="s">
        <v>4033</v>
      </c>
      <c r="M3574" s="24"/>
      <c r="N3574" s="21">
        <v>0</v>
      </c>
      <c r="O3574" s="21">
        <v>0</v>
      </c>
      <c r="P3574" s="21">
        <v>0</v>
      </c>
      <c r="Q3574">
        <f>VLOOKUP(C3574,Facturas!B:T,19,0)</f>
        <v>3912</v>
      </c>
    </row>
    <row r="3575" spans="1:17" x14ac:dyDescent="0.25">
      <c r="A3575" s="21">
        <v>9277</v>
      </c>
      <c r="B3575" s="21">
        <v>4231</v>
      </c>
      <c r="C3575" s="22" t="s">
        <v>1661</v>
      </c>
      <c r="D3575" s="22" t="s">
        <v>3130</v>
      </c>
      <c r="E3575" s="22" t="s">
        <v>2988</v>
      </c>
      <c r="F3575" s="21">
        <v>1</v>
      </c>
      <c r="G3575" s="23">
        <v>600</v>
      </c>
      <c r="H3575" s="21">
        <v>-1</v>
      </c>
      <c r="I3575" s="24"/>
      <c r="J3575" s="21">
        <v>705000</v>
      </c>
      <c r="K3575" s="21">
        <v>-1</v>
      </c>
      <c r="L3575" s="22" t="s">
        <v>3000</v>
      </c>
      <c r="M3575" s="24"/>
      <c r="N3575" s="21">
        <v>21</v>
      </c>
      <c r="O3575" s="21">
        <v>0</v>
      </c>
      <c r="P3575" s="21">
        <v>0</v>
      </c>
      <c r="Q3575">
        <f>VLOOKUP(C3575,Facturas!B:T,19,0)</f>
        <v>4068</v>
      </c>
    </row>
    <row r="3576" spans="1:17" x14ac:dyDescent="0.25">
      <c r="A3576" s="21">
        <v>9263</v>
      </c>
      <c r="B3576" s="21">
        <v>4217</v>
      </c>
      <c r="C3576" s="22" t="s">
        <v>1594</v>
      </c>
      <c r="D3576" s="22" t="s">
        <v>4125</v>
      </c>
      <c r="E3576" s="22" t="s">
        <v>2988</v>
      </c>
      <c r="F3576" s="21">
        <v>1</v>
      </c>
      <c r="G3576" s="23">
        <v>550</v>
      </c>
      <c r="H3576" s="21">
        <v>-1</v>
      </c>
      <c r="I3576" s="24"/>
      <c r="J3576" s="21">
        <v>705000</v>
      </c>
      <c r="K3576" s="21">
        <v>-1</v>
      </c>
      <c r="L3576" s="22" t="s">
        <v>3000</v>
      </c>
      <c r="M3576" s="24"/>
      <c r="N3576" s="21">
        <v>21</v>
      </c>
      <c r="O3576" s="21">
        <v>0</v>
      </c>
      <c r="P3576" s="21">
        <v>0</v>
      </c>
      <c r="Q3576">
        <f>VLOOKUP(C3576,Facturas!B:T,19,0)</f>
        <v>4001</v>
      </c>
    </row>
    <row r="3577" spans="1:17" x14ac:dyDescent="0.25">
      <c r="A3577" s="21">
        <v>9220</v>
      </c>
      <c r="B3577" s="21">
        <v>4182</v>
      </c>
      <c r="C3577" s="22" t="s">
        <v>1928</v>
      </c>
      <c r="D3577" s="22" t="s">
        <v>3130</v>
      </c>
      <c r="E3577" s="22" t="s">
        <v>2988</v>
      </c>
      <c r="F3577" s="21">
        <v>1</v>
      </c>
      <c r="G3577" s="23">
        <v>600</v>
      </c>
      <c r="H3577" s="21">
        <v>-1</v>
      </c>
      <c r="I3577" s="24"/>
      <c r="J3577" s="21">
        <v>705000</v>
      </c>
      <c r="K3577" s="21">
        <v>-1</v>
      </c>
      <c r="L3577" s="22" t="s">
        <v>3000</v>
      </c>
      <c r="M3577" s="24"/>
      <c r="N3577" s="21">
        <v>21</v>
      </c>
      <c r="O3577" s="21">
        <v>0</v>
      </c>
      <c r="P3577" s="21">
        <v>0</v>
      </c>
      <c r="Q3577">
        <f>VLOOKUP(C3577,Facturas!B:T,19,0)</f>
        <v>5334</v>
      </c>
    </row>
    <row r="3578" spans="1:17" x14ac:dyDescent="0.25">
      <c r="A3578" s="21">
        <v>9256</v>
      </c>
      <c r="B3578" s="21">
        <v>4212</v>
      </c>
      <c r="C3578" s="22" t="s">
        <v>1621</v>
      </c>
      <c r="D3578" s="22" t="s">
        <v>3433</v>
      </c>
      <c r="E3578" s="22" t="s">
        <v>2988</v>
      </c>
      <c r="F3578" s="21">
        <v>1</v>
      </c>
      <c r="G3578" s="23">
        <v>150</v>
      </c>
      <c r="H3578" s="21">
        <v>-1</v>
      </c>
      <c r="I3578" s="24"/>
      <c r="J3578" s="21">
        <v>705000</v>
      </c>
      <c r="K3578" s="21">
        <v>-1</v>
      </c>
      <c r="L3578" s="22" t="s">
        <v>4112</v>
      </c>
      <c r="M3578" s="24"/>
      <c r="N3578" s="21">
        <v>21</v>
      </c>
      <c r="O3578" s="21">
        <v>0</v>
      </c>
      <c r="P3578" s="21">
        <v>0</v>
      </c>
      <c r="Q3578">
        <f>VLOOKUP(C3578,Facturas!B:T,19,0)</f>
        <v>4028</v>
      </c>
    </row>
    <row r="3579" spans="1:17" x14ac:dyDescent="0.25">
      <c r="A3579" s="21">
        <v>9257</v>
      </c>
      <c r="B3579" s="21">
        <v>4213</v>
      </c>
      <c r="C3579" s="22" t="s">
        <v>1733</v>
      </c>
      <c r="D3579" s="22" t="s">
        <v>3300</v>
      </c>
      <c r="E3579" s="22" t="s">
        <v>2988</v>
      </c>
      <c r="F3579" s="21">
        <v>1</v>
      </c>
      <c r="G3579" s="23">
        <v>110</v>
      </c>
      <c r="H3579" s="21">
        <v>-1</v>
      </c>
      <c r="I3579" s="24"/>
      <c r="J3579" s="21">
        <v>705000</v>
      </c>
      <c r="K3579" s="21">
        <v>-1</v>
      </c>
      <c r="L3579" s="22" t="s">
        <v>4112</v>
      </c>
      <c r="M3579" s="24"/>
      <c r="N3579" s="21">
        <v>21</v>
      </c>
      <c r="O3579" s="21">
        <v>0</v>
      </c>
      <c r="P3579" s="21">
        <v>0</v>
      </c>
      <c r="Q3579">
        <f>VLOOKUP(C3579,Facturas!B:T,19,0)</f>
        <v>5139</v>
      </c>
    </row>
    <row r="3580" spans="1:17" x14ac:dyDescent="0.25">
      <c r="A3580" s="21">
        <v>9258</v>
      </c>
      <c r="B3580" s="21">
        <v>4213</v>
      </c>
      <c r="C3580" s="22" t="s">
        <v>1733</v>
      </c>
      <c r="D3580" s="22" t="s">
        <v>3433</v>
      </c>
      <c r="E3580" s="22" t="s">
        <v>2988</v>
      </c>
      <c r="F3580" s="21">
        <v>1</v>
      </c>
      <c r="G3580" s="23">
        <v>150</v>
      </c>
      <c r="H3580" s="21">
        <v>-1</v>
      </c>
      <c r="I3580" s="24"/>
      <c r="J3580" s="21">
        <v>705000</v>
      </c>
      <c r="K3580" s="21">
        <v>-1</v>
      </c>
      <c r="L3580" s="22" t="s">
        <v>4112</v>
      </c>
      <c r="M3580" s="24"/>
      <c r="N3580" s="21">
        <v>21</v>
      </c>
      <c r="O3580" s="21">
        <v>0</v>
      </c>
      <c r="P3580" s="21">
        <v>0</v>
      </c>
      <c r="Q3580">
        <f>VLOOKUP(C3580,Facturas!B:T,19,0)</f>
        <v>5139</v>
      </c>
    </row>
    <row r="3581" spans="1:17" x14ac:dyDescent="0.25">
      <c r="A3581" s="21">
        <v>9259</v>
      </c>
      <c r="B3581" s="21">
        <v>4214</v>
      </c>
      <c r="C3581" s="22" t="s">
        <v>1857</v>
      </c>
      <c r="D3581" s="22" t="s">
        <v>3300</v>
      </c>
      <c r="E3581" s="22" t="s">
        <v>2988</v>
      </c>
      <c r="F3581" s="21">
        <v>1</v>
      </c>
      <c r="G3581" s="23">
        <v>110</v>
      </c>
      <c r="H3581" s="21">
        <v>-1</v>
      </c>
      <c r="I3581" s="24"/>
      <c r="J3581" s="21">
        <v>705000</v>
      </c>
      <c r="K3581" s="21">
        <v>-1</v>
      </c>
      <c r="L3581" s="22" t="s">
        <v>4112</v>
      </c>
      <c r="M3581" s="24"/>
      <c r="N3581" s="21">
        <v>21</v>
      </c>
      <c r="O3581" s="21">
        <v>0</v>
      </c>
      <c r="P3581" s="21">
        <v>0</v>
      </c>
      <c r="Q3581">
        <f>VLOOKUP(C3581,Facturas!B:T,19,0)</f>
        <v>5263</v>
      </c>
    </row>
    <row r="3582" spans="1:17" x14ac:dyDescent="0.25">
      <c r="A3582" s="21">
        <v>9260</v>
      </c>
      <c r="B3582" s="21">
        <v>4214</v>
      </c>
      <c r="C3582" s="22" t="s">
        <v>1857</v>
      </c>
      <c r="D3582" s="22" t="s">
        <v>3433</v>
      </c>
      <c r="E3582" s="22" t="s">
        <v>2988</v>
      </c>
      <c r="F3582" s="21">
        <v>1</v>
      </c>
      <c r="G3582" s="23">
        <v>150</v>
      </c>
      <c r="H3582" s="21">
        <v>-1</v>
      </c>
      <c r="I3582" s="24"/>
      <c r="J3582" s="21">
        <v>705000</v>
      </c>
      <c r="K3582" s="21">
        <v>-1</v>
      </c>
      <c r="L3582" s="22" t="s">
        <v>4112</v>
      </c>
      <c r="M3582" s="24"/>
      <c r="N3582" s="21">
        <v>21</v>
      </c>
      <c r="O3582" s="21">
        <v>0</v>
      </c>
      <c r="P3582" s="21">
        <v>0</v>
      </c>
      <c r="Q3582">
        <f>VLOOKUP(C3582,Facturas!B:T,19,0)</f>
        <v>5263</v>
      </c>
    </row>
    <row r="3583" spans="1:17" x14ac:dyDescent="0.25">
      <c r="A3583" s="21">
        <v>9271</v>
      </c>
      <c r="B3583" s="21">
        <v>4225</v>
      </c>
      <c r="C3583" s="22" t="s">
        <v>1915</v>
      </c>
      <c r="D3583" s="22" t="s">
        <v>4126</v>
      </c>
      <c r="E3583" s="22" t="s">
        <v>2988</v>
      </c>
      <c r="F3583" s="21">
        <v>1</v>
      </c>
      <c r="G3583" s="23">
        <v>550</v>
      </c>
      <c r="H3583" s="21">
        <v>-1</v>
      </c>
      <c r="I3583" s="24"/>
      <c r="J3583" s="21">
        <v>705000</v>
      </c>
      <c r="K3583" s="21">
        <v>-1</v>
      </c>
      <c r="L3583" s="22" t="s">
        <v>3000</v>
      </c>
      <c r="M3583" s="24"/>
      <c r="N3583" s="21">
        <v>21</v>
      </c>
      <c r="O3583" s="21">
        <v>0</v>
      </c>
      <c r="P3583" s="21">
        <v>0</v>
      </c>
      <c r="Q3583">
        <f>VLOOKUP(C3583,Facturas!B:T,19,0)</f>
        <v>5321</v>
      </c>
    </row>
    <row r="3584" spans="1:17" x14ac:dyDescent="0.25">
      <c r="A3584" s="21">
        <v>9262</v>
      </c>
      <c r="B3584" s="21">
        <v>4216</v>
      </c>
      <c r="C3584" s="22" t="s">
        <v>1562</v>
      </c>
      <c r="D3584" s="22" t="s">
        <v>4127</v>
      </c>
      <c r="E3584" s="22" t="s">
        <v>2988</v>
      </c>
      <c r="F3584" s="21">
        <v>1</v>
      </c>
      <c r="G3584" s="23">
        <v>550</v>
      </c>
      <c r="H3584" s="21">
        <v>-1</v>
      </c>
      <c r="I3584" s="24"/>
      <c r="J3584" s="21">
        <v>705000</v>
      </c>
      <c r="K3584" s="21">
        <v>-1</v>
      </c>
      <c r="L3584" s="22" t="s">
        <v>3000</v>
      </c>
      <c r="M3584" s="24"/>
      <c r="N3584" s="21">
        <v>21</v>
      </c>
      <c r="O3584" s="21">
        <v>0</v>
      </c>
      <c r="P3584" s="21">
        <v>0</v>
      </c>
      <c r="Q3584">
        <f>VLOOKUP(C3584,Facturas!B:T,19,0)</f>
        <v>3969</v>
      </c>
    </row>
    <row r="3585" spans="1:17" x14ac:dyDescent="0.25">
      <c r="A3585" s="21">
        <v>9270</v>
      </c>
      <c r="B3585" s="21">
        <v>4224</v>
      </c>
      <c r="C3585" s="22" t="s">
        <v>1883</v>
      </c>
      <c r="D3585" s="22" t="s">
        <v>4128</v>
      </c>
      <c r="E3585" s="22" t="s">
        <v>2988</v>
      </c>
      <c r="F3585" s="21">
        <v>1</v>
      </c>
      <c r="G3585" s="23">
        <v>550</v>
      </c>
      <c r="H3585" s="21">
        <v>-1</v>
      </c>
      <c r="I3585" s="24"/>
      <c r="J3585" s="21">
        <v>705000</v>
      </c>
      <c r="K3585" s="21">
        <v>-1</v>
      </c>
      <c r="L3585" s="22" t="s">
        <v>3000</v>
      </c>
      <c r="M3585" s="24"/>
      <c r="N3585" s="21">
        <v>21</v>
      </c>
      <c r="O3585" s="21">
        <v>0</v>
      </c>
      <c r="P3585" s="21">
        <v>0</v>
      </c>
      <c r="Q3585">
        <f>VLOOKUP(C3585,Facturas!B:T,19,0)</f>
        <v>5289</v>
      </c>
    </row>
    <row r="3586" spans="1:17" x14ac:dyDescent="0.25">
      <c r="A3586" s="21">
        <v>9264</v>
      </c>
      <c r="B3586" s="21">
        <v>4218</v>
      </c>
      <c r="C3586" s="22" t="s">
        <v>1646</v>
      </c>
      <c r="D3586" s="22" t="s">
        <v>4129</v>
      </c>
      <c r="E3586" s="22" t="s">
        <v>2988</v>
      </c>
      <c r="F3586" s="21">
        <v>1</v>
      </c>
      <c r="G3586" s="23">
        <v>550</v>
      </c>
      <c r="H3586" s="21">
        <v>-1</v>
      </c>
      <c r="I3586" s="24"/>
      <c r="J3586" s="21">
        <v>705000</v>
      </c>
      <c r="K3586" s="21">
        <v>-1</v>
      </c>
      <c r="L3586" s="22" t="s">
        <v>3000</v>
      </c>
      <c r="M3586" s="24"/>
      <c r="N3586" s="21">
        <v>21</v>
      </c>
      <c r="O3586" s="21">
        <v>0</v>
      </c>
      <c r="P3586" s="21">
        <v>0</v>
      </c>
      <c r="Q3586">
        <f>VLOOKUP(C3586,Facturas!B:T,19,0)</f>
        <v>4053</v>
      </c>
    </row>
    <row r="3587" spans="1:17" x14ac:dyDescent="0.25">
      <c r="A3587" s="21">
        <v>9265</v>
      </c>
      <c r="B3587" s="21">
        <v>4219</v>
      </c>
      <c r="C3587" s="22" t="s">
        <v>1674</v>
      </c>
      <c r="D3587" s="22" t="s">
        <v>4130</v>
      </c>
      <c r="E3587" s="22" t="s">
        <v>2988</v>
      </c>
      <c r="F3587" s="21">
        <v>1</v>
      </c>
      <c r="G3587" s="23">
        <v>550</v>
      </c>
      <c r="H3587" s="21">
        <v>-1</v>
      </c>
      <c r="I3587" s="24"/>
      <c r="J3587" s="21">
        <v>705000</v>
      </c>
      <c r="K3587" s="21">
        <v>-1</v>
      </c>
      <c r="L3587" s="22" t="s">
        <v>3000</v>
      </c>
      <c r="M3587" s="24"/>
      <c r="N3587" s="21">
        <v>21</v>
      </c>
      <c r="O3587" s="21">
        <v>0</v>
      </c>
      <c r="P3587" s="21">
        <v>0</v>
      </c>
      <c r="Q3587">
        <f>VLOOKUP(C3587,Facturas!B:T,19,0)</f>
        <v>4081</v>
      </c>
    </row>
    <row r="3588" spans="1:17" x14ac:dyDescent="0.25">
      <c r="A3588" s="21">
        <v>9266</v>
      </c>
      <c r="B3588" s="21">
        <v>4220</v>
      </c>
      <c r="C3588" s="22" t="s">
        <v>1706</v>
      </c>
      <c r="D3588" s="22" t="s">
        <v>4131</v>
      </c>
      <c r="E3588" s="22" t="s">
        <v>2988</v>
      </c>
      <c r="F3588" s="21">
        <v>1</v>
      </c>
      <c r="G3588" s="23">
        <v>550</v>
      </c>
      <c r="H3588" s="21">
        <v>-1</v>
      </c>
      <c r="I3588" s="24"/>
      <c r="J3588" s="21">
        <v>705000</v>
      </c>
      <c r="K3588" s="21">
        <v>-1</v>
      </c>
      <c r="L3588" s="22" t="s">
        <v>3000</v>
      </c>
      <c r="M3588" s="24"/>
      <c r="N3588" s="21">
        <v>21</v>
      </c>
      <c r="O3588" s="21">
        <v>0</v>
      </c>
      <c r="P3588" s="21">
        <v>0</v>
      </c>
      <c r="Q3588">
        <f>VLOOKUP(C3588,Facturas!B:T,19,0)</f>
        <v>5112</v>
      </c>
    </row>
    <row r="3589" spans="1:17" x14ac:dyDescent="0.25">
      <c r="A3589" s="21">
        <v>9267</v>
      </c>
      <c r="B3589" s="21">
        <v>4221</v>
      </c>
      <c r="C3589" s="22" t="s">
        <v>1760</v>
      </c>
      <c r="D3589" s="22" t="s">
        <v>4132</v>
      </c>
      <c r="E3589" s="22" t="s">
        <v>2988</v>
      </c>
      <c r="F3589" s="21">
        <v>1</v>
      </c>
      <c r="G3589" s="23">
        <v>550</v>
      </c>
      <c r="H3589" s="21">
        <v>-1</v>
      </c>
      <c r="I3589" s="24"/>
      <c r="J3589" s="21">
        <v>705000</v>
      </c>
      <c r="K3589" s="21">
        <v>-1</v>
      </c>
      <c r="L3589" s="22" t="s">
        <v>3000</v>
      </c>
      <c r="M3589" s="24"/>
      <c r="N3589" s="21">
        <v>21</v>
      </c>
      <c r="O3589" s="21">
        <v>0</v>
      </c>
      <c r="P3589" s="21">
        <v>0</v>
      </c>
      <c r="Q3589">
        <f>VLOOKUP(C3589,Facturas!B:T,19,0)</f>
        <v>5166</v>
      </c>
    </row>
    <row r="3590" spans="1:17" x14ac:dyDescent="0.25">
      <c r="A3590" s="21">
        <v>9268</v>
      </c>
      <c r="B3590" s="21">
        <v>4222</v>
      </c>
      <c r="C3590" s="22" t="s">
        <v>1799</v>
      </c>
      <c r="D3590" s="22" t="s">
        <v>4133</v>
      </c>
      <c r="E3590" s="22" t="s">
        <v>2988</v>
      </c>
      <c r="F3590" s="21">
        <v>1</v>
      </c>
      <c r="G3590" s="23">
        <v>550</v>
      </c>
      <c r="H3590" s="21">
        <v>-1</v>
      </c>
      <c r="I3590" s="24"/>
      <c r="J3590" s="21">
        <v>705000</v>
      </c>
      <c r="K3590" s="21">
        <v>-1</v>
      </c>
      <c r="L3590" s="22" t="s">
        <v>3000</v>
      </c>
      <c r="M3590" s="24"/>
      <c r="N3590" s="21">
        <v>21</v>
      </c>
      <c r="O3590" s="21">
        <v>0</v>
      </c>
      <c r="P3590" s="21">
        <v>0</v>
      </c>
      <c r="Q3590">
        <f>VLOOKUP(C3590,Facturas!B:T,19,0)</f>
        <v>5205</v>
      </c>
    </row>
    <row r="3591" spans="1:17" x14ac:dyDescent="0.25">
      <c r="A3591" s="21">
        <v>9254</v>
      </c>
      <c r="B3591" s="21">
        <v>4211</v>
      </c>
      <c r="C3591" s="22" t="s">
        <v>1505</v>
      </c>
      <c r="D3591" s="22" t="s">
        <v>3433</v>
      </c>
      <c r="E3591" s="22" t="s">
        <v>2988</v>
      </c>
      <c r="F3591" s="21">
        <v>1</v>
      </c>
      <c r="G3591" s="23">
        <v>150</v>
      </c>
      <c r="H3591" s="21">
        <v>-1</v>
      </c>
      <c r="I3591" s="24"/>
      <c r="J3591" s="21">
        <v>705000</v>
      </c>
      <c r="K3591" s="21">
        <v>-1</v>
      </c>
      <c r="L3591" s="22" t="s">
        <v>4112</v>
      </c>
      <c r="M3591" s="24"/>
      <c r="N3591" s="21">
        <v>21</v>
      </c>
      <c r="O3591" s="21">
        <v>0</v>
      </c>
      <c r="P3591" s="21">
        <v>0</v>
      </c>
      <c r="Q3591">
        <f>VLOOKUP(C3591,Facturas!B:T,19,0)</f>
        <v>3909</v>
      </c>
    </row>
    <row r="3592" spans="1:17" x14ac:dyDescent="0.25">
      <c r="A3592" s="21">
        <v>9261</v>
      </c>
      <c r="B3592" s="21">
        <v>4215</v>
      </c>
      <c r="C3592" s="22" t="s">
        <v>1532</v>
      </c>
      <c r="D3592" s="22" t="s">
        <v>4134</v>
      </c>
      <c r="E3592" s="22" t="s">
        <v>2988</v>
      </c>
      <c r="F3592" s="21">
        <v>1</v>
      </c>
      <c r="G3592" s="23">
        <v>550</v>
      </c>
      <c r="H3592" s="21">
        <v>-1</v>
      </c>
      <c r="I3592" s="24"/>
      <c r="J3592" s="21">
        <v>705000</v>
      </c>
      <c r="K3592" s="21">
        <v>-1</v>
      </c>
      <c r="L3592" s="22" t="s">
        <v>3000</v>
      </c>
      <c r="M3592" s="24"/>
      <c r="N3592" s="21">
        <v>21</v>
      </c>
      <c r="O3592" s="21">
        <v>0</v>
      </c>
      <c r="P3592" s="21">
        <v>0</v>
      </c>
      <c r="Q3592">
        <f>VLOOKUP(C3592,Facturas!B:T,19,0)</f>
        <v>3936</v>
      </c>
    </row>
    <row r="3593" spans="1:17" x14ac:dyDescent="0.25">
      <c r="A3593" s="21">
        <v>9164</v>
      </c>
      <c r="B3593" s="21">
        <v>4125</v>
      </c>
      <c r="C3593" s="22" t="s">
        <v>1612</v>
      </c>
      <c r="D3593" s="22" t="s">
        <v>3126</v>
      </c>
      <c r="E3593" s="22" t="s">
        <v>2988</v>
      </c>
      <c r="F3593" s="21">
        <v>1</v>
      </c>
      <c r="G3593" s="23">
        <v>77</v>
      </c>
      <c r="H3593" s="21">
        <v>-1</v>
      </c>
      <c r="I3593" s="24"/>
      <c r="J3593" s="21">
        <v>705000</v>
      </c>
      <c r="K3593" s="21">
        <v>-1</v>
      </c>
      <c r="L3593" s="22" t="s">
        <v>4135</v>
      </c>
      <c r="M3593" s="24"/>
      <c r="N3593" s="21">
        <v>21</v>
      </c>
      <c r="O3593" s="21">
        <v>0</v>
      </c>
      <c r="P3593" s="21">
        <v>0</v>
      </c>
      <c r="Q3593">
        <f>VLOOKUP(C3593,Facturas!B:T,19,0)</f>
        <v>4019</v>
      </c>
    </row>
    <row r="3594" spans="1:17" x14ac:dyDescent="0.25">
      <c r="A3594" s="21">
        <v>9156</v>
      </c>
      <c r="B3594" s="21">
        <v>4117</v>
      </c>
      <c r="C3594" s="22" t="s">
        <v>1845</v>
      </c>
      <c r="D3594" s="22" t="s">
        <v>3130</v>
      </c>
      <c r="E3594" s="22" t="s">
        <v>2988</v>
      </c>
      <c r="F3594" s="21">
        <v>1</v>
      </c>
      <c r="G3594" s="23">
        <v>600</v>
      </c>
      <c r="H3594" s="21">
        <v>-1</v>
      </c>
      <c r="I3594" s="24"/>
      <c r="J3594" s="21">
        <v>705000</v>
      </c>
      <c r="K3594" s="21">
        <v>-1</v>
      </c>
      <c r="L3594" s="22" t="s">
        <v>3000</v>
      </c>
      <c r="M3594" s="24"/>
      <c r="N3594" s="21">
        <v>21</v>
      </c>
      <c r="O3594" s="21">
        <v>0</v>
      </c>
      <c r="P3594" s="21">
        <v>0</v>
      </c>
      <c r="Q3594">
        <f>VLOOKUP(C3594,Facturas!B:T,19,0)</f>
        <v>5251</v>
      </c>
    </row>
    <row r="3595" spans="1:17" x14ac:dyDescent="0.25">
      <c r="A3595" s="21">
        <v>9157</v>
      </c>
      <c r="B3595" s="21">
        <v>4118</v>
      </c>
      <c r="C3595" s="22" t="s">
        <v>1895</v>
      </c>
      <c r="D3595" s="22" t="s">
        <v>3130</v>
      </c>
      <c r="E3595" s="22" t="s">
        <v>2988</v>
      </c>
      <c r="F3595" s="21">
        <v>1</v>
      </c>
      <c r="G3595" s="23">
        <v>400</v>
      </c>
      <c r="H3595" s="21">
        <v>-1</v>
      </c>
      <c r="I3595" s="24"/>
      <c r="J3595" s="21">
        <v>705000</v>
      </c>
      <c r="K3595" s="21">
        <v>-1</v>
      </c>
      <c r="L3595" s="22" t="s">
        <v>3000</v>
      </c>
      <c r="M3595" s="24"/>
      <c r="N3595" s="21">
        <v>21</v>
      </c>
      <c r="O3595" s="21">
        <v>0</v>
      </c>
      <c r="P3595" s="21">
        <v>0</v>
      </c>
      <c r="Q3595">
        <f>VLOOKUP(C3595,Facturas!B:T,19,0)</f>
        <v>5301</v>
      </c>
    </row>
    <row r="3596" spans="1:17" x14ac:dyDescent="0.25">
      <c r="A3596" s="21">
        <v>9158</v>
      </c>
      <c r="B3596" s="21">
        <v>4119</v>
      </c>
      <c r="C3596" s="22" t="s">
        <v>1925</v>
      </c>
      <c r="D3596" s="22" t="s">
        <v>3130</v>
      </c>
      <c r="E3596" s="22" t="s">
        <v>2988</v>
      </c>
      <c r="F3596" s="21">
        <v>1</v>
      </c>
      <c r="G3596" s="23">
        <v>400</v>
      </c>
      <c r="H3596" s="21">
        <v>-1</v>
      </c>
      <c r="I3596" s="24"/>
      <c r="J3596" s="21">
        <v>705000</v>
      </c>
      <c r="K3596" s="21">
        <v>-1</v>
      </c>
      <c r="L3596" s="22" t="s">
        <v>3000</v>
      </c>
      <c r="M3596" s="24"/>
      <c r="N3596" s="21">
        <v>21</v>
      </c>
      <c r="O3596" s="21">
        <v>0</v>
      </c>
      <c r="P3596" s="21">
        <v>0</v>
      </c>
      <c r="Q3596">
        <f>VLOOKUP(C3596,Facturas!B:T,19,0)</f>
        <v>5331</v>
      </c>
    </row>
    <row r="3597" spans="1:17" x14ac:dyDescent="0.25">
      <c r="A3597" s="21">
        <v>9160</v>
      </c>
      <c r="B3597" s="21">
        <v>4121</v>
      </c>
      <c r="C3597" s="22" t="s">
        <v>1611</v>
      </c>
      <c r="D3597" s="22" t="s">
        <v>3126</v>
      </c>
      <c r="E3597" s="22" t="s">
        <v>2988</v>
      </c>
      <c r="F3597" s="21">
        <v>1</v>
      </c>
      <c r="G3597" s="23">
        <v>258</v>
      </c>
      <c r="H3597" s="21">
        <v>-1</v>
      </c>
      <c r="I3597" s="24"/>
      <c r="J3597" s="21">
        <v>705000</v>
      </c>
      <c r="K3597" s="21">
        <v>-1</v>
      </c>
      <c r="L3597" s="22" t="s">
        <v>4136</v>
      </c>
      <c r="M3597" s="24"/>
      <c r="N3597" s="21">
        <v>21</v>
      </c>
      <c r="O3597" s="21">
        <v>0</v>
      </c>
      <c r="P3597" s="21">
        <v>0</v>
      </c>
      <c r="Q3597">
        <f>VLOOKUP(C3597,Facturas!B:T,19,0)</f>
        <v>4018</v>
      </c>
    </row>
    <row r="3598" spans="1:17" x14ac:dyDescent="0.25">
      <c r="A3598" s="21">
        <v>9161</v>
      </c>
      <c r="B3598" s="21">
        <v>4122</v>
      </c>
      <c r="C3598" s="22" t="s">
        <v>1723</v>
      </c>
      <c r="D3598" s="22" t="s">
        <v>3126</v>
      </c>
      <c r="E3598" s="22" t="s">
        <v>2988</v>
      </c>
      <c r="F3598" s="21">
        <v>1</v>
      </c>
      <c r="G3598" s="23">
        <v>258</v>
      </c>
      <c r="H3598" s="21">
        <v>-1</v>
      </c>
      <c r="I3598" s="24"/>
      <c r="J3598" s="21">
        <v>705000</v>
      </c>
      <c r="K3598" s="21">
        <v>-1</v>
      </c>
      <c r="L3598" s="22" t="s">
        <v>4136</v>
      </c>
      <c r="M3598" s="24"/>
      <c r="N3598" s="21">
        <v>21</v>
      </c>
      <c r="O3598" s="21">
        <v>0</v>
      </c>
      <c r="P3598" s="21">
        <v>0</v>
      </c>
      <c r="Q3598">
        <f>VLOOKUP(C3598,Facturas!B:T,19,0)</f>
        <v>5129</v>
      </c>
    </row>
    <row r="3599" spans="1:17" x14ac:dyDescent="0.25">
      <c r="A3599" s="21">
        <v>9173</v>
      </c>
      <c r="B3599" s="21">
        <v>4134</v>
      </c>
      <c r="C3599" s="22" t="s">
        <v>1725</v>
      </c>
      <c r="D3599" s="22" t="s">
        <v>4137</v>
      </c>
      <c r="E3599" s="22" t="s">
        <v>2988</v>
      </c>
      <c r="F3599" s="21">
        <v>1</v>
      </c>
      <c r="G3599" s="23">
        <v>100</v>
      </c>
      <c r="H3599" s="21">
        <v>-1</v>
      </c>
      <c r="I3599" s="24"/>
      <c r="J3599" s="21">
        <v>705000</v>
      </c>
      <c r="K3599" s="21">
        <v>-1</v>
      </c>
      <c r="L3599" s="22" t="s">
        <v>3006</v>
      </c>
      <c r="M3599" s="24"/>
      <c r="N3599" s="21">
        <v>21</v>
      </c>
      <c r="O3599" s="21">
        <v>0</v>
      </c>
      <c r="P3599" s="21">
        <v>0</v>
      </c>
      <c r="Q3599">
        <f>VLOOKUP(C3599,Facturas!B:T,19,0)</f>
        <v>5131</v>
      </c>
    </row>
    <row r="3600" spans="1:17" x14ac:dyDescent="0.25">
      <c r="A3600" s="21">
        <v>9163</v>
      </c>
      <c r="B3600" s="21">
        <v>4124</v>
      </c>
      <c r="C3600" s="22" t="s">
        <v>1495</v>
      </c>
      <c r="D3600" s="22" t="s">
        <v>3126</v>
      </c>
      <c r="E3600" s="22" t="s">
        <v>2988</v>
      </c>
      <c r="F3600" s="21">
        <v>1</v>
      </c>
      <c r="G3600" s="23">
        <v>77</v>
      </c>
      <c r="H3600" s="21">
        <v>-1</v>
      </c>
      <c r="I3600" s="24"/>
      <c r="J3600" s="21">
        <v>705000</v>
      </c>
      <c r="K3600" s="21">
        <v>-1</v>
      </c>
      <c r="L3600" s="22" t="s">
        <v>4135</v>
      </c>
      <c r="M3600" s="24"/>
      <c r="N3600" s="21">
        <v>21</v>
      </c>
      <c r="O3600" s="21">
        <v>0</v>
      </c>
      <c r="P3600" s="21">
        <v>0</v>
      </c>
      <c r="Q3600">
        <f>VLOOKUP(C3600,Facturas!B:T,19,0)</f>
        <v>3899</v>
      </c>
    </row>
    <row r="3601" spans="1:17" x14ac:dyDescent="0.25">
      <c r="A3601" s="21">
        <v>9153</v>
      </c>
      <c r="B3601" s="21">
        <v>4114</v>
      </c>
      <c r="C3601" s="22" t="s">
        <v>1722</v>
      </c>
      <c r="D3601" s="22" t="s">
        <v>3130</v>
      </c>
      <c r="E3601" s="22" t="s">
        <v>2988</v>
      </c>
      <c r="F3601" s="21">
        <v>1</v>
      </c>
      <c r="G3601" s="23">
        <v>600</v>
      </c>
      <c r="H3601" s="21">
        <v>-1</v>
      </c>
      <c r="I3601" s="24"/>
      <c r="J3601" s="21">
        <v>705000</v>
      </c>
      <c r="K3601" s="21">
        <v>-1</v>
      </c>
      <c r="L3601" s="22" t="s">
        <v>3000</v>
      </c>
      <c r="M3601" s="24"/>
      <c r="N3601" s="21">
        <v>21</v>
      </c>
      <c r="O3601" s="21">
        <v>0</v>
      </c>
      <c r="P3601" s="21">
        <v>0</v>
      </c>
      <c r="Q3601">
        <f>VLOOKUP(C3601,Facturas!B:T,19,0)</f>
        <v>5128</v>
      </c>
    </row>
    <row r="3602" spans="1:17" x14ac:dyDescent="0.25">
      <c r="A3602" s="21">
        <v>9165</v>
      </c>
      <c r="B3602" s="21">
        <v>4126</v>
      </c>
      <c r="C3602" s="22" t="s">
        <v>1724</v>
      </c>
      <c r="D3602" s="22" t="s">
        <v>3126</v>
      </c>
      <c r="E3602" s="22" t="s">
        <v>2988</v>
      </c>
      <c r="F3602" s="21">
        <v>1</v>
      </c>
      <c r="G3602" s="23">
        <v>77</v>
      </c>
      <c r="H3602" s="21">
        <v>-1</v>
      </c>
      <c r="I3602" s="24"/>
      <c r="J3602" s="21">
        <v>705000</v>
      </c>
      <c r="K3602" s="21">
        <v>-1</v>
      </c>
      <c r="L3602" s="22" t="s">
        <v>4135</v>
      </c>
      <c r="M3602" s="24"/>
      <c r="N3602" s="21">
        <v>21</v>
      </c>
      <c r="O3602" s="21">
        <v>0</v>
      </c>
      <c r="P3602" s="21">
        <v>0</v>
      </c>
      <c r="Q3602">
        <f>VLOOKUP(C3602,Facturas!B:T,19,0)</f>
        <v>5130</v>
      </c>
    </row>
    <row r="3603" spans="1:17" x14ac:dyDescent="0.25">
      <c r="A3603" s="21">
        <v>9166</v>
      </c>
      <c r="B3603" s="21">
        <v>4127</v>
      </c>
      <c r="C3603" s="22" t="s">
        <v>1847</v>
      </c>
      <c r="D3603" s="22" t="s">
        <v>3126</v>
      </c>
      <c r="E3603" s="22" t="s">
        <v>2988</v>
      </c>
      <c r="F3603" s="21">
        <v>1</v>
      </c>
      <c r="G3603" s="23">
        <v>77</v>
      </c>
      <c r="H3603" s="21">
        <v>-1</v>
      </c>
      <c r="I3603" s="24"/>
      <c r="J3603" s="21">
        <v>705000</v>
      </c>
      <c r="K3603" s="21">
        <v>-1</v>
      </c>
      <c r="L3603" s="22" t="s">
        <v>4135</v>
      </c>
      <c r="M3603" s="24"/>
      <c r="N3603" s="21">
        <v>21</v>
      </c>
      <c r="O3603" s="21">
        <v>0</v>
      </c>
      <c r="P3603" s="21">
        <v>0</v>
      </c>
      <c r="Q3603">
        <f>VLOOKUP(C3603,Facturas!B:T,19,0)</f>
        <v>5253</v>
      </c>
    </row>
    <row r="3604" spans="1:17" x14ac:dyDescent="0.25">
      <c r="A3604" s="21">
        <v>9167</v>
      </c>
      <c r="B3604" s="21">
        <v>4128</v>
      </c>
      <c r="C3604" s="22" t="s">
        <v>1496</v>
      </c>
      <c r="D3604" s="22" t="s">
        <v>3126</v>
      </c>
      <c r="E3604" s="22" t="s">
        <v>2988</v>
      </c>
      <c r="F3604" s="21">
        <v>1</v>
      </c>
      <c r="G3604" s="23">
        <v>180</v>
      </c>
      <c r="H3604" s="21">
        <v>-1</v>
      </c>
      <c r="I3604" s="24"/>
      <c r="J3604" s="21">
        <v>705000</v>
      </c>
      <c r="K3604" s="21">
        <v>-1</v>
      </c>
      <c r="L3604" s="22" t="s">
        <v>4138</v>
      </c>
      <c r="M3604" s="24"/>
      <c r="N3604" s="21">
        <v>21</v>
      </c>
      <c r="O3604" s="21">
        <v>0</v>
      </c>
      <c r="P3604" s="21">
        <v>0</v>
      </c>
      <c r="Q3604">
        <f>VLOOKUP(C3604,Facturas!B:T,19,0)</f>
        <v>3900</v>
      </c>
    </row>
    <row r="3605" spans="1:17" x14ac:dyDescent="0.25">
      <c r="A3605" s="21">
        <v>9168</v>
      </c>
      <c r="B3605" s="21">
        <v>4129</v>
      </c>
      <c r="C3605" s="22" t="s">
        <v>1533</v>
      </c>
      <c r="D3605" s="22" t="s">
        <v>4139</v>
      </c>
      <c r="E3605" s="22" t="s">
        <v>2988</v>
      </c>
      <c r="F3605" s="21">
        <v>1</v>
      </c>
      <c r="G3605" s="23">
        <v>-180</v>
      </c>
      <c r="H3605" s="21">
        <v>-1</v>
      </c>
      <c r="I3605" s="24"/>
      <c r="J3605" s="21">
        <v>705000</v>
      </c>
      <c r="K3605" s="21">
        <v>-1</v>
      </c>
      <c r="L3605" s="22" t="s">
        <v>4138</v>
      </c>
      <c r="M3605" s="24"/>
      <c r="N3605" s="21">
        <v>21</v>
      </c>
      <c r="O3605" s="21">
        <v>0</v>
      </c>
      <c r="P3605" s="21">
        <v>0</v>
      </c>
      <c r="Q3605">
        <f>VLOOKUP(C3605,Facturas!B:T,19,0)</f>
        <v>3939</v>
      </c>
    </row>
    <row r="3606" spans="1:17" x14ac:dyDescent="0.25">
      <c r="A3606" s="21">
        <v>9171</v>
      </c>
      <c r="B3606" s="21">
        <v>4132</v>
      </c>
      <c r="C3606" s="22" t="s">
        <v>1497</v>
      </c>
      <c r="D3606" s="22" t="s">
        <v>4140</v>
      </c>
      <c r="E3606" s="22" t="s">
        <v>2988</v>
      </c>
      <c r="F3606" s="21">
        <v>1</v>
      </c>
      <c r="G3606" s="23">
        <v>100</v>
      </c>
      <c r="H3606" s="21">
        <v>-1</v>
      </c>
      <c r="I3606" s="24"/>
      <c r="J3606" s="21">
        <v>705000</v>
      </c>
      <c r="K3606" s="21">
        <v>-1</v>
      </c>
      <c r="L3606" s="22" t="s">
        <v>3006</v>
      </c>
      <c r="M3606" s="24"/>
      <c r="N3606" s="21">
        <v>21</v>
      </c>
      <c r="O3606" s="21">
        <v>0</v>
      </c>
      <c r="P3606" s="21">
        <v>0</v>
      </c>
      <c r="Q3606">
        <f>VLOOKUP(C3606,Facturas!B:T,19,0)</f>
        <v>3901</v>
      </c>
    </row>
    <row r="3607" spans="1:17" x14ac:dyDescent="0.25">
      <c r="A3607" s="21">
        <v>9222</v>
      </c>
      <c r="B3607" s="21">
        <v>4184</v>
      </c>
      <c r="C3607" s="22" t="s">
        <v>1547</v>
      </c>
      <c r="D3607" s="22" t="s">
        <v>4141</v>
      </c>
      <c r="E3607" s="22" t="s">
        <v>2988</v>
      </c>
      <c r="F3607" s="21">
        <v>1</v>
      </c>
      <c r="G3607" s="23">
        <v>2275</v>
      </c>
      <c r="H3607" s="21">
        <v>-1</v>
      </c>
      <c r="I3607" s="24"/>
      <c r="J3607" s="21">
        <v>705000</v>
      </c>
      <c r="K3607" s="21">
        <v>-1</v>
      </c>
      <c r="L3607" s="22" t="s">
        <v>3000</v>
      </c>
      <c r="M3607" s="24"/>
      <c r="N3607" s="21">
        <v>21</v>
      </c>
      <c r="O3607" s="21">
        <v>0</v>
      </c>
      <c r="P3607" s="21">
        <v>0</v>
      </c>
      <c r="Q3607">
        <f>VLOOKUP(C3607,Facturas!B:T,19,0)</f>
        <v>3954</v>
      </c>
    </row>
    <row r="3608" spans="1:17" x14ac:dyDescent="0.25">
      <c r="A3608" s="21">
        <v>9162</v>
      </c>
      <c r="B3608" s="21">
        <v>4123</v>
      </c>
      <c r="C3608" s="22" t="s">
        <v>1846</v>
      </c>
      <c r="D3608" s="22" t="s">
        <v>3126</v>
      </c>
      <c r="E3608" s="22" t="s">
        <v>2988</v>
      </c>
      <c r="F3608" s="21">
        <v>1</v>
      </c>
      <c r="G3608" s="23">
        <v>258</v>
      </c>
      <c r="H3608" s="21">
        <v>-1</v>
      </c>
      <c r="I3608" s="24"/>
      <c r="J3608" s="21">
        <v>705000</v>
      </c>
      <c r="K3608" s="21">
        <v>-1</v>
      </c>
      <c r="L3608" s="22" t="s">
        <v>4136</v>
      </c>
      <c r="M3608" s="24"/>
      <c r="N3608" s="21">
        <v>21</v>
      </c>
      <c r="O3608" s="21">
        <v>0</v>
      </c>
      <c r="P3608" s="21">
        <v>0</v>
      </c>
      <c r="Q3608">
        <f>VLOOKUP(C3608,Facturas!B:T,19,0)</f>
        <v>5252</v>
      </c>
    </row>
    <row r="3609" spans="1:17" x14ac:dyDescent="0.25">
      <c r="A3609" s="21">
        <v>9147</v>
      </c>
      <c r="B3609" s="21">
        <v>4108</v>
      </c>
      <c r="C3609" s="22" t="s">
        <v>1493</v>
      </c>
      <c r="D3609" s="22" t="s">
        <v>3130</v>
      </c>
      <c r="E3609" s="22" t="s">
        <v>2988</v>
      </c>
      <c r="F3609" s="21">
        <v>1</v>
      </c>
      <c r="G3609" s="23">
        <v>600</v>
      </c>
      <c r="H3609" s="21">
        <v>-1</v>
      </c>
      <c r="I3609" s="24"/>
      <c r="J3609" s="21">
        <v>705000</v>
      </c>
      <c r="K3609" s="21">
        <v>-1</v>
      </c>
      <c r="L3609" s="22" t="s">
        <v>3000</v>
      </c>
      <c r="M3609" s="24"/>
      <c r="N3609" s="21">
        <v>21</v>
      </c>
      <c r="O3609" s="21">
        <v>0</v>
      </c>
      <c r="P3609" s="21">
        <v>0</v>
      </c>
      <c r="Q3609">
        <f>VLOOKUP(C3609,Facturas!B:T,19,0)</f>
        <v>3897</v>
      </c>
    </row>
    <row r="3610" spans="1:17" x14ac:dyDescent="0.25">
      <c r="A3610" s="21">
        <v>12187</v>
      </c>
      <c r="B3610" s="21">
        <v>4384</v>
      </c>
      <c r="C3610" s="22" t="s">
        <v>1792</v>
      </c>
      <c r="D3610" s="22" t="s">
        <v>4021</v>
      </c>
      <c r="E3610" s="22" t="s">
        <v>2988</v>
      </c>
      <c r="F3610" s="21">
        <v>4</v>
      </c>
      <c r="G3610" s="23">
        <v>20</v>
      </c>
      <c r="H3610" s="21">
        <v>-1</v>
      </c>
      <c r="I3610" s="24"/>
      <c r="J3610" s="21">
        <v>705000</v>
      </c>
      <c r="K3610" s="21">
        <v>-1</v>
      </c>
      <c r="L3610" s="22" t="s">
        <v>2988</v>
      </c>
      <c r="M3610" s="24"/>
      <c r="N3610" s="21">
        <v>21</v>
      </c>
      <c r="O3610" s="21">
        <v>0</v>
      </c>
      <c r="P3610" s="21">
        <v>0</v>
      </c>
      <c r="Q3610">
        <f>VLOOKUP(C3610,Facturas!B:T,19,0)</f>
        <v>5198</v>
      </c>
    </row>
    <row r="3611" spans="1:17" x14ac:dyDescent="0.25">
      <c r="A3611" s="21">
        <v>9140</v>
      </c>
      <c r="B3611" s="21">
        <v>4101</v>
      </c>
      <c r="C3611" s="22" t="s">
        <v>1685</v>
      </c>
      <c r="D3611" s="22" t="s">
        <v>3130</v>
      </c>
      <c r="E3611" s="22" t="s">
        <v>2988</v>
      </c>
      <c r="F3611" s="21">
        <v>1</v>
      </c>
      <c r="G3611" s="23">
        <v>600</v>
      </c>
      <c r="H3611" s="21">
        <v>-1</v>
      </c>
      <c r="I3611" s="24"/>
      <c r="J3611" s="21">
        <v>705000</v>
      </c>
      <c r="K3611" s="21">
        <v>-1</v>
      </c>
      <c r="L3611" s="22" t="s">
        <v>3000</v>
      </c>
      <c r="M3611" s="24"/>
      <c r="N3611" s="21">
        <v>21</v>
      </c>
      <c r="O3611" s="21">
        <v>0</v>
      </c>
      <c r="P3611" s="21">
        <v>0</v>
      </c>
      <c r="Q3611">
        <f>VLOOKUP(C3611,Facturas!B:T,19,0)</f>
        <v>5091</v>
      </c>
    </row>
    <row r="3612" spans="1:17" x14ac:dyDescent="0.25">
      <c r="A3612" s="21">
        <v>9141</v>
      </c>
      <c r="B3612" s="21">
        <v>4102</v>
      </c>
      <c r="C3612" s="22" t="s">
        <v>1720</v>
      </c>
      <c r="D3612" s="22" t="s">
        <v>3130</v>
      </c>
      <c r="E3612" s="22" t="s">
        <v>2988</v>
      </c>
      <c r="F3612" s="21">
        <v>1</v>
      </c>
      <c r="G3612" s="23">
        <v>600</v>
      </c>
      <c r="H3612" s="21">
        <v>-1</v>
      </c>
      <c r="I3612" s="24"/>
      <c r="J3612" s="21">
        <v>705000</v>
      </c>
      <c r="K3612" s="21">
        <v>-1</v>
      </c>
      <c r="L3612" s="22" t="s">
        <v>3000</v>
      </c>
      <c r="M3612" s="24"/>
      <c r="N3612" s="21">
        <v>21</v>
      </c>
      <c r="O3612" s="21">
        <v>0</v>
      </c>
      <c r="P3612" s="21">
        <v>0</v>
      </c>
      <c r="Q3612">
        <f>VLOOKUP(C3612,Facturas!B:T,19,0)</f>
        <v>5126</v>
      </c>
    </row>
    <row r="3613" spans="1:17" x14ac:dyDescent="0.25">
      <c r="A3613" s="21">
        <v>9142</v>
      </c>
      <c r="B3613" s="21">
        <v>4103</v>
      </c>
      <c r="C3613" s="22" t="s">
        <v>1770</v>
      </c>
      <c r="D3613" s="22" t="s">
        <v>3130</v>
      </c>
      <c r="E3613" s="22" t="s">
        <v>2988</v>
      </c>
      <c r="F3613" s="21">
        <v>1</v>
      </c>
      <c r="G3613" s="23">
        <v>600</v>
      </c>
      <c r="H3613" s="21">
        <v>-1</v>
      </c>
      <c r="I3613" s="24"/>
      <c r="J3613" s="21">
        <v>705000</v>
      </c>
      <c r="K3613" s="21">
        <v>-1</v>
      </c>
      <c r="L3613" s="22" t="s">
        <v>3000</v>
      </c>
      <c r="M3613" s="24"/>
      <c r="N3613" s="21">
        <v>21</v>
      </c>
      <c r="O3613" s="21">
        <v>0</v>
      </c>
      <c r="P3613" s="21">
        <v>0</v>
      </c>
      <c r="Q3613">
        <f>VLOOKUP(C3613,Facturas!B:T,19,0)</f>
        <v>5176</v>
      </c>
    </row>
    <row r="3614" spans="1:17" x14ac:dyDescent="0.25">
      <c r="A3614" s="21">
        <v>9143</v>
      </c>
      <c r="B3614" s="21">
        <v>4104</v>
      </c>
      <c r="C3614" s="22" t="s">
        <v>1808</v>
      </c>
      <c r="D3614" s="22" t="s">
        <v>3130</v>
      </c>
      <c r="E3614" s="22" t="s">
        <v>2988</v>
      </c>
      <c r="F3614" s="21">
        <v>1</v>
      </c>
      <c r="G3614" s="23">
        <v>600</v>
      </c>
      <c r="H3614" s="21">
        <v>-1</v>
      </c>
      <c r="I3614" s="24"/>
      <c r="J3614" s="21">
        <v>705000</v>
      </c>
      <c r="K3614" s="21">
        <v>-1</v>
      </c>
      <c r="L3614" s="22" t="s">
        <v>3000</v>
      </c>
      <c r="M3614" s="24"/>
      <c r="N3614" s="21">
        <v>21</v>
      </c>
      <c r="O3614" s="21">
        <v>0</v>
      </c>
      <c r="P3614" s="21">
        <v>0</v>
      </c>
      <c r="Q3614">
        <f>VLOOKUP(C3614,Facturas!B:T,19,0)</f>
        <v>5214</v>
      </c>
    </row>
    <row r="3615" spans="1:17" x14ac:dyDescent="0.25">
      <c r="A3615" s="21">
        <v>9144</v>
      </c>
      <c r="B3615" s="21">
        <v>4105</v>
      </c>
      <c r="C3615" s="22" t="s">
        <v>1843</v>
      </c>
      <c r="D3615" s="22" t="s">
        <v>3130</v>
      </c>
      <c r="E3615" s="22" t="s">
        <v>2988</v>
      </c>
      <c r="F3615" s="21">
        <v>1</v>
      </c>
      <c r="G3615" s="23">
        <v>600</v>
      </c>
      <c r="H3615" s="21">
        <v>-1</v>
      </c>
      <c r="I3615" s="24"/>
      <c r="J3615" s="21">
        <v>705000</v>
      </c>
      <c r="K3615" s="21">
        <v>-1</v>
      </c>
      <c r="L3615" s="22" t="s">
        <v>3000</v>
      </c>
      <c r="M3615" s="24"/>
      <c r="N3615" s="21">
        <v>21</v>
      </c>
      <c r="O3615" s="21">
        <v>0</v>
      </c>
      <c r="P3615" s="21">
        <v>0</v>
      </c>
      <c r="Q3615">
        <f>VLOOKUP(C3615,Facturas!B:T,19,0)</f>
        <v>5249</v>
      </c>
    </row>
    <row r="3616" spans="1:17" x14ac:dyDescent="0.25">
      <c r="A3616" s="21">
        <v>9155</v>
      </c>
      <c r="B3616" s="21">
        <v>4116</v>
      </c>
      <c r="C3616" s="22" t="s">
        <v>1809</v>
      </c>
      <c r="D3616" s="22" t="s">
        <v>3130</v>
      </c>
      <c r="E3616" s="22" t="s">
        <v>2988</v>
      </c>
      <c r="F3616" s="21">
        <v>1</v>
      </c>
      <c r="G3616" s="23">
        <v>600</v>
      </c>
      <c r="H3616" s="21">
        <v>-1</v>
      </c>
      <c r="I3616" s="24"/>
      <c r="J3616" s="21">
        <v>705000</v>
      </c>
      <c r="K3616" s="21">
        <v>-1</v>
      </c>
      <c r="L3616" s="22" t="s">
        <v>3000</v>
      </c>
      <c r="M3616" s="24"/>
      <c r="N3616" s="21">
        <v>21</v>
      </c>
      <c r="O3616" s="21">
        <v>0</v>
      </c>
      <c r="P3616" s="21">
        <v>0</v>
      </c>
      <c r="Q3616">
        <f>VLOOKUP(C3616,Facturas!B:T,19,0)</f>
        <v>5215</v>
      </c>
    </row>
    <row r="3617" spans="1:17" x14ac:dyDescent="0.25">
      <c r="A3617" s="21">
        <v>9146</v>
      </c>
      <c r="B3617" s="21">
        <v>4107</v>
      </c>
      <c r="C3617" s="22" t="s">
        <v>1924</v>
      </c>
      <c r="D3617" s="22" t="s">
        <v>3130</v>
      </c>
      <c r="E3617" s="22" t="s">
        <v>2988</v>
      </c>
      <c r="F3617" s="21">
        <v>1</v>
      </c>
      <c r="G3617" s="23">
        <v>600</v>
      </c>
      <c r="H3617" s="21">
        <v>-1</v>
      </c>
      <c r="I3617" s="24"/>
      <c r="J3617" s="21">
        <v>705000</v>
      </c>
      <c r="K3617" s="21">
        <v>-1</v>
      </c>
      <c r="L3617" s="22" t="s">
        <v>3000</v>
      </c>
      <c r="M3617" s="24"/>
      <c r="N3617" s="21">
        <v>21</v>
      </c>
      <c r="O3617" s="21">
        <v>0</v>
      </c>
      <c r="P3617" s="21">
        <v>0</v>
      </c>
      <c r="Q3617">
        <f>VLOOKUP(C3617,Facturas!B:T,19,0)</f>
        <v>5330</v>
      </c>
    </row>
    <row r="3618" spans="1:17" x14ac:dyDescent="0.25">
      <c r="A3618" s="21">
        <v>9154</v>
      </c>
      <c r="B3618" s="21">
        <v>4115</v>
      </c>
      <c r="C3618" s="22" t="s">
        <v>1771</v>
      </c>
      <c r="D3618" s="22" t="s">
        <v>3130</v>
      </c>
      <c r="E3618" s="22" t="s">
        <v>2988</v>
      </c>
      <c r="F3618" s="21">
        <v>1</v>
      </c>
      <c r="G3618" s="23">
        <v>600</v>
      </c>
      <c r="H3618" s="21">
        <v>-1</v>
      </c>
      <c r="I3618" s="24"/>
      <c r="J3618" s="21">
        <v>705000</v>
      </c>
      <c r="K3618" s="21">
        <v>-1</v>
      </c>
      <c r="L3618" s="22" t="s">
        <v>3000</v>
      </c>
      <c r="M3618" s="24"/>
      <c r="N3618" s="21">
        <v>21</v>
      </c>
      <c r="O3618" s="21">
        <v>0</v>
      </c>
      <c r="P3618" s="21">
        <v>0</v>
      </c>
      <c r="Q3618">
        <f>VLOOKUP(C3618,Facturas!B:T,19,0)</f>
        <v>5177</v>
      </c>
    </row>
    <row r="3619" spans="1:17" x14ac:dyDescent="0.25">
      <c r="A3619" s="21">
        <v>9148</v>
      </c>
      <c r="B3619" s="21">
        <v>4109</v>
      </c>
      <c r="C3619" s="22" t="s">
        <v>1544</v>
      </c>
      <c r="D3619" s="22" t="s">
        <v>3130</v>
      </c>
      <c r="E3619" s="22" t="s">
        <v>2988</v>
      </c>
      <c r="F3619" s="21">
        <v>1</v>
      </c>
      <c r="G3619" s="23">
        <v>600</v>
      </c>
      <c r="H3619" s="21">
        <v>-1</v>
      </c>
      <c r="I3619" s="24"/>
      <c r="J3619" s="21">
        <v>705000</v>
      </c>
      <c r="K3619" s="21">
        <v>-1</v>
      </c>
      <c r="L3619" s="22" t="s">
        <v>3000</v>
      </c>
      <c r="M3619" s="24"/>
      <c r="N3619" s="21">
        <v>21</v>
      </c>
      <c r="O3619" s="21">
        <v>0</v>
      </c>
      <c r="P3619" s="21">
        <v>0</v>
      </c>
      <c r="Q3619">
        <f>VLOOKUP(C3619,Facturas!B:T,19,0)</f>
        <v>3951</v>
      </c>
    </row>
    <row r="3620" spans="1:17" x14ac:dyDescent="0.25">
      <c r="A3620" s="21">
        <v>9149</v>
      </c>
      <c r="B3620" s="21">
        <v>4110</v>
      </c>
      <c r="C3620" s="22" t="s">
        <v>1575</v>
      </c>
      <c r="D3620" s="22" t="s">
        <v>3130</v>
      </c>
      <c r="E3620" s="22" t="s">
        <v>2988</v>
      </c>
      <c r="F3620" s="21">
        <v>1</v>
      </c>
      <c r="G3620" s="23">
        <v>600</v>
      </c>
      <c r="H3620" s="21">
        <v>-1</v>
      </c>
      <c r="I3620" s="24"/>
      <c r="J3620" s="21">
        <v>705000</v>
      </c>
      <c r="K3620" s="21">
        <v>-1</v>
      </c>
      <c r="L3620" s="22" t="s">
        <v>3000</v>
      </c>
      <c r="M3620" s="24"/>
      <c r="N3620" s="21">
        <v>21</v>
      </c>
      <c r="O3620" s="21">
        <v>0</v>
      </c>
      <c r="P3620" s="21">
        <v>0</v>
      </c>
      <c r="Q3620">
        <f>VLOOKUP(C3620,Facturas!B:T,19,0)</f>
        <v>3982</v>
      </c>
    </row>
    <row r="3621" spans="1:17" x14ac:dyDescent="0.25">
      <c r="A3621" s="21">
        <v>9150</v>
      </c>
      <c r="B3621" s="21">
        <v>4111</v>
      </c>
      <c r="C3621" s="22" t="s">
        <v>1610</v>
      </c>
      <c r="D3621" s="22" t="s">
        <v>3130</v>
      </c>
      <c r="E3621" s="22" t="s">
        <v>2988</v>
      </c>
      <c r="F3621" s="21">
        <v>1</v>
      </c>
      <c r="G3621" s="23">
        <v>600</v>
      </c>
      <c r="H3621" s="21">
        <v>-1</v>
      </c>
      <c r="I3621" s="24"/>
      <c r="J3621" s="21">
        <v>705000</v>
      </c>
      <c r="K3621" s="21">
        <v>-1</v>
      </c>
      <c r="L3621" s="22" t="s">
        <v>3000</v>
      </c>
      <c r="M3621" s="24"/>
      <c r="N3621" s="21">
        <v>21</v>
      </c>
      <c r="O3621" s="21">
        <v>0</v>
      </c>
      <c r="P3621" s="21">
        <v>0</v>
      </c>
      <c r="Q3621">
        <f>VLOOKUP(C3621,Facturas!B:T,19,0)</f>
        <v>4017</v>
      </c>
    </row>
    <row r="3622" spans="1:17" x14ac:dyDescent="0.25">
      <c r="A3622" s="21">
        <v>9151</v>
      </c>
      <c r="B3622" s="21">
        <v>4112</v>
      </c>
      <c r="C3622" s="22" t="s">
        <v>1656</v>
      </c>
      <c r="D3622" s="22" t="s">
        <v>3130</v>
      </c>
      <c r="E3622" s="22" t="s">
        <v>2988</v>
      </c>
      <c r="F3622" s="21">
        <v>1</v>
      </c>
      <c r="G3622" s="23">
        <v>600</v>
      </c>
      <c r="H3622" s="21">
        <v>-1</v>
      </c>
      <c r="I3622" s="24"/>
      <c r="J3622" s="21">
        <v>705000</v>
      </c>
      <c r="K3622" s="21">
        <v>-1</v>
      </c>
      <c r="L3622" s="22" t="s">
        <v>3000</v>
      </c>
      <c r="M3622" s="24"/>
      <c r="N3622" s="21">
        <v>21</v>
      </c>
      <c r="O3622" s="21">
        <v>0</v>
      </c>
      <c r="P3622" s="21">
        <v>0</v>
      </c>
      <c r="Q3622">
        <f>VLOOKUP(C3622,Facturas!B:T,19,0)</f>
        <v>4063</v>
      </c>
    </row>
    <row r="3623" spans="1:17" x14ac:dyDescent="0.25">
      <c r="A3623" s="21">
        <v>9152</v>
      </c>
      <c r="B3623" s="21">
        <v>4113</v>
      </c>
      <c r="C3623" s="22" t="s">
        <v>1686</v>
      </c>
      <c r="D3623" s="22" t="s">
        <v>3130</v>
      </c>
      <c r="E3623" s="22" t="s">
        <v>2988</v>
      </c>
      <c r="F3623" s="21">
        <v>1</v>
      </c>
      <c r="G3623" s="23">
        <v>600</v>
      </c>
      <c r="H3623" s="21">
        <v>-1</v>
      </c>
      <c r="I3623" s="24"/>
      <c r="J3623" s="21">
        <v>705000</v>
      </c>
      <c r="K3623" s="21">
        <v>-1</v>
      </c>
      <c r="L3623" s="22" t="s">
        <v>3000</v>
      </c>
      <c r="M3623" s="24"/>
      <c r="N3623" s="21">
        <v>21</v>
      </c>
      <c r="O3623" s="21">
        <v>0</v>
      </c>
      <c r="P3623" s="21">
        <v>0</v>
      </c>
      <c r="Q3623">
        <f>VLOOKUP(C3623,Facturas!B:T,19,0)</f>
        <v>5092</v>
      </c>
    </row>
    <row r="3624" spans="1:17" x14ac:dyDescent="0.25">
      <c r="A3624" s="21">
        <v>9174</v>
      </c>
      <c r="B3624" s="21">
        <v>4135</v>
      </c>
      <c r="C3624" s="22" t="s">
        <v>1848</v>
      </c>
      <c r="D3624" s="22" t="s">
        <v>3513</v>
      </c>
      <c r="E3624" s="22" t="s">
        <v>2988</v>
      </c>
      <c r="F3624" s="21">
        <v>1</v>
      </c>
      <c r="G3624" s="23">
        <v>100</v>
      </c>
      <c r="H3624" s="21">
        <v>-1</v>
      </c>
      <c r="I3624" s="24"/>
      <c r="J3624" s="21">
        <v>705000</v>
      </c>
      <c r="K3624" s="21">
        <v>-1</v>
      </c>
      <c r="L3624" s="22" t="s">
        <v>3006</v>
      </c>
      <c r="M3624" s="24"/>
      <c r="N3624" s="21">
        <v>21</v>
      </c>
      <c r="O3624" s="21">
        <v>0</v>
      </c>
      <c r="P3624" s="21">
        <v>0</v>
      </c>
      <c r="Q3624">
        <f>VLOOKUP(C3624,Facturas!B:T,19,0)</f>
        <v>5254</v>
      </c>
    </row>
    <row r="3625" spans="1:17" x14ac:dyDescent="0.25">
      <c r="A3625" s="21">
        <v>9145</v>
      </c>
      <c r="B3625" s="21">
        <v>4106</v>
      </c>
      <c r="C3625" s="22" t="s">
        <v>1894</v>
      </c>
      <c r="D3625" s="22" t="s">
        <v>3130</v>
      </c>
      <c r="E3625" s="22" t="s">
        <v>2988</v>
      </c>
      <c r="F3625" s="21">
        <v>1</v>
      </c>
      <c r="G3625" s="23">
        <v>600</v>
      </c>
      <c r="H3625" s="21">
        <v>-1</v>
      </c>
      <c r="I3625" s="24"/>
      <c r="J3625" s="21">
        <v>705000</v>
      </c>
      <c r="K3625" s="21">
        <v>-1</v>
      </c>
      <c r="L3625" s="22" t="s">
        <v>3000</v>
      </c>
      <c r="M3625" s="24"/>
      <c r="N3625" s="21">
        <v>21</v>
      </c>
      <c r="O3625" s="21">
        <v>0</v>
      </c>
      <c r="P3625" s="21">
        <v>0</v>
      </c>
      <c r="Q3625">
        <f>VLOOKUP(C3625,Facturas!B:T,19,0)</f>
        <v>5300</v>
      </c>
    </row>
    <row r="3626" spans="1:17" x14ac:dyDescent="0.25">
      <c r="A3626" s="21">
        <v>9214</v>
      </c>
      <c r="B3626" s="21">
        <v>4176</v>
      </c>
      <c r="C3626" s="22" t="s">
        <v>1689</v>
      </c>
      <c r="D3626" s="22" t="s">
        <v>3130</v>
      </c>
      <c r="E3626" s="22" t="s">
        <v>2988</v>
      </c>
      <c r="F3626" s="21">
        <v>1</v>
      </c>
      <c r="G3626" s="23">
        <v>600</v>
      </c>
      <c r="H3626" s="21">
        <v>-1</v>
      </c>
      <c r="I3626" s="24"/>
      <c r="J3626" s="21">
        <v>705000</v>
      </c>
      <c r="K3626" s="21">
        <v>-1</v>
      </c>
      <c r="L3626" s="22" t="s">
        <v>3000</v>
      </c>
      <c r="M3626" s="24"/>
      <c r="N3626" s="21">
        <v>21</v>
      </c>
      <c r="O3626" s="21">
        <v>0</v>
      </c>
      <c r="P3626" s="21">
        <v>0</v>
      </c>
      <c r="Q3626">
        <f>VLOOKUP(C3626,Facturas!B:T,19,0)</f>
        <v>5095</v>
      </c>
    </row>
    <row r="3627" spans="1:17" x14ac:dyDescent="0.25">
      <c r="A3627" s="21">
        <v>9206</v>
      </c>
      <c r="B3627" s="21">
        <v>4168</v>
      </c>
      <c r="C3627" s="22" t="s">
        <v>1852</v>
      </c>
      <c r="D3627" s="22" t="s">
        <v>4142</v>
      </c>
      <c r="E3627" s="22" t="s">
        <v>2988</v>
      </c>
      <c r="F3627" s="21">
        <v>1</v>
      </c>
      <c r="G3627" s="23">
        <v>350</v>
      </c>
      <c r="H3627" s="21">
        <v>-1</v>
      </c>
      <c r="I3627" s="24"/>
      <c r="J3627" s="21">
        <v>705000</v>
      </c>
      <c r="K3627" s="21">
        <v>-1</v>
      </c>
      <c r="L3627" s="22" t="s">
        <v>3000</v>
      </c>
      <c r="M3627" s="24"/>
      <c r="N3627" s="21">
        <v>21</v>
      </c>
      <c r="O3627" s="21">
        <v>0</v>
      </c>
      <c r="P3627" s="21">
        <v>0</v>
      </c>
      <c r="Q3627">
        <f>VLOOKUP(C3627,Facturas!B:T,19,0)</f>
        <v>5258</v>
      </c>
    </row>
    <row r="3628" spans="1:17" x14ac:dyDescent="0.25">
      <c r="A3628" s="21">
        <v>9207</v>
      </c>
      <c r="B3628" s="21">
        <v>4169</v>
      </c>
      <c r="C3628" s="22" t="s">
        <v>1897</v>
      </c>
      <c r="D3628" s="22" t="s">
        <v>4143</v>
      </c>
      <c r="E3628" s="22" t="s">
        <v>2988</v>
      </c>
      <c r="F3628" s="21">
        <v>1</v>
      </c>
      <c r="G3628" s="23">
        <v>350</v>
      </c>
      <c r="H3628" s="21">
        <v>-1</v>
      </c>
      <c r="I3628" s="24"/>
      <c r="J3628" s="21">
        <v>705000</v>
      </c>
      <c r="K3628" s="21">
        <v>-1</v>
      </c>
      <c r="L3628" s="22" t="s">
        <v>3000</v>
      </c>
      <c r="M3628" s="24"/>
      <c r="N3628" s="21">
        <v>21</v>
      </c>
      <c r="O3628" s="21">
        <v>0</v>
      </c>
      <c r="P3628" s="21">
        <v>0</v>
      </c>
      <c r="Q3628">
        <f>VLOOKUP(C3628,Facturas!B:T,19,0)</f>
        <v>5303</v>
      </c>
    </row>
    <row r="3629" spans="1:17" x14ac:dyDescent="0.25">
      <c r="A3629" s="21">
        <v>9208</v>
      </c>
      <c r="B3629" s="21">
        <v>4170</v>
      </c>
      <c r="C3629" s="22" t="s">
        <v>1927</v>
      </c>
      <c r="D3629" s="22" t="s">
        <v>4144</v>
      </c>
      <c r="E3629" s="22" t="s">
        <v>2988</v>
      </c>
      <c r="F3629" s="21">
        <v>1</v>
      </c>
      <c r="G3629" s="23">
        <v>350</v>
      </c>
      <c r="H3629" s="21">
        <v>-1</v>
      </c>
      <c r="I3629" s="24"/>
      <c r="J3629" s="21">
        <v>705000</v>
      </c>
      <c r="K3629" s="21">
        <v>-1</v>
      </c>
      <c r="L3629" s="22" t="s">
        <v>3000</v>
      </c>
      <c r="M3629" s="24"/>
      <c r="N3629" s="21">
        <v>21</v>
      </c>
      <c r="O3629" s="21">
        <v>0</v>
      </c>
      <c r="P3629" s="21">
        <v>0</v>
      </c>
      <c r="Q3629">
        <f>VLOOKUP(C3629,Facturas!B:T,19,0)</f>
        <v>5333</v>
      </c>
    </row>
    <row r="3630" spans="1:17" x14ac:dyDescent="0.25">
      <c r="A3630" s="21">
        <v>9210</v>
      </c>
      <c r="B3630" s="21">
        <v>4172</v>
      </c>
      <c r="C3630" s="22" t="s">
        <v>1546</v>
      </c>
      <c r="D3630" s="22" t="s">
        <v>3130</v>
      </c>
      <c r="E3630" s="22" t="s">
        <v>2988</v>
      </c>
      <c r="F3630" s="21">
        <v>1</v>
      </c>
      <c r="G3630" s="23">
        <v>600</v>
      </c>
      <c r="H3630" s="21">
        <v>-1</v>
      </c>
      <c r="I3630" s="24"/>
      <c r="J3630" s="21">
        <v>705000</v>
      </c>
      <c r="K3630" s="21">
        <v>-1</v>
      </c>
      <c r="L3630" s="22" t="s">
        <v>3000</v>
      </c>
      <c r="M3630" s="24"/>
      <c r="N3630" s="21">
        <v>21</v>
      </c>
      <c r="O3630" s="21">
        <v>0</v>
      </c>
      <c r="P3630" s="21">
        <v>0</v>
      </c>
      <c r="Q3630">
        <f>VLOOKUP(C3630,Facturas!B:T,19,0)</f>
        <v>3953</v>
      </c>
    </row>
    <row r="3631" spans="1:17" x14ac:dyDescent="0.25">
      <c r="A3631" s="21">
        <v>9211</v>
      </c>
      <c r="B3631" s="21">
        <v>4173</v>
      </c>
      <c r="C3631" s="22" t="s">
        <v>1578</v>
      </c>
      <c r="D3631" s="22" t="s">
        <v>3130</v>
      </c>
      <c r="E3631" s="22" t="s">
        <v>2988</v>
      </c>
      <c r="F3631" s="21">
        <v>1</v>
      </c>
      <c r="G3631" s="23">
        <v>600</v>
      </c>
      <c r="H3631" s="21">
        <v>-1</v>
      </c>
      <c r="I3631" s="24"/>
      <c r="J3631" s="21">
        <v>705000</v>
      </c>
      <c r="K3631" s="21">
        <v>-1</v>
      </c>
      <c r="L3631" s="22" t="s">
        <v>3000</v>
      </c>
      <c r="M3631" s="24"/>
      <c r="N3631" s="21">
        <v>21</v>
      </c>
      <c r="O3631" s="21">
        <v>0</v>
      </c>
      <c r="P3631" s="21">
        <v>0</v>
      </c>
      <c r="Q3631">
        <f>VLOOKUP(C3631,Facturas!B:T,19,0)</f>
        <v>3985</v>
      </c>
    </row>
    <row r="3632" spans="1:17" x14ac:dyDescent="0.25">
      <c r="A3632" s="21">
        <v>9172</v>
      </c>
      <c r="B3632" s="21">
        <v>4133</v>
      </c>
      <c r="C3632" s="22" t="s">
        <v>1613</v>
      </c>
      <c r="D3632" s="22" t="s">
        <v>4145</v>
      </c>
      <c r="E3632" s="22" t="s">
        <v>2988</v>
      </c>
      <c r="F3632" s="21">
        <v>1</v>
      </c>
      <c r="G3632" s="23">
        <v>100</v>
      </c>
      <c r="H3632" s="21">
        <v>-1</v>
      </c>
      <c r="I3632" s="24"/>
      <c r="J3632" s="21">
        <v>705000</v>
      </c>
      <c r="K3632" s="21">
        <v>-1</v>
      </c>
      <c r="L3632" s="22" t="s">
        <v>3006</v>
      </c>
      <c r="M3632" s="24"/>
      <c r="N3632" s="21">
        <v>21</v>
      </c>
      <c r="O3632" s="21">
        <v>0</v>
      </c>
      <c r="P3632" s="21">
        <v>0</v>
      </c>
      <c r="Q3632">
        <f>VLOOKUP(C3632,Facturas!B:T,19,0)</f>
        <v>4020</v>
      </c>
    </row>
    <row r="3633" spans="1:17" x14ac:dyDescent="0.25">
      <c r="A3633" s="21">
        <v>9213</v>
      </c>
      <c r="B3633" s="21">
        <v>4175</v>
      </c>
      <c r="C3633" s="22" t="s">
        <v>1658</v>
      </c>
      <c r="D3633" s="22" t="s">
        <v>3130</v>
      </c>
      <c r="E3633" s="22" t="s">
        <v>2988</v>
      </c>
      <c r="F3633" s="21">
        <v>1</v>
      </c>
      <c r="G3633" s="23">
        <v>600</v>
      </c>
      <c r="H3633" s="21">
        <v>-1</v>
      </c>
      <c r="I3633" s="24"/>
      <c r="J3633" s="21">
        <v>705000</v>
      </c>
      <c r="K3633" s="21">
        <v>-1</v>
      </c>
      <c r="L3633" s="22" t="s">
        <v>3000</v>
      </c>
      <c r="M3633" s="24"/>
      <c r="N3633" s="21">
        <v>21</v>
      </c>
      <c r="O3633" s="21">
        <v>0</v>
      </c>
      <c r="P3633" s="21">
        <v>0</v>
      </c>
      <c r="Q3633">
        <f>VLOOKUP(C3633,Facturas!B:T,19,0)</f>
        <v>4065</v>
      </c>
    </row>
    <row r="3634" spans="1:17" x14ac:dyDescent="0.25">
      <c r="A3634" s="21">
        <v>9203</v>
      </c>
      <c r="B3634" s="21">
        <v>4165</v>
      </c>
      <c r="C3634" s="22" t="s">
        <v>1728</v>
      </c>
      <c r="D3634" s="22" t="s">
        <v>4146</v>
      </c>
      <c r="E3634" s="22" t="s">
        <v>2988</v>
      </c>
      <c r="F3634" s="21">
        <v>1</v>
      </c>
      <c r="G3634" s="23">
        <v>350</v>
      </c>
      <c r="H3634" s="21">
        <v>-1</v>
      </c>
      <c r="I3634" s="24"/>
      <c r="J3634" s="21">
        <v>705000</v>
      </c>
      <c r="K3634" s="21">
        <v>-1</v>
      </c>
      <c r="L3634" s="22" t="s">
        <v>3000</v>
      </c>
      <c r="M3634" s="24"/>
      <c r="N3634" s="21">
        <v>21</v>
      </c>
      <c r="O3634" s="21">
        <v>0</v>
      </c>
      <c r="P3634" s="21">
        <v>0</v>
      </c>
      <c r="Q3634">
        <f>VLOOKUP(C3634,Facturas!B:T,19,0)</f>
        <v>5134</v>
      </c>
    </row>
    <row r="3635" spans="1:17" x14ac:dyDescent="0.25">
      <c r="A3635" s="21">
        <v>9215</v>
      </c>
      <c r="B3635" s="21">
        <v>4177</v>
      </c>
      <c r="C3635" s="22" t="s">
        <v>1729</v>
      </c>
      <c r="D3635" s="22" t="s">
        <v>3130</v>
      </c>
      <c r="E3635" s="22" t="s">
        <v>2988</v>
      </c>
      <c r="F3635" s="21">
        <v>1</v>
      </c>
      <c r="G3635" s="23">
        <v>600</v>
      </c>
      <c r="H3635" s="21">
        <v>-1</v>
      </c>
      <c r="I3635" s="24"/>
      <c r="J3635" s="21">
        <v>705000</v>
      </c>
      <c r="K3635" s="21">
        <v>-1</v>
      </c>
      <c r="L3635" s="22" t="s">
        <v>3000</v>
      </c>
      <c r="M3635" s="24"/>
      <c r="N3635" s="21">
        <v>21</v>
      </c>
      <c r="O3635" s="21">
        <v>0</v>
      </c>
      <c r="P3635" s="21">
        <v>0</v>
      </c>
      <c r="Q3635">
        <f>VLOOKUP(C3635,Facturas!B:T,19,0)</f>
        <v>5135</v>
      </c>
    </row>
    <row r="3636" spans="1:17" x14ac:dyDescent="0.25">
      <c r="A3636" s="21">
        <v>9216</v>
      </c>
      <c r="B3636" s="21">
        <v>4178</v>
      </c>
      <c r="C3636" s="22" t="s">
        <v>1774</v>
      </c>
      <c r="D3636" s="22" t="s">
        <v>3130</v>
      </c>
      <c r="E3636" s="22" t="s">
        <v>2988</v>
      </c>
      <c r="F3636" s="21">
        <v>1</v>
      </c>
      <c r="G3636" s="23">
        <v>600</v>
      </c>
      <c r="H3636" s="21">
        <v>-1</v>
      </c>
      <c r="I3636" s="24"/>
      <c r="J3636" s="21">
        <v>705000</v>
      </c>
      <c r="K3636" s="21">
        <v>-1</v>
      </c>
      <c r="L3636" s="22" t="s">
        <v>3000</v>
      </c>
      <c r="M3636" s="24"/>
      <c r="N3636" s="21">
        <v>21</v>
      </c>
      <c r="O3636" s="21">
        <v>0</v>
      </c>
      <c r="P3636" s="21">
        <v>0</v>
      </c>
      <c r="Q3636">
        <f>VLOOKUP(C3636,Facturas!B:T,19,0)</f>
        <v>5180</v>
      </c>
    </row>
    <row r="3637" spans="1:17" x14ac:dyDescent="0.25">
      <c r="A3637" s="21">
        <v>9217</v>
      </c>
      <c r="B3637" s="21">
        <v>4179</v>
      </c>
      <c r="C3637" s="22" t="s">
        <v>1812</v>
      </c>
      <c r="D3637" s="22" t="s">
        <v>3130</v>
      </c>
      <c r="E3637" s="22" t="s">
        <v>2988</v>
      </c>
      <c r="F3637" s="21">
        <v>1</v>
      </c>
      <c r="G3637" s="23">
        <v>600</v>
      </c>
      <c r="H3637" s="21">
        <v>-1</v>
      </c>
      <c r="I3637" s="24"/>
      <c r="J3637" s="21">
        <v>705000</v>
      </c>
      <c r="K3637" s="21">
        <v>-1</v>
      </c>
      <c r="L3637" s="22" t="s">
        <v>3000</v>
      </c>
      <c r="M3637" s="24"/>
      <c r="N3637" s="21">
        <v>21</v>
      </c>
      <c r="O3637" s="21">
        <v>0</v>
      </c>
      <c r="P3637" s="21">
        <v>0</v>
      </c>
      <c r="Q3637">
        <f>VLOOKUP(C3637,Facturas!B:T,19,0)</f>
        <v>5218</v>
      </c>
    </row>
    <row r="3638" spans="1:17" x14ac:dyDescent="0.25">
      <c r="A3638" s="21">
        <v>9218</v>
      </c>
      <c r="B3638" s="21">
        <v>4180</v>
      </c>
      <c r="C3638" s="22" t="s">
        <v>1853</v>
      </c>
      <c r="D3638" s="22" t="s">
        <v>3130</v>
      </c>
      <c r="E3638" s="22" t="s">
        <v>2988</v>
      </c>
      <c r="F3638" s="21">
        <v>1</v>
      </c>
      <c r="G3638" s="23">
        <v>600</v>
      </c>
      <c r="H3638" s="21">
        <v>-1</v>
      </c>
      <c r="I3638" s="24"/>
      <c r="J3638" s="21">
        <v>705000</v>
      </c>
      <c r="K3638" s="21">
        <v>-1</v>
      </c>
      <c r="L3638" s="22" t="s">
        <v>3000</v>
      </c>
      <c r="M3638" s="24"/>
      <c r="N3638" s="21">
        <v>21</v>
      </c>
      <c r="O3638" s="21">
        <v>0</v>
      </c>
      <c r="P3638" s="21">
        <v>0</v>
      </c>
      <c r="Q3638">
        <f>VLOOKUP(C3638,Facturas!B:T,19,0)</f>
        <v>5259</v>
      </c>
    </row>
    <row r="3639" spans="1:17" x14ac:dyDescent="0.25">
      <c r="A3639" s="21">
        <v>9219</v>
      </c>
      <c r="B3639" s="21">
        <v>4181</v>
      </c>
      <c r="C3639" s="22" t="s">
        <v>1898</v>
      </c>
      <c r="D3639" s="22" t="s">
        <v>3130</v>
      </c>
      <c r="E3639" s="22" t="s">
        <v>2988</v>
      </c>
      <c r="F3639" s="21">
        <v>1</v>
      </c>
      <c r="G3639" s="23">
        <v>600</v>
      </c>
      <c r="H3639" s="21">
        <v>-1</v>
      </c>
      <c r="I3639" s="24"/>
      <c r="J3639" s="21">
        <v>705000</v>
      </c>
      <c r="K3639" s="21">
        <v>-1</v>
      </c>
      <c r="L3639" s="22" t="s">
        <v>3000</v>
      </c>
      <c r="M3639" s="24"/>
      <c r="N3639" s="21">
        <v>21</v>
      </c>
      <c r="O3639" s="21">
        <v>0</v>
      </c>
      <c r="P3639" s="21">
        <v>0</v>
      </c>
      <c r="Q3639">
        <f>VLOOKUP(C3639,Facturas!B:T,19,0)</f>
        <v>5304</v>
      </c>
    </row>
    <row r="3640" spans="1:17" x14ac:dyDescent="0.25">
      <c r="A3640" s="21">
        <v>9138</v>
      </c>
      <c r="B3640" s="21">
        <v>4099</v>
      </c>
      <c r="C3640" s="22" t="s">
        <v>1608</v>
      </c>
      <c r="D3640" s="22" t="s">
        <v>3130</v>
      </c>
      <c r="E3640" s="22" t="s">
        <v>2988</v>
      </c>
      <c r="F3640" s="21">
        <v>1</v>
      </c>
      <c r="G3640" s="23">
        <v>600</v>
      </c>
      <c r="H3640" s="21">
        <v>-1</v>
      </c>
      <c r="I3640" s="24"/>
      <c r="J3640" s="21">
        <v>705000</v>
      </c>
      <c r="K3640" s="21">
        <v>-1</v>
      </c>
      <c r="L3640" s="22" t="s">
        <v>3000</v>
      </c>
      <c r="M3640" s="24"/>
      <c r="N3640" s="21">
        <v>21</v>
      </c>
      <c r="O3640" s="21">
        <v>0</v>
      </c>
      <c r="P3640" s="21">
        <v>0</v>
      </c>
      <c r="Q3640">
        <f>VLOOKUP(C3640,Facturas!B:T,19,0)</f>
        <v>4015</v>
      </c>
    </row>
    <row r="3641" spans="1:17" x14ac:dyDescent="0.25">
      <c r="A3641" s="21">
        <v>9212</v>
      </c>
      <c r="B3641" s="21">
        <v>4174</v>
      </c>
      <c r="C3641" s="22" t="s">
        <v>1617</v>
      </c>
      <c r="D3641" s="22" t="s">
        <v>3130</v>
      </c>
      <c r="E3641" s="22" t="s">
        <v>2988</v>
      </c>
      <c r="F3641" s="21">
        <v>1</v>
      </c>
      <c r="G3641" s="23">
        <v>600</v>
      </c>
      <c r="H3641" s="21">
        <v>-1</v>
      </c>
      <c r="I3641" s="24"/>
      <c r="J3641" s="21">
        <v>705000</v>
      </c>
      <c r="K3641" s="21">
        <v>-1</v>
      </c>
      <c r="L3641" s="22" t="s">
        <v>3000</v>
      </c>
      <c r="M3641" s="24"/>
      <c r="N3641" s="21">
        <v>21</v>
      </c>
      <c r="O3641" s="21">
        <v>0</v>
      </c>
      <c r="P3641" s="21">
        <v>0</v>
      </c>
      <c r="Q3641">
        <f>VLOOKUP(C3641,Facturas!B:T,19,0)</f>
        <v>4024</v>
      </c>
    </row>
    <row r="3642" spans="1:17" x14ac:dyDescent="0.25">
      <c r="A3642" s="21">
        <v>9197</v>
      </c>
      <c r="B3642" s="21">
        <v>4159</v>
      </c>
      <c r="C3642" s="22" t="s">
        <v>1500</v>
      </c>
      <c r="D3642" s="22" t="s">
        <v>4147</v>
      </c>
      <c r="E3642" s="22" t="s">
        <v>2988</v>
      </c>
      <c r="F3642" s="21">
        <v>1</v>
      </c>
      <c r="G3642" s="23">
        <v>350</v>
      </c>
      <c r="H3642" s="21">
        <v>-1</v>
      </c>
      <c r="I3642" s="24"/>
      <c r="J3642" s="21">
        <v>705000</v>
      </c>
      <c r="K3642" s="21">
        <v>-1</v>
      </c>
      <c r="L3642" s="22" t="s">
        <v>3000</v>
      </c>
      <c r="M3642" s="24"/>
      <c r="N3642" s="21">
        <v>21</v>
      </c>
      <c r="O3642" s="21">
        <v>0</v>
      </c>
      <c r="P3642" s="21">
        <v>0</v>
      </c>
      <c r="Q3642">
        <f>VLOOKUP(C3642,Facturas!B:T,19,0)</f>
        <v>3904</v>
      </c>
    </row>
    <row r="3643" spans="1:17" x14ac:dyDescent="0.25">
      <c r="A3643" s="21">
        <v>9187</v>
      </c>
      <c r="B3643" s="21">
        <v>4149</v>
      </c>
      <c r="C3643" s="22" t="s">
        <v>1498</v>
      </c>
      <c r="D3643" s="22" t="s">
        <v>3130</v>
      </c>
      <c r="E3643" s="22" t="s">
        <v>2988</v>
      </c>
      <c r="F3643" s="21">
        <v>1</v>
      </c>
      <c r="G3643" s="23">
        <v>112.5</v>
      </c>
      <c r="H3643" s="21">
        <v>-1</v>
      </c>
      <c r="I3643" s="24"/>
      <c r="J3643" s="21">
        <v>705000</v>
      </c>
      <c r="K3643" s="21">
        <v>-1</v>
      </c>
      <c r="L3643" s="22" t="s">
        <v>4148</v>
      </c>
      <c r="M3643" s="24"/>
      <c r="N3643" s="21">
        <v>21</v>
      </c>
      <c r="O3643" s="21">
        <v>0</v>
      </c>
      <c r="P3643" s="21">
        <v>0</v>
      </c>
      <c r="Q3643">
        <f>VLOOKUP(C3643,Facturas!B:T,19,0)</f>
        <v>3902</v>
      </c>
    </row>
    <row r="3644" spans="1:17" x14ac:dyDescent="0.25">
      <c r="A3644" s="21">
        <v>9188</v>
      </c>
      <c r="B3644" s="21">
        <v>4150</v>
      </c>
      <c r="C3644" s="22" t="s">
        <v>1614</v>
      </c>
      <c r="D3644" s="22" t="s">
        <v>3130</v>
      </c>
      <c r="E3644" s="22" t="s">
        <v>2988</v>
      </c>
      <c r="F3644" s="21">
        <v>1</v>
      </c>
      <c r="G3644" s="23">
        <v>112.5</v>
      </c>
      <c r="H3644" s="21">
        <v>-1</v>
      </c>
      <c r="I3644" s="24"/>
      <c r="J3644" s="21">
        <v>705000</v>
      </c>
      <c r="K3644" s="21">
        <v>-1</v>
      </c>
      <c r="L3644" s="22" t="s">
        <v>4148</v>
      </c>
      <c r="M3644" s="24"/>
      <c r="N3644" s="21">
        <v>21</v>
      </c>
      <c r="O3644" s="21">
        <v>0</v>
      </c>
      <c r="P3644" s="21">
        <v>0</v>
      </c>
      <c r="Q3644">
        <f>VLOOKUP(C3644,Facturas!B:T,19,0)</f>
        <v>4021</v>
      </c>
    </row>
    <row r="3645" spans="1:17" x14ac:dyDescent="0.25">
      <c r="A3645" s="21">
        <v>9189</v>
      </c>
      <c r="B3645" s="21">
        <v>4151</v>
      </c>
      <c r="C3645" s="22" t="s">
        <v>1726</v>
      </c>
      <c r="D3645" s="22" t="s">
        <v>3130</v>
      </c>
      <c r="E3645" s="22" t="s">
        <v>2988</v>
      </c>
      <c r="F3645" s="21">
        <v>1</v>
      </c>
      <c r="G3645" s="23">
        <v>112.5</v>
      </c>
      <c r="H3645" s="21">
        <v>-1</v>
      </c>
      <c r="I3645" s="24"/>
      <c r="J3645" s="21">
        <v>705000</v>
      </c>
      <c r="K3645" s="21">
        <v>-1</v>
      </c>
      <c r="L3645" s="22" t="s">
        <v>4148</v>
      </c>
      <c r="M3645" s="24"/>
      <c r="N3645" s="21">
        <v>21</v>
      </c>
      <c r="O3645" s="21">
        <v>0</v>
      </c>
      <c r="P3645" s="21">
        <v>0</v>
      </c>
      <c r="Q3645">
        <f>VLOOKUP(C3645,Facturas!B:T,19,0)</f>
        <v>5132</v>
      </c>
    </row>
    <row r="3646" spans="1:17" x14ac:dyDescent="0.25">
      <c r="A3646" s="21">
        <v>9190</v>
      </c>
      <c r="B3646" s="21">
        <v>4152</v>
      </c>
      <c r="C3646" s="22" t="s">
        <v>1850</v>
      </c>
      <c r="D3646" s="22" t="s">
        <v>3130</v>
      </c>
      <c r="E3646" s="22" t="s">
        <v>2988</v>
      </c>
      <c r="F3646" s="21">
        <v>1</v>
      </c>
      <c r="G3646" s="23">
        <v>112.5</v>
      </c>
      <c r="H3646" s="21">
        <v>-1</v>
      </c>
      <c r="I3646" s="24"/>
      <c r="J3646" s="21">
        <v>705000</v>
      </c>
      <c r="K3646" s="21">
        <v>-1</v>
      </c>
      <c r="L3646" s="22" t="s">
        <v>4148</v>
      </c>
      <c r="M3646" s="24"/>
      <c r="N3646" s="21">
        <v>21</v>
      </c>
      <c r="O3646" s="21">
        <v>0</v>
      </c>
      <c r="P3646" s="21">
        <v>0</v>
      </c>
      <c r="Q3646">
        <f>VLOOKUP(C3646,Facturas!B:T,19,0)</f>
        <v>5256</v>
      </c>
    </row>
    <row r="3647" spans="1:17" x14ac:dyDescent="0.25">
      <c r="A3647" s="21">
        <v>9193</v>
      </c>
      <c r="B3647" s="21">
        <v>4155</v>
      </c>
      <c r="C3647" s="22" t="s">
        <v>1499</v>
      </c>
      <c r="D3647" s="22" t="s">
        <v>4149</v>
      </c>
      <c r="E3647" s="22" t="s">
        <v>2988</v>
      </c>
      <c r="F3647" s="21">
        <v>1</v>
      </c>
      <c r="G3647" s="23">
        <v>280</v>
      </c>
      <c r="H3647" s="21">
        <v>-1</v>
      </c>
      <c r="I3647" s="24"/>
      <c r="J3647" s="21">
        <v>705000</v>
      </c>
      <c r="K3647" s="21">
        <v>-1</v>
      </c>
      <c r="L3647" s="22" t="s">
        <v>4150</v>
      </c>
      <c r="M3647" s="24"/>
      <c r="N3647" s="21">
        <v>21</v>
      </c>
      <c r="O3647" s="21">
        <v>0</v>
      </c>
      <c r="P3647" s="21">
        <v>0</v>
      </c>
      <c r="Q3647">
        <f>VLOOKUP(C3647,Facturas!B:T,19,0)</f>
        <v>3903</v>
      </c>
    </row>
    <row r="3648" spans="1:17" x14ac:dyDescent="0.25">
      <c r="A3648" s="21">
        <v>9194</v>
      </c>
      <c r="B3648" s="21">
        <v>4156</v>
      </c>
      <c r="C3648" s="22" t="s">
        <v>1615</v>
      </c>
      <c r="D3648" s="22" t="s">
        <v>4151</v>
      </c>
      <c r="E3648" s="22" t="s">
        <v>2988</v>
      </c>
      <c r="F3648" s="21">
        <v>1</v>
      </c>
      <c r="G3648" s="23">
        <v>280</v>
      </c>
      <c r="H3648" s="21">
        <v>-1</v>
      </c>
      <c r="I3648" s="24"/>
      <c r="J3648" s="21">
        <v>705000</v>
      </c>
      <c r="K3648" s="21">
        <v>-1</v>
      </c>
      <c r="L3648" s="22" t="s">
        <v>4150</v>
      </c>
      <c r="M3648" s="24"/>
      <c r="N3648" s="21">
        <v>21</v>
      </c>
      <c r="O3648" s="21">
        <v>0</v>
      </c>
      <c r="P3648" s="21">
        <v>0</v>
      </c>
      <c r="Q3648">
        <f>VLOOKUP(C3648,Facturas!B:T,19,0)</f>
        <v>4022</v>
      </c>
    </row>
    <row r="3649" spans="1:17" x14ac:dyDescent="0.25">
      <c r="A3649" s="21">
        <v>9205</v>
      </c>
      <c r="B3649" s="21">
        <v>4167</v>
      </c>
      <c r="C3649" s="22" t="s">
        <v>1811</v>
      </c>
      <c r="D3649" s="22" t="s">
        <v>4152</v>
      </c>
      <c r="E3649" s="22" t="s">
        <v>2988</v>
      </c>
      <c r="F3649" s="21">
        <v>1</v>
      </c>
      <c r="G3649" s="23">
        <v>350</v>
      </c>
      <c r="H3649" s="21">
        <v>-1</v>
      </c>
      <c r="I3649" s="24"/>
      <c r="J3649" s="21">
        <v>705000</v>
      </c>
      <c r="K3649" s="21">
        <v>-1</v>
      </c>
      <c r="L3649" s="22" t="s">
        <v>3000</v>
      </c>
      <c r="M3649" s="24"/>
      <c r="N3649" s="21">
        <v>21</v>
      </c>
      <c r="O3649" s="21">
        <v>0</v>
      </c>
      <c r="P3649" s="21">
        <v>0</v>
      </c>
      <c r="Q3649">
        <f>VLOOKUP(C3649,Facturas!B:T,19,0)</f>
        <v>5217</v>
      </c>
    </row>
    <row r="3650" spans="1:17" x14ac:dyDescent="0.25">
      <c r="A3650" s="21">
        <v>9196</v>
      </c>
      <c r="B3650" s="21">
        <v>4158</v>
      </c>
      <c r="C3650" s="22" t="s">
        <v>1851</v>
      </c>
      <c r="D3650" s="22" t="s">
        <v>3126</v>
      </c>
      <c r="E3650" s="22" t="s">
        <v>2988</v>
      </c>
      <c r="F3650" s="21">
        <v>1</v>
      </c>
      <c r="G3650" s="23">
        <v>280</v>
      </c>
      <c r="H3650" s="21">
        <v>-1</v>
      </c>
      <c r="I3650" s="24"/>
      <c r="J3650" s="21">
        <v>705000</v>
      </c>
      <c r="K3650" s="21">
        <v>-1</v>
      </c>
      <c r="L3650" s="22" t="s">
        <v>4150</v>
      </c>
      <c r="M3650" s="24"/>
      <c r="N3650" s="21">
        <v>21</v>
      </c>
      <c r="O3650" s="21">
        <v>0</v>
      </c>
      <c r="P3650" s="21">
        <v>0</v>
      </c>
      <c r="Q3650">
        <f>VLOOKUP(C3650,Facturas!B:T,19,0)</f>
        <v>5257</v>
      </c>
    </row>
    <row r="3651" spans="1:17" x14ac:dyDescent="0.25">
      <c r="A3651" s="21">
        <v>9204</v>
      </c>
      <c r="B3651" s="21">
        <v>4166</v>
      </c>
      <c r="C3651" s="22" t="s">
        <v>1773</v>
      </c>
      <c r="D3651" s="22" t="s">
        <v>4153</v>
      </c>
      <c r="E3651" s="22" t="s">
        <v>2988</v>
      </c>
      <c r="F3651" s="21">
        <v>1</v>
      </c>
      <c r="G3651" s="23">
        <v>350</v>
      </c>
      <c r="H3651" s="21">
        <v>-1</v>
      </c>
      <c r="I3651" s="24"/>
      <c r="J3651" s="21">
        <v>705000</v>
      </c>
      <c r="K3651" s="21">
        <v>-1</v>
      </c>
      <c r="L3651" s="22" t="s">
        <v>3000</v>
      </c>
      <c r="M3651" s="24"/>
      <c r="N3651" s="21">
        <v>21</v>
      </c>
      <c r="O3651" s="21">
        <v>0</v>
      </c>
      <c r="P3651" s="21">
        <v>0</v>
      </c>
      <c r="Q3651">
        <f>VLOOKUP(C3651,Facturas!B:T,19,0)</f>
        <v>5179</v>
      </c>
    </row>
    <row r="3652" spans="1:17" x14ac:dyDescent="0.25">
      <c r="A3652" s="21">
        <v>9198</v>
      </c>
      <c r="B3652" s="21">
        <v>4160</v>
      </c>
      <c r="C3652" s="22" t="s">
        <v>1545</v>
      </c>
      <c r="D3652" s="22" t="s">
        <v>4154</v>
      </c>
      <c r="E3652" s="22" t="s">
        <v>2988</v>
      </c>
      <c r="F3652" s="21">
        <v>1</v>
      </c>
      <c r="G3652" s="23">
        <v>350</v>
      </c>
      <c r="H3652" s="21">
        <v>-1</v>
      </c>
      <c r="I3652" s="24"/>
      <c r="J3652" s="21">
        <v>705000</v>
      </c>
      <c r="K3652" s="21">
        <v>-1</v>
      </c>
      <c r="L3652" s="22" t="s">
        <v>3000</v>
      </c>
      <c r="M3652" s="24"/>
      <c r="N3652" s="21">
        <v>21</v>
      </c>
      <c r="O3652" s="21">
        <v>0</v>
      </c>
      <c r="P3652" s="21">
        <v>0</v>
      </c>
      <c r="Q3652">
        <f>VLOOKUP(C3652,Facturas!B:T,19,0)</f>
        <v>3952</v>
      </c>
    </row>
    <row r="3653" spans="1:17" x14ac:dyDescent="0.25">
      <c r="A3653" s="21">
        <v>9199</v>
      </c>
      <c r="B3653" s="21">
        <v>4161</v>
      </c>
      <c r="C3653" s="22" t="s">
        <v>1577</v>
      </c>
      <c r="D3653" s="22" t="s">
        <v>4155</v>
      </c>
      <c r="E3653" s="22" t="s">
        <v>2988</v>
      </c>
      <c r="F3653" s="21">
        <v>1</v>
      </c>
      <c r="G3653" s="23">
        <v>350</v>
      </c>
      <c r="H3653" s="21">
        <v>-1</v>
      </c>
      <c r="I3653" s="24"/>
      <c r="J3653" s="21">
        <v>705000</v>
      </c>
      <c r="K3653" s="21">
        <v>-1</v>
      </c>
      <c r="L3653" s="22" t="s">
        <v>3000</v>
      </c>
      <c r="M3653" s="24"/>
      <c r="N3653" s="21">
        <v>21</v>
      </c>
      <c r="O3653" s="21">
        <v>0</v>
      </c>
      <c r="P3653" s="21">
        <v>0</v>
      </c>
      <c r="Q3653">
        <f>VLOOKUP(C3653,Facturas!B:T,19,0)</f>
        <v>3984</v>
      </c>
    </row>
    <row r="3654" spans="1:17" x14ac:dyDescent="0.25">
      <c r="A3654" s="21">
        <v>9200</v>
      </c>
      <c r="B3654" s="21">
        <v>4162</v>
      </c>
      <c r="C3654" s="22" t="s">
        <v>1616</v>
      </c>
      <c r="D3654" s="22" t="s">
        <v>4156</v>
      </c>
      <c r="E3654" s="22" t="s">
        <v>2988</v>
      </c>
      <c r="F3654" s="21">
        <v>1</v>
      </c>
      <c r="G3654" s="23">
        <v>350</v>
      </c>
      <c r="H3654" s="21">
        <v>-1</v>
      </c>
      <c r="I3654" s="24"/>
      <c r="J3654" s="21">
        <v>705000</v>
      </c>
      <c r="K3654" s="21">
        <v>-1</v>
      </c>
      <c r="L3654" s="22" t="s">
        <v>3000</v>
      </c>
      <c r="M3654" s="24"/>
      <c r="N3654" s="21">
        <v>21</v>
      </c>
      <c r="O3654" s="21">
        <v>0</v>
      </c>
      <c r="P3654" s="21">
        <v>0</v>
      </c>
      <c r="Q3654">
        <f>VLOOKUP(C3654,Facturas!B:T,19,0)</f>
        <v>4023</v>
      </c>
    </row>
    <row r="3655" spans="1:17" x14ac:dyDescent="0.25">
      <c r="A3655" s="21">
        <v>9201</v>
      </c>
      <c r="B3655" s="21">
        <v>4163</v>
      </c>
      <c r="C3655" s="22" t="s">
        <v>1657</v>
      </c>
      <c r="D3655" s="22" t="s">
        <v>4157</v>
      </c>
      <c r="E3655" s="22" t="s">
        <v>2988</v>
      </c>
      <c r="F3655" s="21">
        <v>1</v>
      </c>
      <c r="G3655" s="23">
        <v>350</v>
      </c>
      <c r="H3655" s="21">
        <v>-1</v>
      </c>
      <c r="I3655" s="24"/>
      <c r="J3655" s="21">
        <v>705000</v>
      </c>
      <c r="K3655" s="21">
        <v>-1</v>
      </c>
      <c r="L3655" s="22" t="s">
        <v>3000</v>
      </c>
      <c r="M3655" s="24"/>
      <c r="N3655" s="21">
        <v>21</v>
      </c>
      <c r="O3655" s="21">
        <v>0</v>
      </c>
      <c r="P3655" s="21">
        <v>0</v>
      </c>
      <c r="Q3655">
        <f>VLOOKUP(C3655,Facturas!B:T,19,0)</f>
        <v>4064</v>
      </c>
    </row>
    <row r="3656" spans="1:17" x14ac:dyDescent="0.25">
      <c r="A3656" s="21">
        <v>9202</v>
      </c>
      <c r="B3656" s="21">
        <v>4164</v>
      </c>
      <c r="C3656" s="22" t="s">
        <v>1688</v>
      </c>
      <c r="D3656" s="22" t="s">
        <v>4158</v>
      </c>
      <c r="E3656" s="22" t="s">
        <v>2988</v>
      </c>
      <c r="F3656" s="21">
        <v>1</v>
      </c>
      <c r="G3656" s="23">
        <v>350</v>
      </c>
      <c r="H3656" s="21">
        <v>-1</v>
      </c>
      <c r="I3656" s="24"/>
      <c r="J3656" s="21">
        <v>705000</v>
      </c>
      <c r="K3656" s="21">
        <v>-1</v>
      </c>
      <c r="L3656" s="22" t="s">
        <v>3000</v>
      </c>
      <c r="M3656" s="24"/>
      <c r="N3656" s="21">
        <v>21</v>
      </c>
      <c r="O3656" s="21">
        <v>0</v>
      </c>
      <c r="P3656" s="21">
        <v>0</v>
      </c>
      <c r="Q3656">
        <f>VLOOKUP(C3656,Facturas!B:T,19,0)</f>
        <v>5094</v>
      </c>
    </row>
    <row r="3657" spans="1:17" x14ac:dyDescent="0.25">
      <c r="A3657" s="21">
        <v>9221</v>
      </c>
      <c r="B3657" s="21">
        <v>4183</v>
      </c>
      <c r="C3657" s="22" t="s">
        <v>1502</v>
      </c>
      <c r="D3657" s="22" t="s">
        <v>4159</v>
      </c>
      <c r="E3657" s="22" t="s">
        <v>2988</v>
      </c>
      <c r="F3657" s="21">
        <v>1</v>
      </c>
      <c r="G3657" s="23">
        <v>1400</v>
      </c>
      <c r="H3657" s="21">
        <v>-1</v>
      </c>
      <c r="I3657" s="24"/>
      <c r="J3657" s="21">
        <v>705000</v>
      </c>
      <c r="K3657" s="21">
        <v>-1</v>
      </c>
      <c r="L3657" s="22" t="s">
        <v>3000</v>
      </c>
      <c r="M3657" s="24"/>
      <c r="N3657" s="21">
        <v>21</v>
      </c>
      <c r="O3657" s="21">
        <v>0</v>
      </c>
      <c r="P3657" s="21">
        <v>0</v>
      </c>
      <c r="Q3657">
        <f>VLOOKUP(C3657,Facturas!B:T,19,0)</f>
        <v>3906</v>
      </c>
    </row>
    <row r="3658" spans="1:17" x14ac:dyDescent="0.25">
      <c r="A3658" s="21">
        <v>9195</v>
      </c>
      <c r="B3658" s="21">
        <v>4157</v>
      </c>
      <c r="C3658" s="22" t="s">
        <v>1727</v>
      </c>
      <c r="D3658" s="22" t="s">
        <v>3126</v>
      </c>
      <c r="E3658" s="22" t="s">
        <v>2988</v>
      </c>
      <c r="F3658" s="21">
        <v>1</v>
      </c>
      <c r="G3658" s="23">
        <v>280</v>
      </c>
      <c r="H3658" s="21">
        <v>-1</v>
      </c>
      <c r="I3658" s="24"/>
      <c r="J3658" s="21">
        <v>705000</v>
      </c>
      <c r="K3658" s="21">
        <v>-1</v>
      </c>
      <c r="L3658" s="22" t="s">
        <v>4150</v>
      </c>
      <c r="M3658" s="24"/>
      <c r="N3658" s="21">
        <v>21</v>
      </c>
      <c r="O3658" s="21">
        <v>0</v>
      </c>
      <c r="P3658" s="21">
        <v>0</v>
      </c>
      <c r="Q3658">
        <f>VLOOKUP(C3658,Facturas!B:T,19,0)</f>
        <v>5133</v>
      </c>
    </row>
    <row r="3659" spans="1:17" x14ac:dyDescent="0.25">
      <c r="A3659" s="21">
        <v>12568</v>
      </c>
      <c r="B3659" s="21">
        <v>7385</v>
      </c>
      <c r="C3659" s="22" t="s">
        <v>2144</v>
      </c>
      <c r="D3659" s="22" t="s">
        <v>3130</v>
      </c>
      <c r="E3659" s="22" t="s">
        <v>2988</v>
      </c>
      <c r="F3659" s="21">
        <v>1</v>
      </c>
      <c r="G3659" s="23">
        <v>600</v>
      </c>
      <c r="H3659" s="21">
        <v>-1</v>
      </c>
      <c r="I3659" s="24"/>
      <c r="J3659" s="21">
        <v>705000</v>
      </c>
      <c r="K3659" s="21">
        <v>-1</v>
      </c>
      <c r="L3659" s="22" t="s">
        <v>3000</v>
      </c>
      <c r="M3659" s="24"/>
      <c r="N3659" s="21">
        <v>21</v>
      </c>
      <c r="O3659" s="21">
        <v>0</v>
      </c>
      <c r="P3659" s="21">
        <v>0</v>
      </c>
      <c r="Q3659">
        <f>VLOOKUP(C3659,Facturas!B:T,19,0)</f>
        <v>5556</v>
      </c>
    </row>
    <row r="3660" spans="1:17" x14ac:dyDescent="0.25">
      <c r="A3660" s="21">
        <v>12544</v>
      </c>
      <c r="B3660" s="21">
        <v>7365</v>
      </c>
      <c r="C3660" s="22" t="s">
        <v>1975</v>
      </c>
      <c r="D3660" s="22" t="s">
        <v>3300</v>
      </c>
      <c r="E3660" s="22" t="s">
        <v>2988</v>
      </c>
      <c r="F3660" s="21">
        <v>1</v>
      </c>
      <c r="G3660" s="23">
        <v>110</v>
      </c>
      <c r="H3660" s="21">
        <v>-1</v>
      </c>
      <c r="I3660" s="24"/>
      <c r="J3660" s="21">
        <v>705000</v>
      </c>
      <c r="K3660" s="21">
        <v>-1</v>
      </c>
      <c r="L3660" s="22" t="s">
        <v>3988</v>
      </c>
      <c r="M3660" s="24"/>
      <c r="N3660" s="21">
        <v>21</v>
      </c>
      <c r="O3660" s="21">
        <v>0</v>
      </c>
      <c r="P3660" s="21">
        <v>0</v>
      </c>
      <c r="Q3660">
        <f>VLOOKUP(C3660,Facturas!B:T,19,0)</f>
        <v>5378</v>
      </c>
    </row>
    <row r="3661" spans="1:17" x14ac:dyDescent="0.25">
      <c r="A3661" s="21">
        <v>12562</v>
      </c>
      <c r="B3661" s="21">
        <v>7379</v>
      </c>
      <c r="C3661" s="22" t="s">
        <v>2402</v>
      </c>
      <c r="D3661" s="22" t="s">
        <v>4160</v>
      </c>
      <c r="E3661" s="22" t="s">
        <v>2988</v>
      </c>
      <c r="F3661" s="21">
        <v>1</v>
      </c>
      <c r="G3661" s="23">
        <v>550</v>
      </c>
      <c r="H3661" s="21">
        <v>-1</v>
      </c>
      <c r="I3661" s="24"/>
      <c r="J3661" s="21">
        <v>705000</v>
      </c>
      <c r="K3661" s="21">
        <v>-1</v>
      </c>
      <c r="L3661" s="22" t="s">
        <v>3000</v>
      </c>
      <c r="M3661" s="24"/>
      <c r="N3661" s="21">
        <v>21</v>
      </c>
      <c r="O3661" s="21">
        <v>0</v>
      </c>
      <c r="P3661" s="21">
        <v>0</v>
      </c>
      <c r="Q3661">
        <f>VLOOKUP(C3661,Facturas!B:T,19,0)</f>
        <v>7780</v>
      </c>
    </row>
    <row r="3662" spans="1:17" x14ac:dyDescent="0.25">
      <c r="A3662" s="21">
        <v>12563</v>
      </c>
      <c r="B3662" s="21">
        <v>7380</v>
      </c>
      <c r="C3662" s="22" t="s">
        <v>2439</v>
      </c>
      <c r="D3662" s="22" t="s">
        <v>4161</v>
      </c>
      <c r="E3662" s="22" t="s">
        <v>2988</v>
      </c>
      <c r="F3662" s="21">
        <v>1</v>
      </c>
      <c r="G3662" s="23">
        <v>550</v>
      </c>
      <c r="H3662" s="21">
        <v>-1</v>
      </c>
      <c r="I3662" s="24"/>
      <c r="J3662" s="21">
        <v>705000</v>
      </c>
      <c r="K3662" s="21">
        <v>-1</v>
      </c>
      <c r="L3662" s="22" t="s">
        <v>3000</v>
      </c>
      <c r="M3662" s="24"/>
      <c r="N3662" s="21">
        <v>21</v>
      </c>
      <c r="O3662" s="21">
        <v>0</v>
      </c>
      <c r="P3662" s="21">
        <v>0</v>
      </c>
      <c r="Q3662">
        <f>VLOOKUP(C3662,Facturas!B:T,19,0)</f>
        <v>7817</v>
      </c>
    </row>
    <row r="3663" spans="1:17" x14ac:dyDescent="0.25">
      <c r="A3663" s="21">
        <v>12564</v>
      </c>
      <c r="B3663" s="21">
        <v>7381</v>
      </c>
      <c r="C3663" s="22" t="s">
        <v>1977</v>
      </c>
      <c r="D3663" s="22" t="s">
        <v>3130</v>
      </c>
      <c r="E3663" s="22" t="s">
        <v>2988</v>
      </c>
      <c r="F3663" s="21">
        <v>1</v>
      </c>
      <c r="G3663" s="23">
        <v>600</v>
      </c>
      <c r="H3663" s="21">
        <v>-1</v>
      </c>
      <c r="I3663" s="24"/>
      <c r="J3663" s="21">
        <v>705000</v>
      </c>
      <c r="K3663" s="21">
        <v>-1</v>
      </c>
      <c r="L3663" s="22" t="s">
        <v>3000</v>
      </c>
      <c r="M3663" s="24"/>
      <c r="N3663" s="21">
        <v>21</v>
      </c>
      <c r="O3663" s="21">
        <v>0</v>
      </c>
      <c r="P3663" s="21">
        <v>0</v>
      </c>
      <c r="Q3663">
        <f>VLOOKUP(C3663,Facturas!B:T,19,0)</f>
        <v>5380</v>
      </c>
    </row>
    <row r="3664" spans="1:17" x14ac:dyDescent="0.25">
      <c r="A3664" s="21">
        <v>12565</v>
      </c>
      <c r="B3664" s="21">
        <v>7382</v>
      </c>
      <c r="C3664" s="22" t="s">
        <v>2023</v>
      </c>
      <c r="D3664" s="22" t="s">
        <v>3130</v>
      </c>
      <c r="E3664" s="22" t="s">
        <v>2988</v>
      </c>
      <c r="F3664" s="21">
        <v>1</v>
      </c>
      <c r="G3664" s="23">
        <v>600</v>
      </c>
      <c r="H3664" s="21">
        <v>-1</v>
      </c>
      <c r="I3664" s="24"/>
      <c r="J3664" s="21">
        <v>705000</v>
      </c>
      <c r="K3664" s="21">
        <v>-1</v>
      </c>
      <c r="L3664" s="22" t="s">
        <v>3000</v>
      </c>
      <c r="M3664" s="24"/>
      <c r="N3664" s="21">
        <v>21</v>
      </c>
      <c r="O3664" s="21">
        <v>0</v>
      </c>
      <c r="P3664" s="21">
        <v>0</v>
      </c>
      <c r="Q3664">
        <f>VLOOKUP(C3664,Facturas!B:T,19,0)</f>
        <v>5436</v>
      </c>
    </row>
    <row r="3665" spans="1:17" x14ac:dyDescent="0.25">
      <c r="A3665" s="21">
        <v>12560</v>
      </c>
      <c r="B3665" s="21">
        <v>7377</v>
      </c>
      <c r="C3665" s="22" t="s">
        <v>2315</v>
      </c>
      <c r="D3665" s="22" t="s">
        <v>4162</v>
      </c>
      <c r="E3665" s="22" t="s">
        <v>2988</v>
      </c>
      <c r="F3665" s="21">
        <v>1</v>
      </c>
      <c r="G3665" s="23">
        <v>550</v>
      </c>
      <c r="H3665" s="21">
        <v>-1</v>
      </c>
      <c r="I3665" s="24"/>
      <c r="J3665" s="21">
        <v>705000</v>
      </c>
      <c r="K3665" s="21">
        <v>-1</v>
      </c>
      <c r="L3665" s="22" t="s">
        <v>3000</v>
      </c>
      <c r="M3665" s="24"/>
      <c r="N3665" s="21">
        <v>21</v>
      </c>
      <c r="O3665" s="21">
        <v>0</v>
      </c>
      <c r="P3665" s="21">
        <v>0</v>
      </c>
      <c r="Q3665">
        <f>VLOOKUP(C3665,Facturas!B:T,19,0)</f>
        <v>7693</v>
      </c>
    </row>
    <row r="3666" spans="1:17" x14ac:dyDescent="0.25">
      <c r="A3666" s="21">
        <v>12567</v>
      </c>
      <c r="B3666" s="21">
        <v>7384</v>
      </c>
      <c r="C3666" s="22" t="s">
        <v>2100</v>
      </c>
      <c r="D3666" s="22" t="s">
        <v>3130</v>
      </c>
      <c r="E3666" s="22" t="s">
        <v>2988</v>
      </c>
      <c r="F3666" s="21">
        <v>1</v>
      </c>
      <c r="G3666" s="23">
        <v>600</v>
      </c>
      <c r="H3666" s="21">
        <v>-1</v>
      </c>
      <c r="I3666" s="24"/>
      <c r="J3666" s="21">
        <v>705000</v>
      </c>
      <c r="K3666" s="21">
        <v>-1</v>
      </c>
      <c r="L3666" s="22" t="s">
        <v>3000</v>
      </c>
      <c r="M3666" s="24"/>
      <c r="N3666" s="21">
        <v>21</v>
      </c>
      <c r="O3666" s="21">
        <v>0</v>
      </c>
      <c r="P3666" s="21">
        <v>0</v>
      </c>
      <c r="Q3666">
        <f>VLOOKUP(C3666,Facturas!B:T,19,0)</f>
        <v>5512</v>
      </c>
    </row>
    <row r="3667" spans="1:17" x14ac:dyDescent="0.25">
      <c r="A3667" s="21">
        <v>12559</v>
      </c>
      <c r="B3667" s="21">
        <v>7376</v>
      </c>
      <c r="C3667" s="22" t="s">
        <v>2282</v>
      </c>
      <c r="D3667" s="22" t="s">
        <v>4163</v>
      </c>
      <c r="E3667" s="22" t="s">
        <v>2988</v>
      </c>
      <c r="F3667" s="21">
        <v>1</v>
      </c>
      <c r="G3667" s="23">
        <v>550</v>
      </c>
      <c r="H3667" s="21">
        <v>-1</v>
      </c>
      <c r="I3667" s="24"/>
      <c r="J3667" s="21">
        <v>705000</v>
      </c>
      <c r="K3667" s="21">
        <v>-1</v>
      </c>
      <c r="L3667" s="22" t="s">
        <v>3000</v>
      </c>
      <c r="M3667" s="24"/>
      <c r="N3667" s="21">
        <v>21</v>
      </c>
      <c r="O3667" s="21">
        <v>0</v>
      </c>
      <c r="P3667" s="21">
        <v>0</v>
      </c>
      <c r="Q3667">
        <f>VLOOKUP(C3667,Facturas!B:T,19,0)</f>
        <v>7660</v>
      </c>
    </row>
    <row r="3668" spans="1:17" x14ac:dyDescent="0.25">
      <c r="A3668" s="21">
        <v>12569</v>
      </c>
      <c r="B3668" s="21">
        <v>7386</v>
      </c>
      <c r="C3668" s="22" t="s">
        <v>2177</v>
      </c>
      <c r="D3668" s="22" t="s">
        <v>3130</v>
      </c>
      <c r="E3668" s="22" t="s">
        <v>2988</v>
      </c>
      <c r="F3668" s="21">
        <v>1</v>
      </c>
      <c r="G3668" s="23">
        <v>600</v>
      </c>
      <c r="H3668" s="21">
        <v>-1</v>
      </c>
      <c r="I3668" s="24"/>
      <c r="J3668" s="21">
        <v>705000</v>
      </c>
      <c r="K3668" s="21">
        <v>-1</v>
      </c>
      <c r="L3668" s="22" t="s">
        <v>3000</v>
      </c>
      <c r="M3668" s="24"/>
      <c r="N3668" s="21">
        <v>21</v>
      </c>
      <c r="O3668" s="21">
        <v>0</v>
      </c>
      <c r="P3668" s="21">
        <v>0</v>
      </c>
      <c r="Q3668">
        <f>VLOOKUP(C3668,Facturas!B:T,19,0)</f>
        <v>6588</v>
      </c>
    </row>
    <row r="3669" spans="1:17" x14ac:dyDescent="0.25">
      <c r="A3669" s="21">
        <v>12570</v>
      </c>
      <c r="B3669" s="21">
        <v>7387</v>
      </c>
      <c r="C3669" s="22" t="s">
        <v>2221</v>
      </c>
      <c r="D3669" s="22" t="s">
        <v>3130</v>
      </c>
      <c r="E3669" s="22" t="s">
        <v>2988</v>
      </c>
      <c r="F3669" s="21">
        <v>1</v>
      </c>
      <c r="G3669" s="23">
        <v>600</v>
      </c>
      <c r="H3669" s="21">
        <v>-1</v>
      </c>
      <c r="I3669" s="24"/>
      <c r="J3669" s="21">
        <v>705000</v>
      </c>
      <c r="K3669" s="21">
        <v>-1</v>
      </c>
      <c r="L3669" s="22" t="s">
        <v>3000</v>
      </c>
      <c r="M3669" s="24"/>
      <c r="N3669" s="21">
        <v>21</v>
      </c>
      <c r="O3669" s="21">
        <v>0</v>
      </c>
      <c r="P3669" s="21">
        <v>0</v>
      </c>
      <c r="Q3669">
        <f>VLOOKUP(C3669,Facturas!B:T,19,0)</f>
        <v>7599</v>
      </c>
    </row>
    <row r="3670" spans="1:17" x14ac:dyDescent="0.25">
      <c r="A3670" s="21">
        <v>12571</v>
      </c>
      <c r="B3670" s="21">
        <v>7388</v>
      </c>
      <c r="C3670" s="22" t="s">
        <v>2268</v>
      </c>
      <c r="D3670" s="22" t="s">
        <v>3130</v>
      </c>
      <c r="E3670" s="22" t="s">
        <v>2988</v>
      </c>
      <c r="F3670" s="21">
        <v>1</v>
      </c>
      <c r="G3670" s="23">
        <v>600</v>
      </c>
      <c r="H3670" s="21">
        <v>-1</v>
      </c>
      <c r="I3670" s="24"/>
      <c r="J3670" s="21">
        <v>705000</v>
      </c>
      <c r="K3670" s="21">
        <v>-1</v>
      </c>
      <c r="L3670" s="22" t="s">
        <v>3000</v>
      </c>
      <c r="M3670" s="24"/>
      <c r="N3670" s="21">
        <v>21</v>
      </c>
      <c r="O3670" s="21">
        <v>0</v>
      </c>
      <c r="P3670" s="21">
        <v>0</v>
      </c>
      <c r="Q3670">
        <f>VLOOKUP(C3670,Facturas!B:T,19,0)</f>
        <v>7646</v>
      </c>
    </row>
    <row r="3671" spans="1:17" x14ac:dyDescent="0.25">
      <c r="A3671" s="21">
        <v>12572</v>
      </c>
      <c r="B3671" s="21">
        <v>7389</v>
      </c>
      <c r="C3671" s="22" t="s">
        <v>2301</v>
      </c>
      <c r="D3671" s="22" t="s">
        <v>3130</v>
      </c>
      <c r="E3671" s="22" t="s">
        <v>2988</v>
      </c>
      <c r="F3671" s="21">
        <v>1</v>
      </c>
      <c r="G3671" s="23">
        <v>600</v>
      </c>
      <c r="H3671" s="21">
        <v>-1</v>
      </c>
      <c r="I3671" s="24"/>
      <c r="J3671" s="21">
        <v>705000</v>
      </c>
      <c r="K3671" s="21">
        <v>-1</v>
      </c>
      <c r="L3671" s="22" t="s">
        <v>3000</v>
      </c>
      <c r="M3671" s="24"/>
      <c r="N3671" s="21">
        <v>21</v>
      </c>
      <c r="O3671" s="21">
        <v>0</v>
      </c>
      <c r="P3671" s="21">
        <v>0</v>
      </c>
      <c r="Q3671">
        <f>VLOOKUP(C3671,Facturas!B:T,19,0)</f>
        <v>7679</v>
      </c>
    </row>
    <row r="3672" spans="1:17" x14ac:dyDescent="0.25">
      <c r="A3672" s="21">
        <v>12573</v>
      </c>
      <c r="B3672" s="21">
        <v>7390</v>
      </c>
      <c r="C3672" s="22" t="s">
        <v>2346</v>
      </c>
      <c r="D3672" s="22" t="s">
        <v>3130</v>
      </c>
      <c r="E3672" s="22" t="s">
        <v>2988</v>
      </c>
      <c r="F3672" s="21">
        <v>1</v>
      </c>
      <c r="G3672" s="23">
        <v>600</v>
      </c>
      <c r="H3672" s="21">
        <v>-1</v>
      </c>
      <c r="I3672" s="24"/>
      <c r="J3672" s="21">
        <v>705000</v>
      </c>
      <c r="K3672" s="21">
        <v>-1</v>
      </c>
      <c r="L3672" s="22" t="s">
        <v>3000</v>
      </c>
      <c r="M3672" s="24"/>
      <c r="N3672" s="21">
        <v>21</v>
      </c>
      <c r="O3672" s="21">
        <v>0</v>
      </c>
      <c r="P3672" s="21">
        <v>0</v>
      </c>
      <c r="Q3672">
        <f>VLOOKUP(C3672,Facturas!B:T,19,0)</f>
        <v>7724</v>
      </c>
    </row>
    <row r="3673" spans="1:17" x14ac:dyDescent="0.25">
      <c r="A3673" s="21">
        <v>12574</v>
      </c>
      <c r="B3673" s="21">
        <v>7391</v>
      </c>
      <c r="C3673" s="22" t="s">
        <v>2390</v>
      </c>
      <c r="D3673" s="22" t="s">
        <v>3130</v>
      </c>
      <c r="E3673" s="22" t="s">
        <v>2988</v>
      </c>
      <c r="F3673" s="21">
        <v>1</v>
      </c>
      <c r="G3673" s="23">
        <v>600</v>
      </c>
      <c r="H3673" s="21">
        <v>-1</v>
      </c>
      <c r="I3673" s="24"/>
      <c r="J3673" s="21">
        <v>705000</v>
      </c>
      <c r="K3673" s="21">
        <v>-1</v>
      </c>
      <c r="L3673" s="22" t="s">
        <v>3000</v>
      </c>
      <c r="M3673" s="24"/>
      <c r="N3673" s="21">
        <v>21</v>
      </c>
      <c r="O3673" s="21">
        <v>0</v>
      </c>
      <c r="P3673" s="21">
        <v>0</v>
      </c>
      <c r="Q3673">
        <f>VLOOKUP(C3673,Facturas!B:T,19,0)</f>
        <v>7768</v>
      </c>
    </row>
    <row r="3674" spans="1:17" x14ac:dyDescent="0.25">
      <c r="A3674" s="21">
        <v>12566</v>
      </c>
      <c r="B3674" s="21">
        <v>7383</v>
      </c>
      <c r="C3674" s="22" t="s">
        <v>2053</v>
      </c>
      <c r="D3674" s="22" t="s">
        <v>3130</v>
      </c>
      <c r="E3674" s="22" t="s">
        <v>2988</v>
      </c>
      <c r="F3674" s="21">
        <v>1</v>
      </c>
      <c r="G3674" s="23">
        <v>600</v>
      </c>
      <c r="H3674" s="21">
        <v>-1</v>
      </c>
      <c r="I3674" s="24"/>
      <c r="J3674" s="21">
        <v>705000</v>
      </c>
      <c r="K3674" s="21">
        <v>-1</v>
      </c>
      <c r="L3674" s="22" t="s">
        <v>3000</v>
      </c>
      <c r="M3674" s="24"/>
      <c r="N3674" s="21">
        <v>21</v>
      </c>
      <c r="O3674" s="21">
        <v>0</v>
      </c>
      <c r="P3674" s="21">
        <v>0</v>
      </c>
      <c r="Q3674">
        <f>VLOOKUP(C3674,Facturas!B:T,19,0)</f>
        <v>5465</v>
      </c>
    </row>
    <row r="3675" spans="1:17" x14ac:dyDescent="0.25">
      <c r="A3675" s="21">
        <v>12552</v>
      </c>
      <c r="B3675" s="21">
        <v>7369</v>
      </c>
      <c r="C3675" s="22" t="s">
        <v>2004</v>
      </c>
      <c r="D3675" s="22" t="s">
        <v>4164</v>
      </c>
      <c r="E3675" s="22" t="s">
        <v>2988</v>
      </c>
      <c r="F3675" s="21">
        <v>1</v>
      </c>
      <c r="G3675" s="23">
        <v>550</v>
      </c>
      <c r="H3675" s="21">
        <v>-1</v>
      </c>
      <c r="I3675" s="24"/>
      <c r="J3675" s="21">
        <v>705000</v>
      </c>
      <c r="K3675" s="21">
        <v>-1</v>
      </c>
      <c r="L3675" s="22" t="s">
        <v>3000</v>
      </c>
      <c r="M3675" s="24"/>
      <c r="N3675" s="21">
        <v>21</v>
      </c>
      <c r="O3675" s="21">
        <v>0</v>
      </c>
      <c r="P3675" s="21">
        <v>0</v>
      </c>
      <c r="Q3675">
        <f>VLOOKUP(C3675,Facturas!B:T,19,0)</f>
        <v>5379</v>
      </c>
    </row>
    <row r="3676" spans="1:17" x14ac:dyDescent="0.25">
      <c r="A3676" s="21">
        <v>12185</v>
      </c>
      <c r="B3676" s="21">
        <v>4070</v>
      </c>
      <c r="C3676" s="22" t="s">
        <v>1717</v>
      </c>
      <c r="D3676" s="22" t="s">
        <v>4165</v>
      </c>
      <c r="E3676" s="22" t="s">
        <v>2988</v>
      </c>
      <c r="F3676" s="21">
        <v>1</v>
      </c>
      <c r="G3676" s="23">
        <v>40.33</v>
      </c>
      <c r="H3676" s="21">
        <v>0</v>
      </c>
      <c r="I3676" s="24"/>
      <c r="J3676" s="21">
        <v>759000</v>
      </c>
      <c r="K3676" s="21">
        <v>-1</v>
      </c>
      <c r="L3676" s="22" t="s">
        <v>2988</v>
      </c>
      <c r="M3676" s="24"/>
      <c r="N3676" s="21">
        <v>0</v>
      </c>
      <c r="O3676" s="21">
        <v>1</v>
      </c>
      <c r="P3676" s="21">
        <v>1</v>
      </c>
      <c r="Q3676">
        <f>VLOOKUP(C3676,Facturas!B:T,19,0)</f>
        <v>5123</v>
      </c>
    </row>
    <row r="3677" spans="1:17" x14ac:dyDescent="0.25">
      <c r="A3677" s="21">
        <v>12546</v>
      </c>
      <c r="B3677" s="21">
        <v>7366</v>
      </c>
      <c r="C3677" s="22" t="s">
        <v>2099</v>
      </c>
      <c r="D3677" s="22" t="s">
        <v>3300</v>
      </c>
      <c r="E3677" s="22" t="s">
        <v>2988</v>
      </c>
      <c r="F3677" s="21">
        <v>1</v>
      </c>
      <c r="G3677" s="23">
        <v>110</v>
      </c>
      <c r="H3677" s="21">
        <v>-1</v>
      </c>
      <c r="I3677" s="24"/>
      <c r="J3677" s="21">
        <v>705000</v>
      </c>
      <c r="K3677" s="21">
        <v>-1</v>
      </c>
      <c r="L3677" s="22" t="s">
        <v>3988</v>
      </c>
      <c r="M3677" s="24"/>
      <c r="N3677" s="21">
        <v>21</v>
      </c>
      <c r="O3677" s="21">
        <v>0</v>
      </c>
      <c r="P3677" s="21">
        <v>0</v>
      </c>
      <c r="Q3677">
        <f>VLOOKUP(C3677,Facturas!B:T,19,0)</f>
        <v>5511</v>
      </c>
    </row>
    <row r="3678" spans="1:17" x14ac:dyDescent="0.25">
      <c r="A3678" s="21">
        <v>12547</v>
      </c>
      <c r="B3678" s="21">
        <v>7366</v>
      </c>
      <c r="C3678" s="22" t="s">
        <v>2099</v>
      </c>
      <c r="D3678" s="22" t="s">
        <v>3433</v>
      </c>
      <c r="E3678" s="22" t="s">
        <v>2988</v>
      </c>
      <c r="F3678" s="21">
        <v>1</v>
      </c>
      <c r="G3678" s="23">
        <v>150</v>
      </c>
      <c r="H3678" s="21">
        <v>-1</v>
      </c>
      <c r="I3678" s="24"/>
      <c r="J3678" s="21">
        <v>705000</v>
      </c>
      <c r="K3678" s="21">
        <v>-1</v>
      </c>
      <c r="L3678" s="22" t="s">
        <v>3988</v>
      </c>
      <c r="M3678" s="24"/>
      <c r="N3678" s="21">
        <v>21</v>
      </c>
      <c r="O3678" s="21">
        <v>0</v>
      </c>
      <c r="P3678" s="21">
        <v>0</v>
      </c>
      <c r="Q3678">
        <f>VLOOKUP(C3678,Facturas!B:T,19,0)</f>
        <v>5511</v>
      </c>
    </row>
    <row r="3679" spans="1:17" x14ac:dyDescent="0.25">
      <c r="A3679" s="21">
        <v>12548</v>
      </c>
      <c r="B3679" s="21">
        <v>7367</v>
      </c>
      <c r="C3679" s="22" t="s">
        <v>2220</v>
      </c>
      <c r="D3679" s="22" t="s">
        <v>3300</v>
      </c>
      <c r="E3679" s="22" t="s">
        <v>2988</v>
      </c>
      <c r="F3679" s="21">
        <v>1</v>
      </c>
      <c r="G3679" s="23">
        <v>110</v>
      </c>
      <c r="H3679" s="21">
        <v>-1</v>
      </c>
      <c r="I3679" s="24"/>
      <c r="J3679" s="21">
        <v>705000</v>
      </c>
      <c r="K3679" s="21">
        <v>-1</v>
      </c>
      <c r="L3679" s="22" t="s">
        <v>3988</v>
      </c>
      <c r="M3679" s="24"/>
      <c r="N3679" s="21">
        <v>21</v>
      </c>
      <c r="O3679" s="21">
        <v>0</v>
      </c>
      <c r="P3679" s="21">
        <v>0</v>
      </c>
      <c r="Q3679">
        <f>VLOOKUP(C3679,Facturas!B:T,19,0)</f>
        <v>7598</v>
      </c>
    </row>
    <row r="3680" spans="1:17" x14ac:dyDescent="0.25">
      <c r="A3680" s="21">
        <v>12549</v>
      </c>
      <c r="B3680" s="21">
        <v>7367</v>
      </c>
      <c r="C3680" s="22" t="s">
        <v>2220</v>
      </c>
      <c r="D3680" s="22" t="s">
        <v>3433</v>
      </c>
      <c r="E3680" s="22" t="s">
        <v>2988</v>
      </c>
      <c r="F3680" s="21">
        <v>1</v>
      </c>
      <c r="G3680" s="23">
        <v>150</v>
      </c>
      <c r="H3680" s="21">
        <v>-1</v>
      </c>
      <c r="I3680" s="24"/>
      <c r="J3680" s="21">
        <v>705000</v>
      </c>
      <c r="K3680" s="21">
        <v>-1</v>
      </c>
      <c r="L3680" s="22" t="s">
        <v>3988</v>
      </c>
      <c r="M3680" s="24"/>
      <c r="N3680" s="21">
        <v>21</v>
      </c>
      <c r="O3680" s="21">
        <v>0</v>
      </c>
      <c r="P3680" s="21">
        <v>0</v>
      </c>
      <c r="Q3680">
        <f>VLOOKUP(C3680,Facturas!B:T,19,0)</f>
        <v>7598</v>
      </c>
    </row>
    <row r="3681" spans="1:17" x14ac:dyDescent="0.25">
      <c r="A3681" s="21">
        <v>12561</v>
      </c>
      <c r="B3681" s="21">
        <v>7378</v>
      </c>
      <c r="C3681" s="22" t="s">
        <v>2373</v>
      </c>
      <c r="D3681" s="22" t="s">
        <v>4166</v>
      </c>
      <c r="E3681" s="22" t="s">
        <v>2988</v>
      </c>
      <c r="F3681" s="21">
        <v>1</v>
      </c>
      <c r="G3681" s="23">
        <v>550</v>
      </c>
      <c r="H3681" s="21">
        <v>-1</v>
      </c>
      <c r="I3681" s="24"/>
      <c r="J3681" s="21">
        <v>705000</v>
      </c>
      <c r="K3681" s="21">
        <v>-1</v>
      </c>
      <c r="L3681" s="22" t="s">
        <v>3000</v>
      </c>
      <c r="M3681" s="24"/>
      <c r="N3681" s="21">
        <v>21</v>
      </c>
      <c r="O3681" s="21">
        <v>0</v>
      </c>
      <c r="P3681" s="21">
        <v>0</v>
      </c>
      <c r="Q3681">
        <f>VLOOKUP(C3681,Facturas!B:T,19,0)</f>
        <v>7751</v>
      </c>
    </row>
    <row r="3682" spans="1:17" x14ac:dyDescent="0.25">
      <c r="A3682" s="21">
        <v>12551</v>
      </c>
      <c r="B3682" s="21">
        <v>7368</v>
      </c>
      <c r="C3682" s="22" t="s">
        <v>2345</v>
      </c>
      <c r="D3682" s="22" t="s">
        <v>3433</v>
      </c>
      <c r="E3682" s="22" t="s">
        <v>2988</v>
      </c>
      <c r="F3682" s="21">
        <v>1</v>
      </c>
      <c r="G3682" s="23">
        <v>150</v>
      </c>
      <c r="H3682" s="21">
        <v>-1</v>
      </c>
      <c r="I3682" s="24"/>
      <c r="J3682" s="21">
        <v>705000</v>
      </c>
      <c r="K3682" s="21">
        <v>-1</v>
      </c>
      <c r="L3682" s="22" t="s">
        <v>3988</v>
      </c>
      <c r="M3682" s="24"/>
      <c r="N3682" s="21">
        <v>21</v>
      </c>
      <c r="O3682" s="21">
        <v>0</v>
      </c>
      <c r="P3682" s="21">
        <v>0</v>
      </c>
      <c r="Q3682">
        <f>VLOOKUP(C3682,Facturas!B:T,19,0)</f>
        <v>7723</v>
      </c>
    </row>
    <row r="3683" spans="1:17" x14ac:dyDescent="0.25">
      <c r="A3683" s="21">
        <v>12581</v>
      </c>
      <c r="B3683" s="21">
        <v>7398</v>
      </c>
      <c r="C3683" s="22" t="s">
        <v>2101</v>
      </c>
      <c r="D3683" s="22" t="s">
        <v>3126</v>
      </c>
      <c r="E3683" s="22" t="s">
        <v>2988</v>
      </c>
      <c r="F3683" s="21">
        <v>1</v>
      </c>
      <c r="G3683" s="23">
        <v>90</v>
      </c>
      <c r="H3683" s="21">
        <v>-1</v>
      </c>
      <c r="I3683" s="24"/>
      <c r="J3683" s="21">
        <v>705000</v>
      </c>
      <c r="K3683" s="21">
        <v>-1</v>
      </c>
      <c r="L3683" s="22" t="s">
        <v>3971</v>
      </c>
      <c r="M3683" s="24"/>
      <c r="N3683" s="21">
        <v>21</v>
      </c>
      <c r="O3683" s="21">
        <v>0</v>
      </c>
      <c r="P3683" s="21">
        <v>0</v>
      </c>
      <c r="Q3683">
        <f>VLOOKUP(C3683,Facturas!B:T,19,0)</f>
        <v>5513</v>
      </c>
    </row>
    <row r="3684" spans="1:17" x14ac:dyDescent="0.25">
      <c r="A3684" s="21">
        <v>12553</v>
      </c>
      <c r="B3684" s="21">
        <v>7370</v>
      </c>
      <c r="C3684" s="22" t="s">
        <v>2038</v>
      </c>
      <c r="D3684" s="22" t="s">
        <v>4167</v>
      </c>
      <c r="E3684" s="22" t="s">
        <v>2988</v>
      </c>
      <c r="F3684" s="21">
        <v>1</v>
      </c>
      <c r="G3684" s="23">
        <v>550</v>
      </c>
      <c r="H3684" s="21">
        <v>-1</v>
      </c>
      <c r="I3684" s="24"/>
      <c r="J3684" s="21">
        <v>705000</v>
      </c>
      <c r="K3684" s="21">
        <v>-1</v>
      </c>
      <c r="L3684" s="22" t="s">
        <v>3000</v>
      </c>
      <c r="M3684" s="24"/>
      <c r="N3684" s="21">
        <v>21</v>
      </c>
      <c r="O3684" s="21">
        <v>0</v>
      </c>
      <c r="P3684" s="21">
        <v>0</v>
      </c>
      <c r="Q3684">
        <f>VLOOKUP(C3684,Facturas!B:T,19,0)</f>
        <v>5450</v>
      </c>
    </row>
    <row r="3685" spans="1:17" x14ac:dyDescent="0.25">
      <c r="A3685" s="21">
        <v>12554</v>
      </c>
      <c r="B3685" s="21">
        <v>7371</v>
      </c>
      <c r="C3685" s="22" t="s">
        <v>2067</v>
      </c>
      <c r="D3685" s="22" t="s">
        <v>4168</v>
      </c>
      <c r="E3685" s="22" t="s">
        <v>2988</v>
      </c>
      <c r="F3685" s="21">
        <v>1</v>
      </c>
      <c r="G3685" s="23">
        <v>550</v>
      </c>
      <c r="H3685" s="21">
        <v>-1</v>
      </c>
      <c r="I3685" s="24"/>
      <c r="J3685" s="21">
        <v>705000</v>
      </c>
      <c r="K3685" s="21">
        <v>-1</v>
      </c>
      <c r="L3685" s="22" t="s">
        <v>3000</v>
      </c>
      <c r="M3685" s="24"/>
      <c r="N3685" s="21">
        <v>21</v>
      </c>
      <c r="O3685" s="21">
        <v>0</v>
      </c>
      <c r="P3685" s="21">
        <v>0</v>
      </c>
      <c r="Q3685">
        <f>VLOOKUP(C3685,Facturas!B:T,19,0)</f>
        <v>5479</v>
      </c>
    </row>
    <row r="3686" spans="1:17" x14ac:dyDescent="0.25">
      <c r="A3686" s="21">
        <v>12555</v>
      </c>
      <c r="B3686" s="21">
        <v>7372</v>
      </c>
      <c r="C3686" s="22" t="s">
        <v>2125</v>
      </c>
      <c r="D3686" s="22" t="s">
        <v>4169</v>
      </c>
      <c r="E3686" s="22" t="s">
        <v>2988</v>
      </c>
      <c r="F3686" s="21">
        <v>1</v>
      </c>
      <c r="G3686" s="23">
        <v>550</v>
      </c>
      <c r="H3686" s="21">
        <v>-1</v>
      </c>
      <c r="I3686" s="24"/>
      <c r="J3686" s="21">
        <v>705000</v>
      </c>
      <c r="K3686" s="21">
        <v>-1</v>
      </c>
      <c r="L3686" s="22" t="s">
        <v>3000</v>
      </c>
      <c r="M3686" s="24"/>
      <c r="N3686" s="21">
        <v>21</v>
      </c>
      <c r="O3686" s="21">
        <v>0</v>
      </c>
      <c r="P3686" s="21">
        <v>0</v>
      </c>
      <c r="Q3686">
        <f>VLOOKUP(C3686,Facturas!B:T,19,0)</f>
        <v>5537</v>
      </c>
    </row>
    <row r="3687" spans="1:17" x14ac:dyDescent="0.25">
      <c r="A3687" s="21">
        <v>12556</v>
      </c>
      <c r="B3687" s="21">
        <v>7373</v>
      </c>
      <c r="C3687" s="22" t="s">
        <v>2159</v>
      </c>
      <c r="D3687" s="22" t="s">
        <v>4170</v>
      </c>
      <c r="E3687" s="22" t="s">
        <v>2988</v>
      </c>
      <c r="F3687" s="21">
        <v>1</v>
      </c>
      <c r="G3687" s="23">
        <v>550</v>
      </c>
      <c r="H3687" s="21">
        <v>-1</v>
      </c>
      <c r="I3687" s="24"/>
      <c r="J3687" s="21">
        <v>705000</v>
      </c>
      <c r="K3687" s="21">
        <v>-1</v>
      </c>
      <c r="L3687" s="22" t="s">
        <v>3000</v>
      </c>
      <c r="M3687" s="24"/>
      <c r="N3687" s="21">
        <v>21</v>
      </c>
      <c r="O3687" s="21">
        <v>0</v>
      </c>
      <c r="P3687" s="21">
        <v>0</v>
      </c>
      <c r="Q3687">
        <f>VLOOKUP(C3687,Facturas!B:T,19,0)</f>
        <v>5571</v>
      </c>
    </row>
    <row r="3688" spans="1:17" x14ac:dyDescent="0.25">
      <c r="A3688" s="21">
        <v>12557</v>
      </c>
      <c r="B3688" s="21">
        <v>7374</v>
      </c>
      <c r="C3688" s="22" t="s">
        <v>2192</v>
      </c>
      <c r="D3688" s="22" t="s">
        <v>4171</v>
      </c>
      <c r="E3688" s="22" t="s">
        <v>2988</v>
      </c>
      <c r="F3688" s="21">
        <v>1</v>
      </c>
      <c r="G3688" s="23">
        <v>550</v>
      </c>
      <c r="H3688" s="21">
        <v>-1</v>
      </c>
      <c r="I3688" s="24"/>
      <c r="J3688" s="21">
        <v>705000</v>
      </c>
      <c r="K3688" s="21">
        <v>-1</v>
      </c>
      <c r="L3688" s="22" t="s">
        <v>3000</v>
      </c>
      <c r="M3688" s="24"/>
      <c r="N3688" s="21">
        <v>21</v>
      </c>
      <c r="O3688" s="21">
        <v>0</v>
      </c>
      <c r="P3688" s="21">
        <v>0</v>
      </c>
      <c r="Q3688">
        <f>VLOOKUP(C3688,Facturas!B:T,19,0)</f>
        <v>6603</v>
      </c>
    </row>
    <row r="3689" spans="1:17" x14ac:dyDescent="0.25">
      <c r="A3689" s="21">
        <v>12558</v>
      </c>
      <c r="B3689" s="21">
        <v>7375</v>
      </c>
      <c r="C3689" s="22" t="s">
        <v>2249</v>
      </c>
      <c r="D3689" s="22" t="s">
        <v>4172</v>
      </c>
      <c r="E3689" s="22" t="s">
        <v>2988</v>
      </c>
      <c r="F3689" s="21">
        <v>1</v>
      </c>
      <c r="G3689" s="23">
        <v>550</v>
      </c>
      <c r="H3689" s="21">
        <v>-1</v>
      </c>
      <c r="I3689" s="24"/>
      <c r="J3689" s="21">
        <v>705000</v>
      </c>
      <c r="K3689" s="21">
        <v>-1</v>
      </c>
      <c r="L3689" s="22" t="s">
        <v>3000</v>
      </c>
      <c r="M3689" s="24"/>
      <c r="N3689" s="21">
        <v>21</v>
      </c>
      <c r="O3689" s="21">
        <v>0</v>
      </c>
      <c r="P3689" s="21">
        <v>0</v>
      </c>
      <c r="Q3689">
        <f>VLOOKUP(C3689,Facturas!B:T,19,0)</f>
        <v>7627</v>
      </c>
    </row>
    <row r="3690" spans="1:17" x14ac:dyDescent="0.25">
      <c r="A3690" s="21">
        <v>12550</v>
      </c>
      <c r="B3690" s="21">
        <v>7368</v>
      </c>
      <c r="C3690" s="22" t="s">
        <v>2345</v>
      </c>
      <c r="D3690" s="22" t="s">
        <v>3300</v>
      </c>
      <c r="E3690" s="22" t="s">
        <v>2988</v>
      </c>
      <c r="F3690" s="21">
        <v>1</v>
      </c>
      <c r="G3690" s="23">
        <v>110</v>
      </c>
      <c r="H3690" s="21">
        <v>-1</v>
      </c>
      <c r="I3690" s="24"/>
      <c r="J3690" s="21">
        <v>705000</v>
      </c>
      <c r="K3690" s="21">
        <v>-1</v>
      </c>
      <c r="L3690" s="22" t="s">
        <v>3988</v>
      </c>
      <c r="M3690" s="24"/>
      <c r="N3690" s="21">
        <v>21</v>
      </c>
      <c r="O3690" s="21">
        <v>0</v>
      </c>
      <c r="P3690" s="21">
        <v>0</v>
      </c>
      <c r="Q3690">
        <f>VLOOKUP(C3690,Facturas!B:T,19,0)</f>
        <v>7723</v>
      </c>
    </row>
    <row r="3691" spans="1:17" x14ac:dyDescent="0.25">
      <c r="A3691" s="21">
        <v>12630</v>
      </c>
      <c r="B3691" s="21">
        <v>7434</v>
      </c>
      <c r="C3691" s="22" t="s">
        <v>1984</v>
      </c>
      <c r="D3691" s="22" t="s">
        <v>4034</v>
      </c>
      <c r="E3691" s="22" t="s">
        <v>2988</v>
      </c>
      <c r="F3691" s="21">
        <v>1</v>
      </c>
      <c r="G3691" s="23">
        <v>96</v>
      </c>
      <c r="H3691" s="21">
        <v>-1</v>
      </c>
      <c r="I3691" s="24"/>
      <c r="J3691" s="21">
        <v>705000</v>
      </c>
      <c r="K3691" s="21">
        <v>-1</v>
      </c>
      <c r="L3691" s="22" t="s">
        <v>3986</v>
      </c>
      <c r="M3691" s="24"/>
      <c r="N3691" s="21">
        <v>21</v>
      </c>
      <c r="O3691" s="21">
        <v>0</v>
      </c>
      <c r="P3691" s="21">
        <v>0</v>
      </c>
      <c r="Q3691">
        <f>VLOOKUP(C3691,Facturas!B:T,19,0)</f>
        <v>5387</v>
      </c>
    </row>
    <row r="3692" spans="1:17" x14ac:dyDescent="0.25">
      <c r="A3692" s="21">
        <v>12599</v>
      </c>
      <c r="B3692" s="21">
        <v>7416</v>
      </c>
      <c r="C3692" s="22" t="s">
        <v>2226</v>
      </c>
      <c r="D3692" s="22" t="s">
        <v>3245</v>
      </c>
      <c r="E3692" s="22" t="s">
        <v>2988</v>
      </c>
      <c r="F3692" s="21">
        <v>1</v>
      </c>
      <c r="G3692" s="23">
        <v>900</v>
      </c>
      <c r="H3692" s="21">
        <v>-1</v>
      </c>
      <c r="I3692" s="24"/>
      <c r="J3692" s="21">
        <v>705000</v>
      </c>
      <c r="K3692" s="21">
        <v>-1</v>
      </c>
      <c r="L3692" s="22" t="s">
        <v>3003</v>
      </c>
      <c r="M3692" s="24"/>
      <c r="N3692" s="21">
        <v>21</v>
      </c>
      <c r="O3692" s="21">
        <v>0</v>
      </c>
      <c r="P3692" s="21">
        <v>0</v>
      </c>
      <c r="Q3692">
        <f>VLOOKUP(C3692,Facturas!B:T,19,0)</f>
        <v>7604</v>
      </c>
    </row>
    <row r="3693" spans="1:17" x14ac:dyDescent="0.25">
      <c r="A3693" s="21">
        <v>12600</v>
      </c>
      <c r="B3693" s="21">
        <v>7417</v>
      </c>
      <c r="C3693" s="22" t="s">
        <v>2270</v>
      </c>
      <c r="D3693" s="22" t="s">
        <v>3245</v>
      </c>
      <c r="E3693" s="22" t="s">
        <v>2988</v>
      </c>
      <c r="F3693" s="21">
        <v>1</v>
      </c>
      <c r="G3693" s="23">
        <v>900</v>
      </c>
      <c r="H3693" s="21">
        <v>-1</v>
      </c>
      <c r="I3693" s="24"/>
      <c r="J3693" s="21">
        <v>705000</v>
      </c>
      <c r="K3693" s="21">
        <v>-1</v>
      </c>
      <c r="L3693" s="22" t="s">
        <v>3003</v>
      </c>
      <c r="M3693" s="24"/>
      <c r="N3693" s="21">
        <v>21</v>
      </c>
      <c r="O3693" s="21">
        <v>0</v>
      </c>
      <c r="P3693" s="21">
        <v>0</v>
      </c>
      <c r="Q3693">
        <f>VLOOKUP(C3693,Facturas!B:T,19,0)</f>
        <v>7648</v>
      </c>
    </row>
    <row r="3694" spans="1:17" x14ac:dyDescent="0.25">
      <c r="A3694" s="21">
        <v>12601</v>
      </c>
      <c r="B3694" s="21">
        <v>7418</v>
      </c>
      <c r="C3694" s="22" t="s">
        <v>2303</v>
      </c>
      <c r="D3694" s="22" t="s">
        <v>3245</v>
      </c>
      <c r="E3694" s="22" t="s">
        <v>2988</v>
      </c>
      <c r="F3694" s="21">
        <v>1</v>
      </c>
      <c r="G3694" s="23">
        <v>900</v>
      </c>
      <c r="H3694" s="21">
        <v>-1</v>
      </c>
      <c r="I3694" s="24"/>
      <c r="J3694" s="21">
        <v>705000</v>
      </c>
      <c r="K3694" s="21">
        <v>-1</v>
      </c>
      <c r="L3694" s="22" t="s">
        <v>3003</v>
      </c>
      <c r="M3694" s="24"/>
      <c r="N3694" s="21">
        <v>21</v>
      </c>
      <c r="O3694" s="21">
        <v>0</v>
      </c>
      <c r="P3694" s="21">
        <v>0</v>
      </c>
      <c r="Q3694">
        <f>VLOOKUP(C3694,Facturas!B:T,19,0)</f>
        <v>7681</v>
      </c>
    </row>
    <row r="3695" spans="1:17" x14ac:dyDescent="0.25">
      <c r="A3695" s="21">
        <v>12602</v>
      </c>
      <c r="B3695" s="21">
        <v>7419</v>
      </c>
      <c r="C3695" s="22" t="s">
        <v>2352</v>
      </c>
      <c r="D3695" s="22" t="s">
        <v>3245</v>
      </c>
      <c r="E3695" s="22" t="s">
        <v>2988</v>
      </c>
      <c r="F3695" s="21">
        <v>1</v>
      </c>
      <c r="G3695" s="23">
        <v>900</v>
      </c>
      <c r="H3695" s="21">
        <v>-1</v>
      </c>
      <c r="I3695" s="24"/>
      <c r="J3695" s="21">
        <v>705000</v>
      </c>
      <c r="K3695" s="21">
        <v>-1</v>
      </c>
      <c r="L3695" s="22" t="s">
        <v>3003</v>
      </c>
      <c r="M3695" s="24"/>
      <c r="N3695" s="21">
        <v>21</v>
      </c>
      <c r="O3695" s="21">
        <v>0</v>
      </c>
      <c r="P3695" s="21">
        <v>0</v>
      </c>
      <c r="Q3695">
        <f>VLOOKUP(C3695,Facturas!B:T,19,0)</f>
        <v>7730</v>
      </c>
    </row>
    <row r="3696" spans="1:17" x14ac:dyDescent="0.25">
      <c r="A3696" s="21">
        <v>12603</v>
      </c>
      <c r="B3696" s="21">
        <v>7420</v>
      </c>
      <c r="C3696" s="22" t="s">
        <v>2391</v>
      </c>
      <c r="D3696" s="22" t="s">
        <v>3245</v>
      </c>
      <c r="E3696" s="22" t="s">
        <v>2988</v>
      </c>
      <c r="F3696" s="21">
        <v>1</v>
      </c>
      <c r="G3696" s="23">
        <v>900</v>
      </c>
      <c r="H3696" s="21">
        <v>-1</v>
      </c>
      <c r="I3696" s="24"/>
      <c r="J3696" s="21">
        <v>705000</v>
      </c>
      <c r="K3696" s="21">
        <v>-1</v>
      </c>
      <c r="L3696" s="22" t="s">
        <v>3003</v>
      </c>
      <c r="M3696" s="24"/>
      <c r="N3696" s="21">
        <v>21</v>
      </c>
      <c r="O3696" s="21">
        <v>0</v>
      </c>
      <c r="P3696" s="21">
        <v>0</v>
      </c>
      <c r="Q3696">
        <f>VLOOKUP(C3696,Facturas!B:T,19,0)</f>
        <v>7769</v>
      </c>
    </row>
    <row r="3697" spans="1:17" x14ac:dyDescent="0.25">
      <c r="A3697" s="21">
        <v>12575</v>
      </c>
      <c r="B3697" s="21">
        <v>7392</v>
      </c>
      <c r="C3697" s="22" t="s">
        <v>2422</v>
      </c>
      <c r="D3697" s="22" t="s">
        <v>3130</v>
      </c>
      <c r="E3697" s="22" t="s">
        <v>2988</v>
      </c>
      <c r="F3697" s="21">
        <v>1</v>
      </c>
      <c r="G3697" s="23">
        <v>600</v>
      </c>
      <c r="H3697" s="21">
        <v>-1</v>
      </c>
      <c r="I3697" s="24"/>
      <c r="J3697" s="21">
        <v>705000</v>
      </c>
      <c r="K3697" s="21">
        <v>-1</v>
      </c>
      <c r="L3697" s="22" t="s">
        <v>3000</v>
      </c>
      <c r="M3697" s="24"/>
      <c r="N3697" s="21">
        <v>21</v>
      </c>
      <c r="O3697" s="21">
        <v>0</v>
      </c>
      <c r="P3697" s="21">
        <v>0</v>
      </c>
      <c r="Q3697">
        <f>VLOOKUP(C3697,Facturas!B:T,19,0)</f>
        <v>7800</v>
      </c>
    </row>
    <row r="3698" spans="1:17" x14ac:dyDescent="0.25">
      <c r="A3698" s="21">
        <v>12629</v>
      </c>
      <c r="B3698" s="21">
        <v>7434</v>
      </c>
      <c r="C3698" s="22" t="s">
        <v>1984</v>
      </c>
      <c r="D3698" s="22" t="s">
        <v>3126</v>
      </c>
      <c r="E3698" s="22" t="s">
        <v>2988</v>
      </c>
      <c r="F3698" s="21">
        <v>1</v>
      </c>
      <c r="G3698" s="23">
        <v>465</v>
      </c>
      <c r="H3698" s="21">
        <v>-1</v>
      </c>
      <c r="I3698" s="24"/>
      <c r="J3698" s="21">
        <v>705000</v>
      </c>
      <c r="K3698" s="21">
        <v>-1</v>
      </c>
      <c r="L3698" s="22" t="s">
        <v>3986</v>
      </c>
      <c r="M3698" s="24"/>
      <c r="N3698" s="21">
        <v>21</v>
      </c>
      <c r="O3698" s="21">
        <v>0</v>
      </c>
      <c r="P3698" s="21">
        <v>0</v>
      </c>
      <c r="Q3698">
        <f>VLOOKUP(C3698,Facturas!B:T,19,0)</f>
        <v>5387</v>
      </c>
    </row>
    <row r="3699" spans="1:17" x14ac:dyDescent="0.25">
      <c r="A3699" s="21">
        <v>12596</v>
      </c>
      <c r="B3699" s="21">
        <v>7413</v>
      </c>
      <c r="C3699" s="22" t="s">
        <v>2104</v>
      </c>
      <c r="D3699" s="22" t="s">
        <v>3245</v>
      </c>
      <c r="E3699" s="22" t="s">
        <v>2988</v>
      </c>
      <c r="F3699" s="21">
        <v>1</v>
      </c>
      <c r="G3699" s="23">
        <v>900</v>
      </c>
      <c r="H3699" s="21">
        <v>-1</v>
      </c>
      <c r="I3699" s="24"/>
      <c r="J3699" s="21">
        <v>705000</v>
      </c>
      <c r="K3699" s="21">
        <v>-1</v>
      </c>
      <c r="L3699" s="22" t="s">
        <v>3003</v>
      </c>
      <c r="M3699" s="24"/>
      <c r="N3699" s="21">
        <v>21</v>
      </c>
      <c r="O3699" s="21">
        <v>0</v>
      </c>
      <c r="P3699" s="21">
        <v>0</v>
      </c>
      <c r="Q3699">
        <f>VLOOKUP(C3699,Facturas!B:T,19,0)</f>
        <v>5516</v>
      </c>
    </row>
    <row r="3700" spans="1:17" x14ac:dyDescent="0.25">
      <c r="A3700" s="21">
        <v>12631</v>
      </c>
      <c r="B3700" s="21">
        <v>7435</v>
      </c>
      <c r="C3700" s="22" t="s">
        <v>2107</v>
      </c>
      <c r="D3700" s="22" t="s">
        <v>3126</v>
      </c>
      <c r="E3700" s="22" t="s">
        <v>2988</v>
      </c>
      <c r="F3700" s="21">
        <v>1</v>
      </c>
      <c r="G3700" s="23">
        <v>465</v>
      </c>
      <c r="H3700" s="21">
        <v>-1</v>
      </c>
      <c r="I3700" s="24"/>
      <c r="J3700" s="21">
        <v>705000</v>
      </c>
      <c r="K3700" s="21">
        <v>-1</v>
      </c>
      <c r="L3700" s="22" t="s">
        <v>3986</v>
      </c>
      <c r="M3700" s="24"/>
      <c r="N3700" s="21">
        <v>21</v>
      </c>
      <c r="O3700" s="21">
        <v>0</v>
      </c>
      <c r="P3700" s="21">
        <v>0</v>
      </c>
      <c r="Q3700">
        <f>VLOOKUP(C3700,Facturas!B:T,19,0)</f>
        <v>5519</v>
      </c>
    </row>
    <row r="3701" spans="1:17" x14ac:dyDescent="0.25">
      <c r="A3701" s="21">
        <v>12632</v>
      </c>
      <c r="B3701" s="21">
        <v>7435</v>
      </c>
      <c r="C3701" s="22" t="s">
        <v>2107</v>
      </c>
      <c r="D3701" s="22" t="s">
        <v>4034</v>
      </c>
      <c r="E3701" s="22" t="s">
        <v>2988</v>
      </c>
      <c r="F3701" s="21">
        <v>1</v>
      </c>
      <c r="G3701" s="23">
        <v>96</v>
      </c>
      <c r="H3701" s="21">
        <v>-1</v>
      </c>
      <c r="I3701" s="24"/>
      <c r="J3701" s="21">
        <v>705000</v>
      </c>
      <c r="K3701" s="21">
        <v>-1</v>
      </c>
      <c r="L3701" s="22" t="s">
        <v>3986</v>
      </c>
      <c r="M3701" s="24"/>
      <c r="N3701" s="21">
        <v>21</v>
      </c>
      <c r="O3701" s="21">
        <v>0</v>
      </c>
      <c r="P3701" s="21">
        <v>0</v>
      </c>
      <c r="Q3701">
        <f>VLOOKUP(C3701,Facturas!B:T,19,0)</f>
        <v>5519</v>
      </c>
    </row>
    <row r="3702" spans="1:17" x14ac:dyDescent="0.25">
      <c r="A3702" s="21">
        <v>12633</v>
      </c>
      <c r="B3702" s="21">
        <v>7436</v>
      </c>
      <c r="C3702" s="22" t="s">
        <v>2228</v>
      </c>
      <c r="D3702" s="22" t="s">
        <v>3126</v>
      </c>
      <c r="E3702" s="22" t="s">
        <v>2988</v>
      </c>
      <c r="F3702" s="21">
        <v>1</v>
      </c>
      <c r="G3702" s="23">
        <v>465</v>
      </c>
      <c r="H3702" s="21">
        <v>-1</v>
      </c>
      <c r="I3702" s="24"/>
      <c r="J3702" s="21">
        <v>705000</v>
      </c>
      <c r="K3702" s="21">
        <v>-1</v>
      </c>
      <c r="L3702" s="22" t="s">
        <v>3986</v>
      </c>
      <c r="M3702" s="24"/>
      <c r="N3702" s="21">
        <v>21</v>
      </c>
      <c r="O3702" s="21">
        <v>0</v>
      </c>
      <c r="P3702" s="21">
        <v>0</v>
      </c>
      <c r="Q3702">
        <f>VLOOKUP(C3702,Facturas!B:T,19,0)</f>
        <v>7606</v>
      </c>
    </row>
    <row r="3703" spans="1:17" x14ac:dyDescent="0.25">
      <c r="A3703" s="21">
        <v>12634</v>
      </c>
      <c r="B3703" s="21">
        <v>7436</v>
      </c>
      <c r="C3703" s="22" t="s">
        <v>2228</v>
      </c>
      <c r="D3703" s="22" t="s">
        <v>4034</v>
      </c>
      <c r="E3703" s="22" t="s">
        <v>2988</v>
      </c>
      <c r="F3703" s="21">
        <v>1</v>
      </c>
      <c r="G3703" s="23">
        <v>96</v>
      </c>
      <c r="H3703" s="21">
        <v>-1</v>
      </c>
      <c r="I3703" s="24"/>
      <c r="J3703" s="21">
        <v>705000</v>
      </c>
      <c r="K3703" s="21">
        <v>-1</v>
      </c>
      <c r="L3703" s="22" t="s">
        <v>3986</v>
      </c>
      <c r="M3703" s="24"/>
      <c r="N3703" s="21">
        <v>21</v>
      </c>
      <c r="O3703" s="21">
        <v>0</v>
      </c>
      <c r="P3703" s="21">
        <v>0</v>
      </c>
      <c r="Q3703">
        <f>VLOOKUP(C3703,Facturas!B:T,19,0)</f>
        <v>7606</v>
      </c>
    </row>
    <row r="3704" spans="1:17" x14ac:dyDescent="0.25">
      <c r="A3704" s="21">
        <v>12635</v>
      </c>
      <c r="B3704" s="21">
        <v>7437</v>
      </c>
      <c r="C3704" s="22" t="s">
        <v>2353</v>
      </c>
      <c r="D3704" s="22" t="s">
        <v>3126</v>
      </c>
      <c r="E3704" s="22" t="s">
        <v>2988</v>
      </c>
      <c r="F3704" s="21">
        <v>1</v>
      </c>
      <c r="G3704" s="23">
        <v>465</v>
      </c>
      <c r="H3704" s="21">
        <v>-1</v>
      </c>
      <c r="I3704" s="24"/>
      <c r="J3704" s="21">
        <v>705000</v>
      </c>
      <c r="K3704" s="21">
        <v>-1</v>
      </c>
      <c r="L3704" s="22" t="s">
        <v>3986</v>
      </c>
      <c r="M3704" s="24"/>
      <c r="N3704" s="21">
        <v>21</v>
      </c>
      <c r="O3704" s="21">
        <v>0</v>
      </c>
      <c r="P3704" s="21">
        <v>0</v>
      </c>
      <c r="Q3704">
        <f>VLOOKUP(C3704,Facturas!B:T,19,0)</f>
        <v>7731</v>
      </c>
    </row>
    <row r="3705" spans="1:17" x14ac:dyDescent="0.25">
      <c r="A3705" s="21">
        <v>12636</v>
      </c>
      <c r="B3705" s="21">
        <v>7437</v>
      </c>
      <c r="C3705" s="22" t="s">
        <v>2353</v>
      </c>
      <c r="D3705" s="22" t="s">
        <v>4173</v>
      </c>
      <c r="E3705" s="22" t="s">
        <v>2988</v>
      </c>
      <c r="F3705" s="21">
        <v>1</v>
      </c>
      <c r="G3705" s="23">
        <v>64</v>
      </c>
      <c r="H3705" s="21">
        <v>-1</v>
      </c>
      <c r="I3705" s="24"/>
      <c r="J3705" s="21">
        <v>705000</v>
      </c>
      <c r="K3705" s="21">
        <v>-1</v>
      </c>
      <c r="L3705" s="22" t="s">
        <v>3986</v>
      </c>
      <c r="M3705" s="24"/>
      <c r="N3705" s="21">
        <v>21</v>
      </c>
      <c r="O3705" s="21">
        <v>0</v>
      </c>
      <c r="P3705" s="21">
        <v>0</v>
      </c>
      <c r="Q3705">
        <f>VLOOKUP(C3705,Facturas!B:T,19,0)</f>
        <v>7731</v>
      </c>
    </row>
    <row r="3706" spans="1:17" x14ac:dyDescent="0.25">
      <c r="A3706" s="21">
        <v>12604</v>
      </c>
      <c r="B3706" s="21">
        <v>7421</v>
      </c>
      <c r="C3706" s="22" t="s">
        <v>2424</v>
      </c>
      <c r="D3706" s="22" t="s">
        <v>3245</v>
      </c>
      <c r="E3706" s="22" t="s">
        <v>2988</v>
      </c>
      <c r="F3706" s="21">
        <v>1</v>
      </c>
      <c r="G3706" s="23">
        <v>900</v>
      </c>
      <c r="H3706" s="21">
        <v>-1</v>
      </c>
      <c r="I3706" s="24"/>
      <c r="J3706" s="21">
        <v>705000</v>
      </c>
      <c r="K3706" s="21">
        <v>-1</v>
      </c>
      <c r="L3706" s="22" t="s">
        <v>3003</v>
      </c>
      <c r="M3706" s="24"/>
      <c r="N3706" s="21">
        <v>21</v>
      </c>
      <c r="O3706" s="21">
        <v>0</v>
      </c>
      <c r="P3706" s="21">
        <v>0</v>
      </c>
      <c r="Q3706">
        <f>VLOOKUP(C3706,Facturas!B:T,19,0)</f>
        <v>7802</v>
      </c>
    </row>
    <row r="3707" spans="1:17" x14ac:dyDescent="0.25">
      <c r="A3707" s="21">
        <v>12589</v>
      </c>
      <c r="B3707" s="21">
        <v>7406</v>
      </c>
      <c r="C3707" s="22" t="s">
        <v>2103</v>
      </c>
      <c r="D3707" s="22" t="s">
        <v>4048</v>
      </c>
      <c r="E3707" s="22" t="s">
        <v>2988</v>
      </c>
      <c r="F3707" s="21">
        <v>1</v>
      </c>
      <c r="G3707" s="23">
        <v>190</v>
      </c>
      <c r="H3707" s="21">
        <v>-1</v>
      </c>
      <c r="I3707" s="24"/>
      <c r="J3707" s="21">
        <v>705000</v>
      </c>
      <c r="K3707" s="21">
        <v>-1</v>
      </c>
      <c r="L3707" s="22" t="s">
        <v>3000</v>
      </c>
      <c r="M3707" s="24"/>
      <c r="N3707" s="21">
        <v>21</v>
      </c>
      <c r="O3707" s="21">
        <v>0</v>
      </c>
      <c r="P3707" s="21">
        <v>0</v>
      </c>
      <c r="Q3707">
        <f>VLOOKUP(C3707,Facturas!B:T,19,0)</f>
        <v>5515</v>
      </c>
    </row>
    <row r="3708" spans="1:17" x14ac:dyDescent="0.25">
      <c r="A3708" s="21">
        <v>12543</v>
      </c>
      <c r="B3708" s="21">
        <v>7364</v>
      </c>
      <c r="C3708" s="22" t="s">
        <v>2344</v>
      </c>
      <c r="D3708" s="22" t="s">
        <v>3433</v>
      </c>
      <c r="E3708" s="22" t="s">
        <v>2988</v>
      </c>
      <c r="F3708" s="21">
        <v>1</v>
      </c>
      <c r="G3708" s="23">
        <v>150</v>
      </c>
      <c r="H3708" s="21">
        <v>-1</v>
      </c>
      <c r="I3708" s="24"/>
      <c r="J3708" s="21">
        <v>705000</v>
      </c>
      <c r="K3708" s="21">
        <v>-1</v>
      </c>
      <c r="L3708" s="22" t="s">
        <v>3988</v>
      </c>
      <c r="M3708" s="24"/>
      <c r="N3708" s="21">
        <v>21</v>
      </c>
      <c r="O3708" s="21">
        <v>0</v>
      </c>
      <c r="P3708" s="21">
        <v>0</v>
      </c>
      <c r="Q3708">
        <f>VLOOKUP(C3708,Facturas!B:T,19,0)</f>
        <v>7722</v>
      </c>
    </row>
    <row r="3709" spans="1:17" x14ac:dyDescent="0.25">
      <c r="A3709" s="21">
        <v>12582</v>
      </c>
      <c r="B3709" s="21">
        <v>7399</v>
      </c>
      <c r="C3709" s="22" t="s">
        <v>2223</v>
      </c>
      <c r="D3709" s="22" t="s">
        <v>3126</v>
      </c>
      <c r="E3709" s="22" t="s">
        <v>2988</v>
      </c>
      <c r="F3709" s="21">
        <v>1</v>
      </c>
      <c r="G3709" s="23">
        <v>90</v>
      </c>
      <c r="H3709" s="21">
        <v>-1</v>
      </c>
      <c r="I3709" s="24"/>
      <c r="J3709" s="21">
        <v>705000</v>
      </c>
      <c r="K3709" s="21">
        <v>-1</v>
      </c>
      <c r="L3709" s="22" t="s">
        <v>3971</v>
      </c>
      <c r="M3709" s="24"/>
      <c r="N3709" s="21">
        <v>21</v>
      </c>
      <c r="O3709" s="21">
        <v>0</v>
      </c>
      <c r="P3709" s="21">
        <v>0</v>
      </c>
      <c r="Q3709">
        <f>VLOOKUP(C3709,Facturas!B:T,19,0)</f>
        <v>7601</v>
      </c>
    </row>
    <row r="3710" spans="1:17" x14ac:dyDescent="0.25">
      <c r="A3710" s="21">
        <v>12583</v>
      </c>
      <c r="B3710" s="21">
        <v>7400</v>
      </c>
      <c r="C3710" s="22" t="s">
        <v>2349</v>
      </c>
      <c r="D3710" s="22" t="s">
        <v>3126</v>
      </c>
      <c r="E3710" s="22" t="s">
        <v>2988</v>
      </c>
      <c r="F3710" s="21">
        <v>1</v>
      </c>
      <c r="G3710" s="23">
        <v>90</v>
      </c>
      <c r="H3710" s="21">
        <v>-1</v>
      </c>
      <c r="I3710" s="24"/>
      <c r="J3710" s="21">
        <v>705000</v>
      </c>
      <c r="K3710" s="21">
        <v>-1</v>
      </c>
      <c r="L3710" s="22" t="s">
        <v>3971</v>
      </c>
      <c r="M3710" s="24"/>
      <c r="N3710" s="21">
        <v>21</v>
      </c>
      <c r="O3710" s="21">
        <v>0</v>
      </c>
      <c r="P3710" s="21">
        <v>0</v>
      </c>
      <c r="Q3710">
        <f>VLOOKUP(C3710,Facturas!B:T,19,0)</f>
        <v>7727</v>
      </c>
    </row>
    <row r="3711" spans="1:17" x14ac:dyDescent="0.25">
      <c r="A3711" s="21">
        <v>12584</v>
      </c>
      <c r="B3711" s="21">
        <v>7401</v>
      </c>
      <c r="C3711" s="22" t="s">
        <v>1979</v>
      </c>
      <c r="D3711" s="22" t="s">
        <v>4174</v>
      </c>
      <c r="E3711" s="22" t="s">
        <v>2988</v>
      </c>
      <c r="F3711" s="21">
        <v>1</v>
      </c>
      <c r="G3711" s="23">
        <v>100</v>
      </c>
      <c r="H3711" s="21">
        <v>-1</v>
      </c>
      <c r="I3711" s="24"/>
      <c r="J3711" s="21">
        <v>705000</v>
      </c>
      <c r="K3711" s="21">
        <v>-1</v>
      </c>
      <c r="L3711" s="22" t="s">
        <v>3000</v>
      </c>
      <c r="M3711" s="24"/>
      <c r="N3711" s="21">
        <v>21</v>
      </c>
      <c r="O3711" s="21">
        <v>0</v>
      </c>
      <c r="P3711" s="21">
        <v>0</v>
      </c>
      <c r="Q3711">
        <f>VLOOKUP(C3711,Facturas!B:T,19,0)</f>
        <v>5382</v>
      </c>
    </row>
    <row r="3712" spans="1:17" x14ac:dyDescent="0.25">
      <c r="A3712" s="21">
        <v>12585</v>
      </c>
      <c r="B3712" s="21">
        <v>7402</v>
      </c>
      <c r="C3712" s="22" t="s">
        <v>2102</v>
      </c>
      <c r="D3712" s="22" t="s">
        <v>4175</v>
      </c>
      <c r="E3712" s="22" t="s">
        <v>2988</v>
      </c>
      <c r="F3712" s="21">
        <v>1</v>
      </c>
      <c r="G3712" s="23">
        <v>100</v>
      </c>
      <c r="H3712" s="21">
        <v>-1</v>
      </c>
      <c r="I3712" s="24"/>
      <c r="J3712" s="21">
        <v>705000</v>
      </c>
      <c r="K3712" s="21">
        <v>-1</v>
      </c>
      <c r="L3712" s="22" t="s">
        <v>3000</v>
      </c>
      <c r="M3712" s="24"/>
      <c r="N3712" s="21">
        <v>21</v>
      </c>
      <c r="O3712" s="21">
        <v>0</v>
      </c>
      <c r="P3712" s="21">
        <v>0</v>
      </c>
      <c r="Q3712">
        <f>VLOOKUP(C3712,Facturas!B:T,19,0)</f>
        <v>5514</v>
      </c>
    </row>
    <row r="3713" spans="1:17" x14ac:dyDescent="0.25">
      <c r="A3713" s="21">
        <v>12586</v>
      </c>
      <c r="B3713" s="21">
        <v>7403</v>
      </c>
      <c r="C3713" s="22" t="s">
        <v>2224</v>
      </c>
      <c r="D3713" s="22" t="s">
        <v>4176</v>
      </c>
      <c r="E3713" s="22" t="s">
        <v>2988</v>
      </c>
      <c r="F3713" s="21">
        <v>1</v>
      </c>
      <c r="G3713" s="23">
        <v>100</v>
      </c>
      <c r="H3713" s="21">
        <v>-1</v>
      </c>
      <c r="I3713" s="24"/>
      <c r="J3713" s="21">
        <v>705000</v>
      </c>
      <c r="K3713" s="21">
        <v>-1</v>
      </c>
      <c r="L3713" s="22" t="s">
        <v>3000</v>
      </c>
      <c r="M3713" s="24"/>
      <c r="N3713" s="21">
        <v>21</v>
      </c>
      <c r="O3713" s="21">
        <v>0</v>
      </c>
      <c r="P3713" s="21">
        <v>0</v>
      </c>
      <c r="Q3713">
        <f>VLOOKUP(C3713,Facturas!B:T,19,0)</f>
        <v>7602</v>
      </c>
    </row>
    <row r="3714" spans="1:17" x14ac:dyDescent="0.25">
      <c r="A3714" s="21">
        <v>12598</v>
      </c>
      <c r="B3714" s="21">
        <v>7415</v>
      </c>
      <c r="C3714" s="22" t="s">
        <v>2179</v>
      </c>
      <c r="D3714" s="22" t="s">
        <v>3245</v>
      </c>
      <c r="E3714" s="22" t="s">
        <v>2988</v>
      </c>
      <c r="F3714" s="21">
        <v>1</v>
      </c>
      <c r="G3714" s="23">
        <v>900</v>
      </c>
      <c r="H3714" s="21">
        <v>-1</v>
      </c>
      <c r="I3714" s="24"/>
      <c r="J3714" s="21">
        <v>705000</v>
      </c>
      <c r="K3714" s="21">
        <v>-1</v>
      </c>
      <c r="L3714" s="22" t="s">
        <v>3003</v>
      </c>
      <c r="M3714" s="24"/>
      <c r="N3714" s="21">
        <v>21</v>
      </c>
      <c r="O3714" s="21">
        <v>0</v>
      </c>
      <c r="P3714" s="21">
        <v>0</v>
      </c>
      <c r="Q3714">
        <f>VLOOKUP(C3714,Facturas!B:T,19,0)</f>
        <v>6590</v>
      </c>
    </row>
    <row r="3715" spans="1:17" x14ac:dyDescent="0.25">
      <c r="A3715" s="21">
        <v>12588</v>
      </c>
      <c r="B3715" s="21">
        <v>7405</v>
      </c>
      <c r="C3715" s="22" t="s">
        <v>1980</v>
      </c>
      <c r="D3715" s="22" t="s">
        <v>3346</v>
      </c>
      <c r="E3715" s="22" t="s">
        <v>2988</v>
      </c>
      <c r="F3715" s="21">
        <v>1</v>
      </c>
      <c r="G3715" s="23">
        <v>190</v>
      </c>
      <c r="H3715" s="21">
        <v>-1</v>
      </c>
      <c r="I3715" s="24"/>
      <c r="J3715" s="21">
        <v>705000</v>
      </c>
      <c r="K3715" s="21">
        <v>-1</v>
      </c>
      <c r="L3715" s="22" t="s">
        <v>3000</v>
      </c>
      <c r="M3715" s="24"/>
      <c r="N3715" s="21">
        <v>21</v>
      </c>
      <c r="O3715" s="21">
        <v>0</v>
      </c>
      <c r="P3715" s="21">
        <v>0</v>
      </c>
      <c r="Q3715">
        <f>VLOOKUP(C3715,Facturas!B:T,19,0)</f>
        <v>5383</v>
      </c>
    </row>
    <row r="3716" spans="1:17" x14ac:dyDescent="0.25">
      <c r="A3716" s="21">
        <v>12597</v>
      </c>
      <c r="B3716" s="21">
        <v>7414</v>
      </c>
      <c r="C3716" s="22" t="s">
        <v>2145</v>
      </c>
      <c r="D3716" s="22" t="s">
        <v>3245</v>
      </c>
      <c r="E3716" s="22" t="s">
        <v>2988</v>
      </c>
      <c r="F3716" s="21">
        <v>1</v>
      </c>
      <c r="G3716" s="23">
        <v>900</v>
      </c>
      <c r="H3716" s="21">
        <v>-1</v>
      </c>
      <c r="I3716" s="24"/>
      <c r="J3716" s="21">
        <v>705000</v>
      </c>
      <c r="K3716" s="21">
        <v>-1</v>
      </c>
      <c r="L3716" s="22" t="s">
        <v>3003</v>
      </c>
      <c r="M3716" s="24"/>
      <c r="N3716" s="21">
        <v>21</v>
      </c>
      <c r="O3716" s="21">
        <v>0</v>
      </c>
      <c r="P3716" s="21">
        <v>0</v>
      </c>
      <c r="Q3716">
        <f>VLOOKUP(C3716,Facturas!B:T,19,0)</f>
        <v>5557</v>
      </c>
    </row>
    <row r="3717" spans="1:17" x14ac:dyDescent="0.25">
      <c r="A3717" s="21">
        <v>12590</v>
      </c>
      <c r="B3717" s="21">
        <v>7407</v>
      </c>
      <c r="C3717" s="22" t="s">
        <v>2225</v>
      </c>
      <c r="D3717" s="22" t="s">
        <v>3991</v>
      </c>
      <c r="E3717" s="22" t="s">
        <v>2988</v>
      </c>
      <c r="F3717" s="21">
        <v>1</v>
      </c>
      <c r="G3717" s="23">
        <v>190</v>
      </c>
      <c r="H3717" s="21">
        <v>-1</v>
      </c>
      <c r="I3717" s="24"/>
      <c r="J3717" s="21">
        <v>705000</v>
      </c>
      <c r="K3717" s="21">
        <v>-1</v>
      </c>
      <c r="L3717" s="22" t="s">
        <v>3000</v>
      </c>
      <c r="M3717" s="24"/>
      <c r="N3717" s="21">
        <v>21</v>
      </c>
      <c r="O3717" s="21">
        <v>0</v>
      </c>
      <c r="P3717" s="21">
        <v>0</v>
      </c>
      <c r="Q3717">
        <f>VLOOKUP(C3717,Facturas!B:T,19,0)</f>
        <v>7603</v>
      </c>
    </row>
    <row r="3718" spans="1:17" x14ac:dyDescent="0.25">
      <c r="A3718" s="21">
        <v>12591</v>
      </c>
      <c r="B3718" s="21">
        <v>7408</v>
      </c>
      <c r="C3718" s="22" t="s">
        <v>2351</v>
      </c>
      <c r="D3718" s="22" t="s">
        <v>3330</v>
      </c>
      <c r="E3718" s="22" t="s">
        <v>2988</v>
      </c>
      <c r="F3718" s="21">
        <v>1</v>
      </c>
      <c r="G3718" s="23">
        <v>190</v>
      </c>
      <c r="H3718" s="21">
        <v>-1</v>
      </c>
      <c r="I3718" s="24"/>
      <c r="J3718" s="21">
        <v>705000</v>
      </c>
      <c r="K3718" s="21">
        <v>-1</v>
      </c>
      <c r="L3718" s="22" t="s">
        <v>3000</v>
      </c>
      <c r="M3718" s="24"/>
      <c r="N3718" s="21">
        <v>21</v>
      </c>
      <c r="O3718" s="21">
        <v>0</v>
      </c>
      <c r="P3718" s="21">
        <v>0</v>
      </c>
      <c r="Q3718">
        <f>VLOOKUP(C3718,Facturas!B:T,19,0)</f>
        <v>7729</v>
      </c>
    </row>
    <row r="3719" spans="1:17" x14ac:dyDescent="0.25">
      <c r="A3719" s="21">
        <v>12593</v>
      </c>
      <c r="B3719" s="21">
        <v>7410</v>
      </c>
      <c r="C3719" s="22" t="s">
        <v>1981</v>
      </c>
      <c r="D3719" s="22" t="s">
        <v>3245</v>
      </c>
      <c r="E3719" s="22" t="s">
        <v>2988</v>
      </c>
      <c r="F3719" s="21">
        <v>1</v>
      </c>
      <c r="G3719" s="23">
        <v>900</v>
      </c>
      <c r="H3719" s="21">
        <v>-1</v>
      </c>
      <c r="I3719" s="24"/>
      <c r="J3719" s="21">
        <v>705000</v>
      </c>
      <c r="K3719" s="21">
        <v>-1</v>
      </c>
      <c r="L3719" s="22" t="s">
        <v>3003</v>
      </c>
      <c r="M3719" s="24"/>
      <c r="N3719" s="21">
        <v>21</v>
      </c>
      <c r="O3719" s="21">
        <v>0</v>
      </c>
      <c r="P3719" s="21">
        <v>0</v>
      </c>
      <c r="Q3719">
        <f>VLOOKUP(C3719,Facturas!B:T,19,0)</f>
        <v>5384</v>
      </c>
    </row>
    <row r="3720" spans="1:17" x14ac:dyDescent="0.25">
      <c r="A3720" s="21">
        <v>12594</v>
      </c>
      <c r="B3720" s="21">
        <v>7411</v>
      </c>
      <c r="C3720" s="22" t="s">
        <v>2024</v>
      </c>
      <c r="D3720" s="22" t="s">
        <v>3245</v>
      </c>
      <c r="E3720" s="22" t="s">
        <v>2988</v>
      </c>
      <c r="F3720" s="21">
        <v>1</v>
      </c>
      <c r="G3720" s="23">
        <v>900</v>
      </c>
      <c r="H3720" s="21">
        <v>-1</v>
      </c>
      <c r="I3720" s="24"/>
      <c r="J3720" s="21">
        <v>705000</v>
      </c>
      <c r="K3720" s="21">
        <v>-1</v>
      </c>
      <c r="L3720" s="22" t="s">
        <v>3003</v>
      </c>
      <c r="M3720" s="24"/>
      <c r="N3720" s="21">
        <v>21</v>
      </c>
      <c r="O3720" s="21">
        <v>0</v>
      </c>
      <c r="P3720" s="21">
        <v>0</v>
      </c>
      <c r="Q3720">
        <f>VLOOKUP(C3720,Facturas!B:T,19,0)</f>
        <v>5437</v>
      </c>
    </row>
    <row r="3721" spans="1:17" x14ac:dyDescent="0.25">
      <c r="A3721" s="21">
        <v>12595</v>
      </c>
      <c r="B3721" s="21">
        <v>7412</v>
      </c>
      <c r="C3721" s="22" t="s">
        <v>2054</v>
      </c>
      <c r="D3721" s="22" t="s">
        <v>3245</v>
      </c>
      <c r="E3721" s="22" t="s">
        <v>2988</v>
      </c>
      <c r="F3721" s="21">
        <v>1</v>
      </c>
      <c r="G3721" s="23">
        <v>900</v>
      </c>
      <c r="H3721" s="21">
        <v>-1</v>
      </c>
      <c r="I3721" s="24"/>
      <c r="J3721" s="21">
        <v>705000</v>
      </c>
      <c r="K3721" s="21">
        <v>-1</v>
      </c>
      <c r="L3721" s="22" t="s">
        <v>3003</v>
      </c>
      <c r="M3721" s="24"/>
      <c r="N3721" s="21">
        <v>21</v>
      </c>
      <c r="O3721" s="21">
        <v>0</v>
      </c>
      <c r="P3721" s="21">
        <v>0</v>
      </c>
      <c r="Q3721">
        <f>VLOOKUP(C3721,Facturas!B:T,19,0)</f>
        <v>5466</v>
      </c>
    </row>
    <row r="3722" spans="1:17" x14ac:dyDescent="0.25">
      <c r="A3722" s="21">
        <v>12580</v>
      </c>
      <c r="B3722" s="21">
        <v>7397</v>
      </c>
      <c r="C3722" s="22" t="s">
        <v>1978</v>
      </c>
      <c r="D3722" s="22" t="s">
        <v>3126</v>
      </c>
      <c r="E3722" s="22" t="s">
        <v>2988</v>
      </c>
      <c r="F3722" s="21">
        <v>1</v>
      </c>
      <c r="G3722" s="23">
        <v>77</v>
      </c>
      <c r="H3722" s="21">
        <v>-1</v>
      </c>
      <c r="I3722" s="24"/>
      <c r="J3722" s="21">
        <v>705000</v>
      </c>
      <c r="K3722" s="21">
        <v>-1</v>
      </c>
      <c r="L3722" s="22" t="s">
        <v>3971</v>
      </c>
      <c r="M3722" s="24"/>
      <c r="N3722" s="21">
        <v>21</v>
      </c>
      <c r="O3722" s="21">
        <v>0</v>
      </c>
      <c r="P3722" s="21">
        <v>0</v>
      </c>
      <c r="Q3722">
        <f>VLOOKUP(C3722,Facturas!B:T,19,0)</f>
        <v>5381</v>
      </c>
    </row>
    <row r="3723" spans="1:17" x14ac:dyDescent="0.25">
      <c r="A3723" s="21">
        <v>12587</v>
      </c>
      <c r="B3723" s="21">
        <v>7404</v>
      </c>
      <c r="C3723" s="22" t="s">
        <v>2350</v>
      </c>
      <c r="D3723" s="22" t="s">
        <v>4177</v>
      </c>
      <c r="E3723" s="22" t="s">
        <v>2988</v>
      </c>
      <c r="F3723" s="21">
        <v>1</v>
      </c>
      <c r="G3723" s="23">
        <v>100</v>
      </c>
      <c r="H3723" s="21">
        <v>-1</v>
      </c>
      <c r="I3723" s="24"/>
      <c r="J3723" s="21">
        <v>705000</v>
      </c>
      <c r="K3723" s="21">
        <v>-1</v>
      </c>
      <c r="L3723" s="22" t="s">
        <v>3000</v>
      </c>
      <c r="M3723" s="24"/>
      <c r="N3723" s="21">
        <v>21</v>
      </c>
      <c r="O3723" s="21">
        <v>0</v>
      </c>
      <c r="P3723" s="21">
        <v>0</v>
      </c>
      <c r="Q3723">
        <f>VLOOKUP(C3723,Facturas!B:T,19,0)</f>
        <v>7728</v>
      </c>
    </row>
    <row r="3724" spans="1:17" x14ac:dyDescent="0.25">
      <c r="A3724" s="21">
        <v>12503</v>
      </c>
      <c r="B3724" s="21">
        <v>7328</v>
      </c>
      <c r="C3724" s="22" t="s">
        <v>2095</v>
      </c>
      <c r="D3724" s="22" t="s">
        <v>3130</v>
      </c>
      <c r="E3724" s="22" t="s">
        <v>2988</v>
      </c>
      <c r="F3724" s="21">
        <v>1</v>
      </c>
      <c r="G3724" s="23">
        <v>600</v>
      </c>
      <c r="H3724" s="21">
        <v>-1</v>
      </c>
      <c r="I3724" s="24"/>
      <c r="J3724" s="21">
        <v>705000</v>
      </c>
      <c r="K3724" s="21">
        <v>-1</v>
      </c>
      <c r="L3724" s="22" t="s">
        <v>3000</v>
      </c>
      <c r="M3724" s="24"/>
      <c r="N3724" s="21">
        <v>21</v>
      </c>
      <c r="O3724" s="21">
        <v>0</v>
      </c>
      <c r="P3724" s="21">
        <v>0</v>
      </c>
      <c r="Q3724">
        <f>VLOOKUP(C3724,Facturas!B:T,19,0)</f>
        <v>5507</v>
      </c>
    </row>
    <row r="3725" spans="1:17" x14ac:dyDescent="0.25">
      <c r="A3725" s="21">
        <v>12545</v>
      </c>
      <c r="B3725" s="21">
        <v>7365</v>
      </c>
      <c r="C3725" s="22" t="s">
        <v>1975</v>
      </c>
      <c r="D3725" s="22" t="s">
        <v>3433</v>
      </c>
      <c r="E3725" s="22" t="s">
        <v>2988</v>
      </c>
      <c r="F3725" s="21">
        <v>1</v>
      </c>
      <c r="G3725" s="23">
        <v>150</v>
      </c>
      <c r="H3725" s="21">
        <v>-1</v>
      </c>
      <c r="I3725" s="24"/>
      <c r="J3725" s="21">
        <v>705000</v>
      </c>
      <c r="K3725" s="21">
        <v>-1</v>
      </c>
      <c r="L3725" s="22" t="s">
        <v>3988</v>
      </c>
      <c r="M3725" s="24"/>
      <c r="N3725" s="21">
        <v>21</v>
      </c>
      <c r="O3725" s="21">
        <v>0</v>
      </c>
      <c r="P3725" s="21">
        <v>0</v>
      </c>
      <c r="Q3725">
        <f>VLOOKUP(C3725,Facturas!B:T,19,0)</f>
        <v>5378</v>
      </c>
    </row>
    <row r="3726" spans="1:17" x14ac:dyDescent="0.25">
      <c r="A3726" s="21">
        <v>12497</v>
      </c>
      <c r="B3726" s="21">
        <v>7322</v>
      </c>
      <c r="C3726" s="22" t="s">
        <v>2340</v>
      </c>
      <c r="D3726" s="22" t="s">
        <v>4178</v>
      </c>
      <c r="E3726" s="22" t="s">
        <v>2988</v>
      </c>
      <c r="F3726" s="21">
        <v>1</v>
      </c>
      <c r="G3726" s="23">
        <v>350</v>
      </c>
      <c r="H3726" s="21">
        <v>-1</v>
      </c>
      <c r="I3726" s="24"/>
      <c r="J3726" s="21">
        <v>705000</v>
      </c>
      <c r="K3726" s="21">
        <v>-1</v>
      </c>
      <c r="L3726" s="22" t="s">
        <v>3000</v>
      </c>
      <c r="M3726" s="24"/>
      <c r="N3726" s="21">
        <v>21</v>
      </c>
      <c r="O3726" s="21">
        <v>0</v>
      </c>
      <c r="P3726" s="21">
        <v>0</v>
      </c>
      <c r="Q3726">
        <f>VLOOKUP(C3726,Facturas!B:T,19,0)</f>
        <v>7718</v>
      </c>
    </row>
    <row r="3727" spans="1:17" x14ac:dyDescent="0.25">
      <c r="A3727" s="21">
        <v>12498</v>
      </c>
      <c r="B3727" s="21">
        <v>7323</v>
      </c>
      <c r="C3727" s="22" t="s">
        <v>2386</v>
      </c>
      <c r="D3727" s="22" t="s">
        <v>4179</v>
      </c>
      <c r="E3727" s="22" t="s">
        <v>2988</v>
      </c>
      <c r="F3727" s="21">
        <v>1</v>
      </c>
      <c r="G3727" s="23">
        <v>350</v>
      </c>
      <c r="H3727" s="21">
        <v>-1</v>
      </c>
      <c r="I3727" s="24"/>
      <c r="J3727" s="21">
        <v>705000</v>
      </c>
      <c r="K3727" s="21">
        <v>-1</v>
      </c>
      <c r="L3727" s="22" t="s">
        <v>3000</v>
      </c>
      <c r="M3727" s="24"/>
      <c r="N3727" s="21">
        <v>21</v>
      </c>
      <c r="O3727" s="21">
        <v>0</v>
      </c>
      <c r="P3727" s="21">
        <v>0</v>
      </c>
      <c r="Q3727">
        <f>VLOOKUP(C3727,Facturas!B:T,19,0)</f>
        <v>7764</v>
      </c>
    </row>
    <row r="3728" spans="1:17" x14ac:dyDescent="0.25">
      <c r="A3728" s="21">
        <v>12499</v>
      </c>
      <c r="B3728" s="21">
        <v>7324</v>
      </c>
      <c r="C3728" s="22" t="s">
        <v>2418</v>
      </c>
      <c r="D3728" s="22" t="s">
        <v>4180</v>
      </c>
      <c r="E3728" s="22" t="s">
        <v>2988</v>
      </c>
      <c r="F3728" s="21">
        <v>1</v>
      </c>
      <c r="G3728" s="23">
        <v>350</v>
      </c>
      <c r="H3728" s="21">
        <v>-1</v>
      </c>
      <c r="I3728" s="24"/>
      <c r="J3728" s="21">
        <v>705000</v>
      </c>
      <c r="K3728" s="21">
        <v>-1</v>
      </c>
      <c r="L3728" s="22" t="s">
        <v>3000</v>
      </c>
      <c r="M3728" s="24"/>
      <c r="N3728" s="21">
        <v>21</v>
      </c>
      <c r="O3728" s="21">
        <v>0</v>
      </c>
      <c r="P3728" s="21">
        <v>0</v>
      </c>
      <c r="Q3728">
        <f>VLOOKUP(C3728,Facturas!B:T,19,0)</f>
        <v>7796</v>
      </c>
    </row>
    <row r="3729" spans="1:17" x14ac:dyDescent="0.25">
      <c r="A3729" s="21">
        <v>12500</v>
      </c>
      <c r="B3729" s="21">
        <v>7325</v>
      </c>
      <c r="C3729" s="22" t="s">
        <v>1971</v>
      </c>
      <c r="D3729" s="22" t="s">
        <v>3130</v>
      </c>
      <c r="E3729" s="22" t="s">
        <v>2988</v>
      </c>
      <c r="F3729" s="21">
        <v>1</v>
      </c>
      <c r="G3729" s="23">
        <v>600</v>
      </c>
      <c r="H3729" s="21">
        <v>-1</v>
      </c>
      <c r="I3729" s="24"/>
      <c r="J3729" s="21">
        <v>705000</v>
      </c>
      <c r="K3729" s="21">
        <v>-1</v>
      </c>
      <c r="L3729" s="22" t="s">
        <v>3000</v>
      </c>
      <c r="M3729" s="24"/>
      <c r="N3729" s="21">
        <v>21</v>
      </c>
      <c r="O3729" s="21">
        <v>0</v>
      </c>
      <c r="P3729" s="21">
        <v>0</v>
      </c>
      <c r="Q3729">
        <f>VLOOKUP(C3729,Facturas!B:T,19,0)</f>
        <v>5374</v>
      </c>
    </row>
    <row r="3730" spans="1:17" x14ac:dyDescent="0.25">
      <c r="A3730" s="21">
        <v>12495</v>
      </c>
      <c r="B3730" s="21">
        <v>7320</v>
      </c>
      <c r="C3730" s="22" t="s">
        <v>2264</v>
      </c>
      <c r="D3730" s="22" t="s">
        <v>4181</v>
      </c>
      <c r="E3730" s="22" t="s">
        <v>2988</v>
      </c>
      <c r="F3730" s="21">
        <v>1</v>
      </c>
      <c r="G3730" s="23">
        <v>350</v>
      </c>
      <c r="H3730" s="21">
        <v>-1</v>
      </c>
      <c r="I3730" s="24"/>
      <c r="J3730" s="21">
        <v>705000</v>
      </c>
      <c r="K3730" s="21">
        <v>-1</v>
      </c>
      <c r="L3730" s="22" t="s">
        <v>3000</v>
      </c>
      <c r="M3730" s="24"/>
      <c r="N3730" s="21">
        <v>21</v>
      </c>
      <c r="O3730" s="21">
        <v>0</v>
      </c>
      <c r="P3730" s="21">
        <v>0</v>
      </c>
      <c r="Q3730">
        <f>VLOOKUP(C3730,Facturas!B:T,19,0)</f>
        <v>7642</v>
      </c>
    </row>
    <row r="3731" spans="1:17" x14ac:dyDescent="0.25">
      <c r="A3731" s="21">
        <v>12502</v>
      </c>
      <c r="B3731" s="21">
        <v>7327</v>
      </c>
      <c r="C3731" s="22" t="s">
        <v>2050</v>
      </c>
      <c r="D3731" s="22" t="s">
        <v>3130</v>
      </c>
      <c r="E3731" s="22" t="s">
        <v>2988</v>
      </c>
      <c r="F3731" s="21">
        <v>1</v>
      </c>
      <c r="G3731" s="23">
        <v>600</v>
      </c>
      <c r="H3731" s="21">
        <v>-1</v>
      </c>
      <c r="I3731" s="24"/>
      <c r="J3731" s="21">
        <v>705000</v>
      </c>
      <c r="K3731" s="21">
        <v>-1</v>
      </c>
      <c r="L3731" s="22" t="s">
        <v>3000</v>
      </c>
      <c r="M3731" s="24"/>
      <c r="N3731" s="21">
        <v>21</v>
      </c>
      <c r="O3731" s="21">
        <v>0</v>
      </c>
      <c r="P3731" s="21">
        <v>0</v>
      </c>
      <c r="Q3731">
        <f>VLOOKUP(C3731,Facturas!B:T,19,0)</f>
        <v>5462</v>
      </c>
    </row>
    <row r="3732" spans="1:17" x14ac:dyDescent="0.25">
      <c r="A3732" s="21">
        <v>12494</v>
      </c>
      <c r="B3732" s="21">
        <v>7319</v>
      </c>
      <c r="C3732" s="22" t="s">
        <v>2215</v>
      </c>
      <c r="D3732" s="22" t="s">
        <v>4182</v>
      </c>
      <c r="E3732" s="22" t="s">
        <v>2988</v>
      </c>
      <c r="F3732" s="21">
        <v>1</v>
      </c>
      <c r="G3732" s="23">
        <v>350</v>
      </c>
      <c r="H3732" s="21">
        <v>-1</v>
      </c>
      <c r="I3732" s="24"/>
      <c r="J3732" s="21">
        <v>705000</v>
      </c>
      <c r="K3732" s="21">
        <v>-1</v>
      </c>
      <c r="L3732" s="22" t="s">
        <v>3000</v>
      </c>
      <c r="M3732" s="24"/>
      <c r="N3732" s="21">
        <v>21</v>
      </c>
      <c r="O3732" s="21">
        <v>0</v>
      </c>
      <c r="P3732" s="21">
        <v>0</v>
      </c>
      <c r="Q3732">
        <f>VLOOKUP(C3732,Facturas!B:T,19,0)</f>
        <v>7593</v>
      </c>
    </row>
    <row r="3733" spans="1:17" x14ac:dyDescent="0.25">
      <c r="A3733" s="21">
        <v>12504</v>
      </c>
      <c r="B3733" s="21">
        <v>7329</v>
      </c>
      <c r="C3733" s="22" t="s">
        <v>2141</v>
      </c>
      <c r="D3733" s="22" t="s">
        <v>3130</v>
      </c>
      <c r="E3733" s="22" t="s">
        <v>2988</v>
      </c>
      <c r="F3733" s="21">
        <v>1</v>
      </c>
      <c r="G3733" s="23">
        <v>600</v>
      </c>
      <c r="H3733" s="21">
        <v>-1</v>
      </c>
      <c r="I3733" s="24"/>
      <c r="J3733" s="21">
        <v>705000</v>
      </c>
      <c r="K3733" s="21">
        <v>-1</v>
      </c>
      <c r="L3733" s="22" t="s">
        <v>3000</v>
      </c>
      <c r="M3733" s="24"/>
      <c r="N3733" s="21">
        <v>21</v>
      </c>
      <c r="O3733" s="21">
        <v>0</v>
      </c>
      <c r="P3733" s="21">
        <v>0</v>
      </c>
      <c r="Q3733">
        <f>VLOOKUP(C3733,Facturas!B:T,19,0)</f>
        <v>5553</v>
      </c>
    </row>
    <row r="3734" spans="1:17" x14ac:dyDescent="0.25">
      <c r="A3734" s="21">
        <v>12505</v>
      </c>
      <c r="B3734" s="21">
        <v>7330</v>
      </c>
      <c r="C3734" s="22" t="s">
        <v>2174</v>
      </c>
      <c r="D3734" s="22" t="s">
        <v>3130</v>
      </c>
      <c r="E3734" s="22" t="s">
        <v>2988</v>
      </c>
      <c r="F3734" s="21">
        <v>1</v>
      </c>
      <c r="G3734" s="23">
        <v>600</v>
      </c>
      <c r="H3734" s="21">
        <v>-1</v>
      </c>
      <c r="I3734" s="24"/>
      <c r="J3734" s="21">
        <v>705000</v>
      </c>
      <c r="K3734" s="21">
        <v>-1</v>
      </c>
      <c r="L3734" s="22" t="s">
        <v>3000</v>
      </c>
      <c r="M3734" s="24"/>
      <c r="N3734" s="21">
        <v>21</v>
      </c>
      <c r="O3734" s="21">
        <v>0</v>
      </c>
      <c r="P3734" s="21">
        <v>0</v>
      </c>
      <c r="Q3734">
        <f>VLOOKUP(C3734,Facturas!B:T,19,0)</f>
        <v>6585</v>
      </c>
    </row>
    <row r="3735" spans="1:17" x14ac:dyDescent="0.25">
      <c r="A3735" s="21">
        <v>12506</v>
      </c>
      <c r="B3735" s="21">
        <v>7331</v>
      </c>
      <c r="C3735" s="22" t="s">
        <v>2216</v>
      </c>
      <c r="D3735" s="22" t="s">
        <v>3130</v>
      </c>
      <c r="E3735" s="22" t="s">
        <v>2988</v>
      </c>
      <c r="F3735" s="21">
        <v>1</v>
      </c>
      <c r="G3735" s="23">
        <v>600</v>
      </c>
      <c r="H3735" s="21">
        <v>-1</v>
      </c>
      <c r="I3735" s="24"/>
      <c r="J3735" s="21">
        <v>705000</v>
      </c>
      <c r="K3735" s="21">
        <v>-1</v>
      </c>
      <c r="L3735" s="22" t="s">
        <v>3000</v>
      </c>
      <c r="M3735" s="24"/>
      <c r="N3735" s="21">
        <v>21</v>
      </c>
      <c r="O3735" s="21">
        <v>0</v>
      </c>
      <c r="P3735" s="21">
        <v>0</v>
      </c>
      <c r="Q3735">
        <f>VLOOKUP(C3735,Facturas!B:T,19,0)</f>
        <v>7594</v>
      </c>
    </row>
    <row r="3736" spans="1:17" x14ac:dyDescent="0.25">
      <c r="A3736" s="21">
        <v>12507</v>
      </c>
      <c r="B3736" s="21">
        <v>7332</v>
      </c>
      <c r="C3736" s="22" t="s">
        <v>2265</v>
      </c>
      <c r="D3736" s="22" t="s">
        <v>3130</v>
      </c>
      <c r="E3736" s="22" t="s">
        <v>2988</v>
      </c>
      <c r="F3736" s="21">
        <v>1</v>
      </c>
      <c r="G3736" s="23">
        <v>600</v>
      </c>
      <c r="H3736" s="21">
        <v>-1</v>
      </c>
      <c r="I3736" s="24"/>
      <c r="J3736" s="21">
        <v>705000</v>
      </c>
      <c r="K3736" s="21">
        <v>-1</v>
      </c>
      <c r="L3736" s="22" t="s">
        <v>3000</v>
      </c>
      <c r="M3736" s="24"/>
      <c r="N3736" s="21">
        <v>21</v>
      </c>
      <c r="O3736" s="21">
        <v>0</v>
      </c>
      <c r="P3736" s="21">
        <v>0</v>
      </c>
      <c r="Q3736">
        <f>VLOOKUP(C3736,Facturas!B:T,19,0)</f>
        <v>7643</v>
      </c>
    </row>
    <row r="3737" spans="1:17" x14ac:dyDescent="0.25">
      <c r="A3737" s="21">
        <v>12508</v>
      </c>
      <c r="B3737" s="21">
        <v>7333</v>
      </c>
      <c r="C3737" s="22" t="s">
        <v>2298</v>
      </c>
      <c r="D3737" s="22" t="s">
        <v>3130</v>
      </c>
      <c r="E3737" s="22" t="s">
        <v>2988</v>
      </c>
      <c r="F3737" s="21">
        <v>1</v>
      </c>
      <c r="G3737" s="23">
        <v>600</v>
      </c>
      <c r="H3737" s="21">
        <v>-1</v>
      </c>
      <c r="I3737" s="24"/>
      <c r="J3737" s="21">
        <v>705000</v>
      </c>
      <c r="K3737" s="21">
        <v>-1</v>
      </c>
      <c r="L3737" s="22" t="s">
        <v>3000</v>
      </c>
      <c r="M3737" s="24"/>
      <c r="N3737" s="21">
        <v>21</v>
      </c>
      <c r="O3737" s="21">
        <v>0</v>
      </c>
      <c r="P3737" s="21">
        <v>0</v>
      </c>
      <c r="Q3737">
        <f>VLOOKUP(C3737,Facturas!B:T,19,0)</f>
        <v>7676</v>
      </c>
    </row>
    <row r="3738" spans="1:17" x14ac:dyDescent="0.25">
      <c r="A3738" s="21">
        <v>12509</v>
      </c>
      <c r="B3738" s="21">
        <v>7334</v>
      </c>
      <c r="C3738" s="22" t="s">
        <v>2341</v>
      </c>
      <c r="D3738" s="22" t="s">
        <v>3130</v>
      </c>
      <c r="E3738" s="22" t="s">
        <v>2988</v>
      </c>
      <c r="F3738" s="21">
        <v>1</v>
      </c>
      <c r="G3738" s="23">
        <v>600</v>
      </c>
      <c r="H3738" s="21">
        <v>-1</v>
      </c>
      <c r="I3738" s="24"/>
      <c r="J3738" s="21">
        <v>705000</v>
      </c>
      <c r="K3738" s="21">
        <v>-1</v>
      </c>
      <c r="L3738" s="22" t="s">
        <v>3000</v>
      </c>
      <c r="M3738" s="24"/>
      <c r="N3738" s="21">
        <v>21</v>
      </c>
      <c r="O3738" s="21">
        <v>0</v>
      </c>
      <c r="P3738" s="21">
        <v>0</v>
      </c>
      <c r="Q3738">
        <f>VLOOKUP(C3738,Facturas!B:T,19,0)</f>
        <v>7719</v>
      </c>
    </row>
    <row r="3739" spans="1:17" x14ac:dyDescent="0.25">
      <c r="A3739" s="21">
        <v>12501</v>
      </c>
      <c r="B3739" s="21">
        <v>7326</v>
      </c>
      <c r="C3739" s="22" t="s">
        <v>2020</v>
      </c>
      <c r="D3739" s="22" t="s">
        <v>3130</v>
      </c>
      <c r="E3739" s="22" t="s">
        <v>2988</v>
      </c>
      <c r="F3739" s="21">
        <v>1</v>
      </c>
      <c r="G3739" s="23">
        <v>600</v>
      </c>
      <c r="H3739" s="21">
        <v>-1</v>
      </c>
      <c r="I3739" s="24"/>
      <c r="J3739" s="21">
        <v>705000</v>
      </c>
      <c r="K3739" s="21">
        <v>-1</v>
      </c>
      <c r="L3739" s="22" t="s">
        <v>3000</v>
      </c>
      <c r="M3739" s="24"/>
      <c r="N3739" s="21">
        <v>21</v>
      </c>
      <c r="O3739" s="21">
        <v>0</v>
      </c>
      <c r="P3739" s="21">
        <v>0</v>
      </c>
      <c r="Q3739">
        <f>VLOOKUP(C3739,Facturas!B:T,19,0)</f>
        <v>5433</v>
      </c>
    </row>
    <row r="3740" spans="1:17" x14ac:dyDescent="0.25">
      <c r="A3740" s="21">
        <v>12487</v>
      </c>
      <c r="B3740" s="21">
        <v>7312</v>
      </c>
      <c r="C3740" s="22" t="s">
        <v>2339</v>
      </c>
      <c r="D3740" s="22" t="s">
        <v>3126</v>
      </c>
      <c r="E3740" s="22" t="s">
        <v>2988</v>
      </c>
      <c r="F3740" s="21">
        <v>1</v>
      </c>
      <c r="G3740" s="23">
        <v>280</v>
      </c>
      <c r="H3740" s="21">
        <v>-1</v>
      </c>
      <c r="I3740" s="24"/>
      <c r="J3740" s="21">
        <v>705000</v>
      </c>
      <c r="K3740" s="21">
        <v>-1</v>
      </c>
      <c r="L3740" s="22" t="s">
        <v>3001</v>
      </c>
      <c r="M3740" s="24"/>
      <c r="N3740" s="21">
        <v>21</v>
      </c>
      <c r="O3740" s="21">
        <v>0</v>
      </c>
      <c r="P3740" s="21">
        <v>0</v>
      </c>
      <c r="Q3740">
        <f>VLOOKUP(C3740,Facturas!B:T,19,0)</f>
        <v>7717</v>
      </c>
    </row>
    <row r="3741" spans="1:17" x14ac:dyDescent="0.25">
      <c r="A3741" s="21">
        <v>12479</v>
      </c>
      <c r="B3741" s="21">
        <v>7304</v>
      </c>
      <c r="C3741" s="22" t="s">
        <v>1968</v>
      </c>
      <c r="D3741" s="22" t="s">
        <v>3126</v>
      </c>
      <c r="E3741" s="22" t="s">
        <v>2988</v>
      </c>
      <c r="F3741" s="21">
        <v>1</v>
      </c>
      <c r="G3741" s="23">
        <v>112.5</v>
      </c>
      <c r="H3741" s="21">
        <v>-1</v>
      </c>
      <c r="I3741" s="24"/>
      <c r="J3741" s="21">
        <v>705000</v>
      </c>
      <c r="K3741" s="21">
        <v>-1</v>
      </c>
      <c r="L3741" s="22" t="s">
        <v>3701</v>
      </c>
      <c r="M3741" s="24"/>
      <c r="N3741" s="21">
        <v>21</v>
      </c>
      <c r="O3741" s="21">
        <v>0</v>
      </c>
      <c r="P3741" s="21">
        <v>0</v>
      </c>
      <c r="Q3741">
        <f>VLOOKUP(C3741,Facturas!B:T,19,0)</f>
        <v>5371</v>
      </c>
    </row>
    <row r="3742" spans="1:17" x14ac:dyDescent="0.25">
      <c r="A3742" s="21">
        <v>12480</v>
      </c>
      <c r="B3742" s="21">
        <v>7305</v>
      </c>
      <c r="C3742" s="22" t="s">
        <v>2092</v>
      </c>
      <c r="D3742" s="22" t="s">
        <v>3126</v>
      </c>
      <c r="E3742" s="22" t="s">
        <v>2988</v>
      </c>
      <c r="F3742" s="21">
        <v>1</v>
      </c>
      <c r="G3742" s="23">
        <v>112.5</v>
      </c>
      <c r="H3742" s="21">
        <v>-1</v>
      </c>
      <c r="I3742" s="24"/>
      <c r="J3742" s="21">
        <v>705000</v>
      </c>
      <c r="K3742" s="21">
        <v>-1</v>
      </c>
      <c r="L3742" s="22" t="s">
        <v>3701</v>
      </c>
      <c r="M3742" s="24"/>
      <c r="N3742" s="21">
        <v>21</v>
      </c>
      <c r="O3742" s="21">
        <v>0</v>
      </c>
      <c r="P3742" s="21">
        <v>0</v>
      </c>
      <c r="Q3742">
        <f>VLOOKUP(C3742,Facturas!B:T,19,0)</f>
        <v>5504</v>
      </c>
    </row>
    <row r="3743" spans="1:17" x14ac:dyDescent="0.25">
      <c r="A3743" s="21">
        <v>12481</v>
      </c>
      <c r="B3743" s="21">
        <v>7306</v>
      </c>
      <c r="C3743" s="22" t="s">
        <v>2213</v>
      </c>
      <c r="D3743" s="22" t="s">
        <v>3126</v>
      </c>
      <c r="E3743" s="22" t="s">
        <v>2988</v>
      </c>
      <c r="F3743" s="21">
        <v>1</v>
      </c>
      <c r="G3743" s="23">
        <v>112.5</v>
      </c>
      <c r="H3743" s="21">
        <v>-1</v>
      </c>
      <c r="I3743" s="24"/>
      <c r="J3743" s="21">
        <v>705000</v>
      </c>
      <c r="K3743" s="21">
        <v>-1</v>
      </c>
      <c r="L3743" s="22" t="s">
        <v>3701</v>
      </c>
      <c r="M3743" s="24"/>
      <c r="N3743" s="21">
        <v>21</v>
      </c>
      <c r="O3743" s="21">
        <v>0</v>
      </c>
      <c r="P3743" s="21">
        <v>0</v>
      </c>
      <c r="Q3743">
        <f>VLOOKUP(C3743,Facturas!B:T,19,0)</f>
        <v>7591</v>
      </c>
    </row>
    <row r="3744" spans="1:17" x14ac:dyDescent="0.25">
      <c r="A3744" s="21">
        <v>12482</v>
      </c>
      <c r="B3744" s="21">
        <v>7307</v>
      </c>
      <c r="C3744" s="22" t="s">
        <v>2338</v>
      </c>
      <c r="D3744" s="22" t="s">
        <v>3126</v>
      </c>
      <c r="E3744" s="22" t="s">
        <v>2988</v>
      </c>
      <c r="F3744" s="21">
        <v>1</v>
      </c>
      <c r="G3744" s="23">
        <v>112.5</v>
      </c>
      <c r="H3744" s="21">
        <v>-1</v>
      </c>
      <c r="I3744" s="24"/>
      <c r="J3744" s="21">
        <v>705000</v>
      </c>
      <c r="K3744" s="21">
        <v>-1</v>
      </c>
      <c r="L3744" s="22" t="s">
        <v>3701</v>
      </c>
      <c r="M3744" s="24"/>
      <c r="N3744" s="21">
        <v>21</v>
      </c>
      <c r="O3744" s="21">
        <v>0</v>
      </c>
      <c r="P3744" s="21">
        <v>0</v>
      </c>
      <c r="Q3744">
        <f>VLOOKUP(C3744,Facturas!B:T,19,0)</f>
        <v>7716</v>
      </c>
    </row>
    <row r="3745" spans="1:17" x14ac:dyDescent="0.25">
      <c r="A3745" s="21">
        <v>12484</v>
      </c>
      <c r="B3745" s="21">
        <v>7309</v>
      </c>
      <c r="C3745" s="22" t="s">
        <v>1969</v>
      </c>
      <c r="D3745" s="22" t="s">
        <v>3126</v>
      </c>
      <c r="E3745" s="22" t="s">
        <v>2988</v>
      </c>
      <c r="F3745" s="21">
        <v>1</v>
      </c>
      <c r="G3745" s="23">
        <v>280</v>
      </c>
      <c r="H3745" s="21">
        <v>-1</v>
      </c>
      <c r="I3745" s="24"/>
      <c r="J3745" s="21">
        <v>705000</v>
      </c>
      <c r="K3745" s="21">
        <v>-1</v>
      </c>
      <c r="L3745" s="22" t="s">
        <v>3001</v>
      </c>
      <c r="M3745" s="24"/>
      <c r="N3745" s="21">
        <v>21</v>
      </c>
      <c r="O3745" s="21">
        <v>0</v>
      </c>
      <c r="P3745" s="21">
        <v>0</v>
      </c>
      <c r="Q3745">
        <f>VLOOKUP(C3745,Facturas!B:T,19,0)</f>
        <v>5372</v>
      </c>
    </row>
    <row r="3746" spans="1:17" x14ac:dyDescent="0.25">
      <c r="A3746" s="21">
        <v>12496</v>
      </c>
      <c r="B3746" s="21">
        <v>7321</v>
      </c>
      <c r="C3746" s="22" t="s">
        <v>2297</v>
      </c>
      <c r="D3746" s="22" t="s">
        <v>4183</v>
      </c>
      <c r="E3746" s="22" t="s">
        <v>2988</v>
      </c>
      <c r="F3746" s="21">
        <v>1</v>
      </c>
      <c r="G3746" s="23">
        <v>350</v>
      </c>
      <c r="H3746" s="21">
        <v>-1</v>
      </c>
      <c r="I3746" s="24"/>
      <c r="J3746" s="21">
        <v>705000</v>
      </c>
      <c r="K3746" s="21">
        <v>-1</v>
      </c>
      <c r="L3746" s="22" t="s">
        <v>3000</v>
      </c>
      <c r="M3746" s="24"/>
      <c r="N3746" s="21">
        <v>21</v>
      </c>
      <c r="O3746" s="21">
        <v>0</v>
      </c>
      <c r="P3746" s="21">
        <v>0</v>
      </c>
      <c r="Q3746">
        <f>VLOOKUP(C3746,Facturas!B:T,19,0)</f>
        <v>7675</v>
      </c>
    </row>
    <row r="3747" spans="1:17" x14ac:dyDescent="0.25">
      <c r="A3747" s="21">
        <v>12486</v>
      </c>
      <c r="B3747" s="21">
        <v>7311</v>
      </c>
      <c r="C3747" s="22" t="s">
        <v>2214</v>
      </c>
      <c r="D3747" s="22" t="s">
        <v>3126</v>
      </c>
      <c r="E3747" s="22" t="s">
        <v>2988</v>
      </c>
      <c r="F3747" s="21">
        <v>1</v>
      </c>
      <c r="G3747" s="23">
        <v>280</v>
      </c>
      <c r="H3747" s="21">
        <v>-1</v>
      </c>
      <c r="I3747" s="24"/>
      <c r="J3747" s="21">
        <v>705000</v>
      </c>
      <c r="K3747" s="21">
        <v>-1</v>
      </c>
      <c r="L3747" s="22" t="s">
        <v>3001</v>
      </c>
      <c r="M3747" s="24"/>
      <c r="N3747" s="21">
        <v>21</v>
      </c>
      <c r="O3747" s="21">
        <v>0</v>
      </c>
      <c r="P3747" s="21">
        <v>0</v>
      </c>
      <c r="Q3747">
        <f>VLOOKUP(C3747,Facturas!B:T,19,0)</f>
        <v>7592</v>
      </c>
    </row>
    <row r="3748" spans="1:17" x14ac:dyDescent="0.25">
      <c r="A3748" s="21">
        <v>12512</v>
      </c>
      <c r="B3748" s="21">
        <v>7337</v>
      </c>
      <c r="C3748" s="22" t="s">
        <v>1972</v>
      </c>
      <c r="D3748" s="22" t="s">
        <v>4184</v>
      </c>
      <c r="E3748" s="22" t="s">
        <v>2988</v>
      </c>
      <c r="F3748" s="21">
        <v>1</v>
      </c>
      <c r="G3748" s="23">
        <v>1575</v>
      </c>
      <c r="H3748" s="21">
        <v>-1</v>
      </c>
      <c r="I3748" s="24"/>
      <c r="J3748" s="21">
        <v>705000</v>
      </c>
      <c r="K3748" s="21">
        <v>-1</v>
      </c>
      <c r="L3748" s="22" t="s">
        <v>3000</v>
      </c>
      <c r="M3748" s="24"/>
      <c r="N3748" s="21">
        <v>21</v>
      </c>
      <c r="O3748" s="21">
        <v>0</v>
      </c>
      <c r="P3748" s="21">
        <v>0</v>
      </c>
      <c r="Q3748">
        <f>VLOOKUP(C3748,Facturas!B:T,19,0)</f>
        <v>5375</v>
      </c>
    </row>
    <row r="3749" spans="1:17" x14ac:dyDescent="0.25">
      <c r="A3749" s="21">
        <v>12488</v>
      </c>
      <c r="B3749" s="21">
        <v>7313</v>
      </c>
      <c r="C3749" s="22" t="s">
        <v>1970</v>
      </c>
      <c r="D3749" s="22" t="s">
        <v>4185</v>
      </c>
      <c r="E3749" s="22" t="s">
        <v>2988</v>
      </c>
      <c r="F3749" s="21">
        <v>1</v>
      </c>
      <c r="G3749" s="23">
        <v>350</v>
      </c>
      <c r="H3749" s="21">
        <v>-1</v>
      </c>
      <c r="I3749" s="24"/>
      <c r="J3749" s="21">
        <v>705000</v>
      </c>
      <c r="K3749" s="21">
        <v>-1</v>
      </c>
      <c r="L3749" s="22" t="s">
        <v>3000</v>
      </c>
      <c r="M3749" s="24"/>
      <c r="N3749" s="21">
        <v>21</v>
      </c>
      <c r="O3749" s="21">
        <v>0</v>
      </c>
      <c r="P3749" s="21">
        <v>0</v>
      </c>
      <c r="Q3749">
        <f>VLOOKUP(C3749,Facturas!B:T,19,0)</f>
        <v>5373</v>
      </c>
    </row>
    <row r="3750" spans="1:17" x14ac:dyDescent="0.25">
      <c r="A3750" s="21">
        <v>12489</v>
      </c>
      <c r="B3750" s="21">
        <v>7314</v>
      </c>
      <c r="C3750" s="22" t="s">
        <v>2019</v>
      </c>
      <c r="D3750" s="22" t="s">
        <v>4186</v>
      </c>
      <c r="E3750" s="22" t="s">
        <v>2988</v>
      </c>
      <c r="F3750" s="21">
        <v>1</v>
      </c>
      <c r="G3750" s="23">
        <v>350</v>
      </c>
      <c r="H3750" s="21">
        <v>-1</v>
      </c>
      <c r="I3750" s="24"/>
      <c r="J3750" s="21">
        <v>705000</v>
      </c>
      <c r="K3750" s="21">
        <v>-1</v>
      </c>
      <c r="L3750" s="22" t="s">
        <v>3000</v>
      </c>
      <c r="M3750" s="24"/>
      <c r="N3750" s="21">
        <v>21</v>
      </c>
      <c r="O3750" s="21">
        <v>0</v>
      </c>
      <c r="P3750" s="21">
        <v>0</v>
      </c>
      <c r="Q3750">
        <f>VLOOKUP(C3750,Facturas!B:T,19,0)</f>
        <v>5432</v>
      </c>
    </row>
    <row r="3751" spans="1:17" x14ac:dyDescent="0.25">
      <c r="A3751" s="21">
        <v>12490</v>
      </c>
      <c r="B3751" s="21">
        <v>7315</v>
      </c>
      <c r="C3751" s="22" t="s">
        <v>2049</v>
      </c>
      <c r="D3751" s="22" t="s">
        <v>4187</v>
      </c>
      <c r="E3751" s="22" t="s">
        <v>2988</v>
      </c>
      <c r="F3751" s="21">
        <v>1</v>
      </c>
      <c r="G3751" s="23">
        <v>350</v>
      </c>
      <c r="H3751" s="21">
        <v>-1</v>
      </c>
      <c r="I3751" s="24"/>
      <c r="J3751" s="21">
        <v>705000</v>
      </c>
      <c r="K3751" s="21">
        <v>-1</v>
      </c>
      <c r="L3751" s="22" t="s">
        <v>3000</v>
      </c>
      <c r="M3751" s="24"/>
      <c r="N3751" s="21">
        <v>21</v>
      </c>
      <c r="O3751" s="21">
        <v>0</v>
      </c>
      <c r="P3751" s="21">
        <v>0</v>
      </c>
      <c r="Q3751">
        <f>VLOOKUP(C3751,Facturas!B:T,19,0)</f>
        <v>5461</v>
      </c>
    </row>
    <row r="3752" spans="1:17" x14ac:dyDescent="0.25">
      <c r="A3752" s="21">
        <v>12491</v>
      </c>
      <c r="B3752" s="21">
        <v>7316</v>
      </c>
      <c r="C3752" s="22" t="s">
        <v>2094</v>
      </c>
      <c r="D3752" s="22" t="s">
        <v>4188</v>
      </c>
      <c r="E3752" s="22" t="s">
        <v>2988</v>
      </c>
      <c r="F3752" s="21">
        <v>1</v>
      </c>
      <c r="G3752" s="23">
        <v>350</v>
      </c>
      <c r="H3752" s="21">
        <v>-1</v>
      </c>
      <c r="I3752" s="24"/>
      <c r="J3752" s="21">
        <v>705000</v>
      </c>
      <c r="K3752" s="21">
        <v>-1</v>
      </c>
      <c r="L3752" s="22" t="s">
        <v>3000</v>
      </c>
      <c r="M3752" s="24"/>
      <c r="N3752" s="21">
        <v>21</v>
      </c>
      <c r="O3752" s="21">
        <v>0</v>
      </c>
      <c r="P3752" s="21">
        <v>0</v>
      </c>
      <c r="Q3752">
        <f>VLOOKUP(C3752,Facturas!B:T,19,0)</f>
        <v>5506</v>
      </c>
    </row>
    <row r="3753" spans="1:17" x14ac:dyDescent="0.25">
      <c r="A3753" s="21">
        <v>12492</v>
      </c>
      <c r="B3753" s="21">
        <v>7317</v>
      </c>
      <c r="C3753" s="22" t="s">
        <v>2140</v>
      </c>
      <c r="D3753" s="22" t="s">
        <v>4189</v>
      </c>
      <c r="E3753" s="22" t="s">
        <v>2988</v>
      </c>
      <c r="F3753" s="21">
        <v>1</v>
      </c>
      <c r="G3753" s="23">
        <v>350</v>
      </c>
      <c r="H3753" s="21">
        <v>-1</v>
      </c>
      <c r="I3753" s="24"/>
      <c r="J3753" s="21">
        <v>705000</v>
      </c>
      <c r="K3753" s="21">
        <v>-1</v>
      </c>
      <c r="L3753" s="22" t="s">
        <v>3000</v>
      </c>
      <c r="M3753" s="24"/>
      <c r="N3753" s="21">
        <v>21</v>
      </c>
      <c r="O3753" s="21">
        <v>0</v>
      </c>
      <c r="P3753" s="21">
        <v>0</v>
      </c>
      <c r="Q3753">
        <f>VLOOKUP(C3753,Facturas!B:T,19,0)</f>
        <v>5552</v>
      </c>
    </row>
    <row r="3754" spans="1:17" x14ac:dyDescent="0.25">
      <c r="A3754" s="21">
        <v>12493</v>
      </c>
      <c r="B3754" s="21">
        <v>7318</v>
      </c>
      <c r="C3754" s="22" t="s">
        <v>2173</v>
      </c>
      <c r="D3754" s="22" t="s">
        <v>4190</v>
      </c>
      <c r="E3754" s="22" t="s">
        <v>2988</v>
      </c>
      <c r="F3754" s="21">
        <v>1</v>
      </c>
      <c r="G3754" s="23">
        <v>350</v>
      </c>
      <c r="H3754" s="21">
        <v>-1</v>
      </c>
      <c r="I3754" s="24"/>
      <c r="J3754" s="21">
        <v>705000</v>
      </c>
      <c r="K3754" s="21">
        <v>-1</v>
      </c>
      <c r="L3754" s="22" t="s">
        <v>3000</v>
      </c>
      <c r="M3754" s="24"/>
      <c r="N3754" s="21">
        <v>21</v>
      </c>
      <c r="O3754" s="21">
        <v>0</v>
      </c>
      <c r="P3754" s="21">
        <v>0</v>
      </c>
      <c r="Q3754">
        <f>VLOOKUP(C3754,Facturas!B:T,19,0)</f>
        <v>6584</v>
      </c>
    </row>
    <row r="3755" spans="1:17" x14ac:dyDescent="0.25">
      <c r="A3755" s="21">
        <v>12485</v>
      </c>
      <c r="B3755" s="21">
        <v>7310</v>
      </c>
      <c r="C3755" s="22" t="s">
        <v>2093</v>
      </c>
      <c r="D3755" s="22" t="s">
        <v>3126</v>
      </c>
      <c r="E3755" s="22" t="s">
        <v>2988</v>
      </c>
      <c r="F3755" s="21">
        <v>1</v>
      </c>
      <c r="G3755" s="23">
        <v>280</v>
      </c>
      <c r="H3755" s="21">
        <v>-1</v>
      </c>
      <c r="I3755" s="24"/>
      <c r="J3755" s="21">
        <v>705000</v>
      </c>
      <c r="K3755" s="21">
        <v>-1</v>
      </c>
      <c r="L3755" s="22" t="s">
        <v>3001</v>
      </c>
      <c r="M3755" s="24"/>
      <c r="N3755" s="21">
        <v>21</v>
      </c>
      <c r="O3755" s="21">
        <v>0</v>
      </c>
      <c r="P3755" s="21">
        <v>0</v>
      </c>
      <c r="Q3755">
        <f>VLOOKUP(C3755,Facturas!B:T,19,0)</f>
        <v>5505</v>
      </c>
    </row>
    <row r="3756" spans="1:17" x14ac:dyDescent="0.25">
      <c r="A3756" s="21">
        <v>12536</v>
      </c>
      <c r="B3756" s="21">
        <v>7361</v>
      </c>
      <c r="C3756" s="22" t="s">
        <v>1974</v>
      </c>
      <c r="D3756" s="22" t="s">
        <v>3265</v>
      </c>
      <c r="E3756" s="22" t="s">
        <v>2988</v>
      </c>
      <c r="F3756" s="21">
        <v>1</v>
      </c>
      <c r="G3756" s="23">
        <v>110</v>
      </c>
      <c r="H3756" s="21">
        <v>-1</v>
      </c>
      <c r="I3756" s="24"/>
      <c r="J3756" s="21">
        <v>705000</v>
      </c>
      <c r="K3756" s="21">
        <v>-1</v>
      </c>
      <c r="L3756" s="22" t="s">
        <v>3988</v>
      </c>
      <c r="M3756" s="24"/>
      <c r="N3756" s="21">
        <v>21</v>
      </c>
      <c r="O3756" s="21">
        <v>0</v>
      </c>
      <c r="P3756" s="21">
        <v>0</v>
      </c>
      <c r="Q3756">
        <f>VLOOKUP(C3756,Facturas!B:T,19,0)</f>
        <v>5377</v>
      </c>
    </row>
    <row r="3757" spans="1:17" x14ac:dyDescent="0.25">
      <c r="A3757" s="21">
        <v>12529</v>
      </c>
      <c r="B3757" s="21">
        <v>7354</v>
      </c>
      <c r="C3757" s="22" t="s">
        <v>2176</v>
      </c>
      <c r="D3757" s="22" t="s">
        <v>3130</v>
      </c>
      <c r="E3757" s="22" t="s">
        <v>2988</v>
      </c>
      <c r="F3757" s="21">
        <v>1</v>
      </c>
      <c r="G3757" s="23">
        <v>600</v>
      </c>
      <c r="H3757" s="21">
        <v>-1</v>
      </c>
      <c r="I3757" s="24"/>
      <c r="J3757" s="21">
        <v>705000</v>
      </c>
      <c r="K3757" s="21">
        <v>-1</v>
      </c>
      <c r="L3757" s="22" t="s">
        <v>3000</v>
      </c>
      <c r="M3757" s="24"/>
      <c r="N3757" s="21">
        <v>21</v>
      </c>
      <c r="O3757" s="21">
        <v>0</v>
      </c>
      <c r="P3757" s="21">
        <v>0</v>
      </c>
      <c r="Q3757">
        <f>VLOOKUP(C3757,Facturas!B:T,19,0)</f>
        <v>6587</v>
      </c>
    </row>
    <row r="3758" spans="1:17" x14ac:dyDescent="0.25">
      <c r="A3758" s="21">
        <v>12530</v>
      </c>
      <c r="B3758" s="21">
        <v>7355</v>
      </c>
      <c r="C3758" s="22" t="s">
        <v>2218</v>
      </c>
      <c r="D3758" s="22" t="s">
        <v>3130</v>
      </c>
      <c r="E3758" s="22" t="s">
        <v>2988</v>
      </c>
      <c r="F3758" s="21">
        <v>1</v>
      </c>
      <c r="G3758" s="23">
        <v>600</v>
      </c>
      <c r="H3758" s="21">
        <v>-1</v>
      </c>
      <c r="I3758" s="24"/>
      <c r="J3758" s="21">
        <v>705000</v>
      </c>
      <c r="K3758" s="21">
        <v>-1</v>
      </c>
      <c r="L3758" s="22" t="s">
        <v>3000</v>
      </c>
      <c r="M3758" s="24"/>
      <c r="N3758" s="21">
        <v>21</v>
      </c>
      <c r="O3758" s="21">
        <v>0</v>
      </c>
      <c r="P3758" s="21">
        <v>0</v>
      </c>
      <c r="Q3758">
        <f>VLOOKUP(C3758,Facturas!B:T,19,0)</f>
        <v>7596</v>
      </c>
    </row>
    <row r="3759" spans="1:17" x14ac:dyDescent="0.25">
      <c r="A3759" s="21">
        <v>12531</v>
      </c>
      <c r="B3759" s="21">
        <v>7356</v>
      </c>
      <c r="C3759" s="22" t="s">
        <v>2267</v>
      </c>
      <c r="D3759" s="22" t="s">
        <v>3130</v>
      </c>
      <c r="E3759" s="22" t="s">
        <v>2988</v>
      </c>
      <c r="F3759" s="21">
        <v>1</v>
      </c>
      <c r="G3759" s="23">
        <v>600</v>
      </c>
      <c r="H3759" s="21">
        <v>-1</v>
      </c>
      <c r="I3759" s="24"/>
      <c r="J3759" s="21">
        <v>705000</v>
      </c>
      <c r="K3759" s="21">
        <v>-1</v>
      </c>
      <c r="L3759" s="22" t="s">
        <v>3000</v>
      </c>
      <c r="M3759" s="24"/>
      <c r="N3759" s="21">
        <v>21</v>
      </c>
      <c r="O3759" s="21">
        <v>0</v>
      </c>
      <c r="P3759" s="21">
        <v>0</v>
      </c>
      <c r="Q3759">
        <f>VLOOKUP(C3759,Facturas!B:T,19,0)</f>
        <v>7645</v>
      </c>
    </row>
    <row r="3760" spans="1:17" x14ac:dyDescent="0.25">
      <c r="A3760" s="21">
        <v>12532</v>
      </c>
      <c r="B3760" s="21">
        <v>7357</v>
      </c>
      <c r="C3760" s="22" t="s">
        <v>2300</v>
      </c>
      <c r="D3760" s="22" t="s">
        <v>3130</v>
      </c>
      <c r="E3760" s="22" t="s">
        <v>2988</v>
      </c>
      <c r="F3760" s="21">
        <v>1</v>
      </c>
      <c r="G3760" s="23">
        <v>600</v>
      </c>
      <c r="H3760" s="21">
        <v>-1</v>
      </c>
      <c r="I3760" s="24"/>
      <c r="J3760" s="21">
        <v>705000</v>
      </c>
      <c r="K3760" s="21">
        <v>-1</v>
      </c>
      <c r="L3760" s="22" t="s">
        <v>3000</v>
      </c>
      <c r="M3760" s="24"/>
      <c r="N3760" s="21">
        <v>21</v>
      </c>
      <c r="O3760" s="21">
        <v>0</v>
      </c>
      <c r="P3760" s="21">
        <v>0</v>
      </c>
      <c r="Q3760">
        <f>VLOOKUP(C3760,Facturas!B:T,19,0)</f>
        <v>7678</v>
      </c>
    </row>
    <row r="3761" spans="1:17" x14ac:dyDescent="0.25">
      <c r="A3761" s="21">
        <v>12533</v>
      </c>
      <c r="B3761" s="21">
        <v>7358</v>
      </c>
      <c r="C3761" s="22" t="s">
        <v>2343</v>
      </c>
      <c r="D3761" s="22" t="s">
        <v>3130</v>
      </c>
      <c r="E3761" s="22" t="s">
        <v>2988</v>
      </c>
      <c r="F3761" s="21">
        <v>1</v>
      </c>
      <c r="G3761" s="23">
        <v>600</v>
      </c>
      <c r="H3761" s="21">
        <v>-1</v>
      </c>
      <c r="I3761" s="24"/>
      <c r="J3761" s="21">
        <v>705000</v>
      </c>
      <c r="K3761" s="21">
        <v>-1</v>
      </c>
      <c r="L3761" s="22" t="s">
        <v>3000</v>
      </c>
      <c r="M3761" s="24"/>
      <c r="N3761" s="21">
        <v>21</v>
      </c>
      <c r="O3761" s="21">
        <v>0</v>
      </c>
      <c r="P3761" s="21">
        <v>0</v>
      </c>
      <c r="Q3761">
        <f>VLOOKUP(C3761,Facturas!B:T,19,0)</f>
        <v>7721</v>
      </c>
    </row>
    <row r="3762" spans="1:17" x14ac:dyDescent="0.25">
      <c r="A3762" s="21">
        <v>12510</v>
      </c>
      <c r="B3762" s="21">
        <v>7335</v>
      </c>
      <c r="C3762" s="22" t="s">
        <v>2387</v>
      </c>
      <c r="D3762" s="22" t="s">
        <v>3130</v>
      </c>
      <c r="E3762" s="22" t="s">
        <v>2988</v>
      </c>
      <c r="F3762" s="21">
        <v>1</v>
      </c>
      <c r="G3762" s="23">
        <v>600</v>
      </c>
      <c r="H3762" s="21">
        <v>-1</v>
      </c>
      <c r="I3762" s="24"/>
      <c r="J3762" s="21">
        <v>705000</v>
      </c>
      <c r="K3762" s="21">
        <v>-1</v>
      </c>
      <c r="L3762" s="22" t="s">
        <v>3000</v>
      </c>
      <c r="M3762" s="24"/>
      <c r="N3762" s="21">
        <v>21</v>
      </c>
      <c r="O3762" s="21">
        <v>0</v>
      </c>
      <c r="P3762" s="21">
        <v>0</v>
      </c>
      <c r="Q3762">
        <f>VLOOKUP(C3762,Facturas!B:T,19,0)</f>
        <v>7765</v>
      </c>
    </row>
    <row r="3763" spans="1:17" x14ac:dyDescent="0.25">
      <c r="A3763" s="21">
        <v>12535</v>
      </c>
      <c r="B3763" s="21">
        <v>7360</v>
      </c>
      <c r="C3763" s="22" t="s">
        <v>2421</v>
      </c>
      <c r="D3763" s="22" t="s">
        <v>3130</v>
      </c>
      <c r="E3763" s="22" t="s">
        <v>2988</v>
      </c>
      <c r="F3763" s="21">
        <v>1</v>
      </c>
      <c r="G3763" s="23">
        <v>600</v>
      </c>
      <c r="H3763" s="21">
        <v>-1</v>
      </c>
      <c r="I3763" s="24"/>
      <c r="J3763" s="21">
        <v>705000</v>
      </c>
      <c r="K3763" s="21">
        <v>-1</v>
      </c>
      <c r="L3763" s="22" t="s">
        <v>3000</v>
      </c>
      <c r="M3763" s="24"/>
      <c r="N3763" s="21">
        <v>21</v>
      </c>
      <c r="O3763" s="21">
        <v>0</v>
      </c>
      <c r="P3763" s="21">
        <v>0</v>
      </c>
      <c r="Q3763">
        <f>VLOOKUP(C3763,Facturas!B:T,19,0)</f>
        <v>7799</v>
      </c>
    </row>
    <row r="3764" spans="1:17" x14ac:dyDescent="0.25">
      <c r="A3764" s="21">
        <v>12526</v>
      </c>
      <c r="B3764" s="21">
        <v>7351</v>
      </c>
      <c r="C3764" s="22" t="s">
        <v>2052</v>
      </c>
      <c r="D3764" s="22" t="s">
        <v>3130</v>
      </c>
      <c r="E3764" s="22" t="s">
        <v>2988</v>
      </c>
      <c r="F3764" s="21">
        <v>1</v>
      </c>
      <c r="G3764" s="23">
        <v>600</v>
      </c>
      <c r="H3764" s="21">
        <v>-1</v>
      </c>
      <c r="I3764" s="24"/>
      <c r="J3764" s="21">
        <v>705000</v>
      </c>
      <c r="K3764" s="21">
        <v>-1</v>
      </c>
      <c r="L3764" s="22" t="s">
        <v>3000</v>
      </c>
      <c r="M3764" s="24"/>
      <c r="N3764" s="21">
        <v>21</v>
      </c>
      <c r="O3764" s="21">
        <v>0</v>
      </c>
      <c r="P3764" s="21">
        <v>0</v>
      </c>
      <c r="Q3764">
        <f>VLOOKUP(C3764,Facturas!B:T,19,0)</f>
        <v>5464</v>
      </c>
    </row>
    <row r="3765" spans="1:17" x14ac:dyDescent="0.25">
      <c r="A3765" s="21">
        <v>12537</v>
      </c>
      <c r="B3765" s="21">
        <v>7361</v>
      </c>
      <c r="C3765" s="22" t="s">
        <v>1974</v>
      </c>
      <c r="D3765" s="22" t="s">
        <v>3433</v>
      </c>
      <c r="E3765" s="22" t="s">
        <v>2988</v>
      </c>
      <c r="F3765" s="21">
        <v>1</v>
      </c>
      <c r="G3765" s="23">
        <v>150</v>
      </c>
      <c r="H3765" s="21">
        <v>-1</v>
      </c>
      <c r="I3765" s="24"/>
      <c r="J3765" s="21">
        <v>705000</v>
      </c>
      <c r="K3765" s="21">
        <v>-1</v>
      </c>
      <c r="L3765" s="22" t="s">
        <v>3988</v>
      </c>
      <c r="M3765" s="24"/>
      <c r="N3765" s="21">
        <v>21</v>
      </c>
      <c r="O3765" s="21">
        <v>0</v>
      </c>
      <c r="P3765" s="21">
        <v>0</v>
      </c>
      <c r="Q3765">
        <f>VLOOKUP(C3765,Facturas!B:T,19,0)</f>
        <v>5377</v>
      </c>
    </row>
    <row r="3766" spans="1:17" x14ac:dyDescent="0.25">
      <c r="A3766" s="21">
        <v>12538</v>
      </c>
      <c r="B3766" s="21">
        <v>7362</v>
      </c>
      <c r="C3766" s="22" t="s">
        <v>2098</v>
      </c>
      <c r="D3766" s="22" t="s">
        <v>3265</v>
      </c>
      <c r="E3766" s="22" t="s">
        <v>2988</v>
      </c>
      <c r="F3766" s="21">
        <v>1</v>
      </c>
      <c r="G3766" s="23">
        <v>110</v>
      </c>
      <c r="H3766" s="21">
        <v>-1</v>
      </c>
      <c r="I3766" s="24"/>
      <c r="J3766" s="21">
        <v>705000</v>
      </c>
      <c r="K3766" s="21">
        <v>-1</v>
      </c>
      <c r="L3766" s="22" t="s">
        <v>3988</v>
      </c>
      <c r="M3766" s="24"/>
      <c r="N3766" s="21">
        <v>21</v>
      </c>
      <c r="O3766" s="21">
        <v>0</v>
      </c>
      <c r="P3766" s="21">
        <v>0</v>
      </c>
      <c r="Q3766">
        <f>VLOOKUP(C3766,Facturas!B:T,19,0)</f>
        <v>5510</v>
      </c>
    </row>
    <row r="3767" spans="1:17" x14ac:dyDescent="0.25">
      <c r="A3767" s="21">
        <v>12539</v>
      </c>
      <c r="B3767" s="21">
        <v>7362</v>
      </c>
      <c r="C3767" s="22" t="s">
        <v>2098</v>
      </c>
      <c r="D3767" s="22" t="s">
        <v>3433</v>
      </c>
      <c r="E3767" s="22" t="s">
        <v>2988</v>
      </c>
      <c r="F3767" s="21">
        <v>1</v>
      </c>
      <c r="G3767" s="23">
        <v>150</v>
      </c>
      <c r="H3767" s="21">
        <v>-1</v>
      </c>
      <c r="I3767" s="24"/>
      <c r="J3767" s="21">
        <v>705000</v>
      </c>
      <c r="K3767" s="21">
        <v>-1</v>
      </c>
      <c r="L3767" s="22" t="s">
        <v>3988</v>
      </c>
      <c r="M3767" s="24"/>
      <c r="N3767" s="21">
        <v>21</v>
      </c>
      <c r="O3767" s="21">
        <v>0</v>
      </c>
      <c r="P3767" s="21">
        <v>0</v>
      </c>
      <c r="Q3767">
        <f>VLOOKUP(C3767,Facturas!B:T,19,0)</f>
        <v>5510</v>
      </c>
    </row>
    <row r="3768" spans="1:17" x14ac:dyDescent="0.25">
      <c r="A3768" s="21">
        <v>12540</v>
      </c>
      <c r="B3768" s="21">
        <v>7363</v>
      </c>
      <c r="C3768" s="22" t="s">
        <v>2219</v>
      </c>
      <c r="D3768" s="22" t="s">
        <v>3265</v>
      </c>
      <c r="E3768" s="22" t="s">
        <v>2988</v>
      </c>
      <c r="F3768" s="21">
        <v>1</v>
      </c>
      <c r="G3768" s="23">
        <v>110</v>
      </c>
      <c r="H3768" s="21">
        <v>-1</v>
      </c>
      <c r="I3768" s="24"/>
      <c r="J3768" s="21">
        <v>705000</v>
      </c>
      <c r="K3768" s="21">
        <v>-1</v>
      </c>
      <c r="L3768" s="22" t="s">
        <v>3988</v>
      </c>
      <c r="M3768" s="24"/>
      <c r="N3768" s="21">
        <v>21</v>
      </c>
      <c r="O3768" s="21">
        <v>0</v>
      </c>
      <c r="P3768" s="21">
        <v>0</v>
      </c>
      <c r="Q3768">
        <f>VLOOKUP(C3768,Facturas!B:T,19,0)</f>
        <v>7597</v>
      </c>
    </row>
    <row r="3769" spans="1:17" x14ac:dyDescent="0.25">
      <c r="A3769" s="21">
        <v>12541</v>
      </c>
      <c r="B3769" s="21">
        <v>7363</v>
      </c>
      <c r="C3769" s="22" t="s">
        <v>2219</v>
      </c>
      <c r="D3769" s="22" t="s">
        <v>3433</v>
      </c>
      <c r="E3769" s="22" t="s">
        <v>2988</v>
      </c>
      <c r="F3769" s="21">
        <v>1</v>
      </c>
      <c r="G3769" s="23">
        <v>150</v>
      </c>
      <c r="H3769" s="21">
        <v>-1</v>
      </c>
      <c r="I3769" s="24"/>
      <c r="J3769" s="21">
        <v>705000</v>
      </c>
      <c r="K3769" s="21">
        <v>-1</v>
      </c>
      <c r="L3769" s="22" t="s">
        <v>3988</v>
      </c>
      <c r="M3769" s="24"/>
      <c r="N3769" s="21">
        <v>21</v>
      </c>
      <c r="O3769" s="21">
        <v>0</v>
      </c>
      <c r="P3769" s="21">
        <v>0</v>
      </c>
      <c r="Q3769">
        <f>VLOOKUP(C3769,Facturas!B:T,19,0)</f>
        <v>7597</v>
      </c>
    </row>
    <row r="3770" spans="1:17" x14ac:dyDescent="0.25">
      <c r="A3770" s="21">
        <v>12542</v>
      </c>
      <c r="B3770" s="21">
        <v>7364</v>
      </c>
      <c r="C3770" s="22" t="s">
        <v>2344</v>
      </c>
      <c r="D3770" s="22" t="s">
        <v>3265</v>
      </c>
      <c r="E3770" s="22" t="s">
        <v>2988</v>
      </c>
      <c r="F3770" s="21">
        <v>1</v>
      </c>
      <c r="G3770" s="23">
        <v>110</v>
      </c>
      <c r="H3770" s="21">
        <v>-1</v>
      </c>
      <c r="I3770" s="24"/>
      <c r="J3770" s="21">
        <v>705000</v>
      </c>
      <c r="K3770" s="21">
        <v>-1</v>
      </c>
      <c r="L3770" s="22" t="s">
        <v>3988</v>
      </c>
      <c r="M3770" s="24"/>
      <c r="N3770" s="21">
        <v>21</v>
      </c>
      <c r="O3770" s="21">
        <v>0</v>
      </c>
      <c r="P3770" s="21">
        <v>0</v>
      </c>
      <c r="Q3770">
        <f>VLOOKUP(C3770,Facturas!B:T,19,0)</f>
        <v>7722</v>
      </c>
    </row>
    <row r="3771" spans="1:17" x14ac:dyDescent="0.25">
      <c r="A3771" s="21">
        <v>12534</v>
      </c>
      <c r="B3771" s="21">
        <v>7359</v>
      </c>
      <c r="C3771" s="22" t="s">
        <v>2389</v>
      </c>
      <c r="D3771" s="22" t="s">
        <v>3130</v>
      </c>
      <c r="E3771" s="22" t="s">
        <v>2988</v>
      </c>
      <c r="F3771" s="21">
        <v>1</v>
      </c>
      <c r="G3771" s="23">
        <v>600</v>
      </c>
      <c r="H3771" s="21">
        <v>-1</v>
      </c>
      <c r="I3771" s="24"/>
      <c r="J3771" s="21">
        <v>705000</v>
      </c>
      <c r="K3771" s="21">
        <v>-1</v>
      </c>
      <c r="L3771" s="22" t="s">
        <v>3000</v>
      </c>
      <c r="M3771" s="24"/>
      <c r="N3771" s="21">
        <v>21</v>
      </c>
      <c r="O3771" s="21">
        <v>0</v>
      </c>
      <c r="P3771" s="21">
        <v>0</v>
      </c>
      <c r="Q3771">
        <f>VLOOKUP(C3771,Facturas!B:T,19,0)</f>
        <v>7767</v>
      </c>
    </row>
    <row r="3772" spans="1:17" x14ac:dyDescent="0.25">
      <c r="A3772" s="21">
        <v>12520</v>
      </c>
      <c r="B3772" s="21">
        <v>7345</v>
      </c>
      <c r="C3772" s="22" t="s">
        <v>2299</v>
      </c>
      <c r="D3772" s="22" t="s">
        <v>4183</v>
      </c>
      <c r="E3772" s="22" t="s">
        <v>2988</v>
      </c>
      <c r="F3772" s="21">
        <v>1</v>
      </c>
      <c r="G3772" s="23">
        <v>525</v>
      </c>
      <c r="H3772" s="21">
        <v>-1</v>
      </c>
      <c r="I3772" s="24"/>
      <c r="J3772" s="21">
        <v>705000</v>
      </c>
      <c r="K3772" s="21">
        <v>-1</v>
      </c>
      <c r="L3772" s="22" t="s">
        <v>3000</v>
      </c>
      <c r="M3772" s="24"/>
      <c r="N3772" s="21">
        <v>21</v>
      </c>
      <c r="O3772" s="21">
        <v>0</v>
      </c>
      <c r="P3772" s="21">
        <v>0</v>
      </c>
      <c r="Q3772">
        <f>VLOOKUP(C3772,Facturas!B:T,19,0)</f>
        <v>7677</v>
      </c>
    </row>
    <row r="3773" spans="1:17" x14ac:dyDescent="0.25">
      <c r="A3773" s="21">
        <v>12640</v>
      </c>
      <c r="B3773" s="21">
        <v>7441</v>
      </c>
      <c r="C3773" s="22" t="s">
        <v>2354</v>
      </c>
      <c r="D3773" s="22" t="s">
        <v>3126</v>
      </c>
      <c r="E3773" s="22" t="s">
        <v>2988</v>
      </c>
      <c r="F3773" s="21">
        <v>1</v>
      </c>
      <c r="G3773" s="23">
        <v>475</v>
      </c>
      <c r="H3773" s="21">
        <v>-1</v>
      </c>
      <c r="I3773" s="24"/>
      <c r="J3773" s="21">
        <v>705000</v>
      </c>
      <c r="K3773" s="21">
        <v>-1</v>
      </c>
      <c r="L3773" s="22" t="s">
        <v>3984</v>
      </c>
      <c r="M3773" s="24"/>
      <c r="N3773" s="21">
        <v>21</v>
      </c>
      <c r="O3773" s="21">
        <v>0</v>
      </c>
      <c r="P3773" s="21">
        <v>0</v>
      </c>
      <c r="Q3773">
        <f>VLOOKUP(C3773,Facturas!B:T,19,0)</f>
        <v>7732</v>
      </c>
    </row>
    <row r="3774" spans="1:17" x14ac:dyDescent="0.25">
      <c r="A3774" s="21">
        <v>12513</v>
      </c>
      <c r="B3774" s="21">
        <v>7338</v>
      </c>
      <c r="C3774" s="22" t="s">
        <v>2021</v>
      </c>
      <c r="D3774" s="22" t="s">
        <v>4186</v>
      </c>
      <c r="E3774" s="22" t="s">
        <v>2988</v>
      </c>
      <c r="F3774" s="21">
        <v>1</v>
      </c>
      <c r="G3774" s="23">
        <v>2100</v>
      </c>
      <c r="H3774" s="21">
        <v>-1</v>
      </c>
      <c r="I3774" s="24"/>
      <c r="J3774" s="21">
        <v>705000</v>
      </c>
      <c r="K3774" s="21">
        <v>-1</v>
      </c>
      <c r="L3774" s="22" t="s">
        <v>3000</v>
      </c>
      <c r="M3774" s="24"/>
      <c r="N3774" s="21">
        <v>21</v>
      </c>
      <c r="O3774" s="21">
        <v>0</v>
      </c>
      <c r="P3774" s="21">
        <v>0</v>
      </c>
      <c r="Q3774">
        <f>VLOOKUP(C3774,Facturas!B:T,19,0)</f>
        <v>5434</v>
      </c>
    </row>
    <row r="3775" spans="1:17" x14ac:dyDescent="0.25">
      <c r="A3775" s="21">
        <v>12514</v>
      </c>
      <c r="B3775" s="21">
        <v>7339</v>
      </c>
      <c r="C3775" s="22" t="s">
        <v>2051</v>
      </c>
      <c r="D3775" s="22" t="s">
        <v>4187</v>
      </c>
      <c r="E3775" s="22" t="s">
        <v>2988</v>
      </c>
      <c r="F3775" s="21">
        <v>1</v>
      </c>
      <c r="G3775" s="23">
        <v>2100</v>
      </c>
      <c r="H3775" s="21">
        <v>-1</v>
      </c>
      <c r="I3775" s="24"/>
      <c r="J3775" s="21">
        <v>705000</v>
      </c>
      <c r="K3775" s="21">
        <v>-1</v>
      </c>
      <c r="L3775" s="22" t="s">
        <v>3000</v>
      </c>
      <c r="M3775" s="24"/>
      <c r="N3775" s="21">
        <v>21</v>
      </c>
      <c r="O3775" s="21">
        <v>0</v>
      </c>
      <c r="P3775" s="21">
        <v>0</v>
      </c>
      <c r="Q3775">
        <f>VLOOKUP(C3775,Facturas!B:T,19,0)</f>
        <v>5463</v>
      </c>
    </row>
    <row r="3776" spans="1:17" x14ac:dyDescent="0.25">
      <c r="A3776" s="21">
        <v>12515</v>
      </c>
      <c r="B3776" s="21">
        <v>7340</v>
      </c>
      <c r="C3776" s="22" t="s">
        <v>2096</v>
      </c>
      <c r="D3776" s="22" t="s">
        <v>4188</v>
      </c>
      <c r="E3776" s="22" t="s">
        <v>2988</v>
      </c>
      <c r="F3776" s="21">
        <v>1</v>
      </c>
      <c r="G3776" s="23">
        <v>2100</v>
      </c>
      <c r="H3776" s="21">
        <v>-1</v>
      </c>
      <c r="I3776" s="24"/>
      <c r="J3776" s="21">
        <v>705000</v>
      </c>
      <c r="K3776" s="21">
        <v>-1</v>
      </c>
      <c r="L3776" s="22" t="s">
        <v>3000</v>
      </c>
      <c r="M3776" s="24"/>
      <c r="N3776" s="21">
        <v>21</v>
      </c>
      <c r="O3776" s="21">
        <v>0</v>
      </c>
      <c r="P3776" s="21">
        <v>0</v>
      </c>
      <c r="Q3776">
        <f>VLOOKUP(C3776,Facturas!B:T,19,0)</f>
        <v>5508</v>
      </c>
    </row>
    <row r="3777" spans="1:17" x14ac:dyDescent="0.25">
      <c r="A3777" s="21">
        <v>12516</v>
      </c>
      <c r="B3777" s="21">
        <v>7341</v>
      </c>
      <c r="C3777" s="22" t="s">
        <v>2142</v>
      </c>
      <c r="D3777" s="22" t="s">
        <v>4189</v>
      </c>
      <c r="E3777" s="22" t="s">
        <v>2988</v>
      </c>
      <c r="F3777" s="21">
        <v>1</v>
      </c>
      <c r="G3777" s="23">
        <v>1925</v>
      </c>
      <c r="H3777" s="21">
        <v>-1</v>
      </c>
      <c r="I3777" s="24"/>
      <c r="J3777" s="21">
        <v>705000</v>
      </c>
      <c r="K3777" s="21">
        <v>-1</v>
      </c>
      <c r="L3777" s="22" t="s">
        <v>3000</v>
      </c>
      <c r="M3777" s="24"/>
      <c r="N3777" s="21">
        <v>21</v>
      </c>
      <c r="O3777" s="21">
        <v>0</v>
      </c>
      <c r="P3777" s="21">
        <v>0</v>
      </c>
      <c r="Q3777">
        <f>VLOOKUP(C3777,Facturas!B:T,19,0)</f>
        <v>5554</v>
      </c>
    </row>
    <row r="3778" spans="1:17" x14ac:dyDescent="0.25">
      <c r="A3778" s="21">
        <v>12517</v>
      </c>
      <c r="B3778" s="21">
        <v>7342</v>
      </c>
      <c r="C3778" s="22" t="s">
        <v>2175</v>
      </c>
      <c r="D3778" s="22" t="s">
        <v>4190</v>
      </c>
      <c r="E3778" s="22" t="s">
        <v>2988</v>
      </c>
      <c r="F3778" s="21">
        <v>1</v>
      </c>
      <c r="G3778" s="23">
        <v>1925</v>
      </c>
      <c r="H3778" s="21">
        <v>-1</v>
      </c>
      <c r="I3778" s="24"/>
      <c r="J3778" s="21">
        <v>705000</v>
      </c>
      <c r="K3778" s="21">
        <v>-1</v>
      </c>
      <c r="L3778" s="22" t="s">
        <v>3000</v>
      </c>
      <c r="M3778" s="24"/>
      <c r="N3778" s="21">
        <v>21</v>
      </c>
      <c r="O3778" s="21">
        <v>0</v>
      </c>
      <c r="P3778" s="21">
        <v>0</v>
      </c>
      <c r="Q3778">
        <f>VLOOKUP(C3778,Facturas!B:T,19,0)</f>
        <v>6586</v>
      </c>
    </row>
    <row r="3779" spans="1:17" x14ac:dyDescent="0.25">
      <c r="A3779" s="21">
        <v>12528</v>
      </c>
      <c r="B3779" s="21">
        <v>7353</v>
      </c>
      <c r="C3779" s="22" t="s">
        <v>2143</v>
      </c>
      <c r="D3779" s="22" t="s">
        <v>3130</v>
      </c>
      <c r="E3779" s="22" t="s">
        <v>2988</v>
      </c>
      <c r="F3779" s="21">
        <v>1</v>
      </c>
      <c r="G3779" s="23">
        <v>600</v>
      </c>
      <c r="H3779" s="21">
        <v>-1</v>
      </c>
      <c r="I3779" s="24"/>
      <c r="J3779" s="21">
        <v>705000</v>
      </c>
      <c r="K3779" s="21">
        <v>-1</v>
      </c>
      <c r="L3779" s="22" t="s">
        <v>3000</v>
      </c>
      <c r="M3779" s="24"/>
      <c r="N3779" s="21">
        <v>21</v>
      </c>
      <c r="O3779" s="21">
        <v>0</v>
      </c>
      <c r="P3779" s="21">
        <v>0</v>
      </c>
      <c r="Q3779">
        <f>VLOOKUP(C3779,Facturas!B:T,19,0)</f>
        <v>5555</v>
      </c>
    </row>
    <row r="3780" spans="1:17" x14ac:dyDescent="0.25">
      <c r="A3780" s="21">
        <v>12519</v>
      </c>
      <c r="B3780" s="21">
        <v>7344</v>
      </c>
      <c r="C3780" s="22" t="s">
        <v>2266</v>
      </c>
      <c r="D3780" s="22" t="s">
        <v>4181</v>
      </c>
      <c r="E3780" s="22" t="s">
        <v>2988</v>
      </c>
      <c r="F3780" s="21">
        <v>1</v>
      </c>
      <c r="G3780" s="23">
        <v>1610</v>
      </c>
      <c r="H3780" s="21">
        <v>-1</v>
      </c>
      <c r="I3780" s="24"/>
      <c r="J3780" s="21">
        <v>705000</v>
      </c>
      <c r="K3780" s="21">
        <v>-1</v>
      </c>
      <c r="L3780" s="22" t="s">
        <v>3000</v>
      </c>
      <c r="M3780" s="24"/>
      <c r="N3780" s="21">
        <v>21</v>
      </c>
      <c r="O3780" s="21">
        <v>0</v>
      </c>
      <c r="P3780" s="21">
        <v>0</v>
      </c>
      <c r="Q3780">
        <f>VLOOKUP(C3780,Facturas!B:T,19,0)</f>
        <v>7644</v>
      </c>
    </row>
    <row r="3781" spans="1:17" x14ac:dyDescent="0.25">
      <c r="A3781" s="21">
        <v>12527</v>
      </c>
      <c r="B3781" s="21">
        <v>7352</v>
      </c>
      <c r="C3781" s="22" t="s">
        <v>2097</v>
      </c>
      <c r="D3781" s="22" t="s">
        <v>3130</v>
      </c>
      <c r="E3781" s="22" t="s">
        <v>2988</v>
      </c>
      <c r="F3781" s="21">
        <v>1</v>
      </c>
      <c r="G3781" s="23">
        <v>600</v>
      </c>
      <c r="H3781" s="21">
        <v>-1</v>
      </c>
      <c r="I3781" s="24"/>
      <c r="J3781" s="21">
        <v>705000</v>
      </c>
      <c r="K3781" s="21">
        <v>-1</v>
      </c>
      <c r="L3781" s="22" t="s">
        <v>3000</v>
      </c>
      <c r="M3781" s="24"/>
      <c r="N3781" s="21">
        <v>21</v>
      </c>
      <c r="O3781" s="21">
        <v>0</v>
      </c>
      <c r="P3781" s="21">
        <v>0</v>
      </c>
      <c r="Q3781">
        <f>VLOOKUP(C3781,Facturas!B:T,19,0)</f>
        <v>5509</v>
      </c>
    </row>
    <row r="3782" spans="1:17" x14ac:dyDescent="0.25">
      <c r="A3782" s="21">
        <v>12521</v>
      </c>
      <c r="B3782" s="21">
        <v>7346</v>
      </c>
      <c r="C3782" s="22" t="s">
        <v>2342</v>
      </c>
      <c r="D3782" s="22" t="s">
        <v>4178</v>
      </c>
      <c r="E3782" s="22" t="s">
        <v>2988</v>
      </c>
      <c r="F3782" s="21">
        <v>1</v>
      </c>
      <c r="G3782" s="23">
        <v>1925</v>
      </c>
      <c r="H3782" s="21">
        <v>-1</v>
      </c>
      <c r="I3782" s="24"/>
      <c r="J3782" s="21">
        <v>705000</v>
      </c>
      <c r="K3782" s="21">
        <v>-1</v>
      </c>
      <c r="L3782" s="22" t="s">
        <v>3000</v>
      </c>
      <c r="M3782" s="24"/>
      <c r="N3782" s="21">
        <v>21</v>
      </c>
      <c r="O3782" s="21">
        <v>0</v>
      </c>
      <c r="P3782" s="21">
        <v>0</v>
      </c>
      <c r="Q3782">
        <f>VLOOKUP(C3782,Facturas!B:T,19,0)</f>
        <v>7720</v>
      </c>
    </row>
    <row r="3783" spans="1:17" x14ac:dyDescent="0.25">
      <c r="A3783" s="21">
        <v>12522</v>
      </c>
      <c r="B3783" s="21">
        <v>7347</v>
      </c>
      <c r="C3783" s="22" t="s">
        <v>2388</v>
      </c>
      <c r="D3783" s="22" t="s">
        <v>4179</v>
      </c>
      <c r="E3783" s="22" t="s">
        <v>2988</v>
      </c>
      <c r="F3783" s="21">
        <v>1</v>
      </c>
      <c r="G3783" s="23">
        <v>2345</v>
      </c>
      <c r="H3783" s="21">
        <v>-1</v>
      </c>
      <c r="I3783" s="24"/>
      <c r="J3783" s="21">
        <v>705000</v>
      </c>
      <c r="K3783" s="21">
        <v>-1</v>
      </c>
      <c r="L3783" s="22" t="s">
        <v>3000</v>
      </c>
      <c r="M3783" s="24"/>
      <c r="N3783" s="21">
        <v>21</v>
      </c>
      <c r="O3783" s="21">
        <v>0</v>
      </c>
      <c r="P3783" s="21">
        <v>0</v>
      </c>
      <c r="Q3783">
        <f>VLOOKUP(C3783,Facturas!B:T,19,0)</f>
        <v>7766</v>
      </c>
    </row>
    <row r="3784" spans="1:17" x14ac:dyDescent="0.25">
      <c r="A3784" s="21">
        <v>12523</v>
      </c>
      <c r="B3784" s="21">
        <v>7348</v>
      </c>
      <c r="C3784" s="22" t="s">
        <v>2420</v>
      </c>
      <c r="D3784" s="22" t="s">
        <v>4180</v>
      </c>
      <c r="E3784" s="22" t="s">
        <v>2988</v>
      </c>
      <c r="F3784" s="21">
        <v>1</v>
      </c>
      <c r="G3784" s="23">
        <v>1750</v>
      </c>
      <c r="H3784" s="21">
        <v>-1</v>
      </c>
      <c r="I3784" s="24"/>
      <c r="J3784" s="21">
        <v>705000</v>
      </c>
      <c r="K3784" s="21">
        <v>-1</v>
      </c>
      <c r="L3784" s="22" t="s">
        <v>3000</v>
      </c>
      <c r="M3784" s="24"/>
      <c r="N3784" s="21">
        <v>21</v>
      </c>
      <c r="O3784" s="21">
        <v>0</v>
      </c>
      <c r="P3784" s="21">
        <v>0</v>
      </c>
      <c r="Q3784">
        <f>VLOOKUP(C3784,Facturas!B:T,19,0)</f>
        <v>7798</v>
      </c>
    </row>
    <row r="3785" spans="1:17" x14ac:dyDescent="0.25">
      <c r="A3785" s="21">
        <v>12524</v>
      </c>
      <c r="B3785" s="21">
        <v>7349</v>
      </c>
      <c r="C3785" s="22" t="s">
        <v>1973</v>
      </c>
      <c r="D3785" s="22" t="s">
        <v>3130</v>
      </c>
      <c r="E3785" s="22" t="s">
        <v>2988</v>
      </c>
      <c r="F3785" s="21">
        <v>1</v>
      </c>
      <c r="G3785" s="23">
        <v>600</v>
      </c>
      <c r="H3785" s="21">
        <v>-1</v>
      </c>
      <c r="I3785" s="24"/>
      <c r="J3785" s="21">
        <v>705000</v>
      </c>
      <c r="K3785" s="21">
        <v>-1</v>
      </c>
      <c r="L3785" s="22" t="s">
        <v>3000</v>
      </c>
      <c r="M3785" s="24"/>
      <c r="N3785" s="21">
        <v>21</v>
      </c>
      <c r="O3785" s="21">
        <v>0</v>
      </c>
      <c r="P3785" s="21">
        <v>0</v>
      </c>
      <c r="Q3785">
        <f>VLOOKUP(C3785,Facturas!B:T,19,0)</f>
        <v>5376</v>
      </c>
    </row>
    <row r="3786" spans="1:17" x14ac:dyDescent="0.25">
      <c r="A3786" s="21">
        <v>12525</v>
      </c>
      <c r="B3786" s="21">
        <v>7350</v>
      </c>
      <c r="C3786" s="22" t="s">
        <v>2022</v>
      </c>
      <c r="D3786" s="22" t="s">
        <v>3130</v>
      </c>
      <c r="E3786" s="22" t="s">
        <v>2988</v>
      </c>
      <c r="F3786" s="21">
        <v>1</v>
      </c>
      <c r="G3786" s="23">
        <v>600</v>
      </c>
      <c r="H3786" s="21">
        <v>-1</v>
      </c>
      <c r="I3786" s="24"/>
      <c r="J3786" s="21">
        <v>705000</v>
      </c>
      <c r="K3786" s="21">
        <v>-1</v>
      </c>
      <c r="L3786" s="22" t="s">
        <v>3000</v>
      </c>
      <c r="M3786" s="24"/>
      <c r="N3786" s="21">
        <v>21</v>
      </c>
      <c r="O3786" s="21">
        <v>0</v>
      </c>
      <c r="P3786" s="21">
        <v>0</v>
      </c>
      <c r="Q3786">
        <f>VLOOKUP(C3786,Facturas!B:T,19,0)</f>
        <v>5435</v>
      </c>
    </row>
    <row r="3787" spans="1:17" x14ac:dyDescent="0.25">
      <c r="A3787" s="21">
        <v>12511</v>
      </c>
      <c r="B3787" s="21">
        <v>7336</v>
      </c>
      <c r="C3787" s="22" t="s">
        <v>2419</v>
      </c>
      <c r="D3787" s="22" t="s">
        <v>3130</v>
      </c>
      <c r="E3787" s="22" t="s">
        <v>2988</v>
      </c>
      <c r="F3787" s="21">
        <v>1</v>
      </c>
      <c r="G3787" s="23">
        <v>600</v>
      </c>
      <c r="H3787" s="21">
        <v>-1</v>
      </c>
      <c r="I3787" s="24"/>
      <c r="J3787" s="21">
        <v>705000</v>
      </c>
      <c r="K3787" s="21">
        <v>-1</v>
      </c>
      <c r="L3787" s="22" t="s">
        <v>3000</v>
      </c>
      <c r="M3787" s="24"/>
      <c r="N3787" s="21">
        <v>21</v>
      </c>
      <c r="O3787" s="21">
        <v>0</v>
      </c>
      <c r="P3787" s="21">
        <v>0</v>
      </c>
      <c r="Q3787">
        <f>VLOOKUP(C3787,Facturas!B:T,19,0)</f>
        <v>7797</v>
      </c>
    </row>
    <row r="3788" spans="1:17" x14ac:dyDescent="0.25">
      <c r="A3788" s="21">
        <v>12518</v>
      </c>
      <c r="B3788" s="21">
        <v>7343</v>
      </c>
      <c r="C3788" s="22" t="s">
        <v>2217</v>
      </c>
      <c r="D3788" s="22" t="s">
        <v>4182</v>
      </c>
      <c r="E3788" s="22" t="s">
        <v>2988</v>
      </c>
      <c r="F3788" s="21">
        <v>1</v>
      </c>
      <c r="G3788" s="23">
        <v>1925</v>
      </c>
      <c r="H3788" s="21">
        <v>-1</v>
      </c>
      <c r="I3788" s="24"/>
      <c r="J3788" s="21">
        <v>705000</v>
      </c>
      <c r="K3788" s="21">
        <v>-1</v>
      </c>
      <c r="L3788" s="22" t="s">
        <v>3000</v>
      </c>
      <c r="M3788" s="24"/>
      <c r="N3788" s="21">
        <v>21</v>
      </c>
      <c r="O3788" s="21">
        <v>0</v>
      </c>
      <c r="P3788" s="21">
        <v>0</v>
      </c>
      <c r="Q3788">
        <f>VLOOKUP(C3788,Facturas!B:T,19,0)</f>
        <v>7595</v>
      </c>
    </row>
    <row r="3789" spans="1:17" x14ac:dyDescent="0.25">
      <c r="A3789" s="21">
        <v>12745</v>
      </c>
      <c r="B3789" s="21">
        <v>7520</v>
      </c>
      <c r="C3789" s="22" t="s">
        <v>2154</v>
      </c>
      <c r="D3789" s="22" t="s">
        <v>4018</v>
      </c>
      <c r="E3789" s="22" t="s">
        <v>2988</v>
      </c>
      <c r="F3789" s="21">
        <v>1</v>
      </c>
      <c r="G3789" s="23">
        <v>60</v>
      </c>
      <c r="H3789" s="21">
        <v>-1</v>
      </c>
      <c r="I3789" s="24"/>
      <c r="J3789" s="21">
        <v>705000</v>
      </c>
      <c r="K3789" s="21">
        <v>-1</v>
      </c>
      <c r="L3789" s="22" t="s">
        <v>3009</v>
      </c>
      <c r="M3789" s="24"/>
      <c r="N3789" s="21">
        <v>21</v>
      </c>
      <c r="O3789" s="21">
        <v>0</v>
      </c>
      <c r="P3789" s="21">
        <v>0</v>
      </c>
      <c r="Q3789">
        <f>VLOOKUP(C3789,Facturas!B:T,19,0)</f>
        <v>5566</v>
      </c>
    </row>
    <row r="3790" spans="1:17" x14ac:dyDescent="0.25">
      <c r="A3790" s="21">
        <v>12638</v>
      </c>
      <c r="B3790" s="21">
        <v>7439</v>
      </c>
      <c r="C3790" s="22" t="s">
        <v>2108</v>
      </c>
      <c r="D3790" s="22" t="s">
        <v>3126</v>
      </c>
      <c r="E3790" s="22" t="s">
        <v>2988</v>
      </c>
      <c r="F3790" s="21">
        <v>1</v>
      </c>
      <c r="G3790" s="23">
        <v>475</v>
      </c>
      <c r="H3790" s="21">
        <v>-1</v>
      </c>
      <c r="I3790" s="24"/>
      <c r="J3790" s="21">
        <v>705000</v>
      </c>
      <c r="K3790" s="21">
        <v>-1</v>
      </c>
      <c r="L3790" s="22" t="s">
        <v>3984</v>
      </c>
      <c r="M3790" s="24"/>
      <c r="N3790" s="21">
        <v>21</v>
      </c>
      <c r="O3790" s="21">
        <v>0</v>
      </c>
      <c r="P3790" s="21">
        <v>0</v>
      </c>
      <c r="Q3790">
        <f>VLOOKUP(C3790,Facturas!B:T,19,0)</f>
        <v>5520</v>
      </c>
    </row>
    <row r="3791" spans="1:17" x14ac:dyDescent="0.25">
      <c r="A3791" s="21">
        <v>12739</v>
      </c>
      <c r="B3791" s="21">
        <v>7517</v>
      </c>
      <c r="C3791" s="22" t="s">
        <v>2033</v>
      </c>
      <c r="D3791" s="22" t="s">
        <v>4018</v>
      </c>
      <c r="E3791" s="22" t="s">
        <v>2988</v>
      </c>
      <c r="F3791" s="21">
        <v>1</v>
      </c>
      <c r="G3791" s="23">
        <v>60</v>
      </c>
      <c r="H3791" s="21">
        <v>-1</v>
      </c>
      <c r="I3791" s="24"/>
      <c r="J3791" s="21">
        <v>705000</v>
      </c>
      <c r="K3791" s="21">
        <v>-1</v>
      </c>
      <c r="L3791" s="22" t="s">
        <v>3009</v>
      </c>
      <c r="M3791" s="24"/>
      <c r="N3791" s="21">
        <v>21</v>
      </c>
      <c r="O3791" s="21">
        <v>0</v>
      </c>
      <c r="P3791" s="21">
        <v>0</v>
      </c>
      <c r="Q3791">
        <f>VLOOKUP(C3791,Facturas!B:T,19,0)</f>
        <v>5445</v>
      </c>
    </row>
    <row r="3792" spans="1:17" x14ac:dyDescent="0.25">
      <c r="A3792" s="21">
        <v>12740</v>
      </c>
      <c r="B3792" s="21">
        <v>7518</v>
      </c>
      <c r="C3792" s="22" t="s">
        <v>2062</v>
      </c>
      <c r="D3792" s="22" t="s">
        <v>4017</v>
      </c>
      <c r="E3792" s="22" t="s">
        <v>2988</v>
      </c>
      <c r="F3792" s="21">
        <v>1</v>
      </c>
      <c r="G3792" s="23">
        <v>135</v>
      </c>
      <c r="H3792" s="21">
        <v>-1</v>
      </c>
      <c r="I3792" s="24"/>
      <c r="J3792" s="21">
        <v>705000</v>
      </c>
      <c r="K3792" s="21">
        <v>-1</v>
      </c>
      <c r="L3792" s="22" t="s">
        <v>3009</v>
      </c>
      <c r="M3792" s="24"/>
      <c r="N3792" s="21">
        <v>21</v>
      </c>
      <c r="O3792" s="21">
        <v>0</v>
      </c>
      <c r="P3792" s="21">
        <v>0</v>
      </c>
      <c r="Q3792">
        <f>VLOOKUP(C3792,Facturas!B:T,19,0)</f>
        <v>5474</v>
      </c>
    </row>
    <row r="3793" spans="1:17" x14ac:dyDescent="0.25">
      <c r="A3793" s="21">
        <v>12741</v>
      </c>
      <c r="B3793" s="21">
        <v>7518</v>
      </c>
      <c r="C3793" s="22" t="s">
        <v>2062</v>
      </c>
      <c r="D3793" s="22" t="s">
        <v>4018</v>
      </c>
      <c r="E3793" s="22" t="s">
        <v>2988</v>
      </c>
      <c r="F3793" s="21">
        <v>1</v>
      </c>
      <c r="G3793" s="23">
        <v>60</v>
      </c>
      <c r="H3793" s="21">
        <v>-1</v>
      </c>
      <c r="I3793" s="24"/>
      <c r="J3793" s="21">
        <v>705000</v>
      </c>
      <c r="K3793" s="21">
        <v>-1</v>
      </c>
      <c r="L3793" s="22" t="s">
        <v>3009</v>
      </c>
      <c r="M3793" s="24"/>
      <c r="N3793" s="21">
        <v>21</v>
      </c>
      <c r="O3793" s="21">
        <v>0</v>
      </c>
      <c r="P3793" s="21">
        <v>0</v>
      </c>
      <c r="Q3793">
        <f>VLOOKUP(C3793,Facturas!B:T,19,0)</f>
        <v>5474</v>
      </c>
    </row>
    <row r="3794" spans="1:17" x14ac:dyDescent="0.25">
      <c r="A3794" s="21">
        <v>12742</v>
      </c>
      <c r="B3794" s="21">
        <v>7519</v>
      </c>
      <c r="C3794" s="22" t="s">
        <v>2119</v>
      </c>
      <c r="D3794" s="22" t="s">
        <v>4017</v>
      </c>
      <c r="E3794" s="22" t="s">
        <v>2988</v>
      </c>
      <c r="F3794" s="21">
        <v>1</v>
      </c>
      <c r="G3794" s="23">
        <v>135</v>
      </c>
      <c r="H3794" s="21">
        <v>-1</v>
      </c>
      <c r="I3794" s="24"/>
      <c r="J3794" s="21">
        <v>705000</v>
      </c>
      <c r="K3794" s="21">
        <v>-1</v>
      </c>
      <c r="L3794" s="22" t="s">
        <v>3009</v>
      </c>
      <c r="M3794" s="24"/>
      <c r="N3794" s="21">
        <v>21</v>
      </c>
      <c r="O3794" s="21">
        <v>0</v>
      </c>
      <c r="P3794" s="21">
        <v>0</v>
      </c>
      <c r="Q3794">
        <f>VLOOKUP(C3794,Facturas!B:T,19,0)</f>
        <v>5531</v>
      </c>
    </row>
    <row r="3795" spans="1:17" x14ac:dyDescent="0.25">
      <c r="A3795" s="21">
        <v>12737</v>
      </c>
      <c r="B3795" s="21">
        <v>7516</v>
      </c>
      <c r="C3795" s="22" t="s">
        <v>1997</v>
      </c>
      <c r="D3795" s="22" t="s">
        <v>4191</v>
      </c>
      <c r="E3795" s="22" t="s">
        <v>2988</v>
      </c>
      <c r="F3795" s="21">
        <v>1</v>
      </c>
      <c r="G3795" s="23">
        <v>80</v>
      </c>
      <c r="H3795" s="21">
        <v>-1</v>
      </c>
      <c r="I3795" s="24"/>
      <c r="J3795" s="21">
        <v>705000</v>
      </c>
      <c r="K3795" s="21">
        <v>-1</v>
      </c>
      <c r="L3795" s="22" t="s">
        <v>3009</v>
      </c>
      <c r="M3795" s="24"/>
      <c r="N3795" s="21">
        <v>21</v>
      </c>
      <c r="O3795" s="21">
        <v>0</v>
      </c>
      <c r="P3795" s="21">
        <v>0</v>
      </c>
      <c r="Q3795">
        <f>VLOOKUP(C3795,Facturas!B:T,19,0)</f>
        <v>5400</v>
      </c>
    </row>
    <row r="3796" spans="1:17" x14ac:dyDescent="0.25">
      <c r="A3796" s="21">
        <v>12744</v>
      </c>
      <c r="B3796" s="21">
        <v>7520</v>
      </c>
      <c r="C3796" s="22" t="s">
        <v>2154</v>
      </c>
      <c r="D3796" s="22" t="s">
        <v>4017</v>
      </c>
      <c r="E3796" s="22" t="s">
        <v>2988</v>
      </c>
      <c r="F3796" s="21">
        <v>1</v>
      </c>
      <c r="G3796" s="23">
        <v>135</v>
      </c>
      <c r="H3796" s="21">
        <v>-1</v>
      </c>
      <c r="I3796" s="24"/>
      <c r="J3796" s="21">
        <v>705000</v>
      </c>
      <c r="K3796" s="21">
        <v>-1</v>
      </c>
      <c r="L3796" s="22" t="s">
        <v>3009</v>
      </c>
      <c r="M3796" s="24"/>
      <c r="N3796" s="21">
        <v>21</v>
      </c>
      <c r="O3796" s="21">
        <v>0</v>
      </c>
      <c r="P3796" s="21">
        <v>0</v>
      </c>
      <c r="Q3796">
        <f>VLOOKUP(C3796,Facturas!B:T,19,0)</f>
        <v>5566</v>
      </c>
    </row>
    <row r="3797" spans="1:17" x14ac:dyDescent="0.25">
      <c r="A3797" s="21">
        <v>12736</v>
      </c>
      <c r="B3797" s="21">
        <v>7516</v>
      </c>
      <c r="C3797" s="22" t="s">
        <v>1997</v>
      </c>
      <c r="D3797" s="22" t="s">
        <v>4017</v>
      </c>
      <c r="E3797" s="22" t="s">
        <v>2988</v>
      </c>
      <c r="F3797" s="21">
        <v>1</v>
      </c>
      <c r="G3797" s="23">
        <v>135</v>
      </c>
      <c r="H3797" s="21">
        <v>-1</v>
      </c>
      <c r="I3797" s="24"/>
      <c r="J3797" s="21">
        <v>705000</v>
      </c>
      <c r="K3797" s="21">
        <v>-1</v>
      </c>
      <c r="L3797" s="22" t="s">
        <v>3009</v>
      </c>
      <c r="M3797" s="24"/>
      <c r="N3797" s="21">
        <v>21</v>
      </c>
      <c r="O3797" s="21">
        <v>0</v>
      </c>
      <c r="P3797" s="21">
        <v>0</v>
      </c>
      <c r="Q3797">
        <f>VLOOKUP(C3797,Facturas!B:T,19,0)</f>
        <v>5400</v>
      </c>
    </row>
    <row r="3798" spans="1:17" x14ac:dyDescent="0.25">
      <c r="A3798" s="21">
        <v>12746</v>
      </c>
      <c r="B3798" s="21">
        <v>7521</v>
      </c>
      <c r="C3798" s="22" t="s">
        <v>2187</v>
      </c>
      <c r="D3798" s="22" t="s">
        <v>4017</v>
      </c>
      <c r="E3798" s="22" t="s">
        <v>2988</v>
      </c>
      <c r="F3798" s="21">
        <v>1</v>
      </c>
      <c r="G3798" s="23">
        <v>135</v>
      </c>
      <c r="H3798" s="21">
        <v>-1</v>
      </c>
      <c r="I3798" s="24"/>
      <c r="J3798" s="21">
        <v>705000</v>
      </c>
      <c r="K3798" s="21">
        <v>-1</v>
      </c>
      <c r="L3798" s="22" t="s">
        <v>3009</v>
      </c>
      <c r="M3798" s="24"/>
      <c r="N3798" s="21">
        <v>21</v>
      </c>
      <c r="O3798" s="21">
        <v>0</v>
      </c>
      <c r="P3798" s="21">
        <v>0</v>
      </c>
      <c r="Q3798">
        <f>VLOOKUP(C3798,Facturas!B:T,19,0)</f>
        <v>6598</v>
      </c>
    </row>
    <row r="3799" spans="1:17" x14ac:dyDescent="0.25">
      <c r="A3799" s="21">
        <v>12747</v>
      </c>
      <c r="B3799" s="21">
        <v>7521</v>
      </c>
      <c r="C3799" s="22" t="s">
        <v>2187</v>
      </c>
      <c r="D3799" s="22" t="s">
        <v>4018</v>
      </c>
      <c r="E3799" s="22" t="s">
        <v>2988</v>
      </c>
      <c r="F3799" s="21">
        <v>1</v>
      </c>
      <c r="G3799" s="23">
        <v>60</v>
      </c>
      <c r="H3799" s="21">
        <v>-1</v>
      </c>
      <c r="I3799" s="24"/>
      <c r="J3799" s="21">
        <v>705000</v>
      </c>
      <c r="K3799" s="21">
        <v>-1</v>
      </c>
      <c r="L3799" s="22" t="s">
        <v>3009</v>
      </c>
      <c r="M3799" s="24"/>
      <c r="N3799" s="21">
        <v>21</v>
      </c>
      <c r="O3799" s="21">
        <v>0</v>
      </c>
      <c r="P3799" s="21">
        <v>0</v>
      </c>
      <c r="Q3799">
        <f>VLOOKUP(C3799,Facturas!B:T,19,0)</f>
        <v>6598</v>
      </c>
    </row>
    <row r="3800" spans="1:17" x14ac:dyDescent="0.25">
      <c r="A3800" s="21">
        <v>12748</v>
      </c>
      <c r="B3800" s="21">
        <v>7522</v>
      </c>
      <c r="C3800" s="22" t="s">
        <v>2241</v>
      </c>
      <c r="D3800" s="22" t="s">
        <v>4017</v>
      </c>
      <c r="E3800" s="22" t="s">
        <v>2988</v>
      </c>
      <c r="F3800" s="21">
        <v>1</v>
      </c>
      <c r="G3800" s="23">
        <v>135</v>
      </c>
      <c r="H3800" s="21">
        <v>-1</v>
      </c>
      <c r="I3800" s="24"/>
      <c r="J3800" s="21">
        <v>705000</v>
      </c>
      <c r="K3800" s="21">
        <v>-1</v>
      </c>
      <c r="L3800" s="22" t="s">
        <v>3009</v>
      </c>
      <c r="M3800" s="24"/>
      <c r="N3800" s="21">
        <v>21</v>
      </c>
      <c r="O3800" s="21">
        <v>0</v>
      </c>
      <c r="P3800" s="21">
        <v>0</v>
      </c>
      <c r="Q3800">
        <f>VLOOKUP(C3800,Facturas!B:T,19,0)</f>
        <v>7619</v>
      </c>
    </row>
    <row r="3801" spans="1:17" x14ac:dyDescent="0.25">
      <c r="A3801" s="21">
        <v>12749</v>
      </c>
      <c r="B3801" s="21">
        <v>7522</v>
      </c>
      <c r="C3801" s="22" t="s">
        <v>2241</v>
      </c>
      <c r="D3801" s="22" t="s">
        <v>4192</v>
      </c>
      <c r="E3801" s="22" t="s">
        <v>2988</v>
      </c>
      <c r="F3801" s="21">
        <v>1</v>
      </c>
      <c r="G3801" s="23">
        <v>80</v>
      </c>
      <c r="H3801" s="21">
        <v>-1</v>
      </c>
      <c r="I3801" s="24"/>
      <c r="J3801" s="21">
        <v>705000</v>
      </c>
      <c r="K3801" s="21">
        <v>-1</v>
      </c>
      <c r="L3801" s="22" t="s">
        <v>3009</v>
      </c>
      <c r="M3801" s="24"/>
      <c r="N3801" s="21">
        <v>21</v>
      </c>
      <c r="O3801" s="21">
        <v>0</v>
      </c>
      <c r="P3801" s="21">
        <v>0</v>
      </c>
      <c r="Q3801">
        <f>VLOOKUP(C3801,Facturas!B:T,19,0)</f>
        <v>7619</v>
      </c>
    </row>
    <row r="3802" spans="1:17" x14ac:dyDescent="0.25">
      <c r="A3802" s="21">
        <v>12750</v>
      </c>
      <c r="B3802" s="21">
        <v>7523</v>
      </c>
      <c r="C3802" s="22" t="s">
        <v>2276</v>
      </c>
      <c r="D3802" s="22" t="s">
        <v>4017</v>
      </c>
      <c r="E3802" s="22" t="s">
        <v>2988</v>
      </c>
      <c r="F3802" s="21">
        <v>1</v>
      </c>
      <c r="G3802" s="23">
        <v>135</v>
      </c>
      <c r="H3802" s="21">
        <v>-1</v>
      </c>
      <c r="I3802" s="24"/>
      <c r="J3802" s="21">
        <v>705000</v>
      </c>
      <c r="K3802" s="21">
        <v>-1</v>
      </c>
      <c r="L3802" s="22" t="s">
        <v>3009</v>
      </c>
      <c r="M3802" s="24"/>
      <c r="N3802" s="21">
        <v>21</v>
      </c>
      <c r="O3802" s="21">
        <v>0</v>
      </c>
      <c r="P3802" s="21">
        <v>0</v>
      </c>
      <c r="Q3802">
        <f>VLOOKUP(C3802,Facturas!B:T,19,0)</f>
        <v>7654</v>
      </c>
    </row>
    <row r="3803" spans="1:17" x14ac:dyDescent="0.25">
      <c r="A3803" s="21">
        <v>12751</v>
      </c>
      <c r="B3803" s="21">
        <v>7523</v>
      </c>
      <c r="C3803" s="22" t="s">
        <v>2276</v>
      </c>
      <c r="D3803" s="22" t="s">
        <v>4018</v>
      </c>
      <c r="E3803" s="22" t="s">
        <v>2988</v>
      </c>
      <c r="F3803" s="21">
        <v>1</v>
      </c>
      <c r="G3803" s="23">
        <v>60</v>
      </c>
      <c r="H3803" s="21">
        <v>-1</v>
      </c>
      <c r="I3803" s="24"/>
      <c r="J3803" s="21">
        <v>705000</v>
      </c>
      <c r="K3803" s="21">
        <v>-1</v>
      </c>
      <c r="L3803" s="22" t="s">
        <v>3009</v>
      </c>
      <c r="M3803" s="24"/>
      <c r="N3803" s="21">
        <v>21</v>
      </c>
      <c r="O3803" s="21">
        <v>0</v>
      </c>
      <c r="P3803" s="21">
        <v>0</v>
      </c>
      <c r="Q3803">
        <f>VLOOKUP(C3803,Facturas!B:T,19,0)</f>
        <v>7654</v>
      </c>
    </row>
    <row r="3804" spans="1:17" x14ac:dyDescent="0.25">
      <c r="A3804" s="21">
        <v>12743</v>
      </c>
      <c r="B3804" s="21">
        <v>7519</v>
      </c>
      <c r="C3804" s="22" t="s">
        <v>2119</v>
      </c>
      <c r="D3804" s="22" t="s">
        <v>4018</v>
      </c>
      <c r="E3804" s="22" t="s">
        <v>2988</v>
      </c>
      <c r="F3804" s="21">
        <v>1</v>
      </c>
      <c r="G3804" s="23">
        <v>60</v>
      </c>
      <c r="H3804" s="21">
        <v>-1</v>
      </c>
      <c r="I3804" s="24"/>
      <c r="J3804" s="21">
        <v>705000</v>
      </c>
      <c r="K3804" s="21">
        <v>-1</v>
      </c>
      <c r="L3804" s="22" t="s">
        <v>3009</v>
      </c>
      <c r="M3804" s="24"/>
      <c r="N3804" s="21">
        <v>21</v>
      </c>
      <c r="O3804" s="21">
        <v>0</v>
      </c>
      <c r="P3804" s="21">
        <v>0</v>
      </c>
      <c r="Q3804">
        <f>VLOOKUP(C3804,Facturas!B:T,19,0)</f>
        <v>5531</v>
      </c>
    </row>
    <row r="3805" spans="1:17" x14ac:dyDescent="0.25">
      <c r="A3805" s="21">
        <v>12729</v>
      </c>
      <c r="B3805" s="21">
        <v>7509</v>
      </c>
      <c r="C3805" s="22" t="s">
        <v>2186</v>
      </c>
      <c r="D3805" s="22" t="s">
        <v>3130</v>
      </c>
      <c r="E3805" s="22" t="s">
        <v>2988</v>
      </c>
      <c r="F3805" s="21">
        <v>1</v>
      </c>
      <c r="G3805" s="23">
        <v>190</v>
      </c>
      <c r="H3805" s="21">
        <v>-1</v>
      </c>
      <c r="I3805" s="24"/>
      <c r="J3805" s="21">
        <v>705000</v>
      </c>
      <c r="K3805" s="21">
        <v>-1</v>
      </c>
      <c r="L3805" s="22" t="s">
        <v>3000</v>
      </c>
      <c r="M3805" s="24"/>
      <c r="N3805" s="21">
        <v>21</v>
      </c>
      <c r="O3805" s="21">
        <v>0</v>
      </c>
      <c r="P3805" s="21">
        <v>0</v>
      </c>
      <c r="Q3805">
        <f>VLOOKUP(C3805,Facturas!B:T,19,0)</f>
        <v>6597</v>
      </c>
    </row>
    <row r="3806" spans="1:17" x14ac:dyDescent="0.25">
      <c r="A3806" s="21">
        <v>12722</v>
      </c>
      <c r="B3806" s="21">
        <v>7502</v>
      </c>
      <c r="C3806" s="22" t="s">
        <v>2239</v>
      </c>
      <c r="D3806" s="22" t="s">
        <v>3126</v>
      </c>
      <c r="E3806" s="22" t="s">
        <v>2988</v>
      </c>
      <c r="F3806" s="21">
        <v>1</v>
      </c>
      <c r="G3806" s="23">
        <v>210</v>
      </c>
      <c r="H3806" s="21">
        <v>-1</v>
      </c>
      <c r="I3806" s="24"/>
      <c r="J3806" s="21">
        <v>705000</v>
      </c>
      <c r="K3806" s="21">
        <v>-1</v>
      </c>
      <c r="L3806" s="22" t="s">
        <v>3004</v>
      </c>
      <c r="M3806" s="24"/>
      <c r="N3806" s="21">
        <v>21</v>
      </c>
      <c r="O3806" s="21">
        <v>0</v>
      </c>
      <c r="P3806" s="21">
        <v>0</v>
      </c>
      <c r="Q3806">
        <f>VLOOKUP(C3806,Facturas!B:T,19,0)</f>
        <v>7617</v>
      </c>
    </row>
    <row r="3807" spans="1:17" x14ac:dyDescent="0.25">
      <c r="A3807" s="21">
        <v>12723</v>
      </c>
      <c r="B3807" s="21">
        <v>7503</v>
      </c>
      <c r="C3807" s="22" t="s">
        <v>2363</v>
      </c>
      <c r="D3807" s="22" t="s">
        <v>3126</v>
      </c>
      <c r="E3807" s="22" t="s">
        <v>2988</v>
      </c>
      <c r="F3807" s="21">
        <v>1</v>
      </c>
      <c r="G3807" s="23">
        <v>210</v>
      </c>
      <c r="H3807" s="21">
        <v>-1</v>
      </c>
      <c r="I3807" s="24"/>
      <c r="J3807" s="21">
        <v>705000</v>
      </c>
      <c r="K3807" s="21">
        <v>-1</v>
      </c>
      <c r="L3807" s="22" t="s">
        <v>3004</v>
      </c>
      <c r="M3807" s="24"/>
      <c r="N3807" s="21">
        <v>21</v>
      </c>
      <c r="O3807" s="21">
        <v>0</v>
      </c>
      <c r="P3807" s="21">
        <v>0</v>
      </c>
      <c r="Q3807">
        <f>VLOOKUP(C3807,Facturas!B:T,19,0)</f>
        <v>7741</v>
      </c>
    </row>
    <row r="3808" spans="1:17" x14ac:dyDescent="0.25">
      <c r="A3808" s="21">
        <v>12724</v>
      </c>
      <c r="B3808" s="21">
        <v>7504</v>
      </c>
      <c r="C3808" s="22" t="s">
        <v>1996</v>
      </c>
      <c r="D3808" s="22" t="s">
        <v>3130</v>
      </c>
      <c r="E3808" s="22" t="s">
        <v>2988</v>
      </c>
      <c r="F3808" s="21">
        <v>1</v>
      </c>
      <c r="G3808" s="23">
        <v>190</v>
      </c>
      <c r="H3808" s="21">
        <v>-1</v>
      </c>
      <c r="I3808" s="24"/>
      <c r="J3808" s="21">
        <v>705000</v>
      </c>
      <c r="K3808" s="21">
        <v>-1</v>
      </c>
      <c r="L3808" s="22" t="s">
        <v>3000</v>
      </c>
      <c r="M3808" s="24"/>
      <c r="N3808" s="21">
        <v>21</v>
      </c>
      <c r="O3808" s="21">
        <v>0</v>
      </c>
      <c r="P3808" s="21">
        <v>0</v>
      </c>
      <c r="Q3808">
        <f>VLOOKUP(C3808,Facturas!B:T,19,0)</f>
        <v>5399</v>
      </c>
    </row>
    <row r="3809" spans="1:17" x14ac:dyDescent="0.25">
      <c r="A3809" s="21">
        <v>12725</v>
      </c>
      <c r="B3809" s="21">
        <v>7505</v>
      </c>
      <c r="C3809" s="22" t="s">
        <v>2032</v>
      </c>
      <c r="D3809" s="22" t="s">
        <v>3130</v>
      </c>
      <c r="E3809" s="22" t="s">
        <v>2988</v>
      </c>
      <c r="F3809" s="21">
        <v>1</v>
      </c>
      <c r="G3809" s="23">
        <v>190</v>
      </c>
      <c r="H3809" s="21">
        <v>-1</v>
      </c>
      <c r="I3809" s="24"/>
      <c r="J3809" s="21">
        <v>705000</v>
      </c>
      <c r="K3809" s="21">
        <v>-1</v>
      </c>
      <c r="L3809" s="22" t="s">
        <v>3000</v>
      </c>
      <c r="M3809" s="24"/>
      <c r="N3809" s="21">
        <v>21</v>
      </c>
      <c r="O3809" s="21">
        <v>0</v>
      </c>
      <c r="P3809" s="21">
        <v>0</v>
      </c>
      <c r="Q3809">
        <f>VLOOKUP(C3809,Facturas!B:T,19,0)</f>
        <v>5444</v>
      </c>
    </row>
    <row r="3810" spans="1:17" x14ac:dyDescent="0.25">
      <c r="A3810" s="21">
        <v>12726</v>
      </c>
      <c r="B3810" s="21">
        <v>7506</v>
      </c>
      <c r="C3810" s="22" t="s">
        <v>2061</v>
      </c>
      <c r="D3810" s="22" t="s">
        <v>3130</v>
      </c>
      <c r="E3810" s="22" t="s">
        <v>2988</v>
      </c>
      <c r="F3810" s="21">
        <v>1</v>
      </c>
      <c r="G3810" s="23">
        <v>190</v>
      </c>
      <c r="H3810" s="21">
        <v>-1</v>
      </c>
      <c r="I3810" s="24"/>
      <c r="J3810" s="21">
        <v>705000</v>
      </c>
      <c r="K3810" s="21">
        <v>-1</v>
      </c>
      <c r="L3810" s="22" t="s">
        <v>3000</v>
      </c>
      <c r="M3810" s="24"/>
      <c r="N3810" s="21">
        <v>21</v>
      </c>
      <c r="O3810" s="21">
        <v>0</v>
      </c>
      <c r="P3810" s="21">
        <v>0</v>
      </c>
      <c r="Q3810">
        <f>VLOOKUP(C3810,Facturas!B:T,19,0)</f>
        <v>5473</v>
      </c>
    </row>
    <row r="3811" spans="1:17" x14ac:dyDescent="0.25">
      <c r="A3811" s="21">
        <v>12738</v>
      </c>
      <c r="B3811" s="21">
        <v>7517</v>
      </c>
      <c r="C3811" s="22" t="s">
        <v>2033</v>
      </c>
      <c r="D3811" s="22" t="s">
        <v>4017</v>
      </c>
      <c r="E3811" s="22" t="s">
        <v>2988</v>
      </c>
      <c r="F3811" s="21">
        <v>1</v>
      </c>
      <c r="G3811" s="23">
        <v>135</v>
      </c>
      <c r="H3811" s="21">
        <v>-1</v>
      </c>
      <c r="I3811" s="24"/>
      <c r="J3811" s="21">
        <v>705000</v>
      </c>
      <c r="K3811" s="21">
        <v>-1</v>
      </c>
      <c r="L3811" s="22" t="s">
        <v>3009</v>
      </c>
      <c r="M3811" s="24"/>
      <c r="N3811" s="21">
        <v>21</v>
      </c>
      <c r="O3811" s="21">
        <v>0</v>
      </c>
      <c r="P3811" s="21">
        <v>0</v>
      </c>
      <c r="Q3811">
        <f>VLOOKUP(C3811,Facturas!B:T,19,0)</f>
        <v>5445</v>
      </c>
    </row>
    <row r="3812" spans="1:17" x14ac:dyDescent="0.25">
      <c r="A3812" s="21">
        <v>12728</v>
      </c>
      <c r="B3812" s="21">
        <v>7508</v>
      </c>
      <c r="C3812" s="22" t="s">
        <v>2153</v>
      </c>
      <c r="D3812" s="22" t="s">
        <v>3130</v>
      </c>
      <c r="E3812" s="22" t="s">
        <v>2988</v>
      </c>
      <c r="F3812" s="21">
        <v>1</v>
      </c>
      <c r="G3812" s="23">
        <v>190</v>
      </c>
      <c r="H3812" s="21">
        <v>-1</v>
      </c>
      <c r="I3812" s="24"/>
      <c r="J3812" s="21">
        <v>705000</v>
      </c>
      <c r="K3812" s="21">
        <v>-1</v>
      </c>
      <c r="L3812" s="22" t="s">
        <v>3000</v>
      </c>
      <c r="M3812" s="24"/>
      <c r="N3812" s="21">
        <v>21</v>
      </c>
      <c r="O3812" s="21">
        <v>0</v>
      </c>
      <c r="P3812" s="21">
        <v>0</v>
      </c>
      <c r="Q3812">
        <f>VLOOKUP(C3812,Facturas!B:T,19,0)</f>
        <v>5565</v>
      </c>
    </row>
    <row r="3813" spans="1:17" x14ac:dyDescent="0.25">
      <c r="A3813" s="21">
        <v>12754</v>
      </c>
      <c r="B3813" s="21">
        <v>7525</v>
      </c>
      <c r="C3813" s="22" t="s">
        <v>2365</v>
      </c>
      <c r="D3813" s="22" t="s">
        <v>4017</v>
      </c>
      <c r="E3813" s="22" t="s">
        <v>2988</v>
      </c>
      <c r="F3813" s="21">
        <v>1</v>
      </c>
      <c r="G3813" s="23">
        <v>135</v>
      </c>
      <c r="H3813" s="21">
        <v>-1</v>
      </c>
      <c r="I3813" s="24"/>
      <c r="J3813" s="21">
        <v>705000</v>
      </c>
      <c r="K3813" s="21">
        <v>-1</v>
      </c>
      <c r="L3813" s="22" t="s">
        <v>3009</v>
      </c>
      <c r="M3813" s="24"/>
      <c r="N3813" s="21">
        <v>21</v>
      </c>
      <c r="O3813" s="21">
        <v>0</v>
      </c>
      <c r="P3813" s="21">
        <v>0</v>
      </c>
      <c r="Q3813">
        <f>VLOOKUP(C3813,Facturas!B:T,19,0)</f>
        <v>7743</v>
      </c>
    </row>
    <row r="3814" spans="1:17" x14ac:dyDescent="0.25">
      <c r="A3814" s="21">
        <v>12730</v>
      </c>
      <c r="B3814" s="21">
        <v>7510</v>
      </c>
      <c r="C3814" s="22" t="s">
        <v>2240</v>
      </c>
      <c r="D3814" s="22" t="s">
        <v>3130</v>
      </c>
      <c r="E3814" s="22" t="s">
        <v>2988</v>
      </c>
      <c r="F3814" s="21">
        <v>1</v>
      </c>
      <c r="G3814" s="23">
        <v>190</v>
      </c>
      <c r="H3814" s="21">
        <v>-1</v>
      </c>
      <c r="I3814" s="24"/>
      <c r="J3814" s="21">
        <v>705000</v>
      </c>
      <c r="K3814" s="21">
        <v>-1</v>
      </c>
      <c r="L3814" s="22" t="s">
        <v>3000</v>
      </c>
      <c r="M3814" s="24"/>
      <c r="N3814" s="21">
        <v>21</v>
      </c>
      <c r="O3814" s="21">
        <v>0</v>
      </c>
      <c r="P3814" s="21">
        <v>0</v>
      </c>
      <c r="Q3814">
        <f>VLOOKUP(C3814,Facturas!B:T,19,0)</f>
        <v>7618</v>
      </c>
    </row>
    <row r="3815" spans="1:17" x14ac:dyDescent="0.25">
      <c r="A3815" s="21">
        <v>12731</v>
      </c>
      <c r="B3815" s="21">
        <v>7511</v>
      </c>
      <c r="C3815" s="22" t="s">
        <v>2275</v>
      </c>
      <c r="D3815" s="22" t="s">
        <v>3130</v>
      </c>
      <c r="E3815" s="22" t="s">
        <v>2988</v>
      </c>
      <c r="F3815" s="21">
        <v>1</v>
      </c>
      <c r="G3815" s="23">
        <v>190</v>
      </c>
      <c r="H3815" s="21">
        <v>-1</v>
      </c>
      <c r="I3815" s="24"/>
      <c r="J3815" s="21">
        <v>705000</v>
      </c>
      <c r="K3815" s="21">
        <v>-1</v>
      </c>
      <c r="L3815" s="22" t="s">
        <v>3000</v>
      </c>
      <c r="M3815" s="24"/>
      <c r="N3815" s="21">
        <v>21</v>
      </c>
      <c r="O3815" s="21">
        <v>0</v>
      </c>
      <c r="P3815" s="21">
        <v>0</v>
      </c>
      <c r="Q3815">
        <f>VLOOKUP(C3815,Facturas!B:T,19,0)</f>
        <v>7653</v>
      </c>
    </row>
    <row r="3816" spans="1:17" x14ac:dyDescent="0.25">
      <c r="A3816" s="21">
        <v>12732</v>
      </c>
      <c r="B3816" s="21">
        <v>7512</v>
      </c>
      <c r="C3816" s="22" t="s">
        <v>2307</v>
      </c>
      <c r="D3816" s="22" t="s">
        <v>3130</v>
      </c>
      <c r="E3816" s="22" t="s">
        <v>2988</v>
      </c>
      <c r="F3816" s="21">
        <v>1</v>
      </c>
      <c r="G3816" s="23">
        <v>190</v>
      </c>
      <c r="H3816" s="21">
        <v>-1</v>
      </c>
      <c r="I3816" s="24"/>
      <c r="J3816" s="21">
        <v>705000</v>
      </c>
      <c r="K3816" s="21">
        <v>-1</v>
      </c>
      <c r="L3816" s="22" t="s">
        <v>3000</v>
      </c>
      <c r="M3816" s="24"/>
      <c r="N3816" s="21">
        <v>21</v>
      </c>
      <c r="O3816" s="21">
        <v>0</v>
      </c>
      <c r="P3816" s="21">
        <v>0</v>
      </c>
      <c r="Q3816">
        <f>VLOOKUP(C3816,Facturas!B:T,19,0)</f>
        <v>7685</v>
      </c>
    </row>
    <row r="3817" spans="1:17" x14ac:dyDescent="0.25">
      <c r="A3817" s="21">
        <v>12733</v>
      </c>
      <c r="B3817" s="21">
        <v>7513</v>
      </c>
      <c r="C3817" s="22" t="s">
        <v>2364</v>
      </c>
      <c r="D3817" s="22" t="s">
        <v>3130</v>
      </c>
      <c r="E3817" s="22" t="s">
        <v>2988</v>
      </c>
      <c r="F3817" s="21">
        <v>1</v>
      </c>
      <c r="G3817" s="23">
        <v>190</v>
      </c>
      <c r="H3817" s="21">
        <v>-1</v>
      </c>
      <c r="I3817" s="24"/>
      <c r="J3817" s="21">
        <v>705000</v>
      </c>
      <c r="K3817" s="21">
        <v>-1</v>
      </c>
      <c r="L3817" s="22" t="s">
        <v>3000</v>
      </c>
      <c r="M3817" s="24"/>
      <c r="N3817" s="21">
        <v>21</v>
      </c>
      <c r="O3817" s="21">
        <v>0</v>
      </c>
      <c r="P3817" s="21">
        <v>0</v>
      </c>
      <c r="Q3817">
        <f>VLOOKUP(C3817,Facturas!B:T,19,0)</f>
        <v>7742</v>
      </c>
    </row>
    <row r="3818" spans="1:17" x14ac:dyDescent="0.25">
      <c r="A3818" s="21">
        <v>12734</v>
      </c>
      <c r="B3818" s="21">
        <v>7514</v>
      </c>
      <c r="C3818" s="22" t="s">
        <v>2395</v>
      </c>
      <c r="D3818" s="22" t="s">
        <v>3130</v>
      </c>
      <c r="E3818" s="22" t="s">
        <v>2988</v>
      </c>
      <c r="F3818" s="21">
        <v>1</v>
      </c>
      <c r="G3818" s="23">
        <v>190</v>
      </c>
      <c r="H3818" s="21">
        <v>-1</v>
      </c>
      <c r="I3818" s="24"/>
      <c r="J3818" s="21">
        <v>705000</v>
      </c>
      <c r="K3818" s="21">
        <v>-1</v>
      </c>
      <c r="L3818" s="22" t="s">
        <v>3000</v>
      </c>
      <c r="M3818" s="24"/>
      <c r="N3818" s="21">
        <v>21</v>
      </c>
      <c r="O3818" s="21">
        <v>0</v>
      </c>
      <c r="P3818" s="21">
        <v>0</v>
      </c>
      <c r="Q3818">
        <f>VLOOKUP(C3818,Facturas!B:T,19,0)</f>
        <v>7773</v>
      </c>
    </row>
    <row r="3819" spans="1:17" x14ac:dyDescent="0.25">
      <c r="A3819" s="21">
        <v>12735</v>
      </c>
      <c r="B3819" s="21">
        <v>7515</v>
      </c>
      <c r="C3819" s="22" t="s">
        <v>2430</v>
      </c>
      <c r="D3819" s="22" t="s">
        <v>3130</v>
      </c>
      <c r="E3819" s="22" t="s">
        <v>2988</v>
      </c>
      <c r="F3819" s="21">
        <v>1</v>
      </c>
      <c r="G3819" s="23">
        <v>190</v>
      </c>
      <c r="H3819" s="21">
        <v>-1</v>
      </c>
      <c r="I3819" s="24"/>
      <c r="J3819" s="21">
        <v>705000</v>
      </c>
      <c r="K3819" s="21">
        <v>-1</v>
      </c>
      <c r="L3819" s="22" t="s">
        <v>3000</v>
      </c>
      <c r="M3819" s="24"/>
      <c r="N3819" s="21">
        <v>21</v>
      </c>
      <c r="O3819" s="21">
        <v>0</v>
      </c>
      <c r="P3819" s="21">
        <v>0</v>
      </c>
      <c r="Q3819">
        <f>VLOOKUP(C3819,Facturas!B:T,19,0)</f>
        <v>7808</v>
      </c>
    </row>
    <row r="3820" spans="1:17" x14ac:dyDescent="0.25">
      <c r="A3820" s="21">
        <v>12727</v>
      </c>
      <c r="B3820" s="21">
        <v>7507</v>
      </c>
      <c r="C3820" s="22" t="s">
        <v>2118</v>
      </c>
      <c r="D3820" s="22" t="s">
        <v>3130</v>
      </c>
      <c r="E3820" s="22" t="s">
        <v>2988</v>
      </c>
      <c r="F3820" s="21">
        <v>1</v>
      </c>
      <c r="G3820" s="23">
        <v>190</v>
      </c>
      <c r="H3820" s="21">
        <v>-1</v>
      </c>
      <c r="I3820" s="24"/>
      <c r="J3820" s="21">
        <v>705000</v>
      </c>
      <c r="K3820" s="21">
        <v>-1</v>
      </c>
      <c r="L3820" s="22" t="s">
        <v>3000</v>
      </c>
      <c r="M3820" s="24"/>
      <c r="N3820" s="21">
        <v>21</v>
      </c>
      <c r="O3820" s="21">
        <v>0</v>
      </c>
      <c r="P3820" s="21">
        <v>0</v>
      </c>
      <c r="Q3820">
        <f>VLOOKUP(C3820,Facturas!B:T,19,0)</f>
        <v>5530</v>
      </c>
    </row>
    <row r="3821" spans="1:17" x14ac:dyDescent="0.25">
      <c r="A3821" s="21">
        <v>12778</v>
      </c>
      <c r="B3821" s="21">
        <v>7546</v>
      </c>
      <c r="C3821" s="22" t="s">
        <v>2244</v>
      </c>
      <c r="D3821" s="22" t="s">
        <v>3130</v>
      </c>
      <c r="E3821" s="22" t="s">
        <v>2988</v>
      </c>
      <c r="F3821" s="21">
        <v>1</v>
      </c>
      <c r="G3821" s="23">
        <v>600</v>
      </c>
      <c r="H3821" s="21">
        <v>-1</v>
      </c>
      <c r="I3821" s="24"/>
      <c r="J3821" s="21">
        <v>705000</v>
      </c>
      <c r="K3821" s="21">
        <v>-1</v>
      </c>
      <c r="L3821" s="22" t="s">
        <v>3000</v>
      </c>
      <c r="M3821" s="24"/>
      <c r="N3821" s="21">
        <v>21</v>
      </c>
      <c r="O3821" s="21">
        <v>0</v>
      </c>
      <c r="P3821" s="21">
        <v>0</v>
      </c>
      <c r="Q3821">
        <f>VLOOKUP(C3821,Facturas!B:T,19,0)</f>
        <v>7622</v>
      </c>
    </row>
    <row r="3822" spans="1:17" x14ac:dyDescent="0.25">
      <c r="A3822" s="21">
        <v>12771</v>
      </c>
      <c r="B3822" s="21">
        <v>7539</v>
      </c>
      <c r="C3822" s="22" t="s">
        <v>2432</v>
      </c>
      <c r="D3822" s="22" t="s">
        <v>3130</v>
      </c>
      <c r="E3822" s="22" t="s">
        <v>2988</v>
      </c>
      <c r="F3822" s="21">
        <v>1</v>
      </c>
      <c r="G3822" s="23">
        <v>350</v>
      </c>
      <c r="H3822" s="21">
        <v>-1</v>
      </c>
      <c r="I3822" s="24"/>
      <c r="J3822" s="21">
        <v>705000</v>
      </c>
      <c r="K3822" s="21">
        <v>-1</v>
      </c>
      <c r="L3822" s="22" t="s">
        <v>3000</v>
      </c>
      <c r="M3822" s="24"/>
      <c r="N3822" s="21">
        <v>21</v>
      </c>
      <c r="O3822" s="21">
        <v>0</v>
      </c>
      <c r="P3822" s="21">
        <v>0</v>
      </c>
      <c r="Q3822">
        <f>VLOOKUP(C3822,Facturas!B:T,19,0)</f>
        <v>7810</v>
      </c>
    </row>
    <row r="3823" spans="1:17" x14ac:dyDescent="0.25">
      <c r="A3823" s="21">
        <v>12772</v>
      </c>
      <c r="B3823" s="21">
        <v>7540</v>
      </c>
      <c r="C3823" s="22" t="s">
        <v>1999</v>
      </c>
      <c r="D3823" s="22" t="s">
        <v>3130</v>
      </c>
      <c r="E3823" s="22" t="s">
        <v>2988</v>
      </c>
      <c r="F3823" s="21">
        <v>1</v>
      </c>
      <c r="G3823" s="23">
        <v>600</v>
      </c>
      <c r="H3823" s="21">
        <v>-1</v>
      </c>
      <c r="I3823" s="24"/>
      <c r="J3823" s="21">
        <v>705000</v>
      </c>
      <c r="K3823" s="21">
        <v>-1</v>
      </c>
      <c r="L3823" s="22" t="s">
        <v>3000</v>
      </c>
      <c r="M3823" s="24"/>
      <c r="N3823" s="21">
        <v>21</v>
      </c>
      <c r="O3823" s="21">
        <v>0</v>
      </c>
      <c r="P3823" s="21">
        <v>0</v>
      </c>
      <c r="Q3823">
        <f>VLOOKUP(C3823,Facturas!B:T,19,0)</f>
        <v>5402</v>
      </c>
    </row>
    <row r="3824" spans="1:17" x14ac:dyDescent="0.25">
      <c r="A3824" s="21">
        <v>12773</v>
      </c>
      <c r="B3824" s="21">
        <v>7541</v>
      </c>
      <c r="C3824" s="22" t="s">
        <v>2035</v>
      </c>
      <c r="D3824" s="22" t="s">
        <v>3130</v>
      </c>
      <c r="E3824" s="22" t="s">
        <v>2988</v>
      </c>
      <c r="F3824" s="21">
        <v>1</v>
      </c>
      <c r="G3824" s="23">
        <v>600</v>
      </c>
      <c r="H3824" s="21">
        <v>-1</v>
      </c>
      <c r="I3824" s="24"/>
      <c r="J3824" s="21">
        <v>705000</v>
      </c>
      <c r="K3824" s="21">
        <v>-1</v>
      </c>
      <c r="L3824" s="22" t="s">
        <v>3000</v>
      </c>
      <c r="M3824" s="24"/>
      <c r="N3824" s="21">
        <v>21</v>
      </c>
      <c r="O3824" s="21">
        <v>0</v>
      </c>
      <c r="P3824" s="21">
        <v>0</v>
      </c>
      <c r="Q3824">
        <f>VLOOKUP(C3824,Facturas!B:T,19,0)</f>
        <v>5447</v>
      </c>
    </row>
    <row r="3825" spans="1:17" x14ac:dyDescent="0.25">
      <c r="A3825" s="21">
        <v>12774</v>
      </c>
      <c r="B3825" s="21">
        <v>7542</v>
      </c>
      <c r="C3825" s="22" t="s">
        <v>2064</v>
      </c>
      <c r="D3825" s="22" t="s">
        <v>3130</v>
      </c>
      <c r="E3825" s="22" t="s">
        <v>2988</v>
      </c>
      <c r="F3825" s="21">
        <v>1</v>
      </c>
      <c r="G3825" s="23">
        <v>600</v>
      </c>
      <c r="H3825" s="21">
        <v>-1</v>
      </c>
      <c r="I3825" s="24"/>
      <c r="J3825" s="21">
        <v>705000</v>
      </c>
      <c r="K3825" s="21">
        <v>-1</v>
      </c>
      <c r="L3825" s="22" t="s">
        <v>3000</v>
      </c>
      <c r="M3825" s="24"/>
      <c r="N3825" s="21">
        <v>21</v>
      </c>
      <c r="O3825" s="21">
        <v>0</v>
      </c>
      <c r="P3825" s="21">
        <v>0</v>
      </c>
      <c r="Q3825">
        <f>VLOOKUP(C3825,Facturas!B:T,19,0)</f>
        <v>5476</v>
      </c>
    </row>
    <row r="3826" spans="1:17" x14ac:dyDescent="0.25">
      <c r="A3826" s="21">
        <v>12775</v>
      </c>
      <c r="B3826" s="21">
        <v>7543</v>
      </c>
      <c r="C3826" s="22" t="s">
        <v>2121</v>
      </c>
      <c r="D3826" s="22" t="s">
        <v>3130</v>
      </c>
      <c r="E3826" s="22" t="s">
        <v>2988</v>
      </c>
      <c r="F3826" s="21">
        <v>1</v>
      </c>
      <c r="G3826" s="23">
        <v>600</v>
      </c>
      <c r="H3826" s="21">
        <v>-1</v>
      </c>
      <c r="I3826" s="24"/>
      <c r="J3826" s="21">
        <v>705000</v>
      </c>
      <c r="K3826" s="21">
        <v>-1</v>
      </c>
      <c r="L3826" s="22" t="s">
        <v>3000</v>
      </c>
      <c r="M3826" s="24"/>
      <c r="N3826" s="21">
        <v>21</v>
      </c>
      <c r="O3826" s="21">
        <v>0</v>
      </c>
      <c r="P3826" s="21">
        <v>0</v>
      </c>
      <c r="Q3826">
        <f>VLOOKUP(C3826,Facturas!B:T,19,0)</f>
        <v>5533</v>
      </c>
    </row>
    <row r="3827" spans="1:17" x14ac:dyDescent="0.25">
      <c r="A3827" s="21">
        <v>12752</v>
      </c>
      <c r="B3827" s="21">
        <v>7524</v>
      </c>
      <c r="C3827" s="22" t="s">
        <v>2308</v>
      </c>
      <c r="D3827" s="22" t="s">
        <v>4017</v>
      </c>
      <c r="E3827" s="22" t="s">
        <v>2988</v>
      </c>
      <c r="F3827" s="21">
        <v>1</v>
      </c>
      <c r="G3827" s="23">
        <v>135</v>
      </c>
      <c r="H3827" s="21">
        <v>-1</v>
      </c>
      <c r="I3827" s="24"/>
      <c r="J3827" s="21">
        <v>705000</v>
      </c>
      <c r="K3827" s="21">
        <v>-1</v>
      </c>
      <c r="L3827" s="22" t="s">
        <v>3009</v>
      </c>
      <c r="M3827" s="24"/>
      <c r="N3827" s="21">
        <v>21</v>
      </c>
      <c r="O3827" s="21">
        <v>0</v>
      </c>
      <c r="P3827" s="21">
        <v>0</v>
      </c>
      <c r="Q3827">
        <f>VLOOKUP(C3827,Facturas!B:T,19,0)</f>
        <v>7686</v>
      </c>
    </row>
    <row r="3828" spans="1:17" x14ac:dyDescent="0.25">
      <c r="A3828" s="21">
        <v>12777</v>
      </c>
      <c r="B3828" s="21">
        <v>7545</v>
      </c>
      <c r="C3828" s="22" t="s">
        <v>2189</v>
      </c>
      <c r="D3828" s="22" t="s">
        <v>3130</v>
      </c>
      <c r="E3828" s="22" t="s">
        <v>2988</v>
      </c>
      <c r="F3828" s="21">
        <v>1</v>
      </c>
      <c r="G3828" s="23">
        <v>600</v>
      </c>
      <c r="H3828" s="21">
        <v>-1</v>
      </c>
      <c r="I3828" s="24"/>
      <c r="J3828" s="21">
        <v>705000</v>
      </c>
      <c r="K3828" s="21">
        <v>-1</v>
      </c>
      <c r="L3828" s="22" t="s">
        <v>3000</v>
      </c>
      <c r="M3828" s="24"/>
      <c r="N3828" s="21">
        <v>21</v>
      </c>
      <c r="O3828" s="21">
        <v>0</v>
      </c>
      <c r="P3828" s="21">
        <v>0</v>
      </c>
      <c r="Q3828">
        <f>VLOOKUP(C3828,Facturas!B:T,19,0)</f>
        <v>6600</v>
      </c>
    </row>
    <row r="3829" spans="1:17" x14ac:dyDescent="0.25">
      <c r="A3829" s="21">
        <v>12768</v>
      </c>
      <c r="B3829" s="21">
        <v>7536</v>
      </c>
      <c r="C3829" s="22" t="s">
        <v>2309</v>
      </c>
      <c r="D3829" s="22" t="s">
        <v>3130</v>
      </c>
      <c r="E3829" s="22" t="s">
        <v>2988</v>
      </c>
      <c r="F3829" s="21">
        <v>1</v>
      </c>
      <c r="G3829" s="23">
        <v>350</v>
      </c>
      <c r="H3829" s="21">
        <v>-1</v>
      </c>
      <c r="I3829" s="24"/>
      <c r="J3829" s="21">
        <v>705000</v>
      </c>
      <c r="K3829" s="21">
        <v>-1</v>
      </c>
      <c r="L3829" s="22" t="s">
        <v>3000</v>
      </c>
      <c r="M3829" s="24"/>
      <c r="N3829" s="21">
        <v>21</v>
      </c>
      <c r="O3829" s="21">
        <v>0</v>
      </c>
      <c r="P3829" s="21">
        <v>0</v>
      </c>
      <c r="Q3829">
        <f>VLOOKUP(C3829,Facturas!B:T,19,0)</f>
        <v>7687</v>
      </c>
    </row>
    <row r="3830" spans="1:17" x14ac:dyDescent="0.25">
      <c r="A3830" s="21">
        <v>12779</v>
      </c>
      <c r="B3830" s="21">
        <v>7547</v>
      </c>
      <c r="C3830" s="22" t="s">
        <v>2278</v>
      </c>
      <c r="D3830" s="22" t="s">
        <v>3130</v>
      </c>
      <c r="E3830" s="22" t="s">
        <v>2988</v>
      </c>
      <c r="F3830" s="21">
        <v>1</v>
      </c>
      <c r="G3830" s="23">
        <v>600</v>
      </c>
      <c r="H3830" s="21">
        <v>-1</v>
      </c>
      <c r="I3830" s="24"/>
      <c r="J3830" s="21">
        <v>705000</v>
      </c>
      <c r="K3830" s="21">
        <v>-1</v>
      </c>
      <c r="L3830" s="22" t="s">
        <v>3000</v>
      </c>
      <c r="M3830" s="24"/>
      <c r="N3830" s="21">
        <v>21</v>
      </c>
      <c r="O3830" s="21">
        <v>0</v>
      </c>
      <c r="P3830" s="21">
        <v>0</v>
      </c>
      <c r="Q3830">
        <f>VLOOKUP(C3830,Facturas!B:T,19,0)</f>
        <v>7656</v>
      </c>
    </row>
    <row r="3831" spans="1:17" x14ac:dyDescent="0.25">
      <c r="A3831" s="21">
        <v>12780</v>
      </c>
      <c r="B3831" s="21">
        <v>7548</v>
      </c>
      <c r="C3831" s="22" t="s">
        <v>2310</v>
      </c>
      <c r="D3831" s="22" t="s">
        <v>3130</v>
      </c>
      <c r="E3831" s="22" t="s">
        <v>2988</v>
      </c>
      <c r="F3831" s="21">
        <v>1</v>
      </c>
      <c r="G3831" s="23">
        <v>600</v>
      </c>
      <c r="H3831" s="21">
        <v>-1</v>
      </c>
      <c r="I3831" s="24"/>
      <c r="J3831" s="21">
        <v>705000</v>
      </c>
      <c r="K3831" s="21">
        <v>-1</v>
      </c>
      <c r="L3831" s="22" t="s">
        <v>3000</v>
      </c>
      <c r="M3831" s="24"/>
      <c r="N3831" s="21">
        <v>21</v>
      </c>
      <c r="O3831" s="21">
        <v>0</v>
      </c>
      <c r="P3831" s="21">
        <v>0</v>
      </c>
      <c r="Q3831">
        <f>VLOOKUP(C3831,Facturas!B:T,19,0)</f>
        <v>7688</v>
      </c>
    </row>
    <row r="3832" spans="1:17" x14ac:dyDescent="0.25">
      <c r="A3832" s="21">
        <v>12781</v>
      </c>
      <c r="B3832" s="21">
        <v>7549</v>
      </c>
      <c r="C3832" s="22" t="s">
        <v>2368</v>
      </c>
      <c r="D3832" s="22" t="s">
        <v>3130</v>
      </c>
      <c r="E3832" s="22" t="s">
        <v>2988</v>
      </c>
      <c r="F3832" s="21">
        <v>1</v>
      </c>
      <c r="G3832" s="23">
        <v>600</v>
      </c>
      <c r="H3832" s="21">
        <v>-1</v>
      </c>
      <c r="I3832" s="24"/>
      <c r="J3832" s="21">
        <v>705000</v>
      </c>
      <c r="K3832" s="21">
        <v>-1</v>
      </c>
      <c r="L3832" s="22" t="s">
        <v>3000</v>
      </c>
      <c r="M3832" s="24"/>
      <c r="N3832" s="21">
        <v>21</v>
      </c>
      <c r="O3832" s="21">
        <v>0</v>
      </c>
      <c r="P3832" s="21">
        <v>0</v>
      </c>
      <c r="Q3832">
        <f>VLOOKUP(C3832,Facturas!B:T,19,0)</f>
        <v>7746</v>
      </c>
    </row>
    <row r="3833" spans="1:17" x14ac:dyDescent="0.25">
      <c r="A3833" s="21">
        <v>12782</v>
      </c>
      <c r="B3833" s="21">
        <v>7550</v>
      </c>
      <c r="C3833" s="22" t="s">
        <v>2398</v>
      </c>
      <c r="D3833" s="22" t="s">
        <v>3130</v>
      </c>
      <c r="E3833" s="22" t="s">
        <v>2988</v>
      </c>
      <c r="F3833" s="21">
        <v>1</v>
      </c>
      <c r="G3833" s="23">
        <v>600</v>
      </c>
      <c r="H3833" s="21">
        <v>-1</v>
      </c>
      <c r="I3833" s="24"/>
      <c r="J3833" s="21">
        <v>705000</v>
      </c>
      <c r="K3833" s="21">
        <v>-1</v>
      </c>
      <c r="L3833" s="22" t="s">
        <v>3000</v>
      </c>
      <c r="M3833" s="24"/>
      <c r="N3833" s="21">
        <v>21</v>
      </c>
      <c r="O3833" s="21">
        <v>0</v>
      </c>
      <c r="P3833" s="21">
        <v>0</v>
      </c>
      <c r="Q3833">
        <f>VLOOKUP(C3833,Facturas!B:T,19,0)</f>
        <v>7776</v>
      </c>
    </row>
    <row r="3834" spans="1:17" x14ac:dyDescent="0.25">
      <c r="A3834" s="21">
        <v>12783</v>
      </c>
      <c r="B3834" s="21">
        <v>7551</v>
      </c>
      <c r="C3834" s="22" t="s">
        <v>2433</v>
      </c>
      <c r="D3834" s="22" t="s">
        <v>3130</v>
      </c>
      <c r="E3834" s="22" t="s">
        <v>2988</v>
      </c>
      <c r="F3834" s="21">
        <v>1</v>
      </c>
      <c r="G3834" s="23">
        <v>600</v>
      </c>
      <c r="H3834" s="21">
        <v>-1</v>
      </c>
      <c r="I3834" s="24"/>
      <c r="J3834" s="21">
        <v>705000</v>
      </c>
      <c r="K3834" s="21">
        <v>-1</v>
      </c>
      <c r="L3834" s="22" t="s">
        <v>3000</v>
      </c>
      <c r="M3834" s="24"/>
      <c r="N3834" s="21">
        <v>21</v>
      </c>
      <c r="O3834" s="21">
        <v>0</v>
      </c>
      <c r="P3834" s="21">
        <v>0</v>
      </c>
      <c r="Q3834">
        <f>VLOOKUP(C3834,Facturas!B:T,19,0)</f>
        <v>7811</v>
      </c>
    </row>
    <row r="3835" spans="1:17" x14ac:dyDescent="0.25">
      <c r="A3835" s="21">
        <v>12784</v>
      </c>
      <c r="B3835" s="21">
        <v>7552</v>
      </c>
      <c r="C3835" s="22" t="s">
        <v>2000</v>
      </c>
      <c r="D3835" s="22" t="s">
        <v>4193</v>
      </c>
      <c r="E3835" s="22" t="s">
        <v>2988</v>
      </c>
      <c r="F3835" s="21">
        <v>1</v>
      </c>
      <c r="G3835" s="23">
        <v>350</v>
      </c>
      <c r="H3835" s="21">
        <v>-1</v>
      </c>
      <c r="I3835" s="24"/>
      <c r="J3835" s="21">
        <v>705000</v>
      </c>
      <c r="K3835" s="21">
        <v>-1</v>
      </c>
      <c r="L3835" s="22" t="s">
        <v>3014</v>
      </c>
      <c r="M3835" s="24"/>
      <c r="N3835" s="21">
        <v>21</v>
      </c>
      <c r="O3835" s="21">
        <v>0</v>
      </c>
      <c r="P3835" s="21">
        <v>0</v>
      </c>
      <c r="Q3835">
        <f>VLOOKUP(C3835,Facturas!B:T,19,0)</f>
        <v>5403</v>
      </c>
    </row>
    <row r="3836" spans="1:17" x14ac:dyDescent="0.25">
      <c r="A3836" s="21">
        <v>12776</v>
      </c>
      <c r="B3836" s="21">
        <v>7544</v>
      </c>
      <c r="C3836" s="22" t="s">
        <v>2156</v>
      </c>
      <c r="D3836" s="22" t="s">
        <v>3130</v>
      </c>
      <c r="E3836" s="22" t="s">
        <v>2988</v>
      </c>
      <c r="F3836" s="21">
        <v>1</v>
      </c>
      <c r="G3836" s="23">
        <v>600</v>
      </c>
      <c r="H3836" s="21">
        <v>-1</v>
      </c>
      <c r="I3836" s="24"/>
      <c r="J3836" s="21">
        <v>705000</v>
      </c>
      <c r="K3836" s="21">
        <v>-1</v>
      </c>
      <c r="L3836" s="22" t="s">
        <v>3000</v>
      </c>
      <c r="M3836" s="24"/>
      <c r="N3836" s="21">
        <v>21</v>
      </c>
      <c r="O3836" s="21">
        <v>0</v>
      </c>
      <c r="P3836" s="21">
        <v>0</v>
      </c>
      <c r="Q3836">
        <f>VLOOKUP(C3836,Facturas!B:T,19,0)</f>
        <v>5568</v>
      </c>
    </row>
    <row r="3837" spans="1:17" x14ac:dyDescent="0.25">
      <c r="A3837" s="21">
        <v>12762</v>
      </c>
      <c r="B3837" s="21">
        <v>7530</v>
      </c>
      <c r="C3837" s="22" t="s">
        <v>2063</v>
      </c>
      <c r="D3837" s="22" t="s">
        <v>3130</v>
      </c>
      <c r="E3837" s="22" t="s">
        <v>2988</v>
      </c>
      <c r="F3837" s="21">
        <v>1</v>
      </c>
      <c r="G3837" s="23">
        <v>350</v>
      </c>
      <c r="H3837" s="21">
        <v>-1</v>
      </c>
      <c r="I3837" s="24"/>
      <c r="J3837" s="21">
        <v>705000</v>
      </c>
      <c r="K3837" s="21">
        <v>-1</v>
      </c>
      <c r="L3837" s="22" t="s">
        <v>3000</v>
      </c>
      <c r="M3837" s="24"/>
      <c r="N3837" s="21">
        <v>21</v>
      </c>
      <c r="O3837" s="21">
        <v>0</v>
      </c>
      <c r="P3837" s="21">
        <v>0</v>
      </c>
      <c r="Q3837">
        <f>VLOOKUP(C3837,Facturas!B:T,19,0)</f>
        <v>5475</v>
      </c>
    </row>
    <row r="3838" spans="1:17" x14ac:dyDescent="0.25">
      <c r="A3838" s="21">
        <v>12719</v>
      </c>
      <c r="B3838" s="21">
        <v>7499</v>
      </c>
      <c r="C3838" s="22" t="s">
        <v>2316</v>
      </c>
      <c r="D3838" s="22" t="s">
        <v>3126</v>
      </c>
      <c r="E3838" s="22" t="s">
        <v>2988</v>
      </c>
      <c r="F3838" s="21">
        <v>1</v>
      </c>
      <c r="G3838" s="23">
        <v>350</v>
      </c>
      <c r="H3838" s="21">
        <v>-1</v>
      </c>
      <c r="I3838" s="24"/>
      <c r="J3838" s="21">
        <v>705000</v>
      </c>
      <c r="K3838" s="21">
        <v>-1</v>
      </c>
      <c r="L3838" s="22" t="s">
        <v>3000</v>
      </c>
      <c r="M3838" s="24"/>
      <c r="N3838" s="21">
        <v>21</v>
      </c>
      <c r="O3838" s="21">
        <v>0</v>
      </c>
      <c r="P3838" s="21">
        <v>0</v>
      </c>
      <c r="Q3838">
        <f>VLOOKUP(C3838,Facturas!B:T,19,0)</f>
        <v>7694</v>
      </c>
    </row>
    <row r="3839" spans="1:17" x14ac:dyDescent="0.25">
      <c r="A3839" s="21">
        <v>12755</v>
      </c>
      <c r="B3839" s="21">
        <v>7525</v>
      </c>
      <c r="C3839" s="22" t="s">
        <v>2365</v>
      </c>
      <c r="D3839" s="22" t="s">
        <v>4194</v>
      </c>
      <c r="E3839" s="22" t="s">
        <v>2988</v>
      </c>
      <c r="F3839" s="21">
        <v>1</v>
      </c>
      <c r="G3839" s="23">
        <v>80</v>
      </c>
      <c r="H3839" s="21">
        <v>-1</v>
      </c>
      <c r="I3839" s="24"/>
      <c r="J3839" s="21">
        <v>705000</v>
      </c>
      <c r="K3839" s="21">
        <v>-1</v>
      </c>
      <c r="L3839" s="22" t="s">
        <v>3009</v>
      </c>
      <c r="M3839" s="24"/>
      <c r="N3839" s="21">
        <v>21</v>
      </c>
      <c r="O3839" s="21">
        <v>0</v>
      </c>
      <c r="P3839" s="21">
        <v>0</v>
      </c>
      <c r="Q3839">
        <f>VLOOKUP(C3839,Facturas!B:T,19,0)</f>
        <v>7743</v>
      </c>
    </row>
    <row r="3840" spans="1:17" x14ac:dyDescent="0.25">
      <c r="A3840" s="21">
        <v>12756</v>
      </c>
      <c r="B3840" s="21">
        <v>7526</v>
      </c>
      <c r="C3840" s="22" t="s">
        <v>2396</v>
      </c>
      <c r="D3840" s="22" t="s">
        <v>4017</v>
      </c>
      <c r="E3840" s="22" t="s">
        <v>2988</v>
      </c>
      <c r="F3840" s="21">
        <v>1</v>
      </c>
      <c r="G3840" s="23">
        <v>135</v>
      </c>
      <c r="H3840" s="21">
        <v>-1</v>
      </c>
      <c r="I3840" s="24"/>
      <c r="J3840" s="21">
        <v>705000</v>
      </c>
      <c r="K3840" s="21">
        <v>-1</v>
      </c>
      <c r="L3840" s="22" t="s">
        <v>3009</v>
      </c>
      <c r="M3840" s="24"/>
      <c r="N3840" s="21">
        <v>21</v>
      </c>
      <c r="O3840" s="21">
        <v>0</v>
      </c>
      <c r="P3840" s="21">
        <v>0</v>
      </c>
      <c r="Q3840">
        <f>VLOOKUP(C3840,Facturas!B:T,19,0)</f>
        <v>7774</v>
      </c>
    </row>
    <row r="3841" spans="1:17" x14ac:dyDescent="0.25">
      <c r="A3841" s="21">
        <v>12757</v>
      </c>
      <c r="B3841" s="21">
        <v>7526</v>
      </c>
      <c r="C3841" s="22" t="s">
        <v>2396</v>
      </c>
      <c r="D3841" s="22" t="s">
        <v>4018</v>
      </c>
      <c r="E3841" s="22" t="s">
        <v>2988</v>
      </c>
      <c r="F3841" s="21">
        <v>1</v>
      </c>
      <c r="G3841" s="23">
        <v>60</v>
      </c>
      <c r="H3841" s="21">
        <v>-1</v>
      </c>
      <c r="I3841" s="24"/>
      <c r="J3841" s="21">
        <v>705000</v>
      </c>
      <c r="K3841" s="21">
        <v>-1</v>
      </c>
      <c r="L3841" s="22" t="s">
        <v>3009</v>
      </c>
      <c r="M3841" s="24"/>
      <c r="N3841" s="21">
        <v>21</v>
      </c>
      <c r="O3841" s="21">
        <v>0</v>
      </c>
      <c r="P3841" s="21">
        <v>0</v>
      </c>
      <c r="Q3841">
        <f>VLOOKUP(C3841,Facturas!B:T,19,0)</f>
        <v>7774</v>
      </c>
    </row>
    <row r="3842" spans="1:17" x14ac:dyDescent="0.25">
      <c r="A3842" s="21">
        <v>12758</v>
      </c>
      <c r="B3842" s="21">
        <v>7527</v>
      </c>
      <c r="C3842" s="22" t="s">
        <v>2431</v>
      </c>
      <c r="D3842" s="22" t="s">
        <v>4017</v>
      </c>
      <c r="E3842" s="22" t="s">
        <v>2988</v>
      </c>
      <c r="F3842" s="21">
        <v>1</v>
      </c>
      <c r="G3842" s="23">
        <v>135</v>
      </c>
      <c r="H3842" s="21">
        <v>-1</v>
      </c>
      <c r="I3842" s="24"/>
      <c r="J3842" s="21">
        <v>705000</v>
      </c>
      <c r="K3842" s="21">
        <v>-1</v>
      </c>
      <c r="L3842" s="22" t="s">
        <v>3009</v>
      </c>
      <c r="M3842" s="24"/>
      <c r="N3842" s="21">
        <v>21</v>
      </c>
      <c r="O3842" s="21">
        <v>0</v>
      </c>
      <c r="P3842" s="21">
        <v>0</v>
      </c>
      <c r="Q3842">
        <f>VLOOKUP(C3842,Facturas!B:T,19,0)</f>
        <v>7809</v>
      </c>
    </row>
    <row r="3843" spans="1:17" x14ac:dyDescent="0.25">
      <c r="A3843" s="21">
        <v>12759</v>
      </c>
      <c r="B3843" s="21">
        <v>7527</v>
      </c>
      <c r="C3843" s="22" t="s">
        <v>2431</v>
      </c>
      <c r="D3843" s="22" t="s">
        <v>4018</v>
      </c>
      <c r="E3843" s="22" t="s">
        <v>2988</v>
      </c>
      <c r="F3843" s="21">
        <v>1</v>
      </c>
      <c r="G3843" s="23">
        <v>60</v>
      </c>
      <c r="H3843" s="21">
        <v>-1</v>
      </c>
      <c r="I3843" s="24"/>
      <c r="J3843" s="21">
        <v>705000</v>
      </c>
      <c r="K3843" s="21">
        <v>-1</v>
      </c>
      <c r="L3843" s="22" t="s">
        <v>3009</v>
      </c>
      <c r="M3843" s="24"/>
      <c r="N3843" s="21">
        <v>21</v>
      </c>
      <c r="O3843" s="21">
        <v>0</v>
      </c>
      <c r="P3843" s="21">
        <v>0</v>
      </c>
      <c r="Q3843">
        <f>VLOOKUP(C3843,Facturas!B:T,19,0)</f>
        <v>7809</v>
      </c>
    </row>
    <row r="3844" spans="1:17" x14ac:dyDescent="0.25">
      <c r="A3844" s="21">
        <v>12770</v>
      </c>
      <c r="B3844" s="21">
        <v>7538</v>
      </c>
      <c r="C3844" s="22" t="s">
        <v>2397</v>
      </c>
      <c r="D3844" s="22" t="s">
        <v>3130</v>
      </c>
      <c r="E3844" s="22" t="s">
        <v>2988</v>
      </c>
      <c r="F3844" s="21">
        <v>1</v>
      </c>
      <c r="G3844" s="23">
        <v>350</v>
      </c>
      <c r="H3844" s="21">
        <v>-1</v>
      </c>
      <c r="I3844" s="24"/>
      <c r="J3844" s="21">
        <v>705000</v>
      </c>
      <c r="K3844" s="21">
        <v>-1</v>
      </c>
      <c r="L3844" s="22" t="s">
        <v>3000</v>
      </c>
      <c r="M3844" s="24"/>
      <c r="N3844" s="21">
        <v>21</v>
      </c>
      <c r="O3844" s="21">
        <v>0</v>
      </c>
      <c r="P3844" s="21">
        <v>0</v>
      </c>
      <c r="Q3844">
        <f>VLOOKUP(C3844,Facturas!B:T,19,0)</f>
        <v>7775</v>
      </c>
    </row>
    <row r="3845" spans="1:17" x14ac:dyDescent="0.25">
      <c r="A3845" s="21">
        <v>12761</v>
      </c>
      <c r="B3845" s="21">
        <v>7529</v>
      </c>
      <c r="C3845" s="22" t="s">
        <v>2034</v>
      </c>
      <c r="D3845" s="22" t="s">
        <v>3130</v>
      </c>
      <c r="E3845" s="22" t="s">
        <v>2988</v>
      </c>
      <c r="F3845" s="21">
        <v>1</v>
      </c>
      <c r="G3845" s="23">
        <v>350</v>
      </c>
      <c r="H3845" s="21">
        <v>-1</v>
      </c>
      <c r="I3845" s="24"/>
      <c r="J3845" s="21">
        <v>705000</v>
      </c>
      <c r="K3845" s="21">
        <v>-1</v>
      </c>
      <c r="L3845" s="22" t="s">
        <v>3000</v>
      </c>
      <c r="M3845" s="24"/>
      <c r="N3845" s="21">
        <v>21</v>
      </c>
      <c r="O3845" s="21">
        <v>0</v>
      </c>
      <c r="P3845" s="21">
        <v>0</v>
      </c>
      <c r="Q3845">
        <f>VLOOKUP(C3845,Facturas!B:T,19,0)</f>
        <v>5446</v>
      </c>
    </row>
    <row r="3846" spans="1:17" x14ac:dyDescent="0.25">
      <c r="A3846" s="21">
        <v>12769</v>
      </c>
      <c r="B3846" s="21">
        <v>7537</v>
      </c>
      <c r="C3846" s="22" t="s">
        <v>2366</v>
      </c>
      <c r="D3846" s="22" t="s">
        <v>3130</v>
      </c>
      <c r="E3846" s="22" t="s">
        <v>2988</v>
      </c>
      <c r="F3846" s="21">
        <v>1</v>
      </c>
      <c r="G3846" s="23">
        <v>350</v>
      </c>
      <c r="H3846" s="21">
        <v>-1</v>
      </c>
      <c r="I3846" s="24"/>
      <c r="J3846" s="21">
        <v>705000</v>
      </c>
      <c r="K3846" s="21">
        <v>-1</v>
      </c>
      <c r="L3846" s="22" t="s">
        <v>3000</v>
      </c>
      <c r="M3846" s="24"/>
      <c r="N3846" s="21">
        <v>21</v>
      </c>
      <c r="O3846" s="21">
        <v>0</v>
      </c>
      <c r="P3846" s="21">
        <v>0</v>
      </c>
      <c r="Q3846">
        <f>VLOOKUP(C3846,Facturas!B:T,19,0)</f>
        <v>7744</v>
      </c>
    </row>
    <row r="3847" spans="1:17" x14ac:dyDescent="0.25">
      <c r="A3847" s="21">
        <v>12763</v>
      </c>
      <c r="B3847" s="21">
        <v>7531</v>
      </c>
      <c r="C3847" s="22" t="s">
        <v>2120</v>
      </c>
      <c r="D3847" s="22" t="s">
        <v>3130</v>
      </c>
      <c r="E3847" s="22" t="s">
        <v>2988</v>
      </c>
      <c r="F3847" s="21">
        <v>1</v>
      </c>
      <c r="G3847" s="23">
        <v>350</v>
      </c>
      <c r="H3847" s="21">
        <v>-1</v>
      </c>
      <c r="I3847" s="24"/>
      <c r="J3847" s="21">
        <v>705000</v>
      </c>
      <c r="K3847" s="21">
        <v>-1</v>
      </c>
      <c r="L3847" s="22" t="s">
        <v>3000</v>
      </c>
      <c r="M3847" s="24"/>
      <c r="N3847" s="21">
        <v>21</v>
      </c>
      <c r="O3847" s="21">
        <v>0</v>
      </c>
      <c r="P3847" s="21">
        <v>0</v>
      </c>
      <c r="Q3847">
        <f>VLOOKUP(C3847,Facturas!B:T,19,0)</f>
        <v>5532</v>
      </c>
    </row>
    <row r="3848" spans="1:17" x14ac:dyDescent="0.25">
      <c r="A3848" s="21">
        <v>12764</v>
      </c>
      <c r="B3848" s="21">
        <v>7532</v>
      </c>
      <c r="C3848" s="22" t="s">
        <v>2155</v>
      </c>
      <c r="D3848" s="22" t="s">
        <v>3130</v>
      </c>
      <c r="E3848" s="22" t="s">
        <v>2988</v>
      </c>
      <c r="F3848" s="21">
        <v>1</v>
      </c>
      <c r="G3848" s="23">
        <v>350</v>
      </c>
      <c r="H3848" s="21">
        <v>-1</v>
      </c>
      <c r="I3848" s="24"/>
      <c r="J3848" s="21">
        <v>705000</v>
      </c>
      <c r="K3848" s="21">
        <v>-1</v>
      </c>
      <c r="L3848" s="22" t="s">
        <v>3000</v>
      </c>
      <c r="M3848" s="24"/>
      <c r="N3848" s="21">
        <v>21</v>
      </c>
      <c r="O3848" s="21">
        <v>0</v>
      </c>
      <c r="P3848" s="21">
        <v>0</v>
      </c>
      <c r="Q3848">
        <f>VLOOKUP(C3848,Facturas!B:T,19,0)</f>
        <v>5567</v>
      </c>
    </row>
    <row r="3849" spans="1:17" x14ac:dyDescent="0.25">
      <c r="A3849" s="21">
        <v>12765</v>
      </c>
      <c r="B3849" s="21">
        <v>7533</v>
      </c>
      <c r="C3849" s="22" t="s">
        <v>2188</v>
      </c>
      <c r="D3849" s="22" t="s">
        <v>3130</v>
      </c>
      <c r="E3849" s="22" t="s">
        <v>2988</v>
      </c>
      <c r="F3849" s="21">
        <v>1</v>
      </c>
      <c r="G3849" s="23">
        <v>350</v>
      </c>
      <c r="H3849" s="21">
        <v>-1</v>
      </c>
      <c r="I3849" s="24"/>
      <c r="J3849" s="21">
        <v>705000</v>
      </c>
      <c r="K3849" s="21">
        <v>-1</v>
      </c>
      <c r="L3849" s="22" t="s">
        <v>3000</v>
      </c>
      <c r="M3849" s="24"/>
      <c r="N3849" s="21">
        <v>21</v>
      </c>
      <c r="O3849" s="21">
        <v>0</v>
      </c>
      <c r="P3849" s="21">
        <v>0</v>
      </c>
      <c r="Q3849">
        <f>VLOOKUP(C3849,Facturas!B:T,19,0)</f>
        <v>6599</v>
      </c>
    </row>
    <row r="3850" spans="1:17" x14ac:dyDescent="0.25">
      <c r="A3850" s="21">
        <v>12766</v>
      </c>
      <c r="B3850" s="21">
        <v>7534</v>
      </c>
      <c r="C3850" s="22" t="s">
        <v>2242</v>
      </c>
      <c r="D3850" s="22" t="s">
        <v>3130</v>
      </c>
      <c r="E3850" s="22" t="s">
        <v>2988</v>
      </c>
      <c r="F3850" s="21">
        <v>1</v>
      </c>
      <c r="G3850" s="23">
        <v>350</v>
      </c>
      <c r="H3850" s="21">
        <v>-1</v>
      </c>
      <c r="I3850" s="24"/>
      <c r="J3850" s="21">
        <v>705000</v>
      </c>
      <c r="K3850" s="21">
        <v>-1</v>
      </c>
      <c r="L3850" s="22" t="s">
        <v>3000</v>
      </c>
      <c r="M3850" s="24"/>
      <c r="N3850" s="21">
        <v>21</v>
      </c>
      <c r="O3850" s="21">
        <v>0</v>
      </c>
      <c r="P3850" s="21">
        <v>0</v>
      </c>
      <c r="Q3850">
        <f>VLOOKUP(C3850,Facturas!B:T,19,0)</f>
        <v>7620</v>
      </c>
    </row>
    <row r="3851" spans="1:17" x14ac:dyDescent="0.25">
      <c r="A3851" s="21">
        <v>12767</v>
      </c>
      <c r="B3851" s="21">
        <v>7535</v>
      </c>
      <c r="C3851" s="22" t="s">
        <v>2277</v>
      </c>
      <c r="D3851" s="22" t="s">
        <v>3130</v>
      </c>
      <c r="E3851" s="22" t="s">
        <v>2988</v>
      </c>
      <c r="F3851" s="21">
        <v>1</v>
      </c>
      <c r="G3851" s="23">
        <v>350</v>
      </c>
      <c r="H3851" s="21">
        <v>-1</v>
      </c>
      <c r="I3851" s="24"/>
      <c r="J3851" s="21">
        <v>705000</v>
      </c>
      <c r="K3851" s="21">
        <v>-1</v>
      </c>
      <c r="L3851" s="22" t="s">
        <v>3000</v>
      </c>
      <c r="M3851" s="24"/>
      <c r="N3851" s="21">
        <v>21</v>
      </c>
      <c r="O3851" s="21">
        <v>0</v>
      </c>
      <c r="P3851" s="21">
        <v>0</v>
      </c>
      <c r="Q3851">
        <f>VLOOKUP(C3851,Facturas!B:T,19,0)</f>
        <v>7655</v>
      </c>
    </row>
    <row r="3852" spans="1:17" x14ac:dyDescent="0.25">
      <c r="A3852" s="21">
        <v>12753</v>
      </c>
      <c r="B3852" s="21">
        <v>7524</v>
      </c>
      <c r="C3852" s="22" t="s">
        <v>2308</v>
      </c>
      <c r="D3852" s="22" t="s">
        <v>4018</v>
      </c>
      <c r="E3852" s="22" t="s">
        <v>2988</v>
      </c>
      <c r="F3852" s="21">
        <v>1</v>
      </c>
      <c r="G3852" s="23">
        <v>60</v>
      </c>
      <c r="H3852" s="21">
        <v>-1</v>
      </c>
      <c r="I3852" s="24"/>
      <c r="J3852" s="21">
        <v>705000</v>
      </c>
      <c r="K3852" s="21">
        <v>-1</v>
      </c>
      <c r="L3852" s="22" t="s">
        <v>3009</v>
      </c>
      <c r="M3852" s="24"/>
      <c r="N3852" s="21">
        <v>21</v>
      </c>
      <c r="O3852" s="21">
        <v>0</v>
      </c>
      <c r="P3852" s="21">
        <v>0</v>
      </c>
      <c r="Q3852">
        <f>VLOOKUP(C3852,Facturas!B:T,19,0)</f>
        <v>7686</v>
      </c>
    </row>
    <row r="3853" spans="1:17" x14ac:dyDescent="0.25">
      <c r="A3853" s="21">
        <v>12760</v>
      </c>
      <c r="B3853" s="21">
        <v>7528</v>
      </c>
      <c r="C3853" s="22" t="s">
        <v>1998</v>
      </c>
      <c r="D3853" s="22" t="s">
        <v>3130</v>
      </c>
      <c r="E3853" s="22" t="s">
        <v>2988</v>
      </c>
      <c r="F3853" s="21">
        <v>1</v>
      </c>
      <c r="G3853" s="23">
        <v>350</v>
      </c>
      <c r="H3853" s="21">
        <v>-1</v>
      </c>
      <c r="I3853" s="24"/>
      <c r="J3853" s="21">
        <v>705000</v>
      </c>
      <c r="K3853" s="21">
        <v>-1</v>
      </c>
      <c r="L3853" s="22" t="s">
        <v>3000</v>
      </c>
      <c r="M3853" s="24"/>
      <c r="N3853" s="21">
        <v>21</v>
      </c>
      <c r="O3853" s="21">
        <v>0</v>
      </c>
      <c r="P3853" s="21">
        <v>0</v>
      </c>
      <c r="Q3853">
        <f>VLOOKUP(C3853,Facturas!B:T,19,0)</f>
        <v>5401</v>
      </c>
    </row>
    <row r="3854" spans="1:17" x14ac:dyDescent="0.25">
      <c r="A3854" s="21">
        <v>12669</v>
      </c>
      <c r="B3854" s="21">
        <v>7464</v>
      </c>
      <c r="C3854" s="22" t="s">
        <v>2058</v>
      </c>
      <c r="D3854" s="22" t="s">
        <v>3130</v>
      </c>
      <c r="E3854" s="22" t="s">
        <v>2988</v>
      </c>
      <c r="F3854" s="21">
        <v>1</v>
      </c>
      <c r="G3854" s="23">
        <v>390</v>
      </c>
      <c r="H3854" s="21">
        <v>-1</v>
      </c>
      <c r="I3854" s="24"/>
      <c r="J3854" s="21">
        <v>705000</v>
      </c>
      <c r="K3854" s="21">
        <v>-1</v>
      </c>
      <c r="L3854" s="22" t="s">
        <v>4031</v>
      </c>
      <c r="M3854" s="24"/>
      <c r="N3854" s="21">
        <v>21</v>
      </c>
      <c r="O3854" s="21">
        <v>0</v>
      </c>
      <c r="P3854" s="21">
        <v>0</v>
      </c>
      <c r="Q3854">
        <f>VLOOKUP(C3854,Facturas!B:T,19,0)</f>
        <v>5470</v>
      </c>
    </row>
    <row r="3855" spans="1:17" x14ac:dyDescent="0.25">
      <c r="A3855" s="21">
        <v>12661</v>
      </c>
      <c r="B3855" s="21">
        <v>7458</v>
      </c>
      <c r="C3855" s="22" t="s">
        <v>2304</v>
      </c>
      <c r="D3855" s="22" t="s">
        <v>3130</v>
      </c>
      <c r="E3855" s="22" t="s">
        <v>2988</v>
      </c>
      <c r="F3855" s="21">
        <v>1</v>
      </c>
      <c r="G3855" s="23">
        <v>300</v>
      </c>
      <c r="H3855" s="21">
        <v>-1</v>
      </c>
      <c r="I3855" s="24"/>
      <c r="J3855" s="21">
        <v>705000</v>
      </c>
      <c r="K3855" s="21">
        <v>-1</v>
      </c>
      <c r="L3855" s="22" t="s">
        <v>3000</v>
      </c>
      <c r="M3855" s="24"/>
      <c r="N3855" s="21">
        <v>21</v>
      </c>
      <c r="O3855" s="21">
        <v>0</v>
      </c>
      <c r="P3855" s="21">
        <v>0</v>
      </c>
      <c r="Q3855">
        <f>VLOOKUP(C3855,Facturas!B:T,19,0)</f>
        <v>7682</v>
      </c>
    </row>
    <row r="3856" spans="1:17" x14ac:dyDescent="0.25">
      <c r="A3856" s="21">
        <v>12662</v>
      </c>
      <c r="B3856" s="21">
        <v>7459</v>
      </c>
      <c r="C3856" s="22" t="s">
        <v>2358</v>
      </c>
      <c r="D3856" s="22" t="s">
        <v>3130</v>
      </c>
      <c r="E3856" s="22" t="s">
        <v>2988</v>
      </c>
      <c r="F3856" s="21">
        <v>1</v>
      </c>
      <c r="G3856" s="23">
        <v>300</v>
      </c>
      <c r="H3856" s="21">
        <v>-1</v>
      </c>
      <c r="I3856" s="24"/>
      <c r="J3856" s="21">
        <v>705000</v>
      </c>
      <c r="K3856" s="21">
        <v>-1</v>
      </c>
      <c r="L3856" s="22" t="s">
        <v>3000</v>
      </c>
      <c r="M3856" s="24"/>
      <c r="N3856" s="21">
        <v>21</v>
      </c>
      <c r="O3856" s="21">
        <v>0</v>
      </c>
      <c r="P3856" s="21">
        <v>0</v>
      </c>
      <c r="Q3856">
        <f>VLOOKUP(C3856,Facturas!B:T,19,0)</f>
        <v>7736</v>
      </c>
    </row>
    <row r="3857" spans="1:17" x14ac:dyDescent="0.25">
      <c r="A3857" s="21">
        <v>12663</v>
      </c>
      <c r="B3857" s="21">
        <v>7460</v>
      </c>
      <c r="C3857" s="22" t="s">
        <v>2392</v>
      </c>
      <c r="D3857" s="22" t="s">
        <v>3130</v>
      </c>
      <c r="E3857" s="22" t="s">
        <v>2988</v>
      </c>
      <c r="F3857" s="21">
        <v>1</v>
      </c>
      <c r="G3857" s="23">
        <v>300</v>
      </c>
      <c r="H3857" s="21">
        <v>-1</v>
      </c>
      <c r="I3857" s="24"/>
      <c r="J3857" s="21">
        <v>705000</v>
      </c>
      <c r="K3857" s="21">
        <v>-1</v>
      </c>
      <c r="L3857" s="22" t="s">
        <v>3000</v>
      </c>
      <c r="M3857" s="24"/>
      <c r="N3857" s="21">
        <v>21</v>
      </c>
      <c r="O3857" s="21">
        <v>0</v>
      </c>
      <c r="P3857" s="21">
        <v>0</v>
      </c>
      <c r="Q3857">
        <f>VLOOKUP(C3857,Facturas!B:T,19,0)</f>
        <v>7770</v>
      </c>
    </row>
    <row r="3858" spans="1:17" x14ac:dyDescent="0.25">
      <c r="A3858" s="21">
        <v>12664</v>
      </c>
      <c r="B3858" s="21">
        <v>7461</v>
      </c>
      <c r="C3858" s="22" t="s">
        <v>2426</v>
      </c>
      <c r="D3858" s="22" t="s">
        <v>3130</v>
      </c>
      <c r="E3858" s="22" t="s">
        <v>2988</v>
      </c>
      <c r="F3858" s="21">
        <v>1</v>
      </c>
      <c r="G3858" s="23">
        <v>300</v>
      </c>
      <c r="H3858" s="21">
        <v>-1</v>
      </c>
      <c r="I3858" s="24"/>
      <c r="J3858" s="21">
        <v>705000</v>
      </c>
      <c r="K3858" s="21">
        <v>-1</v>
      </c>
      <c r="L3858" s="22" t="s">
        <v>3000</v>
      </c>
      <c r="M3858" s="24"/>
      <c r="N3858" s="21">
        <v>21</v>
      </c>
      <c r="O3858" s="21">
        <v>0</v>
      </c>
      <c r="P3858" s="21">
        <v>0</v>
      </c>
      <c r="Q3858">
        <f>VLOOKUP(C3858,Facturas!B:T,19,0)</f>
        <v>7804</v>
      </c>
    </row>
    <row r="3859" spans="1:17" x14ac:dyDescent="0.25">
      <c r="A3859" s="21">
        <v>12665</v>
      </c>
      <c r="B3859" s="21">
        <v>7462</v>
      </c>
      <c r="C3859" s="22" t="s">
        <v>1989</v>
      </c>
      <c r="D3859" s="22" t="s">
        <v>3130</v>
      </c>
      <c r="E3859" s="22" t="s">
        <v>2988</v>
      </c>
      <c r="F3859" s="21">
        <v>1</v>
      </c>
      <c r="G3859" s="23">
        <v>390</v>
      </c>
      <c r="H3859" s="21">
        <v>-1</v>
      </c>
      <c r="I3859" s="24"/>
      <c r="J3859" s="21">
        <v>705000</v>
      </c>
      <c r="K3859" s="21">
        <v>-1</v>
      </c>
      <c r="L3859" s="22" t="s">
        <v>4031</v>
      </c>
      <c r="M3859" s="24"/>
      <c r="N3859" s="21">
        <v>21</v>
      </c>
      <c r="O3859" s="21">
        <v>0</v>
      </c>
      <c r="P3859" s="21">
        <v>0</v>
      </c>
      <c r="Q3859">
        <f>VLOOKUP(C3859,Facturas!B:T,19,0)</f>
        <v>5392</v>
      </c>
    </row>
    <row r="3860" spans="1:17" x14ac:dyDescent="0.25">
      <c r="A3860" s="21">
        <v>12679</v>
      </c>
      <c r="B3860" s="21">
        <v>7469</v>
      </c>
      <c r="C3860" s="22" t="s">
        <v>2272</v>
      </c>
      <c r="D3860" s="22" t="s">
        <v>3130</v>
      </c>
      <c r="E3860" s="22" t="s">
        <v>2988</v>
      </c>
      <c r="F3860" s="21">
        <v>1</v>
      </c>
      <c r="G3860" s="23">
        <v>390</v>
      </c>
      <c r="H3860" s="21">
        <v>-1</v>
      </c>
      <c r="I3860" s="24"/>
      <c r="J3860" s="21">
        <v>705000</v>
      </c>
      <c r="K3860" s="21">
        <v>-1</v>
      </c>
      <c r="L3860" s="22" t="s">
        <v>4031</v>
      </c>
      <c r="M3860" s="24"/>
      <c r="N3860" s="21">
        <v>21</v>
      </c>
      <c r="O3860" s="21">
        <v>0</v>
      </c>
      <c r="P3860" s="21">
        <v>0</v>
      </c>
      <c r="Q3860">
        <f>VLOOKUP(C3860,Facturas!B:T,19,0)</f>
        <v>7650</v>
      </c>
    </row>
    <row r="3861" spans="1:17" x14ac:dyDescent="0.25">
      <c r="A3861" s="21">
        <v>12667</v>
      </c>
      <c r="B3861" s="21">
        <v>7463</v>
      </c>
      <c r="C3861" s="22" t="s">
        <v>2028</v>
      </c>
      <c r="D3861" s="22" t="s">
        <v>3130</v>
      </c>
      <c r="E3861" s="22" t="s">
        <v>2988</v>
      </c>
      <c r="F3861" s="21">
        <v>1</v>
      </c>
      <c r="G3861" s="23">
        <v>390</v>
      </c>
      <c r="H3861" s="21">
        <v>-1</v>
      </c>
      <c r="I3861" s="24"/>
      <c r="J3861" s="21">
        <v>705000</v>
      </c>
      <c r="K3861" s="21">
        <v>-1</v>
      </c>
      <c r="L3861" s="22" t="s">
        <v>4031</v>
      </c>
      <c r="M3861" s="24"/>
      <c r="N3861" s="21">
        <v>21</v>
      </c>
      <c r="O3861" s="21">
        <v>0</v>
      </c>
      <c r="P3861" s="21">
        <v>0</v>
      </c>
      <c r="Q3861">
        <f>VLOOKUP(C3861,Facturas!B:T,19,0)</f>
        <v>5441</v>
      </c>
    </row>
    <row r="3862" spans="1:17" x14ac:dyDescent="0.25">
      <c r="A3862" s="21">
        <v>12658</v>
      </c>
      <c r="B3862" s="21">
        <v>7455</v>
      </c>
      <c r="C3862" s="22" t="s">
        <v>2182</v>
      </c>
      <c r="D3862" s="22" t="s">
        <v>3130</v>
      </c>
      <c r="E3862" s="22" t="s">
        <v>2988</v>
      </c>
      <c r="F3862" s="21">
        <v>1</v>
      </c>
      <c r="G3862" s="23">
        <v>300</v>
      </c>
      <c r="H3862" s="21">
        <v>-1</v>
      </c>
      <c r="I3862" s="24"/>
      <c r="J3862" s="21">
        <v>705000</v>
      </c>
      <c r="K3862" s="21">
        <v>-1</v>
      </c>
      <c r="L3862" s="22" t="s">
        <v>3000</v>
      </c>
      <c r="M3862" s="24"/>
      <c r="N3862" s="21">
        <v>21</v>
      </c>
      <c r="O3862" s="21">
        <v>0</v>
      </c>
      <c r="P3862" s="21">
        <v>0</v>
      </c>
      <c r="Q3862">
        <f>VLOOKUP(C3862,Facturas!B:T,19,0)</f>
        <v>6593</v>
      </c>
    </row>
    <row r="3863" spans="1:17" x14ac:dyDescent="0.25">
      <c r="A3863" s="21">
        <v>12671</v>
      </c>
      <c r="B3863" s="21">
        <v>7465</v>
      </c>
      <c r="C3863" s="22" t="s">
        <v>2112</v>
      </c>
      <c r="D3863" s="22" t="s">
        <v>3130</v>
      </c>
      <c r="E3863" s="22" t="s">
        <v>2988</v>
      </c>
      <c r="F3863" s="21">
        <v>1</v>
      </c>
      <c r="G3863" s="23">
        <v>390</v>
      </c>
      <c r="H3863" s="21">
        <v>-1</v>
      </c>
      <c r="I3863" s="24"/>
      <c r="J3863" s="21">
        <v>705000</v>
      </c>
      <c r="K3863" s="21">
        <v>-1</v>
      </c>
      <c r="L3863" s="22" t="s">
        <v>4031</v>
      </c>
      <c r="M3863" s="24"/>
      <c r="N3863" s="21">
        <v>21</v>
      </c>
      <c r="O3863" s="21">
        <v>0</v>
      </c>
      <c r="P3863" s="21">
        <v>0</v>
      </c>
      <c r="Q3863">
        <f>VLOOKUP(C3863,Facturas!B:T,19,0)</f>
        <v>5524</v>
      </c>
    </row>
    <row r="3864" spans="1:17" x14ac:dyDescent="0.25">
      <c r="A3864" s="21">
        <v>12672</v>
      </c>
      <c r="B3864" s="21">
        <v>7465</v>
      </c>
      <c r="C3864" s="22" t="s">
        <v>2112</v>
      </c>
      <c r="D3864" s="22" t="s">
        <v>3126</v>
      </c>
      <c r="E3864" s="22" t="s">
        <v>2988</v>
      </c>
      <c r="F3864" s="21">
        <v>1</v>
      </c>
      <c r="G3864" s="23">
        <v>525</v>
      </c>
      <c r="H3864" s="21">
        <v>-1</v>
      </c>
      <c r="I3864" s="24"/>
      <c r="J3864" s="21">
        <v>705000</v>
      </c>
      <c r="K3864" s="21">
        <v>-1</v>
      </c>
      <c r="L3864" s="22" t="s">
        <v>4031</v>
      </c>
      <c r="M3864" s="24"/>
      <c r="N3864" s="21">
        <v>21</v>
      </c>
      <c r="O3864" s="21">
        <v>0</v>
      </c>
      <c r="P3864" s="21">
        <v>0</v>
      </c>
      <c r="Q3864">
        <f>VLOOKUP(C3864,Facturas!B:T,19,0)</f>
        <v>5524</v>
      </c>
    </row>
    <row r="3865" spans="1:17" x14ac:dyDescent="0.25">
      <c r="A3865" s="21">
        <v>12673</v>
      </c>
      <c r="B3865" s="21">
        <v>7466</v>
      </c>
      <c r="C3865" s="22" t="s">
        <v>2150</v>
      </c>
      <c r="D3865" s="22" t="s">
        <v>3130</v>
      </c>
      <c r="E3865" s="22" t="s">
        <v>2988</v>
      </c>
      <c r="F3865" s="21">
        <v>1</v>
      </c>
      <c r="G3865" s="23">
        <v>390</v>
      </c>
      <c r="H3865" s="21">
        <v>-1</v>
      </c>
      <c r="I3865" s="24"/>
      <c r="J3865" s="21">
        <v>705000</v>
      </c>
      <c r="K3865" s="21">
        <v>-1</v>
      </c>
      <c r="L3865" s="22" t="s">
        <v>4031</v>
      </c>
      <c r="M3865" s="24"/>
      <c r="N3865" s="21">
        <v>21</v>
      </c>
      <c r="O3865" s="21">
        <v>0</v>
      </c>
      <c r="P3865" s="21">
        <v>0</v>
      </c>
      <c r="Q3865">
        <f>VLOOKUP(C3865,Facturas!B:T,19,0)</f>
        <v>5562</v>
      </c>
    </row>
    <row r="3866" spans="1:17" x14ac:dyDescent="0.25">
      <c r="A3866" s="21">
        <v>12675</v>
      </c>
      <c r="B3866" s="21">
        <v>7467</v>
      </c>
      <c r="C3866" s="22" t="s">
        <v>2183</v>
      </c>
      <c r="D3866" s="22" t="s">
        <v>3130</v>
      </c>
      <c r="E3866" s="22" t="s">
        <v>2988</v>
      </c>
      <c r="F3866" s="21">
        <v>1</v>
      </c>
      <c r="G3866" s="23">
        <v>390</v>
      </c>
      <c r="H3866" s="21">
        <v>-1</v>
      </c>
      <c r="I3866" s="24"/>
      <c r="J3866" s="21">
        <v>705000</v>
      </c>
      <c r="K3866" s="21">
        <v>-1</v>
      </c>
      <c r="L3866" s="22" t="s">
        <v>4031</v>
      </c>
      <c r="M3866" s="24"/>
      <c r="N3866" s="21">
        <v>21</v>
      </c>
      <c r="O3866" s="21">
        <v>0</v>
      </c>
      <c r="P3866" s="21">
        <v>0</v>
      </c>
      <c r="Q3866">
        <f>VLOOKUP(C3866,Facturas!B:T,19,0)</f>
        <v>6594</v>
      </c>
    </row>
    <row r="3867" spans="1:17" x14ac:dyDescent="0.25">
      <c r="A3867" s="21">
        <v>12677</v>
      </c>
      <c r="B3867" s="21">
        <v>7468</v>
      </c>
      <c r="C3867" s="22" t="s">
        <v>2234</v>
      </c>
      <c r="D3867" s="22" t="s">
        <v>3130</v>
      </c>
      <c r="E3867" s="22" t="s">
        <v>2988</v>
      </c>
      <c r="F3867" s="21">
        <v>1</v>
      </c>
      <c r="G3867" s="23">
        <v>390</v>
      </c>
      <c r="H3867" s="21">
        <v>-1</v>
      </c>
      <c r="I3867" s="24"/>
      <c r="J3867" s="21">
        <v>705000</v>
      </c>
      <c r="K3867" s="21">
        <v>-1</v>
      </c>
      <c r="L3867" s="22" t="s">
        <v>4031</v>
      </c>
      <c r="M3867" s="24"/>
      <c r="N3867" s="21">
        <v>21</v>
      </c>
      <c r="O3867" s="21">
        <v>0</v>
      </c>
      <c r="P3867" s="21">
        <v>0</v>
      </c>
      <c r="Q3867">
        <f>VLOOKUP(C3867,Facturas!B:T,19,0)</f>
        <v>7612</v>
      </c>
    </row>
    <row r="3868" spans="1:17" x14ac:dyDescent="0.25">
      <c r="A3868" s="21">
        <v>12721</v>
      </c>
      <c r="B3868" s="21">
        <v>7501</v>
      </c>
      <c r="C3868" s="22" t="s">
        <v>2117</v>
      </c>
      <c r="D3868" s="22" t="s">
        <v>3126</v>
      </c>
      <c r="E3868" s="22" t="s">
        <v>2988</v>
      </c>
      <c r="F3868" s="21">
        <v>1</v>
      </c>
      <c r="G3868" s="23">
        <v>210</v>
      </c>
      <c r="H3868" s="21">
        <v>-1</v>
      </c>
      <c r="I3868" s="24"/>
      <c r="J3868" s="21">
        <v>705000</v>
      </c>
      <c r="K3868" s="21">
        <v>-1</v>
      </c>
      <c r="L3868" s="22" t="s">
        <v>3004</v>
      </c>
      <c r="M3868" s="24"/>
      <c r="N3868" s="21">
        <v>21</v>
      </c>
      <c r="O3868" s="21">
        <v>0</v>
      </c>
      <c r="P3868" s="21">
        <v>0</v>
      </c>
      <c r="Q3868">
        <f>VLOOKUP(C3868,Facturas!B:T,19,0)</f>
        <v>5529</v>
      </c>
    </row>
    <row r="3869" spans="1:17" x14ac:dyDescent="0.25">
      <c r="A3869" s="21">
        <v>12666</v>
      </c>
      <c r="B3869" s="21">
        <v>7462</v>
      </c>
      <c r="C3869" s="22" t="s">
        <v>1989</v>
      </c>
      <c r="D3869" s="22" t="s">
        <v>3126</v>
      </c>
      <c r="E3869" s="22" t="s">
        <v>2988</v>
      </c>
      <c r="F3869" s="21">
        <v>1</v>
      </c>
      <c r="G3869" s="23">
        <v>525</v>
      </c>
      <c r="H3869" s="21">
        <v>-1</v>
      </c>
      <c r="I3869" s="24"/>
      <c r="J3869" s="21">
        <v>705000</v>
      </c>
      <c r="K3869" s="21">
        <v>-1</v>
      </c>
      <c r="L3869" s="22" t="s">
        <v>4031</v>
      </c>
      <c r="M3869" s="24"/>
      <c r="N3869" s="21">
        <v>21</v>
      </c>
      <c r="O3869" s="21">
        <v>0</v>
      </c>
      <c r="P3869" s="21">
        <v>0</v>
      </c>
      <c r="Q3869">
        <f>VLOOKUP(C3869,Facturas!B:T,19,0)</f>
        <v>5392</v>
      </c>
    </row>
    <row r="3870" spans="1:17" x14ac:dyDescent="0.25">
      <c r="A3870" s="21">
        <v>12652</v>
      </c>
      <c r="B3870" s="21">
        <v>7449</v>
      </c>
      <c r="C3870" s="22" t="s">
        <v>2357</v>
      </c>
      <c r="D3870" s="22" t="s">
        <v>3126</v>
      </c>
      <c r="E3870" s="22" t="s">
        <v>2988</v>
      </c>
      <c r="F3870" s="21">
        <v>1</v>
      </c>
      <c r="G3870" s="23">
        <v>140</v>
      </c>
      <c r="H3870" s="21">
        <v>-1</v>
      </c>
      <c r="I3870" s="24"/>
      <c r="J3870" s="21">
        <v>705000</v>
      </c>
      <c r="K3870" s="21">
        <v>-1</v>
      </c>
      <c r="L3870" s="22" t="s">
        <v>4025</v>
      </c>
      <c r="M3870" s="24"/>
      <c r="N3870" s="21">
        <v>21</v>
      </c>
      <c r="O3870" s="21">
        <v>0</v>
      </c>
      <c r="P3870" s="21">
        <v>0</v>
      </c>
      <c r="Q3870">
        <f>VLOOKUP(C3870,Facturas!B:T,19,0)</f>
        <v>7735</v>
      </c>
    </row>
    <row r="3871" spans="1:17" x14ac:dyDescent="0.25">
      <c r="A3871" s="21">
        <v>12476</v>
      </c>
      <c r="B3871" s="21">
        <v>7301</v>
      </c>
      <c r="C3871" s="22" t="s">
        <v>2384</v>
      </c>
      <c r="D3871" s="22" t="s">
        <v>4195</v>
      </c>
      <c r="E3871" s="22" t="s">
        <v>2988</v>
      </c>
      <c r="F3871" s="21">
        <v>1</v>
      </c>
      <c r="G3871" s="23">
        <v>400</v>
      </c>
      <c r="H3871" s="21">
        <v>-1</v>
      </c>
      <c r="I3871" s="24"/>
      <c r="J3871" s="21">
        <v>705000</v>
      </c>
      <c r="K3871" s="21">
        <v>-1</v>
      </c>
      <c r="L3871" s="22" t="s">
        <v>3003</v>
      </c>
      <c r="M3871" s="24"/>
      <c r="N3871" s="21">
        <v>21</v>
      </c>
      <c r="O3871" s="21">
        <v>0</v>
      </c>
      <c r="P3871" s="21">
        <v>0</v>
      </c>
      <c r="Q3871">
        <f>VLOOKUP(C3871,Facturas!B:T,19,0)</f>
        <v>7762</v>
      </c>
    </row>
    <row r="3872" spans="1:17" x14ac:dyDescent="0.25">
      <c r="A3872" s="21">
        <v>12641</v>
      </c>
      <c r="B3872" s="21">
        <v>7442</v>
      </c>
      <c r="C3872" s="22" t="s">
        <v>1986</v>
      </c>
      <c r="D3872" s="22" t="s">
        <v>3283</v>
      </c>
      <c r="E3872" s="22" t="s">
        <v>2988</v>
      </c>
      <c r="F3872" s="21">
        <v>1</v>
      </c>
      <c r="G3872" s="23">
        <v>350</v>
      </c>
      <c r="H3872" s="21">
        <v>-1</v>
      </c>
      <c r="I3872" s="24"/>
      <c r="J3872" s="21">
        <v>705000</v>
      </c>
      <c r="K3872" s="21">
        <v>-1</v>
      </c>
      <c r="L3872" s="22" t="s">
        <v>3970</v>
      </c>
      <c r="M3872" s="24"/>
      <c r="N3872" s="21">
        <v>21</v>
      </c>
      <c r="O3872" s="21">
        <v>0</v>
      </c>
      <c r="P3872" s="21">
        <v>0</v>
      </c>
      <c r="Q3872">
        <f>VLOOKUP(C3872,Facturas!B:T,19,0)</f>
        <v>5389</v>
      </c>
    </row>
    <row r="3873" spans="1:17" x14ac:dyDescent="0.25">
      <c r="A3873" s="21">
        <v>12643</v>
      </c>
      <c r="B3873" s="21">
        <v>7443</v>
      </c>
      <c r="C3873" s="22" t="s">
        <v>2109</v>
      </c>
      <c r="D3873" s="22" t="s">
        <v>3283</v>
      </c>
      <c r="E3873" s="22" t="s">
        <v>2988</v>
      </c>
      <c r="F3873" s="21">
        <v>1</v>
      </c>
      <c r="G3873" s="23">
        <v>350</v>
      </c>
      <c r="H3873" s="21">
        <v>-1</v>
      </c>
      <c r="I3873" s="24"/>
      <c r="J3873" s="21">
        <v>705000</v>
      </c>
      <c r="K3873" s="21">
        <v>-1</v>
      </c>
      <c r="L3873" s="22" t="s">
        <v>3970</v>
      </c>
      <c r="M3873" s="24"/>
      <c r="N3873" s="21">
        <v>21</v>
      </c>
      <c r="O3873" s="21">
        <v>0</v>
      </c>
      <c r="P3873" s="21">
        <v>0</v>
      </c>
      <c r="Q3873">
        <f>VLOOKUP(C3873,Facturas!B:T,19,0)</f>
        <v>5521</v>
      </c>
    </row>
    <row r="3874" spans="1:17" x14ac:dyDescent="0.25">
      <c r="A3874" s="21">
        <v>12645</v>
      </c>
      <c r="B3874" s="21">
        <v>7444</v>
      </c>
      <c r="C3874" s="22" t="s">
        <v>2230</v>
      </c>
      <c r="D3874" s="22" t="s">
        <v>3283</v>
      </c>
      <c r="E3874" s="22" t="s">
        <v>2988</v>
      </c>
      <c r="F3874" s="21">
        <v>1</v>
      </c>
      <c r="G3874" s="23">
        <v>350</v>
      </c>
      <c r="H3874" s="21">
        <v>-1</v>
      </c>
      <c r="I3874" s="24"/>
      <c r="J3874" s="21">
        <v>705000</v>
      </c>
      <c r="K3874" s="21">
        <v>-1</v>
      </c>
      <c r="L3874" s="22" t="s">
        <v>3970</v>
      </c>
      <c r="M3874" s="24"/>
      <c r="N3874" s="21">
        <v>21</v>
      </c>
      <c r="O3874" s="21">
        <v>0</v>
      </c>
      <c r="P3874" s="21">
        <v>0</v>
      </c>
      <c r="Q3874">
        <f>VLOOKUP(C3874,Facturas!B:T,19,0)</f>
        <v>7608</v>
      </c>
    </row>
    <row r="3875" spans="1:17" x14ac:dyDescent="0.25">
      <c r="A3875" s="21">
        <v>12647</v>
      </c>
      <c r="B3875" s="21">
        <v>7445</v>
      </c>
      <c r="C3875" s="22" t="s">
        <v>2355</v>
      </c>
      <c r="D3875" s="22" t="s">
        <v>3283</v>
      </c>
      <c r="E3875" s="22" t="s">
        <v>2988</v>
      </c>
      <c r="F3875" s="21">
        <v>1</v>
      </c>
      <c r="G3875" s="23">
        <v>350</v>
      </c>
      <c r="H3875" s="21">
        <v>-1</v>
      </c>
      <c r="I3875" s="24"/>
      <c r="J3875" s="21">
        <v>705000</v>
      </c>
      <c r="K3875" s="21">
        <v>-1</v>
      </c>
      <c r="L3875" s="22" t="s">
        <v>3970</v>
      </c>
      <c r="M3875" s="24"/>
      <c r="N3875" s="21">
        <v>21</v>
      </c>
      <c r="O3875" s="21">
        <v>0</v>
      </c>
      <c r="P3875" s="21">
        <v>0</v>
      </c>
      <c r="Q3875">
        <f>VLOOKUP(C3875,Facturas!B:T,19,0)</f>
        <v>7733</v>
      </c>
    </row>
    <row r="3876" spans="1:17" x14ac:dyDescent="0.25">
      <c r="A3876" s="21">
        <v>12649</v>
      </c>
      <c r="B3876" s="21">
        <v>7446</v>
      </c>
      <c r="C3876" s="22" t="s">
        <v>1987</v>
      </c>
      <c r="D3876" s="22" t="s">
        <v>3126</v>
      </c>
      <c r="E3876" s="22" t="s">
        <v>2988</v>
      </c>
      <c r="F3876" s="21">
        <v>1</v>
      </c>
      <c r="G3876" s="23">
        <v>140</v>
      </c>
      <c r="H3876" s="21">
        <v>-1</v>
      </c>
      <c r="I3876" s="24"/>
      <c r="J3876" s="21">
        <v>705000</v>
      </c>
      <c r="K3876" s="21">
        <v>-1</v>
      </c>
      <c r="L3876" s="22" t="s">
        <v>4025</v>
      </c>
      <c r="M3876" s="24"/>
      <c r="N3876" s="21">
        <v>21</v>
      </c>
      <c r="O3876" s="21">
        <v>0</v>
      </c>
      <c r="P3876" s="21">
        <v>0</v>
      </c>
      <c r="Q3876">
        <f>VLOOKUP(C3876,Facturas!B:T,19,0)</f>
        <v>5390</v>
      </c>
    </row>
    <row r="3877" spans="1:17" x14ac:dyDescent="0.25">
      <c r="A3877" s="21">
        <v>12660</v>
      </c>
      <c r="B3877" s="21">
        <v>7457</v>
      </c>
      <c r="C3877" s="22" t="s">
        <v>2271</v>
      </c>
      <c r="D3877" s="22" t="s">
        <v>3130</v>
      </c>
      <c r="E3877" s="22" t="s">
        <v>2988</v>
      </c>
      <c r="F3877" s="21">
        <v>1</v>
      </c>
      <c r="G3877" s="23">
        <v>300</v>
      </c>
      <c r="H3877" s="21">
        <v>-1</v>
      </c>
      <c r="I3877" s="24"/>
      <c r="J3877" s="21">
        <v>705000</v>
      </c>
      <c r="K3877" s="21">
        <v>-1</v>
      </c>
      <c r="L3877" s="22" t="s">
        <v>3000</v>
      </c>
      <c r="M3877" s="24"/>
      <c r="N3877" s="21">
        <v>21</v>
      </c>
      <c r="O3877" s="21">
        <v>0</v>
      </c>
      <c r="P3877" s="21">
        <v>0</v>
      </c>
      <c r="Q3877">
        <f>VLOOKUP(C3877,Facturas!B:T,19,0)</f>
        <v>7649</v>
      </c>
    </row>
    <row r="3878" spans="1:17" x14ac:dyDescent="0.25">
      <c r="A3878" s="21">
        <v>12651</v>
      </c>
      <c r="B3878" s="21">
        <v>7448</v>
      </c>
      <c r="C3878" s="22" t="s">
        <v>2232</v>
      </c>
      <c r="D3878" s="22" t="s">
        <v>3126</v>
      </c>
      <c r="E3878" s="22" t="s">
        <v>2988</v>
      </c>
      <c r="F3878" s="21">
        <v>1</v>
      </c>
      <c r="G3878" s="23">
        <v>140</v>
      </c>
      <c r="H3878" s="21">
        <v>-1</v>
      </c>
      <c r="I3878" s="24"/>
      <c r="J3878" s="21">
        <v>705000</v>
      </c>
      <c r="K3878" s="21">
        <v>-1</v>
      </c>
      <c r="L3878" s="22" t="s">
        <v>4025</v>
      </c>
      <c r="M3878" s="24"/>
      <c r="N3878" s="21">
        <v>21</v>
      </c>
      <c r="O3878" s="21">
        <v>0</v>
      </c>
      <c r="P3878" s="21">
        <v>0</v>
      </c>
      <c r="Q3878">
        <f>VLOOKUP(C3878,Facturas!B:T,19,0)</f>
        <v>7610</v>
      </c>
    </row>
    <row r="3879" spans="1:17" x14ac:dyDescent="0.25">
      <c r="A3879" s="21">
        <v>12659</v>
      </c>
      <c r="B3879" s="21">
        <v>7456</v>
      </c>
      <c r="C3879" s="22" t="s">
        <v>2233</v>
      </c>
      <c r="D3879" s="22" t="s">
        <v>3130</v>
      </c>
      <c r="E3879" s="22" t="s">
        <v>2988</v>
      </c>
      <c r="F3879" s="21">
        <v>1</v>
      </c>
      <c r="G3879" s="23">
        <v>300</v>
      </c>
      <c r="H3879" s="21">
        <v>-1</v>
      </c>
      <c r="I3879" s="24"/>
      <c r="J3879" s="21">
        <v>705000</v>
      </c>
      <c r="K3879" s="21">
        <v>-1</v>
      </c>
      <c r="L3879" s="22" t="s">
        <v>3000</v>
      </c>
      <c r="M3879" s="24"/>
      <c r="N3879" s="21">
        <v>21</v>
      </c>
      <c r="O3879" s="21">
        <v>0</v>
      </c>
      <c r="P3879" s="21">
        <v>0</v>
      </c>
      <c r="Q3879">
        <f>VLOOKUP(C3879,Facturas!B:T,19,0)</f>
        <v>7611</v>
      </c>
    </row>
    <row r="3880" spans="1:17" x14ac:dyDescent="0.25">
      <c r="A3880" s="21">
        <v>12653</v>
      </c>
      <c r="B3880" s="21">
        <v>7450</v>
      </c>
      <c r="C3880" s="22" t="s">
        <v>1988</v>
      </c>
      <c r="D3880" s="22" t="s">
        <v>3130</v>
      </c>
      <c r="E3880" s="22" t="s">
        <v>2988</v>
      </c>
      <c r="F3880" s="21">
        <v>1</v>
      </c>
      <c r="G3880" s="23">
        <v>300</v>
      </c>
      <c r="H3880" s="21">
        <v>-1</v>
      </c>
      <c r="I3880" s="24"/>
      <c r="J3880" s="21">
        <v>705000</v>
      </c>
      <c r="K3880" s="21">
        <v>-1</v>
      </c>
      <c r="L3880" s="22" t="s">
        <v>3000</v>
      </c>
      <c r="M3880" s="24"/>
      <c r="N3880" s="21">
        <v>21</v>
      </c>
      <c r="O3880" s="21">
        <v>0</v>
      </c>
      <c r="P3880" s="21">
        <v>0</v>
      </c>
      <c r="Q3880">
        <f>VLOOKUP(C3880,Facturas!B:T,19,0)</f>
        <v>5391</v>
      </c>
    </row>
    <row r="3881" spans="1:17" x14ac:dyDescent="0.25">
      <c r="A3881" s="21">
        <v>12654</v>
      </c>
      <c r="B3881" s="21">
        <v>7451</v>
      </c>
      <c r="C3881" s="22" t="s">
        <v>2027</v>
      </c>
      <c r="D3881" s="22" t="s">
        <v>3130</v>
      </c>
      <c r="E3881" s="22" t="s">
        <v>2988</v>
      </c>
      <c r="F3881" s="21">
        <v>1</v>
      </c>
      <c r="G3881" s="23">
        <v>300</v>
      </c>
      <c r="H3881" s="21">
        <v>-1</v>
      </c>
      <c r="I3881" s="24"/>
      <c r="J3881" s="21">
        <v>705000</v>
      </c>
      <c r="K3881" s="21">
        <v>-1</v>
      </c>
      <c r="L3881" s="22" t="s">
        <v>3000</v>
      </c>
      <c r="M3881" s="24"/>
      <c r="N3881" s="21">
        <v>21</v>
      </c>
      <c r="O3881" s="21">
        <v>0</v>
      </c>
      <c r="P3881" s="21">
        <v>0</v>
      </c>
      <c r="Q3881">
        <f>VLOOKUP(C3881,Facturas!B:T,19,0)</f>
        <v>5440</v>
      </c>
    </row>
    <row r="3882" spans="1:17" x14ac:dyDescent="0.25">
      <c r="A3882" s="21">
        <v>12655</v>
      </c>
      <c r="B3882" s="21">
        <v>7452</v>
      </c>
      <c r="C3882" s="22" t="s">
        <v>2057</v>
      </c>
      <c r="D3882" s="22" t="s">
        <v>3130</v>
      </c>
      <c r="E3882" s="22" t="s">
        <v>2988</v>
      </c>
      <c r="F3882" s="21">
        <v>1</v>
      </c>
      <c r="G3882" s="23">
        <v>300</v>
      </c>
      <c r="H3882" s="21">
        <v>-1</v>
      </c>
      <c r="I3882" s="24"/>
      <c r="J3882" s="21">
        <v>705000</v>
      </c>
      <c r="K3882" s="21">
        <v>-1</v>
      </c>
      <c r="L3882" s="22" t="s">
        <v>3000</v>
      </c>
      <c r="M3882" s="24"/>
      <c r="N3882" s="21">
        <v>21</v>
      </c>
      <c r="O3882" s="21">
        <v>0</v>
      </c>
      <c r="P3882" s="21">
        <v>0</v>
      </c>
      <c r="Q3882">
        <f>VLOOKUP(C3882,Facturas!B:T,19,0)</f>
        <v>5469</v>
      </c>
    </row>
    <row r="3883" spans="1:17" x14ac:dyDescent="0.25">
      <c r="A3883" s="21">
        <v>12656</v>
      </c>
      <c r="B3883" s="21">
        <v>7453</v>
      </c>
      <c r="C3883" s="22" t="s">
        <v>2111</v>
      </c>
      <c r="D3883" s="22" t="s">
        <v>3130</v>
      </c>
      <c r="E3883" s="22" t="s">
        <v>2988</v>
      </c>
      <c r="F3883" s="21">
        <v>1</v>
      </c>
      <c r="G3883" s="23">
        <v>300</v>
      </c>
      <c r="H3883" s="21">
        <v>-1</v>
      </c>
      <c r="I3883" s="24"/>
      <c r="J3883" s="21">
        <v>705000</v>
      </c>
      <c r="K3883" s="21">
        <v>-1</v>
      </c>
      <c r="L3883" s="22" t="s">
        <v>3000</v>
      </c>
      <c r="M3883" s="24"/>
      <c r="N3883" s="21">
        <v>21</v>
      </c>
      <c r="O3883" s="21">
        <v>0</v>
      </c>
      <c r="P3883" s="21">
        <v>0</v>
      </c>
      <c r="Q3883">
        <f>VLOOKUP(C3883,Facturas!B:T,19,0)</f>
        <v>5523</v>
      </c>
    </row>
    <row r="3884" spans="1:17" x14ac:dyDescent="0.25">
      <c r="A3884" s="21">
        <v>12657</v>
      </c>
      <c r="B3884" s="21">
        <v>7454</v>
      </c>
      <c r="C3884" s="22" t="s">
        <v>2149</v>
      </c>
      <c r="D3884" s="22" t="s">
        <v>3130</v>
      </c>
      <c r="E3884" s="22" t="s">
        <v>2988</v>
      </c>
      <c r="F3884" s="21">
        <v>1</v>
      </c>
      <c r="G3884" s="23">
        <v>300</v>
      </c>
      <c r="H3884" s="21">
        <v>-1</v>
      </c>
      <c r="I3884" s="24"/>
      <c r="J3884" s="21">
        <v>705000</v>
      </c>
      <c r="K3884" s="21">
        <v>-1</v>
      </c>
      <c r="L3884" s="22" t="s">
        <v>3000</v>
      </c>
      <c r="M3884" s="24"/>
      <c r="N3884" s="21">
        <v>21</v>
      </c>
      <c r="O3884" s="21">
        <v>0</v>
      </c>
      <c r="P3884" s="21">
        <v>0</v>
      </c>
      <c r="Q3884">
        <f>VLOOKUP(C3884,Facturas!B:T,19,0)</f>
        <v>5561</v>
      </c>
    </row>
    <row r="3885" spans="1:17" x14ac:dyDescent="0.25">
      <c r="A3885" s="21">
        <v>12681</v>
      </c>
      <c r="B3885" s="21">
        <v>7470</v>
      </c>
      <c r="C3885" s="22" t="s">
        <v>2305</v>
      </c>
      <c r="D3885" s="22" t="s">
        <v>3130</v>
      </c>
      <c r="E3885" s="22" t="s">
        <v>2988</v>
      </c>
      <c r="F3885" s="21">
        <v>1</v>
      </c>
      <c r="G3885" s="23">
        <v>390</v>
      </c>
      <c r="H3885" s="21">
        <v>-1</v>
      </c>
      <c r="I3885" s="24"/>
      <c r="J3885" s="21">
        <v>705000</v>
      </c>
      <c r="K3885" s="21">
        <v>-1</v>
      </c>
      <c r="L3885" s="22" t="s">
        <v>4031</v>
      </c>
      <c r="M3885" s="24"/>
      <c r="N3885" s="21">
        <v>21</v>
      </c>
      <c r="O3885" s="21">
        <v>0</v>
      </c>
      <c r="P3885" s="21">
        <v>0</v>
      </c>
      <c r="Q3885">
        <f>VLOOKUP(C3885,Facturas!B:T,19,0)</f>
        <v>7683</v>
      </c>
    </row>
    <row r="3886" spans="1:17" x14ac:dyDescent="0.25">
      <c r="A3886" s="21">
        <v>12650</v>
      </c>
      <c r="B3886" s="21">
        <v>7447</v>
      </c>
      <c r="C3886" s="22" t="s">
        <v>2110</v>
      </c>
      <c r="D3886" s="22" t="s">
        <v>3126</v>
      </c>
      <c r="E3886" s="22" t="s">
        <v>2988</v>
      </c>
      <c r="F3886" s="21">
        <v>1</v>
      </c>
      <c r="G3886" s="23">
        <v>140</v>
      </c>
      <c r="H3886" s="21">
        <v>-1</v>
      </c>
      <c r="I3886" s="24"/>
      <c r="J3886" s="21">
        <v>705000</v>
      </c>
      <c r="K3886" s="21">
        <v>-1</v>
      </c>
      <c r="L3886" s="22" t="s">
        <v>4025</v>
      </c>
      <c r="M3886" s="24"/>
      <c r="N3886" s="21">
        <v>21</v>
      </c>
      <c r="O3886" s="21">
        <v>0</v>
      </c>
      <c r="P3886" s="21">
        <v>0</v>
      </c>
      <c r="Q3886">
        <f>VLOOKUP(C3886,Facturas!B:T,19,0)</f>
        <v>5522</v>
      </c>
    </row>
    <row r="3887" spans="1:17" x14ac:dyDescent="0.25">
      <c r="A3887" s="21">
        <v>12711</v>
      </c>
      <c r="B3887" s="21">
        <v>7491</v>
      </c>
      <c r="C3887" s="22" t="s">
        <v>2361</v>
      </c>
      <c r="D3887" s="22" t="s">
        <v>3402</v>
      </c>
      <c r="E3887" s="22" t="s">
        <v>2988</v>
      </c>
      <c r="F3887" s="21">
        <v>1</v>
      </c>
      <c r="G3887" s="23">
        <v>650</v>
      </c>
      <c r="H3887" s="21">
        <v>-1</v>
      </c>
      <c r="I3887" s="24"/>
      <c r="J3887" s="21">
        <v>705000</v>
      </c>
      <c r="K3887" s="21">
        <v>-1</v>
      </c>
      <c r="L3887" s="22" t="s">
        <v>3000</v>
      </c>
      <c r="M3887" s="24"/>
      <c r="N3887" s="21">
        <v>21</v>
      </c>
      <c r="O3887" s="21">
        <v>0</v>
      </c>
      <c r="P3887" s="21">
        <v>0</v>
      </c>
      <c r="Q3887">
        <f>VLOOKUP(C3887,Facturas!B:T,19,0)</f>
        <v>7739</v>
      </c>
    </row>
    <row r="3888" spans="1:17" x14ac:dyDescent="0.25">
      <c r="A3888" s="21">
        <v>12704</v>
      </c>
      <c r="B3888" s="21">
        <v>7484</v>
      </c>
      <c r="C3888" s="22" t="s">
        <v>2059</v>
      </c>
      <c r="D3888" s="22" t="s">
        <v>3402</v>
      </c>
      <c r="E3888" s="22" t="s">
        <v>2988</v>
      </c>
      <c r="F3888" s="21">
        <v>1</v>
      </c>
      <c r="G3888" s="23">
        <v>650</v>
      </c>
      <c r="H3888" s="21">
        <v>-1</v>
      </c>
      <c r="I3888" s="24"/>
      <c r="J3888" s="21">
        <v>705000</v>
      </c>
      <c r="K3888" s="21">
        <v>-1</v>
      </c>
      <c r="L3888" s="22" t="s">
        <v>3000</v>
      </c>
      <c r="M3888" s="24"/>
      <c r="N3888" s="21">
        <v>21</v>
      </c>
      <c r="O3888" s="21">
        <v>0</v>
      </c>
      <c r="P3888" s="21">
        <v>0</v>
      </c>
      <c r="Q3888">
        <f>VLOOKUP(C3888,Facturas!B:T,19,0)</f>
        <v>5471</v>
      </c>
    </row>
    <row r="3889" spans="1:17" x14ac:dyDescent="0.25">
      <c r="A3889" s="21">
        <v>12705</v>
      </c>
      <c r="B3889" s="21">
        <v>7485</v>
      </c>
      <c r="C3889" s="22" t="s">
        <v>2115</v>
      </c>
      <c r="D3889" s="22" t="s">
        <v>3402</v>
      </c>
      <c r="E3889" s="22" t="s">
        <v>2988</v>
      </c>
      <c r="F3889" s="21">
        <v>1</v>
      </c>
      <c r="G3889" s="23">
        <v>650</v>
      </c>
      <c r="H3889" s="21">
        <v>-1</v>
      </c>
      <c r="I3889" s="24"/>
      <c r="J3889" s="21">
        <v>705000</v>
      </c>
      <c r="K3889" s="21">
        <v>-1</v>
      </c>
      <c r="L3889" s="22" t="s">
        <v>3000</v>
      </c>
      <c r="M3889" s="24"/>
      <c r="N3889" s="21">
        <v>21</v>
      </c>
      <c r="O3889" s="21">
        <v>0</v>
      </c>
      <c r="P3889" s="21">
        <v>0</v>
      </c>
      <c r="Q3889">
        <f>VLOOKUP(C3889,Facturas!B:T,19,0)</f>
        <v>5527</v>
      </c>
    </row>
    <row r="3890" spans="1:17" x14ac:dyDescent="0.25">
      <c r="A3890" s="21">
        <v>12706</v>
      </c>
      <c r="B3890" s="21">
        <v>7486</v>
      </c>
      <c r="C3890" s="22" t="s">
        <v>2151</v>
      </c>
      <c r="D3890" s="22" t="s">
        <v>3402</v>
      </c>
      <c r="E3890" s="22" t="s">
        <v>2988</v>
      </c>
      <c r="F3890" s="21">
        <v>1</v>
      </c>
      <c r="G3890" s="23">
        <v>650</v>
      </c>
      <c r="H3890" s="21">
        <v>-1</v>
      </c>
      <c r="I3890" s="24"/>
      <c r="J3890" s="21">
        <v>705000</v>
      </c>
      <c r="K3890" s="21">
        <v>-1</v>
      </c>
      <c r="L3890" s="22" t="s">
        <v>3000</v>
      </c>
      <c r="M3890" s="24"/>
      <c r="N3890" s="21">
        <v>21</v>
      </c>
      <c r="O3890" s="21">
        <v>0</v>
      </c>
      <c r="P3890" s="21">
        <v>0</v>
      </c>
      <c r="Q3890">
        <f>VLOOKUP(C3890,Facturas!B:T,19,0)</f>
        <v>5563</v>
      </c>
    </row>
    <row r="3891" spans="1:17" x14ac:dyDescent="0.25">
      <c r="A3891" s="21">
        <v>12707</v>
      </c>
      <c r="B3891" s="21">
        <v>7487</v>
      </c>
      <c r="C3891" s="22" t="s">
        <v>2184</v>
      </c>
      <c r="D3891" s="22" t="s">
        <v>3402</v>
      </c>
      <c r="E3891" s="22" t="s">
        <v>2988</v>
      </c>
      <c r="F3891" s="21">
        <v>1</v>
      </c>
      <c r="G3891" s="23">
        <v>650</v>
      </c>
      <c r="H3891" s="21">
        <v>-1</v>
      </c>
      <c r="I3891" s="24"/>
      <c r="J3891" s="21">
        <v>705000</v>
      </c>
      <c r="K3891" s="21">
        <v>-1</v>
      </c>
      <c r="L3891" s="22" t="s">
        <v>3000</v>
      </c>
      <c r="M3891" s="24"/>
      <c r="N3891" s="21">
        <v>21</v>
      </c>
      <c r="O3891" s="21">
        <v>0</v>
      </c>
      <c r="P3891" s="21">
        <v>0</v>
      </c>
      <c r="Q3891">
        <f>VLOOKUP(C3891,Facturas!B:T,19,0)</f>
        <v>6595</v>
      </c>
    </row>
    <row r="3892" spans="1:17" x14ac:dyDescent="0.25">
      <c r="A3892" s="21">
        <v>12708</v>
      </c>
      <c r="B3892" s="21">
        <v>7488</v>
      </c>
      <c r="C3892" s="22" t="s">
        <v>2237</v>
      </c>
      <c r="D3892" s="22" t="s">
        <v>3402</v>
      </c>
      <c r="E3892" s="22" t="s">
        <v>2988</v>
      </c>
      <c r="F3892" s="21">
        <v>1</v>
      </c>
      <c r="G3892" s="23">
        <v>650</v>
      </c>
      <c r="H3892" s="21">
        <v>-1</v>
      </c>
      <c r="I3892" s="24"/>
      <c r="J3892" s="21">
        <v>705000</v>
      </c>
      <c r="K3892" s="21">
        <v>-1</v>
      </c>
      <c r="L3892" s="22" t="s">
        <v>3000</v>
      </c>
      <c r="M3892" s="24"/>
      <c r="N3892" s="21">
        <v>21</v>
      </c>
      <c r="O3892" s="21">
        <v>0</v>
      </c>
      <c r="P3892" s="21">
        <v>0</v>
      </c>
      <c r="Q3892">
        <f>VLOOKUP(C3892,Facturas!B:T,19,0)</f>
        <v>7615</v>
      </c>
    </row>
    <row r="3893" spans="1:17" x14ac:dyDescent="0.25">
      <c r="A3893" s="21">
        <v>12678</v>
      </c>
      <c r="B3893" s="21">
        <v>7468</v>
      </c>
      <c r="C3893" s="22" t="s">
        <v>2234</v>
      </c>
      <c r="D3893" s="22" t="s">
        <v>3126</v>
      </c>
      <c r="E3893" s="22" t="s">
        <v>2988</v>
      </c>
      <c r="F3893" s="21">
        <v>1</v>
      </c>
      <c r="G3893" s="23">
        <v>525</v>
      </c>
      <c r="H3893" s="21">
        <v>-1</v>
      </c>
      <c r="I3893" s="24"/>
      <c r="J3893" s="21">
        <v>705000</v>
      </c>
      <c r="K3893" s="21">
        <v>-1</v>
      </c>
      <c r="L3893" s="22" t="s">
        <v>4031</v>
      </c>
      <c r="M3893" s="24"/>
      <c r="N3893" s="21">
        <v>21</v>
      </c>
      <c r="O3893" s="21">
        <v>0</v>
      </c>
      <c r="P3893" s="21">
        <v>0</v>
      </c>
      <c r="Q3893">
        <f>VLOOKUP(C3893,Facturas!B:T,19,0)</f>
        <v>7612</v>
      </c>
    </row>
    <row r="3894" spans="1:17" x14ac:dyDescent="0.25">
      <c r="A3894" s="21">
        <v>12710</v>
      </c>
      <c r="B3894" s="21">
        <v>7490</v>
      </c>
      <c r="C3894" s="22" t="s">
        <v>2306</v>
      </c>
      <c r="D3894" s="22" t="s">
        <v>3402</v>
      </c>
      <c r="E3894" s="22" t="s">
        <v>2988</v>
      </c>
      <c r="F3894" s="21">
        <v>1</v>
      </c>
      <c r="G3894" s="23">
        <v>650</v>
      </c>
      <c r="H3894" s="21">
        <v>-1</v>
      </c>
      <c r="I3894" s="24"/>
      <c r="J3894" s="21">
        <v>705000</v>
      </c>
      <c r="K3894" s="21">
        <v>-1</v>
      </c>
      <c r="L3894" s="22" t="s">
        <v>3000</v>
      </c>
      <c r="M3894" s="24"/>
      <c r="N3894" s="21">
        <v>21</v>
      </c>
      <c r="O3894" s="21">
        <v>0</v>
      </c>
      <c r="P3894" s="21">
        <v>0</v>
      </c>
      <c r="Q3894">
        <f>VLOOKUP(C3894,Facturas!B:T,19,0)</f>
        <v>7684</v>
      </c>
    </row>
    <row r="3895" spans="1:17" x14ac:dyDescent="0.25">
      <c r="A3895" s="21">
        <v>12701</v>
      </c>
      <c r="B3895" s="21">
        <v>7481</v>
      </c>
      <c r="C3895" s="22" t="s">
        <v>2360</v>
      </c>
      <c r="D3895" s="22" t="s">
        <v>3384</v>
      </c>
      <c r="E3895" s="22" t="s">
        <v>2988</v>
      </c>
      <c r="F3895" s="21">
        <v>1</v>
      </c>
      <c r="G3895" s="23">
        <v>75</v>
      </c>
      <c r="H3895" s="21">
        <v>-1</v>
      </c>
      <c r="I3895" s="24"/>
      <c r="J3895" s="21">
        <v>705000</v>
      </c>
      <c r="K3895" s="21">
        <v>-1</v>
      </c>
      <c r="L3895" s="22" t="s">
        <v>3007</v>
      </c>
      <c r="M3895" s="24"/>
      <c r="N3895" s="21">
        <v>21</v>
      </c>
      <c r="O3895" s="21">
        <v>0</v>
      </c>
      <c r="P3895" s="21">
        <v>0</v>
      </c>
      <c r="Q3895">
        <f>VLOOKUP(C3895,Facturas!B:T,19,0)</f>
        <v>7738</v>
      </c>
    </row>
    <row r="3896" spans="1:17" x14ac:dyDescent="0.25">
      <c r="A3896" s="21">
        <v>12712</v>
      </c>
      <c r="B3896" s="21">
        <v>7492</v>
      </c>
      <c r="C3896" s="22" t="s">
        <v>2394</v>
      </c>
      <c r="D3896" s="22" t="s">
        <v>3402</v>
      </c>
      <c r="E3896" s="22" t="s">
        <v>2988</v>
      </c>
      <c r="F3896" s="21">
        <v>1</v>
      </c>
      <c r="G3896" s="23">
        <v>650</v>
      </c>
      <c r="H3896" s="21">
        <v>-1</v>
      </c>
      <c r="I3896" s="24"/>
      <c r="J3896" s="21">
        <v>705000</v>
      </c>
      <c r="K3896" s="21">
        <v>-1</v>
      </c>
      <c r="L3896" s="22" t="s">
        <v>3000</v>
      </c>
      <c r="M3896" s="24"/>
      <c r="N3896" s="21">
        <v>21</v>
      </c>
      <c r="O3896" s="21">
        <v>0</v>
      </c>
      <c r="P3896" s="21">
        <v>0</v>
      </c>
      <c r="Q3896">
        <f>VLOOKUP(C3896,Facturas!B:T,19,0)</f>
        <v>7772</v>
      </c>
    </row>
    <row r="3897" spans="1:17" x14ac:dyDescent="0.25">
      <c r="A3897" s="21">
        <v>12713</v>
      </c>
      <c r="B3897" s="21">
        <v>7493</v>
      </c>
      <c r="C3897" s="22" t="s">
        <v>2428</v>
      </c>
      <c r="D3897" s="22" t="s">
        <v>3402</v>
      </c>
      <c r="E3897" s="22" t="s">
        <v>2988</v>
      </c>
      <c r="F3897" s="21">
        <v>1</v>
      </c>
      <c r="G3897" s="23">
        <v>650</v>
      </c>
      <c r="H3897" s="21">
        <v>-1</v>
      </c>
      <c r="I3897" s="24"/>
      <c r="J3897" s="21">
        <v>705000</v>
      </c>
      <c r="K3897" s="21">
        <v>-1</v>
      </c>
      <c r="L3897" s="22" t="s">
        <v>3000</v>
      </c>
      <c r="M3897" s="24"/>
      <c r="N3897" s="21">
        <v>21</v>
      </c>
      <c r="O3897" s="21">
        <v>0</v>
      </c>
      <c r="P3897" s="21">
        <v>0</v>
      </c>
      <c r="Q3897">
        <f>VLOOKUP(C3897,Facturas!B:T,19,0)</f>
        <v>7806</v>
      </c>
    </row>
    <row r="3898" spans="1:17" x14ac:dyDescent="0.25">
      <c r="A3898" s="21">
        <v>12716</v>
      </c>
      <c r="B3898" s="21">
        <v>7496</v>
      </c>
      <c r="C3898" s="22" t="s">
        <v>1993</v>
      </c>
      <c r="D3898" s="22" t="s">
        <v>3126</v>
      </c>
      <c r="E3898" s="22" t="s">
        <v>2988</v>
      </c>
      <c r="F3898" s="21">
        <v>1</v>
      </c>
      <c r="G3898" s="23">
        <v>350</v>
      </c>
      <c r="H3898" s="21">
        <v>-1</v>
      </c>
      <c r="I3898" s="24"/>
      <c r="J3898" s="21">
        <v>705000</v>
      </c>
      <c r="K3898" s="21">
        <v>-1</v>
      </c>
      <c r="L3898" s="22" t="s">
        <v>3000</v>
      </c>
      <c r="M3898" s="24"/>
      <c r="N3898" s="21">
        <v>21</v>
      </c>
      <c r="O3898" s="21">
        <v>0</v>
      </c>
      <c r="P3898" s="21">
        <v>0</v>
      </c>
      <c r="Q3898">
        <f>VLOOKUP(C3898,Facturas!B:T,19,0)</f>
        <v>5396</v>
      </c>
    </row>
    <row r="3899" spans="1:17" x14ac:dyDescent="0.25">
      <c r="A3899" s="21">
        <v>12717</v>
      </c>
      <c r="B3899" s="21">
        <v>7497</v>
      </c>
      <c r="C3899" s="22" t="s">
        <v>2068</v>
      </c>
      <c r="D3899" s="22" t="s">
        <v>3126</v>
      </c>
      <c r="E3899" s="22" t="s">
        <v>2988</v>
      </c>
      <c r="F3899" s="21">
        <v>1</v>
      </c>
      <c r="G3899" s="23">
        <v>350</v>
      </c>
      <c r="H3899" s="21">
        <v>-1</v>
      </c>
      <c r="I3899" s="24"/>
      <c r="J3899" s="21">
        <v>705000</v>
      </c>
      <c r="K3899" s="21">
        <v>-1</v>
      </c>
      <c r="L3899" s="22" t="s">
        <v>3000</v>
      </c>
      <c r="M3899" s="24"/>
      <c r="N3899" s="21">
        <v>21</v>
      </c>
      <c r="O3899" s="21">
        <v>0</v>
      </c>
      <c r="P3899" s="21">
        <v>0</v>
      </c>
      <c r="Q3899">
        <f>VLOOKUP(C3899,Facturas!B:T,19,0)</f>
        <v>5480</v>
      </c>
    </row>
    <row r="3900" spans="1:17" x14ac:dyDescent="0.25">
      <c r="A3900" s="21">
        <v>12718</v>
      </c>
      <c r="B3900" s="21">
        <v>7498</v>
      </c>
      <c r="C3900" s="22" t="s">
        <v>2193</v>
      </c>
      <c r="D3900" s="22" t="s">
        <v>3126</v>
      </c>
      <c r="E3900" s="22" t="s">
        <v>2988</v>
      </c>
      <c r="F3900" s="21">
        <v>1</v>
      </c>
      <c r="G3900" s="23">
        <v>350</v>
      </c>
      <c r="H3900" s="21">
        <v>-1</v>
      </c>
      <c r="I3900" s="24"/>
      <c r="J3900" s="21">
        <v>705000</v>
      </c>
      <c r="K3900" s="21">
        <v>-1</v>
      </c>
      <c r="L3900" s="22" t="s">
        <v>3000</v>
      </c>
      <c r="M3900" s="24"/>
      <c r="N3900" s="21">
        <v>21</v>
      </c>
      <c r="O3900" s="21">
        <v>0</v>
      </c>
      <c r="P3900" s="21">
        <v>0</v>
      </c>
      <c r="Q3900">
        <f>VLOOKUP(C3900,Facturas!B:T,19,0)</f>
        <v>6604</v>
      </c>
    </row>
    <row r="3901" spans="1:17" x14ac:dyDescent="0.25">
      <c r="A3901" s="21">
        <v>12639</v>
      </c>
      <c r="B3901" s="21">
        <v>7440</v>
      </c>
      <c r="C3901" s="22" t="s">
        <v>2229</v>
      </c>
      <c r="D3901" s="22" t="s">
        <v>3126</v>
      </c>
      <c r="E3901" s="22" t="s">
        <v>2988</v>
      </c>
      <c r="F3901" s="21">
        <v>1</v>
      </c>
      <c r="G3901" s="23">
        <v>475</v>
      </c>
      <c r="H3901" s="21">
        <v>-1</v>
      </c>
      <c r="I3901" s="24"/>
      <c r="J3901" s="21">
        <v>705000</v>
      </c>
      <c r="K3901" s="21">
        <v>-1</v>
      </c>
      <c r="L3901" s="22" t="s">
        <v>3984</v>
      </c>
      <c r="M3901" s="24"/>
      <c r="N3901" s="21">
        <v>21</v>
      </c>
      <c r="O3901" s="21">
        <v>0</v>
      </c>
      <c r="P3901" s="21">
        <v>0</v>
      </c>
      <c r="Q3901">
        <f>VLOOKUP(C3901,Facturas!B:T,19,0)</f>
        <v>7607</v>
      </c>
    </row>
    <row r="3902" spans="1:17" x14ac:dyDescent="0.25">
      <c r="A3902" s="21">
        <v>12709</v>
      </c>
      <c r="B3902" s="21">
        <v>7489</v>
      </c>
      <c r="C3902" s="22" t="s">
        <v>2273</v>
      </c>
      <c r="D3902" s="22" t="s">
        <v>3402</v>
      </c>
      <c r="E3902" s="22" t="s">
        <v>2988</v>
      </c>
      <c r="F3902" s="21">
        <v>1</v>
      </c>
      <c r="G3902" s="23">
        <v>650</v>
      </c>
      <c r="H3902" s="21">
        <v>-1</v>
      </c>
      <c r="I3902" s="24"/>
      <c r="J3902" s="21">
        <v>705000</v>
      </c>
      <c r="K3902" s="21">
        <v>-1</v>
      </c>
      <c r="L3902" s="22" t="s">
        <v>3000</v>
      </c>
      <c r="M3902" s="24"/>
      <c r="N3902" s="21">
        <v>21</v>
      </c>
      <c r="O3902" s="21">
        <v>0</v>
      </c>
      <c r="P3902" s="21">
        <v>0</v>
      </c>
      <c r="Q3902">
        <f>VLOOKUP(C3902,Facturas!B:T,19,0)</f>
        <v>7651</v>
      </c>
    </row>
    <row r="3903" spans="1:17" x14ac:dyDescent="0.25">
      <c r="A3903" s="21">
        <v>12695</v>
      </c>
      <c r="B3903" s="21">
        <v>7478</v>
      </c>
      <c r="C3903" s="22" t="s">
        <v>1991</v>
      </c>
      <c r="D3903" s="22" t="s">
        <v>3384</v>
      </c>
      <c r="E3903" s="22" t="s">
        <v>2988</v>
      </c>
      <c r="F3903" s="21">
        <v>1</v>
      </c>
      <c r="G3903" s="23">
        <v>75</v>
      </c>
      <c r="H3903" s="21">
        <v>-1</v>
      </c>
      <c r="I3903" s="24"/>
      <c r="J3903" s="21">
        <v>705000</v>
      </c>
      <c r="K3903" s="21">
        <v>-1</v>
      </c>
      <c r="L3903" s="22" t="s">
        <v>3007</v>
      </c>
      <c r="M3903" s="24"/>
      <c r="N3903" s="21">
        <v>21</v>
      </c>
      <c r="O3903" s="21">
        <v>0</v>
      </c>
      <c r="P3903" s="21">
        <v>0</v>
      </c>
      <c r="Q3903">
        <f>VLOOKUP(C3903,Facturas!B:T,19,0)</f>
        <v>5394</v>
      </c>
    </row>
    <row r="3904" spans="1:17" x14ac:dyDescent="0.25">
      <c r="A3904" s="21">
        <v>12683</v>
      </c>
      <c r="B3904" s="21">
        <v>7471</v>
      </c>
      <c r="C3904" s="22" t="s">
        <v>2359</v>
      </c>
      <c r="D3904" s="22" t="s">
        <v>3130</v>
      </c>
      <c r="E3904" s="22" t="s">
        <v>2988</v>
      </c>
      <c r="F3904" s="21">
        <v>1</v>
      </c>
      <c r="G3904" s="23">
        <v>390</v>
      </c>
      <c r="H3904" s="21">
        <v>-1</v>
      </c>
      <c r="I3904" s="24"/>
      <c r="J3904" s="21">
        <v>705000</v>
      </c>
      <c r="K3904" s="21">
        <v>-1</v>
      </c>
      <c r="L3904" s="22" t="s">
        <v>4031</v>
      </c>
      <c r="M3904" s="24"/>
      <c r="N3904" s="21">
        <v>21</v>
      </c>
      <c r="O3904" s="21">
        <v>0</v>
      </c>
      <c r="P3904" s="21">
        <v>0</v>
      </c>
      <c r="Q3904">
        <f>VLOOKUP(C3904,Facturas!B:T,19,0)</f>
        <v>7737</v>
      </c>
    </row>
    <row r="3905" spans="1:17" x14ac:dyDescent="0.25">
      <c r="A3905" s="21">
        <v>12684</v>
      </c>
      <c r="B3905" s="21">
        <v>7471</v>
      </c>
      <c r="C3905" s="22" t="s">
        <v>2359</v>
      </c>
      <c r="D3905" s="22" t="s">
        <v>3126</v>
      </c>
      <c r="E3905" s="22" t="s">
        <v>2988</v>
      </c>
      <c r="F3905" s="21">
        <v>1</v>
      </c>
      <c r="G3905" s="23">
        <v>525</v>
      </c>
      <c r="H3905" s="21">
        <v>-1</v>
      </c>
      <c r="I3905" s="24"/>
      <c r="J3905" s="21">
        <v>705000</v>
      </c>
      <c r="K3905" s="21">
        <v>-1</v>
      </c>
      <c r="L3905" s="22" t="s">
        <v>4031</v>
      </c>
      <c r="M3905" s="24"/>
      <c r="N3905" s="21">
        <v>21</v>
      </c>
      <c r="O3905" s="21">
        <v>0</v>
      </c>
      <c r="P3905" s="21">
        <v>0</v>
      </c>
      <c r="Q3905">
        <f>VLOOKUP(C3905,Facturas!B:T,19,0)</f>
        <v>7737</v>
      </c>
    </row>
    <row r="3906" spans="1:17" x14ac:dyDescent="0.25">
      <c r="A3906" s="21">
        <v>12685</v>
      </c>
      <c r="B3906" s="21">
        <v>7472</v>
      </c>
      <c r="C3906" s="22" t="s">
        <v>2393</v>
      </c>
      <c r="D3906" s="22" t="s">
        <v>3130</v>
      </c>
      <c r="E3906" s="22" t="s">
        <v>2988</v>
      </c>
      <c r="F3906" s="21">
        <v>1</v>
      </c>
      <c r="G3906" s="23">
        <v>390</v>
      </c>
      <c r="H3906" s="21">
        <v>-1</v>
      </c>
      <c r="I3906" s="24"/>
      <c r="J3906" s="21">
        <v>705000</v>
      </c>
      <c r="K3906" s="21">
        <v>-1</v>
      </c>
      <c r="L3906" s="22" t="s">
        <v>4031</v>
      </c>
      <c r="M3906" s="24"/>
      <c r="N3906" s="21">
        <v>21</v>
      </c>
      <c r="O3906" s="21">
        <v>0</v>
      </c>
      <c r="P3906" s="21">
        <v>0</v>
      </c>
      <c r="Q3906">
        <f>VLOOKUP(C3906,Facturas!B:T,19,0)</f>
        <v>7771</v>
      </c>
    </row>
    <row r="3907" spans="1:17" x14ac:dyDescent="0.25">
      <c r="A3907" s="21">
        <v>12687</v>
      </c>
      <c r="B3907" s="21">
        <v>7473</v>
      </c>
      <c r="C3907" s="22" t="s">
        <v>2427</v>
      </c>
      <c r="D3907" s="22" t="s">
        <v>3130</v>
      </c>
      <c r="E3907" s="22" t="s">
        <v>2988</v>
      </c>
      <c r="F3907" s="21">
        <v>1</v>
      </c>
      <c r="G3907" s="23">
        <v>390</v>
      </c>
      <c r="H3907" s="21">
        <v>-1</v>
      </c>
      <c r="I3907" s="24"/>
      <c r="J3907" s="21">
        <v>705000</v>
      </c>
      <c r="K3907" s="21">
        <v>-1</v>
      </c>
      <c r="L3907" s="22" t="s">
        <v>4031</v>
      </c>
      <c r="M3907" s="24"/>
      <c r="N3907" s="21">
        <v>21</v>
      </c>
      <c r="O3907" s="21">
        <v>0</v>
      </c>
      <c r="P3907" s="21">
        <v>0</v>
      </c>
      <c r="Q3907">
        <f>VLOOKUP(C3907,Facturas!B:T,19,0)</f>
        <v>7805</v>
      </c>
    </row>
    <row r="3908" spans="1:17" x14ac:dyDescent="0.25">
      <c r="A3908" s="21">
        <v>12691</v>
      </c>
      <c r="B3908" s="21">
        <v>7475</v>
      </c>
      <c r="C3908" s="22" t="s">
        <v>2113</v>
      </c>
      <c r="D3908" s="22" t="s">
        <v>3126</v>
      </c>
      <c r="E3908" s="22" t="s">
        <v>2988</v>
      </c>
      <c r="F3908" s="21">
        <v>1</v>
      </c>
      <c r="G3908" s="23">
        <v>370</v>
      </c>
      <c r="H3908" s="21">
        <v>-1</v>
      </c>
      <c r="I3908" s="24"/>
      <c r="J3908" s="21">
        <v>705000</v>
      </c>
      <c r="K3908" s="21">
        <v>-1</v>
      </c>
      <c r="L3908" s="22" t="s">
        <v>3000</v>
      </c>
      <c r="M3908" s="24"/>
      <c r="N3908" s="21">
        <v>21</v>
      </c>
      <c r="O3908" s="21">
        <v>0</v>
      </c>
      <c r="P3908" s="21">
        <v>0</v>
      </c>
      <c r="Q3908">
        <f>VLOOKUP(C3908,Facturas!B:T,19,0)</f>
        <v>5525</v>
      </c>
    </row>
    <row r="3909" spans="1:17" x14ac:dyDescent="0.25">
      <c r="A3909" s="21">
        <v>12692</v>
      </c>
      <c r="B3909" s="21">
        <v>7476</v>
      </c>
      <c r="C3909" s="22" t="s">
        <v>2235</v>
      </c>
      <c r="D3909" s="22" t="s">
        <v>3126</v>
      </c>
      <c r="E3909" s="22" t="s">
        <v>2988</v>
      </c>
      <c r="F3909" s="21">
        <v>1</v>
      </c>
      <c r="G3909" s="23">
        <v>370</v>
      </c>
      <c r="H3909" s="21">
        <v>-1</v>
      </c>
      <c r="I3909" s="24"/>
      <c r="J3909" s="21">
        <v>705000</v>
      </c>
      <c r="K3909" s="21">
        <v>-1</v>
      </c>
      <c r="L3909" s="22" t="s">
        <v>3000</v>
      </c>
      <c r="M3909" s="24"/>
      <c r="N3909" s="21">
        <v>21</v>
      </c>
      <c r="O3909" s="21">
        <v>0</v>
      </c>
      <c r="P3909" s="21">
        <v>0</v>
      </c>
      <c r="Q3909">
        <f>VLOOKUP(C3909,Facturas!B:T,19,0)</f>
        <v>7613</v>
      </c>
    </row>
    <row r="3910" spans="1:17" x14ac:dyDescent="0.25">
      <c r="A3910" s="21">
        <v>12703</v>
      </c>
      <c r="B3910" s="21">
        <v>7483</v>
      </c>
      <c r="C3910" s="22" t="s">
        <v>2030</v>
      </c>
      <c r="D3910" s="22" t="s">
        <v>3402</v>
      </c>
      <c r="E3910" s="22" t="s">
        <v>2988</v>
      </c>
      <c r="F3910" s="21">
        <v>1</v>
      </c>
      <c r="G3910" s="23">
        <v>650</v>
      </c>
      <c r="H3910" s="21">
        <v>-1</v>
      </c>
      <c r="I3910" s="24"/>
      <c r="J3910" s="21">
        <v>705000</v>
      </c>
      <c r="K3910" s="21">
        <v>-1</v>
      </c>
      <c r="L3910" s="22" t="s">
        <v>3000</v>
      </c>
      <c r="M3910" s="24"/>
      <c r="N3910" s="21">
        <v>21</v>
      </c>
      <c r="O3910" s="21">
        <v>0</v>
      </c>
      <c r="P3910" s="21">
        <v>0</v>
      </c>
      <c r="Q3910">
        <f>VLOOKUP(C3910,Facturas!B:T,19,0)</f>
        <v>5442</v>
      </c>
    </row>
    <row r="3911" spans="1:17" x14ac:dyDescent="0.25">
      <c r="A3911" s="21">
        <v>12694</v>
      </c>
      <c r="B3911" s="21">
        <v>7478</v>
      </c>
      <c r="C3911" s="22" t="s">
        <v>1991</v>
      </c>
      <c r="D3911" s="22" t="s">
        <v>4196</v>
      </c>
      <c r="E3911" s="22" t="s">
        <v>2988</v>
      </c>
      <c r="F3911" s="21">
        <v>1</v>
      </c>
      <c r="G3911" s="23">
        <v>300</v>
      </c>
      <c r="H3911" s="21">
        <v>-1</v>
      </c>
      <c r="I3911" s="24"/>
      <c r="J3911" s="21">
        <v>705000</v>
      </c>
      <c r="K3911" s="21">
        <v>-1</v>
      </c>
      <c r="L3911" s="22" t="s">
        <v>3007</v>
      </c>
      <c r="M3911" s="24"/>
      <c r="N3911" s="21">
        <v>21</v>
      </c>
      <c r="O3911" s="21">
        <v>0</v>
      </c>
      <c r="P3911" s="21">
        <v>0</v>
      </c>
      <c r="Q3911">
        <f>VLOOKUP(C3911,Facturas!B:T,19,0)</f>
        <v>5394</v>
      </c>
    </row>
    <row r="3912" spans="1:17" x14ac:dyDescent="0.25">
      <c r="A3912" s="21">
        <v>12702</v>
      </c>
      <c r="B3912" s="21">
        <v>7482</v>
      </c>
      <c r="C3912" s="22" t="s">
        <v>1992</v>
      </c>
      <c r="D3912" s="22" t="s">
        <v>3402</v>
      </c>
      <c r="E3912" s="22" t="s">
        <v>2988</v>
      </c>
      <c r="F3912" s="21">
        <v>1</v>
      </c>
      <c r="G3912" s="23">
        <v>650</v>
      </c>
      <c r="H3912" s="21">
        <v>-1</v>
      </c>
      <c r="I3912" s="24"/>
      <c r="J3912" s="21">
        <v>705000</v>
      </c>
      <c r="K3912" s="21">
        <v>-1</v>
      </c>
      <c r="L3912" s="22" t="s">
        <v>3000</v>
      </c>
      <c r="M3912" s="24"/>
      <c r="N3912" s="21">
        <v>21</v>
      </c>
      <c r="O3912" s="21">
        <v>0</v>
      </c>
      <c r="P3912" s="21">
        <v>0</v>
      </c>
      <c r="Q3912">
        <f>VLOOKUP(C3912,Facturas!B:T,19,0)</f>
        <v>5395</v>
      </c>
    </row>
    <row r="3913" spans="1:17" x14ac:dyDescent="0.25">
      <c r="A3913" s="21">
        <v>12696</v>
      </c>
      <c r="B3913" s="21">
        <v>7479</v>
      </c>
      <c r="C3913" s="22" t="s">
        <v>2114</v>
      </c>
      <c r="D3913" s="22" t="s">
        <v>4197</v>
      </c>
      <c r="E3913" s="22" t="s">
        <v>2988</v>
      </c>
      <c r="F3913" s="21">
        <v>1</v>
      </c>
      <c r="G3913" s="23">
        <v>300</v>
      </c>
      <c r="H3913" s="21">
        <v>-1</v>
      </c>
      <c r="I3913" s="24"/>
      <c r="J3913" s="21">
        <v>705000</v>
      </c>
      <c r="K3913" s="21">
        <v>-1</v>
      </c>
      <c r="L3913" s="22" t="s">
        <v>3007</v>
      </c>
      <c r="M3913" s="24"/>
      <c r="N3913" s="21">
        <v>21</v>
      </c>
      <c r="O3913" s="21">
        <v>0</v>
      </c>
      <c r="P3913" s="21">
        <v>0</v>
      </c>
      <c r="Q3913">
        <f>VLOOKUP(C3913,Facturas!B:T,19,0)</f>
        <v>5526</v>
      </c>
    </row>
    <row r="3914" spans="1:17" x14ac:dyDescent="0.25">
      <c r="A3914" s="21">
        <v>12697</v>
      </c>
      <c r="B3914" s="21">
        <v>7479</v>
      </c>
      <c r="C3914" s="22" t="s">
        <v>2114</v>
      </c>
      <c r="D3914" s="22" t="s">
        <v>3384</v>
      </c>
      <c r="E3914" s="22" t="s">
        <v>2988</v>
      </c>
      <c r="F3914" s="21">
        <v>1</v>
      </c>
      <c r="G3914" s="23">
        <v>75</v>
      </c>
      <c r="H3914" s="21">
        <v>-1</v>
      </c>
      <c r="I3914" s="24"/>
      <c r="J3914" s="21">
        <v>705000</v>
      </c>
      <c r="K3914" s="21">
        <v>-1</v>
      </c>
      <c r="L3914" s="22" t="s">
        <v>3007</v>
      </c>
      <c r="M3914" s="24"/>
      <c r="N3914" s="21">
        <v>21</v>
      </c>
      <c r="O3914" s="21">
        <v>0</v>
      </c>
      <c r="P3914" s="21">
        <v>0</v>
      </c>
      <c r="Q3914">
        <f>VLOOKUP(C3914,Facturas!B:T,19,0)</f>
        <v>5526</v>
      </c>
    </row>
    <row r="3915" spans="1:17" x14ac:dyDescent="0.25">
      <c r="A3915" s="21">
        <v>12698</v>
      </c>
      <c r="B3915" s="21">
        <v>7480</v>
      </c>
      <c r="C3915" s="22" t="s">
        <v>2236</v>
      </c>
      <c r="D3915" s="22" t="s">
        <v>4198</v>
      </c>
      <c r="E3915" s="22" t="s">
        <v>2988</v>
      </c>
      <c r="F3915" s="21">
        <v>1</v>
      </c>
      <c r="G3915" s="23">
        <v>300</v>
      </c>
      <c r="H3915" s="21">
        <v>-1</v>
      </c>
      <c r="I3915" s="24"/>
      <c r="J3915" s="21">
        <v>705000</v>
      </c>
      <c r="K3915" s="21">
        <v>-1</v>
      </c>
      <c r="L3915" s="22" t="s">
        <v>3007</v>
      </c>
      <c r="M3915" s="24"/>
      <c r="N3915" s="21">
        <v>21</v>
      </c>
      <c r="O3915" s="21">
        <v>0</v>
      </c>
      <c r="P3915" s="21">
        <v>0</v>
      </c>
      <c r="Q3915">
        <f>VLOOKUP(C3915,Facturas!B:T,19,0)</f>
        <v>7614</v>
      </c>
    </row>
    <row r="3916" spans="1:17" x14ac:dyDescent="0.25">
      <c r="A3916" s="21">
        <v>12699</v>
      </c>
      <c r="B3916" s="21">
        <v>7480</v>
      </c>
      <c r="C3916" s="22" t="s">
        <v>2236</v>
      </c>
      <c r="D3916" s="22" t="s">
        <v>3384</v>
      </c>
      <c r="E3916" s="22" t="s">
        <v>2988</v>
      </c>
      <c r="F3916" s="21">
        <v>1</v>
      </c>
      <c r="G3916" s="23">
        <v>75</v>
      </c>
      <c r="H3916" s="21">
        <v>-1</v>
      </c>
      <c r="I3916" s="24"/>
      <c r="J3916" s="21">
        <v>705000</v>
      </c>
      <c r="K3916" s="21">
        <v>-1</v>
      </c>
      <c r="L3916" s="22" t="s">
        <v>3007</v>
      </c>
      <c r="M3916" s="24"/>
      <c r="N3916" s="21">
        <v>21</v>
      </c>
      <c r="O3916" s="21">
        <v>0</v>
      </c>
      <c r="P3916" s="21">
        <v>0</v>
      </c>
      <c r="Q3916">
        <f>VLOOKUP(C3916,Facturas!B:T,19,0)</f>
        <v>7614</v>
      </c>
    </row>
    <row r="3917" spans="1:17" x14ac:dyDescent="0.25">
      <c r="A3917" s="21">
        <v>12700</v>
      </c>
      <c r="B3917" s="21">
        <v>7481</v>
      </c>
      <c r="C3917" s="22" t="s">
        <v>2360</v>
      </c>
      <c r="D3917" s="22" t="s">
        <v>4199</v>
      </c>
      <c r="E3917" s="22" t="s">
        <v>2988</v>
      </c>
      <c r="F3917" s="21">
        <v>1</v>
      </c>
      <c r="G3917" s="23">
        <v>300</v>
      </c>
      <c r="H3917" s="21">
        <v>-1</v>
      </c>
      <c r="I3917" s="24"/>
      <c r="J3917" s="21">
        <v>705000</v>
      </c>
      <c r="K3917" s="21">
        <v>-1</v>
      </c>
      <c r="L3917" s="22" t="s">
        <v>3007</v>
      </c>
      <c r="M3917" s="24"/>
      <c r="N3917" s="21">
        <v>21</v>
      </c>
      <c r="O3917" s="21">
        <v>0</v>
      </c>
      <c r="P3917" s="21">
        <v>0</v>
      </c>
      <c r="Q3917">
        <f>VLOOKUP(C3917,Facturas!B:T,19,0)</f>
        <v>7738</v>
      </c>
    </row>
    <row r="3918" spans="1:17" x14ac:dyDescent="0.25">
      <c r="A3918" s="21">
        <v>12720</v>
      </c>
      <c r="B3918" s="21">
        <v>7500</v>
      </c>
      <c r="C3918" s="22" t="s">
        <v>1995</v>
      </c>
      <c r="D3918" s="22" t="s">
        <v>3126</v>
      </c>
      <c r="E3918" s="22" t="s">
        <v>2988</v>
      </c>
      <c r="F3918" s="21">
        <v>1</v>
      </c>
      <c r="G3918" s="23">
        <v>210</v>
      </c>
      <c r="H3918" s="21">
        <v>-1</v>
      </c>
      <c r="I3918" s="24"/>
      <c r="J3918" s="21">
        <v>705000</v>
      </c>
      <c r="K3918" s="21">
        <v>-1</v>
      </c>
      <c r="L3918" s="22" t="s">
        <v>3004</v>
      </c>
      <c r="M3918" s="24"/>
      <c r="N3918" s="21">
        <v>21</v>
      </c>
      <c r="O3918" s="21">
        <v>0</v>
      </c>
      <c r="P3918" s="21">
        <v>0</v>
      </c>
      <c r="Q3918">
        <f>VLOOKUP(C3918,Facturas!B:T,19,0)</f>
        <v>5398</v>
      </c>
    </row>
    <row r="3919" spans="1:17" x14ac:dyDescent="0.25">
      <c r="A3919" s="21">
        <v>12693</v>
      </c>
      <c r="B3919" s="21">
        <v>7477</v>
      </c>
      <c r="C3919" s="22" t="s">
        <v>2317</v>
      </c>
      <c r="D3919" s="22" t="s">
        <v>4200</v>
      </c>
      <c r="E3919" s="22" t="s">
        <v>2988</v>
      </c>
      <c r="F3919" s="21">
        <v>1</v>
      </c>
      <c r="G3919" s="23">
        <v>370</v>
      </c>
      <c r="H3919" s="21">
        <v>-1</v>
      </c>
      <c r="I3919" s="24"/>
      <c r="J3919" s="21">
        <v>705000</v>
      </c>
      <c r="K3919" s="21">
        <v>-1</v>
      </c>
      <c r="L3919" s="22" t="s">
        <v>3000</v>
      </c>
      <c r="M3919" s="24"/>
      <c r="N3919" s="21">
        <v>21</v>
      </c>
      <c r="O3919" s="21">
        <v>0</v>
      </c>
      <c r="P3919" s="21">
        <v>0</v>
      </c>
      <c r="Q3919">
        <f>VLOOKUP(C3919,Facturas!B:T,19,0)</f>
        <v>7695</v>
      </c>
    </row>
    <row r="3920" spans="1:17" x14ac:dyDescent="0.25">
      <c r="A3920" s="21">
        <v>12284</v>
      </c>
      <c r="B3920" s="21">
        <v>7129</v>
      </c>
      <c r="C3920" s="22" t="s">
        <v>1959</v>
      </c>
      <c r="D3920" s="22" t="s">
        <v>3130</v>
      </c>
      <c r="E3920" s="22" t="s">
        <v>2988</v>
      </c>
      <c r="F3920" s="21">
        <v>1</v>
      </c>
      <c r="G3920" s="23">
        <v>330</v>
      </c>
      <c r="H3920" s="21">
        <v>-1</v>
      </c>
      <c r="I3920" s="24"/>
      <c r="J3920" s="21">
        <v>705000</v>
      </c>
      <c r="K3920" s="21">
        <v>-1</v>
      </c>
      <c r="L3920" s="22" t="s">
        <v>2988</v>
      </c>
      <c r="M3920" s="24"/>
      <c r="N3920" s="21">
        <v>21</v>
      </c>
      <c r="O3920" s="21">
        <v>0</v>
      </c>
      <c r="P3920" s="21">
        <v>0</v>
      </c>
      <c r="Q3920">
        <f>VLOOKUP(C3920,Facturas!B:T,19,0)</f>
        <v>5362</v>
      </c>
    </row>
    <row r="3921" spans="1:17" x14ac:dyDescent="0.25">
      <c r="A3921" s="21">
        <v>12328</v>
      </c>
      <c r="B3921" s="21">
        <v>7159</v>
      </c>
      <c r="C3921" s="22" t="s">
        <v>2319</v>
      </c>
      <c r="D3921" s="22" t="s">
        <v>3404</v>
      </c>
      <c r="E3921" s="22" t="s">
        <v>2988</v>
      </c>
      <c r="F3921" s="21">
        <v>1</v>
      </c>
      <c r="G3921" s="23">
        <v>75</v>
      </c>
      <c r="H3921" s="21">
        <v>-1</v>
      </c>
      <c r="I3921" s="24"/>
      <c r="J3921" s="21">
        <v>705000</v>
      </c>
      <c r="K3921" s="21">
        <v>-1</v>
      </c>
      <c r="L3921" s="22" t="s">
        <v>3008</v>
      </c>
      <c r="M3921" s="24"/>
      <c r="N3921" s="21">
        <v>21</v>
      </c>
      <c r="O3921" s="21">
        <v>0</v>
      </c>
      <c r="P3921" s="21">
        <v>0</v>
      </c>
      <c r="Q3921">
        <f>VLOOKUP(C3921,Facturas!B:T,19,0)</f>
        <v>7697</v>
      </c>
    </row>
    <row r="3922" spans="1:17" x14ac:dyDescent="0.25">
      <c r="A3922" s="21">
        <v>12277</v>
      </c>
      <c r="B3922" s="21">
        <v>7125</v>
      </c>
      <c r="C3922" s="22" t="s">
        <v>1942</v>
      </c>
      <c r="D3922" s="22" t="s">
        <v>4201</v>
      </c>
      <c r="E3922" s="22" t="s">
        <v>2988</v>
      </c>
      <c r="F3922" s="21">
        <v>1</v>
      </c>
      <c r="G3922" s="23">
        <v>900</v>
      </c>
      <c r="H3922" s="21">
        <v>-1</v>
      </c>
      <c r="I3922" s="24"/>
      <c r="J3922" s="21">
        <v>705000</v>
      </c>
      <c r="K3922" s="21">
        <v>-1</v>
      </c>
      <c r="L3922" s="22" t="s">
        <v>2988</v>
      </c>
      <c r="M3922" s="24"/>
      <c r="N3922" s="21">
        <v>21</v>
      </c>
      <c r="O3922" s="21">
        <v>0</v>
      </c>
      <c r="P3922" s="21">
        <v>0</v>
      </c>
      <c r="Q3922">
        <f>VLOOKUP(C3922,Facturas!B:T,19,0)</f>
        <v>5348</v>
      </c>
    </row>
    <row r="3923" spans="1:17" x14ac:dyDescent="0.25">
      <c r="A3923" s="21">
        <v>12278</v>
      </c>
      <c r="B3923" s="21">
        <v>7126</v>
      </c>
      <c r="C3923" s="22" t="s">
        <v>2001</v>
      </c>
      <c r="D3923" s="22" t="s">
        <v>4202</v>
      </c>
      <c r="E3923" s="22" t="s">
        <v>2988</v>
      </c>
      <c r="F3923" s="21">
        <v>1</v>
      </c>
      <c r="G3923" s="23">
        <v>160</v>
      </c>
      <c r="H3923" s="21">
        <v>-1</v>
      </c>
      <c r="I3923" s="24"/>
      <c r="J3923" s="21">
        <v>705000</v>
      </c>
      <c r="K3923" s="21">
        <v>-1</v>
      </c>
      <c r="L3923" s="22" t="s">
        <v>2988</v>
      </c>
      <c r="M3923" s="24"/>
      <c r="N3923" s="21">
        <v>21</v>
      </c>
      <c r="O3923" s="21">
        <v>0</v>
      </c>
      <c r="P3923" s="21">
        <v>0</v>
      </c>
      <c r="Q3923">
        <f>VLOOKUP(C3923,Facturas!B:T,19,0)</f>
        <v>5404</v>
      </c>
    </row>
    <row r="3924" spans="1:17" x14ac:dyDescent="0.25">
      <c r="A3924" s="21">
        <v>12280</v>
      </c>
      <c r="B3924" s="21">
        <v>7127</v>
      </c>
      <c r="C3924" s="22" t="s">
        <v>2311</v>
      </c>
      <c r="D3924" s="22" t="s">
        <v>4202</v>
      </c>
      <c r="E3924" s="22" t="s">
        <v>2988</v>
      </c>
      <c r="F3924" s="21">
        <v>1</v>
      </c>
      <c r="G3924" s="23">
        <v>160</v>
      </c>
      <c r="H3924" s="21">
        <v>-1</v>
      </c>
      <c r="I3924" s="24"/>
      <c r="J3924" s="21">
        <v>705000</v>
      </c>
      <c r="K3924" s="21">
        <v>-1</v>
      </c>
      <c r="L3924" s="22" t="s">
        <v>2988</v>
      </c>
      <c r="M3924" s="24"/>
      <c r="N3924" s="21">
        <v>21</v>
      </c>
      <c r="O3924" s="21">
        <v>0</v>
      </c>
      <c r="P3924" s="21">
        <v>0</v>
      </c>
      <c r="Q3924">
        <f>VLOOKUP(C3924,Facturas!B:T,19,0)</f>
        <v>7689</v>
      </c>
    </row>
    <row r="3925" spans="1:17" x14ac:dyDescent="0.25">
      <c r="A3925" s="21">
        <v>12281</v>
      </c>
      <c r="B3925" s="21">
        <v>4083</v>
      </c>
      <c r="C3925" s="22" t="s">
        <v>1922</v>
      </c>
      <c r="D3925" s="22" t="s">
        <v>4203</v>
      </c>
      <c r="E3925" s="22" t="s">
        <v>2988</v>
      </c>
      <c r="F3925" s="21">
        <v>1</v>
      </c>
      <c r="G3925" s="23">
        <v>20.72</v>
      </c>
      <c r="H3925" s="21">
        <v>-1</v>
      </c>
      <c r="I3925" s="24"/>
      <c r="J3925" s="21">
        <v>759000</v>
      </c>
      <c r="K3925" s="21">
        <v>-1</v>
      </c>
      <c r="L3925" s="22" t="s">
        <v>2988</v>
      </c>
      <c r="M3925" s="24"/>
      <c r="N3925" s="21">
        <v>21</v>
      </c>
      <c r="O3925" s="21">
        <v>2</v>
      </c>
      <c r="P3925" s="21">
        <v>1</v>
      </c>
      <c r="Q3925">
        <f>VLOOKUP(C3925,Facturas!B:T,19,0)</f>
        <v>5328</v>
      </c>
    </row>
    <row r="3926" spans="1:17" x14ac:dyDescent="0.25">
      <c r="A3926" s="21">
        <v>12274</v>
      </c>
      <c r="B3926" s="21">
        <v>7123</v>
      </c>
      <c r="C3926" s="22" t="s">
        <v>1908</v>
      </c>
      <c r="D3926" s="22" t="s">
        <v>3363</v>
      </c>
      <c r="E3926" s="22" t="s">
        <v>2988</v>
      </c>
      <c r="F3926" s="21">
        <v>1</v>
      </c>
      <c r="G3926" s="23">
        <v>40</v>
      </c>
      <c r="H3926" s="21">
        <v>-1</v>
      </c>
      <c r="I3926" s="24"/>
      <c r="J3926" s="21">
        <v>705000</v>
      </c>
      <c r="K3926" s="21">
        <v>-1</v>
      </c>
      <c r="L3926" s="22" t="s">
        <v>2988</v>
      </c>
      <c r="M3926" s="24"/>
      <c r="N3926" s="21">
        <v>21</v>
      </c>
      <c r="O3926" s="21">
        <v>0</v>
      </c>
      <c r="P3926" s="21">
        <v>0</v>
      </c>
      <c r="Q3926">
        <f>VLOOKUP(C3926,Facturas!B:T,19,0)</f>
        <v>5314</v>
      </c>
    </row>
    <row r="3927" spans="1:17" x14ac:dyDescent="0.25">
      <c r="A3927" s="21">
        <v>12283</v>
      </c>
      <c r="B3927" s="21">
        <v>7128</v>
      </c>
      <c r="C3927" s="22" t="s">
        <v>1985</v>
      </c>
      <c r="D3927" s="22" t="s">
        <v>4204</v>
      </c>
      <c r="E3927" s="22" t="s">
        <v>2988</v>
      </c>
      <c r="F3927" s="21">
        <v>1</v>
      </c>
      <c r="G3927" s="23">
        <v>29.04</v>
      </c>
      <c r="H3927" s="21">
        <v>0</v>
      </c>
      <c r="I3927" s="24"/>
      <c r="J3927" s="21">
        <v>759000</v>
      </c>
      <c r="K3927" s="21">
        <v>-1</v>
      </c>
      <c r="L3927" s="22" t="s">
        <v>2988</v>
      </c>
      <c r="M3927" s="24"/>
      <c r="N3927" s="21">
        <v>0</v>
      </c>
      <c r="O3927" s="21">
        <v>1</v>
      </c>
      <c r="P3927" s="21">
        <v>1</v>
      </c>
      <c r="Q3927">
        <f>VLOOKUP(C3927,Facturas!B:T,19,0)</f>
        <v>5388</v>
      </c>
    </row>
    <row r="3928" spans="1:17" x14ac:dyDescent="0.25">
      <c r="A3928" s="21">
        <v>12273</v>
      </c>
      <c r="B3928" s="21">
        <v>4169</v>
      </c>
      <c r="C3928" s="22" t="s">
        <v>1897</v>
      </c>
      <c r="D3928" s="22" t="s">
        <v>4205</v>
      </c>
      <c r="E3928" s="22" t="s">
        <v>2988</v>
      </c>
      <c r="F3928" s="21">
        <v>1</v>
      </c>
      <c r="G3928" s="23">
        <v>20</v>
      </c>
      <c r="H3928" s="21">
        <v>-1</v>
      </c>
      <c r="I3928" s="24"/>
      <c r="J3928" s="21">
        <v>705000</v>
      </c>
      <c r="K3928" s="21">
        <v>-1</v>
      </c>
      <c r="L3928" s="22" t="s">
        <v>2988</v>
      </c>
      <c r="M3928" s="24"/>
      <c r="N3928" s="21">
        <v>21</v>
      </c>
      <c r="O3928" s="21">
        <v>0</v>
      </c>
      <c r="P3928" s="21">
        <v>0</v>
      </c>
      <c r="Q3928">
        <f>VLOOKUP(C3928,Facturas!B:T,19,0)</f>
        <v>5303</v>
      </c>
    </row>
    <row r="3929" spans="1:17" x14ac:dyDescent="0.25">
      <c r="A3929" s="21">
        <v>12285</v>
      </c>
      <c r="B3929" s="21">
        <v>7129</v>
      </c>
      <c r="C3929" s="22" t="s">
        <v>1959</v>
      </c>
      <c r="D3929" s="22" t="s">
        <v>4206</v>
      </c>
      <c r="E3929" s="22" t="s">
        <v>2988</v>
      </c>
      <c r="F3929" s="21">
        <v>1</v>
      </c>
      <c r="G3929" s="23">
        <v>16.940000000000001</v>
      </c>
      <c r="H3929" s="21">
        <v>0</v>
      </c>
      <c r="I3929" s="24"/>
      <c r="J3929" s="21">
        <v>759000</v>
      </c>
      <c r="K3929" s="21">
        <v>-1</v>
      </c>
      <c r="L3929" s="22" t="s">
        <v>2988</v>
      </c>
      <c r="M3929" s="24"/>
      <c r="N3929" s="21">
        <v>0</v>
      </c>
      <c r="O3929" s="21">
        <v>1</v>
      </c>
      <c r="P3929" s="21">
        <v>1</v>
      </c>
      <c r="Q3929">
        <f>VLOOKUP(C3929,Facturas!B:T,19,0)</f>
        <v>5362</v>
      </c>
    </row>
    <row r="3930" spans="1:17" x14ac:dyDescent="0.25">
      <c r="A3930" s="21">
        <v>12286</v>
      </c>
      <c r="B3930" s="21">
        <v>7130</v>
      </c>
      <c r="C3930" s="22" t="s">
        <v>1976</v>
      </c>
      <c r="D3930" s="22" t="s">
        <v>3130</v>
      </c>
      <c r="E3930" s="22" t="s">
        <v>2988</v>
      </c>
      <c r="F3930" s="21">
        <v>1</v>
      </c>
      <c r="G3930" s="23">
        <v>250</v>
      </c>
      <c r="H3930" s="21">
        <v>-1</v>
      </c>
      <c r="I3930" s="24"/>
      <c r="J3930" s="21">
        <v>705000</v>
      </c>
      <c r="K3930" s="21">
        <v>-1</v>
      </c>
      <c r="L3930" s="22" t="s">
        <v>2988</v>
      </c>
      <c r="M3930" s="24"/>
      <c r="N3930" s="21">
        <v>21</v>
      </c>
      <c r="O3930" s="21">
        <v>0</v>
      </c>
      <c r="P3930" s="21">
        <v>0</v>
      </c>
      <c r="Q3930">
        <f>VLOOKUP(C3930,Facturas!B:T,19,0)</f>
        <v>5407</v>
      </c>
    </row>
    <row r="3931" spans="1:17" x14ac:dyDescent="0.25">
      <c r="A3931" s="21">
        <v>12287</v>
      </c>
      <c r="B3931" s="21">
        <v>7130</v>
      </c>
      <c r="C3931" s="22" t="s">
        <v>1976</v>
      </c>
      <c r="D3931" s="22" t="s">
        <v>4207</v>
      </c>
      <c r="E3931" s="22" t="s">
        <v>2988</v>
      </c>
      <c r="F3931" s="21">
        <v>1</v>
      </c>
      <c r="G3931" s="23">
        <v>12.76</v>
      </c>
      <c r="H3931" s="21">
        <v>0</v>
      </c>
      <c r="I3931" s="24"/>
      <c r="J3931" s="21">
        <v>759000</v>
      </c>
      <c r="K3931" s="21">
        <v>-1</v>
      </c>
      <c r="L3931" s="22" t="s">
        <v>2988</v>
      </c>
      <c r="M3931" s="24"/>
      <c r="N3931" s="21">
        <v>0</v>
      </c>
      <c r="O3931" s="21">
        <v>1</v>
      </c>
      <c r="P3931" s="21">
        <v>1</v>
      </c>
      <c r="Q3931">
        <f>VLOOKUP(C3931,Facturas!B:T,19,0)</f>
        <v>5407</v>
      </c>
    </row>
    <row r="3932" spans="1:17" x14ac:dyDescent="0.25">
      <c r="A3932" s="21">
        <v>12288</v>
      </c>
      <c r="B3932" s="21">
        <v>7131</v>
      </c>
      <c r="C3932" s="22" t="s">
        <v>2988</v>
      </c>
      <c r="D3932" s="22" t="s">
        <v>3130</v>
      </c>
      <c r="E3932" s="22" t="s">
        <v>2988</v>
      </c>
      <c r="F3932" s="21">
        <v>1</v>
      </c>
      <c r="G3932" s="23">
        <v>600</v>
      </c>
      <c r="H3932" s="21">
        <v>-1</v>
      </c>
      <c r="I3932" s="24"/>
      <c r="J3932" s="21">
        <v>705000</v>
      </c>
      <c r="K3932" s="21">
        <v>0</v>
      </c>
      <c r="L3932" s="22" t="s">
        <v>2988</v>
      </c>
      <c r="M3932" s="24"/>
      <c r="N3932" s="21">
        <v>21</v>
      </c>
      <c r="O3932" s="21">
        <v>0</v>
      </c>
      <c r="P3932" s="21">
        <v>0</v>
      </c>
      <c r="Q3932" t="e">
        <f>VLOOKUP(C3932,Facturas!B:T,19,0)</f>
        <v>#N/A</v>
      </c>
    </row>
    <row r="3933" spans="1:17" x14ac:dyDescent="0.25">
      <c r="A3933" s="21">
        <v>12289</v>
      </c>
      <c r="B3933" s="21">
        <v>7131</v>
      </c>
      <c r="C3933" s="22" t="s">
        <v>2988</v>
      </c>
      <c r="D3933" s="22" t="s">
        <v>4208</v>
      </c>
      <c r="E3933" s="22" t="s">
        <v>2988</v>
      </c>
      <c r="F3933" s="21">
        <v>1</v>
      </c>
      <c r="G3933" s="23">
        <v>1694</v>
      </c>
      <c r="H3933" s="21">
        <v>0</v>
      </c>
      <c r="I3933" s="24"/>
      <c r="J3933" s="21">
        <v>759000</v>
      </c>
      <c r="K3933" s="21">
        <v>0</v>
      </c>
      <c r="L3933" s="22" t="s">
        <v>2988</v>
      </c>
      <c r="M3933" s="24"/>
      <c r="N3933" s="21">
        <v>0</v>
      </c>
      <c r="O3933" s="21">
        <v>1</v>
      </c>
      <c r="P3933" s="21">
        <v>1</v>
      </c>
      <c r="Q3933" t="e">
        <f>VLOOKUP(C3933,Facturas!B:T,19,0)</f>
        <v>#N/A</v>
      </c>
    </row>
    <row r="3934" spans="1:17" x14ac:dyDescent="0.25">
      <c r="A3934" s="21">
        <v>12290</v>
      </c>
      <c r="B3934" s="21">
        <v>7132</v>
      </c>
      <c r="C3934" s="22" t="s">
        <v>1961</v>
      </c>
      <c r="D3934" s="22" t="s">
        <v>3130</v>
      </c>
      <c r="E3934" s="22" t="s">
        <v>2988</v>
      </c>
      <c r="F3934" s="21">
        <v>1</v>
      </c>
      <c r="G3934" s="23">
        <v>600</v>
      </c>
      <c r="H3934" s="21">
        <v>-1</v>
      </c>
      <c r="I3934" s="24"/>
      <c r="J3934" s="21">
        <v>705000</v>
      </c>
      <c r="K3934" s="21">
        <v>-1</v>
      </c>
      <c r="L3934" s="22" t="s">
        <v>2988</v>
      </c>
      <c r="M3934" s="24"/>
      <c r="N3934" s="21">
        <v>21</v>
      </c>
      <c r="O3934" s="21">
        <v>0</v>
      </c>
      <c r="P3934" s="21">
        <v>0</v>
      </c>
      <c r="Q3934">
        <f>VLOOKUP(C3934,Facturas!B:T,19,0)</f>
        <v>5364</v>
      </c>
    </row>
    <row r="3935" spans="1:17" x14ac:dyDescent="0.25">
      <c r="A3935" s="21">
        <v>12282</v>
      </c>
      <c r="B3935" s="21">
        <v>7128</v>
      </c>
      <c r="C3935" s="22" t="s">
        <v>1985</v>
      </c>
      <c r="D3935" s="22" t="s">
        <v>3126</v>
      </c>
      <c r="E3935" s="22" t="s">
        <v>2988</v>
      </c>
      <c r="F3935" s="21">
        <v>1</v>
      </c>
      <c r="G3935" s="23">
        <v>475</v>
      </c>
      <c r="H3935" s="21">
        <v>-1</v>
      </c>
      <c r="I3935" s="24"/>
      <c r="J3935" s="21">
        <v>705000</v>
      </c>
      <c r="K3935" s="21">
        <v>-1</v>
      </c>
      <c r="L3935" s="22" t="s">
        <v>2988</v>
      </c>
      <c r="M3935" s="24"/>
      <c r="N3935" s="21">
        <v>21</v>
      </c>
      <c r="O3935" s="21">
        <v>0</v>
      </c>
      <c r="P3935" s="21">
        <v>0</v>
      </c>
      <c r="Q3935">
        <f>VLOOKUP(C3935,Facturas!B:T,19,0)</f>
        <v>5388</v>
      </c>
    </row>
    <row r="3936" spans="1:17" x14ac:dyDescent="0.25">
      <c r="A3936" s="21">
        <v>12266</v>
      </c>
      <c r="B3936" s="21">
        <v>7107</v>
      </c>
      <c r="C3936" s="22" t="s">
        <v>1896</v>
      </c>
      <c r="D3936" s="22" t="s">
        <v>4209</v>
      </c>
      <c r="E3936" s="22" t="s">
        <v>2988</v>
      </c>
      <c r="F3936" s="21">
        <v>1</v>
      </c>
      <c r="G3936" s="23">
        <v>16.940000000000001</v>
      </c>
      <c r="H3936" s="21">
        <v>0</v>
      </c>
      <c r="I3936" s="24"/>
      <c r="J3936" s="21">
        <v>759000</v>
      </c>
      <c r="K3936" s="21">
        <v>-1</v>
      </c>
      <c r="L3936" s="22" t="s">
        <v>2988</v>
      </c>
      <c r="M3936" s="24"/>
      <c r="N3936" s="21">
        <v>0</v>
      </c>
      <c r="O3936" s="21">
        <v>1</v>
      </c>
      <c r="P3936" s="21">
        <v>1</v>
      </c>
      <c r="Q3936">
        <f>VLOOKUP(C3936,Facturas!B:T,19,0)</f>
        <v>5302</v>
      </c>
    </row>
    <row r="3937" spans="1:17" x14ac:dyDescent="0.25">
      <c r="A3937" s="21">
        <v>12259</v>
      </c>
      <c r="B3937" s="21">
        <v>7119</v>
      </c>
      <c r="C3937" s="22" t="s">
        <v>1982</v>
      </c>
      <c r="D3937" s="22" t="s">
        <v>3245</v>
      </c>
      <c r="E3937" s="22" t="s">
        <v>2988</v>
      </c>
      <c r="F3937" s="21">
        <v>1</v>
      </c>
      <c r="G3937" s="23">
        <v>450</v>
      </c>
      <c r="H3937" s="21">
        <v>-1</v>
      </c>
      <c r="I3937" s="24"/>
      <c r="J3937" s="21">
        <v>705000</v>
      </c>
      <c r="K3937" s="21">
        <v>-1</v>
      </c>
      <c r="L3937" s="22" t="s">
        <v>2988</v>
      </c>
      <c r="M3937" s="24"/>
      <c r="N3937" s="21">
        <v>21</v>
      </c>
      <c r="O3937" s="21">
        <v>0</v>
      </c>
      <c r="P3937" s="21">
        <v>0</v>
      </c>
      <c r="Q3937">
        <f>VLOOKUP(C3937,Facturas!B:T,19,0)</f>
        <v>5385</v>
      </c>
    </row>
    <row r="3938" spans="1:17" x14ac:dyDescent="0.25">
      <c r="A3938" s="21">
        <v>12260</v>
      </c>
      <c r="B3938" s="21">
        <v>7120</v>
      </c>
      <c r="C3938" s="22" t="s">
        <v>2025</v>
      </c>
      <c r="D3938" s="22" t="s">
        <v>3245</v>
      </c>
      <c r="E3938" s="22" t="s">
        <v>2988</v>
      </c>
      <c r="F3938" s="21">
        <v>1</v>
      </c>
      <c r="G3938" s="23">
        <v>350</v>
      </c>
      <c r="H3938" s="21">
        <v>-1</v>
      </c>
      <c r="I3938" s="24"/>
      <c r="J3938" s="21">
        <v>705000</v>
      </c>
      <c r="K3938" s="21">
        <v>-1</v>
      </c>
      <c r="L3938" s="22" t="s">
        <v>2988</v>
      </c>
      <c r="M3938" s="24"/>
      <c r="N3938" s="21">
        <v>21</v>
      </c>
      <c r="O3938" s="21">
        <v>0</v>
      </c>
      <c r="P3938" s="21">
        <v>0</v>
      </c>
      <c r="Q3938">
        <f>VLOOKUP(C3938,Facturas!B:T,19,0)</f>
        <v>5438</v>
      </c>
    </row>
    <row r="3939" spans="1:17" x14ac:dyDescent="0.25">
      <c r="A3939" s="21">
        <v>12261</v>
      </c>
      <c r="B3939" s="21">
        <v>4271</v>
      </c>
      <c r="C3939" s="22" t="s">
        <v>1863</v>
      </c>
      <c r="D3939" s="22" t="s">
        <v>4210</v>
      </c>
      <c r="E3939" s="22" t="s">
        <v>2988</v>
      </c>
      <c r="F3939" s="21">
        <v>1</v>
      </c>
      <c r="G3939" s="23">
        <v>16.940000000000001</v>
      </c>
      <c r="H3939" s="21">
        <v>0</v>
      </c>
      <c r="I3939" s="24"/>
      <c r="J3939" s="21">
        <v>759000</v>
      </c>
      <c r="K3939" s="21">
        <v>-1</v>
      </c>
      <c r="L3939" s="22" t="s">
        <v>2988</v>
      </c>
      <c r="M3939" s="24"/>
      <c r="N3939" s="21">
        <v>0</v>
      </c>
      <c r="O3939" s="21">
        <v>1</v>
      </c>
      <c r="P3939" s="21">
        <v>1</v>
      </c>
      <c r="Q3939">
        <f>VLOOKUP(C3939,Facturas!B:T,19,0)</f>
        <v>5269</v>
      </c>
    </row>
    <row r="3940" spans="1:17" x14ac:dyDescent="0.25">
      <c r="A3940" s="21">
        <v>12262</v>
      </c>
      <c r="B3940" s="21">
        <v>7106</v>
      </c>
      <c r="C3940" s="22" t="s">
        <v>1849</v>
      </c>
      <c r="D3940" s="22" t="s">
        <v>4211</v>
      </c>
      <c r="E3940" s="22" t="s">
        <v>2988</v>
      </c>
      <c r="F3940" s="21">
        <v>1</v>
      </c>
      <c r="G3940" s="23">
        <v>17.72</v>
      </c>
      <c r="H3940" s="21">
        <v>-1</v>
      </c>
      <c r="I3940" s="24"/>
      <c r="J3940" s="21">
        <v>759000</v>
      </c>
      <c r="K3940" s="21">
        <v>-1</v>
      </c>
      <c r="L3940" s="22" t="s">
        <v>2988</v>
      </c>
      <c r="M3940" s="24"/>
      <c r="N3940" s="21">
        <v>21</v>
      </c>
      <c r="O3940" s="21">
        <v>2</v>
      </c>
      <c r="P3940" s="21">
        <v>1</v>
      </c>
      <c r="Q3940">
        <f>VLOOKUP(C3940,Facturas!B:T,19,0)</f>
        <v>5255</v>
      </c>
    </row>
    <row r="3941" spans="1:17" x14ac:dyDescent="0.25">
      <c r="A3941" s="21">
        <v>12263</v>
      </c>
      <c r="B3941" s="21">
        <v>4050</v>
      </c>
      <c r="C3941" s="22" t="s">
        <v>1890</v>
      </c>
      <c r="D3941" s="22" t="s">
        <v>3128</v>
      </c>
      <c r="E3941" s="22" t="s">
        <v>2988</v>
      </c>
      <c r="F3941" s="21">
        <v>1</v>
      </c>
      <c r="G3941" s="23">
        <v>6.7</v>
      </c>
      <c r="H3941" s="21">
        <v>0</v>
      </c>
      <c r="I3941" s="24"/>
      <c r="J3941" s="21">
        <v>759000</v>
      </c>
      <c r="K3941" s="21">
        <v>-1</v>
      </c>
      <c r="L3941" s="22" t="s">
        <v>2988</v>
      </c>
      <c r="M3941" s="24"/>
      <c r="N3941" s="21">
        <v>0</v>
      </c>
      <c r="O3941" s="21">
        <v>1</v>
      </c>
      <c r="P3941" s="21">
        <v>1</v>
      </c>
      <c r="Q3941">
        <f>VLOOKUP(C3941,Facturas!B:T,19,0)</f>
        <v>5296</v>
      </c>
    </row>
    <row r="3942" spans="1:17" x14ac:dyDescent="0.25">
      <c r="A3942" s="21">
        <v>12276</v>
      </c>
      <c r="B3942" s="21">
        <v>4118</v>
      </c>
      <c r="C3942" s="22" t="s">
        <v>2988</v>
      </c>
      <c r="D3942" s="22" t="s">
        <v>4212</v>
      </c>
      <c r="E3942" s="22" t="s">
        <v>2988</v>
      </c>
      <c r="F3942" s="21">
        <v>1</v>
      </c>
      <c r="G3942" s="23">
        <v>6.7</v>
      </c>
      <c r="H3942" s="21">
        <v>0</v>
      </c>
      <c r="I3942" s="24"/>
      <c r="J3942" s="21">
        <v>759000</v>
      </c>
      <c r="K3942" s="21">
        <v>0</v>
      </c>
      <c r="L3942" s="22" t="s">
        <v>2988</v>
      </c>
      <c r="M3942" s="24"/>
      <c r="N3942" s="21">
        <v>0</v>
      </c>
      <c r="O3942" s="21">
        <v>1</v>
      </c>
      <c r="P3942" s="21">
        <v>1</v>
      </c>
      <c r="Q3942" t="e">
        <f>VLOOKUP(C3942,Facturas!B:T,19,0)</f>
        <v>#N/A</v>
      </c>
    </row>
    <row r="3943" spans="1:17" x14ac:dyDescent="0.25">
      <c r="A3943" s="21">
        <v>12265</v>
      </c>
      <c r="B3943" s="21">
        <v>3970</v>
      </c>
      <c r="C3943" s="22" t="s">
        <v>1887</v>
      </c>
      <c r="D3943" s="22" t="s">
        <v>4213</v>
      </c>
      <c r="E3943" s="22" t="s">
        <v>2988</v>
      </c>
      <c r="F3943" s="21">
        <v>1</v>
      </c>
      <c r="G3943" s="23">
        <v>6.7</v>
      </c>
      <c r="H3943" s="21">
        <v>0</v>
      </c>
      <c r="I3943" s="24"/>
      <c r="J3943" s="21">
        <v>759000</v>
      </c>
      <c r="K3943" s="21">
        <v>-1</v>
      </c>
      <c r="L3943" s="22" t="s">
        <v>2988</v>
      </c>
      <c r="M3943" s="24"/>
      <c r="N3943" s="21">
        <v>0</v>
      </c>
      <c r="O3943" s="21">
        <v>1</v>
      </c>
      <c r="P3943" s="21">
        <v>1</v>
      </c>
      <c r="Q3943">
        <f>VLOOKUP(C3943,Facturas!B:T,19,0)</f>
        <v>5293</v>
      </c>
    </row>
    <row r="3944" spans="1:17" x14ac:dyDescent="0.25">
      <c r="A3944" s="21">
        <v>12294</v>
      </c>
      <c r="B3944" s="21">
        <v>7135</v>
      </c>
      <c r="C3944" s="22" t="s">
        <v>2007</v>
      </c>
      <c r="D3944" s="22" t="s">
        <v>3130</v>
      </c>
      <c r="E3944" s="22" t="s">
        <v>2988</v>
      </c>
      <c r="F3944" s="21">
        <v>1</v>
      </c>
      <c r="G3944" s="23">
        <v>260</v>
      </c>
      <c r="H3944" s="21">
        <v>-1</v>
      </c>
      <c r="I3944" s="24"/>
      <c r="J3944" s="21">
        <v>705000</v>
      </c>
      <c r="K3944" s="21">
        <v>-1</v>
      </c>
      <c r="L3944" s="22" t="s">
        <v>4214</v>
      </c>
      <c r="M3944" s="24"/>
      <c r="N3944" s="21">
        <v>21</v>
      </c>
      <c r="O3944" s="21">
        <v>0</v>
      </c>
      <c r="P3944" s="21">
        <v>0</v>
      </c>
      <c r="Q3944">
        <f>VLOOKUP(C3944,Facturas!B:T,19,0)</f>
        <v>5420</v>
      </c>
    </row>
    <row r="3945" spans="1:17" x14ac:dyDescent="0.25">
      <c r="A3945" s="21">
        <v>12267</v>
      </c>
      <c r="B3945" s="21">
        <v>7121</v>
      </c>
      <c r="C3945" s="22" t="s">
        <v>1885</v>
      </c>
      <c r="D3945" s="22" t="s">
        <v>4215</v>
      </c>
      <c r="E3945" s="22" t="s">
        <v>2988</v>
      </c>
      <c r="F3945" s="21">
        <v>1</v>
      </c>
      <c r="G3945" s="23">
        <v>-400</v>
      </c>
      <c r="H3945" s="21">
        <v>0</v>
      </c>
      <c r="I3945" s="24"/>
      <c r="J3945" s="21">
        <v>705000</v>
      </c>
      <c r="K3945" s="21">
        <v>-1</v>
      </c>
      <c r="L3945" s="22" t="s">
        <v>2988</v>
      </c>
      <c r="M3945" s="24"/>
      <c r="N3945" s="21">
        <v>0</v>
      </c>
      <c r="O3945" s="21">
        <v>0</v>
      </c>
      <c r="P3945" s="21">
        <v>0</v>
      </c>
      <c r="Q3945">
        <f>VLOOKUP(C3945,Facturas!B:T,19,0)</f>
        <v>5291</v>
      </c>
    </row>
    <row r="3946" spans="1:17" x14ac:dyDescent="0.25">
      <c r="A3946" s="21">
        <v>12268</v>
      </c>
      <c r="B3946" s="21">
        <v>7122</v>
      </c>
      <c r="C3946" s="22" t="s">
        <v>1884</v>
      </c>
      <c r="D3946" s="22" t="s">
        <v>4216</v>
      </c>
      <c r="E3946" s="22" t="s">
        <v>2988</v>
      </c>
      <c r="F3946" s="21">
        <v>1</v>
      </c>
      <c r="G3946" s="23">
        <v>400</v>
      </c>
      <c r="H3946" s="21">
        <v>-1</v>
      </c>
      <c r="I3946" s="24"/>
      <c r="J3946" s="21">
        <v>705000</v>
      </c>
      <c r="K3946" s="21">
        <v>-1</v>
      </c>
      <c r="L3946" s="22" t="s">
        <v>2988</v>
      </c>
      <c r="M3946" s="24"/>
      <c r="N3946" s="21">
        <v>21</v>
      </c>
      <c r="O3946" s="21">
        <v>0</v>
      </c>
      <c r="P3946" s="21">
        <v>0</v>
      </c>
      <c r="Q3946">
        <f>VLOOKUP(C3946,Facturas!B:T,19,0)</f>
        <v>5290</v>
      </c>
    </row>
    <row r="3947" spans="1:17" x14ac:dyDescent="0.25">
      <c r="A3947" s="21">
        <v>12269</v>
      </c>
      <c r="B3947" s="21">
        <v>4338</v>
      </c>
      <c r="C3947" s="22" t="s">
        <v>1906</v>
      </c>
      <c r="D3947" s="22" t="s">
        <v>4217</v>
      </c>
      <c r="E3947" s="22" t="s">
        <v>2988</v>
      </c>
      <c r="F3947" s="21">
        <v>1</v>
      </c>
      <c r="G3947" s="23">
        <v>6.7</v>
      </c>
      <c r="H3947" s="21">
        <v>0</v>
      </c>
      <c r="I3947" s="24"/>
      <c r="J3947" s="21">
        <v>759000</v>
      </c>
      <c r="K3947" s="21">
        <v>-1</v>
      </c>
      <c r="L3947" s="22" t="s">
        <v>2988</v>
      </c>
      <c r="M3947" s="24"/>
      <c r="N3947" s="21">
        <v>0</v>
      </c>
      <c r="O3947" s="21">
        <v>1</v>
      </c>
      <c r="P3947" s="21">
        <v>1</v>
      </c>
      <c r="Q3947">
        <f>VLOOKUP(C3947,Facturas!B:T,19,0)</f>
        <v>5312</v>
      </c>
    </row>
    <row r="3948" spans="1:17" x14ac:dyDescent="0.25">
      <c r="A3948" s="21">
        <v>12270</v>
      </c>
      <c r="B3948" s="21">
        <v>4354</v>
      </c>
      <c r="C3948" s="22" t="s">
        <v>1907</v>
      </c>
      <c r="D3948" s="22" t="s">
        <v>4218</v>
      </c>
      <c r="E3948" s="22" t="s">
        <v>2988</v>
      </c>
      <c r="F3948" s="21">
        <v>1</v>
      </c>
      <c r="G3948" s="23">
        <v>200</v>
      </c>
      <c r="H3948" s="21">
        <v>-1</v>
      </c>
      <c r="I3948" s="24"/>
      <c r="J3948" s="21">
        <v>705000</v>
      </c>
      <c r="K3948" s="21">
        <v>-1</v>
      </c>
      <c r="L3948" s="22" t="s">
        <v>2988</v>
      </c>
      <c r="M3948" s="24"/>
      <c r="N3948" s="21">
        <v>21</v>
      </c>
      <c r="O3948" s="21">
        <v>0</v>
      </c>
      <c r="P3948" s="21">
        <v>0</v>
      </c>
      <c r="Q3948">
        <f>VLOOKUP(C3948,Facturas!B:T,19,0)</f>
        <v>5313</v>
      </c>
    </row>
    <row r="3949" spans="1:17" x14ac:dyDescent="0.25">
      <c r="A3949" s="21">
        <v>12271</v>
      </c>
      <c r="B3949" s="21">
        <v>4181</v>
      </c>
      <c r="C3949" s="22" t="s">
        <v>1898</v>
      </c>
      <c r="D3949" s="22" t="s">
        <v>4219</v>
      </c>
      <c r="E3949" s="22" t="s">
        <v>2988</v>
      </c>
      <c r="F3949" s="21">
        <v>1</v>
      </c>
      <c r="G3949" s="23">
        <v>6.7</v>
      </c>
      <c r="H3949" s="21">
        <v>0</v>
      </c>
      <c r="I3949" s="24"/>
      <c r="J3949" s="21">
        <v>759000</v>
      </c>
      <c r="K3949" s="21">
        <v>-1</v>
      </c>
      <c r="L3949" s="22" t="s">
        <v>2988</v>
      </c>
      <c r="M3949" s="24"/>
      <c r="N3949" s="21">
        <v>0</v>
      </c>
      <c r="O3949" s="21">
        <v>1</v>
      </c>
      <c r="P3949" s="21">
        <v>2</v>
      </c>
      <c r="Q3949">
        <f>VLOOKUP(C3949,Facturas!B:T,19,0)</f>
        <v>5304</v>
      </c>
    </row>
    <row r="3950" spans="1:17" x14ac:dyDescent="0.25">
      <c r="A3950" s="21">
        <v>12272</v>
      </c>
      <c r="B3950" s="21">
        <v>4427</v>
      </c>
      <c r="C3950" s="22" t="s">
        <v>1913</v>
      </c>
      <c r="D3950" s="22" t="s">
        <v>4220</v>
      </c>
      <c r="E3950" s="22" t="s">
        <v>2988</v>
      </c>
      <c r="F3950" s="21">
        <v>1</v>
      </c>
      <c r="G3950" s="23">
        <v>10</v>
      </c>
      <c r="H3950" s="21">
        <v>-1</v>
      </c>
      <c r="I3950" s="24"/>
      <c r="J3950" s="21">
        <v>705000</v>
      </c>
      <c r="K3950" s="21">
        <v>-1</v>
      </c>
      <c r="L3950" s="22" t="s">
        <v>2988</v>
      </c>
      <c r="M3950" s="24"/>
      <c r="N3950" s="21">
        <v>21</v>
      </c>
      <c r="O3950" s="21">
        <v>0</v>
      </c>
      <c r="P3950" s="21">
        <v>0</v>
      </c>
      <c r="Q3950">
        <f>VLOOKUP(C3950,Facturas!B:T,19,0)</f>
        <v>5319</v>
      </c>
    </row>
    <row r="3951" spans="1:17" x14ac:dyDescent="0.25">
      <c r="A3951" s="21">
        <v>12264</v>
      </c>
      <c r="B3951" s="21">
        <v>4272</v>
      </c>
      <c r="C3951" s="22" t="s">
        <v>1902</v>
      </c>
      <c r="D3951" s="22" t="s">
        <v>3128</v>
      </c>
      <c r="E3951" s="22" t="s">
        <v>2988</v>
      </c>
      <c r="F3951" s="21">
        <v>1</v>
      </c>
      <c r="G3951" s="23">
        <v>6.7</v>
      </c>
      <c r="H3951" s="21">
        <v>0</v>
      </c>
      <c r="I3951" s="24"/>
      <c r="J3951" s="21">
        <v>759000</v>
      </c>
      <c r="K3951" s="21">
        <v>-1</v>
      </c>
      <c r="L3951" s="22" t="s">
        <v>2988</v>
      </c>
      <c r="M3951" s="24"/>
      <c r="N3951" s="21">
        <v>0</v>
      </c>
      <c r="O3951" s="21">
        <v>1</v>
      </c>
      <c r="P3951" s="21">
        <v>1</v>
      </c>
      <c r="Q3951">
        <f>VLOOKUP(C3951,Facturas!B:T,19,0)</f>
        <v>5308</v>
      </c>
    </row>
    <row r="3952" spans="1:17" x14ac:dyDescent="0.25">
      <c r="A3952" s="21">
        <v>12321</v>
      </c>
      <c r="B3952" s="21">
        <v>7156</v>
      </c>
      <c r="C3952" s="22" t="s">
        <v>2195</v>
      </c>
      <c r="D3952" s="22" t="s">
        <v>3470</v>
      </c>
      <c r="E3952" s="22" t="s">
        <v>2988</v>
      </c>
      <c r="F3952" s="21">
        <v>1</v>
      </c>
      <c r="G3952" s="23">
        <v>350</v>
      </c>
      <c r="H3952" s="21">
        <v>-1</v>
      </c>
      <c r="I3952" s="24"/>
      <c r="J3952" s="21">
        <v>705000</v>
      </c>
      <c r="K3952" s="21">
        <v>-1</v>
      </c>
      <c r="L3952" s="22" t="s">
        <v>3008</v>
      </c>
      <c r="M3952" s="24"/>
      <c r="N3952" s="21">
        <v>21</v>
      </c>
      <c r="O3952" s="21">
        <v>0</v>
      </c>
      <c r="P3952" s="21">
        <v>0</v>
      </c>
      <c r="Q3952">
        <f>VLOOKUP(C3952,Facturas!B:T,19,0)</f>
        <v>7573</v>
      </c>
    </row>
    <row r="3953" spans="1:17" x14ac:dyDescent="0.25">
      <c r="A3953" s="21">
        <v>12314</v>
      </c>
      <c r="B3953" s="21">
        <v>7152</v>
      </c>
      <c r="C3953" s="22" t="s">
        <v>2040</v>
      </c>
      <c r="D3953" s="22" t="s">
        <v>3428</v>
      </c>
      <c r="E3953" s="22" t="s">
        <v>2988</v>
      </c>
      <c r="F3953" s="21">
        <v>1</v>
      </c>
      <c r="G3953" s="23">
        <v>75</v>
      </c>
      <c r="H3953" s="21">
        <v>-1</v>
      </c>
      <c r="I3953" s="24"/>
      <c r="J3953" s="21">
        <v>705000</v>
      </c>
      <c r="K3953" s="21">
        <v>-1</v>
      </c>
      <c r="L3953" s="22" t="s">
        <v>3008</v>
      </c>
      <c r="M3953" s="24"/>
      <c r="N3953" s="21">
        <v>21</v>
      </c>
      <c r="O3953" s="21">
        <v>0</v>
      </c>
      <c r="P3953" s="21">
        <v>0</v>
      </c>
      <c r="Q3953">
        <f>VLOOKUP(C3953,Facturas!B:T,19,0)</f>
        <v>5452</v>
      </c>
    </row>
    <row r="3954" spans="1:17" x14ac:dyDescent="0.25">
      <c r="A3954" s="21">
        <v>12315</v>
      </c>
      <c r="B3954" s="21">
        <v>7153</v>
      </c>
      <c r="C3954" s="22" t="s">
        <v>2070</v>
      </c>
      <c r="D3954" s="22" t="s">
        <v>3467</v>
      </c>
      <c r="E3954" s="22" t="s">
        <v>2988</v>
      </c>
      <c r="F3954" s="21">
        <v>1</v>
      </c>
      <c r="G3954" s="23">
        <v>350</v>
      </c>
      <c r="H3954" s="21">
        <v>-1</v>
      </c>
      <c r="I3954" s="24"/>
      <c r="J3954" s="21">
        <v>705000</v>
      </c>
      <c r="K3954" s="21">
        <v>-1</v>
      </c>
      <c r="L3954" s="22" t="s">
        <v>3008</v>
      </c>
      <c r="M3954" s="24"/>
      <c r="N3954" s="21">
        <v>21</v>
      </c>
      <c r="O3954" s="21">
        <v>0</v>
      </c>
      <c r="P3954" s="21">
        <v>0</v>
      </c>
      <c r="Q3954">
        <f>VLOOKUP(C3954,Facturas!B:T,19,0)</f>
        <v>5482</v>
      </c>
    </row>
    <row r="3955" spans="1:17" x14ac:dyDescent="0.25">
      <c r="A3955" s="21">
        <v>12316</v>
      </c>
      <c r="B3955" s="21">
        <v>7153</v>
      </c>
      <c r="C3955" s="22" t="s">
        <v>2070</v>
      </c>
      <c r="D3955" s="22" t="s">
        <v>3429</v>
      </c>
      <c r="E3955" s="22" t="s">
        <v>2988</v>
      </c>
      <c r="F3955" s="21">
        <v>1</v>
      </c>
      <c r="G3955" s="23">
        <v>75</v>
      </c>
      <c r="H3955" s="21">
        <v>-1</v>
      </c>
      <c r="I3955" s="24"/>
      <c r="J3955" s="21">
        <v>705000</v>
      </c>
      <c r="K3955" s="21">
        <v>-1</v>
      </c>
      <c r="L3955" s="22" t="s">
        <v>3008</v>
      </c>
      <c r="M3955" s="24"/>
      <c r="N3955" s="21">
        <v>21</v>
      </c>
      <c r="O3955" s="21">
        <v>0</v>
      </c>
      <c r="P3955" s="21">
        <v>0</v>
      </c>
      <c r="Q3955">
        <f>VLOOKUP(C3955,Facturas!B:T,19,0)</f>
        <v>5482</v>
      </c>
    </row>
    <row r="3956" spans="1:17" x14ac:dyDescent="0.25">
      <c r="A3956" s="21">
        <v>12317</v>
      </c>
      <c r="B3956" s="21">
        <v>7154</v>
      </c>
      <c r="C3956" s="22" t="s">
        <v>2127</v>
      </c>
      <c r="D3956" s="22" t="s">
        <v>3459</v>
      </c>
      <c r="E3956" s="22" t="s">
        <v>2988</v>
      </c>
      <c r="F3956" s="21">
        <v>1</v>
      </c>
      <c r="G3956" s="23">
        <v>350</v>
      </c>
      <c r="H3956" s="21">
        <v>-1</v>
      </c>
      <c r="I3956" s="24"/>
      <c r="J3956" s="21">
        <v>705000</v>
      </c>
      <c r="K3956" s="21">
        <v>-1</v>
      </c>
      <c r="L3956" s="22" t="s">
        <v>3008</v>
      </c>
      <c r="M3956" s="24"/>
      <c r="N3956" s="21">
        <v>21</v>
      </c>
      <c r="O3956" s="21">
        <v>0</v>
      </c>
      <c r="P3956" s="21">
        <v>0</v>
      </c>
      <c r="Q3956">
        <f>VLOOKUP(C3956,Facturas!B:T,19,0)</f>
        <v>5539</v>
      </c>
    </row>
    <row r="3957" spans="1:17" x14ac:dyDescent="0.25">
      <c r="A3957" s="21">
        <v>12318</v>
      </c>
      <c r="B3957" s="21">
        <v>7154</v>
      </c>
      <c r="C3957" s="22" t="s">
        <v>2127</v>
      </c>
      <c r="D3957" s="22" t="s">
        <v>3430</v>
      </c>
      <c r="E3957" s="22" t="s">
        <v>2988</v>
      </c>
      <c r="F3957" s="21">
        <v>1</v>
      </c>
      <c r="G3957" s="23">
        <v>75</v>
      </c>
      <c r="H3957" s="21">
        <v>-1</v>
      </c>
      <c r="I3957" s="24"/>
      <c r="J3957" s="21">
        <v>705000</v>
      </c>
      <c r="K3957" s="21">
        <v>-1</v>
      </c>
      <c r="L3957" s="22" t="s">
        <v>3008</v>
      </c>
      <c r="M3957" s="24"/>
      <c r="N3957" s="21">
        <v>21</v>
      </c>
      <c r="O3957" s="21">
        <v>0</v>
      </c>
      <c r="P3957" s="21">
        <v>0</v>
      </c>
      <c r="Q3957">
        <f>VLOOKUP(C3957,Facturas!B:T,19,0)</f>
        <v>5539</v>
      </c>
    </row>
    <row r="3958" spans="1:17" x14ac:dyDescent="0.25">
      <c r="A3958" s="21">
        <v>12291</v>
      </c>
      <c r="B3958" s="21">
        <v>7132</v>
      </c>
      <c r="C3958" s="22" t="s">
        <v>1961</v>
      </c>
      <c r="D3958" s="22" t="s">
        <v>3754</v>
      </c>
      <c r="E3958" s="22" t="s">
        <v>2988</v>
      </c>
      <c r="F3958" s="21">
        <v>1</v>
      </c>
      <c r="G3958" s="23">
        <v>16.940000000000001</v>
      </c>
      <c r="H3958" s="21">
        <v>0</v>
      </c>
      <c r="I3958" s="24"/>
      <c r="J3958" s="21">
        <v>759000</v>
      </c>
      <c r="K3958" s="21">
        <v>-1</v>
      </c>
      <c r="L3958" s="22" t="s">
        <v>2988</v>
      </c>
      <c r="M3958" s="24"/>
      <c r="N3958" s="21">
        <v>0</v>
      </c>
      <c r="O3958" s="21">
        <v>1</v>
      </c>
      <c r="P3958" s="21">
        <v>1</v>
      </c>
      <c r="Q3958">
        <f>VLOOKUP(C3958,Facturas!B:T,19,0)</f>
        <v>5364</v>
      </c>
    </row>
    <row r="3959" spans="1:17" x14ac:dyDescent="0.25">
      <c r="A3959" s="21">
        <v>12320</v>
      </c>
      <c r="B3959" s="21">
        <v>7155</v>
      </c>
      <c r="C3959" s="22" t="s">
        <v>2162</v>
      </c>
      <c r="D3959" s="22" t="s">
        <v>3431</v>
      </c>
      <c r="E3959" s="22" t="s">
        <v>2988</v>
      </c>
      <c r="F3959" s="21">
        <v>1</v>
      </c>
      <c r="G3959" s="23">
        <v>75</v>
      </c>
      <c r="H3959" s="21">
        <v>-1</v>
      </c>
      <c r="I3959" s="24"/>
      <c r="J3959" s="21">
        <v>705000</v>
      </c>
      <c r="K3959" s="21">
        <v>-1</v>
      </c>
      <c r="L3959" s="22" t="s">
        <v>3008</v>
      </c>
      <c r="M3959" s="24"/>
      <c r="N3959" s="21">
        <v>21</v>
      </c>
      <c r="O3959" s="21">
        <v>0</v>
      </c>
      <c r="P3959" s="21">
        <v>0</v>
      </c>
      <c r="Q3959">
        <f>VLOOKUP(C3959,Facturas!B:T,19,0)</f>
        <v>6573</v>
      </c>
    </row>
    <row r="3960" spans="1:17" x14ac:dyDescent="0.25">
      <c r="A3960" s="21">
        <v>12311</v>
      </c>
      <c r="B3960" s="21">
        <v>7151</v>
      </c>
      <c r="C3960" s="22" t="s">
        <v>2008</v>
      </c>
      <c r="D3960" s="22" t="s">
        <v>3466</v>
      </c>
      <c r="E3960" s="22" t="s">
        <v>2988</v>
      </c>
      <c r="F3960" s="21">
        <v>1</v>
      </c>
      <c r="G3960" s="23">
        <v>350</v>
      </c>
      <c r="H3960" s="21">
        <v>-1</v>
      </c>
      <c r="I3960" s="24"/>
      <c r="J3960" s="21">
        <v>705000</v>
      </c>
      <c r="K3960" s="21">
        <v>-1</v>
      </c>
      <c r="L3960" s="22" t="s">
        <v>3008</v>
      </c>
      <c r="M3960" s="24"/>
      <c r="N3960" s="21">
        <v>21</v>
      </c>
      <c r="O3960" s="21">
        <v>0</v>
      </c>
      <c r="P3960" s="21">
        <v>0</v>
      </c>
      <c r="Q3960">
        <f>VLOOKUP(C3960,Facturas!B:T,19,0)</f>
        <v>5421</v>
      </c>
    </row>
    <row r="3961" spans="1:17" x14ac:dyDescent="0.25">
      <c r="A3961" s="21">
        <v>12322</v>
      </c>
      <c r="B3961" s="21">
        <v>7156</v>
      </c>
      <c r="C3961" s="22" t="s">
        <v>2195</v>
      </c>
      <c r="D3961" s="22" t="s">
        <v>3412</v>
      </c>
      <c r="E3961" s="22" t="s">
        <v>2988</v>
      </c>
      <c r="F3961" s="21">
        <v>1</v>
      </c>
      <c r="G3961" s="23">
        <v>75</v>
      </c>
      <c r="H3961" s="21">
        <v>-1</v>
      </c>
      <c r="I3961" s="24"/>
      <c r="J3961" s="21">
        <v>705000</v>
      </c>
      <c r="K3961" s="21">
        <v>-1</v>
      </c>
      <c r="L3961" s="22" t="s">
        <v>3008</v>
      </c>
      <c r="M3961" s="24"/>
      <c r="N3961" s="21">
        <v>21</v>
      </c>
      <c r="O3961" s="21">
        <v>0</v>
      </c>
      <c r="P3961" s="21">
        <v>0</v>
      </c>
      <c r="Q3961">
        <f>VLOOKUP(C3961,Facturas!B:T,19,0)</f>
        <v>7573</v>
      </c>
    </row>
    <row r="3962" spans="1:17" x14ac:dyDescent="0.25">
      <c r="A3962" s="21">
        <v>12323</v>
      </c>
      <c r="B3962" s="21">
        <v>7157</v>
      </c>
      <c r="C3962" s="22" t="s">
        <v>2253</v>
      </c>
      <c r="D3962" s="22" t="s">
        <v>3471</v>
      </c>
      <c r="E3962" s="22" t="s">
        <v>2988</v>
      </c>
      <c r="F3962" s="21">
        <v>1</v>
      </c>
      <c r="G3962" s="23">
        <v>350</v>
      </c>
      <c r="H3962" s="21">
        <v>-1</v>
      </c>
      <c r="I3962" s="24"/>
      <c r="J3962" s="21">
        <v>705000</v>
      </c>
      <c r="K3962" s="21">
        <v>-1</v>
      </c>
      <c r="L3962" s="22" t="s">
        <v>3008</v>
      </c>
      <c r="M3962" s="24"/>
      <c r="N3962" s="21">
        <v>21</v>
      </c>
      <c r="O3962" s="21">
        <v>0</v>
      </c>
      <c r="P3962" s="21">
        <v>0</v>
      </c>
      <c r="Q3962">
        <f>VLOOKUP(C3962,Facturas!B:T,19,0)</f>
        <v>7631</v>
      </c>
    </row>
    <row r="3963" spans="1:17" x14ac:dyDescent="0.25">
      <c r="A3963" s="21">
        <v>12324</v>
      </c>
      <c r="B3963" s="21">
        <v>7157</v>
      </c>
      <c r="C3963" s="22" t="s">
        <v>2253</v>
      </c>
      <c r="D3963" s="22" t="s">
        <v>3422</v>
      </c>
      <c r="E3963" s="22" t="s">
        <v>2988</v>
      </c>
      <c r="F3963" s="21">
        <v>1</v>
      </c>
      <c r="G3963" s="23">
        <v>75</v>
      </c>
      <c r="H3963" s="21">
        <v>-1</v>
      </c>
      <c r="I3963" s="24"/>
      <c r="J3963" s="21">
        <v>705000</v>
      </c>
      <c r="K3963" s="21">
        <v>-1</v>
      </c>
      <c r="L3963" s="22" t="s">
        <v>3008</v>
      </c>
      <c r="M3963" s="24"/>
      <c r="N3963" s="21">
        <v>21</v>
      </c>
      <c r="O3963" s="21">
        <v>0</v>
      </c>
      <c r="P3963" s="21">
        <v>0</v>
      </c>
      <c r="Q3963">
        <f>VLOOKUP(C3963,Facturas!B:T,19,0)</f>
        <v>7631</v>
      </c>
    </row>
    <row r="3964" spans="1:17" x14ac:dyDescent="0.25">
      <c r="A3964" s="21">
        <v>12325</v>
      </c>
      <c r="B3964" s="21">
        <v>7158</v>
      </c>
      <c r="C3964" s="22" t="s">
        <v>2286</v>
      </c>
      <c r="D3964" s="22" t="s">
        <v>3472</v>
      </c>
      <c r="E3964" s="22" t="s">
        <v>2988</v>
      </c>
      <c r="F3964" s="21">
        <v>1</v>
      </c>
      <c r="G3964" s="23">
        <v>350</v>
      </c>
      <c r="H3964" s="21">
        <v>-1</v>
      </c>
      <c r="I3964" s="24"/>
      <c r="J3964" s="21">
        <v>705000</v>
      </c>
      <c r="K3964" s="21">
        <v>-1</v>
      </c>
      <c r="L3964" s="22" t="s">
        <v>3008</v>
      </c>
      <c r="M3964" s="24"/>
      <c r="N3964" s="21">
        <v>21</v>
      </c>
      <c r="O3964" s="21">
        <v>0</v>
      </c>
      <c r="P3964" s="21">
        <v>0</v>
      </c>
      <c r="Q3964">
        <f>VLOOKUP(C3964,Facturas!B:T,19,0)</f>
        <v>7664</v>
      </c>
    </row>
    <row r="3965" spans="1:17" x14ac:dyDescent="0.25">
      <c r="A3965" s="21">
        <v>12326</v>
      </c>
      <c r="B3965" s="21">
        <v>7158</v>
      </c>
      <c r="C3965" s="22" t="s">
        <v>2286</v>
      </c>
      <c r="D3965" s="22" t="s">
        <v>3420</v>
      </c>
      <c r="E3965" s="22" t="s">
        <v>2988</v>
      </c>
      <c r="F3965" s="21">
        <v>1</v>
      </c>
      <c r="G3965" s="23">
        <v>75</v>
      </c>
      <c r="H3965" s="21">
        <v>-1</v>
      </c>
      <c r="I3965" s="24"/>
      <c r="J3965" s="21">
        <v>705000</v>
      </c>
      <c r="K3965" s="21">
        <v>-1</v>
      </c>
      <c r="L3965" s="22" t="s">
        <v>3008</v>
      </c>
      <c r="M3965" s="24"/>
      <c r="N3965" s="21">
        <v>21</v>
      </c>
      <c r="O3965" s="21">
        <v>0</v>
      </c>
      <c r="P3965" s="21">
        <v>0</v>
      </c>
      <c r="Q3965">
        <f>VLOOKUP(C3965,Facturas!B:T,19,0)</f>
        <v>7664</v>
      </c>
    </row>
    <row r="3966" spans="1:17" x14ac:dyDescent="0.25">
      <c r="A3966" s="21">
        <v>12478</v>
      </c>
      <c r="B3966" s="21">
        <v>7303</v>
      </c>
      <c r="C3966" s="22" t="s">
        <v>2017</v>
      </c>
      <c r="D3966" s="22" t="s">
        <v>4221</v>
      </c>
      <c r="E3966" s="22" t="s">
        <v>2988</v>
      </c>
      <c r="F3966" s="21">
        <v>1</v>
      </c>
      <c r="G3966" s="23">
        <v>180</v>
      </c>
      <c r="H3966" s="21">
        <v>-1</v>
      </c>
      <c r="I3966" s="24"/>
      <c r="J3966" s="21">
        <v>705000</v>
      </c>
      <c r="K3966" s="21">
        <v>-1</v>
      </c>
      <c r="L3966" s="22" t="s">
        <v>2988</v>
      </c>
      <c r="M3966" s="24"/>
      <c r="N3966" s="21">
        <v>21</v>
      </c>
      <c r="O3966" s="21">
        <v>0</v>
      </c>
      <c r="P3966" s="21">
        <v>0</v>
      </c>
      <c r="Q3966">
        <f>VLOOKUP(C3966,Facturas!B:T,19,0)</f>
        <v>5430</v>
      </c>
    </row>
    <row r="3967" spans="1:17" x14ac:dyDescent="0.25">
      <c r="A3967" s="21">
        <v>12319</v>
      </c>
      <c r="B3967" s="21">
        <v>7155</v>
      </c>
      <c r="C3967" s="22" t="s">
        <v>2162</v>
      </c>
      <c r="D3967" s="22" t="s">
        <v>3469</v>
      </c>
      <c r="E3967" s="22" t="s">
        <v>2988</v>
      </c>
      <c r="F3967" s="21">
        <v>1</v>
      </c>
      <c r="G3967" s="23">
        <v>350</v>
      </c>
      <c r="H3967" s="21">
        <v>-1</v>
      </c>
      <c r="I3967" s="24"/>
      <c r="J3967" s="21">
        <v>705000</v>
      </c>
      <c r="K3967" s="21">
        <v>-1</v>
      </c>
      <c r="L3967" s="22" t="s">
        <v>3008</v>
      </c>
      <c r="M3967" s="24"/>
      <c r="N3967" s="21">
        <v>21</v>
      </c>
      <c r="O3967" s="21">
        <v>0</v>
      </c>
      <c r="P3967" s="21">
        <v>0</v>
      </c>
      <c r="Q3967">
        <f>VLOOKUP(C3967,Facturas!B:T,19,0)</f>
        <v>6573</v>
      </c>
    </row>
    <row r="3968" spans="1:17" x14ac:dyDescent="0.25">
      <c r="A3968" s="21">
        <v>12302</v>
      </c>
      <c r="B3968" s="21">
        <v>7143</v>
      </c>
      <c r="C3968" s="22" t="s">
        <v>2318</v>
      </c>
      <c r="D3968" s="22" t="s">
        <v>3130</v>
      </c>
      <c r="E3968" s="22" t="s">
        <v>2988</v>
      </c>
      <c r="F3968" s="21">
        <v>1</v>
      </c>
      <c r="G3968" s="23">
        <v>260</v>
      </c>
      <c r="H3968" s="21">
        <v>-1</v>
      </c>
      <c r="I3968" s="24"/>
      <c r="J3968" s="21">
        <v>705000</v>
      </c>
      <c r="K3968" s="21">
        <v>-1</v>
      </c>
      <c r="L3968" s="22" t="s">
        <v>4214</v>
      </c>
      <c r="M3968" s="24"/>
      <c r="N3968" s="21">
        <v>21</v>
      </c>
      <c r="O3968" s="21">
        <v>0</v>
      </c>
      <c r="P3968" s="21">
        <v>0</v>
      </c>
      <c r="Q3968">
        <f>VLOOKUP(C3968,Facturas!B:T,19,0)</f>
        <v>7696</v>
      </c>
    </row>
    <row r="3969" spans="1:17" x14ac:dyDescent="0.25">
      <c r="A3969" s="21">
        <v>12256</v>
      </c>
      <c r="B3969" s="21">
        <v>7118</v>
      </c>
      <c r="C3969" s="22" t="s">
        <v>1829</v>
      </c>
      <c r="D3969" s="22" t="s">
        <v>4222</v>
      </c>
      <c r="E3969" s="22" t="s">
        <v>2988</v>
      </c>
      <c r="F3969" s="21">
        <v>1</v>
      </c>
      <c r="G3969" s="23">
        <v>-29.04</v>
      </c>
      <c r="H3969" s="21">
        <v>0</v>
      </c>
      <c r="I3969" s="24"/>
      <c r="J3969" s="21">
        <v>759000</v>
      </c>
      <c r="K3969" s="21">
        <v>-1</v>
      </c>
      <c r="L3969" s="22" t="s">
        <v>2988</v>
      </c>
      <c r="M3969" s="24"/>
      <c r="N3969" s="21">
        <v>0</v>
      </c>
      <c r="O3969" s="21">
        <v>0</v>
      </c>
      <c r="P3969" s="21">
        <v>0</v>
      </c>
      <c r="Q3969">
        <f>VLOOKUP(C3969,Facturas!B:T,19,0)</f>
        <v>5235</v>
      </c>
    </row>
    <row r="3970" spans="1:17" x14ac:dyDescent="0.25">
      <c r="A3970" s="21">
        <v>12295</v>
      </c>
      <c r="B3970" s="21">
        <v>7136</v>
      </c>
      <c r="C3970" s="22" t="s">
        <v>2039</v>
      </c>
      <c r="D3970" s="22" t="s">
        <v>3130</v>
      </c>
      <c r="E3970" s="22" t="s">
        <v>2988</v>
      </c>
      <c r="F3970" s="21">
        <v>1</v>
      </c>
      <c r="G3970" s="23">
        <v>260</v>
      </c>
      <c r="H3970" s="21">
        <v>-1</v>
      </c>
      <c r="I3970" s="24"/>
      <c r="J3970" s="21">
        <v>705000</v>
      </c>
      <c r="K3970" s="21">
        <v>-1</v>
      </c>
      <c r="L3970" s="22" t="s">
        <v>4214</v>
      </c>
      <c r="M3970" s="24"/>
      <c r="N3970" s="21">
        <v>21</v>
      </c>
      <c r="O3970" s="21">
        <v>0</v>
      </c>
      <c r="P3970" s="21">
        <v>0</v>
      </c>
      <c r="Q3970">
        <f>VLOOKUP(C3970,Facturas!B:T,19,0)</f>
        <v>5451</v>
      </c>
    </row>
    <row r="3971" spans="1:17" x14ac:dyDescent="0.25">
      <c r="A3971" s="21">
        <v>12296</v>
      </c>
      <c r="B3971" s="21">
        <v>7137</v>
      </c>
      <c r="C3971" s="22" t="s">
        <v>2069</v>
      </c>
      <c r="D3971" s="22" t="s">
        <v>3130</v>
      </c>
      <c r="E3971" s="22" t="s">
        <v>2988</v>
      </c>
      <c r="F3971" s="21">
        <v>1</v>
      </c>
      <c r="G3971" s="23">
        <v>260</v>
      </c>
      <c r="H3971" s="21">
        <v>-1</v>
      </c>
      <c r="I3971" s="24"/>
      <c r="J3971" s="21">
        <v>705000</v>
      </c>
      <c r="K3971" s="21">
        <v>-1</v>
      </c>
      <c r="L3971" s="22" t="s">
        <v>4214</v>
      </c>
      <c r="M3971" s="24"/>
      <c r="N3971" s="21">
        <v>21</v>
      </c>
      <c r="O3971" s="21">
        <v>0</v>
      </c>
      <c r="P3971" s="21">
        <v>0</v>
      </c>
      <c r="Q3971">
        <f>VLOOKUP(C3971,Facturas!B:T,19,0)</f>
        <v>5481</v>
      </c>
    </row>
    <row r="3972" spans="1:17" x14ac:dyDescent="0.25">
      <c r="A3972" s="21">
        <v>12297</v>
      </c>
      <c r="B3972" s="21">
        <v>7138</v>
      </c>
      <c r="C3972" s="22" t="s">
        <v>2126</v>
      </c>
      <c r="D3972" s="22" t="s">
        <v>3130</v>
      </c>
      <c r="E3972" s="22" t="s">
        <v>2988</v>
      </c>
      <c r="F3972" s="21">
        <v>1</v>
      </c>
      <c r="G3972" s="23">
        <v>260</v>
      </c>
      <c r="H3972" s="21">
        <v>-1</v>
      </c>
      <c r="I3972" s="24"/>
      <c r="J3972" s="21">
        <v>705000</v>
      </c>
      <c r="K3972" s="21">
        <v>-1</v>
      </c>
      <c r="L3972" s="22" t="s">
        <v>4214</v>
      </c>
      <c r="M3972" s="24"/>
      <c r="N3972" s="21">
        <v>21</v>
      </c>
      <c r="O3972" s="21">
        <v>0</v>
      </c>
      <c r="P3972" s="21">
        <v>0</v>
      </c>
      <c r="Q3972">
        <f>VLOOKUP(C3972,Facturas!B:T,19,0)</f>
        <v>5538</v>
      </c>
    </row>
    <row r="3973" spans="1:17" x14ac:dyDescent="0.25">
      <c r="A3973" s="21">
        <v>12298</v>
      </c>
      <c r="B3973" s="21">
        <v>7139</v>
      </c>
      <c r="C3973" s="22" t="s">
        <v>2161</v>
      </c>
      <c r="D3973" s="22" t="s">
        <v>3130</v>
      </c>
      <c r="E3973" s="22" t="s">
        <v>2988</v>
      </c>
      <c r="F3973" s="21">
        <v>1</v>
      </c>
      <c r="G3973" s="23">
        <v>260</v>
      </c>
      <c r="H3973" s="21">
        <v>-1</v>
      </c>
      <c r="I3973" s="24"/>
      <c r="J3973" s="21">
        <v>705000</v>
      </c>
      <c r="K3973" s="21">
        <v>-1</v>
      </c>
      <c r="L3973" s="22" t="s">
        <v>4214</v>
      </c>
      <c r="M3973" s="24"/>
      <c r="N3973" s="21">
        <v>21</v>
      </c>
      <c r="O3973" s="21">
        <v>0</v>
      </c>
      <c r="P3973" s="21">
        <v>0</v>
      </c>
      <c r="Q3973">
        <f>VLOOKUP(C3973,Facturas!B:T,19,0)</f>
        <v>6572</v>
      </c>
    </row>
    <row r="3974" spans="1:17" x14ac:dyDescent="0.25">
      <c r="A3974" s="21">
        <v>12299</v>
      </c>
      <c r="B3974" s="21">
        <v>7140</v>
      </c>
      <c r="C3974" s="22" t="s">
        <v>2194</v>
      </c>
      <c r="D3974" s="22" t="s">
        <v>3130</v>
      </c>
      <c r="E3974" s="22" t="s">
        <v>2988</v>
      </c>
      <c r="F3974" s="21">
        <v>1</v>
      </c>
      <c r="G3974" s="23">
        <v>260</v>
      </c>
      <c r="H3974" s="21">
        <v>-1</v>
      </c>
      <c r="I3974" s="24"/>
      <c r="J3974" s="21">
        <v>705000</v>
      </c>
      <c r="K3974" s="21">
        <v>-1</v>
      </c>
      <c r="L3974" s="22" t="s">
        <v>4214</v>
      </c>
      <c r="M3974" s="24"/>
      <c r="N3974" s="21">
        <v>21</v>
      </c>
      <c r="O3974" s="21">
        <v>0</v>
      </c>
      <c r="P3974" s="21">
        <v>0</v>
      </c>
      <c r="Q3974">
        <f>VLOOKUP(C3974,Facturas!B:T,19,0)</f>
        <v>7572</v>
      </c>
    </row>
    <row r="3975" spans="1:17" x14ac:dyDescent="0.25">
      <c r="A3975" s="21">
        <v>12313</v>
      </c>
      <c r="B3975" s="21">
        <v>7152</v>
      </c>
      <c r="C3975" s="22" t="s">
        <v>2040</v>
      </c>
      <c r="D3975" s="22" t="s">
        <v>3477</v>
      </c>
      <c r="E3975" s="22" t="s">
        <v>2988</v>
      </c>
      <c r="F3975" s="21">
        <v>1</v>
      </c>
      <c r="G3975" s="23">
        <v>350</v>
      </c>
      <c r="H3975" s="21">
        <v>-1</v>
      </c>
      <c r="I3975" s="24"/>
      <c r="J3975" s="21">
        <v>705000</v>
      </c>
      <c r="K3975" s="21">
        <v>-1</v>
      </c>
      <c r="L3975" s="22" t="s">
        <v>3008</v>
      </c>
      <c r="M3975" s="24"/>
      <c r="N3975" s="21">
        <v>21</v>
      </c>
      <c r="O3975" s="21">
        <v>0</v>
      </c>
      <c r="P3975" s="21">
        <v>0</v>
      </c>
      <c r="Q3975">
        <f>VLOOKUP(C3975,Facturas!B:T,19,0)</f>
        <v>5452</v>
      </c>
    </row>
    <row r="3976" spans="1:17" x14ac:dyDescent="0.25">
      <c r="A3976" s="21">
        <v>12301</v>
      </c>
      <c r="B3976" s="21">
        <v>7142</v>
      </c>
      <c r="C3976" s="22" t="s">
        <v>2285</v>
      </c>
      <c r="D3976" s="22" t="s">
        <v>3130</v>
      </c>
      <c r="E3976" s="22" t="s">
        <v>2988</v>
      </c>
      <c r="F3976" s="21">
        <v>1</v>
      </c>
      <c r="G3976" s="23">
        <v>260</v>
      </c>
      <c r="H3976" s="21">
        <v>-1</v>
      </c>
      <c r="I3976" s="24"/>
      <c r="J3976" s="21">
        <v>705000</v>
      </c>
      <c r="K3976" s="21">
        <v>-1</v>
      </c>
      <c r="L3976" s="22" t="s">
        <v>4214</v>
      </c>
      <c r="M3976" s="24"/>
      <c r="N3976" s="21">
        <v>21</v>
      </c>
      <c r="O3976" s="21">
        <v>0</v>
      </c>
      <c r="P3976" s="21">
        <v>0</v>
      </c>
      <c r="Q3976">
        <f>VLOOKUP(C3976,Facturas!B:T,19,0)</f>
        <v>7663</v>
      </c>
    </row>
    <row r="3977" spans="1:17" x14ac:dyDescent="0.25">
      <c r="A3977" s="21">
        <v>12312</v>
      </c>
      <c r="B3977" s="21">
        <v>7151</v>
      </c>
      <c r="C3977" s="22" t="s">
        <v>2008</v>
      </c>
      <c r="D3977" s="22" t="s">
        <v>3427</v>
      </c>
      <c r="E3977" s="22" t="s">
        <v>2988</v>
      </c>
      <c r="F3977" s="21">
        <v>1</v>
      </c>
      <c r="G3977" s="23">
        <v>75</v>
      </c>
      <c r="H3977" s="21">
        <v>-1</v>
      </c>
      <c r="I3977" s="24"/>
      <c r="J3977" s="21">
        <v>705000</v>
      </c>
      <c r="K3977" s="21">
        <v>-1</v>
      </c>
      <c r="L3977" s="22" t="s">
        <v>3008</v>
      </c>
      <c r="M3977" s="24"/>
      <c r="N3977" s="21">
        <v>21</v>
      </c>
      <c r="O3977" s="21">
        <v>0</v>
      </c>
      <c r="P3977" s="21">
        <v>0</v>
      </c>
      <c r="Q3977">
        <f>VLOOKUP(C3977,Facturas!B:T,19,0)</f>
        <v>5421</v>
      </c>
    </row>
    <row r="3978" spans="1:17" x14ac:dyDescent="0.25">
      <c r="A3978" s="21">
        <v>12303</v>
      </c>
      <c r="B3978" s="21">
        <v>7144</v>
      </c>
      <c r="C3978" s="22" t="s">
        <v>2374</v>
      </c>
      <c r="D3978" s="22" t="s">
        <v>3130</v>
      </c>
      <c r="E3978" s="22" t="s">
        <v>2988</v>
      </c>
      <c r="F3978" s="21">
        <v>1</v>
      </c>
      <c r="G3978" s="23">
        <v>260</v>
      </c>
      <c r="H3978" s="21">
        <v>-1</v>
      </c>
      <c r="I3978" s="24"/>
      <c r="J3978" s="21">
        <v>705000</v>
      </c>
      <c r="K3978" s="21">
        <v>-1</v>
      </c>
      <c r="L3978" s="22" t="s">
        <v>4214</v>
      </c>
      <c r="M3978" s="24"/>
      <c r="N3978" s="21">
        <v>21</v>
      </c>
      <c r="O3978" s="21">
        <v>0</v>
      </c>
      <c r="P3978" s="21">
        <v>0</v>
      </c>
      <c r="Q3978">
        <f>VLOOKUP(C3978,Facturas!B:T,19,0)</f>
        <v>7752</v>
      </c>
    </row>
    <row r="3979" spans="1:17" x14ac:dyDescent="0.25">
      <c r="A3979" s="21">
        <v>12304</v>
      </c>
      <c r="B3979" s="21">
        <v>7145</v>
      </c>
      <c r="C3979" s="22" t="s">
        <v>2404</v>
      </c>
      <c r="D3979" s="22" t="s">
        <v>3130</v>
      </c>
      <c r="E3979" s="22" t="s">
        <v>2988</v>
      </c>
      <c r="F3979" s="21">
        <v>1</v>
      </c>
      <c r="G3979" s="23">
        <v>260</v>
      </c>
      <c r="H3979" s="21">
        <v>-1</v>
      </c>
      <c r="I3979" s="24"/>
      <c r="J3979" s="21">
        <v>705000</v>
      </c>
      <c r="K3979" s="21">
        <v>-1</v>
      </c>
      <c r="L3979" s="22" t="s">
        <v>4214</v>
      </c>
      <c r="M3979" s="24"/>
      <c r="N3979" s="21">
        <v>21</v>
      </c>
      <c r="O3979" s="21">
        <v>0</v>
      </c>
      <c r="P3979" s="21">
        <v>0</v>
      </c>
      <c r="Q3979">
        <f>VLOOKUP(C3979,Facturas!B:T,19,0)</f>
        <v>7782</v>
      </c>
    </row>
    <row r="3980" spans="1:17" x14ac:dyDescent="0.25">
      <c r="A3980" s="21">
        <v>12305</v>
      </c>
      <c r="B3980" s="21">
        <v>7146</v>
      </c>
      <c r="C3980" s="22" t="s">
        <v>1950</v>
      </c>
      <c r="D3980" s="22" t="s">
        <v>3126</v>
      </c>
      <c r="E3980" s="22" t="s">
        <v>2988</v>
      </c>
      <c r="F3980" s="21">
        <v>1</v>
      </c>
      <c r="G3980" s="23">
        <v>190</v>
      </c>
      <c r="H3980" s="21">
        <v>-1</v>
      </c>
      <c r="I3980" s="24"/>
      <c r="J3980" s="21">
        <v>705000</v>
      </c>
      <c r="K3980" s="21">
        <v>-1</v>
      </c>
      <c r="L3980" s="22" t="s">
        <v>4223</v>
      </c>
      <c r="M3980" s="24"/>
      <c r="N3980" s="21">
        <v>21</v>
      </c>
      <c r="O3980" s="21">
        <v>0</v>
      </c>
      <c r="P3980" s="21">
        <v>0</v>
      </c>
      <c r="Q3980">
        <f>VLOOKUP(C3980,Facturas!B:T,19,0)</f>
        <v>5353</v>
      </c>
    </row>
    <row r="3981" spans="1:17" x14ac:dyDescent="0.25">
      <c r="A3981" s="21">
        <v>12309</v>
      </c>
      <c r="B3981" s="21">
        <v>7150</v>
      </c>
      <c r="C3981" s="22" t="s">
        <v>1951</v>
      </c>
      <c r="D3981" s="22" t="s">
        <v>3594</v>
      </c>
      <c r="E3981" s="22" t="s">
        <v>2988</v>
      </c>
      <c r="F3981" s="21">
        <v>1</v>
      </c>
      <c r="G3981" s="23">
        <v>350</v>
      </c>
      <c r="H3981" s="21">
        <v>-1</v>
      </c>
      <c r="I3981" s="24"/>
      <c r="J3981" s="21">
        <v>705000</v>
      </c>
      <c r="K3981" s="21">
        <v>-1</v>
      </c>
      <c r="L3981" s="22" t="s">
        <v>3008</v>
      </c>
      <c r="M3981" s="24"/>
      <c r="N3981" s="21">
        <v>21</v>
      </c>
      <c r="O3981" s="21">
        <v>0</v>
      </c>
      <c r="P3981" s="21">
        <v>0</v>
      </c>
      <c r="Q3981">
        <f>VLOOKUP(C3981,Facturas!B:T,19,0)</f>
        <v>5354</v>
      </c>
    </row>
    <row r="3982" spans="1:17" x14ac:dyDescent="0.25">
      <c r="A3982" s="21">
        <v>12310</v>
      </c>
      <c r="B3982" s="21">
        <v>7150</v>
      </c>
      <c r="C3982" s="22" t="s">
        <v>1951</v>
      </c>
      <c r="D3982" s="22" t="s">
        <v>3589</v>
      </c>
      <c r="E3982" s="22" t="s">
        <v>2988</v>
      </c>
      <c r="F3982" s="21">
        <v>1</v>
      </c>
      <c r="G3982" s="23">
        <v>75</v>
      </c>
      <c r="H3982" s="21">
        <v>-1</v>
      </c>
      <c r="I3982" s="24"/>
      <c r="J3982" s="21">
        <v>705000</v>
      </c>
      <c r="K3982" s="21">
        <v>-1</v>
      </c>
      <c r="L3982" s="22" t="s">
        <v>3008</v>
      </c>
      <c r="M3982" s="24"/>
      <c r="N3982" s="21">
        <v>21</v>
      </c>
      <c r="O3982" s="21">
        <v>0</v>
      </c>
      <c r="P3982" s="21">
        <v>0</v>
      </c>
      <c r="Q3982">
        <f>VLOOKUP(C3982,Facturas!B:T,19,0)</f>
        <v>5354</v>
      </c>
    </row>
    <row r="3983" spans="1:17" x14ac:dyDescent="0.25">
      <c r="A3983" s="21">
        <v>12293</v>
      </c>
      <c r="B3983" s="21">
        <v>7134</v>
      </c>
      <c r="C3983" s="22" t="s">
        <v>1949</v>
      </c>
      <c r="D3983" s="22" t="s">
        <v>3130</v>
      </c>
      <c r="E3983" s="22" t="s">
        <v>2988</v>
      </c>
      <c r="F3983" s="21">
        <v>1</v>
      </c>
      <c r="G3983" s="23">
        <v>260</v>
      </c>
      <c r="H3983" s="21">
        <v>-1</v>
      </c>
      <c r="I3983" s="24"/>
      <c r="J3983" s="21">
        <v>705000</v>
      </c>
      <c r="K3983" s="21">
        <v>-1</v>
      </c>
      <c r="L3983" s="22" t="s">
        <v>4214</v>
      </c>
      <c r="M3983" s="24"/>
      <c r="N3983" s="21">
        <v>21</v>
      </c>
      <c r="O3983" s="21">
        <v>0</v>
      </c>
      <c r="P3983" s="21">
        <v>0</v>
      </c>
      <c r="Q3983">
        <f>VLOOKUP(C3983,Facturas!B:T,19,0)</f>
        <v>5352</v>
      </c>
    </row>
    <row r="3984" spans="1:17" x14ac:dyDescent="0.25">
      <c r="A3984" s="21">
        <v>12300</v>
      </c>
      <c r="B3984" s="21">
        <v>7141</v>
      </c>
      <c r="C3984" s="22" t="s">
        <v>2252</v>
      </c>
      <c r="D3984" s="22" t="s">
        <v>3130</v>
      </c>
      <c r="E3984" s="22" t="s">
        <v>2988</v>
      </c>
      <c r="F3984" s="21">
        <v>1</v>
      </c>
      <c r="G3984" s="23">
        <v>260</v>
      </c>
      <c r="H3984" s="21">
        <v>-1</v>
      </c>
      <c r="I3984" s="24"/>
      <c r="J3984" s="21">
        <v>705000</v>
      </c>
      <c r="K3984" s="21">
        <v>-1</v>
      </c>
      <c r="L3984" s="22" t="s">
        <v>4214</v>
      </c>
      <c r="M3984" s="24"/>
      <c r="N3984" s="21">
        <v>21</v>
      </c>
      <c r="O3984" s="21">
        <v>0</v>
      </c>
      <c r="P3984" s="21">
        <v>0</v>
      </c>
      <c r="Q3984">
        <f>VLOOKUP(C3984,Facturas!B:T,19,0)</f>
        <v>7630</v>
      </c>
    </row>
    <row r="3985" spans="1:17" x14ac:dyDescent="0.25">
      <c r="A3985" s="21">
        <v>12216</v>
      </c>
      <c r="B3985" s="21">
        <v>4202</v>
      </c>
      <c r="C3985" s="22" t="s">
        <v>1776</v>
      </c>
      <c r="D3985" s="22" t="s">
        <v>4224</v>
      </c>
      <c r="E3985" s="22" t="s">
        <v>2988</v>
      </c>
      <c r="F3985" s="21">
        <v>1</v>
      </c>
      <c r="G3985" s="23">
        <v>40.33</v>
      </c>
      <c r="H3985" s="21">
        <v>0</v>
      </c>
      <c r="I3985" s="24"/>
      <c r="J3985" s="21">
        <v>759000</v>
      </c>
      <c r="K3985" s="21">
        <v>-1</v>
      </c>
      <c r="L3985" s="22" t="s">
        <v>2988</v>
      </c>
      <c r="M3985" s="24"/>
      <c r="N3985" s="21">
        <v>0</v>
      </c>
      <c r="O3985" s="21">
        <v>1</v>
      </c>
      <c r="P3985" s="21">
        <v>1</v>
      </c>
      <c r="Q3985">
        <f>VLOOKUP(C3985,Facturas!B:T,19,0)</f>
        <v>5182</v>
      </c>
    </row>
    <row r="3986" spans="1:17" x14ac:dyDescent="0.25">
      <c r="A3986" s="21">
        <v>12208</v>
      </c>
      <c r="B3986" s="21">
        <v>4335</v>
      </c>
      <c r="C3986" s="22" t="s">
        <v>1787</v>
      </c>
      <c r="D3986" s="22" t="s">
        <v>3374</v>
      </c>
      <c r="E3986" s="22" t="s">
        <v>2988</v>
      </c>
      <c r="F3986" s="21">
        <v>3</v>
      </c>
      <c r="G3986" s="23">
        <v>90</v>
      </c>
      <c r="H3986" s="21">
        <v>-1</v>
      </c>
      <c r="I3986" s="24"/>
      <c r="J3986" s="21">
        <v>705000</v>
      </c>
      <c r="K3986" s="21">
        <v>-1</v>
      </c>
      <c r="L3986" s="22" t="s">
        <v>2988</v>
      </c>
      <c r="M3986" s="24"/>
      <c r="N3986" s="21">
        <v>21</v>
      </c>
      <c r="O3986" s="21">
        <v>0</v>
      </c>
      <c r="P3986" s="21">
        <v>0</v>
      </c>
      <c r="Q3986">
        <f>VLOOKUP(C3986,Facturas!B:T,19,0)</f>
        <v>5193</v>
      </c>
    </row>
    <row r="3987" spans="1:17" x14ac:dyDescent="0.25">
      <c r="A3987" s="21">
        <v>12210</v>
      </c>
      <c r="B3987" s="21">
        <v>7096</v>
      </c>
      <c r="C3987" s="22" t="s">
        <v>1790</v>
      </c>
      <c r="D3987" s="22" t="s">
        <v>4038</v>
      </c>
      <c r="E3987" s="22" t="s">
        <v>2988</v>
      </c>
      <c r="F3987" s="21">
        <v>1</v>
      </c>
      <c r="G3987" s="23">
        <v>100</v>
      </c>
      <c r="H3987" s="21">
        <v>-1</v>
      </c>
      <c r="I3987" s="24"/>
      <c r="J3987" s="21">
        <v>705000</v>
      </c>
      <c r="K3987" s="21">
        <v>-1</v>
      </c>
      <c r="L3987" s="22" t="s">
        <v>2988</v>
      </c>
      <c r="M3987" s="24"/>
      <c r="N3987" s="21">
        <v>21</v>
      </c>
      <c r="O3987" s="21">
        <v>0</v>
      </c>
      <c r="P3987" s="21">
        <v>0</v>
      </c>
      <c r="Q3987">
        <f>VLOOKUP(C3987,Facturas!B:T,19,0)</f>
        <v>5196</v>
      </c>
    </row>
    <row r="3988" spans="1:17" x14ac:dyDescent="0.25">
      <c r="A3988" s="21">
        <v>12211</v>
      </c>
      <c r="B3988" s="21">
        <v>7113</v>
      </c>
      <c r="C3988" s="22" t="s">
        <v>1780</v>
      </c>
      <c r="D3988" s="22" t="s">
        <v>4038</v>
      </c>
      <c r="E3988" s="22" t="s">
        <v>2988</v>
      </c>
      <c r="F3988" s="21">
        <v>1</v>
      </c>
      <c r="G3988" s="23">
        <v>100</v>
      </c>
      <c r="H3988" s="21">
        <v>-1</v>
      </c>
      <c r="I3988" s="24"/>
      <c r="J3988" s="21">
        <v>705000</v>
      </c>
      <c r="K3988" s="21">
        <v>-1</v>
      </c>
      <c r="L3988" s="22" t="s">
        <v>2988</v>
      </c>
      <c r="M3988" s="24"/>
      <c r="N3988" s="21">
        <v>21</v>
      </c>
      <c r="O3988" s="21">
        <v>0</v>
      </c>
      <c r="P3988" s="21">
        <v>0</v>
      </c>
      <c r="Q3988">
        <f>VLOOKUP(C3988,Facturas!B:T,19,0)</f>
        <v>5186</v>
      </c>
    </row>
    <row r="3989" spans="1:17" x14ac:dyDescent="0.25">
      <c r="A3989" s="21">
        <v>12212</v>
      </c>
      <c r="B3989" s="21">
        <v>7114</v>
      </c>
      <c r="C3989" s="22" t="s">
        <v>1784</v>
      </c>
      <c r="D3989" s="22" t="s">
        <v>4038</v>
      </c>
      <c r="E3989" s="22" t="s">
        <v>2988</v>
      </c>
      <c r="F3989" s="21">
        <v>1</v>
      </c>
      <c r="G3989" s="23">
        <v>100</v>
      </c>
      <c r="H3989" s="21">
        <v>-1</v>
      </c>
      <c r="I3989" s="24"/>
      <c r="J3989" s="21">
        <v>705000</v>
      </c>
      <c r="K3989" s="21">
        <v>-1</v>
      </c>
      <c r="L3989" s="22" t="s">
        <v>2988</v>
      </c>
      <c r="M3989" s="24"/>
      <c r="N3989" s="21">
        <v>21</v>
      </c>
      <c r="O3989" s="21">
        <v>0</v>
      </c>
      <c r="P3989" s="21">
        <v>0</v>
      </c>
      <c r="Q3989">
        <f>VLOOKUP(C3989,Facturas!B:T,19,0)</f>
        <v>5190</v>
      </c>
    </row>
    <row r="3990" spans="1:17" x14ac:dyDescent="0.25">
      <c r="A3990" s="21">
        <v>12213</v>
      </c>
      <c r="B3990" s="21">
        <v>3807</v>
      </c>
      <c r="C3990" s="22" t="s">
        <v>1844</v>
      </c>
      <c r="D3990" s="22" t="s">
        <v>3374</v>
      </c>
      <c r="E3990" s="22" t="s">
        <v>2988</v>
      </c>
      <c r="F3990" s="21">
        <v>2</v>
      </c>
      <c r="G3990" s="23">
        <v>90</v>
      </c>
      <c r="H3990" s="21">
        <v>-1</v>
      </c>
      <c r="I3990" s="24"/>
      <c r="J3990" s="21">
        <v>705000</v>
      </c>
      <c r="K3990" s="21">
        <v>-1</v>
      </c>
      <c r="L3990" s="22" t="s">
        <v>2988</v>
      </c>
      <c r="M3990" s="24"/>
      <c r="N3990" s="21">
        <v>21</v>
      </c>
      <c r="O3990" s="21">
        <v>0</v>
      </c>
      <c r="P3990" s="21">
        <v>0</v>
      </c>
      <c r="Q3990">
        <f>VLOOKUP(C3990,Facturas!B:T,19,0)</f>
        <v>5250</v>
      </c>
    </row>
    <row r="3991" spans="1:17" x14ac:dyDescent="0.25">
      <c r="A3991" s="21">
        <v>12224</v>
      </c>
      <c r="B3991" s="21">
        <v>4351</v>
      </c>
      <c r="C3991" s="22" t="s">
        <v>1788</v>
      </c>
      <c r="D3991" s="22" t="s">
        <v>4225</v>
      </c>
      <c r="E3991" s="22" t="s">
        <v>2988</v>
      </c>
      <c r="F3991" s="21">
        <v>1</v>
      </c>
      <c r="G3991" s="23">
        <v>200</v>
      </c>
      <c r="H3991" s="21">
        <v>-1</v>
      </c>
      <c r="I3991" s="24"/>
      <c r="J3991" s="21">
        <v>705000</v>
      </c>
      <c r="K3991" s="21">
        <v>-1</v>
      </c>
      <c r="L3991" s="22" t="s">
        <v>2988</v>
      </c>
      <c r="M3991" s="24"/>
      <c r="N3991" s="21">
        <v>21</v>
      </c>
      <c r="O3991" s="21">
        <v>0</v>
      </c>
      <c r="P3991" s="21">
        <v>0</v>
      </c>
      <c r="Q3991">
        <f>VLOOKUP(C3991,Facturas!B:T,19,0)</f>
        <v>5194</v>
      </c>
    </row>
    <row r="3992" spans="1:17" x14ac:dyDescent="0.25">
      <c r="A3992" s="21">
        <v>12215</v>
      </c>
      <c r="B3992" s="21">
        <v>4335</v>
      </c>
      <c r="C3992" s="22" t="s">
        <v>1787</v>
      </c>
      <c r="D3992" s="22" t="s">
        <v>4224</v>
      </c>
      <c r="E3992" s="22" t="s">
        <v>2988</v>
      </c>
      <c r="F3992" s="21">
        <v>1</v>
      </c>
      <c r="G3992" s="23">
        <v>48.74</v>
      </c>
      <c r="H3992" s="21">
        <v>0</v>
      </c>
      <c r="I3992" s="24"/>
      <c r="J3992" s="21">
        <v>759000</v>
      </c>
      <c r="K3992" s="21">
        <v>-1</v>
      </c>
      <c r="L3992" s="22" t="s">
        <v>2988</v>
      </c>
      <c r="M3992" s="24"/>
      <c r="N3992" s="21">
        <v>0</v>
      </c>
      <c r="O3992" s="21">
        <v>1</v>
      </c>
      <c r="P3992" s="21">
        <v>1</v>
      </c>
      <c r="Q3992">
        <f>VLOOKUP(C3992,Facturas!B:T,19,0)</f>
        <v>5193</v>
      </c>
    </row>
    <row r="3993" spans="1:17" x14ac:dyDescent="0.25">
      <c r="A3993" s="21">
        <v>12205</v>
      </c>
      <c r="B3993" s="21">
        <v>4035</v>
      </c>
      <c r="C3993" s="22" t="s">
        <v>1765</v>
      </c>
      <c r="D3993" s="22" t="s">
        <v>3382</v>
      </c>
      <c r="E3993" s="22" t="s">
        <v>2988</v>
      </c>
      <c r="F3993" s="21">
        <v>1</v>
      </c>
      <c r="G3993" s="23">
        <v>75</v>
      </c>
      <c r="H3993" s="21">
        <v>-1</v>
      </c>
      <c r="I3993" s="24"/>
      <c r="J3993" s="21">
        <v>705000</v>
      </c>
      <c r="K3993" s="21">
        <v>-1</v>
      </c>
      <c r="L3993" s="22" t="s">
        <v>2988</v>
      </c>
      <c r="M3993" s="24"/>
      <c r="N3993" s="21">
        <v>21</v>
      </c>
      <c r="O3993" s="21">
        <v>0</v>
      </c>
      <c r="P3993" s="21">
        <v>0</v>
      </c>
      <c r="Q3993">
        <f>VLOOKUP(C3993,Facturas!B:T,19,0)</f>
        <v>5171</v>
      </c>
    </row>
    <row r="3994" spans="1:17" x14ac:dyDescent="0.25">
      <c r="A3994" s="21">
        <v>12217</v>
      </c>
      <c r="B3994" s="21">
        <v>4408</v>
      </c>
      <c r="C3994" s="22" t="s">
        <v>1794</v>
      </c>
      <c r="D3994" s="22" t="s">
        <v>4224</v>
      </c>
      <c r="E3994" s="22" t="s">
        <v>2988</v>
      </c>
      <c r="F3994" s="21">
        <v>1</v>
      </c>
      <c r="G3994" s="23">
        <v>40.33</v>
      </c>
      <c r="H3994" s="21">
        <v>0</v>
      </c>
      <c r="I3994" s="24"/>
      <c r="J3994" s="21">
        <v>759000</v>
      </c>
      <c r="K3994" s="21">
        <v>-1</v>
      </c>
      <c r="L3994" s="22" t="s">
        <v>2988</v>
      </c>
      <c r="M3994" s="24"/>
      <c r="N3994" s="21">
        <v>0</v>
      </c>
      <c r="O3994" s="21">
        <v>1</v>
      </c>
      <c r="P3994" s="21">
        <v>1</v>
      </c>
      <c r="Q3994">
        <f>VLOOKUP(C3994,Facturas!B:T,19,0)</f>
        <v>5200</v>
      </c>
    </row>
    <row r="3995" spans="1:17" x14ac:dyDescent="0.25">
      <c r="A3995" s="21">
        <v>12218</v>
      </c>
      <c r="B3995" s="21">
        <v>4234</v>
      </c>
      <c r="C3995" s="22" t="s">
        <v>1777</v>
      </c>
      <c r="D3995" s="22" t="s">
        <v>4224</v>
      </c>
      <c r="E3995" s="22" t="s">
        <v>2988</v>
      </c>
      <c r="F3995" s="21">
        <v>1</v>
      </c>
      <c r="G3995" s="23">
        <v>40.33</v>
      </c>
      <c r="H3995" s="21">
        <v>0</v>
      </c>
      <c r="I3995" s="24"/>
      <c r="J3995" s="21">
        <v>759000</v>
      </c>
      <c r="K3995" s="21">
        <v>-1</v>
      </c>
      <c r="L3995" s="22" t="s">
        <v>2988</v>
      </c>
      <c r="M3995" s="24"/>
      <c r="N3995" s="21">
        <v>0</v>
      </c>
      <c r="O3995" s="21">
        <v>1</v>
      </c>
      <c r="P3995" s="21">
        <v>1</v>
      </c>
      <c r="Q3995">
        <f>VLOOKUP(C3995,Facturas!B:T,19,0)</f>
        <v>5183</v>
      </c>
    </row>
    <row r="3996" spans="1:17" x14ac:dyDescent="0.25">
      <c r="A3996" s="21">
        <v>12220</v>
      </c>
      <c r="B3996" s="21">
        <v>4437</v>
      </c>
      <c r="C3996" s="22" t="s">
        <v>1798</v>
      </c>
      <c r="D3996" s="22" t="s">
        <v>4224</v>
      </c>
      <c r="E3996" s="22" t="s">
        <v>2988</v>
      </c>
      <c r="F3996" s="21">
        <v>1</v>
      </c>
      <c r="G3996" s="23">
        <v>40.33</v>
      </c>
      <c r="H3996" s="21">
        <v>0</v>
      </c>
      <c r="I3996" s="24"/>
      <c r="J3996" s="21">
        <v>759000</v>
      </c>
      <c r="K3996" s="21">
        <v>-1</v>
      </c>
      <c r="L3996" s="22" t="s">
        <v>2988</v>
      </c>
      <c r="M3996" s="24"/>
      <c r="N3996" s="21">
        <v>0</v>
      </c>
      <c r="O3996" s="21">
        <v>1</v>
      </c>
      <c r="P3996" s="21">
        <v>1</v>
      </c>
      <c r="Q3996">
        <f>VLOOKUP(C3996,Facturas!B:T,19,0)</f>
        <v>5204</v>
      </c>
    </row>
    <row r="3997" spans="1:17" x14ac:dyDescent="0.25">
      <c r="A3997" s="21">
        <v>12221</v>
      </c>
      <c r="B3997" s="21">
        <v>4364</v>
      </c>
      <c r="C3997" s="22" t="s">
        <v>1875</v>
      </c>
      <c r="D3997" s="22" t="s">
        <v>4224</v>
      </c>
      <c r="E3997" s="22" t="s">
        <v>2988</v>
      </c>
      <c r="F3997" s="21">
        <v>1</v>
      </c>
      <c r="G3997" s="23">
        <v>40.33</v>
      </c>
      <c r="H3997" s="21">
        <v>0</v>
      </c>
      <c r="I3997" s="24"/>
      <c r="J3997" s="21">
        <v>759000</v>
      </c>
      <c r="K3997" s="21">
        <v>-1</v>
      </c>
      <c r="L3997" s="22" t="s">
        <v>2988</v>
      </c>
      <c r="M3997" s="24"/>
      <c r="N3997" s="21">
        <v>0</v>
      </c>
      <c r="O3997" s="21">
        <v>1</v>
      </c>
      <c r="P3997" s="21">
        <v>1</v>
      </c>
      <c r="Q3997">
        <f>VLOOKUP(C3997,Facturas!B:T,19,0)</f>
        <v>5281</v>
      </c>
    </row>
    <row r="3998" spans="1:17" x14ac:dyDescent="0.25">
      <c r="A3998" s="21">
        <v>12222</v>
      </c>
      <c r="B3998" s="21">
        <v>4091</v>
      </c>
      <c r="C3998" s="22" t="s">
        <v>1769</v>
      </c>
      <c r="D3998" s="22" t="s">
        <v>4224</v>
      </c>
      <c r="E3998" s="22" t="s">
        <v>2988</v>
      </c>
      <c r="F3998" s="21">
        <v>1</v>
      </c>
      <c r="G3998" s="23">
        <v>40.33</v>
      </c>
      <c r="H3998" s="21">
        <v>0</v>
      </c>
      <c r="I3998" s="24"/>
      <c r="J3998" s="21">
        <v>759000</v>
      </c>
      <c r="K3998" s="21">
        <v>-1</v>
      </c>
      <c r="L3998" s="22" t="s">
        <v>2988</v>
      </c>
      <c r="M3998" s="24"/>
      <c r="N3998" s="21">
        <v>0</v>
      </c>
      <c r="O3998" s="21">
        <v>1</v>
      </c>
      <c r="P3998" s="21">
        <v>1</v>
      </c>
      <c r="Q3998">
        <f>VLOOKUP(C3998,Facturas!B:T,19,0)</f>
        <v>5175</v>
      </c>
    </row>
    <row r="3999" spans="1:17" x14ac:dyDescent="0.25">
      <c r="A3999" s="21">
        <v>12258</v>
      </c>
      <c r="B3999" s="21">
        <v>4271</v>
      </c>
      <c r="C3999" s="22" t="s">
        <v>1863</v>
      </c>
      <c r="D3999" s="22" t="s">
        <v>4226</v>
      </c>
      <c r="E3999" s="22" t="s">
        <v>2988</v>
      </c>
      <c r="F3999" s="21">
        <v>1</v>
      </c>
      <c r="G3999" s="23">
        <v>17.72</v>
      </c>
      <c r="H3999" s="21">
        <v>-1</v>
      </c>
      <c r="I3999" s="24"/>
      <c r="J3999" s="21">
        <v>759000</v>
      </c>
      <c r="K3999" s="21">
        <v>-1</v>
      </c>
      <c r="L3999" s="22" t="s">
        <v>2988</v>
      </c>
      <c r="M3999" s="24"/>
      <c r="N3999" s="21">
        <v>21</v>
      </c>
      <c r="O3999" s="21">
        <v>2</v>
      </c>
      <c r="P3999" s="21">
        <v>1</v>
      </c>
      <c r="Q3999">
        <f>VLOOKUP(C3999,Facturas!B:T,19,0)</f>
        <v>5269</v>
      </c>
    </row>
    <row r="4000" spans="1:17" x14ac:dyDescent="0.25">
      <c r="A4000" s="21">
        <v>12214</v>
      </c>
      <c r="B4000" s="21">
        <v>3967</v>
      </c>
      <c r="C4000" s="22" t="s">
        <v>1762</v>
      </c>
      <c r="D4000" s="22" t="s">
        <v>4227</v>
      </c>
      <c r="E4000" s="22" t="s">
        <v>2988</v>
      </c>
      <c r="F4000" s="21">
        <v>1</v>
      </c>
      <c r="G4000" s="23">
        <v>40.33</v>
      </c>
      <c r="H4000" s="21">
        <v>0</v>
      </c>
      <c r="I4000" s="24"/>
      <c r="J4000" s="21">
        <v>759000</v>
      </c>
      <c r="K4000" s="21">
        <v>-1</v>
      </c>
      <c r="L4000" s="22" t="s">
        <v>2988</v>
      </c>
      <c r="M4000" s="24"/>
      <c r="N4000" s="21">
        <v>0</v>
      </c>
      <c r="O4000" s="21">
        <v>1</v>
      </c>
      <c r="P4000" s="21">
        <v>1</v>
      </c>
      <c r="Q4000">
        <f>VLOOKUP(C4000,Facturas!B:T,19,0)</f>
        <v>5168</v>
      </c>
    </row>
    <row r="4001" spans="1:17" x14ac:dyDescent="0.25">
      <c r="A4001" s="21">
        <v>12199</v>
      </c>
      <c r="B4001" s="21">
        <v>7104</v>
      </c>
      <c r="C4001" s="22" t="s">
        <v>1772</v>
      </c>
      <c r="D4001" s="22" t="s">
        <v>4228</v>
      </c>
      <c r="E4001" s="22" t="s">
        <v>2988</v>
      </c>
      <c r="F4001" s="21">
        <v>1</v>
      </c>
      <c r="G4001" s="23">
        <v>400</v>
      </c>
      <c r="H4001" s="21">
        <v>-1</v>
      </c>
      <c r="I4001" s="24"/>
      <c r="J4001" s="21">
        <v>705000</v>
      </c>
      <c r="K4001" s="21">
        <v>-1</v>
      </c>
      <c r="L4001" s="22" t="s">
        <v>2988</v>
      </c>
      <c r="M4001" s="24"/>
      <c r="N4001" s="21">
        <v>21</v>
      </c>
      <c r="O4001" s="21">
        <v>0</v>
      </c>
      <c r="P4001" s="21">
        <v>0</v>
      </c>
      <c r="Q4001">
        <f>VLOOKUP(C4001,Facturas!B:T,19,0)</f>
        <v>5178</v>
      </c>
    </row>
    <row r="4002" spans="1:17" x14ac:dyDescent="0.25">
      <c r="A4002" s="21">
        <v>22259</v>
      </c>
      <c r="B4002" s="21">
        <v>11221</v>
      </c>
      <c r="C4002" s="22" t="s">
        <v>2988</v>
      </c>
      <c r="D4002" s="22" t="s">
        <v>4229</v>
      </c>
      <c r="E4002" s="22" t="s">
        <v>2988</v>
      </c>
      <c r="F4002" s="21">
        <v>1</v>
      </c>
      <c r="G4002" s="23">
        <v>46.04</v>
      </c>
      <c r="H4002" s="21">
        <v>0</v>
      </c>
      <c r="I4002" s="24"/>
      <c r="J4002" s="21">
        <v>759000</v>
      </c>
      <c r="K4002" s="24"/>
      <c r="L4002" s="22" t="s">
        <v>2988</v>
      </c>
      <c r="M4002" s="24"/>
      <c r="N4002" s="21">
        <v>0</v>
      </c>
      <c r="O4002" s="21">
        <v>1</v>
      </c>
      <c r="P4002" s="21">
        <v>1</v>
      </c>
      <c r="Q4002" t="e">
        <f>VLOOKUP(C4002,Facturas!B:T,19,0)</f>
        <v>#N/A</v>
      </c>
    </row>
    <row r="4003" spans="1:17" x14ac:dyDescent="0.25">
      <c r="A4003" s="21">
        <v>12189</v>
      </c>
      <c r="B4003" s="21">
        <v>7096</v>
      </c>
      <c r="C4003" s="22" t="s">
        <v>1790</v>
      </c>
      <c r="D4003" s="22" t="s">
        <v>3283</v>
      </c>
      <c r="E4003" s="22" t="s">
        <v>2988</v>
      </c>
      <c r="F4003" s="21">
        <v>1</v>
      </c>
      <c r="G4003" s="23">
        <v>190</v>
      </c>
      <c r="H4003" s="21">
        <v>-1</v>
      </c>
      <c r="I4003" s="24"/>
      <c r="J4003" s="21">
        <v>705000</v>
      </c>
      <c r="K4003" s="21">
        <v>-1</v>
      </c>
      <c r="L4003" s="22" t="s">
        <v>2988</v>
      </c>
      <c r="M4003" s="24"/>
      <c r="N4003" s="21">
        <v>21</v>
      </c>
      <c r="O4003" s="21">
        <v>0</v>
      </c>
      <c r="P4003" s="21">
        <v>0</v>
      </c>
      <c r="Q4003">
        <f>VLOOKUP(C4003,Facturas!B:T,19,0)</f>
        <v>5196</v>
      </c>
    </row>
    <row r="4004" spans="1:17" x14ac:dyDescent="0.25">
      <c r="A4004" s="21">
        <v>12190</v>
      </c>
      <c r="B4004" s="21">
        <v>7097</v>
      </c>
      <c r="C4004" s="22" t="s">
        <v>1874</v>
      </c>
      <c r="D4004" s="22" t="s">
        <v>3283</v>
      </c>
      <c r="E4004" s="22" t="s">
        <v>2988</v>
      </c>
      <c r="F4004" s="21">
        <v>1</v>
      </c>
      <c r="G4004" s="23">
        <v>190</v>
      </c>
      <c r="H4004" s="21">
        <v>-1</v>
      </c>
      <c r="I4004" s="24"/>
      <c r="J4004" s="21">
        <v>705000</v>
      </c>
      <c r="K4004" s="21">
        <v>-1</v>
      </c>
      <c r="L4004" s="22" t="s">
        <v>2988</v>
      </c>
      <c r="M4004" s="24"/>
      <c r="N4004" s="21">
        <v>21</v>
      </c>
      <c r="O4004" s="21">
        <v>0</v>
      </c>
      <c r="P4004" s="21">
        <v>0</v>
      </c>
      <c r="Q4004">
        <f>VLOOKUP(C4004,Facturas!B:T,19,0)</f>
        <v>5280</v>
      </c>
    </row>
    <row r="4005" spans="1:17" x14ac:dyDescent="0.25">
      <c r="A4005" s="21">
        <v>12194</v>
      </c>
      <c r="B4005" s="21">
        <v>4047</v>
      </c>
      <c r="C4005" s="22" t="s">
        <v>1766</v>
      </c>
      <c r="D4005" s="22" t="s">
        <v>4230</v>
      </c>
      <c r="E4005" s="22" t="s">
        <v>2988</v>
      </c>
      <c r="F4005" s="21">
        <v>1</v>
      </c>
      <c r="G4005" s="23">
        <v>40.33</v>
      </c>
      <c r="H4005" s="21">
        <v>0</v>
      </c>
      <c r="I4005" s="24"/>
      <c r="J4005" s="21">
        <v>759000</v>
      </c>
      <c r="K4005" s="21">
        <v>-1</v>
      </c>
      <c r="L4005" s="22" t="s">
        <v>2988</v>
      </c>
      <c r="M4005" s="24"/>
      <c r="N4005" s="21">
        <v>0</v>
      </c>
      <c r="O4005" s="21">
        <v>1</v>
      </c>
      <c r="P4005" s="21">
        <v>1</v>
      </c>
      <c r="Q4005">
        <f>VLOOKUP(C4005,Facturas!B:T,19,0)</f>
        <v>5172</v>
      </c>
    </row>
    <row r="4006" spans="1:17" x14ac:dyDescent="0.25">
      <c r="A4006" s="21">
        <v>12195</v>
      </c>
      <c r="B4006" s="21">
        <v>4063</v>
      </c>
      <c r="C4006" s="22" t="s">
        <v>1767</v>
      </c>
      <c r="D4006" s="22" t="s">
        <v>4230</v>
      </c>
      <c r="E4006" s="22" t="s">
        <v>2988</v>
      </c>
      <c r="F4006" s="21">
        <v>1</v>
      </c>
      <c r="G4006" s="23">
        <v>40.33</v>
      </c>
      <c r="H4006" s="21">
        <v>0</v>
      </c>
      <c r="I4006" s="24"/>
      <c r="J4006" s="21">
        <v>759000</v>
      </c>
      <c r="K4006" s="21">
        <v>-1</v>
      </c>
      <c r="L4006" s="22" t="s">
        <v>2988</v>
      </c>
      <c r="M4006" s="24"/>
      <c r="N4006" s="21">
        <v>0</v>
      </c>
      <c r="O4006" s="21">
        <v>1</v>
      </c>
      <c r="P4006" s="21">
        <v>1</v>
      </c>
      <c r="Q4006">
        <f>VLOOKUP(C4006,Facturas!B:T,19,0)</f>
        <v>5173</v>
      </c>
    </row>
    <row r="4007" spans="1:17" x14ac:dyDescent="0.25">
      <c r="A4007" s="21">
        <v>12196</v>
      </c>
      <c r="B4007" s="21">
        <v>4010</v>
      </c>
      <c r="C4007" s="22" t="s">
        <v>1763</v>
      </c>
      <c r="D4007" s="22" t="s">
        <v>4231</v>
      </c>
      <c r="E4007" s="22" t="s">
        <v>2988</v>
      </c>
      <c r="F4007" s="21">
        <v>1</v>
      </c>
      <c r="G4007" s="23">
        <v>40.33</v>
      </c>
      <c r="H4007" s="21">
        <v>0</v>
      </c>
      <c r="I4007" s="24"/>
      <c r="J4007" s="21">
        <v>759000</v>
      </c>
      <c r="K4007" s="21">
        <v>-1</v>
      </c>
      <c r="L4007" s="22" t="s">
        <v>2988</v>
      </c>
      <c r="M4007" s="24"/>
      <c r="N4007" s="21">
        <v>0</v>
      </c>
      <c r="O4007" s="21">
        <v>1</v>
      </c>
      <c r="P4007" s="21">
        <v>1</v>
      </c>
      <c r="Q4007">
        <f>VLOOKUP(C4007,Facturas!B:T,19,0)</f>
        <v>5169</v>
      </c>
    </row>
    <row r="4008" spans="1:17" x14ac:dyDescent="0.25">
      <c r="A4008" s="21">
        <v>12207</v>
      </c>
      <c r="B4008" s="21">
        <v>7111</v>
      </c>
      <c r="C4008" s="22" t="s">
        <v>1797</v>
      </c>
      <c r="D4008" s="22" t="s">
        <v>4038</v>
      </c>
      <c r="E4008" s="22" t="s">
        <v>2988</v>
      </c>
      <c r="F4008" s="21">
        <v>1</v>
      </c>
      <c r="G4008" s="23">
        <v>75</v>
      </c>
      <c r="H4008" s="21">
        <v>-1</v>
      </c>
      <c r="I4008" s="24"/>
      <c r="J4008" s="21">
        <v>705000</v>
      </c>
      <c r="K4008" s="21">
        <v>-1</v>
      </c>
      <c r="L4008" s="22" t="s">
        <v>2988</v>
      </c>
      <c r="M4008" s="24"/>
      <c r="N4008" s="21">
        <v>21</v>
      </c>
      <c r="O4008" s="21">
        <v>0</v>
      </c>
      <c r="P4008" s="21">
        <v>0</v>
      </c>
      <c r="Q4008">
        <f>VLOOKUP(C4008,Facturas!B:T,19,0)</f>
        <v>5203</v>
      </c>
    </row>
    <row r="4009" spans="1:17" x14ac:dyDescent="0.25">
      <c r="A4009" s="21">
        <v>12198</v>
      </c>
      <c r="B4009" s="21">
        <v>4026</v>
      </c>
      <c r="C4009" s="22" t="s">
        <v>1835</v>
      </c>
      <c r="D4009" s="22" t="s">
        <v>4232</v>
      </c>
      <c r="E4009" s="22" t="s">
        <v>2988</v>
      </c>
      <c r="F4009" s="21">
        <v>1</v>
      </c>
      <c r="G4009" s="23">
        <v>40.33</v>
      </c>
      <c r="H4009" s="21">
        <v>0</v>
      </c>
      <c r="I4009" s="24"/>
      <c r="J4009" s="21">
        <v>759000</v>
      </c>
      <c r="K4009" s="21">
        <v>-1</v>
      </c>
      <c r="L4009" s="22" t="s">
        <v>2988</v>
      </c>
      <c r="M4009" s="24"/>
      <c r="N4009" s="21">
        <v>0</v>
      </c>
      <c r="O4009" s="21">
        <v>1</v>
      </c>
      <c r="P4009" s="21">
        <v>1</v>
      </c>
      <c r="Q4009">
        <f>VLOOKUP(C4009,Facturas!B:T,19,0)</f>
        <v>5241</v>
      </c>
    </row>
    <row r="4010" spans="1:17" x14ac:dyDescent="0.25">
      <c r="A4010" s="21">
        <v>12206</v>
      </c>
      <c r="B4010" s="21">
        <v>7110</v>
      </c>
      <c r="C4010" s="22" t="s">
        <v>1764</v>
      </c>
      <c r="D4010" s="22" t="s">
        <v>4038</v>
      </c>
      <c r="E4010" s="22" t="s">
        <v>2988</v>
      </c>
      <c r="F4010" s="21">
        <v>1</v>
      </c>
      <c r="G4010" s="23">
        <v>120</v>
      </c>
      <c r="H4010" s="21">
        <v>-1</v>
      </c>
      <c r="I4010" s="24"/>
      <c r="J4010" s="21">
        <v>705000</v>
      </c>
      <c r="K4010" s="21">
        <v>-1</v>
      </c>
      <c r="L4010" s="22" t="s">
        <v>2988</v>
      </c>
      <c r="M4010" s="24"/>
      <c r="N4010" s="21">
        <v>21</v>
      </c>
      <c r="O4010" s="21">
        <v>0</v>
      </c>
      <c r="P4010" s="21">
        <v>2</v>
      </c>
      <c r="Q4010">
        <f>VLOOKUP(C4010,Facturas!B:T,19,0)</f>
        <v>5170</v>
      </c>
    </row>
    <row r="4011" spans="1:17" x14ac:dyDescent="0.25">
      <c r="A4011" s="21">
        <v>12200</v>
      </c>
      <c r="B4011" s="21">
        <v>7105</v>
      </c>
      <c r="C4011" s="22" t="s">
        <v>1810</v>
      </c>
      <c r="D4011" s="22" t="s">
        <v>4233</v>
      </c>
      <c r="E4011" s="22" t="s">
        <v>2988</v>
      </c>
      <c r="F4011" s="21">
        <v>1</v>
      </c>
      <c r="G4011" s="23">
        <v>400</v>
      </c>
      <c r="H4011" s="21">
        <v>-1</v>
      </c>
      <c r="I4011" s="24"/>
      <c r="J4011" s="21">
        <v>705000</v>
      </c>
      <c r="K4011" s="21">
        <v>-1</v>
      </c>
      <c r="L4011" s="22" t="s">
        <v>2988</v>
      </c>
      <c r="M4011" s="24"/>
      <c r="N4011" s="21">
        <v>21</v>
      </c>
      <c r="O4011" s="21">
        <v>0</v>
      </c>
      <c r="P4011" s="21">
        <v>0</v>
      </c>
      <c r="Q4011">
        <f>VLOOKUP(C4011,Facturas!B:T,19,0)</f>
        <v>5216</v>
      </c>
    </row>
    <row r="4012" spans="1:17" x14ac:dyDescent="0.25">
      <c r="A4012" s="21">
        <v>12201</v>
      </c>
      <c r="B4012" s="21">
        <v>7106</v>
      </c>
      <c r="C4012" s="22" t="s">
        <v>1849</v>
      </c>
      <c r="D4012" s="22" t="s">
        <v>4234</v>
      </c>
      <c r="E4012" s="22" t="s">
        <v>2988</v>
      </c>
      <c r="F4012" s="21">
        <v>1</v>
      </c>
      <c r="G4012" s="23">
        <v>400</v>
      </c>
      <c r="H4012" s="21">
        <v>-1</v>
      </c>
      <c r="I4012" s="24"/>
      <c r="J4012" s="21">
        <v>705000</v>
      </c>
      <c r="K4012" s="21">
        <v>-1</v>
      </c>
      <c r="L4012" s="22" t="s">
        <v>2988</v>
      </c>
      <c r="M4012" s="24"/>
      <c r="N4012" s="21">
        <v>21</v>
      </c>
      <c r="O4012" s="21">
        <v>0</v>
      </c>
      <c r="P4012" s="21">
        <v>0</v>
      </c>
      <c r="Q4012">
        <f>VLOOKUP(C4012,Facturas!B:T,19,0)</f>
        <v>5255</v>
      </c>
    </row>
    <row r="4013" spans="1:17" x14ac:dyDescent="0.25">
      <c r="A4013" s="21">
        <v>12202</v>
      </c>
      <c r="B4013" s="21">
        <v>7107</v>
      </c>
      <c r="C4013" s="22" t="s">
        <v>1896</v>
      </c>
      <c r="D4013" s="22" t="s">
        <v>4195</v>
      </c>
      <c r="E4013" s="22" t="s">
        <v>2988</v>
      </c>
      <c r="F4013" s="21">
        <v>1</v>
      </c>
      <c r="G4013" s="23">
        <v>400</v>
      </c>
      <c r="H4013" s="21">
        <v>-1</v>
      </c>
      <c r="I4013" s="24"/>
      <c r="J4013" s="21">
        <v>705000</v>
      </c>
      <c r="K4013" s="21">
        <v>-1</v>
      </c>
      <c r="L4013" s="22" t="s">
        <v>2988</v>
      </c>
      <c r="M4013" s="24"/>
      <c r="N4013" s="21">
        <v>21</v>
      </c>
      <c r="O4013" s="21">
        <v>0</v>
      </c>
      <c r="P4013" s="21">
        <v>0</v>
      </c>
      <c r="Q4013">
        <f>VLOOKUP(C4013,Facturas!B:T,19,0)</f>
        <v>5302</v>
      </c>
    </row>
    <row r="4014" spans="1:17" x14ac:dyDescent="0.25">
      <c r="A4014" s="21">
        <v>12203</v>
      </c>
      <c r="B4014" s="21">
        <v>7108</v>
      </c>
      <c r="C4014" s="22" t="s">
        <v>1926</v>
      </c>
      <c r="D4014" s="22" t="s">
        <v>4235</v>
      </c>
      <c r="E4014" s="22" t="s">
        <v>2988</v>
      </c>
      <c r="F4014" s="21">
        <v>1</v>
      </c>
      <c r="G4014" s="23">
        <v>400</v>
      </c>
      <c r="H4014" s="21">
        <v>-1</v>
      </c>
      <c r="I4014" s="24"/>
      <c r="J4014" s="21">
        <v>705000</v>
      </c>
      <c r="K4014" s="21">
        <v>-1</v>
      </c>
      <c r="L4014" s="22" t="s">
        <v>2988</v>
      </c>
      <c r="M4014" s="24"/>
      <c r="N4014" s="21">
        <v>21</v>
      </c>
      <c r="O4014" s="21">
        <v>0</v>
      </c>
      <c r="P4014" s="21">
        <v>0</v>
      </c>
      <c r="Q4014">
        <f>VLOOKUP(C4014,Facturas!B:T,19,0)</f>
        <v>5332</v>
      </c>
    </row>
    <row r="4015" spans="1:17" x14ac:dyDescent="0.25">
      <c r="A4015" s="21">
        <v>12204</v>
      </c>
      <c r="B4015" s="21">
        <v>7109</v>
      </c>
      <c r="C4015" s="22" t="s">
        <v>1779</v>
      </c>
      <c r="D4015" s="22" t="s">
        <v>4038</v>
      </c>
      <c r="E4015" s="22" t="s">
        <v>2988</v>
      </c>
      <c r="F4015" s="21">
        <v>1</v>
      </c>
      <c r="G4015" s="23">
        <v>100</v>
      </c>
      <c r="H4015" s="21">
        <v>-1</v>
      </c>
      <c r="I4015" s="24"/>
      <c r="J4015" s="21">
        <v>705000</v>
      </c>
      <c r="K4015" s="21">
        <v>-1</v>
      </c>
      <c r="L4015" s="22" t="s">
        <v>2988</v>
      </c>
      <c r="M4015" s="24"/>
      <c r="N4015" s="21">
        <v>21</v>
      </c>
      <c r="O4015" s="21">
        <v>0</v>
      </c>
      <c r="P4015" s="21">
        <v>0</v>
      </c>
      <c r="Q4015">
        <f>VLOOKUP(C4015,Facturas!B:T,19,0)</f>
        <v>5185</v>
      </c>
    </row>
    <row r="4016" spans="1:17" x14ac:dyDescent="0.25">
      <c r="A4016" s="21">
        <v>12225</v>
      </c>
      <c r="B4016" s="21">
        <v>4222</v>
      </c>
      <c r="C4016" s="22" t="s">
        <v>1799</v>
      </c>
      <c r="D4016" s="22" t="s">
        <v>4236</v>
      </c>
      <c r="E4016" s="22" t="s">
        <v>2988</v>
      </c>
      <c r="F4016" s="21">
        <v>1</v>
      </c>
      <c r="G4016" s="23">
        <v>200</v>
      </c>
      <c r="H4016" s="21">
        <v>-1</v>
      </c>
      <c r="I4016" s="24"/>
      <c r="J4016" s="21">
        <v>705000</v>
      </c>
      <c r="K4016" s="21">
        <v>-1</v>
      </c>
      <c r="L4016" s="22" t="s">
        <v>2988</v>
      </c>
      <c r="M4016" s="24"/>
      <c r="N4016" s="21">
        <v>21</v>
      </c>
      <c r="O4016" s="21">
        <v>0</v>
      </c>
      <c r="P4016" s="21">
        <v>0</v>
      </c>
      <c r="Q4016">
        <f>VLOOKUP(C4016,Facturas!B:T,19,0)</f>
        <v>5205</v>
      </c>
    </row>
    <row r="4017" spans="1:17" x14ac:dyDescent="0.25">
      <c r="A4017" s="21">
        <v>12197</v>
      </c>
      <c r="B4017" s="21">
        <v>4071</v>
      </c>
      <c r="C4017" s="22" t="s">
        <v>1840</v>
      </c>
      <c r="D4017" s="22" t="s">
        <v>4237</v>
      </c>
      <c r="E4017" s="22" t="s">
        <v>2988</v>
      </c>
      <c r="F4017" s="21">
        <v>1</v>
      </c>
      <c r="G4017" s="23">
        <v>6.7</v>
      </c>
      <c r="H4017" s="21">
        <v>0</v>
      </c>
      <c r="I4017" s="24"/>
      <c r="J4017" s="21">
        <v>759000</v>
      </c>
      <c r="K4017" s="21">
        <v>-1</v>
      </c>
      <c r="L4017" s="22" t="s">
        <v>2988</v>
      </c>
      <c r="M4017" s="24"/>
      <c r="N4017" s="21">
        <v>0</v>
      </c>
      <c r="O4017" s="21">
        <v>1</v>
      </c>
      <c r="P4017" s="21">
        <v>1</v>
      </c>
      <c r="Q4017">
        <f>VLOOKUP(C4017,Facturas!B:T,19,0)</f>
        <v>5246</v>
      </c>
    </row>
    <row r="4018" spans="1:17" x14ac:dyDescent="0.25">
      <c r="A4018" s="21">
        <v>12250</v>
      </c>
      <c r="B4018" s="21">
        <v>4123</v>
      </c>
      <c r="C4018" s="22" t="s">
        <v>1846</v>
      </c>
      <c r="D4018" s="22" t="s">
        <v>4238</v>
      </c>
      <c r="E4018" s="22" t="s">
        <v>2988</v>
      </c>
      <c r="F4018" s="21">
        <v>1</v>
      </c>
      <c r="G4018" s="23">
        <v>49.13</v>
      </c>
      <c r="H4018" s="21">
        <v>0</v>
      </c>
      <c r="I4018" s="24"/>
      <c r="J4018" s="21">
        <v>759000</v>
      </c>
      <c r="K4018" s="21">
        <v>-1</v>
      </c>
      <c r="L4018" s="22" t="s">
        <v>2988</v>
      </c>
      <c r="M4018" s="24"/>
      <c r="N4018" s="21">
        <v>0</v>
      </c>
      <c r="O4018" s="21">
        <v>1</v>
      </c>
      <c r="P4018" s="21">
        <v>1</v>
      </c>
      <c r="Q4018">
        <f>VLOOKUP(C4018,Facturas!B:T,19,0)</f>
        <v>5252</v>
      </c>
    </row>
    <row r="4019" spans="1:17" x14ac:dyDescent="0.25">
      <c r="A4019" s="21">
        <v>12243</v>
      </c>
      <c r="B4019" s="21">
        <v>4343</v>
      </c>
      <c r="C4019" s="22" t="s">
        <v>1872</v>
      </c>
      <c r="D4019" s="22" t="s">
        <v>4239</v>
      </c>
      <c r="E4019" s="22" t="s">
        <v>2988</v>
      </c>
      <c r="F4019" s="21">
        <v>1</v>
      </c>
      <c r="G4019" s="23">
        <v>40.33</v>
      </c>
      <c r="H4019" s="21">
        <v>0</v>
      </c>
      <c r="I4019" s="24"/>
      <c r="J4019" s="21">
        <v>759000</v>
      </c>
      <c r="K4019" s="21">
        <v>-1</v>
      </c>
      <c r="L4019" s="22" t="s">
        <v>2988</v>
      </c>
      <c r="M4019" s="24"/>
      <c r="N4019" s="21">
        <v>0</v>
      </c>
      <c r="O4019" s="21">
        <v>1</v>
      </c>
      <c r="P4019" s="21">
        <v>1</v>
      </c>
      <c r="Q4019">
        <f>VLOOKUP(C4019,Facturas!B:T,19,0)</f>
        <v>5278</v>
      </c>
    </row>
    <row r="4020" spans="1:17" x14ac:dyDescent="0.25">
      <c r="A4020" s="21">
        <v>12244</v>
      </c>
      <c r="B4020" s="21">
        <v>4305</v>
      </c>
      <c r="C4020" s="22" t="s">
        <v>1867</v>
      </c>
      <c r="D4020" s="22" t="s">
        <v>4239</v>
      </c>
      <c r="E4020" s="22" t="s">
        <v>2988</v>
      </c>
      <c r="F4020" s="21">
        <v>1</v>
      </c>
      <c r="G4020" s="23">
        <v>40.33</v>
      </c>
      <c r="H4020" s="21">
        <v>0</v>
      </c>
      <c r="I4020" s="24"/>
      <c r="J4020" s="21">
        <v>759000</v>
      </c>
      <c r="K4020" s="21">
        <v>-1</v>
      </c>
      <c r="L4020" s="22" t="s">
        <v>2988</v>
      </c>
      <c r="M4020" s="24"/>
      <c r="N4020" s="21">
        <v>0</v>
      </c>
      <c r="O4020" s="21">
        <v>1</v>
      </c>
      <c r="P4020" s="21">
        <v>1</v>
      </c>
      <c r="Q4020">
        <f>VLOOKUP(C4020,Facturas!B:T,19,0)</f>
        <v>5273</v>
      </c>
    </row>
    <row r="4021" spans="1:17" x14ac:dyDescent="0.25">
      <c r="A4021" s="21">
        <v>12245</v>
      </c>
      <c r="B4021" s="21">
        <v>4416</v>
      </c>
      <c r="C4021" s="22" t="s">
        <v>1880</v>
      </c>
      <c r="D4021" s="22" t="s">
        <v>4239</v>
      </c>
      <c r="E4021" s="22" t="s">
        <v>2988</v>
      </c>
      <c r="F4021" s="21">
        <v>1</v>
      </c>
      <c r="G4021" s="23">
        <v>40.33</v>
      </c>
      <c r="H4021" s="21">
        <v>0</v>
      </c>
      <c r="I4021" s="24"/>
      <c r="J4021" s="21">
        <v>759000</v>
      </c>
      <c r="K4021" s="21">
        <v>-1</v>
      </c>
      <c r="L4021" s="22" t="s">
        <v>2988</v>
      </c>
      <c r="M4021" s="24"/>
      <c r="N4021" s="21">
        <v>0</v>
      </c>
      <c r="O4021" s="21">
        <v>1</v>
      </c>
      <c r="P4021" s="21">
        <v>1</v>
      </c>
      <c r="Q4021">
        <f>VLOOKUP(C4021,Facturas!B:T,19,0)</f>
        <v>5286</v>
      </c>
    </row>
    <row r="4022" spans="1:17" x14ac:dyDescent="0.25">
      <c r="A4022" s="21">
        <v>12246</v>
      </c>
      <c r="B4022" s="21">
        <v>3823</v>
      </c>
      <c r="C4022" s="22" t="s">
        <v>1761</v>
      </c>
      <c r="D4022" s="22" t="s">
        <v>4239</v>
      </c>
      <c r="E4022" s="22" t="s">
        <v>2988</v>
      </c>
      <c r="F4022" s="21">
        <v>1</v>
      </c>
      <c r="G4022" s="23">
        <v>40.33</v>
      </c>
      <c r="H4022" s="21">
        <v>0</v>
      </c>
      <c r="I4022" s="24"/>
      <c r="J4022" s="21">
        <v>759000</v>
      </c>
      <c r="K4022" s="21">
        <v>-1</v>
      </c>
      <c r="L4022" s="22" t="s">
        <v>2988</v>
      </c>
      <c r="M4022" s="24"/>
      <c r="N4022" s="21">
        <v>0</v>
      </c>
      <c r="O4022" s="21">
        <v>1</v>
      </c>
      <c r="P4022" s="21">
        <v>1</v>
      </c>
      <c r="Q4022">
        <f>VLOOKUP(C4022,Facturas!B:T,19,0)</f>
        <v>5167</v>
      </c>
    </row>
    <row r="4023" spans="1:17" x14ac:dyDescent="0.25">
      <c r="A4023" s="21">
        <v>12247</v>
      </c>
      <c r="B4023" s="21">
        <v>4010</v>
      </c>
      <c r="C4023" s="22" t="s">
        <v>1763</v>
      </c>
      <c r="D4023" s="22" t="s">
        <v>4240</v>
      </c>
      <c r="E4023" s="22" t="s">
        <v>2988</v>
      </c>
      <c r="F4023" s="21">
        <v>1</v>
      </c>
      <c r="G4023" s="23">
        <v>200</v>
      </c>
      <c r="H4023" s="21">
        <v>-1</v>
      </c>
      <c r="I4023" s="24"/>
      <c r="J4023" s="21">
        <v>705000</v>
      </c>
      <c r="K4023" s="21">
        <v>-1</v>
      </c>
      <c r="L4023" s="22" t="s">
        <v>2988</v>
      </c>
      <c r="M4023" s="24"/>
      <c r="N4023" s="21">
        <v>21</v>
      </c>
      <c r="O4023" s="21">
        <v>0</v>
      </c>
      <c r="P4023" s="21">
        <v>0</v>
      </c>
      <c r="Q4023">
        <f>VLOOKUP(C4023,Facturas!B:T,19,0)</f>
        <v>5169</v>
      </c>
    </row>
    <row r="4024" spans="1:17" x14ac:dyDescent="0.25">
      <c r="A4024" s="21">
        <v>12223</v>
      </c>
      <c r="B4024" s="21">
        <v>4158</v>
      </c>
      <c r="C4024" s="22" t="s">
        <v>1851</v>
      </c>
      <c r="D4024" s="22" t="s">
        <v>4224</v>
      </c>
      <c r="E4024" s="22" t="s">
        <v>2988</v>
      </c>
      <c r="F4024" s="21">
        <v>1</v>
      </c>
      <c r="G4024" s="23">
        <v>40.33</v>
      </c>
      <c r="H4024" s="21">
        <v>0</v>
      </c>
      <c r="I4024" s="24"/>
      <c r="J4024" s="21">
        <v>759000</v>
      </c>
      <c r="K4024" s="21">
        <v>-1</v>
      </c>
      <c r="L4024" s="22" t="s">
        <v>2988</v>
      </c>
      <c r="M4024" s="24"/>
      <c r="N4024" s="21">
        <v>0</v>
      </c>
      <c r="O4024" s="21">
        <v>1</v>
      </c>
      <c r="P4024" s="21">
        <v>1</v>
      </c>
      <c r="Q4024">
        <f>VLOOKUP(C4024,Facturas!B:T,19,0)</f>
        <v>5257</v>
      </c>
    </row>
    <row r="4025" spans="1:17" x14ac:dyDescent="0.25">
      <c r="A4025" s="21">
        <v>12249</v>
      </c>
      <c r="B4025" s="21">
        <v>4301</v>
      </c>
      <c r="C4025" s="22" t="s">
        <v>1866</v>
      </c>
      <c r="D4025" s="22" t="s">
        <v>4034</v>
      </c>
      <c r="E4025" s="22" t="s">
        <v>2988</v>
      </c>
      <c r="F4025" s="21">
        <v>6</v>
      </c>
      <c r="G4025" s="23">
        <v>16</v>
      </c>
      <c r="H4025" s="21">
        <v>-1</v>
      </c>
      <c r="I4025" s="24"/>
      <c r="J4025" s="21">
        <v>705000</v>
      </c>
      <c r="K4025" s="21">
        <v>-1</v>
      </c>
      <c r="L4025" s="22" t="s">
        <v>2988</v>
      </c>
      <c r="M4025" s="24"/>
      <c r="N4025" s="21">
        <v>21</v>
      </c>
      <c r="O4025" s="21">
        <v>0</v>
      </c>
      <c r="P4025" s="21">
        <v>0</v>
      </c>
      <c r="Q4025">
        <f>VLOOKUP(C4025,Facturas!B:T,19,0)</f>
        <v>5272</v>
      </c>
    </row>
    <row r="4026" spans="1:17" x14ac:dyDescent="0.25">
      <c r="A4026" s="21">
        <v>12240</v>
      </c>
      <c r="B4026" s="21">
        <v>4281</v>
      </c>
      <c r="C4026" s="22" t="s">
        <v>1782</v>
      </c>
      <c r="D4026" s="22" t="s">
        <v>4241</v>
      </c>
      <c r="E4026" s="22" t="s">
        <v>2988</v>
      </c>
      <c r="F4026" s="21">
        <v>1</v>
      </c>
      <c r="G4026" s="23">
        <v>40.33</v>
      </c>
      <c r="H4026" s="21">
        <v>0</v>
      </c>
      <c r="I4026" s="24"/>
      <c r="J4026" s="21">
        <v>759000</v>
      </c>
      <c r="K4026" s="21">
        <v>-1</v>
      </c>
      <c r="L4026" s="22" t="s">
        <v>2988</v>
      </c>
      <c r="M4026" s="24"/>
      <c r="N4026" s="21">
        <v>0</v>
      </c>
      <c r="O4026" s="21">
        <v>1</v>
      </c>
      <c r="P4026" s="21">
        <v>1</v>
      </c>
      <c r="Q4026">
        <f>VLOOKUP(C4026,Facturas!B:T,19,0)</f>
        <v>5188</v>
      </c>
    </row>
    <row r="4027" spans="1:17" x14ac:dyDescent="0.25">
      <c r="A4027" s="21">
        <v>12251</v>
      </c>
      <c r="B4027" s="21">
        <v>4385</v>
      </c>
      <c r="C4027" s="22" t="s">
        <v>1823</v>
      </c>
      <c r="D4027" s="22" t="s">
        <v>4021</v>
      </c>
      <c r="E4027" s="22" t="s">
        <v>2988</v>
      </c>
      <c r="F4027" s="21">
        <v>4</v>
      </c>
      <c r="G4027" s="23">
        <v>20</v>
      </c>
      <c r="H4027" s="21">
        <v>-1</v>
      </c>
      <c r="I4027" s="24"/>
      <c r="J4027" s="21">
        <v>705000</v>
      </c>
      <c r="K4027" s="21">
        <v>-1</v>
      </c>
      <c r="L4027" s="22" t="s">
        <v>2988</v>
      </c>
      <c r="M4027" s="24"/>
      <c r="N4027" s="21">
        <v>21</v>
      </c>
      <c r="O4027" s="21">
        <v>0</v>
      </c>
      <c r="P4027" s="21">
        <v>0</v>
      </c>
      <c r="Q4027">
        <f>VLOOKUP(C4027,Facturas!B:T,19,0)</f>
        <v>5229</v>
      </c>
    </row>
    <row r="4028" spans="1:17" x14ac:dyDescent="0.25">
      <c r="A4028" s="21">
        <v>12252</v>
      </c>
      <c r="B4028" s="21">
        <v>4386</v>
      </c>
      <c r="C4028" s="22" t="s">
        <v>1877</v>
      </c>
      <c r="D4028" s="22" t="s">
        <v>4021</v>
      </c>
      <c r="E4028" s="22" t="s">
        <v>2988</v>
      </c>
      <c r="F4028" s="21">
        <v>4</v>
      </c>
      <c r="G4028" s="23">
        <v>20</v>
      </c>
      <c r="H4028" s="21">
        <v>-1</v>
      </c>
      <c r="I4028" s="24"/>
      <c r="J4028" s="21">
        <v>705000</v>
      </c>
      <c r="K4028" s="21">
        <v>-1</v>
      </c>
      <c r="L4028" s="22" t="s">
        <v>2988</v>
      </c>
      <c r="M4028" s="24"/>
      <c r="N4028" s="21">
        <v>21</v>
      </c>
      <c r="O4028" s="21">
        <v>0</v>
      </c>
      <c r="P4028" s="21">
        <v>0</v>
      </c>
      <c r="Q4028">
        <f>VLOOKUP(C4028,Facturas!B:T,19,0)</f>
        <v>5283</v>
      </c>
    </row>
    <row r="4029" spans="1:17" x14ac:dyDescent="0.25">
      <c r="A4029" s="21">
        <v>12253</v>
      </c>
      <c r="B4029" s="21">
        <v>4387</v>
      </c>
      <c r="C4029" s="22" t="s">
        <v>1910</v>
      </c>
      <c r="D4029" s="22" t="s">
        <v>4018</v>
      </c>
      <c r="E4029" s="22" t="s">
        <v>2988</v>
      </c>
      <c r="F4029" s="21">
        <v>3</v>
      </c>
      <c r="G4029" s="23">
        <v>20</v>
      </c>
      <c r="H4029" s="21">
        <v>-1</v>
      </c>
      <c r="I4029" s="24"/>
      <c r="J4029" s="21">
        <v>705000</v>
      </c>
      <c r="K4029" s="21">
        <v>-1</v>
      </c>
      <c r="L4029" s="22" t="s">
        <v>2988</v>
      </c>
      <c r="M4029" s="24"/>
      <c r="N4029" s="21">
        <v>21</v>
      </c>
      <c r="O4029" s="21">
        <v>0</v>
      </c>
      <c r="P4029" s="21">
        <v>0</v>
      </c>
      <c r="Q4029">
        <f>VLOOKUP(C4029,Facturas!B:T,19,0)</f>
        <v>5316</v>
      </c>
    </row>
    <row r="4030" spans="1:17" x14ac:dyDescent="0.25">
      <c r="A4030" s="21">
        <v>12254</v>
      </c>
      <c r="B4030" s="21">
        <v>4388</v>
      </c>
      <c r="C4030" s="22" t="s">
        <v>1939</v>
      </c>
      <c r="D4030" s="22" t="s">
        <v>4018</v>
      </c>
      <c r="E4030" s="22" t="s">
        <v>2988</v>
      </c>
      <c r="F4030" s="21">
        <v>3</v>
      </c>
      <c r="G4030" s="23">
        <v>20</v>
      </c>
      <c r="H4030" s="21">
        <v>-1</v>
      </c>
      <c r="I4030" s="24"/>
      <c r="J4030" s="21">
        <v>705000</v>
      </c>
      <c r="K4030" s="21">
        <v>-1</v>
      </c>
      <c r="L4030" s="22" t="s">
        <v>2988</v>
      </c>
      <c r="M4030" s="24"/>
      <c r="N4030" s="21">
        <v>21</v>
      </c>
      <c r="O4030" s="21">
        <v>0</v>
      </c>
      <c r="P4030" s="21">
        <v>0</v>
      </c>
      <c r="Q4030">
        <f>VLOOKUP(C4030,Facturas!B:T,19,0)</f>
        <v>5345</v>
      </c>
    </row>
    <row r="4031" spans="1:17" x14ac:dyDescent="0.25">
      <c r="A4031" s="21">
        <v>12255</v>
      </c>
      <c r="B4031" s="21">
        <v>7118</v>
      </c>
      <c r="C4031" s="22" t="s">
        <v>1829</v>
      </c>
      <c r="D4031" s="22" t="s">
        <v>4242</v>
      </c>
      <c r="E4031" s="22" t="s">
        <v>2988</v>
      </c>
      <c r="F4031" s="21">
        <v>1</v>
      </c>
      <c r="G4031" s="23">
        <v>-280</v>
      </c>
      <c r="H4031" s="21">
        <v>-1</v>
      </c>
      <c r="I4031" s="24"/>
      <c r="J4031" s="21">
        <v>705000</v>
      </c>
      <c r="K4031" s="21">
        <v>-1</v>
      </c>
      <c r="L4031" s="22" t="s">
        <v>2988</v>
      </c>
      <c r="M4031" s="24"/>
      <c r="N4031" s="21">
        <v>21</v>
      </c>
      <c r="O4031" s="21">
        <v>0</v>
      </c>
      <c r="P4031" s="21">
        <v>0</v>
      </c>
      <c r="Q4031">
        <f>VLOOKUP(C4031,Facturas!B:T,19,0)</f>
        <v>5235</v>
      </c>
    </row>
    <row r="4032" spans="1:17" x14ac:dyDescent="0.25">
      <c r="A4032" s="21">
        <v>12329</v>
      </c>
      <c r="B4032" s="21">
        <v>7160</v>
      </c>
      <c r="C4032" s="22" t="s">
        <v>2375</v>
      </c>
      <c r="D4032" s="22" t="s">
        <v>3474</v>
      </c>
      <c r="E4032" s="22" t="s">
        <v>2988</v>
      </c>
      <c r="F4032" s="21">
        <v>1</v>
      </c>
      <c r="G4032" s="23">
        <v>350</v>
      </c>
      <c r="H4032" s="21">
        <v>-1</v>
      </c>
      <c r="I4032" s="24"/>
      <c r="J4032" s="21">
        <v>705000</v>
      </c>
      <c r="K4032" s="21">
        <v>-1</v>
      </c>
      <c r="L4032" s="22" t="s">
        <v>3008</v>
      </c>
      <c r="M4032" s="24"/>
      <c r="N4032" s="21">
        <v>21</v>
      </c>
      <c r="O4032" s="21">
        <v>0</v>
      </c>
      <c r="P4032" s="21">
        <v>0</v>
      </c>
      <c r="Q4032">
        <f>VLOOKUP(C4032,Facturas!B:T,19,0)</f>
        <v>7753</v>
      </c>
    </row>
    <row r="4033" spans="1:17" x14ac:dyDescent="0.25">
      <c r="A4033" s="21">
        <v>12248</v>
      </c>
      <c r="B4033" s="21">
        <v>4301</v>
      </c>
      <c r="C4033" s="22" t="s">
        <v>1866</v>
      </c>
      <c r="D4033" s="22" t="s">
        <v>3126</v>
      </c>
      <c r="E4033" s="22" t="s">
        <v>2988</v>
      </c>
      <c r="F4033" s="21">
        <v>1</v>
      </c>
      <c r="G4033" s="23">
        <v>465</v>
      </c>
      <c r="H4033" s="21">
        <v>-1</v>
      </c>
      <c r="I4033" s="24"/>
      <c r="J4033" s="21">
        <v>705000</v>
      </c>
      <c r="K4033" s="21">
        <v>-1</v>
      </c>
      <c r="L4033" s="22" t="s">
        <v>2988</v>
      </c>
      <c r="M4033" s="24"/>
      <c r="N4033" s="21">
        <v>21</v>
      </c>
      <c r="O4033" s="21">
        <v>0</v>
      </c>
      <c r="P4033" s="21">
        <v>0</v>
      </c>
      <c r="Q4033">
        <f>VLOOKUP(C4033,Facturas!B:T,19,0)</f>
        <v>5272</v>
      </c>
    </row>
    <row r="4034" spans="1:17" x14ac:dyDescent="0.25">
      <c r="A4034" s="21">
        <v>12234</v>
      </c>
      <c r="B4034" s="21">
        <v>7116</v>
      </c>
      <c r="C4034" s="22" t="s">
        <v>1789</v>
      </c>
      <c r="D4034" s="22" t="s">
        <v>4224</v>
      </c>
      <c r="E4034" s="22" t="s">
        <v>2988</v>
      </c>
      <c r="F4034" s="21">
        <v>1</v>
      </c>
      <c r="G4034" s="23">
        <v>46.04</v>
      </c>
      <c r="H4034" s="21">
        <v>0</v>
      </c>
      <c r="I4034" s="24"/>
      <c r="J4034" s="21">
        <v>759000</v>
      </c>
      <c r="K4034" s="21">
        <v>-1</v>
      </c>
      <c r="L4034" s="22" t="s">
        <v>2988</v>
      </c>
      <c r="M4034" s="24"/>
      <c r="N4034" s="21">
        <v>0</v>
      </c>
      <c r="O4034" s="21">
        <v>1</v>
      </c>
      <c r="P4034" s="21">
        <v>2</v>
      </c>
      <c r="Q4034">
        <f>VLOOKUP(C4034,Facturas!B:T,19,0)</f>
        <v>5195</v>
      </c>
    </row>
    <row r="4035" spans="1:17" x14ac:dyDescent="0.25">
      <c r="A4035" s="21">
        <v>12226</v>
      </c>
      <c r="B4035" s="21">
        <v>4166</v>
      </c>
      <c r="C4035" s="22" t="s">
        <v>1773</v>
      </c>
      <c r="D4035" s="22" t="s">
        <v>4224</v>
      </c>
      <c r="E4035" s="22" t="s">
        <v>2988</v>
      </c>
      <c r="F4035" s="21">
        <v>1</v>
      </c>
      <c r="G4035" s="23">
        <v>40.33</v>
      </c>
      <c r="H4035" s="21">
        <v>0</v>
      </c>
      <c r="I4035" s="24"/>
      <c r="J4035" s="21">
        <v>759000</v>
      </c>
      <c r="K4035" s="21">
        <v>-1</v>
      </c>
      <c r="L4035" s="22" t="s">
        <v>2988</v>
      </c>
      <c r="M4035" s="24"/>
      <c r="N4035" s="21">
        <v>0</v>
      </c>
      <c r="O4035" s="21">
        <v>1</v>
      </c>
      <c r="P4035" s="21">
        <v>2</v>
      </c>
      <c r="Q4035">
        <f>VLOOKUP(C4035,Facturas!B:T,19,0)</f>
        <v>5179</v>
      </c>
    </row>
    <row r="4036" spans="1:17" x14ac:dyDescent="0.25">
      <c r="A4036" s="21">
        <v>12227</v>
      </c>
      <c r="B4036" s="21">
        <v>4323</v>
      </c>
      <c r="C4036" s="22" t="s">
        <v>1786</v>
      </c>
      <c r="D4036" s="22" t="s">
        <v>4224</v>
      </c>
      <c r="E4036" s="22" t="s">
        <v>2988</v>
      </c>
      <c r="F4036" s="21">
        <v>1</v>
      </c>
      <c r="G4036" s="23">
        <v>40.33</v>
      </c>
      <c r="H4036" s="21">
        <v>0</v>
      </c>
      <c r="I4036" s="24"/>
      <c r="J4036" s="21">
        <v>759000</v>
      </c>
      <c r="K4036" s="21">
        <v>-1</v>
      </c>
      <c r="L4036" s="22" t="s">
        <v>2988</v>
      </c>
      <c r="M4036" s="24"/>
      <c r="N4036" s="21">
        <v>0</v>
      </c>
      <c r="O4036" s="21">
        <v>1</v>
      </c>
      <c r="P4036" s="21">
        <v>2</v>
      </c>
      <c r="Q4036">
        <f>VLOOKUP(C4036,Facturas!B:T,19,0)</f>
        <v>5192</v>
      </c>
    </row>
    <row r="4037" spans="1:17" x14ac:dyDescent="0.25">
      <c r="A4037" s="21">
        <v>12228</v>
      </c>
      <c r="B4037" s="21">
        <v>4424</v>
      </c>
      <c r="C4037" s="22" t="s">
        <v>1795</v>
      </c>
      <c r="D4037" s="22" t="s">
        <v>4224</v>
      </c>
      <c r="E4037" s="22" t="s">
        <v>2988</v>
      </c>
      <c r="F4037" s="21">
        <v>1</v>
      </c>
      <c r="G4037" s="23">
        <v>40.33</v>
      </c>
      <c r="H4037" s="21">
        <v>0</v>
      </c>
      <c r="I4037" s="24"/>
      <c r="J4037" s="21">
        <v>759000</v>
      </c>
      <c r="K4037" s="21">
        <v>-1</v>
      </c>
      <c r="L4037" s="22" t="s">
        <v>2988</v>
      </c>
      <c r="M4037" s="24"/>
      <c r="N4037" s="21">
        <v>0</v>
      </c>
      <c r="O4037" s="21">
        <v>1</v>
      </c>
      <c r="P4037" s="21">
        <v>2</v>
      </c>
      <c r="Q4037">
        <f>VLOOKUP(C4037,Facturas!B:T,19,0)</f>
        <v>5201</v>
      </c>
    </row>
    <row r="4038" spans="1:17" x14ac:dyDescent="0.25">
      <c r="A4038" s="21">
        <v>12229</v>
      </c>
      <c r="B4038" s="21">
        <v>4372</v>
      </c>
      <c r="C4038" s="22" t="s">
        <v>1791</v>
      </c>
      <c r="D4038" s="22" t="s">
        <v>4224</v>
      </c>
      <c r="E4038" s="22" t="s">
        <v>2988</v>
      </c>
      <c r="F4038" s="21">
        <v>1</v>
      </c>
      <c r="G4038" s="23">
        <v>40.33</v>
      </c>
      <c r="H4038" s="21">
        <v>0</v>
      </c>
      <c r="I4038" s="24"/>
      <c r="J4038" s="21">
        <v>759000</v>
      </c>
      <c r="K4038" s="21">
        <v>-1</v>
      </c>
      <c r="L4038" s="22" t="s">
        <v>2988</v>
      </c>
      <c r="M4038" s="24"/>
      <c r="N4038" s="21">
        <v>0</v>
      </c>
      <c r="O4038" s="21">
        <v>1</v>
      </c>
      <c r="P4038" s="21">
        <v>2</v>
      </c>
      <c r="Q4038">
        <f>VLOOKUP(C4038,Facturas!B:T,19,0)</f>
        <v>5197</v>
      </c>
    </row>
    <row r="4039" spans="1:17" x14ac:dyDescent="0.25">
      <c r="A4039" s="21">
        <v>12230</v>
      </c>
      <c r="B4039" s="21">
        <v>4178</v>
      </c>
      <c r="C4039" s="22" t="s">
        <v>1774</v>
      </c>
      <c r="D4039" s="22" t="s">
        <v>4224</v>
      </c>
      <c r="E4039" s="22" t="s">
        <v>2988</v>
      </c>
      <c r="F4039" s="21">
        <v>1</v>
      </c>
      <c r="G4039" s="23">
        <v>40.33</v>
      </c>
      <c r="H4039" s="21">
        <v>0</v>
      </c>
      <c r="I4039" s="24"/>
      <c r="J4039" s="21">
        <v>759000</v>
      </c>
      <c r="K4039" s="21">
        <v>-1</v>
      </c>
      <c r="L4039" s="22" t="s">
        <v>2988</v>
      </c>
      <c r="M4039" s="24"/>
      <c r="N4039" s="21">
        <v>0</v>
      </c>
      <c r="O4039" s="21">
        <v>1</v>
      </c>
      <c r="P4039" s="21">
        <v>2</v>
      </c>
      <c r="Q4039">
        <f>VLOOKUP(C4039,Facturas!B:T,19,0)</f>
        <v>5180</v>
      </c>
    </row>
    <row r="4040" spans="1:17" x14ac:dyDescent="0.25">
      <c r="A4040" s="21">
        <v>12231</v>
      </c>
      <c r="B4040" s="21">
        <v>4396</v>
      </c>
      <c r="C4040" s="22" t="s">
        <v>1793</v>
      </c>
      <c r="D4040" s="22" t="s">
        <v>4224</v>
      </c>
      <c r="E4040" s="22" t="s">
        <v>2988</v>
      </c>
      <c r="F4040" s="21">
        <v>1</v>
      </c>
      <c r="G4040" s="23">
        <v>40.33</v>
      </c>
      <c r="H4040" s="21">
        <v>0</v>
      </c>
      <c r="I4040" s="24"/>
      <c r="J4040" s="21">
        <v>759000</v>
      </c>
      <c r="K4040" s="21">
        <v>-1</v>
      </c>
      <c r="L4040" s="22" t="s">
        <v>2988</v>
      </c>
      <c r="M4040" s="24"/>
      <c r="N4040" s="21">
        <v>0</v>
      </c>
      <c r="O4040" s="21">
        <v>1</v>
      </c>
      <c r="P4040" s="21">
        <v>2</v>
      </c>
      <c r="Q4040">
        <f>VLOOKUP(C4040,Facturas!B:T,19,0)</f>
        <v>5199</v>
      </c>
    </row>
    <row r="4041" spans="1:17" x14ac:dyDescent="0.25">
      <c r="A4041" s="21">
        <v>12242</v>
      </c>
      <c r="B4041" s="21">
        <v>4035</v>
      </c>
      <c r="C4041" s="22" t="s">
        <v>1765</v>
      </c>
      <c r="D4041" s="22" t="s">
        <v>4239</v>
      </c>
      <c r="E4041" s="22" t="s">
        <v>2988</v>
      </c>
      <c r="F4041" s="21">
        <v>1</v>
      </c>
      <c r="G4041" s="23">
        <v>40.33</v>
      </c>
      <c r="H4041" s="21">
        <v>0</v>
      </c>
      <c r="I4041" s="24"/>
      <c r="J4041" s="21">
        <v>759000</v>
      </c>
      <c r="K4041" s="21">
        <v>-1</v>
      </c>
      <c r="L4041" s="22" t="s">
        <v>2988</v>
      </c>
      <c r="M4041" s="24"/>
      <c r="N4041" s="21">
        <v>0</v>
      </c>
      <c r="O4041" s="21">
        <v>1</v>
      </c>
      <c r="P4041" s="21">
        <v>1</v>
      </c>
      <c r="Q4041">
        <f>VLOOKUP(C4041,Facturas!B:T,19,0)</f>
        <v>5171</v>
      </c>
    </row>
    <row r="4042" spans="1:17" x14ac:dyDescent="0.25">
      <c r="A4042" s="21">
        <v>12233</v>
      </c>
      <c r="B4042" s="21">
        <v>7115</v>
      </c>
      <c r="C4042" s="22" t="s">
        <v>1778</v>
      </c>
      <c r="D4042" s="22" t="s">
        <v>4224</v>
      </c>
      <c r="E4042" s="22" t="s">
        <v>2988</v>
      </c>
      <c r="F4042" s="21">
        <v>1</v>
      </c>
      <c r="G4042" s="23">
        <v>46.04</v>
      </c>
      <c r="H4042" s="21">
        <v>0</v>
      </c>
      <c r="I4042" s="24"/>
      <c r="J4042" s="21">
        <v>759000</v>
      </c>
      <c r="K4042" s="21">
        <v>-1</v>
      </c>
      <c r="L4042" s="22" t="s">
        <v>2988</v>
      </c>
      <c r="M4042" s="24"/>
      <c r="N4042" s="21">
        <v>0</v>
      </c>
      <c r="O4042" s="21">
        <v>1</v>
      </c>
      <c r="P4042" s="21">
        <v>2</v>
      </c>
      <c r="Q4042">
        <f>VLOOKUP(C4042,Facturas!B:T,19,0)</f>
        <v>5184</v>
      </c>
    </row>
    <row r="4043" spans="1:17" x14ac:dyDescent="0.25">
      <c r="A4043" s="21">
        <v>12241</v>
      </c>
      <c r="B4043" s="21">
        <v>4384</v>
      </c>
      <c r="C4043" s="22" t="s">
        <v>1792</v>
      </c>
      <c r="D4043" s="22" t="s">
        <v>4239</v>
      </c>
      <c r="E4043" s="22" t="s">
        <v>2988</v>
      </c>
      <c r="F4043" s="21">
        <v>1</v>
      </c>
      <c r="G4043" s="23">
        <v>40.33</v>
      </c>
      <c r="H4043" s="21">
        <v>0</v>
      </c>
      <c r="I4043" s="24"/>
      <c r="J4043" s="21">
        <v>759000</v>
      </c>
      <c r="K4043" s="21">
        <v>-1</v>
      </c>
      <c r="L4043" s="22" t="s">
        <v>2988</v>
      </c>
      <c r="M4043" s="24"/>
      <c r="N4043" s="21">
        <v>0</v>
      </c>
      <c r="O4043" s="21">
        <v>1</v>
      </c>
      <c r="P4043" s="21">
        <v>1</v>
      </c>
      <c r="Q4043">
        <f>VLOOKUP(C4043,Facturas!B:T,19,0)</f>
        <v>5198</v>
      </c>
    </row>
    <row r="4044" spans="1:17" x14ac:dyDescent="0.25">
      <c r="A4044" s="21">
        <v>12235</v>
      </c>
      <c r="B4044" s="21">
        <v>4384</v>
      </c>
      <c r="C4044" s="22" t="s">
        <v>1792</v>
      </c>
      <c r="D4044" s="22" t="s">
        <v>4243</v>
      </c>
      <c r="E4044" s="22" t="s">
        <v>2988</v>
      </c>
      <c r="F4044" s="21">
        <v>1</v>
      </c>
      <c r="G4044" s="23">
        <v>20</v>
      </c>
      <c r="H4044" s="21">
        <v>-1</v>
      </c>
      <c r="I4044" s="24"/>
      <c r="J4044" s="21">
        <v>705000</v>
      </c>
      <c r="K4044" s="21">
        <v>-1</v>
      </c>
      <c r="L4044" s="22" t="s">
        <v>2988</v>
      </c>
      <c r="M4044" s="24"/>
      <c r="N4044" s="21">
        <v>21</v>
      </c>
      <c r="O4044" s="21">
        <v>0</v>
      </c>
      <c r="P4044" s="21">
        <v>0</v>
      </c>
      <c r="Q4044">
        <f>VLOOKUP(C4044,Facturas!B:T,19,0)</f>
        <v>5198</v>
      </c>
    </row>
    <row r="4045" spans="1:17" x14ac:dyDescent="0.25">
      <c r="A4045" s="21">
        <v>12236</v>
      </c>
      <c r="B4045" s="21">
        <v>4115</v>
      </c>
      <c r="C4045" s="22" t="s">
        <v>1771</v>
      </c>
      <c r="D4045" s="22" t="s">
        <v>4244</v>
      </c>
      <c r="E4045" s="22" t="s">
        <v>2988</v>
      </c>
      <c r="F4045" s="21">
        <v>1</v>
      </c>
      <c r="G4045" s="23">
        <v>48.74</v>
      </c>
      <c r="H4045" s="21">
        <v>0</v>
      </c>
      <c r="I4045" s="24"/>
      <c r="J4045" s="21">
        <v>759000</v>
      </c>
      <c r="K4045" s="21">
        <v>-1</v>
      </c>
      <c r="L4045" s="22" t="s">
        <v>2988</v>
      </c>
      <c r="M4045" s="24"/>
      <c r="N4045" s="21">
        <v>0</v>
      </c>
      <c r="O4045" s="21">
        <v>1</v>
      </c>
      <c r="P4045" s="21">
        <v>1</v>
      </c>
      <c r="Q4045">
        <f>VLOOKUP(C4045,Facturas!B:T,19,0)</f>
        <v>5177</v>
      </c>
    </row>
    <row r="4046" spans="1:17" x14ac:dyDescent="0.25">
      <c r="A4046" s="21">
        <v>12237</v>
      </c>
      <c r="B4046" s="21">
        <v>7117</v>
      </c>
      <c r="C4046" s="22" t="s">
        <v>1785</v>
      </c>
      <c r="D4046" s="22" t="s">
        <v>4245</v>
      </c>
      <c r="E4046" s="22" t="s">
        <v>2988</v>
      </c>
      <c r="F4046" s="21">
        <v>1</v>
      </c>
      <c r="G4046" s="23">
        <v>200</v>
      </c>
      <c r="H4046" s="21">
        <v>-1</v>
      </c>
      <c r="I4046" s="24"/>
      <c r="J4046" s="21">
        <v>705000</v>
      </c>
      <c r="K4046" s="21">
        <v>-1</v>
      </c>
      <c r="L4046" s="22" t="s">
        <v>2988</v>
      </c>
      <c r="M4046" s="24"/>
      <c r="N4046" s="21">
        <v>21</v>
      </c>
      <c r="O4046" s="21">
        <v>0</v>
      </c>
      <c r="P4046" s="21">
        <v>0</v>
      </c>
      <c r="Q4046">
        <f>VLOOKUP(C4046,Facturas!B:T,19,0)</f>
        <v>5191</v>
      </c>
    </row>
    <row r="4047" spans="1:17" x14ac:dyDescent="0.25">
      <c r="A4047" s="21">
        <v>12238</v>
      </c>
      <c r="B4047" s="21">
        <v>7117</v>
      </c>
      <c r="C4047" s="22" t="s">
        <v>1785</v>
      </c>
      <c r="D4047" s="22" t="s">
        <v>4246</v>
      </c>
      <c r="E4047" s="22" t="s">
        <v>2988</v>
      </c>
      <c r="F4047" s="21">
        <v>1</v>
      </c>
      <c r="G4047" s="23">
        <v>46.04</v>
      </c>
      <c r="H4047" s="21">
        <v>0</v>
      </c>
      <c r="I4047" s="24"/>
      <c r="J4047" s="21">
        <v>759000</v>
      </c>
      <c r="K4047" s="21">
        <v>-1</v>
      </c>
      <c r="L4047" s="22" t="s">
        <v>2988</v>
      </c>
      <c r="M4047" s="24"/>
      <c r="N4047" s="21">
        <v>0</v>
      </c>
      <c r="O4047" s="21">
        <v>1</v>
      </c>
      <c r="P4047" s="21">
        <v>1</v>
      </c>
      <c r="Q4047">
        <f>VLOOKUP(C4047,Facturas!B:T,19,0)</f>
        <v>5191</v>
      </c>
    </row>
    <row r="4048" spans="1:17" x14ac:dyDescent="0.25">
      <c r="A4048" s="21">
        <v>12239</v>
      </c>
      <c r="B4048" s="21">
        <v>4269</v>
      </c>
      <c r="C4048" s="22" t="s">
        <v>1781</v>
      </c>
      <c r="D4048" s="22" t="s">
        <v>4227</v>
      </c>
      <c r="E4048" s="22" t="s">
        <v>2988</v>
      </c>
      <c r="F4048" s="21">
        <v>1</v>
      </c>
      <c r="G4048" s="23">
        <v>40.33</v>
      </c>
      <c r="H4048" s="21">
        <v>0</v>
      </c>
      <c r="I4048" s="24"/>
      <c r="J4048" s="21">
        <v>759000</v>
      </c>
      <c r="K4048" s="21">
        <v>-1</v>
      </c>
      <c r="L4048" s="22" t="s">
        <v>2988</v>
      </c>
      <c r="M4048" s="24"/>
      <c r="N4048" s="21">
        <v>0</v>
      </c>
      <c r="O4048" s="21">
        <v>1</v>
      </c>
      <c r="P4048" s="21">
        <v>1</v>
      </c>
      <c r="Q4048">
        <f>VLOOKUP(C4048,Facturas!B:T,19,0)</f>
        <v>5187</v>
      </c>
    </row>
    <row r="4049" spans="1:17" x14ac:dyDescent="0.25">
      <c r="A4049" s="21">
        <v>12257</v>
      </c>
      <c r="B4049" s="21">
        <v>4271</v>
      </c>
      <c r="C4049" s="22" t="s">
        <v>1863</v>
      </c>
      <c r="D4049" s="22" t="s">
        <v>4247</v>
      </c>
      <c r="E4049" s="22" t="s">
        <v>2988</v>
      </c>
      <c r="F4049" s="21">
        <v>1</v>
      </c>
      <c r="G4049" s="23">
        <v>13.34</v>
      </c>
      <c r="H4049" s="21">
        <v>0</v>
      </c>
      <c r="I4049" s="24"/>
      <c r="J4049" s="21">
        <v>759000</v>
      </c>
      <c r="K4049" s="21">
        <v>-1</v>
      </c>
      <c r="L4049" s="22" t="s">
        <v>2988</v>
      </c>
      <c r="M4049" s="24"/>
      <c r="N4049" s="21">
        <v>0</v>
      </c>
      <c r="O4049" s="21">
        <v>1</v>
      </c>
      <c r="P4049" s="21">
        <v>1</v>
      </c>
      <c r="Q4049">
        <f>VLOOKUP(C4049,Facturas!B:T,19,0)</f>
        <v>5269</v>
      </c>
    </row>
    <row r="4050" spans="1:17" x14ac:dyDescent="0.25">
      <c r="A4050" s="21">
        <v>12232</v>
      </c>
      <c r="B4050" s="21">
        <v>4103</v>
      </c>
      <c r="C4050" s="22" t="s">
        <v>1770</v>
      </c>
      <c r="D4050" s="22" t="s">
        <v>4224</v>
      </c>
      <c r="E4050" s="22" t="s">
        <v>2988</v>
      </c>
      <c r="F4050" s="21">
        <v>1</v>
      </c>
      <c r="G4050" s="23">
        <v>40.33</v>
      </c>
      <c r="H4050" s="21">
        <v>0</v>
      </c>
      <c r="I4050" s="24"/>
      <c r="J4050" s="21">
        <v>759000</v>
      </c>
      <c r="K4050" s="21">
        <v>-1</v>
      </c>
      <c r="L4050" s="22" t="s">
        <v>2988</v>
      </c>
      <c r="M4050" s="24"/>
      <c r="N4050" s="21">
        <v>0</v>
      </c>
      <c r="O4050" s="21">
        <v>1</v>
      </c>
      <c r="P4050" s="21">
        <v>2</v>
      </c>
      <c r="Q4050">
        <f>VLOOKUP(C4050,Facturas!B:T,19,0)</f>
        <v>5176</v>
      </c>
    </row>
    <row r="4051" spans="1:17" x14ac:dyDescent="0.25">
      <c r="A4051" s="21">
        <v>12436</v>
      </c>
      <c r="B4051" s="21">
        <v>7261</v>
      </c>
      <c r="C4051" s="22" t="s">
        <v>2382</v>
      </c>
      <c r="D4051" s="22" t="s">
        <v>3130</v>
      </c>
      <c r="E4051" s="22" t="s">
        <v>2988</v>
      </c>
      <c r="F4051" s="21">
        <v>1</v>
      </c>
      <c r="G4051" s="23">
        <v>600</v>
      </c>
      <c r="H4051" s="21">
        <v>-1</v>
      </c>
      <c r="I4051" s="24"/>
      <c r="J4051" s="21">
        <v>705000</v>
      </c>
      <c r="K4051" s="21">
        <v>-1</v>
      </c>
      <c r="L4051" s="22" t="s">
        <v>3000</v>
      </c>
      <c r="M4051" s="24"/>
      <c r="N4051" s="21">
        <v>21</v>
      </c>
      <c r="O4051" s="21">
        <v>0</v>
      </c>
      <c r="P4051" s="21">
        <v>0</v>
      </c>
      <c r="Q4051">
        <f>VLOOKUP(C4051,Facturas!B:T,19,0)</f>
        <v>7760</v>
      </c>
    </row>
    <row r="4052" spans="1:17" x14ac:dyDescent="0.25">
      <c r="A4052" s="21">
        <v>12327</v>
      </c>
      <c r="B4052" s="21">
        <v>7159</v>
      </c>
      <c r="C4052" s="22" t="s">
        <v>2319</v>
      </c>
      <c r="D4052" s="22" t="s">
        <v>3473</v>
      </c>
      <c r="E4052" s="22" t="s">
        <v>2988</v>
      </c>
      <c r="F4052" s="21">
        <v>1</v>
      </c>
      <c r="G4052" s="23">
        <v>350</v>
      </c>
      <c r="H4052" s="21">
        <v>-1</v>
      </c>
      <c r="I4052" s="24"/>
      <c r="J4052" s="21">
        <v>705000</v>
      </c>
      <c r="K4052" s="21">
        <v>-1</v>
      </c>
      <c r="L4052" s="22" t="s">
        <v>3008</v>
      </c>
      <c r="M4052" s="24"/>
      <c r="N4052" s="21">
        <v>21</v>
      </c>
      <c r="O4052" s="21">
        <v>0</v>
      </c>
      <c r="P4052" s="21">
        <v>0</v>
      </c>
      <c r="Q4052">
        <f>VLOOKUP(C4052,Facturas!B:T,19,0)</f>
        <v>7697</v>
      </c>
    </row>
    <row r="4053" spans="1:17" x14ac:dyDescent="0.25">
      <c r="A4053" s="21">
        <v>12430</v>
      </c>
      <c r="B4053" s="21">
        <v>7255</v>
      </c>
      <c r="C4053" s="22" t="s">
        <v>2136</v>
      </c>
      <c r="D4053" s="22" t="s">
        <v>3130</v>
      </c>
      <c r="E4053" s="22" t="s">
        <v>2988</v>
      </c>
      <c r="F4053" s="21">
        <v>1</v>
      </c>
      <c r="G4053" s="23">
        <v>600</v>
      </c>
      <c r="H4053" s="21">
        <v>-1</v>
      </c>
      <c r="I4053" s="24"/>
      <c r="J4053" s="21">
        <v>705000</v>
      </c>
      <c r="K4053" s="21">
        <v>-1</v>
      </c>
      <c r="L4053" s="22" t="s">
        <v>3000</v>
      </c>
      <c r="M4053" s="24"/>
      <c r="N4053" s="21">
        <v>21</v>
      </c>
      <c r="O4053" s="21">
        <v>0</v>
      </c>
      <c r="P4053" s="21">
        <v>0</v>
      </c>
      <c r="Q4053">
        <f>VLOOKUP(C4053,Facturas!B:T,19,0)</f>
        <v>5548</v>
      </c>
    </row>
    <row r="4054" spans="1:17" x14ac:dyDescent="0.25">
      <c r="A4054" s="21">
        <v>12431</v>
      </c>
      <c r="B4054" s="21">
        <v>7256</v>
      </c>
      <c r="C4054" s="22" t="s">
        <v>2169</v>
      </c>
      <c r="D4054" s="22" t="s">
        <v>3130</v>
      </c>
      <c r="E4054" s="22" t="s">
        <v>2988</v>
      </c>
      <c r="F4054" s="21">
        <v>1</v>
      </c>
      <c r="G4054" s="23">
        <v>600</v>
      </c>
      <c r="H4054" s="21">
        <v>-1</v>
      </c>
      <c r="I4054" s="24"/>
      <c r="J4054" s="21">
        <v>705000</v>
      </c>
      <c r="K4054" s="21">
        <v>-1</v>
      </c>
      <c r="L4054" s="22" t="s">
        <v>3000</v>
      </c>
      <c r="M4054" s="24"/>
      <c r="N4054" s="21">
        <v>21</v>
      </c>
      <c r="O4054" s="21">
        <v>0</v>
      </c>
      <c r="P4054" s="21">
        <v>0</v>
      </c>
      <c r="Q4054">
        <f>VLOOKUP(C4054,Facturas!B:T,19,0)</f>
        <v>6580</v>
      </c>
    </row>
    <row r="4055" spans="1:17" x14ac:dyDescent="0.25">
      <c r="A4055" s="21">
        <v>12432</v>
      </c>
      <c r="B4055" s="21">
        <v>7257</v>
      </c>
      <c r="C4055" s="22" t="s">
        <v>2205</v>
      </c>
      <c r="D4055" s="22" t="s">
        <v>3130</v>
      </c>
      <c r="E4055" s="22" t="s">
        <v>2988</v>
      </c>
      <c r="F4055" s="21">
        <v>1</v>
      </c>
      <c r="G4055" s="23">
        <v>600</v>
      </c>
      <c r="H4055" s="21">
        <v>-1</v>
      </c>
      <c r="I4055" s="24"/>
      <c r="J4055" s="21">
        <v>705000</v>
      </c>
      <c r="K4055" s="21">
        <v>-1</v>
      </c>
      <c r="L4055" s="22" t="s">
        <v>3000</v>
      </c>
      <c r="M4055" s="24"/>
      <c r="N4055" s="21">
        <v>21</v>
      </c>
      <c r="O4055" s="21">
        <v>0</v>
      </c>
      <c r="P4055" s="21">
        <v>0</v>
      </c>
      <c r="Q4055">
        <f>VLOOKUP(C4055,Facturas!B:T,19,0)</f>
        <v>7583</v>
      </c>
    </row>
    <row r="4056" spans="1:17" x14ac:dyDescent="0.25">
      <c r="A4056" s="21">
        <v>12433</v>
      </c>
      <c r="B4056" s="21">
        <v>7258</v>
      </c>
      <c r="C4056" s="22" t="s">
        <v>2260</v>
      </c>
      <c r="D4056" s="22" t="s">
        <v>3130</v>
      </c>
      <c r="E4056" s="22" t="s">
        <v>2988</v>
      </c>
      <c r="F4056" s="21">
        <v>1</v>
      </c>
      <c r="G4056" s="23">
        <v>600</v>
      </c>
      <c r="H4056" s="21">
        <v>-1</v>
      </c>
      <c r="I4056" s="24"/>
      <c r="J4056" s="21">
        <v>705000</v>
      </c>
      <c r="K4056" s="21">
        <v>-1</v>
      </c>
      <c r="L4056" s="22" t="s">
        <v>3000</v>
      </c>
      <c r="M4056" s="24"/>
      <c r="N4056" s="21">
        <v>21</v>
      </c>
      <c r="O4056" s="21">
        <v>0</v>
      </c>
      <c r="P4056" s="21">
        <v>0</v>
      </c>
      <c r="Q4056">
        <f>VLOOKUP(C4056,Facturas!B:T,19,0)</f>
        <v>7638</v>
      </c>
    </row>
    <row r="4057" spans="1:17" x14ac:dyDescent="0.25">
      <c r="A4057" s="21">
        <v>12428</v>
      </c>
      <c r="B4057" s="21">
        <v>7253</v>
      </c>
      <c r="C4057" s="22" t="s">
        <v>2046</v>
      </c>
      <c r="D4057" s="22" t="s">
        <v>3130</v>
      </c>
      <c r="E4057" s="22" t="s">
        <v>2988</v>
      </c>
      <c r="F4057" s="21">
        <v>1</v>
      </c>
      <c r="G4057" s="23">
        <v>600</v>
      </c>
      <c r="H4057" s="21">
        <v>-1</v>
      </c>
      <c r="I4057" s="24"/>
      <c r="J4057" s="21">
        <v>705000</v>
      </c>
      <c r="K4057" s="21">
        <v>-1</v>
      </c>
      <c r="L4057" s="22" t="s">
        <v>3000</v>
      </c>
      <c r="M4057" s="24"/>
      <c r="N4057" s="21">
        <v>21</v>
      </c>
      <c r="O4057" s="21">
        <v>0</v>
      </c>
      <c r="P4057" s="21">
        <v>0</v>
      </c>
      <c r="Q4057">
        <f>VLOOKUP(C4057,Facturas!B:T,19,0)</f>
        <v>5458</v>
      </c>
    </row>
    <row r="4058" spans="1:17" x14ac:dyDescent="0.25">
      <c r="A4058" s="21">
        <v>12435</v>
      </c>
      <c r="B4058" s="21">
        <v>7260</v>
      </c>
      <c r="C4058" s="22" t="s">
        <v>2330</v>
      </c>
      <c r="D4058" s="22" t="s">
        <v>3130</v>
      </c>
      <c r="E4058" s="22" t="s">
        <v>2988</v>
      </c>
      <c r="F4058" s="21">
        <v>1</v>
      </c>
      <c r="G4058" s="23">
        <v>600</v>
      </c>
      <c r="H4058" s="21">
        <v>-1</v>
      </c>
      <c r="I4058" s="24"/>
      <c r="J4058" s="21">
        <v>705000</v>
      </c>
      <c r="K4058" s="21">
        <v>-1</v>
      </c>
      <c r="L4058" s="22" t="s">
        <v>3000</v>
      </c>
      <c r="M4058" s="24"/>
      <c r="N4058" s="21">
        <v>21</v>
      </c>
      <c r="O4058" s="21">
        <v>0</v>
      </c>
      <c r="P4058" s="21">
        <v>0</v>
      </c>
      <c r="Q4058">
        <f>VLOOKUP(C4058,Facturas!B:T,19,0)</f>
        <v>7708</v>
      </c>
    </row>
    <row r="4059" spans="1:17" x14ac:dyDescent="0.25">
      <c r="A4059" s="21">
        <v>12427</v>
      </c>
      <c r="B4059" s="21">
        <v>7252</v>
      </c>
      <c r="C4059" s="22" t="s">
        <v>2014</v>
      </c>
      <c r="D4059" s="22" t="s">
        <v>3130</v>
      </c>
      <c r="E4059" s="22" t="s">
        <v>2988</v>
      </c>
      <c r="F4059" s="21">
        <v>1</v>
      </c>
      <c r="G4059" s="23">
        <v>600</v>
      </c>
      <c r="H4059" s="21">
        <v>-1</v>
      </c>
      <c r="I4059" s="24"/>
      <c r="J4059" s="21">
        <v>705000</v>
      </c>
      <c r="K4059" s="21">
        <v>-1</v>
      </c>
      <c r="L4059" s="22" t="s">
        <v>3000</v>
      </c>
      <c r="M4059" s="24"/>
      <c r="N4059" s="21">
        <v>21</v>
      </c>
      <c r="O4059" s="21">
        <v>0</v>
      </c>
      <c r="P4059" s="21">
        <v>0</v>
      </c>
      <c r="Q4059">
        <f>VLOOKUP(C4059,Facturas!B:T,19,0)</f>
        <v>5427</v>
      </c>
    </row>
    <row r="4060" spans="1:17" x14ac:dyDescent="0.25">
      <c r="A4060" s="21">
        <v>12437</v>
      </c>
      <c r="B4060" s="21">
        <v>7262</v>
      </c>
      <c r="C4060" s="22" t="s">
        <v>2413</v>
      </c>
      <c r="D4060" s="22" t="s">
        <v>3130</v>
      </c>
      <c r="E4060" s="22" t="s">
        <v>2988</v>
      </c>
      <c r="F4060" s="21">
        <v>1</v>
      </c>
      <c r="G4060" s="23">
        <v>600</v>
      </c>
      <c r="H4060" s="21">
        <v>-1</v>
      </c>
      <c r="I4060" s="24"/>
      <c r="J4060" s="21">
        <v>705000</v>
      </c>
      <c r="K4060" s="21">
        <v>-1</v>
      </c>
      <c r="L4060" s="22" t="s">
        <v>3000</v>
      </c>
      <c r="M4060" s="24"/>
      <c r="N4060" s="21">
        <v>21</v>
      </c>
      <c r="O4060" s="21">
        <v>0</v>
      </c>
      <c r="P4060" s="21">
        <v>0</v>
      </c>
      <c r="Q4060">
        <f>VLOOKUP(C4060,Facturas!B:T,19,0)</f>
        <v>7791</v>
      </c>
    </row>
    <row r="4061" spans="1:17" x14ac:dyDescent="0.25">
      <c r="A4061" s="21">
        <v>12438</v>
      </c>
      <c r="B4061" s="21">
        <v>7263</v>
      </c>
      <c r="C4061" s="22" t="s">
        <v>1962</v>
      </c>
      <c r="D4061" s="22" t="s">
        <v>3126</v>
      </c>
      <c r="E4061" s="22" t="s">
        <v>2988</v>
      </c>
      <c r="F4061" s="21">
        <v>1</v>
      </c>
      <c r="G4061" s="23">
        <v>350</v>
      </c>
      <c r="H4061" s="21">
        <v>-1</v>
      </c>
      <c r="I4061" s="24"/>
      <c r="J4061" s="21">
        <v>705000</v>
      </c>
      <c r="K4061" s="21">
        <v>0</v>
      </c>
      <c r="L4061" s="22" t="s">
        <v>3702</v>
      </c>
      <c r="M4061" s="24"/>
      <c r="N4061" s="21">
        <v>21</v>
      </c>
      <c r="O4061" s="21">
        <v>0</v>
      </c>
      <c r="P4061" s="21">
        <v>0</v>
      </c>
      <c r="Q4061">
        <f>VLOOKUP(C4061,Facturas!B:T,19,0)</f>
        <v>5365</v>
      </c>
    </row>
    <row r="4062" spans="1:17" x14ac:dyDescent="0.25">
      <c r="A4062" s="21">
        <v>12439</v>
      </c>
      <c r="B4062" s="21">
        <v>7264</v>
      </c>
      <c r="C4062" s="22" t="s">
        <v>2084</v>
      </c>
      <c r="D4062" s="22" t="s">
        <v>3126</v>
      </c>
      <c r="E4062" s="22" t="s">
        <v>2988</v>
      </c>
      <c r="F4062" s="21">
        <v>1</v>
      </c>
      <c r="G4062" s="23">
        <v>350</v>
      </c>
      <c r="H4062" s="21">
        <v>-1</v>
      </c>
      <c r="I4062" s="24"/>
      <c r="J4062" s="21">
        <v>705000</v>
      </c>
      <c r="K4062" s="21">
        <v>-1</v>
      </c>
      <c r="L4062" s="22" t="s">
        <v>3702</v>
      </c>
      <c r="M4062" s="24"/>
      <c r="N4062" s="21">
        <v>21</v>
      </c>
      <c r="O4062" s="21">
        <v>0</v>
      </c>
      <c r="P4062" s="21">
        <v>0</v>
      </c>
      <c r="Q4062">
        <f>VLOOKUP(C4062,Facturas!B:T,19,0)</f>
        <v>5496</v>
      </c>
    </row>
    <row r="4063" spans="1:17" x14ac:dyDescent="0.25">
      <c r="A4063" s="21">
        <v>12440</v>
      </c>
      <c r="B4063" s="21">
        <v>7265</v>
      </c>
      <c r="C4063" s="22" t="s">
        <v>2206</v>
      </c>
      <c r="D4063" s="22" t="s">
        <v>3126</v>
      </c>
      <c r="E4063" s="22" t="s">
        <v>2988</v>
      </c>
      <c r="F4063" s="21">
        <v>1</v>
      </c>
      <c r="G4063" s="23">
        <v>350</v>
      </c>
      <c r="H4063" s="21">
        <v>-1</v>
      </c>
      <c r="I4063" s="24"/>
      <c r="J4063" s="21">
        <v>705000</v>
      </c>
      <c r="K4063" s="21">
        <v>-1</v>
      </c>
      <c r="L4063" s="22" t="s">
        <v>3702</v>
      </c>
      <c r="M4063" s="24"/>
      <c r="N4063" s="21">
        <v>21</v>
      </c>
      <c r="O4063" s="21">
        <v>0</v>
      </c>
      <c r="P4063" s="21">
        <v>0</v>
      </c>
      <c r="Q4063">
        <f>VLOOKUP(C4063,Facturas!B:T,19,0)</f>
        <v>7584</v>
      </c>
    </row>
    <row r="4064" spans="1:17" x14ac:dyDescent="0.25">
      <c r="A4064" s="21">
        <v>12441</v>
      </c>
      <c r="B4064" s="21">
        <v>7266</v>
      </c>
      <c r="C4064" s="22" t="s">
        <v>2331</v>
      </c>
      <c r="D4064" s="22" t="s">
        <v>3126</v>
      </c>
      <c r="E4064" s="22" t="s">
        <v>2988</v>
      </c>
      <c r="F4064" s="21">
        <v>1</v>
      </c>
      <c r="G4064" s="23">
        <v>350</v>
      </c>
      <c r="H4064" s="21">
        <v>-1</v>
      </c>
      <c r="I4064" s="24"/>
      <c r="J4064" s="21">
        <v>705000</v>
      </c>
      <c r="K4064" s="21">
        <v>-1</v>
      </c>
      <c r="L4064" s="22" t="s">
        <v>3702</v>
      </c>
      <c r="M4064" s="24"/>
      <c r="N4064" s="21">
        <v>21</v>
      </c>
      <c r="O4064" s="21">
        <v>0</v>
      </c>
      <c r="P4064" s="21">
        <v>0</v>
      </c>
      <c r="Q4064">
        <f>VLOOKUP(C4064,Facturas!B:T,19,0)</f>
        <v>7709</v>
      </c>
    </row>
    <row r="4065" spans="1:17" x14ac:dyDescent="0.25">
      <c r="A4065" s="21">
        <v>12442</v>
      </c>
      <c r="B4065" s="21">
        <v>7267</v>
      </c>
      <c r="C4065" s="22" t="s">
        <v>1963</v>
      </c>
      <c r="D4065" s="22" t="s">
        <v>3130</v>
      </c>
      <c r="E4065" s="22" t="s">
        <v>2988</v>
      </c>
      <c r="F4065" s="21">
        <v>1</v>
      </c>
      <c r="G4065" s="23">
        <v>400</v>
      </c>
      <c r="H4065" s="21">
        <v>-1</v>
      </c>
      <c r="I4065" s="24"/>
      <c r="J4065" s="21">
        <v>705000</v>
      </c>
      <c r="K4065" s="21">
        <v>-1</v>
      </c>
      <c r="L4065" s="22" t="s">
        <v>3000</v>
      </c>
      <c r="M4065" s="24"/>
      <c r="N4065" s="21">
        <v>21</v>
      </c>
      <c r="O4065" s="21">
        <v>0</v>
      </c>
      <c r="P4065" s="21">
        <v>0</v>
      </c>
      <c r="Q4065">
        <f>VLOOKUP(C4065,Facturas!B:T,19,0)</f>
        <v>5366</v>
      </c>
    </row>
    <row r="4066" spans="1:17" x14ac:dyDescent="0.25">
      <c r="A4066" s="21">
        <v>12434</v>
      </c>
      <c r="B4066" s="21">
        <v>7259</v>
      </c>
      <c r="C4066" s="22" t="s">
        <v>2293</v>
      </c>
      <c r="D4066" s="22" t="s">
        <v>3130</v>
      </c>
      <c r="E4066" s="22" t="s">
        <v>2988</v>
      </c>
      <c r="F4066" s="21">
        <v>1</v>
      </c>
      <c r="G4066" s="23">
        <v>600</v>
      </c>
      <c r="H4066" s="21">
        <v>-1</v>
      </c>
      <c r="I4066" s="24"/>
      <c r="J4066" s="21">
        <v>705000</v>
      </c>
      <c r="K4066" s="21">
        <v>-1</v>
      </c>
      <c r="L4066" s="22" t="s">
        <v>3000</v>
      </c>
      <c r="M4066" s="24"/>
      <c r="N4066" s="21">
        <v>21</v>
      </c>
      <c r="O4066" s="21">
        <v>0</v>
      </c>
      <c r="P4066" s="21">
        <v>0</v>
      </c>
      <c r="Q4066">
        <f>VLOOKUP(C4066,Facturas!B:T,19,0)</f>
        <v>7671</v>
      </c>
    </row>
    <row r="4067" spans="1:17" x14ac:dyDescent="0.25">
      <c r="A4067" s="21">
        <v>12419</v>
      </c>
      <c r="B4067" s="21">
        <v>7244</v>
      </c>
      <c r="C4067" s="22" t="s">
        <v>2168</v>
      </c>
      <c r="D4067" s="22" t="s">
        <v>3130</v>
      </c>
      <c r="E4067" s="22" t="s">
        <v>2988</v>
      </c>
      <c r="F4067" s="21">
        <v>1</v>
      </c>
      <c r="G4067" s="23">
        <v>280</v>
      </c>
      <c r="H4067" s="21">
        <v>-1</v>
      </c>
      <c r="I4067" s="24"/>
      <c r="J4067" s="21">
        <v>705000</v>
      </c>
      <c r="K4067" s="21">
        <v>-1</v>
      </c>
      <c r="L4067" s="22" t="s">
        <v>3000</v>
      </c>
      <c r="M4067" s="24"/>
      <c r="N4067" s="21">
        <v>21</v>
      </c>
      <c r="O4067" s="21">
        <v>0</v>
      </c>
      <c r="P4067" s="21">
        <v>0</v>
      </c>
      <c r="Q4067">
        <f>VLOOKUP(C4067,Facturas!B:T,19,0)</f>
        <v>6579</v>
      </c>
    </row>
    <row r="4068" spans="1:17" x14ac:dyDescent="0.25">
      <c r="A4068" s="21">
        <v>12412</v>
      </c>
      <c r="B4068" s="21">
        <v>7237</v>
      </c>
      <c r="C4068" s="22" t="s">
        <v>2380</v>
      </c>
      <c r="D4068" s="22" t="s">
        <v>3130</v>
      </c>
      <c r="E4068" s="22" t="s">
        <v>2988</v>
      </c>
      <c r="F4068" s="21">
        <v>1</v>
      </c>
      <c r="G4068" s="23">
        <v>330</v>
      </c>
      <c r="H4068" s="21">
        <v>-1</v>
      </c>
      <c r="I4068" s="24"/>
      <c r="J4068" s="21">
        <v>705000</v>
      </c>
      <c r="K4068" s="21">
        <v>-1</v>
      </c>
      <c r="L4068" s="22" t="s">
        <v>3000</v>
      </c>
      <c r="M4068" s="24"/>
      <c r="N4068" s="21">
        <v>21</v>
      </c>
      <c r="O4068" s="21">
        <v>0</v>
      </c>
      <c r="P4068" s="21">
        <v>0</v>
      </c>
      <c r="Q4068">
        <f>VLOOKUP(C4068,Facturas!B:T,19,0)</f>
        <v>7758</v>
      </c>
    </row>
    <row r="4069" spans="1:17" x14ac:dyDescent="0.25">
      <c r="A4069" s="21">
        <v>12413</v>
      </c>
      <c r="B4069" s="21">
        <v>7238</v>
      </c>
      <c r="C4069" s="22" t="s">
        <v>2411</v>
      </c>
      <c r="D4069" s="22" t="s">
        <v>3130</v>
      </c>
      <c r="E4069" s="22" t="s">
        <v>2988</v>
      </c>
      <c r="F4069" s="21">
        <v>1</v>
      </c>
      <c r="G4069" s="23">
        <v>330</v>
      </c>
      <c r="H4069" s="21">
        <v>-1</v>
      </c>
      <c r="I4069" s="24"/>
      <c r="J4069" s="21">
        <v>705000</v>
      </c>
      <c r="K4069" s="21">
        <v>-1</v>
      </c>
      <c r="L4069" s="22" t="s">
        <v>3000</v>
      </c>
      <c r="M4069" s="24"/>
      <c r="N4069" s="21">
        <v>21</v>
      </c>
      <c r="O4069" s="21">
        <v>0</v>
      </c>
      <c r="P4069" s="21">
        <v>0</v>
      </c>
      <c r="Q4069">
        <f>VLOOKUP(C4069,Facturas!B:T,19,0)</f>
        <v>7789</v>
      </c>
    </row>
    <row r="4070" spans="1:17" x14ac:dyDescent="0.25">
      <c r="A4070" s="21">
        <v>12414</v>
      </c>
      <c r="B4070" s="21">
        <v>7239</v>
      </c>
      <c r="C4070" s="22" t="s">
        <v>1960</v>
      </c>
      <c r="D4070" s="22" t="s">
        <v>3130</v>
      </c>
      <c r="E4070" s="22" t="s">
        <v>2988</v>
      </c>
      <c r="F4070" s="21">
        <v>1</v>
      </c>
      <c r="G4070" s="23">
        <v>280</v>
      </c>
      <c r="H4070" s="21">
        <v>-1</v>
      </c>
      <c r="I4070" s="24"/>
      <c r="J4070" s="21">
        <v>705000</v>
      </c>
      <c r="K4070" s="21">
        <v>-1</v>
      </c>
      <c r="L4070" s="22" t="s">
        <v>3000</v>
      </c>
      <c r="M4070" s="24"/>
      <c r="N4070" s="21">
        <v>21</v>
      </c>
      <c r="O4070" s="21">
        <v>0</v>
      </c>
      <c r="P4070" s="21">
        <v>0</v>
      </c>
      <c r="Q4070">
        <f>VLOOKUP(C4070,Facturas!B:T,19,0)</f>
        <v>5363</v>
      </c>
    </row>
    <row r="4071" spans="1:17" x14ac:dyDescent="0.25">
      <c r="A4071" s="21">
        <v>12415</v>
      </c>
      <c r="B4071" s="21">
        <v>7240</v>
      </c>
      <c r="C4071" s="22" t="s">
        <v>2013</v>
      </c>
      <c r="D4071" s="22" t="s">
        <v>3130</v>
      </c>
      <c r="E4071" s="22" t="s">
        <v>2988</v>
      </c>
      <c r="F4071" s="21">
        <v>1</v>
      </c>
      <c r="G4071" s="23">
        <v>280</v>
      </c>
      <c r="H4071" s="21">
        <v>-1</v>
      </c>
      <c r="I4071" s="24"/>
      <c r="J4071" s="21">
        <v>705000</v>
      </c>
      <c r="K4071" s="21">
        <v>-1</v>
      </c>
      <c r="L4071" s="22" t="s">
        <v>3000</v>
      </c>
      <c r="M4071" s="24"/>
      <c r="N4071" s="21">
        <v>21</v>
      </c>
      <c r="O4071" s="21">
        <v>0</v>
      </c>
      <c r="P4071" s="21">
        <v>0</v>
      </c>
      <c r="Q4071">
        <f>VLOOKUP(C4071,Facturas!B:T,19,0)</f>
        <v>5426</v>
      </c>
    </row>
    <row r="4072" spans="1:17" x14ac:dyDescent="0.25">
      <c r="A4072" s="21">
        <v>12416</v>
      </c>
      <c r="B4072" s="21">
        <v>7241</v>
      </c>
      <c r="C4072" s="22" t="s">
        <v>2045</v>
      </c>
      <c r="D4072" s="22" t="s">
        <v>3130</v>
      </c>
      <c r="E4072" s="22" t="s">
        <v>2988</v>
      </c>
      <c r="F4072" s="21">
        <v>1</v>
      </c>
      <c r="G4072" s="23">
        <v>280</v>
      </c>
      <c r="H4072" s="21">
        <v>-1</v>
      </c>
      <c r="I4072" s="24"/>
      <c r="J4072" s="21">
        <v>705000</v>
      </c>
      <c r="K4072" s="21">
        <v>-1</v>
      </c>
      <c r="L4072" s="22" t="s">
        <v>3000</v>
      </c>
      <c r="M4072" s="24"/>
      <c r="N4072" s="21">
        <v>21</v>
      </c>
      <c r="O4072" s="21">
        <v>0</v>
      </c>
      <c r="P4072" s="21">
        <v>0</v>
      </c>
      <c r="Q4072">
        <f>VLOOKUP(C4072,Facturas!B:T,19,0)</f>
        <v>5457</v>
      </c>
    </row>
    <row r="4073" spans="1:17" x14ac:dyDescent="0.25">
      <c r="A4073" s="21">
        <v>12429</v>
      </c>
      <c r="B4073" s="21">
        <v>7254</v>
      </c>
      <c r="C4073" s="22" t="s">
        <v>2083</v>
      </c>
      <c r="D4073" s="22" t="s">
        <v>3130</v>
      </c>
      <c r="E4073" s="22" t="s">
        <v>2988</v>
      </c>
      <c r="F4073" s="21">
        <v>1</v>
      </c>
      <c r="G4073" s="23">
        <v>600</v>
      </c>
      <c r="H4073" s="21">
        <v>-1</v>
      </c>
      <c r="I4073" s="24"/>
      <c r="J4073" s="21">
        <v>705000</v>
      </c>
      <c r="K4073" s="21">
        <v>-1</v>
      </c>
      <c r="L4073" s="22" t="s">
        <v>3000</v>
      </c>
      <c r="M4073" s="24"/>
      <c r="N4073" s="21">
        <v>21</v>
      </c>
      <c r="O4073" s="21">
        <v>0</v>
      </c>
      <c r="P4073" s="21">
        <v>0</v>
      </c>
      <c r="Q4073">
        <f>VLOOKUP(C4073,Facturas!B:T,19,0)</f>
        <v>5495</v>
      </c>
    </row>
    <row r="4074" spans="1:17" x14ac:dyDescent="0.25">
      <c r="A4074" s="21">
        <v>12418</v>
      </c>
      <c r="B4074" s="21">
        <v>7243</v>
      </c>
      <c r="C4074" s="22" t="s">
        <v>2135</v>
      </c>
      <c r="D4074" s="22" t="s">
        <v>3130</v>
      </c>
      <c r="E4074" s="22" t="s">
        <v>2988</v>
      </c>
      <c r="F4074" s="21">
        <v>1</v>
      </c>
      <c r="G4074" s="23">
        <v>280</v>
      </c>
      <c r="H4074" s="21">
        <v>-1</v>
      </c>
      <c r="I4074" s="24"/>
      <c r="J4074" s="21">
        <v>705000</v>
      </c>
      <c r="K4074" s="21">
        <v>-1</v>
      </c>
      <c r="L4074" s="22" t="s">
        <v>3000</v>
      </c>
      <c r="M4074" s="24"/>
      <c r="N4074" s="21">
        <v>21</v>
      </c>
      <c r="O4074" s="21">
        <v>0</v>
      </c>
      <c r="P4074" s="21">
        <v>0</v>
      </c>
      <c r="Q4074">
        <f>VLOOKUP(C4074,Facturas!B:T,19,0)</f>
        <v>5547</v>
      </c>
    </row>
    <row r="4075" spans="1:17" x14ac:dyDescent="0.25">
      <c r="A4075" s="21">
        <v>12445</v>
      </c>
      <c r="B4075" s="21">
        <v>7270</v>
      </c>
      <c r="C4075" s="22" t="s">
        <v>2085</v>
      </c>
      <c r="D4075" s="22" t="s">
        <v>3130</v>
      </c>
      <c r="E4075" s="22" t="s">
        <v>2988</v>
      </c>
      <c r="F4075" s="21">
        <v>1</v>
      </c>
      <c r="G4075" s="23">
        <v>400</v>
      </c>
      <c r="H4075" s="21">
        <v>-1</v>
      </c>
      <c r="I4075" s="24"/>
      <c r="J4075" s="21">
        <v>705000</v>
      </c>
      <c r="K4075" s="21">
        <v>-1</v>
      </c>
      <c r="L4075" s="22" t="s">
        <v>3000</v>
      </c>
      <c r="M4075" s="24"/>
      <c r="N4075" s="21">
        <v>21</v>
      </c>
      <c r="O4075" s="21">
        <v>0</v>
      </c>
      <c r="P4075" s="21">
        <v>0</v>
      </c>
      <c r="Q4075">
        <f>VLOOKUP(C4075,Facturas!B:T,19,0)</f>
        <v>5497</v>
      </c>
    </row>
    <row r="4076" spans="1:17" x14ac:dyDescent="0.25">
      <c r="A4076" s="21">
        <v>12420</v>
      </c>
      <c r="B4076" s="21">
        <v>7245</v>
      </c>
      <c r="C4076" s="22" t="s">
        <v>2204</v>
      </c>
      <c r="D4076" s="22" t="s">
        <v>3130</v>
      </c>
      <c r="E4076" s="22" t="s">
        <v>2988</v>
      </c>
      <c r="F4076" s="21">
        <v>1</v>
      </c>
      <c r="G4076" s="23">
        <v>280</v>
      </c>
      <c r="H4076" s="21">
        <v>-1</v>
      </c>
      <c r="I4076" s="24"/>
      <c r="J4076" s="21">
        <v>705000</v>
      </c>
      <c r="K4076" s="21">
        <v>-1</v>
      </c>
      <c r="L4076" s="22" t="s">
        <v>3000</v>
      </c>
      <c r="M4076" s="24"/>
      <c r="N4076" s="21">
        <v>21</v>
      </c>
      <c r="O4076" s="21">
        <v>0</v>
      </c>
      <c r="P4076" s="21">
        <v>0</v>
      </c>
      <c r="Q4076">
        <f>VLOOKUP(C4076,Facturas!B:T,19,0)</f>
        <v>7582</v>
      </c>
    </row>
    <row r="4077" spans="1:17" x14ac:dyDescent="0.25">
      <c r="A4077" s="21">
        <v>12421</v>
      </c>
      <c r="B4077" s="21">
        <v>7246</v>
      </c>
      <c r="C4077" s="22" t="s">
        <v>2259</v>
      </c>
      <c r="D4077" s="22" t="s">
        <v>3130</v>
      </c>
      <c r="E4077" s="22" t="s">
        <v>2988</v>
      </c>
      <c r="F4077" s="21">
        <v>1</v>
      </c>
      <c r="G4077" s="23">
        <v>280</v>
      </c>
      <c r="H4077" s="21">
        <v>-1</v>
      </c>
      <c r="I4077" s="24"/>
      <c r="J4077" s="21">
        <v>705000</v>
      </c>
      <c r="K4077" s="21">
        <v>-1</v>
      </c>
      <c r="L4077" s="22" t="s">
        <v>3000</v>
      </c>
      <c r="M4077" s="24"/>
      <c r="N4077" s="21">
        <v>21</v>
      </c>
      <c r="O4077" s="21">
        <v>0</v>
      </c>
      <c r="P4077" s="21">
        <v>0</v>
      </c>
      <c r="Q4077">
        <f>VLOOKUP(C4077,Facturas!B:T,19,0)</f>
        <v>7637</v>
      </c>
    </row>
    <row r="4078" spans="1:17" x14ac:dyDescent="0.25">
      <c r="A4078" s="21">
        <v>12422</v>
      </c>
      <c r="B4078" s="21">
        <v>7247</v>
      </c>
      <c r="C4078" s="22" t="s">
        <v>2292</v>
      </c>
      <c r="D4078" s="22" t="s">
        <v>3130</v>
      </c>
      <c r="E4078" s="22" t="s">
        <v>2988</v>
      </c>
      <c r="F4078" s="21">
        <v>1</v>
      </c>
      <c r="G4078" s="23">
        <v>280</v>
      </c>
      <c r="H4078" s="21">
        <v>-1</v>
      </c>
      <c r="I4078" s="24"/>
      <c r="J4078" s="21">
        <v>705000</v>
      </c>
      <c r="K4078" s="21">
        <v>-1</v>
      </c>
      <c r="L4078" s="22" t="s">
        <v>3000</v>
      </c>
      <c r="M4078" s="24"/>
      <c r="N4078" s="21">
        <v>21</v>
      </c>
      <c r="O4078" s="21">
        <v>0</v>
      </c>
      <c r="P4078" s="21">
        <v>0</v>
      </c>
      <c r="Q4078">
        <f>VLOOKUP(C4078,Facturas!B:T,19,0)</f>
        <v>7670</v>
      </c>
    </row>
    <row r="4079" spans="1:17" x14ac:dyDescent="0.25">
      <c r="A4079" s="21">
        <v>12423</v>
      </c>
      <c r="B4079" s="21">
        <v>7248</v>
      </c>
      <c r="C4079" s="22" t="s">
        <v>2329</v>
      </c>
      <c r="D4079" s="22" t="s">
        <v>3130</v>
      </c>
      <c r="E4079" s="22" t="s">
        <v>2988</v>
      </c>
      <c r="F4079" s="21">
        <v>1</v>
      </c>
      <c r="G4079" s="23">
        <v>280</v>
      </c>
      <c r="H4079" s="21">
        <v>-1</v>
      </c>
      <c r="I4079" s="24"/>
      <c r="J4079" s="21">
        <v>705000</v>
      </c>
      <c r="K4079" s="21">
        <v>-1</v>
      </c>
      <c r="L4079" s="22" t="s">
        <v>3000</v>
      </c>
      <c r="M4079" s="24"/>
      <c r="N4079" s="21">
        <v>21</v>
      </c>
      <c r="O4079" s="21">
        <v>0</v>
      </c>
      <c r="P4079" s="21">
        <v>0</v>
      </c>
      <c r="Q4079">
        <f>VLOOKUP(C4079,Facturas!B:T,19,0)</f>
        <v>7707</v>
      </c>
    </row>
    <row r="4080" spans="1:17" x14ac:dyDescent="0.25">
      <c r="A4080" s="21">
        <v>12424</v>
      </c>
      <c r="B4080" s="21">
        <v>7249</v>
      </c>
      <c r="C4080" s="22" t="s">
        <v>2381</v>
      </c>
      <c r="D4080" s="22" t="s">
        <v>3130</v>
      </c>
      <c r="E4080" s="22" t="s">
        <v>2988</v>
      </c>
      <c r="F4080" s="21">
        <v>1</v>
      </c>
      <c r="G4080" s="23">
        <v>280</v>
      </c>
      <c r="H4080" s="21">
        <v>-1</v>
      </c>
      <c r="I4080" s="24"/>
      <c r="J4080" s="21">
        <v>705000</v>
      </c>
      <c r="K4080" s="21">
        <v>-1</v>
      </c>
      <c r="L4080" s="22" t="s">
        <v>3000</v>
      </c>
      <c r="M4080" s="24"/>
      <c r="N4080" s="21">
        <v>21</v>
      </c>
      <c r="O4080" s="21">
        <v>0</v>
      </c>
      <c r="P4080" s="21">
        <v>0</v>
      </c>
      <c r="Q4080">
        <f>VLOOKUP(C4080,Facturas!B:T,19,0)</f>
        <v>7759</v>
      </c>
    </row>
    <row r="4081" spans="1:17" x14ac:dyDescent="0.25">
      <c r="A4081" s="21">
        <v>12425</v>
      </c>
      <c r="B4081" s="21">
        <v>7250</v>
      </c>
      <c r="C4081" s="22" t="s">
        <v>2412</v>
      </c>
      <c r="D4081" s="22" t="s">
        <v>3130</v>
      </c>
      <c r="E4081" s="22" t="s">
        <v>2988</v>
      </c>
      <c r="F4081" s="21">
        <v>1</v>
      </c>
      <c r="G4081" s="23">
        <v>280</v>
      </c>
      <c r="H4081" s="21">
        <v>-1</v>
      </c>
      <c r="I4081" s="24"/>
      <c r="J4081" s="21">
        <v>705000</v>
      </c>
      <c r="K4081" s="21">
        <v>-1</v>
      </c>
      <c r="L4081" s="22" t="s">
        <v>3000</v>
      </c>
      <c r="M4081" s="24"/>
      <c r="N4081" s="21">
        <v>21</v>
      </c>
      <c r="O4081" s="21">
        <v>0</v>
      </c>
      <c r="P4081" s="21">
        <v>0</v>
      </c>
      <c r="Q4081">
        <f>VLOOKUP(C4081,Facturas!B:T,19,0)</f>
        <v>7790</v>
      </c>
    </row>
    <row r="4082" spans="1:17" x14ac:dyDescent="0.25">
      <c r="A4082" s="21">
        <v>12417</v>
      </c>
      <c r="B4082" s="21">
        <v>7242</v>
      </c>
      <c r="C4082" s="22" t="s">
        <v>2082</v>
      </c>
      <c r="D4082" s="22" t="s">
        <v>3130</v>
      </c>
      <c r="E4082" s="22" t="s">
        <v>2988</v>
      </c>
      <c r="F4082" s="21">
        <v>1</v>
      </c>
      <c r="G4082" s="23">
        <v>280</v>
      </c>
      <c r="H4082" s="21">
        <v>-1</v>
      </c>
      <c r="I4082" s="24"/>
      <c r="J4082" s="21">
        <v>705000</v>
      </c>
      <c r="K4082" s="21">
        <v>-1</v>
      </c>
      <c r="L4082" s="22" t="s">
        <v>3000</v>
      </c>
      <c r="M4082" s="24"/>
      <c r="N4082" s="21">
        <v>21</v>
      </c>
      <c r="O4082" s="21">
        <v>0</v>
      </c>
      <c r="P4082" s="21">
        <v>0</v>
      </c>
      <c r="Q4082">
        <f>VLOOKUP(C4082,Facturas!B:T,19,0)</f>
        <v>5494</v>
      </c>
    </row>
    <row r="4083" spans="1:17" x14ac:dyDescent="0.25">
      <c r="A4083" s="21">
        <v>12470</v>
      </c>
      <c r="B4083" s="21">
        <v>7295</v>
      </c>
      <c r="C4083" s="22" t="s">
        <v>2138</v>
      </c>
      <c r="D4083" s="22" t="s">
        <v>4248</v>
      </c>
      <c r="E4083" s="22" t="s">
        <v>2988</v>
      </c>
      <c r="F4083" s="21">
        <v>1</v>
      </c>
      <c r="G4083" s="23">
        <v>400</v>
      </c>
      <c r="H4083" s="21">
        <v>-1</v>
      </c>
      <c r="I4083" s="24"/>
      <c r="J4083" s="21">
        <v>705000</v>
      </c>
      <c r="K4083" s="21">
        <v>-1</v>
      </c>
      <c r="L4083" s="22" t="s">
        <v>3003</v>
      </c>
      <c r="M4083" s="24"/>
      <c r="N4083" s="21">
        <v>21</v>
      </c>
      <c r="O4083" s="21">
        <v>0</v>
      </c>
      <c r="P4083" s="21">
        <v>0</v>
      </c>
      <c r="Q4083">
        <f>VLOOKUP(C4083,Facturas!B:T,19,0)</f>
        <v>5550</v>
      </c>
    </row>
    <row r="4084" spans="1:17" x14ac:dyDescent="0.25">
      <c r="A4084" s="21">
        <v>12462</v>
      </c>
      <c r="B4084" s="21">
        <v>7287</v>
      </c>
      <c r="C4084" s="22" t="s">
        <v>1966</v>
      </c>
      <c r="D4084" s="22" t="s">
        <v>4249</v>
      </c>
      <c r="E4084" s="22" t="s">
        <v>2988</v>
      </c>
      <c r="F4084" s="21">
        <v>1</v>
      </c>
      <c r="G4084" s="23">
        <v>100</v>
      </c>
      <c r="H4084" s="21">
        <v>-1</v>
      </c>
      <c r="I4084" s="24"/>
      <c r="J4084" s="21">
        <v>705000</v>
      </c>
      <c r="K4084" s="21">
        <v>-1</v>
      </c>
      <c r="L4084" s="22" t="s">
        <v>3000</v>
      </c>
      <c r="M4084" s="24"/>
      <c r="N4084" s="21">
        <v>21</v>
      </c>
      <c r="O4084" s="21">
        <v>0</v>
      </c>
      <c r="P4084" s="21">
        <v>0</v>
      </c>
      <c r="Q4084">
        <f>VLOOKUP(C4084,Facturas!B:T,19,0)</f>
        <v>5369</v>
      </c>
    </row>
    <row r="4085" spans="1:17" x14ac:dyDescent="0.25">
      <c r="A4085" s="21">
        <v>12463</v>
      </c>
      <c r="B4085" s="21">
        <v>7288</v>
      </c>
      <c r="C4085" s="22" t="s">
        <v>2088</v>
      </c>
      <c r="D4085" s="22" t="s">
        <v>4250</v>
      </c>
      <c r="E4085" s="22" t="s">
        <v>2988</v>
      </c>
      <c r="F4085" s="21">
        <v>1</v>
      </c>
      <c r="G4085" s="23">
        <v>100</v>
      </c>
      <c r="H4085" s="21">
        <v>-1</v>
      </c>
      <c r="I4085" s="24"/>
      <c r="J4085" s="21">
        <v>705000</v>
      </c>
      <c r="K4085" s="21">
        <v>-1</v>
      </c>
      <c r="L4085" s="22" t="s">
        <v>3000</v>
      </c>
      <c r="M4085" s="24"/>
      <c r="N4085" s="21">
        <v>21</v>
      </c>
      <c r="O4085" s="21">
        <v>0</v>
      </c>
      <c r="P4085" s="21">
        <v>0</v>
      </c>
      <c r="Q4085">
        <f>VLOOKUP(C4085,Facturas!B:T,19,0)</f>
        <v>5500</v>
      </c>
    </row>
    <row r="4086" spans="1:17" x14ac:dyDescent="0.25">
      <c r="A4086" s="21">
        <v>12464</v>
      </c>
      <c r="B4086" s="21">
        <v>7289</v>
      </c>
      <c r="C4086" s="22" t="s">
        <v>2210</v>
      </c>
      <c r="D4086" s="22" t="s">
        <v>3760</v>
      </c>
      <c r="E4086" s="22" t="s">
        <v>2988</v>
      </c>
      <c r="F4086" s="21">
        <v>1</v>
      </c>
      <c r="G4086" s="23">
        <v>70</v>
      </c>
      <c r="H4086" s="21">
        <v>-1</v>
      </c>
      <c r="I4086" s="24"/>
      <c r="J4086" s="21">
        <v>705000</v>
      </c>
      <c r="K4086" s="21">
        <v>-1</v>
      </c>
      <c r="L4086" s="22" t="s">
        <v>3000</v>
      </c>
      <c r="M4086" s="24"/>
      <c r="N4086" s="21">
        <v>21</v>
      </c>
      <c r="O4086" s="21">
        <v>0</v>
      </c>
      <c r="P4086" s="21">
        <v>0</v>
      </c>
      <c r="Q4086">
        <f>VLOOKUP(C4086,Facturas!B:T,19,0)</f>
        <v>7588</v>
      </c>
    </row>
    <row r="4087" spans="1:17" x14ac:dyDescent="0.25">
      <c r="A4087" s="21">
        <v>12466</v>
      </c>
      <c r="B4087" s="21">
        <v>7291</v>
      </c>
      <c r="C4087" s="22" t="s">
        <v>1967</v>
      </c>
      <c r="D4087" s="22" t="s">
        <v>4251</v>
      </c>
      <c r="E4087" s="22" t="s">
        <v>2988</v>
      </c>
      <c r="F4087" s="21">
        <v>1</v>
      </c>
      <c r="G4087" s="23">
        <v>400</v>
      </c>
      <c r="H4087" s="21">
        <v>-1</v>
      </c>
      <c r="I4087" s="24"/>
      <c r="J4087" s="21">
        <v>705000</v>
      </c>
      <c r="K4087" s="21">
        <v>-1</v>
      </c>
      <c r="L4087" s="22" t="s">
        <v>3003</v>
      </c>
      <c r="M4087" s="24"/>
      <c r="N4087" s="21">
        <v>21</v>
      </c>
      <c r="O4087" s="21">
        <v>0</v>
      </c>
      <c r="P4087" s="21">
        <v>0</v>
      </c>
      <c r="Q4087">
        <f>VLOOKUP(C4087,Facturas!B:T,19,0)</f>
        <v>5370</v>
      </c>
    </row>
    <row r="4088" spans="1:17" x14ac:dyDescent="0.25">
      <c r="A4088" s="21">
        <v>12467</v>
      </c>
      <c r="B4088" s="21">
        <v>7292</v>
      </c>
      <c r="C4088" s="22" t="s">
        <v>2016</v>
      </c>
      <c r="D4088" s="22" t="s">
        <v>4252</v>
      </c>
      <c r="E4088" s="22" t="s">
        <v>2988</v>
      </c>
      <c r="F4088" s="21">
        <v>1</v>
      </c>
      <c r="G4088" s="23">
        <v>400</v>
      </c>
      <c r="H4088" s="21">
        <v>-1</v>
      </c>
      <c r="I4088" s="24"/>
      <c r="J4088" s="21">
        <v>705000</v>
      </c>
      <c r="K4088" s="21">
        <v>-1</v>
      </c>
      <c r="L4088" s="22" t="s">
        <v>3003</v>
      </c>
      <c r="M4088" s="24"/>
      <c r="N4088" s="21">
        <v>21</v>
      </c>
      <c r="O4088" s="21">
        <v>0</v>
      </c>
      <c r="P4088" s="21">
        <v>0</v>
      </c>
      <c r="Q4088">
        <f>VLOOKUP(C4088,Facturas!B:T,19,0)</f>
        <v>5429</v>
      </c>
    </row>
    <row r="4089" spans="1:17" x14ac:dyDescent="0.25">
      <c r="A4089" s="21">
        <v>12443</v>
      </c>
      <c r="B4089" s="21">
        <v>7268</v>
      </c>
      <c r="C4089" s="22" t="s">
        <v>2015</v>
      </c>
      <c r="D4089" s="22" t="s">
        <v>3130</v>
      </c>
      <c r="E4089" s="22" t="s">
        <v>2988</v>
      </c>
      <c r="F4089" s="21">
        <v>1</v>
      </c>
      <c r="G4089" s="23">
        <v>400</v>
      </c>
      <c r="H4089" s="21">
        <v>-1</v>
      </c>
      <c r="I4089" s="24"/>
      <c r="J4089" s="21">
        <v>705000</v>
      </c>
      <c r="K4089" s="21">
        <v>-1</v>
      </c>
      <c r="L4089" s="22" t="s">
        <v>3000</v>
      </c>
      <c r="M4089" s="24"/>
      <c r="N4089" s="21">
        <v>21</v>
      </c>
      <c r="O4089" s="21">
        <v>0</v>
      </c>
      <c r="P4089" s="21">
        <v>0</v>
      </c>
      <c r="Q4089">
        <f>VLOOKUP(C4089,Facturas!B:T,19,0)</f>
        <v>5428</v>
      </c>
    </row>
    <row r="4090" spans="1:17" x14ac:dyDescent="0.25">
      <c r="A4090" s="21">
        <v>12469</v>
      </c>
      <c r="B4090" s="21">
        <v>7294</v>
      </c>
      <c r="C4090" s="22" t="s">
        <v>2089</v>
      </c>
      <c r="D4090" s="22" t="s">
        <v>4253</v>
      </c>
      <c r="E4090" s="22" t="s">
        <v>2988</v>
      </c>
      <c r="F4090" s="21">
        <v>1</v>
      </c>
      <c r="G4090" s="23">
        <v>400</v>
      </c>
      <c r="H4090" s="21">
        <v>-1</v>
      </c>
      <c r="I4090" s="24"/>
      <c r="J4090" s="21">
        <v>705000</v>
      </c>
      <c r="K4090" s="21">
        <v>-1</v>
      </c>
      <c r="L4090" s="22" t="s">
        <v>3003</v>
      </c>
      <c r="M4090" s="24"/>
      <c r="N4090" s="21">
        <v>21</v>
      </c>
      <c r="O4090" s="21">
        <v>0</v>
      </c>
      <c r="P4090" s="21">
        <v>0</v>
      </c>
      <c r="Q4090">
        <f>VLOOKUP(C4090,Facturas!B:T,19,0)</f>
        <v>5501</v>
      </c>
    </row>
    <row r="4091" spans="1:17" x14ac:dyDescent="0.25">
      <c r="A4091" s="21">
        <v>12459</v>
      </c>
      <c r="B4091" s="21">
        <v>7284</v>
      </c>
      <c r="C4091" s="22" t="s">
        <v>2087</v>
      </c>
      <c r="D4091" s="22" t="s">
        <v>3126</v>
      </c>
      <c r="E4091" s="22" t="s">
        <v>2988</v>
      </c>
      <c r="F4091" s="21">
        <v>1</v>
      </c>
      <c r="G4091" s="23">
        <v>90</v>
      </c>
      <c r="H4091" s="21">
        <v>-1</v>
      </c>
      <c r="I4091" s="24"/>
      <c r="J4091" s="21">
        <v>705000</v>
      </c>
      <c r="K4091" s="21">
        <v>-1</v>
      </c>
      <c r="L4091" s="22" t="s">
        <v>3689</v>
      </c>
      <c r="M4091" s="24"/>
      <c r="N4091" s="21">
        <v>21</v>
      </c>
      <c r="O4091" s="21">
        <v>0</v>
      </c>
      <c r="P4091" s="21">
        <v>0</v>
      </c>
      <c r="Q4091">
        <f>VLOOKUP(C4091,Facturas!B:T,19,0)</f>
        <v>5499</v>
      </c>
    </row>
    <row r="4092" spans="1:17" x14ac:dyDescent="0.25">
      <c r="A4092" s="21">
        <v>12471</v>
      </c>
      <c r="B4092" s="21">
        <v>7296</v>
      </c>
      <c r="C4092" s="22" t="s">
        <v>2171</v>
      </c>
      <c r="D4092" s="22" t="s">
        <v>4254</v>
      </c>
      <c r="E4092" s="22" t="s">
        <v>2988</v>
      </c>
      <c r="F4092" s="21">
        <v>1</v>
      </c>
      <c r="G4092" s="23">
        <v>400</v>
      </c>
      <c r="H4092" s="21">
        <v>-1</v>
      </c>
      <c r="I4092" s="24"/>
      <c r="J4092" s="21">
        <v>705000</v>
      </c>
      <c r="K4092" s="21">
        <v>-1</v>
      </c>
      <c r="L4092" s="22" t="s">
        <v>3003</v>
      </c>
      <c r="M4092" s="24"/>
      <c r="N4092" s="21">
        <v>21</v>
      </c>
      <c r="O4092" s="21">
        <v>0</v>
      </c>
      <c r="P4092" s="21">
        <v>0</v>
      </c>
      <c r="Q4092">
        <f>VLOOKUP(C4092,Facturas!B:T,19,0)</f>
        <v>6582</v>
      </c>
    </row>
    <row r="4093" spans="1:17" x14ac:dyDescent="0.25">
      <c r="A4093" s="21">
        <v>12472</v>
      </c>
      <c r="B4093" s="21">
        <v>7297</v>
      </c>
      <c r="C4093" s="22" t="s">
        <v>2211</v>
      </c>
      <c r="D4093" s="22" t="s">
        <v>4255</v>
      </c>
      <c r="E4093" s="22" t="s">
        <v>2988</v>
      </c>
      <c r="F4093" s="21">
        <v>1</v>
      </c>
      <c r="G4093" s="23">
        <v>400</v>
      </c>
      <c r="H4093" s="21">
        <v>-1</v>
      </c>
      <c r="I4093" s="24"/>
      <c r="J4093" s="21">
        <v>705000</v>
      </c>
      <c r="K4093" s="21">
        <v>-1</v>
      </c>
      <c r="L4093" s="22" t="s">
        <v>3003</v>
      </c>
      <c r="M4093" s="24"/>
      <c r="N4093" s="21">
        <v>21</v>
      </c>
      <c r="O4093" s="21">
        <v>0</v>
      </c>
      <c r="P4093" s="21">
        <v>0</v>
      </c>
      <c r="Q4093">
        <f>VLOOKUP(C4093,Facturas!B:T,19,0)</f>
        <v>7589</v>
      </c>
    </row>
    <row r="4094" spans="1:17" x14ac:dyDescent="0.25">
      <c r="A4094" s="21">
        <v>12473</v>
      </c>
      <c r="B4094" s="21">
        <v>7298</v>
      </c>
      <c r="C4094" s="22" t="s">
        <v>2262</v>
      </c>
      <c r="D4094" s="22" t="s">
        <v>4228</v>
      </c>
      <c r="E4094" s="22" t="s">
        <v>2988</v>
      </c>
      <c r="F4094" s="21">
        <v>1</v>
      </c>
      <c r="G4094" s="23">
        <v>400</v>
      </c>
      <c r="H4094" s="21">
        <v>-1</v>
      </c>
      <c r="I4094" s="24"/>
      <c r="J4094" s="21">
        <v>705000</v>
      </c>
      <c r="K4094" s="21">
        <v>-1</v>
      </c>
      <c r="L4094" s="22" t="s">
        <v>3003</v>
      </c>
      <c r="M4094" s="24"/>
      <c r="N4094" s="21">
        <v>21</v>
      </c>
      <c r="O4094" s="21">
        <v>0</v>
      </c>
      <c r="P4094" s="21">
        <v>0</v>
      </c>
      <c r="Q4094">
        <f>VLOOKUP(C4094,Facturas!B:T,19,0)</f>
        <v>7640</v>
      </c>
    </row>
    <row r="4095" spans="1:17" x14ac:dyDescent="0.25">
      <c r="A4095" s="21">
        <v>12474</v>
      </c>
      <c r="B4095" s="21">
        <v>7299</v>
      </c>
      <c r="C4095" s="22" t="s">
        <v>2295</v>
      </c>
      <c r="D4095" s="22" t="s">
        <v>4233</v>
      </c>
      <c r="E4095" s="22" t="s">
        <v>2988</v>
      </c>
      <c r="F4095" s="21">
        <v>1</v>
      </c>
      <c r="G4095" s="23">
        <v>400</v>
      </c>
      <c r="H4095" s="21">
        <v>-1</v>
      </c>
      <c r="I4095" s="24"/>
      <c r="J4095" s="21">
        <v>705000</v>
      </c>
      <c r="K4095" s="21">
        <v>-1</v>
      </c>
      <c r="L4095" s="22" t="s">
        <v>3003</v>
      </c>
      <c r="M4095" s="24"/>
      <c r="N4095" s="21">
        <v>21</v>
      </c>
      <c r="O4095" s="21">
        <v>0</v>
      </c>
      <c r="P4095" s="21">
        <v>0</v>
      </c>
      <c r="Q4095">
        <f>VLOOKUP(C4095,Facturas!B:T,19,0)</f>
        <v>7673</v>
      </c>
    </row>
    <row r="4096" spans="1:17" x14ac:dyDescent="0.25">
      <c r="A4096" s="21">
        <v>12475</v>
      </c>
      <c r="B4096" s="21">
        <v>7300</v>
      </c>
      <c r="C4096" s="22" t="s">
        <v>2335</v>
      </c>
      <c r="D4096" s="22" t="s">
        <v>4234</v>
      </c>
      <c r="E4096" s="22" t="s">
        <v>2988</v>
      </c>
      <c r="F4096" s="21">
        <v>1</v>
      </c>
      <c r="G4096" s="23">
        <v>400</v>
      </c>
      <c r="H4096" s="21">
        <v>-1</v>
      </c>
      <c r="I4096" s="24"/>
      <c r="J4096" s="21">
        <v>705000</v>
      </c>
      <c r="K4096" s="21">
        <v>-1</v>
      </c>
      <c r="L4096" s="22" t="s">
        <v>3003</v>
      </c>
      <c r="M4096" s="24"/>
      <c r="N4096" s="21">
        <v>21</v>
      </c>
      <c r="O4096" s="21">
        <v>0</v>
      </c>
      <c r="P4096" s="21">
        <v>0</v>
      </c>
      <c r="Q4096">
        <f>VLOOKUP(C4096,Facturas!B:T,19,0)</f>
        <v>7713</v>
      </c>
    </row>
    <row r="4097" spans="1:17" x14ac:dyDescent="0.25">
      <c r="A4097" s="21">
        <v>12186</v>
      </c>
      <c r="B4097" s="21">
        <v>7094</v>
      </c>
      <c r="C4097" s="22" t="s">
        <v>1757</v>
      </c>
      <c r="D4097" s="22" t="s">
        <v>4256</v>
      </c>
      <c r="E4097" s="22" t="s">
        <v>2988</v>
      </c>
      <c r="F4097" s="21">
        <v>1</v>
      </c>
      <c r="G4097" s="23">
        <v>659.25</v>
      </c>
      <c r="H4097" s="21">
        <v>-1</v>
      </c>
      <c r="I4097" s="24"/>
      <c r="J4097" s="21">
        <v>759000</v>
      </c>
      <c r="K4097" s="21">
        <v>-1</v>
      </c>
      <c r="L4097" s="22" t="s">
        <v>2988</v>
      </c>
      <c r="M4097" s="24"/>
      <c r="N4097" s="21">
        <v>21</v>
      </c>
      <c r="O4097" s="21">
        <v>0</v>
      </c>
      <c r="P4097" s="21">
        <v>0</v>
      </c>
      <c r="Q4097">
        <f>VLOOKUP(C4097,Facturas!B:T,19,0)</f>
        <v>5163</v>
      </c>
    </row>
    <row r="4098" spans="1:17" x14ac:dyDescent="0.25">
      <c r="A4098" s="21">
        <v>12468</v>
      </c>
      <c r="B4098" s="21">
        <v>7293</v>
      </c>
      <c r="C4098" s="22" t="s">
        <v>2048</v>
      </c>
      <c r="D4098" s="22" t="s">
        <v>4257</v>
      </c>
      <c r="E4098" s="22" t="s">
        <v>2988</v>
      </c>
      <c r="F4098" s="21">
        <v>1</v>
      </c>
      <c r="G4098" s="23">
        <v>400</v>
      </c>
      <c r="H4098" s="21">
        <v>-1</v>
      </c>
      <c r="I4098" s="24"/>
      <c r="J4098" s="21">
        <v>705000</v>
      </c>
      <c r="K4098" s="21">
        <v>-1</v>
      </c>
      <c r="L4098" s="22" t="s">
        <v>3003</v>
      </c>
      <c r="M4098" s="24"/>
      <c r="N4098" s="21">
        <v>21</v>
      </c>
      <c r="O4098" s="21">
        <v>0</v>
      </c>
      <c r="P4098" s="21">
        <v>0</v>
      </c>
      <c r="Q4098">
        <f>VLOOKUP(C4098,Facturas!B:T,19,0)</f>
        <v>5460</v>
      </c>
    </row>
    <row r="4099" spans="1:17" x14ac:dyDescent="0.25">
      <c r="A4099" s="21">
        <v>12453</v>
      </c>
      <c r="B4099" s="21">
        <v>7278</v>
      </c>
      <c r="C4099" s="22" t="s">
        <v>2414</v>
      </c>
      <c r="D4099" s="22" t="s">
        <v>3130</v>
      </c>
      <c r="E4099" s="22" t="s">
        <v>2988</v>
      </c>
      <c r="F4099" s="21">
        <v>1</v>
      </c>
      <c r="G4099" s="23">
        <v>400</v>
      </c>
      <c r="H4099" s="21">
        <v>-1</v>
      </c>
      <c r="I4099" s="24"/>
      <c r="J4099" s="21">
        <v>705000</v>
      </c>
      <c r="K4099" s="21">
        <v>-1</v>
      </c>
      <c r="L4099" s="22" t="s">
        <v>3000</v>
      </c>
      <c r="M4099" s="24"/>
      <c r="N4099" s="21">
        <v>21</v>
      </c>
      <c r="O4099" s="21">
        <v>0</v>
      </c>
      <c r="P4099" s="21">
        <v>0</v>
      </c>
      <c r="Q4099">
        <f>VLOOKUP(C4099,Facturas!B:T,19,0)</f>
        <v>7792</v>
      </c>
    </row>
    <row r="4100" spans="1:17" x14ac:dyDescent="0.25">
      <c r="A4100" s="21">
        <v>12409</v>
      </c>
      <c r="B4100" s="21">
        <v>7234</v>
      </c>
      <c r="C4100" s="22" t="s">
        <v>2258</v>
      </c>
      <c r="D4100" s="22" t="s">
        <v>3130</v>
      </c>
      <c r="E4100" s="22" t="s">
        <v>2988</v>
      </c>
      <c r="F4100" s="21">
        <v>1</v>
      </c>
      <c r="G4100" s="23">
        <v>330</v>
      </c>
      <c r="H4100" s="21">
        <v>-1</v>
      </c>
      <c r="I4100" s="24"/>
      <c r="J4100" s="21">
        <v>705000</v>
      </c>
      <c r="K4100" s="21">
        <v>-1</v>
      </c>
      <c r="L4100" s="22" t="s">
        <v>3000</v>
      </c>
      <c r="M4100" s="24"/>
      <c r="N4100" s="21">
        <v>21</v>
      </c>
      <c r="O4100" s="21">
        <v>0</v>
      </c>
      <c r="P4100" s="21">
        <v>0</v>
      </c>
      <c r="Q4100">
        <f>VLOOKUP(C4100,Facturas!B:T,19,0)</f>
        <v>7636</v>
      </c>
    </row>
    <row r="4101" spans="1:17" x14ac:dyDescent="0.25">
      <c r="A4101" s="21">
        <v>12446</v>
      </c>
      <c r="B4101" s="21">
        <v>7271</v>
      </c>
      <c r="C4101" s="22" t="s">
        <v>2137</v>
      </c>
      <c r="D4101" s="22" t="s">
        <v>3130</v>
      </c>
      <c r="E4101" s="22" t="s">
        <v>2988</v>
      </c>
      <c r="F4101" s="21">
        <v>1</v>
      </c>
      <c r="G4101" s="23">
        <v>400</v>
      </c>
      <c r="H4101" s="21">
        <v>-1</v>
      </c>
      <c r="I4101" s="24"/>
      <c r="J4101" s="21">
        <v>705000</v>
      </c>
      <c r="K4101" s="21">
        <v>-1</v>
      </c>
      <c r="L4101" s="22" t="s">
        <v>3000</v>
      </c>
      <c r="M4101" s="24"/>
      <c r="N4101" s="21">
        <v>21</v>
      </c>
      <c r="O4101" s="21">
        <v>0</v>
      </c>
      <c r="P4101" s="21">
        <v>0</v>
      </c>
      <c r="Q4101">
        <f>VLOOKUP(C4101,Facturas!B:T,19,0)</f>
        <v>5549</v>
      </c>
    </row>
    <row r="4102" spans="1:17" x14ac:dyDescent="0.25">
      <c r="A4102" s="21">
        <v>12447</v>
      </c>
      <c r="B4102" s="21">
        <v>7272</v>
      </c>
      <c r="C4102" s="22" t="s">
        <v>2170</v>
      </c>
      <c r="D4102" s="22" t="s">
        <v>3130</v>
      </c>
      <c r="E4102" s="22" t="s">
        <v>2988</v>
      </c>
      <c r="F4102" s="21">
        <v>1</v>
      </c>
      <c r="G4102" s="23">
        <v>400</v>
      </c>
      <c r="H4102" s="21">
        <v>-1</v>
      </c>
      <c r="I4102" s="24"/>
      <c r="J4102" s="21">
        <v>705000</v>
      </c>
      <c r="K4102" s="21">
        <v>-1</v>
      </c>
      <c r="L4102" s="22" t="s">
        <v>3000</v>
      </c>
      <c r="M4102" s="24"/>
      <c r="N4102" s="21">
        <v>21</v>
      </c>
      <c r="O4102" s="21">
        <v>0</v>
      </c>
      <c r="P4102" s="21">
        <v>0</v>
      </c>
      <c r="Q4102">
        <f>VLOOKUP(C4102,Facturas!B:T,19,0)</f>
        <v>6581</v>
      </c>
    </row>
    <row r="4103" spans="1:17" x14ac:dyDescent="0.25">
      <c r="A4103" s="21">
        <v>12448</v>
      </c>
      <c r="B4103" s="21">
        <v>7273</v>
      </c>
      <c r="C4103" s="22" t="s">
        <v>2207</v>
      </c>
      <c r="D4103" s="22" t="s">
        <v>3130</v>
      </c>
      <c r="E4103" s="22" t="s">
        <v>2988</v>
      </c>
      <c r="F4103" s="21">
        <v>1</v>
      </c>
      <c r="G4103" s="23">
        <v>400</v>
      </c>
      <c r="H4103" s="21">
        <v>-1</v>
      </c>
      <c r="I4103" s="24"/>
      <c r="J4103" s="21">
        <v>705000</v>
      </c>
      <c r="K4103" s="21">
        <v>-1</v>
      </c>
      <c r="L4103" s="22" t="s">
        <v>3000</v>
      </c>
      <c r="M4103" s="24"/>
      <c r="N4103" s="21">
        <v>21</v>
      </c>
      <c r="O4103" s="21">
        <v>0</v>
      </c>
      <c r="P4103" s="21">
        <v>0</v>
      </c>
      <c r="Q4103">
        <f>VLOOKUP(C4103,Facturas!B:T,19,0)</f>
        <v>7585</v>
      </c>
    </row>
    <row r="4104" spans="1:17" x14ac:dyDescent="0.25">
      <c r="A4104" s="21">
        <v>12449</v>
      </c>
      <c r="B4104" s="21">
        <v>7274</v>
      </c>
      <c r="C4104" s="22" t="s">
        <v>2261</v>
      </c>
      <c r="D4104" s="22" t="s">
        <v>3130</v>
      </c>
      <c r="E4104" s="22" t="s">
        <v>2988</v>
      </c>
      <c r="F4104" s="21">
        <v>1</v>
      </c>
      <c r="G4104" s="23">
        <v>400</v>
      </c>
      <c r="H4104" s="21">
        <v>-1</v>
      </c>
      <c r="I4104" s="24"/>
      <c r="J4104" s="21">
        <v>705000</v>
      </c>
      <c r="K4104" s="21">
        <v>-1</v>
      </c>
      <c r="L4104" s="22" t="s">
        <v>3000</v>
      </c>
      <c r="M4104" s="24"/>
      <c r="N4104" s="21">
        <v>21</v>
      </c>
      <c r="O4104" s="21">
        <v>0</v>
      </c>
      <c r="P4104" s="21">
        <v>0</v>
      </c>
      <c r="Q4104">
        <f>VLOOKUP(C4104,Facturas!B:T,19,0)</f>
        <v>7639</v>
      </c>
    </row>
    <row r="4105" spans="1:17" x14ac:dyDescent="0.25">
      <c r="A4105" s="21">
        <v>12450</v>
      </c>
      <c r="B4105" s="21">
        <v>7275</v>
      </c>
      <c r="C4105" s="22" t="s">
        <v>2294</v>
      </c>
      <c r="D4105" s="22" t="s">
        <v>3130</v>
      </c>
      <c r="E4105" s="22" t="s">
        <v>2988</v>
      </c>
      <c r="F4105" s="21">
        <v>1</v>
      </c>
      <c r="G4105" s="23">
        <v>400</v>
      </c>
      <c r="H4105" s="21">
        <v>-1</v>
      </c>
      <c r="I4105" s="24"/>
      <c r="J4105" s="21">
        <v>705000</v>
      </c>
      <c r="K4105" s="21">
        <v>-1</v>
      </c>
      <c r="L4105" s="22" t="s">
        <v>3000</v>
      </c>
      <c r="M4105" s="24"/>
      <c r="N4105" s="21">
        <v>21</v>
      </c>
      <c r="O4105" s="21">
        <v>0</v>
      </c>
      <c r="P4105" s="21">
        <v>0</v>
      </c>
      <c r="Q4105">
        <f>VLOOKUP(C4105,Facturas!B:T,19,0)</f>
        <v>7672</v>
      </c>
    </row>
    <row r="4106" spans="1:17" x14ac:dyDescent="0.25">
      <c r="A4106" s="21">
        <v>12461</v>
      </c>
      <c r="B4106" s="21">
        <v>7286</v>
      </c>
      <c r="C4106" s="22" t="s">
        <v>2334</v>
      </c>
      <c r="D4106" s="22" t="s">
        <v>3126</v>
      </c>
      <c r="E4106" s="22" t="s">
        <v>2988</v>
      </c>
      <c r="F4106" s="21">
        <v>1</v>
      </c>
      <c r="G4106" s="23">
        <v>90</v>
      </c>
      <c r="H4106" s="21">
        <v>-1</v>
      </c>
      <c r="I4106" s="24"/>
      <c r="J4106" s="21">
        <v>705000</v>
      </c>
      <c r="K4106" s="21">
        <v>-1</v>
      </c>
      <c r="L4106" s="22" t="s">
        <v>3689</v>
      </c>
      <c r="M4106" s="24"/>
      <c r="N4106" s="21">
        <v>21</v>
      </c>
      <c r="O4106" s="21">
        <v>0</v>
      </c>
      <c r="P4106" s="21">
        <v>0</v>
      </c>
      <c r="Q4106">
        <f>VLOOKUP(C4106,Facturas!B:T,19,0)</f>
        <v>7712</v>
      </c>
    </row>
    <row r="4107" spans="1:17" x14ac:dyDescent="0.25">
      <c r="A4107" s="21">
        <v>12452</v>
      </c>
      <c r="B4107" s="21">
        <v>7277</v>
      </c>
      <c r="C4107" s="22" t="s">
        <v>2383</v>
      </c>
      <c r="D4107" s="22" t="s">
        <v>3130</v>
      </c>
      <c r="E4107" s="22" t="s">
        <v>2988</v>
      </c>
      <c r="F4107" s="21">
        <v>1</v>
      </c>
      <c r="G4107" s="23">
        <v>400</v>
      </c>
      <c r="H4107" s="21">
        <v>-1</v>
      </c>
      <c r="I4107" s="24"/>
      <c r="J4107" s="21">
        <v>705000</v>
      </c>
      <c r="K4107" s="21">
        <v>-1</v>
      </c>
      <c r="L4107" s="22" t="s">
        <v>3000</v>
      </c>
      <c r="M4107" s="24"/>
      <c r="N4107" s="21">
        <v>21</v>
      </c>
      <c r="O4107" s="21">
        <v>0</v>
      </c>
      <c r="P4107" s="21">
        <v>0</v>
      </c>
      <c r="Q4107">
        <f>VLOOKUP(C4107,Facturas!B:T,19,0)</f>
        <v>7761</v>
      </c>
    </row>
    <row r="4108" spans="1:17" x14ac:dyDescent="0.25">
      <c r="A4108" s="21">
        <v>12460</v>
      </c>
      <c r="B4108" s="21">
        <v>7285</v>
      </c>
      <c r="C4108" s="22" t="s">
        <v>2209</v>
      </c>
      <c r="D4108" s="22" t="s">
        <v>3126</v>
      </c>
      <c r="E4108" s="22" t="s">
        <v>2988</v>
      </c>
      <c r="F4108" s="21">
        <v>1</v>
      </c>
      <c r="G4108" s="23">
        <v>90</v>
      </c>
      <c r="H4108" s="21">
        <v>-1</v>
      </c>
      <c r="I4108" s="24"/>
      <c r="J4108" s="21">
        <v>705000</v>
      </c>
      <c r="K4108" s="21">
        <v>-1</v>
      </c>
      <c r="L4108" s="22" t="s">
        <v>3689</v>
      </c>
      <c r="M4108" s="24"/>
      <c r="N4108" s="21">
        <v>21</v>
      </c>
      <c r="O4108" s="21">
        <v>0</v>
      </c>
      <c r="P4108" s="21">
        <v>0</v>
      </c>
      <c r="Q4108">
        <f>VLOOKUP(C4108,Facturas!B:T,19,0)</f>
        <v>7587</v>
      </c>
    </row>
    <row r="4109" spans="1:17" x14ac:dyDescent="0.25">
      <c r="A4109" s="21">
        <v>12454</v>
      </c>
      <c r="B4109" s="21">
        <v>7279</v>
      </c>
      <c r="C4109" s="22" t="s">
        <v>1964</v>
      </c>
      <c r="D4109" s="22" t="s">
        <v>3126</v>
      </c>
      <c r="E4109" s="22" t="s">
        <v>2988</v>
      </c>
      <c r="F4109" s="21">
        <v>1</v>
      </c>
      <c r="G4109" s="23">
        <v>258</v>
      </c>
      <c r="H4109" s="21">
        <v>-1</v>
      </c>
      <c r="I4109" s="24"/>
      <c r="J4109" s="21">
        <v>705000</v>
      </c>
      <c r="K4109" s="21">
        <v>-1</v>
      </c>
      <c r="L4109" s="22" t="s">
        <v>4258</v>
      </c>
      <c r="M4109" s="24"/>
      <c r="N4109" s="21">
        <v>21</v>
      </c>
      <c r="O4109" s="21">
        <v>0</v>
      </c>
      <c r="P4109" s="21">
        <v>0</v>
      </c>
      <c r="Q4109">
        <f>VLOOKUP(C4109,Facturas!B:T,19,0)</f>
        <v>5367</v>
      </c>
    </row>
    <row r="4110" spans="1:17" x14ac:dyDescent="0.25">
      <c r="A4110" s="21">
        <v>12455</v>
      </c>
      <c r="B4110" s="21">
        <v>7280</v>
      </c>
      <c r="C4110" s="22" t="s">
        <v>2086</v>
      </c>
      <c r="D4110" s="22" t="s">
        <v>3126</v>
      </c>
      <c r="E4110" s="22" t="s">
        <v>2988</v>
      </c>
      <c r="F4110" s="21">
        <v>1</v>
      </c>
      <c r="G4110" s="23">
        <v>258</v>
      </c>
      <c r="H4110" s="21">
        <v>-1</v>
      </c>
      <c r="I4110" s="24"/>
      <c r="J4110" s="21">
        <v>705000</v>
      </c>
      <c r="K4110" s="21">
        <v>-1</v>
      </c>
      <c r="L4110" s="22" t="s">
        <v>4258</v>
      </c>
      <c r="M4110" s="24"/>
      <c r="N4110" s="21">
        <v>21</v>
      </c>
      <c r="O4110" s="21">
        <v>0</v>
      </c>
      <c r="P4110" s="21">
        <v>0</v>
      </c>
      <c r="Q4110">
        <f>VLOOKUP(C4110,Facturas!B:T,19,0)</f>
        <v>5498</v>
      </c>
    </row>
    <row r="4111" spans="1:17" x14ac:dyDescent="0.25">
      <c r="A4111" s="21">
        <v>12456</v>
      </c>
      <c r="B4111" s="21">
        <v>7281</v>
      </c>
      <c r="C4111" s="22" t="s">
        <v>2208</v>
      </c>
      <c r="D4111" s="22" t="s">
        <v>3126</v>
      </c>
      <c r="E4111" s="22" t="s">
        <v>2988</v>
      </c>
      <c r="F4111" s="21">
        <v>1</v>
      </c>
      <c r="G4111" s="23">
        <v>258</v>
      </c>
      <c r="H4111" s="21">
        <v>-1</v>
      </c>
      <c r="I4111" s="24"/>
      <c r="J4111" s="21">
        <v>705000</v>
      </c>
      <c r="K4111" s="21">
        <v>-1</v>
      </c>
      <c r="L4111" s="22" t="s">
        <v>4258</v>
      </c>
      <c r="M4111" s="24"/>
      <c r="N4111" s="21">
        <v>21</v>
      </c>
      <c r="O4111" s="21">
        <v>0</v>
      </c>
      <c r="P4111" s="21">
        <v>0</v>
      </c>
      <c r="Q4111">
        <f>VLOOKUP(C4111,Facturas!B:T,19,0)</f>
        <v>7586</v>
      </c>
    </row>
    <row r="4112" spans="1:17" x14ac:dyDescent="0.25">
      <c r="A4112" s="21">
        <v>12457</v>
      </c>
      <c r="B4112" s="21">
        <v>7282</v>
      </c>
      <c r="C4112" s="22" t="s">
        <v>2333</v>
      </c>
      <c r="D4112" s="22" t="s">
        <v>3126</v>
      </c>
      <c r="E4112" s="22" t="s">
        <v>2988</v>
      </c>
      <c r="F4112" s="21">
        <v>1</v>
      </c>
      <c r="G4112" s="23">
        <v>258</v>
      </c>
      <c r="H4112" s="21">
        <v>-1</v>
      </c>
      <c r="I4112" s="24"/>
      <c r="J4112" s="21">
        <v>705000</v>
      </c>
      <c r="K4112" s="21">
        <v>-1</v>
      </c>
      <c r="L4112" s="22" t="s">
        <v>4258</v>
      </c>
      <c r="M4112" s="24"/>
      <c r="N4112" s="21">
        <v>21</v>
      </c>
      <c r="O4112" s="21">
        <v>0</v>
      </c>
      <c r="P4112" s="21">
        <v>0</v>
      </c>
      <c r="Q4112">
        <f>VLOOKUP(C4112,Facturas!B:T,19,0)</f>
        <v>7711</v>
      </c>
    </row>
    <row r="4113" spans="1:17" x14ac:dyDescent="0.25">
      <c r="A4113" s="21">
        <v>12458</v>
      </c>
      <c r="B4113" s="21">
        <v>7283</v>
      </c>
      <c r="C4113" s="22" t="s">
        <v>1965</v>
      </c>
      <c r="D4113" s="22" t="s">
        <v>3126</v>
      </c>
      <c r="E4113" s="22" t="s">
        <v>2988</v>
      </c>
      <c r="F4113" s="21">
        <v>1</v>
      </c>
      <c r="G4113" s="23">
        <v>77</v>
      </c>
      <c r="H4113" s="21">
        <v>-1</v>
      </c>
      <c r="I4113" s="24"/>
      <c r="J4113" s="21">
        <v>705000</v>
      </c>
      <c r="K4113" s="21">
        <v>-1</v>
      </c>
      <c r="L4113" s="22" t="s">
        <v>3689</v>
      </c>
      <c r="M4113" s="24"/>
      <c r="N4113" s="21">
        <v>21</v>
      </c>
      <c r="O4113" s="21">
        <v>0</v>
      </c>
      <c r="P4113" s="21">
        <v>0</v>
      </c>
      <c r="Q4113">
        <f>VLOOKUP(C4113,Facturas!B:T,19,0)</f>
        <v>5368</v>
      </c>
    </row>
    <row r="4114" spans="1:17" x14ac:dyDescent="0.25">
      <c r="A4114" s="21">
        <v>12444</v>
      </c>
      <c r="B4114" s="21">
        <v>7269</v>
      </c>
      <c r="C4114" s="22" t="s">
        <v>2047</v>
      </c>
      <c r="D4114" s="22" t="s">
        <v>3130</v>
      </c>
      <c r="E4114" s="22" t="s">
        <v>2988</v>
      </c>
      <c r="F4114" s="21">
        <v>1</v>
      </c>
      <c r="G4114" s="23">
        <v>400</v>
      </c>
      <c r="H4114" s="21">
        <v>-1</v>
      </c>
      <c r="I4114" s="24"/>
      <c r="J4114" s="21">
        <v>705000</v>
      </c>
      <c r="K4114" s="21">
        <v>-1</v>
      </c>
      <c r="L4114" s="22" t="s">
        <v>3000</v>
      </c>
      <c r="M4114" s="24"/>
      <c r="N4114" s="21">
        <v>21</v>
      </c>
      <c r="O4114" s="21">
        <v>0</v>
      </c>
      <c r="P4114" s="21">
        <v>0</v>
      </c>
      <c r="Q4114">
        <f>VLOOKUP(C4114,Facturas!B:T,19,0)</f>
        <v>5459</v>
      </c>
    </row>
    <row r="4115" spans="1:17" x14ac:dyDescent="0.25">
      <c r="A4115" s="21">
        <v>12451</v>
      </c>
      <c r="B4115" s="21">
        <v>7276</v>
      </c>
      <c r="C4115" s="22" t="s">
        <v>2332</v>
      </c>
      <c r="D4115" s="22" t="s">
        <v>3130</v>
      </c>
      <c r="E4115" s="22" t="s">
        <v>2988</v>
      </c>
      <c r="F4115" s="21">
        <v>1</v>
      </c>
      <c r="G4115" s="23">
        <v>400</v>
      </c>
      <c r="H4115" s="21">
        <v>-1</v>
      </c>
      <c r="I4115" s="24"/>
      <c r="J4115" s="21">
        <v>705000</v>
      </c>
      <c r="K4115" s="21">
        <v>-1</v>
      </c>
      <c r="L4115" s="22" t="s">
        <v>3000</v>
      </c>
      <c r="M4115" s="24"/>
      <c r="N4115" s="21">
        <v>21</v>
      </c>
      <c r="O4115" s="21">
        <v>0</v>
      </c>
      <c r="P4115" s="21">
        <v>0</v>
      </c>
      <c r="Q4115">
        <f>VLOOKUP(C4115,Facturas!B:T,19,0)</f>
        <v>7710</v>
      </c>
    </row>
    <row r="4116" spans="1:17" x14ac:dyDescent="0.25">
      <c r="A4116" s="21">
        <v>12355</v>
      </c>
      <c r="B4116" s="21">
        <v>7181</v>
      </c>
      <c r="C4116" s="22" t="s">
        <v>2323</v>
      </c>
      <c r="D4116" s="22" t="s">
        <v>3126</v>
      </c>
      <c r="E4116" s="22" t="s">
        <v>2988</v>
      </c>
      <c r="F4116" s="21">
        <v>1</v>
      </c>
      <c r="G4116" s="23">
        <v>309</v>
      </c>
      <c r="H4116" s="21">
        <v>-1</v>
      </c>
      <c r="I4116" s="24"/>
      <c r="J4116" s="21">
        <v>705000</v>
      </c>
      <c r="K4116" s="21">
        <v>-1</v>
      </c>
      <c r="L4116" s="22" t="s">
        <v>3002</v>
      </c>
      <c r="M4116" s="24"/>
      <c r="N4116" s="21">
        <v>21</v>
      </c>
      <c r="O4116" s="21">
        <v>0</v>
      </c>
      <c r="P4116" s="21">
        <v>0</v>
      </c>
      <c r="Q4116">
        <f>VLOOKUP(C4116,Facturas!B:T,19,0)</f>
        <v>7701</v>
      </c>
    </row>
    <row r="4117" spans="1:17" x14ac:dyDescent="0.25">
      <c r="A4117" s="21">
        <v>12348</v>
      </c>
      <c r="B4117" s="21">
        <v>7177</v>
      </c>
      <c r="C4117" s="22" t="s">
        <v>2406</v>
      </c>
      <c r="D4117" s="22" t="s">
        <v>3130</v>
      </c>
      <c r="E4117" s="22" t="s">
        <v>2988</v>
      </c>
      <c r="F4117" s="21">
        <v>1</v>
      </c>
      <c r="G4117" s="23">
        <v>250</v>
      </c>
      <c r="H4117" s="21">
        <v>-1</v>
      </c>
      <c r="I4117" s="24"/>
      <c r="J4117" s="21">
        <v>705000</v>
      </c>
      <c r="K4117" s="21">
        <v>-1</v>
      </c>
      <c r="L4117" s="22" t="s">
        <v>4109</v>
      </c>
      <c r="M4117" s="24"/>
      <c r="N4117" s="21">
        <v>21</v>
      </c>
      <c r="O4117" s="21">
        <v>0</v>
      </c>
      <c r="P4117" s="21">
        <v>0</v>
      </c>
      <c r="Q4117">
        <f>VLOOKUP(C4117,Facturas!B:T,19,0)</f>
        <v>7784</v>
      </c>
    </row>
    <row r="4118" spans="1:17" x14ac:dyDescent="0.25">
      <c r="A4118" s="21">
        <v>12349</v>
      </c>
      <c r="B4118" s="21">
        <v>7178</v>
      </c>
      <c r="C4118" s="22" t="s">
        <v>1954</v>
      </c>
      <c r="D4118" s="22" t="s">
        <v>3126</v>
      </c>
      <c r="E4118" s="22" t="s">
        <v>2988</v>
      </c>
      <c r="F4118" s="21">
        <v>1</v>
      </c>
      <c r="G4118" s="23">
        <v>309</v>
      </c>
      <c r="H4118" s="21">
        <v>-1</v>
      </c>
      <c r="I4118" s="24"/>
      <c r="J4118" s="21">
        <v>705000</v>
      </c>
      <c r="K4118" s="21">
        <v>-1</v>
      </c>
      <c r="L4118" s="22" t="s">
        <v>3002</v>
      </c>
      <c r="M4118" s="24"/>
      <c r="N4118" s="21">
        <v>21</v>
      </c>
      <c r="O4118" s="21">
        <v>0</v>
      </c>
      <c r="P4118" s="21">
        <v>0</v>
      </c>
      <c r="Q4118">
        <f>VLOOKUP(C4118,Facturas!B:T,19,0)</f>
        <v>5357</v>
      </c>
    </row>
    <row r="4119" spans="1:17" x14ac:dyDescent="0.25">
      <c r="A4119" s="21">
        <v>12350</v>
      </c>
      <c r="B4119" s="21">
        <v>7178</v>
      </c>
      <c r="C4119" s="22" t="s">
        <v>1954</v>
      </c>
      <c r="D4119" s="22" t="s">
        <v>3283</v>
      </c>
      <c r="E4119" s="22" t="s">
        <v>2988</v>
      </c>
      <c r="F4119" s="21">
        <v>1</v>
      </c>
      <c r="G4119" s="23">
        <v>90</v>
      </c>
      <c r="H4119" s="21">
        <v>-1</v>
      </c>
      <c r="I4119" s="24"/>
      <c r="J4119" s="21">
        <v>705000</v>
      </c>
      <c r="K4119" s="21">
        <v>-1</v>
      </c>
      <c r="L4119" s="22" t="s">
        <v>3002</v>
      </c>
      <c r="M4119" s="24"/>
      <c r="N4119" s="21">
        <v>21</v>
      </c>
      <c r="O4119" s="21">
        <v>0</v>
      </c>
      <c r="P4119" s="21">
        <v>0</v>
      </c>
      <c r="Q4119">
        <f>VLOOKUP(C4119,Facturas!B:T,19,0)</f>
        <v>5357</v>
      </c>
    </row>
    <row r="4120" spans="1:17" x14ac:dyDescent="0.25">
      <c r="A4120" s="21">
        <v>12351</v>
      </c>
      <c r="B4120" s="21">
        <v>7179</v>
      </c>
      <c r="C4120" s="22" t="s">
        <v>2074</v>
      </c>
      <c r="D4120" s="22" t="s">
        <v>3126</v>
      </c>
      <c r="E4120" s="22" t="s">
        <v>2988</v>
      </c>
      <c r="F4120" s="21">
        <v>1</v>
      </c>
      <c r="G4120" s="23">
        <v>309</v>
      </c>
      <c r="H4120" s="21">
        <v>-1</v>
      </c>
      <c r="I4120" s="24"/>
      <c r="J4120" s="21">
        <v>705000</v>
      </c>
      <c r="K4120" s="21">
        <v>-1</v>
      </c>
      <c r="L4120" s="22" t="s">
        <v>3002</v>
      </c>
      <c r="M4120" s="24"/>
      <c r="N4120" s="21">
        <v>21</v>
      </c>
      <c r="O4120" s="21">
        <v>0</v>
      </c>
      <c r="P4120" s="21">
        <v>0</v>
      </c>
      <c r="Q4120">
        <f>VLOOKUP(C4120,Facturas!B:T,19,0)</f>
        <v>5486</v>
      </c>
    </row>
    <row r="4121" spans="1:17" x14ac:dyDescent="0.25">
      <c r="A4121" s="21">
        <v>12352</v>
      </c>
      <c r="B4121" s="21">
        <v>7179</v>
      </c>
      <c r="C4121" s="22" t="s">
        <v>2074</v>
      </c>
      <c r="D4121" s="22" t="s">
        <v>3283</v>
      </c>
      <c r="E4121" s="22" t="s">
        <v>2988</v>
      </c>
      <c r="F4121" s="21">
        <v>1</v>
      </c>
      <c r="G4121" s="23">
        <v>90</v>
      </c>
      <c r="H4121" s="21">
        <v>-1</v>
      </c>
      <c r="I4121" s="24"/>
      <c r="J4121" s="21">
        <v>705000</v>
      </c>
      <c r="K4121" s="21">
        <v>-1</v>
      </c>
      <c r="L4121" s="22" t="s">
        <v>3002</v>
      </c>
      <c r="M4121" s="24"/>
      <c r="N4121" s="21">
        <v>21</v>
      </c>
      <c r="O4121" s="21">
        <v>0</v>
      </c>
      <c r="P4121" s="21">
        <v>0</v>
      </c>
      <c r="Q4121">
        <f>VLOOKUP(C4121,Facturas!B:T,19,0)</f>
        <v>5486</v>
      </c>
    </row>
    <row r="4122" spans="1:17" x14ac:dyDescent="0.25">
      <c r="A4122" s="21">
        <v>12363</v>
      </c>
      <c r="B4122" s="21">
        <v>7188</v>
      </c>
      <c r="C4122" s="22" t="s">
        <v>2164</v>
      </c>
      <c r="D4122" s="22" t="s">
        <v>3130</v>
      </c>
      <c r="E4122" s="22" t="s">
        <v>2988</v>
      </c>
      <c r="F4122" s="21">
        <v>1</v>
      </c>
      <c r="G4122" s="23">
        <v>206</v>
      </c>
      <c r="H4122" s="21">
        <v>-1</v>
      </c>
      <c r="I4122" s="24"/>
      <c r="J4122" s="21">
        <v>705000</v>
      </c>
      <c r="K4122" s="21">
        <v>-1</v>
      </c>
      <c r="L4122" s="22" t="s">
        <v>3000</v>
      </c>
      <c r="M4122" s="24"/>
      <c r="N4122" s="21">
        <v>21</v>
      </c>
      <c r="O4122" s="21">
        <v>0</v>
      </c>
      <c r="P4122" s="21">
        <v>0</v>
      </c>
      <c r="Q4122">
        <f>VLOOKUP(C4122,Facturas!B:T,19,0)</f>
        <v>6575</v>
      </c>
    </row>
    <row r="4123" spans="1:17" x14ac:dyDescent="0.25">
      <c r="A4123" s="21">
        <v>12354</v>
      </c>
      <c r="B4123" s="21">
        <v>7180</v>
      </c>
      <c r="C4123" s="22" t="s">
        <v>2198</v>
      </c>
      <c r="D4123" s="22" t="s">
        <v>3283</v>
      </c>
      <c r="E4123" s="22" t="s">
        <v>2988</v>
      </c>
      <c r="F4123" s="21">
        <v>1</v>
      </c>
      <c r="G4123" s="23">
        <v>90</v>
      </c>
      <c r="H4123" s="21">
        <v>-1</v>
      </c>
      <c r="I4123" s="24"/>
      <c r="J4123" s="21">
        <v>705000</v>
      </c>
      <c r="K4123" s="21">
        <v>-1</v>
      </c>
      <c r="L4123" s="22" t="s">
        <v>3002</v>
      </c>
      <c r="M4123" s="24"/>
      <c r="N4123" s="21">
        <v>21</v>
      </c>
      <c r="O4123" s="21">
        <v>0</v>
      </c>
      <c r="P4123" s="21">
        <v>0</v>
      </c>
      <c r="Q4123">
        <f>VLOOKUP(C4123,Facturas!B:T,19,0)</f>
        <v>7576</v>
      </c>
    </row>
    <row r="4124" spans="1:17" x14ac:dyDescent="0.25">
      <c r="A4124" s="21">
        <v>12345</v>
      </c>
      <c r="B4124" s="21">
        <v>7174</v>
      </c>
      <c r="C4124" s="22" t="s">
        <v>2287</v>
      </c>
      <c r="D4124" s="22" t="s">
        <v>3130</v>
      </c>
      <c r="E4124" s="22" t="s">
        <v>2988</v>
      </c>
      <c r="F4124" s="21">
        <v>1</v>
      </c>
      <c r="G4124" s="23">
        <v>250</v>
      </c>
      <c r="H4124" s="21">
        <v>-1</v>
      </c>
      <c r="I4124" s="24"/>
      <c r="J4124" s="21">
        <v>705000</v>
      </c>
      <c r="K4124" s="21">
        <v>-1</v>
      </c>
      <c r="L4124" s="22" t="s">
        <v>4109</v>
      </c>
      <c r="M4124" s="24"/>
      <c r="N4124" s="21">
        <v>21</v>
      </c>
      <c r="O4124" s="21">
        <v>0</v>
      </c>
      <c r="P4124" s="21">
        <v>0</v>
      </c>
      <c r="Q4124">
        <f>VLOOKUP(C4124,Facturas!B:T,19,0)</f>
        <v>7665</v>
      </c>
    </row>
    <row r="4125" spans="1:17" x14ac:dyDescent="0.25">
      <c r="A4125" s="21">
        <v>12356</v>
      </c>
      <c r="B4125" s="21">
        <v>7181</v>
      </c>
      <c r="C4125" s="22" t="s">
        <v>2323</v>
      </c>
      <c r="D4125" s="22" t="s">
        <v>3283</v>
      </c>
      <c r="E4125" s="22" t="s">
        <v>2988</v>
      </c>
      <c r="F4125" s="21">
        <v>1</v>
      </c>
      <c r="G4125" s="23">
        <v>90</v>
      </c>
      <c r="H4125" s="21">
        <v>-1</v>
      </c>
      <c r="I4125" s="24"/>
      <c r="J4125" s="21">
        <v>705000</v>
      </c>
      <c r="K4125" s="21">
        <v>-1</v>
      </c>
      <c r="L4125" s="22" t="s">
        <v>3002</v>
      </c>
      <c r="M4125" s="24"/>
      <c r="N4125" s="21">
        <v>21</v>
      </c>
      <c r="O4125" s="21">
        <v>0</v>
      </c>
      <c r="P4125" s="21">
        <v>0</v>
      </c>
      <c r="Q4125">
        <f>VLOOKUP(C4125,Facturas!B:T,19,0)</f>
        <v>7701</v>
      </c>
    </row>
    <row r="4126" spans="1:17" x14ac:dyDescent="0.25">
      <c r="A4126" s="21">
        <v>12358</v>
      </c>
      <c r="B4126" s="21">
        <v>7183</v>
      </c>
      <c r="C4126" s="22" t="s">
        <v>1955</v>
      </c>
      <c r="D4126" s="22" t="s">
        <v>3130</v>
      </c>
      <c r="E4126" s="22" t="s">
        <v>2988</v>
      </c>
      <c r="F4126" s="21">
        <v>1</v>
      </c>
      <c r="G4126" s="23">
        <v>206</v>
      </c>
      <c r="H4126" s="21">
        <v>-1</v>
      </c>
      <c r="I4126" s="24"/>
      <c r="J4126" s="21">
        <v>705000</v>
      </c>
      <c r="K4126" s="21">
        <v>-1</v>
      </c>
      <c r="L4126" s="22" t="s">
        <v>3000</v>
      </c>
      <c r="M4126" s="24"/>
      <c r="N4126" s="21">
        <v>21</v>
      </c>
      <c r="O4126" s="21">
        <v>0</v>
      </c>
      <c r="P4126" s="21">
        <v>0</v>
      </c>
      <c r="Q4126">
        <f>VLOOKUP(C4126,Facturas!B:T,19,0)</f>
        <v>5358</v>
      </c>
    </row>
    <row r="4127" spans="1:17" x14ac:dyDescent="0.25">
      <c r="A4127" s="21">
        <v>12359</v>
      </c>
      <c r="B4127" s="21">
        <v>7184</v>
      </c>
      <c r="C4127" s="22" t="s">
        <v>2010</v>
      </c>
      <c r="D4127" s="22" t="s">
        <v>3130</v>
      </c>
      <c r="E4127" s="22" t="s">
        <v>2988</v>
      </c>
      <c r="F4127" s="21">
        <v>1</v>
      </c>
      <c r="G4127" s="23">
        <v>206</v>
      </c>
      <c r="H4127" s="21">
        <v>-1</v>
      </c>
      <c r="I4127" s="24"/>
      <c r="J4127" s="21">
        <v>705000</v>
      </c>
      <c r="K4127" s="21">
        <v>-1</v>
      </c>
      <c r="L4127" s="22" t="s">
        <v>3000</v>
      </c>
      <c r="M4127" s="24"/>
      <c r="N4127" s="21">
        <v>21</v>
      </c>
      <c r="O4127" s="21">
        <v>0</v>
      </c>
      <c r="P4127" s="21">
        <v>0</v>
      </c>
      <c r="Q4127">
        <f>VLOOKUP(C4127,Facturas!B:T,19,0)</f>
        <v>5423</v>
      </c>
    </row>
    <row r="4128" spans="1:17" x14ac:dyDescent="0.25">
      <c r="A4128" s="21">
        <v>12360</v>
      </c>
      <c r="B4128" s="21">
        <v>7185</v>
      </c>
      <c r="C4128" s="22" t="s">
        <v>2042</v>
      </c>
      <c r="D4128" s="22" t="s">
        <v>3130</v>
      </c>
      <c r="E4128" s="22" t="s">
        <v>2988</v>
      </c>
      <c r="F4128" s="21">
        <v>1</v>
      </c>
      <c r="G4128" s="23">
        <v>206</v>
      </c>
      <c r="H4128" s="21">
        <v>-1</v>
      </c>
      <c r="I4128" s="24"/>
      <c r="J4128" s="21">
        <v>705000</v>
      </c>
      <c r="K4128" s="21">
        <v>-1</v>
      </c>
      <c r="L4128" s="22" t="s">
        <v>3000</v>
      </c>
      <c r="M4128" s="24"/>
      <c r="N4128" s="21">
        <v>21</v>
      </c>
      <c r="O4128" s="21">
        <v>0</v>
      </c>
      <c r="P4128" s="21">
        <v>0</v>
      </c>
      <c r="Q4128">
        <f>VLOOKUP(C4128,Facturas!B:T,19,0)</f>
        <v>5454</v>
      </c>
    </row>
    <row r="4129" spans="1:17" x14ac:dyDescent="0.25">
      <c r="A4129" s="21">
        <v>12361</v>
      </c>
      <c r="B4129" s="21">
        <v>7186</v>
      </c>
      <c r="C4129" s="22" t="s">
        <v>2075</v>
      </c>
      <c r="D4129" s="22" t="s">
        <v>3130</v>
      </c>
      <c r="E4129" s="22" t="s">
        <v>2988</v>
      </c>
      <c r="F4129" s="21">
        <v>1</v>
      </c>
      <c r="G4129" s="23">
        <v>206</v>
      </c>
      <c r="H4129" s="21">
        <v>-1</v>
      </c>
      <c r="I4129" s="24"/>
      <c r="J4129" s="21">
        <v>705000</v>
      </c>
      <c r="K4129" s="21">
        <v>-1</v>
      </c>
      <c r="L4129" s="22" t="s">
        <v>3000</v>
      </c>
      <c r="M4129" s="24"/>
      <c r="N4129" s="21">
        <v>21</v>
      </c>
      <c r="O4129" s="21">
        <v>0</v>
      </c>
      <c r="P4129" s="21">
        <v>0</v>
      </c>
      <c r="Q4129">
        <f>VLOOKUP(C4129,Facturas!B:T,19,0)</f>
        <v>5487</v>
      </c>
    </row>
    <row r="4130" spans="1:17" x14ac:dyDescent="0.25">
      <c r="A4130" s="21">
        <v>12411</v>
      </c>
      <c r="B4130" s="21">
        <v>7236</v>
      </c>
      <c r="C4130" s="22" t="s">
        <v>2328</v>
      </c>
      <c r="D4130" s="22" t="s">
        <v>3130</v>
      </c>
      <c r="E4130" s="22" t="s">
        <v>2988</v>
      </c>
      <c r="F4130" s="21">
        <v>1</v>
      </c>
      <c r="G4130" s="23">
        <v>330</v>
      </c>
      <c r="H4130" s="21">
        <v>-1</v>
      </c>
      <c r="I4130" s="24"/>
      <c r="J4130" s="21">
        <v>705000</v>
      </c>
      <c r="K4130" s="21">
        <v>-1</v>
      </c>
      <c r="L4130" s="22" t="s">
        <v>3000</v>
      </c>
      <c r="M4130" s="24"/>
      <c r="N4130" s="21">
        <v>21</v>
      </c>
      <c r="O4130" s="21">
        <v>0</v>
      </c>
      <c r="P4130" s="21">
        <v>0</v>
      </c>
      <c r="Q4130">
        <f>VLOOKUP(C4130,Facturas!B:T,19,0)</f>
        <v>7706</v>
      </c>
    </row>
    <row r="4131" spans="1:17" x14ac:dyDescent="0.25">
      <c r="A4131" s="21">
        <v>12353</v>
      </c>
      <c r="B4131" s="21">
        <v>7180</v>
      </c>
      <c r="C4131" s="22" t="s">
        <v>2198</v>
      </c>
      <c r="D4131" s="22" t="s">
        <v>3126</v>
      </c>
      <c r="E4131" s="22" t="s">
        <v>2988</v>
      </c>
      <c r="F4131" s="21">
        <v>1</v>
      </c>
      <c r="G4131" s="23">
        <v>309</v>
      </c>
      <c r="H4131" s="21">
        <v>-1</v>
      </c>
      <c r="I4131" s="24"/>
      <c r="J4131" s="21">
        <v>705000</v>
      </c>
      <c r="K4131" s="21">
        <v>-1</v>
      </c>
      <c r="L4131" s="22" t="s">
        <v>3002</v>
      </c>
      <c r="M4131" s="24"/>
      <c r="N4131" s="21">
        <v>21</v>
      </c>
      <c r="O4131" s="21">
        <v>0</v>
      </c>
      <c r="P4131" s="21">
        <v>0</v>
      </c>
      <c r="Q4131">
        <f>VLOOKUP(C4131,Facturas!B:T,19,0)</f>
        <v>7576</v>
      </c>
    </row>
    <row r="4132" spans="1:17" x14ac:dyDescent="0.25">
      <c r="A4132" s="21">
        <v>12339</v>
      </c>
      <c r="B4132" s="21">
        <v>7168</v>
      </c>
      <c r="C4132" s="22" t="s">
        <v>2041</v>
      </c>
      <c r="D4132" s="22" t="s">
        <v>3130</v>
      </c>
      <c r="E4132" s="22" t="s">
        <v>2988</v>
      </c>
      <c r="F4132" s="21">
        <v>1</v>
      </c>
      <c r="G4132" s="23">
        <v>250</v>
      </c>
      <c r="H4132" s="21">
        <v>-1</v>
      </c>
      <c r="I4132" s="24"/>
      <c r="J4132" s="21">
        <v>705000</v>
      </c>
      <c r="K4132" s="21">
        <v>-1</v>
      </c>
      <c r="L4132" s="22" t="s">
        <v>4109</v>
      </c>
      <c r="M4132" s="24"/>
      <c r="N4132" s="21">
        <v>21</v>
      </c>
      <c r="O4132" s="21">
        <v>0</v>
      </c>
      <c r="P4132" s="21">
        <v>0</v>
      </c>
      <c r="Q4132">
        <f>VLOOKUP(C4132,Facturas!B:T,19,0)</f>
        <v>5453</v>
      </c>
    </row>
    <row r="4133" spans="1:17" x14ac:dyDescent="0.25">
      <c r="A4133" s="21">
        <v>12330</v>
      </c>
      <c r="B4133" s="21">
        <v>7160</v>
      </c>
      <c r="C4133" s="22" t="s">
        <v>2375</v>
      </c>
      <c r="D4133" s="22" t="s">
        <v>3405</v>
      </c>
      <c r="E4133" s="22" t="s">
        <v>2988</v>
      </c>
      <c r="F4133" s="21">
        <v>1</v>
      </c>
      <c r="G4133" s="23">
        <v>75</v>
      </c>
      <c r="H4133" s="21">
        <v>-1</v>
      </c>
      <c r="I4133" s="24"/>
      <c r="J4133" s="21">
        <v>705000</v>
      </c>
      <c r="K4133" s="21">
        <v>-1</v>
      </c>
      <c r="L4133" s="22" t="s">
        <v>3008</v>
      </c>
      <c r="M4133" s="24"/>
      <c r="N4133" s="21">
        <v>21</v>
      </c>
      <c r="O4133" s="21">
        <v>0</v>
      </c>
      <c r="P4133" s="21">
        <v>0</v>
      </c>
      <c r="Q4133">
        <f>VLOOKUP(C4133,Facturas!B:T,19,0)</f>
        <v>7753</v>
      </c>
    </row>
    <row r="4134" spans="1:17" x14ac:dyDescent="0.25">
      <c r="A4134" s="21">
        <v>12331</v>
      </c>
      <c r="B4134" s="21">
        <v>7161</v>
      </c>
      <c r="C4134" s="22" t="s">
        <v>2405</v>
      </c>
      <c r="D4134" s="22" t="s">
        <v>3475</v>
      </c>
      <c r="E4134" s="22" t="s">
        <v>2988</v>
      </c>
      <c r="F4134" s="21">
        <v>1</v>
      </c>
      <c r="G4134" s="23">
        <v>350</v>
      </c>
      <c r="H4134" s="21">
        <v>-1</v>
      </c>
      <c r="I4134" s="24"/>
      <c r="J4134" s="21">
        <v>705000</v>
      </c>
      <c r="K4134" s="21">
        <v>-1</v>
      </c>
      <c r="L4134" s="22" t="s">
        <v>3008</v>
      </c>
      <c r="M4134" s="24"/>
      <c r="N4134" s="21">
        <v>21</v>
      </c>
      <c r="O4134" s="21">
        <v>0</v>
      </c>
      <c r="P4134" s="21">
        <v>0</v>
      </c>
      <c r="Q4134">
        <f>VLOOKUP(C4134,Facturas!B:T,19,0)</f>
        <v>7783</v>
      </c>
    </row>
    <row r="4135" spans="1:17" x14ac:dyDescent="0.25">
      <c r="A4135" s="21">
        <v>12332</v>
      </c>
      <c r="B4135" s="21">
        <v>7161</v>
      </c>
      <c r="C4135" s="22" t="s">
        <v>2405</v>
      </c>
      <c r="D4135" s="22" t="s">
        <v>3406</v>
      </c>
      <c r="E4135" s="22" t="s">
        <v>2988</v>
      </c>
      <c r="F4135" s="21">
        <v>1</v>
      </c>
      <c r="G4135" s="23">
        <v>75</v>
      </c>
      <c r="H4135" s="21">
        <v>-1</v>
      </c>
      <c r="I4135" s="24"/>
      <c r="J4135" s="21">
        <v>705000</v>
      </c>
      <c r="K4135" s="21">
        <v>-1</v>
      </c>
      <c r="L4135" s="22" t="s">
        <v>3008</v>
      </c>
      <c r="M4135" s="24"/>
      <c r="N4135" s="21">
        <v>21</v>
      </c>
      <c r="O4135" s="21">
        <v>0</v>
      </c>
      <c r="P4135" s="21">
        <v>0</v>
      </c>
      <c r="Q4135">
        <f>VLOOKUP(C4135,Facturas!B:T,19,0)</f>
        <v>7783</v>
      </c>
    </row>
    <row r="4136" spans="1:17" x14ac:dyDescent="0.25">
      <c r="A4136" s="21">
        <v>12333</v>
      </c>
      <c r="B4136" s="21">
        <v>7162</v>
      </c>
      <c r="C4136" s="22" t="s">
        <v>1952</v>
      </c>
      <c r="D4136" s="22" t="s">
        <v>3619</v>
      </c>
      <c r="E4136" s="22" t="s">
        <v>2988</v>
      </c>
      <c r="F4136" s="21">
        <v>1</v>
      </c>
      <c r="G4136" s="23">
        <v>100</v>
      </c>
      <c r="H4136" s="21">
        <v>-1</v>
      </c>
      <c r="I4136" s="24"/>
      <c r="J4136" s="21">
        <v>705000</v>
      </c>
      <c r="K4136" s="21">
        <v>-1</v>
      </c>
      <c r="L4136" s="22" t="s">
        <v>3006</v>
      </c>
      <c r="M4136" s="24"/>
      <c r="N4136" s="21">
        <v>21</v>
      </c>
      <c r="O4136" s="21">
        <v>0</v>
      </c>
      <c r="P4136" s="21">
        <v>0</v>
      </c>
      <c r="Q4136">
        <f>VLOOKUP(C4136,Facturas!B:T,19,0)</f>
        <v>5355</v>
      </c>
    </row>
    <row r="4137" spans="1:17" x14ac:dyDescent="0.25">
      <c r="A4137" s="21">
        <v>12334</v>
      </c>
      <c r="B4137" s="21">
        <v>7163</v>
      </c>
      <c r="C4137" s="22" t="s">
        <v>2072</v>
      </c>
      <c r="D4137" s="22" t="s">
        <v>4105</v>
      </c>
      <c r="E4137" s="22" t="s">
        <v>2988</v>
      </c>
      <c r="F4137" s="21">
        <v>1</v>
      </c>
      <c r="G4137" s="23">
        <v>100</v>
      </c>
      <c r="H4137" s="21">
        <v>-1</v>
      </c>
      <c r="I4137" s="24"/>
      <c r="J4137" s="21">
        <v>705000</v>
      </c>
      <c r="K4137" s="21">
        <v>-1</v>
      </c>
      <c r="L4137" s="22" t="s">
        <v>3006</v>
      </c>
      <c r="M4137" s="24"/>
      <c r="N4137" s="21">
        <v>21</v>
      </c>
      <c r="O4137" s="21">
        <v>0</v>
      </c>
      <c r="P4137" s="21">
        <v>0</v>
      </c>
      <c r="Q4137">
        <f>VLOOKUP(C4137,Facturas!B:T,19,0)</f>
        <v>5484</v>
      </c>
    </row>
    <row r="4138" spans="1:17" x14ac:dyDescent="0.25">
      <c r="A4138" s="21">
        <v>12336</v>
      </c>
      <c r="B4138" s="21">
        <v>7165</v>
      </c>
      <c r="C4138" s="22" t="s">
        <v>2321</v>
      </c>
      <c r="D4138" s="22" t="s">
        <v>3393</v>
      </c>
      <c r="E4138" s="22" t="s">
        <v>2988</v>
      </c>
      <c r="F4138" s="21">
        <v>1</v>
      </c>
      <c r="G4138" s="23">
        <v>100</v>
      </c>
      <c r="H4138" s="21">
        <v>-1</v>
      </c>
      <c r="I4138" s="24"/>
      <c r="J4138" s="21">
        <v>705000</v>
      </c>
      <c r="K4138" s="21">
        <v>-1</v>
      </c>
      <c r="L4138" s="22" t="s">
        <v>3006</v>
      </c>
      <c r="M4138" s="24"/>
      <c r="N4138" s="21">
        <v>21</v>
      </c>
      <c r="O4138" s="21">
        <v>0</v>
      </c>
      <c r="P4138" s="21">
        <v>0</v>
      </c>
      <c r="Q4138">
        <f>VLOOKUP(C4138,Facturas!B:T,19,0)</f>
        <v>7699</v>
      </c>
    </row>
    <row r="4139" spans="1:17" x14ac:dyDescent="0.25">
      <c r="A4139" s="21">
        <v>12347</v>
      </c>
      <c r="B4139" s="21">
        <v>7176</v>
      </c>
      <c r="C4139" s="22" t="s">
        <v>2376</v>
      </c>
      <c r="D4139" s="22" t="s">
        <v>3130</v>
      </c>
      <c r="E4139" s="22" t="s">
        <v>2988</v>
      </c>
      <c r="F4139" s="21">
        <v>1</v>
      </c>
      <c r="G4139" s="23">
        <v>250</v>
      </c>
      <c r="H4139" s="21">
        <v>-1</v>
      </c>
      <c r="I4139" s="24"/>
      <c r="J4139" s="21">
        <v>705000</v>
      </c>
      <c r="K4139" s="21">
        <v>-1</v>
      </c>
      <c r="L4139" s="22" t="s">
        <v>4109</v>
      </c>
      <c r="M4139" s="24"/>
      <c r="N4139" s="21">
        <v>21</v>
      </c>
      <c r="O4139" s="21">
        <v>0</v>
      </c>
      <c r="P4139" s="21">
        <v>0</v>
      </c>
      <c r="Q4139">
        <f>VLOOKUP(C4139,Facturas!B:T,19,0)</f>
        <v>7754</v>
      </c>
    </row>
    <row r="4140" spans="1:17" x14ac:dyDescent="0.25">
      <c r="A4140" s="21">
        <v>12338</v>
      </c>
      <c r="B4140" s="21">
        <v>7167</v>
      </c>
      <c r="C4140" s="22" t="s">
        <v>2009</v>
      </c>
      <c r="D4140" s="22" t="s">
        <v>3130</v>
      </c>
      <c r="E4140" s="22" t="s">
        <v>2988</v>
      </c>
      <c r="F4140" s="21">
        <v>1</v>
      </c>
      <c r="G4140" s="23">
        <v>250</v>
      </c>
      <c r="H4140" s="21">
        <v>-1</v>
      </c>
      <c r="I4140" s="24"/>
      <c r="J4140" s="21">
        <v>705000</v>
      </c>
      <c r="K4140" s="21">
        <v>-1</v>
      </c>
      <c r="L4140" s="22" t="s">
        <v>4109</v>
      </c>
      <c r="M4140" s="24"/>
      <c r="N4140" s="21">
        <v>21</v>
      </c>
      <c r="O4140" s="21">
        <v>0</v>
      </c>
      <c r="P4140" s="21">
        <v>0</v>
      </c>
      <c r="Q4140">
        <f>VLOOKUP(C4140,Facturas!B:T,19,0)</f>
        <v>5422</v>
      </c>
    </row>
    <row r="4141" spans="1:17" x14ac:dyDescent="0.25">
      <c r="A4141" s="21">
        <v>12346</v>
      </c>
      <c r="B4141" s="21">
        <v>7175</v>
      </c>
      <c r="C4141" s="22" t="s">
        <v>2322</v>
      </c>
      <c r="D4141" s="22" t="s">
        <v>3130</v>
      </c>
      <c r="E4141" s="22" t="s">
        <v>2988</v>
      </c>
      <c r="F4141" s="21">
        <v>1</v>
      </c>
      <c r="G4141" s="23">
        <v>250</v>
      </c>
      <c r="H4141" s="21">
        <v>-1</v>
      </c>
      <c r="I4141" s="24"/>
      <c r="J4141" s="21">
        <v>705000</v>
      </c>
      <c r="K4141" s="21">
        <v>-1</v>
      </c>
      <c r="L4141" s="22" t="s">
        <v>4109</v>
      </c>
      <c r="M4141" s="24"/>
      <c r="N4141" s="21">
        <v>21</v>
      </c>
      <c r="O4141" s="21">
        <v>0</v>
      </c>
      <c r="P4141" s="21">
        <v>0</v>
      </c>
      <c r="Q4141">
        <f>VLOOKUP(C4141,Facturas!B:T,19,0)</f>
        <v>7700</v>
      </c>
    </row>
    <row r="4142" spans="1:17" x14ac:dyDescent="0.25">
      <c r="A4142" s="21">
        <v>12340</v>
      </c>
      <c r="B4142" s="21">
        <v>7169</v>
      </c>
      <c r="C4142" s="22" t="s">
        <v>2073</v>
      </c>
      <c r="D4142" s="22" t="s">
        <v>3130</v>
      </c>
      <c r="E4142" s="22" t="s">
        <v>2988</v>
      </c>
      <c r="F4142" s="21">
        <v>1</v>
      </c>
      <c r="G4142" s="23">
        <v>250</v>
      </c>
      <c r="H4142" s="21">
        <v>-1</v>
      </c>
      <c r="I4142" s="24"/>
      <c r="J4142" s="21">
        <v>705000</v>
      </c>
      <c r="K4142" s="21">
        <v>-1</v>
      </c>
      <c r="L4142" s="22" t="s">
        <v>4109</v>
      </c>
      <c r="M4142" s="24"/>
      <c r="N4142" s="21">
        <v>21</v>
      </c>
      <c r="O4142" s="21">
        <v>0</v>
      </c>
      <c r="P4142" s="21">
        <v>0</v>
      </c>
      <c r="Q4142">
        <f>VLOOKUP(C4142,Facturas!B:T,19,0)</f>
        <v>5485</v>
      </c>
    </row>
    <row r="4143" spans="1:17" x14ac:dyDescent="0.25">
      <c r="A4143" s="21">
        <v>12341</v>
      </c>
      <c r="B4143" s="21">
        <v>7170</v>
      </c>
      <c r="C4143" s="22" t="s">
        <v>2130</v>
      </c>
      <c r="D4143" s="22" t="s">
        <v>3130</v>
      </c>
      <c r="E4143" s="22" t="s">
        <v>2988</v>
      </c>
      <c r="F4143" s="21">
        <v>1</v>
      </c>
      <c r="G4143" s="23">
        <v>250</v>
      </c>
      <c r="H4143" s="21">
        <v>-1</v>
      </c>
      <c r="I4143" s="24"/>
      <c r="J4143" s="21">
        <v>705000</v>
      </c>
      <c r="K4143" s="21">
        <v>-1</v>
      </c>
      <c r="L4143" s="22" t="s">
        <v>4109</v>
      </c>
      <c r="M4143" s="24"/>
      <c r="N4143" s="21">
        <v>21</v>
      </c>
      <c r="O4143" s="21">
        <v>0</v>
      </c>
      <c r="P4143" s="21">
        <v>0</v>
      </c>
      <c r="Q4143">
        <f>VLOOKUP(C4143,Facturas!B:T,19,0)</f>
        <v>5542</v>
      </c>
    </row>
    <row r="4144" spans="1:17" x14ac:dyDescent="0.25">
      <c r="A4144" s="21">
        <v>12342</v>
      </c>
      <c r="B4144" s="21">
        <v>7171</v>
      </c>
      <c r="C4144" s="22" t="s">
        <v>2163</v>
      </c>
      <c r="D4144" s="22" t="s">
        <v>3130</v>
      </c>
      <c r="E4144" s="22" t="s">
        <v>2988</v>
      </c>
      <c r="F4144" s="21">
        <v>1</v>
      </c>
      <c r="G4144" s="23">
        <v>250</v>
      </c>
      <c r="H4144" s="21">
        <v>-1</v>
      </c>
      <c r="I4144" s="24"/>
      <c r="J4144" s="21">
        <v>705000</v>
      </c>
      <c r="K4144" s="21">
        <v>-1</v>
      </c>
      <c r="L4144" s="22" t="s">
        <v>4109</v>
      </c>
      <c r="M4144" s="24"/>
      <c r="N4144" s="21">
        <v>21</v>
      </c>
      <c r="O4144" s="21">
        <v>0</v>
      </c>
      <c r="P4144" s="21">
        <v>0</v>
      </c>
      <c r="Q4144">
        <f>VLOOKUP(C4144,Facturas!B:T,19,0)</f>
        <v>6574</v>
      </c>
    </row>
    <row r="4145" spans="1:17" x14ac:dyDescent="0.25">
      <c r="A4145" s="21">
        <v>12343</v>
      </c>
      <c r="B4145" s="21">
        <v>7172</v>
      </c>
      <c r="C4145" s="22" t="s">
        <v>2197</v>
      </c>
      <c r="D4145" s="22" t="s">
        <v>3130</v>
      </c>
      <c r="E4145" s="22" t="s">
        <v>2988</v>
      </c>
      <c r="F4145" s="21">
        <v>1</v>
      </c>
      <c r="G4145" s="23">
        <v>250</v>
      </c>
      <c r="H4145" s="21">
        <v>-1</v>
      </c>
      <c r="I4145" s="24"/>
      <c r="J4145" s="21">
        <v>705000</v>
      </c>
      <c r="K4145" s="21">
        <v>-1</v>
      </c>
      <c r="L4145" s="22" t="s">
        <v>4109</v>
      </c>
      <c r="M4145" s="24"/>
      <c r="N4145" s="21">
        <v>21</v>
      </c>
      <c r="O4145" s="21">
        <v>0</v>
      </c>
      <c r="P4145" s="21">
        <v>0</v>
      </c>
      <c r="Q4145">
        <f>VLOOKUP(C4145,Facturas!B:T,19,0)</f>
        <v>7575</v>
      </c>
    </row>
    <row r="4146" spans="1:17" x14ac:dyDescent="0.25">
      <c r="A4146" s="21">
        <v>12344</v>
      </c>
      <c r="B4146" s="21">
        <v>7173</v>
      </c>
      <c r="C4146" s="22" t="s">
        <v>2254</v>
      </c>
      <c r="D4146" s="22" t="s">
        <v>3130</v>
      </c>
      <c r="E4146" s="22" t="s">
        <v>2988</v>
      </c>
      <c r="F4146" s="21">
        <v>1</v>
      </c>
      <c r="G4146" s="23">
        <v>250</v>
      </c>
      <c r="H4146" s="21">
        <v>-1</v>
      </c>
      <c r="I4146" s="24"/>
      <c r="J4146" s="21">
        <v>705000</v>
      </c>
      <c r="K4146" s="21">
        <v>-1</v>
      </c>
      <c r="L4146" s="22" t="s">
        <v>4109</v>
      </c>
      <c r="M4146" s="24"/>
      <c r="N4146" s="21">
        <v>21</v>
      </c>
      <c r="O4146" s="21">
        <v>0</v>
      </c>
      <c r="P4146" s="21">
        <v>0</v>
      </c>
      <c r="Q4146">
        <f>VLOOKUP(C4146,Facturas!B:T,19,0)</f>
        <v>7632</v>
      </c>
    </row>
    <row r="4147" spans="1:17" x14ac:dyDescent="0.25">
      <c r="A4147" s="21">
        <v>12364</v>
      </c>
      <c r="B4147" s="21">
        <v>7189</v>
      </c>
      <c r="C4147" s="22" t="s">
        <v>2199</v>
      </c>
      <c r="D4147" s="22" t="s">
        <v>3130</v>
      </c>
      <c r="E4147" s="22" t="s">
        <v>2988</v>
      </c>
      <c r="F4147" s="21">
        <v>1</v>
      </c>
      <c r="G4147" s="23">
        <v>206</v>
      </c>
      <c r="H4147" s="21">
        <v>-1</v>
      </c>
      <c r="I4147" s="24"/>
      <c r="J4147" s="21">
        <v>705000</v>
      </c>
      <c r="K4147" s="21">
        <v>-1</v>
      </c>
      <c r="L4147" s="22" t="s">
        <v>3000</v>
      </c>
      <c r="M4147" s="24"/>
      <c r="N4147" s="21">
        <v>21</v>
      </c>
      <c r="O4147" s="21">
        <v>0</v>
      </c>
      <c r="P4147" s="21">
        <v>0</v>
      </c>
      <c r="Q4147">
        <f>VLOOKUP(C4147,Facturas!B:T,19,0)</f>
        <v>7577</v>
      </c>
    </row>
    <row r="4148" spans="1:17" x14ac:dyDescent="0.25">
      <c r="A4148" s="21">
        <v>12337</v>
      </c>
      <c r="B4148" s="21">
        <v>7166</v>
      </c>
      <c r="C4148" s="22" t="s">
        <v>1953</v>
      </c>
      <c r="D4148" s="22" t="s">
        <v>3130</v>
      </c>
      <c r="E4148" s="22" t="s">
        <v>2988</v>
      </c>
      <c r="F4148" s="21">
        <v>1</v>
      </c>
      <c r="G4148" s="23">
        <v>250</v>
      </c>
      <c r="H4148" s="21">
        <v>-1</v>
      </c>
      <c r="I4148" s="24"/>
      <c r="J4148" s="21">
        <v>705000</v>
      </c>
      <c r="K4148" s="21">
        <v>-1</v>
      </c>
      <c r="L4148" s="22" t="s">
        <v>4109</v>
      </c>
      <c r="M4148" s="24"/>
      <c r="N4148" s="21">
        <v>21</v>
      </c>
      <c r="O4148" s="21">
        <v>0</v>
      </c>
      <c r="P4148" s="21">
        <v>0</v>
      </c>
      <c r="Q4148">
        <f>VLOOKUP(C4148,Facturas!B:T,19,0)</f>
        <v>5356</v>
      </c>
    </row>
    <row r="4149" spans="1:17" x14ac:dyDescent="0.25">
      <c r="A4149" s="21">
        <v>12403</v>
      </c>
      <c r="B4149" s="21">
        <v>7228</v>
      </c>
      <c r="C4149" s="22" t="s">
        <v>2012</v>
      </c>
      <c r="D4149" s="22" t="s">
        <v>3130</v>
      </c>
      <c r="E4149" s="22" t="s">
        <v>2988</v>
      </c>
      <c r="F4149" s="21">
        <v>1</v>
      </c>
      <c r="G4149" s="23">
        <v>330</v>
      </c>
      <c r="H4149" s="21">
        <v>-1</v>
      </c>
      <c r="I4149" s="24"/>
      <c r="J4149" s="21">
        <v>705000</v>
      </c>
      <c r="K4149" s="21">
        <v>-1</v>
      </c>
      <c r="L4149" s="22" t="s">
        <v>3000</v>
      </c>
      <c r="M4149" s="24"/>
      <c r="N4149" s="21">
        <v>21</v>
      </c>
      <c r="O4149" s="21">
        <v>0</v>
      </c>
      <c r="P4149" s="21">
        <v>0</v>
      </c>
      <c r="Q4149">
        <f>VLOOKUP(C4149,Facturas!B:T,19,0)</f>
        <v>5425</v>
      </c>
    </row>
    <row r="4150" spans="1:17" x14ac:dyDescent="0.25">
      <c r="A4150" s="21">
        <v>12395</v>
      </c>
      <c r="B4150" s="21">
        <v>7220</v>
      </c>
      <c r="C4150" s="22" t="s">
        <v>2325</v>
      </c>
      <c r="D4150" s="22" t="s">
        <v>3130</v>
      </c>
      <c r="E4150" s="22" t="s">
        <v>2988</v>
      </c>
      <c r="F4150" s="21">
        <v>1</v>
      </c>
      <c r="G4150" s="23">
        <v>450</v>
      </c>
      <c r="H4150" s="21">
        <v>-1</v>
      </c>
      <c r="I4150" s="24"/>
      <c r="J4150" s="21">
        <v>705000</v>
      </c>
      <c r="K4150" s="21">
        <v>-1</v>
      </c>
      <c r="L4150" s="22" t="s">
        <v>3012</v>
      </c>
      <c r="M4150" s="24"/>
      <c r="N4150" s="21">
        <v>21</v>
      </c>
      <c r="O4150" s="21">
        <v>0</v>
      </c>
      <c r="P4150" s="21">
        <v>0</v>
      </c>
      <c r="Q4150">
        <f>VLOOKUP(C4150,Facturas!B:T,19,0)</f>
        <v>7703</v>
      </c>
    </row>
    <row r="4151" spans="1:17" x14ac:dyDescent="0.25">
      <c r="A4151" s="21">
        <v>12396</v>
      </c>
      <c r="B4151" s="21">
        <v>7221</v>
      </c>
      <c r="C4151" s="22" t="s">
        <v>2378</v>
      </c>
      <c r="D4151" s="22" t="s">
        <v>3130</v>
      </c>
      <c r="E4151" s="22" t="s">
        <v>2988</v>
      </c>
      <c r="F4151" s="21">
        <v>1</v>
      </c>
      <c r="G4151" s="23">
        <v>450</v>
      </c>
      <c r="H4151" s="21">
        <v>-1</v>
      </c>
      <c r="I4151" s="24"/>
      <c r="J4151" s="21">
        <v>705000</v>
      </c>
      <c r="K4151" s="21">
        <v>-1</v>
      </c>
      <c r="L4151" s="22" t="s">
        <v>3012</v>
      </c>
      <c r="M4151" s="24"/>
      <c r="N4151" s="21">
        <v>21</v>
      </c>
      <c r="O4151" s="21">
        <v>0</v>
      </c>
      <c r="P4151" s="21">
        <v>0</v>
      </c>
      <c r="Q4151">
        <f>VLOOKUP(C4151,Facturas!B:T,19,0)</f>
        <v>7756</v>
      </c>
    </row>
    <row r="4152" spans="1:17" x14ac:dyDescent="0.25">
      <c r="A4152" s="21">
        <v>12397</v>
      </c>
      <c r="B4152" s="21">
        <v>7222</v>
      </c>
      <c r="C4152" s="22" t="s">
        <v>2409</v>
      </c>
      <c r="D4152" s="22" t="s">
        <v>3130</v>
      </c>
      <c r="E4152" s="22" t="s">
        <v>2988</v>
      </c>
      <c r="F4152" s="21">
        <v>1</v>
      </c>
      <c r="G4152" s="23">
        <v>450</v>
      </c>
      <c r="H4152" s="21">
        <v>-1</v>
      </c>
      <c r="I4152" s="24"/>
      <c r="J4152" s="21">
        <v>705000</v>
      </c>
      <c r="K4152" s="21">
        <v>-1</v>
      </c>
      <c r="L4152" s="22" t="s">
        <v>3012</v>
      </c>
      <c r="M4152" s="24"/>
      <c r="N4152" s="21">
        <v>21</v>
      </c>
      <c r="O4152" s="21">
        <v>0</v>
      </c>
      <c r="P4152" s="21">
        <v>0</v>
      </c>
      <c r="Q4152">
        <f>VLOOKUP(C4152,Facturas!B:T,19,0)</f>
        <v>7787</v>
      </c>
    </row>
    <row r="4153" spans="1:17" x14ac:dyDescent="0.25">
      <c r="A4153" s="21">
        <v>12398</v>
      </c>
      <c r="B4153" s="21">
        <v>7223</v>
      </c>
      <c r="C4153" s="22" t="s">
        <v>1958</v>
      </c>
      <c r="D4153" s="22" t="s">
        <v>3126</v>
      </c>
      <c r="E4153" s="22" t="s">
        <v>2988</v>
      </c>
      <c r="F4153" s="21">
        <v>1</v>
      </c>
      <c r="G4153" s="23">
        <v>350</v>
      </c>
      <c r="H4153" s="21">
        <v>-1</v>
      </c>
      <c r="I4153" s="24"/>
      <c r="J4153" s="21">
        <v>705000</v>
      </c>
      <c r="K4153" s="21">
        <v>-1</v>
      </c>
      <c r="L4153" s="22" t="s">
        <v>3000</v>
      </c>
      <c r="M4153" s="24"/>
      <c r="N4153" s="21">
        <v>21</v>
      </c>
      <c r="O4153" s="21">
        <v>0</v>
      </c>
      <c r="P4153" s="21">
        <v>0</v>
      </c>
      <c r="Q4153">
        <f>VLOOKUP(C4153,Facturas!B:T,19,0)</f>
        <v>5361</v>
      </c>
    </row>
    <row r="4154" spans="1:17" x14ac:dyDescent="0.25">
      <c r="A4154" s="21">
        <v>12399</v>
      </c>
      <c r="B4154" s="21">
        <v>7224</v>
      </c>
      <c r="C4154" s="22" t="s">
        <v>2080</v>
      </c>
      <c r="D4154" s="22" t="s">
        <v>3126</v>
      </c>
      <c r="E4154" s="22" t="s">
        <v>2988</v>
      </c>
      <c r="F4154" s="21">
        <v>1</v>
      </c>
      <c r="G4154" s="23">
        <v>350</v>
      </c>
      <c r="H4154" s="21">
        <v>-1</v>
      </c>
      <c r="I4154" s="24"/>
      <c r="J4154" s="21">
        <v>705000</v>
      </c>
      <c r="K4154" s="21">
        <v>-1</v>
      </c>
      <c r="L4154" s="22" t="s">
        <v>3000</v>
      </c>
      <c r="M4154" s="24"/>
      <c r="N4154" s="21">
        <v>21</v>
      </c>
      <c r="O4154" s="21">
        <v>0</v>
      </c>
      <c r="P4154" s="21">
        <v>0</v>
      </c>
      <c r="Q4154">
        <f>VLOOKUP(C4154,Facturas!B:T,19,0)</f>
        <v>5492</v>
      </c>
    </row>
    <row r="4155" spans="1:17" x14ac:dyDescent="0.25">
      <c r="A4155" s="21">
        <v>12362</v>
      </c>
      <c r="B4155" s="21">
        <v>7187</v>
      </c>
      <c r="C4155" s="22" t="s">
        <v>2131</v>
      </c>
      <c r="D4155" s="22" t="s">
        <v>3130</v>
      </c>
      <c r="E4155" s="22" t="s">
        <v>2988</v>
      </c>
      <c r="F4155" s="21">
        <v>1</v>
      </c>
      <c r="G4155" s="23">
        <v>206</v>
      </c>
      <c r="H4155" s="21">
        <v>-1</v>
      </c>
      <c r="I4155" s="24"/>
      <c r="J4155" s="21">
        <v>705000</v>
      </c>
      <c r="K4155" s="21">
        <v>-1</v>
      </c>
      <c r="L4155" s="22" t="s">
        <v>3000</v>
      </c>
      <c r="M4155" s="24"/>
      <c r="N4155" s="21">
        <v>21</v>
      </c>
      <c r="O4155" s="21">
        <v>0</v>
      </c>
      <c r="P4155" s="21">
        <v>0</v>
      </c>
      <c r="Q4155">
        <f>VLOOKUP(C4155,Facturas!B:T,19,0)</f>
        <v>5543</v>
      </c>
    </row>
    <row r="4156" spans="1:17" x14ac:dyDescent="0.25">
      <c r="A4156" s="21">
        <v>12401</v>
      </c>
      <c r="B4156" s="21">
        <v>7226</v>
      </c>
      <c r="C4156" s="22" t="s">
        <v>2327</v>
      </c>
      <c r="D4156" s="22" t="s">
        <v>3126</v>
      </c>
      <c r="E4156" s="22" t="s">
        <v>2988</v>
      </c>
      <c r="F4156" s="21">
        <v>1</v>
      </c>
      <c r="G4156" s="23">
        <v>350</v>
      </c>
      <c r="H4156" s="21">
        <v>-1</v>
      </c>
      <c r="I4156" s="24"/>
      <c r="J4156" s="21">
        <v>705000</v>
      </c>
      <c r="K4156" s="21">
        <v>-1</v>
      </c>
      <c r="L4156" s="22" t="s">
        <v>3000</v>
      </c>
      <c r="M4156" s="24"/>
      <c r="N4156" s="21">
        <v>21</v>
      </c>
      <c r="O4156" s="21">
        <v>0</v>
      </c>
      <c r="P4156" s="21">
        <v>0</v>
      </c>
      <c r="Q4156">
        <f>VLOOKUP(C4156,Facturas!B:T,19,0)</f>
        <v>7705</v>
      </c>
    </row>
    <row r="4157" spans="1:17" x14ac:dyDescent="0.25">
      <c r="A4157" s="21">
        <v>12392</v>
      </c>
      <c r="B4157" s="21">
        <v>7217</v>
      </c>
      <c r="C4157" s="22" t="s">
        <v>2200</v>
      </c>
      <c r="D4157" s="22" t="s">
        <v>3130</v>
      </c>
      <c r="E4157" s="22" t="s">
        <v>2988</v>
      </c>
      <c r="F4157" s="21">
        <v>1</v>
      </c>
      <c r="G4157" s="23">
        <v>250</v>
      </c>
      <c r="H4157" s="21">
        <v>-1</v>
      </c>
      <c r="I4157" s="24"/>
      <c r="J4157" s="21">
        <v>705000</v>
      </c>
      <c r="K4157" s="21">
        <v>-1</v>
      </c>
      <c r="L4157" s="22" t="s">
        <v>3012</v>
      </c>
      <c r="M4157" s="24"/>
      <c r="N4157" s="21">
        <v>21</v>
      </c>
      <c r="O4157" s="21">
        <v>0</v>
      </c>
      <c r="P4157" s="21">
        <v>0</v>
      </c>
      <c r="Q4157">
        <f>VLOOKUP(C4157,Facturas!B:T,19,0)</f>
        <v>7578</v>
      </c>
    </row>
    <row r="4158" spans="1:17" x14ac:dyDescent="0.25">
      <c r="A4158" s="21">
        <v>12404</v>
      </c>
      <c r="B4158" s="21">
        <v>7229</v>
      </c>
      <c r="C4158" s="22" t="s">
        <v>2044</v>
      </c>
      <c r="D4158" s="22" t="s">
        <v>3130</v>
      </c>
      <c r="E4158" s="22" t="s">
        <v>2988</v>
      </c>
      <c r="F4158" s="21">
        <v>1</v>
      </c>
      <c r="G4158" s="23">
        <v>330</v>
      </c>
      <c r="H4158" s="21">
        <v>-1</v>
      </c>
      <c r="I4158" s="24"/>
      <c r="J4158" s="21">
        <v>705000</v>
      </c>
      <c r="K4158" s="21">
        <v>-1</v>
      </c>
      <c r="L4158" s="22" t="s">
        <v>3000</v>
      </c>
      <c r="M4158" s="24"/>
      <c r="N4158" s="21">
        <v>21</v>
      </c>
      <c r="O4158" s="21">
        <v>0</v>
      </c>
      <c r="P4158" s="21">
        <v>0</v>
      </c>
      <c r="Q4158">
        <f>VLOOKUP(C4158,Facturas!B:T,19,0)</f>
        <v>5456</v>
      </c>
    </row>
    <row r="4159" spans="1:17" x14ac:dyDescent="0.25">
      <c r="A4159" s="21">
        <v>12405</v>
      </c>
      <c r="B4159" s="21">
        <v>7230</v>
      </c>
      <c r="C4159" s="22" t="s">
        <v>2081</v>
      </c>
      <c r="D4159" s="22" t="s">
        <v>3130</v>
      </c>
      <c r="E4159" s="22" t="s">
        <v>2988</v>
      </c>
      <c r="F4159" s="21">
        <v>1</v>
      </c>
      <c r="G4159" s="23">
        <v>330</v>
      </c>
      <c r="H4159" s="21">
        <v>-1</v>
      </c>
      <c r="I4159" s="24"/>
      <c r="J4159" s="21">
        <v>705000</v>
      </c>
      <c r="K4159" s="21">
        <v>-1</v>
      </c>
      <c r="L4159" s="22" t="s">
        <v>3000</v>
      </c>
      <c r="M4159" s="24"/>
      <c r="N4159" s="21">
        <v>21</v>
      </c>
      <c r="O4159" s="21">
        <v>0</v>
      </c>
      <c r="P4159" s="21">
        <v>0</v>
      </c>
      <c r="Q4159">
        <f>VLOOKUP(C4159,Facturas!B:T,19,0)</f>
        <v>5493</v>
      </c>
    </row>
    <row r="4160" spans="1:17" x14ac:dyDescent="0.25">
      <c r="A4160" s="21">
        <v>12406</v>
      </c>
      <c r="B4160" s="21">
        <v>7231</v>
      </c>
      <c r="C4160" s="22" t="s">
        <v>2134</v>
      </c>
      <c r="D4160" s="22" t="s">
        <v>3130</v>
      </c>
      <c r="E4160" s="22" t="s">
        <v>2988</v>
      </c>
      <c r="F4160" s="21">
        <v>1</v>
      </c>
      <c r="G4160" s="23">
        <v>330</v>
      </c>
      <c r="H4160" s="21">
        <v>-1</v>
      </c>
      <c r="I4160" s="24"/>
      <c r="J4160" s="21">
        <v>705000</v>
      </c>
      <c r="K4160" s="21">
        <v>-1</v>
      </c>
      <c r="L4160" s="22" t="s">
        <v>3000</v>
      </c>
      <c r="M4160" s="24"/>
      <c r="N4160" s="21">
        <v>21</v>
      </c>
      <c r="O4160" s="21">
        <v>0</v>
      </c>
      <c r="P4160" s="21">
        <v>0</v>
      </c>
      <c r="Q4160">
        <f>VLOOKUP(C4160,Facturas!B:T,19,0)</f>
        <v>5546</v>
      </c>
    </row>
    <row r="4161" spans="1:17" x14ac:dyDescent="0.25">
      <c r="A4161" s="21">
        <v>12407</v>
      </c>
      <c r="B4161" s="21">
        <v>7232</v>
      </c>
      <c r="C4161" s="22" t="s">
        <v>2167</v>
      </c>
      <c r="D4161" s="22" t="s">
        <v>3130</v>
      </c>
      <c r="E4161" s="22" t="s">
        <v>2988</v>
      </c>
      <c r="F4161" s="21">
        <v>1</v>
      </c>
      <c r="G4161" s="23">
        <v>330</v>
      </c>
      <c r="H4161" s="21">
        <v>-1</v>
      </c>
      <c r="I4161" s="24"/>
      <c r="J4161" s="21">
        <v>705000</v>
      </c>
      <c r="K4161" s="21">
        <v>-1</v>
      </c>
      <c r="L4161" s="22" t="s">
        <v>3000</v>
      </c>
      <c r="M4161" s="24"/>
      <c r="N4161" s="21">
        <v>21</v>
      </c>
      <c r="O4161" s="21">
        <v>0</v>
      </c>
      <c r="P4161" s="21">
        <v>0</v>
      </c>
      <c r="Q4161">
        <f>VLOOKUP(C4161,Facturas!B:T,19,0)</f>
        <v>6578</v>
      </c>
    </row>
    <row r="4162" spans="1:17" x14ac:dyDescent="0.25">
      <c r="A4162" s="21">
        <v>12408</v>
      </c>
      <c r="B4162" s="21">
        <v>7233</v>
      </c>
      <c r="C4162" s="22" t="s">
        <v>2203</v>
      </c>
      <c r="D4162" s="22" t="s">
        <v>3130</v>
      </c>
      <c r="E4162" s="22" t="s">
        <v>2988</v>
      </c>
      <c r="F4162" s="21">
        <v>1</v>
      </c>
      <c r="G4162" s="23">
        <v>330</v>
      </c>
      <c r="H4162" s="21">
        <v>-1</v>
      </c>
      <c r="I4162" s="24"/>
      <c r="J4162" s="21">
        <v>705000</v>
      </c>
      <c r="K4162" s="21">
        <v>-1</v>
      </c>
      <c r="L4162" s="22" t="s">
        <v>3000</v>
      </c>
      <c r="M4162" s="24"/>
      <c r="N4162" s="21">
        <v>21</v>
      </c>
      <c r="O4162" s="21">
        <v>0</v>
      </c>
      <c r="P4162" s="21">
        <v>0</v>
      </c>
      <c r="Q4162">
        <f>VLOOKUP(C4162,Facturas!B:T,19,0)</f>
        <v>7581</v>
      </c>
    </row>
    <row r="4163" spans="1:17" x14ac:dyDescent="0.25">
      <c r="A4163" s="21">
        <v>12477</v>
      </c>
      <c r="B4163" s="21">
        <v>7302</v>
      </c>
      <c r="C4163" s="22" t="s">
        <v>2415</v>
      </c>
      <c r="D4163" s="22" t="s">
        <v>4235</v>
      </c>
      <c r="E4163" s="22" t="s">
        <v>2988</v>
      </c>
      <c r="F4163" s="21">
        <v>1</v>
      </c>
      <c r="G4163" s="23">
        <v>400</v>
      </c>
      <c r="H4163" s="21">
        <v>-1</v>
      </c>
      <c r="I4163" s="24"/>
      <c r="J4163" s="21">
        <v>705000</v>
      </c>
      <c r="K4163" s="21">
        <v>-1</v>
      </c>
      <c r="L4163" s="22" t="s">
        <v>3003</v>
      </c>
      <c r="M4163" s="24"/>
      <c r="N4163" s="21">
        <v>21</v>
      </c>
      <c r="O4163" s="21">
        <v>0</v>
      </c>
      <c r="P4163" s="21">
        <v>0</v>
      </c>
      <c r="Q4163">
        <f>VLOOKUP(C4163,Facturas!B:T,19,0)</f>
        <v>7793</v>
      </c>
    </row>
    <row r="4164" spans="1:17" x14ac:dyDescent="0.25">
      <c r="A4164" s="21">
        <v>12400</v>
      </c>
      <c r="B4164" s="21">
        <v>7225</v>
      </c>
      <c r="C4164" s="22" t="s">
        <v>2202</v>
      </c>
      <c r="D4164" s="22" t="s">
        <v>3126</v>
      </c>
      <c r="E4164" s="22" t="s">
        <v>2988</v>
      </c>
      <c r="F4164" s="21">
        <v>1</v>
      </c>
      <c r="G4164" s="23">
        <v>350</v>
      </c>
      <c r="H4164" s="21">
        <v>-1</v>
      </c>
      <c r="I4164" s="24"/>
      <c r="J4164" s="21">
        <v>705000</v>
      </c>
      <c r="K4164" s="21">
        <v>-1</v>
      </c>
      <c r="L4164" s="22" t="s">
        <v>3000</v>
      </c>
      <c r="M4164" s="24"/>
      <c r="N4164" s="21">
        <v>21</v>
      </c>
      <c r="O4164" s="21">
        <v>0</v>
      </c>
      <c r="P4164" s="21">
        <v>0</v>
      </c>
      <c r="Q4164">
        <f>VLOOKUP(C4164,Facturas!B:T,19,0)</f>
        <v>7580</v>
      </c>
    </row>
    <row r="4165" spans="1:17" x14ac:dyDescent="0.25">
      <c r="A4165" s="21">
        <v>12383</v>
      </c>
      <c r="B4165" s="21">
        <v>7208</v>
      </c>
      <c r="C4165" s="22" t="s">
        <v>2077</v>
      </c>
      <c r="D4165" s="22" t="s">
        <v>3259</v>
      </c>
      <c r="E4165" s="22" t="s">
        <v>2988</v>
      </c>
      <c r="F4165" s="21">
        <v>1</v>
      </c>
      <c r="G4165" s="23">
        <v>110</v>
      </c>
      <c r="H4165" s="21">
        <v>-1</v>
      </c>
      <c r="I4165" s="24"/>
      <c r="J4165" s="21">
        <v>705000</v>
      </c>
      <c r="K4165" s="21">
        <v>-1</v>
      </c>
      <c r="L4165" s="22" t="s">
        <v>3003</v>
      </c>
      <c r="M4165" s="24"/>
      <c r="N4165" s="21">
        <v>21</v>
      </c>
      <c r="O4165" s="21">
        <v>0</v>
      </c>
      <c r="P4165" s="21">
        <v>0</v>
      </c>
      <c r="Q4165">
        <f>VLOOKUP(C4165,Facturas!B:T,19,0)</f>
        <v>5489</v>
      </c>
    </row>
    <row r="4166" spans="1:17" x14ac:dyDescent="0.25">
      <c r="A4166" s="21">
        <v>12365</v>
      </c>
      <c r="B4166" s="21">
        <v>7190</v>
      </c>
      <c r="C4166" s="22" t="s">
        <v>2255</v>
      </c>
      <c r="D4166" s="22" t="s">
        <v>3130</v>
      </c>
      <c r="E4166" s="22" t="s">
        <v>2988</v>
      </c>
      <c r="F4166" s="21">
        <v>1</v>
      </c>
      <c r="G4166" s="23">
        <v>206</v>
      </c>
      <c r="H4166" s="21">
        <v>-1</v>
      </c>
      <c r="I4166" s="24"/>
      <c r="J4166" s="21">
        <v>705000</v>
      </c>
      <c r="K4166" s="21">
        <v>-1</v>
      </c>
      <c r="L4166" s="22" t="s">
        <v>3000</v>
      </c>
      <c r="M4166" s="24"/>
      <c r="N4166" s="21">
        <v>21</v>
      </c>
      <c r="O4166" s="21">
        <v>0</v>
      </c>
      <c r="P4166" s="21">
        <v>0</v>
      </c>
      <c r="Q4166">
        <f>VLOOKUP(C4166,Facturas!B:T,19,0)</f>
        <v>7633</v>
      </c>
    </row>
    <row r="4167" spans="1:17" x14ac:dyDescent="0.25">
      <c r="A4167" s="21">
        <v>12366</v>
      </c>
      <c r="B4167" s="21">
        <v>7191</v>
      </c>
      <c r="C4167" s="22" t="s">
        <v>2288</v>
      </c>
      <c r="D4167" s="22" t="s">
        <v>3130</v>
      </c>
      <c r="E4167" s="22" t="s">
        <v>2988</v>
      </c>
      <c r="F4167" s="21">
        <v>1</v>
      </c>
      <c r="G4167" s="23">
        <v>206</v>
      </c>
      <c r="H4167" s="21">
        <v>-1</v>
      </c>
      <c r="I4167" s="24"/>
      <c r="J4167" s="21">
        <v>705000</v>
      </c>
      <c r="K4167" s="21">
        <v>-1</v>
      </c>
      <c r="L4167" s="22" t="s">
        <v>3000</v>
      </c>
      <c r="M4167" s="24"/>
      <c r="N4167" s="21">
        <v>21</v>
      </c>
      <c r="O4167" s="21">
        <v>0</v>
      </c>
      <c r="P4167" s="21">
        <v>0</v>
      </c>
      <c r="Q4167">
        <f>VLOOKUP(C4167,Facturas!B:T,19,0)</f>
        <v>7666</v>
      </c>
    </row>
    <row r="4168" spans="1:17" x14ac:dyDescent="0.25">
      <c r="A4168" s="21">
        <v>12367</v>
      </c>
      <c r="B4168" s="21">
        <v>7192</v>
      </c>
      <c r="C4168" s="22" t="s">
        <v>2324</v>
      </c>
      <c r="D4168" s="22" t="s">
        <v>3130</v>
      </c>
      <c r="E4168" s="22" t="s">
        <v>2988</v>
      </c>
      <c r="F4168" s="21">
        <v>1</v>
      </c>
      <c r="G4168" s="23">
        <v>206</v>
      </c>
      <c r="H4168" s="21">
        <v>-1</v>
      </c>
      <c r="I4168" s="24"/>
      <c r="J4168" s="21">
        <v>705000</v>
      </c>
      <c r="K4168" s="21">
        <v>-1</v>
      </c>
      <c r="L4168" s="22" t="s">
        <v>3000</v>
      </c>
      <c r="M4168" s="24"/>
      <c r="N4168" s="21">
        <v>21</v>
      </c>
      <c r="O4168" s="21">
        <v>0</v>
      </c>
      <c r="P4168" s="21">
        <v>0</v>
      </c>
      <c r="Q4168">
        <f>VLOOKUP(C4168,Facturas!B:T,19,0)</f>
        <v>7702</v>
      </c>
    </row>
    <row r="4169" spans="1:17" x14ac:dyDescent="0.25">
      <c r="A4169" s="21">
        <v>12368</v>
      </c>
      <c r="B4169" s="21">
        <v>7193</v>
      </c>
      <c r="C4169" s="22" t="s">
        <v>2377</v>
      </c>
      <c r="D4169" s="22" t="s">
        <v>3130</v>
      </c>
      <c r="E4169" s="22" t="s">
        <v>2988</v>
      </c>
      <c r="F4169" s="21">
        <v>1</v>
      </c>
      <c r="G4169" s="23">
        <v>206</v>
      </c>
      <c r="H4169" s="21">
        <v>-1</v>
      </c>
      <c r="I4169" s="24"/>
      <c r="J4169" s="21">
        <v>705000</v>
      </c>
      <c r="K4169" s="21">
        <v>-1</v>
      </c>
      <c r="L4169" s="22" t="s">
        <v>3000</v>
      </c>
      <c r="M4169" s="24"/>
      <c r="N4169" s="21">
        <v>21</v>
      </c>
      <c r="O4169" s="21">
        <v>0</v>
      </c>
      <c r="P4169" s="21">
        <v>0</v>
      </c>
      <c r="Q4169">
        <f>VLOOKUP(C4169,Facturas!B:T,19,0)</f>
        <v>7755</v>
      </c>
    </row>
    <row r="4170" spans="1:17" x14ac:dyDescent="0.25">
      <c r="A4170" s="21">
        <v>12369</v>
      </c>
      <c r="B4170" s="21">
        <v>7194</v>
      </c>
      <c r="C4170" s="22" t="s">
        <v>2407</v>
      </c>
      <c r="D4170" s="22" t="s">
        <v>3130</v>
      </c>
      <c r="E4170" s="22" t="s">
        <v>2988</v>
      </c>
      <c r="F4170" s="21">
        <v>1</v>
      </c>
      <c r="G4170" s="23">
        <v>206</v>
      </c>
      <c r="H4170" s="21">
        <v>-1</v>
      </c>
      <c r="I4170" s="24"/>
      <c r="J4170" s="21">
        <v>705000</v>
      </c>
      <c r="K4170" s="21">
        <v>-1</v>
      </c>
      <c r="L4170" s="22" t="s">
        <v>3000</v>
      </c>
      <c r="M4170" s="24"/>
      <c r="N4170" s="21">
        <v>21</v>
      </c>
      <c r="O4170" s="21">
        <v>0</v>
      </c>
      <c r="P4170" s="21">
        <v>0</v>
      </c>
      <c r="Q4170">
        <f>VLOOKUP(C4170,Facturas!B:T,19,0)</f>
        <v>7785</v>
      </c>
    </row>
    <row r="4171" spans="1:17" x14ac:dyDescent="0.25">
      <c r="A4171" s="21">
        <v>12370</v>
      </c>
      <c r="B4171" s="21">
        <v>7195</v>
      </c>
      <c r="C4171" s="22" t="s">
        <v>1956</v>
      </c>
      <c r="D4171" s="22" t="s">
        <v>3130</v>
      </c>
      <c r="E4171" s="22" t="s">
        <v>2988</v>
      </c>
      <c r="F4171" s="21">
        <v>1</v>
      </c>
      <c r="G4171" s="23">
        <v>225</v>
      </c>
      <c r="H4171" s="21">
        <v>-1</v>
      </c>
      <c r="I4171" s="24"/>
      <c r="J4171" s="21">
        <v>705000</v>
      </c>
      <c r="K4171" s="21">
        <v>-1</v>
      </c>
      <c r="L4171" s="22" t="s">
        <v>3012</v>
      </c>
      <c r="M4171" s="24"/>
      <c r="N4171" s="21">
        <v>21</v>
      </c>
      <c r="O4171" s="21">
        <v>0</v>
      </c>
      <c r="P4171" s="21">
        <v>0</v>
      </c>
      <c r="Q4171">
        <f>VLOOKUP(C4171,Facturas!B:T,19,0)</f>
        <v>5359</v>
      </c>
    </row>
    <row r="4172" spans="1:17" x14ac:dyDescent="0.25">
      <c r="A4172" s="21">
        <v>12394</v>
      </c>
      <c r="B4172" s="21">
        <v>7219</v>
      </c>
      <c r="C4172" s="22" t="s">
        <v>2289</v>
      </c>
      <c r="D4172" s="22" t="s">
        <v>3130</v>
      </c>
      <c r="E4172" s="22" t="s">
        <v>2988</v>
      </c>
      <c r="F4172" s="21">
        <v>1</v>
      </c>
      <c r="G4172" s="23">
        <v>250</v>
      </c>
      <c r="H4172" s="21">
        <v>-1</v>
      </c>
      <c r="I4172" s="24"/>
      <c r="J4172" s="21">
        <v>705000</v>
      </c>
      <c r="K4172" s="21">
        <v>-1</v>
      </c>
      <c r="L4172" s="22" t="s">
        <v>3012</v>
      </c>
      <c r="M4172" s="24"/>
      <c r="N4172" s="21">
        <v>21</v>
      </c>
      <c r="O4172" s="21">
        <v>0</v>
      </c>
      <c r="P4172" s="21">
        <v>0</v>
      </c>
      <c r="Q4172">
        <f>VLOOKUP(C4172,Facturas!B:T,19,0)</f>
        <v>7667</v>
      </c>
    </row>
    <row r="4173" spans="1:17" x14ac:dyDescent="0.25">
      <c r="A4173" s="21">
        <v>12382</v>
      </c>
      <c r="B4173" s="21">
        <v>7207</v>
      </c>
      <c r="C4173" s="22" t="s">
        <v>1957</v>
      </c>
      <c r="D4173" s="22" t="s">
        <v>3259</v>
      </c>
      <c r="E4173" s="22" t="s">
        <v>2988</v>
      </c>
      <c r="F4173" s="21">
        <v>1</v>
      </c>
      <c r="G4173" s="23">
        <v>110</v>
      </c>
      <c r="H4173" s="21">
        <v>-1</v>
      </c>
      <c r="I4173" s="24"/>
      <c r="J4173" s="21">
        <v>705000</v>
      </c>
      <c r="K4173" s="21">
        <v>-1</v>
      </c>
      <c r="L4173" s="22" t="s">
        <v>3003</v>
      </c>
      <c r="M4173" s="24"/>
      <c r="N4173" s="21">
        <v>21</v>
      </c>
      <c r="O4173" s="21">
        <v>0</v>
      </c>
      <c r="P4173" s="21">
        <v>0</v>
      </c>
      <c r="Q4173">
        <f>VLOOKUP(C4173,Facturas!B:T,19,0)</f>
        <v>5360</v>
      </c>
    </row>
    <row r="4174" spans="1:17" x14ac:dyDescent="0.25">
      <c r="A4174" s="21">
        <v>12393</v>
      </c>
      <c r="B4174" s="21">
        <v>7218</v>
      </c>
      <c r="C4174" s="22" t="s">
        <v>2256</v>
      </c>
      <c r="D4174" s="22" t="s">
        <v>3130</v>
      </c>
      <c r="E4174" s="22" t="s">
        <v>2988</v>
      </c>
      <c r="F4174" s="21">
        <v>1</v>
      </c>
      <c r="G4174" s="23">
        <v>250</v>
      </c>
      <c r="H4174" s="21">
        <v>-1</v>
      </c>
      <c r="I4174" s="24"/>
      <c r="J4174" s="21">
        <v>705000</v>
      </c>
      <c r="K4174" s="21">
        <v>-1</v>
      </c>
      <c r="L4174" s="22" t="s">
        <v>3012</v>
      </c>
      <c r="M4174" s="24"/>
      <c r="N4174" s="21">
        <v>21</v>
      </c>
      <c r="O4174" s="21">
        <v>0</v>
      </c>
      <c r="P4174" s="21">
        <v>0</v>
      </c>
      <c r="Q4174">
        <f>VLOOKUP(C4174,Facturas!B:T,19,0)</f>
        <v>7634</v>
      </c>
    </row>
    <row r="4175" spans="1:17" x14ac:dyDescent="0.25">
      <c r="A4175" s="21">
        <v>12387</v>
      </c>
      <c r="B4175" s="21">
        <v>7212</v>
      </c>
      <c r="C4175" s="22" t="s">
        <v>2011</v>
      </c>
      <c r="D4175" s="22" t="s">
        <v>3130</v>
      </c>
      <c r="E4175" s="22" t="s">
        <v>2988</v>
      </c>
      <c r="F4175" s="21">
        <v>1</v>
      </c>
      <c r="G4175" s="23">
        <v>250</v>
      </c>
      <c r="H4175" s="21">
        <v>-1</v>
      </c>
      <c r="I4175" s="24"/>
      <c r="J4175" s="21">
        <v>705000</v>
      </c>
      <c r="K4175" s="21">
        <v>-1</v>
      </c>
      <c r="L4175" s="22" t="s">
        <v>3012</v>
      </c>
      <c r="M4175" s="24"/>
      <c r="N4175" s="21">
        <v>21</v>
      </c>
      <c r="O4175" s="21">
        <v>0</v>
      </c>
      <c r="P4175" s="21">
        <v>0</v>
      </c>
      <c r="Q4175">
        <f>VLOOKUP(C4175,Facturas!B:T,19,0)</f>
        <v>5424</v>
      </c>
    </row>
    <row r="4176" spans="1:17" x14ac:dyDescent="0.25">
      <c r="A4176" s="21">
        <v>12388</v>
      </c>
      <c r="B4176" s="21">
        <v>7213</v>
      </c>
      <c r="C4176" s="22" t="s">
        <v>2043</v>
      </c>
      <c r="D4176" s="22" t="s">
        <v>3130</v>
      </c>
      <c r="E4176" s="22" t="s">
        <v>2988</v>
      </c>
      <c r="F4176" s="21">
        <v>1</v>
      </c>
      <c r="G4176" s="23">
        <v>250</v>
      </c>
      <c r="H4176" s="21">
        <v>-1</v>
      </c>
      <c r="I4176" s="24"/>
      <c r="J4176" s="21">
        <v>705000</v>
      </c>
      <c r="K4176" s="21">
        <v>-1</v>
      </c>
      <c r="L4176" s="22" t="s">
        <v>3012</v>
      </c>
      <c r="M4176" s="24"/>
      <c r="N4176" s="21">
        <v>21</v>
      </c>
      <c r="O4176" s="21">
        <v>0</v>
      </c>
      <c r="P4176" s="21">
        <v>0</v>
      </c>
      <c r="Q4176">
        <f>VLOOKUP(C4176,Facturas!B:T,19,0)</f>
        <v>5455</v>
      </c>
    </row>
    <row r="4177" spans="1:17" x14ac:dyDescent="0.25">
      <c r="A4177" s="21">
        <v>12389</v>
      </c>
      <c r="B4177" s="21">
        <v>7214</v>
      </c>
      <c r="C4177" s="22" t="s">
        <v>2078</v>
      </c>
      <c r="D4177" s="22" t="s">
        <v>3130</v>
      </c>
      <c r="E4177" s="22" t="s">
        <v>2988</v>
      </c>
      <c r="F4177" s="21">
        <v>1</v>
      </c>
      <c r="G4177" s="23">
        <v>250</v>
      </c>
      <c r="H4177" s="21">
        <v>-1</v>
      </c>
      <c r="I4177" s="24"/>
      <c r="J4177" s="21">
        <v>705000</v>
      </c>
      <c r="K4177" s="21">
        <v>-1</v>
      </c>
      <c r="L4177" s="22" t="s">
        <v>3012</v>
      </c>
      <c r="M4177" s="24"/>
      <c r="N4177" s="21">
        <v>21</v>
      </c>
      <c r="O4177" s="21">
        <v>0</v>
      </c>
      <c r="P4177" s="21">
        <v>0</v>
      </c>
      <c r="Q4177">
        <f>VLOOKUP(C4177,Facturas!B:T,19,0)</f>
        <v>5490</v>
      </c>
    </row>
    <row r="4178" spans="1:17" x14ac:dyDescent="0.25">
      <c r="A4178" s="21">
        <v>12390</v>
      </c>
      <c r="B4178" s="21">
        <v>7215</v>
      </c>
      <c r="C4178" s="22" t="s">
        <v>2132</v>
      </c>
      <c r="D4178" s="22" t="s">
        <v>3130</v>
      </c>
      <c r="E4178" s="22" t="s">
        <v>2988</v>
      </c>
      <c r="F4178" s="21">
        <v>1</v>
      </c>
      <c r="G4178" s="23">
        <v>250</v>
      </c>
      <c r="H4178" s="21">
        <v>-1</v>
      </c>
      <c r="I4178" s="24"/>
      <c r="J4178" s="21">
        <v>705000</v>
      </c>
      <c r="K4178" s="21">
        <v>-1</v>
      </c>
      <c r="L4178" s="22" t="s">
        <v>3012</v>
      </c>
      <c r="M4178" s="24"/>
      <c r="N4178" s="21">
        <v>21</v>
      </c>
      <c r="O4178" s="21">
        <v>0</v>
      </c>
      <c r="P4178" s="21">
        <v>0</v>
      </c>
      <c r="Q4178">
        <f>VLOOKUP(C4178,Facturas!B:T,19,0)</f>
        <v>5544</v>
      </c>
    </row>
    <row r="4179" spans="1:17" x14ac:dyDescent="0.25">
      <c r="A4179" s="21">
        <v>12391</v>
      </c>
      <c r="B4179" s="21">
        <v>7216</v>
      </c>
      <c r="C4179" s="22" t="s">
        <v>2165</v>
      </c>
      <c r="D4179" s="22" t="s">
        <v>3130</v>
      </c>
      <c r="E4179" s="22" t="s">
        <v>2988</v>
      </c>
      <c r="F4179" s="21">
        <v>1</v>
      </c>
      <c r="G4179" s="23">
        <v>250</v>
      </c>
      <c r="H4179" s="21">
        <v>-1</v>
      </c>
      <c r="I4179" s="24"/>
      <c r="J4179" s="21">
        <v>705000</v>
      </c>
      <c r="K4179" s="21">
        <v>-1</v>
      </c>
      <c r="L4179" s="22" t="s">
        <v>3012</v>
      </c>
      <c r="M4179" s="24"/>
      <c r="N4179" s="21">
        <v>21</v>
      </c>
      <c r="O4179" s="21">
        <v>0</v>
      </c>
      <c r="P4179" s="21">
        <v>0</v>
      </c>
      <c r="Q4179">
        <f>VLOOKUP(C4179,Facturas!B:T,19,0)</f>
        <v>6576</v>
      </c>
    </row>
    <row r="4180" spans="1:17" x14ac:dyDescent="0.25">
      <c r="A4180" s="21">
        <v>12410</v>
      </c>
      <c r="B4180" s="21">
        <v>7235</v>
      </c>
      <c r="C4180" s="22" t="s">
        <v>2291</v>
      </c>
      <c r="D4180" s="22" t="s">
        <v>3130</v>
      </c>
      <c r="E4180" s="22" t="s">
        <v>2988</v>
      </c>
      <c r="F4180" s="21">
        <v>1</v>
      </c>
      <c r="G4180" s="23">
        <v>330</v>
      </c>
      <c r="H4180" s="21">
        <v>-1</v>
      </c>
      <c r="I4180" s="24"/>
      <c r="J4180" s="21">
        <v>705000</v>
      </c>
      <c r="K4180" s="21">
        <v>-1</v>
      </c>
      <c r="L4180" s="22" t="s">
        <v>3000</v>
      </c>
      <c r="M4180" s="24"/>
      <c r="N4180" s="21">
        <v>21</v>
      </c>
      <c r="O4180" s="21">
        <v>0</v>
      </c>
      <c r="P4180" s="21">
        <v>0</v>
      </c>
      <c r="Q4180">
        <f>VLOOKUP(C4180,Facturas!B:T,19,0)</f>
        <v>7669</v>
      </c>
    </row>
    <row r="4181" spans="1:17" x14ac:dyDescent="0.25">
      <c r="A4181" s="21">
        <v>12371</v>
      </c>
      <c r="B4181" s="21">
        <v>7196</v>
      </c>
      <c r="C4181" s="22" t="s">
        <v>2006</v>
      </c>
      <c r="D4181" s="22" t="s">
        <v>4259</v>
      </c>
      <c r="E4181" s="22" t="s">
        <v>2988</v>
      </c>
      <c r="F4181" s="21">
        <v>1</v>
      </c>
      <c r="G4181" s="23">
        <v>-225</v>
      </c>
      <c r="H4181" s="21">
        <v>-1</v>
      </c>
      <c r="I4181" s="24"/>
      <c r="J4181" s="21">
        <v>705000</v>
      </c>
      <c r="K4181" s="21">
        <v>-1</v>
      </c>
      <c r="L4181" s="22" t="s">
        <v>3012</v>
      </c>
      <c r="M4181" s="24"/>
      <c r="N4181" s="21">
        <v>21</v>
      </c>
      <c r="O4181" s="21">
        <v>0</v>
      </c>
      <c r="P4181" s="21">
        <v>0</v>
      </c>
      <c r="Q4181">
        <f>VLOOKUP(C4181,Facturas!B:T,19,0)</f>
        <v>5412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7BCB9-CD69-4C59-9E15-EDA43F6669C0}">
  <dimension ref="A1:U4182"/>
  <sheetViews>
    <sheetView tabSelected="1" workbookViewId="0">
      <selection activeCell="J2849" sqref="J2849"/>
    </sheetView>
  </sheetViews>
  <sheetFormatPr baseColWidth="10" defaultRowHeight="15" x14ac:dyDescent="0.25"/>
  <cols>
    <col min="3" max="3" width="23.5703125" customWidth="1"/>
  </cols>
  <sheetData>
    <row r="1" spans="1:21" x14ac:dyDescent="0.25">
      <c r="A1" t="s">
        <v>4270</v>
      </c>
      <c r="B1" t="s">
        <v>4271</v>
      </c>
      <c r="C1" t="s">
        <v>4272</v>
      </c>
      <c r="D1" s="26" t="s">
        <v>4273</v>
      </c>
      <c r="E1" t="s">
        <v>4274</v>
      </c>
      <c r="F1" t="s">
        <v>4275</v>
      </c>
      <c r="G1" t="s">
        <v>4276</v>
      </c>
      <c r="H1" t="s">
        <v>4277</v>
      </c>
      <c r="I1" t="s">
        <v>4278</v>
      </c>
      <c r="J1" t="s">
        <v>4279</v>
      </c>
      <c r="K1" t="s">
        <v>4280</v>
      </c>
      <c r="L1" t="s">
        <v>4281</v>
      </c>
      <c r="M1" t="s">
        <v>4282</v>
      </c>
      <c r="N1" t="s">
        <v>4283</v>
      </c>
      <c r="O1" t="s">
        <v>4284</v>
      </c>
      <c r="P1" t="s">
        <v>4285</v>
      </c>
      <c r="Q1" t="s">
        <v>4286</v>
      </c>
      <c r="R1" t="s">
        <v>4287</v>
      </c>
      <c r="S1" t="s">
        <v>4288</v>
      </c>
      <c r="T1" t="s">
        <v>4289</v>
      </c>
      <c r="U1" t="s">
        <v>4290</v>
      </c>
    </row>
    <row r="2" spans="1:21" x14ac:dyDescent="0.25">
      <c r="A2" t="s">
        <v>2976</v>
      </c>
      <c r="B2">
        <f>detalles!A2</f>
        <v>2918</v>
      </c>
      <c r="C2" s="1" t="s">
        <v>4260</v>
      </c>
      <c r="D2">
        <f>IFERROR(detalles!Q2,detalles!B2)</f>
        <v>109</v>
      </c>
      <c r="E2" s="1" t="s">
        <v>4268</v>
      </c>
      <c r="F2" t="str">
        <f>detalles!D2</f>
        <v>Servicios profesionales trimestrales</v>
      </c>
      <c r="G2" s="1" t="s">
        <v>4261</v>
      </c>
      <c r="H2">
        <f>detalles!F2</f>
        <v>1</v>
      </c>
      <c r="I2" s="1" t="s">
        <v>4262</v>
      </c>
      <c r="J2" t="str">
        <f>SUBSTITUTE(detalles!G2,",",".")</f>
        <v>112.5</v>
      </c>
      <c r="K2" s="1" t="s">
        <v>4263</v>
      </c>
      <c r="L2" t="str">
        <f>SUBSTITUTE(detalles!N2/100,",",".")</f>
        <v>0.21</v>
      </c>
      <c r="M2" s="1" t="s">
        <v>4264</v>
      </c>
      <c r="N2">
        <f>detalles!J2</f>
        <v>705000</v>
      </c>
      <c r="O2" s="1" t="s">
        <v>4265</v>
      </c>
      <c r="P2" t="str">
        <f>detalles!L2</f>
        <v/>
      </c>
      <c r="Q2" s="1" t="s">
        <v>4266</v>
      </c>
      <c r="R2">
        <f>ABS(detalles!O2)</f>
        <v>0</v>
      </c>
      <c r="S2" s="1" t="s">
        <v>4267</v>
      </c>
      <c r="T2">
        <f>detalles!P2</f>
        <v>0</v>
      </c>
      <c r="U2" s="1" t="s">
        <v>2987</v>
      </c>
    </row>
    <row r="3" spans="1:21" x14ac:dyDescent="0.25">
      <c r="A3" t="s">
        <v>2976</v>
      </c>
      <c r="B3">
        <f>detalles!A3</f>
        <v>3063</v>
      </c>
      <c r="C3" s="1" t="s">
        <v>4260</v>
      </c>
      <c r="D3">
        <f>IFERROR(detalles!Q3,detalles!B3)</f>
        <v>231</v>
      </c>
      <c r="E3" s="1" t="s">
        <v>4268</v>
      </c>
      <c r="F3" t="str">
        <f>detalles!D3</f>
        <v>Servicios profesionales mensuales: enero 2015</v>
      </c>
      <c r="G3" s="1" t="s">
        <v>4261</v>
      </c>
      <c r="H3">
        <f>detalles!F3</f>
        <v>1</v>
      </c>
      <c r="I3" s="1" t="s">
        <v>4262</v>
      </c>
      <c r="J3" t="str">
        <f>SUBSTITUTE(detalles!G3,",",".")</f>
        <v>700</v>
      </c>
      <c r="K3" s="1" t="s">
        <v>4263</v>
      </c>
      <c r="L3" t="str">
        <f>SUBSTITUTE(detalles!N3/100,",",".")</f>
        <v>0.21</v>
      </c>
      <c r="M3" s="1" t="s">
        <v>4264</v>
      </c>
      <c r="N3">
        <f>detalles!J3</f>
        <v>705000</v>
      </c>
      <c r="O3" s="1" t="s">
        <v>4265</v>
      </c>
      <c r="P3" t="str">
        <f>detalles!L3</f>
        <v/>
      </c>
      <c r="Q3" s="1" t="s">
        <v>4266</v>
      </c>
      <c r="R3">
        <f>ABS(detalles!O3)</f>
        <v>0</v>
      </c>
      <c r="S3" s="1" t="s">
        <v>4267</v>
      </c>
      <c r="T3">
        <f>detalles!P3</f>
        <v>0</v>
      </c>
      <c r="U3" s="1" t="s">
        <v>2987</v>
      </c>
    </row>
    <row r="4" spans="1:21" x14ac:dyDescent="0.25">
      <c r="A4" t="s">
        <v>2976</v>
      </c>
      <c r="B4">
        <f>detalles!A4</f>
        <v>2929</v>
      </c>
      <c r="C4" s="1" t="s">
        <v>4260</v>
      </c>
      <c r="D4">
        <f>IFERROR(detalles!Q4,detalles!B4)</f>
        <v>116</v>
      </c>
      <c r="E4" s="1" t="s">
        <v>4268</v>
      </c>
      <c r="F4" t="str">
        <f>detalles!D4</f>
        <v>Suplidos: Factura Registro Mercantil</v>
      </c>
      <c r="G4" s="1" t="s">
        <v>4261</v>
      </c>
      <c r="H4">
        <f>detalles!F4</f>
        <v>1</v>
      </c>
      <c r="I4" s="1" t="s">
        <v>4262</v>
      </c>
      <c r="J4" t="str">
        <f>SUBSTITUTE(detalles!G4,",",".")</f>
        <v>46.85</v>
      </c>
      <c r="K4" s="1" t="s">
        <v>4263</v>
      </c>
      <c r="L4" t="str">
        <f>SUBSTITUTE(detalles!N4/100,",",".")</f>
        <v>0</v>
      </c>
      <c r="M4" s="1" t="s">
        <v>4264</v>
      </c>
      <c r="N4">
        <f>detalles!J4</f>
        <v>759000</v>
      </c>
      <c r="O4" s="1" t="s">
        <v>4265</v>
      </c>
      <c r="P4" t="str">
        <f>detalles!L4</f>
        <v/>
      </c>
      <c r="Q4" s="1" t="s">
        <v>4266</v>
      </c>
      <c r="R4">
        <f>ABS(detalles!O4)</f>
        <v>1</v>
      </c>
      <c r="S4" s="1" t="s">
        <v>4267</v>
      </c>
      <c r="T4">
        <f>detalles!P4</f>
        <v>0</v>
      </c>
      <c r="U4" s="1" t="s">
        <v>2987</v>
      </c>
    </row>
    <row r="5" spans="1:21" x14ac:dyDescent="0.25">
      <c r="A5" t="s">
        <v>2976</v>
      </c>
      <c r="B5">
        <f>detalles!A5</f>
        <v>2928</v>
      </c>
      <c r="C5" s="1" t="s">
        <v>4260</v>
      </c>
      <c r="D5">
        <f>IFERROR(detalles!Q5,detalles!B5)</f>
        <v>116</v>
      </c>
      <c r="E5" s="1" t="s">
        <v>4268</v>
      </c>
      <c r="F5" t="str">
        <f>detalles!D5</f>
        <v>Servicios profesionales trimestrales</v>
      </c>
      <c r="G5" s="1" t="s">
        <v>4261</v>
      </c>
      <c r="H5">
        <f>detalles!F5</f>
        <v>1</v>
      </c>
      <c r="I5" s="1" t="s">
        <v>4262</v>
      </c>
      <c r="J5" t="str">
        <f>SUBSTITUTE(detalles!G5,",",".")</f>
        <v>550</v>
      </c>
      <c r="K5" s="1" t="s">
        <v>4263</v>
      </c>
      <c r="L5" t="str">
        <f>SUBSTITUTE(detalles!N5/100,",",".")</f>
        <v>0.21</v>
      </c>
      <c r="M5" s="1" t="s">
        <v>4264</v>
      </c>
      <c r="N5">
        <f>detalles!J5</f>
        <v>705000</v>
      </c>
      <c r="O5" s="1" t="s">
        <v>4265</v>
      </c>
      <c r="P5" t="str">
        <f>detalles!L5</f>
        <v/>
      </c>
      <c r="Q5" s="1" t="s">
        <v>4266</v>
      </c>
      <c r="R5">
        <f>ABS(detalles!O5)</f>
        <v>0</v>
      </c>
      <c r="S5" s="1" t="s">
        <v>4267</v>
      </c>
      <c r="T5">
        <f>detalles!P5</f>
        <v>0</v>
      </c>
      <c r="U5" s="1" t="s">
        <v>2987</v>
      </c>
    </row>
    <row r="6" spans="1:21" x14ac:dyDescent="0.25">
      <c r="A6" t="s">
        <v>2976</v>
      </c>
      <c r="B6">
        <f>detalles!A6</f>
        <v>2927</v>
      </c>
      <c r="C6" s="1" t="s">
        <v>4260</v>
      </c>
      <c r="D6">
        <f>IFERROR(detalles!Q6,detalles!B6)</f>
        <v>115</v>
      </c>
      <c r="E6" s="1" t="s">
        <v>4268</v>
      </c>
      <c r="F6" t="str">
        <f>detalles!D6</f>
        <v>Servicios profesionales: gestión baja en seguridad social</v>
      </c>
      <c r="G6" s="1" t="s">
        <v>4261</v>
      </c>
      <c r="H6">
        <f>detalles!F6</f>
        <v>1</v>
      </c>
      <c r="I6" s="1" t="s">
        <v>4262</v>
      </c>
      <c r="J6" t="str">
        <f>SUBSTITUTE(detalles!G6,",",".")</f>
        <v>100</v>
      </c>
      <c r="K6" s="1" t="s">
        <v>4263</v>
      </c>
      <c r="L6" t="str">
        <f>SUBSTITUTE(detalles!N6/100,",",".")</f>
        <v>0.21</v>
      </c>
      <c r="M6" s="1" t="s">
        <v>4264</v>
      </c>
      <c r="N6">
        <f>detalles!J6</f>
        <v>705000</v>
      </c>
      <c r="O6" s="1" t="s">
        <v>4265</v>
      </c>
      <c r="P6" t="str">
        <f>detalles!L6</f>
        <v/>
      </c>
      <c r="Q6" s="1" t="s">
        <v>4266</v>
      </c>
      <c r="R6">
        <f>ABS(detalles!O6)</f>
        <v>0</v>
      </c>
      <c r="S6" s="1" t="s">
        <v>4267</v>
      </c>
      <c r="T6">
        <f>detalles!P6</f>
        <v>0</v>
      </c>
      <c r="U6" s="1" t="s">
        <v>2987</v>
      </c>
    </row>
    <row r="7" spans="1:21" x14ac:dyDescent="0.25">
      <c r="A7" t="s">
        <v>2976</v>
      </c>
      <c r="B7">
        <f>detalles!A7</f>
        <v>2926</v>
      </c>
      <c r="C7" s="1" t="s">
        <v>4260</v>
      </c>
      <c r="D7">
        <f>IFERROR(detalles!Q7,detalles!B7)</f>
        <v>115</v>
      </c>
      <c r="E7" s="1" t="s">
        <v>4268</v>
      </c>
      <c r="F7" t="str">
        <f>detalles!D7</f>
        <v>Servicios profesionales trimestrales</v>
      </c>
      <c r="G7" s="1" t="s">
        <v>4261</v>
      </c>
      <c r="H7">
        <f>detalles!F7</f>
        <v>1</v>
      </c>
      <c r="I7" s="1" t="s">
        <v>4262</v>
      </c>
      <c r="J7" t="str">
        <f>SUBSTITUTE(detalles!G7,",",".")</f>
        <v>200</v>
      </c>
      <c r="K7" s="1" t="s">
        <v>4263</v>
      </c>
      <c r="L7" t="str">
        <f>SUBSTITUTE(detalles!N7/100,",",".")</f>
        <v>0.21</v>
      </c>
      <c r="M7" s="1" t="s">
        <v>4264</v>
      </c>
      <c r="N7">
        <f>detalles!J7</f>
        <v>705000</v>
      </c>
      <c r="O7" s="1" t="s">
        <v>4265</v>
      </c>
      <c r="P7" t="str">
        <f>detalles!L7</f>
        <v/>
      </c>
      <c r="Q7" s="1" t="s">
        <v>4266</v>
      </c>
      <c r="R7">
        <f>ABS(detalles!O7)</f>
        <v>0</v>
      </c>
      <c r="S7" s="1" t="s">
        <v>4267</v>
      </c>
      <c r="T7">
        <f>detalles!P7</f>
        <v>0</v>
      </c>
      <c r="U7" s="1" t="s">
        <v>2987</v>
      </c>
    </row>
    <row r="8" spans="1:21" x14ac:dyDescent="0.25">
      <c r="A8" t="s">
        <v>2976</v>
      </c>
      <c r="B8">
        <f>detalles!A8</f>
        <v>2925</v>
      </c>
      <c r="C8" s="1" t="s">
        <v>4260</v>
      </c>
      <c r="D8">
        <f>IFERROR(detalles!Q8,detalles!B8)</f>
        <v>114</v>
      </c>
      <c r="E8" s="1" t="s">
        <v>4268</v>
      </c>
      <c r="F8" t="str">
        <f>detalles!D8</f>
        <v>Servicios profesionales mensuales</v>
      </c>
      <c r="G8" s="1" t="s">
        <v>4261</v>
      </c>
      <c r="H8">
        <f>detalles!F8</f>
        <v>1</v>
      </c>
      <c r="I8" s="1" t="s">
        <v>4262</v>
      </c>
      <c r="J8" t="str">
        <f>SUBSTITUTE(detalles!G8,",",".")</f>
        <v>225</v>
      </c>
      <c r="K8" s="1" t="s">
        <v>4263</v>
      </c>
      <c r="L8" t="str">
        <f>SUBSTITUTE(detalles!N8/100,",",".")</f>
        <v>0.21</v>
      </c>
      <c r="M8" s="1" t="s">
        <v>4264</v>
      </c>
      <c r="N8">
        <f>detalles!J8</f>
        <v>705000</v>
      </c>
      <c r="O8" s="1" t="s">
        <v>4265</v>
      </c>
      <c r="P8" t="str">
        <f>detalles!L8</f>
        <v/>
      </c>
      <c r="Q8" s="1" t="s">
        <v>4266</v>
      </c>
      <c r="R8">
        <f>ABS(detalles!O8)</f>
        <v>0</v>
      </c>
      <c r="S8" s="1" t="s">
        <v>4267</v>
      </c>
      <c r="T8">
        <f>detalles!P8</f>
        <v>0</v>
      </c>
      <c r="U8" s="1" t="s">
        <v>2987</v>
      </c>
    </row>
    <row r="9" spans="1:21" x14ac:dyDescent="0.25">
      <c r="A9" t="s">
        <v>2976</v>
      </c>
      <c r="B9">
        <f>detalles!A9</f>
        <v>2924</v>
      </c>
      <c r="C9" s="1" t="s">
        <v>4260</v>
      </c>
      <c r="D9">
        <f>IFERROR(detalles!Q9,detalles!B9)</f>
        <v>113</v>
      </c>
      <c r="E9" s="1" t="s">
        <v>4268</v>
      </c>
      <c r="F9" t="str">
        <f>detalles!D9</f>
        <v>Suplidos: Factura Registro Mercantil</v>
      </c>
      <c r="G9" s="1" t="s">
        <v>4261</v>
      </c>
      <c r="H9">
        <f>detalles!F9</f>
        <v>1</v>
      </c>
      <c r="I9" s="1" t="s">
        <v>4262</v>
      </c>
      <c r="J9" t="str">
        <f>SUBSTITUTE(detalles!G9,",",".")</f>
        <v>37.83</v>
      </c>
      <c r="K9" s="1" t="s">
        <v>4263</v>
      </c>
      <c r="L9" t="str">
        <f>SUBSTITUTE(detalles!N9/100,",",".")</f>
        <v>0</v>
      </c>
      <c r="M9" s="1" t="s">
        <v>4264</v>
      </c>
      <c r="N9">
        <f>detalles!J9</f>
        <v>759000</v>
      </c>
      <c r="O9" s="1" t="s">
        <v>4265</v>
      </c>
      <c r="P9" t="str">
        <f>detalles!L9</f>
        <v/>
      </c>
      <c r="Q9" s="1" t="s">
        <v>4266</v>
      </c>
      <c r="R9">
        <f>ABS(detalles!O9)</f>
        <v>1</v>
      </c>
      <c r="S9" s="1" t="s">
        <v>4267</v>
      </c>
      <c r="T9">
        <f>detalles!P9</f>
        <v>0</v>
      </c>
      <c r="U9" s="1" t="s">
        <v>2987</v>
      </c>
    </row>
    <row r="10" spans="1:21" x14ac:dyDescent="0.25">
      <c r="A10" t="s">
        <v>2976</v>
      </c>
      <c r="B10">
        <f>detalles!A10</f>
        <v>2923</v>
      </c>
      <c r="C10" s="1" t="s">
        <v>4260</v>
      </c>
      <c r="D10">
        <f>IFERROR(detalles!Q10,detalles!B10)</f>
        <v>113</v>
      </c>
      <c r="E10" s="1" t="s">
        <v>4268</v>
      </c>
      <c r="F10" t="str">
        <f>detalles!D10</f>
        <v>Servicios profesionales trimestrales</v>
      </c>
      <c r="G10" s="1" t="s">
        <v>4261</v>
      </c>
      <c r="H10">
        <f>detalles!F10</f>
        <v>1</v>
      </c>
      <c r="I10" s="1" t="s">
        <v>4262</v>
      </c>
      <c r="J10" t="str">
        <f>SUBSTITUTE(detalles!G10,",",".")</f>
        <v>290</v>
      </c>
      <c r="K10" s="1" t="s">
        <v>4263</v>
      </c>
      <c r="L10" t="str">
        <f>SUBSTITUTE(detalles!N10/100,",",".")</f>
        <v>0.21</v>
      </c>
      <c r="M10" s="1" t="s">
        <v>4264</v>
      </c>
      <c r="N10">
        <f>detalles!J10</f>
        <v>705000</v>
      </c>
      <c r="O10" s="1" t="s">
        <v>4265</v>
      </c>
      <c r="P10" t="str">
        <f>detalles!L10</f>
        <v/>
      </c>
      <c r="Q10" s="1" t="s">
        <v>4266</v>
      </c>
      <c r="R10">
        <f>ABS(detalles!O10)</f>
        <v>0</v>
      </c>
      <c r="S10" s="1" t="s">
        <v>4267</v>
      </c>
      <c r="T10">
        <f>detalles!P10</f>
        <v>0</v>
      </c>
      <c r="U10" s="1" t="s">
        <v>2987</v>
      </c>
    </row>
    <row r="11" spans="1:21" x14ac:dyDescent="0.25">
      <c r="A11" t="s">
        <v>2976</v>
      </c>
      <c r="B11">
        <f>detalles!A11</f>
        <v>2922</v>
      </c>
      <c r="C11" s="1" t="s">
        <v>4260</v>
      </c>
      <c r="D11">
        <f>IFERROR(detalles!Q11,detalles!B11)</f>
        <v>112</v>
      </c>
      <c r="E11" s="1" t="s">
        <v>4268</v>
      </c>
      <c r="F11" t="str">
        <f>detalles!D11</f>
        <v>Servicios profesionales mensuales</v>
      </c>
      <c r="G11" s="1" t="s">
        <v>4261</v>
      </c>
      <c r="H11">
        <f>detalles!F11</f>
        <v>1</v>
      </c>
      <c r="I11" s="1" t="s">
        <v>4262</v>
      </c>
      <c r="J11" t="str">
        <f>SUBSTITUTE(detalles!G11,",",".")</f>
        <v>227</v>
      </c>
      <c r="K11" s="1" t="s">
        <v>4263</v>
      </c>
      <c r="L11" t="str">
        <f>SUBSTITUTE(detalles!N11/100,",",".")</f>
        <v>0.21</v>
      </c>
      <c r="M11" s="1" t="s">
        <v>4264</v>
      </c>
      <c r="N11">
        <f>detalles!J11</f>
        <v>705000</v>
      </c>
      <c r="O11" s="1" t="s">
        <v>4265</v>
      </c>
      <c r="P11" t="str">
        <f>detalles!L11</f>
        <v/>
      </c>
      <c r="Q11" s="1" t="s">
        <v>4266</v>
      </c>
      <c r="R11">
        <f>ABS(detalles!O11)</f>
        <v>0</v>
      </c>
      <c r="S11" s="1" t="s">
        <v>4267</v>
      </c>
      <c r="T11">
        <f>detalles!P11</f>
        <v>0</v>
      </c>
      <c r="U11" s="1" t="s">
        <v>2987</v>
      </c>
    </row>
    <row r="12" spans="1:21" x14ac:dyDescent="0.25">
      <c r="A12" t="s">
        <v>2976</v>
      </c>
      <c r="B12">
        <f>detalles!A12</f>
        <v>2921</v>
      </c>
      <c r="C12" s="1" t="s">
        <v>4260</v>
      </c>
      <c r="D12">
        <f>IFERROR(detalles!Q12,detalles!B12)</f>
        <v>111</v>
      </c>
      <c r="E12" s="1" t="s">
        <v>4268</v>
      </c>
      <c r="F12" t="str">
        <f>detalles!D12</f>
        <v>Servicios profesionales trimestrales</v>
      </c>
      <c r="G12" s="1" t="s">
        <v>4261</v>
      </c>
      <c r="H12">
        <f>detalles!F12</f>
        <v>1</v>
      </c>
      <c r="I12" s="1" t="s">
        <v>4262</v>
      </c>
      <c r="J12" t="str">
        <f>SUBSTITUTE(detalles!G12,",",".")</f>
        <v>201</v>
      </c>
      <c r="K12" s="1" t="s">
        <v>4263</v>
      </c>
      <c r="L12" t="str">
        <f>SUBSTITUTE(detalles!N12/100,",",".")</f>
        <v>0.21</v>
      </c>
      <c r="M12" s="1" t="s">
        <v>4264</v>
      </c>
      <c r="N12">
        <f>detalles!J12</f>
        <v>705000</v>
      </c>
      <c r="O12" s="1" t="s">
        <v>4265</v>
      </c>
      <c r="P12" t="str">
        <f>detalles!L12</f>
        <v/>
      </c>
      <c r="Q12" s="1" t="s">
        <v>4266</v>
      </c>
      <c r="R12">
        <f>ABS(detalles!O12)</f>
        <v>0</v>
      </c>
      <c r="S12" s="1" t="s">
        <v>4267</v>
      </c>
      <c r="T12">
        <f>detalles!P12</f>
        <v>0</v>
      </c>
      <c r="U12" s="1" t="s">
        <v>2987</v>
      </c>
    </row>
    <row r="13" spans="1:21" x14ac:dyDescent="0.25">
      <c r="A13" t="s">
        <v>2976</v>
      </c>
      <c r="B13">
        <f>detalles!A13</f>
        <v>2931</v>
      </c>
      <c r="C13" s="1" t="s">
        <v>4260</v>
      </c>
      <c r="D13">
        <f>IFERROR(detalles!Q13,detalles!B13)</f>
        <v>118</v>
      </c>
      <c r="E13" s="1" t="s">
        <v>4268</v>
      </c>
      <c r="F13" t="str">
        <f>detalles!D13</f>
        <v>Servicios profesionales mensuales</v>
      </c>
      <c r="G13" s="1" t="s">
        <v>4261</v>
      </c>
      <c r="H13">
        <f>detalles!F13</f>
        <v>1</v>
      </c>
      <c r="I13" s="1" t="s">
        <v>4262</v>
      </c>
      <c r="J13" t="str">
        <f>SUBSTITUTE(detalles!G13,",",".")</f>
        <v>250</v>
      </c>
      <c r="K13" s="1" t="s">
        <v>4263</v>
      </c>
      <c r="L13" t="str">
        <f>SUBSTITUTE(detalles!N13/100,",",".")</f>
        <v>0.21</v>
      </c>
      <c r="M13" s="1" t="s">
        <v>4264</v>
      </c>
      <c r="N13">
        <f>detalles!J13</f>
        <v>705000</v>
      </c>
      <c r="O13" s="1" t="s">
        <v>4265</v>
      </c>
      <c r="P13" t="str">
        <f>detalles!L13</f>
        <v/>
      </c>
      <c r="Q13" s="1" t="s">
        <v>4266</v>
      </c>
      <c r="R13">
        <f>ABS(detalles!O13)</f>
        <v>0</v>
      </c>
      <c r="S13" s="1" t="s">
        <v>4267</v>
      </c>
      <c r="T13">
        <f>detalles!P13</f>
        <v>0</v>
      </c>
      <c r="U13" s="1" t="s">
        <v>2987</v>
      </c>
    </row>
    <row r="14" spans="1:21" x14ac:dyDescent="0.25">
      <c r="A14" t="s">
        <v>2976</v>
      </c>
      <c r="B14">
        <f>detalles!A14</f>
        <v>2919</v>
      </c>
      <c r="C14" s="1" t="s">
        <v>4260</v>
      </c>
      <c r="D14">
        <f>IFERROR(detalles!Q14,detalles!B14)</f>
        <v>110</v>
      </c>
      <c r="E14" s="1" t="s">
        <v>4268</v>
      </c>
      <c r="F14" t="str">
        <f>detalles!D14</f>
        <v>Servicios profesionales trimestrales</v>
      </c>
      <c r="G14" s="1" t="s">
        <v>4261</v>
      </c>
      <c r="H14">
        <f>detalles!F14</f>
        <v>1</v>
      </c>
      <c r="I14" s="1" t="s">
        <v>4262</v>
      </c>
      <c r="J14" t="str">
        <f>SUBSTITUTE(detalles!G14,",",".")</f>
        <v>110</v>
      </c>
      <c r="K14" s="1" t="s">
        <v>4263</v>
      </c>
      <c r="L14" t="str">
        <f>SUBSTITUTE(detalles!N14/100,",",".")</f>
        <v>0.21</v>
      </c>
      <c r="M14" s="1" t="s">
        <v>4264</v>
      </c>
      <c r="N14">
        <f>detalles!J14</f>
        <v>705000</v>
      </c>
      <c r="O14" s="1" t="s">
        <v>4265</v>
      </c>
      <c r="P14" t="str">
        <f>detalles!L14</f>
        <v/>
      </c>
      <c r="Q14" s="1" t="s">
        <v>4266</v>
      </c>
      <c r="R14">
        <f>ABS(detalles!O14)</f>
        <v>0</v>
      </c>
      <c r="S14" s="1" t="s">
        <v>4267</v>
      </c>
      <c r="T14">
        <f>detalles!P14</f>
        <v>0</v>
      </c>
      <c r="U14" s="1" t="s">
        <v>2987</v>
      </c>
    </row>
    <row r="15" spans="1:21" x14ac:dyDescent="0.25">
      <c r="A15" t="s">
        <v>2976</v>
      </c>
      <c r="B15">
        <f>detalles!A15</f>
        <v>2932</v>
      </c>
      <c r="C15" s="1" t="s">
        <v>4260</v>
      </c>
      <c r="D15">
        <f>IFERROR(detalles!Q15,detalles!B15)</f>
        <v>119</v>
      </c>
      <c r="E15" s="1" t="s">
        <v>4268</v>
      </c>
      <c r="F15" t="str">
        <f>detalles!D15</f>
        <v>Servicios profesionales trimestrales</v>
      </c>
      <c r="G15" s="1" t="s">
        <v>4261</v>
      </c>
      <c r="H15">
        <f>detalles!F15</f>
        <v>1</v>
      </c>
      <c r="I15" s="1" t="s">
        <v>4262</v>
      </c>
      <c r="J15" t="str">
        <f>SUBSTITUTE(detalles!G15,",",".")</f>
        <v>50</v>
      </c>
      <c r="K15" s="1" t="s">
        <v>4263</v>
      </c>
      <c r="L15" t="str">
        <f>SUBSTITUTE(detalles!N15/100,",",".")</f>
        <v>0.21</v>
      </c>
      <c r="M15" s="1" t="s">
        <v>4264</v>
      </c>
      <c r="N15">
        <f>detalles!J15</f>
        <v>705000</v>
      </c>
      <c r="O15" s="1" t="s">
        <v>4265</v>
      </c>
      <c r="P15" t="str">
        <f>detalles!L15</f>
        <v/>
      </c>
      <c r="Q15" s="1" t="s">
        <v>4266</v>
      </c>
      <c r="R15">
        <f>ABS(detalles!O15)</f>
        <v>0</v>
      </c>
      <c r="S15" s="1" t="s">
        <v>4267</v>
      </c>
      <c r="T15">
        <f>detalles!P15</f>
        <v>0</v>
      </c>
      <c r="U15" s="1" t="s">
        <v>2987</v>
      </c>
    </row>
    <row r="16" spans="1:21" x14ac:dyDescent="0.25">
      <c r="A16" t="s">
        <v>2976</v>
      </c>
      <c r="B16">
        <f>detalles!A16</f>
        <v>2917</v>
      </c>
      <c r="C16" s="1" t="s">
        <v>4260</v>
      </c>
      <c r="D16">
        <f>IFERROR(detalles!Q16,detalles!B16)</f>
        <v>108</v>
      </c>
      <c r="E16" s="1" t="s">
        <v>4268</v>
      </c>
      <c r="F16" t="str">
        <f>detalles!D16</f>
        <v>Suplidos: Factura Registro Mercantil</v>
      </c>
      <c r="G16" s="1" t="s">
        <v>4261</v>
      </c>
      <c r="H16">
        <f>detalles!F16</f>
        <v>1</v>
      </c>
      <c r="I16" s="1" t="s">
        <v>4262</v>
      </c>
      <c r="J16" t="str">
        <f>SUBSTITUTE(detalles!G16,",",".")</f>
        <v>37.83</v>
      </c>
      <c r="K16" s="1" t="s">
        <v>4263</v>
      </c>
      <c r="L16" t="str">
        <f>SUBSTITUTE(detalles!N16/100,",",".")</f>
        <v>0</v>
      </c>
      <c r="M16" s="1" t="s">
        <v>4264</v>
      </c>
      <c r="N16">
        <f>detalles!J16</f>
        <v>759000</v>
      </c>
      <c r="O16" s="1" t="s">
        <v>4265</v>
      </c>
      <c r="P16" t="str">
        <f>detalles!L16</f>
        <v/>
      </c>
      <c r="Q16" s="1" t="s">
        <v>4266</v>
      </c>
      <c r="R16">
        <f>ABS(detalles!O16)</f>
        <v>1</v>
      </c>
      <c r="S16" s="1" t="s">
        <v>4267</v>
      </c>
      <c r="T16">
        <f>detalles!P16</f>
        <v>0</v>
      </c>
      <c r="U16" s="1" t="s">
        <v>2987</v>
      </c>
    </row>
    <row r="17" spans="1:21" x14ac:dyDescent="0.25">
      <c r="A17" t="s">
        <v>2976</v>
      </c>
      <c r="B17">
        <f>detalles!A17</f>
        <v>2916</v>
      </c>
      <c r="C17" s="1" t="s">
        <v>4260</v>
      </c>
      <c r="D17">
        <f>IFERROR(detalles!Q17,detalles!B17)</f>
        <v>108</v>
      </c>
      <c r="E17" s="1" t="s">
        <v>4268</v>
      </c>
      <c r="F17" t="str">
        <f>detalles!D17</f>
        <v>Servicios profesionales trimestrales</v>
      </c>
      <c r="G17" s="1" t="s">
        <v>4261</v>
      </c>
      <c r="H17">
        <f>detalles!F17</f>
        <v>1</v>
      </c>
      <c r="I17" s="1" t="s">
        <v>4262</v>
      </c>
      <c r="J17" t="str">
        <f>SUBSTITUTE(detalles!G17,",",".")</f>
        <v>309</v>
      </c>
      <c r="K17" s="1" t="s">
        <v>4263</v>
      </c>
      <c r="L17" t="str">
        <f>SUBSTITUTE(detalles!N17/100,",",".")</f>
        <v>0.21</v>
      </c>
      <c r="M17" s="1" t="s">
        <v>4264</v>
      </c>
      <c r="N17">
        <f>detalles!J17</f>
        <v>705000</v>
      </c>
      <c r="O17" s="1" t="s">
        <v>4265</v>
      </c>
      <c r="P17" t="str">
        <f>detalles!L17</f>
        <v/>
      </c>
      <c r="Q17" s="1" t="s">
        <v>4266</v>
      </c>
      <c r="R17">
        <f>ABS(detalles!O17)</f>
        <v>0</v>
      </c>
      <c r="S17" s="1" t="s">
        <v>4267</v>
      </c>
      <c r="T17">
        <f>detalles!P17</f>
        <v>0</v>
      </c>
      <c r="U17" s="1" t="s">
        <v>2987</v>
      </c>
    </row>
    <row r="18" spans="1:21" x14ac:dyDescent="0.25">
      <c r="A18" t="s">
        <v>2976</v>
      </c>
      <c r="B18">
        <f>detalles!A18</f>
        <v>2915</v>
      </c>
      <c r="C18" s="1" t="s">
        <v>4260</v>
      </c>
      <c r="D18">
        <f>IFERROR(detalles!Q18,detalles!B18)</f>
        <v>107</v>
      </c>
      <c r="E18" s="1" t="s">
        <v>4268</v>
      </c>
      <c r="F18" t="str">
        <f>detalles!D18</f>
        <v>Servicios profesionales mensuales</v>
      </c>
      <c r="G18" s="1" t="s">
        <v>4261</v>
      </c>
      <c r="H18">
        <f>detalles!F18</f>
        <v>1</v>
      </c>
      <c r="I18" s="1" t="s">
        <v>4262</v>
      </c>
      <c r="J18" t="str">
        <f>SUBSTITUTE(detalles!G18,",",".")</f>
        <v>290</v>
      </c>
      <c r="K18" s="1" t="s">
        <v>4263</v>
      </c>
      <c r="L18" t="str">
        <f>SUBSTITUTE(detalles!N18/100,",",".")</f>
        <v>0.21</v>
      </c>
      <c r="M18" s="1" t="s">
        <v>4264</v>
      </c>
      <c r="N18">
        <f>detalles!J18</f>
        <v>705000</v>
      </c>
      <c r="O18" s="1" t="s">
        <v>4265</v>
      </c>
      <c r="P18" t="str">
        <f>detalles!L18</f>
        <v/>
      </c>
      <c r="Q18" s="1" t="s">
        <v>4266</v>
      </c>
      <c r="R18">
        <f>ABS(detalles!O18)</f>
        <v>0</v>
      </c>
      <c r="S18" s="1" t="s">
        <v>4267</v>
      </c>
      <c r="T18">
        <f>detalles!P18</f>
        <v>0</v>
      </c>
      <c r="U18" s="1" t="s">
        <v>2987</v>
      </c>
    </row>
    <row r="19" spans="1:21" x14ac:dyDescent="0.25">
      <c r="A19" t="s">
        <v>2976</v>
      </c>
      <c r="B19">
        <f>detalles!A19</f>
        <v>2914</v>
      </c>
      <c r="C19" s="1" t="s">
        <v>4260</v>
      </c>
      <c r="D19">
        <f>IFERROR(detalles!Q19,detalles!B19)</f>
        <v>106</v>
      </c>
      <c r="E19" s="1" t="s">
        <v>4268</v>
      </c>
      <c r="F19" t="str">
        <f>detalles!D19</f>
        <v>Servicios profesionales trimestrales</v>
      </c>
      <c r="G19" s="1" t="s">
        <v>4261</v>
      </c>
      <c r="H19">
        <f>detalles!F19</f>
        <v>1</v>
      </c>
      <c r="I19" s="1" t="s">
        <v>4262</v>
      </c>
      <c r="J19" t="str">
        <f>SUBSTITUTE(detalles!G19,",",".")</f>
        <v>77</v>
      </c>
      <c r="K19" s="1" t="s">
        <v>4263</v>
      </c>
      <c r="L19" t="str">
        <f>SUBSTITUTE(detalles!N19/100,",",".")</f>
        <v>0.21</v>
      </c>
      <c r="M19" s="1" t="s">
        <v>4264</v>
      </c>
      <c r="N19">
        <f>detalles!J19</f>
        <v>705000</v>
      </c>
      <c r="O19" s="1" t="s">
        <v>4265</v>
      </c>
      <c r="P19" t="str">
        <f>detalles!L19</f>
        <v/>
      </c>
      <c r="Q19" s="1" t="s">
        <v>4266</v>
      </c>
      <c r="R19">
        <f>ABS(detalles!O19)</f>
        <v>0</v>
      </c>
      <c r="S19" s="1" t="s">
        <v>4267</v>
      </c>
      <c r="T19">
        <f>detalles!P19</f>
        <v>0</v>
      </c>
      <c r="U19" s="1" t="s">
        <v>2987</v>
      </c>
    </row>
    <row r="20" spans="1:21" x14ac:dyDescent="0.25">
      <c r="A20" t="s">
        <v>2976</v>
      </c>
      <c r="B20">
        <f>detalles!A20</f>
        <v>2913</v>
      </c>
      <c r="C20" s="1" t="s">
        <v>4260</v>
      </c>
      <c r="D20">
        <f>IFERROR(detalles!Q20,detalles!B20)</f>
        <v>105</v>
      </c>
      <c r="E20" s="1" t="s">
        <v>4268</v>
      </c>
      <c r="F20" t="str">
        <f>detalles!D20</f>
        <v>Suplidos: 2 facturas Registro Mercantil</v>
      </c>
      <c r="G20" s="1" t="s">
        <v>4261</v>
      </c>
      <c r="H20">
        <f>detalles!F20</f>
        <v>1</v>
      </c>
      <c r="I20" s="1" t="s">
        <v>4262</v>
      </c>
      <c r="J20" t="str">
        <f>SUBSTITUTE(detalles!G20,",",".")</f>
        <v>55.55</v>
      </c>
      <c r="K20" s="1" t="s">
        <v>4263</v>
      </c>
      <c r="L20" t="str">
        <f>SUBSTITUTE(detalles!N20/100,",",".")</f>
        <v>0</v>
      </c>
      <c r="M20" s="1" t="s">
        <v>4264</v>
      </c>
      <c r="N20">
        <f>detalles!J20</f>
        <v>759000</v>
      </c>
      <c r="O20" s="1" t="s">
        <v>4265</v>
      </c>
      <c r="P20" t="str">
        <f>detalles!L20</f>
        <v/>
      </c>
      <c r="Q20" s="1" t="s">
        <v>4266</v>
      </c>
      <c r="R20">
        <f>ABS(detalles!O20)</f>
        <v>1</v>
      </c>
      <c r="S20" s="1" t="s">
        <v>4267</v>
      </c>
      <c r="T20">
        <f>detalles!P20</f>
        <v>0</v>
      </c>
      <c r="U20" s="1" t="s">
        <v>2987</v>
      </c>
    </row>
    <row r="21" spans="1:21" x14ac:dyDescent="0.25">
      <c r="A21" t="s">
        <v>2976</v>
      </c>
      <c r="B21">
        <f>detalles!A21</f>
        <v>2912</v>
      </c>
      <c r="C21" s="1" t="s">
        <v>4260</v>
      </c>
      <c r="D21">
        <f>IFERROR(detalles!Q21,detalles!B21)</f>
        <v>105</v>
      </c>
      <c r="E21" s="1" t="s">
        <v>4268</v>
      </c>
      <c r="F21" t="str">
        <f>detalles!D21</f>
        <v>Servicios profesionales trimestrales</v>
      </c>
      <c r="G21" s="1" t="s">
        <v>4261</v>
      </c>
      <c r="H21">
        <f>detalles!F21</f>
        <v>1</v>
      </c>
      <c r="I21" s="1" t="s">
        <v>4262</v>
      </c>
      <c r="J21" t="str">
        <f>SUBSTITUTE(detalles!G21,",",".")</f>
        <v>230</v>
      </c>
      <c r="K21" s="1" t="s">
        <v>4263</v>
      </c>
      <c r="L21" t="str">
        <f>SUBSTITUTE(detalles!N21/100,",",".")</f>
        <v>0.21</v>
      </c>
      <c r="M21" s="1" t="s">
        <v>4264</v>
      </c>
      <c r="N21">
        <f>detalles!J21</f>
        <v>705000</v>
      </c>
      <c r="O21" s="1" t="s">
        <v>4265</v>
      </c>
      <c r="P21" t="str">
        <f>detalles!L21</f>
        <v/>
      </c>
      <c r="Q21" s="1" t="s">
        <v>4266</v>
      </c>
      <c r="R21">
        <f>ABS(detalles!O21)</f>
        <v>0</v>
      </c>
      <c r="S21" s="1" t="s">
        <v>4267</v>
      </c>
      <c r="T21">
        <f>detalles!P21</f>
        <v>0</v>
      </c>
      <c r="U21" s="1" t="s">
        <v>2987</v>
      </c>
    </row>
    <row r="22" spans="1:21" x14ac:dyDescent="0.25">
      <c r="A22" t="s">
        <v>2976</v>
      </c>
      <c r="B22">
        <f>detalles!A22</f>
        <v>2911</v>
      </c>
      <c r="C22" s="1" t="s">
        <v>4260</v>
      </c>
      <c r="D22">
        <f>IFERROR(detalles!Q22,detalles!B22)</f>
        <v>104</v>
      </c>
      <c r="E22" s="1" t="s">
        <v>4268</v>
      </c>
      <c r="F22" t="str">
        <f>detalles!D22</f>
        <v>Servicios profesionales trimestrales</v>
      </c>
      <c r="G22" s="1" t="s">
        <v>4261</v>
      </c>
      <c r="H22">
        <f>detalles!F22</f>
        <v>1</v>
      </c>
      <c r="I22" s="1" t="s">
        <v>4262</v>
      </c>
      <c r="J22" t="str">
        <f>SUBSTITUTE(detalles!G22,",",".")</f>
        <v>258</v>
      </c>
      <c r="K22" s="1" t="s">
        <v>4263</v>
      </c>
      <c r="L22" t="str">
        <f>SUBSTITUTE(detalles!N22/100,",",".")</f>
        <v>0.21</v>
      </c>
      <c r="M22" s="1" t="s">
        <v>4264</v>
      </c>
      <c r="N22">
        <f>detalles!J22</f>
        <v>705000</v>
      </c>
      <c r="O22" s="1" t="s">
        <v>4265</v>
      </c>
      <c r="P22" t="str">
        <f>detalles!L22</f>
        <v/>
      </c>
      <c r="Q22" s="1" t="s">
        <v>4266</v>
      </c>
      <c r="R22">
        <f>ABS(detalles!O22)</f>
        <v>0</v>
      </c>
      <c r="S22" s="1" t="s">
        <v>4267</v>
      </c>
      <c r="T22">
        <f>detalles!P22</f>
        <v>0</v>
      </c>
      <c r="U22" s="1" t="s">
        <v>2987</v>
      </c>
    </row>
    <row r="23" spans="1:21" x14ac:dyDescent="0.25">
      <c r="A23" t="s">
        <v>2976</v>
      </c>
      <c r="B23">
        <f>detalles!A23</f>
        <v>2910</v>
      </c>
      <c r="C23" s="1" t="s">
        <v>4260</v>
      </c>
      <c r="D23">
        <f>IFERROR(detalles!Q23,detalles!B23)</f>
        <v>103</v>
      </c>
      <c r="E23" s="1" t="s">
        <v>4268</v>
      </c>
      <c r="F23" t="str">
        <f>detalles!D23</f>
        <v>Servicios profesionales mensuales</v>
      </c>
      <c r="G23" s="1" t="s">
        <v>4261</v>
      </c>
      <c r="H23">
        <f>detalles!F23</f>
        <v>1</v>
      </c>
      <c r="I23" s="1" t="s">
        <v>4262</v>
      </c>
      <c r="J23" t="str">
        <f>SUBSTITUTE(detalles!G23,",",".")</f>
        <v>206</v>
      </c>
      <c r="K23" s="1" t="s">
        <v>4263</v>
      </c>
      <c r="L23" t="str">
        <f>SUBSTITUTE(detalles!N23/100,",",".")</f>
        <v>0.21</v>
      </c>
      <c r="M23" s="1" t="s">
        <v>4264</v>
      </c>
      <c r="N23">
        <f>detalles!J23</f>
        <v>705000</v>
      </c>
      <c r="O23" s="1" t="s">
        <v>4265</v>
      </c>
      <c r="P23" t="str">
        <f>detalles!L23</f>
        <v/>
      </c>
      <c r="Q23" s="1" t="s">
        <v>4266</v>
      </c>
      <c r="R23">
        <f>ABS(detalles!O23)</f>
        <v>0</v>
      </c>
      <c r="S23" s="1" t="s">
        <v>4267</v>
      </c>
      <c r="T23">
        <f>detalles!P23</f>
        <v>0</v>
      </c>
      <c r="U23" s="1" t="s">
        <v>2987</v>
      </c>
    </row>
    <row r="24" spans="1:21" x14ac:dyDescent="0.25">
      <c r="A24" t="s">
        <v>2976</v>
      </c>
      <c r="B24">
        <f>detalles!A24</f>
        <v>2909</v>
      </c>
      <c r="C24" s="1" t="s">
        <v>4260</v>
      </c>
      <c r="D24">
        <f>IFERROR(detalles!Q24,detalles!B24)</f>
        <v>102</v>
      </c>
      <c r="E24" s="1" t="s">
        <v>4268</v>
      </c>
      <c r="F24" t="str">
        <f>detalles!D24</f>
        <v>Suplidos: Factura Registro Mercantil</v>
      </c>
      <c r="G24" s="1" t="s">
        <v>4261</v>
      </c>
      <c r="H24">
        <f>detalles!F24</f>
        <v>1</v>
      </c>
      <c r="I24" s="1" t="s">
        <v>4262</v>
      </c>
      <c r="J24" t="str">
        <f>SUBSTITUTE(detalles!G24,",",".")</f>
        <v>3.31</v>
      </c>
      <c r="K24" s="1" t="s">
        <v>4263</v>
      </c>
      <c r="L24" t="str">
        <f>SUBSTITUTE(detalles!N24/100,",",".")</f>
        <v>0</v>
      </c>
      <c r="M24" s="1" t="s">
        <v>4264</v>
      </c>
      <c r="N24">
        <f>detalles!J24</f>
        <v>759000</v>
      </c>
      <c r="O24" s="1" t="s">
        <v>4265</v>
      </c>
      <c r="P24" t="str">
        <f>detalles!L24</f>
        <v/>
      </c>
      <c r="Q24" s="1" t="s">
        <v>4266</v>
      </c>
      <c r="R24">
        <f>ABS(detalles!O24)</f>
        <v>1</v>
      </c>
      <c r="S24" s="1" t="s">
        <v>4267</v>
      </c>
      <c r="T24">
        <f>detalles!P24</f>
        <v>0</v>
      </c>
      <c r="U24" s="1" t="s">
        <v>2987</v>
      </c>
    </row>
    <row r="25" spans="1:21" x14ac:dyDescent="0.25">
      <c r="A25" t="s">
        <v>2976</v>
      </c>
      <c r="B25">
        <f>detalles!A25</f>
        <v>2908</v>
      </c>
      <c r="C25" s="1" t="s">
        <v>4260</v>
      </c>
      <c r="D25">
        <f>IFERROR(detalles!Q25,detalles!B25)</f>
        <v>102</v>
      </c>
      <c r="E25" s="1" t="s">
        <v>4268</v>
      </c>
      <c r="F25" t="str">
        <f>detalles!D25</f>
        <v>Servicios profesionales mensuales</v>
      </c>
      <c r="G25" s="1" t="s">
        <v>4261</v>
      </c>
      <c r="H25">
        <f>detalles!F25</f>
        <v>1</v>
      </c>
      <c r="I25" s="1" t="s">
        <v>4262</v>
      </c>
      <c r="J25" t="str">
        <f>SUBSTITUTE(detalles!G25,",",".")</f>
        <v>320</v>
      </c>
      <c r="K25" s="1" t="s">
        <v>4263</v>
      </c>
      <c r="L25" t="str">
        <f>SUBSTITUTE(detalles!N25/100,",",".")</f>
        <v>0.21</v>
      </c>
      <c r="M25" s="1" t="s">
        <v>4264</v>
      </c>
      <c r="N25">
        <f>detalles!J25</f>
        <v>705000</v>
      </c>
      <c r="O25" s="1" t="s">
        <v>4265</v>
      </c>
      <c r="P25" t="str">
        <f>detalles!L25</f>
        <v/>
      </c>
      <c r="Q25" s="1" t="s">
        <v>4266</v>
      </c>
      <c r="R25">
        <f>ABS(detalles!O25)</f>
        <v>0</v>
      </c>
      <c r="S25" s="1" t="s">
        <v>4267</v>
      </c>
      <c r="T25">
        <f>detalles!P25</f>
        <v>0</v>
      </c>
      <c r="U25" s="1" t="s">
        <v>2987</v>
      </c>
    </row>
    <row r="26" spans="1:21" x14ac:dyDescent="0.25">
      <c r="A26" t="s">
        <v>2976</v>
      </c>
      <c r="B26">
        <f>detalles!A26</f>
        <v>2907</v>
      </c>
      <c r="C26" s="1" t="s">
        <v>4260</v>
      </c>
      <c r="D26">
        <f>IFERROR(detalles!Q26,detalles!B26)</f>
        <v>101</v>
      </c>
      <c r="E26" s="1" t="s">
        <v>4268</v>
      </c>
      <c r="F26" t="str">
        <f>detalles!D26</f>
        <v>Servicios profesionales trimestrales</v>
      </c>
      <c r="G26" s="1" t="s">
        <v>4261</v>
      </c>
      <c r="H26">
        <f>detalles!F26</f>
        <v>1</v>
      </c>
      <c r="I26" s="1" t="s">
        <v>4262</v>
      </c>
      <c r="J26" t="str">
        <f>SUBSTITUTE(detalles!G26,",",".")</f>
        <v>206</v>
      </c>
      <c r="K26" s="1" t="s">
        <v>4263</v>
      </c>
      <c r="L26" t="str">
        <f>SUBSTITUTE(detalles!N26/100,",",".")</f>
        <v>0.21</v>
      </c>
      <c r="M26" s="1" t="s">
        <v>4264</v>
      </c>
      <c r="N26">
        <f>detalles!J26</f>
        <v>705000</v>
      </c>
      <c r="O26" s="1" t="s">
        <v>4265</v>
      </c>
      <c r="P26" t="str">
        <f>detalles!L26</f>
        <v/>
      </c>
      <c r="Q26" s="1" t="s">
        <v>4266</v>
      </c>
      <c r="R26">
        <f>ABS(detalles!O26)</f>
        <v>0</v>
      </c>
      <c r="S26" s="1" t="s">
        <v>4267</v>
      </c>
      <c r="T26">
        <f>detalles!P26</f>
        <v>0</v>
      </c>
      <c r="U26" s="1" t="s">
        <v>2987</v>
      </c>
    </row>
    <row r="27" spans="1:21" x14ac:dyDescent="0.25">
      <c r="A27" t="s">
        <v>2976</v>
      </c>
      <c r="B27">
        <f>detalles!A27</f>
        <v>2920</v>
      </c>
      <c r="C27" s="1" t="s">
        <v>4260</v>
      </c>
      <c r="D27">
        <f>IFERROR(detalles!Q27,detalles!B27)</f>
        <v>111</v>
      </c>
      <c r="E27" s="1" t="s">
        <v>4268</v>
      </c>
      <c r="F27" t="str">
        <f>detalles!D27</f>
        <v>Servicios profesionales mensuales</v>
      </c>
      <c r="G27" s="1" t="s">
        <v>4261</v>
      </c>
      <c r="H27">
        <f>detalles!F27</f>
        <v>1</v>
      </c>
      <c r="I27" s="1" t="s">
        <v>4262</v>
      </c>
      <c r="J27" t="str">
        <f>SUBSTITUTE(detalles!G27,",",".")</f>
        <v>206</v>
      </c>
      <c r="K27" s="1" t="s">
        <v>4263</v>
      </c>
      <c r="L27" t="str">
        <f>SUBSTITUTE(detalles!N27/100,",",".")</f>
        <v>0.21</v>
      </c>
      <c r="M27" s="1" t="s">
        <v>4264</v>
      </c>
      <c r="N27">
        <f>detalles!J27</f>
        <v>705000</v>
      </c>
      <c r="O27" s="1" t="s">
        <v>4265</v>
      </c>
      <c r="P27" t="str">
        <f>detalles!L27</f>
        <v/>
      </c>
      <c r="Q27" s="1" t="s">
        <v>4266</v>
      </c>
      <c r="R27">
        <f>ABS(detalles!O27)</f>
        <v>0</v>
      </c>
      <c r="S27" s="1" t="s">
        <v>4267</v>
      </c>
      <c r="T27">
        <f>detalles!P27</f>
        <v>0</v>
      </c>
      <c r="U27" s="1" t="s">
        <v>2987</v>
      </c>
    </row>
    <row r="28" spans="1:21" x14ac:dyDescent="0.25">
      <c r="A28" t="s">
        <v>2976</v>
      </c>
      <c r="B28">
        <f>detalles!A28</f>
        <v>2944</v>
      </c>
      <c r="C28" s="1" t="s">
        <v>4260</v>
      </c>
      <c r="D28">
        <f>IFERROR(detalles!Q28,detalles!B28)</f>
        <v>126</v>
      </c>
      <c r="E28" s="1" t="s">
        <v>4268</v>
      </c>
      <c r="F28" t="str">
        <f>detalles!D28</f>
        <v>Suplidos: Factura Registro Mercantil</v>
      </c>
      <c r="G28" s="1" t="s">
        <v>4261</v>
      </c>
      <c r="H28">
        <f>detalles!F28</f>
        <v>1</v>
      </c>
      <c r="I28" s="1" t="s">
        <v>4262</v>
      </c>
      <c r="J28" t="str">
        <f>SUBSTITUTE(detalles!G28,",",".")</f>
        <v>37.83</v>
      </c>
      <c r="K28" s="1" t="s">
        <v>4263</v>
      </c>
      <c r="L28" t="str">
        <f>SUBSTITUTE(detalles!N28/100,",",".")</f>
        <v>0</v>
      </c>
      <c r="M28" s="1" t="s">
        <v>4264</v>
      </c>
      <c r="N28">
        <f>detalles!J28</f>
        <v>759000</v>
      </c>
      <c r="O28" s="1" t="s">
        <v>4265</v>
      </c>
      <c r="P28" t="str">
        <f>detalles!L28</f>
        <v/>
      </c>
      <c r="Q28" s="1" t="s">
        <v>4266</v>
      </c>
      <c r="R28">
        <f>ABS(detalles!O28)</f>
        <v>1</v>
      </c>
      <c r="S28" s="1" t="s">
        <v>4267</v>
      </c>
      <c r="T28">
        <f>detalles!P28</f>
        <v>0</v>
      </c>
      <c r="U28" s="1" t="s">
        <v>2987</v>
      </c>
    </row>
    <row r="29" spans="1:21" x14ac:dyDescent="0.25">
      <c r="A29" t="s">
        <v>2976</v>
      </c>
      <c r="B29">
        <f>detalles!A29</f>
        <v>2956</v>
      </c>
      <c r="C29" s="1" t="s">
        <v>4260</v>
      </c>
      <c r="D29">
        <f>IFERROR(detalles!Q29,detalles!B29)</f>
        <v>137</v>
      </c>
      <c r="E29" s="1" t="s">
        <v>4268</v>
      </c>
      <c r="F29" t="str">
        <f>detalles!D29</f>
        <v>Servicios profesionales trimestrales</v>
      </c>
      <c r="G29" s="1" t="s">
        <v>4261</v>
      </c>
      <c r="H29">
        <f>detalles!F29</f>
        <v>1</v>
      </c>
      <c r="I29" s="1" t="s">
        <v>4262</v>
      </c>
      <c r="J29" t="str">
        <f>SUBSTITUTE(detalles!G29,",",".")</f>
        <v>200</v>
      </c>
      <c r="K29" s="1" t="s">
        <v>4263</v>
      </c>
      <c r="L29" t="str">
        <f>SUBSTITUTE(detalles!N29/100,",",".")</f>
        <v>0.21</v>
      </c>
      <c r="M29" s="1" t="s">
        <v>4264</v>
      </c>
      <c r="N29">
        <f>detalles!J29</f>
        <v>705000</v>
      </c>
      <c r="O29" s="1" t="s">
        <v>4265</v>
      </c>
      <c r="P29" t="str">
        <f>detalles!L29</f>
        <v/>
      </c>
      <c r="Q29" s="1" t="s">
        <v>4266</v>
      </c>
      <c r="R29">
        <f>ABS(detalles!O29)</f>
        <v>0</v>
      </c>
      <c r="S29" s="1" t="s">
        <v>4267</v>
      </c>
      <c r="T29">
        <f>detalles!P29</f>
        <v>0</v>
      </c>
      <c r="U29" s="1" t="s">
        <v>2987</v>
      </c>
    </row>
    <row r="30" spans="1:21" x14ac:dyDescent="0.25">
      <c r="A30" t="s">
        <v>2976</v>
      </c>
      <c r="B30">
        <f>detalles!A30</f>
        <v>2955</v>
      </c>
      <c r="C30" s="1" t="s">
        <v>4260</v>
      </c>
      <c r="D30">
        <f>IFERROR(detalles!Q30,detalles!B30)</f>
        <v>136</v>
      </c>
      <c r="E30" s="1" t="s">
        <v>4268</v>
      </c>
      <c r="F30" t="str">
        <f>detalles!D30</f>
        <v>Servicios profesionales trimestrales</v>
      </c>
      <c r="G30" s="1" t="s">
        <v>4261</v>
      </c>
      <c r="H30">
        <f>detalles!F30</f>
        <v>1</v>
      </c>
      <c r="I30" s="1" t="s">
        <v>4262</v>
      </c>
      <c r="J30" t="str">
        <f>SUBSTITUTE(detalles!G30,",",".")</f>
        <v>300</v>
      </c>
      <c r="K30" s="1" t="s">
        <v>4263</v>
      </c>
      <c r="L30" t="str">
        <f>SUBSTITUTE(detalles!N30/100,",",".")</f>
        <v>0.21</v>
      </c>
      <c r="M30" s="1" t="s">
        <v>4264</v>
      </c>
      <c r="N30">
        <f>detalles!J30</f>
        <v>705000</v>
      </c>
      <c r="O30" s="1" t="s">
        <v>4265</v>
      </c>
      <c r="P30" t="str">
        <f>detalles!L30</f>
        <v/>
      </c>
      <c r="Q30" s="1" t="s">
        <v>4266</v>
      </c>
      <c r="R30">
        <f>ABS(detalles!O30)</f>
        <v>0</v>
      </c>
      <c r="S30" s="1" t="s">
        <v>4267</v>
      </c>
      <c r="T30">
        <f>detalles!P30</f>
        <v>0</v>
      </c>
      <c r="U30" s="1" t="s">
        <v>2987</v>
      </c>
    </row>
    <row r="31" spans="1:21" x14ac:dyDescent="0.25">
      <c r="A31" t="s">
        <v>2976</v>
      </c>
      <c r="B31">
        <f>detalles!A31</f>
        <v>2954</v>
      </c>
      <c r="C31" s="1" t="s">
        <v>4260</v>
      </c>
      <c r="D31">
        <f>IFERROR(detalles!Q31,detalles!B31)</f>
        <v>135</v>
      </c>
      <c r="E31" s="1" t="s">
        <v>4268</v>
      </c>
      <c r="F31" t="str">
        <f>detalles!D31</f>
        <v>Servicios profesionales mensuales</v>
      </c>
      <c r="G31" s="1" t="s">
        <v>4261</v>
      </c>
      <c r="H31">
        <f>detalles!F31</f>
        <v>1</v>
      </c>
      <c r="I31" s="1" t="s">
        <v>4262</v>
      </c>
      <c r="J31" t="str">
        <f>SUBSTITUTE(detalles!G31,",",".")</f>
        <v>206</v>
      </c>
      <c r="K31" s="1" t="s">
        <v>4263</v>
      </c>
      <c r="L31" t="str">
        <f>SUBSTITUTE(detalles!N31/100,",",".")</f>
        <v>0.21</v>
      </c>
      <c r="M31" s="1" t="s">
        <v>4264</v>
      </c>
      <c r="N31">
        <f>detalles!J31</f>
        <v>705000</v>
      </c>
      <c r="O31" s="1" t="s">
        <v>4265</v>
      </c>
      <c r="P31" t="str">
        <f>detalles!L31</f>
        <v/>
      </c>
      <c r="Q31" s="1" t="s">
        <v>4266</v>
      </c>
      <c r="R31">
        <f>ABS(detalles!O31)</f>
        <v>0</v>
      </c>
      <c r="S31" s="1" t="s">
        <v>4267</v>
      </c>
      <c r="T31">
        <f>detalles!P31</f>
        <v>0</v>
      </c>
      <c r="U31" s="1" t="s">
        <v>2987</v>
      </c>
    </row>
    <row r="32" spans="1:21" x14ac:dyDescent="0.25">
      <c r="A32" t="s">
        <v>2976</v>
      </c>
      <c r="B32">
        <f>detalles!A32</f>
        <v>2953</v>
      </c>
      <c r="C32" s="1" t="s">
        <v>4260</v>
      </c>
      <c r="D32">
        <f>IFERROR(detalles!Q32,detalles!B32)</f>
        <v>134</v>
      </c>
      <c r="E32" s="1" t="s">
        <v>4268</v>
      </c>
      <c r="F32" t="str">
        <f>detalles!D32</f>
        <v>Servicios profesionales mensuales</v>
      </c>
      <c r="G32" s="1" t="s">
        <v>4261</v>
      </c>
      <c r="H32">
        <f>detalles!F32</f>
        <v>1</v>
      </c>
      <c r="I32" s="1" t="s">
        <v>4262</v>
      </c>
      <c r="J32" t="str">
        <f>SUBSTITUTE(detalles!G32,",",".")</f>
        <v>320</v>
      </c>
      <c r="K32" s="1" t="s">
        <v>4263</v>
      </c>
      <c r="L32" t="str">
        <f>SUBSTITUTE(detalles!N32/100,",",".")</f>
        <v>0.21</v>
      </c>
      <c r="M32" s="1" t="s">
        <v>4264</v>
      </c>
      <c r="N32">
        <f>detalles!J32</f>
        <v>705000</v>
      </c>
      <c r="O32" s="1" t="s">
        <v>4265</v>
      </c>
      <c r="P32" t="str">
        <f>detalles!L32</f>
        <v/>
      </c>
      <c r="Q32" s="1" t="s">
        <v>4266</v>
      </c>
      <c r="R32">
        <f>ABS(detalles!O32)</f>
        <v>0</v>
      </c>
      <c r="S32" s="1" t="s">
        <v>4267</v>
      </c>
      <c r="T32">
        <f>detalles!P32</f>
        <v>0</v>
      </c>
      <c r="U32" s="1" t="s">
        <v>2987</v>
      </c>
    </row>
    <row r="33" spans="1:21" x14ac:dyDescent="0.25">
      <c r="A33" t="s">
        <v>2976</v>
      </c>
      <c r="B33">
        <f>detalles!A33</f>
        <v>2952</v>
      </c>
      <c r="C33" s="1" t="s">
        <v>4260</v>
      </c>
      <c r="D33">
        <f>IFERROR(detalles!Q33,detalles!B33)</f>
        <v>133</v>
      </c>
      <c r="E33" s="1" t="s">
        <v>4268</v>
      </c>
      <c r="F33" t="str">
        <f>detalles!D33</f>
        <v>Servicios profesionales mensuales</v>
      </c>
      <c r="G33" s="1" t="s">
        <v>4261</v>
      </c>
      <c r="H33">
        <f>detalles!F33</f>
        <v>1</v>
      </c>
      <c r="I33" s="1" t="s">
        <v>4262</v>
      </c>
      <c r="J33" t="str">
        <f>SUBSTITUTE(detalles!G33,",",".")</f>
        <v>530</v>
      </c>
      <c r="K33" s="1" t="s">
        <v>4263</v>
      </c>
      <c r="L33" t="str">
        <f>SUBSTITUTE(detalles!N33/100,",",".")</f>
        <v>0.21</v>
      </c>
      <c r="M33" s="1" t="s">
        <v>4264</v>
      </c>
      <c r="N33">
        <f>detalles!J33</f>
        <v>705000</v>
      </c>
      <c r="O33" s="1" t="s">
        <v>4265</v>
      </c>
      <c r="P33" t="str">
        <f>detalles!L33</f>
        <v/>
      </c>
      <c r="Q33" s="1" t="s">
        <v>4266</v>
      </c>
      <c r="R33">
        <f>ABS(detalles!O33)</f>
        <v>0</v>
      </c>
      <c r="S33" s="1" t="s">
        <v>4267</v>
      </c>
      <c r="T33">
        <f>detalles!P33</f>
        <v>0</v>
      </c>
      <c r="U33" s="1" t="s">
        <v>2987</v>
      </c>
    </row>
    <row r="34" spans="1:21" x14ac:dyDescent="0.25">
      <c r="A34" t="s">
        <v>2976</v>
      </c>
      <c r="B34">
        <f>detalles!A34</f>
        <v>2951</v>
      </c>
      <c r="C34" s="1" t="s">
        <v>4260</v>
      </c>
      <c r="D34">
        <f>IFERROR(detalles!Q34,detalles!B34)</f>
        <v>132</v>
      </c>
      <c r="E34" s="1" t="s">
        <v>4268</v>
      </c>
      <c r="F34" t="str">
        <f>detalles!D34</f>
        <v>Servicios profesionales trimestrales</v>
      </c>
      <c r="G34" s="1" t="s">
        <v>4261</v>
      </c>
      <c r="H34">
        <f>detalles!F34</f>
        <v>1</v>
      </c>
      <c r="I34" s="1" t="s">
        <v>4262</v>
      </c>
      <c r="J34" t="str">
        <f>SUBSTITUTE(detalles!G34,",",".")</f>
        <v>150</v>
      </c>
      <c r="K34" s="1" t="s">
        <v>4263</v>
      </c>
      <c r="L34" t="str">
        <f>SUBSTITUTE(detalles!N34/100,",",".")</f>
        <v>0.21</v>
      </c>
      <c r="M34" s="1" t="s">
        <v>4264</v>
      </c>
      <c r="N34">
        <f>detalles!J34</f>
        <v>705000</v>
      </c>
      <c r="O34" s="1" t="s">
        <v>4265</v>
      </c>
      <c r="P34" t="str">
        <f>detalles!L34</f>
        <v/>
      </c>
      <c r="Q34" s="1" t="s">
        <v>4266</v>
      </c>
      <c r="R34">
        <f>ABS(detalles!O34)</f>
        <v>0</v>
      </c>
      <c r="S34" s="1" t="s">
        <v>4267</v>
      </c>
      <c r="T34">
        <f>detalles!P34</f>
        <v>0</v>
      </c>
      <c r="U34" s="1" t="s">
        <v>2987</v>
      </c>
    </row>
    <row r="35" spans="1:21" x14ac:dyDescent="0.25">
      <c r="A35" t="s">
        <v>2976</v>
      </c>
      <c r="B35">
        <f>detalles!A35</f>
        <v>2950</v>
      </c>
      <c r="C35" s="1" t="s">
        <v>4260</v>
      </c>
      <c r="D35">
        <f>IFERROR(detalles!Q35,detalles!B35)</f>
        <v>131</v>
      </c>
      <c r="E35" s="1" t="s">
        <v>4268</v>
      </c>
      <c r="F35" t="str">
        <f>detalles!D35</f>
        <v>Servicios profesionales mensuales: octubre</v>
      </c>
      <c r="G35" s="1" t="s">
        <v>4261</v>
      </c>
      <c r="H35">
        <f>detalles!F35</f>
        <v>1</v>
      </c>
      <c r="I35" s="1" t="s">
        <v>4262</v>
      </c>
      <c r="J35" t="str">
        <f>SUBSTITUTE(detalles!G35,",",".")</f>
        <v>1200</v>
      </c>
      <c r="K35" s="1" t="s">
        <v>4263</v>
      </c>
      <c r="L35" t="str">
        <f>SUBSTITUTE(detalles!N35/100,",",".")</f>
        <v>0.21</v>
      </c>
      <c r="M35" s="1" t="s">
        <v>4264</v>
      </c>
      <c r="N35">
        <f>detalles!J35</f>
        <v>705000</v>
      </c>
      <c r="O35" s="1" t="s">
        <v>4265</v>
      </c>
      <c r="P35" t="str">
        <f>detalles!L35</f>
        <v/>
      </c>
      <c r="Q35" s="1" t="s">
        <v>4266</v>
      </c>
      <c r="R35">
        <f>ABS(detalles!O35)</f>
        <v>0</v>
      </c>
      <c r="S35" s="1" t="s">
        <v>4267</v>
      </c>
      <c r="T35">
        <f>detalles!P35</f>
        <v>0</v>
      </c>
      <c r="U35" s="1" t="s">
        <v>2987</v>
      </c>
    </row>
    <row r="36" spans="1:21" x14ac:dyDescent="0.25">
      <c r="A36" t="s">
        <v>2976</v>
      </c>
      <c r="B36">
        <f>detalles!A36</f>
        <v>2949</v>
      </c>
      <c r="C36" s="1" t="s">
        <v>4260</v>
      </c>
      <c r="D36">
        <f>IFERROR(detalles!Q36,detalles!B36)</f>
        <v>130</v>
      </c>
      <c r="E36" s="1" t="s">
        <v>4268</v>
      </c>
      <c r="F36" t="str">
        <f>detalles!D36</f>
        <v>Servicios profesionales mensuales: octubre</v>
      </c>
      <c r="G36" s="1" t="s">
        <v>4261</v>
      </c>
      <c r="H36">
        <f>detalles!F36</f>
        <v>1</v>
      </c>
      <c r="I36" s="1" t="s">
        <v>4262</v>
      </c>
      <c r="J36" t="str">
        <f>SUBSTITUTE(detalles!G36,",",".")</f>
        <v>2030</v>
      </c>
      <c r="K36" s="1" t="s">
        <v>4263</v>
      </c>
      <c r="L36" t="str">
        <f>SUBSTITUTE(detalles!N36/100,",",".")</f>
        <v>0.21</v>
      </c>
      <c r="M36" s="1" t="s">
        <v>4264</v>
      </c>
      <c r="N36">
        <f>detalles!J36</f>
        <v>705000</v>
      </c>
      <c r="O36" s="1" t="s">
        <v>4265</v>
      </c>
      <c r="P36" t="str">
        <f>detalles!L36</f>
        <v/>
      </c>
      <c r="Q36" s="1" t="s">
        <v>4266</v>
      </c>
      <c r="R36">
        <f>ABS(detalles!O36)</f>
        <v>0</v>
      </c>
      <c r="S36" s="1" t="s">
        <v>4267</v>
      </c>
      <c r="T36">
        <f>detalles!P36</f>
        <v>0</v>
      </c>
      <c r="U36" s="1" t="s">
        <v>2987</v>
      </c>
    </row>
    <row r="37" spans="1:21" x14ac:dyDescent="0.25">
      <c r="A37" t="s">
        <v>2976</v>
      </c>
      <c r="B37">
        <f>detalles!A37</f>
        <v>2948</v>
      </c>
      <c r="C37" s="1" t="s">
        <v>4260</v>
      </c>
      <c r="D37">
        <f>IFERROR(detalles!Q37,detalles!B37)</f>
        <v>129</v>
      </c>
      <c r="E37" s="1" t="s">
        <v>4268</v>
      </c>
      <c r="F37" t="str">
        <f>detalles!D37</f>
        <v>Servicios profesionales trimestrales</v>
      </c>
      <c r="G37" s="1" t="s">
        <v>4261</v>
      </c>
      <c r="H37">
        <f>detalles!F37</f>
        <v>1</v>
      </c>
      <c r="I37" s="1" t="s">
        <v>4262</v>
      </c>
      <c r="J37" t="str">
        <f>SUBSTITUTE(detalles!G37,",",".")</f>
        <v>180</v>
      </c>
      <c r="K37" s="1" t="s">
        <v>4263</v>
      </c>
      <c r="L37" t="str">
        <f>SUBSTITUTE(detalles!N37/100,",",".")</f>
        <v>0.21</v>
      </c>
      <c r="M37" s="1" t="s">
        <v>4264</v>
      </c>
      <c r="N37">
        <f>detalles!J37</f>
        <v>705000</v>
      </c>
      <c r="O37" s="1" t="s">
        <v>4265</v>
      </c>
      <c r="P37" t="str">
        <f>detalles!L37</f>
        <v/>
      </c>
      <c r="Q37" s="1" t="s">
        <v>4266</v>
      </c>
      <c r="R37">
        <f>ABS(detalles!O37)</f>
        <v>0</v>
      </c>
      <c r="S37" s="1" t="s">
        <v>4267</v>
      </c>
      <c r="T37">
        <f>detalles!P37</f>
        <v>0</v>
      </c>
      <c r="U37" s="1" t="s">
        <v>2987</v>
      </c>
    </row>
    <row r="38" spans="1:21" x14ac:dyDescent="0.25">
      <c r="A38" t="s">
        <v>2976</v>
      </c>
      <c r="B38">
        <f>detalles!A38</f>
        <v>2947</v>
      </c>
      <c r="C38" s="1" t="s">
        <v>4260</v>
      </c>
      <c r="D38">
        <f>IFERROR(detalles!Q38,detalles!B38)</f>
        <v>120</v>
      </c>
      <c r="E38" s="1" t="s">
        <v>4268</v>
      </c>
      <c r="F38" t="str">
        <f>detalles!D38</f>
        <v>Suplidos: Factura Registro Mercantil</v>
      </c>
      <c r="G38" s="1" t="s">
        <v>4261</v>
      </c>
      <c r="H38">
        <f>detalles!F38</f>
        <v>1</v>
      </c>
      <c r="I38" s="1" t="s">
        <v>4262</v>
      </c>
      <c r="J38" t="str">
        <f>SUBSTITUTE(detalles!G38,",",".")</f>
        <v>37.83</v>
      </c>
      <c r="K38" s="1" t="s">
        <v>4263</v>
      </c>
      <c r="L38" t="str">
        <f>SUBSTITUTE(detalles!N38/100,",",".")</f>
        <v>0</v>
      </c>
      <c r="M38" s="1" t="s">
        <v>4264</v>
      </c>
      <c r="N38">
        <f>detalles!J38</f>
        <v>759000</v>
      </c>
      <c r="O38" s="1" t="s">
        <v>4265</v>
      </c>
      <c r="P38" t="str">
        <f>detalles!L38</f>
        <v/>
      </c>
      <c r="Q38" s="1" t="s">
        <v>4266</v>
      </c>
      <c r="R38">
        <f>ABS(detalles!O38)</f>
        <v>1</v>
      </c>
      <c r="S38" s="1" t="s">
        <v>4267</v>
      </c>
      <c r="T38">
        <f>detalles!P38</f>
        <v>0</v>
      </c>
      <c r="U38" s="1" t="s">
        <v>2987</v>
      </c>
    </row>
    <row r="39" spans="1:21" x14ac:dyDescent="0.25">
      <c r="A39" t="s">
        <v>2976</v>
      </c>
      <c r="B39">
        <f>detalles!A39</f>
        <v>2930</v>
      </c>
      <c r="C39" s="1" t="s">
        <v>4260</v>
      </c>
      <c r="D39">
        <f>IFERROR(detalles!Q39,detalles!B39)</f>
        <v>117</v>
      </c>
      <c r="E39" s="1" t="s">
        <v>4268</v>
      </c>
      <c r="F39" t="str">
        <f>detalles!D39</f>
        <v>Servicios profesionales mensuales</v>
      </c>
      <c r="G39" s="1" t="s">
        <v>4261</v>
      </c>
      <c r="H39">
        <f>detalles!F39</f>
        <v>1</v>
      </c>
      <c r="I39" s="1" t="s">
        <v>4262</v>
      </c>
      <c r="J39" t="str">
        <f>SUBSTITUTE(detalles!G39,",",".")</f>
        <v>260</v>
      </c>
      <c r="K39" s="1" t="s">
        <v>4263</v>
      </c>
      <c r="L39" t="str">
        <f>SUBSTITUTE(detalles!N39/100,",",".")</f>
        <v>0.21</v>
      </c>
      <c r="M39" s="1" t="s">
        <v>4264</v>
      </c>
      <c r="N39">
        <f>detalles!J39</f>
        <v>705000</v>
      </c>
      <c r="O39" s="1" t="s">
        <v>4265</v>
      </c>
      <c r="P39" t="str">
        <f>detalles!L39</f>
        <v/>
      </c>
      <c r="Q39" s="1" t="s">
        <v>4266</v>
      </c>
      <c r="R39">
        <f>ABS(detalles!O39)</f>
        <v>0</v>
      </c>
      <c r="S39" s="1" t="s">
        <v>4267</v>
      </c>
      <c r="T39">
        <f>detalles!P39</f>
        <v>0</v>
      </c>
      <c r="U39" s="1" t="s">
        <v>2987</v>
      </c>
    </row>
    <row r="40" spans="1:21" x14ac:dyDescent="0.25">
      <c r="A40" t="s">
        <v>2976</v>
      </c>
      <c r="B40">
        <f>detalles!A40</f>
        <v>2945</v>
      </c>
      <c r="C40" s="1" t="s">
        <v>4260</v>
      </c>
      <c r="D40">
        <f>IFERROR(detalles!Q40,detalles!B40)</f>
        <v>127</v>
      </c>
      <c r="E40" s="1" t="s">
        <v>4268</v>
      </c>
      <c r="F40" t="str">
        <f>detalles!D40</f>
        <v>Servicios profesionales trimestrales</v>
      </c>
      <c r="G40" s="1" t="s">
        <v>4261</v>
      </c>
      <c r="H40">
        <f>detalles!F40</f>
        <v>1</v>
      </c>
      <c r="I40" s="1" t="s">
        <v>4262</v>
      </c>
      <c r="J40" t="str">
        <f>SUBSTITUTE(detalles!G40,",",".")</f>
        <v>110</v>
      </c>
      <c r="K40" s="1" t="s">
        <v>4263</v>
      </c>
      <c r="L40" t="str">
        <f>SUBSTITUTE(detalles!N40/100,",",".")</f>
        <v>0.21</v>
      </c>
      <c r="M40" s="1" t="s">
        <v>4264</v>
      </c>
      <c r="N40">
        <f>detalles!J40</f>
        <v>705000</v>
      </c>
      <c r="O40" s="1" t="s">
        <v>4265</v>
      </c>
      <c r="P40" t="str">
        <f>detalles!L40</f>
        <v/>
      </c>
      <c r="Q40" s="1" t="s">
        <v>4266</v>
      </c>
      <c r="R40">
        <f>ABS(detalles!O40)</f>
        <v>0</v>
      </c>
      <c r="S40" s="1" t="s">
        <v>4267</v>
      </c>
      <c r="T40">
        <f>detalles!P40</f>
        <v>0</v>
      </c>
      <c r="U40" s="1" t="s">
        <v>2987</v>
      </c>
    </row>
    <row r="41" spans="1:21" x14ac:dyDescent="0.25">
      <c r="A41" t="s">
        <v>2976</v>
      </c>
      <c r="B41">
        <f>detalles!A41</f>
        <v>2904</v>
      </c>
      <c r="C41" s="1" t="s">
        <v>4260</v>
      </c>
      <c r="D41">
        <f>IFERROR(detalles!Q41,detalles!B41)</f>
        <v>99</v>
      </c>
      <c r="E41" s="1" t="s">
        <v>4268</v>
      </c>
      <c r="F41" t="str">
        <f>detalles!D41</f>
        <v>Servicios profesionales trimestrales</v>
      </c>
      <c r="G41" s="1" t="s">
        <v>4261</v>
      </c>
      <c r="H41">
        <f>detalles!F41</f>
        <v>1</v>
      </c>
      <c r="I41" s="1" t="s">
        <v>4262</v>
      </c>
      <c r="J41" t="str">
        <f>SUBSTITUTE(detalles!G41,",",".")</f>
        <v>309</v>
      </c>
      <c r="K41" s="1" t="s">
        <v>4263</v>
      </c>
      <c r="L41" t="str">
        <f>SUBSTITUTE(detalles!N41/100,",",".")</f>
        <v>0.21</v>
      </c>
      <c r="M41" s="1" t="s">
        <v>4264</v>
      </c>
      <c r="N41">
        <f>detalles!J41</f>
        <v>705000</v>
      </c>
      <c r="O41" s="1" t="s">
        <v>4265</v>
      </c>
      <c r="P41" t="str">
        <f>detalles!L41</f>
        <v/>
      </c>
      <c r="Q41" s="1" t="s">
        <v>4266</v>
      </c>
      <c r="R41">
        <f>ABS(detalles!O41)</f>
        <v>0</v>
      </c>
      <c r="S41" s="1" t="s">
        <v>4267</v>
      </c>
      <c r="T41">
        <f>detalles!P41</f>
        <v>0</v>
      </c>
      <c r="U41" s="1" t="s">
        <v>2987</v>
      </c>
    </row>
    <row r="42" spans="1:21" x14ac:dyDescent="0.25">
      <c r="A42" t="s">
        <v>2976</v>
      </c>
      <c r="B42">
        <f>detalles!A42</f>
        <v>2943</v>
      </c>
      <c r="C42" s="1" t="s">
        <v>4260</v>
      </c>
      <c r="D42">
        <f>IFERROR(detalles!Q42,detalles!B42)</f>
        <v>126</v>
      </c>
      <c r="E42" s="1" t="s">
        <v>4268</v>
      </c>
      <c r="F42" t="str">
        <f>detalles!D42</f>
        <v>Servicios profesionales trimestrales</v>
      </c>
      <c r="G42" s="1" t="s">
        <v>4261</v>
      </c>
      <c r="H42">
        <f>detalles!F42</f>
        <v>1</v>
      </c>
      <c r="I42" s="1" t="s">
        <v>4262</v>
      </c>
      <c r="J42" t="str">
        <f>SUBSTITUTE(detalles!G42,",",".")</f>
        <v>215</v>
      </c>
      <c r="K42" s="1" t="s">
        <v>4263</v>
      </c>
      <c r="L42" t="str">
        <f>SUBSTITUTE(detalles!N42/100,",",".")</f>
        <v>0.21</v>
      </c>
      <c r="M42" s="1" t="s">
        <v>4264</v>
      </c>
      <c r="N42">
        <f>detalles!J42</f>
        <v>705000</v>
      </c>
      <c r="O42" s="1" t="s">
        <v>4265</v>
      </c>
      <c r="P42" t="str">
        <f>detalles!L42</f>
        <v/>
      </c>
      <c r="Q42" s="1" t="s">
        <v>4266</v>
      </c>
      <c r="R42">
        <f>ABS(detalles!O42)</f>
        <v>0</v>
      </c>
      <c r="S42" s="1" t="s">
        <v>4267</v>
      </c>
      <c r="T42">
        <f>detalles!P42</f>
        <v>0</v>
      </c>
      <c r="U42" s="1" t="s">
        <v>2987</v>
      </c>
    </row>
    <row r="43" spans="1:21" x14ac:dyDescent="0.25">
      <c r="A43" t="s">
        <v>2976</v>
      </c>
      <c r="B43">
        <f>detalles!A43</f>
        <v>2942</v>
      </c>
      <c r="C43" s="1" t="s">
        <v>4260</v>
      </c>
      <c r="D43">
        <f>IFERROR(detalles!Q43,detalles!B43)</f>
        <v>126</v>
      </c>
      <c r="E43" s="1" t="s">
        <v>4268</v>
      </c>
      <c r="F43" t="str">
        <f>detalles!D43</f>
        <v>Servicios profesionales trimestrales</v>
      </c>
      <c r="G43" s="1" t="s">
        <v>4261</v>
      </c>
      <c r="H43">
        <f>detalles!F43</f>
        <v>1</v>
      </c>
      <c r="I43" s="1" t="s">
        <v>4262</v>
      </c>
      <c r="J43" t="str">
        <f>SUBSTITUTE(detalles!G43,",",".")</f>
        <v>150</v>
      </c>
      <c r="K43" s="1" t="s">
        <v>4263</v>
      </c>
      <c r="L43" t="str">
        <f>SUBSTITUTE(detalles!N43/100,",",".")</f>
        <v>0.21</v>
      </c>
      <c r="M43" s="1" t="s">
        <v>4264</v>
      </c>
      <c r="N43">
        <f>detalles!J43</f>
        <v>705000</v>
      </c>
      <c r="O43" s="1" t="s">
        <v>4265</v>
      </c>
      <c r="P43" t="str">
        <f>detalles!L43</f>
        <v/>
      </c>
      <c r="Q43" s="1" t="s">
        <v>4266</v>
      </c>
      <c r="R43">
        <f>ABS(detalles!O43)</f>
        <v>0</v>
      </c>
      <c r="S43" s="1" t="s">
        <v>4267</v>
      </c>
      <c r="T43">
        <f>detalles!P43</f>
        <v>0</v>
      </c>
      <c r="U43" s="1" t="s">
        <v>2987</v>
      </c>
    </row>
    <row r="44" spans="1:21" x14ac:dyDescent="0.25">
      <c r="A44" t="s">
        <v>2976</v>
      </c>
      <c r="B44">
        <f>detalles!A44</f>
        <v>2941</v>
      </c>
      <c r="C44" s="1" t="s">
        <v>4260</v>
      </c>
      <c r="D44">
        <f>IFERROR(detalles!Q44,detalles!B44)</f>
        <v>125</v>
      </c>
      <c r="E44" s="1" t="s">
        <v>4268</v>
      </c>
      <c r="F44" t="str">
        <f>detalles!D44</f>
        <v>Servicios profesionales trimestrales</v>
      </c>
      <c r="G44" s="1" t="s">
        <v>4261</v>
      </c>
      <c r="H44">
        <f>detalles!F44</f>
        <v>1</v>
      </c>
      <c r="I44" s="1" t="s">
        <v>4262</v>
      </c>
      <c r="J44" t="str">
        <f>SUBSTITUTE(detalles!G44,",",".")</f>
        <v>190</v>
      </c>
      <c r="K44" s="1" t="s">
        <v>4263</v>
      </c>
      <c r="L44" t="str">
        <f>SUBSTITUTE(detalles!N44/100,",",".")</f>
        <v>0.21</v>
      </c>
      <c r="M44" s="1" t="s">
        <v>4264</v>
      </c>
      <c r="N44">
        <f>detalles!J44</f>
        <v>705000</v>
      </c>
      <c r="O44" s="1" t="s">
        <v>4265</v>
      </c>
      <c r="P44" t="str">
        <f>detalles!L44</f>
        <v/>
      </c>
      <c r="Q44" s="1" t="s">
        <v>4266</v>
      </c>
      <c r="R44">
        <f>ABS(detalles!O44)</f>
        <v>0</v>
      </c>
      <c r="S44" s="1" t="s">
        <v>4267</v>
      </c>
      <c r="T44">
        <f>detalles!P44</f>
        <v>0</v>
      </c>
      <c r="U44" s="1" t="s">
        <v>2987</v>
      </c>
    </row>
    <row r="45" spans="1:21" x14ac:dyDescent="0.25">
      <c r="A45" t="s">
        <v>2976</v>
      </c>
      <c r="B45">
        <f>detalles!A45</f>
        <v>2940</v>
      </c>
      <c r="C45" s="1" t="s">
        <v>4260</v>
      </c>
      <c r="D45">
        <f>IFERROR(detalles!Q45,detalles!B45)</f>
        <v>124</v>
      </c>
      <c r="E45" s="1" t="s">
        <v>4268</v>
      </c>
      <c r="F45" t="str">
        <f>detalles!D45</f>
        <v>Suplidos: Factura Registro Mercantil</v>
      </c>
      <c r="G45" s="1" t="s">
        <v>4261</v>
      </c>
      <c r="H45">
        <f>detalles!F45</f>
        <v>1</v>
      </c>
      <c r="I45" s="1" t="s">
        <v>4262</v>
      </c>
      <c r="J45" t="str">
        <f>SUBSTITUTE(detalles!G45,",",".")</f>
        <v>17.72</v>
      </c>
      <c r="K45" s="1" t="s">
        <v>4263</v>
      </c>
      <c r="L45" t="str">
        <f>SUBSTITUTE(detalles!N45/100,",",".")</f>
        <v>0</v>
      </c>
      <c r="M45" s="1" t="s">
        <v>4264</v>
      </c>
      <c r="N45">
        <f>detalles!J45</f>
        <v>759000</v>
      </c>
      <c r="O45" s="1" t="s">
        <v>4265</v>
      </c>
      <c r="P45" t="str">
        <f>detalles!L45</f>
        <v/>
      </c>
      <c r="Q45" s="1" t="s">
        <v>4266</v>
      </c>
      <c r="R45">
        <f>ABS(detalles!O45)</f>
        <v>1</v>
      </c>
      <c r="S45" s="1" t="s">
        <v>4267</v>
      </c>
      <c r="T45">
        <f>detalles!P45</f>
        <v>0</v>
      </c>
      <c r="U45" s="1" t="s">
        <v>2987</v>
      </c>
    </row>
    <row r="46" spans="1:21" x14ac:dyDescent="0.25">
      <c r="A46" t="s">
        <v>2976</v>
      </c>
      <c r="B46">
        <f>detalles!A46</f>
        <v>2939</v>
      </c>
      <c r="C46" s="1" t="s">
        <v>4260</v>
      </c>
      <c r="D46">
        <f>IFERROR(detalles!Q46,detalles!B46)</f>
        <v>124</v>
      </c>
      <c r="E46" s="1" t="s">
        <v>4268</v>
      </c>
      <c r="F46" t="str">
        <f>detalles!D46</f>
        <v>Servicios profesionales mensuales</v>
      </c>
      <c r="G46" s="1" t="s">
        <v>4261</v>
      </c>
      <c r="H46">
        <f>detalles!F46</f>
        <v>1</v>
      </c>
      <c r="I46" s="1" t="s">
        <v>4262</v>
      </c>
      <c r="J46" t="str">
        <f>SUBSTITUTE(detalles!G46,",",".")</f>
        <v>150</v>
      </c>
      <c r="K46" s="1" t="s">
        <v>4263</v>
      </c>
      <c r="L46" t="str">
        <f>SUBSTITUTE(detalles!N46/100,",",".")</f>
        <v>0.21</v>
      </c>
      <c r="M46" s="1" t="s">
        <v>4264</v>
      </c>
      <c r="N46">
        <f>detalles!J46</f>
        <v>705000</v>
      </c>
      <c r="O46" s="1" t="s">
        <v>4265</v>
      </c>
      <c r="P46" t="str">
        <f>detalles!L46</f>
        <v/>
      </c>
      <c r="Q46" s="1" t="s">
        <v>4266</v>
      </c>
      <c r="R46">
        <f>ABS(detalles!O46)</f>
        <v>0</v>
      </c>
      <c r="S46" s="1" t="s">
        <v>4267</v>
      </c>
      <c r="T46">
        <f>detalles!P46</f>
        <v>0</v>
      </c>
      <c r="U46" s="1" t="s">
        <v>2987</v>
      </c>
    </row>
    <row r="47" spans="1:21" x14ac:dyDescent="0.25">
      <c r="A47" t="s">
        <v>2976</v>
      </c>
      <c r="B47">
        <f>detalles!A47</f>
        <v>2938</v>
      </c>
      <c r="C47" s="1" t="s">
        <v>4260</v>
      </c>
      <c r="D47">
        <f>IFERROR(detalles!Q47,detalles!B47)</f>
        <v>123</v>
      </c>
      <c r="E47" s="1" t="s">
        <v>4268</v>
      </c>
      <c r="F47" t="str">
        <f>detalles!D47</f>
        <v>Servicios profesionales  2013</v>
      </c>
      <c r="G47" s="1" t="s">
        <v>4261</v>
      </c>
      <c r="H47">
        <f>detalles!F47</f>
        <v>1</v>
      </c>
      <c r="I47" s="1" t="s">
        <v>4262</v>
      </c>
      <c r="J47" t="str">
        <f>SUBSTITUTE(detalles!G47,",",".")</f>
        <v>350</v>
      </c>
      <c r="K47" s="1" t="s">
        <v>4263</v>
      </c>
      <c r="L47" t="str">
        <f>SUBSTITUTE(detalles!N47/100,",",".")</f>
        <v>0.21</v>
      </c>
      <c r="M47" s="1" t="s">
        <v>4264</v>
      </c>
      <c r="N47">
        <f>detalles!J47</f>
        <v>705000</v>
      </c>
      <c r="O47" s="1" t="s">
        <v>4265</v>
      </c>
      <c r="P47" t="str">
        <f>detalles!L47</f>
        <v/>
      </c>
      <c r="Q47" s="1" t="s">
        <v>4266</v>
      </c>
      <c r="R47">
        <f>ABS(detalles!O47)</f>
        <v>0</v>
      </c>
      <c r="S47" s="1" t="s">
        <v>4267</v>
      </c>
      <c r="T47">
        <f>detalles!P47</f>
        <v>0</v>
      </c>
      <c r="U47" s="1" t="s">
        <v>2987</v>
      </c>
    </row>
    <row r="48" spans="1:21" x14ac:dyDescent="0.25">
      <c r="A48" t="s">
        <v>2976</v>
      </c>
      <c r="B48">
        <f>detalles!A48</f>
        <v>2937</v>
      </c>
      <c r="C48" s="1" t="s">
        <v>4260</v>
      </c>
      <c r="D48">
        <f>IFERROR(detalles!Q48,detalles!B48)</f>
        <v>123</v>
      </c>
      <c r="E48" s="1" t="s">
        <v>4268</v>
      </c>
      <c r="F48" t="str">
        <f>detalles!D48</f>
        <v>Servicios profesionales mensuales</v>
      </c>
      <c r="G48" s="1" t="s">
        <v>4261</v>
      </c>
      <c r="H48">
        <f>detalles!F48</f>
        <v>1</v>
      </c>
      <c r="I48" s="1" t="s">
        <v>4262</v>
      </c>
      <c r="J48" t="str">
        <f>SUBSTITUTE(detalles!G48,",",".")</f>
        <v>140</v>
      </c>
      <c r="K48" s="1" t="s">
        <v>4263</v>
      </c>
      <c r="L48" t="str">
        <f>SUBSTITUTE(detalles!N48/100,",",".")</f>
        <v>0.21</v>
      </c>
      <c r="M48" s="1" t="s">
        <v>4264</v>
      </c>
      <c r="N48">
        <f>detalles!J48</f>
        <v>705000</v>
      </c>
      <c r="O48" s="1" t="s">
        <v>4265</v>
      </c>
      <c r="P48" t="str">
        <f>detalles!L48</f>
        <v/>
      </c>
      <c r="Q48" s="1" t="s">
        <v>4266</v>
      </c>
      <c r="R48">
        <f>ABS(detalles!O48)</f>
        <v>0</v>
      </c>
      <c r="S48" s="1" t="s">
        <v>4267</v>
      </c>
      <c r="T48">
        <f>detalles!P48</f>
        <v>0</v>
      </c>
      <c r="U48" s="1" t="s">
        <v>2987</v>
      </c>
    </row>
    <row r="49" spans="1:21" x14ac:dyDescent="0.25">
      <c r="A49" t="s">
        <v>2976</v>
      </c>
      <c r="B49">
        <f>detalles!A49</f>
        <v>2936</v>
      </c>
      <c r="C49" s="1" t="s">
        <v>4260</v>
      </c>
      <c r="D49">
        <f>IFERROR(detalles!Q49,detalles!B49)</f>
        <v>122</v>
      </c>
      <c r="E49" s="1" t="s">
        <v>4268</v>
      </c>
      <c r="F49" t="str">
        <f>detalles!D49</f>
        <v>Suplidos: Factura Registro Mercantil</v>
      </c>
      <c r="G49" s="1" t="s">
        <v>4261</v>
      </c>
      <c r="H49">
        <f>detalles!F49</f>
        <v>1</v>
      </c>
      <c r="I49" s="1" t="s">
        <v>4262</v>
      </c>
      <c r="J49" t="str">
        <f>SUBSTITUTE(detalles!G49,",",".")</f>
        <v>45.77</v>
      </c>
      <c r="K49" s="1" t="s">
        <v>4263</v>
      </c>
      <c r="L49" t="str">
        <f>SUBSTITUTE(detalles!N49/100,",",".")</f>
        <v>0</v>
      </c>
      <c r="M49" s="1" t="s">
        <v>4264</v>
      </c>
      <c r="N49">
        <f>detalles!J49</f>
        <v>759000</v>
      </c>
      <c r="O49" s="1" t="s">
        <v>4265</v>
      </c>
      <c r="P49" t="str">
        <f>detalles!L49</f>
        <v/>
      </c>
      <c r="Q49" s="1" t="s">
        <v>4266</v>
      </c>
      <c r="R49">
        <f>ABS(detalles!O49)</f>
        <v>1</v>
      </c>
      <c r="S49" s="1" t="s">
        <v>4267</v>
      </c>
      <c r="T49">
        <f>detalles!P49</f>
        <v>0</v>
      </c>
      <c r="U49" s="1" t="s">
        <v>2987</v>
      </c>
    </row>
    <row r="50" spans="1:21" x14ac:dyDescent="0.25">
      <c r="A50" t="s">
        <v>2976</v>
      </c>
      <c r="B50">
        <f>detalles!A50</f>
        <v>2935</v>
      </c>
      <c r="C50" s="1" t="s">
        <v>4260</v>
      </c>
      <c r="D50">
        <f>IFERROR(detalles!Q50,detalles!B50)</f>
        <v>122</v>
      </c>
      <c r="E50" s="1" t="s">
        <v>4268</v>
      </c>
      <c r="F50" t="str">
        <f>detalles!D50</f>
        <v>Servicios profesionales trimestrales</v>
      </c>
      <c r="G50" s="1" t="s">
        <v>4261</v>
      </c>
      <c r="H50">
        <f>detalles!F50</f>
        <v>1</v>
      </c>
      <c r="I50" s="1" t="s">
        <v>4262</v>
      </c>
      <c r="J50" t="str">
        <f>SUBSTITUTE(detalles!G50,",",".")</f>
        <v>350</v>
      </c>
      <c r="K50" s="1" t="s">
        <v>4263</v>
      </c>
      <c r="L50" t="str">
        <f>SUBSTITUTE(detalles!N50/100,",",".")</f>
        <v>0.21</v>
      </c>
      <c r="M50" s="1" t="s">
        <v>4264</v>
      </c>
      <c r="N50">
        <f>detalles!J50</f>
        <v>705000</v>
      </c>
      <c r="O50" s="1" t="s">
        <v>4265</v>
      </c>
      <c r="P50" t="str">
        <f>detalles!L50</f>
        <v/>
      </c>
      <c r="Q50" s="1" t="s">
        <v>4266</v>
      </c>
      <c r="R50">
        <f>ABS(detalles!O50)</f>
        <v>0</v>
      </c>
      <c r="S50" s="1" t="s">
        <v>4267</v>
      </c>
      <c r="T50">
        <f>detalles!P50</f>
        <v>0</v>
      </c>
      <c r="U50" s="1" t="s">
        <v>2987</v>
      </c>
    </row>
    <row r="51" spans="1:21" x14ac:dyDescent="0.25">
      <c r="A51" t="s">
        <v>2976</v>
      </c>
      <c r="B51">
        <f>detalles!A51</f>
        <v>2934</v>
      </c>
      <c r="C51" s="1" t="s">
        <v>4260</v>
      </c>
      <c r="D51">
        <f>IFERROR(detalles!Q51,detalles!B51)</f>
        <v>121</v>
      </c>
      <c r="E51" s="1" t="s">
        <v>4268</v>
      </c>
      <c r="F51" t="str">
        <f>detalles!D51</f>
        <v>Servicios profesionales mensuales</v>
      </c>
      <c r="G51" s="1" t="s">
        <v>4261</v>
      </c>
      <c r="H51">
        <f>detalles!F51</f>
        <v>1</v>
      </c>
      <c r="I51" s="1" t="s">
        <v>4262</v>
      </c>
      <c r="J51" t="str">
        <f>SUBSTITUTE(detalles!G51,",",".")</f>
        <v>300</v>
      </c>
      <c r="K51" s="1" t="s">
        <v>4263</v>
      </c>
      <c r="L51" t="str">
        <f>SUBSTITUTE(detalles!N51/100,",",".")</f>
        <v>0.21</v>
      </c>
      <c r="M51" s="1" t="s">
        <v>4264</v>
      </c>
      <c r="N51">
        <f>detalles!J51</f>
        <v>705000</v>
      </c>
      <c r="O51" s="1" t="s">
        <v>4265</v>
      </c>
      <c r="P51" t="str">
        <f>detalles!L51</f>
        <v/>
      </c>
      <c r="Q51" s="1" t="s">
        <v>4266</v>
      </c>
      <c r="R51">
        <f>ABS(detalles!O51)</f>
        <v>0</v>
      </c>
      <c r="S51" s="1" t="s">
        <v>4267</v>
      </c>
      <c r="T51">
        <f>detalles!P51</f>
        <v>0</v>
      </c>
      <c r="U51" s="1" t="s">
        <v>2987</v>
      </c>
    </row>
    <row r="52" spans="1:21" x14ac:dyDescent="0.25">
      <c r="A52" t="s">
        <v>2976</v>
      </c>
      <c r="B52">
        <f>detalles!A52</f>
        <v>2933</v>
      </c>
      <c r="C52" s="1" t="s">
        <v>4260</v>
      </c>
      <c r="D52">
        <f>IFERROR(detalles!Q52,detalles!B52)</f>
        <v>120</v>
      </c>
      <c r="E52" s="1" t="s">
        <v>4268</v>
      </c>
      <c r="F52" t="str">
        <f>detalles!D52</f>
        <v>Servicios profesionales trimestrales</v>
      </c>
      <c r="G52" s="1" t="s">
        <v>4261</v>
      </c>
      <c r="H52">
        <f>detalles!F52</f>
        <v>1</v>
      </c>
      <c r="I52" s="1" t="s">
        <v>4262</v>
      </c>
      <c r="J52" t="str">
        <f>SUBSTITUTE(detalles!G52,",",".")</f>
        <v>210</v>
      </c>
      <c r="K52" s="1" t="s">
        <v>4263</v>
      </c>
      <c r="L52" t="str">
        <f>SUBSTITUTE(detalles!N52/100,",",".")</f>
        <v>0.21</v>
      </c>
      <c r="M52" s="1" t="s">
        <v>4264</v>
      </c>
      <c r="N52">
        <f>detalles!J52</f>
        <v>705000</v>
      </c>
      <c r="O52" s="1" t="s">
        <v>4265</v>
      </c>
      <c r="P52" t="str">
        <f>detalles!L52</f>
        <v/>
      </c>
      <c r="Q52" s="1" t="s">
        <v>4266</v>
      </c>
      <c r="R52">
        <f>ABS(detalles!O52)</f>
        <v>0</v>
      </c>
      <c r="S52" s="1" t="s">
        <v>4267</v>
      </c>
      <c r="T52">
        <f>detalles!P52</f>
        <v>0</v>
      </c>
      <c r="U52" s="1" t="s">
        <v>2987</v>
      </c>
    </row>
    <row r="53" spans="1:21" x14ac:dyDescent="0.25">
      <c r="A53" t="s">
        <v>2976</v>
      </c>
      <c r="B53">
        <f>detalles!A53</f>
        <v>2946</v>
      </c>
      <c r="C53" s="1" t="s">
        <v>4260</v>
      </c>
      <c r="D53">
        <f>IFERROR(detalles!Q53,detalles!B53)</f>
        <v>128</v>
      </c>
      <c r="E53" s="1" t="s">
        <v>4268</v>
      </c>
      <c r="F53" t="str">
        <f>detalles!D53</f>
        <v>Servicios profesionales mensuales</v>
      </c>
      <c r="G53" s="1" t="s">
        <v>4261</v>
      </c>
      <c r="H53">
        <f>detalles!F53</f>
        <v>1</v>
      </c>
      <c r="I53" s="1" t="s">
        <v>4262</v>
      </c>
      <c r="J53" t="str">
        <f>SUBSTITUTE(detalles!G53,",",".")</f>
        <v>500</v>
      </c>
      <c r="K53" s="1" t="s">
        <v>4263</v>
      </c>
      <c r="L53" t="str">
        <f>SUBSTITUTE(detalles!N53/100,",",".")</f>
        <v>0.21</v>
      </c>
      <c r="M53" s="1" t="s">
        <v>4264</v>
      </c>
      <c r="N53">
        <f>detalles!J53</f>
        <v>705000</v>
      </c>
      <c r="O53" s="1" t="s">
        <v>4265</v>
      </c>
      <c r="P53" t="str">
        <f>detalles!L53</f>
        <v/>
      </c>
      <c r="Q53" s="1" t="s">
        <v>4266</v>
      </c>
      <c r="R53">
        <f>ABS(detalles!O53)</f>
        <v>0</v>
      </c>
      <c r="S53" s="1" t="s">
        <v>4267</v>
      </c>
      <c r="T53">
        <f>detalles!P53</f>
        <v>0</v>
      </c>
      <c r="U53" s="1" t="s">
        <v>2987</v>
      </c>
    </row>
    <row r="54" spans="1:21" x14ac:dyDescent="0.25">
      <c r="A54" t="s">
        <v>2976</v>
      </c>
      <c r="B54">
        <f>detalles!A54</f>
        <v>2865</v>
      </c>
      <c r="C54" s="1" t="s">
        <v>4260</v>
      </c>
      <c r="D54">
        <f>IFERROR(detalles!Q54,detalles!B54)</f>
        <v>70</v>
      </c>
      <c r="E54" s="1" t="s">
        <v>4268</v>
      </c>
      <c r="F54" t="str">
        <f>detalles!D54</f>
        <v>Servicios profesionales mensuales</v>
      </c>
      <c r="G54" s="1" t="s">
        <v>4261</v>
      </c>
      <c r="H54">
        <f>detalles!F54</f>
        <v>1</v>
      </c>
      <c r="I54" s="1" t="s">
        <v>4262</v>
      </c>
      <c r="J54" t="str">
        <f>SUBSTITUTE(detalles!G54,",",".")</f>
        <v>227</v>
      </c>
      <c r="K54" s="1" t="s">
        <v>4263</v>
      </c>
      <c r="L54" t="str">
        <f>SUBSTITUTE(detalles!N54/100,",",".")</f>
        <v>0.21</v>
      </c>
      <c r="M54" s="1" t="s">
        <v>4264</v>
      </c>
      <c r="N54">
        <f>detalles!J54</f>
        <v>705000</v>
      </c>
      <c r="O54" s="1" t="s">
        <v>4265</v>
      </c>
      <c r="P54" t="str">
        <f>detalles!L54</f>
        <v/>
      </c>
      <c r="Q54" s="1" t="s">
        <v>4266</v>
      </c>
      <c r="R54">
        <f>ABS(detalles!O54)</f>
        <v>0</v>
      </c>
      <c r="S54" s="1" t="s">
        <v>4267</v>
      </c>
      <c r="T54">
        <f>detalles!P54</f>
        <v>0</v>
      </c>
      <c r="U54" s="1" t="s">
        <v>2987</v>
      </c>
    </row>
    <row r="55" spans="1:21" x14ac:dyDescent="0.25">
      <c r="A55" t="s">
        <v>2976</v>
      </c>
      <c r="B55">
        <f>detalles!A55</f>
        <v>2877</v>
      </c>
      <c r="C55" s="1" t="s">
        <v>4260</v>
      </c>
      <c r="D55">
        <f>IFERROR(detalles!Q55,detalles!B55)</f>
        <v>76</v>
      </c>
      <c r="E55" s="1" t="s">
        <v>4268</v>
      </c>
      <c r="F55" t="str">
        <f>detalles!D55</f>
        <v>Suplidos: Factura Registro Mercantil</v>
      </c>
      <c r="G55" s="1" t="s">
        <v>4261</v>
      </c>
      <c r="H55">
        <f>detalles!F55</f>
        <v>1</v>
      </c>
      <c r="I55" s="1" t="s">
        <v>4262</v>
      </c>
      <c r="J55" t="str">
        <f>SUBSTITUTE(detalles!G55,",",".")</f>
        <v>37.83</v>
      </c>
      <c r="K55" s="1" t="s">
        <v>4263</v>
      </c>
      <c r="L55" t="str">
        <f>SUBSTITUTE(detalles!N55/100,",",".")</f>
        <v>0</v>
      </c>
      <c r="M55" s="1" t="s">
        <v>4264</v>
      </c>
      <c r="N55">
        <f>detalles!J55</f>
        <v>759000</v>
      </c>
      <c r="O55" s="1" t="s">
        <v>4265</v>
      </c>
      <c r="P55" t="str">
        <f>detalles!L55</f>
        <v/>
      </c>
      <c r="Q55" s="1" t="s">
        <v>4266</v>
      </c>
      <c r="R55">
        <f>ABS(detalles!O55)</f>
        <v>1</v>
      </c>
      <c r="S55" s="1" t="s">
        <v>4267</v>
      </c>
      <c r="T55">
        <f>detalles!P55</f>
        <v>0</v>
      </c>
      <c r="U55" s="1" t="s">
        <v>2987</v>
      </c>
    </row>
    <row r="56" spans="1:21" x14ac:dyDescent="0.25">
      <c r="A56" t="s">
        <v>2976</v>
      </c>
      <c r="B56">
        <f>detalles!A56</f>
        <v>2876</v>
      </c>
      <c r="C56" s="1" t="s">
        <v>4260</v>
      </c>
      <c r="D56">
        <f>IFERROR(detalles!Q56,detalles!B56)</f>
        <v>76</v>
      </c>
      <c r="E56" s="1" t="s">
        <v>4268</v>
      </c>
      <c r="F56" t="str">
        <f>detalles!D56</f>
        <v>Servicios profesionales mensuales</v>
      </c>
      <c r="G56" s="1" t="s">
        <v>4261</v>
      </c>
      <c r="H56">
        <f>detalles!F56</f>
        <v>1</v>
      </c>
      <c r="I56" s="1" t="s">
        <v>4262</v>
      </c>
      <c r="J56" t="str">
        <f>SUBSTITUTE(detalles!G56,",",".")</f>
        <v>300</v>
      </c>
      <c r="K56" s="1" t="s">
        <v>4263</v>
      </c>
      <c r="L56" t="str">
        <f>SUBSTITUTE(detalles!N56/100,",",".")</f>
        <v>0.21</v>
      </c>
      <c r="M56" s="1" t="s">
        <v>4264</v>
      </c>
      <c r="N56">
        <f>detalles!J56</f>
        <v>705000</v>
      </c>
      <c r="O56" s="1" t="s">
        <v>4265</v>
      </c>
      <c r="P56" t="str">
        <f>detalles!L56</f>
        <v/>
      </c>
      <c r="Q56" s="1" t="s">
        <v>4266</v>
      </c>
      <c r="R56">
        <f>ABS(detalles!O56)</f>
        <v>0</v>
      </c>
      <c r="S56" s="1" t="s">
        <v>4267</v>
      </c>
      <c r="T56">
        <f>detalles!P56</f>
        <v>0</v>
      </c>
      <c r="U56" s="1" t="s">
        <v>2987</v>
      </c>
    </row>
    <row r="57" spans="1:21" x14ac:dyDescent="0.25">
      <c r="A57" t="s">
        <v>2976</v>
      </c>
      <c r="B57">
        <f>detalles!A57</f>
        <v>2875</v>
      </c>
      <c r="C57" s="1" t="s">
        <v>4260</v>
      </c>
      <c r="D57">
        <f>IFERROR(detalles!Q57,detalles!B57)</f>
        <v>75</v>
      </c>
      <c r="E57" s="1" t="s">
        <v>4268</v>
      </c>
      <c r="F57" t="str">
        <f>detalles!D57</f>
        <v>Suplidos: Factura Registro Mercantil</v>
      </c>
      <c r="G57" s="1" t="s">
        <v>4261</v>
      </c>
      <c r="H57">
        <f>detalles!F57</f>
        <v>1</v>
      </c>
      <c r="I57" s="1" t="s">
        <v>4262</v>
      </c>
      <c r="J57" t="str">
        <f>SUBSTITUTE(detalles!G57,",",".")</f>
        <v>37.83</v>
      </c>
      <c r="K57" s="1" t="s">
        <v>4263</v>
      </c>
      <c r="L57" t="str">
        <f>SUBSTITUTE(detalles!N57/100,",",".")</f>
        <v>0</v>
      </c>
      <c r="M57" s="1" t="s">
        <v>4264</v>
      </c>
      <c r="N57">
        <f>detalles!J57</f>
        <v>759000</v>
      </c>
      <c r="O57" s="1" t="s">
        <v>4265</v>
      </c>
      <c r="P57" t="str">
        <f>detalles!L57</f>
        <v/>
      </c>
      <c r="Q57" s="1" t="s">
        <v>4266</v>
      </c>
      <c r="R57">
        <f>ABS(detalles!O57)</f>
        <v>1</v>
      </c>
      <c r="S57" s="1" t="s">
        <v>4267</v>
      </c>
      <c r="T57">
        <f>detalles!P57</f>
        <v>0</v>
      </c>
      <c r="U57" s="1" t="s">
        <v>2987</v>
      </c>
    </row>
    <row r="58" spans="1:21" x14ac:dyDescent="0.25">
      <c r="A58" t="s">
        <v>2976</v>
      </c>
      <c r="B58">
        <f>detalles!A58</f>
        <v>2874</v>
      </c>
      <c r="C58" s="1" t="s">
        <v>4260</v>
      </c>
      <c r="D58">
        <f>IFERROR(detalles!Q58,detalles!B58)</f>
        <v>75</v>
      </c>
      <c r="E58" s="1" t="s">
        <v>4268</v>
      </c>
      <c r="F58" t="str">
        <f>detalles!D58</f>
        <v>Servicios profesionales anuales 2013</v>
      </c>
      <c r="G58" s="1" t="s">
        <v>4261</v>
      </c>
      <c r="H58">
        <f>detalles!F58</f>
        <v>1</v>
      </c>
      <c r="I58" s="1" t="s">
        <v>4262</v>
      </c>
      <c r="J58" t="str">
        <f>SUBSTITUTE(detalles!G58,",",".")</f>
        <v>550</v>
      </c>
      <c r="K58" s="1" t="s">
        <v>4263</v>
      </c>
      <c r="L58" t="str">
        <f>SUBSTITUTE(detalles!N58/100,",",".")</f>
        <v>0.21</v>
      </c>
      <c r="M58" s="1" t="s">
        <v>4264</v>
      </c>
      <c r="N58">
        <f>detalles!J58</f>
        <v>705000</v>
      </c>
      <c r="O58" s="1" t="s">
        <v>4265</v>
      </c>
      <c r="P58" t="str">
        <f>detalles!L58</f>
        <v/>
      </c>
      <c r="Q58" s="1" t="s">
        <v>4266</v>
      </c>
      <c r="R58">
        <f>ABS(detalles!O58)</f>
        <v>0</v>
      </c>
      <c r="S58" s="1" t="s">
        <v>4267</v>
      </c>
      <c r="T58">
        <f>detalles!P58</f>
        <v>0</v>
      </c>
      <c r="U58" s="1" t="s">
        <v>2987</v>
      </c>
    </row>
    <row r="59" spans="1:21" x14ac:dyDescent="0.25">
      <c r="A59" t="s">
        <v>2976</v>
      </c>
      <c r="B59">
        <f>detalles!A59</f>
        <v>2873</v>
      </c>
      <c r="C59" s="1" t="s">
        <v>4260</v>
      </c>
      <c r="D59">
        <f>IFERROR(detalles!Q59,detalles!B59)</f>
        <v>75</v>
      </c>
      <c r="E59" s="1" t="s">
        <v>4268</v>
      </c>
      <c r="F59" t="str">
        <f>detalles!D59</f>
        <v>Servicios profesionales mensuales</v>
      </c>
      <c r="G59" s="1" t="s">
        <v>4261</v>
      </c>
      <c r="H59">
        <f>detalles!F59</f>
        <v>1</v>
      </c>
      <c r="I59" s="1" t="s">
        <v>4262</v>
      </c>
      <c r="J59" t="str">
        <f>SUBSTITUTE(detalles!G59,",",".")</f>
        <v>260</v>
      </c>
      <c r="K59" s="1" t="s">
        <v>4263</v>
      </c>
      <c r="L59" t="str">
        <f>SUBSTITUTE(detalles!N59/100,",",".")</f>
        <v>0.21</v>
      </c>
      <c r="M59" s="1" t="s">
        <v>4264</v>
      </c>
      <c r="N59">
        <f>detalles!J59</f>
        <v>705000</v>
      </c>
      <c r="O59" s="1" t="s">
        <v>4265</v>
      </c>
      <c r="P59" t="str">
        <f>detalles!L59</f>
        <v/>
      </c>
      <c r="Q59" s="1" t="s">
        <v>4266</v>
      </c>
      <c r="R59">
        <f>ABS(detalles!O59)</f>
        <v>0</v>
      </c>
      <c r="S59" s="1" t="s">
        <v>4267</v>
      </c>
      <c r="T59">
        <f>detalles!P59</f>
        <v>0</v>
      </c>
      <c r="U59" s="1" t="s">
        <v>2987</v>
      </c>
    </row>
    <row r="60" spans="1:21" x14ac:dyDescent="0.25">
      <c r="A60" t="s">
        <v>2976</v>
      </c>
      <c r="B60">
        <f>detalles!A60</f>
        <v>2872</v>
      </c>
      <c r="C60" s="1" t="s">
        <v>4260</v>
      </c>
      <c r="D60">
        <f>IFERROR(detalles!Q60,detalles!B60)</f>
        <v>74</v>
      </c>
      <c r="E60" s="1" t="s">
        <v>4268</v>
      </c>
      <c r="F60" t="str">
        <f>detalles!D60</f>
        <v>Servicios profesionales anuales: Impuesto de sociedades 2013</v>
      </c>
      <c r="G60" s="1" t="s">
        <v>4261</v>
      </c>
      <c r="H60">
        <f>detalles!F60</f>
        <v>1</v>
      </c>
      <c r="I60" s="1" t="s">
        <v>4262</v>
      </c>
      <c r="J60" t="str">
        <f>SUBSTITUTE(detalles!G60,",",".")</f>
        <v>150</v>
      </c>
      <c r="K60" s="1" t="s">
        <v>4263</v>
      </c>
      <c r="L60" t="str">
        <f>SUBSTITUTE(detalles!N60/100,",",".")</f>
        <v>0.21</v>
      </c>
      <c r="M60" s="1" t="s">
        <v>4264</v>
      </c>
      <c r="N60">
        <f>detalles!J60</f>
        <v>705000</v>
      </c>
      <c r="O60" s="1" t="s">
        <v>4265</v>
      </c>
      <c r="P60" t="str">
        <f>detalles!L60</f>
        <v/>
      </c>
      <c r="Q60" s="1" t="s">
        <v>4266</v>
      </c>
      <c r="R60">
        <f>ABS(detalles!O60)</f>
        <v>0</v>
      </c>
      <c r="S60" s="1" t="s">
        <v>4267</v>
      </c>
      <c r="T60">
        <f>detalles!P60</f>
        <v>0</v>
      </c>
      <c r="U60" s="1" t="s">
        <v>2987</v>
      </c>
    </row>
    <row r="61" spans="1:21" x14ac:dyDescent="0.25">
      <c r="A61" t="s">
        <v>2976</v>
      </c>
      <c r="B61">
        <f>detalles!A61</f>
        <v>2871</v>
      </c>
      <c r="C61" s="1" t="s">
        <v>4260</v>
      </c>
      <c r="D61">
        <f>IFERROR(detalles!Q61,detalles!B61)</f>
        <v>73</v>
      </c>
      <c r="E61" s="1" t="s">
        <v>4268</v>
      </c>
      <c r="F61" t="str">
        <f>detalles!D61</f>
        <v>Suplidos: Factura Registro Mercantil</v>
      </c>
      <c r="G61" s="1" t="s">
        <v>4261</v>
      </c>
      <c r="H61">
        <f>detalles!F61</f>
        <v>1</v>
      </c>
      <c r="I61" s="1" t="s">
        <v>4262</v>
      </c>
      <c r="J61" t="str">
        <f>SUBSTITUTE(detalles!G61,",",".")</f>
        <v>37.83</v>
      </c>
      <c r="K61" s="1" t="s">
        <v>4263</v>
      </c>
      <c r="L61" t="str">
        <f>SUBSTITUTE(detalles!N61/100,",",".")</f>
        <v>0</v>
      </c>
      <c r="M61" s="1" t="s">
        <v>4264</v>
      </c>
      <c r="N61">
        <f>detalles!J61</f>
        <v>759000</v>
      </c>
      <c r="O61" s="1" t="s">
        <v>4265</v>
      </c>
      <c r="P61" t="str">
        <f>detalles!L61</f>
        <v/>
      </c>
      <c r="Q61" s="1" t="s">
        <v>4266</v>
      </c>
      <c r="R61">
        <f>ABS(detalles!O61)</f>
        <v>1</v>
      </c>
      <c r="S61" s="1" t="s">
        <v>4267</v>
      </c>
      <c r="T61">
        <f>detalles!P61</f>
        <v>0</v>
      </c>
      <c r="U61" s="1" t="s">
        <v>2987</v>
      </c>
    </row>
    <row r="62" spans="1:21" x14ac:dyDescent="0.25">
      <c r="A62" t="s">
        <v>2976</v>
      </c>
      <c r="B62">
        <f>detalles!A62</f>
        <v>2870</v>
      </c>
      <c r="C62" s="1" t="s">
        <v>4260</v>
      </c>
      <c r="D62">
        <f>IFERROR(detalles!Q62,detalles!B62)</f>
        <v>73</v>
      </c>
      <c r="E62" s="1" t="s">
        <v>4268</v>
      </c>
      <c r="F62" t="str">
        <f>detalles!D62</f>
        <v>Servicios profesionales mensuales</v>
      </c>
      <c r="G62" s="1" t="s">
        <v>4261</v>
      </c>
      <c r="H62">
        <f>detalles!F62</f>
        <v>1</v>
      </c>
      <c r="I62" s="1" t="s">
        <v>4262</v>
      </c>
      <c r="J62" t="str">
        <f>SUBSTITUTE(detalles!G62,",",".")</f>
        <v>530</v>
      </c>
      <c r="K62" s="1" t="s">
        <v>4263</v>
      </c>
      <c r="L62" t="str">
        <f>SUBSTITUTE(detalles!N62/100,",",".")</f>
        <v>0.21</v>
      </c>
      <c r="M62" s="1" t="s">
        <v>4264</v>
      </c>
      <c r="N62">
        <f>detalles!J62</f>
        <v>705000</v>
      </c>
      <c r="O62" s="1" t="s">
        <v>4265</v>
      </c>
      <c r="P62" t="str">
        <f>detalles!L62</f>
        <v/>
      </c>
      <c r="Q62" s="1" t="s">
        <v>4266</v>
      </c>
      <c r="R62">
        <f>ABS(detalles!O62)</f>
        <v>0</v>
      </c>
      <c r="S62" s="1" t="s">
        <v>4267</v>
      </c>
      <c r="T62">
        <f>detalles!P62</f>
        <v>0</v>
      </c>
      <c r="U62" s="1" t="s">
        <v>2987</v>
      </c>
    </row>
    <row r="63" spans="1:21" x14ac:dyDescent="0.25">
      <c r="A63" t="s">
        <v>2976</v>
      </c>
      <c r="B63">
        <f>detalles!A63</f>
        <v>2869</v>
      </c>
      <c r="C63" s="1" t="s">
        <v>4260</v>
      </c>
      <c r="D63">
        <f>IFERROR(detalles!Q63,detalles!B63)</f>
        <v>72</v>
      </c>
      <c r="E63" s="1" t="s">
        <v>4268</v>
      </c>
      <c r="F63" t="str">
        <f>detalles!D63</f>
        <v>Servicios profesionales mensuales</v>
      </c>
      <c r="G63" s="1" t="s">
        <v>4261</v>
      </c>
      <c r="H63">
        <f>detalles!F63</f>
        <v>1</v>
      </c>
      <c r="I63" s="1" t="s">
        <v>4262</v>
      </c>
      <c r="J63" t="str">
        <f>SUBSTITUTE(detalles!G63,",",".")</f>
        <v>250</v>
      </c>
      <c r="K63" s="1" t="s">
        <v>4263</v>
      </c>
      <c r="L63" t="str">
        <f>SUBSTITUTE(detalles!N63/100,",",".")</f>
        <v>0.21</v>
      </c>
      <c r="M63" s="1" t="s">
        <v>4264</v>
      </c>
      <c r="N63">
        <f>detalles!J63</f>
        <v>705000</v>
      </c>
      <c r="O63" s="1" t="s">
        <v>4265</v>
      </c>
      <c r="P63" t="str">
        <f>detalles!L63</f>
        <v/>
      </c>
      <c r="Q63" s="1" t="s">
        <v>4266</v>
      </c>
      <c r="R63">
        <f>ABS(detalles!O63)</f>
        <v>0</v>
      </c>
      <c r="S63" s="1" t="s">
        <v>4267</v>
      </c>
      <c r="T63">
        <f>detalles!P63</f>
        <v>0</v>
      </c>
      <c r="U63" s="1" t="s">
        <v>2987</v>
      </c>
    </row>
    <row r="64" spans="1:21" x14ac:dyDescent="0.25">
      <c r="A64" t="s">
        <v>2976</v>
      </c>
      <c r="B64">
        <f>detalles!A64</f>
        <v>2868</v>
      </c>
      <c r="C64" s="1" t="s">
        <v>4260</v>
      </c>
      <c r="D64">
        <f>IFERROR(detalles!Q64,detalles!B64)</f>
        <v>71</v>
      </c>
      <c r="E64" s="1" t="s">
        <v>4268</v>
      </c>
      <c r="F64" t="str">
        <f>detalles!D64</f>
        <v>Suplidos: Factura Registro Mercantil</v>
      </c>
      <c r="G64" s="1" t="s">
        <v>4261</v>
      </c>
      <c r="H64">
        <f>detalles!F64</f>
        <v>1</v>
      </c>
      <c r="I64" s="1" t="s">
        <v>4262</v>
      </c>
      <c r="J64" t="str">
        <f>SUBSTITUTE(detalles!G64,",",".")</f>
        <v>37.83</v>
      </c>
      <c r="K64" s="1" t="s">
        <v>4263</v>
      </c>
      <c r="L64" t="str">
        <f>SUBSTITUTE(detalles!N64/100,",",".")</f>
        <v>0</v>
      </c>
      <c r="M64" s="1" t="s">
        <v>4264</v>
      </c>
      <c r="N64">
        <f>detalles!J64</f>
        <v>759000</v>
      </c>
      <c r="O64" s="1" t="s">
        <v>4265</v>
      </c>
      <c r="P64" t="str">
        <f>detalles!L64</f>
        <v/>
      </c>
      <c r="Q64" s="1" t="s">
        <v>4266</v>
      </c>
      <c r="R64">
        <f>ABS(detalles!O64)</f>
        <v>1</v>
      </c>
      <c r="S64" s="1" t="s">
        <v>4267</v>
      </c>
      <c r="T64">
        <f>detalles!P64</f>
        <v>0</v>
      </c>
      <c r="U64" s="1" t="s">
        <v>2987</v>
      </c>
    </row>
    <row r="65" spans="1:21" x14ac:dyDescent="0.25">
      <c r="A65" t="s">
        <v>2976</v>
      </c>
      <c r="B65">
        <f>detalles!A65</f>
        <v>2906</v>
      </c>
      <c r="C65" s="1" t="s">
        <v>4260</v>
      </c>
      <c r="D65">
        <f>IFERROR(detalles!Q65,detalles!B65)</f>
        <v>100</v>
      </c>
      <c r="E65" s="1" t="s">
        <v>4268</v>
      </c>
      <c r="F65" t="str">
        <f>detalles!D65</f>
        <v>Servicios profesionales mensuales</v>
      </c>
      <c r="G65" s="1" t="s">
        <v>4261</v>
      </c>
      <c r="H65">
        <f>detalles!F65</f>
        <v>1</v>
      </c>
      <c r="I65" s="1" t="s">
        <v>4262</v>
      </c>
      <c r="J65" t="str">
        <f>SUBSTITUTE(detalles!G65,",",".")</f>
        <v>530</v>
      </c>
      <c r="K65" s="1" t="s">
        <v>4263</v>
      </c>
      <c r="L65" t="str">
        <f>SUBSTITUTE(detalles!N65/100,",",".")</f>
        <v>0.21</v>
      </c>
      <c r="M65" s="1" t="s">
        <v>4264</v>
      </c>
      <c r="N65">
        <f>detalles!J65</f>
        <v>705000</v>
      </c>
      <c r="O65" s="1" t="s">
        <v>4265</v>
      </c>
      <c r="P65" t="str">
        <f>detalles!L65</f>
        <v/>
      </c>
      <c r="Q65" s="1" t="s">
        <v>4266</v>
      </c>
      <c r="R65">
        <f>ABS(detalles!O65)</f>
        <v>0</v>
      </c>
      <c r="S65" s="1" t="s">
        <v>4267</v>
      </c>
      <c r="T65">
        <f>detalles!P65</f>
        <v>0</v>
      </c>
      <c r="U65" s="1" t="s">
        <v>2987</v>
      </c>
    </row>
    <row r="66" spans="1:21" x14ac:dyDescent="0.25">
      <c r="A66" t="s">
        <v>2976</v>
      </c>
      <c r="B66">
        <f>detalles!A66</f>
        <v>2866</v>
      </c>
      <c r="C66" s="1" t="s">
        <v>4260</v>
      </c>
      <c r="D66">
        <f>IFERROR(detalles!Q66,detalles!B66)</f>
        <v>70</v>
      </c>
      <c r="E66" s="1" t="s">
        <v>4268</v>
      </c>
      <c r="F66" t="str">
        <f>detalles!D66</f>
        <v>Suplidos: Factura Registro Mercantil</v>
      </c>
      <c r="G66" s="1" t="s">
        <v>4261</v>
      </c>
      <c r="H66">
        <f>detalles!F66</f>
        <v>1</v>
      </c>
      <c r="I66" s="1" t="s">
        <v>4262</v>
      </c>
      <c r="J66" t="str">
        <f>SUBSTITUTE(detalles!G66,",",".")</f>
        <v>37.83</v>
      </c>
      <c r="K66" s="1" t="s">
        <v>4263</v>
      </c>
      <c r="L66" t="str">
        <f>SUBSTITUTE(detalles!N66/100,",",".")</f>
        <v>0</v>
      </c>
      <c r="M66" s="1" t="s">
        <v>4264</v>
      </c>
      <c r="N66">
        <f>detalles!J66</f>
        <v>759000</v>
      </c>
      <c r="O66" s="1" t="s">
        <v>4265</v>
      </c>
      <c r="P66" t="str">
        <f>detalles!L66</f>
        <v/>
      </c>
      <c r="Q66" s="1" t="s">
        <v>4266</v>
      </c>
      <c r="R66">
        <f>ABS(detalles!O66)</f>
        <v>1</v>
      </c>
      <c r="S66" s="1" t="s">
        <v>4267</v>
      </c>
      <c r="T66">
        <f>detalles!P66</f>
        <v>0</v>
      </c>
      <c r="U66" s="1" t="s">
        <v>2987</v>
      </c>
    </row>
    <row r="67" spans="1:21" x14ac:dyDescent="0.25">
      <c r="A67" t="s">
        <v>2976</v>
      </c>
      <c r="B67">
        <f>detalles!A67</f>
        <v>2880</v>
      </c>
      <c r="C67" s="1" t="s">
        <v>4260</v>
      </c>
      <c r="D67">
        <f>IFERROR(detalles!Q67,detalles!B67)</f>
        <v>78</v>
      </c>
      <c r="E67" s="1" t="s">
        <v>4268</v>
      </c>
      <c r="F67" t="str">
        <f>detalles!D67</f>
        <v>Servicios profesionales mensuales</v>
      </c>
      <c r="G67" s="1" t="s">
        <v>4261</v>
      </c>
      <c r="H67">
        <f>detalles!F67</f>
        <v>1</v>
      </c>
      <c r="I67" s="1" t="s">
        <v>4262</v>
      </c>
      <c r="J67" t="str">
        <f>SUBSTITUTE(detalles!G67,",",".")</f>
        <v>150</v>
      </c>
      <c r="K67" s="1" t="s">
        <v>4263</v>
      </c>
      <c r="L67" t="str">
        <f>SUBSTITUTE(detalles!N67/100,",",".")</f>
        <v>0.21</v>
      </c>
      <c r="M67" s="1" t="s">
        <v>4264</v>
      </c>
      <c r="N67">
        <f>detalles!J67</f>
        <v>705000</v>
      </c>
      <c r="O67" s="1" t="s">
        <v>4265</v>
      </c>
      <c r="P67" t="str">
        <f>detalles!L67</f>
        <v/>
      </c>
      <c r="Q67" s="1" t="s">
        <v>4266</v>
      </c>
      <c r="R67">
        <f>ABS(detalles!O67)</f>
        <v>0</v>
      </c>
      <c r="S67" s="1" t="s">
        <v>4267</v>
      </c>
      <c r="T67">
        <f>detalles!P67</f>
        <v>0</v>
      </c>
      <c r="U67" s="1" t="s">
        <v>2987</v>
      </c>
    </row>
    <row r="68" spans="1:21" x14ac:dyDescent="0.25">
      <c r="A68" t="s">
        <v>2976</v>
      </c>
      <c r="B68">
        <f>detalles!A68</f>
        <v>2864</v>
      </c>
      <c r="C68" s="1" t="s">
        <v>4260</v>
      </c>
      <c r="D68">
        <f>IFERROR(detalles!Q68,detalles!B68)</f>
        <v>69</v>
      </c>
      <c r="E68" s="1" t="s">
        <v>4268</v>
      </c>
      <c r="F68" t="str">
        <f>detalles!D68</f>
        <v>Suplidos: Factura Registro Mercantil</v>
      </c>
      <c r="G68" s="1" t="s">
        <v>4261</v>
      </c>
      <c r="H68">
        <f>detalles!F68</f>
        <v>1</v>
      </c>
      <c r="I68" s="1" t="s">
        <v>4262</v>
      </c>
      <c r="J68" t="str">
        <f>SUBSTITUTE(detalles!G68,",",".")</f>
        <v>37.83</v>
      </c>
      <c r="K68" s="1" t="s">
        <v>4263</v>
      </c>
      <c r="L68" t="str">
        <f>SUBSTITUTE(detalles!N68/100,",",".")</f>
        <v>0</v>
      </c>
      <c r="M68" s="1" t="s">
        <v>4264</v>
      </c>
      <c r="N68">
        <f>detalles!J68</f>
        <v>759000</v>
      </c>
      <c r="O68" s="1" t="s">
        <v>4265</v>
      </c>
      <c r="P68" t="str">
        <f>detalles!L68</f>
        <v/>
      </c>
      <c r="Q68" s="1" t="s">
        <v>4266</v>
      </c>
      <c r="R68">
        <f>ABS(detalles!O68)</f>
        <v>1</v>
      </c>
      <c r="S68" s="1" t="s">
        <v>4267</v>
      </c>
      <c r="T68">
        <f>detalles!P68</f>
        <v>0</v>
      </c>
      <c r="U68" s="1" t="s">
        <v>2987</v>
      </c>
    </row>
    <row r="69" spans="1:21" x14ac:dyDescent="0.25">
      <c r="A69" t="s">
        <v>2976</v>
      </c>
      <c r="B69">
        <f>detalles!A69</f>
        <v>2863</v>
      </c>
      <c r="C69" s="1" t="s">
        <v>4260</v>
      </c>
      <c r="D69">
        <f>IFERROR(detalles!Q69,detalles!B69)</f>
        <v>69</v>
      </c>
      <c r="E69" s="1" t="s">
        <v>4268</v>
      </c>
      <c r="F69" t="str">
        <f>detalles!D69</f>
        <v>Servicios profesionales mensuales</v>
      </c>
      <c r="G69" s="1" t="s">
        <v>4261</v>
      </c>
      <c r="H69">
        <f>detalles!F69</f>
        <v>1</v>
      </c>
      <c r="I69" s="1" t="s">
        <v>4262</v>
      </c>
      <c r="J69" t="str">
        <f>SUBSTITUTE(detalles!G69,",",".")</f>
        <v>206</v>
      </c>
      <c r="K69" s="1" t="s">
        <v>4263</v>
      </c>
      <c r="L69" t="str">
        <f>SUBSTITUTE(detalles!N69/100,",",".")</f>
        <v>0.21</v>
      </c>
      <c r="M69" s="1" t="s">
        <v>4264</v>
      </c>
      <c r="N69">
        <f>detalles!J69</f>
        <v>705000</v>
      </c>
      <c r="O69" s="1" t="s">
        <v>4265</v>
      </c>
      <c r="P69" t="str">
        <f>detalles!L69</f>
        <v/>
      </c>
      <c r="Q69" s="1" t="s">
        <v>4266</v>
      </c>
      <c r="R69">
        <f>ABS(detalles!O69)</f>
        <v>0</v>
      </c>
      <c r="S69" s="1" t="s">
        <v>4267</v>
      </c>
      <c r="T69">
        <f>detalles!P69</f>
        <v>0</v>
      </c>
      <c r="U69" s="1" t="s">
        <v>2987</v>
      </c>
    </row>
    <row r="70" spans="1:21" x14ac:dyDescent="0.25">
      <c r="A70" t="s">
        <v>2976</v>
      </c>
      <c r="B70">
        <f>detalles!A70</f>
        <v>2862</v>
      </c>
      <c r="C70" s="1" t="s">
        <v>4260</v>
      </c>
      <c r="D70">
        <f>IFERROR(detalles!Q70,detalles!B70)</f>
        <v>68</v>
      </c>
      <c r="E70" s="1" t="s">
        <v>4268</v>
      </c>
      <c r="F70" t="str">
        <f>detalles!D70</f>
        <v>Suplidos: 2 facturas Registro Mercantil</v>
      </c>
      <c r="G70" s="1" t="s">
        <v>4261</v>
      </c>
      <c r="H70">
        <f>detalles!F70</f>
        <v>1</v>
      </c>
      <c r="I70" s="1" t="s">
        <v>4262</v>
      </c>
      <c r="J70" t="str">
        <f>SUBSTITUTE(detalles!G70,",",".")</f>
        <v>91.54</v>
      </c>
      <c r="K70" s="1" t="s">
        <v>4263</v>
      </c>
      <c r="L70" t="str">
        <f>SUBSTITUTE(detalles!N70/100,",",".")</f>
        <v>0</v>
      </c>
      <c r="M70" s="1" t="s">
        <v>4264</v>
      </c>
      <c r="N70">
        <f>detalles!J70</f>
        <v>759000</v>
      </c>
      <c r="O70" s="1" t="s">
        <v>4265</v>
      </c>
      <c r="P70" t="str">
        <f>detalles!L70</f>
        <v/>
      </c>
      <c r="Q70" s="1" t="s">
        <v>4266</v>
      </c>
      <c r="R70">
        <f>ABS(detalles!O70)</f>
        <v>1</v>
      </c>
      <c r="S70" s="1" t="s">
        <v>4267</v>
      </c>
      <c r="T70">
        <f>detalles!P70</f>
        <v>0</v>
      </c>
      <c r="U70" s="1" t="s">
        <v>2987</v>
      </c>
    </row>
    <row r="71" spans="1:21" x14ac:dyDescent="0.25">
      <c r="A71" t="s">
        <v>2976</v>
      </c>
      <c r="B71">
        <f>detalles!A71</f>
        <v>2861</v>
      </c>
      <c r="C71" s="1" t="s">
        <v>4260</v>
      </c>
      <c r="D71">
        <f>IFERROR(detalles!Q71,detalles!B71)</f>
        <v>68</v>
      </c>
      <c r="E71" s="1" t="s">
        <v>4268</v>
      </c>
      <c r="F71" t="str">
        <f>detalles!D71</f>
        <v>Servicios profesionales anuales: Impuesto de sociedades 2013 y cuentas anuales 2012 y 2013</v>
      </c>
      <c r="G71" s="1" t="s">
        <v>4261</v>
      </c>
      <c r="H71">
        <f>detalles!F71</f>
        <v>1</v>
      </c>
      <c r="I71" s="1" t="s">
        <v>4262</v>
      </c>
      <c r="J71" t="str">
        <f>SUBSTITUTE(detalles!G71,",",".")</f>
        <v>550</v>
      </c>
      <c r="K71" s="1" t="s">
        <v>4263</v>
      </c>
      <c r="L71" t="str">
        <f>SUBSTITUTE(detalles!N71/100,",",".")</f>
        <v>0.21</v>
      </c>
      <c r="M71" s="1" t="s">
        <v>4264</v>
      </c>
      <c r="N71">
        <f>detalles!J71</f>
        <v>705000</v>
      </c>
      <c r="O71" s="1" t="s">
        <v>4265</v>
      </c>
      <c r="P71" t="str">
        <f>detalles!L71</f>
        <v/>
      </c>
      <c r="Q71" s="1" t="s">
        <v>4266</v>
      </c>
      <c r="R71">
        <f>ABS(detalles!O71)</f>
        <v>0</v>
      </c>
      <c r="S71" s="1" t="s">
        <v>4267</v>
      </c>
      <c r="T71">
        <f>detalles!P71</f>
        <v>0</v>
      </c>
      <c r="U71" s="1" t="s">
        <v>2987</v>
      </c>
    </row>
    <row r="72" spans="1:21" x14ac:dyDescent="0.25">
      <c r="A72" t="s">
        <v>2976</v>
      </c>
      <c r="B72">
        <f>detalles!A72</f>
        <v>2860</v>
      </c>
      <c r="C72" s="1" t="s">
        <v>4260</v>
      </c>
      <c r="D72">
        <f>IFERROR(detalles!Q72,detalles!B72)</f>
        <v>67</v>
      </c>
      <c r="E72" s="1" t="s">
        <v>4268</v>
      </c>
      <c r="F72" t="str">
        <f>detalles!D72</f>
        <v>Suplidos: Factura Registro Mercantil</v>
      </c>
      <c r="G72" s="1" t="s">
        <v>4261</v>
      </c>
      <c r="H72">
        <f>detalles!F72</f>
        <v>1</v>
      </c>
      <c r="I72" s="1" t="s">
        <v>4262</v>
      </c>
      <c r="J72" t="str">
        <f>SUBSTITUTE(detalles!G72,",",".")</f>
        <v>37.83</v>
      </c>
      <c r="K72" s="1" t="s">
        <v>4263</v>
      </c>
      <c r="L72" t="str">
        <f>SUBSTITUTE(detalles!N72/100,",",".")</f>
        <v>0</v>
      </c>
      <c r="M72" s="1" t="s">
        <v>4264</v>
      </c>
      <c r="N72">
        <f>detalles!J72</f>
        <v>759000</v>
      </c>
      <c r="O72" s="1" t="s">
        <v>4265</v>
      </c>
      <c r="P72" t="str">
        <f>detalles!L72</f>
        <v/>
      </c>
      <c r="Q72" s="1" t="s">
        <v>4266</v>
      </c>
      <c r="R72">
        <f>ABS(detalles!O72)</f>
        <v>1</v>
      </c>
      <c r="S72" s="1" t="s">
        <v>4267</v>
      </c>
      <c r="T72">
        <f>detalles!P72</f>
        <v>0</v>
      </c>
      <c r="U72" s="1" t="s">
        <v>2987</v>
      </c>
    </row>
    <row r="73" spans="1:21" x14ac:dyDescent="0.25">
      <c r="A73" t="s">
        <v>2976</v>
      </c>
      <c r="B73">
        <f>detalles!A73</f>
        <v>2859</v>
      </c>
      <c r="C73" s="1" t="s">
        <v>4260</v>
      </c>
      <c r="D73">
        <f>IFERROR(detalles!Q73,detalles!B73)</f>
        <v>67</v>
      </c>
      <c r="E73" s="1" t="s">
        <v>4268</v>
      </c>
      <c r="F73" t="str">
        <f>detalles!D73</f>
        <v>Servicios profesionales mensuales</v>
      </c>
      <c r="G73" s="1" t="s">
        <v>4261</v>
      </c>
      <c r="H73">
        <f>detalles!F73</f>
        <v>1</v>
      </c>
      <c r="I73" s="1" t="s">
        <v>4262</v>
      </c>
      <c r="J73" t="str">
        <f>SUBSTITUTE(detalles!G73,",",".")</f>
        <v>206</v>
      </c>
      <c r="K73" s="1" t="s">
        <v>4263</v>
      </c>
      <c r="L73" t="str">
        <f>SUBSTITUTE(detalles!N73/100,",",".")</f>
        <v>0.21</v>
      </c>
      <c r="M73" s="1" t="s">
        <v>4264</v>
      </c>
      <c r="N73">
        <f>detalles!J73</f>
        <v>705000</v>
      </c>
      <c r="O73" s="1" t="s">
        <v>4265</v>
      </c>
      <c r="P73" t="str">
        <f>detalles!L73</f>
        <v/>
      </c>
      <c r="Q73" s="1" t="s">
        <v>4266</v>
      </c>
      <c r="R73">
        <f>ABS(detalles!O73)</f>
        <v>0</v>
      </c>
      <c r="S73" s="1" t="s">
        <v>4267</v>
      </c>
      <c r="T73">
        <f>detalles!P73</f>
        <v>0</v>
      </c>
      <c r="U73" s="1" t="s">
        <v>2987</v>
      </c>
    </row>
    <row r="74" spans="1:21" x14ac:dyDescent="0.25">
      <c r="A74" t="s">
        <v>2976</v>
      </c>
      <c r="B74">
        <f>detalles!A74</f>
        <v>2858</v>
      </c>
      <c r="C74" s="1" t="s">
        <v>4260</v>
      </c>
      <c r="D74">
        <f>IFERROR(detalles!Q74,detalles!B74)</f>
        <v>66</v>
      </c>
      <c r="E74" s="1" t="s">
        <v>4268</v>
      </c>
      <c r="F74" t="str">
        <f>detalles!D74</f>
        <v>Suplidos: Factura Registro Mercantil</v>
      </c>
      <c r="G74" s="1" t="s">
        <v>4261</v>
      </c>
      <c r="H74">
        <f>detalles!F74</f>
        <v>1</v>
      </c>
      <c r="I74" s="1" t="s">
        <v>4262</v>
      </c>
      <c r="J74" t="str">
        <f>SUBSTITUTE(detalles!G74,",",".")</f>
        <v>44.25</v>
      </c>
      <c r="K74" s="1" t="s">
        <v>4263</v>
      </c>
      <c r="L74" t="str">
        <f>SUBSTITUTE(detalles!N74/100,",",".")</f>
        <v>0</v>
      </c>
      <c r="M74" s="1" t="s">
        <v>4264</v>
      </c>
      <c r="N74">
        <f>detalles!J74</f>
        <v>759000</v>
      </c>
      <c r="O74" s="1" t="s">
        <v>4265</v>
      </c>
      <c r="P74" t="str">
        <f>detalles!L74</f>
        <v/>
      </c>
      <c r="Q74" s="1" t="s">
        <v>4266</v>
      </c>
      <c r="R74">
        <f>ABS(detalles!O74)</f>
        <v>1</v>
      </c>
      <c r="S74" s="1" t="s">
        <v>4267</v>
      </c>
      <c r="T74">
        <f>detalles!P74</f>
        <v>0</v>
      </c>
      <c r="U74" s="1" t="s">
        <v>2987</v>
      </c>
    </row>
    <row r="75" spans="1:21" x14ac:dyDescent="0.25">
      <c r="A75" t="s">
        <v>2976</v>
      </c>
      <c r="B75">
        <f>detalles!A75</f>
        <v>2857</v>
      </c>
      <c r="C75" s="1" t="s">
        <v>4260</v>
      </c>
      <c r="D75">
        <f>IFERROR(detalles!Q75,detalles!B75)</f>
        <v>66</v>
      </c>
      <c r="E75" s="1" t="s">
        <v>4268</v>
      </c>
      <c r="F75" t="str">
        <f>detalles!D75</f>
        <v>Servicios profesionales mensuales</v>
      </c>
      <c r="G75" s="1" t="s">
        <v>4261</v>
      </c>
      <c r="H75">
        <f>detalles!F75</f>
        <v>1</v>
      </c>
      <c r="I75" s="1" t="s">
        <v>4262</v>
      </c>
      <c r="J75" t="str">
        <f>SUBSTITUTE(detalles!G75,",",".")</f>
        <v>320</v>
      </c>
      <c r="K75" s="1" t="s">
        <v>4263</v>
      </c>
      <c r="L75" t="str">
        <f>SUBSTITUTE(detalles!N75/100,",",".")</f>
        <v>0.21</v>
      </c>
      <c r="M75" s="1" t="s">
        <v>4264</v>
      </c>
      <c r="N75">
        <f>detalles!J75</f>
        <v>705000</v>
      </c>
      <c r="O75" s="1" t="s">
        <v>4265</v>
      </c>
      <c r="P75" t="str">
        <f>detalles!L75</f>
        <v/>
      </c>
      <c r="Q75" s="1" t="s">
        <v>4266</v>
      </c>
      <c r="R75">
        <f>ABS(detalles!O75)</f>
        <v>0</v>
      </c>
      <c r="S75" s="1" t="s">
        <v>4267</v>
      </c>
      <c r="T75">
        <f>detalles!P75</f>
        <v>0</v>
      </c>
      <c r="U75" s="1" t="s">
        <v>2987</v>
      </c>
    </row>
    <row r="76" spans="1:21" x14ac:dyDescent="0.25">
      <c r="A76" t="s">
        <v>2976</v>
      </c>
      <c r="B76">
        <f>detalles!A76</f>
        <v>2856</v>
      </c>
      <c r="C76" s="1" t="s">
        <v>4260</v>
      </c>
      <c r="D76">
        <f>IFERROR(detalles!Q76,detalles!B76)</f>
        <v>65</v>
      </c>
      <c r="E76" s="1" t="s">
        <v>4268</v>
      </c>
      <c r="F76" t="str">
        <f>detalles!D76</f>
        <v>Servicios profesionales anuales 2013 (20%)</v>
      </c>
      <c r="G76" s="1" t="s">
        <v>4261</v>
      </c>
      <c r="H76">
        <f>detalles!F76</f>
        <v>1</v>
      </c>
      <c r="I76" s="1" t="s">
        <v>4262</v>
      </c>
      <c r="J76" t="str">
        <f>SUBSTITUTE(detalles!G76,",",".")</f>
        <v>230</v>
      </c>
      <c r="K76" s="1" t="s">
        <v>4263</v>
      </c>
      <c r="L76" t="str">
        <f>SUBSTITUTE(detalles!N76/100,",",".")</f>
        <v>0.21</v>
      </c>
      <c r="M76" s="1" t="s">
        <v>4264</v>
      </c>
      <c r="N76">
        <f>detalles!J76</f>
        <v>705000</v>
      </c>
      <c r="O76" s="1" t="s">
        <v>4265</v>
      </c>
      <c r="P76" t="str">
        <f>detalles!L76</f>
        <v/>
      </c>
      <c r="Q76" s="1" t="s">
        <v>4266</v>
      </c>
      <c r="R76">
        <f>ABS(detalles!O76)</f>
        <v>0</v>
      </c>
      <c r="S76" s="1" t="s">
        <v>4267</v>
      </c>
      <c r="T76">
        <f>detalles!P76</f>
        <v>0</v>
      </c>
      <c r="U76" s="1" t="s">
        <v>2987</v>
      </c>
    </row>
    <row r="77" spans="1:21" x14ac:dyDescent="0.25">
      <c r="A77" t="s">
        <v>2976</v>
      </c>
      <c r="B77">
        <f>detalles!A77</f>
        <v>2855</v>
      </c>
      <c r="C77" s="1" t="s">
        <v>4260</v>
      </c>
      <c r="D77">
        <f>IFERROR(detalles!Q77,detalles!B77)</f>
        <v>65</v>
      </c>
      <c r="E77" s="1" t="s">
        <v>4268</v>
      </c>
      <c r="F77" t="str">
        <f>detalles!D77</f>
        <v>Servicios profesionales anuales 2012 (20%)</v>
      </c>
      <c r="G77" s="1" t="s">
        <v>4261</v>
      </c>
      <c r="H77">
        <f>detalles!F77</f>
        <v>1</v>
      </c>
      <c r="I77" s="1" t="s">
        <v>4262</v>
      </c>
      <c r="J77" t="str">
        <f>SUBSTITUTE(detalles!G77,",",".")</f>
        <v>230</v>
      </c>
      <c r="K77" s="1" t="s">
        <v>4263</v>
      </c>
      <c r="L77" t="str">
        <f>SUBSTITUTE(detalles!N77/100,",",".")</f>
        <v>0.21</v>
      </c>
      <c r="M77" s="1" t="s">
        <v>4264</v>
      </c>
      <c r="N77">
        <f>detalles!J77</f>
        <v>705000</v>
      </c>
      <c r="O77" s="1" t="s">
        <v>4265</v>
      </c>
      <c r="P77" t="str">
        <f>detalles!L77</f>
        <v/>
      </c>
      <c r="Q77" s="1" t="s">
        <v>4266</v>
      </c>
      <c r="R77">
        <f>ABS(detalles!O77)</f>
        <v>0</v>
      </c>
      <c r="S77" s="1" t="s">
        <v>4267</v>
      </c>
      <c r="T77">
        <f>detalles!P77</f>
        <v>0</v>
      </c>
      <c r="U77" s="1" t="s">
        <v>2987</v>
      </c>
    </row>
    <row r="78" spans="1:21" x14ac:dyDescent="0.25">
      <c r="A78" t="s">
        <v>2976</v>
      </c>
      <c r="B78">
        <f>detalles!A78</f>
        <v>2854</v>
      </c>
      <c r="C78" s="1" t="s">
        <v>4260</v>
      </c>
      <c r="D78">
        <f>IFERROR(detalles!Q78,detalles!B78)</f>
        <v>65</v>
      </c>
      <c r="E78" s="1" t="s">
        <v>4268</v>
      </c>
      <c r="F78" t="str">
        <f>detalles!D78</f>
        <v>Servicios profesionales anuales 2011 (20%)</v>
      </c>
      <c r="G78" s="1" t="s">
        <v>4261</v>
      </c>
      <c r="H78">
        <f>detalles!F78</f>
        <v>1</v>
      </c>
      <c r="I78" s="1" t="s">
        <v>4262</v>
      </c>
      <c r="J78" t="str">
        <f>SUBSTITUTE(detalles!G78,",",".")</f>
        <v>230</v>
      </c>
      <c r="K78" s="1" t="s">
        <v>4263</v>
      </c>
      <c r="L78" t="str">
        <f>SUBSTITUTE(detalles!N78/100,",",".")</f>
        <v>0.21</v>
      </c>
      <c r="M78" s="1" t="s">
        <v>4264</v>
      </c>
      <c r="N78">
        <f>detalles!J78</f>
        <v>705000</v>
      </c>
      <c r="O78" s="1" t="s">
        <v>4265</v>
      </c>
      <c r="P78" t="str">
        <f>detalles!L78</f>
        <v/>
      </c>
      <c r="Q78" s="1" t="s">
        <v>4266</v>
      </c>
      <c r="R78">
        <f>ABS(detalles!O78)</f>
        <v>0</v>
      </c>
      <c r="S78" s="1" t="s">
        <v>4267</v>
      </c>
      <c r="T78">
        <f>detalles!P78</f>
        <v>0</v>
      </c>
      <c r="U78" s="1" t="s">
        <v>2987</v>
      </c>
    </row>
    <row r="79" spans="1:21" x14ac:dyDescent="0.25">
      <c r="A79" t="s">
        <v>2976</v>
      </c>
      <c r="B79">
        <f>detalles!A79</f>
        <v>2867</v>
      </c>
      <c r="C79" s="1" t="s">
        <v>4260</v>
      </c>
      <c r="D79">
        <f>IFERROR(detalles!Q79,detalles!B79)</f>
        <v>71</v>
      </c>
      <c r="E79" s="1" t="s">
        <v>4268</v>
      </c>
      <c r="F79" t="str">
        <f>detalles!D79</f>
        <v>Servicios profesionales mensuales</v>
      </c>
      <c r="G79" s="1" t="s">
        <v>4261</v>
      </c>
      <c r="H79">
        <f>detalles!F79</f>
        <v>1</v>
      </c>
      <c r="I79" s="1" t="s">
        <v>4262</v>
      </c>
      <c r="J79" t="str">
        <f>SUBSTITUTE(detalles!G79,",",".")</f>
        <v>225</v>
      </c>
      <c r="K79" s="1" t="s">
        <v>4263</v>
      </c>
      <c r="L79" t="str">
        <f>SUBSTITUTE(detalles!N79/100,",",".")</f>
        <v>0.21</v>
      </c>
      <c r="M79" s="1" t="s">
        <v>4264</v>
      </c>
      <c r="N79">
        <f>detalles!J79</f>
        <v>705000</v>
      </c>
      <c r="O79" s="1" t="s">
        <v>4265</v>
      </c>
      <c r="P79" t="str">
        <f>detalles!L79</f>
        <v/>
      </c>
      <c r="Q79" s="1" t="s">
        <v>4266</v>
      </c>
      <c r="R79">
        <f>ABS(detalles!O79)</f>
        <v>0</v>
      </c>
      <c r="S79" s="1" t="s">
        <v>4267</v>
      </c>
      <c r="T79">
        <f>detalles!P79</f>
        <v>0</v>
      </c>
      <c r="U79" s="1" t="s">
        <v>2987</v>
      </c>
    </row>
    <row r="80" spans="1:21" x14ac:dyDescent="0.25">
      <c r="A80" t="s">
        <v>2976</v>
      </c>
      <c r="B80">
        <f>detalles!A80</f>
        <v>2891</v>
      </c>
      <c r="C80" s="1" t="s">
        <v>4260</v>
      </c>
      <c r="D80">
        <f>IFERROR(detalles!Q80,detalles!B80)</f>
        <v>87</v>
      </c>
      <c r="E80" s="1" t="s">
        <v>4268</v>
      </c>
      <c r="F80" t="str">
        <f>detalles!D80</f>
        <v>Servicios profesionales mensuales</v>
      </c>
      <c r="G80" s="1" t="s">
        <v>4261</v>
      </c>
      <c r="H80">
        <f>detalles!F80</f>
        <v>1</v>
      </c>
      <c r="I80" s="1" t="s">
        <v>4262</v>
      </c>
      <c r="J80" t="str">
        <f>SUBSTITUTE(detalles!G80,",",".")</f>
        <v>206</v>
      </c>
      <c r="K80" s="1" t="s">
        <v>4263</v>
      </c>
      <c r="L80" t="str">
        <f>SUBSTITUTE(detalles!N80/100,",",".")</f>
        <v>0.21</v>
      </c>
      <c r="M80" s="1" t="s">
        <v>4264</v>
      </c>
      <c r="N80">
        <f>detalles!J80</f>
        <v>705000</v>
      </c>
      <c r="O80" s="1" t="s">
        <v>4265</v>
      </c>
      <c r="P80" t="str">
        <f>detalles!L80</f>
        <v/>
      </c>
      <c r="Q80" s="1" t="s">
        <v>4266</v>
      </c>
      <c r="R80">
        <f>ABS(detalles!O80)</f>
        <v>0</v>
      </c>
      <c r="S80" s="1" t="s">
        <v>4267</v>
      </c>
      <c r="T80">
        <f>detalles!P80</f>
        <v>0</v>
      </c>
      <c r="U80" s="1" t="s">
        <v>2987</v>
      </c>
    </row>
    <row r="81" spans="1:21" x14ac:dyDescent="0.25">
      <c r="A81" t="s">
        <v>2976</v>
      </c>
      <c r="B81">
        <f>detalles!A81</f>
        <v>2959</v>
      </c>
      <c r="C81" s="1" t="s">
        <v>4260</v>
      </c>
      <c r="D81">
        <f>IFERROR(detalles!Q81,detalles!B81)</f>
        <v>140</v>
      </c>
      <c r="E81" s="1" t="s">
        <v>4268</v>
      </c>
      <c r="F81" t="str">
        <f>detalles!D81</f>
        <v>Servicios profesionales mensuales</v>
      </c>
      <c r="G81" s="1" t="s">
        <v>4261</v>
      </c>
      <c r="H81">
        <f>detalles!F81</f>
        <v>1</v>
      </c>
      <c r="I81" s="1" t="s">
        <v>4262</v>
      </c>
      <c r="J81" t="str">
        <f>SUBSTITUTE(detalles!G81,",",".")</f>
        <v>206</v>
      </c>
      <c r="K81" s="1" t="s">
        <v>4263</v>
      </c>
      <c r="L81" t="str">
        <f>SUBSTITUTE(detalles!N81/100,",",".")</f>
        <v>0.21</v>
      </c>
      <c r="M81" s="1" t="s">
        <v>4264</v>
      </c>
      <c r="N81">
        <f>detalles!J81</f>
        <v>705000</v>
      </c>
      <c r="O81" s="1" t="s">
        <v>4265</v>
      </c>
      <c r="P81" t="str">
        <f>detalles!L81</f>
        <v/>
      </c>
      <c r="Q81" s="1" t="s">
        <v>4266</v>
      </c>
      <c r="R81">
        <f>ABS(detalles!O81)</f>
        <v>0</v>
      </c>
      <c r="S81" s="1" t="s">
        <v>4267</v>
      </c>
      <c r="T81">
        <f>detalles!P81</f>
        <v>0</v>
      </c>
      <c r="U81" s="1" t="s">
        <v>2987</v>
      </c>
    </row>
    <row r="82" spans="1:21" x14ac:dyDescent="0.25">
      <c r="A82" t="s">
        <v>2976</v>
      </c>
      <c r="B82">
        <f>detalles!A82</f>
        <v>2903</v>
      </c>
      <c r="C82" s="1" t="s">
        <v>4260</v>
      </c>
      <c r="D82">
        <f>IFERROR(detalles!Q82,detalles!B82)</f>
        <v>98</v>
      </c>
      <c r="E82" s="1" t="s">
        <v>4268</v>
      </c>
      <c r="F82" t="str">
        <f>detalles!D82</f>
        <v>Suplidos: Factura Registro Mercantil</v>
      </c>
      <c r="G82" s="1" t="s">
        <v>4261</v>
      </c>
      <c r="H82">
        <f>detalles!F82</f>
        <v>1</v>
      </c>
      <c r="I82" s="1" t="s">
        <v>4262</v>
      </c>
      <c r="J82" t="str">
        <f>SUBSTITUTE(detalles!G82,",",".")</f>
        <v>28.7</v>
      </c>
      <c r="K82" s="1" t="s">
        <v>4263</v>
      </c>
      <c r="L82" t="str">
        <f>SUBSTITUTE(detalles!N82/100,",",".")</f>
        <v>0</v>
      </c>
      <c r="M82" s="1" t="s">
        <v>4264</v>
      </c>
      <c r="N82">
        <f>detalles!J82</f>
        <v>759000</v>
      </c>
      <c r="O82" s="1" t="s">
        <v>4265</v>
      </c>
      <c r="P82" t="str">
        <f>detalles!L82</f>
        <v/>
      </c>
      <c r="Q82" s="1" t="s">
        <v>4266</v>
      </c>
      <c r="R82">
        <f>ABS(detalles!O82)</f>
        <v>1</v>
      </c>
      <c r="S82" s="1" t="s">
        <v>4267</v>
      </c>
      <c r="T82">
        <f>detalles!P82</f>
        <v>0</v>
      </c>
      <c r="U82" s="1" t="s">
        <v>2987</v>
      </c>
    </row>
    <row r="83" spans="1:21" x14ac:dyDescent="0.25">
      <c r="A83" t="s">
        <v>2976</v>
      </c>
      <c r="B83">
        <f>detalles!A83</f>
        <v>2902</v>
      </c>
      <c r="C83" s="1" t="s">
        <v>4260</v>
      </c>
      <c r="D83">
        <f>IFERROR(detalles!Q83,detalles!B83)</f>
        <v>98</v>
      </c>
      <c r="E83" s="1" t="s">
        <v>4268</v>
      </c>
      <c r="F83" t="str">
        <f>detalles!D83</f>
        <v>Servicios profesionales mensuales</v>
      </c>
      <c r="G83" s="1" t="s">
        <v>4261</v>
      </c>
      <c r="H83">
        <f>detalles!F83</f>
        <v>1</v>
      </c>
      <c r="I83" s="1" t="s">
        <v>4262</v>
      </c>
      <c r="J83" t="str">
        <f>SUBSTITUTE(detalles!G83,",",".")</f>
        <v>1200</v>
      </c>
      <c r="K83" s="1" t="s">
        <v>4263</v>
      </c>
      <c r="L83" t="str">
        <f>SUBSTITUTE(detalles!N83/100,",",".")</f>
        <v>0.21</v>
      </c>
      <c r="M83" s="1" t="s">
        <v>4264</v>
      </c>
      <c r="N83">
        <f>detalles!J83</f>
        <v>705000</v>
      </c>
      <c r="O83" s="1" t="s">
        <v>4265</v>
      </c>
      <c r="P83" t="str">
        <f>detalles!L83</f>
        <v/>
      </c>
      <c r="Q83" s="1" t="s">
        <v>4266</v>
      </c>
      <c r="R83">
        <f>ABS(detalles!O83)</f>
        <v>0</v>
      </c>
      <c r="S83" s="1" t="s">
        <v>4267</v>
      </c>
      <c r="T83">
        <f>detalles!P83</f>
        <v>0</v>
      </c>
      <c r="U83" s="1" t="s">
        <v>2987</v>
      </c>
    </row>
    <row r="84" spans="1:21" x14ac:dyDescent="0.25">
      <c r="A84" t="s">
        <v>2976</v>
      </c>
      <c r="B84">
        <f>detalles!A84</f>
        <v>2901</v>
      </c>
      <c r="C84" s="1" t="s">
        <v>4260</v>
      </c>
      <c r="D84">
        <f>IFERROR(detalles!Q84,detalles!B84)</f>
        <v>97</v>
      </c>
      <c r="E84" s="1" t="s">
        <v>4268</v>
      </c>
      <c r="F84" t="str">
        <f>detalles!D84</f>
        <v>Servicios profesionales mensuales: setiembre</v>
      </c>
      <c r="G84" s="1" t="s">
        <v>4261</v>
      </c>
      <c r="H84">
        <f>detalles!F84</f>
        <v>1</v>
      </c>
      <c r="I84" s="1" t="s">
        <v>4262</v>
      </c>
      <c r="J84" t="str">
        <f>SUBSTITUTE(detalles!G84,",",".")</f>
        <v>2030</v>
      </c>
      <c r="K84" s="1" t="s">
        <v>4263</v>
      </c>
      <c r="L84" t="str">
        <f>SUBSTITUTE(detalles!N84/100,",",".")</f>
        <v>0.21</v>
      </c>
      <c r="M84" s="1" t="s">
        <v>4264</v>
      </c>
      <c r="N84">
        <f>detalles!J84</f>
        <v>705000</v>
      </c>
      <c r="O84" s="1" t="s">
        <v>4265</v>
      </c>
      <c r="P84" t="str">
        <f>detalles!L84</f>
        <v/>
      </c>
      <c r="Q84" s="1" t="s">
        <v>4266</v>
      </c>
      <c r="R84">
        <f>ABS(detalles!O84)</f>
        <v>0</v>
      </c>
      <c r="S84" s="1" t="s">
        <v>4267</v>
      </c>
      <c r="T84">
        <f>detalles!P84</f>
        <v>0</v>
      </c>
      <c r="U84" s="1" t="s">
        <v>2987</v>
      </c>
    </row>
    <row r="85" spans="1:21" x14ac:dyDescent="0.25">
      <c r="A85" t="s">
        <v>2976</v>
      </c>
      <c r="B85">
        <f>detalles!A85</f>
        <v>2900</v>
      </c>
      <c r="C85" s="1" t="s">
        <v>4260</v>
      </c>
      <c r="D85">
        <f>IFERROR(detalles!Q85,detalles!B85)</f>
        <v>96</v>
      </c>
      <c r="E85" s="1" t="s">
        <v>4268</v>
      </c>
      <c r="F85" t="str">
        <f>detalles!D85</f>
        <v>Servicios profesionales mensuales: agosto</v>
      </c>
      <c r="G85" s="1" t="s">
        <v>4261</v>
      </c>
      <c r="H85">
        <f>detalles!F85</f>
        <v>1</v>
      </c>
      <c r="I85" s="1" t="s">
        <v>4262</v>
      </c>
      <c r="J85" t="str">
        <f>SUBSTITUTE(detalles!G85,",",".")</f>
        <v>500</v>
      </c>
      <c r="K85" s="1" t="s">
        <v>4263</v>
      </c>
      <c r="L85" t="str">
        <f>SUBSTITUTE(detalles!N85/100,",",".")</f>
        <v>0.21</v>
      </c>
      <c r="M85" s="1" t="s">
        <v>4264</v>
      </c>
      <c r="N85">
        <f>detalles!J85</f>
        <v>705000</v>
      </c>
      <c r="O85" s="1" t="s">
        <v>4265</v>
      </c>
      <c r="P85" t="str">
        <f>detalles!L85</f>
        <v/>
      </c>
      <c r="Q85" s="1" t="s">
        <v>4266</v>
      </c>
      <c r="R85">
        <f>ABS(detalles!O85)</f>
        <v>0</v>
      </c>
      <c r="S85" s="1" t="s">
        <v>4267</v>
      </c>
      <c r="T85">
        <f>detalles!P85</f>
        <v>0</v>
      </c>
      <c r="U85" s="1" t="s">
        <v>2987</v>
      </c>
    </row>
    <row r="86" spans="1:21" x14ac:dyDescent="0.25">
      <c r="A86" t="s">
        <v>2976</v>
      </c>
      <c r="B86">
        <f>detalles!A86</f>
        <v>2899</v>
      </c>
      <c r="C86" s="1" t="s">
        <v>4260</v>
      </c>
      <c r="D86">
        <f>IFERROR(detalles!Q86,detalles!B86)</f>
        <v>95</v>
      </c>
      <c r="E86" s="1" t="s">
        <v>4268</v>
      </c>
      <c r="F86" t="str">
        <f>detalles!D86</f>
        <v>Servicios profesionales mensuales</v>
      </c>
      <c r="G86" s="1" t="s">
        <v>4261</v>
      </c>
      <c r="H86">
        <f>detalles!F86</f>
        <v>1</v>
      </c>
      <c r="I86" s="1" t="s">
        <v>4262</v>
      </c>
      <c r="J86" t="str">
        <f>SUBSTITUTE(detalles!G86,",",".")</f>
        <v>150</v>
      </c>
      <c r="K86" s="1" t="s">
        <v>4263</v>
      </c>
      <c r="L86" t="str">
        <f>SUBSTITUTE(detalles!N86/100,",",".")</f>
        <v>0.21</v>
      </c>
      <c r="M86" s="1" t="s">
        <v>4264</v>
      </c>
      <c r="N86">
        <f>detalles!J86</f>
        <v>705000</v>
      </c>
      <c r="O86" s="1" t="s">
        <v>4265</v>
      </c>
      <c r="P86" t="str">
        <f>detalles!L86</f>
        <v/>
      </c>
      <c r="Q86" s="1" t="s">
        <v>4266</v>
      </c>
      <c r="R86">
        <f>ABS(detalles!O86)</f>
        <v>0</v>
      </c>
      <c r="S86" s="1" t="s">
        <v>4267</v>
      </c>
      <c r="T86">
        <f>detalles!P86</f>
        <v>0</v>
      </c>
      <c r="U86" s="1" t="s">
        <v>2987</v>
      </c>
    </row>
    <row r="87" spans="1:21" x14ac:dyDescent="0.25">
      <c r="A87" t="s">
        <v>2976</v>
      </c>
      <c r="B87">
        <f>detalles!A87</f>
        <v>2898</v>
      </c>
      <c r="C87" s="1" t="s">
        <v>4260</v>
      </c>
      <c r="D87">
        <f>IFERROR(detalles!Q87,detalles!B87)</f>
        <v>94</v>
      </c>
      <c r="E87" s="1" t="s">
        <v>4268</v>
      </c>
      <c r="F87" t="str">
        <f>detalles!D87</f>
        <v>Servicios profesionales mensuales</v>
      </c>
      <c r="G87" s="1" t="s">
        <v>4261</v>
      </c>
      <c r="H87">
        <f>detalles!F87</f>
        <v>1</v>
      </c>
      <c r="I87" s="1" t="s">
        <v>4262</v>
      </c>
      <c r="J87" t="str">
        <f>SUBSTITUTE(detalles!G87,",",".")</f>
        <v>140</v>
      </c>
      <c r="K87" s="1" t="s">
        <v>4263</v>
      </c>
      <c r="L87" t="str">
        <f>SUBSTITUTE(detalles!N87/100,",",".")</f>
        <v>0.21</v>
      </c>
      <c r="M87" s="1" t="s">
        <v>4264</v>
      </c>
      <c r="N87">
        <f>detalles!J87</f>
        <v>705000</v>
      </c>
      <c r="O87" s="1" t="s">
        <v>4265</v>
      </c>
      <c r="P87" t="str">
        <f>detalles!L87</f>
        <v/>
      </c>
      <c r="Q87" s="1" t="s">
        <v>4266</v>
      </c>
      <c r="R87">
        <f>ABS(detalles!O87)</f>
        <v>0</v>
      </c>
      <c r="S87" s="1" t="s">
        <v>4267</v>
      </c>
      <c r="T87">
        <f>detalles!P87</f>
        <v>0</v>
      </c>
      <c r="U87" s="1" t="s">
        <v>2987</v>
      </c>
    </row>
    <row r="88" spans="1:21" x14ac:dyDescent="0.25">
      <c r="A88" t="s">
        <v>2976</v>
      </c>
      <c r="B88">
        <f>detalles!A88</f>
        <v>2897</v>
      </c>
      <c r="C88" s="1" t="s">
        <v>4260</v>
      </c>
      <c r="D88">
        <f>IFERROR(detalles!Q88,detalles!B88)</f>
        <v>93</v>
      </c>
      <c r="E88" s="1" t="s">
        <v>4268</v>
      </c>
      <c r="F88" t="str">
        <f>detalles!D88</f>
        <v>Servicios profesionales mensuales</v>
      </c>
      <c r="G88" s="1" t="s">
        <v>4261</v>
      </c>
      <c r="H88">
        <f>detalles!F88</f>
        <v>1</v>
      </c>
      <c r="I88" s="1" t="s">
        <v>4262</v>
      </c>
      <c r="J88" t="str">
        <f>SUBSTITUTE(detalles!G88,",",".")</f>
        <v>300</v>
      </c>
      <c r="K88" s="1" t="s">
        <v>4263</v>
      </c>
      <c r="L88" t="str">
        <f>SUBSTITUTE(detalles!N88/100,",",".")</f>
        <v>0.21</v>
      </c>
      <c r="M88" s="1" t="s">
        <v>4264</v>
      </c>
      <c r="N88">
        <f>detalles!J88</f>
        <v>705000</v>
      </c>
      <c r="O88" s="1" t="s">
        <v>4265</v>
      </c>
      <c r="P88" t="str">
        <f>detalles!L88</f>
        <v/>
      </c>
      <c r="Q88" s="1" t="s">
        <v>4266</v>
      </c>
      <c r="R88">
        <f>ABS(detalles!O88)</f>
        <v>0</v>
      </c>
      <c r="S88" s="1" t="s">
        <v>4267</v>
      </c>
      <c r="T88">
        <f>detalles!P88</f>
        <v>0</v>
      </c>
      <c r="U88" s="1" t="s">
        <v>2987</v>
      </c>
    </row>
    <row r="89" spans="1:21" x14ac:dyDescent="0.25">
      <c r="A89" t="s">
        <v>2976</v>
      </c>
      <c r="B89">
        <f>detalles!A89</f>
        <v>2896</v>
      </c>
      <c r="C89" s="1" t="s">
        <v>4260</v>
      </c>
      <c r="D89">
        <f>IFERROR(detalles!Q89,detalles!B89)</f>
        <v>92</v>
      </c>
      <c r="E89" s="1" t="s">
        <v>4268</v>
      </c>
      <c r="F89" t="str">
        <f>detalles!D89</f>
        <v>Servicios profesionales mensuales</v>
      </c>
      <c r="G89" s="1" t="s">
        <v>4261</v>
      </c>
      <c r="H89">
        <f>detalles!F89</f>
        <v>1</v>
      </c>
      <c r="I89" s="1" t="s">
        <v>4262</v>
      </c>
      <c r="J89" t="str">
        <f>SUBSTITUTE(detalles!G89,",",".")</f>
        <v>250</v>
      </c>
      <c r="K89" s="1" t="s">
        <v>4263</v>
      </c>
      <c r="L89" t="str">
        <f>SUBSTITUTE(detalles!N89/100,",",".")</f>
        <v>0.21</v>
      </c>
      <c r="M89" s="1" t="s">
        <v>4264</v>
      </c>
      <c r="N89">
        <f>detalles!J89</f>
        <v>705000</v>
      </c>
      <c r="O89" s="1" t="s">
        <v>4265</v>
      </c>
      <c r="P89" t="str">
        <f>detalles!L89</f>
        <v/>
      </c>
      <c r="Q89" s="1" t="s">
        <v>4266</v>
      </c>
      <c r="R89">
        <f>ABS(detalles!O89)</f>
        <v>0</v>
      </c>
      <c r="S89" s="1" t="s">
        <v>4267</v>
      </c>
      <c r="T89">
        <f>detalles!P89</f>
        <v>0</v>
      </c>
      <c r="U89" s="1" t="s">
        <v>2987</v>
      </c>
    </row>
    <row r="90" spans="1:21" x14ac:dyDescent="0.25">
      <c r="A90" t="s">
        <v>2976</v>
      </c>
      <c r="B90">
        <f>detalles!A90</f>
        <v>2895</v>
      </c>
      <c r="C90" s="1" t="s">
        <v>4260</v>
      </c>
      <c r="D90">
        <f>IFERROR(detalles!Q90,detalles!B90)</f>
        <v>91</v>
      </c>
      <c r="E90" s="1" t="s">
        <v>4268</v>
      </c>
      <c r="F90" t="str">
        <f>detalles!D90</f>
        <v>Servicios profesionales mensuales</v>
      </c>
      <c r="G90" s="1" t="s">
        <v>4261</v>
      </c>
      <c r="H90">
        <f>detalles!F90</f>
        <v>1</v>
      </c>
      <c r="I90" s="1" t="s">
        <v>4262</v>
      </c>
      <c r="J90" t="str">
        <f>SUBSTITUTE(detalles!G90,",",".")</f>
        <v>260</v>
      </c>
      <c r="K90" s="1" t="s">
        <v>4263</v>
      </c>
      <c r="L90" t="str">
        <f>SUBSTITUTE(detalles!N90/100,",",".")</f>
        <v>0.21</v>
      </c>
      <c r="M90" s="1" t="s">
        <v>4264</v>
      </c>
      <c r="N90">
        <f>detalles!J90</f>
        <v>705000</v>
      </c>
      <c r="O90" s="1" t="s">
        <v>4265</v>
      </c>
      <c r="P90" t="str">
        <f>detalles!L90</f>
        <v/>
      </c>
      <c r="Q90" s="1" t="s">
        <v>4266</v>
      </c>
      <c r="R90">
        <f>ABS(detalles!O90)</f>
        <v>0</v>
      </c>
      <c r="S90" s="1" t="s">
        <v>4267</v>
      </c>
      <c r="T90">
        <f>detalles!P90</f>
        <v>0</v>
      </c>
      <c r="U90" s="1" t="s">
        <v>2987</v>
      </c>
    </row>
    <row r="91" spans="1:21" x14ac:dyDescent="0.25">
      <c r="A91" t="s">
        <v>2976</v>
      </c>
      <c r="B91">
        <f>detalles!A91</f>
        <v>2894</v>
      </c>
      <c r="C91" s="1" t="s">
        <v>4260</v>
      </c>
      <c r="D91">
        <f>IFERROR(detalles!Q91,detalles!B91)</f>
        <v>90</v>
      </c>
      <c r="E91" s="1" t="s">
        <v>4268</v>
      </c>
      <c r="F91" t="str">
        <f>detalles!D91</f>
        <v>Servicios profesionales mensuales</v>
      </c>
      <c r="G91" s="1" t="s">
        <v>4261</v>
      </c>
      <c r="H91">
        <f>detalles!F91</f>
        <v>1</v>
      </c>
      <c r="I91" s="1" t="s">
        <v>4262</v>
      </c>
      <c r="J91" t="str">
        <f>SUBSTITUTE(detalles!G91,",",".")</f>
        <v>225</v>
      </c>
      <c r="K91" s="1" t="s">
        <v>4263</v>
      </c>
      <c r="L91" t="str">
        <f>SUBSTITUTE(detalles!N91/100,",",".")</f>
        <v>0.21</v>
      </c>
      <c r="M91" s="1" t="s">
        <v>4264</v>
      </c>
      <c r="N91">
        <f>detalles!J91</f>
        <v>705000</v>
      </c>
      <c r="O91" s="1" t="s">
        <v>4265</v>
      </c>
      <c r="P91" t="str">
        <f>detalles!L91</f>
        <v/>
      </c>
      <c r="Q91" s="1" t="s">
        <v>4266</v>
      </c>
      <c r="R91">
        <f>ABS(detalles!O91)</f>
        <v>0</v>
      </c>
      <c r="S91" s="1" t="s">
        <v>4267</v>
      </c>
      <c r="T91">
        <f>detalles!P91</f>
        <v>0</v>
      </c>
      <c r="U91" s="1" t="s">
        <v>2987</v>
      </c>
    </row>
    <row r="92" spans="1:21" x14ac:dyDescent="0.25">
      <c r="A92" t="s">
        <v>2976</v>
      </c>
      <c r="B92">
        <f>detalles!A92</f>
        <v>2878</v>
      </c>
      <c r="C92" s="1" t="s">
        <v>4260</v>
      </c>
      <c r="D92">
        <f>IFERROR(detalles!Q92,detalles!B92)</f>
        <v>77</v>
      </c>
      <c r="E92" s="1" t="s">
        <v>4268</v>
      </c>
      <c r="F92" t="str">
        <f>detalles!D92</f>
        <v>Servicios profesionales mensuales</v>
      </c>
      <c r="G92" s="1" t="s">
        <v>4261</v>
      </c>
      <c r="H92">
        <f>detalles!F92</f>
        <v>1</v>
      </c>
      <c r="I92" s="1" t="s">
        <v>4262</v>
      </c>
      <c r="J92" t="str">
        <f>SUBSTITUTE(detalles!G92,",",".")</f>
        <v>140</v>
      </c>
      <c r="K92" s="1" t="s">
        <v>4263</v>
      </c>
      <c r="L92" t="str">
        <f>SUBSTITUTE(detalles!N92/100,",",".")</f>
        <v>0.21</v>
      </c>
      <c r="M92" s="1" t="s">
        <v>4264</v>
      </c>
      <c r="N92">
        <f>detalles!J92</f>
        <v>705000</v>
      </c>
      <c r="O92" s="1" t="s">
        <v>4265</v>
      </c>
      <c r="P92" t="str">
        <f>detalles!L92</f>
        <v/>
      </c>
      <c r="Q92" s="1" t="s">
        <v>4266</v>
      </c>
      <c r="R92">
        <f>ABS(detalles!O92)</f>
        <v>0</v>
      </c>
      <c r="S92" s="1" t="s">
        <v>4267</v>
      </c>
      <c r="T92">
        <f>detalles!P92</f>
        <v>0</v>
      </c>
      <c r="U92" s="1" t="s">
        <v>2987</v>
      </c>
    </row>
    <row r="93" spans="1:21" x14ac:dyDescent="0.25">
      <c r="A93" t="s">
        <v>2976</v>
      </c>
      <c r="B93">
        <f>detalles!A93</f>
        <v>2892</v>
      </c>
      <c r="C93" s="1" t="s">
        <v>4260</v>
      </c>
      <c r="D93">
        <f>IFERROR(detalles!Q93,detalles!B93)</f>
        <v>88</v>
      </c>
      <c r="E93" s="1" t="s">
        <v>4268</v>
      </c>
      <c r="F93" t="str">
        <f>detalles!D93</f>
        <v>Servicios profesionales mensuales</v>
      </c>
      <c r="G93" s="1" t="s">
        <v>4261</v>
      </c>
      <c r="H93">
        <f>detalles!F93</f>
        <v>1</v>
      </c>
      <c r="I93" s="1" t="s">
        <v>4262</v>
      </c>
      <c r="J93" t="str">
        <f>SUBSTITUTE(detalles!G93,",",".")</f>
        <v>206</v>
      </c>
      <c r="K93" s="1" t="s">
        <v>4263</v>
      </c>
      <c r="L93" t="str">
        <f>SUBSTITUTE(detalles!N93/100,",",".")</f>
        <v>0.21</v>
      </c>
      <c r="M93" s="1" t="s">
        <v>4264</v>
      </c>
      <c r="N93">
        <f>detalles!J93</f>
        <v>705000</v>
      </c>
      <c r="O93" s="1" t="s">
        <v>4265</v>
      </c>
      <c r="P93" t="str">
        <f>detalles!L93</f>
        <v/>
      </c>
      <c r="Q93" s="1" t="s">
        <v>4266</v>
      </c>
      <c r="R93">
        <f>ABS(detalles!O93)</f>
        <v>0</v>
      </c>
      <c r="S93" s="1" t="s">
        <v>4267</v>
      </c>
      <c r="T93">
        <f>detalles!P93</f>
        <v>0</v>
      </c>
      <c r="U93" s="1" t="s">
        <v>2987</v>
      </c>
    </row>
    <row r="94" spans="1:21" x14ac:dyDescent="0.25">
      <c r="A94" t="s">
        <v>2976</v>
      </c>
      <c r="B94">
        <f>detalles!A94</f>
        <v>2879</v>
      </c>
      <c r="C94" s="1" t="s">
        <v>4260</v>
      </c>
      <c r="D94">
        <f>IFERROR(detalles!Q94,detalles!B94)</f>
        <v>77</v>
      </c>
      <c r="E94" s="1" t="s">
        <v>4268</v>
      </c>
      <c r="F94" t="str">
        <f>detalles!D94</f>
        <v>Suplidos: Factura Registro Mercantil</v>
      </c>
      <c r="G94" s="1" t="s">
        <v>4261</v>
      </c>
      <c r="H94">
        <f>detalles!F94</f>
        <v>1</v>
      </c>
      <c r="I94" s="1" t="s">
        <v>4262</v>
      </c>
      <c r="J94" t="str">
        <f>SUBSTITUTE(detalles!G94,",",".")</f>
        <v>37.83</v>
      </c>
      <c r="K94" s="1" t="s">
        <v>4263</v>
      </c>
      <c r="L94" t="str">
        <f>SUBSTITUTE(detalles!N94/100,",",".")</f>
        <v>0</v>
      </c>
      <c r="M94" s="1" t="s">
        <v>4264</v>
      </c>
      <c r="N94">
        <f>detalles!J94</f>
        <v>759000</v>
      </c>
      <c r="O94" s="1" t="s">
        <v>4265</v>
      </c>
      <c r="P94" t="str">
        <f>detalles!L94</f>
        <v/>
      </c>
      <c r="Q94" s="1" t="s">
        <v>4266</v>
      </c>
      <c r="R94">
        <f>ABS(detalles!O94)</f>
        <v>1</v>
      </c>
      <c r="S94" s="1" t="s">
        <v>4267</v>
      </c>
      <c r="T94">
        <f>detalles!P94</f>
        <v>0</v>
      </c>
      <c r="U94" s="1" t="s">
        <v>2987</v>
      </c>
    </row>
    <row r="95" spans="1:21" x14ac:dyDescent="0.25">
      <c r="A95" t="s">
        <v>2976</v>
      </c>
      <c r="B95">
        <f>detalles!A95</f>
        <v>2890</v>
      </c>
      <c r="C95" s="1" t="s">
        <v>4260</v>
      </c>
      <c r="D95">
        <f>IFERROR(detalles!Q95,detalles!B95)</f>
        <v>86</v>
      </c>
      <c r="E95" s="1" t="s">
        <v>4268</v>
      </c>
      <c r="F95" t="str">
        <f>detalles!D95</f>
        <v>Servicios profesionales mensuales</v>
      </c>
      <c r="G95" s="1" t="s">
        <v>4261</v>
      </c>
      <c r="H95">
        <f>detalles!F95</f>
        <v>1</v>
      </c>
      <c r="I95" s="1" t="s">
        <v>4262</v>
      </c>
      <c r="J95" t="str">
        <f>SUBSTITUTE(detalles!G95,",",".")</f>
        <v>320</v>
      </c>
      <c r="K95" s="1" t="s">
        <v>4263</v>
      </c>
      <c r="L95" t="str">
        <f>SUBSTITUTE(detalles!N95/100,",",".")</f>
        <v>0.21</v>
      </c>
      <c r="M95" s="1" t="s">
        <v>4264</v>
      </c>
      <c r="N95">
        <f>detalles!J95</f>
        <v>705000</v>
      </c>
      <c r="O95" s="1" t="s">
        <v>4265</v>
      </c>
      <c r="P95" t="str">
        <f>detalles!L95</f>
        <v/>
      </c>
      <c r="Q95" s="1" t="s">
        <v>4266</v>
      </c>
      <c r="R95">
        <f>ABS(detalles!O95)</f>
        <v>0</v>
      </c>
      <c r="S95" s="1" t="s">
        <v>4267</v>
      </c>
      <c r="T95">
        <f>detalles!P95</f>
        <v>0</v>
      </c>
      <c r="U95" s="1" t="s">
        <v>2987</v>
      </c>
    </row>
    <row r="96" spans="1:21" x14ac:dyDescent="0.25">
      <c r="A96" t="s">
        <v>2976</v>
      </c>
      <c r="B96">
        <f>detalles!A96</f>
        <v>2889</v>
      </c>
      <c r="C96" s="1" t="s">
        <v>4260</v>
      </c>
      <c r="D96">
        <f>IFERROR(detalles!Q96,detalles!B96)</f>
        <v>85</v>
      </c>
      <c r="E96" s="1" t="s">
        <v>4268</v>
      </c>
      <c r="F96" t="str">
        <f>detalles!D96</f>
        <v>Servicios profesionales mensuales</v>
      </c>
      <c r="G96" s="1" t="s">
        <v>4261</v>
      </c>
      <c r="H96">
        <f>detalles!F96</f>
        <v>1</v>
      </c>
      <c r="I96" s="1" t="s">
        <v>4262</v>
      </c>
      <c r="J96" t="str">
        <f>SUBSTITUTE(detalles!G96,",",".")</f>
        <v>530</v>
      </c>
      <c r="K96" s="1" t="s">
        <v>4263</v>
      </c>
      <c r="L96" t="str">
        <f>SUBSTITUTE(detalles!N96/100,",",".")</f>
        <v>0.21</v>
      </c>
      <c r="M96" s="1" t="s">
        <v>4264</v>
      </c>
      <c r="N96">
        <f>detalles!J96</f>
        <v>705000</v>
      </c>
      <c r="O96" s="1" t="s">
        <v>4265</v>
      </c>
      <c r="P96" t="str">
        <f>detalles!L96</f>
        <v/>
      </c>
      <c r="Q96" s="1" t="s">
        <v>4266</v>
      </c>
      <c r="R96">
        <f>ABS(detalles!O96)</f>
        <v>0</v>
      </c>
      <c r="S96" s="1" t="s">
        <v>4267</v>
      </c>
      <c r="T96">
        <f>detalles!P96</f>
        <v>0</v>
      </c>
      <c r="U96" s="1" t="s">
        <v>2987</v>
      </c>
    </row>
    <row r="97" spans="1:21" x14ac:dyDescent="0.25">
      <c r="A97" t="s">
        <v>2976</v>
      </c>
      <c r="B97">
        <f>detalles!A97</f>
        <v>2888</v>
      </c>
      <c r="C97" s="1" t="s">
        <v>4260</v>
      </c>
      <c r="D97">
        <f>IFERROR(detalles!Q97,detalles!B97)</f>
        <v>84</v>
      </c>
      <c r="E97" s="1" t="s">
        <v>4268</v>
      </c>
      <c r="F97" t="str">
        <f>detalles!D97</f>
        <v>Servicios profesionales mensuales</v>
      </c>
      <c r="G97" s="1" t="s">
        <v>4261</v>
      </c>
      <c r="H97">
        <f>detalles!F97</f>
        <v>1</v>
      </c>
      <c r="I97" s="1" t="s">
        <v>4262</v>
      </c>
      <c r="J97" t="str">
        <f>SUBSTITUTE(detalles!G97,",",".")</f>
        <v>1200</v>
      </c>
      <c r="K97" s="1" t="s">
        <v>4263</v>
      </c>
      <c r="L97" t="str">
        <f>SUBSTITUTE(detalles!N97/100,",",".")</f>
        <v>0.21</v>
      </c>
      <c r="M97" s="1" t="s">
        <v>4264</v>
      </c>
      <c r="N97">
        <f>detalles!J97</f>
        <v>705000</v>
      </c>
      <c r="O97" s="1" t="s">
        <v>4265</v>
      </c>
      <c r="P97" t="str">
        <f>detalles!L97</f>
        <v/>
      </c>
      <c r="Q97" s="1" t="s">
        <v>4266</v>
      </c>
      <c r="R97">
        <f>ABS(detalles!O97)</f>
        <v>0</v>
      </c>
      <c r="S97" s="1" t="s">
        <v>4267</v>
      </c>
      <c r="T97">
        <f>detalles!P97</f>
        <v>0</v>
      </c>
      <c r="U97" s="1" t="s">
        <v>2987</v>
      </c>
    </row>
    <row r="98" spans="1:21" x14ac:dyDescent="0.25">
      <c r="A98" t="s">
        <v>2976</v>
      </c>
      <c r="B98">
        <f>detalles!A98</f>
        <v>2887</v>
      </c>
      <c r="C98" s="1" t="s">
        <v>4260</v>
      </c>
      <c r="D98">
        <f>IFERROR(detalles!Q98,detalles!B98)</f>
        <v>83</v>
      </c>
      <c r="E98" s="1" t="s">
        <v>4268</v>
      </c>
      <c r="F98" t="str">
        <f>detalles!D98</f>
        <v>Servicios profesionales mensuales: agosto</v>
      </c>
      <c r="G98" s="1" t="s">
        <v>4261</v>
      </c>
      <c r="H98">
        <f>detalles!F98</f>
        <v>1</v>
      </c>
      <c r="I98" s="1" t="s">
        <v>4262</v>
      </c>
      <c r="J98" t="str">
        <f>SUBSTITUTE(detalles!G98,",",".")</f>
        <v>350</v>
      </c>
      <c r="K98" s="1" t="s">
        <v>4263</v>
      </c>
      <c r="L98" t="str">
        <f>SUBSTITUTE(detalles!N98/100,",",".")</f>
        <v>0.21</v>
      </c>
      <c r="M98" s="1" t="s">
        <v>4264</v>
      </c>
      <c r="N98">
        <f>detalles!J98</f>
        <v>705000</v>
      </c>
      <c r="O98" s="1" t="s">
        <v>4265</v>
      </c>
      <c r="P98" t="str">
        <f>detalles!L98</f>
        <v/>
      </c>
      <c r="Q98" s="1" t="s">
        <v>4266</v>
      </c>
      <c r="R98">
        <f>ABS(detalles!O98)</f>
        <v>0</v>
      </c>
      <c r="S98" s="1" t="s">
        <v>4267</v>
      </c>
      <c r="T98">
        <f>detalles!P98</f>
        <v>0</v>
      </c>
      <c r="U98" s="1" t="s">
        <v>2987</v>
      </c>
    </row>
    <row r="99" spans="1:21" x14ac:dyDescent="0.25">
      <c r="A99" t="s">
        <v>2976</v>
      </c>
      <c r="B99">
        <f>detalles!A99</f>
        <v>2886</v>
      </c>
      <c r="C99" s="1" t="s">
        <v>4260</v>
      </c>
      <c r="D99">
        <f>IFERROR(detalles!Q99,detalles!B99)</f>
        <v>82</v>
      </c>
      <c r="E99" s="1" t="s">
        <v>4268</v>
      </c>
      <c r="F99" t="str">
        <f>detalles!D99</f>
        <v>Servicios profesionales mensuales: cierre julio 2014</v>
      </c>
      <c r="G99" s="1" t="s">
        <v>4261</v>
      </c>
      <c r="H99">
        <f>detalles!F99</f>
        <v>1</v>
      </c>
      <c r="I99" s="1" t="s">
        <v>4262</v>
      </c>
      <c r="J99" t="str">
        <f>SUBSTITUTE(detalles!G99,",",".")</f>
        <v>500</v>
      </c>
      <c r="K99" s="1" t="s">
        <v>4263</v>
      </c>
      <c r="L99" t="str">
        <f>SUBSTITUTE(detalles!N99/100,",",".")</f>
        <v>0.21</v>
      </c>
      <c r="M99" s="1" t="s">
        <v>4264</v>
      </c>
      <c r="N99">
        <f>detalles!J99</f>
        <v>705000</v>
      </c>
      <c r="O99" s="1" t="s">
        <v>4265</v>
      </c>
      <c r="P99" t="str">
        <f>detalles!L99</f>
        <v/>
      </c>
      <c r="Q99" s="1" t="s">
        <v>4266</v>
      </c>
      <c r="R99">
        <f>ABS(detalles!O99)</f>
        <v>0</v>
      </c>
      <c r="S99" s="1" t="s">
        <v>4267</v>
      </c>
      <c r="T99">
        <f>detalles!P99</f>
        <v>0</v>
      </c>
      <c r="U99" s="1" t="s">
        <v>2987</v>
      </c>
    </row>
    <row r="100" spans="1:21" x14ac:dyDescent="0.25">
      <c r="A100" t="s">
        <v>2976</v>
      </c>
      <c r="B100">
        <f>detalles!A100</f>
        <v>2885</v>
      </c>
      <c r="C100" s="1" t="s">
        <v>4260</v>
      </c>
      <c r="D100">
        <f>IFERROR(detalles!Q100,detalles!B100)</f>
        <v>81</v>
      </c>
      <c r="E100" s="1" t="s">
        <v>4268</v>
      </c>
      <c r="F100" t="str">
        <f>detalles!D100</f>
        <v>Suplidos: Registro Mercantil</v>
      </c>
      <c r="G100" s="1" t="s">
        <v>4261</v>
      </c>
      <c r="H100">
        <f>detalles!F100</f>
        <v>1</v>
      </c>
      <c r="I100" s="1" t="s">
        <v>4262</v>
      </c>
      <c r="J100" t="str">
        <f>SUBSTITUTE(detalles!G100,",",".")</f>
        <v>141.66</v>
      </c>
      <c r="K100" s="1" t="s">
        <v>4263</v>
      </c>
      <c r="L100" t="str">
        <f>SUBSTITUTE(detalles!N100/100,",",".")</f>
        <v>0</v>
      </c>
      <c r="M100" s="1" t="s">
        <v>4264</v>
      </c>
      <c r="N100">
        <f>detalles!J100</f>
        <v>759000</v>
      </c>
      <c r="O100" s="1" t="s">
        <v>4265</v>
      </c>
      <c r="P100" t="str">
        <f>detalles!L100</f>
        <v/>
      </c>
      <c r="Q100" s="1" t="s">
        <v>4266</v>
      </c>
      <c r="R100">
        <f>ABS(detalles!O100)</f>
        <v>1</v>
      </c>
      <c r="S100" s="1" t="s">
        <v>4267</v>
      </c>
      <c r="T100">
        <f>detalles!P100</f>
        <v>0</v>
      </c>
      <c r="U100" s="1" t="s">
        <v>2987</v>
      </c>
    </row>
    <row r="101" spans="1:21" x14ac:dyDescent="0.25">
      <c r="A101" t="s">
        <v>2976</v>
      </c>
      <c r="B101">
        <f>detalles!A101</f>
        <v>2884</v>
      </c>
      <c r="C101" s="1" t="s">
        <v>4260</v>
      </c>
      <c r="D101">
        <f>IFERROR(detalles!Q101,detalles!B101)</f>
        <v>81</v>
      </c>
      <c r="E101" s="1" t="s">
        <v>4268</v>
      </c>
      <c r="F101" t="str">
        <f>detalles!D101</f>
        <v>Servicios profesionales mensuales</v>
      </c>
      <c r="G101" s="1" t="s">
        <v>4261</v>
      </c>
      <c r="H101">
        <f>detalles!F101</f>
        <v>1</v>
      </c>
      <c r="I101" s="1" t="s">
        <v>4262</v>
      </c>
      <c r="J101" t="str">
        <f>SUBSTITUTE(detalles!G101,",",".")</f>
        <v>1200</v>
      </c>
      <c r="K101" s="1" t="s">
        <v>4263</v>
      </c>
      <c r="L101" t="str">
        <f>SUBSTITUTE(detalles!N101/100,",",".")</f>
        <v>0.21</v>
      </c>
      <c r="M101" s="1" t="s">
        <v>4264</v>
      </c>
      <c r="N101">
        <f>detalles!J101</f>
        <v>705000</v>
      </c>
      <c r="O101" s="1" t="s">
        <v>4265</v>
      </c>
      <c r="P101" t="str">
        <f>detalles!L101</f>
        <v/>
      </c>
      <c r="Q101" s="1" t="s">
        <v>4266</v>
      </c>
      <c r="R101">
        <f>ABS(detalles!O101)</f>
        <v>0</v>
      </c>
      <c r="S101" s="1" t="s">
        <v>4267</v>
      </c>
      <c r="T101">
        <f>detalles!P101</f>
        <v>0</v>
      </c>
      <c r="U101" s="1" t="s">
        <v>2987</v>
      </c>
    </row>
    <row r="102" spans="1:21" x14ac:dyDescent="0.25">
      <c r="A102" t="s">
        <v>2976</v>
      </c>
      <c r="B102">
        <f>detalles!A102</f>
        <v>2883</v>
      </c>
      <c r="C102" s="1" t="s">
        <v>4260</v>
      </c>
      <c r="D102">
        <f>IFERROR(detalles!Q102,detalles!B102)</f>
        <v>80</v>
      </c>
      <c r="E102" s="1" t="s">
        <v>4268</v>
      </c>
      <c r="F102" t="str">
        <f>detalles!D102</f>
        <v>Servicios profesionales mensuales: mes julio</v>
      </c>
      <c r="G102" s="1" t="s">
        <v>4261</v>
      </c>
      <c r="H102">
        <f>detalles!F102</f>
        <v>1</v>
      </c>
      <c r="I102" s="1" t="s">
        <v>4262</v>
      </c>
      <c r="J102" t="str">
        <f>SUBSTITUTE(detalles!G102,",",".")</f>
        <v>2275</v>
      </c>
      <c r="K102" s="1" t="s">
        <v>4263</v>
      </c>
      <c r="L102" t="str">
        <f>SUBSTITUTE(detalles!N102/100,",",".")</f>
        <v>0.21</v>
      </c>
      <c r="M102" s="1" t="s">
        <v>4264</v>
      </c>
      <c r="N102">
        <f>detalles!J102</f>
        <v>705000</v>
      </c>
      <c r="O102" s="1" t="s">
        <v>4265</v>
      </c>
      <c r="P102" t="str">
        <f>detalles!L102</f>
        <v/>
      </c>
      <c r="Q102" s="1" t="s">
        <v>4266</v>
      </c>
      <c r="R102">
        <f>ABS(detalles!O102)</f>
        <v>0</v>
      </c>
      <c r="S102" s="1" t="s">
        <v>4267</v>
      </c>
      <c r="T102">
        <f>detalles!P102</f>
        <v>0</v>
      </c>
      <c r="U102" s="1" t="s">
        <v>2987</v>
      </c>
    </row>
    <row r="103" spans="1:21" x14ac:dyDescent="0.25">
      <c r="A103" t="s">
        <v>2976</v>
      </c>
      <c r="B103">
        <f>detalles!A103</f>
        <v>2882</v>
      </c>
      <c r="C103" s="1" t="s">
        <v>4260</v>
      </c>
      <c r="D103">
        <f>IFERROR(detalles!Q103,detalles!B103)</f>
        <v>79</v>
      </c>
      <c r="E103" s="1" t="s">
        <v>4268</v>
      </c>
      <c r="F103" t="str">
        <f>detalles!D103</f>
        <v>Servicios profesionales trimestrales</v>
      </c>
      <c r="G103" s="1" t="s">
        <v>4261</v>
      </c>
      <c r="H103">
        <f>detalles!F103</f>
        <v>1</v>
      </c>
      <c r="I103" s="1" t="s">
        <v>4262</v>
      </c>
      <c r="J103" t="str">
        <f>SUBSTITUTE(detalles!G103,",",".")</f>
        <v>180</v>
      </c>
      <c r="K103" s="1" t="s">
        <v>4263</v>
      </c>
      <c r="L103" t="str">
        <f>SUBSTITUTE(detalles!N103/100,",",".")</f>
        <v>0.21</v>
      </c>
      <c r="M103" s="1" t="s">
        <v>4264</v>
      </c>
      <c r="N103">
        <f>detalles!J103</f>
        <v>705000</v>
      </c>
      <c r="O103" s="1" t="s">
        <v>4265</v>
      </c>
      <c r="P103" t="str">
        <f>detalles!L103</f>
        <v/>
      </c>
      <c r="Q103" s="1" t="s">
        <v>4266</v>
      </c>
      <c r="R103">
        <f>ABS(detalles!O103)</f>
        <v>0</v>
      </c>
      <c r="S103" s="1" t="s">
        <v>4267</v>
      </c>
      <c r="T103">
        <f>detalles!P103</f>
        <v>0</v>
      </c>
      <c r="U103" s="1" t="s">
        <v>2987</v>
      </c>
    </row>
    <row r="104" spans="1:21" x14ac:dyDescent="0.25">
      <c r="A104" t="s">
        <v>2976</v>
      </c>
      <c r="B104">
        <f>detalles!A104</f>
        <v>2881</v>
      </c>
      <c r="C104" s="1" t="s">
        <v>4260</v>
      </c>
      <c r="D104">
        <f>IFERROR(detalles!Q104,detalles!B104)</f>
        <v>78</v>
      </c>
      <c r="E104" s="1" t="s">
        <v>4268</v>
      </c>
      <c r="F104" t="str">
        <f>detalles!D104</f>
        <v>Suplidos: Registro Mercantil</v>
      </c>
      <c r="G104" s="1" t="s">
        <v>4261</v>
      </c>
      <c r="H104">
        <f>detalles!F104</f>
        <v>1</v>
      </c>
      <c r="I104" s="1" t="s">
        <v>4262</v>
      </c>
      <c r="J104" t="str">
        <f>SUBSTITUTE(detalles!G104,",",".")</f>
        <v>45.77</v>
      </c>
      <c r="K104" s="1" t="s">
        <v>4263</v>
      </c>
      <c r="L104" t="str">
        <f>SUBSTITUTE(detalles!N104/100,",",".")</f>
        <v>0</v>
      </c>
      <c r="M104" s="1" t="s">
        <v>4264</v>
      </c>
      <c r="N104">
        <f>detalles!J104</f>
        <v>759000</v>
      </c>
      <c r="O104" s="1" t="s">
        <v>4265</v>
      </c>
      <c r="P104" t="str">
        <f>detalles!L104</f>
        <v/>
      </c>
      <c r="Q104" s="1" t="s">
        <v>4266</v>
      </c>
      <c r="R104">
        <f>ABS(detalles!O104)</f>
        <v>1</v>
      </c>
      <c r="S104" s="1" t="s">
        <v>4267</v>
      </c>
      <c r="T104">
        <f>detalles!P104</f>
        <v>0</v>
      </c>
      <c r="U104" s="1" t="s">
        <v>2987</v>
      </c>
    </row>
    <row r="105" spans="1:21" x14ac:dyDescent="0.25">
      <c r="A105" t="s">
        <v>2976</v>
      </c>
      <c r="B105">
        <f>detalles!A105</f>
        <v>2905</v>
      </c>
      <c r="C105" s="1" t="s">
        <v>4260</v>
      </c>
      <c r="D105">
        <f>IFERROR(detalles!Q105,detalles!B105)</f>
        <v>99</v>
      </c>
      <c r="E105" s="1" t="s">
        <v>4268</v>
      </c>
      <c r="F105" t="str">
        <f>detalles!D105</f>
        <v>Suplidos: Factura Registro Mercantil</v>
      </c>
      <c r="G105" s="1" t="s">
        <v>4261</v>
      </c>
      <c r="H105">
        <f>detalles!F105</f>
        <v>1</v>
      </c>
      <c r="I105" s="1" t="s">
        <v>4262</v>
      </c>
      <c r="J105" t="str">
        <f>SUBSTITUTE(detalles!G105,",",".")</f>
        <v>37.83</v>
      </c>
      <c r="K105" s="1" t="s">
        <v>4263</v>
      </c>
      <c r="L105" t="str">
        <f>SUBSTITUTE(detalles!N105/100,",",".")</f>
        <v>0</v>
      </c>
      <c r="M105" s="1" t="s">
        <v>4264</v>
      </c>
      <c r="N105">
        <f>detalles!J105</f>
        <v>759000</v>
      </c>
      <c r="O105" s="1" t="s">
        <v>4265</v>
      </c>
      <c r="P105" t="str">
        <f>detalles!L105</f>
        <v/>
      </c>
      <c r="Q105" s="1" t="s">
        <v>4266</v>
      </c>
      <c r="R105">
        <f>ABS(detalles!O105)</f>
        <v>1</v>
      </c>
      <c r="S105" s="1" t="s">
        <v>4267</v>
      </c>
      <c r="T105">
        <f>detalles!P105</f>
        <v>0</v>
      </c>
      <c r="U105" s="1" t="s">
        <v>2987</v>
      </c>
    </row>
    <row r="106" spans="1:21" x14ac:dyDescent="0.25">
      <c r="A106" t="s">
        <v>2976</v>
      </c>
      <c r="B106">
        <f>detalles!A106</f>
        <v>2893</v>
      </c>
      <c r="C106" s="1" t="s">
        <v>4260</v>
      </c>
      <c r="D106">
        <f>IFERROR(detalles!Q106,detalles!B106)</f>
        <v>89</v>
      </c>
      <c r="E106" s="1" t="s">
        <v>4268</v>
      </c>
      <c r="F106" t="str">
        <f>detalles!D106</f>
        <v>Servicios profesionales mensuales</v>
      </c>
      <c r="G106" s="1" t="s">
        <v>4261</v>
      </c>
      <c r="H106">
        <f>detalles!F106</f>
        <v>1</v>
      </c>
      <c r="I106" s="1" t="s">
        <v>4262</v>
      </c>
      <c r="J106" t="str">
        <f>SUBSTITUTE(detalles!G106,",",".")</f>
        <v>227</v>
      </c>
      <c r="K106" s="1" t="s">
        <v>4263</v>
      </c>
      <c r="L106" t="str">
        <f>SUBSTITUTE(detalles!N106/100,",",".")</f>
        <v>0.21</v>
      </c>
      <c r="M106" s="1" t="s">
        <v>4264</v>
      </c>
      <c r="N106">
        <f>detalles!J106</f>
        <v>705000</v>
      </c>
      <c r="O106" s="1" t="s">
        <v>4265</v>
      </c>
      <c r="P106" t="str">
        <f>detalles!L106</f>
        <v/>
      </c>
      <c r="Q106" s="1" t="s">
        <v>4266</v>
      </c>
      <c r="R106">
        <f>ABS(detalles!O106)</f>
        <v>0</v>
      </c>
      <c r="S106" s="1" t="s">
        <v>4267</v>
      </c>
      <c r="T106">
        <f>detalles!P106</f>
        <v>0</v>
      </c>
      <c r="U106" s="1" t="s">
        <v>2987</v>
      </c>
    </row>
    <row r="107" spans="1:21" x14ac:dyDescent="0.25">
      <c r="A107" t="s">
        <v>2976</v>
      </c>
      <c r="B107">
        <f>detalles!A107</f>
        <v>3023</v>
      </c>
      <c r="C107" s="1" t="s">
        <v>4260</v>
      </c>
      <c r="D107">
        <f>IFERROR(detalles!Q107,detalles!B107)</f>
        <v>196</v>
      </c>
      <c r="E107" s="1" t="s">
        <v>4268</v>
      </c>
      <c r="F107" t="str">
        <f>detalles!D107</f>
        <v>Gastos incurridos por su cuenta: Certificado Registro Mercantil</v>
      </c>
      <c r="G107" s="1" t="s">
        <v>4261</v>
      </c>
      <c r="H107">
        <f>detalles!F107</f>
        <v>1</v>
      </c>
      <c r="I107" s="1" t="s">
        <v>4262</v>
      </c>
      <c r="J107" t="str">
        <f>SUBSTITUTE(detalles!G107,",",".")</f>
        <v>24.62</v>
      </c>
      <c r="K107" s="1" t="s">
        <v>4263</v>
      </c>
      <c r="L107" t="str">
        <f>SUBSTITUTE(detalles!N107/100,",",".")</f>
        <v>0.21</v>
      </c>
      <c r="M107" s="1" t="s">
        <v>4264</v>
      </c>
      <c r="N107">
        <f>detalles!J107</f>
        <v>705000</v>
      </c>
      <c r="O107" s="1" t="s">
        <v>4265</v>
      </c>
      <c r="P107" t="str">
        <f>detalles!L107</f>
        <v/>
      </c>
      <c r="Q107" s="1" t="s">
        <v>4266</v>
      </c>
      <c r="R107">
        <f>ABS(detalles!O107)</f>
        <v>0</v>
      </c>
      <c r="S107" s="1" t="s">
        <v>4267</v>
      </c>
      <c r="T107">
        <f>detalles!P107</f>
        <v>0</v>
      </c>
      <c r="U107" s="1" t="s">
        <v>2987</v>
      </c>
    </row>
    <row r="108" spans="1:21" x14ac:dyDescent="0.25">
      <c r="A108" t="s">
        <v>2976</v>
      </c>
      <c r="B108">
        <f>detalles!A108</f>
        <v>3035</v>
      </c>
      <c r="C108" s="1" t="s">
        <v>4260</v>
      </c>
      <c r="D108">
        <f>IFERROR(detalles!Q108,detalles!B108)</f>
        <v>207</v>
      </c>
      <c r="E108" s="1" t="s">
        <v>4268</v>
      </c>
      <c r="F108" t="str">
        <f>detalles!D108</f>
        <v>Servicios profesionales trimestrales</v>
      </c>
      <c r="G108" s="1" t="s">
        <v>4261</v>
      </c>
      <c r="H108">
        <f>detalles!F108</f>
        <v>1</v>
      </c>
      <c r="I108" s="1" t="s">
        <v>4262</v>
      </c>
      <c r="J108" t="str">
        <f>SUBSTITUTE(detalles!G108,",",".")</f>
        <v>150</v>
      </c>
      <c r="K108" s="1" t="s">
        <v>4263</v>
      </c>
      <c r="L108" t="str">
        <f>SUBSTITUTE(detalles!N108/100,",",".")</f>
        <v>0.21</v>
      </c>
      <c r="M108" s="1" t="s">
        <v>4264</v>
      </c>
      <c r="N108">
        <f>detalles!J108</f>
        <v>705000</v>
      </c>
      <c r="O108" s="1" t="s">
        <v>4265</v>
      </c>
      <c r="P108" t="str">
        <f>detalles!L108</f>
        <v/>
      </c>
      <c r="Q108" s="1" t="s">
        <v>4266</v>
      </c>
      <c r="R108">
        <f>ABS(detalles!O108)</f>
        <v>0</v>
      </c>
      <c r="S108" s="1" t="s">
        <v>4267</v>
      </c>
      <c r="T108">
        <f>detalles!P108</f>
        <v>0</v>
      </c>
      <c r="U108" s="1" t="s">
        <v>2987</v>
      </c>
    </row>
    <row r="109" spans="1:21" x14ac:dyDescent="0.25">
      <c r="A109" t="s">
        <v>2976</v>
      </c>
      <c r="B109">
        <f>detalles!A109</f>
        <v>3034</v>
      </c>
      <c r="C109" s="1" t="s">
        <v>4260</v>
      </c>
      <c r="D109">
        <f>IFERROR(detalles!Q109,detalles!B109)</f>
        <v>206</v>
      </c>
      <c r="E109" s="1" t="s">
        <v>4268</v>
      </c>
      <c r="F109" t="str">
        <f>detalles!D109</f>
        <v>Servicios profesionales mensuales</v>
      </c>
      <c r="G109" s="1" t="s">
        <v>4261</v>
      </c>
      <c r="H109">
        <f>detalles!F109</f>
        <v>1</v>
      </c>
      <c r="I109" s="1" t="s">
        <v>4262</v>
      </c>
      <c r="J109" t="str">
        <f>SUBSTITUTE(detalles!G109,",",".")</f>
        <v>150</v>
      </c>
      <c r="K109" s="1" t="s">
        <v>4263</v>
      </c>
      <c r="L109" t="str">
        <f>SUBSTITUTE(detalles!N109/100,",",".")</f>
        <v>0.21</v>
      </c>
      <c r="M109" s="1" t="s">
        <v>4264</v>
      </c>
      <c r="N109">
        <f>detalles!J109</f>
        <v>705000</v>
      </c>
      <c r="O109" s="1" t="s">
        <v>4265</v>
      </c>
      <c r="P109" t="str">
        <f>detalles!L109</f>
        <v/>
      </c>
      <c r="Q109" s="1" t="s">
        <v>4266</v>
      </c>
      <c r="R109">
        <f>ABS(detalles!O109)</f>
        <v>0</v>
      </c>
      <c r="S109" s="1" t="s">
        <v>4267</v>
      </c>
      <c r="T109">
        <f>detalles!P109</f>
        <v>0</v>
      </c>
      <c r="U109" s="1" t="s">
        <v>2987</v>
      </c>
    </row>
    <row r="110" spans="1:21" x14ac:dyDescent="0.25">
      <c r="A110" t="s">
        <v>2976</v>
      </c>
      <c r="B110">
        <f>detalles!A110</f>
        <v>3033</v>
      </c>
      <c r="C110" s="1" t="s">
        <v>4260</v>
      </c>
      <c r="D110">
        <f>IFERROR(detalles!Q110,detalles!B110)</f>
        <v>205</v>
      </c>
      <c r="E110" s="1" t="s">
        <v>4268</v>
      </c>
      <c r="F110" t="str">
        <f>detalles!D110</f>
        <v>Servicios profesionales mensuales</v>
      </c>
      <c r="G110" s="1" t="s">
        <v>4261</v>
      </c>
      <c r="H110">
        <f>detalles!F110</f>
        <v>1</v>
      </c>
      <c r="I110" s="1" t="s">
        <v>4262</v>
      </c>
      <c r="J110" t="str">
        <f>SUBSTITUTE(detalles!G110,",",".")</f>
        <v>140</v>
      </c>
      <c r="K110" s="1" t="s">
        <v>4263</v>
      </c>
      <c r="L110" t="str">
        <f>SUBSTITUTE(detalles!N110/100,",",".")</f>
        <v>0.21</v>
      </c>
      <c r="M110" s="1" t="s">
        <v>4264</v>
      </c>
      <c r="N110">
        <f>detalles!J110</f>
        <v>705000</v>
      </c>
      <c r="O110" s="1" t="s">
        <v>4265</v>
      </c>
      <c r="P110" t="str">
        <f>detalles!L110</f>
        <v/>
      </c>
      <c r="Q110" s="1" t="s">
        <v>4266</v>
      </c>
      <c r="R110">
        <f>ABS(detalles!O110)</f>
        <v>0</v>
      </c>
      <c r="S110" s="1" t="s">
        <v>4267</v>
      </c>
      <c r="T110">
        <f>detalles!P110</f>
        <v>0</v>
      </c>
      <c r="U110" s="1" t="s">
        <v>2987</v>
      </c>
    </row>
    <row r="111" spans="1:21" x14ac:dyDescent="0.25">
      <c r="A111" t="s">
        <v>2976</v>
      </c>
      <c r="B111">
        <f>detalles!A111</f>
        <v>3032</v>
      </c>
      <c r="C111" s="1" t="s">
        <v>4260</v>
      </c>
      <c r="D111">
        <f>IFERROR(detalles!Q111,detalles!B111)</f>
        <v>204</v>
      </c>
      <c r="E111" s="1" t="s">
        <v>4268</v>
      </c>
      <c r="F111" t="str">
        <f>detalles!D111</f>
        <v>Servicios profesionales trimestrales</v>
      </c>
      <c r="G111" s="1" t="s">
        <v>4261</v>
      </c>
      <c r="H111">
        <f>detalles!F111</f>
        <v>1</v>
      </c>
      <c r="I111" s="1" t="s">
        <v>4262</v>
      </c>
      <c r="J111" t="str">
        <f>SUBSTITUTE(detalles!G111,",",".")</f>
        <v>350</v>
      </c>
      <c r="K111" s="1" t="s">
        <v>4263</v>
      </c>
      <c r="L111" t="str">
        <f>SUBSTITUTE(detalles!N111/100,",",".")</f>
        <v>0.21</v>
      </c>
      <c r="M111" s="1" t="s">
        <v>4264</v>
      </c>
      <c r="N111">
        <f>detalles!J111</f>
        <v>705000</v>
      </c>
      <c r="O111" s="1" t="s">
        <v>4265</v>
      </c>
      <c r="P111" t="str">
        <f>detalles!L111</f>
        <v/>
      </c>
      <c r="Q111" s="1" t="s">
        <v>4266</v>
      </c>
      <c r="R111">
        <f>ABS(detalles!O111)</f>
        <v>0</v>
      </c>
      <c r="S111" s="1" t="s">
        <v>4267</v>
      </c>
      <c r="T111">
        <f>detalles!P111</f>
        <v>0</v>
      </c>
      <c r="U111" s="1" t="s">
        <v>2987</v>
      </c>
    </row>
    <row r="112" spans="1:21" x14ac:dyDescent="0.25">
      <c r="A112" t="s">
        <v>2976</v>
      </c>
      <c r="B112">
        <f>detalles!A112</f>
        <v>3031</v>
      </c>
      <c r="C112" s="1" t="s">
        <v>4260</v>
      </c>
      <c r="D112">
        <f>IFERROR(detalles!Q112,detalles!B112)</f>
        <v>203</v>
      </c>
      <c r="E112" s="1" t="s">
        <v>4268</v>
      </c>
      <c r="F112" t="str">
        <f>detalles!D112</f>
        <v>Servicios profesionales mensuales</v>
      </c>
      <c r="G112" s="1" t="s">
        <v>4261</v>
      </c>
      <c r="H112">
        <f>detalles!F112</f>
        <v>1</v>
      </c>
      <c r="I112" s="1" t="s">
        <v>4262</v>
      </c>
      <c r="J112" t="str">
        <f>SUBSTITUTE(detalles!G112,",",".")</f>
        <v>300</v>
      </c>
      <c r="K112" s="1" t="s">
        <v>4263</v>
      </c>
      <c r="L112" t="str">
        <f>SUBSTITUTE(detalles!N112/100,",",".")</f>
        <v>0.21</v>
      </c>
      <c r="M112" s="1" t="s">
        <v>4264</v>
      </c>
      <c r="N112">
        <f>detalles!J112</f>
        <v>705000</v>
      </c>
      <c r="O112" s="1" t="s">
        <v>4265</v>
      </c>
      <c r="P112" t="str">
        <f>detalles!L112</f>
        <v/>
      </c>
      <c r="Q112" s="1" t="s">
        <v>4266</v>
      </c>
      <c r="R112">
        <f>ABS(detalles!O112)</f>
        <v>0</v>
      </c>
      <c r="S112" s="1" t="s">
        <v>4267</v>
      </c>
      <c r="T112">
        <f>detalles!P112</f>
        <v>0</v>
      </c>
      <c r="U112" s="1" t="s">
        <v>2987</v>
      </c>
    </row>
    <row r="113" spans="1:21" x14ac:dyDescent="0.25">
      <c r="A113" t="s">
        <v>2976</v>
      </c>
      <c r="B113">
        <f>detalles!A113</f>
        <v>3030</v>
      </c>
      <c r="C113" s="1" t="s">
        <v>4260</v>
      </c>
      <c r="D113">
        <f>IFERROR(detalles!Q113,detalles!B113)</f>
        <v>202</v>
      </c>
      <c r="E113" s="1" t="s">
        <v>4268</v>
      </c>
      <c r="F113" t="str">
        <f>detalles!D113</f>
        <v>Servicios profesionales trimestrales</v>
      </c>
      <c r="G113" s="1" t="s">
        <v>4261</v>
      </c>
      <c r="H113">
        <f>detalles!F113</f>
        <v>1</v>
      </c>
      <c r="I113" s="1" t="s">
        <v>4262</v>
      </c>
      <c r="J113" t="str">
        <f>SUBSTITUTE(detalles!G113,",",".")</f>
        <v>210</v>
      </c>
      <c r="K113" s="1" t="s">
        <v>4263</v>
      </c>
      <c r="L113" t="str">
        <f>SUBSTITUTE(detalles!N113/100,",",".")</f>
        <v>0.21</v>
      </c>
      <c r="M113" s="1" t="s">
        <v>4264</v>
      </c>
      <c r="N113">
        <f>detalles!J113</f>
        <v>705000</v>
      </c>
      <c r="O113" s="1" t="s">
        <v>4265</v>
      </c>
      <c r="P113" t="str">
        <f>detalles!L113</f>
        <v/>
      </c>
      <c r="Q113" s="1" t="s">
        <v>4266</v>
      </c>
      <c r="R113">
        <f>ABS(detalles!O113)</f>
        <v>0</v>
      </c>
      <c r="S113" s="1" t="s">
        <v>4267</v>
      </c>
      <c r="T113">
        <f>detalles!P113</f>
        <v>0</v>
      </c>
      <c r="U113" s="1" t="s">
        <v>2987</v>
      </c>
    </row>
    <row r="114" spans="1:21" x14ac:dyDescent="0.25">
      <c r="A114" t="s">
        <v>2976</v>
      </c>
      <c r="B114">
        <f>detalles!A114</f>
        <v>3029</v>
      </c>
      <c r="C114" s="1" t="s">
        <v>4260</v>
      </c>
      <c r="D114">
        <f>IFERROR(detalles!Q114,detalles!B114)</f>
        <v>201</v>
      </c>
      <c r="E114" s="1" t="s">
        <v>4268</v>
      </c>
      <c r="F114" t="str">
        <f>detalles!D114</f>
        <v>Servicios profesionales trimestrales</v>
      </c>
      <c r="G114" s="1" t="s">
        <v>4261</v>
      </c>
      <c r="H114">
        <f>detalles!F114</f>
        <v>1</v>
      </c>
      <c r="I114" s="1" t="s">
        <v>4262</v>
      </c>
      <c r="J114" t="str">
        <f>SUBSTITUTE(detalles!G114,",",".")</f>
        <v>50</v>
      </c>
      <c r="K114" s="1" t="s">
        <v>4263</v>
      </c>
      <c r="L114" t="str">
        <f>SUBSTITUTE(detalles!N114/100,",",".")</f>
        <v>0.21</v>
      </c>
      <c r="M114" s="1" t="s">
        <v>4264</v>
      </c>
      <c r="N114">
        <f>detalles!J114</f>
        <v>705000</v>
      </c>
      <c r="O114" s="1" t="s">
        <v>4265</v>
      </c>
      <c r="P114" t="str">
        <f>detalles!L114</f>
        <v/>
      </c>
      <c r="Q114" s="1" t="s">
        <v>4266</v>
      </c>
      <c r="R114">
        <f>ABS(detalles!O114)</f>
        <v>0</v>
      </c>
      <c r="S114" s="1" t="s">
        <v>4267</v>
      </c>
      <c r="T114">
        <f>detalles!P114</f>
        <v>0</v>
      </c>
      <c r="U114" s="1" t="s">
        <v>2987</v>
      </c>
    </row>
    <row r="115" spans="1:21" x14ac:dyDescent="0.25">
      <c r="A115" t="s">
        <v>2976</v>
      </c>
      <c r="B115">
        <f>detalles!A115</f>
        <v>3028</v>
      </c>
      <c r="C115" s="1" t="s">
        <v>4260</v>
      </c>
      <c r="D115">
        <f>IFERROR(detalles!Q115,detalles!B115)</f>
        <v>200</v>
      </c>
      <c r="E115" s="1" t="s">
        <v>4268</v>
      </c>
      <c r="F115" t="str">
        <f>detalles!D115</f>
        <v>Servicios profesionales mensuales</v>
      </c>
      <c r="G115" s="1" t="s">
        <v>4261</v>
      </c>
      <c r="H115">
        <f>detalles!F115</f>
        <v>1</v>
      </c>
      <c r="I115" s="1" t="s">
        <v>4262</v>
      </c>
      <c r="J115" t="str">
        <f>SUBSTITUTE(detalles!G115,",",".")</f>
        <v>250</v>
      </c>
      <c r="K115" s="1" t="s">
        <v>4263</v>
      </c>
      <c r="L115" t="str">
        <f>SUBSTITUTE(detalles!N115/100,",",".")</f>
        <v>0.21</v>
      </c>
      <c r="M115" s="1" t="s">
        <v>4264</v>
      </c>
      <c r="N115">
        <f>detalles!J115</f>
        <v>705000</v>
      </c>
      <c r="O115" s="1" t="s">
        <v>4265</v>
      </c>
      <c r="P115" t="str">
        <f>detalles!L115</f>
        <v/>
      </c>
      <c r="Q115" s="1" t="s">
        <v>4266</v>
      </c>
      <c r="R115">
        <f>ABS(detalles!O115)</f>
        <v>0</v>
      </c>
      <c r="S115" s="1" t="s">
        <v>4267</v>
      </c>
      <c r="T115">
        <f>detalles!P115</f>
        <v>0</v>
      </c>
      <c r="U115" s="1" t="s">
        <v>2987</v>
      </c>
    </row>
    <row r="116" spans="1:21" x14ac:dyDescent="0.25">
      <c r="A116" t="s">
        <v>2976</v>
      </c>
      <c r="B116">
        <f>detalles!A116</f>
        <v>3027</v>
      </c>
      <c r="C116" s="1" t="s">
        <v>4260</v>
      </c>
      <c r="D116">
        <f>IFERROR(detalles!Q116,detalles!B116)</f>
        <v>199</v>
      </c>
      <c r="E116" s="1" t="s">
        <v>4268</v>
      </c>
      <c r="F116" t="str">
        <f>detalles!D116</f>
        <v>Suplidos: Factura Registro Mercantil</v>
      </c>
      <c r="G116" s="1" t="s">
        <v>4261</v>
      </c>
      <c r="H116">
        <f>detalles!F116</f>
        <v>1</v>
      </c>
      <c r="I116" s="1" t="s">
        <v>4262</v>
      </c>
      <c r="J116" t="str">
        <f>SUBSTITUTE(detalles!G116,",",".")</f>
        <v>44.45</v>
      </c>
      <c r="K116" s="1" t="s">
        <v>4263</v>
      </c>
      <c r="L116" t="str">
        <f>SUBSTITUTE(detalles!N116/100,",",".")</f>
        <v>0</v>
      </c>
      <c r="M116" s="1" t="s">
        <v>4264</v>
      </c>
      <c r="N116">
        <f>detalles!J116</f>
        <v>759000</v>
      </c>
      <c r="O116" s="1" t="s">
        <v>4265</v>
      </c>
      <c r="P116" t="str">
        <f>detalles!L116</f>
        <v/>
      </c>
      <c r="Q116" s="1" t="s">
        <v>4266</v>
      </c>
      <c r="R116">
        <f>ABS(detalles!O116)</f>
        <v>1</v>
      </c>
      <c r="S116" s="1" t="s">
        <v>4267</v>
      </c>
      <c r="T116">
        <f>detalles!P116</f>
        <v>0</v>
      </c>
      <c r="U116" s="1" t="s">
        <v>2987</v>
      </c>
    </row>
    <row r="117" spans="1:21" x14ac:dyDescent="0.25">
      <c r="A117" t="s">
        <v>2976</v>
      </c>
      <c r="B117">
        <f>detalles!A117</f>
        <v>3026</v>
      </c>
      <c r="C117" s="1" t="s">
        <v>4260</v>
      </c>
      <c r="D117">
        <f>IFERROR(detalles!Q117,detalles!B117)</f>
        <v>199</v>
      </c>
      <c r="E117" s="1" t="s">
        <v>4268</v>
      </c>
      <c r="F117" t="str">
        <f>detalles!D117</f>
        <v>Servicios profesionales trimestrales</v>
      </c>
      <c r="G117" s="1" t="s">
        <v>4261</v>
      </c>
      <c r="H117">
        <f>detalles!F117</f>
        <v>1</v>
      </c>
      <c r="I117" s="1" t="s">
        <v>4262</v>
      </c>
      <c r="J117" t="str">
        <f>SUBSTITUTE(detalles!G117,",",".")</f>
        <v>550</v>
      </c>
      <c r="K117" s="1" t="s">
        <v>4263</v>
      </c>
      <c r="L117" t="str">
        <f>SUBSTITUTE(detalles!N117/100,",",".")</f>
        <v>0.21</v>
      </c>
      <c r="M117" s="1" t="s">
        <v>4264</v>
      </c>
      <c r="N117">
        <f>detalles!J117</f>
        <v>705000</v>
      </c>
      <c r="O117" s="1" t="s">
        <v>4265</v>
      </c>
      <c r="P117" t="str">
        <f>detalles!L117</f>
        <v/>
      </c>
      <c r="Q117" s="1" t="s">
        <v>4266</v>
      </c>
      <c r="R117">
        <f>ABS(detalles!O117)</f>
        <v>0</v>
      </c>
      <c r="S117" s="1" t="s">
        <v>4267</v>
      </c>
      <c r="T117">
        <f>detalles!P117</f>
        <v>0</v>
      </c>
      <c r="U117" s="1" t="s">
        <v>2987</v>
      </c>
    </row>
    <row r="118" spans="1:21" x14ac:dyDescent="0.25">
      <c r="A118" t="s">
        <v>2976</v>
      </c>
      <c r="B118">
        <f>detalles!A118</f>
        <v>3011</v>
      </c>
      <c r="C118" s="1" t="s">
        <v>4260</v>
      </c>
      <c r="D118">
        <f>IFERROR(detalles!Q118,detalles!B118)</f>
        <v>188</v>
      </c>
      <c r="E118" s="1" t="s">
        <v>4268</v>
      </c>
      <c r="F118" t="str">
        <f>detalles!D118</f>
        <v>Suplidos: Registro Mercantil</v>
      </c>
      <c r="G118" s="1" t="s">
        <v>4261</v>
      </c>
      <c r="H118">
        <f>detalles!F118</f>
        <v>1</v>
      </c>
      <c r="I118" s="1" t="s">
        <v>4262</v>
      </c>
      <c r="J118" t="str">
        <f>SUBSTITUTE(detalles!G118,",",".")</f>
        <v>35.7</v>
      </c>
      <c r="K118" s="1" t="s">
        <v>4263</v>
      </c>
      <c r="L118" t="str">
        <f>SUBSTITUTE(detalles!N118/100,",",".")</f>
        <v>0</v>
      </c>
      <c r="M118" s="1" t="s">
        <v>4264</v>
      </c>
      <c r="N118">
        <f>detalles!J118</f>
        <v>759000</v>
      </c>
      <c r="O118" s="1" t="s">
        <v>4265</v>
      </c>
      <c r="P118" t="str">
        <f>detalles!L118</f>
        <v/>
      </c>
      <c r="Q118" s="1" t="s">
        <v>4266</v>
      </c>
      <c r="R118">
        <f>ABS(detalles!O118)</f>
        <v>1</v>
      </c>
      <c r="S118" s="1" t="s">
        <v>4267</v>
      </c>
      <c r="T118">
        <f>detalles!P118</f>
        <v>0</v>
      </c>
      <c r="U118" s="1" t="s">
        <v>2987</v>
      </c>
    </row>
    <row r="119" spans="1:21" x14ac:dyDescent="0.25">
      <c r="A119" t="s">
        <v>2976</v>
      </c>
      <c r="B119">
        <f>detalles!A119</f>
        <v>3024</v>
      </c>
      <c r="C119" s="1" t="s">
        <v>4260</v>
      </c>
      <c r="D119">
        <f>IFERROR(detalles!Q119,detalles!B119)</f>
        <v>197</v>
      </c>
      <c r="E119" s="1" t="s">
        <v>4268</v>
      </c>
      <c r="F119" t="str">
        <f>detalles!D119</f>
        <v>Servicios profesionales trimestrales</v>
      </c>
      <c r="G119" s="1" t="s">
        <v>4261</v>
      </c>
      <c r="H119">
        <f>detalles!F119</f>
        <v>1</v>
      </c>
      <c r="I119" s="1" t="s">
        <v>4262</v>
      </c>
      <c r="J119" t="str">
        <f>SUBSTITUTE(detalles!G119,",",".")</f>
        <v>110</v>
      </c>
      <c r="K119" s="1" t="s">
        <v>4263</v>
      </c>
      <c r="L119" t="str">
        <f>SUBSTITUTE(detalles!N119/100,",",".")</f>
        <v>0.21</v>
      </c>
      <c r="M119" s="1" t="s">
        <v>4264</v>
      </c>
      <c r="N119">
        <f>detalles!J119</f>
        <v>705000</v>
      </c>
      <c r="O119" s="1" t="s">
        <v>4265</v>
      </c>
      <c r="P119" t="str">
        <f>detalles!L119</f>
        <v/>
      </c>
      <c r="Q119" s="1" t="s">
        <v>4266</v>
      </c>
      <c r="R119">
        <f>ABS(detalles!O119)</f>
        <v>0</v>
      </c>
      <c r="S119" s="1" t="s">
        <v>4267</v>
      </c>
      <c r="T119">
        <f>detalles!P119</f>
        <v>0</v>
      </c>
      <c r="U119" s="1" t="s">
        <v>2987</v>
      </c>
    </row>
    <row r="120" spans="1:21" x14ac:dyDescent="0.25">
      <c r="A120" t="s">
        <v>2976</v>
      </c>
      <c r="B120">
        <f>detalles!A120</f>
        <v>3038</v>
      </c>
      <c r="C120" s="1" t="s">
        <v>4260</v>
      </c>
      <c r="D120">
        <f>IFERROR(detalles!Q120,detalles!B120)</f>
        <v>209</v>
      </c>
      <c r="E120" s="1" t="s">
        <v>4268</v>
      </c>
      <c r="F120" t="str">
        <f>detalles!D120</f>
        <v>Servicios profesionales mensuales: Diciembre</v>
      </c>
      <c r="G120" s="1" t="s">
        <v>4261</v>
      </c>
      <c r="H120">
        <f>detalles!F120</f>
        <v>1</v>
      </c>
      <c r="I120" s="1" t="s">
        <v>4262</v>
      </c>
      <c r="J120" t="str">
        <f>SUBSTITUTE(detalles!G120,",",".")</f>
        <v>500</v>
      </c>
      <c r="K120" s="1" t="s">
        <v>4263</v>
      </c>
      <c r="L120" t="str">
        <f>SUBSTITUTE(detalles!N120/100,",",".")</f>
        <v>0.21</v>
      </c>
      <c r="M120" s="1" t="s">
        <v>4264</v>
      </c>
      <c r="N120">
        <f>detalles!J120</f>
        <v>705000</v>
      </c>
      <c r="O120" s="1" t="s">
        <v>4265</v>
      </c>
      <c r="P120" t="str">
        <f>detalles!L120</f>
        <v/>
      </c>
      <c r="Q120" s="1" t="s">
        <v>4266</v>
      </c>
      <c r="R120">
        <f>ABS(detalles!O120)</f>
        <v>0</v>
      </c>
      <c r="S120" s="1" t="s">
        <v>4267</v>
      </c>
      <c r="T120">
        <f>detalles!P120</f>
        <v>0</v>
      </c>
      <c r="U120" s="1" t="s">
        <v>2987</v>
      </c>
    </row>
    <row r="121" spans="1:21" x14ac:dyDescent="0.25">
      <c r="A121" t="s">
        <v>2976</v>
      </c>
      <c r="B121">
        <f>detalles!A121</f>
        <v>3022</v>
      </c>
      <c r="C121" s="1" t="s">
        <v>4260</v>
      </c>
      <c r="D121">
        <f>IFERROR(detalles!Q121,detalles!B121)</f>
        <v>196</v>
      </c>
      <c r="E121" s="1" t="s">
        <v>4268</v>
      </c>
      <c r="F121" t="str">
        <f>detalles!D121</f>
        <v>Servicios profesionales mensuales</v>
      </c>
      <c r="G121" s="1" t="s">
        <v>4261</v>
      </c>
      <c r="H121">
        <f>detalles!F121</f>
        <v>1</v>
      </c>
      <c r="I121" s="1" t="s">
        <v>4262</v>
      </c>
      <c r="J121" t="str">
        <f>SUBSTITUTE(detalles!G121,",",".")</f>
        <v>600</v>
      </c>
      <c r="K121" s="1" t="s">
        <v>4263</v>
      </c>
      <c r="L121" t="str">
        <f>SUBSTITUTE(detalles!N121/100,",",".")</f>
        <v>0.21</v>
      </c>
      <c r="M121" s="1" t="s">
        <v>4264</v>
      </c>
      <c r="N121">
        <f>detalles!J121</f>
        <v>705000</v>
      </c>
      <c r="O121" s="1" t="s">
        <v>4265</v>
      </c>
      <c r="P121" t="str">
        <f>detalles!L121</f>
        <v/>
      </c>
      <c r="Q121" s="1" t="s">
        <v>4266</v>
      </c>
      <c r="R121">
        <f>ABS(detalles!O121)</f>
        <v>0</v>
      </c>
      <c r="S121" s="1" t="s">
        <v>4267</v>
      </c>
      <c r="T121">
        <f>detalles!P121</f>
        <v>0</v>
      </c>
      <c r="U121" s="1" t="s">
        <v>2987</v>
      </c>
    </row>
    <row r="122" spans="1:21" x14ac:dyDescent="0.25">
      <c r="A122" t="s">
        <v>2976</v>
      </c>
      <c r="B122">
        <f>detalles!A122</f>
        <v>3021</v>
      </c>
      <c r="C122" s="1" t="s">
        <v>4260</v>
      </c>
      <c r="D122">
        <f>IFERROR(detalles!Q122,detalles!B122)</f>
        <v>195</v>
      </c>
      <c r="E122" s="1" t="s">
        <v>4268</v>
      </c>
      <c r="F122" t="str">
        <f>detalles!D122</f>
        <v>Gastos incurridos por su cuenta: Certificado Registro Mercantil</v>
      </c>
      <c r="G122" s="1" t="s">
        <v>4261</v>
      </c>
      <c r="H122">
        <f>detalles!F122</f>
        <v>1</v>
      </c>
      <c r="I122" s="1" t="s">
        <v>4262</v>
      </c>
      <c r="J122" t="str">
        <f>SUBSTITUTE(detalles!G122,",",".")</f>
        <v>24.62</v>
      </c>
      <c r="K122" s="1" t="s">
        <v>4263</v>
      </c>
      <c r="L122" t="str">
        <f>SUBSTITUTE(detalles!N122/100,",",".")</f>
        <v>0.21</v>
      </c>
      <c r="M122" s="1" t="s">
        <v>4264</v>
      </c>
      <c r="N122">
        <f>detalles!J122</f>
        <v>705000</v>
      </c>
      <c r="O122" s="1" t="s">
        <v>4265</v>
      </c>
      <c r="P122" t="str">
        <f>detalles!L122</f>
        <v/>
      </c>
      <c r="Q122" s="1" t="s">
        <v>4266</v>
      </c>
      <c r="R122">
        <f>ABS(detalles!O122)</f>
        <v>0</v>
      </c>
      <c r="S122" s="1" t="s">
        <v>4267</v>
      </c>
      <c r="T122">
        <f>detalles!P122</f>
        <v>0</v>
      </c>
      <c r="U122" s="1" t="s">
        <v>2987</v>
      </c>
    </row>
    <row r="123" spans="1:21" x14ac:dyDescent="0.25">
      <c r="A123" t="s">
        <v>2976</v>
      </c>
      <c r="B123">
        <f>detalles!A123</f>
        <v>3020</v>
      </c>
      <c r="C123" s="1" t="s">
        <v>4260</v>
      </c>
      <c r="D123">
        <f>IFERROR(detalles!Q123,detalles!B123)</f>
        <v>195</v>
      </c>
      <c r="E123" s="1" t="s">
        <v>4268</v>
      </c>
      <c r="F123" t="str">
        <f>detalles!D123</f>
        <v>Servicios profesionales mensuales</v>
      </c>
      <c r="G123" s="1" t="s">
        <v>4261</v>
      </c>
      <c r="H123">
        <f>detalles!F123</f>
        <v>1</v>
      </c>
      <c r="I123" s="1" t="s">
        <v>4262</v>
      </c>
      <c r="J123" t="str">
        <f>SUBSTITUTE(detalles!G123,",",".")</f>
        <v>600</v>
      </c>
      <c r="K123" s="1" t="s">
        <v>4263</v>
      </c>
      <c r="L123" t="str">
        <f>SUBSTITUTE(detalles!N123/100,",",".")</f>
        <v>0.21</v>
      </c>
      <c r="M123" s="1" t="s">
        <v>4264</v>
      </c>
      <c r="N123">
        <f>detalles!J123</f>
        <v>705000</v>
      </c>
      <c r="O123" s="1" t="s">
        <v>4265</v>
      </c>
      <c r="P123" t="str">
        <f>detalles!L123</f>
        <v/>
      </c>
      <c r="Q123" s="1" t="s">
        <v>4266</v>
      </c>
      <c r="R123">
        <f>ABS(detalles!O123)</f>
        <v>0</v>
      </c>
      <c r="S123" s="1" t="s">
        <v>4267</v>
      </c>
      <c r="T123">
        <f>detalles!P123</f>
        <v>0</v>
      </c>
      <c r="U123" s="1" t="s">
        <v>2987</v>
      </c>
    </row>
    <row r="124" spans="1:21" x14ac:dyDescent="0.25">
      <c r="A124" t="s">
        <v>2976</v>
      </c>
      <c r="B124">
        <f>detalles!A124</f>
        <v>3019</v>
      </c>
      <c r="C124" s="1" t="s">
        <v>4260</v>
      </c>
      <c r="D124">
        <f>IFERROR(detalles!Q124,detalles!B124)</f>
        <v>194</v>
      </c>
      <c r="E124" s="1" t="s">
        <v>4268</v>
      </c>
      <c r="F124" t="str">
        <f>detalles!D124</f>
        <v>Servicios profesionales mensuales</v>
      </c>
      <c r="G124" s="1" t="s">
        <v>4261</v>
      </c>
      <c r="H124">
        <f>detalles!F124</f>
        <v>1</v>
      </c>
      <c r="I124" s="1" t="s">
        <v>4262</v>
      </c>
      <c r="J124" t="str">
        <f>SUBSTITUTE(detalles!G124,",",".")</f>
        <v>280</v>
      </c>
      <c r="K124" s="1" t="s">
        <v>4263</v>
      </c>
      <c r="L124" t="str">
        <f>SUBSTITUTE(detalles!N124/100,",",".")</f>
        <v>0.21</v>
      </c>
      <c r="M124" s="1" t="s">
        <v>4264</v>
      </c>
      <c r="N124">
        <f>detalles!J124</f>
        <v>705000</v>
      </c>
      <c r="O124" s="1" t="s">
        <v>4265</v>
      </c>
      <c r="P124" t="str">
        <f>detalles!L124</f>
        <v/>
      </c>
      <c r="Q124" s="1" t="s">
        <v>4266</v>
      </c>
      <c r="R124">
        <f>ABS(detalles!O124)</f>
        <v>0</v>
      </c>
      <c r="S124" s="1" t="s">
        <v>4267</v>
      </c>
      <c r="T124">
        <f>detalles!P124</f>
        <v>0</v>
      </c>
      <c r="U124" s="1" t="s">
        <v>2987</v>
      </c>
    </row>
    <row r="125" spans="1:21" x14ac:dyDescent="0.25">
      <c r="A125" t="s">
        <v>2976</v>
      </c>
      <c r="B125">
        <f>detalles!A125</f>
        <v>3018</v>
      </c>
      <c r="C125" s="1" t="s">
        <v>4260</v>
      </c>
      <c r="D125">
        <f>IFERROR(detalles!Q125,detalles!B125)</f>
        <v>193</v>
      </c>
      <c r="E125" s="1" t="s">
        <v>4268</v>
      </c>
      <c r="F125" t="str">
        <f>detalles!D125</f>
        <v>Servicios profesionales anuales</v>
      </c>
      <c r="G125" s="1" t="s">
        <v>4261</v>
      </c>
      <c r="H125">
        <f>detalles!F125</f>
        <v>1</v>
      </c>
      <c r="I125" s="1" t="s">
        <v>4262</v>
      </c>
      <c r="J125" t="str">
        <f>SUBSTITUTE(detalles!G125,",",".")</f>
        <v>70</v>
      </c>
      <c r="K125" s="1" t="s">
        <v>4263</v>
      </c>
      <c r="L125" t="str">
        <f>SUBSTITUTE(detalles!N125/100,",",".")</f>
        <v>0.21</v>
      </c>
      <c r="M125" s="1" t="s">
        <v>4264</v>
      </c>
      <c r="N125">
        <f>detalles!J125</f>
        <v>705000</v>
      </c>
      <c r="O125" s="1" t="s">
        <v>4265</v>
      </c>
      <c r="P125" t="str">
        <f>detalles!L125</f>
        <v/>
      </c>
      <c r="Q125" s="1" t="s">
        <v>4266</v>
      </c>
      <c r="R125">
        <f>ABS(detalles!O125)</f>
        <v>0</v>
      </c>
      <c r="S125" s="1" t="s">
        <v>4267</v>
      </c>
      <c r="T125">
        <f>detalles!P125</f>
        <v>0</v>
      </c>
      <c r="U125" s="1" t="s">
        <v>2987</v>
      </c>
    </row>
    <row r="126" spans="1:21" x14ac:dyDescent="0.25">
      <c r="A126" t="s">
        <v>2976</v>
      </c>
      <c r="B126">
        <f>detalles!A126</f>
        <v>3017</v>
      </c>
      <c r="C126" s="1" t="s">
        <v>4260</v>
      </c>
      <c r="D126">
        <f>IFERROR(detalles!Q126,detalles!B126)</f>
        <v>192</v>
      </c>
      <c r="E126" s="1" t="s">
        <v>4268</v>
      </c>
      <c r="F126" t="str">
        <f>detalles!D126</f>
        <v>Servicios profesionales: 4º trimestre 2014</v>
      </c>
      <c r="G126" s="1" t="s">
        <v>4261</v>
      </c>
      <c r="H126">
        <f>detalles!F126</f>
        <v>1</v>
      </c>
      <c r="I126" s="1" t="s">
        <v>4262</v>
      </c>
      <c r="J126" t="str">
        <f>SUBSTITUTE(detalles!G126,",",".")</f>
        <v>300</v>
      </c>
      <c r="K126" s="1" t="s">
        <v>4263</v>
      </c>
      <c r="L126" t="str">
        <f>SUBSTITUTE(detalles!N126/100,",",".")</f>
        <v>0</v>
      </c>
      <c r="M126" s="1" t="s">
        <v>4264</v>
      </c>
      <c r="N126">
        <f>detalles!J126</f>
        <v>705000</v>
      </c>
      <c r="O126" s="1" t="s">
        <v>4265</v>
      </c>
      <c r="P126" t="str">
        <f>detalles!L126</f>
        <v/>
      </c>
      <c r="Q126" s="1" t="s">
        <v>4266</v>
      </c>
      <c r="R126">
        <f>ABS(detalles!O126)</f>
        <v>0</v>
      </c>
      <c r="S126" s="1" t="s">
        <v>4267</v>
      </c>
      <c r="T126">
        <f>detalles!P126</f>
        <v>0</v>
      </c>
      <c r="U126" s="1" t="s">
        <v>2987</v>
      </c>
    </row>
    <row r="127" spans="1:21" x14ac:dyDescent="0.25">
      <c r="A127" t="s">
        <v>2976</v>
      </c>
      <c r="B127">
        <f>detalles!A127</f>
        <v>3016</v>
      </c>
      <c r="C127" s="1" t="s">
        <v>4260</v>
      </c>
      <c r="D127">
        <f>IFERROR(detalles!Q127,detalles!B127)</f>
        <v>191</v>
      </c>
      <c r="E127" s="1" t="s">
        <v>4268</v>
      </c>
      <c r="F127" t="str">
        <f>detalles!D127</f>
        <v>Gastos incurridos por su cuenta: impreso y certificado Registro Mercantil</v>
      </c>
      <c r="G127" s="1" t="s">
        <v>4261</v>
      </c>
      <c r="H127">
        <f>detalles!F127</f>
        <v>1</v>
      </c>
      <c r="I127" s="1" t="s">
        <v>4262</v>
      </c>
      <c r="J127" t="str">
        <f>SUBSTITUTE(detalles!G127,",",".")</f>
        <v>20.72</v>
      </c>
      <c r="K127" s="1" t="s">
        <v>4263</v>
      </c>
      <c r="L127" t="str">
        <f>SUBSTITUTE(detalles!N127/100,",",".")</f>
        <v>0.21</v>
      </c>
      <c r="M127" s="1" t="s">
        <v>4264</v>
      </c>
      <c r="N127">
        <f>detalles!J127</f>
        <v>705000</v>
      </c>
      <c r="O127" s="1" t="s">
        <v>4265</v>
      </c>
      <c r="P127" t="str">
        <f>detalles!L127</f>
        <v/>
      </c>
      <c r="Q127" s="1" t="s">
        <v>4266</v>
      </c>
      <c r="R127">
        <f>ABS(detalles!O127)</f>
        <v>0</v>
      </c>
      <c r="S127" s="1" t="s">
        <v>4267</v>
      </c>
      <c r="T127">
        <f>detalles!P127</f>
        <v>0</v>
      </c>
      <c r="U127" s="1" t="s">
        <v>2987</v>
      </c>
    </row>
    <row r="128" spans="1:21" x14ac:dyDescent="0.25">
      <c r="A128" t="s">
        <v>2976</v>
      </c>
      <c r="B128">
        <f>detalles!A128</f>
        <v>3015</v>
      </c>
      <c r="C128" s="1" t="s">
        <v>4260</v>
      </c>
      <c r="D128">
        <f>IFERROR(detalles!Q128,detalles!B128)</f>
        <v>191</v>
      </c>
      <c r="E128" s="1" t="s">
        <v>4268</v>
      </c>
      <c r="F128" t="str">
        <f>detalles!D128</f>
        <v>Servicios profesionales mensuales</v>
      </c>
      <c r="G128" s="1" t="s">
        <v>4261</v>
      </c>
      <c r="H128">
        <f>detalles!F128</f>
        <v>1</v>
      </c>
      <c r="I128" s="1" t="s">
        <v>4262</v>
      </c>
      <c r="J128" t="str">
        <f>SUBSTITUTE(detalles!G128,",",".")</f>
        <v>290</v>
      </c>
      <c r="K128" s="1" t="s">
        <v>4263</v>
      </c>
      <c r="L128" t="str">
        <f>SUBSTITUTE(detalles!N128/100,",",".")</f>
        <v>0.21</v>
      </c>
      <c r="M128" s="1" t="s">
        <v>4264</v>
      </c>
      <c r="N128">
        <f>detalles!J128</f>
        <v>705000</v>
      </c>
      <c r="O128" s="1" t="s">
        <v>4265</v>
      </c>
      <c r="P128" t="str">
        <f>detalles!L128</f>
        <v/>
      </c>
      <c r="Q128" s="1" t="s">
        <v>4266</v>
      </c>
      <c r="R128">
        <f>ABS(detalles!O128)</f>
        <v>0</v>
      </c>
      <c r="S128" s="1" t="s">
        <v>4267</v>
      </c>
      <c r="T128">
        <f>detalles!P128</f>
        <v>0</v>
      </c>
      <c r="U128" s="1" t="s">
        <v>2987</v>
      </c>
    </row>
    <row r="129" spans="1:21" x14ac:dyDescent="0.25">
      <c r="A129" t="s">
        <v>2976</v>
      </c>
      <c r="B129">
        <f>detalles!A129</f>
        <v>3014</v>
      </c>
      <c r="C129" s="1" t="s">
        <v>4260</v>
      </c>
      <c r="D129">
        <f>IFERROR(detalles!Q129,detalles!B129)</f>
        <v>190</v>
      </c>
      <c r="E129" s="1" t="s">
        <v>4268</v>
      </c>
      <c r="F129" t="str">
        <f>detalles!D129</f>
        <v>Servicios profesionales trimestrales</v>
      </c>
      <c r="G129" s="1" t="s">
        <v>4261</v>
      </c>
      <c r="H129">
        <f>detalles!F129</f>
        <v>1</v>
      </c>
      <c r="I129" s="1" t="s">
        <v>4262</v>
      </c>
      <c r="J129" t="str">
        <f>SUBSTITUTE(detalles!G129,",",".")</f>
        <v>180</v>
      </c>
      <c r="K129" s="1" t="s">
        <v>4263</v>
      </c>
      <c r="L129" t="str">
        <f>SUBSTITUTE(detalles!N129/100,",",".")</f>
        <v>0.21</v>
      </c>
      <c r="M129" s="1" t="s">
        <v>4264</v>
      </c>
      <c r="N129">
        <f>detalles!J129</f>
        <v>705000</v>
      </c>
      <c r="O129" s="1" t="s">
        <v>4265</v>
      </c>
      <c r="P129" t="str">
        <f>detalles!L129</f>
        <v/>
      </c>
      <c r="Q129" s="1" t="s">
        <v>4266</v>
      </c>
      <c r="R129">
        <f>ABS(detalles!O129)</f>
        <v>0</v>
      </c>
      <c r="S129" s="1" t="s">
        <v>4267</v>
      </c>
      <c r="T129">
        <f>detalles!P129</f>
        <v>0</v>
      </c>
      <c r="U129" s="1" t="s">
        <v>2987</v>
      </c>
    </row>
    <row r="130" spans="1:21" x14ac:dyDescent="0.25">
      <c r="A130" t="s">
        <v>2976</v>
      </c>
      <c r="B130">
        <f>detalles!A130</f>
        <v>3013</v>
      </c>
      <c r="C130" s="1" t="s">
        <v>4260</v>
      </c>
      <c r="D130">
        <f>IFERROR(detalles!Q130,detalles!B130)</f>
        <v>189</v>
      </c>
      <c r="E130" s="1" t="s">
        <v>4268</v>
      </c>
      <c r="F130" t="str">
        <f>detalles!D130</f>
        <v>Servicios profesionales mensuales</v>
      </c>
      <c r="G130" s="1" t="s">
        <v>4261</v>
      </c>
      <c r="H130">
        <f>detalles!F130</f>
        <v>1</v>
      </c>
      <c r="I130" s="1" t="s">
        <v>4262</v>
      </c>
      <c r="J130" t="str">
        <f>SUBSTITUTE(detalles!G130,",",".")</f>
        <v>530</v>
      </c>
      <c r="K130" s="1" t="s">
        <v>4263</v>
      </c>
      <c r="L130" t="str">
        <f>SUBSTITUTE(detalles!N130/100,",",".")</f>
        <v>0.21</v>
      </c>
      <c r="M130" s="1" t="s">
        <v>4264</v>
      </c>
      <c r="N130">
        <f>detalles!J130</f>
        <v>705000</v>
      </c>
      <c r="O130" s="1" t="s">
        <v>4265</v>
      </c>
      <c r="P130" t="str">
        <f>detalles!L130</f>
        <v/>
      </c>
      <c r="Q130" s="1" t="s">
        <v>4266</v>
      </c>
      <c r="R130">
        <f>ABS(detalles!O130)</f>
        <v>0</v>
      </c>
      <c r="S130" s="1" t="s">
        <v>4267</v>
      </c>
      <c r="T130">
        <f>detalles!P130</f>
        <v>0</v>
      </c>
      <c r="U130" s="1" t="s">
        <v>2987</v>
      </c>
    </row>
    <row r="131" spans="1:21" x14ac:dyDescent="0.25">
      <c r="A131" t="s">
        <v>2976</v>
      </c>
      <c r="B131">
        <f>detalles!A131</f>
        <v>2957</v>
      </c>
      <c r="C131" s="1" t="s">
        <v>4260</v>
      </c>
      <c r="D131">
        <f>IFERROR(detalles!Q131,detalles!B131)</f>
        <v>138</v>
      </c>
      <c r="E131" s="1" t="s">
        <v>4268</v>
      </c>
      <c r="F131" t="str">
        <f>detalles!D131</f>
        <v>Servicios profesionales trimestrales</v>
      </c>
      <c r="G131" s="1" t="s">
        <v>4261</v>
      </c>
      <c r="H131">
        <f>detalles!F131</f>
        <v>1</v>
      </c>
      <c r="I131" s="1" t="s">
        <v>4262</v>
      </c>
      <c r="J131" t="str">
        <f>SUBSTITUTE(detalles!G131,",",".")</f>
        <v>100</v>
      </c>
      <c r="K131" s="1" t="s">
        <v>4263</v>
      </c>
      <c r="L131" t="str">
        <f>SUBSTITUTE(detalles!N131/100,",",".")</f>
        <v>0.21</v>
      </c>
      <c r="M131" s="1" t="s">
        <v>4264</v>
      </c>
      <c r="N131">
        <f>detalles!J131</f>
        <v>705000</v>
      </c>
      <c r="O131" s="1" t="s">
        <v>4265</v>
      </c>
      <c r="P131" t="str">
        <f>detalles!L131</f>
        <v/>
      </c>
      <c r="Q131" s="1" t="s">
        <v>4266</v>
      </c>
      <c r="R131">
        <f>ABS(detalles!O131)</f>
        <v>0</v>
      </c>
      <c r="S131" s="1" t="s">
        <v>4267</v>
      </c>
      <c r="T131">
        <f>detalles!P131</f>
        <v>0</v>
      </c>
      <c r="U131" s="1" t="s">
        <v>2987</v>
      </c>
    </row>
    <row r="132" spans="1:21" x14ac:dyDescent="0.25">
      <c r="A132" t="s">
        <v>2976</v>
      </c>
      <c r="B132">
        <f>detalles!A132</f>
        <v>3025</v>
      </c>
      <c r="C132" s="1" t="s">
        <v>4260</v>
      </c>
      <c r="D132">
        <f>IFERROR(detalles!Q132,detalles!B132)</f>
        <v>198</v>
      </c>
      <c r="E132" s="1" t="s">
        <v>4268</v>
      </c>
      <c r="F132" t="str">
        <f>detalles!D132</f>
        <v>Servicios profesionales mensuales</v>
      </c>
      <c r="G132" s="1" t="s">
        <v>4261</v>
      </c>
      <c r="H132">
        <f>detalles!F132</f>
        <v>1</v>
      </c>
      <c r="I132" s="1" t="s">
        <v>4262</v>
      </c>
      <c r="J132" t="str">
        <f>SUBSTITUTE(detalles!G132,",",".")</f>
        <v>225</v>
      </c>
      <c r="K132" s="1" t="s">
        <v>4263</v>
      </c>
      <c r="L132" t="str">
        <f>SUBSTITUTE(detalles!N132/100,",",".")</f>
        <v>0.21</v>
      </c>
      <c r="M132" s="1" t="s">
        <v>4264</v>
      </c>
      <c r="N132">
        <f>detalles!J132</f>
        <v>705000</v>
      </c>
      <c r="O132" s="1" t="s">
        <v>4265</v>
      </c>
      <c r="P132" t="str">
        <f>detalles!L132</f>
        <v/>
      </c>
      <c r="Q132" s="1" t="s">
        <v>4266</v>
      </c>
      <c r="R132">
        <f>ABS(detalles!O132)</f>
        <v>0</v>
      </c>
      <c r="S132" s="1" t="s">
        <v>4267</v>
      </c>
      <c r="T132">
        <f>detalles!P132</f>
        <v>0</v>
      </c>
      <c r="U132" s="1" t="s">
        <v>2987</v>
      </c>
    </row>
    <row r="133" spans="1:21" x14ac:dyDescent="0.25">
      <c r="A133" t="s">
        <v>2976</v>
      </c>
      <c r="B133">
        <f>detalles!A133</f>
        <v>3049</v>
      </c>
      <c r="C133" s="1" t="s">
        <v>4260</v>
      </c>
      <c r="D133">
        <f>IFERROR(detalles!Q133,detalles!B133)</f>
        <v>218</v>
      </c>
      <c r="E133" s="1" t="s">
        <v>4268</v>
      </c>
      <c r="F133" t="str">
        <f>detalles!D133</f>
        <v>Servicios profesionales mensuales</v>
      </c>
      <c r="G133" s="1" t="s">
        <v>4261</v>
      </c>
      <c r="H133">
        <f>detalles!F133</f>
        <v>1</v>
      </c>
      <c r="I133" s="1" t="s">
        <v>4262</v>
      </c>
      <c r="J133" t="str">
        <f>SUBSTITUTE(detalles!G133,",",".")</f>
        <v>290</v>
      </c>
      <c r="K133" s="1" t="s">
        <v>4263</v>
      </c>
      <c r="L133" t="str">
        <f>SUBSTITUTE(detalles!N133/100,",",".")</f>
        <v>0.21</v>
      </c>
      <c r="M133" s="1" t="s">
        <v>4264</v>
      </c>
      <c r="N133">
        <f>detalles!J133</f>
        <v>705000</v>
      </c>
      <c r="O133" s="1" t="s">
        <v>4265</v>
      </c>
      <c r="P133" t="str">
        <f>detalles!L133</f>
        <v/>
      </c>
      <c r="Q133" s="1" t="s">
        <v>4266</v>
      </c>
      <c r="R133">
        <f>ABS(detalles!O133)</f>
        <v>0</v>
      </c>
      <c r="S133" s="1" t="s">
        <v>4267</v>
      </c>
      <c r="T133">
        <f>detalles!P133</f>
        <v>0</v>
      </c>
      <c r="U133" s="1" t="s">
        <v>2987</v>
      </c>
    </row>
    <row r="134" spans="1:21" x14ac:dyDescent="0.25">
      <c r="A134" t="s">
        <v>2976</v>
      </c>
      <c r="B134">
        <f>detalles!A134</f>
        <v>3528</v>
      </c>
      <c r="C134" s="1" t="s">
        <v>4260</v>
      </c>
      <c r="D134">
        <f>IFERROR(detalles!Q134,detalles!B134)</f>
        <v>604</v>
      </c>
      <c r="E134" s="1" t="s">
        <v>4268</v>
      </c>
      <c r="F134" t="str">
        <f>detalles!D134</f>
        <v>Servicios profesionales trimestrales: 4º trimestre</v>
      </c>
      <c r="G134" s="1" t="s">
        <v>4261</v>
      </c>
      <c r="H134">
        <f>detalles!F134</f>
        <v>1</v>
      </c>
      <c r="I134" s="1" t="s">
        <v>4262</v>
      </c>
      <c r="J134" t="str">
        <f>SUBSTITUTE(detalles!G134,",",".")</f>
        <v>300</v>
      </c>
      <c r="K134" s="1" t="s">
        <v>4263</v>
      </c>
      <c r="L134" t="str">
        <f>SUBSTITUTE(detalles!N134/100,",",".")</f>
        <v>0.21</v>
      </c>
      <c r="M134" s="1" t="s">
        <v>4264</v>
      </c>
      <c r="N134">
        <f>detalles!J134</f>
        <v>705000</v>
      </c>
      <c r="O134" s="1" t="s">
        <v>4265</v>
      </c>
      <c r="P134" t="str">
        <f>detalles!L134</f>
        <v/>
      </c>
      <c r="Q134" s="1" t="s">
        <v>4266</v>
      </c>
      <c r="R134">
        <f>ABS(detalles!O134)</f>
        <v>0</v>
      </c>
      <c r="S134" s="1" t="s">
        <v>4267</v>
      </c>
      <c r="T134">
        <f>detalles!P134</f>
        <v>0</v>
      </c>
      <c r="U134" s="1" t="s">
        <v>2987</v>
      </c>
    </row>
    <row r="135" spans="1:21" x14ac:dyDescent="0.25">
      <c r="A135" t="s">
        <v>2976</v>
      </c>
      <c r="B135">
        <f>detalles!A135</f>
        <v>3061</v>
      </c>
      <c r="C135" s="1" t="s">
        <v>4260</v>
      </c>
      <c r="D135">
        <f>IFERROR(detalles!Q135,detalles!B135)</f>
        <v>230</v>
      </c>
      <c r="E135" s="1" t="s">
        <v>4268</v>
      </c>
      <c r="F135" t="str">
        <f>detalles!D135</f>
        <v>Servicios profesionales mensuales</v>
      </c>
      <c r="G135" s="1" t="s">
        <v>4261</v>
      </c>
      <c r="H135">
        <f>detalles!F135</f>
        <v>1</v>
      </c>
      <c r="I135" s="1" t="s">
        <v>4262</v>
      </c>
      <c r="J135" t="str">
        <f>SUBSTITUTE(detalles!G135,",",".")</f>
        <v>150</v>
      </c>
      <c r="K135" s="1" t="s">
        <v>4263</v>
      </c>
      <c r="L135" t="str">
        <f>SUBSTITUTE(detalles!N135/100,",",".")</f>
        <v>0.21</v>
      </c>
      <c r="M135" s="1" t="s">
        <v>4264</v>
      </c>
      <c r="N135">
        <f>detalles!J135</f>
        <v>705000</v>
      </c>
      <c r="O135" s="1" t="s">
        <v>4265</v>
      </c>
      <c r="P135" t="str">
        <f>detalles!L135</f>
        <v/>
      </c>
      <c r="Q135" s="1" t="s">
        <v>4266</v>
      </c>
      <c r="R135">
        <f>ABS(detalles!O135)</f>
        <v>0</v>
      </c>
      <c r="S135" s="1" t="s">
        <v>4267</v>
      </c>
      <c r="T135">
        <f>detalles!P135</f>
        <v>0</v>
      </c>
      <c r="U135" s="1" t="s">
        <v>2987</v>
      </c>
    </row>
    <row r="136" spans="1:21" x14ac:dyDescent="0.25">
      <c r="A136" t="s">
        <v>2976</v>
      </c>
      <c r="B136">
        <f>detalles!A136</f>
        <v>3060</v>
      </c>
      <c r="C136" s="1" t="s">
        <v>4260</v>
      </c>
      <c r="D136">
        <f>IFERROR(detalles!Q136,detalles!B136)</f>
        <v>229</v>
      </c>
      <c r="E136" s="1" t="s">
        <v>4268</v>
      </c>
      <c r="F136" t="str">
        <f>detalles!D136</f>
        <v>Servicios profesionales mensuales</v>
      </c>
      <c r="G136" s="1" t="s">
        <v>4261</v>
      </c>
      <c r="H136">
        <f>detalles!F136</f>
        <v>1</v>
      </c>
      <c r="I136" s="1" t="s">
        <v>4262</v>
      </c>
      <c r="J136" t="str">
        <f>SUBSTITUTE(detalles!G136,",",".")</f>
        <v>140</v>
      </c>
      <c r="K136" s="1" t="s">
        <v>4263</v>
      </c>
      <c r="L136" t="str">
        <f>SUBSTITUTE(detalles!N136/100,",",".")</f>
        <v>0.21</v>
      </c>
      <c r="M136" s="1" t="s">
        <v>4264</v>
      </c>
      <c r="N136">
        <f>detalles!J136</f>
        <v>705000</v>
      </c>
      <c r="O136" s="1" t="s">
        <v>4265</v>
      </c>
      <c r="P136" t="str">
        <f>detalles!L136</f>
        <v/>
      </c>
      <c r="Q136" s="1" t="s">
        <v>4266</v>
      </c>
      <c r="R136">
        <f>ABS(detalles!O136)</f>
        <v>0</v>
      </c>
      <c r="S136" s="1" t="s">
        <v>4267</v>
      </c>
      <c r="T136">
        <f>detalles!P136</f>
        <v>0</v>
      </c>
      <c r="U136" s="1" t="s">
        <v>2987</v>
      </c>
    </row>
    <row r="137" spans="1:21" x14ac:dyDescent="0.25">
      <c r="A137" t="s">
        <v>2976</v>
      </c>
      <c r="B137">
        <f>detalles!A137</f>
        <v>3059</v>
      </c>
      <c r="C137" s="1" t="s">
        <v>4260</v>
      </c>
      <c r="D137">
        <f>IFERROR(detalles!Q137,detalles!B137)</f>
        <v>228</v>
      </c>
      <c r="E137" s="1" t="s">
        <v>4268</v>
      </c>
      <c r="F137" t="str">
        <f>detalles!D137</f>
        <v>Servicios profesionales trimestrales: 4t 2014</v>
      </c>
      <c r="G137" s="1" t="s">
        <v>4261</v>
      </c>
      <c r="H137">
        <f>detalles!F137</f>
        <v>1</v>
      </c>
      <c r="I137" s="1" t="s">
        <v>4262</v>
      </c>
      <c r="J137" t="str">
        <f>SUBSTITUTE(detalles!G137,",",".")</f>
        <v>250</v>
      </c>
      <c r="K137" s="1" t="s">
        <v>4263</v>
      </c>
      <c r="L137" t="str">
        <f>SUBSTITUTE(detalles!N137/100,",",".")</f>
        <v>0.21</v>
      </c>
      <c r="M137" s="1" t="s">
        <v>4264</v>
      </c>
      <c r="N137">
        <f>detalles!J137</f>
        <v>705000</v>
      </c>
      <c r="O137" s="1" t="s">
        <v>4265</v>
      </c>
      <c r="P137" t="str">
        <f>detalles!L137</f>
        <v/>
      </c>
      <c r="Q137" s="1" t="s">
        <v>4266</v>
      </c>
      <c r="R137">
        <f>ABS(detalles!O137)</f>
        <v>0</v>
      </c>
      <c r="S137" s="1" t="s">
        <v>4267</v>
      </c>
      <c r="T137">
        <f>detalles!P137</f>
        <v>0</v>
      </c>
      <c r="U137" s="1" t="s">
        <v>2987</v>
      </c>
    </row>
    <row r="138" spans="1:21" x14ac:dyDescent="0.25">
      <c r="A138" t="s">
        <v>2976</v>
      </c>
      <c r="B138">
        <f>detalles!A138</f>
        <v>3058</v>
      </c>
      <c r="C138" s="1" t="s">
        <v>4260</v>
      </c>
      <c r="D138">
        <f>IFERROR(detalles!Q138,detalles!B138)</f>
        <v>227</v>
      </c>
      <c r="E138" s="1" t="s">
        <v>4268</v>
      </c>
      <c r="F138" t="str">
        <f>detalles!D138</f>
        <v>Servicios profesionales mensuales</v>
      </c>
      <c r="G138" s="1" t="s">
        <v>4261</v>
      </c>
      <c r="H138">
        <f>detalles!F138</f>
        <v>1</v>
      </c>
      <c r="I138" s="1" t="s">
        <v>4262</v>
      </c>
      <c r="J138" t="str">
        <f>SUBSTITUTE(detalles!G138,",",".")</f>
        <v>300</v>
      </c>
      <c r="K138" s="1" t="s">
        <v>4263</v>
      </c>
      <c r="L138" t="str">
        <f>SUBSTITUTE(detalles!N138/100,",",".")</f>
        <v>0.21</v>
      </c>
      <c r="M138" s="1" t="s">
        <v>4264</v>
      </c>
      <c r="N138">
        <f>detalles!J138</f>
        <v>705000</v>
      </c>
      <c r="O138" s="1" t="s">
        <v>4265</v>
      </c>
      <c r="P138" t="str">
        <f>detalles!L138</f>
        <v/>
      </c>
      <c r="Q138" s="1" t="s">
        <v>4266</v>
      </c>
      <c r="R138">
        <f>ABS(detalles!O138)</f>
        <v>0</v>
      </c>
      <c r="S138" s="1" t="s">
        <v>4267</v>
      </c>
      <c r="T138">
        <f>detalles!P138</f>
        <v>0</v>
      </c>
      <c r="U138" s="1" t="s">
        <v>2987</v>
      </c>
    </row>
    <row r="139" spans="1:21" x14ac:dyDescent="0.25">
      <c r="A139" t="s">
        <v>2976</v>
      </c>
      <c r="B139">
        <f>detalles!A139</f>
        <v>3057</v>
      </c>
      <c r="C139" s="1" t="s">
        <v>4260</v>
      </c>
      <c r="D139">
        <f>IFERROR(detalles!Q139,detalles!B139)</f>
        <v>226</v>
      </c>
      <c r="E139" s="1" t="s">
        <v>4268</v>
      </c>
      <c r="F139" t="str">
        <f>detalles!D139</f>
        <v>Servicios profesionales mensuales</v>
      </c>
      <c r="G139" s="1" t="s">
        <v>4261</v>
      </c>
      <c r="H139">
        <f>detalles!F139</f>
        <v>1</v>
      </c>
      <c r="I139" s="1" t="s">
        <v>4262</v>
      </c>
      <c r="J139" t="str">
        <f>SUBSTITUTE(detalles!G139,",",".")</f>
        <v>250</v>
      </c>
      <c r="K139" s="1" t="s">
        <v>4263</v>
      </c>
      <c r="L139" t="str">
        <f>SUBSTITUTE(detalles!N139/100,",",".")</f>
        <v>0.21</v>
      </c>
      <c r="M139" s="1" t="s">
        <v>4264</v>
      </c>
      <c r="N139">
        <f>detalles!J139</f>
        <v>705000</v>
      </c>
      <c r="O139" s="1" t="s">
        <v>4265</v>
      </c>
      <c r="P139" t="str">
        <f>detalles!L139</f>
        <v/>
      </c>
      <c r="Q139" s="1" t="s">
        <v>4266</v>
      </c>
      <c r="R139">
        <f>ABS(detalles!O139)</f>
        <v>0</v>
      </c>
      <c r="S139" s="1" t="s">
        <v>4267</v>
      </c>
      <c r="T139">
        <f>detalles!P139</f>
        <v>0</v>
      </c>
      <c r="U139" s="1" t="s">
        <v>2987</v>
      </c>
    </row>
    <row r="140" spans="1:21" x14ac:dyDescent="0.25">
      <c r="A140" t="s">
        <v>2976</v>
      </c>
      <c r="B140">
        <f>detalles!A140</f>
        <v>3056</v>
      </c>
      <c r="C140" s="1" t="s">
        <v>4260</v>
      </c>
      <c r="D140">
        <f>IFERROR(detalles!Q140,detalles!B140)</f>
        <v>225</v>
      </c>
      <c r="E140" s="1" t="s">
        <v>4268</v>
      </c>
      <c r="F140" t="str">
        <f>detalles!D140</f>
        <v>Servicios profesionales anuales</v>
      </c>
      <c r="G140" s="1" t="s">
        <v>4261</v>
      </c>
      <c r="H140">
        <f>detalles!F140</f>
        <v>1</v>
      </c>
      <c r="I140" s="1" t="s">
        <v>4262</v>
      </c>
      <c r="J140" t="str">
        <f>SUBSTITUTE(detalles!G140,",",".")</f>
        <v>220</v>
      </c>
      <c r="K140" s="1" t="s">
        <v>4263</v>
      </c>
      <c r="L140" t="str">
        <f>SUBSTITUTE(detalles!N140/100,",",".")</f>
        <v>0.21</v>
      </c>
      <c r="M140" s="1" t="s">
        <v>4264</v>
      </c>
      <c r="N140">
        <f>detalles!J140</f>
        <v>705000</v>
      </c>
      <c r="O140" s="1" t="s">
        <v>4265</v>
      </c>
      <c r="P140" t="str">
        <f>detalles!L140</f>
        <v/>
      </c>
      <c r="Q140" s="1" t="s">
        <v>4266</v>
      </c>
      <c r="R140">
        <f>ABS(detalles!O140)</f>
        <v>0</v>
      </c>
      <c r="S140" s="1" t="s">
        <v>4267</v>
      </c>
      <c r="T140">
        <f>detalles!P140</f>
        <v>0</v>
      </c>
      <c r="U140" s="1" t="s">
        <v>2987</v>
      </c>
    </row>
    <row r="141" spans="1:21" x14ac:dyDescent="0.25">
      <c r="A141" t="s">
        <v>2976</v>
      </c>
      <c r="B141">
        <f>detalles!A141</f>
        <v>3055</v>
      </c>
      <c r="C141" s="1" t="s">
        <v>4260</v>
      </c>
      <c r="D141">
        <f>IFERROR(detalles!Q141,detalles!B141)</f>
        <v>224</v>
      </c>
      <c r="E141" s="1" t="s">
        <v>4268</v>
      </c>
      <c r="F141" t="str">
        <f>detalles!D141</f>
        <v>Servicios profesionales mensuales</v>
      </c>
      <c r="G141" s="1" t="s">
        <v>4261</v>
      </c>
      <c r="H141">
        <f>detalles!F141</f>
        <v>1</v>
      </c>
      <c r="I141" s="1" t="s">
        <v>4262</v>
      </c>
      <c r="J141" t="str">
        <f>SUBSTITUTE(detalles!G141,",",".")</f>
        <v>225</v>
      </c>
      <c r="K141" s="1" t="s">
        <v>4263</v>
      </c>
      <c r="L141" t="str">
        <f>SUBSTITUTE(detalles!N141/100,",",".")</f>
        <v>0.21</v>
      </c>
      <c r="M141" s="1" t="s">
        <v>4264</v>
      </c>
      <c r="N141">
        <f>detalles!J141</f>
        <v>705000</v>
      </c>
      <c r="O141" s="1" t="s">
        <v>4265</v>
      </c>
      <c r="P141" t="str">
        <f>detalles!L141</f>
        <v/>
      </c>
      <c r="Q141" s="1" t="s">
        <v>4266</v>
      </c>
      <c r="R141">
        <f>ABS(detalles!O141)</f>
        <v>0</v>
      </c>
      <c r="S141" s="1" t="s">
        <v>4267</v>
      </c>
      <c r="T141">
        <f>detalles!P141</f>
        <v>0</v>
      </c>
      <c r="U141" s="1" t="s">
        <v>2987</v>
      </c>
    </row>
    <row r="142" spans="1:21" x14ac:dyDescent="0.25">
      <c r="A142" t="s">
        <v>2976</v>
      </c>
      <c r="B142">
        <f>detalles!A142</f>
        <v>3054</v>
      </c>
      <c r="C142" s="1" t="s">
        <v>4260</v>
      </c>
      <c r="D142">
        <f>IFERROR(detalles!Q142,detalles!B142)</f>
        <v>223</v>
      </c>
      <c r="E142" s="1" t="s">
        <v>4268</v>
      </c>
      <c r="F142" t="str">
        <f>detalles!D142</f>
        <v>Servicios profesionales mensuales</v>
      </c>
      <c r="G142" s="1" t="s">
        <v>4261</v>
      </c>
      <c r="H142">
        <f>detalles!F142</f>
        <v>1</v>
      </c>
      <c r="I142" s="1" t="s">
        <v>4262</v>
      </c>
      <c r="J142" t="str">
        <f>SUBSTITUTE(detalles!G142,",",".")</f>
        <v>260</v>
      </c>
      <c r="K142" s="1" t="s">
        <v>4263</v>
      </c>
      <c r="L142" t="str">
        <f>SUBSTITUTE(detalles!N142/100,",",".")</f>
        <v>0.21</v>
      </c>
      <c r="M142" s="1" t="s">
        <v>4264</v>
      </c>
      <c r="N142">
        <f>detalles!J142</f>
        <v>705000</v>
      </c>
      <c r="O142" s="1" t="s">
        <v>4265</v>
      </c>
      <c r="P142" t="str">
        <f>detalles!L142</f>
        <v/>
      </c>
      <c r="Q142" s="1" t="s">
        <v>4266</v>
      </c>
      <c r="R142">
        <f>ABS(detalles!O142)</f>
        <v>0</v>
      </c>
      <c r="S142" s="1" t="s">
        <v>4267</v>
      </c>
      <c r="T142">
        <f>detalles!P142</f>
        <v>0</v>
      </c>
      <c r="U142" s="1" t="s">
        <v>2987</v>
      </c>
    </row>
    <row r="143" spans="1:21" x14ac:dyDescent="0.25">
      <c r="A143" t="s">
        <v>2976</v>
      </c>
      <c r="B143">
        <f>detalles!A143</f>
        <v>3053</v>
      </c>
      <c r="C143" s="1" t="s">
        <v>4260</v>
      </c>
      <c r="D143">
        <f>IFERROR(detalles!Q143,detalles!B143)</f>
        <v>222</v>
      </c>
      <c r="E143" s="1" t="s">
        <v>4268</v>
      </c>
      <c r="F143" t="str">
        <f>detalles!D143</f>
        <v>Servicios profesionales mensuales</v>
      </c>
      <c r="G143" s="1" t="s">
        <v>4261</v>
      </c>
      <c r="H143">
        <f>detalles!F143</f>
        <v>1</v>
      </c>
      <c r="I143" s="1" t="s">
        <v>4262</v>
      </c>
      <c r="J143" t="str">
        <f>SUBSTITUTE(detalles!G143,",",".")</f>
        <v>206</v>
      </c>
      <c r="K143" s="1" t="s">
        <v>4263</v>
      </c>
      <c r="L143" t="str">
        <f>SUBSTITUTE(detalles!N143/100,",",".")</f>
        <v>0.21</v>
      </c>
      <c r="M143" s="1" t="s">
        <v>4264</v>
      </c>
      <c r="N143">
        <f>detalles!J143</f>
        <v>705000</v>
      </c>
      <c r="O143" s="1" t="s">
        <v>4265</v>
      </c>
      <c r="P143" t="str">
        <f>detalles!L143</f>
        <v/>
      </c>
      <c r="Q143" s="1" t="s">
        <v>4266</v>
      </c>
      <c r="R143">
        <f>ABS(detalles!O143)</f>
        <v>0</v>
      </c>
      <c r="S143" s="1" t="s">
        <v>4267</v>
      </c>
      <c r="T143">
        <f>detalles!P143</f>
        <v>0</v>
      </c>
      <c r="U143" s="1" t="s">
        <v>2987</v>
      </c>
    </row>
    <row r="144" spans="1:21" x14ac:dyDescent="0.25">
      <c r="A144" t="s">
        <v>2976</v>
      </c>
      <c r="B144">
        <f>detalles!A144</f>
        <v>3052</v>
      </c>
      <c r="C144" s="1" t="s">
        <v>4260</v>
      </c>
      <c r="D144">
        <f>IFERROR(detalles!Q144,detalles!B144)</f>
        <v>221</v>
      </c>
      <c r="E144" s="1" t="s">
        <v>4268</v>
      </c>
      <c r="F144" t="str">
        <f>detalles!D144</f>
        <v>Servicios profesionales mensuales</v>
      </c>
      <c r="G144" s="1" t="s">
        <v>4261</v>
      </c>
      <c r="H144">
        <f>detalles!F144</f>
        <v>1</v>
      </c>
      <c r="I144" s="1" t="s">
        <v>4262</v>
      </c>
      <c r="J144" t="str">
        <f>SUBSTITUTE(detalles!G144,",",".")</f>
        <v>600</v>
      </c>
      <c r="K144" s="1" t="s">
        <v>4263</v>
      </c>
      <c r="L144" t="str">
        <f>SUBSTITUTE(detalles!N144/100,",",".")</f>
        <v>0.21</v>
      </c>
      <c r="M144" s="1" t="s">
        <v>4264</v>
      </c>
      <c r="N144">
        <f>detalles!J144</f>
        <v>705000</v>
      </c>
      <c r="O144" s="1" t="s">
        <v>4265</v>
      </c>
      <c r="P144" t="str">
        <f>detalles!L144</f>
        <v/>
      </c>
      <c r="Q144" s="1" t="s">
        <v>4266</v>
      </c>
      <c r="R144">
        <f>ABS(detalles!O144)</f>
        <v>0</v>
      </c>
      <c r="S144" s="1" t="s">
        <v>4267</v>
      </c>
      <c r="T144">
        <f>detalles!P144</f>
        <v>0</v>
      </c>
      <c r="U144" s="1" t="s">
        <v>2987</v>
      </c>
    </row>
    <row r="145" spans="1:21" x14ac:dyDescent="0.25">
      <c r="A145" t="s">
        <v>2976</v>
      </c>
      <c r="B145">
        <f>detalles!A145</f>
        <v>3036</v>
      </c>
      <c r="C145" s="1" t="s">
        <v>4260</v>
      </c>
      <c r="D145">
        <f>IFERROR(detalles!Q145,detalles!B145)</f>
        <v>207</v>
      </c>
      <c r="E145" s="1" t="s">
        <v>4268</v>
      </c>
      <c r="F145" t="str">
        <f>detalles!D145</f>
        <v>Servicios profesionales trimestrales</v>
      </c>
      <c r="G145" s="1" t="s">
        <v>4261</v>
      </c>
      <c r="H145">
        <f>detalles!F145</f>
        <v>1</v>
      </c>
      <c r="I145" s="1" t="s">
        <v>4262</v>
      </c>
      <c r="J145" t="str">
        <f>SUBSTITUTE(detalles!G145,",",".")</f>
        <v>215</v>
      </c>
      <c r="K145" s="1" t="s">
        <v>4263</v>
      </c>
      <c r="L145" t="str">
        <f>SUBSTITUTE(detalles!N145/100,",",".")</f>
        <v>0.21</v>
      </c>
      <c r="M145" s="1" t="s">
        <v>4264</v>
      </c>
      <c r="N145">
        <f>detalles!J145</f>
        <v>705000</v>
      </c>
      <c r="O145" s="1" t="s">
        <v>4265</v>
      </c>
      <c r="P145" t="str">
        <f>detalles!L145</f>
        <v/>
      </c>
      <c r="Q145" s="1" t="s">
        <v>4266</v>
      </c>
      <c r="R145">
        <f>ABS(detalles!O145)</f>
        <v>0</v>
      </c>
      <c r="S145" s="1" t="s">
        <v>4267</v>
      </c>
      <c r="T145">
        <f>detalles!P145</f>
        <v>0</v>
      </c>
      <c r="U145" s="1" t="s">
        <v>2987</v>
      </c>
    </row>
    <row r="146" spans="1:21" x14ac:dyDescent="0.25">
      <c r="A146" t="s">
        <v>2976</v>
      </c>
      <c r="B146">
        <f>detalles!A146</f>
        <v>3050</v>
      </c>
      <c r="C146" s="1" t="s">
        <v>4260</v>
      </c>
      <c r="D146">
        <f>IFERROR(detalles!Q146,detalles!B146)</f>
        <v>219</v>
      </c>
      <c r="E146" s="1" t="s">
        <v>4268</v>
      </c>
      <c r="F146" t="str">
        <f>detalles!D146</f>
        <v>Servicios profesionales mensuales</v>
      </c>
      <c r="G146" s="1" t="s">
        <v>4261</v>
      </c>
      <c r="H146">
        <f>detalles!F146</f>
        <v>1</v>
      </c>
      <c r="I146" s="1" t="s">
        <v>4262</v>
      </c>
      <c r="J146" t="str">
        <f>SUBSTITUTE(detalles!G146,",",".")</f>
        <v>280</v>
      </c>
      <c r="K146" s="1" t="s">
        <v>4263</v>
      </c>
      <c r="L146" t="str">
        <f>SUBSTITUTE(detalles!N146/100,",",".")</f>
        <v>0.21</v>
      </c>
      <c r="M146" s="1" t="s">
        <v>4264</v>
      </c>
      <c r="N146">
        <f>detalles!J146</f>
        <v>705000</v>
      </c>
      <c r="O146" s="1" t="s">
        <v>4265</v>
      </c>
      <c r="P146" t="str">
        <f>detalles!L146</f>
        <v/>
      </c>
      <c r="Q146" s="1" t="s">
        <v>4266</v>
      </c>
      <c r="R146">
        <f>ABS(detalles!O146)</f>
        <v>0</v>
      </c>
      <c r="S146" s="1" t="s">
        <v>4267</v>
      </c>
      <c r="T146">
        <f>detalles!P146</f>
        <v>0</v>
      </c>
      <c r="U146" s="1" t="s">
        <v>2987</v>
      </c>
    </row>
    <row r="147" spans="1:21" x14ac:dyDescent="0.25">
      <c r="A147" t="s">
        <v>2976</v>
      </c>
      <c r="B147">
        <f>detalles!A147</f>
        <v>3037</v>
      </c>
      <c r="C147" s="1" t="s">
        <v>4260</v>
      </c>
      <c r="D147">
        <f>IFERROR(detalles!Q147,detalles!B147)</f>
        <v>208</v>
      </c>
      <c r="E147" s="1" t="s">
        <v>4268</v>
      </c>
      <c r="F147" t="str">
        <f>detalles!D147</f>
        <v>Servicios profesionales trimestrales</v>
      </c>
      <c r="G147" s="1" t="s">
        <v>4261</v>
      </c>
      <c r="H147">
        <f>detalles!F147</f>
        <v>1</v>
      </c>
      <c r="I147" s="1" t="s">
        <v>4262</v>
      </c>
      <c r="J147" t="str">
        <f>SUBSTITUTE(detalles!G147,",",".")</f>
        <v>110</v>
      </c>
      <c r="K147" s="1" t="s">
        <v>4263</v>
      </c>
      <c r="L147" t="str">
        <f>SUBSTITUTE(detalles!N147/100,",",".")</f>
        <v>0.21</v>
      </c>
      <c r="M147" s="1" t="s">
        <v>4264</v>
      </c>
      <c r="N147">
        <f>detalles!J147</f>
        <v>705000</v>
      </c>
      <c r="O147" s="1" t="s">
        <v>4265</v>
      </c>
      <c r="P147" t="str">
        <f>detalles!L147</f>
        <v/>
      </c>
      <c r="Q147" s="1" t="s">
        <v>4266</v>
      </c>
      <c r="R147">
        <f>ABS(detalles!O147)</f>
        <v>0</v>
      </c>
      <c r="S147" s="1" t="s">
        <v>4267</v>
      </c>
      <c r="T147">
        <f>detalles!P147</f>
        <v>0</v>
      </c>
      <c r="U147" s="1" t="s">
        <v>2987</v>
      </c>
    </row>
    <row r="148" spans="1:21" x14ac:dyDescent="0.25">
      <c r="A148" t="s">
        <v>2976</v>
      </c>
      <c r="B148">
        <f>detalles!A148</f>
        <v>3048</v>
      </c>
      <c r="C148" s="1" t="s">
        <v>4260</v>
      </c>
      <c r="D148">
        <f>IFERROR(detalles!Q148,detalles!B148)</f>
        <v>217</v>
      </c>
      <c r="E148" s="1" t="s">
        <v>4268</v>
      </c>
      <c r="F148" t="str">
        <f>detalles!D148</f>
        <v>Servicios profesionales trimestrales: 4t 2014</v>
      </c>
      <c r="G148" s="1" t="s">
        <v>4261</v>
      </c>
      <c r="H148">
        <f>detalles!F148</f>
        <v>1</v>
      </c>
      <c r="I148" s="1" t="s">
        <v>4262</v>
      </c>
      <c r="J148" t="str">
        <f>SUBSTITUTE(detalles!G148,",",".")</f>
        <v>100</v>
      </c>
      <c r="K148" s="1" t="s">
        <v>4263</v>
      </c>
      <c r="L148" t="str">
        <f>SUBSTITUTE(detalles!N148/100,",",".")</f>
        <v>0.21</v>
      </c>
      <c r="M148" s="1" t="s">
        <v>4264</v>
      </c>
      <c r="N148">
        <f>detalles!J148</f>
        <v>705000</v>
      </c>
      <c r="O148" s="1" t="s">
        <v>4265</v>
      </c>
      <c r="P148" t="str">
        <f>detalles!L148</f>
        <v/>
      </c>
      <c r="Q148" s="1" t="s">
        <v>4266</v>
      </c>
      <c r="R148">
        <f>ABS(detalles!O148)</f>
        <v>0</v>
      </c>
      <c r="S148" s="1" t="s">
        <v>4267</v>
      </c>
      <c r="T148">
        <f>detalles!P148</f>
        <v>0</v>
      </c>
      <c r="U148" s="1" t="s">
        <v>2987</v>
      </c>
    </row>
    <row r="149" spans="1:21" x14ac:dyDescent="0.25">
      <c r="A149" t="s">
        <v>2976</v>
      </c>
      <c r="B149">
        <f>detalles!A149</f>
        <v>3047</v>
      </c>
      <c r="C149" s="1" t="s">
        <v>4260</v>
      </c>
      <c r="D149">
        <f>IFERROR(detalles!Q149,detalles!B149)</f>
        <v>216</v>
      </c>
      <c r="E149" s="1" t="s">
        <v>4268</v>
      </c>
      <c r="F149" t="str">
        <f>detalles!D149</f>
        <v>Servicios profesionales trimestrales: 2t 2014</v>
      </c>
      <c r="G149" s="1" t="s">
        <v>4261</v>
      </c>
      <c r="H149">
        <f>detalles!F149</f>
        <v>1</v>
      </c>
      <c r="I149" s="1" t="s">
        <v>4262</v>
      </c>
      <c r="J149" t="str">
        <f>SUBSTITUTE(detalles!G149,",",".")</f>
        <v>200</v>
      </c>
      <c r="K149" s="1" t="s">
        <v>4263</v>
      </c>
      <c r="L149" t="str">
        <f>SUBSTITUTE(detalles!N149/100,",",".")</f>
        <v>0.21</v>
      </c>
      <c r="M149" s="1" t="s">
        <v>4264</v>
      </c>
      <c r="N149">
        <f>detalles!J149</f>
        <v>705000</v>
      </c>
      <c r="O149" s="1" t="s">
        <v>4265</v>
      </c>
      <c r="P149" t="str">
        <f>detalles!L149</f>
        <v/>
      </c>
      <c r="Q149" s="1" t="s">
        <v>4266</v>
      </c>
      <c r="R149">
        <f>ABS(detalles!O149)</f>
        <v>0</v>
      </c>
      <c r="S149" s="1" t="s">
        <v>4267</v>
      </c>
      <c r="T149">
        <f>detalles!P149</f>
        <v>0</v>
      </c>
      <c r="U149" s="1" t="s">
        <v>2987</v>
      </c>
    </row>
    <row r="150" spans="1:21" x14ac:dyDescent="0.25">
      <c r="A150" t="s">
        <v>2976</v>
      </c>
      <c r="B150">
        <f>detalles!A150</f>
        <v>3046</v>
      </c>
      <c r="C150" s="1" t="s">
        <v>4260</v>
      </c>
      <c r="D150">
        <f>IFERROR(detalles!Q150,detalles!B150)</f>
        <v>215</v>
      </c>
      <c r="E150" s="1" t="s">
        <v>4268</v>
      </c>
      <c r="F150" t="str">
        <f>detalles!D150</f>
        <v>Servicios profesionales trimestrales: 4t 2014</v>
      </c>
      <c r="G150" s="1" t="s">
        <v>4261</v>
      </c>
      <c r="H150">
        <f>detalles!F150</f>
        <v>1</v>
      </c>
      <c r="I150" s="1" t="s">
        <v>4262</v>
      </c>
      <c r="J150" t="str">
        <f>SUBSTITUTE(detalles!G150,",",".")</f>
        <v>300</v>
      </c>
      <c r="K150" s="1" t="s">
        <v>4263</v>
      </c>
      <c r="L150" t="str">
        <f>SUBSTITUTE(detalles!N150/100,",",".")</f>
        <v>0.21</v>
      </c>
      <c r="M150" s="1" t="s">
        <v>4264</v>
      </c>
      <c r="N150">
        <f>detalles!J150</f>
        <v>705000</v>
      </c>
      <c r="O150" s="1" t="s">
        <v>4265</v>
      </c>
      <c r="P150" t="str">
        <f>detalles!L150</f>
        <v/>
      </c>
      <c r="Q150" s="1" t="s">
        <v>4266</v>
      </c>
      <c r="R150">
        <f>ABS(detalles!O150)</f>
        <v>0</v>
      </c>
      <c r="S150" s="1" t="s">
        <v>4267</v>
      </c>
      <c r="T150">
        <f>detalles!P150</f>
        <v>0</v>
      </c>
      <c r="U150" s="1" t="s">
        <v>2987</v>
      </c>
    </row>
    <row r="151" spans="1:21" x14ac:dyDescent="0.25">
      <c r="A151" t="s">
        <v>2976</v>
      </c>
      <c r="B151">
        <f>detalles!A151</f>
        <v>3045</v>
      </c>
      <c r="C151" s="1" t="s">
        <v>4260</v>
      </c>
      <c r="D151">
        <f>IFERROR(detalles!Q151,detalles!B151)</f>
        <v>214</v>
      </c>
      <c r="E151" s="1" t="s">
        <v>4268</v>
      </c>
      <c r="F151" t="str">
        <f>detalles!D151</f>
        <v>Servicios profesionales mensuales</v>
      </c>
      <c r="G151" s="1" t="s">
        <v>4261</v>
      </c>
      <c r="H151">
        <f>detalles!F151</f>
        <v>1</v>
      </c>
      <c r="I151" s="1" t="s">
        <v>4262</v>
      </c>
      <c r="J151" t="str">
        <f>SUBSTITUTE(detalles!G151,",",".")</f>
        <v>320</v>
      </c>
      <c r="K151" s="1" t="s">
        <v>4263</v>
      </c>
      <c r="L151" t="str">
        <f>SUBSTITUTE(detalles!N151/100,",",".")</f>
        <v>0.21</v>
      </c>
      <c r="M151" s="1" t="s">
        <v>4264</v>
      </c>
      <c r="N151">
        <f>detalles!J151</f>
        <v>705000</v>
      </c>
      <c r="O151" s="1" t="s">
        <v>4265</v>
      </c>
      <c r="P151" t="str">
        <f>detalles!L151</f>
        <v/>
      </c>
      <c r="Q151" s="1" t="s">
        <v>4266</v>
      </c>
      <c r="R151">
        <f>ABS(detalles!O151)</f>
        <v>0</v>
      </c>
      <c r="S151" s="1" t="s">
        <v>4267</v>
      </c>
      <c r="T151">
        <f>detalles!P151</f>
        <v>0</v>
      </c>
      <c r="U151" s="1" t="s">
        <v>2987</v>
      </c>
    </row>
    <row r="152" spans="1:21" x14ac:dyDescent="0.25">
      <c r="A152" t="s">
        <v>2976</v>
      </c>
      <c r="B152">
        <f>detalles!A152</f>
        <v>3044</v>
      </c>
      <c r="C152" s="1" t="s">
        <v>4260</v>
      </c>
      <c r="D152">
        <f>IFERROR(detalles!Q152,detalles!B152)</f>
        <v>213</v>
      </c>
      <c r="E152" s="1" t="s">
        <v>4268</v>
      </c>
      <c r="F152" t="str">
        <f>detalles!D152</f>
        <v>Servicios profesionales mensuales</v>
      </c>
      <c r="G152" s="1" t="s">
        <v>4261</v>
      </c>
      <c r="H152">
        <f>detalles!F152</f>
        <v>1</v>
      </c>
      <c r="I152" s="1" t="s">
        <v>4262</v>
      </c>
      <c r="J152" t="str">
        <f>SUBSTITUTE(detalles!G152,",",".")</f>
        <v>530</v>
      </c>
      <c r="K152" s="1" t="s">
        <v>4263</v>
      </c>
      <c r="L152" t="str">
        <f>SUBSTITUTE(detalles!N152/100,",",".")</f>
        <v>0.21</v>
      </c>
      <c r="M152" s="1" t="s">
        <v>4264</v>
      </c>
      <c r="N152">
        <f>detalles!J152</f>
        <v>705000</v>
      </c>
      <c r="O152" s="1" t="s">
        <v>4265</v>
      </c>
      <c r="P152" t="str">
        <f>detalles!L152</f>
        <v/>
      </c>
      <c r="Q152" s="1" t="s">
        <v>4266</v>
      </c>
      <c r="R152">
        <f>ABS(detalles!O152)</f>
        <v>0</v>
      </c>
      <c r="S152" s="1" t="s">
        <v>4267</v>
      </c>
      <c r="T152">
        <f>detalles!P152</f>
        <v>0</v>
      </c>
      <c r="U152" s="1" t="s">
        <v>2987</v>
      </c>
    </row>
    <row r="153" spans="1:21" x14ac:dyDescent="0.25">
      <c r="A153" t="s">
        <v>2976</v>
      </c>
      <c r="B153">
        <f>detalles!A153</f>
        <v>3043</v>
      </c>
      <c r="C153" s="1" t="s">
        <v>4260</v>
      </c>
      <c r="D153">
        <f>IFERROR(detalles!Q153,detalles!B153)</f>
        <v>212</v>
      </c>
      <c r="E153" s="1" t="s">
        <v>4268</v>
      </c>
      <c r="F153" t="str">
        <f>detalles!D153</f>
        <v>Servicios profesionales trimestrales: 4t 2014</v>
      </c>
      <c r="G153" s="1" t="s">
        <v>4261</v>
      </c>
      <c r="H153">
        <f>detalles!F153</f>
        <v>1</v>
      </c>
      <c r="I153" s="1" t="s">
        <v>4262</v>
      </c>
      <c r="J153" t="str">
        <f>SUBSTITUTE(detalles!G153,",",".")</f>
        <v>50</v>
      </c>
      <c r="K153" s="1" t="s">
        <v>4263</v>
      </c>
      <c r="L153" t="str">
        <f>SUBSTITUTE(detalles!N153/100,",",".")</f>
        <v>0.21</v>
      </c>
      <c r="M153" s="1" t="s">
        <v>4264</v>
      </c>
      <c r="N153">
        <f>detalles!J153</f>
        <v>705000</v>
      </c>
      <c r="O153" s="1" t="s">
        <v>4265</v>
      </c>
      <c r="P153" t="str">
        <f>detalles!L153</f>
        <v/>
      </c>
      <c r="Q153" s="1" t="s">
        <v>4266</v>
      </c>
      <c r="R153">
        <f>ABS(detalles!O153)</f>
        <v>0</v>
      </c>
      <c r="S153" s="1" t="s">
        <v>4267</v>
      </c>
      <c r="T153">
        <f>detalles!P153</f>
        <v>0</v>
      </c>
      <c r="U153" s="1" t="s">
        <v>2987</v>
      </c>
    </row>
    <row r="154" spans="1:21" x14ac:dyDescent="0.25">
      <c r="A154" t="s">
        <v>2976</v>
      </c>
      <c r="B154">
        <f>detalles!A154</f>
        <v>3042</v>
      </c>
      <c r="C154" s="1" t="s">
        <v>4260</v>
      </c>
      <c r="D154">
        <f>IFERROR(detalles!Q154,detalles!B154)</f>
        <v>211</v>
      </c>
      <c r="E154" s="1" t="s">
        <v>4268</v>
      </c>
      <c r="F154" t="str">
        <f>detalles!D154</f>
        <v>Servicios profesionales mensuales: enero 2015</v>
      </c>
      <c r="G154" s="1" t="s">
        <v>4261</v>
      </c>
      <c r="H154">
        <f>detalles!F154</f>
        <v>1</v>
      </c>
      <c r="I154" s="1" t="s">
        <v>4262</v>
      </c>
      <c r="J154" t="str">
        <f>SUBSTITUTE(detalles!G154,",",".")</f>
        <v>1200</v>
      </c>
      <c r="K154" s="1" t="s">
        <v>4263</v>
      </c>
      <c r="L154" t="str">
        <f>SUBSTITUTE(detalles!N154/100,",",".")</f>
        <v>0.21</v>
      </c>
      <c r="M154" s="1" t="s">
        <v>4264</v>
      </c>
      <c r="N154">
        <f>detalles!J154</f>
        <v>705000</v>
      </c>
      <c r="O154" s="1" t="s">
        <v>4265</v>
      </c>
      <c r="P154" t="str">
        <f>detalles!L154</f>
        <v/>
      </c>
      <c r="Q154" s="1" t="s">
        <v>4266</v>
      </c>
      <c r="R154">
        <f>ABS(detalles!O154)</f>
        <v>0</v>
      </c>
      <c r="S154" s="1" t="s">
        <v>4267</v>
      </c>
      <c r="T154">
        <f>detalles!P154</f>
        <v>0</v>
      </c>
      <c r="U154" s="1" t="s">
        <v>2987</v>
      </c>
    </row>
    <row r="155" spans="1:21" x14ac:dyDescent="0.25">
      <c r="A155" t="s">
        <v>2976</v>
      </c>
      <c r="B155">
        <f>detalles!A155</f>
        <v>3041</v>
      </c>
      <c r="C155" s="1" t="s">
        <v>4260</v>
      </c>
      <c r="D155">
        <f>IFERROR(detalles!Q155,detalles!B155)</f>
        <v>210</v>
      </c>
      <c r="E155" s="1" t="s">
        <v>4268</v>
      </c>
      <c r="F155" t="str">
        <f>detalles!D155</f>
        <v>Servicios profesionales mensuales: enero 2015</v>
      </c>
      <c r="G155" s="1" t="s">
        <v>4261</v>
      </c>
      <c r="H155">
        <f>detalles!F155</f>
        <v>1</v>
      </c>
      <c r="I155" s="1" t="s">
        <v>4262</v>
      </c>
      <c r="J155" t="str">
        <f>SUBSTITUTE(detalles!G155,",",".")</f>
        <v>1750</v>
      </c>
      <c r="K155" s="1" t="s">
        <v>4263</v>
      </c>
      <c r="L155" t="str">
        <f>SUBSTITUTE(detalles!N155/100,",",".")</f>
        <v>0.21</v>
      </c>
      <c r="M155" s="1" t="s">
        <v>4264</v>
      </c>
      <c r="N155">
        <f>detalles!J155</f>
        <v>705000</v>
      </c>
      <c r="O155" s="1" t="s">
        <v>4265</v>
      </c>
      <c r="P155" t="str">
        <f>detalles!L155</f>
        <v/>
      </c>
      <c r="Q155" s="1" t="s">
        <v>4266</v>
      </c>
      <c r="R155">
        <f>ABS(detalles!O155)</f>
        <v>0</v>
      </c>
      <c r="S155" s="1" t="s">
        <v>4267</v>
      </c>
      <c r="T155">
        <f>detalles!P155</f>
        <v>0</v>
      </c>
      <c r="U155" s="1" t="s">
        <v>2987</v>
      </c>
    </row>
    <row r="156" spans="1:21" x14ac:dyDescent="0.25">
      <c r="A156" t="s">
        <v>2976</v>
      </c>
      <c r="B156">
        <f>detalles!A156</f>
        <v>3040</v>
      </c>
      <c r="C156" s="1" t="s">
        <v>4260</v>
      </c>
      <c r="D156">
        <f>IFERROR(detalles!Q156,detalles!B156)</f>
        <v>193</v>
      </c>
      <c r="E156" s="1" t="s">
        <v>4268</v>
      </c>
      <c r="F156" t="str">
        <f>detalles!D156</f>
        <v>Pago del impuesto / Tax payment</v>
      </c>
      <c r="G156" s="1" t="s">
        <v>4261</v>
      </c>
      <c r="H156">
        <f>detalles!F156</f>
        <v>1</v>
      </c>
      <c r="I156" s="1" t="s">
        <v>4262</v>
      </c>
      <c r="J156" t="str">
        <f>SUBSTITUTE(detalles!G156,",",".")</f>
        <v>78.77</v>
      </c>
      <c r="K156" s="1" t="s">
        <v>4263</v>
      </c>
      <c r="L156" t="str">
        <f>SUBSTITUTE(detalles!N156/100,",",".")</f>
        <v>0</v>
      </c>
      <c r="M156" s="1" t="s">
        <v>4264</v>
      </c>
      <c r="N156">
        <f>detalles!J156</f>
        <v>759000</v>
      </c>
      <c r="O156" s="1" t="s">
        <v>4265</v>
      </c>
      <c r="P156" t="str">
        <f>detalles!L156</f>
        <v/>
      </c>
      <c r="Q156" s="1" t="s">
        <v>4266</v>
      </c>
      <c r="R156">
        <f>ABS(detalles!O156)</f>
        <v>0</v>
      </c>
      <c r="S156" s="1" t="s">
        <v>4267</v>
      </c>
      <c r="T156">
        <f>detalles!P156</f>
        <v>0</v>
      </c>
      <c r="U156" s="1" t="s">
        <v>2987</v>
      </c>
    </row>
    <row r="157" spans="1:21" x14ac:dyDescent="0.25">
      <c r="A157" t="s">
        <v>2976</v>
      </c>
      <c r="B157">
        <f>detalles!A157</f>
        <v>3039</v>
      </c>
      <c r="C157" s="1" t="s">
        <v>4260</v>
      </c>
      <c r="D157">
        <f>IFERROR(detalles!Q157,detalles!B157)</f>
        <v>176</v>
      </c>
      <c r="E157" s="1" t="s">
        <v>4268</v>
      </c>
      <c r="F157" t="str">
        <f>detalles!D157</f>
        <v>Gastos incurridos por su cuenta: certificado Registro Mercantil</v>
      </c>
      <c r="G157" s="1" t="s">
        <v>4261</v>
      </c>
      <c r="H157">
        <f>detalles!F157</f>
        <v>1</v>
      </c>
      <c r="I157" s="1" t="s">
        <v>4262</v>
      </c>
      <c r="J157" t="str">
        <f>SUBSTITUTE(detalles!G157,",",".")</f>
        <v>17.72</v>
      </c>
      <c r="K157" s="1" t="s">
        <v>4263</v>
      </c>
      <c r="L157" t="str">
        <f>SUBSTITUTE(detalles!N157/100,",",".")</f>
        <v>0.21</v>
      </c>
      <c r="M157" s="1" t="s">
        <v>4264</v>
      </c>
      <c r="N157">
        <f>detalles!J157</f>
        <v>705000</v>
      </c>
      <c r="O157" s="1" t="s">
        <v>4265</v>
      </c>
      <c r="P157" t="str">
        <f>detalles!L157</f>
        <v/>
      </c>
      <c r="Q157" s="1" t="s">
        <v>4266</v>
      </c>
      <c r="R157">
        <f>ABS(detalles!O157)</f>
        <v>0</v>
      </c>
      <c r="S157" s="1" t="s">
        <v>4267</v>
      </c>
      <c r="T157">
        <f>detalles!P157</f>
        <v>0</v>
      </c>
      <c r="U157" s="1" t="s">
        <v>2987</v>
      </c>
    </row>
    <row r="158" spans="1:21" x14ac:dyDescent="0.25">
      <c r="A158" t="s">
        <v>2976</v>
      </c>
      <c r="B158">
        <f>detalles!A158</f>
        <v>3010</v>
      </c>
      <c r="C158" s="1" t="s">
        <v>4260</v>
      </c>
      <c r="D158">
        <f>IFERROR(detalles!Q158,detalles!B158)</f>
        <v>188</v>
      </c>
      <c r="E158" s="1" t="s">
        <v>4268</v>
      </c>
      <c r="F158" t="str">
        <f>detalles!D158</f>
        <v>Servicios profesionales mensuales Diciembre</v>
      </c>
      <c r="G158" s="1" t="s">
        <v>4261</v>
      </c>
      <c r="H158">
        <f>detalles!F158</f>
        <v>1</v>
      </c>
      <c r="I158" s="1" t="s">
        <v>4262</v>
      </c>
      <c r="J158" t="str">
        <f>SUBSTITUTE(detalles!G158,",",".")</f>
        <v>1200</v>
      </c>
      <c r="K158" s="1" t="s">
        <v>4263</v>
      </c>
      <c r="L158" t="str">
        <f>SUBSTITUTE(detalles!N158/100,",",".")</f>
        <v>0.21</v>
      </c>
      <c r="M158" s="1" t="s">
        <v>4264</v>
      </c>
      <c r="N158">
        <f>detalles!J158</f>
        <v>705000</v>
      </c>
      <c r="O158" s="1" t="s">
        <v>4265</v>
      </c>
      <c r="P158" t="str">
        <f>detalles!L158</f>
        <v/>
      </c>
      <c r="Q158" s="1" t="s">
        <v>4266</v>
      </c>
      <c r="R158">
        <f>ABS(detalles!O158)</f>
        <v>0</v>
      </c>
      <c r="S158" s="1" t="s">
        <v>4267</v>
      </c>
      <c r="T158">
        <f>detalles!P158</f>
        <v>0</v>
      </c>
      <c r="U158" s="1" t="s">
        <v>2987</v>
      </c>
    </row>
    <row r="159" spans="1:21" x14ac:dyDescent="0.25">
      <c r="A159" t="s">
        <v>2976</v>
      </c>
      <c r="B159">
        <f>detalles!A159</f>
        <v>3051</v>
      </c>
      <c r="C159" s="1" t="s">
        <v>4260</v>
      </c>
      <c r="D159">
        <f>IFERROR(detalles!Q159,detalles!B159)</f>
        <v>220</v>
      </c>
      <c r="E159" s="1" t="s">
        <v>4268</v>
      </c>
      <c r="F159" t="str">
        <f>detalles!D159</f>
        <v>Servicios profesionales mensuales</v>
      </c>
      <c r="G159" s="1" t="s">
        <v>4261</v>
      </c>
      <c r="H159">
        <f>detalles!F159</f>
        <v>1</v>
      </c>
      <c r="I159" s="1" t="s">
        <v>4262</v>
      </c>
      <c r="J159" t="str">
        <f>SUBSTITUTE(detalles!G159,",",".")</f>
        <v>600</v>
      </c>
      <c r="K159" s="1" t="s">
        <v>4263</v>
      </c>
      <c r="L159" t="str">
        <f>SUBSTITUTE(detalles!N159/100,",",".")</f>
        <v>0.21</v>
      </c>
      <c r="M159" s="1" t="s">
        <v>4264</v>
      </c>
      <c r="N159">
        <f>detalles!J159</f>
        <v>705000</v>
      </c>
      <c r="O159" s="1" t="s">
        <v>4265</v>
      </c>
      <c r="P159" t="str">
        <f>detalles!L159</f>
        <v/>
      </c>
      <c r="Q159" s="1" t="s">
        <v>4266</v>
      </c>
      <c r="R159">
        <f>ABS(detalles!O159)</f>
        <v>0</v>
      </c>
      <c r="S159" s="1" t="s">
        <v>4267</v>
      </c>
      <c r="T159">
        <f>detalles!P159</f>
        <v>0</v>
      </c>
      <c r="U159" s="1" t="s">
        <v>2987</v>
      </c>
    </row>
    <row r="160" spans="1:21" x14ac:dyDescent="0.25">
      <c r="A160" t="s">
        <v>2976</v>
      </c>
      <c r="B160">
        <f>detalles!A160</f>
        <v>2970</v>
      </c>
      <c r="C160" s="1" t="s">
        <v>4260</v>
      </c>
      <c r="D160">
        <f>IFERROR(detalles!Q160,detalles!B160)</f>
        <v>151</v>
      </c>
      <c r="E160" s="1" t="s">
        <v>4268</v>
      </c>
      <c r="F160" t="str">
        <f>detalles!D160</f>
        <v>Servicios profesionales mensuales: octubre</v>
      </c>
      <c r="G160" s="1" t="s">
        <v>4261</v>
      </c>
      <c r="H160">
        <f>detalles!F160</f>
        <v>1</v>
      </c>
      <c r="I160" s="1" t="s">
        <v>4262</v>
      </c>
      <c r="J160" t="str">
        <f>SUBSTITUTE(detalles!G160,",",".")</f>
        <v>600</v>
      </c>
      <c r="K160" s="1" t="s">
        <v>4263</v>
      </c>
      <c r="L160" t="str">
        <f>SUBSTITUTE(detalles!N160/100,",",".")</f>
        <v>0.21</v>
      </c>
      <c r="M160" s="1" t="s">
        <v>4264</v>
      </c>
      <c r="N160">
        <f>detalles!J160</f>
        <v>705000</v>
      </c>
      <c r="O160" s="1" t="s">
        <v>4265</v>
      </c>
      <c r="P160" t="str">
        <f>detalles!L160</f>
        <v/>
      </c>
      <c r="Q160" s="1" t="s">
        <v>4266</v>
      </c>
      <c r="R160">
        <f>ABS(detalles!O160)</f>
        <v>0</v>
      </c>
      <c r="S160" s="1" t="s">
        <v>4267</v>
      </c>
      <c r="T160">
        <f>detalles!P160</f>
        <v>0</v>
      </c>
      <c r="U160" s="1" t="s">
        <v>2987</v>
      </c>
    </row>
    <row r="161" spans="1:21" x14ac:dyDescent="0.25">
      <c r="A161" t="s">
        <v>2976</v>
      </c>
      <c r="B161">
        <f>detalles!A161</f>
        <v>2982</v>
      </c>
      <c r="C161" s="1" t="s">
        <v>4260</v>
      </c>
      <c r="D161">
        <f>IFERROR(detalles!Q161,detalles!B161)</f>
        <v>162</v>
      </c>
      <c r="E161" s="1" t="s">
        <v>4268</v>
      </c>
      <c r="F161" t="str">
        <f>detalles!D161</f>
        <v>Servicios profesionales mensuales: noviembre</v>
      </c>
      <c r="G161" s="1" t="s">
        <v>4261</v>
      </c>
      <c r="H161">
        <f>detalles!F161</f>
        <v>1</v>
      </c>
      <c r="I161" s="1" t="s">
        <v>4262</v>
      </c>
      <c r="J161" t="str">
        <f>SUBSTITUTE(detalles!G161,",",".")</f>
        <v>1645</v>
      </c>
      <c r="K161" s="1" t="s">
        <v>4263</v>
      </c>
      <c r="L161" t="str">
        <f>SUBSTITUTE(detalles!N161/100,",",".")</f>
        <v>0.21</v>
      </c>
      <c r="M161" s="1" t="s">
        <v>4264</v>
      </c>
      <c r="N161">
        <f>detalles!J161</f>
        <v>705000</v>
      </c>
      <c r="O161" s="1" t="s">
        <v>4265</v>
      </c>
      <c r="P161" t="str">
        <f>detalles!L161</f>
        <v/>
      </c>
      <c r="Q161" s="1" t="s">
        <v>4266</v>
      </c>
      <c r="R161">
        <f>ABS(detalles!O161)</f>
        <v>0</v>
      </c>
      <c r="S161" s="1" t="s">
        <v>4267</v>
      </c>
      <c r="T161">
        <f>detalles!P161</f>
        <v>0</v>
      </c>
      <c r="U161" s="1" t="s">
        <v>2987</v>
      </c>
    </row>
    <row r="162" spans="1:21" x14ac:dyDescent="0.25">
      <c r="A162" t="s">
        <v>2976</v>
      </c>
      <c r="B162">
        <f>detalles!A162</f>
        <v>2981</v>
      </c>
      <c r="C162" s="1" t="s">
        <v>4260</v>
      </c>
      <c r="D162">
        <f>IFERROR(detalles!Q162,detalles!B162)</f>
        <v>161</v>
      </c>
      <c r="E162" s="1" t="s">
        <v>4268</v>
      </c>
      <c r="F162" t="str">
        <f>detalles!D162</f>
        <v>Servicios profesionales (Actualis)</v>
      </c>
      <c r="G162" s="1" t="s">
        <v>4261</v>
      </c>
      <c r="H162">
        <f>detalles!F162</f>
        <v>1</v>
      </c>
      <c r="I162" s="1" t="s">
        <v>4262</v>
      </c>
      <c r="J162" t="str">
        <f>SUBSTITUTE(detalles!G162,",",".")</f>
        <v>25</v>
      </c>
      <c r="K162" s="1" t="s">
        <v>4263</v>
      </c>
      <c r="L162" t="str">
        <f>SUBSTITUTE(detalles!N162/100,",",".")</f>
        <v>0.21</v>
      </c>
      <c r="M162" s="1" t="s">
        <v>4264</v>
      </c>
      <c r="N162">
        <f>detalles!J162</f>
        <v>705000</v>
      </c>
      <c r="O162" s="1" t="s">
        <v>4265</v>
      </c>
      <c r="P162" t="str">
        <f>detalles!L162</f>
        <v/>
      </c>
      <c r="Q162" s="1" t="s">
        <v>4266</v>
      </c>
      <c r="R162">
        <f>ABS(detalles!O162)</f>
        <v>0</v>
      </c>
      <c r="S162" s="1" t="s">
        <v>4267</v>
      </c>
      <c r="T162">
        <f>detalles!P162</f>
        <v>0</v>
      </c>
      <c r="U162" s="1" t="s">
        <v>2987</v>
      </c>
    </row>
    <row r="163" spans="1:21" x14ac:dyDescent="0.25">
      <c r="A163" t="s">
        <v>2976</v>
      </c>
      <c r="B163">
        <f>detalles!A163</f>
        <v>2980</v>
      </c>
      <c r="C163" s="1" t="s">
        <v>4260</v>
      </c>
      <c r="D163">
        <f>IFERROR(detalles!Q163,detalles!B163)</f>
        <v>160</v>
      </c>
      <c r="E163" s="1" t="s">
        <v>4268</v>
      </c>
      <c r="F163" t="str">
        <f>detalles!D163</f>
        <v>Servicios profesionales mensuales</v>
      </c>
      <c r="G163" s="1" t="s">
        <v>4261</v>
      </c>
      <c r="H163">
        <f>detalles!F163</f>
        <v>1</v>
      </c>
      <c r="I163" s="1" t="s">
        <v>4262</v>
      </c>
      <c r="J163" t="str">
        <f>SUBSTITUTE(detalles!G163,",",".")</f>
        <v>290</v>
      </c>
      <c r="K163" s="1" t="s">
        <v>4263</v>
      </c>
      <c r="L163" t="str">
        <f>SUBSTITUTE(detalles!N163/100,",",".")</f>
        <v>0.21</v>
      </c>
      <c r="M163" s="1" t="s">
        <v>4264</v>
      </c>
      <c r="N163">
        <f>detalles!J163</f>
        <v>705000</v>
      </c>
      <c r="O163" s="1" t="s">
        <v>4265</v>
      </c>
      <c r="P163" t="str">
        <f>detalles!L163</f>
        <v/>
      </c>
      <c r="Q163" s="1" t="s">
        <v>4266</v>
      </c>
      <c r="R163">
        <f>ABS(detalles!O163)</f>
        <v>0</v>
      </c>
      <c r="S163" s="1" t="s">
        <v>4267</v>
      </c>
      <c r="T163">
        <f>detalles!P163</f>
        <v>0</v>
      </c>
      <c r="U163" s="1" t="s">
        <v>2987</v>
      </c>
    </row>
    <row r="164" spans="1:21" x14ac:dyDescent="0.25">
      <c r="A164" t="s">
        <v>2976</v>
      </c>
      <c r="B164">
        <f>detalles!A164</f>
        <v>2979</v>
      </c>
      <c r="C164" s="1" t="s">
        <v>4260</v>
      </c>
      <c r="D164">
        <f>IFERROR(detalles!Q164,detalles!B164)</f>
        <v>159</v>
      </c>
      <c r="E164" s="1" t="s">
        <v>4268</v>
      </c>
      <c r="F164" t="str">
        <f>detalles!D164</f>
        <v>Servicios profesionales mensuales</v>
      </c>
      <c r="G164" s="1" t="s">
        <v>4261</v>
      </c>
      <c r="H164">
        <f>detalles!F164</f>
        <v>1</v>
      </c>
      <c r="I164" s="1" t="s">
        <v>4262</v>
      </c>
      <c r="J164" t="str">
        <f>SUBSTITUTE(detalles!G164,",",".")</f>
        <v>206</v>
      </c>
      <c r="K164" s="1" t="s">
        <v>4263</v>
      </c>
      <c r="L164" t="str">
        <f>SUBSTITUTE(detalles!N164/100,",",".")</f>
        <v>0.21</v>
      </c>
      <c r="M164" s="1" t="s">
        <v>4264</v>
      </c>
      <c r="N164">
        <f>detalles!J164</f>
        <v>705000</v>
      </c>
      <c r="O164" s="1" t="s">
        <v>4265</v>
      </c>
      <c r="P164" t="str">
        <f>detalles!L164</f>
        <v/>
      </c>
      <c r="Q164" s="1" t="s">
        <v>4266</v>
      </c>
      <c r="R164">
        <f>ABS(detalles!O164)</f>
        <v>0</v>
      </c>
      <c r="S164" s="1" t="s">
        <v>4267</v>
      </c>
      <c r="T164">
        <f>detalles!P164</f>
        <v>0</v>
      </c>
      <c r="U164" s="1" t="s">
        <v>2987</v>
      </c>
    </row>
    <row r="165" spans="1:21" x14ac:dyDescent="0.25">
      <c r="A165" t="s">
        <v>2976</v>
      </c>
      <c r="B165">
        <f>detalles!A165</f>
        <v>2978</v>
      </c>
      <c r="C165" s="1" t="s">
        <v>4260</v>
      </c>
      <c r="D165">
        <f>IFERROR(detalles!Q165,detalles!B165)</f>
        <v>158</v>
      </c>
      <c r="E165" s="1" t="s">
        <v>4268</v>
      </c>
      <c r="F165" t="str">
        <f>detalles!D165</f>
        <v>Servicios profesionales mensuales</v>
      </c>
      <c r="G165" s="1" t="s">
        <v>4261</v>
      </c>
      <c r="H165">
        <f>detalles!F165</f>
        <v>1</v>
      </c>
      <c r="I165" s="1" t="s">
        <v>4262</v>
      </c>
      <c r="J165" t="str">
        <f>SUBSTITUTE(detalles!G165,",",".")</f>
        <v>320</v>
      </c>
      <c r="K165" s="1" t="s">
        <v>4263</v>
      </c>
      <c r="L165" t="str">
        <f>SUBSTITUTE(detalles!N165/100,",",".")</f>
        <v>0.21</v>
      </c>
      <c r="M165" s="1" t="s">
        <v>4264</v>
      </c>
      <c r="N165">
        <f>detalles!J165</f>
        <v>705000</v>
      </c>
      <c r="O165" s="1" t="s">
        <v>4265</v>
      </c>
      <c r="P165" t="str">
        <f>detalles!L165</f>
        <v/>
      </c>
      <c r="Q165" s="1" t="s">
        <v>4266</v>
      </c>
      <c r="R165">
        <f>ABS(detalles!O165)</f>
        <v>0</v>
      </c>
      <c r="S165" s="1" t="s">
        <v>4267</v>
      </c>
      <c r="T165">
        <f>detalles!P165</f>
        <v>0</v>
      </c>
      <c r="U165" s="1" t="s">
        <v>2987</v>
      </c>
    </row>
    <row r="166" spans="1:21" x14ac:dyDescent="0.25">
      <c r="A166" t="s">
        <v>2976</v>
      </c>
      <c r="B166">
        <f>detalles!A166</f>
        <v>2977</v>
      </c>
      <c r="C166" s="1" t="s">
        <v>4260</v>
      </c>
      <c r="D166">
        <f>IFERROR(detalles!Q166,detalles!B166)</f>
        <v>157</v>
      </c>
      <c r="E166" s="1" t="s">
        <v>4268</v>
      </c>
      <c r="F166" t="str">
        <f>detalles!D166</f>
        <v>Servicios profesionales mensuales</v>
      </c>
      <c r="G166" s="1" t="s">
        <v>4261</v>
      </c>
      <c r="H166">
        <f>detalles!F166</f>
        <v>1</v>
      </c>
      <c r="I166" s="1" t="s">
        <v>4262</v>
      </c>
      <c r="J166" t="str">
        <f>SUBSTITUTE(detalles!G166,",",".")</f>
        <v>530</v>
      </c>
      <c r="K166" s="1" t="s">
        <v>4263</v>
      </c>
      <c r="L166" t="str">
        <f>SUBSTITUTE(detalles!N166/100,",",".")</f>
        <v>0.21</v>
      </c>
      <c r="M166" s="1" t="s">
        <v>4264</v>
      </c>
      <c r="N166">
        <f>detalles!J166</f>
        <v>705000</v>
      </c>
      <c r="O166" s="1" t="s">
        <v>4265</v>
      </c>
      <c r="P166" t="str">
        <f>detalles!L166</f>
        <v/>
      </c>
      <c r="Q166" s="1" t="s">
        <v>4266</v>
      </c>
      <c r="R166">
        <f>ABS(detalles!O166)</f>
        <v>0</v>
      </c>
      <c r="S166" s="1" t="s">
        <v>4267</v>
      </c>
      <c r="T166">
        <f>detalles!P166</f>
        <v>0</v>
      </c>
      <c r="U166" s="1" t="s">
        <v>2987</v>
      </c>
    </row>
    <row r="167" spans="1:21" x14ac:dyDescent="0.25">
      <c r="A167" t="s">
        <v>2976</v>
      </c>
      <c r="B167">
        <f>detalles!A167</f>
        <v>2976</v>
      </c>
      <c r="C167" s="1" t="s">
        <v>4260</v>
      </c>
      <c r="D167">
        <f>IFERROR(detalles!Q167,detalles!B167)</f>
        <v>156</v>
      </c>
      <c r="E167" s="1" t="s">
        <v>4268</v>
      </c>
      <c r="F167" t="str">
        <f>detalles!D167</f>
        <v>Registro Mercantil</v>
      </c>
      <c r="G167" s="1" t="s">
        <v>4261</v>
      </c>
      <c r="H167">
        <f>detalles!F167</f>
        <v>1</v>
      </c>
      <c r="I167" s="1" t="s">
        <v>4262</v>
      </c>
      <c r="J167" t="str">
        <f>SUBSTITUTE(detalles!G167,",",".")</f>
        <v>46.75</v>
      </c>
      <c r="K167" s="1" t="s">
        <v>4263</v>
      </c>
      <c r="L167" t="str">
        <f>SUBSTITUTE(detalles!N167/100,",",".")</f>
        <v>0</v>
      </c>
      <c r="M167" s="1" t="s">
        <v>4264</v>
      </c>
      <c r="N167">
        <f>detalles!J167</f>
        <v>759000</v>
      </c>
      <c r="O167" s="1" t="s">
        <v>4265</v>
      </c>
      <c r="P167" t="str">
        <f>detalles!L167</f>
        <v/>
      </c>
      <c r="Q167" s="1" t="s">
        <v>4266</v>
      </c>
      <c r="R167">
        <f>ABS(detalles!O167)</f>
        <v>0</v>
      </c>
      <c r="S167" s="1" t="s">
        <v>4267</v>
      </c>
      <c r="T167">
        <f>detalles!P167</f>
        <v>0</v>
      </c>
      <c r="U167" s="1" t="s">
        <v>2987</v>
      </c>
    </row>
    <row r="168" spans="1:21" x14ac:dyDescent="0.25">
      <c r="A168" t="s">
        <v>2976</v>
      </c>
      <c r="B168">
        <f>detalles!A168</f>
        <v>2975</v>
      </c>
      <c r="C168" s="1" t="s">
        <v>4260</v>
      </c>
      <c r="D168">
        <f>IFERROR(detalles!Q168,detalles!B168)</f>
        <v>156</v>
      </c>
      <c r="E168" s="1" t="s">
        <v>4268</v>
      </c>
      <c r="F168" t="str">
        <f>detalles!D168</f>
        <v>Servicios profesionales mensuales: noviembre</v>
      </c>
      <c r="G168" s="1" t="s">
        <v>4261</v>
      </c>
      <c r="H168">
        <f>detalles!F168</f>
        <v>1</v>
      </c>
      <c r="I168" s="1" t="s">
        <v>4262</v>
      </c>
      <c r="J168" t="str">
        <f>SUBSTITUTE(detalles!G168,",",".")</f>
        <v>1200</v>
      </c>
      <c r="K168" s="1" t="s">
        <v>4263</v>
      </c>
      <c r="L168" t="str">
        <f>SUBSTITUTE(detalles!N168/100,",",".")</f>
        <v>0.21</v>
      </c>
      <c r="M168" s="1" t="s">
        <v>4264</v>
      </c>
      <c r="N168">
        <f>detalles!J168</f>
        <v>705000</v>
      </c>
      <c r="O168" s="1" t="s">
        <v>4265</v>
      </c>
      <c r="P168" t="str">
        <f>detalles!L168</f>
        <v/>
      </c>
      <c r="Q168" s="1" t="s">
        <v>4266</v>
      </c>
      <c r="R168">
        <f>ABS(detalles!O168)</f>
        <v>0</v>
      </c>
      <c r="S168" s="1" t="s">
        <v>4267</v>
      </c>
      <c r="T168">
        <f>detalles!P168</f>
        <v>0</v>
      </c>
      <c r="U168" s="1" t="s">
        <v>2987</v>
      </c>
    </row>
    <row r="169" spans="1:21" x14ac:dyDescent="0.25">
      <c r="A169" t="s">
        <v>2976</v>
      </c>
      <c r="B169">
        <f>detalles!A169</f>
        <v>2974</v>
      </c>
      <c r="C169" s="1" t="s">
        <v>4260</v>
      </c>
      <c r="D169">
        <f>IFERROR(detalles!Q169,detalles!B169)</f>
        <v>155</v>
      </c>
      <c r="E169" s="1" t="s">
        <v>4268</v>
      </c>
      <c r="F169" t="str">
        <f>detalles!D169</f>
        <v>Servicios profesionales trimestrales</v>
      </c>
      <c r="G169" s="1" t="s">
        <v>4261</v>
      </c>
      <c r="H169">
        <f>detalles!F169</f>
        <v>1</v>
      </c>
      <c r="I169" s="1" t="s">
        <v>4262</v>
      </c>
      <c r="J169" t="str">
        <f>SUBSTITUTE(detalles!G169,",",".")</f>
        <v>190</v>
      </c>
      <c r="K169" s="1" t="s">
        <v>4263</v>
      </c>
      <c r="L169" t="str">
        <f>SUBSTITUTE(detalles!N169/100,",",".")</f>
        <v>0.21</v>
      </c>
      <c r="M169" s="1" t="s">
        <v>4264</v>
      </c>
      <c r="N169">
        <f>detalles!J169</f>
        <v>705000</v>
      </c>
      <c r="O169" s="1" t="s">
        <v>4265</v>
      </c>
      <c r="P169" t="str">
        <f>detalles!L169</f>
        <v/>
      </c>
      <c r="Q169" s="1" t="s">
        <v>4266</v>
      </c>
      <c r="R169">
        <f>ABS(detalles!O169)</f>
        <v>0</v>
      </c>
      <c r="S169" s="1" t="s">
        <v>4267</v>
      </c>
      <c r="T169">
        <f>detalles!P169</f>
        <v>0</v>
      </c>
      <c r="U169" s="1" t="s">
        <v>2987</v>
      </c>
    </row>
    <row r="170" spans="1:21" x14ac:dyDescent="0.25">
      <c r="A170" t="s">
        <v>2976</v>
      </c>
      <c r="B170">
        <f>detalles!A170</f>
        <v>2973</v>
      </c>
      <c r="C170" s="1" t="s">
        <v>4260</v>
      </c>
      <c r="D170">
        <f>IFERROR(detalles!Q170,detalles!B170)</f>
        <v>154</v>
      </c>
      <c r="E170" s="1" t="s">
        <v>4268</v>
      </c>
      <c r="F170" t="str">
        <f>detalles!D170</f>
        <v>Servicios profesionales mensuales: noviembre</v>
      </c>
      <c r="G170" s="1" t="s">
        <v>4261</v>
      </c>
      <c r="H170">
        <f>detalles!F170</f>
        <v>1</v>
      </c>
      <c r="I170" s="1" t="s">
        <v>4262</v>
      </c>
      <c r="J170" t="str">
        <f>SUBSTITUTE(detalles!G170,",",".")</f>
        <v>500</v>
      </c>
      <c r="K170" s="1" t="s">
        <v>4263</v>
      </c>
      <c r="L170" t="str">
        <f>SUBSTITUTE(detalles!N170/100,",",".")</f>
        <v>0.21</v>
      </c>
      <c r="M170" s="1" t="s">
        <v>4264</v>
      </c>
      <c r="N170">
        <f>detalles!J170</f>
        <v>705000</v>
      </c>
      <c r="O170" s="1" t="s">
        <v>4265</v>
      </c>
      <c r="P170" t="str">
        <f>detalles!L170</f>
        <v/>
      </c>
      <c r="Q170" s="1" t="s">
        <v>4266</v>
      </c>
      <c r="R170">
        <f>ABS(detalles!O170)</f>
        <v>0</v>
      </c>
      <c r="S170" s="1" t="s">
        <v>4267</v>
      </c>
      <c r="T170">
        <f>detalles!P170</f>
        <v>0</v>
      </c>
      <c r="U170" s="1" t="s">
        <v>2987</v>
      </c>
    </row>
    <row r="171" spans="1:21" x14ac:dyDescent="0.25">
      <c r="A171" t="s">
        <v>2976</v>
      </c>
      <c r="B171">
        <f>detalles!A171</f>
        <v>3012</v>
      </c>
      <c r="C171" s="1" t="s">
        <v>4260</v>
      </c>
      <c r="D171">
        <f>IFERROR(detalles!Q171,detalles!B171)</f>
        <v>188</v>
      </c>
      <c r="E171" s="1" t="s">
        <v>4268</v>
      </c>
      <c r="F171" t="str">
        <f>detalles!D171</f>
        <v/>
      </c>
      <c r="G171" s="1" t="s">
        <v>4261</v>
      </c>
      <c r="H171">
        <f>detalles!F171</f>
        <v>1</v>
      </c>
      <c r="I171" s="1" t="s">
        <v>4262</v>
      </c>
      <c r="J171" t="str">
        <f>SUBSTITUTE(detalles!G171,",",".")</f>
        <v>0</v>
      </c>
      <c r="K171" s="1" t="s">
        <v>4263</v>
      </c>
      <c r="L171" t="str">
        <f>SUBSTITUTE(detalles!N171/100,",",".")</f>
        <v>0.21</v>
      </c>
      <c r="M171" s="1" t="s">
        <v>4264</v>
      </c>
      <c r="N171">
        <f>detalles!J171</f>
        <v>705000</v>
      </c>
      <c r="O171" s="1" t="s">
        <v>4265</v>
      </c>
      <c r="P171" t="str">
        <f>detalles!L171</f>
        <v/>
      </c>
      <c r="Q171" s="1" t="s">
        <v>4266</v>
      </c>
      <c r="R171">
        <f>ABS(detalles!O171)</f>
        <v>0</v>
      </c>
      <c r="S171" s="1" t="s">
        <v>4267</v>
      </c>
      <c r="T171">
        <f>detalles!P171</f>
        <v>0</v>
      </c>
      <c r="U171" s="1" t="s">
        <v>2987</v>
      </c>
    </row>
    <row r="172" spans="1:21" x14ac:dyDescent="0.25">
      <c r="A172" t="s">
        <v>2976</v>
      </c>
      <c r="B172">
        <f>detalles!A172</f>
        <v>2971</v>
      </c>
      <c r="C172" s="1" t="s">
        <v>4260</v>
      </c>
      <c r="D172">
        <f>IFERROR(detalles!Q172,detalles!B172)</f>
        <v>152</v>
      </c>
      <c r="E172" s="1" t="s">
        <v>4268</v>
      </c>
      <c r="F172" t="str">
        <f>detalles!D172</f>
        <v>Servicios profesionales mensuales: octubre</v>
      </c>
      <c r="G172" s="1" t="s">
        <v>4261</v>
      </c>
      <c r="H172">
        <f>detalles!F172</f>
        <v>1</v>
      </c>
      <c r="I172" s="1" t="s">
        <v>4262</v>
      </c>
      <c r="J172" t="str">
        <f>SUBSTITUTE(detalles!G172,",",".")</f>
        <v>600</v>
      </c>
      <c r="K172" s="1" t="s">
        <v>4263</v>
      </c>
      <c r="L172" t="str">
        <f>SUBSTITUTE(detalles!N172/100,",",".")</f>
        <v>0.21</v>
      </c>
      <c r="M172" s="1" t="s">
        <v>4264</v>
      </c>
      <c r="N172">
        <f>detalles!J172</f>
        <v>705000</v>
      </c>
      <c r="O172" s="1" t="s">
        <v>4265</v>
      </c>
      <c r="P172" t="str">
        <f>detalles!L172</f>
        <v/>
      </c>
      <c r="Q172" s="1" t="s">
        <v>4266</v>
      </c>
      <c r="R172">
        <f>ABS(detalles!O172)</f>
        <v>0</v>
      </c>
      <c r="S172" s="1" t="s">
        <v>4267</v>
      </c>
      <c r="T172">
        <f>detalles!P172</f>
        <v>0</v>
      </c>
      <c r="U172" s="1" t="s">
        <v>2987</v>
      </c>
    </row>
    <row r="173" spans="1:21" x14ac:dyDescent="0.25">
      <c r="A173" t="s">
        <v>2976</v>
      </c>
      <c r="B173">
        <f>detalles!A173</f>
        <v>2985</v>
      </c>
      <c r="C173" s="1" t="s">
        <v>4260</v>
      </c>
      <c r="D173">
        <f>IFERROR(detalles!Q173,detalles!B173)</f>
        <v>164</v>
      </c>
      <c r="E173" s="1" t="s">
        <v>4268</v>
      </c>
      <c r="F173" t="str">
        <f>detalles!D173</f>
        <v>Servicios profesionales mensuales</v>
      </c>
      <c r="G173" s="1" t="s">
        <v>4261</v>
      </c>
      <c r="H173">
        <f>detalles!F173</f>
        <v>1</v>
      </c>
      <c r="I173" s="1" t="s">
        <v>4262</v>
      </c>
      <c r="J173" t="str">
        <f>SUBSTITUTE(detalles!G173,",",".")</f>
        <v>600</v>
      </c>
      <c r="K173" s="1" t="s">
        <v>4263</v>
      </c>
      <c r="L173" t="str">
        <f>SUBSTITUTE(detalles!N173/100,",",".")</f>
        <v>0.21</v>
      </c>
      <c r="M173" s="1" t="s">
        <v>4264</v>
      </c>
      <c r="N173">
        <f>detalles!J173</f>
        <v>705000</v>
      </c>
      <c r="O173" s="1" t="s">
        <v>4265</v>
      </c>
      <c r="P173" t="str">
        <f>detalles!L173</f>
        <v/>
      </c>
      <c r="Q173" s="1" t="s">
        <v>4266</v>
      </c>
      <c r="R173">
        <f>ABS(detalles!O173)</f>
        <v>0</v>
      </c>
      <c r="S173" s="1" t="s">
        <v>4267</v>
      </c>
      <c r="T173">
        <f>detalles!P173</f>
        <v>0</v>
      </c>
      <c r="U173" s="1" t="s">
        <v>2987</v>
      </c>
    </row>
    <row r="174" spans="1:21" x14ac:dyDescent="0.25">
      <c r="A174" t="s">
        <v>2976</v>
      </c>
      <c r="B174">
        <f>detalles!A174</f>
        <v>2969</v>
      </c>
      <c r="C174" s="1" t="s">
        <v>4260</v>
      </c>
      <c r="D174">
        <f>IFERROR(detalles!Q174,detalles!B174)</f>
        <v>150</v>
      </c>
      <c r="E174" s="1" t="s">
        <v>4268</v>
      </c>
      <c r="F174" t="str">
        <f>detalles!D174</f>
        <v>Servicios profesionales trimestrales: 1r, 2º y 3r trimestres 2014</v>
      </c>
      <c r="G174" s="1" t="s">
        <v>4261</v>
      </c>
      <c r="H174">
        <f>detalles!F174</f>
        <v>1</v>
      </c>
      <c r="I174" s="1" t="s">
        <v>4262</v>
      </c>
      <c r="J174" t="str">
        <f>SUBSTITUTE(detalles!G174,",",".")</f>
        <v>900</v>
      </c>
      <c r="K174" s="1" t="s">
        <v>4263</v>
      </c>
      <c r="L174" t="str">
        <f>SUBSTITUTE(detalles!N174/100,",",".")</f>
        <v>0</v>
      </c>
      <c r="M174" s="1" t="s">
        <v>4264</v>
      </c>
      <c r="N174">
        <f>detalles!J174</f>
        <v>705000</v>
      </c>
      <c r="O174" s="1" t="s">
        <v>4265</v>
      </c>
      <c r="P174" t="str">
        <f>detalles!L174</f>
        <v/>
      </c>
      <c r="Q174" s="1" t="s">
        <v>4266</v>
      </c>
      <c r="R174">
        <f>ABS(detalles!O174)</f>
        <v>0</v>
      </c>
      <c r="S174" s="1" t="s">
        <v>4267</v>
      </c>
      <c r="T174">
        <f>detalles!P174</f>
        <v>0</v>
      </c>
      <c r="U174" s="1" t="s">
        <v>2987</v>
      </c>
    </row>
    <row r="175" spans="1:21" x14ac:dyDescent="0.25">
      <c r="A175" t="s">
        <v>2976</v>
      </c>
      <c r="B175">
        <f>detalles!A175</f>
        <v>2968</v>
      </c>
      <c r="C175" s="1" t="s">
        <v>4260</v>
      </c>
      <c r="D175">
        <f>IFERROR(detalles!Q175,detalles!B175)</f>
        <v>149</v>
      </c>
      <c r="E175" s="1" t="s">
        <v>4268</v>
      </c>
      <c r="F175" t="str">
        <f>detalles!D175</f>
        <v>Servicios profesionales anuales: Contabilidad 2013</v>
      </c>
      <c r="G175" s="1" t="s">
        <v>4261</v>
      </c>
      <c r="H175">
        <f>detalles!F175</f>
        <v>1</v>
      </c>
      <c r="I175" s="1" t="s">
        <v>4262</v>
      </c>
      <c r="J175" t="str">
        <f>SUBSTITUTE(detalles!G175,",",".")</f>
        <v>1200</v>
      </c>
      <c r="K175" s="1" t="s">
        <v>4263</v>
      </c>
      <c r="L175" t="str">
        <f>SUBSTITUTE(detalles!N175/100,",",".")</f>
        <v>0</v>
      </c>
      <c r="M175" s="1" t="s">
        <v>4264</v>
      </c>
      <c r="N175">
        <f>detalles!J175</f>
        <v>705000</v>
      </c>
      <c r="O175" s="1" t="s">
        <v>4265</v>
      </c>
      <c r="P175" t="str">
        <f>detalles!L175</f>
        <v/>
      </c>
      <c r="Q175" s="1" t="s">
        <v>4266</v>
      </c>
      <c r="R175">
        <f>ABS(detalles!O175)</f>
        <v>0</v>
      </c>
      <c r="S175" s="1" t="s">
        <v>4267</v>
      </c>
      <c r="T175">
        <f>detalles!P175</f>
        <v>0</v>
      </c>
      <c r="U175" s="1" t="s">
        <v>2987</v>
      </c>
    </row>
    <row r="176" spans="1:21" x14ac:dyDescent="0.25">
      <c r="A176" t="s">
        <v>2976</v>
      </c>
      <c r="B176">
        <f>detalles!A176</f>
        <v>2967</v>
      </c>
      <c r="C176" s="1" t="s">
        <v>4260</v>
      </c>
      <c r="D176">
        <f>IFERROR(detalles!Q176,detalles!B176)</f>
        <v>148</v>
      </c>
      <c r="E176" s="1" t="s">
        <v>4268</v>
      </c>
      <c r="F176" t="str">
        <f>detalles!D176</f>
        <v>Servicios profesionales mensuales</v>
      </c>
      <c r="G176" s="1" t="s">
        <v>4261</v>
      </c>
      <c r="H176">
        <f>detalles!F176</f>
        <v>1</v>
      </c>
      <c r="I176" s="1" t="s">
        <v>4262</v>
      </c>
      <c r="J176" t="str">
        <f>SUBSTITUTE(detalles!G176,",",".")</f>
        <v>150</v>
      </c>
      <c r="K176" s="1" t="s">
        <v>4263</v>
      </c>
      <c r="L176" t="str">
        <f>SUBSTITUTE(detalles!N176/100,",",".")</f>
        <v>0.21</v>
      </c>
      <c r="M176" s="1" t="s">
        <v>4264</v>
      </c>
      <c r="N176">
        <f>detalles!J176</f>
        <v>705000</v>
      </c>
      <c r="O176" s="1" t="s">
        <v>4265</v>
      </c>
      <c r="P176" t="str">
        <f>detalles!L176</f>
        <v/>
      </c>
      <c r="Q176" s="1" t="s">
        <v>4266</v>
      </c>
      <c r="R176">
        <f>ABS(detalles!O176)</f>
        <v>0</v>
      </c>
      <c r="S176" s="1" t="s">
        <v>4267</v>
      </c>
      <c r="T176">
        <f>detalles!P176</f>
        <v>0</v>
      </c>
      <c r="U176" s="1" t="s">
        <v>2987</v>
      </c>
    </row>
    <row r="177" spans="1:21" x14ac:dyDescent="0.25">
      <c r="A177" t="s">
        <v>2976</v>
      </c>
      <c r="B177">
        <f>detalles!A177</f>
        <v>2966</v>
      </c>
      <c r="C177" s="1" t="s">
        <v>4260</v>
      </c>
      <c r="D177">
        <f>IFERROR(detalles!Q177,detalles!B177)</f>
        <v>147</v>
      </c>
      <c r="E177" s="1" t="s">
        <v>4268</v>
      </c>
      <c r="F177" t="str">
        <f>detalles!D177</f>
        <v>Servicios profesionales mensuales</v>
      </c>
      <c r="G177" s="1" t="s">
        <v>4261</v>
      </c>
      <c r="H177">
        <f>detalles!F177</f>
        <v>1</v>
      </c>
      <c r="I177" s="1" t="s">
        <v>4262</v>
      </c>
      <c r="J177" t="str">
        <f>SUBSTITUTE(detalles!G177,",",".")</f>
        <v>140</v>
      </c>
      <c r="K177" s="1" t="s">
        <v>4263</v>
      </c>
      <c r="L177" t="str">
        <f>SUBSTITUTE(detalles!N177/100,",",".")</f>
        <v>0.21</v>
      </c>
      <c r="M177" s="1" t="s">
        <v>4264</v>
      </c>
      <c r="N177">
        <f>detalles!J177</f>
        <v>705000</v>
      </c>
      <c r="O177" s="1" t="s">
        <v>4265</v>
      </c>
      <c r="P177" t="str">
        <f>detalles!L177</f>
        <v/>
      </c>
      <c r="Q177" s="1" t="s">
        <v>4266</v>
      </c>
      <c r="R177">
        <f>ABS(detalles!O177)</f>
        <v>0</v>
      </c>
      <c r="S177" s="1" t="s">
        <v>4267</v>
      </c>
      <c r="T177">
        <f>detalles!P177</f>
        <v>0</v>
      </c>
      <c r="U177" s="1" t="s">
        <v>2987</v>
      </c>
    </row>
    <row r="178" spans="1:21" x14ac:dyDescent="0.25">
      <c r="A178" t="s">
        <v>2976</v>
      </c>
      <c r="B178">
        <f>detalles!A178</f>
        <v>2965</v>
      </c>
      <c r="C178" s="1" t="s">
        <v>4260</v>
      </c>
      <c r="D178">
        <f>IFERROR(detalles!Q178,detalles!B178)</f>
        <v>146</v>
      </c>
      <c r="E178" s="1" t="s">
        <v>4268</v>
      </c>
      <c r="F178" t="str">
        <f>detalles!D178</f>
        <v>Servicios profesionales correspondientes al 1r, 2º y 3r trimestre 2014</v>
      </c>
      <c r="G178" s="1" t="s">
        <v>4261</v>
      </c>
      <c r="H178">
        <f>detalles!F178</f>
        <v>1</v>
      </c>
      <c r="I178" s="1" t="s">
        <v>4262</v>
      </c>
      <c r="J178" t="str">
        <f>SUBSTITUTE(detalles!G178,",",".")</f>
        <v>750</v>
      </c>
      <c r="K178" s="1" t="s">
        <v>4263</v>
      </c>
      <c r="L178" t="str">
        <f>SUBSTITUTE(detalles!N178/100,",",".")</f>
        <v>0.21</v>
      </c>
      <c r="M178" s="1" t="s">
        <v>4264</v>
      </c>
      <c r="N178">
        <f>detalles!J178</f>
        <v>705000</v>
      </c>
      <c r="O178" s="1" t="s">
        <v>4265</v>
      </c>
      <c r="P178" t="str">
        <f>detalles!L178</f>
        <v/>
      </c>
      <c r="Q178" s="1" t="s">
        <v>4266</v>
      </c>
      <c r="R178">
        <f>ABS(detalles!O178)</f>
        <v>0</v>
      </c>
      <c r="S178" s="1" t="s">
        <v>4267</v>
      </c>
      <c r="T178">
        <f>detalles!P178</f>
        <v>0</v>
      </c>
      <c r="U178" s="1" t="s">
        <v>2987</v>
      </c>
    </row>
    <row r="179" spans="1:21" x14ac:dyDescent="0.25">
      <c r="A179" t="s">
        <v>2976</v>
      </c>
      <c r="B179">
        <f>detalles!A179</f>
        <v>2964</v>
      </c>
      <c r="C179" s="1" t="s">
        <v>4260</v>
      </c>
      <c r="D179">
        <f>IFERROR(detalles!Q179,detalles!B179)</f>
        <v>145</v>
      </c>
      <c r="E179" s="1" t="s">
        <v>4268</v>
      </c>
      <c r="F179" t="str">
        <f>detalles!D179</f>
        <v>Servicios profesionales mensuales</v>
      </c>
      <c r="G179" s="1" t="s">
        <v>4261</v>
      </c>
      <c r="H179">
        <f>detalles!F179</f>
        <v>1</v>
      </c>
      <c r="I179" s="1" t="s">
        <v>4262</v>
      </c>
      <c r="J179" t="str">
        <f>SUBSTITUTE(detalles!G179,",",".")</f>
        <v>300</v>
      </c>
      <c r="K179" s="1" t="s">
        <v>4263</v>
      </c>
      <c r="L179" t="str">
        <f>SUBSTITUTE(detalles!N179/100,",",".")</f>
        <v>0.21</v>
      </c>
      <c r="M179" s="1" t="s">
        <v>4264</v>
      </c>
      <c r="N179">
        <f>detalles!J179</f>
        <v>705000</v>
      </c>
      <c r="O179" s="1" t="s">
        <v>4265</v>
      </c>
      <c r="P179" t="str">
        <f>detalles!L179</f>
        <v/>
      </c>
      <c r="Q179" s="1" t="s">
        <v>4266</v>
      </c>
      <c r="R179">
        <f>ABS(detalles!O179)</f>
        <v>0</v>
      </c>
      <c r="S179" s="1" t="s">
        <v>4267</v>
      </c>
      <c r="T179">
        <f>detalles!P179</f>
        <v>0</v>
      </c>
      <c r="U179" s="1" t="s">
        <v>2987</v>
      </c>
    </row>
    <row r="180" spans="1:21" x14ac:dyDescent="0.25">
      <c r="A180" t="s">
        <v>2976</v>
      </c>
      <c r="B180">
        <f>detalles!A180</f>
        <v>2963</v>
      </c>
      <c r="C180" s="1" t="s">
        <v>4260</v>
      </c>
      <c r="D180">
        <f>IFERROR(detalles!Q180,detalles!B180)</f>
        <v>144</v>
      </c>
      <c r="E180" s="1" t="s">
        <v>4268</v>
      </c>
      <c r="F180" t="str">
        <f>detalles!D180</f>
        <v>Servicios profesionales mensuales</v>
      </c>
      <c r="G180" s="1" t="s">
        <v>4261</v>
      </c>
      <c r="H180">
        <f>detalles!F180</f>
        <v>1</v>
      </c>
      <c r="I180" s="1" t="s">
        <v>4262</v>
      </c>
      <c r="J180" t="str">
        <f>SUBSTITUTE(detalles!G180,",",".")</f>
        <v>250</v>
      </c>
      <c r="K180" s="1" t="s">
        <v>4263</v>
      </c>
      <c r="L180" t="str">
        <f>SUBSTITUTE(detalles!N180/100,",",".")</f>
        <v>0.21</v>
      </c>
      <c r="M180" s="1" t="s">
        <v>4264</v>
      </c>
      <c r="N180">
        <f>detalles!J180</f>
        <v>705000</v>
      </c>
      <c r="O180" s="1" t="s">
        <v>4265</v>
      </c>
      <c r="P180" t="str">
        <f>detalles!L180</f>
        <v/>
      </c>
      <c r="Q180" s="1" t="s">
        <v>4266</v>
      </c>
      <c r="R180">
        <f>ABS(detalles!O180)</f>
        <v>0</v>
      </c>
      <c r="S180" s="1" t="s">
        <v>4267</v>
      </c>
      <c r="T180">
        <f>detalles!P180</f>
        <v>0</v>
      </c>
      <c r="U180" s="1" t="s">
        <v>2987</v>
      </c>
    </row>
    <row r="181" spans="1:21" x14ac:dyDescent="0.25">
      <c r="A181" t="s">
        <v>2976</v>
      </c>
      <c r="B181">
        <f>detalles!A181</f>
        <v>2962</v>
      </c>
      <c r="C181" s="1" t="s">
        <v>4260</v>
      </c>
      <c r="D181">
        <f>IFERROR(detalles!Q181,detalles!B181)</f>
        <v>143</v>
      </c>
      <c r="E181" s="1" t="s">
        <v>4268</v>
      </c>
      <c r="F181" t="str">
        <f>detalles!D181</f>
        <v>Servicios profesionales mensuales</v>
      </c>
      <c r="G181" s="1" t="s">
        <v>4261</v>
      </c>
      <c r="H181">
        <f>detalles!F181</f>
        <v>1</v>
      </c>
      <c r="I181" s="1" t="s">
        <v>4262</v>
      </c>
      <c r="J181" t="str">
        <f>SUBSTITUTE(detalles!G181,",",".")</f>
        <v>260</v>
      </c>
      <c r="K181" s="1" t="s">
        <v>4263</v>
      </c>
      <c r="L181" t="str">
        <f>SUBSTITUTE(detalles!N181/100,",",".")</f>
        <v>0.21</v>
      </c>
      <c r="M181" s="1" t="s">
        <v>4264</v>
      </c>
      <c r="N181">
        <f>detalles!J181</f>
        <v>705000</v>
      </c>
      <c r="O181" s="1" t="s">
        <v>4265</v>
      </c>
      <c r="P181" t="str">
        <f>detalles!L181</f>
        <v/>
      </c>
      <c r="Q181" s="1" t="s">
        <v>4266</v>
      </c>
      <c r="R181">
        <f>ABS(detalles!O181)</f>
        <v>0</v>
      </c>
      <c r="S181" s="1" t="s">
        <v>4267</v>
      </c>
      <c r="T181">
        <f>detalles!P181</f>
        <v>0</v>
      </c>
      <c r="U181" s="1" t="s">
        <v>2987</v>
      </c>
    </row>
    <row r="182" spans="1:21" x14ac:dyDescent="0.25">
      <c r="A182" t="s">
        <v>2976</v>
      </c>
      <c r="B182">
        <f>detalles!A182</f>
        <v>2961</v>
      </c>
      <c r="C182" s="1" t="s">
        <v>4260</v>
      </c>
      <c r="D182">
        <f>IFERROR(detalles!Q182,detalles!B182)</f>
        <v>142</v>
      </c>
      <c r="E182" s="1" t="s">
        <v>4268</v>
      </c>
      <c r="F182" t="str">
        <f>detalles!D182</f>
        <v>Servicios profesionales mensuales</v>
      </c>
      <c r="G182" s="1" t="s">
        <v>4261</v>
      </c>
      <c r="H182">
        <f>detalles!F182</f>
        <v>1</v>
      </c>
      <c r="I182" s="1" t="s">
        <v>4262</v>
      </c>
      <c r="J182" t="str">
        <f>SUBSTITUTE(detalles!G182,",",".")</f>
        <v>225</v>
      </c>
      <c r="K182" s="1" t="s">
        <v>4263</v>
      </c>
      <c r="L182" t="str">
        <f>SUBSTITUTE(detalles!N182/100,",",".")</f>
        <v>0.21</v>
      </c>
      <c r="M182" s="1" t="s">
        <v>4264</v>
      </c>
      <c r="N182">
        <f>detalles!J182</f>
        <v>705000</v>
      </c>
      <c r="O182" s="1" t="s">
        <v>4265</v>
      </c>
      <c r="P182" t="str">
        <f>detalles!L182</f>
        <v/>
      </c>
      <c r="Q182" s="1" t="s">
        <v>4266</v>
      </c>
      <c r="R182">
        <f>ABS(detalles!O182)</f>
        <v>0</v>
      </c>
      <c r="S182" s="1" t="s">
        <v>4267</v>
      </c>
      <c r="T182">
        <f>detalles!P182</f>
        <v>0</v>
      </c>
      <c r="U182" s="1" t="s">
        <v>2987</v>
      </c>
    </row>
    <row r="183" spans="1:21" x14ac:dyDescent="0.25">
      <c r="A183" t="s">
        <v>2976</v>
      </c>
      <c r="B183">
        <f>detalles!A183</f>
        <v>2960</v>
      </c>
      <c r="C183" s="1" t="s">
        <v>4260</v>
      </c>
      <c r="D183">
        <f>IFERROR(detalles!Q183,detalles!B183)</f>
        <v>141</v>
      </c>
      <c r="E183" s="1" t="s">
        <v>4268</v>
      </c>
      <c r="F183" t="str">
        <f>detalles!D183</f>
        <v>Servicios profesionales mensuales</v>
      </c>
      <c r="G183" s="1" t="s">
        <v>4261</v>
      </c>
      <c r="H183">
        <f>detalles!F183</f>
        <v>1</v>
      </c>
      <c r="I183" s="1" t="s">
        <v>4262</v>
      </c>
      <c r="J183" t="str">
        <f>SUBSTITUTE(detalles!G183,",",".")</f>
        <v>227</v>
      </c>
      <c r="K183" s="1" t="s">
        <v>4263</v>
      </c>
      <c r="L183" t="str">
        <f>SUBSTITUTE(detalles!N183/100,",",".")</f>
        <v>0.21</v>
      </c>
      <c r="M183" s="1" t="s">
        <v>4264</v>
      </c>
      <c r="N183">
        <f>detalles!J183</f>
        <v>705000</v>
      </c>
      <c r="O183" s="1" t="s">
        <v>4265</v>
      </c>
      <c r="P183" t="str">
        <f>detalles!L183</f>
        <v/>
      </c>
      <c r="Q183" s="1" t="s">
        <v>4266</v>
      </c>
      <c r="R183">
        <f>ABS(detalles!O183)</f>
        <v>0</v>
      </c>
      <c r="S183" s="1" t="s">
        <v>4267</v>
      </c>
      <c r="T183">
        <f>detalles!P183</f>
        <v>0</v>
      </c>
      <c r="U183" s="1" t="s">
        <v>2987</v>
      </c>
    </row>
    <row r="184" spans="1:21" x14ac:dyDescent="0.25">
      <c r="A184" t="s">
        <v>2976</v>
      </c>
      <c r="B184">
        <f>detalles!A184</f>
        <v>3530</v>
      </c>
      <c r="C184" s="1" t="s">
        <v>4260</v>
      </c>
      <c r="D184">
        <f>IFERROR(detalles!Q184,detalles!B184)</f>
        <v>606</v>
      </c>
      <c r="E184" s="1" t="s">
        <v>4268</v>
      </c>
      <c r="F184" t="str">
        <f>detalles!D184</f>
        <v>Servicios profesionales anuales: 50% ejercicio 2014</v>
      </c>
      <c r="G184" s="1" t="s">
        <v>4261</v>
      </c>
      <c r="H184">
        <f>detalles!F184</f>
        <v>1</v>
      </c>
      <c r="I184" s="1" t="s">
        <v>4262</v>
      </c>
      <c r="J184" t="str">
        <f>SUBSTITUTE(detalles!G184,",",".")</f>
        <v>500</v>
      </c>
      <c r="K184" s="1" t="s">
        <v>4263</v>
      </c>
      <c r="L184" t="str">
        <f>SUBSTITUTE(detalles!N184/100,",",".")</f>
        <v>0.21</v>
      </c>
      <c r="M184" s="1" t="s">
        <v>4264</v>
      </c>
      <c r="N184">
        <f>detalles!J184</f>
        <v>705000</v>
      </c>
      <c r="O184" s="1" t="s">
        <v>4265</v>
      </c>
      <c r="P184" t="str">
        <f>detalles!L184</f>
        <v/>
      </c>
      <c r="Q184" s="1" t="s">
        <v>4266</v>
      </c>
      <c r="R184">
        <f>ABS(detalles!O184)</f>
        <v>0</v>
      </c>
      <c r="S184" s="1" t="s">
        <v>4267</v>
      </c>
      <c r="T184">
        <f>detalles!P184</f>
        <v>0</v>
      </c>
      <c r="U184" s="1" t="s">
        <v>2987</v>
      </c>
    </row>
    <row r="185" spans="1:21" x14ac:dyDescent="0.25">
      <c r="A185" t="s">
        <v>2976</v>
      </c>
      <c r="B185">
        <f>detalles!A185</f>
        <v>2972</v>
      </c>
      <c r="C185" s="1" t="s">
        <v>4260</v>
      </c>
      <c r="D185">
        <f>IFERROR(detalles!Q185,detalles!B185)</f>
        <v>153</v>
      </c>
      <c r="E185" s="1" t="s">
        <v>4268</v>
      </c>
      <c r="F185" t="str">
        <f>detalles!D185</f>
        <v>Servicios profesionales mensuales: octubre</v>
      </c>
      <c r="G185" s="1" t="s">
        <v>4261</v>
      </c>
      <c r="H185">
        <f>detalles!F185</f>
        <v>1</v>
      </c>
      <c r="I185" s="1" t="s">
        <v>4262</v>
      </c>
      <c r="J185" t="str">
        <f>SUBSTITUTE(detalles!G185,",",".")</f>
        <v>280</v>
      </c>
      <c r="K185" s="1" t="s">
        <v>4263</v>
      </c>
      <c r="L185" t="str">
        <f>SUBSTITUTE(detalles!N185/100,",",".")</f>
        <v>0.21</v>
      </c>
      <c r="M185" s="1" t="s">
        <v>4264</v>
      </c>
      <c r="N185">
        <f>detalles!J185</f>
        <v>705000</v>
      </c>
      <c r="O185" s="1" t="s">
        <v>4265</v>
      </c>
      <c r="P185" t="str">
        <f>detalles!L185</f>
        <v/>
      </c>
      <c r="Q185" s="1" t="s">
        <v>4266</v>
      </c>
      <c r="R185">
        <f>ABS(detalles!O185)</f>
        <v>0</v>
      </c>
      <c r="S185" s="1" t="s">
        <v>4267</v>
      </c>
      <c r="T185">
        <f>detalles!P185</f>
        <v>0</v>
      </c>
      <c r="U185" s="1" t="s">
        <v>2987</v>
      </c>
    </row>
    <row r="186" spans="1:21" x14ac:dyDescent="0.25">
      <c r="A186" t="s">
        <v>2976</v>
      </c>
      <c r="B186">
        <f>detalles!A186</f>
        <v>2996</v>
      </c>
      <c r="C186" s="1" t="s">
        <v>4260</v>
      </c>
      <c r="D186">
        <f>IFERROR(detalles!Q186,detalles!B186)</f>
        <v>176</v>
      </c>
      <c r="E186" s="1" t="s">
        <v>4268</v>
      </c>
      <c r="F186" t="str">
        <f>detalles!D186</f>
        <v>Servicios profesionales trimestrales</v>
      </c>
      <c r="G186" s="1" t="s">
        <v>4261</v>
      </c>
      <c r="H186">
        <f>detalles!F186</f>
        <v>1</v>
      </c>
      <c r="I186" s="1" t="s">
        <v>4262</v>
      </c>
      <c r="J186" t="str">
        <f>SUBSTITUTE(detalles!G186,",",".")</f>
        <v>309</v>
      </c>
      <c r="K186" s="1" t="s">
        <v>4263</v>
      </c>
      <c r="L186" t="str">
        <f>SUBSTITUTE(detalles!N186/100,",",".")</f>
        <v>0.21</v>
      </c>
      <c r="M186" s="1" t="s">
        <v>4264</v>
      </c>
      <c r="N186">
        <f>detalles!J186</f>
        <v>705000</v>
      </c>
      <c r="O186" s="1" t="s">
        <v>4265</v>
      </c>
      <c r="P186" t="str">
        <f>detalles!L186</f>
        <v/>
      </c>
      <c r="Q186" s="1" t="s">
        <v>4266</v>
      </c>
      <c r="R186">
        <f>ABS(detalles!O186)</f>
        <v>0</v>
      </c>
      <c r="S186" s="1" t="s">
        <v>4267</v>
      </c>
      <c r="T186">
        <f>detalles!P186</f>
        <v>0</v>
      </c>
      <c r="U186" s="1" t="s">
        <v>2987</v>
      </c>
    </row>
    <row r="187" spans="1:21" x14ac:dyDescent="0.25">
      <c r="A187" t="s">
        <v>2976</v>
      </c>
      <c r="B187">
        <f>detalles!A187</f>
        <v>3009</v>
      </c>
      <c r="C187" s="1" t="s">
        <v>4260</v>
      </c>
      <c r="D187">
        <f>IFERROR(detalles!Q187,detalles!B187)</f>
        <v>187</v>
      </c>
      <c r="E187" s="1" t="s">
        <v>4268</v>
      </c>
      <c r="F187" t="str">
        <f>detalles!D187</f>
        <v>Servicios profesionales mensuales: Diciembre</v>
      </c>
      <c r="G187" s="1" t="s">
        <v>4261</v>
      </c>
      <c r="H187">
        <f>detalles!F187</f>
        <v>1</v>
      </c>
      <c r="I187" s="1" t="s">
        <v>4262</v>
      </c>
      <c r="J187" t="str">
        <f>SUBSTITUTE(detalles!G187,",",".")</f>
        <v>1575</v>
      </c>
      <c r="K187" s="1" t="s">
        <v>4263</v>
      </c>
      <c r="L187" t="str">
        <f>SUBSTITUTE(detalles!N187/100,",",".")</f>
        <v>0.21</v>
      </c>
      <c r="M187" s="1" t="s">
        <v>4264</v>
      </c>
      <c r="N187">
        <f>detalles!J187</f>
        <v>705000</v>
      </c>
      <c r="O187" s="1" t="s">
        <v>4265</v>
      </c>
      <c r="P187" t="str">
        <f>detalles!L187</f>
        <v/>
      </c>
      <c r="Q187" s="1" t="s">
        <v>4266</v>
      </c>
      <c r="R187">
        <f>ABS(detalles!O187)</f>
        <v>0</v>
      </c>
      <c r="S187" s="1" t="s">
        <v>4267</v>
      </c>
      <c r="T187">
        <f>detalles!P187</f>
        <v>0</v>
      </c>
      <c r="U187" s="1" t="s">
        <v>2987</v>
      </c>
    </row>
    <row r="188" spans="1:21" x14ac:dyDescent="0.25">
      <c r="A188" t="s">
        <v>2976</v>
      </c>
      <c r="B188">
        <f>detalles!A188</f>
        <v>3008</v>
      </c>
      <c r="C188" s="1" t="s">
        <v>4260</v>
      </c>
      <c r="D188">
        <f>IFERROR(detalles!Q188,detalles!B188)</f>
        <v>186</v>
      </c>
      <c r="E188" s="1" t="s">
        <v>4268</v>
      </c>
      <c r="F188" t="str">
        <f>detalles!D188</f>
        <v>Servicios profesionales mensuales</v>
      </c>
      <c r="G188" s="1" t="s">
        <v>4261</v>
      </c>
      <c r="H188">
        <f>detalles!F188</f>
        <v>1</v>
      </c>
      <c r="I188" s="1" t="s">
        <v>4262</v>
      </c>
      <c r="J188" t="str">
        <f>SUBSTITUTE(detalles!G188,",",".")</f>
        <v>227</v>
      </c>
      <c r="K188" s="1" t="s">
        <v>4263</v>
      </c>
      <c r="L188" t="str">
        <f>SUBSTITUTE(detalles!N188/100,",",".")</f>
        <v>0.21</v>
      </c>
      <c r="M188" s="1" t="s">
        <v>4264</v>
      </c>
      <c r="N188">
        <f>detalles!J188</f>
        <v>705000</v>
      </c>
      <c r="O188" s="1" t="s">
        <v>4265</v>
      </c>
      <c r="P188" t="str">
        <f>detalles!L188</f>
        <v/>
      </c>
      <c r="Q188" s="1" t="s">
        <v>4266</v>
      </c>
      <c r="R188">
        <f>ABS(detalles!O188)</f>
        <v>0</v>
      </c>
      <c r="S188" s="1" t="s">
        <v>4267</v>
      </c>
      <c r="T188">
        <f>detalles!P188</f>
        <v>0</v>
      </c>
      <c r="U188" s="1" t="s">
        <v>2987</v>
      </c>
    </row>
    <row r="189" spans="1:21" x14ac:dyDescent="0.25">
      <c r="A189" t="s">
        <v>2976</v>
      </c>
      <c r="B189">
        <f>detalles!A189</f>
        <v>3007</v>
      </c>
      <c r="C189" s="1" t="s">
        <v>4260</v>
      </c>
      <c r="D189">
        <f>IFERROR(detalles!Q189,detalles!B189)</f>
        <v>185</v>
      </c>
      <c r="E189" s="1" t="s">
        <v>4268</v>
      </c>
      <c r="F189" t="str">
        <f>detalles!D189</f>
        <v>Servicios profesionales trimestrales</v>
      </c>
      <c r="G189" s="1" t="s">
        <v>4261</v>
      </c>
      <c r="H189">
        <f>detalles!F189</f>
        <v>1</v>
      </c>
      <c r="I189" s="1" t="s">
        <v>4262</v>
      </c>
      <c r="J189" t="str">
        <f>SUBSTITUTE(detalles!G189,",",".")</f>
        <v>290</v>
      </c>
      <c r="K189" s="1" t="s">
        <v>4263</v>
      </c>
      <c r="L189" t="str">
        <f>SUBSTITUTE(detalles!N189/100,",",".")</f>
        <v>0.21</v>
      </c>
      <c r="M189" s="1" t="s">
        <v>4264</v>
      </c>
      <c r="N189">
        <f>detalles!J189</f>
        <v>705000</v>
      </c>
      <c r="O189" s="1" t="s">
        <v>4265</v>
      </c>
      <c r="P189" t="str">
        <f>detalles!L189</f>
        <v/>
      </c>
      <c r="Q189" s="1" t="s">
        <v>4266</v>
      </c>
      <c r="R189">
        <f>ABS(detalles!O189)</f>
        <v>0</v>
      </c>
      <c r="S189" s="1" t="s">
        <v>4267</v>
      </c>
      <c r="T189">
        <f>detalles!P189</f>
        <v>0</v>
      </c>
      <c r="U189" s="1" t="s">
        <v>2987</v>
      </c>
    </row>
    <row r="190" spans="1:21" x14ac:dyDescent="0.25">
      <c r="A190" t="s">
        <v>2976</v>
      </c>
      <c r="B190">
        <f>detalles!A190</f>
        <v>3006</v>
      </c>
      <c r="C190" s="1" t="s">
        <v>4260</v>
      </c>
      <c r="D190">
        <f>IFERROR(detalles!Q190,detalles!B190)</f>
        <v>184</v>
      </c>
      <c r="E190" s="1" t="s">
        <v>4268</v>
      </c>
      <c r="F190" t="str">
        <f>detalles!D190</f>
        <v>Servicios profesionales trimestrales</v>
      </c>
      <c r="G190" s="1" t="s">
        <v>4261</v>
      </c>
      <c r="H190">
        <f>detalles!F190</f>
        <v>1</v>
      </c>
      <c r="I190" s="1" t="s">
        <v>4262</v>
      </c>
      <c r="J190" t="str">
        <f>SUBSTITUTE(detalles!G190,",",".")</f>
        <v>112.5</v>
      </c>
      <c r="K190" s="1" t="s">
        <v>4263</v>
      </c>
      <c r="L190" t="str">
        <f>SUBSTITUTE(detalles!N190/100,",",".")</f>
        <v>0.21</v>
      </c>
      <c r="M190" s="1" t="s">
        <v>4264</v>
      </c>
      <c r="N190">
        <f>detalles!J190</f>
        <v>705000</v>
      </c>
      <c r="O190" s="1" t="s">
        <v>4265</v>
      </c>
      <c r="P190" t="str">
        <f>detalles!L190</f>
        <v/>
      </c>
      <c r="Q190" s="1" t="s">
        <v>4266</v>
      </c>
      <c r="R190">
        <f>ABS(detalles!O190)</f>
        <v>0</v>
      </c>
      <c r="S190" s="1" t="s">
        <v>4267</v>
      </c>
      <c r="T190">
        <f>detalles!P190</f>
        <v>0</v>
      </c>
      <c r="U190" s="1" t="s">
        <v>2987</v>
      </c>
    </row>
    <row r="191" spans="1:21" x14ac:dyDescent="0.25">
      <c r="A191" t="s">
        <v>2976</v>
      </c>
      <c r="B191">
        <f>detalles!A191</f>
        <v>3005</v>
      </c>
      <c r="C191" s="1" t="s">
        <v>4260</v>
      </c>
      <c r="D191">
        <f>IFERROR(detalles!Q191,detalles!B191)</f>
        <v>183</v>
      </c>
      <c r="E191" s="1" t="s">
        <v>4268</v>
      </c>
      <c r="F191" t="str">
        <f>detalles!D191</f>
        <v>Servicios profesionales trimestrales</v>
      </c>
      <c r="G191" s="1" t="s">
        <v>4261</v>
      </c>
      <c r="H191">
        <f>detalles!F191</f>
        <v>1</v>
      </c>
      <c r="I191" s="1" t="s">
        <v>4262</v>
      </c>
      <c r="J191" t="str">
        <f>SUBSTITUTE(detalles!G191,",",".")</f>
        <v>201</v>
      </c>
      <c r="K191" s="1" t="s">
        <v>4263</v>
      </c>
      <c r="L191" t="str">
        <f>SUBSTITUTE(detalles!N191/100,",",".")</f>
        <v>0.21</v>
      </c>
      <c r="M191" s="1" t="s">
        <v>4264</v>
      </c>
      <c r="N191">
        <f>detalles!J191</f>
        <v>705000</v>
      </c>
      <c r="O191" s="1" t="s">
        <v>4265</v>
      </c>
      <c r="P191" t="str">
        <f>detalles!L191</f>
        <v/>
      </c>
      <c r="Q191" s="1" t="s">
        <v>4266</v>
      </c>
      <c r="R191">
        <f>ABS(detalles!O191)</f>
        <v>0</v>
      </c>
      <c r="S191" s="1" t="s">
        <v>4267</v>
      </c>
      <c r="T191">
        <f>detalles!P191</f>
        <v>0</v>
      </c>
      <c r="U191" s="1" t="s">
        <v>2987</v>
      </c>
    </row>
    <row r="192" spans="1:21" x14ac:dyDescent="0.25">
      <c r="A192" t="s">
        <v>2976</v>
      </c>
      <c r="B192">
        <f>detalles!A192</f>
        <v>3004</v>
      </c>
      <c r="C192" s="1" t="s">
        <v>4260</v>
      </c>
      <c r="D192">
        <f>IFERROR(detalles!Q192,detalles!B192)</f>
        <v>183</v>
      </c>
      <c r="E192" s="1" t="s">
        <v>4268</v>
      </c>
      <c r="F192" t="str">
        <f>detalles!D192</f>
        <v>Servicios profesionales mensuales</v>
      </c>
      <c r="G192" s="1" t="s">
        <v>4261</v>
      </c>
      <c r="H192">
        <f>detalles!F192</f>
        <v>1</v>
      </c>
      <c r="I192" s="1" t="s">
        <v>4262</v>
      </c>
      <c r="J192" t="str">
        <f>SUBSTITUTE(detalles!G192,",",".")</f>
        <v>206</v>
      </c>
      <c r="K192" s="1" t="s">
        <v>4263</v>
      </c>
      <c r="L192" t="str">
        <f>SUBSTITUTE(detalles!N192/100,",",".")</f>
        <v>0.21</v>
      </c>
      <c r="M192" s="1" t="s">
        <v>4264</v>
      </c>
      <c r="N192">
        <f>detalles!J192</f>
        <v>705000</v>
      </c>
      <c r="O192" s="1" t="s">
        <v>4265</v>
      </c>
      <c r="P192" t="str">
        <f>detalles!L192</f>
        <v/>
      </c>
      <c r="Q192" s="1" t="s">
        <v>4266</v>
      </c>
      <c r="R192">
        <f>ABS(detalles!O192)</f>
        <v>0</v>
      </c>
      <c r="S192" s="1" t="s">
        <v>4267</v>
      </c>
      <c r="T192">
        <f>detalles!P192</f>
        <v>0</v>
      </c>
      <c r="U192" s="1" t="s">
        <v>2987</v>
      </c>
    </row>
    <row r="193" spans="1:21" x14ac:dyDescent="0.25">
      <c r="A193" t="s">
        <v>2976</v>
      </c>
      <c r="B193">
        <f>detalles!A193</f>
        <v>3003</v>
      </c>
      <c r="C193" s="1" t="s">
        <v>4260</v>
      </c>
      <c r="D193">
        <f>IFERROR(detalles!Q193,detalles!B193)</f>
        <v>182</v>
      </c>
      <c r="E193" s="1" t="s">
        <v>4268</v>
      </c>
      <c r="F193" t="str">
        <f>detalles!D193</f>
        <v>Servicios profesionales trimestrales</v>
      </c>
      <c r="G193" s="1" t="s">
        <v>4261</v>
      </c>
      <c r="H193">
        <f>detalles!F193</f>
        <v>1</v>
      </c>
      <c r="I193" s="1" t="s">
        <v>4262</v>
      </c>
      <c r="J193" t="str">
        <f>SUBSTITUTE(detalles!G193,",",".")</f>
        <v>309</v>
      </c>
      <c r="K193" s="1" t="s">
        <v>4263</v>
      </c>
      <c r="L193" t="str">
        <f>SUBSTITUTE(detalles!N193/100,",",".")</f>
        <v>0.21</v>
      </c>
      <c r="M193" s="1" t="s">
        <v>4264</v>
      </c>
      <c r="N193">
        <f>detalles!J193</f>
        <v>705000</v>
      </c>
      <c r="O193" s="1" t="s">
        <v>4265</v>
      </c>
      <c r="P193" t="str">
        <f>detalles!L193</f>
        <v/>
      </c>
      <c r="Q193" s="1" t="s">
        <v>4266</v>
      </c>
      <c r="R193">
        <f>ABS(detalles!O193)</f>
        <v>0</v>
      </c>
      <c r="S193" s="1" t="s">
        <v>4267</v>
      </c>
      <c r="T193">
        <f>detalles!P193</f>
        <v>0</v>
      </c>
      <c r="U193" s="1" t="s">
        <v>2987</v>
      </c>
    </row>
    <row r="194" spans="1:21" x14ac:dyDescent="0.25">
      <c r="A194" t="s">
        <v>2976</v>
      </c>
      <c r="B194">
        <f>detalles!A194</f>
        <v>3002</v>
      </c>
      <c r="C194" s="1" t="s">
        <v>4260</v>
      </c>
      <c r="D194">
        <f>IFERROR(detalles!Q194,detalles!B194)</f>
        <v>181</v>
      </c>
      <c r="E194" s="1" t="s">
        <v>4268</v>
      </c>
      <c r="F194" t="str">
        <f>detalles!D194</f>
        <v>Servicios profesionales trimestrales</v>
      </c>
      <c r="G194" s="1" t="s">
        <v>4261</v>
      </c>
      <c r="H194">
        <f>detalles!F194</f>
        <v>1</v>
      </c>
      <c r="I194" s="1" t="s">
        <v>4262</v>
      </c>
      <c r="J194" t="str">
        <f>SUBSTITUTE(detalles!G194,",",".")</f>
        <v>77</v>
      </c>
      <c r="K194" s="1" t="s">
        <v>4263</v>
      </c>
      <c r="L194" t="str">
        <f>SUBSTITUTE(detalles!N194/100,",",".")</f>
        <v>0.21</v>
      </c>
      <c r="M194" s="1" t="s">
        <v>4264</v>
      </c>
      <c r="N194">
        <f>detalles!J194</f>
        <v>705000</v>
      </c>
      <c r="O194" s="1" t="s">
        <v>4265</v>
      </c>
      <c r="P194" t="str">
        <f>detalles!L194</f>
        <v/>
      </c>
      <c r="Q194" s="1" t="s">
        <v>4266</v>
      </c>
      <c r="R194">
        <f>ABS(detalles!O194)</f>
        <v>0</v>
      </c>
      <c r="S194" s="1" t="s">
        <v>4267</v>
      </c>
      <c r="T194">
        <f>detalles!P194</f>
        <v>0</v>
      </c>
      <c r="U194" s="1" t="s">
        <v>2987</v>
      </c>
    </row>
    <row r="195" spans="1:21" x14ac:dyDescent="0.25">
      <c r="A195" t="s">
        <v>2976</v>
      </c>
      <c r="B195">
        <f>detalles!A195</f>
        <v>3001</v>
      </c>
      <c r="C195" s="1" t="s">
        <v>4260</v>
      </c>
      <c r="D195">
        <f>IFERROR(detalles!Q195,detalles!B195)</f>
        <v>180</v>
      </c>
      <c r="E195" s="1" t="s">
        <v>4268</v>
      </c>
      <c r="F195" t="str">
        <f>detalles!D195</f>
        <v>Servicios profesionales mensuales</v>
      </c>
      <c r="G195" s="1" t="s">
        <v>4261</v>
      </c>
      <c r="H195">
        <f>detalles!F195</f>
        <v>1</v>
      </c>
      <c r="I195" s="1" t="s">
        <v>4262</v>
      </c>
      <c r="J195" t="str">
        <f>SUBSTITUTE(detalles!G195,",",".")</f>
        <v>206</v>
      </c>
      <c r="K195" s="1" t="s">
        <v>4263</v>
      </c>
      <c r="L195" t="str">
        <f>SUBSTITUTE(detalles!N195/100,",",".")</f>
        <v>0.21</v>
      </c>
      <c r="M195" s="1" t="s">
        <v>4264</v>
      </c>
      <c r="N195">
        <f>detalles!J195</f>
        <v>705000</v>
      </c>
      <c r="O195" s="1" t="s">
        <v>4265</v>
      </c>
      <c r="P195" t="str">
        <f>detalles!L195</f>
        <v/>
      </c>
      <c r="Q195" s="1" t="s">
        <v>4266</v>
      </c>
      <c r="R195">
        <f>ABS(detalles!O195)</f>
        <v>0</v>
      </c>
      <c r="S195" s="1" t="s">
        <v>4267</v>
      </c>
      <c r="T195">
        <f>detalles!P195</f>
        <v>0</v>
      </c>
      <c r="U195" s="1" t="s">
        <v>2987</v>
      </c>
    </row>
    <row r="196" spans="1:21" x14ac:dyDescent="0.25">
      <c r="A196" t="s">
        <v>2976</v>
      </c>
      <c r="B196">
        <f>detalles!A196</f>
        <v>3000</v>
      </c>
      <c r="C196" s="1" t="s">
        <v>4260</v>
      </c>
      <c r="D196">
        <f>IFERROR(detalles!Q196,detalles!B196)</f>
        <v>179</v>
      </c>
      <c r="E196" s="1" t="s">
        <v>4268</v>
      </c>
      <c r="F196" t="str">
        <f>detalles!D196</f>
        <v>Servicios profesionales trimestrales</v>
      </c>
      <c r="G196" s="1" t="s">
        <v>4261</v>
      </c>
      <c r="H196">
        <f>detalles!F196</f>
        <v>1</v>
      </c>
      <c r="I196" s="1" t="s">
        <v>4262</v>
      </c>
      <c r="J196" t="str">
        <f>SUBSTITUTE(detalles!G196,",",".")</f>
        <v>230</v>
      </c>
      <c r="K196" s="1" t="s">
        <v>4263</v>
      </c>
      <c r="L196" t="str">
        <f>SUBSTITUTE(detalles!N196/100,",",".")</f>
        <v>0.21</v>
      </c>
      <c r="M196" s="1" t="s">
        <v>4264</v>
      </c>
      <c r="N196">
        <f>detalles!J196</f>
        <v>705000</v>
      </c>
      <c r="O196" s="1" t="s">
        <v>4265</v>
      </c>
      <c r="P196" t="str">
        <f>detalles!L196</f>
        <v/>
      </c>
      <c r="Q196" s="1" t="s">
        <v>4266</v>
      </c>
      <c r="R196">
        <f>ABS(detalles!O196)</f>
        <v>0</v>
      </c>
      <c r="S196" s="1" t="s">
        <v>4267</v>
      </c>
      <c r="T196">
        <f>detalles!P196</f>
        <v>0</v>
      </c>
      <c r="U196" s="1" t="s">
        <v>2987</v>
      </c>
    </row>
    <row r="197" spans="1:21" x14ac:dyDescent="0.25">
      <c r="A197" t="s">
        <v>2976</v>
      </c>
      <c r="B197">
        <f>detalles!A197</f>
        <v>2999</v>
      </c>
      <c r="C197" s="1" t="s">
        <v>4260</v>
      </c>
      <c r="D197">
        <f>IFERROR(detalles!Q197,detalles!B197)</f>
        <v>178</v>
      </c>
      <c r="E197" s="1" t="s">
        <v>4268</v>
      </c>
      <c r="F197" t="str">
        <f>detalles!D197</f>
        <v>Gastos Registro Mercantil de Valencia</v>
      </c>
      <c r="G197" s="1" t="s">
        <v>4261</v>
      </c>
      <c r="H197">
        <f>detalles!F197</f>
        <v>1</v>
      </c>
      <c r="I197" s="1" t="s">
        <v>4262</v>
      </c>
      <c r="J197" t="str">
        <f>SUBSTITUTE(detalles!G197,",",".")</f>
        <v>34.82</v>
      </c>
      <c r="K197" s="1" t="s">
        <v>4263</v>
      </c>
      <c r="L197" t="str">
        <f>SUBSTITUTE(detalles!N197/100,",",".")</f>
        <v>0</v>
      </c>
      <c r="M197" s="1" t="s">
        <v>4264</v>
      </c>
      <c r="N197">
        <f>detalles!J197</f>
        <v>759000</v>
      </c>
      <c r="O197" s="1" t="s">
        <v>4265</v>
      </c>
      <c r="P197" t="str">
        <f>detalles!L197</f>
        <v/>
      </c>
      <c r="Q197" s="1" t="s">
        <v>4266</v>
      </c>
      <c r="R197">
        <f>ABS(detalles!O197)</f>
        <v>0</v>
      </c>
      <c r="S197" s="1" t="s">
        <v>4267</v>
      </c>
      <c r="T197">
        <f>detalles!P197</f>
        <v>0</v>
      </c>
      <c r="U197" s="1" t="s">
        <v>2987</v>
      </c>
    </row>
    <row r="198" spans="1:21" x14ac:dyDescent="0.25">
      <c r="A198" t="s">
        <v>2976</v>
      </c>
      <c r="B198">
        <f>detalles!A198</f>
        <v>2983</v>
      </c>
      <c r="C198" s="1" t="s">
        <v>4260</v>
      </c>
      <c r="D198">
        <f>IFERROR(detalles!Q198,detalles!B198)</f>
        <v>155</v>
      </c>
      <c r="E198" s="1" t="s">
        <v>4268</v>
      </c>
      <c r="F198" t="str">
        <f>detalles!D198</f>
        <v>Baja seguridad social</v>
      </c>
      <c r="G198" s="1" t="s">
        <v>4261</v>
      </c>
      <c r="H198">
        <f>detalles!F198</f>
        <v>1</v>
      </c>
      <c r="I198" s="1" t="s">
        <v>4262</v>
      </c>
      <c r="J198" t="str">
        <f>SUBSTITUTE(detalles!G198,",",".")</f>
        <v>75</v>
      </c>
      <c r="K198" s="1" t="s">
        <v>4263</v>
      </c>
      <c r="L198" t="str">
        <f>SUBSTITUTE(detalles!N198/100,",",".")</f>
        <v>0.21</v>
      </c>
      <c r="M198" s="1" t="s">
        <v>4264</v>
      </c>
      <c r="N198">
        <f>detalles!J198</f>
        <v>705000</v>
      </c>
      <c r="O198" s="1" t="s">
        <v>4265</v>
      </c>
      <c r="P198" t="str">
        <f>detalles!L198</f>
        <v/>
      </c>
      <c r="Q198" s="1" t="s">
        <v>4266</v>
      </c>
      <c r="R198">
        <f>ABS(detalles!O198)</f>
        <v>0</v>
      </c>
      <c r="S198" s="1" t="s">
        <v>4267</v>
      </c>
      <c r="T198">
        <f>detalles!P198</f>
        <v>0</v>
      </c>
      <c r="U198" s="1" t="s">
        <v>2987</v>
      </c>
    </row>
    <row r="199" spans="1:21" x14ac:dyDescent="0.25">
      <c r="A199" t="s">
        <v>2976</v>
      </c>
      <c r="B199">
        <f>detalles!A199</f>
        <v>2997</v>
      </c>
      <c r="C199" s="1" t="s">
        <v>4260</v>
      </c>
      <c r="D199">
        <f>IFERROR(detalles!Q199,detalles!B199)</f>
        <v>177</v>
      </c>
      <c r="E199" s="1" t="s">
        <v>4268</v>
      </c>
      <c r="F199" t="str">
        <f>detalles!D199</f>
        <v>Servicios profesionales mensuales</v>
      </c>
      <c r="G199" s="1" t="s">
        <v>4261</v>
      </c>
      <c r="H199">
        <f>detalles!F199</f>
        <v>1</v>
      </c>
      <c r="I199" s="1" t="s">
        <v>4262</v>
      </c>
      <c r="J199" t="str">
        <f>SUBSTITUTE(detalles!G199,",",".")</f>
        <v>320</v>
      </c>
      <c r="K199" s="1" t="s">
        <v>4263</v>
      </c>
      <c r="L199" t="str">
        <f>SUBSTITUTE(detalles!N199/100,",",".")</f>
        <v>0.21</v>
      </c>
      <c r="M199" s="1" t="s">
        <v>4264</v>
      </c>
      <c r="N199">
        <f>detalles!J199</f>
        <v>705000</v>
      </c>
      <c r="O199" s="1" t="s">
        <v>4265</v>
      </c>
      <c r="P199" t="str">
        <f>detalles!L199</f>
        <v/>
      </c>
      <c r="Q199" s="1" t="s">
        <v>4266</v>
      </c>
      <c r="R199">
        <f>ABS(detalles!O199)</f>
        <v>0</v>
      </c>
      <c r="S199" s="1" t="s">
        <v>4267</v>
      </c>
      <c r="T199">
        <f>detalles!P199</f>
        <v>0</v>
      </c>
      <c r="U199" s="1" t="s">
        <v>2987</v>
      </c>
    </row>
    <row r="200" spans="1:21" x14ac:dyDescent="0.25">
      <c r="A200" t="s">
        <v>2976</v>
      </c>
      <c r="B200">
        <f>detalles!A200</f>
        <v>2984</v>
      </c>
      <c r="C200" s="1" t="s">
        <v>4260</v>
      </c>
      <c r="D200">
        <f>IFERROR(detalles!Q200,detalles!B200)</f>
        <v>163</v>
      </c>
      <c r="E200" s="1" t="s">
        <v>4268</v>
      </c>
      <c r="F200" t="str">
        <f>detalles!D200</f>
        <v>Servicios profesionales mensuales</v>
      </c>
      <c r="G200" s="1" t="s">
        <v>4261</v>
      </c>
      <c r="H200">
        <f>detalles!F200</f>
        <v>1</v>
      </c>
      <c r="I200" s="1" t="s">
        <v>4262</v>
      </c>
      <c r="J200" t="str">
        <f>SUBSTITUTE(detalles!G200,",",".")</f>
        <v>280</v>
      </c>
      <c r="K200" s="1" t="s">
        <v>4263</v>
      </c>
      <c r="L200" t="str">
        <f>SUBSTITUTE(detalles!N200/100,",",".")</f>
        <v>0.21</v>
      </c>
      <c r="M200" s="1" t="s">
        <v>4264</v>
      </c>
      <c r="N200">
        <f>detalles!J200</f>
        <v>705000</v>
      </c>
      <c r="O200" s="1" t="s">
        <v>4265</v>
      </c>
      <c r="P200" t="str">
        <f>detalles!L200</f>
        <v/>
      </c>
      <c r="Q200" s="1" t="s">
        <v>4266</v>
      </c>
      <c r="R200">
        <f>ABS(detalles!O200)</f>
        <v>0</v>
      </c>
      <c r="S200" s="1" t="s">
        <v>4267</v>
      </c>
      <c r="T200">
        <f>detalles!P200</f>
        <v>0</v>
      </c>
      <c r="U200" s="1" t="s">
        <v>2987</v>
      </c>
    </row>
    <row r="201" spans="1:21" x14ac:dyDescent="0.25">
      <c r="A201" t="s">
        <v>2976</v>
      </c>
      <c r="B201">
        <f>detalles!A201</f>
        <v>2995</v>
      </c>
      <c r="C201" s="1" t="s">
        <v>4260</v>
      </c>
      <c r="D201">
        <f>IFERROR(detalles!Q201,detalles!B201)</f>
        <v>174</v>
      </c>
      <c r="E201" s="1" t="s">
        <v>4268</v>
      </c>
      <c r="F201" t="str">
        <f>detalles!D201</f>
        <v>Servicios profesionales mensuales</v>
      </c>
      <c r="G201" s="1" t="s">
        <v>4261</v>
      </c>
      <c r="H201">
        <f>detalles!F201</f>
        <v>1</v>
      </c>
      <c r="I201" s="1" t="s">
        <v>4262</v>
      </c>
      <c r="J201" t="str">
        <f>SUBSTITUTE(detalles!G201,",",".")</f>
        <v>260</v>
      </c>
      <c r="K201" s="1" t="s">
        <v>4263</v>
      </c>
      <c r="L201" t="str">
        <f>SUBSTITUTE(detalles!N201/100,",",".")</f>
        <v>0.21</v>
      </c>
      <c r="M201" s="1" t="s">
        <v>4264</v>
      </c>
      <c r="N201">
        <f>detalles!J201</f>
        <v>705000</v>
      </c>
      <c r="O201" s="1" t="s">
        <v>4265</v>
      </c>
      <c r="P201" t="str">
        <f>detalles!L201</f>
        <v/>
      </c>
      <c r="Q201" s="1" t="s">
        <v>4266</v>
      </c>
      <c r="R201">
        <f>ABS(detalles!O201)</f>
        <v>0</v>
      </c>
      <c r="S201" s="1" t="s">
        <v>4267</v>
      </c>
      <c r="T201">
        <f>detalles!P201</f>
        <v>0</v>
      </c>
      <c r="U201" s="1" t="s">
        <v>2987</v>
      </c>
    </row>
    <row r="202" spans="1:21" x14ac:dyDescent="0.25">
      <c r="A202" t="s">
        <v>2976</v>
      </c>
      <c r="B202">
        <f>detalles!A202</f>
        <v>2994</v>
      </c>
      <c r="C202" s="1" t="s">
        <v>4260</v>
      </c>
      <c r="D202">
        <f>IFERROR(detalles!Q202,detalles!B202)</f>
        <v>173</v>
      </c>
      <c r="E202" s="1" t="s">
        <v>4268</v>
      </c>
      <c r="F202" t="str">
        <f>detalles!D202</f>
        <v>Servicios profesionales mensuales:noviembre</v>
      </c>
      <c r="G202" s="1" t="s">
        <v>4261</v>
      </c>
      <c r="H202">
        <f>detalles!F202</f>
        <v>1</v>
      </c>
      <c r="I202" s="1" t="s">
        <v>4262</v>
      </c>
      <c r="J202" t="str">
        <f>SUBSTITUTE(detalles!G202,",",".")</f>
        <v>500</v>
      </c>
      <c r="K202" s="1" t="s">
        <v>4263</v>
      </c>
      <c r="L202" t="str">
        <f>SUBSTITUTE(detalles!N202/100,",",".")</f>
        <v>0.21</v>
      </c>
      <c r="M202" s="1" t="s">
        <v>4264</v>
      </c>
      <c r="N202">
        <f>detalles!J202</f>
        <v>705000</v>
      </c>
      <c r="O202" s="1" t="s">
        <v>4265</v>
      </c>
      <c r="P202" t="str">
        <f>detalles!L202</f>
        <v/>
      </c>
      <c r="Q202" s="1" t="s">
        <v>4266</v>
      </c>
      <c r="R202">
        <f>ABS(detalles!O202)</f>
        <v>0</v>
      </c>
      <c r="S202" s="1" t="s">
        <v>4267</v>
      </c>
      <c r="T202">
        <f>detalles!P202</f>
        <v>0</v>
      </c>
      <c r="U202" s="1" t="s">
        <v>2987</v>
      </c>
    </row>
    <row r="203" spans="1:21" x14ac:dyDescent="0.25">
      <c r="A203" t="s">
        <v>2976</v>
      </c>
      <c r="B203">
        <f>detalles!A203</f>
        <v>2993</v>
      </c>
      <c r="C203" s="1" t="s">
        <v>4260</v>
      </c>
      <c r="D203">
        <f>IFERROR(detalles!Q203,detalles!B203)</f>
        <v>172</v>
      </c>
      <c r="E203" s="1" t="s">
        <v>4268</v>
      </c>
      <c r="F203" t="str">
        <f>detalles!D203</f>
        <v>Servicios profesionales mensuales</v>
      </c>
      <c r="G203" s="1" t="s">
        <v>4261</v>
      </c>
      <c r="H203">
        <f>detalles!F203</f>
        <v>1</v>
      </c>
      <c r="I203" s="1" t="s">
        <v>4262</v>
      </c>
      <c r="J203" t="str">
        <f>SUBSTITUTE(detalles!G203,",",".")</f>
        <v>150</v>
      </c>
      <c r="K203" s="1" t="s">
        <v>4263</v>
      </c>
      <c r="L203" t="str">
        <f>SUBSTITUTE(detalles!N203/100,",",".")</f>
        <v>0.21</v>
      </c>
      <c r="M203" s="1" t="s">
        <v>4264</v>
      </c>
      <c r="N203">
        <f>detalles!J203</f>
        <v>705000</v>
      </c>
      <c r="O203" s="1" t="s">
        <v>4265</v>
      </c>
      <c r="P203" t="str">
        <f>detalles!L203</f>
        <v/>
      </c>
      <c r="Q203" s="1" t="s">
        <v>4266</v>
      </c>
      <c r="R203">
        <f>ABS(detalles!O203)</f>
        <v>0</v>
      </c>
      <c r="S203" s="1" t="s">
        <v>4267</v>
      </c>
      <c r="T203">
        <f>detalles!P203</f>
        <v>0</v>
      </c>
      <c r="U203" s="1" t="s">
        <v>2987</v>
      </c>
    </row>
    <row r="204" spans="1:21" x14ac:dyDescent="0.25">
      <c r="A204" t="s">
        <v>2976</v>
      </c>
      <c r="B204">
        <f>detalles!A204</f>
        <v>2992</v>
      </c>
      <c r="C204" s="1" t="s">
        <v>4260</v>
      </c>
      <c r="D204">
        <f>IFERROR(detalles!Q204,detalles!B204)</f>
        <v>171</v>
      </c>
      <c r="E204" s="1" t="s">
        <v>4268</v>
      </c>
      <c r="F204" t="str">
        <f>detalles!D204</f>
        <v>Servicios profesionales mensuales</v>
      </c>
      <c r="G204" s="1" t="s">
        <v>4261</v>
      </c>
      <c r="H204">
        <f>detalles!F204</f>
        <v>1</v>
      </c>
      <c r="I204" s="1" t="s">
        <v>4262</v>
      </c>
      <c r="J204" t="str">
        <f>SUBSTITUTE(detalles!G204,",",".")</f>
        <v>140</v>
      </c>
      <c r="K204" s="1" t="s">
        <v>4263</v>
      </c>
      <c r="L204" t="str">
        <f>SUBSTITUTE(detalles!N204/100,",",".")</f>
        <v>0.21</v>
      </c>
      <c r="M204" s="1" t="s">
        <v>4264</v>
      </c>
      <c r="N204">
        <f>detalles!J204</f>
        <v>705000</v>
      </c>
      <c r="O204" s="1" t="s">
        <v>4265</v>
      </c>
      <c r="P204" t="str">
        <f>detalles!L204</f>
        <v/>
      </c>
      <c r="Q204" s="1" t="s">
        <v>4266</v>
      </c>
      <c r="R204">
        <f>ABS(detalles!O204)</f>
        <v>0</v>
      </c>
      <c r="S204" s="1" t="s">
        <v>4267</v>
      </c>
      <c r="T204">
        <f>detalles!P204</f>
        <v>0</v>
      </c>
      <c r="U204" s="1" t="s">
        <v>2987</v>
      </c>
    </row>
    <row r="205" spans="1:21" x14ac:dyDescent="0.25">
      <c r="A205" t="s">
        <v>2976</v>
      </c>
      <c r="B205">
        <f>detalles!A205</f>
        <v>2991</v>
      </c>
      <c r="C205" s="1" t="s">
        <v>4260</v>
      </c>
      <c r="D205">
        <f>IFERROR(detalles!Q205,detalles!B205)</f>
        <v>170</v>
      </c>
      <c r="E205" s="1" t="s">
        <v>4268</v>
      </c>
      <c r="F205" t="str">
        <f>detalles!D205</f>
        <v>Servicios profesionales mensuales</v>
      </c>
      <c r="G205" s="1" t="s">
        <v>4261</v>
      </c>
      <c r="H205">
        <f>detalles!F205</f>
        <v>1</v>
      </c>
      <c r="I205" s="1" t="s">
        <v>4262</v>
      </c>
      <c r="J205" t="str">
        <f>SUBSTITUTE(detalles!G205,",",".")</f>
        <v>300</v>
      </c>
      <c r="K205" s="1" t="s">
        <v>4263</v>
      </c>
      <c r="L205" t="str">
        <f>SUBSTITUTE(detalles!N205/100,",",".")</f>
        <v>0.21</v>
      </c>
      <c r="M205" s="1" t="s">
        <v>4264</v>
      </c>
      <c r="N205">
        <f>detalles!J205</f>
        <v>705000</v>
      </c>
      <c r="O205" s="1" t="s">
        <v>4265</v>
      </c>
      <c r="P205" t="str">
        <f>detalles!L205</f>
        <v/>
      </c>
      <c r="Q205" s="1" t="s">
        <v>4266</v>
      </c>
      <c r="R205">
        <f>ABS(detalles!O205)</f>
        <v>0</v>
      </c>
      <c r="S205" s="1" t="s">
        <v>4267</v>
      </c>
      <c r="T205">
        <f>detalles!P205</f>
        <v>0</v>
      </c>
      <c r="U205" s="1" t="s">
        <v>2987</v>
      </c>
    </row>
    <row r="206" spans="1:21" x14ac:dyDescent="0.25">
      <c r="A206" t="s">
        <v>2976</v>
      </c>
      <c r="B206">
        <f>detalles!A206</f>
        <v>2990</v>
      </c>
      <c r="C206" s="1" t="s">
        <v>4260</v>
      </c>
      <c r="D206">
        <f>IFERROR(detalles!Q206,detalles!B206)</f>
        <v>169</v>
      </c>
      <c r="E206" s="1" t="s">
        <v>4268</v>
      </c>
      <c r="F206" t="str">
        <f>detalles!D206</f>
        <v>Servicios profesionales mensuales</v>
      </c>
      <c r="G206" s="1" t="s">
        <v>4261</v>
      </c>
      <c r="H206">
        <f>detalles!F206</f>
        <v>1</v>
      </c>
      <c r="I206" s="1" t="s">
        <v>4262</v>
      </c>
      <c r="J206" t="str">
        <f>SUBSTITUTE(detalles!G206,",",".")</f>
        <v>250</v>
      </c>
      <c r="K206" s="1" t="s">
        <v>4263</v>
      </c>
      <c r="L206" t="str">
        <f>SUBSTITUTE(detalles!N206/100,",",".")</f>
        <v>0.21</v>
      </c>
      <c r="M206" s="1" t="s">
        <v>4264</v>
      </c>
      <c r="N206">
        <f>detalles!J206</f>
        <v>705000</v>
      </c>
      <c r="O206" s="1" t="s">
        <v>4265</v>
      </c>
      <c r="P206" t="str">
        <f>detalles!L206</f>
        <v/>
      </c>
      <c r="Q206" s="1" t="s">
        <v>4266</v>
      </c>
      <c r="R206">
        <f>ABS(detalles!O206)</f>
        <v>0</v>
      </c>
      <c r="S206" s="1" t="s">
        <v>4267</v>
      </c>
      <c r="T206">
        <f>detalles!P206</f>
        <v>0</v>
      </c>
      <c r="U206" s="1" t="s">
        <v>2987</v>
      </c>
    </row>
    <row r="207" spans="1:21" x14ac:dyDescent="0.25">
      <c r="A207" t="s">
        <v>2976</v>
      </c>
      <c r="B207">
        <f>detalles!A207</f>
        <v>2989</v>
      </c>
      <c r="C207" s="1" t="s">
        <v>4260</v>
      </c>
      <c r="D207">
        <f>IFERROR(detalles!Q207,detalles!B207)</f>
        <v>168</v>
      </c>
      <c r="E207" s="1" t="s">
        <v>4268</v>
      </c>
      <c r="F207" t="str">
        <f>detalles!D207</f>
        <v>Servicios profesionales mensuales</v>
      </c>
      <c r="G207" s="1" t="s">
        <v>4261</v>
      </c>
      <c r="H207">
        <f>detalles!F207</f>
        <v>1</v>
      </c>
      <c r="I207" s="1" t="s">
        <v>4262</v>
      </c>
      <c r="J207" t="str">
        <f>SUBSTITUTE(detalles!G207,",",".")</f>
        <v>225</v>
      </c>
      <c r="K207" s="1" t="s">
        <v>4263</v>
      </c>
      <c r="L207" t="str">
        <f>SUBSTITUTE(detalles!N207/100,",",".")</f>
        <v>0.21</v>
      </c>
      <c r="M207" s="1" t="s">
        <v>4264</v>
      </c>
      <c r="N207">
        <f>detalles!J207</f>
        <v>705000</v>
      </c>
      <c r="O207" s="1" t="s">
        <v>4265</v>
      </c>
      <c r="P207" t="str">
        <f>detalles!L207</f>
        <v/>
      </c>
      <c r="Q207" s="1" t="s">
        <v>4266</v>
      </c>
      <c r="R207">
        <f>ABS(detalles!O207)</f>
        <v>0</v>
      </c>
      <c r="S207" s="1" t="s">
        <v>4267</v>
      </c>
      <c r="T207">
        <f>detalles!P207</f>
        <v>0</v>
      </c>
      <c r="U207" s="1" t="s">
        <v>2987</v>
      </c>
    </row>
    <row r="208" spans="1:21" x14ac:dyDescent="0.25">
      <c r="A208" t="s">
        <v>2976</v>
      </c>
      <c r="B208">
        <f>detalles!A208</f>
        <v>2988</v>
      </c>
      <c r="C208" s="1" t="s">
        <v>4260</v>
      </c>
      <c r="D208">
        <f>IFERROR(detalles!Q208,detalles!B208)</f>
        <v>167</v>
      </c>
      <c r="E208" s="1" t="s">
        <v>4268</v>
      </c>
      <c r="F208" t="str">
        <f>detalles!D208</f>
        <v>Servicios profesionales mensuales</v>
      </c>
      <c r="G208" s="1" t="s">
        <v>4261</v>
      </c>
      <c r="H208">
        <f>detalles!F208</f>
        <v>1</v>
      </c>
      <c r="I208" s="1" t="s">
        <v>4262</v>
      </c>
      <c r="J208" t="str">
        <f>SUBSTITUTE(detalles!G208,",",".")</f>
        <v>227</v>
      </c>
      <c r="K208" s="1" t="s">
        <v>4263</v>
      </c>
      <c r="L208" t="str">
        <f>SUBSTITUTE(detalles!N208/100,",",".")</f>
        <v>0.21</v>
      </c>
      <c r="M208" s="1" t="s">
        <v>4264</v>
      </c>
      <c r="N208">
        <f>detalles!J208</f>
        <v>705000</v>
      </c>
      <c r="O208" s="1" t="s">
        <v>4265</v>
      </c>
      <c r="P208" t="str">
        <f>detalles!L208</f>
        <v/>
      </c>
      <c r="Q208" s="1" t="s">
        <v>4266</v>
      </c>
      <c r="R208">
        <f>ABS(detalles!O208)</f>
        <v>0</v>
      </c>
      <c r="S208" s="1" t="s">
        <v>4267</v>
      </c>
      <c r="T208">
        <f>detalles!P208</f>
        <v>0</v>
      </c>
      <c r="U208" s="1" t="s">
        <v>2987</v>
      </c>
    </row>
    <row r="209" spans="1:21" x14ac:dyDescent="0.25">
      <c r="A209" t="s">
        <v>2976</v>
      </c>
      <c r="B209">
        <f>detalles!A209</f>
        <v>2987</v>
      </c>
      <c r="C209" s="1" t="s">
        <v>4260</v>
      </c>
      <c r="D209">
        <f>IFERROR(detalles!Q209,detalles!B209)</f>
        <v>166</v>
      </c>
      <c r="E209" s="1" t="s">
        <v>4268</v>
      </c>
      <c r="F209" t="str">
        <f>detalles!D209</f>
        <v>Servicios profesionales mensuales</v>
      </c>
      <c r="G209" s="1" t="s">
        <v>4261</v>
      </c>
      <c r="H209">
        <f>detalles!F209</f>
        <v>1</v>
      </c>
      <c r="I209" s="1" t="s">
        <v>4262</v>
      </c>
      <c r="J209" t="str">
        <f>SUBSTITUTE(detalles!G209,",",".")</f>
        <v>206</v>
      </c>
      <c r="K209" s="1" t="s">
        <v>4263</v>
      </c>
      <c r="L209" t="str">
        <f>SUBSTITUTE(detalles!N209/100,",",".")</f>
        <v>0.21</v>
      </c>
      <c r="M209" s="1" t="s">
        <v>4264</v>
      </c>
      <c r="N209">
        <f>detalles!J209</f>
        <v>705000</v>
      </c>
      <c r="O209" s="1" t="s">
        <v>4265</v>
      </c>
      <c r="P209" t="str">
        <f>detalles!L209</f>
        <v/>
      </c>
      <c r="Q209" s="1" t="s">
        <v>4266</v>
      </c>
      <c r="R209">
        <f>ABS(detalles!O209)</f>
        <v>0</v>
      </c>
      <c r="S209" s="1" t="s">
        <v>4267</v>
      </c>
      <c r="T209">
        <f>detalles!P209</f>
        <v>0</v>
      </c>
      <c r="U209" s="1" t="s">
        <v>2987</v>
      </c>
    </row>
    <row r="210" spans="1:21" x14ac:dyDescent="0.25">
      <c r="A210" t="s">
        <v>2976</v>
      </c>
      <c r="B210">
        <f>detalles!A210</f>
        <v>2986</v>
      </c>
      <c r="C210" s="1" t="s">
        <v>4260</v>
      </c>
      <c r="D210">
        <f>IFERROR(detalles!Q210,detalles!B210)</f>
        <v>165</v>
      </c>
      <c r="E210" s="1" t="s">
        <v>4268</v>
      </c>
      <c r="F210" t="str">
        <f>detalles!D210</f>
        <v>Servicios profesionales mensuales</v>
      </c>
      <c r="G210" s="1" t="s">
        <v>4261</v>
      </c>
      <c r="H210">
        <f>detalles!F210</f>
        <v>1</v>
      </c>
      <c r="I210" s="1" t="s">
        <v>4262</v>
      </c>
      <c r="J210" t="str">
        <f>SUBSTITUTE(detalles!G210,",",".")</f>
        <v>600</v>
      </c>
      <c r="K210" s="1" t="s">
        <v>4263</v>
      </c>
      <c r="L210" t="str">
        <f>SUBSTITUTE(detalles!N210/100,",",".")</f>
        <v>0.21</v>
      </c>
      <c r="M210" s="1" t="s">
        <v>4264</v>
      </c>
      <c r="N210">
        <f>detalles!J210</f>
        <v>705000</v>
      </c>
      <c r="O210" s="1" t="s">
        <v>4265</v>
      </c>
      <c r="P210" t="str">
        <f>detalles!L210</f>
        <v/>
      </c>
      <c r="Q210" s="1" t="s">
        <v>4266</v>
      </c>
      <c r="R210">
        <f>ABS(detalles!O210)</f>
        <v>0</v>
      </c>
      <c r="S210" s="1" t="s">
        <v>4267</v>
      </c>
      <c r="T210">
        <f>detalles!P210</f>
        <v>0</v>
      </c>
      <c r="U210" s="1" t="s">
        <v>2987</v>
      </c>
    </row>
    <row r="211" spans="1:21" x14ac:dyDescent="0.25">
      <c r="A211" t="s">
        <v>2976</v>
      </c>
      <c r="B211">
        <f>detalles!A211</f>
        <v>2958</v>
      </c>
      <c r="C211" s="1" t="s">
        <v>4260</v>
      </c>
      <c r="D211">
        <f>IFERROR(detalles!Q211,detalles!B211)</f>
        <v>139</v>
      </c>
      <c r="E211" s="1" t="s">
        <v>4268</v>
      </c>
      <c r="F211" t="str">
        <f>detalles!D211</f>
        <v>Servicios profesionales mensuales</v>
      </c>
      <c r="G211" s="1" t="s">
        <v>4261</v>
      </c>
      <c r="H211">
        <f>detalles!F211</f>
        <v>1</v>
      </c>
      <c r="I211" s="1" t="s">
        <v>4262</v>
      </c>
      <c r="J211" t="str">
        <f>SUBSTITUTE(detalles!G211,",",".")</f>
        <v>290</v>
      </c>
      <c r="K211" s="1" t="s">
        <v>4263</v>
      </c>
      <c r="L211" t="str">
        <f>SUBSTITUTE(detalles!N211/100,",",".")</f>
        <v>0.21</v>
      </c>
      <c r="M211" s="1" t="s">
        <v>4264</v>
      </c>
      <c r="N211">
        <f>detalles!J211</f>
        <v>705000</v>
      </c>
      <c r="O211" s="1" t="s">
        <v>4265</v>
      </c>
      <c r="P211" t="str">
        <f>detalles!L211</f>
        <v/>
      </c>
      <c r="Q211" s="1" t="s">
        <v>4266</v>
      </c>
      <c r="R211">
        <f>ABS(detalles!O211)</f>
        <v>0</v>
      </c>
      <c r="S211" s="1" t="s">
        <v>4267</v>
      </c>
      <c r="T211">
        <f>detalles!P211</f>
        <v>0</v>
      </c>
      <c r="U211" s="1" t="s">
        <v>2987</v>
      </c>
    </row>
    <row r="212" spans="1:21" x14ac:dyDescent="0.25">
      <c r="A212" t="s">
        <v>2976</v>
      </c>
      <c r="B212">
        <f>detalles!A212</f>
        <v>2998</v>
      </c>
      <c r="C212" s="1" t="s">
        <v>4260</v>
      </c>
      <c r="D212">
        <f>IFERROR(detalles!Q212,detalles!B212)</f>
        <v>178</v>
      </c>
      <c r="E212" s="1" t="s">
        <v>4268</v>
      </c>
      <c r="F212" t="str">
        <f>detalles!D212</f>
        <v>Servicios profesionales trimestrales</v>
      </c>
      <c r="G212" s="1" t="s">
        <v>4261</v>
      </c>
      <c r="H212">
        <f>detalles!F212</f>
        <v>1</v>
      </c>
      <c r="I212" s="1" t="s">
        <v>4262</v>
      </c>
      <c r="J212" t="str">
        <f>SUBSTITUTE(detalles!G212,",",".")</f>
        <v>258</v>
      </c>
      <c r="K212" s="1" t="s">
        <v>4263</v>
      </c>
      <c r="L212" t="str">
        <f>SUBSTITUTE(detalles!N212/100,",",".")</f>
        <v>0.21</v>
      </c>
      <c r="M212" s="1" t="s">
        <v>4264</v>
      </c>
      <c r="N212">
        <f>detalles!J212</f>
        <v>705000</v>
      </c>
      <c r="O212" s="1" t="s">
        <v>4265</v>
      </c>
      <c r="P212" t="str">
        <f>detalles!L212</f>
        <v/>
      </c>
      <c r="Q212" s="1" t="s">
        <v>4266</v>
      </c>
      <c r="R212">
        <f>ABS(detalles!O212)</f>
        <v>0</v>
      </c>
      <c r="S212" s="1" t="s">
        <v>4267</v>
      </c>
      <c r="T212">
        <f>detalles!P212</f>
        <v>0</v>
      </c>
      <c r="U212" s="1" t="s">
        <v>2987</v>
      </c>
    </row>
    <row r="213" spans="1:21" x14ac:dyDescent="0.25">
      <c r="A213" t="s">
        <v>2976</v>
      </c>
      <c r="B213">
        <f>detalles!A213</f>
        <v>3675</v>
      </c>
      <c r="C213" s="1" t="s">
        <v>4260</v>
      </c>
      <c r="D213">
        <f>IFERROR(detalles!Q213,detalles!B213)</f>
        <v>743</v>
      </c>
      <c r="E213" s="1" t="s">
        <v>4268</v>
      </c>
      <c r="F213" t="str">
        <f>detalles!D213</f>
        <v>Servicios profesionales mensuales</v>
      </c>
      <c r="G213" s="1" t="s">
        <v>4261</v>
      </c>
      <c r="H213">
        <f>detalles!F213</f>
        <v>1</v>
      </c>
      <c r="I213" s="1" t="s">
        <v>4262</v>
      </c>
      <c r="J213" t="str">
        <f>SUBSTITUTE(detalles!G213,",",".")</f>
        <v>390</v>
      </c>
      <c r="K213" s="1" t="s">
        <v>4263</v>
      </c>
      <c r="L213" t="str">
        <f>SUBSTITUTE(detalles!N213/100,",",".")</f>
        <v>0</v>
      </c>
      <c r="M213" s="1" t="s">
        <v>4264</v>
      </c>
      <c r="N213">
        <f>detalles!J213</f>
        <v>705000</v>
      </c>
      <c r="O213" s="1" t="s">
        <v>4265</v>
      </c>
      <c r="P213" t="str">
        <f>detalles!L213</f>
        <v/>
      </c>
      <c r="Q213" s="1" t="s">
        <v>4266</v>
      </c>
      <c r="R213">
        <f>ABS(detalles!O213)</f>
        <v>0</v>
      </c>
      <c r="S213" s="1" t="s">
        <v>4267</v>
      </c>
      <c r="T213">
        <f>detalles!P213</f>
        <v>0</v>
      </c>
      <c r="U213" s="1" t="s">
        <v>2987</v>
      </c>
    </row>
    <row r="214" spans="1:21" x14ac:dyDescent="0.25">
      <c r="A214" t="s">
        <v>2976</v>
      </c>
      <c r="B214">
        <f>detalles!A214</f>
        <v>3663</v>
      </c>
      <c r="C214" s="1" t="s">
        <v>4260</v>
      </c>
      <c r="D214">
        <f>IFERROR(detalles!Q214,detalles!B214)</f>
        <v>729</v>
      </c>
      <c r="E214" s="1" t="s">
        <v>4268</v>
      </c>
      <c r="F214" t="str">
        <f>detalles!D214</f>
        <v>Servicios profesionales mensuales</v>
      </c>
      <c r="G214" s="1" t="s">
        <v>4261</v>
      </c>
      <c r="H214">
        <f>detalles!F214</f>
        <v>1</v>
      </c>
      <c r="I214" s="1" t="s">
        <v>4262</v>
      </c>
      <c r="J214" t="str">
        <f>SUBSTITUTE(detalles!G214,",",".")</f>
        <v>110</v>
      </c>
      <c r="K214" s="1" t="s">
        <v>4263</v>
      </c>
      <c r="L214" t="str">
        <f>SUBSTITUTE(detalles!N214/100,",",".")</f>
        <v>0.21</v>
      </c>
      <c r="M214" s="1" t="s">
        <v>4264</v>
      </c>
      <c r="N214">
        <f>detalles!J214</f>
        <v>705000</v>
      </c>
      <c r="O214" s="1" t="s">
        <v>4265</v>
      </c>
      <c r="P214" t="str">
        <f>detalles!L214</f>
        <v/>
      </c>
      <c r="Q214" s="1" t="s">
        <v>4266</v>
      </c>
      <c r="R214">
        <f>ABS(detalles!O214)</f>
        <v>0</v>
      </c>
      <c r="S214" s="1" t="s">
        <v>4267</v>
      </c>
      <c r="T214">
        <f>detalles!P214</f>
        <v>0</v>
      </c>
      <c r="U214" s="1" t="s">
        <v>2987</v>
      </c>
    </row>
    <row r="215" spans="1:21" x14ac:dyDescent="0.25">
      <c r="A215" t="s">
        <v>2976</v>
      </c>
      <c r="B215">
        <f>detalles!A215</f>
        <v>3664</v>
      </c>
      <c r="C215" s="1" t="s">
        <v>4260</v>
      </c>
      <c r="D215">
        <f>IFERROR(detalles!Q215,detalles!B215)</f>
        <v>730</v>
      </c>
      <c r="E215" s="1" t="s">
        <v>4268</v>
      </c>
      <c r="F215" t="str">
        <f>detalles!D215</f>
        <v>Servicios profesionales mensuales</v>
      </c>
      <c r="G215" s="1" t="s">
        <v>4261</v>
      </c>
      <c r="H215">
        <f>detalles!F215</f>
        <v>1</v>
      </c>
      <c r="I215" s="1" t="s">
        <v>4262</v>
      </c>
      <c r="J215" t="str">
        <f>SUBSTITUTE(detalles!G215,",",".")</f>
        <v>160</v>
      </c>
      <c r="K215" s="1" t="s">
        <v>4263</v>
      </c>
      <c r="L215" t="str">
        <f>SUBSTITUTE(detalles!N215/100,",",".")</f>
        <v>0.21</v>
      </c>
      <c r="M215" s="1" t="s">
        <v>4264</v>
      </c>
      <c r="N215">
        <f>detalles!J215</f>
        <v>705000</v>
      </c>
      <c r="O215" s="1" t="s">
        <v>4265</v>
      </c>
      <c r="P215" t="str">
        <f>detalles!L215</f>
        <v/>
      </c>
      <c r="Q215" s="1" t="s">
        <v>4266</v>
      </c>
      <c r="R215">
        <f>ABS(detalles!O215)</f>
        <v>0</v>
      </c>
      <c r="S215" s="1" t="s">
        <v>4267</v>
      </c>
      <c r="T215">
        <f>detalles!P215</f>
        <v>0</v>
      </c>
      <c r="U215" s="1" t="s">
        <v>2987</v>
      </c>
    </row>
    <row r="216" spans="1:21" x14ac:dyDescent="0.25">
      <c r="A216" t="s">
        <v>2976</v>
      </c>
      <c r="B216">
        <f>detalles!A216</f>
        <v>3665</v>
      </c>
      <c r="C216" s="1" t="s">
        <v>4260</v>
      </c>
      <c r="D216">
        <f>IFERROR(detalles!Q216,detalles!B216)</f>
        <v>731</v>
      </c>
      <c r="E216" s="1" t="s">
        <v>4268</v>
      </c>
      <c r="F216" t="str">
        <f>detalles!D216</f>
        <v>Servicios profesionales mensuales</v>
      </c>
      <c r="G216" s="1" t="s">
        <v>4261</v>
      </c>
      <c r="H216">
        <f>detalles!F216</f>
        <v>1</v>
      </c>
      <c r="I216" s="1" t="s">
        <v>4262</v>
      </c>
      <c r="J216" t="str">
        <f>SUBSTITUTE(detalles!G216,",",".")</f>
        <v>320</v>
      </c>
      <c r="K216" s="1" t="s">
        <v>4263</v>
      </c>
      <c r="L216" t="str">
        <f>SUBSTITUTE(detalles!N216/100,",",".")</f>
        <v>0.21</v>
      </c>
      <c r="M216" s="1" t="s">
        <v>4264</v>
      </c>
      <c r="N216">
        <f>detalles!J216</f>
        <v>705000</v>
      </c>
      <c r="O216" s="1" t="s">
        <v>4265</v>
      </c>
      <c r="P216" t="str">
        <f>detalles!L216</f>
        <v/>
      </c>
      <c r="Q216" s="1" t="s">
        <v>4266</v>
      </c>
      <c r="R216">
        <f>ABS(detalles!O216)</f>
        <v>0</v>
      </c>
      <c r="S216" s="1" t="s">
        <v>4267</v>
      </c>
      <c r="T216">
        <f>detalles!P216</f>
        <v>0</v>
      </c>
      <c r="U216" s="1" t="s">
        <v>2987</v>
      </c>
    </row>
    <row r="217" spans="1:21" x14ac:dyDescent="0.25">
      <c r="A217" t="s">
        <v>2976</v>
      </c>
      <c r="B217">
        <f>detalles!A217</f>
        <v>3666</v>
      </c>
      <c r="C217" s="1" t="s">
        <v>4260</v>
      </c>
      <c r="D217">
        <f>IFERROR(detalles!Q217,detalles!B217)</f>
        <v>732</v>
      </c>
      <c r="E217" s="1" t="s">
        <v>4268</v>
      </c>
      <c r="F217" t="str">
        <f>detalles!D217</f>
        <v>Servicios profesionales mensuales</v>
      </c>
      <c r="G217" s="1" t="s">
        <v>4261</v>
      </c>
      <c r="H217">
        <f>detalles!F217</f>
        <v>1</v>
      </c>
      <c r="I217" s="1" t="s">
        <v>4262</v>
      </c>
      <c r="J217" t="str">
        <f>SUBSTITUTE(detalles!G217,",",".")</f>
        <v>160</v>
      </c>
      <c r="K217" s="1" t="s">
        <v>4263</v>
      </c>
      <c r="L217" t="str">
        <f>SUBSTITUTE(detalles!N217/100,",",".")</f>
        <v>0.21</v>
      </c>
      <c r="M217" s="1" t="s">
        <v>4264</v>
      </c>
      <c r="N217">
        <f>detalles!J217</f>
        <v>705000</v>
      </c>
      <c r="O217" s="1" t="s">
        <v>4265</v>
      </c>
      <c r="P217" t="str">
        <f>detalles!L217</f>
        <v/>
      </c>
      <c r="Q217" s="1" t="s">
        <v>4266</v>
      </c>
      <c r="R217">
        <f>ABS(detalles!O217)</f>
        <v>0</v>
      </c>
      <c r="S217" s="1" t="s">
        <v>4267</v>
      </c>
      <c r="T217">
        <f>detalles!P217</f>
        <v>0</v>
      </c>
      <c r="U217" s="1" t="s">
        <v>2987</v>
      </c>
    </row>
    <row r="218" spans="1:21" x14ac:dyDescent="0.25">
      <c r="A218" t="s">
        <v>2976</v>
      </c>
      <c r="B218">
        <f>detalles!A218</f>
        <v>3667</v>
      </c>
      <c r="C218" s="1" t="s">
        <v>4260</v>
      </c>
      <c r="D218">
        <f>IFERROR(detalles!Q218,detalles!B218)</f>
        <v>733</v>
      </c>
      <c r="E218" s="1" t="s">
        <v>4268</v>
      </c>
      <c r="F218" t="str">
        <f>detalles!D218</f>
        <v>Servicios profesionales mensuales</v>
      </c>
      <c r="G218" s="1" t="s">
        <v>4261</v>
      </c>
      <c r="H218">
        <f>detalles!F218</f>
        <v>1</v>
      </c>
      <c r="I218" s="1" t="s">
        <v>4262</v>
      </c>
      <c r="J218" t="str">
        <f>SUBSTITUTE(detalles!G218,",",".")</f>
        <v>206</v>
      </c>
      <c r="K218" s="1" t="s">
        <v>4263</v>
      </c>
      <c r="L218" t="str">
        <f>SUBSTITUTE(detalles!N218/100,",",".")</f>
        <v>0.21</v>
      </c>
      <c r="M218" s="1" t="s">
        <v>4264</v>
      </c>
      <c r="N218">
        <f>detalles!J218</f>
        <v>705000</v>
      </c>
      <c r="O218" s="1" t="s">
        <v>4265</v>
      </c>
      <c r="P218" t="str">
        <f>detalles!L218</f>
        <v/>
      </c>
      <c r="Q218" s="1" t="s">
        <v>4266</v>
      </c>
      <c r="R218">
        <f>ABS(detalles!O218)</f>
        <v>0</v>
      </c>
      <c r="S218" s="1" t="s">
        <v>4267</v>
      </c>
      <c r="T218">
        <f>detalles!P218</f>
        <v>0</v>
      </c>
      <c r="U218" s="1" t="s">
        <v>2987</v>
      </c>
    </row>
    <row r="219" spans="1:21" x14ac:dyDescent="0.25">
      <c r="A219" t="s">
        <v>2976</v>
      </c>
      <c r="B219">
        <f>detalles!A219</f>
        <v>3668</v>
      </c>
      <c r="C219" s="1" t="s">
        <v>4260</v>
      </c>
      <c r="D219">
        <f>IFERROR(detalles!Q219,detalles!B219)</f>
        <v>734</v>
      </c>
      <c r="E219" s="1" t="s">
        <v>4268</v>
      </c>
      <c r="F219" t="str">
        <f>detalles!D219</f>
        <v>Servicios profesionales mensuales</v>
      </c>
      <c r="G219" s="1" t="s">
        <v>4261</v>
      </c>
      <c r="H219">
        <f>detalles!F219</f>
        <v>1</v>
      </c>
      <c r="I219" s="1" t="s">
        <v>4262</v>
      </c>
      <c r="J219" t="str">
        <f>SUBSTITUTE(detalles!G219,",",".")</f>
        <v>260</v>
      </c>
      <c r="K219" s="1" t="s">
        <v>4263</v>
      </c>
      <c r="L219" t="str">
        <f>SUBSTITUTE(detalles!N219/100,",",".")</f>
        <v>0.21</v>
      </c>
      <c r="M219" s="1" t="s">
        <v>4264</v>
      </c>
      <c r="N219">
        <f>detalles!J219</f>
        <v>705000</v>
      </c>
      <c r="O219" s="1" t="s">
        <v>4265</v>
      </c>
      <c r="P219" t="str">
        <f>detalles!L219</f>
        <v/>
      </c>
      <c r="Q219" s="1" t="s">
        <v>4266</v>
      </c>
      <c r="R219">
        <f>ABS(detalles!O219)</f>
        <v>0</v>
      </c>
      <c r="S219" s="1" t="s">
        <v>4267</v>
      </c>
      <c r="T219">
        <f>detalles!P219</f>
        <v>0</v>
      </c>
      <c r="U219" s="1" t="s">
        <v>2987</v>
      </c>
    </row>
    <row r="220" spans="1:21" x14ac:dyDescent="0.25">
      <c r="A220" t="s">
        <v>2976</v>
      </c>
      <c r="B220">
        <f>detalles!A220</f>
        <v>3669</v>
      </c>
      <c r="C220" s="1" t="s">
        <v>4260</v>
      </c>
      <c r="D220">
        <f>IFERROR(detalles!Q220,detalles!B220)</f>
        <v>735</v>
      </c>
      <c r="E220" s="1" t="s">
        <v>4268</v>
      </c>
      <c r="F220" t="str">
        <f>detalles!D220</f>
        <v>Servicios profesionales mensuales</v>
      </c>
      <c r="G220" s="1" t="s">
        <v>4261</v>
      </c>
      <c r="H220">
        <f>detalles!F220</f>
        <v>1</v>
      </c>
      <c r="I220" s="1" t="s">
        <v>4262</v>
      </c>
      <c r="J220" t="str">
        <f>SUBSTITUTE(detalles!G220,",",".")</f>
        <v>225</v>
      </c>
      <c r="K220" s="1" t="s">
        <v>4263</v>
      </c>
      <c r="L220" t="str">
        <f>SUBSTITUTE(detalles!N220/100,",",".")</f>
        <v>0.21</v>
      </c>
      <c r="M220" s="1" t="s">
        <v>4264</v>
      </c>
      <c r="N220">
        <f>detalles!J220</f>
        <v>705000</v>
      </c>
      <c r="O220" s="1" t="s">
        <v>4265</v>
      </c>
      <c r="P220" t="str">
        <f>detalles!L220</f>
        <v/>
      </c>
      <c r="Q220" s="1" t="s">
        <v>4266</v>
      </c>
      <c r="R220">
        <f>ABS(detalles!O220)</f>
        <v>0</v>
      </c>
      <c r="S220" s="1" t="s">
        <v>4267</v>
      </c>
      <c r="T220">
        <f>detalles!P220</f>
        <v>0</v>
      </c>
      <c r="U220" s="1" t="s">
        <v>2987</v>
      </c>
    </row>
    <row r="221" spans="1:21" x14ac:dyDescent="0.25">
      <c r="A221" t="s">
        <v>2976</v>
      </c>
      <c r="B221">
        <f>detalles!A221</f>
        <v>3670</v>
      </c>
      <c r="C221" s="1" t="s">
        <v>4260</v>
      </c>
      <c r="D221">
        <f>IFERROR(detalles!Q221,detalles!B221)</f>
        <v>736</v>
      </c>
      <c r="E221" s="1" t="s">
        <v>4268</v>
      </c>
      <c r="F221" t="str">
        <f>detalles!D221</f>
        <v>Servicios profesionales mensuales</v>
      </c>
      <c r="G221" s="1" t="s">
        <v>4261</v>
      </c>
      <c r="H221">
        <f>detalles!F221</f>
        <v>1</v>
      </c>
      <c r="I221" s="1" t="s">
        <v>4262</v>
      </c>
      <c r="J221" t="str">
        <f>SUBSTITUTE(detalles!G221,",",".")</f>
        <v>900</v>
      </c>
      <c r="K221" s="1" t="s">
        <v>4263</v>
      </c>
      <c r="L221" t="str">
        <f>SUBSTITUTE(detalles!N221/100,",",".")</f>
        <v>0.21</v>
      </c>
      <c r="M221" s="1" t="s">
        <v>4264</v>
      </c>
      <c r="N221">
        <f>detalles!J221</f>
        <v>705000</v>
      </c>
      <c r="O221" s="1" t="s">
        <v>4265</v>
      </c>
      <c r="P221" t="str">
        <f>detalles!L221</f>
        <v/>
      </c>
      <c r="Q221" s="1" t="s">
        <v>4266</v>
      </c>
      <c r="R221">
        <f>ABS(detalles!O221)</f>
        <v>0</v>
      </c>
      <c r="S221" s="1" t="s">
        <v>4267</v>
      </c>
      <c r="T221">
        <f>detalles!P221</f>
        <v>0</v>
      </c>
      <c r="U221" s="1" t="s">
        <v>2987</v>
      </c>
    </row>
    <row r="222" spans="1:21" x14ac:dyDescent="0.25">
      <c r="A222" t="s">
        <v>2976</v>
      </c>
      <c r="B222">
        <f>detalles!A222</f>
        <v>3671</v>
      </c>
      <c r="C222" s="1" t="s">
        <v>4260</v>
      </c>
      <c r="D222">
        <f>IFERROR(detalles!Q222,detalles!B222)</f>
        <v>737</v>
      </c>
      <c r="E222" s="1" t="s">
        <v>4268</v>
      </c>
      <c r="F222" t="str">
        <f>detalles!D222</f>
        <v>Servicios profesionales mensuales</v>
      </c>
      <c r="G222" s="1" t="s">
        <v>4261</v>
      </c>
      <c r="H222">
        <f>detalles!F222</f>
        <v>1</v>
      </c>
      <c r="I222" s="1" t="s">
        <v>4262</v>
      </c>
      <c r="J222" t="str">
        <f>SUBSTITUTE(detalles!G222,",",".")</f>
        <v>250</v>
      </c>
      <c r="K222" s="1" t="s">
        <v>4263</v>
      </c>
      <c r="L222" t="str">
        <f>SUBSTITUTE(detalles!N222/100,",",".")</f>
        <v>0.21</v>
      </c>
      <c r="M222" s="1" t="s">
        <v>4264</v>
      </c>
      <c r="N222">
        <f>detalles!J222</f>
        <v>705000</v>
      </c>
      <c r="O222" s="1" t="s">
        <v>4265</v>
      </c>
      <c r="P222" t="str">
        <f>detalles!L222</f>
        <v/>
      </c>
      <c r="Q222" s="1" t="s">
        <v>4266</v>
      </c>
      <c r="R222">
        <f>ABS(detalles!O222)</f>
        <v>0</v>
      </c>
      <c r="S222" s="1" t="s">
        <v>4267</v>
      </c>
      <c r="T222">
        <f>detalles!P222</f>
        <v>0</v>
      </c>
      <c r="U222" s="1" t="s">
        <v>2987</v>
      </c>
    </row>
    <row r="223" spans="1:21" x14ac:dyDescent="0.25">
      <c r="A223" t="s">
        <v>2976</v>
      </c>
      <c r="B223">
        <f>detalles!A223</f>
        <v>3672</v>
      </c>
      <c r="C223" s="1" t="s">
        <v>4260</v>
      </c>
      <c r="D223">
        <f>IFERROR(detalles!Q223,detalles!B223)</f>
        <v>738</v>
      </c>
      <c r="E223" s="1" t="s">
        <v>4268</v>
      </c>
      <c r="F223" t="str">
        <f>detalles!D223</f>
        <v>Servicios profesionales mensuales</v>
      </c>
      <c r="G223" s="1" t="s">
        <v>4261</v>
      </c>
      <c r="H223">
        <f>detalles!F223</f>
        <v>1</v>
      </c>
      <c r="I223" s="1" t="s">
        <v>4262</v>
      </c>
      <c r="J223" t="str">
        <f>SUBSTITUTE(detalles!G223,",",".")</f>
        <v>330</v>
      </c>
      <c r="K223" s="1" t="s">
        <v>4263</v>
      </c>
      <c r="L223" t="str">
        <f>SUBSTITUTE(detalles!N223/100,",",".")</f>
        <v>0.21</v>
      </c>
      <c r="M223" s="1" t="s">
        <v>4264</v>
      </c>
      <c r="N223">
        <f>detalles!J223</f>
        <v>705000</v>
      </c>
      <c r="O223" s="1" t="s">
        <v>4265</v>
      </c>
      <c r="P223" t="str">
        <f>detalles!L223</f>
        <v/>
      </c>
      <c r="Q223" s="1" t="s">
        <v>4266</v>
      </c>
      <c r="R223">
        <f>ABS(detalles!O223)</f>
        <v>0</v>
      </c>
      <c r="S223" s="1" t="s">
        <v>4267</v>
      </c>
      <c r="T223">
        <f>detalles!P223</f>
        <v>0</v>
      </c>
      <c r="U223" s="1" t="s">
        <v>2987</v>
      </c>
    </row>
    <row r="224" spans="1:21" x14ac:dyDescent="0.25">
      <c r="A224" t="s">
        <v>2976</v>
      </c>
      <c r="B224">
        <f>detalles!A224</f>
        <v>3687</v>
      </c>
      <c r="C224" s="1" t="s">
        <v>4260</v>
      </c>
      <c r="D224">
        <f>IFERROR(detalles!Q224,detalles!B224)</f>
        <v>750</v>
      </c>
      <c r="E224" s="1" t="s">
        <v>4268</v>
      </c>
      <c r="F224" t="str">
        <f>detalles!D224</f>
        <v>Servicios profesionales mensuales</v>
      </c>
      <c r="G224" s="1" t="s">
        <v>4261</v>
      </c>
      <c r="H224">
        <f>detalles!F224</f>
        <v>1</v>
      </c>
      <c r="I224" s="1" t="s">
        <v>4262</v>
      </c>
      <c r="J224" t="str">
        <f>SUBSTITUTE(detalles!G224,",",".")</f>
        <v>280</v>
      </c>
      <c r="K224" s="1" t="s">
        <v>4263</v>
      </c>
      <c r="L224" t="str">
        <f>SUBSTITUTE(detalles!N224/100,",",".")</f>
        <v>0.21</v>
      </c>
      <c r="M224" s="1" t="s">
        <v>4264</v>
      </c>
      <c r="N224">
        <f>detalles!J224</f>
        <v>705000</v>
      </c>
      <c r="O224" s="1" t="s">
        <v>4265</v>
      </c>
      <c r="P224" t="str">
        <f>detalles!L224</f>
        <v/>
      </c>
      <c r="Q224" s="1" t="s">
        <v>4266</v>
      </c>
      <c r="R224">
        <f>ABS(detalles!O224)</f>
        <v>0</v>
      </c>
      <c r="S224" s="1" t="s">
        <v>4267</v>
      </c>
      <c r="T224">
        <f>detalles!P224</f>
        <v>0</v>
      </c>
      <c r="U224" s="1" t="s">
        <v>2987</v>
      </c>
    </row>
    <row r="225" spans="1:21" x14ac:dyDescent="0.25">
      <c r="A225" t="s">
        <v>2976</v>
      </c>
      <c r="B225">
        <f>detalles!A225</f>
        <v>3674</v>
      </c>
      <c r="C225" s="1" t="s">
        <v>4260</v>
      </c>
      <c r="D225">
        <f>IFERROR(detalles!Q225,detalles!B225)</f>
        <v>740</v>
      </c>
      <c r="E225" s="1" t="s">
        <v>4268</v>
      </c>
      <c r="F225" t="str">
        <f>detalles!D225</f>
        <v>Servicios profesionales mensuales</v>
      </c>
      <c r="G225" s="1" t="s">
        <v>4261</v>
      </c>
      <c r="H225">
        <f>detalles!F225</f>
        <v>1</v>
      </c>
      <c r="I225" s="1" t="s">
        <v>4262</v>
      </c>
      <c r="J225" t="str">
        <f>SUBSTITUTE(detalles!G225,",",".")</f>
        <v>550</v>
      </c>
      <c r="K225" s="1" t="s">
        <v>4263</v>
      </c>
      <c r="L225" t="str">
        <f>SUBSTITUTE(detalles!N225/100,",",".")</f>
        <v>0.21</v>
      </c>
      <c r="M225" s="1" t="s">
        <v>4264</v>
      </c>
      <c r="N225">
        <f>detalles!J225</f>
        <v>705000</v>
      </c>
      <c r="O225" s="1" t="s">
        <v>4265</v>
      </c>
      <c r="P225" t="str">
        <f>detalles!L225</f>
        <v/>
      </c>
      <c r="Q225" s="1" t="s">
        <v>4266</v>
      </c>
      <c r="R225">
        <f>ABS(detalles!O225)</f>
        <v>0</v>
      </c>
      <c r="S225" s="1" t="s">
        <v>4267</v>
      </c>
      <c r="T225">
        <f>detalles!P225</f>
        <v>0</v>
      </c>
      <c r="U225" s="1" t="s">
        <v>2987</v>
      </c>
    </row>
    <row r="226" spans="1:21" x14ac:dyDescent="0.25">
      <c r="A226" t="s">
        <v>2976</v>
      </c>
      <c r="B226">
        <f>detalles!A226</f>
        <v>3660</v>
      </c>
      <c r="C226" s="1" t="s">
        <v>4260</v>
      </c>
      <c r="D226">
        <f>IFERROR(detalles!Q226,detalles!B226)</f>
        <v>726</v>
      </c>
      <c r="E226" s="1" t="s">
        <v>4268</v>
      </c>
      <c r="F226" t="str">
        <f>detalles!D226</f>
        <v>Servicios profesionales mensuales</v>
      </c>
      <c r="G226" s="1" t="s">
        <v>4261</v>
      </c>
      <c r="H226">
        <f>detalles!F226</f>
        <v>1</v>
      </c>
      <c r="I226" s="1" t="s">
        <v>4262</v>
      </c>
      <c r="J226" t="str">
        <f>SUBSTITUTE(detalles!G226,",",".")</f>
        <v>165</v>
      </c>
      <c r="K226" s="1" t="s">
        <v>4263</v>
      </c>
      <c r="L226" t="str">
        <f>SUBSTITUTE(detalles!N226/100,",",".")</f>
        <v>0.21</v>
      </c>
      <c r="M226" s="1" t="s">
        <v>4264</v>
      </c>
      <c r="N226">
        <f>detalles!J226</f>
        <v>705000</v>
      </c>
      <c r="O226" s="1" t="s">
        <v>4265</v>
      </c>
      <c r="P226" t="str">
        <f>detalles!L226</f>
        <v/>
      </c>
      <c r="Q226" s="1" t="s">
        <v>4266</v>
      </c>
      <c r="R226">
        <f>ABS(detalles!O226)</f>
        <v>0</v>
      </c>
      <c r="S226" s="1" t="s">
        <v>4267</v>
      </c>
      <c r="T226">
        <f>detalles!P226</f>
        <v>0</v>
      </c>
      <c r="U226" s="1" t="s">
        <v>2987</v>
      </c>
    </row>
    <row r="227" spans="1:21" x14ac:dyDescent="0.25">
      <c r="A227" t="s">
        <v>2976</v>
      </c>
      <c r="B227">
        <f>detalles!A227</f>
        <v>3676</v>
      </c>
      <c r="C227" s="1" t="s">
        <v>4260</v>
      </c>
      <c r="D227">
        <f>IFERROR(detalles!Q227,detalles!B227)</f>
        <v>743</v>
      </c>
      <c r="E227" s="1" t="s">
        <v>4268</v>
      </c>
      <c r="F227" t="str">
        <f>detalles!D227</f>
        <v>Suplidos: Honorarios Registro Mercantil legalización libros</v>
      </c>
      <c r="G227" s="1" t="s">
        <v>4261</v>
      </c>
      <c r="H227">
        <f>detalles!F227</f>
        <v>1</v>
      </c>
      <c r="I227" s="1" t="s">
        <v>4262</v>
      </c>
      <c r="J227" t="str">
        <f>SUBSTITUTE(detalles!G227,",",".")</f>
        <v>22.78</v>
      </c>
      <c r="K227" s="1" t="s">
        <v>4263</v>
      </c>
      <c r="L227" t="str">
        <f>SUBSTITUTE(detalles!N227/100,",",".")</f>
        <v>0</v>
      </c>
      <c r="M227" s="1" t="s">
        <v>4264</v>
      </c>
      <c r="N227">
        <f>detalles!J227</f>
        <v>759000</v>
      </c>
      <c r="O227" s="1" t="s">
        <v>4265</v>
      </c>
      <c r="P227" t="str">
        <f>detalles!L227</f>
        <v/>
      </c>
      <c r="Q227" s="1" t="s">
        <v>4266</v>
      </c>
      <c r="R227">
        <f>ABS(detalles!O227)</f>
        <v>1</v>
      </c>
      <c r="S227" s="1" t="s">
        <v>4267</v>
      </c>
      <c r="T227">
        <f>detalles!P227</f>
        <v>0</v>
      </c>
      <c r="U227" s="1" t="s">
        <v>2987</v>
      </c>
    </row>
    <row r="228" spans="1:21" x14ac:dyDescent="0.25">
      <c r="A228" t="s">
        <v>2976</v>
      </c>
      <c r="B228">
        <f>detalles!A228</f>
        <v>3677</v>
      </c>
      <c r="C228" s="1" t="s">
        <v>4260</v>
      </c>
      <c r="D228">
        <f>IFERROR(detalles!Q228,detalles!B228)</f>
        <v>744</v>
      </c>
      <c r="E228" s="1" t="s">
        <v>4268</v>
      </c>
      <c r="F228" t="str">
        <f>detalles!D228</f>
        <v>Servicios profesionales mensuales: mayo</v>
      </c>
      <c r="G228" s="1" t="s">
        <v>4261</v>
      </c>
      <c r="H228">
        <f>detalles!F228</f>
        <v>1</v>
      </c>
      <c r="I228" s="1" t="s">
        <v>4262</v>
      </c>
      <c r="J228" t="str">
        <f>SUBSTITUTE(detalles!G228,",",".")</f>
        <v>2100</v>
      </c>
      <c r="K228" s="1" t="s">
        <v>4263</v>
      </c>
      <c r="L228" t="str">
        <f>SUBSTITUTE(detalles!N228/100,",",".")</f>
        <v>0.21</v>
      </c>
      <c r="M228" s="1" t="s">
        <v>4264</v>
      </c>
      <c r="N228">
        <f>detalles!J228</f>
        <v>705000</v>
      </c>
      <c r="O228" s="1" t="s">
        <v>4265</v>
      </c>
      <c r="P228" t="str">
        <f>detalles!L228</f>
        <v/>
      </c>
      <c r="Q228" s="1" t="s">
        <v>4266</v>
      </c>
      <c r="R228">
        <f>ABS(detalles!O228)</f>
        <v>0</v>
      </c>
      <c r="S228" s="1" t="s">
        <v>4267</v>
      </c>
      <c r="T228">
        <f>detalles!P228</f>
        <v>0</v>
      </c>
      <c r="U228" s="1" t="s">
        <v>2987</v>
      </c>
    </row>
    <row r="229" spans="1:21" x14ac:dyDescent="0.25">
      <c r="A229" t="s">
        <v>2976</v>
      </c>
      <c r="B229">
        <f>detalles!A229</f>
        <v>3678</v>
      </c>
      <c r="C229" s="1" t="s">
        <v>4260</v>
      </c>
      <c r="D229">
        <f>IFERROR(detalles!Q229,detalles!B229)</f>
        <v>745</v>
      </c>
      <c r="E229" s="1" t="s">
        <v>4268</v>
      </c>
      <c r="F229" t="str">
        <f>detalles!D229</f>
        <v>Servicios profesionales mensuales: mayo</v>
      </c>
      <c r="G229" s="1" t="s">
        <v>4261</v>
      </c>
      <c r="H229">
        <f>detalles!F229</f>
        <v>1</v>
      </c>
      <c r="I229" s="1" t="s">
        <v>4262</v>
      </c>
      <c r="J229" t="str">
        <f>SUBSTITUTE(detalles!G229,",",".")</f>
        <v>300</v>
      </c>
      <c r="K229" s="1" t="s">
        <v>4263</v>
      </c>
      <c r="L229" t="str">
        <f>SUBSTITUTE(detalles!N229/100,",",".")</f>
        <v>0.21</v>
      </c>
      <c r="M229" s="1" t="s">
        <v>4264</v>
      </c>
      <c r="N229">
        <f>detalles!J229</f>
        <v>705000</v>
      </c>
      <c r="O229" s="1" t="s">
        <v>4265</v>
      </c>
      <c r="P229" t="str">
        <f>detalles!L229</f>
        <v/>
      </c>
      <c r="Q229" s="1" t="s">
        <v>4266</v>
      </c>
      <c r="R229">
        <f>ABS(detalles!O229)</f>
        <v>0</v>
      </c>
      <c r="S229" s="1" t="s">
        <v>4267</v>
      </c>
      <c r="T229">
        <f>detalles!P229</f>
        <v>0</v>
      </c>
      <c r="U229" s="1" t="s">
        <v>2987</v>
      </c>
    </row>
    <row r="230" spans="1:21" x14ac:dyDescent="0.25">
      <c r="A230" t="s">
        <v>2976</v>
      </c>
      <c r="B230">
        <f>detalles!A230</f>
        <v>3679</v>
      </c>
      <c r="C230" s="1" t="s">
        <v>4260</v>
      </c>
      <c r="D230">
        <f>IFERROR(detalles!Q230,detalles!B230)</f>
        <v>745</v>
      </c>
      <c r="E230" s="1" t="s">
        <v>4268</v>
      </c>
      <c r="F230" t="str">
        <f>detalles!D230</f>
        <v>Suplidos: legalización libros Registro Mercantil</v>
      </c>
      <c r="G230" s="1" t="s">
        <v>4261</v>
      </c>
      <c r="H230">
        <f>detalles!F230</f>
        <v>1</v>
      </c>
      <c r="I230" s="1" t="s">
        <v>4262</v>
      </c>
      <c r="J230" t="str">
        <f>SUBSTITUTE(detalles!G230,",",".")</f>
        <v>33.66</v>
      </c>
      <c r="K230" s="1" t="s">
        <v>4263</v>
      </c>
      <c r="L230" t="str">
        <f>SUBSTITUTE(detalles!N230/100,",",".")</f>
        <v>0</v>
      </c>
      <c r="M230" s="1" t="s">
        <v>4264</v>
      </c>
      <c r="N230">
        <f>detalles!J230</f>
        <v>759000</v>
      </c>
      <c r="O230" s="1" t="s">
        <v>4265</v>
      </c>
      <c r="P230" t="str">
        <f>detalles!L230</f>
        <v/>
      </c>
      <c r="Q230" s="1" t="s">
        <v>4266</v>
      </c>
      <c r="R230">
        <f>ABS(detalles!O230)</f>
        <v>1</v>
      </c>
      <c r="S230" s="1" t="s">
        <v>4267</v>
      </c>
      <c r="T230">
        <f>detalles!P230</f>
        <v>0</v>
      </c>
      <c r="U230" s="1" t="s">
        <v>2987</v>
      </c>
    </row>
    <row r="231" spans="1:21" x14ac:dyDescent="0.25">
      <c r="A231" t="s">
        <v>2976</v>
      </c>
      <c r="B231">
        <f>detalles!A231</f>
        <v>3680</v>
      </c>
      <c r="C231" s="1" t="s">
        <v>4260</v>
      </c>
      <c r="D231">
        <f>IFERROR(detalles!Q231,detalles!B231)</f>
        <v>746</v>
      </c>
      <c r="E231" s="1" t="s">
        <v>4268</v>
      </c>
      <c r="F231" t="str">
        <f>detalles!D231</f>
        <v>Servicios profesionales mensuales</v>
      </c>
      <c r="G231" s="1" t="s">
        <v>4261</v>
      </c>
      <c r="H231">
        <f>detalles!F231</f>
        <v>1</v>
      </c>
      <c r="I231" s="1" t="s">
        <v>4262</v>
      </c>
      <c r="J231" t="str">
        <f>SUBSTITUTE(detalles!G231,",",".")</f>
        <v>300</v>
      </c>
      <c r="K231" s="1" t="s">
        <v>4263</v>
      </c>
      <c r="L231" t="str">
        <f>SUBSTITUTE(detalles!N231/100,",",".")</f>
        <v>0.21</v>
      </c>
      <c r="M231" s="1" t="s">
        <v>4264</v>
      </c>
      <c r="N231">
        <f>detalles!J231</f>
        <v>705000</v>
      </c>
      <c r="O231" s="1" t="s">
        <v>4265</v>
      </c>
      <c r="P231" t="str">
        <f>detalles!L231</f>
        <v/>
      </c>
      <c r="Q231" s="1" t="s">
        <v>4266</v>
      </c>
      <c r="R231">
        <f>ABS(detalles!O231)</f>
        <v>0</v>
      </c>
      <c r="S231" s="1" t="s">
        <v>4267</v>
      </c>
      <c r="T231">
        <f>detalles!P231</f>
        <v>0</v>
      </c>
      <c r="U231" s="1" t="s">
        <v>2987</v>
      </c>
    </row>
    <row r="232" spans="1:21" x14ac:dyDescent="0.25">
      <c r="A232" t="s">
        <v>2976</v>
      </c>
      <c r="B232">
        <f>detalles!A232</f>
        <v>3681</v>
      </c>
      <c r="C232" s="1" t="s">
        <v>4260</v>
      </c>
      <c r="D232">
        <f>IFERROR(detalles!Q232,detalles!B232)</f>
        <v>746</v>
      </c>
      <c r="E232" s="1" t="s">
        <v>4268</v>
      </c>
      <c r="F232" t="str">
        <f>detalles!D232</f>
        <v>Suplidos: legalización libros Registro Mercantil</v>
      </c>
      <c r="G232" s="1" t="s">
        <v>4261</v>
      </c>
      <c r="H232">
        <f>detalles!F232</f>
        <v>1</v>
      </c>
      <c r="I232" s="1" t="s">
        <v>4262</v>
      </c>
      <c r="J232" t="str">
        <f>SUBSTITUTE(detalles!G232,",",".")</f>
        <v>22.78</v>
      </c>
      <c r="K232" s="1" t="s">
        <v>4263</v>
      </c>
      <c r="L232" t="str">
        <f>SUBSTITUTE(detalles!N232/100,",",".")</f>
        <v>0</v>
      </c>
      <c r="M232" s="1" t="s">
        <v>4264</v>
      </c>
      <c r="N232">
        <f>detalles!J232</f>
        <v>759000</v>
      </c>
      <c r="O232" s="1" t="s">
        <v>4265</v>
      </c>
      <c r="P232" t="str">
        <f>detalles!L232</f>
        <v/>
      </c>
      <c r="Q232" s="1" t="s">
        <v>4266</v>
      </c>
      <c r="R232">
        <f>ABS(detalles!O232)</f>
        <v>1</v>
      </c>
      <c r="S232" s="1" t="s">
        <v>4267</v>
      </c>
      <c r="T232">
        <f>detalles!P232</f>
        <v>0</v>
      </c>
      <c r="U232" s="1" t="s">
        <v>2987</v>
      </c>
    </row>
    <row r="233" spans="1:21" x14ac:dyDescent="0.25">
      <c r="A233" t="s">
        <v>2976</v>
      </c>
      <c r="B233">
        <f>detalles!A233</f>
        <v>3682</v>
      </c>
      <c r="C233" s="1" t="s">
        <v>4260</v>
      </c>
      <c r="D233">
        <f>IFERROR(detalles!Q233,detalles!B233)</f>
        <v>747</v>
      </c>
      <c r="E233" s="1" t="s">
        <v>4268</v>
      </c>
      <c r="F233" t="str">
        <f>detalles!D233</f>
        <v>Servicios profesionales mensuales</v>
      </c>
      <c r="G233" s="1" t="s">
        <v>4261</v>
      </c>
      <c r="H233">
        <f>detalles!F233</f>
        <v>1</v>
      </c>
      <c r="I233" s="1" t="s">
        <v>4262</v>
      </c>
      <c r="J233" t="str">
        <f>SUBSTITUTE(detalles!G233,",",".")</f>
        <v>165</v>
      </c>
      <c r="K233" s="1" t="s">
        <v>4263</v>
      </c>
      <c r="L233" t="str">
        <f>SUBSTITUTE(detalles!N233/100,",",".")</f>
        <v>0.21</v>
      </c>
      <c r="M233" s="1" t="s">
        <v>4264</v>
      </c>
      <c r="N233">
        <f>detalles!J233</f>
        <v>705000</v>
      </c>
      <c r="O233" s="1" t="s">
        <v>4265</v>
      </c>
      <c r="P233" t="str">
        <f>detalles!L233</f>
        <v/>
      </c>
      <c r="Q233" s="1" t="s">
        <v>4266</v>
      </c>
      <c r="R233">
        <f>ABS(detalles!O233)</f>
        <v>0</v>
      </c>
      <c r="S233" s="1" t="s">
        <v>4267</v>
      </c>
      <c r="T233">
        <f>detalles!P233</f>
        <v>0</v>
      </c>
      <c r="U233" s="1" t="s">
        <v>2987</v>
      </c>
    </row>
    <row r="234" spans="1:21" x14ac:dyDescent="0.25">
      <c r="A234" t="s">
        <v>2976</v>
      </c>
      <c r="B234">
        <f>detalles!A234</f>
        <v>3683</v>
      </c>
      <c r="C234" s="1" t="s">
        <v>4260</v>
      </c>
      <c r="D234">
        <f>IFERROR(detalles!Q234,detalles!B234)</f>
        <v>747</v>
      </c>
      <c r="E234" s="1" t="s">
        <v>4268</v>
      </c>
      <c r="F234" t="str">
        <f>detalles!D234</f>
        <v>Certificado Registro Mercantil</v>
      </c>
      <c r="G234" s="1" t="s">
        <v>4261</v>
      </c>
      <c r="H234">
        <f>detalles!F234</f>
        <v>1</v>
      </c>
      <c r="I234" s="1" t="s">
        <v>4262</v>
      </c>
      <c r="J234" t="str">
        <f>SUBSTITUTE(detalles!G234,",",".")</f>
        <v>17.72</v>
      </c>
      <c r="K234" s="1" t="s">
        <v>4263</v>
      </c>
      <c r="L234" t="str">
        <f>SUBSTITUTE(detalles!N234/100,",",".")</f>
        <v>0.21</v>
      </c>
      <c r="M234" s="1" t="s">
        <v>4264</v>
      </c>
      <c r="N234">
        <f>detalles!J234</f>
        <v>705000</v>
      </c>
      <c r="O234" s="1" t="s">
        <v>4265</v>
      </c>
      <c r="P234" t="str">
        <f>detalles!L234</f>
        <v/>
      </c>
      <c r="Q234" s="1" t="s">
        <v>4266</v>
      </c>
      <c r="R234">
        <f>ABS(detalles!O234)</f>
        <v>0</v>
      </c>
      <c r="S234" s="1" t="s">
        <v>4267</v>
      </c>
      <c r="T234">
        <f>detalles!P234</f>
        <v>0</v>
      </c>
      <c r="U234" s="1" t="s">
        <v>2987</v>
      </c>
    </row>
    <row r="235" spans="1:21" x14ac:dyDescent="0.25">
      <c r="A235" t="s">
        <v>2976</v>
      </c>
      <c r="B235">
        <f>detalles!A235</f>
        <v>3684</v>
      </c>
      <c r="C235" s="1" t="s">
        <v>4260</v>
      </c>
      <c r="D235">
        <f>IFERROR(detalles!Q235,detalles!B235)</f>
        <v>748</v>
      </c>
      <c r="E235" s="1" t="s">
        <v>4268</v>
      </c>
      <c r="F235" t="str">
        <f>detalles!D235</f>
        <v>Servicios profesionales: Renta</v>
      </c>
      <c r="G235" s="1" t="s">
        <v>4261</v>
      </c>
      <c r="H235">
        <f>detalles!F235</f>
        <v>1</v>
      </c>
      <c r="I235" s="1" t="s">
        <v>4262</v>
      </c>
      <c r="J235" t="str">
        <f>SUBSTITUTE(detalles!G235,",",".")</f>
        <v>75</v>
      </c>
      <c r="K235" s="1" t="s">
        <v>4263</v>
      </c>
      <c r="L235" t="str">
        <f>SUBSTITUTE(detalles!N235/100,",",".")</f>
        <v>0.21</v>
      </c>
      <c r="M235" s="1" t="s">
        <v>4264</v>
      </c>
      <c r="N235">
        <f>detalles!J235</f>
        <v>705000</v>
      </c>
      <c r="O235" s="1" t="s">
        <v>4265</v>
      </c>
      <c r="P235" t="str">
        <f>detalles!L235</f>
        <v/>
      </c>
      <c r="Q235" s="1" t="s">
        <v>4266</v>
      </c>
      <c r="R235">
        <f>ABS(detalles!O235)</f>
        <v>0</v>
      </c>
      <c r="S235" s="1" t="s">
        <v>4267</v>
      </c>
      <c r="T235">
        <f>detalles!P235</f>
        <v>0</v>
      </c>
      <c r="U235" s="1" t="s">
        <v>2987</v>
      </c>
    </row>
    <row r="236" spans="1:21" x14ac:dyDescent="0.25">
      <c r="A236" t="s">
        <v>2976</v>
      </c>
      <c r="B236">
        <f>detalles!A236</f>
        <v>3685</v>
      </c>
      <c r="C236" s="1" t="s">
        <v>4260</v>
      </c>
      <c r="D236">
        <f>IFERROR(detalles!Q236,detalles!B236)</f>
        <v>749</v>
      </c>
      <c r="E236" s="1" t="s">
        <v>4268</v>
      </c>
      <c r="F236" t="str">
        <f>detalles!D236</f>
        <v>Servicios profesionales mensuales</v>
      </c>
      <c r="G236" s="1" t="s">
        <v>4261</v>
      </c>
      <c r="H236">
        <f>detalles!F236</f>
        <v>1</v>
      </c>
      <c r="I236" s="1" t="s">
        <v>4262</v>
      </c>
      <c r="J236" t="str">
        <f>SUBSTITUTE(detalles!G236,",",".")</f>
        <v>290</v>
      </c>
      <c r="K236" s="1" t="s">
        <v>4263</v>
      </c>
      <c r="L236" t="str">
        <f>SUBSTITUTE(detalles!N236/100,",",".")</f>
        <v>0.21</v>
      </c>
      <c r="M236" s="1" t="s">
        <v>4264</v>
      </c>
      <c r="N236">
        <f>detalles!J236</f>
        <v>705000</v>
      </c>
      <c r="O236" s="1" t="s">
        <v>4265</v>
      </c>
      <c r="P236" t="str">
        <f>detalles!L236</f>
        <v/>
      </c>
      <c r="Q236" s="1" t="s">
        <v>4266</v>
      </c>
      <c r="R236">
        <f>ABS(detalles!O236)</f>
        <v>0</v>
      </c>
      <c r="S236" s="1" t="s">
        <v>4267</v>
      </c>
      <c r="T236">
        <f>detalles!P236</f>
        <v>0</v>
      </c>
      <c r="U236" s="1" t="s">
        <v>2987</v>
      </c>
    </row>
    <row r="237" spans="1:21" x14ac:dyDescent="0.25">
      <c r="A237" t="s">
        <v>2976</v>
      </c>
      <c r="B237">
        <f>detalles!A237</f>
        <v>3635</v>
      </c>
      <c r="C237" s="1" t="s">
        <v>4260</v>
      </c>
      <c r="D237">
        <f>IFERROR(detalles!Q237,detalles!B237)</f>
        <v>702</v>
      </c>
      <c r="E237" s="1" t="s">
        <v>4268</v>
      </c>
      <c r="F237" t="str">
        <f>detalles!D237</f>
        <v>Servicios profesionales trimestrales</v>
      </c>
      <c r="G237" s="1" t="s">
        <v>4261</v>
      </c>
      <c r="H237">
        <f>detalles!F237</f>
        <v>1</v>
      </c>
      <c r="I237" s="1" t="s">
        <v>4262</v>
      </c>
      <c r="J237" t="str">
        <f>SUBSTITUTE(detalles!G237,",",".")</f>
        <v>210</v>
      </c>
      <c r="K237" s="1" t="s">
        <v>4263</v>
      </c>
      <c r="L237" t="str">
        <f>SUBSTITUTE(detalles!N237/100,",",".")</f>
        <v>0.21</v>
      </c>
      <c r="M237" s="1" t="s">
        <v>4264</v>
      </c>
      <c r="N237">
        <f>detalles!J237</f>
        <v>705000</v>
      </c>
      <c r="O237" s="1" t="s">
        <v>4265</v>
      </c>
      <c r="P237" t="str">
        <f>detalles!L237</f>
        <v/>
      </c>
      <c r="Q237" s="1" t="s">
        <v>4266</v>
      </c>
      <c r="R237">
        <f>ABS(detalles!O237)</f>
        <v>0</v>
      </c>
      <c r="S237" s="1" t="s">
        <v>4267</v>
      </c>
      <c r="T237">
        <f>detalles!P237</f>
        <v>0</v>
      </c>
      <c r="U237" s="1" t="s">
        <v>2987</v>
      </c>
    </row>
    <row r="238" spans="1:21" x14ac:dyDescent="0.25">
      <c r="A238" t="s">
        <v>2976</v>
      </c>
      <c r="B238">
        <f>detalles!A238</f>
        <v>3673</v>
      </c>
      <c r="C238" s="1" t="s">
        <v>4260</v>
      </c>
      <c r="D238">
        <f>IFERROR(detalles!Q238,detalles!B238)</f>
        <v>739</v>
      </c>
      <c r="E238" s="1" t="s">
        <v>4268</v>
      </c>
      <c r="F238" t="str">
        <f>detalles!D238</f>
        <v>Servicios profesionales mensuales</v>
      </c>
      <c r="G238" s="1" t="s">
        <v>4261</v>
      </c>
      <c r="H238">
        <f>detalles!F238</f>
        <v>1</v>
      </c>
      <c r="I238" s="1" t="s">
        <v>4262</v>
      </c>
      <c r="J238" t="str">
        <f>SUBSTITUTE(detalles!G238,",",".")</f>
        <v>230</v>
      </c>
      <c r="K238" s="1" t="s">
        <v>4263</v>
      </c>
      <c r="L238" t="str">
        <f>SUBSTITUTE(detalles!N238/100,",",".")</f>
        <v>0.21</v>
      </c>
      <c r="M238" s="1" t="s">
        <v>4264</v>
      </c>
      <c r="N238">
        <f>detalles!J238</f>
        <v>705000</v>
      </c>
      <c r="O238" s="1" t="s">
        <v>4265</v>
      </c>
      <c r="P238" t="str">
        <f>detalles!L238</f>
        <v/>
      </c>
      <c r="Q238" s="1" t="s">
        <v>4266</v>
      </c>
      <c r="R238">
        <f>ABS(detalles!O238)</f>
        <v>0</v>
      </c>
      <c r="S238" s="1" t="s">
        <v>4267</v>
      </c>
      <c r="T238">
        <f>detalles!P238</f>
        <v>0</v>
      </c>
      <c r="U238" s="1" t="s">
        <v>2987</v>
      </c>
    </row>
    <row r="239" spans="1:21" x14ac:dyDescent="0.25">
      <c r="A239" t="s">
        <v>2976</v>
      </c>
      <c r="B239">
        <f>detalles!A239</f>
        <v>3649</v>
      </c>
      <c r="C239" s="1" t="s">
        <v>4260</v>
      </c>
      <c r="D239">
        <f>IFERROR(detalles!Q239,detalles!B239)</f>
        <v>715</v>
      </c>
      <c r="E239" s="1" t="s">
        <v>4268</v>
      </c>
      <c r="F239" t="str">
        <f>detalles!D239</f>
        <v>Servicios profesionales mensuales</v>
      </c>
      <c r="G239" s="1" t="s">
        <v>4261</v>
      </c>
      <c r="H239">
        <f>detalles!F239</f>
        <v>1</v>
      </c>
      <c r="I239" s="1" t="s">
        <v>4262</v>
      </c>
      <c r="J239" t="str">
        <f>SUBSTITUTE(detalles!G239,",",".")</f>
        <v>600</v>
      </c>
      <c r="K239" s="1" t="s">
        <v>4263</v>
      </c>
      <c r="L239" t="str">
        <f>SUBSTITUTE(detalles!N239/100,",",".")</f>
        <v>0.21</v>
      </c>
      <c r="M239" s="1" t="s">
        <v>4264</v>
      </c>
      <c r="N239">
        <f>detalles!J239</f>
        <v>705000</v>
      </c>
      <c r="O239" s="1" t="s">
        <v>4265</v>
      </c>
      <c r="P239" t="str">
        <f>detalles!L239</f>
        <v/>
      </c>
      <c r="Q239" s="1" t="s">
        <v>4266</v>
      </c>
      <c r="R239">
        <f>ABS(detalles!O239)</f>
        <v>0</v>
      </c>
      <c r="S239" s="1" t="s">
        <v>4267</v>
      </c>
      <c r="T239">
        <f>detalles!P239</f>
        <v>0</v>
      </c>
      <c r="U239" s="1" t="s">
        <v>2987</v>
      </c>
    </row>
    <row r="240" spans="1:21" x14ac:dyDescent="0.25">
      <c r="A240" t="s">
        <v>2976</v>
      </c>
      <c r="B240">
        <f>detalles!A240</f>
        <v>2853</v>
      </c>
      <c r="C240" s="1" t="s">
        <v>4260</v>
      </c>
      <c r="D240">
        <f>IFERROR(detalles!Q240,detalles!B240)</f>
        <v>64</v>
      </c>
      <c r="E240" s="1" t="s">
        <v>4268</v>
      </c>
      <c r="F240" t="str">
        <f>detalles!D240</f>
        <v>Servicios profesionales trimestrales</v>
      </c>
      <c r="G240" s="1" t="s">
        <v>4261</v>
      </c>
      <c r="H240">
        <f>detalles!F240</f>
        <v>1</v>
      </c>
      <c r="I240" s="1" t="s">
        <v>4262</v>
      </c>
      <c r="J240" t="str">
        <f>SUBSTITUTE(detalles!G240,",",".")</f>
        <v>100</v>
      </c>
      <c r="K240" s="1" t="s">
        <v>4263</v>
      </c>
      <c r="L240" t="str">
        <f>SUBSTITUTE(detalles!N240/100,",",".")</f>
        <v>0.21</v>
      </c>
      <c r="M240" s="1" t="s">
        <v>4264</v>
      </c>
      <c r="N240">
        <f>detalles!J240</f>
        <v>705000</v>
      </c>
      <c r="O240" s="1" t="s">
        <v>4265</v>
      </c>
      <c r="P240" t="str">
        <f>detalles!L240</f>
        <v/>
      </c>
      <c r="Q240" s="1" t="s">
        <v>4266</v>
      </c>
      <c r="R240">
        <f>ABS(detalles!O240)</f>
        <v>0</v>
      </c>
      <c r="S240" s="1" t="s">
        <v>4267</v>
      </c>
      <c r="T240">
        <f>detalles!P240</f>
        <v>0</v>
      </c>
      <c r="U240" s="1" t="s">
        <v>2987</v>
      </c>
    </row>
    <row r="241" spans="1:21" x14ac:dyDescent="0.25">
      <c r="A241" t="s">
        <v>2976</v>
      </c>
      <c r="B241">
        <f>detalles!A241</f>
        <v>3637</v>
      </c>
      <c r="C241" s="1" t="s">
        <v>4260</v>
      </c>
      <c r="D241">
        <f>IFERROR(detalles!Q241,detalles!B241)</f>
        <v>704</v>
      </c>
      <c r="E241" s="1" t="s">
        <v>4268</v>
      </c>
      <c r="F241" t="str">
        <f>detalles!D241</f>
        <v>Servicios profesionales mensuales</v>
      </c>
      <c r="G241" s="1" t="s">
        <v>4261</v>
      </c>
      <c r="H241">
        <f>detalles!F241</f>
        <v>1</v>
      </c>
      <c r="I241" s="1" t="s">
        <v>4262</v>
      </c>
      <c r="J241" t="str">
        <f>SUBSTITUTE(detalles!G241,",",".")</f>
        <v>230</v>
      </c>
      <c r="K241" s="1" t="s">
        <v>4263</v>
      </c>
      <c r="L241" t="str">
        <f>SUBSTITUTE(detalles!N241/100,",",".")</f>
        <v>0.21</v>
      </c>
      <c r="M241" s="1" t="s">
        <v>4264</v>
      </c>
      <c r="N241">
        <f>detalles!J241</f>
        <v>705000</v>
      </c>
      <c r="O241" s="1" t="s">
        <v>4265</v>
      </c>
      <c r="P241" t="str">
        <f>detalles!L241</f>
        <v/>
      </c>
      <c r="Q241" s="1" t="s">
        <v>4266</v>
      </c>
      <c r="R241">
        <f>ABS(detalles!O241)</f>
        <v>0</v>
      </c>
      <c r="S241" s="1" t="s">
        <v>4267</v>
      </c>
      <c r="T241">
        <f>detalles!P241</f>
        <v>0</v>
      </c>
      <c r="U241" s="1" t="s">
        <v>2987</v>
      </c>
    </row>
    <row r="242" spans="1:21" x14ac:dyDescent="0.25">
      <c r="A242" t="s">
        <v>2976</v>
      </c>
      <c r="B242">
        <f>detalles!A242</f>
        <v>3638</v>
      </c>
      <c r="C242" s="1" t="s">
        <v>4260</v>
      </c>
      <c r="D242">
        <f>IFERROR(detalles!Q242,detalles!B242)</f>
        <v>705</v>
      </c>
      <c r="E242" s="1" t="s">
        <v>4268</v>
      </c>
      <c r="F242" t="str">
        <f>detalles!D242</f>
        <v>Servicios profesionales trimestrales</v>
      </c>
      <c r="G242" s="1" t="s">
        <v>4261</v>
      </c>
      <c r="H242">
        <f>detalles!F242</f>
        <v>1</v>
      </c>
      <c r="I242" s="1" t="s">
        <v>4262</v>
      </c>
      <c r="J242" t="str">
        <f>SUBSTITUTE(detalles!G242,",",".")</f>
        <v>190</v>
      </c>
      <c r="K242" s="1" t="s">
        <v>4263</v>
      </c>
      <c r="L242" t="str">
        <f>SUBSTITUTE(detalles!N242/100,",",".")</f>
        <v>0.21</v>
      </c>
      <c r="M242" s="1" t="s">
        <v>4264</v>
      </c>
      <c r="N242">
        <f>detalles!J242</f>
        <v>705000</v>
      </c>
      <c r="O242" s="1" t="s">
        <v>4265</v>
      </c>
      <c r="P242" t="str">
        <f>detalles!L242</f>
        <v/>
      </c>
      <c r="Q242" s="1" t="s">
        <v>4266</v>
      </c>
      <c r="R242">
        <f>ABS(detalles!O242)</f>
        <v>0</v>
      </c>
      <c r="S242" s="1" t="s">
        <v>4267</v>
      </c>
      <c r="T242">
        <f>detalles!P242</f>
        <v>0</v>
      </c>
      <c r="U242" s="1" t="s">
        <v>2987</v>
      </c>
    </row>
    <row r="243" spans="1:21" x14ac:dyDescent="0.25">
      <c r="A243" t="s">
        <v>2976</v>
      </c>
      <c r="B243">
        <f>detalles!A243</f>
        <v>3639</v>
      </c>
      <c r="C243" s="1" t="s">
        <v>4260</v>
      </c>
      <c r="D243">
        <f>IFERROR(detalles!Q243,detalles!B243)</f>
        <v>706</v>
      </c>
      <c r="E243" s="1" t="s">
        <v>4268</v>
      </c>
      <c r="F243" t="str">
        <f>detalles!D243</f>
        <v>Servicios profesionales mensuales</v>
      </c>
      <c r="G243" s="1" t="s">
        <v>4261</v>
      </c>
      <c r="H243">
        <f>detalles!F243</f>
        <v>1</v>
      </c>
      <c r="I243" s="1" t="s">
        <v>4262</v>
      </c>
      <c r="J243" t="str">
        <f>SUBSTITUTE(detalles!G243,",",".")</f>
        <v>465</v>
      </c>
      <c r="K243" s="1" t="s">
        <v>4263</v>
      </c>
      <c r="L243" t="str">
        <f>SUBSTITUTE(detalles!N243/100,",",".")</f>
        <v>0.21</v>
      </c>
      <c r="M243" s="1" t="s">
        <v>4264</v>
      </c>
      <c r="N243">
        <f>detalles!J243</f>
        <v>705000</v>
      </c>
      <c r="O243" s="1" t="s">
        <v>4265</v>
      </c>
      <c r="P243" t="str">
        <f>detalles!L243</f>
        <v/>
      </c>
      <c r="Q243" s="1" t="s">
        <v>4266</v>
      </c>
      <c r="R243">
        <f>ABS(detalles!O243)</f>
        <v>0</v>
      </c>
      <c r="S243" s="1" t="s">
        <v>4267</v>
      </c>
      <c r="T243">
        <f>detalles!P243</f>
        <v>0</v>
      </c>
      <c r="U243" s="1" t="s">
        <v>2987</v>
      </c>
    </row>
    <row r="244" spans="1:21" x14ac:dyDescent="0.25">
      <c r="A244" t="s">
        <v>2976</v>
      </c>
      <c r="B244">
        <f>detalles!A244</f>
        <v>3640</v>
      </c>
      <c r="C244" s="1" t="s">
        <v>4260</v>
      </c>
      <c r="D244">
        <f>IFERROR(detalles!Q244,detalles!B244)</f>
        <v>707</v>
      </c>
      <c r="E244" s="1" t="s">
        <v>4268</v>
      </c>
      <c r="F244" t="str">
        <f>detalles!D244</f>
        <v>Servicios profesionales trimestrales</v>
      </c>
      <c r="G244" s="1" t="s">
        <v>4261</v>
      </c>
      <c r="H244">
        <f>detalles!F244</f>
        <v>1</v>
      </c>
      <c r="I244" s="1" t="s">
        <v>4262</v>
      </c>
      <c r="J244" t="str">
        <f>SUBSTITUTE(detalles!G244,",",".")</f>
        <v>140</v>
      </c>
      <c r="K244" s="1" t="s">
        <v>4263</v>
      </c>
      <c r="L244" t="str">
        <f>SUBSTITUTE(detalles!N244/100,",",".")</f>
        <v>0.21</v>
      </c>
      <c r="M244" s="1" t="s">
        <v>4264</v>
      </c>
      <c r="N244">
        <f>detalles!J244</f>
        <v>705000</v>
      </c>
      <c r="O244" s="1" t="s">
        <v>4265</v>
      </c>
      <c r="P244" t="str">
        <f>detalles!L244</f>
        <v/>
      </c>
      <c r="Q244" s="1" t="s">
        <v>4266</v>
      </c>
      <c r="R244">
        <f>ABS(detalles!O244)</f>
        <v>0</v>
      </c>
      <c r="S244" s="1" t="s">
        <v>4267</v>
      </c>
      <c r="T244">
        <f>detalles!P244</f>
        <v>0</v>
      </c>
      <c r="U244" s="1" t="s">
        <v>2987</v>
      </c>
    </row>
    <row r="245" spans="1:21" x14ac:dyDescent="0.25">
      <c r="A245" t="s">
        <v>2976</v>
      </c>
      <c r="B245">
        <f>detalles!A245</f>
        <v>3641</v>
      </c>
      <c r="C245" s="1" t="s">
        <v>4260</v>
      </c>
      <c r="D245">
        <f>IFERROR(detalles!Q245,detalles!B245)</f>
        <v>688</v>
      </c>
      <c r="E245" s="1" t="s">
        <v>4268</v>
      </c>
      <c r="F245" t="str">
        <f>detalles!D245</f>
        <v>Registro Mercantil: Cuenta Anuales 2011/12/13/14</v>
      </c>
      <c r="G245" s="1" t="s">
        <v>4261</v>
      </c>
      <c r="H245">
        <f>detalles!F245</f>
        <v>1</v>
      </c>
      <c r="I245" s="1" t="s">
        <v>4262</v>
      </c>
      <c r="J245" t="str">
        <f>SUBSTITUTE(detalles!G245,",",".")</f>
        <v>129.86</v>
      </c>
      <c r="K245" s="1" t="s">
        <v>4263</v>
      </c>
      <c r="L245" t="str">
        <f>SUBSTITUTE(detalles!N245/100,",",".")</f>
        <v>0</v>
      </c>
      <c r="M245" s="1" t="s">
        <v>4264</v>
      </c>
      <c r="N245">
        <f>detalles!J245</f>
        <v>705000</v>
      </c>
      <c r="O245" s="1" t="s">
        <v>4265</v>
      </c>
      <c r="P245" t="str">
        <f>detalles!L245</f>
        <v/>
      </c>
      <c r="Q245" s="1" t="s">
        <v>4266</v>
      </c>
      <c r="R245">
        <f>ABS(detalles!O245)</f>
        <v>0</v>
      </c>
      <c r="S245" s="1" t="s">
        <v>4267</v>
      </c>
      <c r="T245">
        <f>detalles!P245</f>
        <v>0</v>
      </c>
      <c r="U245" s="1" t="s">
        <v>2987</v>
      </c>
    </row>
    <row r="246" spans="1:21" x14ac:dyDescent="0.25">
      <c r="A246" t="s">
        <v>2976</v>
      </c>
      <c r="B246">
        <f>detalles!A246</f>
        <v>3642</v>
      </c>
      <c r="C246" s="1" t="s">
        <v>4260</v>
      </c>
      <c r="D246">
        <f>IFERROR(detalles!Q246,detalles!B246)</f>
        <v>708</v>
      </c>
      <c r="E246" s="1" t="s">
        <v>4268</v>
      </c>
      <c r="F246" t="str">
        <f>detalles!D246</f>
        <v>Servicios profesionales mensuales: marzo</v>
      </c>
      <c r="G246" s="1" t="s">
        <v>4261</v>
      </c>
      <c r="H246">
        <f>detalles!F246</f>
        <v>1</v>
      </c>
      <c r="I246" s="1" t="s">
        <v>4262</v>
      </c>
      <c r="J246" t="str">
        <f>SUBSTITUTE(detalles!G246,",",".")</f>
        <v>2100</v>
      </c>
      <c r="K246" s="1" t="s">
        <v>4263</v>
      </c>
      <c r="L246" t="str">
        <f>SUBSTITUTE(detalles!N246/100,",",".")</f>
        <v>0.21</v>
      </c>
      <c r="M246" s="1" t="s">
        <v>4264</v>
      </c>
      <c r="N246">
        <f>detalles!J246</f>
        <v>705000</v>
      </c>
      <c r="O246" s="1" t="s">
        <v>4265</v>
      </c>
      <c r="P246" t="str">
        <f>detalles!L246</f>
        <v/>
      </c>
      <c r="Q246" s="1" t="s">
        <v>4266</v>
      </c>
      <c r="R246">
        <f>ABS(detalles!O246)</f>
        <v>0</v>
      </c>
      <c r="S246" s="1" t="s">
        <v>4267</v>
      </c>
      <c r="T246">
        <f>detalles!P246</f>
        <v>0</v>
      </c>
      <c r="U246" s="1" t="s">
        <v>2987</v>
      </c>
    </row>
    <row r="247" spans="1:21" x14ac:dyDescent="0.25">
      <c r="A247" t="s">
        <v>2976</v>
      </c>
      <c r="B247">
        <f>detalles!A247</f>
        <v>3643</v>
      </c>
      <c r="C247" s="1" t="s">
        <v>4260</v>
      </c>
      <c r="D247">
        <f>IFERROR(detalles!Q247,detalles!B247)</f>
        <v>709</v>
      </c>
      <c r="E247" s="1" t="s">
        <v>4268</v>
      </c>
      <c r="F247" t="str">
        <f>detalles!D247</f>
        <v>Servicios profesionales mensuales: marzo</v>
      </c>
      <c r="G247" s="1" t="s">
        <v>4261</v>
      </c>
      <c r="H247">
        <f>detalles!F247</f>
        <v>1</v>
      </c>
      <c r="I247" s="1" t="s">
        <v>4262</v>
      </c>
      <c r="J247" t="str">
        <f>SUBSTITUTE(detalles!G247,",",".")</f>
        <v>1200</v>
      </c>
      <c r="K247" s="1" t="s">
        <v>4263</v>
      </c>
      <c r="L247" t="str">
        <f>SUBSTITUTE(detalles!N247/100,",",".")</f>
        <v>0.21</v>
      </c>
      <c r="M247" s="1" t="s">
        <v>4264</v>
      </c>
      <c r="N247">
        <f>detalles!J247</f>
        <v>705000</v>
      </c>
      <c r="O247" s="1" t="s">
        <v>4265</v>
      </c>
      <c r="P247" t="str">
        <f>detalles!L247</f>
        <v/>
      </c>
      <c r="Q247" s="1" t="s">
        <v>4266</v>
      </c>
      <c r="R247">
        <f>ABS(detalles!O247)</f>
        <v>0</v>
      </c>
      <c r="S247" s="1" t="s">
        <v>4267</v>
      </c>
      <c r="T247">
        <f>detalles!P247</f>
        <v>0</v>
      </c>
      <c r="U247" s="1" t="s">
        <v>2987</v>
      </c>
    </row>
    <row r="248" spans="1:21" x14ac:dyDescent="0.25">
      <c r="A248" t="s">
        <v>2976</v>
      </c>
      <c r="B248">
        <f>detalles!A248</f>
        <v>3644</v>
      </c>
      <c r="C248" s="1" t="s">
        <v>4260</v>
      </c>
      <c r="D248">
        <f>IFERROR(detalles!Q248,detalles!B248)</f>
        <v>710</v>
      </c>
      <c r="E248" s="1" t="s">
        <v>4268</v>
      </c>
      <c r="F248" t="str">
        <f>detalles!D248</f>
        <v>Servicios profesionales trimestrales: 1r trimestre 2016</v>
      </c>
      <c r="G248" s="1" t="s">
        <v>4261</v>
      </c>
      <c r="H248">
        <f>detalles!F248</f>
        <v>1</v>
      </c>
      <c r="I248" s="1" t="s">
        <v>4262</v>
      </c>
      <c r="J248" t="str">
        <f>SUBSTITUTE(detalles!G248,",",".")</f>
        <v>300</v>
      </c>
      <c r="K248" s="1" t="s">
        <v>4263</v>
      </c>
      <c r="L248" t="str">
        <f>SUBSTITUTE(detalles!N248/100,",",".")</f>
        <v>0.21</v>
      </c>
      <c r="M248" s="1" t="s">
        <v>4264</v>
      </c>
      <c r="N248">
        <f>detalles!J248</f>
        <v>705000</v>
      </c>
      <c r="O248" s="1" t="s">
        <v>4265</v>
      </c>
      <c r="P248" t="str">
        <f>detalles!L248</f>
        <v/>
      </c>
      <c r="Q248" s="1" t="s">
        <v>4266</v>
      </c>
      <c r="R248">
        <f>ABS(detalles!O248)</f>
        <v>0</v>
      </c>
      <c r="S248" s="1" t="s">
        <v>4267</v>
      </c>
      <c r="T248">
        <f>detalles!P248</f>
        <v>0</v>
      </c>
      <c r="U248" s="1" t="s">
        <v>2987</v>
      </c>
    </row>
    <row r="249" spans="1:21" x14ac:dyDescent="0.25">
      <c r="A249" t="s">
        <v>2976</v>
      </c>
      <c r="B249">
        <f>detalles!A249</f>
        <v>3645</v>
      </c>
      <c r="C249" s="1" t="s">
        <v>4260</v>
      </c>
      <c r="D249">
        <f>IFERROR(detalles!Q249,detalles!B249)</f>
        <v>711</v>
      </c>
      <c r="E249" s="1" t="s">
        <v>4268</v>
      </c>
      <c r="F249" t="str">
        <f>detalles!D249</f>
        <v>Servicios profesionales mensuales: marzo</v>
      </c>
      <c r="G249" s="1" t="s">
        <v>4261</v>
      </c>
      <c r="H249">
        <f>detalles!F249</f>
        <v>1</v>
      </c>
      <c r="I249" s="1" t="s">
        <v>4262</v>
      </c>
      <c r="J249" t="str">
        <f>SUBSTITUTE(detalles!G249,",",".")</f>
        <v>550</v>
      </c>
      <c r="K249" s="1" t="s">
        <v>4263</v>
      </c>
      <c r="L249" t="str">
        <f>SUBSTITUTE(detalles!N249/100,",",".")</f>
        <v>0.21</v>
      </c>
      <c r="M249" s="1" t="s">
        <v>4264</v>
      </c>
      <c r="N249">
        <f>detalles!J249</f>
        <v>705000</v>
      </c>
      <c r="O249" s="1" t="s">
        <v>4265</v>
      </c>
      <c r="P249" t="str">
        <f>detalles!L249</f>
        <v/>
      </c>
      <c r="Q249" s="1" t="s">
        <v>4266</v>
      </c>
      <c r="R249">
        <f>ABS(detalles!O249)</f>
        <v>0</v>
      </c>
      <c r="S249" s="1" t="s">
        <v>4267</v>
      </c>
      <c r="T249">
        <f>detalles!P249</f>
        <v>0</v>
      </c>
      <c r="U249" s="1" t="s">
        <v>2987</v>
      </c>
    </row>
    <row r="250" spans="1:21" x14ac:dyDescent="0.25">
      <c r="A250" t="s">
        <v>2976</v>
      </c>
      <c r="B250">
        <f>detalles!A250</f>
        <v>3646</v>
      </c>
      <c r="C250" s="1" t="s">
        <v>4260</v>
      </c>
      <c r="D250">
        <f>IFERROR(detalles!Q250,detalles!B250)</f>
        <v>712</v>
      </c>
      <c r="E250" s="1" t="s">
        <v>4268</v>
      </c>
      <c r="F250" t="str">
        <f>detalles!D250</f>
        <v>Servicios profesionales mensuales</v>
      </c>
      <c r="G250" s="1" t="s">
        <v>4261</v>
      </c>
      <c r="H250">
        <f>detalles!F250</f>
        <v>1</v>
      </c>
      <c r="I250" s="1" t="s">
        <v>4262</v>
      </c>
      <c r="J250" t="str">
        <f>SUBSTITUTE(detalles!G250,",",".")</f>
        <v>280</v>
      </c>
      <c r="K250" s="1" t="s">
        <v>4263</v>
      </c>
      <c r="L250" t="str">
        <f>SUBSTITUTE(detalles!N250/100,",",".")</f>
        <v>0.21</v>
      </c>
      <c r="M250" s="1" t="s">
        <v>4264</v>
      </c>
      <c r="N250">
        <f>detalles!J250</f>
        <v>705000</v>
      </c>
      <c r="O250" s="1" t="s">
        <v>4265</v>
      </c>
      <c r="P250" t="str">
        <f>detalles!L250</f>
        <v/>
      </c>
      <c r="Q250" s="1" t="s">
        <v>4266</v>
      </c>
      <c r="R250">
        <f>ABS(detalles!O250)</f>
        <v>0</v>
      </c>
      <c r="S250" s="1" t="s">
        <v>4267</v>
      </c>
      <c r="T250">
        <f>detalles!P250</f>
        <v>0</v>
      </c>
      <c r="U250" s="1" t="s">
        <v>2987</v>
      </c>
    </row>
    <row r="251" spans="1:21" x14ac:dyDescent="0.25">
      <c r="A251" t="s">
        <v>2976</v>
      </c>
      <c r="B251">
        <f>detalles!A251</f>
        <v>3662</v>
      </c>
      <c r="C251" s="1" t="s">
        <v>4260</v>
      </c>
      <c r="D251">
        <f>IFERROR(detalles!Q251,detalles!B251)</f>
        <v>728</v>
      </c>
      <c r="E251" s="1" t="s">
        <v>4268</v>
      </c>
      <c r="F251" t="str">
        <f>detalles!D251</f>
        <v>Servicios profesionales mensuales</v>
      </c>
      <c r="G251" s="1" t="s">
        <v>4261</v>
      </c>
      <c r="H251">
        <f>detalles!F251</f>
        <v>1</v>
      </c>
      <c r="I251" s="1" t="s">
        <v>4262</v>
      </c>
      <c r="J251" t="str">
        <f>SUBSTITUTE(detalles!G251,",",".")</f>
        <v>275</v>
      </c>
      <c r="K251" s="1" t="s">
        <v>4263</v>
      </c>
      <c r="L251" t="str">
        <f>SUBSTITUTE(detalles!N251/100,",",".")</f>
        <v>0.21</v>
      </c>
      <c r="M251" s="1" t="s">
        <v>4264</v>
      </c>
      <c r="N251">
        <f>detalles!J251</f>
        <v>705000</v>
      </c>
      <c r="O251" s="1" t="s">
        <v>4265</v>
      </c>
      <c r="P251" t="str">
        <f>detalles!L251</f>
        <v/>
      </c>
      <c r="Q251" s="1" t="s">
        <v>4266</v>
      </c>
      <c r="R251">
        <f>ABS(detalles!O251)</f>
        <v>0</v>
      </c>
      <c r="S251" s="1" t="s">
        <v>4267</v>
      </c>
      <c r="T251">
        <f>detalles!P251</f>
        <v>0</v>
      </c>
      <c r="U251" s="1" t="s">
        <v>2987</v>
      </c>
    </row>
    <row r="252" spans="1:21" x14ac:dyDescent="0.25">
      <c r="A252" t="s">
        <v>2976</v>
      </c>
      <c r="B252">
        <f>detalles!A252</f>
        <v>3648</v>
      </c>
      <c r="C252" s="1" t="s">
        <v>4260</v>
      </c>
      <c r="D252">
        <f>IFERROR(detalles!Q252,detalles!B252)</f>
        <v>714</v>
      </c>
      <c r="E252" s="1" t="s">
        <v>4268</v>
      </c>
      <c r="F252" t="str">
        <f>detalles!D252</f>
        <v>Servicios profesionales mensuales</v>
      </c>
      <c r="G252" s="1" t="s">
        <v>4261</v>
      </c>
      <c r="H252">
        <f>detalles!F252</f>
        <v>1</v>
      </c>
      <c r="I252" s="1" t="s">
        <v>4262</v>
      </c>
      <c r="J252" t="str">
        <f>SUBSTITUTE(detalles!G252,",",".")</f>
        <v>600</v>
      </c>
      <c r="K252" s="1" t="s">
        <v>4263</v>
      </c>
      <c r="L252" t="str">
        <f>SUBSTITUTE(detalles!N252/100,",",".")</f>
        <v>0.21</v>
      </c>
      <c r="M252" s="1" t="s">
        <v>4264</v>
      </c>
      <c r="N252">
        <f>detalles!J252</f>
        <v>705000</v>
      </c>
      <c r="O252" s="1" t="s">
        <v>4265</v>
      </c>
      <c r="P252" t="str">
        <f>detalles!L252</f>
        <v/>
      </c>
      <c r="Q252" s="1" t="s">
        <v>4266</v>
      </c>
      <c r="R252">
        <f>ABS(detalles!O252)</f>
        <v>0</v>
      </c>
      <c r="S252" s="1" t="s">
        <v>4267</v>
      </c>
      <c r="T252">
        <f>detalles!P252</f>
        <v>0</v>
      </c>
      <c r="U252" s="1" t="s">
        <v>2987</v>
      </c>
    </row>
    <row r="253" spans="1:21" x14ac:dyDescent="0.25">
      <c r="A253" t="s">
        <v>2976</v>
      </c>
      <c r="B253">
        <f>detalles!A253</f>
        <v>3661</v>
      </c>
      <c r="C253" s="1" t="s">
        <v>4260</v>
      </c>
      <c r="D253">
        <f>IFERROR(detalles!Q253,detalles!B253)</f>
        <v>727</v>
      </c>
      <c r="E253" s="1" t="s">
        <v>4268</v>
      </c>
      <c r="F253" t="str">
        <f>detalles!D253</f>
        <v>Servicios profesionales mensuales</v>
      </c>
      <c r="G253" s="1" t="s">
        <v>4261</v>
      </c>
      <c r="H253">
        <f>detalles!F253</f>
        <v>1</v>
      </c>
      <c r="I253" s="1" t="s">
        <v>4262</v>
      </c>
      <c r="J253" t="str">
        <f>SUBSTITUTE(detalles!G253,",",".")</f>
        <v>900</v>
      </c>
      <c r="K253" s="1" t="s">
        <v>4263</v>
      </c>
      <c r="L253" t="str">
        <f>SUBSTITUTE(detalles!N253/100,",",".")</f>
        <v>0.21</v>
      </c>
      <c r="M253" s="1" t="s">
        <v>4264</v>
      </c>
      <c r="N253">
        <f>detalles!J253</f>
        <v>705000</v>
      </c>
      <c r="O253" s="1" t="s">
        <v>4265</v>
      </c>
      <c r="P253" t="str">
        <f>detalles!L253</f>
        <v/>
      </c>
      <c r="Q253" s="1" t="s">
        <v>4266</v>
      </c>
      <c r="R253">
        <f>ABS(detalles!O253)</f>
        <v>0</v>
      </c>
      <c r="S253" s="1" t="s">
        <v>4267</v>
      </c>
      <c r="T253">
        <f>detalles!P253</f>
        <v>0</v>
      </c>
      <c r="U253" s="1" t="s">
        <v>2987</v>
      </c>
    </row>
    <row r="254" spans="1:21" x14ac:dyDescent="0.25">
      <c r="A254" t="s">
        <v>2976</v>
      </c>
      <c r="B254">
        <f>detalles!A254</f>
        <v>3650</v>
      </c>
      <c r="C254" s="1" t="s">
        <v>4260</v>
      </c>
      <c r="D254">
        <f>IFERROR(detalles!Q254,detalles!B254)</f>
        <v>716</v>
      </c>
      <c r="E254" s="1" t="s">
        <v>4268</v>
      </c>
      <c r="F254" t="str">
        <f>detalles!D254</f>
        <v>Servicios profesionales mensuales</v>
      </c>
      <c r="G254" s="1" t="s">
        <v>4261</v>
      </c>
      <c r="H254">
        <f>detalles!F254</f>
        <v>1</v>
      </c>
      <c r="I254" s="1" t="s">
        <v>4262</v>
      </c>
      <c r="J254" t="str">
        <f>SUBSTITUTE(detalles!G254,",",".")</f>
        <v>290</v>
      </c>
      <c r="K254" s="1" t="s">
        <v>4263</v>
      </c>
      <c r="L254" t="str">
        <f>SUBSTITUTE(detalles!N254/100,",",".")</f>
        <v>0.21</v>
      </c>
      <c r="M254" s="1" t="s">
        <v>4264</v>
      </c>
      <c r="N254">
        <f>detalles!J254</f>
        <v>705000</v>
      </c>
      <c r="O254" s="1" t="s">
        <v>4265</v>
      </c>
      <c r="P254" t="str">
        <f>detalles!L254</f>
        <v/>
      </c>
      <c r="Q254" s="1" t="s">
        <v>4266</v>
      </c>
      <c r="R254">
        <f>ABS(detalles!O254)</f>
        <v>0</v>
      </c>
      <c r="S254" s="1" t="s">
        <v>4267</v>
      </c>
      <c r="T254">
        <f>detalles!P254</f>
        <v>0</v>
      </c>
      <c r="U254" s="1" t="s">
        <v>2987</v>
      </c>
    </row>
    <row r="255" spans="1:21" x14ac:dyDescent="0.25">
      <c r="A255" t="s">
        <v>2976</v>
      </c>
      <c r="B255">
        <f>detalles!A255</f>
        <v>3651</v>
      </c>
      <c r="C255" s="1" t="s">
        <v>4260</v>
      </c>
      <c r="D255">
        <f>IFERROR(detalles!Q255,detalles!B255)</f>
        <v>717</v>
      </c>
      <c r="E255" s="1" t="s">
        <v>4268</v>
      </c>
      <c r="F255" t="str">
        <f>detalles!D255</f>
        <v>Servicios profesionales mensuales</v>
      </c>
      <c r="G255" s="1" t="s">
        <v>4261</v>
      </c>
      <c r="H255">
        <f>detalles!F255</f>
        <v>1</v>
      </c>
      <c r="I255" s="1" t="s">
        <v>4262</v>
      </c>
      <c r="J255" t="str">
        <f>SUBSTITUTE(detalles!G255,",",".")</f>
        <v>600</v>
      </c>
      <c r="K255" s="1" t="s">
        <v>4263</v>
      </c>
      <c r="L255" t="str">
        <f>SUBSTITUTE(detalles!N255/100,",",".")</f>
        <v>0.21</v>
      </c>
      <c r="M255" s="1" t="s">
        <v>4264</v>
      </c>
      <c r="N255">
        <f>detalles!J255</f>
        <v>705000</v>
      </c>
      <c r="O255" s="1" t="s">
        <v>4265</v>
      </c>
      <c r="P255" t="str">
        <f>detalles!L255</f>
        <v/>
      </c>
      <c r="Q255" s="1" t="s">
        <v>4266</v>
      </c>
      <c r="R255">
        <f>ABS(detalles!O255)</f>
        <v>0</v>
      </c>
      <c r="S255" s="1" t="s">
        <v>4267</v>
      </c>
      <c r="T255">
        <f>detalles!P255</f>
        <v>0</v>
      </c>
      <c r="U255" s="1" t="s">
        <v>2987</v>
      </c>
    </row>
    <row r="256" spans="1:21" x14ac:dyDescent="0.25">
      <c r="A256" t="s">
        <v>2976</v>
      </c>
      <c r="B256">
        <f>detalles!A256</f>
        <v>3652</v>
      </c>
      <c r="C256" s="1" t="s">
        <v>4260</v>
      </c>
      <c r="D256">
        <f>IFERROR(detalles!Q256,detalles!B256)</f>
        <v>718</v>
      </c>
      <c r="E256" s="1" t="s">
        <v>4268</v>
      </c>
      <c r="F256" t="str">
        <f>detalles!D256</f>
        <v>Servicios profesionales mensuales</v>
      </c>
      <c r="G256" s="1" t="s">
        <v>4261</v>
      </c>
      <c r="H256">
        <f>detalles!F256</f>
        <v>1</v>
      </c>
      <c r="I256" s="1" t="s">
        <v>4262</v>
      </c>
      <c r="J256" t="str">
        <f>SUBSTITUTE(detalles!G256,",",".")</f>
        <v>600</v>
      </c>
      <c r="K256" s="1" t="s">
        <v>4263</v>
      </c>
      <c r="L256" t="str">
        <f>SUBSTITUTE(detalles!N256/100,",",".")</f>
        <v>0.21</v>
      </c>
      <c r="M256" s="1" t="s">
        <v>4264</v>
      </c>
      <c r="N256">
        <f>detalles!J256</f>
        <v>705000</v>
      </c>
      <c r="O256" s="1" t="s">
        <v>4265</v>
      </c>
      <c r="P256" t="str">
        <f>detalles!L256</f>
        <v/>
      </c>
      <c r="Q256" s="1" t="s">
        <v>4266</v>
      </c>
      <c r="R256">
        <f>ABS(detalles!O256)</f>
        <v>0</v>
      </c>
      <c r="S256" s="1" t="s">
        <v>4267</v>
      </c>
      <c r="T256">
        <f>detalles!P256</f>
        <v>0</v>
      </c>
      <c r="U256" s="1" t="s">
        <v>2987</v>
      </c>
    </row>
    <row r="257" spans="1:21" x14ac:dyDescent="0.25">
      <c r="A257" t="s">
        <v>2976</v>
      </c>
      <c r="B257">
        <f>detalles!A257</f>
        <v>3653</v>
      </c>
      <c r="C257" s="1" t="s">
        <v>4260</v>
      </c>
      <c r="D257">
        <f>IFERROR(detalles!Q257,detalles!B257)</f>
        <v>719</v>
      </c>
      <c r="E257" s="1" t="s">
        <v>4268</v>
      </c>
      <c r="F257" t="str">
        <f>detalles!D257</f>
        <v>Servicios profesionales mensuales</v>
      </c>
      <c r="G257" s="1" t="s">
        <v>4261</v>
      </c>
      <c r="H257">
        <f>detalles!F257</f>
        <v>1</v>
      </c>
      <c r="I257" s="1" t="s">
        <v>4262</v>
      </c>
      <c r="J257" t="str">
        <f>SUBSTITUTE(detalles!G257,",",".")</f>
        <v>1925</v>
      </c>
      <c r="K257" s="1" t="s">
        <v>4263</v>
      </c>
      <c r="L257" t="str">
        <f>SUBSTITUTE(detalles!N257/100,",",".")</f>
        <v>0.21</v>
      </c>
      <c r="M257" s="1" t="s">
        <v>4264</v>
      </c>
      <c r="N257">
        <f>detalles!J257</f>
        <v>705000</v>
      </c>
      <c r="O257" s="1" t="s">
        <v>4265</v>
      </c>
      <c r="P257" t="str">
        <f>detalles!L257</f>
        <v/>
      </c>
      <c r="Q257" s="1" t="s">
        <v>4266</v>
      </c>
      <c r="R257">
        <f>ABS(detalles!O257)</f>
        <v>0</v>
      </c>
      <c r="S257" s="1" t="s">
        <v>4267</v>
      </c>
      <c r="T257">
        <f>detalles!P257</f>
        <v>0</v>
      </c>
      <c r="U257" s="1" t="s">
        <v>2987</v>
      </c>
    </row>
    <row r="258" spans="1:21" x14ac:dyDescent="0.25">
      <c r="A258" t="s">
        <v>2976</v>
      </c>
      <c r="B258">
        <f>detalles!A258</f>
        <v>3654</v>
      </c>
      <c r="C258" s="1" t="s">
        <v>4260</v>
      </c>
      <c r="D258">
        <f>IFERROR(detalles!Q258,detalles!B258)</f>
        <v>720</v>
      </c>
      <c r="E258" s="1" t="s">
        <v>4268</v>
      </c>
      <c r="F258" t="str">
        <f>detalles!D258</f>
        <v>Servicios profesionales mensuales</v>
      </c>
      <c r="G258" s="1" t="s">
        <v>4261</v>
      </c>
      <c r="H258">
        <f>detalles!F258</f>
        <v>1</v>
      </c>
      <c r="I258" s="1" t="s">
        <v>4262</v>
      </c>
      <c r="J258" t="str">
        <f>SUBSTITUTE(detalles!G258,",",".")</f>
        <v>300</v>
      </c>
      <c r="K258" s="1" t="s">
        <v>4263</v>
      </c>
      <c r="L258" t="str">
        <f>SUBSTITUTE(detalles!N258/100,",",".")</f>
        <v>0.21</v>
      </c>
      <c r="M258" s="1" t="s">
        <v>4264</v>
      </c>
      <c r="N258">
        <f>detalles!J258</f>
        <v>705000</v>
      </c>
      <c r="O258" s="1" t="s">
        <v>4265</v>
      </c>
      <c r="P258" t="str">
        <f>detalles!L258</f>
        <v/>
      </c>
      <c r="Q258" s="1" t="s">
        <v>4266</v>
      </c>
      <c r="R258">
        <f>ABS(detalles!O258)</f>
        <v>0</v>
      </c>
      <c r="S258" s="1" t="s">
        <v>4267</v>
      </c>
      <c r="T258">
        <f>detalles!P258</f>
        <v>0</v>
      </c>
      <c r="U258" s="1" t="s">
        <v>2987</v>
      </c>
    </row>
    <row r="259" spans="1:21" x14ac:dyDescent="0.25">
      <c r="A259" t="s">
        <v>2976</v>
      </c>
      <c r="B259">
        <f>detalles!A259</f>
        <v>3655</v>
      </c>
      <c r="C259" s="1" t="s">
        <v>4260</v>
      </c>
      <c r="D259">
        <f>IFERROR(detalles!Q259,detalles!B259)</f>
        <v>721</v>
      </c>
      <c r="E259" s="1" t="s">
        <v>4268</v>
      </c>
      <c r="F259" t="str">
        <f>detalles!D259</f>
        <v>Servicios profesionales trimestrales: 1r trimestre 2016</v>
      </c>
      <c r="G259" s="1" t="s">
        <v>4261</v>
      </c>
      <c r="H259">
        <f>detalles!F259</f>
        <v>1</v>
      </c>
      <c r="I259" s="1" t="s">
        <v>4262</v>
      </c>
      <c r="J259" t="str">
        <f>SUBSTITUTE(detalles!G259,",",".")</f>
        <v>100</v>
      </c>
      <c r="K259" s="1" t="s">
        <v>4263</v>
      </c>
      <c r="L259" t="str">
        <f>SUBSTITUTE(detalles!N259/100,",",".")</f>
        <v>0.21</v>
      </c>
      <c r="M259" s="1" t="s">
        <v>4264</v>
      </c>
      <c r="N259">
        <f>detalles!J259</f>
        <v>705000</v>
      </c>
      <c r="O259" s="1" t="s">
        <v>4265</v>
      </c>
      <c r="P259" t="str">
        <f>detalles!L259</f>
        <v/>
      </c>
      <c r="Q259" s="1" t="s">
        <v>4266</v>
      </c>
      <c r="R259">
        <f>ABS(detalles!O259)</f>
        <v>0</v>
      </c>
      <c r="S259" s="1" t="s">
        <v>4267</v>
      </c>
      <c r="T259">
        <f>detalles!P259</f>
        <v>0</v>
      </c>
      <c r="U259" s="1" t="s">
        <v>2987</v>
      </c>
    </row>
    <row r="260" spans="1:21" x14ac:dyDescent="0.25">
      <c r="A260" t="s">
        <v>2976</v>
      </c>
      <c r="B260">
        <f>detalles!A260</f>
        <v>3656</v>
      </c>
      <c r="C260" s="1" t="s">
        <v>4260</v>
      </c>
      <c r="D260">
        <f>IFERROR(detalles!Q260,detalles!B260)</f>
        <v>722</v>
      </c>
      <c r="E260" s="1" t="s">
        <v>4268</v>
      </c>
      <c r="F260" t="str">
        <f>detalles!D260</f>
        <v>Servicios profesionales trimestrales: IVA 1r trimestre 2016</v>
      </c>
      <c r="G260" s="1" t="s">
        <v>4261</v>
      </c>
      <c r="H260">
        <f>detalles!F260</f>
        <v>1</v>
      </c>
      <c r="I260" s="1" t="s">
        <v>4262</v>
      </c>
      <c r="J260" t="str">
        <f>SUBSTITUTE(detalles!G260,",",".")</f>
        <v>75</v>
      </c>
      <c r="K260" s="1" t="s">
        <v>4263</v>
      </c>
      <c r="L260" t="str">
        <f>SUBSTITUTE(detalles!N260/100,",",".")</f>
        <v>0.21</v>
      </c>
      <c r="M260" s="1" t="s">
        <v>4264</v>
      </c>
      <c r="N260">
        <f>detalles!J260</f>
        <v>705000</v>
      </c>
      <c r="O260" s="1" t="s">
        <v>4265</v>
      </c>
      <c r="P260" t="str">
        <f>detalles!L260</f>
        <v/>
      </c>
      <c r="Q260" s="1" t="s">
        <v>4266</v>
      </c>
      <c r="R260">
        <f>ABS(detalles!O260)</f>
        <v>0</v>
      </c>
      <c r="S260" s="1" t="s">
        <v>4267</v>
      </c>
      <c r="T260">
        <f>detalles!P260</f>
        <v>0</v>
      </c>
      <c r="U260" s="1" t="s">
        <v>2987</v>
      </c>
    </row>
    <row r="261" spans="1:21" x14ac:dyDescent="0.25">
      <c r="A261" t="s">
        <v>2976</v>
      </c>
      <c r="B261">
        <f>detalles!A261</f>
        <v>3657</v>
      </c>
      <c r="C261" s="1" t="s">
        <v>4260</v>
      </c>
      <c r="D261">
        <f>IFERROR(detalles!Q261,detalles!B261)</f>
        <v>723</v>
      </c>
      <c r="E261" s="1" t="s">
        <v>4268</v>
      </c>
      <c r="F261" t="str">
        <f>detalles!D261</f>
        <v>Servicios profesionales mensuales</v>
      </c>
      <c r="G261" s="1" t="s">
        <v>4261</v>
      </c>
      <c r="H261">
        <f>detalles!F261</f>
        <v>1</v>
      </c>
      <c r="I261" s="1" t="s">
        <v>4262</v>
      </c>
      <c r="J261" t="str">
        <f>SUBSTITUTE(detalles!G261,",",".")</f>
        <v>300</v>
      </c>
      <c r="K261" s="1" t="s">
        <v>4263</v>
      </c>
      <c r="L261" t="str">
        <f>SUBSTITUTE(detalles!N261/100,",",".")</f>
        <v>0.21</v>
      </c>
      <c r="M261" s="1" t="s">
        <v>4264</v>
      </c>
      <c r="N261">
        <f>detalles!J261</f>
        <v>705000</v>
      </c>
      <c r="O261" s="1" t="s">
        <v>4265</v>
      </c>
      <c r="P261" t="str">
        <f>detalles!L261</f>
        <v/>
      </c>
      <c r="Q261" s="1" t="s">
        <v>4266</v>
      </c>
      <c r="R261">
        <f>ABS(detalles!O261)</f>
        <v>0</v>
      </c>
      <c r="S261" s="1" t="s">
        <v>4267</v>
      </c>
      <c r="T261">
        <f>detalles!P261</f>
        <v>0</v>
      </c>
      <c r="U261" s="1" t="s">
        <v>2987</v>
      </c>
    </row>
    <row r="262" spans="1:21" x14ac:dyDescent="0.25">
      <c r="A262" t="s">
        <v>2976</v>
      </c>
      <c r="B262">
        <f>detalles!A262</f>
        <v>3658</v>
      </c>
      <c r="C262" s="1" t="s">
        <v>4260</v>
      </c>
      <c r="D262">
        <f>IFERROR(detalles!Q262,detalles!B262)</f>
        <v>724</v>
      </c>
      <c r="E262" s="1" t="s">
        <v>4268</v>
      </c>
      <c r="F262" t="str">
        <f>detalles!D262</f>
        <v>Servicios profesionales mensuales</v>
      </c>
      <c r="G262" s="1" t="s">
        <v>4261</v>
      </c>
      <c r="H262">
        <f>detalles!F262</f>
        <v>1</v>
      </c>
      <c r="I262" s="1" t="s">
        <v>4262</v>
      </c>
      <c r="J262" t="str">
        <f>SUBSTITUTE(detalles!G262,",",".")</f>
        <v>300</v>
      </c>
      <c r="K262" s="1" t="s">
        <v>4263</v>
      </c>
      <c r="L262" t="str">
        <f>SUBSTITUTE(detalles!N262/100,",",".")</f>
        <v>0.21</v>
      </c>
      <c r="M262" s="1" t="s">
        <v>4264</v>
      </c>
      <c r="N262">
        <f>detalles!J262</f>
        <v>705000</v>
      </c>
      <c r="O262" s="1" t="s">
        <v>4265</v>
      </c>
      <c r="P262" t="str">
        <f>detalles!L262</f>
        <v/>
      </c>
      <c r="Q262" s="1" t="s">
        <v>4266</v>
      </c>
      <c r="R262">
        <f>ABS(detalles!O262)</f>
        <v>0</v>
      </c>
      <c r="S262" s="1" t="s">
        <v>4267</v>
      </c>
      <c r="T262">
        <f>detalles!P262</f>
        <v>0</v>
      </c>
      <c r="U262" s="1" t="s">
        <v>2987</v>
      </c>
    </row>
    <row r="263" spans="1:21" x14ac:dyDescent="0.25">
      <c r="A263" t="s">
        <v>2976</v>
      </c>
      <c r="B263">
        <f>detalles!A263</f>
        <v>3659</v>
      </c>
      <c r="C263" s="1" t="s">
        <v>4260</v>
      </c>
      <c r="D263">
        <f>IFERROR(detalles!Q263,detalles!B263)</f>
        <v>725</v>
      </c>
      <c r="E263" s="1" t="s">
        <v>4268</v>
      </c>
      <c r="F263" t="str">
        <f>detalles!D263</f>
        <v>Servicios profesionales mensuales</v>
      </c>
      <c r="G263" s="1" t="s">
        <v>4261</v>
      </c>
      <c r="H263">
        <f>detalles!F263</f>
        <v>1</v>
      </c>
      <c r="I263" s="1" t="s">
        <v>4262</v>
      </c>
      <c r="J263" t="str">
        <f>SUBSTITUTE(detalles!G263,",",".")</f>
        <v>390</v>
      </c>
      <c r="K263" s="1" t="s">
        <v>4263</v>
      </c>
      <c r="L263" t="str">
        <f>SUBSTITUTE(detalles!N263/100,",",".")</f>
        <v>0.21</v>
      </c>
      <c r="M263" s="1" t="s">
        <v>4264</v>
      </c>
      <c r="N263">
        <f>detalles!J263</f>
        <v>705000</v>
      </c>
      <c r="O263" s="1" t="s">
        <v>4265</v>
      </c>
      <c r="P263" t="str">
        <f>detalles!L263</f>
        <v/>
      </c>
      <c r="Q263" s="1" t="s">
        <v>4266</v>
      </c>
      <c r="R263">
        <f>ABS(detalles!O263)</f>
        <v>0</v>
      </c>
      <c r="S263" s="1" t="s">
        <v>4267</v>
      </c>
      <c r="T263">
        <f>detalles!P263</f>
        <v>0</v>
      </c>
      <c r="U263" s="1" t="s">
        <v>2987</v>
      </c>
    </row>
    <row r="264" spans="1:21" x14ac:dyDescent="0.25">
      <c r="A264" t="s">
        <v>2976</v>
      </c>
      <c r="B264">
        <f>detalles!A264</f>
        <v>3688</v>
      </c>
      <c r="C264" s="1" t="s">
        <v>4260</v>
      </c>
      <c r="D264">
        <f>IFERROR(detalles!Q264,detalles!B264)</f>
        <v>750</v>
      </c>
      <c r="E264" s="1" t="s">
        <v>4268</v>
      </c>
      <c r="F264" t="str">
        <f>detalles!D264</f>
        <v>Suplidos: Legalización libros Registro Mercantil</v>
      </c>
      <c r="G264" s="1" t="s">
        <v>4261</v>
      </c>
      <c r="H264">
        <f>detalles!F264</f>
        <v>1</v>
      </c>
      <c r="I264" s="1" t="s">
        <v>4262</v>
      </c>
      <c r="J264" t="str">
        <f>SUBSTITUTE(detalles!G264,",",".")</f>
        <v>22.78</v>
      </c>
      <c r="K264" s="1" t="s">
        <v>4263</v>
      </c>
      <c r="L264" t="str">
        <f>SUBSTITUTE(detalles!N264/100,",",".")</f>
        <v>0</v>
      </c>
      <c r="M264" s="1" t="s">
        <v>4264</v>
      </c>
      <c r="N264">
        <f>detalles!J264</f>
        <v>759000</v>
      </c>
      <c r="O264" s="1" t="s">
        <v>4265</v>
      </c>
      <c r="P264" t="str">
        <f>detalles!L264</f>
        <v/>
      </c>
      <c r="Q264" s="1" t="s">
        <v>4266</v>
      </c>
      <c r="R264">
        <f>ABS(detalles!O264)</f>
        <v>1</v>
      </c>
      <c r="S264" s="1" t="s">
        <v>4267</v>
      </c>
      <c r="T264">
        <f>detalles!P264</f>
        <v>0</v>
      </c>
      <c r="U264" s="1" t="s">
        <v>2987</v>
      </c>
    </row>
    <row r="265" spans="1:21" x14ac:dyDescent="0.25">
      <c r="A265" t="s">
        <v>2976</v>
      </c>
      <c r="B265">
        <f>detalles!A265</f>
        <v>3647</v>
      </c>
      <c r="C265" s="1" t="s">
        <v>4260</v>
      </c>
      <c r="D265">
        <f>IFERROR(detalles!Q265,detalles!B265)</f>
        <v>713</v>
      </c>
      <c r="E265" s="1" t="s">
        <v>4268</v>
      </c>
      <c r="F265" t="str">
        <f>detalles!D265</f>
        <v>Servicios profesionales mensuales</v>
      </c>
      <c r="G265" s="1" t="s">
        <v>4261</v>
      </c>
      <c r="H265">
        <f>detalles!F265</f>
        <v>1</v>
      </c>
      <c r="I265" s="1" t="s">
        <v>4262</v>
      </c>
      <c r="J265" t="str">
        <f>SUBSTITUTE(detalles!G265,",",".")</f>
        <v>600</v>
      </c>
      <c r="K265" s="1" t="s">
        <v>4263</v>
      </c>
      <c r="L265" t="str">
        <f>SUBSTITUTE(detalles!N265/100,",",".")</f>
        <v>0.21</v>
      </c>
      <c r="M265" s="1" t="s">
        <v>4264</v>
      </c>
      <c r="N265">
        <f>detalles!J265</f>
        <v>705000</v>
      </c>
      <c r="O265" s="1" t="s">
        <v>4265</v>
      </c>
      <c r="P265" t="str">
        <f>detalles!L265</f>
        <v/>
      </c>
      <c r="Q265" s="1" t="s">
        <v>4266</v>
      </c>
      <c r="R265">
        <f>ABS(detalles!O265)</f>
        <v>0</v>
      </c>
      <c r="S265" s="1" t="s">
        <v>4267</v>
      </c>
      <c r="T265">
        <f>detalles!P265</f>
        <v>0</v>
      </c>
      <c r="U265" s="1" t="s">
        <v>2987</v>
      </c>
    </row>
    <row r="266" spans="1:21" x14ac:dyDescent="0.25">
      <c r="A266" t="s">
        <v>2976</v>
      </c>
      <c r="B266">
        <f>detalles!A266</f>
        <v>3396</v>
      </c>
      <c r="C266" s="1" t="s">
        <v>4260</v>
      </c>
      <c r="D266">
        <f>IFERROR(detalles!Q266,detalles!B266)</f>
        <v>482</v>
      </c>
      <c r="E266" s="1" t="s">
        <v>4268</v>
      </c>
      <c r="F266" t="str">
        <f>detalles!D266</f>
        <v>Servicios profesionales mensuales</v>
      </c>
      <c r="G266" s="1" t="s">
        <v>4261</v>
      </c>
      <c r="H266">
        <f>detalles!F266</f>
        <v>1</v>
      </c>
      <c r="I266" s="1" t="s">
        <v>4262</v>
      </c>
      <c r="J266" t="str">
        <f>SUBSTITUTE(detalles!G266,",",".")</f>
        <v>206</v>
      </c>
      <c r="K266" s="1" t="s">
        <v>4263</v>
      </c>
      <c r="L266" t="str">
        <f>SUBSTITUTE(detalles!N266/100,",",".")</f>
        <v>0.21</v>
      </c>
      <c r="M266" s="1" t="s">
        <v>4264</v>
      </c>
      <c r="N266">
        <f>detalles!J266</f>
        <v>705000</v>
      </c>
      <c r="O266" s="1" t="s">
        <v>4265</v>
      </c>
      <c r="P266" t="str">
        <f>detalles!L266</f>
        <v/>
      </c>
      <c r="Q266" s="1" t="s">
        <v>4266</v>
      </c>
      <c r="R266">
        <f>ABS(detalles!O266)</f>
        <v>0</v>
      </c>
      <c r="S266" s="1" t="s">
        <v>4267</v>
      </c>
      <c r="T266">
        <f>detalles!P266</f>
        <v>0</v>
      </c>
      <c r="U266" s="1" t="s">
        <v>2987</v>
      </c>
    </row>
    <row r="267" spans="1:21" x14ac:dyDescent="0.25">
      <c r="A267" t="s">
        <v>2976</v>
      </c>
      <c r="B267">
        <f>detalles!A267</f>
        <v>3408</v>
      </c>
      <c r="C267" s="1" t="s">
        <v>4260</v>
      </c>
      <c r="D267">
        <f>IFERROR(detalles!Q267,detalles!B267)</f>
        <v>492</v>
      </c>
      <c r="E267" s="1" t="s">
        <v>4268</v>
      </c>
      <c r="F267" t="str">
        <f>detalles!D267</f>
        <v>Servicios profesionales trimestrales</v>
      </c>
      <c r="G267" s="1" t="s">
        <v>4261</v>
      </c>
      <c r="H267">
        <f>detalles!F267</f>
        <v>1</v>
      </c>
      <c r="I267" s="1" t="s">
        <v>4262</v>
      </c>
      <c r="J267" t="str">
        <f>SUBSTITUTE(detalles!G267,",",".")</f>
        <v>210</v>
      </c>
      <c r="K267" s="1" t="s">
        <v>4263</v>
      </c>
      <c r="L267" t="str">
        <f>SUBSTITUTE(detalles!N267/100,",",".")</f>
        <v>0.21</v>
      </c>
      <c r="M267" s="1" t="s">
        <v>4264</v>
      </c>
      <c r="N267">
        <f>detalles!J267</f>
        <v>705000</v>
      </c>
      <c r="O267" s="1" t="s">
        <v>4265</v>
      </c>
      <c r="P267" t="str">
        <f>detalles!L267</f>
        <v/>
      </c>
      <c r="Q267" s="1" t="s">
        <v>4266</v>
      </c>
      <c r="R267">
        <f>ABS(detalles!O267)</f>
        <v>0</v>
      </c>
      <c r="S267" s="1" t="s">
        <v>4267</v>
      </c>
      <c r="T267">
        <f>detalles!P267</f>
        <v>0</v>
      </c>
      <c r="U267" s="1" t="s">
        <v>2987</v>
      </c>
    </row>
    <row r="268" spans="1:21" x14ac:dyDescent="0.25">
      <c r="A268" t="s">
        <v>2976</v>
      </c>
      <c r="B268">
        <f>detalles!A268</f>
        <v>3407</v>
      </c>
      <c r="C268" s="1" t="s">
        <v>4260</v>
      </c>
      <c r="D268">
        <f>IFERROR(detalles!Q268,detalles!B268)</f>
        <v>491</v>
      </c>
      <c r="E268" s="1" t="s">
        <v>4268</v>
      </c>
      <c r="F268" t="str">
        <f>detalles!D268</f>
        <v>Servicios profesionales trimestrales</v>
      </c>
      <c r="G268" s="1" t="s">
        <v>4261</v>
      </c>
      <c r="H268">
        <f>detalles!F268</f>
        <v>1</v>
      </c>
      <c r="I268" s="1" t="s">
        <v>4262</v>
      </c>
      <c r="J268" t="str">
        <f>SUBSTITUTE(detalles!G268,",",".")</f>
        <v>50</v>
      </c>
      <c r="K268" s="1" t="s">
        <v>4263</v>
      </c>
      <c r="L268" t="str">
        <f>SUBSTITUTE(detalles!N268/100,",",".")</f>
        <v>0.21</v>
      </c>
      <c r="M268" s="1" t="s">
        <v>4264</v>
      </c>
      <c r="N268">
        <f>detalles!J268</f>
        <v>705000</v>
      </c>
      <c r="O268" s="1" t="s">
        <v>4265</v>
      </c>
      <c r="P268" t="str">
        <f>detalles!L268</f>
        <v/>
      </c>
      <c r="Q268" s="1" t="s">
        <v>4266</v>
      </c>
      <c r="R268">
        <f>ABS(detalles!O268)</f>
        <v>0</v>
      </c>
      <c r="S268" s="1" t="s">
        <v>4267</v>
      </c>
      <c r="T268">
        <f>detalles!P268</f>
        <v>0</v>
      </c>
      <c r="U268" s="1" t="s">
        <v>2987</v>
      </c>
    </row>
    <row r="269" spans="1:21" x14ac:dyDescent="0.25">
      <c r="A269" t="s">
        <v>2976</v>
      </c>
      <c r="B269">
        <f>detalles!A269</f>
        <v>3406</v>
      </c>
      <c r="C269" s="1" t="s">
        <v>4260</v>
      </c>
      <c r="D269">
        <f>IFERROR(detalles!Q269,detalles!B269)</f>
        <v>490</v>
      </c>
      <c r="E269" s="1" t="s">
        <v>4268</v>
      </c>
      <c r="F269" t="str">
        <f>detalles!D269</f>
        <v>Servicios profesionales mensuales</v>
      </c>
      <c r="G269" s="1" t="s">
        <v>4261</v>
      </c>
      <c r="H269">
        <f>detalles!F269</f>
        <v>1</v>
      </c>
      <c r="I269" s="1" t="s">
        <v>4262</v>
      </c>
      <c r="J269" t="str">
        <f>SUBSTITUTE(detalles!G269,",",".")</f>
        <v>250</v>
      </c>
      <c r="K269" s="1" t="s">
        <v>4263</v>
      </c>
      <c r="L269" t="str">
        <f>SUBSTITUTE(detalles!N269/100,",",".")</f>
        <v>0.21</v>
      </c>
      <c r="M269" s="1" t="s">
        <v>4264</v>
      </c>
      <c r="N269">
        <f>detalles!J269</f>
        <v>705000</v>
      </c>
      <c r="O269" s="1" t="s">
        <v>4265</v>
      </c>
      <c r="P269" t="str">
        <f>detalles!L269</f>
        <v/>
      </c>
      <c r="Q269" s="1" t="s">
        <v>4266</v>
      </c>
      <c r="R269">
        <f>ABS(detalles!O269)</f>
        <v>0</v>
      </c>
      <c r="S269" s="1" t="s">
        <v>4267</v>
      </c>
      <c r="T269">
        <f>detalles!P269</f>
        <v>0</v>
      </c>
      <c r="U269" s="1" t="s">
        <v>2987</v>
      </c>
    </row>
    <row r="270" spans="1:21" x14ac:dyDescent="0.25">
      <c r="A270" t="s">
        <v>2976</v>
      </c>
      <c r="B270">
        <f>detalles!A270</f>
        <v>3405</v>
      </c>
      <c r="C270" s="1" t="s">
        <v>4260</v>
      </c>
      <c r="D270">
        <f>IFERROR(detalles!Q270,detalles!B270)</f>
        <v>489</v>
      </c>
      <c r="E270" s="1" t="s">
        <v>4268</v>
      </c>
      <c r="F270" t="str">
        <f>detalles!D270</f>
        <v>Servicios profesionales mensuales</v>
      </c>
      <c r="G270" s="1" t="s">
        <v>4261</v>
      </c>
      <c r="H270">
        <f>detalles!F270</f>
        <v>1</v>
      </c>
      <c r="I270" s="1" t="s">
        <v>4262</v>
      </c>
      <c r="J270" t="str">
        <f>SUBSTITUTE(detalles!G270,",",".")</f>
        <v>400</v>
      </c>
      <c r="K270" s="1" t="s">
        <v>4263</v>
      </c>
      <c r="L270" t="str">
        <f>SUBSTITUTE(detalles!N270/100,",",".")</f>
        <v>0.21</v>
      </c>
      <c r="M270" s="1" t="s">
        <v>4264</v>
      </c>
      <c r="N270">
        <f>detalles!J270</f>
        <v>705000</v>
      </c>
      <c r="O270" s="1" t="s">
        <v>4265</v>
      </c>
      <c r="P270" t="str">
        <f>detalles!L270</f>
        <v/>
      </c>
      <c r="Q270" s="1" t="s">
        <v>4266</v>
      </c>
      <c r="R270">
        <f>ABS(detalles!O270)</f>
        <v>0</v>
      </c>
      <c r="S270" s="1" t="s">
        <v>4267</v>
      </c>
      <c r="T270">
        <f>detalles!P270</f>
        <v>0</v>
      </c>
      <c r="U270" s="1" t="s">
        <v>2987</v>
      </c>
    </row>
    <row r="271" spans="1:21" x14ac:dyDescent="0.25">
      <c r="A271" t="s">
        <v>2976</v>
      </c>
      <c r="B271">
        <f>detalles!A271</f>
        <v>3404</v>
      </c>
      <c r="C271" s="1" t="s">
        <v>4260</v>
      </c>
      <c r="D271">
        <f>IFERROR(detalles!Q271,detalles!B271)</f>
        <v>488</v>
      </c>
      <c r="E271" s="1" t="s">
        <v>4268</v>
      </c>
      <c r="F271" t="str">
        <f>detalles!D271</f>
        <v>Suplidos: Factura Registro Mercantil</v>
      </c>
      <c r="G271" s="1" t="s">
        <v>4261</v>
      </c>
      <c r="H271">
        <f>detalles!F271</f>
        <v>1</v>
      </c>
      <c r="I271" s="1" t="s">
        <v>4262</v>
      </c>
      <c r="J271" t="str">
        <f>SUBSTITUTE(detalles!G271,",",".")</f>
        <v>40.1</v>
      </c>
      <c r="K271" s="1" t="s">
        <v>4263</v>
      </c>
      <c r="L271" t="str">
        <f>SUBSTITUTE(detalles!N271/100,",",".")</f>
        <v>0</v>
      </c>
      <c r="M271" s="1" t="s">
        <v>4264</v>
      </c>
      <c r="N271">
        <f>detalles!J271</f>
        <v>759000</v>
      </c>
      <c r="O271" s="1" t="s">
        <v>4265</v>
      </c>
      <c r="P271" t="str">
        <f>detalles!L271</f>
        <v/>
      </c>
      <c r="Q271" s="1" t="s">
        <v>4266</v>
      </c>
      <c r="R271">
        <f>ABS(detalles!O271)</f>
        <v>1</v>
      </c>
      <c r="S271" s="1" t="s">
        <v>4267</v>
      </c>
      <c r="T271">
        <f>detalles!P271</f>
        <v>0</v>
      </c>
      <c r="U271" s="1" t="s">
        <v>2987</v>
      </c>
    </row>
    <row r="272" spans="1:21" x14ac:dyDescent="0.25">
      <c r="A272" t="s">
        <v>2976</v>
      </c>
      <c r="B272">
        <f>detalles!A272</f>
        <v>3403</v>
      </c>
      <c r="C272" s="1" t="s">
        <v>4260</v>
      </c>
      <c r="D272">
        <f>IFERROR(detalles!Q272,detalles!B272)</f>
        <v>488</v>
      </c>
      <c r="E272" s="1" t="s">
        <v>4268</v>
      </c>
      <c r="F272" t="str">
        <f>detalles!D272</f>
        <v>Servicios profesionales trimestrales</v>
      </c>
      <c r="G272" s="1" t="s">
        <v>4261</v>
      </c>
      <c r="H272">
        <f>detalles!F272</f>
        <v>1</v>
      </c>
      <c r="I272" s="1" t="s">
        <v>4262</v>
      </c>
      <c r="J272" t="str">
        <f>SUBSTITUTE(detalles!G272,",",".")</f>
        <v>550</v>
      </c>
      <c r="K272" s="1" t="s">
        <v>4263</v>
      </c>
      <c r="L272" t="str">
        <f>SUBSTITUTE(detalles!N272/100,",",".")</f>
        <v>0.21</v>
      </c>
      <c r="M272" s="1" t="s">
        <v>4264</v>
      </c>
      <c r="N272">
        <f>detalles!J272</f>
        <v>705000</v>
      </c>
      <c r="O272" s="1" t="s">
        <v>4265</v>
      </c>
      <c r="P272" t="str">
        <f>detalles!L272</f>
        <v/>
      </c>
      <c r="Q272" s="1" t="s">
        <v>4266</v>
      </c>
      <c r="R272">
        <f>ABS(detalles!O272)</f>
        <v>0</v>
      </c>
      <c r="S272" s="1" t="s">
        <v>4267</v>
      </c>
      <c r="T272">
        <f>detalles!P272</f>
        <v>0</v>
      </c>
      <c r="U272" s="1" t="s">
        <v>2987</v>
      </c>
    </row>
    <row r="273" spans="1:21" x14ac:dyDescent="0.25">
      <c r="A273" t="s">
        <v>2976</v>
      </c>
      <c r="B273">
        <f>detalles!A273</f>
        <v>3402</v>
      </c>
      <c r="C273" s="1" t="s">
        <v>4260</v>
      </c>
      <c r="D273">
        <f>IFERROR(detalles!Q273,detalles!B273)</f>
        <v>487</v>
      </c>
      <c r="E273" s="1" t="s">
        <v>4268</v>
      </c>
      <c r="F273" t="str">
        <f>detalles!D273</f>
        <v>Servicios profesionales mensuales (julio, agosto, septiembre)</v>
      </c>
      <c r="G273" s="1" t="s">
        <v>4261</v>
      </c>
      <c r="H273">
        <f>detalles!F273</f>
        <v>1</v>
      </c>
      <c r="I273" s="1" t="s">
        <v>4262</v>
      </c>
      <c r="J273" t="str">
        <f>SUBSTITUTE(detalles!G273,",",".")</f>
        <v>1200</v>
      </c>
      <c r="K273" s="1" t="s">
        <v>4263</v>
      </c>
      <c r="L273" t="str">
        <f>SUBSTITUTE(detalles!N273/100,",",".")</f>
        <v>0.21</v>
      </c>
      <c r="M273" s="1" t="s">
        <v>4264</v>
      </c>
      <c r="N273">
        <f>detalles!J273</f>
        <v>705000</v>
      </c>
      <c r="O273" s="1" t="s">
        <v>4265</v>
      </c>
      <c r="P273" t="str">
        <f>detalles!L273</f>
        <v/>
      </c>
      <c r="Q273" s="1" t="s">
        <v>4266</v>
      </c>
      <c r="R273">
        <f>ABS(detalles!O273)</f>
        <v>0</v>
      </c>
      <c r="S273" s="1" t="s">
        <v>4267</v>
      </c>
      <c r="T273">
        <f>detalles!P273</f>
        <v>0</v>
      </c>
      <c r="U273" s="1" t="s">
        <v>2987</v>
      </c>
    </row>
    <row r="274" spans="1:21" x14ac:dyDescent="0.25">
      <c r="A274" t="s">
        <v>2976</v>
      </c>
      <c r="B274">
        <f>detalles!A274</f>
        <v>3401</v>
      </c>
      <c r="C274" s="1" t="s">
        <v>4260</v>
      </c>
      <c r="D274">
        <f>IFERROR(detalles!Q274,detalles!B274)</f>
        <v>486</v>
      </c>
      <c r="E274" s="1" t="s">
        <v>4268</v>
      </c>
      <c r="F274" t="str">
        <f>detalles!D274</f>
        <v>Servicios profesionales mensuales (julio, agosto, septiembre)</v>
      </c>
      <c r="G274" s="1" t="s">
        <v>4261</v>
      </c>
      <c r="H274">
        <f>detalles!F274</f>
        <v>1</v>
      </c>
      <c r="I274" s="1" t="s">
        <v>4262</v>
      </c>
      <c r="J274" t="str">
        <f>SUBSTITUTE(detalles!G274,",",".")</f>
        <v>1200</v>
      </c>
      <c r="K274" s="1" t="s">
        <v>4263</v>
      </c>
      <c r="L274" t="str">
        <f>SUBSTITUTE(detalles!N274/100,",",".")</f>
        <v>0.21</v>
      </c>
      <c r="M274" s="1" t="s">
        <v>4264</v>
      </c>
      <c r="N274">
        <f>detalles!J274</f>
        <v>705000</v>
      </c>
      <c r="O274" s="1" t="s">
        <v>4265</v>
      </c>
      <c r="P274" t="str">
        <f>detalles!L274</f>
        <v/>
      </c>
      <c r="Q274" s="1" t="s">
        <v>4266</v>
      </c>
      <c r="R274">
        <f>ABS(detalles!O274)</f>
        <v>0</v>
      </c>
      <c r="S274" s="1" t="s">
        <v>4267</v>
      </c>
      <c r="T274">
        <f>detalles!P274</f>
        <v>0</v>
      </c>
      <c r="U274" s="1" t="s">
        <v>2987</v>
      </c>
    </row>
    <row r="275" spans="1:21" x14ac:dyDescent="0.25">
      <c r="A275" t="s">
        <v>2976</v>
      </c>
      <c r="B275">
        <f>detalles!A275</f>
        <v>3400</v>
      </c>
      <c r="C275" s="1" t="s">
        <v>4260</v>
      </c>
      <c r="D275">
        <f>IFERROR(detalles!Q275,detalles!B275)</f>
        <v>485</v>
      </c>
      <c r="E275" s="1" t="s">
        <v>4268</v>
      </c>
      <c r="F275" t="str">
        <f>detalles!D275</f>
        <v>Servicios profesionales mensuales</v>
      </c>
      <c r="G275" s="1" t="s">
        <v>4261</v>
      </c>
      <c r="H275">
        <f>detalles!F275</f>
        <v>1</v>
      </c>
      <c r="I275" s="1" t="s">
        <v>4262</v>
      </c>
      <c r="J275" t="str">
        <f>SUBSTITUTE(detalles!G275,",",".")</f>
        <v>225</v>
      </c>
      <c r="K275" s="1" t="s">
        <v>4263</v>
      </c>
      <c r="L275" t="str">
        <f>SUBSTITUTE(detalles!N275/100,",",".")</f>
        <v>0.21</v>
      </c>
      <c r="M275" s="1" t="s">
        <v>4264</v>
      </c>
      <c r="N275">
        <f>detalles!J275</f>
        <v>705000</v>
      </c>
      <c r="O275" s="1" t="s">
        <v>4265</v>
      </c>
      <c r="P275" t="str">
        <f>detalles!L275</f>
        <v/>
      </c>
      <c r="Q275" s="1" t="s">
        <v>4266</v>
      </c>
      <c r="R275">
        <f>ABS(detalles!O275)</f>
        <v>0</v>
      </c>
      <c r="S275" s="1" t="s">
        <v>4267</v>
      </c>
      <c r="T275">
        <f>detalles!P275</f>
        <v>0</v>
      </c>
      <c r="U275" s="1" t="s">
        <v>2987</v>
      </c>
    </row>
    <row r="276" spans="1:21" x14ac:dyDescent="0.25">
      <c r="A276" t="s">
        <v>2976</v>
      </c>
      <c r="B276">
        <f>detalles!A276</f>
        <v>3399</v>
      </c>
      <c r="C276" s="1" t="s">
        <v>4260</v>
      </c>
      <c r="D276">
        <f>IFERROR(detalles!Q276,detalles!B276)</f>
        <v>484</v>
      </c>
      <c r="E276" s="1" t="s">
        <v>4268</v>
      </c>
      <c r="F276" t="str">
        <f>detalles!D276</f>
        <v>Servicios profesionales mensuales</v>
      </c>
      <c r="G276" s="1" t="s">
        <v>4261</v>
      </c>
      <c r="H276">
        <f>detalles!F276</f>
        <v>1</v>
      </c>
      <c r="I276" s="1" t="s">
        <v>4262</v>
      </c>
      <c r="J276" t="str">
        <f>SUBSTITUTE(detalles!G276,",",".")</f>
        <v>260</v>
      </c>
      <c r="K276" s="1" t="s">
        <v>4263</v>
      </c>
      <c r="L276" t="str">
        <f>SUBSTITUTE(detalles!N276/100,",",".")</f>
        <v>0.21</v>
      </c>
      <c r="M276" s="1" t="s">
        <v>4264</v>
      </c>
      <c r="N276">
        <f>detalles!J276</f>
        <v>705000</v>
      </c>
      <c r="O276" s="1" t="s">
        <v>4265</v>
      </c>
      <c r="P276" t="str">
        <f>detalles!L276</f>
        <v/>
      </c>
      <c r="Q276" s="1" t="s">
        <v>4266</v>
      </c>
      <c r="R276">
        <f>ABS(detalles!O276)</f>
        <v>0</v>
      </c>
      <c r="S276" s="1" t="s">
        <v>4267</v>
      </c>
      <c r="T276">
        <f>detalles!P276</f>
        <v>0</v>
      </c>
      <c r="U276" s="1" t="s">
        <v>2987</v>
      </c>
    </row>
    <row r="277" spans="1:21" x14ac:dyDescent="0.25">
      <c r="A277" t="s">
        <v>2976</v>
      </c>
      <c r="B277">
        <f>detalles!A277</f>
        <v>3686</v>
      </c>
      <c r="C277" s="1" t="s">
        <v>4260</v>
      </c>
      <c r="D277">
        <f>IFERROR(detalles!Q277,detalles!B277)</f>
        <v>749</v>
      </c>
      <c r="E277" s="1" t="s">
        <v>4268</v>
      </c>
      <c r="F277" t="str">
        <f>detalles!D277</f>
        <v>Suplidos: Legalización libros Registro Mercantil</v>
      </c>
      <c r="G277" s="1" t="s">
        <v>4261</v>
      </c>
      <c r="H277">
        <f>detalles!F277</f>
        <v>1</v>
      </c>
      <c r="I277" s="1" t="s">
        <v>4262</v>
      </c>
      <c r="J277" t="str">
        <f>SUBSTITUTE(detalles!G277,",",".")</f>
        <v>22.78</v>
      </c>
      <c r="K277" s="1" t="s">
        <v>4263</v>
      </c>
      <c r="L277" t="str">
        <f>SUBSTITUTE(detalles!N277/100,",",".")</f>
        <v>0</v>
      </c>
      <c r="M277" s="1" t="s">
        <v>4264</v>
      </c>
      <c r="N277">
        <f>detalles!J277</f>
        <v>759000</v>
      </c>
      <c r="O277" s="1" t="s">
        <v>4265</v>
      </c>
      <c r="P277" t="str">
        <f>detalles!L277</f>
        <v/>
      </c>
      <c r="Q277" s="1" t="s">
        <v>4266</v>
      </c>
      <c r="R277">
        <f>ABS(detalles!O277)</f>
        <v>1</v>
      </c>
      <c r="S277" s="1" t="s">
        <v>4267</v>
      </c>
      <c r="T277">
        <f>detalles!P277</f>
        <v>0</v>
      </c>
      <c r="U277" s="1" t="s">
        <v>2987</v>
      </c>
    </row>
    <row r="278" spans="1:21" x14ac:dyDescent="0.25">
      <c r="A278" t="s">
        <v>2976</v>
      </c>
      <c r="B278">
        <f>detalles!A278</f>
        <v>3397</v>
      </c>
      <c r="C278" s="1" t="s">
        <v>4260</v>
      </c>
      <c r="D278">
        <f>IFERROR(detalles!Q278,detalles!B278)</f>
        <v>482</v>
      </c>
      <c r="E278" s="1" t="s">
        <v>4268</v>
      </c>
      <c r="F278" t="str">
        <f>detalles!D278</f>
        <v>Servicios profesionales trimestrales</v>
      </c>
      <c r="G278" s="1" t="s">
        <v>4261</v>
      </c>
      <c r="H278">
        <f>detalles!F278</f>
        <v>1</v>
      </c>
      <c r="I278" s="1" t="s">
        <v>4262</v>
      </c>
      <c r="J278" t="str">
        <f>SUBSTITUTE(detalles!G278,",",".")</f>
        <v>201</v>
      </c>
      <c r="K278" s="1" t="s">
        <v>4263</v>
      </c>
      <c r="L278" t="str">
        <f>SUBSTITUTE(detalles!N278/100,",",".")</f>
        <v>0.21</v>
      </c>
      <c r="M278" s="1" t="s">
        <v>4264</v>
      </c>
      <c r="N278">
        <f>detalles!J278</f>
        <v>705000</v>
      </c>
      <c r="O278" s="1" t="s">
        <v>4265</v>
      </c>
      <c r="P278" t="str">
        <f>detalles!L278</f>
        <v/>
      </c>
      <c r="Q278" s="1" t="s">
        <v>4266</v>
      </c>
      <c r="R278">
        <f>ABS(detalles!O278)</f>
        <v>0</v>
      </c>
      <c r="S278" s="1" t="s">
        <v>4267</v>
      </c>
      <c r="T278">
        <f>detalles!P278</f>
        <v>0</v>
      </c>
      <c r="U278" s="1" t="s">
        <v>2987</v>
      </c>
    </row>
    <row r="279" spans="1:21" x14ac:dyDescent="0.25">
      <c r="A279" t="s">
        <v>2976</v>
      </c>
      <c r="B279">
        <f>detalles!A279</f>
        <v>3411</v>
      </c>
      <c r="C279" s="1" t="s">
        <v>4260</v>
      </c>
      <c r="D279">
        <f>IFERROR(detalles!Q279,detalles!B279)</f>
        <v>494</v>
      </c>
      <c r="E279" s="1" t="s">
        <v>4268</v>
      </c>
      <c r="F279" t="str">
        <f>detalles!D279</f>
        <v>Servicios profesionales trimestrales</v>
      </c>
      <c r="G279" s="1" t="s">
        <v>4261</v>
      </c>
      <c r="H279">
        <f>detalles!F279</f>
        <v>1</v>
      </c>
      <c r="I279" s="1" t="s">
        <v>4262</v>
      </c>
      <c r="J279" t="str">
        <f>SUBSTITUTE(detalles!G279,",",".")</f>
        <v>350</v>
      </c>
      <c r="K279" s="1" t="s">
        <v>4263</v>
      </c>
      <c r="L279" t="str">
        <f>SUBSTITUTE(detalles!N279/100,",",".")</f>
        <v>0.21</v>
      </c>
      <c r="M279" s="1" t="s">
        <v>4264</v>
      </c>
      <c r="N279">
        <f>detalles!J279</f>
        <v>705000</v>
      </c>
      <c r="O279" s="1" t="s">
        <v>4265</v>
      </c>
      <c r="P279" t="str">
        <f>detalles!L279</f>
        <v/>
      </c>
      <c r="Q279" s="1" t="s">
        <v>4266</v>
      </c>
      <c r="R279">
        <f>ABS(detalles!O279)</f>
        <v>0</v>
      </c>
      <c r="S279" s="1" t="s">
        <v>4267</v>
      </c>
      <c r="T279">
        <f>detalles!P279</f>
        <v>0</v>
      </c>
      <c r="U279" s="1" t="s">
        <v>2987</v>
      </c>
    </row>
    <row r="280" spans="1:21" x14ac:dyDescent="0.25">
      <c r="A280" t="s">
        <v>2976</v>
      </c>
      <c r="B280">
        <f>detalles!A280</f>
        <v>3395</v>
      </c>
      <c r="C280" s="1" t="s">
        <v>4260</v>
      </c>
      <c r="D280">
        <f>IFERROR(detalles!Q280,detalles!B280)</f>
        <v>481</v>
      </c>
      <c r="E280" s="1" t="s">
        <v>4268</v>
      </c>
      <c r="F280" t="str">
        <f>detalles!D280</f>
        <v>Servicios profesionales mensuales</v>
      </c>
      <c r="G280" s="1" t="s">
        <v>4261</v>
      </c>
      <c r="H280">
        <f>detalles!F280</f>
        <v>1</v>
      </c>
      <c r="I280" s="1" t="s">
        <v>4262</v>
      </c>
      <c r="J280" t="str">
        <f>SUBSTITUTE(detalles!G280,",",".")</f>
        <v>160</v>
      </c>
      <c r="K280" s="1" t="s">
        <v>4263</v>
      </c>
      <c r="L280" t="str">
        <f>SUBSTITUTE(detalles!N280/100,",",".")</f>
        <v>0.21</v>
      </c>
      <c r="M280" s="1" t="s">
        <v>4264</v>
      </c>
      <c r="N280">
        <f>detalles!J280</f>
        <v>705000</v>
      </c>
      <c r="O280" s="1" t="s">
        <v>4265</v>
      </c>
      <c r="P280" t="str">
        <f>detalles!L280</f>
        <v/>
      </c>
      <c r="Q280" s="1" t="s">
        <v>4266</v>
      </c>
      <c r="R280">
        <f>ABS(detalles!O280)</f>
        <v>0</v>
      </c>
      <c r="S280" s="1" t="s">
        <v>4267</v>
      </c>
      <c r="T280">
        <f>detalles!P280</f>
        <v>0</v>
      </c>
      <c r="U280" s="1" t="s">
        <v>2987</v>
      </c>
    </row>
    <row r="281" spans="1:21" x14ac:dyDescent="0.25">
      <c r="A281" t="s">
        <v>2976</v>
      </c>
      <c r="B281">
        <f>detalles!A281</f>
        <v>3394</v>
      </c>
      <c r="C281" s="1" t="s">
        <v>4260</v>
      </c>
      <c r="D281">
        <f>IFERROR(detalles!Q281,detalles!B281)</f>
        <v>480</v>
      </c>
      <c r="E281" s="1" t="s">
        <v>4268</v>
      </c>
      <c r="F281" t="str">
        <f>detalles!D281</f>
        <v>Suplidos: Factura Registro Mercantil</v>
      </c>
      <c r="G281" s="1" t="s">
        <v>4261</v>
      </c>
      <c r="H281">
        <f>detalles!F281</f>
        <v>1</v>
      </c>
      <c r="I281" s="1" t="s">
        <v>4262</v>
      </c>
      <c r="J281" t="str">
        <f>SUBSTITUTE(detalles!G281,",",".")</f>
        <v>36.91</v>
      </c>
      <c r="K281" s="1" t="s">
        <v>4263</v>
      </c>
      <c r="L281" t="str">
        <f>SUBSTITUTE(detalles!N281/100,",",".")</f>
        <v>0</v>
      </c>
      <c r="M281" s="1" t="s">
        <v>4264</v>
      </c>
      <c r="N281">
        <f>detalles!J281</f>
        <v>759000</v>
      </c>
      <c r="O281" s="1" t="s">
        <v>4265</v>
      </c>
      <c r="P281" t="str">
        <f>detalles!L281</f>
        <v/>
      </c>
      <c r="Q281" s="1" t="s">
        <v>4266</v>
      </c>
      <c r="R281">
        <f>ABS(detalles!O281)</f>
        <v>1</v>
      </c>
      <c r="S281" s="1" t="s">
        <v>4267</v>
      </c>
      <c r="T281">
        <f>detalles!P281</f>
        <v>0</v>
      </c>
      <c r="U281" s="1" t="s">
        <v>2987</v>
      </c>
    </row>
    <row r="282" spans="1:21" x14ac:dyDescent="0.25">
      <c r="A282" t="s">
        <v>2976</v>
      </c>
      <c r="B282">
        <f>detalles!A282</f>
        <v>3393</v>
      </c>
      <c r="C282" s="1" t="s">
        <v>4260</v>
      </c>
      <c r="D282">
        <f>IFERROR(detalles!Q282,detalles!B282)</f>
        <v>480</v>
      </c>
      <c r="E282" s="1" t="s">
        <v>4268</v>
      </c>
      <c r="F282" t="str">
        <f>detalles!D282</f>
        <v>Servicios profesionales trimestrales</v>
      </c>
      <c r="G282" s="1" t="s">
        <v>4261</v>
      </c>
      <c r="H282">
        <f>detalles!F282</f>
        <v>1</v>
      </c>
      <c r="I282" s="1" t="s">
        <v>4262</v>
      </c>
      <c r="J282" t="str">
        <f>SUBSTITUTE(detalles!G282,",",".")</f>
        <v>175</v>
      </c>
      <c r="K282" s="1" t="s">
        <v>4263</v>
      </c>
      <c r="L282" t="str">
        <f>SUBSTITUTE(detalles!N282/100,",",".")</f>
        <v>0.21</v>
      </c>
      <c r="M282" s="1" t="s">
        <v>4264</v>
      </c>
      <c r="N282">
        <f>detalles!J282</f>
        <v>705000</v>
      </c>
      <c r="O282" s="1" t="s">
        <v>4265</v>
      </c>
      <c r="P282" t="str">
        <f>detalles!L282</f>
        <v/>
      </c>
      <c r="Q282" s="1" t="s">
        <v>4266</v>
      </c>
      <c r="R282">
        <f>ABS(detalles!O282)</f>
        <v>0</v>
      </c>
      <c r="S282" s="1" t="s">
        <v>4267</v>
      </c>
      <c r="T282">
        <f>detalles!P282</f>
        <v>0</v>
      </c>
      <c r="U282" s="1" t="s">
        <v>2987</v>
      </c>
    </row>
    <row r="283" spans="1:21" x14ac:dyDescent="0.25">
      <c r="A283" t="s">
        <v>2976</v>
      </c>
      <c r="B283">
        <f>detalles!A283</f>
        <v>3392</v>
      </c>
      <c r="C283" s="1" t="s">
        <v>4260</v>
      </c>
      <c r="D283">
        <f>IFERROR(detalles!Q283,detalles!B283)</f>
        <v>480</v>
      </c>
      <c r="E283" s="1" t="s">
        <v>4268</v>
      </c>
      <c r="F283" t="str">
        <f>detalles!D283</f>
        <v>Servicios profesionales trimestrales</v>
      </c>
      <c r="G283" s="1" t="s">
        <v>4261</v>
      </c>
      <c r="H283">
        <f>detalles!F283</f>
        <v>1</v>
      </c>
      <c r="I283" s="1" t="s">
        <v>4262</v>
      </c>
      <c r="J283" t="str">
        <f>SUBSTITUTE(detalles!G283,",",".")</f>
        <v>175</v>
      </c>
      <c r="K283" s="1" t="s">
        <v>4263</v>
      </c>
      <c r="L283" t="str">
        <f>SUBSTITUTE(detalles!N283/100,",",".")</f>
        <v>0.21</v>
      </c>
      <c r="M283" s="1" t="s">
        <v>4264</v>
      </c>
      <c r="N283">
        <f>detalles!J283</f>
        <v>705000</v>
      </c>
      <c r="O283" s="1" t="s">
        <v>4265</v>
      </c>
      <c r="P283" t="str">
        <f>detalles!L283</f>
        <v/>
      </c>
      <c r="Q283" s="1" t="s">
        <v>4266</v>
      </c>
      <c r="R283">
        <f>ABS(detalles!O283)</f>
        <v>0</v>
      </c>
      <c r="S283" s="1" t="s">
        <v>4267</v>
      </c>
      <c r="T283">
        <f>detalles!P283</f>
        <v>0</v>
      </c>
      <c r="U283" s="1" t="s">
        <v>2987</v>
      </c>
    </row>
    <row r="284" spans="1:21" x14ac:dyDescent="0.25">
      <c r="A284" t="s">
        <v>2976</v>
      </c>
      <c r="B284">
        <f>detalles!A284</f>
        <v>3391</v>
      </c>
      <c r="C284" s="1" t="s">
        <v>4260</v>
      </c>
      <c r="D284">
        <f>IFERROR(detalles!Q284,detalles!B284)</f>
        <v>480</v>
      </c>
      <c r="E284" s="1" t="s">
        <v>4268</v>
      </c>
      <c r="F284" t="str">
        <f>detalles!D284</f>
        <v>Servicios profesionales mensuales</v>
      </c>
      <c r="G284" s="1" t="s">
        <v>4261</v>
      </c>
      <c r="H284">
        <f>detalles!F284</f>
        <v>1</v>
      </c>
      <c r="I284" s="1" t="s">
        <v>4262</v>
      </c>
      <c r="J284" t="str">
        <f>SUBSTITUTE(detalles!G284,",",".")</f>
        <v>320</v>
      </c>
      <c r="K284" s="1" t="s">
        <v>4263</v>
      </c>
      <c r="L284" t="str">
        <f>SUBSTITUTE(detalles!N284/100,",",".")</f>
        <v>0.21</v>
      </c>
      <c r="M284" s="1" t="s">
        <v>4264</v>
      </c>
      <c r="N284">
        <f>detalles!J284</f>
        <v>705000</v>
      </c>
      <c r="O284" s="1" t="s">
        <v>4265</v>
      </c>
      <c r="P284" t="str">
        <f>detalles!L284</f>
        <v/>
      </c>
      <c r="Q284" s="1" t="s">
        <v>4266</v>
      </c>
      <c r="R284">
        <f>ABS(detalles!O284)</f>
        <v>0</v>
      </c>
      <c r="S284" s="1" t="s">
        <v>4267</v>
      </c>
      <c r="T284">
        <f>detalles!P284</f>
        <v>0</v>
      </c>
      <c r="U284" s="1" t="s">
        <v>2987</v>
      </c>
    </row>
    <row r="285" spans="1:21" x14ac:dyDescent="0.25">
      <c r="A285" t="s">
        <v>2976</v>
      </c>
      <c r="B285">
        <f>detalles!A285</f>
        <v>3390</v>
      </c>
      <c r="C285" s="1" t="s">
        <v>4260</v>
      </c>
      <c r="D285">
        <f>IFERROR(detalles!Q285,detalles!B285)</f>
        <v>479</v>
      </c>
      <c r="E285" s="1" t="s">
        <v>4268</v>
      </c>
      <c r="F285" t="str">
        <f>detalles!D285</f>
        <v>Servicios profesionales trimestrales</v>
      </c>
      <c r="G285" s="1" t="s">
        <v>4261</v>
      </c>
      <c r="H285">
        <f>detalles!F285</f>
        <v>1</v>
      </c>
      <c r="I285" s="1" t="s">
        <v>4262</v>
      </c>
      <c r="J285" t="str">
        <f>SUBSTITUTE(detalles!G285,",",".")</f>
        <v>110</v>
      </c>
      <c r="K285" s="1" t="s">
        <v>4263</v>
      </c>
      <c r="L285" t="str">
        <f>SUBSTITUTE(detalles!N285/100,",",".")</f>
        <v>0.21</v>
      </c>
      <c r="M285" s="1" t="s">
        <v>4264</v>
      </c>
      <c r="N285">
        <f>detalles!J285</f>
        <v>705000</v>
      </c>
      <c r="O285" s="1" t="s">
        <v>4265</v>
      </c>
      <c r="P285" t="str">
        <f>detalles!L285</f>
        <v/>
      </c>
      <c r="Q285" s="1" t="s">
        <v>4266</v>
      </c>
      <c r="R285">
        <f>ABS(detalles!O285)</f>
        <v>0</v>
      </c>
      <c r="S285" s="1" t="s">
        <v>4267</v>
      </c>
      <c r="T285">
        <f>detalles!P285</f>
        <v>0</v>
      </c>
      <c r="U285" s="1" t="s">
        <v>2987</v>
      </c>
    </row>
    <row r="286" spans="1:21" x14ac:dyDescent="0.25">
      <c r="A286" t="s">
        <v>2976</v>
      </c>
      <c r="B286">
        <f>detalles!A286</f>
        <v>3389</v>
      </c>
      <c r="C286" s="1" t="s">
        <v>4260</v>
      </c>
      <c r="D286">
        <f>IFERROR(detalles!Q286,detalles!B286)</f>
        <v>478</v>
      </c>
      <c r="E286" s="1" t="s">
        <v>4268</v>
      </c>
      <c r="F286" t="str">
        <f>detalles!D286</f>
        <v>Servicios profesionales mensuales</v>
      </c>
      <c r="G286" s="1" t="s">
        <v>4261</v>
      </c>
      <c r="H286">
        <f>detalles!F286</f>
        <v>1</v>
      </c>
      <c r="I286" s="1" t="s">
        <v>4262</v>
      </c>
      <c r="J286" t="str">
        <f>SUBSTITUTE(detalles!G286,",",".")</f>
        <v>110</v>
      </c>
      <c r="K286" s="1" t="s">
        <v>4263</v>
      </c>
      <c r="L286" t="str">
        <f>SUBSTITUTE(detalles!N286/100,",",".")</f>
        <v>0.21</v>
      </c>
      <c r="M286" s="1" t="s">
        <v>4264</v>
      </c>
      <c r="N286">
        <f>detalles!J286</f>
        <v>705000</v>
      </c>
      <c r="O286" s="1" t="s">
        <v>4265</v>
      </c>
      <c r="P286" t="str">
        <f>detalles!L286</f>
        <v/>
      </c>
      <c r="Q286" s="1" t="s">
        <v>4266</v>
      </c>
      <c r="R286">
        <f>ABS(detalles!O286)</f>
        <v>0</v>
      </c>
      <c r="S286" s="1" t="s">
        <v>4267</v>
      </c>
      <c r="T286">
        <f>detalles!P286</f>
        <v>0</v>
      </c>
      <c r="U286" s="1" t="s">
        <v>2987</v>
      </c>
    </row>
    <row r="287" spans="1:21" x14ac:dyDescent="0.25">
      <c r="A287" t="s">
        <v>2976</v>
      </c>
      <c r="B287">
        <f>detalles!A287</f>
        <v>3388</v>
      </c>
      <c r="C287" s="1" t="s">
        <v>4260</v>
      </c>
      <c r="D287">
        <f>IFERROR(detalles!Q287,detalles!B287)</f>
        <v>477</v>
      </c>
      <c r="E287" s="1" t="s">
        <v>4268</v>
      </c>
      <c r="F287" t="str">
        <f>detalles!D287</f>
        <v>Servicios profesionales mensuales</v>
      </c>
      <c r="G287" s="1" t="s">
        <v>4261</v>
      </c>
      <c r="H287">
        <f>detalles!F287</f>
        <v>1</v>
      </c>
      <c r="I287" s="1" t="s">
        <v>4262</v>
      </c>
      <c r="J287" t="str">
        <f>SUBSTITUTE(detalles!G287,",",".")</f>
        <v>160</v>
      </c>
      <c r="K287" s="1" t="s">
        <v>4263</v>
      </c>
      <c r="L287" t="str">
        <f>SUBSTITUTE(detalles!N287/100,",",".")</f>
        <v>0.21</v>
      </c>
      <c r="M287" s="1" t="s">
        <v>4264</v>
      </c>
      <c r="N287">
        <f>detalles!J287</f>
        <v>705000</v>
      </c>
      <c r="O287" s="1" t="s">
        <v>4265</v>
      </c>
      <c r="P287" t="str">
        <f>detalles!L287</f>
        <v/>
      </c>
      <c r="Q287" s="1" t="s">
        <v>4266</v>
      </c>
      <c r="R287">
        <f>ABS(detalles!O287)</f>
        <v>0</v>
      </c>
      <c r="S287" s="1" t="s">
        <v>4267</v>
      </c>
      <c r="T287">
        <f>detalles!P287</f>
        <v>0</v>
      </c>
      <c r="U287" s="1" t="s">
        <v>2987</v>
      </c>
    </row>
    <row r="288" spans="1:21" x14ac:dyDescent="0.25">
      <c r="A288" t="s">
        <v>2976</v>
      </c>
      <c r="B288">
        <f>detalles!A288</f>
        <v>3387</v>
      </c>
      <c r="C288" s="1" t="s">
        <v>4260</v>
      </c>
      <c r="D288">
        <f>IFERROR(detalles!Q288,detalles!B288)</f>
        <v>476</v>
      </c>
      <c r="E288" s="1" t="s">
        <v>4268</v>
      </c>
      <c r="F288" t="str">
        <f>detalles!D288</f>
        <v>Servicios profesionales mensuales</v>
      </c>
      <c r="G288" s="1" t="s">
        <v>4261</v>
      </c>
      <c r="H288">
        <f>detalles!F288</f>
        <v>1</v>
      </c>
      <c r="I288" s="1" t="s">
        <v>4262</v>
      </c>
      <c r="J288" t="str">
        <f>SUBSTITUTE(detalles!G288,",",".")</f>
        <v>275</v>
      </c>
      <c r="K288" s="1" t="s">
        <v>4263</v>
      </c>
      <c r="L288" t="str">
        <f>SUBSTITUTE(detalles!N288/100,",",".")</f>
        <v>0.21</v>
      </c>
      <c r="M288" s="1" t="s">
        <v>4264</v>
      </c>
      <c r="N288">
        <f>detalles!J288</f>
        <v>705000</v>
      </c>
      <c r="O288" s="1" t="s">
        <v>4265</v>
      </c>
      <c r="P288" t="str">
        <f>detalles!L288</f>
        <v/>
      </c>
      <c r="Q288" s="1" t="s">
        <v>4266</v>
      </c>
      <c r="R288">
        <f>ABS(detalles!O288)</f>
        <v>0</v>
      </c>
      <c r="S288" s="1" t="s">
        <v>4267</v>
      </c>
      <c r="T288">
        <f>detalles!P288</f>
        <v>0</v>
      </c>
      <c r="U288" s="1" t="s">
        <v>2987</v>
      </c>
    </row>
    <row r="289" spans="1:21" x14ac:dyDescent="0.25">
      <c r="A289" t="s">
        <v>2976</v>
      </c>
      <c r="B289">
        <f>detalles!A289</f>
        <v>3386</v>
      </c>
      <c r="C289" s="1" t="s">
        <v>4260</v>
      </c>
      <c r="D289">
        <f>IFERROR(detalles!Q289,detalles!B289)</f>
        <v>475</v>
      </c>
      <c r="E289" s="1" t="s">
        <v>4268</v>
      </c>
      <c r="F289" t="str">
        <f>detalles!D289</f>
        <v>Servicios profesionales trimestrales</v>
      </c>
      <c r="G289" s="1" t="s">
        <v>4261</v>
      </c>
      <c r="H289">
        <f>detalles!F289</f>
        <v>1</v>
      </c>
      <c r="I289" s="1" t="s">
        <v>4262</v>
      </c>
      <c r="J289" t="str">
        <f>SUBSTITUTE(detalles!G289,",",".")</f>
        <v>350</v>
      </c>
      <c r="K289" s="1" t="s">
        <v>4263</v>
      </c>
      <c r="L289" t="str">
        <f>SUBSTITUTE(detalles!N289/100,",",".")</f>
        <v>0.21</v>
      </c>
      <c r="M289" s="1" t="s">
        <v>4264</v>
      </c>
      <c r="N289">
        <f>detalles!J289</f>
        <v>705000</v>
      </c>
      <c r="O289" s="1" t="s">
        <v>4265</v>
      </c>
      <c r="P289" t="str">
        <f>detalles!L289</f>
        <v/>
      </c>
      <c r="Q289" s="1" t="s">
        <v>4266</v>
      </c>
      <c r="R289">
        <f>ABS(detalles!O289)</f>
        <v>0</v>
      </c>
      <c r="S289" s="1" t="s">
        <v>4267</v>
      </c>
      <c r="T289">
        <f>detalles!P289</f>
        <v>0</v>
      </c>
      <c r="U289" s="1" t="s">
        <v>2987</v>
      </c>
    </row>
    <row r="290" spans="1:21" x14ac:dyDescent="0.25">
      <c r="A290" t="s">
        <v>2976</v>
      </c>
      <c r="B290">
        <f>detalles!A290</f>
        <v>3385</v>
      </c>
      <c r="C290" s="1" t="s">
        <v>4260</v>
      </c>
      <c r="D290">
        <f>IFERROR(detalles!Q290,detalles!B290)</f>
        <v>474</v>
      </c>
      <c r="E290" s="1" t="s">
        <v>4268</v>
      </c>
      <c r="F290" t="str">
        <f>detalles!D290</f>
        <v>Servicios profesionales mensuales</v>
      </c>
      <c r="G290" s="1" t="s">
        <v>4261</v>
      </c>
      <c r="H290">
        <f>detalles!F290</f>
        <v>1</v>
      </c>
      <c r="I290" s="1" t="s">
        <v>4262</v>
      </c>
      <c r="J290" t="str">
        <f>SUBSTITUTE(detalles!G290,",",".")</f>
        <v>600</v>
      </c>
      <c r="K290" s="1" t="s">
        <v>4263</v>
      </c>
      <c r="L290" t="str">
        <f>SUBSTITUTE(detalles!N290/100,",",".")</f>
        <v>0.21</v>
      </c>
      <c r="M290" s="1" t="s">
        <v>4264</v>
      </c>
      <c r="N290">
        <f>detalles!J290</f>
        <v>705000</v>
      </c>
      <c r="O290" s="1" t="s">
        <v>4265</v>
      </c>
      <c r="P290" t="str">
        <f>detalles!L290</f>
        <v/>
      </c>
      <c r="Q290" s="1" t="s">
        <v>4266</v>
      </c>
      <c r="R290">
        <f>ABS(detalles!O290)</f>
        <v>0</v>
      </c>
      <c r="S290" s="1" t="s">
        <v>4267</v>
      </c>
      <c r="T290">
        <f>detalles!P290</f>
        <v>0</v>
      </c>
      <c r="U290" s="1" t="s">
        <v>2987</v>
      </c>
    </row>
    <row r="291" spans="1:21" x14ac:dyDescent="0.25">
      <c r="A291" t="s">
        <v>2976</v>
      </c>
      <c r="B291">
        <f>detalles!A291</f>
        <v>3398</v>
      </c>
      <c r="C291" s="1" t="s">
        <v>4260</v>
      </c>
      <c r="D291">
        <f>IFERROR(detalles!Q291,detalles!B291)</f>
        <v>483</v>
      </c>
      <c r="E291" s="1" t="s">
        <v>4268</v>
      </c>
      <c r="F291" t="str">
        <f>detalles!D291</f>
        <v>Servicios profesionales mensuales</v>
      </c>
      <c r="G291" s="1" t="s">
        <v>4261</v>
      </c>
      <c r="H291">
        <f>detalles!F291</f>
        <v>1</v>
      </c>
      <c r="I291" s="1" t="s">
        <v>4262</v>
      </c>
      <c r="J291" t="str">
        <f>SUBSTITUTE(detalles!G291,",",".")</f>
        <v>600</v>
      </c>
      <c r="K291" s="1" t="s">
        <v>4263</v>
      </c>
      <c r="L291" t="str">
        <f>SUBSTITUTE(detalles!N291/100,",",".")</f>
        <v>0.21</v>
      </c>
      <c r="M291" s="1" t="s">
        <v>4264</v>
      </c>
      <c r="N291">
        <f>detalles!J291</f>
        <v>705000</v>
      </c>
      <c r="O291" s="1" t="s">
        <v>4265</v>
      </c>
      <c r="P291" t="str">
        <f>detalles!L291</f>
        <v/>
      </c>
      <c r="Q291" s="1" t="s">
        <v>4266</v>
      </c>
      <c r="R291">
        <f>ABS(detalles!O291)</f>
        <v>0</v>
      </c>
      <c r="S291" s="1" t="s">
        <v>4267</v>
      </c>
      <c r="T291">
        <f>detalles!P291</f>
        <v>0</v>
      </c>
      <c r="U291" s="1" t="s">
        <v>2987</v>
      </c>
    </row>
    <row r="292" spans="1:21" x14ac:dyDescent="0.25">
      <c r="A292" t="s">
        <v>2976</v>
      </c>
      <c r="B292">
        <f>detalles!A292</f>
        <v>3422</v>
      </c>
      <c r="C292" s="1" t="s">
        <v>4260</v>
      </c>
      <c r="D292">
        <f>IFERROR(detalles!Q292,detalles!B292)</f>
        <v>503</v>
      </c>
      <c r="E292" s="1" t="s">
        <v>4268</v>
      </c>
      <c r="F292" t="str">
        <f>detalles!D292</f>
        <v>Servicios profesionales mensuales</v>
      </c>
      <c r="G292" s="1" t="s">
        <v>4261</v>
      </c>
      <c r="H292">
        <f>detalles!F292</f>
        <v>1</v>
      </c>
      <c r="I292" s="1" t="s">
        <v>4262</v>
      </c>
      <c r="J292" t="str">
        <f>SUBSTITUTE(detalles!G292,",",".")</f>
        <v>550</v>
      </c>
      <c r="K292" s="1" t="s">
        <v>4263</v>
      </c>
      <c r="L292" t="str">
        <f>SUBSTITUTE(detalles!N292/100,",",".")</f>
        <v>0.21</v>
      </c>
      <c r="M292" s="1" t="s">
        <v>4264</v>
      </c>
      <c r="N292">
        <f>detalles!J292</f>
        <v>705000</v>
      </c>
      <c r="O292" s="1" t="s">
        <v>4265</v>
      </c>
      <c r="P292" t="str">
        <f>detalles!L292</f>
        <v/>
      </c>
      <c r="Q292" s="1" t="s">
        <v>4266</v>
      </c>
      <c r="R292">
        <f>ABS(detalles!O292)</f>
        <v>0</v>
      </c>
      <c r="S292" s="1" t="s">
        <v>4267</v>
      </c>
      <c r="T292">
        <f>detalles!P292</f>
        <v>0</v>
      </c>
      <c r="U292" s="1" t="s">
        <v>2987</v>
      </c>
    </row>
    <row r="293" spans="1:21" x14ac:dyDescent="0.25">
      <c r="A293" t="s">
        <v>2976</v>
      </c>
      <c r="B293">
        <f>detalles!A293</f>
        <v>3689</v>
      </c>
      <c r="C293" s="1" t="s">
        <v>4260</v>
      </c>
      <c r="D293">
        <f>IFERROR(detalles!Q293,detalles!B293)</f>
        <v>751</v>
      </c>
      <c r="E293" s="1" t="s">
        <v>4268</v>
      </c>
      <c r="F293" t="str">
        <f>detalles!D293</f>
        <v>Servicios profesionales mensuales</v>
      </c>
      <c r="G293" s="1" t="s">
        <v>4261</v>
      </c>
      <c r="H293">
        <f>detalles!F293</f>
        <v>1</v>
      </c>
      <c r="I293" s="1" t="s">
        <v>4262</v>
      </c>
      <c r="J293" t="str">
        <f>SUBSTITUTE(detalles!G293,",",".")</f>
        <v>600</v>
      </c>
      <c r="K293" s="1" t="s">
        <v>4263</v>
      </c>
      <c r="L293" t="str">
        <f>SUBSTITUTE(detalles!N293/100,",",".")</f>
        <v>0.21</v>
      </c>
      <c r="M293" s="1" t="s">
        <v>4264</v>
      </c>
      <c r="N293">
        <f>detalles!J293</f>
        <v>705000</v>
      </c>
      <c r="O293" s="1" t="s">
        <v>4265</v>
      </c>
      <c r="P293" t="str">
        <f>detalles!L293</f>
        <v/>
      </c>
      <c r="Q293" s="1" t="s">
        <v>4266</v>
      </c>
      <c r="R293">
        <f>ABS(detalles!O293)</f>
        <v>0</v>
      </c>
      <c r="S293" s="1" t="s">
        <v>4267</v>
      </c>
      <c r="T293">
        <f>detalles!P293</f>
        <v>0</v>
      </c>
      <c r="U293" s="1" t="s">
        <v>2987</v>
      </c>
    </row>
    <row r="294" spans="1:21" x14ac:dyDescent="0.25">
      <c r="A294" t="s">
        <v>2976</v>
      </c>
      <c r="B294">
        <f>detalles!A294</f>
        <v>3690</v>
      </c>
      <c r="C294" s="1" t="s">
        <v>4260</v>
      </c>
      <c r="D294">
        <f>IFERROR(detalles!Q294,detalles!B294)</f>
        <v>751</v>
      </c>
      <c r="E294" s="1" t="s">
        <v>4268</v>
      </c>
      <c r="F294" t="str">
        <f>detalles!D294</f>
        <v>Suplidos: Legalización libros Registro Mercantil</v>
      </c>
      <c r="G294" s="1" t="s">
        <v>4261</v>
      </c>
      <c r="H294">
        <f>detalles!F294</f>
        <v>1</v>
      </c>
      <c r="I294" s="1" t="s">
        <v>4262</v>
      </c>
      <c r="J294" t="str">
        <f>SUBSTITUTE(detalles!G294,",",".")</f>
        <v>22.78</v>
      </c>
      <c r="K294" s="1" t="s">
        <v>4263</v>
      </c>
      <c r="L294" t="str">
        <f>SUBSTITUTE(detalles!N294/100,",",".")</f>
        <v>0</v>
      </c>
      <c r="M294" s="1" t="s">
        <v>4264</v>
      </c>
      <c r="N294">
        <f>detalles!J294</f>
        <v>759000</v>
      </c>
      <c r="O294" s="1" t="s">
        <v>4265</v>
      </c>
      <c r="P294" t="str">
        <f>detalles!L294</f>
        <v/>
      </c>
      <c r="Q294" s="1" t="s">
        <v>4266</v>
      </c>
      <c r="R294">
        <f>ABS(detalles!O294)</f>
        <v>1</v>
      </c>
      <c r="S294" s="1" t="s">
        <v>4267</v>
      </c>
      <c r="T294">
        <f>detalles!P294</f>
        <v>0</v>
      </c>
      <c r="U294" s="1" t="s">
        <v>2987</v>
      </c>
    </row>
    <row r="295" spans="1:21" x14ac:dyDescent="0.25">
      <c r="A295" t="s">
        <v>2976</v>
      </c>
      <c r="B295">
        <f>detalles!A295</f>
        <v>3691</v>
      </c>
      <c r="C295" s="1" t="s">
        <v>4260</v>
      </c>
      <c r="D295">
        <f>IFERROR(detalles!Q295,detalles!B295)</f>
        <v>752</v>
      </c>
      <c r="E295" s="1" t="s">
        <v>4268</v>
      </c>
      <c r="F295" t="str">
        <f>detalles!D295</f>
        <v>Servicios profesionales mensuales</v>
      </c>
      <c r="G295" s="1" t="s">
        <v>4261</v>
      </c>
      <c r="H295">
        <f>detalles!F295</f>
        <v>1</v>
      </c>
      <c r="I295" s="1" t="s">
        <v>4262</v>
      </c>
      <c r="J295" t="str">
        <f>SUBSTITUTE(detalles!G295,",",".")</f>
        <v>600</v>
      </c>
      <c r="K295" s="1" t="s">
        <v>4263</v>
      </c>
      <c r="L295" t="str">
        <f>SUBSTITUTE(detalles!N295/100,",",".")</f>
        <v>0.21</v>
      </c>
      <c r="M295" s="1" t="s">
        <v>4264</v>
      </c>
      <c r="N295">
        <f>detalles!J295</f>
        <v>705000</v>
      </c>
      <c r="O295" s="1" t="s">
        <v>4265</v>
      </c>
      <c r="P295" t="str">
        <f>detalles!L295</f>
        <v/>
      </c>
      <c r="Q295" s="1" t="s">
        <v>4266</v>
      </c>
      <c r="R295">
        <f>ABS(detalles!O295)</f>
        <v>0</v>
      </c>
      <c r="S295" s="1" t="s">
        <v>4267</v>
      </c>
      <c r="T295">
        <f>detalles!P295</f>
        <v>0</v>
      </c>
      <c r="U295" s="1" t="s">
        <v>2987</v>
      </c>
    </row>
    <row r="296" spans="1:21" x14ac:dyDescent="0.25">
      <c r="A296" t="s">
        <v>2976</v>
      </c>
      <c r="B296">
        <f>detalles!A296</f>
        <v>3692</v>
      </c>
      <c r="C296" s="1" t="s">
        <v>4260</v>
      </c>
      <c r="D296">
        <f>IFERROR(detalles!Q296,detalles!B296)</f>
        <v>752</v>
      </c>
      <c r="E296" s="1" t="s">
        <v>4268</v>
      </c>
      <c r="F296" t="str">
        <f>detalles!D296</f>
        <v>Suplidos: Legalización libros Registro Mercantil</v>
      </c>
      <c r="G296" s="1" t="s">
        <v>4261</v>
      </c>
      <c r="H296">
        <f>detalles!F296</f>
        <v>1</v>
      </c>
      <c r="I296" s="1" t="s">
        <v>4262</v>
      </c>
      <c r="J296" t="str">
        <f>SUBSTITUTE(detalles!G296,",",".")</f>
        <v>22.78</v>
      </c>
      <c r="K296" s="1" t="s">
        <v>4263</v>
      </c>
      <c r="L296" t="str">
        <f>SUBSTITUTE(detalles!N296/100,",",".")</f>
        <v>0</v>
      </c>
      <c r="M296" s="1" t="s">
        <v>4264</v>
      </c>
      <c r="N296">
        <f>detalles!J296</f>
        <v>759000</v>
      </c>
      <c r="O296" s="1" t="s">
        <v>4265</v>
      </c>
      <c r="P296" t="str">
        <f>detalles!L296</f>
        <v/>
      </c>
      <c r="Q296" s="1" t="s">
        <v>4266</v>
      </c>
      <c r="R296">
        <f>ABS(detalles!O296)</f>
        <v>1</v>
      </c>
      <c r="S296" s="1" t="s">
        <v>4267</v>
      </c>
      <c r="T296">
        <f>detalles!P296</f>
        <v>0</v>
      </c>
      <c r="U296" s="1" t="s">
        <v>2987</v>
      </c>
    </row>
    <row r="297" spans="1:21" x14ac:dyDescent="0.25">
      <c r="A297" t="s">
        <v>2976</v>
      </c>
      <c r="B297">
        <f>detalles!A297</f>
        <v>3693</v>
      </c>
      <c r="C297" s="1" t="s">
        <v>4260</v>
      </c>
      <c r="D297">
        <f>IFERROR(detalles!Q297,detalles!B297)</f>
        <v>753</v>
      </c>
      <c r="E297" s="1" t="s">
        <v>4268</v>
      </c>
      <c r="F297" t="str">
        <f>detalles!D297</f>
        <v>Servicios profesionales mensuales</v>
      </c>
      <c r="G297" s="1" t="s">
        <v>4261</v>
      </c>
      <c r="H297">
        <f>detalles!F297</f>
        <v>1</v>
      </c>
      <c r="I297" s="1" t="s">
        <v>4262</v>
      </c>
      <c r="J297" t="str">
        <f>SUBSTITUTE(detalles!G297,",",".")</f>
        <v>275</v>
      </c>
      <c r="K297" s="1" t="s">
        <v>4263</v>
      </c>
      <c r="L297" t="str">
        <f>SUBSTITUTE(detalles!N297/100,",",".")</f>
        <v>0.21</v>
      </c>
      <c r="M297" s="1" t="s">
        <v>4264</v>
      </c>
      <c r="N297">
        <f>detalles!J297</f>
        <v>705000</v>
      </c>
      <c r="O297" s="1" t="s">
        <v>4265</v>
      </c>
      <c r="P297" t="str">
        <f>detalles!L297</f>
        <v/>
      </c>
      <c r="Q297" s="1" t="s">
        <v>4266</v>
      </c>
      <c r="R297">
        <f>ABS(detalles!O297)</f>
        <v>0</v>
      </c>
      <c r="S297" s="1" t="s">
        <v>4267</v>
      </c>
      <c r="T297">
        <f>detalles!P297</f>
        <v>0</v>
      </c>
      <c r="U297" s="1" t="s">
        <v>2987</v>
      </c>
    </row>
    <row r="298" spans="1:21" x14ac:dyDescent="0.25">
      <c r="A298" t="s">
        <v>2976</v>
      </c>
      <c r="B298">
        <f>detalles!A298</f>
        <v>3694</v>
      </c>
      <c r="C298" s="1" t="s">
        <v>4260</v>
      </c>
      <c r="D298">
        <f>IFERROR(detalles!Q298,detalles!B298)</f>
        <v>754</v>
      </c>
      <c r="E298" s="1" t="s">
        <v>4268</v>
      </c>
      <c r="F298" t="str">
        <f>detalles!D298</f>
        <v>Servicios profesionales mensuales</v>
      </c>
      <c r="G298" s="1" t="s">
        <v>4261</v>
      </c>
      <c r="H298">
        <f>detalles!F298</f>
        <v>1</v>
      </c>
      <c r="I298" s="1" t="s">
        <v>4262</v>
      </c>
      <c r="J298" t="str">
        <f>SUBSTITUTE(detalles!G298,",",".")</f>
        <v>110</v>
      </c>
      <c r="K298" s="1" t="s">
        <v>4263</v>
      </c>
      <c r="L298" t="str">
        <f>SUBSTITUTE(detalles!N298/100,",",".")</f>
        <v>0.21</v>
      </c>
      <c r="M298" s="1" t="s">
        <v>4264</v>
      </c>
      <c r="N298">
        <f>detalles!J298</f>
        <v>705000</v>
      </c>
      <c r="O298" s="1" t="s">
        <v>4265</v>
      </c>
      <c r="P298" t="str">
        <f>detalles!L298</f>
        <v/>
      </c>
      <c r="Q298" s="1" t="s">
        <v>4266</v>
      </c>
      <c r="R298">
        <f>ABS(detalles!O298)</f>
        <v>0</v>
      </c>
      <c r="S298" s="1" t="s">
        <v>4267</v>
      </c>
      <c r="T298">
        <f>detalles!P298</f>
        <v>0</v>
      </c>
      <c r="U298" s="1" t="s">
        <v>2987</v>
      </c>
    </row>
    <row r="299" spans="1:21" x14ac:dyDescent="0.25">
      <c r="A299" t="s">
        <v>2976</v>
      </c>
      <c r="B299">
        <f>detalles!A299</f>
        <v>3695</v>
      </c>
      <c r="C299" s="1" t="s">
        <v>4260</v>
      </c>
      <c r="D299">
        <f>IFERROR(detalles!Q299,detalles!B299)</f>
        <v>755</v>
      </c>
      <c r="E299" s="1" t="s">
        <v>4268</v>
      </c>
      <c r="F299" t="str">
        <f>detalles!D299</f>
        <v>Servicios profesionales mensuales</v>
      </c>
      <c r="G299" s="1" t="s">
        <v>4261</v>
      </c>
      <c r="H299">
        <f>detalles!F299</f>
        <v>1</v>
      </c>
      <c r="I299" s="1" t="s">
        <v>4262</v>
      </c>
      <c r="J299" t="str">
        <f>SUBSTITUTE(detalles!G299,",",".")</f>
        <v>160</v>
      </c>
      <c r="K299" s="1" t="s">
        <v>4263</v>
      </c>
      <c r="L299" t="str">
        <f>SUBSTITUTE(detalles!N299/100,",",".")</f>
        <v>0.21</v>
      </c>
      <c r="M299" s="1" t="s">
        <v>4264</v>
      </c>
      <c r="N299">
        <f>detalles!J299</f>
        <v>705000</v>
      </c>
      <c r="O299" s="1" t="s">
        <v>4265</v>
      </c>
      <c r="P299" t="str">
        <f>detalles!L299</f>
        <v/>
      </c>
      <c r="Q299" s="1" t="s">
        <v>4266</v>
      </c>
      <c r="R299">
        <f>ABS(detalles!O299)</f>
        <v>0</v>
      </c>
      <c r="S299" s="1" t="s">
        <v>4267</v>
      </c>
      <c r="T299">
        <f>detalles!P299</f>
        <v>0</v>
      </c>
      <c r="U299" s="1" t="s">
        <v>2987</v>
      </c>
    </row>
    <row r="300" spans="1:21" x14ac:dyDescent="0.25">
      <c r="A300" t="s">
        <v>2976</v>
      </c>
      <c r="B300">
        <f>detalles!A300</f>
        <v>3696</v>
      </c>
      <c r="C300" s="1" t="s">
        <v>4260</v>
      </c>
      <c r="D300">
        <f>IFERROR(detalles!Q300,detalles!B300)</f>
        <v>756</v>
      </c>
      <c r="E300" s="1" t="s">
        <v>4268</v>
      </c>
      <c r="F300" t="str">
        <f>detalles!D300</f>
        <v>Servicios profesionales mensuales</v>
      </c>
      <c r="G300" s="1" t="s">
        <v>4261</v>
      </c>
      <c r="H300">
        <f>detalles!F300</f>
        <v>1</v>
      </c>
      <c r="I300" s="1" t="s">
        <v>4262</v>
      </c>
      <c r="J300" t="str">
        <f>SUBSTITUTE(detalles!G300,",",".")</f>
        <v>320</v>
      </c>
      <c r="K300" s="1" t="s">
        <v>4263</v>
      </c>
      <c r="L300" t="str">
        <f>SUBSTITUTE(detalles!N300/100,",",".")</f>
        <v>0.21</v>
      </c>
      <c r="M300" s="1" t="s">
        <v>4264</v>
      </c>
      <c r="N300">
        <f>detalles!J300</f>
        <v>705000</v>
      </c>
      <c r="O300" s="1" t="s">
        <v>4265</v>
      </c>
      <c r="P300" t="str">
        <f>detalles!L300</f>
        <v/>
      </c>
      <c r="Q300" s="1" t="s">
        <v>4266</v>
      </c>
      <c r="R300">
        <f>ABS(detalles!O300)</f>
        <v>0</v>
      </c>
      <c r="S300" s="1" t="s">
        <v>4267</v>
      </c>
      <c r="T300">
        <f>detalles!P300</f>
        <v>0</v>
      </c>
      <c r="U300" s="1" t="s">
        <v>2987</v>
      </c>
    </row>
    <row r="301" spans="1:21" x14ac:dyDescent="0.25">
      <c r="A301" t="s">
        <v>2976</v>
      </c>
      <c r="B301">
        <f>detalles!A301</f>
        <v>3697</v>
      </c>
      <c r="C301" s="1" t="s">
        <v>4260</v>
      </c>
      <c r="D301">
        <f>IFERROR(detalles!Q301,detalles!B301)</f>
        <v>757</v>
      </c>
      <c r="E301" s="1" t="s">
        <v>4268</v>
      </c>
      <c r="F301" t="str">
        <f>detalles!D301</f>
        <v>Servicios profesionales mensuales</v>
      </c>
      <c r="G301" s="1" t="s">
        <v>4261</v>
      </c>
      <c r="H301">
        <f>detalles!F301</f>
        <v>1</v>
      </c>
      <c r="I301" s="1" t="s">
        <v>4262</v>
      </c>
      <c r="J301" t="str">
        <f>SUBSTITUTE(detalles!G301,",",".")</f>
        <v>160</v>
      </c>
      <c r="K301" s="1" t="s">
        <v>4263</v>
      </c>
      <c r="L301" t="str">
        <f>SUBSTITUTE(detalles!N301/100,",",".")</f>
        <v>0.21</v>
      </c>
      <c r="M301" s="1" t="s">
        <v>4264</v>
      </c>
      <c r="N301">
        <f>detalles!J301</f>
        <v>705000</v>
      </c>
      <c r="O301" s="1" t="s">
        <v>4265</v>
      </c>
      <c r="P301" t="str">
        <f>detalles!L301</f>
        <v/>
      </c>
      <c r="Q301" s="1" t="s">
        <v>4266</v>
      </c>
      <c r="R301">
        <f>ABS(detalles!O301)</f>
        <v>0</v>
      </c>
      <c r="S301" s="1" t="s">
        <v>4267</v>
      </c>
      <c r="T301">
        <f>detalles!P301</f>
        <v>0</v>
      </c>
      <c r="U301" s="1" t="s">
        <v>2987</v>
      </c>
    </row>
    <row r="302" spans="1:21" x14ac:dyDescent="0.25">
      <c r="A302" t="s">
        <v>2976</v>
      </c>
      <c r="B302">
        <f>detalles!A302</f>
        <v>3426</v>
      </c>
      <c r="C302" s="1" t="s">
        <v>4260</v>
      </c>
      <c r="D302">
        <f>IFERROR(detalles!Q302,detalles!B302)</f>
        <v>506</v>
      </c>
      <c r="E302" s="1" t="s">
        <v>4268</v>
      </c>
      <c r="F302" t="str">
        <f>detalles!D302</f>
        <v>Suplidos: Factura registro mercantil</v>
      </c>
      <c r="G302" s="1" t="s">
        <v>4261</v>
      </c>
      <c r="H302">
        <f>detalles!F302</f>
        <v>1</v>
      </c>
      <c r="I302" s="1" t="s">
        <v>4262</v>
      </c>
      <c r="J302" t="str">
        <f>SUBSTITUTE(detalles!G302,",",".")</f>
        <v>3.51</v>
      </c>
      <c r="K302" s="1" t="s">
        <v>4263</v>
      </c>
      <c r="L302" t="str">
        <f>SUBSTITUTE(detalles!N302/100,",",".")</f>
        <v>0</v>
      </c>
      <c r="M302" s="1" t="s">
        <v>4264</v>
      </c>
      <c r="N302">
        <f>detalles!J302</f>
        <v>759000</v>
      </c>
      <c r="O302" s="1" t="s">
        <v>4265</v>
      </c>
      <c r="P302" t="str">
        <f>detalles!L302</f>
        <v/>
      </c>
      <c r="Q302" s="1" t="s">
        <v>4266</v>
      </c>
      <c r="R302">
        <f>ABS(detalles!O302)</f>
        <v>1</v>
      </c>
      <c r="S302" s="1" t="s">
        <v>4267</v>
      </c>
      <c r="T302">
        <f>detalles!P302</f>
        <v>0</v>
      </c>
      <c r="U302" s="1" t="s">
        <v>2987</v>
      </c>
    </row>
    <row r="303" spans="1:21" x14ac:dyDescent="0.25">
      <c r="A303" t="s">
        <v>2976</v>
      </c>
      <c r="B303">
        <f>detalles!A303</f>
        <v>3425</v>
      </c>
      <c r="C303" s="1" t="s">
        <v>4260</v>
      </c>
      <c r="D303">
        <f>IFERROR(detalles!Q303,detalles!B303)</f>
        <v>506</v>
      </c>
      <c r="E303" s="1" t="s">
        <v>4268</v>
      </c>
      <c r="F303" t="str">
        <f>detalles!D303</f>
        <v>Servicios profesionales mensuales</v>
      </c>
      <c r="G303" s="1" t="s">
        <v>4261</v>
      </c>
      <c r="H303">
        <f>detalles!F303</f>
        <v>1</v>
      </c>
      <c r="I303" s="1" t="s">
        <v>4262</v>
      </c>
      <c r="J303" t="str">
        <f>SUBSTITUTE(detalles!G303,",",".")</f>
        <v>430</v>
      </c>
      <c r="K303" s="1" t="s">
        <v>4263</v>
      </c>
      <c r="L303" t="str">
        <f>SUBSTITUTE(detalles!N303/100,",",".")</f>
        <v>0.21</v>
      </c>
      <c r="M303" s="1" t="s">
        <v>4264</v>
      </c>
      <c r="N303">
        <f>detalles!J303</f>
        <v>705000</v>
      </c>
      <c r="O303" s="1" t="s">
        <v>4265</v>
      </c>
      <c r="P303" t="str">
        <f>detalles!L303</f>
        <v/>
      </c>
      <c r="Q303" s="1" t="s">
        <v>4266</v>
      </c>
      <c r="R303">
        <f>ABS(detalles!O303)</f>
        <v>0</v>
      </c>
      <c r="S303" s="1" t="s">
        <v>4267</v>
      </c>
      <c r="T303">
        <f>detalles!P303</f>
        <v>0</v>
      </c>
      <c r="U303" s="1" t="s">
        <v>2987</v>
      </c>
    </row>
    <row r="304" spans="1:21" x14ac:dyDescent="0.25">
      <c r="A304" t="s">
        <v>2976</v>
      </c>
      <c r="B304">
        <f>detalles!A304</f>
        <v>3409</v>
      </c>
      <c r="C304" s="1" t="s">
        <v>4260</v>
      </c>
      <c r="D304">
        <f>IFERROR(detalles!Q304,detalles!B304)</f>
        <v>492</v>
      </c>
      <c r="E304" s="1" t="s">
        <v>4268</v>
      </c>
      <c r="F304" t="str">
        <f>detalles!D304</f>
        <v>Suplidos: Factura Registro Mercantil</v>
      </c>
      <c r="G304" s="1" t="s">
        <v>4261</v>
      </c>
      <c r="H304">
        <f>detalles!F304</f>
        <v>1</v>
      </c>
      <c r="I304" s="1" t="s">
        <v>4262</v>
      </c>
      <c r="J304" t="str">
        <f>SUBSTITUTE(detalles!G304,",",".")</f>
        <v>45.77</v>
      </c>
      <c r="K304" s="1" t="s">
        <v>4263</v>
      </c>
      <c r="L304" t="str">
        <f>SUBSTITUTE(detalles!N304/100,",",".")</f>
        <v>0</v>
      </c>
      <c r="M304" s="1" t="s">
        <v>4264</v>
      </c>
      <c r="N304">
        <f>detalles!J304</f>
        <v>759000</v>
      </c>
      <c r="O304" s="1" t="s">
        <v>4265</v>
      </c>
      <c r="P304" t="str">
        <f>detalles!L304</f>
        <v/>
      </c>
      <c r="Q304" s="1" t="s">
        <v>4266</v>
      </c>
      <c r="R304">
        <f>ABS(detalles!O304)</f>
        <v>1</v>
      </c>
      <c r="S304" s="1" t="s">
        <v>4267</v>
      </c>
      <c r="T304">
        <f>detalles!P304</f>
        <v>0</v>
      </c>
      <c r="U304" s="1" t="s">
        <v>2987</v>
      </c>
    </row>
    <row r="305" spans="1:21" x14ac:dyDescent="0.25">
      <c r="A305" t="s">
        <v>2976</v>
      </c>
      <c r="B305">
        <f>detalles!A305</f>
        <v>3423</v>
      </c>
      <c r="C305" s="1" t="s">
        <v>4260</v>
      </c>
      <c r="D305">
        <f>IFERROR(detalles!Q305,detalles!B305)</f>
        <v>504</v>
      </c>
      <c r="E305" s="1" t="s">
        <v>4268</v>
      </c>
      <c r="F305" t="str">
        <f>detalles!D305</f>
        <v>Servicios profesionales mensuales: octubre</v>
      </c>
      <c r="G305" s="1" t="s">
        <v>4261</v>
      </c>
      <c r="H305">
        <f>detalles!F305</f>
        <v>1</v>
      </c>
      <c r="I305" s="1" t="s">
        <v>4262</v>
      </c>
      <c r="J305" t="str">
        <f>SUBSTITUTE(detalles!G305,",",".")</f>
        <v>1925</v>
      </c>
      <c r="K305" s="1" t="s">
        <v>4263</v>
      </c>
      <c r="L305" t="str">
        <f>SUBSTITUTE(detalles!N305/100,",",".")</f>
        <v>0.21</v>
      </c>
      <c r="M305" s="1" t="s">
        <v>4264</v>
      </c>
      <c r="N305">
        <f>detalles!J305</f>
        <v>705000</v>
      </c>
      <c r="O305" s="1" t="s">
        <v>4265</v>
      </c>
      <c r="P305" t="str">
        <f>detalles!L305</f>
        <v/>
      </c>
      <c r="Q305" s="1" t="s">
        <v>4266</v>
      </c>
      <c r="R305">
        <f>ABS(detalles!O305)</f>
        <v>0</v>
      </c>
      <c r="S305" s="1" t="s">
        <v>4267</v>
      </c>
      <c r="T305">
        <f>detalles!P305</f>
        <v>0</v>
      </c>
      <c r="U305" s="1" t="s">
        <v>2987</v>
      </c>
    </row>
    <row r="306" spans="1:21" x14ac:dyDescent="0.25">
      <c r="A306" t="s">
        <v>2976</v>
      </c>
      <c r="B306">
        <f>detalles!A306</f>
        <v>3410</v>
      </c>
      <c r="C306" s="1" t="s">
        <v>4260</v>
      </c>
      <c r="D306">
        <f>IFERROR(detalles!Q306,detalles!B306)</f>
        <v>493</v>
      </c>
      <c r="E306" s="1" t="s">
        <v>4268</v>
      </c>
      <c r="F306" t="str">
        <f>detalles!D306</f>
        <v>Servicios profesionales mensuales</v>
      </c>
      <c r="G306" s="1" t="s">
        <v>4261</v>
      </c>
      <c r="H306">
        <f>detalles!F306</f>
        <v>1</v>
      </c>
      <c r="I306" s="1" t="s">
        <v>4262</v>
      </c>
      <c r="J306" t="str">
        <f>SUBSTITUTE(detalles!G306,",",".")</f>
        <v>300</v>
      </c>
      <c r="K306" s="1" t="s">
        <v>4263</v>
      </c>
      <c r="L306" t="str">
        <f>SUBSTITUTE(detalles!N306/100,",",".")</f>
        <v>0.21</v>
      </c>
      <c r="M306" s="1" t="s">
        <v>4264</v>
      </c>
      <c r="N306">
        <f>detalles!J306</f>
        <v>705000</v>
      </c>
      <c r="O306" s="1" t="s">
        <v>4265</v>
      </c>
      <c r="P306" t="str">
        <f>detalles!L306</f>
        <v/>
      </c>
      <c r="Q306" s="1" t="s">
        <v>4266</v>
      </c>
      <c r="R306">
        <f>ABS(detalles!O306)</f>
        <v>0</v>
      </c>
      <c r="S306" s="1" t="s">
        <v>4267</v>
      </c>
      <c r="T306">
        <f>detalles!P306</f>
        <v>0</v>
      </c>
      <c r="U306" s="1" t="s">
        <v>2987</v>
      </c>
    </row>
    <row r="307" spans="1:21" x14ac:dyDescent="0.25">
      <c r="A307" t="s">
        <v>2976</v>
      </c>
      <c r="B307">
        <f>detalles!A307</f>
        <v>3421</v>
      </c>
      <c r="C307" s="1" t="s">
        <v>4260</v>
      </c>
      <c r="D307">
        <f>IFERROR(detalles!Q307,detalles!B307)</f>
        <v>502</v>
      </c>
      <c r="E307" s="1" t="s">
        <v>4268</v>
      </c>
      <c r="F307" t="str">
        <f>detalles!D307</f>
        <v>Suplidos: Registro Mercantil</v>
      </c>
      <c r="G307" s="1" t="s">
        <v>4261</v>
      </c>
      <c r="H307">
        <f>detalles!F307</f>
        <v>1</v>
      </c>
      <c r="I307" s="1" t="s">
        <v>4262</v>
      </c>
      <c r="J307" t="str">
        <f>SUBSTITUTE(detalles!G307,",",".")</f>
        <v>3.51</v>
      </c>
      <c r="K307" s="1" t="s">
        <v>4263</v>
      </c>
      <c r="L307" t="str">
        <f>SUBSTITUTE(detalles!N307/100,",",".")</f>
        <v>0</v>
      </c>
      <c r="M307" s="1" t="s">
        <v>4264</v>
      </c>
      <c r="N307">
        <f>detalles!J307</f>
        <v>759000</v>
      </c>
      <c r="O307" s="1" t="s">
        <v>4265</v>
      </c>
      <c r="P307" t="str">
        <f>detalles!L307</f>
        <v/>
      </c>
      <c r="Q307" s="1" t="s">
        <v>4266</v>
      </c>
      <c r="R307">
        <f>ABS(detalles!O307)</f>
        <v>1</v>
      </c>
      <c r="S307" s="1" t="s">
        <v>4267</v>
      </c>
      <c r="T307">
        <f>detalles!P307</f>
        <v>0</v>
      </c>
      <c r="U307" s="1" t="s">
        <v>2987</v>
      </c>
    </row>
    <row r="308" spans="1:21" x14ac:dyDescent="0.25">
      <c r="A308" t="s">
        <v>2976</v>
      </c>
      <c r="B308">
        <f>detalles!A308</f>
        <v>3420</v>
      </c>
      <c r="C308" s="1" t="s">
        <v>4260</v>
      </c>
      <c r="D308">
        <f>IFERROR(detalles!Q308,detalles!B308)</f>
        <v>502</v>
      </c>
      <c r="E308" s="1" t="s">
        <v>4268</v>
      </c>
      <c r="F308" t="str">
        <f>detalles!D308</f>
        <v>Servicios profesionales mensuales</v>
      </c>
      <c r="G308" s="1" t="s">
        <v>4261</v>
      </c>
      <c r="H308">
        <f>detalles!F308</f>
        <v>1</v>
      </c>
      <c r="I308" s="1" t="s">
        <v>4262</v>
      </c>
      <c r="J308" t="str">
        <f>SUBSTITUTE(detalles!G308,",",".")</f>
        <v>1200</v>
      </c>
      <c r="K308" s="1" t="s">
        <v>4263</v>
      </c>
      <c r="L308" t="str">
        <f>SUBSTITUTE(detalles!N308/100,",",".")</f>
        <v>0.21</v>
      </c>
      <c r="M308" s="1" t="s">
        <v>4264</v>
      </c>
      <c r="N308">
        <f>detalles!J308</f>
        <v>705000</v>
      </c>
      <c r="O308" s="1" t="s">
        <v>4265</v>
      </c>
      <c r="P308" t="str">
        <f>detalles!L308</f>
        <v/>
      </c>
      <c r="Q308" s="1" t="s">
        <v>4266</v>
      </c>
      <c r="R308">
        <f>ABS(detalles!O308)</f>
        <v>0</v>
      </c>
      <c r="S308" s="1" t="s">
        <v>4267</v>
      </c>
      <c r="T308">
        <f>detalles!P308</f>
        <v>0</v>
      </c>
      <c r="U308" s="1" t="s">
        <v>2987</v>
      </c>
    </row>
    <row r="309" spans="1:21" x14ac:dyDescent="0.25">
      <c r="A309" t="s">
        <v>2976</v>
      </c>
      <c r="B309">
        <f>detalles!A309</f>
        <v>3419</v>
      </c>
      <c r="C309" s="1" t="s">
        <v>4260</v>
      </c>
      <c r="D309">
        <f>IFERROR(detalles!Q309,detalles!B309)</f>
        <v>501</v>
      </c>
      <c r="E309" s="1" t="s">
        <v>4268</v>
      </c>
      <c r="F309" t="str">
        <f>detalles!D309</f>
        <v>Servicios profesionales mensuales: septiembre</v>
      </c>
      <c r="G309" s="1" t="s">
        <v>4261</v>
      </c>
      <c r="H309">
        <f>detalles!F309</f>
        <v>1</v>
      </c>
      <c r="I309" s="1" t="s">
        <v>4262</v>
      </c>
      <c r="J309" t="str">
        <f>SUBSTITUTE(detalles!G309,",",".")</f>
        <v>2100</v>
      </c>
      <c r="K309" s="1" t="s">
        <v>4263</v>
      </c>
      <c r="L309" t="str">
        <f>SUBSTITUTE(detalles!N309/100,",",".")</f>
        <v>0.21</v>
      </c>
      <c r="M309" s="1" t="s">
        <v>4264</v>
      </c>
      <c r="N309">
        <f>detalles!J309</f>
        <v>705000</v>
      </c>
      <c r="O309" s="1" t="s">
        <v>4265</v>
      </c>
      <c r="P309" t="str">
        <f>detalles!L309</f>
        <v/>
      </c>
      <c r="Q309" s="1" t="s">
        <v>4266</v>
      </c>
      <c r="R309">
        <f>ABS(detalles!O309)</f>
        <v>0</v>
      </c>
      <c r="S309" s="1" t="s">
        <v>4267</v>
      </c>
      <c r="T309">
        <f>detalles!P309</f>
        <v>0</v>
      </c>
      <c r="U309" s="1" t="s">
        <v>2987</v>
      </c>
    </row>
    <row r="310" spans="1:21" x14ac:dyDescent="0.25">
      <c r="A310" t="s">
        <v>2976</v>
      </c>
      <c r="B310">
        <f>detalles!A310</f>
        <v>3418</v>
      </c>
      <c r="C310" s="1" t="s">
        <v>4260</v>
      </c>
      <c r="D310">
        <f>IFERROR(detalles!Q310,detalles!B310)</f>
        <v>500</v>
      </c>
      <c r="E310" s="1" t="s">
        <v>4268</v>
      </c>
      <c r="F310" t="str">
        <f>detalles!D310</f>
        <v>Servicios profesionales trimestrales</v>
      </c>
      <c r="G310" s="1" t="s">
        <v>4261</v>
      </c>
      <c r="H310">
        <f>detalles!F310</f>
        <v>1</v>
      </c>
      <c r="I310" s="1" t="s">
        <v>4262</v>
      </c>
      <c r="J310" t="str">
        <f>SUBSTITUTE(detalles!G310,",",".")</f>
        <v>165</v>
      </c>
      <c r="K310" s="1" t="s">
        <v>4263</v>
      </c>
      <c r="L310" t="str">
        <f>SUBSTITUTE(detalles!N310/100,",",".")</f>
        <v>0.21</v>
      </c>
      <c r="M310" s="1" t="s">
        <v>4264</v>
      </c>
      <c r="N310">
        <f>detalles!J310</f>
        <v>705000</v>
      </c>
      <c r="O310" s="1" t="s">
        <v>4265</v>
      </c>
      <c r="P310" t="str">
        <f>detalles!L310</f>
        <v/>
      </c>
      <c r="Q310" s="1" t="s">
        <v>4266</v>
      </c>
      <c r="R310">
        <f>ABS(detalles!O310)</f>
        <v>0</v>
      </c>
      <c r="S310" s="1" t="s">
        <v>4267</v>
      </c>
      <c r="T310">
        <f>detalles!P310</f>
        <v>0</v>
      </c>
      <c r="U310" s="1" t="s">
        <v>2987</v>
      </c>
    </row>
    <row r="311" spans="1:21" x14ac:dyDescent="0.25">
      <c r="A311" t="s">
        <v>2976</v>
      </c>
      <c r="B311">
        <f>detalles!A311</f>
        <v>3417</v>
      </c>
      <c r="C311" s="1" t="s">
        <v>4260</v>
      </c>
      <c r="D311">
        <f>IFERROR(detalles!Q311,detalles!B311)</f>
        <v>499</v>
      </c>
      <c r="E311" s="1" t="s">
        <v>4268</v>
      </c>
      <c r="F311" t="str">
        <f>detalles!D311</f>
        <v>Servicios profesionales trimestrales</v>
      </c>
      <c r="G311" s="1" t="s">
        <v>4261</v>
      </c>
      <c r="H311">
        <f>detalles!F311</f>
        <v>1</v>
      </c>
      <c r="I311" s="1" t="s">
        <v>4262</v>
      </c>
      <c r="J311" t="str">
        <f>SUBSTITUTE(detalles!G311,",",".")</f>
        <v>110</v>
      </c>
      <c r="K311" s="1" t="s">
        <v>4263</v>
      </c>
      <c r="L311" t="str">
        <f>SUBSTITUTE(detalles!N311/100,",",".")</f>
        <v>0.21</v>
      </c>
      <c r="M311" s="1" t="s">
        <v>4264</v>
      </c>
      <c r="N311">
        <f>detalles!J311</f>
        <v>705000</v>
      </c>
      <c r="O311" s="1" t="s">
        <v>4265</v>
      </c>
      <c r="P311" t="str">
        <f>detalles!L311</f>
        <v/>
      </c>
      <c r="Q311" s="1" t="s">
        <v>4266</v>
      </c>
      <c r="R311">
        <f>ABS(detalles!O311)</f>
        <v>0</v>
      </c>
      <c r="S311" s="1" t="s">
        <v>4267</v>
      </c>
      <c r="T311">
        <f>detalles!P311</f>
        <v>0</v>
      </c>
      <c r="U311" s="1" t="s">
        <v>2987</v>
      </c>
    </row>
    <row r="312" spans="1:21" x14ac:dyDescent="0.25">
      <c r="A312" t="s">
        <v>2976</v>
      </c>
      <c r="B312">
        <f>detalles!A312</f>
        <v>3416</v>
      </c>
      <c r="C312" s="1" t="s">
        <v>4260</v>
      </c>
      <c r="D312">
        <f>IFERROR(detalles!Q312,detalles!B312)</f>
        <v>498</v>
      </c>
      <c r="E312" s="1" t="s">
        <v>4268</v>
      </c>
      <c r="F312" t="str">
        <f>detalles!D312</f>
        <v>Servicios profesionales trimestrales</v>
      </c>
      <c r="G312" s="1" t="s">
        <v>4261</v>
      </c>
      <c r="H312">
        <f>detalles!F312</f>
        <v>1</v>
      </c>
      <c r="I312" s="1" t="s">
        <v>4262</v>
      </c>
      <c r="J312" t="str">
        <f>SUBSTITUTE(detalles!G312,",",".")</f>
        <v>365</v>
      </c>
      <c r="K312" s="1" t="s">
        <v>4263</v>
      </c>
      <c r="L312" t="str">
        <f>SUBSTITUTE(detalles!N312/100,",",".")</f>
        <v>0.21</v>
      </c>
      <c r="M312" s="1" t="s">
        <v>4264</v>
      </c>
      <c r="N312">
        <f>detalles!J312</f>
        <v>705000</v>
      </c>
      <c r="O312" s="1" t="s">
        <v>4265</v>
      </c>
      <c r="P312" t="str">
        <f>detalles!L312</f>
        <v/>
      </c>
      <c r="Q312" s="1" t="s">
        <v>4266</v>
      </c>
      <c r="R312">
        <f>ABS(detalles!O312)</f>
        <v>0</v>
      </c>
      <c r="S312" s="1" t="s">
        <v>4267</v>
      </c>
      <c r="T312">
        <f>detalles!P312</f>
        <v>0</v>
      </c>
      <c r="U312" s="1" t="s">
        <v>2987</v>
      </c>
    </row>
    <row r="313" spans="1:21" x14ac:dyDescent="0.25">
      <c r="A313" t="s">
        <v>2976</v>
      </c>
      <c r="B313">
        <f>detalles!A313</f>
        <v>3415</v>
      </c>
      <c r="C313" s="1" t="s">
        <v>4260</v>
      </c>
      <c r="D313">
        <f>IFERROR(detalles!Q313,detalles!B313)</f>
        <v>497</v>
      </c>
      <c r="E313" s="1" t="s">
        <v>4268</v>
      </c>
      <c r="F313" t="str">
        <f>detalles!D313</f>
        <v>Servicios profesionales trimestrales</v>
      </c>
      <c r="G313" s="1" t="s">
        <v>4261</v>
      </c>
      <c r="H313">
        <f>detalles!F313</f>
        <v>1</v>
      </c>
      <c r="I313" s="1" t="s">
        <v>4262</v>
      </c>
      <c r="J313" t="str">
        <f>SUBSTITUTE(detalles!G313,",",".")</f>
        <v>190</v>
      </c>
      <c r="K313" s="1" t="s">
        <v>4263</v>
      </c>
      <c r="L313" t="str">
        <f>SUBSTITUTE(detalles!N313/100,",",".")</f>
        <v>0.21</v>
      </c>
      <c r="M313" s="1" t="s">
        <v>4264</v>
      </c>
      <c r="N313">
        <f>detalles!J313</f>
        <v>705000</v>
      </c>
      <c r="O313" s="1" t="s">
        <v>4265</v>
      </c>
      <c r="P313" t="str">
        <f>detalles!L313</f>
        <v/>
      </c>
      <c r="Q313" s="1" t="s">
        <v>4266</v>
      </c>
      <c r="R313">
        <f>ABS(detalles!O313)</f>
        <v>0</v>
      </c>
      <c r="S313" s="1" t="s">
        <v>4267</v>
      </c>
      <c r="T313">
        <f>detalles!P313</f>
        <v>0</v>
      </c>
      <c r="U313" s="1" t="s">
        <v>2987</v>
      </c>
    </row>
    <row r="314" spans="1:21" x14ac:dyDescent="0.25">
      <c r="A314" t="s">
        <v>2976</v>
      </c>
      <c r="B314">
        <f>detalles!A314</f>
        <v>3414</v>
      </c>
      <c r="C314" s="1" t="s">
        <v>4260</v>
      </c>
      <c r="D314">
        <f>IFERROR(detalles!Q314,detalles!B314)</f>
        <v>496</v>
      </c>
      <c r="E314" s="1" t="s">
        <v>4268</v>
      </c>
      <c r="F314" t="str">
        <f>detalles!D314</f>
        <v>Servicios profesionales mensuales</v>
      </c>
      <c r="G314" s="1" t="s">
        <v>4261</v>
      </c>
      <c r="H314">
        <f>detalles!F314</f>
        <v>1</v>
      </c>
      <c r="I314" s="1" t="s">
        <v>4262</v>
      </c>
      <c r="J314" t="str">
        <f>SUBSTITUTE(detalles!G314,",",".")</f>
        <v>150</v>
      </c>
      <c r="K314" s="1" t="s">
        <v>4263</v>
      </c>
      <c r="L314" t="str">
        <f>SUBSTITUTE(detalles!N314/100,",",".")</f>
        <v>0.21</v>
      </c>
      <c r="M314" s="1" t="s">
        <v>4264</v>
      </c>
      <c r="N314">
        <f>detalles!J314</f>
        <v>705000</v>
      </c>
      <c r="O314" s="1" t="s">
        <v>4265</v>
      </c>
      <c r="P314" t="str">
        <f>detalles!L314</f>
        <v/>
      </c>
      <c r="Q314" s="1" t="s">
        <v>4266</v>
      </c>
      <c r="R314">
        <f>ABS(detalles!O314)</f>
        <v>0</v>
      </c>
      <c r="S314" s="1" t="s">
        <v>4267</v>
      </c>
      <c r="T314">
        <f>detalles!P314</f>
        <v>0</v>
      </c>
      <c r="U314" s="1" t="s">
        <v>2987</v>
      </c>
    </row>
    <row r="315" spans="1:21" x14ac:dyDescent="0.25">
      <c r="A315" t="s">
        <v>2976</v>
      </c>
      <c r="B315">
        <f>detalles!A315</f>
        <v>3413</v>
      </c>
      <c r="C315" s="1" t="s">
        <v>4260</v>
      </c>
      <c r="D315">
        <f>IFERROR(detalles!Q315,detalles!B315)</f>
        <v>495</v>
      </c>
      <c r="E315" s="1" t="s">
        <v>4268</v>
      </c>
      <c r="F315" t="str">
        <f>detalles!D315</f>
        <v>Servicios profesionales mensuales</v>
      </c>
      <c r="G315" s="1" t="s">
        <v>4261</v>
      </c>
      <c r="H315">
        <f>detalles!F315</f>
        <v>1</v>
      </c>
      <c r="I315" s="1" t="s">
        <v>4262</v>
      </c>
      <c r="J315" t="str">
        <f>SUBSTITUTE(detalles!G315,",",".")</f>
        <v>160</v>
      </c>
      <c r="K315" s="1" t="s">
        <v>4263</v>
      </c>
      <c r="L315" t="str">
        <f>SUBSTITUTE(detalles!N315/100,",",".")</f>
        <v>0.21</v>
      </c>
      <c r="M315" s="1" t="s">
        <v>4264</v>
      </c>
      <c r="N315">
        <f>detalles!J315</f>
        <v>705000</v>
      </c>
      <c r="O315" s="1" t="s">
        <v>4265</v>
      </c>
      <c r="P315" t="str">
        <f>detalles!L315</f>
        <v/>
      </c>
      <c r="Q315" s="1" t="s">
        <v>4266</v>
      </c>
      <c r="R315">
        <f>ABS(detalles!O315)</f>
        <v>0</v>
      </c>
      <c r="S315" s="1" t="s">
        <v>4267</v>
      </c>
      <c r="T315">
        <f>detalles!P315</f>
        <v>0</v>
      </c>
      <c r="U315" s="1" t="s">
        <v>2987</v>
      </c>
    </row>
    <row r="316" spans="1:21" x14ac:dyDescent="0.25">
      <c r="A316" t="s">
        <v>2976</v>
      </c>
      <c r="B316">
        <f>detalles!A316</f>
        <v>3412</v>
      </c>
      <c r="C316" s="1" t="s">
        <v>4260</v>
      </c>
      <c r="D316">
        <f>IFERROR(detalles!Q316,detalles!B316)</f>
        <v>494</v>
      </c>
      <c r="E316" s="1" t="s">
        <v>4268</v>
      </c>
      <c r="F316" t="str">
        <f>detalles!D316</f>
        <v>Suplidos: Factura Registro Mercantil</v>
      </c>
      <c r="G316" s="1" t="s">
        <v>4261</v>
      </c>
      <c r="H316">
        <f>detalles!F316</f>
        <v>1</v>
      </c>
      <c r="I316" s="1" t="s">
        <v>4262</v>
      </c>
      <c r="J316" t="str">
        <f>SUBSTITUTE(detalles!G316,",",".")</f>
        <v>45.77</v>
      </c>
      <c r="K316" s="1" t="s">
        <v>4263</v>
      </c>
      <c r="L316" t="str">
        <f>SUBSTITUTE(detalles!N316/100,",",".")</f>
        <v>0</v>
      </c>
      <c r="M316" s="1" t="s">
        <v>4264</v>
      </c>
      <c r="N316">
        <f>detalles!J316</f>
        <v>759000</v>
      </c>
      <c r="O316" s="1" t="s">
        <v>4265</v>
      </c>
      <c r="P316" t="str">
        <f>detalles!L316</f>
        <v/>
      </c>
      <c r="Q316" s="1" t="s">
        <v>4266</v>
      </c>
      <c r="R316">
        <f>ABS(detalles!O316)</f>
        <v>1</v>
      </c>
      <c r="S316" s="1" t="s">
        <v>4267</v>
      </c>
      <c r="T316">
        <f>detalles!P316</f>
        <v>0</v>
      </c>
      <c r="U316" s="1" t="s">
        <v>2987</v>
      </c>
    </row>
    <row r="317" spans="1:21" x14ac:dyDescent="0.25">
      <c r="A317" t="s">
        <v>2976</v>
      </c>
      <c r="B317">
        <f>detalles!A317</f>
        <v>3634</v>
      </c>
      <c r="C317" s="1" t="s">
        <v>4260</v>
      </c>
      <c r="D317">
        <f>IFERROR(detalles!Q317,detalles!B317)</f>
        <v>701</v>
      </c>
      <c r="E317" s="1" t="s">
        <v>4268</v>
      </c>
      <c r="F317" t="str">
        <f>detalles!D317</f>
        <v>Servicios profesionales mensuales</v>
      </c>
      <c r="G317" s="1" t="s">
        <v>4261</v>
      </c>
      <c r="H317">
        <f>detalles!F317</f>
        <v>1</v>
      </c>
      <c r="I317" s="1" t="s">
        <v>4262</v>
      </c>
      <c r="J317" t="str">
        <f>SUBSTITUTE(detalles!G317,",",".")</f>
        <v>50</v>
      </c>
      <c r="K317" s="1" t="s">
        <v>4263</v>
      </c>
      <c r="L317" t="str">
        <f>SUBSTITUTE(detalles!N317/100,",",".")</f>
        <v>0.21</v>
      </c>
      <c r="M317" s="1" t="s">
        <v>4264</v>
      </c>
      <c r="N317">
        <f>detalles!J317</f>
        <v>705000</v>
      </c>
      <c r="O317" s="1" t="s">
        <v>4265</v>
      </c>
      <c r="P317" t="str">
        <f>detalles!L317</f>
        <v/>
      </c>
      <c r="Q317" s="1" t="s">
        <v>4266</v>
      </c>
      <c r="R317">
        <f>ABS(detalles!O317)</f>
        <v>0</v>
      </c>
      <c r="S317" s="1" t="s">
        <v>4267</v>
      </c>
      <c r="T317">
        <f>detalles!P317</f>
        <v>0</v>
      </c>
      <c r="U317" s="1" t="s">
        <v>2987</v>
      </c>
    </row>
    <row r="318" spans="1:21" x14ac:dyDescent="0.25">
      <c r="A318" t="s">
        <v>2976</v>
      </c>
      <c r="B318">
        <f>detalles!A318</f>
        <v>3424</v>
      </c>
      <c r="C318" s="1" t="s">
        <v>4260</v>
      </c>
      <c r="D318">
        <f>IFERROR(detalles!Q318,detalles!B318)</f>
        <v>505</v>
      </c>
      <c r="E318" s="1" t="s">
        <v>4268</v>
      </c>
      <c r="F318" t="str">
        <f>detalles!D318</f>
        <v>Servicios profesionales mensuales: octubre</v>
      </c>
      <c r="G318" s="1" t="s">
        <v>4261</v>
      </c>
      <c r="H318">
        <f>detalles!F318</f>
        <v>1</v>
      </c>
      <c r="I318" s="1" t="s">
        <v>4262</v>
      </c>
      <c r="J318" t="str">
        <f>SUBSTITUTE(detalles!G318,",",".")</f>
        <v>1283.74</v>
      </c>
      <c r="K318" s="1" t="s">
        <v>4263</v>
      </c>
      <c r="L318" t="str">
        <f>SUBSTITUTE(detalles!N318/100,",",".")</f>
        <v>0.21</v>
      </c>
      <c r="M318" s="1" t="s">
        <v>4264</v>
      </c>
      <c r="N318">
        <f>detalles!J318</f>
        <v>705000</v>
      </c>
      <c r="O318" s="1" t="s">
        <v>4265</v>
      </c>
      <c r="P318" t="str">
        <f>detalles!L318</f>
        <v/>
      </c>
      <c r="Q318" s="1" t="s">
        <v>4266</v>
      </c>
      <c r="R318">
        <f>ABS(detalles!O318)</f>
        <v>0</v>
      </c>
      <c r="S318" s="1" t="s">
        <v>4267</v>
      </c>
      <c r="T318">
        <f>detalles!P318</f>
        <v>0</v>
      </c>
      <c r="U318" s="1" t="s">
        <v>2987</v>
      </c>
    </row>
    <row r="319" spans="1:21" x14ac:dyDescent="0.25">
      <c r="A319" t="s">
        <v>2976</v>
      </c>
      <c r="B319">
        <f>detalles!A319</f>
        <v>3569</v>
      </c>
      <c r="C319" s="1" t="s">
        <v>4260</v>
      </c>
      <c r="D319">
        <f>IFERROR(detalles!Q319,detalles!B319)</f>
        <v>640</v>
      </c>
      <c r="E319" s="1" t="s">
        <v>4268</v>
      </c>
      <c r="F319" t="str">
        <f>detalles!D319</f>
        <v>Servicios profesionales mensuales: febrero</v>
      </c>
      <c r="G319" s="1" t="s">
        <v>4261</v>
      </c>
      <c r="H319">
        <f>detalles!F319</f>
        <v>1</v>
      </c>
      <c r="I319" s="1" t="s">
        <v>4262</v>
      </c>
      <c r="J319" t="str">
        <f>SUBSTITUTE(detalles!G319,",",".")</f>
        <v>1925</v>
      </c>
      <c r="K319" s="1" t="s">
        <v>4263</v>
      </c>
      <c r="L319" t="str">
        <f>SUBSTITUTE(detalles!N319/100,",",".")</f>
        <v>0.21</v>
      </c>
      <c r="M319" s="1" t="s">
        <v>4264</v>
      </c>
      <c r="N319">
        <f>detalles!J319</f>
        <v>705000</v>
      </c>
      <c r="O319" s="1" t="s">
        <v>4265</v>
      </c>
      <c r="P319" t="str">
        <f>detalles!L319</f>
        <v/>
      </c>
      <c r="Q319" s="1" t="s">
        <v>4266</v>
      </c>
      <c r="R319">
        <f>ABS(detalles!O319)</f>
        <v>0</v>
      </c>
      <c r="S319" s="1" t="s">
        <v>4267</v>
      </c>
      <c r="T319">
        <f>detalles!P319</f>
        <v>0</v>
      </c>
      <c r="U319" s="1" t="s">
        <v>2987</v>
      </c>
    </row>
    <row r="320" spans="1:21" x14ac:dyDescent="0.25">
      <c r="A320" t="s">
        <v>2976</v>
      </c>
      <c r="B320">
        <f>detalles!A320</f>
        <v>3557</v>
      </c>
      <c r="C320" s="1" t="s">
        <v>4260</v>
      </c>
      <c r="D320">
        <f>IFERROR(detalles!Q320,detalles!B320)</f>
        <v>632</v>
      </c>
      <c r="E320" s="1" t="s">
        <v>4268</v>
      </c>
      <c r="F320" t="str">
        <f>detalles!D320</f>
        <v>Servicios profesionales mensuales</v>
      </c>
      <c r="G320" s="1" t="s">
        <v>4261</v>
      </c>
      <c r="H320">
        <f>detalles!F320</f>
        <v>1</v>
      </c>
      <c r="I320" s="1" t="s">
        <v>4262</v>
      </c>
      <c r="J320" t="str">
        <f>SUBSTITUTE(detalles!G320,",",".")</f>
        <v>600</v>
      </c>
      <c r="K320" s="1" t="s">
        <v>4263</v>
      </c>
      <c r="L320" t="str">
        <f>SUBSTITUTE(detalles!N320/100,",",".")</f>
        <v>0.21</v>
      </c>
      <c r="M320" s="1" t="s">
        <v>4264</v>
      </c>
      <c r="N320">
        <f>detalles!J320</f>
        <v>705000</v>
      </c>
      <c r="O320" s="1" t="s">
        <v>4265</v>
      </c>
      <c r="P320" t="str">
        <f>detalles!L320</f>
        <v/>
      </c>
      <c r="Q320" s="1" t="s">
        <v>4266</v>
      </c>
      <c r="R320">
        <f>ABS(detalles!O320)</f>
        <v>0</v>
      </c>
      <c r="S320" s="1" t="s">
        <v>4267</v>
      </c>
      <c r="T320">
        <f>detalles!P320</f>
        <v>0</v>
      </c>
      <c r="U320" s="1" t="s">
        <v>2987</v>
      </c>
    </row>
    <row r="321" spans="1:21" x14ac:dyDescent="0.25">
      <c r="A321" t="s">
        <v>2976</v>
      </c>
      <c r="B321">
        <f>detalles!A321</f>
        <v>3558</v>
      </c>
      <c r="C321" s="1" t="s">
        <v>4260</v>
      </c>
      <c r="D321">
        <f>IFERROR(detalles!Q321,detalles!B321)</f>
        <v>633</v>
      </c>
      <c r="E321" s="1" t="s">
        <v>4268</v>
      </c>
      <c r="F321" t="str">
        <f>detalles!D321</f>
        <v>Servicios profesionales mensuales</v>
      </c>
      <c r="G321" s="1" t="s">
        <v>4261</v>
      </c>
      <c r="H321">
        <f>detalles!F321</f>
        <v>1</v>
      </c>
      <c r="I321" s="1" t="s">
        <v>4262</v>
      </c>
      <c r="J321" t="str">
        <f>SUBSTITUTE(detalles!G321,",",".")</f>
        <v>260</v>
      </c>
      <c r="K321" s="1" t="s">
        <v>4263</v>
      </c>
      <c r="L321" t="str">
        <f>SUBSTITUTE(detalles!N321/100,",",".")</f>
        <v>0.21</v>
      </c>
      <c r="M321" s="1" t="s">
        <v>4264</v>
      </c>
      <c r="N321">
        <f>detalles!J321</f>
        <v>705000</v>
      </c>
      <c r="O321" s="1" t="s">
        <v>4265</v>
      </c>
      <c r="P321" t="str">
        <f>detalles!L321</f>
        <v/>
      </c>
      <c r="Q321" s="1" t="s">
        <v>4266</v>
      </c>
      <c r="R321">
        <f>ABS(detalles!O321)</f>
        <v>0</v>
      </c>
      <c r="S321" s="1" t="s">
        <v>4267</v>
      </c>
      <c r="T321">
        <f>detalles!P321</f>
        <v>0</v>
      </c>
      <c r="U321" s="1" t="s">
        <v>2987</v>
      </c>
    </row>
    <row r="322" spans="1:21" x14ac:dyDescent="0.25">
      <c r="A322" t="s">
        <v>2976</v>
      </c>
      <c r="B322">
        <f>detalles!A322</f>
        <v>3559</v>
      </c>
      <c r="C322" s="1" t="s">
        <v>4260</v>
      </c>
      <c r="D322">
        <f>IFERROR(detalles!Q322,detalles!B322)</f>
        <v>634</v>
      </c>
      <c r="E322" s="1" t="s">
        <v>4268</v>
      </c>
      <c r="F322" t="str">
        <f>detalles!D322</f>
        <v>Servicios profesionales mensuales</v>
      </c>
      <c r="G322" s="1" t="s">
        <v>4261</v>
      </c>
      <c r="H322">
        <f>detalles!F322</f>
        <v>1</v>
      </c>
      <c r="I322" s="1" t="s">
        <v>4262</v>
      </c>
      <c r="J322" t="str">
        <f>SUBSTITUTE(detalles!G322,",",".")</f>
        <v>225</v>
      </c>
      <c r="K322" s="1" t="s">
        <v>4263</v>
      </c>
      <c r="L322" t="str">
        <f>SUBSTITUTE(detalles!N322/100,",",".")</f>
        <v>0.21</v>
      </c>
      <c r="M322" s="1" t="s">
        <v>4264</v>
      </c>
      <c r="N322">
        <f>detalles!J322</f>
        <v>705000</v>
      </c>
      <c r="O322" s="1" t="s">
        <v>4265</v>
      </c>
      <c r="P322" t="str">
        <f>detalles!L322</f>
        <v/>
      </c>
      <c r="Q322" s="1" t="s">
        <v>4266</v>
      </c>
      <c r="R322">
        <f>ABS(detalles!O322)</f>
        <v>0</v>
      </c>
      <c r="S322" s="1" t="s">
        <v>4267</v>
      </c>
      <c r="T322">
        <f>detalles!P322</f>
        <v>0</v>
      </c>
      <c r="U322" s="1" t="s">
        <v>2987</v>
      </c>
    </row>
    <row r="323" spans="1:21" x14ac:dyDescent="0.25">
      <c r="A323" t="s">
        <v>2976</v>
      </c>
      <c r="B323">
        <f>detalles!A323</f>
        <v>3560</v>
      </c>
      <c r="C323" s="1" t="s">
        <v>4260</v>
      </c>
      <c r="D323">
        <f>IFERROR(detalles!Q323,detalles!B323)</f>
        <v>635</v>
      </c>
      <c r="E323" s="1" t="s">
        <v>4268</v>
      </c>
      <c r="F323" t="str">
        <f>detalles!D323</f>
        <v>Servicios profesionales mensuales</v>
      </c>
      <c r="G323" s="1" t="s">
        <v>4261</v>
      </c>
      <c r="H323">
        <f>detalles!F323</f>
        <v>1</v>
      </c>
      <c r="I323" s="1" t="s">
        <v>4262</v>
      </c>
      <c r="J323" t="str">
        <f>SUBSTITUTE(detalles!G323,",",".")</f>
        <v>600</v>
      </c>
      <c r="K323" s="1" t="s">
        <v>4263</v>
      </c>
      <c r="L323" t="str">
        <f>SUBSTITUTE(detalles!N323/100,",",".")</f>
        <v>0.21</v>
      </c>
      <c r="M323" s="1" t="s">
        <v>4264</v>
      </c>
      <c r="N323">
        <f>detalles!J323</f>
        <v>705000</v>
      </c>
      <c r="O323" s="1" t="s">
        <v>4265</v>
      </c>
      <c r="P323" t="str">
        <f>detalles!L323</f>
        <v/>
      </c>
      <c r="Q323" s="1" t="s">
        <v>4266</v>
      </c>
      <c r="R323">
        <f>ABS(detalles!O323)</f>
        <v>0</v>
      </c>
      <c r="S323" s="1" t="s">
        <v>4267</v>
      </c>
      <c r="T323">
        <f>detalles!P323</f>
        <v>0</v>
      </c>
      <c r="U323" s="1" t="s">
        <v>2987</v>
      </c>
    </row>
    <row r="324" spans="1:21" x14ac:dyDescent="0.25">
      <c r="A324" t="s">
        <v>2976</v>
      </c>
      <c r="B324">
        <f>detalles!A324</f>
        <v>3561</v>
      </c>
      <c r="C324" s="1" t="s">
        <v>4260</v>
      </c>
      <c r="D324">
        <f>IFERROR(detalles!Q324,detalles!B324)</f>
        <v>636</v>
      </c>
      <c r="E324" s="1" t="s">
        <v>4268</v>
      </c>
      <c r="F324" t="str">
        <f>detalles!D324</f>
        <v>Servicios profesionales mensuales</v>
      </c>
      <c r="G324" s="1" t="s">
        <v>4261</v>
      </c>
      <c r="H324">
        <f>detalles!F324</f>
        <v>1</v>
      </c>
      <c r="I324" s="1" t="s">
        <v>4262</v>
      </c>
      <c r="J324" t="str">
        <f>SUBSTITUTE(detalles!G324,",",".")</f>
        <v>600</v>
      </c>
      <c r="K324" s="1" t="s">
        <v>4263</v>
      </c>
      <c r="L324" t="str">
        <f>SUBSTITUTE(detalles!N324/100,",",".")</f>
        <v>0.21</v>
      </c>
      <c r="M324" s="1" t="s">
        <v>4264</v>
      </c>
      <c r="N324">
        <f>detalles!J324</f>
        <v>705000</v>
      </c>
      <c r="O324" s="1" t="s">
        <v>4265</v>
      </c>
      <c r="P324" t="str">
        <f>detalles!L324</f>
        <v/>
      </c>
      <c r="Q324" s="1" t="s">
        <v>4266</v>
      </c>
      <c r="R324">
        <f>ABS(detalles!O324)</f>
        <v>0</v>
      </c>
      <c r="S324" s="1" t="s">
        <v>4267</v>
      </c>
      <c r="T324">
        <f>detalles!P324</f>
        <v>0</v>
      </c>
      <c r="U324" s="1" t="s">
        <v>2987</v>
      </c>
    </row>
    <row r="325" spans="1:21" x14ac:dyDescent="0.25">
      <c r="A325" t="s">
        <v>2976</v>
      </c>
      <c r="B325">
        <f>detalles!A325</f>
        <v>3562</v>
      </c>
      <c r="C325" s="1" t="s">
        <v>4260</v>
      </c>
      <c r="D325">
        <f>IFERROR(detalles!Q325,detalles!B325)</f>
        <v>637</v>
      </c>
      <c r="E325" s="1" t="s">
        <v>4268</v>
      </c>
      <c r="F325" t="str">
        <f>detalles!D325</f>
        <v>Servicios profesionales mensuales</v>
      </c>
      <c r="G325" s="1" t="s">
        <v>4261</v>
      </c>
      <c r="H325">
        <f>detalles!F325</f>
        <v>1</v>
      </c>
      <c r="I325" s="1" t="s">
        <v>4262</v>
      </c>
      <c r="J325" t="str">
        <f>SUBSTITUTE(detalles!G325,",",".")</f>
        <v>900</v>
      </c>
      <c r="K325" s="1" t="s">
        <v>4263</v>
      </c>
      <c r="L325" t="str">
        <f>SUBSTITUTE(detalles!N325/100,",",".")</f>
        <v>0.21</v>
      </c>
      <c r="M325" s="1" t="s">
        <v>4264</v>
      </c>
      <c r="N325">
        <f>detalles!J325</f>
        <v>705000</v>
      </c>
      <c r="O325" s="1" t="s">
        <v>4265</v>
      </c>
      <c r="P325" t="str">
        <f>detalles!L325</f>
        <v/>
      </c>
      <c r="Q325" s="1" t="s">
        <v>4266</v>
      </c>
      <c r="R325">
        <f>ABS(detalles!O325)</f>
        <v>0</v>
      </c>
      <c r="S325" s="1" t="s">
        <v>4267</v>
      </c>
      <c r="T325">
        <f>detalles!P325</f>
        <v>0</v>
      </c>
      <c r="U325" s="1" t="s">
        <v>2987</v>
      </c>
    </row>
    <row r="326" spans="1:21" x14ac:dyDescent="0.25">
      <c r="A326" t="s">
        <v>2976</v>
      </c>
      <c r="B326">
        <f>detalles!A326</f>
        <v>3563</v>
      </c>
      <c r="C326" s="1" t="s">
        <v>4260</v>
      </c>
      <c r="D326">
        <f>IFERROR(detalles!Q326,detalles!B326)</f>
        <v>600</v>
      </c>
      <c r="E326" s="1" t="s">
        <v>4268</v>
      </c>
      <c r="F326" t="str">
        <f>detalles!D326</f>
        <v>Servicios profesionales trimestrales</v>
      </c>
      <c r="G326" s="1" t="s">
        <v>4261</v>
      </c>
      <c r="H326">
        <f>detalles!F326</f>
        <v>1</v>
      </c>
      <c r="I326" s="1" t="s">
        <v>4262</v>
      </c>
      <c r="J326" t="str">
        <f>SUBSTITUTE(detalles!G326,",",".")</f>
        <v>125</v>
      </c>
      <c r="K326" s="1" t="s">
        <v>4263</v>
      </c>
      <c r="L326" t="str">
        <f>SUBSTITUTE(detalles!N326/100,",",".")</f>
        <v>0.21</v>
      </c>
      <c r="M326" s="1" t="s">
        <v>4264</v>
      </c>
      <c r="N326">
        <f>detalles!J326</f>
        <v>705000</v>
      </c>
      <c r="O326" s="1" t="s">
        <v>4265</v>
      </c>
      <c r="P326" t="str">
        <f>detalles!L326</f>
        <v/>
      </c>
      <c r="Q326" s="1" t="s">
        <v>4266</v>
      </c>
      <c r="R326">
        <f>ABS(detalles!O326)</f>
        <v>0</v>
      </c>
      <c r="S326" s="1" t="s">
        <v>4267</v>
      </c>
      <c r="T326">
        <f>detalles!P326</f>
        <v>0</v>
      </c>
      <c r="U326" s="1" t="s">
        <v>2987</v>
      </c>
    </row>
    <row r="327" spans="1:21" x14ac:dyDescent="0.25">
      <c r="A327" t="s">
        <v>2976</v>
      </c>
      <c r="B327">
        <f>detalles!A327</f>
        <v>3564</v>
      </c>
      <c r="C327" s="1" t="s">
        <v>4260</v>
      </c>
      <c r="D327">
        <f>IFERROR(detalles!Q327,detalles!B327)</f>
        <v>598</v>
      </c>
      <c r="E327" s="1" t="s">
        <v>4268</v>
      </c>
      <c r="F327" t="str">
        <f>detalles!D327</f>
        <v>Servicios profesionales trimestrales</v>
      </c>
      <c r="G327" s="1" t="s">
        <v>4261</v>
      </c>
      <c r="H327">
        <f>detalles!F327</f>
        <v>1</v>
      </c>
      <c r="I327" s="1" t="s">
        <v>4262</v>
      </c>
      <c r="J327" t="str">
        <f>SUBSTITUTE(detalles!G327,",",".")</f>
        <v>125</v>
      </c>
      <c r="K327" s="1" t="s">
        <v>4263</v>
      </c>
      <c r="L327" t="str">
        <f>SUBSTITUTE(detalles!N327/100,",",".")</f>
        <v>0.21</v>
      </c>
      <c r="M327" s="1" t="s">
        <v>4264</v>
      </c>
      <c r="N327">
        <f>detalles!J327</f>
        <v>705000</v>
      </c>
      <c r="O327" s="1" t="s">
        <v>4265</v>
      </c>
      <c r="P327" t="str">
        <f>detalles!L327</f>
        <v/>
      </c>
      <c r="Q327" s="1" t="s">
        <v>4266</v>
      </c>
      <c r="R327">
        <f>ABS(detalles!O327)</f>
        <v>0</v>
      </c>
      <c r="S327" s="1" t="s">
        <v>4267</v>
      </c>
      <c r="T327">
        <f>detalles!P327</f>
        <v>0</v>
      </c>
      <c r="U327" s="1" t="s">
        <v>2987</v>
      </c>
    </row>
    <row r="328" spans="1:21" x14ac:dyDescent="0.25">
      <c r="A328" t="s">
        <v>2976</v>
      </c>
      <c r="B328">
        <f>detalles!A328</f>
        <v>3565</v>
      </c>
      <c r="C328" s="1" t="s">
        <v>4260</v>
      </c>
      <c r="D328">
        <f>IFERROR(detalles!Q328,detalles!B328)</f>
        <v>598</v>
      </c>
      <c r="E328" s="1" t="s">
        <v>4268</v>
      </c>
      <c r="F328" t="str">
        <f>detalles!D328</f>
        <v>Servicios profesionales trimestrales</v>
      </c>
      <c r="G328" s="1" t="s">
        <v>4261</v>
      </c>
      <c r="H328">
        <f>detalles!F328</f>
        <v>1</v>
      </c>
      <c r="I328" s="1" t="s">
        <v>4262</v>
      </c>
      <c r="J328" t="str">
        <f>SUBSTITUTE(detalles!G328,",",".")</f>
        <v>125</v>
      </c>
      <c r="K328" s="1" t="s">
        <v>4263</v>
      </c>
      <c r="L328" t="str">
        <f>SUBSTITUTE(detalles!N328/100,",",".")</f>
        <v>0.21</v>
      </c>
      <c r="M328" s="1" t="s">
        <v>4264</v>
      </c>
      <c r="N328">
        <f>detalles!J328</f>
        <v>705000</v>
      </c>
      <c r="O328" s="1" t="s">
        <v>4265</v>
      </c>
      <c r="P328" t="str">
        <f>detalles!L328</f>
        <v/>
      </c>
      <c r="Q328" s="1" t="s">
        <v>4266</v>
      </c>
      <c r="R328">
        <f>ABS(detalles!O328)</f>
        <v>0</v>
      </c>
      <c r="S328" s="1" t="s">
        <v>4267</v>
      </c>
      <c r="T328">
        <f>detalles!P328</f>
        <v>0</v>
      </c>
      <c r="U328" s="1" t="s">
        <v>2987</v>
      </c>
    </row>
    <row r="329" spans="1:21" x14ac:dyDescent="0.25">
      <c r="A329" t="s">
        <v>2976</v>
      </c>
      <c r="B329">
        <f>detalles!A329</f>
        <v>3566</v>
      </c>
      <c r="C329" s="1" t="s">
        <v>4260</v>
      </c>
      <c r="D329">
        <f>IFERROR(detalles!Q329,detalles!B329)</f>
        <v>638</v>
      </c>
      <c r="E329" s="1" t="s">
        <v>4268</v>
      </c>
      <c r="F329" t="str">
        <f>detalles!D329</f>
        <v>Servicios profesionales mensuales (diciembre15 y enero 16)</v>
      </c>
      <c r="G329" s="1" t="s">
        <v>4261</v>
      </c>
      <c r="H329">
        <f>detalles!F329</f>
        <v>1</v>
      </c>
      <c r="I329" s="1" t="s">
        <v>4262</v>
      </c>
      <c r="J329" t="str">
        <f>SUBSTITUTE(detalles!G329,",",".")</f>
        <v>500</v>
      </c>
      <c r="K329" s="1" t="s">
        <v>4263</v>
      </c>
      <c r="L329" t="str">
        <f>SUBSTITUTE(detalles!N329/100,",",".")</f>
        <v>0.21</v>
      </c>
      <c r="M329" s="1" t="s">
        <v>4264</v>
      </c>
      <c r="N329">
        <f>detalles!J329</f>
        <v>705000</v>
      </c>
      <c r="O329" s="1" t="s">
        <v>4265</v>
      </c>
      <c r="P329" t="str">
        <f>detalles!L329</f>
        <v/>
      </c>
      <c r="Q329" s="1" t="s">
        <v>4266</v>
      </c>
      <c r="R329">
        <f>ABS(detalles!O329)</f>
        <v>0</v>
      </c>
      <c r="S329" s="1" t="s">
        <v>4267</v>
      </c>
      <c r="T329">
        <f>detalles!P329</f>
        <v>0</v>
      </c>
      <c r="U329" s="1" t="s">
        <v>2987</v>
      </c>
    </row>
    <row r="330" spans="1:21" x14ac:dyDescent="0.25">
      <c r="A330" t="s">
        <v>2976</v>
      </c>
      <c r="B330">
        <f>detalles!A330</f>
        <v>3581</v>
      </c>
      <c r="C330" s="1" t="s">
        <v>4260</v>
      </c>
      <c r="D330">
        <f>IFERROR(detalles!Q330,detalles!B330)</f>
        <v>652</v>
      </c>
      <c r="E330" s="1" t="s">
        <v>4268</v>
      </c>
      <c r="F330" t="str">
        <f>detalles!D330</f>
        <v>Servicios profesionales mensuales</v>
      </c>
      <c r="G330" s="1" t="s">
        <v>4261</v>
      </c>
      <c r="H330">
        <f>detalles!F330</f>
        <v>1</v>
      </c>
      <c r="I330" s="1" t="s">
        <v>4262</v>
      </c>
      <c r="J330" t="str">
        <f>SUBSTITUTE(detalles!G330,",",".")</f>
        <v>160</v>
      </c>
      <c r="K330" s="1" t="s">
        <v>4263</v>
      </c>
      <c r="L330" t="str">
        <f>SUBSTITUTE(detalles!N330/100,",",".")</f>
        <v>0.21</v>
      </c>
      <c r="M330" s="1" t="s">
        <v>4264</v>
      </c>
      <c r="N330">
        <f>detalles!J330</f>
        <v>705000</v>
      </c>
      <c r="O330" s="1" t="s">
        <v>4265</v>
      </c>
      <c r="P330" t="str">
        <f>detalles!L330</f>
        <v/>
      </c>
      <c r="Q330" s="1" t="s">
        <v>4266</v>
      </c>
      <c r="R330">
        <f>ABS(detalles!O330)</f>
        <v>0</v>
      </c>
      <c r="S330" s="1" t="s">
        <v>4267</v>
      </c>
      <c r="T330">
        <f>detalles!P330</f>
        <v>0</v>
      </c>
      <c r="U330" s="1" t="s">
        <v>2987</v>
      </c>
    </row>
    <row r="331" spans="1:21" x14ac:dyDescent="0.25">
      <c r="A331" t="s">
        <v>2976</v>
      </c>
      <c r="B331">
        <f>detalles!A331</f>
        <v>3568</v>
      </c>
      <c r="C331" s="1" t="s">
        <v>4260</v>
      </c>
      <c r="D331">
        <f>IFERROR(detalles!Q331,detalles!B331)</f>
        <v>639</v>
      </c>
      <c r="E331" s="1" t="s">
        <v>4268</v>
      </c>
      <c r="F331" t="str">
        <f>detalles!D331</f>
        <v>Servicios profesionales mensuales</v>
      </c>
      <c r="G331" s="1" t="s">
        <v>4261</v>
      </c>
      <c r="H331">
        <f>detalles!F331</f>
        <v>1</v>
      </c>
      <c r="I331" s="1" t="s">
        <v>4262</v>
      </c>
      <c r="J331" t="str">
        <f>SUBSTITUTE(detalles!G331,",",".")</f>
        <v>550</v>
      </c>
      <c r="K331" s="1" t="s">
        <v>4263</v>
      </c>
      <c r="L331" t="str">
        <f>SUBSTITUTE(detalles!N331/100,",",".")</f>
        <v>0.21</v>
      </c>
      <c r="M331" s="1" t="s">
        <v>4264</v>
      </c>
      <c r="N331">
        <f>detalles!J331</f>
        <v>705000</v>
      </c>
      <c r="O331" s="1" t="s">
        <v>4265</v>
      </c>
      <c r="P331" t="str">
        <f>detalles!L331</f>
        <v/>
      </c>
      <c r="Q331" s="1" t="s">
        <v>4266</v>
      </c>
      <c r="R331">
        <f>ABS(detalles!O331)</f>
        <v>0</v>
      </c>
      <c r="S331" s="1" t="s">
        <v>4267</v>
      </c>
      <c r="T331">
        <f>detalles!P331</f>
        <v>0</v>
      </c>
      <c r="U331" s="1" t="s">
        <v>2987</v>
      </c>
    </row>
    <row r="332" spans="1:21" x14ac:dyDescent="0.25">
      <c r="A332" t="s">
        <v>2976</v>
      </c>
      <c r="B332">
        <f>detalles!A332</f>
        <v>3554</v>
      </c>
      <c r="C332" s="1" t="s">
        <v>4260</v>
      </c>
      <c r="D332">
        <f>IFERROR(detalles!Q332,detalles!B332)</f>
        <v>629</v>
      </c>
      <c r="E332" s="1" t="s">
        <v>4268</v>
      </c>
      <c r="F332" t="str">
        <f>detalles!D332</f>
        <v>Servicios profesionales mensuales</v>
      </c>
      <c r="G332" s="1" t="s">
        <v>4261</v>
      </c>
      <c r="H332">
        <f>detalles!F332</f>
        <v>1</v>
      </c>
      <c r="I332" s="1" t="s">
        <v>4262</v>
      </c>
      <c r="J332" t="str">
        <f>SUBSTITUTE(detalles!G332,",",".")</f>
        <v>320</v>
      </c>
      <c r="K332" s="1" t="s">
        <v>4263</v>
      </c>
      <c r="L332" t="str">
        <f>SUBSTITUTE(detalles!N332/100,",",".")</f>
        <v>0.21</v>
      </c>
      <c r="M332" s="1" t="s">
        <v>4264</v>
      </c>
      <c r="N332">
        <f>detalles!J332</f>
        <v>705000</v>
      </c>
      <c r="O332" s="1" t="s">
        <v>4265</v>
      </c>
      <c r="P332" t="str">
        <f>detalles!L332</f>
        <v/>
      </c>
      <c r="Q332" s="1" t="s">
        <v>4266</v>
      </c>
      <c r="R332">
        <f>ABS(detalles!O332)</f>
        <v>0</v>
      </c>
      <c r="S332" s="1" t="s">
        <v>4267</v>
      </c>
      <c r="T332">
        <f>detalles!P332</f>
        <v>0</v>
      </c>
      <c r="U332" s="1" t="s">
        <v>2987</v>
      </c>
    </row>
    <row r="333" spans="1:21" x14ac:dyDescent="0.25">
      <c r="A333" t="s">
        <v>2976</v>
      </c>
      <c r="B333">
        <f>detalles!A333</f>
        <v>3570</v>
      </c>
      <c r="C333" s="1" t="s">
        <v>4260</v>
      </c>
      <c r="D333">
        <f>IFERROR(detalles!Q333,detalles!B333)</f>
        <v>641</v>
      </c>
      <c r="E333" s="1" t="s">
        <v>4268</v>
      </c>
      <c r="F333" t="str">
        <f>detalles!D333</f>
        <v>Servicios profesionales mensuales</v>
      </c>
      <c r="G333" s="1" t="s">
        <v>4261</v>
      </c>
      <c r="H333">
        <f>detalles!F333</f>
        <v>1</v>
      </c>
      <c r="I333" s="1" t="s">
        <v>4262</v>
      </c>
      <c r="J333" t="str">
        <f>SUBSTITUTE(detalles!G333,",",".")</f>
        <v>1200</v>
      </c>
      <c r="K333" s="1" t="s">
        <v>4263</v>
      </c>
      <c r="L333" t="str">
        <f>SUBSTITUTE(detalles!N333/100,",",".")</f>
        <v>0.21</v>
      </c>
      <c r="M333" s="1" t="s">
        <v>4264</v>
      </c>
      <c r="N333">
        <f>detalles!J333</f>
        <v>705000</v>
      </c>
      <c r="O333" s="1" t="s">
        <v>4265</v>
      </c>
      <c r="P333" t="str">
        <f>detalles!L333</f>
        <v/>
      </c>
      <c r="Q333" s="1" t="s">
        <v>4266</v>
      </c>
      <c r="R333">
        <f>ABS(detalles!O333)</f>
        <v>0</v>
      </c>
      <c r="S333" s="1" t="s">
        <v>4267</v>
      </c>
      <c r="T333">
        <f>detalles!P333</f>
        <v>0</v>
      </c>
      <c r="U333" s="1" t="s">
        <v>2987</v>
      </c>
    </row>
    <row r="334" spans="1:21" x14ac:dyDescent="0.25">
      <c r="A334" t="s">
        <v>2976</v>
      </c>
      <c r="B334">
        <f>detalles!A334</f>
        <v>3571</v>
      </c>
      <c r="C334" s="1" t="s">
        <v>4260</v>
      </c>
      <c r="D334">
        <f>IFERROR(detalles!Q334,detalles!B334)</f>
        <v>642</v>
      </c>
      <c r="E334" s="1" t="s">
        <v>4268</v>
      </c>
      <c r="F334" t="str">
        <f>detalles!D334</f>
        <v>Servicios profesionales mensuales</v>
      </c>
      <c r="G334" s="1" t="s">
        <v>4261</v>
      </c>
      <c r="H334">
        <f>detalles!F334</f>
        <v>1</v>
      </c>
      <c r="I334" s="1" t="s">
        <v>4262</v>
      </c>
      <c r="J334" t="str">
        <f>SUBSTITUTE(detalles!G334,",",".")</f>
        <v>300</v>
      </c>
      <c r="K334" s="1" t="s">
        <v>4263</v>
      </c>
      <c r="L334" t="str">
        <f>SUBSTITUTE(detalles!N334/100,",",".")</f>
        <v>0.21</v>
      </c>
      <c r="M334" s="1" t="s">
        <v>4264</v>
      </c>
      <c r="N334">
        <f>detalles!J334</f>
        <v>705000</v>
      </c>
      <c r="O334" s="1" t="s">
        <v>4265</v>
      </c>
      <c r="P334" t="str">
        <f>detalles!L334</f>
        <v/>
      </c>
      <c r="Q334" s="1" t="s">
        <v>4266</v>
      </c>
      <c r="R334">
        <f>ABS(detalles!O334)</f>
        <v>0</v>
      </c>
      <c r="S334" s="1" t="s">
        <v>4267</v>
      </c>
      <c r="T334">
        <f>detalles!P334</f>
        <v>0</v>
      </c>
      <c r="U334" s="1" t="s">
        <v>2987</v>
      </c>
    </row>
    <row r="335" spans="1:21" x14ac:dyDescent="0.25">
      <c r="A335" t="s">
        <v>2976</v>
      </c>
      <c r="B335">
        <f>detalles!A335</f>
        <v>3572</v>
      </c>
      <c r="C335" s="1" t="s">
        <v>4260</v>
      </c>
      <c r="D335">
        <f>IFERROR(detalles!Q335,detalles!B335)</f>
        <v>643</v>
      </c>
      <c r="E335" s="1" t="s">
        <v>4268</v>
      </c>
      <c r="F335" t="str">
        <f>detalles!D335</f>
        <v>Servicios profesionales mensuales</v>
      </c>
      <c r="G335" s="1" t="s">
        <v>4261</v>
      </c>
      <c r="H335">
        <f>detalles!F335</f>
        <v>1</v>
      </c>
      <c r="I335" s="1" t="s">
        <v>4262</v>
      </c>
      <c r="J335" t="str">
        <f>SUBSTITUTE(detalles!G335,",",".")</f>
        <v>390</v>
      </c>
      <c r="K335" s="1" t="s">
        <v>4263</v>
      </c>
      <c r="L335" t="str">
        <f>SUBSTITUTE(detalles!N335/100,",",".")</f>
        <v>0.21</v>
      </c>
      <c r="M335" s="1" t="s">
        <v>4264</v>
      </c>
      <c r="N335">
        <f>detalles!J335</f>
        <v>705000</v>
      </c>
      <c r="O335" s="1" t="s">
        <v>4265</v>
      </c>
      <c r="P335" t="str">
        <f>detalles!L335</f>
        <v/>
      </c>
      <c r="Q335" s="1" t="s">
        <v>4266</v>
      </c>
      <c r="R335">
        <f>ABS(detalles!O335)</f>
        <v>0</v>
      </c>
      <c r="S335" s="1" t="s">
        <v>4267</v>
      </c>
      <c r="T335">
        <f>detalles!P335</f>
        <v>0</v>
      </c>
      <c r="U335" s="1" t="s">
        <v>2987</v>
      </c>
    </row>
    <row r="336" spans="1:21" x14ac:dyDescent="0.25">
      <c r="A336" t="s">
        <v>2976</v>
      </c>
      <c r="B336">
        <f>detalles!A336</f>
        <v>3573</v>
      </c>
      <c r="C336" s="1" t="s">
        <v>4260</v>
      </c>
      <c r="D336">
        <f>IFERROR(detalles!Q336,detalles!B336)</f>
        <v>644</v>
      </c>
      <c r="E336" s="1" t="s">
        <v>4268</v>
      </c>
      <c r="F336" t="str">
        <f>detalles!D336</f>
        <v>Servicios profesionales mensuales</v>
      </c>
      <c r="G336" s="1" t="s">
        <v>4261</v>
      </c>
      <c r="H336">
        <f>detalles!F336</f>
        <v>1</v>
      </c>
      <c r="I336" s="1" t="s">
        <v>4262</v>
      </c>
      <c r="J336" t="str">
        <f>SUBSTITUTE(detalles!G336,",",".")</f>
        <v>165</v>
      </c>
      <c r="K336" s="1" t="s">
        <v>4263</v>
      </c>
      <c r="L336" t="str">
        <f>SUBSTITUTE(detalles!N336/100,",",".")</f>
        <v>0.21</v>
      </c>
      <c r="M336" s="1" t="s">
        <v>4264</v>
      </c>
      <c r="N336">
        <f>detalles!J336</f>
        <v>705000</v>
      </c>
      <c r="O336" s="1" t="s">
        <v>4265</v>
      </c>
      <c r="P336" t="str">
        <f>detalles!L336</f>
        <v/>
      </c>
      <c r="Q336" s="1" t="s">
        <v>4266</v>
      </c>
      <c r="R336">
        <f>ABS(detalles!O336)</f>
        <v>0</v>
      </c>
      <c r="S336" s="1" t="s">
        <v>4267</v>
      </c>
      <c r="T336">
        <f>detalles!P336</f>
        <v>0</v>
      </c>
      <c r="U336" s="1" t="s">
        <v>2987</v>
      </c>
    </row>
    <row r="337" spans="1:21" x14ac:dyDescent="0.25">
      <c r="A337" t="s">
        <v>2976</v>
      </c>
      <c r="B337">
        <f>detalles!A337</f>
        <v>3574</v>
      </c>
      <c r="C337" s="1" t="s">
        <v>4260</v>
      </c>
      <c r="D337">
        <f>IFERROR(detalles!Q337,detalles!B337)</f>
        <v>645</v>
      </c>
      <c r="E337" s="1" t="s">
        <v>4268</v>
      </c>
      <c r="F337" t="str">
        <f>detalles!D337</f>
        <v>Servicios profesionales mensuales</v>
      </c>
      <c r="G337" s="1" t="s">
        <v>4261</v>
      </c>
      <c r="H337">
        <f>detalles!F337</f>
        <v>1</v>
      </c>
      <c r="I337" s="1" t="s">
        <v>4262</v>
      </c>
      <c r="J337" t="str">
        <f>SUBSTITUTE(detalles!G337,",",".")</f>
        <v>290</v>
      </c>
      <c r="K337" s="1" t="s">
        <v>4263</v>
      </c>
      <c r="L337" t="str">
        <f>SUBSTITUTE(detalles!N337/100,",",".")</f>
        <v>0.21</v>
      </c>
      <c r="M337" s="1" t="s">
        <v>4264</v>
      </c>
      <c r="N337">
        <f>detalles!J337</f>
        <v>705000</v>
      </c>
      <c r="O337" s="1" t="s">
        <v>4265</v>
      </c>
      <c r="P337" t="str">
        <f>detalles!L337</f>
        <v/>
      </c>
      <c r="Q337" s="1" t="s">
        <v>4266</v>
      </c>
      <c r="R337">
        <f>ABS(detalles!O337)</f>
        <v>0</v>
      </c>
      <c r="S337" s="1" t="s">
        <v>4267</v>
      </c>
      <c r="T337">
        <f>detalles!P337</f>
        <v>0</v>
      </c>
      <c r="U337" s="1" t="s">
        <v>2987</v>
      </c>
    </row>
    <row r="338" spans="1:21" x14ac:dyDescent="0.25">
      <c r="A338" t="s">
        <v>2976</v>
      </c>
      <c r="B338">
        <f>detalles!A338</f>
        <v>3575</v>
      </c>
      <c r="C338" s="1" t="s">
        <v>4260</v>
      </c>
      <c r="D338">
        <f>IFERROR(detalles!Q338,detalles!B338)</f>
        <v>646</v>
      </c>
      <c r="E338" s="1" t="s">
        <v>4268</v>
      </c>
      <c r="F338" t="str">
        <f>detalles!D338</f>
        <v>Servicios profesionales mensuales</v>
      </c>
      <c r="G338" s="1" t="s">
        <v>4261</v>
      </c>
      <c r="H338">
        <f>detalles!F338</f>
        <v>1</v>
      </c>
      <c r="I338" s="1" t="s">
        <v>4262</v>
      </c>
      <c r="J338" t="str">
        <f>SUBSTITUTE(detalles!G338,",",".")</f>
        <v>900</v>
      </c>
      <c r="K338" s="1" t="s">
        <v>4263</v>
      </c>
      <c r="L338" t="str">
        <f>SUBSTITUTE(detalles!N338/100,",",".")</f>
        <v>0.21</v>
      </c>
      <c r="M338" s="1" t="s">
        <v>4264</v>
      </c>
      <c r="N338">
        <f>detalles!J338</f>
        <v>705000</v>
      </c>
      <c r="O338" s="1" t="s">
        <v>4265</v>
      </c>
      <c r="P338" t="str">
        <f>detalles!L338</f>
        <v/>
      </c>
      <c r="Q338" s="1" t="s">
        <v>4266</v>
      </c>
      <c r="R338">
        <f>ABS(detalles!O338)</f>
        <v>0</v>
      </c>
      <c r="S338" s="1" t="s">
        <v>4267</v>
      </c>
      <c r="T338">
        <f>detalles!P338</f>
        <v>0</v>
      </c>
      <c r="U338" s="1" t="s">
        <v>2987</v>
      </c>
    </row>
    <row r="339" spans="1:21" x14ac:dyDescent="0.25">
      <c r="A339" t="s">
        <v>2976</v>
      </c>
      <c r="B339">
        <f>detalles!A339</f>
        <v>3576</v>
      </c>
      <c r="C339" s="1" t="s">
        <v>4260</v>
      </c>
      <c r="D339">
        <f>IFERROR(detalles!Q339,detalles!B339)</f>
        <v>647</v>
      </c>
      <c r="E339" s="1" t="s">
        <v>4268</v>
      </c>
      <c r="F339" t="str">
        <f>detalles!D339</f>
        <v>Servicios profesionales mensuales</v>
      </c>
      <c r="G339" s="1" t="s">
        <v>4261</v>
      </c>
      <c r="H339">
        <f>detalles!F339</f>
        <v>1</v>
      </c>
      <c r="I339" s="1" t="s">
        <v>4262</v>
      </c>
      <c r="J339" t="str">
        <f>SUBSTITUTE(detalles!G339,",",".")</f>
        <v>280</v>
      </c>
      <c r="K339" s="1" t="s">
        <v>4263</v>
      </c>
      <c r="L339" t="str">
        <f>SUBSTITUTE(detalles!N339/100,",",".")</f>
        <v>0.21</v>
      </c>
      <c r="M339" s="1" t="s">
        <v>4264</v>
      </c>
      <c r="N339">
        <f>detalles!J339</f>
        <v>705000</v>
      </c>
      <c r="O339" s="1" t="s">
        <v>4265</v>
      </c>
      <c r="P339" t="str">
        <f>detalles!L339</f>
        <v/>
      </c>
      <c r="Q339" s="1" t="s">
        <v>4266</v>
      </c>
      <c r="R339">
        <f>ABS(detalles!O339)</f>
        <v>0</v>
      </c>
      <c r="S339" s="1" t="s">
        <v>4267</v>
      </c>
      <c r="T339">
        <f>detalles!P339</f>
        <v>0</v>
      </c>
      <c r="U339" s="1" t="s">
        <v>2987</v>
      </c>
    </row>
    <row r="340" spans="1:21" x14ac:dyDescent="0.25">
      <c r="A340" t="s">
        <v>2976</v>
      </c>
      <c r="B340">
        <f>detalles!A340</f>
        <v>3577</v>
      </c>
      <c r="C340" s="1" t="s">
        <v>4260</v>
      </c>
      <c r="D340">
        <f>IFERROR(detalles!Q340,detalles!B340)</f>
        <v>648</v>
      </c>
      <c r="E340" s="1" t="s">
        <v>4268</v>
      </c>
      <c r="F340" t="str">
        <f>detalles!D340</f>
        <v>Servicios profesionales mensuales</v>
      </c>
      <c r="G340" s="1" t="s">
        <v>4261</v>
      </c>
      <c r="H340">
        <f>detalles!F340</f>
        <v>1</v>
      </c>
      <c r="I340" s="1" t="s">
        <v>4262</v>
      </c>
      <c r="J340" t="str">
        <f>SUBSTITUTE(detalles!G340,",",".")</f>
        <v>600</v>
      </c>
      <c r="K340" s="1" t="s">
        <v>4263</v>
      </c>
      <c r="L340" t="str">
        <f>SUBSTITUTE(detalles!N340/100,",",".")</f>
        <v>0.21</v>
      </c>
      <c r="M340" s="1" t="s">
        <v>4264</v>
      </c>
      <c r="N340">
        <f>detalles!J340</f>
        <v>705000</v>
      </c>
      <c r="O340" s="1" t="s">
        <v>4265</v>
      </c>
      <c r="P340" t="str">
        <f>detalles!L340</f>
        <v/>
      </c>
      <c r="Q340" s="1" t="s">
        <v>4266</v>
      </c>
      <c r="R340">
        <f>ABS(detalles!O340)</f>
        <v>0</v>
      </c>
      <c r="S340" s="1" t="s">
        <v>4267</v>
      </c>
      <c r="T340">
        <f>detalles!P340</f>
        <v>0</v>
      </c>
      <c r="U340" s="1" t="s">
        <v>2987</v>
      </c>
    </row>
    <row r="341" spans="1:21" x14ac:dyDescent="0.25">
      <c r="A341" t="s">
        <v>2976</v>
      </c>
      <c r="B341">
        <f>detalles!A341</f>
        <v>3578</v>
      </c>
      <c r="C341" s="1" t="s">
        <v>4260</v>
      </c>
      <c r="D341">
        <f>IFERROR(detalles!Q341,detalles!B341)</f>
        <v>649</v>
      </c>
      <c r="E341" s="1" t="s">
        <v>4268</v>
      </c>
      <c r="F341" t="str">
        <f>detalles!D341</f>
        <v>Servicios profesionales mensuales</v>
      </c>
      <c r="G341" s="1" t="s">
        <v>4261</v>
      </c>
      <c r="H341">
        <f>detalles!F341</f>
        <v>1</v>
      </c>
      <c r="I341" s="1" t="s">
        <v>4262</v>
      </c>
      <c r="J341" t="str">
        <f>SUBSTITUTE(detalles!G341,",",".")</f>
        <v>600</v>
      </c>
      <c r="K341" s="1" t="s">
        <v>4263</v>
      </c>
      <c r="L341" t="str">
        <f>SUBSTITUTE(detalles!N341/100,",",".")</f>
        <v>0.21</v>
      </c>
      <c r="M341" s="1" t="s">
        <v>4264</v>
      </c>
      <c r="N341">
        <f>detalles!J341</f>
        <v>705000</v>
      </c>
      <c r="O341" s="1" t="s">
        <v>4265</v>
      </c>
      <c r="P341" t="str">
        <f>detalles!L341</f>
        <v/>
      </c>
      <c r="Q341" s="1" t="s">
        <v>4266</v>
      </c>
      <c r="R341">
        <f>ABS(detalles!O341)</f>
        <v>0</v>
      </c>
      <c r="S341" s="1" t="s">
        <v>4267</v>
      </c>
      <c r="T341">
        <f>detalles!P341</f>
        <v>0</v>
      </c>
      <c r="U341" s="1" t="s">
        <v>2987</v>
      </c>
    </row>
    <row r="342" spans="1:21" x14ac:dyDescent="0.25">
      <c r="A342" t="s">
        <v>2976</v>
      </c>
      <c r="B342">
        <f>detalles!A342</f>
        <v>3579</v>
      </c>
      <c r="C342" s="1" t="s">
        <v>4260</v>
      </c>
      <c r="D342">
        <f>IFERROR(detalles!Q342,detalles!B342)</f>
        <v>650</v>
      </c>
      <c r="E342" s="1" t="s">
        <v>4268</v>
      </c>
      <c r="F342" t="str">
        <f>detalles!D342</f>
        <v>Servicios profesionales mensuales</v>
      </c>
      <c r="G342" s="1" t="s">
        <v>4261</v>
      </c>
      <c r="H342">
        <f>detalles!F342</f>
        <v>1</v>
      </c>
      <c r="I342" s="1" t="s">
        <v>4262</v>
      </c>
      <c r="J342" t="str">
        <f>SUBSTITUTE(detalles!G342,",",".")</f>
        <v>275</v>
      </c>
      <c r="K342" s="1" t="s">
        <v>4263</v>
      </c>
      <c r="L342" t="str">
        <f>SUBSTITUTE(detalles!N342/100,",",".")</f>
        <v>0.21</v>
      </c>
      <c r="M342" s="1" t="s">
        <v>4264</v>
      </c>
      <c r="N342">
        <f>detalles!J342</f>
        <v>705000</v>
      </c>
      <c r="O342" s="1" t="s">
        <v>4265</v>
      </c>
      <c r="P342" t="str">
        <f>detalles!L342</f>
        <v/>
      </c>
      <c r="Q342" s="1" t="s">
        <v>4266</v>
      </c>
      <c r="R342">
        <f>ABS(detalles!O342)</f>
        <v>0</v>
      </c>
      <c r="S342" s="1" t="s">
        <v>4267</v>
      </c>
      <c r="T342">
        <f>detalles!P342</f>
        <v>0</v>
      </c>
      <c r="U342" s="1" t="s">
        <v>2987</v>
      </c>
    </row>
    <row r="343" spans="1:21" x14ac:dyDescent="0.25">
      <c r="A343" t="s">
        <v>2976</v>
      </c>
      <c r="B343">
        <f>detalles!A343</f>
        <v>3636</v>
      </c>
      <c r="C343" s="1" t="s">
        <v>4260</v>
      </c>
      <c r="D343">
        <f>IFERROR(detalles!Q343,detalles!B343)</f>
        <v>703</v>
      </c>
      <c r="E343" s="1" t="s">
        <v>4268</v>
      </c>
      <c r="F343" t="str">
        <f>detalles!D343</f>
        <v>Servicios profesionales trimestrales</v>
      </c>
      <c r="G343" s="1" t="s">
        <v>4261</v>
      </c>
      <c r="H343">
        <f>detalles!F343</f>
        <v>1</v>
      </c>
      <c r="I343" s="1" t="s">
        <v>4262</v>
      </c>
      <c r="J343" t="str">
        <f>SUBSTITUTE(detalles!G343,",",".")</f>
        <v>465</v>
      </c>
      <c r="K343" s="1" t="s">
        <v>4263</v>
      </c>
      <c r="L343" t="str">
        <f>SUBSTITUTE(detalles!N343/100,",",".")</f>
        <v>0.21</v>
      </c>
      <c r="M343" s="1" t="s">
        <v>4264</v>
      </c>
      <c r="N343">
        <f>detalles!J343</f>
        <v>705000</v>
      </c>
      <c r="O343" s="1" t="s">
        <v>4265</v>
      </c>
      <c r="P343" t="str">
        <f>detalles!L343</f>
        <v/>
      </c>
      <c r="Q343" s="1" t="s">
        <v>4266</v>
      </c>
      <c r="R343">
        <f>ABS(detalles!O343)</f>
        <v>0</v>
      </c>
      <c r="S343" s="1" t="s">
        <v>4267</v>
      </c>
      <c r="T343">
        <f>detalles!P343</f>
        <v>0</v>
      </c>
      <c r="U343" s="1" t="s">
        <v>2987</v>
      </c>
    </row>
    <row r="344" spans="1:21" x14ac:dyDescent="0.25">
      <c r="A344" t="s">
        <v>2976</v>
      </c>
      <c r="B344">
        <f>detalles!A344</f>
        <v>3567</v>
      </c>
      <c r="C344" s="1" t="s">
        <v>4260</v>
      </c>
      <c r="D344">
        <f>IFERROR(detalles!Q344,detalles!B344)</f>
        <v>638</v>
      </c>
      <c r="E344" s="1" t="s">
        <v>4268</v>
      </c>
      <c r="F344" t="str">
        <f>detalles!D344</f>
        <v>Gastos certificado Registro Mercantil (certificado digital)</v>
      </c>
      <c r="G344" s="1" t="s">
        <v>4261</v>
      </c>
      <c r="H344">
        <f>detalles!F344</f>
        <v>1</v>
      </c>
      <c r="I344" s="1" t="s">
        <v>4262</v>
      </c>
      <c r="J344" t="str">
        <f>SUBSTITUTE(detalles!G344,",",".")</f>
        <v>19.22</v>
      </c>
      <c r="K344" s="1" t="s">
        <v>4263</v>
      </c>
      <c r="L344" t="str">
        <f>SUBSTITUTE(detalles!N344/100,",",".")</f>
        <v>0.21</v>
      </c>
      <c r="M344" s="1" t="s">
        <v>4264</v>
      </c>
      <c r="N344">
        <f>detalles!J344</f>
        <v>705000</v>
      </c>
      <c r="O344" s="1" t="s">
        <v>4265</v>
      </c>
      <c r="P344" t="str">
        <f>detalles!L344</f>
        <v/>
      </c>
      <c r="Q344" s="1" t="s">
        <v>4266</v>
      </c>
      <c r="R344">
        <f>ABS(detalles!O344)</f>
        <v>0</v>
      </c>
      <c r="S344" s="1" t="s">
        <v>4267</v>
      </c>
      <c r="T344">
        <f>detalles!P344</f>
        <v>0</v>
      </c>
      <c r="U344" s="1" t="s">
        <v>2987</v>
      </c>
    </row>
    <row r="345" spans="1:21" x14ac:dyDescent="0.25">
      <c r="A345" t="s">
        <v>2976</v>
      </c>
      <c r="B345">
        <f>detalles!A345</f>
        <v>3543</v>
      </c>
      <c r="C345" s="1" t="s">
        <v>4260</v>
      </c>
      <c r="D345">
        <f>IFERROR(detalles!Q345,detalles!B345)</f>
        <v>618</v>
      </c>
      <c r="E345" s="1" t="s">
        <v>4268</v>
      </c>
      <c r="F345" t="str">
        <f>detalles!D345</f>
        <v>Servicios profesionales mensuales</v>
      </c>
      <c r="G345" s="1" t="s">
        <v>4261</v>
      </c>
      <c r="H345">
        <f>detalles!F345</f>
        <v>1</v>
      </c>
      <c r="I345" s="1" t="s">
        <v>4262</v>
      </c>
      <c r="J345" t="str">
        <f>SUBSTITUTE(detalles!G345,",",".")</f>
        <v>390</v>
      </c>
      <c r="K345" s="1" t="s">
        <v>4263</v>
      </c>
      <c r="L345" t="str">
        <f>SUBSTITUTE(detalles!N345/100,",",".")</f>
        <v>0.21</v>
      </c>
      <c r="M345" s="1" t="s">
        <v>4264</v>
      </c>
      <c r="N345">
        <f>detalles!J345</f>
        <v>705000</v>
      </c>
      <c r="O345" s="1" t="s">
        <v>4265</v>
      </c>
      <c r="P345" t="str">
        <f>detalles!L345</f>
        <v/>
      </c>
      <c r="Q345" s="1" t="s">
        <v>4266</v>
      </c>
      <c r="R345">
        <f>ABS(detalles!O345)</f>
        <v>0</v>
      </c>
      <c r="S345" s="1" t="s">
        <v>4267</v>
      </c>
      <c r="T345">
        <f>detalles!P345</f>
        <v>0</v>
      </c>
      <c r="U345" s="1" t="s">
        <v>2987</v>
      </c>
    </row>
    <row r="346" spans="1:21" x14ac:dyDescent="0.25">
      <c r="A346" t="s">
        <v>2976</v>
      </c>
      <c r="B346">
        <f>detalles!A346</f>
        <v>3064</v>
      </c>
      <c r="C346" s="1" t="s">
        <v>4260</v>
      </c>
      <c r="D346">
        <f>IFERROR(detalles!Q346,detalles!B346)</f>
        <v>232</v>
      </c>
      <c r="E346" s="1" t="s">
        <v>4268</v>
      </c>
      <c r="F346" t="str">
        <f>detalles!D346</f>
        <v>Servicios profesionales mensuales: cierre enero</v>
      </c>
      <c r="G346" s="1" t="s">
        <v>4261</v>
      </c>
      <c r="H346">
        <f>detalles!F346</f>
        <v>1</v>
      </c>
      <c r="I346" s="1" t="s">
        <v>4262</v>
      </c>
      <c r="J346" t="str">
        <f>SUBSTITUTE(detalles!G346,",",".")</f>
        <v>550</v>
      </c>
      <c r="K346" s="1" t="s">
        <v>4263</v>
      </c>
      <c r="L346" t="str">
        <f>SUBSTITUTE(detalles!N346/100,",",".")</f>
        <v>0.21</v>
      </c>
      <c r="M346" s="1" t="s">
        <v>4264</v>
      </c>
      <c r="N346">
        <f>detalles!J346</f>
        <v>705000</v>
      </c>
      <c r="O346" s="1" t="s">
        <v>4265</v>
      </c>
      <c r="P346" t="str">
        <f>detalles!L346</f>
        <v/>
      </c>
      <c r="Q346" s="1" t="s">
        <v>4266</v>
      </c>
      <c r="R346">
        <f>ABS(detalles!O346)</f>
        <v>0</v>
      </c>
      <c r="S346" s="1" t="s">
        <v>4267</v>
      </c>
      <c r="T346">
        <f>detalles!P346</f>
        <v>0</v>
      </c>
      <c r="U346" s="1" t="s">
        <v>2987</v>
      </c>
    </row>
    <row r="347" spans="1:21" x14ac:dyDescent="0.25">
      <c r="A347" t="s">
        <v>2976</v>
      </c>
      <c r="B347">
        <f>detalles!A347</f>
        <v>3531</v>
      </c>
      <c r="C347" s="1" t="s">
        <v>4260</v>
      </c>
      <c r="D347">
        <f>IFERROR(detalles!Q347,detalles!B347)</f>
        <v>607</v>
      </c>
      <c r="E347" s="1" t="s">
        <v>4268</v>
      </c>
      <c r="F347" t="str">
        <f>detalles!D347</f>
        <v>Servicios profesionales anuales</v>
      </c>
      <c r="G347" s="1" t="s">
        <v>4261</v>
      </c>
      <c r="H347">
        <f>detalles!F347</f>
        <v>1</v>
      </c>
      <c r="I347" s="1" t="s">
        <v>4262</v>
      </c>
      <c r="J347" t="str">
        <f>SUBSTITUTE(detalles!G347,",",".")</f>
        <v>70</v>
      </c>
      <c r="K347" s="1" t="s">
        <v>4263</v>
      </c>
      <c r="L347" t="str">
        <f>SUBSTITUTE(detalles!N347/100,",",".")</f>
        <v>0.21</v>
      </c>
      <c r="M347" s="1" t="s">
        <v>4264</v>
      </c>
      <c r="N347">
        <f>detalles!J347</f>
        <v>705000</v>
      </c>
      <c r="O347" s="1" t="s">
        <v>4265</v>
      </c>
      <c r="P347" t="str">
        <f>detalles!L347</f>
        <v/>
      </c>
      <c r="Q347" s="1" t="s">
        <v>4266</v>
      </c>
      <c r="R347">
        <f>ABS(detalles!O347)</f>
        <v>0</v>
      </c>
      <c r="S347" s="1" t="s">
        <v>4267</v>
      </c>
      <c r="T347">
        <f>detalles!P347</f>
        <v>0</v>
      </c>
      <c r="U347" s="1" t="s">
        <v>2987</v>
      </c>
    </row>
    <row r="348" spans="1:21" x14ac:dyDescent="0.25">
      <c r="A348" t="s">
        <v>2976</v>
      </c>
      <c r="B348">
        <f>detalles!A348</f>
        <v>3532</v>
      </c>
      <c r="C348" s="1" t="s">
        <v>4260</v>
      </c>
      <c r="D348">
        <f>IFERROR(detalles!Q348,detalles!B348)</f>
        <v>608</v>
      </c>
      <c r="E348" s="1" t="s">
        <v>4268</v>
      </c>
      <c r="F348" t="str">
        <f>detalles!D348</f>
        <v>Servicios profesionales trimestrales</v>
      </c>
      <c r="G348" s="1" t="s">
        <v>4261</v>
      </c>
      <c r="H348">
        <f>detalles!F348</f>
        <v>1</v>
      </c>
      <c r="I348" s="1" t="s">
        <v>4262</v>
      </c>
      <c r="J348" t="str">
        <f>SUBSTITUTE(detalles!G348,",",".")</f>
        <v>400</v>
      </c>
      <c r="K348" s="1" t="s">
        <v>4263</v>
      </c>
      <c r="L348" t="str">
        <f>SUBSTITUTE(detalles!N348/100,",",".")</f>
        <v>0</v>
      </c>
      <c r="M348" s="1" t="s">
        <v>4264</v>
      </c>
      <c r="N348">
        <f>detalles!J348</f>
        <v>705000</v>
      </c>
      <c r="O348" s="1" t="s">
        <v>4265</v>
      </c>
      <c r="P348" t="str">
        <f>detalles!L348</f>
        <v/>
      </c>
      <c r="Q348" s="1" t="s">
        <v>4266</v>
      </c>
      <c r="R348">
        <f>ABS(detalles!O348)</f>
        <v>0</v>
      </c>
      <c r="S348" s="1" t="s">
        <v>4267</v>
      </c>
      <c r="T348">
        <f>detalles!P348</f>
        <v>0</v>
      </c>
      <c r="U348" s="1" t="s">
        <v>2987</v>
      </c>
    </row>
    <row r="349" spans="1:21" x14ac:dyDescent="0.25">
      <c r="A349" t="s">
        <v>2976</v>
      </c>
      <c r="B349">
        <f>detalles!A349</f>
        <v>3533</v>
      </c>
      <c r="C349" s="1" t="s">
        <v>4260</v>
      </c>
      <c r="D349">
        <f>IFERROR(detalles!Q349,detalles!B349)</f>
        <v>609</v>
      </c>
      <c r="E349" s="1" t="s">
        <v>4268</v>
      </c>
      <c r="F349" t="str">
        <f>detalles!D349</f>
        <v>Servicios profesionales mensuales</v>
      </c>
      <c r="G349" s="1" t="s">
        <v>4261</v>
      </c>
      <c r="H349">
        <f>detalles!F349</f>
        <v>1</v>
      </c>
      <c r="I349" s="1" t="s">
        <v>4262</v>
      </c>
      <c r="J349" t="str">
        <f>SUBSTITUTE(detalles!G349,",",".")</f>
        <v>250</v>
      </c>
      <c r="K349" s="1" t="s">
        <v>4263</v>
      </c>
      <c r="L349" t="str">
        <f>SUBSTITUTE(detalles!N349/100,",",".")</f>
        <v>0.21</v>
      </c>
      <c r="M349" s="1" t="s">
        <v>4264</v>
      </c>
      <c r="N349">
        <f>detalles!J349</f>
        <v>705000</v>
      </c>
      <c r="O349" s="1" t="s">
        <v>4265</v>
      </c>
      <c r="P349" t="str">
        <f>detalles!L349</f>
        <v/>
      </c>
      <c r="Q349" s="1" t="s">
        <v>4266</v>
      </c>
      <c r="R349">
        <f>ABS(detalles!O349)</f>
        <v>0</v>
      </c>
      <c r="S349" s="1" t="s">
        <v>4267</v>
      </c>
      <c r="T349">
        <f>detalles!P349</f>
        <v>0</v>
      </c>
      <c r="U349" s="1" t="s">
        <v>2987</v>
      </c>
    </row>
    <row r="350" spans="1:21" x14ac:dyDescent="0.25">
      <c r="A350" t="s">
        <v>2976</v>
      </c>
      <c r="B350">
        <f>detalles!A350</f>
        <v>3534</v>
      </c>
      <c r="C350" s="1" t="s">
        <v>4260</v>
      </c>
      <c r="D350">
        <f>IFERROR(detalles!Q350,detalles!B350)</f>
        <v>610</v>
      </c>
      <c r="E350" s="1" t="s">
        <v>4268</v>
      </c>
      <c r="F350" t="str">
        <f>detalles!D350</f>
        <v>Servicios profesionales mensuales</v>
      </c>
      <c r="G350" s="1" t="s">
        <v>4261</v>
      </c>
      <c r="H350">
        <f>detalles!F350</f>
        <v>1</v>
      </c>
      <c r="I350" s="1" t="s">
        <v>4262</v>
      </c>
      <c r="J350" t="str">
        <f>SUBSTITUTE(detalles!G350,",",".")</f>
        <v>160</v>
      </c>
      <c r="K350" s="1" t="s">
        <v>4263</v>
      </c>
      <c r="L350" t="str">
        <f>SUBSTITUTE(detalles!N350/100,",",".")</f>
        <v>0.21</v>
      </c>
      <c r="M350" s="1" t="s">
        <v>4264</v>
      </c>
      <c r="N350">
        <f>detalles!J350</f>
        <v>705000</v>
      </c>
      <c r="O350" s="1" t="s">
        <v>4265</v>
      </c>
      <c r="P350" t="str">
        <f>detalles!L350</f>
        <v/>
      </c>
      <c r="Q350" s="1" t="s">
        <v>4266</v>
      </c>
      <c r="R350">
        <f>ABS(detalles!O350)</f>
        <v>0</v>
      </c>
      <c r="S350" s="1" t="s">
        <v>4267</v>
      </c>
      <c r="T350">
        <f>detalles!P350</f>
        <v>0</v>
      </c>
      <c r="U350" s="1" t="s">
        <v>2987</v>
      </c>
    </row>
    <row r="351" spans="1:21" x14ac:dyDescent="0.25">
      <c r="A351" t="s">
        <v>2976</v>
      </c>
      <c r="B351">
        <f>detalles!A351</f>
        <v>3535</v>
      </c>
      <c r="C351" s="1" t="s">
        <v>4260</v>
      </c>
      <c r="D351">
        <f>IFERROR(detalles!Q351,detalles!B351)</f>
        <v>610</v>
      </c>
      <c r="E351" s="1" t="s">
        <v>4268</v>
      </c>
      <c r="F351" t="str">
        <f>detalles!D351</f>
        <v>Servicios profesionales anuales 2015</v>
      </c>
      <c r="G351" s="1" t="s">
        <v>4261</v>
      </c>
      <c r="H351">
        <f>detalles!F351</f>
        <v>1</v>
      </c>
      <c r="I351" s="1" t="s">
        <v>4262</v>
      </c>
      <c r="J351" t="str">
        <f>SUBSTITUTE(detalles!G351,",",".")</f>
        <v>500</v>
      </c>
      <c r="K351" s="1" t="s">
        <v>4263</v>
      </c>
      <c r="L351" t="str">
        <f>SUBSTITUTE(detalles!N351/100,",",".")</f>
        <v>0.21</v>
      </c>
      <c r="M351" s="1" t="s">
        <v>4264</v>
      </c>
      <c r="N351">
        <f>detalles!J351</f>
        <v>705000</v>
      </c>
      <c r="O351" s="1" t="s">
        <v>4265</v>
      </c>
      <c r="P351" t="str">
        <f>detalles!L351</f>
        <v/>
      </c>
      <c r="Q351" s="1" t="s">
        <v>4266</v>
      </c>
      <c r="R351">
        <f>ABS(detalles!O351)</f>
        <v>0</v>
      </c>
      <c r="S351" s="1" t="s">
        <v>4267</v>
      </c>
      <c r="T351">
        <f>detalles!P351</f>
        <v>0</v>
      </c>
      <c r="U351" s="1" t="s">
        <v>2987</v>
      </c>
    </row>
    <row r="352" spans="1:21" x14ac:dyDescent="0.25">
      <c r="A352" t="s">
        <v>2976</v>
      </c>
      <c r="B352">
        <f>detalles!A352</f>
        <v>3536</v>
      </c>
      <c r="C352" s="1" t="s">
        <v>4260</v>
      </c>
      <c r="D352">
        <f>IFERROR(detalles!Q352,detalles!B352)</f>
        <v>611</v>
      </c>
      <c r="E352" s="1" t="s">
        <v>4268</v>
      </c>
      <c r="F352" t="str">
        <f>detalles!D352</f>
        <v>Servicios profesionales trimestrales</v>
      </c>
      <c r="G352" s="1" t="s">
        <v>4261</v>
      </c>
      <c r="H352">
        <f>detalles!F352</f>
        <v>1</v>
      </c>
      <c r="I352" s="1" t="s">
        <v>4262</v>
      </c>
      <c r="J352" t="str">
        <f>SUBSTITUTE(detalles!G352,",",".")</f>
        <v>140</v>
      </c>
      <c r="K352" s="1" t="s">
        <v>4263</v>
      </c>
      <c r="L352" t="str">
        <f>SUBSTITUTE(detalles!N352/100,",",".")</f>
        <v>0.21</v>
      </c>
      <c r="M352" s="1" t="s">
        <v>4264</v>
      </c>
      <c r="N352">
        <f>detalles!J352</f>
        <v>705000</v>
      </c>
      <c r="O352" s="1" t="s">
        <v>4265</v>
      </c>
      <c r="P352" t="str">
        <f>detalles!L352</f>
        <v/>
      </c>
      <c r="Q352" s="1" t="s">
        <v>4266</v>
      </c>
      <c r="R352">
        <f>ABS(detalles!O352)</f>
        <v>0</v>
      </c>
      <c r="S352" s="1" t="s">
        <v>4267</v>
      </c>
      <c r="T352">
        <f>detalles!P352</f>
        <v>0</v>
      </c>
      <c r="U352" s="1" t="s">
        <v>2987</v>
      </c>
    </row>
    <row r="353" spans="1:21" x14ac:dyDescent="0.25">
      <c r="A353" t="s">
        <v>2976</v>
      </c>
      <c r="B353">
        <f>detalles!A353</f>
        <v>3537</v>
      </c>
      <c r="C353" s="1" t="s">
        <v>4260</v>
      </c>
      <c r="D353">
        <f>IFERROR(detalles!Q353,detalles!B353)</f>
        <v>612</v>
      </c>
      <c r="E353" s="1" t="s">
        <v>4268</v>
      </c>
      <c r="F353" t="str">
        <f>detalles!D353</f>
        <v>Servicios profesionales mensuales: Diciembre</v>
      </c>
      <c r="G353" s="1" t="s">
        <v>4261</v>
      </c>
      <c r="H353">
        <f>detalles!F353</f>
        <v>1</v>
      </c>
      <c r="I353" s="1" t="s">
        <v>4262</v>
      </c>
      <c r="J353" t="str">
        <f>SUBSTITUTE(detalles!G353,",",".")</f>
        <v>550</v>
      </c>
      <c r="K353" s="1" t="s">
        <v>4263</v>
      </c>
      <c r="L353" t="str">
        <f>SUBSTITUTE(detalles!N353/100,",",".")</f>
        <v>0.21</v>
      </c>
      <c r="M353" s="1" t="s">
        <v>4264</v>
      </c>
      <c r="N353">
        <f>detalles!J353</f>
        <v>705000</v>
      </c>
      <c r="O353" s="1" t="s">
        <v>4265</v>
      </c>
      <c r="P353" t="str">
        <f>detalles!L353</f>
        <v/>
      </c>
      <c r="Q353" s="1" t="s">
        <v>4266</v>
      </c>
      <c r="R353">
        <f>ABS(detalles!O353)</f>
        <v>0</v>
      </c>
      <c r="S353" s="1" t="s">
        <v>4267</v>
      </c>
      <c r="T353">
        <f>detalles!P353</f>
        <v>0</v>
      </c>
      <c r="U353" s="1" t="s">
        <v>2987</v>
      </c>
    </row>
    <row r="354" spans="1:21" x14ac:dyDescent="0.25">
      <c r="A354" t="s">
        <v>2976</v>
      </c>
      <c r="B354">
        <f>detalles!A354</f>
        <v>3538</v>
      </c>
      <c r="C354" s="1" t="s">
        <v>4260</v>
      </c>
      <c r="D354">
        <f>IFERROR(detalles!Q354,detalles!B354)</f>
        <v>613</v>
      </c>
      <c r="E354" s="1" t="s">
        <v>4268</v>
      </c>
      <c r="F354" t="str">
        <f>detalles!D354</f>
        <v>Rectificación fra 44</v>
      </c>
      <c r="G354" s="1" t="s">
        <v>4261</v>
      </c>
      <c r="H354">
        <f>detalles!F354</f>
        <v>1</v>
      </c>
      <c r="I354" s="1" t="s">
        <v>4262</v>
      </c>
      <c r="J354" t="str">
        <f>SUBSTITUTE(detalles!G354,",",".")</f>
        <v>-250</v>
      </c>
      <c r="K354" s="1" t="s">
        <v>4263</v>
      </c>
      <c r="L354" t="str">
        <f>SUBSTITUTE(detalles!N354/100,",",".")</f>
        <v>0.21</v>
      </c>
      <c r="M354" s="1" t="s">
        <v>4264</v>
      </c>
      <c r="N354">
        <f>detalles!J354</f>
        <v>705000</v>
      </c>
      <c r="O354" s="1" t="s">
        <v>4265</v>
      </c>
      <c r="P354" t="str">
        <f>detalles!L354</f>
        <v/>
      </c>
      <c r="Q354" s="1" t="s">
        <v>4266</v>
      </c>
      <c r="R354">
        <f>ABS(detalles!O354)</f>
        <v>0</v>
      </c>
      <c r="S354" s="1" t="s">
        <v>4267</v>
      </c>
      <c r="T354">
        <f>detalles!P354</f>
        <v>0</v>
      </c>
      <c r="U354" s="1" t="s">
        <v>2987</v>
      </c>
    </row>
    <row r="355" spans="1:21" x14ac:dyDescent="0.25">
      <c r="A355" t="s">
        <v>2976</v>
      </c>
      <c r="B355">
        <f>detalles!A355</f>
        <v>3539</v>
      </c>
      <c r="C355" s="1" t="s">
        <v>4260</v>
      </c>
      <c r="D355">
        <f>IFERROR(detalles!Q355,detalles!B355)</f>
        <v>614</v>
      </c>
      <c r="E355" s="1" t="s">
        <v>4268</v>
      </c>
      <c r="F355" t="str">
        <f>detalles!D355</f>
        <v>Servicios profesionales: gestión de baja en tesorería y hacienda</v>
      </c>
      <c r="G355" s="1" t="s">
        <v>4261</v>
      </c>
      <c r="H355">
        <f>detalles!F355</f>
        <v>1</v>
      </c>
      <c r="I355" s="1" t="s">
        <v>4262</v>
      </c>
      <c r="J355" t="str">
        <f>SUBSTITUTE(detalles!G355,",",".")</f>
        <v>110</v>
      </c>
      <c r="K355" s="1" t="s">
        <v>4263</v>
      </c>
      <c r="L355" t="str">
        <f>SUBSTITUTE(detalles!N355/100,",",".")</f>
        <v>0.21</v>
      </c>
      <c r="M355" s="1" t="s">
        <v>4264</v>
      </c>
      <c r="N355">
        <f>detalles!J355</f>
        <v>705000</v>
      </c>
      <c r="O355" s="1" t="s">
        <v>4265</v>
      </c>
      <c r="P355" t="str">
        <f>detalles!L355</f>
        <v/>
      </c>
      <c r="Q355" s="1" t="s">
        <v>4266</v>
      </c>
      <c r="R355">
        <f>ABS(detalles!O355)</f>
        <v>0</v>
      </c>
      <c r="S355" s="1" t="s">
        <v>4267</v>
      </c>
      <c r="T355">
        <f>detalles!P355</f>
        <v>0</v>
      </c>
      <c r="U355" s="1" t="s">
        <v>2987</v>
      </c>
    </row>
    <row r="356" spans="1:21" x14ac:dyDescent="0.25">
      <c r="A356" t="s">
        <v>2976</v>
      </c>
      <c r="B356">
        <f>detalles!A356</f>
        <v>3540</v>
      </c>
      <c r="C356" s="1" t="s">
        <v>4260</v>
      </c>
      <c r="D356">
        <f>IFERROR(detalles!Q356,detalles!B356)</f>
        <v>615</v>
      </c>
      <c r="E356" s="1" t="s">
        <v>4268</v>
      </c>
      <c r="F356" t="str">
        <f>detalles!D356</f>
        <v>Servicios profesionales mensuales: Enero</v>
      </c>
      <c r="G356" s="1" t="s">
        <v>4261</v>
      </c>
      <c r="H356">
        <f>detalles!F356</f>
        <v>1</v>
      </c>
      <c r="I356" s="1" t="s">
        <v>4262</v>
      </c>
      <c r="J356" t="str">
        <f>SUBSTITUTE(detalles!G356,",",".")</f>
        <v>1925</v>
      </c>
      <c r="K356" s="1" t="s">
        <v>4263</v>
      </c>
      <c r="L356" t="str">
        <f>SUBSTITUTE(detalles!N356/100,",",".")</f>
        <v>0.21</v>
      </c>
      <c r="M356" s="1" t="s">
        <v>4264</v>
      </c>
      <c r="N356">
        <f>detalles!J356</f>
        <v>705000</v>
      </c>
      <c r="O356" s="1" t="s">
        <v>4265</v>
      </c>
      <c r="P356" t="str">
        <f>detalles!L356</f>
        <v/>
      </c>
      <c r="Q356" s="1" t="s">
        <v>4266</v>
      </c>
      <c r="R356">
        <f>ABS(detalles!O356)</f>
        <v>0</v>
      </c>
      <c r="S356" s="1" t="s">
        <v>4267</v>
      </c>
      <c r="T356">
        <f>detalles!P356</f>
        <v>0</v>
      </c>
      <c r="U356" s="1" t="s">
        <v>2987</v>
      </c>
    </row>
    <row r="357" spans="1:21" x14ac:dyDescent="0.25">
      <c r="A357" t="s">
        <v>2976</v>
      </c>
      <c r="B357">
        <f>detalles!A357</f>
        <v>3556</v>
      </c>
      <c r="C357" s="1" t="s">
        <v>4260</v>
      </c>
      <c r="D357">
        <f>IFERROR(detalles!Q357,detalles!B357)</f>
        <v>631</v>
      </c>
      <c r="E357" s="1" t="s">
        <v>4268</v>
      </c>
      <c r="F357" t="str">
        <f>detalles!D357</f>
        <v>Servicios profesionales mensuales</v>
      </c>
      <c r="G357" s="1" t="s">
        <v>4261</v>
      </c>
      <c r="H357">
        <f>detalles!F357</f>
        <v>1</v>
      </c>
      <c r="I357" s="1" t="s">
        <v>4262</v>
      </c>
      <c r="J357" t="str">
        <f>SUBSTITUTE(detalles!G357,",",".")</f>
        <v>206</v>
      </c>
      <c r="K357" s="1" t="s">
        <v>4263</v>
      </c>
      <c r="L357" t="str">
        <f>SUBSTITUTE(detalles!N357/100,",",".")</f>
        <v>0.21</v>
      </c>
      <c r="M357" s="1" t="s">
        <v>4264</v>
      </c>
      <c r="N357">
        <f>detalles!J357</f>
        <v>705000</v>
      </c>
      <c r="O357" s="1" t="s">
        <v>4265</v>
      </c>
      <c r="P357" t="str">
        <f>detalles!L357</f>
        <v/>
      </c>
      <c r="Q357" s="1" t="s">
        <v>4266</v>
      </c>
      <c r="R357">
        <f>ABS(detalles!O357)</f>
        <v>0</v>
      </c>
      <c r="S357" s="1" t="s">
        <v>4267</v>
      </c>
      <c r="T357">
        <f>detalles!P357</f>
        <v>0</v>
      </c>
      <c r="U357" s="1" t="s">
        <v>2987</v>
      </c>
    </row>
    <row r="358" spans="1:21" x14ac:dyDescent="0.25">
      <c r="A358" t="s">
        <v>2976</v>
      </c>
      <c r="B358">
        <f>detalles!A358</f>
        <v>3542</v>
      </c>
      <c r="C358" s="1" t="s">
        <v>4260</v>
      </c>
      <c r="D358">
        <f>IFERROR(detalles!Q358,detalles!B358)</f>
        <v>617</v>
      </c>
      <c r="E358" s="1" t="s">
        <v>4268</v>
      </c>
      <c r="F358" t="str">
        <f>detalles!D358</f>
        <v>Servicios profesionales mensuales</v>
      </c>
      <c r="G358" s="1" t="s">
        <v>4261</v>
      </c>
      <c r="H358">
        <f>detalles!F358</f>
        <v>1</v>
      </c>
      <c r="I358" s="1" t="s">
        <v>4262</v>
      </c>
      <c r="J358" t="str">
        <f>SUBSTITUTE(detalles!G358,",",".")</f>
        <v>430</v>
      </c>
      <c r="K358" s="1" t="s">
        <v>4263</v>
      </c>
      <c r="L358" t="str">
        <f>SUBSTITUTE(detalles!N358/100,",",".")</f>
        <v>0.21</v>
      </c>
      <c r="M358" s="1" t="s">
        <v>4264</v>
      </c>
      <c r="N358">
        <f>detalles!J358</f>
        <v>705000</v>
      </c>
      <c r="O358" s="1" t="s">
        <v>4265</v>
      </c>
      <c r="P358" t="str">
        <f>detalles!L358</f>
        <v/>
      </c>
      <c r="Q358" s="1" t="s">
        <v>4266</v>
      </c>
      <c r="R358">
        <f>ABS(detalles!O358)</f>
        <v>0</v>
      </c>
      <c r="S358" s="1" t="s">
        <v>4267</v>
      </c>
      <c r="T358">
        <f>detalles!P358</f>
        <v>0</v>
      </c>
      <c r="U358" s="1" t="s">
        <v>2987</v>
      </c>
    </row>
    <row r="359" spans="1:21" x14ac:dyDescent="0.25">
      <c r="A359" t="s">
        <v>2976</v>
      </c>
      <c r="B359">
        <f>detalles!A359</f>
        <v>3555</v>
      </c>
      <c r="C359" s="1" t="s">
        <v>4260</v>
      </c>
      <c r="D359">
        <f>IFERROR(detalles!Q359,detalles!B359)</f>
        <v>630</v>
      </c>
      <c r="E359" s="1" t="s">
        <v>4268</v>
      </c>
      <c r="F359" t="str">
        <f>detalles!D359</f>
        <v>Servicios profesionales mensuales</v>
      </c>
      <c r="G359" s="1" t="s">
        <v>4261</v>
      </c>
      <c r="H359">
        <f>detalles!F359</f>
        <v>1</v>
      </c>
      <c r="I359" s="1" t="s">
        <v>4262</v>
      </c>
      <c r="J359" t="str">
        <f>SUBSTITUTE(detalles!G359,",",".")</f>
        <v>160</v>
      </c>
      <c r="K359" s="1" t="s">
        <v>4263</v>
      </c>
      <c r="L359" t="str">
        <f>SUBSTITUTE(detalles!N359/100,",",".")</f>
        <v>0.21</v>
      </c>
      <c r="M359" s="1" t="s">
        <v>4264</v>
      </c>
      <c r="N359">
        <f>detalles!J359</f>
        <v>705000</v>
      </c>
      <c r="O359" s="1" t="s">
        <v>4265</v>
      </c>
      <c r="P359" t="str">
        <f>detalles!L359</f>
        <v/>
      </c>
      <c r="Q359" s="1" t="s">
        <v>4266</v>
      </c>
      <c r="R359">
        <f>ABS(detalles!O359)</f>
        <v>0</v>
      </c>
      <c r="S359" s="1" t="s">
        <v>4267</v>
      </c>
      <c r="T359">
        <f>detalles!P359</f>
        <v>0</v>
      </c>
      <c r="U359" s="1" t="s">
        <v>2987</v>
      </c>
    </row>
    <row r="360" spans="1:21" x14ac:dyDescent="0.25">
      <c r="A360" t="s">
        <v>2976</v>
      </c>
      <c r="B360">
        <f>detalles!A360</f>
        <v>3544</v>
      </c>
      <c r="C360" s="1" t="s">
        <v>4260</v>
      </c>
      <c r="D360">
        <f>IFERROR(detalles!Q360,detalles!B360)</f>
        <v>619</v>
      </c>
      <c r="E360" s="1" t="s">
        <v>4268</v>
      </c>
      <c r="F360" t="str">
        <f>detalles!D360</f>
        <v>Servicios profesionales mensuales</v>
      </c>
      <c r="G360" s="1" t="s">
        <v>4261</v>
      </c>
      <c r="H360">
        <f>detalles!F360</f>
        <v>1</v>
      </c>
      <c r="I360" s="1" t="s">
        <v>4262</v>
      </c>
      <c r="J360" t="str">
        <f>SUBSTITUTE(detalles!G360,",",".")</f>
        <v>165</v>
      </c>
      <c r="K360" s="1" t="s">
        <v>4263</v>
      </c>
      <c r="L360" t="str">
        <f>SUBSTITUTE(detalles!N360/100,",",".")</f>
        <v>0.21</v>
      </c>
      <c r="M360" s="1" t="s">
        <v>4264</v>
      </c>
      <c r="N360">
        <f>detalles!J360</f>
        <v>705000</v>
      </c>
      <c r="O360" s="1" t="s">
        <v>4265</v>
      </c>
      <c r="P360" t="str">
        <f>detalles!L360</f>
        <v/>
      </c>
      <c r="Q360" s="1" t="s">
        <v>4266</v>
      </c>
      <c r="R360">
        <f>ABS(detalles!O360)</f>
        <v>0</v>
      </c>
      <c r="S360" s="1" t="s">
        <v>4267</v>
      </c>
      <c r="T360">
        <f>detalles!P360</f>
        <v>0</v>
      </c>
      <c r="U360" s="1" t="s">
        <v>2987</v>
      </c>
    </row>
    <row r="361" spans="1:21" x14ac:dyDescent="0.25">
      <c r="A361" t="s">
        <v>2976</v>
      </c>
      <c r="B361">
        <f>detalles!A361</f>
        <v>3545</v>
      </c>
      <c r="C361" s="1" t="s">
        <v>4260</v>
      </c>
      <c r="D361">
        <f>IFERROR(detalles!Q361,detalles!B361)</f>
        <v>620</v>
      </c>
      <c r="E361" s="1" t="s">
        <v>4268</v>
      </c>
      <c r="F361" t="str">
        <f>detalles!D361</f>
        <v>Servicios profesionales trimestrales: 4 trimestre 2015</v>
      </c>
      <c r="G361" s="1" t="s">
        <v>4261</v>
      </c>
      <c r="H361">
        <f>detalles!F361</f>
        <v>1</v>
      </c>
      <c r="I361" s="1" t="s">
        <v>4262</v>
      </c>
      <c r="J361" t="str">
        <f>SUBSTITUTE(detalles!G361,",",".")</f>
        <v>100</v>
      </c>
      <c r="K361" s="1" t="s">
        <v>4263</v>
      </c>
      <c r="L361" t="str">
        <f>SUBSTITUTE(detalles!N361/100,",",".")</f>
        <v>0.21</v>
      </c>
      <c r="M361" s="1" t="s">
        <v>4264</v>
      </c>
      <c r="N361">
        <f>detalles!J361</f>
        <v>705000</v>
      </c>
      <c r="O361" s="1" t="s">
        <v>4265</v>
      </c>
      <c r="P361" t="str">
        <f>detalles!L361</f>
        <v/>
      </c>
      <c r="Q361" s="1" t="s">
        <v>4266</v>
      </c>
      <c r="R361">
        <f>ABS(detalles!O361)</f>
        <v>0</v>
      </c>
      <c r="S361" s="1" t="s">
        <v>4267</v>
      </c>
      <c r="T361">
        <f>detalles!P361</f>
        <v>0</v>
      </c>
      <c r="U361" s="1" t="s">
        <v>2987</v>
      </c>
    </row>
    <row r="362" spans="1:21" x14ac:dyDescent="0.25">
      <c r="A362" t="s">
        <v>2976</v>
      </c>
      <c r="B362">
        <f>detalles!A362</f>
        <v>3546</v>
      </c>
      <c r="C362" s="1" t="s">
        <v>4260</v>
      </c>
      <c r="D362">
        <f>IFERROR(detalles!Q362,detalles!B362)</f>
        <v>621</v>
      </c>
      <c r="E362" s="1" t="s">
        <v>4268</v>
      </c>
      <c r="F362" t="str">
        <f>detalles!D362</f>
        <v>Servicios profesionales mensuales</v>
      </c>
      <c r="G362" s="1" t="s">
        <v>4261</v>
      </c>
      <c r="H362">
        <f>detalles!F362</f>
        <v>1</v>
      </c>
      <c r="I362" s="1" t="s">
        <v>4262</v>
      </c>
      <c r="J362" t="str">
        <f>SUBSTITUTE(detalles!G362,",",".")</f>
        <v>290</v>
      </c>
      <c r="K362" s="1" t="s">
        <v>4263</v>
      </c>
      <c r="L362" t="str">
        <f>SUBSTITUTE(detalles!N362/100,",",".")</f>
        <v>0.21</v>
      </c>
      <c r="M362" s="1" t="s">
        <v>4264</v>
      </c>
      <c r="N362">
        <f>detalles!J362</f>
        <v>705000</v>
      </c>
      <c r="O362" s="1" t="s">
        <v>4265</v>
      </c>
      <c r="P362" t="str">
        <f>detalles!L362</f>
        <v/>
      </c>
      <c r="Q362" s="1" t="s">
        <v>4266</v>
      </c>
      <c r="R362">
        <f>ABS(detalles!O362)</f>
        <v>0</v>
      </c>
      <c r="S362" s="1" t="s">
        <v>4267</v>
      </c>
      <c r="T362">
        <f>detalles!P362</f>
        <v>0</v>
      </c>
      <c r="U362" s="1" t="s">
        <v>2987</v>
      </c>
    </row>
    <row r="363" spans="1:21" x14ac:dyDescent="0.25">
      <c r="A363" t="s">
        <v>2976</v>
      </c>
      <c r="B363">
        <f>detalles!A363</f>
        <v>3547</v>
      </c>
      <c r="C363" s="1" t="s">
        <v>4260</v>
      </c>
      <c r="D363">
        <f>IFERROR(detalles!Q363,detalles!B363)</f>
        <v>622</v>
      </c>
      <c r="E363" s="1" t="s">
        <v>4268</v>
      </c>
      <c r="F363" t="str">
        <f>detalles!D363</f>
        <v>Servicios profesionales mensuales</v>
      </c>
      <c r="G363" s="1" t="s">
        <v>4261</v>
      </c>
      <c r="H363">
        <f>detalles!F363</f>
        <v>1</v>
      </c>
      <c r="I363" s="1" t="s">
        <v>4262</v>
      </c>
      <c r="J363" t="str">
        <f>SUBSTITUTE(detalles!G363,",",".")</f>
        <v>900</v>
      </c>
      <c r="K363" s="1" t="s">
        <v>4263</v>
      </c>
      <c r="L363" t="str">
        <f>SUBSTITUTE(detalles!N363/100,",",".")</f>
        <v>0.21</v>
      </c>
      <c r="M363" s="1" t="s">
        <v>4264</v>
      </c>
      <c r="N363">
        <f>detalles!J363</f>
        <v>705000</v>
      </c>
      <c r="O363" s="1" t="s">
        <v>4265</v>
      </c>
      <c r="P363" t="str">
        <f>detalles!L363</f>
        <v/>
      </c>
      <c r="Q363" s="1" t="s">
        <v>4266</v>
      </c>
      <c r="R363">
        <f>ABS(detalles!O363)</f>
        <v>0</v>
      </c>
      <c r="S363" s="1" t="s">
        <v>4267</v>
      </c>
      <c r="T363">
        <f>detalles!P363</f>
        <v>0</v>
      </c>
      <c r="U363" s="1" t="s">
        <v>2987</v>
      </c>
    </row>
    <row r="364" spans="1:21" x14ac:dyDescent="0.25">
      <c r="A364" t="s">
        <v>2976</v>
      </c>
      <c r="B364">
        <f>detalles!A364</f>
        <v>3548</v>
      </c>
      <c r="C364" s="1" t="s">
        <v>4260</v>
      </c>
      <c r="D364">
        <f>IFERROR(detalles!Q364,detalles!B364)</f>
        <v>623</v>
      </c>
      <c r="E364" s="1" t="s">
        <v>4268</v>
      </c>
      <c r="F364" t="str">
        <f>detalles!D364</f>
        <v>Servicios profesionales mensuales</v>
      </c>
      <c r="G364" s="1" t="s">
        <v>4261</v>
      </c>
      <c r="H364">
        <f>detalles!F364</f>
        <v>1</v>
      </c>
      <c r="I364" s="1" t="s">
        <v>4262</v>
      </c>
      <c r="J364" t="str">
        <f>SUBSTITUTE(detalles!G364,",",".")</f>
        <v>280</v>
      </c>
      <c r="K364" s="1" t="s">
        <v>4263</v>
      </c>
      <c r="L364" t="str">
        <f>SUBSTITUTE(detalles!N364/100,",",".")</f>
        <v>0.21</v>
      </c>
      <c r="M364" s="1" t="s">
        <v>4264</v>
      </c>
      <c r="N364">
        <f>detalles!J364</f>
        <v>705000</v>
      </c>
      <c r="O364" s="1" t="s">
        <v>4265</v>
      </c>
      <c r="P364" t="str">
        <f>detalles!L364</f>
        <v/>
      </c>
      <c r="Q364" s="1" t="s">
        <v>4266</v>
      </c>
      <c r="R364">
        <f>ABS(detalles!O364)</f>
        <v>0</v>
      </c>
      <c r="S364" s="1" t="s">
        <v>4267</v>
      </c>
      <c r="T364">
        <f>detalles!P364</f>
        <v>0</v>
      </c>
      <c r="U364" s="1" t="s">
        <v>2987</v>
      </c>
    </row>
    <row r="365" spans="1:21" x14ac:dyDescent="0.25">
      <c r="A365" t="s">
        <v>2976</v>
      </c>
      <c r="B365">
        <f>detalles!A365</f>
        <v>3549</v>
      </c>
      <c r="C365" s="1" t="s">
        <v>4260</v>
      </c>
      <c r="D365">
        <f>IFERROR(detalles!Q365,detalles!B365)</f>
        <v>624</v>
      </c>
      <c r="E365" s="1" t="s">
        <v>4268</v>
      </c>
      <c r="F365" t="str">
        <f>detalles!D365</f>
        <v>Servicios profesionales mensuales</v>
      </c>
      <c r="G365" s="1" t="s">
        <v>4261</v>
      </c>
      <c r="H365">
        <f>detalles!F365</f>
        <v>1</v>
      </c>
      <c r="I365" s="1" t="s">
        <v>4262</v>
      </c>
      <c r="J365" t="str">
        <f>SUBSTITUTE(detalles!G365,",",".")</f>
        <v>600</v>
      </c>
      <c r="K365" s="1" t="s">
        <v>4263</v>
      </c>
      <c r="L365" t="str">
        <f>SUBSTITUTE(detalles!N365/100,",",".")</f>
        <v>0.21</v>
      </c>
      <c r="M365" s="1" t="s">
        <v>4264</v>
      </c>
      <c r="N365">
        <f>detalles!J365</f>
        <v>705000</v>
      </c>
      <c r="O365" s="1" t="s">
        <v>4265</v>
      </c>
      <c r="P365" t="str">
        <f>detalles!L365</f>
        <v/>
      </c>
      <c r="Q365" s="1" t="s">
        <v>4266</v>
      </c>
      <c r="R365">
        <f>ABS(detalles!O365)</f>
        <v>0</v>
      </c>
      <c r="S365" s="1" t="s">
        <v>4267</v>
      </c>
      <c r="T365">
        <f>detalles!P365</f>
        <v>0</v>
      </c>
      <c r="U365" s="1" t="s">
        <v>2987</v>
      </c>
    </row>
    <row r="366" spans="1:21" x14ac:dyDescent="0.25">
      <c r="A366" t="s">
        <v>2976</v>
      </c>
      <c r="B366">
        <f>detalles!A366</f>
        <v>3550</v>
      </c>
      <c r="C366" s="1" t="s">
        <v>4260</v>
      </c>
      <c r="D366">
        <f>IFERROR(detalles!Q366,detalles!B366)</f>
        <v>625</v>
      </c>
      <c r="E366" s="1" t="s">
        <v>4268</v>
      </c>
      <c r="F366" t="str">
        <f>detalles!D366</f>
        <v>Servicios profesionales mensuales</v>
      </c>
      <c r="G366" s="1" t="s">
        <v>4261</v>
      </c>
      <c r="H366">
        <f>detalles!F366</f>
        <v>1</v>
      </c>
      <c r="I366" s="1" t="s">
        <v>4262</v>
      </c>
      <c r="J366" t="str">
        <f>SUBSTITUTE(detalles!G366,",",".")</f>
        <v>600</v>
      </c>
      <c r="K366" s="1" t="s">
        <v>4263</v>
      </c>
      <c r="L366" t="str">
        <f>SUBSTITUTE(detalles!N366/100,",",".")</f>
        <v>0.21</v>
      </c>
      <c r="M366" s="1" t="s">
        <v>4264</v>
      </c>
      <c r="N366">
        <f>detalles!J366</f>
        <v>705000</v>
      </c>
      <c r="O366" s="1" t="s">
        <v>4265</v>
      </c>
      <c r="P366" t="str">
        <f>detalles!L366</f>
        <v/>
      </c>
      <c r="Q366" s="1" t="s">
        <v>4266</v>
      </c>
      <c r="R366">
        <f>ABS(detalles!O366)</f>
        <v>0</v>
      </c>
      <c r="S366" s="1" t="s">
        <v>4267</v>
      </c>
      <c r="T366">
        <f>detalles!P366</f>
        <v>0</v>
      </c>
      <c r="U366" s="1" t="s">
        <v>2987</v>
      </c>
    </row>
    <row r="367" spans="1:21" x14ac:dyDescent="0.25">
      <c r="A367" t="s">
        <v>2976</v>
      </c>
      <c r="B367">
        <f>detalles!A367</f>
        <v>3551</v>
      </c>
      <c r="C367" s="1" t="s">
        <v>4260</v>
      </c>
      <c r="D367">
        <f>IFERROR(detalles!Q367,detalles!B367)</f>
        <v>626</v>
      </c>
      <c r="E367" s="1" t="s">
        <v>4268</v>
      </c>
      <c r="F367" t="str">
        <f>detalles!D367</f>
        <v>Servicios profesionales mensuales</v>
      </c>
      <c r="G367" s="1" t="s">
        <v>4261</v>
      </c>
      <c r="H367">
        <f>detalles!F367</f>
        <v>1</v>
      </c>
      <c r="I367" s="1" t="s">
        <v>4262</v>
      </c>
      <c r="J367" t="str">
        <f>SUBSTITUTE(detalles!G367,",",".")</f>
        <v>275</v>
      </c>
      <c r="K367" s="1" t="s">
        <v>4263</v>
      </c>
      <c r="L367" t="str">
        <f>SUBSTITUTE(detalles!N367/100,",",".")</f>
        <v>0.21</v>
      </c>
      <c r="M367" s="1" t="s">
        <v>4264</v>
      </c>
      <c r="N367">
        <f>detalles!J367</f>
        <v>705000</v>
      </c>
      <c r="O367" s="1" t="s">
        <v>4265</v>
      </c>
      <c r="P367" t="str">
        <f>detalles!L367</f>
        <v/>
      </c>
      <c r="Q367" s="1" t="s">
        <v>4266</v>
      </c>
      <c r="R367">
        <f>ABS(detalles!O367)</f>
        <v>0</v>
      </c>
      <c r="S367" s="1" t="s">
        <v>4267</v>
      </c>
      <c r="T367">
        <f>detalles!P367</f>
        <v>0</v>
      </c>
      <c r="U367" s="1" t="s">
        <v>2987</v>
      </c>
    </row>
    <row r="368" spans="1:21" x14ac:dyDescent="0.25">
      <c r="A368" t="s">
        <v>2976</v>
      </c>
      <c r="B368">
        <f>detalles!A368</f>
        <v>3552</v>
      </c>
      <c r="C368" s="1" t="s">
        <v>4260</v>
      </c>
      <c r="D368">
        <f>IFERROR(detalles!Q368,detalles!B368)</f>
        <v>627</v>
      </c>
      <c r="E368" s="1" t="s">
        <v>4268</v>
      </c>
      <c r="F368" t="str">
        <f>detalles!D368</f>
        <v>Servicios profesionales mensuales</v>
      </c>
      <c r="G368" s="1" t="s">
        <v>4261</v>
      </c>
      <c r="H368">
        <f>detalles!F368</f>
        <v>1</v>
      </c>
      <c r="I368" s="1" t="s">
        <v>4262</v>
      </c>
      <c r="J368" t="str">
        <f>SUBSTITUTE(detalles!G368,",",".")</f>
        <v>110</v>
      </c>
      <c r="K368" s="1" t="s">
        <v>4263</v>
      </c>
      <c r="L368" t="str">
        <f>SUBSTITUTE(detalles!N368/100,",",".")</f>
        <v>0.21</v>
      </c>
      <c r="M368" s="1" t="s">
        <v>4264</v>
      </c>
      <c r="N368">
        <f>detalles!J368</f>
        <v>705000</v>
      </c>
      <c r="O368" s="1" t="s">
        <v>4265</v>
      </c>
      <c r="P368" t="str">
        <f>detalles!L368</f>
        <v/>
      </c>
      <c r="Q368" s="1" t="s">
        <v>4266</v>
      </c>
      <c r="R368">
        <f>ABS(detalles!O368)</f>
        <v>0</v>
      </c>
      <c r="S368" s="1" t="s">
        <v>4267</v>
      </c>
      <c r="T368">
        <f>detalles!P368</f>
        <v>0</v>
      </c>
      <c r="U368" s="1" t="s">
        <v>2987</v>
      </c>
    </row>
    <row r="369" spans="1:21" x14ac:dyDescent="0.25">
      <c r="A369" t="s">
        <v>2976</v>
      </c>
      <c r="B369">
        <f>detalles!A369</f>
        <v>3553</v>
      </c>
      <c r="C369" s="1" t="s">
        <v>4260</v>
      </c>
      <c r="D369">
        <f>IFERROR(detalles!Q369,detalles!B369)</f>
        <v>628</v>
      </c>
      <c r="E369" s="1" t="s">
        <v>4268</v>
      </c>
      <c r="F369" t="str">
        <f>detalles!D369</f>
        <v>Servicios profesionales mensuales</v>
      </c>
      <c r="G369" s="1" t="s">
        <v>4261</v>
      </c>
      <c r="H369">
        <f>detalles!F369</f>
        <v>1</v>
      </c>
      <c r="I369" s="1" t="s">
        <v>4262</v>
      </c>
      <c r="J369" t="str">
        <f>SUBSTITUTE(detalles!G369,",",".")</f>
        <v>160</v>
      </c>
      <c r="K369" s="1" t="s">
        <v>4263</v>
      </c>
      <c r="L369" t="str">
        <f>SUBSTITUTE(detalles!N369/100,",",".")</f>
        <v>0.21</v>
      </c>
      <c r="M369" s="1" t="s">
        <v>4264</v>
      </c>
      <c r="N369">
        <f>detalles!J369</f>
        <v>705000</v>
      </c>
      <c r="O369" s="1" t="s">
        <v>4265</v>
      </c>
      <c r="P369" t="str">
        <f>detalles!L369</f>
        <v/>
      </c>
      <c r="Q369" s="1" t="s">
        <v>4266</v>
      </c>
      <c r="R369">
        <f>ABS(detalles!O369)</f>
        <v>0</v>
      </c>
      <c r="S369" s="1" t="s">
        <v>4267</v>
      </c>
      <c r="T369">
        <f>detalles!P369</f>
        <v>0</v>
      </c>
      <c r="U369" s="1" t="s">
        <v>2987</v>
      </c>
    </row>
    <row r="370" spans="1:21" x14ac:dyDescent="0.25">
      <c r="A370" t="s">
        <v>2976</v>
      </c>
      <c r="B370">
        <f>detalles!A370</f>
        <v>3582</v>
      </c>
      <c r="C370" s="1" t="s">
        <v>4260</v>
      </c>
      <c r="D370">
        <f>IFERROR(detalles!Q370,detalles!B370)</f>
        <v>653</v>
      </c>
      <c r="E370" s="1" t="s">
        <v>4268</v>
      </c>
      <c r="F370" t="str">
        <f>detalles!D370</f>
        <v>Servicios profesionales mensuales</v>
      </c>
      <c r="G370" s="1" t="s">
        <v>4261</v>
      </c>
      <c r="H370">
        <f>detalles!F370</f>
        <v>1</v>
      </c>
      <c r="I370" s="1" t="s">
        <v>4262</v>
      </c>
      <c r="J370" t="str">
        <f>SUBSTITUTE(detalles!G370,",",".")</f>
        <v>320</v>
      </c>
      <c r="K370" s="1" t="s">
        <v>4263</v>
      </c>
      <c r="L370" t="str">
        <f>SUBSTITUTE(detalles!N370/100,",",".")</f>
        <v>0.21</v>
      </c>
      <c r="M370" s="1" t="s">
        <v>4264</v>
      </c>
      <c r="N370">
        <f>detalles!J370</f>
        <v>705000</v>
      </c>
      <c r="O370" s="1" t="s">
        <v>4265</v>
      </c>
      <c r="P370" t="str">
        <f>detalles!L370</f>
        <v/>
      </c>
      <c r="Q370" s="1" t="s">
        <v>4266</v>
      </c>
      <c r="R370">
        <f>ABS(detalles!O370)</f>
        <v>0</v>
      </c>
      <c r="S370" s="1" t="s">
        <v>4267</v>
      </c>
      <c r="T370">
        <f>detalles!P370</f>
        <v>0</v>
      </c>
      <c r="U370" s="1" t="s">
        <v>2987</v>
      </c>
    </row>
    <row r="371" spans="1:21" x14ac:dyDescent="0.25">
      <c r="A371" t="s">
        <v>2976</v>
      </c>
      <c r="B371">
        <f>detalles!A371</f>
        <v>3541</v>
      </c>
      <c r="C371" s="1" t="s">
        <v>4260</v>
      </c>
      <c r="D371">
        <f>IFERROR(detalles!Q371,detalles!B371)</f>
        <v>616</v>
      </c>
      <c r="E371" s="1" t="s">
        <v>4268</v>
      </c>
      <c r="F371" t="str">
        <f>detalles!D371</f>
        <v>Servicios profesionales mensuales: enero</v>
      </c>
      <c r="G371" s="1" t="s">
        <v>4261</v>
      </c>
      <c r="H371">
        <f>detalles!F371</f>
        <v>1</v>
      </c>
      <c r="I371" s="1" t="s">
        <v>4262</v>
      </c>
      <c r="J371" t="str">
        <f>SUBSTITUTE(detalles!G371,",",".")</f>
        <v>1200</v>
      </c>
      <c r="K371" s="1" t="s">
        <v>4263</v>
      </c>
      <c r="L371" t="str">
        <f>SUBSTITUTE(detalles!N371/100,",",".")</f>
        <v>0.21</v>
      </c>
      <c r="M371" s="1" t="s">
        <v>4264</v>
      </c>
      <c r="N371">
        <f>detalles!J371</f>
        <v>705000</v>
      </c>
      <c r="O371" s="1" t="s">
        <v>4265</v>
      </c>
      <c r="P371" t="str">
        <f>detalles!L371</f>
        <v/>
      </c>
      <c r="Q371" s="1" t="s">
        <v>4266</v>
      </c>
      <c r="R371">
        <f>ABS(detalles!O371)</f>
        <v>0</v>
      </c>
      <c r="S371" s="1" t="s">
        <v>4267</v>
      </c>
      <c r="T371">
        <f>detalles!P371</f>
        <v>0</v>
      </c>
      <c r="U371" s="1" t="s">
        <v>2987</v>
      </c>
    </row>
    <row r="372" spans="1:21" x14ac:dyDescent="0.25">
      <c r="A372" t="s">
        <v>2976</v>
      </c>
      <c r="B372">
        <f>detalles!A372</f>
        <v>3622</v>
      </c>
      <c r="C372" s="1" t="s">
        <v>4260</v>
      </c>
      <c r="D372">
        <f>IFERROR(detalles!Q372,detalles!B372)</f>
        <v>689</v>
      </c>
      <c r="E372" s="1" t="s">
        <v>4268</v>
      </c>
      <c r="F372" t="str">
        <f>detalles!D372</f>
        <v>Servicios profesionales trimestrales</v>
      </c>
      <c r="G372" s="1" t="s">
        <v>4261</v>
      </c>
      <c r="H372">
        <f>detalles!F372</f>
        <v>1</v>
      </c>
      <c r="I372" s="1" t="s">
        <v>4262</v>
      </c>
      <c r="J372" t="str">
        <f>SUBSTITUTE(detalles!G372,",",".")</f>
        <v>201</v>
      </c>
      <c r="K372" s="1" t="s">
        <v>4263</v>
      </c>
      <c r="L372" t="str">
        <f>SUBSTITUTE(detalles!N372/100,",",".")</f>
        <v>0.21</v>
      </c>
      <c r="M372" s="1" t="s">
        <v>4264</v>
      </c>
      <c r="N372">
        <f>detalles!J372</f>
        <v>705000</v>
      </c>
      <c r="O372" s="1" t="s">
        <v>4265</v>
      </c>
      <c r="P372" t="str">
        <f>detalles!L372</f>
        <v/>
      </c>
      <c r="Q372" s="1" t="s">
        <v>4266</v>
      </c>
      <c r="R372">
        <f>ABS(detalles!O372)</f>
        <v>0</v>
      </c>
      <c r="S372" s="1" t="s">
        <v>4267</v>
      </c>
      <c r="T372">
        <f>detalles!P372</f>
        <v>0</v>
      </c>
      <c r="U372" s="1" t="s">
        <v>2987</v>
      </c>
    </row>
    <row r="373" spans="1:21" x14ac:dyDescent="0.25">
      <c r="A373" t="s">
        <v>2976</v>
      </c>
      <c r="B373">
        <f>detalles!A373</f>
        <v>3610</v>
      </c>
      <c r="C373" s="1" t="s">
        <v>4260</v>
      </c>
      <c r="D373">
        <f>IFERROR(detalles!Q373,detalles!B373)</f>
        <v>679</v>
      </c>
      <c r="E373" s="1" t="s">
        <v>4268</v>
      </c>
      <c r="F373" t="str">
        <f>detalles!D373</f>
        <v>Servicios profesionales mensuales</v>
      </c>
      <c r="G373" s="1" t="s">
        <v>4261</v>
      </c>
      <c r="H373">
        <f>detalles!F373</f>
        <v>1</v>
      </c>
      <c r="I373" s="1" t="s">
        <v>4262</v>
      </c>
      <c r="J373" t="str">
        <f>SUBSTITUTE(detalles!G373,",",".")</f>
        <v>280</v>
      </c>
      <c r="K373" s="1" t="s">
        <v>4263</v>
      </c>
      <c r="L373" t="str">
        <f>SUBSTITUTE(detalles!N373/100,",",".")</f>
        <v>0.21</v>
      </c>
      <c r="M373" s="1" t="s">
        <v>4264</v>
      </c>
      <c r="N373">
        <f>detalles!J373</f>
        <v>705000</v>
      </c>
      <c r="O373" s="1" t="s">
        <v>4265</v>
      </c>
      <c r="P373" t="str">
        <f>detalles!L373</f>
        <v/>
      </c>
      <c r="Q373" s="1" t="s">
        <v>4266</v>
      </c>
      <c r="R373">
        <f>ABS(detalles!O373)</f>
        <v>0</v>
      </c>
      <c r="S373" s="1" t="s">
        <v>4267</v>
      </c>
      <c r="T373">
        <f>detalles!P373</f>
        <v>0</v>
      </c>
      <c r="U373" s="1" t="s">
        <v>2987</v>
      </c>
    </row>
    <row r="374" spans="1:21" x14ac:dyDescent="0.25">
      <c r="A374" t="s">
        <v>2976</v>
      </c>
      <c r="B374">
        <f>detalles!A374</f>
        <v>3611</v>
      </c>
      <c r="C374" s="1" t="s">
        <v>4260</v>
      </c>
      <c r="D374">
        <f>IFERROR(detalles!Q374,detalles!B374)</f>
        <v>680</v>
      </c>
      <c r="E374" s="1" t="s">
        <v>4268</v>
      </c>
      <c r="F374" t="str">
        <f>detalles!D374</f>
        <v>Servicios profesionales mensuales</v>
      </c>
      <c r="G374" s="1" t="s">
        <v>4261</v>
      </c>
      <c r="H374">
        <f>detalles!F374</f>
        <v>1</v>
      </c>
      <c r="I374" s="1" t="s">
        <v>4262</v>
      </c>
      <c r="J374" t="str">
        <f>SUBSTITUTE(detalles!G374,",",".")</f>
        <v>600</v>
      </c>
      <c r="K374" s="1" t="s">
        <v>4263</v>
      </c>
      <c r="L374" t="str">
        <f>SUBSTITUTE(detalles!N374/100,",",".")</f>
        <v>0.21</v>
      </c>
      <c r="M374" s="1" t="s">
        <v>4264</v>
      </c>
      <c r="N374">
        <f>detalles!J374</f>
        <v>705000</v>
      </c>
      <c r="O374" s="1" t="s">
        <v>4265</v>
      </c>
      <c r="P374" t="str">
        <f>detalles!L374</f>
        <v/>
      </c>
      <c r="Q374" s="1" t="s">
        <v>4266</v>
      </c>
      <c r="R374">
        <f>ABS(detalles!O374)</f>
        <v>0</v>
      </c>
      <c r="S374" s="1" t="s">
        <v>4267</v>
      </c>
      <c r="T374">
        <f>detalles!P374</f>
        <v>0</v>
      </c>
      <c r="U374" s="1" t="s">
        <v>2987</v>
      </c>
    </row>
    <row r="375" spans="1:21" x14ac:dyDescent="0.25">
      <c r="A375" t="s">
        <v>2976</v>
      </c>
      <c r="B375">
        <f>detalles!A375</f>
        <v>3612</v>
      </c>
      <c r="C375" s="1" t="s">
        <v>4260</v>
      </c>
      <c r="D375">
        <f>IFERROR(detalles!Q375,detalles!B375)</f>
        <v>681</v>
      </c>
      <c r="E375" s="1" t="s">
        <v>4268</v>
      </c>
      <c r="F375" t="str">
        <f>detalles!D375</f>
        <v>Servicios profesionales mensuales</v>
      </c>
      <c r="G375" s="1" t="s">
        <v>4261</v>
      </c>
      <c r="H375">
        <f>detalles!F375</f>
        <v>1</v>
      </c>
      <c r="I375" s="1" t="s">
        <v>4262</v>
      </c>
      <c r="J375" t="str">
        <f>SUBSTITUTE(detalles!G375,",",".")</f>
        <v>600</v>
      </c>
      <c r="K375" s="1" t="s">
        <v>4263</v>
      </c>
      <c r="L375" t="str">
        <f>SUBSTITUTE(detalles!N375/100,",",".")</f>
        <v>0.21</v>
      </c>
      <c r="M375" s="1" t="s">
        <v>4264</v>
      </c>
      <c r="N375">
        <f>detalles!J375</f>
        <v>705000</v>
      </c>
      <c r="O375" s="1" t="s">
        <v>4265</v>
      </c>
      <c r="P375" t="str">
        <f>detalles!L375</f>
        <v/>
      </c>
      <c r="Q375" s="1" t="s">
        <v>4266</v>
      </c>
      <c r="R375">
        <f>ABS(detalles!O375)</f>
        <v>0</v>
      </c>
      <c r="S375" s="1" t="s">
        <v>4267</v>
      </c>
      <c r="T375">
        <f>detalles!P375</f>
        <v>0</v>
      </c>
      <c r="U375" s="1" t="s">
        <v>2987</v>
      </c>
    </row>
    <row r="376" spans="1:21" x14ac:dyDescent="0.25">
      <c r="A376" t="s">
        <v>2976</v>
      </c>
      <c r="B376">
        <f>detalles!A376</f>
        <v>3613</v>
      </c>
      <c r="C376" s="1" t="s">
        <v>4260</v>
      </c>
      <c r="D376">
        <f>IFERROR(detalles!Q376,detalles!B376)</f>
        <v>682</v>
      </c>
      <c r="E376" s="1" t="s">
        <v>4268</v>
      </c>
      <c r="F376" t="str">
        <f>detalles!D376</f>
        <v>Servicios profesionales trimestrales</v>
      </c>
      <c r="G376" s="1" t="s">
        <v>4261</v>
      </c>
      <c r="H376">
        <f>detalles!F376</f>
        <v>1</v>
      </c>
      <c r="I376" s="1" t="s">
        <v>4262</v>
      </c>
      <c r="J376" t="str">
        <f>SUBSTITUTE(detalles!G376,",",".")</f>
        <v>350</v>
      </c>
      <c r="K376" s="1" t="s">
        <v>4263</v>
      </c>
      <c r="L376" t="str">
        <f>SUBSTITUTE(detalles!N376/100,",",".")</f>
        <v>0.21</v>
      </c>
      <c r="M376" s="1" t="s">
        <v>4264</v>
      </c>
      <c r="N376">
        <f>detalles!J376</f>
        <v>705000</v>
      </c>
      <c r="O376" s="1" t="s">
        <v>4265</v>
      </c>
      <c r="P376" t="str">
        <f>detalles!L376</f>
        <v/>
      </c>
      <c r="Q376" s="1" t="s">
        <v>4266</v>
      </c>
      <c r="R376">
        <f>ABS(detalles!O376)</f>
        <v>0</v>
      </c>
      <c r="S376" s="1" t="s">
        <v>4267</v>
      </c>
      <c r="T376">
        <f>detalles!P376</f>
        <v>0</v>
      </c>
      <c r="U376" s="1" t="s">
        <v>2987</v>
      </c>
    </row>
    <row r="377" spans="1:21" x14ac:dyDescent="0.25">
      <c r="A377" t="s">
        <v>2976</v>
      </c>
      <c r="B377">
        <f>detalles!A377</f>
        <v>3614</v>
      </c>
      <c r="C377" s="1" t="s">
        <v>4260</v>
      </c>
      <c r="D377">
        <f>IFERROR(detalles!Q377,detalles!B377)</f>
        <v>683</v>
      </c>
      <c r="E377" s="1" t="s">
        <v>4268</v>
      </c>
      <c r="F377" t="str">
        <f>detalles!D377</f>
        <v>Servicios profesionales mensuales</v>
      </c>
      <c r="G377" s="1" t="s">
        <v>4261</v>
      </c>
      <c r="H377">
        <f>detalles!F377</f>
        <v>1</v>
      </c>
      <c r="I377" s="1" t="s">
        <v>4262</v>
      </c>
      <c r="J377" t="str">
        <f>SUBSTITUTE(detalles!G377,",",".")</f>
        <v>275</v>
      </c>
      <c r="K377" s="1" t="s">
        <v>4263</v>
      </c>
      <c r="L377" t="str">
        <f>SUBSTITUTE(detalles!N377/100,",",".")</f>
        <v>0.21</v>
      </c>
      <c r="M377" s="1" t="s">
        <v>4264</v>
      </c>
      <c r="N377">
        <f>detalles!J377</f>
        <v>705000</v>
      </c>
      <c r="O377" s="1" t="s">
        <v>4265</v>
      </c>
      <c r="P377" t="str">
        <f>detalles!L377</f>
        <v/>
      </c>
      <c r="Q377" s="1" t="s">
        <v>4266</v>
      </c>
      <c r="R377">
        <f>ABS(detalles!O377)</f>
        <v>0</v>
      </c>
      <c r="S377" s="1" t="s">
        <v>4267</v>
      </c>
      <c r="T377">
        <f>detalles!P377</f>
        <v>0</v>
      </c>
      <c r="U377" s="1" t="s">
        <v>2987</v>
      </c>
    </row>
    <row r="378" spans="1:21" x14ac:dyDescent="0.25">
      <c r="A378" t="s">
        <v>2976</v>
      </c>
      <c r="B378">
        <f>detalles!A378</f>
        <v>3615</v>
      </c>
      <c r="C378" s="1" t="s">
        <v>4260</v>
      </c>
      <c r="D378">
        <f>IFERROR(detalles!Q378,detalles!B378)</f>
        <v>684</v>
      </c>
      <c r="E378" s="1" t="s">
        <v>4268</v>
      </c>
      <c r="F378" t="str">
        <f>detalles!D378</f>
        <v>Servicios profesionales mensuales</v>
      </c>
      <c r="G378" s="1" t="s">
        <v>4261</v>
      </c>
      <c r="H378">
        <f>detalles!F378</f>
        <v>1</v>
      </c>
      <c r="I378" s="1" t="s">
        <v>4262</v>
      </c>
      <c r="J378" t="str">
        <f>SUBSTITUTE(detalles!G378,",",".")</f>
        <v>110</v>
      </c>
      <c r="K378" s="1" t="s">
        <v>4263</v>
      </c>
      <c r="L378" t="str">
        <f>SUBSTITUTE(detalles!N378/100,",",".")</f>
        <v>0.21</v>
      </c>
      <c r="M378" s="1" t="s">
        <v>4264</v>
      </c>
      <c r="N378">
        <f>detalles!J378</f>
        <v>705000</v>
      </c>
      <c r="O378" s="1" t="s">
        <v>4265</v>
      </c>
      <c r="P378" t="str">
        <f>detalles!L378</f>
        <v/>
      </c>
      <c r="Q378" s="1" t="s">
        <v>4266</v>
      </c>
      <c r="R378">
        <f>ABS(detalles!O378)</f>
        <v>0</v>
      </c>
      <c r="S378" s="1" t="s">
        <v>4267</v>
      </c>
      <c r="T378">
        <f>detalles!P378</f>
        <v>0</v>
      </c>
      <c r="U378" s="1" t="s">
        <v>2987</v>
      </c>
    </row>
    <row r="379" spans="1:21" x14ac:dyDescent="0.25">
      <c r="A379" t="s">
        <v>2976</v>
      </c>
      <c r="B379">
        <f>detalles!A379</f>
        <v>3616</v>
      </c>
      <c r="C379" s="1" t="s">
        <v>4260</v>
      </c>
      <c r="D379">
        <f>IFERROR(detalles!Q379,detalles!B379)</f>
        <v>685</v>
      </c>
      <c r="E379" s="1" t="s">
        <v>4268</v>
      </c>
      <c r="F379" t="str">
        <f>detalles!D379</f>
        <v>Servicios profesionales mensuales</v>
      </c>
      <c r="G379" s="1" t="s">
        <v>4261</v>
      </c>
      <c r="H379">
        <f>detalles!F379</f>
        <v>1</v>
      </c>
      <c r="I379" s="1" t="s">
        <v>4262</v>
      </c>
      <c r="J379" t="str">
        <f>SUBSTITUTE(detalles!G379,",",".")</f>
        <v>160</v>
      </c>
      <c r="K379" s="1" t="s">
        <v>4263</v>
      </c>
      <c r="L379" t="str">
        <f>SUBSTITUTE(detalles!N379/100,",",".")</f>
        <v>0.21</v>
      </c>
      <c r="M379" s="1" t="s">
        <v>4264</v>
      </c>
      <c r="N379">
        <f>detalles!J379</f>
        <v>705000</v>
      </c>
      <c r="O379" s="1" t="s">
        <v>4265</v>
      </c>
      <c r="P379" t="str">
        <f>detalles!L379</f>
        <v/>
      </c>
      <c r="Q379" s="1" t="s">
        <v>4266</v>
      </c>
      <c r="R379">
        <f>ABS(detalles!O379)</f>
        <v>0</v>
      </c>
      <c r="S379" s="1" t="s">
        <v>4267</v>
      </c>
      <c r="T379">
        <f>detalles!P379</f>
        <v>0</v>
      </c>
      <c r="U379" s="1" t="s">
        <v>2987</v>
      </c>
    </row>
    <row r="380" spans="1:21" x14ac:dyDescent="0.25">
      <c r="A380" t="s">
        <v>2976</v>
      </c>
      <c r="B380">
        <f>detalles!A380</f>
        <v>3617</v>
      </c>
      <c r="C380" s="1" t="s">
        <v>4260</v>
      </c>
      <c r="D380">
        <f>IFERROR(detalles!Q380,detalles!B380)</f>
        <v>686</v>
      </c>
      <c r="E380" s="1" t="s">
        <v>4268</v>
      </c>
      <c r="F380" t="str">
        <f>detalles!D380</f>
        <v>Servicios profesionales trimestrales</v>
      </c>
      <c r="G380" s="1" t="s">
        <v>4261</v>
      </c>
      <c r="H380">
        <f>detalles!F380</f>
        <v>1</v>
      </c>
      <c r="I380" s="1" t="s">
        <v>4262</v>
      </c>
      <c r="J380" t="str">
        <f>SUBSTITUTE(detalles!G380,",",".")</f>
        <v>110</v>
      </c>
      <c r="K380" s="1" t="s">
        <v>4263</v>
      </c>
      <c r="L380" t="str">
        <f>SUBSTITUTE(detalles!N380/100,",",".")</f>
        <v>0.21</v>
      </c>
      <c r="M380" s="1" t="s">
        <v>4264</v>
      </c>
      <c r="N380">
        <f>detalles!J380</f>
        <v>705000</v>
      </c>
      <c r="O380" s="1" t="s">
        <v>4265</v>
      </c>
      <c r="P380" t="str">
        <f>detalles!L380</f>
        <v/>
      </c>
      <c r="Q380" s="1" t="s">
        <v>4266</v>
      </c>
      <c r="R380">
        <f>ABS(detalles!O380)</f>
        <v>0</v>
      </c>
      <c r="S380" s="1" t="s">
        <v>4267</v>
      </c>
      <c r="T380">
        <f>detalles!P380</f>
        <v>0</v>
      </c>
      <c r="U380" s="1" t="s">
        <v>2987</v>
      </c>
    </row>
    <row r="381" spans="1:21" x14ac:dyDescent="0.25">
      <c r="A381" t="s">
        <v>2976</v>
      </c>
      <c r="B381">
        <f>detalles!A381</f>
        <v>3618</v>
      </c>
      <c r="C381" s="1" t="s">
        <v>4260</v>
      </c>
      <c r="D381">
        <f>IFERROR(detalles!Q381,detalles!B381)</f>
        <v>687</v>
      </c>
      <c r="E381" s="1" t="s">
        <v>4268</v>
      </c>
      <c r="F381" t="str">
        <f>detalles!D381</f>
        <v>Servicios profesionales mensuales</v>
      </c>
      <c r="G381" s="1" t="s">
        <v>4261</v>
      </c>
      <c r="H381">
        <f>detalles!F381</f>
        <v>1</v>
      </c>
      <c r="I381" s="1" t="s">
        <v>4262</v>
      </c>
      <c r="J381" t="str">
        <f>SUBSTITUTE(detalles!G381,",",".")</f>
        <v>320</v>
      </c>
      <c r="K381" s="1" t="s">
        <v>4263</v>
      </c>
      <c r="L381" t="str">
        <f>SUBSTITUTE(detalles!N381/100,",",".")</f>
        <v>0.21</v>
      </c>
      <c r="M381" s="1" t="s">
        <v>4264</v>
      </c>
      <c r="N381">
        <f>detalles!J381</f>
        <v>705000</v>
      </c>
      <c r="O381" s="1" t="s">
        <v>4265</v>
      </c>
      <c r="P381" t="str">
        <f>detalles!L381</f>
        <v/>
      </c>
      <c r="Q381" s="1" t="s">
        <v>4266</v>
      </c>
      <c r="R381">
        <f>ABS(detalles!O381)</f>
        <v>0</v>
      </c>
      <c r="S381" s="1" t="s">
        <v>4267</v>
      </c>
      <c r="T381">
        <f>detalles!P381</f>
        <v>0</v>
      </c>
      <c r="U381" s="1" t="s">
        <v>2987</v>
      </c>
    </row>
    <row r="382" spans="1:21" x14ac:dyDescent="0.25">
      <c r="A382" t="s">
        <v>2976</v>
      </c>
      <c r="B382">
        <f>detalles!A382</f>
        <v>3619</v>
      </c>
      <c r="C382" s="1" t="s">
        <v>4260</v>
      </c>
      <c r="D382">
        <f>IFERROR(detalles!Q382,detalles!B382)</f>
        <v>687</v>
      </c>
      <c r="E382" s="1" t="s">
        <v>4268</v>
      </c>
      <c r="F382" t="str">
        <f>detalles!D382</f>
        <v>Servicios profesionales trimestrales</v>
      </c>
      <c r="G382" s="1" t="s">
        <v>4261</v>
      </c>
      <c r="H382">
        <f>detalles!F382</f>
        <v>1</v>
      </c>
      <c r="I382" s="1" t="s">
        <v>4262</v>
      </c>
      <c r="J382" t="str">
        <f>SUBSTITUTE(detalles!G382,",",".")</f>
        <v>350</v>
      </c>
      <c r="K382" s="1" t="s">
        <v>4263</v>
      </c>
      <c r="L382" t="str">
        <f>SUBSTITUTE(detalles!N382/100,",",".")</f>
        <v>0.21</v>
      </c>
      <c r="M382" s="1" t="s">
        <v>4264</v>
      </c>
      <c r="N382">
        <f>detalles!J382</f>
        <v>705000</v>
      </c>
      <c r="O382" s="1" t="s">
        <v>4265</v>
      </c>
      <c r="P382" t="str">
        <f>detalles!L382</f>
        <v/>
      </c>
      <c r="Q382" s="1" t="s">
        <v>4266</v>
      </c>
      <c r="R382">
        <f>ABS(detalles!O382)</f>
        <v>0</v>
      </c>
      <c r="S382" s="1" t="s">
        <v>4267</v>
      </c>
      <c r="T382">
        <f>detalles!P382</f>
        <v>0</v>
      </c>
      <c r="U382" s="1" t="s">
        <v>2987</v>
      </c>
    </row>
    <row r="383" spans="1:21" x14ac:dyDescent="0.25">
      <c r="A383" t="s">
        <v>2976</v>
      </c>
      <c r="B383">
        <f>detalles!A383</f>
        <v>3580</v>
      </c>
      <c r="C383" s="1" t="s">
        <v>4260</v>
      </c>
      <c r="D383">
        <f>IFERROR(detalles!Q383,detalles!B383)</f>
        <v>651</v>
      </c>
      <c r="E383" s="1" t="s">
        <v>4268</v>
      </c>
      <c r="F383" t="str">
        <f>detalles!D383</f>
        <v>Servicios profesionales mensuales</v>
      </c>
      <c r="G383" s="1" t="s">
        <v>4261</v>
      </c>
      <c r="H383">
        <f>detalles!F383</f>
        <v>1</v>
      </c>
      <c r="I383" s="1" t="s">
        <v>4262</v>
      </c>
      <c r="J383" t="str">
        <f>SUBSTITUTE(detalles!G383,",",".")</f>
        <v>110</v>
      </c>
      <c r="K383" s="1" t="s">
        <v>4263</v>
      </c>
      <c r="L383" t="str">
        <f>SUBSTITUTE(detalles!N383/100,",",".")</f>
        <v>0.21</v>
      </c>
      <c r="M383" s="1" t="s">
        <v>4264</v>
      </c>
      <c r="N383">
        <f>detalles!J383</f>
        <v>705000</v>
      </c>
      <c r="O383" s="1" t="s">
        <v>4265</v>
      </c>
      <c r="P383" t="str">
        <f>detalles!L383</f>
        <v/>
      </c>
      <c r="Q383" s="1" t="s">
        <v>4266</v>
      </c>
      <c r="R383">
        <f>ABS(detalles!O383)</f>
        <v>0</v>
      </c>
      <c r="S383" s="1" t="s">
        <v>4267</v>
      </c>
      <c r="T383">
        <f>detalles!P383</f>
        <v>0</v>
      </c>
      <c r="U383" s="1" t="s">
        <v>2987</v>
      </c>
    </row>
    <row r="384" spans="1:21" x14ac:dyDescent="0.25">
      <c r="A384" t="s">
        <v>2976</v>
      </c>
      <c r="B384">
        <f>detalles!A384</f>
        <v>3621</v>
      </c>
      <c r="C384" s="1" t="s">
        <v>4260</v>
      </c>
      <c r="D384">
        <f>IFERROR(detalles!Q384,detalles!B384)</f>
        <v>689</v>
      </c>
      <c r="E384" s="1" t="s">
        <v>4268</v>
      </c>
      <c r="F384" t="str">
        <f>detalles!D384</f>
        <v>Servicios profesionales mensuales</v>
      </c>
      <c r="G384" s="1" t="s">
        <v>4261</v>
      </c>
      <c r="H384">
        <f>detalles!F384</f>
        <v>1</v>
      </c>
      <c r="I384" s="1" t="s">
        <v>4262</v>
      </c>
      <c r="J384" t="str">
        <f>SUBSTITUTE(detalles!G384,",",".")</f>
        <v>206</v>
      </c>
      <c r="K384" s="1" t="s">
        <v>4263</v>
      </c>
      <c r="L384" t="str">
        <f>SUBSTITUTE(detalles!N384/100,",",".")</f>
        <v>0.21</v>
      </c>
      <c r="M384" s="1" t="s">
        <v>4264</v>
      </c>
      <c r="N384">
        <f>detalles!J384</f>
        <v>705000</v>
      </c>
      <c r="O384" s="1" t="s">
        <v>4265</v>
      </c>
      <c r="P384" t="str">
        <f>detalles!L384</f>
        <v/>
      </c>
      <c r="Q384" s="1" t="s">
        <v>4266</v>
      </c>
      <c r="R384">
        <f>ABS(detalles!O384)</f>
        <v>0</v>
      </c>
      <c r="S384" s="1" t="s">
        <v>4267</v>
      </c>
      <c r="T384">
        <f>detalles!P384</f>
        <v>0</v>
      </c>
      <c r="U384" s="1" t="s">
        <v>2987</v>
      </c>
    </row>
    <row r="385" spans="1:21" x14ac:dyDescent="0.25">
      <c r="A385" t="s">
        <v>2976</v>
      </c>
      <c r="B385">
        <f>detalles!A385</f>
        <v>3607</v>
      </c>
      <c r="C385" s="1" t="s">
        <v>4260</v>
      </c>
      <c r="D385">
        <f>IFERROR(detalles!Q385,detalles!B385)</f>
        <v>676</v>
      </c>
      <c r="E385" s="1" t="s">
        <v>4268</v>
      </c>
      <c r="F385" t="str">
        <f>detalles!D385</f>
        <v>Servicios profesionales trimestrales</v>
      </c>
      <c r="G385" s="1" t="s">
        <v>4261</v>
      </c>
      <c r="H385">
        <f>detalles!F385</f>
        <v>1</v>
      </c>
      <c r="I385" s="1" t="s">
        <v>4262</v>
      </c>
      <c r="J385" t="str">
        <f>SUBSTITUTE(detalles!G385,",",".")</f>
        <v>400</v>
      </c>
      <c r="K385" s="1" t="s">
        <v>4263</v>
      </c>
      <c r="L385" t="str">
        <f>SUBSTITUTE(detalles!N385/100,",",".")</f>
        <v>0</v>
      </c>
      <c r="M385" s="1" t="s">
        <v>4264</v>
      </c>
      <c r="N385">
        <f>detalles!J385</f>
        <v>705000</v>
      </c>
      <c r="O385" s="1" t="s">
        <v>4265</v>
      </c>
      <c r="P385" t="str">
        <f>detalles!L385</f>
        <v/>
      </c>
      <c r="Q385" s="1" t="s">
        <v>4266</v>
      </c>
      <c r="R385">
        <f>ABS(detalles!O385)</f>
        <v>0</v>
      </c>
      <c r="S385" s="1" t="s">
        <v>4267</v>
      </c>
      <c r="T385">
        <f>detalles!P385</f>
        <v>0</v>
      </c>
      <c r="U385" s="1" t="s">
        <v>2987</v>
      </c>
    </row>
    <row r="386" spans="1:21" x14ac:dyDescent="0.25">
      <c r="A386" t="s">
        <v>2976</v>
      </c>
      <c r="B386">
        <f>detalles!A386</f>
        <v>3623</v>
      </c>
      <c r="C386" s="1" t="s">
        <v>4260</v>
      </c>
      <c r="D386">
        <f>IFERROR(detalles!Q386,detalles!B386)</f>
        <v>690</v>
      </c>
      <c r="E386" s="1" t="s">
        <v>4268</v>
      </c>
      <c r="F386" t="str">
        <f>detalles!D386</f>
        <v>Servicios profesionales mensuales</v>
      </c>
      <c r="G386" s="1" t="s">
        <v>4261</v>
      </c>
      <c r="H386">
        <f>detalles!F386</f>
        <v>1</v>
      </c>
      <c r="I386" s="1" t="s">
        <v>4262</v>
      </c>
      <c r="J386" t="str">
        <f>SUBSTITUTE(detalles!G386,",",".")</f>
        <v>600</v>
      </c>
      <c r="K386" s="1" t="s">
        <v>4263</v>
      </c>
      <c r="L386" t="str">
        <f>SUBSTITUTE(detalles!N386/100,",",".")</f>
        <v>0.21</v>
      </c>
      <c r="M386" s="1" t="s">
        <v>4264</v>
      </c>
      <c r="N386">
        <f>detalles!J386</f>
        <v>705000</v>
      </c>
      <c r="O386" s="1" t="s">
        <v>4265</v>
      </c>
      <c r="P386" t="str">
        <f>detalles!L386</f>
        <v/>
      </c>
      <c r="Q386" s="1" t="s">
        <v>4266</v>
      </c>
      <c r="R386">
        <f>ABS(detalles!O386)</f>
        <v>0</v>
      </c>
      <c r="S386" s="1" t="s">
        <v>4267</v>
      </c>
      <c r="T386">
        <f>detalles!P386</f>
        <v>0</v>
      </c>
      <c r="U386" s="1" t="s">
        <v>2987</v>
      </c>
    </row>
    <row r="387" spans="1:21" x14ac:dyDescent="0.25">
      <c r="A387" t="s">
        <v>2976</v>
      </c>
      <c r="B387">
        <f>detalles!A387</f>
        <v>3624</v>
      </c>
      <c r="C387" s="1" t="s">
        <v>4260</v>
      </c>
      <c r="D387">
        <f>IFERROR(detalles!Q387,detalles!B387)</f>
        <v>691</v>
      </c>
      <c r="E387" s="1" t="s">
        <v>4268</v>
      </c>
      <c r="F387" t="str">
        <f>detalles!D387</f>
        <v>Servicios profesionales trimestrales</v>
      </c>
      <c r="G387" s="1" t="s">
        <v>4261</v>
      </c>
      <c r="H387">
        <f>detalles!F387</f>
        <v>1</v>
      </c>
      <c r="I387" s="1" t="s">
        <v>4262</v>
      </c>
      <c r="J387" t="str">
        <f>SUBSTITUTE(detalles!G387,",",".")</f>
        <v>180</v>
      </c>
      <c r="K387" s="1" t="s">
        <v>4263</v>
      </c>
      <c r="L387" t="str">
        <f>SUBSTITUTE(detalles!N387/100,",",".")</f>
        <v>0.21</v>
      </c>
      <c r="M387" s="1" t="s">
        <v>4264</v>
      </c>
      <c r="N387">
        <f>detalles!J387</f>
        <v>705000</v>
      </c>
      <c r="O387" s="1" t="s">
        <v>4265</v>
      </c>
      <c r="P387" t="str">
        <f>detalles!L387</f>
        <v/>
      </c>
      <c r="Q387" s="1" t="s">
        <v>4266</v>
      </c>
      <c r="R387">
        <f>ABS(detalles!O387)</f>
        <v>0</v>
      </c>
      <c r="S387" s="1" t="s">
        <v>4267</v>
      </c>
      <c r="T387">
        <f>detalles!P387</f>
        <v>0</v>
      </c>
      <c r="U387" s="1" t="s">
        <v>2987</v>
      </c>
    </row>
    <row r="388" spans="1:21" x14ac:dyDescent="0.25">
      <c r="A388" t="s">
        <v>2976</v>
      </c>
      <c r="B388">
        <f>detalles!A388</f>
        <v>3625</v>
      </c>
      <c r="C388" s="1" t="s">
        <v>4260</v>
      </c>
      <c r="D388">
        <f>IFERROR(detalles!Q388,detalles!B388)</f>
        <v>692</v>
      </c>
      <c r="E388" s="1" t="s">
        <v>4268</v>
      </c>
      <c r="F388" t="str">
        <f>detalles!D388</f>
        <v>Servicios profesionales mensuales</v>
      </c>
      <c r="G388" s="1" t="s">
        <v>4261</v>
      </c>
      <c r="H388">
        <f>detalles!F388</f>
        <v>1</v>
      </c>
      <c r="I388" s="1" t="s">
        <v>4262</v>
      </c>
      <c r="J388" t="str">
        <f>SUBSTITUTE(detalles!G388,",",".")</f>
        <v>260</v>
      </c>
      <c r="K388" s="1" t="s">
        <v>4263</v>
      </c>
      <c r="L388" t="str">
        <f>SUBSTITUTE(detalles!N388/100,",",".")</f>
        <v>0.21</v>
      </c>
      <c r="M388" s="1" t="s">
        <v>4264</v>
      </c>
      <c r="N388">
        <f>detalles!J388</f>
        <v>705000</v>
      </c>
      <c r="O388" s="1" t="s">
        <v>4265</v>
      </c>
      <c r="P388" t="str">
        <f>detalles!L388</f>
        <v/>
      </c>
      <c r="Q388" s="1" t="s">
        <v>4266</v>
      </c>
      <c r="R388">
        <f>ABS(detalles!O388)</f>
        <v>0</v>
      </c>
      <c r="S388" s="1" t="s">
        <v>4267</v>
      </c>
      <c r="T388">
        <f>detalles!P388</f>
        <v>0</v>
      </c>
      <c r="U388" s="1" t="s">
        <v>2987</v>
      </c>
    </row>
    <row r="389" spans="1:21" x14ac:dyDescent="0.25">
      <c r="A389" t="s">
        <v>2976</v>
      </c>
      <c r="B389">
        <f>detalles!A389</f>
        <v>3626</v>
      </c>
      <c r="C389" s="1" t="s">
        <v>4260</v>
      </c>
      <c r="D389">
        <f>IFERROR(detalles!Q389,detalles!B389)</f>
        <v>693</v>
      </c>
      <c r="E389" s="1" t="s">
        <v>4268</v>
      </c>
      <c r="F389" t="str">
        <f>detalles!D389</f>
        <v>Servicios profesionales mensuales</v>
      </c>
      <c r="G389" s="1" t="s">
        <v>4261</v>
      </c>
      <c r="H389">
        <f>detalles!F389</f>
        <v>1</v>
      </c>
      <c r="I389" s="1" t="s">
        <v>4262</v>
      </c>
      <c r="J389" t="str">
        <f>SUBSTITUTE(detalles!G389,",",".")</f>
        <v>225</v>
      </c>
      <c r="K389" s="1" t="s">
        <v>4263</v>
      </c>
      <c r="L389" t="str">
        <f>SUBSTITUTE(detalles!N389/100,",",".")</f>
        <v>0.21</v>
      </c>
      <c r="M389" s="1" t="s">
        <v>4264</v>
      </c>
      <c r="N389">
        <f>detalles!J389</f>
        <v>705000</v>
      </c>
      <c r="O389" s="1" t="s">
        <v>4265</v>
      </c>
      <c r="P389" t="str">
        <f>detalles!L389</f>
        <v/>
      </c>
      <c r="Q389" s="1" t="s">
        <v>4266</v>
      </c>
      <c r="R389">
        <f>ABS(detalles!O389)</f>
        <v>0</v>
      </c>
      <c r="S389" s="1" t="s">
        <v>4267</v>
      </c>
      <c r="T389">
        <f>detalles!P389</f>
        <v>0</v>
      </c>
      <c r="U389" s="1" t="s">
        <v>2987</v>
      </c>
    </row>
    <row r="390" spans="1:21" x14ac:dyDescent="0.25">
      <c r="A390" t="s">
        <v>2976</v>
      </c>
      <c r="B390">
        <f>detalles!A390</f>
        <v>3627</v>
      </c>
      <c r="C390" s="1" t="s">
        <v>4260</v>
      </c>
      <c r="D390">
        <f>IFERROR(detalles!Q390,detalles!B390)</f>
        <v>694</v>
      </c>
      <c r="E390" s="1" t="s">
        <v>4268</v>
      </c>
      <c r="F390" t="str">
        <f>detalles!D390</f>
        <v>Servicios profesionales mensuales</v>
      </c>
      <c r="G390" s="1" t="s">
        <v>4261</v>
      </c>
      <c r="H390">
        <f>detalles!F390</f>
        <v>1</v>
      </c>
      <c r="I390" s="1" t="s">
        <v>4262</v>
      </c>
      <c r="J390" t="str">
        <f>SUBSTITUTE(detalles!G390,",",".")</f>
        <v>600</v>
      </c>
      <c r="K390" s="1" t="s">
        <v>4263</v>
      </c>
      <c r="L390" t="str">
        <f>SUBSTITUTE(detalles!N390/100,",",".")</f>
        <v>0.21</v>
      </c>
      <c r="M390" s="1" t="s">
        <v>4264</v>
      </c>
      <c r="N390">
        <f>detalles!J390</f>
        <v>705000</v>
      </c>
      <c r="O390" s="1" t="s">
        <v>4265</v>
      </c>
      <c r="P390" t="str">
        <f>detalles!L390</f>
        <v/>
      </c>
      <c r="Q390" s="1" t="s">
        <v>4266</v>
      </c>
      <c r="R390">
        <f>ABS(detalles!O390)</f>
        <v>0</v>
      </c>
      <c r="S390" s="1" t="s">
        <v>4267</v>
      </c>
      <c r="T390">
        <f>detalles!P390</f>
        <v>0</v>
      </c>
      <c r="U390" s="1" t="s">
        <v>2987</v>
      </c>
    </row>
    <row r="391" spans="1:21" x14ac:dyDescent="0.25">
      <c r="A391" t="s">
        <v>2976</v>
      </c>
      <c r="B391">
        <f>detalles!A391</f>
        <v>3628</v>
      </c>
      <c r="C391" s="1" t="s">
        <v>4260</v>
      </c>
      <c r="D391">
        <f>IFERROR(detalles!Q391,detalles!B391)</f>
        <v>695</v>
      </c>
      <c r="E391" s="1" t="s">
        <v>4268</v>
      </c>
      <c r="F391" t="str">
        <f>detalles!D391</f>
        <v>Servicios profesionales mensuales</v>
      </c>
      <c r="G391" s="1" t="s">
        <v>4261</v>
      </c>
      <c r="H391">
        <f>detalles!F391</f>
        <v>1</v>
      </c>
      <c r="I391" s="1" t="s">
        <v>4262</v>
      </c>
      <c r="J391" t="str">
        <f>SUBSTITUTE(detalles!G391,",",".")</f>
        <v>600</v>
      </c>
      <c r="K391" s="1" t="s">
        <v>4263</v>
      </c>
      <c r="L391" t="str">
        <f>SUBSTITUTE(detalles!N391/100,",",".")</f>
        <v>0.21</v>
      </c>
      <c r="M391" s="1" t="s">
        <v>4264</v>
      </c>
      <c r="N391">
        <f>detalles!J391</f>
        <v>705000</v>
      </c>
      <c r="O391" s="1" t="s">
        <v>4265</v>
      </c>
      <c r="P391" t="str">
        <f>detalles!L391</f>
        <v/>
      </c>
      <c r="Q391" s="1" t="s">
        <v>4266</v>
      </c>
      <c r="R391">
        <f>ABS(detalles!O391)</f>
        <v>0</v>
      </c>
      <c r="S391" s="1" t="s">
        <v>4267</v>
      </c>
      <c r="T391">
        <f>detalles!P391</f>
        <v>0</v>
      </c>
      <c r="U391" s="1" t="s">
        <v>2987</v>
      </c>
    </row>
    <row r="392" spans="1:21" x14ac:dyDescent="0.25">
      <c r="A392" t="s">
        <v>2976</v>
      </c>
      <c r="B392">
        <f>detalles!A392</f>
        <v>3629</v>
      </c>
      <c r="C392" s="1" t="s">
        <v>4260</v>
      </c>
      <c r="D392">
        <f>IFERROR(detalles!Q392,detalles!B392)</f>
        <v>696</v>
      </c>
      <c r="E392" s="1" t="s">
        <v>4268</v>
      </c>
      <c r="F392" t="str">
        <f>detalles!D392</f>
        <v>Servicios profesionales mensuales</v>
      </c>
      <c r="G392" s="1" t="s">
        <v>4261</v>
      </c>
      <c r="H392">
        <f>detalles!F392</f>
        <v>1</v>
      </c>
      <c r="I392" s="1" t="s">
        <v>4262</v>
      </c>
      <c r="J392" t="str">
        <f>SUBSTITUTE(detalles!G392,",",".")</f>
        <v>900</v>
      </c>
      <c r="K392" s="1" t="s">
        <v>4263</v>
      </c>
      <c r="L392" t="str">
        <f>SUBSTITUTE(detalles!N392/100,",",".")</f>
        <v>0.21</v>
      </c>
      <c r="M392" s="1" t="s">
        <v>4264</v>
      </c>
      <c r="N392">
        <f>detalles!J392</f>
        <v>705000</v>
      </c>
      <c r="O392" s="1" t="s">
        <v>4265</v>
      </c>
      <c r="P392" t="str">
        <f>detalles!L392</f>
        <v/>
      </c>
      <c r="Q392" s="1" t="s">
        <v>4266</v>
      </c>
      <c r="R392">
        <f>ABS(detalles!O392)</f>
        <v>0</v>
      </c>
      <c r="S392" s="1" t="s">
        <v>4267</v>
      </c>
      <c r="T392">
        <f>detalles!P392</f>
        <v>0</v>
      </c>
      <c r="U392" s="1" t="s">
        <v>2987</v>
      </c>
    </row>
    <row r="393" spans="1:21" x14ac:dyDescent="0.25">
      <c r="A393" t="s">
        <v>2976</v>
      </c>
      <c r="B393">
        <f>detalles!A393</f>
        <v>3630</v>
      </c>
      <c r="C393" s="1" t="s">
        <v>4260</v>
      </c>
      <c r="D393">
        <f>IFERROR(detalles!Q393,detalles!B393)</f>
        <v>697</v>
      </c>
      <c r="E393" s="1" t="s">
        <v>4268</v>
      </c>
      <c r="F393" t="str">
        <f>detalles!D393</f>
        <v>Servicios profesionales mensuales</v>
      </c>
      <c r="G393" s="1" t="s">
        <v>4261</v>
      </c>
      <c r="H393">
        <f>detalles!F393</f>
        <v>1</v>
      </c>
      <c r="I393" s="1" t="s">
        <v>4262</v>
      </c>
      <c r="J393" t="str">
        <f>SUBSTITUTE(detalles!G393,",",".")</f>
        <v>250</v>
      </c>
      <c r="K393" s="1" t="s">
        <v>4263</v>
      </c>
      <c r="L393" t="str">
        <f>SUBSTITUTE(detalles!N393/100,",",".")</f>
        <v>0.21</v>
      </c>
      <c r="M393" s="1" t="s">
        <v>4264</v>
      </c>
      <c r="N393">
        <f>detalles!J393</f>
        <v>705000</v>
      </c>
      <c r="O393" s="1" t="s">
        <v>4265</v>
      </c>
      <c r="P393" t="str">
        <f>detalles!L393</f>
        <v/>
      </c>
      <c r="Q393" s="1" t="s">
        <v>4266</v>
      </c>
      <c r="R393">
        <f>ABS(detalles!O393)</f>
        <v>0</v>
      </c>
      <c r="S393" s="1" t="s">
        <v>4267</v>
      </c>
      <c r="T393">
        <f>detalles!P393</f>
        <v>0</v>
      </c>
      <c r="U393" s="1" t="s">
        <v>2987</v>
      </c>
    </row>
    <row r="394" spans="1:21" x14ac:dyDescent="0.25">
      <c r="A394" t="s">
        <v>2976</v>
      </c>
      <c r="B394">
        <f>detalles!A394</f>
        <v>3631</v>
      </c>
      <c r="C394" s="1" t="s">
        <v>4260</v>
      </c>
      <c r="D394">
        <f>IFERROR(detalles!Q394,detalles!B394)</f>
        <v>698</v>
      </c>
      <c r="E394" s="1" t="s">
        <v>4268</v>
      </c>
      <c r="F394" t="str">
        <f>detalles!D394</f>
        <v>Servicios profesionales trimestrales</v>
      </c>
      <c r="G394" s="1" t="s">
        <v>4261</v>
      </c>
      <c r="H394">
        <f>detalles!F394</f>
        <v>1</v>
      </c>
      <c r="I394" s="1" t="s">
        <v>4262</v>
      </c>
      <c r="J394" t="str">
        <f>SUBSTITUTE(detalles!G394,",",".")</f>
        <v>550</v>
      </c>
      <c r="K394" s="1" t="s">
        <v>4263</v>
      </c>
      <c r="L394" t="str">
        <f>SUBSTITUTE(detalles!N394/100,",",".")</f>
        <v>0.21</v>
      </c>
      <c r="M394" s="1" t="s">
        <v>4264</v>
      </c>
      <c r="N394">
        <f>detalles!J394</f>
        <v>705000</v>
      </c>
      <c r="O394" s="1" t="s">
        <v>4265</v>
      </c>
      <c r="P394" t="str">
        <f>detalles!L394</f>
        <v/>
      </c>
      <c r="Q394" s="1" t="s">
        <v>4266</v>
      </c>
      <c r="R394">
        <f>ABS(detalles!O394)</f>
        <v>0</v>
      </c>
      <c r="S394" s="1" t="s">
        <v>4267</v>
      </c>
      <c r="T394">
        <f>detalles!P394</f>
        <v>0</v>
      </c>
      <c r="U394" s="1" t="s">
        <v>2987</v>
      </c>
    </row>
    <row r="395" spans="1:21" x14ac:dyDescent="0.25">
      <c r="A395" t="s">
        <v>2976</v>
      </c>
      <c r="B395">
        <f>detalles!A395</f>
        <v>3632</v>
      </c>
      <c r="C395" s="1" t="s">
        <v>4260</v>
      </c>
      <c r="D395">
        <f>IFERROR(detalles!Q395,detalles!B395)</f>
        <v>699</v>
      </c>
      <c r="E395" s="1" t="s">
        <v>4268</v>
      </c>
      <c r="F395" t="str">
        <f>detalles!D395</f>
        <v>Servicios profesionales trimestrales</v>
      </c>
      <c r="G395" s="1" t="s">
        <v>4261</v>
      </c>
      <c r="H395">
        <f>detalles!F395</f>
        <v>1</v>
      </c>
      <c r="I395" s="1" t="s">
        <v>4262</v>
      </c>
      <c r="J395" t="str">
        <f>SUBSTITUTE(detalles!G395,",",".")</f>
        <v>160</v>
      </c>
      <c r="K395" s="1" t="s">
        <v>4263</v>
      </c>
      <c r="L395" t="str">
        <f>SUBSTITUTE(detalles!N395/100,",",".")</f>
        <v>0.21</v>
      </c>
      <c r="M395" s="1" t="s">
        <v>4264</v>
      </c>
      <c r="N395">
        <f>detalles!J395</f>
        <v>705000</v>
      </c>
      <c r="O395" s="1" t="s">
        <v>4265</v>
      </c>
      <c r="P395" t="str">
        <f>detalles!L395</f>
        <v/>
      </c>
      <c r="Q395" s="1" t="s">
        <v>4266</v>
      </c>
      <c r="R395">
        <f>ABS(detalles!O395)</f>
        <v>0</v>
      </c>
      <c r="S395" s="1" t="s">
        <v>4267</v>
      </c>
      <c r="T395">
        <f>detalles!P395</f>
        <v>0</v>
      </c>
      <c r="U395" s="1" t="s">
        <v>2987</v>
      </c>
    </row>
    <row r="396" spans="1:21" x14ac:dyDescent="0.25">
      <c r="A396" t="s">
        <v>2976</v>
      </c>
      <c r="B396">
        <f>detalles!A396</f>
        <v>3633</v>
      </c>
      <c r="C396" s="1" t="s">
        <v>4260</v>
      </c>
      <c r="D396">
        <f>IFERROR(detalles!Q396,detalles!B396)</f>
        <v>700</v>
      </c>
      <c r="E396" s="1" t="s">
        <v>4268</v>
      </c>
      <c r="F396" t="str">
        <f>detalles!D396</f>
        <v>Servicios profesionales mensuales</v>
      </c>
      <c r="G396" s="1" t="s">
        <v>4261</v>
      </c>
      <c r="H396">
        <f>detalles!F396</f>
        <v>1</v>
      </c>
      <c r="I396" s="1" t="s">
        <v>4262</v>
      </c>
      <c r="J396" t="str">
        <f>SUBSTITUTE(detalles!G396,",",".")</f>
        <v>330</v>
      </c>
      <c r="K396" s="1" t="s">
        <v>4263</v>
      </c>
      <c r="L396" t="str">
        <f>SUBSTITUTE(detalles!N396/100,",",".")</f>
        <v>0.21</v>
      </c>
      <c r="M396" s="1" t="s">
        <v>4264</v>
      </c>
      <c r="N396">
        <f>detalles!J396</f>
        <v>705000</v>
      </c>
      <c r="O396" s="1" t="s">
        <v>4265</v>
      </c>
      <c r="P396" t="str">
        <f>detalles!L396</f>
        <v/>
      </c>
      <c r="Q396" s="1" t="s">
        <v>4266</v>
      </c>
      <c r="R396">
        <f>ABS(detalles!O396)</f>
        <v>0</v>
      </c>
      <c r="S396" s="1" t="s">
        <v>4267</v>
      </c>
      <c r="T396">
        <f>detalles!P396</f>
        <v>0</v>
      </c>
      <c r="U396" s="1" t="s">
        <v>2987</v>
      </c>
    </row>
    <row r="397" spans="1:21" x14ac:dyDescent="0.25">
      <c r="A397" t="s">
        <v>2976</v>
      </c>
      <c r="B397">
        <f>detalles!A397</f>
        <v>3620</v>
      </c>
      <c r="C397" s="1" t="s">
        <v>4260</v>
      </c>
      <c r="D397">
        <f>IFERROR(detalles!Q397,detalles!B397)</f>
        <v>688</v>
      </c>
      <c r="E397" s="1" t="s">
        <v>4268</v>
      </c>
      <c r="F397" t="str">
        <f>detalles!D397</f>
        <v>Servicios profesionales mensuales</v>
      </c>
      <c r="G397" s="1" t="s">
        <v>4261</v>
      </c>
      <c r="H397">
        <f>detalles!F397</f>
        <v>1</v>
      </c>
      <c r="I397" s="1" t="s">
        <v>4262</v>
      </c>
      <c r="J397" t="str">
        <f>SUBSTITUTE(detalles!G397,",",".")</f>
        <v>160</v>
      </c>
      <c r="K397" s="1" t="s">
        <v>4263</v>
      </c>
      <c r="L397" t="str">
        <f>SUBSTITUTE(detalles!N397/100,",",".")</f>
        <v>0.21</v>
      </c>
      <c r="M397" s="1" t="s">
        <v>4264</v>
      </c>
      <c r="N397">
        <f>detalles!J397</f>
        <v>705000</v>
      </c>
      <c r="O397" s="1" t="s">
        <v>4265</v>
      </c>
      <c r="P397" t="str">
        <f>detalles!L397</f>
        <v/>
      </c>
      <c r="Q397" s="1" t="s">
        <v>4266</v>
      </c>
      <c r="R397">
        <f>ABS(detalles!O397)</f>
        <v>0</v>
      </c>
      <c r="S397" s="1" t="s">
        <v>4267</v>
      </c>
      <c r="T397">
        <f>detalles!P397</f>
        <v>0</v>
      </c>
      <c r="U397" s="1" t="s">
        <v>2987</v>
      </c>
    </row>
    <row r="398" spans="1:21" x14ac:dyDescent="0.25">
      <c r="A398" t="s">
        <v>2976</v>
      </c>
      <c r="B398">
        <f>detalles!A398</f>
        <v>3596</v>
      </c>
      <c r="C398" s="1" t="s">
        <v>4260</v>
      </c>
      <c r="D398">
        <f>IFERROR(detalles!Q398,detalles!B398)</f>
        <v>667</v>
      </c>
      <c r="E398" s="1" t="s">
        <v>4268</v>
      </c>
      <c r="F398" t="str">
        <f>detalles!D398</f>
        <v>Servicios profesionales trimestrales</v>
      </c>
      <c r="G398" s="1" t="s">
        <v>4261</v>
      </c>
      <c r="H398">
        <f>detalles!F398</f>
        <v>1</v>
      </c>
      <c r="I398" s="1" t="s">
        <v>4262</v>
      </c>
      <c r="J398" t="str">
        <f>SUBSTITUTE(detalles!G398,",",".")</f>
        <v>400</v>
      </c>
      <c r="K398" s="1" t="s">
        <v>4263</v>
      </c>
      <c r="L398" t="str">
        <f>SUBSTITUTE(detalles!N398/100,",",".")</f>
        <v>0.21</v>
      </c>
      <c r="M398" s="1" t="s">
        <v>4264</v>
      </c>
      <c r="N398">
        <f>detalles!J398</f>
        <v>705000</v>
      </c>
      <c r="O398" s="1" t="s">
        <v>4265</v>
      </c>
      <c r="P398" t="str">
        <f>detalles!L398</f>
        <v/>
      </c>
      <c r="Q398" s="1" t="s">
        <v>4266</v>
      </c>
      <c r="R398">
        <f>ABS(detalles!O398)</f>
        <v>0</v>
      </c>
      <c r="S398" s="1" t="s">
        <v>4267</v>
      </c>
      <c r="T398">
        <f>detalles!P398</f>
        <v>0</v>
      </c>
      <c r="U398" s="1" t="s">
        <v>2987</v>
      </c>
    </row>
    <row r="399" spans="1:21" x14ac:dyDescent="0.25">
      <c r="A399" t="s">
        <v>2976</v>
      </c>
      <c r="B399">
        <f>detalles!A399</f>
        <v>3583</v>
      </c>
      <c r="C399" s="1" t="s">
        <v>4260</v>
      </c>
      <c r="D399">
        <f>IFERROR(detalles!Q399,detalles!B399)</f>
        <v>654</v>
      </c>
      <c r="E399" s="1" t="s">
        <v>4268</v>
      </c>
      <c r="F399" t="str">
        <f>detalles!D399</f>
        <v>Servicios profesionales mensuales</v>
      </c>
      <c r="G399" s="1" t="s">
        <v>4261</v>
      </c>
      <c r="H399">
        <f>detalles!F399</f>
        <v>1</v>
      </c>
      <c r="I399" s="1" t="s">
        <v>4262</v>
      </c>
      <c r="J399" t="str">
        <f>SUBSTITUTE(detalles!G399,",",".")</f>
        <v>160</v>
      </c>
      <c r="K399" s="1" t="s">
        <v>4263</v>
      </c>
      <c r="L399" t="str">
        <f>SUBSTITUTE(detalles!N399/100,",",".")</f>
        <v>0.21</v>
      </c>
      <c r="M399" s="1" t="s">
        <v>4264</v>
      </c>
      <c r="N399">
        <f>detalles!J399</f>
        <v>705000</v>
      </c>
      <c r="O399" s="1" t="s">
        <v>4265</v>
      </c>
      <c r="P399" t="str">
        <f>detalles!L399</f>
        <v/>
      </c>
      <c r="Q399" s="1" t="s">
        <v>4266</v>
      </c>
      <c r="R399">
        <f>ABS(detalles!O399)</f>
        <v>0</v>
      </c>
      <c r="S399" s="1" t="s">
        <v>4267</v>
      </c>
      <c r="T399">
        <f>detalles!P399</f>
        <v>0</v>
      </c>
      <c r="U399" s="1" t="s">
        <v>2987</v>
      </c>
    </row>
    <row r="400" spans="1:21" x14ac:dyDescent="0.25">
      <c r="A400" t="s">
        <v>2976</v>
      </c>
      <c r="B400">
        <f>detalles!A400</f>
        <v>3584</v>
      </c>
      <c r="C400" s="1" t="s">
        <v>4260</v>
      </c>
      <c r="D400">
        <f>IFERROR(detalles!Q400,detalles!B400)</f>
        <v>655</v>
      </c>
      <c r="E400" s="1" t="s">
        <v>4268</v>
      </c>
      <c r="F400" t="str">
        <f>detalles!D400</f>
        <v>Servicios profesionales mensuales</v>
      </c>
      <c r="G400" s="1" t="s">
        <v>4261</v>
      </c>
      <c r="H400">
        <f>detalles!F400</f>
        <v>1</v>
      </c>
      <c r="I400" s="1" t="s">
        <v>4262</v>
      </c>
      <c r="J400" t="str">
        <f>SUBSTITUTE(detalles!G400,",",".")</f>
        <v>206</v>
      </c>
      <c r="K400" s="1" t="s">
        <v>4263</v>
      </c>
      <c r="L400" t="str">
        <f>SUBSTITUTE(detalles!N400/100,",",".")</f>
        <v>0.21</v>
      </c>
      <c r="M400" s="1" t="s">
        <v>4264</v>
      </c>
      <c r="N400">
        <f>detalles!J400</f>
        <v>705000</v>
      </c>
      <c r="O400" s="1" t="s">
        <v>4265</v>
      </c>
      <c r="P400" t="str">
        <f>detalles!L400</f>
        <v/>
      </c>
      <c r="Q400" s="1" t="s">
        <v>4266</v>
      </c>
      <c r="R400">
        <f>ABS(detalles!O400)</f>
        <v>0</v>
      </c>
      <c r="S400" s="1" t="s">
        <v>4267</v>
      </c>
      <c r="T400">
        <f>detalles!P400</f>
        <v>0</v>
      </c>
      <c r="U400" s="1" t="s">
        <v>2987</v>
      </c>
    </row>
    <row r="401" spans="1:21" x14ac:dyDescent="0.25">
      <c r="A401" t="s">
        <v>2976</v>
      </c>
      <c r="B401">
        <f>detalles!A401</f>
        <v>3585</v>
      </c>
      <c r="C401" s="1" t="s">
        <v>4260</v>
      </c>
      <c r="D401">
        <f>IFERROR(detalles!Q401,detalles!B401)</f>
        <v>656</v>
      </c>
      <c r="E401" s="1" t="s">
        <v>4268</v>
      </c>
      <c r="F401" t="str">
        <f>detalles!D401</f>
        <v>Servicios profesionales mensuales</v>
      </c>
      <c r="G401" s="1" t="s">
        <v>4261</v>
      </c>
      <c r="H401">
        <f>detalles!F401</f>
        <v>1</v>
      </c>
      <c r="I401" s="1" t="s">
        <v>4262</v>
      </c>
      <c r="J401" t="str">
        <f>SUBSTITUTE(detalles!G401,",",".")</f>
        <v>600</v>
      </c>
      <c r="K401" s="1" t="s">
        <v>4263</v>
      </c>
      <c r="L401" t="str">
        <f>SUBSTITUTE(detalles!N401/100,",",".")</f>
        <v>0.21</v>
      </c>
      <c r="M401" s="1" t="s">
        <v>4264</v>
      </c>
      <c r="N401">
        <f>detalles!J401</f>
        <v>705000</v>
      </c>
      <c r="O401" s="1" t="s">
        <v>4265</v>
      </c>
      <c r="P401" t="str">
        <f>detalles!L401</f>
        <v/>
      </c>
      <c r="Q401" s="1" t="s">
        <v>4266</v>
      </c>
      <c r="R401">
        <f>ABS(detalles!O401)</f>
        <v>0</v>
      </c>
      <c r="S401" s="1" t="s">
        <v>4267</v>
      </c>
      <c r="T401">
        <f>detalles!P401</f>
        <v>0</v>
      </c>
      <c r="U401" s="1" t="s">
        <v>2987</v>
      </c>
    </row>
    <row r="402" spans="1:21" x14ac:dyDescent="0.25">
      <c r="A402" t="s">
        <v>2976</v>
      </c>
      <c r="B402">
        <f>detalles!A402</f>
        <v>3586</v>
      </c>
      <c r="C402" s="1" t="s">
        <v>4260</v>
      </c>
      <c r="D402">
        <f>IFERROR(detalles!Q402,detalles!B402)</f>
        <v>657</v>
      </c>
      <c r="E402" s="1" t="s">
        <v>4268</v>
      </c>
      <c r="F402" t="str">
        <f>detalles!D402</f>
        <v>Servicios profesionales mensuales</v>
      </c>
      <c r="G402" s="1" t="s">
        <v>4261</v>
      </c>
      <c r="H402">
        <f>detalles!F402</f>
        <v>1</v>
      </c>
      <c r="I402" s="1" t="s">
        <v>4262</v>
      </c>
      <c r="J402" t="str">
        <f>SUBSTITUTE(detalles!G402,",",".")</f>
        <v>260</v>
      </c>
      <c r="K402" s="1" t="s">
        <v>4263</v>
      </c>
      <c r="L402" t="str">
        <f>SUBSTITUTE(detalles!N402/100,",",".")</f>
        <v>0.21</v>
      </c>
      <c r="M402" s="1" t="s">
        <v>4264</v>
      </c>
      <c r="N402">
        <f>detalles!J402</f>
        <v>705000</v>
      </c>
      <c r="O402" s="1" t="s">
        <v>4265</v>
      </c>
      <c r="P402" t="str">
        <f>detalles!L402</f>
        <v/>
      </c>
      <c r="Q402" s="1" t="s">
        <v>4266</v>
      </c>
      <c r="R402">
        <f>ABS(detalles!O402)</f>
        <v>0</v>
      </c>
      <c r="S402" s="1" t="s">
        <v>4267</v>
      </c>
      <c r="T402">
        <f>detalles!P402</f>
        <v>0</v>
      </c>
      <c r="U402" s="1" t="s">
        <v>2987</v>
      </c>
    </row>
    <row r="403" spans="1:21" x14ac:dyDescent="0.25">
      <c r="A403" t="s">
        <v>2976</v>
      </c>
      <c r="B403">
        <f>detalles!A403</f>
        <v>3587</v>
      </c>
      <c r="C403" s="1" t="s">
        <v>4260</v>
      </c>
      <c r="D403">
        <f>IFERROR(detalles!Q403,detalles!B403)</f>
        <v>658</v>
      </c>
      <c r="E403" s="1" t="s">
        <v>4268</v>
      </c>
      <c r="F403" t="str">
        <f>detalles!D403</f>
        <v>Servicios profesionales mensuales</v>
      </c>
      <c r="G403" s="1" t="s">
        <v>4261</v>
      </c>
      <c r="H403">
        <f>detalles!F403</f>
        <v>1</v>
      </c>
      <c r="I403" s="1" t="s">
        <v>4262</v>
      </c>
      <c r="J403" t="str">
        <f>SUBSTITUTE(detalles!G403,",",".")</f>
        <v>225</v>
      </c>
      <c r="K403" s="1" t="s">
        <v>4263</v>
      </c>
      <c r="L403" t="str">
        <f>SUBSTITUTE(detalles!N403/100,",",".")</f>
        <v>0.21</v>
      </c>
      <c r="M403" s="1" t="s">
        <v>4264</v>
      </c>
      <c r="N403">
        <f>detalles!J403</f>
        <v>705000</v>
      </c>
      <c r="O403" s="1" t="s">
        <v>4265</v>
      </c>
      <c r="P403" t="str">
        <f>detalles!L403</f>
        <v/>
      </c>
      <c r="Q403" s="1" t="s">
        <v>4266</v>
      </c>
      <c r="R403">
        <f>ABS(detalles!O403)</f>
        <v>0</v>
      </c>
      <c r="S403" s="1" t="s">
        <v>4267</v>
      </c>
      <c r="T403">
        <f>detalles!P403</f>
        <v>0</v>
      </c>
      <c r="U403" s="1" t="s">
        <v>2987</v>
      </c>
    </row>
    <row r="404" spans="1:21" x14ac:dyDescent="0.25">
      <c r="A404" t="s">
        <v>2976</v>
      </c>
      <c r="B404">
        <f>detalles!A404</f>
        <v>3588</v>
      </c>
      <c r="C404" s="1" t="s">
        <v>4260</v>
      </c>
      <c r="D404">
        <f>IFERROR(detalles!Q404,detalles!B404)</f>
        <v>659</v>
      </c>
      <c r="E404" s="1" t="s">
        <v>4268</v>
      </c>
      <c r="F404" t="str">
        <f>detalles!D404</f>
        <v>Servicios profesionales mensuales</v>
      </c>
      <c r="G404" s="1" t="s">
        <v>4261</v>
      </c>
      <c r="H404">
        <f>detalles!F404</f>
        <v>1</v>
      </c>
      <c r="I404" s="1" t="s">
        <v>4262</v>
      </c>
      <c r="J404" t="str">
        <f>SUBSTITUTE(detalles!G404,",",".")</f>
        <v>600</v>
      </c>
      <c r="K404" s="1" t="s">
        <v>4263</v>
      </c>
      <c r="L404" t="str">
        <f>SUBSTITUTE(detalles!N404/100,",",".")</f>
        <v>0.21</v>
      </c>
      <c r="M404" s="1" t="s">
        <v>4264</v>
      </c>
      <c r="N404">
        <f>detalles!J404</f>
        <v>705000</v>
      </c>
      <c r="O404" s="1" t="s">
        <v>4265</v>
      </c>
      <c r="P404" t="str">
        <f>detalles!L404</f>
        <v/>
      </c>
      <c r="Q404" s="1" t="s">
        <v>4266</v>
      </c>
      <c r="R404">
        <f>ABS(detalles!O404)</f>
        <v>0</v>
      </c>
      <c r="S404" s="1" t="s">
        <v>4267</v>
      </c>
      <c r="T404">
        <f>detalles!P404</f>
        <v>0</v>
      </c>
      <c r="U404" s="1" t="s">
        <v>2987</v>
      </c>
    </row>
    <row r="405" spans="1:21" x14ac:dyDescent="0.25">
      <c r="A405" t="s">
        <v>2976</v>
      </c>
      <c r="B405">
        <f>detalles!A405</f>
        <v>3589</v>
      </c>
      <c r="C405" s="1" t="s">
        <v>4260</v>
      </c>
      <c r="D405">
        <f>IFERROR(detalles!Q405,detalles!B405)</f>
        <v>660</v>
      </c>
      <c r="E405" s="1" t="s">
        <v>4268</v>
      </c>
      <c r="F405" t="str">
        <f>detalles!D405</f>
        <v>Servicios profesionales mensuales</v>
      </c>
      <c r="G405" s="1" t="s">
        <v>4261</v>
      </c>
      <c r="H405">
        <f>detalles!F405</f>
        <v>1</v>
      </c>
      <c r="I405" s="1" t="s">
        <v>4262</v>
      </c>
      <c r="J405" t="str">
        <f>SUBSTITUTE(detalles!G405,",",".")</f>
        <v>600</v>
      </c>
      <c r="K405" s="1" t="s">
        <v>4263</v>
      </c>
      <c r="L405" t="str">
        <f>SUBSTITUTE(detalles!N405/100,",",".")</f>
        <v>0.21</v>
      </c>
      <c r="M405" s="1" t="s">
        <v>4264</v>
      </c>
      <c r="N405">
        <f>detalles!J405</f>
        <v>705000</v>
      </c>
      <c r="O405" s="1" t="s">
        <v>4265</v>
      </c>
      <c r="P405" t="str">
        <f>detalles!L405</f>
        <v/>
      </c>
      <c r="Q405" s="1" t="s">
        <v>4266</v>
      </c>
      <c r="R405">
        <f>ABS(detalles!O405)</f>
        <v>0</v>
      </c>
      <c r="S405" s="1" t="s">
        <v>4267</v>
      </c>
      <c r="T405">
        <f>detalles!P405</f>
        <v>0</v>
      </c>
      <c r="U405" s="1" t="s">
        <v>2987</v>
      </c>
    </row>
    <row r="406" spans="1:21" x14ac:dyDescent="0.25">
      <c r="A406" t="s">
        <v>2976</v>
      </c>
      <c r="B406">
        <f>detalles!A406</f>
        <v>3590</v>
      </c>
      <c r="C406" s="1" t="s">
        <v>4260</v>
      </c>
      <c r="D406">
        <f>IFERROR(detalles!Q406,detalles!B406)</f>
        <v>661</v>
      </c>
      <c r="E406" s="1" t="s">
        <v>4268</v>
      </c>
      <c r="F406" t="str">
        <f>detalles!D406</f>
        <v>Servicios profesionales mensuales</v>
      </c>
      <c r="G406" s="1" t="s">
        <v>4261</v>
      </c>
      <c r="H406">
        <f>detalles!F406</f>
        <v>1</v>
      </c>
      <c r="I406" s="1" t="s">
        <v>4262</v>
      </c>
      <c r="J406" t="str">
        <f>SUBSTITUTE(detalles!G406,",",".")</f>
        <v>900</v>
      </c>
      <c r="K406" s="1" t="s">
        <v>4263</v>
      </c>
      <c r="L406" t="str">
        <f>SUBSTITUTE(detalles!N406/100,",",".")</f>
        <v>0.21</v>
      </c>
      <c r="M406" s="1" t="s">
        <v>4264</v>
      </c>
      <c r="N406">
        <f>detalles!J406</f>
        <v>705000</v>
      </c>
      <c r="O406" s="1" t="s">
        <v>4265</v>
      </c>
      <c r="P406" t="str">
        <f>detalles!L406</f>
        <v/>
      </c>
      <c r="Q406" s="1" t="s">
        <v>4266</v>
      </c>
      <c r="R406">
        <f>ABS(detalles!O406)</f>
        <v>0</v>
      </c>
      <c r="S406" s="1" t="s">
        <v>4267</v>
      </c>
      <c r="T406">
        <f>detalles!P406</f>
        <v>0</v>
      </c>
      <c r="U406" s="1" t="s">
        <v>2987</v>
      </c>
    </row>
    <row r="407" spans="1:21" x14ac:dyDescent="0.25">
      <c r="A407" t="s">
        <v>2976</v>
      </c>
      <c r="B407">
        <f>detalles!A407</f>
        <v>3591</v>
      </c>
      <c r="C407" s="1" t="s">
        <v>4260</v>
      </c>
      <c r="D407">
        <f>IFERROR(detalles!Q407,detalles!B407)</f>
        <v>662</v>
      </c>
      <c r="E407" s="1" t="s">
        <v>4268</v>
      </c>
      <c r="F407" t="str">
        <f>detalles!D407</f>
        <v>Servicios profesionales mensuales</v>
      </c>
      <c r="G407" s="1" t="s">
        <v>4261</v>
      </c>
      <c r="H407">
        <f>detalles!F407</f>
        <v>1</v>
      </c>
      <c r="I407" s="1" t="s">
        <v>4262</v>
      </c>
      <c r="J407" t="str">
        <f>SUBSTITUTE(detalles!G407,",",".")</f>
        <v>250</v>
      </c>
      <c r="K407" s="1" t="s">
        <v>4263</v>
      </c>
      <c r="L407" t="str">
        <f>SUBSTITUTE(detalles!N407/100,",",".")</f>
        <v>0.21</v>
      </c>
      <c r="M407" s="1" t="s">
        <v>4264</v>
      </c>
      <c r="N407">
        <f>detalles!J407</f>
        <v>705000</v>
      </c>
      <c r="O407" s="1" t="s">
        <v>4265</v>
      </c>
      <c r="P407" t="str">
        <f>detalles!L407</f>
        <v/>
      </c>
      <c r="Q407" s="1" t="s">
        <v>4266</v>
      </c>
      <c r="R407">
        <f>ABS(detalles!O407)</f>
        <v>0</v>
      </c>
      <c r="S407" s="1" t="s">
        <v>4267</v>
      </c>
      <c r="T407">
        <f>detalles!P407</f>
        <v>0</v>
      </c>
      <c r="U407" s="1" t="s">
        <v>2987</v>
      </c>
    </row>
    <row r="408" spans="1:21" x14ac:dyDescent="0.25">
      <c r="A408" t="s">
        <v>2976</v>
      </c>
      <c r="B408">
        <f>detalles!A408</f>
        <v>3592</v>
      </c>
      <c r="C408" s="1" t="s">
        <v>4260</v>
      </c>
      <c r="D408">
        <f>IFERROR(detalles!Q408,detalles!B408)</f>
        <v>663</v>
      </c>
      <c r="E408" s="1" t="s">
        <v>4268</v>
      </c>
      <c r="F408" t="str">
        <f>detalles!D408</f>
        <v>Servicios profesionales mensuales: servicios enero y febrero</v>
      </c>
      <c r="G408" s="1" t="s">
        <v>4261</v>
      </c>
      <c r="H408">
        <f>detalles!F408</f>
        <v>1</v>
      </c>
      <c r="I408" s="1" t="s">
        <v>4262</v>
      </c>
      <c r="J408" t="str">
        <f>SUBSTITUTE(detalles!G408,",",".")</f>
        <v>660</v>
      </c>
      <c r="K408" s="1" t="s">
        <v>4263</v>
      </c>
      <c r="L408" t="str">
        <f>SUBSTITUTE(detalles!N408/100,",",".")</f>
        <v>0.21</v>
      </c>
      <c r="M408" s="1" t="s">
        <v>4264</v>
      </c>
      <c r="N408">
        <f>detalles!J408</f>
        <v>705000</v>
      </c>
      <c r="O408" s="1" t="s">
        <v>4265</v>
      </c>
      <c r="P408" t="str">
        <f>detalles!L408</f>
        <v/>
      </c>
      <c r="Q408" s="1" t="s">
        <v>4266</v>
      </c>
      <c r="R408">
        <f>ABS(detalles!O408)</f>
        <v>0</v>
      </c>
      <c r="S408" s="1" t="s">
        <v>4267</v>
      </c>
      <c r="T408">
        <f>detalles!P408</f>
        <v>0</v>
      </c>
      <c r="U408" s="1" t="s">
        <v>2987</v>
      </c>
    </row>
    <row r="409" spans="1:21" x14ac:dyDescent="0.25">
      <c r="A409" t="s">
        <v>2976</v>
      </c>
      <c r="B409">
        <f>detalles!A409</f>
        <v>3593</v>
      </c>
      <c r="C409" s="1" t="s">
        <v>4260</v>
      </c>
      <c r="D409">
        <f>IFERROR(detalles!Q409,detalles!B409)</f>
        <v>664</v>
      </c>
      <c r="E409" s="1" t="s">
        <v>4268</v>
      </c>
      <c r="F409" t="str">
        <f>detalles!D409</f>
        <v>Servicios profesionales mensuales</v>
      </c>
      <c r="G409" s="1" t="s">
        <v>4261</v>
      </c>
      <c r="H409">
        <f>detalles!F409</f>
        <v>1</v>
      </c>
      <c r="I409" s="1" t="s">
        <v>4262</v>
      </c>
      <c r="J409" t="str">
        <f>SUBSTITUTE(detalles!G409,",",".")</f>
        <v>230</v>
      </c>
      <c r="K409" s="1" t="s">
        <v>4263</v>
      </c>
      <c r="L409" t="str">
        <f>SUBSTITUTE(detalles!N409/100,",",".")</f>
        <v>0.21</v>
      </c>
      <c r="M409" s="1" t="s">
        <v>4264</v>
      </c>
      <c r="N409">
        <f>detalles!J409</f>
        <v>705000</v>
      </c>
      <c r="O409" s="1" t="s">
        <v>4265</v>
      </c>
      <c r="P409" t="str">
        <f>detalles!L409</f>
        <v/>
      </c>
      <c r="Q409" s="1" t="s">
        <v>4266</v>
      </c>
      <c r="R409">
        <f>ABS(detalles!O409)</f>
        <v>0</v>
      </c>
      <c r="S409" s="1" t="s">
        <v>4267</v>
      </c>
      <c r="T409">
        <f>detalles!P409</f>
        <v>0</v>
      </c>
      <c r="U409" s="1" t="s">
        <v>2987</v>
      </c>
    </row>
    <row r="410" spans="1:21" x14ac:dyDescent="0.25">
      <c r="A410" t="s">
        <v>2976</v>
      </c>
      <c r="B410">
        <f>detalles!A410</f>
        <v>3609</v>
      </c>
      <c r="C410" s="1" t="s">
        <v>4260</v>
      </c>
      <c r="D410">
        <f>IFERROR(detalles!Q410,detalles!B410)</f>
        <v>678</v>
      </c>
      <c r="E410" s="1" t="s">
        <v>4268</v>
      </c>
      <c r="F410" t="str">
        <f>detalles!D410</f>
        <v>Servicios profesionales mensuales</v>
      </c>
      <c r="G410" s="1" t="s">
        <v>4261</v>
      </c>
      <c r="H410">
        <f>detalles!F410</f>
        <v>1</v>
      </c>
      <c r="I410" s="1" t="s">
        <v>4262</v>
      </c>
      <c r="J410" t="str">
        <f>SUBSTITUTE(detalles!G410,",",".")</f>
        <v>900</v>
      </c>
      <c r="K410" s="1" t="s">
        <v>4263</v>
      </c>
      <c r="L410" t="str">
        <f>SUBSTITUTE(detalles!N410/100,",",".")</f>
        <v>0.21</v>
      </c>
      <c r="M410" s="1" t="s">
        <v>4264</v>
      </c>
      <c r="N410">
        <f>detalles!J410</f>
        <v>705000</v>
      </c>
      <c r="O410" s="1" t="s">
        <v>4265</v>
      </c>
      <c r="P410" t="str">
        <f>detalles!L410</f>
        <v/>
      </c>
      <c r="Q410" s="1" t="s">
        <v>4266</v>
      </c>
      <c r="R410">
        <f>ABS(detalles!O410)</f>
        <v>0</v>
      </c>
      <c r="S410" s="1" t="s">
        <v>4267</v>
      </c>
      <c r="T410">
        <f>detalles!P410</f>
        <v>0</v>
      </c>
      <c r="U410" s="1" t="s">
        <v>2987</v>
      </c>
    </row>
    <row r="411" spans="1:21" x14ac:dyDescent="0.25">
      <c r="A411" t="s">
        <v>2976</v>
      </c>
      <c r="B411">
        <f>detalles!A411</f>
        <v>3595</v>
      </c>
      <c r="C411" s="1" t="s">
        <v>4260</v>
      </c>
      <c r="D411">
        <f>IFERROR(detalles!Q411,detalles!B411)</f>
        <v>666</v>
      </c>
      <c r="E411" s="1" t="s">
        <v>4268</v>
      </c>
      <c r="F411" t="str">
        <f>detalles!D411</f>
        <v>Servicios profesionales: asesoramiento financiero en valoración de empresa y acuerdo de venta</v>
      </c>
      <c r="G411" s="1" t="s">
        <v>4261</v>
      </c>
      <c r="H411">
        <f>detalles!F411</f>
        <v>1</v>
      </c>
      <c r="I411" s="1" t="s">
        <v>4262</v>
      </c>
      <c r="J411" t="str">
        <f>SUBSTITUTE(detalles!G411,",",".")</f>
        <v>3305.79</v>
      </c>
      <c r="K411" s="1" t="s">
        <v>4263</v>
      </c>
      <c r="L411" t="str">
        <f>SUBSTITUTE(detalles!N411/100,",",".")</f>
        <v>0.21</v>
      </c>
      <c r="M411" s="1" t="s">
        <v>4264</v>
      </c>
      <c r="N411">
        <f>detalles!J411</f>
        <v>705000</v>
      </c>
      <c r="O411" s="1" t="s">
        <v>4265</v>
      </c>
      <c r="P411" t="str">
        <f>detalles!L411</f>
        <v/>
      </c>
      <c r="Q411" s="1" t="s">
        <v>4266</v>
      </c>
      <c r="R411">
        <f>ABS(detalles!O411)</f>
        <v>0</v>
      </c>
      <c r="S411" s="1" t="s">
        <v>4267</v>
      </c>
      <c r="T411">
        <f>detalles!P411</f>
        <v>0</v>
      </c>
      <c r="U411" s="1" t="s">
        <v>2987</v>
      </c>
    </row>
    <row r="412" spans="1:21" x14ac:dyDescent="0.25">
      <c r="A412" t="s">
        <v>2976</v>
      </c>
      <c r="B412">
        <f>detalles!A412</f>
        <v>3608</v>
      </c>
      <c r="C412" s="1" t="s">
        <v>4260</v>
      </c>
      <c r="D412">
        <f>IFERROR(detalles!Q412,detalles!B412)</f>
        <v>677</v>
      </c>
      <c r="E412" s="1" t="s">
        <v>4268</v>
      </c>
      <c r="F412" t="str">
        <f>detalles!D412</f>
        <v>Servicios profesionales trimestrales</v>
      </c>
      <c r="G412" s="1" t="s">
        <v>4261</v>
      </c>
      <c r="H412">
        <f>detalles!F412</f>
        <v>1</v>
      </c>
      <c r="I412" s="1" t="s">
        <v>4262</v>
      </c>
      <c r="J412" t="str">
        <f>SUBSTITUTE(detalles!G412,",",".")</f>
        <v>112.5</v>
      </c>
      <c r="K412" s="1" t="s">
        <v>4263</v>
      </c>
      <c r="L412" t="str">
        <f>SUBSTITUTE(detalles!N412/100,",",".")</f>
        <v>0.21</v>
      </c>
      <c r="M412" s="1" t="s">
        <v>4264</v>
      </c>
      <c r="N412">
        <f>detalles!J412</f>
        <v>705000</v>
      </c>
      <c r="O412" s="1" t="s">
        <v>4265</v>
      </c>
      <c r="P412" t="str">
        <f>detalles!L412</f>
        <v/>
      </c>
      <c r="Q412" s="1" t="s">
        <v>4266</v>
      </c>
      <c r="R412">
        <f>ABS(detalles!O412)</f>
        <v>0</v>
      </c>
      <c r="S412" s="1" t="s">
        <v>4267</v>
      </c>
      <c r="T412">
        <f>detalles!P412</f>
        <v>0</v>
      </c>
      <c r="U412" s="1" t="s">
        <v>2987</v>
      </c>
    </row>
    <row r="413" spans="1:21" x14ac:dyDescent="0.25">
      <c r="A413" t="s">
        <v>2976</v>
      </c>
      <c r="B413">
        <f>detalles!A413</f>
        <v>3597</v>
      </c>
      <c r="C413" s="1" t="s">
        <v>4260</v>
      </c>
      <c r="D413">
        <f>IFERROR(detalles!Q413,detalles!B413)</f>
        <v>668</v>
      </c>
      <c r="E413" s="1" t="s">
        <v>4268</v>
      </c>
      <c r="F413" t="str">
        <f>detalles!D413</f>
        <v>Servicios profesionales mensuales</v>
      </c>
      <c r="G413" s="1" t="s">
        <v>4261</v>
      </c>
      <c r="H413">
        <f>detalles!F413</f>
        <v>1</v>
      </c>
      <c r="I413" s="1" t="s">
        <v>4262</v>
      </c>
      <c r="J413" t="str">
        <f>SUBSTITUTE(detalles!G413,",",".")</f>
        <v>300</v>
      </c>
      <c r="K413" s="1" t="s">
        <v>4263</v>
      </c>
      <c r="L413" t="str">
        <f>SUBSTITUTE(detalles!N413/100,",",".")</f>
        <v>0.21</v>
      </c>
      <c r="M413" s="1" t="s">
        <v>4264</v>
      </c>
      <c r="N413">
        <f>detalles!J413</f>
        <v>705000</v>
      </c>
      <c r="O413" s="1" t="s">
        <v>4265</v>
      </c>
      <c r="P413" t="str">
        <f>detalles!L413</f>
        <v/>
      </c>
      <c r="Q413" s="1" t="s">
        <v>4266</v>
      </c>
      <c r="R413">
        <f>ABS(detalles!O413)</f>
        <v>0</v>
      </c>
      <c r="S413" s="1" t="s">
        <v>4267</v>
      </c>
      <c r="T413">
        <f>detalles!P413</f>
        <v>0</v>
      </c>
      <c r="U413" s="1" t="s">
        <v>2987</v>
      </c>
    </row>
    <row r="414" spans="1:21" x14ac:dyDescent="0.25">
      <c r="A414" t="s">
        <v>2976</v>
      </c>
      <c r="B414">
        <f>detalles!A414</f>
        <v>3598</v>
      </c>
      <c r="C414" s="1" t="s">
        <v>4260</v>
      </c>
      <c r="D414">
        <f>IFERROR(detalles!Q414,detalles!B414)</f>
        <v>669</v>
      </c>
      <c r="E414" s="1" t="s">
        <v>4268</v>
      </c>
      <c r="F414" t="str">
        <f>detalles!D414</f>
        <v>Servicios profesionales mensuales</v>
      </c>
      <c r="G414" s="1" t="s">
        <v>4261</v>
      </c>
      <c r="H414">
        <f>detalles!F414</f>
        <v>1</v>
      </c>
      <c r="I414" s="1" t="s">
        <v>4262</v>
      </c>
      <c r="J414" t="str">
        <f>SUBSTITUTE(detalles!G414,",",".")</f>
        <v>390</v>
      </c>
      <c r="K414" s="1" t="s">
        <v>4263</v>
      </c>
      <c r="L414" t="str">
        <f>SUBSTITUTE(detalles!N414/100,",",".")</f>
        <v>0.21</v>
      </c>
      <c r="M414" s="1" t="s">
        <v>4264</v>
      </c>
      <c r="N414">
        <f>detalles!J414</f>
        <v>705000</v>
      </c>
      <c r="O414" s="1" t="s">
        <v>4265</v>
      </c>
      <c r="P414" t="str">
        <f>detalles!L414</f>
        <v/>
      </c>
      <c r="Q414" s="1" t="s">
        <v>4266</v>
      </c>
      <c r="R414">
        <f>ABS(detalles!O414)</f>
        <v>0</v>
      </c>
      <c r="S414" s="1" t="s">
        <v>4267</v>
      </c>
      <c r="T414">
        <f>detalles!P414</f>
        <v>0</v>
      </c>
      <c r="U414" s="1" t="s">
        <v>2987</v>
      </c>
    </row>
    <row r="415" spans="1:21" x14ac:dyDescent="0.25">
      <c r="A415" t="s">
        <v>2976</v>
      </c>
      <c r="B415">
        <f>detalles!A415</f>
        <v>3599</v>
      </c>
      <c r="C415" s="1" t="s">
        <v>4260</v>
      </c>
      <c r="D415">
        <f>IFERROR(detalles!Q415,detalles!B415)</f>
        <v>669</v>
      </c>
      <c r="E415" s="1" t="s">
        <v>4268</v>
      </c>
      <c r="F415" t="str">
        <f>detalles!D415</f>
        <v>Servicios profesionales trimestrales</v>
      </c>
      <c r="G415" s="1" t="s">
        <v>4261</v>
      </c>
      <c r="H415">
        <f>detalles!F415</f>
        <v>1</v>
      </c>
      <c r="I415" s="1" t="s">
        <v>4262</v>
      </c>
      <c r="J415" t="str">
        <f>SUBSTITUTE(detalles!G415,",",".")</f>
        <v>525</v>
      </c>
      <c r="K415" s="1" t="s">
        <v>4263</v>
      </c>
      <c r="L415" t="str">
        <f>SUBSTITUTE(detalles!N415/100,",",".")</f>
        <v>0.21</v>
      </c>
      <c r="M415" s="1" t="s">
        <v>4264</v>
      </c>
      <c r="N415">
        <f>detalles!J415</f>
        <v>705000</v>
      </c>
      <c r="O415" s="1" t="s">
        <v>4265</v>
      </c>
      <c r="P415" t="str">
        <f>detalles!L415</f>
        <v/>
      </c>
      <c r="Q415" s="1" t="s">
        <v>4266</v>
      </c>
      <c r="R415">
        <f>ABS(detalles!O415)</f>
        <v>0</v>
      </c>
      <c r="S415" s="1" t="s">
        <v>4267</v>
      </c>
      <c r="T415">
        <f>detalles!P415</f>
        <v>0</v>
      </c>
      <c r="U415" s="1" t="s">
        <v>2987</v>
      </c>
    </row>
    <row r="416" spans="1:21" x14ac:dyDescent="0.25">
      <c r="A416" t="s">
        <v>2976</v>
      </c>
      <c r="B416">
        <f>detalles!A416</f>
        <v>3600</v>
      </c>
      <c r="C416" s="1" t="s">
        <v>4260</v>
      </c>
      <c r="D416">
        <f>IFERROR(detalles!Q416,detalles!B416)</f>
        <v>670</v>
      </c>
      <c r="E416" s="1" t="s">
        <v>4268</v>
      </c>
      <c r="F416" t="str">
        <f>detalles!D416</f>
        <v>Servicios profesionales mensuales</v>
      </c>
      <c r="G416" s="1" t="s">
        <v>4261</v>
      </c>
      <c r="H416">
        <f>detalles!F416</f>
        <v>1</v>
      </c>
      <c r="I416" s="1" t="s">
        <v>4262</v>
      </c>
      <c r="J416" t="str">
        <f>SUBSTITUTE(detalles!G416,",",".")</f>
        <v>165</v>
      </c>
      <c r="K416" s="1" t="s">
        <v>4263</v>
      </c>
      <c r="L416" t="str">
        <f>SUBSTITUTE(detalles!N416/100,",",".")</f>
        <v>0.21</v>
      </c>
      <c r="M416" s="1" t="s">
        <v>4264</v>
      </c>
      <c r="N416">
        <f>detalles!J416</f>
        <v>705000</v>
      </c>
      <c r="O416" s="1" t="s">
        <v>4265</v>
      </c>
      <c r="P416" t="str">
        <f>detalles!L416</f>
        <v/>
      </c>
      <c r="Q416" s="1" t="s">
        <v>4266</v>
      </c>
      <c r="R416">
        <f>ABS(detalles!O416)</f>
        <v>0</v>
      </c>
      <c r="S416" s="1" t="s">
        <v>4267</v>
      </c>
      <c r="T416">
        <f>detalles!P416</f>
        <v>0</v>
      </c>
      <c r="U416" s="1" t="s">
        <v>2987</v>
      </c>
    </row>
    <row r="417" spans="1:21" x14ac:dyDescent="0.25">
      <c r="A417" t="s">
        <v>2976</v>
      </c>
      <c r="B417">
        <f>detalles!A417</f>
        <v>3601</v>
      </c>
      <c r="C417" s="1" t="s">
        <v>4260</v>
      </c>
      <c r="D417">
        <f>IFERROR(detalles!Q417,detalles!B417)</f>
        <v>671</v>
      </c>
      <c r="E417" s="1" t="s">
        <v>4268</v>
      </c>
      <c r="F417" t="str">
        <f>detalles!D417</f>
        <v>Servicios profesionales trimestrales</v>
      </c>
      <c r="G417" s="1" t="s">
        <v>4261</v>
      </c>
      <c r="H417">
        <f>detalles!F417</f>
        <v>1</v>
      </c>
      <c r="I417" s="1" t="s">
        <v>4262</v>
      </c>
      <c r="J417" t="str">
        <f>SUBSTITUTE(detalles!G417,",",".")</f>
        <v>258</v>
      </c>
      <c r="K417" s="1" t="s">
        <v>4263</v>
      </c>
      <c r="L417" t="str">
        <f>SUBSTITUTE(detalles!N417/100,",",".")</f>
        <v>0.21</v>
      </c>
      <c r="M417" s="1" t="s">
        <v>4264</v>
      </c>
      <c r="N417">
        <f>detalles!J417</f>
        <v>705000</v>
      </c>
      <c r="O417" s="1" t="s">
        <v>4265</v>
      </c>
      <c r="P417" t="str">
        <f>detalles!L417</f>
        <v/>
      </c>
      <c r="Q417" s="1" t="s">
        <v>4266</v>
      </c>
      <c r="R417">
        <f>ABS(detalles!O417)</f>
        <v>0</v>
      </c>
      <c r="S417" s="1" t="s">
        <v>4267</v>
      </c>
      <c r="T417">
        <f>detalles!P417</f>
        <v>0</v>
      </c>
      <c r="U417" s="1" t="s">
        <v>2987</v>
      </c>
    </row>
    <row r="418" spans="1:21" x14ac:dyDescent="0.25">
      <c r="A418" t="s">
        <v>2976</v>
      </c>
      <c r="B418">
        <f>detalles!A418</f>
        <v>3602</v>
      </c>
      <c r="C418" s="1" t="s">
        <v>4260</v>
      </c>
      <c r="D418">
        <f>IFERROR(detalles!Q418,detalles!B418)</f>
        <v>672</v>
      </c>
      <c r="E418" s="1" t="s">
        <v>4268</v>
      </c>
      <c r="F418" t="str">
        <f>detalles!D418</f>
        <v>Servicios profesionales trimestrales</v>
      </c>
      <c r="G418" s="1" t="s">
        <v>4261</v>
      </c>
      <c r="H418">
        <f>detalles!F418</f>
        <v>1</v>
      </c>
      <c r="I418" s="1" t="s">
        <v>4262</v>
      </c>
      <c r="J418" t="str">
        <f>SUBSTITUTE(detalles!G418,",",".")</f>
        <v>280</v>
      </c>
      <c r="K418" s="1" t="s">
        <v>4263</v>
      </c>
      <c r="L418" t="str">
        <f>SUBSTITUTE(detalles!N418/100,",",".")</f>
        <v>0.21</v>
      </c>
      <c r="M418" s="1" t="s">
        <v>4264</v>
      </c>
      <c r="N418">
        <f>detalles!J418</f>
        <v>705000</v>
      </c>
      <c r="O418" s="1" t="s">
        <v>4265</v>
      </c>
      <c r="P418" t="str">
        <f>detalles!L418</f>
        <v/>
      </c>
      <c r="Q418" s="1" t="s">
        <v>4266</v>
      </c>
      <c r="R418">
        <f>ABS(detalles!O418)</f>
        <v>0</v>
      </c>
      <c r="S418" s="1" t="s">
        <v>4267</v>
      </c>
      <c r="T418">
        <f>detalles!P418</f>
        <v>0</v>
      </c>
      <c r="U418" s="1" t="s">
        <v>2987</v>
      </c>
    </row>
    <row r="419" spans="1:21" x14ac:dyDescent="0.25">
      <c r="A419" t="s">
        <v>2976</v>
      </c>
      <c r="B419">
        <f>detalles!A419</f>
        <v>3603</v>
      </c>
      <c r="C419" s="1" t="s">
        <v>4260</v>
      </c>
      <c r="D419">
        <f>IFERROR(detalles!Q419,detalles!B419)</f>
        <v>673</v>
      </c>
      <c r="E419" s="1" t="s">
        <v>4268</v>
      </c>
      <c r="F419" t="str">
        <f>detalles!D419</f>
        <v>Servicios profesionales trimestrales</v>
      </c>
      <c r="G419" s="1" t="s">
        <v>4261</v>
      </c>
      <c r="H419">
        <f>detalles!F419</f>
        <v>1</v>
      </c>
      <c r="I419" s="1" t="s">
        <v>4262</v>
      </c>
      <c r="J419" t="str">
        <f>SUBSTITUTE(detalles!G419,",",".")</f>
        <v>77</v>
      </c>
      <c r="K419" s="1" t="s">
        <v>4263</v>
      </c>
      <c r="L419" t="str">
        <f>SUBSTITUTE(detalles!N419/100,",",".")</f>
        <v>0.21</v>
      </c>
      <c r="M419" s="1" t="s">
        <v>4264</v>
      </c>
      <c r="N419">
        <f>detalles!J419</f>
        <v>705000</v>
      </c>
      <c r="O419" s="1" t="s">
        <v>4265</v>
      </c>
      <c r="P419" t="str">
        <f>detalles!L419</f>
        <v/>
      </c>
      <c r="Q419" s="1" t="s">
        <v>4266</v>
      </c>
      <c r="R419">
        <f>ABS(detalles!O419)</f>
        <v>0</v>
      </c>
      <c r="S419" s="1" t="s">
        <v>4267</v>
      </c>
      <c r="T419">
        <f>detalles!P419</f>
        <v>0</v>
      </c>
      <c r="U419" s="1" t="s">
        <v>2987</v>
      </c>
    </row>
    <row r="420" spans="1:21" x14ac:dyDescent="0.25">
      <c r="A420" t="s">
        <v>2976</v>
      </c>
      <c r="B420">
        <f>detalles!A420</f>
        <v>3604</v>
      </c>
      <c r="C420" s="1" t="s">
        <v>4260</v>
      </c>
      <c r="D420">
        <f>IFERROR(detalles!Q420,detalles!B420)</f>
        <v>674</v>
      </c>
      <c r="E420" s="1" t="s">
        <v>4268</v>
      </c>
      <c r="F420" t="str">
        <f>detalles!D420</f>
        <v>Servicios profesionales mensuales</v>
      </c>
      <c r="G420" s="1" t="s">
        <v>4261</v>
      </c>
      <c r="H420">
        <f>detalles!F420</f>
        <v>1</v>
      </c>
      <c r="I420" s="1" t="s">
        <v>4262</v>
      </c>
      <c r="J420" t="str">
        <f>SUBSTITUTE(detalles!G420,",",".")</f>
        <v>290</v>
      </c>
      <c r="K420" s="1" t="s">
        <v>4263</v>
      </c>
      <c r="L420" t="str">
        <f>SUBSTITUTE(detalles!N420/100,",",".")</f>
        <v>0.21</v>
      </c>
      <c r="M420" s="1" t="s">
        <v>4264</v>
      </c>
      <c r="N420">
        <f>detalles!J420</f>
        <v>705000</v>
      </c>
      <c r="O420" s="1" t="s">
        <v>4265</v>
      </c>
      <c r="P420" t="str">
        <f>detalles!L420</f>
        <v/>
      </c>
      <c r="Q420" s="1" t="s">
        <v>4266</v>
      </c>
      <c r="R420">
        <f>ABS(detalles!O420)</f>
        <v>0</v>
      </c>
      <c r="S420" s="1" t="s">
        <v>4267</v>
      </c>
      <c r="T420">
        <f>detalles!P420</f>
        <v>0</v>
      </c>
      <c r="U420" s="1" t="s">
        <v>2987</v>
      </c>
    </row>
    <row r="421" spans="1:21" x14ac:dyDescent="0.25">
      <c r="A421" t="s">
        <v>2976</v>
      </c>
      <c r="B421">
        <f>detalles!A421</f>
        <v>3605</v>
      </c>
      <c r="C421" s="1" t="s">
        <v>4260</v>
      </c>
      <c r="D421">
        <f>IFERROR(detalles!Q421,detalles!B421)</f>
        <v>675</v>
      </c>
      <c r="E421" s="1" t="s">
        <v>4268</v>
      </c>
      <c r="F421" t="str">
        <f>detalles!D421</f>
        <v>Servicios profesionales trimestrales</v>
      </c>
      <c r="G421" s="1" t="s">
        <v>4261</v>
      </c>
      <c r="H421">
        <f>detalles!F421</f>
        <v>1</v>
      </c>
      <c r="I421" s="1" t="s">
        <v>4262</v>
      </c>
      <c r="J421" t="str">
        <f>SUBSTITUTE(detalles!G421,",",".")</f>
        <v>309</v>
      </c>
      <c r="K421" s="1" t="s">
        <v>4263</v>
      </c>
      <c r="L421" t="str">
        <f>SUBSTITUTE(detalles!N421/100,",",".")</f>
        <v>0.21</v>
      </c>
      <c r="M421" s="1" t="s">
        <v>4264</v>
      </c>
      <c r="N421">
        <f>detalles!J421</f>
        <v>705000</v>
      </c>
      <c r="O421" s="1" t="s">
        <v>4265</v>
      </c>
      <c r="P421" t="str">
        <f>detalles!L421</f>
        <v/>
      </c>
      <c r="Q421" s="1" t="s">
        <v>4266</v>
      </c>
      <c r="R421">
        <f>ABS(detalles!O421)</f>
        <v>0</v>
      </c>
      <c r="S421" s="1" t="s">
        <v>4267</v>
      </c>
      <c r="T421">
        <f>detalles!P421</f>
        <v>0</v>
      </c>
      <c r="U421" s="1" t="s">
        <v>2987</v>
      </c>
    </row>
    <row r="422" spans="1:21" x14ac:dyDescent="0.25">
      <c r="A422" t="s">
        <v>2976</v>
      </c>
      <c r="B422">
        <f>detalles!A422</f>
        <v>3606</v>
      </c>
      <c r="C422" s="1" t="s">
        <v>4260</v>
      </c>
      <c r="D422">
        <f>IFERROR(detalles!Q422,detalles!B422)</f>
        <v>675</v>
      </c>
      <c r="E422" s="1" t="s">
        <v>4268</v>
      </c>
      <c r="F422" t="str">
        <f>detalles!D422</f>
        <v>Servicios profesionales trimestrales</v>
      </c>
      <c r="G422" s="1" t="s">
        <v>4261</v>
      </c>
      <c r="H422">
        <f>detalles!F422</f>
        <v>1</v>
      </c>
      <c r="I422" s="1" t="s">
        <v>4262</v>
      </c>
      <c r="J422" t="str">
        <f>SUBSTITUTE(detalles!G422,",",".")</f>
        <v>90</v>
      </c>
      <c r="K422" s="1" t="s">
        <v>4263</v>
      </c>
      <c r="L422" t="str">
        <f>SUBSTITUTE(detalles!N422/100,",",".")</f>
        <v>0.21</v>
      </c>
      <c r="M422" s="1" t="s">
        <v>4264</v>
      </c>
      <c r="N422">
        <f>detalles!J422</f>
        <v>705000</v>
      </c>
      <c r="O422" s="1" t="s">
        <v>4265</v>
      </c>
      <c r="P422" t="str">
        <f>detalles!L422</f>
        <v/>
      </c>
      <c r="Q422" s="1" t="s">
        <v>4266</v>
      </c>
      <c r="R422">
        <f>ABS(detalles!O422)</f>
        <v>0</v>
      </c>
      <c r="S422" s="1" t="s">
        <v>4267</v>
      </c>
      <c r="T422">
        <f>detalles!P422</f>
        <v>0</v>
      </c>
      <c r="U422" s="1" t="s">
        <v>2987</v>
      </c>
    </row>
    <row r="423" spans="1:21" x14ac:dyDescent="0.25">
      <c r="A423" t="s">
        <v>2976</v>
      </c>
      <c r="B423">
        <f>detalles!A423</f>
        <v>3529</v>
      </c>
      <c r="C423" s="1" t="s">
        <v>4260</v>
      </c>
      <c r="D423">
        <f>IFERROR(detalles!Q423,detalles!B423)</f>
        <v>605</v>
      </c>
      <c r="E423" s="1" t="s">
        <v>4268</v>
      </c>
      <c r="F423" t="str">
        <f>detalles!D423</f>
        <v>Servicios profesionales trimestrales: 4º trimestre</v>
      </c>
      <c r="G423" s="1" t="s">
        <v>4261</v>
      </c>
      <c r="H423">
        <f>detalles!F423</f>
        <v>1</v>
      </c>
      <c r="I423" s="1" t="s">
        <v>4262</v>
      </c>
      <c r="J423" t="str">
        <f>SUBSTITUTE(detalles!G423,",",".")</f>
        <v>200</v>
      </c>
      <c r="K423" s="1" t="s">
        <v>4263</v>
      </c>
      <c r="L423" t="str">
        <f>SUBSTITUTE(detalles!N423/100,",",".")</f>
        <v>0.21</v>
      </c>
      <c r="M423" s="1" t="s">
        <v>4264</v>
      </c>
      <c r="N423">
        <f>detalles!J423</f>
        <v>705000</v>
      </c>
      <c r="O423" s="1" t="s">
        <v>4265</v>
      </c>
      <c r="P423" t="str">
        <f>detalles!L423</f>
        <v/>
      </c>
      <c r="Q423" s="1" t="s">
        <v>4266</v>
      </c>
      <c r="R423">
        <f>ABS(detalles!O423)</f>
        <v>0</v>
      </c>
      <c r="S423" s="1" t="s">
        <v>4267</v>
      </c>
      <c r="T423">
        <f>detalles!P423</f>
        <v>0</v>
      </c>
      <c r="U423" s="1" t="s">
        <v>2987</v>
      </c>
    </row>
    <row r="424" spans="1:21" x14ac:dyDescent="0.25">
      <c r="A424" t="s">
        <v>2976</v>
      </c>
      <c r="B424">
        <f>detalles!A424</f>
        <v>3594</v>
      </c>
      <c r="C424" s="1" t="s">
        <v>4260</v>
      </c>
      <c r="D424">
        <f>IFERROR(detalles!Q424,detalles!B424)</f>
        <v>665</v>
      </c>
      <c r="E424" s="1" t="s">
        <v>4268</v>
      </c>
      <c r="F424" t="str">
        <f>detalles!D424</f>
        <v>Servicios profesionales mensuales</v>
      </c>
      <c r="G424" s="1" t="s">
        <v>4261</v>
      </c>
      <c r="H424">
        <f>detalles!F424</f>
        <v>1</v>
      </c>
      <c r="I424" s="1" t="s">
        <v>4262</v>
      </c>
      <c r="J424" t="str">
        <f>SUBSTITUTE(detalles!G424,",",".")</f>
        <v>550</v>
      </c>
      <c r="K424" s="1" t="s">
        <v>4263</v>
      </c>
      <c r="L424" t="str">
        <f>SUBSTITUTE(detalles!N424/100,",",".")</f>
        <v>0.21</v>
      </c>
      <c r="M424" s="1" t="s">
        <v>4264</v>
      </c>
      <c r="N424">
        <f>detalles!J424</f>
        <v>705000</v>
      </c>
      <c r="O424" s="1" t="s">
        <v>4265</v>
      </c>
      <c r="P424" t="str">
        <f>detalles!L424</f>
        <v/>
      </c>
      <c r="Q424" s="1" t="s">
        <v>4266</v>
      </c>
      <c r="R424">
        <f>ABS(detalles!O424)</f>
        <v>0</v>
      </c>
      <c r="S424" s="1" t="s">
        <v>4267</v>
      </c>
      <c r="T424">
        <f>detalles!P424</f>
        <v>0</v>
      </c>
      <c r="U424" s="1" t="s">
        <v>2987</v>
      </c>
    </row>
    <row r="425" spans="1:21" x14ac:dyDescent="0.25">
      <c r="A425" t="s">
        <v>2976</v>
      </c>
      <c r="B425">
        <f>detalles!A425</f>
        <v>3341</v>
      </c>
      <c r="C425" s="1" t="s">
        <v>4260</v>
      </c>
      <c r="D425">
        <f>IFERROR(detalles!Q425,detalles!B425)</f>
        <v>445</v>
      </c>
      <c r="E425" s="1" t="s">
        <v>4268</v>
      </c>
      <c r="F425" t="str">
        <f>detalles!D425</f>
        <v>Servicios profesionales mensuales</v>
      </c>
      <c r="G425" s="1" t="s">
        <v>4261</v>
      </c>
      <c r="H425">
        <f>detalles!F425</f>
        <v>1</v>
      </c>
      <c r="I425" s="1" t="s">
        <v>4262</v>
      </c>
      <c r="J425" t="str">
        <f>SUBSTITUTE(detalles!G425,",",".")</f>
        <v>0</v>
      </c>
      <c r="K425" s="1" t="s">
        <v>4263</v>
      </c>
      <c r="L425" t="str">
        <f>SUBSTITUTE(detalles!N425/100,",",".")</f>
        <v>0</v>
      </c>
      <c r="M425" s="1" t="s">
        <v>4264</v>
      </c>
      <c r="N425">
        <f>detalles!J425</f>
        <v>705000</v>
      </c>
      <c r="O425" s="1" t="s">
        <v>4265</v>
      </c>
      <c r="P425" t="str">
        <f>detalles!L425</f>
        <v/>
      </c>
      <c r="Q425" s="1" t="s">
        <v>4266</v>
      </c>
      <c r="R425">
        <f>ABS(detalles!O425)</f>
        <v>0</v>
      </c>
      <c r="S425" s="1" t="s">
        <v>4267</v>
      </c>
      <c r="T425">
        <f>detalles!P425</f>
        <v>0</v>
      </c>
      <c r="U425" s="1" t="s">
        <v>2987</v>
      </c>
    </row>
    <row r="426" spans="1:21" x14ac:dyDescent="0.25">
      <c r="A426" t="s">
        <v>2976</v>
      </c>
      <c r="B426">
        <f>detalles!A426</f>
        <v>3062</v>
      </c>
      <c r="C426" s="1" t="s">
        <v>4260</v>
      </c>
      <c r="D426">
        <f>IFERROR(detalles!Q426,detalles!B426)</f>
        <v>231</v>
      </c>
      <c r="E426" s="1" t="s">
        <v>4268</v>
      </c>
      <c r="F426" t="str">
        <f>detalles!D426</f>
        <v>Cuota de inicio</v>
      </c>
      <c r="G426" s="1" t="s">
        <v>4261</v>
      </c>
      <c r="H426">
        <f>detalles!F426</f>
        <v>1</v>
      </c>
      <c r="I426" s="1" t="s">
        <v>4262</v>
      </c>
      <c r="J426" t="str">
        <f>SUBSTITUTE(detalles!G426,",",".")</f>
        <v>1250</v>
      </c>
      <c r="K426" s="1" t="s">
        <v>4263</v>
      </c>
      <c r="L426" t="str">
        <f>SUBSTITUTE(detalles!N426/100,",",".")</f>
        <v>0.21</v>
      </c>
      <c r="M426" s="1" t="s">
        <v>4264</v>
      </c>
      <c r="N426">
        <f>detalles!J426</f>
        <v>705000</v>
      </c>
      <c r="O426" s="1" t="s">
        <v>4265</v>
      </c>
      <c r="P426" t="str">
        <f>detalles!L426</f>
        <v/>
      </c>
      <c r="Q426" s="1" t="s">
        <v>4266</v>
      </c>
      <c r="R426">
        <f>ABS(detalles!O426)</f>
        <v>0</v>
      </c>
      <c r="S426" s="1" t="s">
        <v>4267</v>
      </c>
      <c r="T426">
        <f>detalles!P426</f>
        <v>0</v>
      </c>
      <c r="U426" s="1" t="s">
        <v>2987</v>
      </c>
    </row>
    <row r="427" spans="1:21" x14ac:dyDescent="0.25">
      <c r="A427" t="s">
        <v>2976</v>
      </c>
      <c r="B427">
        <f>detalles!A427</f>
        <v>3352</v>
      </c>
      <c r="C427" s="1" t="s">
        <v>4260</v>
      </c>
      <c r="D427">
        <f>IFERROR(detalles!Q427,detalles!B427)</f>
        <v>453</v>
      </c>
      <c r="E427" s="1" t="s">
        <v>4268</v>
      </c>
      <c r="F427" t="str">
        <f>detalles!D427</f>
        <v>Servicios profesionales mensuales</v>
      </c>
      <c r="G427" s="1" t="s">
        <v>4261</v>
      </c>
      <c r="H427">
        <f>detalles!F427</f>
        <v>1</v>
      </c>
      <c r="I427" s="1" t="s">
        <v>4262</v>
      </c>
      <c r="J427" t="str">
        <f>SUBSTITUTE(detalles!G427,",",".")</f>
        <v>225</v>
      </c>
      <c r="K427" s="1" t="s">
        <v>4263</v>
      </c>
      <c r="L427" t="str">
        <f>SUBSTITUTE(detalles!N427/100,",",".")</f>
        <v>0.21</v>
      </c>
      <c r="M427" s="1" t="s">
        <v>4264</v>
      </c>
      <c r="N427">
        <f>detalles!J427</f>
        <v>705000</v>
      </c>
      <c r="O427" s="1" t="s">
        <v>4265</v>
      </c>
      <c r="P427" t="str">
        <f>detalles!L427</f>
        <v/>
      </c>
      <c r="Q427" s="1" t="s">
        <v>4266</v>
      </c>
      <c r="R427">
        <f>ABS(detalles!O427)</f>
        <v>0</v>
      </c>
      <c r="S427" s="1" t="s">
        <v>4267</v>
      </c>
      <c r="T427">
        <f>detalles!P427</f>
        <v>0</v>
      </c>
      <c r="U427" s="1" t="s">
        <v>2987</v>
      </c>
    </row>
    <row r="428" spans="1:21" x14ac:dyDescent="0.25">
      <c r="A428" t="s">
        <v>2976</v>
      </c>
      <c r="B428">
        <f>detalles!A428</f>
        <v>3351</v>
      </c>
      <c r="C428" s="1" t="s">
        <v>4260</v>
      </c>
      <c r="D428">
        <f>IFERROR(detalles!Q428,detalles!B428)</f>
        <v>452</v>
      </c>
      <c r="E428" s="1" t="s">
        <v>4268</v>
      </c>
      <c r="F428" t="str">
        <f>detalles!D428</f>
        <v>2 Facturas Registro Mercantil</v>
      </c>
      <c r="G428" s="1" t="s">
        <v>4261</v>
      </c>
      <c r="H428">
        <f>detalles!F428</f>
        <v>1</v>
      </c>
      <c r="I428" s="1" t="s">
        <v>4262</v>
      </c>
      <c r="J428" t="str">
        <f>SUBSTITUTE(detalles!G428,",",".")</f>
        <v>91.54</v>
      </c>
      <c r="K428" s="1" t="s">
        <v>4263</v>
      </c>
      <c r="L428" t="str">
        <f>SUBSTITUTE(detalles!N428/100,",",".")</f>
        <v>0</v>
      </c>
      <c r="M428" s="1" t="s">
        <v>4264</v>
      </c>
      <c r="N428">
        <f>detalles!J428</f>
        <v>759000</v>
      </c>
      <c r="O428" s="1" t="s">
        <v>4265</v>
      </c>
      <c r="P428" t="str">
        <f>detalles!L428</f>
        <v/>
      </c>
      <c r="Q428" s="1" t="s">
        <v>4266</v>
      </c>
      <c r="R428">
        <f>ABS(detalles!O428)</f>
        <v>0</v>
      </c>
      <c r="S428" s="1" t="s">
        <v>4267</v>
      </c>
      <c r="T428">
        <f>detalles!P428</f>
        <v>0</v>
      </c>
      <c r="U428" s="1" t="s">
        <v>2987</v>
      </c>
    </row>
    <row r="429" spans="1:21" x14ac:dyDescent="0.25">
      <c r="A429" t="s">
        <v>2976</v>
      </c>
      <c r="B429">
        <f>detalles!A429</f>
        <v>3350</v>
      </c>
      <c r="C429" s="1" t="s">
        <v>4260</v>
      </c>
      <c r="D429">
        <f>IFERROR(detalles!Q429,detalles!B429)</f>
        <v>451</v>
      </c>
      <c r="E429" s="1" t="s">
        <v>4268</v>
      </c>
      <c r="F429" t="str">
        <f>detalles!D429</f>
        <v>2 Facturas Registro Mercantil</v>
      </c>
      <c r="G429" s="1" t="s">
        <v>4261</v>
      </c>
      <c r="H429">
        <f>detalles!F429</f>
        <v>1</v>
      </c>
      <c r="I429" s="1" t="s">
        <v>4262</v>
      </c>
      <c r="J429" t="str">
        <f>SUBSTITUTE(detalles!G429,",",".")</f>
        <v>80.2</v>
      </c>
      <c r="K429" s="1" t="s">
        <v>4263</v>
      </c>
      <c r="L429" t="str">
        <f>SUBSTITUTE(detalles!N429/100,",",".")</f>
        <v>0</v>
      </c>
      <c r="M429" s="1" t="s">
        <v>4264</v>
      </c>
      <c r="N429">
        <f>detalles!J429</f>
        <v>759000</v>
      </c>
      <c r="O429" s="1" t="s">
        <v>4265</v>
      </c>
      <c r="P429" t="str">
        <f>detalles!L429</f>
        <v/>
      </c>
      <c r="Q429" s="1" t="s">
        <v>4266</v>
      </c>
      <c r="R429">
        <f>ABS(detalles!O429)</f>
        <v>0</v>
      </c>
      <c r="S429" s="1" t="s">
        <v>4267</v>
      </c>
      <c r="T429">
        <f>detalles!P429</f>
        <v>0</v>
      </c>
      <c r="U429" s="1" t="s">
        <v>2987</v>
      </c>
    </row>
    <row r="430" spans="1:21" x14ac:dyDescent="0.25">
      <c r="A430" t="s">
        <v>2976</v>
      </c>
      <c r="B430">
        <f>detalles!A430</f>
        <v>3349</v>
      </c>
      <c r="C430" s="1" t="s">
        <v>4260</v>
      </c>
      <c r="D430">
        <f>IFERROR(detalles!Q430,detalles!B430)</f>
        <v>450</v>
      </c>
      <c r="E430" s="1" t="s">
        <v>4268</v>
      </c>
      <c r="F430" t="str">
        <f>detalles!D430</f>
        <v>Factura Registro Mercantil</v>
      </c>
      <c r="G430" s="1" t="s">
        <v>4261</v>
      </c>
      <c r="H430">
        <f>detalles!F430</f>
        <v>1</v>
      </c>
      <c r="I430" s="1" t="s">
        <v>4262</v>
      </c>
      <c r="J430" t="str">
        <f>SUBSTITUTE(detalles!G430,",",".")</f>
        <v>40.1</v>
      </c>
      <c r="K430" s="1" t="s">
        <v>4263</v>
      </c>
      <c r="L430" t="str">
        <f>SUBSTITUTE(detalles!N430/100,",",".")</f>
        <v>0</v>
      </c>
      <c r="M430" s="1" t="s">
        <v>4264</v>
      </c>
      <c r="N430">
        <f>detalles!J430</f>
        <v>759000</v>
      </c>
      <c r="O430" s="1" t="s">
        <v>4265</v>
      </c>
      <c r="P430" t="str">
        <f>detalles!L430</f>
        <v/>
      </c>
      <c r="Q430" s="1" t="s">
        <v>4266</v>
      </c>
      <c r="R430">
        <f>ABS(detalles!O430)</f>
        <v>0</v>
      </c>
      <c r="S430" s="1" t="s">
        <v>4267</v>
      </c>
      <c r="T430">
        <f>detalles!P430</f>
        <v>0</v>
      </c>
      <c r="U430" s="1" t="s">
        <v>2987</v>
      </c>
    </row>
    <row r="431" spans="1:21" x14ac:dyDescent="0.25">
      <c r="A431" t="s">
        <v>2976</v>
      </c>
      <c r="B431">
        <f>detalles!A431</f>
        <v>3348</v>
      </c>
      <c r="C431" s="1" t="s">
        <v>4260</v>
      </c>
      <c r="D431">
        <f>IFERROR(detalles!Q431,detalles!B431)</f>
        <v>449</v>
      </c>
      <c r="E431" s="1" t="s">
        <v>4268</v>
      </c>
      <c r="F431" t="str">
        <f>detalles!D431</f>
        <v>Factura Registro Mercantil</v>
      </c>
      <c r="G431" s="1" t="s">
        <v>4261</v>
      </c>
      <c r="H431">
        <f>detalles!F431</f>
        <v>1</v>
      </c>
      <c r="I431" s="1" t="s">
        <v>4262</v>
      </c>
      <c r="J431" t="str">
        <f>SUBSTITUTE(detalles!G431,",",".")</f>
        <v>40.1</v>
      </c>
      <c r="K431" s="1" t="s">
        <v>4263</v>
      </c>
      <c r="L431" t="str">
        <f>SUBSTITUTE(detalles!N431/100,",",".")</f>
        <v>0</v>
      </c>
      <c r="M431" s="1" t="s">
        <v>4264</v>
      </c>
      <c r="N431">
        <f>detalles!J431</f>
        <v>759000</v>
      </c>
      <c r="O431" s="1" t="s">
        <v>4265</v>
      </c>
      <c r="P431" t="str">
        <f>detalles!L431</f>
        <v/>
      </c>
      <c r="Q431" s="1" t="s">
        <v>4266</v>
      </c>
      <c r="R431">
        <f>ABS(detalles!O431)</f>
        <v>0</v>
      </c>
      <c r="S431" s="1" t="s">
        <v>4267</v>
      </c>
      <c r="T431">
        <f>detalles!P431</f>
        <v>0</v>
      </c>
      <c r="U431" s="1" t="s">
        <v>2987</v>
      </c>
    </row>
    <row r="432" spans="1:21" x14ac:dyDescent="0.25">
      <c r="A432" t="s">
        <v>2976</v>
      </c>
      <c r="B432">
        <f>detalles!A432</f>
        <v>3347</v>
      </c>
      <c r="C432" s="1" t="s">
        <v>4260</v>
      </c>
      <c r="D432">
        <f>IFERROR(detalles!Q432,detalles!B432)</f>
        <v>449</v>
      </c>
      <c r="E432" s="1" t="s">
        <v>4268</v>
      </c>
      <c r="F432" t="str">
        <f>detalles!D432</f>
        <v>Servicios profesionales mensuales</v>
      </c>
      <c r="G432" s="1" t="s">
        <v>4261</v>
      </c>
      <c r="H432">
        <f>detalles!F432</f>
        <v>1</v>
      </c>
      <c r="I432" s="1" t="s">
        <v>4262</v>
      </c>
      <c r="J432" t="str">
        <f>SUBSTITUTE(detalles!G432,",",".")</f>
        <v>260</v>
      </c>
      <c r="K432" s="1" t="s">
        <v>4263</v>
      </c>
      <c r="L432" t="str">
        <f>SUBSTITUTE(detalles!N432/100,",",".")</f>
        <v>0.21</v>
      </c>
      <c r="M432" s="1" t="s">
        <v>4264</v>
      </c>
      <c r="N432">
        <f>detalles!J432</f>
        <v>705000</v>
      </c>
      <c r="O432" s="1" t="s">
        <v>4265</v>
      </c>
      <c r="P432" t="str">
        <f>detalles!L432</f>
        <v/>
      </c>
      <c r="Q432" s="1" t="s">
        <v>4266</v>
      </c>
      <c r="R432">
        <f>ABS(detalles!O432)</f>
        <v>0</v>
      </c>
      <c r="S432" s="1" t="s">
        <v>4267</v>
      </c>
      <c r="T432">
        <f>detalles!P432</f>
        <v>0</v>
      </c>
      <c r="U432" s="1" t="s">
        <v>2987</v>
      </c>
    </row>
    <row r="433" spans="1:21" x14ac:dyDescent="0.25">
      <c r="A433" t="s">
        <v>2976</v>
      </c>
      <c r="B433">
        <f>detalles!A433</f>
        <v>3346</v>
      </c>
      <c r="C433" s="1" t="s">
        <v>4260</v>
      </c>
      <c r="D433">
        <f>IFERROR(detalles!Q433,detalles!B433)</f>
        <v>448</v>
      </c>
      <c r="E433" s="1" t="s">
        <v>4268</v>
      </c>
      <c r="F433" t="str">
        <f>detalles!D433</f>
        <v>Factura Registro Mercantil</v>
      </c>
      <c r="G433" s="1" t="s">
        <v>4261</v>
      </c>
      <c r="H433">
        <f>detalles!F433</f>
        <v>1</v>
      </c>
      <c r="I433" s="1" t="s">
        <v>4262</v>
      </c>
      <c r="J433" t="str">
        <f>SUBSTITUTE(detalles!G433,",",".")</f>
        <v>40.1</v>
      </c>
      <c r="K433" s="1" t="s">
        <v>4263</v>
      </c>
      <c r="L433" t="str">
        <f>SUBSTITUTE(detalles!N433/100,",",".")</f>
        <v>0</v>
      </c>
      <c r="M433" s="1" t="s">
        <v>4264</v>
      </c>
      <c r="N433">
        <f>detalles!J433</f>
        <v>759000</v>
      </c>
      <c r="O433" s="1" t="s">
        <v>4265</v>
      </c>
      <c r="P433" t="str">
        <f>detalles!L433</f>
        <v/>
      </c>
      <c r="Q433" s="1" t="s">
        <v>4266</v>
      </c>
      <c r="R433">
        <f>ABS(detalles!O433)</f>
        <v>0</v>
      </c>
      <c r="S433" s="1" t="s">
        <v>4267</v>
      </c>
      <c r="T433">
        <f>detalles!P433</f>
        <v>0</v>
      </c>
      <c r="U433" s="1" t="s">
        <v>2987</v>
      </c>
    </row>
    <row r="434" spans="1:21" x14ac:dyDescent="0.25">
      <c r="A434" t="s">
        <v>2976</v>
      </c>
      <c r="B434">
        <f>detalles!A434</f>
        <v>3345</v>
      </c>
      <c r="C434" s="1" t="s">
        <v>4260</v>
      </c>
      <c r="D434">
        <f>IFERROR(detalles!Q434,detalles!B434)</f>
        <v>448</v>
      </c>
      <c r="E434" s="1" t="s">
        <v>4268</v>
      </c>
      <c r="F434" t="str">
        <f>detalles!D434</f>
        <v>Servicios profesionales mensuales</v>
      </c>
      <c r="G434" s="1" t="s">
        <v>4261</v>
      </c>
      <c r="H434">
        <f>detalles!F434</f>
        <v>1</v>
      </c>
      <c r="I434" s="1" t="s">
        <v>4262</v>
      </c>
      <c r="J434" t="str">
        <f>SUBSTITUTE(detalles!G434,",",".")</f>
        <v>206</v>
      </c>
      <c r="K434" s="1" t="s">
        <v>4263</v>
      </c>
      <c r="L434" t="str">
        <f>SUBSTITUTE(detalles!N434/100,",",".")</f>
        <v>0.21</v>
      </c>
      <c r="M434" s="1" t="s">
        <v>4264</v>
      </c>
      <c r="N434">
        <f>detalles!J434</f>
        <v>705000</v>
      </c>
      <c r="O434" s="1" t="s">
        <v>4265</v>
      </c>
      <c r="P434" t="str">
        <f>detalles!L434</f>
        <v/>
      </c>
      <c r="Q434" s="1" t="s">
        <v>4266</v>
      </c>
      <c r="R434">
        <f>ABS(detalles!O434)</f>
        <v>0</v>
      </c>
      <c r="S434" s="1" t="s">
        <v>4267</v>
      </c>
      <c r="T434">
        <f>detalles!P434</f>
        <v>0</v>
      </c>
      <c r="U434" s="1" t="s">
        <v>2987</v>
      </c>
    </row>
    <row r="435" spans="1:21" x14ac:dyDescent="0.25">
      <c r="A435" t="s">
        <v>2976</v>
      </c>
      <c r="B435">
        <f>detalles!A435</f>
        <v>3344</v>
      </c>
      <c r="C435" s="1" t="s">
        <v>4260</v>
      </c>
      <c r="D435">
        <f>IFERROR(detalles!Q435,detalles!B435)</f>
        <v>447</v>
      </c>
      <c r="E435" s="1" t="s">
        <v>4268</v>
      </c>
      <c r="F435" t="str">
        <f>detalles!D435</f>
        <v>Factura Registro Mercantil</v>
      </c>
      <c r="G435" s="1" t="s">
        <v>4261</v>
      </c>
      <c r="H435">
        <f>detalles!F435</f>
        <v>1</v>
      </c>
      <c r="I435" s="1" t="s">
        <v>4262</v>
      </c>
      <c r="J435" t="str">
        <f>SUBSTITUTE(detalles!G435,",",".")</f>
        <v>40.1</v>
      </c>
      <c r="K435" s="1" t="s">
        <v>4263</v>
      </c>
      <c r="L435" t="str">
        <f>SUBSTITUTE(detalles!N435/100,",",".")</f>
        <v>0</v>
      </c>
      <c r="M435" s="1" t="s">
        <v>4264</v>
      </c>
      <c r="N435">
        <f>detalles!J435</f>
        <v>759000</v>
      </c>
      <c r="O435" s="1" t="s">
        <v>4265</v>
      </c>
      <c r="P435" t="str">
        <f>detalles!L435</f>
        <v/>
      </c>
      <c r="Q435" s="1" t="s">
        <v>4266</v>
      </c>
      <c r="R435">
        <f>ABS(detalles!O435)</f>
        <v>0</v>
      </c>
      <c r="S435" s="1" t="s">
        <v>4267</v>
      </c>
      <c r="T435">
        <f>detalles!P435</f>
        <v>0</v>
      </c>
      <c r="U435" s="1" t="s">
        <v>2987</v>
      </c>
    </row>
    <row r="436" spans="1:21" x14ac:dyDescent="0.25">
      <c r="A436" t="s">
        <v>2976</v>
      </c>
      <c r="B436">
        <f>detalles!A436</f>
        <v>3354</v>
      </c>
      <c r="C436" s="1" t="s">
        <v>4260</v>
      </c>
      <c r="D436">
        <f>IFERROR(detalles!Q436,detalles!B436)</f>
        <v>454</v>
      </c>
      <c r="E436" s="1" t="s">
        <v>4268</v>
      </c>
      <c r="F436" t="str">
        <f>detalles!D436</f>
        <v>Servicios profesionales mensuales</v>
      </c>
      <c r="G436" s="1" t="s">
        <v>4261</v>
      </c>
      <c r="H436">
        <f>detalles!F436</f>
        <v>1</v>
      </c>
      <c r="I436" s="1" t="s">
        <v>4262</v>
      </c>
      <c r="J436" t="str">
        <f>SUBSTITUTE(detalles!G436,",",".")</f>
        <v>400</v>
      </c>
      <c r="K436" s="1" t="s">
        <v>4263</v>
      </c>
      <c r="L436" t="str">
        <f>SUBSTITUTE(detalles!N436/100,",",".")</f>
        <v>0.21</v>
      </c>
      <c r="M436" s="1" t="s">
        <v>4264</v>
      </c>
      <c r="N436">
        <f>detalles!J436</f>
        <v>705000</v>
      </c>
      <c r="O436" s="1" t="s">
        <v>4265</v>
      </c>
      <c r="P436" t="str">
        <f>detalles!L436</f>
        <v/>
      </c>
      <c r="Q436" s="1" t="s">
        <v>4266</v>
      </c>
      <c r="R436">
        <f>ABS(detalles!O436)</f>
        <v>0</v>
      </c>
      <c r="S436" s="1" t="s">
        <v>4267</v>
      </c>
      <c r="T436">
        <f>detalles!P436</f>
        <v>0</v>
      </c>
      <c r="U436" s="1" t="s">
        <v>2987</v>
      </c>
    </row>
    <row r="437" spans="1:21" x14ac:dyDescent="0.25">
      <c r="A437" t="s">
        <v>2976</v>
      </c>
      <c r="B437">
        <f>detalles!A437</f>
        <v>3342</v>
      </c>
      <c r="C437" s="1" t="s">
        <v>4260</v>
      </c>
      <c r="D437">
        <f>IFERROR(detalles!Q437,detalles!B437)</f>
        <v>446</v>
      </c>
      <c r="E437" s="1" t="s">
        <v>4268</v>
      </c>
      <c r="F437" t="str">
        <f>detalles!D437</f>
        <v>Servicios profesionales mensuales</v>
      </c>
      <c r="G437" s="1" t="s">
        <v>4261</v>
      </c>
      <c r="H437">
        <f>detalles!F437</f>
        <v>1</v>
      </c>
      <c r="I437" s="1" t="s">
        <v>4262</v>
      </c>
      <c r="J437" t="str">
        <f>SUBSTITUTE(detalles!G437,",",".")</f>
        <v>320</v>
      </c>
      <c r="K437" s="1" t="s">
        <v>4263</v>
      </c>
      <c r="L437" t="str">
        <f>SUBSTITUTE(detalles!N437/100,",",".")</f>
        <v>0.21</v>
      </c>
      <c r="M437" s="1" t="s">
        <v>4264</v>
      </c>
      <c r="N437">
        <f>detalles!J437</f>
        <v>705000</v>
      </c>
      <c r="O437" s="1" t="s">
        <v>4265</v>
      </c>
      <c r="P437" t="str">
        <f>detalles!L437</f>
        <v/>
      </c>
      <c r="Q437" s="1" t="s">
        <v>4266</v>
      </c>
      <c r="R437">
        <f>ABS(detalles!O437)</f>
        <v>0</v>
      </c>
      <c r="S437" s="1" t="s">
        <v>4267</v>
      </c>
      <c r="T437">
        <f>detalles!P437</f>
        <v>0</v>
      </c>
      <c r="U437" s="1" t="s">
        <v>2987</v>
      </c>
    </row>
    <row r="438" spans="1:21" x14ac:dyDescent="0.25">
      <c r="A438" t="s">
        <v>2976</v>
      </c>
      <c r="B438">
        <f>detalles!A438</f>
        <v>3355</v>
      </c>
      <c r="C438" s="1" t="s">
        <v>4260</v>
      </c>
      <c r="D438">
        <f>IFERROR(detalles!Q438,detalles!B438)</f>
        <v>455</v>
      </c>
      <c r="E438" s="1" t="s">
        <v>4268</v>
      </c>
      <c r="F438" t="str">
        <f>detalles!D438</f>
        <v>Servicios profesionales mensuales</v>
      </c>
      <c r="G438" s="1" t="s">
        <v>4261</v>
      </c>
      <c r="H438">
        <f>detalles!F438</f>
        <v>1</v>
      </c>
      <c r="I438" s="1" t="s">
        <v>4262</v>
      </c>
      <c r="J438" t="str">
        <f>SUBSTITUTE(detalles!G438,",",".")</f>
        <v>250</v>
      </c>
      <c r="K438" s="1" t="s">
        <v>4263</v>
      </c>
      <c r="L438" t="str">
        <f>SUBSTITUTE(detalles!N438/100,",",".")</f>
        <v>0.21</v>
      </c>
      <c r="M438" s="1" t="s">
        <v>4264</v>
      </c>
      <c r="N438">
        <f>detalles!J438</f>
        <v>705000</v>
      </c>
      <c r="O438" s="1" t="s">
        <v>4265</v>
      </c>
      <c r="P438" t="str">
        <f>detalles!L438</f>
        <v/>
      </c>
      <c r="Q438" s="1" t="s">
        <v>4266</v>
      </c>
      <c r="R438">
        <f>ABS(detalles!O438)</f>
        <v>0</v>
      </c>
      <c r="S438" s="1" t="s">
        <v>4267</v>
      </c>
      <c r="T438">
        <f>detalles!P438</f>
        <v>0</v>
      </c>
      <c r="U438" s="1" t="s">
        <v>2987</v>
      </c>
    </row>
    <row r="439" spans="1:21" x14ac:dyDescent="0.25">
      <c r="A439" t="s">
        <v>2976</v>
      </c>
      <c r="B439">
        <f>detalles!A439</f>
        <v>3340</v>
      </c>
      <c r="C439" s="1" t="s">
        <v>4260</v>
      </c>
      <c r="D439">
        <f>IFERROR(detalles!Q439,detalles!B439)</f>
        <v>445</v>
      </c>
      <c r="E439" s="1" t="s">
        <v>4268</v>
      </c>
      <c r="F439" t="str">
        <f>detalles!D439</f>
        <v>Factura Registro Mercantil</v>
      </c>
      <c r="G439" s="1" t="s">
        <v>4261</v>
      </c>
      <c r="H439">
        <f>detalles!F439</f>
        <v>1</v>
      </c>
      <c r="I439" s="1" t="s">
        <v>4262</v>
      </c>
      <c r="J439" t="str">
        <f>SUBSTITUTE(detalles!G439,",",".")</f>
        <v>45.77</v>
      </c>
      <c r="K439" s="1" t="s">
        <v>4263</v>
      </c>
      <c r="L439" t="str">
        <f>SUBSTITUTE(detalles!N439/100,",",".")</f>
        <v>0</v>
      </c>
      <c r="M439" s="1" t="s">
        <v>4264</v>
      </c>
      <c r="N439">
        <f>detalles!J439</f>
        <v>759000</v>
      </c>
      <c r="O439" s="1" t="s">
        <v>4265</v>
      </c>
      <c r="P439" t="str">
        <f>detalles!L439</f>
        <v/>
      </c>
      <c r="Q439" s="1" t="s">
        <v>4266</v>
      </c>
      <c r="R439">
        <f>ABS(detalles!O439)</f>
        <v>0</v>
      </c>
      <c r="S439" s="1" t="s">
        <v>4267</v>
      </c>
      <c r="T439">
        <f>detalles!P439</f>
        <v>0</v>
      </c>
      <c r="U439" s="1" t="s">
        <v>2987</v>
      </c>
    </row>
    <row r="440" spans="1:21" x14ac:dyDescent="0.25">
      <c r="A440" t="s">
        <v>2976</v>
      </c>
      <c r="B440">
        <f>detalles!A440</f>
        <v>3339</v>
      </c>
      <c r="C440" s="1" t="s">
        <v>4260</v>
      </c>
      <c r="D440">
        <f>IFERROR(detalles!Q440,detalles!B440)</f>
        <v>445</v>
      </c>
      <c r="E440" s="1" t="s">
        <v>4268</v>
      </c>
      <c r="F440" t="str">
        <f>detalles!D440</f>
        <v>Servicios profesionales mensuales</v>
      </c>
      <c r="G440" s="1" t="s">
        <v>4261</v>
      </c>
      <c r="H440">
        <f>detalles!F440</f>
        <v>1</v>
      </c>
      <c r="I440" s="1" t="s">
        <v>4262</v>
      </c>
      <c r="J440" t="str">
        <f>SUBSTITUTE(detalles!G440,",",".")</f>
        <v>160</v>
      </c>
      <c r="K440" s="1" t="s">
        <v>4263</v>
      </c>
      <c r="L440" t="str">
        <f>SUBSTITUTE(detalles!N440/100,",",".")</f>
        <v>0.21</v>
      </c>
      <c r="M440" s="1" t="s">
        <v>4264</v>
      </c>
      <c r="N440">
        <f>detalles!J440</f>
        <v>705000</v>
      </c>
      <c r="O440" s="1" t="s">
        <v>4265</v>
      </c>
      <c r="P440" t="str">
        <f>detalles!L440</f>
        <v/>
      </c>
      <c r="Q440" s="1" t="s">
        <v>4266</v>
      </c>
      <c r="R440">
        <f>ABS(detalles!O440)</f>
        <v>0</v>
      </c>
      <c r="S440" s="1" t="s">
        <v>4267</v>
      </c>
      <c r="T440">
        <f>detalles!P440</f>
        <v>0</v>
      </c>
      <c r="U440" s="1" t="s">
        <v>2987</v>
      </c>
    </row>
    <row r="441" spans="1:21" x14ac:dyDescent="0.25">
      <c r="A441" t="s">
        <v>2976</v>
      </c>
      <c r="B441">
        <f>detalles!A441</f>
        <v>3338</v>
      </c>
      <c r="C441" s="1" t="s">
        <v>4260</v>
      </c>
      <c r="D441">
        <f>IFERROR(detalles!Q441,detalles!B441)</f>
        <v>444</v>
      </c>
      <c r="E441" s="1" t="s">
        <v>4268</v>
      </c>
      <c r="F441" t="str">
        <f>detalles!D441</f>
        <v>Factura Registro Mercantil</v>
      </c>
      <c r="G441" s="1" t="s">
        <v>4261</v>
      </c>
      <c r="H441">
        <f>detalles!F441</f>
        <v>1</v>
      </c>
      <c r="I441" s="1" t="s">
        <v>4262</v>
      </c>
      <c r="J441" t="str">
        <f>SUBSTITUTE(detalles!G441,",",".")</f>
        <v>45.77</v>
      </c>
      <c r="K441" s="1" t="s">
        <v>4263</v>
      </c>
      <c r="L441" t="str">
        <f>SUBSTITUTE(detalles!N441/100,",",".")</f>
        <v>0</v>
      </c>
      <c r="M441" s="1" t="s">
        <v>4264</v>
      </c>
      <c r="N441">
        <f>detalles!J441</f>
        <v>759000</v>
      </c>
      <c r="O441" s="1" t="s">
        <v>4265</v>
      </c>
      <c r="P441" t="str">
        <f>detalles!L441</f>
        <v/>
      </c>
      <c r="Q441" s="1" t="s">
        <v>4266</v>
      </c>
      <c r="R441">
        <f>ABS(detalles!O441)</f>
        <v>0</v>
      </c>
      <c r="S441" s="1" t="s">
        <v>4267</v>
      </c>
      <c r="T441">
        <f>detalles!P441</f>
        <v>0</v>
      </c>
      <c r="U441" s="1" t="s">
        <v>2987</v>
      </c>
    </row>
    <row r="442" spans="1:21" x14ac:dyDescent="0.25">
      <c r="A442" t="s">
        <v>2976</v>
      </c>
      <c r="B442">
        <f>detalles!A442</f>
        <v>3337</v>
      </c>
      <c r="C442" s="1" t="s">
        <v>4260</v>
      </c>
      <c r="D442">
        <f>IFERROR(detalles!Q442,detalles!B442)</f>
        <v>444</v>
      </c>
      <c r="E442" s="1" t="s">
        <v>4268</v>
      </c>
      <c r="F442" t="str">
        <f>detalles!D442</f>
        <v>Servicios profesionales mensuales</v>
      </c>
      <c r="G442" s="1" t="s">
        <v>4261</v>
      </c>
      <c r="H442">
        <f>detalles!F442</f>
        <v>1</v>
      </c>
      <c r="I442" s="1" t="s">
        <v>4262</v>
      </c>
      <c r="J442" t="str">
        <f>SUBSTITUTE(detalles!G442,",",".")</f>
        <v>110</v>
      </c>
      <c r="K442" s="1" t="s">
        <v>4263</v>
      </c>
      <c r="L442" t="str">
        <f>SUBSTITUTE(detalles!N442/100,",",".")</f>
        <v>0.21</v>
      </c>
      <c r="M442" s="1" t="s">
        <v>4264</v>
      </c>
      <c r="N442">
        <f>detalles!J442</f>
        <v>705000</v>
      </c>
      <c r="O442" s="1" t="s">
        <v>4265</v>
      </c>
      <c r="P442" t="str">
        <f>detalles!L442</f>
        <v/>
      </c>
      <c r="Q442" s="1" t="s">
        <v>4266</v>
      </c>
      <c r="R442">
        <f>ABS(detalles!O442)</f>
        <v>0</v>
      </c>
      <c r="S442" s="1" t="s">
        <v>4267</v>
      </c>
      <c r="T442">
        <f>detalles!P442</f>
        <v>0</v>
      </c>
      <c r="U442" s="1" t="s">
        <v>2987</v>
      </c>
    </row>
    <row r="443" spans="1:21" x14ac:dyDescent="0.25">
      <c r="A443" t="s">
        <v>2976</v>
      </c>
      <c r="B443">
        <f>detalles!A443</f>
        <v>3336</v>
      </c>
      <c r="C443" s="1" t="s">
        <v>4260</v>
      </c>
      <c r="D443">
        <f>IFERROR(detalles!Q443,detalles!B443)</f>
        <v>443</v>
      </c>
      <c r="E443" s="1" t="s">
        <v>4268</v>
      </c>
      <c r="F443" t="str">
        <f>detalles!D443</f>
        <v>Factura Registro Mercantil</v>
      </c>
      <c r="G443" s="1" t="s">
        <v>4261</v>
      </c>
      <c r="H443">
        <f>detalles!F443</f>
        <v>1</v>
      </c>
      <c r="I443" s="1" t="s">
        <v>4262</v>
      </c>
      <c r="J443" t="str">
        <f>SUBSTITUTE(detalles!G443,",",".")</f>
        <v>53.54</v>
      </c>
      <c r="K443" s="1" t="s">
        <v>4263</v>
      </c>
      <c r="L443" t="str">
        <f>SUBSTITUTE(detalles!N443/100,",",".")</f>
        <v>0</v>
      </c>
      <c r="M443" s="1" t="s">
        <v>4264</v>
      </c>
      <c r="N443">
        <f>detalles!J443</f>
        <v>759000</v>
      </c>
      <c r="O443" s="1" t="s">
        <v>4265</v>
      </c>
      <c r="P443" t="str">
        <f>detalles!L443</f>
        <v/>
      </c>
      <c r="Q443" s="1" t="s">
        <v>4266</v>
      </c>
      <c r="R443">
        <f>ABS(detalles!O443)</f>
        <v>0</v>
      </c>
      <c r="S443" s="1" t="s">
        <v>4267</v>
      </c>
      <c r="T443">
        <f>detalles!P443</f>
        <v>0</v>
      </c>
      <c r="U443" s="1" t="s">
        <v>2987</v>
      </c>
    </row>
    <row r="444" spans="1:21" x14ac:dyDescent="0.25">
      <c r="A444" t="s">
        <v>2976</v>
      </c>
      <c r="B444">
        <f>detalles!A444</f>
        <v>3335</v>
      </c>
      <c r="C444" s="1" t="s">
        <v>4260</v>
      </c>
      <c r="D444">
        <f>IFERROR(detalles!Q444,detalles!B444)</f>
        <v>443</v>
      </c>
      <c r="E444" s="1" t="s">
        <v>4268</v>
      </c>
      <c r="F444" t="str">
        <f>detalles!D444</f>
        <v>Servicios profesionales mensuales</v>
      </c>
      <c r="G444" s="1" t="s">
        <v>4261</v>
      </c>
      <c r="H444">
        <f>detalles!F444</f>
        <v>1</v>
      </c>
      <c r="I444" s="1" t="s">
        <v>4262</v>
      </c>
      <c r="J444" t="str">
        <f>SUBSTITUTE(detalles!G444,",",".")</f>
        <v>275</v>
      </c>
      <c r="K444" s="1" t="s">
        <v>4263</v>
      </c>
      <c r="L444" t="str">
        <f>SUBSTITUTE(detalles!N444/100,",",".")</f>
        <v>0.21</v>
      </c>
      <c r="M444" s="1" t="s">
        <v>4264</v>
      </c>
      <c r="N444">
        <f>detalles!J444</f>
        <v>705000</v>
      </c>
      <c r="O444" s="1" t="s">
        <v>4265</v>
      </c>
      <c r="P444" t="str">
        <f>detalles!L444</f>
        <v/>
      </c>
      <c r="Q444" s="1" t="s">
        <v>4266</v>
      </c>
      <c r="R444">
        <f>ABS(detalles!O444)</f>
        <v>0</v>
      </c>
      <c r="S444" s="1" t="s">
        <v>4267</v>
      </c>
      <c r="T444">
        <f>detalles!P444</f>
        <v>0</v>
      </c>
      <c r="U444" s="1" t="s">
        <v>2987</v>
      </c>
    </row>
    <row r="445" spans="1:21" x14ac:dyDescent="0.25">
      <c r="A445" t="s">
        <v>2976</v>
      </c>
      <c r="B445">
        <f>detalles!A445</f>
        <v>3334</v>
      </c>
      <c r="C445" s="1" t="s">
        <v>4260</v>
      </c>
      <c r="D445">
        <f>IFERROR(detalles!Q445,detalles!B445)</f>
        <v>442</v>
      </c>
      <c r="E445" s="1" t="s">
        <v>4268</v>
      </c>
      <c r="F445" t="str">
        <f>detalles!D445</f>
        <v>Servicios profesionales mensuales</v>
      </c>
      <c r="G445" s="1" t="s">
        <v>4261</v>
      </c>
      <c r="H445">
        <f>detalles!F445</f>
        <v>1</v>
      </c>
      <c r="I445" s="1" t="s">
        <v>4262</v>
      </c>
      <c r="J445" t="str">
        <f>SUBSTITUTE(detalles!G445,",",".")</f>
        <v>600</v>
      </c>
      <c r="K445" s="1" t="s">
        <v>4263</v>
      </c>
      <c r="L445" t="str">
        <f>SUBSTITUTE(detalles!N445/100,",",".")</f>
        <v>0.21</v>
      </c>
      <c r="M445" s="1" t="s">
        <v>4264</v>
      </c>
      <c r="N445">
        <f>detalles!J445</f>
        <v>705000</v>
      </c>
      <c r="O445" s="1" t="s">
        <v>4265</v>
      </c>
      <c r="P445" t="str">
        <f>detalles!L445</f>
        <v/>
      </c>
      <c r="Q445" s="1" t="s">
        <v>4266</v>
      </c>
      <c r="R445">
        <f>ABS(detalles!O445)</f>
        <v>0</v>
      </c>
      <c r="S445" s="1" t="s">
        <v>4267</v>
      </c>
      <c r="T445">
        <f>detalles!P445</f>
        <v>0</v>
      </c>
      <c r="U445" s="1" t="s">
        <v>2987</v>
      </c>
    </row>
    <row r="446" spans="1:21" x14ac:dyDescent="0.25">
      <c r="A446" t="s">
        <v>2976</v>
      </c>
      <c r="B446">
        <f>detalles!A446</f>
        <v>3333</v>
      </c>
      <c r="C446" s="1" t="s">
        <v>4260</v>
      </c>
      <c r="D446">
        <f>IFERROR(detalles!Q446,detalles!B446)</f>
        <v>441</v>
      </c>
      <c r="E446" s="1" t="s">
        <v>4268</v>
      </c>
      <c r="F446" t="str">
        <f>detalles!D446</f>
        <v>Factura Registro Mercantil</v>
      </c>
      <c r="G446" s="1" t="s">
        <v>4261</v>
      </c>
      <c r="H446">
        <f>detalles!F446</f>
        <v>1</v>
      </c>
      <c r="I446" s="1" t="s">
        <v>4262</v>
      </c>
      <c r="J446" t="str">
        <f>SUBSTITUTE(detalles!G446,",",".")</f>
        <v>40.1</v>
      </c>
      <c r="K446" s="1" t="s">
        <v>4263</v>
      </c>
      <c r="L446" t="str">
        <f>SUBSTITUTE(detalles!N446/100,",",".")</f>
        <v>0</v>
      </c>
      <c r="M446" s="1" t="s">
        <v>4264</v>
      </c>
      <c r="N446">
        <f>detalles!J446</f>
        <v>759000</v>
      </c>
      <c r="O446" s="1" t="s">
        <v>4265</v>
      </c>
      <c r="P446" t="str">
        <f>detalles!L446</f>
        <v/>
      </c>
      <c r="Q446" s="1" t="s">
        <v>4266</v>
      </c>
      <c r="R446">
        <f>ABS(detalles!O446)</f>
        <v>0</v>
      </c>
      <c r="S446" s="1" t="s">
        <v>4267</v>
      </c>
      <c r="T446">
        <f>detalles!P446</f>
        <v>0</v>
      </c>
      <c r="U446" s="1" t="s">
        <v>2987</v>
      </c>
    </row>
    <row r="447" spans="1:21" x14ac:dyDescent="0.25">
      <c r="A447" t="s">
        <v>2976</v>
      </c>
      <c r="B447">
        <f>detalles!A447</f>
        <v>3332</v>
      </c>
      <c r="C447" s="1" t="s">
        <v>4260</v>
      </c>
      <c r="D447">
        <f>IFERROR(detalles!Q447,detalles!B447)</f>
        <v>441</v>
      </c>
      <c r="E447" s="1" t="s">
        <v>4268</v>
      </c>
      <c r="F447" t="str">
        <f>detalles!D447</f>
        <v>Servicios profesionales mensuales</v>
      </c>
      <c r="G447" s="1" t="s">
        <v>4261</v>
      </c>
      <c r="H447">
        <f>detalles!F447</f>
        <v>1</v>
      </c>
      <c r="I447" s="1" t="s">
        <v>4262</v>
      </c>
      <c r="J447" t="str">
        <f>SUBSTITUTE(detalles!G447,",",".")</f>
        <v>600</v>
      </c>
      <c r="K447" s="1" t="s">
        <v>4263</v>
      </c>
      <c r="L447" t="str">
        <f>SUBSTITUTE(detalles!N447/100,",",".")</f>
        <v>0.21</v>
      </c>
      <c r="M447" s="1" t="s">
        <v>4264</v>
      </c>
      <c r="N447">
        <f>detalles!J447</f>
        <v>705000</v>
      </c>
      <c r="O447" s="1" t="s">
        <v>4265</v>
      </c>
      <c r="P447" t="str">
        <f>detalles!L447</f>
        <v/>
      </c>
      <c r="Q447" s="1" t="s">
        <v>4266</v>
      </c>
      <c r="R447">
        <f>ABS(detalles!O447)</f>
        <v>0</v>
      </c>
      <c r="S447" s="1" t="s">
        <v>4267</v>
      </c>
      <c r="T447">
        <f>detalles!P447</f>
        <v>0</v>
      </c>
      <c r="U447" s="1" t="s">
        <v>2987</v>
      </c>
    </row>
    <row r="448" spans="1:21" x14ac:dyDescent="0.25">
      <c r="A448" t="s">
        <v>2976</v>
      </c>
      <c r="B448">
        <f>detalles!A448</f>
        <v>3331</v>
      </c>
      <c r="C448" s="1" t="s">
        <v>4260</v>
      </c>
      <c r="D448">
        <f>IFERROR(detalles!Q448,detalles!B448)</f>
        <v>440</v>
      </c>
      <c r="E448" s="1" t="s">
        <v>4268</v>
      </c>
      <c r="F448" t="str">
        <f>detalles!D448</f>
        <v>Factura Registro Mercantil</v>
      </c>
      <c r="G448" s="1" t="s">
        <v>4261</v>
      </c>
      <c r="H448">
        <f>detalles!F448</f>
        <v>1</v>
      </c>
      <c r="I448" s="1" t="s">
        <v>4262</v>
      </c>
      <c r="J448" t="str">
        <f>SUBSTITUTE(detalles!G448,",",".")</f>
        <v>40.1</v>
      </c>
      <c r="K448" s="1" t="s">
        <v>4263</v>
      </c>
      <c r="L448" t="str">
        <f>SUBSTITUTE(detalles!N448/100,",",".")</f>
        <v>0</v>
      </c>
      <c r="M448" s="1" t="s">
        <v>4264</v>
      </c>
      <c r="N448">
        <f>detalles!J448</f>
        <v>759000</v>
      </c>
      <c r="O448" s="1" t="s">
        <v>4265</v>
      </c>
      <c r="P448" t="str">
        <f>detalles!L448</f>
        <v/>
      </c>
      <c r="Q448" s="1" t="s">
        <v>4266</v>
      </c>
      <c r="R448">
        <f>ABS(detalles!O448)</f>
        <v>0</v>
      </c>
      <c r="S448" s="1" t="s">
        <v>4267</v>
      </c>
      <c r="T448">
        <f>detalles!P448</f>
        <v>0</v>
      </c>
      <c r="U448" s="1" t="s">
        <v>2987</v>
      </c>
    </row>
    <row r="449" spans="1:21" x14ac:dyDescent="0.25">
      <c r="A449" t="s">
        <v>2976</v>
      </c>
      <c r="B449">
        <f>detalles!A449</f>
        <v>3330</v>
      </c>
      <c r="C449" s="1" t="s">
        <v>4260</v>
      </c>
      <c r="D449">
        <f>IFERROR(detalles!Q449,detalles!B449)</f>
        <v>440</v>
      </c>
      <c r="E449" s="1" t="s">
        <v>4268</v>
      </c>
      <c r="F449" t="str">
        <f>detalles!D449</f>
        <v>Servicios profesionales mensuales</v>
      </c>
      <c r="G449" s="1" t="s">
        <v>4261</v>
      </c>
      <c r="H449">
        <f>detalles!F449</f>
        <v>1</v>
      </c>
      <c r="I449" s="1" t="s">
        <v>4262</v>
      </c>
      <c r="J449" t="str">
        <f>SUBSTITUTE(detalles!G449,",",".")</f>
        <v>600</v>
      </c>
      <c r="K449" s="1" t="s">
        <v>4263</v>
      </c>
      <c r="L449" t="str">
        <f>SUBSTITUTE(detalles!N449/100,",",".")</f>
        <v>0.21</v>
      </c>
      <c r="M449" s="1" t="s">
        <v>4264</v>
      </c>
      <c r="N449">
        <f>detalles!J449</f>
        <v>705000</v>
      </c>
      <c r="O449" s="1" t="s">
        <v>4265</v>
      </c>
      <c r="P449" t="str">
        <f>detalles!L449</f>
        <v/>
      </c>
      <c r="Q449" s="1" t="s">
        <v>4266</v>
      </c>
      <c r="R449">
        <f>ABS(detalles!O449)</f>
        <v>0</v>
      </c>
      <c r="S449" s="1" t="s">
        <v>4267</v>
      </c>
      <c r="T449">
        <f>detalles!P449</f>
        <v>0</v>
      </c>
      <c r="U449" s="1" t="s">
        <v>2987</v>
      </c>
    </row>
    <row r="450" spans="1:21" x14ac:dyDescent="0.25">
      <c r="A450" t="s">
        <v>2976</v>
      </c>
      <c r="B450">
        <f>detalles!A450</f>
        <v>3343</v>
      </c>
      <c r="C450" s="1" t="s">
        <v>4260</v>
      </c>
      <c r="D450">
        <f>IFERROR(detalles!Q450,detalles!B450)</f>
        <v>447</v>
      </c>
      <c r="E450" s="1" t="s">
        <v>4268</v>
      </c>
      <c r="F450" t="str">
        <f>detalles!D450</f>
        <v>Servicios profesionales mensuales</v>
      </c>
      <c r="G450" s="1" t="s">
        <v>4261</v>
      </c>
      <c r="H450">
        <f>detalles!F450</f>
        <v>1</v>
      </c>
      <c r="I450" s="1" t="s">
        <v>4262</v>
      </c>
      <c r="J450" t="str">
        <f>SUBSTITUTE(detalles!G450,",",".")</f>
        <v>160</v>
      </c>
      <c r="K450" s="1" t="s">
        <v>4263</v>
      </c>
      <c r="L450" t="str">
        <f>SUBSTITUTE(detalles!N450/100,",",".")</f>
        <v>0.21</v>
      </c>
      <c r="M450" s="1" t="s">
        <v>4264</v>
      </c>
      <c r="N450">
        <f>detalles!J450</f>
        <v>705000</v>
      </c>
      <c r="O450" s="1" t="s">
        <v>4265</v>
      </c>
      <c r="P450" t="str">
        <f>detalles!L450</f>
        <v/>
      </c>
      <c r="Q450" s="1" t="s">
        <v>4266</v>
      </c>
      <c r="R450">
        <f>ABS(detalles!O450)</f>
        <v>0</v>
      </c>
      <c r="S450" s="1" t="s">
        <v>4267</v>
      </c>
      <c r="T450">
        <f>detalles!P450</f>
        <v>0</v>
      </c>
      <c r="U450" s="1" t="s">
        <v>2987</v>
      </c>
    </row>
    <row r="451" spans="1:21" x14ac:dyDescent="0.25">
      <c r="A451" t="s">
        <v>2976</v>
      </c>
      <c r="B451">
        <f>detalles!A451</f>
        <v>3367</v>
      </c>
      <c r="C451" s="1" t="s">
        <v>4260</v>
      </c>
      <c r="D451">
        <f>IFERROR(detalles!Q451,detalles!B451)</f>
        <v>462</v>
      </c>
      <c r="E451" s="1" t="s">
        <v>4268</v>
      </c>
      <c r="F451" t="str">
        <f>detalles!D451</f>
        <v>Servicios profesionales trimestrales</v>
      </c>
      <c r="G451" s="1" t="s">
        <v>4261</v>
      </c>
      <c r="H451">
        <f>detalles!F451</f>
        <v>1</v>
      </c>
      <c r="I451" s="1" t="s">
        <v>4262</v>
      </c>
      <c r="J451" t="str">
        <f>SUBSTITUTE(detalles!G451,",",".")</f>
        <v>175</v>
      </c>
      <c r="K451" s="1" t="s">
        <v>4263</v>
      </c>
      <c r="L451" t="str">
        <f>SUBSTITUTE(detalles!N451/100,",",".")</f>
        <v>0.21</v>
      </c>
      <c r="M451" s="1" t="s">
        <v>4264</v>
      </c>
      <c r="N451">
        <f>detalles!J451</f>
        <v>705000</v>
      </c>
      <c r="O451" s="1" t="s">
        <v>4265</v>
      </c>
      <c r="P451" t="str">
        <f>detalles!L451</f>
        <v/>
      </c>
      <c r="Q451" s="1" t="s">
        <v>4266</v>
      </c>
      <c r="R451">
        <f>ABS(detalles!O451)</f>
        <v>0</v>
      </c>
      <c r="S451" s="1" t="s">
        <v>4267</v>
      </c>
      <c r="T451">
        <f>detalles!P451</f>
        <v>0</v>
      </c>
      <c r="U451" s="1" t="s">
        <v>2987</v>
      </c>
    </row>
    <row r="452" spans="1:21" x14ac:dyDescent="0.25">
      <c r="A452" t="s">
        <v>2976</v>
      </c>
      <c r="B452">
        <f>detalles!A452</f>
        <v>3379</v>
      </c>
      <c r="C452" s="1" t="s">
        <v>4260</v>
      </c>
      <c r="D452">
        <f>IFERROR(detalles!Q452,detalles!B452)</f>
        <v>468</v>
      </c>
      <c r="E452" s="1" t="s">
        <v>4268</v>
      </c>
      <c r="F452" t="str">
        <f>detalles!D452</f>
        <v>Suplidos: Factura Registro Mercantil</v>
      </c>
      <c r="G452" s="1" t="s">
        <v>4261</v>
      </c>
      <c r="H452">
        <f>detalles!F452</f>
        <v>1</v>
      </c>
      <c r="I452" s="1" t="s">
        <v>4262</v>
      </c>
      <c r="J452" t="str">
        <f>SUBSTITUTE(detalles!G452,",",".")</f>
        <v>40.1</v>
      </c>
      <c r="K452" s="1" t="s">
        <v>4263</v>
      </c>
      <c r="L452" t="str">
        <f>SUBSTITUTE(detalles!N452/100,",",".")</f>
        <v>0</v>
      </c>
      <c r="M452" s="1" t="s">
        <v>4264</v>
      </c>
      <c r="N452">
        <f>detalles!J452</f>
        <v>759000</v>
      </c>
      <c r="O452" s="1" t="s">
        <v>4265</v>
      </c>
      <c r="P452" t="str">
        <f>detalles!L452</f>
        <v/>
      </c>
      <c r="Q452" s="1" t="s">
        <v>4266</v>
      </c>
      <c r="R452">
        <f>ABS(detalles!O452)</f>
        <v>1</v>
      </c>
      <c r="S452" s="1" t="s">
        <v>4267</v>
      </c>
      <c r="T452">
        <f>detalles!P452</f>
        <v>0</v>
      </c>
      <c r="U452" s="1" t="s">
        <v>2987</v>
      </c>
    </row>
    <row r="453" spans="1:21" x14ac:dyDescent="0.25">
      <c r="A453" t="s">
        <v>2976</v>
      </c>
      <c r="B453">
        <f>detalles!A453</f>
        <v>3378</v>
      </c>
      <c r="C453" s="1" t="s">
        <v>4260</v>
      </c>
      <c r="D453">
        <f>IFERROR(detalles!Q453,detalles!B453)</f>
        <v>468</v>
      </c>
      <c r="E453" s="1" t="s">
        <v>4268</v>
      </c>
      <c r="F453" t="str">
        <f>detalles!D453</f>
        <v>Servicios profesionales trimestrales</v>
      </c>
      <c r="G453" s="1" t="s">
        <v>4261</v>
      </c>
      <c r="H453">
        <f>detalles!F453</f>
        <v>1</v>
      </c>
      <c r="I453" s="1" t="s">
        <v>4262</v>
      </c>
      <c r="J453" t="str">
        <f>SUBSTITUTE(detalles!G453,",",".")</f>
        <v>90</v>
      </c>
      <c r="K453" s="1" t="s">
        <v>4263</v>
      </c>
      <c r="L453" t="str">
        <f>SUBSTITUTE(detalles!N453/100,",",".")</f>
        <v>0.21</v>
      </c>
      <c r="M453" s="1" t="s">
        <v>4264</v>
      </c>
      <c r="N453">
        <f>detalles!J453</f>
        <v>705000</v>
      </c>
      <c r="O453" s="1" t="s">
        <v>4265</v>
      </c>
      <c r="P453" t="str">
        <f>detalles!L453</f>
        <v/>
      </c>
      <c r="Q453" s="1" t="s">
        <v>4266</v>
      </c>
      <c r="R453">
        <f>ABS(detalles!O453)</f>
        <v>0</v>
      </c>
      <c r="S453" s="1" t="s">
        <v>4267</v>
      </c>
      <c r="T453">
        <f>detalles!P453</f>
        <v>0</v>
      </c>
      <c r="U453" s="1" t="s">
        <v>2987</v>
      </c>
    </row>
    <row r="454" spans="1:21" x14ac:dyDescent="0.25">
      <c r="A454" t="s">
        <v>2976</v>
      </c>
      <c r="B454">
        <f>detalles!A454</f>
        <v>3377</v>
      </c>
      <c r="C454" s="1" t="s">
        <v>4260</v>
      </c>
      <c r="D454">
        <f>IFERROR(detalles!Q454,detalles!B454)</f>
        <v>468</v>
      </c>
      <c r="E454" s="1" t="s">
        <v>4268</v>
      </c>
      <c r="F454" t="str">
        <f>detalles!D454</f>
        <v>Servicios profesionales trimestrales</v>
      </c>
      <c r="G454" s="1" t="s">
        <v>4261</v>
      </c>
      <c r="H454">
        <f>detalles!F454</f>
        <v>1</v>
      </c>
      <c r="I454" s="1" t="s">
        <v>4262</v>
      </c>
      <c r="J454" t="str">
        <f>SUBSTITUTE(detalles!G454,",",".")</f>
        <v>309</v>
      </c>
      <c r="K454" s="1" t="s">
        <v>4263</v>
      </c>
      <c r="L454" t="str">
        <f>SUBSTITUTE(detalles!N454/100,",",".")</f>
        <v>0.21</v>
      </c>
      <c r="M454" s="1" t="s">
        <v>4264</v>
      </c>
      <c r="N454">
        <f>detalles!J454</f>
        <v>705000</v>
      </c>
      <c r="O454" s="1" t="s">
        <v>4265</v>
      </c>
      <c r="P454" t="str">
        <f>detalles!L454</f>
        <v/>
      </c>
      <c r="Q454" s="1" t="s">
        <v>4266</v>
      </c>
      <c r="R454">
        <f>ABS(detalles!O454)</f>
        <v>0</v>
      </c>
      <c r="S454" s="1" t="s">
        <v>4267</v>
      </c>
      <c r="T454">
        <f>detalles!P454</f>
        <v>0</v>
      </c>
      <c r="U454" s="1" t="s">
        <v>2987</v>
      </c>
    </row>
    <row r="455" spans="1:21" x14ac:dyDescent="0.25">
      <c r="A455" t="s">
        <v>2976</v>
      </c>
      <c r="B455">
        <f>detalles!A455</f>
        <v>3376</v>
      </c>
      <c r="C455" s="1" t="s">
        <v>4260</v>
      </c>
      <c r="D455">
        <f>IFERROR(detalles!Q455,detalles!B455)</f>
        <v>467</v>
      </c>
      <c r="E455" s="1" t="s">
        <v>4268</v>
      </c>
      <c r="F455" t="str">
        <f>detalles!D455</f>
        <v>Servicios profesionales mensuales</v>
      </c>
      <c r="G455" s="1" t="s">
        <v>4261</v>
      </c>
      <c r="H455">
        <f>detalles!F455</f>
        <v>1</v>
      </c>
      <c r="I455" s="1" t="s">
        <v>4262</v>
      </c>
      <c r="J455" t="str">
        <f>SUBSTITUTE(detalles!G455,",",".")</f>
        <v>290</v>
      </c>
      <c r="K455" s="1" t="s">
        <v>4263</v>
      </c>
      <c r="L455" t="str">
        <f>SUBSTITUTE(detalles!N455/100,",",".")</f>
        <v>0.21</v>
      </c>
      <c r="M455" s="1" t="s">
        <v>4264</v>
      </c>
      <c r="N455">
        <f>detalles!J455</f>
        <v>705000</v>
      </c>
      <c r="O455" s="1" t="s">
        <v>4265</v>
      </c>
      <c r="P455" t="str">
        <f>detalles!L455</f>
        <v/>
      </c>
      <c r="Q455" s="1" t="s">
        <v>4266</v>
      </c>
      <c r="R455">
        <f>ABS(detalles!O455)</f>
        <v>0</v>
      </c>
      <c r="S455" s="1" t="s">
        <v>4267</v>
      </c>
      <c r="T455">
        <f>detalles!P455</f>
        <v>0</v>
      </c>
      <c r="U455" s="1" t="s">
        <v>2987</v>
      </c>
    </row>
    <row r="456" spans="1:21" x14ac:dyDescent="0.25">
      <c r="A456" t="s">
        <v>2976</v>
      </c>
      <c r="B456">
        <f>detalles!A456</f>
        <v>3375</v>
      </c>
      <c r="C456" s="1" t="s">
        <v>4260</v>
      </c>
      <c r="D456">
        <f>IFERROR(detalles!Q456,detalles!B456)</f>
        <v>466</v>
      </c>
      <c r="E456" s="1" t="s">
        <v>4268</v>
      </c>
      <c r="F456" t="str">
        <f>detalles!D456</f>
        <v>Servicios profesionales trimestrales</v>
      </c>
      <c r="G456" s="1" t="s">
        <v>4261</v>
      </c>
      <c r="H456">
        <f>detalles!F456</f>
        <v>1</v>
      </c>
      <c r="I456" s="1" t="s">
        <v>4262</v>
      </c>
      <c r="J456" t="str">
        <f>SUBSTITUTE(detalles!G456,",",".")</f>
        <v>77</v>
      </c>
      <c r="K456" s="1" t="s">
        <v>4263</v>
      </c>
      <c r="L456" t="str">
        <f>SUBSTITUTE(detalles!N456/100,",",".")</f>
        <v>0.21</v>
      </c>
      <c r="M456" s="1" t="s">
        <v>4264</v>
      </c>
      <c r="N456">
        <f>detalles!J456</f>
        <v>705000</v>
      </c>
      <c r="O456" s="1" t="s">
        <v>4265</v>
      </c>
      <c r="P456" t="str">
        <f>detalles!L456</f>
        <v/>
      </c>
      <c r="Q456" s="1" t="s">
        <v>4266</v>
      </c>
      <c r="R456">
        <f>ABS(detalles!O456)</f>
        <v>0</v>
      </c>
      <c r="S456" s="1" t="s">
        <v>4267</v>
      </c>
      <c r="T456">
        <f>detalles!P456</f>
        <v>0</v>
      </c>
      <c r="U456" s="1" t="s">
        <v>2987</v>
      </c>
    </row>
    <row r="457" spans="1:21" x14ac:dyDescent="0.25">
      <c r="A457" t="s">
        <v>2976</v>
      </c>
      <c r="B457">
        <f>detalles!A457</f>
        <v>3374</v>
      </c>
      <c r="C457" s="1" t="s">
        <v>4260</v>
      </c>
      <c r="D457">
        <f>IFERROR(detalles!Q457,detalles!B457)</f>
        <v>465</v>
      </c>
      <c r="E457" s="1" t="s">
        <v>4268</v>
      </c>
      <c r="F457" t="str">
        <f>detalles!D457</f>
        <v>Suplidos: Factura Registro Mercantil</v>
      </c>
      <c r="G457" s="1" t="s">
        <v>4261</v>
      </c>
      <c r="H457">
        <f>detalles!F457</f>
        <v>1</v>
      </c>
      <c r="I457" s="1" t="s">
        <v>4262</v>
      </c>
      <c r="J457" t="str">
        <f>SUBSTITUTE(detalles!G457,",",".")</f>
        <v>40.1</v>
      </c>
      <c r="K457" s="1" t="s">
        <v>4263</v>
      </c>
      <c r="L457" t="str">
        <f>SUBSTITUTE(detalles!N457/100,",",".")</f>
        <v>0</v>
      </c>
      <c r="M457" s="1" t="s">
        <v>4264</v>
      </c>
      <c r="N457">
        <f>detalles!J457</f>
        <v>759000</v>
      </c>
      <c r="O457" s="1" t="s">
        <v>4265</v>
      </c>
      <c r="P457" t="str">
        <f>detalles!L457</f>
        <v/>
      </c>
      <c r="Q457" s="1" t="s">
        <v>4266</v>
      </c>
      <c r="R457">
        <f>ABS(detalles!O457)</f>
        <v>1</v>
      </c>
      <c r="S457" s="1" t="s">
        <v>4267</v>
      </c>
      <c r="T457">
        <f>detalles!P457</f>
        <v>0</v>
      </c>
      <c r="U457" s="1" t="s">
        <v>2987</v>
      </c>
    </row>
    <row r="458" spans="1:21" x14ac:dyDescent="0.25">
      <c r="A458" t="s">
        <v>2976</v>
      </c>
      <c r="B458">
        <f>detalles!A458</f>
        <v>3373</v>
      </c>
      <c r="C458" s="1" t="s">
        <v>4260</v>
      </c>
      <c r="D458">
        <f>IFERROR(detalles!Q458,detalles!B458)</f>
        <v>465</v>
      </c>
      <c r="E458" s="1" t="s">
        <v>4268</v>
      </c>
      <c r="F458" t="str">
        <f>detalles!D458</f>
        <v>Servicios profesionales trimestrales</v>
      </c>
      <c r="G458" s="1" t="s">
        <v>4261</v>
      </c>
      <c r="H458">
        <f>detalles!F458</f>
        <v>1</v>
      </c>
      <c r="I458" s="1" t="s">
        <v>4262</v>
      </c>
      <c r="J458" t="str">
        <f>SUBSTITUTE(detalles!G458,",",".")</f>
        <v>280</v>
      </c>
      <c r="K458" s="1" t="s">
        <v>4263</v>
      </c>
      <c r="L458" t="str">
        <f>SUBSTITUTE(detalles!N458/100,",",".")</f>
        <v>0.21</v>
      </c>
      <c r="M458" s="1" t="s">
        <v>4264</v>
      </c>
      <c r="N458">
        <f>detalles!J458</f>
        <v>705000</v>
      </c>
      <c r="O458" s="1" t="s">
        <v>4265</v>
      </c>
      <c r="P458" t="str">
        <f>detalles!L458</f>
        <v/>
      </c>
      <c r="Q458" s="1" t="s">
        <v>4266</v>
      </c>
      <c r="R458">
        <f>ABS(detalles!O458)</f>
        <v>0</v>
      </c>
      <c r="S458" s="1" t="s">
        <v>4267</v>
      </c>
      <c r="T458">
        <f>detalles!P458</f>
        <v>0</v>
      </c>
      <c r="U458" s="1" t="s">
        <v>2987</v>
      </c>
    </row>
    <row r="459" spans="1:21" x14ac:dyDescent="0.25">
      <c r="A459" t="s">
        <v>2976</v>
      </c>
      <c r="B459">
        <f>detalles!A459</f>
        <v>3372</v>
      </c>
      <c r="C459" s="1" t="s">
        <v>4260</v>
      </c>
      <c r="D459">
        <f>IFERROR(detalles!Q459,detalles!B459)</f>
        <v>464</v>
      </c>
      <c r="E459" s="1" t="s">
        <v>4268</v>
      </c>
      <c r="F459" t="str">
        <f>detalles!D459</f>
        <v>Suplidos: Factura Registro Mercantil</v>
      </c>
      <c r="G459" s="1" t="s">
        <v>4261</v>
      </c>
      <c r="H459">
        <f>detalles!F459</f>
        <v>1</v>
      </c>
      <c r="I459" s="1" t="s">
        <v>4262</v>
      </c>
      <c r="J459" t="str">
        <f>SUBSTITUTE(detalles!G459,",",".")</f>
        <v>36.91</v>
      </c>
      <c r="K459" s="1" t="s">
        <v>4263</v>
      </c>
      <c r="L459" t="str">
        <f>SUBSTITUTE(detalles!N459/100,",",".")</f>
        <v>0</v>
      </c>
      <c r="M459" s="1" t="s">
        <v>4264</v>
      </c>
      <c r="N459">
        <f>detalles!J459</f>
        <v>759000</v>
      </c>
      <c r="O459" s="1" t="s">
        <v>4265</v>
      </c>
      <c r="P459" t="str">
        <f>detalles!L459</f>
        <v/>
      </c>
      <c r="Q459" s="1" t="s">
        <v>4266</v>
      </c>
      <c r="R459">
        <f>ABS(detalles!O459)</f>
        <v>1</v>
      </c>
      <c r="S459" s="1" t="s">
        <v>4267</v>
      </c>
      <c r="T459">
        <f>detalles!P459</f>
        <v>0</v>
      </c>
      <c r="U459" s="1" t="s">
        <v>2987</v>
      </c>
    </row>
    <row r="460" spans="1:21" x14ac:dyDescent="0.25">
      <c r="A460" t="s">
        <v>2976</v>
      </c>
      <c r="B460">
        <f>detalles!A460</f>
        <v>3371</v>
      </c>
      <c r="C460" s="1" t="s">
        <v>4260</v>
      </c>
      <c r="D460">
        <f>IFERROR(detalles!Q460,detalles!B460)</f>
        <v>464</v>
      </c>
      <c r="E460" s="1" t="s">
        <v>4268</v>
      </c>
      <c r="F460" t="str">
        <f>detalles!D460</f>
        <v>Servicios profesionales trimestrales</v>
      </c>
      <c r="G460" s="1" t="s">
        <v>4261</v>
      </c>
      <c r="H460">
        <f>detalles!F460</f>
        <v>1</v>
      </c>
      <c r="I460" s="1" t="s">
        <v>4262</v>
      </c>
      <c r="J460" t="str">
        <f>SUBSTITUTE(detalles!G460,",",".")</f>
        <v>258</v>
      </c>
      <c r="K460" s="1" t="s">
        <v>4263</v>
      </c>
      <c r="L460" t="str">
        <f>SUBSTITUTE(detalles!N460/100,",",".")</f>
        <v>0.21</v>
      </c>
      <c r="M460" s="1" t="s">
        <v>4264</v>
      </c>
      <c r="N460">
        <f>detalles!J460</f>
        <v>705000</v>
      </c>
      <c r="O460" s="1" t="s">
        <v>4265</v>
      </c>
      <c r="P460" t="str">
        <f>detalles!L460</f>
        <v/>
      </c>
      <c r="Q460" s="1" t="s">
        <v>4266</v>
      </c>
      <c r="R460">
        <f>ABS(detalles!O460)</f>
        <v>0</v>
      </c>
      <c r="S460" s="1" t="s">
        <v>4267</v>
      </c>
      <c r="T460">
        <f>detalles!P460</f>
        <v>0</v>
      </c>
      <c r="U460" s="1" t="s">
        <v>2987</v>
      </c>
    </row>
    <row r="461" spans="1:21" x14ac:dyDescent="0.25">
      <c r="A461" t="s">
        <v>2976</v>
      </c>
      <c r="B461">
        <f>detalles!A461</f>
        <v>3370</v>
      </c>
      <c r="C461" s="1" t="s">
        <v>4260</v>
      </c>
      <c r="D461">
        <f>IFERROR(detalles!Q461,detalles!B461)</f>
        <v>463</v>
      </c>
      <c r="E461" s="1" t="s">
        <v>4268</v>
      </c>
      <c r="F461" t="str">
        <f>detalles!D461</f>
        <v>Servicios profesionales mensuales</v>
      </c>
      <c r="G461" s="1" t="s">
        <v>4261</v>
      </c>
      <c r="H461">
        <f>detalles!F461</f>
        <v>1</v>
      </c>
      <c r="I461" s="1" t="s">
        <v>4262</v>
      </c>
      <c r="J461" t="str">
        <f>SUBSTITUTE(detalles!G461,",",".")</f>
        <v>165</v>
      </c>
      <c r="K461" s="1" t="s">
        <v>4263</v>
      </c>
      <c r="L461" t="str">
        <f>SUBSTITUTE(detalles!N461/100,",",".")</f>
        <v>0.21</v>
      </c>
      <c r="M461" s="1" t="s">
        <v>4264</v>
      </c>
      <c r="N461">
        <f>detalles!J461</f>
        <v>705000</v>
      </c>
      <c r="O461" s="1" t="s">
        <v>4265</v>
      </c>
      <c r="P461" t="str">
        <f>detalles!L461</f>
        <v/>
      </c>
      <c r="Q461" s="1" t="s">
        <v>4266</v>
      </c>
      <c r="R461">
        <f>ABS(detalles!O461)</f>
        <v>0</v>
      </c>
      <c r="S461" s="1" t="s">
        <v>4267</v>
      </c>
      <c r="T461">
        <f>detalles!P461</f>
        <v>0</v>
      </c>
      <c r="U461" s="1" t="s">
        <v>2987</v>
      </c>
    </row>
    <row r="462" spans="1:21" x14ac:dyDescent="0.25">
      <c r="A462" t="s">
        <v>2976</v>
      </c>
      <c r="B462">
        <f>detalles!A462</f>
        <v>3353</v>
      </c>
      <c r="C462" s="1" t="s">
        <v>4260</v>
      </c>
      <c r="D462">
        <f>IFERROR(detalles!Q462,detalles!B462)</f>
        <v>453</v>
      </c>
      <c r="E462" s="1" t="s">
        <v>4268</v>
      </c>
      <c r="F462" t="str">
        <f>detalles!D462</f>
        <v>Factura Registro Mercantil</v>
      </c>
      <c r="G462" s="1" t="s">
        <v>4261</v>
      </c>
      <c r="H462">
        <f>detalles!F462</f>
        <v>1</v>
      </c>
      <c r="I462" s="1" t="s">
        <v>4262</v>
      </c>
      <c r="J462" t="str">
        <f>SUBSTITUTE(detalles!G462,",",".")</f>
        <v>40.1</v>
      </c>
      <c r="K462" s="1" t="s">
        <v>4263</v>
      </c>
      <c r="L462" t="str">
        <f>SUBSTITUTE(detalles!N462/100,",",".")</f>
        <v>0</v>
      </c>
      <c r="M462" s="1" t="s">
        <v>4264</v>
      </c>
      <c r="N462">
        <f>detalles!J462</f>
        <v>759000</v>
      </c>
      <c r="O462" s="1" t="s">
        <v>4265</v>
      </c>
      <c r="P462" t="str">
        <f>detalles!L462</f>
        <v/>
      </c>
      <c r="Q462" s="1" t="s">
        <v>4266</v>
      </c>
      <c r="R462">
        <f>ABS(detalles!O462)</f>
        <v>0</v>
      </c>
      <c r="S462" s="1" t="s">
        <v>4267</v>
      </c>
      <c r="T462">
        <f>detalles!P462</f>
        <v>0</v>
      </c>
      <c r="U462" s="1" t="s">
        <v>2987</v>
      </c>
    </row>
    <row r="463" spans="1:21" x14ac:dyDescent="0.25">
      <c r="A463" t="s">
        <v>2976</v>
      </c>
      <c r="B463">
        <f>detalles!A463</f>
        <v>3368</v>
      </c>
      <c r="C463" s="1" t="s">
        <v>4260</v>
      </c>
      <c r="D463">
        <f>IFERROR(detalles!Q463,detalles!B463)</f>
        <v>462</v>
      </c>
      <c r="E463" s="1" t="s">
        <v>4268</v>
      </c>
      <c r="F463" t="str">
        <f>detalles!D463</f>
        <v>Servicios profesionales trimestrales</v>
      </c>
      <c r="G463" s="1" t="s">
        <v>4261</v>
      </c>
      <c r="H463">
        <f>detalles!F463</f>
        <v>1</v>
      </c>
      <c r="I463" s="1" t="s">
        <v>4262</v>
      </c>
      <c r="J463" t="str">
        <f>SUBSTITUTE(detalles!G463,",",".")</f>
        <v>175</v>
      </c>
      <c r="K463" s="1" t="s">
        <v>4263</v>
      </c>
      <c r="L463" t="str">
        <f>SUBSTITUTE(detalles!N463/100,",",".")</f>
        <v>0.21</v>
      </c>
      <c r="M463" s="1" t="s">
        <v>4264</v>
      </c>
      <c r="N463">
        <f>detalles!J463</f>
        <v>705000</v>
      </c>
      <c r="O463" s="1" t="s">
        <v>4265</v>
      </c>
      <c r="P463" t="str">
        <f>detalles!L463</f>
        <v/>
      </c>
      <c r="Q463" s="1" t="s">
        <v>4266</v>
      </c>
      <c r="R463">
        <f>ABS(detalles!O463)</f>
        <v>0</v>
      </c>
      <c r="S463" s="1" t="s">
        <v>4267</v>
      </c>
      <c r="T463">
        <f>detalles!P463</f>
        <v>0</v>
      </c>
      <c r="U463" s="1" t="s">
        <v>2987</v>
      </c>
    </row>
    <row r="464" spans="1:21" x14ac:dyDescent="0.25">
      <c r="A464" t="s">
        <v>2976</v>
      </c>
      <c r="B464">
        <f>detalles!A464</f>
        <v>3327</v>
      </c>
      <c r="C464" s="1" t="s">
        <v>4260</v>
      </c>
      <c r="D464">
        <f>IFERROR(detalles!Q464,detalles!B464)</f>
        <v>438</v>
      </c>
      <c r="E464" s="1" t="s">
        <v>4268</v>
      </c>
      <c r="F464" t="str">
        <f>detalles!D464</f>
        <v>Servicios profesionales mensuales</v>
      </c>
      <c r="G464" s="1" t="s">
        <v>4261</v>
      </c>
      <c r="H464">
        <f>detalles!F464</f>
        <v>1</v>
      </c>
      <c r="I464" s="1" t="s">
        <v>4262</v>
      </c>
      <c r="J464" t="str">
        <f>SUBSTITUTE(detalles!G464,",",".")</f>
        <v>900</v>
      </c>
      <c r="K464" s="1" t="s">
        <v>4263</v>
      </c>
      <c r="L464" t="str">
        <f>SUBSTITUTE(detalles!N464/100,",",".")</f>
        <v>0.21</v>
      </c>
      <c r="M464" s="1" t="s">
        <v>4264</v>
      </c>
      <c r="N464">
        <f>detalles!J464</f>
        <v>705000</v>
      </c>
      <c r="O464" s="1" t="s">
        <v>4265</v>
      </c>
      <c r="P464" t="str">
        <f>detalles!L464</f>
        <v/>
      </c>
      <c r="Q464" s="1" t="s">
        <v>4266</v>
      </c>
      <c r="R464">
        <f>ABS(detalles!O464)</f>
        <v>0</v>
      </c>
      <c r="S464" s="1" t="s">
        <v>4267</v>
      </c>
      <c r="T464">
        <f>detalles!P464</f>
        <v>0</v>
      </c>
      <c r="U464" s="1" t="s">
        <v>2987</v>
      </c>
    </row>
    <row r="465" spans="1:21" x14ac:dyDescent="0.25">
      <c r="A465" t="s">
        <v>2976</v>
      </c>
      <c r="B465">
        <f>detalles!A465</f>
        <v>3366</v>
      </c>
      <c r="C465" s="1" t="s">
        <v>4260</v>
      </c>
      <c r="D465">
        <f>IFERROR(detalles!Q465,detalles!B465)</f>
        <v>462</v>
      </c>
      <c r="E465" s="1" t="s">
        <v>4268</v>
      </c>
      <c r="F465" t="str">
        <f>detalles!D465</f>
        <v>Servicios profesionales mensuales</v>
      </c>
      <c r="G465" s="1" t="s">
        <v>4261</v>
      </c>
      <c r="H465">
        <f>detalles!F465</f>
        <v>1</v>
      </c>
      <c r="I465" s="1" t="s">
        <v>4262</v>
      </c>
      <c r="J465" t="str">
        <f>SUBSTITUTE(detalles!G465,",",".")</f>
        <v>320</v>
      </c>
      <c r="K465" s="1" t="s">
        <v>4263</v>
      </c>
      <c r="L465" t="str">
        <f>SUBSTITUTE(detalles!N465/100,",",".")</f>
        <v>0.21</v>
      </c>
      <c r="M465" s="1" t="s">
        <v>4264</v>
      </c>
      <c r="N465">
        <f>detalles!J465</f>
        <v>705000</v>
      </c>
      <c r="O465" s="1" t="s">
        <v>4265</v>
      </c>
      <c r="P465" t="str">
        <f>detalles!L465</f>
        <v/>
      </c>
      <c r="Q465" s="1" t="s">
        <v>4266</v>
      </c>
      <c r="R465">
        <f>ABS(detalles!O465)</f>
        <v>0</v>
      </c>
      <c r="S465" s="1" t="s">
        <v>4267</v>
      </c>
      <c r="T465">
        <f>detalles!P465</f>
        <v>0</v>
      </c>
      <c r="U465" s="1" t="s">
        <v>2987</v>
      </c>
    </row>
    <row r="466" spans="1:21" x14ac:dyDescent="0.25">
      <c r="A466" t="s">
        <v>2976</v>
      </c>
      <c r="B466">
        <f>detalles!A466</f>
        <v>3365</v>
      </c>
      <c r="C466" s="1" t="s">
        <v>4260</v>
      </c>
      <c r="D466">
        <f>IFERROR(detalles!Q466,detalles!B466)</f>
        <v>461</v>
      </c>
      <c r="E466" s="1" t="s">
        <v>4268</v>
      </c>
      <c r="F466" t="str">
        <f>detalles!D466</f>
        <v>Servicios profesionales mensuales</v>
      </c>
      <c r="G466" s="1" t="s">
        <v>4261</v>
      </c>
      <c r="H466">
        <f>detalles!F466</f>
        <v>1</v>
      </c>
      <c r="I466" s="1" t="s">
        <v>4262</v>
      </c>
      <c r="J466" t="str">
        <f>SUBSTITUTE(detalles!G466,",",".")</f>
        <v>430</v>
      </c>
      <c r="K466" s="1" t="s">
        <v>4263</v>
      </c>
      <c r="L466" t="str">
        <f>SUBSTITUTE(detalles!N466/100,",",".")</f>
        <v>0.21</v>
      </c>
      <c r="M466" s="1" t="s">
        <v>4264</v>
      </c>
      <c r="N466">
        <f>detalles!J466</f>
        <v>705000</v>
      </c>
      <c r="O466" s="1" t="s">
        <v>4265</v>
      </c>
      <c r="P466" t="str">
        <f>detalles!L466</f>
        <v/>
      </c>
      <c r="Q466" s="1" t="s">
        <v>4266</v>
      </c>
      <c r="R466">
        <f>ABS(detalles!O466)</f>
        <v>0</v>
      </c>
      <c r="S466" s="1" t="s">
        <v>4267</v>
      </c>
      <c r="T466">
        <f>detalles!P466</f>
        <v>0</v>
      </c>
      <c r="U466" s="1" t="s">
        <v>2987</v>
      </c>
    </row>
    <row r="467" spans="1:21" x14ac:dyDescent="0.25">
      <c r="A467" t="s">
        <v>2976</v>
      </c>
      <c r="B467">
        <f>detalles!A467</f>
        <v>3364</v>
      </c>
      <c r="C467" s="1" t="s">
        <v>4260</v>
      </c>
      <c r="D467">
        <f>IFERROR(detalles!Q467,detalles!B467)</f>
        <v>460</v>
      </c>
      <c r="E467" s="1" t="s">
        <v>4268</v>
      </c>
      <c r="F467" t="str">
        <f>detalles!D467</f>
        <v>Suplidos: Factura Registro Mercantil</v>
      </c>
      <c r="G467" s="1" t="s">
        <v>4261</v>
      </c>
      <c r="H467">
        <f>detalles!F467</f>
        <v>1</v>
      </c>
      <c r="I467" s="1" t="s">
        <v>4262</v>
      </c>
      <c r="J467" t="str">
        <f>SUBSTITUTE(detalles!G467,",",".")</f>
        <v>40.1</v>
      </c>
      <c r="K467" s="1" t="s">
        <v>4263</v>
      </c>
      <c r="L467" t="str">
        <f>SUBSTITUTE(detalles!N467/100,",",".")</f>
        <v>0</v>
      </c>
      <c r="M467" s="1" t="s">
        <v>4264</v>
      </c>
      <c r="N467">
        <f>detalles!J467</f>
        <v>759000</v>
      </c>
      <c r="O467" s="1" t="s">
        <v>4265</v>
      </c>
      <c r="P467" t="str">
        <f>detalles!L467</f>
        <v/>
      </c>
      <c r="Q467" s="1" t="s">
        <v>4266</v>
      </c>
      <c r="R467">
        <f>ABS(detalles!O467)</f>
        <v>1</v>
      </c>
      <c r="S467" s="1" t="s">
        <v>4267</v>
      </c>
      <c r="T467">
        <f>detalles!P467</f>
        <v>0</v>
      </c>
      <c r="U467" s="1" t="s">
        <v>2987</v>
      </c>
    </row>
    <row r="468" spans="1:21" x14ac:dyDescent="0.25">
      <c r="A468" t="s">
        <v>2976</v>
      </c>
      <c r="B468">
        <f>detalles!A468</f>
        <v>3363</v>
      </c>
      <c r="C468" s="1" t="s">
        <v>4260</v>
      </c>
      <c r="D468">
        <f>IFERROR(detalles!Q468,detalles!B468)</f>
        <v>460</v>
      </c>
      <c r="E468" s="1" t="s">
        <v>4268</v>
      </c>
      <c r="F468" t="str">
        <f>detalles!D468</f>
        <v>Servicios profesionales trimestrales</v>
      </c>
      <c r="G468" s="1" t="s">
        <v>4261</v>
      </c>
      <c r="H468">
        <f>detalles!F468</f>
        <v>1</v>
      </c>
      <c r="I468" s="1" t="s">
        <v>4262</v>
      </c>
      <c r="J468" t="str">
        <f>SUBSTITUTE(detalles!G468,",",".")</f>
        <v>400</v>
      </c>
      <c r="K468" s="1" t="s">
        <v>4263</v>
      </c>
      <c r="L468" t="str">
        <f>SUBSTITUTE(detalles!N468/100,",",".")</f>
        <v>0.21</v>
      </c>
      <c r="M468" s="1" t="s">
        <v>4264</v>
      </c>
      <c r="N468">
        <f>detalles!J468</f>
        <v>705000</v>
      </c>
      <c r="O468" s="1" t="s">
        <v>4265</v>
      </c>
      <c r="P468" t="str">
        <f>detalles!L468</f>
        <v/>
      </c>
      <c r="Q468" s="1" t="s">
        <v>4266</v>
      </c>
      <c r="R468">
        <f>ABS(detalles!O468)</f>
        <v>0</v>
      </c>
      <c r="S468" s="1" t="s">
        <v>4267</v>
      </c>
      <c r="T468">
        <f>detalles!P468</f>
        <v>0</v>
      </c>
      <c r="U468" s="1" t="s">
        <v>2987</v>
      </c>
    </row>
    <row r="469" spans="1:21" x14ac:dyDescent="0.25">
      <c r="A469" t="s">
        <v>2976</v>
      </c>
      <c r="B469">
        <f>detalles!A469</f>
        <v>3362</v>
      </c>
      <c r="C469" s="1" t="s">
        <v>4260</v>
      </c>
      <c r="D469">
        <f>IFERROR(detalles!Q469,detalles!B469)</f>
        <v>459</v>
      </c>
      <c r="E469" s="1" t="s">
        <v>4268</v>
      </c>
      <c r="F469" t="str">
        <f>detalles!D469</f>
        <v>Servicios profesionales mensuales: cierre agosto</v>
      </c>
      <c r="G469" s="1" t="s">
        <v>4261</v>
      </c>
      <c r="H469">
        <f>detalles!F469</f>
        <v>1</v>
      </c>
      <c r="I469" s="1" t="s">
        <v>4262</v>
      </c>
      <c r="J469" t="str">
        <f>SUBSTITUTE(detalles!G469,",",".")</f>
        <v>550</v>
      </c>
      <c r="K469" s="1" t="s">
        <v>4263</v>
      </c>
      <c r="L469" t="str">
        <f>SUBSTITUTE(detalles!N469/100,",",".")</f>
        <v>0.21</v>
      </c>
      <c r="M469" s="1" t="s">
        <v>4264</v>
      </c>
      <c r="N469">
        <f>detalles!J469</f>
        <v>705000</v>
      </c>
      <c r="O469" s="1" t="s">
        <v>4265</v>
      </c>
      <c r="P469" t="str">
        <f>detalles!L469</f>
        <v/>
      </c>
      <c r="Q469" s="1" t="s">
        <v>4266</v>
      </c>
      <c r="R469">
        <f>ABS(detalles!O469)</f>
        <v>0</v>
      </c>
      <c r="S469" s="1" t="s">
        <v>4267</v>
      </c>
      <c r="T469">
        <f>detalles!P469</f>
        <v>0</v>
      </c>
      <c r="U469" s="1" t="s">
        <v>2987</v>
      </c>
    </row>
    <row r="470" spans="1:21" x14ac:dyDescent="0.25">
      <c r="A470" t="s">
        <v>2976</v>
      </c>
      <c r="B470">
        <f>detalles!A470</f>
        <v>3361</v>
      </c>
      <c r="C470" s="1" t="s">
        <v>4260</v>
      </c>
      <c r="D470">
        <f>IFERROR(detalles!Q470,detalles!B470)</f>
        <v>458</v>
      </c>
      <c r="E470" s="1" t="s">
        <v>4268</v>
      </c>
      <c r="F470" t="str">
        <f>detalles!D470</f>
        <v>Factura Registro Mercantil</v>
      </c>
      <c r="G470" s="1" t="s">
        <v>4261</v>
      </c>
      <c r="H470">
        <f>detalles!F470</f>
        <v>1</v>
      </c>
      <c r="I470" s="1" t="s">
        <v>4262</v>
      </c>
      <c r="J470" t="str">
        <f>SUBSTITUTE(detalles!G470,",",".")</f>
        <v>45.77</v>
      </c>
      <c r="K470" s="1" t="s">
        <v>4263</v>
      </c>
      <c r="L470" t="str">
        <f>SUBSTITUTE(detalles!N470/100,",",".")</f>
        <v>0</v>
      </c>
      <c r="M470" s="1" t="s">
        <v>4264</v>
      </c>
      <c r="N470">
        <f>detalles!J470</f>
        <v>759000</v>
      </c>
      <c r="O470" s="1" t="s">
        <v>4265</v>
      </c>
      <c r="P470" t="str">
        <f>detalles!L470</f>
        <v/>
      </c>
      <c r="Q470" s="1" t="s">
        <v>4266</v>
      </c>
      <c r="R470">
        <f>ABS(detalles!O470)</f>
        <v>0</v>
      </c>
      <c r="S470" s="1" t="s">
        <v>4267</v>
      </c>
      <c r="T470">
        <f>detalles!P470</f>
        <v>0</v>
      </c>
      <c r="U470" s="1" t="s">
        <v>2987</v>
      </c>
    </row>
    <row r="471" spans="1:21" x14ac:dyDescent="0.25">
      <c r="A471" t="s">
        <v>2976</v>
      </c>
      <c r="B471">
        <f>detalles!A471</f>
        <v>3360</v>
      </c>
      <c r="C471" s="1" t="s">
        <v>4260</v>
      </c>
      <c r="D471">
        <f>IFERROR(detalles!Q471,detalles!B471)</f>
        <v>458</v>
      </c>
      <c r="E471" s="1" t="s">
        <v>4268</v>
      </c>
      <c r="F471" t="str">
        <f>detalles!D471</f>
        <v>Servicios profesionales mensuales</v>
      </c>
      <c r="G471" s="1" t="s">
        <v>4261</v>
      </c>
      <c r="H471">
        <f>detalles!F471</f>
        <v>1</v>
      </c>
      <c r="I471" s="1" t="s">
        <v>4262</v>
      </c>
      <c r="J471" t="str">
        <f>SUBSTITUTE(detalles!G471,",",".")</f>
        <v>150</v>
      </c>
      <c r="K471" s="1" t="s">
        <v>4263</v>
      </c>
      <c r="L471" t="str">
        <f>SUBSTITUTE(detalles!N471/100,",",".")</f>
        <v>0.21</v>
      </c>
      <c r="M471" s="1" t="s">
        <v>4264</v>
      </c>
      <c r="N471">
        <f>detalles!J471</f>
        <v>705000</v>
      </c>
      <c r="O471" s="1" t="s">
        <v>4265</v>
      </c>
      <c r="P471" t="str">
        <f>detalles!L471</f>
        <v/>
      </c>
      <c r="Q471" s="1" t="s">
        <v>4266</v>
      </c>
      <c r="R471">
        <f>ABS(detalles!O471)</f>
        <v>0</v>
      </c>
      <c r="S471" s="1" t="s">
        <v>4267</v>
      </c>
      <c r="T471">
        <f>detalles!P471</f>
        <v>0</v>
      </c>
      <c r="U471" s="1" t="s">
        <v>2987</v>
      </c>
    </row>
    <row r="472" spans="1:21" x14ac:dyDescent="0.25">
      <c r="A472" t="s">
        <v>2976</v>
      </c>
      <c r="B472">
        <f>detalles!A472</f>
        <v>3359</v>
      </c>
      <c r="C472" s="1" t="s">
        <v>4260</v>
      </c>
      <c r="D472">
        <f>IFERROR(detalles!Q472,detalles!B472)</f>
        <v>457</v>
      </c>
      <c r="E472" s="1" t="s">
        <v>4268</v>
      </c>
      <c r="F472" t="str">
        <f>detalles!D472</f>
        <v>Factura Registro Mercantil</v>
      </c>
      <c r="G472" s="1" t="s">
        <v>4261</v>
      </c>
      <c r="H472">
        <f>detalles!F472</f>
        <v>1</v>
      </c>
      <c r="I472" s="1" t="s">
        <v>4262</v>
      </c>
      <c r="J472" t="str">
        <f>SUBSTITUTE(detalles!G472,",",".")</f>
        <v>40.1</v>
      </c>
      <c r="K472" s="1" t="s">
        <v>4263</v>
      </c>
      <c r="L472" t="str">
        <f>SUBSTITUTE(detalles!N472/100,",",".")</f>
        <v>0</v>
      </c>
      <c r="M472" s="1" t="s">
        <v>4264</v>
      </c>
      <c r="N472">
        <f>detalles!J472</f>
        <v>759000</v>
      </c>
      <c r="O472" s="1" t="s">
        <v>4265</v>
      </c>
      <c r="P472" t="str">
        <f>detalles!L472</f>
        <v/>
      </c>
      <c r="Q472" s="1" t="s">
        <v>4266</v>
      </c>
      <c r="R472">
        <f>ABS(detalles!O472)</f>
        <v>0</v>
      </c>
      <c r="S472" s="1" t="s">
        <v>4267</v>
      </c>
      <c r="T472">
        <f>detalles!P472</f>
        <v>0</v>
      </c>
      <c r="U472" s="1" t="s">
        <v>2987</v>
      </c>
    </row>
    <row r="473" spans="1:21" x14ac:dyDescent="0.25">
      <c r="A473" t="s">
        <v>2976</v>
      </c>
      <c r="B473">
        <f>detalles!A473</f>
        <v>3358</v>
      </c>
      <c r="C473" s="1" t="s">
        <v>4260</v>
      </c>
      <c r="D473">
        <f>IFERROR(detalles!Q473,detalles!B473)</f>
        <v>457</v>
      </c>
      <c r="E473" s="1" t="s">
        <v>4268</v>
      </c>
      <c r="F473" t="str">
        <f>detalles!D473</f>
        <v>Servicios profesionales mensuales</v>
      </c>
      <c r="G473" s="1" t="s">
        <v>4261</v>
      </c>
      <c r="H473">
        <f>detalles!F473</f>
        <v>1</v>
      </c>
      <c r="I473" s="1" t="s">
        <v>4262</v>
      </c>
      <c r="J473" t="str">
        <f>SUBSTITUTE(detalles!G473,",",".")</f>
        <v>160</v>
      </c>
      <c r="K473" s="1" t="s">
        <v>4263</v>
      </c>
      <c r="L473" t="str">
        <f>SUBSTITUTE(detalles!N473/100,",",".")</f>
        <v>0.21</v>
      </c>
      <c r="M473" s="1" t="s">
        <v>4264</v>
      </c>
      <c r="N473">
        <f>detalles!J473</f>
        <v>705000</v>
      </c>
      <c r="O473" s="1" t="s">
        <v>4265</v>
      </c>
      <c r="P473" t="str">
        <f>detalles!L473</f>
        <v/>
      </c>
      <c r="Q473" s="1" t="s">
        <v>4266</v>
      </c>
      <c r="R473">
        <f>ABS(detalles!O473)</f>
        <v>0</v>
      </c>
      <c r="S473" s="1" t="s">
        <v>4267</v>
      </c>
      <c r="T473">
        <f>detalles!P473</f>
        <v>0</v>
      </c>
      <c r="U473" s="1" t="s">
        <v>2987</v>
      </c>
    </row>
    <row r="474" spans="1:21" x14ac:dyDescent="0.25">
      <c r="A474" t="s">
        <v>2976</v>
      </c>
      <c r="B474">
        <f>detalles!A474</f>
        <v>3357</v>
      </c>
      <c r="C474" s="1" t="s">
        <v>4260</v>
      </c>
      <c r="D474">
        <f>IFERROR(detalles!Q474,detalles!B474)</f>
        <v>456</v>
      </c>
      <c r="E474" s="1" t="s">
        <v>4268</v>
      </c>
      <c r="F474" t="str">
        <f>detalles!D474</f>
        <v>Factura Registro Mercantil</v>
      </c>
      <c r="G474" s="1" t="s">
        <v>4261</v>
      </c>
      <c r="H474">
        <f>detalles!F474</f>
        <v>1</v>
      </c>
      <c r="I474" s="1" t="s">
        <v>4262</v>
      </c>
      <c r="J474" t="str">
        <f>SUBSTITUTE(detalles!G474,",",".")</f>
        <v>40.1</v>
      </c>
      <c r="K474" s="1" t="s">
        <v>4263</v>
      </c>
      <c r="L474" t="str">
        <f>SUBSTITUTE(detalles!N474/100,",",".")</f>
        <v>0</v>
      </c>
      <c r="M474" s="1" t="s">
        <v>4264</v>
      </c>
      <c r="N474">
        <f>detalles!J474</f>
        <v>759000</v>
      </c>
      <c r="O474" s="1" t="s">
        <v>4265</v>
      </c>
      <c r="P474" t="str">
        <f>detalles!L474</f>
        <v/>
      </c>
      <c r="Q474" s="1" t="s">
        <v>4266</v>
      </c>
      <c r="R474">
        <f>ABS(detalles!O474)</f>
        <v>0</v>
      </c>
      <c r="S474" s="1" t="s">
        <v>4267</v>
      </c>
      <c r="T474">
        <f>detalles!P474</f>
        <v>0</v>
      </c>
      <c r="U474" s="1" t="s">
        <v>2987</v>
      </c>
    </row>
    <row r="475" spans="1:21" x14ac:dyDescent="0.25">
      <c r="A475" t="s">
        <v>2976</v>
      </c>
      <c r="B475">
        <f>detalles!A475</f>
        <v>3356</v>
      </c>
      <c r="C475" s="1" t="s">
        <v>4260</v>
      </c>
      <c r="D475">
        <f>IFERROR(detalles!Q475,detalles!B475)</f>
        <v>456</v>
      </c>
      <c r="E475" s="1" t="s">
        <v>4268</v>
      </c>
      <c r="F475" t="str">
        <f>detalles!D475</f>
        <v>Servicios profesionales mensuales</v>
      </c>
      <c r="G475" s="1" t="s">
        <v>4261</v>
      </c>
      <c r="H475">
        <f>detalles!F475</f>
        <v>1</v>
      </c>
      <c r="I475" s="1" t="s">
        <v>4262</v>
      </c>
      <c r="J475" t="str">
        <f>SUBSTITUTE(detalles!G475,",",".")</f>
        <v>300</v>
      </c>
      <c r="K475" s="1" t="s">
        <v>4263</v>
      </c>
      <c r="L475" t="str">
        <f>SUBSTITUTE(detalles!N475/100,",",".")</f>
        <v>0.21</v>
      </c>
      <c r="M475" s="1" t="s">
        <v>4264</v>
      </c>
      <c r="N475">
        <f>detalles!J475</f>
        <v>705000</v>
      </c>
      <c r="O475" s="1" t="s">
        <v>4265</v>
      </c>
      <c r="P475" t="str">
        <f>detalles!L475</f>
        <v/>
      </c>
      <c r="Q475" s="1" t="s">
        <v>4266</v>
      </c>
      <c r="R475">
        <f>ABS(detalles!O475)</f>
        <v>0</v>
      </c>
      <c r="S475" s="1" t="s">
        <v>4267</v>
      </c>
      <c r="T475">
        <f>detalles!P475</f>
        <v>0</v>
      </c>
      <c r="U475" s="1" t="s">
        <v>2987</v>
      </c>
    </row>
    <row r="476" spans="1:21" x14ac:dyDescent="0.25">
      <c r="A476" t="s">
        <v>2976</v>
      </c>
      <c r="B476">
        <f>detalles!A476</f>
        <v>3369</v>
      </c>
      <c r="C476" s="1" t="s">
        <v>4260</v>
      </c>
      <c r="D476">
        <f>IFERROR(detalles!Q476,detalles!B476)</f>
        <v>462</v>
      </c>
      <c r="E476" s="1" t="s">
        <v>4268</v>
      </c>
      <c r="F476" t="str">
        <f>detalles!D476</f>
        <v>Servicios profesionales trimestrales</v>
      </c>
      <c r="G476" s="1" t="s">
        <v>4261</v>
      </c>
      <c r="H476">
        <f>detalles!F476</f>
        <v>1</v>
      </c>
      <c r="I476" s="1" t="s">
        <v>4262</v>
      </c>
      <c r="J476" t="str">
        <f>SUBSTITUTE(detalles!G476,",",".")</f>
        <v>175</v>
      </c>
      <c r="K476" s="1" t="s">
        <v>4263</v>
      </c>
      <c r="L476" t="str">
        <f>SUBSTITUTE(detalles!N476/100,",",".")</f>
        <v>0.21</v>
      </c>
      <c r="M476" s="1" t="s">
        <v>4264</v>
      </c>
      <c r="N476">
        <f>detalles!J476</f>
        <v>705000</v>
      </c>
      <c r="O476" s="1" t="s">
        <v>4265</v>
      </c>
      <c r="P476" t="str">
        <f>detalles!L476</f>
        <v/>
      </c>
      <c r="Q476" s="1" t="s">
        <v>4266</v>
      </c>
      <c r="R476">
        <f>ABS(detalles!O476)</f>
        <v>0</v>
      </c>
      <c r="S476" s="1" t="s">
        <v>4267</v>
      </c>
      <c r="T476">
        <f>detalles!P476</f>
        <v>0</v>
      </c>
      <c r="U476" s="1" t="s">
        <v>2987</v>
      </c>
    </row>
    <row r="477" spans="1:21" x14ac:dyDescent="0.25">
      <c r="A477" t="s">
        <v>2976</v>
      </c>
      <c r="B477">
        <f>detalles!A477</f>
        <v>3288</v>
      </c>
      <c r="C477" s="1" t="s">
        <v>4260</v>
      </c>
      <c r="D477">
        <f>IFERROR(detalles!Q477,detalles!B477)</f>
        <v>412</v>
      </c>
      <c r="E477" s="1" t="s">
        <v>4268</v>
      </c>
      <c r="F477" t="str">
        <f>detalles!D477</f>
        <v>Servicios profesionales anuales: cuentas anuales 2014</v>
      </c>
      <c r="G477" s="1" t="s">
        <v>4261</v>
      </c>
      <c r="H477">
        <f>detalles!F477</f>
        <v>1</v>
      </c>
      <c r="I477" s="1" t="s">
        <v>4262</v>
      </c>
      <c r="J477" t="str">
        <f>SUBSTITUTE(detalles!G477,",",".")</f>
        <v>220</v>
      </c>
      <c r="K477" s="1" t="s">
        <v>4263</v>
      </c>
      <c r="L477" t="str">
        <f>SUBSTITUTE(detalles!N477/100,",",".")</f>
        <v>0.21</v>
      </c>
      <c r="M477" s="1" t="s">
        <v>4264</v>
      </c>
      <c r="N477">
        <f>detalles!J477</f>
        <v>705000</v>
      </c>
      <c r="O477" s="1" t="s">
        <v>4265</v>
      </c>
      <c r="P477" t="str">
        <f>detalles!L477</f>
        <v/>
      </c>
      <c r="Q477" s="1" t="s">
        <v>4266</v>
      </c>
      <c r="R477">
        <f>ABS(detalles!O477)</f>
        <v>0</v>
      </c>
      <c r="S477" s="1" t="s">
        <v>4267</v>
      </c>
      <c r="T477">
        <f>detalles!P477</f>
        <v>0</v>
      </c>
      <c r="U477" s="1" t="s">
        <v>2987</v>
      </c>
    </row>
    <row r="478" spans="1:21" x14ac:dyDescent="0.25">
      <c r="A478" t="s">
        <v>2976</v>
      </c>
      <c r="B478">
        <f>detalles!A478</f>
        <v>3300</v>
      </c>
      <c r="C478" s="1" t="s">
        <v>4260</v>
      </c>
      <c r="D478">
        <f>IFERROR(detalles!Q478,detalles!B478)</f>
        <v>420</v>
      </c>
      <c r="E478" s="1" t="s">
        <v>4268</v>
      </c>
      <c r="F478" t="str">
        <f>detalles!D478</f>
        <v>Servicios profesionales anuales: cuentas anuales e impuesto sociedades 2014</v>
      </c>
      <c r="G478" s="1" t="s">
        <v>4261</v>
      </c>
      <c r="H478">
        <f>detalles!F478</f>
        <v>1</v>
      </c>
      <c r="I478" s="1" t="s">
        <v>4262</v>
      </c>
      <c r="J478" t="str">
        <f>SUBSTITUTE(detalles!G478,",",".")</f>
        <v>350</v>
      </c>
      <c r="K478" s="1" t="s">
        <v>4263</v>
      </c>
      <c r="L478" t="str">
        <f>SUBSTITUTE(detalles!N478/100,",",".")</f>
        <v>0.21</v>
      </c>
      <c r="M478" s="1" t="s">
        <v>4264</v>
      </c>
      <c r="N478">
        <f>detalles!J478</f>
        <v>705000</v>
      </c>
      <c r="O478" s="1" t="s">
        <v>4265</v>
      </c>
      <c r="P478" t="str">
        <f>detalles!L478</f>
        <v/>
      </c>
      <c r="Q478" s="1" t="s">
        <v>4266</v>
      </c>
      <c r="R478">
        <f>ABS(detalles!O478)</f>
        <v>0</v>
      </c>
      <c r="S478" s="1" t="s">
        <v>4267</v>
      </c>
      <c r="T478">
        <f>detalles!P478</f>
        <v>0</v>
      </c>
      <c r="U478" s="1" t="s">
        <v>2987</v>
      </c>
    </row>
    <row r="479" spans="1:21" x14ac:dyDescent="0.25">
      <c r="A479" t="s">
        <v>2976</v>
      </c>
      <c r="B479">
        <f>detalles!A479</f>
        <v>3299</v>
      </c>
      <c r="C479" s="1" t="s">
        <v>4260</v>
      </c>
      <c r="D479">
        <f>IFERROR(detalles!Q479,detalles!B479)</f>
        <v>419</v>
      </c>
      <c r="E479" s="1" t="s">
        <v>4268</v>
      </c>
      <c r="F479" t="str">
        <f>detalles!D479</f>
        <v>Servicios profesionales mensuales</v>
      </c>
      <c r="G479" s="1" t="s">
        <v>4261</v>
      </c>
      <c r="H479">
        <f>detalles!F479</f>
        <v>1</v>
      </c>
      <c r="I479" s="1" t="s">
        <v>4262</v>
      </c>
      <c r="J479" t="str">
        <f>SUBSTITUTE(detalles!G479,",",".")</f>
        <v>225</v>
      </c>
      <c r="K479" s="1" t="s">
        <v>4263</v>
      </c>
      <c r="L479" t="str">
        <f>SUBSTITUTE(detalles!N479/100,",",".")</f>
        <v>0.21</v>
      </c>
      <c r="M479" s="1" t="s">
        <v>4264</v>
      </c>
      <c r="N479">
        <f>detalles!J479</f>
        <v>705000</v>
      </c>
      <c r="O479" s="1" t="s">
        <v>4265</v>
      </c>
      <c r="P479" t="str">
        <f>detalles!L479</f>
        <v/>
      </c>
      <c r="Q479" s="1" t="s">
        <v>4266</v>
      </c>
      <c r="R479">
        <f>ABS(detalles!O479)</f>
        <v>0</v>
      </c>
      <c r="S479" s="1" t="s">
        <v>4267</v>
      </c>
      <c r="T479">
        <f>detalles!P479</f>
        <v>0</v>
      </c>
      <c r="U479" s="1" t="s">
        <v>2987</v>
      </c>
    </row>
    <row r="480" spans="1:21" x14ac:dyDescent="0.25">
      <c r="A480" t="s">
        <v>2976</v>
      </c>
      <c r="B480">
        <f>detalles!A480</f>
        <v>3298</v>
      </c>
      <c r="C480" s="1" t="s">
        <v>4260</v>
      </c>
      <c r="D480">
        <f>IFERROR(detalles!Q480,detalles!B480)</f>
        <v>418</v>
      </c>
      <c r="E480" s="1" t="s">
        <v>4268</v>
      </c>
      <c r="F480" t="str">
        <f>detalles!D480</f>
        <v>Servicios profesionales mensuales</v>
      </c>
      <c r="G480" s="1" t="s">
        <v>4261</v>
      </c>
      <c r="H480">
        <f>detalles!F480</f>
        <v>1</v>
      </c>
      <c r="I480" s="1" t="s">
        <v>4262</v>
      </c>
      <c r="J480" t="str">
        <f>SUBSTITUTE(detalles!G480,",",".")</f>
        <v>260</v>
      </c>
      <c r="K480" s="1" t="s">
        <v>4263</v>
      </c>
      <c r="L480" t="str">
        <f>SUBSTITUTE(detalles!N480/100,",",".")</f>
        <v>0.21</v>
      </c>
      <c r="M480" s="1" t="s">
        <v>4264</v>
      </c>
      <c r="N480">
        <f>detalles!J480</f>
        <v>705000</v>
      </c>
      <c r="O480" s="1" t="s">
        <v>4265</v>
      </c>
      <c r="P480" t="str">
        <f>detalles!L480</f>
        <v/>
      </c>
      <c r="Q480" s="1" t="s">
        <v>4266</v>
      </c>
      <c r="R480">
        <f>ABS(detalles!O480)</f>
        <v>0</v>
      </c>
      <c r="S480" s="1" t="s">
        <v>4267</v>
      </c>
      <c r="T480">
        <f>detalles!P480</f>
        <v>0</v>
      </c>
      <c r="U480" s="1" t="s">
        <v>2987</v>
      </c>
    </row>
    <row r="481" spans="1:21" x14ac:dyDescent="0.25">
      <c r="A481" t="s">
        <v>2976</v>
      </c>
      <c r="B481">
        <f>detalles!A481</f>
        <v>3297</v>
      </c>
      <c r="C481" s="1" t="s">
        <v>4260</v>
      </c>
      <c r="D481">
        <f>IFERROR(detalles!Q481,detalles!B481)</f>
        <v>417</v>
      </c>
      <c r="E481" s="1" t="s">
        <v>4268</v>
      </c>
      <c r="F481" t="str">
        <f>detalles!D481</f>
        <v>Servicios profesionales mensuales</v>
      </c>
      <c r="G481" s="1" t="s">
        <v>4261</v>
      </c>
      <c r="H481">
        <f>detalles!F481</f>
        <v>1</v>
      </c>
      <c r="I481" s="1" t="s">
        <v>4262</v>
      </c>
      <c r="J481" t="str">
        <f>SUBSTITUTE(detalles!G481,",",".")</f>
        <v>600</v>
      </c>
      <c r="K481" s="1" t="s">
        <v>4263</v>
      </c>
      <c r="L481" t="str">
        <f>SUBSTITUTE(detalles!N481/100,",",".")</f>
        <v>0.21</v>
      </c>
      <c r="M481" s="1" t="s">
        <v>4264</v>
      </c>
      <c r="N481">
        <f>detalles!J481</f>
        <v>705000</v>
      </c>
      <c r="O481" s="1" t="s">
        <v>4265</v>
      </c>
      <c r="P481" t="str">
        <f>detalles!L481</f>
        <v/>
      </c>
      <c r="Q481" s="1" t="s">
        <v>4266</v>
      </c>
      <c r="R481">
        <f>ABS(detalles!O481)</f>
        <v>0</v>
      </c>
      <c r="S481" s="1" t="s">
        <v>4267</v>
      </c>
      <c r="T481">
        <f>detalles!P481</f>
        <v>0</v>
      </c>
      <c r="U481" s="1" t="s">
        <v>2987</v>
      </c>
    </row>
    <row r="482" spans="1:21" x14ac:dyDescent="0.25">
      <c r="A482" t="s">
        <v>2976</v>
      </c>
      <c r="B482">
        <f>detalles!A482</f>
        <v>3296</v>
      </c>
      <c r="C482" s="1" t="s">
        <v>4260</v>
      </c>
      <c r="D482">
        <f>IFERROR(detalles!Q482,detalles!B482)</f>
        <v>416</v>
      </c>
      <c r="E482" s="1" t="s">
        <v>4268</v>
      </c>
      <c r="F482" t="str">
        <f>detalles!D482</f>
        <v>Servicios profesionales mensuales</v>
      </c>
      <c r="G482" s="1" t="s">
        <v>4261</v>
      </c>
      <c r="H482">
        <f>detalles!F482</f>
        <v>1</v>
      </c>
      <c r="I482" s="1" t="s">
        <v>4262</v>
      </c>
      <c r="J482" t="str">
        <f>SUBSTITUTE(detalles!G482,",",".")</f>
        <v>206</v>
      </c>
      <c r="K482" s="1" t="s">
        <v>4263</v>
      </c>
      <c r="L482" t="str">
        <f>SUBSTITUTE(detalles!N482/100,",",".")</f>
        <v>0.21</v>
      </c>
      <c r="M482" s="1" t="s">
        <v>4264</v>
      </c>
      <c r="N482">
        <f>detalles!J482</f>
        <v>705000</v>
      </c>
      <c r="O482" s="1" t="s">
        <v>4265</v>
      </c>
      <c r="P482" t="str">
        <f>detalles!L482</f>
        <v/>
      </c>
      <c r="Q482" s="1" t="s">
        <v>4266</v>
      </c>
      <c r="R482">
        <f>ABS(detalles!O482)</f>
        <v>0</v>
      </c>
      <c r="S482" s="1" t="s">
        <v>4267</v>
      </c>
      <c r="T482">
        <f>detalles!P482</f>
        <v>0</v>
      </c>
      <c r="U482" s="1" t="s">
        <v>2987</v>
      </c>
    </row>
    <row r="483" spans="1:21" x14ac:dyDescent="0.25">
      <c r="A483" t="s">
        <v>2976</v>
      </c>
      <c r="B483">
        <f>detalles!A483</f>
        <v>3295</v>
      </c>
      <c r="C483" s="1" t="s">
        <v>4260</v>
      </c>
      <c r="D483">
        <f>IFERROR(detalles!Q483,detalles!B483)</f>
        <v>415</v>
      </c>
      <c r="E483" s="1" t="s">
        <v>4268</v>
      </c>
      <c r="F483" t="str">
        <f>detalles!D483</f>
        <v>Servicios profesionales anuales: Cierre 2014, Cuentas Anuales e Impuesto Sociedades</v>
      </c>
      <c r="G483" s="1" t="s">
        <v>4261</v>
      </c>
      <c r="H483">
        <f>detalles!F483</f>
        <v>1</v>
      </c>
      <c r="I483" s="1" t="s">
        <v>4262</v>
      </c>
      <c r="J483" t="str">
        <f>SUBSTITUTE(detalles!G483,",",".")</f>
        <v>400</v>
      </c>
      <c r="K483" s="1" t="s">
        <v>4263</v>
      </c>
      <c r="L483" t="str">
        <f>SUBSTITUTE(detalles!N483/100,",",".")</f>
        <v>0.21</v>
      </c>
      <c r="M483" s="1" t="s">
        <v>4264</v>
      </c>
      <c r="N483">
        <f>detalles!J483</f>
        <v>705000</v>
      </c>
      <c r="O483" s="1" t="s">
        <v>4265</v>
      </c>
      <c r="P483" t="str">
        <f>detalles!L483</f>
        <v/>
      </c>
      <c r="Q483" s="1" t="s">
        <v>4266</v>
      </c>
      <c r="R483">
        <f>ABS(detalles!O483)</f>
        <v>0</v>
      </c>
      <c r="S483" s="1" t="s">
        <v>4267</v>
      </c>
      <c r="T483">
        <f>detalles!P483</f>
        <v>0</v>
      </c>
      <c r="U483" s="1" t="s">
        <v>2987</v>
      </c>
    </row>
    <row r="484" spans="1:21" x14ac:dyDescent="0.25">
      <c r="A484" t="s">
        <v>2976</v>
      </c>
      <c r="B484">
        <f>detalles!A484</f>
        <v>3294</v>
      </c>
      <c r="C484" s="1" t="s">
        <v>4260</v>
      </c>
      <c r="D484">
        <f>IFERROR(detalles!Q484,detalles!B484)</f>
        <v>415</v>
      </c>
      <c r="E484" s="1" t="s">
        <v>4268</v>
      </c>
      <c r="F484" t="str">
        <f>detalles!D484</f>
        <v>Servicios profesionales mensuales</v>
      </c>
      <c r="G484" s="1" t="s">
        <v>4261</v>
      </c>
      <c r="H484">
        <f>detalles!F484</f>
        <v>1</v>
      </c>
      <c r="I484" s="1" t="s">
        <v>4262</v>
      </c>
      <c r="J484" t="str">
        <f>SUBSTITUTE(detalles!G484,",",".")</f>
        <v>160</v>
      </c>
      <c r="K484" s="1" t="s">
        <v>4263</v>
      </c>
      <c r="L484" t="str">
        <f>SUBSTITUTE(detalles!N484/100,",",".")</f>
        <v>0.21</v>
      </c>
      <c r="M484" s="1" t="s">
        <v>4264</v>
      </c>
      <c r="N484">
        <f>detalles!J484</f>
        <v>705000</v>
      </c>
      <c r="O484" s="1" t="s">
        <v>4265</v>
      </c>
      <c r="P484" t="str">
        <f>detalles!L484</f>
        <v/>
      </c>
      <c r="Q484" s="1" t="s">
        <v>4266</v>
      </c>
      <c r="R484">
        <f>ABS(detalles!O484)</f>
        <v>0</v>
      </c>
      <c r="S484" s="1" t="s">
        <v>4267</v>
      </c>
      <c r="T484">
        <f>detalles!P484</f>
        <v>0</v>
      </c>
      <c r="U484" s="1" t="s">
        <v>2987</v>
      </c>
    </row>
    <row r="485" spans="1:21" x14ac:dyDescent="0.25">
      <c r="A485" t="s">
        <v>2976</v>
      </c>
      <c r="B485">
        <f>detalles!A485</f>
        <v>3293</v>
      </c>
      <c r="C485" s="1" t="s">
        <v>4260</v>
      </c>
      <c r="D485">
        <f>IFERROR(detalles!Q485,detalles!B485)</f>
        <v>414</v>
      </c>
      <c r="E485" s="1" t="s">
        <v>4268</v>
      </c>
      <c r="F485" t="str">
        <f>detalles!D485</f>
        <v>Servicios profesionales mensuales</v>
      </c>
      <c r="G485" s="1" t="s">
        <v>4261</v>
      </c>
      <c r="H485">
        <f>detalles!F485</f>
        <v>1</v>
      </c>
      <c r="I485" s="1" t="s">
        <v>4262</v>
      </c>
      <c r="J485" t="str">
        <f>SUBSTITUTE(detalles!G485,",",".")</f>
        <v>320</v>
      </c>
      <c r="K485" s="1" t="s">
        <v>4263</v>
      </c>
      <c r="L485" t="str">
        <f>SUBSTITUTE(detalles!N485/100,",",".")</f>
        <v>0.21</v>
      </c>
      <c r="M485" s="1" t="s">
        <v>4264</v>
      </c>
      <c r="N485">
        <f>detalles!J485</f>
        <v>705000</v>
      </c>
      <c r="O485" s="1" t="s">
        <v>4265</v>
      </c>
      <c r="P485" t="str">
        <f>detalles!L485</f>
        <v/>
      </c>
      <c r="Q485" s="1" t="s">
        <v>4266</v>
      </c>
      <c r="R485">
        <f>ABS(detalles!O485)</f>
        <v>0</v>
      </c>
      <c r="S485" s="1" t="s">
        <v>4267</v>
      </c>
      <c r="T485">
        <f>detalles!P485</f>
        <v>0</v>
      </c>
      <c r="U485" s="1" t="s">
        <v>2987</v>
      </c>
    </row>
    <row r="486" spans="1:21" x14ac:dyDescent="0.25">
      <c r="A486" t="s">
        <v>2976</v>
      </c>
      <c r="B486">
        <f>detalles!A486</f>
        <v>3292</v>
      </c>
      <c r="C486" s="1" t="s">
        <v>4260</v>
      </c>
      <c r="D486">
        <f>IFERROR(detalles!Q486,detalles!B486)</f>
        <v>413</v>
      </c>
      <c r="E486" s="1" t="s">
        <v>4268</v>
      </c>
      <c r="F486" t="str">
        <f>detalles!D486</f>
        <v>Servicios profesionales anuales: impuesto socieades 2014</v>
      </c>
      <c r="G486" s="1" t="s">
        <v>4261</v>
      </c>
      <c r="H486">
        <f>detalles!F486</f>
        <v>1</v>
      </c>
      <c r="I486" s="1" t="s">
        <v>4262</v>
      </c>
      <c r="J486" t="str">
        <f>SUBSTITUTE(detalles!G486,",",".")</f>
        <v>275</v>
      </c>
      <c r="K486" s="1" t="s">
        <v>4263</v>
      </c>
      <c r="L486" t="str">
        <f>SUBSTITUTE(detalles!N486/100,",",".")</f>
        <v>0.21</v>
      </c>
      <c r="M486" s="1" t="s">
        <v>4264</v>
      </c>
      <c r="N486">
        <f>detalles!J486</f>
        <v>705000</v>
      </c>
      <c r="O486" s="1" t="s">
        <v>4265</v>
      </c>
      <c r="P486" t="str">
        <f>detalles!L486</f>
        <v/>
      </c>
      <c r="Q486" s="1" t="s">
        <v>4266</v>
      </c>
      <c r="R486">
        <f>ABS(detalles!O486)</f>
        <v>0</v>
      </c>
      <c r="S486" s="1" t="s">
        <v>4267</v>
      </c>
      <c r="T486">
        <f>detalles!P486</f>
        <v>0</v>
      </c>
      <c r="U486" s="1" t="s">
        <v>2987</v>
      </c>
    </row>
    <row r="487" spans="1:21" x14ac:dyDescent="0.25">
      <c r="A487" t="s">
        <v>2976</v>
      </c>
      <c r="B487">
        <f>detalles!A487</f>
        <v>3291</v>
      </c>
      <c r="C487" s="1" t="s">
        <v>4260</v>
      </c>
      <c r="D487">
        <f>IFERROR(detalles!Q487,detalles!B487)</f>
        <v>413</v>
      </c>
      <c r="E487" s="1" t="s">
        <v>4268</v>
      </c>
      <c r="F487" t="str">
        <f>detalles!D487</f>
        <v>Servicios profesionales anuales: cuentas anuales 2014</v>
      </c>
      <c r="G487" s="1" t="s">
        <v>4261</v>
      </c>
      <c r="H487">
        <f>detalles!F487</f>
        <v>1</v>
      </c>
      <c r="I487" s="1" t="s">
        <v>4262</v>
      </c>
      <c r="J487" t="str">
        <f>SUBSTITUTE(detalles!G487,",",".")</f>
        <v>450</v>
      </c>
      <c r="K487" s="1" t="s">
        <v>4263</v>
      </c>
      <c r="L487" t="str">
        <f>SUBSTITUTE(detalles!N487/100,",",".")</f>
        <v>0.21</v>
      </c>
      <c r="M487" s="1" t="s">
        <v>4264</v>
      </c>
      <c r="N487">
        <f>detalles!J487</f>
        <v>705000</v>
      </c>
      <c r="O487" s="1" t="s">
        <v>4265</v>
      </c>
      <c r="P487" t="str">
        <f>detalles!L487</f>
        <v/>
      </c>
      <c r="Q487" s="1" t="s">
        <v>4266</v>
      </c>
      <c r="R487">
        <f>ABS(detalles!O487)</f>
        <v>0</v>
      </c>
      <c r="S487" s="1" t="s">
        <v>4267</v>
      </c>
      <c r="T487">
        <f>detalles!P487</f>
        <v>0</v>
      </c>
      <c r="U487" s="1" t="s">
        <v>2987</v>
      </c>
    </row>
    <row r="488" spans="1:21" x14ac:dyDescent="0.25">
      <c r="A488" t="s">
        <v>2976</v>
      </c>
      <c r="B488">
        <f>detalles!A488</f>
        <v>3329</v>
      </c>
      <c r="C488" s="1" t="s">
        <v>4260</v>
      </c>
      <c r="D488">
        <f>IFERROR(detalles!Q488,detalles!B488)</f>
        <v>439</v>
      </c>
      <c r="E488" s="1" t="s">
        <v>4268</v>
      </c>
      <c r="F488" t="str">
        <f>detalles!D488</f>
        <v>Factura Registro Mercantil</v>
      </c>
      <c r="G488" s="1" t="s">
        <v>4261</v>
      </c>
      <c r="H488">
        <f>detalles!F488</f>
        <v>1</v>
      </c>
      <c r="I488" s="1" t="s">
        <v>4262</v>
      </c>
      <c r="J488" t="str">
        <f>SUBSTITUTE(detalles!G488,",",".")</f>
        <v>40.1</v>
      </c>
      <c r="K488" s="1" t="s">
        <v>4263</v>
      </c>
      <c r="L488" t="str">
        <f>SUBSTITUTE(detalles!N488/100,",",".")</f>
        <v>0</v>
      </c>
      <c r="M488" s="1" t="s">
        <v>4264</v>
      </c>
      <c r="N488">
        <f>detalles!J488</f>
        <v>759000</v>
      </c>
      <c r="O488" s="1" t="s">
        <v>4265</v>
      </c>
      <c r="P488" t="str">
        <f>detalles!L488</f>
        <v/>
      </c>
      <c r="Q488" s="1" t="s">
        <v>4266</v>
      </c>
      <c r="R488">
        <f>ABS(detalles!O488)</f>
        <v>0</v>
      </c>
      <c r="S488" s="1" t="s">
        <v>4267</v>
      </c>
      <c r="T488">
        <f>detalles!P488</f>
        <v>0</v>
      </c>
      <c r="U488" s="1" t="s">
        <v>2987</v>
      </c>
    </row>
    <row r="489" spans="1:21" x14ac:dyDescent="0.25">
      <c r="A489" t="s">
        <v>2976</v>
      </c>
      <c r="B489">
        <f>detalles!A489</f>
        <v>3289</v>
      </c>
      <c r="C489" s="1" t="s">
        <v>4260</v>
      </c>
      <c r="D489">
        <f>IFERROR(detalles!Q489,detalles!B489)</f>
        <v>412</v>
      </c>
      <c r="E489" s="1" t="s">
        <v>4268</v>
      </c>
      <c r="F489" t="str">
        <f>detalles!D489</f>
        <v>Servicios profesionales anuales: impuesto sociedades 2014</v>
      </c>
      <c r="G489" s="1" t="s">
        <v>4261</v>
      </c>
      <c r="H489">
        <f>detalles!F489</f>
        <v>1</v>
      </c>
      <c r="I489" s="1" t="s">
        <v>4262</v>
      </c>
      <c r="J489" t="str">
        <f>SUBSTITUTE(detalles!G489,",",".")</f>
        <v>160</v>
      </c>
      <c r="K489" s="1" t="s">
        <v>4263</v>
      </c>
      <c r="L489" t="str">
        <f>SUBSTITUTE(detalles!N489/100,",",".")</f>
        <v>0.21</v>
      </c>
      <c r="M489" s="1" t="s">
        <v>4264</v>
      </c>
      <c r="N489">
        <f>detalles!J489</f>
        <v>705000</v>
      </c>
      <c r="O489" s="1" t="s">
        <v>4265</v>
      </c>
      <c r="P489" t="str">
        <f>detalles!L489</f>
        <v/>
      </c>
      <c r="Q489" s="1" t="s">
        <v>4266</v>
      </c>
      <c r="R489">
        <f>ABS(detalles!O489)</f>
        <v>0</v>
      </c>
      <c r="S489" s="1" t="s">
        <v>4267</v>
      </c>
      <c r="T489">
        <f>detalles!P489</f>
        <v>0</v>
      </c>
      <c r="U489" s="1" t="s">
        <v>2987</v>
      </c>
    </row>
    <row r="490" spans="1:21" x14ac:dyDescent="0.25">
      <c r="A490" t="s">
        <v>2976</v>
      </c>
      <c r="B490">
        <f>detalles!A490</f>
        <v>3303</v>
      </c>
      <c r="C490" s="1" t="s">
        <v>4260</v>
      </c>
      <c r="D490">
        <f>IFERROR(detalles!Q490,detalles!B490)</f>
        <v>421</v>
      </c>
      <c r="E490" s="1" t="s">
        <v>4268</v>
      </c>
      <c r="F490" t="str">
        <f>detalles!D490</f>
        <v>Servicios profesionales anuales: 2014</v>
      </c>
      <c r="G490" s="1" t="s">
        <v>4261</v>
      </c>
      <c r="H490">
        <f>detalles!F490</f>
        <v>1</v>
      </c>
      <c r="I490" s="1" t="s">
        <v>4262</v>
      </c>
      <c r="J490" t="str">
        <f>SUBSTITUTE(detalles!G490,",",".")</f>
        <v>550</v>
      </c>
      <c r="K490" s="1" t="s">
        <v>4263</v>
      </c>
      <c r="L490" t="str">
        <f>SUBSTITUTE(detalles!N490/100,",",".")</f>
        <v>0.21</v>
      </c>
      <c r="M490" s="1" t="s">
        <v>4264</v>
      </c>
      <c r="N490">
        <f>detalles!J490</f>
        <v>705000</v>
      </c>
      <c r="O490" s="1" t="s">
        <v>4265</v>
      </c>
      <c r="P490" t="str">
        <f>detalles!L490</f>
        <v/>
      </c>
      <c r="Q490" s="1" t="s">
        <v>4266</v>
      </c>
      <c r="R490">
        <f>ABS(detalles!O490)</f>
        <v>0</v>
      </c>
      <c r="S490" s="1" t="s">
        <v>4267</v>
      </c>
      <c r="T490">
        <f>detalles!P490</f>
        <v>0</v>
      </c>
      <c r="U490" s="1" t="s">
        <v>2987</v>
      </c>
    </row>
    <row r="491" spans="1:21" x14ac:dyDescent="0.25">
      <c r="A491" t="s">
        <v>2976</v>
      </c>
      <c r="B491">
        <f>detalles!A491</f>
        <v>3287</v>
      </c>
      <c r="C491" s="1" t="s">
        <v>4260</v>
      </c>
      <c r="D491">
        <f>IFERROR(detalles!Q491,detalles!B491)</f>
        <v>412</v>
      </c>
      <c r="E491" s="1" t="s">
        <v>4268</v>
      </c>
      <c r="F491" t="str">
        <f>detalles!D491</f>
        <v>Servicios profesionales mensuales</v>
      </c>
      <c r="G491" s="1" t="s">
        <v>4261</v>
      </c>
      <c r="H491">
        <f>detalles!F491</f>
        <v>1</v>
      </c>
      <c r="I491" s="1" t="s">
        <v>4262</v>
      </c>
      <c r="J491" t="str">
        <f>SUBSTITUTE(detalles!G491,",",".")</f>
        <v>110</v>
      </c>
      <c r="K491" s="1" t="s">
        <v>4263</v>
      </c>
      <c r="L491" t="str">
        <f>SUBSTITUTE(detalles!N491/100,",",".")</f>
        <v>0.21</v>
      </c>
      <c r="M491" s="1" t="s">
        <v>4264</v>
      </c>
      <c r="N491">
        <f>detalles!J491</f>
        <v>705000</v>
      </c>
      <c r="O491" s="1" t="s">
        <v>4265</v>
      </c>
      <c r="P491" t="str">
        <f>detalles!L491</f>
        <v/>
      </c>
      <c r="Q491" s="1" t="s">
        <v>4266</v>
      </c>
      <c r="R491">
        <f>ABS(detalles!O491)</f>
        <v>0</v>
      </c>
      <c r="S491" s="1" t="s">
        <v>4267</v>
      </c>
      <c r="T491">
        <f>detalles!P491</f>
        <v>0</v>
      </c>
      <c r="U491" s="1" t="s">
        <v>2987</v>
      </c>
    </row>
    <row r="492" spans="1:21" x14ac:dyDescent="0.25">
      <c r="A492" t="s">
        <v>2976</v>
      </c>
      <c r="B492">
        <f>detalles!A492</f>
        <v>3286</v>
      </c>
      <c r="C492" s="1" t="s">
        <v>4260</v>
      </c>
      <c r="D492">
        <f>IFERROR(detalles!Q492,detalles!B492)</f>
        <v>411</v>
      </c>
      <c r="E492" s="1" t="s">
        <v>4268</v>
      </c>
      <c r="F492" t="str">
        <f>detalles!D492</f>
        <v>Servicios profesionales anuales: impuesto sociedades 2014</v>
      </c>
      <c r="G492" s="1" t="s">
        <v>4261</v>
      </c>
      <c r="H492">
        <f>detalles!F492</f>
        <v>1</v>
      </c>
      <c r="I492" s="1" t="s">
        <v>4262</v>
      </c>
      <c r="J492" t="str">
        <f>SUBSTITUTE(detalles!G492,",",".")</f>
        <v>275</v>
      </c>
      <c r="K492" s="1" t="s">
        <v>4263</v>
      </c>
      <c r="L492" t="str">
        <f>SUBSTITUTE(detalles!N492/100,",",".")</f>
        <v>0.21</v>
      </c>
      <c r="M492" s="1" t="s">
        <v>4264</v>
      </c>
      <c r="N492">
        <f>detalles!J492</f>
        <v>705000</v>
      </c>
      <c r="O492" s="1" t="s">
        <v>4265</v>
      </c>
      <c r="P492" t="str">
        <f>detalles!L492</f>
        <v/>
      </c>
      <c r="Q492" s="1" t="s">
        <v>4266</v>
      </c>
      <c r="R492">
        <f>ABS(detalles!O492)</f>
        <v>0</v>
      </c>
      <c r="S492" s="1" t="s">
        <v>4267</v>
      </c>
      <c r="T492">
        <f>detalles!P492</f>
        <v>0</v>
      </c>
      <c r="U492" s="1" t="s">
        <v>2987</v>
      </c>
    </row>
    <row r="493" spans="1:21" x14ac:dyDescent="0.25">
      <c r="A493" t="s">
        <v>2976</v>
      </c>
      <c r="B493">
        <f>detalles!A493</f>
        <v>3285</v>
      </c>
      <c r="C493" s="1" t="s">
        <v>4260</v>
      </c>
      <c r="D493">
        <f>IFERROR(detalles!Q493,detalles!B493)</f>
        <v>411</v>
      </c>
      <c r="E493" s="1" t="s">
        <v>4268</v>
      </c>
      <c r="F493" t="str">
        <f>detalles!D493</f>
        <v>Servicios profesionales anuales: cuentas anuales 2014</v>
      </c>
      <c r="G493" s="1" t="s">
        <v>4261</v>
      </c>
      <c r="H493">
        <f>detalles!F493</f>
        <v>1</v>
      </c>
      <c r="I493" s="1" t="s">
        <v>4262</v>
      </c>
      <c r="J493" t="str">
        <f>SUBSTITUTE(detalles!G493,",",".")</f>
        <v>525</v>
      </c>
      <c r="K493" s="1" t="s">
        <v>4263</v>
      </c>
      <c r="L493" t="str">
        <f>SUBSTITUTE(detalles!N493/100,",",".")</f>
        <v>0.21</v>
      </c>
      <c r="M493" s="1" t="s">
        <v>4264</v>
      </c>
      <c r="N493">
        <f>detalles!J493</f>
        <v>705000</v>
      </c>
      <c r="O493" s="1" t="s">
        <v>4265</v>
      </c>
      <c r="P493" t="str">
        <f>detalles!L493</f>
        <v/>
      </c>
      <c r="Q493" s="1" t="s">
        <v>4266</v>
      </c>
      <c r="R493">
        <f>ABS(detalles!O493)</f>
        <v>0</v>
      </c>
      <c r="S493" s="1" t="s">
        <v>4267</v>
      </c>
      <c r="T493">
        <f>detalles!P493</f>
        <v>0</v>
      </c>
      <c r="U493" s="1" t="s">
        <v>2987</v>
      </c>
    </row>
    <row r="494" spans="1:21" x14ac:dyDescent="0.25">
      <c r="A494" t="s">
        <v>2976</v>
      </c>
      <c r="B494">
        <f>detalles!A494</f>
        <v>3284</v>
      </c>
      <c r="C494" s="1" t="s">
        <v>4260</v>
      </c>
      <c r="D494">
        <f>IFERROR(detalles!Q494,detalles!B494)</f>
        <v>411</v>
      </c>
      <c r="E494" s="1" t="s">
        <v>4268</v>
      </c>
      <c r="F494" t="str">
        <f>detalles!D494</f>
        <v>Servicios profesionales mensuales</v>
      </c>
      <c r="G494" s="1" t="s">
        <v>4261</v>
      </c>
      <c r="H494">
        <f>detalles!F494</f>
        <v>1</v>
      </c>
      <c r="I494" s="1" t="s">
        <v>4262</v>
      </c>
      <c r="J494" t="str">
        <f>SUBSTITUTE(detalles!G494,",",".")</f>
        <v>275</v>
      </c>
      <c r="K494" s="1" t="s">
        <v>4263</v>
      </c>
      <c r="L494" t="str">
        <f>SUBSTITUTE(detalles!N494/100,",",".")</f>
        <v>0.21</v>
      </c>
      <c r="M494" s="1" t="s">
        <v>4264</v>
      </c>
      <c r="N494">
        <f>detalles!J494</f>
        <v>705000</v>
      </c>
      <c r="O494" s="1" t="s">
        <v>4265</v>
      </c>
      <c r="P494" t="str">
        <f>detalles!L494</f>
        <v/>
      </c>
      <c r="Q494" s="1" t="s">
        <v>4266</v>
      </c>
      <c r="R494">
        <f>ABS(detalles!O494)</f>
        <v>0</v>
      </c>
      <c r="S494" s="1" t="s">
        <v>4267</v>
      </c>
      <c r="T494">
        <f>detalles!P494</f>
        <v>0</v>
      </c>
      <c r="U494" s="1" t="s">
        <v>2987</v>
      </c>
    </row>
    <row r="495" spans="1:21" x14ac:dyDescent="0.25">
      <c r="A495" t="s">
        <v>2976</v>
      </c>
      <c r="B495">
        <f>detalles!A495</f>
        <v>3283</v>
      </c>
      <c r="C495" s="1" t="s">
        <v>4260</v>
      </c>
      <c r="D495">
        <f>IFERROR(detalles!Q495,detalles!B495)</f>
        <v>410</v>
      </c>
      <c r="E495" s="1" t="s">
        <v>4268</v>
      </c>
      <c r="F495" t="str">
        <f>detalles!D495</f>
        <v>Servicios profesionales anuales: impuesto sociedades 2014</v>
      </c>
      <c r="G495" s="1" t="s">
        <v>4261</v>
      </c>
      <c r="H495">
        <f>detalles!F495</f>
        <v>1</v>
      </c>
      <c r="I495" s="1" t="s">
        <v>4262</v>
      </c>
      <c r="J495" t="str">
        <f>SUBSTITUTE(detalles!G495,",",".")</f>
        <v>300</v>
      </c>
      <c r="K495" s="1" t="s">
        <v>4263</v>
      </c>
      <c r="L495" t="str">
        <f>SUBSTITUTE(detalles!N495/100,",",".")</f>
        <v>0.21</v>
      </c>
      <c r="M495" s="1" t="s">
        <v>4264</v>
      </c>
      <c r="N495">
        <f>detalles!J495</f>
        <v>705000</v>
      </c>
      <c r="O495" s="1" t="s">
        <v>4265</v>
      </c>
      <c r="P495" t="str">
        <f>detalles!L495</f>
        <v/>
      </c>
      <c r="Q495" s="1" t="s">
        <v>4266</v>
      </c>
      <c r="R495">
        <f>ABS(detalles!O495)</f>
        <v>0</v>
      </c>
      <c r="S495" s="1" t="s">
        <v>4267</v>
      </c>
      <c r="T495">
        <f>detalles!P495</f>
        <v>0</v>
      </c>
      <c r="U495" s="1" t="s">
        <v>2987</v>
      </c>
    </row>
    <row r="496" spans="1:21" x14ac:dyDescent="0.25">
      <c r="A496" t="s">
        <v>2976</v>
      </c>
      <c r="B496">
        <f>detalles!A496</f>
        <v>3282</v>
      </c>
      <c r="C496" s="1" t="s">
        <v>4260</v>
      </c>
      <c r="D496">
        <f>IFERROR(detalles!Q496,detalles!B496)</f>
        <v>410</v>
      </c>
      <c r="E496" s="1" t="s">
        <v>4268</v>
      </c>
      <c r="F496" t="str">
        <f>detalles!D496</f>
        <v>Servicios profesionales mensuales</v>
      </c>
      <c r="G496" s="1" t="s">
        <v>4261</v>
      </c>
      <c r="H496">
        <f>detalles!F496</f>
        <v>1</v>
      </c>
      <c r="I496" s="1" t="s">
        <v>4262</v>
      </c>
      <c r="J496" t="str">
        <f>SUBSTITUTE(detalles!G496,",",".")</f>
        <v>600</v>
      </c>
      <c r="K496" s="1" t="s">
        <v>4263</v>
      </c>
      <c r="L496" t="str">
        <f>SUBSTITUTE(detalles!N496/100,",",".")</f>
        <v>0.21</v>
      </c>
      <c r="M496" s="1" t="s">
        <v>4264</v>
      </c>
      <c r="N496">
        <f>detalles!J496</f>
        <v>705000</v>
      </c>
      <c r="O496" s="1" t="s">
        <v>4265</v>
      </c>
      <c r="P496" t="str">
        <f>detalles!L496</f>
        <v/>
      </c>
      <c r="Q496" s="1" t="s">
        <v>4266</v>
      </c>
      <c r="R496">
        <f>ABS(detalles!O496)</f>
        <v>0</v>
      </c>
      <c r="S496" s="1" t="s">
        <v>4267</v>
      </c>
      <c r="T496">
        <f>detalles!P496</f>
        <v>0</v>
      </c>
      <c r="U496" s="1" t="s">
        <v>2987</v>
      </c>
    </row>
    <row r="497" spans="1:21" x14ac:dyDescent="0.25">
      <c r="A497" t="s">
        <v>2976</v>
      </c>
      <c r="B497">
        <f>detalles!A497</f>
        <v>3281</v>
      </c>
      <c r="C497" s="1" t="s">
        <v>4260</v>
      </c>
      <c r="D497">
        <f>IFERROR(detalles!Q497,detalles!B497)</f>
        <v>409</v>
      </c>
      <c r="E497" s="1" t="s">
        <v>4268</v>
      </c>
      <c r="F497" t="str">
        <f>detalles!D497</f>
        <v>Servicios profesionales anuales: impuesto sociedades 2014</v>
      </c>
      <c r="G497" s="1" t="s">
        <v>4261</v>
      </c>
      <c r="H497">
        <f>detalles!F497</f>
        <v>1</v>
      </c>
      <c r="I497" s="1" t="s">
        <v>4262</v>
      </c>
      <c r="J497" t="str">
        <f>SUBSTITUTE(detalles!G497,",",".")</f>
        <v>300</v>
      </c>
      <c r="K497" s="1" t="s">
        <v>4263</v>
      </c>
      <c r="L497" t="str">
        <f>SUBSTITUTE(detalles!N497/100,",",".")</f>
        <v>0.21</v>
      </c>
      <c r="M497" s="1" t="s">
        <v>4264</v>
      </c>
      <c r="N497">
        <f>detalles!J497</f>
        <v>705000</v>
      </c>
      <c r="O497" s="1" t="s">
        <v>4265</v>
      </c>
      <c r="P497" t="str">
        <f>detalles!L497</f>
        <v/>
      </c>
      <c r="Q497" s="1" t="s">
        <v>4266</v>
      </c>
      <c r="R497">
        <f>ABS(detalles!O497)</f>
        <v>0</v>
      </c>
      <c r="S497" s="1" t="s">
        <v>4267</v>
      </c>
      <c r="T497">
        <f>detalles!P497</f>
        <v>0</v>
      </c>
      <c r="U497" s="1" t="s">
        <v>2987</v>
      </c>
    </row>
    <row r="498" spans="1:21" x14ac:dyDescent="0.25">
      <c r="A498" t="s">
        <v>2976</v>
      </c>
      <c r="B498">
        <f>detalles!A498</f>
        <v>3280</v>
      </c>
      <c r="C498" s="1" t="s">
        <v>4260</v>
      </c>
      <c r="D498">
        <f>IFERROR(detalles!Q498,detalles!B498)</f>
        <v>409</v>
      </c>
      <c r="E498" s="1" t="s">
        <v>4268</v>
      </c>
      <c r="F498" t="str">
        <f>detalles!D498</f>
        <v>Servicios profesionales mensuales</v>
      </c>
      <c r="G498" s="1" t="s">
        <v>4261</v>
      </c>
      <c r="H498">
        <f>detalles!F498</f>
        <v>1</v>
      </c>
      <c r="I498" s="1" t="s">
        <v>4262</v>
      </c>
      <c r="J498" t="str">
        <f>SUBSTITUTE(detalles!G498,",",".")</f>
        <v>600</v>
      </c>
      <c r="K498" s="1" t="s">
        <v>4263</v>
      </c>
      <c r="L498" t="str">
        <f>SUBSTITUTE(detalles!N498/100,",",".")</f>
        <v>0.21</v>
      </c>
      <c r="M498" s="1" t="s">
        <v>4264</v>
      </c>
      <c r="N498">
        <f>detalles!J498</f>
        <v>705000</v>
      </c>
      <c r="O498" s="1" t="s">
        <v>4265</v>
      </c>
      <c r="P498" t="str">
        <f>detalles!L498</f>
        <v/>
      </c>
      <c r="Q498" s="1" t="s">
        <v>4266</v>
      </c>
      <c r="R498">
        <f>ABS(detalles!O498)</f>
        <v>0</v>
      </c>
      <c r="S498" s="1" t="s">
        <v>4267</v>
      </c>
      <c r="T498">
        <f>detalles!P498</f>
        <v>0</v>
      </c>
      <c r="U498" s="1" t="s">
        <v>2987</v>
      </c>
    </row>
    <row r="499" spans="1:21" x14ac:dyDescent="0.25">
      <c r="A499" t="s">
        <v>2976</v>
      </c>
      <c r="B499">
        <f>detalles!A499</f>
        <v>3279</v>
      </c>
      <c r="C499" s="1" t="s">
        <v>4260</v>
      </c>
      <c r="D499">
        <f>IFERROR(detalles!Q499,detalles!B499)</f>
        <v>408</v>
      </c>
      <c r="E499" s="1" t="s">
        <v>4268</v>
      </c>
      <c r="F499" t="str">
        <f>detalles!D499</f>
        <v>Servicios profesionales anuales: impuesto sociedades 2014</v>
      </c>
      <c r="G499" s="1" t="s">
        <v>4261</v>
      </c>
      <c r="H499">
        <f>detalles!F499</f>
        <v>1</v>
      </c>
      <c r="I499" s="1" t="s">
        <v>4262</v>
      </c>
      <c r="J499" t="str">
        <f>SUBSTITUTE(detalles!G499,",",".")</f>
        <v>300</v>
      </c>
      <c r="K499" s="1" t="s">
        <v>4263</v>
      </c>
      <c r="L499" t="str">
        <f>SUBSTITUTE(detalles!N499/100,",",".")</f>
        <v>0.21</v>
      </c>
      <c r="M499" s="1" t="s">
        <v>4264</v>
      </c>
      <c r="N499">
        <f>detalles!J499</f>
        <v>705000</v>
      </c>
      <c r="O499" s="1" t="s">
        <v>4265</v>
      </c>
      <c r="P499" t="str">
        <f>detalles!L499</f>
        <v/>
      </c>
      <c r="Q499" s="1" t="s">
        <v>4266</v>
      </c>
      <c r="R499">
        <f>ABS(detalles!O499)</f>
        <v>0</v>
      </c>
      <c r="S499" s="1" t="s">
        <v>4267</v>
      </c>
      <c r="T499">
        <f>detalles!P499</f>
        <v>0</v>
      </c>
      <c r="U499" s="1" t="s">
        <v>2987</v>
      </c>
    </row>
    <row r="500" spans="1:21" x14ac:dyDescent="0.25">
      <c r="A500" t="s">
        <v>2976</v>
      </c>
      <c r="B500">
        <f>detalles!A500</f>
        <v>3278</v>
      </c>
      <c r="C500" s="1" t="s">
        <v>4260</v>
      </c>
      <c r="D500">
        <f>IFERROR(detalles!Q500,detalles!B500)</f>
        <v>408</v>
      </c>
      <c r="E500" s="1" t="s">
        <v>4268</v>
      </c>
      <c r="F500" t="str">
        <f>detalles!D500</f>
        <v>Servicios profesionales mensuales</v>
      </c>
      <c r="G500" s="1" t="s">
        <v>4261</v>
      </c>
      <c r="H500">
        <f>detalles!F500</f>
        <v>1</v>
      </c>
      <c r="I500" s="1" t="s">
        <v>4262</v>
      </c>
      <c r="J500" t="str">
        <f>SUBSTITUTE(detalles!G500,",",".")</f>
        <v>280</v>
      </c>
      <c r="K500" s="1" t="s">
        <v>4263</v>
      </c>
      <c r="L500" t="str">
        <f>SUBSTITUTE(detalles!N500/100,",",".")</f>
        <v>0.21</v>
      </c>
      <c r="M500" s="1" t="s">
        <v>4264</v>
      </c>
      <c r="N500">
        <f>detalles!J500</f>
        <v>705000</v>
      </c>
      <c r="O500" s="1" t="s">
        <v>4265</v>
      </c>
      <c r="P500" t="str">
        <f>detalles!L500</f>
        <v/>
      </c>
      <c r="Q500" s="1" t="s">
        <v>4266</v>
      </c>
      <c r="R500">
        <f>ABS(detalles!O500)</f>
        <v>0</v>
      </c>
      <c r="S500" s="1" t="s">
        <v>4267</v>
      </c>
      <c r="T500">
        <f>detalles!P500</f>
        <v>0</v>
      </c>
      <c r="U500" s="1" t="s">
        <v>2987</v>
      </c>
    </row>
    <row r="501" spans="1:21" x14ac:dyDescent="0.25">
      <c r="A501" t="s">
        <v>2976</v>
      </c>
      <c r="B501">
        <f>detalles!A501</f>
        <v>3277</v>
      </c>
      <c r="C501" s="1" t="s">
        <v>4260</v>
      </c>
      <c r="D501">
        <f>IFERROR(detalles!Q501,detalles!B501)</f>
        <v>407</v>
      </c>
      <c r="E501" s="1" t="s">
        <v>4268</v>
      </c>
      <c r="F501" t="str">
        <f>detalles!D501</f>
        <v>Servicios profesionales anuales: 2014</v>
      </c>
      <c r="G501" s="1" t="s">
        <v>4261</v>
      </c>
      <c r="H501">
        <f>detalles!F501</f>
        <v>1</v>
      </c>
      <c r="I501" s="1" t="s">
        <v>4262</v>
      </c>
      <c r="J501" t="str">
        <f>SUBSTITUTE(detalles!G501,",",".")</f>
        <v>350</v>
      </c>
      <c r="K501" s="1" t="s">
        <v>4263</v>
      </c>
      <c r="L501" t="str">
        <f>SUBSTITUTE(detalles!N501/100,",",".")</f>
        <v>0.21</v>
      </c>
      <c r="M501" s="1" t="s">
        <v>4264</v>
      </c>
      <c r="N501">
        <f>detalles!J501</f>
        <v>705000</v>
      </c>
      <c r="O501" s="1" t="s">
        <v>4265</v>
      </c>
      <c r="P501" t="str">
        <f>detalles!L501</f>
        <v/>
      </c>
      <c r="Q501" s="1" t="s">
        <v>4266</v>
      </c>
      <c r="R501">
        <f>ABS(detalles!O501)</f>
        <v>0</v>
      </c>
      <c r="S501" s="1" t="s">
        <v>4267</v>
      </c>
      <c r="T501">
        <f>detalles!P501</f>
        <v>0</v>
      </c>
      <c r="U501" s="1" t="s">
        <v>2987</v>
      </c>
    </row>
    <row r="502" spans="1:21" x14ac:dyDescent="0.25">
      <c r="A502" t="s">
        <v>2976</v>
      </c>
      <c r="B502">
        <f>detalles!A502</f>
        <v>3290</v>
      </c>
      <c r="C502" s="1" t="s">
        <v>4260</v>
      </c>
      <c r="D502">
        <f>IFERROR(detalles!Q502,detalles!B502)</f>
        <v>413</v>
      </c>
      <c r="E502" s="1" t="s">
        <v>4268</v>
      </c>
      <c r="F502" t="str">
        <f>detalles!D502</f>
        <v>Servicios profesionales mensuales</v>
      </c>
      <c r="G502" s="1" t="s">
        <v>4261</v>
      </c>
      <c r="H502">
        <f>detalles!F502</f>
        <v>1</v>
      </c>
      <c r="I502" s="1" t="s">
        <v>4262</v>
      </c>
      <c r="J502" t="str">
        <f>SUBSTITUTE(detalles!G502,",",".")</f>
        <v>160</v>
      </c>
      <c r="K502" s="1" t="s">
        <v>4263</v>
      </c>
      <c r="L502" t="str">
        <f>SUBSTITUTE(detalles!N502/100,",",".")</f>
        <v>0.21</v>
      </c>
      <c r="M502" s="1" t="s">
        <v>4264</v>
      </c>
      <c r="N502">
        <f>detalles!J502</f>
        <v>705000</v>
      </c>
      <c r="O502" s="1" t="s">
        <v>4265</v>
      </c>
      <c r="P502" t="str">
        <f>detalles!L502</f>
        <v/>
      </c>
      <c r="Q502" s="1" t="s">
        <v>4266</v>
      </c>
      <c r="R502">
        <f>ABS(detalles!O502)</f>
        <v>0</v>
      </c>
      <c r="S502" s="1" t="s">
        <v>4267</v>
      </c>
      <c r="T502">
        <f>detalles!P502</f>
        <v>0</v>
      </c>
      <c r="U502" s="1" t="s">
        <v>2987</v>
      </c>
    </row>
    <row r="503" spans="1:21" x14ac:dyDescent="0.25">
      <c r="A503" t="s">
        <v>2976</v>
      </c>
      <c r="B503">
        <f>detalles!A503</f>
        <v>3314</v>
      </c>
      <c r="C503" s="1" t="s">
        <v>4260</v>
      </c>
      <c r="D503">
        <f>IFERROR(detalles!Q503,detalles!B503)</f>
        <v>430</v>
      </c>
      <c r="E503" s="1" t="s">
        <v>4268</v>
      </c>
      <c r="F503" t="str">
        <f>detalles!D503</f>
        <v>Servicios profesionales mensuales: junio</v>
      </c>
      <c r="G503" s="1" t="s">
        <v>4261</v>
      </c>
      <c r="H503">
        <f>detalles!F503</f>
        <v>1</v>
      </c>
      <c r="I503" s="1" t="s">
        <v>4262</v>
      </c>
      <c r="J503" t="str">
        <f>SUBSTITUTE(detalles!G503,",",".")</f>
        <v>550</v>
      </c>
      <c r="K503" s="1" t="s">
        <v>4263</v>
      </c>
      <c r="L503" t="str">
        <f>SUBSTITUTE(detalles!N503/100,",",".")</f>
        <v>0.21</v>
      </c>
      <c r="M503" s="1" t="s">
        <v>4264</v>
      </c>
      <c r="N503">
        <f>detalles!J503</f>
        <v>705000</v>
      </c>
      <c r="O503" s="1" t="s">
        <v>4265</v>
      </c>
      <c r="P503" t="str">
        <f>detalles!L503</f>
        <v/>
      </c>
      <c r="Q503" s="1" t="s">
        <v>4266</v>
      </c>
      <c r="R503">
        <f>ABS(detalles!O503)</f>
        <v>0</v>
      </c>
      <c r="S503" s="1" t="s">
        <v>4267</v>
      </c>
      <c r="T503">
        <f>detalles!P503</f>
        <v>0</v>
      </c>
      <c r="U503" s="1" t="s">
        <v>2987</v>
      </c>
    </row>
    <row r="504" spans="1:21" x14ac:dyDescent="0.25">
      <c r="A504" t="s">
        <v>2976</v>
      </c>
      <c r="B504">
        <f>detalles!A504</f>
        <v>3382</v>
      </c>
      <c r="C504" s="1" t="s">
        <v>4260</v>
      </c>
      <c r="D504">
        <f>IFERROR(detalles!Q504,detalles!B504)</f>
        <v>471</v>
      </c>
      <c r="E504" s="1" t="s">
        <v>4268</v>
      </c>
      <c r="F504" t="str">
        <f>detalles!D504</f>
        <v>Servicios profesionales mensuales</v>
      </c>
      <c r="G504" s="1" t="s">
        <v>4261</v>
      </c>
      <c r="H504">
        <f>detalles!F504</f>
        <v>1</v>
      </c>
      <c r="I504" s="1" t="s">
        <v>4262</v>
      </c>
      <c r="J504" t="str">
        <f>SUBSTITUTE(detalles!G504,",",".")</f>
        <v>900</v>
      </c>
      <c r="K504" s="1" t="s">
        <v>4263</v>
      </c>
      <c r="L504" t="str">
        <f>SUBSTITUTE(detalles!N504/100,",",".")</f>
        <v>0.21</v>
      </c>
      <c r="M504" s="1" t="s">
        <v>4264</v>
      </c>
      <c r="N504">
        <f>detalles!J504</f>
        <v>705000</v>
      </c>
      <c r="O504" s="1" t="s">
        <v>4265</v>
      </c>
      <c r="P504" t="str">
        <f>detalles!L504</f>
        <v/>
      </c>
      <c r="Q504" s="1" t="s">
        <v>4266</v>
      </c>
      <c r="R504">
        <f>ABS(detalles!O504)</f>
        <v>0</v>
      </c>
      <c r="S504" s="1" t="s">
        <v>4267</v>
      </c>
      <c r="T504">
        <f>detalles!P504</f>
        <v>0</v>
      </c>
      <c r="U504" s="1" t="s">
        <v>2987</v>
      </c>
    </row>
    <row r="505" spans="1:21" x14ac:dyDescent="0.25">
      <c r="A505" t="s">
        <v>2976</v>
      </c>
      <c r="B505">
        <f>detalles!A505</f>
        <v>3326</v>
      </c>
      <c r="C505" s="1" t="s">
        <v>4260</v>
      </c>
      <c r="D505">
        <f>IFERROR(detalles!Q505,detalles!B505)</f>
        <v>437</v>
      </c>
      <c r="E505" s="1" t="s">
        <v>4268</v>
      </c>
      <c r="F505" t="str">
        <f>detalles!D505</f>
        <v>Registro Mercantil</v>
      </c>
      <c r="G505" s="1" t="s">
        <v>4261</v>
      </c>
      <c r="H505">
        <f>detalles!F505</f>
        <v>1</v>
      </c>
      <c r="I505" s="1" t="s">
        <v>4262</v>
      </c>
      <c r="J505" t="str">
        <f>SUBSTITUTE(detalles!G505,",",".")</f>
        <v>40.1</v>
      </c>
      <c r="K505" s="1" t="s">
        <v>4263</v>
      </c>
      <c r="L505" t="str">
        <f>SUBSTITUTE(detalles!N505/100,",",".")</f>
        <v>0</v>
      </c>
      <c r="M505" s="1" t="s">
        <v>4264</v>
      </c>
      <c r="N505">
        <f>detalles!J505</f>
        <v>759000</v>
      </c>
      <c r="O505" s="1" t="s">
        <v>4265</v>
      </c>
      <c r="P505" t="str">
        <f>detalles!L505</f>
        <v/>
      </c>
      <c r="Q505" s="1" t="s">
        <v>4266</v>
      </c>
      <c r="R505">
        <f>ABS(detalles!O505)</f>
        <v>0</v>
      </c>
      <c r="S505" s="1" t="s">
        <v>4267</v>
      </c>
      <c r="T505">
        <f>detalles!P505</f>
        <v>0</v>
      </c>
      <c r="U505" s="1" t="s">
        <v>2987</v>
      </c>
    </row>
    <row r="506" spans="1:21" x14ac:dyDescent="0.25">
      <c r="A506" t="s">
        <v>2976</v>
      </c>
      <c r="B506">
        <f>detalles!A506</f>
        <v>3325</v>
      </c>
      <c r="C506" s="1" t="s">
        <v>4260</v>
      </c>
      <c r="D506">
        <f>IFERROR(detalles!Q506,detalles!B506)</f>
        <v>437</v>
      </c>
      <c r="E506" s="1" t="s">
        <v>4268</v>
      </c>
      <c r="F506" t="str">
        <f>detalles!D506</f>
        <v>Servicios profesionales mensuales</v>
      </c>
      <c r="G506" s="1" t="s">
        <v>4261</v>
      </c>
      <c r="H506">
        <f>detalles!F506</f>
        <v>1</v>
      </c>
      <c r="I506" s="1" t="s">
        <v>4262</v>
      </c>
      <c r="J506" t="str">
        <f>SUBSTITUTE(detalles!G506,",",".")</f>
        <v>290</v>
      </c>
      <c r="K506" s="1" t="s">
        <v>4263</v>
      </c>
      <c r="L506" t="str">
        <f>SUBSTITUTE(detalles!N506/100,",",".")</f>
        <v>0.21</v>
      </c>
      <c r="M506" s="1" t="s">
        <v>4264</v>
      </c>
      <c r="N506">
        <f>detalles!J506</f>
        <v>705000</v>
      </c>
      <c r="O506" s="1" t="s">
        <v>4265</v>
      </c>
      <c r="P506" t="str">
        <f>detalles!L506</f>
        <v/>
      </c>
      <c r="Q506" s="1" t="s">
        <v>4266</v>
      </c>
      <c r="R506">
        <f>ABS(detalles!O506)</f>
        <v>0</v>
      </c>
      <c r="S506" s="1" t="s">
        <v>4267</v>
      </c>
      <c r="T506">
        <f>detalles!P506</f>
        <v>0</v>
      </c>
      <c r="U506" s="1" t="s">
        <v>2987</v>
      </c>
    </row>
    <row r="507" spans="1:21" x14ac:dyDescent="0.25">
      <c r="A507" t="s">
        <v>2976</v>
      </c>
      <c r="B507">
        <f>detalles!A507</f>
        <v>3324</v>
      </c>
      <c r="C507" s="1" t="s">
        <v>4260</v>
      </c>
      <c r="D507">
        <f>IFERROR(detalles!Q507,detalles!B507)</f>
        <v>436</v>
      </c>
      <c r="E507" s="1" t="s">
        <v>4268</v>
      </c>
      <c r="F507" t="str">
        <f>detalles!D507</f>
        <v>Factura Registro Mercantil</v>
      </c>
      <c r="G507" s="1" t="s">
        <v>4261</v>
      </c>
      <c r="H507">
        <f>detalles!F507</f>
        <v>1</v>
      </c>
      <c r="I507" s="1" t="s">
        <v>4262</v>
      </c>
      <c r="J507" t="str">
        <f>SUBSTITUTE(detalles!G507,",",".")</f>
        <v>45.77</v>
      </c>
      <c r="K507" s="1" t="s">
        <v>4263</v>
      </c>
      <c r="L507" t="str">
        <f>SUBSTITUTE(detalles!N507/100,",",".")</f>
        <v>0</v>
      </c>
      <c r="M507" s="1" t="s">
        <v>4264</v>
      </c>
      <c r="N507">
        <f>detalles!J507</f>
        <v>759000</v>
      </c>
      <c r="O507" s="1" t="s">
        <v>4265</v>
      </c>
      <c r="P507" t="str">
        <f>detalles!L507</f>
        <v/>
      </c>
      <c r="Q507" s="1" t="s">
        <v>4266</v>
      </c>
      <c r="R507">
        <f>ABS(detalles!O507)</f>
        <v>0</v>
      </c>
      <c r="S507" s="1" t="s">
        <v>4267</v>
      </c>
      <c r="T507">
        <f>detalles!P507</f>
        <v>0</v>
      </c>
      <c r="U507" s="1" t="s">
        <v>2987</v>
      </c>
    </row>
    <row r="508" spans="1:21" x14ac:dyDescent="0.25">
      <c r="A508" t="s">
        <v>2976</v>
      </c>
      <c r="B508">
        <f>detalles!A508</f>
        <v>3323</v>
      </c>
      <c r="C508" s="1" t="s">
        <v>4260</v>
      </c>
      <c r="D508">
        <f>IFERROR(detalles!Q508,detalles!B508)</f>
        <v>435</v>
      </c>
      <c r="E508" s="1" t="s">
        <v>4268</v>
      </c>
      <c r="F508" t="str">
        <f>detalles!D508</f>
        <v>Factura Registro Mercantil</v>
      </c>
      <c r="G508" s="1" t="s">
        <v>4261</v>
      </c>
      <c r="H508">
        <f>detalles!F508</f>
        <v>1</v>
      </c>
      <c r="I508" s="1" t="s">
        <v>4262</v>
      </c>
      <c r="J508" t="str">
        <f>SUBSTITUTE(detalles!G508,",",".")</f>
        <v>40.1</v>
      </c>
      <c r="K508" s="1" t="s">
        <v>4263</v>
      </c>
      <c r="L508" t="str">
        <f>SUBSTITUTE(detalles!N508/100,",",".")</f>
        <v>0</v>
      </c>
      <c r="M508" s="1" t="s">
        <v>4264</v>
      </c>
      <c r="N508">
        <f>detalles!J508</f>
        <v>759000</v>
      </c>
      <c r="O508" s="1" t="s">
        <v>4265</v>
      </c>
      <c r="P508" t="str">
        <f>detalles!L508</f>
        <v/>
      </c>
      <c r="Q508" s="1" t="s">
        <v>4266</v>
      </c>
      <c r="R508">
        <f>ABS(detalles!O508)</f>
        <v>0</v>
      </c>
      <c r="S508" s="1" t="s">
        <v>4267</v>
      </c>
      <c r="T508">
        <f>detalles!P508</f>
        <v>0</v>
      </c>
      <c r="U508" s="1" t="s">
        <v>2987</v>
      </c>
    </row>
    <row r="509" spans="1:21" x14ac:dyDescent="0.25">
      <c r="A509" t="s">
        <v>2976</v>
      </c>
      <c r="B509">
        <f>detalles!A509</f>
        <v>3322</v>
      </c>
      <c r="C509" s="1" t="s">
        <v>4260</v>
      </c>
      <c r="D509">
        <f>IFERROR(detalles!Q509,detalles!B509)</f>
        <v>435</v>
      </c>
      <c r="E509" s="1" t="s">
        <v>4268</v>
      </c>
      <c r="F509" t="str">
        <f>detalles!D509</f>
        <v>Servicios profesionales mensuales</v>
      </c>
      <c r="G509" s="1" t="s">
        <v>4261</v>
      </c>
      <c r="H509">
        <f>detalles!F509</f>
        <v>1</v>
      </c>
      <c r="I509" s="1" t="s">
        <v>4262</v>
      </c>
      <c r="J509" t="str">
        <f>SUBSTITUTE(detalles!G509,",",".")</f>
        <v>165</v>
      </c>
      <c r="K509" s="1" t="s">
        <v>4263</v>
      </c>
      <c r="L509" t="str">
        <f>SUBSTITUTE(detalles!N509/100,",",".")</f>
        <v>0.21</v>
      </c>
      <c r="M509" s="1" t="s">
        <v>4264</v>
      </c>
      <c r="N509">
        <f>detalles!J509</f>
        <v>705000</v>
      </c>
      <c r="O509" s="1" t="s">
        <v>4265</v>
      </c>
      <c r="P509" t="str">
        <f>detalles!L509</f>
        <v/>
      </c>
      <c r="Q509" s="1" t="s">
        <v>4266</v>
      </c>
      <c r="R509">
        <f>ABS(detalles!O509)</f>
        <v>0</v>
      </c>
      <c r="S509" s="1" t="s">
        <v>4267</v>
      </c>
      <c r="T509">
        <f>detalles!P509</f>
        <v>0</v>
      </c>
      <c r="U509" s="1" t="s">
        <v>2987</v>
      </c>
    </row>
    <row r="510" spans="1:21" x14ac:dyDescent="0.25">
      <c r="A510" t="s">
        <v>2976</v>
      </c>
      <c r="B510">
        <f>detalles!A510</f>
        <v>3321</v>
      </c>
      <c r="C510" s="1" t="s">
        <v>4260</v>
      </c>
      <c r="D510">
        <f>IFERROR(detalles!Q510,detalles!B510)</f>
        <v>434</v>
      </c>
      <c r="E510" s="1" t="s">
        <v>4268</v>
      </c>
      <c r="F510" t="str">
        <f>detalles!D510</f>
        <v>Factura Registro Mercantil</v>
      </c>
      <c r="G510" s="1" t="s">
        <v>4261</v>
      </c>
      <c r="H510">
        <f>detalles!F510</f>
        <v>1</v>
      </c>
      <c r="I510" s="1" t="s">
        <v>4262</v>
      </c>
      <c r="J510" t="str">
        <f>SUBSTITUTE(detalles!G510,",",".")</f>
        <v>46.9</v>
      </c>
      <c r="K510" s="1" t="s">
        <v>4263</v>
      </c>
      <c r="L510" t="str">
        <f>SUBSTITUTE(detalles!N510/100,",",".")</f>
        <v>0</v>
      </c>
      <c r="M510" s="1" t="s">
        <v>4264</v>
      </c>
      <c r="N510">
        <f>detalles!J510</f>
        <v>759000</v>
      </c>
      <c r="O510" s="1" t="s">
        <v>4265</v>
      </c>
      <c r="P510" t="str">
        <f>detalles!L510</f>
        <v/>
      </c>
      <c r="Q510" s="1" t="s">
        <v>4266</v>
      </c>
      <c r="R510">
        <f>ABS(detalles!O510)</f>
        <v>0</v>
      </c>
      <c r="S510" s="1" t="s">
        <v>4267</v>
      </c>
      <c r="T510">
        <f>detalles!P510</f>
        <v>0</v>
      </c>
      <c r="U510" s="1" t="s">
        <v>2987</v>
      </c>
    </row>
    <row r="511" spans="1:21" x14ac:dyDescent="0.25">
      <c r="A511" t="s">
        <v>2976</v>
      </c>
      <c r="B511">
        <f>detalles!A511</f>
        <v>3320</v>
      </c>
      <c r="C511" s="1" t="s">
        <v>4260</v>
      </c>
      <c r="D511">
        <f>IFERROR(detalles!Q511,detalles!B511)</f>
        <v>434</v>
      </c>
      <c r="E511" s="1" t="s">
        <v>4268</v>
      </c>
      <c r="F511" t="str">
        <f>detalles!D511</f>
        <v>Servicios profesionales mensuales</v>
      </c>
      <c r="G511" s="1" t="s">
        <v>4261</v>
      </c>
      <c r="H511">
        <f>detalles!F511</f>
        <v>1</v>
      </c>
      <c r="I511" s="1" t="s">
        <v>4262</v>
      </c>
      <c r="J511" t="str">
        <f>SUBSTITUTE(detalles!G511,",",".")</f>
        <v>320</v>
      </c>
      <c r="K511" s="1" t="s">
        <v>4263</v>
      </c>
      <c r="L511" t="str">
        <f>SUBSTITUTE(detalles!N511/100,",",".")</f>
        <v>0.21</v>
      </c>
      <c r="M511" s="1" t="s">
        <v>4264</v>
      </c>
      <c r="N511">
        <f>detalles!J511</f>
        <v>705000</v>
      </c>
      <c r="O511" s="1" t="s">
        <v>4265</v>
      </c>
      <c r="P511" t="str">
        <f>detalles!L511</f>
        <v/>
      </c>
      <c r="Q511" s="1" t="s">
        <v>4266</v>
      </c>
      <c r="R511">
        <f>ABS(detalles!O511)</f>
        <v>0</v>
      </c>
      <c r="S511" s="1" t="s">
        <v>4267</v>
      </c>
      <c r="T511">
        <f>detalles!P511</f>
        <v>0</v>
      </c>
      <c r="U511" s="1" t="s">
        <v>2987</v>
      </c>
    </row>
    <row r="512" spans="1:21" x14ac:dyDescent="0.25">
      <c r="A512" t="s">
        <v>2976</v>
      </c>
      <c r="B512">
        <f>detalles!A512</f>
        <v>3319</v>
      </c>
      <c r="C512" s="1" t="s">
        <v>4260</v>
      </c>
      <c r="D512">
        <f>IFERROR(detalles!Q512,detalles!B512)</f>
        <v>433</v>
      </c>
      <c r="E512" s="1" t="s">
        <v>4268</v>
      </c>
      <c r="F512" t="str">
        <f>detalles!D512</f>
        <v>Factura Registro Mercantil</v>
      </c>
      <c r="G512" s="1" t="s">
        <v>4261</v>
      </c>
      <c r="H512">
        <f>detalles!F512</f>
        <v>1</v>
      </c>
      <c r="I512" s="1" t="s">
        <v>4262</v>
      </c>
      <c r="J512" t="str">
        <f>SUBSTITUTE(detalles!G512,",",".")</f>
        <v>40.1</v>
      </c>
      <c r="K512" s="1" t="s">
        <v>4263</v>
      </c>
      <c r="L512" t="str">
        <f>SUBSTITUTE(detalles!N512/100,",",".")</f>
        <v>0</v>
      </c>
      <c r="M512" s="1" t="s">
        <v>4264</v>
      </c>
      <c r="N512">
        <f>detalles!J512</f>
        <v>759000</v>
      </c>
      <c r="O512" s="1" t="s">
        <v>4265</v>
      </c>
      <c r="P512" t="str">
        <f>detalles!L512</f>
        <v/>
      </c>
      <c r="Q512" s="1" t="s">
        <v>4266</v>
      </c>
      <c r="R512">
        <f>ABS(detalles!O512)</f>
        <v>0</v>
      </c>
      <c r="S512" s="1" t="s">
        <v>4267</v>
      </c>
      <c r="T512">
        <f>detalles!P512</f>
        <v>0</v>
      </c>
      <c r="U512" s="1" t="s">
        <v>2987</v>
      </c>
    </row>
    <row r="513" spans="1:21" x14ac:dyDescent="0.25">
      <c r="A513" t="s">
        <v>2976</v>
      </c>
      <c r="B513">
        <f>detalles!A513</f>
        <v>3318</v>
      </c>
      <c r="C513" s="1" t="s">
        <v>4260</v>
      </c>
      <c r="D513">
        <f>IFERROR(detalles!Q513,detalles!B513)</f>
        <v>433</v>
      </c>
      <c r="E513" s="1" t="s">
        <v>4268</v>
      </c>
      <c r="F513" t="str">
        <f>detalles!D513</f>
        <v>Servicios profesionales mensuales</v>
      </c>
      <c r="G513" s="1" t="s">
        <v>4261</v>
      </c>
      <c r="H513">
        <f>detalles!F513</f>
        <v>1</v>
      </c>
      <c r="I513" s="1" t="s">
        <v>4262</v>
      </c>
      <c r="J513" t="str">
        <f>SUBSTITUTE(detalles!G513,",",".")</f>
        <v>530</v>
      </c>
      <c r="K513" s="1" t="s">
        <v>4263</v>
      </c>
      <c r="L513" t="str">
        <f>SUBSTITUTE(detalles!N513/100,",",".")</f>
        <v>0.21</v>
      </c>
      <c r="M513" s="1" t="s">
        <v>4264</v>
      </c>
      <c r="N513">
        <f>detalles!J513</f>
        <v>705000</v>
      </c>
      <c r="O513" s="1" t="s">
        <v>4265</v>
      </c>
      <c r="P513" t="str">
        <f>detalles!L513</f>
        <v/>
      </c>
      <c r="Q513" s="1" t="s">
        <v>4266</v>
      </c>
      <c r="R513">
        <f>ABS(detalles!O513)</f>
        <v>0</v>
      </c>
      <c r="S513" s="1" t="s">
        <v>4267</v>
      </c>
      <c r="T513">
        <f>detalles!P513</f>
        <v>0</v>
      </c>
      <c r="U513" s="1" t="s">
        <v>2987</v>
      </c>
    </row>
    <row r="514" spans="1:21" x14ac:dyDescent="0.25">
      <c r="A514" t="s">
        <v>2976</v>
      </c>
      <c r="B514">
        <f>detalles!A514</f>
        <v>3317</v>
      </c>
      <c r="C514" s="1" t="s">
        <v>4260</v>
      </c>
      <c r="D514">
        <f>IFERROR(detalles!Q514,detalles!B514)</f>
        <v>432</v>
      </c>
      <c r="E514" s="1" t="s">
        <v>4268</v>
      </c>
      <c r="F514" t="str">
        <f>detalles!D514</f>
        <v>Facturas Registro Mercantil</v>
      </c>
      <c r="G514" s="1" t="s">
        <v>4261</v>
      </c>
      <c r="H514">
        <f>detalles!F514</f>
        <v>1</v>
      </c>
      <c r="I514" s="1" t="s">
        <v>4262</v>
      </c>
      <c r="J514" t="str">
        <f>SUBSTITUTE(detalles!G514,",",".")</f>
        <v>80.2</v>
      </c>
      <c r="K514" s="1" t="s">
        <v>4263</v>
      </c>
      <c r="L514" t="str">
        <f>SUBSTITUTE(detalles!N514/100,",",".")</f>
        <v>0</v>
      </c>
      <c r="M514" s="1" t="s">
        <v>4264</v>
      </c>
      <c r="N514">
        <f>detalles!J514</f>
        <v>759000</v>
      </c>
      <c r="O514" s="1" t="s">
        <v>4265</v>
      </c>
      <c r="P514" t="str">
        <f>detalles!L514</f>
        <v/>
      </c>
      <c r="Q514" s="1" t="s">
        <v>4266</v>
      </c>
      <c r="R514">
        <f>ABS(detalles!O514)</f>
        <v>0</v>
      </c>
      <c r="S514" s="1" t="s">
        <v>4267</v>
      </c>
      <c r="T514">
        <f>detalles!P514</f>
        <v>0</v>
      </c>
      <c r="U514" s="1" t="s">
        <v>2987</v>
      </c>
    </row>
    <row r="515" spans="1:21" x14ac:dyDescent="0.25">
      <c r="A515" t="s">
        <v>2976</v>
      </c>
      <c r="B515">
        <f>detalles!A515</f>
        <v>3301</v>
      </c>
      <c r="C515" s="1" t="s">
        <v>4260</v>
      </c>
      <c r="D515">
        <f>IFERROR(detalles!Q515,detalles!B515)</f>
        <v>420</v>
      </c>
      <c r="E515" s="1" t="s">
        <v>4268</v>
      </c>
      <c r="F515" t="str">
        <f>detalles!D515</f>
        <v>Servicios profesionales anuales: cuentas anuales 2013</v>
      </c>
      <c r="G515" s="1" t="s">
        <v>4261</v>
      </c>
      <c r="H515">
        <f>detalles!F515</f>
        <v>1</v>
      </c>
      <c r="I515" s="1" t="s">
        <v>4262</v>
      </c>
      <c r="J515" t="str">
        <f>SUBSTITUTE(detalles!G515,",",".")</f>
        <v>200</v>
      </c>
      <c r="K515" s="1" t="s">
        <v>4263</v>
      </c>
      <c r="L515" t="str">
        <f>SUBSTITUTE(detalles!N515/100,",",".")</f>
        <v>0.21</v>
      </c>
      <c r="M515" s="1" t="s">
        <v>4264</v>
      </c>
      <c r="N515">
        <f>detalles!J515</f>
        <v>705000</v>
      </c>
      <c r="O515" s="1" t="s">
        <v>4265</v>
      </c>
      <c r="P515" t="str">
        <f>detalles!L515</f>
        <v/>
      </c>
      <c r="Q515" s="1" t="s">
        <v>4266</v>
      </c>
      <c r="R515">
        <f>ABS(detalles!O515)</f>
        <v>0</v>
      </c>
      <c r="S515" s="1" t="s">
        <v>4267</v>
      </c>
      <c r="T515">
        <f>detalles!P515</f>
        <v>0</v>
      </c>
      <c r="U515" s="1" t="s">
        <v>2987</v>
      </c>
    </row>
    <row r="516" spans="1:21" x14ac:dyDescent="0.25">
      <c r="A516" t="s">
        <v>2976</v>
      </c>
      <c r="B516">
        <f>detalles!A516</f>
        <v>3315</v>
      </c>
      <c r="C516" s="1" t="s">
        <v>4260</v>
      </c>
      <c r="D516">
        <f>IFERROR(detalles!Q516,detalles!B516)</f>
        <v>431</v>
      </c>
      <c r="E516" s="1" t="s">
        <v>4268</v>
      </c>
      <c r="F516" t="str">
        <f>detalles!D516</f>
        <v>Servicios profesionales mensuales: agosto</v>
      </c>
      <c r="G516" s="1" t="s">
        <v>4261</v>
      </c>
      <c r="H516">
        <f>detalles!F516</f>
        <v>1</v>
      </c>
      <c r="I516" s="1" t="s">
        <v>4262</v>
      </c>
      <c r="J516" t="str">
        <f>SUBSTITUTE(detalles!G516,",",".")</f>
        <v>700</v>
      </c>
      <c r="K516" s="1" t="s">
        <v>4263</v>
      </c>
      <c r="L516" t="str">
        <f>SUBSTITUTE(detalles!N516/100,",",".")</f>
        <v>0.21</v>
      </c>
      <c r="M516" s="1" t="s">
        <v>4264</v>
      </c>
      <c r="N516">
        <f>detalles!J516</f>
        <v>705000</v>
      </c>
      <c r="O516" s="1" t="s">
        <v>4265</v>
      </c>
      <c r="P516" t="str">
        <f>detalles!L516</f>
        <v/>
      </c>
      <c r="Q516" s="1" t="s">
        <v>4266</v>
      </c>
      <c r="R516">
        <f>ABS(detalles!O516)</f>
        <v>0</v>
      </c>
      <c r="S516" s="1" t="s">
        <v>4267</v>
      </c>
      <c r="T516">
        <f>detalles!P516</f>
        <v>0</v>
      </c>
      <c r="U516" s="1" t="s">
        <v>2987</v>
      </c>
    </row>
    <row r="517" spans="1:21" x14ac:dyDescent="0.25">
      <c r="A517" t="s">
        <v>2976</v>
      </c>
      <c r="B517">
        <f>detalles!A517</f>
        <v>3302</v>
      </c>
      <c r="C517" s="1" t="s">
        <v>4260</v>
      </c>
      <c r="D517">
        <f>IFERROR(detalles!Q517,detalles!B517)</f>
        <v>421</v>
      </c>
      <c r="E517" s="1" t="s">
        <v>4268</v>
      </c>
      <c r="F517" t="str">
        <f>detalles!D517</f>
        <v>Servicios profesionales anuales: 2013</v>
      </c>
      <c r="G517" s="1" t="s">
        <v>4261</v>
      </c>
      <c r="H517">
        <f>detalles!F517</f>
        <v>1</v>
      </c>
      <c r="I517" s="1" t="s">
        <v>4262</v>
      </c>
      <c r="J517" t="str">
        <f>SUBSTITUTE(detalles!G517,",",".")</f>
        <v>380</v>
      </c>
      <c r="K517" s="1" t="s">
        <v>4263</v>
      </c>
      <c r="L517" t="str">
        <f>SUBSTITUTE(detalles!N517/100,",",".")</f>
        <v>0.21</v>
      </c>
      <c r="M517" s="1" t="s">
        <v>4264</v>
      </c>
      <c r="N517">
        <f>detalles!J517</f>
        <v>705000</v>
      </c>
      <c r="O517" s="1" t="s">
        <v>4265</v>
      </c>
      <c r="P517" t="str">
        <f>detalles!L517</f>
        <v/>
      </c>
      <c r="Q517" s="1" t="s">
        <v>4266</v>
      </c>
      <c r="R517">
        <f>ABS(detalles!O517)</f>
        <v>0</v>
      </c>
      <c r="S517" s="1" t="s">
        <v>4267</v>
      </c>
      <c r="T517">
        <f>detalles!P517</f>
        <v>0</v>
      </c>
      <c r="U517" s="1" t="s">
        <v>2987</v>
      </c>
    </row>
    <row r="518" spans="1:21" x14ac:dyDescent="0.25">
      <c r="A518" t="s">
        <v>2976</v>
      </c>
      <c r="B518">
        <f>detalles!A518</f>
        <v>3313</v>
      </c>
      <c r="C518" s="1" t="s">
        <v>4260</v>
      </c>
      <c r="D518">
        <f>IFERROR(detalles!Q518,detalles!B518)</f>
        <v>429</v>
      </c>
      <c r="E518" s="1" t="s">
        <v>4268</v>
      </c>
      <c r="F518" t="str">
        <f>detalles!D518</f>
        <v>Servicios profesionales anuales: impuesto sociedades 2014</v>
      </c>
      <c r="G518" s="1" t="s">
        <v>4261</v>
      </c>
      <c r="H518">
        <f>detalles!F518</f>
        <v>1</v>
      </c>
      <c r="I518" s="1" t="s">
        <v>4262</v>
      </c>
      <c r="J518" t="str">
        <f>SUBSTITUTE(detalles!G518,",",".")</f>
        <v>200</v>
      </c>
      <c r="K518" s="1" t="s">
        <v>4263</v>
      </c>
      <c r="L518" t="str">
        <f>SUBSTITUTE(detalles!N518/100,",",".")</f>
        <v>0.21</v>
      </c>
      <c r="M518" s="1" t="s">
        <v>4264</v>
      </c>
      <c r="N518">
        <f>detalles!J518</f>
        <v>705000</v>
      </c>
      <c r="O518" s="1" t="s">
        <v>4265</v>
      </c>
      <c r="P518" t="str">
        <f>detalles!L518</f>
        <v/>
      </c>
      <c r="Q518" s="1" t="s">
        <v>4266</v>
      </c>
      <c r="R518">
        <f>ABS(detalles!O518)</f>
        <v>0</v>
      </c>
      <c r="S518" s="1" t="s">
        <v>4267</v>
      </c>
      <c r="T518">
        <f>detalles!P518</f>
        <v>0</v>
      </c>
      <c r="U518" s="1" t="s">
        <v>2987</v>
      </c>
    </row>
    <row r="519" spans="1:21" x14ac:dyDescent="0.25">
      <c r="A519" t="s">
        <v>2976</v>
      </c>
      <c r="B519">
        <f>detalles!A519</f>
        <v>3312</v>
      </c>
      <c r="C519" s="1" t="s">
        <v>4260</v>
      </c>
      <c r="D519">
        <f>IFERROR(detalles!Q519,detalles!B519)</f>
        <v>429</v>
      </c>
      <c r="E519" s="1" t="s">
        <v>4268</v>
      </c>
      <c r="F519" t="str">
        <f>detalles!D519</f>
        <v>Servicios profesionales mensuales: julio</v>
      </c>
      <c r="G519" s="1" t="s">
        <v>4261</v>
      </c>
      <c r="H519">
        <f>detalles!F519</f>
        <v>1</v>
      </c>
      <c r="I519" s="1" t="s">
        <v>4262</v>
      </c>
      <c r="J519" t="str">
        <f>SUBSTITUTE(detalles!G519,",",".")</f>
        <v>550</v>
      </c>
      <c r="K519" s="1" t="s">
        <v>4263</v>
      </c>
      <c r="L519" t="str">
        <f>SUBSTITUTE(detalles!N519/100,",",".")</f>
        <v>0.21</v>
      </c>
      <c r="M519" s="1" t="s">
        <v>4264</v>
      </c>
      <c r="N519">
        <f>detalles!J519</f>
        <v>705000</v>
      </c>
      <c r="O519" s="1" t="s">
        <v>4265</v>
      </c>
      <c r="P519" t="str">
        <f>detalles!L519</f>
        <v/>
      </c>
      <c r="Q519" s="1" t="s">
        <v>4266</v>
      </c>
      <c r="R519">
        <f>ABS(detalles!O519)</f>
        <v>0</v>
      </c>
      <c r="S519" s="1" t="s">
        <v>4267</v>
      </c>
      <c r="T519">
        <f>detalles!P519</f>
        <v>0</v>
      </c>
      <c r="U519" s="1" t="s">
        <v>2987</v>
      </c>
    </row>
    <row r="520" spans="1:21" x14ac:dyDescent="0.25">
      <c r="A520" t="s">
        <v>2976</v>
      </c>
      <c r="B520">
        <f>detalles!A520</f>
        <v>3311</v>
      </c>
      <c r="C520" s="1" t="s">
        <v>4260</v>
      </c>
      <c r="D520">
        <f>IFERROR(detalles!Q520,detalles!B520)</f>
        <v>428</v>
      </c>
      <c r="E520" s="1" t="s">
        <v>4268</v>
      </c>
      <c r="F520" t="str">
        <f>detalles!D520</f>
        <v>Servicios profesionales anuales: 2014</v>
      </c>
      <c r="G520" s="1" t="s">
        <v>4261</v>
      </c>
      <c r="H520">
        <f>detalles!F520</f>
        <v>1</v>
      </c>
      <c r="I520" s="1" t="s">
        <v>4262</v>
      </c>
      <c r="J520" t="str">
        <f>SUBSTITUTE(detalles!G520,",",".")</f>
        <v>300</v>
      </c>
      <c r="K520" s="1" t="s">
        <v>4263</v>
      </c>
      <c r="L520" t="str">
        <f>SUBSTITUTE(detalles!N520/100,",",".")</f>
        <v>0.21</v>
      </c>
      <c r="M520" s="1" t="s">
        <v>4264</v>
      </c>
      <c r="N520">
        <f>detalles!J520</f>
        <v>705000</v>
      </c>
      <c r="O520" s="1" t="s">
        <v>4265</v>
      </c>
      <c r="P520" t="str">
        <f>detalles!L520</f>
        <v/>
      </c>
      <c r="Q520" s="1" t="s">
        <v>4266</v>
      </c>
      <c r="R520">
        <f>ABS(detalles!O520)</f>
        <v>0</v>
      </c>
      <c r="S520" s="1" t="s">
        <v>4267</v>
      </c>
      <c r="T520">
        <f>detalles!P520</f>
        <v>0</v>
      </c>
      <c r="U520" s="1" t="s">
        <v>2987</v>
      </c>
    </row>
    <row r="521" spans="1:21" x14ac:dyDescent="0.25">
      <c r="A521" t="s">
        <v>2976</v>
      </c>
      <c r="B521">
        <f>detalles!A521</f>
        <v>3310</v>
      </c>
      <c r="C521" s="1" t="s">
        <v>4260</v>
      </c>
      <c r="D521">
        <f>IFERROR(detalles!Q521,detalles!B521)</f>
        <v>427</v>
      </c>
      <c r="E521" s="1" t="s">
        <v>4268</v>
      </c>
      <c r="F521" t="str">
        <f>detalles!D521</f>
        <v>Servicios profesionales mensuales</v>
      </c>
      <c r="G521" s="1" t="s">
        <v>4261</v>
      </c>
      <c r="H521">
        <f>detalles!F521</f>
        <v>1</v>
      </c>
      <c r="I521" s="1" t="s">
        <v>4262</v>
      </c>
      <c r="J521" t="str">
        <f>SUBSTITUTE(detalles!G521,",",".")</f>
        <v>150</v>
      </c>
      <c r="K521" s="1" t="s">
        <v>4263</v>
      </c>
      <c r="L521" t="str">
        <f>SUBSTITUTE(detalles!N521/100,",",".")</f>
        <v>0.21</v>
      </c>
      <c r="M521" s="1" t="s">
        <v>4264</v>
      </c>
      <c r="N521">
        <f>detalles!J521</f>
        <v>705000</v>
      </c>
      <c r="O521" s="1" t="s">
        <v>4265</v>
      </c>
      <c r="P521" t="str">
        <f>detalles!L521</f>
        <v/>
      </c>
      <c r="Q521" s="1" t="s">
        <v>4266</v>
      </c>
      <c r="R521">
        <f>ABS(detalles!O521)</f>
        <v>0</v>
      </c>
      <c r="S521" s="1" t="s">
        <v>4267</v>
      </c>
      <c r="T521">
        <f>detalles!P521</f>
        <v>0</v>
      </c>
      <c r="U521" s="1" t="s">
        <v>2987</v>
      </c>
    </row>
    <row r="522" spans="1:21" x14ac:dyDescent="0.25">
      <c r="A522" t="s">
        <v>2976</v>
      </c>
      <c r="B522">
        <f>detalles!A522</f>
        <v>3309</v>
      </c>
      <c r="C522" s="1" t="s">
        <v>4260</v>
      </c>
      <c r="D522">
        <f>IFERROR(detalles!Q522,detalles!B522)</f>
        <v>426</v>
      </c>
      <c r="E522" s="1" t="s">
        <v>4268</v>
      </c>
      <c r="F522" t="str">
        <f>detalles!D522</f>
        <v>Servicios profesionales mensuales</v>
      </c>
      <c r="G522" s="1" t="s">
        <v>4261</v>
      </c>
      <c r="H522">
        <f>detalles!F522</f>
        <v>1</v>
      </c>
      <c r="I522" s="1" t="s">
        <v>4262</v>
      </c>
      <c r="J522" t="str">
        <f>SUBSTITUTE(detalles!G522,",",".")</f>
        <v>160</v>
      </c>
      <c r="K522" s="1" t="s">
        <v>4263</v>
      </c>
      <c r="L522" t="str">
        <f>SUBSTITUTE(detalles!N522/100,",",".")</f>
        <v>0.21</v>
      </c>
      <c r="M522" s="1" t="s">
        <v>4264</v>
      </c>
      <c r="N522">
        <f>detalles!J522</f>
        <v>705000</v>
      </c>
      <c r="O522" s="1" t="s">
        <v>4265</v>
      </c>
      <c r="P522" t="str">
        <f>detalles!L522</f>
        <v/>
      </c>
      <c r="Q522" s="1" t="s">
        <v>4266</v>
      </c>
      <c r="R522">
        <f>ABS(detalles!O522)</f>
        <v>0</v>
      </c>
      <c r="S522" s="1" t="s">
        <v>4267</v>
      </c>
      <c r="T522">
        <f>detalles!P522</f>
        <v>0</v>
      </c>
      <c r="U522" s="1" t="s">
        <v>2987</v>
      </c>
    </row>
    <row r="523" spans="1:21" x14ac:dyDescent="0.25">
      <c r="A523" t="s">
        <v>2976</v>
      </c>
      <c r="B523">
        <f>detalles!A523</f>
        <v>3308</v>
      </c>
      <c r="C523" s="1" t="s">
        <v>4260</v>
      </c>
      <c r="D523">
        <f>IFERROR(detalles!Q523,detalles!B523)</f>
        <v>425</v>
      </c>
      <c r="E523" s="1" t="s">
        <v>4268</v>
      </c>
      <c r="F523" t="str">
        <f>detalles!D523</f>
        <v>Servicios profesionales mensuales</v>
      </c>
      <c r="G523" s="1" t="s">
        <v>4261</v>
      </c>
      <c r="H523">
        <f>detalles!F523</f>
        <v>1</v>
      </c>
      <c r="I523" s="1" t="s">
        <v>4262</v>
      </c>
      <c r="J523" t="str">
        <f>SUBSTITUTE(detalles!G523,",",".")</f>
        <v>300</v>
      </c>
      <c r="K523" s="1" t="s">
        <v>4263</v>
      </c>
      <c r="L523" t="str">
        <f>SUBSTITUTE(detalles!N523/100,",",".")</f>
        <v>0.21</v>
      </c>
      <c r="M523" s="1" t="s">
        <v>4264</v>
      </c>
      <c r="N523">
        <f>detalles!J523</f>
        <v>705000</v>
      </c>
      <c r="O523" s="1" t="s">
        <v>4265</v>
      </c>
      <c r="P523" t="str">
        <f>detalles!L523</f>
        <v/>
      </c>
      <c r="Q523" s="1" t="s">
        <v>4266</v>
      </c>
      <c r="R523">
        <f>ABS(detalles!O523)</f>
        <v>0</v>
      </c>
      <c r="S523" s="1" t="s">
        <v>4267</v>
      </c>
      <c r="T523">
        <f>detalles!P523</f>
        <v>0</v>
      </c>
      <c r="U523" s="1" t="s">
        <v>2987</v>
      </c>
    </row>
    <row r="524" spans="1:21" x14ac:dyDescent="0.25">
      <c r="A524" t="s">
        <v>2976</v>
      </c>
      <c r="B524">
        <f>detalles!A524</f>
        <v>3307</v>
      </c>
      <c r="C524" s="1" t="s">
        <v>4260</v>
      </c>
      <c r="D524">
        <f>IFERROR(detalles!Q524,detalles!B524)</f>
        <v>424</v>
      </c>
      <c r="E524" s="1" t="s">
        <v>4268</v>
      </c>
      <c r="F524" t="str">
        <f>detalles!D524</f>
        <v>Servicios profesionales mensuales</v>
      </c>
      <c r="G524" s="1" t="s">
        <v>4261</v>
      </c>
      <c r="H524">
        <f>detalles!F524</f>
        <v>1</v>
      </c>
      <c r="I524" s="1" t="s">
        <v>4262</v>
      </c>
      <c r="J524" t="str">
        <f>SUBSTITUTE(detalles!G524,",",".")</f>
        <v>250</v>
      </c>
      <c r="K524" s="1" t="s">
        <v>4263</v>
      </c>
      <c r="L524" t="str">
        <f>SUBSTITUTE(detalles!N524/100,",",".")</f>
        <v>0.21</v>
      </c>
      <c r="M524" s="1" t="s">
        <v>4264</v>
      </c>
      <c r="N524">
        <f>detalles!J524</f>
        <v>705000</v>
      </c>
      <c r="O524" s="1" t="s">
        <v>4265</v>
      </c>
      <c r="P524" t="str">
        <f>detalles!L524</f>
        <v/>
      </c>
      <c r="Q524" s="1" t="s">
        <v>4266</v>
      </c>
      <c r="R524">
        <f>ABS(detalles!O524)</f>
        <v>0</v>
      </c>
      <c r="S524" s="1" t="s">
        <v>4267</v>
      </c>
      <c r="T524">
        <f>detalles!P524</f>
        <v>0</v>
      </c>
      <c r="U524" s="1" t="s">
        <v>2987</v>
      </c>
    </row>
    <row r="525" spans="1:21" x14ac:dyDescent="0.25">
      <c r="A525" t="s">
        <v>2976</v>
      </c>
      <c r="B525">
        <f>detalles!A525</f>
        <v>3306</v>
      </c>
      <c r="C525" s="1" t="s">
        <v>4260</v>
      </c>
      <c r="D525">
        <f>IFERROR(detalles!Q525,detalles!B525)</f>
        <v>423</v>
      </c>
      <c r="E525" s="1" t="s">
        <v>4268</v>
      </c>
      <c r="F525" t="str">
        <f>detalles!D525</f>
        <v>Servicios profesionales anuales 2014</v>
      </c>
      <c r="G525" s="1" t="s">
        <v>4261</v>
      </c>
      <c r="H525">
        <f>detalles!F525</f>
        <v>1</v>
      </c>
      <c r="I525" s="1" t="s">
        <v>4262</v>
      </c>
      <c r="J525" t="str">
        <f>SUBSTITUTE(detalles!G525,",",".")</f>
        <v>550</v>
      </c>
      <c r="K525" s="1" t="s">
        <v>4263</v>
      </c>
      <c r="L525" t="str">
        <f>SUBSTITUTE(detalles!N525/100,",",".")</f>
        <v>0.21</v>
      </c>
      <c r="M525" s="1" t="s">
        <v>4264</v>
      </c>
      <c r="N525">
        <f>detalles!J525</f>
        <v>705000</v>
      </c>
      <c r="O525" s="1" t="s">
        <v>4265</v>
      </c>
      <c r="P525" t="str">
        <f>detalles!L525</f>
        <v/>
      </c>
      <c r="Q525" s="1" t="s">
        <v>4266</v>
      </c>
      <c r="R525">
        <f>ABS(detalles!O525)</f>
        <v>0</v>
      </c>
      <c r="S525" s="1" t="s">
        <v>4267</v>
      </c>
      <c r="T525">
        <f>detalles!P525</f>
        <v>0</v>
      </c>
      <c r="U525" s="1" t="s">
        <v>2987</v>
      </c>
    </row>
    <row r="526" spans="1:21" x14ac:dyDescent="0.25">
      <c r="A526" t="s">
        <v>2976</v>
      </c>
      <c r="B526">
        <f>detalles!A526</f>
        <v>3305</v>
      </c>
      <c r="C526" s="1" t="s">
        <v>4260</v>
      </c>
      <c r="D526">
        <f>IFERROR(detalles!Q526,detalles!B526)</f>
        <v>423</v>
      </c>
      <c r="E526" s="1" t="s">
        <v>4268</v>
      </c>
      <c r="F526" t="str">
        <f>detalles!D526</f>
        <v>Servicios profesionales mensuales</v>
      </c>
      <c r="G526" s="1" t="s">
        <v>4261</v>
      </c>
      <c r="H526">
        <f>detalles!F526</f>
        <v>1</v>
      </c>
      <c r="I526" s="1" t="s">
        <v>4262</v>
      </c>
      <c r="J526" t="str">
        <f>SUBSTITUTE(detalles!G526,",",".")</f>
        <v>400</v>
      </c>
      <c r="K526" s="1" t="s">
        <v>4263</v>
      </c>
      <c r="L526" t="str">
        <f>SUBSTITUTE(detalles!N526/100,",",".")</f>
        <v>0.21</v>
      </c>
      <c r="M526" s="1" t="s">
        <v>4264</v>
      </c>
      <c r="N526">
        <f>detalles!J526</f>
        <v>705000</v>
      </c>
      <c r="O526" s="1" t="s">
        <v>4265</v>
      </c>
      <c r="P526" t="str">
        <f>detalles!L526</f>
        <v/>
      </c>
      <c r="Q526" s="1" t="s">
        <v>4266</v>
      </c>
      <c r="R526">
        <f>ABS(detalles!O526)</f>
        <v>0</v>
      </c>
      <c r="S526" s="1" t="s">
        <v>4267</v>
      </c>
      <c r="T526">
        <f>detalles!P526</f>
        <v>0</v>
      </c>
      <c r="U526" s="1" t="s">
        <v>2987</v>
      </c>
    </row>
    <row r="527" spans="1:21" x14ac:dyDescent="0.25">
      <c r="A527" t="s">
        <v>2976</v>
      </c>
      <c r="B527">
        <f>detalles!A527</f>
        <v>3304</v>
      </c>
      <c r="C527" s="1" t="s">
        <v>4260</v>
      </c>
      <c r="D527">
        <f>IFERROR(detalles!Q527,detalles!B527)</f>
        <v>422</v>
      </c>
      <c r="E527" s="1" t="s">
        <v>4268</v>
      </c>
      <c r="F527" t="str">
        <f>detalles!D527</f>
        <v>Servicios profesionales anuales: renta 2014</v>
      </c>
      <c r="G527" s="1" t="s">
        <v>4261</v>
      </c>
      <c r="H527">
        <f>detalles!F527</f>
        <v>1</v>
      </c>
      <c r="I527" s="1" t="s">
        <v>4262</v>
      </c>
      <c r="J527" t="str">
        <f>SUBSTITUTE(detalles!G527,",",".")</f>
        <v>100</v>
      </c>
      <c r="K527" s="1" t="s">
        <v>4263</v>
      </c>
      <c r="L527" t="str">
        <f>SUBSTITUTE(detalles!N527/100,",",".")</f>
        <v>0.21</v>
      </c>
      <c r="M527" s="1" t="s">
        <v>4264</v>
      </c>
      <c r="N527">
        <f>detalles!J527</f>
        <v>705000</v>
      </c>
      <c r="O527" s="1" t="s">
        <v>4265</v>
      </c>
      <c r="P527" t="str">
        <f>detalles!L527</f>
        <v/>
      </c>
      <c r="Q527" s="1" t="s">
        <v>4266</v>
      </c>
      <c r="R527">
        <f>ABS(detalles!O527)</f>
        <v>0</v>
      </c>
      <c r="S527" s="1" t="s">
        <v>4267</v>
      </c>
      <c r="T527">
        <f>detalles!P527</f>
        <v>0</v>
      </c>
      <c r="U527" s="1" t="s">
        <v>2987</v>
      </c>
    </row>
    <row r="528" spans="1:21" x14ac:dyDescent="0.25">
      <c r="A528" t="s">
        <v>2976</v>
      </c>
      <c r="B528">
        <f>detalles!A528</f>
        <v>3328</v>
      </c>
      <c r="C528" s="1" t="s">
        <v>4260</v>
      </c>
      <c r="D528">
        <f>IFERROR(detalles!Q528,detalles!B528)</f>
        <v>439</v>
      </c>
      <c r="E528" s="1" t="s">
        <v>4268</v>
      </c>
      <c r="F528" t="str">
        <f>detalles!D528</f>
        <v>Servicios profesionales mensuales</v>
      </c>
      <c r="G528" s="1" t="s">
        <v>4261</v>
      </c>
      <c r="H528">
        <f>detalles!F528</f>
        <v>1</v>
      </c>
      <c r="I528" s="1" t="s">
        <v>4262</v>
      </c>
      <c r="J528" t="str">
        <f>SUBSTITUTE(detalles!G528,",",".")</f>
        <v>280</v>
      </c>
      <c r="K528" s="1" t="s">
        <v>4263</v>
      </c>
      <c r="L528" t="str">
        <f>SUBSTITUTE(detalles!N528/100,",",".")</f>
        <v>0.21</v>
      </c>
      <c r="M528" s="1" t="s">
        <v>4264</v>
      </c>
      <c r="N528">
        <f>detalles!J528</f>
        <v>705000</v>
      </c>
      <c r="O528" s="1" t="s">
        <v>4265</v>
      </c>
      <c r="P528" t="str">
        <f>detalles!L528</f>
        <v/>
      </c>
      <c r="Q528" s="1" t="s">
        <v>4266</v>
      </c>
      <c r="R528">
        <f>ABS(detalles!O528)</f>
        <v>0</v>
      </c>
      <c r="S528" s="1" t="s">
        <v>4267</v>
      </c>
      <c r="T528">
        <f>detalles!P528</f>
        <v>0</v>
      </c>
      <c r="U528" s="1" t="s">
        <v>2987</v>
      </c>
    </row>
    <row r="529" spans="1:21" x14ac:dyDescent="0.25">
      <c r="A529" t="s">
        <v>2976</v>
      </c>
      <c r="B529">
        <f>detalles!A529</f>
        <v>3316</v>
      </c>
      <c r="C529" s="1" t="s">
        <v>4260</v>
      </c>
      <c r="D529">
        <f>IFERROR(detalles!Q529,detalles!B529)</f>
        <v>432</v>
      </c>
      <c r="E529" s="1" t="s">
        <v>4268</v>
      </c>
      <c r="F529" t="str">
        <f>detalles!D529</f>
        <v>Servicios profesionales mensuales: agosto</v>
      </c>
      <c r="G529" s="1" t="s">
        <v>4261</v>
      </c>
      <c r="H529">
        <f>detalles!F529</f>
        <v>1</v>
      </c>
      <c r="I529" s="1" t="s">
        <v>4262</v>
      </c>
      <c r="J529" t="str">
        <f>SUBSTITUTE(detalles!G529,",",".")</f>
        <v>1200</v>
      </c>
      <c r="K529" s="1" t="s">
        <v>4263</v>
      </c>
      <c r="L529" t="str">
        <f>SUBSTITUTE(detalles!N529/100,",",".")</f>
        <v>0.21</v>
      </c>
      <c r="M529" s="1" t="s">
        <v>4264</v>
      </c>
      <c r="N529">
        <f>detalles!J529</f>
        <v>705000</v>
      </c>
      <c r="O529" s="1" t="s">
        <v>4265</v>
      </c>
      <c r="P529" t="str">
        <f>detalles!L529</f>
        <v/>
      </c>
      <c r="Q529" s="1" t="s">
        <v>4266</v>
      </c>
      <c r="R529">
        <f>ABS(detalles!O529)</f>
        <v>0</v>
      </c>
      <c r="S529" s="1" t="s">
        <v>4267</v>
      </c>
      <c r="T529">
        <f>detalles!P529</f>
        <v>0</v>
      </c>
      <c r="U529" s="1" t="s">
        <v>2987</v>
      </c>
    </row>
    <row r="530" spans="1:21" x14ac:dyDescent="0.25">
      <c r="A530" t="s">
        <v>2976</v>
      </c>
      <c r="B530">
        <f>detalles!A530</f>
        <v>3488</v>
      </c>
      <c r="C530" s="1" t="s">
        <v>4260</v>
      </c>
      <c r="D530">
        <f>IFERROR(detalles!Q530,detalles!B530)</f>
        <v>569</v>
      </c>
      <c r="E530" s="1" t="s">
        <v>4268</v>
      </c>
      <c r="F530" t="str">
        <f>detalles!D530</f>
        <v>Servicios profesionales trimestrales</v>
      </c>
      <c r="G530" s="1" t="s">
        <v>4261</v>
      </c>
      <c r="H530">
        <f>detalles!F530</f>
        <v>1</v>
      </c>
      <c r="I530" s="1" t="s">
        <v>4262</v>
      </c>
      <c r="J530" t="str">
        <f>SUBSTITUTE(detalles!G530,",",".")</f>
        <v>175</v>
      </c>
      <c r="K530" s="1" t="s">
        <v>4263</v>
      </c>
      <c r="L530" t="str">
        <f>SUBSTITUTE(detalles!N530/100,",",".")</f>
        <v>0.21</v>
      </c>
      <c r="M530" s="1" t="s">
        <v>4264</v>
      </c>
      <c r="N530">
        <f>detalles!J530</f>
        <v>705000</v>
      </c>
      <c r="O530" s="1" t="s">
        <v>4265</v>
      </c>
      <c r="P530" t="str">
        <f>detalles!L530</f>
        <v/>
      </c>
      <c r="Q530" s="1" t="s">
        <v>4266</v>
      </c>
      <c r="R530">
        <f>ABS(detalles!O530)</f>
        <v>0</v>
      </c>
      <c r="S530" s="1" t="s">
        <v>4267</v>
      </c>
      <c r="T530">
        <f>detalles!P530</f>
        <v>0</v>
      </c>
      <c r="U530" s="1" t="s">
        <v>2987</v>
      </c>
    </row>
    <row r="531" spans="1:21" x14ac:dyDescent="0.25">
      <c r="A531" t="s">
        <v>2976</v>
      </c>
      <c r="B531">
        <f>detalles!A531</f>
        <v>3500</v>
      </c>
      <c r="C531" s="1" t="s">
        <v>4260</v>
      </c>
      <c r="D531">
        <f>IFERROR(detalles!Q531,detalles!B531)</f>
        <v>579</v>
      </c>
      <c r="E531" s="1" t="s">
        <v>4268</v>
      </c>
      <c r="F531" t="str">
        <f>detalles!D531</f>
        <v>Servicios profesionales mensuales</v>
      </c>
      <c r="G531" s="1" t="s">
        <v>4261</v>
      </c>
      <c r="H531">
        <f>detalles!F531</f>
        <v>1</v>
      </c>
      <c r="I531" s="1" t="s">
        <v>4262</v>
      </c>
      <c r="J531" t="str">
        <f>SUBSTITUTE(detalles!G531,",",".")</f>
        <v>600</v>
      </c>
      <c r="K531" s="1" t="s">
        <v>4263</v>
      </c>
      <c r="L531" t="str">
        <f>SUBSTITUTE(detalles!N531/100,",",".")</f>
        <v>0.21</v>
      </c>
      <c r="M531" s="1" t="s">
        <v>4264</v>
      </c>
      <c r="N531">
        <f>detalles!J531</f>
        <v>705000</v>
      </c>
      <c r="O531" s="1" t="s">
        <v>4265</v>
      </c>
      <c r="P531" t="str">
        <f>detalles!L531</f>
        <v/>
      </c>
      <c r="Q531" s="1" t="s">
        <v>4266</v>
      </c>
      <c r="R531">
        <f>ABS(detalles!O531)</f>
        <v>0</v>
      </c>
      <c r="S531" s="1" t="s">
        <v>4267</v>
      </c>
      <c r="T531">
        <f>detalles!P531</f>
        <v>0</v>
      </c>
      <c r="U531" s="1" t="s">
        <v>2987</v>
      </c>
    </row>
    <row r="532" spans="1:21" x14ac:dyDescent="0.25">
      <c r="A532" t="s">
        <v>2976</v>
      </c>
      <c r="B532">
        <f>detalles!A532</f>
        <v>3499</v>
      </c>
      <c r="C532" s="1" t="s">
        <v>4260</v>
      </c>
      <c r="D532">
        <f>IFERROR(detalles!Q532,detalles!B532)</f>
        <v>578</v>
      </c>
      <c r="E532" s="1" t="s">
        <v>4268</v>
      </c>
      <c r="F532" t="str">
        <f>detalles!D532</f>
        <v>Servicios profesionales mensuales</v>
      </c>
      <c r="G532" s="1" t="s">
        <v>4261</v>
      </c>
      <c r="H532">
        <f>detalles!F532</f>
        <v>1</v>
      </c>
      <c r="I532" s="1" t="s">
        <v>4262</v>
      </c>
      <c r="J532" t="str">
        <f>SUBSTITUTE(detalles!G532,",",".")</f>
        <v>280</v>
      </c>
      <c r="K532" s="1" t="s">
        <v>4263</v>
      </c>
      <c r="L532" t="str">
        <f>SUBSTITUTE(detalles!N532/100,",",".")</f>
        <v>0.21</v>
      </c>
      <c r="M532" s="1" t="s">
        <v>4264</v>
      </c>
      <c r="N532">
        <f>detalles!J532</f>
        <v>705000</v>
      </c>
      <c r="O532" s="1" t="s">
        <v>4265</v>
      </c>
      <c r="P532" t="str">
        <f>detalles!L532</f>
        <v/>
      </c>
      <c r="Q532" s="1" t="s">
        <v>4266</v>
      </c>
      <c r="R532">
        <f>ABS(detalles!O532)</f>
        <v>0</v>
      </c>
      <c r="S532" s="1" t="s">
        <v>4267</v>
      </c>
      <c r="T532">
        <f>detalles!P532</f>
        <v>0</v>
      </c>
      <c r="U532" s="1" t="s">
        <v>2987</v>
      </c>
    </row>
    <row r="533" spans="1:21" x14ac:dyDescent="0.25">
      <c r="A533" t="s">
        <v>2976</v>
      </c>
      <c r="B533">
        <f>detalles!A533</f>
        <v>3498</v>
      </c>
      <c r="C533" s="1" t="s">
        <v>4260</v>
      </c>
      <c r="D533">
        <f>IFERROR(detalles!Q533,detalles!B533)</f>
        <v>577</v>
      </c>
      <c r="E533" s="1" t="s">
        <v>4268</v>
      </c>
      <c r="F533" t="str">
        <f>detalles!D533</f>
        <v>Servicios profesionales mensuales</v>
      </c>
      <c r="G533" s="1" t="s">
        <v>4261</v>
      </c>
      <c r="H533">
        <f>detalles!F533</f>
        <v>1</v>
      </c>
      <c r="I533" s="1" t="s">
        <v>4262</v>
      </c>
      <c r="J533" t="str">
        <f>SUBSTITUTE(detalles!G533,",",".")</f>
        <v>900</v>
      </c>
      <c r="K533" s="1" t="s">
        <v>4263</v>
      </c>
      <c r="L533" t="str">
        <f>SUBSTITUTE(detalles!N533/100,",",".")</f>
        <v>0.21</v>
      </c>
      <c r="M533" s="1" t="s">
        <v>4264</v>
      </c>
      <c r="N533">
        <f>detalles!J533</f>
        <v>705000</v>
      </c>
      <c r="O533" s="1" t="s">
        <v>4265</v>
      </c>
      <c r="P533" t="str">
        <f>detalles!L533</f>
        <v/>
      </c>
      <c r="Q533" s="1" t="s">
        <v>4266</v>
      </c>
      <c r="R533">
        <f>ABS(detalles!O533)</f>
        <v>0</v>
      </c>
      <c r="S533" s="1" t="s">
        <v>4267</v>
      </c>
      <c r="T533">
        <f>detalles!P533</f>
        <v>0</v>
      </c>
      <c r="U533" s="1" t="s">
        <v>2987</v>
      </c>
    </row>
    <row r="534" spans="1:21" x14ac:dyDescent="0.25">
      <c r="A534" t="s">
        <v>2976</v>
      </c>
      <c r="B534">
        <f>detalles!A534</f>
        <v>3497</v>
      </c>
      <c r="C534" s="1" t="s">
        <v>4260</v>
      </c>
      <c r="D534">
        <f>IFERROR(detalles!Q534,detalles!B534)</f>
        <v>576</v>
      </c>
      <c r="E534" s="1" t="s">
        <v>4268</v>
      </c>
      <c r="F534" t="str">
        <f>detalles!D534</f>
        <v>Servicios profesionales trimestrales</v>
      </c>
      <c r="G534" s="1" t="s">
        <v>4261</v>
      </c>
      <c r="H534">
        <f>detalles!F534</f>
        <v>1</v>
      </c>
      <c r="I534" s="1" t="s">
        <v>4262</v>
      </c>
      <c r="J534" t="str">
        <f>SUBSTITUTE(detalles!G534,",",".")</f>
        <v>112.5</v>
      </c>
      <c r="K534" s="1" t="s">
        <v>4263</v>
      </c>
      <c r="L534" t="str">
        <f>SUBSTITUTE(detalles!N534/100,",",".")</f>
        <v>0.21</v>
      </c>
      <c r="M534" s="1" t="s">
        <v>4264</v>
      </c>
      <c r="N534">
        <f>detalles!J534</f>
        <v>705000</v>
      </c>
      <c r="O534" s="1" t="s">
        <v>4265</v>
      </c>
      <c r="P534" t="str">
        <f>detalles!L534</f>
        <v/>
      </c>
      <c r="Q534" s="1" t="s">
        <v>4266</v>
      </c>
      <c r="R534">
        <f>ABS(detalles!O534)</f>
        <v>0</v>
      </c>
      <c r="S534" s="1" t="s">
        <v>4267</v>
      </c>
      <c r="T534">
        <f>detalles!P534</f>
        <v>0</v>
      </c>
      <c r="U534" s="1" t="s">
        <v>2987</v>
      </c>
    </row>
    <row r="535" spans="1:21" x14ac:dyDescent="0.25">
      <c r="A535" t="s">
        <v>2976</v>
      </c>
      <c r="B535">
        <f>detalles!A535</f>
        <v>3496</v>
      </c>
      <c r="C535" s="1" t="s">
        <v>4260</v>
      </c>
      <c r="D535">
        <f>IFERROR(detalles!Q535,detalles!B535)</f>
        <v>575</v>
      </c>
      <c r="E535" s="1" t="s">
        <v>4268</v>
      </c>
      <c r="F535" t="str">
        <f>detalles!D535</f>
        <v>Servicios profesionales trimestrales</v>
      </c>
      <c r="G535" s="1" t="s">
        <v>4261</v>
      </c>
      <c r="H535">
        <f>detalles!F535</f>
        <v>1</v>
      </c>
      <c r="I535" s="1" t="s">
        <v>4262</v>
      </c>
      <c r="J535" t="str">
        <f>SUBSTITUTE(detalles!G535,",",".")</f>
        <v>90</v>
      </c>
      <c r="K535" s="1" t="s">
        <v>4263</v>
      </c>
      <c r="L535" t="str">
        <f>SUBSTITUTE(detalles!N535/100,",",".")</f>
        <v>0.21</v>
      </c>
      <c r="M535" s="1" t="s">
        <v>4264</v>
      </c>
      <c r="N535">
        <f>detalles!J535</f>
        <v>705000</v>
      </c>
      <c r="O535" s="1" t="s">
        <v>4265</v>
      </c>
      <c r="P535" t="str">
        <f>detalles!L535</f>
        <v/>
      </c>
      <c r="Q535" s="1" t="s">
        <v>4266</v>
      </c>
      <c r="R535">
        <f>ABS(detalles!O535)</f>
        <v>0</v>
      </c>
      <c r="S535" s="1" t="s">
        <v>4267</v>
      </c>
      <c r="T535">
        <f>detalles!P535</f>
        <v>0</v>
      </c>
      <c r="U535" s="1" t="s">
        <v>2987</v>
      </c>
    </row>
    <row r="536" spans="1:21" x14ac:dyDescent="0.25">
      <c r="A536" t="s">
        <v>2976</v>
      </c>
      <c r="B536">
        <f>detalles!A536</f>
        <v>3495</v>
      </c>
      <c r="C536" s="1" t="s">
        <v>4260</v>
      </c>
      <c r="D536">
        <f>IFERROR(detalles!Q536,detalles!B536)</f>
        <v>575</v>
      </c>
      <c r="E536" s="1" t="s">
        <v>4268</v>
      </c>
      <c r="F536" t="str">
        <f>detalles!D536</f>
        <v>Servicios profesionales trimestrales</v>
      </c>
      <c r="G536" s="1" t="s">
        <v>4261</v>
      </c>
      <c r="H536">
        <f>detalles!F536</f>
        <v>1</v>
      </c>
      <c r="I536" s="1" t="s">
        <v>4262</v>
      </c>
      <c r="J536" t="str">
        <f>SUBSTITUTE(detalles!G536,",",".")</f>
        <v>309</v>
      </c>
      <c r="K536" s="1" t="s">
        <v>4263</v>
      </c>
      <c r="L536" t="str">
        <f>SUBSTITUTE(detalles!N536/100,",",".")</f>
        <v>0.21</v>
      </c>
      <c r="M536" s="1" t="s">
        <v>4264</v>
      </c>
      <c r="N536">
        <f>detalles!J536</f>
        <v>705000</v>
      </c>
      <c r="O536" s="1" t="s">
        <v>4265</v>
      </c>
      <c r="P536" t="str">
        <f>detalles!L536</f>
        <v/>
      </c>
      <c r="Q536" s="1" t="s">
        <v>4266</v>
      </c>
      <c r="R536">
        <f>ABS(detalles!O536)</f>
        <v>0</v>
      </c>
      <c r="S536" s="1" t="s">
        <v>4267</v>
      </c>
      <c r="T536">
        <f>detalles!P536</f>
        <v>0</v>
      </c>
      <c r="U536" s="1" t="s">
        <v>2987</v>
      </c>
    </row>
    <row r="537" spans="1:21" x14ac:dyDescent="0.25">
      <c r="A537" t="s">
        <v>2976</v>
      </c>
      <c r="B537">
        <f>detalles!A537</f>
        <v>3494</v>
      </c>
      <c r="C537" s="1" t="s">
        <v>4260</v>
      </c>
      <c r="D537">
        <f>IFERROR(detalles!Q537,detalles!B537)</f>
        <v>574</v>
      </c>
      <c r="E537" s="1" t="s">
        <v>4268</v>
      </c>
      <c r="F537" t="str">
        <f>detalles!D537</f>
        <v>Servicios profesionales mensuales</v>
      </c>
      <c r="G537" s="1" t="s">
        <v>4261</v>
      </c>
      <c r="H537">
        <f>detalles!F537</f>
        <v>1</v>
      </c>
      <c r="I537" s="1" t="s">
        <v>4262</v>
      </c>
      <c r="J537" t="str">
        <f>SUBSTITUTE(detalles!G537,",",".")</f>
        <v>290</v>
      </c>
      <c r="K537" s="1" t="s">
        <v>4263</v>
      </c>
      <c r="L537" t="str">
        <f>SUBSTITUTE(detalles!N537/100,",",".")</f>
        <v>0.21</v>
      </c>
      <c r="M537" s="1" t="s">
        <v>4264</v>
      </c>
      <c r="N537">
        <f>detalles!J537</f>
        <v>705000</v>
      </c>
      <c r="O537" s="1" t="s">
        <v>4265</v>
      </c>
      <c r="P537" t="str">
        <f>detalles!L537</f>
        <v/>
      </c>
      <c r="Q537" s="1" t="s">
        <v>4266</v>
      </c>
      <c r="R537">
        <f>ABS(detalles!O537)</f>
        <v>0</v>
      </c>
      <c r="S537" s="1" t="s">
        <v>4267</v>
      </c>
      <c r="T537">
        <f>detalles!P537</f>
        <v>0</v>
      </c>
      <c r="U537" s="1" t="s">
        <v>2987</v>
      </c>
    </row>
    <row r="538" spans="1:21" x14ac:dyDescent="0.25">
      <c r="A538" t="s">
        <v>2976</v>
      </c>
      <c r="B538">
        <f>detalles!A538</f>
        <v>3493</v>
      </c>
      <c r="C538" s="1" t="s">
        <v>4260</v>
      </c>
      <c r="D538">
        <f>IFERROR(detalles!Q538,detalles!B538)</f>
        <v>573</v>
      </c>
      <c r="E538" s="1" t="s">
        <v>4268</v>
      </c>
      <c r="F538" t="str">
        <f>detalles!D538</f>
        <v>Servicios profesionales trimestrales</v>
      </c>
      <c r="G538" s="1" t="s">
        <v>4261</v>
      </c>
      <c r="H538">
        <f>detalles!F538</f>
        <v>1</v>
      </c>
      <c r="I538" s="1" t="s">
        <v>4262</v>
      </c>
      <c r="J538" t="str">
        <f>SUBSTITUTE(detalles!G538,",",".")</f>
        <v>77</v>
      </c>
      <c r="K538" s="1" t="s">
        <v>4263</v>
      </c>
      <c r="L538" t="str">
        <f>SUBSTITUTE(detalles!N538/100,",",".")</f>
        <v>0.21</v>
      </c>
      <c r="M538" s="1" t="s">
        <v>4264</v>
      </c>
      <c r="N538">
        <f>detalles!J538</f>
        <v>705000</v>
      </c>
      <c r="O538" s="1" t="s">
        <v>4265</v>
      </c>
      <c r="P538" t="str">
        <f>detalles!L538</f>
        <v/>
      </c>
      <c r="Q538" s="1" t="s">
        <v>4266</v>
      </c>
      <c r="R538">
        <f>ABS(detalles!O538)</f>
        <v>0</v>
      </c>
      <c r="S538" s="1" t="s">
        <v>4267</v>
      </c>
      <c r="T538">
        <f>detalles!P538</f>
        <v>0</v>
      </c>
      <c r="U538" s="1" t="s">
        <v>2987</v>
      </c>
    </row>
    <row r="539" spans="1:21" x14ac:dyDescent="0.25">
      <c r="A539" t="s">
        <v>2976</v>
      </c>
      <c r="B539">
        <f>detalles!A539</f>
        <v>3492</v>
      </c>
      <c r="C539" s="1" t="s">
        <v>4260</v>
      </c>
      <c r="D539">
        <f>IFERROR(detalles!Q539,detalles!B539)</f>
        <v>572</v>
      </c>
      <c r="E539" s="1" t="s">
        <v>4268</v>
      </c>
      <c r="F539" t="str">
        <f>detalles!D539</f>
        <v>Servicios profesionales trimestrales</v>
      </c>
      <c r="G539" s="1" t="s">
        <v>4261</v>
      </c>
      <c r="H539">
        <f>detalles!F539</f>
        <v>1</v>
      </c>
      <c r="I539" s="1" t="s">
        <v>4262</v>
      </c>
      <c r="J539" t="str">
        <f>SUBSTITUTE(detalles!G539,",",".")</f>
        <v>280</v>
      </c>
      <c r="K539" s="1" t="s">
        <v>4263</v>
      </c>
      <c r="L539" t="str">
        <f>SUBSTITUTE(detalles!N539/100,",",".")</f>
        <v>0.21</v>
      </c>
      <c r="M539" s="1" t="s">
        <v>4264</v>
      </c>
      <c r="N539">
        <f>detalles!J539</f>
        <v>705000</v>
      </c>
      <c r="O539" s="1" t="s">
        <v>4265</v>
      </c>
      <c r="P539" t="str">
        <f>detalles!L539</f>
        <v/>
      </c>
      <c r="Q539" s="1" t="s">
        <v>4266</v>
      </c>
      <c r="R539">
        <f>ABS(detalles!O539)</f>
        <v>0</v>
      </c>
      <c r="S539" s="1" t="s">
        <v>4267</v>
      </c>
      <c r="T539">
        <f>detalles!P539</f>
        <v>0</v>
      </c>
      <c r="U539" s="1" t="s">
        <v>2987</v>
      </c>
    </row>
    <row r="540" spans="1:21" x14ac:dyDescent="0.25">
      <c r="A540" t="s">
        <v>2976</v>
      </c>
      <c r="B540">
        <f>detalles!A540</f>
        <v>3491</v>
      </c>
      <c r="C540" s="1" t="s">
        <v>4260</v>
      </c>
      <c r="D540">
        <f>IFERROR(detalles!Q540,detalles!B540)</f>
        <v>571</v>
      </c>
      <c r="E540" s="1" t="s">
        <v>4268</v>
      </c>
      <c r="F540" t="str">
        <f>detalles!D540</f>
        <v>Servicios profesionales trimestrales</v>
      </c>
      <c r="G540" s="1" t="s">
        <v>4261</v>
      </c>
      <c r="H540">
        <f>detalles!F540</f>
        <v>1</v>
      </c>
      <c r="I540" s="1" t="s">
        <v>4262</v>
      </c>
      <c r="J540" t="str">
        <f>SUBSTITUTE(detalles!G540,",",".")</f>
        <v>258</v>
      </c>
      <c r="K540" s="1" t="s">
        <v>4263</v>
      </c>
      <c r="L540" t="str">
        <f>SUBSTITUTE(detalles!N540/100,",",".")</f>
        <v>0.21</v>
      </c>
      <c r="M540" s="1" t="s">
        <v>4264</v>
      </c>
      <c r="N540">
        <f>detalles!J540</f>
        <v>705000</v>
      </c>
      <c r="O540" s="1" t="s">
        <v>4265</v>
      </c>
      <c r="P540" t="str">
        <f>detalles!L540</f>
        <v/>
      </c>
      <c r="Q540" s="1" t="s">
        <v>4266</v>
      </c>
      <c r="R540">
        <f>ABS(detalles!O540)</f>
        <v>0</v>
      </c>
      <c r="S540" s="1" t="s">
        <v>4267</v>
      </c>
      <c r="T540">
        <f>detalles!P540</f>
        <v>0</v>
      </c>
      <c r="U540" s="1" t="s">
        <v>2987</v>
      </c>
    </row>
    <row r="541" spans="1:21" x14ac:dyDescent="0.25">
      <c r="A541" t="s">
        <v>2976</v>
      </c>
      <c r="B541">
        <f>detalles!A541</f>
        <v>3476</v>
      </c>
      <c r="C541" s="1" t="s">
        <v>4260</v>
      </c>
      <c r="D541">
        <f>IFERROR(detalles!Q541,detalles!B541)</f>
        <v>556</v>
      </c>
      <c r="E541" s="1" t="s">
        <v>4268</v>
      </c>
      <c r="F541" t="str">
        <f>detalles!D541</f>
        <v>Servicios profesionales mensuales</v>
      </c>
      <c r="G541" s="1" t="s">
        <v>4261</v>
      </c>
      <c r="H541">
        <f>detalles!F541</f>
        <v>1</v>
      </c>
      <c r="I541" s="1" t="s">
        <v>4262</v>
      </c>
      <c r="J541" t="str">
        <f>SUBSTITUTE(detalles!G541,",",".")</f>
        <v>400</v>
      </c>
      <c r="K541" s="1" t="s">
        <v>4263</v>
      </c>
      <c r="L541" t="str">
        <f>SUBSTITUTE(detalles!N541/100,",",".")</f>
        <v>0.21</v>
      </c>
      <c r="M541" s="1" t="s">
        <v>4264</v>
      </c>
      <c r="N541">
        <f>detalles!J541</f>
        <v>705000</v>
      </c>
      <c r="O541" s="1" t="s">
        <v>4265</v>
      </c>
      <c r="P541" t="str">
        <f>detalles!L541</f>
        <v/>
      </c>
      <c r="Q541" s="1" t="s">
        <v>4266</v>
      </c>
      <c r="R541">
        <f>ABS(detalles!O541)</f>
        <v>0</v>
      </c>
      <c r="S541" s="1" t="s">
        <v>4267</v>
      </c>
      <c r="T541">
        <f>detalles!P541</f>
        <v>0</v>
      </c>
      <c r="U541" s="1" t="s">
        <v>2987</v>
      </c>
    </row>
    <row r="542" spans="1:21" x14ac:dyDescent="0.25">
      <c r="A542" t="s">
        <v>2976</v>
      </c>
      <c r="B542">
        <f>detalles!A542</f>
        <v>3489</v>
      </c>
      <c r="C542" s="1" t="s">
        <v>4260</v>
      </c>
      <c r="D542">
        <f>IFERROR(detalles!Q542,detalles!B542)</f>
        <v>569</v>
      </c>
      <c r="E542" s="1" t="s">
        <v>4268</v>
      </c>
      <c r="F542" t="str">
        <f>detalles!D542</f>
        <v>Servicios profesionales trimestrales</v>
      </c>
      <c r="G542" s="1" t="s">
        <v>4261</v>
      </c>
      <c r="H542">
        <f>detalles!F542</f>
        <v>1</v>
      </c>
      <c r="I542" s="1" t="s">
        <v>4262</v>
      </c>
      <c r="J542" t="str">
        <f>SUBSTITUTE(detalles!G542,",",".")</f>
        <v>175</v>
      </c>
      <c r="K542" s="1" t="s">
        <v>4263</v>
      </c>
      <c r="L542" t="str">
        <f>SUBSTITUTE(detalles!N542/100,",",".")</f>
        <v>0.21</v>
      </c>
      <c r="M542" s="1" t="s">
        <v>4264</v>
      </c>
      <c r="N542">
        <f>detalles!J542</f>
        <v>705000</v>
      </c>
      <c r="O542" s="1" t="s">
        <v>4265</v>
      </c>
      <c r="P542" t="str">
        <f>detalles!L542</f>
        <v/>
      </c>
      <c r="Q542" s="1" t="s">
        <v>4266</v>
      </c>
      <c r="R542">
        <f>ABS(detalles!O542)</f>
        <v>0</v>
      </c>
      <c r="S542" s="1" t="s">
        <v>4267</v>
      </c>
      <c r="T542">
        <f>detalles!P542</f>
        <v>0</v>
      </c>
      <c r="U542" s="1" t="s">
        <v>2987</v>
      </c>
    </row>
    <row r="543" spans="1:21" x14ac:dyDescent="0.25">
      <c r="A543" t="s">
        <v>2976</v>
      </c>
      <c r="B543">
        <f>detalles!A543</f>
        <v>3503</v>
      </c>
      <c r="C543" s="1" t="s">
        <v>4260</v>
      </c>
      <c r="D543">
        <f>IFERROR(detalles!Q543,detalles!B543)</f>
        <v>582</v>
      </c>
      <c r="E543" s="1" t="s">
        <v>4268</v>
      </c>
      <c r="F543" t="str">
        <f>detalles!D543</f>
        <v>Servicios profesionales mensuales</v>
      </c>
      <c r="G543" s="1" t="s">
        <v>4261</v>
      </c>
      <c r="H543">
        <f>detalles!F543</f>
        <v>1</v>
      </c>
      <c r="I543" s="1" t="s">
        <v>4262</v>
      </c>
      <c r="J543" t="str">
        <f>SUBSTITUTE(detalles!G543,",",".")</f>
        <v>275</v>
      </c>
      <c r="K543" s="1" t="s">
        <v>4263</v>
      </c>
      <c r="L543" t="str">
        <f>SUBSTITUTE(detalles!N543/100,",",".")</f>
        <v>0.21</v>
      </c>
      <c r="M543" s="1" t="s">
        <v>4264</v>
      </c>
      <c r="N543">
        <f>detalles!J543</f>
        <v>705000</v>
      </c>
      <c r="O543" s="1" t="s">
        <v>4265</v>
      </c>
      <c r="P543" t="str">
        <f>detalles!L543</f>
        <v/>
      </c>
      <c r="Q543" s="1" t="s">
        <v>4266</v>
      </c>
      <c r="R543">
        <f>ABS(detalles!O543)</f>
        <v>0</v>
      </c>
      <c r="S543" s="1" t="s">
        <v>4267</v>
      </c>
      <c r="T543">
        <f>detalles!P543</f>
        <v>0</v>
      </c>
      <c r="U543" s="1" t="s">
        <v>2987</v>
      </c>
    </row>
    <row r="544" spans="1:21" x14ac:dyDescent="0.25">
      <c r="A544" t="s">
        <v>2976</v>
      </c>
      <c r="B544">
        <f>detalles!A544</f>
        <v>3487</v>
      </c>
      <c r="C544" s="1" t="s">
        <v>4260</v>
      </c>
      <c r="D544">
        <f>IFERROR(detalles!Q544,detalles!B544)</f>
        <v>569</v>
      </c>
      <c r="E544" s="1" t="s">
        <v>4268</v>
      </c>
      <c r="F544" t="str">
        <f>detalles!D544</f>
        <v>Servicios profesionales trimestrales</v>
      </c>
      <c r="G544" s="1" t="s">
        <v>4261</v>
      </c>
      <c r="H544">
        <f>detalles!F544</f>
        <v>1</v>
      </c>
      <c r="I544" s="1" t="s">
        <v>4262</v>
      </c>
      <c r="J544" t="str">
        <f>SUBSTITUTE(detalles!G544,",",".")</f>
        <v>175</v>
      </c>
      <c r="K544" s="1" t="s">
        <v>4263</v>
      </c>
      <c r="L544" t="str">
        <f>SUBSTITUTE(detalles!N544/100,",",".")</f>
        <v>0.21</v>
      </c>
      <c r="M544" s="1" t="s">
        <v>4264</v>
      </c>
      <c r="N544">
        <f>detalles!J544</f>
        <v>705000</v>
      </c>
      <c r="O544" s="1" t="s">
        <v>4265</v>
      </c>
      <c r="P544" t="str">
        <f>detalles!L544</f>
        <v/>
      </c>
      <c r="Q544" s="1" t="s">
        <v>4266</v>
      </c>
      <c r="R544">
        <f>ABS(detalles!O544)</f>
        <v>0</v>
      </c>
      <c r="S544" s="1" t="s">
        <v>4267</v>
      </c>
      <c r="T544">
        <f>detalles!P544</f>
        <v>0</v>
      </c>
      <c r="U544" s="1" t="s">
        <v>2987</v>
      </c>
    </row>
    <row r="545" spans="1:21" x14ac:dyDescent="0.25">
      <c r="A545" t="s">
        <v>2976</v>
      </c>
      <c r="B545">
        <f>detalles!A545</f>
        <v>3486</v>
      </c>
      <c r="C545" s="1" t="s">
        <v>4260</v>
      </c>
      <c r="D545">
        <f>IFERROR(detalles!Q545,detalles!B545)</f>
        <v>569</v>
      </c>
      <c r="E545" s="1" t="s">
        <v>4268</v>
      </c>
      <c r="F545" t="str">
        <f>detalles!D545</f>
        <v>Servicios profesionales mensuales</v>
      </c>
      <c r="G545" s="1" t="s">
        <v>4261</v>
      </c>
      <c r="H545">
        <f>detalles!F545</f>
        <v>1</v>
      </c>
      <c r="I545" s="1" t="s">
        <v>4262</v>
      </c>
      <c r="J545" t="str">
        <f>SUBSTITUTE(detalles!G545,",",".")</f>
        <v>390</v>
      </c>
      <c r="K545" s="1" t="s">
        <v>4263</v>
      </c>
      <c r="L545" t="str">
        <f>SUBSTITUTE(detalles!N545/100,",",".")</f>
        <v>0.21</v>
      </c>
      <c r="M545" s="1" t="s">
        <v>4264</v>
      </c>
      <c r="N545">
        <f>detalles!J545</f>
        <v>705000</v>
      </c>
      <c r="O545" s="1" t="s">
        <v>4265</v>
      </c>
      <c r="P545" t="str">
        <f>detalles!L545</f>
        <v/>
      </c>
      <c r="Q545" s="1" t="s">
        <v>4266</v>
      </c>
      <c r="R545">
        <f>ABS(detalles!O545)</f>
        <v>0</v>
      </c>
      <c r="S545" s="1" t="s">
        <v>4267</v>
      </c>
      <c r="T545">
        <f>detalles!P545</f>
        <v>0</v>
      </c>
      <c r="U545" s="1" t="s">
        <v>2987</v>
      </c>
    </row>
    <row r="546" spans="1:21" x14ac:dyDescent="0.25">
      <c r="A546" t="s">
        <v>2976</v>
      </c>
      <c r="B546">
        <f>detalles!A546</f>
        <v>3485</v>
      </c>
      <c r="C546" s="1" t="s">
        <v>4260</v>
      </c>
      <c r="D546">
        <f>IFERROR(detalles!Q546,detalles!B546)</f>
        <v>568</v>
      </c>
      <c r="E546" s="1" t="s">
        <v>4268</v>
      </c>
      <c r="F546" t="str">
        <f>detalles!D546</f>
        <v>Servicios profesionales mensuales</v>
      </c>
      <c r="G546" s="1" t="s">
        <v>4261</v>
      </c>
      <c r="H546">
        <f>detalles!F546</f>
        <v>1</v>
      </c>
      <c r="I546" s="1" t="s">
        <v>4262</v>
      </c>
      <c r="J546" t="str">
        <f>SUBSTITUTE(detalles!G546,",",".")</f>
        <v>430</v>
      </c>
      <c r="K546" s="1" t="s">
        <v>4263</v>
      </c>
      <c r="L546" t="str">
        <f>SUBSTITUTE(detalles!N546/100,",",".")</f>
        <v>0.21</v>
      </c>
      <c r="M546" s="1" t="s">
        <v>4264</v>
      </c>
      <c r="N546">
        <f>detalles!J546</f>
        <v>705000</v>
      </c>
      <c r="O546" s="1" t="s">
        <v>4265</v>
      </c>
      <c r="P546" t="str">
        <f>detalles!L546</f>
        <v/>
      </c>
      <c r="Q546" s="1" t="s">
        <v>4266</v>
      </c>
      <c r="R546">
        <f>ABS(detalles!O546)</f>
        <v>0</v>
      </c>
      <c r="S546" s="1" t="s">
        <v>4267</v>
      </c>
      <c r="T546">
        <f>detalles!P546</f>
        <v>0</v>
      </c>
      <c r="U546" s="1" t="s">
        <v>2987</v>
      </c>
    </row>
    <row r="547" spans="1:21" x14ac:dyDescent="0.25">
      <c r="A547" t="s">
        <v>2976</v>
      </c>
      <c r="B547">
        <f>detalles!A547</f>
        <v>3484</v>
      </c>
      <c r="C547" s="1" t="s">
        <v>4260</v>
      </c>
      <c r="D547">
        <f>IFERROR(detalles!Q547,detalles!B547)</f>
        <v>567</v>
      </c>
      <c r="E547" s="1" t="s">
        <v>4268</v>
      </c>
      <c r="F547" t="str">
        <f>detalles!D547</f>
        <v>Servicios profesionales trimestrales</v>
      </c>
      <c r="G547" s="1" t="s">
        <v>4261</v>
      </c>
      <c r="H547">
        <f>detalles!F547</f>
        <v>1</v>
      </c>
      <c r="I547" s="1" t="s">
        <v>4262</v>
      </c>
      <c r="J547" t="str">
        <f>SUBSTITUTE(detalles!G547,",",".")</f>
        <v>400</v>
      </c>
      <c r="K547" s="1" t="s">
        <v>4263</v>
      </c>
      <c r="L547" t="str">
        <f>SUBSTITUTE(detalles!N547/100,",",".")</f>
        <v>0.21</v>
      </c>
      <c r="M547" s="1" t="s">
        <v>4264</v>
      </c>
      <c r="N547">
        <f>detalles!J547</f>
        <v>705000</v>
      </c>
      <c r="O547" s="1" t="s">
        <v>4265</v>
      </c>
      <c r="P547" t="str">
        <f>detalles!L547</f>
        <v/>
      </c>
      <c r="Q547" s="1" t="s">
        <v>4266</v>
      </c>
      <c r="R547">
        <f>ABS(detalles!O547)</f>
        <v>0</v>
      </c>
      <c r="S547" s="1" t="s">
        <v>4267</v>
      </c>
      <c r="T547">
        <f>detalles!P547</f>
        <v>0</v>
      </c>
      <c r="U547" s="1" t="s">
        <v>2987</v>
      </c>
    </row>
    <row r="548" spans="1:21" x14ac:dyDescent="0.25">
      <c r="A548" t="s">
        <v>2976</v>
      </c>
      <c r="B548">
        <f>detalles!A548</f>
        <v>3483</v>
      </c>
      <c r="C548" s="1" t="s">
        <v>4260</v>
      </c>
      <c r="D548">
        <f>IFERROR(detalles!Q548,detalles!B548)</f>
        <v>564</v>
      </c>
      <c r="E548" s="1" t="s">
        <v>4268</v>
      </c>
      <c r="F548" t="str">
        <f>detalles!D548</f>
        <v>Servicios profesionales trimestrales</v>
      </c>
      <c r="G548" s="1" t="s">
        <v>4261</v>
      </c>
      <c r="H548">
        <f>detalles!F548</f>
        <v>1</v>
      </c>
      <c r="I548" s="1" t="s">
        <v>4262</v>
      </c>
      <c r="J548" t="str">
        <f>SUBSTITUTE(detalles!G548,",",".")</f>
        <v>201</v>
      </c>
      <c r="K548" s="1" t="s">
        <v>4263</v>
      </c>
      <c r="L548" t="str">
        <f>SUBSTITUTE(detalles!N548/100,",",".")</f>
        <v>0.21</v>
      </c>
      <c r="M548" s="1" t="s">
        <v>4264</v>
      </c>
      <c r="N548">
        <f>detalles!J548</f>
        <v>705000</v>
      </c>
      <c r="O548" s="1" t="s">
        <v>4265</v>
      </c>
      <c r="P548" t="str">
        <f>detalles!L548</f>
        <v/>
      </c>
      <c r="Q548" s="1" t="s">
        <v>4266</v>
      </c>
      <c r="R548">
        <f>ABS(detalles!O548)</f>
        <v>0</v>
      </c>
      <c r="S548" s="1" t="s">
        <v>4267</v>
      </c>
      <c r="T548">
        <f>detalles!P548</f>
        <v>0</v>
      </c>
      <c r="U548" s="1" t="s">
        <v>2987</v>
      </c>
    </row>
    <row r="549" spans="1:21" x14ac:dyDescent="0.25">
      <c r="A549" t="s">
        <v>2976</v>
      </c>
      <c r="B549">
        <f>detalles!A549</f>
        <v>3482</v>
      </c>
      <c r="C549" s="1" t="s">
        <v>4260</v>
      </c>
      <c r="D549">
        <f>IFERROR(detalles!Q549,detalles!B549)</f>
        <v>564</v>
      </c>
      <c r="E549" s="1" t="s">
        <v>4268</v>
      </c>
      <c r="F549" t="str">
        <f>detalles!D549</f>
        <v>Servicios profesionales mensuales</v>
      </c>
      <c r="G549" s="1" t="s">
        <v>4261</v>
      </c>
      <c r="H549">
        <f>detalles!F549</f>
        <v>1</v>
      </c>
      <c r="I549" s="1" t="s">
        <v>4262</v>
      </c>
      <c r="J549" t="str">
        <f>SUBSTITUTE(detalles!G549,",",".")</f>
        <v>206</v>
      </c>
      <c r="K549" s="1" t="s">
        <v>4263</v>
      </c>
      <c r="L549" t="str">
        <f>SUBSTITUTE(detalles!N549/100,",",".")</f>
        <v>0.21</v>
      </c>
      <c r="M549" s="1" t="s">
        <v>4264</v>
      </c>
      <c r="N549">
        <f>detalles!J549</f>
        <v>705000</v>
      </c>
      <c r="O549" s="1" t="s">
        <v>4265</v>
      </c>
      <c r="P549" t="str">
        <f>detalles!L549</f>
        <v/>
      </c>
      <c r="Q549" s="1" t="s">
        <v>4266</v>
      </c>
      <c r="R549">
        <f>ABS(detalles!O549)</f>
        <v>0</v>
      </c>
      <c r="S549" s="1" t="s">
        <v>4267</v>
      </c>
      <c r="T549">
        <f>detalles!P549</f>
        <v>0</v>
      </c>
      <c r="U549" s="1" t="s">
        <v>2987</v>
      </c>
    </row>
    <row r="550" spans="1:21" x14ac:dyDescent="0.25">
      <c r="A550" t="s">
        <v>2976</v>
      </c>
      <c r="B550">
        <f>detalles!A550</f>
        <v>3481</v>
      </c>
      <c r="C550" s="1" t="s">
        <v>4260</v>
      </c>
      <c r="D550">
        <f>IFERROR(detalles!Q550,detalles!B550)</f>
        <v>561</v>
      </c>
      <c r="E550" s="1" t="s">
        <v>4268</v>
      </c>
      <c r="F550" t="str">
        <f>detalles!D550</f>
        <v>Servicios profesionales mensuales</v>
      </c>
      <c r="G550" s="1" t="s">
        <v>4261</v>
      </c>
      <c r="H550">
        <f>detalles!F550</f>
        <v>1</v>
      </c>
      <c r="I550" s="1" t="s">
        <v>4262</v>
      </c>
      <c r="J550" t="str">
        <f>SUBSTITUTE(detalles!G550,",",".")</f>
        <v>550</v>
      </c>
      <c r="K550" s="1" t="s">
        <v>4263</v>
      </c>
      <c r="L550" t="str">
        <f>SUBSTITUTE(detalles!N550/100,",",".")</f>
        <v>0.21</v>
      </c>
      <c r="M550" s="1" t="s">
        <v>4264</v>
      </c>
      <c r="N550">
        <f>detalles!J550</f>
        <v>705000</v>
      </c>
      <c r="O550" s="1" t="s">
        <v>4265</v>
      </c>
      <c r="P550" t="str">
        <f>detalles!L550</f>
        <v/>
      </c>
      <c r="Q550" s="1" t="s">
        <v>4266</v>
      </c>
      <c r="R550">
        <f>ABS(detalles!O550)</f>
        <v>0</v>
      </c>
      <c r="S550" s="1" t="s">
        <v>4267</v>
      </c>
      <c r="T550">
        <f>detalles!P550</f>
        <v>0</v>
      </c>
      <c r="U550" s="1" t="s">
        <v>2987</v>
      </c>
    </row>
    <row r="551" spans="1:21" x14ac:dyDescent="0.25">
      <c r="A551" t="s">
        <v>2976</v>
      </c>
      <c r="B551">
        <f>detalles!A551</f>
        <v>3480</v>
      </c>
      <c r="C551" s="1" t="s">
        <v>4260</v>
      </c>
      <c r="D551">
        <f>IFERROR(detalles!Q551,detalles!B551)</f>
        <v>560</v>
      </c>
      <c r="E551" s="1" t="s">
        <v>4268</v>
      </c>
      <c r="F551" t="str">
        <f>detalles!D551</f>
        <v>Servicios profesionales mensuales</v>
      </c>
      <c r="G551" s="1" t="s">
        <v>4261</v>
      </c>
      <c r="H551">
        <f>detalles!F551</f>
        <v>1</v>
      </c>
      <c r="I551" s="1" t="s">
        <v>4262</v>
      </c>
      <c r="J551" t="str">
        <f>SUBSTITUTE(detalles!G551,",",".")</f>
        <v>160</v>
      </c>
      <c r="K551" s="1" t="s">
        <v>4263</v>
      </c>
      <c r="L551" t="str">
        <f>SUBSTITUTE(detalles!N551/100,",",".")</f>
        <v>0.21</v>
      </c>
      <c r="M551" s="1" t="s">
        <v>4264</v>
      </c>
      <c r="N551">
        <f>detalles!J551</f>
        <v>705000</v>
      </c>
      <c r="O551" s="1" t="s">
        <v>4265</v>
      </c>
      <c r="P551" t="str">
        <f>detalles!L551</f>
        <v/>
      </c>
      <c r="Q551" s="1" t="s">
        <v>4266</v>
      </c>
      <c r="R551">
        <f>ABS(detalles!O551)</f>
        <v>0</v>
      </c>
      <c r="S551" s="1" t="s">
        <v>4267</v>
      </c>
      <c r="T551">
        <f>detalles!P551</f>
        <v>0</v>
      </c>
      <c r="U551" s="1" t="s">
        <v>2987</v>
      </c>
    </row>
    <row r="552" spans="1:21" x14ac:dyDescent="0.25">
      <c r="A552" t="s">
        <v>2976</v>
      </c>
      <c r="B552">
        <f>detalles!A552</f>
        <v>3479</v>
      </c>
      <c r="C552" s="1" t="s">
        <v>4260</v>
      </c>
      <c r="D552">
        <f>IFERROR(detalles!Q552,detalles!B552)</f>
        <v>559</v>
      </c>
      <c r="E552" s="1" t="s">
        <v>4268</v>
      </c>
      <c r="F552" t="str">
        <f>detalles!D552</f>
        <v>Servicios profesionales mensuales</v>
      </c>
      <c r="G552" s="1" t="s">
        <v>4261</v>
      </c>
      <c r="H552">
        <f>detalles!F552</f>
        <v>1</v>
      </c>
      <c r="I552" s="1" t="s">
        <v>4262</v>
      </c>
      <c r="J552" t="str">
        <f>SUBSTITUTE(detalles!G552,",",".")</f>
        <v>250</v>
      </c>
      <c r="K552" s="1" t="s">
        <v>4263</v>
      </c>
      <c r="L552" t="str">
        <f>SUBSTITUTE(detalles!N552/100,",",".")</f>
        <v>0.21</v>
      </c>
      <c r="M552" s="1" t="s">
        <v>4264</v>
      </c>
      <c r="N552">
        <f>detalles!J552</f>
        <v>705000</v>
      </c>
      <c r="O552" s="1" t="s">
        <v>4265</v>
      </c>
      <c r="P552" t="str">
        <f>detalles!L552</f>
        <v/>
      </c>
      <c r="Q552" s="1" t="s">
        <v>4266</v>
      </c>
      <c r="R552">
        <f>ABS(detalles!O552)</f>
        <v>0</v>
      </c>
      <c r="S552" s="1" t="s">
        <v>4267</v>
      </c>
      <c r="T552">
        <f>detalles!P552</f>
        <v>0</v>
      </c>
      <c r="U552" s="1" t="s">
        <v>2987</v>
      </c>
    </row>
    <row r="553" spans="1:21" x14ac:dyDescent="0.25">
      <c r="A553" t="s">
        <v>2976</v>
      </c>
      <c r="B553">
        <f>detalles!A553</f>
        <v>3478</v>
      </c>
      <c r="C553" s="1" t="s">
        <v>4260</v>
      </c>
      <c r="D553">
        <f>IFERROR(detalles!Q553,detalles!B553)</f>
        <v>558</v>
      </c>
      <c r="E553" s="1" t="s">
        <v>4268</v>
      </c>
      <c r="F553" t="str">
        <f>detalles!D553</f>
        <v>Servicios profesionales mensuales</v>
      </c>
      <c r="G553" s="1" t="s">
        <v>4261</v>
      </c>
      <c r="H553">
        <f>detalles!F553</f>
        <v>1</v>
      </c>
      <c r="I553" s="1" t="s">
        <v>4262</v>
      </c>
      <c r="J553" t="str">
        <f>SUBSTITUTE(detalles!G553,",",".")</f>
        <v>400</v>
      </c>
      <c r="K553" s="1" t="s">
        <v>4263</v>
      </c>
      <c r="L553" t="str">
        <f>SUBSTITUTE(detalles!N553/100,",",".")</f>
        <v>0.21</v>
      </c>
      <c r="M553" s="1" t="s">
        <v>4264</v>
      </c>
      <c r="N553">
        <f>detalles!J553</f>
        <v>705000</v>
      </c>
      <c r="O553" s="1" t="s">
        <v>4265</v>
      </c>
      <c r="P553" t="str">
        <f>detalles!L553</f>
        <v/>
      </c>
      <c r="Q553" s="1" t="s">
        <v>4266</v>
      </c>
      <c r="R553">
        <f>ABS(detalles!O553)</f>
        <v>0</v>
      </c>
      <c r="S553" s="1" t="s">
        <v>4267</v>
      </c>
      <c r="T553">
        <f>detalles!P553</f>
        <v>0</v>
      </c>
      <c r="U553" s="1" t="s">
        <v>2987</v>
      </c>
    </row>
    <row r="554" spans="1:21" x14ac:dyDescent="0.25">
      <c r="A554" t="s">
        <v>2976</v>
      </c>
      <c r="B554">
        <f>detalles!A554</f>
        <v>3380</v>
      </c>
      <c r="C554" s="1" t="s">
        <v>4260</v>
      </c>
      <c r="D554">
        <f>IFERROR(detalles!Q554,detalles!B554)</f>
        <v>469</v>
      </c>
      <c r="E554" s="1" t="s">
        <v>4268</v>
      </c>
      <c r="F554" t="str">
        <f>detalles!D554</f>
        <v>Servicios profesionales trimestrales</v>
      </c>
      <c r="G554" s="1" t="s">
        <v>4261</v>
      </c>
      <c r="H554">
        <f>detalles!F554</f>
        <v>1</v>
      </c>
      <c r="I554" s="1" t="s">
        <v>4262</v>
      </c>
      <c r="J554" t="str">
        <f>SUBSTITUTE(detalles!G554,",",".")</f>
        <v>300</v>
      </c>
      <c r="K554" s="1" t="s">
        <v>4263</v>
      </c>
      <c r="L554" t="str">
        <f>SUBSTITUTE(detalles!N554/100,",",".")</f>
        <v>0</v>
      </c>
      <c r="M554" s="1" t="s">
        <v>4264</v>
      </c>
      <c r="N554">
        <f>detalles!J554</f>
        <v>705000</v>
      </c>
      <c r="O554" s="1" t="s">
        <v>4265</v>
      </c>
      <c r="P554" t="str">
        <f>detalles!L554</f>
        <v/>
      </c>
      <c r="Q554" s="1" t="s">
        <v>4266</v>
      </c>
      <c r="R554">
        <f>ABS(detalles!O554)</f>
        <v>0</v>
      </c>
      <c r="S554" s="1" t="s">
        <v>4267</v>
      </c>
      <c r="T554">
        <f>detalles!P554</f>
        <v>0</v>
      </c>
      <c r="U554" s="1" t="s">
        <v>2987</v>
      </c>
    </row>
    <row r="555" spans="1:21" x14ac:dyDescent="0.25">
      <c r="A555" t="s">
        <v>2976</v>
      </c>
      <c r="B555">
        <f>detalles!A555</f>
        <v>3490</v>
      </c>
      <c r="C555" s="1" t="s">
        <v>4260</v>
      </c>
      <c r="D555">
        <f>IFERROR(detalles!Q555,detalles!B555)</f>
        <v>570</v>
      </c>
      <c r="E555" s="1" t="s">
        <v>4268</v>
      </c>
      <c r="F555" t="str">
        <f>detalles!D555</f>
        <v>Servicios profesionales mensuales</v>
      </c>
      <c r="G555" s="1" t="s">
        <v>4261</v>
      </c>
      <c r="H555">
        <f>detalles!F555</f>
        <v>1</v>
      </c>
      <c r="I555" s="1" t="s">
        <v>4262</v>
      </c>
      <c r="J555" t="str">
        <f>SUBSTITUTE(detalles!G555,",",".")</f>
        <v>165</v>
      </c>
      <c r="K555" s="1" t="s">
        <v>4263</v>
      </c>
      <c r="L555" t="str">
        <f>SUBSTITUTE(detalles!N555/100,",",".")</f>
        <v>0.21</v>
      </c>
      <c r="M555" s="1" t="s">
        <v>4264</v>
      </c>
      <c r="N555">
        <f>detalles!J555</f>
        <v>705000</v>
      </c>
      <c r="O555" s="1" t="s">
        <v>4265</v>
      </c>
      <c r="P555" t="str">
        <f>detalles!L555</f>
        <v/>
      </c>
      <c r="Q555" s="1" t="s">
        <v>4266</v>
      </c>
      <c r="R555">
        <f>ABS(detalles!O555)</f>
        <v>0</v>
      </c>
      <c r="S555" s="1" t="s">
        <v>4267</v>
      </c>
      <c r="T555">
        <f>detalles!P555</f>
        <v>0</v>
      </c>
      <c r="U555" s="1" t="s">
        <v>2987</v>
      </c>
    </row>
    <row r="556" spans="1:21" x14ac:dyDescent="0.25">
      <c r="A556" t="s">
        <v>2976</v>
      </c>
      <c r="B556">
        <f>detalles!A556</f>
        <v>3514</v>
      </c>
      <c r="C556" s="1" t="s">
        <v>4260</v>
      </c>
      <c r="D556">
        <f>IFERROR(detalles!Q556,detalles!B556)</f>
        <v>591</v>
      </c>
      <c r="E556" s="1" t="s">
        <v>4268</v>
      </c>
      <c r="F556" t="str">
        <f>detalles!D556</f>
        <v>Servicios profesionales mensuales</v>
      </c>
      <c r="G556" s="1" t="s">
        <v>4261</v>
      </c>
      <c r="H556">
        <f>detalles!F556</f>
        <v>1</v>
      </c>
      <c r="I556" s="1" t="s">
        <v>4262</v>
      </c>
      <c r="J556" t="str">
        <f>SUBSTITUTE(detalles!G556,",",".")</f>
        <v>225</v>
      </c>
      <c r="K556" s="1" t="s">
        <v>4263</v>
      </c>
      <c r="L556" t="str">
        <f>SUBSTITUTE(detalles!N556/100,",",".")</f>
        <v>0.21</v>
      </c>
      <c r="M556" s="1" t="s">
        <v>4264</v>
      </c>
      <c r="N556">
        <f>detalles!J556</f>
        <v>705000</v>
      </c>
      <c r="O556" s="1" t="s">
        <v>4265</v>
      </c>
      <c r="P556" t="str">
        <f>detalles!L556</f>
        <v/>
      </c>
      <c r="Q556" s="1" t="s">
        <v>4266</v>
      </c>
      <c r="R556">
        <f>ABS(detalles!O556)</f>
        <v>0</v>
      </c>
      <c r="S556" s="1" t="s">
        <v>4267</v>
      </c>
      <c r="T556">
        <f>detalles!P556</f>
        <v>0</v>
      </c>
      <c r="U556" s="1" t="s">
        <v>2987</v>
      </c>
    </row>
    <row r="557" spans="1:21" x14ac:dyDescent="0.25">
      <c r="A557" t="s">
        <v>2976</v>
      </c>
      <c r="B557">
        <f>detalles!A557</f>
        <v>3527</v>
      </c>
      <c r="C557" s="1" t="s">
        <v>4260</v>
      </c>
      <c r="D557">
        <f>IFERROR(detalles!Q557,detalles!B557)</f>
        <v>603</v>
      </c>
      <c r="E557" s="1" t="s">
        <v>4268</v>
      </c>
      <c r="F557" t="str">
        <f>detalles!D557</f>
        <v>Servicios profesionales mensuales: Diciembre</v>
      </c>
      <c r="G557" s="1" t="s">
        <v>4261</v>
      </c>
      <c r="H557">
        <f>detalles!F557</f>
        <v>1</v>
      </c>
      <c r="I557" s="1" t="s">
        <v>4262</v>
      </c>
      <c r="J557" t="str">
        <f>SUBSTITUTE(detalles!G557,",",".")</f>
        <v>1200</v>
      </c>
      <c r="K557" s="1" t="s">
        <v>4263</v>
      </c>
      <c r="L557" t="str">
        <f>SUBSTITUTE(detalles!N557/100,",",".")</f>
        <v>0.21</v>
      </c>
      <c r="M557" s="1" t="s">
        <v>4264</v>
      </c>
      <c r="N557">
        <f>detalles!J557</f>
        <v>705000</v>
      </c>
      <c r="O557" s="1" t="s">
        <v>4265</v>
      </c>
      <c r="P557" t="str">
        <f>detalles!L557</f>
        <v/>
      </c>
      <c r="Q557" s="1" t="s">
        <v>4266</v>
      </c>
      <c r="R557">
        <f>ABS(detalles!O557)</f>
        <v>0</v>
      </c>
      <c r="S557" s="1" t="s">
        <v>4267</v>
      </c>
      <c r="T557">
        <f>detalles!P557</f>
        <v>0</v>
      </c>
      <c r="U557" s="1" t="s">
        <v>2987</v>
      </c>
    </row>
    <row r="558" spans="1:21" x14ac:dyDescent="0.25">
      <c r="A558" t="s">
        <v>2976</v>
      </c>
      <c r="B558">
        <f>detalles!A558</f>
        <v>3526</v>
      </c>
      <c r="C558" s="1" t="s">
        <v>4260</v>
      </c>
      <c r="D558">
        <f>IFERROR(detalles!Q558,detalles!B558)</f>
        <v>602</v>
      </c>
      <c r="E558" s="1" t="s">
        <v>4268</v>
      </c>
      <c r="F558" t="str">
        <f>detalles!D558</f>
        <v>Servicios profesionales mensuales: Diciembre</v>
      </c>
      <c r="G558" s="1" t="s">
        <v>4261</v>
      </c>
      <c r="H558">
        <f>detalles!F558</f>
        <v>1</v>
      </c>
      <c r="I558" s="1" t="s">
        <v>4262</v>
      </c>
      <c r="J558" t="str">
        <f>SUBSTITUTE(detalles!G558,",",".")</f>
        <v>1400</v>
      </c>
      <c r="K558" s="1" t="s">
        <v>4263</v>
      </c>
      <c r="L558" t="str">
        <f>SUBSTITUTE(detalles!N558/100,",",".")</f>
        <v>0.21</v>
      </c>
      <c r="M558" s="1" t="s">
        <v>4264</v>
      </c>
      <c r="N558">
        <f>detalles!J558</f>
        <v>705000</v>
      </c>
      <c r="O558" s="1" t="s">
        <v>4265</v>
      </c>
      <c r="P558" t="str">
        <f>detalles!L558</f>
        <v/>
      </c>
      <c r="Q558" s="1" t="s">
        <v>4266</v>
      </c>
      <c r="R558">
        <f>ABS(detalles!O558)</f>
        <v>0</v>
      </c>
      <c r="S558" s="1" t="s">
        <v>4267</v>
      </c>
      <c r="T558">
        <f>detalles!P558</f>
        <v>0</v>
      </c>
      <c r="U558" s="1" t="s">
        <v>2987</v>
      </c>
    </row>
    <row r="559" spans="1:21" x14ac:dyDescent="0.25">
      <c r="A559" t="s">
        <v>2976</v>
      </c>
      <c r="B559">
        <f>detalles!A559</f>
        <v>3525</v>
      </c>
      <c r="C559" s="1" t="s">
        <v>4260</v>
      </c>
      <c r="D559">
        <f>IFERROR(detalles!Q559,detalles!B559)</f>
        <v>601</v>
      </c>
      <c r="E559" s="1" t="s">
        <v>4268</v>
      </c>
      <c r="F559" t="str">
        <f>detalles!D559</f>
        <v>Servicios profesionales trimestrales</v>
      </c>
      <c r="G559" s="1" t="s">
        <v>4261</v>
      </c>
      <c r="H559">
        <f>detalles!F559</f>
        <v>1</v>
      </c>
      <c r="I559" s="1" t="s">
        <v>4262</v>
      </c>
      <c r="J559" t="str">
        <f>SUBSTITUTE(detalles!G559,",",".")</f>
        <v>165</v>
      </c>
      <c r="K559" s="1" t="s">
        <v>4263</v>
      </c>
      <c r="L559" t="str">
        <f>SUBSTITUTE(detalles!N559/100,",",".")</f>
        <v>0.21</v>
      </c>
      <c r="M559" s="1" t="s">
        <v>4264</v>
      </c>
      <c r="N559">
        <f>detalles!J559</f>
        <v>705000</v>
      </c>
      <c r="O559" s="1" t="s">
        <v>4265</v>
      </c>
      <c r="P559" t="str">
        <f>detalles!L559</f>
        <v/>
      </c>
      <c r="Q559" s="1" t="s">
        <v>4266</v>
      </c>
      <c r="R559">
        <f>ABS(detalles!O559)</f>
        <v>0</v>
      </c>
      <c r="S559" s="1" t="s">
        <v>4267</v>
      </c>
      <c r="T559">
        <f>detalles!P559</f>
        <v>0</v>
      </c>
      <c r="U559" s="1" t="s">
        <v>2987</v>
      </c>
    </row>
    <row r="560" spans="1:21" x14ac:dyDescent="0.25">
      <c r="A560" t="s">
        <v>2976</v>
      </c>
      <c r="B560">
        <f>detalles!A560</f>
        <v>3524</v>
      </c>
      <c r="C560" s="1" t="s">
        <v>4260</v>
      </c>
      <c r="D560">
        <f>IFERROR(detalles!Q560,detalles!B560)</f>
        <v>600</v>
      </c>
      <c r="E560" s="1" t="s">
        <v>4268</v>
      </c>
      <c r="F560" t="str">
        <f>detalles!D560</f>
        <v>Servicios profesionales trimestrales</v>
      </c>
      <c r="G560" s="1" t="s">
        <v>4261</v>
      </c>
      <c r="H560">
        <f>detalles!F560</f>
        <v>1</v>
      </c>
      <c r="I560" s="1" t="s">
        <v>4262</v>
      </c>
      <c r="J560" t="str">
        <f>SUBSTITUTE(detalles!G560,",",".")</f>
        <v>215</v>
      </c>
      <c r="K560" s="1" t="s">
        <v>4263</v>
      </c>
      <c r="L560" t="str">
        <f>SUBSTITUTE(detalles!N560/100,",",".")</f>
        <v>0.21</v>
      </c>
      <c r="M560" s="1" t="s">
        <v>4264</v>
      </c>
      <c r="N560">
        <f>detalles!J560</f>
        <v>705000</v>
      </c>
      <c r="O560" s="1" t="s">
        <v>4265</v>
      </c>
      <c r="P560" t="str">
        <f>detalles!L560</f>
        <v/>
      </c>
      <c r="Q560" s="1" t="s">
        <v>4266</v>
      </c>
      <c r="R560">
        <f>ABS(detalles!O560)</f>
        <v>0</v>
      </c>
      <c r="S560" s="1" t="s">
        <v>4267</v>
      </c>
      <c r="T560">
        <f>detalles!P560</f>
        <v>0</v>
      </c>
      <c r="U560" s="1" t="s">
        <v>2987</v>
      </c>
    </row>
    <row r="561" spans="1:21" x14ac:dyDescent="0.25">
      <c r="A561" t="s">
        <v>2976</v>
      </c>
      <c r="B561">
        <f>detalles!A561</f>
        <v>3523</v>
      </c>
      <c r="C561" s="1" t="s">
        <v>4260</v>
      </c>
      <c r="D561">
        <f>IFERROR(detalles!Q561,detalles!B561)</f>
        <v>600</v>
      </c>
      <c r="E561" s="1" t="s">
        <v>4268</v>
      </c>
      <c r="F561" t="str">
        <f>detalles!D561</f>
        <v>Servicios profesionales trimestrales</v>
      </c>
      <c r="G561" s="1" t="s">
        <v>4261</v>
      </c>
      <c r="H561">
        <f>detalles!F561</f>
        <v>1</v>
      </c>
      <c r="I561" s="1" t="s">
        <v>4262</v>
      </c>
      <c r="J561" t="str">
        <f>SUBSTITUTE(detalles!G561,",",".")</f>
        <v>125</v>
      </c>
      <c r="K561" s="1" t="s">
        <v>4263</v>
      </c>
      <c r="L561" t="str">
        <f>SUBSTITUTE(detalles!N561/100,",",".")</f>
        <v>0.21</v>
      </c>
      <c r="M561" s="1" t="s">
        <v>4264</v>
      </c>
      <c r="N561">
        <f>detalles!J561</f>
        <v>705000</v>
      </c>
      <c r="O561" s="1" t="s">
        <v>4265</v>
      </c>
      <c r="P561" t="str">
        <f>detalles!L561</f>
        <v/>
      </c>
      <c r="Q561" s="1" t="s">
        <v>4266</v>
      </c>
      <c r="R561">
        <f>ABS(detalles!O561)</f>
        <v>0</v>
      </c>
      <c r="S561" s="1" t="s">
        <v>4267</v>
      </c>
      <c r="T561">
        <f>detalles!P561</f>
        <v>0</v>
      </c>
      <c r="U561" s="1" t="s">
        <v>2987</v>
      </c>
    </row>
    <row r="562" spans="1:21" x14ac:dyDescent="0.25">
      <c r="A562" t="s">
        <v>2976</v>
      </c>
      <c r="B562">
        <f>detalles!A562</f>
        <v>3522</v>
      </c>
      <c r="C562" s="1" t="s">
        <v>4260</v>
      </c>
      <c r="D562">
        <f>IFERROR(detalles!Q562,detalles!B562)</f>
        <v>599</v>
      </c>
      <c r="E562" s="1" t="s">
        <v>4268</v>
      </c>
      <c r="F562" t="str">
        <f>detalles!D562</f>
        <v>Servicios profesionales trimestrales</v>
      </c>
      <c r="G562" s="1" t="s">
        <v>4261</v>
      </c>
      <c r="H562">
        <f>detalles!F562</f>
        <v>1</v>
      </c>
      <c r="I562" s="1" t="s">
        <v>4262</v>
      </c>
      <c r="J562" t="str">
        <f>SUBSTITUTE(detalles!G562,",",".")</f>
        <v>190</v>
      </c>
      <c r="K562" s="1" t="s">
        <v>4263</v>
      </c>
      <c r="L562" t="str">
        <f>SUBSTITUTE(detalles!N562/100,",",".")</f>
        <v>0.21</v>
      </c>
      <c r="M562" s="1" t="s">
        <v>4264</v>
      </c>
      <c r="N562">
        <f>detalles!J562</f>
        <v>705000</v>
      </c>
      <c r="O562" s="1" t="s">
        <v>4265</v>
      </c>
      <c r="P562" t="str">
        <f>detalles!L562</f>
        <v/>
      </c>
      <c r="Q562" s="1" t="s">
        <v>4266</v>
      </c>
      <c r="R562">
        <f>ABS(detalles!O562)</f>
        <v>0</v>
      </c>
      <c r="S562" s="1" t="s">
        <v>4267</v>
      </c>
      <c r="T562">
        <f>detalles!P562</f>
        <v>0</v>
      </c>
      <c r="U562" s="1" t="s">
        <v>2987</v>
      </c>
    </row>
    <row r="563" spans="1:21" x14ac:dyDescent="0.25">
      <c r="A563" t="s">
        <v>2976</v>
      </c>
      <c r="B563">
        <f>detalles!A563</f>
        <v>3521</v>
      </c>
      <c r="C563" s="1" t="s">
        <v>4260</v>
      </c>
      <c r="D563">
        <f>IFERROR(detalles!Q563,detalles!B563)</f>
        <v>598</v>
      </c>
      <c r="E563" s="1" t="s">
        <v>4268</v>
      </c>
      <c r="F563" t="str">
        <f>detalles!D563</f>
        <v>Servicios profesionales trimestrales</v>
      </c>
      <c r="G563" s="1" t="s">
        <v>4261</v>
      </c>
      <c r="H563">
        <f>detalles!F563</f>
        <v>1</v>
      </c>
      <c r="I563" s="1" t="s">
        <v>4262</v>
      </c>
      <c r="J563" t="str">
        <f>SUBSTITUTE(detalles!G563,",",".")</f>
        <v>215</v>
      </c>
      <c r="K563" s="1" t="s">
        <v>4263</v>
      </c>
      <c r="L563" t="str">
        <f>SUBSTITUTE(detalles!N563/100,",",".")</f>
        <v>0.21</v>
      </c>
      <c r="M563" s="1" t="s">
        <v>4264</v>
      </c>
      <c r="N563">
        <f>detalles!J563</f>
        <v>705000</v>
      </c>
      <c r="O563" s="1" t="s">
        <v>4265</v>
      </c>
      <c r="P563" t="str">
        <f>detalles!L563</f>
        <v/>
      </c>
      <c r="Q563" s="1" t="s">
        <v>4266</v>
      </c>
      <c r="R563">
        <f>ABS(detalles!O563)</f>
        <v>0</v>
      </c>
      <c r="S563" s="1" t="s">
        <v>4267</v>
      </c>
      <c r="T563">
        <f>detalles!P563</f>
        <v>0</v>
      </c>
      <c r="U563" s="1" t="s">
        <v>2987</v>
      </c>
    </row>
    <row r="564" spans="1:21" x14ac:dyDescent="0.25">
      <c r="A564" t="s">
        <v>2976</v>
      </c>
      <c r="B564">
        <f>detalles!A564</f>
        <v>3520</v>
      </c>
      <c r="C564" s="1" t="s">
        <v>4260</v>
      </c>
      <c r="D564">
        <f>IFERROR(detalles!Q564,detalles!B564)</f>
        <v>597</v>
      </c>
      <c r="E564" s="1" t="s">
        <v>4268</v>
      </c>
      <c r="F564" t="str">
        <f>detalles!D564</f>
        <v>Servicios profesionales trimestrales</v>
      </c>
      <c r="G564" s="1" t="s">
        <v>4261</v>
      </c>
      <c r="H564">
        <f>detalles!F564</f>
        <v>1</v>
      </c>
      <c r="I564" s="1" t="s">
        <v>4262</v>
      </c>
      <c r="J564" t="str">
        <f>SUBSTITUTE(detalles!G564,",",".")</f>
        <v>210</v>
      </c>
      <c r="K564" s="1" t="s">
        <v>4263</v>
      </c>
      <c r="L564" t="str">
        <f>SUBSTITUTE(detalles!N564/100,",",".")</f>
        <v>0.21</v>
      </c>
      <c r="M564" s="1" t="s">
        <v>4264</v>
      </c>
      <c r="N564">
        <f>detalles!J564</f>
        <v>705000</v>
      </c>
      <c r="O564" s="1" t="s">
        <v>4265</v>
      </c>
      <c r="P564" t="str">
        <f>detalles!L564</f>
        <v/>
      </c>
      <c r="Q564" s="1" t="s">
        <v>4266</v>
      </c>
      <c r="R564">
        <f>ABS(detalles!O564)</f>
        <v>0</v>
      </c>
      <c r="S564" s="1" t="s">
        <v>4267</v>
      </c>
      <c r="T564">
        <f>detalles!P564</f>
        <v>0</v>
      </c>
      <c r="U564" s="1" t="s">
        <v>2987</v>
      </c>
    </row>
    <row r="565" spans="1:21" x14ac:dyDescent="0.25">
      <c r="A565" t="s">
        <v>2976</v>
      </c>
      <c r="B565">
        <f>detalles!A565</f>
        <v>3519</v>
      </c>
      <c r="C565" s="1" t="s">
        <v>4260</v>
      </c>
      <c r="D565">
        <f>IFERROR(detalles!Q565,detalles!B565)</f>
        <v>596</v>
      </c>
      <c r="E565" s="1" t="s">
        <v>4268</v>
      </c>
      <c r="F565" t="str">
        <f>detalles!D565</f>
        <v>Servicios profesionales trimestrales</v>
      </c>
      <c r="G565" s="1" t="s">
        <v>4261</v>
      </c>
      <c r="H565">
        <f>detalles!F565</f>
        <v>1</v>
      </c>
      <c r="I565" s="1" t="s">
        <v>4262</v>
      </c>
      <c r="J565" t="str">
        <f>SUBSTITUTE(detalles!G565,",",".")</f>
        <v>50</v>
      </c>
      <c r="K565" s="1" t="s">
        <v>4263</v>
      </c>
      <c r="L565" t="str">
        <f>SUBSTITUTE(detalles!N565/100,",",".")</f>
        <v>0.21</v>
      </c>
      <c r="M565" s="1" t="s">
        <v>4264</v>
      </c>
      <c r="N565">
        <f>detalles!J565</f>
        <v>705000</v>
      </c>
      <c r="O565" s="1" t="s">
        <v>4265</v>
      </c>
      <c r="P565" t="str">
        <f>detalles!L565</f>
        <v/>
      </c>
      <c r="Q565" s="1" t="s">
        <v>4266</v>
      </c>
      <c r="R565">
        <f>ABS(detalles!O565)</f>
        <v>0</v>
      </c>
      <c r="S565" s="1" t="s">
        <v>4267</v>
      </c>
      <c r="T565">
        <f>detalles!P565</f>
        <v>0</v>
      </c>
      <c r="U565" s="1" t="s">
        <v>2987</v>
      </c>
    </row>
    <row r="566" spans="1:21" x14ac:dyDescent="0.25">
      <c r="A566" t="s">
        <v>2976</v>
      </c>
      <c r="B566">
        <f>detalles!A566</f>
        <v>3518</v>
      </c>
      <c r="C566" s="1" t="s">
        <v>4260</v>
      </c>
      <c r="D566">
        <f>IFERROR(detalles!Q566,detalles!B566)</f>
        <v>594</v>
      </c>
      <c r="E566" s="1" t="s">
        <v>4268</v>
      </c>
      <c r="F566" t="str">
        <f>detalles!D566</f>
        <v>Servicios profesionales mensuales</v>
      </c>
      <c r="G566" s="1" t="s">
        <v>4261</v>
      </c>
      <c r="H566">
        <f>detalles!F566</f>
        <v>1</v>
      </c>
      <c r="I566" s="1" t="s">
        <v>4262</v>
      </c>
      <c r="J566" t="str">
        <f>SUBSTITUTE(detalles!G566,",",".")</f>
        <v>250</v>
      </c>
      <c r="K566" s="1" t="s">
        <v>4263</v>
      </c>
      <c r="L566" t="str">
        <f>SUBSTITUTE(detalles!N566/100,",",".")</f>
        <v>0.21</v>
      </c>
      <c r="M566" s="1" t="s">
        <v>4264</v>
      </c>
      <c r="N566">
        <f>detalles!J566</f>
        <v>705000</v>
      </c>
      <c r="O566" s="1" t="s">
        <v>4265</v>
      </c>
      <c r="P566" t="str">
        <f>detalles!L566</f>
        <v/>
      </c>
      <c r="Q566" s="1" t="s">
        <v>4266</v>
      </c>
      <c r="R566">
        <f>ABS(detalles!O566)</f>
        <v>0</v>
      </c>
      <c r="S566" s="1" t="s">
        <v>4267</v>
      </c>
      <c r="T566">
        <f>detalles!P566</f>
        <v>0</v>
      </c>
      <c r="U566" s="1" t="s">
        <v>2987</v>
      </c>
    </row>
    <row r="567" spans="1:21" x14ac:dyDescent="0.25">
      <c r="A567" t="s">
        <v>2976</v>
      </c>
      <c r="B567">
        <f>detalles!A567</f>
        <v>3517</v>
      </c>
      <c r="C567" s="1" t="s">
        <v>4260</v>
      </c>
      <c r="D567">
        <f>IFERROR(detalles!Q567,detalles!B567)</f>
        <v>595</v>
      </c>
      <c r="E567" s="1" t="s">
        <v>4268</v>
      </c>
      <c r="F567" t="str">
        <f>detalles!D567</f>
        <v>Servicios profesionales mensuales</v>
      </c>
      <c r="G567" s="1" t="s">
        <v>4261</v>
      </c>
      <c r="H567">
        <f>detalles!F567</f>
        <v>1</v>
      </c>
      <c r="I567" s="1" t="s">
        <v>4262</v>
      </c>
      <c r="J567" t="str">
        <f>SUBSTITUTE(detalles!G567,",",".")</f>
        <v>900</v>
      </c>
      <c r="K567" s="1" t="s">
        <v>4263</v>
      </c>
      <c r="L567" t="str">
        <f>SUBSTITUTE(detalles!N567/100,",",".")</f>
        <v>0.21</v>
      </c>
      <c r="M567" s="1" t="s">
        <v>4264</v>
      </c>
      <c r="N567">
        <f>detalles!J567</f>
        <v>705000</v>
      </c>
      <c r="O567" s="1" t="s">
        <v>4265</v>
      </c>
      <c r="P567" t="str">
        <f>detalles!L567</f>
        <v/>
      </c>
      <c r="Q567" s="1" t="s">
        <v>4266</v>
      </c>
      <c r="R567">
        <f>ABS(detalles!O567)</f>
        <v>0</v>
      </c>
      <c r="S567" s="1" t="s">
        <v>4267</v>
      </c>
      <c r="T567">
        <f>detalles!P567</f>
        <v>0</v>
      </c>
      <c r="U567" s="1" t="s">
        <v>2987</v>
      </c>
    </row>
    <row r="568" spans="1:21" x14ac:dyDescent="0.25">
      <c r="A568" t="s">
        <v>2976</v>
      </c>
      <c r="B568">
        <f>detalles!A568</f>
        <v>3501</v>
      </c>
      <c r="C568" s="1" t="s">
        <v>4260</v>
      </c>
      <c r="D568">
        <f>IFERROR(detalles!Q568,detalles!B568)</f>
        <v>580</v>
      </c>
      <c r="E568" s="1" t="s">
        <v>4268</v>
      </c>
      <c r="F568" t="str">
        <f>detalles!D568</f>
        <v>Servicios profesionales mensuales</v>
      </c>
      <c r="G568" s="1" t="s">
        <v>4261</v>
      </c>
      <c r="H568">
        <f>detalles!F568</f>
        <v>1</v>
      </c>
      <c r="I568" s="1" t="s">
        <v>4262</v>
      </c>
      <c r="J568" t="str">
        <f>SUBSTITUTE(detalles!G568,",",".")</f>
        <v>600</v>
      </c>
      <c r="K568" s="1" t="s">
        <v>4263</v>
      </c>
      <c r="L568" t="str">
        <f>SUBSTITUTE(detalles!N568/100,",",".")</f>
        <v>0.21</v>
      </c>
      <c r="M568" s="1" t="s">
        <v>4264</v>
      </c>
      <c r="N568">
        <f>detalles!J568</f>
        <v>705000</v>
      </c>
      <c r="O568" s="1" t="s">
        <v>4265</v>
      </c>
      <c r="P568" t="str">
        <f>detalles!L568</f>
        <v/>
      </c>
      <c r="Q568" s="1" t="s">
        <v>4266</v>
      </c>
      <c r="R568">
        <f>ABS(detalles!O568)</f>
        <v>0</v>
      </c>
      <c r="S568" s="1" t="s">
        <v>4267</v>
      </c>
      <c r="T568">
        <f>detalles!P568</f>
        <v>0</v>
      </c>
      <c r="U568" s="1" t="s">
        <v>2987</v>
      </c>
    </row>
    <row r="569" spans="1:21" x14ac:dyDescent="0.25">
      <c r="A569" t="s">
        <v>2976</v>
      </c>
      <c r="B569">
        <f>detalles!A569</f>
        <v>3515</v>
      </c>
      <c r="C569" s="1" t="s">
        <v>4260</v>
      </c>
      <c r="D569">
        <f>IFERROR(detalles!Q569,detalles!B569)</f>
        <v>592</v>
      </c>
      <c r="E569" s="1" t="s">
        <v>4268</v>
      </c>
      <c r="F569" t="str">
        <f>detalles!D569</f>
        <v>Servicios profesionales mensuales</v>
      </c>
      <c r="G569" s="1" t="s">
        <v>4261</v>
      </c>
      <c r="H569">
        <f>detalles!F569</f>
        <v>1</v>
      </c>
      <c r="I569" s="1" t="s">
        <v>4262</v>
      </c>
      <c r="J569" t="str">
        <f>SUBSTITUTE(detalles!G569,",",".")</f>
        <v>400</v>
      </c>
      <c r="K569" s="1" t="s">
        <v>4263</v>
      </c>
      <c r="L569" t="str">
        <f>SUBSTITUTE(detalles!N569/100,",",".")</f>
        <v>0.21</v>
      </c>
      <c r="M569" s="1" t="s">
        <v>4264</v>
      </c>
      <c r="N569">
        <f>detalles!J569</f>
        <v>705000</v>
      </c>
      <c r="O569" s="1" t="s">
        <v>4265</v>
      </c>
      <c r="P569" t="str">
        <f>detalles!L569</f>
        <v/>
      </c>
      <c r="Q569" s="1" t="s">
        <v>4266</v>
      </c>
      <c r="R569">
        <f>ABS(detalles!O569)</f>
        <v>0</v>
      </c>
      <c r="S569" s="1" t="s">
        <v>4267</v>
      </c>
      <c r="T569">
        <f>detalles!P569</f>
        <v>0</v>
      </c>
      <c r="U569" s="1" t="s">
        <v>2987</v>
      </c>
    </row>
    <row r="570" spans="1:21" x14ac:dyDescent="0.25">
      <c r="A570" t="s">
        <v>2976</v>
      </c>
      <c r="B570">
        <f>detalles!A570</f>
        <v>3502</v>
      </c>
      <c r="C570" s="1" t="s">
        <v>4260</v>
      </c>
      <c r="D570">
        <f>IFERROR(detalles!Q570,detalles!B570)</f>
        <v>581</v>
      </c>
      <c r="E570" s="1" t="s">
        <v>4268</v>
      </c>
      <c r="F570" t="str">
        <f>detalles!D570</f>
        <v>Servicios profesionales trimestrales</v>
      </c>
      <c r="G570" s="1" t="s">
        <v>4261</v>
      </c>
      <c r="H570">
        <f>detalles!F570</f>
        <v>1</v>
      </c>
      <c r="I570" s="1" t="s">
        <v>4262</v>
      </c>
      <c r="J570" t="str">
        <f>SUBSTITUTE(detalles!G570,",",".")</f>
        <v>350</v>
      </c>
      <c r="K570" s="1" t="s">
        <v>4263</v>
      </c>
      <c r="L570" t="str">
        <f>SUBSTITUTE(detalles!N570/100,",",".")</f>
        <v>0.21</v>
      </c>
      <c r="M570" s="1" t="s">
        <v>4264</v>
      </c>
      <c r="N570">
        <f>detalles!J570</f>
        <v>705000</v>
      </c>
      <c r="O570" s="1" t="s">
        <v>4265</v>
      </c>
      <c r="P570" t="str">
        <f>detalles!L570</f>
        <v/>
      </c>
      <c r="Q570" s="1" t="s">
        <v>4266</v>
      </c>
      <c r="R570">
        <f>ABS(detalles!O570)</f>
        <v>0</v>
      </c>
      <c r="S570" s="1" t="s">
        <v>4267</v>
      </c>
      <c r="T570">
        <f>detalles!P570</f>
        <v>0</v>
      </c>
      <c r="U570" s="1" t="s">
        <v>2987</v>
      </c>
    </row>
    <row r="571" spans="1:21" x14ac:dyDescent="0.25">
      <c r="A571" t="s">
        <v>2976</v>
      </c>
      <c r="B571">
        <f>detalles!A571</f>
        <v>3513</v>
      </c>
      <c r="C571" s="1" t="s">
        <v>4260</v>
      </c>
      <c r="D571">
        <f>IFERROR(detalles!Q571,detalles!B571)</f>
        <v>590</v>
      </c>
      <c r="E571" s="1" t="s">
        <v>4268</v>
      </c>
      <c r="F571" t="str">
        <f>detalles!D571</f>
        <v>Servicios profesionales mensuales</v>
      </c>
      <c r="G571" s="1" t="s">
        <v>4261</v>
      </c>
      <c r="H571">
        <f>detalles!F571</f>
        <v>1</v>
      </c>
      <c r="I571" s="1" t="s">
        <v>4262</v>
      </c>
      <c r="J571" t="str">
        <f>SUBSTITUTE(detalles!G571,",",".")</f>
        <v>260</v>
      </c>
      <c r="K571" s="1" t="s">
        <v>4263</v>
      </c>
      <c r="L571" t="str">
        <f>SUBSTITUTE(detalles!N571/100,",",".")</f>
        <v>0.21</v>
      </c>
      <c r="M571" s="1" t="s">
        <v>4264</v>
      </c>
      <c r="N571">
        <f>detalles!J571</f>
        <v>705000</v>
      </c>
      <c r="O571" s="1" t="s">
        <v>4265</v>
      </c>
      <c r="P571" t="str">
        <f>detalles!L571</f>
        <v/>
      </c>
      <c r="Q571" s="1" t="s">
        <v>4266</v>
      </c>
      <c r="R571">
        <f>ABS(detalles!O571)</f>
        <v>0</v>
      </c>
      <c r="S571" s="1" t="s">
        <v>4267</v>
      </c>
      <c r="T571">
        <f>detalles!P571</f>
        <v>0</v>
      </c>
      <c r="U571" s="1" t="s">
        <v>2987</v>
      </c>
    </row>
    <row r="572" spans="1:21" x14ac:dyDescent="0.25">
      <c r="A572" t="s">
        <v>2976</v>
      </c>
      <c r="B572">
        <f>detalles!A572</f>
        <v>3512</v>
      </c>
      <c r="C572" s="1" t="s">
        <v>4260</v>
      </c>
      <c r="D572">
        <f>IFERROR(detalles!Q572,detalles!B572)</f>
        <v>589</v>
      </c>
      <c r="E572" s="1" t="s">
        <v>4268</v>
      </c>
      <c r="F572" t="str">
        <f>detalles!D572</f>
        <v>Servicios profesionales mensuales</v>
      </c>
      <c r="G572" s="1" t="s">
        <v>4261</v>
      </c>
      <c r="H572">
        <f>detalles!F572</f>
        <v>1</v>
      </c>
      <c r="I572" s="1" t="s">
        <v>4262</v>
      </c>
      <c r="J572" t="str">
        <f>SUBSTITUTE(detalles!G572,",",".")</f>
        <v>600</v>
      </c>
      <c r="K572" s="1" t="s">
        <v>4263</v>
      </c>
      <c r="L572" t="str">
        <f>SUBSTITUTE(detalles!N572/100,",",".")</f>
        <v>0.21</v>
      </c>
      <c r="M572" s="1" t="s">
        <v>4264</v>
      </c>
      <c r="N572">
        <f>detalles!J572</f>
        <v>705000</v>
      </c>
      <c r="O572" s="1" t="s">
        <v>4265</v>
      </c>
      <c r="P572" t="str">
        <f>detalles!L572</f>
        <v/>
      </c>
      <c r="Q572" s="1" t="s">
        <v>4266</v>
      </c>
      <c r="R572">
        <f>ABS(detalles!O572)</f>
        <v>0</v>
      </c>
      <c r="S572" s="1" t="s">
        <v>4267</v>
      </c>
      <c r="T572">
        <f>detalles!P572</f>
        <v>0</v>
      </c>
      <c r="U572" s="1" t="s">
        <v>2987</v>
      </c>
    </row>
    <row r="573" spans="1:21" x14ac:dyDescent="0.25">
      <c r="A573" t="s">
        <v>2976</v>
      </c>
      <c r="B573">
        <f>detalles!A573</f>
        <v>3511</v>
      </c>
      <c r="C573" s="1" t="s">
        <v>4260</v>
      </c>
      <c r="D573">
        <f>IFERROR(detalles!Q573,detalles!B573)</f>
        <v>588</v>
      </c>
      <c r="E573" s="1" t="s">
        <v>4268</v>
      </c>
      <c r="F573" t="str">
        <f>detalles!D573</f>
        <v>Servicios profesionales mensuales</v>
      </c>
      <c r="G573" s="1" t="s">
        <v>4261</v>
      </c>
      <c r="H573">
        <f>detalles!F573</f>
        <v>1</v>
      </c>
      <c r="I573" s="1" t="s">
        <v>4262</v>
      </c>
      <c r="J573" t="str">
        <f>SUBSTITUTE(detalles!G573,",",".")</f>
        <v>400</v>
      </c>
      <c r="K573" s="1" t="s">
        <v>4263</v>
      </c>
      <c r="L573" t="str">
        <f>SUBSTITUTE(detalles!N573/100,",",".")</f>
        <v>0.21</v>
      </c>
      <c r="M573" s="1" t="s">
        <v>4264</v>
      </c>
      <c r="N573">
        <f>detalles!J573</f>
        <v>705000</v>
      </c>
      <c r="O573" s="1" t="s">
        <v>4265</v>
      </c>
      <c r="P573" t="str">
        <f>detalles!L573</f>
        <v/>
      </c>
      <c r="Q573" s="1" t="s">
        <v>4266</v>
      </c>
      <c r="R573">
        <f>ABS(detalles!O573)</f>
        <v>0</v>
      </c>
      <c r="S573" s="1" t="s">
        <v>4267</v>
      </c>
      <c r="T573">
        <f>detalles!P573</f>
        <v>0</v>
      </c>
      <c r="U573" s="1" t="s">
        <v>2987</v>
      </c>
    </row>
    <row r="574" spans="1:21" x14ac:dyDescent="0.25">
      <c r="A574" t="s">
        <v>2976</v>
      </c>
      <c r="B574">
        <f>detalles!A574</f>
        <v>3510</v>
      </c>
      <c r="C574" s="1" t="s">
        <v>4260</v>
      </c>
      <c r="D574">
        <f>IFERROR(detalles!Q574,detalles!B574)</f>
        <v>587</v>
      </c>
      <c r="E574" s="1" t="s">
        <v>4268</v>
      </c>
      <c r="F574" t="str">
        <f>detalles!D574</f>
        <v>Servicios profesionales mensuales</v>
      </c>
      <c r="G574" s="1" t="s">
        <v>4261</v>
      </c>
      <c r="H574">
        <f>detalles!F574</f>
        <v>1</v>
      </c>
      <c r="I574" s="1" t="s">
        <v>4262</v>
      </c>
      <c r="J574" t="str">
        <f>SUBSTITUTE(detalles!G574,",",".")</f>
        <v>160</v>
      </c>
      <c r="K574" s="1" t="s">
        <v>4263</v>
      </c>
      <c r="L574" t="str">
        <f>SUBSTITUTE(detalles!N574/100,",",".")</f>
        <v>0.21</v>
      </c>
      <c r="M574" s="1" t="s">
        <v>4264</v>
      </c>
      <c r="N574">
        <f>detalles!J574</f>
        <v>705000</v>
      </c>
      <c r="O574" s="1" t="s">
        <v>4265</v>
      </c>
      <c r="P574" t="str">
        <f>detalles!L574</f>
        <v/>
      </c>
      <c r="Q574" s="1" t="s">
        <v>4266</v>
      </c>
      <c r="R574">
        <f>ABS(detalles!O574)</f>
        <v>0</v>
      </c>
      <c r="S574" s="1" t="s">
        <v>4267</v>
      </c>
      <c r="T574">
        <f>detalles!P574</f>
        <v>0</v>
      </c>
      <c r="U574" s="1" t="s">
        <v>2987</v>
      </c>
    </row>
    <row r="575" spans="1:21" x14ac:dyDescent="0.25">
      <c r="A575" t="s">
        <v>2976</v>
      </c>
      <c r="B575">
        <f>detalles!A575</f>
        <v>3509</v>
      </c>
      <c r="C575" s="1" t="s">
        <v>4260</v>
      </c>
      <c r="D575">
        <f>IFERROR(detalles!Q575,detalles!B575)</f>
        <v>586</v>
      </c>
      <c r="E575" s="1" t="s">
        <v>4268</v>
      </c>
      <c r="F575" t="str">
        <f>detalles!D575</f>
        <v>Servicios profesionales trimestrales</v>
      </c>
      <c r="G575" s="1" t="s">
        <v>4261</v>
      </c>
      <c r="H575">
        <f>detalles!F575</f>
        <v>1</v>
      </c>
      <c r="I575" s="1" t="s">
        <v>4262</v>
      </c>
      <c r="J575" t="str">
        <f>SUBSTITUTE(detalles!G575,",",".")</f>
        <v>175</v>
      </c>
      <c r="K575" s="1" t="s">
        <v>4263</v>
      </c>
      <c r="L575" t="str">
        <f>SUBSTITUTE(detalles!N575/100,",",".")</f>
        <v>0.21</v>
      </c>
      <c r="M575" s="1" t="s">
        <v>4264</v>
      </c>
      <c r="N575">
        <f>detalles!J575</f>
        <v>705000</v>
      </c>
      <c r="O575" s="1" t="s">
        <v>4265</v>
      </c>
      <c r="P575" t="str">
        <f>detalles!L575</f>
        <v/>
      </c>
      <c r="Q575" s="1" t="s">
        <v>4266</v>
      </c>
      <c r="R575">
        <f>ABS(detalles!O575)</f>
        <v>0</v>
      </c>
      <c r="S575" s="1" t="s">
        <v>4267</v>
      </c>
      <c r="T575">
        <f>detalles!P575</f>
        <v>0</v>
      </c>
      <c r="U575" s="1" t="s">
        <v>2987</v>
      </c>
    </row>
    <row r="576" spans="1:21" x14ac:dyDescent="0.25">
      <c r="A576" t="s">
        <v>2976</v>
      </c>
      <c r="B576">
        <f>detalles!A576</f>
        <v>3508</v>
      </c>
      <c r="C576" s="1" t="s">
        <v>4260</v>
      </c>
      <c r="D576">
        <f>IFERROR(detalles!Q576,detalles!B576)</f>
        <v>586</v>
      </c>
      <c r="E576" s="1" t="s">
        <v>4268</v>
      </c>
      <c r="F576" t="str">
        <f>detalles!D576</f>
        <v>Servicios profesionales trimestrales</v>
      </c>
      <c r="G576" s="1" t="s">
        <v>4261</v>
      </c>
      <c r="H576">
        <f>detalles!F576</f>
        <v>1</v>
      </c>
      <c r="I576" s="1" t="s">
        <v>4262</v>
      </c>
      <c r="J576" t="str">
        <f>SUBSTITUTE(detalles!G576,",",".")</f>
        <v>175</v>
      </c>
      <c r="K576" s="1" t="s">
        <v>4263</v>
      </c>
      <c r="L576" t="str">
        <f>SUBSTITUTE(detalles!N576/100,",",".")</f>
        <v>0.21</v>
      </c>
      <c r="M576" s="1" t="s">
        <v>4264</v>
      </c>
      <c r="N576">
        <f>detalles!J576</f>
        <v>705000</v>
      </c>
      <c r="O576" s="1" t="s">
        <v>4265</v>
      </c>
      <c r="P576" t="str">
        <f>detalles!L576</f>
        <v/>
      </c>
      <c r="Q576" s="1" t="s">
        <v>4266</v>
      </c>
      <c r="R576">
        <f>ABS(detalles!O576)</f>
        <v>0</v>
      </c>
      <c r="S576" s="1" t="s">
        <v>4267</v>
      </c>
      <c r="T576">
        <f>detalles!P576</f>
        <v>0</v>
      </c>
      <c r="U576" s="1" t="s">
        <v>2987</v>
      </c>
    </row>
    <row r="577" spans="1:21" x14ac:dyDescent="0.25">
      <c r="A577" t="s">
        <v>2976</v>
      </c>
      <c r="B577">
        <f>detalles!A577</f>
        <v>3507</v>
      </c>
      <c r="C577" s="1" t="s">
        <v>4260</v>
      </c>
      <c r="D577">
        <f>IFERROR(detalles!Q577,detalles!B577)</f>
        <v>586</v>
      </c>
      <c r="E577" s="1" t="s">
        <v>4268</v>
      </c>
      <c r="F577" t="str">
        <f>detalles!D577</f>
        <v>Servicios profesionales mensuales</v>
      </c>
      <c r="G577" s="1" t="s">
        <v>4261</v>
      </c>
      <c r="H577">
        <f>detalles!F577</f>
        <v>1</v>
      </c>
      <c r="I577" s="1" t="s">
        <v>4262</v>
      </c>
      <c r="J577" t="str">
        <f>SUBSTITUTE(detalles!G577,",",".")</f>
        <v>320</v>
      </c>
      <c r="K577" s="1" t="s">
        <v>4263</v>
      </c>
      <c r="L577" t="str">
        <f>SUBSTITUTE(detalles!N577/100,",",".")</f>
        <v>0.21</v>
      </c>
      <c r="M577" s="1" t="s">
        <v>4264</v>
      </c>
      <c r="N577">
        <f>detalles!J577</f>
        <v>705000</v>
      </c>
      <c r="O577" s="1" t="s">
        <v>4265</v>
      </c>
      <c r="P577" t="str">
        <f>detalles!L577</f>
        <v/>
      </c>
      <c r="Q577" s="1" t="s">
        <v>4266</v>
      </c>
      <c r="R577">
        <f>ABS(detalles!O577)</f>
        <v>0</v>
      </c>
      <c r="S577" s="1" t="s">
        <v>4267</v>
      </c>
      <c r="T577">
        <f>detalles!P577</f>
        <v>0</v>
      </c>
      <c r="U577" s="1" t="s">
        <v>2987</v>
      </c>
    </row>
    <row r="578" spans="1:21" x14ac:dyDescent="0.25">
      <c r="A578" t="s">
        <v>2976</v>
      </c>
      <c r="B578">
        <f>detalles!A578</f>
        <v>3506</v>
      </c>
      <c r="C578" s="1" t="s">
        <v>4260</v>
      </c>
      <c r="D578">
        <f>IFERROR(detalles!Q578,detalles!B578)</f>
        <v>585</v>
      </c>
      <c r="E578" s="1" t="s">
        <v>4268</v>
      </c>
      <c r="F578" t="str">
        <f>detalles!D578</f>
        <v>Servicios profesionales trimestrales</v>
      </c>
      <c r="G578" s="1" t="s">
        <v>4261</v>
      </c>
      <c r="H578">
        <f>detalles!F578</f>
        <v>1</v>
      </c>
      <c r="I578" s="1" t="s">
        <v>4262</v>
      </c>
      <c r="J578" t="str">
        <f>SUBSTITUTE(detalles!G578,",",".")</f>
        <v>110</v>
      </c>
      <c r="K578" s="1" t="s">
        <v>4263</v>
      </c>
      <c r="L578" t="str">
        <f>SUBSTITUTE(detalles!N578/100,",",".")</f>
        <v>0.21</v>
      </c>
      <c r="M578" s="1" t="s">
        <v>4264</v>
      </c>
      <c r="N578">
        <f>detalles!J578</f>
        <v>705000</v>
      </c>
      <c r="O578" s="1" t="s">
        <v>4265</v>
      </c>
      <c r="P578" t="str">
        <f>detalles!L578</f>
        <v/>
      </c>
      <c r="Q578" s="1" t="s">
        <v>4266</v>
      </c>
      <c r="R578">
        <f>ABS(detalles!O578)</f>
        <v>0</v>
      </c>
      <c r="S578" s="1" t="s">
        <v>4267</v>
      </c>
      <c r="T578">
        <f>detalles!P578</f>
        <v>0</v>
      </c>
      <c r="U578" s="1" t="s">
        <v>2987</v>
      </c>
    </row>
    <row r="579" spans="1:21" x14ac:dyDescent="0.25">
      <c r="A579" t="s">
        <v>2976</v>
      </c>
      <c r="B579">
        <f>detalles!A579</f>
        <v>3505</v>
      </c>
      <c r="C579" s="1" t="s">
        <v>4260</v>
      </c>
      <c r="D579">
        <f>IFERROR(detalles!Q579,detalles!B579)</f>
        <v>584</v>
      </c>
      <c r="E579" s="1" t="s">
        <v>4268</v>
      </c>
      <c r="F579" t="str">
        <f>detalles!D579</f>
        <v>Servicios profesionales mensuales</v>
      </c>
      <c r="G579" s="1" t="s">
        <v>4261</v>
      </c>
      <c r="H579">
        <f>detalles!F579</f>
        <v>1</v>
      </c>
      <c r="I579" s="1" t="s">
        <v>4262</v>
      </c>
      <c r="J579" t="str">
        <f>SUBSTITUTE(detalles!G579,",",".")</f>
        <v>160</v>
      </c>
      <c r="K579" s="1" t="s">
        <v>4263</v>
      </c>
      <c r="L579" t="str">
        <f>SUBSTITUTE(detalles!N579/100,",",".")</f>
        <v>0.21</v>
      </c>
      <c r="M579" s="1" t="s">
        <v>4264</v>
      </c>
      <c r="N579">
        <f>detalles!J579</f>
        <v>705000</v>
      </c>
      <c r="O579" s="1" t="s">
        <v>4265</v>
      </c>
      <c r="P579" t="str">
        <f>detalles!L579</f>
        <v/>
      </c>
      <c r="Q579" s="1" t="s">
        <v>4266</v>
      </c>
      <c r="R579">
        <f>ABS(detalles!O579)</f>
        <v>0</v>
      </c>
      <c r="S579" s="1" t="s">
        <v>4267</v>
      </c>
      <c r="T579">
        <f>detalles!P579</f>
        <v>0</v>
      </c>
      <c r="U579" s="1" t="s">
        <v>2987</v>
      </c>
    </row>
    <row r="580" spans="1:21" x14ac:dyDescent="0.25">
      <c r="A580" t="s">
        <v>2976</v>
      </c>
      <c r="B580">
        <f>detalles!A580</f>
        <v>3504</v>
      </c>
      <c r="C580" s="1" t="s">
        <v>4260</v>
      </c>
      <c r="D580">
        <f>IFERROR(detalles!Q580,detalles!B580)</f>
        <v>583</v>
      </c>
      <c r="E580" s="1" t="s">
        <v>4268</v>
      </c>
      <c r="F580" t="str">
        <f>detalles!D580</f>
        <v>Servicios profesionales mensuales</v>
      </c>
      <c r="G580" s="1" t="s">
        <v>4261</v>
      </c>
      <c r="H580">
        <f>detalles!F580</f>
        <v>1</v>
      </c>
      <c r="I580" s="1" t="s">
        <v>4262</v>
      </c>
      <c r="J580" t="str">
        <f>SUBSTITUTE(detalles!G580,",",".")</f>
        <v>110</v>
      </c>
      <c r="K580" s="1" t="s">
        <v>4263</v>
      </c>
      <c r="L580" t="str">
        <f>SUBSTITUTE(detalles!N580/100,",",".")</f>
        <v>0.21</v>
      </c>
      <c r="M580" s="1" t="s">
        <v>4264</v>
      </c>
      <c r="N580">
        <f>detalles!J580</f>
        <v>705000</v>
      </c>
      <c r="O580" s="1" t="s">
        <v>4265</v>
      </c>
      <c r="P580" t="str">
        <f>detalles!L580</f>
        <v/>
      </c>
      <c r="Q580" s="1" t="s">
        <v>4266</v>
      </c>
      <c r="R580">
        <f>ABS(detalles!O580)</f>
        <v>0</v>
      </c>
      <c r="S580" s="1" t="s">
        <v>4267</v>
      </c>
      <c r="T580">
        <f>detalles!P580</f>
        <v>0</v>
      </c>
      <c r="U580" s="1" t="s">
        <v>2987</v>
      </c>
    </row>
    <row r="581" spans="1:21" x14ac:dyDescent="0.25">
      <c r="A581" t="s">
        <v>2976</v>
      </c>
      <c r="B581">
        <f>detalles!A581</f>
        <v>3475</v>
      </c>
      <c r="C581" s="1" t="s">
        <v>4260</v>
      </c>
      <c r="D581">
        <f>IFERROR(detalles!Q581,detalles!B581)</f>
        <v>555</v>
      </c>
      <c r="E581" s="1" t="s">
        <v>4268</v>
      </c>
      <c r="F581" t="str">
        <f>detalles!D581</f>
        <v>Servicios profesionales mensuales</v>
      </c>
      <c r="G581" s="1" t="s">
        <v>4261</v>
      </c>
      <c r="H581">
        <f>detalles!F581</f>
        <v>1</v>
      </c>
      <c r="I581" s="1" t="s">
        <v>4262</v>
      </c>
      <c r="J581" t="str">
        <f>SUBSTITUTE(detalles!G581,",",".")</f>
        <v>225</v>
      </c>
      <c r="K581" s="1" t="s">
        <v>4263</v>
      </c>
      <c r="L581" t="str">
        <f>SUBSTITUTE(detalles!N581/100,",",".")</f>
        <v>0.21</v>
      </c>
      <c r="M581" s="1" t="s">
        <v>4264</v>
      </c>
      <c r="N581">
        <f>detalles!J581</f>
        <v>705000</v>
      </c>
      <c r="O581" s="1" t="s">
        <v>4265</v>
      </c>
      <c r="P581" t="str">
        <f>detalles!L581</f>
        <v/>
      </c>
      <c r="Q581" s="1" t="s">
        <v>4266</v>
      </c>
      <c r="R581">
        <f>ABS(detalles!O581)</f>
        <v>0</v>
      </c>
      <c r="S581" s="1" t="s">
        <v>4267</v>
      </c>
      <c r="T581">
        <f>detalles!P581</f>
        <v>0</v>
      </c>
      <c r="U581" s="1" t="s">
        <v>2987</v>
      </c>
    </row>
    <row r="582" spans="1:21" x14ac:dyDescent="0.25">
      <c r="A582" t="s">
        <v>2976</v>
      </c>
      <c r="B582">
        <f>detalles!A582</f>
        <v>3516</v>
      </c>
      <c r="C582" s="1" t="s">
        <v>4260</v>
      </c>
      <c r="D582">
        <f>IFERROR(detalles!Q582,detalles!B582)</f>
        <v>593</v>
      </c>
      <c r="E582" s="1" t="s">
        <v>4268</v>
      </c>
      <c r="F582" t="str">
        <f>detalles!D582</f>
        <v>Servicios profesionales trimestrales</v>
      </c>
      <c r="G582" s="1" t="s">
        <v>4261</v>
      </c>
      <c r="H582">
        <f>detalles!F582</f>
        <v>1</v>
      </c>
      <c r="I582" s="1" t="s">
        <v>4262</v>
      </c>
      <c r="J582" t="str">
        <f>SUBSTITUTE(detalles!G582,",",".")</f>
        <v>550</v>
      </c>
      <c r="K582" s="1" t="s">
        <v>4263</v>
      </c>
      <c r="L582" t="str">
        <f>SUBSTITUTE(detalles!N582/100,",",".")</f>
        <v>0.21</v>
      </c>
      <c r="M582" s="1" t="s">
        <v>4264</v>
      </c>
      <c r="N582">
        <f>detalles!J582</f>
        <v>705000</v>
      </c>
      <c r="O582" s="1" t="s">
        <v>4265</v>
      </c>
      <c r="P582" t="str">
        <f>detalles!L582</f>
        <v/>
      </c>
      <c r="Q582" s="1" t="s">
        <v>4266</v>
      </c>
      <c r="R582">
        <f>ABS(detalles!O582)</f>
        <v>0</v>
      </c>
      <c r="S582" s="1" t="s">
        <v>4267</v>
      </c>
      <c r="T582">
        <f>detalles!P582</f>
        <v>0</v>
      </c>
      <c r="U582" s="1" t="s">
        <v>2987</v>
      </c>
    </row>
    <row r="583" spans="1:21" x14ac:dyDescent="0.25">
      <c r="A583" t="s">
        <v>2976</v>
      </c>
      <c r="B583">
        <f>detalles!A583</f>
        <v>3435</v>
      </c>
      <c r="C583" s="1" t="s">
        <v>4260</v>
      </c>
      <c r="D583">
        <f>IFERROR(detalles!Q583,detalles!B583)</f>
        <v>515</v>
      </c>
      <c r="E583" s="1" t="s">
        <v>4268</v>
      </c>
      <c r="F583" t="str">
        <f>detalles!D583</f>
        <v>Servicios profesionales mensuales</v>
      </c>
      <c r="G583" s="1" t="s">
        <v>4261</v>
      </c>
      <c r="H583">
        <f>detalles!F583</f>
        <v>1</v>
      </c>
      <c r="I583" s="1" t="s">
        <v>4262</v>
      </c>
      <c r="J583" t="str">
        <f>SUBSTITUTE(detalles!G583,",",".")</f>
        <v>600</v>
      </c>
      <c r="K583" s="1" t="s">
        <v>4263</v>
      </c>
      <c r="L583" t="str">
        <f>SUBSTITUTE(detalles!N583/100,",",".")</f>
        <v>0.21</v>
      </c>
      <c r="M583" s="1" t="s">
        <v>4264</v>
      </c>
      <c r="N583">
        <f>detalles!J583</f>
        <v>705000</v>
      </c>
      <c r="O583" s="1" t="s">
        <v>4265</v>
      </c>
      <c r="P583" t="str">
        <f>detalles!L583</f>
        <v/>
      </c>
      <c r="Q583" s="1" t="s">
        <v>4266</v>
      </c>
      <c r="R583">
        <f>ABS(detalles!O583)</f>
        <v>0</v>
      </c>
      <c r="S583" s="1" t="s">
        <v>4267</v>
      </c>
      <c r="T583">
        <f>detalles!P583</f>
        <v>0</v>
      </c>
      <c r="U583" s="1" t="s">
        <v>2987</v>
      </c>
    </row>
    <row r="584" spans="1:21" x14ac:dyDescent="0.25">
      <c r="A584" t="s">
        <v>2976</v>
      </c>
      <c r="B584">
        <f>detalles!A584</f>
        <v>3447</v>
      </c>
      <c r="C584" s="1" t="s">
        <v>4260</v>
      </c>
      <c r="D584">
        <f>IFERROR(detalles!Q584,detalles!B584)</f>
        <v>527</v>
      </c>
      <c r="E584" s="1" t="s">
        <v>4268</v>
      </c>
      <c r="F584" t="str">
        <f>detalles!D584</f>
        <v>Servicios profesionales mensuales</v>
      </c>
      <c r="G584" s="1" t="s">
        <v>4261</v>
      </c>
      <c r="H584">
        <f>detalles!F584</f>
        <v>1</v>
      </c>
      <c r="I584" s="1" t="s">
        <v>4262</v>
      </c>
      <c r="J584" t="str">
        <f>SUBSTITUTE(detalles!G584,",",".")</f>
        <v>400</v>
      </c>
      <c r="K584" s="1" t="s">
        <v>4263</v>
      </c>
      <c r="L584" t="str">
        <f>SUBSTITUTE(detalles!N584/100,",",".")</f>
        <v>0.21</v>
      </c>
      <c r="M584" s="1" t="s">
        <v>4264</v>
      </c>
      <c r="N584">
        <f>detalles!J584</f>
        <v>705000</v>
      </c>
      <c r="O584" s="1" t="s">
        <v>4265</v>
      </c>
      <c r="P584" t="str">
        <f>detalles!L584</f>
        <v/>
      </c>
      <c r="Q584" s="1" t="s">
        <v>4266</v>
      </c>
      <c r="R584">
        <f>ABS(detalles!O584)</f>
        <v>0</v>
      </c>
      <c r="S584" s="1" t="s">
        <v>4267</v>
      </c>
      <c r="T584">
        <f>detalles!P584</f>
        <v>0</v>
      </c>
      <c r="U584" s="1" t="s">
        <v>2987</v>
      </c>
    </row>
    <row r="585" spans="1:21" x14ac:dyDescent="0.25">
      <c r="A585" t="s">
        <v>2976</v>
      </c>
      <c r="B585">
        <f>detalles!A585</f>
        <v>3446</v>
      </c>
      <c r="C585" s="1" t="s">
        <v>4260</v>
      </c>
      <c r="D585">
        <f>IFERROR(detalles!Q585,detalles!B585)</f>
        <v>526</v>
      </c>
      <c r="E585" s="1" t="s">
        <v>4268</v>
      </c>
      <c r="F585" t="str">
        <f>detalles!D585</f>
        <v>Servicios profesionales mensuales</v>
      </c>
      <c r="G585" s="1" t="s">
        <v>4261</v>
      </c>
      <c r="H585">
        <f>detalles!F585</f>
        <v>1</v>
      </c>
      <c r="I585" s="1" t="s">
        <v>4262</v>
      </c>
      <c r="J585" t="str">
        <f>SUBSTITUTE(detalles!G585,",",".")</f>
        <v>400</v>
      </c>
      <c r="K585" s="1" t="s">
        <v>4263</v>
      </c>
      <c r="L585" t="str">
        <f>SUBSTITUTE(detalles!N585/100,",",".")</f>
        <v>0.21</v>
      </c>
      <c r="M585" s="1" t="s">
        <v>4264</v>
      </c>
      <c r="N585">
        <f>detalles!J585</f>
        <v>705000</v>
      </c>
      <c r="O585" s="1" t="s">
        <v>4265</v>
      </c>
      <c r="P585" t="str">
        <f>detalles!L585</f>
        <v/>
      </c>
      <c r="Q585" s="1" t="s">
        <v>4266</v>
      </c>
      <c r="R585">
        <f>ABS(detalles!O585)</f>
        <v>0</v>
      </c>
      <c r="S585" s="1" t="s">
        <v>4267</v>
      </c>
      <c r="T585">
        <f>detalles!P585</f>
        <v>0</v>
      </c>
      <c r="U585" s="1" t="s">
        <v>2987</v>
      </c>
    </row>
    <row r="586" spans="1:21" x14ac:dyDescent="0.25">
      <c r="A586" t="s">
        <v>2976</v>
      </c>
      <c r="B586">
        <f>detalles!A586</f>
        <v>3445</v>
      </c>
      <c r="C586" s="1" t="s">
        <v>4260</v>
      </c>
      <c r="D586">
        <f>IFERROR(detalles!Q586,detalles!B586)</f>
        <v>525</v>
      </c>
      <c r="E586" s="1" t="s">
        <v>4268</v>
      </c>
      <c r="F586" t="str">
        <f>detalles!D586</f>
        <v>Servicios profesionales mensuales</v>
      </c>
      <c r="G586" s="1" t="s">
        <v>4261</v>
      </c>
      <c r="H586">
        <f>detalles!F586</f>
        <v>1</v>
      </c>
      <c r="I586" s="1" t="s">
        <v>4262</v>
      </c>
      <c r="J586" t="str">
        <f>SUBSTITUTE(detalles!G586,",",".")</f>
        <v>225</v>
      </c>
      <c r="K586" s="1" t="s">
        <v>4263</v>
      </c>
      <c r="L586" t="str">
        <f>SUBSTITUTE(detalles!N586/100,",",".")</f>
        <v>0.21</v>
      </c>
      <c r="M586" s="1" t="s">
        <v>4264</v>
      </c>
      <c r="N586">
        <f>detalles!J586</f>
        <v>705000</v>
      </c>
      <c r="O586" s="1" t="s">
        <v>4265</v>
      </c>
      <c r="P586" t="str">
        <f>detalles!L586</f>
        <v/>
      </c>
      <c r="Q586" s="1" t="s">
        <v>4266</v>
      </c>
      <c r="R586">
        <f>ABS(detalles!O586)</f>
        <v>0</v>
      </c>
      <c r="S586" s="1" t="s">
        <v>4267</v>
      </c>
      <c r="T586">
        <f>detalles!P586</f>
        <v>0</v>
      </c>
      <c r="U586" s="1" t="s">
        <v>2987</v>
      </c>
    </row>
    <row r="587" spans="1:21" x14ac:dyDescent="0.25">
      <c r="A587" t="s">
        <v>2976</v>
      </c>
      <c r="B587">
        <f>detalles!A587</f>
        <v>3444</v>
      </c>
      <c r="C587" s="1" t="s">
        <v>4260</v>
      </c>
      <c r="D587">
        <f>IFERROR(detalles!Q587,detalles!B587)</f>
        <v>524</v>
      </c>
      <c r="E587" s="1" t="s">
        <v>4268</v>
      </c>
      <c r="F587" t="str">
        <f>detalles!D587</f>
        <v>Servicios profesionales mensuales</v>
      </c>
      <c r="G587" s="1" t="s">
        <v>4261</v>
      </c>
      <c r="H587">
        <f>detalles!F587</f>
        <v>1</v>
      </c>
      <c r="I587" s="1" t="s">
        <v>4262</v>
      </c>
      <c r="J587" t="str">
        <f>SUBSTITUTE(detalles!G587,",",".")</f>
        <v>260</v>
      </c>
      <c r="K587" s="1" t="s">
        <v>4263</v>
      </c>
      <c r="L587" t="str">
        <f>SUBSTITUTE(detalles!N587/100,",",".")</f>
        <v>0.21</v>
      </c>
      <c r="M587" s="1" t="s">
        <v>4264</v>
      </c>
      <c r="N587">
        <f>detalles!J587</f>
        <v>705000</v>
      </c>
      <c r="O587" s="1" t="s">
        <v>4265</v>
      </c>
      <c r="P587" t="str">
        <f>detalles!L587</f>
        <v/>
      </c>
      <c r="Q587" s="1" t="s">
        <v>4266</v>
      </c>
      <c r="R587">
        <f>ABS(detalles!O587)</f>
        <v>0</v>
      </c>
      <c r="S587" s="1" t="s">
        <v>4267</v>
      </c>
      <c r="T587">
        <f>detalles!P587</f>
        <v>0</v>
      </c>
      <c r="U587" s="1" t="s">
        <v>2987</v>
      </c>
    </row>
    <row r="588" spans="1:21" x14ac:dyDescent="0.25">
      <c r="A588" t="s">
        <v>2976</v>
      </c>
      <c r="B588">
        <f>detalles!A588</f>
        <v>3443</v>
      </c>
      <c r="C588" s="1" t="s">
        <v>4260</v>
      </c>
      <c r="D588">
        <f>IFERROR(detalles!Q588,detalles!B588)</f>
        <v>523</v>
      </c>
      <c r="E588" s="1" t="s">
        <v>4268</v>
      </c>
      <c r="F588" t="str">
        <f>detalles!D588</f>
        <v>Servicios profesionales mensuales</v>
      </c>
      <c r="G588" s="1" t="s">
        <v>4261</v>
      </c>
      <c r="H588">
        <f>detalles!F588</f>
        <v>1</v>
      </c>
      <c r="I588" s="1" t="s">
        <v>4262</v>
      </c>
      <c r="J588" t="str">
        <f>SUBSTITUTE(detalles!G588,",",".")</f>
        <v>206</v>
      </c>
      <c r="K588" s="1" t="s">
        <v>4263</v>
      </c>
      <c r="L588" t="str">
        <f>SUBSTITUTE(detalles!N588/100,",",".")</f>
        <v>0.21</v>
      </c>
      <c r="M588" s="1" t="s">
        <v>4264</v>
      </c>
      <c r="N588">
        <f>detalles!J588</f>
        <v>705000</v>
      </c>
      <c r="O588" s="1" t="s">
        <v>4265</v>
      </c>
      <c r="P588" t="str">
        <f>detalles!L588</f>
        <v/>
      </c>
      <c r="Q588" s="1" t="s">
        <v>4266</v>
      </c>
      <c r="R588">
        <f>ABS(detalles!O588)</f>
        <v>0</v>
      </c>
      <c r="S588" s="1" t="s">
        <v>4267</v>
      </c>
      <c r="T588">
        <f>detalles!P588</f>
        <v>0</v>
      </c>
      <c r="U588" s="1" t="s">
        <v>2987</v>
      </c>
    </row>
    <row r="589" spans="1:21" x14ac:dyDescent="0.25">
      <c r="A589" t="s">
        <v>2976</v>
      </c>
      <c r="B589">
        <f>detalles!A589</f>
        <v>3442</v>
      </c>
      <c r="C589" s="1" t="s">
        <v>4260</v>
      </c>
      <c r="D589">
        <f>IFERROR(detalles!Q589,detalles!B589)</f>
        <v>522</v>
      </c>
      <c r="E589" s="1" t="s">
        <v>4268</v>
      </c>
      <c r="F589" t="str">
        <f>detalles!D589</f>
        <v>Servicios profesionales mensuales</v>
      </c>
      <c r="G589" s="1" t="s">
        <v>4261</v>
      </c>
      <c r="H589">
        <f>detalles!F589</f>
        <v>1</v>
      </c>
      <c r="I589" s="1" t="s">
        <v>4262</v>
      </c>
      <c r="J589" t="str">
        <f>SUBSTITUTE(detalles!G589,",",".")</f>
        <v>160</v>
      </c>
      <c r="K589" s="1" t="s">
        <v>4263</v>
      </c>
      <c r="L589" t="str">
        <f>SUBSTITUTE(detalles!N589/100,",",".")</f>
        <v>0.21</v>
      </c>
      <c r="M589" s="1" t="s">
        <v>4264</v>
      </c>
      <c r="N589">
        <f>detalles!J589</f>
        <v>705000</v>
      </c>
      <c r="O589" s="1" t="s">
        <v>4265</v>
      </c>
      <c r="P589" t="str">
        <f>detalles!L589</f>
        <v/>
      </c>
      <c r="Q589" s="1" t="s">
        <v>4266</v>
      </c>
      <c r="R589">
        <f>ABS(detalles!O589)</f>
        <v>0</v>
      </c>
      <c r="S589" s="1" t="s">
        <v>4267</v>
      </c>
      <c r="T589">
        <f>detalles!P589</f>
        <v>0</v>
      </c>
      <c r="U589" s="1" t="s">
        <v>2987</v>
      </c>
    </row>
    <row r="590" spans="1:21" x14ac:dyDescent="0.25">
      <c r="A590" t="s">
        <v>2976</v>
      </c>
      <c r="B590">
        <f>detalles!A590</f>
        <v>3441</v>
      </c>
      <c r="C590" s="1" t="s">
        <v>4260</v>
      </c>
      <c r="D590">
        <f>IFERROR(detalles!Q590,detalles!B590)</f>
        <v>521</v>
      </c>
      <c r="E590" s="1" t="s">
        <v>4268</v>
      </c>
      <c r="F590" t="str">
        <f>detalles!D590</f>
        <v>Servicios profesionales mensuales</v>
      </c>
      <c r="G590" s="1" t="s">
        <v>4261</v>
      </c>
      <c r="H590">
        <f>detalles!F590</f>
        <v>1</v>
      </c>
      <c r="I590" s="1" t="s">
        <v>4262</v>
      </c>
      <c r="J590" t="str">
        <f>SUBSTITUTE(detalles!G590,",",".")</f>
        <v>320</v>
      </c>
      <c r="K590" s="1" t="s">
        <v>4263</v>
      </c>
      <c r="L590" t="str">
        <f>SUBSTITUTE(detalles!N590/100,",",".")</f>
        <v>0.21</v>
      </c>
      <c r="M590" s="1" t="s">
        <v>4264</v>
      </c>
      <c r="N590">
        <f>detalles!J590</f>
        <v>705000</v>
      </c>
      <c r="O590" s="1" t="s">
        <v>4265</v>
      </c>
      <c r="P590" t="str">
        <f>detalles!L590</f>
        <v/>
      </c>
      <c r="Q590" s="1" t="s">
        <v>4266</v>
      </c>
      <c r="R590">
        <f>ABS(detalles!O590)</f>
        <v>0</v>
      </c>
      <c r="S590" s="1" t="s">
        <v>4267</v>
      </c>
      <c r="T590">
        <f>detalles!P590</f>
        <v>0</v>
      </c>
      <c r="U590" s="1" t="s">
        <v>2987</v>
      </c>
    </row>
    <row r="591" spans="1:21" x14ac:dyDescent="0.25">
      <c r="A591" t="s">
        <v>2976</v>
      </c>
      <c r="B591">
        <f>detalles!A591</f>
        <v>3440</v>
      </c>
      <c r="C591" s="1" t="s">
        <v>4260</v>
      </c>
      <c r="D591">
        <f>IFERROR(detalles!Q591,detalles!B591)</f>
        <v>520</v>
      </c>
      <c r="E591" s="1" t="s">
        <v>4268</v>
      </c>
      <c r="F591" t="str">
        <f>detalles!D591</f>
        <v>Servicios profesionales mensuales</v>
      </c>
      <c r="G591" s="1" t="s">
        <v>4261</v>
      </c>
      <c r="H591">
        <f>detalles!F591</f>
        <v>1</v>
      </c>
      <c r="I591" s="1" t="s">
        <v>4262</v>
      </c>
      <c r="J591" t="str">
        <f>SUBSTITUTE(detalles!G591,",",".")</f>
        <v>160</v>
      </c>
      <c r="K591" s="1" t="s">
        <v>4263</v>
      </c>
      <c r="L591" t="str">
        <f>SUBSTITUTE(detalles!N591/100,",",".")</f>
        <v>0.21</v>
      </c>
      <c r="M591" s="1" t="s">
        <v>4264</v>
      </c>
      <c r="N591">
        <f>detalles!J591</f>
        <v>705000</v>
      </c>
      <c r="O591" s="1" t="s">
        <v>4265</v>
      </c>
      <c r="P591" t="str">
        <f>detalles!L591</f>
        <v/>
      </c>
      <c r="Q591" s="1" t="s">
        <v>4266</v>
      </c>
      <c r="R591">
        <f>ABS(detalles!O591)</f>
        <v>0</v>
      </c>
      <c r="S591" s="1" t="s">
        <v>4267</v>
      </c>
      <c r="T591">
        <f>detalles!P591</f>
        <v>0</v>
      </c>
      <c r="U591" s="1" t="s">
        <v>2987</v>
      </c>
    </row>
    <row r="592" spans="1:21" x14ac:dyDescent="0.25">
      <c r="A592" t="s">
        <v>2976</v>
      </c>
      <c r="B592">
        <f>detalles!A592</f>
        <v>3439</v>
      </c>
      <c r="C592" s="1" t="s">
        <v>4260</v>
      </c>
      <c r="D592">
        <f>IFERROR(detalles!Q592,detalles!B592)</f>
        <v>519</v>
      </c>
      <c r="E592" s="1" t="s">
        <v>4268</v>
      </c>
      <c r="F592" t="str">
        <f>detalles!D592</f>
        <v>Servicios profesionales mensuales</v>
      </c>
      <c r="G592" s="1" t="s">
        <v>4261</v>
      </c>
      <c r="H592">
        <f>detalles!F592</f>
        <v>1</v>
      </c>
      <c r="I592" s="1" t="s">
        <v>4262</v>
      </c>
      <c r="J592" t="str">
        <f>SUBSTITUTE(detalles!G592,",",".")</f>
        <v>110</v>
      </c>
      <c r="K592" s="1" t="s">
        <v>4263</v>
      </c>
      <c r="L592" t="str">
        <f>SUBSTITUTE(detalles!N592/100,",",".")</f>
        <v>0.21</v>
      </c>
      <c r="M592" s="1" t="s">
        <v>4264</v>
      </c>
      <c r="N592">
        <f>detalles!J592</f>
        <v>705000</v>
      </c>
      <c r="O592" s="1" t="s">
        <v>4265</v>
      </c>
      <c r="P592" t="str">
        <f>detalles!L592</f>
        <v/>
      </c>
      <c r="Q592" s="1" t="s">
        <v>4266</v>
      </c>
      <c r="R592">
        <f>ABS(detalles!O592)</f>
        <v>0</v>
      </c>
      <c r="S592" s="1" t="s">
        <v>4267</v>
      </c>
      <c r="T592">
        <f>detalles!P592</f>
        <v>0</v>
      </c>
      <c r="U592" s="1" t="s">
        <v>2987</v>
      </c>
    </row>
    <row r="593" spans="1:21" x14ac:dyDescent="0.25">
      <c r="A593" t="s">
        <v>2976</v>
      </c>
      <c r="B593">
        <f>detalles!A593</f>
        <v>3438</v>
      </c>
      <c r="C593" s="1" t="s">
        <v>4260</v>
      </c>
      <c r="D593">
        <f>IFERROR(detalles!Q593,detalles!B593)</f>
        <v>518</v>
      </c>
      <c r="E593" s="1" t="s">
        <v>4268</v>
      </c>
      <c r="F593" t="str">
        <f>detalles!D593</f>
        <v>Servicios profesionales mensuales</v>
      </c>
      <c r="G593" s="1" t="s">
        <v>4261</v>
      </c>
      <c r="H593">
        <f>detalles!F593</f>
        <v>1</v>
      </c>
      <c r="I593" s="1" t="s">
        <v>4262</v>
      </c>
      <c r="J593" t="str">
        <f>SUBSTITUTE(detalles!G593,",",".")</f>
        <v>275</v>
      </c>
      <c r="K593" s="1" t="s">
        <v>4263</v>
      </c>
      <c r="L593" t="str">
        <f>SUBSTITUTE(detalles!N593/100,",",".")</f>
        <v>0.21</v>
      </c>
      <c r="M593" s="1" t="s">
        <v>4264</v>
      </c>
      <c r="N593">
        <f>detalles!J593</f>
        <v>705000</v>
      </c>
      <c r="O593" s="1" t="s">
        <v>4265</v>
      </c>
      <c r="P593" t="str">
        <f>detalles!L593</f>
        <v/>
      </c>
      <c r="Q593" s="1" t="s">
        <v>4266</v>
      </c>
      <c r="R593">
        <f>ABS(detalles!O593)</f>
        <v>0</v>
      </c>
      <c r="S593" s="1" t="s">
        <v>4267</v>
      </c>
      <c r="T593">
        <f>detalles!P593</f>
        <v>0</v>
      </c>
      <c r="U593" s="1" t="s">
        <v>2987</v>
      </c>
    </row>
    <row r="594" spans="1:21" x14ac:dyDescent="0.25">
      <c r="A594" t="s">
        <v>2976</v>
      </c>
      <c r="B594">
        <f>detalles!A594</f>
        <v>3477</v>
      </c>
      <c r="C594" s="1" t="s">
        <v>4260</v>
      </c>
      <c r="D594">
        <f>IFERROR(detalles!Q594,detalles!B594)</f>
        <v>557</v>
      </c>
      <c r="E594" s="1" t="s">
        <v>4268</v>
      </c>
      <c r="F594" t="str">
        <f>detalles!D594</f>
        <v>Servicios profesionales mensuales</v>
      </c>
      <c r="G594" s="1" t="s">
        <v>4261</v>
      </c>
      <c r="H594">
        <f>detalles!F594</f>
        <v>1</v>
      </c>
      <c r="I594" s="1" t="s">
        <v>4262</v>
      </c>
      <c r="J594" t="str">
        <f>SUBSTITUTE(detalles!G594,",",".")</f>
        <v>400</v>
      </c>
      <c r="K594" s="1" t="s">
        <v>4263</v>
      </c>
      <c r="L594" t="str">
        <f>SUBSTITUTE(detalles!N594/100,",",".")</f>
        <v>0.21</v>
      </c>
      <c r="M594" s="1" t="s">
        <v>4264</v>
      </c>
      <c r="N594">
        <f>detalles!J594</f>
        <v>705000</v>
      </c>
      <c r="O594" s="1" t="s">
        <v>4265</v>
      </c>
      <c r="P594" t="str">
        <f>detalles!L594</f>
        <v/>
      </c>
      <c r="Q594" s="1" t="s">
        <v>4266</v>
      </c>
      <c r="R594">
        <f>ABS(detalles!O594)</f>
        <v>0</v>
      </c>
      <c r="S594" s="1" t="s">
        <v>4267</v>
      </c>
      <c r="T594">
        <f>detalles!P594</f>
        <v>0</v>
      </c>
      <c r="U594" s="1" t="s">
        <v>2987</v>
      </c>
    </row>
    <row r="595" spans="1:21" x14ac:dyDescent="0.25">
      <c r="A595" t="s">
        <v>2976</v>
      </c>
      <c r="B595">
        <f>detalles!A595</f>
        <v>3436</v>
      </c>
      <c r="C595" s="1" t="s">
        <v>4260</v>
      </c>
      <c r="D595">
        <f>IFERROR(detalles!Q595,detalles!B595)</f>
        <v>516</v>
      </c>
      <c r="E595" s="1" t="s">
        <v>4268</v>
      </c>
      <c r="F595" t="str">
        <f>detalles!D595</f>
        <v>Servicios profesionales mensuales</v>
      </c>
      <c r="G595" s="1" t="s">
        <v>4261</v>
      </c>
      <c r="H595">
        <f>detalles!F595</f>
        <v>1</v>
      </c>
      <c r="I595" s="1" t="s">
        <v>4262</v>
      </c>
      <c r="J595" t="str">
        <f>SUBSTITUTE(detalles!G595,",",".")</f>
        <v>600</v>
      </c>
      <c r="K595" s="1" t="s">
        <v>4263</v>
      </c>
      <c r="L595" t="str">
        <f>SUBSTITUTE(detalles!N595/100,",",".")</f>
        <v>0.21</v>
      </c>
      <c r="M595" s="1" t="s">
        <v>4264</v>
      </c>
      <c r="N595">
        <f>detalles!J595</f>
        <v>705000</v>
      </c>
      <c r="O595" s="1" t="s">
        <v>4265</v>
      </c>
      <c r="P595" t="str">
        <f>detalles!L595</f>
        <v/>
      </c>
      <c r="Q595" s="1" t="s">
        <v>4266</v>
      </c>
      <c r="R595">
        <f>ABS(detalles!O595)</f>
        <v>0</v>
      </c>
      <c r="S595" s="1" t="s">
        <v>4267</v>
      </c>
      <c r="T595">
        <f>detalles!P595</f>
        <v>0</v>
      </c>
      <c r="U595" s="1" t="s">
        <v>2987</v>
      </c>
    </row>
    <row r="596" spans="1:21" x14ac:dyDescent="0.25">
      <c r="A596" t="s">
        <v>2976</v>
      </c>
      <c r="B596">
        <f>detalles!A596</f>
        <v>3450</v>
      </c>
      <c r="C596" s="1" t="s">
        <v>4260</v>
      </c>
      <c r="D596">
        <f>IFERROR(detalles!Q596,detalles!B596)</f>
        <v>529</v>
      </c>
      <c r="E596" s="1" t="s">
        <v>4268</v>
      </c>
      <c r="F596" t="str">
        <f>detalles!D596</f>
        <v>Servicios profesionales mensuales</v>
      </c>
      <c r="G596" s="1" t="s">
        <v>4261</v>
      </c>
      <c r="H596">
        <f>detalles!F596</f>
        <v>1</v>
      </c>
      <c r="I596" s="1" t="s">
        <v>4262</v>
      </c>
      <c r="J596" t="str">
        <f>SUBSTITUTE(detalles!G596,",",".")</f>
        <v>250</v>
      </c>
      <c r="K596" s="1" t="s">
        <v>4263</v>
      </c>
      <c r="L596" t="str">
        <f>SUBSTITUTE(detalles!N596/100,",",".")</f>
        <v>0.21</v>
      </c>
      <c r="M596" s="1" t="s">
        <v>4264</v>
      </c>
      <c r="N596">
        <f>detalles!J596</f>
        <v>705000</v>
      </c>
      <c r="O596" s="1" t="s">
        <v>4265</v>
      </c>
      <c r="P596" t="str">
        <f>detalles!L596</f>
        <v/>
      </c>
      <c r="Q596" s="1" t="s">
        <v>4266</v>
      </c>
      <c r="R596">
        <f>ABS(detalles!O596)</f>
        <v>0</v>
      </c>
      <c r="S596" s="1" t="s">
        <v>4267</v>
      </c>
      <c r="T596">
        <f>detalles!P596</f>
        <v>0</v>
      </c>
      <c r="U596" s="1" t="s">
        <v>2987</v>
      </c>
    </row>
    <row r="597" spans="1:21" x14ac:dyDescent="0.25">
      <c r="A597" t="s">
        <v>2976</v>
      </c>
      <c r="B597">
        <f>detalles!A597</f>
        <v>3434</v>
      </c>
      <c r="C597" s="1" t="s">
        <v>4260</v>
      </c>
      <c r="D597">
        <f>IFERROR(detalles!Q597,detalles!B597)</f>
        <v>514</v>
      </c>
      <c r="E597" s="1" t="s">
        <v>4268</v>
      </c>
      <c r="F597" t="str">
        <f>detalles!D597</f>
        <v>Servicios profesionales mensuales</v>
      </c>
      <c r="G597" s="1" t="s">
        <v>4261</v>
      </c>
      <c r="H597">
        <f>detalles!F597</f>
        <v>1</v>
      </c>
      <c r="I597" s="1" t="s">
        <v>4262</v>
      </c>
      <c r="J597" t="str">
        <f>SUBSTITUTE(detalles!G597,",",".")</f>
        <v>280</v>
      </c>
      <c r="K597" s="1" t="s">
        <v>4263</v>
      </c>
      <c r="L597" t="str">
        <f>SUBSTITUTE(detalles!N597/100,",",".")</f>
        <v>0.21</v>
      </c>
      <c r="M597" s="1" t="s">
        <v>4264</v>
      </c>
      <c r="N597">
        <f>detalles!J597</f>
        <v>705000</v>
      </c>
      <c r="O597" s="1" t="s">
        <v>4265</v>
      </c>
      <c r="P597" t="str">
        <f>detalles!L597</f>
        <v/>
      </c>
      <c r="Q597" s="1" t="s">
        <v>4266</v>
      </c>
      <c r="R597">
        <f>ABS(detalles!O597)</f>
        <v>0</v>
      </c>
      <c r="S597" s="1" t="s">
        <v>4267</v>
      </c>
      <c r="T597">
        <f>detalles!P597</f>
        <v>0</v>
      </c>
      <c r="U597" s="1" t="s">
        <v>2987</v>
      </c>
    </row>
    <row r="598" spans="1:21" x14ac:dyDescent="0.25">
      <c r="A598" t="s">
        <v>2976</v>
      </c>
      <c r="B598">
        <f>detalles!A598</f>
        <v>3433</v>
      </c>
      <c r="C598" s="1" t="s">
        <v>4260</v>
      </c>
      <c r="D598">
        <f>IFERROR(detalles!Q598,detalles!B598)</f>
        <v>513</v>
      </c>
      <c r="E598" s="1" t="s">
        <v>4268</v>
      </c>
      <c r="F598" t="str">
        <f>detalles!D598</f>
        <v>Servicios profesionales mensuales</v>
      </c>
      <c r="G598" s="1" t="s">
        <v>4261</v>
      </c>
      <c r="H598">
        <f>detalles!F598</f>
        <v>1</v>
      </c>
      <c r="I598" s="1" t="s">
        <v>4262</v>
      </c>
      <c r="J598" t="str">
        <f>SUBSTITUTE(detalles!G598,",",".")</f>
        <v>900</v>
      </c>
      <c r="K598" s="1" t="s">
        <v>4263</v>
      </c>
      <c r="L598" t="str">
        <f>SUBSTITUTE(detalles!N598/100,",",".")</f>
        <v>0.21</v>
      </c>
      <c r="M598" s="1" t="s">
        <v>4264</v>
      </c>
      <c r="N598">
        <f>detalles!J598</f>
        <v>705000</v>
      </c>
      <c r="O598" s="1" t="s">
        <v>4265</v>
      </c>
      <c r="P598" t="str">
        <f>detalles!L598</f>
        <v/>
      </c>
      <c r="Q598" s="1" t="s">
        <v>4266</v>
      </c>
      <c r="R598">
        <f>ABS(detalles!O598)</f>
        <v>0</v>
      </c>
      <c r="S598" s="1" t="s">
        <v>4267</v>
      </c>
      <c r="T598">
        <f>detalles!P598</f>
        <v>0</v>
      </c>
      <c r="U598" s="1" t="s">
        <v>2987</v>
      </c>
    </row>
    <row r="599" spans="1:21" x14ac:dyDescent="0.25">
      <c r="A599" t="s">
        <v>2976</v>
      </c>
      <c r="B599">
        <f>detalles!A599</f>
        <v>3432</v>
      </c>
      <c r="C599" s="1" t="s">
        <v>4260</v>
      </c>
      <c r="D599">
        <f>IFERROR(detalles!Q599,detalles!B599)</f>
        <v>512</v>
      </c>
      <c r="E599" s="1" t="s">
        <v>4268</v>
      </c>
      <c r="F599" t="str">
        <f>detalles!D599</f>
        <v>Servicios profesionales mensuales</v>
      </c>
      <c r="G599" s="1" t="s">
        <v>4261</v>
      </c>
      <c r="H599">
        <f>detalles!F599</f>
        <v>1</v>
      </c>
      <c r="I599" s="1" t="s">
        <v>4262</v>
      </c>
      <c r="J599" t="str">
        <f>SUBSTITUTE(detalles!G599,",",".")</f>
        <v>290</v>
      </c>
      <c r="K599" s="1" t="s">
        <v>4263</v>
      </c>
      <c r="L599" t="str">
        <f>SUBSTITUTE(detalles!N599/100,",",".")</f>
        <v>0.21</v>
      </c>
      <c r="M599" s="1" t="s">
        <v>4264</v>
      </c>
      <c r="N599">
        <f>detalles!J599</f>
        <v>705000</v>
      </c>
      <c r="O599" s="1" t="s">
        <v>4265</v>
      </c>
      <c r="P599" t="str">
        <f>detalles!L599</f>
        <v/>
      </c>
      <c r="Q599" s="1" t="s">
        <v>4266</v>
      </c>
      <c r="R599">
        <f>ABS(detalles!O599)</f>
        <v>0</v>
      </c>
      <c r="S599" s="1" t="s">
        <v>4267</v>
      </c>
      <c r="T599">
        <f>detalles!P599</f>
        <v>0</v>
      </c>
      <c r="U599" s="1" t="s">
        <v>2987</v>
      </c>
    </row>
    <row r="600" spans="1:21" x14ac:dyDescent="0.25">
      <c r="A600" t="s">
        <v>2976</v>
      </c>
      <c r="B600">
        <f>detalles!A600</f>
        <v>3431</v>
      </c>
      <c r="C600" s="1" t="s">
        <v>4260</v>
      </c>
      <c r="D600">
        <f>IFERROR(detalles!Q600,detalles!B600)</f>
        <v>511</v>
      </c>
      <c r="E600" s="1" t="s">
        <v>4268</v>
      </c>
      <c r="F600" t="str">
        <f>detalles!D600</f>
        <v>Servicios profesionales trimestrales: 3r trimestre</v>
      </c>
      <c r="G600" s="1" t="s">
        <v>4261</v>
      </c>
      <c r="H600">
        <f>detalles!F600</f>
        <v>1</v>
      </c>
      <c r="I600" s="1" t="s">
        <v>4262</v>
      </c>
      <c r="J600" t="str">
        <f>SUBSTITUTE(detalles!G600,",",".")</f>
        <v>100</v>
      </c>
      <c r="K600" s="1" t="s">
        <v>4263</v>
      </c>
      <c r="L600" t="str">
        <f>SUBSTITUTE(detalles!N600/100,",",".")</f>
        <v>0.21</v>
      </c>
      <c r="M600" s="1" t="s">
        <v>4264</v>
      </c>
      <c r="N600">
        <f>detalles!J600</f>
        <v>705000</v>
      </c>
      <c r="O600" s="1" t="s">
        <v>4265</v>
      </c>
      <c r="P600" t="str">
        <f>detalles!L600</f>
        <v/>
      </c>
      <c r="Q600" s="1" t="s">
        <v>4266</v>
      </c>
      <c r="R600">
        <f>ABS(detalles!O600)</f>
        <v>0</v>
      </c>
      <c r="S600" s="1" t="s">
        <v>4267</v>
      </c>
      <c r="T600">
        <f>detalles!P600</f>
        <v>0</v>
      </c>
      <c r="U600" s="1" t="s">
        <v>2987</v>
      </c>
    </row>
    <row r="601" spans="1:21" x14ac:dyDescent="0.25">
      <c r="A601" t="s">
        <v>2976</v>
      </c>
      <c r="B601">
        <f>detalles!A601</f>
        <v>3430</v>
      </c>
      <c r="C601" s="1" t="s">
        <v>4260</v>
      </c>
      <c r="D601">
        <f>IFERROR(detalles!Q601,detalles!B601)</f>
        <v>510</v>
      </c>
      <c r="E601" s="1" t="s">
        <v>4268</v>
      </c>
      <c r="F601" t="str">
        <f>detalles!D601</f>
        <v>Servicios profesionales trimestralles: 3r trimestre</v>
      </c>
      <c r="G601" s="1" t="s">
        <v>4261</v>
      </c>
      <c r="H601">
        <f>detalles!F601</f>
        <v>1</v>
      </c>
      <c r="I601" s="1" t="s">
        <v>4262</v>
      </c>
      <c r="J601" t="str">
        <f>SUBSTITUTE(detalles!G601,",",".")</f>
        <v>200</v>
      </c>
      <c r="K601" s="1" t="s">
        <v>4263</v>
      </c>
      <c r="L601" t="str">
        <f>SUBSTITUTE(detalles!N601/100,",",".")</f>
        <v>0.21</v>
      </c>
      <c r="M601" s="1" t="s">
        <v>4264</v>
      </c>
      <c r="N601">
        <f>detalles!J601</f>
        <v>705000</v>
      </c>
      <c r="O601" s="1" t="s">
        <v>4265</v>
      </c>
      <c r="P601" t="str">
        <f>detalles!L601</f>
        <v/>
      </c>
      <c r="Q601" s="1" t="s">
        <v>4266</v>
      </c>
      <c r="R601">
        <f>ABS(detalles!O601)</f>
        <v>0</v>
      </c>
      <c r="S601" s="1" t="s">
        <v>4267</v>
      </c>
      <c r="T601">
        <f>detalles!P601</f>
        <v>0</v>
      </c>
      <c r="U601" s="1" t="s">
        <v>2987</v>
      </c>
    </row>
    <row r="602" spans="1:21" x14ac:dyDescent="0.25">
      <c r="A602" t="s">
        <v>2976</v>
      </c>
      <c r="B602">
        <f>detalles!A602</f>
        <v>3429</v>
      </c>
      <c r="C602" s="1" t="s">
        <v>4260</v>
      </c>
      <c r="D602">
        <f>IFERROR(detalles!Q602,detalles!B602)</f>
        <v>509</v>
      </c>
      <c r="E602" s="1" t="s">
        <v>4268</v>
      </c>
      <c r="F602" t="str">
        <f>detalles!D602</f>
        <v>Servicios profesionales trimestrales: 3r trimestre</v>
      </c>
      <c r="G602" s="1" t="s">
        <v>4261</v>
      </c>
      <c r="H602">
        <f>detalles!F602</f>
        <v>1</v>
      </c>
      <c r="I602" s="1" t="s">
        <v>4262</v>
      </c>
      <c r="J602" t="str">
        <f>SUBSTITUTE(detalles!G602,",",".")</f>
        <v>300</v>
      </c>
      <c r="K602" s="1" t="s">
        <v>4263</v>
      </c>
      <c r="L602" t="str">
        <f>SUBSTITUTE(detalles!N602/100,",",".")</f>
        <v>0.21</v>
      </c>
      <c r="M602" s="1" t="s">
        <v>4264</v>
      </c>
      <c r="N602">
        <f>detalles!J602</f>
        <v>705000</v>
      </c>
      <c r="O602" s="1" t="s">
        <v>4265</v>
      </c>
      <c r="P602" t="str">
        <f>detalles!L602</f>
        <v/>
      </c>
      <c r="Q602" s="1" t="s">
        <v>4266</v>
      </c>
      <c r="R602">
        <f>ABS(detalles!O602)</f>
        <v>0</v>
      </c>
      <c r="S602" s="1" t="s">
        <v>4267</v>
      </c>
      <c r="T602">
        <f>detalles!P602</f>
        <v>0</v>
      </c>
      <c r="U602" s="1" t="s">
        <v>2987</v>
      </c>
    </row>
    <row r="603" spans="1:21" x14ac:dyDescent="0.25">
      <c r="A603" t="s">
        <v>2976</v>
      </c>
      <c r="B603">
        <f>detalles!A603</f>
        <v>3428</v>
      </c>
      <c r="C603" s="1" t="s">
        <v>4260</v>
      </c>
      <c r="D603">
        <f>IFERROR(detalles!Q603,detalles!B603)</f>
        <v>508</v>
      </c>
      <c r="E603" s="1" t="s">
        <v>4268</v>
      </c>
      <c r="F603" t="str">
        <f>detalles!D603</f>
        <v>Servicios profesionales mensuales</v>
      </c>
      <c r="G603" s="1" t="s">
        <v>4261</v>
      </c>
      <c r="H603">
        <f>detalles!F603</f>
        <v>1</v>
      </c>
      <c r="I603" s="1" t="s">
        <v>4262</v>
      </c>
      <c r="J603" t="str">
        <f>SUBSTITUTE(detalles!G603,",",".")</f>
        <v>165</v>
      </c>
      <c r="K603" s="1" t="s">
        <v>4263</v>
      </c>
      <c r="L603" t="str">
        <f>SUBSTITUTE(detalles!N603/100,",",".")</f>
        <v>0.21</v>
      </c>
      <c r="M603" s="1" t="s">
        <v>4264</v>
      </c>
      <c r="N603">
        <f>detalles!J603</f>
        <v>705000</v>
      </c>
      <c r="O603" s="1" t="s">
        <v>4265</v>
      </c>
      <c r="P603" t="str">
        <f>detalles!L603</f>
        <v/>
      </c>
      <c r="Q603" s="1" t="s">
        <v>4266</v>
      </c>
      <c r="R603">
        <f>ABS(detalles!O603)</f>
        <v>0</v>
      </c>
      <c r="S603" s="1" t="s">
        <v>4267</v>
      </c>
      <c r="T603">
        <f>detalles!P603</f>
        <v>0</v>
      </c>
      <c r="U603" s="1" t="s">
        <v>2987</v>
      </c>
    </row>
    <row r="604" spans="1:21" x14ac:dyDescent="0.25">
      <c r="A604" t="s">
        <v>2976</v>
      </c>
      <c r="B604">
        <f>detalles!A604</f>
        <v>3427</v>
      </c>
      <c r="C604" s="1" t="s">
        <v>4260</v>
      </c>
      <c r="D604">
        <f>IFERROR(detalles!Q604,detalles!B604)</f>
        <v>507</v>
      </c>
      <c r="E604" s="1" t="s">
        <v>4268</v>
      </c>
      <c r="F604" t="str">
        <f>detalles!D604</f>
        <v>Servicios profesionales mensuales</v>
      </c>
      <c r="G604" s="1" t="s">
        <v>4261</v>
      </c>
      <c r="H604">
        <f>detalles!F604</f>
        <v>1</v>
      </c>
      <c r="I604" s="1" t="s">
        <v>4262</v>
      </c>
      <c r="J604" t="str">
        <f>SUBSTITUTE(detalles!G604,",",".")</f>
        <v>320</v>
      </c>
      <c r="K604" s="1" t="s">
        <v>4263</v>
      </c>
      <c r="L604" t="str">
        <f>SUBSTITUTE(detalles!N604/100,",",".")</f>
        <v>0.21</v>
      </c>
      <c r="M604" s="1" t="s">
        <v>4264</v>
      </c>
      <c r="N604">
        <f>detalles!J604</f>
        <v>705000</v>
      </c>
      <c r="O604" s="1" t="s">
        <v>4265</v>
      </c>
      <c r="P604" t="str">
        <f>detalles!L604</f>
        <v/>
      </c>
      <c r="Q604" s="1" t="s">
        <v>4266</v>
      </c>
      <c r="R604">
        <f>ABS(detalles!O604)</f>
        <v>0</v>
      </c>
      <c r="S604" s="1" t="s">
        <v>4267</v>
      </c>
      <c r="T604">
        <f>detalles!P604</f>
        <v>0</v>
      </c>
      <c r="U604" s="1" t="s">
        <v>2987</v>
      </c>
    </row>
    <row r="605" spans="1:21" x14ac:dyDescent="0.25">
      <c r="A605" t="s">
        <v>2976</v>
      </c>
      <c r="B605">
        <f>detalles!A605</f>
        <v>3384</v>
      </c>
      <c r="C605" s="1" t="s">
        <v>4260</v>
      </c>
      <c r="D605">
        <f>IFERROR(detalles!Q605,detalles!B605)</f>
        <v>473</v>
      </c>
      <c r="E605" s="1" t="s">
        <v>4268</v>
      </c>
      <c r="F605" t="str">
        <f>detalles!D605</f>
        <v>Servicios profesionales mensuales</v>
      </c>
      <c r="G605" s="1" t="s">
        <v>4261</v>
      </c>
      <c r="H605">
        <f>detalles!F605</f>
        <v>1</v>
      </c>
      <c r="I605" s="1" t="s">
        <v>4262</v>
      </c>
      <c r="J605" t="str">
        <f>SUBSTITUTE(detalles!G605,",",".")</f>
        <v>600</v>
      </c>
      <c r="K605" s="1" t="s">
        <v>4263</v>
      </c>
      <c r="L605" t="str">
        <f>SUBSTITUTE(detalles!N605/100,",",".")</f>
        <v>0.21</v>
      </c>
      <c r="M605" s="1" t="s">
        <v>4264</v>
      </c>
      <c r="N605">
        <f>detalles!J605</f>
        <v>705000</v>
      </c>
      <c r="O605" s="1" t="s">
        <v>4265</v>
      </c>
      <c r="P605" t="str">
        <f>detalles!L605</f>
        <v/>
      </c>
      <c r="Q605" s="1" t="s">
        <v>4266</v>
      </c>
      <c r="R605">
        <f>ABS(detalles!O605)</f>
        <v>0</v>
      </c>
      <c r="S605" s="1" t="s">
        <v>4267</v>
      </c>
      <c r="T605">
        <f>detalles!P605</f>
        <v>0</v>
      </c>
      <c r="U605" s="1" t="s">
        <v>2987</v>
      </c>
    </row>
    <row r="606" spans="1:21" x14ac:dyDescent="0.25">
      <c r="A606" t="s">
        <v>2976</v>
      </c>
      <c r="B606">
        <f>detalles!A606</f>
        <v>3383</v>
      </c>
      <c r="C606" s="1" t="s">
        <v>4260</v>
      </c>
      <c r="D606">
        <f>IFERROR(detalles!Q606,detalles!B606)</f>
        <v>472</v>
      </c>
      <c r="E606" s="1" t="s">
        <v>4268</v>
      </c>
      <c r="F606" t="str">
        <f>detalles!D606</f>
        <v>Servicios profesionales mensuales</v>
      </c>
      <c r="G606" s="1" t="s">
        <v>4261</v>
      </c>
      <c r="H606">
        <f>detalles!F606</f>
        <v>1</v>
      </c>
      <c r="I606" s="1" t="s">
        <v>4262</v>
      </c>
      <c r="J606" t="str">
        <f>SUBSTITUTE(detalles!G606,",",".")</f>
        <v>280</v>
      </c>
      <c r="K606" s="1" t="s">
        <v>4263</v>
      </c>
      <c r="L606" t="str">
        <f>SUBSTITUTE(detalles!N606/100,",",".")</f>
        <v>0.21</v>
      </c>
      <c r="M606" s="1" t="s">
        <v>4264</v>
      </c>
      <c r="N606">
        <f>detalles!J606</f>
        <v>705000</v>
      </c>
      <c r="O606" s="1" t="s">
        <v>4265</v>
      </c>
      <c r="P606" t="str">
        <f>detalles!L606</f>
        <v/>
      </c>
      <c r="Q606" s="1" t="s">
        <v>4266</v>
      </c>
      <c r="R606">
        <f>ABS(detalles!O606)</f>
        <v>0</v>
      </c>
      <c r="S606" s="1" t="s">
        <v>4267</v>
      </c>
      <c r="T606">
        <f>detalles!P606</f>
        <v>0</v>
      </c>
      <c r="U606" s="1" t="s">
        <v>2987</v>
      </c>
    </row>
    <row r="607" spans="1:21" x14ac:dyDescent="0.25">
      <c r="A607" t="s">
        <v>2976</v>
      </c>
      <c r="B607">
        <f>detalles!A607</f>
        <v>3274</v>
      </c>
      <c r="C607" s="1" t="s">
        <v>4260</v>
      </c>
      <c r="D607">
        <f>IFERROR(detalles!Q607,detalles!B607)</f>
        <v>404</v>
      </c>
      <c r="E607" s="1" t="s">
        <v>4268</v>
      </c>
      <c r="F607" t="str">
        <f>detalles!D607</f>
        <v>Servicios profesionales mensuales</v>
      </c>
      <c r="G607" s="1" t="s">
        <v>4261</v>
      </c>
      <c r="H607">
        <f>detalles!F607</f>
        <v>1</v>
      </c>
      <c r="I607" s="1" t="s">
        <v>4262</v>
      </c>
      <c r="J607" t="str">
        <f>SUBSTITUTE(detalles!G607,",",".")</f>
        <v>165</v>
      </c>
      <c r="K607" s="1" t="s">
        <v>4263</v>
      </c>
      <c r="L607" t="str">
        <f>SUBSTITUTE(detalles!N607/100,",",".")</f>
        <v>0.21</v>
      </c>
      <c r="M607" s="1" t="s">
        <v>4264</v>
      </c>
      <c r="N607">
        <f>detalles!J607</f>
        <v>705000</v>
      </c>
      <c r="O607" s="1" t="s">
        <v>4265</v>
      </c>
      <c r="P607" t="str">
        <f>detalles!L607</f>
        <v/>
      </c>
      <c r="Q607" s="1" t="s">
        <v>4266</v>
      </c>
      <c r="R607">
        <f>ABS(detalles!O607)</f>
        <v>0</v>
      </c>
      <c r="S607" s="1" t="s">
        <v>4267</v>
      </c>
      <c r="T607">
        <f>detalles!P607</f>
        <v>0</v>
      </c>
      <c r="U607" s="1" t="s">
        <v>2987</v>
      </c>
    </row>
    <row r="608" spans="1:21" x14ac:dyDescent="0.25">
      <c r="A608" t="s">
        <v>2976</v>
      </c>
      <c r="B608">
        <f>detalles!A608</f>
        <v>3437</v>
      </c>
      <c r="C608" s="1" t="s">
        <v>4260</v>
      </c>
      <c r="D608">
        <f>IFERROR(detalles!Q608,detalles!B608)</f>
        <v>517</v>
      </c>
      <c r="E608" s="1" t="s">
        <v>4268</v>
      </c>
      <c r="F608" t="str">
        <f>detalles!D608</f>
        <v>Servicios profesionales mensuales</v>
      </c>
      <c r="G608" s="1" t="s">
        <v>4261</v>
      </c>
      <c r="H608">
        <f>detalles!F608</f>
        <v>1</v>
      </c>
      <c r="I608" s="1" t="s">
        <v>4262</v>
      </c>
      <c r="J608" t="str">
        <f>SUBSTITUTE(detalles!G608,",",".")</f>
        <v>600</v>
      </c>
      <c r="K608" s="1" t="s">
        <v>4263</v>
      </c>
      <c r="L608" t="str">
        <f>SUBSTITUTE(detalles!N608/100,",",".")</f>
        <v>0.21</v>
      </c>
      <c r="M608" s="1" t="s">
        <v>4264</v>
      </c>
      <c r="N608">
        <f>detalles!J608</f>
        <v>705000</v>
      </c>
      <c r="O608" s="1" t="s">
        <v>4265</v>
      </c>
      <c r="P608" t="str">
        <f>detalles!L608</f>
        <v/>
      </c>
      <c r="Q608" s="1" t="s">
        <v>4266</v>
      </c>
      <c r="R608">
        <f>ABS(detalles!O608)</f>
        <v>0</v>
      </c>
      <c r="S608" s="1" t="s">
        <v>4267</v>
      </c>
      <c r="T608">
        <f>detalles!P608</f>
        <v>0</v>
      </c>
      <c r="U608" s="1" t="s">
        <v>2987</v>
      </c>
    </row>
    <row r="609" spans="1:21" x14ac:dyDescent="0.25">
      <c r="A609" t="s">
        <v>2976</v>
      </c>
      <c r="B609">
        <f>detalles!A609</f>
        <v>3461</v>
      </c>
      <c r="C609" s="1" t="s">
        <v>4260</v>
      </c>
      <c r="D609">
        <f>IFERROR(detalles!Q609,detalles!B609)</f>
        <v>543</v>
      </c>
      <c r="E609" s="1" t="s">
        <v>4268</v>
      </c>
      <c r="F609" t="str">
        <f>detalles!D609</f>
        <v>Servicios profesionales mensuales</v>
      </c>
      <c r="G609" s="1" t="s">
        <v>4261</v>
      </c>
      <c r="H609">
        <f>detalles!F609</f>
        <v>1</v>
      </c>
      <c r="I609" s="1" t="s">
        <v>4262</v>
      </c>
      <c r="J609" t="str">
        <f>SUBSTITUTE(detalles!G609,",",".")</f>
        <v>900</v>
      </c>
      <c r="K609" s="1" t="s">
        <v>4263</v>
      </c>
      <c r="L609" t="str">
        <f>SUBSTITUTE(detalles!N609/100,",",".")</f>
        <v>0.21</v>
      </c>
      <c r="M609" s="1" t="s">
        <v>4264</v>
      </c>
      <c r="N609">
        <f>detalles!J609</f>
        <v>705000</v>
      </c>
      <c r="O609" s="1" t="s">
        <v>4265</v>
      </c>
      <c r="P609" t="str">
        <f>detalles!L609</f>
        <v/>
      </c>
      <c r="Q609" s="1" t="s">
        <v>4266</v>
      </c>
      <c r="R609">
        <f>ABS(detalles!O609)</f>
        <v>0</v>
      </c>
      <c r="S609" s="1" t="s">
        <v>4267</v>
      </c>
      <c r="T609">
        <f>detalles!P609</f>
        <v>0</v>
      </c>
      <c r="U609" s="1" t="s">
        <v>2987</v>
      </c>
    </row>
    <row r="610" spans="1:21" x14ac:dyDescent="0.25">
      <c r="A610" t="s">
        <v>2976</v>
      </c>
      <c r="B610">
        <f>detalles!A610</f>
        <v>3474</v>
      </c>
      <c r="C610" s="1" t="s">
        <v>4260</v>
      </c>
      <c r="D610">
        <f>IFERROR(detalles!Q610,detalles!B610)</f>
        <v>554</v>
      </c>
      <c r="E610" s="1" t="s">
        <v>4268</v>
      </c>
      <c r="F610" t="str">
        <f>detalles!D610</f>
        <v>Servicios profesionales mensuales</v>
      </c>
      <c r="G610" s="1" t="s">
        <v>4261</v>
      </c>
      <c r="H610">
        <f>detalles!F610</f>
        <v>1</v>
      </c>
      <c r="I610" s="1" t="s">
        <v>4262</v>
      </c>
      <c r="J610" t="str">
        <f>SUBSTITUTE(detalles!G610,",",".")</f>
        <v>260</v>
      </c>
      <c r="K610" s="1" t="s">
        <v>4263</v>
      </c>
      <c r="L610" t="str">
        <f>SUBSTITUTE(detalles!N610/100,",",".")</f>
        <v>0.21</v>
      </c>
      <c r="M610" s="1" t="s">
        <v>4264</v>
      </c>
      <c r="N610">
        <f>detalles!J610</f>
        <v>705000</v>
      </c>
      <c r="O610" s="1" t="s">
        <v>4265</v>
      </c>
      <c r="P610" t="str">
        <f>detalles!L610</f>
        <v/>
      </c>
      <c r="Q610" s="1" t="s">
        <v>4266</v>
      </c>
      <c r="R610">
        <f>ABS(detalles!O610)</f>
        <v>0</v>
      </c>
      <c r="S610" s="1" t="s">
        <v>4267</v>
      </c>
      <c r="T610">
        <f>detalles!P610</f>
        <v>0</v>
      </c>
      <c r="U610" s="1" t="s">
        <v>2987</v>
      </c>
    </row>
    <row r="611" spans="1:21" x14ac:dyDescent="0.25">
      <c r="A611" t="s">
        <v>2976</v>
      </c>
      <c r="B611">
        <f>detalles!A611</f>
        <v>3473</v>
      </c>
      <c r="C611" s="1" t="s">
        <v>4260</v>
      </c>
      <c r="D611">
        <f>IFERROR(detalles!Q611,detalles!B611)</f>
        <v>553</v>
      </c>
      <c r="E611" s="1" t="s">
        <v>4268</v>
      </c>
      <c r="F611" t="str">
        <f>detalles!D611</f>
        <v>Servicios profesionales mensuales</v>
      </c>
      <c r="G611" s="1" t="s">
        <v>4261</v>
      </c>
      <c r="H611">
        <f>detalles!F611</f>
        <v>1</v>
      </c>
      <c r="I611" s="1" t="s">
        <v>4262</v>
      </c>
      <c r="J611" t="str">
        <f>SUBSTITUTE(detalles!G611,",",".")</f>
        <v>600</v>
      </c>
      <c r="K611" s="1" t="s">
        <v>4263</v>
      </c>
      <c r="L611" t="str">
        <f>SUBSTITUTE(detalles!N611/100,",",".")</f>
        <v>0.21</v>
      </c>
      <c r="M611" s="1" t="s">
        <v>4264</v>
      </c>
      <c r="N611">
        <f>detalles!J611</f>
        <v>705000</v>
      </c>
      <c r="O611" s="1" t="s">
        <v>4265</v>
      </c>
      <c r="P611" t="str">
        <f>detalles!L611</f>
        <v/>
      </c>
      <c r="Q611" s="1" t="s">
        <v>4266</v>
      </c>
      <c r="R611">
        <f>ABS(detalles!O611)</f>
        <v>0</v>
      </c>
      <c r="S611" s="1" t="s">
        <v>4267</v>
      </c>
      <c r="T611">
        <f>detalles!P611</f>
        <v>0</v>
      </c>
      <c r="U611" s="1" t="s">
        <v>2987</v>
      </c>
    </row>
    <row r="612" spans="1:21" x14ac:dyDescent="0.25">
      <c r="A612" t="s">
        <v>2976</v>
      </c>
      <c r="B612">
        <f>detalles!A612</f>
        <v>3472</v>
      </c>
      <c r="C612" s="1" t="s">
        <v>4260</v>
      </c>
      <c r="D612">
        <f>IFERROR(detalles!Q612,detalles!B612)</f>
        <v>552</v>
      </c>
      <c r="E612" s="1" t="s">
        <v>4268</v>
      </c>
      <c r="F612" t="str">
        <f>detalles!D612</f>
        <v>Servicios profesionales mensuales</v>
      </c>
      <c r="G612" s="1" t="s">
        <v>4261</v>
      </c>
      <c r="H612">
        <f>detalles!F612</f>
        <v>1</v>
      </c>
      <c r="I612" s="1" t="s">
        <v>4262</v>
      </c>
      <c r="J612" t="str">
        <f>SUBSTITUTE(detalles!G612,",",".")</f>
        <v>206</v>
      </c>
      <c r="K612" s="1" t="s">
        <v>4263</v>
      </c>
      <c r="L612" t="str">
        <f>SUBSTITUTE(detalles!N612/100,",",".")</f>
        <v>0.21</v>
      </c>
      <c r="M612" s="1" t="s">
        <v>4264</v>
      </c>
      <c r="N612">
        <f>detalles!J612</f>
        <v>705000</v>
      </c>
      <c r="O612" s="1" t="s">
        <v>4265</v>
      </c>
      <c r="P612" t="str">
        <f>detalles!L612</f>
        <v/>
      </c>
      <c r="Q612" s="1" t="s">
        <v>4266</v>
      </c>
      <c r="R612">
        <f>ABS(detalles!O612)</f>
        <v>0</v>
      </c>
      <c r="S612" s="1" t="s">
        <v>4267</v>
      </c>
      <c r="T612">
        <f>detalles!P612</f>
        <v>0</v>
      </c>
      <c r="U612" s="1" t="s">
        <v>2987</v>
      </c>
    </row>
    <row r="613" spans="1:21" x14ac:dyDescent="0.25">
      <c r="A613" t="s">
        <v>2976</v>
      </c>
      <c r="B613">
        <f>detalles!A613</f>
        <v>3471</v>
      </c>
      <c r="C613" s="1" t="s">
        <v>4260</v>
      </c>
      <c r="D613">
        <f>IFERROR(detalles!Q613,detalles!B613)</f>
        <v>551</v>
      </c>
      <c r="E613" s="1" t="s">
        <v>4268</v>
      </c>
      <c r="F613" t="str">
        <f>detalles!D613</f>
        <v>Servicios profesionales mensuales</v>
      </c>
      <c r="G613" s="1" t="s">
        <v>4261</v>
      </c>
      <c r="H613">
        <f>detalles!F613</f>
        <v>1</v>
      </c>
      <c r="I613" s="1" t="s">
        <v>4262</v>
      </c>
      <c r="J613" t="str">
        <f>SUBSTITUTE(detalles!G613,",",".")</f>
        <v>160</v>
      </c>
      <c r="K613" s="1" t="s">
        <v>4263</v>
      </c>
      <c r="L613" t="str">
        <f>SUBSTITUTE(detalles!N613/100,",",".")</f>
        <v>0.21</v>
      </c>
      <c r="M613" s="1" t="s">
        <v>4264</v>
      </c>
      <c r="N613">
        <f>detalles!J613</f>
        <v>705000</v>
      </c>
      <c r="O613" s="1" t="s">
        <v>4265</v>
      </c>
      <c r="P613" t="str">
        <f>detalles!L613</f>
        <v/>
      </c>
      <c r="Q613" s="1" t="s">
        <v>4266</v>
      </c>
      <c r="R613">
        <f>ABS(detalles!O613)</f>
        <v>0</v>
      </c>
      <c r="S613" s="1" t="s">
        <v>4267</v>
      </c>
      <c r="T613">
        <f>detalles!P613</f>
        <v>0</v>
      </c>
      <c r="U613" s="1" t="s">
        <v>2987</v>
      </c>
    </row>
    <row r="614" spans="1:21" x14ac:dyDescent="0.25">
      <c r="A614" t="s">
        <v>2976</v>
      </c>
      <c r="B614">
        <f>detalles!A614</f>
        <v>3470</v>
      </c>
      <c r="C614" s="1" t="s">
        <v>4260</v>
      </c>
      <c r="D614">
        <f>IFERROR(detalles!Q614,detalles!B614)</f>
        <v>550</v>
      </c>
      <c r="E614" s="1" t="s">
        <v>4268</v>
      </c>
      <c r="F614" t="str">
        <f>detalles!D614</f>
        <v>Servicios profesionales mensuales</v>
      </c>
      <c r="G614" s="1" t="s">
        <v>4261</v>
      </c>
      <c r="H614">
        <f>detalles!F614</f>
        <v>1</v>
      </c>
      <c r="I614" s="1" t="s">
        <v>4262</v>
      </c>
      <c r="J614" t="str">
        <f>SUBSTITUTE(detalles!G614,",",".")</f>
        <v>320</v>
      </c>
      <c r="K614" s="1" t="s">
        <v>4263</v>
      </c>
      <c r="L614" t="str">
        <f>SUBSTITUTE(detalles!N614/100,",",".")</f>
        <v>0.21</v>
      </c>
      <c r="M614" s="1" t="s">
        <v>4264</v>
      </c>
      <c r="N614">
        <f>detalles!J614</f>
        <v>705000</v>
      </c>
      <c r="O614" s="1" t="s">
        <v>4265</v>
      </c>
      <c r="P614" t="str">
        <f>detalles!L614</f>
        <v/>
      </c>
      <c r="Q614" s="1" t="s">
        <v>4266</v>
      </c>
      <c r="R614">
        <f>ABS(detalles!O614)</f>
        <v>0</v>
      </c>
      <c r="S614" s="1" t="s">
        <v>4267</v>
      </c>
      <c r="T614">
        <f>detalles!P614</f>
        <v>0</v>
      </c>
      <c r="U614" s="1" t="s">
        <v>2987</v>
      </c>
    </row>
    <row r="615" spans="1:21" x14ac:dyDescent="0.25">
      <c r="A615" t="s">
        <v>2976</v>
      </c>
      <c r="B615">
        <f>detalles!A615</f>
        <v>3469</v>
      </c>
      <c r="C615" s="1" t="s">
        <v>4260</v>
      </c>
      <c r="D615">
        <f>IFERROR(detalles!Q615,detalles!B615)</f>
        <v>549</v>
      </c>
      <c r="E615" s="1" t="s">
        <v>4268</v>
      </c>
      <c r="F615" t="str">
        <f>detalles!D615</f>
        <v>Servicios profesionales mensuales</v>
      </c>
      <c r="G615" s="1" t="s">
        <v>4261</v>
      </c>
      <c r="H615">
        <f>detalles!F615</f>
        <v>1</v>
      </c>
      <c r="I615" s="1" t="s">
        <v>4262</v>
      </c>
      <c r="J615" t="str">
        <f>SUBSTITUTE(detalles!G615,",",".")</f>
        <v>160</v>
      </c>
      <c r="K615" s="1" t="s">
        <v>4263</v>
      </c>
      <c r="L615" t="str">
        <f>SUBSTITUTE(detalles!N615/100,",",".")</f>
        <v>0.21</v>
      </c>
      <c r="M615" s="1" t="s">
        <v>4264</v>
      </c>
      <c r="N615">
        <f>detalles!J615</f>
        <v>705000</v>
      </c>
      <c r="O615" s="1" t="s">
        <v>4265</v>
      </c>
      <c r="P615" t="str">
        <f>detalles!L615</f>
        <v/>
      </c>
      <c r="Q615" s="1" t="s">
        <v>4266</v>
      </c>
      <c r="R615">
        <f>ABS(detalles!O615)</f>
        <v>0</v>
      </c>
      <c r="S615" s="1" t="s">
        <v>4267</v>
      </c>
      <c r="T615">
        <f>detalles!P615</f>
        <v>0</v>
      </c>
      <c r="U615" s="1" t="s">
        <v>2987</v>
      </c>
    </row>
    <row r="616" spans="1:21" x14ac:dyDescent="0.25">
      <c r="A616" t="s">
        <v>2976</v>
      </c>
      <c r="B616">
        <f>detalles!A616</f>
        <v>3468</v>
      </c>
      <c r="C616" s="1" t="s">
        <v>4260</v>
      </c>
      <c r="D616">
        <f>IFERROR(detalles!Q616,detalles!B616)</f>
        <v>548</v>
      </c>
      <c r="E616" s="1" t="s">
        <v>4268</v>
      </c>
      <c r="F616" t="str">
        <f>detalles!D616</f>
        <v>Suplidos</v>
      </c>
      <c r="G616" s="1" t="s">
        <v>4261</v>
      </c>
      <c r="H616">
        <f>detalles!F616</f>
        <v>1</v>
      </c>
      <c r="I616" s="1" t="s">
        <v>4262</v>
      </c>
      <c r="J616" t="str">
        <f>SUBSTITUTE(detalles!G616,",",".")</f>
        <v>4.01</v>
      </c>
      <c r="K616" s="1" t="s">
        <v>4263</v>
      </c>
      <c r="L616" t="str">
        <f>SUBSTITUTE(detalles!N616/100,",",".")</f>
        <v>0</v>
      </c>
      <c r="M616" s="1" t="s">
        <v>4264</v>
      </c>
      <c r="N616">
        <f>detalles!J616</f>
        <v>759000</v>
      </c>
      <c r="O616" s="1" t="s">
        <v>4265</v>
      </c>
      <c r="P616" t="str">
        <f>detalles!L616</f>
        <v/>
      </c>
      <c r="Q616" s="1" t="s">
        <v>4266</v>
      </c>
      <c r="R616">
        <f>ABS(detalles!O616)</f>
        <v>1</v>
      </c>
      <c r="S616" s="1" t="s">
        <v>4267</v>
      </c>
      <c r="T616">
        <f>detalles!P616</f>
        <v>0</v>
      </c>
      <c r="U616" s="1" t="s">
        <v>2987</v>
      </c>
    </row>
    <row r="617" spans="1:21" x14ac:dyDescent="0.25">
      <c r="A617" t="s">
        <v>2976</v>
      </c>
      <c r="B617">
        <f>detalles!A617</f>
        <v>3467</v>
      </c>
      <c r="C617" s="1" t="s">
        <v>4260</v>
      </c>
      <c r="D617">
        <f>IFERROR(detalles!Q617,detalles!B617)</f>
        <v>548</v>
      </c>
      <c r="E617" s="1" t="s">
        <v>4268</v>
      </c>
      <c r="F617" t="str">
        <f>detalles!D617</f>
        <v>Servicios profesionales mensuales</v>
      </c>
      <c r="G617" s="1" t="s">
        <v>4261</v>
      </c>
      <c r="H617">
        <f>detalles!F617</f>
        <v>1</v>
      </c>
      <c r="I617" s="1" t="s">
        <v>4262</v>
      </c>
      <c r="J617" t="str">
        <f>SUBSTITUTE(detalles!G617,",",".")</f>
        <v>110</v>
      </c>
      <c r="K617" s="1" t="s">
        <v>4263</v>
      </c>
      <c r="L617" t="str">
        <f>SUBSTITUTE(detalles!N617/100,",",".")</f>
        <v>0.21</v>
      </c>
      <c r="M617" s="1" t="s">
        <v>4264</v>
      </c>
      <c r="N617">
        <f>detalles!J617</f>
        <v>705000</v>
      </c>
      <c r="O617" s="1" t="s">
        <v>4265</v>
      </c>
      <c r="P617" t="str">
        <f>detalles!L617</f>
        <v/>
      </c>
      <c r="Q617" s="1" t="s">
        <v>4266</v>
      </c>
      <c r="R617">
        <f>ABS(detalles!O617)</f>
        <v>0</v>
      </c>
      <c r="S617" s="1" t="s">
        <v>4267</v>
      </c>
      <c r="T617">
        <f>detalles!P617</f>
        <v>0</v>
      </c>
      <c r="U617" s="1" t="s">
        <v>2987</v>
      </c>
    </row>
    <row r="618" spans="1:21" x14ac:dyDescent="0.25">
      <c r="A618" t="s">
        <v>2976</v>
      </c>
      <c r="B618">
        <f>detalles!A618</f>
        <v>3466</v>
      </c>
      <c r="C618" s="1" t="s">
        <v>4260</v>
      </c>
      <c r="D618">
        <f>IFERROR(detalles!Q618,detalles!B618)</f>
        <v>547</v>
      </c>
      <c r="E618" s="1" t="s">
        <v>4268</v>
      </c>
      <c r="F618" t="str">
        <f>detalles!D618</f>
        <v>Suplidos</v>
      </c>
      <c r="G618" s="1" t="s">
        <v>4261</v>
      </c>
      <c r="H618">
        <f>detalles!F618</f>
        <v>1</v>
      </c>
      <c r="I618" s="1" t="s">
        <v>4262</v>
      </c>
      <c r="J618" t="str">
        <f>SUBSTITUTE(detalles!G618,",",".")</f>
        <v>4.01</v>
      </c>
      <c r="K618" s="1" t="s">
        <v>4263</v>
      </c>
      <c r="L618" t="str">
        <f>SUBSTITUTE(detalles!N618/100,",",".")</f>
        <v>0</v>
      </c>
      <c r="M618" s="1" t="s">
        <v>4264</v>
      </c>
      <c r="N618">
        <f>detalles!J618</f>
        <v>759000</v>
      </c>
      <c r="O618" s="1" t="s">
        <v>4265</v>
      </c>
      <c r="P618" t="str">
        <f>detalles!L618</f>
        <v/>
      </c>
      <c r="Q618" s="1" t="s">
        <v>4266</v>
      </c>
      <c r="R618">
        <f>ABS(detalles!O618)</f>
        <v>1</v>
      </c>
      <c r="S618" s="1" t="s">
        <v>4267</v>
      </c>
      <c r="T618">
        <f>detalles!P618</f>
        <v>0</v>
      </c>
      <c r="U618" s="1" t="s">
        <v>2987</v>
      </c>
    </row>
    <row r="619" spans="1:21" x14ac:dyDescent="0.25">
      <c r="A619" t="s">
        <v>2976</v>
      </c>
      <c r="B619">
        <f>detalles!A619</f>
        <v>3465</v>
      </c>
      <c r="C619" s="1" t="s">
        <v>4260</v>
      </c>
      <c r="D619">
        <f>IFERROR(detalles!Q619,detalles!B619)</f>
        <v>547</v>
      </c>
      <c r="E619" s="1" t="s">
        <v>4268</v>
      </c>
      <c r="F619" t="str">
        <f>detalles!D619</f>
        <v>Servicios profesionales mensuales</v>
      </c>
      <c r="G619" s="1" t="s">
        <v>4261</v>
      </c>
      <c r="H619">
        <f>detalles!F619</f>
        <v>1</v>
      </c>
      <c r="I619" s="1" t="s">
        <v>4262</v>
      </c>
      <c r="J619" t="str">
        <f>SUBSTITUTE(detalles!G619,",",".")</f>
        <v>275</v>
      </c>
      <c r="K619" s="1" t="s">
        <v>4263</v>
      </c>
      <c r="L619" t="str">
        <f>SUBSTITUTE(detalles!N619/100,",",".")</f>
        <v>0.21</v>
      </c>
      <c r="M619" s="1" t="s">
        <v>4264</v>
      </c>
      <c r="N619">
        <f>detalles!J619</f>
        <v>705000</v>
      </c>
      <c r="O619" s="1" t="s">
        <v>4265</v>
      </c>
      <c r="P619" t="str">
        <f>detalles!L619</f>
        <v/>
      </c>
      <c r="Q619" s="1" t="s">
        <v>4266</v>
      </c>
      <c r="R619">
        <f>ABS(detalles!O619)</f>
        <v>0</v>
      </c>
      <c r="S619" s="1" t="s">
        <v>4267</v>
      </c>
      <c r="T619">
        <f>detalles!P619</f>
        <v>0</v>
      </c>
      <c r="U619" s="1" t="s">
        <v>2987</v>
      </c>
    </row>
    <row r="620" spans="1:21" x14ac:dyDescent="0.25">
      <c r="A620" t="s">
        <v>2976</v>
      </c>
      <c r="B620">
        <f>detalles!A620</f>
        <v>3464</v>
      </c>
      <c r="C620" s="1" t="s">
        <v>4260</v>
      </c>
      <c r="D620">
        <f>IFERROR(detalles!Q620,detalles!B620)</f>
        <v>546</v>
      </c>
      <c r="E620" s="1" t="s">
        <v>4268</v>
      </c>
      <c r="F620" t="str">
        <f>detalles!D620</f>
        <v>Servicios profesionales mensuales</v>
      </c>
      <c r="G620" s="1" t="s">
        <v>4261</v>
      </c>
      <c r="H620">
        <f>detalles!F620</f>
        <v>1</v>
      </c>
      <c r="I620" s="1" t="s">
        <v>4262</v>
      </c>
      <c r="J620" t="str">
        <f>SUBSTITUTE(detalles!G620,",",".")</f>
        <v>600</v>
      </c>
      <c r="K620" s="1" t="s">
        <v>4263</v>
      </c>
      <c r="L620" t="str">
        <f>SUBSTITUTE(detalles!N620/100,",",".")</f>
        <v>0.21</v>
      </c>
      <c r="M620" s="1" t="s">
        <v>4264</v>
      </c>
      <c r="N620">
        <f>detalles!J620</f>
        <v>705000</v>
      </c>
      <c r="O620" s="1" t="s">
        <v>4265</v>
      </c>
      <c r="P620" t="str">
        <f>detalles!L620</f>
        <v/>
      </c>
      <c r="Q620" s="1" t="s">
        <v>4266</v>
      </c>
      <c r="R620">
        <f>ABS(detalles!O620)</f>
        <v>0</v>
      </c>
      <c r="S620" s="1" t="s">
        <v>4267</v>
      </c>
      <c r="T620">
        <f>detalles!P620</f>
        <v>0</v>
      </c>
      <c r="U620" s="1" t="s">
        <v>2987</v>
      </c>
    </row>
    <row r="621" spans="1:21" x14ac:dyDescent="0.25">
      <c r="A621" t="s">
        <v>2976</v>
      </c>
      <c r="B621">
        <f>detalles!A621</f>
        <v>3448</v>
      </c>
      <c r="C621" s="1" t="s">
        <v>4260</v>
      </c>
      <c r="D621">
        <f>IFERROR(detalles!Q621,detalles!B621)</f>
        <v>528</v>
      </c>
      <c r="E621" s="1" t="s">
        <v>4268</v>
      </c>
      <c r="F621" t="str">
        <f>detalles!D621</f>
        <v>Servicios profesionales mensuales</v>
      </c>
      <c r="G621" s="1" t="s">
        <v>4261</v>
      </c>
      <c r="H621">
        <f>detalles!F621</f>
        <v>1</v>
      </c>
      <c r="I621" s="1" t="s">
        <v>4262</v>
      </c>
      <c r="J621" t="str">
        <f>SUBSTITUTE(detalles!G621,",",".")</f>
        <v>400</v>
      </c>
      <c r="K621" s="1" t="s">
        <v>4263</v>
      </c>
      <c r="L621" t="str">
        <f>SUBSTITUTE(detalles!N621/100,",",".")</f>
        <v>0.21</v>
      </c>
      <c r="M621" s="1" t="s">
        <v>4264</v>
      </c>
      <c r="N621">
        <f>detalles!J621</f>
        <v>705000</v>
      </c>
      <c r="O621" s="1" t="s">
        <v>4265</v>
      </c>
      <c r="P621" t="str">
        <f>detalles!L621</f>
        <v/>
      </c>
      <c r="Q621" s="1" t="s">
        <v>4266</v>
      </c>
      <c r="R621">
        <f>ABS(detalles!O621)</f>
        <v>0</v>
      </c>
      <c r="S621" s="1" t="s">
        <v>4267</v>
      </c>
      <c r="T621">
        <f>detalles!P621</f>
        <v>0</v>
      </c>
      <c r="U621" s="1" t="s">
        <v>2987</v>
      </c>
    </row>
    <row r="622" spans="1:21" x14ac:dyDescent="0.25">
      <c r="A622" t="s">
        <v>2976</v>
      </c>
      <c r="B622">
        <f>detalles!A622</f>
        <v>3462</v>
      </c>
      <c r="C622" s="1" t="s">
        <v>4260</v>
      </c>
      <c r="D622">
        <f>IFERROR(detalles!Q622,detalles!B622)</f>
        <v>544</v>
      </c>
      <c r="E622" s="1" t="s">
        <v>4268</v>
      </c>
      <c r="F622" t="str">
        <f>detalles!D622</f>
        <v>Servicios profesionales mensuales</v>
      </c>
      <c r="G622" s="1" t="s">
        <v>4261</v>
      </c>
      <c r="H622">
        <f>detalles!F622</f>
        <v>1</v>
      </c>
      <c r="I622" s="1" t="s">
        <v>4262</v>
      </c>
      <c r="J622" t="str">
        <f>SUBSTITUTE(detalles!G622,",",".")</f>
        <v>280</v>
      </c>
      <c r="K622" s="1" t="s">
        <v>4263</v>
      </c>
      <c r="L622" t="str">
        <f>SUBSTITUTE(detalles!N622/100,",",".")</f>
        <v>0.21</v>
      </c>
      <c r="M622" s="1" t="s">
        <v>4264</v>
      </c>
      <c r="N622">
        <f>detalles!J622</f>
        <v>705000</v>
      </c>
      <c r="O622" s="1" t="s">
        <v>4265</v>
      </c>
      <c r="P622" t="str">
        <f>detalles!L622</f>
        <v/>
      </c>
      <c r="Q622" s="1" t="s">
        <v>4266</v>
      </c>
      <c r="R622">
        <f>ABS(detalles!O622)</f>
        <v>0</v>
      </c>
      <c r="S622" s="1" t="s">
        <v>4267</v>
      </c>
      <c r="T622">
        <f>detalles!P622</f>
        <v>0</v>
      </c>
      <c r="U622" s="1" t="s">
        <v>2987</v>
      </c>
    </row>
    <row r="623" spans="1:21" x14ac:dyDescent="0.25">
      <c r="A623" t="s">
        <v>2976</v>
      </c>
      <c r="B623">
        <f>detalles!A623</f>
        <v>3449</v>
      </c>
      <c r="C623" s="1" t="s">
        <v>4260</v>
      </c>
      <c r="D623">
        <f>IFERROR(detalles!Q623,detalles!B623)</f>
        <v>528</v>
      </c>
      <c r="E623" s="1" t="s">
        <v>4268</v>
      </c>
      <c r="F623" t="str">
        <f>detalles!D623</f>
        <v>Suplidos: Registro Mercantil</v>
      </c>
      <c r="G623" s="1" t="s">
        <v>4261</v>
      </c>
      <c r="H623">
        <f>detalles!F623</f>
        <v>1</v>
      </c>
      <c r="I623" s="1" t="s">
        <v>4262</v>
      </c>
      <c r="J623" t="str">
        <f>SUBSTITUTE(detalles!G623,",",".")</f>
        <v>40.1</v>
      </c>
      <c r="K623" s="1" t="s">
        <v>4263</v>
      </c>
      <c r="L623" t="str">
        <f>SUBSTITUTE(detalles!N623/100,",",".")</f>
        <v>0</v>
      </c>
      <c r="M623" s="1" t="s">
        <v>4264</v>
      </c>
      <c r="N623">
        <f>detalles!J623</f>
        <v>759000</v>
      </c>
      <c r="O623" s="1" t="s">
        <v>4265</v>
      </c>
      <c r="P623" t="str">
        <f>detalles!L623</f>
        <v/>
      </c>
      <c r="Q623" s="1" t="s">
        <v>4266</v>
      </c>
      <c r="R623">
        <f>ABS(detalles!O623)</f>
        <v>1</v>
      </c>
      <c r="S623" s="1" t="s">
        <v>4267</v>
      </c>
      <c r="T623">
        <f>detalles!P623</f>
        <v>0</v>
      </c>
      <c r="U623" s="1" t="s">
        <v>2987</v>
      </c>
    </row>
    <row r="624" spans="1:21" x14ac:dyDescent="0.25">
      <c r="A624" t="s">
        <v>2976</v>
      </c>
      <c r="B624">
        <f>detalles!A624</f>
        <v>3460</v>
      </c>
      <c r="C624" s="1" t="s">
        <v>4260</v>
      </c>
      <c r="D624">
        <f>IFERROR(detalles!Q624,detalles!B624)</f>
        <v>542</v>
      </c>
      <c r="E624" s="1" t="s">
        <v>4268</v>
      </c>
      <c r="F624" t="str">
        <f>detalles!D624</f>
        <v>Servicios profesionales mensuales</v>
      </c>
      <c r="G624" s="1" t="s">
        <v>4261</v>
      </c>
      <c r="H624">
        <f>detalles!F624</f>
        <v>1</v>
      </c>
      <c r="I624" s="1" t="s">
        <v>4262</v>
      </c>
      <c r="J624" t="str">
        <f>SUBSTITUTE(detalles!G624,",",".")</f>
        <v>290</v>
      </c>
      <c r="K624" s="1" t="s">
        <v>4263</v>
      </c>
      <c r="L624" t="str">
        <f>SUBSTITUTE(detalles!N624/100,",",".")</f>
        <v>0.21</v>
      </c>
      <c r="M624" s="1" t="s">
        <v>4264</v>
      </c>
      <c r="N624">
        <f>detalles!J624</f>
        <v>705000</v>
      </c>
      <c r="O624" s="1" t="s">
        <v>4265</v>
      </c>
      <c r="P624" t="str">
        <f>detalles!L624</f>
        <v/>
      </c>
      <c r="Q624" s="1" t="s">
        <v>4266</v>
      </c>
      <c r="R624">
        <f>ABS(detalles!O624)</f>
        <v>0</v>
      </c>
      <c r="S624" s="1" t="s">
        <v>4267</v>
      </c>
      <c r="T624">
        <f>detalles!P624</f>
        <v>0</v>
      </c>
      <c r="U624" s="1" t="s">
        <v>2987</v>
      </c>
    </row>
    <row r="625" spans="1:21" x14ac:dyDescent="0.25">
      <c r="A625" t="s">
        <v>2976</v>
      </c>
      <c r="B625">
        <f>detalles!A625</f>
        <v>3459</v>
      </c>
      <c r="C625" s="1" t="s">
        <v>4260</v>
      </c>
      <c r="D625">
        <f>IFERROR(detalles!Q625,detalles!B625)</f>
        <v>541</v>
      </c>
      <c r="E625" s="1" t="s">
        <v>4268</v>
      </c>
      <c r="F625" t="str">
        <f>detalles!D625</f>
        <v>Servicios profesionales mensuales</v>
      </c>
      <c r="G625" s="1" t="s">
        <v>4261</v>
      </c>
      <c r="H625">
        <f>detalles!F625</f>
        <v>1</v>
      </c>
      <c r="I625" s="1" t="s">
        <v>4262</v>
      </c>
      <c r="J625" t="str">
        <f>SUBSTITUTE(detalles!G625,",",".")</f>
        <v>165</v>
      </c>
      <c r="K625" s="1" t="s">
        <v>4263</v>
      </c>
      <c r="L625" t="str">
        <f>SUBSTITUTE(detalles!N625/100,",",".")</f>
        <v>0.21</v>
      </c>
      <c r="M625" s="1" t="s">
        <v>4264</v>
      </c>
      <c r="N625">
        <f>detalles!J625</f>
        <v>705000</v>
      </c>
      <c r="O625" s="1" t="s">
        <v>4265</v>
      </c>
      <c r="P625" t="str">
        <f>detalles!L625</f>
        <v/>
      </c>
      <c r="Q625" s="1" t="s">
        <v>4266</v>
      </c>
      <c r="R625">
        <f>ABS(detalles!O625)</f>
        <v>0</v>
      </c>
      <c r="S625" s="1" t="s">
        <v>4267</v>
      </c>
      <c r="T625">
        <f>detalles!P625</f>
        <v>0</v>
      </c>
      <c r="U625" s="1" t="s">
        <v>2987</v>
      </c>
    </row>
    <row r="626" spans="1:21" x14ac:dyDescent="0.25">
      <c r="A626" t="s">
        <v>2976</v>
      </c>
      <c r="B626">
        <f>detalles!A626</f>
        <v>3458</v>
      </c>
      <c r="C626" s="1" t="s">
        <v>4260</v>
      </c>
      <c r="D626">
        <f>IFERROR(detalles!Q626,detalles!B626)</f>
        <v>540</v>
      </c>
      <c r="E626" s="1" t="s">
        <v>4268</v>
      </c>
      <c r="F626" t="str">
        <f>detalles!D626</f>
        <v>Servicios profesionales mensuales</v>
      </c>
      <c r="G626" s="1" t="s">
        <v>4261</v>
      </c>
      <c r="H626">
        <f>detalles!F626</f>
        <v>1</v>
      </c>
      <c r="I626" s="1" t="s">
        <v>4262</v>
      </c>
      <c r="J626" t="str">
        <f>SUBSTITUTE(detalles!G626,",",".")</f>
        <v>320</v>
      </c>
      <c r="K626" s="1" t="s">
        <v>4263</v>
      </c>
      <c r="L626" t="str">
        <f>SUBSTITUTE(detalles!N626/100,",",".")</f>
        <v>0.21</v>
      </c>
      <c r="M626" s="1" t="s">
        <v>4264</v>
      </c>
      <c r="N626">
        <f>detalles!J626</f>
        <v>705000</v>
      </c>
      <c r="O626" s="1" t="s">
        <v>4265</v>
      </c>
      <c r="P626" t="str">
        <f>detalles!L626</f>
        <v/>
      </c>
      <c r="Q626" s="1" t="s">
        <v>4266</v>
      </c>
      <c r="R626">
        <f>ABS(detalles!O626)</f>
        <v>0</v>
      </c>
      <c r="S626" s="1" t="s">
        <v>4267</v>
      </c>
      <c r="T626">
        <f>detalles!P626</f>
        <v>0</v>
      </c>
      <c r="U626" s="1" t="s">
        <v>2987</v>
      </c>
    </row>
    <row r="627" spans="1:21" x14ac:dyDescent="0.25">
      <c r="A627" t="s">
        <v>2976</v>
      </c>
      <c r="B627">
        <f>detalles!A627</f>
        <v>3457</v>
      </c>
      <c r="C627" s="1" t="s">
        <v>4260</v>
      </c>
      <c r="D627">
        <f>IFERROR(detalles!Q627,detalles!B627)</f>
        <v>538</v>
      </c>
      <c r="E627" s="1" t="s">
        <v>4268</v>
      </c>
      <c r="F627" t="str">
        <f>detalles!D627</f>
        <v>Servicios profesionales mensuales: noviembre</v>
      </c>
      <c r="G627" s="1" t="s">
        <v>4261</v>
      </c>
      <c r="H627">
        <f>detalles!F627</f>
        <v>1</v>
      </c>
      <c r="I627" s="1" t="s">
        <v>4262</v>
      </c>
      <c r="J627" t="str">
        <f>SUBSTITUTE(detalles!G627,",",".")</f>
        <v>1200</v>
      </c>
      <c r="K627" s="1" t="s">
        <v>4263</v>
      </c>
      <c r="L627" t="str">
        <f>SUBSTITUTE(detalles!N627/100,",",".")</f>
        <v>0.21</v>
      </c>
      <c r="M627" s="1" t="s">
        <v>4264</v>
      </c>
      <c r="N627">
        <f>detalles!J627</f>
        <v>705000</v>
      </c>
      <c r="O627" s="1" t="s">
        <v>4265</v>
      </c>
      <c r="P627" t="str">
        <f>detalles!L627</f>
        <v/>
      </c>
      <c r="Q627" s="1" t="s">
        <v>4266</v>
      </c>
      <c r="R627">
        <f>ABS(detalles!O627)</f>
        <v>0</v>
      </c>
      <c r="S627" s="1" t="s">
        <v>4267</v>
      </c>
      <c r="T627">
        <f>detalles!P627</f>
        <v>0</v>
      </c>
      <c r="U627" s="1" t="s">
        <v>2987</v>
      </c>
    </row>
    <row r="628" spans="1:21" x14ac:dyDescent="0.25">
      <c r="A628" t="s">
        <v>2976</v>
      </c>
      <c r="B628">
        <f>detalles!A628</f>
        <v>3456</v>
      </c>
      <c r="C628" s="1" t="s">
        <v>4260</v>
      </c>
      <c r="D628">
        <f>IFERROR(detalles!Q628,detalles!B628)</f>
        <v>539</v>
      </c>
      <c r="E628" s="1" t="s">
        <v>4268</v>
      </c>
      <c r="F628" t="str">
        <f>detalles!D628</f>
        <v>Servicios profesionales mensuales</v>
      </c>
      <c r="G628" s="1" t="s">
        <v>4261</v>
      </c>
      <c r="H628">
        <f>detalles!F628</f>
        <v>1</v>
      </c>
      <c r="I628" s="1" t="s">
        <v>4262</v>
      </c>
      <c r="J628" t="str">
        <f>SUBSTITUTE(detalles!G628,",",".")</f>
        <v>430</v>
      </c>
      <c r="K628" s="1" t="s">
        <v>4263</v>
      </c>
      <c r="L628" t="str">
        <f>SUBSTITUTE(detalles!N628/100,",",".")</f>
        <v>0.21</v>
      </c>
      <c r="M628" s="1" t="s">
        <v>4264</v>
      </c>
      <c r="N628">
        <f>detalles!J628</f>
        <v>705000</v>
      </c>
      <c r="O628" s="1" t="s">
        <v>4265</v>
      </c>
      <c r="P628" t="str">
        <f>detalles!L628</f>
        <v/>
      </c>
      <c r="Q628" s="1" t="s">
        <v>4266</v>
      </c>
      <c r="R628">
        <f>ABS(detalles!O628)</f>
        <v>0</v>
      </c>
      <c r="S628" s="1" t="s">
        <v>4267</v>
      </c>
      <c r="T628">
        <f>detalles!P628</f>
        <v>0</v>
      </c>
      <c r="U628" s="1" t="s">
        <v>2987</v>
      </c>
    </row>
    <row r="629" spans="1:21" x14ac:dyDescent="0.25">
      <c r="A629" t="s">
        <v>2976</v>
      </c>
      <c r="B629">
        <f>detalles!A629</f>
        <v>3455</v>
      </c>
      <c r="C629" s="1" t="s">
        <v>4260</v>
      </c>
      <c r="D629">
        <f>IFERROR(detalles!Q629,detalles!B629)</f>
        <v>537</v>
      </c>
      <c r="E629" s="1" t="s">
        <v>4268</v>
      </c>
      <c r="F629" t="str">
        <f>detalles!D629</f>
        <v>Servicios extras 2015</v>
      </c>
      <c r="G629" s="1" t="s">
        <v>4261</v>
      </c>
      <c r="H629">
        <f>detalles!F629</f>
        <v>1</v>
      </c>
      <c r="I629" s="1" t="s">
        <v>4262</v>
      </c>
      <c r="J629" t="str">
        <f>SUBSTITUTE(detalles!G629,",",".")</f>
        <v>2400</v>
      </c>
      <c r="K629" s="1" t="s">
        <v>4263</v>
      </c>
      <c r="L629" t="str">
        <f>SUBSTITUTE(detalles!N629/100,",",".")</f>
        <v>0.21</v>
      </c>
      <c r="M629" s="1" t="s">
        <v>4264</v>
      </c>
      <c r="N629">
        <f>detalles!J629</f>
        <v>705000</v>
      </c>
      <c r="O629" s="1" t="s">
        <v>4265</v>
      </c>
      <c r="P629" t="str">
        <f>detalles!L629</f>
        <v/>
      </c>
      <c r="Q629" s="1" t="s">
        <v>4266</v>
      </c>
      <c r="R629">
        <f>ABS(detalles!O629)</f>
        <v>0</v>
      </c>
      <c r="S629" s="1" t="s">
        <v>4267</v>
      </c>
      <c r="T629">
        <f>detalles!P629</f>
        <v>0</v>
      </c>
      <c r="U629" s="1" t="s">
        <v>2987</v>
      </c>
    </row>
    <row r="630" spans="1:21" x14ac:dyDescent="0.25">
      <c r="A630" t="s">
        <v>2976</v>
      </c>
      <c r="B630">
        <f>detalles!A630</f>
        <v>3454</v>
      </c>
      <c r="C630" s="1" t="s">
        <v>4260</v>
      </c>
      <c r="D630">
        <f>IFERROR(detalles!Q630,detalles!B630)</f>
        <v>532</v>
      </c>
      <c r="E630" s="1" t="s">
        <v>4268</v>
      </c>
      <c r="F630" t="str">
        <f>detalles!D630</f>
        <v>Servicios profesionales mensuales: noviembre</v>
      </c>
      <c r="G630" s="1" t="s">
        <v>4261</v>
      </c>
      <c r="H630">
        <f>detalles!F630</f>
        <v>1</v>
      </c>
      <c r="I630" s="1" t="s">
        <v>4262</v>
      </c>
      <c r="J630" t="str">
        <f>SUBSTITUTE(detalles!G630,",",".")</f>
        <v>1200</v>
      </c>
      <c r="K630" s="1" t="s">
        <v>4263</v>
      </c>
      <c r="L630" t="str">
        <f>SUBSTITUTE(detalles!N630/100,",",".")</f>
        <v>0.21</v>
      </c>
      <c r="M630" s="1" t="s">
        <v>4264</v>
      </c>
      <c r="N630">
        <f>detalles!J630</f>
        <v>705000</v>
      </c>
      <c r="O630" s="1" t="s">
        <v>4265</v>
      </c>
      <c r="P630" t="str">
        <f>detalles!L630</f>
        <v/>
      </c>
      <c r="Q630" s="1" t="s">
        <v>4266</v>
      </c>
      <c r="R630">
        <f>ABS(detalles!O630)</f>
        <v>0</v>
      </c>
      <c r="S630" s="1" t="s">
        <v>4267</v>
      </c>
      <c r="T630">
        <f>detalles!P630</f>
        <v>0</v>
      </c>
      <c r="U630" s="1" t="s">
        <v>2987</v>
      </c>
    </row>
    <row r="631" spans="1:21" x14ac:dyDescent="0.25">
      <c r="A631" t="s">
        <v>2976</v>
      </c>
      <c r="B631">
        <f>detalles!A631</f>
        <v>3453</v>
      </c>
      <c r="C631" s="1" t="s">
        <v>4260</v>
      </c>
      <c r="D631">
        <f>IFERROR(detalles!Q631,detalles!B631)</f>
        <v>532</v>
      </c>
      <c r="E631" s="1" t="s">
        <v>4268</v>
      </c>
      <c r="F631" t="str">
        <f>detalles!D631</f>
        <v>Servicios profesionales mensuales: noviembre</v>
      </c>
      <c r="G631" s="1" t="s">
        <v>4261</v>
      </c>
      <c r="H631">
        <f>detalles!F631</f>
        <v>1</v>
      </c>
      <c r="I631" s="1" t="s">
        <v>4262</v>
      </c>
      <c r="J631" t="str">
        <f>SUBSTITUTE(detalles!G631,",",".")</f>
        <v>2100</v>
      </c>
      <c r="K631" s="1" t="s">
        <v>4263</v>
      </c>
      <c r="L631" t="str">
        <f>SUBSTITUTE(detalles!N631/100,",",".")</f>
        <v>0.21</v>
      </c>
      <c r="M631" s="1" t="s">
        <v>4264</v>
      </c>
      <c r="N631">
        <f>detalles!J631</f>
        <v>705000</v>
      </c>
      <c r="O631" s="1" t="s">
        <v>4265</v>
      </c>
      <c r="P631" t="str">
        <f>detalles!L631</f>
        <v/>
      </c>
      <c r="Q631" s="1" t="s">
        <v>4266</v>
      </c>
      <c r="R631">
        <f>ABS(detalles!O631)</f>
        <v>0</v>
      </c>
      <c r="S631" s="1" t="s">
        <v>4267</v>
      </c>
      <c r="T631">
        <f>detalles!P631</f>
        <v>0</v>
      </c>
      <c r="U631" s="1" t="s">
        <v>2987</v>
      </c>
    </row>
    <row r="632" spans="1:21" x14ac:dyDescent="0.25">
      <c r="A632" t="s">
        <v>2976</v>
      </c>
      <c r="B632">
        <f>detalles!A632</f>
        <v>3452</v>
      </c>
      <c r="C632" s="1" t="s">
        <v>4260</v>
      </c>
      <c r="D632">
        <f>IFERROR(detalles!Q632,detalles!B632)</f>
        <v>531</v>
      </c>
      <c r="E632" s="1" t="s">
        <v>4268</v>
      </c>
      <c r="F632" t="str">
        <f>detalles!D632</f>
        <v>Servicios profesionales mensuales: octubre</v>
      </c>
      <c r="G632" s="1" t="s">
        <v>4261</v>
      </c>
      <c r="H632">
        <f>detalles!F632</f>
        <v>1</v>
      </c>
      <c r="I632" s="1" t="s">
        <v>4262</v>
      </c>
      <c r="J632" t="str">
        <f>SUBSTITUTE(detalles!G632,",",".")</f>
        <v>550</v>
      </c>
      <c r="K632" s="1" t="s">
        <v>4263</v>
      </c>
      <c r="L632" t="str">
        <f>SUBSTITUTE(detalles!N632/100,",",".")</f>
        <v>0.21</v>
      </c>
      <c r="M632" s="1" t="s">
        <v>4264</v>
      </c>
      <c r="N632">
        <f>detalles!J632</f>
        <v>705000</v>
      </c>
      <c r="O632" s="1" t="s">
        <v>4265</v>
      </c>
      <c r="P632" t="str">
        <f>detalles!L632</f>
        <v/>
      </c>
      <c r="Q632" s="1" t="s">
        <v>4266</v>
      </c>
      <c r="R632">
        <f>ABS(detalles!O632)</f>
        <v>0</v>
      </c>
      <c r="S632" s="1" t="s">
        <v>4267</v>
      </c>
      <c r="T632">
        <f>detalles!P632</f>
        <v>0</v>
      </c>
      <c r="U632" s="1" t="s">
        <v>2987</v>
      </c>
    </row>
    <row r="633" spans="1:21" x14ac:dyDescent="0.25">
      <c r="A633" t="s">
        <v>2976</v>
      </c>
      <c r="B633">
        <f>detalles!A633</f>
        <v>3451</v>
      </c>
      <c r="C633" s="1" t="s">
        <v>4260</v>
      </c>
      <c r="D633">
        <f>IFERROR(detalles!Q633,detalles!B633)</f>
        <v>530</v>
      </c>
      <c r="E633" s="1" t="s">
        <v>4268</v>
      </c>
      <c r="F633" t="str">
        <f>detalles!D633</f>
        <v>Servicios profesionales mensuales</v>
      </c>
      <c r="G633" s="1" t="s">
        <v>4261</v>
      </c>
      <c r="H633">
        <f>detalles!F633</f>
        <v>1</v>
      </c>
      <c r="I633" s="1" t="s">
        <v>4262</v>
      </c>
      <c r="J633" t="str">
        <f>SUBSTITUTE(detalles!G633,",",".")</f>
        <v>160</v>
      </c>
      <c r="K633" s="1" t="s">
        <v>4263</v>
      </c>
      <c r="L633" t="str">
        <f>SUBSTITUTE(detalles!N633/100,",",".")</f>
        <v>0.21</v>
      </c>
      <c r="M633" s="1" t="s">
        <v>4264</v>
      </c>
      <c r="N633">
        <f>detalles!J633</f>
        <v>705000</v>
      </c>
      <c r="O633" s="1" t="s">
        <v>4265</v>
      </c>
      <c r="P633" t="str">
        <f>detalles!L633</f>
        <v/>
      </c>
      <c r="Q633" s="1" t="s">
        <v>4266</v>
      </c>
      <c r="R633">
        <f>ABS(detalles!O633)</f>
        <v>0</v>
      </c>
      <c r="S633" s="1" t="s">
        <v>4267</v>
      </c>
      <c r="T633">
        <f>detalles!P633</f>
        <v>0</v>
      </c>
      <c r="U633" s="1" t="s">
        <v>2987</v>
      </c>
    </row>
    <row r="634" spans="1:21" x14ac:dyDescent="0.25">
      <c r="A634" t="s">
        <v>2976</v>
      </c>
      <c r="B634">
        <f>detalles!A634</f>
        <v>3381</v>
      </c>
      <c r="C634" s="1" t="s">
        <v>4260</v>
      </c>
      <c r="D634">
        <f>IFERROR(detalles!Q634,detalles!B634)</f>
        <v>470</v>
      </c>
      <c r="E634" s="1" t="s">
        <v>4268</v>
      </c>
      <c r="F634" t="str">
        <f>detalles!D634</f>
        <v>Servicios profesionales trimestrales</v>
      </c>
      <c r="G634" s="1" t="s">
        <v>4261</v>
      </c>
      <c r="H634">
        <f>detalles!F634</f>
        <v>1</v>
      </c>
      <c r="I634" s="1" t="s">
        <v>4262</v>
      </c>
      <c r="J634" t="str">
        <f>SUBSTITUTE(detalles!G634,",",".")</f>
        <v>112.5</v>
      </c>
      <c r="K634" s="1" t="s">
        <v>4263</v>
      </c>
      <c r="L634" t="str">
        <f>SUBSTITUTE(detalles!N634/100,",",".")</f>
        <v>0.21</v>
      </c>
      <c r="M634" s="1" t="s">
        <v>4264</v>
      </c>
      <c r="N634">
        <f>detalles!J634</f>
        <v>705000</v>
      </c>
      <c r="O634" s="1" t="s">
        <v>4265</v>
      </c>
      <c r="P634" t="str">
        <f>detalles!L634</f>
        <v/>
      </c>
      <c r="Q634" s="1" t="s">
        <v>4266</v>
      </c>
      <c r="R634">
        <f>ABS(detalles!O634)</f>
        <v>0</v>
      </c>
      <c r="S634" s="1" t="s">
        <v>4267</v>
      </c>
      <c r="T634">
        <f>detalles!P634</f>
        <v>0</v>
      </c>
      <c r="U634" s="1" t="s">
        <v>2987</v>
      </c>
    </row>
    <row r="635" spans="1:21" x14ac:dyDescent="0.25">
      <c r="A635" t="s">
        <v>2976</v>
      </c>
      <c r="B635">
        <f>detalles!A635</f>
        <v>3463</v>
      </c>
      <c r="C635" s="1" t="s">
        <v>4260</v>
      </c>
      <c r="D635">
        <f>IFERROR(detalles!Q635,detalles!B635)</f>
        <v>545</v>
      </c>
      <c r="E635" s="1" t="s">
        <v>4268</v>
      </c>
      <c r="F635" t="str">
        <f>detalles!D635</f>
        <v>Servicios profesionales mensuales</v>
      </c>
      <c r="G635" s="1" t="s">
        <v>4261</v>
      </c>
      <c r="H635">
        <f>detalles!F635</f>
        <v>1</v>
      </c>
      <c r="I635" s="1" t="s">
        <v>4262</v>
      </c>
      <c r="J635" t="str">
        <f>SUBSTITUTE(detalles!G635,",",".")</f>
        <v>600</v>
      </c>
      <c r="K635" s="1" t="s">
        <v>4263</v>
      </c>
      <c r="L635" t="str">
        <f>SUBSTITUTE(detalles!N635/100,",",".")</f>
        <v>0.21</v>
      </c>
      <c r="M635" s="1" t="s">
        <v>4264</v>
      </c>
      <c r="N635">
        <f>detalles!J635</f>
        <v>705000</v>
      </c>
      <c r="O635" s="1" t="s">
        <v>4265</v>
      </c>
      <c r="P635" t="str">
        <f>detalles!L635</f>
        <v/>
      </c>
      <c r="Q635" s="1" t="s">
        <v>4266</v>
      </c>
      <c r="R635">
        <f>ABS(detalles!O635)</f>
        <v>0</v>
      </c>
      <c r="S635" s="1" t="s">
        <v>4267</v>
      </c>
      <c r="T635">
        <f>detalles!P635</f>
        <v>0</v>
      </c>
      <c r="U635" s="1" t="s">
        <v>2987</v>
      </c>
    </row>
    <row r="636" spans="1:21" x14ac:dyDescent="0.25">
      <c r="A636" t="s">
        <v>2976</v>
      </c>
      <c r="B636">
        <f>detalles!A636</f>
        <v>3129</v>
      </c>
      <c r="C636" s="1" t="s">
        <v>4260</v>
      </c>
      <c r="D636">
        <f>IFERROR(detalles!Q636,detalles!B636)</f>
        <v>286</v>
      </c>
      <c r="E636" s="1" t="s">
        <v>4268</v>
      </c>
      <c r="F636" t="str">
        <f>detalles!D636</f>
        <v>Servicios profesionales mensuales</v>
      </c>
      <c r="G636" s="1" t="s">
        <v>4261</v>
      </c>
      <c r="H636">
        <f>detalles!F636</f>
        <v>1</v>
      </c>
      <c r="I636" s="1" t="s">
        <v>4262</v>
      </c>
      <c r="J636" t="str">
        <f>SUBSTITUTE(detalles!G636,",",".")</f>
        <v>300</v>
      </c>
      <c r="K636" s="1" t="s">
        <v>4263</v>
      </c>
      <c r="L636" t="str">
        <f>SUBSTITUTE(detalles!N636/100,",",".")</f>
        <v>0.21</v>
      </c>
      <c r="M636" s="1" t="s">
        <v>4264</v>
      </c>
      <c r="N636">
        <f>detalles!J636</f>
        <v>705000</v>
      </c>
      <c r="O636" s="1" t="s">
        <v>4265</v>
      </c>
      <c r="P636" t="str">
        <f>detalles!L636</f>
        <v/>
      </c>
      <c r="Q636" s="1" t="s">
        <v>4266</v>
      </c>
      <c r="R636">
        <f>ABS(detalles!O636)</f>
        <v>0</v>
      </c>
      <c r="S636" s="1" t="s">
        <v>4267</v>
      </c>
      <c r="T636">
        <f>detalles!P636</f>
        <v>0</v>
      </c>
      <c r="U636" s="1" t="s">
        <v>2987</v>
      </c>
    </row>
    <row r="637" spans="1:21" x14ac:dyDescent="0.25">
      <c r="A637" t="s">
        <v>2976</v>
      </c>
      <c r="B637">
        <f>detalles!A637</f>
        <v>3141</v>
      </c>
      <c r="C637" s="1" t="s">
        <v>4260</v>
      </c>
      <c r="D637">
        <f>IFERROR(detalles!Q637,detalles!B637)</f>
        <v>296</v>
      </c>
      <c r="E637" s="1" t="s">
        <v>4268</v>
      </c>
      <c r="F637" t="str">
        <f>detalles!D637</f>
        <v>Servicios profesionales mensuales</v>
      </c>
      <c r="G637" s="1" t="s">
        <v>4261</v>
      </c>
      <c r="H637">
        <f>detalles!F637</f>
        <v>1</v>
      </c>
      <c r="I637" s="1" t="s">
        <v>4262</v>
      </c>
      <c r="J637" t="str">
        <f>SUBSTITUTE(detalles!G637,",",".")</f>
        <v>400</v>
      </c>
      <c r="K637" s="1" t="s">
        <v>4263</v>
      </c>
      <c r="L637" t="str">
        <f>SUBSTITUTE(detalles!N637/100,",",".")</f>
        <v>0.21</v>
      </c>
      <c r="M637" s="1" t="s">
        <v>4264</v>
      </c>
      <c r="N637">
        <f>detalles!J637</f>
        <v>705000</v>
      </c>
      <c r="O637" s="1" t="s">
        <v>4265</v>
      </c>
      <c r="P637" t="str">
        <f>detalles!L637</f>
        <v/>
      </c>
      <c r="Q637" s="1" t="s">
        <v>4266</v>
      </c>
      <c r="R637">
        <f>ABS(detalles!O637)</f>
        <v>0</v>
      </c>
      <c r="S637" s="1" t="s">
        <v>4267</v>
      </c>
      <c r="T637">
        <f>detalles!P637</f>
        <v>0</v>
      </c>
      <c r="U637" s="1" t="s">
        <v>2987</v>
      </c>
    </row>
    <row r="638" spans="1:21" x14ac:dyDescent="0.25">
      <c r="A638" t="s">
        <v>2976</v>
      </c>
      <c r="B638">
        <f>detalles!A638</f>
        <v>3140</v>
      </c>
      <c r="C638" s="1" t="s">
        <v>4260</v>
      </c>
      <c r="D638">
        <f>IFERROR(detalles!Q638,detalles!B638)</f>
        <v>295</v>
      </c>
      <c r="E638" s="1" t="s">
        <v>4268</v>
      </c>
      <c r="F638" t="str">
        <f>detalles!D638</f>
        <v>Servicios profesionales mensuales: enero, febrero y marzo</v>
      </c>
      <c r="G638" s="1" t="s">
        <v>4261</v>
      </c>
      <c r="H638">
        <f>detalles!F638</f>
        <v>1</v>
      </c>
      <c r="I638" s="1" t="s">
        <v>4262</v>
      </c>
      <c r="J638" t="str">
        <f>SUBSTITUTE(detalles!G638,",",".")</f>
        <v>330</v>
      </c>
      <c r="K638" s="1" t="s">
        <v>4263</v>
      </c>
      <c r="L638" t="str">
        <f>SUBSTITUTE(detalles!N638/100,",",".")</f>
        <v>0.21</v>
      </c>
      <c r="M638" s="1" t="s">
        <v>4264</v>
      </c>
      <c r="N638">
        <f>detalles!J638</f>
        <v>705000</v>
      </c>
      <c r="O638" s="1" t="s">
        <v>4265</v>
      </c>
      <c r="P638" t="str">
        <f>detalles!L638</f>
        <v/>
      </c>
      <c r="Q638" s="1" t="s">
        <v>4266</v>
      </c>
      <c r="R638">
        <f>ABS(detalles!O638)</f>
        <v>0</v>
      </c>
      <c r="S638" s="1" t="s">
        <v>4267</v>
      </c>
      <c r="T638">
        <f>detalles!P638</f>
        <v>0</v>
      </c>
      <c r="U638" s="1" t="s">
        <v>2987</v>
      </c>
    </row>
    <row r="639" spans="1:21" x14ac:dyDescent="0.25">
      <c r="A639" t="s">
        <v>2976</v>
      </c>
      <c r="B639">
        <f>detalles!A639</f>
        <v>3139</v>
      </c>
      <c r="C639" s="1" t="s">
        <v>4260</v>
      </c>
      <c r="D639">
        <f>IFERROR(detalles!Q639,detalles!B639)</f>
        <v>294</v>
      </c>
      <c r="E639" s="1" t="s">
        <v>4268</v>
      </c>
      <c r="F639" t="str">
        <f>detalles!D639</f>
        <v>Gastos incurridos por su cuenta: certificado Registro Mercantil</v>
      </c>
      <c r="G639" s="1" t="s">
        <v>4261</v>
      </c>
      <c r="H639">
        <f>detalles!F639</f>
        <v>1</v>
      </c>
      <c r="I639" s="1" t="s">
        <v>4262</v>
      </c>
      <c r="J639" t="str">
        <f>SUBSTITUTE(detalles!G639,",",".")</f>
        <v>24.94</v>
      </c>
      <c r="K639" s="1" t="s">
        <v>4263</v>
      </c>
      <c r="L639" t="str">
        <f>SUBSTITUTE(detalles!N639/100,",",".")</f>
        <v>0.21</v>
      </c>
      <c r="M639" s="1" t="s">
        <v>4264</v>
      </c>
      <c r="N639">
        <f>detalles!J639</f>
        <v>705000</v>
      </c>
      <c r="O639" s="1" t="s">
        <v>4265</v>
      </c>
      <c r="P639" t="str">
        <f>detalles!L639</f>
        <v/>
      </c>
      <c r="Q639" s="1" t="s">
        <v>4266</v>
      </c>
      <c r="R639">
        <f>ABS(detalles!O639)</f>
        <v>0</v>
      </c>
      <c r="S639" s="1" t="s">
        <v>4267</v>
      </c>
      <c r="T639">
        <f>detalles!P639</f>
        <v>0</v>
      </c>
      <c r="U639" s="1" t="s">
        <v>2987</v>
      </c>
    </row>
    <row r="640" spans="1:21" x14ac:dyDescent="0.25">
      <c r="A640" t="s">
        <v>2976</v>
      </c>
      <c r="B640">
        <f>detalles!A640</f>
        <v>3138</v>
      </c>
      <c r="C640" s="1" t="s">
        <v>4260</v>
      </c>
      <c r="D640">
        <f>IFERROR(detalles!Q640,detalles!B640)</f>
        <v>294</v>
      </c>
      <c r="E640" s="1" t="s">
        <v>4268</v>
      </c>
      <c r="F640" t="str">
        <f>detalles!D640</f>
        <v>Servicios profesionales mensuales: nov, dic 2014, enero, feb, marzo 2015</v>
      </c>
      <c r="G640" s="1" t="s">
        <v>4261</v>
      </c>
      <c r="H640">
        <f>detalles!F640</f>
        <v>1</v>
      </c>
      <c r="I640" s="1" t="s">
        <v>4262</v>
      </c>
      <c r="J640" t="str">
        <f>SUBSTITUTE(detalles!G640,",",".")</f>
        <v>1600</v>
      </c>
      <c r="K640" s="1" t="s">
        <v>4263</v>
      </c>
      <c r="L640" t="str">
        <f>SUBSTITUTE(detalles!N640/100,",",".")</f>
        <v>0.21</v>
      </c>
      <c r="M640" s="1" t="s">
        <v>4264</v>
      </c>
      <c r="N640">
        <f>detalles!J640</f>
        <v>705000</v>
      </c>
      <c r="O640" s="1" t="s">
        <v>4265</v>
      </c>
      <c r="P640" t="str">
        <f>detalles!L640</f>
        <v/>
      </c>
      <c r="Q640" s="1" t="s">
        <v>4266</v>
      </c>
      <c r="R640">
        <f>ABS(detalles!O640)</f>
        <v>0</v>
      </c>
      <c r="S640" s="1" t="s">
        <v>4267</v>
      </c>
      <c r="T640">
        <f>detalles!P640</f>
        <v>0</v>
      </c>
      <c r="U640" s="1" t="s">
        <v>2987</v>
      </c>
    </row>
    <row r="641" spans="1:21" x14ac:dyDescent="0.25">
      <c r="A641" t="s">
        <v>2976</v>
      </c>
      <c r="B641">
        <f>detalles!A641</f>
        <v>3137</v>
      </c>
      <c r="C641" s="1" t="s">
        <v>4260</v>
      </c>
      <c r="D641">
        <f>IFERROR(detalles!Q641,detalles!B641)</f>
        <v>293</v>
      </c>
      <c r="E641" s="1" t="s">
        <v>4268</v>
      </c>
      <c r="F641" t="str">
        <f>detalles!D641</f>
        <v>Servicios profesionales trimestrales</v>
      </c>
      <c r="G641" s="1" t="s">
        <v>4261</v>
      </c>
      <c r="H641">
        <f>detalles!F641</f>
        <v>1</v>
      </c>
      <c r="I641" s="1" t="s">
        <v>4262</v>
      </c>
      <c r="J641" t="str">
        <f>SUBSTITUTE(detalles!G641,",",".")</f>
        <v>480</v>
      </c>
      <c r="K641" s="1" t="s">
        <v>4263</v>
      </c>
      <c r="L641" t="str">
        <f>SUBSTITUTE(detalles!N641/100,",",".")</f>
        <v>0.21</v>
      </c>
      <c r="M641" s="1" t="s">
        <v>4264</v>
      </c>
      <c r="N641">
        <f>detalles!J641</f>
        <v>705000</v>
      </c>
      <c r="O641" s="1" t="s">
        <v>4265</v>
      </c>
      <c r="P641" t="str">
        <f>detalles!L641</f>
        <v/>
      </c>
      <c r="Q641" s="1" t="s">
        <v>4266</v>
      </c>
      <c r="R641">
        <f>ABS(detalles!O641)</f>
        <v>0</v>
      </c>
      <c r="S641" s="1" t="s">
        <v>4267</v>
      </c>
      <c r="T641">
        <f>detalles!P641</f>
        <v>0</v>
      </c>
      <c r="U641" s="1" t="s">
        <v>2987</v>
      </c>
    </row>
    <row r="642" spans="1:21" x14ac:dyDescent="0.25">
      <c r="A642" t="s">
        <v>2976</v>
      </c>
      <c r="B642">
        <f>detalles!A642</f>
        <v>3136</v>
      </c>
      <c r="C642" s="1" t="s">
        <v>4260</v>
      </c>
      <c r="D642">
        <f>IFERROR(detalles!Q642,detalles!B642)</f>
        <v>292</v>
      </c>
      <c r="E642" s="1" t="s">
        <v>4268</v>
      </c>
      <c r="F642" t="str">
        <f>detalles!D642</f>
        <v>Servicios profesionales: alta tesorería</v>
      </c>
      <c r="G642" s="1" t="s">
        <v>4261</v>
      </c>
      <c r="H642">
        <f>detalles!F642</f>
        <v>1</v>
      </c>
      <c r="I642" s="1" t="s">
        <v>4262</v>
      </c>
      <c r="J642" t="str">
        <f>SUBSTITUTE(detalles!G642,",",".")</f>
        <v>75</v>
      </c>
      <c r="K642" s="1" t="s">
        <v>4263</v>
      </c>
      <c r="L642" t="str">
        <f>SUBSTITUTE(detalles!N642/100,",",".")</f>
        <v>0.21</v>
      </c>
      <c r="M642" s="1" t="s">
        <v>4264</v>
      </c>
      <c r="N642">
        <f>detalles!J642</f>
        <v>705000</v>
      </c>
      <c r="O642" s="1" t="s">
        <v>4265</v>
      </c>
      <c r="P642" t="str">
        <f>detalles!L642</f>
        <v/>
      </c>
      <c r="Q642" s="1" t="s">
        <v>4266</v>
      </c>
      <c r="R642">
        <f>ABS(detalles!O642)</f>
        <v>0</v>
      </c>
      <c r="S642" s="1" t="s">
        <v>4267</v>
      </c>
      <c r="T642">
        <f>detalles!P642</f>
        <v>0</v>
      </c>
      <c r="U642" s="1" t="s">
        <v>2987</v>
      </c>
    </row>
    <row r="643" spans="1:21" x14ac:dyDescent="0.25">
      <c r="A643" t="s">
        <v>2976</v>
      </c>
      <c r="B643">
        <f>detalles!A643</f>
        <v>3135</v>
      </c>
      <c r="C643" s="1" t="s">
        <v>4260</v>
      </c>
      <c r="D643">
        <f>IFERROR(detalles!Q643,detalles!B643)</f>
        <v>292</v>
      </c>
      <c r="E643" s="1" t="s">
        <v>4268</v>
      </c>
      <c r="F643" t="str">
        <f>detalles!D643</f>
        <v>Servicios profesionales trimestrales</v>
      </c>
      <c r="G643" s="1" t="s">
        <v>4261</v>
      </c>
      <c r="H643">
        <f>detalles!F643</f>
        <v>1</v>
      </c>
      <c r="I643" s="1" t="s">
        <v>4262</v>
      </c>
      <c r="J643" t="str">
        <f>SUBSTITUTE(detalles!G643,",",".")</f>
        <v>190</v>
      </c>
      <c r="K643" s="1" t="s">
        <v>4263</v>
      </c>
      <c r="L643" t="str">
        <f>SUBSTITUTE(detalles!N643/100,",",".")</f>
        <v>0.21</v>
      </c>
      <c r="M643" s="1" t="s">
        <v>4264</v>
      </c>
      <c r="N643">
        <f>detalles!J643</f>
        <v>705000</v>
      </c>
      <c r="O643" s="1" t="s">
        <v>4265</v>
      </c>
      <c r="P643" t="str">
        <f>detalles!L643</f>
        <v/>
      </c>
      <c r="Q643" s="1" t="s">
        <v>4266</v>
      </c>
      <c r="R643">
        <f>ABS(detalles!O643)</f>
        <v>0</v>
      </c>
      <c r="S643" s="1" t="s">
        <v>4267</v>
      </c>
      <c r="T643">
        <f>detalles!P643</f>
        <v>0</v>
      </c>
      <c r="U643" s="1" t="s">
        <v>2987</v>
      </c>
    </row>
    <row r="644" spans="1:21" x14ac:dyDescent="0.25">
      <c r="A644" t="s">
        <v>2976</v>
      </c>
      <c r="B644">
        <f>detalles!A644</f>
        <v>3134</v>
      </c>
      <c r="C644" s="1" t="s">
        <v>4260</v>
      </c>
      <c r="D644">
        <f>IFERROR(detalles!Q644,detalles!B644)</f>
        <v>291</v>
      </c>
      <c r="E644" s="1" t="s">
        <v>4268</v>
      </c>
      <c r="F644" t="str">
        <f>detalles!D644</f>
        <v>Servicios profesionales trimestrales</v>
      </c>
      <c r="G644" s="1" t="s">
        <v>4261</v>
      </c>
      <c r="H644">
        <f>detalles!F644</f>
        <v>1</v>
      </c>
      <c r="I644" s="1" t="s">
        <v>4262</v>
      </c>
      <c r="J644" t="str">
        <f>SUBSTITUTE(detalles!G644,",",".")</f>
        <v>110</v>
      </c>
      <c r="K644" s="1" t="s">
        <v>4263</v>
      </c>
      <c r="L644" t="str">
        <f>SUBSTITUTE(detalles!N644/100,",",".")</f>
        <v>0.21</v>
      </c>
      <c r="M644" s="1" t="s">
        <v>4264</v>
      </c>
      <c r="N644">
        <f>detalles!J644</f>
        <v>705000</v>
      </c>
      <c r="O644" s="1" t="s">
        <v>4265</v>
      </c>
      <c r="P644" t="str">
        <f>detalles!L644</f>
        <v/>
      </c>
      <c r="Q644" s="1" t="s">
        <v>4266</v>
      </c>
      <c r="R644">
        <f>ABS(detalles!O644)</f>
        <v>0</v>
      </c>
      <c r="S644" s="1" t="s">
        <v>4267</v>
      </c>
      <c r="T644">
        <f>detalles!P644</f>
        <v>0</v>
      </c>
      <c r="U644" s="1" t="s">
        <v>2987</v>
      </c>
    </row>
    <row r="645" spans="1:21" x14ac:dyDescent="0.25">
      <c r="A645" t="s">
        <v>2976</v>
      </c>
      <c r="B645">
        <f>detalles!A645</f>
        <v>3133</v>
      </c>
      <c r="C645" s="1" t="s">
        <v>4260</v>
      </c>
      <c r="D645">
        <f>IFERROR(detalles!Q645,detalles!B645)</f>
        <v>290</v>
      </c>
      <c r="E645" s="1" t="s">
        <v>4268</v>
      </c>
      <c r="F645" t="str">
        <f>detalles!D645</f>
        <v>Servicios profesionales trimestrales</v>
      </c>
      <c r="G645" s="1" t="s">
        <v>4261</v>
      </c>
      <c r="H645">
        <f>detalles!F645</f>
        <v>1</v>
      </c>
      <c r="I645" s="1" t="s">
        <v>4262</v>
      </c>
      <c r="J645" t="str">
        <f>SUBSTITUTE(detalles!G645,",",".")</f>
        <v>365</v>
      </c>
      <c r="K645" s="1" t="s">
        <v>4263</v>
      </c>
      <c r="L645" t="str">
        <f>SUBSTITUTE(detalles!N645/100,",",".")</f>
        <v>0.21</v>
      </c>
      <c r="M645" s="1" t="s">
        <v>4264</v>
      </c>
      <c r="N645">
        <f>detalles!J645</f>
        <v>705000</v>
      </c>
      <c r="O645" s="1" t="s">
        <v>4265</v>
      </c>
      <c r="P645" t="str">
        <f>detalles!L645</f>
        <v/>
      </c>
      <c r="Q645" s="1" t="s">
        <v>4266</v>
      </c>
      <c r="R645">
        <f>ABS(detalles!O645)</f>
        <v>0</v>
      </c>
      <c r="S645" s="1" t="s">
        <v>4267</v>
      </c>
      <c r="T645">
        <f>detalles!P645</f>
        <v>0</v>
      </c>
      <c r="U645" s="1" t="s">
        <v>2987</v>
      </c>
    </row>
    <row r="646" spans="1:21" x14ac:dyDescent="0.25">
      <c r="A646" t="s">
        <v>2976</v>
      </c>
      <c r="B646">
        <f>detalles!A646</f>
        <v>3132</v>
      </c>
      <c r="C646" s="1" t="s">
        <v>4260</v>
      </c>
      <c r="D646">
        <f>IFERROR(detalles!Q646,detalles!B646)</f>
        <v>289</v>
      </c>
      <c r="E646" s="1" t="s">
        <v>4268</v>
      </c>
      <c r="F646" t="str">
        <f>detalles!D646</f>
        <v>Servicios profesionales mensuales</v>
      </c>
      <c r="G646" s="1" t="s">
        <v>4261</v>
      </c>
      <c r="H646">
        <f>detalles!F646</f>
        <v>1</v>
      </c>
      <c r="I646" s="1" t="s">
        <v>4262</v>
      </c>
      <c r="J646" t="str">
        <f>SUBSTITUTE(detalles!G646,",",".")</f>
        <v>150</v>
      </c>
      <c r="K646" s="1" t="s">
        <v>4263</v>
      </c>
      <c r="L646" t="str">
        <f>SUBSTITUTE(detalles!N646/100,",",".")</f>
        <v>0.21</v>
      </c>
      <c r="M646" s="1" t="s">
        <v>4264</v>
      </c>
      <c r="N646">
        <f>detalles!J646</f>
        <v>705000</v>
      </c>
      <c r="O646" s="1" t="s">
        <v>4265</v>
      </c>
      <c r="P646" t="str">
        <f>detalles!L646</f>
        <v/>
      </c>
      <c r="Q646" s="1" t="s">
        <v>4266</v>
      </c>
      <c r="R646">
        <f>ABS(detalles!O646)</f>
        <v>0</v>
      </c>
      <c r="S646" s="1" t="s">
        <v>4267</v>
      </c>
      <c r="T646">
        <f>detalles!P646</f>
        <v>0</v>
      </c>
      <c r="U646" s="1" t="s">
        <v>2987</v>
      </c>
    </row>
    <row r="647" spans="1:21" x14ac:dyDescent="0.25">
      <c r="A647" t="s">
        <v>2976</v>
      </c>
      <c r="B647">
        <f>detalles!A647</f>
        <v>3117</v>
      </c>
      <c r="C647" s="1" t="s">
        <v>4260</v>
      </c>
      <c r="D647">
        <f>IFERROR(detalles!Q647,detalles!B647)</f>
        <v>276</v>
      </c>
      <c r="E647" s="1" t="s">
        <v>4268</v>
      </c>
      <c r="F647" t="str">
        <f>detalles!D647</f>
        <v>Servicios profesionales trimestrales</v>
      </c>
      <c r="G647" s="1" t="s">
        <v>4261</v>
      </c>
      <c r="H647">
        <f>detalles!F647</f>
        <v>1</v>
      </c>
      <c r="I647" s="1" t="s">
        <v>4262</v>
      </c>
      <c r="J647" t="str">
        <f>SUBSTITUTE(detalles!G647,",",".")</f>
        <v>110</v>
      </c>
      <c r="K647" s="1" t="s">
        <v>4263</v>
      </c>
      <c r="L647" t="str">
        <f>SUBSTITUTE(detalles!N647/100,",",".")</f>
        <v>0.21</v>
      </c>
      <c r="M647" s="1" t="s">
        <v>4264</v>
      </c>
      <c r="N647">
        <f>detalles!J647</f>
        <v>705000</v>
      </c>
      <c r="O647" s="1" t="s">
        <v>4265</v>
      </c>
      <c r="P647" t="str">
        <f>detalles!L647</f>
        <v/>
      </c>
      <c r="Q647" s="1" t="s">
        <v>4266</v>
      </c>
      <c r="R647">
        <f>ABS(detalles!O647)</f>
        <v>0</v>
      </c>
      <c r="S647" s="1" t="s">
        <v>4267</v>
      </c>
      <c r="T647">
        <f>detalles!P647</f>
        <v>0</v>
      </c>
      <c r="U647" s="1" t="s">
        <v>2987</v>
      </c>
    </row>
    <row r="648" spans="1:21" x14ac:dyDescent="0.25">
      <c r="A648" t="s">
        <v>2976</v>
      </c>
      <c r="B648">
        <f>detalles!A648</f>
        <v>3130</v>
      </c>
      <c r="C648" s="1" t="s">
        <v>4260</v>
      </c>
      <c r="D648">
        <f>IFERROR(detalles!Q648,detalles!B648)</f>
        <v>287</v>
      </c>
      <c r="E648" s="1" t="s">
        <v>4268</v>
      </c>
      <c r="F648" t="str">
        <f>detalles!D648</f>
        <v>Servicios profesionales trimestrales</v>
      </c>
      <c r="G648" s="1" t="s">
        <v>4261</v>
      </c>
      <c r="H648">
        <f>detalles!F648</f>
        <v>1</v>
      </c>
      <c r="I648" s="1" t="s">
        <v>4262</v>
      </c>
      <c r="J648" t="str">
        <f>SUBSTITUTE(detalles!G648,",",".")</f>
        <v>350</v>
      </c>
      <c r="K648" s="1" t="s">
        <v>4263</v>
      </c>
      <c r="L648" t="str">
        <f>SUBSTITUTE(detalles!N648/100,",",".")</f>
        <v>0.21</v>
      </c>
      <c r="M648" s="1" t="s">
        <v>4264</v>
      </c>
      <c r="N648">
        <f>detalles!J648</f>
        <v>705000</v>
      </c>
      <c r="O648" s="1" t="s">
        <v>4265</v>
      </c>
      <c r="P648" t="str">
        <f>detalles!L648</f>
        <v/>
      </c>
      <c r="Q648" s="1" t="s">
        <v>4266</v>
      </c>
      <c r="R648">
        <f>ABS(detalles!O648)</f>
        <v>0</v>
      </c>
      <c r="S648" s="1" t="s">
        <v>4267</v>
      </c>
      <c r="T648">
        <f>detalles!P648</f>
        <v>0</v>
      </c>
      <c r="U648" s="1" t="s">
        <v>2987</v>
      </c>
    </row>
    <row r="649" spans="1:21" x14ac:dyDescent="0.25">
      <c r="A649" t="s">
        <v>2976</v>
      </c>
      <c r="B649">
        <f>detalles!A649</f>
        <v>3144</v>
      </c>
      <c r="C649" s="1" t="s">
        <v>4260</v>
      </c>
      <c r="D649">
        <f>IFERROR(detalles!Q649,detalles!B649)</f>
        <v>299</v>
      </c>
      <c r="E649" s="1" t="s">
        <v>4268</v>
      </c>
      <c r="F649" t="str">
        <f>detalles!D649</f>
        <v>Servicios profesionales mensuales: abril</v>
      </c>
      <c r="G649" s="1" t="s">
        <v>4261</v>
      </c>
      <c r="H649">
        <f>detalles!F649</f>
        <v>1</v>
      </c>
      <c r="I649" s="1" t="s">
        <v>4262</v>
      </c>
      <c r="J649" t="str">
        <f>SUBSTITUTE(detalles!G649,",",".")</f>
        <v>1200</v>
      </c>
      <c r="K649" s="1" t="s">
        <v>4263</v>
      </c>
      <c r="L649" t="str">
        <f>SUBSTITUTE(detalles!N649/100,",",".")</f>
        <v>0.21</v>
      </c>
      <c r="M649" s="1" t="s">
        <v>4264</v>
      </c>
      <c r="N649">
        <f>detalles!J649</f>
        <v>705000</v>
      </c>
      <c r="O649" s="1" t="s">
        <v>4265</v>
      </c>
      <c r="P649" t="str">
        <f>detalles!L649</f>
        <v/>
      </c>
      <c r="Q649" s="1" t="s">
        <v>4266</v>
      </c>
      <c r="R649">
        <f>ABS(detalles!O649)</f>
        <v>0</v>
      </c>
      <c r="S649" s="1" t="s">
        <v>4267</v>
      </c>
      <c r="T649">
        <f>detalles!P649</f>
        <v>0</v>
      </c>
      <c r="U649" s="1" t="s">
        <v>2987</v>
      </c>
    </row>
    <row r="650" spans="1:21" x14ac:dyDescent="0.25">
      <c r="A650" t="s">
        <v>2976</v>
      </c>
      <c r="B650">
        <f>detalles!A650</f>
        <v>3128</v>
      </c>
      <c r="C650" s="1" t="s">
        <v>4260</v>
      </c>
      <c r="D650">
        <f>IFERROR(detalles!Q650,detalles!B650)</f>
        <v>285</v>
      </c>
      <c r="E650" s="1" t="s">
        <v>4268</v>
      </c>
      <c r="F650" t="str">
        <f>detalles!D650</f>
        <v>Servicios profesionales trimestrales</v>
      </c>
      <c r="G650" s="1" t="s">
        <v>4261</v>
      </c>
      <c r="H650">
        <f>detalles!F650</f>
        <v>1</v>
      </c>
      <c r="I650" s="1" t="s">
        <v>4262</v>
      </c>
      <c r="J650" t="str">
        <f>SUBSTITUTE(detalles!G650,",",".")</f>
        <v>210</v>
      </c>
      <c r="K650" s="1" t="s">
        <v>4263</v>
      </c>
      <c r="L650" t="str">
        <f>SUBSTITUTE(detalles!N650/100,",",".")</f>
        <v>0.21</v>
      </c>
      <c r="M650" s="1" t="s">
        <v>4264</v>
      </c>
      <c r="N650">
        <f>detalles!J650</f>
        <v>705000</v>
      </c>
      <c r="O650" s="1" t="s">
        <v>4265</v>
      </c>
      <c r="P650" t="str">
        <f>detalles!L650</f>
        <v/>
      </c>
      <c r="Q650" s="1" t="s">
        <v>4266</v>
      </c>
      <c r="R650">
        <f>ABS(detalles!O650)</f>
        <v>0</v>
      </c>
      <c r="S650" s="1" t="s">
        <v>4267</v>
      </c>
      <c r="T650">
        <f>detalles!P650</f>
        <v>0</v>
      </c>
      <c r="U650" s="1" t="s">
        <v>2987</v>
      </c>
    </row>
    <row r="651" spans="1:21" x14ac:dyDescent="0.25">
      <c r="A651" t="s">
        <v>2976</v>
      </c>
      <c r="B651">
        <f>detalles!A651</f>
        <v>3127</v>
      </c>
      <c r="C651" s="1" t="s">
        <v>4260</v>
      </c>
      <c r="D651">
        <f>IFERROR(detalles!Q651,detalles!B651)</f>
        <v>284</v>
      </c>
      <c r="E651" s="1" t="s">
        <v>4268</v>
      </c>
      <c r="F651" t="str">
        <f>detalles!D651</f>
        <v>Servicios profesionales trimestrales</v>
      </c>
      <c r="G651" s="1" t="s">
        <v>4261</v>
      </c>
      <c r="H651">
        <f>detalles!F651</f>
        <v>1</v>
      </c>
      <c r="I651" s="1" t="s">
        <v>4262</v>
      </c>
      <c r="J651" t="str">
        <f>SUBSTITUTE(detalles!G651,",",".")</f>
        <v>50</v>
      </c>
      <c r="K651" s="1" t="s">
        <v>4263</v>
      </c>
      <c r="L651" t="str">
        <f>SUBSTITUTE(detalles!N651/100,",",".")</f>
        <v>0.21</v>
      </c>
      <c r="M651" s="1" t="s">
        <v>4264</v>
      </c>
      <c r="N651">
        <f>detalles!J651</f>
        <v>705000</v>
      </c>
      <c r="O651" s="1" t="s">
        <v>4265</v>
      </c>
      <c r="P651" t="str">
        <f>detalles!L651</f>
        <v/>
      </c>
      <c r="Q651" s="1" t="s">
        <v>4266</v>
      </c>
      <c r="R651">
        <f>ABS(detalles!O651)</f>
        <v>0</v>
      </c>
      <c r="S651" s="1" t="s">
        <v>4267</v>
      </c>
      <c r="T651">
        <f>detalles!P651</f>
        <v>0</v>
      </c>
      <c r="U651" s="1" t="s">
        <v>2987</v>
      </c>
    </row>
    <row r="652" spans="1:21" x14ac:dyDescent="0.25">
      <c r="A652" t="s">
        <v>2976</v>
      </c>
      <c r="B652">
        <f>detalles!A652</f>
        <v>3126</v>
      </c>
      <c r="C652" s="1" t="s">
        <v>4260</v>
      </c>
      <c r="D652">
        <f>IFERROR(detalles!Q652,detalles!B652)</f>
        <v>283</v>
      </c>
      <c r="E652" s="1" t="s">
        <v>4268</v>
      </c>
      <c r="F652" t="str">
        <f>detalles!D652</f>
        <v>Servicios profesionales mensuales</v>
      </c>
      <c r="G652" s="1" t="s">
        <v>4261</v>
      </c>
      <c r="H652">
        <f>detalles!F652</f>
        <v>1</v>
      </c>
      <c r="I652" s="1" t="s">
        <v>4262</v>
      </c>
      <c r="J652" t="str">
        <f>SUBSTITUTE(detalles!G652,",",".")</f>
        <v>250</v>
      </c>
      <c r="K652" s="1" t="s">
        <v>4263</v>
      </c>
      <c r="L652" t="str">
        <f>SUBSTITUTE(detalles!N652/100,",",".")</f>
        <v>0.21</v>
      </c>
      <c r="M652" s="1" t="s">
        <v>4264</v>
      </c>
      <c r="N652">
        <f>detalles!J652</f>
        <v>705000</v>
      </c>
      <c r="O652" s="1" t="s">
        <v>4265</v>
      </c>
      <c r="P652" t="str">
        <f>detalles!L652</f>
        <v/>
      </c>
      <c r="Q652" s="1" t="s">
        <v>4266</v>
      </c>
      <c r="R652">
        <f>ABS(detalles!O652)</f>
        <v>0</v>
      </c>
      <c r="S652" s="1" t="s">
        <v>4267</v>
      </c>
      <c r="T652">
        <f>detalles!P652</f>
        <v>0</v>
      </c>
      <c r="U652" s="1" t="s">
        <v>2987</v>
      </c>
    </row>
    <row r="653" spans="1:21" x14ac:dyDescent="0.25">
      <c r="A653" t="s">
        <v>2976</v>
      </c>
      <c r="B653">
        <f>detalles!A653</f>
        <v>3125</v>
      </c>
      <c r="C653" s="1" t="s">
        <v>4260</v>
      </c>
      <c r="D653">
        <f>IFERROR(detalles!Q653,detalles!B653)</f>
        <v>282</v>
      </c>
      <c r="E653" s="1" t="s">
        <v>4268</v>
      </c>
      <c r="F653" t="str">
        <f>detalles!D653</f>
        <v>Servicios profesionales trimestrales</v>
      </c>
      <c r="G653" s="1" t="s">
        <v>4261</v>
      </c>
      <c r="H653">
        <f>detalles!F653</f>
        <v>1</v>
      </c>
      <c r="I653" s="1" t="s">
        <v>4262</v>
      </c>
      <c r="J653" t="str">
        <f>SUBSTITUTE(detalles!G653,",",".")</f>
        <v>550</v>
      </c>
      <c r="K653" s="1" t="s">
        <v>4263</v>
      </c>
      <c r="L653" t="str">
        <f>SUBSTITUTE(detalles!N653/100,",",".")</f>
        <v>0.21</v>
      </c>
      <c r="M653" s="1" t="s">
        <v>4264</v>
      </c>
      <c r="N653">
        <f>detalles!J653</f>
        <v>705000</v>
      </c>
      <c r="O653" s="1" t="s">
        <v>4265</v>
      </c>
      <c r="P653" t="str">
        <f>detalles!L653</f>
        <v/>
      </c>
      <c r="Q653" s="1" t="s">
        <v>4266</v>
      </c>
      <c r="R653">
        <f>ABS(detalles!O653)</f>
        <v>0</v>
      </c>
      <c r="S653" s="1" t="s">
        <v>4267</v>
      </c>
      <c r="T653">
        <f>detalles!P653</f>
        <v>0</v>
      </c>
      <c r="U653" s="1" t="s">
        <v>2987</v>
      </c>
    </row>
    <row r="654" spans="1:21" x14ac:dyDescent="0.25">
      <c r="A654" t="s">
        <v>2976</v>
      </c>
      <c r="B654">
        <f>detalles!A654</f>
        <v>3124</v>
      </c>
      <c r="C654" s="1" t="s">
        <v>4260</v>
      </c>
      <c r="D654">
        <f>IFERROR(detalles!Q654,detalles!B654)</f>
        <v>281</v>
      </c>
      <c r="E654" s="1" t="s">
        <v>4268</v>
      </c>
      <c r="F654" t="str">
        <f>detalles!D654</f>
        <v>Servicios profesionales mensuales</v>
      </c>
      <c r="G654" s="1" t="s">
        <v>4261</v>
      </c>
      <c r="H654">
        <f>detalles!F654</f>
        <v>1</v>
      </c>
      <c r="I654" s="1" t="s">
        <v>4262</v>
      </c>
      <c r="J654" t="str">
        <f>SUBSTITUTE(detalles!G654,",",".")</f>
        <v>225</v>
      </c>
      <c r="K654" s="1" t="s">
        <v>4263</v>
      </c>
      <c r="L654" t="str">
        <f>SUBSTITUTE(detalles!N654/100,",",".")</f>
        <v>0.21</v>
      </c>
      <c r="M654" s="1" t="s">
        <v>4264</v>
      </c>
      <c r="N654">
        <f>detalles!J654</f>
        <v>705000</v>
      </c>
      <c r="O654" s="1" t="s">
        <v>4265</v>
      </c>
      <c r="P654" t="str">
        <f>detalles!L654</f>
        <v/>
      </c>
      <c r="Q654" s="1" t="s">
        <v>4266</v>
      </c>
      <c r="R654">
        <f>ABS(detalles!O654)</f>
        <v>0</v>
      </c>
      <c r="S654" s="1" t="s">
        <v>4267</v>
      </c>
      <c r="T654">
        <f>detalles!P654</f>
        <v>0</v>
      </c>
      <c r="U654" s="1" t="s">
        <v>2987</v>
      </c>
    </row>
    <row r="655" spans="1:21" x14ac:dyDescent="0.25">
      <c r="A655" t="s">
        <v>2976</v>
      </c>
      <c r="B655">
        <f>detalles!A655</f>
        <v>3123</v>
      </c>
      <c r="C655" s="1" t="s">
        <v>4260</v>
      </c>
      <c r="D655">
        <f>IFERROR(detalles!Q655,detalles!B655)</f>
        <v>280</v>
      </c>
      <c r="E655" s="1" t="s">
        <v>4268</v>
      </c>
      <c r="F655" t="str">
        <f>detalles!D655</f>
        <v>Servicios profesionales trimestrales</v>
      </c>
      <c r="G655" s="1" t="s">
        <v>4261</v>
      </c>
      <c r="H655">
        <f>detalles!F655</f>
        <v>1</v>
      </c>
      <c r="I655" s="1" t="s">
        <v>4262</v>
      </c>
      <c r="J655" t="str">
        <f>SUBSTITUTE(detalles!G655,",",".")</f>
        <v>320</v>
      </c>
      <c r="K655" s="1" t="s">
        <v>4263</v>
      </c>
      <c r="L655" t="str">
        <f>SUBSTITUTE(detalles!N655/100,",",".")</f>
        <v>0.21</v>
      </c>
      <c r="M655" s="1" t="s">
        <v>4264</v>
      </c>
      <c r="N655">
        <f>detalles!J655</f>
        <v>705000</v>
      </c>
      <c r="O655" s="1" t="s">
        <v>4265</v>
      </c>
      <c r="P655" t="str">
        <f>detalles!L655</f>
        <v/>
      </c>
      <c r="Q655" s="1" t="s">
        <v>4266</v>
      </c>
      <c r="R655">
        <f>ABS(detalles!O655)</f>
        <v>0</v>
      </c>
      <c r="S655" s="1" t="s">
        <v>4267</v>
      </c>
      <c r="T655">
        <f>detalles!P655</f>
        <v>0</v>
      </c>
      <c r="U655" s="1" t="s">
        <v>2987</v>
      </c>
    </row>
    <row r="656" spans="1:21" x14ac:dyDescent="0.25">
      <c r="A656" t="s">
        <v>2976</v>
      </c>
      <c r="B656">
        <f>detalles!A656</f>
        <v>3122</v>
      </c>
      <c r="C656" s="1" t="s">
        <v>4260</v>
      </c>
      <c r="D656">
        <f>IFERROR(detalles!Q656,detalles!B656)</f>
        <v>279</v>
      </c>
      <c r="E656" s="1" t="s">
        <v>4268</v>
      </c>
      <c r="F656" t="str">
        <f>detalles!D656</f>
        <v>Servicios profesionales mensuales</v>
      </c>
      <c r="G656" s="1" t="s">
        <v>4261</v>
      </c>
      <c r="H656">
        <f>detalles!F656</f>
        <v>1</v>
      </c>
      <c r="I656" s="1" t="s">
        <v>4262</v>
      </c>
      <c r="J656" t="str">
        <f>SUBSTITUTE(detalles!G656,",",".")</f>
        <v>260</v>
      </c>
      <c r="K656" s="1" t="s">
        <v>4263</v>
      </c>
      <c r="L656" t="str">
        <f>SUBSTITUTE(detalles!N656/100,",",".")</f>
        <v>0.21</v>
      </c>
      <c r="M656" s="1" t="s">
        <v>4264</v>
      </c>
      <c r="N656">
        <f>detalles!J656</f>
        <v>705000</v>
      </c>
      <c r="O656" s="1" t="s">
        <v>4265</v>
      </c>
      <c r="P656" t="str">
        <f>detalles!L656</f>
        <v/>
      </c>
      <c r="Q656" s="1" t="s">
        <v>4266</v>
      </c>
      <c r="R656">
        <f>ABS(detalles!O656)</f>
        <v>0</v>
      </c>
      <c r="S656" s="1" t="s">
        <v>4267</v>
      </c>
      <c r="T656">
        <f>detalles!P656</f>
        <v>0</v>
      </c>
      <c r="U656" s="1" t="s">
        <v>2987</v>
      </c>
    </row>
    <row r="657" spans="1:21" x14ac:dyDescent="0.25">
      <c r="A657" t="s">
        <v>2976</v>
      </c>
      <c r="B657">
        <f>detalles!A657</f>
        <v>3121</v>
      </c>
      <c r="C657" s="1" t="s">
        <v>4260</v>
      </c>
      <c r="D657">
        <f>IFERROR(detalles!Q657,detalles!B657)</f>
        <v>278</v>
      </c>
      <c r="E657" s="1" t="s">
        <v>4268</v>
      </c>
      <c r="F657" t="str">
        <f>detalles!D657</f>
        <v>Servicios profesionales trimestrales</v>
      </c>
      <c r="G657" s="1" t="s">
        <v>4261</v>
      </c>
      <c r="H657">
        <f>detalles!F657</f>
        <v>1</v>
      </c>
      <c r="I657" s="1" t="s">
        <v>4262</v>
      </c>
      <c r="J657" t="str">
        <f>SUBSTITUTE(detalles!G657,",",".")</f>
        <v>260</v>
      </c>
      <c r="K657" s="1" t="s">
        <v>4263</v>
      </c>
      <c r="L657" t="str">
        <f>SUBSTITUTE(detalles!N657/100,",",".")</f>
        <v>0.21</v>
      </c>
      <c r="M657" s="1" t="s">
        <v>4264</v>
      </c>
      <c r="N657">
        <f>detalles!J657</f>
        <v>705000</v>
      </c>
      <c r="O657" s="1" t="s">
        <v>4265</v>
      </c>
      <c r="P657" t="str">
        <f>detalles!L657</f>
        <v/>
      </c>
      <c r="Q657" s="1" t="s">
        <v>4266</v>
      </c>
      <c r="R657">
        <f>ABS(detalles!O657)</f>
        <v>0</v>
      </c>
      <c r="S657" s="1" t="s">
        <v>4267</v>
      </c>
      <c r="T657">
        <f>detalles!P657</f>
        <v>0</v>
      </c>
      <c r="U657" s="1" t="s">
        <v>2987</v>
      </c>
    </row>
    <row r="658" spans="1:21" x14ac:dyDescent="0.25">
      <c r="A658" t="s">
        <v>2976</v>
      </c>
      <c r="B658">
        <f>detalles!A658</f>
        <v>3120</v>
      </c>
      <c r="C658" s="1" t="s">
        <v>4260</v>
      </c>
      <c r="D658">
        <f>IFERROR(detalles!Q658,detalles!B658)</f>
        <v>260</v>
      </c>
      <c r="E658" s="1" t="s">
        <v>4268</v>
      </c>
      <c r="F658" t="str">
        <f>detalles!D658</f>
        <v>Suplidos: factura Registro Mercantil</v>
      </c>
      <c r="G658" s="1" t="s">
        <v>4261</v>
      </c>
      <c r="H658">
        <f>detalles!F658</f>
        <v>1</v>
      </c>
      <c r="I658" s="1" t="s">
        <v>4262</v>
      </c>
      <c r="J658" t="str">
        <f>SUBSTITUTE(detalles!G658,",",".")</f>
        <v>9.2</v>
      </c>
      <c r="K658" s="1" t="s">
        <v>4263</v>
      </c>
      <c r="L658" t="str">
        <f>SUBSTITUTE(detalles!N658/100,",",".")</f>
        <v>0</v>
      </c>
      <c r="M658" s="1" t="s">
        <v>4264</v>
      </c>
      <c r="N658">
        <f>detalles!J658</f>
        <v>705000</v>
      </c>
      <c r="O658" s="1" t="s">
        <v>4265</v>
      </c>
      <c r="P658" t="str">
        <f>detalles!L658</f>
        <v/>
      </c>
      <c r="Q658" s="1" t="s">
        <v>4266</v>
      </c>
      <c r="R658">
        <f>ABS(detalles!O658)</f>
        <v>1</v>
      </c>
      <c r="S658" s="1" t="s">
        <v>4267</v>
      </c>
      <c r="T658">
        <f>detalles!P658</f>
        <v>0</v>
      </c>
      <c r="U658" s="1" t="s">
        <v>2987</v>
      </c>
    </row>
    <row r="659" spans="1:21" x14ac:dyDescent="0.25">
      <c r="A659" t="s">
        <v>2976</v>
      </c>
      <c r="B659">
        <f>detalles!A659</f>
        <v>3119</v>
      </c>
      <c r="C659" s="1" t="s">
        <v>4260</v>
      </c>
      <c r="D659">
        <f>IFERROR(detalles!Q659,detalles!B659)</f>
        <v>277</v>
      </c>
      <c r="E659" s="1" t="s">
        <v>4268</v>
      </c>
      <c r="F659" t="str">
        <f>detalles!D659</f>
        <v>Servicios profesionales trimestrales</v>
      </c>
      <c r="G659" s="1" t="s">
        <v>4261</v>
      </c>
      <c r="H659">
        <f>detalles!F659</f>
        <v>1</v>
      </c>
      <c r="I659" s="1" t="s">
        <v>4262</v>
      </c>
      <c r="J659" t="str">
        <f>SUBSTITUTE(detalles!G659,",",".")</f>
        <v>201</v>
      </c>
      <c r="K659" s="1" t="s">
        <v>4263</v>
      </c>
      <c r="L659" t="str">
        <f>SUBSTITUTE(detalles!N659/100,",",".")</f>
        <v>0.21</v>
      </c>
      <c r="M659" s="1" t="s">
        <v>4264</v>
      </c>
      <c r="N659">
        <f>detalles!J659</f>
        <v>705000</v>
      </c>
      <c r="O659" s="1" t="s">
        <v>4265</v>
      </c>
      <c r="P659" t="str">
        <f>detalles!L659</f>
        <v/>
      </c>
      <c r="Q659" s="1" t="s">
        <v>4266</v>
      </c>
      <c r="R659">
        <f>ABS(detalles!O659)</f>
        <v>0</v>
      </c>
      <c r="S659" s="1" t="s">
        <v>4267</v>
      </c>
      <c r="T659">
        <f>detalles!P659</f>
        <v>0</v>
      </c>
      <c r="U659" s="1" t="s">
        <v>2987</v>
      </c>
    </row>
    <row r="660" spans="1:21" x14ac:dyDescent="0.25">
      <c r="A660" t="s">
        <v>2976</v>
      </c>
      <c r="B660">
        <f>detalles!A660</f>
        <v>3169</v>
      </c>
      <c r="C660" s="1" t="s">
        <v>4260</v>
      </c>
      <c r="D660">
        <f>IFERROR(detalles!Q660,detalles!B660)</f>
        <v>322</v>
      </c>
      <c r="E660" s="1" t="s">
        <v>4268</v>
      </c>
      <c r="F660" t="str">
        <f>detalles!D660</f>
        <v>Servicios profesionales mensuales</v>
      </c>
      <c r="G660" s="1" t="s">
        <v>4261</v>
      </c>
      <c r="H660">
        <f>detalles!F660</f>
        <v>1</v>
      </c>
      <c r="I660" s="1" t="s">
        <v>4262</v>
      </c>
      <c r="J660" t="str">
        <f>SUBSTITUTE(detalles!G660,",",".")</f>
        <v>150</v>
      </c>
      <c r="K660" s="1" t="s">
        <v>4263</v>
      </c>
      <c r="L660" t="str">
        <f>SUBSTITUTE(detalles!N660/100,",",".")</f>
        <v>0.21</v>
      </c>
      <c r="M660" s="1" t="s">
        <v>4264</v>
      </c>
      <c r="N660">
        <f>detalles!J660</f>
        <v>705000</v>
      </c>
      <c r="O660" s="1" t="s">
        <v>4265</v>
      </c>
      <c r="P660" t="str">
        <f>detalles!L660</f>
        <v/>
      </c>
      <c r="Q660" s="1" t="s">
        <v>4266</v>
      </c>
      <c r="R660">
        <f>ABS(detalles!O660)</f>
        <v>0</v>
      </c>
      <c r="S660" s="1" t="s">
        <v>4267</v>
      </c>
      <c r="T660">
        <f>detalles!P660</f>
        <v>0</v>
      </c>
      <c r="U660" s="1" t="s">
        <v>2987</v>
      </c>
    </row>
    <row r="661" spans="1:21" x14ac:dyDescent="0.25">
      <c r="A661" t="s">
        <v>2976</v>
      </c>
      <c r="B661">
        <f>detalles!A661</f>
        <v>3131</v>
      </c>
      <c r="C661" s="1" t="s">
        <v>4260</v>
      </c>
      <c r="D661">
        <f>IFERROR(detalles!Q661,detalles!B661)</f>
        <v>288</v>
      </c>
      <c r="E661" s="1" t="s">
        <v>4268</v>
      </c>
      <c r="F661" t="str">
        <f>detalles!D661</f>
        <v>Servicios profesionales mensuales</v>
      </c>
      <c r="G661" s="1" t="s">
        <v>4261</v>
      </c>
      <c r="H661">
        <f>detalles!F661</f>
        <v>1</v>
      </c>
      <c r="I661" s="1" t="s">
        <v>4262</v>
      </c>
      <c r="J661" t="str">
        <f>SUBSTITUTE(detalles!G661,",",".")</f>
        <v>160</v>
      </c>
      <c r="K661" s="1" t="s">
        <v>4263</v>
      </c>
      <c r="L661" t="str">
        <f>SUBSTITUTE(detalles!N661/100,",",".")</f>
        <v>0.21</v>
      </c>
      <c r="M661" s="1" t="s">
        <v>4264</v>
      </c>
      <c r="N661">
        <f>detalles!J661</f>
        <v>705000</v>
      </c>
      <c r="O661" s="1" t="s">
        <v>4265</v>
      </c>
      <c r="P661" t="str">
        <f>detalles!L661</f>
        <v/>
      </c>
      <c r="Q661" s="1" t="s">
        <v>4266</v>
      </c>
      <c r="R661">
        <f>ABS(detalles!O661)</f>
        <v>0</v>
      </c>
      <c r="S661" s="1" t="s">
        <v>4267</v>
      </c>
      <c r="T661">
        <f>detalles!P661</f>
        <v>0</v>
      </c>
      <c r="U661" s="1" t="s">
        <v>2987</v>
      </c>
    </row>
    <row r="662" spans="1:21" x14ac:dyDescent="0.25">
      <c r="A662" t="s">
        <v>2976</v>
      </c>
      <c r="B662">
        <f>detalles!A662</f>
        <v>3155</v>
      </c>
      <c r="C662" s="1" t="s">
        <v>4260</v>
      </c>
      <c r="D662">
        <f>IFERROR(detalles!Q662,detalles!B662)</f>
        <v>310</v>
      </c>
      <c r="E662" s="1" t="s">
        <v>4268</v>
      </c>
      <c r="F662" t="str">
        <f>detalles!D662</f>
        <v>Servicios profesionales mensuales</v>
      </c>
      <c r="G662" s="1" t="s">
        <v>4261</v>
      </c>
      <c r="H662">
        <f>detalles!F662</f>
        <v>1</v>
      </c>
      <c r="I662" s="1" t="s">
        <v>4262</v>
      </c>
      <c r="J662" t="str">
        <f>SUBSTITUTE(detalles!G662,",",".")</f>
        <v>275</v>
      </c>
      <c r="K662" s="1" t="s">
        <v>4263</v>
      </c>
      <c r="L662" t="str">
        <f>SUBSTITUTE(detalles!N662/100,",",".")</f>
        <v>0.21</v>
      </c>
      <c r="M662" s="1" t="s">
        <v>4264</v>
      </c>
      <c r="N662">
        <f>detalles!J662</f>
        <v>705000</v>
      </c>
      <c r="O662" s="1" t="s">
        <v>4265</v>
      </c>
      <c r="P662" t="str">
        <f>detalles!L662</f>
        <v/>
      </c>
      <c r="Q662" s="1" t="s">
        <v>4266</v>
      </c>
      <c r="R662">
        <f>ABS(detalles!O662)</f>
        <v>0</v>
      </c>
      <c r="S662" s="1" t="s">
        <v>4267</v>
      </c>
      <c r="T662">
        <f>detalles!P662</f>
        <v>0</v>
      </c>
      <c r="U662" s="1" t="s">
        <v>2987</v>
      </c>
    </row>
    <row r="663" spans="1:21" x14ac:dyDescent="0.25">
      <c r="A663" t="s">
        <v>2976</v>
      </c>
      <c r="B663">
        <f>detalles!A663</f>
        <v>3276</v>
      </c>
      <c r="C663" s="1" t="s">
        <v>4260</v>
      </c>
      <c r="D663">
        <f>IFERROR(detalles!Q663,detalles!B663)</f>
        <v>406</v>
      </c>
      <c r="E663" s="1" t="s">
        <v>4268</v>
      </c>
      <c r="F663" t="str">
        <f>detalles!D663</f>
        <v>Servicios profesionales mensuales</v>
      </c>
      <c r="G663" s="1" t="s">
        <v>4261</v>
      </c>
      <c r="H663">
        <f>detalles!F663</f>
        <v>1</v>
      </c>
      <c r="I663" s="1" t="s">
        <v>4262</v>
      </c>
      <c r="J663" t="str">
        <f>SUBSTITUTE(detalles!G663,",",".")</f>
        <v>290</v>
      </c>
      <c r="K663" s="1" t="s">
        <v>4263</v>
      </c>
      <c r="L663" t="str">
        <f>SUBSTITUTE(detalles!N663/100,",",".")</f>
        <v>0.21</v>
      </c>
      <c r="M663" s="1" t="s">
        <v>4264</v>
      </c>
      <c r="N663">
        <f>detalles!J663</f>
        <v>705000</v>
      </c>
      <c r="O663" s="1" t="s">
        <v>4265</v>
      </c>
      <c r="P663" t="str">
        <f>detalles!L663</f>
        <v/>
      </c>
      <c r="Q663" s="1" t="s">
        <v>4266</v>
      </c>
      <c r="R663">
        <f>ABS(detalles!O663)</f>
        <v>0</v>
      </c>
      <c r="S663" s="1" t="s">
        <v>4267</v>
      </c>
      <c r="T663">
        <f>detalles!P663</f>
        <v>0</v>
      </c>
      <c r="U663" s="1" t="s">
        <v>2987</v>
      </c>
    </row>
    <row r="664" spans="1:21" x14ac:dyDescent="0.25">
      <c r="A664" t="s">
        <v>2976</v>
      </c>
      <c r="B664">
        <f>detalles!A664</f>
        <v>3167</v>
      </c>
      <c r="C664" s="1" t="s">
        <v>4260</v>
      </c>
      <c r="D664">
        <f>IFERROR(detalles!Q664,detalles!B664)</f>
        <v>320</v>
      </c>
      <c r="E664" s="1" t="s">
        <v>4268</v>
      </c>
      <c r="F664" t="str">
        <f>detalles!D664</f>
        <v>Servicios profesionales mensuales</v>
      </c>
      <c r="G664" s="1" t="s">
        <v>4261</v>
      </c>
      <c r="H664">
        <f>detalles!F664</f>
        <v>1</v>
      </c>
      <c r="I664" s="1" t="s">
        <v>4262</v>
      </c>
      <c r="J664" t="str">
        <f>SUBSTITUTE(detalles!G664,",",".")</f>
        <v>300</v>
      </c>
      <c r="K664" s="1" t="s">
        <v>4263</v>
      </c>
      <c r="L664" t="str">
        <f>SUBSTITUTE(detalles!N664/100,",",".")</f>
        <v>0.21</v>
      </c>
      <c r="M664" s="1" t="s">
        <v>4264</v>
      </c>
      <c r="N664">
        <f>detalles!J664</f>
        <v>705000</v>
      </c>
      <c r="O664" s="1" t="s">
        <v>4265</v>
      </c>
      <c r="P664" t="str">
        <f>detalles!L664</f>
        <v/>
      </c>
      <c r="Q664" s="1" t="s">
        <v>4266</v>
      </c>
      <c r="R664">
        <f>ABS(detalles!O664)</f>
        <v>0</v>
      </c>
      <c r="S664" s="1" t="s">
        <v>4267</v>
      </c>
      <c r="T664">
        <f>detalles!P664</f>
        <v>0</v>
      </c>
      <c r="U664" s="1" t="s">
        <v>2987</v>
      </c>
    </row>
    <row r="665" spans="1:21" x14ac:dyDescent="0.25">
      <c r="A665" t="s">
        <v>2976</v>
      </c>
      <c r="B665">
        <f>detalles!A665</f>
        <v>3166</v>
      </c>
      <c r="C665" s="1" t="s">
        <v>4260</v>
      </c>
      <c r="D665">
        <f>IFERROR(detalles!Q665,detalles!B665)</f>
        <v>319</v>
      </c>
      <c r="E665" s="1" t="s">
        <v>4268</v>
      </c>
      <c r="F665" t="str">
        <f>detalles!D665</f>
        <v>Servicios profesionales mensuales</v>
      </c>
      <c r="G665" s="1" t="s">
        <v>4261</v>
      </c>
      <c r="H665">
        <f>detalles!F665</f>
        <v>1</v>
      </c>
      <c r="I665" s="1" t="s">
        <v>4262</v>
      </c>
      <c r="J665" t="str">
        <f>SUBSTITUTE(detalles!G665,",",".")</f>
        <v>250</v>
      </c>
      <c r="K665" s="1" t="s">
        <v>4263</v>
      </c>
      <c r="L665" t="str">
        <f>SUBSTITUTE(detalles!N665/100,",",".")</f>
        <v>0.21</v>
      </c>
      <c r="M665" s="1" t="s">
        <v>4264</v>
      </c>
      <c r="N665">
        <f>detalles!J665</f>
        <v>705000</v>
      </c>
      <c r="O665" s="1" t="s">
        <v>4265</v>
      </c>
      <c r="P665" t="str">
        <f>detalles!L665</f>
        <v/>
      </c>
      <c r="Q665" s="1" t="s">
        <v>4266</v>
      </c>
      <c r="R665">
        <f>ABS(detalles!O665)</f>
        <v>0</v>
      </c>
      <c r="S665" s="1" t="s">
        <v>4267</v>
      </c>
      <c r="T665">
        <f>detalles!P665</f>
        <v>0</v>
      </c>
      <c r="U665" s="1" t="s">
        <v>2987</v>
      </c>
    </row>
    <row r="666" spans="1:21" x14ac:dyDescent="0.25">
      <c r="A666" t="s">
        <v>2976</v>
      </c>
      <c r="B666">
        <f>detalles!A666</f>
        <v>3165</v>
      </c>
      <c r="C666" s="1" t="s">
        <v>4260</v>
      </c>
      <c r="D666">
        <f>IFERROR(detalles!Q666,detalles!B666)</f>
        <v>318</v>
      </c>
      <c r="E666" s="1" t="s">
        <v>4268</v>
      </c>
      <c r="F666" t="str">
        <f>detalles!D666</f>
        <v>Servicios profesionales mensuales</v>
      </c>
      <c r="G666" s="1" t="s">
        <v>4261</v>
      </c>
      <c r="H666">
        <f>detalles!F666</f>
        <v>1</v>
      </c>
      <c r="I666" s="1" t="s">
        <v>4262</v>
      </c>
      <c r="J666" t="str">
        <f>SUBSTITUTE(detalles!G666,",",".")</f>
        <v>400</v>
      </c>
      <c r="K666" s="1" t="s">
        <v>4263</v>
      </c>
      <c r="L666" t="str">
        <f>SUBSTITUTE(detalles!N666/100,",",".")</f>
        <v>0.21</v>
      </c>
      <c r="M666" s="1" t="s">
        <v>4264</v>
      </c>
      <c r="N666">
        <f>detalles!J666</f>
        <v>705000</v>
      </c>
      <c r="O666" s="1" t="s">
        <v>4265</v>
      </c>
      <c r="P666" t="str">
        <f>detalles!L666</f>
        <v/>
      </c>
      <c r="Q666" s="1" t="s">
        <v>4266</v>
      </c>
      <c r="R666">
        <f>ABS(detalles!O666)</f>
        <v>0</v>
      </c>
      <c r="S666" s="1" t="s">
        <v>4267</v>
      </c>
      <c r="T666">
        <f>detalles!P666</f>
        <v>0</v>
      </c>
      <c r="U666" s="1" t="s">
        <v>2987</v>
      </c>
    </row>
    <row r="667" spans="1:21" x14ac:dyDescent="0.25">
      <c r="A667" t="s">
        <v>2976</v>
      </c>
      <c r="B667">
        <f>detalles!A667</f>
        <v>3164</v>
      </c>
      <c r="C667" s="1" t="s">
        <v>4260</v>
      </c>
      <c r="D667">
        <f>IFERROR(detalles!Q667,detalles!B667)</f>
        <v>317</v>
      </c>
      <c r="E667" s="1" t="s">
        <v>4268</v>
      </c>
      <c r="F667" t="str">
        <f>detalles!D667</f>
        <v>Servicios profesionales mensuales</v>
      </c>
      <c r="G667" s="1" t="s">
        <v>4261</v>
      </c>
      <c r="H667">
        <f>detalles!F667</f>
        <v>1</v>
      </c>
      <c r="I667" s="1" t="s">
        <v>4262</v>
      </c>
      <c r="J667" t="str">
        <f>SUBSTITUTE(detalles!G667,",",".")</f>
        <v>225</v>
      </c>
      <c r="K667" s="1" t="s">
        <v>4263</v>
      </c>
      <c r="L667" t="str">
        <f>SUBSTITUTE(detalles!N667/100,",",".")</f>
        <v>0.21</v>
      </c>
      <c r="M667" s="1" t="s">
        <v>4264</v>
      </c>
      <c r="N667">
        <f>detalles!J667</f>
        <v>705000</v>
      </c>
      <c r="O667" s="1" t="s">
        <v>4265</v>
      </c>
      <c r="P667" t="str">
        <f>detalles!L667</f>
        <v/>
      </c>
      <c r="Q667" s="1" t="s">
        <v>4266</v>
      </c>
      <c r="R667">
        <f>ABS(detalles!O667)</f>
        <v>0</v>
      </c>
      <c r="S667" s="1" t="s">
        <v>4267</v>
      </c>
      <c r="T667">
        <f>detalles!P667</f>
        <v>0</v>
      </c>
      <c r="U667" s="1" t="s">
        <v>2987</v>
      </c>
    </row>
    <row r="668" spans="1:21" x14ac:dyDescent="0.25">
      <c r="A668" t="s">
        <v>2976</v>
      </c>
      <c r="B668">
        <f>detalles!A668</f>
        <v>3163</v>
      </c>
      <c r="C668" s="1" t="s">
        <v>4260</v>
      </c>
      <c r="D668">
        <f>IFERROR(detalles!Q668,detalles!B668)</f>
        <v>316</v>
      </c>
      <c r="E668" s="1" t="s">
        <v>4268</v>
      </c>
      <c r="F668" t="str">
        <f>detalles!D668</f>
        <v>Servicios profesionales mensuales</v>
      </c>
      <c r="G668" s="1" t="s">
        <v>4261</v>
      </c>
      <c r="H668">
        <f>detalles!F668</f>
        <v>1</v>
      </c>
      <c r="I668" s="1" t="s">
        <v>4262</v>
      </c>
      <c r="J668" t="str">
        <f>SUBSTITUTE(detalles!G668,",",".")</f>
        <v>260</v>
      </c>
      <c r="K668" s="1" t="s">
        <v>4263</v>
      </c>
      <c r="L668" t="str">
        <f>SUBSTITUTE(detalles!N668/100,",",".")</f>
        <v>0.21</v>
      </c>
      <c r="M668" s="1" t="s">
        <v>4264</v>
      </c>
      <c r="N668">
        <f>detalles!J668</f>
        <v>705000</v>
      </c>
      <c r="O668" s="1" t="s">
        <v>4265</v>
      </c>
      <c r="P668" t="str">
        <f>detalles!L668</f>
        <v/>
      </c>
      <c r="Q668" s="1" t="s">
        <v>4266</v>
      </c>
      <c r="R668">
        <f>ABS(detalles!O668)</f>
        <v>0</v>
      </c>
      <c r="S668" s="1" t="s">
        <v>4267</v>
      </c>
      <c r="T668">
        <f>detalles!P668</f>
        <v>0</v>
      </c>
      <c r="U668" s="1" t="s">
        <v>2987</v>
      </c>
    </row>
    <row r="669" spans="1:21" x14ac:dyDescent="0.25">
      <c r="A669" t="s">
        <v>2976</v>
      </c>
      <c r="B669">
        <f>detalles!A669</f>
        <v>3162</v>
      </c>
      <c r="C669" s="1" t="s">
        <v>4260</v>
      </c>
      <c r="D669">
        <f>IFERROR(detalles!Q669,detalles!B669)</f>
        <v>315</v>
      </c>
      <c r="E669" s="1" t="s">
        <v>4268</v>
      </c>
      <c r="F669" t="str">
        <f>detalles!D669</f>
        <v>Servicios profesionales mensuales</v>
      </c>
      <c r="G669" s="1" t="s">
        <v>4261</v>
      </c>
      <c r="H669">
        <f>detalles!F669</f>
        <v>1</v>
      </c>
      <c r="I669" s="1" t="s">
        <v>4262</v>
      </c>
      <c r="J669" t="str">
        <f>SUBSTITUTE(detalles!G669,",",".")</f>
        <v>206</v>
      </c>
      <c r="K669" s="1" t="s">
        <v>4263</v>
      </c>
      <c r="L669" t="str">
        <f>SUBSTITUTE(detalles!N669/100,",",".")</f>
        <v>0.21</v>
      </c>
      <c r="M669" s="1" t="s">
        <v>4264</v>
      </c>
      <c r="N669">
        <f>detalles!J669</f>
        <v>705000</v>
      </c>
      <c r="O669" s="1" t="s">
        <v>4265</v>
      </c>
      <c r="P669" t="str">
        <f>detalles!L669</f>
        <v/>
      </c>
      <c r="Q669" s="1" t="s">
        <v>4266</v>
      </c>
      <c r="R669">
        <f>ABS(detalles!O669)</f>
        <v>0</v>
      </c>
      <c r="S669" s="1" t="s">
        <v>4267</v>
      </c>
      <c r="T669">
        <f>detalles!P669</f>
        <v>0</v>
      </c>
      <c r="U669" s="1" t="s">
        <v>2987</v>
      </c>
    </row>
    <row r="670" spans="1:21" x14ac:dyDescent="0.25">
      <c r="A670" t="s">
        <v>2976</v>
      </c>
      <c r="B670">
        <f>detalles!A670</f>
        <v>3161</v>
      </c>
      <c r="C670" s="1" t="s">
        <v>4260</v>
      </c>
      <c r="D670">
        <f>IFERROR(detalles!Q670,detalles!B670)</f>
        <v>314</v>
      </c>
      <c r="E670" s="1" t="s">
        <v>4268</v>
      </c>
      <c r="F670" t="str">
        <f>detalles!D670</f>
        <v>Servicios profesionales mensuales</v>
      </c>
      <c r="G670" s="1" t="s">
        <v>4261</v>
      </c>
      <c r="H670">
        <f>detalles!F670</f>
        <v>1</v>
      </c>
      <c r="I670" s="1" t="s">
        <v>4262</v>
      </c>
      <c r="J670" t="str">
        <f>SUBSTITUTE(detalles!G670,",",".")</f>
        <v>160</v>
      </c>
      <c r="K670" s="1" t="s">
        <v>4263</v>
      </c>
      <c r="L670" t="str">
        <f>SUBSTITUTE(detalles!N670/100,",",".")</f>
        <v>0.21</v>
      </c>
      <c r="M670" s="1" t="s">
        <v>4264</v>
      </c>
      <c r="N670">
        <f>detalles!J670</f>
        <v>705000</v>
      </c>
      <c r="O670" s="1" t="s">
        <v>4265</v>
      </c>
      <c r="P670" t="str">
        <f>detalles!L670</f>
        <v/>
      </c>
      <c r="Q670" s="1" t="s">
        <v>4266</v>
      </c>
      <c r="R670">
        <f>ABS(detalles!O670)</f>
        <v>0</v>
      </c>
      <c r="S670" s="1" t="s">
        <v>4267</v>
      </c>
      <c r="T670">
        <f>detalles!P670</f>
        <v>0</v>
      </c>
      <c r="U670" s="1" t="s">
        <v>2987</v>
      </c>
    </row>
    <row r="671" spans="1:21" x14ac:dyDescent="0.25">
      <c r="A671" t="s">
        <v>2976</v>
      </c>
      <c r="B671">
        <f>detalles!A671</f>
        <v>3160</v>
      </c>
      <c r="C671" s="1" t="s">
        <v>4260</v>
      </c>
      <c r="D671">
        <f>IFERROR(detalles!Q671,detalles!B671)</f>
        <v>313</v>
      </c>
      <c r="E671" s="1" t="s">
        <v>4268</v>
      </c>
      <c r="F671" t="str">
        <f>detalles!D671</f>
        <v>Servicios profesionales trimestrales</v>
      </c>
      <c r="G671" s="1" t="s">
        <v>4261</v>
      </c>
      <c r="H671">
        <f>detalles!F671</f>
        <v>1</v>
      </c>
      <c r="I671" s="1" t="s">
        <v>4262</v>
      </c>
      <c r="J671" t="str">
        <f>SUBSTITUTE(detalles!G671,",",".")</f>
        <v>175</v>
      </c>
      <c r="K671" s="1" t="s">
        <v>4263</v>
      </c>
      <c r="L671" t="str">
        <f>SUBSTITUTE(detalles!N671/100,",",".")</f>
        <v>0.21</v>
      </c>
      <c r="M671" s="1" t="s">
        <v>4264</v>
      </c>
      <c r="N671">
        <f>detalles!J671</f>
        <v>705000</v>
      </c>
      <c r="O671" s="1" t="s">
        <v>4265</v>
      </c>
      <c r="P671" t="str">
        <f>detalles!L671</f>
        <v/>
      </c>
      <c r="Q671" s="1" t="s">
        <v>4266</v>
      </c>
      <c r="R671">
        <f>ABS(detalles!O671)</f>
        <v>0</v>
      </c>
      <c r="S671" s="1" t="s">
        <v>4267</v>
      </c>
      <c r="T671">
        <f>detalles!P671</f>
        <v>0</v>
      </c>
      <c r="U671" s="1" t="s">
        <v>2987</v>
      </c>
    </row>
    <row r="672" spans="1:21" x14ac:dyDescent="0.25">
      <c r="A672" t="s">
        <v>2976</v>
      </c>
      <c r="B672">
        <f>detalles!A672</f>
        <v>3159</v>
      </c>
      <c r="C672" s="1" t="s">
        <v>4260</v>
      </c>
      <c r="D672">
        <f>IFERROR(detalles!Q672,detalles!B672)</f>
        <v>313</v>
      </c>
      <c r="E672" s="1" t="s">
        <v>4268</v>
      </c>
      <c r="F672" t="str">
        <f>detalles!D672</f>
        <v>Servicios profesionales trimestrales</v>
      </c>
      <c r="G672" s="1" t="s">
        <v>4261</v>
      </c>
      <c r="H672">
        <f>detalles!F672</f>
        <v>1</v>
      </c>
      <c r="I672" s="1" t="s">
        <v>4262</v>
      </c>
      <c r="J672" t="str">
        <f>SUBSTITUTE(detalles!G672,",",".")</f>
        <v>175</v>
      </c>
      <c r="K672" s="1" t="s">
        <v>4263</v>
      </c>
      <c r="L672" t="str">
        <f>SUBSTITUTE(detalles!N672/100,",",".")</f>
        <v>0.21</v>
      </c>
      <c r="M672" s="1" t="s">
        <v>4264</v>
      </c>
      <c r="N672">
        <f>detalles!J672</f>
        <v>705000</v>
      </c>
      <c r="O672" s="1" t="s">
        <v>4265</v>
      </c>
      <c r="P672" t="str">
        <f>detalles!L672</f>
        <v/>
      </c>
      <c r="Q672" s="1" t="s">
        <v>4266</v>
      </c>
      <c r="R672">
        <f>ABS(detalles!O672)</f>
        <v>0</v>
      </c>
      <c r="S672" s="1" t="s">
        <v>4267</v>
      </c>
      <c r="T672">
        <f>detalles!P672</f>
        <v>0</v>
      </c>
      <c r="U672" s="1" t="s">
        <v>2987</v>
      </c>
    </row>
    <row r="673" spans="1:21" x14ac:dyDescent="0.25">
      <c r="A673" t="s">
        <v>2976</v>
      </c>
      <c r="B673">
        <f>detalles!A673</f>
        <v>3158</v>
      </c>
      <c r="C673" s="1" t="s">
        <v>4260</v>
      </c>
      <c r="D673">
        <f>IFERROR(detalles!Q673,detalles!B673)</f>
        <v>313</v>
      </c>
      <c r="E673" s="1" t="s">
        <v>4268</v>
      </c>
      <c r="F673" t="str">
        <f>detalles!D673</f>
        <v>Servicios profesionales mensuales</v>
      </c>
      <c r="G673" s="1" t="s">
        <v>4261</v>
      </c>
      <c r="H673">
        <f>detalles!F673</f>
        <v>1</v>
      </c>
      <c r="I673" s="1" t="s">
        <v>4262</v>
      </c>
      <c r="J673" t="str">
        <f>SUBSTITUTE(detalles!G673,",",".")</f>
        <v>320</v>
      </c>
      <c r="K673" s="1" t="s">
        <v>4263</v>
      </c>
      <c r="L673" t="str">
        <f>SUBSTITUTE(detalles!N673/100,",",".")</f>
        <v>0.21</v>
      </c>
      <c r="M673" s="1" t="s">
        <v>4264</v>
      </c>
      <c r="N673">
        <f>detalles!J673</f>
        <v>705000</v>
      </c>
      <c r="O673" s="1" t="s">
        <v>4265</v>
      </c>
      <c r="P673" t="str">
        <f>detalles!L673</f>
        <v/>
      </c>
      <c r="Q673" s="1" t="s">
        <v>4266</v>
      </c>
      <c r="R673">
        <f>ABS(detalles!O673)</f>
        <v>0</v>
      </c>
      <c r="S673" s="1" t="s">
        <v>4267</v>
      </c>
      <c r="T673">
        <f>detalles!P673</f>
        <v>0</v>
      </c>
      <c r="U673" s="1" t="s">
        <v>2987</v>
      </c>
    </row>
    <row r="674" spans="1:21" x14ac:dyDescent="0.25">
      <c r="A674" t="s">
        <v>2976</v>
      </c>
      <c r="B674">
        <f>detalles!A674</f>
        <v>3142</v>
      </c>
      <c r="C674" s="1" t="s">
        <v>4260</v>
      </c>
      <c r="D674">
        <f>IFERROR(detalles!Q674,detalles!B674)</f>
        <v>297</v>
      </c>
      <c r="E674" s="1" t="s">
        <v>4268</v>
      </c>
      <c r="F674" t="str">
        <f>detalles!D674</f>
        <v>Servicios profesionales mensuales: marzo</v>
      </c>
      <c r="G674" s="1" t="s">
        <v>4261</v>
      </c>
      <c r="H674">
        <f>detalles!F674</f>
        <v>1</v>
      </c>
      <c r="I674" s="1" t="s">
        <v>4262</v>
      </c>
      <c r="J674" t="str">
        <f>SUBSTITUTE(detalles!G674,",",".")</f>
        <v>550</v>
      </c>
      <c r="K674" s="1" t="s">
        <v>4263</v>
      </c>
      <c r="L674" t="str">
        <f>SUBSTITUTE(detalles!N674/100,",",".")</f>
        <v>0.21</v>
      </c>
      <c r="M674" s="1" t="s">
        <v>4264</v>
      </c>
      <c r="N674">
        <f>detalles!J674</f>
        <v>705000</v>
      </c>
      <c r="O674" s="1" t="s">
        <v>4265</v>
      </c>
      <c r="P674" t="str">
        <f>detalles!L674</f>
        <v/>
      </c>
      <c r="Q674" s="1" t="s">
        <v>4266</v>
      </c>
      <c r="R674">
        <f>ABS(detalles!O674)</f>
        <v>0</v>
      </c>
      <c r="S674" s="1" t="s">
        <v>4267</v>
      </c>
      <c r="T674">
        <f>detalles!P674</f>
        <v>0</v>
      </c>
      <c r="U674" s="1" t="s">
        <v>2987</v>
      </c>
    </row>
    <row r="675" spans="1:21" x14ac:dyDescent="0.25">
      <c r="A675" t="s">
        <v>2976</v>
      </c>
      <c r="B675">
        <f>detalles!A675</f>
        <v>3156</v>
      </c>
      <c r="C675" s="1" t="s">
        <v>4260</v>
      </c>
      <c r="D675">
        <f>IFERROR(detalles!Q675,detalles!B675)</f>
        <v>311</v>
      </c>
      <c r="E675" s="1" t="s">
        <v>4268</v>
      </c>
      <c r="F675" t="str">
        <f>detalles!D675</f>
        <v>Servicios profesionales mensuales</v>
      </c>
      <c r="G675" s="1" t="s">
        <v>4261</v>
      </c>
      <c r="H675">
        <f>detalles!F675</f>
        <v>1</v>
      </c>
      <c r="I675" s="1" t="s">
        <v>4262</v>
      </c>
      <c r="J675" t="str">
        <f>SUBSTITUTE(detalles!G675,",",".")</f>
        <v>110</v>
      </c>
      <c r="K675" s="1" t="s">
        <v>4263</v>
      </c>
      <c r="L675" t="str">
        <f>SUBSTITUTE(detalles!N675/100,",",".")</f>
        <v>0.21</v>
      </c>
      <c r="M675" s="1" t="s">
        <v>4264</v>
      </c>
      <c r="N675">
        <f>detalles!J675</f>
        <v>705000</v>
      </c>
      <c r="O675" s="1" t="s">
        <v>4265</v>
      </c>
      <c r="P675" t="str">
        <f>detalles!L675</f>
        <v/>
      </c>
      <c r="Q675" s="1" t="s">
        <v>4266</v>
      </c>
      <c r="R675">
        <f>ABS(detalles!O675)</f>
        <v>0</v>
      </c>
      <c r="S675" s="1" t="s">
        <v>4267</v>
      </c>
      <c r="T675">
        <f>detalles!P675</f>
        <v>0</v>
      </c>
      <c r="U675" s="1" t="s">
        <v>2987</v>
      </c>
    </row>
    <row r="676" spans="1:21" x14ac:dyDescent="0.25">
      <c r="A676" t="s">
        <v>2976</v>
      </c>
      <c r="B676">
        <f>detalles!A676</f>
        <v>3143</v>
      </c>
      <c r="C676" s="1" t="s">
        <v>4260</v>
      </c>
      <c r="D676">
        <f>IFERROR(detalles!Q676,detalles!B676)</f>
        <v>298</v>
      </c>
      <c r="E676" s="1" t="s">
        <v>4268</v>
      </c>
      <c r="F676" t="str">
        <f>detalles!D676</f>
        <v>Servicios profesionales mensuales: abril</v>
      </c>
      <c r="G676" s="1" t="s">
        <v>4261</v>
      </c>
      <c r="H676">
        <f>detalles!F676</f>
        <v>1</v>
      </c>
      <c r="I676" s="1" t="s">
        <v>4262</v>
      </c>
      <c r="J676" t="str">
        <f>SUBSTITUTE(detalles!G676,",",".")</f>
        <v>1750</v>
      </c>
      <c r="K676" s="1" t="s">
        <v>4263</v>
      </c>
      <c r="L676" t="str">
        <f>SUBSTITUTE(detalles!N676/100,",",".")</f>
        <v>0.21</v>
      </c>
      <c r="M676" s="1" t="s">
        <v>4264</v>
      </c>
      <c r="N676">
        <f>detalles!J676</f>
        <v>705000</v>
      </c>
      <c r="O676" s="1" t="s">
        <v>4265</v>
      </c>
      <c r="P676" t="str">
        <f>detalles!L676</f>
        <v/>
      </c>
      <c r="Q676" s="1" t="s">
        <v>4266</v>
      </c>
      <c r="R676">
        <f>ABS(detalles!O676)</f>
        <v>0</v>
      </c>
      <c r="S676" s="1" t="s">
        <v>4267</v>
      </c>
      <c r="T676">
        <f>detalles!P676</f>
        <v>0</v>
      </c>
      <c r="U676" s="1" t="s">
        <v>2987</v>
      </c>
    </row>
    <row r="677" spans="1:21" x14ac:dyDescent="0.25">
      <c r="A677" t="s">
        <v>2976</v>
      </c>
      <c r="B677">
        <f>detalles!A677</f>
        <v>3154</v>
      </c>
      <c r="C677" s="1" t="s">
        <v>4260</v>
      </c>
      <c r="D677">
        <f>IFERROR(detalles!Q677,detalles!B677)</f>
        <v>309</v>
      </c>
      <c r="E677" s="1" t="s">
        <v>4268</v>
      </c>
      <c r="F677" t="str">
        <f>detalles!D677</f>
        <v>Servicios profesionales mensuales</v>
      </c>
      <c r="G677" s="1" t="s">
        <v>4261</v>
      </c>
      <c r="H677">
        <f>detalles!F677</f>
        <v>1</v>
      </c>
      <c r="I677" s="1" t="s">
        <v>4262</v>
      </c>
      <c r="J677" t="str">
        <f>SUBSTITUTE(detalles!G677,",",".")</f>
        <v>600</v>
      </c>
      <c r="K677" s="1" t="s">
        <v>4263</v>
      </c>
      <c r="L677" t="str">
        <f>SUBSTITUTE(detalles!N677/100,",",".")</f>
        <v>0.21</v>
      </c>
      <c r="M677" s="1" t="s">
        <v>4264</v>
      </c>
      <c r="N677">
        <f>detalles!J677</f>
        <v>705000</v>
      </c>
      <c r="O677" s="1" t="s">
        <v>4265</v>
      </c>
      <c r="P677" t="str">
        <f>detalles!L677</f>
        <v/>
      </c>
      <c r="Q677" s="1" t="s">
        <v>4266</v>
      </c>
      <c r="R677">
        <f>ABS(detalles!O677)</f>
        <v>0</v>
      </c>
      <c r="S677" s="1" t="s">
        <v>4267</v>
      </c>
      <c r="T677">
        <f>detalles!P677</f>
        <v>0</v>
      </c>
      <c r="U677" s="1" t="s">
        <v>2987</v>
      </c>
    </row>
    <row r="678" spans="1:21" x14ac:dyDescent="0.25">
      <c r="A678" t="s">
        <v>2976</v>
      </c>
      <c r="B678">
        <f>detalles!A678</f>
        <v>3153</v>
      </c>
      <c r="C678" s="1" t="s">
        <v>4260</v>
      </c>
      <c r="D678">
        <f>IFERROR(detalles!Q678,detalles!B678)</f>
        <v>308</v>
      </c>
      <c r="E678" s="1" t="s">
        <v>4268</v>
      </c>
      <c r="F678" t="str">
        <f>detalles!D678</f>
        <v>Servicios profesionales mensuales</v>
      </c>
      <c r="G678" s="1" t="s">
        <v>4261</v>
      </c>
      <c r="H678">
        <f>detalles!F678</f>
        <v>1</v>
      </c>
      <c r="I678" s="1" t="s">
        <v>4262</v>
      </c>
      <c r="J678" t="str">
        <f>SUBSTITUTE(detalles!G678,",",".")</f>
        <v>600</v>
      </c>
      <c r="K678" s="1" t="s">
        <v>4263</v>
      </c>
      <c r="L678" t="str">
        <f>SUBSTITUTE(detalles!N678/100,",",".")</f>
        <v>0.21</v>
      </c>
      <c r="M678" s="1" t="s">
        <v>4264</v>
      </c>
      <c r="N678">
        <f>detalles!J678</f>
        <v>705000</v>
      </c>
      <c r="O678" s="1" t="s">
        <v>4265</v>
      </c>
      <c r="P678" t="str">
        <f>detalles!L678</f>
        <v/>
      </c>
      <c r="Q678" s="1" t="s">
        <v>4266</v>
      </c>
      <c r="R678">
        <f>ABS(detalles!O678)</f>
        <v>0</v>
      </c>
      <c r="S678" s="1" t="s">
        <v>4267</v>
      </c>
      <c r="T678">
        <f>detalles!P678</f>
        <v>0</v>
      </c>
      <c r="U678" s="1" t="s">
        <v>2987</v>
      </c>
    </row>
    <row r="679" spans="1:21" x14ac:dyDescent="0.25">
      <c r="A679" t="s">
        <v>2976</v>
      </c>
      <c r="B679">
        <f>detalles!A679</f>
        <v>3152</v>
      </c>
      <c r="C679" s="1" t="s">
        <v>4260</v>
      </c>
      <c r="D679">
        <f>IFERROR(detalles!Q679,detalles!B679)</f>
        <v>307</v>
      </c>
      <c r="E679" s="1" t="s">
        <v>4268</v>
      </c>
      <c r="F679" t="str">
        <f>detalles!D679</f>
        <v>Servicios profesionales mensuales</v>
      </c>
      <c r="G679" s="1" t="s">
        <v>4261</v>
      </c>
      <c r="H679">
        <f>detalles!F679</f>
        <v>1</v>
      </c>
      <c r="I679" s="1" t="s">
        <v>4262</v>
      </c>
      <c r="J679" t="str">
        <f>SUBSTITUTE(detalles!G679,",",".")</f>
        <v>280</v>
      </c>
      <c r="K679" s="1" t="s">
        <v>4263</v>
      </c>
      <c r="L679" t="str">
        <f>SUBSTITUTE(detalles!N679/100,",",".")</f>
        <v>0.21</v>
      </c>
      <c r="M679" s="1" t="s">
        <v>4264</v>
      </c>
      <c r="N679">
        <f>detalles!J679</f>
        <v>705000</v>
      </c>
      <c r="O679" s="1" t="s">
        <v>4265</v>
      </c>
      <c r="P679" t="str">
        <f>detalles!L679</f>
        <v/>
      </c>
      <c r="Q679" s="1" t="s">
        <v>4266</v>
      </c>
      <c r="R679">
        <f>ABS(detalles!O679)</f>
        <v>0</v>
      </c>
      <c r="S679" s="1" t="s">
        <v>4267</v>
      </c>
      <c r="T679">
        <f>detalles!P679</f>
        <v>0</v>
      </c>
      <c r="U679" s="1" t="s">
        <v>2987</v>
      </c>
    </row>
    <row r="680" spans="1:21" x14ac:dyDescent="0.25">
      <c r="A680" t="s">
        <v>2976</v>
      </c>
      <c r="B680">
        <f>detalles!A680</f>
        <v>3151</v>
      </c>
      <c r="C680" s="1" t="s">
        <v>4260</v>
      </c>
      <c r="D680">
        <f>IFERROR(detalles!Q680,detalles!B680)</f>
        <v>306</v>
      </c>
      <c r="E680" s="1" t="s">
        <v>4268</v>
      </c>
      <c r="F680" t="str">
        <f>detalles!D680</f>
        <v>Servicios profesionales mensuales</v>
      </c>
      <c r="G680" s="1" t="s">
        <v>4261</v>
      </c>
      <c r="H680">
        <f>detalles!F680</f>
        <v>1</v>
      </c>
      <c r="I680" s="1" t="s">
        <v>4262</v>
      </c>
      <c r="J680" t="str">
        <f>SUBSTITUTE(detalles!G680,",",".")</f>
        <v>700</v>
      </c>
      <c r="K680" s="1" t="s">
        <v>4263</v>
      </c>
      <c r="L680" t="str">
        <f>SUBSTITUTE(detalles!N680/100,",",".")</f>
        <v>0.21</v>
      </c>
      <c r="M680" s="1" t="s">
        <v>4264</v>
      </c>
      <c r="N680">
        <f>detalles!J680</f>
        <v>705000</v>
      </c>
      <c r="O680" s="1" t="s">
        <v>4265</v>
      </c>
      <c r="P680" t="str">
        <f>detalles!L680</f>
        <v/>
      </c>
      <c r="Q680" s="1" t="s">
        <v>4266</v>
      </c>
      <c r="R680">
        <f>ABS(detalles!O680)</f>
        <v>0</v>
      </c>
      <c r="S680" s="1" t="s">
        <v>4267</v>
      </c>
      <c r="T680">
        <f>detalles!P680</f>
        <v>0</v>
      </c>
      <c r="U680" s="1" t="s">
        <v>2987</v>
      </c>
    </row>
    <row r="681" spans="1:21" x14ac:dyDescent="0.25">
      <c r="A681" t="s">
        <v>2976</v>
      </c>
      <c r="B681">
        <f>detalles!A681</f>
        <v>3150</v>
      </c>
      <c r="C681" s="1" t="s">
        <v>4260</v>
      </c>
      <c r="D681">
        <f>IFERROR(detalles!Q681,detalles!B681)</f>
        <v>305</v>
      </c>
      <c r="E681" s="1" t="s">
        <v>4268</v>
      </c>
      <c r="F681" t="str">
        <f>detalles!D681</f>
        <v>Servicios profesionales mensuales</v>
      </c>
      <c r="G681" s="1" t="s">
        <v>4261</v>
      </c>
      <c r="H681">
        <f>detalles!F681</f>
        <v>1</v>
      </c>
      <c r="I681" s="1" t="s">
        <v>4262</v>
      </c>
      <c r="J681" t="str">
        <f>SUBSTITUTE(detalles!G681,",",".")</f>
        <v>290</v>
      </c>
      <c r="K681" s="1" t="s">
        <v>4263</v>
      </c>
      <c r="L681" t="str">
        <f>SUBSTITUTE(detalles!N681/100,",",".")</f>
        <v>0.21</v>
      </c>
      <c r="M681" s="1" t="s">
        <v>4264</v>
      </c>
      <c r="N681">
        <f>detalles!J681</f>
        <v>705000</v>
      </c>
      <c r="O681" s="1" t="s">
        <v>4265</v>
      </c>
      <c r="P681" t="str">
        <f>detalles!L681</f>
        <v/>
      </c>
      <c r="Q681" s="1" t="s">
        <v>4266</v>
      </c>
      <c r="R681">
        <f>ABS(detalles!O681)</f>
        <v>0</v>
      </c>
      <c r="S681" s="1" t="s">
        <v>4267</v>
      </c>
      <c r="T681">
        <f>detalles!P681</f>
        <v>0</v>
      </c>
      <c r="U681" s="1" t="s">
        <v>2987</v>
      </c>
    </row>
    <row r="682" spans="1:21" x14ac:dyDescent="0.25">
      <c r="A682" t="s">
        <v>2976</v>
      </c>
      <c r="B682">
        <f>detalles!A682</f>
        <v>3149</v>
      </c>
      <c r="C682" s="1" t="s">
        <v>4260</v>
      </c>
      <c r="D682">
        <f>IFERROR(detalles!Q682,detalles!B682)</f>
        <v>304</v>
      </c>
      <c r="E682" s="1" t="s">
        <v>4268</v>
      </c>
      <c r="F682" t="str">
        <f>detalles!D682</f>
        <v>Servicios profesionales trimestrales: 1 trimestre 2015</v>
      </c>
      <c r="G682" s="1" t="s">
        <v>4261</v>
      </c>
      <c r="H682">
        <f>detalles!F682</f>
        <v>1</v>
      </c>
      <c r="I682" s="1" t="s">
        <v>4262</v>
      </c>
      <c r="J682" t="str">
        <f>SUBSTITUTE(detalles!G682,",",".")</f>
        <v>100</v>
      </c>
      <c r="K682" s="1" t="s">
        <v>4263</v>
      </c>
      <c r="L682" t="str">
        <f>SUBSTITUTE(detalles!N682/100,",",".")</f>
        <v>0.21</v>
      </c>
      <c r="M682" s="1" t="s">
        <v>4264</v>
      </c>
      <c r="N682">
        <f>detalles!J682</f>
        <v>705000</v>
      </c>
      <c r="O682" s="1" t="s">
        <v>4265</v>
      </c>
      <c r="P682" t="str">
        <f>detalles!L682</f>
        <v/>
      </c>
      <c r="Q682" s="1" t="s">
        <v>4266</v>
      </c>
      <c r="R682">
        <f>ABS(detalles!O682)</f>
        <v>0</v>
      </c>
      <c r="S682" s="1" t="s">
        <v>4267</v>
      </c>
      <c r="T682">
        <f>detalles!P682</f>
        <v>0</v>
      </c>
      <c r="U682" s="1" t="s">
        <v>2987</v>
      </c>
    </row>
    <row r="683" spans="1:21" x14ac:dyDescent="0.25">
      <c r="A683" t="s">
        <v>2976</v>
      </c>
      <c r="B683">
        <f>detalles!A683</f>
        <v>3148</v>
      </c>
      <c r="C683" s="1" t="s">
        <v>4260</v>
      </c>
      <c r="D683">
        <f>IFERROR(detalles!Q683,detalles!B683)</f>
        <v>303</v>
      </c>
      <c r="E683" s="1" t="s">
        <v>4268</v>
      </c>
      <c r="F683" t="str">
        <f>detalles!D683</f>
        <v>Servicios profesionales trimestrales: 1r trimestre 2015</v>
      </c>
      <c r="G683" s="1" t="s">
        <v>4261</v>
      </c>
      <c r="H683">
        <f>detalles!F683</f>
        <v>1</v>
      </c>
      <c r="I683" s="1" t="s">
        <v>4262</v>
      </c>
      <c r="J683" t="str">
        <f>SUBSTITUTE(detalles!G683,",",".")</f>
        <v>200</v>
      </c>
      <c r="K683" s="1" t="s">
        <v>4263</v>
      </c>
      <c r="L683" t="str">
        <f>SUBSTITUTE(detalles!N683/100,",",".")</f>
        <v>0.21</v>
      </c>
      <c r="M683" s="1" t="s">
        <v>4264</v>
      </c>
      <c r="N683">
        <f>detalles!J683</f>
        <v>705000</v>
      </c>
      <c r="O683" s="1" t="s">
        <v>4265</v>
      </c>
      <c r="P683" t="str">
        <f>detalles!L683</f>
        <v/>
      </c>
      <c r="Q683" s="1" t="s">
        <v>4266</v>
      </c>
      <c r="R683">
        <f>ABS(detalles!O683)</f>
        <v>0</v>
      </c>
      <c r="S683" s="1" t="s">
        <v>4267</v>
      </c>
      <c r="T683">
        <f>detalles!P683</f>
        <v>0</v>
      </c>
      <c r="U683" s="1" t="s">
        <v>2987</v>
      </c>
    </row>
    <row r="684" spans="1:21" x14ac:dyDescent="0.25">
      <c r="A684" t="s">
        <v>2976</v>
      </c>
      <c r="B684">
        <f>detalles!A684</f>
        <v>3147</v>
      </c>
      <c r="C684" s="1" t="s">
        <v>4260</v>
      </c>
      <c r="D684">
        <f>IFERROR(detalles!Q684,detalles!B684)</f>
        <v>302</v>
      </c>
      <c r="E684" s="1" t="s">
        <v>4268</v>
      </c>
      <c r="F684" t="str">
        <f>detalles!D684</f>
        <v>Servicios profesionales trimestrales: 1r trimestre 2015</v>
      </c>
      <c r="G684" s="1" t="s">
        <v>4261</v>
      </c>
      <c r="H684">
        <f>detalles!F684</f>
        <v>1</v>
      </c>
      <c r="I684" s="1" t="s">
        <v>4262</v>
      </c>
      <c r="J684" t="str">
        <f>SUBSTITUTE(detalles!G684,",",".")</f>
        <v>300</v>
      </c>
      <c r="K684" s="1" t="s">
        <v>4263</v>
      </c>
      <c r="L684" t="str">
        <f>SUBSTITUTE(detalles!N684/100,",",".")</f>
        <v>0.21</v>
      </c>
      <c r="M684" s="1" t="s">
        <v>4264</v>
      </c>
      <c r="N684">
        <f>detalles!J684</f>
        <v>705000</v>
      </c>
      <c r="O684" s="1" t="s">
        <v>4265</v>
      </c>
      <c r="P684" t="str">
        <f>detalles!L684</f>
        <v/>
      </c>
      <c r="Q684" s="1" t="s">
        <v>4266</v>
      </c>
      <c r="R684">
        <f>ABS(detalles!O684)</f>
        <v>0</v>
      </c>
      <c r="S684" s="1" t="s">
        <v>4267</v>
      </c>
      <c r="T684">
        <f>detalles!P684</f>
        <v>0</v>
      </c>
      <c r="U684" s="1" t="s">
        <v>2987</v>
      </c>
    </row>
    <row r="685" spans="1:21" x14ac:dyDescent="0.25">
      <c r="A685" t="s">
        <v>2976</v>
      </c>
      <c r="B685">
        <f>detalles!A685</f>
        <v>3146</v>
      </c>
      <c r="C685" s="1" t="s">
        <v>4260</v>
      </c>
      <c r="D685">
        <f>IFERROR(detalles!Q685,detalles!B685)</f>
        <v>301</v>
      </c>
      <c r="E685" s="1" t="s">
        <v>4268</v>
      </c>
      <c r="F685" t="str">
        <f>detalles!D685</f>
        <v>Servicios profesionales mensuales</v>
      </c>
      <c r="G685" s="1" t="s">
        <v>4261</v>
      </c>
      <c r="H685">
        <f>detalles!F685</f>
        <v>1</v>
      </c>
      <c r="I685" s="1" t="s">
        <v>4262</v>
      </c>
      <c r="J685" t="str">
        <f>SUBSTITUTE(detalles!G685,",",".")</f>
        <v>165</v>
      </c>
      <c r="K685" s="1" t="s">
        <v>4263</v>
      </c>
      <c r="L685" t="str">
        <f>SUBSTITUTE(detalles!N685/100,",",".")</f>
        <v>0.21</v>
      </c>
      <c r="M685" s="1" t="s">
        <v>4264</v>
      </c>
      <c r="N685">
        <f>detalles!J685</f>
        <v>705000</v>
      </c>
      <c r="O685" s="1" t="s">
        <v>4265</v>
      </c>
      <c r="P685" t="str">
        <f>detalles!L685</f>
        <v/>
      </c>
      <c r="Q685" s="1" t="s">
        <v>4266</v>
      </c>
      <c r="R685">
        <f>ABS(detalles!O685)</f>
        <v>0</v>
      </c>
      <c r="S685" s="1" t="s">
        <v>4267</v>
      </c>
      <c r="T685">
        <f>detalles!P685</f>
        <v>0</v>
      </c>
      <c r="U685" s="1" t="s">
        <v>2987</v>
      </c>
    </row>
    <row r="686" spans="1:21" x14ac:dyDescent="0.25">
      <c r="A686" t="s">
        <v>2976</v>
      </c>
      <c r="B686">
        <f>detalles!A686</f>
        <v>3145</v>
      </c>
      <c r="C686" s="1" t="s">
        <v>4260</v>
      </c>
      <c r="D686">
        <f>IFERROR(detalles!Q686,detalles!B686)</f>
        <v>300</v>
      </c>
      <c r="E686" s="1" t="s">
        <v>4268</v>
      </c>
      <c r="F686" t="str">
        <f>detalles!D686</f>
        <v>Servicios profesionales mensuales</v>
      </c>
      <c r="G686" s="1" t="s">
        <v>4261</v>
      </c>
      <c r="H686">
        <f>detalles!F686</f>
        <v>1</v>
      </c>
      <c r="I686" s="1" t="s">
        <v>4262</v>
      </c>
      <c r="J686" t="str">
        <f>SUBSTITUTE(detalles!G686,",",".")</f>
        <v>530</v>
      </c>
      <c r="K686" s="1" t="s">
        <v>4263</v>
      </c>
      <c r="L686" t="str">
        <f>SUBSTITUTE(detalles!N686/100,",",".")</f>
        <v>0.21</v>
      </c>
      <c r="M686" s="1" t="s">
        <v>4264</v>
      </c>
      <c r="N686">
        <f>detalles!J686</f>
        <v>705000</v>
      </c>
      <c r="O686" s="1" t="s">
        <v>4265</v>
      </c>
      <c r="P686" t="str">
        <f>detalles!L686</f>
        <v/>
      </c>
      <c r="Q686" s="1" t="s">
        <v>4266</v>
      </c>
      <c r="R686">
        <f>ABS(detalles!O686)</f>
        <v>0</v>
      </c>
      <c r="S686" s="1" t="s">
        <v>4267</v>
      </c>
      <c r="T686">
        <f>detalles!P686</f>
        <v>0</v>
      </c>
      <c r="U686" s="1" t="s">
        <v>2987</v>
      </c>
    </row>
    <row r="687" spans="1:21" x14ac:dyDescent="0.25">
      <c r="A687" t="s">
        <v>2976</v>
      </c>
      <c r="B687">
        <f>detalles!A687</f>
        <v>3116</v>
      </c>
      <c r="C687" s="1" t="s">
        <v>4260</v>
      </c>
      <c r="D687">
        <f>IFERROR(detalles!Q687,detalles!B687)</f>
        <v>275</v>
      </c>
      <c r="E687" s="1" t="s">
        <v>4268</v>
      </c>
      <c r="F687" t="str">
        <f>detalles!D687</f>
        <v>Servicios profesionales mensuales: enero, febrero y marzo 2015</v>
      </c>
      <c r="G687" s="1" t="s">
        <v>4261</v>
      </c>
      <c r="H687">
        <f>detalles!F687</f>
        <v>1</v>
      </c>
      <c r="I687" s="1" t="s">
        <v>4262</v>
      </c>
      <c r="J687" t="str">
        <f>SUBSTITUTE(detalles!G687,",",".")</f>
        <v>480</v>
      </c>
      <c r="K687" s="1" t="s">
        <v>4263</v>
      </c>
      <c r="L687" t="str">
        <f>SUBSTITUTE(detalles!N687/100,",",".")</f>
        <v>0.21</v>
      </c>
      <c r="M687" s="1" t="s">
        <v>4264</v>
      </c>
      <c r="N687">
        <f>detalles!J687</f>
        <v>705000</v>
      </c>
      <c r="O687" s="1" t="s">
        <v>4265</v>
      </c>
      <c r="P687" t="str">
        <f>detalles!L687</f>
        <v/>
      </c>
      <c r="Q687" s="1" t="s">
        <v>4266</v>
      </c>
      <c r="R687">
        <f>ABS(detalles!O687)</f>
        <v>0</v>
      </c>
      <c r="S687" s="1" t="s">
        <v>4267</v>
      </c>
      <c r="T687">
        <f>detalles!P687</f>
        <v>0</v>
      </c>
      <c r="U687" s="1" t="s">
        <v>2987</v>
      </c>
    </row>
    <row r="688" spans="1:21" x14ac:dyDescent="0.25">
      <c r="A688" t="s">
        <v>2976</v>
      </c>
      <c r="B688">
        <f>detalles!A688</f>
        <v>3157</v>
      </c>
      <c r="C688" s="1" t="s">
        <v>4260</v>
      </c>
      <c r="D688">
        <f>IFERROR(detalles!Q688,detalles!B688)</f>
        <v>312</v>
      </c>
      <c r="E688" s="1" t="s">
        <v>4268</v>
      </c>
      <c r="F688" t="str">
        <f>detalles!D688</f>
        <v>Servicios profesionales mensuales</v>
      </c>
      <c r="G688" s="1" t="s">
        <v>4261</v>
      </c>
      <c r="H688">
        <f>detalles!F688</f>
        <v>1</v>
      </c>
      <c r="I688" s="1" t="s">
        <v>4262</v>
      </c>
      <c r="J688" t="str">
        <f>SUBSTITUTE(detalles!G688,",",".")</f>
        <v>160</v>
      </c>
      <c r="K688" s="1" t="s">
        <v>4263</v>
      </c>
      <c r="L688" t="str">
        <f>SUBSTITUTE(detalles!N688/100,",",".")</f>
        <v>0.21</v>
      </c>
      <c r="M688" s="1" t="s">
        <v>4264</v>
      </c>
      <c r="N688">
        <f>detalles!J688</f>
        <v>705000</v>
      </c>
      <c r="O688" s="1" t="s">
        <v>4265</v>
      </c>
      <c r="P688" t="str">
        <f>detalles!L688</f>
        <v/>
      </c>
      <c r="Q688" s="1" t="s">
        <v>4266</v>
      </c>
      <c r="R688">
        <f>ABS(detalles!O688)</f>
        <v>0</v>
      </c>
      <c r="S688" s="1" t="s">
        <v>4267</v>
      </c>
      <c r="T688">
        <f>detalles!P688</f>
        <v>0</v>
      </c>
      <c r="U688" s="1" t="s">
        <v>2987</v>
      </c>
    </row>
    <row r="689" spans="1:21" x14ac:dyDescent="0.25">
      <c r="A689" t="s">
        <v>2976</v>
      </c>
      <c r="B689">
        <f>detalles!A689</f>
        <v>3076</v>
      </c>
      <c r="C689" s="1" t="s">
        <v>4260</v>
      </c>
      <c r="D689">
        <f>IFERROR(detalles!Q689,detalles!B689)</f>
        <v>243</v>
      </c>
      <c r="E689" s="1" t="s">
        <v>4268</v>
      </c>
      <c r="F689" t="str">
        <f>detalles!D689</f>
        <v>Servicios profesionales mensuales</v>
      </c>
      <c r="G689" s="1" t="s">
        <v>4261</v>
      </c>
      <c r="H689">
        <f>detalles!F689</f>
        <v>1</v>
      </c>
      <c r="I689" s="1" t="s">
        <v>4262</v>
      </c>
      <c r="J689" t="str">
        <f>SUBSTITUTE(detalles!G689,",",".")</f>
        <v>600</v>
      </c>
      <c r="K689" s="1" t="s">
        <v>4263</v>
      </c>
      <c r="L689" t="str">
        <f>SUBSTITUTE(detalles!N689/100,",",".")</f>
        <v>0.21</v>
      </c>
      <c r="M689" s="1" t="s">
        <v>4264</v>
      </c>
      <c r="N689">
        <f>detalles!J689</f>
        <v>705000</v>
      </c>
      <c r="O689" s="1" t="s">
        <v>4265</v>
      </c>
      <c r="P689" t="str">
        <f>detalles!L689</f>
        <v/>
      </c>
      <c r="Q689" s="1" t="s">
        <v>4266</v>
      </c>
      <c r="R689">
        <f>ABS(detalles!O689)</f>
        <v>0</v>
      </c>
      <c r="S689" s="1" t="s">
        <v>4267</v>
      </c>
      <c r="T689">
        <f>detalles!P689</f>
        <v>0</v>
      </c>
      <c r="U689" s="1" t="s">
        <v>2987</v>
      </c>
    </row>
    <row r="690" spans="1:21" x14ac:dyDescent="0.25">
      <c r="A690" t="s">
        <v>2976</v>
      </c>
      <c r="B690">
        <f>detalles!A690</f>
        <v>3088</v>
      </c>
      <c r="C690" s="1" t="s">
        <v>4260</v>
      </c>
      <c r="D690">
        <f>IFERROR(detalles!Q690,detalles!B690)</f>
        <v>252</v>
      </c>
      <c r="E690" s="1" t="s">
        <v>4268</v>
      </c>
      <c r="F690" t="str">
        <f>detalles!D690</f>
        <v>Gastos incurridos por su cuenta: certificado Registro Mercantil para firma digital</v>
      </c>
      <c r="G690" s="1" t="s">
        <v>4261</v>
      </c>
      <c r="H690">
        <f>detalles!F690</f>
        <v>1</v>
      </c>
      <c r="I690" s="1" t="s">
        <v>4262</v>
      </c>
      <c r="J690" t="str">
        <f>SUBSTITUTE(detalles!G690,",",".")</f>
        <v>19.22</v>
      </c>
      <c r="K690" s="1" t="s">
        <v>4263</v>
      </c>
      <c r="L690" t="str">
        <f>SUBSTITUTE(detalles!N690/100,",",".")</f>
        <v>0.21</v>
      </c>
      <c r="M690" s="1" t="s">
        <v>4264</v>
      </c>
      <c r="N690">
        <f>detalles!J690</f>
        <v>705000</v>
      </c>
      <c r="O690" s="1" t="s">
        <v>4265</v>
      </c>
      <c r="P690" t="str">
        <f>detalles!L690</f>
        <v/>
      </c>
      <c r="Q690" s="1" t="s">
        <v>4266</v>
      </c>
      <c r="R690">
        <f>ABS(detalles!O690)</f>
        <v>0</v>
      </c>
      <c r="S690" s="1" t="s">
        <v>4267</v>
      </c>
      <c r="T690">
        <f>detalles!P690</f>
        <v>0</v>
      </c>
      <c r="U690" s="1" t="s">
        <v>2987</v>
      </c>
    </row>
    <row r="691" spans="1:21" x14ac:dyDescent="0.25">
      <c r="A691" t="s">
        <v>2976</v>
      </c>
      <c r="B691">
        <f>detalles!A691</f>
        <v>3087</v>
      </c>
      <c r="C691" s="1" t="s">
        <v>4260</v>
      </c>
      <c r="D691">
        <f>IFERROR(detalles!Q691,detalles!B691)</f>
        <v>252</v>
      </c>
      <c r="E691" s="1" t="s">
        <v>4268</v>
      </c>
      <c r="F691" t="str">
        <f>detalles!D691</f>
        <v>Servicios profesionales: Comunicación censal y firma digital</v>
      </c>
      <c r="G691" s="1" t="s">
        <v>4261</v>
      </c>
      <c r="H691">
        <f>detalles!F691</f>
        <v>1</v>
      </c>
      <c r="I691" s="1" t="s">
        <v>4262</v>
      </c>
      <c r="J691" t="str">
        <f>SUBSTITUTE(detalles!G691,",",".")</f>
        <v>100</v>
      </c>
      <c r="K691" s="1" t="s">
        <v>4263</v>
      </c>
      <c r="L691" t="str">
        <f>SUBSTITUTE(detalles!N691/100,",",".")</f>
        <v>0.21</v>
      </c>
      <c r="M691" s="1" t="s">
        <v>4264</v>
      </c>
      <c r="N691">
        <f>detalles!J691</f>
        <v>705000</v>
      </c>
      <c r="O691" s="1" t="s">
        <v>4265</v>
      </c>
      <c r="P691" t="str">
        <f>detalles!L691</f>
        <v/>
      </c>
      <c r="Q691" s="1" t="s">
        <v>4266</v>
      </c>
      <c r="R691">
        <f>ABS(detalles!O691)</f>
        <v>0</v>
      </c>
      <c r="S691" s="1" t="s">
        <v>4267</v>
      </c>
      <c r="T691">
        <f>detalles!P691</f>
        <v>0</v>
      </c>
      <c r="U691" s="1" t="s">
        <v>2987</v>
      </c>
    </row>
    <row r="692" spans="1:21" x14ac:dyDescent="0.25">
      <c r="A692" t="s">
        <v>2976</v>
      </c>
      <c r="B692">
        <f>detalles!A692</f>
        <v>3086</v>
      </c>
      <c r="C692" s="1" t="s">
        <v>4260</v>
      </c>
      <c r="D692">
        <f>IFERROR(detalles!Q692,detalles!B692)</f>
        <v>250</v>
      </c>
      <c r="E692" s="1" t="s">
        <v>4268</v>
      </c>
      <c r="F692" t="str">
        <f>detalles!D692</f>
        <v>Gastos incurridos por su cuenta: certificado Registro Mercantil para firma digital</v>
      </c>
      <c r="G692" s="1" t="s">
        <v>4261</v>
      </c>
      <c r="H692">
        <f>detalles!F692</f>
        <v>1</v>
      </c>
      <c r="I692" s="1" t="s">
        <v>4262</v>
      </c>
      <c r="J692" t="str">
        <f>SUBSTITUTE(detalles!G692,",",".")</f>
        <v>17.72</v>
      </c>
      <c r="K692" s="1" t="s">
        <v>4263</v>
      </c>
      <c r="L692" t="str">
        <f>SUBSTITUTE(detalles!N692/100,",",".")</f>
        <v>0.21</v>
      </c>
      <c r="M692" s="1" t="s">
        <v>4264</v>
      </c>
      <c r="N692">
        <f>detalles!J692</f>
        <v>705000</v>
      </c>
      <c r="O692" s="1" t="s">
        <v>4265</v>
      </c>
      <c r="P692" t="str">
        <f>detalles!L692</f>
        <v/>
      </c>
      <c r="Q692" s="1" t="s">
        <v>4266</v>
      </c>
      <c r="R692">
        <f>ABS(detalles!O692)</f>
        <v>0</v>
      </c>
      <c r="S692" s="1" t="s">
        <v>4267</v>
      </c>
      <c r="T692">
        <f>detalles!P692</f>
        <v>0</v>
      </c>
      <c r="U692" s="1" t="s">
        <v>2987</v>
      </c>
    </row>
    <row r="693" spans="1:21" x14ac:dyDescent="0.25">
      <c r="A693" t="s">
        <v>2976</v>
      </c>
      <c r="B693">
        <f>detalles!A693</f>
        <v>3085</v>
      </c>
      <c r="C693" s="1" t="s">
        <v>4260</v>
      </c>
      <c r="D693">
        <f>IFERROR(detalles!Q693,detalles!B693)</f>
        <v>251</v>
      </c>
      <c r="E693" s="1" t="s">
        <v>4268</v>
      </c>
      <c r="F693" t="str">
        <f>detalles!D693</f>
        <v>Gastos incurridos por su cuenta: certificado Registro Mercantil para firma digital</v>
      </c>
      <c r="G693" s="1" t="s">
        <v>4261</v>
      </c>
      <c r="H693">
        <f>detalles!F693</f>
        <v>1</v>
      </c>
      <c r="I693" s="1" t="s">
        <v>4262</v>
      </c>
      <c r="J693" t="str">
        <f>SUBSTITUTE(detalles!G693,",",".")</f>
        <v>19.22</v>
      </c>
      <c r="K693" s="1" t="s">
        <v>4263</v>
      </c>
      <c r="L693" t="str">
        <f>SUBSTITUTE(detalles!N693/100,",",".")</f>
        <v>0.21</v>
      </c>
      <c r="M693" s="1" t="s">
        <v>4264</v>
      </c>
      <c r="N693">
        <f>detalles!J693</f>
        <v>705000</v>
      </c>
      <c r="O693" s="1" t="s">
        <v>4265</v>
      </c>
      <c r="P693" t="str">
        <f>detalles!L693</f>
        <v/>
      </c>
      <c r="Q693" s="1" t="s">
        <v>4266</v>
      </c>
      <c r="R693">
        <f>ABS(detalles!O693)</f>
        <v>0</v>
      </c>
      <c r="S693" s="1" t="s">
        <v>4267</v>
      </c>
      <c r="T693">
        <f>detalles!P693</f>
        <v>0</v>
      </c>
      <c r="U693" s="1" t="s">
        <v>2987</v>
      </c>
    </row>
    <row r="694" spans="1:21" x14ac:dyDescent="0.25">
      <c r="A694" t="s">
        <v>2976</v>
      </c>
      <c r="B694">
        <f>detalles!A694</f>
        <v>3084</v>
      </c>
      <c r="C694" s="1" t="s">
        <v>4260</v>
      </c>
      <c r="D694">
        <f>IFERROR(detalles!Q694,detalles!B694)</f>
        <v>251</v>
      </c>
      <c r="E694" s="1" t="s">
        <v>4268</v>
      </c>
      <c r="F694" t="str">
        <f>detalles!D694</f>
        <v>Servicios profesionales: 4trimestre 2014, resúmenes anuales, comunicaciones censales y firma digital</v>
      </c>
      <c r="G694" s="1" t="s">
        <v>4261</v>
      </c>
      <c r="H694">
        <f>detalles!F694</f>
        <v>1</v>
      </c>
      <c r="I694" s="1" t="s">
        <v>4262</v>
      </c>
      <c r="J694" t="str">
        <f>SUBSTITUTE(detalles!G694,",",".")</f>
        <v>700</v>
      </c>
      <c r="K694" s="1" t="s">
        <v>4263</v>
      </c>
      <c r="L694" t="str">
        <f>SUBSTITUTE(detalles!N694/100,",",".")</f>
        <v>0.21</v>
      </c>
      <c r="M694" s="1" t="s">
        <v>4264</v>
      </c>
      <c r="N694">
        <f>detalles!J694</f>
        <v>705000</v>
      </c>
      <c r="O694" s="1" t="s">
        <v>4265</v>
      </c>
      <c r="P694" t="str">
        <f>detalles!L694</f>
        <v/>
      </c>
      <c r="Q694" s="1" t="s">
        <v>4266</v>
      </c>
      <c r="R694">
        <f>ABS(detalles!O694)</f>
        <v>0</v>
      </c>
      <c r="S694" s="1" t="s">
        <v>4267</v>
      </c>
      <c r="T694">
        <f>detalles!P694</f>
        <v>0</v>
      </c>
      <c r="U694" s="1" t="s">
        <v>2987</v>
      </c>
    </row>
    <row r="695" spans="1:21" x14ac:dyDescent="0.25">
      <c r="A695" t="s">
        <v>2976</v>
      </c>
      <c r="B695">
        <f>detalles!A695</f>
        <v>3083</v>
      </c>
      <c r="C695" s="1" t="s">
        <v>4260</v>
      </c>
      <c r="D695">
        <f>IFERROR(detalles!Q695,detalles!B695)</f>
        <v>250</v>
      </c>
      <c r="E695" s="1" t="s">
        <v>4268</v>
      </c>
      <c r="F695" t="str">
        <f>detalles!D695</f>
        <v>Servicos profesionales: altas y asesoramiento en trámites de start up</v>
      </c>
      <c r="G695" s="1" t="s">
        <v>4261</v>
      </c>
      <c r="H695">
        <f>detalles!F695</f>
        <v>1</v>
      </c>
      <c r="I695" s="1" t="s">
        <v>4262</v>
      </c>
      <c r="J695" t="str">
        <f>SUBSTITUTE(detalles!G695,",",".")</f>
        <v>225</v>
      </c>
      <c r="K695" s="1" t="s">
        <v>4263</v>
      </c>
      <c r="L695" t="str">
        <f>SUBSTITUTE(detalles!N695/100,",",".")</f>
        <v>0.21</v>
      </c>
      <c r="M695" s="1" t="s">
        <v>4264</v>
      </c>
      <c r="N695">
        <f>detalles!J695</f>
        <v>705000</v>
      </c>
      <c r="O695" s="1" t="s">
        <v>4265</v>
      </c>
      <c r="P695" t="str">
        <f>detalles!L695</f>
        <v/>
      </c>
      <c r="Q695" s="1" t="s">
        <v>4266</v>
      </c>
      <c r="R695">
        <f>ABS(detalles!O695)</f>
        <v>0</v>
      </c>
      <c r="S695" s="1" t="s">
        <v>4267</v>
      </c>
      <c r="T695">
        <f>detalles!P695</f>
        <v>0</v>
      </c>
      <c r="U695" s="1" t="s">
        <v>2987</v>
      </c>
    </row>
    <row r="696" spans="1:21" x14ac:dyDescent="0.25">
      <c r="A696" t="s">
        <v>2976</v>
      </c>
      <c r="B696">
        <f>detalles!A696</f>
        <v>3082</v>
      </c>
      <c r="C696" s="1" t="s">
        <v>4260</v>
      </c>
      <c r="D696">
        <f>IFERROR(detalles!Q696,detalles!B696)</f>
        <v>249</v>
      </c>
      <c r="E696" s="1" t="s">
        <v>4268</v>
      </c>
      <c r="F696" t="str">
        <f>detalles!D696</f>
        <v>Servicios profesionales mensuales</v>
      </c>
      <c r="G696" s="1" t="s">
        <v>4261</v>
      </c>
      <c r="H696">
        <f>detalles!F696</f>
        <v>1</v>
      </c>
      <c r="I696" s="1" t="s">
        <v>4262</v>
      </c>
      <c r="J696" t="str">
        <f>SUBSTITUTE(detalles!G696,",",".")</f>
        <v>160</v>
      </c>
      <c r="K696" s="1" t="s">
        <v>4263</v>
      </c>
      <c r="L696" t="str">
        <f>SUBSTITUTE(detalles!N696/100,",",".")</f>
        <v>0.21</v>
      </c>
      <c r="M696" s="1" t="s">
        <v>4264</v>
      </c>
      <c r="N696">
        <f>detalles!J696</f>
        <v>705000</v>
      </c>
      <c r="O696" s="1" t="s">
        <v>4265</v>
      </c>
      <c r="P696" t="str">
        <f>detalles!L696</f>
        <v/>
      </c>
      <c r="Q696" s="1" t="s">
        <v>4266</v>
      </c>
      <c r="R696">
        <f>ABS(detalles!O696)</f>
        <v>0</v>
      </c>
      <c r="S696" s="1" t="s">
        <v>4267</v>
      </c>
      <c r="T696">
        <f>detalles!P696</f>
        <v>0</v>
      </c>
      <c r="U696" s="1" t="s">
        <v>2987</v>
      </c>
    </row>
    <row r="697" spans="1:21" x14ac:dyDescent="0.25">
      <c r="A697" t="s">
        <v>2976</v>
      </c>
      <c r="B697">
        <f>detalles!A697</f>
        <v>3081</v>
      </c>
      <c r="C697" s="1" t="s">
        <v>4260</v>
      </c>
      <c r="D697">
        <f>IFERROR(detalles!Q697,detalles!B697)</f>
        <v>248</v>
      </c>
      <c r="E697" s="1" t="s">
        <v>4268</v>
      </c>
      <c r="F697" t="str">
        <f>detalles!D697</f>
        <v>Servicios profesionales mensuales</v>
      </c>
      <c r="G697" s="1" t="s">
        <v>4261</v>
      </c>
      <c r="H697">
        <f>detalles!F697</f>
        <v>1</v>
      </c>
      <c r="I697" s="1" t="s">
        <v>4262</v>
      </c>
      <c r="J697" t="str">
        <f>SUBSTITUTE(detalles!G697,",",".")</f>
        <v>300</v>
      </c>
      <c r="K697" s="1" t="s">
        <v>4263</v>
      </c>
      <c r="L697" t="str">
        <f>SUBSTITUTE(detalles!N697/100,",",".")</f>
        <v>0.21</v>
      </c>
      <c r="M697" s="1" t="s">
        <v>4264</v>
      </c>
      <c r="N697">
        <f>detalles!J697</f>
        <v>705000</v>
      </c>
      <c r="O697" s="1" t="s">
        <v>4265</v>
      </c>
      <c r="P697" t="str">
        <f>detalles!L697</f>
        <v/>
      </c>
      <c r="Q697" s="1" t="s">
        <v>4266</v>
      </c>
      <c r="R697">
        <f>ABS(detalles!O697)</f>
        <v>0</v>
      </c>
      <c r="S697" s="1" t="s">
        <v>4267</v>
      </c>
      <c r="T697">
        <f>detalles!P697</f>
        <v>0</v>
      </c>
      <c r="U697" s="1" t="s">
        <v>2987</v>
      </c>
    </row>
    <row r="698" spans="1:21" x14ac:dyDescent="0.25">
      <c r="A698" t="s">
        <v>2976</v>
      </c>
      <c r="B698">
        <f>detalles!A698</f>
        <v>3080</v>
      </c>
      <c r="C698" s="1" t="s">
        <v>4260</v>
      </c>
      <c r="D698">
        <f>IFERROR(detalles!Q698,detalles!B698)</f>
        <v>247</v>
      </c>
      <c r="E698" s="1" t="s">
        <v>4268</v>
      </c>
      <c r="F698" t="str">
        <f>detalles!D698</f>
        <v>Servicios profesionales mensuales</v>
      </c>
      <c r="G698" s="1" t="s">
        <v>4261</v>
      </c>
      <c r="H698">
        <f>detalles!F698</f>
        <v>1</v>
      </c>
      <c r="I698" s="1" t="s">
        <v>4262</v>
      </c>
      <c r="J698" t="str">
        <f>SUBSTITUTE(detalles!G698,",",".")</f>
        <v>250</v>
      </c>
      <c r="K698" s="1" t="s">
        <v>4263</v>
      </c>
      <c r="L698" t="str">
        <f>SUBSTITUTE(detalles!N698/100,",",".")</f>
        <v>0.21</v>
      </c>
      <c r="M698" s="1" t="s">
        <v>4264</v>
      </c>
      <c r="N698">
        <f>detalles!J698</f>
        <v>705000</v>
      </c>
      <c r="O698" s="1" t="s">
        <v>4265</v>
      </c>
      <c r="P698" t="str">
        <f>detalles!L698</f>
        <v/>
      </c>
      <c r="Q698" s="1" t="s">
        <v>4266</v>
      </c>
      <c r="R698">
        <f>ABS(detalles!O698)</f>
        <v>0</v>
      </c>
      <c r="S698" s="1" t="s">
        <v>4267</v>
      </c>
      <c r="T698">
        <f>detalles!P698</f>
        <v>0</v>
      </c>
      <c r="U698" s="1" t="s">
        <v>2987</v>
      </c>
    </row>
    <row r="699" spans="1:21" x14ac:dyDescent="0.25">
      <c r="A699" t="s">
        <v>2976</v>
      </c>
      <c r="B699">
        <f>detalles!A699</f>
        <v>3079</v>
      </c>
      <c r="C699" s="1" t="s">
        <v>4260</v>
      </c>
      <c r="D699">
        <f>IFERROR(detalles!Q699,detalles!B699)</f>
        <v>246</v>
      </c>
      <c r="E699" s="1" t="s">
        <v>4268</v>
      </c>
      <c r="F699" t="str">
        <f>detalles!D699</f>
        <v>Servicios profesionales mensuales</v>
      </c>
      <c r="G699" s="1" t="s">
        <v>4261</v>
      </c>
      <c r="H699">
        <f>detalles!F699</f>
        <v>1</v>
      </c>
      <c r="I699" s="1" t="s">
        <v>4262</v>
      </c>
      <c r="J699" t="str">
        <f>SUBSTITUTE(detalles!G699,",",".")</f>
        <v>225</v>
      </c>
      <c r="K699" s="1" t="s">
        <v>4263</v>
      </c>
      <c r="L699" t="str">
        <f>SUBSTITUTE(detalles!N699/100,",",".")</f>
        <v>0.21</v>
      </c>
      <c r="M699" s="1" t="s">
        <v>4264</v>
      </c>
      <c r="N699">
        <f>detalles!J699</f>
        <v>705000</v>
      </c>
      <c r="O699" s="1" t="s">
        <v>4265</v>
      </c>
      <c r="P699" t="str">
        <f>detalles!L699</f>
        <v/>
      </c>
      <c r="Q699" s="1" t="s">
        <v>4266</v>
      </c>
      <c r="R699">
        <f>ABS(detalles!O699)</f>
        <v>0</v>
      </c>
      <c r="S699" s="1" t="s">
        <v>4267</v>
      </c>
      <c r="T699">
        <f>detalles!P699</f>
        <v>0</v>
      </c>
      <c r="U699" s="1" t="s">
        <v>2987</v>
      </c>
    </row>
    <row r="700" spans="1:21" x14ac:dyDescent="0.25">
      <c r="A700" t="s">
        <v>2976</v>
      </c>
      <c r="B700">
        <f>detalles!A700</f>
        <v>3118</v>
      </c>
      <c r="C700" s="1" t="s">
        <v>4260</v>
      </c>
      <c r="D700">
        <f>IFERROR(detalles!Q700,detalles!B700)</f>
        <v>277</v>
      </c>
      <c r="E700" s="1" t="s">
        <v>4268</v>
      </c>
      <c r="F700" t="str">
        <f>detalles!D700</f>
        <v>Servicios profesionales mensuales</v>
      </c>
      <c r="G700" s="1" t="s">
        <v>4261</v>
      </c>
      <c r="H700">
        <f>detalles!F700</f>
        <v>1</v>
      </c>
      <c r="I700" s="1" t="s">
        <v>4262</v>
      </c>
      <c r="J700" t="str">
        <f>SUBSTITUTE(detalles!G700,",",".")</f>
        <v>206</v>
      </c>
      <c r="K700" s="1" t="s">
        <v>4263</v>
      </c>
      <c r="L700" t="str">
        <f>SUBSTITUTE(detalles!N700/100,",",".")</f>
        <v>0.21</v>
      </c>
      <c r="M700" s="1" t="s">
        <v>4264</v>
      </c>
      <c r="N700">
        <f>detalles!J700</f>
        <v>705000</v>
      </c>
      <c r="O700" s="1" t="s">
        <v>4265</v>
      </c>
      <c r="P700" t="str">
        <f>detalles!L700</f>
        <v/>
      </c>
      <c r="Q700" s="1" t="s">
        <v>4266</v>
      </c>
      <c r="R700">
        <f>ABS(detalles!O700)</f>
        <v>0</v>
      </c>
      <c r="S700" s="1" t="s">
        <v>4267</v>
      </c>
      <c r="T700">
        <f>detalles!P700</f>
        <v>0</v>
      </c>
      <c r="U700" s="1" t="s">
        <v>2987</v>
      </c>
    </row>
    <row r="701" spans="1:21" x14ac:dyDescent="0.25">
      <c r="A701" t="s">
        <v>2976</v>
      </c>
      <c r="B701">
        <f>detalles!A701</f>
        <v>3077</v>
      </c>
      <c r="C701" s="1" t="s">
        <v>4260</v>
      </c>
      <c r="D701">
        <f>IFERROR(detalles!Q701,detalles!B701)</f>
        <v>244</v>
      </c>
      <c r="E701" s="1" t="s">
        <v>4268</v>
      </c>
      <c r="F701" t="str">
        <f>detalles!D701</f>
        <v>Servicios profesionales mensuales</v>
      </c>
      <c r="G701" s="1" t="s">
        <v>4261</v>
      </c>
      <c r="H701">
        <f>detalles!F701</f>
        <v>1</v>
      </c>
      <c r="I701" s="1" t="s">
        <v>4262</v>
      </c>
      <c r="J701" t="str">
        <f>SUBSTITUTE(detalles!G701,",",".")</f>
        <v>206</v>
      </c>
      <c r="K701" s="1" t="s">
        <v>4263</v>
      </c>
      <c r="L701" t="str">
        <f>SUBSTITUTE(detalles!N701/100,",",".")</f>
        <v>0.21</v>
      </c>
      <c r="M701" s="1" t="s">
        <v>4264</v>
      </c>
      <c r="N701">
        <f>detalles!J701</f>
        <v>705000</v>
      </c>
      <c r="O701" s="1" t="s">
        <v>4265</v>
      </c>
      <c r="P701" t="str">
        <f>detalles!L701</f>
        <v/>
      </c>
      <c r="Q701" s="1" t="s">
        <v>4266</v>
      </c>
      <c r="R701">
        <f>ABS(detalles!O701)</f>
        <v>0</v>
      </c>
      <c r="S701" s="1" t="s">
        <v>4267</v>
      </c>
      <c r="T701">
        <f>detalles!P701</f>
        <v>0</v>
      </c>
      <c r="U701" s="1" t="s">
        <v>2987</v>
      </c>
    </row>
    <row r="702" spans="1:21" x14ac:dyDescent="0.25">
      <c r="A702" t="s">
        <v>2976</v>
      </c>
      <c r="B702">
        <f>detalles!A702</f>
        <v>3091</v>
      </c>
      <c r="C702" s="1" t="s">
        <v>4260</v>
      </c>
      <c r="D702">
        <f>IFERROR(detalles!Q702,detalles!B702)</f>
        <v>254</v>
      </c>
      <c r="E702" s="1" t="s">
        <v>4268</v>
      </c>
      <c r="F702" t="str">
        <f>detalles!D702</f>
        <v>Servicios profesionales mensuales: diciembre 14 y enero 15</v>
      </c>
      <c r="G702" s="1" t="s">
        <v>4261</v>
      </c>
      <c r="H702">
        <f>detalles!F702</f>
        <v>1</v>
      </c>
      <c r="I702" s="1" t="s">
        <v>4262</v>
      </c>
      <c r="J702" t="str">
        <f>SUBSTITUTE(detalles!G702,",",".")</f>
        <v>330</v>
      </c>
      <c r="K702" s="1" t="s">
        <v>4263</v>
      </c>
      <c r="L702" t="str">
        <f>SUBSTITUTE(detalles!N702/100,",",".")</f>
        <v>0.21</v>
      </c>
      <c r="M702" s="1" t="s">
        <v>4264</v>
      </c>
      <c r="N702">
        <f>detalles!J702</f>
        <v>705000</v>
      </c>
      <c r="O702" s="1" t="s">
        <v>4265</v>
      </c>
      <c r="P702" t="str">
        <f>detalles!L702</f>
        <v/>
      </c>
      <c r="Q702" s="1" t="s">
        <v>4266</v>
      </c>
      <c r="R702">
        <f>ABS(detalles!O702)</f>
        <v>0</v>
      </c>
      <c r="S702" s="1" t="s">
        <v>4267</v>
      </c>
      <c r="T702">
        <f>detalles!P702</f>
        <v>0</v>
      </c>
      <c r="U702" s="1" t="s">
        <v>2987</v>
      </c>
    </row>
    <row r="703" spans="1:21" x14ac:dyDescent="0.25">
      <c r="A703" t="s">
        <v>2976</v>
      </c>
      <c r="B703">
        <f>detalles!A703</f>
        <v>3075</v>
      </c>
      <c r="C703" s="1" t="s">
        <v>4260</v>
      </c>
      <c r="D703">
        <f>IFERROR(detalles!Q703,detalles!B703)</f>
        <v>242</v>
      </c>
      <c r="E703" s="1" t="s">
        <v>4268</v>
      </c>
      <c r="F703" t="str">
        <f>detalles!D703</f>
        <v>Servicios profesionales mensuales</v>
      </c>
      <c r="G703" s="1" t="s">
        <v>4261</v>
      </c>
      <c r="H703">
        <f>detalles!F703</f>
        <v>1</v>
      </c>
      <c r="I703" s="1" t="s">
        <v>4262</v>
      </c>
      <c r="J703" t="str">
        <f>SUBSTITUTE(detalles!G703,",",".")</f>
        <v>600</v>
      </c>
      <c r="K703" s="1" t="s">
        <v>4263</v>
      </c>
      <c r="L703" t="str">
        <f>SUBSTITUTE(detalles!N703/100,",",".")</f>
        <v>0.21</v>
      </c>
      <c r="M703" s="1" t="s">
        <v>4264</v>
      </c>
      <c r="N703">
        <f>detalles!J703</f>
        <v>705000</v>
      </c>
      <c r="O703" s="1" t="s">
        <v>4265</v>
      </c>
      <c r="P703" t="str">
        <f>detalles!L703</f>
        <v/>
      </c>
      <c r="Q703" s="1" t="s">
        <v>4266</v>
      </c>
      <c r="R703">
        <f>ABS(detalles!O703)</f>
        <v>0</v>
      </c>
      <c r="S703" s="1" t="s">
        <v>4267</v>
      </c>
      <c r="T703">
        <f>detalles!P703</f>
        <v>0</v>
      </c>
      <c r="U703" s="1" t="s">
        <v>2987</v>
      </c>
    </row>
    <row r="704" spans="1:21" x14ac:dyDescent="0.25">
      <c r="A704" t="s">
        <v>2976</v>
      </c>
      <c r="B704">
        <f>detalles!A704</f>
        <v>3074</v>
      </c>
      <c r="C704" s="1" t="s">
        <v>4260</v>
      </c>
      <c r="D704">
        <f>IFERROR(detalles!Q704,detalles!B704)</f>
        <v>241</v>
      </c>
      <c r="E704" s="1" t="s">
        <v>4268</v>
      </c>
      <c r="F704" t="str">
        <f>detalles!D704</f>
        <v>Servicios profesionales mensuales</v>
      </c>
      <c r="G704" s="1" t="s">
        <v>4261</v>
      </c>
      <c r="H704">
        <f>detalles!F704</f>
        <v>1</v>
      </c>
      <c r="I704" s="1" t="s">
        <v>4262</v>
      </c>
      <c r="J704" t="str">
        <f>SUBSTITUTE(detalles!G704,",",".")</f>
        <v>280</v>
      </c>
      <c r="K704" s="1" t="s">
        <v>4263</v>
      </c>
      <c r="L704" t="str">
        <f>SUBSTITUTE(detalles!N704/100,",",".")</f>
        <v>0.21</v>
      </c>
      <c r="M704" s="1" t="s">
        <v>4264</v>
      </c>
      <c r="N704">
        <f>detalles!J704</f>
        <v>705000</v>
      </c>
      <c r="O704" s="1" t="s">
        <v>4265</v>
      </c>
      <c r="P704" t="str">
        <f>detalles!L704</f>
        <v/>
      </c>
      <c r="Q704" s="1" t="s">
        <v>4266</v>
      </c>
      <c r="R704">
        <f>ABS(detalles!O704)</f>
        <v>0</v>
      </c>
      <c r="S704" s="1" t="s">
        <v>4267</v>
      </c>
      <c r="T704">
        <f>detalles!P704</f>
        <v>0</v>
      </c>
      <c r="U704" s="1" t="s">
        <v>2987</v>
      </c>
    </row>
    <row r="705" spans="1:21" x14ac:dyDescent="0.25">
      <c r="A705" t="s">
        <v>2976</v>
      </c>
      <c r="B705">
        <f>detalles!A705</f>
        <v>3073</v>
      </c>
      <c r="C705" s="1" t="s">
        <v>4260</v>
      </c>
      <c r="D705">
        <f>IFERROR(detalles!Q705,detalles!B705)</f>
        <v>240</v>
      </c>
      <c r="E705" s="1" t="s">
        <v>4268</v>
      </c>
      <c r="F705" t="str">
        <f>detalles!D705</f>
        <v>Servicios profesionales mensuales: febrero 2015</v>
      </c>
      <c r="G705" s="1" t="s">
        <v>4261</v>
      </c>
      <c r="H705">
        <f>detalles!F705</f>
        <v>1</v>
      </c>
      <c r="I705" s="1" t="s">
        <v>4262</v>
      </c>
      <c r="J705" t="str">
        <f>SUBSTITUTE(detalles!G705,",",".")</f>
        <v>700</v>
      </c>
      <c r="K705" s="1" t="s">
        <v>4263</v>
      </c>
      <c r="L705" t="str">
        <f>SUBSTITUTE(detalles!N705/100,",",".")</f>
        <v>0.21</v>
      </c>
      <c r="M705" s="1" t="s">
        <v>4264</v>
      </c>
      <c r="N705">
        <f>detalles!J705</f>
        <v>705000</v>
      </c>
      <c r="O705" s="1" t="s">
        <v>4265</v>
      </c>
      <c r="P705" t="str">
        <f>detalles!L705</f>
        <v/>
      </c>
      <c r="Q705" s="1" t="s">
        <v>4266</v>
      </c>
      <c r="R705">
        <f>ABS(detalles!O705)</f>
        <v>0</v>
      </c>
      <c r="S705" s="1" t="s">
        <v>4267</v>
      </c>
      <c r="T705">
        <f>detalles!P705</f>
        <v>0</v>
      </c>
      <c r="U705" s="1" t="s">
        <v>2987</v>
      </c>
    </row>
    <row r="706" spans="1:21" x14ac:dyDescent="0.25">
      <c r="A706" t="s">
        <v>2976</v>
      </c>
      <c r="B706">
        <f>detalles!A706</f>
        <v>3072</v>
      </c>
      <c r="C706" s="1" t="s">
        <v>4260</v>
      </c>
      <c r="D706">
        <f>IFERROR(detalles!Q706,detalles!B706)</f>
        <v>239</v>
      </c>
      <c r="E706" s="1" t="s">
        <v>4268</v>
      </c>
      <c r="F706" t="str">
        <f>detalles!D706</f>
        <v>Servicios profesionales mensuales</v>
      </c>
      <c r="G706" s="1" t="s">
        <v>4261</v>
      </c>
      <c r="H706">
        <f>detalles!F706</f>
        <v>1</v>
      </c>
      <c r="I706" s="1" t="s">
        <v>4262</v>
      </c>
      <c r="J706" t="str">
        <f>SUBSTITUTE(detalles!G706,",",".")</f>
        <v>290</v>
      </c>
      <c r="K706" s="1" t="s">
        <v>4263</v>
      </c>
      <c r="L706" t="str">
        <f>SUBSTITUTE(detalles!N706/100,",",".")</f>
        <v>0.21</v>
      </c>
      <c r="M706" s="1" t="s">
        <v>4264</v>
      </c>
      <c r="N706">
        <f>detalles!J706</f>
        <v>705000</v>
      </c>
      <c r="O706" s="1" t="s">
        <v>4265</v>
      </c>
      <c r="P706" t="str">
        <f>detalles!L706</f>
        <v/>
      </c>
      <c r="Q706" s="1" t="s">
        <v>4266</v>
      </c>
      <c r="R706">
        <f>ABS(detalles!O706)</f>
        <v>0</v>
      </c>
      <c r="S706" s="1" t="s">
        <v>4267</v>
      </c>
      <c r="T706">
        <f>detalles!P706</f>
        <v>0</v>
      </c>
      <c r="U706" s="1" t="s">
        <v>2987</v>
      </c>
    </row>
    <row r="707" spans="1:21" x14ac:dyDescent="0.25">
      <c r="A707" t="s">
        <v>2976</v>
      </c>
      <c r="B707">
        <f>detalles!A707</f>
        <v>3071</v>
      </c>
      <c r="C707" s="1" t="s">
        <v>4260</v>
      </c>
      <c r="D707">
        <f>IFERROR(detalles!Q707,detalles!B707)</f>
        <v>238</v>
      </c>
      <c r="E707" s="1" t="s">
        <v>4268</v>
      </c>
      <c r="F707" t="str">
        <f>detalles!D707</f>
        <v>Cancela fra 5 fecha 2 enero 2015</v>
      </c>
      <c r="G707" s="1" t="s">
        <v>4261</v>
      </c>
      <c r="H707">
        <f>detalles!F707</f>
        <v>1</v>
      </c>
      <c r="I707" s="1" t="s">
        <v>4262</v>
      </c>
      <c r="J707" t="str">
        <f>SUBSTITUTE(detalles!G707,",",".")</f>
        <v>-206</v>
      </c>
      <c r="K707" s="1" t="s">
        <v>4263</v>
      </c>
      <c r="L707" t="str">
        <f>SUBSTITUTE(detalles!N707/100,",",".")</f>
        <v>0.21</v>
      </c>
      <c r="M707" s="1" t="s">
        <v>4264</v>
      </c>
      <c r="N707">
        <f>detalles!J707</f>
        <v>705000</v>
      </c>
      <c r="O707" s="1" t="s">
        <v>4265</v>
      </c>
      <c r="P707" t="str">
        <f>detalles!L707</f>
        <v/>
      </c>
      <c r="Q707" s="1" t="s">
        <v>4266</v>
      </c>
      <c r="R707">
        <f>ABS(detalles!O707)</f>
        <v>0</v>
      </c>
      <c r="S707" s="1" t="s">
        <v>4267</v>
      </c>
      <c r="T707">
        <f>detalles!P707</f>
        <v>0</v>
      </c>
      <c r="U707" s="1" t="s">
        <v>2987</v>
      </c>
    </row>
    <row r="708" spans="1:21" x14ac:dyDescent="0.25">
      <c r="A708" t="s">
        <v>2976</v>
      </c>
      <c r="B708">
        <f>detalles!A708</f>
        <v>3070</v>
      </c>
      <c r="C708" s="1" t="s">
        <v>4260</v>
      </c>
      <c r="D708">
        <f>IFERROR(detalles!Q708,detalles!B708)</f>
        <v>237</v>
      </c>
      <c r="E708" s="1" t="s">
        <v>4268</v>
      </c>
      <c r="F708" t="str">
        <f>detalles!D708</f>
        <v>Servicios profesionales mensuales</v>
      </c>
      <c r="G708" s="1" t="s">
        <v>4261</v>
      </c>
      <c r="H708">
        <f>detalles!F708</f>
        <v>1</v>
      </c>
      <c r="I708" s="1" t="s">
        <v>4262</v>
      </c>
      <c r="J708" t="str">
        <f>SUBSTITUTE(detalles!G708,",",".")</f>
        <v>320</v>
      </c>
      <c r="K708" s="1" t="s">
        <v>4263</v>
      </c>
      <c r="L708" t="str">
        <f>SUBSTITUTE(detalles!N708/100,",",".")</f>
        <v>0.21</v>
      </c>
      <c r="M708" s="1" t="s">
        <v>4264</v>
      </c>
      <c r="N708">
        <f>detalles!J708</f>
        <v>705000</v>
      </c>
      <c r="O708" s="1" t="s">
        <v>4265</v>
      </c>
      <c r="P708" t="str">
        <f>detalles!L708</f>
        <v/>
      </c>
      <c r="Q708" s="1" t="s">
        <v>4266</v>
      </c>
      <c r="R708">
        <f>ABS(detalles!O708)</f>
        <v>0</v>
      </c>
      <c r="S708" s="1" t="s">
        <v>4267</v>
      </c>
      <c r="T708">
        <f>detalles!P708</f>
        <v>0</v>
      </c>
      <c r="U708" s="1" t="s">
        <v>2987</v>
      </c>
    </row>
    <row r="709" spans="1:21" x14ac:dyDescent="0.25">
      <c r="A709" t="s">
        <v>2976</v>
      </c>
      <c r="B709">
        <f>detalles!A709</f>
        <v>3069</v>
      </c>
      <c r="C709" s="1" t="s">
        <v>4260</v>
      </c>
      <c r="D709">
        <f>IFERROR(detalles!Q709,detalles!B709)</f>
        <v>236</v>
      </c>
      <c r="E709" s="1" t="s">
        <v>4268</v>
      </c>
      <c r="F709" t="str">
        <f>detalles!D709</f>
        <v>Servicios profesionales mensuales</v>
      </c>
      <c r="G709" s="1" t="s">
        <v>4261</v>
      </c>
      <c r="H709">
        <f>detalles!F709</f>
        <v>1</v>
      </c>
      <c r="I709" s="1" t="s">
        <v>4262</v>
      </c>
      <c r="J709" t="str">
        <f>SUBSTITUTE(detalles!G709,",",".")</f>
        <v>530</v>
      </c>
      <c r="K709" s="1" t="s">
        <v>4263</v>
      </c>
      <c r="L709" t="str">
        <f>SUBSTITUTE(detalles!N709/100,",",".")</f>
        <v>0.21</v>
      </c>
      <c r="M709" s="1" t="s">
        <v>4264</v>
      </c>
      <c r="N709">
        <f>detalles!J709</f>
        <v>705000</v>
      </c>
      <c r="O709" s="1" t="s">
        <v>4265</v>
      </c>
      <c r="P709" t="str">
        <f>detalles!L709</f>
        <v/>
      </c>
      <c r="Q709" s="1" t="s">
        <v>4266</v>
      </c>
      <c r="R709">
        <f>ABS(detalles!O709)</f>
        <v>0</v>
      </c>
      <c r="S709" s="1" t="s">
        <v>4267</v>
      </c>
      <c r="T709">
        <f>detalles!P709</f>
        <v>0</v>
      </c>
      <c r="U709" s="1" t="s">
        <v>2987</v>
      </c>
    </row>
    <row r="710" spans="1:21" x14ac:dyDescent="0.25">
      <c r="A710" t="s">
        <v>2976</v>
      </c>
      <c r="B710">
        <f>detalles!A710</f>
        <v>3068</v>
      </c>
      <c r="C710" s="1" t="s">
        <v>4260</v>
      </c>
      <c r="D710">
        <f>IFERROR(detalles!Q710,detalles!B710)</f>
        <v>235</v>
      </c>
      <c r="E710" s="1" t="s">
        <v>4268</v>
      </c>
      <c r="F710" t="str">
        <f>detalles!D710</f>
        <v>Servicios profesionales mensuales</v>
      </c>
      <c r="G710" s="1" t="s">
        <v>4261</v>
      </c>
      <c r="H710">
        <f>detalles!F710</f>
        <v>1</v>
      </c>
      <c r="I710" s="1" t="s">
        <v>4262</v>
      </c>
      <c r="J710" t="str">
        <f>SUBSTITUTE(detalles!G710,",",".")</f>
        <v>150</v>
      </c>
      <c r="K710" s="1" t="s">
        <v>4263</v>
      </c>
      <c r="L710" t="str">
        <f>SUBSTITUTE(detalles!N710/100,",",".")</f>
        <v>0.21</v>
      </c>
      <c r="M710" s="1" t="s">
        <v>4264</v>
      </c>
      <c r="N710">
        <f>detalles!J710</f>
        <v>705000</v>
      </c>
      <c r="O710" s="1" t="s">
        <v>4265</v>
      </c>
      <c r="P710" t="str">
        <f>detalles!L710</f>
        <v/>
      </c>
      <c r="Q710" s="1" t="s">
        <v>4266</v>
      </c>
      <c r="R710">
        <f>ABS(detalles!O710)</f>
        <v>0</v>
      </c>
      <c r="S710" s="1" t="s">
        <v>4267</v>
      </c>
      <c r="T710">
        <f>detalles!P710</f>
        <v>0</v>
      </c>
      <c r="U710" s="1" t="s">
        <v>2987</v>
      </c>
    </row>
    <row r="711" spans="1:21" x14ac:dyDescent="0.25">
      <c r="A711" t="s">
        <v>2976</v>
      </c>
      <c r="B711">
        <f>detalles!A711</f>
        <v>3067</v>
      </c>
      <c r="C711" s="1" t="s">
        <v>4260</v>
      </c>
      <c r="D711">
        <f>IFERROR(detalles!Q711,detalles!B711)</f>
        <v>234</v>
      </c>
      <c r="E711" s="1" t="s">
        <v>4268</v>
      </c>
      <c r="F711" t="str">
        <f>detalles!D711</f>
        <v>Suplidos: Registro Mercantil de Ganada</v>
      </c>
      <c r="G711" s="1" t="s">
        <v>4261</v>
      </c>
      <c r="H711">
        <f>detalles!F711</f>
        <v>1</v>
      </c>
      <c r="I711" s="1" t="s">
        <v>4262</v>
      </c>
      <c r="J711" t="str">
        <f>SUBSTITUTE(detalles!G711,",",".")</f>
        <v>10.79</v>
      </c>
      <c r="K711" s="1" t="s">
        <v>4263</v>
      </c>
      <c r="L711" t="str">
        <f>SUBSTITUTE(detalles!N711/100,",",".")</f>
        <v>0.21</v>
      </c>
      <c r="M711" s="1" t="s">
        <v>4264</v>
      </c>
      <c r="N711">
        <f>detalles!J711</f>
        <v>705000</v>
      </c>
      <c r="O711" s="1" t="s">
        <v>4265</v>
      </c>
      <c r="P711" t="str">
        <f>detalles!L711</f>
        <v/>
      </c>
      <c r="Q711" s="1" t="s">
        <v>4266</v>
      </c>
      <c r="R711">
        <f>ABS(detalles!O711)</f>
        <v>1</v>
      </c>
      <c r="S711" s="1" t="s">
        <v>4267</v>
      </c>
      <c r="T711">
        <f>detalles!P711</f>
        <v>0</v>
      </c>
      <c r="U711" s="1" t="s">
        <v>2987</v>
      </c>
    </row>
    <row r="712" spans="1:21" x14ac:dyDescent="0.25">
      <c r="A712" t="s">
        <v>2976</v>
      </c>
      <c r="B712">
        <f>detalles!A712</f>
        <v>3066</v>
      </c>
      <c r="C712" s="1" t="s">
        <v>4260</v>
      </c>
      <c r="D712">
        <f>IFERROR(detalles!Q712,detalles!B712)</f>
        <v>234</v>
      </c>
      <c r="E712" s="1" t="s">
        <v>4268</v>
      </c>
      <c r="F712" t="str">
        <f>detalles!D712</f>
        <v>Servicios profesionales mensuales: Febrerro</v>
      </c>
      <c r="G712" s="1" t="s">
        <v>4261</v>
      </c>
      <c r="H712">
        <f>detalles!F712</f>
        <v>1</v>
      </c>
      <c r="I712" s="1" t="s">
        <v>4262</v>
      </c>
      <c r="J712" t="str">
        <f>SUBSTITUTE(detalles!G712,",",".")</f>
        <v>1200</v>
      </c>
      <c r="K712" s="1" t="s">
        <v>4263</v>
      </c>
      <c r="L712" t="str">
        <f>SUBSTITUTE(detalles!N712/100,",",".")</f>
        <v>0.21</v>
      </c>
      <c r="M712" s="1" t="s">
        <v>4264</v>
      </c>
      <c r="N712">
        <f>detalles!J712</f>
        <v>705000</v>
      </c>
      <c r="O712" s="1" t="s">
        <v>4265</v>
      </c>
      <c r="P712" t="str">
        <f>detalles!L712</f>
        <v/>
      </c>
      <c r="Q712" s="1" t="s">
        <v>4266</v>
      </c>
      <c r="R712">
        <f>ABS(detalles!O712)</f>
        <v>0</v>
      </c>
      <c r="S712" s="1" t="s">
        <v>4267</v>
      </c>
      <c r="T712">
        <f>detalles!P712</f>
        <v>0</v>
      </c>
      <c r="U712" s="1" t="s">
        <v>2987</v>
      </c>
    </row>
    <row r="713" spans="1:21" x14ac:dyDescent="0.25">
      <c r="A713" t="s">
        <v>2976</v>
      </c>
      <c r="B713">
        <f>detalles!A713</f>
        <v>3065</v>
      </c>
      <c r="C713" s="1" t="s">
        <v>4260</v>
      </c>
      <c r="D713">
        <f>IFERROR(detalles!Q713,detalles!B713)</f>
        <v>233</v>
      </c>
      <c r="E713" s="1" t="s">
        <v>4268</v>
      </c>
      <c r="F713" t="str">
        <f>detalles!D713</f>
        <v>Servicios profesionales mensuales: febrero</v>
      </c>
      <c r="G713" s="1" t="s">
        <v>4261</v>
      </c>
      <c r="H713">
        <f>detalles!F713</f>
        <v>1</v>
      </c>
      <c r="I713" s="1" t="s">
        <v>4262</v>
      </c>
      <c r="J713" t="str">
        <f>SUBSTITUTE(detalles!G713,",",".")</f>
        <v>1925</v>
      </c>
      <c r="K713" s="1" t="s">
        <v>4263</v>
      </c>
      <c r="L713" t="str">
        <f>SUBSTITUTE(detalles!N713/100,",",".")</f>
        <v>0.21</v>
      </c>
      <c r="M713" s="1" t="s">
        <v>4264</v>
      </c>
      <c r="N713">
        <f>detalles!J713</f>
        <v>705000</v>
      </c>
      <c r="O713" s="1" t="s">
        <v>4265</v>
      </c>
      <c r="P713" t="str">
        <f>detalles!L713</f>
        <v/>
      </c>
      <c r="Q713" s="1" t="s">
        <v>4266</v>
      </c>
      <c r="R713">
        <f>ABS(detalles!O713)</f>
        <v>0</v>
      </c>
      <c r="S713" s="1" t="s">
        <v>4267</v>
      </c>
      <c r="T713">
        <f>detalles!P713</f>
        <v>0</v>
      </c>
      <c r="U713" s="1" t="s">
        <v>2987</v>
      </c>
    </row>
    <row r="714" spans="1:21" x14ac:dyDescent="0.25">
      <c r="A714" t="s">
        <v>2976</v>
      </c>
      <c r="B714">
        <f>detalles!A714</f>
        <v>3078</v>
      </c>
      <c r="C714" s="1" t="s">
        <v>4260</v>
      </c>
      <c r="D714">
        <f>IFERROR(detalles!Q714,detalles!B714)</f>
        <v>245</v>
      </c>
      <c r="E714" s="1" t="s">
        <v>4268</v>
      </c>
      <c r="F714" t="str">
        <f>detalles!D714</f>
        <v>Servicios profesionales mensuales</v>
      </c>
      <c r="G714" s="1" t="s">
        <v>4261</v>
      </c>
      <c r="H714">
        <f>detalles!F714</f>
        <v>1</v>
      </c>
      <c r="I714" s="1" t="s">
        <v>4262</v>
      </c>
      <c r="J714" t="str">
        <f>SUBSTITUTE(detalles!G714,",",".")</f>
        <v>260</v>
      </c>
      <c r="K714" s="1" t="s">
        <v>4263</v>
      </c>
      <c r="L714" t="str">
        <f>SUBSTITUTE(detalles!N714/100,",",".")</f>
        <v>0.21</v>
      </c>
      <c r="M714" s="1" t="s">
        <v>4264</v>
      </c>
      <c r="N714">
        <f>detalles!J714</f>
        <v>705000</v>
      </c>
      <c r="O714" s="1" t="s">
        <v>4265</v>
      </c>
      <c r="P714" t="str">
        <f>detalles!L714</f>
        <v/>
      </c>
      <c r="Q714" s="1" t="s">
        <v>4266</v>
      </c>
      <c r="R714">
        <f>ABS(detalles!O714)</f>
        <v>0</v>
      </c>
      <c r="S714" s="1" t="s">
        <v>4267</v>
      </c>
      <c r="T714">
        <f>detalles!P714</f>
        <v>0</v>
      </c>
      <c r="U714" s="1" t="s">
        <v>2987</v>
      </c>
    </row>
    <row r="715" spans="1:21" x14ac:dyDescent="0.25">
      <c r="A715" t="s">
        <v>2976</v>
      </c>
      <c r="B715">
        <f>detalles!A715</f>
        <v>3102</v>
      </c>
      <c r="C715" s="1" t="s">
        <v>4260</v>
      </c>
      <c r="D715">
        <f>IFERROR(detalles!Q715,detalles!B715)</f>
        <v>264</v>
      </c>
      <c r="E715" s="1" t="s">
        <v>4268</v>
      </c>
      <c r="F715" t="str">
        <f>detalles!D715</f>
        <v>Servicios profesionales trimestrales</v>
      </c>
      <c r="G715" s="1" t="s">
        <v>4261</v>
      </c>
      <c r="H715">
        <f>detalles!F715</f>
        <v>1</v>
      </c>
      <c r="I715" s="1" t="s">
        <v>4262</v>
      </c>
      <c r="J715" t="str">
        <f>SUBSTITUTE(detalles!G715,",",".")</f>
        <v>180</v>
      </c>
      <c r="K715" s="1" t="s">
        <v>4263</v>
      </c>
      <c r="L715" t="str">
        <f>SUBSTITUTE(detalles!N715/100,",",".")</f>
        <v>0.21</v>
      </c>
      <c r="M715" s="1" t="s">
        <v>4264</v>
      </c>
      <c r="N715">
        <f>detalles!J715</f>
        <v>705000</v>
      </c>
      <c r="O715" s="1" t="s">
        <v>4265</v>
      </c>
      <c r="P715" t="str">
        <f>detalles!L715</f>
        <v/>
      </c>
      <c r="Q715" s="1" t="s">
        <v>4266</v>
      </c>
      <c r="R715">
        <f>ABS(detalles!O715)</f>
        <v>0</v>
      </c>
      <c r="S715" s="1" t="s">
        <v>4267</v>
      </c>
      <c r="T715">
        <f>detalles!P715</f>
        <v>0</v>
      </c>
      <c r="U715" s="1" t="s">
        <v>2987</v>
      </c>
    </row>
    <row r="716" spans="1:21" x14ac:dyDescent="0.25">
      <c r="A716" t="s">
        <v>2976</v>
      </c>
      <c r="B716">
        <f>detalles!A716</f>
        <v>3115</v>
      </c>
      <c r="C716" s="1" t="s">
        <v>4260</v>
      </c>
      <c r="D716">
        <f>IFERROR(detalles!Q716,detalles!B716)</f>
        <v>274</v>
      </c>
      <c r="E716" s="1" t="s">
        <v>4268</v>
      </c>
      <c r="F716" t="str">
        <f>detalles!D716</f>
        <v>Servicios profesionales mensuales: enero, febrero y marzo 2015</v>
      </c>
      <c r="G716" s="1" t="s">
        <v>4261</v>
      </c>
      <c r="H716">
        <f>detalles!F716</f>
        <v>1</v>
      </c>
      <c r="I716" s="1" t="s">
        <v>4262</v>
      </c>
      <c r="J716" t="str">
        <f>SUBSTITUTE(detalles!G716,",",".")</f>
        <v>825</v>
      </c>
      <c r="K716" s="1" t="s">
        <v>4263</v>
      </c>
      <c r="L716" t="str">
        <f>SUBSTITUTE(detalles!N716/100,",",".")</f>
        <v>0.21</v>
      </c>
      <c r="M716" s="1" t="s">
        <v>4264</v>
      </c>
      <c r="N716">
        <f>detalles!J716</f>
        <v>705000</v>
      </c>
      <c r="O716" s="1" t="s">
        <v>4265</v>
      </c>
      <c r="P716" t="str">
        <f>detalles!L716</f>
        <v/>
      </c>
      <c r="Q716" s="1" t="s">
        <v>4266</v>
      </c>
      <c r="R716">
        <f>ABS(detalles!O716)</f>
        <v>0</v>
      </c>
      <c r="S716" s="1" t="s">
        <v>4267</v>
      </c>
      <c r="T716">
        <f>detalles!P716</f>
        <v>0</v>
      </c>
      <c r="U716" s="1" t="s">
        <v>2987</v>
      </c>
    </row>
    <row r="717" spans="1:21" x14ac:dyDescent="0.25">
      <c r="A717" t="s">
        <v>2976</v>
      </c>
      <c r="B717">
        <f>detalles!A717</f>
        <v>3114</v>
      </c>
      <c r="C717" s="1" t="s">
        <v>4260</v>
      </c>
      <c r="D717">
        <f>IFERROR(detalles!Q717,detalles!B717)</f>
        <v>273</v>
      </c>
      <c r="E717" s="1" t="s">
        <v>4268</v>
      </c>
      <c r="F717" t="str">
        <f>detalles!D717</f>
        <v>Servicios profesionales trimestrales</v>
      </c>
      <c r="G717" s="1" t="s">
        <v>4261</v>
      </c>
      <c r="H717">
        <f>detalles!F717</f>
        <v>1</v>
      </c>
      <c r="I717" s="1" t="s">
        <v>4262</v>
      </c>
      <c r="J717" t="str">
        <f>SUBSTITUTE(detalles!G717,",",".")</f>
        <v>350</v>
      </c>
      <c r="K717" s="1" t="s">
        <v>4263</v>
      </c>
      <c r="L717" t="str">
        <f>SUBSTITUTE(detalles!N717/100,",",".")</f>
        <v>0.21</v>
      </c>
      <c r="M717" s="1" t="s">
        <v>4264</v>
      </c>
      <c r="N717">
        <f>detalles!J717</f>
        <v>705000</v>
      </c>
      <c r="O717" s="1" t="s">
        <v>4265</v>
      </c>
      <c r="P717" t="str">
        <f>detalles!L717</f>
        <v/>
      </c>
      <c r="Q717" s="1" t="s">
        <v>4266</v>
      </c>
      <c r="R717">
        <f>ABS(detalles!O717)</f>
        <v>0</v>
      </c>
      <c r="S717" s="1" t="s">
        <v>4267</v>
      </c>
      <c r="T717">
        <f>detalles!P717</f>
        <v>0</v>
      </c>
      <c r="U717" s="1" t="s">
        <v>2987</v>
      </c>
    </row>
    <row r="718" spans="1:21" x14ac:dyDescent="0.25">
      <c r="A718" t="s">
        <v>2976</v>
      </c>
      <c r="B718">
        <f>detalles!A718</f>
        <v>3113</v>
      </c>
      <c r="C718" s="1" t="s">
        <v>4260</v>
      </c>
      <c r="D718">
        <f>IFERROR(detalles!Q718,detalles!B718)</f>
        <v>272</v>
      </c>
      <c r="E718" s="1" t="s">
        <v>4268</v>
      </c>
      <c r="F718" t="str">
        <f>detalles!D718</f>
        <v>Suplidos: Factura Registro Mercantil</v>
      </c>
      <c r="G718" s="1" t="s">
        <v>4261</v>
      </c>
      <c r="H718">
        <f>detalles!F718</f>
        <v>1</v>
      </c>
      <c r="I718" s="1" t="s">
        <v>4262</v>
      </c>
      <c r="J718" t="str">
        <f>SUBSTITUTE(detalles!G718,",",".")</f>
        <v>38.58</v>
      </c>
      <c r="K718" s="1" t="s">
        <v>4263</v>
      </c>
      <c r="L718" t="str">
        <f>SUBSTITUTE(detalles!N718/100,",",".")</f>
        <v>0</v>
      </c>
      <c r="M718" s="1" t="s">
        <v>4264</v>
      </c>
      <c r="N718">
        <f>detalles!J718</f>
        <v>705000</v>
      </c>
      <c r="O718" s="1" t="s">
        <v>4265</v>
      </c>
      <c r="P718" t="str">
        <f>detalles!L718</f>
        <v/>
      </c>
      <c r="Q718" s="1" t="s">
        <v>4266</v>
      </c>
      <c r="R718">
        <f>ABS(detalles!O718)</f>
        <v>1</v>
      </c>
      <c r="S718" s="1" t="s">
        <v>4267</v>
      </c>
      <c r="T718">
        <f>detalles!P718</f>
        <v>0</v>
      </c>
      <c r="U718" s="1" t="s">
        <v>2987</v>
      </c>
    </row>
    <row r="719" spans="1:21" x14ac:dyDescent="0.25">
      <c r="A719" t="s">
        <v>2976</v>
      </c>
      <c r="B719">
        <f>detalles!A719</f>
        <v>3112</v>
      </c>
      <c r="C719" s="1" t="s">
        <v>4260</v>
      </c>
      <c r="D719">
        <f>IFERROR(detalles!Q719,detalles!B719)</f>
        <v>272</v>
      </c>
      <c r="E719" s="1" t="s">
        <v>4268</v>
      </c>
      <c r="F719" t="str">
        <f>detalles!D719</f>
        <v>Servicios profesionales anuales: cuentas anuales 2013</v>
      </c>
      <c r="G719" s="1" t="s">
        <v>4261</v>
      </c>
      <c r="H719">
        <f>detalles!F719</f>
        <v>1</v>
      </c>
      <c r="I719" s="1" t="s">
        <v>4262</v>
      </c>
      <c r="J719" t="str">
        <f>SUBSTITUTE(detalles!G719,",",".")</f>
        <v>300</v>
      </c>
      <c r="K719" s="1" t="s">
        <v>4263</v>
      </c>
      <c r="L719" t="str">
        <f>SUBSTITUTE(detalles!N719/100,",",".")</f>
        <v>0.21</v>
      </c>
      <c r="M719" s="1" t="s">
        <v>4264</v>
      </c>
      <c r="N719">
        <f>detalles!J719</f>
        <v>705000</v>
      </c>
      <c r="O719" s="1" t="s">
        <v>4265</v>
      </c>
      <c r="P719" t="str">
        <f>detalles!L719</f>
        <v/>
      </c>
      <c r="Q719" s="1" t="s">
        <v>4266</v>
      </c>
      <c r="R719">
        <f>ABS(detalles!O719)</f>
        <v>0</v>
      </c>
      <c r="S719" s="1" t="s">
        <v>4267</v>
      </c>
      <c r="T719">
        <f>detalles!P719</f>
        <v>0</v>
      </c>
      <c r="U719" s="1" t="s">
        <v>2987</v>
      </c>
    </row>
    <row r="720" spans="1:21" x14ac:dyDescent="0.25">
      <c r="A720" t="s">
        <v>2976</v>
      </c>
      <c r="B720">
        <f>detalles!A720</f>
        <v>3111</v>
      </c>
      <c r="C720" s="1" t="s">
        <v>4260</v>
      </c>
      <c r="D720">
        <f>IFERROR(detalles!Q720,detalles!B720)</f>
        <v>272</v>
      </c>
      <c r="E720" s="1" t="s">
        <v>4268</v>
      </c>
      <c r="F720" t="str">
        <f>detalles!D720</f>
        <v>Servicios profesionales mensuales</v>
      </c>
      <c r="G720" s="1" t="s">
        <v>4261</v>
      </c>
      <c r="H720">
        <f>detalles!F720</f>
        <v>1</v>
      </c>
      <c r="I720" s="1" t="s">
        <v>4262</v>
      </c>
      <c r="J720" t="str">
        <f>SUBSTITUTE(detalles!G720,",",".")</f>
        <v>600</v>
      </c>
      <c r="K720" s="1" t="s">
        <v>4263</v>
      </c>
      <c r="L720" t="str">
        <f>SUBSTITUTE(detalles!N720/100,",",".")</f>
        <v>0.21</v>
      </c>
      <c r="M720" s="1" t="s">
        <v>4264</v>
      </c>
      <c r="N720">
        <f>detalles!J720</f>
        <v>705000</v>
      </c>
      <c r="O720" s="1" t="s">
        <v>4265</v>
      </c>
      <c r="P720" t="str">
        <f>detalles!L720</f>
        <v/>
      </c>
      <c r="Q720" s="1" t="s">
        <v>4266</v>
      </c>
      <c r="R720">
        <f>ABS(detalles!O720)</f>
        <v>0</v>
      </c>
      <c r="S720" s="1" t="s">
        <v>4267</v>
      </c>
      <c r="T720">
        <f>detalles!P720</f>
        <v>0</v>
      </c>
      <c r="U720" s="1" t="s">
        <v>2987</v>
      </c>
    </row>
    <row r="721" spans="1:21" x14ac:dyDescent="0.25">
      <c r="A721" t="s">
        <v>2976</v>
      </c>
      <c r="B721">
        <f>detalles!A721</f>
        <v>3110</v>
      </c>
      <c r="C721" s="1" t="s">
        <v>4260</v>
      </c>
      <c r="D721">
        <f>IFERROR(detalles!Q721,detalles!B721)</f>
        <v>271</v>
      </c>
      <c r="E721" s="1" t="s">
        <v>4268</v>
      </c>
      <c r="F721" t="str">
        <f>detalles!D721</f>
        <v>Servicios profesionales mensuales</v>
      </c>
      <c r="G721" s="1" t="s">
        <v>4261</v>
      </c>
      <c r="H721">
        <f>detalles!F721</f>
        <v>1</v>
      </c>
      <c r="I721" s="1" t="s">
        <v>4262</v>
      </c>
      <c r="J721" t="str">
        <f>SUBSTITUTE(detalles!G721,",",".")</f>
        <v>600</v>
      </c>
      <c r="K721" s="1" t="s">
        <v>4263</v>
      </c>
      <c r="L721" t="str">
        <f>SUBSTITUTE(detalles!N721/100,",",".")</f>
        <v>0.21</v>
      </c>
      <c r="M721" s="1" t="s">
        <v>4264</v>
      </c>
      <c r="N721">
        <f>detalles!J721</f>
        <v>705000</v>
      </c>
      <c r="O721" s="1" t="s">
        <v>4265</v>
      </c>
      <c r="P721" t="str">
        <f>detalles!L721</f>
        <v/>
      </c>
      <c r="Q721" s="1" t="s">
        <v>4266</v>
      </c>
      <c r="R721">
        <f>ABS(detalles!O721)</f>
        <v>0</v>
      </c>
      <c r="S721" s="1" t="s">
        <v>4267</v>
      </c>
      <c r="T721">
        <f>detalles!P721</f>
        <v>0</v>
      </c>
      <c r="U721" s="1" t="s">
        <v>2987</v>
      </c>
    </row>
    <row r="722" spans="1:21" x14ac:dyDescent="0.25">
      <c r="A722" t="s">
        <v>2976</v>
      </c>
      <c r="B722">
        <f>detalles!A722</f>
        <v>3109</v>
      </c>
      <c r="C722" s="1" t="s">
        <v>4260</v>
      </c>
      <c r="D722">
        <f>IFERROR(detalles!Q722,detalles!B722)</f>
        <v>270</v>
      </c>
      <c r="E722" s="1" t="s">
        <v>4268</v>
      </c>
      <c r="F722" t="str">
        <f>detalles!D722</f>
        <v>Servicios profesionales mensuales</v>
      </c>
      <c r="G722" s="1" t="s">
        <v>4261</v>
      </c>
      <c r="H722">
        <f>detalles!F722</f>
        <v>1</v>
      </c>
      <c r="I722" s="1" t="s">
        <v>4262</v>
      </c>
      <c r="J722" t="str">
        <f>SUBSTITUTE(detalles!G722,",",".")</f>
        <v>280</v>
      </c>
      <c r="K722" s="1" t="s">
        <v>4263</v>
      </c>
      <c r="L722" t="str">
        <f>SUBSTITUTE(detalles!N722/100,",",".")</f>
        <v>0.21</v>
      </c>
      <c r="M722" s="1" t="s">
        <v>4264</v>
      </c>
      <c r="N722">
        <f>detalles!J722</f>
        <v>705000</v>
      </c>
      <c r="O722" s="1" t="s">
        <v>4265</v>
      </c>
      <c r="P722" t="str">
        <f>detalles!L722</f>
        <v/>
      </c>
      <c r="Q722" s="1" t="s">
        <v>4266</v>
      </c>
      <c r="R722">
        <f>ABS(detalles!O722)</f>
        <v>0</v>
      </c>
      <c r="S722" s="1" t="s">
        <v>4267</v>
      </c>
      <c r="T722">
        <f>detalles!P722</f>
        <v>0</v>
      </c>
      <c r="U722" s="1" t="s">
        <v>2987</v>
      </c>
    </row>
    <row r="723" spans="1:21" x14ac:dyDescent="0.25">
      <c r="A723" t="s">
        <v>2976</v>
      </c>
      <c r="B723">
        <f>detalles!A723</f>
        <v>3108</v>
      </c>
      <c r="C723" s="1" t="s">
        <v>4260</v>
      </c>
      <c r="D723">
        <f>IFERROR(detalles!Q723,detalles!B723)</f>
        <v>269</v>
      </c>
      <c r="E723" s="1" t="s">
        <v>4268</v>
      </c>
      <c r="F723" t="str">
        <f>detalles!D723</f>
        <v>Servicios profesionales mensuales: marzo 2015</v>
      </c>
      <c r="G723" s="1" t="s">
        <v>4261</v>
      </c>
      <c r="H723">
        <f>detalles!F723</f>
        <v>1</v>
      </c>
      <c r="I723" s="1" t="s">
        <v>4262</v>
      </c>
      <c r="J723" t="str">
        <f>SUBSTITUTE(detalles!G723,",",".")</f>
        <v>700</v>
      </c>
      <c r="K723" s="1" t="s">
        <v>4263</v>
      </c>
      <c r="L723" t="str">
        <f>SUBSTITUTE(detalles!N723/100,",",".")</f>
        <v>0.21</v>
      </c>
      <c r="M723" s="1" t="s">
        <v>4264</v>
      </c>
      <c r="N723">
        <f>detalles!J723</f>
        <v>705000</v>
      </c>
      <c r="O723" s="1" t="s">
        <v>4265</v>
      </c>
      <c r="P723" t="str">
        <f>detalles!L723</f>
        <v/>
      </c>
      <c r="Q723" s="1" t="s">
        <v>4266</v>
      </c>
      <c r="R723">
        <f>ABS(detalles!O723)</f>
        <v>0</v>
      </c>
      <c r="S723" s="1" t="s">
        <v>4267</v>
      </c>
      <c r="T723">
        <f>detalles!P723</f>
        <v>0</v>
      </c>
      <c r="U723" s="1" t="s">
        <v>2987</v>
      </c>
    </row>
    <row r="724" spans="1:21" x14ac:dyDescent="0.25">
      <c r="A724" t="s">
        <v>2976</v>
      </c>
      <c r="B724">
        <f>detalles!A724</f>
        <v>3107</v>
      </c>
      <c r="C724" s="1" t="s">
        <v>4260</v>
      </c>
      <c r="D724">
        <f>IFERROR(detalles!Q724,detalles!B724)</f>
        <v>268</v>
      </c>
      <c r="E724" s="1" t="s">
        <v>4268</v>
      </c>
      <c r="F724" t="str">
        <f>detalles!D724</f>
        <v>Servicios profesionales trimestrales</v>
      </c>
      <c r="G724" s="1" t="s">
        <v>4261</v>
      </c>
      <c r="H724">
        <f>detalles!F724</f>
        <v>1</v>
      </c>
      <c r="I724" s="1" t="s">
        <v>4262</v>
      </c>
      <c r="J724" t="str">
        <f>SUBSTITUTE(detalles!G724,",",".")</f>
        <v>112.5</v>
      </c>
      <c r="K724" s="1" t="s">
        <v>4263</v>
      </c>
      <c r="L724" t="str">
        <f>SUBSTITUTE(detalles!N724/100,",",".")</f>
        <v>0.21</v>
      </c>
      <c r="M724" s="1" t="s">
        <v>4264</v>
      </c>
      <c r="N724">
        <f>detalles!J724</f>
        <v>705000</v>
      </c>
      <c r="O724" s="1" t="s">
        <v>4265</v>
      </c>
      <c r="P724" t="str">
        <f>detalles!L724</f>
        <v/>
      </c>
      <c r="Q724" s="1" t="s">
        <v>4266</v>
      </c>
      <c r="R724">
        <f>ABS(detalles!O724)</f>
        <v>0</v>
      </c>
      <c r="S724" s="1" t="s">
        <v>4267</v>
      </c>
      <c r="T724">
        <f>detalles!P724</f>
        <v>0</v>
      </c>
      <c r="U724" s="1" t="s">
        <v>2987</v>
      </c>
    </row>
    <row r="725" spans="1:21" x14ac:dyDescent="0.25">
      <c r="A725" t="s">
        <v>2976</v>
      </c>
      <c r="B725">
        <f>detalles!A725</f>
        <v>3106</v>
      </c>
      <c r="C725" s="1" t="s">
        <v>4260</v>
      </c>
      <c r="D725">
        <f>IFERROR(detalles!Q725,detalles!B725)</f>
        <v>267</v>
      </c>
      <c r="E725" s="1" t="s">
        <v>4268</v>
      </c>
      <c r="F725" t="str">
        <f>detalles!D725</f>
        <v>Servicios profesionales trimestrales</v>
      </c>
      <c r="G725" s="1" t="s">
        <v>4261</v>
      </c>
      <c r="H725">
        <f>detalles!F725</f>
        <v>1</v>
      </c>
      <c r="I725" s="1" t="s">
        <v>4262</v>
      </c>
      <c r="J725" t="str">
        <f>SUBSTITUTE(detalles!G725,",",".")</f>
        <v>300</v>
      </c>
      <c r="K725" s="1" t="s">
        <v>4263</v>
      </c>
      <c r="L725" t="str">
        <f>SUBSTITUTE(detalles!N725/100,",",".")</f>
        <v>0</v>
      </c>
      <c r="M725" s="1" t="s">
        <v>4264</v>
      </c>
      <c r="N725">
        <f>detalles!J725</f>
        <v>705000</v>
      </c>
      <c r="O725" s="1" t="s">
        <v>4265</v>
      </c>
      <c r="P725" t="str">
        <f>detalles!L725</f>
        <v/>
      </c>
      <c r="Q725" s="1" t="s">
        <v>4266</v>
      </c>
      <c r="R725">
        <f>ABS(detalles!O725)</f>
        <v>0</v>
      </c>
      <c r="S725" s="1" t="s">
        <v>4267</v>
      </c>
      <c r="T725">
        <f>detalles!P725</f>
        <v>0</v>
      </c>
      <c r="U725" s="1" t="s">
        <v>2987</v>
      </c>
    </row>
    <row r="726" spans="1:21" x14ac:dyDescent="0.25">
      <c r="A726" t="s">
        <v>2976</v>
      </c>
      <c r="B726">
        <f>detalles!A726</f>
        <v>3105</v>
      </c>
      <c r="C726" s="1" t="s">
        <v>4260</v>
      </c>
      <c r="D726">
        <f>IFERROR(detalles!Q726,detalles!B726)</f>
        <v>266</v>
      </c>
      <c r="E726" s="1" t="s">
        <v>4268</v>
      </c>
      <c r="F726" t="str">
        <f>detalles!D726</f>
        <v>Servicios profesionales trimestrales</v>
      </c>
      <c r="G726" s="1" t="s">
        <v>4261</v>
      </c>
      <c r="H726">
        <f>detalles!F726</f>
        <v>1</v>
      </c>
      <c r="I726" s="1" t="s">
        <v>4262</v>
      </c>
      <c r="J726" t="str">
        <f>SUBSTITUTE(detalles!G726,",",".")</f>
        <v>180</v>
      </c>
      <c r="K726" s="1" t="s">
        <v>4263</v>
      </c>
      <c r="L726" t="str">
        <f>SUBSTITUTE(detalles!N726/100,",",".")</f>
        <v>0.21</v>
      </c>
      <c r="M726" s="1" t="s">
        <v>4264</v>
      </c>
      <c r="N726">
        <f>detalles!J726</f>
        <v>705000</v>
      </c>
      <c r="O726" s="1" t="s">
        <v>4265</v>
      </c>
      <c r="P726" t="str">
        <f>detalles!L726</f>
        <v/>
      </c>
      <c r="Q726" s="1" t="s">
        <v>4266</v>
      </c>
      <c r="R726">
        <f>ABS(detalles!O726)</f>
        <v>0</v>
      </c>
      <c r="S726" s="1" t="s">
        <v>4267</v>
      </c>
      <c r="T726">
        <f>detalles!P726</f>
        <v>0</v>
      </c>
      <c r="U726" s="1" t="s">
        <v>2987</v>
      </c>
    </row>
    <row r="727" spans="1:21" x14ac:dyDescent="0.25">
      <c r="A727" t="s">
        <v>2976</v>
      </c>
      <c r="B727">
        <f>detalles!A727</f>
        <v>3089</v>
      </c>
      <c r="C727" s="1" t="s">
        <v>4260</v>
      </c>
      <c r="D727">
        <f>IFERROR(detalles!Q727,detalles!B727)</f>
        <v>253</v>
      </c>
      <c r="E727" s="1" t="s">
        <v>4268</v>
      </c>
      <c r="F727" t="str">
        <f>detalles!D727</f>
        <v>Servicios profesionales: 4trimestre 2014, resúmenes anuales, comunicaciones censales y firma digital</v>
      </c>
      <c r="G727" s="1" t="s">
        <v>4261</v>
      </c>
      <c r="H727">
        <f>detalles!F727</f>
        <v>1</v>
      </c>
      <c r="I727" s="1" t="s">
        <v>4262</v>
      </c>
      <c r="J727" t="str">
        <f>SUBSTITUTE(detalles!G727,",",".")</f>
        <v>350</v>
      </c>
      <c r="K727" s="1" t="s">
        <v>4263</v>
      </c>
      <c r="L727" t="str">
        <f>SUBSTITUTE(detalles!N727/100,",",".")</f>
        <v>0.21</v>
      </c>
      <c r="M727" s="1" t="s">
        <v>4264</v>
      </c>
      <c r="N727">
        <f>detalles!J727</f>
        <v>705000</v>
      </c>
      <c r="O727" s="1" t="s">
        <v>4265</v>
      </c>
      <c r="P727" t="str">
        <f>detalles!L727</f>
        <v/>
      </c>
      <c r="Q727" s="1" t="s">
        <v>4266</v>
      </c>
      <c r="R727">
        <f>ABS(detalles!O727)</f>
        <v>0</v>
      </c>
      <c r="S727" s="1" t="s">
        <v>4267</v>
      </c>
      <c r="T727">
        <f>detalles!P727</f>
        <v>0</v>
      </c>
      <c r="U727" s="1" t="s">
        <v>2987</v>
      </c>
    </row>
    <row r="728" spans="1:21" x14ac:dyDescent="0.25">
      <c r="A728" t="s">
        <v>2976</v>
      </c>
      <c r="B728">
        <f>detalles!A728</f>
        <v>3103</v>
      </c>
      <c r="C728" s="1" t="s">
        <v>4260</v>
      </c>
      <c r="D728">
        <f>IFERROR(detalles!Q728,detalles!B728)</f>
        <v>265</v>
      </c>
      <c r="E728" s="1" t="s">
        <v>4268</v>
      </c>
      <c r="F728" t="str">
        <f>detalles!D728</f>
        <v>Servicios profesionales mensuales</v>
      </c>
      <c r="G728" s="1" t="s">
        <v>4261</v>
      </c>
      <c r="H728">
        <f>detalles!F728</f>
        <v>1</v>
      </c>
      <c r="I728" s="1" t="s">
        <v>4262</v>
      </c>
      <c r="J728" t="str">
        <f>SUBSTITUTE(detalles!G728,",",".")</f>
        <v>290</v>
      </c>
      <c r="K728" s="1" t="s">
        <v>4263</v>
      </c>
      <c r="L728" t="str">
        <f>SUBSTITUTE(detalles!N728/100,",",".")</f>
        <v>0.21</v>
      </c>
      <c r="M728" s="1" t="s">
        <v>4264</v>
      </c>
      <c r="N728">
        <f>detalles!J728</f>
        <v>705000</v>
      </c>
      <c r="O728" s="1" t="s">
        <v>4265</v>
      </c>
      <c r="P728" t="str">
        <f>detalles!L728</f>
        <v/>
      </c>
      <c r="Q728" s="1" t="s">
        <v>4266</v>
      </c>
      <c r="R728">
        <f>ABS(detalles!O728)</f>
        <v>0</v>
      </c>
      <c r="S728" s="1" t="s">
        <v>4267</v>
      </c>
      <c r="T728">
        <f>detalles!P728</f>
        <v>0</v>
      </c>
      <c r="U728" s="1" t="s">
        <v>2987</v>
      </c>
    </row>
    <row r="729" spans="1:21" x14ac:dyDescent="0.25">
      <c r="A729" t="s">
        <v>2976</v>
      </c>
      <c r="B729">
        <f>detalles!A729</f>
        <v>3090</v>
      </c>
      <c r="C729" s="1" t="s">
        <v>4260</v>
      </c>
      <c r="D729">
        <f>IFERROR(detalles!Q729,detalles!B729)</f>
        <v>253</v>
      </c>
      <c r="E729" s="1" t="s">
        <v>4268</v>
      </c>
      <c r="F729" t="str">
        <f>detalles!D729</f>
        <v>Gastos incurridos por su cuenta: certificado Registro Mercantil para firma digital</v>
      </c>
      <c r="G729" s="1" t="s">
        <v>4261</v>
      </c>
      <c r="H729">
        <f>detalles!F729</f>
        <v>1</v>
      </c>
      <c r="I729" s="1" t="s">
        <v>4262</v>
      </c>
      <c r="J729" t="str">
        <f>SUBSTITUTE(detalles!G729,",",".")</f>
        <v>17.72</v>
      </c>
      <c r="K729" s="1" t="s">
        <v>4263</v>
      </c>
      <c r="L729" t="str">
        <f>SUBSTITUTE(detalles!N729/100,",",".")</f>
        <v>0.21</v>
      </c>
      <c r="M729" s="1" t="s">
        <v>4264</v>
      </c>
      <c r="N729">
        <f>detalles!J729</f>
        <v>705000</v>
      </c>
      <c r="O729" s="1" t="s">
        <v>4265</v>
      </c>
      <c r="P729" t="str">
        <f>detalles!L729</f>
        <v/>
      </c>
      <c r="Q729" s="1" t="s">
        <v>4266</v>
      </c>
      <c r="R729">
        <f>ABS(detalles!O729)</f>
        <v>0</v>
      </c>
      <c r="S729" s="1" t="s">
        <v>4267</v>
      </c>
      <c r="T729">
        <f>detalles!P729</f>
        <v>0</v>
      </c>
      <c r="U729" s="1" t="s">
        <v>2987</v>
      </c>
    </row>
    <row r="730" spans="1:21" x14ac:dyDescent="0.25">
      <c r="A730" t="s">
        <v>2976</v>
      </c>
      <c r="B730">
        <f>detalles!A730</f>
        <v>3101</v>
      </c>
      <c r="C730" s="1" t="s">
        <v>4260</v>
      </c>
      <c r="D730">
        <f>IFERROR(detalles!Q730,detalles!B730)</f>
        <v>263</v>
      </c>
      <c r="E730" s="1" t="s">
        <v>4268</v>
      </c>
      <c r="F730" t="str">
        <f>detalles!D730</f>
        <v>Servicios profesionales trimestrales</v>
      </c>
      <c r="G730" s="1" t="s">
        <v>4261</v>
      </c>
      <c r="H730">
        <f>detalles!F730</f>
        <v>1</v>
      </c>
      <c r="I730" s="1" t="s">
        <v>4262</v>
      </c>
      <c r="J730" t="str">
        <f>SUBSTITUTE(detalles!G730,",",".")</f>
        <v>77</v>
      </c>
      <c r="K730" s="1" t="s">
        <v>4263</v>
      </c>
      <c r="L730" t="str">
        <f>SUBSTITUTE(detalles!N730/100,",",".")</f>
        <v>0.21</v>
      </c>
      <c r="M730" s="1" t="s">
        <v>4264</v>
      </c>
      <c r="N730">
        <f>detalles!J730</f>
        <v>705000</v>
      </c>
      <c r="O730" s="1" t="s">
        <v>4265</v>
      </c>
      <c r="P730" t="str">
        <f>detalles!L730</f>
        <v/>
      </c>
      <c r="Q730" s="1" t="s">
        <v>4266</v>
      </c>
      <c r="R730">
        <f>ABS(detalles!O730)</f>
        <v>0</v>
      </c>
      <c r="S730" s="1" t="s">
        <v>4267</v>
      </c>
      <c r="T730">
        <f>detalles!P730</f>
        <v>0</v>
      </c>
      <c r="U730" s="1" t="s">
        <v>2987</v>
      </c>
    </row>
    <row r="731" spans="1:21" x14ac:dyDescent="0.25">
      <c r="A731" t="s">
        <v>2976</v>
      </c>
      <c r="B731">
        <f>detalles!A731</f>
        <v>3100</v>
      </c>
      <c r="C731" s="1" t="s">
        <v>4260</v>
      </c>
      <c r="D731">
        <f>IFERROR(detalles!Q731,detalles!B731)</f>
        <v>262</v>
      </c>
      <c r="E731" s="1" t="s">
        <v>4268</v>
      </c>
      <c r="F731" t="str">
        <f>detalles!D731</f>
        <v>Servicios profesionales trimestrales</v>
      </c>
      <c r="G731" s="1" t="s">
        <v>4261</v>
      </c>
      <c r="H731">
        <f>detalles!F731</f>
        <v>1</v>
      </c>
      <c r="I731" s="1" t="s">
        <v>4262</v>
      </c>
      <c r="J731" t="str">
        <f>SUBSTITUTE(detalles!G731,",",".")</f>
        <v>258</v>
      </c>
      <c r="K731" s="1" t="s">
        <v>4263</v>
      </c>
      <c r="L731" t="str">
        <f>SUBSTITUTE(detalles!N731/100,",",".")</f>
        <v>0.21</v>
      </c>
      <c r="M731" s="1" t="s">
        <v>4264</v>
      </c>
      <c r="N731">
        <f>detalles!J731</f>
        <v>705000</v>
      </c>
      <c r="O731" s="1" t="s">
        <v>4265</v>
      </c>
      <c r="P731" t="str">
        <f>detalles!L731</f>
        <v/>
      </c>
      <c r="Q731" s="1" t="s">
        <v>4266</v>
      </c>
      <c r="R731">
        <f>ABS(detalles!O731)</f>
        <v>0</v>
      </c>
      <c r="S731" s="1" t="s">
        <v>4267</v>
      </c>
      <c r="T731">
        <f>detalles!P731</f>
        <v>0</v>
      </c>
      <c r="U731" s="1" t="s">
        <v>2987</v>
      </c>
    </row>
    <row r="732" spans="1:21" x14ac:dyDescent="0.25">
      <c r="A732" t="s">
        <v>2976</v>
      </c>
      <c r="B732">
        <f>detalles!A732</f>
        <v>3099</v>
      </c>
      <c r="C732" s="1" t="s">
        <v>4260</v>
      </c>
      <c r="D732">
        <f>IFERROR(detalles!Q732,detalles!B732)</f>
        <v>261</v>
      </c>
      <c r="E732" s="1" t="s">
        <v>4268</v>
      </c>
      <c r="F732" t="str">
        <f>detalles!D732</f>
        <v>Servicios profesionales mensuales</v>
      </c>
      <c r="G732" s="1" t="s">
        <v>4261</v>
      </c>
      <c r="H732">
        <f>detalles!F732</f>
        <v>1</v>
      </c>
      <c r="I732" s="1" t="s">
        <v>4262</v>
      </c>
      <c r="J732" t="str">
        <f>SUBSTITUTE(detalles!G732,",",".")</f>
        <v>330</v>
      </c>
      <c r="K732" s="1" t="s">
        <v>4263</v>
      </c>
      <c r="L732" t="str">
        <f>SUBSTITUTE(detalles!N732/100,",",".")</f>
        <v>0.21</v>
      </c>
      <c r="M732" s="1" t="s">
        <v>4264</v>
      </c>
      <c r="N732">
        <f>detalles!J732</f>
        <v>705000</v>
      </c>
      <c r="O732" s="1" t="s">
        <v>4265</v>
      </c>
      <c r="P732" t="str">
        <f>detalles!L732</f>
        <v/>
      </c>
      <c r="Q732" s="1" t="s">
        <v>4266</v>
      </c>
      <c r="R732">
        <f>ABS(detalles!O732)</f>
        <v>0</v>
      </c>
      <c r="S732" s="1" t="s">
        <v>4267</v>
      </c>
      <c r="T732">
        <f>detalles!P732</f>
        <v>0</v>
      </c>
      <c r="U732" s="1" t="s">
        <v>2987</v>
      </c>
    </row>
    <row r="733" spans="1:21" x14ac:dyDescent="0.25">
      <c r="A733" t="s">
        <v>2976</v>
      </c>
      <c r="B733">
        <f>detalles!A733</f>
        <v>3098</v>
      </c>
      <c r="C733" s="1" t="s">
        <v>4260</v>
      </c>
      <c r="D733">
        <f>IFERROR(detalles!Q733,detalles!B733)</f>
        <v>260</v>
      </c>
      <c r="E733" s="1" t="s">
        <v>4268</v>
      </c>
      <c r="F733" t="str">
        <f>detalles!D733</f>
        <v>Servicios profesionales trimestrales</v>
      </c>
      <c r="G733" s="1" t="s">
        <v>4261</v>
      </c>
      <c r="H733">
        <f>detalles!F733</f>
        <v>1</v>
      </c>
      <c r="I733" s="1" t="s">
        <v>4262</v>
      </c>
      <c r="J733" t="str">
        <f>SUBSTITUTE(detalles!G733,",",".")</f>
        <v>525</v>
      </c>
      <c r="K733" s="1" t="s">
        <v>4263</v>
      </c>
      <c r="L733" t="str">
        <f>SUBSTITUTE(detalles!N733/100,",",".")</f>
        <v>0.21</v>
      </c>
      <c r="M733" s="1" t="s">
        <v>4264</v>
      </c>
      <c r="N733">
        <f>detalles!J733</f>
        <v>705000</v>
      </c>
      <c r="O733" s="1" t="s">
        <v>4265</v>
      </c>
      <c r="P733" t="str">
        <f>detalles!L733</f>
        <v/>
      </c>
      <c r="Q733" s="1" t="s">
        <v>4266</v>
      </c>
      <c r="R733">
        <f>ABS(detalles!O733)</f>
        <v>0</v>
      </c>
      <c r="S733" s="1" t="s">
        <v>4267</v>
      </c>
      <c r="T733">
        <f>detalles!P733</f>
        <v>0</v>
      </c>
      <c r="U733" s="1" t="s">
        <v>2987</v>
      </c>
    </row>
    <row r="734" spans="1:21" x14ac:dyDescent="0.25">
      <c r="A734" t="s">
        <v>2976</v>
      </c>
      <c r="B734">
        <f>detalles!A734</f>
        <v>3097</v>
      </c>
      <c r="C734" s="1" t="s">
        <v>4260</v>
      </c>
      <c r="D734">
        <f>IFERROR(detalles!Q734,detalles!B734)</f>
        <v>260</v>
      </c>
      <c r="E734" s="1" t="s">
        <v>4268</v>
      </c>
      <c r="F734" t="str">
        <f>detalles!D734</f>
        <v>Servicios profesionales mensuales</v>
      </c>
      <c r="G734" s="1" t="s">
        <v>4261</v>
      </c>
      <c r="H734">
        <f>detalles!F734</f>
        <v>1</v>
      </c>
      <c r="I734" s="1" t="s">
        <v>4262</v>
      </c>
      <c r="J734" t="str">
        <f>SUBSTITUTE(detalles!G734,",",".")</f>
        <v>320</v>
      </c>
      <c r="K734" s="1" t="s">
        <v>4263</v>
      </c>
      <c r="L734" t="str">
        <f>SUBSTITUTE(detalles!N734/100,",",".")</f>
        <v>0.21</v>
      </c>
      <c r="M734" s="1" t="s">
        <v>4264</v>
      </c>
      <c r="N734">
        <f>detalles!J734</f>
        <v>705000</v>
      </c>
      <c r="O734" s="1" t="s">
        <v>4265</v>
      </c>
      <c r="P734" t="str">
        <f>detalles!L734</f>
        <v/>
      </c>
      <c r="Q734" s="1" t="s">
        <v>4266</v>
      </c>
      <c r="R734">
        <f>ABS(detalles!O734)</f>
        <v>0</v>
      </c>
      <c r="S734" s="1" t="s">
        <v>4267</v>
      </c>
      <c r="T734">
        <f>detalles!P734</f>
        <v>0</v>
      </c>
      <c r="U734" s="1" t="s">
        <v>2987</v>
      </c>
    </row>
    <row r="735" spans="1:21" x14ac:dyDescent="0.25">
      <c r="A735" t="s">
        <v>2976</v>
      </c>
      <c r="B735">
        <f>detalles!A735</f>
        <v>3096</v>
      </c>
      <c r="C735" s="1" t="s">
        <v>4260</v>
      </c>
      <c r="D735">
        <f>IFERROR(detalles!Q735,detalles!B735)</f>
        <v>259</v>
      </c>
      <c r="E735" s="1" t="s">
        <v>4268</v>
      </c>
      <c r="F735" t="str">
        <f>detalles!D735</f>
        <v>Servicios profesionales mensuales</v>
      </c>
      <c r="G735" s="1" t="s">
        <v>4261</v>
      </c>
      <c r="H735">
        <f>detalles!F735</f>
        <v>1</v>
      </c>
      <c r="I735" s="1" t="s">
        <v>4262</v>
      </c>
      <c r="J735" t="str">
        <f>SUBSTITUTE(detalles!G735,",",".")</f>
        <v>530</v>
      </c>
      <c r="K735" s="1" t="s">
        <v>4263</v>
      </c>
      <c r="L735" t="str">
        <f>SUBSTITUTE(detalles!N735/100,",",".")</f>
        <v>0.21</v>
      </c>
      <c r="M735" s="1" t="s">
        <v>4264</v>
      </c>
      <c r="N735">
        <f>detalles!J735</f>
        <v>705000</v>
      </c>
      <c r="O735" s="1" t="s">
        <v>4265</v>
      </c>
      <c r="P735" t="str">
        <f>detalles!L735</f>
        <v/>
      </c>
      <c r="Q735" s="1" t="s">
        <v>4266</v>
      </c>
      <c r="R735">
        <f>ABS(detalles!O735)</f>
        <v>0</v>
      </c>
      <c r="S735" s="1" t="s">
        <v>4267</v>
      </c>
      <c r="T735">
        <f>detalles!P735</f>
        <v>0</v>
      </c>
      <c r="U735" s="1" t="s">
        <v>2987</v>
      </c>
    </row>
    <row r="736" spans="1:21" x14ac:dyDescent="0.25">
      <c r="A736" t="s">
        <v>2976</v>
      </c>
      <c r="B736">
        <f>detalles!A736</f>
        <v>3095</v>
      </c>
      <c r="C736" s="1" t="s">
        <v>4260</v>
      </c>
      <c r="D736">
        <f>IFERROR(detalles!Q736,detalles!B736)</f>
        <v>258</v>
      </c>
      <c r="E736" s="1" t="s">
        <v>4268</v>
      </c>
      <c r="F736" t="str">
        <f>detalles!D736</f>
        <v>Servicios profesionales trimestrales</v>
      </c>
      <c r="G736" s="1" t="s">
        <v>4261</v>
      </c>
      <c r="H736">
        <f>detalles!F736</f>
        <v>1</v>
      </c>
      <c r="I736" s="1" t="s">
        <v>4262</v>
      </c>
      <c r="J736" t="str">
        <f>SUBSTITUTE(detalles!G736,",",".")</f>
        <v>400</v>
      </c>
      <c r="K736" s="1" t="s">
        <v>4263</v>
      </c>
      <c r="L736" t="str">
        <f>SUBSTITUTE(detalles!N736/100,",",".")</f>
        <v>0.21</v>
      </c>
      <c r="M736" s="1" t="s">
        <v>4264</v>
      </c>
      <c r="N736">
        <f>detalles!J736</f>
        <v>705000</v>
      </c>
      <c r="O736" s="1" t="s">
        <v>4265</v>
      </c>
      <c r="P736" t="str">
        <f>detalles!L736</f>
        <v/>
      </c>
      <c r="Q736" s="1" t="s">
        <v>4266</v>
      </c>
      <c r="R736">
        <f>ABS(detalles!O736)</f>
        <v>0</v>
      </c>
      <c r="S736" s="1" t="s">
        <v>4267</v>
      </c>
      <c r="T736">
        <f>detalles!P736</f>
        <v>0</v>
      </c>
      <c r="U736" s="1" t="s">
        <v>2987</v>
      </c>
    </row>
    <row r="737" spans="1:21" x14ac:dyDescent="0.25">
      <c r="A737" t="s">
        <v>2976</v>
      </c>
      <c r="B737">
        <f>detalles!A737</f>
        <v>3094</v>
      </c>
      <c r="C737" s="1" t="s">
        <v>4260</v>
      </c>
      <c r="D737">
        <f>IFERROR(detalles!Q737,detalles!B737)</f>
        <v>257</v>
      </c>
      <c r="E737" s="1" t="s">
        <v>4268</v>
      </c>
      <c r="F737" t="str">
        <f>detalles!D737</f>
        <v>Servicios profesionales mensuales: marzo</v>
      </c>
      <c r="G737" s="1" t="s">
        <v>4261</v>
      </c>
      <c r="H737">
        <f>detalles!F737</f>
        <v>1</v>
      </c>
      <c r="I737" s="1" t="s">
        <v>4262</v>
      </c>
      <c r="J737" t="str">
        <f>SUBSTITUTE(detalles!G737,",",".")</f>
        <v>1200</v>
      </c>
      <c r="K737" s="1" t="s">
        <v>4263</v>
      </c>
      <c r="L737" t="str">
        <f>SUBSTITUTE(detalles!N737/100,",",".")</f>
        <v>0.21</v>
      </c>
      <c r="M737" s="1" t="s">
        <v>4264</v>
      </c>
      <c r="N737">
        <f>detalles!J737</f>
        <v>705000</v>
      </c>
      <c r="O737" s="1" t="s">
        <v>4265</v>
      </c>
      <c r="P737" t="str">
        <f>detalles!L737</f>
        <v/>
      </c>
      <c r="Q737" s="1" t="s">
        <v>4266</v>
      </c>
      <c r="R737">
        <f>ABS(detalles!O737)</f>
        <v>0</v>
      </c>
      <c r="S737" s="1" t="s">
        <v>4267</v>
      </c>
      <c r="T737">
        <f>detalles!P737</f>
        <v>0</v>
      </c>
      <c r="U737" s="1" t="s">
        <v>2987</v>
      </c>
    </row>
    <row r="738" spans="1:21" x14ac:dyDescent="0.25">
      <c r="A738" t="s">
        <v>2976</v>
      </c>
      <c r="B738">
        <f>detalles!A738</f>
        <v>3093</v>
      </c>
      <c r="C738" s="1" t="s">
        <v>4260</v>
      </c>
      <c r="D738">
        <f>IFERROR(detalles!Q738,detalles!B738)</f>
        <v>256</v>
      </c>
      <c r="E738" s="1" t="s">
        <v>4268</v>
      </c>
      <c r="F738" t="str">
        <f>detalles!D738</f>
        <v>Servicios profesionales mensuales: marzo</v>
      </c>
      <c r="G738" s="1" t="s">
        <v>4261</v>
      </c>
      <c r="H738">
        <f>detalles!F738</f>
        <v>1</v>
      </c>
      <c r="I738" s="1" t="s">
        <v>4262</v>
      </c>
      <c r="J738" t="str">
        <f>SUBSTITUTE(detalles!G738,",",".")</f>
        <v>2100</v>
      </c>
      <c r="K738" s="1" t="s">
        <v>4263</v>
      </c>
      <c r="L738" t="str">
        <f>SUBSTITUTE(detalles!N738/100,",",".")</f>
        <v>0.21</v>
      </c>
      <c r="M738" s="1" t="s">
        <v>4264</v>
      </c>
      <c r="N738">
        <f>detalles!J738</f>
        <v>705000</v>
      </c>
      <c r="O738" s="1" t="s">
        <v>4265</v>
      </c>
      <c r="P738" t="str">
        <f>detalles!L738</f>
        <v/>
      </c>
      <c r="Q738" s="1" t="s">
        <v>4266</v>
      </c>
      <c r="R738">
        <f>ABS(detalles!O738)</f>
        <v>0</v>
      </c>
      <c r="S738" s="1" t="s">
        <v>4267</v>
      </c>
      <c r="T738">
        <f>detalles!P738</f>
        <v>0</v>
      </c>
      <c r="U738" s="1" t="s">
        <v>2987</v>
      </c>
    </row>
    <row r="739" spans="1:21" x14ac:dyDescent="0.25">
      <c r="A739" t="s">
        <v>2976</v>
      </c>
      <c r="B739">
        <f>detalles!A739</f>
        <v>3092</v>
      </c>
      <c r="C739" s="1" t="s">
        <v>4260</v>
      </c>
      <c r="D739">
        <f>IFERROR(detalles!Q739,detalles!B739)</f>
        <v>255</v>
      </c>
      <c r="E739" s="1" t="s">
        <v>4268</v>
      </c>
      <c r="F739" t="str">
        <f>detalles!D739</f>
        <v>Servicios profesionales mensuales: cierre febrero</v>
      </c>
      <c r="G739" s="1" t="s">
        <v>4261</v>
      </c>
      <c r="H739">
        <f>detalles!F739</f>
        <v>1</v>
      </c>
      <c r="I739" s="1" t="s">
        <v>4262</v>
      </c>
      <c r="J739" t="str">
        <f>SUBSTITUTE(detalles!G739,",",".")</f>
        <v>550</v>
      </c>
      <c r="K739" s="1" t="s">
        <v>4263</v>
      </c>
      <c r="L739" t="str">
        <f>SUBSTITUTE(detalles!N739/100,",",".")</f>
        <v>0.21</v>
      </c>
      <c r="M739" s="1" t="s">
        <v>4264</v>
      </c>
      <c r="N739">
        <f>detalles!J739</f>
        <v>705000</v>
      </c>
      <c r="O739" s="1" t="s">
        <v>4265</v>
      </c>
      <c r="P739" t="str">
        <f>detalles!L739</f>
        <v/>
      </c>
      <c r="Q739" s="1" t="s">
        <v>4266</v>
      </c>
      <c r="R739">
        <f>ABS(detalles!O739)</f>
        <v>0</v>
      </c>
      <c r="S739" s="1" t="s">
        <v>4267</v>
      </c>
      <c r="T739">
        <f>detalles!P739</f>
        <v>0</v>
      </c>
      <c r="U739" s="1" t="s">
        <v>2987</v>
      </c>
    </row>
    <row r="740" spans="1:21" x14ac:dyDescent="0.25">
      <c r="A740" t="s">
        <v>2976</v>
      </c>
      <c r="B740">
        <f>detalles!A740</f>
        <v>3170</v>
      </c>
      <c r="C740" s="1" t="s">
        <v>4260</v>
      </c>
      <c r="D740">
        <f>IFERROR(detalles!Q740,detalles!B740)</f>
        <v>323</v>
      </c>
      <c r="E740" s="1" t="s">
        <v>4268</v>
      </c>
      <c r="F740" t="str">
        <f>detalles!D740</f>
        <v>Servicios profesionales mensuales</v>
      </c>
      <c r="G740" s="1" t="s">
        <v>4261</v>
      </c>
      <c r="H740">
        <f>detalles!F740</f>
        <v>1</v>
      </c>
      <c r="I740" s="1" t="s">
        <v>4262</v>
      </c>
      <c r="J740" t="str">
        <f>SUBSTITUTE(detalles!G740,",",".")</f>
        <v>320</v>
      </c>
      <c r="K740" s="1" t="s">
        <v>4263</v>
      </c>
      <c r="L740" t="str">
        <f>SUBSTITUTE(detalles!N740/100,",",".")</f>
        <v>0.21</v>
      </c>
      <c r="M740" s="1" t="s">
        <v>4264</v>
      </c>
      <c r="N740">
        <f>detalles!J740</f>
        <v>705000</v>
      </c>
      <c r="O740" s="1" t="s">
        <v>4265</v>
      </c>
      <c r="P740" t="str">
        <f>detalles!L740</f>
        <v/>
      </c>
      <c r="Q740" s="1" t="s">
        <v>4266</v>
      </c>
      <c r="R740">
        <f>ABS(detalles!O740)</f>
        <v>0</v>
      </c>
      <c r="S740" s="1" t="s">
        <v>4267</v>
      </c>
      <c r="T740">
        <f>detalles!P740</f>
        <v>0</v>
      </c>
      <c r="U740" s="1" t="s">
        <v>2987</v>
      </c>
    </row>
    <row r="741" spans="1:21" x14ac:dyDescent="0.25">
      <c r="A741" t="s">
        <v>2976</v>
      </c>
      <c r="B741">
        <f>detalles!A741</f>
        <v>3104</v>
      </c>
      <c r="C741" s="1" t="s">
        <v>4260</v>
      </c>
      <c r="D741">
        <f>IFERROR(detalles!Q741,detalles!B741)</f>
        <v>266</v>
      </c>
      <c r="E741" s="1" t="s">
        <v>4268</v>
      </c>
      <c r="F741" t="str">
        <f>detalles!D741</f>
        <v>Servicios profesionales trimestrales</v>
      </c>
      <c r="G741" s="1" t="s">
        <v>4261</v>
      </c>
      <c r="H741">
        <f>detalles!F741</f>
        <v>1</v>
      </c>
      <c r="I741" s="1" t="s">
        <v>4262</v>
      </c>
      <c r="J741" t="str">
        <f>SUBSTITUTE(detalles!G741,",",".")</f>
        <v>309</v>
      </c>
      <c r="K741" s="1" t="s">
        <v>4263</v>
      </c>
      <c r="L741" t="str">
        <f>SUBSTITUTE(detalles!N741/100,",",".")</f>
        <v>0.21</v>
      </c>
      <c r="M741" s="1" t="s">
        <v>4264</v>
      </c>
      <c r="N741">
        <f>detalles!J741</f>
        <v>705000</v>
      </c>
      <c r="O741" s="1" t="s">
        <v>4265</v>
      </c>
      <c r="P741" t="str">
        <f>detalles!L741</f>
        <v/>
      </c>
      <c r="Q741" s="1" t="s">
        <v>4266</v>
      </c>
      <c r="R741">
        <f>ABS(detalles!O741)</f>
        <v>0</v>
      </c>
      <c r="S741" s="1" t="s">
        <v>4267</v>
      </c>
      <c r="T741">
        <f>detalles!P741</f>
        <v>0</v>
      </c>
      <c r="U741" s="1" t="s">
        <v>2987</v>
      </c>
    </row>
    <row r="742" spans="1:21" x14ac:dyDescent="0.25">
      <c r="A742" t="s">
        <v>2976</v>
      </c>
      <c r="B742">
        <f>detalles!A742</f>
        <v>3235</v>
      </c>
      <c r="C742" s="1" t="s">
        <v>4260</v>
      </c>
      <c r="D742">
        <f>IFERROR(detalles!Q742,detalles!B742)</f>
        <v>373</v>
      </c>
      <c r="E742" s="1" t="s">
        <v>4268</v>
      </c>
      <c r="F742" t="str">
        <f>detalles!D742</f>
        <v>Servicios profesionales mensuales: junio</v>
      </c>
      <c r="G742" s="1" t="s">
        <v>4261</v>
      </c>
      <c r="H742">
        <f>detalles!F742</f>
        <v>1</v>
      </c>
      <c r="I742" s="1" t="s">
        <v>4262</v>
      </c>
      <c r="J742" t="str">
        <f>SUBSTITUTE(detalles!G742,",",".")</f>
        <v>1925</v>
      </c>
      <c r="K742" s="1" t="s">
        <v>4263</v>
      </c>
      <c r="L742" t="str">
        <f>SUBSTITUTE(detalles!N742/100,",",".")</f>
        <v>0.21</v>
      </c>
      <c r="M742" s="1" t="s">
        <v>4264</v>
      </c>
      <c r="N742">
        <f>detalles!J742</f>
        <v>705000</v>
      </c>
      <c r="O742" s="1" t="s">
        <v>4265</v>
      </c>
      <c r="P742" t="str">
        <f>detalles!L742</f>
        <v/>
      </c>
      <c r="Q742" s="1" t="s">
        <v>4266</v>
      </c>
      <c r="R742">
        <f>ABS(detalles!O742)</f>
        <v>0</v>
      </c>
      <c r="S742" s="1" t="s">
        <v>4267</v>
      </c>
      <c r="T742">
        <f>detalles!P742</f>
        <v>0</v>
      </c>
      <c r="U742" s="1" t="s">
        <v>2987</v>
      </c>
    </row>
    <row r="743" spans="1:21" x14ac:dyDescent="0.25">
      <c r="A743" t="s">
        <v>2976</v>
      </c>
      <c r="B743">
        <f>detalles!A743</f>
        <v>3247</v>
      </c>
      <c r="C743" s="1" t="s">
        <v>4260</v>
      </c>
      <c r="D743">
        <f>IFERROR(detalles!Q743,detalles!B743)</f>
        <v>380</v>
      </c>
      <c r="E743" s="1" t="s">
        <v>4268</v>
      </c>
      <c r="F743" t="str">
        <f>detalles!D743</f>
        <v>Servicios profesionales mensuales</v>
      </c>
      <c r="G743" s="1" t="s">
        <v>4261</v>
      </c>
      <c r="H743">
        <f>detalles!F743</f>
        <v>1</v>
      </c>
      <c r="I743" s="1" t="s">
        <v>4262</v>
      </c>
      <c r="J743" t="str">
        <f>SUBSTITUTE(detalles!G743,",",".")</f>
        <v>260</v>
      </c>
      <c r="K743" s="1" t="s">
        <v>4263</v>
      </c>
      <c r="L743" t="str">
        <f>SUBSTITUTE(detalles!N743/100,",",".")</f>
        <v>0.21</v>
      </c>
      <c r="M743" s="1" t="s">
        <v>4264</v>
      </c>
      <c r="N743">
        <f>detalles!J743</f>
        <v>705000</v>
      </c>
      <c r="O743" s="1" t="s">
        <v>4265</v>
      </c>
      <c r="P743" t="str">
        <f>detalles!L743</f>
        <v/>
      </c>
      <c r="Q743" s="1" t="s">
        <v>4266</v>
      </c>
      <c r="R743">
        <f>ABS(detalles!O743)</f>
        <v>0</v>
      </c>
      <c r="S743" s="1" t="s">
        <v>4267</v>
      </c>
      <c r="T743">
        <f>detalles!P743</f>
        <v>0</v>
      </c>
      <c r="U743" s="1" t="s">
        <v>2987</v>
      </c>
    </row>
    <row r="744" spans="1:21" x14ac:dyDescent="0.25">
      <c r="A744" t="s">
        <v>2976</v>
      </c>
      <c r="B744">
        <f>detalles!A744</f>
        <v>3246</v>
      </c>
      <c r="C744" s="1" t="s">
        <v>4260</v>
      </c>
      <c r="D744">
        <f>IFERROR(detalles!Q744,detalles!B744)</f>
        <v>379</v>
      </c>
      <c r="E744" s="1" t="s">
        <v>4268</v>
      </c>
      <c r="F744" t="str">
        <f>detalles!D744</f>
        <v>Gastos certificado Registro Mercantil</v>
      </c>
      <c r="G744" s="1" t="s">
        <v>4261</v>
      </c>
      <c r="H744">
        <f>detalles!F744</f>
        <v>1</v>
      </c>
      <c r="I744" s="1" t="s">
        <v>4262</v>
      </c>
      <c r="J744" t="str">
        <f>SUBSTITUTE(detalles!G744,",",".")</f>
        <v>19.22</v>
      </c>
      <c r="K744" s="1" t="s">
        <v>4263</v>
      </c>
      <c r="L744" t="str">
        <f>SUBSTITUTE(detalles!N744/100,",",".")</f>
        <v>0.21</v>
      </c>
      <c r="M744" s="1" t="s">
        <v>4264</v>
      </c>
      <c r="N744">
        <f>detalles!J744</f>
        <v>705000</v>
      </c>
      <c r="O744" s="1" t="s">
        <v>4265</v>
      </c>
      <c r="P744" t="str">
        <f>detalles!L744</f>
        <v/>
      </c>
      <c r="Q744" s="1" t="s">
        <v>4266</v>
      </c>
      <c r="R744">
        <f>ABS(detalles!O744)</f>
        <v>0</v>
      </c>
      <c r="S744" s="1" t="s">
        <v>4267</v>
      </c>
      <c r="T744">
        <f>detalles!P744</f>
        <v>0</v>
      </c>
      <c r="U744" s="1" t="s">
        <v>2987</v>
      </c>
    </row>
    <row r="745" spans="1:21" x14ac:dyDescent="0.25">
      <c r="A745" t="s">
        <v>2976</v>
      </c>
      <c r="B745">
        <f>detalles!A745</f>
        <v>3245</v>
      </c>
      <c r="C745" s="1" t="s">
        <v>4260</v>
      </c>
      <c r="D745">
        <f>IFERROR(detalles!Q745,detalles!B745)</f>
        <v>379</v>
      </c>
      <c r="E745" s="1" t="s">
        <v>4268</v>
      </c>
      <c r="F745" t="str">
        <f>detalles!D745</f>
        <v>Servicios profesionales mensuales</v>
      </c>
      <c r="G745" s="1" t="s">
        <v>4261</v>
      </c>
      <c r="H745">
        <f>detalles!F745</f>
        <v>1</v>
      </c>
      <c r="I745" s="1" t="s">
        <v>4262</v>
      </c>
      <c r="J745" t="str">
        <f>SUBSTITUTE(detalles!G745,",",".")</f>
        <v>600</v>
      </c>
      <c r="K745" s="1" t="s">
        <v>4263</v>
      </c>
      <c r="L745" t="str">
        <f>SUBSTITUTE(detalles!N745/100,",",".")</f>
        <v>0.21</v>
      </c>
      <c r="M745" s="1" t="s">
        <v>4264</v>
      </c>
      <c r="N745">
        <f>detalles!J745</f>
        <v>705000</v>
      </c>
      <c r="O745" s="1" t="s">
        <v>4265</v>
      </c>
      <c r="P745" t="str">
        <f>detalles!L745</f>
        <v/>
      </c>
      <c r="Q745" s="1" t="s">
        <v>4266</v>
      </c>
      <c r="R745">
        <f>ABS(detalles!O745)</f>
        <v>0</v>
      </c>
      <c r="S745" s="1" t="s">
        <v>4267</v>
      </c>
      <c r="T745">
        <f>detalles!P745</f>
        <v>0</v>
      </c>
      <c r="U745" s="1" t="s">
        <v>2987</v>
      </c>
    </row>
    <row r="746" spans="1:21" x14ac:dyDescent="0.25">
      <c r="A746" t="s">
        <v>2976</v>
      </c>
      <c r="B746">
        <f>detalles!A746</f>
        <v>3244</v>
      </c>
      <c r="C746" s="1" t="s">
        <v>4260</v>
      </c>
      <c r="D746">
        <f>IFERROR(detalles!Q746,detalles!B746)</f>
        <v>378</v>
      </c>
      <c r="E746" s="1" t="s">
        <v>4268</v>
      </c>
      <c r="F746" t="str">
        <f>detalles!D746</f>
        <v>Servicios profesionales anuales</v>
      </c>
      <c r="G746" s="1" t="s">
        <v>4261</v>
      </c>
      <c r="H746">
        <f>detalles!F746</f>
        <v>1</v>
      </c>
      <c r="I746" s="1" t="s">
        <v>4262</v>
      </c>
      <c r="J746" t="str">
        <f>SUBSTITUTE(detalles!G746,",",".")</f>
        <v>220</v>
      </c>
      <c r="K746" s="1" t="s">
        <v>4263</v>
      </c>
      <c r="L746" t="str">
        <f>SUBSTITUTE(detalles!N746/100,",",".")</f>
        <v>0.21</v>
      </c>
      <c r="M746" s="1" t="s">
        <v>4264</v>
      </c>
      <c r="N746">
        <f>detalles!J746</f>
        <v>705000</v>
      </c>
      <c r="O746" s="1" t="s">
        <v>4265</v>
      </c>
      <c r="P746" t="str">
        <f>detalles!L746</f>
        <v/>
      </c>
      <c r="Q746" s="1" t="s">
        <v>4266</v>
      </c>
      <c r="R746">
        <f>ABS(detalles!O746)</f>
        <v>0</v>
      </c>
      <c r="S746" s="1" t="s">
        <v>4267</v>
      </c>
      <c r="T746">
        <f>detalles!P746</f>
        <v>0</v>
      </c>
      <c r="U746" s="1" t="s">
        <v>2987</v>
      </c>
    </row>
    <row r="747" spans="1:21" x14ac:dyDescent="0.25">
      <c r="A747" t="s">
        <v>2976</v>
      </c>
      <c r="B747">
        <f>detalles!A747</f>
        <v>3243</v>
      </c>
      <c r="C747" s="1" t="s">
        <v>4260</v>
      </c>
      <c r="D747">
        <f>IFERROR(detalles!Q747,detalles!B747)</f>
        <v>378</v>
      </c>
      <c r="E747" s="1" t="s">
        <v>4268</v>
      </c>
      <c r="F747" t="str">
        <f>detalles!D747</f>
        <v>Servicios profesionales trimestrales</v>
      </c>
      <c r="G747" s="1" t="s">
        <v>4261</v>
      </c>
      <c r="H747">
        <f>detalles!F747</f>
        <v>1</v>
      </c>
      <c r="I747" s="1" t="s">
        <v>4262</v>
      </c>
      <c r="J747" t="str">
        <f>SUBSTITUTE(detalles!G747,",",".")</f>
        <v>201</v>
      </c>
      <c r="K747" s="1" t="s">
        <v>4263</v>
      </c>
      <c r="L747" t="str">
        <f>SUBSTITUTE(detalles!N747/100,",",".")</f>
        <v>0.21</v>
      </c>
      <c r="M747" s="1" t="s">
        <v>4264</v>
      </c>
      <c r="N747">
        <f>detalles!J747</f>
        <v>705000</v>
      </c>
      <c r="O747" s="1" t="s">
        <v>4265</v>
      </c>
      <c r="P747" t="str">
        <f>detalles!L747</f>
        <v/>
      </c>
      <c r="Q747" s="1" t="s">
        <v>4266</v>
      </c>
      <c r="R747">
        <f>ABS(detalles!O747)</f>
        <v>0</v>
      </c>
      <c r="S747" s="1" t="s">
        <v>4267</v>
      </c>
      <c r="T747">
        <f>detalles!P747</f>
        <v>0</v>
      </c>
      <c r="U747" s="1" t="s">
        <v>2987</v>
      </c>
    </row>
    <row r="748" spans="1:21" x14ac:dyDescent="0.25">
      <c r="A748" t="s">
        <v>2976</v>
      </c>
      <c r="B748">
        <f>detalles!A748</f>
        <v>3242</v>
      </c>
      <c r="C748" s="1" t="s">
        <v>4260</v>
      </c>
      <c r="D748">
        <f>IFERROR(detalles!Q748,detalles!B748)</f>
        <v>378</v>
      </c>
      <c r="E748" s="1" t="s">
        <v>4268</v>
      </c>
      <c r="F748" t="str">
        <f>detalles!D748</f>
        <v>Servicios profesionales mensuales</v>
      </c>
      <c r="G748" s="1" t="s">
        <v>4261</v>
      </c>
      <c r="H748">
        <f>detalles!F748</f>
        <v>1</v>
      </c>
      <c r="I748" s="1" t="s">
        <v>4262</v>
      </c>
      <c r="J748" t="str">
        <f>SUBSTITUTE(detalles!G748,",",".")</f>
        <v>206</v>
      </c>
      <c r="K748" s="1" t="s">
        <v>4263</v>
      </c>
      <c r="L748" t="str">
        <f>SUBSTITUTE(detalles!N748/100,",",".")</f>
        <v>0.21</v>
      </c>
      <c r="M748" s="1" t="s">
        <v>4264</v>
      </c>
      <c r="N748">
        <f>detalles!J748</f>
        <v>705000</v>
      </c>
      <c r="O748" s="1" t="s">
        <v>4265</v>
      </c>
      <c r="P748" t="str">
        <f>detalles!L748</f>
        <v/>
      </c>
      <c r="Q748" s="1" t="s">
        <v>4266</v>
      </c>
      <c r="R748">
        <f>ABS(detalles!O748)</f>
        <v>0</v>
      </c>
      <c r="S748" s="1" t="s">
        <v>4267</v>
      </c>
      <c r="T748">
        <f>detalles!P748</f>
        <v>0</v>
      </c>
      <c r="U748" s="1" t="s">
        <v>2987</v>
      </c>
    </row>
    <row r="749" spans="1:21" x14ac:dyDescent="0.25">
      <c r="A749" t="s">
        <v>2976</v>
      </c>
      <c r="B749">
        <f>detalles!A749</f>
        <v>3241</v>
      </c>
      <c r="C749" s="1" t="s">
        <v>4260</v>
      </c>
      <c r="D749">
        <f>IFERROR(detalles!Q749,detalles!B749)</f>
        <v>377</v>
      </c>
      <c r="E749" s="1" t="s">
        <v>4268</v>
      </c>
      <c r="F749" t="str">
        <f>detalles!D749</f>
        <v>Servicios profesionales mensuales</v>
      </c>
      <c r="G749" s="1" t="s">
        <v>4261</v>
      </c>
      <c r="H749">
        <f>detalles!F749</f>
        <v>1</v>
      </c>
      <c r="I749" s="1" t="s">
        <v>4262</v>
      </c>
      <c r="J749" t="str">
        <f>SUBSTITUTE(detalles!G749,",",".")</f>
        <v>160</v>
      </c>
      <c r="K749" s="1" t="s">
        <v>4263</v>
      </c>
      <c r="L749" t="str">
        <f>SUBSTITUTE(detalles!N749/100,",",".")</f>
        <v>0.21</v>
      </c>
      <c r="M749" s="1" t="s">
        <v>4264</v>
      </c>
      <c r="N749">
        <f>detalles!J749</f>
        <v>705000</v>
      </c>
      <c r="O749" s="1" t="s">
        <v>4265</v>
      </c>
      <c r="P749" t="str">
        <f>detalles!L749</f>
        <v/>
      </c>
      <c r="Q749" s="1" t="s">
        <v>4266</v>
      </c>
      <c r="R749">
        <f>ABS(detalles!O749)</f>
        <v>0</v>
      </c>
      <c r="S749" s="1" t="s">
        <v>4267</v>
      </c>
      <c r="T749">
        <f>detalles!P749</f>
        <v>0</v>
      </c>
      <c r="U749" s="1" t="s">
        <v>2987</v>
      </c>
    </row>
    <row r="750" spans="1:21" x14ac:dyDescent="0.25">
      <c r="A750" t="s">
        <v>2976</v>
      </c>
      <c r="B750">
        <f>detalles!A750</f>
        <v>3240</v>
      </c>
      <c r="C750" s="1" t="s">
        <v>4260</v>
      </c>
      <c r="D750">
        <f>IFERROR(detalles!Q750,detalles!B750)</f>
        <v>376</v>
      </c>
      <c r="E750" s="1" t="s">
        <v>4268</v>
      </c>
      <c r="F750" t="str">
        <f>detalles!D750</f>
        <v>Suplidos: Factura Registro Mercantil</v>
      </c>
      <c r="G750" s="1" t="s">
        <v>4261</v>
      </c>
      <c r="H750">
        <f>detalles!F750</f>
        <v>1</v>
      </c>
      <c r="I750" s="1" t="s">
        <v>4262</v>
      </c>
      <c r="J750" t="str">
        <f>SUBSTITUTE(detalles!G750,",",".")</f>
        <v>21.92</v>
      </c>
      <c r="K750" s="1" t="s">
        <v>4263</v>
      </c>
      <c r="L750" t="str">
        <f>SUBSTITUTE(detalles!N750/100,",",".")</f>
        <v>0</v>
      </c>
      <c r="M750" s="1" t="s">
        <v>4264</v>
      </c>
      <c r="N750">
        <f>detalles!J750</f>
        <v>759000</v>
      </c>
      <c r="O750" s="1" t="s">
        <v>4265</v>
      </c>
      <c r="P750" t="str">
        <f>detalles!L750</f>
        <v/>
      </c>
      <c r="Q750" s="1" t="s">
        <v>4266</v>
      </c>
      <c r="R750">
        <f>ABS(detalles!O750)</f>
        <v>1</v>
      </c>
      <c r="S750" s="1" t="s">
        <v>4267</v>
      </c>
      <c r="T750">
        <f>detalles!P750</f>
        <v>0</v>
      </c>
      <c r="U750" s="1" t="s">
        <v>2987</v>
      </c>
    </row>
    <row r="751" spans="1:21" x14ac:dyDescent="0.25">
      <c r="A751" t="s">
        <v>2976</v>
      </c>
      <c r="B751">
        <f>detalles!A751</f>
        <v>3239</v>
      </c>
      <c r="C751" s="1" t="s">
        <v>4260</v>
      </c>
      <c r="D751">
        <f>IFERROR(detalles!Q751,detalles!B751)</f>
        <v>376</v>
      </c>
      <c r="E751" s="1" t="s">
        <v>4268</v>
      </c>
      <c r="F751" t="str">
        <f>detalles!D751</f>
        <v>Servicios profesionales trimestrales</v>
      </c>
      <c r="G751" s="1" t="s">
        <v>4261</v>
      </c>
      <c r="H751">
        <f>detalles!F751</f>
        <v>1</v>
      </c>
      <c r="I751" s="1" t="s">
        <v>4262</v>
      </c>
      <c r="J751" t="str">
        <f>SUBSTITUTE(detalles!G751,",",".")</f>
        <v>350</v>
      </c>
      <c r="K751" s="1" t="s">
        <v>4263</v>
      </c>
      <c r="L751" t="str">
        <f>SUBSTITUTE(detalles!N751/100,",",".")</f>
        <v>0.21</v>
      </c>
      <c r="M751" s="1" t="s">
        <v>4264</v>
      </c>
      <c r="N751">
        <f>detalles!J751</f>
        <v>705000</v>
      </c>
      <c r="O751" s="1" t="s">
        <v>4265</v>
      </c>
      <c r="P751" t="str">
        <f>detalles!L751</f>
        <v/>
      </c>
      <c r="Q751" s="1" t="s">
        <v>4266</v>
      </c>
      <c r="R751">
        <f>ABS(detalles!O751)</f>
        <v>0</v>
      </c>
      <c r="S751" s="1" t="s">
        <v>4267</v>
      </c>
      <c r="T751">
        <f>detalles!P751</f>
        <v>0</v>
      </c>
      <c r="U751" s="1" t="s">
        <v>2987</v>
      </c>
    </row>
    <row r="752" spans="1:21" x14ac:dyDescent="0.25">
      <c r="A752" t="s">
        <v>2976</v>
      </c>
      <c r="B752">
        <f>detalles!A752</f>
        <v>3238</v>
      </c>
      <c r="C752" s="1" t="s">
        <v>4260</v>
      </c>
      <c r="D752">
        <f>IFERROR(detalles!Q752,detalles!B752)</f>
        <v>376</v>
      </c>
      <c r="E752" s="1" t="s">
        <v>4268</v>
      </c>
      <c r="F752" t="str">
        <f>detalles!D752</f>
        <v>Servicios profesionales mensuales</v>
      </c>
      <c r="G752" s="1" t="s">
        <v>4261</v>
      </c>
      <c r="H752">
        <f>detalles!F752</f>
        <v>1</v>
      </c>
      <c r="I752" s="1" t="s">
        <v>4262</v>
      </c>
      <c r="J752" t="str">
        <f>SUBSTITUTE(detalles!G752,",",".")</f>
        <v>320</v>
      </c>
      <c r="K752" s="1" t="s">
        <v>4263</v>
      </c>
      <c r="L752" t="str">
        <f>SUBSTITUTE(detalles!N752/100,",",".")</f>
        <v>0.21</v>
      </c>
      <c r="M752" s="1" t="s">
        <v>4264</v>
      </c>
      <c r="N752">
        <f>detalles!J752</f>
        <v>705000</v>
      </c>
      <c r="O752" s="1" t="s">
        <v>4265</v>
      </c>
      <c r="P752" t="str">
        <f>detalles!L752</f>
        <v/>
      </c>
      <c r="Q752" s="1" t="s">
        <v>4266</v>
      </c>
      <c r="R752">
        <f>ABS(detalles!O752)</f>
        <v>0</v>
      </c>
      <c r="S752" s="1" t="s">
        <v>4267</v>
      </c>
      <c r="T752">
        <f>detalles!P752</f>
        <v>0</v>
      </c>
      <c r="U752" s="1" t="s">
        <v>2987</v>
      </c>
    </row>
    <row r="753" spans="1:21" x14ac:dyDescent="0.25">
      <c r="A753" t="s">
        <v>2976</v>
      </c>
      <c r="B753">
        <f>detalles!A753</f>
        <v>3223</v>
      </c>
      <c r="C753" s="1" t="s">
        <v>4260</v>
      </c>
      <c r="D753">
        <f>IFERROR(detalles!Q753,detalles!B753)</f>
        <v>364</v>
      </c>
      <c r="E753" s="1" t="s">
        <v>4268</v>
      </c>
      <c r="F753" t="str">
        <f>detalles!D753</f>
        <v>Servicios profesionales mensuales</v>
      </c>
      <c r="G753" s="1" t="s">
        <v>4261</v>
      </c>
      <c r="H753">
        <f>detalles!F753</f>
        <v>1</v>
      </c>
      <c r="I753" s="1" t="s">
        <v>4262</v>
      </c>
      <c r="J753" t="str">
        <f>SUBSTITUTE(detalles!G753,",",".")</f>
        <v>700</v>
      </c>
      <c r="K753" s="1" t="s">
        <v>4263</v>
      </c>
      <c r="L753" t="str">
        <f>SUBSTITUTE(detalles!N753/100,",",".")</f>
        <v>0.21</v>
      </c>
      <c r="M753" s="1" t="s">
        <v>4264</v>
      </c>
      <c r="N753">
        <f>detalles!J753</f>
        <v>705000</v>
      </c>
      <c r="O753" s="1" t="s">
        <v>4265</v>
      </c>
      <c r="P753" t="str">
        <f>detalles!L753</f>
        <v/>
      </c>
      <c r="Q753" s="1" t="s">
        <v>4266</v>
      </c>
      <c r="R753">
        <f>ABS(detalles!O753)</f>
        <v>0</v>
      </c>
      <c r="S753" s="1" t="s">
        <v>4267</v>
      </c>
      <c r="T753">
        <f>detalles!P753</f>
        <v>0</v>
      </c>
      <c r="U753" s="1" t="s">
        <v>2987</v>
      </c>
    </row>
    <row r="754" spans="1:21" x14ac:dyDescent="0.25">
      <c r="A754" t="s">
        <v>2976</v>
      </c>
      <c r="B754">
        <f>detalles!A754</f>
        <v>3236</v>
      </c>
      <c r="C754" s="1" t="s">
        <v>4260</v>
      </c>
      <c r="D754">
        <f>IFERROR(detalles!Q754,detalles!B754)</f>
        <v>374</v>
      </c>
      <c r="E754" s="1" t="s">
        <v>4268</v>
      </c>
      <c r="F754" t="str">
        <f>detalles!D754</f>
        <v>Servicios profesionales mensuales: junio</v>
      </c>
      <c r="G754" s="1" t="s">
        <v>4261</v>
      </c>
      <c r="H754">
        <f>detalles!F754</f>
        <v>1</v>
      </c>
      <c r="I754" s="1" t="s">
        <v>4262</v>
      </c>
      <c r="J754" t="str">
        <f>SUBSTITUTE(detalles!G754,",",".")</f>
        <v>1200</v>
      </c>
      <c r="K754" s="1" t="s">
        <v>4263</v>
      </c>
      <c r="L754" t="str">
        <f>SUBSTITUTE(detalles!N754/100,",",".")</f>
        <v>0.21</v>
      </c>
      <c r="M754" s="1" t="s">
        <v>4264</v>
      </c>
      <c r="N754">
        <f>detalles!J754</f>
        <v>705000</v>
      </c>
      <c r="O754" s="1" t="s">
        <v>4265</v>
      </c>
      <c r="P754" t="str">
        <f>detalles!L754</f>
        <v/>
      </c>
      <c r="Q754" s="1" t="s">
        <v>4266</v>
      </c>
      <c r="R754">
        <f>ABS(detalles!O754)</f>
        <v>0</v>
      </c>
      <c r="S754" s="1" t="s">
        <v>4267</v>
      </c>
      <c r="T754">
        <f>detalles!P754</f>
        <v>0</v>
      </c>
      <c r="U754" s="1" t="s">
        <v>2987</v>
      </c>
    </row>
    <row r="755" spans="1:21" x14ac:dyDescent="0.25">
      <c r="A755" t="s">
        <v>2976</v>
      </c>
      <c r="B755">
        <f>detalles!A755</f>
        <v>3250</v>
      </c>
      <c r="C755" s="1" t="s">
        <v>4260</v>
      </c>
      <c r="D755">
        <f>IFERROR(detalles!Q755,detalles!B755)</f>
        <v>383</v>
      </c>
      <c r="E755" s="1" t="s">
        <v>4268</v>
      </c>
      <c r="F755" t="str">
        <f>detalles!D755</f>
        <v>Servicios profesionales trimestrales</v>
      </c>
      <c r="G755" s="1" t="s">
        <v>4261</v>
      </c>
      <c r="H755">
        <f>detalles!F755</f>
        <v>1</v>
      </c>
      <c r="I755" s="1" t="s">
        <v>4262</v>
      </c>
      <c r="J755" t="str">
        <f>SUBSTITUTE(detalles!G755,",",".")</f>
        <v>550</v>
      </c>
      <c r="K755" s="1" t="s">
        <v>4263</v>
      </c>
      <c r="L755" t="str">
        <f>SUBSTITUTE(detalles!N755/100,",",".")</f>
        <v>0.21</v>
      </c>
      <c r="M755" s="1" t="s">
        <v>4264</v>
      </c>
      <c r="N755">
        <f>detalles!J755</f>
        <v>705000</v>
      </c>
      <c r="O755" s="1" t="s">
        <v>4265</v>
      </c>
      <c r="P755" t="str">
        <f>detalles!L755</f>
        <v/>
      </c>
      <c r="Q755" s="1" t="s">
        <v>4266</v>
      </c>
      <c r="R755">
        <f>ABS(detalles!O755)</f>
        <v>0</v>
      </c>
      <c r="S755" s="1" t="s">
        <v>4267</v>
      </c>
      <c r="T755">
        <f>detalles!P755</f>
        <v>0</v>
      </c>
      <c r="U755" s="1" t="s">
        <v>2987</v>
      </c>
    </row>
    <row r="756" spans="1:21" x14ac:dyDescent="0.25">
      <c r="A756" t="s">
        <v>2976</v>
      </c>
      <c r="B756">
        <f>detalles!A756</f>
        <v>3234</v>
      </c>
      <c r="C756" s="1" t="s">
        <v>4260</v>
      </c>
      <c r="D756">
        <f>IFERROR(detalles!Q756,detalles!B756)</f>
        <v>372</v>
      </c>
      <c r="E756" s="1" t="s">
        <v>4268</v>
      </c>
      <c r="F756" t="str">
        <f>detalles!D756</f>
        <v>Servicios profesionales mensuales</v>
      </c>
      <c r="G756" s="1" t="s">
        <v>4261</v>
      </c>
      <c r="H756">
        <f>detalles!F756</f>
        <v>1</v>
      </c>
      <c r="I756" s="1" t="s">
        <v>4262</v>
      </c>
      <c r="J756" t="str">
        <f>SUBSTITUTE(detalles!G756,",",".")</f>
        <v>160</v>
      </c>
      <c r="K756" s="1" t="s">
        <v>4263</v>
      </c>
      <c r="L756" t="str">
        <f>SUBSTITUTE(detalles!N756/100,",",".")</f>
        <v>0.21</v>
      </c>
      <c r="M756" s="1" t="s">
        <v>4264</v>
      </c>
      <c r="N756">
        <f>detalles!J756</f>
        <v>705000</v>
      </c>
      <c r="O756" s="1" t="s">
        <v>4265</v>
      </c>
      <c r="P756" t="str">
        <f>detalles!L756</f>
        <v/>
      </c>
      <c r="Q756" s="1" t="s">
        <v>4266</v>
      </c>
      <c r="R756">
        <f>ABS(detalles!O756)</f>
        <v>0</v>
      </c>
      <c r="S756" s="1" t="s">
        <v>4267</v>
      </c>
      <c r="T756">
        <f>detalles!P756</f>
        <v>0</v>
      </c>
      <c r="U756" s="1" t="s">
        <v>2987</v>
      </c>
    </row>
    <row r="757" spans="1:21" x14ac:dyDescent="0.25">
      <c r="A757" t="s">
        <v>2976</v>
      </c>
      <c r="B757">
        <f>detalles!A757</f>
        <v>3233</v>
      </c>
      <c r="C757" s="1" t="s">
        <v>4260</v>
      </c>
      <c r="D757">
        <f>IFERROR(detalles!Q757,detalles!B757)</f>
        <v>371</v>
      </c>
      <c r="E757" s="1" t="s">
        <v>4268</v>
      </c>
      <c r="F757" t="str">
        <f>detalles!D757</f>
        <v>Servicios profesionales mensuales</v>
      </c>
      <c r="G757" s="1" t="s">
        <v>4261</v>
      </c>
      <c r="H757">
        <f>detalles!F757</f>
        <v>1</v>
      </c>
      <c r="I757" s="1" t="s">
        <v>4262</v>
      </c>
      <c r="J757" t="str">
        <f>SUBSTITUTE(detalles!G757,",",".")</f>
        <v>110</v>
      </c>
      <c r="K757" s="1" t="s">
        <v>4263</v>
      </c>
      <c r="L757" t="str">
        <f>SUBSTITUTE(detalles!N757/100,",",".")</f>
        <v>0.21</v>
      </c>
      <c r="M757" s="1" t="s">
        <v>4264</v>
      </c>
      <c r="N757">
        <f>detalles!J757</f>
        <v>705000</v>
      </c>
      <c r="O757" s="1" t="s">
        <v>4265</v>
      </c>
      <c r="P757" t="str">
        <f>detalles!L757</f>
        <v/>
      </c>
      <c r="Q757" s="1" t="s">
        <v>4266</v>
      </c>
      <c r="R757">
        <f>ABS(detalles!O757)</f>
        <v>0</v>
      </c>
      <c r="S757" s="1" t="s">
        <v>4267</v>
      </c>
      <c r="T757">
        <f>detalles!P757</f>
        <v>0</v>
      </c>
      <c r="U757" s="1" t="s">
        <v>2987</v>
      </c>
    </row>
    <row r="758" spans="1:21" x14ac:dyDescent="0.25">
      <c r="A758" t="s">
        <v>2976</v>
      </c>
      <c r="B758">
        <f>detalles!A758</f>
        <v>3232</v>
      </c>
      <c r="C758" s="1" t="s">
        <v>4260</v>
      </c>
      <c r="D758">
        <f>IFERROR(detalles!Q758,detalles!B758)</f>
        <v>370</v>
      </c>
      <c r="E758" s="1" t="s">
        <v>4268</v>
      </c>
      <c r="F758" t="str">
        <f>detalles!D758</f>
        <v>Servicios profesionales mensuales</v>
      </c>
      <c r="G758" s="1" t="s">
        <v>4261</v>
      </c>
      <c r="H758">
        <f>detalles!F758</f>
        <v>1</v>
      </c>
      <c r="I758" s="1" t="s">
        <v>4262</v>
      </c>
      <c r="J758" t="str">
        <f>SUBSTITUTE(detalles!G758,",",".")</f>
        <v>275</v>
      </c>
      <c r="K758" s="1" t="s">
        <v>4263</v>
      </c>
      <c r="L758" t="str">
        <f>SUBSTITUTE(detalles!N758/100,",",".")</f>
        <v>0.21</v>
      </c>
      <c r="M758" s="1" t="s">
        <v>4264</v>
      </c>
      <c r="N758">
        <f>detalles!J758</f>
        <v>705000</v>
      </c>
      <c r="O758" s="1" t="s">
        <v>4265</v>
      </c>
      <c r="P758" t="str">
        <f>detalles!L758</f>
        <v/>
      </c>
      <c r="Q758" s="1" t="s">
        <v>4266</v>
      </c>
      <c r="R758">
        <f>ABS(detalles!O758)</f>
        <v>0</v>
      </c>
      <c r="S758" s="1" t="s">
        <v>4267</v>
      </c>
      <c r="T758">
        <f>detalles!P758</f>
        <v>0</v>
      </c>
      <c r="U758" s="1" t="s">
        <v>2987</v>
      </c>
    </row>
    <row r="759" spans="1:21" x14ac:dyDescent="0.25">
      <c r="A759" t="s">
        <v>2976</v>
      </c>
      <c r="B759">
        <f>detalles!A759</f>
        <v>3231</v>
      </c>
      <c r="C759" s="1" t="s">
        <v>4260</v>
      </c>
      <c r="D759">
        <f>IFERROR(detalles!Q759,detalles!B759)</f>
        <v>369</v>
      </c>
      <c r="E759" s="1" t="s">
        <v>4268</v>
      </c>
      <c r="F759" t="str">
        <f>detalles!D759</f>
        <v>Servicios profesionales trimestrales</v>
      </c>
      <c r="G759" s="1" t="s">
        <v>4261</v>
      </c>
      <c r="H759">
        <f>detalles!F759</f>
        <v>1</v>
      </c>
      <c r="I759" s="1" t="s">
        <v>4262</v>
      </c>
      <c r="J759" t="str">
        <f>SUBSTITUTE(detalles!G759,",",".")</f>
        <v>350</v>
      </c>
      <c r="K759" s="1" t="s">
        <v>4263</v>
      </c>
      <c r="L759" t="str">
        <f>SUBSTITUTE(detalles!N759/100,",",".")</f>
        <v>0.21</v>
      </c>
      <c r="M759" s="1" t="s">
        <v>4264</v>
      </c>
      <c r="N759">
        <f>detalles!J759</f>
        <v>705000</v>
      </c>
      <c r="O759" s="1" t="s">
        <v>4265</v>
      </c>
      <c r="P759" t="str">
        <f>detalles!L759</f>
        <v/>
      </c>
      <c r="Q759" s="1" t="s">
        <v>4266</v>
      </c>
      <c r="R759">
        <f>ABS(detalles!O759)</f>
        <v>0</v>
      </c>
      <c r="S759" s="1" t="s">
        <v>4267</v>
      </c>
      <c r="T759">
        <f>detalles!P759</f>
        <v>0</v>
      </c>
      <c r="U759" s="1" t="s">
        <v>2987</v>
      </c>
    </row>
    <row r="760" spans="1:21" x14ac:dyDescent="0.25">
      <c r="A760" t="s">
        <v>2976</v>
      </c>
      <c r="B760">
        <f>detalles!A760</f>
        <v>3230</v>
      </c>
      <c r="C760" s="1" t="s">
        <v>4260</v>
      </c>
      <c r="D760">
        <f>IFERROR(detalles!Q760,detalles!B760)</f>
        <v>368</v>
      </c>
      <c r="E760" s="1" t="s">
        <v>4268</v>
      </c>
      <c r="F760" t="str">
        <f>detalles!D760</f>
        <v>Suplidos: Factura Registro Mercantil</v>
      </c>
      <c r="G760" s="1" t="s">
        <v>4261</v>
      </c>
      <c r="H760">
        <f>detalles!F760</f>
        <v>1</v>
      </c>
      <c r="I760" s="1" t="s">
        <v>4262</v>
      </c>
      <c r="J760" t="str">
        <f>SUBSTITUTE(detalles!G760,",",".")</f>
        <v>21.92</v>
      </c>
      <c r="K760" s="1" t="s">
        <v>4263</v>
      </c>
      <c r="L760" t="str">
        <f>SUBSTITUTE(detalles!N760/100,",",".")</f>
        <v>0</v>
      </c>
      <c r="M760" s="1" t="s">
        <v>4264</v>
      </c>
      <c r="N760">
        <f>detalles!J760</f>
        <v>759000</v>
      </c>
      <c r="O760" s="1" t="s">
        <v>4265</v>
      </c>
      <c r="P760" t="str">
        <f>detalles!L760</f>
        <v/>
      </c>
      <c r="Q760" s="1" t="s">
        <v>4266</v>
      </c>
      <c r="R760">
        <f>ABS(detalles!O760)</f>
        <v>1</v>
      </c>
      <c r="S760" s="1" t="s">
        <v>4267</v>
      </c>
      <c r="T760">
        <f>detalles!P760</f>
        <v>0</v>
      </c>
      <c r="U760" s="1" t="s">
        <v>2987</v>
      </c>
    </row>
    <row r="761" spans="1:21" x14ac:dyDescent="0.25">
      <c r="A761" t="s">
        <v>2976</v>
      </c>
      <c r="B761">
        <f>detalles!A761</f>
        <v>3229</v>
      </c>
      <c r="C761" s="1" t="s">
        <v>4260</v>
      </c>
      <c r="D761">
        <f>IFERROR(detalles!Q761,detalles!B761)</f>
        <v>368</v>
      </c>
      <c r="E761" s="1" t="s">
        <v>4268</v>
      </c>
      <c r="F761" t="str">
        <f>detalles!D761</f>
        <v>Servicios profesionales mensuales</v>
      </c>
      <c r="G761" s="1" t="s">
        <v>4261</v>
      </c>
      <c r="H761">
        <f>detalles!F761</f>
        <v>1</v>
      </c>
      <c r="I761" s="1" t="s">
        <v>4262</v>
      </c>
      <c r="J761" t="str">
        <f>SUBSTITUTE(detalles!G761,",",".")</f>
        <v>600</v>
      </c>
      <c r="K761" s="1" t="s">
        <v>4263</v>
      </c>
      <c r="L761" t="str">
        <f>SUBSTITUTE(detalles!N761/100,",",".")</f>
        <v>0.21</v>
      </c>
      <c r="M761" s="1" t="s">
        <v>4264</v>
      </c>
      <c r="N761">
        <f>detalles!J761</f>
        <v>705000</v>
      </c>
      <c r="O761" s="1" t="s">
        <v>4265</v>
      </c>
      <c r="P761" t="str">
        <f>detalles!L761</f>
        <v/>
      </c>
      <c r="Q761" s="1" t="s">
        <v>4266</v>
      </c>
      <c r="R761">
        <f>ABS(detalles!O761)</f>
        <v>0</v>
      </c>
      <c r="S761" s="1" t="s">
        <v>4267</v>
      </c>
      <c r="T761">
        <f>detalles!P761</f>
        <v>0</v>
      </c>
      <c r="U761" s="1" t="s">
        <v>2987</v>
      </c>
    </row>
    <row r="762" spans="1:21" x14ac:dyDescent="0.25">
      <c r="A762" t="s">
        <v>2976</v>
      </c>
      <c r="B762">
        <f>detalles!A762</f>
        <v>3228</v>
      </c>
      <c r="C762" s="1" t="s">
        <v>4260</v>
      </c>
      <c r="D762">
        <f>IFERROR(detalles!Q762,detalles!B762)</f>
        <v>367</v>
      </c>
      <c r="E762" s="1" t="s">
        <v>4268</v>
      </c>
      <c r="F762" t="str">
        <f>detalles!D762</f>
        <v>Suplidos: factura Registro Mercantil</v>
      </c>
      <c r="G762" s="1" t="s">
        <v>4261</v>
      </c>
      <c r="H762">
        <f>detalles!F762</f>
        <v>1</v>
      </c>
      <c r="I762" s="1" t="s">
        <v>4262</v>
      </c>
      <c r="J762" t="str">
        <f>SUBSTITUTE(detalles!G762,",",".")</f>
        <v>21.92</v>
      </c>
      <c r="K762" s="1" t="s">
        <v>4263</v>
      </c>
      <c r="L762" t="str">
        <f>SUBSTITUTE(detalles!N762/100,",",".")</f>
        <v>0</v>
      </c>
      <c r="M762" s="1" t="s">
        <v>4264</v>
      </c>
      <c r="N762">
        <f>detalles!J762</f>
        <v>759000</v>
      </c>
      <c r="O762" s="1" t="s">
        <v>4265</v>
      </c>
      <c r="P762" t="str">
        <f>detalles!L762</f>
        <v/>
      </c>
      <c r="Q762" s="1" t="s">
        <v>4266</v>
      </c>
      <c r="R762">
        <f>ABS(detalles!O762)</f>
        <v>1</v>
      </c>
      <c r="S762" s="1" t="s">
        <v>4267</v>
      </c>
      <c r="T762">
        <f>detalles!P762</f>
        <v>0</v>
      </c>
      <c r="U762" s="1" t="s">
        <v>2987</v>
      </c>
    </row>
    <row r="763" spans="1:21" x14ac:dyDescent="0.25">
      <c r="A763" t="s">
        <v>2976</v>
      </c>
      <c r="B763">
        <f>detalles!A763</f>
        <v>3227</v>
      </c>
      <c r="C763" s="1" t="s">
        <v>4260</v>
      </c>
      <c r="D763">
        <f>IFERROR(detalles!Q763,detalles!B763)</f>
        <v>367</v>
      </c>
      <c r="E763" s="1" t="s">
        <v>4268</v>
      </c>
      <c r="F763" t="str">
        <f>detalles!D763</f>
        <v>Servicios profesionales mensuales</v>
      </c>
      <c r="G763" s="1" t="s">
        <v>4261</v>
      </c>
      <c r="H763">
        <f>detalles!F763</f>
        <v>1</v>
      </c>
      <c r="I763" s="1" t="s">
        <v>4262</v>
      </c>
      <c r="J763" t="str">
        <f>SUBSTITUTE(detalles!G763,",",".")</f>
        <v>600</v>
      </c>
      <c r="K763" s="1" t="s">
        <v>4263</v>
      </c>
      <c r="L763" t="str">
        <f>SUBSTITUTE(detalles!N763/100,",",".")</f>
        <v>0.21</v>
      </c>
      <c r="M763" s="1" t="s">
        <v>4264</v>
      </c>
      <c r="N763">
        <f>detalles!J763</f>
        <v>705000</v>
      </c>
      <c r="O763" s="1" t="s">
        <v>4265</v>
      </c>
      <c r="P763" t="str">
        <f>detalles!L763</f>
        <v/>
      </c>
      <c r="Q763" s="1" t="s">
        <v>4266</v>
      </c>
      <c r="R763">
        <f>ABS(detalles!O763)</f>
        <v>0</v>
      </c>
      <c r="S763" s="1" t="s">
        <v>4267</v>
      </c>
      <c r="T763">
        <f>detalles!P763</f>
        <v>0</v>
      </c>
      <c r="U763" s="1" t="s">
        <v>2987</v>
      </c>
    </row>
    <row r="764" spans="1:21" x14ac:dyDescent="0.25">
      <c r="A764" t="s">
        <v>2976</v>
      </c>
      <c r="B764">
        <f>detalles!A764</f>
        <v>3226</v>
      </c>
      <c r="C764" s="1" t="s">
        <v>4260</v>
      </c>
      <c r="D764">
        <f>IFERROR(detalles!Q764,detalles!B764)</f>
        <v>366</v>
      </c>
      <c r="E764" s="1" t="s">
        <v>4268</v>
      </c>
      <c r="F764" t="str">
        <f>detalles!D764</f>
        <v>Suplidos: Factura Registro Mercantil</v>
      </c>
      <c r="G764" s="1" t="s">
        <v>4261</v>
      </c>
      <c r="H764">
        <f>detalles!F764</f>
        <v>1</v>
      </c>
      <c r="I764" s="1" t="s">
        <v>4262</v>
      </c>
      <c r="J764" t="str">
        <f>SUBSTITUTE(detalles!G764,",",".")</f>
        <v>21.92</v>
      </c>
      <c r="K764" s="1" t="s">
        <v>4263</v>
      </c>
      <c r="L764" t="str">
        <f>SUBSTITUTE(detalles!N764/100,",",".")</f>
        <v>0</v>
      </c>
      <c r="M764" s="1" t="s">
        <v>4264</v>
      </c>
      <c r="N764">
        <f>detalles!J764</f>
        <v>759000</v>
      </c>
      <c r="O764" s="1" t="s">
        <v>4265</v>
      </c>
      <c r="P764" t="str">
        <f>detalles!L764</f>
        <v/>
      </c>
      <c r="Q764" s="1" t="s">
        <v>4266</v>
      </c>
      <c r="R764">
        <f>ABS(detalles!O764)</f>
        <v>1</v>
      </c>
      <c r="S764" s="1" t="s">
        <v>4267</v>
      </c>
      <c r="T764">
        <f>detalles!P764</f>
        <v>0</v>
      </c>
      <c r="U764" s="1" t="s">
        <v>2987</v>
      </c>
    </row>
    <row r="765" spans="1:21" x14ac:dyDescent="0.25">
      <c r="A765" t="s">
        <v>2976</v>
      </c>
      <c r="B765">
        <f>detalles!A765</f>
        <v>3225</v>
      </c>
      <c r="C765" s="1" t="s">
        <v>4260</v>
      </c>
      <c r="D765">
        <f>IFERROR(detalles!Q765,detalles!B765)</f>
        <v>366</v>
      </c>
      <c r="E765" s="1" t="s">
        <v>4268</v>
      </c>
      <c r="F765" t="str">
        <f>detalles!D765</f>
        <v>Servicios profesionales mensuales</v>
      </c>
      <c r="G765" s="1" t="s">
        <v>4261</v>
      </c>
      <c r="H765">
        <f>detalles!F765</f>
        <v>1</v>
      </c>
      <c r="I765" s="1" t="s">
        <v>4262</v>
      </c>
      <c r="J765" t="str">
        <f>SUBSTITUTE(detalles!G765,",",".")</f>
        <v>280</v>
      </c>
      <c r="K765" s="1" t="s">
        <v>4263</v>
      </c>
      <c r="L765" t="str">
        <f>SUBSTITUTE(detalles!N765/100,",",".")</f>
        <v>0.21</v>
      </c>
      <c r="M765" s="1" t="s">
        <v>4264</v>
      </c>
      <c r="N765">
        <f>detalles!J765</f>
        <v>705000</v>
      </c>
      <c r="O765" s="1" t="s">
        <v>4265</v>
      </c>
      <c r="P765" t="str">
        <f>detalles!L765</f>
        <v/>
      </c>
      <c r="Q765" s="1" t="s">
        <v>4266</v>
      </c>
      <c r="R765">
        <f>ABS(detalles!O765)</f>
        <v>0</v>
      </c>
      <c r="S765" s="1" t="s">
        <v>4267</v>
      </c>
      <c r="T765">
        <f>detalles!P765</f>
        <v>0</v>
      </c>
      <c r="U765" s="1" t="s">
        <v>2987</v>
      </c>
    </row>
    <row r="766" spans="1:21" x14ac:dyDescent="0.25">
      <c r="A766" t="s">
        <v>2976</v>
      </c>
      <c r="B766">
        <f>detalles!A766</f>
        <v>3168</v>
      </c>
      <c r="C766" s="1" t="s">
        <v>4260</v>
      </c>
      <c r="D766">
        <f>IFERROR(detalles!Q766,detalles!B766)</f>
        <v>321</v>
      </c>
      <c r="E766" s="1" t="s">
        <v>4268</v>
      </c>
      <c r="F766" t="str">
        <f>detalles!D766</f>
        <v>Servicios profesionales mensuales</v>
      </c>
      <c r="G766" s="1" t="s">
        <v>4261</v>
      </c>
      <c r="H766">
        <f>detalles!F766</f>
        <v>1</v>
      </c>
      <c r="I766" s="1" t="s">
        <v>4262</v>
      </c>
      <c r="J766" t="str">
        <f>SUBSTITUTE(detalles!G766,",",".")</f>
        <v>160</v>
      </c>
      <c r="K766" s="1" t="s">
        <v>4263</v>
      </c>
      <c r="L766" t="str">
        <f>SUBSTITUTE(detalles!N766/100,",",".")</f>
        <v>0.21</v>
      </c>
      <c r="M766" s="1" t="s">
        <v>4264</v>
      </c>
      <c r="N766">
        <f>detalles!J766</f>
        <v>705000</v>
      </c>
      <c r="O766" s="1" t="s">
        <v>4265</v>
      </c>
      <c r="P766" t="str">
        <f>detalles!L766</f>
        <v/>
      </c>
      <c r="Q766" s="1" t="s">
        <v>4266</v>
      </c>
      <c r="R766">
        <f>ABS(detalles!O766)</f>
        <v>0</v>
      </c>
      <c r="S766" s="1" t="s">
        <v>4267</v>
      </c>
      <c r="T766">
        <f>detalles!P766</f>
        <v>0</v>
      </c>
      <c r="U766" s="1" t="s">
        <v>2987</v>
      </c>
    </row>
    <row r="767" spans="1:21" x14ac:dyDescent="0.25">
      <c r="A767" t="s">
        <v>2976</v>
      </c>
      <c r="B767">
        <f>detalles!A767</f>
        <v>3237</v>
      </c>
      <c r="C767" s="1" t="s">
        <v>4260</v>
      </c>
      <c r="D767">
        <f>IFERROR(detalles!Q767,detalles!B767)</f>
        <v>375</v>
      </c>
      <c r="E767" s="1" t="s">
        <v>4268</v>
      </c>
      <c r="F767" t="str">
        <f>detalles!D767</f>
        <v>Servicios profesionales trimestrales</v>
      </c>
      <c r="G767" s="1" t="s">
        <v>4261</v>
      </c>
      <c r="H767">
        <f>detalles!F767</f>
        <v>1</v>
      </c>
      <c r="I767" s="1" t="s">
        <v>4262</v>
      </c>
      <c r="J767" t="str">
        <f>SUBSTITUTE(detalles!G767,",",".")</f>
        <v>110</v>
      </c>
      <c r="K767" s="1" t="s">
        <v>4263</v>
      </c>
      <c r="L767" t="str">
        <f>SUBSTITUTE(detalles!N767/100,",",".")</f>
        <v>0.21</v>
      </c>
      <c r="M767" s="1" t="s">
        <v>4264</v>
      </c>
      <c r="N767">
        <f>detalles!J767</f>
        <v>705000</v>
      </c>
      <c r="O767" s="1" t="s">
        <v>4265</v>
      </c>
      <c r="P767" t="str">
        <f>detalles!L767</f>
        <v/>
      </c>
      <c r="Q767" s="1" t="s">
        <v>4266</v>
      </c>
      <c r="R767">
        <f>ABS(detalles!O767)</f>
        <v>0</v>
      </c>
      <c r="S767" s="1" t="s">
        <v>4267</v>
      </c>
      <c r="T767">
        <f>detalles!P767</f>
        <v>0</v>
      </c>
      <c r="U767" s="1" t="s">
        <v>2987</v>
      </c>
    </row>
    <row r="768" spans="1:21" x14ac:dyDescent="0.25">
      <c r="A768" t="s">
        <v>2976</v>
      </c>
      <c r="B768">
        <f>detalles!A768</f>
        <v>3261</v>
      </c>
      <c r="C768" s="1" t="s">
        <v>4260</v>
      </c>
      <c r="D768">
        <f>IFERROR(detalles!Q768,detalles!B768)</f>
        <v>394</v>
      </c>
      <c r="E768" s="1" t="s">
        <v>4268</v>
      </c>
      <c r="F768" t="str">
        <f>detalles!D768</f>
        <v>Servicios profesionales trimestrales</v>
      </c>
      <c r="G768" s="1" t="s">
        <v>4261</v>
      </c>
      <c r="H768">
        <f>detalles!F768</f>
        <v>1</v>
      </c>
      <c r="I768" s="1" t="s">
        <v>4262</v>
      </c>
      <c r="J768" t="str">
        <f>SUBSTITUTE(detalles!G768,",",".")</f>
        <v>215</v>
      </c>
      <c r="K768" s="1" t="s">
        <v>4263</v>
      </c>
      <c r="L768" t="str">
        <f>SUBSTITUTE(detalles!N768/100,",",".")</f>
        <v>0.21</v>
      </c>
      <c r="M768" s="1" t="s">
        <v>4264</v>
      </c>
      <c r="N768">
        <f>detalles!J768</f>
        <v>705000</v>
      </c>
      <c r="O768" s="1" t="s">
        <v>4265</v>
      </c>
      <c r="P768" t="str">
        <f>detalles!L768</f>
        <v/>
      </c>
      <c r="Q768" s="1" t="s">
        <v>4266</v>
      </c>
      <c r="R768">
        <f>ABS(detalles!O768)</f>
        <v>0</v>
      </c>
      <c r="S768" s="1" t="s">
        <v>4267</v>
      </c>
      <c r="T768">
        <f>detalles!P768</f>
        <v>0</v>
      </c>
      <c r="U768" s="1" t="s">
        <v>2987</v>
      </c>
    </row>
    <row r="769" spans="1:21" x14ac:dyDescent="0.25">
      <c r="A769" t="s">
        <v>2976</v>
      </c>
      <c r="B769">
        <f>detalles!A769</f>
        <v>2850</v>
      </c>
      <c r="C769" s="1" t="s">
        <v>4260</v>
      </c>
      <c r="D769">
        <f>IFERROR(detalles!Q769,detalles!B769)</f>
        <v>62</v>
      </c>
      <c r="E769" s="1" t="s">
        <v>4268</v>
      </c>
      <c r="F769" t="str">
        <f>detalles!D769</f>
        <v>Servicios profesionales trimestrales</v>
      </c>
      <c r="G769" s="1" t="s">
        <v>4261</v>
      </c>
      <c r="H769">
        <f>detalles!F769</f>
        <v>1</v>
      </c>
      <c r="I769" s="1" t="s">
        <v>4262</v>
      </c>
      <c r="J769" t="str">
        <f>SUBSTITUTE(detalles!G769,",",".")</f>
        <v>200</v>
      </c>
      <c r="K769" s="1" t="s">
        <v>4263</v>
      </c>
      <c r="L769" t="str">
        <f>SUBSTITUTE(detalles!N769/100,",",".")</f>
        <v>0.21</v>
      </c>
      <c r="M769" s="1" t="s">
        <v>4264</v>
      </c>
      <c r="N769">
        <f>detalles!J769</f>
        <v>705000</v>
      </c>
      <c r="O769" s="1" t="s">
        <v>4265</v>
      </c>
      <c r="P769" t="str">
        <f>detalles!L769</f>
        <v/>
      </c>
      <c r="Q769" s="1" t="s">
        <v>4266</v>
      </c>
      <c r="R769">
        <f>ABS(detalles!O769)</f>
        <v>0</v>
      </c>
      <c r="S769" s="1" t="s">
        <v>4267</v>
      </c>
      <c r="T769">
        <f>detalles!P769</f>
        <v>0</v>
      </c>
      <c r="U769" s="1" t="s">
        <v>2987</v>
      </c>
    </row>
    <row r="770" spans="1:21" x14ac:dyDescent="0.25">
      <c r="A770" t="s">
        <v>2976</v>
      </c>
      <c r="B770">
        <f>detalles!A770</f>
        <v>3273</v>
      </c>
      <c r="C770" s="1" t="s">
        <v>4260</v>
      </c>
      <c r="D770">
        <f>IFERROR(detalles!Q770,detalles!B770)</f>
        <v>403</v>
      </c>
      <c r="E770" s="1" t="s">
        <v>4268</v>
      </c>
      <c r="F770" t="str">
        <f>detalles!D770</f>
        <v>Servicios profesionales mensuales; extras junio</v>
      </c>
      <c r="G770" s="1" t="s">
        <v>4261</v>
      </c>
      <c r="H770">
        <f>detalles!F770</f>
        <v>1</v>
      </c>
      <c r="I770" s="1" t="s">
        <v>4262</v>
      </c>
      <c r="J770" t="str">
        <f>SUBSTITUTE(detalles!G770,",",".")</f>
        <v>75</v>
      </c>
      <c r="K770" s="1" t="s">
        <v>4263</v>
      </c>
      <c r="L770" t="str">
        <f>SUBSTITUTE(detalles!N770/100,",",".")</f>
        <v>0.21</v>
      </c>
      <c r="M770" s="1" t="s">
        <v>4264</v>
      </c>
      <c r="N770">
        <f>detalles!J770</f>
        <v>705000</v>
      </c>
      <c r="O770" s="1" t="s">
        <v>4265</v>
      </c>
      <c r="P770" t="str">
        <f>detalles!L770</f>
        <v/>
      </c>
      <c r="Q770" s="1" t="s">
        <v>4266</v>
      </c>
      <c r="R770">
        <f>ABS(detalles!O770)</f>
        <v>0</v>
      </c>
      <c r="S770" s="1" t="s">
        <v>4267</v>
      </c>
      <c r="T770">
        <f>detalles!P770</f>
        <v>0</v>
      </c>
      <c r="U770" s="1" t="s">
        <v>2987</v>
      </c>
    </row>
    <row r="771" spans="1:21" x14ac:dyDescent="0.25">
      <c r="A771" t="s">
        <v>2976</v>
      </c>
      <c r="B771">
        <f>detalles!A771</f>
        <v>3272</v>
      </c>
      <c r="C771" s="1" t="s">
        <v>4260</v>
      </c>
      <c r="D771">
        <f>IFERROR(detalles!Q771,detalles!B771)</f>
        <v>403</v>
      </c>
      <c r="E771" s="1" t="s">
        <v>4268</v>
      </c>
      <c r="F771" t="str">
        <f>detalles!D771</f>
        <v>Servicios profesionales mensuales: extras junio</v>
      </c>
      <c r="G771" s="1" t="s">
        <v>4261</v>
      </c>
      <c r="H771">
        <f>detalles!F771</f>
        <v>1</v>
      </c>
      <c r="I771" s="1" t="s">
        <v>4262</v>
      </c>
      <c r="J771" t="str">
        <f>SUBSTITUTE(detalles!G771,",",".")</f>
        <v>95</v>
      </c>
      <c r="K771" s="1" t="s">
        <v>4263</v>
      </c>
      <c r="L771" t="str">
        <f>SUBSTITUTE(detalles!N771/100,",",".")</f>
        <v>0.21</v>
      </c>
      <c r="M771" s="1" t="s">
        <v>4264</v>
      </c>
      <c r="N771">
        <f>detalles!J771</f>
        <v>705000</v>
      </c>
      <c r="O771" s="1" t="s">
        <v>4265</v>
      </c>
      <c r="P771" t="str">
        <f>detalles!L771</f>
        <v/>
      </c>
      <c r="Q771" s="1" t="s">
        <v>4266</v>
      </c>
      <c r="R771">
        <f>ABS(detalles!O771)</f>
        <v>0</v>
      </c>
      <c r="S771" s="1" t="s">
        <v>4267</v>
      </c>
      <c r="T771">
        <f>detalles!P771</f>
        <v>0</v>
      </c>
      <c r="U771" s="1" t="s">
        <v>2987</v>
      </c>
    </row>
    <row r="772" spans="1:21" x14ac:dyDescent="0.25">
      <c r="A772" t="s">
        <v>2976</v>
      </c>
      <c r="B772">
        <f>detalles!A772</f>
        <v>3271</v>
      </c>
      <c r="C772" s="1" t="s">
        <v>4260</v>
      </c>
      <c r="D772">
        <f>IFERROR(detalles!Q772,detalles!B772)</f>
        <v>403</v>
      </c>
      <c r="E772" s="1" t="s">
        <v>4268</v>
      </c>
      <c r="F772" t="str">
        <f>detalles!D772</f>
        <v>Servicios profesionales mensuales</v>
      </c>
      <c r="G772" s="1" t="s">
        <v>4261</v>
      </c>
      <c r="H772">
        <f>detalles!F772</f>
        <v>1</v>
      </c>
      <c r="I772" s="1" t="s">
        <v>4262</v>
      </c>
      <c r="J772" t="str">
        <f>SUBSTITUTE(detalles!G772,",",".")</f>
        <v>320</v>
      </c>
      <c r="K772" s="1" t="s">
        <v>4263</v>
      </c>
      <c r="L772" t="str">
        <f>SUBSTITUTE(detalles!N772/100,",",".")</f>
        <v>0.21</v>
      </c>
      <c r="M772" s="1" t="s">
        <v>4264</v>
      </c>
      <c r="N772">
        <f>detalles!J772</f>
        <v>705000</v>
      </c>
      <c r="O772" s="1" t="s">
        <v>4265</v>
      </c>
      <c r="P772" t="str">
        <f>detalles!L772</f>
        <v/>
      </c>
      <c r="Q772" s="1" t="s">
        <v>4266</v>
      </c>
      <c r="R772">
        <f>ABS(detalles!O772)</f>
        <v>0</v>
      </c>
      <c r="S772" s="1" t="s">
        <v>4267</v>
      </c>
      <c r="T772">
        <f>detalles!P772</f>
        <v>0</v>
      </c>
      <c r="U772" s="1" t="s">
        <v>2987</v>
      </c>
    </row>
    <row r="773" spans="1:21" x14ac:dyDescent="0.25">
      <c r="A773" t="s">
        <v>2976</v>
      </c>
      <c r="B773">
        <f>detalles!A773</f>
        <v>3270</v>
      </c>
      <c r="C773" s="1" t="s">
        <v>4260</v>
      </c>
      <c r="D773">
        <f>IFERROR(detalles!Q773,detalles!B773)</f>
        <v>402</v>
      </c>
      <c r="E773" s="1" t="s">
        <v>4268</v>
      </c>
      <c r="F773" t="str">
        <f>detalles!D773</f>
        <v>Servicios profesionales mensuales</v>
      </c>
      <c r="G773" s="1" t="s">
        <v>4261</v>
      </c>
      <c r="H773">
        <f>detalles!F773</f>
        <v>1</v>
      </c>
      <c r="I773" s="1" t="s">
        <v>4262</v>
      </c>
      <c r="J773" t="str">
        <f>SUBSTITUTE(detalles!G773,",",".")</f>
        <v>530</v>
      </c>
      <c r="K773" s="1" t="s">
        <v>4263</v>
      </c>
      <c r="L773" t="str">
        <f>SUBSTITUTE(detalles!N773/100,",",".")</f>
        <v>0.21</v>
      </c>
      <c r="M773" s="1" t="s">
        <v>4264</v>
      </c>
      <c r="N773">
        <f>detalles!J773</f>
        <v>705000</v>
      </c>
      <c r="O773" s="1" t="s">
        <v>4265</v>
      </c>
      <c r="P773" t="str">
        <f>detalles!L773</f>
        <v/>
      </c>
      <c r="Q773" s="1" t="s">
        <v>4266</v>
      </c>
      <c r="R773">
        <f>ABS(detalles!O773)</f>
        <v>0</v>
      </c>
      <c r="S773" s="1" t="s">
        <v>4267</v>
      </c>
      <c r="T773">
        <f>detalles!P773</f>
        <v>0</v>
      </c>
      <c r="U773" s="1" t="s">
        <v>2987</v>
      </c>
    </row>
    <row r="774" spans="1:21" x14ac:dyDescent="0.25">
      <c r="A774" t="s">
        <v>2976</v>
      </c>
      <c r="B774">
        <f>detalles!A774</f>
        <v>3269</v>
      </c>
      <c r="C774" s="1" t="s">
        <v>4260</v>
      </c>
      <c r="D774">
        <f>IFERROR(detalles!Q774,detalles!B774)</f>
        <v>401</v>
      </c>
      <c r="E774" s="1" t="s">
        <v>4268</v>
      </c>
      <c r="F774" t="str">
        <f>detalles!D774</f>
        <v>Servicios profesionales mensuales: julio</v>
      </c>
      <c r="G774" s="1" t="s">
        <v>4261</v>
      </c>
      <c r="H774">
        <f>detalles!F774</f>
        <v>1</v>
      </c>
      <c r="I774" s="1" t="s">
        <v>4262</v>
      </c>
      <c r="J774" t="str">
        <f>SUBSTITUTE(detalles!G774,",",".")</f>
        <v>1200</v>
      </c>
      <c r="K774" s="1" t="s">
        <v>4263</v>
      </c>
      <c r="L774" t="str">
        <f>SUBSTITUTE(detalles!N774/100,",",".")</f>
        <v>0.21</v>
      </c>
      <c r="M774" s="1" t="s">
        <v>4264</v>
      </c>
      <c r="N774">
        <f>detalles!J774</f>
        <v>705000</v>
      </c>
      <c r="O774" s="1" t="s">
        <v>4265</v>
      </c>
      <c r="P774" t="str">
        <f>detalles!L774</f>
        <v/>
      </c>
      <c r="Q774" s="1" t="s">
        <v>4266</v>
      </c>
      <c r="R774">
        <f>ABS(detalles!O774)</f>
        <v>0</v>
      </c>
      <c r="S774" s="1" t="s">
        <v>4267</v>
      </c>
      <c r="T774">
        <f>detalles!P774</f>
        <v>0</v>
      </c>
      <c r="U774" s="1" t="s">
        <v>2987</v>
      </c>
    </row>
    <row r="775" spans="1:21" x14ac:dyDescent="0.25">
      <c r="A775" t="s">
        <v>2976</v>
      </c>
      <c r="B775">
        <f>detalles!A775</f>
        <v>3268</v>
      </c>
      <c r="C775" s="1" t="s">
        <v>4260</v>
      </c>
      <c r="D775">
        <f>IFERROR(detalles!Q775,detalles!B775)</f>
        <v>400</v>
      </c>
      <c r="E775" s="1" t="s">
        <v>4268</v>
      </c>
      <c r="F775" t="str">
        <f>detalles!D775</f>
        <v>Servicios profesionales mensuales:julio</v>
      </c>
      <c r="G775" s="1" t="s">
        <v>4261</v>
      </c>
      <c r="H775">
        <f>detalles!F775</f>
        <v>1</v>
      </c>
      <c r="I775" s="1" t="s">
        <v>4262</v>
      </c>
      <c r="J775" t="str">
        <f>SUBSTITUTE(detalles!G775,",",".")</f>
        <v>1925</v>
      </c>
      <c r="K775" s="1" t="s">
        <v>4263</v>
      </c>
      <c r="L775" t="str">
        <f>SUBSTITUTE(detalles!N775/100,",",".")</f>
        <v>0.21</v>
      </c>
      <c r="M775" s="1" t="s">
        <v>4264</v>
      </c>
      <c r="N775">
        <f>detalles!J775</f>
        <v>705000</v>
      </c>
      <c r="O775" s="1" t="s">
        <v>4265</v>
      </c>
      <c r="P775" t="str">
        <f>detalles!L775</f>
        <v/>
      </c>
      <c r="Q775" s="1" t="s">
        <v>4266</v>
      </c>
      <c r="R775">
        <f>ABS(detalles!O775)</f>
        <v>0</v>
      </c>
      <c r="S775" s="1" t="s">
        <v>4267</v>
      </c>
      <c r="T775">
        <f>detalles!P775</f>
        <v>0</v>
      </c>
      <c r="U775" s="1" t="s">
        <v>2987</v>
      </c>
    </row>
    <row r="776" spans="1:21" x14ac:dyDescent="0.25">
      <c r="A776" t="s">
        <v>2976</v>
      </c>
      <c r="B776">
        <f>detalles!A776</f>
        <v>3267</v>
      </c>
      <c r="C776" s="1" t="s">
        <v>4260</v>
      </c>
      <c r="D776">
        <f>IFERROR(detalles!Q776,detalles!B776)</f>
        <v>399</v>
      </c>
      <c r="E776" s="1" t="s">
        <v>4268</v>
      </c>
      <c r="F776" t="str">
        <f>detalles!D776</f>
        <v>Servicios profesionales mensuales</v>
      </c>
      <c r="G776" s="1" t="s">
        <v>4261</v>
      </c>
      <c r="H776">
        <f>detalles!F776</f>
        <v>1</v>
      </c>
      <c r="I776" s="1" t="s">
        <v>4262</v>
      </c>
      <c r="J776" t="str">
        <f>SUBSTITUTE(detalles!G776,",",".")</f>
        <v>900</v>
      </c>
      <c r="K776" s="1" t="s">
        <v>4263</v>
      </c>
      <c r="L776" t="str">
        <f>SUBSTITUTE(detalles!N776/100,",",".")</f>
        <v>0.21</v>
      </c>
      <c r="M776" s="1" t="s">
        <v>4264</v>
      </c>
      <c r="N776">
        <f>detalles!J776</f>
        <v>705000</v>
      </c>
      <c r="O776" s="1" t="s">
        <v>4265</v>
      </c>
      <c r="P776" t="str">
        <f>detalles!L776</f>
        <v/>
      </c>
      <c r="Q776" s="1" t="s">
        <v>4266</v>
      </c>
      <c r="R776">
        <f>ABS(detalles!O776)</f>
        <v>0</v>
      </c>
      <c r="S776" s="1" t="s">
        <v>4267</v>
      </c>
      <c r="T776">
        <f>detalles!P776</f>
        <v>0</v>
      </c>
      <c r="U776" s="1" t="s">
        <v>2987</v>
      </c>
    </row>
    <row r="777" spans="1:21" x14ac:dyDescent="0.25">
      <c r="A777" t="s">
        <v>2976</v>
      </c>
      <c r="B777">
        <f>detalles!A777</f>
        <v>3266</v>
      </c>
      <c r="C777" s="1" t="s">
        <v>4260</v>
      </c>
      <c r="D777">
        <f>IFERROR(detalles!Q777,detalles!B777)</f>
        <v>398</v>
      </c>
      <c r="E777" s="1" t="s">
        <v>4268</v>
      </c>
      <c r="F777" t="str">
        <f>detalles!D777</f>
        <v>Servicios profesionales mensuales: 2º trimestre</v>
      </c>
      <c r="G777" s="1" t="s">
        <v>4261</v>
      </c>
      <c r="H777">
        <f>detalles!F777</f>
        <v>1</v>
      </c>
      <c r="I777" s="1" t="s">
        <v>4262</v>
      </c>
      <c r="J777" t="str">
        <f>SUBSTITUTE(detalles!G777,",",".")</f>
        <v>200</v>
      </c>
      <c r="K777" s="1" t="s">
        <v>4263</v>
      </c>
      <c r="L777" t="str">
        <f>SUBSTITUTE(detalles!N777/100,",",".")</f>
        <v>0.21</v>
      </c>
      <c r="M777" s="1" t="s">
        <v>4264</v>
      </c>
      <c r="N777">
        <f>detalles!J777</f>
        <v>705000</v>
      </c>
      <c r="O777" s="1" t="s">
        <v>4265</v>
      </c>
      <c r="P777" t="str">
        <f>detalles!L777</f>
        <v/>
      </c>
      <c r="Q777" s="1" t="s">
        <v>4266</v>
      </c>
      <c r="R777">
        <f>ABS(detalles!O777)</f>
        <v>0</v>
      </c>
      <c r="S777" s="1" t="s">
        <v>4267</v>
      </c>
      <c r="T777">
        <f>detalles!P777</f>
        <v>0</v>
      </c>
      <c r="U777" s="1" t="s">
        <v>2987</v>
      </c>
    </row>
    <row r="778" spans="1:21" x14ac:dyDescent="0.25">
      <c r="A778" t="s">
        <v>2976</v>
      </c>
      <c r="B778">
        <f>detalles!A778</f>
        <v>3265</v>
      </c>
      <c r="C778" s="1" t="s">
        <v>4260</v>
      </c>
      <c r="D778">
        <f>IFERROR(detalles!Q778,detalles!B778)</f>
        <v>397</v>
      </c>
      <c r="E778" s="1" t="s">
        <v>4268</v>
      </c>
      <c r="F778" t="str">
        <f>detalles!D778</f>
        <v>Servicios profesionales trimestrales: 2 trimestre</v>
      </c>
      <c r="G778" s="1" t="s">
        <v>4261</v>
      </c>
      <c r="H778">
        <f>detalles!F778</f>
        <v>1</v>
      </c>
      <c r="I778" s="1" t="s">
        <v>4262</v>
      </c>
      <c r="J778" t="str">
        <f>SUBSTITUTE(detalles!G778,",",".")</f>
        <v>300</v>
      </c>
      <c r="K778" s="1" t="s">
        <v>4263</v>
      </c>
      <c r="L778" t="str">
        <f>SUBSTITUTE(detalles!N778/100,",",".")</f>
        <v>0.21</v>
      </c>
      <c r="M778" s="1" t="s">
        <v>4264</v>
      </c>
      <c r="N778">
        <f>detalles!J778</f>
        <v>705000</v>
      </c>
      <c r="O778" s="1" t="s">
        <v>4265</v>
      </c>
      <c r="P778" t="str">
        <f>detalles!L778</f>
        <v/>
      </c>
      <c r="Q778" s="1" t="s">
        <v>4266</v>
      </c>
      <c r="R778">
        <f>ABS(detalles!O778)</f>
        <v>0</v>
      </c>
      <c r="S778" s="1" t="s">
        <v>4267</v>
      </c>
      <c r="T778">
        <f>detalles!P778</f>
        <v>0</v>
      </c>
      <c r="U778" s="1" t="s">
        <v>2987</v>
      </c>
    </row>
    <row r="779" spans="1:21" x14ac:dyDescent="0.25">
      <c r="A779" t="s">
        <v>2976</v>
      </c>
      <c r="B779">
        <f>detalles!A779</f>
        <v>3264</v>
      </c>
      <c r="C779" s="1" t="s">
        <v>4260</v>
      </c>
      <c r="D779">
        <f>IFERROR(detalles!Q779,detalles!B779)</f>
        <v>396</v>
      </c>
      <c r="E779" s="1" t="s">
        <v>4268</v>
      </c>
      <c r="F779" t="str">
        <f>detalles!D779</f>
        <v>Servicios profesionales trimestrales y alta censal (modelo 037)</v>
      </c>
      <c r="G779" s="1" t="s">
        <v>4261</v>
      </c>
      <c r="H779">
        <f>detalles!F779</f>
        <v>1</v>
      </c>
      <c r="I779" s="1" t="s">
        <v>4262</v>
      </c>
      <c r="J779" t="str">
        <f>SUBSTITUTE(detalles!G779,",",".")</f>
        <v>165</v>
      </c>
      <c r="K779" s="1" t="s">
        <v>4263</v>
      </c>
      <c r="L779" t="str">
        <f>SUBSTITUTE(detalles!N779/100,",",".")</f>
        <v>0.21</v>
      </c>
      <c r="M779" s="1" t="s">
        <v>4264</v>
      </c>
      <c r="N779">
        <f>detalles!J779</f>
        <v>705000</v>
      </c>
      <c r="O779" s="1" t="s">
        <v>4265</v>
      </c>
      <c r="P779" t="str">
        <f>detalles!L779</f>
        <v/>
      </c>
      <c r="Q779" s="1" t="s">
        <v>4266</v>
      </c>
      <c r="R779">
        <f>ABS(detalles!O779)</f>
        <v>0</v>
      </c>
      <c r="S779" s="1" t="s">
        <v>4267</v>
      </c>
      <c r="T779">
        <f>detalles!P779</f>
        <v>0</v>
      </c>
      <c r="U779" s="1" t="s">
        <v>2987</v>
      </c>
    </row>
    <row r="780" spans="1:21" x14ac:dyDescent="0.25">
      <c r="A780" t="s">
        <v>2976</v>
      </c>
      <c r="B780">
        <f>detalles!A780</f>
        <v>3248</v>
      </c>
      <c r="C780" s="1" t="s">
        <v>4260</v>
      </c>
      <c r="D780">
        <f>IFERROR(detalles!Q780,detalles!B780)</f>
        <v>381</v>
      </c>
      <c r="E780" s="1" t="s">
        <v>4268</v>
      </c>
      <c r="F780" t="str">
        <f>detalles!D780</f>
        <v>Servicios profesionales anuales</v>
      </c>
      <c r="G780" s="1" t="s">
        <v>4261</v>
      </c>
      <c r="H780">
        <f>detalles!F780</f>
        <v>1</v>
      </c>
      <c r="I780" s="1" t="s">
        <v>4262</v>
      </c>
      <c r="J780" t="str">
        <f>SUBSTITUTE(detalles!G780,",",".")</f>
        <v>120</v>
      </c>
      <c r="K780" s="1" t="s">
        <v>4263</v>
      </c>
      <c r="L780" t="str">
        <f>SUBSTITUTE(detalles!N780/100,",",".")</f>
        <v>0.21</v>
      </c>
      <c r="M780" s="1" t="s">
        <v>4264</v>
      </c>
      <c r="N780">
        <f>detalles!J780</f>
        <v>705000</v>
      </c>
      <c r="O780" s="1" t="s">
        <v>4265</v>
      </c>
      <c r="P780" t="str">
        <f>detalles!L780</f>
        <v/>
      </c>
      <c r="Q780" s="1" t="s">
        <v>4266</v>
      </c>
      <c r="R780">
        <f>ABS(detalles!O780)</f>
        <v>0</v>
      </c>
      <c r="S780" s="1" t="s">
        <v>4267</v>
      </c>
      <c r="T780">
        <f>detalles!P780</f>
        <v>0</v>
      </c>
      <c r="U780" s="1" t="s">
        <v>2987</v>
      </c>
    </row>
    <row r="781" spans="1:21" x14ac:dyDescent="0.25">
      <c r="A781" t="s">
        <v>2976</v>
      </c>
      <c r="B781">
        <f>detalles!A781</f>
        <v>3262</v>
      </c>
      <c r="C781" s="1" t="s">
        <v>4260</v>
      </c>
      <c r="D781">
        <f>IFERROR(detalles!Q781,detalles!B781)</f>
        <v>394</v>
      </c>
      <c r="E781" s="1" t="s">
        <v>4268</v>
      </c>
      <c r="F781" t="str">
        <f>detalles!D781</f>
        <v>Servicios profesionales trimestrales</v>
      </c>
      <c r="G781" s="1" t="s">
        <v>4261</v>
      </c>
      <c r="H781">
        <f>detalles!F781</f>
        <v>1</v>
      </c>
      <c r="I781" s="1" t="s">
        <v>4262</v>
      </c>
      <c r="J781" t="str">
        <f>SUBSTITUTE(detalles!G781,",",".")</f>
        <v>150</v>
      </c>
      <c r="K781" s="1" t="s">
        <v>4263</v>
      </c>
      <c r="L781" t="str">
        <f>SUBSTITUTE(detalles!N781/100,",",".")</f>
        <v>0.21</v>
      </c>
      <c r="M781" s="1" t="s">
        <v>4264</v>
      </c>
      <c r="N781">
        <f>detalles!J781</f>
        <v>705000</v>
      </c>
      <c r="O781" s="1" t="s">
        <v>4265</v>
      </c>
      <c r="P781" t="str">
        <f>detalles!L781</f>
        <v/>
      </c>
      <c r="Q781" s="1" t="s">
        <v>4266</v>
      </c>
      <c r="R781">
        <f>ABS(detalles!O781)</f>
        <v>0</v>
      </c>
      <c r="S781" s="1" t="s">
        <v>4267</v>
      </c>
      <c r="T781">
        <f>detalles!P781</f>
        <v>0</v>
      </c>
      <c r="U781" s="1" t="s">
        <v>2987</v>
      </c>
    </row>
    <row r="782" spans="1:21" x14ac:dyDescent="0.25">
      <c r="A782" t="s">
        <v>2976</v>
      </c>
      <c r="B782">
        <f>detalles!A782</f>
        <v>3249</v>
      </c>
      <c r="C782" s="1" t="s">
        <v>4260</v>
      </c>
      <c r="D782">
        <f>IFERROR(detalles!Q782,detalles!B782)</f>
        <v>382</v>
      </c>
      <c r="E782" s="1" t="s">
        <v>4268</v>
      </c>
      <c r="F782" t="str">
        <f>detalles!D782</f>
        <v>Servicios profesionales mensuales</v>
      </c>
      <c r="G782" s="1" t="s">
        <v>4261</v>
      </c>
      <c r="H782">
        <f>detalles!F782</f>
        <v>1</v>
      </c>
      <c r="I782" s="1" t="s">
        <v>4262</v>
      </c>
      <c r="J782" t="str">
        <f>SUBSTITUTE(detalles!G782,",",".")</f>
        <v>225</v>
      </c>
      <c r="K782" s="1" t="s">
        <v>4263</v>
      </c>
      <c r="L782" t="str">
        <f>SUBSTITUTE(detalles!N782/100,",",".")</f>
        <v>0.21</v>
      </c>
      <c r="M782" s="1" t="s">
        <v>4264</v>
      </c>
      <c r="N782">
        <f>detalles!J782</f>
        <v>705000</v>
      </c>
      <c r="O782" s="1" t="s">
        <v>4265</v>
      </c>
      <c r="P782" t="str">
        <f>detalles!L782</f>
        <v/>
      </c>
      <c r="Q782" s="1" t="s">
        <v>4266</v>
      </c>
      <c r="R782">
        <f>ABS(detalles!O782)</f>
        <v>0</v>
      </c>
      <c r="S782" s="1" t="s">
        <v>4267</v>
      </c>
      <c r="T782">
        <f>detalles!P782</f>
        <v>0</v>
      </c>
      <c r="U782" s="1" t="s">
        <v>2987</v>
      </c>
    </row>
    <row r="783" spans="1:21" x14ac:dyDescent="0.25">
      <c r="A783" t="s">
        <v>2976</v>
      </c>
      <c r="B783">
        <f>detalles!A783</f>
        <v>3260</v>
      </c>
      <c r="C783" s="1" t="s">
        <v>4260</v>
      </c>
      <c r="D783">
        <f>IFERROR(detalles!Q783,detalles!B783)</f>
        <v>393</v>
      </c>
      <c r="E783" s="1" t="s">
        <v>4268</v>
      </c>
      <c r="F783" t="str">
        <f>detalles!D783</f>
        <v>Servicios profesionales trimestrales</v>
      </c>
      <c r="G783" s="1" t="s">
        <v>4261</v>
      </c>
      <c r="H783">
        <f>detalles!F783</f>
        <v>1</v>
      </c>
      <c r="I783" s="1" t="s">
        <v>4262</v>
      </c>
      <c r="J783" t="str">
        <f>SUBSTITUTE(detalles!G783,",",".")</f>
        <v>190</v>
      </c>
      <c r="K783" s="1" t="s">
        <v>4263</v>
      </c>
      <c r="L783" t="str">
        <f>SUBSTITUTE(detalles!N783/100,",",".")</f>
        <v>0.21</v>
      </c>
      <c r="M783" s="1" t="s">
        <v>4264</v>
      </c>
      <c r="N783">
        <f>detalles!J783</f>
        <v>705000</v>
      </c>
      <c r="O783" s="1" t="s">
        <v>4265</v>
      </c>
      <c r="P783" t="str">
        <f>detalles!L783</f>
        <v/>
      </c>
      <c r="Q783" s="1" t="s">
        <v>4266</v>
      </c>
      <c r="R783">
        <f>ABS(detalles!O783)</f>
        <v>0</v>
      </c>
      <c r="S783" s="1" t="s">
        <v>4267</v>
      </c>
      <c r="T783">
        <f>detalles!P783</f>
        <v>0</v>
      </c>
      <c r="U783" s="1" t="s">
        <v>2987</v>
      </c>
    </row>
    <row r="784" spans="1:21" x14ac:dyDescent="0.25">
      <c r="A784" t="s">
        <v>2976</v>
      </c>
      <c r="B784">
        <f>detalles!A784</f>
        <v>3259</v>
      </c>
      <c r="C784" s="1" t="s">
        <v>4260</v>
      </c>
      <c r="D784">
        <f>IFERROR(detalles!Q784,detalles!B784)</f>
        <v>392</v>
      </c>
      <c r="E784" s="1" t="s">
        <v>4268</v>
      </c>
      <c r="F784" t="str">
        <f>detalles!D784</f>
        <v>Servicios profesionales mensuales</v>
      </c>
      <c r="G784" s="1" t="s">
        <v>4261</v>
      </c>
      <c r="H784">
        <f>detalles!F784</f>
        <v>1</v>
      </c>
      <c r="I784" s="1" t="s">
        <v>4262</v>
      </c>
      <c r="J784" t="str">
        <f>SUBSTITUTE(detalles!G784,",",".")</f>
        <v>150</v>
      </c>
      <c r="K784" s="1" t="s">
        <v>4263</v>
      </c>
      <c r="L784" t="str">
        <f>SUBSTITUTE(detalles!N784/100,",",".")</f>
        <v>0.21</v>
      </c>
      <c r="M784" s="1" t="s">
        <v>4264</v>
      </c>
      <c r="N784">
        <f>detalles!J784</f>
        <v>705000</v>
      </c>
      <c r="O784" s="1" t="s">
        <v>4265</v>
      </c>
      <c r="P784" t="str">
        <f>detalles!L784</f>
        <v/>
      </c>
      <c r="Q784" s="1" t="s">
        <v>4266</v>
      </c>
      <c r="R784">
        <f>ABS(detalles!O784)</f>
        <v>0</v>
      </c>
      <c r="S784" s="1" t="s">
        <v>4267</v>
      </c>
      <c r="T784">
        <f>detalles!P784</f>
        <v>0</v>
      </c>
      <c r="U784" s="1" t="s">
        <v>2987</v>
      </c>
    </row>
    <row r="785" spans="1:21" x14ac:dyDescent="0.25">
      <c r="A785" t="s">
        <v>2976</v>
      </c>
      <c r="B785">
        <f>detalles!A785</f>
        <v>3258</v>
      </c>
      <c r="C785" s="1" t="s">
        <v>4260</v>
      </c>
      <c r="D785">
        <f>IFERROR(detalles!Q785,detalles!B785)</f>
        <v>391</v>
      </c>
      <c r="E785" s="1" t="s">
        <v>4268</v>
      </c>
      <c r="F785" t="str">
        <f>detalles!D785</f>
        <v>Servicios profesionales mensuales</v>
      </c>
      <c r="G785" s="1" t="s">
        <v>4261</v>
      </c>
      <c r="H785">
        <f>detalles!F785</f>
        <v>1</v>
      </c>
      <c r="I785" s="1" t="s">
        <v>4262</v>
      </c>
      <c r="J785" t="str">
        <f>SUBSTITUTE(detalles!G785,",",".")</f>
        <v>160</v>
      </c>
      <c r="K785" s="1" t="s">
        <v>4263</v>
      </c>
      <c r="L785" t="str">
        <f>SUBSTITUTE(detalles!N785/100,",",".")</f>
        <v>0.21</v>
      </c>
      <c r="M785" s="1" t="s">
        <v>4264</v>
      </c>
      <c r="N785">
        <f>detalles!J785</f>
        <v>705000</v>
      </c>
      <c r="O785" s="1" t="s">
        <v>4265</v>
      </c>
      <c r="P785" t="str">
        <f>detalles!L785</f>
        <v/>
      </c>
      <c r="Q785" s="1" t="s">
        <v>4266</v>
      </c>
      <c r="R785">
        <f>ABS(detalles!O785)</f>
        <v>0</v>
      </c>
      <c r="S785" s="1" t="s">
        <v>4267</v>
      </c>
      <c r="T785">
        <f>detalles!P785</f>
        <v>0</v>
      </c>
      <c r="U785" s="1" t="s">
        <v>2987</v>
      </c>
    </row>
    <row r="786" spans="1:21" x14ac:dyDescent="0.25">
      <c r="A786" t="s">
        <v>2976</v>
      </c>
      <c r="B786">
        <f>detalles!A786</f>
        <v>3257</v>
      </c>
      <c r="C786" s="1" t="s">
        <v>4260</v>
      </c>
      <c r="D786">
        <f>IFERROR(detalles!Q786,detalles!B786)</f>
        <v>390</v>
      </c>
      <c r="E786" s="1" t="s">
        <v>4268</v>
      </c>
      <c r="F786" t="str">
        <f>detalles!D786</f>
        <v>Factura rectifica. Cancela factura de fecha 1/4 correspondiente al 1t2015</v>
      </c>
      <c r="G786" s="1" t="s">
        <v>4261</v>
      </c>
      <c r="H786">
        <f>detalles!F786</f>
        <v>1</v>
      </c>
      <c r="I786" s="1" t="s">
        <v>4262</v>
      </c>
      <c r="J786" t="str">
        <f>SUBSTITUTE(detalles!G786,",",".")</f>
        <v>-250</v>
      </c>
      <c r="K786" s="1" t="s">
        <v>4263</v>
      </c>
      <c r="L786" t="str">
        <f>SUBSTITUTE(detalles!N786/100,",",".")</f>
        <v>0.21</v>
      </c>
      <c r="M786" s="1" t="s">
        <v>4264</v>
      </c>
      <c r="N786">
        <f>detalles!J786</f>
        <v>705000</v>
      </c>
      <c r="O786" s="1" t="s">
        <v>4265</v>
      </c>
      <c r="P786" t="str">
        <f>detalles!L786</f>
        <v/>
      </c>
      <c r="Q786" s="1" t="s">
        <v>4266</v>
      </c>
      <c r="R786">
        <f>ABS(detalles!O786)</f>
        <v>0</v>
      </c>
      <c r="S786" s="1" t="s">
        <v>4267</v>
      </c>
      <c r="T786">
        <f>detalles!P786</f>
        <v>0</v>
      </c>
      <c r="U786" s="1" t="s">
        <v>2987</v>
      </c>
    </row>
    <row r="787" spans="1:21" x14ac:dyDescent="0.25">
      <c r="A787" t="s">
        <v>2976</v>
      </c>
      <c r="B787">
        <f>detalles!A787</f>
        <v>3256</v>
      </c>
      <c r="C787" s="1" t="s">
        <v>4260</v>
      </c>
      <c r="D787">
        <f>IFERROR(detalles!Q787,detalles!B787)</f>
        <v>389</v>
      </c>
      <c r="E787" s="1" t="s">
        <v>4268</v>
      </c>
      <c r="F787" t="str">
        <f>detalles!D787</f>
        <v>Servicios profesionales trimestrales</v>
      </c>
      <c r="G787" s="1" t="s">
        <v>4261</v>
      </c>
      <c r="H787">
        <f>detalles!F787</f>
        <v>1</v>
      </c>
      <c r="I787" s="1" t="s">
        <v>4262</v>
      </c>
      <c r="J787" t="str">
        <f>SUBSTITUTE(detalles!G787,",",".")</f>
        <v>350</v>
      </c>
      <c r="K787" s="1" t="s">
        <v>4263</v>
      </c>
      <c r="L787" t="str">
        <f>SUBSTITUTE(detalles!N787/100,",",".")</f>
        <v>0.21</v>
      </c>
      <c r="M787" s="1" t="s">
        <v>4264</v>
      </c>
      <c r="N787">
        <f>detalles!J787</f>
        <v>705000</v>
      </c>
      <c r="O787" s="1" t="s">
        <v>4265</v>
      </c>
      <c r="P787" t="str">
        <f>detalles!L787</f>
        <v/>
      </c>
      <c r="Q787" s="1" t="s">
        <v>4266</v>
      </c>
      <c r="R787">
        <f>ABS(detalles!O787)</f>
        <v>0</v>
      </c>
      <c r="S787" s="1" t="s">
        <v>4267</v>
      </c>
      <c r="T787">
        <f>detalles!P787</f>
        <v>0</v>
      </c>
      <c r="U787" s="1" t="s">
        <v>2987</v>
      </c>
    </row>
    <row r="788" spans="1:21" x14ac:dyDescent="0.25">
      <c r="A788" t="s">
        <v>2976</v>
      </c>
      <c r="B788">
        <f>detalles!A788</f>
        <v>3255</v>
      </c>
      <c r="C788" s="1" t="s">
        <v>4260</v>
      </c>
      <c r="D788">
        <f>IFERROR(detalles!Q788,detalles!B788)</f>
        <v>388</v>
      </c>
      <c r="E788" s="1" t="s">
        <v>4268</v>
      </c>
      <c r="F788" t="str">
        <f>detalles!D788</f>
        <v>Servicios profesionales mensuales</v>
      </c>
      <c r="G788" s="1" t="s">
        <v>4261</v>
      </c>
      <c r="H788">
        <f>detalles!F788</f>
        <v>1</v>
      </c>
      <c r="I788" s="1" t="s">
        <v>4262</v>
      </c>
      <c r="J788" t="str">
        <f>SUBSTITUTE(detalles!G788,",",".")</f>
        <v>300</v>
      </c>
      <c r="K788" s="1" t="s">
        <v>4263</v>
      </c>
      <c r="L788" t="str">
        <f>SUBSTITUTE(detalles!N788/100,",",".")</f>
        <v>0.21</v>
      </c>
      <c r="M788" s="1" t="s">
        <v>4264</v>
      </c>
      <c r="N788">
        <f>detalles!J788</f>
        <v>705000</v>
      </c>
      <c r="O788" s="1" t="s">
        <v>4265</v>
      </c>
      <c r="P788" t="str">
        <f>detalles!L788</f>
        <v/>
      </c>
      <c r="Q788" s="1" t="s">
        <v>4266</v>
      </c>
      <c r="R788">
        <f>ABS(detalles!O788)</f>
        <v>0</v>
      </c>
      <c r="S788" s="1" t="s">
        <v>4267</v>
      </c>
      <c r="T788">
        <f>detalles!P788</f>
        <v>0</v>
      </c>
      <c r="U788" s="1" t="s">
        <v>2987</v>
      </c>
    </row>
    <row r="789" spans="1:21" x14ac:dyDescent="0.25">
      <c r="A789" t="s">
        <v>2976</v>
      </c>
      <c r="B789">
        <f>detalles!A789</f>
        <v>3254</v>
      </c>
      <c r="C789" s="1" t="s">
        <v>4260</v>
      </c>
      <c r="D789">
        <f>IFERROR(detalles!Q789,detalles!B789)</f>
        <v>387</v>
      </c>
      <c r="E789" s="1" t="s">
        <v>4268</v>
      </c>
      <c r="F789" t="str">
        <f>detalles!D789</f>
        <v>Servicios profesionales trimestrales</v>
      </c>
      <c r="G789" s="1" t="s">
        <v>4261</v>
      </c>
      <c r="H789">
        <f>detalles!F789</f>
        <v>1</v>
      </c>
      <c r="I789" s="1" t="s">
        <v>4262</v>
      </c>
      <c r="J789" t="str">
        <f>SUBSTITUTE(detalles!G789,",",".")</f>
        <v>210</v>
      </c>
      <c r="K789" s="1" t="s">
        <v>4263</v>
      </c>
      <c r="L789" t="str">
        <f>SUBSTITUTE(detalles!N789/100,",",".")</f>
        <v>0.21</v>
      </c>
      <c r="M789" s="1" t="s">
        <v>4264</v>
      </c>
      <c r="N789">
        <f>detalles!J789</f>
        <v>705000</v>
      </c>
      <c r="O789" s="1" t="s">
        <v>4265</v>
      </c>
      <c r="P789" t="str">
        <f>detalles!L789</f>
        <v/>
      </c>
      <c r="Q789" s="1" t="s">
        <v>4266</v>
      </c>
      <c r="R789">
        <f>ABS(detalles!O789)</f>
        <v>0</v>
      </c>
      <c r="S789" s="1" t="s">
        <v>4267</v>
      </c>
      <c r="T789">
        <f>detalles!P789</f>
        <v>0</v>
      </c>
      <c r="U789" s="1" t="s">
        <v>2987</v>
      </c>
    </row>
    <row r="790" spans="1:21" x14ac:dyDescent="0.25">
      <c r="A790" t="s">
        <v>2976</v>
      </c>
      <c r="B790">
        <f>detalles!A790</f>
        <v>3253</v>
      </c>
      <c r="C790" s="1" t="s">
        <v>4260</v>
      </c>
      <c r="D790">
        <f>IFERROR(detalles!Q790,detalles!B790)</f>
        <v>386</v>
      </c>
      <c r="E790" s="1" t="s">
        <v>4268</v>
      </c>
      <c r="F790" t="str">
        <f>detalles!D790</f>
        <v>Servicios profesionales trimestrales</v>
      </c>
      <c r="G790" s="1" t="s">
        <v>4261</v>
      </c>
      <c r="H790">
        <f>detalles!F790</f>
        <v>1</v>
      </c>
      <c r="I790" s="1" t="s">
        <v>4262</v>
      </c>
      <c r="J790" t="str">
        <f>SUBSTITUTE(detalles!G790,",",".")</f>
        <v>50</v>
      </c>
      <c r="K790" s="1" t="s">
        <v>4263</v>
      </c>
      <c r="L790" t="str">
        <f>SUBSTITUTE(detalles!N790/100,",",".")</f>
        <v>0.21</v>
      </c>
      <c r="M790" s="1" t="s">
        <v>4264</v>
      </c>
      <c r="N790">
        <f>detalles!J790</f>
        <v>705000</v>
      </c>
      <c r="O790" s="1" t="s">
        <v>4265</v>
      </c>
      <c r="P790" t="str">
        <f>detalles!L790</f>
        <v/>
      </c>
      <c r="Q790" s="1" t="s">
        <v>4266</v>
      </c>
      <c r="R790">
        <f>ABS(detalles!O790)</f>
        <v>0</v>
      </c>
      <c r="S790" s="1" t="s">
        <v>4267</v>
      </c>
      <c r="T790">
        <f>detalles!P790</f>
        <v>0</v>
      </c>
      <c r="U790" s="1" t="s">
        <v>2987</v>
      </c>
    </row>
    <row r="791" spans="1:21" x14ac:dyDescent="0.25">
      <c r="A791" t="s">
        <v>2976</v>
      </c>
      <c r="B791">
        <f>detalles!A791</f>
        <v>3252</v>
      </c>
      <c r="C791" s="1" t="s">
        <v>4260</v>
      </c>
      <c r="D791">
        <f>IFERROR(detalles!Q791,detalles!B791)</f>
        <v>385</v>
      </c>
      <c r="E791" s="1" t="s">
        <v>4268</v>
      </c>
      <c r="F791" t="str">
        <f>detalles!D791</f>
        <v>Servicios profesionales mensuales</v>
      </c>
      <c r="G791" s="1" t="s">
        <v>4261</v>
      </c>
      <c r="H791">
        <f>detalles!F791</f>
        <v>1</v>
      </c>
      <c r="I791" s="1" t="s">
        <v>4262</v>
      </c>
      <c r="J791" t="str">
        <f>SUBSTITUTE(detalles!G791,",",".")</f>
        <v>250</v>
      </c>
      <c r="K791" s="1" t="s">
        <v>4263</v>
      </c>
      <c r="L791" t="str">
        <f>SUBSTITUTE(detalles!N791/100,",",".")</f>
        <v>0.21</v>
      </c>
      <c r="M791" s="1" t="s">
        <v>4264</v>
      </c>
      <c r="N791">
        <f>detalles!J791</f>
        <v>705000</v>
      </c>
      <c r="O791" s="1" t="s">
        <v>4265</v>
      </c>
      <c r="P791" t="str">
        <f>detalles!L791</f>
        <v/>
      </c>
      <c r="Q791" s="1" t="s">
        <v>4266</v>
      </c>
      <c r="R791">
        <f>ABS(detalles!O791)</f>
        <v>0</v>
      </c>
      <c r="S791" s="1" t="s">
        <v>4267</v>
      </c>
      <c r="T791">
        <f>detalles!P791</f>
        <v>0</v>
      </c>
      <c r="U791" s="1" t="s">
        <v>2987</v>
      </c>
    </row>
    <row r="792" spans="1:21" x14ac:dyDescent="0.25">
      <c r="A792" t="s">
        <v>2976</v>
      </c>
      <c r="B792">
        <f>detalles!A792</f>
        <v>3251</v>
      </c>
      <c r="C792" s="1" t="s">
        <v>4260</v>
      </c>
      <c r="D792">
        <f>IFERROR(detalles!Q792,detalles!B792)</f>
        <v>384</v>
      </c>
      <c r="E792" s="1" t="s">
        <v>4268</v>
      </c>
      <c r="F792" t="str">
        <f>detalles!D792</f>
        <v>Servicios profesionales mensuales</v>
      </c>
      <c r="G792" s="1" t="s">
        <v>4261</v>
      </c>
      <c r="H792">
        <f>detalles!F792</f>
        <v>1</v>
      </c>
      <c r="I792" s="1" t="s">
        <v>4262</v>
      </c>
      <c r="J792" t="str">
        <f>SUBSTITUTE(detalles!G792,",",".")</f>
        <v>400</v>
      </c>
      <c r="K792" s="1" t="s">
        <v>4263</v>
      </c>
      <c r="L792" t="str">
        <f>SUBSTITUTE(detalles!N792/100,",",".")</f>
        <v>0.21</v>
      </c>
      <c r="M792" s="1" t="s">
        <v>4264</v>
      </c>
      <c r="N792">
        <f>detalles!J792</f>
        <v>705000</v>
      </c>
      <c r="O792" s="1" t="s">
        <v>4265</v>
      </c>
      <c r="P792" t="str">
        <f>detalles!L792</f>
        <v/>
      </c>
      <c r="Q792" s="1" t="s">
        <v>4266</v>
      </c>
      <c r="R792">
        <f>ABS(detalles!O792)</f>
        <v>0</v>
      </c>
      <c r="S792" s="1" t="s">
        <v>4267</v>
      </c>
      <c r="T792">
        <f>detalles!P792</f>
        <v>0</v>
      </c>
      <c r="U792" s="1" t="s">
        <v>2987</v>
      </c>
    </row>
    <row r="793" spans="1:21" x14ac:dyDescent="0.25">
      <c r="A793" t="s">
        <v>2976</v>
      </c>
      <c r="B793">
        <f>detalles!A793</f>
        <v>3222</v>
      </c>
      <c r="C793" s="1" t="s">
        <v>4260</v>
      </c>
      <c r="D793">
        <f>IFERROR(detalles!Q793,detalles!B793)</f>
        <v>363</v>
      </c>
      <c r="E793" s="1" t="s">
        <v>4268</v>
      </c>
      <c r="F793" t="str">
        <f>detalles!D793</f>
        <v>Servicios profesionales anuales: confección de la renta</v>
      </c>
      <c r="G793" s="1" t="s">
        <v>4261</v>
      </c>
      <c r="H793">
        <f>detalles!F793</f>
        <v>1</v>
      </c>
      <c r="I793" s="1" t="s">
        <v>4262</v>
      </c>
      <c r="J793" t="str">
        <f>SUBSTITUTE(detalles!G793,",",".")</f>
        <v>90</v>
      </c>
      <c r="K793" s="1" t="s">
        <v>4263</v>
      </c>
      <c r="L793" t="str">
        <f>SUBSTITUTE(detalles!N793/100,",",".")</f>
        <v>0.21</v>
      </c>
      <c r="M793" s="1" t="s">
        <v>4264</v>
      </c>
      <c r="N793">
        <f>detalles!J793</f>
        <v>705000</v>
      </c>
      <c r="O793" s="1" t="s">
        <v>4265</v>
      </c>
      <c r="P793" t="str">
        <f>detalles!L793</f>
        <v/>
      </c>
      <c r="Q793" s="1" t="s">
        <v>4266</v>
      </c>
      <c r="R793">
        <f>ABS(detalles!O793)</f>
        <v>0</v>
      </c>
      <c r="S793" s="1" t="s">
        <v>4267</v>
      </c>
      <c r="T793">
        <f>detalles!P793</f>
        <v>0</v>
      </c>
      <c r="U793" s="1" t="s">
        <v>2987</v>
      </c>
    </row>
    <row r="794" spans="1:21" x14ac:dyDescent="0.25">
      <c r="A794" t="s">
        <v>2976</v>
      </c>
      <c r="B794">
        <f>detalles!A794</f>
        <v>3263</v>
      </c>
      <c r="C794" s="1" t="s">
        <v>4260</v>
      </c>
      <c r="D794">
        <f>IFERROR(detalles!Q794,detalles!B794)</f>
        <v>395</v>
      </c>
      <c r="E794" s="1" t="s">
        <v>4268</v>
      </c>
      <c r="F794" t="str">
        <f>detalles!D794</f>
        <v>Servicios profesionales trimestrales</v>
      </c>
      <c r="G794" s="1" t="s">
        <v>4261</v>
      </c>
      <c r="H794">
        <f>detalles!F794</f>
        <v>1</v>
      </c>
      <c r="I794" s="1" t="s">
        <v>4262</v>
      </c>
      <c r="J794" t="str">
        <f>SUBSTITUTE(detalles!G794,",",".")</f>
        <v>110</v>
      </c>
      <c r="K794" s="1" t="s">
        <v>4263</v>
      </c>
      <c r="L794" t="str">
        <f>SUBSTITUTE(detalles!N794/100,",",".")</f>
        <v>0.21</v>
      </c>
      <c r="M794" s="1" t="s">
        <v>4264</v>
      </c>
      <c r="N794">
        <f>detalles!J794</f>
        <v>705000</v>
      </c>
      <c r="O794" s="1" t="s">
        <v>4265</v>
      </c>
      <c r="P794" t="str">
        <f>detalles!L794</f>
        <v/>
      </c>
      <c r="Q794" s="1" t="s">
        <v>4266</v>
      </c>
      <c r="R794">
        <f>ABS(detalles!O794)</f>
        <v>0</v>
      </c>
      <c r="S794" s="1" t="s">
        <v>4267</v>
      </c>
      <c r="T794">
        <f>detalles!P794</f>
        <v>0</v>
      </c>
      <c r="U794" s="1" t="s">
        <v>2987</v>
      </c>
    </row>
    <row r="795" spans="1:21" x14ac:dyDescent="0.25">
      <c r="A795" t="s">
        <v>2976</v>
      </c>
      <c r="B795">
        <f>detalles!A795</f>
        <v>3182</v>
      </c>
      <c r="C795" s="1" t="s">
        <v>4260</v>
      </c>
      <c r="D795">
        <f>IFERROR(detalles!Q795,detalles!B795)</f>
        <v>332</v>
      </c>
      <c r="E795" s="1" t="s">
        <v>4268</v>
      </c>
      <c r="F795" t="str">
        <f>detalles!D795</f>
        <v>Servicios profesionales mensuales</v>
      </c>
      <c r="G795" s="1" t="s">
        <v>4261</v>
      </c>
      <c r="H795">
        <f>detalles!F795</f>
        <v>1</v>
      </c>
      <c r="I795" s="1" t="s">
        <v>4262</v>
      </c>
      <c r="J795" t="str">
        <f>SUBSTITUTE(detalles!G795,",",".")</f>
        <v>290</v>
      </c>
      <c r="K795" s="1" t="s">
        <v>4263</v>
      </c>
      <c r="L795" t="str">
        <f>SUBSTITUTE(detalles!N795/100,",",".")</f>
        <v>0.21</v>
      </c>
      <c r="M795" s="1" t="s">
        <v>4264</v>
      </c>
      <c r="N795">
        <f>detalles!J795</f>
        <v>705000</v>
      </c>
      <c r="O795" s="1" t="s">
        <v>4265</v>
      </c>
      <c r="P795" t="str">
        <f>detalles!L795</f>
        <v/>
      </c>
      <c r="Q795" s="1" t="s">
        <v>4266</v>
      </c>
      <c r="R795">
        <f>ABS(detalles!O795)</f>
        <v>0</v>
      </c>
      <c r="S795" s="1" t="s">
        <v>4267</v>
      </c>
      <c r="T795">
        <f>detalles!P795</f>
        <v>0</v>
      </c>
      <c r="U795" s="1" t="s">
        <v>2987</v>
      </c>
    </row>
    <row r="796" spans="1:21" x14ac:dyDescent="0.25">
      <c r="A796" t="s">
        <v>2976</v>
      </c>
      <c r="B796">
        <f>detalles!A796</f>
        <v>3194</v>
      </c>
      <c r="C796" s="1" t="s">
        <v>4260</v>
      </c>
      <c r="D796">
        <f>IFERROR(detalles!Q796,detalles!B796)</f>
        <v>343</v>
      </c>
      <c r="E796" s="1" t="s">
        <v>4268</v>
      </c>
      <c r="F796" t="str">
        <f>detalles!D796</f>
        <v>Servicios profesionales mensuales</v>
      </c>
      <c r="G796" s="1" t="s">
        <v>4261</v>
      </c>
      <c r="H796">
        <f>detalles!F796</f>
        <v>1</v>
      </c>
      <c r="I796" s="1" t="s">
        <v>4262</v>
      </c>
      <c r="J796" t="str">
        <f>SUBSTITUTE(detalles!G796,",",".")</f>
        <v>600</v>
      </c>
      <c r="K796" s="1" t="s">
        <v>4263</v>
      </c>
      <c r="L796" t="str">
        <f>SUBSTITUTE(detalles!N796/100,",",".")</f>
        <v>0.21</v>
      </c>
      <c r="M796" s="1" t="s">
        <v>4264</v>
      </c>
      <c r="N796">
        <f>detalles!J796</f>
        <v>705000</v>
      </c>
      <c r="O796" s="1" t="s">
        <v>4265</v>
      </c>
      <c r="P796" t="str">
        <f>detalles!L796</f>
        <v/>
      </c>
      <c r="Q796" s="1" t="s">
        <v>4266</v>
      </c>
      <c r="R796">
        <f>ABS(detalles!O796)</f>
        <v>0</v>
      </c>
      <c r="S796" s="1" t="s">
        <v>4267</v>
      </c>
      <c r="T796">
        <f>detalles!P796</f>
        <v>0</v>
      </c>
      <c r="U796" s="1" t="s">
        <v>2987</v>
      </c>
    </row>
    <row r="797" spans="1:21" x14ac:dyDescent="0.25">
      <c r="A797" t="s">
        <v>2976</v>
      </c>
      <c r="B797">
        <f>detalles!A797</f>
        <v>3193</v>
      </c>
      <c r="C797" s="1" t="s">
        <v>4260</v>
      </c>
      <c r="D797">
        <f>IFERROR(detalles!Q797,detalles!B797)</f>
        <v>342</v>
      </c>
      <c r="E797" s="1" t="s">
        <v>4268</v>
      </c>
      <c r="F797" t="str">
        <f>detalles!D797</f>
        <v>Servicios profesionales mensuales</v>
      </c>
      <c r="G797" s="1" t="s">
        <v>4261</v>
      </c>
      <c r="H797">
        <f>detalles!F797</f>
        <v>1</v>
      </c>
      <c r="I797" s="1" t="s">
        <v>4262</v>
      </c>
      <c r="J797" t="str">
        <f>SUBSTITUTE(detalles!G797,",",".")</f>
        <v>206</v>
      </c>
      <c r="K797" s="1" t="s">
        <v>4263</v>
      </c>
      <c r="L797" t="str">
        <f>SUBSTITUTE(detalles!N797/100,",",".")</f>
        <v>0.21</v>
      </c>
      <c r="M797" s="1" t="s">
        <v>4264</v>
      </c>
      <c r="N797">
        <f>detalles!J797</f>
        <v>705000</v>
      </c>
      <c r="O797" s="1" t="s">
        <v>4265</v>
      </c>
      <c r="P797" t="str">
        <f>detalles!L797</f>
        <v/>
      </c>
      <c r="Q797" s="1" t="s">
        <v>4266</v>
      </c>
      <c r="R797">
        <f>ABS(detalles!O797)</f>
        <v>0</v>
      </c>
      <c r="S797" s="1" t="s">
        <v>4267</v>
      </c>
      <c r="T797">
        <f>detalles!P797</f>
        <v>0</v>
      </c>
      <c r="U797" s="1" t="s">
        <v>2987</v>
      </c>
    </row>
    <row r="798" spans="1:21" x14ac:dyDescent="0.25">
      <c r="A798" t="s">
        <v>2976</v>
      </c>
      <c r="B798">
        <f>detalles!A798</f>
        <v>3192</v>
      </c>
      <c r="C798" s="1" t="s">
        <v>4260</v>
      </c>
      <c r="D798">
        <f>IFERROR(detalles!Q798,detalles!B798)</f>
        <v>341</v>
      </c>
      <c r="E798" s="1" t="s">
        <v>4268</v>
      </c>
      <c r="F798" t="str">
        <f>detalles!D798</f>
        <v>Suplidos: Factura Registro Mercantil</v>
      </c>
      <c r="G798" s="1" t="s">
        <v>4261</v>
      </c>
      <c r="H798">
        <f>detalles!F798</f>
        <v>1</v>
      </c>
      <c r="I798" s="1" t="s">
        <v>4262</v>
      </c>
      <c r="J798" t="str">
        <f>SUBSTITUTE(detalles!G798,",",".")</f>
        <v>21.92</v>
      </c>
      <c r="K798" s="1" t="s">
        <v>4263</v>
      </c>
      <c r="L798" t="str">
        <f>SUBSTITUTE(detalles!N798/100,",",".")</f>
        <v>0</v>
      </c>
      <c r="M798" s="1" t="s">
        <v>4264</v>
      </c>
      <c r="N798">
        <f>detalles!J798</f>
        <v>759000</v>
      </c>
      <c r="O798" s="1" t="s">
        <v>4265</v>
      </c>
      <c r="P798" t="str">
        <f>detalles!L798</f>
        <v/>
      </c>
      <c r="Q798" s="1" t="s">
        <v>4266</v>
      </c>
      <c r="R798">
        <f>ABS(detalles!O798)</f>
        <v>1</v>
      </c>
      <c r="S798" s="1" t="s">
        <v>4267</v>
      </c>
      <c r="T798">
        <f>detalles!P798</f>
        <v>0</v>
      </c>
      <c r="U798" s="1" t="s">
        <v>2987</v>
      </c>
    </row>
    <row r="799" spans="1:21" x14ac:dyDescent="0.25">
      <c r="A799" t="s">
        <v>2976</v>
      </c>
      <c r="B799">
        <f>detalles!A799</f>
        <v>3191</v>
      </c>
      <c r="C799" s="1" t="s">
        <v>4260</v>
      </c>
      <c r="D799">
        <f>IFERROR(detalles!Q799,detalles!B799)</f>
        <v>341</v>
      </c>
      <c r="E799" s="1" t="s">
        <v>4268</v>
      </c>
      <c r="F799" t="str">
        <f>detalles!D799</f>
        <v>Servicios profesionales mensuales</v>
      </c>
      <c r="G799" s="1" t="s">
        <v>4261</v>
      </c>
      <c r="H799">
        <f>detalles!F799</f>
        <v>1</v>
      </c>
      <c r="I799" s="1" t="s">
        <v>4262</v>
      </c>
      <c r="J799" t="str">
        <f>SUBSTITUTE(detalles!G799,",",".")</f>
        <v>160</v>
      </c>
      <c r="K799" s="1" t="s">
        <v>4263</v>
      </c>
      <c r="L799" t="str">
        <f>SUBSTITUTE(detalles!N799/100,",",".")</f>
        <v>0.21</v>
      </c>
      <c r="M799" s="1" t="s">
        <v>4264</v>
      </c>
      <c r="N799">
        <f>detalles!J799</f>
        <v>705000</v>
      </c>
      <c r="O799" s="1" t="s">
        <v>4265</v>
      </c>
      <c r="P799" t="str">
        <f>detalles!L799</f>
        <v/>
      </c>
      <c r="Q799" s="1" t="s">
        <v>4266</v>
      </c>
      <c r="R799">
        <f>ABS(detalles!O799)</f>
        <v>0</v>
      </c>
      <c r="S799" s="1" t="s">
        <v>4267</v>
      </c>
      <c r="T799">
        <f>detalles!P799</f>
        <v>0</v>
      </c>
      <c r="U799" s="1" t="s">
        <v>2987</v>
      </c>
    </row>
    <row r="800" spans="1:21" x14ac:dyDescent="0.25">
      <c r="A800" t="s">
        <v>2976</v>
      </c>
      <c r="B800">
        <f>detalles!A800</f>
        <v>3190</v>
      </c>
      <c r="C800" s="1" t="s">
        <v>4260</v>
      </c>
      <c r="D800">
        <f>IFERROR(detalles!Q800,detalles!B800)</f>
        <v>340</v>
      </c>
      <c r="E800" s="1" t="s">
        <v>4268</v>
      </c>
      <c r="F800" t="str">
        <f>detalles!D800</f>
        <v>Servicios profesionales mensuales</v>
      </c>
      <c r="G800" s="1" t="s">
        <v>4261</v>
      </c>
      <c r="H800">
        <f>detalles!F800</f>
        <v>1</v>
      </c>
      <c r="I800" s="1" t="s">
        <v>4262</v>
      </c>
      <c r="J800" t="str">
        <f>SUBSTITUTE(detalles!G800,",",".")</f>
        <v>320</v>
      </c>
      <c r="K800" s="1" t="s">
        <v>4263</v>
      </c>
      <c r="L800" t="str">
        <f>SUBSTITUTE(detalles!N800/100,",",".")</f>
        <v>0.21</v>
      </c>
      <c r="M800" s="1" t="s">
        <v>4264</v>
      </c>
      <c r="N800">
        <f>detalles!J800</f>
        <v>705000</v>
      </c>
      <c r="O800" s="1" t="s">
        <v>4265</v>
      </c>
      <c r="P800" t="str">
        <f>detalles!L800</f>
        <v/>
      </c>
      <c r="Q800" s="1" t="s">
        <v>4266</v>
      </c>
      <c r="R800">
        <f>ABS(detalles!O800)</f>
        <v>0</v>
      </c>
      <c r="S800" s="1" t="s">
        <v>4267</v>
      </c>
      <c r="T800">
        <f>detalles!P800</f>
        <v>0</v>
      </c>
      <c r="U800" s="1" t="s">
        <v>2987</v>
      </c>
    </row>
    <row r="801" spans="1:21" x14ac:dyDescent="0.25">
      <c r="A801" t="s">
        <v>2976</v>
      </c>
      <c r="B801">
        <f>detalles!A801</f>
        <v>3189</v>
      </c>
      <c r="C801" s="1" t="s">
        <v>4260</v>
      </c>
      <c r="D801">
        <f>IFERROR(detalles!Q801,detalles!B801)</f>
        <v>339</v>
      </c>
      <c r="E801" s="1" t="s">
        <v>4268</v>
      </c>
      <c r="F801" t="str">
        <f>detalles!D801</f>
        <v>Servicios profesionales mensuales</v>
      </c>
      <c r="G801" s="1" t="s">
        <v>4261</v>
      </c>
      <c r="H801">
        <f>detalles!F801</f>
        <v>1</v>
      </c>
      <c r="I801" s="1" t="s">
        <v>4262</v>
      </c>
      <c r="J801" t="str">
        <f>SUBSTITUTE(detalles!G801,",",".")</f>
        <v>160</v>
      </c>
      <c r="K801" s="1" t="s">
        <v>4263</v>
      </c>
      <c r="L801" t="str">
        <f>SUBSTITUTE(detalles!N801/100,",",".")</f>
        <v>0.21</v>
      </c>
      <c r="M801" s="1" t="s">
        <v>4264</v>
      </c>
      <c r="N801">
        <f>detalles!J801</f>
        <v>705000</v>
      </c>
      <c r="O801" s="1" t="s">
        <v>4265</v>
      </c>
      <c r="P801" t="str">
        <f>detalles!L801</f>
        <v/>
      </c>
      <c r="Q801" s="1" t="s">
        <v>4266</v>
      </c>
      <c r="R801">
        <f>ABS(detalles!O801)</f>
        <v>0</v>
      </c>
      <c r="S801" s="1" t="s">
        <v>4267</v>
      </c>
      <c r="T801">
        <f>detalles!P801</f>
        <v>0</v>
      </c>
      <c r="U801" s="1" t="s">
        <v>2987</v>
      </c>
    </row>
    <row r="802" spans="1:21" x14ac:dyDescent="0.25">
      <c r="A802" t="s">
        <v>2976</v>
      </c>
      <c r="B802">
        <f>detalles!A802</f>
        <v>3188</v>
      </c>
      <c r="C802" s="1" t="s">
        <v>4260</v>
      </c>
      <c r="D802">
        <f>IFERROR(detalles!Q802,detalles!B802)</f>
        <v>338</v>
      </c>
      <c r="E802" s="1" t="s">
        <v>4268</v>
      </c>
      <c r="F802" t="str">
        <f>detalles!D802</f>
        <v>Servicios profesionales mensuales</v>
      </c>
      <c r="G802" s="1" t="s">
        <v>4261</v>
      </c>
      <c r="H802">
        <f>detalles!F802</f>
        <v>1</v>
      </c>
      <c r="I802" s="1" t="s">
        <v>4262</v>
      </c>
      <c r="J802" t="str">
        <f>SUBSTITUTE(detalles!G802,",",".")</f>
        <v>110</v>
      </c>
      <c r="K802" s="1" t="s">
        <v>4263</v>
      </c>
      <c r="L802" t="str">
        <f>SUBSTITUTE(detalles!N802/100,",",".")</f>
        <v>0.21</v>
      </c>
      <c r="M802" s="1" t="s">
        <v>4264</v>
      </c>
      <c r="N802">
        <f>detalles!J802</f>
        <v>705000</v>
      </c>
      <c r="O802" s="1" t="s">
        <v>4265</v>
      </c>
      <c r="P802" t="str">
        <f>detalles!L802</f>
        <v/>
      </c>
      <c r="Q802" s="1" t="s">
        <v>4266</v>
      </c>
      <c r="R802">
        <f>ABS(detalles!O802)</f>
        <v>0</v>
      </c>
      <c r="S802" s="1" t="s">
        <v>4267</v>
      </c>
      <c r="T802">
        <f>detalles!P802</f>
        <v>0</v>
      </c>
      <c r="U802" s="1" t="s">
        <v>2987</v>
      </c>
    </row>
    <row r="803" spans="1:21" x14ac:dyDescent="0.25">
      <c r="A803" t="s">
        <v>2976</v>
      </c>
      <c r="B803">
        <f>detalles!A803</f>
        <v>3187</v>
      </c>
      <c r="C803" s="1" t="s">
        <v>4260</v>
      </c>
      <c r="D803">
        <f>IFERROR(detalles!Q803,detalles!B803)</f>
        <v>337</v>
      </c>
      <c r="E803" s="1" t="s">
        <v>4268</v>
      </c>
      <c r="F803" t="str">
        <f>detalles!D803</f>
        <v>Servicios profesionales mensuales</v>
      </c>
      <c r="G803" s="1" t="s">
        <v>4261</v>
      </c>
      <c r="H803">
        <f>detalles!F803</f>
        <v>1</v>
      </c>
      <c r="I803" s="1" t="s">
        <v>4262</v>
      </c>
      <c r="J803" t="str">
        <f>SUBSTITUTE(detalles!G803,",",".")</f>
        <v>275</v>
      </c>
      <c r="K803" s="1" t="s">
        <v>4263</v>
      </c>
      <c r="L803" t="str">
        <f>SUBSTITUTE(detalles!N803/100,",",".")</f>
        <v>0.21</v>
      </c>
      <c r="M803" s="1" t="s">
        <v>4264</v>
      </c>
      <c r="N803">
        <f>detalles!J803</f>
        <v>705000</v>
      </c>
      <c r="O803" s="1" t="s">
        <v>4265</v>
      </c>
      <c r="P803" t="str">
        <f>detalles!L803</f>
        <v/>
      </c>
      <c r="Q803" s="1" t="s">
        <v>4266</v>
      </c>
      <c r="R803">
        <f>ABS(detalles!O803)</f>
        <v>0</v>
      </c>
      <c r="S803" s="1" t="s">
        <v>4267</v>
      </c>
      <c r="T803">
        <f>detalles!P803</f>
        <v>0</v>
      </c>
      <c r="U803" s="1" t="s">
        <v>2987</v>
      </c>
    </row>
    <row r="804" spans="1:21" x14ac:dyDescent="0.25">
      <c r="A804" t="s">
        <v>2976</v>
      </c>
      <c r="B804">
        <f>detalles!A804</f>
        <v>3186</v>
      </c>
      <c r="C804" s="1" t="s">
        <v>4260</v>
      </c>
      <c r="D804">
        <f>IFERROR(detalles!Q804,detalles!B804)</f>
        <v>336</v>
      </c>
      <c r="E804" s="1" t="s">
        <v>4268</v>
      </c>
      <c r="F804" t="str">
        <f>detalles!D804</f>
        <v>Servicios profesionales mensuales</v>
      </c>
      <c r="G804" s="1" t="s">
        <v>4261</v>
      </c>
      <c r="H804">
        <f>detalles!F804</f>
        <v>1</v>
      </c>
      <c r="I804" s="1" t="s">
        <v>4262</v>
      </c>
      <c r="J804" t="str">
        <f>SUBSTITUTE(detalles!G804,",",".")</f>
        <v>600</v>
      </c>
      <c r="K804" s="1" t="s">
        <v>4263</v>
      </c>
      <c r="L804" t="str">
        <f>SUBSTITUTE(detalles!N804/100,",",".")</f>
        <v>0.21</v>
      </c>
      <c r="M804" s="1" t="s">
        <v>4264</v>
      </c>
      <c r="N804">
        <f>detalles!J804</f>
        <v>705000</v>
      </c>
      <c r="O804" s="1" t="s">
        <v>4265</v>
      </c>
      <c r="P804" t="str">
        <f>detalles!L804</f>
        <v/>
      </c>
      <c r="Q804" s="1" t="s">
        <v>4266</v>
      </c>
      <c r="R804">
        <f>ABS(detalles!O804)</f>
        <v>0</v>
      </c>
      <c r="S804" s="1" t="s">
        <v>4267</v>
      </c>
      <c r="T804">
        <f>detalles!P804</f>
        <v>0</v>
      </c>
      <c r="U804" s="1" t="s">
        <v>2987</v>
      </c>
    </row>
    <row r="805" spans="1:21" x14ac:dyDescent="0.25">
      <c r="A805" t="s">
        <v>2976</v>
      </c>
      <c r="B805">
        <f>detalles!A805</f>
        <v>3185</v>
      </c>
      <c r="C805" s="1" t="s">
        <v>4260</v>
      </c>
      <c r="D805">
        <f>IFERROR(detalles!Q805,detalles!B805)</f>
        <v>335</v>
      </c>
      <c r="E805" s="1" t="s">
        <v>4268</v>
      </c>
      <c r="F805" t="str">
        <f>detalles!D805</f>
        <v>Servicios profesionales mensuales</v>
      </c>
      <c r="G805" s="1" t="s">
        <v>4261</v>
      </c>
      <c r="H805">
        <f>detalles!F805</f>
        <v>1</v>
      </c>
      <c r="I805" s="1" t="s">
        <v>4262</v>
      </c>
      <c r="J805" t="str">
        <f>SUBSTITUTE(detalles!G805,",",".")</f>
        <v>600</v>
      </c>
      <c r="K805" s="1" t="s">
        <v>4263</v>
      </c>
      <c r="L805" t="str">
        <f>SUBSTITUTE(detalles!N805/100,",",".")</f>
        <v>0.21</v>
      </c>
      <c r="M805" s="1" t="s">
        <v>4264</v>
      </c>
      <c r="N805">
        <f>detalles!J805</f>
        <v>705000</v>
      </c>
      <c r="O805" s="1" t="s">
        <v>4265</v>
      </c>
      <c r="P805" t="str">
        <f>detalles!L805</f>
        <v/>
      </c>
      <c r="Q805" s="1" t="s">
        <v>4266</v>
      </c>
      <c r="R805">
        <f>ABS(detalles!O805)</f>
        <v>0</v>
      </c>
      <c r="S805" s="1" t="s">
        <v>4267</v>
      </c>
      <c r="T805">
        <f>detalles!P805</f>
        <v>0</v>
      </c>
      <c r="U805" s="1" t="s">
        <v>2987</v>
      </c>
    </row>
    <row r="806" spans="1:21" x14ac:dyDescent="0.25">
      <c r="A806" t="s">
        <v>2976</v>
      </c>
      <c r="B806">
        <f>detalles!A806</f>
        <v>3224</v>
      </c>
      <c r="C806" s="1" t="s">
        <v>4260</v>
      </c>
      <c r="D806">
        <f>IFERROR(detalles!Q806,detalles!B806)</f>
        <v>365</v>
      </c>
      <c r="E806" s="1" t="s">
        <v>4268</v>
      </c>
      <c r="F806" t="str">
        <f>detalles!D806</f>
        <v>Servicios profesionales anuales: confección de la renta</v>
      </c>
      <c r="G806" s="1" t="s">
        <v>4261</v>
      </c>
      <c r="H806">
        <f>detalles!F806</f>
        <v>1</v>
      </c>
      <c r="I806" s="1" t="s">
        <v>4262</v>
      </c>
      <c r="J806" t="str">
        <f>SUBSTITUTE(detalles!G806,",",".")</f>
        <v>150</v>
      </c>
      <c r="K806" s="1" t="s">
        <v>4263</v>
      </c>
      <c r="L806" t="str">
        <f>SUBSTITUTE(detalles!N806/100,",",".")</f>
        <v>0.21</v>
      </c>
      <c r="M806" s="1" t="s">
        <v>4264</v>
      </c>
      <c r="N806">
        <f>detalles!J806</f>
        <v>705000</v>
      </c>
      <c r="O806" s="1" t="s">
        <v>4265</v>
      </c>
      <c r="P806" t="str">
        <f>detalles!L806</f>
        <v/>
      </c>
      <c r="Q806" s="1" t="s">
        <v>4266</v>
      </c>
      <c r="R806">
        <f>ABS(detalles!O806)</f>
        <v>0</v>
      </c>
      <c r="S806" s="1" t="s">
        <v>4267</v>
      </c>
      <c r="T806">
        <f>detalles!P806</f>
        <v>0</v>
      </c>
      <c r="U806" s="1" t="s">
        <v>2987</v>
      </c>
    </row>
    <row r="807" spans="1:21" x14ac:dyDescent="0.25">
      <c r="A807" t="s">
        <v>2976</v>
      </c>
      <c r="B807">
        <f>detalles!A807</f>
        <v>3183</v>
      </c>
      <c r="C807" s="1" t="s">
        <v>4260</v>
      </c>
      <c r="D807">
        <f>IFERROR(detalles!Q807,detalles!B807)</f>
        <v>333</v>
      </c>
      <c r="E807" s="1" t="s">
        <v>4268</v>
      </c>
      <c r="F807" t="str">
        <f>detalles!D807</f>
        <v>Servicios profesionales mensuales</v>
      </c>
      <c r="G807" s="1" t="s">
        <v>4261</v>
      </c>
      <c r="H807">
        <f>detalles!F807</f>
        <v>1</v>
      </c>
      <c r="I807" s="1" t="s">
        <v>4262</v>
      </c>
      <c r="J807" t="str">
        <f>SUBSTITUTE(detalles!G807,",",".")</f>
        <v>700</v>
      </c>
      <c r="K807" s="1" t="s">
        <v>4263</v>
      </c>
      <c r="L807" t="str">
        <f>SUBSTITUTE(detalles!N807/100,",",".")</f>
        <v>0.21</v>
      </c>
      <c r="M807" s="1" t="s">
        <v>4264</v>
      </c>
      <c r="N807">
        <f>detalles!J807</f>
        <v>705000</v>
      </c>
      <c r="O807" s="1" t="s">
        <v>4265</v>
      </c>
      <c r="P807" t="str">
        <f>detalles!L807</f>
        <v/>
      </c>
      <c r="Q807" s="1" t="s">
        <v>4266</v>
      </c>
      <c r="R807">
        <f>ABS(detalles!O807)</f>
        <v>0</v>
      </c>
      <c r="S807" s="1" t="s">
        <v>4267</v>
      </c>
      <c r="T807">
        <f>detalles!P807</f>
        <v>0</v>
      </c>
      <c r="U807" s="1" t="s">
        <v>2987</v>
      </c>
    </row>
    <row r="808" spans="1:21" x14ac:dyDescent="0.25">
      <c r="A808" t="s">
        <v>2976</v>
      </c>
      <c r="B808">
        <f>detalles!A808</f>
        <v>3197</v>
      </c>
      <c r="C808" s="1" t="s">
        <v>4260</v>
      </c>
      <c r="D808">
        <f>IFERROR(detalles!Q808,detalles!B808)</f>
        <v>345</v>
      </c>
      <c r="E808" s="1" t="s">
        <v>4268</v>
      </c>
      <c r="F808" t="str">
        <f>detalles!D808</f>
        <v>Suplidos: Registro Mercantil</v>
      </c>
      <c r="G808" s="1" t="s">
        <v>4261</v>
      </c>
      <c r="H808">
        <f>detalles!F808</f>
        <v>1</v>
      </c>
      <c r="I808" s="1" t="s">
        <v>4262</v>
      </c>
      <c r="J808" t="str">
        <f>SUBSTITUTE(detalles!G808,",",".")</f>
        <v>21.92</v>
      </c>
      <c r="K808" s="1" t="s">
        <v>4263</v>
      </c>
      <c r="L808" t="str">
        <f>SUBSTITUTE(detalles!N808/100,",",".")</f>
        <v>0</v>
      </c>
      <c r="M808" s="1" t="s">
        <v>4264</v>
      </c>
      <c r="N808">
        <f>detalles!J808</f>
        <v>759000</v>
      </c>
      <c r="O808" s="1" t="s">
        <v>4265</v>
      </c>
      <c r="P808" t="str">
        <f>detalles!L808</f>
        <v/>
      </c>
      <c r="Q808" s="1" t="s">
        <v>4266</v>
      </c>
      <c r="R808">
        <f>ABS(detalles!O808)</f>
        <v>1</v>
      </c>
      <c r="S808" s="1" t="s">
        <v>4267</v>
      </c>
      <c r="T808">
        <f>detalles!P808</f>
        <v>0</v>
      </c>
      <c r="U808" s="1" t="s">
        <v>2987</v>
      </c>
    </row>
    <row r="809" spans="1:21" x14ac:dyDescent="0.25">
      <c r="A809" t="s">
        <v>2976</v>
      </c>
      <c r="B809">
        <f>detalles!A809</f>
        <v>3181</v>
      </c>
      <c r="C809" s="1" t="s">
        <v>4260</v>
      </c>
      <c r="D809">
        <f>IFERROR(detalles!Q809,detalles!B809)</f>
        <v>331</v>
      </c>
      <c r="E809" s="1" t="s">
        <v>4268</v>
      </c>
      <c r="F809" t="str">
        <f>detalles!D809</f>
        <v>Servicios profesionales mensuales</v>
      </c>
      <c r="G809" s="1" t="s">
        <v>4261</v>
      </c>
      <c r="H809">
        <f>detalles!F809</f>
        <v>1</v>
      </c>
      <c r="I809" s="1" t="s">
        <v>4262</v>
      </c>
      <c r="J809" t="str">
        <f>SUBSTITUTE(detalles!G809,",",".")</f>
        <v>165</v>
      </c>
      <c r="K809" s="1" t="s">
        <v>4263</v>
      </c>
      <c r="L809" t="str">
        <f>SUBSTITUTE(detalles!N809/100,",",".")</f>
        <v>0.21</v>
      </c>
      <c r="M809" s="1" t="s">
        <v>4264</v>
      </c>
      <c r="N809">
        <f>detalles!J809</f>
        <v>705000</v>
      </c>
      <c r="O809" s="1" t="s">
        <v>4265</v>
      </c>
      <c r="P809" t="str">
        <f>detalles!L809</f>
        <v/>
      </c>
      <c r="Q809" s="1" t="s">
        <v>4266</v>
      </c>
      <c r="R809">
        <f>ABS(detalles!O809)</f>
        <v>0</v>
      </c>
      <c r="S809" s="1" t="s">
        <v>4267</v>
      </c>
      <c r="T809">
        <f>detalles!P809</f>
        <v>0</v>
      </c>
      <c r="U809" s="1" t="s">
        <v>2987</v>
      </c>
    </row>
    <row r="810" spans="1:21" x14ac:dyDescent="0.25">
      <c r="A810" t="s">
        <v>2976</v>
      </c>
      <c r="B810">
        <f>detalles!A810</f>
        <v>3180</v>
      </c>
      <c r="C810" s="1" t="s">
        <v>4260</v>
      </c>
      <c r="D810">
        <f>IFERROR(detalles!Q810,detalles!B810)</f>
        <v>330</v>
      </c>
      <c r="E810" s="1" t="s">
        <v>4268</v>
      </c>
      <c r="F810" t="str">
        <f>detalles!D810</f>
        <v>Servicios profesionales mensuales</v>
      </c>
      <c r="G810" s="1" t="s">
        <v>4261</v>
      </c>
      <c r="H810">
        <f>detalles!F810</f>
        <v>1</v>
      </c>
      <c r="I810" s="1" t="s">
        <v>4262</v>
      </c>
      <c r="J810" t="str">
        <f>SUBSTITUTE(detalles!G810,",",".")</f>
        <v>320</v>
      </c>
      <c r="K810" s="1" t="s">
        <v>4263</v>
      </c>
      <c r="L810" t="str">
        <f>SUBSTITUTE(detalles!N810/100,",",".")</f>
        <v>0.21</v>
      </c>
      <c r="M810" s="1" t="s">
        <v>4264</v>
      </c>
      <c r="N810">
        <f>detalles!J810</f>
        <v>705000</v>
      </c>
      <c r="O810" s="1" t="s">
        <v>4265</v>
      </c>
      <c r="P810" t="str">
        <f>detalles!L810</f>
        <v/>
      </c>
      <c r="Q810" s="1" t="s">
        <v>4266</v>
      </c>
      <c r="R810">
        <f>ABS(detalles!O810)</f>
        <v>0</v>
      </c>
      <c r="S810" s="1" t="s">
        <v>4267</v>
      </c>
      <c r="T810">
        <f>detalles!P810</f>
        <v>0</v>
      </c>
      <c r="U810" s="1" t="s">
        <v>2987</v>
      </c>
    </row>
    <row r="811" spans="1:21" x14ac:dyDescent="0.25">
      <c r="A811" t="s">
        <v>2976</v>
      </c>
      <c r="B811">
        <f>detalles!A811</f>
        <v>3179</v>
      </c>
      <c r="C811" s="1" t="s">
        <v>4260</v>
      </c>
      <c r="D811">
        <f>IFERROR(detalles!Q811,detalles!B811)</f>
        <v>329</v>
      </c>
      <c r="E811" s="1" t="s">
        <v>4268</v>
      </c>
      <c r="F811" t="str">
        <f>detalles!D811</f>
        <v>Suplidos: Registro Mercantil</v>
      </c>
      <c r="G811" s="1" t="s">
        <v>4261</v>
      </c>
      <c r="H811">
        <f>detalles!F811</f>
        <v>1</v>
      </c>
      <c r="I811" s="1" t="s">
        <v>4262</v>
      </c>
      <c r="J811" t="str">
        <f>SUBSTITUTE(detalles!G811,",",".")</f>
        <v>21.92</v>
      </c>
      <c r="K811" s="1" t="s">
        <v>4263</v>
      </c>
      <c r="L811" t="str">
        <f>SUBSTITUTE(detalles!N811/100,",",".")</f>
        <v>0</v>
      </c>
      <c r="M811" s="1" t="s">
        <v>4264</v>
      </c>
      <c r="N811">
        <f>detalles!J811</f>
        <v>759000</v>
      </c>
      <c r="O811" s="1" t="s">
        <v>4265</v>
      </c>
      <c r="P811" t="str">
        <f>detalles!L811</f>
        <v/>
      </c>
      <c r="Q811" s="1" t="s">
        <v>4266</v>
      </c>
      <c r="R811">
        <f>ABS(detalles!O811)</f>
        <v>1</v>
      </c>
      <c r="S811" s="1" t="s">
        <v>4267</v>
      </c>
      <c r="T811">
        <f>detalles!P811</f>
        <v>0</v>
      </c>
      <c r="U811" s="1" t="s">
        <v>2987</v>
      </c>
    </row>
    <row r="812" spans="1:21" x14ac:dyDescent="0.25">
      <c r="A812" t="s">
        <v>2976</v>
      </c>
      <c r="B812">
        <f>detalles!A812</f>
        <v>3178</v>
      </c>
      <c r="C812" s="1" t="s">
        <v>4260</v>
      </c>
      <c r="D812">
        <f>IFERROR(detalles!Q812,detalles!B812)</f>
        <v>329</v>
      </c>
      <c r="E812" s="1" t="s">
        <v>4268</v>
      </c>
      <c r="F812" t="str">
        <f>detalles!D812</f>
        <v>Servicios profesionales mensuales</v>
      </c>
      <c r="G812" s="1" t="s">
        <v>4261</v>
      </c>
      <c r="H812">
        <f>detalles!F812</f>
        <v>1</v>
      </c>
      <c r="I812" s="1" t="s">
        <v>4262</v>
      </c>
      <c r="J812" t="str">
        <f>SUBSTITUTE(detalles!G812,",",".")</f>
        <v>530</v>
      </c>
      <c r="K812" s="1" t="s">
        <v>4263</v>
      </c>
      <c r="L812" t="str">
        <f>SUBSTITUTE(detalles!N812/100,",",".")</f>
        <v>0.21</v>
      </c>
      <c r="M812" s="1" t="s">
        <v>4264</v>
      </c>
      <c r="N812">
        <f>detalles!J812</f>
        <v>705000</v>
      </c>
      <c r="O812" s="1" t="s">
        <v>4265</v>
      </c>
      <c r="P812" t="str">
        <f>detalles!L812</f>
        <v/>
      </c>
      <c r="Q812" s="1" t="s">
        <v>4266</v>
      </c>
      <c r="R812">
        <f>ABS(detalles!O812)</f>
        <v>0</v>
      </c>
      <c r="S812" s="1" t="s">
        <v>4267</v>
      </c>
      <c r="T812">
        <f>detalles!P812</f>
        <v>0</v>
      </c>
      <c r="U812" s="1" t="s">
        <v>2987</v>
      </c>
    </row>
    <row r="813" spans="1:21" x14ac:dyDescent="0.25">
      <c r="A813" t="s">
        <v>2976</v>
      </c>
      <c r="B813">
        <f>detalles!A813</f>
        <v>3177</v>
      </c>
      <c r="C813" s="1" t="s">
        <v>4260</v>
      </c>
      <c r="D813">
        <f>IFERROR(detalles!Q813,detalles!B813)</f>
        <v>328</v>
      </c>
      <c r="E813" s="1" t="s">
        <v>4268</v>
      </c>
      <c r="F813" t="str">
        <f>detalles!D813</f>
        <v>Servicios profesionales: Renta</v>
      </c>
      <c r="G813" s="1" t="s">
        <v>4261</v>
      </c>
      <c r="H813">
        <f>detalles!F813</f>
        <v>1</v>
      </c>
      <c r="I813" s="1" t="s">
        <v>4262</v>
      </c>
      <c r="J813" t="str">
        <f>SUBSTITUTE(detalles!G813,",",".")</f>
        <v>100</v>
      </c>
      <c r="K813" s="1" t="s">
        <v>4263</v>
      </c>
      <c r="L813" t="str">
        <f>SUBSTITUTE(detalles!N813/100,",",".")</f>
        <v>0.21</v>
      </c>
      <c r="M813" s="1" t="s">
        <v>4264</v>
      </c>
      <c r="N813">
        <f>detalles!J813</f>
        <v>705000</v>
      </c>
      <c r="O813" s="1" t="s">
        <v>4265</v>
      </c>
      <c r="P813" t="str">
        <f>detalles!L813</f>
        <v/>
      </c>
      <c r="Q813" s="1" t="s">
        <v>4266</v>
      </c>
      <c r="R813">
        <f>ABS(detalles!O813)</f>
        <v>0</v>
      </c>
      <c r="S813" s="1" t="s">
        <v>4267</v>
      </c>
      <c r="T813">
        <f>detalles!P813</f>
        <v>0</v>
      </c>
      <c r="U813" s="1" t="s">
        <v>2987</v>
      </c>
    </row>
    <row r="814" spans="1:21" x14ac:dyDescent="0.25">
      <c r="A814" t="s">
        <v>2976</v>
      </c>
      <c r="B814">
        <f>detalles!A814</f>
        <v>3176</v>
      </c>
      <c r="C814" s="1" t="s">
        <v>4260</v>
      </c>
      <c r="D814">
        <f>IFERROR(detalles!Q814,detalles!B814)</f>
        <v>326</v>
      </c>
      <c r="E814" s="1" t="s">
        <v>4268</v>
      </c>
      <c r="F814" t="str">
        <f>detalles!D814</f>
        <v>Suplidos: Registro Mercantil</v>
      </c>
      <c r="G814" s="1" t="s">
        <v>4261</v>
      </c>
      <c r="H814">
        <f>detalles!F814</f>
        <v>1</v>
      </c>
      <c r="I814" s="1" t="s">
        <v>4262</v>
      </c>
      <c r="J814" t="str">
        <f>SUBSTITUTE(detalles!G814,",",".")</f>
        <v>21.92</v>
      </c>
      <c r="K814" s="1" t="s">
        <v>4263</v>
      </c>
      <c r="L814" t="str">
        <f>SUBSTITUTE(detalles!N814/100,",",".")</f>
        <v>0</v>
      </c>
      <c r="M814" s="1" t="s">
        <v>4264</v>
      </c>
      <c r="N814">
        <f>detalles!J814</f>
        <v>759000</v>
      </c>
      <c r="O814" s="1" t="s">
        <v>4265</v>
      </c>
      <c r="P814" t="str">
        <f>detalles!L814</f>
        <v/>
      </c>
      <c r="Q814" s="1" t="s">
        <v>4266</v>
      </c>
      <c r="R814">
        <f>ABS(detalles!O814)</f>
        <v>1</v>
      </c>
      <c r="S814" s="1" t="s">
        <v>4267</v>
      </c>
      <c r="T814">
        <f>detalles!P814</f>
        <v>0</v>
      </c>
      <c r="U814" s="1" t="s">
        <v>2987</v>
      </c>
    </row>
    <row r="815" spans="1:21" x14ac:dyDescent="0.25">
      <c r="A815" t="s">
        <v>2976</v>
      </c>
      <c r="B815">
        <f>detalles!A815</f>
        <v>3175</v>
      </c>
      <c r="C815" s="1" t="s">
        <v>4260</v>
      </c>
      <c r="D815">
        <f>IFERROR(detalles!Q815,detalles!B815)</f>
        <v>327</v>
      </c>
      <c r="E815" s="1" t="s">
        <v>4268</v>
      </c>
      <c r="F815" t="str">
        <f>detalles!D815</f>
        <v>Servicios profesionales mensuales: mayo</v>
      </c>
      <c r="G815" s="1" t="s">
        <v>4261</v>
      </c>
      <c r="H815">
        <f>detalles!F815</f>
        <v>1</v>
      </c>
      <c r="I815" s="1" t="s">
        <v>4262</v>
      </c>
      <c r="J815" t="str">
        <f>SUBSTITUTE(detalles!G815,",",".")</f>
        <v>1925</v>
      </c>
      <c r="K815" s="1" t="s">
        <v>4263</v>
      </c>
      <c r="L815" t="str">
        <f>SUBSTITUTE(detalles!N815/100,",",".")</f>
        <v>0.21</v>
      </c>
      <c r="M815" s="1" t="s">
        <v>4264</v>
      </c>
      <c r="N815">
        <f>detalles!J815</f>
        <v>705000</v>
      </c>
      <c r="O815" s="1" t="s">
        <v>4265</v>
      </c>
      <c r="P815" t="str">
        <f>detalles!L815</f>
        <v/>
      </c>
      <c r="Q815" s="1" t="s">
        <v>4266</v>
      </c>
      <c r="R815">
        <f>ABS(detalles!O815)</f>
        <v>0</v>
      </c>
      <c r="S815" s="1" t="s">
        <v>4267</v>
      </c>
      <c r="T815">
        <f>detalles!P815</f>
        <v>0</v>
      </c>
      <c r="U815" s="1" t="s">
        <v>2987</v>
      </c>
    </row>
    <row r="816" spans="1:21" x14ac:dyDescent="0.25">
      <c r="A816" t="s">
        <v>2976</v>
      </c>
      <c r="B816">
        <f>detalles!A816</f>
        <v>3174</v>
      </c>
      <c r="C816" s="1" t="s">
        <v>4260</v>
      </c>
      <c r="D816">
        <f>IFERROR(detalles!Q816,detalles!B816)</f>
        <v>326</v>
      </c>
      <c r="E816" s="1" t="s">
        <v>4268</v>
      </c>
      <c r="F816" t="str">
        <f>detalles!D816</f>
        <v>Servicios profesionales mensuales: mayo</v>
      </c>
      <c r="G816" s="1" t="s">
        <v>4261</v>
      </c>
      <c r="H816">
        <f>detalles!F816</f>
        <v>1</v>
      </c>
      <c r="I816" s="1" t="s">
        <v>4262</v>
      </c>
      <c r="J816" t="str">
        <f>SUBSTITUTE(detalles!G816,",",".")</f>
        <v>1208.99</v>
      </c>
      <c r="K816" s="1" t="s">
        <v>4263</v>
      </c>
      <c r="L816" t="str">
        <f>SUBSTITUTE(detalles!N816/100,",",".")</f>
        <v>0.21</v>
      </c>
      <c r="M816" s="1" t="s">
        <v>4264</v>
      </c>
      <c r="N816">
        <f>detalles!J816</f>
        <v>705000</v>
      </c>
      <c r="O816" s="1" t="s">
        <v>4265</v>
      </c>
      <c r="P816" t="str">
        <f>detalles!L816</f>
        <v/>
      </c>
      <c r="Q816" s="1" t="s">
        <v>4266</v>
      </c>
      <c r="R816">
        <f>ABS(detalles!O816)</f>
        <v>0</v>
      </c>
      <c r="S816" s="1" t="s">
        <v>4267</v>
      </c>
      <c r="T816">
        <f>detalles!P816</f>
        <v>0</v>
      </c>
      <c r="U816" s="1" t="s">
        <v>2987</v>
      </c>
    </row>
    <row r="817" spans="1:21" x14ac:dyDescent="0.25">
      <c r="A817" t="s">
        <v>2976</v>
      </c>
      <c r="B817">
        <f>detalles!A817</f>
        <v>3173</v>
      </c>
      <c r="C817" s="1" t="s">
        <v>4260</v>
      </c>
      <c r="D817">
        <f>IFERROR(detalles!Q817,detalles!B817)</f>
        <v>325</v>
      </c>
      <c r="E817" s="1" t="s">
        <v>4268</v>
      </c>
      <c r="F817" t="str">
        <f>detalles!D817</f>
        <v>Servicios profesionales mensuales: abril</v>
      </c>
      <c r="G817" s="1" t="s">
        <v>4261</v>
      </c>
      <c r="H817">
        <f>detalles!F817</f>
        <v>1</v>
      </c>
      <c r="I817" s="1" t="s">
        <v>4262</v>
      </c>
      <c r="J817" t="str">
        <f>SUBSTITUTE(detalles!G817,",",".")</f>
        <v>550</v>
      </c>
      <c r="K817" s="1" t="s">
        <v>4263</v>
      </c>
      <c r="L817" t="str">
        <f>SUBSTITUTE(detalles!N817/100,",",".")</f>
        <v>0.21</v>
      </c>
      <c r="M817" s="1" t="s">
        <v>4264</v>
      </c>
      <c r="N817">
        <f>detalles!J817</f>
        <v>705000</v>
      </c>
      <c r="O817" s="1" t="s">
        <v>4265</v>
      </c>
      <c r="P817" t="str">
        <f>detalles!L817</f>
        <v/>
      </c>
      <c r="Q817" s="1" t="s">
        <v>4266</v>
      </c>
      <c r="R817">
        <f>ABS(detalles!O817)</f>
        <v>0</v>
      </c>
      <c r="S817" s="1" t="s">
        <v>4267</v>
      </c>
      <c r="T817">
        <f>detalles!P817</f>
        <v>0</v>
      </c>
      <c r="U817" s="1" t="s">
        <v>2987</v>
      </c>
    </row>
    <row r="818" spans="1:21" x14ac:dyDescent="0.25">
      <c r="A818" t="s">
        <v>2976</v>
      </c>
      <c r="B818">
        <f>detalles!A818</f>
        <v>3172</v>
      </c>
      <c r="C818" s="1" t="s">
        <v>4260</v>
      </c>
      <c r="D818">
        <f>IFERROR(detalles!Q818,detalles!B818)</f>
        <v>324</v>
      </c>
      <c r="E818" s="1" t="s">
        <v>4268</v>
      </c>
      <c r="F818" t="str">
        <f>detalles!D818</f>
        <v>Servicios profesionales mensuales: marzo y abril</v>
      </c>
      <c r="G818" s="1" t="s">
        <v>4261</v>
      </c>
      <c r="H818">
        <f>detalles!F818</f>
        <v>1</v>
      </c>
      <c r="I818" s="1" t="s">
        <v>4262</v>
      </c>
      <c r="J818" t="str">
        <f>SUBSTITUTE(detalles!G818,",",".")</f>
        <v>1200</v>
      </c>
      <c r="K818" s="1" t="s">
        <v>4263</v>
      </c>
      <c r="L818" t="str">
        <f>SUBSTITUTE(detalles!N818/100,",",".")</f>
        <v>0.21</v>
      </c>
      <c r="M818" s="1" t="s">
        <v>4264</v>
      </c>
      <c r="N818">
        <f>detalles!J818</f>
        <v>705000</v>
      </c>
      <c r="O818" s="1" t="s">
        <v>4265</v>
      </c>
      <c r="P818" t="str">
        <f>detalles!L818</f>
        <v/>
      </c>
      <c r="Q818" s="1" t="s">
        <v>4266</v>
      </c>
      <c r="R818">
        <f>ABS(detalles!O818)</f>
        <v>0</v>
      </c>
      <c r="S818" s="1" t="s">
        <v>4267</v>
      </c>
      <c r="T818">
        <f>detalles!P818</f>
        <v>0</v>
      </c>
      <c r="U818" s="1" t="s">
        <v>2987</v>
      </c>
    </row>
    <row r="819" spans="1:21" x14ac:dyDescent="0.25">
      <c r="A819" t="s">
        <v>2976</v>
      </c>
      <c r="B819">
        <f>detalles!A819</f>
        <v>3171</v>
      </c>
      <c r="C819" s="1" t="s">
        <v>4260</v>
      </c>
      <c r="D819">
        <f>IFERROR(detalles!Q819,detalles!B819)</f>
        <v>323</v>
      </c>
      <c r="E819" s="1" t="s">
        <v>4268</v>
      </c>
      <c r="F819" t="str">
        <f>detalles!D819</f>
        <v>Horas incurridas 1r trimestre: adaptación situación fiscal socios</v>
      </c>
      <c r="G819" s="1" t="s">
        <v>4261</v>
      </c>
      <c r="H819">
        <f>detalles!F819</f>
        <v>1</v>
      </c>
      <c r="I819" s="1" t="s">
        <v>4262</v>
      </c>
      <c r="J819" t="str">
        <f>SUBSTITUTE(detalles!G819,",",".")</f>
        <v>200</v>
      </c>
      <c r="K819" s="1" t="s">
        <v>4263</v>
      </c>
      <c r="L819" t="str">
        <f>SUBSTITUTE(detalles!N819/100,",",".")</f>
        <v>0.21</v>
      </c>
      <c r="M819" s="1" t="s">
        <v>4264</v>
      </c>
      <c r="N819">
        <f>detalles!J819</f>
        <v>705000</v>
      </c>
      <c r="O819" s="1" t="s">
        <v>4265</v>
      </c>
      <c r="P819" t="str">
        <f>detalles!L819</f>
        <v/>
      </c>
      <c r="Q819" s="1" t="s">
        <v>4266</v>
      </c>
      <c r="R819">
        <f>ABS(detalles!O819)</f>
        <v>0</v>
      </c>
      <c r="S819" s="1" t="s">
        <v>4267</v>
      </c>
      <c r="T819">
        <f>detalles!P819</f>
        <v>0</v>
      </c>
      <c r="U819" s="1" t="s">
        <v>2987</v>
      </c>
    </row>
    <row r="820" spans="1:21" x14ac:dyDescent="0.25">
      <c r="A820" t="s">
        <v>2976</v>
      </c>
      <c r="B820">
        <f>detalles!A820</f>
        <v>3184</v>
      </c>
      <c r="C820" s="1" t="s">
        <v>4260</v>
      </c>
      <c r="D820">
        <f>IFERROR(detalles!Q820,detalles!B820)</f>
        <v>334</v>
      </c>
      <c r="E820" s="1" t="s">
        <v>4268</v>
      </c>
      <c r="F820" t="str">
        <f>detalles!D820</f>
        <v>Servicios profesionales mensuales</v>
      </c>
      <c r="G820" s="1" t="s">
        <v>4261</v>
      </c>
      <c r="H820">
        <f>detalles!F820</f>
        <v>1</v>
      </c>
      <c r="I820" s="1" t="s">
        <v>4262</v>
      </c>
      <c r="J820" t="str">
        <f>SUBSTITUTE(detalles!G820,",",".")</f>
        <v>280</v>
      </c>
      <c r="K820" s="1" t="s">
        <v>4263</v>
      </c>
      <c r="L820" t="str">
        <f>SUBSTITUTE(detalles!N820/100,",",".")</f>
        <v>0.21</v>
      </c>
      <c r="M820" s="1" t="s">
        <v>4264</v>
      </c>
      <c r="N820">
        <f>detalles!J820</f>
        <v>705000</v>
      </c>
      <c r="O820" s="1" t="s">
        <v>4265</v>
      </c>
      <c r="P820" t="str">
        <f>detalles!L820</f>
        <v/>
      </c>
      <c r="Q820" s="1" t="s">
        <v>4266</v>
      </c>
      <c r="R820">
        <f>ABS(detalles!O820)</f>
        <v>0</v>
      </c>
      <c r="S820" s="1" t="s">
        <v>4267</v>
      </c>
      <c r="T820">
        <f>detalles!P820</f>
        <v>0</v>
      </c>
      <c r="U820" s="1" t="s">
        <v>2987</v>
      </c>
    </row>
    <row r="821" spans="1:21" x14ac:dyDescent="0.25">
      <c r="A821" t="s">
        <v>2976</v>
      </c>
      <c r="B821">
        <f>detalles!A821</f>
        <v>3208</v>
      </c>
      <c r="C821" s="1" t="s">
        <v>4260</v>
      </c>
      <c r="D821">
        <f>IFERROR(detalles!Q821,detalles!B821)</f>
        <v>354</v>
      </c>
      <c r="E821" s="1" t="s">
        <v>4268</v>
      </c>
      <c r="F821" t="str">
        <f>detalles!D821</f>
        <v>Servicios profesionales mensuales</v>
      </c>
      <c r="G821" s="1" t="s">
        <v>4261</v>
      </c>
      <c r="H821">
        <f>detalles!F821</f>
        <v>1</v>
      </c>
      <c r="I821" s="1" t="s">
        <v>4262</v>
      </c>
      <c r="J821" t="str">
        <f>SUBSTITUTE(detalles!G821,",",".")</f>
        <v>320</v>
      </c>
      <c r="K821" s="1" t="s">
        <v>4263</v>
      </c>
      <c r="L821" t="str">
        <f>SUBSTITUTE(detalles!N821/100,",",".")</f>
        <v>0.21</v>
      </c>
      <c r="M821" s="1" t="s">
        <v>4264</v>
      </c>
      <c r="N821">
        <f>detalles!J821</f>
        <v>705000</v>
      </c>
      <c r="O821" s="1" t="s">
        <v>4265</v>
      </c>
      <c r="P821" t="str">
        <f>detalles!L821</f>
        <v/>
      </c>
      <c r="Q821" s="1" t="s">
        <v>4266</v>
      </c>
      <c r="R821">
        <f>ABS(detalles!O821)</f>
        <v>0</v>
      </c>
      <c r="S821" s="1" t="s">
        <v>4267</v>
      </c>
      <c r="T821">
        <f>detalles!P821</f>
        <v>0</v>
      </c>
      <c r="U821" s="1" t="s">
        <v>2987</v>
      </c>
    </row>
    <row r="822" spans="1:21" x14ac:dyDescent="0.25">
      <c r="A822" t="s">
        <v>2976</v>
      </c>
      <c r="B822">
        <f>detalles!A822</f>
        <v>3221</v>
      </c>
      <c r="C822" s="1" t="s">
        <v>4260</v>
      </c>
      <c r="D822">
        <f>IFERROR(detalles!Q822,detalles!B822)</f>
        <v>363</v>
      </c>
      <c r="E822" s="1" t="s">
        <v>4268</v>
      </c>
      <c r="F822" t="str">
        <f>detalles!D822</f>
        <v>Servicios profesionales trimestrales</v>
      </c>
      <c r="G822" s="1" t="s">
        <v>4261</v>
      </c>
      <c r="H822">
        <f>detalles!F822</f>
        <v>1</v>
      </c>
      <c r="I822" s="1" t="s">
        <v>4262</v>
      </c>
      <c r="J822" t="str">
        <f>SUBSTITUTE(detalles!G822,",",".")</f>
        <v>112.5</v>
      </c>
      <c r="K822" s="1" t="s">
        <v>4263</v>
      </c>
      <c r="L822" t="str">
        <f>SUBSTITUTE(detalles!N822/100,",",".")</f>
        <v>0.21</v>
      </c>
      <c r="M822" s="1" t="s">
        <v>4264</v>
      </c>
      <c r="N822">
        <f>detalles!J822</f>
        <v>705000</v>
      </c>
      <c r="O822" s="1" t="s">
        <v>4265</v>
      </c>
      <c r="P822" t="str">
        <f>detalles!L822</f>
        <v/>
      </c>
      <c r="Q822" s="1" t="s">
        <v>4266</v>
      </c>
      <c r="R822">
        <f>ABS(detalles!O822)</f>
        <v>0</v>
      </c>
      <c r="S822" s="1" t="s">
        <v>4267</v>
      </c>
      <c r="T822">
        <f>detalles!P822</f>
        <v>0</v>
      </c>
      <c r="U822" s="1" t="s">
        <v>2987</v>
      </c>
    </row>
    <row r="823" spans="1:21" x14ac:dyDescent="0.25">
      <c r="A823" t="s">
        <v>2976</v>
      </c>
      <c r="B823">
        <f>detalles!A823</f>
        <v>3220</v>
      </c>
      <c r="C823" s="1" t="s">
        <v>4260</v>
      </c>
      <c r="D823">
        <f>IFERROR(detalles!Q823,detalles!B823)</f>
        <v>362</v>
      </c>
      <c r="E823" s="1" t="s">
        <v>4268</v>
      </c>
      <c r="F823" t="str">
        <f>detalles!D823</f>
        <v>Servicios profesionales trimestrales</v>
      </c>
      <c r="G823" s="1" t="s">
        <v>4261</v>
      </c>
      <c r="H823">
        <f>detalles!F823</f>
        <v>1</v>
      </c>
      <c r="I823" s="1" t="s">
        <v>4262</v>
      </c>
      <c r="J823" t="str">
        <f>SUBSTITUTE(detalles!G823,",",".")</f>
        <v>300</v>
      </c>
      <c r="K823" s="1" t="s">
        <v>4263</v>
      </c>
      <c r="L823" t="str">
        <f>SUBSTITUTE(detalles!N823/100,",",".")</f>
        <v>0</v>
      </c>
      <c r="M823" s="1" t="s">
        <v>4264</v>
      </c>
      <c r="N823">
        <f>detalles!J823</f>
        <v>705000</v>
      </c>
      <c r="O823" s="1" t="s">
        <v>4265</v>
      </c>
      <c r="P823" t="str">
        <f>detalles!L823</f>
        <v/>
      </c>
      <c r="Q823" s="1" t="s">
        <v>4266</v>
      </c>
      <c r="R823">
        <f>ABS(detalles!O823)</f>
        <v>0</v>
      </c>
      <c r="S823" s="1" t="s">
        <v>4267</v>
      </c>
      <c r="T823">
        <f>detalles!P823</f>
        <v>0</v>
      </c>
      <c r="U823" s="1" t="s">
        <v>2987</v>
      </c>
    </row>
    <row r="824" spans="1:21" x14ac:dyDescent="0.25">
      <c r="A824" t="s">
        <v>2976</v>
      </c>
      <c r="B824">
        <f>detalles!A824</f>
        <v>3219</v>
      </c>
      <c r="C824" s="1" t="s">
        <v>4260</v>
      </c>
      <c r="D824">
        <f>IFERROR(detalles!Q824,detalles!B824)</f>
        <v>361</v>
      </c>
      <c r="E824" s="1" t="s">
        <v>4268</v>
      </c>
      <c r="F824" t="str">
        <f>detalles!D824</f>
        <v>Servicios profesionales mensuales</v>
      </c>
      <c r="G824" s="1" t="s">
        <v>4261</v>
      </c>
      <c r="H824">
        <f>detalles!F824</f>
        <v>1</v>
      </c>
      <c r="I824" s="1" t="s">
        <v>4262</v>
      </c>
      <c r="J824" t="str">
        <f>SUBSTITUTE(detalles!G824,",",".")</f>
        <v>90</v>
      </c>
      <c r="K824" s="1" t="s">
        <v>4263</v>
      </c>
      <c r="L824" t="str">
        <f>SUBSTITUTE(detalles!N824/100,",",".")</f>
        <v>0.21</v>
      </c>
      <c r="M824" s="1" t="s">
        <v>4264</v>
      </c>
      <c r="N824">
        <f>detalles!J824</f>
        <v>705000</v>
      </c>
      <c r="O824" s="1" t="s">
        <v>4265</v>
      </c>
      <c r="P824" t="str">
        <f>detalles!L824</f>
        <v/>
      </c>
      <c r="Q824" s="1" t="s">
        <v>4266</v>
      </c>
      <c r="R824">
        <f>ABS(detalles!O824)</f>
        <v>0</v>
      </c>
      <c r="S824" s="1" t="s">
        <v>4267</v>
      </c>
      <c r="T824">
        <f>detalles!P824</f>
        <v>0</v>
      </c>
      <c r="U824" s="1" t="s">
        <v>2987</v>
      </c>
    </row>
    <row r="825" spans="1:21" x14ac:dyDescent="0.25">
      <c r="A825" t="s">
        <v>2976</v>
      </c>
      <c r="B825">
        <f>detalles!A825</f>
        <v>3218</v>
      </c>
      <c r="C825" s="1" t="s">
        <v>4260</v>
      </c>
      <c r="D825">
        <f>IFERROR(detalles!Q825,detalles!B825)</f>
        <v>361</v>
      </c>
      <c r="E825" s="1" t="s">
        <v>4268</v>
      </c>
      <c r="F825" t="str">
        <f>detalles!D825</f>
        <v>Servicios profesionales mensuales</v>
      </c>
      <c r="G825" s="1" t="s">
        <v>4261</v>
      </c>
      <c r="H825">
        <f>detalles!F825</f>
        <v>1</v>
      </c>
      <c r="I825" s="1" t="s">
        <v>4262</v>
      </c>
      <c r="J825" t="str">
        <f>SUBSTITUTE(detalles!G825,",",".")</f>
        <v>309</v>
      </c>
      <c r="K825" s="1" t="s">
        <v>4263</v>
      </c>
      <c r="L825" t="str">
        <f>SUBSTITUTE(detalles!N825/100,",",".")</f>
        <v>0.21</v>
      </c>
      <c r="M825" s="1" t="s">
        <v>4264</v>
      </c>
      <c r="N825">
        <f>detalles!J825</f>
        <v>705000</v>
      </c>
      <c r="O825" s="1" t="s">
        <v>4265</v>
      </c>
      <c r="P825" t="str">
        <f>detalles!L825</f>
        <v/>
      </c>
      <c r="Q825" s="1" t="s">
        <v>4266</v>
      </c>
      <c r="R825">
        <f>ABS(detalles!O825)</f>
        <v>0</v>
      </c>
      <c r="S825" s="1" t="s">
        <v>4267</v>
      </c>
      <c r="T825">
        <f>detalles!P825</f>
        <v>0</v>
      </c>
      <c r="U825" s="1" t="s">
        <v>2987</v>
      </c>
    </row>
    <row r="826" spans="1:21" x14ac:dyDescent="0.25">
      <c r="A826" t="s">
        <v>2976</v>
      </c>
      <c r="B826">
        <f>detalles!A826</f>
        <v>3217</v>
      </c>
      <c r="C826" s="1" t="s">
        <v>4260</v>
      </c>
      <c r="D826">
        <f>IFERROR(detalles!Q826,detalles!B826)</f>
        <v>360</v>
      </c>
      <c r="E826" s="1" t="s">
        <v>4268</v>
      </c>
      <c r="F826" t="str">
        <f>detalles!D826</f>
        <v>Suplidos: Factura Registro Mercantil</v>
      </c>
      <c r="G826" s="1" t="s">
        <v>4261</v>
      </c>
      <c r="H826">
        <f>detalles!F826</f>
        <v>1</v>
      </c>
      <c r="I826" s="1" t="s">
        <v>4262</v>
      </c>
      <c r="J826" t="str">
        <f>SUBSTITUTE(detalles!G826,",",".")</f>
        <v>21.92</v>
      </c>
      <c r="K826" s="1" t="s">
        <v>4263</v>
      </c>
      <c r="L826" t="str">
        <f>SUBSTITUTE(detalles!N826/100,",",".")</f>
        <v>0</v>
      </c>
      <c r="M826" s="1" t="s">
        <v>4264</v>
      </c>
      <c r="N826">
        <f>detalles!J826</f>
        <v>759000</v>
      </c>
      <c r="O826" s="1" t="s">
        <v>4265</v>
      </c>
      <c r="P826" t="str">
        <f>detalles!L826</f>
        <v/>
      </c>
      <c r="Q826" s="1" t="s">
        <v>4266</v>
      </c>
      <c r="R826">
        <f>ABS(detalles!O826)</f>
        <v>1</v>
      </c>
      <c r="S826" s="1" t="s">
        <v>4267</v>
      </c>
      <c r="T826">
        <f>detalles!P826</f>
        <v>0</v>
      </c>
      <c r="U826" s="1" t="s">
        <v>2987</v>
      </c>
    </row>
    <row r="827" spans="1:21" x14ac:dyDescent="0.25">
      <c r="A827" t="s">
        <v>2976</v>
      </c>
      <c r="B827">
        <f>detalles!A827</f>
        <v>3216</v>
      </c>
      <c r="C827" s="1" t="s">
        <v>4260</v>
      </c>
      <c r="D827">
        <f>IFERROR(detalles!Q827,detalles!B827)</f>
        <v>360</v>
      </c>
      <c r="E827" s="1" t="s">
        <v>4268</v>
      </c>
      <c r="F827" t="str">
        <f>detalles!D827</f>
        <v>Servicios profesionales mensuales</v>
      </c>
      <c r="G827" s="1" t="s">
        <v>4261</v>
      </c>
      <c r="H827">
        <f>detalles!F827</f>
        <v>1</v>
      </c>
      <c r="I827" s="1" t="s">
        <v>4262</v>
      </c>
      <c r="J827" t="str">
        <f>SUBSTITUTE(detalles!G827,",",".")</f>
        <v>290</v>
      </c>
      <c r="K827" s="1" t="s">
        <v>4263</v>
      </c>
      <c r="L827" t="str">
        <f>SUBSTITUTE(detalles!N827/100,",",".")</f>
        <v>0.21</v>
      </c>
      <c r="M827" s="1" t="s">
        <v>4264</v>
      </c>
      <c r="N827">
        <f>detalles!J827</f>
        <v>705000</v>
      </c>
      <c r="O827" s="1" t="s">
        <v>4265</v>
      </c>
      <c r="P827" t="str">
        <f>detalles!L827</f>
        <v/>
      </c>
      <c r="Q827" s="1" t="s">
        <v>4266</v>
      </c>
      <c r="R827">
        <f>ABS(detalles!O827)</f>
        <v>0</v>
      </c>
      <c r="S827" s="1" t="s">
        <v>4267</v>
      </c>
      <c r="T827">
        <f>detalles!P827</f>
        <v>0</v>
      </c>
      <c r="U827" s="1" t="s">
        <v>2987</v>
      </c>
    </row>
    <row r="828" spans="1:21" x14ac:dyDescent="0.25">
      <c r="A828" t="s">
        <v>2976</v>
      </c>
      <c r="B828">
        <f>detalles!A828</f>
        <v>3215</v>
      </c>
      <c r="C828" s="1" t="s">
        <v>4260</v>
      </c>
      <c r="D828">
        <f>IFERROR(detalles!Q828,detalles!B828)</f>
        <v>359</v>
      </c>
      <c r="E828" s="1" t="s">
        <v>4268</v>
      </c>
      <c r="F828" t="str">
        <f>detalles!D828</f>
        <v>Servicios profesionales trimestrales</v>
      </c>
      <c r="G828" s="1" t="s">
        <v>4261</v>
      </c>
      <c r="H828">
        <f>detalles!F828</f>
        <v>1</v>
      </c>
      <c r="I828" s="1" t="s">
        <v>4262</v>
      </c>
      <c r="J828" t="str">
        <f>SUBSTITUTE(detalles!G828,",",".")</f>
        <v>180</v>
      </c>
      <c r="K828" s="1" t="s">
        <v>4263</v>
      </c>
      <c r="L828" t="str">
        <f>SUBSTITUTE(detalles!N828/100,",",".")</f>
        <v>0.21</v>
      </c>
      <c r="M828" s="1" t="s">
        <v>4264</v>
      </c>
      <c r="N828">
        <f>detalles!J828</f>
        <v>705000</v>
      </c>
      <c r="O828" s="1" t="s">
        <v>4265</v>
      </c>
      <c r="P828" t="str">
        <f>detalles!L828</f>
        <v/>
      </c>
      <c r="Q828" s="1" t="s">
        <v>4266</v>
      </c>
      <c r="R828">
        <f>ABS(detalles!O828)</f>
        <v>0</v>
      </c>
      <c r="S828" s="1" t="s">
        <v>4267</v>
      </c>
      <c r="T828">
        <f>detalles!P828</f>
        <v>0</v>
      </c>
      <c r="U828" s="1" t="s">
        <v>2987</v>
      </c>
    </row>
    <row r="829" spans="1:21" x14ac:dyDescent="0.25">
      <c r="A829" t="s">
        <v>2976</v>
      </c>
      <c r="B829">
        <f>detalles!A829</f>
        <v>3214</v>
      </c>
      <c r="C829" s="1" t="s">
        <v>4260</v>
      </c>
      <c r="D829">
        <f>IFERROR(detalles!Q829,detalles!B829)</f>
        <v>358</v>
      </c>
      <c r="E829" s="1" t="s">
        <v>4268</v>
      </c>
      <c r="F829" t="str">
        <f>detalles!D829</f>
        <v>Servicios profesionales trimestrales</v>
      </c>
      <c r="G829" s="1" t="s">
        <v>4261</v>
      </c>
      <c r="H829">
        <f>detalles!F829</f>
        <v>1</v>
      </c>
      <c r="I829" s="1" t="s">
        <v>4262</v>
      </c>
      <c r="J829" t="str">
        <f>SUBSTITUTE(detalles!G829,",",".")</f>
        <v>77</v>
      </c>
      <c r="K829" s="1" t="s">
        <v>4263</v>
      </c>
      <c r="L829" t="str">
        <f>SUBSTITUTE(detalles!N829/100,",",".")</f>
        <v>0.21</v>
      </c>
      <c r="M829" s="1" t="s">
        <v>4264</v>
      </c>
      <c r="N829">
        <f>detalles!J829</f>
        <v>705000</v>
      </c>
      <c r="O829" s="1" t="s">
        <v>4265</v>
      </c>
      <c r="P829" t="str">
        <f>detalles!L829</f>
        <v/>
      </c>
      <c r="Q829" s="1" t="s">
        <v>4266</v>
      </c>
      <c r="R829">
        <f>ABS(detalles!O829)</f>
        <v>0</v>
      </c>
      <c r="S829" s="1" t="s">
        <v>4267</v>
      </c>
      <c r="T829">
        <f>detalles!P829</f>
        <v>0</v>
      </c>
      <c r="U829" s="1" t="s">
        <v>2987</v>
      </c>
    </row>
    <row r="830" spans="1:21" x14ac:dyDescent="0.25">
      <c r="A830" t="s">
        <v>2976</v>
      </c>
      <c r="B830">
        <f>detalles!A830</f>
        <v>3213</v>
      </c>
      <c r="C830" s="1" t="s">
        <v>4260</v>
      </c>
      <c r="D830">
        <f>IFERROR(detalles!Q830,detalles!B830)</f>
        <v>357</v>
      </c>
      <c r="E830" s="1" t="s">
        <v>4268</v>
      </c>
      <c r="F830" t="str">
        <f>detalles!D830</f>
        <v>Servicios profesionales trimestrales</v>
      </c>
      <c r="G830" s="1" t="s">
        <v>4261</v>
      </c>
      <c r="H830">
        <f>detalles!F830</f>
        <v>1</v>
      </c>
      <c r="I830" s="1" t="s">
        <v>4262</v>
      </c>
      <c r="J830" t="str">
        <f>SUBSTITUTE(detalles!G830,",",".")</f>
        <v>280</v>
      </c>
      <c r="K830" s="1" t="s">
        <v>4263</v>
      </c>
      <c r="L830" t="str">
        <f>SUBSTITUTE(detalles!N830/100,",",".")</f>
        <v>0.21</v>
      </c>
      <c r="M830" s="1" t="s">
        <v>4264</v>
      </c>
      <c r="N830">
        <f>detalles!J830</f>
        <v>705000</v>
      </c>
      <c r="O830" s="1" t="s">
        <v>4265</v>
      </c>
      <c r="P830" t="str">
        <f>detalles!L830</f>
        <v/>
      </c>
      <c r="Q830" s="1" t="s">
        <v>4266</v>
      </c>
      <c r="R830">
        <f>ABS(detalles!O830)</f>
        <v>0</v>
      </c>
      <c r="S830" s="1" t="s">
        <v>4267</v>
      </c>
      <c r="T830">
        <f>detalles!P830</f>
        <v>0</v>
      </c>
      <c r="U830" s="1" t="s">
        <v>2987</v>
      </c>
    </row>
    <row r="831" spans="1:21" x14ac:dyDescent="0.25">
      <c r="A831" t="s">
        <v>2976</v>
      </c>
      <c r="B831">
        <f>detalles!A831</f>
        <v>3212</v>
      </c>
      <c r="C831" s="1" t="s">
        <v>4260</v>
      </c>
      <c r="D831">
        <f>IFERROR(detalles!Q831,detalles!B831)</f>
        <v>356</v>
      </c>
      <c r="E831" s="1" t="s">
        <v>4268</v>
      </c>
      <c r="F831" t="str">
        <f>detalles!D831</f>
        <v>Servicios profesionales trimestrales</v>
      </c>
      <c r="G831" s="1" t="s">
        <v>4261</v>
      </c>
      <c r="H831">
        <f>detalles!F831</f>
        <v>1</v>
      </c>
      <c r="I831" s="1" t="s">
        <v>4262</v>
      </c>
      <c r="J831" t="str">
        <f>SUBSTITUTE(detalles!G831,",",".")</f>
        <v>258</v>
      </c>
      <c r="K831" s="1" t="s">
        <v>4263</v>
      </c>
      <c r="L831" t="str">
        <f>SUBSTITUTE(detalles!N831/100,",",".")</f>
        <v>0.21</v>
      </c>
      <c r="M831" s="1" t="s">
        <v>4264</v>
      </c>
      <c r="N831">
        <f>detalles!J831</f>
        <v>705000</v>
      </c>
      <c r="O831" s="1" t="s">
        <v>4265</v>
      </c>
      <c r="P831" t="str">
        <f>detalles!L831</f>
        <v/>
      </c>
      <c r="Q831" s="1" t="s">
        <v>4266</v>
      </c>
      <c r="R831">
        <f>ABS(detalles!O831)</f>
        <v>0</v>
      </c>
      <c r="S831" s="1" t="s">
        <v>4267</v>
      </c>
      <c r="T831">
        <f>detalles!P831</f>
        <v>0</v>
      </c>
      <c r="U831" s="1" t="s">
        <v>2987</v>
      </c>
    </row>
    <row r="832" spans="1:21" x14ac:dyDescent="0.25">
      <c r="A832" t="s">
        <v>2976</v>
      </c>
      <c r="B832">
        <f>detalles!A832</f>
        <v>3211</v>
      </c>
      <c r="C832" s="1" t="s">
        <v>4260</v>
      </c>
      <c r="D832">
        <f>IFERROR(detalles!Q832,detalles!B832)</f>
        <v>355</v>
      </c>
      <c r="E832" s="1" t="s">
        <v>4268</v>
      </c>
      <c r="F832" t="str">
        <f>detalles!D832</f>
        <v>Servicios profesionales mensuales</v>
      </c>
      <c r="G832" s="1" t="s">
        <v>4261</v>
      </c>
      <c r="H832">
        <f>detalles!F832</f>
        <v>1</v>
      </c>
      <c r="I832" s="1" t="s">
        <v>4262</v>
      </c>
      <c r="J832" t="str">
        <f>SUBSTITUTE(detalles!G832,",",".")</f>
        <v>165</v>
      </c>
      <c r="K832" s="1" t="s">
        <v>4263</v>
      </c>
      <c r="L832" t="str">
        <f>SUBSTITUTE(detalles!N832/100,",",".")</f>
        <v>0.21</v>
      </c>
      <c r="M832" s="1" t="s">
        <v>4264</v>
      </c>
      <c r="N832">
        <f>detalles!J832</f>
        <v>705000</v>
      </c>
      <c r="O832" s="1" t="s">
        <v>4265</v>
      </c>
      <c r="P832" t="str">
        <f>detalles!L832</f>
        <v/>
      </c>
      <c r="Q832" s="1" t="s">
        <v>4266</v>
      </c>
      <c r="R832">
        <f>ABS(detalles!O832)</f>
        <v>0</v>
      </c>
      <c r="S832" s="1" t="s">
        <v>4267</v>
      </c>
      <c r="T832">
        <f>detalles!P832</f>
        <v>0</v>
      </c>
      <c r="U832" s="1" t="s">
        <v>2987</v>
      </c>
    </row>
    <row r="833" spans="1:21" x14ac:dyDescent="0.25">
      <c r="A833" t="s">
        <v>2976</v>
      </c>
      <c r="B833">
        <f>detalles!A833</f>
        <v>3195</v>
      </c>
      <c r="C833" s="1" t="s">
        <v>4260</v>
      </c>
      <c r="D833">
        <f>IFERROR(detalles!Q833,detalles!B833)</f>
        <v>344</v>
      </c>
      <c r="E833" s="1" t="s">
        <v>4268</v>
      </c>
      <c r="F833" t="str">
        <f>detalles!D833</f>
        <v>Servicios profesionales mensuales</v>
      </c>
      <c r="G833" s="1" t="s">
        <v>4261</v>
      </c>
      <c r="H833">
        <f>detalles!F833</f>
        <v>1</v>
      </c>
      <c r="I833" s="1" t="s">
        <v>4262</v>
      </c>
      <c r="J833" t="str">
        <f>SUBSTITUTE(detalles!G833,",",".")</f>
        <v>260</v>
      </c>
      <c r="K833" s="1" t="s">
        <v>4263</v>
      </c>
      <c r="L833" t="str">
        <f>SUBSTITUTE(detalles!N833/100,",",".")</f>
        <v>0.21</v>
      </c>
      <c r="M833" s="1" t="s">
        <v>4264</v>
      </c>
      <c r="N833">
        <f>detalles!J833</f>
        <v>705000</v>
      </c>
      <c r="O833" s="1" t="s">
        <v>4265</v>
      </c>
      <c r="P833" t="str">
        <f>detalles!L833</f>
        <v/>
      </c>
      <c r="Q833" s="1" t="s">
        <v>4266</v>
      </c>
      <c r="R833">
        <f>ABS(detalles!O833)</f>
        <v>0</v>
      </c>
      <c r="S833" s="1" t="s">
        <v>4267</v>
      </c>
      <c r="T833">
        <f>detalles!P833</f>
        <v>0</v>
      </c>
      <c r="U833" s="1" t="s">
        <v>2987</v>
      </c>
    </row>
    <row r="834" spans="1:21" x14ac:dyDescent="0.25">
      <c r="A834" t="s">
        <v>2976</v>
      </c>
      <c r="B834">
        <f>detalles!A834</f>
        <v>3209</v>
      </c>
      <c r="C834" s="1" t="s">
        <v>4260</v>
      </c>
      <c r="D834">
        <f>IFERROR(detalles!Q834,detalles!B834)</f>
        <v>354</v>
      </c>
      <c r="E834" s="1" t="s">
        <v>4268</v>
      </c>
      <c r="F834" t="str">
        <f>detalles!D834</f>
        <v>Servicios profesionales trimestrales</v>
      </c>
      <c r="G834" s="1" t="s">
        <v>4261</v>
      </c>
      <c r="H834">
        <f>detalles!F834</f>
        <v>1</v>
      </c>
      <c r="I834" s="1" t="s">
        <v>4262</v>
      </c>
      <c r="J834" t="str">
        <f>SUBSTITUTE(detalles!G834,",",".")</f>
        <v>525</v>
      </c>
      <c r="K834" s="1" t="s">
        <v>4263</v>
      </c>
      <c r="L834" t="str">
        <f>SUBSTITUTE(detalles!N834/100,",",".")</f>
        <v>0.21</v>
      </c>
      <c r="M834" s="1" t="s">
        <v>4264</v>
      </c>
      <c r="N834">
        <f>detalles!J834</f>
        <v>705000</v>
      </c>
      <c r="O834" s="1" t="s">
        <v>4265</v>
      </c>
      <c r="P834" t="str">
        <f>detalles!L834</f>
        <v/>
      </c>
      <c r="Q834" s="1" t="s">
        <v>4266</v>
      </c>
      <c r="R834">
        <f>ABS(detalles!O834)</f>
        <v>0</v>
      </c>
      <c r="S834" s="1" t="s">
        <v>4267</v>
      </c>
      <c r="T834">
        <f>detalles!P834</f>
        <v>0</v>
      </c>
      <c r="U834" s="1" t="s">
        <v>2987</v>
      </c>
    </row>
    <row r="835" spans="1:21" x14ac:dyDescent="0.25">
      <c r="A835" t="s">
        <v>2976</v>
      </c>
      <c r="B835">
        <f>detalles!A835</f>
        <v>3196</v>
      </c>
      <c r="C835" s="1" t="s">
        <v>4260</v>
      </c>
      <c r="D835">
        <f>IFERROR(detalles!Q835,detalles!B835)</f>
        <v>345</v>
      </c>
      <c r="E835" s="1" t="s">
        <v>4268</v>
      </c>
      <c r="F835" t="str">
        <f>detalles!D835</f>
        <v>Servicios profesionales mensuales</v>
      </c>
      <c r="G835" s="1" t="s">
        <v>4261</v>
      </c>
      <c r="H835">
        <f>detalles!F835</f>
        <v>1</v>
      </c>
      <c r="I835" s="1" t="s">
        <v>4262</v>
      </c>
      <c r="J835" t="str">
        <f>SUBSTITUTE(detalles!G835,",",".")</f>
        <v>225</v>
      </c>
      <c r="K835" s="1" t="s">
        <v>4263</v>
      </c>
      <c r="L835" t="str">
        <f>SUBSTITUTE(detalles!N835/100,",",".")</f>
        <v>0.21</v>
      </c>
      <c r="M835" s="1" t="s">
        <v>4264</v>
      </c>
      <c r="N835">
        <f>detalles!J835</f>
        <v>705000</v>
      </c>
      <c r="O835" s="1" t="s">
        <v>4265</v>
      </c>
      <c r="P835" t="str">
        <f>detalles!L835</f>
        <v/>
      </c>
      <c r="Q835" s="1" t="s">
        <v>4266</v>
      </c>
      <c r="R835">
        <f>ABS(detalles!O835)</f>
        <v>0</v>
      </c>
      <c r="S835" s="1" t="s">
        <v>4267</v>
      </c>
      <c r="T835">
        <f>detalles!P835</f>
        <v>0</v>
      </c>
      <c r="U835" s="1" t="s">
        <v>2987</v>
      </c>
    </row>
    <row r="836" spans="1:21" x14ac:dyDescent="0.25">
      <c r="A836" t="s">
        <v>2976</v>
      </c>
      <c r="B836">
        <f>detalles!A836</f>
        <v>3207</v>
      </c>
      <c r="C836" s="1" t="s">
        <v>4260</v>
      </c>
      <c r="D836">
        <f>IFERROR(detalles!Q836,detalles!B836)</f>
        <v>353</v>
      </c>
      <c r="E836" s="1" t="s">
        <v>4268</v>
      </c>
      <c r="F836" t="str">
        <f>detalles!D836</f>
        <v>Servicios profesionales mensuales</v>
      </c>
      <c r="G836" s="1" t="s">
        <v>4261</v>
      </c>
      <c r="H836">
        <f>detalles!F836</f>
        <v>1</v>
      </c>
      <c r="I836" s="1" t="s">
        <v>4262</v>
      </c>
      <c r="J836" t="str">
        <f>SUBSTITUTE(detalles!G836,",",".")</f>
        <v>530</v>
      </c>
      <c r="K836" s="1" t="s">
        <v>4263</v>
      </c>
      <c r="L836" t="str">
        <f>SUBSTITUTE(detalles!N836/100,",",".")</f>
        <v>0.21</v>
      </c>
      <c r="M836" s="1" t="s">
        <v>4264</v>
      </c>
      <c r="N836">
        <f>detalles!J836</f>
        <v>705000</v>
      </c>
      <c r="O836" s="1" t="s">
        <v>4265</v>
      </c>
      <c r="P836" t="str">
        <f>detalles!L836</f>
        <v/>
      </c>
      <c r="Q836" s="1" t="s">
        <v>4266</v>
      </c>
      <c r="R836">
        <f>ABS(detalles!O836)</f>
        <v>0</v>
      </c>
      <c r="S836" s="1" t="s">
        <v>4267</v>
      </c>
      <c r="T836">
        <f>detalles!P836</f>
        <v>0</v>
      </c>
      <c r="U836" s="1" t="s">
        <v>2987</v>
      </c>
    </row>
    <row r="837" spans="1:21" x14ac:dyDescent="0.25">
      <c r="A837" t="s">
        <v>2976</v>
      </c>
      <c r="B837">
        <f>detalles!A837</f>
        <v>3206</v>
      </c>
      <c r="C837" s="1" t="s">
        <v>4260</v>
      </c>
      <c r="D837">
        <f>IFERROR(detalles!Q837,detalles!B837)</f>
        <v>352</v>
      </c>
      <c r="E837" s="1" t="s">
        <v>4268</v>
      </c>
      <c r="F837" t="str">
        <f>detalles!D837</f>
        <v>Servicios profesionales trimestrales</v>
      </c>
      <c r="G837" s="1" t="s">
        <v>4261</v>
      </c>
      <c r="H837">
        <f>detalles!F837</f>
        <v>1</v>
      </c>
      <c r="I837" s="1" t="s">
        <v>4262</v>
      </c>
      <c r="J837" t="str">
        <f>SUBSTITUTE(detalles!G837,",",".")</f>
        <v>400</v>
      </c>
      <c r="K837" s="1" t="s">
        <v>4263</v>
      </c>
      <c r="L837" t="str">
        <f>SUBSTITUTE(detalles!N837/100,",",".")</f>
        <v>0.21</v>
      </c>
      <c r="M837" s="1" t="s">
        <v>4264</v>
      </c>
      <c r="N837">
        <f>detalles!J837</f>
        <v>705000</v>
      </c>
      <c r="O837" s="1" t="s">
        <v>4265</v>
      </c>
      <c r="P837" t="str">
        <f>detalles!L837</f>
        <v/>
      </c>
      <c r="Q837" s="1" t="s">
        <v>4266</v>
      </c>
      <c r="R837">
        <f>ABS(detalles!O837)</f>
        <v>0</v>
      </c>
      <c r="S837" s="1" t="s">
        <v>4267</v>
      </c>
      <c r="T837">
        <f>detalles!P837</f>
        <v>0</v>
      </c>
      <c r="U837" s="1" t="s">
        <v>2987</v>
      </c>
    </row>
    <row r="838" spans="1:21" x14ac:dyDescent="0.25">
      <c r="A838" t="s">
        <v>2976</v>
      </c>
      <c r="B838">
        <f>detalles!A838</f>
        <v>3205</v>
      </c>
      <c r="C838" s="1" t="s">
        <v>4260</v>
      </c>
      <c r="D838">
        <f>IFERROR(detalles!Q838,detalles!B838)</f>
        <v>351</v>
      </c>
      <c r="E838" s="1" t="s">
        <v>4268</v>
      </c>
      <c r="F838" t="str">
        <f>detalles!D838</f>
        <v>Servicios profesionales mensuales: mayo</v>
      </c>
      <c r="G838" s="1" t="s">
        <v>4261</v>
      </c>
      <c r="H838">
        <f>detalles!F838</f>
        <v>1</v>
      </c>
      <c r="I838" s="1" t="s">
        <v>4262</v>
      </c>
      <c r="J838" t="str">
        <f>SUBSTITUTE(detalles!G838,",",".")</f>
        <v>550</v>
      </c>
      <c r="K838" s="1" t="s">
        <v>4263</v>
      </c>
      <c r="L838" t="str">
        <f>SUBSTITUTE(detalles!N838/100,",",".")</f>
        <v>0.21</v>
      </c>
      <c r="M838" s="1" t="s">
        <v>4264</v>
      </c>
      <c r="N838">
        <f>detalles!J838</f>
        <v>705000</v>
      </c>
      <c r="O838" s="1" t="s">
        <v>4265</v>
      </c>
      <c r="P838" t="str">
        <f>detalles!L838</f>
        <v/>
      </c>
      <c r="Q838" s="1" t="s">
        <v>4266</v>
      </c>
      <c r="R838">
        <f>ABS(detalles!O838)</f>
        <v>0</v>
      </c>
      <c r="S838" s="1" t="s">
        <v>4267</v>
      </c>
      <c r="T838">
        <f>detalles!P838</f>
        <v>0</v>
      </c>
      <c r="U838" s="1" t="s">
        <v>2987</v>
      </c>
    </row>
    <row r="839" spans="1:21" x14ac:dyDescent="0.25">
      <c r="A839" t="s">
        <v>2976</v>
      </c>
      <c r="B839">
        <f>detalles!A839</f>
        <v>3204</v>
      </c>
      <c r="C839" s="1" t="s">
        <v>4260</v>
      </c>
      <c r="D839">
        <f>IFERROR(detalles!Q839,detalles!B839)</f>
        <v>350</v>
      </c>
      <c r="E839" s="1" t="s">
        <v>4268</v>
      </c>
      <c r="F839" t="str">
        <f>detalles!D839</f>
        <v>Suplidos: Factura Registro Mercantil</v>
      </c>
      <c r="G839" s="1" t="s">
        <v>4261</v>
      </c>
      <c r="H839">
        <f>detalles!F839</f>
        <v>1</v>
      </c>
      <c r="I839" s="1" t="s">
        <v>4262</v>
      </c>
      <c r="J839" t="str">
        <f>SUBSTITUTE(detalles!G839,",",".")</f>
        <v>26</v>
      </c>
      <c r="K839" s="1" t="s">
        <v>4263</v>
      </c>
      <c r="L839" t="str">
        <f>SUBSTITUTE(detalles!N839/100,",",".")</f>
        <v>0</v>
      </c>
      <c r="M839" s="1" t="s">
        <v>4264</v>
      </c>
      <c r="N839">
        <f>detalles!J839</f>
        <v>759000</v>
      </c>
      <c r="O839" s="1" t="s">
        <v>4265</v>
      </c>
      <c r="P839" t="str">
        <f>detalles!L839</f>
        <v/>
      </c>
      <c r="Q839" s="1" t="s">
        <v>4266</v>
      </c>
      <c r="R839">
        <f>ABS(detalles!O839)</f>
        <v>1</v>
      </c>
      <c r="S839" s="1" t="s">
        <v>4267</v>
      </c>
      <c r="T839">
        <f>detalles!P839</f>
        <v>0</v>
      </c>
      <c r="U839" s="1" t="s">
        <v>2987</v>
      </c>
    </row>
    <row r="840" spans="1:21" x14ac:dyDescent="0.25">
      <c r="A840" t="s">
        <v>2976</v>
      </c>
      <c r="B840">
        <f>detalles!A840</f>
        <v>3203</v>
      </c>
      <c r="C840" s="1" t="s">
        <v>4260</v>
      </c>
      <c r="D840">
        <f>IFERROR(detalles!Q840,detalles!B840)</f>
        <v>350</v>
      </c>
      <c r="E840" s="1" t="s">
        <v>4268</v>
      </c>
      <c r="F840" t="str">
        <f>detalles!D840</f>
        <v>Servicios profesionales mensuales</v>
      </c>
      <c r="G840" s="1" t="s">
        <v>4261</v>
      </c>
      <c r="H840">
        <f>detalles!F840</f>
        <v>1</v>
      </c>
      <c r="I840" s="1" t="s">
        <v>4262</v>
      </c>
      <c r="J840" t="str">
        <f>SUBSTITUTE(detalles!G840,",",".")</f>
        <v>150</v>
      </c>
      <c r="K840" s="1" t="s">
        <v>4263</v>
      </c>
      <c r="L840" t="str">
        <f>SUBSTITUTE(detalles!N840/100,",",".")</f>
        <v>0.21</v>
      </c>
      <c r="M840" s="1" t="s">
        <v>4264</v>
      </c>
      <c r="N840">
        <f>detalles!J840</f>
        <v>705000</v>
      </c>
      <c r="O840" s="1" t="s">
        <v>4265</v>
      </c>
      <c r="P840" t="str">
        <f>detalles!L840</f>
        <v/>
      </c>
      <c r="Q840" s="1" t="s">
        <v>4266</v>
      </c>
      <c r="R840">
        <f>ABS(detalles!O840)</f>
        <v>0</v>
      </c>
      <c r="S840" s="1" t="s">
        <v>4267</v>
      </c>
      <c r="T840">
        <f>detalles!P840</f>
        <v>0</v>
      </c>
      <c r="U840" s="1" t="s">
        <v>2987</v>
      </c>
    </row>
    <row r="841" spans="1:21" x14ac:dyDescent="0.25">
      <c r="A841" t="s">
        <v>2976</v>
      </c>
      <c r="B841">
        <f>detalles!A841</f>
        <v>3202</v>
      </c>
      <c r="C841" s="1" t="s">
        <v>4260</v>
      </c>
      <c r="D841">
        <f>IFERROR(detalles!Q841,detalles!B841)</f>
        <v>349</v>
      </c>
      <c r="E841" s="1" t="s">
        <v>4268</v>
      </c>
      <c r="F841" t="str">
        <f>detalles!D841</f>
        <v>Servicios profesionales mensuales</v>
      </c>
      <c r="G841" s="1" t="s">
        <v>4261</v>
      </c>
      <c r="H841">
        <f>detalles!F841</f>
        <v>1</v>
      </c>
      <c r="I841" s="1" t="s">
        <v>4262</v>
      </c>
      <c r="J841" t="str">
        <f>SUBSTITUTE(detalles!G841,",",".")</f>
        <v>160</v>
      </c>
      <c r="K841" s="1" t="s">
        <v>4263</v>
      </c>
      <c r="L841" t="str">
        <f>SUBSTITUTE(detalles!N841/100,",",".")</f>
        <v>0.21</v>
      </c>
      <c r="M841" s="1" t="s">
        <v>4264</v>
      </c>
      <c r="N841">
        <f>detalles!J841</f>
        <v>705000</v>
      </c>
      <c r="O841" s="1" t="s">
        <v>4265</v>
      </c>
      <c r="P841" t="str">
        <f>detalles!L841</f>
        <v/>
      </c>
      <c r="Q841" s="1" t="s">
        <v>4266</v>
      </c>
      <c r="R841">
        <f>ABS(detalles!O841)</f>
        <v>0</v>
      </c>
      <c r="S841" s="1" t="s">
        <v>4267</v>
      </c>
      <c r="T841">
        <f>detalles!P841</f>
        <v>0</v>
      </c>
      <c r="U841" s="1" t="s">
        <v>2987</v>
      </c>
    </row>
    <row r="842" spans="1:21" x14ac:dyDescent="0.25">
      <c r="A842" t="s">
        <v>2976</v>
      </c>
      <c r="B842">
        <f>detalles!A842</f>
        <v>3201</v>
      </c>
      <c r="C842" s="1" t="s">
        <v>4260</v>
      </c>
      <c r="D842">
        <f>IFERROR(detalles!Q842,detalles!B842)</f>
        <v>348</v>
      </c>
      <c r="E842" s="1" t="s">
        <v>4268</v>
      </c>
      <c r="F842" t="str">
        <f>detalles!D842</f>
        <v>Servicios profesionales mensuales</v>
      </c>
      <c r="G842" s="1" t="s">
        <v>4261</v>
      </c>
      <c r="H842">
        <f>detalles!F842</f>
        <v>1</v>
      </c>
      <c r="I842" s="1" t="s">
        <v>4262</v>
      </c>
      <c r="J842" t="str">
        <f>SUBSTITUTE(detalles!G842,",",".")</f>
        <v>300</v>
      </c>
      <c r="K842" s="1" t="s">
        <v>4263</v>
      </c>
      <c r="L842" t="str">
        <f>SUBSTITUTE(detalles!N842/100,",",".")</f>
        <v>0.21</v>
      </c>
      <c r="M842" s="1" t="s">
        <v>4264</v>
      </c>
      <c r="N842">
        <f>detalles!J842</f>
        <v>705000</v>
      </c>
      <c r="O842" s="1" t="s">
        <v>4265</v>
      </c>
      <c r="P842" t="str">
        <f>detalles!L842</f>
        <v/>
      </c>
      <c r="Q842" s="1" t="s">
        <v>4266</v>
      </c>
      <c r="R842">
        <f>ABS(detalles!O842)</f>
        <v>0</v>
      </c>
      <c r="S842" s="1" t="s">
        <v>4267</v>
      </c>
      <c r="T842">
        <f>detalles!P842</f>
        <v>0</v>
      </c>
      <c r="U842" s="1" t="s">
        <v>2987</v>
      </c>
    </row>
    <row r="843" spans="1:21" x14ac:dyDescent="0.25">
      <c r="A843" t="s">
        <v>2976</v>
      </c>
      <c r="B843">
        <f>detalles!A843</f>
        <v>3200</v>
      </c>
      <c r="C843" s="1" t="s">
        <v>4260</v>
      </c>
      <c r="D843">
        <f>IFERROR(detalles!Q843,detalles!B843)</f>
        <v>347</v>
      </c>
      <c r="E843" s="1" t="s">
        <v>4268</v>
      </c>
      <c r="F843" t="str">
        <f>detalles!D843</f>
        <v>Servicios profesionales mensuales</v>
      </c>
      <c r="G843" s="1" t="s">
        <v>4261</v>
      </c>
      <c r="H843">
        <f>detalles!F843</f>
        <v>1</v>
      </c>
      <c r="I843" s="1" t="s">
        <v>4262</v>
      </c>
      <c r="J843" t="str">
        <f>SUBSTITUTE(detalles!G843,",",".")</f>
        <v>250</v>
      </c>
      <c r="K843" s="1" t="s">
        <v>4263</v>
      </c>
      <c r="L843" t="str">
        <f>SUBSTITUTE(detalles!N843/100,",",".")</f>
        <v>0.21</v>
      </c>
      <c r="M843" s="1" t="s">
        <v>4264</v>
      </c>
      <c r="N843">
        <f>detalles!J843</f>
        <v>705000</v>
      </c>
      <c r="O843" s="1" t="s">
        <v>4265</v>
      </c>
      <c r="P843" t="str">
        <f>detalles!L843</f>
        <v/>
      </c>
      <c r="Q843" s="1" t="s">
        <v>4266</v>
      </c>
      <c r="R843">
        <f>ABS(detalles!O843)</f>
        <v>0</v>
      </c>
      <c r="S843" s="1" t="s">
        <v>4267</v>
      </c>
      <c r="T843">
        <f>detalles!P843</f>
        <v>0</v>
      </c>
      <c r="U843" s="1" t="s">
        <v>2987</v>
      </c>
    </row>
    <row r="844" spans="1:21" x14ac:dyDescent="0.25">
      <c r="A844" t="s">
        <v>2976</v>
      </c>
      <c r="B844">
        <f>detalles!A844</f>
        <v>3199</v>
      </c>
      <c r="C844" s="1" t="s">
        <v>4260</v>
      </c>
      <c r="D844">
        <f>IFERROR(detalles!Q844,detalles!B844)</f>
        <v>346</v>
      </c>
      <c r="E844" s="1" t="s">
        <v>4268</v>
      </c>
      <c r="F844" t="str">
        <f>detalles!D844</f>
        <v>Suplidos: Factura Registro Mercantil</v>
      </c>
      <c r="G844" s="1" t="s">
        <v>4261</v>
      </c>
      <c r="H844">
        <f>detalles!F844</f>
        <v>1</v>
      </c>
      <c r="I844" s="1" t="s">
        <v>4262</v>
      </c>
      <c r="J844" t="str">
        <f>SUBSTITUTE(detalles!G844,",",".")</f>
        <v>21.92</v>
      </c>
      <c r="K844" s="1" t="s">
        <v>4263</v>
      </c>
      <c r="L844" t="str">
        <f>SUBSTITUTE(detalles!N844/100,",",".")</f>
        <v>0</v>
      </c>
      <c r="M844" s="1" t="s">
        <v>4264</v>
      </c>
      <c r="N844">
        <f>detalles!J844</f>
        <v>759000</v>
      </c>
      <c r="O844" s="1" t="s">
        <v>4265</v>
      </c>
      <c r="P844" t="str">
        <f>detalles!L844</f>
        <v/>
      </c>
      <c r="Q844" s="1" t="s">
        <v>4266</v>
      </c>
      <c r="R844">
        <f>ABS(detalles!O844)</f>
        <v>1</v>
      </c>
      <c r="S844" s="1" t="s">
        <v>4267</v>
      </c>
      <c r="T844">
        <f>detalles!P844</f>
        <v>0</v>
      </c>
      <c r="U844" s="1" t="s">
        <v>2987</v>
      </c>
    </row>
    <row r="845" spans="1:21" x14ac:dyDescent="0.25">
      <c r="A845" t="s">
        <v>2976</v>
      </c>
      <c r="B845">
        <f>detalles!A845</f>
        <v>3198</v>
      </c>
      <c r="C845" s="1" t="s">
        <v>4260</v>
      </c>
      <c r="D845">
        <f>IFERROR(detalles!Q845,detalles!B845)</f>
        <v>346</v>
      </c>
      <c r="E845" s="1" t="s">
        <v>4268</v>
      </c>
      <c r="F845" t="str">
        <f>detalles!D845</f>
        <v>Servicios profesionales mensuales</v>
      </c>
      <c r="G845" s="1" t="s">
        <v>4261</v>
      </c>
      <c r="H845">
        <f>detalles!F845</f>
        <v>1</v>
      </c>
      <c r="I845" s="1" t="s">
        <v>4262</v>
      </c>
      <c r="J845" t="str">
        <f>SUBSTITUTE(detalles!G845,",",".")</f>
        <v>400</v>
      </c>
      <c r="K845" s="1" t="s">
        <v>4263</v>
      </c>
      <c r="L845" t="str">
        <f>SUBSTITUTE(detalles!N845/100,",",".")</f>
        <v>0.21</v>
      </c>
      <c r="M845" s="1" t="s">
        <v>4264</v>
      </c>
      <c r="N845">
        <f>detalles!J845</f>
        <v>705000</v>
      </c>
      <c r="O845" s="1" t="s">
        <v>4265</v>
      </c>
      <c r="P845" t="str">
        <f>detalles!L845</f>
        <v/>
      </c>
      <c r="Q845" s="1" t="s">
        <v>4266</v>
      </c>
      <c r="R845">
        <f>ABS(detalles!O845)</f>
        <v>0</v>
      </c>
      <c r="S845" s="1" t="s">
        <v>4267</v>
      </c>
      <c r="T845">
        <f>detalles!P845</f>
        <v>0</v>
      </c>
      <c r="U845" s="1" t="s">
        <v>2987</v>
      </c>
    </row>
    <row r="846" spans="1:21" x14ac:dyDescent="0.25">
      <c r="A846" t="s">
        <v>2976</v>
      </c>
      <c r="B846">
        <f>detalles!A846</f>
        <v>3275</v>
      </c>
      <c r="C846" s="1" t="s">
        <v>4260</v>
      </c>
      <c r="D846">
        <f>IFERROR(detalles!Q846,detalles!B846)</f>
        <v>405</v>
      </c>
      <c r="E846" s="1" t="s">
        <v>4268</v>
      </c>
      <c r="F846" t="str">
        <f>detalles!D846</f>
        <v>Servicios profesionales trimestrales: 2º trimestre</v>
      </c>
      <c r="G846" s="1" t="s">
        <v>4261</v>
      </c>
      <c r="H846">
        <f>detalles!F846</f>
        <v>1</v>
      </c>
      <c r="I846" s="1" t="s">
        <v>4262</v>
      </c>
      <c r="J846" t="str">
        <f>SUBSTITUTE(detalles!G846,",",".")</f>
        <v>100</v>
      </c>
      <c r="K846" s="1" t="s">
        <v>4263</v>
      </c>
      <c r="L846" t="str">
        <f>SUBSTITUTE(detalles!N846/100,",",".")</f>
        <v>0.21</v>
      </c>
      <c r="M846" s="1" t="s">
        <v>4264</v>
      </c>
      <c r="N846">
        <f>detalles!J846</f>
        <v>705000</v>
      </c>
      <c r="O846" s="1" t="s">
        <v>4265</v>
      </c>
      <c r="P846" t="str">
        <f>detalles!L846</f>
        <v/>
      </c>
      <c r="Q846" s="1" t="s">
        <v>4266</v>
      </c>
      <c r="R846">
        <f>ABS(detalles!O846)</f>
        <v>0</v>
      </c>
      <c r="S846" s="1" t="s">
        <v>4267</v>
      </c>
      <c r="T846">
        <f>detalles!P846</f>
        <v>0</v>
      </c>
      <c r="U846" s="1" t="s">
        <v>2987</v>
      </c>
    </row>
    <row r="847" spans="1:21" x14ac:dyDescent="0.25">
      <c r="A847" t="s">
        <v>2976</v>
      </c>
      <c r="B847">
        <f>detalles!A847</f>
        <v>3210</v>
      </c>
      <c r="C847" s="1" t="s">
        <v>4260</v>
      </c>
      <c r="D847">
        <f>IFERROR(detalles!Q847,detalles!B847)</f>
        <v>354</v>
      </c>
      <c r="E847" s="1" t="s">
        <v>4268</v>
      </c>
      <c r="F847" t="str">
        <f>detalles!D847</f>
        <v>Suplidos: Factura Registro Mercantil</v>
      </c>
      <c r="G847" s="1" t="s">
        <v>4261</v>
      </c>
      <c r="H847">
        <f>detalles!F847</f>
        <v>1</v>
      </c>
      <c r="I847" s="1" t="s">
        <v>4262</v>
      </c>
      <c r="J847" t="str">
        <f>SUBSTITUTE(detalles!G847,",",".")</f>
        <v>31.12</v>
      </c>
      <c r="K847" s="1" t="s">
        <v>4263</v>
      </c>
      <c r="L847" t="str">
        <f>SUBSTITUTE(detalles!N847/100,",",".")</f>
        <v>0</v>
      </c>
      <c r="M847" s="1" t="s">
        <v>4264</v>
      </c>
      <c r="N847">
        <f>detalles!J847</f>
        <v>759000</v>
      </c>
      <c r="O847" s="1" t="s">
        <v>4265</v>
      </c>
      <c r="P847" t="str">
        <f>detalles!L847</f>
        <v/>
      </c>
      <c r="Q847" s="1" t="s">
        <v>4266</v>
      </c>
      <c r="R847">
        <f>ABS(detalles!O847)</f>
        <v>1</v>
      </c>
      <c r="S847" s="1" t="s">
        <v>4267</v>
      </c>
      <c r="T847">
        <f>detalles!P847</f>
        <v>0</v>
      </c>
      <c r="U847" s="1" t="s">
        <v>2987</v>
      </c>
    </row>
    <row r="848" spans="1:21" x14ac:dyDescent="0.25">
      <c r="A848" t="s">
        <v>2976</v>
      </c>
      <c r="B848">
        <f>detalles!A848</f>
        <v>2201</v>
      </c>
      <c r="C848" s="1" t="s">
        <v>4260</v>
      </c>
      <c r="D848">
        <f>IFERROR(detalles!Q848,detalles!B848)</f>
        <v>3480</v>
      </c>
      <c r="E848" s="1" t="s">
        <v>4268</v>
      </c>
      <c r="F848" t="str">
        <f>detalles!D848</f>
        <v>Servicios profesionales trimestrales</v>
      </c>
      <c r="G848" s="1" t="s">
        <v>4261</v>
      </c>
      <c r="H848">
        <f>detalles!F848</f>
        <v>1</v>
      </c>
      <c r="I848" s="1" t="s">
        <v>4262</v>
      </c>
      <c r="J848" t="str">
        <f>SUBSTITUTE(detalles!G848,",",".")</f>
        <v>550</v>
      </c>
      <c r="K848" s="1" t="s">
        <v>4263</v>
      </c>
      <c r="L848" t="str">
        <f>SUBSTITUTE(detalles!N848/100,",",".")</f>
        <v>0.21</v>
      </c>
      <c r="M848" s="1" t="s">
        <v>4264</v>
      </c>
      <c r="N848">
        <f>detalles!J848</f>
        <v>705000</v>
      </c>
      <c r="O848" s="1" t="s">
        <v>4265</v>
      </c>
      <c r="P848" t="str">
        <f>detalles!L848</f>
        <v/>
      </c>
      <c r="Q848" s="1" t="s">
        <v>4266</v>
      </c>
      <c r="R848">
        <f>ABS(detalles!O848)</f>
        <v>0</v>
      </c>
      <c r="S848" s="1" t="s">
        <v>4267</v>
      </c>
      <c r="T848">
        <f>detalles!P848</f>
        <v>0</v>
      </c>
      <c r="U848" s="1" t="s">
        <v>2987</v>
      </c>
    </row>
    <row r="849" spans="1:21" x14ac:dyDescent="0.25">
      <c r="A849" t="s">
        <v>2976</v>
      </c>
      <c r="B849">
        <f>detalles!A849</f>
        <v>2215</v>
      </c>
      <c r="C849" s="1" t="s">
        <v>4260</v>
      </c>
      <c r="D849">
        <f>IFERROR(detalles!Q849,detalles!B849)</f>
        <v>3302</v>
      </c>
      <c r="E849" s="1" t="s">
        <v>4268</v>
      </c>
      <c r="F849" t="str">
        <f>detalles!D849</f>
        <v>Servicios profesionales trimestrales</v>
      </c>
      <c r="G849" s="1" t="s">
        <v>4261</v>
      </c>
      <c r="H849">
        <f>detalles!F849</f>
        <v>1</v>
      </c>
      <c r="I849" s="1" t="s">
        <v>4262</v>
      </c>
      <c r="J849" t="str">
        <f>SUBSTITUTE(detalles!G849,",",".")</f>
        <v>340</v>
      </c>
      <c r="K849" s="1" t="s">
        <v>4263</v>
      </c>
      <c r="L849" t="str">
        <f>SUBSTITUTE(detalles!N849/100,",",".")</f>
        <v>0.21</v>
      </c>
      <c r="M849" s="1" t="s">
        <v>4264</v>
      </c>
      <c r="N849">
        <f>detalles!J849</f>
        <v>705000</v>
      </c>
      <c r="O849" s="1" t="s">
        <v>4265</v>
      </c>
      <c r="P849" t="str">
        <f>detalles!L849</f>
        <v/>
      </c>
      <c r="Q849" s="1" t="s">
        <v>4266</v>
      </c>
      <c r="R849">
        <f>ABS(detalles!O849)</f>
        <v>0</v>
      </c>
      <c r="S849" s="1" t="s">
        <v>4267</v>
      </c>
      <c r="T849">
        <f>detalles!P849</f>
        <v>0</v>
      </c>
      <c r="U849" s="1" t="s">
        <v>2987</v>
      </c>
    </row>
    <row r="850" spans="1:21" x14ac:dyDescent="0.25">
      <c r="A850" t="s">
        <v>2976</v>
      </c>
      <c r="B850">
        <f>detalles!A850</f>
        <v>2213</v>
      </c>
      <c r="C850" s="1" t="s">
        <v>4260</v>
      </c>
      <c r="D850">
        <f>IFERROR(detalles!Q850,detalles!B850)</f>
        <v>3481</v>
      </c>
      <c r="E850" s="1" t="s">
        <v>4268</v>
      </c>
      <c r="F850" t="str">
        <f>detalles!D850</f>
        <v>Servicios profesionales trimestrales</v>
      </c>
      <c r="G850" s="1" t="s">
        <v>4261</v>
      </c>
      <c r="H850">
        <f>detalles!F850</f>
        <v>1</v>
      </c>
      <c r="I850" s="1" t="s">
        <v>4262</v>
      </c>
      <c r="J850" t="str">
        <f>SUBSTITUTE(detalles!G850,",",".")</f>
        <v>340</v>
      </c>
      <c r="K850" s="1" t="s">
        <v>4263</v>
      </c>
      <c r="L850" t="str">
        <f>SUBSTITUTE(detalles!N850/100,",",".")</f>
        <v>0.21</v>
      </c>
      <c r="M850" s="1" t="s">
        <v>4264</v>
      </c>
      <c r="N850">
        <f>detalles!J850</f>
        <v>705000</v>
      </c>
      <c r="O850" s="1" t="s">
        <v>4265</v>
      </c>
      <c r="P850" t="str">
        <f>detalles!L850</f>
        <v/>
      </c>
      <c r="Q850" s="1" t="s">
        <v>4266</v>
      </c>
      <c r="R850">
        <f>ABS(detalles!O850)</f>
        <v>0</v>
      </c>
      <c r="S850" s="1" t="s">
        <v>4267</v>
      </c>
      <c r="T850">
        <f>detalles!P850</f>
        <v>0</v>
      </c>
      <c r="U850" s="1" t="s">
        <v>2987</v>
      </c>
    </row>
    <row r="851" spans="1:21" x14ac:dyDescent="0.25">
      <c r="A851" t="s">
        <v>2976</v>
      </c>
      <c r="B851">
        <f>detalles!A851</f>
        <v>2211</v>
      </c>
      <c r="C851" s="1" t="s">
        <v>4260</v>
      </c>
      <c r="D851">
        <f>IFERROR(detalles!Q851,detalles!B851)</f>
        <v>3600</v>
      </c>
      <c r="E851" s="1" t="s">
        <v>4268</v>
      </c>
      <c r="F851" t="str">
        <f>detalles!D851</f>
        <v>Servicios profesionales trimestrales</v>
      </c>
      <c r="G851" s="1" t="s">
        <v>4261</v>
      </c>
      <c r="H851">
        <f>detalles!F851</f>
        <v>1</v>
      </c>
      <c r="I851" s="1" t="s">
        <v>4262</v>
      </c>
      <c r="J851" t="str">
        <f>SUBSTITUTE(detalles!G851,",",".")</f>
        <v>340</v>
      </c>
      <c r="K851" s="1" t="s">
        <v>4263</v>
      </c>
      <c r="L851" t="str">
        <f>SUBSTITUTE(detalles!N851/100,",",".")</f>
        <v>0.21</v>
      </c>
      <c r="M851" s="1" t="s">
        <v>4264</v>
      </c>
      <c r="N851">
        <f>detalles!J851</f>
        <v>705000</v>
      </c>
      <c r="O851" s="1" t="s">
        <v>4265</v>
      </c>
      <c r="P851" t="str">
        <f>detalles!L851</f>
        <v/>
      </c>
      <c r="Q851" s="1" t="s">
        <v>4266</v>
      </c>
      <c r="R851">
        <f>ABS(detalles!O851)</f>
        <v>0</v>
      </c>
      <c r="S851" s="1" t="s">
        <v>4267</v>
      </c>
      <c r="T851">
        <f>detalles!P851</f>
        <v>0</v>
      </c>
      <c r="U851" s="1" t="s">
        <v>2987</v>
      </c>
    </row>
    <row r="852" spans="1:21" x14ac:dyDescent="0.25">
      <c r="A852" t="s">
        <v>2976</v>
      </c>
      <c r="B852">
        <f>detalles!A852</f>
        <v>2210</v>
      </c>
      <c r="C852" s="1" t="s">
        <v>4260</v>
      </c>
      <c r="D852">
        <f>IFERROR(detalles!Q852,detalles!B852)</f>
        <v>3725</v>
      </c>
      <c r="E852" s="1" t="s">
        <v>4268</v>
      </c>
      <c r="F852" t="str">
        <f>detalles!D852</f>
        <v>Servicios profesionales anuales: IS2016 B.Consulting</v>
      </c>
      <c r="G852" s="1" t="s">
        <v>4261</v>
      </c>
      <c r="H852">
        <f>detalles!F852</f>
        <v>1</v>
      </c>
      <c r="I852" s="1" t="s">
        <v>4262</v>
      </c>
      <c r="J852" t="str">
        <f>SUBSTITUTE(detalles!G852,",",".")</f>
        <v>75</v>
      </c>
      <c r="K852" s="1" t="s">
        <v>4263</v>
      </c>
      <c r="L852" t="str">
        <f>SUBSTITUTE(detalles!N852/100,",",".")</f>
        <v>0.21</v>
      </c>
      <c r="M852" s="1" t="s">
        <v>4264</v>
      </c>
      <c r="N852">
        <f>detalles!J852</f>
        <v>705000</v>
      </c>
      <c r="O852" s="1" t="s">
        <v>4265</v>
      </c>
      <c r="P852" t="str">
        <f>detalles!L852</f>
        <v/>
      </c>
      <c r="Q852" s="1" t="s">
        <v>4266</v>
      </c>
      <c r="R852">
        <f>ABS(detalles!O852)</f>
        <v>0</v>
      </c>
      <c r="S852" s="1" t="s">
        <v>4267</v>
      </c>
      <c r="T852">
        <f>detalles!P852</f>
        <v>0</v>
      </c>
      <c r="U852" s="1" t="s">
        <v>2987</v>
      </c>
    </row>
    <row r="853" spans="1:21" x14ac:dyDescent="0.25">
      <c r="A853" t="s">
        <v>2976</v>
      </c>
      <c r="B853">
        <f>detalles!A853</f>
        <v>2209</v>
      </c>
      <c r="C853" s="1" t="s">
        <v>4260</v>
      </c>
      <c r="D853">
        <f>IFERROR(detalles!Q853,detalles!B853)</f>
        <v>3725</v>
      </c>
      <c r="E853" s="1" t="s">
        <v>4268</v>
      </c>
      <c r="F853" t="str">
        <f>detalles!D853</f>
        <v>Servicios profesionales trimestrales</v>
      </c>
      <c r="G853" s="1" t="s">
        <v>4261</v>
      </c>
      <c r="H853">
        <f>detalles!F853</f>
        <v>1</v>
      </c>
      <c r="I853" s="1" t="s">
        <v>4262</v>
      </c>
      <c r="J853" t="str">
        <f>SUBSTITUTE(detalles!G853,",",".")</f>
        <v>340</v>
      </c>
      <c r="K853" s="1" t="s">
        <v>4263</v>
      </c>
      <c r="L853" t="str">
        <f>SUBSTITUTE(detalles!N853/100,",",".")</f>
        <v>0.21</v>
      </c>
      <c r="M853" s="1" t="s">
        <v>4264</v>
      </c>
      <c r="N853">
        <f>detalles!J853</f>
        <v>705000</v>
      </c>
      <c r="O853" s="1" t="s">
        <v>4265</v>
      </c>
      <c r="P853" t="str">
        <f>detalles!L853</f>
        <v/>
      </c>
      <c r="Q853" s="1" t="s">
        <v>4266</v>
      </c>
      <c r="R853">
        <f>ABS(detalles!O853)</f>
        <v>0</v>
      </c>
      <c r="S853" s="1" t="s">
        <v>4267</v>
      </c>
      <c r="T853">
        <f>detalles!P853</f>
        <v>0</v>
      </c>
      <c r="U853" s="1" t="s">
        <v>2987</v>
      </c>
    </row>
    <row r="854" spans="1:21" x14ac:dyDescent="0.25">
      <c r="A854" t="s">
        <v>2976</v>
      </c>
      <c r="B854">
        <f>detalles!A854</f>
        <v>2208</v>
      </c>
      <c r="C854" s="1" t="s">
        <v>4260</v>
      </c>
      <c r="D854">
        <f>IFERROR(detalles!Q854,detalles!B854)</f>
        <v>3292</v>
      </c>
      <c r="E854" s="1" t="s">
        <v>4268</v>
      </c>
      <c r="F854" t="str">
        <f>detalles!D854</f>
        <v>Servicios profesionales trimestrales</v>
      </c>
      <c r="G854" s="1" t="s">
        <v>4261</v>
      </c>
      <c r="H854">
        <f>detalles!F854</f>
        <v>1</v>
      </c>
      <c r="I854" s="1" t="s">
        <v>4262</v>
      </c>
      <c r="J854" t="str">
        <f>SUBSTITUTE(detalles!G854,",",".")</f>
        <v>190</v>
      </c>
      <c r="K854" s="1" t="s">
        <v>4263</v>
      </c>
      <c r="L854" t="str">
        <f>SUBSTITUTE(detalles!N854/100,",",".")</f>
        <v>0.21</v>
      </c>
      <c r="M854" s="1" t="s">
        <v>4264</v>
      </c>
      <c r="N854">
        <f>detalles!J854</f>
        <v>705000</v>
      </c>
      <c r="O854" s="1" t="s">
        <v>4265</v>
      </c>
      <c r="P854" t="str">
        <f>detalles!L854</f>
        <v/>
      </c>
      <c r="Q854" s="1" t="s">
        <v>4266</v>
      </c>
      <c r="R854">
        <f>ABS(detalles!O854)</f>
        <v>0</v>
      </c>
      <c r="S854" s="1" t="s">
        <v>4267</v>
      </c>
      <c r="T854">
        <f>detalles!P854</f>
        <v>0</v>
      </c>
      <c r="U854" s="1" t="s">
        <v>2987</v>
      </c>
    </row>
    <row r="855" spans="1:21" x14ac:dyDescent="0.25">
      <c r="A855" t="s">
        <v>2976</v>
      </c>
      <c r="B855">
        <f>detalles!A855</f>
        <v>2207</v>
      </c>
      <c r="C855" s="1" t="s">
        <v>4260</v>
      </c>
      <c r="D855">
        <f>IFERROR(detalles!Q855,detalles!B855)</f>
        <v>3471</v>
      </c>
      <c r="E855" s="1" t="s">
        <v>4268</v>
      </c>
      <c r="F855" t="str">
        <f>detalles!D855</f>
        <v>Servicios profesionales trimestrales</v>
      </c>
      <c r="G855" s="1" t="s">
        <v>4261</v>
      </c>
      <c r="H855">
        <f>detalles!F855</f>
        <v>1</v>
      </c>
      <c r="I855" s="1" t="s">
        <v>4262</v>
      </c>
      <c r="J855" t="str">
        <f>SUBSTITUTE(detalles!G855,",",".")</f>
        <v>190</v>
      </c>
      <c r="K855" s="1" t="s">
        <v>4263</v>
      </c>
      <c r="L855" t="str">
        <f>SUBSTITUTE(detalles!N855/100,",",".")</f>
        <v>0.21</v>
      </c>
      <c r="M855" s="1" t="s">
        <v>4264</v>
      </c>
      <c r="N855">
        <f>detalles!J855</f>
        <v>705000</v>
      </c>
      <c r="O855" s="1" t="s">
        <v>4265</v>
      </c>
      <c r="P855" t="str">
        <f>detalles!L855</f>
        <v/>
      </c>
      <c r="Q855" s="1" t="s">
        <v>4266</v>
      </c>
      <c r="R855">
        <f>ABS(detalles!O855)</f>
        <v>0</v>
      </c>
      <c r="S855" s="1" t="s">
        <v>4267</v>
      </c>
      <c r="T855">
        <f>detalles!P855</f>
        <v>0</v>
      </c>
      <c r="U855" s="1" t="s">
        <v>2987</v>
      </c>
    </row>
    <row r="856" spans="1:21" x14ac:dyDescent="0.25">
      <c r="A856" t="s">
        <v>2976</v>
      </c>
      <c r="B856">
        <f>detalles!A856</f>
        <v>2206</v>
      </c>
      <c r="C856" s="1" t="s">
        <v>4260</v>
      </c>
      <c r="D856">
        <f>IFERROR(detalles!Q856,detalles!B856)</f>
        <v>3591</v>
      </c>
      <c r="E856" s="1" t="s">
        <v>4268</v>
      </c>
      <c r="F856" t="str">
        <f>detalles!D856</f>
        <v>Servicios profesionales trimestrales</v>
      </c>
      <c r="G856" s="1" t="s">
        <v>4261</v>
      </c>
      <c r="H856">
        <f>detalles!F856</f>
        <v>1</v>
      </c>
      <c r="I856" s="1" t="s">
        <v>4262</v>
      </c>
      <c r="J856" t="str">
        <f>SUBSTITUTE(detalles!G856,",",".")</f>
        <v>190</v>
      </c>
      <c r="K856" s="1" t="s">
        <v>4263</v>
      </c>
      <c r="L856" t="str">
        <f>SUBSTITUTE(detalles!N856/100,",",".")</f>
        <v>0.21</v>
      </c>
      <c r="M856" s="1" t="s">
        <v>4264</v>
      </c>
      <c r="N856">
        <f>detalles!J856</f>
        <v>705000</v>
      </c>
      <c r="O856" s="1" t="s">
        <v>4265</v>
      </c>
      <c r="P856" t="str">
        <f>detalles!L856</f>
        <v/>
      </c>
      <c r="Q856" s="1" t="s">
        <v>4266</v>
      </c>
      <c r="R856">
        <f>ABS(detalles!O856)</f>
        <v>0</v>
      </c>
      <c r="S856" s="1" t="s">
        <v>4267</v>
      </c>
      <c r="T856">
        <f>detalles!P856</f>
        <v>0</v>
      </c>
      <c r="U856" s="1" t="s">
        <v>2987</v>
      </c>
    </row>
    <row r="857" spans="1:21" x14ac:dyDescent="0.25">
      <c r="A857" t="s">
        <v>2976</v>
      </c>
      <c r="B857">
        <f>detalles!A857</f>
        <v>2205</v>
      </c>
      <c r="C857" s="1" t="s">
        <v>4260</v>
      </c>
      <c r="D857">
        <f>IFERROR(detalles!Q857,detalles!B857)</f>
        <v>3715</v>
      </c>
      <c r="E857" s="1" t="s">
        <v>4268</v>
      </c>
      <c r="F857" t="str">
        <f>detalles!D857</f>
        <v>Servicios profesionales trimestrales</v>
      </c>
      <c r="G857" s="1" t="s">
        <v>4261</v>
      </c>
      <c r="H857">
        <f>detalles!F857</f>
        <v>1</v>
      </c>
      <c r="I857" s="1" t="s">
        <v>4262</v>
      </c>
      <c r="J857" t="str">
        <f>SUBSTITUTE(detalles!G857,",",".")</f>
        <v>190</v>
      </c>
      <c r="K857" s="1" t="s">
        <v>4263</v>
      </c>
      <c r="L857" t="str">
        <f>SUBSTITUTE(detalles!N857/100,",",".")</f>
        <v>0.21</v>
      </c>
      <c r="M857" s="1" t="s">
        <v>4264</v>
      </c>
      <c r="N857">
        <f>detalles!J857</f>
        <v>705000</v>
      </c>
      <c r="O857" s="1" t="s">
        <v>4265</v>
      </c>
      <c r="P857" t="str">
        <f>detalles!L857</f>
        <v/>
      </c>
      <c r="Q857" s="1" t="s">
        <v>4266</v>
      </c>
      <c r="R857">
        <f>ABS(detalles!O857)</f>
        <v>0</v>
      </c>
      <c r="S857" s="1" t="s">
        <v>4267</v>
      </c>
      <c r="T857">
        <f>detalles!P857</f>
        <v>0</v>
      </c>
      <c r="U857" s="1" t="s">
        <v>2987</v>
      </c>
    </row>
    <row r="858" spans="1:21" x14ac:dyDescent="0.25">
      <c r="A858" t="s">
        <v>2976</v>
      </c>
      <c r="B858">
        <f>detalles!A858</f>
        <v>2188</v>
      </c>
      <c r="C858" s="1" t="s">
        <v>4260</v>
      </c>
      <c r="D858">
        <f>IFERROR(detalles!Q858,detalles!B858)</f>
        <v>3352</v>
      </c>
      <c r="E858" s="1" t="s">
        <v>4268</v>
      </c>
      <c r="F858" t="str">
        <f>detalles!D858</f>
        <v>Servicios profesionales mensuales</v>
      </c>
      <c r="G858" s="1" t="s">
        <v>4261</v>
      </c>
      <c r="H858">
        <f>detalles!F858</f>
        <v>1</v>
      </c>
      <c r="I858" s="1" t="s">
        <v>4262</v>
      </c>
      <c r="J858" t="str">
        <f>SUBSTITUTE(detalles!G858,",",".")</f>
        <v>260</v>
      </c>
      <c r="K858" s="1" t="s">
        <v>4263</v>
      </c>
      <c r="L858" t="str">
        <f>SUBSTITUTE(detalles!N858/100,",",".")</f>
        <v>0.21</v>
      </c>
      <c r="M858" s="1" t="s">
        <v>4264</v>
      </c>
      <c r="N858">
        <f>detalles!J858</f>
        <v>705000</v>
      </c>
      <c r="O858" s="1" t="s">
        <v>4265</v>
      </c>
      <c r="P858" t="str">
        <f>detalles!L858</f>
        <v/>
      </c>
      <c r="Q858" s="1" t="s">
        <v>4266</v>
      </c>
      <c r="R858">
        <f>ABS(detalles!O858)</f>
        <v>0</v>
      </c>
      <c r="S858" s="1" t="s">
        <v>4267</v>
      </c>
      <c r="T858">
        <f>detalles!P858</f>
        <v>0</v>
      </c>
      <c r="U858" s="1" t="s">
        <v>2987</v>
      </c>
    </row>
    <row r="859" spans="1:21" x14ac:dyDescent="0.25">
      <c r="A859" t="s">
        <v>2976</v>
      </c>
      <c r="B859">
        <f>detalles!A859</f>
        <v>2202</v>
      </c>
      <c r="C859" s="1" t="s">
        <v>4260</v>
      </c>
      <c r="D859">
        <f>IFERROR(detalles!Q859,detalles!B859)</f>
        <v>3599</v>
      </c>
      <c r="E859" s="1" t="s">
        <v>4268</v>
      </c>
      <c r="F859" t="str">
        <f>detalles!D859</f>
        <v>Servicios profesionales trimestrales</v>
      </c>
      <c r="G859" s="1" t="s">
        <v>4261</v>
      </c>
      <c r="H859">
        <f>detalles!F859</f>
        <v>1</v>
      </c>
      <c r="I859" s="1" t="s">
        <v>4262</v>
      </c>
      <c r="J859" t="str">
        <f>SUBSTITUTE(detalles!G859,",",".")</f>
        <v>550</v>
      </c>
      <c r="K859" s="1" t="s">
        <v>4263</v>
      </c>
      <c r="L859" t="str">
        <f>SUBSTITUTE(detalles!N859/100,",",".")</f>
        <v>0.21</v>
      </c>
      <c r="M859" s="1" t="s">
        <v>4264</v>
      </c>
      <c r="N859">
        <f>detalles!J859</f>
        <v>705000</v>
      </c>
      <c r="O859" s="1" t="s">
        <v>4265</v>
      </c>
      <c r="P859" t="str">
        <f>detalles!L859</f>
        <v/>
      </c>
      <c r="Q859" s="1" t="s">
        <v>4266</v>
      </c>
      <c r="R859">
        <f>ABS(detalles!O859)</f>
        <v>0</v>
      </c>
      <c r="S859" s="1" t="s">
        <v>4267</v>
      </c>
      <c r="T859">
        <f>detalles!P859</f>
        <v>0</v>
      </c>
      <c r="U859" s="1" t="s">
        <v>2987</v>
      </c>
    </row>
    <row r="860" spans="1:21" x14ac:dyDescent="0.25">
      <c r="A860" t="s">
        <v>2976</v>
      </c>
      <c r="B860">
        <f>detalles!A860</f>
        <v>2221</v>
      </c>
      <c r="C860" s="1" t="s">
        <v>4260</v>
      </c>
      <c r="D860">
        <f>IFERROR(detalles!Q860,detalles!B860)</f>
        <v>3359</v>
      </c>
      <c r="E860" s="1" t="s">
        <v>4268</v>
      </c>
      <c r="F860" t="str">
        <f>detalles!D860</f>
        <v>Servicios profesionales mensuales</v>
      </c>
      <c r="G860" s="1" t="s">
        <v>4261</v>
      </c>
      <c r="H860">
        <f>detalles!F860</f>
        <v>1</v>
      </c>
      <c r="I860" s="1" t="s">
        <v>4262</v>
      </c>
      <c r="J860" t="str">
        <f>SUBSTITUTE(detalles!G860,",",".")</f>
        <v>290</v>
      </c>
      <c r="K860" s="1" t="s">
        <v>4263</v>
      </c>
      <c r="L860" t="str">
        <f>SUBSTITUTE(detalles!N860/100,",",".")</f>
        <v>0.21</v>
      </c>
      <c r="M860" s="1" t="s">
        <v>4264</v>
      </c>
      <c r="N860">
        <f>detalles!J860</f>
        <v>705000</v>
      </c>
      <c r="O860" s="1" t="s">
        <v>4265</v>
      </c>
      <c r="P860" t="str">
        <f>detalles!L860</f>
        <v/>
      </c>
      <c r="Q860" s="1" t="s">
        <v>4266</v>
      </c>
      <c r="R860">
        <f>ABS(detalles!O860)</f>
        <v>0</v>
      </c>
      <c r="S860" s="1" t="s">
        <v>4267</v>
      </c>
      <c r="T860">
        <f>detalles!P860</f>
        <v>0</v>
      </c>
      <c r="U860" s="1" t="s">
        <v>2987</v>
      </c>
    </row>
    <row r="861" spans="1:21" x14ac:dyDescent="0.25">
      <c r="A861" t="s">
        <v>2976</v>
      </c>
      <c r="B861">
        <f>detalles!A861</f>
        <v>2200</v>
      </c>
      <c r="C861" s="1" t="s">
        <v>4260</v>
      </c>
      <c r="D861">
        <f>IFERROR(detalles!Q861,detalles!B861)</f>
        <v>3301</v>
      </c>
      <c r="E861" s="1" t="s">
        <v>4268</v>
      </c>
      <c r="F861" t="str">
        <f>detalles!D861</f>
        <v>Servicios profesionales trimestrales</v>
      </c>
      <c r="G861" s="1" t="s">
        <v>4261</v>
      </c>
      <c r="H861">
        <f>detalles!F861</f>
        <v>1</v>
      </c>
      <c r="I861" s="1" t="s">
        <v>4262</v>
      </c>
      <c r="J861" t="str">
        <f>SUBSTITUTE(detalles!G861,",",".")</f>
        <v>550</v>
      </c>
      <c r="K861" s="1" t="s">
        <v>4263</v>
      </c>
      <c r="L861" t="str">
        <f>SUBSTITUTE(detalles!N861/100,",",".")</f>
        <v>0.21</v>
      </c>
      <c r="M861" s="1" t="s">
        <v>4264</v>
      </c>
      <c r="N861">
        <f>detalles!J861</f>
        <v>705000</v>
      </c>
      <c r="O861" s="1" t="s">
        <v>4265</v>
      </c>
      <c r="P861" t="str">
        <f>detalles!L861</f>
        <v/>
      </c>
      <c r="Q861" s="1" t="s">
        <v>4266</v>
      </c>
      <c r="R861">
        <f>ABS(detalles!O861)</f>
        <v>0</v>
      </c>
      <c r="S861" s="1" t="s">
        <v>4267</v>
      </c>
      <c r="T861">
        <f>detalles!P861</f>
        <v>0</v>
      </c>
      <c r="U861" s="1" t="s">
        <v>2987</v>
      </c>
    </row>
    <row r="862" spans="1:21" x14ac:dyDescent="0.25">
      <c r="A862" t="s">
        <v>2976</v>
      </c>
      <c r="B862">
        <f>detalles!A862</f>
        <v>2197</v>
      </c>
      <c r="C862" s="1" t="s">
        <v>4260</v>
      </c>
      <c r="D862">
        <f>IFERROR(detalles!Q862,detalles!B862)</f>
        <v>3769</v>
      </c>
      <c r="E862" s="1" t="s">
        <v>4268</v>
      </c>
      <c r="F862" t="str">
        <f>detalles!D862</f>
        <v>Servicios profesionales mensuales</v>
      </c>
      <c r="G862" s="1" t="s">
        <v>4261</v>
      </c>
      <c r="H862">
        <f>detalles!F862</f>
        <v>1</v>
      </c>
      <c r="I862" s="1" t="s">
        <v>4262</v>
      </c>
      <c r="J862" t="str">
        <f>SUBSTITUTE(detalles!G862,",",".")</f>
        <v>260</v>
      </c>
      <c r="K862" s="1" t="s">
        <v>4263</v>
      </c>
      <c r="L862" t="str">
        <f>SUBSTITUTE(detalles!N862/100,",",".")</f>
        <v>0.21</v>
      </c>
      <c r="M862" s="1" t="s">
        <v>4264</v>
      </c>
      <c r="N862">
        <f>detalles!J862</f>
        <v>705000</v>
      </c>
      <c r="O862" s="1" t="s">
        <v>4265</v>
      </c>
      <c r="P862" t="str">
        <f>detalles!L862</f>
        <v/>
      </c>
      <c r="Q862" s="1" t="s">
        <v>4266</v>
      </c>
      <c r="R862">
        <f>ABS(detalles!O862)</f>
        <v>0</v>
      </c>
      <c r="S862" s="1" t="s">
        <v>4267</v>
      </c>
      <c r="T862">
        <f>detalles!P862</f>
        <v>0</v>
      </c>
      <c r="U862" s="1" t="s">
        <v>2987</v>
      </c>
    </row>
    <row r="863" spans="1:21" x14ac:dyDescent="0.25">
      <c r="A863" t="s">
        <v>2976</v>
      </c>
      <c r="B863">
        <f>detalles!A863</f>
        <v>2196</v>
      </c>
      <c r="C863" s="1" t="s">
        <v>4260</v>
      </c>
      <c r="D863">
        <f>IFERROR(detalles!Q863,detalles!B863)</f>
        <v>3714</v>
      </c>
      <c r="E863" s="1" t="s">
        <v>4268</v>
      </c>
      <c r="F863" t="str">
        <f>detalles!D863</f>
        <v>Servicios profesionales mensuales</v>
      </c>
      <c r="G863" s="1" t="s">
        <v>4261</v>
      </c>
      <c r="H863">
        <f>detalles!F863</f>
        <v>1</v>
      </c>
      <c r="I863" s="1" t="s">
        <v>4262</v>
      </c>
      <c r="J863" t="str">
        <f>SUBSTITUTE(detalles!G863,",",".")</f>
        <v>260</v>
      </c>
      <c r="K863" s="1" t="s">
        <v>4263</v>
      </c>
      <c r="L863" t="str">
        <f>SUBSTITUTE(detalles!N863/100,",",".")</f>
        <v>0.21</v>
      </c>
      <c r="M863" s="1" t="s">
        <v>4264</v>
      </c>
      <c r="N863">
        <f>detalles!J863</f>
        <v>705000</v>
      </c>
      <c r="O863" s="1" t="s">
        <v>4265</v>
      </c>
      <c r="P863" t="str">
        <f>detalles!L863</f>
        <v/>
      </c>
      <c r="Q863" s="1" t="s">
        <v>4266</v>
      </c>
      <c r="R863">
        <f>ABS(detalles!O863)</f>
        <v>0</v>
      </c>
      <c r="S863" s="1" t="s">
        <v>4267</v>
      </c>
      <c r="T863">
        <f>detalles!P863</f>
        <v>0</v>
      </c>
      <c r="U863" s="1" t="s">
        <v>2987</v>
      </c>
    </row>
    <row r="864" spans="1:21" x14ac:dyDescent="0.25">
      <c r="A864" t="s">
        <v>2976</v>
      </c>
      <c r="B864">
        <f>detalles!A864</f>
        <v>2195</v>
      </c>
      <c r="C864" s="1" t="s">
        <v>4260</v>
      </c>
      <c r="D864">
        <f>IFERROR(detalles!Q864,detalles!B864)</f>
        <v>3684</v>
      </c>
      <c r="E864" s="1" t="s">
        <v>4268</v>
      </c>
      <c r="F864" t="str">
        <f>detalles!D864</f>
        <v>Servicios profesionales mensuales</v>
      </c>
      <c r="G864" s="1" t="s">
        <v>4261</v>
      </c>
      <c r="H864">
        <f>detalles!F864</f>
        <v>1</v>
      </c>
      <c r="I864" s="1" t="s">
        <v>4262</v>
      </c>
      <c r="J864" t="str">
        <f>SUBSTITUTE(detalles!G864,",",".")</f>
        <v>260</v>
      </c>
      <c r="K864" s="1" t="s">
        <v>4263</v>
      </c>
      <c r="L864" t="str">
        <f>SUBSTITUTE(detalles!N864/100,",",".")</f>
        <v>0.21</v>
      </c>
      <c r="M864" s="1" t="s">
        <v>4264</v>
      </c>
      <c r="N864">
        <f>detalles!J864</f>
        <v>705000</v>
      </c>
      <c r="O864" s="1" t="s">
        <v>4265</v>
      </c>
      <c r="P864" t="str">
        <f>detalles!L864</f>
        <v/>
      </c>
      <c r="Q864" s="1" t="s">
        <v>4266</v>
      </c>
      <c r="R864">
        <f>ABS(detalles!O864)</f>
        <v>0</v>
      </c>
      <c r="S864" s="1" t="s">
        <v>4267</v>
      </c>
      <c r="T864">
        <f>detalles!P864</f>
        <v>0</v>
      </c>
      <c r="U864" s="1" t="s">
        <v>2987</v>
      </c>
    </row>
    <row r="865" spans="1:21" x14ac:dyDescent="0.25">
      <c r="A865" t="s">
        <v>2976</v>
      </c>
      <c r="B865">
        <f>detalles!A865</f>
        <v>2194</v>
      </c>
      <c r="C865" s="1" t="s">
        <v>4260</v>
      </c>
      <c r="D865">
        <f>IFERROR(detalles!Q865,detalles!B865)</f>
        <v>3651</v>
      </c>
      <c r="E865" s="1" t="s">
        <v>4268</v>
      </c>
      <c r="F865" t="str">
        <f>detalles!D865</f>
        <v>Servicios profesionales mensuales</v>
      </c>
      <c r="G865" s="1" t="s">
        <v>4261</v>
      </c>
      <c r="H865">
        <f>detalles!F865</f>
        <v>1</v>
      </c>
      <c r="I865" s="1" t="s">
        <v>4262</v>
      </c>
      <c r="J865" t="str">
        <f>SUBSTITUTE(detalles!G865,",",".")</f>
        <v>260</v>
      </c>
      <c r="K865" s="1" t="s">
        <v>4263</v>
      </c>
      <c r="L865" t="str">
        <f>SUBSTITUTE(detalles!N865/100,",",".")</f>
        <v>0.21</v>
      </c>
      <c r="M865" s="1" t="s">
        <v>4264</v>
      </c>
      <c r="N865">
        <f>detalles!J865</f>
        <v>705000</v>
      </c>
      <c r="O865" s="1" t="s">
        <v>4265</v>
      </c>
      <c r="P865" t="str">
        <f>detalles!L865</f>
        <v/>
      </c>
      <c r="Q865" s="1" t="s">
        <v>4266</v>
      </c>
      <c r="R865">
        <f>ABS(detalles!O865)</f>
        <v>0</v>
      </c>
      <c r="S865" s="1" t="s">
        <v>4267</v>
      </c>
      <c r="T865">
        <f>detalles!P865</f>
        <v>0</v>
      </c>
      <c r="U865" s="1" t="s">
        <v>2987</v>
      </c>
    </row>
    <row r="866" spans="1:21" x14ac:dyDescent="0.25">
      <c r="A866" t="s">
        <v>2976</v>
      </c>
      <c r="B866">
        <f>detalles!A866</f>
        <v>2193</v>
      </c>
      <c r="C866" s="1" t="s">
        <v>4260</v>
      </c>
      <c r="D866">
        <f>IFERROR(detalles!Q866,detalles!B866)</f>
        <v>3590</v>
      </c>
      <c r="E866" s="1" t="s">
        <v>4268</v>
      </c>
      <c r="F866" t="str">
        <f>detalles!D866</f>
        <v>Servicios profesionales mensuales</v>
      </c>
      <c r="G866" s="1" t="s">
        <v>4261</v>
      </c>
      <c r="H866">
        <f>detalles!F866</f>
        <v>1</v>
      </c>
      <c r="I866" s="1" t="s">
        <v>4262</v>
      </c>
      <c r="J866" t="str">
        <f>SUBSTITUTE(detalles!G866,",",".")</f>
        <v>260</v>
      </c>
      <c r="K866" s="1" t="s">
        <v>4263</v>
      </c>
      <c r="L866" t="str">
        <f>SUBSTITUTE(detalles!N866/100,",",".")</f>
        <v>0.21</v>
      </c>
      <c r="M866" s="1" t="s">
        <v>4264</v>
      </c>
      <c r="N866">
        <f>detalles!J866</f>
        <v>705000</v>
      </c>
      <c r="O866" s="1" t="s">
        <v>4265</v>
      </c>
      <c r="P866" t="str">
        <f>detalles!L866</f>
        <v/>
      </c>
      <c r="Q866" s="1" t="s">
        <v>4266</v>
      </c>
      <c r="R866">
        <f>ABS(detalles!O866)</f>
        <v>0</v>
      </c>
      <c r="S866" s="1" t="s">
        <v>4267</v>
      </c>
      <c r="T866">
        <f>detalles!P866</f>
        <v>0</v>
      </c>
      <c r="U866" s="1" t="s">
        <v>2987</v>
      </c>
    </row>
    <row r="867" spans="1:21" x14ac:dyDescent="0.25">
      <c r="A867" t="s">
        <v>2976</v>
      </c>
      <c r="B867">
        <f>detalles!A867</f>
        <v>2192</v>
      </c>
      <c r="C867" s="1" t="s">
        <v>4260</v>
      </c>
      <c r="D867">
        <f>IFERROR(detalles!Q867,detalles!B867)</f>
        <v>3558</v>
      </c>
      <c r="E867" s="1" t="s">
        <v>4268</v>
      </c>
      <c r="F867" t="str">
        <f>detalles!D867</f>
        <v>Servicios profesionales mensuales</v>
      </c>
      <c r="G867" s="1" t="s">
        <v>4261</v>
      </c>
      <c r="H867">
        <f>detalles!F867</f>
        <v>1</v>
      </c>
      <c r="I867" s="1" t="s">
        <v>4262</v>
      </c>
      <c r="J867" t="str">
        <f>SUBSTITUTE(detalles!G867,",",".")</f>
        <v>260</v>
      </c>
      <c r="K867" s="1" t="s">
        <v>4263</v>
      </c>
      <c r="L867" t="str">
        <f>SUBSTITUTE(detalles!N867/100,",",".")</f>
        <v>0.21</v>
      </c>
      <c r="M867" s="1" t="s">
        <v>4264</v>
      </c>
      <c r="N867">
        <f>detalles!J867</f>
        <v>705000</v>
      </c>
      <c r="O867" s="1" t="s">
        <v>4265</v>
      </c>
      <c r="P867" t="str">
        <f>detalles!L867</f>
        <v/>
      </c>
      <c r="Q867" s="1" t="s">
        <v>4266</v>
      </c>
      <c r="R867">
        <f>ABS(detalles!O867)</f>
        <v>0</v>
      </c>
      <c r="S867" s="1" t="s">
        <v>4267</v>
      </c>
      <c r="T867">
        <f>detalles!P867</f>
        <v>0</v>
      </c>
      <c r="U867" s="1" t="s">
        <v>2987</v>
      </c>
    </row>
    <row r="868" spans="1:21" x14ac:dyDescent="0.25">
      <c r="A868" t="s">
        <v>2976</v>
      </c>
      <c r="B868">
        <f>detalles!A868</f>
        <v>2191</v>
      </c>
      <c r="C868" s="1" t="s">
        <v>4260</v>
      </c>
      <c r="D868">
        <f>IFERROR(detalles!Q868,detalles!B868)</f>
        <v>3525</v>
      </c>
      <c r="E868" s="1" t="s">
        <v>4268</v>
      </c>
      <c r="F868" t="str">
        <f>detalles!D868</f>
        <v>Servicios profesionales mensuales</v>
      </c>
      <c r="G868" s="1" t="s">
        <v>4261</v>
      </c>
      <c r="H868">
        <f>detalles!F868</f>
        <v>1</v>
      </c>
      <c r="I868" s="1" t="s">
        <v>4262</v>
      </c>
      <c r="J868" t="str">
        <f>SUBSTITUTE(detalles!G868,",",".")</f>
        <v>260</v>
      </c>
      <c r="K868" s="1" t="s">
        <v>4263</v>
      </c>
      <c r="L868" t="str">
        <f>SUBSTITUTE(detalles!N868/100,",",".")</f>
        <v>0.21</v>
      </c>
      <c r="M868" s="1" t="s">
        <v>4264</v>
      </c>
      <c r="N868">
        <f>detalles!J868</f>
        <v>705000</v>
      </c>
      <c r="O868" s="1" t="s">
        <v>4265</v>
      </c>
      <c r="P868" t="str">
        <f>detalles!L868</f>
        <v/>
      </c>
      <c r="Q868" s="1" t="s">
        <v>4266</v>
      </c>
      <c r="R868">
        <f>ABS(detalles!O868)</f>
        <v>0</v>
      </c>
      <c r="S868" s="1" t="s">
        <v>4267</v>
      </c>
      <c r="T868">
        <f>detalles!P868</f>
        <v>0</v>
      </c>
      <c r="U868" s="1" t="s">
        <v>2987</v>
      </c>
    </row>
    <row r="869" spans="1:21" x14ac:dyDescent="0.25">
      <c r="A869" t="s">
        <v>2976</v>
      </c>
      <c r="B869">
        <f>detalles!A869</f>
        <v>2190</v>
      </c>
      <c r="C869" s="1" t="s">
        <v>4260</v>
      </c>
      <c r="D869">
        <f>IFERROR(detalles!Q869,detalles!B869)</f>
        <v>3470</v>
      </c>
      <c r="E869" s="1" t="s">
        <v>4268</v>
      </c>
      <c r="F869" t="str">
        <f>detalles!D869</f>
        <v>Servicios profesionales mensuales</v>
      </c>
      <c r="G869" s="1" t="s">
        <v>4261</v>
      </c>
      <c r="H869">
        <f>detalles!F869</f>
        <v>1</v>
      </c>
      <c r="I869" s="1" t="s">
        <v>4262</v>
      </c>
      <c r="J869" t="str">
        <f>SUBSTITUTE(detalles!G869,",",".")</f>
        <v>260</v>
      </c>
      <c r="K869" s="1" t="s">
        <v>4263</v>
      </c>
      <c r="L869" t="str">
        <f>SUBSTITUTE(detalles!N869/100,",",".")</f>
        <v>0.21</v>
      </c>
      <c r="M869" s="1" t="s">
        <v>4264</v>
      </c>
      <c r="N869">
        <f>detalles!J869</f>
        <v>705000</v>
      </c>
      <c r="O869" s="1" t="s">
        <v>4265</v>
      </c>
      <c r="P869" t="str">
        <f>detalles!L869</f>
        <v/>
      </c>
      <c r="Q869" s="1" t="s">
        <v>4266</v>
      </c>
      <c r="R869">
        <f>ABS(detalles!O869)</f>
        <v>0</v>
      </c>
      <c r="S869" s="1" t="s">
        <v>4267</v>
      </c>
      <c r="T869">
        <f>detalles!P869</f>
        <v>0</v>
      </c>
      <c r="U869" s="1" t="s">
        <v>2987</v>
      </c>
    </row>
    <row r="870" spans="1:21" x14ac:dyDescent="0.25">
      <c r="A870" t="s">
        <v>2976</v>
      </c>
      <c r="B870">
        <f>detalles!A870</f>
        <v>1077</v>
      </c>
      <c r="C870" s="1" t="s">
        <v>4260</v>
      </c>
      <c r="D870">
        <f>IFERROR(detalles!Q870,detalles!B870)</f>
        <v>857</v>
      </c>
      <c r="E870" s="1" t="s">
        <v>4268</v>
      </c>
      <c r="F870" t="str">
        <f>detalles!D870</f>
        <v>Servicios anuales: Impuesto sociedades y cuentas anuales 2015</v>
      </c>
      <c r="G870" s="1" t="s">
        <v>4261</v>
      </c>
      <c r="H870">
        <f>detalles!F870</f>
        <v>1</v>
      </c>
      <c r="I870" s="1" t="s">
        <v>4262</v>
      </c>
      <c r="J870" t="str">
        <f>SUBSTITUTE(detalles!G870,",",".")</f>
        <v>325</v>
      </c>
      <c r="K870" s="1" t="s">
        <v>4263</v>
      </c>
      <c r="L870" t="str">
        <f>SUBSTITUTE(detalles!N870/100,",",".")</f>
        <v>0.21</v>
      </c>
      <c r="M870" s="1" t="s">
        <v>4264</v>
      </c>
      <c r="N870">
        <f>detalles!J870</f>
        <v>705000</v>
      </c>
      <c r="O870" s="1" t="s">
        <v>4265</v>
      </c>
      <c r="P870" t="str">
        <f>detalles!L870</f>
        <v/>
      </c>
      <c r="Q870" s="1" t="s">
        <v>4266</v>
      </c>
      <c r="R870">
        <f>ABS(detalles!O870)</f>
        <v>0</v>
      </c>
      <c r="S870" s="1" t="s">
        <v>4267</v>
      </c>
      <c r="T870">
        <f>detalles!P870</f>
        <v>0</v>
      </c>
      <c r="U870" s="1" t="s">
        <v>2987</v>
      </c>
    </row>
    <row r="871" spans="1:21" x14ac:dyDescent="0.25">
      <c r="A871" t="s">
        <v>2976</v>
      </c>
      <c r="B871">
        <f>detalles!A871</f>
        <v>2203</v>
      </c>
      <c r="C871" s="1" t="s">
        <v>4260</v>
      </c>
      <c r="D871">
        <f>IFERROR(detalles!Q871,detalles!B871)</f>
        <v>3724</v>
      </c>
      <c r="E871" s="1" t="s">
        <v>4268</v>
      </c>
      <c r="F871" t="str">
        <f>detalles!D871</f>
        <v>Servicios profesionales trimestrales</v>
      </c>
      <c r="G871" s="1" t="s">
        <v>4261</v>
      </c>
      <c r="H871">
        <f>detalles!F871</f>
        <v>1</v>
      </c>
      <c r="I871" s="1" t="s">
        <v>4262</v>
      </c>
      <c r="J871" t="str">
        <f>SUBSTITUTE(detalles!G871,",",".")</f>
        <v>550</v>
      </c>
      <c r="K871" s="1" t="s">
        <v>4263</v>
      </c>
      <c r="L871" t="str">
        <f>SUBSTITUTE(detalles!N871/100,",",".")</f>
        <v>0.21</v>
      </c>
      <c r="M871" s="1" t="s">
        <v>4264</v>
      </c>
      <c r="N871">
        <f>detalles!J871</f>
        <v>705000</v>
      </c>
      <c r="O871" s="1" t="s">
        <v>4265</v>
      </c>
      <c r="P871" t="str">
        <f>detalles!L871</f>
        <v/>
      </c>
      <c r="Q871" s="1" t="s">
        <v>4266</v>
      </c>
      <c r="R871">
        <f>ABS(detalles!O871)</f>
        <v>0</v>
      </c>
      <c r="S871" s="1" t="s">
        <v>4267</v>
      </c>
      <c r="T871">
        <f>detalles!P871</f>
        <v>0</v>
      </c>
      <c r="U871" s="1" t="s">
        <v>2987</v>
      </c>
    </row>
    <row r="872" spans="1:21" x14ac:dyDescent="0.25">
      <c r="A872" t="s">
        <v>2976</v>
      </c>
      <c r="B872">
        <f>detalles!A872</f>
        <v>2235</v>
      </c>
      <c r="C872" s="1" t="s">
        <v>4260</v>
      </c>
      <c r="D872">
        <f>IFERROR(detalles!Q872,detalles!B872)</f>
        <v>3389</v>
      </c>
      <c r="E872" s="1" t="s">
        <v>4268</v>
      </c>
      <c r="F872" t="str">
        <f>detalles!D872</f>
        <v>Servicios profesionales mensuales</v>
      </c>
      <c r="G872" s="1" t="s">
        <v>4261</v>
      </c>
      <c r="H872">
        <f>detalles!F872</f>
        <v>1</v>
      </c>
      <c r="I872" s="1" t="s">
        <v>4262</v>
      </c>
      <c r="J872" t="str">
        <f>SUBSTITUTE(detalles!G872,",",".")</f>
        <v>275</v>
      </c>
      <c r="K872" s="1" t="s">
        <v>4263</v>
      </c>
      <c r="L872" t="str">
        <f>SUBSTITUTE(detalles!N872/100,",",".")</f>
        <v>0.21</v>
      </c>
      <c r="M872" s="1" t="s">
        <v>4264</v>
      </c>
      <c r="N872">
        <f>detalles!J872</f>
        <v>705000</v>
      </c>
      <c r="O872" s="1" t="s">
        <v>4265</v>
      </c>
      <c r="P872" t="str">
        <f>detalles!L872</f>
        <v/>
      </c>
      <c r="Q872" s="1" t="s">
        <v>4266</v>
      </c>
      <c r="R872">
        <f>ABS(detalles!O872)</f>
        <v>0</v>
      </c>
      <c r="S872" s="1" t="s">
        <v>4267</v>
      </c>
      <c r="T872">
        <f>detalles!P872</f>
        <v>0</v>
      </c>
      <c r="U872" s="1" t="s">
        <v>2987</v>
      </c>
    </row>
    <row r="873" spans="1:21" x14ac:dyDescent="0.25">
      <c r="A873" t="s">
        <v>2976</v>
      </c>
      <c r="B873">
        <f>detalles!A873</f>
        <v>2265</v>
      </c>
      <c r="C873" s="1" t="s">
        <v>4260</v>
      </c>
      <c r="D873">
        <f>IFERROR(detalles!Q873,detalles!B873)</f>
        <v>3530</v>
      </c>
      <c r="E873" s="1" t="s">
        <v>4268</v>
      </c>
      <c r="F873" t="str">
        <f>detalles!D873</f>
        <v>Servicios profesionales mensuales</v>
      </c>
      <c r="G873" s="1" t="s">
        <v>4261</v>
      </c>
      <c r="H873">
        <f>detalles!F873</f>
        <v>1</v>
      </c>
      <c r="I873" s="1" t="s">
        <v>4262</v>
      </c>
      <c r="J873" t="str">
        <f>SUBSTITUTE(detalles!G873,",",".")</f>
        <v>250</v>
      </c>
      <c r="K873" s="1" t="s">
        <v>4263</v>
      </c>
      <c r="L873" t="str">
        <f>SUBSTITUTE(detalles!N873/100,",",".")</f>
        <v>0.21</v>
      </c>
      <c r="M873" s="1" t="s">
        <v>4264</v>
      </c>
      <c r="N873">
        <f>detalles!J873</f>
        <v>705000</v>
      </c>
      <c r="O873" s="1" t="s">
        <v>4265</v>
      </c>
      <c r="P873" t="str">
        <f>detalles!L873</f>
        <v/>
      </c>
      <c r="Q873" s="1" t="s">
        <v>4266</v>
      </c>
      <c r="R873">
        <f>ABS(detalles!O873)</f>
        <v>0</v>
      </c>
      <c r="S873" s="1" t="s">
        <v>4267</v>
      </c>
      <c r="T873">
        <f>detalles!P873</f>
        <v>0</v>
      </c>
      <c r="U873" s="1" t="s">
        <v>2987</v>
      </c>
    </row>
    <row r="874" spans="1:21" x14ac:dyDescent="0.25">
      <c r="A874" t="s">
        <v>2976</v>
      </c>
      <c r="B874">
        <f>detalles!A874</f>
        <v>2264</v>
      </c>
      <c r="C874" s="1" t="s">
        <v>4260</v>
      </c>
      <c r="D874">
        <f>IFERROR(detalles!Q874,detalles!B874)</f>
        <v>3479</v>
      </c>
      <c r="E874" s="1" t="s">
        <v>4268</v>
      </c>
      <c r="F874" t="str">
        <f>detalles!D874</f>
        <v>Servicios profesionales mensuales</v>
      </c>
      <c r="G874" s="1" t="s">
        <v>4261</v>
      </c>
      <c r="H874">
        <f>detalles!F874</f>
        <v>1</v>
      </c>
      <c r="I874" s="1" t="s">
        <v>4262</v>
      </c>
      <c r="J874" t="str">
        <f>SUBSTITUTE(detalles!G874,",",".")</f>
        <v>250</v>
      </c>
      <c r="K874" s="1" t="s">
        <v>4263</v>
      </c>
      <c r="L874" t="str">
        <f>SUBSTITUTE(detalles!N874/100,",",".")</f>
        <v>0.21</v>
      </c>
      <c r="M874" s="1" t="s">
        <v>4264</v>
      </c>
      <c r="N874">
        <f>detalles!J874</f>
        <v>705000</v>
      </c>
      <c r="O874" s="1" t="s">
        <v>4265</v>
      </c>
      <c r="P874" t="str">
        <f>detalles!L874</f>
        <v/>
      </c>
      <c r="Q874" s="1" t="s">
        <v>4266</v>
      </c>
      <c r="R874">
        <f>ABS(detalles!O874)</f>
        <v>0</v>
      </c>
      <c r="S874" s="1" t="s">
        <v>4267</v>
      </c>
      <c r="T874">
        <f>detalles!P874</f>
        <v>0</v>
      </c>
      <c r="U874" s="1" t="s">
        <v>2987</v>
      </c>
    </row>
    <row r="875" spans="1:21" x14ac:dyDescent="0.25">
      <c r="A875" t="s">
        <v>2976</v>
      </c>
      <c r="B875">
        <f>detalles!A875</f>
        <v>2263</v>
      </c>
      <c r="C875" s="1" t="s">
        <v>4260</v>
      </c>
      <c r="D875">
        <f>IFERROR(detalles!Q875,detalles!B875)</f>
        <v>3390</v>
      </c>
      <c r="E875" s="1" t="s">
        <v>4268</v>
      </c>
      <c r="F875" t="str">
        <f>detalles!D875</f>
        <v>Servicios profesionales mensuales</v>
      </c>
      <c r="G875" s="1" t="s">
        <v>4261</v>
      </c>
      <c r="H875">
        <f>detalles!F875</f>
        <v>1</v>
      </c>
      <c r="I875" s="1" t="s">
        <v>4262</v>
      </c>
      <c r="J875" t="str">
        <f>SUBSTITUTE(detalles!G875,",",".")</f>
        <v>250</v>
      </c>
      <c r="K875" s="1" t="s">
        <v>4263</v>
      </c>
      <c r="L875" t="str">
        <f>SUBSTITUTE(detalles!N875/100,",",".")</f>
        <v>0.21</v>
      </c>
      <c r="M875" s="1" t="s">
        <v>4264</v>
      </c>
      <c r="N875">
        <f>detalles!J875</f>
        <v>705000</v>
      </c>
      <c r="O875" s="1" t="s">
        <v>4265</v>
      </c>
      <c r="P875" t="str">
        <f>detalles!L875</f>
        <v/>
      </c>
      <c r="Q875" s="1" t="s">
        <v>4266</v>
      </c>
      <c r="R875">
        <f>ABS(detalles!O875)</f>
        <v>0</v>
      </c>
      <c r="S875" s="1" t="s">
        <v>4267</v>
      </c>
      <c r="T875">
        <f>detalles!P875</f>
        <v>0</v>
      </c>
      <c r="U875" s="1" t="s">
        <v>2987</v>
      </c>
    </row>
    <row r="876" spans="1:21" x14ac:dyDescent="0.25">
      <c r="A876" t="s">
        <v>2976</v>
      </c>
      <c r="B876">
        <f>detalles!A876</f>
        <v>2262</v>
      </c>
      <c r="C876" s="1" t="s">
        <v>4260</v>
      </c>
      <c r="D876">
        <f>IFERROR(detalles!Q876,detalles!B876)</f>
        <v>3358</v>
      </c>
      <c r="E876" s="1" t="s">
        <v>4268</v>
      </c>
      <c r="F876" t="str">
        <f>detalles!D876</f>
        <v>Servicios profesionales mensuales</v>
      </c>
      <c r="G876" s="1" t="s">
        <v>4261</v>
      </c>
      <c r="H876">
        <f>detalles!F876</f>
        <v>1</v>
      </c>
      <c r="I876" s="1" t="s">
        <v>4262</v>
      </c>
      <c r="J876" t="str">
        <f>SUBSTITUTE(detalles!G876,",",".")</f>
        <v>250</v>
      </c>
      <c r="K876" s="1" t="s">
        <v>4263</v>
      </c>
      <c r="L876" t="str">
        <f>SUBSTITUTE(detalles!N876/100,",",".")</f>
        <v>0.21</v>
      </c>
      <c r="M876" s="1" t="s">
        <v>4264</v>
      </c>
      <c r="N876">
        <f>detalles!J876</f>
        <v>705000</v>
      </c>
      <c r="O876" s="1" t="s">
        <v>4265</v>
      </c>
      <c r="P876" t="str">
        <f>detalles!L876</f>
        <v/>
      </c>
      <c r="Q876" s="1" t="s">
        <v>4266</v>
      </c>
      <c r="R876">
        <f>ABS(detalles!O876)</f>
        <v>0</v>
      </c>
      <c r="S876" s="1" t="s">
        <v>4267</v>
      </c>
      <c r="T876">
        <f>detalles!P876</f>
        <v>0</v>
      </c>
      <c r="U876" s="1" t="s">
        <v>2987</v>
      </c>
    </row>
    <row r="877" spans="1:21" x14ac:dyDescent="0.25">
      <c r="A877" t="s">
        <v>2976</v>
      </c>
      <c r="B877">
        <f>detalles!A877</f>
        <v>2261</v>
      </c>
      <c r="C877" s="1" t="s">
        <v>4260</v>
      </c>
      <c r="D877">
        <f>IFERROR(detalles!Q877,detalles!B877)</f>
        <v>3300</v>
      </c>
      <c r="E877" s="1" t="s">
        <v>4268</v>
      </c>
      <c r="F877" t="str">
        <f>detalles!D877</f>
        <v>Servicios profesionales mensuales</v>
      </c>
      <c r="G877" s="1" t="s">
        <v>4261</v>
      </c>
      <c r="H877">
        <f>detalles!F877</f>
        <v>1</v>
      </c>
      <c r="I877" s="1" t="s">
        <v>4262</v>
      </c>
      <c r="J877" t="str">
        <f>SUBSTITUTE(detalles!G877,",",".")</f>
        <v>250</v>
      </c>
      <c r="K877" s="1" t="s">
        <v>4263</v>
      </c>
      <c r="L877" t="str">
        <f>SUBSTITUTE(detalles!N877/100,",",".")</f>
        <v>0.21</v>
      </c>
      <c r="M877" s="1" t="s">
        <v>4264</v>
      </c>
      <c r="N877">
        <f>detalles!J877</f>
        <v>705000</v>
      </c>
      <c r="O877" s="1" t="s">
        <v>4265</v>
      </c>
      <c r="P877" t="str">
        <f>detalles!L877</f>
        <v/>
      </c>
      <c r="Q877" s="1" t="s">
        <v>4266</v>
      </c>
      <c r="R877">
        <f>ABS(detalles!O877)</f>
        <v>0</v>
      </c>
      <c r="S877" s="1" t="s">
        <v>4267</v>
      </c>
      <c r="T877">
        <f>detalles!P877</f>
        <v>0</v>
      </c>
      <c r="U877" s="1" t="s">
        <v>2987</v>
      </c>
    </row>
    <row r="878" spans="1:21" x14ac:dyDescent="0.25">
      <c r="A878" t="s">
        <v>2976</v>
      </c>
      <c r="B878">
        <f>detalles!A878</f>
        <v>2260</v>
      </c>
      <c r="C878" s="1" t="s">
        <v>4260</v>
      </c>
      <c r="D878">
        <f>IFERROR(detalles!Q878,detalles!B878)</f>
        <v>3814</v>
      </c>
      <c r="E878" s="1" t="s">
        <v>4268</v>
      </c>
      <c r="F878" t="str">
        <f>detalles!D878</f>
        <v>Monthly services</v>
      </c>
      <c r="G878" s="1" t="s">
        <v>4261</v>
      </c>
      <c r="H878">
        <f>detalles!F878</f>
        <v>1</v>
      </c>
      <c r="I878" s="1" t="s">
        <v>4262</v>
      </c>
      <c r="J878" t="str">
        <f>SUBSTITUTE(detalles!G878,",",".")</f>
        <v>900</v>
      </c>
      <c r="K878" s="1" t="s">
        <v>4263</v>
      </c>
      <c r="L878" t="str">
        <f>SUBSTITUTE(detalles!N878/100,",",".")</f>
        <v>0.21</v>
      </c>
      <c r="M878" s="1" t="s">
        <v>4264</v>
      </c>
      <c r="N878">
        <f>detalles!J878</f>
        <v>705000</v>
      </c>
      <c r="O878" s="1" t="s">
        <v>4265</v>
      </c>
      <c r="P878" t="str">
        <f>detalles!L878</f>
        <v/>
      </c>
      <c r="Q878" s="1" t="s">
        <v>4266</v>
      </c>
      <c r="R878">
        <f>ABS(detalles!O878)</f>
        <v>0</v>
      </c>
      <c r="S878" s="1" t="s">
        <v>4267</v>
      </c>
      <c r="T878">
        <f>detalles!P878</f>
        <v>0</v>
      </c>
      <c r="U878" s="1" t="s">
        <v>2987</v>
      </c>
    </row>
    <row r="879" spans="1:21" x14ac:dyDescent="0.25">
      <c r="A879" t="s">
        <v>2976</v>
      </c>
      <c r="B879">
        <f>detalles!A879</f>
        <v>2258</v>
      </c>
      <c r="C879" s="1" t="s">
        <v>4260</v>
      </c>
      <c r="D879">
        <f>IFERROR(detalles!Q879,detalles!B879)</f>
        <v>3812</v>
      </c>
      <c r="E879" s="1" t="s">
        <v>4268</v>
      </c>
      <c r="F879" t="str">
        <f>detalles!D879</f>
        <v>Servicios profesionales mensuales</v>
      </c>
      <c r="G879" s="1" t="s">
        <v>4261</v>
      </c>
      <c r="H879">
        <f>detalles!F879</f>
        <v>1</v>
      </c>
      <c r="I879" s="1" t="s">
        <v>4262</v>
      </c>
      <c r="J879" t="str">
        <f>SUBSTITUTE(detalles!G879,",",".")</f>
        <v>600</v>
      </c>
      <c r="K879" s="1" t="s">
        <v>4263</v>
      </c>
      <c r="L879" t="str">
        <f>SUBSTITUTE(detalles!N879/100,",",".")</f>
        <v>0.21</v>
      </c>
      <c r="M879" s="1" t="s">
        <v>4264</v>
      </c>
      <c r="N879">
        <f>detalles!J879</f>
        <v>705000</v>
      </c>
      <c r="O879" s="1" t="s">
        <v>4265</v>
      </c>
      <c r="P879" t="str">
        <f>detalles!L879</f>
        <v/>
      </c>
      <c r="Q879" s="1" t="s">
        <v>4266</v>
      </c>
      <c r="R879">
        <f>ABS(detalles!O879)</f>
        <v>0</v>
      </c>
      <c r="S879" s="1" t="s">
        <v>4267</v>
      </c>
      <c r="T879">
        <f>detalles!P879</f>
        <v>0</v>
      </c>
      <c r="U879" s="1" t="s">
        <v>2987</v>
      </c>
    </row>
    <row r="880" spans="1:21" x14ac:dyDescent="0.25">
      <c r="A880" t="s">
        <v>2976</v>
      </c>
      <c r="B880">
        <f>detalles!A880</f>
        <v>2257</v>
      </c>
      <c r="C880" s="1" t="s">
        <v>4260</v>
      </c>
      <c r="D880">
        <f>IFERROR(detalles!Q880,detalles!B880)</f>
        <v>3824</v>
      </c>
      <c r="E880" s="1" t="s">
        <v>4268</v>
      </c>
      <c r="F880" t="str">
        <f>detalles!D880</f>
        <v>Servicios profesionales mensuales</v>
      </c>
      <c r="G880" s="1" t="s">
        <v>4261</v>
      </c>
      <c r="H880">
        <f>detalles!F880</f>
        <v>1</v>
      </c>
      <c r="I880" s="1" t="s">
        <v>4262</v>
      </c>
      <c r="J880" t="str">
        <f>SUBSTITUTE(detalles!G880,",",".")</f>
        <v>600</v>
      </c>
      <c r="K880" s="1" t="s">
        <v>4263</v>
      </c>
      <c r="L880" t="str">
        <f>SUBSTITUTE(detalles!N880/100,",",".")</f>
        <v>0.21</v>
      </c>
      <c r="M880" s="1" t="s">
        <v>4264</v>
      </c>
      <c r="N880">
        <f>detalles!J880</f>
        <v>705000</v>
      </c>
      <c r="O880" s="1" t="s">
        <v>4265</v>
      </c>
      <c r="P880" t="str">
        <f>detalles!L880</f>
        <v/>
      </c>
      <c r="Q880" s="1" t="s">
        <v>4266</v>
      </c>
      <c r="R880">
        <f>ABS(detalles!O880)</f>
        <v>0</v>
      </c>
      <c r="S880" s="1" t="s">
        <v>4267</v>
      </c>
      <c r="T880">
        <f>detalles!P880</f>
        <v>0</v>
      </c>
      <c r="U880" s="1" t="s">
        <v>2987</v>
      </c>
    </row>
    <row r="881" spans="1:21" x14ac:dyDescent="0.25">
      <c r="A881" t="s">
        <v>2976</v>
      </c>
      <c r="B881">
        <f>detalles!A881</f>
        <v>2255</v>
      </c>
      <c r="C881" s="1" t="s">
        <v>4260</v>
      </c>
      <c r="D881">
        <f>IFERROR(detalles!Q881,detalles!B881)</f>
        <v>4016</v>
      </c>
      <c r="E881" s="1" t="s">
        <v>4268</v>
      </c>
      <c r="F881" t="str">
        <f>detalles!D881</f>
        <v>Servicios profesionales trimestrales</v>
      </c>
      <c r="G881" s="1" t="s">
        <v>4261</v>
      </c>
      <c r="H881">
        <f>detalles!F881</f>
        <v>1</v>
      </c>
      <c r="I881" s="1" t="s">
        <v>4262</v>
      </c>
      <c r="J881" t="str">
        <f>SUBSTITUTE(detalles!G881,",",".")</f>
        <v>350</v>
      </c>
      <c r="K881" s="1" t="s">
        <v>4263</v>
      </c>
      <c r="L881" t="str">
        <f>SUBSTITUTE(detalles!N881/100,",",".")</f>
        <v>0.21</v>
      </c>
      <c r="M881" s="1" t="s">
        <v>4264</v>
      </c>
      <c r="N881">
        <f>detalles!J881</f>
        <v>705000</v>
      </c>
      <c r="O881" s="1" t="s">
        <v>4265</v>
      </c>
      <c r="P881" t="str">
        <f>detalles!L881</f>
        <v/>
      </c>
      <c r="Q881" s="1" t="s">
        <v>4266</v>
      </c>
      <c r="R881">
        <f>ABS(detalles!O881)</f>
        <v>0</v>
      </c>
      <c r="S881" s="1" t="s">
        <v>4267</v>
      </c>
      <c r="T881">
        <f>detalles!P881</f>
        <v>0</v>
      </c>
      <c r="U881" s="1" t="s">
        <v>2987</v>
      </c>
    </row>
    <row r="882" spans="1:21" x14ac:dyDescent="0.25">
      <c r="A882" t="s">
        <v>2976</v>
      </c>
      <c r="B882">
        <f>detalles!A882</f>
        <v>2246</v>
      </c>
      <c r="C882" s="1" t="s">
        <v>4260</v>
      </c>
      <c r="D882">
        <f>IFERROR(detalles!Q882,detalles!B882)</f>
        <v>3388</v>
      </c>
      <c r="E882" s="1" t="s">
        <v>4268</v>
      </c>
      <c r="F882" t="str">
        <f>detalles!D882</f>
        <v>Servicios profesionales mensuales</v>
      </c>
      <c r="G882" s="1" t="s">
        <v>4261</v>
      </c>
      <c r="H882">
        <f>detalles!F882</f>
        <v>1</v>
      </c>
      <c r="I882" s="1" t="s">
        <v>4262</v>
      </c>
      <c r="J882" t="str">
        <f>SUBSTITUTE(detalles!G882,",",".")</f>
        <v>110</v>
      </c>
      <c r="K882" s="1" t="s">
        <v>4263</v>
      </c>
      <c r="L882" t="str">
        <f>SUBSTITUTE(detalles!N882/100,",",".")</f>
        <v>0.21</v>
      </c>
      <c r="M882" s="1" t="s">
        <v>4264</v>
      </c>
      <c r="N882">
        <f>detalles!J882</f>
        <v>705000</v>
      </c>
      <c r="O882" s="1" t="s">
        <v>4265</v>
      </c>
      <c r="P882" t="str">
        <f>detalles!L882</f>
        <v/>
      </c>
      <c r="Q882" s="1" t="s">
        <v>4266</v>
      </c>
      <c r="R882">
        <f>ABS(detalles!O882)</f>
        <v>0</v>
      </c>
      <c r="S882" s="1" t="s">
        <v>4267</v>
      </c>
      <c r="T882">
        <f>detalles!P882</f>
        <v>0</v>
      </c>
      <c r="U882" s="1" t="s">
        <v>2987</v>
      </c>
    </row>
    <row r="883" spans="1:21" x14ac:dyDescent="0.25">
      <c r="A883" t="s">
        <v>2976</v>
      </c>
      <c r="B883">
        <f>detalles!A883</f>
        <v>2216</v>
      </c>
      <c r="C883" s="1" t="s">
        <v>4260</v>
      </c>
      <c r="D883">
        <f>IFERROR(detalles!Q883,detalles!B883)</f>
        <v>3302</v>
      </c>
      <c r="E883" s="1" t="s">
        <v>4268</v>
      </c>
      <c r="F883" t="str">
        <f>detalles!D883</f>
        <v>Servicios Extra</v>
      </c>
      <c r="G883" s="1" t="s">
        <v>4261</v>
      </c>
      <c r="H883">
        <f>detalles!F883</f>
        <v>1</v>
      </c>
      <c r="I883" s="1" t="s">
        <v>4262</v>
      </c>
      <c r="J883" t="str">
        <f>SUBSTITUTE(detalles!G883,",",".")</f>
        <v>125</v>
      </c>
      <c r="K883" s="1" t="s">
        <v>4263</v>
      </c>
      <c r="L883" t="str">
        <f>SUBSTITUTE(detalles!N883/100,",",".")</f>
        <v>0.21</v>
      </c>
      <c r="M883" s="1" t="s">
        <v>4264</v>
      </c>
      <c r="N883">
        <f>detalles!J883</f>
        <v>705000</v>
      </c>
      <c r="O883" s="1" t="s">
        <v>4265</v>
      </c>
      <c r="P883" t="str">
        <f>detalles!L883</f>
        <v/>
      </c>
      <c r="Q883" s="1" t="s">
        <v>4266</v>
      </c>
      <c r="R883">
        <f>ABS(detalles!O883)</f>
        <v>0</v>
      </c>
      <c r="S883" s="1" t="s">
        <v>4267</v>
      </c>
      <c r="T883">
        <f>detalles!P883</f>
        <v>0</v>
      </c>
      <c r="U883" s="1" t="s">
        <v>2987</v>
      </c>
    </row>
    <row r="884" spans="1:21" x14ac:dyDescent="0.25">
      <c r="A884" t="s">
        <v>2976</v>
      </c>
      <c r="B884">
        <f>detalles!A884</f>
        <v>2244</v>
      </c>
      <c r="C884" s="1" t="s">
        <v>4260</v>
      </c>
      <c r="D884">
        <f>IFERROR(detalles!Q884,detalles!B884)</f>
        <v>3298</v>
      </c>
      <c r="E884" s="1" t="s">
        <v>4268</v>
      </c>
      <c r="F884" t="str">
        <f>detalles!D884</f>
        <v>Servicios profesionales mensuales</v>
      </c>
      <c r="G884" s="1" t="s">
        <v>4261</v>
      </c>
      <c r="H884">
        <f>detalles!F884</f>
        <v>1</v>
      </c>
      <c r="I884" s="1" t="s">
        <v>4262</v>
      </c>
      <c r="J884" t="str">
        <f>SUBSTITUTE(detalles!G884,",",".")</f>
        <v>110</v>
      </c>
      <c r="K884" s="1" t="s">
        <v>4263</v>
      </c>
      <c r="L884" t="str">
        <f>SUBSTITUTE(detalles!N884/100,",",".")</f>
        <v>0.21</v>
      </c>
      <c r="M884" s="1" t="s">
        <v>4264</v>
      </c>
      <c r="N884">
        <f>detalles!J884</f>
        <v>705000</v>
      </c>
      <c r="O884" s="1" t="s">
        <v>4265</v>
      </c>
      <c r="P884" t="str">
        <f>detalles!L884</f>
        <v/>
      </c>
      <c r="Q884" s="1" t="s">
        <v>4266</v>
      </c>
      <c r="R884">
        <f>ABS(detalles!O884)</f>
        <v>0</v>
      </c>
      <c r="S884" s="1" t="s">
        <v>4267</v>
      </c>
      <c r="T884">
        <f>detalles!P884</f>
        <v>0</v>
      </c>
      <c r="U884" s="1" t="s">
        <v>2987</v>
      </c>
    </row>
    <row r="885" spans="1:21" x14ac:dyDescent="0.25">
      <c r="A885" t="s">
        <v>2976</v>
      </c>
      <c r="B885">
        <f>detalles!A885</f>
        <v>2220</v>
      </c>
      <c r="C885" s="1" t="s">
        <v>4260</v>
      </c>
      <c r="D885">
        <f>IFERROR(detalles!Q885,detalles!B885)</f>
        <v>3303</v>
      </c>
      <c r="E885" s="1" t="s">
        <v>4268</v>
      </c>
      <c r="F885" t="str">
        <f>detalles!D885</f>
        <v>Servicios profesionales mensuales</v>
      </c>
      <c r="G885" s="1" t="s">
        <v>4261</v>
      </c>
      <c r="H885">
        <f>detalles!F885</f>
        <v>1</v>
      </c>
      <c r="I885" s="1" t="s">
        <v>4262</v>
      </c>
      <c r="J885" t="str">
        <f>SUBSTITUTE(detalles!G885,",",".")</f>
        <v>290</v>
      </c>
      <c r="K885" s="1" t="s">
        <v>4263</v>
      </c>
      <c r="L885" t="str">
        <f>SUBSTITUTE(detalles!N885/100,",",".")</f>
        <v>0.21</v>
      </c>
      <c r="M885" s="1" t="s">
        <v>4264</v>
      </c>
      <c r="N885">
        <f>detalles!J885</f>
        <v>705000</v>
      </c>
      <c r="O885" s="1" t="s">
        <v>4265</v>
      </c>
      <c r="P885" t="str">
        <f>detalles!L885</f>
        <v/>
      </c>
      <c r="Q885" s="1" t="s">
        <v>4266</v>
      </c>
      <c r="R885">
        <f>ABS(detalles!O885)</f>
        <v>0</v>
      </c>
      <c r="S885" s="1" t="s">
        <v>4267</v>
      </c>
      <c r="T885">
        <f>detalles!P885</f>
        <v>0</v>
      </c>
      <c r="U885" s="1" t="s">
        <v>2987</v>
      </c>
    </row>
    <row r="886" spans="1:21" x14ac:dyDescent="0.25">
      <c r="A886" t="s">
        <v>2976</v>
      </c>
      <c r="B886">
        <f>detalles!A886</f>
        <v>2234</v>
      </c>
      <c r="C886" s="1" t="s">
        <v>4260</v>
      </c>
      <c r="D886">
        <f>IFERROR(detalles!Q886,detalles!B886)</f>
        <v>3357</v>
      </c>
      <c r="E886" s="1" t="s">
        <v>4268</v>
      </c>
      <c r="F886" t="str">
        <f>detalles!D886</f>
        <v>Servicios profesionales mensuales</v>
      </c>
      <c r="G886" s="1" t="s">
        <v>4261</v>
      </c>
      <c r="H886">
        <f>detalles!F886</f>
        <v>1</v>
      </c>
      <c r="I886" s="1" t="s">
        <v>4262</v>
      </c>
      <c r="J886" t="str">
        <f>SUBSTITUTE(detalles!G886,",",".")</f>
        <v>275</v>
      </c>
      <c r="K886" s="1" t="s">
        <v>4263</v>
      </c>
      <c r="L886" t="str">
        <f>SUBSTITUTE(detalles!N886/100,",",".")</f>
        <v>0.21</v>
      </c>
      <c r="M886" s="1" t="s">
        <v>4264</v>
      </c>
      <c r="N886">
        <f>detalles!J886</f>
        <v>705000</v>
      </c>
      <c r="O886" s="1" t="s">
        <v>4265</v>
      </c>
      <c r="P886" t="str">
        <f>detalles!L886</f>
        <v/>
      </c>
      <c r="Q886" s="1" t="s">
        <v>4266</v>
      </c>
      <c r="R886">
        <f>ABS(detalles!O886)</f>
        <v>0</v>
      </c>
      <c r="S886" s="1" t="s">
        <v>4267</v>
      </c>
      <c r="T886">
        <f>detalles!P886</f>
        <v>0</v>
      </c>
      <c r="U886" s="1" t="s">
        <v>2987</v>
      </c>
    </row>
    <row r="887" spans="1:21" x14ac:dyDescent="0.25">
      <c r="A887" t="s">
        <v>2976</v>
      </c>
      <c r="B887">
        <f>detalles!A887</f>
        <v>2233</v>
      </c>
      <c r="C887" s="1" t="s">
        <v>4260</v>
      </c>
      <c r="D887">
        <f>IFERROR(detalles!Q887,detalles!B887)</f>
        <v>3299</v>
      </c>
      <c r="E887" s="1" t="s">
        <v>4268</v>
      </c>
      <c r="F887" t="str">
        <f>detalles!D887</f>
        <v>Servicios profesionales mensuales</v>
      </c>
      <c r="G887" s="1" t="s">
        <v>4261</v>
      </c>
      <c r="H887">
        <f>detalles!F887</f>
        <v>1</v>
      </c>
      <c r="I887" s="1" t="s">
        <v>4262</v>
      </c>
      <c r="J887" t="str">
        <f>SUBSTITUTE(detalles!G887,",",".")</f>
        <v>275</v>
      </c>
      <c r="K887" s="1" t="s">
        <v>4263</v>
      </c>
      <c r="L887" t="str">
        <f>SUBSTITUTE(detalles!N887/100,",",".")</f>
        <v>0.21</v>
      </c>
      <c r="M887" s="1" t="s">
        <v>4264</v>
      </c>
      <c r="N887">
        <f>detalles!J887</f>
        <v>705000</v>
      </c>
      <c r="O887" s="1" t="s">
        <v>4265</v>
      </c>
      <c r="P887" t="str">
        <f>detalles!L887</f>
        <v/>
      </c>
      <c r="Q887" s="1" t="s">
        <v>4266</v>
      </c>
      <c r="R887">
        <f>ABS(detalles!O887)</f>
        <v>0</v>
      </c>
      <c r="S887" s="1" t="s">
        <v>4267</v>
      </c>
      <c r="T887">
        <f>detalles!P887</f>
        <v>0</v>
      </c>
      <c r="U887" s="1" t="s">
        <v>2987</v>
      </c>
    </row>
    <row r="888" spans="1:21" x14ac:dyDescent="0.25">
      <c r="A888" t="s">
        <v>2976</v>
      </c>
      <c r="B888">
        <f>detalles!A888</f>
        <v>2228</v>
      </c>
      <c r="C888" s="1" t="s">
        <v>4260</v>
      </c>
      <c r="D888">
        <f>IFERROR(detalles!Q888,detalles!B888)</f>
        <v>3690</v>
      </c>
      <c r="E888" s="1" t="s">
        <v>4268</v>
      </c>
      <c r="F888" t="str">
        <f>detalles!D888</f>
        <v>Servicios profesionales mensuales</v>
      </c>
      <c r="G888" s="1" t="s">
        <v>4261</v>
      </c>
      <c r="H888">
        <f>detalles!F888</f>
        <v>1</v>
      </c>
      <c r="I888" s="1" t="s">
        <v>4262</v>
      </c>
      <c r="J888" t="str">
        <f>SUBSTITUTE(detalles!G888,",",".")</f>
        <v>330</v>
      </c>
      <c r="K888" s="1" t="s">
        <v>4263</v>
      </c>
      <c r="L888" t="str">
        <f>SUBSTITUTE(detalles!N888/100,",",".")</f>
        <v>0.21</v>
      </c>
      <c r="M888" s="1" t="s">
        <v>4264</v>
      </c>
      <c r="N888">
        <f>detalles!J888</f>
        <v>705000</v>
      </c>
      <c r="O888" s="1" t="s">
        <v>4265</v>
      </c>
      <c r="P888" t="str">
        <f>detalles!L888</f>
        <v/>
      </c>
      <c r="Q888" s="1" t="s">
        <v>4266</v>
      </c>
      <c r="R888">
        <f>ABS(detalles!O888)</f>
        <v>0</v>
      </c>
      <c r="S888" s="1" t="s">
        <v>4267</v>
      </c>
      <c r="T888">
        <f>detalles!P888</f>
        <v>0</v>
      </c>
      <c r="U888" s="1" t="s">
        <v>2987</v>
      </c>
    </row>
    <row r="889" spans="1:21" x14ac:dyDescent="0.25">
      <c r="A889" t="s">
        <v>2976</v>
      </c>
      <c r="B889">
        <f>detalles!A889</f>
        <v>2227</v>
      </c>
      <c r="C889" s="1" t="s">
        <v>4260</v>
      </c>
      <c r="D889">
        <f>IFERROR(detalles!Q889,detalles!B889)</f>
        <v>3658</v>
      </c>
      <c r="E889" s="1" t="s">
        <v>4268</v>
      </c>
      <c r="F889" t="str">
        <f>detalles!D889</f>
        <v>Servicios profesionales mensuales</v>
      </c>
      <c r="G889" s="1" t="s">
        <v>4261</v>
      </c>
      <c r="H889">
        <f>detalles!F889</f>
        <v>1</v>
      </c>
      <c r="I889" s="1" t="s">
        <v>4262</v>
      </c>
      <c r="J889" t="str">
        <f>SUBSTITUTE(detalles!G889,",",".")</f>
        <v>330</v>
      </c>
      <c r="K889" s="1" t="s">
        <v>4263</v>
      </c>
      <c r="L889" t="str">
        <f>SUBSTITUTE(detalles!N889/100,",",".")</f>
        <v>0.21</v>
      </c>
      <c r="M889" s="1" t="s">
        <v>4264</v>
      </c>
      <c r="N889">
        <f>detalles!J889</f>
        <v>705000</v>
      </c>
      <c r="O889" s="1" t="s">
        <v>4265</v>
      </c>
      <c r="P889" t="str">
        <f>detalles!L889</f>
        <v/>
      </c>
      <c r="Q889" s="1" t="s">
        <v>4266</v>
      </c>
      <c r="R889">
        <f>ABS(detalles!O889)</f>
        <v>0</v>
      </c>
      <c r="S889" s="1" t="s">
        <v>4267</v>
      </c>
      <c r="T889">
        <f>detalles!P889</f>
        <v>0</v>
      </c>
      <c r="U889" s="1" t="s">
        <v>2987</v>
      </c>
    </row>
    <row r="890" spans="1:21" x14ac:dyDescent="0.25">
      <c r="A890" t="s">
        <v>2976</v>
      </c>
      <c r="B890">
        <f>detalles!A890</f>
        <v>2226</v>
      </c>
      <c r="C890" s="1" t="s">
        <v>4260</v>
      </c>
      <c r="D890">
        <f>IFERROR(detalles!Q890,detalles!B890)</f>
        <v>3602</v>
      </c>
      <c r="E890" s="1" t="s">
        <v>4268</v>
      </c>
      <c r="F890" t="str">
        <f>detalles!D890</f>
        <v>Servicios profesionales mensuales</v>
      </c>
      <c r="G890" s="1" t="s">
        <v>4261</v>
      </c>
      <c r="H890">
        <f>detalles!F890</f>
        <v>1</v>
      </c>
      <c r="I890" s="1" t="s">
        <v>4262</v>
      </c>
      <c r="J890" t="str">
        <f>SUBSTITUTE(detalles!G890,",",".")</f>
        <v>330</v>
      </c>
      <c r="K890" s="1" t="s">
        <v>4263</v>
      </c>
      <c r="L890" t="str">
        <f>SUBSTITUTE(detalles!N890/100,",",".")</f>
        <v>0.21</v>
      </c>
      <c r="M890" s="1" t="s">
        <v>4264</v>
      </c>
      <c r="N890">
        <f>detalles!J890</f>
        <v>705000</v>
      </c>
      <c r="O890" s="1" t="s">
        <v>4265</v>
      </c>
      <c r="P890" t="str">
        <f>detalles!L890</f>
        <v/>
      </c>
      <c r="Q890" s="1" t="s">
        <v>4266</v>
      </c>
      <c r="R890">
        <f>ABS(detalles!O890)</f>
        <v>0</v>
      </c>
      <c r="S890" s="1" t="s">
        <v>4267</v>
      </c>
      <c r="T890">
        <f>detalles!P890</f>
        <v>0</v>
      </c>
      <c r="U890" s="1" t="s">
        <v>2987</v>
      </c>
    </row>
    <row r="891" spans="1:21" x14ac:dyDescent="0.25">
      <c r="A891" t="s">
        <v>2976</v>
      </c>
      <c r="B891">
        <f>detalles!A891</f>
        <v>2225</v>
      </c>
      <c r="C891" s="1" t="s">
        <v>4260</v>
      </c>
      <c r="D891">
        <f>IFERROR(detalles!Q891,detalles!B891)</f>
        <v>3564</v>
      </c>
      <c r="E891" s="1" t="s">
        <v>4268</v>
      </c>
      <c r="F891" t="str">
        <f>detalles!D891</f>
        <v>Servicios profesionales mensuales</v>
      </c>
      <c r="G891" s="1" t="s">
        <v>4261</v>
      </c>
      <c r="H891">
        <f>detalles!F891</f>
        <v>1</v>
      </c>
      <c r="I891" s="1" t="s">
        <v>4262</v>
      </c>
      <c r="J891" t="str">
        <f>SUBSTITUTE(detalles!G891,",",".")</f>
        <v>330</v>
      </c>
      <c r="K891" s="1" t="s">
        <v>4263</v>
      </c>
      <c r="L891" t="str">
        <f>SUBSTITUTE(detalles!N891/100,",",".")</f>
        <v>0.21</v>
      </c>
      <c r="M891" s="1" t="s">
        <v>4264</v>
      </c>
      <c r="N891">
        <f>detalles!J891</f>
        <v>705000</v>
      </c>
      <c r="O891" s="1" t="s">
        <v>4265</v>
      </c>
      <c r="P891" t="str">
        <f>detalles!L891</f>
        <v/>
      </c>
      <c r="Q891" s="1" t="s">
        <v>4266</v>
      </c>
      <c r="R891">
        <f>ABS(detalles!O891)</f>
        <v>0</v>
      </c>
      <c r="S891" s="1" t="s">
        <v>4267</v>
      </c>
      <c r="T891">
        <f>detalles!P891</f>
        <v>0</v>
      </c>
      <c r="U891" s="1" t="s">
        <v>2987</v>
      </c>
    </row>
    <row r="892" spans="1:21" x14ac:dyDescent="0.25">
      <c r="A892" t="s">
        <v>2976</v>
      </c>
      <c r="B892">
        <f>detalles!A892</f>
        <v>2224</v>
      </c>
      <c r="C892" s="1" t="s">
        <v>4260</v>
      </c>
      <c r="D892">
        <f>IFERROR(detalles!Q892,detalles!B892)</f>
        <v>3531</v>
      </c>
      <c r="E892" s="1" t="s">
        <v>4268</v>
      </c>
      <c r="F892" t="str">
        <f>detalles!D892</f>
        <v>Servicios profesionales mensuales</v>
      </c>
      <c r="G892" s="1" t="s">
        <v>4261</v>
      </c>
      <c r="H892">
        <f>detalles!F892</f>
        <v>1</v>
      </c>
      <c r="I892" s="1" t="s">
        <v>4262</v>
      </c>
      <c r="J892" t="str">
        <f>SUBSTITUTE(detalles!G892,",",".")</f>
        <v>330</v>
      </c>
      <c r="K892" s="1" t="s">
        <v>4263</v>
      </c>
      <c r="L892" t="str">
        <f>SUBSTITUTE(detalles!N892/100,",",".")</f>
        <v>0.21</v>
      </c>
      <c r="M892" s="1" t="s">
        <v>4264</v>
      </c>
      <c r="N892">
        <f>detalles!J892</f>
        <v>705000</v>
      </c>
      <c r="O892" s="1" t="s">
        <v>4265</v>
      </c>
      <c r="P892" t="str">
        <f>detalles!L892</f>
        <v/>
      </c>
      <c r="Q892" s="1" t="s">
        <v>4266</v>
      </c>
      <c r="R892">
        <f>ABS(detalles!O892)</f>
        <v>0</v>
      </c>
      <c r="S892" s="1" t="s">
        <v>4267</v>
      </c>
      <c r="T892">
        <f>detalles!P892</f>
        <v>0</v>
      </c>
      <c r="U892" s="1" t="s">
        <v>2987</v>
      </c>
    </row>
    <row r="893" spans="1:21" x14ac:dyDescent="0.25">
      <c r="A893" t="s">
        <v>2976</v>
      </c>
      <c r="B893">
        <f>detalles!A893</f>
        <v>2223</v>
      </c>
      <c r="C893" s="1" t="s">
        <v>4260</v>
      </c>
      <c r="D893">
        <f>IFERROR(detalles!Q893,detalles!B893)</f>
        <v>3482</v>
      </c>
      <c r="E893" s="1" t="s">
        <v>4268</v>
      </c>
      <c r="F893" t="str">
        <f>detalles!D893</f>
        <v>Servicios profesionales mensuales</v>
      </c>
      <c r="G893" s="1" t="s">
        <v>4261</v>
      </c>
      <c r="H893">
        <f>detalles!F893</f>
        <v>1</v>
      </c>
      <c r="I893" s="1" t="s">
        <v>4262</v>
      </c>
      <c r="J893" t="str">
        <f>SUBSTITUTE(detalles!G893,",",".")</f>
        <v>330</v>
      </c>
      <c r="K893" s="1" t="s">
        <v>4263</v>
      </c>
      <c r="L893" t="str">
        <f>SUBSTITUTE(detalles!N893/100,",",".")</f>
        <v>0.21</v>
      </c>
      <c r="M893" s="1" t="s">
        <v>4264</v>
      </c>
      <c r="N893">
        <f>detalles!J893</f>
        <v>705000</v>
      </c>
      <c r="O893" s="1" t="s">
        <v>4265</v>
      </c>
      <c r="P893" t="str">
        <f>detalles!L893</f>
        <v/>
      </c>
      <c r="Q893" s="1" t="s">
        <v>4266</v>
      </c>
      <c r="R893">
        <f>ABS(detalles!O893)</f>
        <v>0</v>
      </c>
      <c r="S893" s="1" t="s">
        <v>4267</v>
      </c>
      <c r="T893">
        <f>detalles!P893</f>
        <v>0</v>
      </c>
      <c r="U893" s="1" t="s">
        <v>2987</v>
      </c>
    </row>
    <row r="894" spans="1:21" x14ac:dyDescent="0.25">
      <c r="A894" t="s">
        <v>2976</v>
      </c>
      <c r="B894">
        <f>detalles!A894</f>
        <v>2222</v>
      </c>
      <c r="C894" s="1" t="s">
        <v>4260</v>
      </c>
      <c r="D894">
        <f>IFERROR(detalles!Q894,detalles!B894)</f>
        <v>3391</v>
      </c>
      <c r="E894" s="1" t="s">
        <v>4268</v>
      </c>
      <c r="F894" t="str">
        <f>detalles!D894</f>
        <v>Servicios profesionales mensuales</v>
      </c>
      <c r="G894" s="1" t="s">
        <v>4261</v>
      </c>
      <c r="H894">
        <f>detalles!F894</f>
        <v>1</v>
      </c>
      <c r="I894" s="1" t="s">
        <v>4262</v>
      </c>
      <c r="J894" t="str">
        <f>SUBSTITUTE(detalles!G894,",",".")</f>
        <v>290</v>
      </c>
      <c r="K894" s="1" t="s">
        <v>4263</v>
      </c>
      <c r="L894" t="str">
        <f>SUBSTITUTE(detalles!N894/100,",",".")</f>
        <v>0.21</v>
      </c>
      <c r="M894" s="1" t="s">
        <v>4264</v>
      </c>
      <c r="N894">
        <f>detalles!J894</f>
        <v>705000</v>
      </c>
      <c r="O894" s="1" t="s">
        <v>4265</v>
      </c>
      <c r="P894" t="str">
        <f>detalles!L894</f>
        <v/>
      </c>
      <c r="Q894" s="1" t="s">
        <v>4266</v>
      </c>
      <c r="R894">
        <f>ABS(detalles!O894)</f>
        <v>0</v>
      </c>
      <c r="S894" s="1" t="s">
        <v>4267</v>
      </c>
      <c r="T894">
        <f>detalles!P894</f>
        <v>0</v>
      </c>
      <c r="U894" s="1" t="s">
        <v>2987</v>
      </c>
    </row>
    <row r="895" spans="1:21" x14ac:dyDescent="0.25">
      <c r="A895" t="s">
        <v>2976</v>
      </c>
      <c r="B895">
        <f>detalles!A895</f>
        <v>2187</v>
      </c>
      <c r="C895" s="1" t="s">
        <v>4260</v>
      </c>
      <c r="D895">
        <f>IFERROR(detalles!Q895,detalles!B895)</f>
        <v>3291</v>
      </c>
      <c r="E895" s="1" t="s">
        <v>4268</v>
      </c>
      <c r="F895" t="str">
        <f>detalles!D895</f>
        <v>Servicios profesionales mensuales</v>
      </c>
      <c r="G895" s="1" t="s">
        <v>4261</v>
      </c>
      <c r="H895">
        <f>detalles!F895</f>
        <v>1</v>
      </c>
      <c r="I895" s="1" t="s">
        <v>4262</v>
      </c>
      <c r="J895" t="str">
        <f>SUBSTITUTE(detalles!G895,",",".")</f>
        <v>260</v>
      </c>
      <c r="K895" s="1" t="s">
        <v>4263</v>
      </c>
      <c r="L895" t="str">
        <f>SUBSTITUTE(detalles!N895/100,",",".")</f>
        <v>0.21</v>
      </c>
      <c r="M895" s="1" t="s">
        <v>4264</v>
      </c>
      <c r="N895">
        <f>detalles!J895</f>
        <v>705000</v>
      </c>
      <c r="O895" s="1" t="s">
        <v>4265</v>
      </c>
      <c r="P895" t="str">
        <f>detalles!L895</f>
        <v/>
      </c>
      <c r="Q895" s="1" t="s">
        <v>4266</v>
      </c>
      <c r="R895">
        <f>ABS(detalles!O895)</f>
        <v>0</v>
      </c>
      <c r="S895" s="1" t="s">
        <v>4267</v>
      </c>
      <c r="T895">
        <f>detalles!P895</f>
        <v>0</v>
      </c>
      <c r="U895" s="1" t="s">
        <v>2987</v>
      </c>
    </row>
    <row r="896" spans="1:21" x14ac:dyDescent="0.25">
      <c r="A896" t="s">
        <v>2976</v>
      </c>
      <c r="B896">
        <f>detalles!A896</f>
        <v>2245</v>
      </c>
      <c r="C896" s="1" t="s">
        <v>4260</v>
      </c>
      <c r="D896">
        <f>IFERROR(detalles!Q896,detalles!B896)</f>
        <v>3356</v>
      </c>
      <c r="E896" s="1" t="s">
        <v>4268</v>
      </c>
      <c r="F896" t="str">
        <f>detalles!D896</f>
        <v>Servicios profesionales mensuales</v>
      </c>
      <c r="G896" s="1" t="s">
        <v>4261</v>
      </c>
      <c r="H896">
        <f>detalles!F896</f>
        <v>1</v>
      </c>
      <c r="I896" s="1" t="s">
        <v>4262</v>
      </c>
      <c r="J896" t="str">
        <f>SUBSTITUTE(detalles!G896,",",".")</f>
        <v>110</v>
      </c>
      <c r="K896" s="1" t="s">
        <v>4263</v>
      </c>
      <c r="L896" t="str">
        <f>SUBSTITUTE(detalles!N896/100,",",".")</f>
        <v>0.21</v>
      </c>
      <c r="M896" s="1" t="s">
        <v>4264</v>
      </c>
      <c r="N896">
        <f>detalles!J896</f>
        <v>705000</v>
      </c>
      <c r="O896" s="1" t="s">
        <v>4265</v>
      </c>
      <c r="P896" t="str">
        <f>detalles!L896</f>
        <v/>
      </c>
      <c r="Q896" s="1" t="s">
        <v>4266</v>
      </c>
      <c r="R896">
        <f>ABS(detalles!O896)</f>
        <v>0</v>
      </c>
      <c r="S896" s="1" t="s">
        <v>4267</v>
      </c>
      <c r="T896">
        <f>detalles!P896</f>
        <v>0</v>
      </c>
      <c r="U896" s="1" t="s">
        <v>2987</v>
      </c>
    </row>
    <row r="897" spans="1:21" x14ac:dyDescent="0.25">
      <c r="A897" t="s">
        <v>2976</v>
      </c>
      <c r="B897">
        <f>detalles!A897</f>
        <v>1090</v>
      </c>
      <c r="C897" s="1" t="s">
        <v>4260</v>
      </c>
      <c r="D897">
        <f>IFERROR(detalles!Q897,detalles!B897)</f>
        <v>949</v>
      </c>
      <c r="E897" s="1" t="s">
        <v>4268</v>
      </c>
      <c r="F897" t="str">
        <f>detalles!D897</f>
        <v>Honorarios por servicios profesionales correspondientes a: cierre contable de AGOSTO 2016</v>
      </c>
      <c r="G897" s="1" t="s">
        <v>4261</v>
      </c>
      <c r="H897">
        <f>detalles!F897</f>
        <v>1</v>
      </c>
      <c r="I897" s="1" t="s">
        <v>4262</v>
      </c>
      <c r="J897" t="str">
        <f>SUBSTITUTE(detalles!G897,",",".")</f>
        <v>550</v>
      </c>
      <c r="K897" s="1" t="s">
        <v>4263</v>
      </c>
      <c r="L897" t="str">
        <f>SUBSTITUTE(detalles!N897/100,",",".")</f>
        <v>0.21</v>
      </c>
      <c r="M897" s="1" t="s">
        <v>4264</v>
      </c>
      <c r="N897">
        <f>detalles!J897</f>
        <v>705000</v>
      </c>
      <c r="O897" s="1" t="s">
        <v>4265</v>
      </c>
      <c r="P897" t="str">
        <f>detalles!L897</f>
        <v>alex.arregui@hotmail.es</v>
      </c>
      <c r="Q897" s="1" t="s">
        <v>4266</v>
      </c>
      <c r="R897">
        <f>ABS(detalles!O897)</f>
        <v>0</v>
      </c>
      <c r="S897" s="1" t="s">
        <v>4267</v>
      </c>
      <c r="T897">
        <f>detalles!P897</f>
        <v>0</v>
      </c>
      <c r="U897" s="1" t="s">
        <v>2987</v>
      </c>
    </row>
    <row r="898" spans="1:21" x14ac:dyDescent="0.25">
      <c r="A898" t="s">
        <v>2976</v>
      </c>
      <c r="B898">
        <f>detalles!A898</f>
        <v>2147</v>
      </c>
      <c r="C898" s="1" t="s">
        <v>4260</v>
      </c>
      <c r="D898">
        <f>IFERROR(detalles!Q898,detalles!B898)</f>
        <v>3808</v>
      </c>
      <c r="E898" s="1" t="s">
        <v>4268</v>
      </c>
      <c r="F898" t="str">
        <f>detalles!D898</f>
        <v>Servicios profesionales mensuales</v>
      </c>
      <c r="G898" s="1" t="s">
        <v>4261</v>
      </c>
      <c r="H898">
        <f>detalles!F898</f>
        <v>1</v>
      </c>
      <c r="I898" s="1" t="s">
        <v>4262</v>
      </c>
      <c r="J898" t="str">
        <f>SUBSTITUTE(detalles!G898,",",".")</f>
        <v>600</v>
      </c>
      <c r="K898" s="1" t="s">
        <v>4263</v>
      </c>
      <c r="L898" t="str">
        <f>SUBSTITUTE(detalles!N898/100,",",".")</f>
        <v>0.21</v>
      </c>
      <c r="M898" s="1" t="s">
        <v>4264</v>
      </c>
      <c r="N898">
        <f>detalles!J898</f>
        <v>705000</v>
      </c>
      <c r="O898" s="1" t="s">
        <v>4265</v>
      </c>
      <c r="P898" t="str">
        <f>detalles!L898</f>
        <v/>
      </c>
      <c r="Q898" s="1" t="s">
        <v>4266</v>
      </c>
      <c r="R898">
        <f>ABS(detalles!O898)</f>
        <v>0</v>
      </c>
      <c r="S898" s="1" t="s">
        <v>4267</v>
      </c>
      <c r="T898">
        <f>detalles!P898</f>
        <v>0</v>
      </c>
      <c r="U898" s="1" t="s">
        <v>2987</v>
      </c>
    </row>
    <row r="899" spans="1:21" x14ac:dyDescent="0.25">
      <c r="A899" t="s">
        <v>2976</v>
      </c>
      <c r="B899">
        <f>detalles!A899</f>
        <v>2145</v>
      </c>
      <c r="C899" s="1" t="s">
        <v>4260</v>
      </c>
      <c r="D899">
        <f>IFERROR(detalles!Q899,detalles!B899)</f>
        <v>3807</v>
      </c>
      <c r="E899" s="1" t="s">
        <v>4268</v>
      </c>
      <c r="F899" t="str">
        <f>detalles!D899</f>
        <v>Servicios profesionales mensuales</v>
      </c>
      <c r="G899" s="1" t="s">
        <v>4261</v>
      </c>
      <c r="H899">
        <f>detalles!F899</f>
        <v>1</v>
      </c>
      <c r="I899" s="1" t="s">
        <v>4262</v>
      </c>
      <c r="J899" t="str">
        <f>SUBSTITUTE(detalles!G899,",",".")</f>
        <v>600</v>
      </c>
      <c r="K899" s="1" t="s">
        <v>4263</v>
      </c>
      <c r="L899" t="str">
        <f>SUBSTITUTE(detalles!N899/100,",",".")</f>
        <v>0.21</v>
      </c>
      <c r="M899" s="1" t="s">
        <v>4264</v>
      </c>
      <c r="N899">
        <f>detalles!J899</f>
        <v>705000</v>
      </c>
      <c r="O899" s="1" t="s">
        <v>4265</v>
      </c>
      <c r="P899" t="str">
        <f>detalles!L899</f>
        <v/>
      </c>
      <c r="Q899" s="1" t="s">
        <v>4266</v>
      </c>
      <c r="R899">
        <f>ABS(detalles!O899)</f>
        <v>0</v>
      </c>
      <c r="S899" s="1" t="s">
        <v>4267</v>
      </c>
      <c r="T899">
        <f>detalles!P899</f>
        <v>0</v>
      </c>
      <c r="U899" s="1" t="s">
        <v>2987</v>
      </c>
    </row>
    <row r="900" spans="1:21" x14ac:dyDescent="0.25">
      <c r="A900" t="s">
        <v>2976</v>
      </c>
      <c r="B900">
        <f>detalles!A900</f>
        <v>2144</v>
      </c>
      <c r="C900" s="1" t="s">
        <v>4260</v>
      </c>
      <c r="D900">
        <f>IFERROR(detalles!Q900,detalles!B900)</f>
        <v>3806</v>
      </c>
      <c r="E900" s="1" t="s">
        <v>4268</v>
      </c>
      <c r="F900" t="str">
        <f>detalles!D900</f>
        <v>Servicios profesionales mensuales</v>
      </c>
      <c r="G900" s="1" t="s">
        <v>4261</v>
      </c>
      <c r="H900">
        <f>detalles!F900</f>
        <v>1</v>
      </c>
      <c r="I900" s="1" t="s">
        <v>4262</v>
      </c>
      <c r="J900" t="str">
        <f>SUBSTITUTE(detalles!G900,",",".")</f>
        <v>280</v>
      </c>
      <c r="K900" s="1" t="s">
        <v>4263</v>
      </c>
      <c r="L900" t="str">
        <f>SUBSTITUTE(detalles!N900/100,",",".")</f>
        <v>0.21</v>
      </c>
      <c r="M900" s="1" t="s">
        <v>4264</v>
      </c>
      <c r="N900">
        <f>detalles!J900</f>
        <v>705000</v>
      </c>
      <c r="O900" s="1" t="s">
        <v>4265</v>
      </c>
      <c r="P900" t="str">
        <f>detalles!L900</f>
        <v/>
      </c>
      <c r="Q900" s="1" t="s">
        <v>4266</v>
      </c>
      <c r="R900">
        <f>ABS(detalles!O900)</f>
        <v>0</v>
      </c>
      <c r="S900" s="1" t="s">
        <v>4267</v>
      </c>
      <c r="T900">
        <f>detalles!P900</f>
        <v>0</v>
      </c>
      <c r="U900" s="1" t="s">
        <v>2987</v>
      </c>
    </row>
    <row r="901" spans="1:21" x14ac:dyDescent="0.25">
      <c r="A901" t="s">
        <v>2976</v>
      </c>
      <c r="B901">
        <f>detalles!A901</f>
        <v>2142</v>
      </c>
      <c r="C901" s="1" t="s">
        <v>4260</v>
      </c>
      <c r="D901">
        <f>IFERROR(detalles!Q901,detalles!B901)</f>
        <v>3805</v>
      </c>
      <c r="E901" s="1" t="s">
        <v>4268</v>
      </c>
      <c r="F901" t="str">
        <f>detalles!D901</f>
        <v>Servicios profesionales mensuales</v>
      </c>
      <c r="G901" s="1" t="s">
        <v>4261</v>
      </c>
      <c r="H901">
        <f>detalles!F901</f>
        <v>1</v>
      </c>
      <c r="I901" s="1" t="s">
        <v>4262</v>
      </c>
      <c r="J901" t="str">
        <f>SUBSTITUTE(detalles!G901,",",".")</f>
        <v>330</v>
      </c>
      <c r="K901" s="1" t="s">
        <v>4263</v>
      </c>
      <c r="L901" t="str">
        <f>SUBSTITUTE(detalles!N901/100,",",".")</f>
        <v>0.21</v>
      </c>
      <c r="M901" s="1" t="s">
        <v>4264</v>
      </c>
      <c r="N901">
        <f>detalles!J901</f>
        <v>705000</v>
      </c>
      <c r="O901" s="1" t="s">
        <v>4265</v>
      </c>
      <c r="P901" t="str">
        <f>detalles!L901</f>
        <v/>
      </c>
      <c r="Q901" s="1" t="s">
        <v>4266</v>
      </c>
      <c r="R901">
        <f>ABS(detalles!O901)</f>
        <v>0</v>
      </c>
      <c r="S901" s="1" t="s">
        <v>4267</v>
      </c>
      <c r="T901">
        <f>detalles!P901</f>
        <v>0</v>
      </c>
      <c r="U901" s="1" t="s">
        <v>2987</v>
      </c>
    </row>
    <row r="902" spans="1:21" x14ac:dyDescent="0.25">
      <c r="A902" t="s">
        <v>2976</v>
      </c>
      <c r="B902">
        <f>detalles!A902</f>
        <v>2136</v>
      </c>
      <c r="C902" s="1" t="s">
        <v>4260</v>
      </c>
      <c r="D902">
        <f>IFERROR(detalles!Q902,detalles!B902)</f>
        <v>3810</v>
      </c>
      <c r="E902" s="1" t="s">
        <v>4268</v>
      </c>
      <c r="F902" t="str">
        <f>detalles!D902</f>
        <v>Servicios profesionales mensuales</v>
      </c>
      <c r="G902" s="1" t="s">
        <v>4261</v>
      </c>
      <c r="H902">
        <f>detalles!F902</f>
        <v>1</v>
      </c>
      <c r="I902" s="1" t="s">
        <v>4262</v>
      </c>
      <c r="J902" t="str">
        <f>SUBSTITUTE(detalles!G902,",",".")</f>
        <v>600</v>
      </c>
      <c r="K902" s="1" t="s">
        <v>4263</v>
      </c>
      <c r="L902" t="str">
        <f>SUBSTITUTE(detalles!N902/100,",",".")</f>
        <v>0.21</v>
      </c>
      <c r="M902" s="1" t="s">
        <v>4264</v>
      </c>
      <c r="N902">
        <f>detalles!J902</f>
        <v>705000</v>
      </c>
      <c r="O902" s="1" t="s">
        <v>4265</v>
      </c>
      <c r="P902" t="str">
        <f>detalles!L902</f>
        <v/>
      </c>
      <c r="Q902" s="1" t="s">
        <v>4266</v>
      </c>
      <c r="R902">
        <f>ABS(detalles!O902)</f>
        <v>0</v>
      </c>
      <c r="S902" s="1" t="s">
        <v>4267</v>
      </c>
      <c r="T902">
        <f>detalles!P902</f>
        <v>0</v>
      </c>
      <c r="U902" s="1" t="s">
        <v>2987</v>
      </c>
    </row>
    <row r="903" spans="1:21" x14ac:dyDescent="0.25">
      <c r="A903" t="s">
        <v>2976</v>
      </c>
      <c r="B903">
        <f>detalles!A903</f>
        <v>2135</v>
      </c>
      <c r="C903" s="1" t="s">
        <v>4260</v>
      </c>
      <c r="D903">
        <f>IFERROR(detalles!Q903,detalles!B903)</f>
        <v>3818</v>
      </c>
      <c r="E903" s="1" t="s">
        <v>4268</v>
      </c>
      <c r="F903" t="str">
        <f>detalles!D903</f>
        <v>Servicios profesionales mensuales</v>
      </c>
      <c r="G903" s="1" t="s">
        <v>4261</v>
      </c>
      <c r="H903">
        <f>detalles!F903</f>
        <v>1</v>
      </c>
      <c r="I903" s="1" t="s">
        <v>4262</v>
      </c>
      <c r="J903" t="str">
        <f>SUBSTITUTE(detalles!G903,",",".")</f>
        <v>300</v>
      </c>
      <c r="K903" s="1" t="s">
        <v>4263</v>
      </c>
      <c r="L903" t="str">
        <f>SUBSTITUTE(detalles!N903/100,",",".")</f>
        <v>0.21</v>
      </c>
      <c r="M903" s="1" t="s">
        <v>4264</v>
      </c>
      <c r="N903">
        <f>detalles!J903</f>
        <v>705000</v>
      </c>
      <c r="O903" s="1" t="s">
        <v>4265</v>
      </c>
      <c r="P903" t="str">
        <f>detalles!L903</f>
        <v/>
      </c>
      <c r="Q903" s="1" t="s">
        <v>4266</v>
      </c>
      <c r="R903">
        <f>ABS(detalles!O903)</f>
        <v>0</v>
      </c>
      <c r="S903" s="1" t="s">
        <v>4267</v>
      </c>
      <c r="T903">
        <f>detalles!P903</f>
        <v>0</v>
      </c>
      <c r="U903" s="1" t="s">
        <v>2987</v>
      </c>
    </row>
    <row r="904" spans="1:21" x14ac:dyDescent="0.25">
      <c r="A904" t="s">
        <v>2976</v>
      </c>
      <c r="B904">
        <f>detalles!A904</f>
        <v>2134</v>
      </c>
      <c r="C904" s="1" t="s">
        <v>4260</v>
      </c>
      <c r="D904">
        <f>IFERROR(detalles!Q904,detalles!B904)</f>
        <v>3821</v>
      </c>
      <c r="E904" s="1" t="s">
        <v>4268</v>
      </c>
      <c r="F904" t="str">
        <f>detalles!D904</f>
        <v>Servicios profesionales mensuales</v>
      </c>
      <c r="G904" s="1" t="s">
        <v>4261</v>
      </c>
      <c r="H904">
        <f>detalles!F904</f>
        <v>1</v>
      </c>
      <c r="I904" s="1" t="s">
        <v>4262</v>
      </c>
      <c r="J904" t="str">
        <f>SUBSTITUTE(detalles!G904,",",".")</f>
        <v>190</v>
      </c>
      <c r="K904" s="1" t="s">
        <v>4263</v>
      </c>
      <c r="L904" t="str">
        <f>SUBSTITUTE(detalles!N904/100,",",".")</f>
        <v>0.21</v>
      </c>
      <c r="M904" s="1" t="s">
        <v>4264</v>
      </c>
      <c r="N904">
        <f>detalles!J904</f>
        <v>705000</v>
      </c>
      <c r="O904" s="1" t="s">
        <v>4265</v>
      </c>
      <c r="P904" t="str">
        <f>detalles!L904</f>
        <v/>
      </c>
      <c r="Q904" s="1" t="s">
        <v>4266</v>
      </c>
      <c r="R904">
        <f>ABS(detalles!O904)</f>
        <v>0</v>
      </c>
      <c r="S904" s="1" t="s">
        <v>4267</v>
      </c>
      <c r="T904">
        <f>detalles!P904</f>
        <v>0</v>
      </c>
      <c r="U904" s="1" t="s">
        <v>2987</v>
      </c>
    </row>
    <row r="905" spans="1:21" x14ac:dyDescent="0.25">
      <c r="A905" t="s">
        <v>2976</v>
      </c>
      <c r="B905">
        <f>detalles!A905</f>
        <v>2133</v>
      </c>
      <c r="C905" s="1" t="s">
        <v>4260</v>
      </c>
      <c r="D905">
        <f>IFERROR(detalles!Q905,detalles!B905)</f>
        <v>3799</v>
      </c>
      <c r="E905" s="1" t="s">
        <v>4268</v>
      </c>
      <c r="F905" t="str">
        <f>detalles!D905</f>
        <v>Servicios profesionales mensuales</v>
      </c>
      <c r="G905" s="1" t="s">
        <v>4261</v>
      </c>
      <c r="H905">
        <f>detalles!F905</f>
        <v>1</v>
      </c>
      <c r="I905" s="1" t="s">
        <v>4262</v>
      </c>
      <c r="J905" t="str">
        <f>SUBSTITUTE(detalles!G905,",",".")</f>
        <v>260</v>
      </c>
      <c r="K905" s="1" t="s">
        <v>4263</v>
      </c>
      <c r="L905" t="str">
        <f>SUBSTITUTE(detalles!N905/100,",",".")</f>
        <v>0.21</v>
      </c>
      <c r="M905" s="1" t="s">
        <v>4264</v>
      </c>
      <c r="N905">
        <f>detalles!J905</f>
        <v>705000</v>
      </c>
      <c r="O905" s="1" t="s">
        <v>4265</v>
      </c>
      <c r="P905" t="str">
        <f>detalles!L905</f>
        <v/>
      </c>
      <c r="Q905" s="1" t="s">
        <v>4266</v>
      </c>
      <c r="R905">
        <f>ABS(detalles!O905)</f>
        <v>0</v>
      </c>
      <c r="S905" s="1" t="s">
        <v>4267</v>
      </c>
      <c r="T905">
        <f>detalles!P905</f>
        <v>0</v>
      </c>
      <c r="U905" s="1" t="s">
        <v>2987</v>
      </c>
    </row>
    <row r="906" spans="1:21" x14ac:dyDescent="0.25">
      <c r="A906" t="s">
        <v>2976</v>
      </c>
      <c r="B906">
        <f>detalles!A906</f>
        <v>2132</v>
      </c>
      <c r="C906" s="1" t="s">
        <v>4260</v>
      </c>
      <c r="D906">
        <f>IFERROR(detalles!Q906,detalles!B906)</f>
        <v>3802</v>
      </c>
      <c r="E906" s="1" t="s">
        <v>4268</v>
      </c>
      <c r="F906" t="str">
        <f>detalles!D906</f>
        <v>Servicios profesionales mensuales</v>
      </c>
      <c r="G906" s="1" t="s">
        <v>4261</v>
      </c>
      <c r="H906">
        <f>detalles!F906</f>
        <v>1</v>
      </c>
      <c r="I906" s="1" t="s">
        <v>4262</v>
      </c>
      <c r="J906" t="str">
        <f>SUBSTITUTE(detalles!G906,",",".")</f>
        <v>206</v>
      </c>
      <c r="K906" s="1" t="s">
        <v>4263</v>
      </c>
      <c r="L906" t="str">
        <f>SUBSTITUTE(detalles!N906/100,",",".")</f>
        <v>0.21</v>
      </c>
      <c r="M906" s="1" t="s">
        <v>4264</v>
      </c>
      <c r="N906">
        <f>detalles!J906</f>
        <v>705000</v>
      </c>
      <c r="O906" s="1" t="s">
        <v>4265</v>
      </c>
      <c r="P906" t="str">
        <f>detalles!L906</f>
        <v/>
      </c>
      <c r="Q906" s="1" t="s">
        <v>4266</v>
      </c>
      <c r="R906">
        <f>ABS(detalles!O906)</f>
        <v>0</v>
      </c>
      <c r="S906" s="1" t="s">
        <v>4267</v>
      </c>
      <c r="T906">
        <f>detalles!P906</f>
        <v>0</v>
      </c>
      <c r="U906" s="1" t="s">
        <v>2987</v>
      </c>
    </row>
    <row r="907" spans="1:21" x14ac:dyDescent="0.25">
      <c r="A907" t="s">
        <v>2976</v>
      </c>
      <c r="B907">
        <f>detalles!A907</f>
        <v>2189</v>
      </c>
      <c r="C907" s="1" t="s">
        <v>4260</v>
      </c>
      <c r="D907">
        <f>IFERROR(detalles!Q907,detalles!B907)</f>
        <v>3384</v>
      </c>
      <c r="E907" s="1" t="s">
        <v>4268</v>
      </c>
      <c r="F907" t="str">
        <f>detalles!D907</f>
        <v>Servicios profesionales mensuales</v>
      </c>
      <c r="G907" s="1" t="s">
        <v>4261</v>
      </c>
      <c r="H907">
        <f>detalles!F907</f>
        <v>1</v>
      </c>
      <c r="I907" s="1" t="s">
        <v>4262</v>
      </c>
      <c r="J907" t="str">
        <f>SUBSTITUTE(detalles!G907,",",".")</f>
        <v>260</v>
      </c>
      <c r="K907" s="1" t="s">
        <v>4263</v>
      </c>
      <c r="L907" t="str">
        <f>SUBSTITUTE(detalles!N907/100,",",".")</f>
        <v>0.21</v>
      </c>
      <c r="M907" s="1" t="s">
        <v>4264</v>
      </c>
      <c r="N907">
        <f>detalles!J907</f>
        <v>705000</v>
      </c>
      <c r="O907" s="1" t="s">
        <v>4265</v>
      </c>
      <c r="P907" t="str">
        <f>detalles!L907</f>
        <v/>
      </c>
      <c r="Q907" s="1" t="s">
        <v>4266</v>
      </c>
      <c r="R907">
        <f>ABS(detalles!O907)</f>
        <v>0</v>
      </c>
      <c r="S907" s="1" t="s">
        <v>4267</v>
      </c>
      <c r="T907">
        <f>detalles!P907</f>
        <v>0</v>
      </c>
      <c r="U907" s="1" t="s">
        <v>2987</v>
      </c>
    </row>
    <row r="908" spans="1:21" x14ac:dyDescent="0.25">
      <c r="A908" t="s">
        <v>2976</v>
      </c>
      <c r="B908">
        <f>detalles!A908</f>
        <v>1091</v>
      </c>
      <c r="C908" s="1" t="s">
        <v>4260</v>
      </c>
      <c r="D908">
        <f>IFERROR(detalles!Q908,detalles!B908)</f>
        <v>1202</v>
      </c>
      <c r="E908" s="1" t="s">
        <v>4268</v>
      </c>
      <c r="F908" t="str">
        <f>detalles!D908</f>
        <v>Factura Registro Mercantil (certificado firma digital)</v>
      </c>
      <c r="G908" s="1" t="s">
        <v>4261</v>
      </c>
      <c r="H908">
        <f>detalles!F908</f>
        <v>1</v>
      </c>
      <c r="I908" s="1" t="s">
        <v>4262</v>
      </c>
      <c r="J908" t="str">
        <f>SUBSTITUTE(detalles!G908,",",".")</f>
        <v>17.72</v>
      </c>
      <c r="K908" s="1" t="s">
        <v>4263</v>
      </c>
      <c r="L908" t="str">
        <f>SUBSTITUTE(detalles!N908/100,",",".")</f>
        <v>0.21</v>
      </c>
      <c r="M908" s="1" t="s">
        <v>4264</v>
      </c>
      <c r="N908">
        <f>detalles!J908</f>
        <v>705000</v>
      </c>
      <c r="O908" s="1" t="s">
        <v>4265</v>
      </c>
      <c r="P908" t="str">
        <f>detalles!L908</f>
        <v/>
      </c>
      <c r="Q908" s="1" t="s">
        <v>4266</v>
      </c>
      <c r="R908">
        <f>ABS(detalles!O908)</f>
        <v>0</v>
      </c>
      <c r="S908" s="1" t="s">
        <v>4267</v>
      </c>
      <c r="T908">
        <f>detalles!P908</f>
        <v>0</v>
      </c>
      <c r="U908" s="1" t="s">
        <v>2987</v>
      </c>
    </row>
    <row r="909" spans="1:21" x14ac:dyDescent="0.25">
      <c r="A909" t="s">
        <v>2976</v>
      </c>
      <c r="B909">
        <f>detalles!A909</f>
        <v>2157</v>
      </c>
      <c r="C909" s="1" t="s">
        <v>4260</v>
      </c>
      <c r="D909">
        <f>IFERROR(detalles!Q909,detalles!B909)</f>
        <v>3804</v>
      </c>
      <c r="E909" s="1" t="s">
        <v>4268</v>
      </c>
      <c r="F909" t="str">
        <f>detalles!D909</f>
        <v>Servicios profesionales mensuales</v>
      </c>
      <c r="G909" s="1" t="s">
        <v>4261</v>
      </c>
      <c r="H909">
        <f>detalles!F909</f>
        <v>1</v>
      </c>
      <c r="I909" s="1" t="s">
        <v>4262</v>
      </c>
      <c r="J909" t="str">
        <f>SUBSTITUTE(detalles!G909,",",".")</f>
        <v>250</v>
      </c>
      <c r="K909" s="1" t="s">
        <v>4263</v>
      </c>
      <c r="L909" t="str">
        <f>SUBSTITUTE(detalles!N909/100,",",".")</f>
        <v>0.21</v>
      </c>
      <c r="M909" s="1" t="s">
        <v>4264</v>
      </c>
      <c r="N909">
        <f>detalles!J909</f>
        <v>705000</v>
      </c>
      <c r="O909" s="1" t="s">
        <v>4265</v>
      </c>
      <c r="P909" t="str">
        <f>detalles!L909</f>
        <v/>
      </c>
      <c r="Q909" s="1" t="s">
        <v>4266</v>
      </c>
      <c r="R909">
        <f>ABS(detalles!O909)</f>
        <v>0</v>
      </c>
      <c r="S909" s="1" t="s">
        <v>4267</v>
      </c>
      <c r="T909">
        <f>detalles!P909</f>
        <v>0</v>
      </c>
      <c r="U909" s="1" t="s">
        <v>2987</v>
      </c>
    </row>
    <row r="910" spans="1:21" x14ac:dyDescent="0.25">
      <c r="A910" t="s">
        <v>2976</v>
      </c>
      <c r="B910">
        <f>detalles!A910</f>
        <v>1089</v>
      </c>
      <c r="C910" s="1" t="s">
        <v>4260</v>
      </c>
      <c r="D910">
        <f>IFERROR(detalles!Q910,detalles!B910)</f>
        <v>938</v>
      </c>
      <c r="E910" s="1" t="s">
        <v>4268</v>
      </c>
      <c r="F910" t="str">
        <f>detalles!D910</f>
        <v>Servicios profesionales 2 trimestre: modelo 210</v>
      </c>
      <c r="G910" s="1" t="s">
        <v>4261</v>
      </c>
      <c r="H910">
        <f>detalles!F910</f>
        <v>1</v>
      </c>
      <c r="I910" s="1" t="s">
        <v>4262</v>
      </c>
      <c r="J910" t="str">
        <f>SUBSTITUTE(detalles!G910,",",".")</f>
        <v>110</v>
      </c>
      <c r="K910" s="1" t="s">
        <v>4263</v>
      </c>
      <c r="L910" t="str">
        <f>SUBSTITUTE(detalles!N910/100,",",".")</f>
        <v>0.21</v>
      </c>
      <c r="M910" s="1" t="s">
        <v>4264</v>
      </c>
      <c r="N910">
        <f>detalles!J910</f>
        <v>705000</v>
      </c>
      <c r="O910" s="1" t="s">
        <v>4265</v>
      </c>
      <c r="P910" t="str">
        <f>detalles!L910</f>
        <v>alex.arregui@hotmail.es</v>
      </c>
      <c r="Q910" s="1" t="s">
        <v>4266</v>
      </c>
      <c r="R910">
        <f>ABS(detalles!O910)</f>
        <v>0</v>
      </c>
      <c r="S910" s="1" t="s">
        <v>4267</v>
      </c>
      <c r="T910">
        <f>detalles!P910</f>
        <v>0</v>
      </c>
      <c r="U910" s="1" t="s">
        <v>2987</v>
      </c>
    </row>
    <row r="911" spans="1:21" x14ac:dyDescent="0.25">
      <c r="A911" t="s">
        <v>2976</v>
      </c>
      <c r="B911">
        <f>detalles!A911</f>
        <v>1088</v>
      </c>
      <c r="C911" s="1" t="s">
        <v>4260</v>
      </c>
      <c r="D911">
        <f>IFERROR(detalles!Q911,detalles!B911)</f>
        <v>1182</v>
      </c>
      <c r="E911" s="1" t="s">
        <v>4268</v>
      </c>
      <c r="F911" t="str">
        <f>detalles!D911</f>
        <v>Servicios profesionales anuales (B.Consulting)</v>
      </c>
      <c r="G911" s="1" t="s">
        <v>4261</v>
      </c>
      <c r="H911">
        <f>detalles!F911</f>
        <v>1</v>
      </c>
      <c r="I911" s="1" t="s">
        <v>4262</v>
      </c>
      <c r="J911" t="str">
        <f>SUBSTITUTE(detalles!G911,",",".")</f>
        <v>150</v>
      </c>
      <c r="K911" s="1" t="s">
        <v>4263</v>
      </c>
      <c r="L911" t="str">
        <f>SUBSTITUTE(detalles!N911/100,",",".")</f>
        <v>0.21</v>
      </c>
      <c r="M911" s="1" t="s">
        <v>4264</v>
      </c>
      <c r="N911">
        <f>detalles!J911</f>
        <v>705000</v>
      </c>
      <c r="O911" s="1" t="s">
        <v>4265</v>
      </c>
      <c r="P911" t="str">
        <f>detalles!L911</f>
        <v>alex.arregui@hotamil.es</v>
      </c>
      <c r="Q911" s="1" t="s">
        <v>4266</v>
      </c>
      <c r="R911">
        <f>ABS(detalles!O911)</f>
        <v>0</v>
      </c>
      <c r="S911" s="1" t="s">
        <v>4267</v>
      </c>
      <c r="T911">
        <f>detalles!P911</f>
        <v>0</v>
      </c>
      <c r="U911" s="1" t="s">
        <v>2987</v>
      </c>
    </row>
    <row r="912" spans="1:21" x14ac:dyDescent="0.25">
      <c r="A912" t="s">
        <v>2976</v>
      </c>
      <c r="B912">
        <f>detalles!A912</f>
        <v>1087</v>
      </c>
      <c r="C912" s="1" t="s">
        <v>4260</v>
      </c>
      <c r="D912">
        <f>IFERROR(detalles!Q912,detalles!B912)</f>
        <v>932</v>
      </c>
      <c r="E912" s="1" t="s">
        <v>4268</v>
      </c>
      <c r="F912" t="str">
        <f>detalles!D912</f>
        <v>Honorarios por servicios profesionales correspondientes al mes de Agosto de 2016:</v>
      </c>
      <c r="G912" s="1" t="s">
        <v>4261</v>
      </c>
      <c r="H912">
        <f>detalles!F912</f>
        <v>1</v>
      </c>
      <c r="I912" s="1" t="s">
        <v>4262</v>
      </c>
      <c r="J912" t="str">
        <f>SUBSTITUTE(detalles!G912,",",".")</f>
        <v>300</v>
      </c>
      <c r="K912" s="1" t="s">
        <v>4263</v>
      </c>
      <c r="L912" t="str">
        <f>SUBSTITUTE(detalles!N912/100,",",".")</f>
        <v>0.21</v>
      </c>
      <c r="M912" s="1" t="s">
        <v>4264</v>
      </c>
      <c r="N912">
        <f>detalles!J912</f>
        <v>705000</v>
      </c>
      <c r="O912" s="1" t="s">
        <v>4265</v>
      </c>
      <c r="P912" t="str">
        <f>detalles!L912</f>
        <v>alex.arregui@hotmail.es</v>
      </c>
      <c r="Q912" s="1" t="s">
        <v>4266</v>
      </c>
      <c r="R912">
        <f>ABS(detalles!O912)</f>
        <v>0</v>
      </c>
      <c r="S912" s="1" t="s">
        <v>4267</v>
      </c>
      <c r="T912">
        <f>detalles!P912</f>
        <v>0</v>
      </c>
      <c r="U912" s="1" t="s">
        <v>2987</v>
      </c>
    </row>
    <row r="913" spans="1:21" x14ac:dyDescent="0.25">
      <c r="A913" t="s">
        <v>2976</v>
      </c>
      <c r="B913">
        <f>detalles!A913</f>
        <v>1086</v>
      </c>
      <c r="C913" s="1" t="s">
        <v>4260</v>
      </c>
      <c r="D913">
        <f>IFERROR(detalles!Q913,detalles!B913)</f>
        <v>934</v>
      </c>
      <c r="E913" s="1" t="s">
        <v>4268</v>
      </c>
      <c r="F913" t="str">
        <f>detalles!D913</f>
        <v>Honorarios por servicios profesionales correspondientes al mes de AGOSTO de 2016:</v>
      </c>
      <c r="G913" s="1" t="s">
        <v>4261</v>
      </c>
      <c r="H913">
        <f>detalles!F913</f>
        <v>1</v>
      </c>
      <c r="I913" s="1" t="s">
        <v>4262</v>
      </c>
      <c r="J913" t="str">
        <f>SUBSTITUTE(detalles!G913,",",".")</f>
        <v>350</v>
      </c>
      <c r="K913" s="1" t="s">
        <v>4263</v>
      </c>
      <c r="L913" t="str">
        <f>SUBSTITUTE(detalles!N913/100,",",".")</f>
        <v>0.21</v>
      </c>
      <c r="M913" s="1" t="s">
        <v>4264</v>
      </c>
      <c r="N913">
        <f>detalles!J913</f>
        <v>705000</v>
      </c>
      <c r="O913" s="1" t="s">
        <v>4265</v>
      </c>
      <c r="P913" t="str">
        <f>detalles!L913</f>
        <v>alex.arregui@hotmail.es</v>
      </c>
      <c r="Q913" s="1" t="s">
        <v>4266</v>
      </c>
      <c r="R913">
        <f>ABS(detalles!O913)</f>
        <v>0</v>
      </c>
      <c r="S913" s="1" t="s">
        <v>4267</v>
      </c>
      <c r="T913">
        <f>detalles!P913</f>
        <v>0</v>
      </c>
      <c r="U913" s="1" t="s">
        <v>2987</v>
      </c>
    </row>
    <row r="914" spans="1:21" x14ac:dyDescent="0.25">
      <c r="A914" t="s">
        <v>2976</v>
      </c>
      <c r="B914">
        <f>detalles!A914</f>
        <v>1085</v>
      </c>
      <c r="C914" s="1" t="s">
        <v>4260</v>
      </c>
      <c r="D914">
        <f>IFERROR(detalles!Q914,detalles!B914)</f>
        <v>941</v>
      </c>
      <c r="E914" s="1" t="s">
        <v>4268</v>
      </c>
      <c r="F914" t="str">
        <f>detalles!D914</f>
        <v>Suplido: factura Registro Mercantil depósito de cuentas 2015</v>
      </c>
      <c r="G914" s="1" t="s">
        <v>4261</v>
      </c>
      <c r="H914">
        <f>detalles!F914</f>
        <v>1</v>
      </c>
      <c r="I914" s="1" t="s">
        <v>4262</v>
      </c>
      <c r="J914" t="str">
        <f>SUBSTITUTE(detalles!G914,",",".")</f>
        <v>45.77</v>
      </c>
      <c r="K914" s="1" t="s">
        <v>4263</v>
      </c>
      <c r="L914" t="str">
        <f>SUBSTITUTE(detalles!N914/100,",",".")</f>
        <v>0</v>
      </c>
      <c r="M914" s="1" t="s">
        <v>4264</v>
      </c>
      <c r="N914">
        <f>detalles!J914</f>
        <v>759000</v>
      </c>
      <c r="O914" s="1" t="s">
        <v>4265</v>
      </c>
      <c r="P914" t="str">
        <f>detalles!L914</f>
        <v/>
      </c>
      <c r="Q914" s="1" t="s">
        <v>4266</v>
      </c>
      <c r="R914">
        <f>ABS(detalles!O914)</f>
        <v>1</v>
      </c>
      <c r="S914" s="1" t="s">
        <v>4267</v>
      </c>
      <c r="T914">
        <f>detalles!P914</f>
        <v>0</v>
      </c>
      <c r="U914" s="1" t="s">
        <v>2987</v>
      </c>
    </row>
    <row r="915" spans="1:21" x14ac:dyDescent="0.25">
      <c r="A915" t="s">
        <v>2976</v>
      </c>
      <c r="B915">
        <f>detalles!A915</f>
        <v>1084</v>
      </c>
      <c r="C915" s="1" t="s">
        <v>4260</v>
      </c>
      <c r="D915">
        <f>IFERROR(detalles!Q915,detalles!B915)</f>
        <v>1188</v>
      </c>
      <c r="E915" s="1" t="s">
        <v>4268</v>
      </c>
      <c r="F915" t="str">
        <f>detalles!D915</f>
        <v>Registro Mercantil: depósito de cuentas anuales</v>
      </c>
      <c r="G915" s="1" t="s">
        <v>4261</v>
      </c>
      <c r="H915">
        <f>detalles!F915</f>
        <v>1</v>
      </c>
      <c r="I915" s="1" t="s">
        <v>4262</v>
      </c>
      <c r="J915" t="str">
        <f>SUBSTITUTE(detalles!G915,",",".")</f>
        <v>37.15</v>
      </c>
      <c r="K915" s="1" t="s">
        <v>4263</v>
      </c>
      <c r="L915" t="str">
        <f>SUBSTITUTE(detalles!N915/100,",",".")</f>
        <v>0</v>
      </c>
      <c r="M915" s="1" t="s">
        <v>4264</v>
      </c>
      <c r="N915">
        <f>detalles!J915</f>
        <v>759000</v>
      </c>
      <c r="O915" s="1" t="s">
        <v>4265</v>
      </c>
      <c r="P915" t="str">
        <f>detalles!L915</f>
        <v/>
      </c>
      <c r="Q915" s="1" t="s">
        <v>4266</v>
      </c>
      <c r="R915">
        <f>ABS(detalles!O915)</f>
        <v>0</v>
      </c>
      <c r="S915" s="1" t="s">
        <v>4267</v>
      </c>
      <c r="T915">
        <f>detalles!P915</f>
        <v>0</v>
      </c>
      <c r="U915" s="1" t="s">
        <v>2987</v>
      </c>
    </row>
    <row r="916" spans="1:21" x14ac:dyDescent="0.25">
      <c r="A916" t="s">
        <v>2976</v>
      </c>
      <c r="B916">
        <f>detalles!A916</f>
        <v>1083</v>
      </c>
      <c r="C916" s="1" t="s">
        <v>4260</v>
      </c>
      <c r="D916">
        <f>IFERROR(detalles!Q916,detalles!B916)</f>
        <v>864</v>
      </c>
      <c r="E916" s="1" t="s">
        <v>4268</v>
      </c>
      <c r="F916" t="str">
        <f>detalles!D916</f>
        <v>Quota Julio</v>
      </c>
      <c r="G916" s="1" t="s">
        <v>4261</v>
      </c>
      <c r="H916">
        <f>detalles!F916</f>
        <v>1</v>
      </c>
      <c r="I916" s="1" t="s">
        <v>4262</v>
      </c>
      <c r="J916" t="str">
        <f>SUBSTITUTE(detalles!G916,",",".")</f>
        <v>1250</v>
      </c>
      <c r="K916" s="1" t="s">
        <v>4263</v>
      </c>
      <c r="L916" t="str">
        <f>SUBSTITUTE(detalles!N916/100,",",".")</f>
        <v>0.21</v>
      </c>
      <c r="M916" s="1" t="s">
        <v>4264</v>
      </c>
      <c r="N916">
        <f>detalles!J916</f>
        <v>705000</v>
      </c>
      <c r="O916" s="1" t="s">
        <v>4265</v>
      </c>
      <c r="P916" t="str">
        <f>detalles!L916</f>
        <v>alex.arregui@hotmail.es</v>
      </c>
      <c r="Q916" s="1" t="s">
        <v>4266</v>
      </c>
      <c r="R916">
        <f>ABS(detalles!O916)</f>
        <v>0</v>
      </c>
      <c r="S916" s="1" t="s">
        <v>4267</v>
      </c>
      <c r="T916">
        <f>detalles!P916</f>
        <v>0</v>
      </c>
      <c r="U916" s="1" t="s">
        <v>2987</v>
      </c>
    </row>
    <row r="917" spans="1:21" x14ac:dyDescent="0.25">
      <c r="A917" t="s">
        <v>2976</v>
      </c>
      <c r="B917">
        <f>detalles!A917</f>
        <v>1081</v>
      </c>
      <c r="C917" s="1" t="s">
        <v>4260</v>
      </c>
      <c r="D917">
        <f>IFERROR(detalles!Q917,detalles!B917)</f>
        <v>855</v>
      </c>
      <c r="E917" s="1" t="s">
        <v>4268</v>
      </c>
      <c r="F917" t="str">
        <f>detalles!D917</f>
        <v>Renta 2015</v>
      </c>
      <c r="G917" s="1" t="s">
        <v>4261</v>
      </c>
      <c r="H917">
        <f>detalles!F917</f>
        <v>1</v>
      </c>
      <c r="I917" s="1" t="s">
        <v>4262</v>
      </c>
      <c r="J917" t="str">
        <f>SUBSTITUTE(detalles!G917,",",".")</f>
        <v>100</v>
      </c>
      <c r="K917" s="1" t="s">
        <v>4263</v>
      </c>
      <c r="L917" t="str">
        <f>SUBSTITUTE(detalles!N917/100,",",".")</f>
        <v>0.21</v>
      </c>
      <c r="M917" s="1" t="s">
        <v>4264</v>
      </c>
      <c r="N917">
        <f>detalles!J917</f>
        <v>705000</v>
      </c>
      <c r="O917" s="1" t="s">
        <v>4265</v>
      </c>
      <c r="P917" t="str">
        <f>detalles!L917</f>
        <v/>
      </c>
      <c r="Q917" s="1" t="s">
        <v>4266</v>
      </c>
      <c r="R917">
        <f>ABS(detalles!O917)</f>
        <v>0</v>
      </c>
      <c r="S917" s="1" t="s">
        <v>4267</v>
      </c>
      <c r="T917">
        <f>detalles!P917</f>
        <v>0</v>
      </c>
      <c r="U917" s="1" t="s">
        <v>2987</v>
      </c>
    </row>
    <row r="918" spans="1:21" x14ac:dyDescent="0.25">
      <c r="A918" t="s">
        <v>2976</v>
      </c>
      <c r="B918">
        <f>detalles!A918</f>
        <v>1080</v>
      </c>
      <c r="C918" s="1" t="s">
        <v>4260</v>
      </c>
      <c r="D918">
        <f>IFERROR(detalles!Q918,detalles!B918)</f>
        <v>1171</v>
      </c>
      <c r="E918" s="1" t="s">
        <v>4268</v>
      </c>
      <c r="F918" t="str">
        <f>detalles!D918</f>
        <v>Servicios Anuales: Revision estados financieros, Impuestos de sociedades y cuentas anuales 2015</v>
      </c>
      <c r="G918" s="1" t="s">
        <v>4261</v>
      </c>
      <c r="H918">
        <f>detalles!F918</f>
        <v>1</v>
      </c>
      <c r="I918" s="1" t="s">
        <v>4262</v>
      </c>
      <c r="J918" t="str">
        <f>SUBSTITUTE(detalles!G918,",",".")</f>
        <v>500</v>
      </c>
      <c r="K918" s="1" t="s">
        <v>4263</v>
      </c>
      <c r="L918" t="str">
        <f>SUBSTITUTE(detalles!N918/100,",",".")</f>
        <v>0.21</v>
      </c>
      <c r="M918" s="1" t="s">
        <v>4264</v>
      </c>
      <c r="N918">
        <f>detalles!J918</f>
        <v>705000</v>
      </c>
      <c r="O918" s="1" t="s">
        <v>4265</v>
      </c>
      <c r="P918" t="str">
        <f>detalles!L918</f>
        <v/>
      </c>
      <c r="Q918" s="1" t="s">
        <v>4266</v>
      </c>
      <c r="R918">
        <f>ABS(detalles!O918)</f>
        <v>0</v>
      </c>
      <c r="S918" s="1" t="s">
        <v>4267</v>
      </c>
      <c r="T918">
        <f>detalles!P918</f>
        <v>0</v>
      </c>
      <c r="U918" s="1" t="s">
        <v>2987</v>
      </c>
    </row>
    <row r="919" spans="1:21" x14ac:dyDescent="0.25">
      <c r="A919" t="s">
        <v>2976</v>
      </c>
      <c r="B919">
        <f>detalles!A919</f>
        <v>2411</v>
      </c>
      <c r="C919" s="1" t="s">
        <v>4260</v>
      </c>
      <c r="D919">
        <f>IFERROR(detalles!Q919,detalles!B919)</f>
        <v>3332</v>
      </c>
      <c r="E919" s="1" t="s">
        <v>4268</v>
      </c>
      <c r="F919" t="str">
        <f>detalles!D919</f>
        <v>Servicios profesionales trimestrales</v>
      </c>
      <c r="G919" s="1" t="s">
        <v>4261</v>
      </c>
      <c r="H919">
        <f>detalles!F919</f>
        <v>1</v>
      </c>
      <c r="I919" s="1" t="s">
        <v>4262</v>
      </c>
      <c r="J919" t="str">
        <f>SUBSTITUTE(detalles!G919,",",".")</f>
        <v>140</v>
      </c>
      <c r="K919" s="1" t="s">
        <v>4263</v>
      </c>
      <c r="L919" t="str">
        <f>SUBSTITUTE(detalles!N919/100,",",".")</f>
        <v>0.21</v>
      </c>
      <c r="M919" s="1" t="s">
        <v>4264</v>
      </c>
      <c r="N919">
        <f>detalles!J919</f>
        <v>705000</v>
      </c>
      <c r="O919" s="1" t="s">
        <v>4265</v>
      </c>
      <c r="P919" t="str">
        <f>detalles!L919</f>
        <v/>
      </c>
      <c r="Q919" s="1" t="s">
        <v>4266</v>
      </c>
      <c r="R919">
        <f>ABS(detalles!O919)</f>
        <v>0</v>
      </c>
      <c r="S919" s="1" t="s">
        <v>4267</v>
      </c>
      <c r="T919">
        <f>detalles!P919</f>
        <v>0</v>
      </c>
      <c r="U919" s="1" t="s">
        <v>2987</v>
      </c>
    </row>
    <row r="920" spans="1:21" x14ac:dyDescent="0.25">
      <c r="A920" t="s">
        <v>2976</v>
      </c>
      <c r="B920">
        <f>detalles!A920</f>
        <v>851</v>
      </c>
      <c r="C920" s="1" t="s">
        <v>4260</v>
      </c>
      <c r="D920">
        <f>IFERROR(detalles!Q920,detalles!B920)</f>
        <v>858</v>
      </c>
      <c r="E920" s="1" t="s">
        <v>4268</v>
      </c>
      <c r="F920" t="str">
        <f>detalles!D920</f>
        <v>Servicios profesionales mensuales</v>
      </c>
      <c r="G920" s="1" t="s">
        <v>4261</v>
      </c>
      <c r="H920">
        <f>detalles!F920</f>
        <v>1</v>
      </c>
      <c r="I920" s="1" t="s">
        <v>4262</v>
      </c>
      <c r="J920" t="str">
        <f>SUBSTITUTE(detalles!G920,",",".")</f>
        <v>290</v>
      </c>
      <c r="K920" s="1" t="s">
        <v>4263</v>
      </c>
      <c r="L920" t="str">
        <f>SUBSTITUTE(detalles!N920/100,",",".")</f>
        <v>0.21</v>
      </c>
      <c r="M920" s="1" t="s">
        <v>4264</v>
      </c>
      <c r="N920">
        <f>detalles!J920</f>
        <v>705000</v>
      </c>
      <c r="O920" s="1" t="s">
        <v>4265</v>
      </c>
      <c r="P920" t="str">
        <f>detalles!L920</f>
        <v/>
      </c>
      <c r="Q920" s="1" t="s">
        <v>4266</v>
      </c>
      <c r="R920">
        <f>ABS(detalles!O920)</f>
        <v>0</v>
      </c>
      <c r="S920" s="1" t="s">
        <v>4267</v>
      </c>
      <c r="T920">
        <f>detalles!P920</f>
        <v>0</v>
      </c>
      <c r="U920" s="1" t="s">
        <v>2987</v>
      </c>
    </row>
    <row r="921" spans="1:21" x14ac:dyDescent="0.25">
      <c r="A921" t="s">
        <v>2976</v>
      </c>
      <c r="B921">
        <f>detalles!A921</f>
        <v>2174</v>
      </c>
      <c r="C921" s="1" t="s">
        <v>4260</v>
      </c>
      <c r="D921">
        <f>IFERROR(detalles!Q921,detalles!B921)</f>
        <v>3718</v>
      </c>
      <c r="E921" s="1" t="s">
        <v>4268</v>
      </c>
      <c r="F921" t="str">
        <f>detalles!D921</f>
        <v>Servicios profesionales trimestrales</v>
      </c>
      <c r="G921" s="1" t="s">
        <v>4261</v>
      </c>
      <c r="H921">
        <f>detalles!F921</f>
        <v>1</v>
      </c>
      <c r="I921" s="1" t="s">
        <v>4262</v>
      </c>
      <c r="J921" t="str">
        <f>SUBSTITUTE(detalles!G921,",",".")</f>
        <v>309</v>
      </c>
      <c r="K921" s="1" t="s">
        <v>4263</v>
      </c>
      <c r="L921" t="str">
        <f>SUBSTITUTE(detalles!N921/100,",",".")</f>
        <v>0.21</v>
      </c>
      <c r="M921" s="1" t="s">
        <v>4264</v>
      </c>
      <c r="N921">
        <f>detalles!J921</f>
        <v>705000</v>
      </c>
      <c r="O921" s="1" t="s">
        <v>4265</v>
      </c>
      <c r="P921" t="str">
        <f>detalles!L921</f>
        <v/>
      </c>
      <c r="Q921" s="1" t="s">
        <v>4266</v>
      </c>
      <c r="R921">
        <f>ABS(detalles!O921)</f>
        <v>0</v>
      </c>
      <c r="S921" s="1" t="s">
        <v>4267</v>
      </c>
      <c r="T921">
        <f>detalles!P921</f>
        <v>0</v>
      </c>
      <c r="U921" s="1" t="s">
        <v>2987</v>
      </c>
    </row>
    <row r="922" spans="1:21" x14ac:dyDescent="0.25">
      <c r="A922" t="s">
        <v>2976</v>
      </c>
      <c r="B922">
        <f>detalles!A922</f>
        <v>2186</v>
      </c>
      <c r="C922" s="1" t="s">
        <v>4260</v>
      </c>
      <c r="D922">
        <f>IFERROR(detalles!Q922,detalles!B922)</f>
        <v>3773</v>
      </c>
      <c r="E922" s="1" t="s">
        <v>4268</v>
      </c>
      <c r="F922" t="str">
        <f>detalles!D922</f>
        <v>Servicios profesionales mensuales</v>
      </c>
      <c r="G922" s="1" t="s">
        <v>4261</v>
      </c>
      <c r="H922">
        <f>detalles!F922</f>
        <v>1</v>
      </c>
      <c r="I922" s="1" t="s">
        <v>4262</v>
      </c>
      <c r="J922" t="str">
        <f>SUBSTITUTE(detalles!G922,",",".")</f>
        <v>206</v>
      </c>
      <c r="K922" s="1" t="s">
        <v>4263</v>
      </c>
      <c r="L922" t="str">
        <f>SUBSTITUTE(detalles!N922/100,",",".")</f>
        <v>0.21</v>
      </c>
      <c r="M922" s="1" t="s">
        <v>4264</v>
      </c>
      <c r="N922">
        <f>detalles!J922</f>
        <v>705000</v>
      </c>
      <c r="O922" s="1" t="s">
        <v>4265</v>
      </c>
      <c r="P922" t="str">
        <f>detalles!L922</f>
        <v/>
      </c>
      <c r="Q922" s="1" t="s">
        <v>4266</v>
      </c>
      <c r="R922">
        <f>ABS(detalles!O922)</f>
        <v>0</v>
      </c>
      <c r="S922" s="1" t="s">
        <v>4267</v>
      </c>
      <c r="T922">
        <f>detalles!P922</f>
        <v>0</v>
      </c>
      <c r="U922" s="1" t="s">
        <v>2987</v>
      </c>
    </row>
    <row r="923" spans="1:21" x14ac:dyDescent="0.25">
      <c r="A923" t="s">
        <v>2976</v>
      </c>
      <c r="B923">
        <f>detalles!A923</f>
        <v>2185</v>
      </c>
      <c r="C923" s="1" t="s">
        <v>4260</v>
      </c>
      <c r="D923">
        <f>IFERROR(detalles!Q923,detalles!B923)</f>
        <v>3720</v>
      </c>
      <c r="E923" s="1" t="s">
        <v>4268</v>
      </c>
      <c r="F923" t="str">
        <f>detalles!D923</f>
        <v>Servicios profesionales mensuales</v>
      </c>
      <c r="G923" s="1" t="s">
        <v>4261</v>
      </c>
      <c r="H923">
        <f>detalles!F923</f>
        <v>1</v>
      </c>
      <c r="I923" s="1" t="s">
        <v>4262</v>
      </c>
      <c r="J923" t="str">
        <f>SUBSTITUTE(detalles!G923,",",".")</f>
        <v>206</v>
      </c>
      <c r="K923" s="1" t="s">
        <v>4263</v>
      </c>
      <c r="L923" t="str">
        <f>SUBSTITUTE(detalles!N923/100,",",".")</f>
        <v>0.21</v>
      </c>
      <c r="M923" s="1" t="s">
        <v>4264</v>
      </c>
      <c r="N923">
        <f>detalles!J923</f>
        <v>705000</v>
      </c>
      <c r="O923" s="1" t="s">
        <v>4265</v>
      </c>
      <c r="P923" t="str">
        <f>detalles!L923</f>
        <v/>
      </c>
      <c r="Q923" s="1" t="s">
        <v>4266</v>
      </c>
      <c r="R923">
        <f>ABS(detalles!O923)</f>
        <v>0</v>
      </c>
      <c r="S923" s="1" t="s">
        <v>4267</v>
      </c>
      <c r="T923">
        <f>detalles!P923</f>
        <v>0</v>
      </c>
      <c r="U923" s="1" t="s">
        <v>2987</v>
      </c>
    </row>
    <row r="924" spans="1:21" x14ac:dyDescent="0.25">
      <c r="A924" t="s">
        <v>2976</v>
      </c>
      <c r="B924">
        <f>detalles!A924</f>
        <v>2184</v>
      </c>
      <c r="C924" s="1" t="s">
        <v>4260</v>
      </c>
      <c r="D924">
        <f>IFERROR(detalles!Q924,detalles!B924)</f>
        <v>3687</v>
      </c>
      <c r="E924" s="1" t="s">
        <v>4268</v>
      </c>
      <c r="F924" t="str">
        <f>detalles!D924</f>
        <v>Servicios profesionales mensuales</v>
      </c>
      <c r="G924" s="1" t="s">
        <v>4261</v>
      </c>
      <c r="H924">
        <f>detalles!F924</f>
        <v>1</v>
      </c>
      <c r="I924" s="1" t="s">
        <v>4262</v>
      </c>
      <c r="J924" t="str">
        <f>SUBSTITUTE(detalles!G924,",",".")</f>
        <v>206</v>
      </c>
      <c r="K924" s="1" t="s">
        <v>4263</v>
      </c>
      <c r="L924" t="str">
        <f>SUBSTITUTE(detalles!N924/100,",",".")</f>
        <v>0.21</v>
      </c>
      <c r="M924" s="1" t="s">
        <v>4264</v>
      </c>
      <c r="N924">
        <f>detalles!J924</f>
        <v>705000</v>
      </c>
      <c r="O924" s="1" t="s">
        <v>4265</v>
      </c>
      <c r="P924" t="str">
        <f>detalles!L924</f>
        <v/>
      </c>
      <c r="Q924" s="1" t="s">
        <v>4266</v>
      </c>
      <c r="R924">
        <f>ABS(detalles!O924)</f>
        <v>0</v>
      </c>
      <c r="S924" s="1" t="s">
        <v>4267</v>
      </c>
      <c r="T924">
        <f>detalles!P924</f>
        <v>0</v>
      </c>
      <c r="U924" s="1" t="s">
        <v>2987</v>
      </c>
    </row>
    <row r="925" spans="1:21" x14ac:dyDescent="0.25">
      <c r="A925" t="s">
        <v>2976</v>
      </c>
      <c r="B925">
        <f>detalles!A925</f>
        <v>2183</v>
      </c>
      <c r="C925" s="1" t="s">
        <v>4260</v>
      </c>
      <c r="D925">
        <f>IFERROR(detalles!Q925,detalles!B925)</f>
        <v>3655</v>
      </c>
      <c r="E925" s="1" t="s">
        <v>4268</v>
      </c>
      <c r="F925" t="str">
        <f>detalles!D925</f>
        <v>Servicios profesionales mensuales</v>
      </c>
      <c r="G925" s="1" t="s">
        <v>4261</v>
      </c>
      <c r="H925">
        <f>detalles!F925</f>
        <v>1</v>
      </c>
      <c r="I925" s="1" t="s">
        <v>4262</v>
      </c>
      <c r="J925" t="str">
        <f>SUBSTITUTE(detalles!G925,",",".")</f>
        <v>206</v>
      </c>
      <c r="K925" s="1" t="s">
        <v>4263</v>
      </c>
      <c r="L925" t="str">
        <f>SUBSTITUTE(detalles!N925/100,",",".")</f>
        <v>0.21</v>
      </c>
      <c r="M925" s="1" t="s">
        <v>4264</v>
      </c>
      <c r="N925">
        <f>detalles!J925</f>
        <v>705000</v>
      </c>
      <c r="O925" s="1" t="s">
        <v>4265</v>
      </c>
      <c r="P925" t="str">
        <f>detalles!L925</f>
        <v/>
      </c>
      <c r="Q925" s="1" t="s">
        <v>4266</v>
      </c>
      <c r="R925">
        <f>ABS(detalles!O925)</f>
        <v>0</v>
      </c>
      <c r="S925" s="1" t="s">
        <v>4267</v>
      </c>
      <c r="T925">
        <f>detalles!P925</f>
        <v>0</v>
      </c>
      <c r="U925" s="1" t="s">
        <v>2987</v>
      </c>
    </row>
    <row r="926" spans="1:21" x14ac:dyDescent="0.25">
      <c r="A926" t="s">
        <v>2976</v>
      </c>
      <c r="B926">
        <f>detalles!A926</f>
        <v>2182</v>
      </c>
      <c r="C926" s="1" t="s">
        <v>4260</v>
      </c>
      <c r="D926">
        <f>IFERROR(detalles!Q926,detalles!B926)</f>
        <v>3595</v>
      </c>
      <c r="E926" s="1" t="s">
        <v>4268</v>
      </c>
      <c r="F926" t="str">
        <f>detalles!D926</f>
        <v>Servicios profesionales mensuales</v>
      </c>
      <c r="G926" s="1" t="s">
        <v>4261</v>
      </c>
      <c r="H926">
        <f>detalles!F926</f>
        <v>1</v>
      </c>
      <c r="I926" s="1" t="s">
        <v>4262</v>
      </c>
      <c r="J926" t="str">
        <f>SUBSTITUTE(detalles!G926,",",".")</f>
        <v>206</v>
      </c>
      <c r="K926" s="1" t="s">
        <v>4263</v>
      </c>
      <c r="L926" t="str">
        <f>SUBSTITUTE(detalles!N926/100,",",".")</f>
        <v>0.21</v>
      </c>
      <c r="M926" s="1" t="s">
        <v>4264</v>
      </c>
      <c r="N926">
        <f>detalles!J926</f>
        <v>705000</v>
      </c>
      <c r="O926" s="1" t="s">
        <v>4265</v>
      </c>
      <c r="P926" t="str">
        <f>detalles!L926</f>
        <v/>
      </c>
      <c r="Q926" s="1" t="s">
        <v>4266</v>
      </c>
      <c r="R926">
        <f>ABS(detalles!O926)</f>
        <v>0</v>
      </c>
      <c r="S926" s="1" t="s">
        <v>4267</v>
      </c>
      <c r="T926">
        <f>detalles!P926</f>
        <v>0</v>
      </c>
      <c r="U926" s="1" t="s">
        <v>2987</v>
      </c>
    </row>
    <row r="927" spans="1:21" x14ac:dyDescent="0.25">
      <c r="A927" t="s">
        <v>2976</v>
      </c>
      <c r="B927">
        <f>detalles!A927</f>
        <v>2181</v>
      </c>
      <c r="C927" s="1" t="s">
        <v>4260</v>
      </c>
      <c r="D927">
        <f>IFERROR(detalles!Q927,detalles!B927)</f>
        <v>3561</v>
      </c>
      <c r="E927" s="1" t="s">
        <v>4268</v>
      </c>
      <c r="F927" t="str">
        <f>detalles!D927</f>
        <v>Servicios profesionales mensuales</v>
      </c>
      <c r="G927" s="1" t="s">
        <v>4261</v>
      </c>
      <c r="H927">
        <f>detalles!F927</f>
        <v>1</v>
      </c>
      <c r="I927" s="1" t="s">
        <v>4262</v>
      </c>
      <c r="J927" t="str">
        <f>SUBSTITUTE(detalles!G927,",",".")</f>
        <v>206</v>
      </c>
      <c r="K927" s="1" t="s">
        <v>4263</v>
      </c>
      <c r="L927" t="str">
        <f>SUBSTITUTE(detalles!N927/100,",",".")</f>
        <v>0.21</v>
      </c>
      <c r="M927" s="1" t="s">
        <v>4264</v>
      </c>
      <c r="N927">
        <f>detalles!J927</f>
        <v>705000</v>
      </c>
      <c r="O927" s="1" t="s">
        <v>4265</v>
      </c>
      <c r="P927" t="str">
        <f>detalles!L927</f>
        <v/>
      </c>
      <c r="Q927" s="1" t="s">
        <v>4266</v>
      </c>
      <c r="R927">
        <f>ABS(detalles!O927)</f>
        <v>0</v>
      </c>
      <c r="S927" s="1" t="s">
        <v>4267</v>
      </c>
      <c r="T927">
        <f>detalles!P927</f>
        <v>0</v>
      </c>
      <c r="U927" s="1" t="s">
        <v>2987</v>
      </c>
    </row>
    <row r="928" spans="1:21" x14ac:dyDescent="0.25">
      <c r="A928" t="s">
        <v>2976</v>
      </c>
      <c r="B928">
        <f>detalles!A928</f>
        <v>2180</v>
      </c>
      <c r="C928" s="1" t="s">
        <v>4260</v>
      </c>
      <c r="D928">
        <f>IFERROR(detalles!Q928,detalles!B928)</f>
        <v>3528</v>
      </c>
      <c r="E928" s="1" t="s">
        <v>4268</v>
      </c>
      <c r="F928" t="str">
        <f>detalles!D928</f>
        <v>Servicios profesionales mensuales</v>
      </c>
      <c r="G928" s="1" t="s">
        <v>4261</v>
      </c>
      <c r="H928">
        <f>detalles!F928</f>
        <v>1</v>
      </c>
      <c r="I928" s="1" t="s">
        <v>4262</v>
      </c>
      <c r="J928" t="str">
        <f>SUBSTITUTE(detalles!G928,",",".")</f>
        <v>206</v>
      </c>
      <c r="K928" s="1" t="s">
        <v>4263</v>
      </c>
      <c r="L928" t="str">
        <f>SUBSTITUTE(detalles!N928/100,",",".")</f>
        <v>0.21</v>
      </c>
      <c r="M928" s="1" t="s">
        <v>4264</v>
      </c>
      <c r="N928">
        <f>detalles!J928</f>
        <v>705000</v>
      </c>
      <c r="O928" s="1" t="s">
        <v>4265</v>
      </c>
      <c r="P928" t="str">
        <f>detalles!L928</f>
        <v/>
      </c>
      <c r="Q928" s="1" t="s">
        <v>4266</v>
      </c>
      <c r="R928">
        <f>ABS(detalles!O928)</f>
        <v>0</v>
      </c>
      <c r="S928" s="1" t="s">
        <v>4267</v>
      </c>
      <c r="T928">
        <f>detalles!P928</f>
        <v>0</v>
      </c>
      <c r="U928" s="1" t="s">
        <v>2987</v>
      </c>
    </row>
    <row r="929" spans="1:21" x14ac:dyDescent="0.25">
      <c r="A929" t="s">
        <v>2976</v>
      </c>
      <c r="B929">
        <f>detalles!A929</f>
        <v>2179</v>
      </c>
      <c r="C929" s="1" t="s">
        <v>4260</v>
      </c>
      <c r="D929">
        <f>IFERROR(detalles!Q929,detalles!B929)</f>
        <v>3475</v>
      </c>
      <c r="E929" s="1" t="s">
        <v>4268</v>
      </c>
      <c r="F929" t="str">
        <f>detalles!D929</f>
        <v>Servicios profesionales mensuales</v>
      </c>
      <c r="G929" s="1" t="s">
        <v>4261</v>
      </c>
      <c r="H929">
        <f>detalles!F929</f>
        <v>1</v>
      </c>
      <c r="I929" s="1" t="s">
        <v>4262</v>
      </c>
      <c r="J929" t="str">
        <f>SUBSTITUTE(detalles!G929,",",".")</f>
        <v>206</v>
      </c>
      <c r="K929" s="1" t="s">
        <v>4263</v>
      </c>
      <c r="L929" t="str">
        <f>SUBSTITUTE(detalles!N929/100,",",".")</f>
        <v>0.21</v>
      </c>
      <c r="M929" s="1" t="s">
        <v>4264</v>
      </c>
      <c r="N929">
        <f>detalles!J929</f>
        <v>705000</v>
      </c>
      <c r="O929" s="1" t="s">
        <v>4265</v>
      </c>
      <c r="P929" t="str">
        <f>detalles!L929</f>
        <v/>
      </c>
      <c r="Q929" s="1" t="s">
        <v>4266</v>
      </c>
      <c r="R929">
        <f>ABS(detalles!O929)</f>
        <v>0</v>
      </c>
      <c r="S929" s="1" t="s">
        <v>4267</v>
      </c>
      <c r="T929">
        <f>detalles!P929</f>
        <v>0</v>
      </c>
      <c r="U929" s="1" t="s">
        <v>2987</v>
      </c>
    </row>
    <row r="930" spans="1:21" x14ac:dyDescent="0.25">
      <c r="A930" t="s">
        <v>2976</v>
      </c>
      <c r="B930">
        <f>detalles!A930</f>
        <v>2178</v>
      </c>
      <c r="C930" s="1" t="s">
        <v>4260</v>
      </c>
      <c r="D930">
        <f>IFERROR(detalles!Q930,detalles!B930)</f>
        <v>3387</v>
      </c>
      <c r="E930" s="1" t="s">
        <v>4268</v>
      </c>
      <c r="F930" t="str">
        <f>detalles!D930</f>
        <v>Servicios profesionales mensuales</v>
      </c>
      <c r="G930" s="1" t="s">
        <v>4261</v>
      </c>
      <c r="H930">
        <f>detalles!F930</f>
        <v>1</v>
      </c>
      <c r="I930" s="1" t="s">
        <v>4262</v>
      </c>
      <c r="J930" t="str">
        <f>SUBSTITUTE(detalles!G930,",",".")</f>
        <v>206</v>
      </c>
      <c r="K930" s="1" t="s">
        <v>4263</v>
      </c>
      <c r="L930" t="str">
        <f>SUBSTITUTE(detalles!N930/100,",",".")</f>
        <v>0.21</v>
      </c>
      <c r="M930" s="1" t="s">
        <v>4264</v>
      </c>
      <c r="N930">
        <f>detalles!J930</f>
        <v>705000</v>
      </c>
      <c r="O930" s="1" t="s">
        <v>4265</v>
      </c>
      <c r="P930" t="str">
        <f>detalles!L930</f>
        <v/>
      </c>
      <c r="Q930" s="1" t="s">
        <v>4266</v>
      </c>
      <c r="R930">
        <f>ABS(detalles!O930)</f>
        <v>0</v>
      </c>
      <c r="S930" s="1" t="s">
        <v>4267</v>
      </c>
      <c r="T930">
        <f>detalles!P930</f>
        <v>0</v>
      </c>
      <c r="U930" s="1" t="s">
        <v>2987</v>
      </c>
    </row>
    <row r="931" spans="1:21" x14ac:dyDescent="0.25">
      <c r="A931" t="s">
        <v>2976</v>
      </c>
      <c r="B931">
        <f>detalles!A931</f>
        <v>2177</v>
      </c>
      <c r="C931" s="1" t="s">
        <v>4260</v>
      </c>
      <c r="D931">
        <f>IFERROR(detalles!Q931,detalles!B931)</f>
        <v>3355</v>
      </c>
      <c r="E931" s="1" t="s">
        <v>4268</v>
      </c>
      <c r="F931" t="str">
        <f>detalles!D931</f>
        <v>Servicios profesionales mensuales</v>
      </c>
      <c r="G931" s="1" t="s">
        <v>4261</v>
      </c>
      <c r="H931">
        <f>detalles!F931</f>
        <v>1</v>
      </c>
      <c r="I931" s="1" t="s">
        <v>4262</v>
      </c>
      <c r="J931" t="str">
        <f>SUBSTITUTE(detalles!G931,",",".")</f>
        <v>206</v>
      </c>
      <c r="K931" s="1" t="s">
        <v>4263</v>
      </c>
      <c r="L931" t="str">
        <f>SUBSTITUTE(detalles!N931/100,",",".")</f>
        <v>0.21</v>
      </c>
      <c r="M931" s="1" t="s">
        <v>4264</v>
      </c>
      <c r="N931">
        <f>detalles!J931</f>
        <v>705000</v>
      </c>
      <c r="O931" s="1" t="s">
        <v>4265</v>
      </c>
      <c r="P931" t="str">
        <f>detalles!L931</f>
        <v/>
      </c>
      <c r="Q931" s="1" t="s">
        <v>4266</v>
      </c>
      <c r="R931">
        <f>ABS(detalles!O931)</f>
        <v>0</v>
      </c>
      <c r="S931" s="1" t="s">
        <v>4267</v>
      </c>
      <c r="T931">
        <f>detalles!P931</f>
        <v>0</v>
      </c>
      <c r="U931" s="1" t="s">
        <v>2987</v>
      </c>
    </row>
    <row r="932" spans="1:21" x14ac:dyDescent="0.25">
      <c r="A932" t="s">
        <v>2976</v>
      </c>
      <c r="B932">
        <f>detalles!A932</f>
        <v>2152</v>
      </c>
      <c r="C932" s="1" t="s">
        <v>4260</v>
      </c>
      <c r="D932">
        <f>IFERROR(detalles!Q932,detalles!B932)</f>
        <v>3825</v>
      </c>
      <c r="E932" s="1" t="s">
        <v>4268</v>
      </c>
      <c r="F932" t="str">
        <f>detalles!D932</f>
        <v>Servicios profesionales mensuales</v>
      </c>
      <c r="G932" s="1" t="s">
        <v>4261</v>
      </c>
      <c r="H932">
        <f>detalles!F932</f>
        <v>1</v>
      </c>
      <c r="I932" s="1" t="s">
        <v>4262</v>
      </c>
      <c r="J932" t="str">
        <f>SUBSTITUTE(detalles!G932,",",".")</f>
        <v>160</v>
      </c>
      <c r="K932" s="1" t="s">
        <v>4263</v>
      </c>
      <c r="L932" t="str">
        <f>SUBSTITUTE(detalles!N932/100,",",".")</f>
        <v>0.21</v>
      </c>
      <c r="M932" s="1" t="s">
        <v>4264</v>
      </c>
      <c r="N932">
        <f>detalles!J932</f>
        <v>705000</v>
      </c>
      <c r="O932" s="1" t="s">
        <v>4265</v>
      </c>
      <c r="P932" t="str">
        <f>detalles!L932</f>
        <v/>
      </c>
      <c r="Q932" s="1" t="s">
        <v>4266</v>
      </c>
      <c r="R932">
        <f>ABS(detalles!O932)</f>
        <v>0</v>
      </c>
      <c r="S932" s="1" t="s">
        <v>4267</v>
      </c>
      <c r="T932">
        <f>detalles!P932</f>
        <v>0</v>
      </c>
      <c r="U932" s="1" t="s">
        <v>2987</v>
      </c>
    </row>
    <row r="933" spans="1:21" x14ac:dyDescent="0.25">
      <c r="A933" t="s">
        <v>2976</v>
      </c>
      <c r="B933">
        <f>detalles!A933</f>
        <v>2175</v>
      </c>
      <c r="C933" s="1" t="s">
        <v>4260</v>
      </c>
      <c r="D933">
        <f>IFERROR(detalles!Q933,detalles!B933)</f>
        <v>3718</v>
      </c>
      <c r="E933" s="1" t="s">
        <v>4268</v>
      </c>
      <c r="F933" t="str">
        <f>detalles!D933</f>
        <v>Servicios Trimestrales</v>
      </c>
      <c r="G933" s="1" t="s">
        <v>4261</v>
      </c>
      <c r="H933">
        <f>detalles!F933</f>
        <v>1</v>
      </c>
      <c r="I933" s="1" t="s">
        <v>4262</v>
      </c>
      <c r="J933" t="str">
        <f>SUBSTITUTE(detalles!G933,",",".")</f>
        <v>90</v>
      </c>
      <c r="K933" s="1" t="s">
        <v>4263</v>
      </c>
      <c r="L933" t="str">
        <f>SUBSTITUTE(detalles!N933/100,",",".")</f>
        <v>0.21</v>
      </c>
      <c r="M933" s="1" t="s">
        <v>4264</v>
      </c>
      <c r="N933">
        <f>detalles!J933</f>
        <v>705000</v>
      </c>
      <c r="O933" s="1" t="s">
        <v>4265</v>
      </c>
      <c r="P933" t="str">
        <f>detalles!L933</f>
        <v/>
      </c>
      <c r="Q933" s="1" t="s">
        <v>4266</v>
      </c>
      <c r="R933">
        <f>ABS(detalles!O933)</f>
        <v>0</v>
      </c>
      <c r="S933" s="1" t="s">
        <v>4267</v>
      </c>
      <c r="T933">
        <f>detalles!P933</f>
        <v>0</v>
      </c>
      <c r="U933" s="1" t="s">
        <v>2987</v>
      </c>
    </row>
    <row r="934" spans="1:21" x14ac:dyDescent="0.25">
      <c r="A934" t="s">
        <v>2976</v>
      </c>
      <c r="B934">
        <f>detalles!A934</f>
        <v>2155</v>
      </c>
      <c r="C934" s="1" t="s">
        <v>4260</v>
      </c>
      <c r="D934">
        <f>IFERROR(detalles!Q934,detalles!B934)</f>
        <v>3813</v>
      </c>
      <c r="E934" s="1" t="s">
        <v>4268</v>
      </c>
      <c r="F934" t="str">
        <f>detalles!D934</f>
        <v>Servicios profesionales mensuales</v>
      </c>
      <c r="G934" s="1" t="s">
        <v>4261</v>
      </c>
      <c r="H934">
        <f>detalles!F934</f>
        <v>1</v>
      </c>
      <c r="I934" s="1" t="s">
        <v>4262</v>
      </c>
      <c r="J934" t="str">
        <f>SUBSTITUTE(detalles!G934,",",".")</f>
        <v>600</v>
      </c>
      <c r="K934" s="1" t="s">
        <v>4263</v>
      </c>
      <c r="L934" t="str">
        <f>SUBSTITUTE(detalles!N934/100,",",".")</f>
        <v>0.21</v>
      </c>
      <c r="M934" s="1" t="s">
        <v>4264</v>
      </c>
      <c r="N934">
        <f>detalles!J934</f>
        <v>705000</v>
      </c>
      <c r="O934" s="1" t="s">
        <v>4265</v>
      </c>
      <c r="P934" t="str">
        <f>detalles!L934</f>
        <v/>
      </c>
      <c r="Q934" s="1" t="s">
        <v>4266</v>
      </c>
      <c r="R934">
        <f>ABS(detalles!O934)</f>
        <v>0</v>
      </c>
      <c r="S934" s="1" t="s">
        <v>4267</v>
      </c>
      <c r="T934">
        <f>detalles!P934</f>
        <v>0</v>
      </c>
      <c r="U934" s="1" t="s">
        <v>2987</v>
      </c>
    </row>
    <row r="935" spans="1:21" x14ac:dyDescent="0.25">
      <c r="A935" t="s">
        <v>2976</v>
      </c>
      <c r="B935">
        <f>detalles!A935</f>
        <v>2173</v>
      </c>
      <c r="C935" s="1" t="s">
        <v>4260</v>
      </c>
      <c r="D935">
        <f>IFERROR(detalles!Q935,detalles!B935)</f>
        <v>3594</v>
      </c>
      <c r="E935" s="1" t="s">
        <v>4268</v>
      </c>
      <c r="F935" t="str">
        <f>detalles!D935</f>
        <v>Servicios Trimestrales</v>
      </c>
      <c r="G935" s="1" t="s">
        <v>4261</v>
      </c>
      <c r="H935">
        <f>detalles!F935</f>
        <v>1</v>
      </c>
      <c r="I935" s="1" t="s">
        <v>4262</v>
      </c>
      <c r="J935" t="str">
        <f>SUBSTITUTE(detalles!G935,",",".")</f>
        <v>90</v>
      </c>
      <c r="K935" s="1" t="s">
        <v>4263</v>
      </c>
      <c r="L935" t="str">
        <f>SUBSTITUTE(detalles!N935/100,",",".")</f>
        <v>0.21</v>
      </c>
      <c r="M935" s="1" t="s">
        <v>4264</v>
      </c>
      <c r="N935">
        <f>detalles!J935</f>
        <v>705000</v>
      </c>
      <c r="O935" s="1" t="s">
        <v>4265</v>
      </c>
      <c r="P935" t="str">
        <f>detalles!L935</f>
        <v/>
      </c>
      <c r="Q935" s="1" t="s">
        <v>4266</v>
      </c>
      <c r="R935">
        <f>ABS(detalles!O935)</f>
        <v>0</v>
      </c>
      <c r="S935" s="1" t="s">
        <v>4267</v>
      </c>
      <c r="T935">
        <f>detalles!P935</f>
        <v>0</v>
      </c>
      <c r="U935" s="1" t="s">
        <v>2987</v>
      </c>
    </row>
    <row r="936" spans="1:21" x14ac:dyDescent="0.25">
      <c r="A936" t="s">
        <v>2976</v>
      </c>
      <c r="B936">
        <f>detalles!A936</f>
        <v>2172</v>
      </c>
      <c r="C936" s="1" t="s">
        <v>4260</v>
      </c>
      <c r="D936">
        <f>IFERROR(detalles!Q936,detalles!B936)</f>
        <v>3594</v>
      </c>
      <c r="E936" s="1" t="s">
        <v>4268</v>
      </c>
      <c r="F936" t="str">
        <f>detalles!D936</f>
        <v>Servicios profesionales trimestrales</v>
      </c>
      <c r="G936" s="1" t="s">
        <v>4261</v>
      </c>
      <c r="H936">
        <f>detalles!F936</f>
        <v>1</v>
      </c>
      <c r="I936" s="1" t="s">
        <v>4262</v>
      </c>
      <c r="J936" t="str">
        <f>SUBSTITUTE(detalles!G936,",",".")</f>
        <v>309</v>
      </c>
      <c r="K936" s="1" t="s">
        <v>4263</v>
      </c>
      <c r="L936" t="str">
        <f>SUBSTITUTE(detalles!N936/100,",",".")</f>
        <v>0.21</v>
      </c>
      <c r="M936" s="1" t="s">
        <v>4264</v>
      </c>
      <c r="N936">
        <f>detalles!J936</f>
        <v>705000</v>
      </c>
      <c r="O936" s="1" t="s">
        <v>4265</v>
      </c>
      <c r="P936" t="str">
        <f>detalles!L936</f>
        <v/>
      </c>
      <c r="Q936" s="1" t="s">
        <v>4266</v>
      </c>
      <c r="R936">
        <f>ABS(detalles!O936)</f>
        <v>0</v>
      </c>
      <c r="S936" s="1" t="s">
        <v>4267</v>
      </c>
      <c r="T936">
        <f>detalles!P936</f>
        <v>0</v>
      </c>
      <c r="U936" s="1" t="s">
        <v>2987</v>
      </c>
    </row>
    <row r="937" spans="1:21" x14ac:dyDescent="0.25">
      <c r="A937" t="s">
        <v>2976</v>
      </c>
      <c r="B937">
        <f>detalles!A937</f>
        <v>2171</v>
      </c>
      <c r="C937" s="1" t="s">
        <v>4260</v>
      </c>
      <c r="D937">
        <f>IFERROR(detalles!Q937,detalles!B937)</f>
        <v>3474</v>
      </c>
      <c r="E937" s="1" t="s">
        <v>4268</v>
      </c>
      <c r="F937" t="str">
        <f>detalles!D937</f>
        <v>Servicios Trimestrales</v>
      </c>
      <c r="G937" s="1" t="s">
        <v>4261</v>
      </c>
      <c r="H937">
        <f>detalles!F937</f>
        <v>1</v>
      </c>
      <c r="I937" s="1" t="s">
        <v>4262</v>
      </c>
      <c r="J937" t="str">
        <f>SUBSTITUTE(detalles!G937,",",".")</f>
        <v>90</v>
      </c>
      <c r="K937" s="1" t="s">
        <v>4263</v>
      </c>
      <c r="L937" t="str">
        <f>SUBSTITUTE(detalles!N937/100,",",".")</f>
        <v>0.21</v>
      </c>
      <c r="M937" s="1" t="s">
        <v>4264</v>
      </c>
      <c r="N937">
        <f>detalles!J937</f>
        <v>705000</v>
      </c>
      <c r="O937" s="1" t="s">
        <v>4265</v>
      </c>
      <c r="P937" t="str">
        <f>detalles!L937</f>
        <v/>
      </c>
      <c r="Q937" s="1" t="s">
        <v>4266</v>
      </c>
      <c r="R937">
        <f>ABS(detalles!O937)</f>
        <v>0</v>
      </c>
      <c r="S937" s="1" t="s">
        <v>4267</v>
      </c>
      <c r="T937">
        <f>detalles!P937</f>
        <v>0</v>
      </c>
      <c r="U937" s="1" t="s">
        <v>2987</v>
      </c>
    </row>
    <row r="938" spans="1:21" x14ac:dyDescent="0.25">
      <c r="A938" t="s">
        <v>2976</v>
      </c>
      <c r="B938">
        <f>detalles!A938</f>
        <v>2170</v>
      </c>
      <c r="C938" s="1" t="s">
        <v>4260</v>
      </c>
      <c r="D938">
        <f>IFERROR(detalles!Q938,detalles!B938)</f>
        <v>3474</v>
      </c>
      <c r="E938" s="1" t="s">
        <v>4268</v>
      </c>
      <c r="F938" t="str">
        <f>detalles!D938</f>
        <v>Servicios profesionales trimestrales</v>
      </c>
      <c r="G938" s="1" t="s">
        <v>4261</v>
      </c>
      <c r="H938">
        <f>detalles!F938</f>
        <v>1</v>
      </c>
      <c r="I938" s="1" t="s">
        <v>4262</v>
      </c>
      <c r="J938" t="str">
        <f>SUBSTITUTE(detalles!G938,",",".")</f>
        <v>309</v>
      </c>
      <c r="K938" s="1" t="s">
        <v>4263</v>
      </c>
      <c r="L938" t="str">
        <f>SUBSTITUTE(detalles!N938/100,",",".")</f>
        <v>0.21</v>
      </c>
      <c r="M938" s="1" t="s">
        <v>4264</v>
      </c>
      <c r="N938">
        <f>detalles!J938</f>
        <v>705000</v>
      </c>
      <c r="O938" s="1" t="s">
        <v>4265</v>
      </c>
      <c r="P938" t="str">
        <f>detalles!L938</f>
        <v/>
      </c>
      <c r="Q938" s="1" t="s">
        <v>4266</v>
      </c>
      <c r="R938">
        <f>ABS(detalles!O938)</f>
        <v>0</v>
      </c>
      <c r="S938" s="1" t="s">
        <v>4267</v>
      </c>
      <c r="T938">
        <f>detalles!P938</f>
        <v>0</v>
      </c>
      <c r="U938" s="1" t="s">
        <v>2987</v>
      </c>
    </row>
    <row r="939" spans="1:21" x14ac:dyDescent="0.25">
      <c r="A939" t="s">
        <v>2976</v>
      </c>
      <c r="B939">
        <f>detalles!A939</f>
        <v>2168</v>
      </c>
      <c r="C939" s="1" t="s">
        <v>4260</v>
      </c>
      <c r="D939">
        <f>IFERROR(detalles!Q939,detalles!B939)</f>
        <v>3296</v>
      </c>
      <c r="E939" s="1" t="s">
        <v>4268</v>
      </c>
      <c r="F939" t="str">
        <f>detalles!D939</f>
        <v>Servicios profesionales trimestrales</v>
      </c>
      <c r="G939" s="1" t="s">
        <v>4261</v>
      </c>
      <c r="H939">
        <f>detalles!F939</f>
        <v>1</v>
      </c>
      <c r="I939" s="1" t="s">
        <v>4262</v>
      </c>
      <c r="J939" t="str">
        <f>SUBSTITUTE(detalles!G939,",",".")</f>
        <v>309</v>
      </c>
      <c r="K939" s="1" t="s">
        <v>4263</v>
      </c>
      <c r="L939" t="str">
        <f>SUBSTITUTE(detalles!N939/100,",",".")</f>
        <v>0.21</v>
      </c>
      <c r="M939" s="1" t="s">
        <v>4264</v>
      </c>
      <c r="N939">
        <f>detalles!J939</f>
        <v>705000</v>
      </c>
      <c r="O939" s="1" t="s">
        <v>4265</v>
      </c>
      <c r="P939" t="str">
        <f>detalles!L939</f>
        <v/>
      </c>
      <c r="Q939" s="1" t="s">
        <v>4266</v>
      </c>
      <c r="R939">
        <f>ABS(detalles!O939)</f>
        <v>0</v>
      </c>
      <c r="S939" s="1" t="s">
        <v>4267</v>
      </c>
      <c r="T939">
        <f>detalles!P939</f>
        <v>0</v>
      </c>
      <c r="U939" s="1" t="s">
        <v>2987</v>
      </c>
    </row>
    <row r="940" spans="1:21" x14ac:dyDescent="0.25">
      <c r="A940" t="s">
        <v>2976</v>
      </c>
      <c r="B940">
        <f>detalles!A940</f>
        <v>2164</v>
      </c>
      <c r="C940" s="1" t="s">
        <v>4260</v>
      </c>
      <c r="D940">
        <f>IFERROR(detalles!Q940,detalles!B940)</f>
        <v>3801</v>
      </c>
      <c r="E940" s="1" t="s">
        <v>4268</v>
      </c>
      <c r="F940" t="str">
        <f>detalles!D940</f>
        <v>Servicios profesionales mensuales</v>
      </c>
      <c r="G940" s="1" t="s">
        <v>4261</v>
      </c>
      <c r="H940">
        <f>detalles!F940</f>
        <v>1</v>
      </c>
      <c r="I940" s="1" t="s">
        <v>4262</v>
      </c>
      <c r="J940" t="str">
        <f>SUBSTITUTE(detalles!G940,",",".")</f>
        <v>250</v>
      </c>
      <c r="K940" s="1" t="s">
        <v>4263</v>
      </c>
      <c r="L940" t="str">
        <f>SUBSTITUTE(detalles!N940/100,",",".")</f>
        <v>0.21</v>
      </c>
      <c r="M940" s="1" t="s">
        <v>4264</v>
      </c>
      <c r="N940">
        <f>detalles!J940</f>
        <v>705000</v>
      </c>
      <c r="O940" s="1" t="s">
        <v>4265</v>
      </c>
      <c r="P940" t="str">
        <f>detalles!L940</f>
        <v/>
      </c>
      <c r="Q940" s="1" t="s">
        <v>4266</v>
      </c>
      <c r="R940">
        <f>ABS(detalles!O940)</f>
        <v>0</v>
      </c>
      <c r="S940" s="1" t="s">
        <v>4267</v>
      </c>
      <c r="T940">
        <f>detalles!P940</f>
        <v>0</v>
      </c>
      <c r="U940" s="1" t="s">
        <v>2987</v>
      </c>
    </row>
    <row r="941" spans="1:21" x14ac:dyDescent="0.25">
      <c r="A941" t="s">
        <v>2976</v>
      </c>
      <c r="B941">
        <f>detalles!A941</f>
        <v>2161</v>
      </c>
      <c r="C941" s="1" t="s">
        <v>4260</v>
      </c>
      <c r="D941">
        <f>IFERROR(detalles!Q941,detalles!B941)</f>
        <v>3819</v>
      </c>
      <c r="E941" s="1" t="s">
        <v>4268</v>
      </c>
      <c r="F941" t="str">
        <f>detalles!D941</f>
        <v>Servicios profesionales mensuales</v>
      </c>
      <c r="G941" s="1" t="s">
        <v>4261</v>
      </c>
      <c r="H941">
        <f>detalles!F941</f>
        <v>1</v>
      </c>
      <c r="I941" s="1" t="s">
        <v>4262</v>
      </c>
      <c r="J941" t="str">
        <f>SUBSTITUTE(detalles!G941,",",".")</f>
        <v>390</v>
      </c>
      <c r="K941" s="1" t="s">
        <v>4263</v>
      </c>
      <c r="L941" t="str">
        <f>SUBSTITUTE(detalles!N941/100,",",".")</f>
        <v>0.21</v>
      </c>
      <c r="M941" s="1" t="s">
        <v>4264</v>
      </c>
      <c r="N941">
        <f>detalles!J941</f>
        <v>705000</v>
      </c>
      <c r="O941" s="1" t="s">
        <v>4265</v>
      </c>
      <c r="P941" t="str">
        <f>detalles!L941</f>
        <v/>
      </c>
      <c r="Q941" s="1" t="s">
        <v>4266</v>
      </c>
      <c r="R941">
        <f>ABS(detalles!O941)</f>
        <v>0</v>
      </c>
      <c r="S941" s="1" t="s">
        <v>4267</v>
      </c>
      <c r="T941">
        <f>detalles!P941</f>
        <v>0</v>
      </c>
      <c r="U941" s="1" t="s">
        <v>2987</v>
      </c>
    </row>
    <row r="942" spans="1:21" x14ac:dyDescent="0.25">
      <c r="A942" t="s">
        <v>2976</v>
      </c>
      <c r="B942">
        <f>detalles!A942</f>
        <v>2160</v>
      </c>
      <c r="C942" s="1" t="s">
        <v>4260</v>
      </c>
      <c r="D942">
        <f>IFERROR(detalles!Q942,detalles!B942)</f>
        <v>3822</v>
      </c>
      <c r="E942" s="1" t="s">
        <v>4268</v>
      </c>
      <c r="F942" t="str">
        <f>detalles!D942</f>
        <v>Servicios profesionales mensuales</v>
      </c>
      <c r="G942" s="1" t="s">
        <v>4261</v>
      </c>
      <c r="H942">
        <f>detalles!F942</f>
        <v>1</v>
      </c>
      <c r="I942" s="1" t="s">
        <v>4262</v>
      </c>
      <c r="J942" t="str">
        <f>SUBSTITUTE(detalles!G942,",",".")</f>
        <v>195</v>
      </c>
      <c r="K942" s="1" t="s">
        <v>4263</v>
      </c>
      <c r="L942" t="str">
        <f>SUBSTITUTE(detalles!N942/100,",",".")</f>
        <v>0.21</v>
      </c>
      <c r="M942" s="1" t="s">
        <v>4264</v>
      </c>
      <c r="N942">
        <f>detalles!J942</f>
        <v>705000</v>
      </c>
      <c r="O942" s="1" t="s">
        <v>4265</v>
      </c>
      <c r="P942" t="str">
        <f>detalles!L942</f>
        <v/>
      </c>
      <c r="Q942" s="1" t="s">
        <v>4266</v>
      </c>
      <c r="R942">
        <f>ABS(detalles!O942)</f>
        <v>0</v>
      </c>
      <c r="S942" s="1" t="s">
        <v>4267</v>
      </c>
      <c r="T942">
        <f>detalles!P942</f>
        <v>0</v>
      </c>
      <c r="U942" s="1" t="s">
        <v>2987</v>
      </c>
    </row>
    <row r="943" spans="1:21" x14ac:dyDescent="0.25">
      <c r="A943" t="s">
        <v>2976</v>
      </c>
      <c r="B943">
        <f>detalles!A943</f>
        <v>2159</v>
      </c>
      <c r="C943" s="1" t="s">
        <v>4260</v>
      </c>
      <c r="D943">
        <f>IFERROR(detalles!Q943,detalles!B943)</f>
        <v>3823</v>
      </c>
      <c r="E943" s="1" t="s">
        <v>4268</v>
      </c>
      <c r="F943" t="str">
        <f>detalles!D943</f>
        <v>Servicios profesionales mensuales</v>
      </c>
      <c r="G943" s="1" t="s">
        <v>4261</v>
      </c>
      <c r="H943">
        <f>detalles!F943</f>
        <v>1</v>
      </c>
      <c r="I943" s="1" t="s">
        <v>4262</v>
      </c>
      <c r="J943" t="str">
        <f>SUBSTITUTE(detalles!G943,",",".")</f>
        <v>350</v>
      </c>
      <c r="K943" s="1" t="s">
        <v>4263</v>
      </c>
      <c r="L943" t="str">
        <f>SUBSTITUTE(detalles!N943/100,",",".")</f>
        <v>0.21</v>
      </c>
      <c r="M943" s="1" t="s">
        <v>4264</v>
      </c>
      <c r="N943">
        <f>detalles!J943</f>
        <v>705000</v>
      </c>
      <c r="O943" s="1" t="s">
        <v>4265</v>
      </c>
      <c r="P943" t="str">
        <f>detalles!L943</f>
        <v/>
      </c>
      <c r="Q943" s="1" t="s">
        <v>4266</v>
      </c>
      <c r="R943">
        <f>ABS(detalles!O943)</f>
        <v>0</v>
      </c>
      <c r="S943" s="1" t="s">
        <v>4267</v>
      </c>
      <c r="T943">
        <f>detalles!P943</f>
        <v>0</v>
      </c>
      <c r="U943" s="1" t="s">
        <v>2987</v>
      </c>
    </row>
    <row r="944" spans="1:21" x14ac:dyDescent="0.25">
      <c r="A944" t="s">
        <v>2976</v>
      </c>
      <c r="B944">
        <f>detalles!A944</f>
        <v>2268</v>
      </c>
      <c r="C944" s="1" t="s">
        <v>4260</v>
      </c>
      <c r="D944">
        <f>IFERROR(detalles!Q944,detalles!B944)</f>
        <v>3657</v>
      </c>
      <c r="E944" s="1" t="s">
        <v>4268</v>
      </c>
      <c r="F944" t="str">
        <f>detalles!D944</f>
        <v>Servicios profesionales mensuales</v>
      </c>
      <c r="G944" s="1" t="s">
        <v>4261</v>
      </c>
      <c r="H944">
        <f>detalles!F944</f>
        <v>1</v>
      </c>
      <c r="I944" s="1" t="s">
        <v>4262</v>
      </c>
      <c r="J944" t="str">
        <f>SUBSTITUTE(detalles!G944,",",".")</f>
        <v>250</v>
      </c>
      <c r="K944" s="1" t="s">
        <v>4263</v>
      </c>
      <c r="L944" t="str">
        <f>SUBSTITUTE(detalles!N944/100,",",".")</f>
        <v>0.21</v>
      </c>
      <c r="M944" s="1" t="s">
        <v>4264</v>
      </c>
      <c r="N944">
        <f>detalles!J944</f>
        <v>705000</v>
      </c>
      <c r="O944" s="1" t="s">
        <v>4265</v>
      </c>
      <c r="P944" t="str">
        <f>detalles!L944</f>
        <v/>
      </c>
      <c r="Q944" s="1" t="s">
        <v>4266</v>
      </c>
      <c r="R944">
        <f>ABS(detalles!O944)</f>
        <v>0</v>
      </c>
      <c r="S944" s="1" t="s">
        <v>4267</v>
      </c>
      <c r="T944">
        <f>detalles!P944</f>
        <v>0</v>
      </c>
      <c r="U944" s="1" t="s">
        <v>2987</v>
      </c>
    </row>
    <row r="945" spans="1:21" x14ac:dyDescent="0.25">
      <c r="A945" t="s">
        <v>2976</v>
      </c>
      <c r="B945">
        <f>detalles!A945</f>
        <v>2176</v>
      </c>
      <c r="C945" s="1" t="s">
        <v>4260</v>
      </c>
      <c r="D945">
        <f>IFERROR(detalles!Q945,detalles!B945)</f>
        <v>3297</v>
      </c>
      <c r="E945" s="1" t="s">
        <v>4268</v>
      </c>
      <c r="F945" t="str">
        <f>detalles!D945</f>
        <v>Servicios profesionales mensuales</v>
      </c>
      <c r="G945" s="1" t="s">
        <v>4261</v>
      </c>
      <c r="H945">
        <f>detalles!F945</f>
        <v>1</v>
      </c>
      <c r="I945" s="1" t="s">
        <v>4262</v>
      </c>
      <c r="J945" t="str">
        <f>SUBSTITUTE(detalles!G945,",",".")</f>
        <v>206</v>
      </c>
      <c r="K945" s="1" t="s">
        <v>4263</v>
      </c>
      <c r="L945" t="str">
        <f>SUBSTITUTE(detalles!N945/100,",",".")</f>
        <v>0.21</v>
      </c>
      <c r="M945" s="1" t="s">
        <v>4264</v>
      </c>
      <c r="N945">
        <f>detalles!J945</f>
        <v>705000</v>
      </c>
      <c r="O945" s="1" t="s">
        <v>4265</v>
      </c>
      <c r="P945" t="str">
        <f>detalles!L945</f>
        <v/>
      </c>
      <c r="Q945" s="1" t="s">
        <v>4266</v>
      </c>
      <c r="R945">
        <f>ABS(detalles!O945)</f>
        <v>0</v>
      </c>
      <c r="S945" s="1" t="s">
        <v>4267</v>
      </c>
      <c r="T945">
        <f>detalles!P945</f>
        <v>0</v>
      </c>
      <c r="U945" s="1" t="s">
        <v>2987</v>
      </c>
    </row>
    <row r="946" spans="1:21" x14ac:dyDescent="0.25">
      <c r="A946" t="s">
        <v>2976</v>
      </c>
      <c r="B946">
        <f>detalles!A946</f>
        <v>2374</v>
      </c>
      <c r="C946" s="1" t="s">
        <v>4260</v>
      </c>
      <c r="D946">
        <f>IFERROR(detalles!Q946,detalles!B946)</f>
        <v>3333</v>
      </c>
      <c r="E946" s="1" t="s">
        <v>4268</v>
      </c>
      <c r="F946" t="str">
        <f>detalles!D946</f>
        <v>Servicios profesionales mensuales</v>
      </c>
      <c r="G946" s="1" t="s">
        <v>4261</v>
      </c>
      <c r="H946">
        <f>detalles!F946</f>
        <v>1</v>
      </c>
      <c r="I946" s="1" t="s">
        <v>4262</v>
      </c>
      <c r="J946" t="str">
        <f>SUBSTITUTE(detalles!G946,",",".")</f>
        <v>300</v>
      </c>
      <c r="K946" s="1" t="s">
        <v>4263</v>
      </c>
      <c r="L946" t="str">
        <f>SUBSTITUTE(detalles!N946/100,",",".")</f>
        <v>0.21</v>
      </c>
      <c r="M946" s="1" t="s">
        <v>4264</v>
      </c>
      <c r="N946">
        <f>detalles!J946</f>
        <v>705000</v>
      </c>
      <c r="O946" s="1" t="s">
        <v>4265</v>
      </c>
      <c r="P946" t="str">
        <f>detalles!L946</f>
        <v/>
      </c>
      <c r="Q946" s="1" t="s">
        <v>4266</v>
      </c>
      <c r="R946">
        <f>ABS(detalles!O946)</f>
        <v>0</v>
      </c>
      <c r="S946" s="1" t="s">
        <v>4267</v>
      </c>
      <c r="T946">
        <f>detalles!P946</f>
        <v>0</v>
      </c>
      <c r="U946" s="1" t="s">
        <v>2987</v>
      </c>
    </row>
    <row r="947" spans="1:21" x14ac:dyDescent="0.25">
      <c r="A947" t="s">
        <v>2976</v>
      </c>
      <c r="B947">
        <f>detalles!A947</f>
        <v>2385</v>
      </c>
      <c r="C947" s="1" t="s">
        <v>4260</v>
      </c>
      <c r="D947">
        <f>IFERROR(detalles!Q947,detalles!B947)</f>
        <v>3317</v>
      </c>
      <c r="E947" s="1" t="s">
        <v>4268</v>
      </c>
      <c r="F947" t="str">
        <f>detalles!D947</f>
        <v>Servicios profesionales mensuales</v>
      </c>
      <c r="G947" s="1" t="s">
        <v>4261</v>
      </c>
      <c r="H947">
        <f>detalles!F947</f>
        <v>1</v>
      </c>
      <c r="I947" s="1" t="s">
        <v>4262</v>
      </c>
      <c r="J947" t="str">
        <f>SUBSTITUTE(detalles!G947,",",".")</f>
        <v>370</v>
      </c>
      <c r="K947" s="1" t="s">
        <v>4263</v>
      </c>
      <c r="L947" t="str">
        <f>SUBSTITUTE(detalles!N947/100,",",".")</f>
        <v>0.21</v>
      </c>
      <c r="M947" s="1" t="s">
        <v>4264</v>
      </c>
      <c r="N947">
        <f>detalles!J947</f>
        <v>705000</v>
      </c>
      <c r="O947" s="1" t="s">
        <v>4265</v>
      </c>
      <c r="P947" t="str">
        <f>detalles!L947</f>
        <v/>
      </c>
      <c r="Q947" s="1" t="s">
        <v>4266</v>
      </c>
      <c r="R947">
        <f>ABS(detalles!O947)</f>
        <v>0</v>
      </c>
      <c r="S947" s="1" t="s">
        <v>4267</v>
      </c>
      <c r="T947">
        <f>detalles!P947</f>
        <v>0</v>
      </c>
      <c r="U947" s="1" t="s">
        <v>2987</v>
      </c>
    </row>
    <row r="948" spans="1:21" x14ac:dyDescent="0.25">
      <c r="A948" t="s">
        <v>2976</v>
      </c>
      <c r="B948">
        <f>detalles!A948</f>
        <v>2384</v>
      </c>
      <c r="C948" s="1" t="s">
        <v>4260</v>
      </c>
      <c r="D948">
        <f>IFERROR(detalles!Q948,detalles!B948)</f>
        <v>3789</v>
      </c>
      <c r="E948" s="1" t="s">
        <v>4268</v>
      </c>
      <c r="F948" t="str">
        <f>detalles!D948</f>
        <v>Servicios profesionales mensuales</v>
      </c>
      <c r="G948" s="1" t="s">
        <v>4261</v>
      </c>
      <c r="H948">
        <f>detalles!F948</f>
        <v>1</v>
      </c>
      <c r="I948" s="1" t="s">
        <v>4262</v>
      </c>
      <c r="J948" t="str">
        <f>SUBSTITUTE(detalles!G948,",",".")</f>
        <v>300</v>
      </c>
      <c r="K948" s="1" t="s">
        <v>4263</v>
      </c>
      <c r="L948" t="str">
        <f>SUBSTITUTE(detalles!N948/100,",",".")</f>
        <v>0.21</v>
      </c>
      <c r="M948" s="1" t="s">
        <v>4264</v>
      </c>
      <c r="N948">
        <f>detalles!J948</f>
        <v>705000</v>
      </c>
      <c r="O948" s="1" t="s">
        <v>4265</v>
      </c>
      <c r="P948" t="str">
        <f>detalles!L948</f>
        <v/>
      </c>
      <c r="Q948" s="1" t="s">
        <v>4266</v>
      </c>
      <c r="R948">
        <f>ABS(detalles!O948)</f>
        <v>0</v>
      </c>
      <c r="S948" s="1" t="s">
        <v>4267</v>
      </c>
      <c r="T948">
        <f>detalles!P948</f>
        <v>0</v>
      </c>
      <c r="U948" s="1" t="s">
        <v>2987</v>
      </c>
    </row>
    <row r="949" spans="1:21" x14ac:dyDescent="0.25">
      <c r="A949" t="s">
        <v>2976</v>
      </c>
      <c r="B949">
        <f>detalles!A949</f>
        <v>2383</v>
      </c>
      <c r="C949" s="1" t="s">
        <v>4260</v>
      </c>
      <c r="D949">
        <f>IFERROR(detalles!Q949,detalles!B949)</f>
        <v>3755</v>
      </c>
      <c r="E949" s="1" t="s">
        <v>4268</v>
      </c>
      <c r="F949" t="str">
        <f>detalles!D949</f>
        <v>Servicios profesionales mensuales</v>
      </c>
      <c r="G949" s="1" t="s">
        <v>4261</v>
      </c>
      <c r="H949">
        <f>detalles!F949</f>
        <v>1</v>
      </c>
      <c r="I949" s="1" t="s">
        <v>4262</v>
      </c>
      <c r="J949" t="str">
        <f>SUBSTITUTE(detalles!G949,",",".")</f>
        <v>300</v>
      </c>
      <c r="K949" s="1" t="s">
        <v>4263</v>
      </c>
      <c r="L949" t="str">
        <f>SUBSTITUTE(detalles!N949/100,",",".")</f>
        <v>0.21</v>
      </c>
      <c r="M949" s="1" t="s">
        <v>4264</v>
      </c>
      <c r="N949">
        <f>detalles!J949</f>
        <v>705000</v>
      </c>
      <c r="O949" s="1" t="s">
        <v>4265</v>
      </c>
      <c r="P949" t="str">
        <f>detalles!L949</f>
        <v/>
      </c>
      <c r="Q949" s="1" t="s">
        <v>4266</v>
      </c>
      <c r="R949">
        <f>ABS(detalles!O949)</f>
        <v>0</v>
      </c>
      <c r="S949" s="1" t="s">
        <v>4267</v>
      </c>
      <c r="T949">
        <f>detalles!P949</f>
        <v>0</v>
      </c>
      <c r="U949" s="1" t="s">
        <v>2987</v>
      </c>
    </row>
    <row r="950" spans="1:21" x14ac:dyDescent="0.25">
      <c r="A950" t="s">
        <v>2976</v>
      </c>
      <c r="B950">
        <f>detalles!A950</f>
        <v>2382</v>
      </c>
      <c r="C950" s="1" t="s">
        <v>4260</v>
      </c>
      <c r="D950">
        <f>IFERROR(detalles!Q950,detalles!B950)</f>
        <v>3703</v>
      </c>
      <c r="E950" s="1" t="s">
        <v>4268</v>
      </c>
      <c r="F950" t="str">
        <f>detalles!D950</f>
        <v>Servicios profesionales mensuales</v>
      </c>
      <c r="G950" s="1" t="s">
        <v>4261</v>
      </c>
      <c r="H950">
        <f>detalles!F950</f>
        <v>1</v>
      </c>
      <c r="I950" s="1" t="s">
        <v>4262</v>
      </c>
      <c r="J950" t="str">
        <f>SUBSTITUTE(detalles!G950,",",".")</f>
        <v>300</v>
      </c>
      <c r="K950" s="1" t="s">
        <v>4263</v>
      </c>
      <c r="L950" t="str">
        <f>SUBSTITUTE(detalles!N950/100,",",".")</f>
        <v>0.21</v>
      </c>
      <c r="M950" s="1" t="s">
        <v>4264</v>
      </c>
      <c r="N950">
        <f>detalles!J950</f>
        <v>705000</v>
      </c>
      <c r="O950" s="1" t="s">
        <v>4265</v>
      </c>
      <c r="P950" t="str">
        <f>detalles!L950</f>
        <v/>
      </c>
      <c r="Q950" s="1" t="s">
        <v>4266</v>
      </c>
      <c r="R950">
        <f>ABS(detalles!O950)</f>
        <v>0</v>
      </c>
      <c r="S950" s="1" t="s">
        <v>4267</v>
      </c>
      <c r="T950">
        <f>detalles!P950</f>
        <v>0</v>
      </c>
      <c r="U950" s="1" t="s">
        <v>2987</v>
      </c>
    </row>
    <row r="951" spans="1:21" x14ac:dyDescent="0.25">
      <c r="A951" t="s">
        <v>2976</v>
      </c>
      <c r="B951">
        <f>detalles!A951</f>
        <v>2381</v>
      </c>
      <c r="C951" s="1" t="s">
        <v>4260</v>
      </c>
      <c r="D951">
        <f>IFERROR(detalles!Q951,detalles!B951)</f>
        <v>3673</v>
      </c>
      <c r="E951" s="1" t="s">
        <v>4268</v>
      </c>
      <c r="F951" t="str">
        <f>detalles!D951</f>
        <v>Servicios profesionales mensuales</v>
      </c>
      <c r="G951" s="1" t="s">
        <v>4261</v>
      </c>
      <c r="H951">
        <f>detalles!F951</f>
        <v>1</v>
      </c>
      <c r="I951" s="1" t="s">
        <v>4262</v>
      </c>
      <c r="J951" t="str">
        <f>SUBSTITUTE(detalles!G951,",",".")</f>
        <v>300</v>
      </c>
      <c r="K951" s="1" t="s">
        <v>4263</v>
      </c>
      <c r="L951" t="str">
        <f>SUBSTITUTE(detalles!N951/100,",",".")</f>
        <v>0.21</v>
      </c>
      <c r="M951" s="1" t="s">
        <v>4264</v>
      </c>
      <c r="N951">
        <f>detalles!J951</f>
        <v>705000</v>
      </c>
      <c r="O951" s="1" t="s">
        <v>4265</v>
      </c>
      <c r="P951" t="str">
        <f>detalles!L951</f>
        <v/>
      </c>
      <c r="Q951" s="1" t="s">
        <v>4266</v>
      </c>
      <c r="R951">
        <f>ABS(detalles!O951)</f>
        <v>0</v>
      </c>
      <c r="S951" s="1" t="s">
        <v>4267</v>
      </c>
      <c r="T951">
        <f>detalles!P951</f>
        <v>0</v>
      </c>
      <c r="U951" s="1" t="s">
        <v>2987</v>
      </c>
    </row>
    <row r="952" spans="1:21" x14ac:dyDescent="0.25">
      <c r="A952" t="s">
        <v>2976</v>
      </c>
      <c r="B952">
        <f>detalles!A952</f>
        <v>2380</v>
      </c>
      <c r="C952" s="1" t="s">
        <v>4260</v>
      </c>
      <c r="D952">
        <f>IFERROR(detalles!Q952,detalles!B952)</f>
        <v>3634</v>
      </c>
      <c r="E952" s="1" t="s">
        <v>4268</v>
      </c>
      <c r="F952" t="str">
        <f>detalles!D952</f>
        <v>Servicios profesionales mensuales</v>
      </c>
      <c r="G952" s="1" t="s">
        <v>4261</v>
      </c>
      <c r="H952">
        <f>detalles!F952</f>
        <v>1</v>
      </c>
      <c r="I952" s="1" t="s">
        <v>4262</v>
      </c>
      <c r="J952" t="str">
        <f>SUBSTITUTE(detalles!G952,",",".")</f>
        <v>300</v>
      </c>
      <c r="K952" s="1" t="s">
        <v>4263</v>
      </c>
      <c r="L952" t="str">
        <f>SUBSTITUTE(detalles!N952/100,",",".")</f>
        <v>0.21</v>
      </c>
      <c r="M952" s="1" t="s">
        <v>4264</v>
      </c>
      <c r="N952">
        <f>detalles!J952</f>
        <v>705000</v>
      </c>
      <c r="O952" s="1" t="s">
        <v>4265</v>
      </c>
      <c r="P952" t="str">
        <f>detalles!L952</f>
        <v/>
      </c>
      <c r="Q952" s="1" t="s">
        <v>4266</v>
      </c>
      <c r="R952">
        <f>ABS(detalles!O952)</f>
        <v>0</v>
      </c>
      <c r="S952" s="1" t="s">
        <v>4267</v>
      </c>
      <c r="T952">
        <f>detalles!P952</f>
        <v>0</v>
      </c>
      <c r="U952" s="1" t="s">
        <v>2987</v>
      </c>
    </row>
    <row r="953" spans="1:21" x14ac:dyDescent="0.25">
      <c r="A953" t="s">
        <v>2976</v>
      </c>
      <c r="B953">
        <f>detalles!A953</f>
        <v>2379</v>
      </c>
      <c r="C953" s="1" t="s">
        <v>4260</v>
      </c>
      <c r="D953">
        <f>IFERROR(detalles!Q953,detalles!B953)</f>
        <v>3578</v>
      </c>
      <c r="E953" s="1" t="s">
        <v>4268</v>
      </c>
      <c r="F953" t="str">
        <f>detalles!D953</f>
        <v>Servicios profesionales mensuales</v>
      </c>
      <c r="G953" s="1" t="s">
        <v>4261</v>
      </c>
      <c r="H953">
        <f>detalles!F953</f>
        <v>1</v>
      </c>
      <c r="I953" s="1" t="s">
        <v>4262</v>
      </c>
      <c r="J953" t="str">
        <f>SUBSTITUTE(detalles!G953,",",".")</f>
        <v>300</v>
      </c>
      <c r="K953" s="1" t="s">
        <v>4263</v>
      </c>
      <c r="L953" t="str">
        <f>SUBSTITUTE(detalles!N953/100,",",".")</f>
        <v>0.21</v>
      </c>
      <c r="M953" s="1" t="s">
        <v>4264</v>
      </c>
      <c r="N953">
        <f>detalles!J953</f>
        <v>705000</v>
      </c>
      <c r="O953" s="1" t="s">
        <v>4265</v>
      </c>
      <c r="P953" t="str">
        <f>detalles!L953</f>
        <v/>
      </c>
      <c r="Q953" s="1" t="s">
        <v>4266</v>
      </c>
      <c r="R953">
        <f>ABS(detalles!O953)</f>
        <v>0</v>
      </c>
      <c r="S953" s="1" t="s">
        <v>4267</v>
      </c>
      <c r="T953">
        <f>detalles!P953</f>
        <v>0</v>
      </c>
      <c r="U953" s="1" t="s">
        <v>2987</v>
      </c>
    </row>
    <row r="954" spans="1:21" x14ac:dyDescent="0.25">
      <c r="A954" t="s">
        <v>2976</v>
      </c>
      <c r="B954">
        <f>detalles!A954</f>
        <v>2378</v>
      </c>
      <c r="C954" s="1" t="s">
        <v>4260</v>
      </c>
      <c r="D954">
        <f>IFERROR(detalles!Q954,detalles!B954)</f>
        <v>3544</v>
      </c>
      <c r="E954" s="1" t="s">
        <v>4268</v>
      </c>
      <c r="F954" t="str">
        <f>detalles!D954</f>
        <v>Servicios profesionales mensuales</v>
      </c>
      <c r="G954" s="1" t="s">
        <v>4261</v>
      </c>
      <c r="H954">
        <f>detalles!F954</f>
        <v>1</v>
      </c>
      <c r="I954" s="1" t="s">
        <v>4262</v>
      </c>
      <c r="J954" t="str">
        <f>SUBSTITUTE(detalles!G954,",",".")</f>
        <v>300</v>
      </c>
      <c r="K954" s="1" t="s">
        <v>4263</v>
      </c>
      <c r="L954" t="str">
        <f>SUBSTITUTE(detalles!N954/100,",",".")</f>
        <v>0.21</v>
      </c>
      <c r="M954" s="1" t="s">
        <v>4264</v>
      </c>
      <c r="N954">
        <f>detalles!J954</f>
        <v>705000</v>
      </c>
      <c r="O954" s="1" t="s">
        <v>4265</v>
      </c>
      <c r="P954" t="str">
        <f>detalles!L954</f>
        <v/>
      </c>
      <c r="Q954" s="1" t="s">
        <v>4266</v>
      </c>
      <c r="R954">
        <f>ABS(detalles!O954)</f>
        <v>0</v>
      </c>
      <c r="S954" s="1" t="s">
        <v>4267</v>
      </c>
      <c r="T954">
        <f>detalles!P954</f>
        <v>0</v>
      </c>
      <c r="U954" s="1" t="s">
        <v>2987</v>
      </c>
    </row>
    <row r="955" spans="1:21" x14ac:dyDescent="0.25">
      <c r="A955" t="s">
        <v>2976</v>
      </c>
      <c r="B955">
        <f>detalles!A955</f>
        <v>2377</v>
      </c>
      <c r="C955" s="1" t="s">
        <v>4260</v>
      </c>
      <c r="D955">
        <f>IFERROR(detalles!Q955,detalles!B955)</f>
        <v>3511</v>
      </c>
      <c r="E955" s="1" t="s">
        <v>4268</v>
      </c>
      <c r="F955" t="str">
        <f>detalles!D955</f>
        <v>Servicios profesionales mensuales</v>
      </c>
      <c r="G955" s="1" t="s">
        <v>4261</v>
      </c>
      <c r="H955">
        <f>detalles!F955</f>
        <v>1</v>
      </c>
      <c r="I955" s="1" t="s">
        <v>4262</v>
      </c>
      <c r="J955" t="str">
        <f>SUBSTITUTE(detalles!G955,",",".")</f>
        <v>300</v>
      </c>
      <c r="K955" s="1" t="s">
        <v>4263</v>
      </c>
      <c r="L955" t="str">
        <f>SUBSTITUTE(detalles!N955/100,",",".")</f>
        <v>0.21</v>
      </c>
      <c r="M955" s="1" t="s">
        <v>4264</v>
      </c>
      <c r="N955">
        <f>detalles!J955</f>
        <v>705000</v>
      </c>
      <c r="O955" s="1" t="s">
        <v>4265</v>
      </c>
      <c r="P955" t="str">
        <f>detalles!L955</f>
        <v/>
      </c>
      <c r="Q955" s="1" t="s">
        <v>4266</v>
      </c>
      <c r="R955">
        <f>ABS(detalles!O955)</f>
        <v>0</v>
      </c>
      <c r="S955" s="1" t="s">
        <v>4267</v>
      </c>
      <c r="T955">
        <f>detalles!P955</f>
        <v>0</v>
      </c>
      <c r="U955" s="1" t="s">
        <v>2987</v>
      </c>
    </row>
    <row r="956" spans="1:21" x14ac:dyDescent="0.25">
      <c r="A956" t="s">
        <v>2976</v>
      </c>
      <c r="B956">
        <f>detalles!A956</f>
        <v>2266</v>
      </c>
      <c r="C956" s="1" t="s">
        <v>4260</v>
      </c>
      <c r="D956">
        <f>IFERROR(detalles!Q956,detalles!B956)</f>
        <v>3563</v>
      </c>
      <c r="E956" s="1" t="s">
        <v>4268</v>
      </c>
      <c r="F956" t="str">
        <f>detalles!D956</f>
        <v>Servicios profesionales mensuales</v>
      </c>
      <c r="G956" s="1" t="s">
        <v>4261</v>
      </c>
      <c r="H956">
        <f>detalles!F956</f>
        <v>1</v>
      </c>
      <c r="I956" s="1" t="s">
        <v>4262</v>
      </c>
      <c r="J956" t="str">
        <f>SUBSTITUTE(detalles!G956,",",".")</f>
        <v>250</v>
      </c>
      <c r="K956" s="1" t="s">
        <v>4263</v>
      </c>
      <c r="L956" t="str">
        <f>SUBSTITUTE(detalles!N956/100,",",".")</f>
        <v>0.21</v>
      </c>
      <c r="M956" s="1" t="s">
        <v>4264</v>
      </c>
      <c r="N956">
        <f>detalles!J956</f>
        <v>705000</v>
      </c>
      <c r="O956" s="1" t="s">
        <v>4265</v>
      </c>
      <c r="P956" t="str">
        <f>detalles!L956</f>
        <v/>
      </c>
      <c r="Q956" s="1" t="s">
        <v>4266</v>
      </c>
      <c r="R956">
        <f>ABS(detalles!O956)</f>
        <v>0</v>
      </c>
      <c r="S956" s="1" t="s">
        <v>4267</v>
      </c>
      <c r="T956">
        <f>detalles!P956</f>
        <v>0</v>
      </c>
      <c r="U956" s="1" t="s">
        <v>2987</v>
      </c>
    </row>
    <row r="957" spans="1:21" x14ac:dyDescent="0.25">
      <c r="A957" t="s">
        <v>2976</v>
      </c>
      <c r="B957">
        <f>detalles!A957</f>
        <v>2375</v>
      </c>
      <c r="C957" s="1" t="s">
        <v>4260</v>
      </c>
      <c r="D957">
        <f>IFERROR(detalles!Q957,detalles!B957)</f>
        <v>3371</v>
      </c>
      <c r="E957" s="1" t="s">
        <v>4268</v>
      </c>
      <c r="F957" t="str">
        <f>detalles!D957</f>
        <v>Servicios profesionales mensuales</v>
      </c>
      <c r="G957" s="1" t="s">
        <v>4261</v>
      </c>
      <c r="H957">
        <f>detalles!F957</f>
        <v>1</v>
      </c>
      <c r="I957" s="1" t="s">
        <v>4262</v>
      </c>
      <c r="J957" t="str">
        <f>SUBSTITUTE(detalles!G957,",",".")</f>
        <v>300</v>
      </c>
      <c r="K957" s="1" t="s">
        <v>4263</v>
      </c>
      <c r="L957" t="str">
        <f>SUBSTITUTE(detalles!N957/100,",",".")</f>
        <v>0.21</v>
      </c>
      <c r="M957" s="1" t="s">
        <v>4264</v>
      </c>
      <c r="N957">
        <f>detalles!J957</f>
        <v>705000</v>
      </c>
      <c r="O957" s="1" t="s">
        <v>4265</v>
      </c>
      <c r="P957" t="str">
        <f>detalles!L957</f>
        <v/>
      </c>
      <c r="Q957" s="1" t="s">
        <v>4266</v>
      </c>
      <c r="R957">
        <f>ABS(detalles!O957)</f>
        <v>0</v>
      </c>
      <c r="S957" s="1" t="s">
        <v>4267</v>
      </c>
      <c r="T957">
        <f>detalles!P957</f>
        <v>0</v>
      </c>
      <c r="U957" s="1" t="s">
        <v>2987</v>
      </c>
    </row>
    <row r="958" spans="1:21" x14ac:dyDescent="0.25">
      <c r="A958" t="s">
        <v>2976</v>
      </c>
      <c r="B958">
        <f>detalles!A958</f>
        <v>2852</v>
      </c>
      <c r="C958" s="1" t="s">
        <v>4260</v>
      </c>
      <c r="D958">
        <f>IFERROR(detalles!Q958,detalles!B958)</f>
        <v>63</v>
      </c>
      <c r="E958" s="1" t="s">
        <v>4268</v>
      </c>
      <c r="F958" t="str">
        <f>detalles!D958</f>
        <v>Servicios profesionales anuales: impuestos de sociedades 2013</v>
      </c>
      <c r="G958" s="1" t="s">
        <v>4261</v>
      </c>
      <c r="H958">
        <f>detalles!F958</f>
        <v>1</v>
      </c>
      <c r="I958" s="1" t="s">
        <v>4262</v>
      </c>
      <c r="J958" t="str">
        <f>SUBSTITUTE(detalles!G958,",",".")</f>
        <v>200</v>
      </c>
      <c r="K958" s="1" t="s">
        <v>4263</v>
      </c>
      <c r="L958" t="str">
        <f>SUBSTITUTE(detalles!N958/100,",",".")</f>
        <v>0.21</v>
      </c>
      <c r="M958" s="1" t="s">
        <v>4264</v>
      </c>
      <c r="N958">
        <f>detalles!J958</f>
        <v>705000</v>
      </c>
      <c r="O958" s="1" t="s">
        <v>4265</v>
      </c>
      <c r="P958" t="str">
        <f>detalles!L958</f>
        <v/>
      </c>
      <c r="Q958" s="1" t="s">
        <v>4266</v>
      </c>
      <c r="R958">
        <f>ABS(detalles!O958)</f>
        <v>0</v>
      </c>
      <c r="S958" s="1" t="s">
        <v>4267</v>
      </c>
      <c r="T958">
        <f>detalles!P958</f>
        <v>0</v>
      </c>
      <c r="U958" s="1" t="s">
        <v>2987</v>
      </c>
    </row>
    <row r="959" spans="1:21" x14ac:dyDescent="0.25">
      <c r="A959" t="s">
        <v>2976</v>
      </c>
      <c r="B959">
        <f>detalles!A959</f>
        <v>2373</v>
      </c>
      <c r="C959" s="1" t="s">
        <v>4260</v>
      </c>
      <c r="D959">
        <f>IFERROR(detalles!Q959,detalles!B959)</f>
        <v>3792</v>
      </c>
      <c r="E959" s="1" t="s">
        <v>4268</v>
      </c>
      <c r="F959" t="str">
        <f>detalles!D959</f>
        <v>Servicios profesionales mensuales</v>
      </c>
      <c r="G959" s="1" t="s">
        <v>4261</v>
      </c>
      <c r="H959">
        <f>detalles!F959</f>
        <v>1</v>
      </c>
      <c r="I959" s="1" t="s">
        <v>4262</v>
      </c>
      <c r="J959" t="str">
        <f>SUBSTITUTE(detalles!G959,",",".")</f>
        <v>190</v>
      </c>
      <c r="K959" s="1" t="s">
        <v>4263</v>
      </c>
      <c r="L959" t="str">
        <f>SUBSTITUTE(detalles!N959/100,",",".")</f>
        <v>0.21</v>
      </c>
      <c r="M959" s="1" t="s">
        <v>4264</v>
      </c>
      <c r="N959">
        <f>detalles!J959</f>
        <v>705000</v>
      </c>
      <c r="O959" s="1" t="s">
        <v>4265</v>
      </c>
      <c r="P959" t="str">
        <f>detalles!L959</f>
        <v/>
      </c>
      <c r="Q959" s="1" t="s">
        <v>4266</v>
      </c>
      <c r="R959">
        <f>ABS(detalles!O959)</f>
        <v>0</v>
      </c>
      <c r="S959" s="1" t="s">
        <v>4267</v>
      </c>
      <c r="T959">
        <f>detalles!P959</f>
        <v>0</v>
      </c>
      <c r="U959" s="1" t="s">
        <v>2987</v>
      </c>
    </row>
    <row r="960" spans="1:21" x14ac:dyDescent="0.25">
      <c r="A960" t="s">
        <v>2976</v>
      </c>
      <c r="B960">
        <f>detalles!A960</f>
        <v>2372</v>
      </c>
      <c r="C960" s="1" t="s">
        <v>4260</v>
      </c>
      <c r="D960">
        <f>IFERROR(detalles!Q960,detalles!B960)</f>
        <v>3761</v>
      </c>
      <c r="E960" s="1" t="s">
        <v>4268</v>
      </c>
      <c r="F960" t="str">
        <f>detalles!D960</f>
        <v>Servicios profesionales mensuales</v>
      </c>
      <c r="G960" s="1" t="s">
        <v>4261</v>
      </c>
      <c r="H960">
        <f>detalles!F960</f>
        <v>1</v>
      </c>
      <c r="I960" s="1" t="s">
        <v>4262</v>
      </c>
      <c r="J960" t="str">
        <f>SUBSTITUTE(detalles!G960,",",".")</f>
        <v>190</v>
      </c>
      <c r="K960" s="1" t="s">
        <v>4263</v>
      </c>
      <c r="L960" t="str">
        <f>SUBSTITUTE(detalles!N960/100,",",".")</f>
        <v>0.21</v>
      </c>
      <c r="M960" s="1" t="s">
        <v>4264</v>
      </c>
      <c r="N960">
        <f>detalles!J960</f>
        <v>705000</v>
      </c>
      <c r="O960" s="1" t="s">
        <v>4265</v>
      </c>
      <c r="P960" t="str">
        <f>detalles!L960</f>
        <v/>
      </c>
      <c r="Q960" s="1" t="s">
        <v>4266</v>
      </c>
      <c r="R960">
        <f>ABS(detalles!O960)</f>
        <v>0</v>
      </c>
      <c r="S960" s="1" t="s">
        <v>4267</v>
      </c>
      <c r="T960">
        <f>detalles!P960</f>
        <v>0</v>
      </c>
      <c r="U960" s="1" t="s">
        <v>2987</v>
      </c>
    </row>
    <row r="961" spans="1:21" x14ac:dyDescent="0.25">
      <c r="A961" t="s">
        <v>2976</v>
      </c>
      <c r="B961">
        <f>detalles!A961</f>
        <v>2371</v>
      </c>
      <c r="C961" s="1" t="s">
        <v>4260</v>
      </c>
      <c r="D961">
        <f>IFERROR(detalles!Q961,detalles!B961)</f>
        <v>3706</v>
      </c>
      <c r="E961" s="1" t="s">
        <v>4268</v>
      </c>
      <c r="F961" t="str">
        <f>detalles!D961</f>
        <v>Servicios profesionales mensuales</v>
      </c>
      <c r="G961" s="1" t="s">
        <v>4261</v>
      </c>
      <c r="H961">
        <f>detalles!F961</f>
        <v>1</v>
      </c>
      <c r="I961" s="1" t="s">
        <v>4262</v>
      </c>
      <c r="J961" t="str">
        <f>SUBSTITUTE(detalles!G961,",",".")</f>
        <v>190</v>
      </c>
      <c r="K961" s="1" t="s">
        <v>4263</v>
      </c>
      <c r="L961" t="str">
        <f>SUBSTITUTE(detalles!N961/100,",",".")</f>
        <v>0.21</v>
      </c>
      <c r="M961" s="1" t="s">
        <v>4264</v>
      </c>
      <c r="N961">
        <f>detalles!J961</f>
        <v>705000</v>
      </c>
      <c r="O961" s="1" t="s">
        <v>4265</v>
      </c>
      <c r="P961" t="str">
        <f>detalles!L961</f>
        <v/>
      </c>
      <c r="Q961" s="1" t="s">
        <v>4266</v>
      </c>
      <c r="R961">
        <f>ABS(detalles!O961)</f>
        <v>0</v>
      </c>
      <c r="S961" s="1" t="s">
        <v>4267</v>
      </c>
      <c r="T961">
        <f>detalles!P961</f>
        <v>0</v>
      </c>
      <c r="U961" s="1" t="s">
        <v>2987</v>
      </c>
    </row>
    <row r="962" spans="1:21" x14ac:dyDescent="0.25">
      <c r="A962" t="s">
        <v>2976</v>
      </c>
      <c r="B962">
        <f>detalles!A962</f>
        <v>2370</v>
      </c>
      <c r="C962" s="1" t="s">
        <v>4260</v>
      </c>
      <c r="D962">
        <f>IFERROR(detalles!Q962,detalles!B962)</f>
        <v>3677</v>
      </c>
      <c r="E962" s="1" t="s">
        <v>4268</v>
      </c>
      <c r="F962" t="str">
        <f>detalles!D962</f>
        <v>Servicios profesionales mensuales</v>
      </c>
      <c r="G962" s="1" t="s">
        <v>4261</v>
      </c>
      <c r="H962">
        <f>detalles!F962</f>
        <v>1</v>
      </c>
      <c r="I962" s="1" t="s">
        <v>4262</v>
      </c>
      <c r="J962" t="str">
        <f>SUBSTITUTE(detalles!G962,",",".")</f>
        <v>190</v>
      </c>
      <c r="K962" s="1" t="s">
        <v>4263</v>
      </c>
      <c r="L962" t="str">
        <f>SUBSTITUTE(detalles!N962/100,",",".")</f>
        <v>0.21</v>
      </c>
      <c r="M962" s="1" t="s">
        <v>4264</v>
      </c>
      <c r="N962">
        <f>detalles!J962</f>
        <v>705000</v>
      </c>
      <c r="O962" s="1" t="s">
        <v>4265</v>
      </c>
      <c r="P962" t="str">
        <f>detalles!L962</f>
        <v/>
      </c>
      <c r="Q962" s="1" t="s">
        <v>4266</v>
      </c>
      <c r="R962">
        <f>ABS(detalles!O962)</f>
        <v>0</v>
      </c>
      <c r="S962" s="1" t="s">
        <v>4267</v>
      </c>
      <c r="T962">
        <f>detalles!P962</f>
        <v>0</v>
      </c>
      <c r="U962" s="1" t="s">
        <v>2987</v>
      </c>
    </row>
    <row r="963" spans="1:21" x14ac:dyDescent="0.25">
      <c r="A963" t="s">
        <v>2976</v>
      </c>
      <c r="B963">
        <f>detalles!A963</f>
        <v>2369</v>
      </c>
      <c r="C963" s="1" t="s">
        <v>4260</v>
      </c>
      <c r="D963">
        <f>IFERROR(detalles!Q963,detalles!B963)</f>
        <v>3641</v>
      </c>
      <c r="E963" s="1" t="s">
        <v>4268</v>
      </c>
      <c r="F963" t="str">
        <f>detalles!D963</f>
        <v>Servicios profesionales mensuales</v>
      </c>
      <c r="G963" s="1" t="s">
        <v>4261</v>
      </c>
      <c r="H963">
        <f>detalles!F963</f>
        <v>1</v>
      </c>
      <c r="I963" s="1" t="s">
        <v>4262</v>
      </c>
      <c r="J963" t="str">
        <f>SUBSTITUTE(detalles!G963,",",".")</f>
        <v>190</v>
      </c>
      <c r="K963" s="1" t="s">
        <v>4263</v>
      </c>
      <c r="L963" t="str">
        <f>SUBSTITUTE(detalles!N963/100,",",".")</f>
        <v>0.21</v>
      </c>
      <c r="M963" s="1" t="s">
        <v>4264</v>
      </c>
      <c r="N963">
        <f>detalles!J963</f>
        <v>705000</v>
      </c>
      <c r="O963" s="1" t="s">
        <v>4265</v>
      </c>
      <c r="P963" t="str">
        <f>detalles!L963</f>
        <v/>
      </c>
      <c r="Q963" s="1" t="s">
        <v>4266</v>
      </c>
      <c r="R963">
        <f>ABS(detalles!O963)</f>
        <v>0</v>
      </c>
      <c r="S963" s="1" t="s">
        <v>4267</v>
      </c>
      <c r="T963">
        <f>detalles!P963</f>
        <v>0</v>
      </c>
      <c r="U963" s="1" t="s">
        <v>2987</v>
      </c>
    </row>
    <row r="964" spans="1:21" x14ac:dyDescent="0.25">
      <c r="A964" t="s">
        <v>2976</v>
      </c>
      <c r="B964">
        <f>detalles!A964</f>
        <v>2368</v>
      </c>
      <c r="C964" s="1" t="s">
        <v>4260</v>
      </c>
      <c r="D964">
        <f>IFERROR(detalles!Q964,detalles!B964)</f>
        <v>3581</v>
      </c>
      <c r="E964" s="1" t="s">
        <v>4268</v>
      </c>
      <c r="F964" t="str">
        <f>detalles!D964</f>
        <v>Servicios profesionales mensuales</v>
      </c>
      <c r="G964" s="1" t="s">
        <v>4261</v>
      </c>
      <c r="H964">
        <f>detalles!F964</f>
        <v>1</v>
      </c>
      <c r="I964" s="1" t="s">
        <v>4262</v>
      </c>
      <c r="J964" t="str">
        <f>SUBSTITUTE(detalles!G964,",",".")</f>
        <v>190</v>
      </c>
      <c r="K964" s="1" t="s">
        <v>4263</v>
      </c>
      <c r="L964" t="str">
        <f>SUBSTITUTE(detalles!N964/100,",",".")</f>
        <v>0.21</v>
      </c>
      <c r="M964" s="1" t="s">
        <v>4264</v>
      </c>
      <c r="N964">
        <f>detalles!J964</f>
        <v>705000</v>
      </c>
      <c r="O964" s="1" t="s">
        <v>4265</v>
      </c>
      <c r="P964" t="str">
        <f>detalles!L964</f>
        <v/>
      </c>
      <c r="Q964" s="1" t="s">
        <v>4266</v>
      </c>
      <c r="R964">
        <f>ABS(detalles!O964)</f>
        <v>0</v>
      </c>
      <c r="S964" s="1" t="s">
        <v>4267</v>
      </c>
      <c r="T964">
        <f>detalles!P964</f>
        <v>0</v>
      </c>
      <c r="U964" s="1" t="s">
        <v>2987</v>
      </c>
    </row>
    <row r="965" spans="1:21" x14ac:dyDescent="0.25">
      <c r="A965" t="s">
        <v>2976</v>
      </c>
      <c r="B965">
        <f>detalles!A965</f>
        <v>2367</v>
      </c>
      <c r="C965" s="1" t="s">
        <v>4260</v>
      </c>
      <c r="D965">
        <f>IFERROR(detalles!Q965,detalles!B965)</f>
        <v>3547</v>
      </c>
      <c r="E965" s="1" t="s">
        <v>4268</v>
      </c>
      <c r="F965" t="str">
        <f>detalles!D965</f>
        <v>Servicios profesionales mensuales</v>
      </c>
      <c r="G965" s="1" t="s">
        <v>4261</v>
      </c>
      <c r="H965">
        <f>detalles!F965</f>
        <v>1</v>
      </c>
      <c r="I965" s="1" t="s">
        <v>4262</v>
      </c>
      <c r="J965" t="str">
        <f>SUBSTITUTE(detalles!G965,",",".")</f>
        <v>190</v>
      </c>
      <c r="K965" s="1" t="s">
        <v>4263</v>
      </c>
      <c r="L965" t="str">
        <f>SUBSTITUTE(detalles!N965/100,",",".")</f>
        <v>0.21</v>
      </c>
      <c r="M965" s="1" t="s">
        <v>4264</v>
      </c>
      <c r="N965">
        <f>detalles!J965</f>
        <v>705000</v>
      </c>
      <c r="O965" s="1" t="s">
        <v>4265</v>
      </c>
      <c r="P965" t="str">
        <f>detalles!L965</f>
        <v/>
      </c>
      <c r="Q965" s="1" t="s">
        <v>4266</v>
      </c>
      <c r="R965">
        <f>ABS(detalles!O965)</f>
        <v>0</v>
      </c>
      <c r="S965" s="1" t="s">
        <v>4267</v>
      </c>
      <c r="T965">
        <f>detalles!P965</f>
        <v>0</v>
      </c>
      <c r="U965" s="1" t="s">
        <v>2987</v>
      </c>
    </row>
    <row r="966" spans="1:21" x14ac:dyDescent="0.25">
      <c r="A966" t="s">
        <v>2976</v>
      </c>
      <c r="B966">
        <f>detalles!A966</f>
        <v>2366</v>
      </c>
      <c r="C966" s="1" t="s">
        <v>4260</v>
      </c>
      <c r="D966">
        <f>IFERROR(detalles!Q966,detalles!B966)</f>
        <v>3516</v>
      </c>
      <c r="E966" s="1" t="s">
        <v>4268</v>
      </c>
      <c r="F966" t="str">
        <f>detalles!D966</f>
        <v>Servicios profesionales mensuales</v>
      </c>
      <c r="G966" s="1" t="s">
        <v>4261</v>
      </c>
      <c r="H966">
        <f>detalles!F966</f>
        <v>1</v>
      </c>
      <c r="I966" s="1" t="s">
        <v>4262</v>
      </c>
      <c r="J966" t="str">
        <f>SUBSTITUTE(detalles!G966,",",".")</f>
        <v>190</v>
      </c>
      <c r="K966" s="1" t="s">
        <v>4263</v>
      </c>
      <c r="L966" t="str">
        <f>SUBSTITUTE(detalles!N966/100,",",".")</f>
        <v>0.21</v>
      </c>
      <c r="M966" s="1" t="s">
        <v>4264</v>
      </c>
      <c r="N966">
        <f>detalles!J966</f>
        <v>705000</v>
      </c>
      <c r="O966" s="1" t="s">
        <v>4265</v>
      </c>
      <c r="P966" t="str">
        <f>detalles!L966</f>
        <v/>
      </c>
      <c r="Q966" s="1" t="s">
        <v>4266</v>
      </c>
      <c r="R966">
        <f>ABS(detalles!O966)</f>
        <v>0</v>
      </c>
      <c r="S966" s="1" t="s">
        <v>4267</v>
      </c>
      <c r="T966">
        <f>detalles!P966</f>
        <v>0</v>
      </c>
      <c r="U966" s="1" t="s">
        <v>2987</v>
      </c>
    </row>
    <row r="967" spans="1:21" x14ac:dyDescent="0.25">
      <c r="A967" t="s">
        <v>2976</v>
      </c>
      <c r="B967">
        <f>detalles!A967</f>
        <v>2365</v>
      </c>
      <c r="C967" s="1" t="s">
        <v>4260</v>
      </c>
      <c r="D967">
        <f>IFERROR(detalles!Q967,detalles!B967)</f>
        <v>3407</v>
      </c>
      <c r="E967" s="1" t="s">
        <v>4268</v>
      </c>
      <c r="F967" t="str">
        <f>detalles!D967</f>
        <v>Servicios profesionales mensuales</v>
      </c>
      <c r="G967" s="1" t="s">
        <v>4261</v>
      </c>
      <c r="H967">
        <f>detalles!F967</f>
        <v>1</v>
      </c>
      <c r="I967" s="1" t="s">
        <v>4262</v>
      </c>
      <c r="J967" t="str">
        <f>SUBSTITUTE(detalles!G967,",",".")</f>
        <v>190</v>
      </c>
      <c r="K967" s="1" t="s">
        <v>4263</v>
      </c>
      <c r="L967" t="str">
        <f>SUBSTITUTE(detalles!N967/100,",",".")</f>
        <v>0.21</v>
      </c>
      <c r="M967" s="1" t="s">
        <v>4264</v>
      </c>
      <c r="N967">
        <f>detalles!J967</f>
        <v>705000</v>
      </c>
      <c r="O967" s="1" t="s">
        <v>4265</v>
      </c>
      <c r="P967" t="str">
        <f>detalles!L967</f>
        <v/>
      </c>
      <c r="Q967" s="1" t="s">
        <v>4266</v>
      </c>
      <c r="R967">
        <f>ABS(detalles!O967)</f>
        <v>0</v>
      </c>
      <c r="S967" s="1" t="s">
        <v>4267</v>
      </c>
      <c r="T967">
        <f>detalles!P967</f>
        <v>0</v>
      </c>
      <c r="U967" s="1" t="s">
        <v>2987</v>
      </c>
    </row>
    <row r="968" spans="1:21" x14ac:dyDescent="0.25">
      <c r="A968" t="s">
        <v>2976</v>
      </c>
      <c r="B968">
        <f>detalles!A968</f>
        <v>2364</v>
      </c>
      <c r="C968" s="1" t="s">
        <v>4260</v>
      </c>
      <c r="D968">
        <f>IFERROR(detalles!Q968,detalles!B968)</f>
        <v>3375</v>
      </c>
      <c r="E968" s="1" t="s">
        <v>4268</v>
      </c>
      <c r="F968" t="str">
        <f>detalles!D968</f>
        <v>Servicios profesionales mensuales</v>
      </c>
      <c r="G968" s="1" t="s">
        <v>4261</v>
      </c>
      <c r="H968">
        <f>detalles!F968</f>
        <v>1</v>
      </c>
      <c r="I968" s="1" t="s">
        <v>4262</v>
      </c>
      <c r="J968" t="str">
        <f>SUBSTITUTE(detalles!G968,",",".")</f>
        <v>190</v>
      </c>
      <c r="K968" s="1" t="s">
        <v>4263</v>
      </c>
      <c r="L968" t="str">
        <f>SUBSTITUTE(detalles!N968/100,",",".")</f>
        <v>0.21</v>
      </c>
      <c r="M968" s="1" t="s">
        <v>4264</v>
      </c>
      <c r="N968">
        <f>detalles!J968</f>
        <v>705000</v>
      </c>
      <c r="O968" s="1" t="s">
        <v>4265</v>
      </c>
      <c r="P968" t="str">
        <f>detalles!L968</f>
        <v/>
      </c>
      <c r="Q968" s="1" t="s">
        <v>4266</v>
      </c>
      <c r="R968">
        <f>ABS(detalles!O968)</f>
        <v>0</v>
      </c>
      <c r="S968" s="1" t="s">
        <v>4267</v>
      </c>
      <c r="T968">
        <f>detalles!P968</f>
        <v>0</v>
      </c>
      <c r="U968" s="1" t="s">
        <v>2987</v>
      </c>
    </row>
    <row r="969" spans="1:21" x14ac:dyDescent="0.25">
      <c r="A969" t="s">
        <v>2976</v>
      </c>
      <c r="B969">
        <f>detalles!A969</f>
        <v>2376</v>
      </c>
      <c r="C969" s="1" t="s">
        <v>4260</v>
      </c>
      <c r="D969">
        <f>IFERROR(detalles!Q969,detalles!B969)</f>
        <v>3403</v>
      </c>
      <c r="E969" s="1" t="s">
        <v>4268</v>
      </c>
      <c r="F969" t="str">
        <f>detalles!D969</f>
        <v>Servicios profesionales mensuales</v>
      </c>
      <c r="G969" s="1" t="s">
        <v>4261</v>
      </c>
      <c r="H969">
        <f>detalles!F969</f>
        <v>1</v>
      </c>
      <c r="I969" s="1" t="s">
        <v>4262</v>
      </c>
      <c r="J969" t="str">
        <f>SUBSTITUTE(detalles!G969,",",".")</f>
        <v>300</v>
      </c>
      <c r="K969" s="1" t="s">
        <v>4263</v>
      </c>
      <c r="L969" t="str">
        <f>SUBSTITUTE(detalles!N969/100,",",".")</f>
        <v>0.21</v>
      </c>
      <c r="M969" s="1" t="s">
        <v>4264</v>
      </c>
      <c r="N969">
        <f>detalles!J969</f>
        <v>705000</v>
      </c>
      <c r="O969" s="1" t="s">
        <v>4265</v>
      </c>
      <c r="P969" t="str">
        <f>detalles!L969</f>
        <v/>
      </c>
      <c r="Q969" s="1" t="s">
        <v>4266</v>
      </c>
      <c r="R969">
        <f>ABS(detalles!O969)</f>
        <v>0</v>
      </c>
      <c r="S969" s="1" t="s">
        <v>4267</v>
      </c>
      <c r="T969">
        <f>detalles!P969</f>
        <v>0</v>
      </c>
      <c r="U969" s="1" t="s">
        <v>2987</v>
      </c>
    </row>
    <row r="970" spans="1:21" x14ac:dyDescent="0.25">
      <c r="A970" t="s">
        <v>2976</v>
      </c>
      <c r="B970">
        <f>detalles!A970</f>
        <v>2398</v>
      </c>
      <c r="C970" s="1" t="s">
        <v>4260</v>
      </c>
      <c r="D970">
        <f>IFERROR(detalles!Q970,detalles!B970)</f>
        <v>3488</v>
      </c>
      <c r="E970" s="1" t="s">
        <v>4268</v>
      </c>
      <c r="F970" t="str">
        <f>detalles!D970</f>
        <v>Servicios profesionales trimestrales</v>
      </c>
      <c r="G970" s="1" t="s">
        <v>4261</v>
      </c>
      <c r="H970">
        <f>detalles!F970</f>
        <v>1</v>
      </c>
      <c r="I970" s="1" t="s">
        <v>4262</v>
      </c>
      <c r="J970" t="str">
        <f>SUBSTITUTE(detalles!G970,",",".")</f>
        <v>77</v>
      </c>
      <c r="K970" s="1" t="s">
        <v>4263</v>
      </c>
      <c r="L970" t="str">
        <f>SUBSTITUTE(detalles!N970/100,",",".")</f>
        <v>0.21</v>
      </c>
      <c r="M970" s="1" t="s">
        <v>4264</v>
      </c>
      <c r="N970">
        <f>detalles!J970</f>
        <v>705000</v>
      </c>
      <c r="O970" s="1" t="s">
        <v>4265</v>
      </c>
      <c r="P970" t="str">
        <f>detalles!L970</f>
        <v/>
      </c>
      <c r="Q970" s="1" t="s">
        <v>4266</v>
      </c>
      <c r="R970">
        <f>ABS(detalles!O970)</f>
        <v>0</v>
      </c>
      <c r="S970" s="1" t="s">
        <v>4267</v>
      </c>
      <c r="T970">
        <f>detalles!P970</f>
        <v>0</v>
      </c>
      <c r="U970" s="1" t="s">
        <v>2987</v>
      </c>
    </row>
    <row r="971" spans="1:21" x14ac:dyDescent="0.25">
      <c r="A971" t="s">
        <v>2976</v>
      </c>
      <c r="B971">
        <f>detalles!A971</f>
        <v>2410</v>
      </c>
      <c r="C971" s="1" t="s">
        <v>4260</v>
      </c>
      <c r="D971">
        <f>IFERROR(detalles!Q971,detalles!B971)</f>
        <v>3510</v>
      </c>
      <c r="E971" s="1" t="s">
        <v>4268</v>
      </c>
      <c r="F971" t="str">
        <f>detalles!D971</f>
        <v>Servicios profesionales trimestrales</v>
      </c>
      <c r="G971" s="1" t="s">
        <v>4261</v>
      </c>
      <c r="H971">
        <f>detalles!F971</f>
        <v>1</v>
      </c>
      <c r="I971" s="1" t="s">
        <v>4262</v>
      </c>
      <c r="J971" t="str">
        <f>SUBSTITUTE(detalles!G971,",",".")</f>
        <v>140</v>
      </c>
      <c r="K971" s="1" t="s">
        <v>4263</v>
      </c>
      <c r="L971" t="str">
        <f>SUBSTITUTE(detalles!N971/100,",",".")</f>
        <v>0.21</v>
      </c>
      <c r="M971" s="1" t="s">
        <v>4264</v>
      </c>
      <c r="N971">
        <f>detalles!J971</f>
        <v>705000</v>
      </c>
      <c r="O971" s="1" t="s">
        <v>4265</v>
      </c>
      <c r="P971" t="str">
        <f>detalles!L971</f>
        <v/>
      </c>
      <c r="Q971" s="1" t="s">
        <v>4266</v>
      </c>
      <c r="R971">
        <f>ABS(detalles!O971)</f>
        <v>0</v>
      </c>
      <c r="S971" s="1" t="s">
        <v>4267</v>
      </c>
      <c r="T971">
        <f>detalles!P971</f>
        <v>0</v>
      </c>
      <c r="U971" s="1" t="s">
        <v>2987</v>
      </c>
    </row>
    <row r="972" spans="1:21" x14ac:dyDescent="0.25">
      <c r="A972" t="s">
        <v>2976</v>
      </c>
      <c r="B972">
        <f>detalles!A972</f>
        <v>2409</v>
      </c>
      <c r="C972" s="1" t="s">
        <v>4260</v>
      </c>
      <c r="D972">
        <f>IFERROR(detalles!Q972,detalles!B972)</f>
        <v>3633</v>
      </c>
      <c r="E972" s="1" t="s">
        <v>4268</v>
      </c>
      <c r="F972" t="str">
        <f>detalles!D972</f>
        <v>Servicios profesionales trimestrales</v>
      </c>
      <c r="G972" s="1" t="s">
        <v>4261</v>
      </c>
      <c r="H972">
        <f>detalles!F972</f>
        <v>1</v>
      </c>
      <c r="I972" s="1" t="s">
        <v>4262</v>
      </c>
      <c r="J972" t="str">
        <f>SUBSTITUTE(detalles!G972,",",".")</f>
        <v>140</v>
      </c>
      <c r="K972" s="1" t="s">
        <v>4263</v>
      </c>
      <c r="L972" t="str">
        <f>SUBSTITUTE(detalles!N972/100,",",".")</f>
        <v>0.21</v>
      </c>
      <c r="M972" s="1" t="s">
        <v>4264</v>
      </c>
      <c r="N972">
        <f>detalles!J972</f>
        <v>705000</v>
      </c>
      <c r="O972" s="1" t="s">
        <v>4265</v>
      </c>
      <c r="P972" t="str">
        <f>detalles!L972</f>
        <v/>
      </c>
      <c r="Q972" s="1" t="s">
        <v>4266</v>
      </c>
      <c r="R972">
        <f>ABS(detalles!O972)</f>
        <v>0</v>
      </c>
      <c r="S972" s="1" t="s">
        <v>4267</v>
      </c>
      <c r="T972">
        <f>detalles!P972</f>
        <v>0</v>
      </c>
      <c r="U972" s="1" t="s">
        <v>2987</v>
      </c>
    </row>
    <row r="973" spans="1:21" x14ac:dyDescent="0.25">
      <c r="A973" t="s">
        <v>2976</v>
      </c>
      <c r="B973">
        <f>detalles!A973</f>
        <v>2408</v>
      </c>
      <c r="C973" s="1" t="s">
        <v>4260</v>
      </c>
      <c r="D973">
        <f>IFERROR(detalles!Q973,detalles!B973)</f>
        <v>3754</v>
      </c>
      <c r="E973" s="1" t="s">
        <v>4268</v>
      </c>
      <c r="F973" t="str">
        <f>detalles!D973</f>
        <v>Servicios profesionales trimestrales</v>
      </c>
      <c r="G973" s="1" t="s">
        <v>4261</v>
      </c>
      <c r="H973">
        <f>detalles!F973</f>
        <v>1</v>
      </c>
      <c r="I973" s="1" t="s">
        <v>4262</v>
      </c>
      <c r="J973" t="str">
        <f>SUBSTITUTE(detalles!G973,",",".")</f>
        <v>140</v>
      </c>
      <c r="K973" s="1" t="s">
        <v>4263</v>
      </c>
      <c r="L973" t="str">
        <f>SUBSTITUTE(detalles!N973/100,",",".")</f>
        <v>0.21</v>
      </c>
      <c r="M973" s="1" t="s">
        <v>4264</v>
      </c>
      <c r="N973">
        <f>detalles!J973</f>
        <v>705000</v>
      </c>
      <c r="O973" s="1" t="s">
        <v>4265</v>
      </c>
      <c r="P973" t="str">
        <f>detalles!L973</f>
        <v/>
      </c>
      <c r="Q973" s="1" t="s">
        <v>4266</v>
      </c>
      <c r="R973">
        <f>ABS(detalles!O973)</f>
        <v>0</v>
      </c>
      <c r="S973" s="1" t="s">
        <v>4267</v>
      </c>
      <c r="T973">
        <f>detalles!P973</f>
        <v>0</v>
      </c>
      <c r="U973" s="1" t="s">
        <v>2987</v>
      </c>
    </row>
    <row r="974" spans="1:21" x14ac:dyDescent="0.25">
      <c r="A974" t="s">
        <v>2976</v>
      </c>
      <c r="B974">
        <f>detalles!A974</f>
        <v>2407</v>
      </c>
      <c r="C974" s="1" t="s">
        <v>4260</v>
      </c>
      <c r="D974">
        <f>IFERROR(detalles!Q974,detalles!B974)</f>
        <v>3328</v>
      </c>
      <c r="E974" s="1" t="s">
        <v>4268</v>
      </c>
      <c r="F974" t="str">
        <f>detalles!D974</f>
        <v>Servicios profesionales trimestrales</v>
      </c>
      <c r="G974" s="1" t="s">
        <v>4261</v>
      </c>
      <c r="H974">
        <f>detalles!F974</f>
        <v>1</v>
      </c>
      <c r="I974" s="1" t="s">
        <v>4262</v>
      </c>
      <c r="J974" t="str">
        <f>SUBSTITUTE(detalles!G974,",",".")</f>
        <v>465</v>
      </c>
      <c r="K974" s="1" t="s">
        <v>4263</v>
      </c>
      <c r="L974" t="str">
        <f>SUBSTITUTE(detalles!N974/100,",",".")</f>
        <v>0.21</v>
      </c>
      <c r="M974" s="1" t="s">
        <v>4264</v>
      </c>
      <c r="N974">
        <f>detalles!J974</f>
        <v>705000</v>
      </c>
      <c r="O974" s="1" t="s">
        <v>4265</v>
      </c>
      <c r="P974" t="str">
        <f>detalles!L974</f>
        <v/>
      </c>
      <c r="Q974" s="1" t="s">
        <v>4266</v>
      </c>
      <c r="R974">
        <f>ABS(detalles!O974)</f>
        <v>0</v>
      </c>
      <c r="S974" s="1" t="s">
        <v>4267</v>
      </c>
      <c r="T974">
        <f>detalles!P974</f>
        <v>0</v>
      </c>
      <c r="U974" s="1" t="s">
        <v>2987</v>
      </c>
    </row>
    <row r="975" spans="1:21" x14ac:dyDescent="0.25">
      <c r="A975" t="s">
        <v>2976</v>
      </c>
      <c r="B975">
        <f>detalles!A975</f>
        <v>2406</v>
      </c>
      <c r="C975" s="1" t="s">
        <v>4260</v>
      </c>
      <c r="D975">
        <f>IFERROR(detalles!Q975,detalles!B975)</f>
        <v>3506</v>
      </c>
      <c r="E975" s="1" t="s">
        <v>4268</v>
      </c>
      <c r="F975" t="str">
        <f>detalles!D975</f>
        <v>Servicios profesionales trimestrales</v>
      </c>
      <c r="G975" s="1" t="s">
        <v>4261</v>
      </c>
      <c r="H975">
        <f>detalles!F975</f>
        <v>1</v>
      </c>
      <c r="I975" s="1" t="s">
        <v>4262</v>
      </c>
      <c r="J975" t="str">
        <f>SUBSTITUTE(detalles!G975,",",".")</f>
        <v>465</v>
      </c>
      <c r="K975" s="1" t="s">
        <v>4263</v>
      </c>
      <c r="L975" t="str">
        <f>SUBSTITUTE(detalles!N975/100,",",".")</f>
        <v>0.21</v>
      </c>
      <c r="M975" s="1" t="s">
        <v>4264</v>
      </c>
      <c r="N975">
        <f>detalles!J975</f>
        <v>705000</v>
      </c>
      <c r="O975" s="1" t="s">
        <v>4265</v>
      </c>
      <c r="P975" t="str">
        <f>detalles!L975</f>
        <v/>
      </c>
      <c r="Q975" s="1" t="s">
        <v>4266</v>
      </c>
      <c r="R975">
        <f>ABS(detalles!O975)</f>
        <v>0</v>
      </c>
      <c r="S975" s="1" t="s">
        <v>4267</v>
      </c>
      <c r="T975">
        <f>detalles!P975</f>
        <v>0</v>
      </c>
      <c r="U975" s="1" t="s">
        <v>2987</v>
      </c>
    </row>
    <row r="976" spans="1:21" x14ac:dyDescent="0.25">
      <c r="A976" t="s">
        <v>2976</v>
      </c>
      <c r="B976">
        <f>detalles!A976</f>
        <v>2405</v>
      </c>
      <c r="C976" s="1" t="s">
        <v>4260</v>
      </c>
      <c r="D976">
        <f>IFERROR(detalles!Q976,detalles!B976)</f>
        <v>3629</v>
      </c>
      <c r="E976" s="1" t="s">
        <v>4268</v>
      </c>
      <c r="F976" t="str">
        <f>detalles!D976</f>
        <v>Servicios profesionales trimestrales</v>
      </c>
      <c r="G976" s="1" t="s">
        <v>4261</v>
      </c>
      <c r="H976">
        <f>detalles!F976</f>
        <v>1</v>
      </c>
      <c r="I976" s="1" t="s">
        <v>4262</v>
      </c>
      <c r="J976" t="str">
        <f>SUBSTITUTE(detalles!G976,",",".")</f>
        <v>465</v>
      </c>
      <c r="K976" s="1" t="s">
        <v>4263</v>
      </c>
      <c r="L976" t="str">
        <f>SUBSTITUTE(detalles!N976/100,",",".")</f>
        <v>0.21</v>
      </c>
      <c r="M976" s="1" t="s">
        <v>4264</v>
      </c>
      <c r="N976">
        <f>detalles!J976</f>
        <v>705000</v>
      </c>
      <c r="O976" s="1" t="s">
        <v>4265</v>
      </c>
      <c r="P976" t="str">
        <f>detalles!L976</f>
        <v/>
      </c>
      <c r="Q976" s="1" t="s">
        <v>4266</v>
      </c>
      <c r="R976">
        <f>ABS(detalles!O976)</f>
        <v>0</v>
      </c>
      <c r="S976" s="1" t="s">
        <v>4267</v>
      </c>
      <c r="T976">
        <f>detalles!P976</f>
        <v>0</v>
      </c>
      <c r="U976" s="1" t="s">
        <v>2987</v>
      </c>
    </row>
    <row r="977" spans="1:21" x14ac:dyDescent="0.25">
      <c r="A977" t="s">
        <v>2976</v>
      </c>
      <c r="B977">
        <f>detalles!A977</f>
        <v>2404</v>
      </c>
      <c r="C977" s="1" t="s">
        <v>4260</v>
      </c>
      <c r="D977">
        <f>IFERROR(detalles!Q977,detalles!B977)</f>
        <v>3751</v>
      </c>
      <c r="E977" s="1" t="s">
        <v>4268</v>
      </c>
      <c r="F977" t="str">
        <f>detalles!D977</f>
        <v>Servicios profesionales trimestrales</v>
      </c>
      <c r="G977" s="1" t="s">
        <v>4261</v>
      </c>
      <c r="H977">
        <f>detalles!F977</f>
        <v>1</v>
      </c>
      <c r="I977" s="1" t="s">
        <v>4262</v>
      </c>
      <c r="J977" t="str">
        <f>SUBSTITUTE(detalles!G977,",",".")</f>
        <v>465</v>
      </c>
      <c r="K977" s="1" t="s">
        <v>4263</v>
      </c>
      <c r="L977" t="str">
        <f>SUBSTITUTE(detalles!N977/100,",",".")</f>
        <v>0.21</v>
      </c>
      <c r="M977" s="1" t="s">
        <v>4264</v>
      </c>
      <c r="N977">
        <f>detalles!J977</f>
        <v>705000</v>
      </c>
      <c r="O977" s="1" t="s">
        <v>4265</v>
      </c>
      <c r="P977" t="str">
        <f>detalles!L977</f>
        <v/>
      </c>
      <c r="Q977" s="1" t="s">
        <v>4266</v>
      </c>
      <c r="R977">
        <f>ABS(detalles!O977)</f>
        <v>0</v>
      </c>
      <c r="S977" s="1" t="s">
        <v>4267</v>
      </c>
      <c r="T977">
        <f>detalles!P977</f>
        <v>0</v>
      </c>
      <c r="U977" s="1" t="s">
        <v>2987</v>
      </c>
    </row>
    <row r="978" spans="1:21" x14ac:dyDescent="0.25">
      <c r="A978" t="s">
        <v>2976</v>
      </c>
      <c r="B978">
        <f>detalles!A978</f>
        <v>2403</v>
      </c>
      <c r="C978" s="1" t="s">
        <v>4260</v>
      </c>
      <c r="D978">
        <f>IFERROR(detalles!Q978,detalles!B978)</f>
        <v>3338</v>
      </c>
      <c r="E978" s="1" t="s">
        <v>4268</v>
      </c>
      <c r="F978" t="str">
        <f>detalles!D978</f>
        <v>Servicios profesionales trimestrales</v>
      </c>
      <c r="G978" s="1" t="s">
        <v>4261</v>
      </c>
      <c r="H978">
        <f>detalles!F978</f>
        <v>1</v>
      </c>
      <c r="I978" s="1" t="s">
        <v>4262</v>
      </c>
      <c r="J978" t="str">
        <f>SUBSTITUTE(detalles!G978,",",".")</f>
        <v>210</v>
      </c>
      <c r="K978" s="1" t="s">
        <v>4263</v>
      </c>
      <c r="L978" t="str">
        <f>SUBSTITUTE(detalles!N978/100,",",".")</f>
        <v>0.21</v>
      </c>
      <c r="M978" s="1" t="s">
        <v>4264</v>
      </c>
      <c r="N978">
        <f>detalles!J978</f>
        <v>705000</v>
      </c>
      <c r="O978" s="1" t="s">
        <v>4265</v>
      </c>
      <c r="P978" t="str">
        <f>detalles!L978</f>
        <v/>
      </c>
      <c r="Q978" s="1" t="s">
        <v>4266</v>
      </c>
      <c r="R978">
        <f>ABS(detalles!O978)</f>
        <v>0</v>
      </c>
      <c r="S978" s="1" t="s">
        <v>4267</v>
      </c>
      <c r="T978">
        <f>detalles!P978</f>
        <v>0</v>
      </c>
      <c r="U978" s="1" t="s">
        <v>2987</v>
      </c>
    </row>
    <row r="979" spans="1:21" x14ac:dyDescent="0.25">
      <c r="A979" t="s">
        <v>2976</v>
      </c>
      <c r="B979">
        <f>detalles!A979</f>
        <v>2402</v>
      </c>
      <c r="C979" s="1" t="s">
        <v>4260</v>
      </c>
      <c r="D979">
        <f>IFERROR(detalles!Q979,detalles!B979)</f>
        <v>3515</v>
      </c>
      <c r="E979" s="1" t="s">
        <v>4268</v>
      </c>
      <c r="F979" t="str">
        <f>detalles!D979</f>
        <v>Servicios profesionales trimestrales</v>
      </c>
      <c r="G979" s="1" t="s">
        <v>4261</v>
      </c>
      <c r="H979">
        <f>detalles!F979</f>
        <v>1</v>
      </c>
      <c r="I979" s="1" t="s">
        <v>4262</v>
      </c>
      <c r="J979" t="str">
        <f>SUBSTITUTE(detalles!G979,",",".")</f>
        <v>210</v>
      </c>
      <c r="K979" s="1" t="s">
        <v>4263</v>
      </c>
      <c r="L979" t="str">
        <f>SUBSTITUTE(detalles!N979/100,",",".")</f>
        <v>0.21</v>
      </c>
      <c r="M979" s="1" t="s">
        <v>4264</v>
      </c>
      <c r="N979">
        <f>detalles!J979</f>
        <v>705000</v>
      </c>
      <c r="O979" s="1" t="s">
        <v>4265</v>
      </c>
      <c r="P979" t="str">
        <f>detalles!L979</f>
        <v/>
      </c>
      <c r="Q979" s="1" t="s">
        <v>4266</v>
      </c>
      <c r="R979">
        <f>ABS(detalles!O979)</f>
        <v>0</v>
      </c>
      <c r="S979" s="1" t="s">
        <v>4267</v>
      </c>
      <c r="T979">
        <f>detalles!P979</f>
        <v>0</v>
      </c>
      <c r="U979" s="1" t="s">
        <v>2987</v>
      </c>
    </row>
    <row r="980" spans="1:21" x14ac:dyDescent="0.25">
      <c r="A980" t="s">
        <v>2976</v>
      </c>
      <c r="B980">
        <f>detalles!A980</f>
        <v>2401</v>
      </c>
      <c r="C980" s="1" t="s">
        <v>4260</v>
      </c>
      <c r="D980">
        <f>IFERROR(detalles!Q980,detalles!B980)</f>
        <v>3640</v>
      </c>
      <c r="E980" s="1" t="s">
        <v>4268</v>
      </c>
      <c r="F980" t="str">
        <f>detalles!D980</f>
        <v>Servicios profesionales trimestrales</v>
      </c>
      <c r="G980" s="1" t="s">
        <v>4261</v>
      </c>
      <c r="H980">
        <f>detalles!F980</f>
        <v>1</v>
      </c>
      <c r="I980" s="1" t="s">
        <v>4262</v>
      </c>
      <c r="J980" t="str">
        <f>SUBSTITUTE(detalles!G980,",",".")</f>
        <v>210</v>
      </c>
      <c r="K980" s="1" t="s">
        <v>4263</v>
      </c>
      <c r="L980" t="str">
        <f>SUBSTITUTE(detalles!N980/100,",",".")</f>
        <v>0.21</v>
      </c>
      <c r="M980" s="1" t="s">
        <v>4264</v>
      </c>
      <c r="N980">
        <f>detalles!J980</f>
        <v>705000</v>
      </c>
      <c r="O980" s="1" t="s">
        <v>4265</v>
      </c>
      <c r="P980" t="str">
        <f>detalles!L980</f>
        <v/>
      </c>
      <c r="Q980" s="1" t="s">
        <v>4266</v>
      </c>
      <c r="R980">
        <f>ABS(detalles!O980)</f>
        <v>0</v>
      </c>
      <c r="S980" s="1" t="s">
        <v>4267</v>
      </c>
      <c r="T980">
        <f>detalles!P980</f>
        <v>0</v>
      </c>
      <c r="U980" s="1" t="s">
        <v>2987</v>
      </c>
    </row>
    <row r="981" spans="1:21" x14ac:dyDescent="0.25">
      <c r="A981" t="s">
        <v>2976</v>
      </c>
      <c r="B981">
        <f>detalles!A981</f>
        <v>2386</v>
      </c>
      <c r="C981" s="1" t="s">
        <v>4260</v>
      </c>
      <c r="D981">
        <f>IFERROR(detalles!Q981,detalles!B981)</f>
        <v>3366</v>
      </c>
      <c r="E981" s="1" t="s">
        <v>4268</v>
      </c>
      <c r="F981" t="str">
        <f>detalles!D981</f>
        <v>Servicios profesionales mensuales</v>
      </c>
      <c r="G981" s="1" t="s">
        <v>4261</v>
      </c>
      <c r="H981">
        <f>detalles!F981</f>
        <v>1</v>
      </c>
      <c r="I981" s="1" t="s">
        <v>4262</v>
      </c>
      <c r="J981" t="str">
        <f>SUBSTITUTE(detalles!G981,",",".")</f>
        <v>370</v>
      </c>
      <c r="K981" s="1" t="s">
        <v>4263</v>
      </c>
      <c r="L981" t="str">
        <f>SUBSTITUTE(detalles!N981/100,",",".")</f>
        <v>0.21</v>
      </c>
      <c r="M981" s="1" t="s">
        <v>4264</v>
      </c>
      <c r="N981">
        <f>detalles!J981</f>
        <v>705000</v>
      </c>
      <c r="O981" s="1" t="s">
        <v>4265</v>
      </c>
      <c r="P981" t="str">
        <f>detalles!L981</f>
        <v/>
      </c>
      <c r="Q981" s="1" t="s">
        <v>4266</v>
      </c>
      <c r="R981">
        <f>ABS(detalles!O981)</f>
        <v>0</v>
      </c>
      <c r="S981" s="1" t="s">
        <v>4267</v>
      </c>
      <c r="T981">
        <f>detalles!P981</f>
        <v>0</v>
      </c>
      <c r="U981" s="1" t="s">
        <v>2987</v>
      </c>
    </row>
    <row r="982" spans="1:21" x14ac:dyDescent="0.25">
      <c r="A982" t="s">
        <v>2976</v>
      </c>
      <c r="B982">
        <f>detalles!A982</f>
        <v>2399</v>
      </c>
      <c r="C982" s="1" t="s">
        <v>4260</v>
      </c>
      <c r="D982">
        <f>IFERROR(detalles!Q982,detalles!B982)</f>
        <v>3309</v>
      </c>
      <c r="E982" s="1" t="s">
        <v>4268</v>
      </c>
      <c r="F982" t="str">
        <f>detalles!D982</f>
        <v>Servicios profesionales trimestrales</v>
      </c>
      <c r="G982" s="1" t="s">
        <v>4261</v>
      </c>
      <c r="H982">
        <f>detalles!F982</f>
        <v>1</v>
      </c>
      <c r="I982" s="1" t="s">
        <v>4262</v>
      </c>
      <c r="J982" t="str">
        <f>SUBSTITUTE(detalles!G982,",",".")</f>
        <v>77</v>
      </c>
      <c r="K982" s="1" t="s">
        <v>4263</v>
      </c>
      <c r="L982" t="str">
        <f>SUBSTITUTE(detalles!N982/100,",",".")</f>
        <v>0.21</v>
      </c>
      <c r="M982" s="1" t="s">
        <v>4264</v>
      </c>
      <c r="N982">
        <f>detalles!J982</f>
        <v>705000</v>
      </c>
      <c r="O982" s="1" t="s">
        <v>4265</v>
      </c>
      <c r="P982" t="str">
        <f>detalles!L982</f>
        <v/>
      </c>
      <c r="Q982" s="1" t="s">
        <v>4266</v>
      </c>
      <c r="R982">
        <f>ABS(detalles!O982)</f>
        <v>0</v>
      </c>
      <c r="S982" s="1" t="s">
        <v>4267</v>
      </c>
      <c r="T982">
        <f>detalles!P982</f>
        <v>0</v>
      </c>
      <c r="U982" s="1" t="s">
        <v>2987</v>
      </c>
    </row>
    <row r="983" spans="1:21" x14ac:dyDescent="0.25">
      <c r="A983" t="s">
        <v>2976</v>
      </c>
      <c r="B983">
        <f>detalles!A983</f>
        <v>2387</v>
      </c>
      <c r="C983" s="1" t="s">
        <v>4260</v>
      </c>
      <c r="D983">
        <f>IFERROR(detalles!Q983,detalles!B983)</f>
        <v>3397</v>
      </c>
      <c r="E983" s="1" t="s">
        <v>4268</v>
      </c>
      <c r="F983" t="str">
        <f>detalles!D983</f>
        <v>Servicios profesionales mensuales</v>
      </c>
      <c r="G983" s="1" t="s">
        <v>4261</v>
      </c>
      <c r="H983">
        <f>detalles!F983</f>
        <v>1</v>
      </c>
      <c r="I983" s="1" t="s">
        <v>4262</v>
      </c>
      <c r="J983" t="str">
        <f>SUBSTITUTE(detalles!G983,",",".")</f>
        <v>370</v>
      </c>
      <c r="K983" s="1" t="s">
        <v>4263</v>
      </c>
      <c r="L983" t="str">
        <f>SUBSTITUTE(detalles!N983/100,",",".")</f>
        <v>0.21</v>
      </c>
      <c r="M983" s="1" t="s">
        <v>4264</v>
      </c>
      <c r="N983">
        <f>detalles!J983</f>
        <v>705000</v>
      </c>
      <c r="O983" s="1" t="s">
        <v>4265</v>
      </c>
      <c r="P983" t="str">
        <f>detalles!L983</f>
        <v/>
      </c>
      <c r="Q983" s="1" t="s">
        <v>4266</v>
      </c>
      <c r="R983">
        <f>ABS(detalles!O983)</f>
        <v>0</v>
      </c>
      <c r="S983" s="1" t="s">
        <v>4267</v>
      </c>
      <c r="T983">
        <f>detalles!P983</f>
        <v>0</v>
      </c>
      <c r="U983" s="1" t="s">
        <v>2987</v>
      </c>
    </row>
    <row r="984" spans="1:21" x14ac:dyDescent="0.25">
      <c r="A984" t="s">
        <v>2976</v>
      </c>
      <c r="B984">
        <f>detalles!A984</f>
        <v>2397</v>
      </c>
      <c r="C984" s="1" t="s">
        <v>4260</v>
      </c>
      <c r="D984">
        <f>IFERROR(detalles!Q984,detalles!B984)</f>
        <v>3608</v>
      </c>
      <c r="E984" s="1" t="s">
        <v>4268</v>
      </c>
      <c r="F984" t="str">
        <f>detalles!D984</f>
        <v>Servicios profesionales trimestrales</v>
      </c>
      <c r="G984" s="1" t="s">
        <v>4261</v>
      </c>
      <c r="H984">
        <f>detalles!F984</f>
        <v>1</v>
      </c>
      <c r="I984" s="1" t="s">
        <v>4262</v>
      </c>
      <c r="J984" t="str">
        <f>SUBSTITUTE(detalles!G984,",",".")</f>
        <v>77</v>
      </c>
      <c r="K984" s="1" t="s">
        <v>4263</v>
      </c>
      <c r="L984" t="str">
        <f>SUBSTITUTE(detalles!N984/100,",",".")</f>
        <v>0.21</v>
      </c>
      <c r="M984" s="1" t="s">
        <v>4264</v>
      </c>
      <c r="N984">
        <f>detalles!J984</f>
        <v>705000</v>
      </c>
      <c r="O984" s="1" t="s">
        <v>4265</v>
      </c>
      <c r="P984" t="str">
        <f>detalles!L984</f>
        <v/>
      </c>
      <c r="Q984" s="1" t="s">
        <v>4266</v>
      </c>
      <c r="R984">
        <f>ABS(detalles!O984)</f>
        <v>0</v>
      </c>
      <c r="S984" s="1" t="s">
        <v>4267</v>
      </c>
      <c r="T984">
        <f>detalles!P984</f>
        <v>0</v>
      </c>
      <c r="U984" s="1" t="s">
        <v>2987</v>
      </c>
    </row>
    <row r="985" spans="1:21" x14ac:dyDescent="0.25">
      <c r="A985" t="s">
        <v>2976</v>
      </c>
      <c r="B985">
        <f>detalles!A985</f>
        <v>2396</v>
      </c>
      <c r="C985" s="1" t="s">
        <v>4260</v>
      </c>
      <c r="D985">
        <f>IFERROR(detalles!Q985,detalles!B985)</f>
        <v>3732</v>
      </c>
      <c r="E985" s="1" t="s">
        <v>4268</v>
      </c>
      <c r="F985" t="str">
        <f>detalles!D985</f>
        <v>Servicios profesionales trimestrales</v>
      </c>
      <c r="G985" s="1" t="s">
        <v>4261</v>
      </c>
      <c r="H985">
        <f>detalles!F985</f>
        <v>1</v>
      </c>
      <c r="I985" s="1" t="s">
        <v>4262</v>
      </c>
      <c r="J985" t="str">
        <f>SUBSTITUTE(detalles!G985,",",".")</f>
        <v>77</v>
      </c>
      <c r="K985" s="1" t="s">
        <v>4263</v>
      </c>
      <c r="L985" t="str">
        <f>SUBSTITUTE(detalles!N985/100,",",".")</f>
        <v>0.21</v>
      </c>
      <c r="M985" s="1" t="s">
        <v>4264</v>
      </c>
      <c r="N985">
        <f>detalles!J985</f>
        <v>705000</v>
      </c>
      <c r="O985" s="1" t="s">
        <v>4265</v>
      </c>
      <c r="P985" t="str">
        <f>detalles!L985</f>
        <v/>
      </c>
      <c r="Q985" s="1" t="s">
        <v>4266</v>
      </c>
      <c r="R985">
        <f>ABS(detalles!O985)</f>
        <v>0</v>
      </c>
      <c r="S985" s="1" t="s">
        <v>4267</v>
      </c>
      <c r="T985">
        <f>detalles!P985</f>
        <v>0</v>
      </c>
      <c r="U985" s="1" t="s">
        <v>2987</v>
      </c>
    </row>
    <row r="986" spans="1:21" x14ac:dyDescent="0.25">
      <c r="A986" t="s">
        <v>2976</v>
      </c>
      <c r="B986">
        <f>detalles!A986</f>
        <v>2395</v>
      </c>
      <c r="C986" s="1" t="s">
        <v>4260</v>
      </c>
      <c r="D986">
        <f>IFERROR(detalles!Q986,detalles!B986)</f>
        <v>3781</v>
      </c>
      <c r="E986" s="1" t="s">
        <v>4268</v>
      </c>
      <c r="F986" t="str">
        <f>detalles!D986</f>
        <v>Servicios profesionales mensuales</v>
      </c>
      <c r="G986" s="1" t="s">
        <v>4261</v>
      </c>
      <c r="H986">
        <f>detalles!F986</f>
        <v>1</v>
      </c>
      <c r="I986" s="1" t="s">
        <v>4262</v>
      </c>
      <c r="J986" t="str">
        <f>SUBSTITUTE(detalles!G986,",",".")</f>
        <v>370</v>
      </c>
      <c r="K986" s="1" t="s">
        <v>4263</v>
      </c>
      <c r="L986" t="str">
        <f>SUBSTITUTE(detalles!N986/100,",",".")</f>
        <v>0.21</v>
      </c>
      <c r="M986" s="1" t="s">
        <v>4264</v>
      </c>
      <c r="N986">
        <f>detalles!J986</f>
        <v>705000</v>
      </c>
      <c r="O986" s="1" t="s">
        <v>4265</v>
      </c>
      <c r="P986" t="str">
        <f>detalles!L986</f>
        <v/>
      </c>
      <c r="Q986" s="1" t="s">
        <v>4266</v>
      </c>
      <c r="R986">
        <f>ABS(detalles!O986)</f>
        <v>0</v>
      </c>
      <c r="S986" s="1" t="s">
        <v>4267</v>
      </c>
      <c r="T986">
        <f>detalles!P986</f>
        <v>0</v>
      </c>
      <c r="U986" s="1" t="s">
        <v>2987</v>
      </c>
    </row>
    <row r="987" spans="1:21" x14ac:dyDescent="0.25">
      <c r="A987" t="s">
        <v>2976</v>
      </c>
      <c r="B987">
        <f>detalles!A987</f>
        <v>2394</v>
      </c>
      <c r="C987" s="1" t="s">
        <v>4260</v>
      </c>
      <c r="D987">
        <f>IFERROR(detalles!Q987,detalles!B987)</f>
        <v>3738</v>
      </c>
      <c r="E987" s="1" t="s">
        <v>4268</v>
      </c>
      <c r="F987" t="str">
        <f>detalles!D987</f>
        <v>Servicios profesionales mensuales</v>
      </c>
      <c r="G987" s="1" t="s">
        <v>4261</v>
      </c>
      <c r="H987">
        <f>detalles!F987</f>
        <v>1</v>
      </c>
      <c r="I987" s="1" t="s">
        <v>4262</v>
      </c>
      <c r="J987" t="str">
        <f>SUBSTITUTE(detalles!G987,",",".")</f>
        <v>370</v>
      </c>
      <c r="K987" s="1" t="s">
        <v>4263</v>
      </c>
      <c r="L987" t="str">
        <f>SUBSTITUTE(detalles!N987/100,",",".")</f>
        <v>0.21</v>
      </c>
      <c r="M987" s="1" t="s">
        <v>4264</v>
      </c>
      <c r="N987">
        <f>detalles!J987</f>
        <v>705000</v>
      </c>
      <c r="O987" s="1" t="s">
        <v>4265</v>
      </c>
      <c r="P987" t="str">
        <f>detalles!L987</f>
        <v/>
      </c>
      <c r="Q987" s="1" t="s">
        <v>4266</v>
      </c>
      <c r="R987">
        <f>ABS(detalles!O987)</f>
        <v>0</v>
      </c>
      <c r="S987" s="1" t="s">
        <v>4267</v>
      </c>
      <c r="T987">
        <f>detalles!P987</f>
        <v>0</v>
      </c>
      <c r="U987" s="1" t="s">
        <v>2987</v>
      </c>
    </row>
    <row r="988" spans="1:21" x14ac:dyDescent="0.25">
      <c r="A988" t="s">
        <v>2976</v>
      </c>
      <c r="B988">
        <f>detalles!A988</f>
        <v>2393</v>
      </c>
      <c r="C988" s="1" t="s">
        <v>4260</v>
      </c>
      <c r="D988">
        <f>IFERROR(detalles!Q988,detalles!B988)</f>
        <v>3696</v>
      </c>
      <c r="E988" s="1" t="s">
        <v>4268</v>
      </c>
      <c r="F988" t="str">
        <f>detalles!D988</f>
        <v>Servicios profesionales mensuales</v>
      </c>
      <c r="G988" s="1" t="s">
        <v>4261</v>
      </c>
      <c r="H988">
        <f>detalles!F988</f>
        <v>1</v>
      </c>
      <c r="I988" s="1" t="s">
        <v>4262</v>
      </c>
      <c r="J988" t="str">
        <f>SUBSTITUTE(detalles!G988,",",".")</f>
        <v>370</v>
      </c>
      <c r="K988" s="1" t="s">
        <v>4263</v>
      </c>
      <c r="L988" t="str">
        <f>SUBSTITUTE(detalles!N988/100,",",".")</f>
        <v>0.21</v>
      </c>
      <c r="M988" s="1" t="s">
        <v>4264</v>
      </c>
      <c r="N988">
        <f>detalles!J988</f>
        <v>705000</v>
      </c>
      <c r="O988" s="1" t="s">
        <v>4265</v>
      </c>
      <c r="P988" t="str">
        <f>detalles!L988</f>
        <v/>
      </c>
      <c r="Q988" s="1" t="s">
        <v>4266</v>
      </c>
      <c r="R988">
        <f>ABS(detalles!O988)</f>
        <v>0</v>
      </c>
      <c r="S988" s="1" t="s">
        <v>4267</v>
      </c>
      <c r="T988">
        <f>detalles!P988</f>
        <v>0</v>
      </c>
      <c r="U988" s="1" t="s">
        <v>2987</v>
      </c>
    </row>
    <row r="989" spans="1:21" x14ac:dyDescent="0.25">
      <c r="A989" t="s">
        <v>2976</v>
      </c>
      <c r="B989">
        <f>detalles!A989</f>
        <v>2392</v>
      </c>
      <c r="C989" s="1" t="s">
        <v>4260</v>
      </c>
      <c r="D989">
        <f>IFERROR(detalles!Q989,detalles!B989)</f>
        <v>3665</v>
      </c>
      <c r="E989" s="1" t="s">
        <v>4268</v>
      </c>
      <c r="F989" t="str">
        <f>detalles!D989</f>
        <v>Servicios profesionales mensuales</v>
      </c>
      <c r="G989" s="1" t="s">
        <v>4261</v>
      </c>
      <c r="H989">
        <f>detalles!F989</f>
        <v>1</v>
      </c>
      <c r="I989" s="1" t="s">
        <v>4262</v>
      </c>
      <c r="J989" t="str">
        <f>SUBSTITUTE(detalles!G989,",",".")</f>
        <v>370</v>
      </c>
      <c r="K989" s="1" t="s">
        <v>4263</v>
      </c>
      <c r="L989" t="str">
        <f>SUBSTITUTE(detalles!N989/100,",",".")</f>
        <v>0.21</v>
      </c>
      <c r="M989" s="1" t="s">
        <v>4264</v>
      </c>
      <c r="N989">
        <f>detalles!J989</f>
        <v>705000</v>
      </c>
      <c r="O989" s="1" t="s">
        <v>4265</v>
      </c>
      <c r="P989" t="str">
        <f>detalles!L989</f>
        <v/>
      </c>
      <c r="Q989" s="1" t="s">
        <v>4266</v>
      </c>
      <c r="R989">
        <f>ABS(detalles!O989)</f>
        <v>0</v>
      </c>
      <c r="S989" s="1" t="s">
        <v>4267</v>
      </c>
      <c r="T989">
        <f>detalles!P989</f>
        <v>0</v>
      </c>
      <c r="U989" s="1" t="s">
        <v>2987</v>
      </c>
    </row>
    <row r="990" spans="1:21" x14ac:dyDescent="0.25">
      <c r="A990" t="s">
        <v>2976</v>
      </c>
      <c r="B990">
        <f>detalles!A990</f>
        <v>2391</v>
      </c>
      <c r="C990" s="1" t="s">
        <v>4260</v>
      </c>
      <c r="D990">
        <f>IFERROR(detalles!Q990,detalles!B990)</f>
        <v>3614</v>
      </c>
      <c r="E990" s="1" t="s">
        <v>4268</v>
      </c>
      <c r="F990" t="str">
        <f>detalles!D990</f>
        <v>Servicios profesionales mensuales</v>
      </c>
      <c r="G990" s="1" t="s">
        <v>4261</v>
      </c>
      <c r="H990">
        <f>detalles!F990</f>
        <v>1</v>
      </c>
      <c r="I990" s="1" t="s">
        <v>4262</v>
      </c>
      <c r="J990" t="str">
        <f>SUBSTITUTE(detalles!G990,",",".")</f>
        <v>370</v>
      </c>
      <c r="K990" s="1" t="s">
        <v>4263</v>
      </c>
      <c r="L990" t="str">
        <f>SUBSTITUTE(detalles!N990/100,",",".")</f>
        <v>0.21</v>
      </c>
      <c r="M990" s="1" t="s">
        <v>4264</v>
      </c>
      <c r="N990">
        <f>detalles!J990</f>
        <v>705000</v>
      </c>
      <c r="O990" s="1" t="s">
        <v>4265</v>
      </c>
      <c r="P990" t="str">
        <f>detalles!L990</f>
        <v/>
      </c>
      <c r="Q990" s="1" t="s">
        <v>4266</v>
      </c>
      <c r="R990">
        <f>ABS(detalles!O990)</f>
        <v>0</v>
      </c>
      <c r="S990" s="1" t="s">
        <v>4267</v>
      </c>
      <c r="T990">
        <f>detalles!P990</f>
        <v>0</v>
      </c>
      <c r="U990" s="1" t="s">
        <v>2987</v>
      </c>
    </row>
    <row r="991" spans="1:21" x14ac:dyDescent="0.25">
      <c r="A991" t="s">
        <v>2976</v>
      </c>
      <c r="B991">
        <f>detalles!A991</f>
        <v>2851</v>
      </c>
      <c r="C991" s="1" t="s">
        <v>4260</v>
      </c>
      <c r="D991">
        <f>IFERROR(detalles!Q991,detalles!B991)</f>
        <v>63</v>
      </c>
      <c r="E991" s="1" t="s">
        <v>4268</v>
      </c>
      <c r="F991" t="str">
        <f>detalles!D991</f>
        <v>Servicios profesionales mensuales</v>
      </c>
      <c r="G991" s="1" t="s">
        <v>4261</v>
      </c>
      <c r="H991">
        <f>detalles!F991</f>
        <v>1</v>
      </c>
      <c r="I991" s="1" t="s">
        <v>4262</v>
      </c>
      <c r="J991" t="str">
        <f>SUBSTITUTE(detalles!G991,",",".")</f>
        <v>500</v>
      </c>
      <c r="K991" s="1" t="s">
        <v>4263</v>
      </c>
      <c r="L991" t="str">
        <f>SUBSTITUTE(detalles!N991/100,",",".")</f>
        <v>0.21</v>
      </c>
      <c r="M991" s="1" t="s">
        <v>4264</v>
      </c>
      <c r="N991">
        <f>detalles!J991</f>
        <v>705000</v>
      </c>
      <c r="O991" s="1" t="s">
        <v>4265</v>
      </c>
      <c r="P991" t="str">
        <f>detalles!L991</f>
        <v/>
      </c>
      <c r="Q991" s="1" t="s">
        <v>4266</v>
      </c>
      <c r="R991">
        <f>ABS(detalles!O991)</f>
        <v>0</v>
      </c>
      <c r="S991" s="1" t="s">
        <v>4267</v>
      </c>
      <c r="T991">
        <f>detalles!P991</f>
        <v>0</v>
      </c>
      <c r="U991" s="1" t="s">
        <v>2987</v>
      </c>
    </row>
    <row r="992" spans="1:21" x14ac:dyDescent="0.25">
      <c r="A992" t="s">
        <v>2976</v>
      </c>
      <c r="B992">
        <f>detalles!A992</f>
        <v>2389</v>
      </c>
      <c r="C992" s="1" t="s">
        <v>4260</v>
      </c>
      <c r="D992">
        <f>IFERROR(detalles!Q992,detalles!B992)</f>
        <v>3538</v>
      </c>
      <c r="E992" s="1" t="s">
        <v>4268</v>
      </c>
      <c r="F992" t="str">
        <f>detalles!D992</f>
        <v>Servicios profesionales mensuales</v>
      </c>
      <c r="G992" s="1" t="s">
        <v>4261</v>
      </c>
      <c r="H992">
        <f>detalles!F992</f>
        <v>1</v>
      </c>
      <c r="I992" s="1" t="s">
        <v>4262</v>
      </c>
      <c r="J992" t="str">
        <f>SUBSTITUTE(detalles!G992,",",".")</f>
        <v>370</v>
      </c>
      <c r="K992" s="1" t="s">
        <v>4263</v>
      </c>
      <c r="L992" t="str">
        <f>SUBSTITUTE(detalles!N992/100,",",".")</f>
        <v>0.21</v>
      </c>
      <c r="M992" s="1" t="s">
        <v>4264</v>
      </c>
      <c r="N992">
        <f>detalles!J992</f>
        <v>705000</v>
      </c>
      <c r="O992" s="1" t="s">
        <v>4265</v>
      </c>
      <c r="P992" t="str">
        <f>detalles!L992</f>
        <v/>
      </c>
      <c r="Q992" s="1" t="s">
        <v>4266</v>
      </c>
      <c r="R992">
        <f>ABS(detalles!O992)</f>
        <v>0</v>
      </c>
      <c r="S992" s="1" t="s">
        <v>4267</v>
      </c>
      <c r="T992">
        <f>detalles!P992</f>
        <v>0</v>
      </c>
      <c r="U992" s="1" t="s">
        <v>2987</v>
      </c>
    </row>
    <row r="993" spans="1:21" x14ac:dyDescent="0.25">
      <c r="A993" t="s">
        <v>2976</v>
      </c>
      <c r="B993">
        <f>detalles!A993</f>
        <v>2353</v>
      </c>
      <c r="C993" s="1" t="s">
        <v>4260</v>
      </c>
      <c r="D993">
        <f>IFERROR(detalles!Q993,detalles!B993)</f>
        <v>3639</v>
      </c>
      <c r="E993" s="1" t="s">
        <v>4268</v>
      </c>
      <c r="F993" t="str">
        <f>detalles!D993</f>
        <v>Renta 2016</v>
      </c>
      <c r="G993" s="1" t="s">
        <v>4261</v>
      </c>
      <c r="H993">
        <f>detalles!F993</f>
        <v>1</v>
      </c>
      <c r="I993" s="1" t="s">
        <v>4262</v>
      </c>
      <c r="J993" t="str">
        <f>SUBSTITUTE(detalles!G993,",",".")</f>
        <v>75</v>
      </c>
      <c r="K993" s="1" t="s">
        <v>4263</v>
      </c>
      <c r="L993" t="str">
        <f>SUBSTITUTE(detalles!N993/100,",",".")</f>
        <v>0.21</v>
      </c>
      <c r="M993" s="1" t="s">
        <v>4264</v>
      </c>
      <c r="N993">
        <f>detalles!J993</f>
        <v>705000</v>
      </c>
      <c r="O993" s="1" t="s">
        <v>4265</v>
      </c>
      <c r="P993" t="str">
        <f>detalles!L993</f>
        <v/>
      </c>
      <c r="Q993" s="1" t="s">
        <v>4266</v>
      </c>
      <c r="R993">
        <f>ABS(detalles!O993)</f>
        <v>0</v>
      </c>
      <c r="S993" s="1" t="s">
        <v>4267</v>
      </c>
      <c r="T993">
        <f>detalles!P993</f>
        <v>0</v>
      </c>
      <c r="U993" s="1" t="s">
        <v>2987</v>
      </c>
    </row>
    <row r="994" spans="1:21" x14ac:dyDescent="0.25">
      <c r="A994" t="s">
        <v>2976</v>
      </c>
      <c r="B994">
        <f>detalles!A994</f>
        <v>2400</v>
      </c>
      <c r="C994" s="1" t="s">
        <v>4260</v>
      </c>
      <c r="D994">
        <f>IFERROR(detalles!Q994,detalles!B994)</f>
        <v>3760</v>
      </c>
      <c r="E994" s="1" t="s">
        <v>4268</v>
      </c>
      <c r="F994" t="str">
        <f>detalles!D994</f>
        <v>Servicios profesionales trimestrales</v>
      </c>
      <c r="G994" s="1" t="s">
        <v>4261</v>
      </c>
      <c r="H994">
        <f>detalles!F994</f>
        <v>1</v>
      </c>
      <c r="I994" s="1" t="s">
        <v>4262</v>
      </c>
      <c r="J994" t="str">
        <f>SUBSTITUTE(detalles!G994,",",".")</f>
        <v>210</v>
      </c>
      <c r="K994" s="1" t="s">
        <v>4263</v>
      </c>
      <c r="L994" t="str">
        <f>SUBSTITUTE(detalles!N994/100,",",".")</f>
        <v>0.21</v>
      </c>
      <c r="M994" s="1" t="s">
        <v>4264</v>
      </c>
      <c r="N994">
        <f>detalles!J994</f>
        <v>705000</v>
      </c>
      <c r="O994" s="1" t="s">
        <v>4265</v>
      </c>
      <c r="P994" t="str">
        <f>detalles!L994</f>
        <v/>
      </c>
      <c r="Q994" s="1" t="s">
        <v>4266</v>
      </c>
      <c r="R994">
        <f>ABS(detalles!O994)</f>
        <v>0</v>
      </c>
      <c r="S994" s="1" t="s">
        <v>4267</v>
      </c>
      <c r="T994">
        <f>detalles!P994</f>
        <v>0</v>
      </c>
      <c r="U994" s="1" t="s">
        <v>2987</v>
      </c>
    </row>
    <row r="995" spans="1:21" x14ac:dyDescent="0.25">
      <c r="A995" t="s">
        <v>2976</v>
      </c>
      <c r="B995">
        <f>detalles!A995</f>
        <v>2283</v>
      </c>
      <c r="C995" s="1" t="s">
        <v>4260</v>
      </c>
      <c r="D995">
        <f>IFERROR(detalles!Q995,detalles!B995)</f>
        <v>3560</v>
      </c>
      <c r="E995" s="1" t="s">
        <v>4268</v>
      </c>
      <c r="F995" t="str">
        <f>detalles!D995</f>
        <v>Servicios profesionales mensuales</v>
      </c>
      <c r="G995" s="1" t="s">
        <v>4261</v>
      </c>
      <c r="H995">
        <f>detalles!F995</f>
        <v>1</v>
      </c>
      <c r="I995" s="1" t="s">
        <v>4262</v>
      </c>
      <c r="J995" t="str">
        <f>SUBSTITUTE(detalles!G995,",",".")</f>
        <v>250</v>
      </c>
      <c r="K995" s="1" t="s">
        <v>4263</v>
      </c>
      <c r="L995" t="str">
        <f>SUBSTITUTE(detalles!N995/100,",",".")</f>
        <v>0.21</v>
      </c>
      <c r="M995" s="1" t="s">
        <v>4264</v>
      </c>
      <c r="N995">
        <f>detalles!J995</f>
        <v>705000</v>
      </c>
      <c r="O995" s="1" t="s">
        <v>4265</v>
      </c>
      <c r="P995" t="str">
        <f>detalles!L995</f>
        <v/>
      </c>
      <c r="Q995" s="1" t="s">
        <v>4266</v>
      </c>
      <c r="R995">
        <f>ABS(detalles!O995)</f>
        <v>0</v>
      </c>
      <c r="S995" s="1" t="s">
        <v>4267</v>
      </c>
      <c r="T995">
        <f>detalles!P995</f>
        <v>0</v>
      </c>
      <c r="U995" s="1" t="s">
        <v>2987</v>
      </c>
    </row>
    <row r="996" spans="1:21" x14ac:dyDescent="0.25">
      <c r="A996" t="s">
        <v>2976</v>
      </c>
      <c r="B996">
        <f>detalles!A996</f>
        <v>2363</v>
      </c>
      <c r="C996" s="1" t="s">
        <v>4260</v>
      </c>
      <c r="D996">
        <f>IFERROR(detalles!Q996,detalles!B996)</f>
        <v>3339</v>
      </c>
      <c r="E996" s="1" t="s">
        <v>4268</v>
      </c>
      <c r="F996" t="str">
        <f>detalles!D996</f>
        <v>Servicios profesionales mensuales</v>
      </c>
      <c r="G996" s="1" t="s">
        <v>4261</v>
      </c>
      <c r="H996">
        <f>detalles!F996</f>
        <v>1</v>
      </c>
      <c r="I996" s="1" t="s">
        <v>4262</v>
      </c>
      <c r="J996" t="str">
        <f>SUBSTITUTE(detalles!G996,",",".")</f>
        <v>190</v>
      </c>
      <c r="K996" s="1" t="s">
        <v>4263</v>
      </c>
      <c r="L996" t="str">
        <f>SUBSTITUTE(detalles!N996/100,",",".")</f>
        <v>0.21</v>
      </c>
      <c r="M996" s="1" t="s">
        <v>4264</v>
      </c>
      <c r="N996">
        <f>detalles!J996</f>
        <v>705000</v>
      </c>
      <c r="O996" s="1" t="s">
        <v>4265</v>
      </c>
      <c r="P996" t="str">
        <f>detalles!L996</f>
        <v/>
      </c>
      <c r="Q996" s="1" t="s">
        <v>4266</v>
      </c>
      <c r="R996">
        <f>ABS(detalles!O996)</f>
        <v>0</v>
      </c>
      <c r="S996" s="1" t="s">
        <v>4267</v>
      </c>
      <c r="T996">
        <f>detalles!P996</f>
        <v>0</v>
      </c>
      <c r="U996" s="1" t="s">
        <v>2987</v>
      </c>
    </row>
    <row r="997" spans="1:21" x14ac:dyDescent="0.25">
      <c r="A997" t="s">
        <v>2976</v>
      </c>
      <c r="B997">
        <f>detalles!A997</f>
        <v>2309</v>
      </c>
      <c r="C997" s="1" t="s">
        <v>4260</v>
      </c>
      <c r="D997">
        <f>IFERROR(detalles!Q997,detalles!B997)</f>
        <v>3579</v>
      </c>
      <c r="E997" s="1" t="s">
        <v>4268</v>
      </c>
      <c r="F997" t="str">
        <f>detalles!D997</f>
        <v>Servicios profesionales mensuales</v>
      </c>
      <c r="G997" s="1" t="s">
        <v>4261</v>
      </c>
      <c r="H997">
        <f>detalles!F997</f>
        <v>1</v>
      </c>
      <c r="I997" s="1" t="s">
        <v>4262</v>
      </c>
      <c r="J997" t="str">
        <f>SUBSTITUTE(detalles!G997,",",".")</f>
        <v>390</v>
      </c>
      <c r="K997" s="1" t="s">
        <v>4263</v>
      </c>
      <c r="L997" t="str">
        <f>SUBSTITUTE(detalles!N997/100,",",".")</f>
        <v>0.21</v>
      </c>
      <c r="M997" s="1" t="s">
        <v>4264</v>
      </c>
      <c r="N997">
        <f>detalles!J997</f>
        <v>705000</v>
      </c>
      <c r="O997" s="1" t="s">
        <v>4265</v>
      </c>
      <c r="P997" t="str">
        <f>detalles!L997</f>
        <v/>
      </c>
      <c r="Q997" s="1" t="s">
        <v>4266</v>
      </c>
      <c r="R997">
        <f>ABS(detalles!O997)</f>
        <v>0</v>
      </c>
      <c r="S997" s="1" t="s">
        <v>4267</v>
      </c>
      <c r="T997">
        <f>detalles!P997</f>
        <v>0</v>
      </c>
      <c r="U997" s="1" t="s">
        <v>2987</v>
      </c>
    </row>
    <row r="998" spans="1:21" x14ac:dyDescent="0.25">
      <c r="A998" t="s">
        <v>2976</v>
      </c>
      <c r="B998">
        <f>detalles!A998</f>
        <v>2308</v>
      </c>
      <c r="C998" s="1" t="s">
        <v>4260</v>
      </c>
      <c r="D998">
        <f>IFERROR(detalles!Q998,detalles!B998)</f>
        <v>3545</v>
      </c>
      <c r="E998" s="1" t="s">
        <v>4268</v>
      </c>
      <c r="F998" t="str">
        <f>detalles!D998</f>
        <v>Servicios profesionales mensuales</v>
      </c>
      <c r="G998" s="1" t="s">
        <v>4261</v>
      </c>
      <c r="H998">
        <f>detalles!F998</f>
        <v>1</v>
      </c>
      <c r="I998" s="1" t="s">
        <v>4262</v>
      </c>
      <c r="J998" t="str">
        <f>SUBSTITUTE(detalles!G998,",",".")</f>
        <v>390</v>
      </c>
      <c r="K998" s="1" t="s">
        <v>4263</v>
      </c>
      <c r="L998" t="str">
        <f>SUBSTITUTE(detalles!N998/100,",",".")</f>
        <v>0.21</v>
      </c>
      <c r="M998" s="1" t="s">
        <v>4264</v>
      </c>
      <c r="N998">
        <f>detalles!J998</f>
        <v>705000</v>
      </c>
      <c r="O998" s="1" t="s">
        <v>4265</v>
      </c>
      <c r="P998" t="str">
        <f>detalles!L998</f>
        <v/>
      </c>
      <c r="Q998" s="1" t="s">
        <v>4266</v>
      </c>
      <c r="R998">
        <f>ABS(detalles!O998)</f>
        <v>0</v>
      </c>
      <c r="S998" s="1" t="s">
        <v>4267</v>
      </c>
      <c r="T998">
        <f>detalles!P998</f>
        <v>0</v>
      </c>
      <c r="U998" s="1" t="s">
        <v>2987</v>
      </c>
    </row>
    <row r="999" spans="1:21" x14ac:dyDescent="0.25">
      <c r="A999" t="s">
        <v>2976</v>
      </c>
      <c r="B999">
        <f>detalles!A999</f>
        <v>2307</v>
      </c>
      <c r="C999" s="1" t="s">
        <v>4260</v>
      </c>
      <c r="D999">
        <f>IFERROR(detalles!Q999,detalles!B999)</f>
        <v>3512</v>
      </c>
      <c r="E999" s="1" t="s">
        <v>4268</v>
      </c>
      <c r="F999" t="str">
        <f>detalles!D999</f>
        <v>Servicios profesionales mensuales</v>
      </c>
      <c r="G999" s="1" t="s">
        <v>4261</v>
      </c>
      <c r="H999">
        <f>detalles!F999</f>
        <v>1</v>
      </c>
      <c r="I999" s="1" t="s">
        <v>4262</v>
      </c>
      <c r="J999" t="str">
        <f>SUBSTITUTE(detalles!G999,",",".")</f>
        <v>390</v>
      </c>
      <c r="K999" s="1" t="s">
        <v>4263</v>
      </c>
      <c r="L999" t="str">
        <f>SUBSTITUTE(detalles!N999/100,",",".")</f>
        <v>0.21</v>
      </c>
      <c r="M999" s="1" t="s">
        <v>4264</v>
      </c>
      <c r="N999">
        <f>detalles!J999</f>
        <v>705000</v>
      </c>
      <c r="O999" s="1" t="s">
        <v>4265</v>
      </c>
      <c r="P999" t="str">
        <f>detalles!L999</f>
        <v/>
      </c>
      <c r="Q999" s="1" t="s">
        <v>4266</v>
      </c>
      <c r="R999">
        <f>ABS(detalles!O999)</f>
        <v>0</v>
      </c>
      <c r="S999" s="1" t="s">
        <v>4267</v>
      </c>
      <c r="T999">
        <f>detalles!P999</f>
        <v>0</v>
      </c>
      <c r="U999" s="1" t="s">
        <v>2987</v>
      </c>
    </row>
    <row r="1000" spans="1:21" x14ac:dyDescent="0.25">
      <c r="A1000" t="s">
        <v>2976</v>
      </c>
      <c r="B1000">
        <f>detalles!A1000</f>
        <v>2306</v>
      </c>
      <c r="C1000" s="1" t="s">
        <v>4260</v>
      </c>
      <c r="D1000">
        <f>IFERROR(detalles!Q1000,detalles!B1000)</f>
        <v>3404</v>
      </c>
      <c r="E1000" s="1" t="s">
        <v>4268</v>
      </c>
      <c r="F1000" t="str">
        <f>detalles!D1000</f>
        <v>Servicios profesionales mensuales</v>
      </c>
      <c r="G1000" s="1" t="s">
        <v>4261</v>
      </c>
      <c r="H1000">
        <f>detalles!F1000</f>
        <v>1</v>
      </c>
      <c r="I1000" s="1" t="s">
        <v>4262</v>
      </c>
      <c r="J1000" t="str">
        <f>SUBSTITUTE(detalles!G1000,",",".")</f>
        <v>390</v>
      </c>
      <c r="K1000" s="1" t="s">
        <v>4263</v>
      </c>
      <c r="L1000" t="str">
        <f>SUBSTITUTE(detalles!N1000/100,",",".")</f>
        <v>0.21</v>
      </c>
      <c r="M1000" s="1" t="s">
        <v>4264</v>
      </c>
      <c r="N1000">
        <f>detalles!J1000</f>
        <v>705000</v>
      </c>
      <c r="O1000" s="1" t="s">
        <v>4265</v>
      </c>
      <c r="P1000" t="str">
        <f>detalles!L1000</f>
        <v/>
      </c>
      <c r="Q1000" s="1" t="s">
        <v>4266</v>
      </c>
      <c r="R1000">
        <f>ABS(detalles!O1000)</f>
        <v>0</v>
      </c>
      <c r="S1000" s="1" t="s">
        <v>4267</v>
      </c>
      <c r="T1000">
        <f>detalles!P1000</f>
        <v>0</v>
      </c>
      <c r="U1000" s="1" t="s">
        <v>2987</v>
      </c>
    </row>
    <row r="1001" spans="1:21" x14ac:dyDescent="0.25">
      <c r="A1001" t="s">
        <v>2976</v>
      </c>
      <c r="B1001">
        <f>detalles!A1001</f>
        <v>2305</v>
      </c>
      <c r="C1001" s="1" t="s">
        <v>4260</v>
      </c>
      <c r="D1001">
        <f>IFERROR(detalles!Q1001,detalles!B1001)</f>
        <v>3372</v>
      </c>
      <c r="E1001" s="1" t="s">
        <v>4268</v>
      </c>
      <c r="F1001" t="str">
        <f>detalles!D1001</f>
        <v>Servicios profesionales mensuales</v>
      </c>
      <c r="G1001" s="1" t="s">
        <v>4261</v>
      </c>
      <c r="H1001">
        <f>detalles!F1001</f>
        <v>1</v>
      </c>
      <c r="I1001" s="1" t="s">
        <v>4262</v>
      </c>
      <c r="J1001" t="str">
        <f>SUBSTITUTE(detalles!G1001,",",".")</f>
        <v>390</v>
      </c>
      <c r="K1001" s="1" t="s">
        <v>4263</v>
      </c>
      <c r="L1001" t="str">
        <f>SUBSTITUTE(detalles!N1001/100,",",".")</f>
        <v>0.21</v>
      </c>
      <c r="M1001" s="1" t="s">
        <v>4264</v>
      </c>
      <c r="N1001">
        <f>detalles!J1001</f>
        <v>705000</v>
      </c>
      <c r="O1001" s="1" t="s">
        <v>4265</v>
      </c>
      <c r="P1001" t="str">
        <f>detalles!L1001</f>
        <v/>
      </c>
      <c r="Q1001" s="1" t="s">
        <v>4266</v>
      </c>
      <c r="R1001">
        <f>ABS(detalles!O1001)</f>
        <v>0</v>
      </c>
      <c r="S1001" s="1" t="s">
        <v>4267</v>
      </c>
      <c r="T1001">
        <f>detalles!P1001</f>
        <v>0</v>
      </c>
      <c r="U1001" s="1" t="s">
        <v>2987</v>
      </c>
    </row>
    <row r="1002" spans="1:21" x14ac:dyDescent="0.25">
      <c r="A1002" t="s">
        <v>2976</v>
      </c>
      <c r="B1002">
        <f>detalles!A1002</f>
        <v>2304</v>
      </c>
      <c r="C1002" s="1" t="s">
        <v>4260</v>
      </c>
      <c r="D1002">
        <f>IFERROR(detalles!Q1002,detalles!B1002)</f>
        <v>3334</v>
      </c>
      <c r="E1002" s="1" t="s">
        <v>4268</v>
      </c>
      <c r="F1002" t="str">
        <f>detalles!D1002</f>
        <v>Servicios profesionales mensuales</v>
      </c>
      <c r="G1002" s="1" t="s">
        <v>4261</v>
      </c>
      <c r="H1002">
        <f>detalles!F1002</f>
        <v>1</v>
      </c>
      <c r="I1002" s="1" t="s">
        <v>4262</v>
      </c>
      <c r="J1002" t="str">
        <f>SUBSTITUTE(detalles!G1002,",",".")</f>
        <v>390</v>
      </c>
      <c r="K1002" s="1" t="s">
        <v>4263</v>
      </c>
      <c r="L1002" t="str">
        <f>SUBSTITUTE(detalles!N1002/100,",",".")</f>
        <v>0.21</v>
      </c>
      <c r="M1002" s="1" t="s">
        <v>4264</v>
      </c>
      <c r="N1002">
        <f>detalles!J1002</f>
        <v>705000</v>
      </c>
      <c r="O1002" s="1" t="s">
        <v>4265</v>
      </c>
      <c r="P1002" t="str">
        <f>detalles!L1002</f>
        <v/>
      </c>
      <c r="Q1002" s="1" t="s">
        <v>4266</v>
      </c>
      <c r="R1002">
        <f>ABS(detalles!O1002)</f>
        <v>0</v>
      </c>
      <c r="S1002" s="1" t="s">
        <v>4267</v>
      </c>
      <c r="T1002">
        <f>detalles!P1002</f>
        <v>0</v>
      </c>
      <c r="U1002" s="1" t="s">
        <v>2987</v>
      </c>
    </row>
    <row r="1003" spans="1:21" x14ac:dyDescent="0.25">
      <c r="A1003" t="s">
        <v>2976</v>
      </c>
      <c r="B1003">
        <f>detalles!A1003</f>
        <v>2288</v>
      </c>
      <c r="C1003" s="1" t="s">
        <v>4260</v>
      </c>
      <c r="D1003">
        <f>IFERROR(detalles!Q1003,detalles!B1003)</f>
        <v>3772</v>
      </c>
      <c r="E1003" s="1" t="s">
        <v>4268</v>
      </c>
      <c r="F1003" t="str">
        <f>detalles!D1003</f>
        <v>Servicios profesionales mensuales</v>
      </c>
      <c r="G1003" s="1" t="s">
        <v>4261</v>
      </c>
      <c r="H1003">
        <f>detalles!F1003</f>
        <v>1</v>
      </c>
      <c r="I1003" s="1" t="s">
        <v>4262</v>
      </c>
      <c r="J1003" t="str">
        <f>SUBSTITUTE(detalles!G1003,",",".")</f>
        <v>250</v>
      </c>
      <c r="K1003" s="1" t="s">
        <v>4263</v>
      </c>
      <c r="L1003" t="str">
        <f>SUBSTITUTE(detalles!N1003/100,",",".")</f>
        <v>0.21</v>
      </c>
      <c r="M1003" s="1" t="s">
        <v>4264</v>
      </c>
      <c r="N1003">
        <f>detalles!J1003</f>
        <v>705000</v>
      </c>
      <c r="O1003" s="1" t="s">
        <v>4265</v>
      </c>
      <c r="P1003" t="str">
        <f>detalles!L1003</f>
        <v/>
      </c>
      <c r="Q1003" s="1" t="s">
        <v>4266</v>
      </c>
      <c r="R1003">
        <f>ABS(detalles!O1003)</f>
        <v>0</v>
      </c>
      <c r="S1003" s="1" t="s">
        <v>4267</v>
      </c>
      <c r="T1003">
        <f>detalles!P1003</f>
        <v>0</v>
      </c>
      <c r="U1003" s="1" t="s">
        <v>2987</v>
      </c>
    </row>
    <row r="1004" spans="1:21" x14ac:dyDescent="0.25">
      <c r="A1004" t="s">
        <v>2976</v>
      </c>
      <c r="B1004">
        <f>detalles!A1004</f>
        <v>2287</v>
      </c>
      <c r="C1004" s="1" t="s">
        <v>4260</v>
      </c>
      <c r="D1004">
        <f>IFERROR(detalles!Q1004,detalles!B1004)</f>
        <v>3717</v>
      </c>
      <c r="E1004" s="1" t="s">
        <v>4268</v>
      </c>
      <c r="F1004" t="str">
        <f>detalles!D1004</f>
        <v>Servicios profesionales mensuales</v>
      </c>
      <c r="G1004" s="1" t="s">
        <v>4261</v>
      </c>
      <c r="H1004">
        <f>detalles!F1004</f>
        <v>1</v>
      </c>
      <c r="I1004" s="1" t="s">
        <v>4262</v>
      </c>
      <c r="J1004" t="str">
        <f>SUBSTITUTE(detalles!G1004,",",".")</f>
        <v>250</v>
      </c>
      <c r="K1004" s="1" t="s">
        <v>4263</v>
      </c>
      <c r="L1004" t="str">
        <f>SUBSTITUTE(detalles!N1004/100,",",".")</f>
        <v>0.21</v>
      </c>
      <c r="M1004" s="1" t="s">
        <v>4264</v>
      </c>
      <c r="N1004">
        <f>detalles!J1004</f>
        <v>705000</v>
      </c>
      <c r="O1004" s="1" t="s">
        <v>4265</v>
      </c>
      <c r="P1004" t="str">
        <f>detalles!L1004</f>
        <v/>
      </c>
      <c r="Q1004" s="1" t="s">
        <v>4266</v>
      </c>
      <c r="R1004">
        <f>ABS(detalles!O1004)</f>
        <v>0</v>
      </c>
      <c r="S1004" s="1" t="s">
        <v>4267</v>
      </c>
      <c r="T1004">
        <f>detalles!P1004</f>
        <v>0</v>
      </c>
      <c r="U1004" s="1" t="s">
        <v>2987</v>
      </c>
    </row>
    <row r="1005" spans="1:21" x14ac:dyDescent="0.25">
      <c r="A1005" t="s">
        <v>2976</v>
      </c>
      <c r="B1005">
        <f>detalles!A1005</f>
        <v>2286</v>
      </c>
      <c r="C1005" s="1" t="s">
        <v>4260</v>
      </c>
      <c r="D1005">
        <f>IFERROR(detalles!Q1005,detalles!B1005)</f>
        <v>3686</v>
      </c>
      <c r="E1005" s="1" t="s">
        <v>4268</v>
      </c>
      <c r="F1005" t="str">
        <f>detalles!D1005</f>
        <v>Servicios profesionales mensuales</v>
      </c>
      <c r="G1005" s="1" t="s">
        <v>4261</v>
      </c>
      <c r="H1005">
        <f>detalles!F1005</f>
        <v>1</v>
      </c>
      <c r="I1005" s="1" t="s">
        <v>4262</v>
      </c>
      <c r="J1005" t="str">
        <f>SUBSTITUTE(detalles!G1005,",",".")</f>
        <v>250</v>
      </c>
      <c r="K1005" s="1" t="s">
        <v>4263</v>
      </c>
      <c r="L1005" t="str">
        <f>SUBSTITUTE(detalles!N1005/100,",",".")</f>
        <v>0.21</v>
      </c>
      <c r="M1005" s="1" t="s">
        <v>4264</v>
      </c>
      <c r="N1005">
        <f>detalles!J1005</f>
        <v>705000</v>
      </c>
      <c r="O1005" s="1" t="s">
        <v>4265</v>
      </c>
      <c r="P1005" t="str">
        <f>detalles!L1005</f>
        <v/>
      </c>
      <c r="Q1005" s="1" t="s">
        <v>4266</v>
      </c>
      <c r="R1005">
        <f>ABS(detalles!O1005)</f>
        <v>0</v>
      </c>
      <c r="S1005" s="1" t="s">
        <v>4267</v>
      </c>
      <c r="T1005">
        <f>detalles!P1005</f>
        <v>0</v>
      </c>
      <c r="U1005" s="1" t="s">
        <v>2987</v>
      </c>
    </row>
    <row r="1006" spans="1:21" x14ac:dyDescent="0.25">
      <c r="A1006" t="s">
        <v>2976</v>
      </c>
      <c r="B1006">
        <f>detalles!A1006</f>
        <v>2311</v>
      </c>
      <c r="C1006" s="1" t="s">
        <v>4260</v>
      </c>
      <c r="D1006">
        <f>IFERROR(detalles!Q1006,detalles!B1006)</f>
        <v>3674</v>
      </c>
      <c r="E1006" s="1" t="s">
        <v>4268</v>
      </c>
      <c r="F1006" t="str">
        <f>detalles!D1006</f>
        <v>Servicios profesionales mensuales</v>
      </c>
      <c r="G1006" s="1" t="s">
        <v>4261</v>
      </c>
      <c r="H1006">
        <f>detalles!F1006</f>
        <v>1</v>
      </c>
      <c r="I1006" s="1" t="s">
        <v>4262</v>
      </c>
      <c r="J1006" t="str">
        <f>SUBSTITUTE(detalles!G1006,",",".")</f>
        <v>390</v>
      </c>
      <c r="K1006" s="1" t="s">
        <v>4263</v>
      </c>
      <c r="L1006" t="str">
        <f>SUBSTITUTE(detalles!N1006/100,",",".")</f>
        <v>0.21</v>
      </c>
      <c r="M1006" s="1" t="s">
        <v>4264</v>
      </c>
      <c r="N1006">
        <f>detalles!J1006</f>
        <v>705000</v>
      </c>
      <c r="O1006" s="1" t="s">
        <v>4265</v>
      </c>
      <c r="P1006" t="str">
        <f>detalles!L1006</f>
        <v/>
      </c>
      <c r="Q1006" s="1" t="s">
        <v>4266</v>
      </c>
      <c r="R1006">
        <f>ABS(detalles!O1006)</f>
        <v>0</v>
      </c>
      <c r="S1006" s="1" t="s">
        <v>4267</v>
      </c>
      <c r="T1006">
        <f>detalles!P1006</f>
        <v>0</v>
      </c>
      <c r="U1006" s="1" t="s">
        <v>2987</v>
      </c>
    </row>
    <row r="1007" spans="1:21" x14ac:dyDescent="0.25">
      <c r="A1007" t="s">
        <v>2976</v>
      </c>
      <c r="B1007">
        <f>detalles!A1007</f>
        <v>2284</v>
      </c>
      <c r="C1007" s="1" t="s">
        <v>4260</v>
      </c>
      <c r="D1007">
        <f>IFERROR(detalles!Q1007,detalles!B1007)</f>
        <v>3593</v>
      </c>
      <c r="E1007" s="1" t="s">
        <v>4268</v>
      </c>
      <c r="F1007" t="str">
        <f>detalles!D1007</f>
        <v>Servicios profesionales mensuales</v>
      </c>
      <c r="G1007" s="1" t="s">
        <v>4261</v>
      </c>
      <c r="H1007">
        <f>detalles!F1007</f>
        <v>1</v>
      </c>
      <c r="I1007" s="1" t="s">
        <v>4262</v>
      </c>
      <c r="J1007" t="str">
        <f>SUBSTITUTE(detalles!G1007,",",".")</f>
        <v>250</v>
      </c>
      <c r="K1007" s="1" t="s">
        <v>4263</v>
      </c>
      <c r="L1007" t="str">
        <f>SUBSTITUTE(detalles!N1007/100,",",".")</f>
        <v>0.21</v>
      </c>
      <c r="M1007" s="1" t="s">
        <v>4264</v>
      </c>
      <c r="N1007">
        <f>detalles!J1007</f>
        <v>705000</v>
      </c>
      <c r="O1007" s="1" t="s">
        <v>4265</v>
      </c>
      <c r="P1007" t="str">
        <f>detalles!L1007</f>
        <v/>
      </c>
      <c r="Q1007" s="1" t="s">
        <v>4266</v>
      </c>
      <c r="R1007">
        <f>ABS(detalles!O1007)</f>
        <v>0</v>
      </c>
      <c r="S1007" s="1" t="s">
        <v>4267</v>
      </c>
      <c r="T1007">
        <f>detalles!P1007</f>
        <v>0</v>
      </c>
      <c r="U1007" s="1" t="s">
        <v>2987</v>
      </c>
    </row>
    <row r="1008" spans="1:21" x14ac:dyDescent="0.25">
      <c r="A1008" t="s">
        <v>2976</v>
      </c>
      <c r="B1008">
        <f>detalles!A1008</f>
        <v>2312</v>
      </c>
      <c r="C1008" s="1" t="s">
        <v>4260</v>
      </c>
      <c r="D1008">
        <f>IFERROR(detalles!Q1008,detalles!B1008)</f>
        <v>3704</v>
      </c>
      <c r="E1008" s="1" t="s">
        <v>4268</v>
      </c>
      <c r="F1008" t="str">
        <f>detalles!D1008</f>
        <v>Servicios profesionales mensuales</v>
      </c>
      <c r="G1008" s="1" t="s">
        <v>4261</v>
      </c>
      <c r="H1008">
        <f>detalles!F1008</f>
        <v>1</v>
      </c>
      <c r="I1008" s="1" t="s">
        <v>4262</v>
      </c>
      <c r="J1008" t="str">
        <f>SUBSTITUTE(detalles!G1008,",",".")</f>
        <v>390</v>
      </c>
      <c r="K1008" s="1" t="s">
        <v>4263</v>
      </c>
      <c r="L1008" t="str">
        <f>SUBSTITUTE(detalles!N1008/100,",",".")</f>
        <v>0.21</v>
      </c>
      <c r="M1008" s="1" t="s">
        <v>4264</v>
      </c>
      <c r="N1008">
        <f>detalles!J1008</f>
        <v>705000</v>
      </c>
      <c r="O1008" s="1" t="s">
        <v>4265</v>
      </c>
      <c r="P1008" t="str">
        <f>detalles!L1008</f>
        <v/>
      </c>
      <c r="Q1008" s="1" t="s">
        <v>4266</v>
      </c>
      <c r="R1008">
        <f>ABS(detalles!O1008)</f>
        <v>0</v>
      </c>
      <c r="S1008" s="1" t="s">
        <v>4267</v>
      </c>
      <c r="T1008">
        <f>detalles!P1008</f>
        <v>0</v>
      </c>
      <c r="U1008" s="1" t="s">
        <v>2987</v>
      </c>
    </row>
    <row r="1009" spans="1:21" x14ac:dyDescent="0.25">
      <c r="A1009" t="s">
        <v>2976</v>
      </c>
      <c r="B1009">
        <f>detalles!A1009</f>
        <v>2282</v>
      </c>
      <c r="C1009" s="1" t="s">
        <v>4260</v>
      </c>
      <c r="D1009">
        <f>IFERROR(detalles!Q1009,detalles!B1009)</f>
        <v>3527</v>
      </c>
      <c r="E1009" s="1" t="s">
        <v>4268</v>
      </c>
      <c r="F1009" t="str">
        <f>detalles!D1009</f>
        <v>Servicios profesionales mensuales</v>
      </c>
      <c r="G1009" s="1" t="s">
        <v>4261</v>
      </c>
      <c r="H1009">
        <f>detalles!F1009</f>
        <v>1</v>
      </c>
      <c r="I1009" s="1" t="s">
        <v>4262</v>
      </c>
      <c r="J1009" t="str">
        <f>SUBSTITUTE(detalles!G1009,",",".")</f>
        <v>250</v>
      </c>
      <c r="K1009" s="1" t="s">
        <v>4263</v>
      </c>
      <c r="L1009" t="str">
        <f>SUBSTITUTE(detalles!N1009/100,",",".")</f>
        <v>0.21</v>
      </c>
      <c r="M1009" s="1" t="s">
        <v>4264</v>
      </c>
      <c r="N1009">
        <f>detalles!J1009</f>
        <v>705000</v>
      </c>
      <c r="O1009" s="1" t="s">
        <v>4265</v>
      </c>
      <c r="P1009" t="str">
        <f>detalles!L1009</f>
        <v/>
      </c>
      <c r="Q1009" s="1" t="s">
        <v>4266</v>
      </c>
      <c r="R1009">
        <f>ABS(detalles!O1009)</f>
        <v>0</v>
      </c>
      <c r="S1009" s="1" t="s">
        <v>4267</v>
      </c>
      <c r="T1009">
        <f>detalles!P1009</f>
        <v>0</v>
      </c>
      <c r="U1009" s="1" t="s">
        <v>2987</v>
      </c>
    </row>
    <row r="1010" spans="1:21" x14ac:dyDescent="0.25">
      <c r="A1010" t="s">
        <v>2976</v>
      </c>
      <c r="B1010">
        <f>detalles!A1010</f>
        <v>2281</v>
      </c>
      <c r="C1010" s="1" t="s">
        <v>4260</v>
      </c>
      <c r="D1010">
        <f>IFERROR(detalles!Q1010,detalles!B1010)</f>
        <v>3473</v>
      </c>
      <c r="E1010" s="1" t="s">
        <v>4268</v>
      </c>
      <c r="F1010" t="str">
        <f>detalles!D1010</f>
        <v>Servicios profesionales mensuales</v>
      </c>
      <c r="G1010" s="1" t="s">
        <v>4261</v>
      </c>
      <c r="H1010">
        <f>detalles!F1010</f>
        <v>1</v>
      </c>
      <c r="I1010" s="1" t="s">
        <v>4262</v>
      </c>
      <c r="J1010" t="str">
        <f>SUBSTITUTE(detalles!G1010,",",".")</f>
        <v>250</v>
      </c>
      <c r="K1010" s="1" t="s">
        <v>4263</v>
      </c>
      <c r="L1010" t="str">
        <f>SUBSTITUTE(detalles!N1010/100,",",".")</f>
        <v>0.21</v>
      </c>
      <c r="M1010" s="1" t="s">
        <v>4264</v>
      </c>
      <c r="N1010">
        <f>detalles!J1010</f>
        <v>705000</v>
      </c>
      <c r="O1010" s="1" t="s">
        <v>4265</v>
      </c>
      <c r="P1010" t="str">
        <f>detalles!L1010</f>
        <v/>
      </c>
      <c r="Q1010" s="1" t="s">
        <v>4266</v>
      </c>
      <c r="R1010">
        <f>ABS(detalles!O1010)</f>
        <v>0</v>
      </c>
      <c r="S1010" s="1" t="s">
        <v>4267</v>
      </c>
      <c r="T1010">
        <f>detalles!P1010</f>
        <v>0</v>
      </c>
      <c r="U1010" s="1" t="s">
        <v>2987</v>
      </c>
    </row>
    <row r="1011" spans="1:21" x14ac:dyDescent="0.25">
      <c r="A1011" t="s">
        <v>2976</v>
      </c>
      <c r="B1011">
        <f>detalles!A1011</f>
        <v>2280</v>
      </c>
      <c r="C1011" s="1" t="s">
        <v>4260</v>
      </c>
      <c r="D1011">
        <f>IFERROR(detalles!Q1011,detalles!B1011)</f>
        <v>3386</v>
      </c>
      <c r="E1011" s="1" t="s">
        <v>4268</v>
      </c>
      <c r="F1011" t="str">
        <f>detalles!D1011</f>
        <v>Servicios profesionales mensuales</v>
      </c>
      <c r="G1011" s="1" t="s">
        <v>4261</v>
      </c>
      <c r="H1011">
        <f>detalles!F1011</f>
        <v>1</v>
      </c>
      <c r="I1011" s="1" t="s">
        <v>4262</v>
      </c>
      <c r="J1011" t="str">
        <f>SUBSTITUTE(detalles!G1011,",",".")</f>
        <v>250</v>
      </c>
      <c r="K1011" s="1" t="s">
        <v>4263</v>
      </c>
      <c r="L1011" t="str">
        <f>SUBSTITUTE(detalles!N1011/100,",",".")</f>
        <v>0.21</v>
      </c>
      <c r="M1011" s="1" t="s">
        <v>4264</v>
      </c>
      <c r="N1011">
        <f>detalles!J1011</f>
        <v>705000</v>
      </c>
      <c r="O1011" s="1" t="s">
        <v>4265</v>
      </c>
      <c r="P1011" t="str">
        <f>detalles!L1011</f>
        <v/>
      </c>
      <c r="Q1011" s="1" t="s">
        <v>4266</v>
      </c>
      <c r="R1011">
        <f>ABS(detalles!O1011)</f>
        <v>0</v>
      </c>
      <c r="S1011" s="1" t="s">
        <v>4267</v>
      </c>
      <c r="T1011">
        <f>detalles!P1011</f>
        <v>0</v>
      </c>
      <c r="U1011" s="1" t="s">
        <v>2987</v>
      </c>
    </row>
    <row r="1012" spans="1:21" x14ac:dyDescent="0.25">
      <c r="A1012" t="s">
        <v>2976</v>
      </c>
      <c r="B1012">
        <f>detalles!A1012</f>
        <v>2279</v>
      </c>
      <c r="C1012" s="1" t="s">
        <v>4260</v>
      </c>
      <c r="D1012">
        <f>IFERROR(detalles!Q1012,detalles!B1012)</f>
        <v>3354</v>
      </c>
      <c r="E1012" s="1" t="s">
        <v>4268</v>
      </c>
      <c r="F1012" t="str">
        <f>detalles!D1012</f>
        <v>Servicios profesionales mensuales</v>
      </c>
      <c r="G1012" s="1" t="s">
        <v>4261</v>
      </c>
      <c r="H1012">
        <f>detalles!F1012</f>
        <v>1</v>
      </c>
      <c r="I1012" s="1" t="s">
        <v>4262</v>
      </c>
      <c r="J1012" t="str">
        <f>SUBSTITUTE(detalles!G1012,",",".")</f>
        <v>230</v>
      </c>
      <c r="K1012" s="1" t="s">
        <v>4263</v>
      </c>
      <c r="L1012" t="str">
        <f>SUBSTITUTE(detalles!N1012/100,",",".")</f>
        <v>0.21</v>
      </c>
      <c r="M1012" s="1" t="s">
        <v>4264</v>
      </c>
      <c r="N1012">
        <f>detalles!J1012</f>
        <v>705000</v>
      </c>
      <c r="O1012" s="1" t="s">
        <v>4265</v>
      </c>
      <c r="P1012" t="str">
        <f>detalles!L1012</f>
        <v/>
      </c>
      <c r="Q1012" s="1" t="s">
        <v>4266</v>
      </c>
      <c r="R1012">
        <f>ABS(detalles!O1012)</f>
        <v>0</v>
      </c>
      <c r="S1012" s="1" t="s">
        <v>4267</v>
      </c>
      <c r="T1012">
        <f>detalles!P1012</f>
        <v>0</v>
      </c>
      <c r="U1012" s="1" t="s">
        <v>2987</v>
      </c>
    </row>
    <row r="1013" spans="1:21" x14ac:dyDescent="0.25">
      <c r="A1013" t="s">
        <v>2976</v>
      </c>
      <c r="B1013">
        <f>detalles!A1013</f>
        <v>2278</v>
      </c>
      <c r="C1013" s="1" t="s">
        <v>4260</v>
      </c>
      <c r="D1013">
        <f>IFERROR(detalles!Q1013,detalles!B1013)</f>
        <v>3295</v>
      </c>
      <c r="E1013" s="1" t="s">
        <v>4268</v>
      </c>
      <c r="F1013" t="str">
        <f>detalles!D1013</f>
        <v>Servicios profesionales mensuales</v>
      </c>
      <c r="G1013" s="1" t="s">
        <v>4261</v>
      </c>
      <c r="H1013">
        <f>detalles!F1013</f>
        <v>1</v>
      </c>
      <c r="I1013" s="1" t="s">
        <v>4262</v>
      </c>
      <c r="J1013" t="str">
        <f>SUBSTITUTE(detalles!G1013,",",".")</f>
        <v>230</v>
      </c>
      <c r="K1013" s="1" t="s">
        <v>4263</v>
      </c>
      <c r="L1013" t="str">
        <f>SUBSTITUTE(detalles!N1013/100,",",".")</f>
        <v>0.21</v>
      </c>
      <c r="M1013" s="1" t="s">
        <v>4264</v>
      </c>
      <c r="N1013">
        <f>detalles!J1013</f>
        <v>705000</v>
      </c>
      <c r="O1013" s="1" t="s">
        <v>4265</v>
      </c>
      <c r="P1013" t="str">
        <f>detalles!L1013</f>
        <v/>
      </c>
      <c r="Q1013" s="1" t="s">
        <v>4266</v>
      </c>
      <c r="R1013">
        <f>ABS(detalles!O1013)</f>
        <v>0</v>
      </c>
      <c r="S1013" s="1" t="s">
        <v>4267</v>
      </c>
      <c r="T1013">
        <f>detalles!P1013</f>
        <v>0</v>
      </c>
      <c r="U1013" s="1" t="s">
        <v>2987</v>
      </c>
    </row>
    <row r="1014" spans="1:21" x14ac:dyDescent="0.25">
      <c r="A1014" t="s">
        <v>2976</v>
      </c>
      <c r="B1014">
        <f>detalles!A1014</f>
        <v>2276</v>
      </c>
      <c r="C1014" s="1" t="s">
        <v>4260</v>
      </c>
      <c r="D1014">
        <f>IFERROR(detalles!Q1014,detalles!B1014)</f>
        <v>3652</v>
      </c>
      <c r="E1014" s="1" t="s">
        <v>4268</v>
      </c>
      <c r="F1014" t="str">
        <f>detalles!D1014</f>
        <v>Servicios Anuales: Revision estados financieros, Impuestos de sociedades y cuentas anuales 2016</v>
      </c>
      <c r="G1014" s="1" t="s">
        <v>4261</v>
      </c>
      <c r="H1014">
        <f>detalles!F1014</f>
        <v>1</v>
      </c>
      <c r="I1014" s="1" t="s">
        <v>4262</v>
      </c>
      <c r="J1014" t="str">
        <f>SUBSTITUTE(detalles!G1014,",",".")</f>
        <v>500</v>
      </c>
      <c r="K1014" s="1" t="s">
        <v>4263</v>
      </c>
      <c r="L1014" t="str">
        <f>SUBSTITUTE(detalles!N1014/100,",",".")</f>
        <v>0.21</v>
      </c>
      <c r="M1014" s="1" t="s">
        <v>4264</v>
      </c>
      <c r="N1014">
        <f>detalles!J1014</f>
        <v>705000</v>
      </c>
      <c r="O1014" s="1" t="s">
        <v>4265</v>
      </c>
      <c r="P1014" t="str">
        <f>detalles!L1014</f>
        <v/>
      </c>
      <c r="Q1014" s="1" t="s">
        <v>4266</v>
      </c>
      <c r="R1014">
        <f>ABS(detalles!O1014)</f>
        <v>0</v>
      </c>
      <c r="S1014" s="1" t="s">
        <v>4267</v>
      </c>
      <c r="T1014">
        <f>detalles!P1014</f>
        <v>0</v>
      </c>
      <c r="U1014" s="1" t="s">
        <v>2987</v>
      </c>
    </row>
    <row r="1015" spans="1:21" x14ac:dyDescent="0.25">
      <c r="A1015" t="s">
        <v>2976</v>
      </c>
      <c r="B1015">
        <f>detalles!A1015</f>
        <v>2271</v>
      </c>
      <c r="C1015" s="1" t="s">
        <v>4260</v>
      </c>
      <c r="D1015">
        <f>IFERROR(detalles!Q1015,detalles!B1015)</f>
        <v>3775</v>
      </c>
      <c r="E1015" s="1" t="s">
        <v>4268</v>
      </c>
      <c r="F1015" t="str">
        <f>detalles!D1015</f>
        <v>Servicios profesionales mensuales</v>
      </c>
      <c r="G1015" s="1" t="s">
        <v>4261</v>
      </c>
      <c r="H1015">
        <f>detalles!F1015</f>
        <v>1</v>
      </c>
      <c r="I1015" s="1" t="s">
        <v>4262</v>
      </c>
      <c r="J1015" t="str">
        <f>SUBSTITUTE(detalles!G1015,",",".")</f>
        <v>250</v>
      </c>
      <c r="K1015" s="1" t="s">
        <v>4263</v>
      </c>
      <c r="L1015" t="str">
        <f>SUBSTITUTE(detalles!N1015/100,",",".")</f>
        <v>0.21</v>
      </c>
      <c r="M1015" s="1" t="s">
        <v>4264</v>
      </c>
      <c r="N1015">
        <f>detalles!J1015</f>
        <v>705000</v>
      </c>
      <c r="O1015" s="1" t="s">
        <v>4265</v>
      </c>
      <c r="P1015" t="str">
        <f>detalles!L1015</f>
        <v/>
      </c>
      <c r="Q1015" s="1" t="s">
        <v>4266</v>
      </c>
      <c r="R1015">
        <f>ABS(detalles!O1015)</f>
        <v>0</v>
      </c>
      <c r="S1015" s="1" t="s">
        <v>4267</v>
      </c>
      <c r="T1015">
        <f>detalles!P1015</f>
        <v>0</v>
      </c>
      <c r="U1015" s="1" t="s">
        <v>2987</v>
      </c>
    </row>
    <row r="1016" spans="1:21" x14ac:dyDescent="0.25">
      <c r="A1016" t="s">
        <v>2976</v>
      </c>
      <c r="B1016">
        <f>detalles!A1016</f>
        <v>2270</v>
      </c>
      <c r="C1016" s="1" t="s">
        <v>4260</v>
      </c>
      <c r="D1016">
        <f>IFERROR(detalles!Q1016,detalles!B1016)</f>
        <v>3723</v>
      </c>
      <c r="E1016" s="1" t="s">
        <v>4268</v>
      </c>
      <c r="F1016" t="str">
        <f>detalles!D1016</f>
        <v>Servicios profesionales mensuales</v>
      </c>
      <c r="G1016" s="1" t="s">
        <v>4261</v>
      </c>
      <c r="H1016">
        <f>detalles!F1016</f>
        <v>1</v>
      </c>
      <c r="I1016" s="1" t="s">
        <v>4262</v>
      </c>
      <c r="J1016" t="str">
        <f>SUBSTITUTE(detalles!G1016,",",".")</f>
        <v>250</v>
      </c>
      <c r="K1016" s="1" t="s">
        <v>4263</v>
      </c>
      <c r="L1016" t="str">
        <f>SUBSTITUTE(detalles!N1016/100,",",".")</f>
        <v>0.21</v>
      </c>
      <c r="M1016" s="1" t="s">
        <v>4264</v>
      </c>
      <c r="N1016">
        <f>detalles!J1016</f>
        <v>705000</v>
      </c>
      <c r="O1016" s="1" t="s">
        <v>4265</v>
      </c>
      <c r="P1016" t="str">
        <f>detalles!L1016</f>
        <v/>
      </c>
      <c r="Q1016" s="1" t="s">
        <v>4266</v>
      </c>
      <c r="R1016">
        <f>ABS(detalles!O1016)</f>
        <v>0</v>
      </c>
      <c r="S1016" s="1" t="s">
        <v>4267</v>
      </c>
      <c r="T1016">
        <f>detalles!P1016</f>
        <v>0</v>
      </c>
      <c r="U1016" s="1" t="s">
        <v>2987</v>
      </c>
    </row>
    <row r="1017" spans="1:21" x14ac:dyDescent="0.25">
      <c r="A1017" t="s">
        <v>2976</v>
      </c>
      <c r="B1017">
        <f>detalles!A1017</f>
        <v>2269</v>
      </c>
      <c r="C1017" s="1" t="s">
        <v>4260</v>
      </c>
      <c r="D1017">
        <f>IFERROR(detalles!Q1017,detalles!B1017)</f>
        <v>3689</v>
      </c>
      <c r="E1017" s="1" t="s">
        <v>4268</v>
      </c>
      <c r="F1017" t="str">
        <f>detalles!D1017</f>
        <v>Servicios profesionales mensuales</v>
      </c>
      <c r="G1017" s="1" t="s">
        <v>4261</v>
      </c>
      <c r="H1017">
        <f>detalles!F1017</f>
        <v>1</v>
      </c>
      <c r="I1017" s="1" t="s">
        <v>4262</v>
      </c>
      <c r="J1017" t="str">
        <f>SUBSTITUTE(detalles!G1017,",",".")</f>
        <v>250</v>
      </c>
      <c r="K1017" s="1" t="s">
        <v>4263</v>
      </c>
      <c r="L1017" t="str">
        <f>SUBSTITUTE(detalles!N1017/100,",",".")</f>
        <v>0.21</v>
      </c>
      <c r="M1017" s="1" t="s">
        <v>4264</v>
      </c>
      <c r="N1017">
        <f>detalles!J1017</f>
        <v>705000</v>
      </c>
      <c r="O1017" s="1" t="s">
        <v>4265</v>
      </c>
      <c r="P1017" t="str">
        <f>detalles!L1017</f>
        <v/>
      </c>
      <c r="Q1017" s="1" t="s">
        <v>4266</v>
      </c>
      <c r="R1017">
        <f>ABS(detalles!O1017)</f>
        <v>0</v>
      </c>
      <c r="S1017" s="1" t="s">
        <v>4267</v>
      </c>
      <c r="T1017">
        <f>detalles!P1017</f>
        <v>0</v>
      </c>
      <c r="U1017" s="1" t="s">
        <v>2987</v>
      </c>
    </row>
    <row r="1018" spans="1:21" x14ac:dyDescent="0.25">
      <c r="A1018" t="s">
        <v>2976</v>
      </c>
      <c r="B1018">
        <f>detalles!A1018</f>
        <v>1076</v>
      </c>
      <c r="C1018" s="1" t="s">
        <v>4260</v>
      </c>
      <c r="D1018">
        <f>IFERROR(detalles!Q1018,detalles!B1018)</f>
        <v>853</v>
      </c>
      <c r="E1018" s="1" t="s">
        <v>4268</v>
      </c>
      <c r="F1018" t="str">
        <f>detalles!D1018</f>
        <v>Servicios extras Junio</v>
      </c>
      <c r="G1018" s="1" t="s">
        <v>4261</v>
      </c>
      <c r="H1018">
        <f>detalles!F1018</f>
        <v>3</v>
      </c>
      <c r="I1018" s="1" t="s">
        <v>4262</v>
      </c>
      <c r="J1018" t="str">
        <f>SUBSTITUTE(detalles!G1018,",",".")</f>
        <v>90</v>
      </c>
      <c r="K1018" s="1" t="s">
        <v>4263</v>
      </c>
      <c r="L1018" t="str">
        <f>SUBSTITUTE(detalles!N1018/100,",",".")</f>
        <v>0.21</v>
      </c>
      <c r="M1018" s="1" t="s">
        <v>4264</v>
      </c>
      <c r="N1018">
        <f>detalles!J1018</f>
        <v>705000</v>
      </c>
      <c r="O1018" s="1" t="s">
        <v>4265</v>
      </c>
      <c r="P1018" t="str">
        <f>detalles!L1018</f>
        <v/>
      </c>
      <c r="Q1018" s="1" t="s">
        <v>4266</v>
      </c>
      <c r="R1018">
        <f>ABS(detalles!O1018)</f>
        <v>0</v>
      </c>
      <c r="S1018" s="1" t="s">
        <v>4267</v>
      </c>
      <c r="T1018">
        <f>detalles!P1018</f>
        <v>0</v>
      </c>
      <c r="U1018" s="1" t="s">
        <v>2987</v>
      </c>
    </row>
    <row r="1019" spans="1:21" x14ac:dyDescent="0.25">
      <c r="A1019" t="s">
        <v>2976</v>
      </c>
      <c r="B1019">
        <f>detalles!A1019</f>
        <v>2285</v>
      </c>
      <c r="C1019" s="1" t="s">
        <v>4260</v>
      </c>
      <c r="D1019">
        <f>IFERROR(detalles!Q1019,detalles!B1019)</f>
        <v>3654</v>
      </c>
      <c r="E1019" s="1" t="s">
        <v>4268</v>
      </c>
      <c r="F1019" t="str">
        <f>detalles!D1019</f>
        <v>Servicios profesionales mensuales</v>
      </c>
      <c r="G1019" s="1" t="s">
        <v>4261</v>
      </c>
      <c r="H1019">
        <f>detalles!F1019</f>
        <v>1</v>
      </c>
      <c r="I1019" s="1" t="s">
        <v>4262</v>
      </c>
      <c r="J1019" t="str">
        <f>SUBSTITUTE(detalles!G1019,",",".")</f>
        <v>250</v>
      </c>
      <c r="K1019" s="1" t="s">
        <v>4263</v>
      </c>
      <c r="L1019" t="str">
        <f>SUBSTITUTE(detalles!N1019/100,",",".")</f>
        <v>0.21</v>
      </c>
      <c r="M1019" s="1" t="s">
        <v>4264</v>
      </c>
      <c r="N1019">
        <f>detalles!J1019</f>
        <v>705000</v>
      </c>
      <c r="O1019" s="1" t="s">
        <v>4265</v>
      </c>
      <c r="P1019" t="str">
        <f>detalles!L1019</f>
        <v/>
      </c>
      <c r="Q1019" s="1" t="s">
        <v>4266</v>
      </c>
      <c r="R1019">
        <f>ABS(detalles!O1019)</f>
        <v>0</v>
      </c>
      <c r="S1019" s="1" t="s">
        <v>4267</v>
      </c>
      <c r="T1019">
        <f>detalles!P1019</f>
        <v>0</v>
      </c>
      <c r="U1019" s="1" t="s">
        <v>2987</v>
      </c>
    </row>
    <row r="1020" spans="1:21" x14ac:dyDescent="0.25">
      <c r="A1020" t="s">
        <v>2976</v>
      </c>
      <c r="B1020">
        <f>detalles!A1020</f>
        <v>2341</v>
      </c>
      <c r="C1020" s="1" t="s">
        <v>4260</v>
      </c>
      <c r="D1020">
        <f>IFERROR(detalles!Q1020,detalles!B1020)</f>
        <v>3315</v>
      </c>
      <c r="E1020" s="1" t="s">
        <v>4268</v>
      </c>
      <c r="F1020" t="str">
        <f>detalles!D1020</f>
        <v>Servicios profesionales trimestrales</v>
      </c>
      <c r="G1020" s="1" t="s">
        <v>4261</v>
      </c>
      <c r="H1020">
        <f>detalles!F1020</f>
        <v>1</v>
      </c>
      <c r="I1020" s="1" t="s">
        <v>4262</v>
      </c>
      <c r="J1020" t="str">
        <f>SUBSTITUTE(detalles!G1020,",",".")</f>
        <v>280</v>
      </c>
      <c r="K1020" s="1" t="s">
        <v>4263</v>
      </c>
      <c r="L1020" t="str">
        <f>SUBSTITUTE(detalles!N1020/100,",",".")</f>
        <v>0.21</v>
      </c>
      <c r="M1020" s="1" t="s">
        <v>4264</v>
      </c>
      <c r="N1020">
        <f>detalles!J1020</f>
        <v>705000</v>
      </c>
      <c r="O1020" s="1" t="s">
        <v>4265</v>
      </c>
      <c r="P1020" t="str">
        <f>detalles!L1020</f>
        <v/>
      </c>
      <c r="Q1020" s="1" t="s">
        <v>4266</v>
      </c>
      <c r="R1020">
        <f>ABS(detalles!O1020)</f>
        <v>0</v>
      </c>
      <c r="S1020" s="1" t="s">
        <v>4267</v>
      </c>
      <c r="T1020">
        <f>detalles!P1020</f>
        <v>0</v>
      </c>
      <c r="U1020" s="1" t="s">
        <v>2987</v>
      </c>
    </row>
    <row r="1021" spans="1:21" x14ac:dyDescent="0.25">
      <c r="A1021" t="s">
        <v>2976</v>
      </c>
      <c r="B1021">
        <f>detalles!A1021</f>
        <v>2267</v>
      </c>
      <c r="C1021" s="1" t="s">
        <v>4260</v>
      </c>
      <c r="D1021">
        <f>IFERROR(detalles!Q1021,detalles!B1021)</f>
        <v>3598</v>
      </c>
      <c r="E1021" s="1" t="s">
        <v>4268</v>
      </c>
      <c r="F1021" t="str">
        <f>detalles!D1021</f>
        <v>Servicios profesionales mensuales</v>
      </c>
      <c r="G1021" s="1" t="s">
        <v>4261</v>
      </c>
      <c r="H1021">
        <f>detalles!F1021</f>
        <v>1</v>
      </c>
      <c r="I1021" s="1" t="s">
        <v>4262</v>
      </c>
      <c r="J1021" t="str">
        <f>SUBSTITUTE(detalles!G1021,",",".")</f>
        <v>250</v>
      </c>
      <c r="K1021" s="1" t="s">
        <v>4263</v>
      </c>
      <c r="L1021" t="str">
        <f>SUBSTITUTE(detalles!N1021/100,",",".")</f>
        <v>0.21</v>
      </c>
      <c r="M1021" s="1" t="s">
        <v>4264</v>
      </c>
      <c r="N1021">
        <f>detalles!J1021</f>
        <v>705000</v>
      </c>
      <c r="O1021" s="1" t="s">
        <v>4265</v>
      </c>
      <c r="P1021" t="str">
        <f>detalles!L1021</f>
        <v/>
      </c>
      <c r="Q1021" s="1" t="s">
        <v>4266</v>
      </c>
      <c r="R1021">
        <f>ABS(detalles!O1021)</f>
        <v>0</v>
      </c>
      <c r="S1021" s="1" t="s">
        <v>4267</v>
      </c>
      <c r="T1021">
        <f>detalles!P1021</f>
        <v>0</v>
      </c>
      <c r="U1021" s="1" t="s">
        <v>2987</v>
      </c>
    </row>
    <row r="1022" spans="1:21" x14ac:dyDescent="0.25">
      <c r="A1022" t="s">
        <v>2976</v>
      </c>
      <c r="B1022">
        <f>detalles!A1022</f>
        <v>2352</v>
      </c>
      <c r="C1022" s="1" t="s">
        <v>4260</v>
      </c>
      <c r="D1022">
        <f>IFERROR(detalles!Q1022,detalles!B1022)</f>
        <v>3313</v>
      </c>
      <c r="E1022" s="1" t="s">
        <v>4268</v>
      </c>
      <c r="F1022" t="str">
        <f>detalles!D1022</f>
        <v>Servicios profesionales mensuales</v>
      </c>
      <c r="G1022" s="1" t="s">
        <v>4261</v>
      </c>
      <c r="H1022">
        <f>detalles!F1022</f>
        <v>1</v>
      </c>
      <c r="I1022" s="1" t="s">
        <v>4262</v>
      </c>
      <c r="J1022" t="str">
        <f>SUBSTITUTE(detalles!G1022,",",".")</f>
        <v>112.5</v>
      </c>
      <c r="K1022" s="1" t="s">
        <v>4263</v>
      </c>
      <c r="L1022" t="str">
        <f>SUBSTITUTE(detalles!N1022/100,",",".")</f>
        <v>0.21</v>
      </c>
      <c r="M1022" s="1" t="s">
        <v>4264</v>
      </c>
      <c r="N1022">
        <f>detalles!J1022</f>
        <v>705000</v>
      </c>
      <c r="O1022" s="1" t="s">
        <v>4265</v>
      </c>
      <c r="P1022" t="str">
        <f>detalles!L1022</f>
        <v/>
      </c>
      <c r="Q1022" s="1" t="s">
        <v>4266</v>
      </c>
      <c r="R1022">
        <f>ABS(detalles!O1022)</f>
        <v>0</v>
      </c>
      <c r="S1022" s="1" t="s">
        <v>4267</v>
      </c>
      <c r="T1022">
        <f>detalles!P1022</f>
        <v>0</v>
      </c>
      <c r="U1022" s="1" t="s">
        <v>2987</v>
      </c>
    </row>
    <row r="1023" spans="1:21" x14ac:dyDescent="0.25">
      <c r="A1023" t="s">
        <v>2976</v>
      </c>
      <c r="B1023">
        <f>detalles!A1023</f>
        <v>2351</v>
      </c>
      <c r="C1023" s="1" t="s">
        <v>4260</v>
      </c>
      <c r="D1023">
        <f>IFERROR(detalles!Q1023,detalles!B1023)</f>
        <v>3491</v>
      </c>
      <c r="E1023" s="1" t="s">
        <v>4268</v>
      </c>
      <c r="F1023" t="str">
        <f>detalles!D1023</f>
        <v>Servicios profesionales mensuales</v>
      </c>
      <c r="G1023" s="1" t="s">
        <v>4261</v>
      </c>
      <c r="H1023">
        <f>detalles!F1023</f>
        <v>1</v>
      </c>
      <c r="I1023" s="1" t="s">
        <v>4262</v>
      </c>
      <c r="J1023" t="str">
        <f>SUBSTITUTE(detalles!G1023,",",".")</f>
        <v>112.5</v>
      </c>
      <c r="K1023" s="1" t="s">
        <v>4263</v>
      </c>
      <c r="L1023" t="str">
        <f>SUBSTITUTE(detalles!N1023/100,",",".")</f>
        <v>0.21</v>
      </c>
      <c r="M1023" s="1" t="s">
        <v>4264</v>
      </c>
      <c r="N1023">
        <f>detalles!J1023</f>
        <v>705000</v>
      </c>
      <c r="O1023" s="1" t="s">
        <v>4265</v>
      </c>
      <c r="P1023" t="str">
        <f>detalles!L1023</f>
        <v/>
      </c>
      <c r="Q1023" s="1" t="s">
        <v>4266</v>
      </c>
      <c r="R1023">
        <f>ABS(detalles!O1023)</f>
        <v>0</v>
      </c>
      <c r="S1023" s="1" t="s">
        <v>4267</v>
      </c>
      <c r="T1023">
        <f>detalles!P1023</f>
        <v>0</v>
      </c>
      <c r="U1023" s="1" t="s">
        <v>2987</v>
      </c>
    </row>
    <row r="1024" spans="1:21" x14ac:dyDescent="0.25">
      <c r="A1024" t="s">
        <v>2976</v>
      </c>
      <c r="B1024">
        <f>detalles!A1024</f>
        <v>2350</v>
      </c>
      <c r="C1024" s="1" t="s">
        <v>4260</v>
      </c>
      <c r="D1024">
        <f>IFERROR(detalles!Q1024,detalles!B1024)</f>
        <v>3611</v>
      </c>
      <c r="E1024" s="1" t="s">
        <v>4268</v>
      </c>
      <c r="F1024" t="str">
        <f>detalles!D1024</f>
        <v>Servicios profesionales mensuales</v>
      </c>
      <c r="G1024" s="1" t="s">
        <v>4261</v>
      </c>
      <c r="H1024">
        <f>detalles!F1024</f>
        <v>1</v>
      </c>
      <c r="I1024" s="1" t="s">
        <v>4262</v>
      </c>
      <c r="J1024" t="str">
        <f>SUBSTITUTE(detalles!G1024,",",".")</f>
        <v>112.5</v>
      </c>
      <c r="K1024" s="1" t="s">
        <v>4263</v>
      </c>
      <c r="L1024" t="str">
        <f>SUBSTITUTE(detalles!N1024/100,",",".")</f>
        <v>0.21</v>
      </c>
      <c r="M1024" s="1" t="s">
        <v>4264</v>
      </c>
      <c r="N1024">
        <f>detalles!J1024</f>
        <v>705000</v>
      </c>
      <c r="O1024" s="1" t="s">
        <v>4265</v>
      </c>
      <c r="P1024" t="str">
        <f>detalles!L1024</f>
        <v/>
      </c>
      <c r="Q1024" s="1" t="s">
        <v>4266</v>
      </c>
      <c r="R1024">
        <f>ABS(detalles!O1024)</f>
        <v>0</v>
      </c>
      <c r="S1024" s="1" t="s">
        <v>4267</v>
      </c>
      <c r="T1024">
        <f>detalles!P1024</f>
        <v>0</v>
      </c>
      <c r="U1024" s="1" t="s">
        <v>2987</v>
      </c>
    </row>
    <row r="1025" spans="1:21" x14ac:dyDescent="0.25">
      <c r="A1025" t="s">
        <v>2976</v>
      </c>
      <c r="B1025">
        <f>detalles!A1025</f>
        <v>2349</v>
      </c>
      <c r="C1025" s="1" t="s">
        <v>4260</v>
      </c>
      <c r="D1025">
        <f>IFERROR(detalles!Q1025,detalles!B1025)</f>
        <v>3735</v>
      </c>
      <c r="E1025" s="1" t="s">
        <v>4268</v>
      </c>
      <c r="F1025" t="str">
        <f>detalles!D1025</f>
        <v>Servicios profesionales mensuales</v>
      </c>
      <c r="G1025" s="1" t="s">
        <v>4261</v>
      </c>
      <c r="H1025">
        <f>detalles!F1025</f>
        <v>1</v>
      </c>
      <c r="I1025" s="1" t="s">
        <v>4262</v>
      </c>
      <c r="J1025" t="str">
        <f>SUBSTITUTE(detalles!G1025,",",".")</f>
        <v>112.5</v>
      </c>
      <c r="K1025" s="1" t="s">
        <v>4263</v>
      </c>
      <c r="L1025" t="str">
        <f>SUBSTITUTE(detalles!N1025/100,",",".")</f>
        <v>0.21</v>
      </c>
      <c r="M1025" s="1" t="s">
        <v>4264</v>
      </c>
      <c r="N1025">
        <f>detalles!J1025</f>
        <v>705000</v>
      </c>
      <c r="O1025" s="1" t="s">
        <v>4265</v>
      </c>
      <c r="P1025" t="str">
        <f>detalles!L1025</f>
        <v/>
      </c>
      <c r="Q1025" s="1" t="s">
        <v>4266</v>
      </c>
      <c r="R1025">
        <f>ABS(detalles!O1025)</f>
        <v>0</v>
      </c>
      <c r="S1025" s="1" t="s">
        <v>4267</v>
      </c>
      <c r="T1025">
        <f>detalles!P1025</f>
        <v>0</v>
      </c>
      <c r="U1025" s="1" t="s">
        <v>2987</v>
      </c>
    </row>
    <row r="1026" spans="1:21" x14ac:dyDescent="0.25">
      <c r="A1026" t="s">
        <v>2976</v>
      </c>
      <c r="B1026">
        <f>detalles!A1026</f>
        <v>2348</v>
      </c>
      <c r="C1026" s="1" t="s">
        <v>4260</v>
      </c>
      <c r="D1026">
        <f>IFERROR(detalles!Q1026,detalles!B1026)</f>
        <v>3325</v>
      </c>
      <c r="E1026" s="1" t="s">
        <v>4268</v>
      </c>
      <c r="F1026" t="str">
        <f>detalles!D1026</f>
        <v>Servicios profesionales trimestrales</v>
      </c>
      <c r="G1026" s="1" t="s">
        <v>4261</v>
      </c>
      <c r="H1026">
        <f>detalles!F1026</f>
        <v>1</v>
      </c>
      <c r="I1026" s="1" t="s">
        <v>4262</v>
      </c>
      <c r="J1026" t="str">
        <f>SUBSTITUTE(detalles!G1026,",",".")</f>
        <v>77</v>
      </c>
      <c r="K1026" s="1" t="s">
        <v>4263</v>
      </c>
      <c r="L1026" t="str">
        <f>SUBSTITUTE(detalles!N1026/100,",",".")</f>
        <v>0.21</v>
      </c>
      <c r="M1026" s="1" t="s">
        <v>4264</v>
      </c>
      <c r="N1026">
        <f>detalles!J1026</f>
        <v>705000</v>
      </c>
      <c r="O1026" s="1" t="s">
        <v>4265</v>
      </c>
      <c r="P1026" t="str">
        <f>detalles!L1026</f>
        <v/>
      </c>
      <c r="Q1026" s="1" t="s">
        <v>4266</v>
      </c>
      <c r="R1026">
        <f>ABS(detalles!O1026)</f>
        <v>0</v>
      </c>
      <c r="S1026" s="1" t="s">
        <v>4267</v>
      </c>
      <c r="T1026">
        <f>detalles!P1026</f>
        <v>0</v>
      </c>
      <c r="U1026" s="1" t="s">
        <v>2987</v>
      </c>
    </row>
    <row r="1027" spans="1:21" x14ac:dyDescent="0.25">
      <c r="A1027" t="s">
        <v>2976</v>
      </c>
      <c r="B1027">
        <f>detalles!A1027</f>
        <v>2347</v>
      </c>
      <c r="C1027" s="1" t="s">
        <v>4260</v>
      </c>
      <c r="D1027">
        <f>IFERROR(detalles!Q1027,detalles!B1027)</f>
        <v>3502</v>
      </c>
      <c r="E1027" s="1" t="s">
        <v>4268</v>
      </c>
      <c r="F1027" t="str">
        <f>detalles!D1027</f>
        <v>Servicios profesionales trimestrales</v>
      </c>
      <c r="G1027" s="1" t="s">
        <v>4261</v>
      </c>
      <c r="H1027">
        <f>detalles!F1027</f>
        <v>1</v>
      </c>
      <c r="I1027" s="1" t="s">
        <v>4262</v>
      </c>
      <c r="J1027" t="str">
        <f>SUBSTITUTE(detalles!G1027,",",".")</f>
        <v>77</v>
      </c>
      <c r="K1027" s="1" t="s">
        <v>4263</v>
      </c>
      <c r="L1027" t="str">
        <f>SUBSTITUTE(detalles!N1027/100,",",".")</f>
        <v>0.21</v>
      </c>
      <c r="M1027" s="1" t="s">
        <v>4264</v>
      </c>
      <c r="N1027">
        <f>detalles!J1027</f>
        <v>705000</v>
      </c>
      <c r="O1027" s="1" t="s">
        <v>4265</v>
      </c>
      <c r="P1027" t="str">
        <f>detalles!L1027</f>
        <v/>
      </c>
      <c r="Q1027" s="1" t="s">
        <v>4266</v>
      </c>
      <c r="R1027">
        <f>ABS(detalles!O1027)</f>
        <v>0</v>
      </c>
      <c r="S1027" s="1" t="s">
        <v>4267</v>
      </c>
      <c r="T1027">
        <f>detalles!P1027</f>
        <v>0</v>
      </c>
      <c r="U1027" s="1" t="s">
        <v>2987</v>
      </c>
    </row>
    <row r="1028" spans="1:21" x14ac:dyDescent="0.25">
      <c r="A1028" t="s">
        <v>2976</v>
      </c>
      <c r="B1028">
        <f>detalles!A1028</f>
        <v>2346</v>
      </c>
      <c r="C1028" s="1" t="s">
        <v>4260</v>
      </c>
      <c r="D1028">
        <f>IFERROR(detalles!Q1028,detalles!B1028)</f>
        <v>3622</v>
      </c>
      <c r="E1028" s="1" t="s">
        <v>4268</v>
      </c>
      <c r="F1028" t="str">
        <f>detalles!D1028</f>
        <v>Servicios profesionales trimestrales</v>
      </c>
      <c r="G1028" s="1" t="s">
        <v>4261</v>
      </c>
      <c r="H1028">
        <f>detalles!F1028</f>
        <v>1</v>
      </c>
      <c r="I1028" s="1" t="s">
        <v>4262</v>
      </c>
      <c r="J1028" t="str">
        <f>SUBSTITUTE(detalles!G1028,",",".")</f>
        <v>77</v>
      </c>
      <c r="K1028" s="1" t="s">
        <v>4263</v>
      </c>
      <c r="L1028" t="str">
        <f>SUBSTITUTE(detalles!N1028/100,",",".")</f>
        <v>0.21</v>
      </c>
      <c r="M1028" s="1" t="s">
        <v>4264</v>
      </c>
      <c r="N1028">
        <f>detalles!J1028</f>
        <v>705000</v>
      </c>
      <c r="O1028" s="1" t="s">
        <v>4265</v>
      </c>
      <c r="P1028" t="str">
        <f>detalles!L1028</f>
        <v/>
      </c>
      <c r="Q1028" s="1" t="s">
        <v>4266</v>
      </c>
      <c r="R1028">
        <f>ABS(detalles!O1028)</f>
        <v>0</v>
      </c>
      <c r="S1028" s="1" t="s">
        <v>4267</v>
      </c>
      <c r="T1028">
        <f>detalles!P1028</f>
        <v>0</v>
      </c>
      <c r="U1028" s="1" t="s">
        <v>2987</v>
      </c>
    </row>
    <row r="1029" spans="1:21" x14ac:dyDescent="0.25">
      <c r="A1029" t="s">
        <v>2976</v>
      </c>
      <c r="B1029">
        <f>detalles!A1029</f>
        <v>2345</v>
      </c>
      <c r="C1029" s="1" t="s">
        <v>4260</v>
      </c>
      <c r="D1029">
        <f>IFERROR(detalles!Q1029,detalles!B1029)</f>
        <v>3746</v>
      </c>
      <c r="E1029" s="1" t="s">
        <v>4268</v>
      </c>
      <c r="F1029" t="str">
        <f>detalles!D1029</f>
        <v>Servicios profesionales trimestrales</v>
      </c>
      <c r="G1029" s="1" t="s">
        <v>4261</v>
      </c>
      <c r="H1029">
        <f>detalles!F1029</f>
        <v>1</v>
      </c>
      <c r="I1029" s="1" t="s">
        <v>4262</v>
      </c>
      <c r="J1029" t="str">
        <f>SUBSTITUTE(detalles!G1029,",",".")</f>
        <v>77</v>
      </c>
      <c r="K1029" s="1" t="s">
        <v>4263</v>
      </c>
      <c r="L1029" t="str">
        <f>SUBSTITUTE(detalles!N1029/100,",",".")</f>
        <v>0.21</v>
      </c>
      <c r="M1029" s="1" t="s">
        <v>4264</v>
      </c>
      <c r="N1029">
        <f>detalles!J1029</f>
        <v>705000</v>
      </c>
      <c r="O1029" s="1" t="s">
        <v>4265</v>
      </c>
      <c r="P1029" t="str">
        <f>detalles!L1029</f>
        <v/>
      </c>
      <c r="Q1029" s="1" t="s">
        <v>4266</v>
      </c>
      <c r="R1029">
        <f>ABS(detalles!O1029)</f>
        <v>0</v>
      </c>
      <c r="S1029" s="1" t="s">
        <v>4267</v>
      </c>
      <c r="T1029">
        <f>detalles!P1029</f>
        <v>0</v>
      </c>
      <c r="U1029" s="1" t="s">
        <v>2987</v>
      </c>
    </row>
    <row r="1030" spans="1:21" x14ac:dyDescent="0.25">
      <c r="A1030" t="s">
        <v>2976</v>
      </c>
      <c r="B1030">
        <f>detalles!A1030</f>
        <v>2344</v>
      </c>
      <c r="C1030" s="1" t="s">
        <v>4260</v>
      </c>
      <c r="D1030">
        <f>IFERROR(detalles!Q1030,detalles!B1030)</f>
        <v>3736</v>
      </c>
      <c r="E1030" s="1" t="s">
        <v>4268</v>
      </c>
      <c r="F1030" t="str">
        <f>detalles!D1030</f>
        <v>Servicios profesionales trimestrales</v>
      </c>
      <c r="G1030" s="1" t="s">
        <v>4261</v>
      </c>
      <c r="H1030">
        <f>detalles!F1030</f>
        <v>1</v>
      </c>
      <c r="I1030" s="1" t="s">
        <v>4262</v>
      </c>
      <c r="J1030" t="str">
        <f>SUBSTITUTE(detalles!G1030,",",".")</f>
        <v>280</v>
      </c>
      <c r="K1030" s="1" t="s">
        <v>4263</v>
      </c>
      <c r="L1030" t="str">
        <f>SUBSTITUTE(detalles!N1030/100,",",".")</f>
        <v>0.21</v>
      </c>
      <c r="M1030" s="1" t="s">
        <v>4264</v>
      </c>
      <c r="N1030">
        <f>detalles!J1030</f>
        <v>705000</v>
      </c>
      <c r="O1030" s="1" t="s">
        <v>4265</v>
      </c>
      <c r="P1030" t="str">
        <f>detalles!L1030</f>
        <v/>
      </c>
      <c r="Q1030" s="1" t="s">
        <v>4266</v>
      </c>
      <c r="R1030">
        <f>ABS(detalles!O1030)</f>
        <v>0</v>
      </c>
      <c r="S1030" s="1" t="s">
        <v>4267</v>
      </c>
      <c r="T1030">
        <f>detalles!P1030</f>
        <v>0</v>
      </c>
      <c r="U1030" s="1" t="s">
        <v>2987</v>
      </c>
    </row>
    <row r="1031" spans="1:21" x14ac:dyDescent="0.25">
      <c r="A1031" t="s">
        <v>2976</v>
      </c>
      <c r="B1031">
        <f>detalles!A1031</f>
        <v>2310</v>
      </c>
      <c r="C1031" s="1" t="s">
        <v>4260</v>
      </c>
      <c r="D1031">
        <f>IFERROR(detalles!Q1031,detalles!B1031)</f>
        <v>3635</v>
      </c>
      <c r="E1031" s="1" t="s">
        <v>4268</v>
      </c>
      <c r="F1031" t="str">
        <f>detalles!D1031</f>
        <v>Servicios profesionales mensuales</v>
      </c>
      <c r="G1031" s="1" t="s">
        <v>4261</v>
      </c>
      <c r="H1031">
        <f>detalles!F1031</f>
        <v>1</v>
      </c>
      <c r="I1031" s="1" t="s">
        <v>4262</v>
      </c>
      <c r="J1031" t="str">
        <f>SUBSTITUTE(detalles!G1031,",",".")</f>
        <v>390</v>
      </c>
      <c r="K1031" s="1" t="s">
        <v>4263</v>
      </c>
      <c r="L1031" t="str">
        <f>SUBSTITUTE(detalles!N1031/100,",",".")</f>
        <v>0.21</v>
      </c>
      <c r="M1031" s="1" t="s">
        <v>4264</v>
      </c>
      <c r="N1031">
        <f>detalles!J1031</f>
        <v>705000</v>
      </c>
      <c r="O1031" s="1" t="s">
        <v>4265</v>
      </c>
      <c r="P1031" t="str">
        <f>detalles!L1031</f>
        <v/>
      </c>
      <c r="Q1031" s="1" t="s">
        <v>4266</v>
      </c>
      <c r="R1031">
        <f>ABS(detalles!O1031)</f>
        <v>0</v>
      </c>
      <c r="S1031" s="1" t="s">
        <v>4267</v>
      </c>
      <c r="T1031">
        <f>detalles!P1031</f>
        <v>0</v>
      </c>
      <c r="U1031" s="1" t="s">
        <v>2987</v>
      </c>
    </row>
    <row r="1032" spans="1:21" x14ac:dyDescent="0.25">
      <c r="A1032" t="s">
        <v>2976</v>
      </c>
      <c r="B1032">
        <f>detalles!A1032</f>
        <v>2342</v>
      </c>
      <c r="C1032" s="1" t="s">
        <v>4260</v>
      </c>
      <c r="D1032">
        <f>IFERROR(detalles!Q1032,detalles!B1032)</f>
        <v>3492</v>
      </c>
      <c r="E1032" s="1" t="s">
        <v>4268</v>
      </c>
      <c r="F1032" t="str">
        <f>detalles!D1032</f>
        <v>Servicios profesionales trimestrales</v>
      </c>
      <c r="G1032" s="1" t="s">
        <v>4261</v>
      </c>
      <c r="H1032">
        <f>detalles!F1032</f>
        <v>1</v>
      </c>
      <c r="I1032" s="1" t="s">
        <v>4262</v>
      </c>
      <c r="J1032" t="str">
        <f>SUBSTITUTE(detalles!G1032,",",".")</f>
        <v>280</v>
      </c>
      <c r="K1032" s="1" t="s">
        <v>4263</v>
      </c>
      <c r="L1032" t="str">
        <f>SUBSTITUTE(detalles!N1032/100,",",".")</f>
        <v>0.21</v>
      </c>
      <c r="M1032" s="1" t="s">
        <v>4264</v>
      </c>
      <c r="N1032">
        <f>detalles!J1032</f>
        <v>705000</v>
      </c>
      <c r="O1032" s="1" t="s">
        <v>4265</v>
      </c>
      <c r="P1032" t="str">
        <f>detalles!L1032</f>
        <v/>
      </c>
      <c r="Q1032" s="1" t="s">
        <v>4266</v>
      </c>
      <c r="R1032">
        <f>ABS(detalles!O1032)</f>
        <v>0</v>
      </c>
      <c r="S1032" s="1" t="s">
        <v>4267</v>
      </c>
      <c r="T1032">
        <f>detalles!P1032</f>
        <v>0</v>
      </c>
      <c r="U1032" s="1" t="s">
        <v>2987</v>
      </c>
    </row>
    <row r="1033" spans="1:21" x14ac:dyDescent="0.25">
      <c r="A1033" t="s">
        <v>2976</v>
      </c>
      <c r="B1033">
        <f>detalles!A1033</f>
        <v>2362</v>
      </c>
      <c r="C1033" s="1" t="s">
        <v>4260</v>
      </c>
      <c r="D1033">
        <f>IFERROR(detalles!Q1033,detalles!B1033)</f>
        <v>3623</v>
      </c>
      <c r="E1033" s="1" t="s">
        <v>4268</v>
      </c>
      <c r="F1033" t="str">
        <f>detalles!D1033</f>
        <v>Renta 2016</v>
      </c>
      <c r="G1033" s="1" t="s">
        <v>4261</v>
      </c>
      <c r="H1033">
        <f>detalles!F1033</f>
        <v>1</v>
      </c>
      <c r="I1033" s="1" t="s">
        <v>4262</v>
      </c>
      <c r="J1033" t="str">
        <f>SUBSTITUTE(detalles!G1033,",",".")</f>
        <v>100</v>
      </c>
      <c r="K1033" s="1" t="s">
        <v>4263</v>
      </c>
      <c r="L1033" t="str">
        <f>SUBSTITUTE(detalles!N1033/100,",",".")</f>
        <v>0.21</v>
      </c>
      <c r="M1033" s="1" t="s">
        <v>4264</v>
      </c>
      <c r="N1033">
        <f>detalles!J1033</f>
        <v>705000</v>
      </c>
      <c r="O1033" s="1" t="s">
        <v>4265</v>
      </c>
      <c r="P1033" t="str">
        <f>detalles!L1033</f>
        <v/>
      </c>
      <c r="Q1033" s="1" t="s">
        <v>4266</v>
      </c>
      <c r="R1033">
        <f>ABS(detalles!O1033)</f>
        <v>0</v>
      </c>
      <c r="S1033" s="1" t="s">
        <v>4267</v>
      </c>
      <c r="T1033">
        <f>detalles!P1033</f>
        <v>0</v>
      </c>
      <c r="U1033" s="1" t="s">
        <v>2987</v>
      </c>
    </row>
    <row r="1034" spans="1:21" x14ac:dyDescent="0.25">
      <c r="A1034" t="s">
        <v>2976</v>
      </c>
      <c r="B1034">
        <f>detalles!A1034</f>
        <v>2339</v>
      </c>
      <c r="C1034" s="1" t="s">
        <v>4260</v>
      </c>
      <c r="D1034">
        <f>IFERROR(detalles!Q1034,detalles!B1034)</f>
        <v>3731</v>
      </c>
      <c r="E1034" s="1" t="s">
        <v>4268</v>
      </c>
      <c r="F1034" t="str">
        <f>detalles!D1034</f>
        <v>Servicios profesionales trimestrales</v>
      </c>
      <c r="G1034" s="1" t="s">
        <v>4261</v>
      </c>
      <c r="H1034">
        <f>detalles!F1034</f>
        <v>1</v>
      </c>
      <c r="I1034" s="1" t="s">
        <v>4262</v>
      </c>
      <c r="J1034" t="str">
        <f>SUBSTITUTE(detalles!G1034,",",".")</f>
        <v>258</v>
      </c>
      <c r="K1034" s="1" t="s">
        <v>4263</v>
      </c>
      <c r="L1034" t="str">
        <f>SUBSTITUTE(detalles!N1034/100,",",".")</f>
        <v>0.21</v>
      </c>
      <c r="M1034" s="1" t="s">
        <v>4264</v>
      </c>
      <c r="N1034">
        <f>detalles!J1034</f>
        <v>705000</v>
      </c>
      <c r="O1034" s="1" t="s">
        <v>4265</v>
      </c>
      <c r="P1034" t="str">
        <f>detalles!L1034</f>
        <v/>
      </c>
      <c r="Q1034" s="1" t="s">
        <v>4266</v>
      </c>
      <c r="R1034">
        <f>ABS(detalles!O1034)</f>
        <v>0</v>
      </c>
      <c r="S1034" s="1" t="s">
        <v>4267</v>
      </c>
      <c r="T1034">
        <f>detalles!P1034</f>
        <v>0</v>
      </c>
      <c r="U1034" s="1" t="s">
        <v>2987</v>
      </c>
    </row>
    <row r="1035" spans="1:21" x14ac:dyDescent="0.25">
      <c r="A1035" t="s">
        <v>2976</v>
      </c>
      <c r="B1035">
        <f>detalles!A1035</f>
        <v>2337</v>
      </c>
      <c r="C1035" s="1" t="s">
        <v>4260</v>
      </c>
      <c r="D1035">
        <f>IFERROR(detalles!Q1035,detalles!B1035)</f>
        <v>3607</v>
      </c>
      <c r="E1035" s="1" t="s">
        <v>4268</v>
      </c>
      <c r="F1035" t="str">
        <f>detalles!D1035</f>
        <v>Servicios profesionales trimestrales</v>
      </c>
      <c r="G1035" s="1" t="s">
        <v>4261</v>
      </c>
      <c r="H1035">
        <f>detalles!F1035</f>
        <v>1</v>
      </c>
      <c r="I1035" s="1" t="s">
        <v>4262</v>
      </c>
      <c r="J1035" t="str">
        <f>SUBSTITUTE(detalles!G1035,",",".")</f>
        <v>258</v>
      </c>
      <c r="K1035" s="1" t="s">
        <v>4263</v>
      </c>
      <c r="L1035" t="str">
        <f>SUBSTITUTE(detalles!N1035/100,",",".")</f>
        <v>0.21</v>
      </c>
      <c r="M1035" s="1" t="s">
        <v>4264</v>
      </c>
      <c r="N1035">
        <f>detalles!J1035</f>
        <v>705000</v>
      </c>
      <c r="O1035" s="1" t="s">
        <v>4265</v>
      </c>
      <c r="P1035" t="str">
        <f>detalles!L1035</f>
        <v/>
      </c>
      <c r="Q1035" s="1" t="s">
        <v>4266</v>
      </c>
      <c r="R1035">
        <f>ABS(detalles!O1035)</f>
        <v>0</v>
      </c>
      <c r="S1035" s="1" t="s">
        <v>4267</v>
      </c>
      <c r="T1035">
        <f>detalles!P1035</f>
        <v>0</v>
      </c>
      <c r="U1035" s="1" t="s">
        <v>2987</v>
      </c>
    </row>
    <row r="1036" spans="1:21" x14ac:dyDescent="0.25">
      <c r="A1036" t="s">
        <v>2976</v>
      </c>
      <c r="B1036">
        <f>detalles!A1036</f>
        <v>2335</v>
      </c>
      <c r="C1036" s="1" t="s">
        <v>4260</v>
      </c>
      <c r="D1036">
        <f>IFERROR(detalles!Q1036,detalles!B1036)</f>
        <v>3487</v>
      </c>
      <c r="E1036" s="1" t="s">
        <v>4268</v>
      </c>
      <c r="F1036" t="str">
        <f>detalles!D1036</f>
        <v>Servicios profesionales trimestrales</v>
      </c>
      <c r="G1036" s="1" t="s">
        <v>4261</v>
      </c>
      <c r="H1036">
        <f>detalles!F1036</f>
        <v>1</v>
      </c>
      <c r="I1036" s="1" t="s">
        <v>4262</v>
      </c>
      <c r="J1036" t="str">
        <f>SUBSTITUTE(detalles!G1036,",",".")</f>
        <v>258</v>
      </c>
      <c r="K1036" s="1" t="s">
        <v>4263</v>
      </c>
      <c r="L1036" t="str">
        <f>SUBSTITUTE(detalles!N1036/100,",",".")</f>
        <v>0.21</v>
      </c>
      <c r="M1036" s="1" t="s">
        <v>4264</v>
      </c>
      <c r="N1036">
        <f>detalles!J1036</f>
        <v>705000</v>
      </c>
      <c r="O1036" s="1" t="s">
        <v>4265</v>
      </c>
      <c r="P1036" t="str">
        <f>detalles!L1036</f>
        <v/>
      </c>
      <c r="Q1036" s="1" t="s">
        <v>4266</v>
      </c>
      <c r="R1036">
        <f>ABS(detalles!O1036)</f>
        <v>0</v>
      </c>
      <c r="S1036" s="1" t="s">
        <v>4267</v>
      </c>
      <c r="T1036">
        <f>detalles!P1036</f>
        <v>0</v>
      </c>
      <c r="U1036" s="1" t="s">
        <v>2987</v>
      </c>
    </row>
    <row r="1037" spans="1:21" x14ac:dyDescent="0.25">
      <c r="A1037" t="s">
        <v>2976</v>
      </c>
      <c r="B1037">
        <f>detalles!A1037</f>
        <v>2333</v>
      </c>
      <c r="C1037" s="1" t="s">
        <v>4260</v>
      </c>
      <c r="D1037">
        <f>IFERROR(detalles!Q1037,detalles!B1037)</f>
        <v>3308</v>
      </c>
      <c r="E1037" s="1" t="s">
        <v>4268</v>
      </c>
      <c r="F1037" t="str">
        <f>detalles!D1037</f>
        <v>Servicios profesionales trimestrales</v>
      </c>
      <c r="G1037" s="1" t="s">
        <v>4261</v>
      </c>
      <c r="H1037">
        <f>detalles!F1037</f>
        <v>1</v>
      </c>
      <c r="I1037" s="1" t="s">
        <v>4262</v>
      </c>
      <c r="J1037" t="str">
        <f>SUBSTITUTE(detalles!G1037,",",".")</f>
        <v>258</v>
      </c>
      <c r="K1037" s="1" t="s">
        <v>4263</v>
      </c>
      <c r="L1037" t="str">
        <f>SUBSTITUTE(detalles!N1037/100,",",".")</f>
        <v>0.21</v>
      </c>
      <c r="M1037" s="1" t="s">
        <v>4264</v>
      </c>
      <c r="N1037">
        <f>detalles!J1037</f>
        <v>705000</v>
      </c>
      <c r="O1037" s="1" t="s">
        <v>4265</v>
      </c>
      <c r="P1037" t="str">
        <f>detalles!L1037</f>
        <v/>
      </c>
      <c r="Q1037" s="1" t="s">
        <v>4266</v>
      </c>
      <c r="R1037">
        <f>ABS(detalles!O1037)</f>
        <v>0</v>
      </c>
      <c r="S1037" s="1" t="s">
        <v>4267</v>
      </c>
      <c r="T1037">
        <f>detalles!P1037</f>
        <v>0</v>
      </c>
      <c r="U1037" s="1" t="s">
        <v>2987</v>
      </c>
    </row>
    <row r="1038" spans="1:21" x14ac:dyDescent="0.25">
      <c r="A1038" t="s">
        <v>2976</v>
      </c>
      <c r="B1038">
        <f>detalles!A1038</f>
        <v>2318</v>
      </c>
      <c r="C1038" s="1" t="s">
        <v>4260</v>
      </c>
      <c r="D1038">
        <f>IFERROR(detalles!Q1038,detalles!B1038)</f>
        <v>3345</v>
      </c>
      <c r="E1038" s="1" t="s">
        <v>4268</v>
      </c>
      <c r="F1038" t="str">
        <f>detalles!D1038</f>
        <v>Servicios profesionales mensuales</v>
      </c>
      <c r="G1038" s="1" t="s">
        <v>4261</v>
      </c>
      <c r="H1038">
        <f>detalles!F1038</f>
        <v>1</v>
      </c>
      <c r="I1038" s="1" t="s">
        <v>4262</v>
      </c>
      <c r="J1038" t="str">
        <f>SUBSTITUTE(detalles!G1038,",",".")</f>
        <v>165</v>
      </c>
      <c r="K1038" s="1" t="s">
        <v>4263</v>
      </c>
      <c r="L1038" t="str">
        <f>SUBSTITUTE(detalles!N1038/100,",",".")</f>
        <v>0.21</v>
      </c>
      <c r="M1038" s="1" t="s">
        <v>4264</v>
      </c>
      <c r="N1038">
        <f>detalles!J1038</f>
        <v>705000</v>
      </c>
      <c r="O1038" s="1" t="s">
        <v>4265</v>
      </c>
      <c r="P1038" t="str">
        <f>detalles!L1038</f>
        <v/>
      </c>
      <c r="Q1038" s="1" t="s">
        <v>4266</v>
      </c>
      <c r="R1038">
        <f>ABS(detalles!O1038)</f>
        <v>0</v>
      </c>
      <c r="S1038" s="1" t="s">
        <v>4267</v>
      </c>
      <c r="T1038">
        <f>detalles!P1038</f>
        <v>0</v>
      </c>
      <c r="U1038" s="1" t="s">
        <v>2987</v>
      </c>
    </row>
    <row r="1039" spans="1:21" x14ac:dyDescent="0.25">
      <c r="A1039" t="s">
        <v>2976</v>
      </c>
      <c r="B1039">
        <f>detalles!A1039</f>
        <v>2317</v>
      </c>
      <c r="C1039" s="1" t="s">
        <v>4260</v>
      </c>
      <c r="D1039">
        <f>IFERROR(detalles!Q1039,detalles!B1039)</f>
        <v>3752</v>
      </c>
      <c r="E1039" s="1" t="s">
        <v>4268</v>
      </c>
      <c r="F1039" t="str">
        <f>detalles!D1039</f>
        <v>Servicios profesionales trimestrales</v>
      </c>
      <c r="G1039" s="1" t="s">
        <v>4261</v>
      </c>
      <c r="H1039">
        <f>detalles!F1039</f>
        <v>1</v>
      </c>
      <c r="I1039" s="1" t="s">
        <v>4262</v>
      </c>
      <c r="J1039" t="str">
        <f>SUBSTITUTE(detalles!G1039,",",".")</f>
        <v>475</v>
      </c>
      <c r="K1039" s="1" t="s">
        <v>4263</v>
      </c>
      <c r="L1039" t="str">
        <f>SUBSTITUTE(detalles!N1039/100,",",".")</f>
        <v>0.21</v>
      </c>
      <c r="M1039" s="1" t="s">
        <v>4264</v>
      </c>
      <c r="N1039">
        <f>detalles!J1039</f>
        <v>705000</v>
      </c>
      <c r="O1039" s="1" t="s">
        <v>4265</v>
      </c>
      <c r="P1039" t="str">
        <f>detalles!L1039</f>
        <v/>
      </c>
      <c r="Q1039" s="1" t="s">
        <v>4266</v>
      </c>
      <c r="R1039">
        <f>ABS(detalles!O1039)</f>
        <v>0</v>
      </c>
      <c r="S1039" s="1" t="s">
        <v>4267</v>
      </c>
      <c r="T1039">
        <f>detalles!P1039</f>
        <v>0</v>
      </c>
      <c r="U1039" s="1" t="s">
        <v>2987</v>
      </c>
    </row>
    <row r="1040" spans="1:21" x14ac:dyDescent="0.25">
      <c r="A1040" t="s">
        <v>2976</v>
      </c>
      <c r="B1040">
        <f>detalles!A1040</f>
        <v>2316</v>
      </c>
      <c r="C1040" s="1" t="s">
        <v>4260</v>
      </c>
      <c r="D1040">
        <f>IFERROR(detalles!Q1040,detalles!B1040)</f>
        <v>3628</v>
      </c>
      <c r="E1040" s="1" t="s">
        <v>4268</v>
      </c>
      <c r="F1040" t="str">
        <f>detalles!D1040</f>
        <v>Servicios profesionales trimestrales</v>
      </c>
      <c r="G1040" s="1" t="s">
        <v>4261</v>
      </c>
      <c r="H1040">
        <f>detalles!F1040</f>
        <v>1</v>
      </c>
      <c r="I1040" s="1" t="s">
        <v>4262</v>
      </c>
      <c r="J1040" t="str">
        <f>SUBSTITUTE(detalles!G1040,",",".")</f>
        <v>475</v>
      </c>
      <c r="K1040" s="1" t="s">
        <v>4263</v>
      </c>
      <c r="L1040" t="str">
        <f>SUBSTITUTE(detalles!N1040/100,",",".")</f>
        <v>0.21</v>
      </c>
      <c r="M1040" s="1" t="s">
        <v>4264</v>
      </c>
      <c r="N1040">
        <f>detalles!J1040</f>
        <v>705000</v>
      </c>
      <c r="O1040" s="1" t="s">
        <v>4265</v>
      </c>
      <c r="P1040" t="str">
        <f>detalles!L1040</f>
        <v/>
      </c>
      <c r="Q1040" s="1" t="s">
        <v>4266</v>
      </c>
      <c r="R1040">
        <f>ABS(detalles!O1040)</f>
        <v>0</v>
      </c>
      <c r="S1040" s="1" t="s">
        <v>4267</v>
      </c>
      <c r="T1040">
        <f>detalles!P1040</f>
        <v>0</v>
      </c>
      <c r="U1040" s="1" t="s">
        <v>2987</v>
      </c>
    </row>
    <row r="1041" spans="1:21" x14ac:dyDescent="0.25">
      <c r="A1041" t="s">
        <v>2976</v>
      </c>
      <c r="B1041">
        <f>detalles!A1041</f>
        <v>2315</v>
      </c>
      <c r="C1041" s="1" t="s">
        <v>4260</v>
      </c>
      <c r="D1041">
        <f>IFERROR(detalles!Q1041,detalles!B1041)</f>
        <v>3507</v>
      </c>
      <c r="E1041" s="1" t="s">
        <v>4268</v>
      </c>
      <c r="F1041" t="str">
        <f>detalles!D1041</f>
        <v>Servicios profesionales trimestrales</v>
      </c>
      <c r="G1041" s="1" t="s">
        <v>4261</v>
      </c>
      <c r="H1041">
        <f>detalles!F1041</f>
        <v>1</v>
      </c>
      <c r="I1041" s="1" t="s">
        <v>4262</v>
      </c>
      <c r="J1041" t="str">
        <f>SUBSTITUTE(detalles!G1041,",",".")</f>
        <v>475</v>
      </c>
      <c r="K1041" s="1" t="s">
        <v>4263</v>
      </c>
      <c r="L1041" t="str">
        <f>SUBSTITUTE(detalles!N1041/100,",",".")</f>
        <v>0.21</v>
      </c>
      <c r="M1041" s="1" t="s">
        <v>4264</v>
      </c>
      <c r="N1041">
        <f>detalles!J1041</f>
        <v>705000</v>
      </c>
      <c r="O1041" s="1" t="s">
        <v>4265</v>
      </c>
      <c r="P1041" t="str">
        <f>detalles!L1041</f>
        <v/>
      </c>
      <c r="Q1041" s="1" t="s">
        <v>4266</v>
      </c>
      <c r="R1041">
        <f>ABS(detalles!O1041)</f>
        <v>0</v>
      </c>
      <c r="S1041" s="1" t="s">
        <v>4267</v>
      </c>
      <c r="T1041">
        <f>detalles!P1041</f>
        <v>0</v>
      </c>
      <c r="U1041" s="1" t="s">
        <v>2987</v>
      </c>
    </row>
    <row r="1042" spans="1:21" x14ac:dyDescent="0.25">
      <c r="A1042" t="s">
        <v>2976</v>
      </c>
      <c r="B1042">
        <f>detalles!A1042</f>
        <v>2314</v>
      </c>
      <c r="C1042" s="1" t="s">
        <v>4260</v>
      </c>
      <c r="D1042">
        <f>IFERROR(detalles!Q1042,detalles!B1042)</f>
        <v>3790</v>
      </c>
      <c r="E1042" s="1" t="s">
        <v>4268</v>
      </c>
      <c r="F1042" t="str">
        <f>detalles!D1042</f>
        <v>Servicios profesionales mensuales</v>
      </c>
      <c r="G1042" s="1" t="s">
        <v>4261</v>
      </c>
      <c r="H1042">
        <f>detalles!F1042</f>
        <v>1</v>
      </c>
      <c r="I1042" s="1" t="s">
        <v>4262</v>
      </c>
      <c r="J1042" t="str">
        <f>SUBSTITUTE(detalles!G1042,",",".")</f>
        <v>390</v>
      </c>
      <c r="K1042" s="1" t="s">
        <v>4263</v>
      </c>
      <c r="L1042" t="str">
        <f>SUBSTITUTE(detalles!N1042/100,",",".")</f>
        <v>0.21</v>
      </c>
      <c r="M1042" s="1" t="s">
        <v>4264</v>
      </c>
      <c r="N1042">
        <f>detalles!J1042</f>
        <v>705000</v>
      </c>
      <c r="O1042" s="1" t="s">
        <v>4265</v>
      </c>
      <c r="P1042" t="str">
        <f>detalles!L1042</f>
        <v/>
      </c>
      <c r="Q1042" s="1" t="s">
        <v>4266</v>
      </c>
      <c r="R1042">
        <f>ABS(detalles!O1042)</f>
        <v>0</v>
      </c>
      <c r="S1042" s="1" t="s">
        <v>4267</v>
      </c>
      <c r="T1042">
        <f>detalles!P1042</f>
        <v>0</v>
      </c>
      <c r="U1042" s="1" t="s">
        <v>2987</v>
      </c>
    </row>
    <row r="1043" spans="1:21" x14ac:dyDescent="0.25">
      <c r="A1043" t="s">
        <v>2976</v>
      </c>
      <c r="B1043">
        <f>detalles!A1043</f>
        <v>2313</v>
      </c>
      <c r="C1043" s="1" t="s">
        <v>4260</v>
      </c>
      <c r="D1043">
        <f>IFERROR(detalles!Q1043,detalles!B1043)</f>
        <v>3756</v>
      </c>
      <c r="E1043" s="1" t="s">
        <v>4268</v>
      </c>
      <c r="F1043" t="str">
        <f>detalles!D1043</f>
        <v>Servicios profesionales mensuales</v>
      </c>
      <c r="G1043" s="1" t="s">
        <v>4261</v>
      </c>
      <c r="H1043">
        <f>detalles!F1043</f>
        <v>1</v>
      </c>
      <c r="I1043" s="1" t="s">
        <v>4262</v>
      </c>
      <c r="J1043" t="str">
        <f>SUBSTITUTE(detalles!G1043,",",".")</f>
        <v>390</v>
      </c>
      <c r="K1043" s="1" t="s">
        <v>4263</v>
      </c>
      <c r="L1043" t="str">
        <f>SUBSTITUTE(detalles!N1043/100,",",".")</f>
        <v>0.21</v>
      </c>
      <c r="M1043" s="1" t="s">
        <v>4264</v>
      </c>
      <c r="N1043">
        <f>detalles!J1043</f>
        <v>705000</v>
      </c>
      <c r="O1043" s="1" t="s">
        <v>4265</v>
      </c>
      <c r="P1043" t="str">
        <f>detalles!L1043</f>
        <v/>
      </c>
      <c r="Q1043" s="1" t="s">
        <v>4266</v>
      </c>
      <c r="R1043">
        <f>ABS(detalles!O1043)</f>
        <v>0</v>
      </c>
      <c r="S1043" s="1" t="s">
        <v>4267</v>
      </c>
      <c r="T1043">
        <f>detalles!P1043</f>
        <v>0</v>
      </c>
      <c r="U1043" s="1" t="s">
        <v>2987</v>
      </c>
    </row>
    <row r="1044" spans="1:21" x14ac:dyDescent="0.25">
      <c r="A1044" t="s">
        <v>2976</v>
      </c>
      <c r="B1044">
        <f>detalles!A1044</f>
        <v>2343</v>
      </c>
      <c r="C1044" s="1" t="s">
        <v>4260</v>
      </c>
      <c r="D1044">
        <f>IFERROR(detalles!Q1044,detalles!B1044)</f>
        <v>3612</v>
      </c>
      <c r="E1044" s="1" t="s">
        <v>4268</v>
      </c>
      <c r="F1044" t="str">
        <f>detalles!D1044</f>
        <v>Servicios profesionales trimestrales</v>
      </c>
      <c r="G1044" s="1" t="s">
        <v>4261</v>
      </c>
      <c r="H1044">
        <f>detalles!F1044</f>
        <v>1</v>
      </c>
      <c r="I1044" s="1" t="s">
        <v>4262</v>
      </c>
      <c r="J1044" t="str">
        <f>SUBSTITUTE(detalles!G1044,",",".")</f>
        <v>280</v>
      </c>
      <c r="K1044" s="1" t="s">
        <v>4263</v>
      </c>
      <c r="L1044" t="str">
        <f>SUBSTITUTE(detalles!N1044/100,",",".")</f>
        <v>0.21</v>
      </c>
      <c r="M1044" s="1" t="s">
        <v>4264</v>
      </c>
      <c r="N1044">
        <f>detalles!J1044</f>
        <v>705000</v>
      </c>
      <c r="O1044" s="1" t="s">
        <v>4265</v>
      </c>
      <c r="P1044" t="str">
        <f>detalles!L1044</f>
        <v/>
      </c>
      <c r="Q1044" s="1" t="s">
        <v>4266</v>
      </c>
      <c r="R1044">
        <f>ABS(detalles!O1044)</f>
        <v>0</v>
      </c>
      <c r="S1044" s="1" t="s">
        <v>4267</v>
      </c>
      <c r="T1044">
        <f>detalles!P1044</f>
        <v>0</v>
      </c>
      <c r="U1044" s="1" t="s">
        <v>2987</v>
      </c>
    </row>
    <row r="1045" spans="1:21" x14ac:dyDescent="0.25">
      <c r="A1045" t="s">
        <v>2976</v>
      </c>
      <c r="B1045">
        <f>detalles!A1045</f>
        <v>919</v>
      </c>
      <c r="C1045" s="1" t="s">
        <v>4260</v>
      </c>
      <c r="D1045">
        <f>IFERROR(detalles!Q1045,detalles!B1045)</f>
        <v>1186</v>
      </c>
      <c r="E1045" s="1" t="s">
        <v>4268</v>
      </c>
      <c r="F1045" t="str">
        <f>detalles!D1045</f>
        <v>Servicios profesionales trimestrales</v>
      </c>
      <c r="G1045" s="1" t="s">
        <v>4261</v>
      </c>
      <c r="H1045">
        <f>detalles!F1045</f>
        <v>1</v>
      </c>
      <c r="I1045" s="1" t="s">
        <v>4262</v>
      </c>
      <c r="J1045" t="str">
        <f>SUBSTITUTE(detalles!G1045,",",".")</f>
        <v>350</v>
      </c>
      <c r="K1045" s="1" t="s">
        <v>4263</v>
      </c>
      <c r="L1045" t="str">
        <f>SUBSTITUTE(detalles!N1045/100,",",".")</f>
        <v>0.21</v>
      </c>
      <c r="M1045" s="1" t="s">
        <v>4264</v>
      </c>
      <c r="N1045">
        <f>detalles!J1045</f>
        <v>705000</v>
      </c>
      <c r="O1045" s="1" t="s">
        <v>4265</v>
      </c>
      <c r="P1045" t="str">
        <f>detalles!L1045</f>
        <v/>
      </c>
      <c r="Q1045" s="1" t="s">
        <v>4266</v>
      </c>
      <c r="R1045">
        <f>ABS(detalles!O1045)</f>
        <v>0</v>
      </c>
      <c r="S1045" s="1" t="s">
        <v>4267</v>
      </c>
      <c r="T1045">
        <f>detalles!P1045</f>
        <v>0</v>
      </c>
      <c r="U1045" s="1" t="s">
        <v>2987</v>
      </c>
    </row>
    <row r="1046" spans="1:21" x14ac:dyDescent="0.25">
      <c r="A1046" t="s">
        <v>2976</v>
      </c>
      <c r="B1046">
        <f>detalles!A1046</f>
        <v>932</v>
      </c>
      <c r="C1046" s="1" t="s">
        <v>4260</v>
      </c>
      <c r="D1046">
        <f>IFERROR(detalles!Q1046,detalles!B1046)</f>
        <v>3181</v>
      </c>
      <c r="E1046" s="1" t="s">
        <v>4268</v>
      </c>
      <c r="F1046" t="str">
        <f>detalles!D1046</f>
        <v>Servicios profesionales mensuales</v>
      </c>
      <c r="G1046" s="1" t="s">
        <v>4261</v>
      </c>
      <c r="H1046">
        <f>detalles!F1046</f>
        <v>1</v>
      </c>
      <c r="I1046" s="1" t="s">
        <v>4262</v>
      </c>
      <c r="J1046" t="str">
        <f>SUBSTITUTE(detalles!G1046,",",".")</f>
        <v>370</v>
      </c>
      <c r="K1046" s="1" t="s">
        <v>4263</v>
      </c>
      <c r="L1046" t="str">
        <f>SUBSTITUTE(detalles!N1046/100,",",".")</f>
        <v>0.21</v>
      </c>
      <c r="M1046" s="1" t="s">
        <v>4264</v>
      </c>
      <c r="N1046">
        <f>detalles!J1046</f>
        <v>705000</v>
      </c>
      <c r="O1046" s="1" t="s">
        <v>4265</v>
      </c>
      <c r="P1046" t="str">
        <f>detalles!L1046</f>
        <v/>
      </c>
      <c r="Q1046" s="1" t="s">
        <v>4266</v>
      </c>
      <c r="R1046">
        <f>ABS(detalles!O1046)</f>
        <v>0</v>
      </c>
      <c r="S1046" s="1" t="s">
        <v>4267</v>
      </c>
      <c r="T1046">
        <f>detalles!P1046</f>
        <v>0</v>
      </c>
      <c r="U1046" s="1" t="s">
        <v>2987</v>
      </c>
    </row>
    <row r="1047" spans="1:21" x14ac:dyDescent="0.25">
      <c r="A1047" t="s">
        <v>2976</v>
      </c>
      <c r="B1047">
        <f>detalles!A1047</f>
        <v>931</v>
      </c>
      <c r="C1047" s="1" t="s">
        <v>4260</v>
      </c>
      <c r="D1047">
        <f>IFERROR(detalles!Q1047,detalles!B1047)</f>
        <v>1194</v>
      </c>
      <c r="E1047" s="1" t="s">
        <v>4268</v>
      </c>
      <c r="F1047" t="str">
        <f>detalles!D1047</f>
        <v>Servicios profesionales mensuales</v>
      </c>
      <c r="G1047" s="1" t="s">
        <v>4261</v>
      </c>
      <c r="H1047">
        <f>detalles!F1047</f>
        <v>1</v>
      </c>
      <c r="I1047" s="1" t="s">
        <v>4262</v>
      </c>
      <c r="J1047" t="str">
        <f>SUBSTITUTE(detalles!G1047,",",".")</f>
        <v>370</v>
      </c>
      <c r="K1047" s="1" t="s">
        <v>4263</v>
      </c>
      <c r="L1047" t="str">
        <f>SUBSTITUTE(detalles!N1047/100,",",".")</f>
        <v>0.21</v>
      </c>
      <c r="M1047" s="1" t="s">
        <v>4264</v>
      </c>
      <c r="N1047">
        <f>detalles!J1047</f>
        <v>705000</v>
      </c>
      <c r="O1047" s="1" t="s">
        <v>4265</v>
      </c>
      <c r="P1047" t="str">
        <f>detalles!L1047</f>
        <v/>
      </c>
      <c r="Q1047" s="1" t="s">
        <v>4266</v>
      </c>
      <c r="R1047">
        <f>ABS(detalles!O1047)</f>
        <v>0</v>
      </c>
      <c r="S1047" s="1" t="s">
        <v>4267</v>
      </c>
      <c r="T1047">
        <f>detalles!P1047</f>
        <v>0</v>
      </c>
      <c r="U1047" s="1" t="s">
        <v>2987</v>
      </c>
    </row>
    <row r="1048" spans="1:21" x14ac:dyDescent="0.25">
      <c r="A1048" t="s">
        <v>2976</v>
      </c>
      <c r="B1048">
        <f>detalles!A1048</f>
        <v>930</v>
      </c>
      <c r="C1048" s="1" t="s">
        <v>4260</v>
      </c>
      <c r="D1048">
        <f>IFERROR(detalles!Q1048,detalles!B1048)</f>
        <v>933</v>
      </c>
      <c r="E1048" s="1" t="s">
        <v>4268</v>
      </c>
      <c r="F1048" t="str">
        <f>detalles!D1048</f>
        <v>Servicios profesionales mensuales</v>
      </c>
      <c r="G1048" s="1" t="s">
        <v>4261</v>
      </c>
      <c r="H1048">
        <f>detalles!F1048</f>
        <v>1</v>
      </c>
      <c r="I1048" s="1" t="s">
        <v>4262</v>
      </c>
      <c r="J1048" t="str">
        <f>SUBSTITUTE(detalles!G1048,",",".")</f>
        <v>330</v>
      </c>
      <c r="K1048" s="1" t="s">
        <v>4263</v>
      </c>
      <c r="L1048" t="str">
        <f>SUBSTITUTE(detalles!N1048/100,",",".")</f>
        <v>0.21</v>
      </c>
      <c r="M1048" s="1" t="s">
        <v>4264</v>
      </c>
      <c r="N1048">
        <f>detalles!J1048</f>
        <v>705000</v>
      </c>
      <c r="O1048" s="1" t="s">
        <v>4265</v>
      </c>
      <c r="P1048" t="str">
        <f>detalles!L1048</f>
        <v/>
      </c>
      <c r="Q1048" s="1" t="s">
        <v>4266</v>
      </c>
      <c r="R1048">
        <f>ABS(detalles!O1048)</f>
        <v>0</v>
      </c>
      <c r="S1048" s="1" t="s">
        <v>4267</v>
      </c>
      <c r="T1048">
        <f>detalles!P1048</f>
        <v>0</v>
      </c>
      <c r="U1048" s="1" t="s">
        <v>2987</v>
      </c>
    </row>
    <row r="1049" spans="1:21" x14ac:dyDescent="0.25">
      <c r="A1049" t="s">
        <v>2976</v>
      </c>
      <c r="B1049">
        <f>detalles!A1049</f>
        <v>929</v>
      </c>
      <c r="C1049" s="1" t="s">
        <v>4260</v>
      </c>
      <c r="D1049">
        <f>IFERROR(detalles!Q1049,detalles!B1049)</f>
        <v>844</v>
      </c>
      <c r="E1049" s="1" t="s">
        <v>4268</v>
      </c>
      <c r="F1049" t="str">
        <f>detalles!D1049</f>
        <v>Servicios profesionales mensuales</v>
      </c>
      <c r="G1049" s="1" t="s">
        <v>4261</v>
      </c>
      <c r="H1049">
        <f>detalles!F1049</f>
        <v>1</v>
      </c>
      <c r="I1049" s="1" t="s">
        <v>4262</v>
      </c>
      <c r="J1049" t="str">
        <f>SUBSTITUTE(detalles!G1049,",",".")</f>
        <v>330</v>
      </c>
      <c r="K1049" s="1" t="s">
        <v>4263</v>
      </c>
      <c r="L1049" t="str">
        <f>SUBSTITUTE(detalles!N1049/100,",",".")</f>
        <v>0.21</v>
      </c>
      <c r="M1049" s="1" t="s">
        <v>4264</v>
      </c>
      <c r="N1049">
        <f>detalles!J1049</f>
        <v>705000</v>
      </c>
      <c r="O1049" s="1" t="s">
        <v>4265</v>
      </c>
      <c r="P1049" t="str">
        <f>detalles!L1049</f>
        <v/>
      </c>
      <c r="Q1049" s="1" t="s">
        <v>4266</v>
      </c>
      <c r="R1049">
        <f>ABS(detalles!O1049)</f>
        <v>0</v>
      </c>
      <c r="S1049" s="1" t="s">
        <v>4267</v>
      </c>
      <c r="T1049">
        <f>detalles!P1049</f>
        <v>0</v>
      </c>
      <c r="U1049" s="1" t="s">
        <v>2987</v>
      </c>
    </row>
    <row r="1050" spans="1:21" x14ac:dyDescent="0.25">
      <c r="A1050" t="s">
        <v>2976</v>
      </c>
      <c r="B1050">
        <f>detalles!A1050</f>
        <v>928</v>
      </c>
      <c r="C1050" s="1" t="s">
        <v>4260</v>
      </c>
      <c r="D1050">
        <f>IFERROR(detalles!Q1050,detalles!B1050)</f>
        <v>1192</v>
      </c>
      <c r="E1050" s="1" t="s">
        <v>4268</v>
      </c>
      <c r="F1050" t="str">
        <f>detalles!D1050</f>
        <v>Servicios profesionales trimestrales</v>
      </c>
      <c r="G1050" s="1" t="s">
        <v>4261</v>
      </c>
      <c r="H1050">
        <f>detalles!F1050</f>
        <v>1</v>
      </c>
      <c r="I1050" s="1" t="s">
        <v>4262</v>
      </c>
      <c r="J1050" t="str">
        <f>SUBSTITUTE(detalles!G1050,",",".")</f>
        <v>280</v>
      </c>
      <c r="K1050" s="1" t="s">
        <v>4263</v>
      </c>
      <c r="L1050" t="str">
        <f>SUBSTITUTE(detalles!N1050/100,",",".")</f>
        <v>0.21</v>
      </c>
      <c r="M1050" s="1" t="s">
        <v>4264</v>
      </c>
      <c r="N1050">
        <f>detalles!J1050</f>
        <v>705000</v>
      </c>
      <c r="O1050" s="1" t="s">
        <v>4265</v>
      </c>
      <c r="P1050" t="str">
        <f>detalles!L1050</f>
        <v/>
      </c>
      <c r="Q1050" s="1" t="s">
        <v>4266</v>
      </c>
      <c r="R1050">
        <f>ABS(detalles!O1050)</f>
        <v>0</v>
      </c>
      <c r="S1050" s="1" t="s">
        <v>4267</v>
      </c>
      <c r="T1050">
        <f>detalles!P1050</f>
        <v>0</v>
      </c>
      <c r="U1050" s="1" t="s">
        <v>2987</v>
      </c>
    </row>
    <row r="1051" spans="1:21" x14ac:dyDescent="0.25">
      <c r="A1051" t="s">
        <v>2976</v>
      </c>
      <c r="B1051">
        <f>detalles!A1051</f>
        <v>927</v>
      </c>
      <c r="C1051" s="1" t="s">
        <v>4260</v>
      </c>
      <c r="D1051">
        <f>IFERROR(detalles!Q1051,detalles!B1051)</f>
        <v>1191</v>
      </c>
      <c r="E1051" s="1" t="s">
        <v>4268</v>
      </c>
      <c r="F1051" t="str">
        <f>detalles!D1051</f>
        <v>Servicios profesionales mensuales</v>
      </c>
      <c r="G1051" s="1" t="s">
        <v>4261</v>
      </c>
      <c r="H1051">
        <f>detalles!F1051</f>
        <v>1</v>
      </c>
      <c r="I1051" s="1" t="s">
        <v>4262</v>
      </c>
      <c r="J1051" t="str">
        <f>SUBSTITUTE(detalles!G1051,",",".")</f>
        <v>112.5</v>
      </c>
      <c r="K1051" s="1" t="s">
        <v>4263</v>
      </c>
      <c r="L1051" t="str">
        <f>SUBSTITUTE(detalles!N1051/100,",",".")</f>
        <v>0.21</v>
      </c>
      <c r="M1051" s="1" t="s">
        <v>4264</v>
      </c>
      <c r="N1051">
        <f>detalles!J1051</f>
        <v>705000</v>
      </c>
      <c r="O1051" s="1" t="s">
        <v>4265</v>
      </c>
      <c r="P1051" t="str">
        <f>detalles!L1051</f>
        <v/>
      </c>
      <c r="Q1051" s="1" t="s">
        <v>4266</v>
      </c>
      <c r="R1051">
        <f>ABS(detalles!O1051)</f>
        <v>0</v>
      </c>
      <c r="S1051" s="1" t="s">
        <v>4267</v>
      </c>
      <c r="T1051">
        <f>detalles!P1051</f>
        <v>0</v>
      </c>
      <c r="U1051" s="1" t="s">
        <v>2987</v>
      </c>
    </row>
    <row r="1052" spans="1:21" x14ac:dyDescent="0.25">
      <c r="A1052" t="s">
        <v>2976</v>
      </c>
      <c r="B1052">
        <f>detalles!A1052</f>
        <v>926</v>
      </c>
      <c r="C1052" s="1" t="s">
        <v>4260</v>
      </c>
      <c r="D1052">
        <f>IFERROR(detalles!Q1052,detalles!B1052)</f>
        <v>1190</v>
      </c>
      <c r="E1052" s="1" t="s">
        <v>4268</v>
      </c>
      <c r="F1052" t="str">
        <f>detalles!D1052</f>
        <v>Servicios profesionales trimestrales</v>
      </c>
      <c r="G1052" s="1" t="s">
        <v>4261</v>
      </c>
      <c r="H1052">
        <f>detalles!F1052</f>
        <v>1</v>
      </c>
      <c r="I1052" s="1" t="s">
        <v>4262</v>
      </c>
      <c r="J1052" t="str">
        <f>SUBSTITUTE(detalles!G1052,",",".")</f>
        <v>180</v>
      </c>
      <c r="K1052" s="1" t="s">
        <v>4263</v>
      </c>
      <c r="L1052" t="str">
        <f>SUBSTITUTE(detalles!N1052/100,",",".")</f>
        <v>0.21</v>
      </c>
      <c r="M1052" s="1" t="s">
        <v>4264</v>
      </c>
      <c r="N1052">
        <f>detalles!J1052</f>
        <v>705000</v>
      </c>
      <c r="O1052" s="1" t="s">
        <v>4265</v>
      </c>
      <c r="P1052" t="str">
        <f>detalles!L1052</f>
        <v/>
      </c>
      <c r="Q1052" s="1" t="s">
        <v>4266</v>
      </c>
      <c r="R1052">
        <f>ABS(detalles!O1052)</f>
        <v>0</v>
      </c>
      <c r="S1052" s="1" t="s">
        <v>4267</v>
      </c>
      <c r="T1052">
        <f>detalles!P1052</f>
        <v>0</v>
      </c>
      <c r="U1052" s="1" t="s">
        <v>2987</v>
      </c>
    </row>
    <row r="1053" spans="1:21" x14ac:dyDescent="0.25">
      <c r="A1053" t="s">
        <v>2976</v>
      </c>
      <c r="B1053">
        <f>detalles!A1053</f>
        <v>925</v>
      </c>
      <c r="C1053" s="1" t="s">
        <v>4260</v>
      </c>
      <c r="D1053">
        <f>IFERROR(detalles!Q1053,detalles!B1053)</f>
        <v>1189</v>
      </c>
      <c r="E1053" s="1" t="s">
        <v>4268</v>
      </c>
      <c r="F1053" t="str">
        <f>detalles!D1053</f>
        <v>Servicios profesionales trimestrales</v>
      </c>
      <c r="G1053" s="1" t="s">
        <v>4261</v>
      </c>
      <c r="H1053">
        <f>detalles!F1053</f>
        <v>1</v>
      </c>
      <c r="I1053" s="1" t="s">
        <v>4262</v>
      </c>
      <c r="J1053" t="str">
        <f>SUBSTITUTE(detalles!G1053,",",".")</f>
        <v>50</v>
      </c>
      <c r="K1053" s="1" t="s">
        <v>4263</v>
      </c>
      <c r="L1053" t="str">
        <f>SUBSTITUTE(detalles!N1053/100,",",".")</f>
        <v>0.21</v>
      </c>
      <c r="M1053" s="1" t="s">
        <v>4264</v>
      </c>
      <c r="N1053">
        <f>detalles!J1053</f>
        <v>705000</v>
      </c>
      <c r="O1053" s="1" t="s">
        <v>4265</v>
      </c>
      <c r="P1053" t="str">
        <f>detalles!L1053</f>
        <v/>
      </c>
      <c r="Q1053" s="1" t="s">
        <v>4266</v>
      </c>
      <c r="R1053">
        <f>ABS(detalles!O1053)</f>
        <v>0</v>
      </c>
      <c r="S1053" s="1" t="s">
        <v>4267</v>
      </c>
      <c r="T1053">
        <f>detalles!P1053</f>
        <v>0</v>
      </c>
      <c r="U1053" s="1" t="s">
        <v>2987</v>
      </c>
    </row>
    <row r="1054" spans="1:21" x14ac:dyDescent="0.25">
      <c r="A1054" t="s">
        <v>2976</v>
      </c>
      <c r="B1054">
        <f>detalles!A1054</f>
        <v>924</v>
      </c>
      <c r="C1054" s="1" t="s">
        <v>4260</v>
      </c>
      <c r="D1054">
        <f>IFERROR(detalles!Q1054,detalles!B1054)</f>
        <v>1188</v>
      </c>
      <c r="E1054" s="1" t="s">
        <v>4268</v>
      </c>
      <c r="F1054" t="str">
        <f>detalles!D1054</f>
        <v>Servicios profesionales trimestrales</v>
      </c>
      <c r="G1054" s="1" t="s">
        <v>4261</v>
      </c>
      <c r="H1054">
        <f>detalles!F1054</f>
        <v>1</v>
      </c>
      <c r="I1054" s="1" t="s">
        <v>4262</v>
      </c>
      <c r="J1054" t="str">
        <f>SUBSTITUTE(detalles!G1054,",",".")</f>
        <v>258</v>
      </c>
      <c r="K1054" s="1" t="s">
        <v>4263</v>
      </c>
      <c r="L1054" t="str">
        <f>SUBSTITUTE(detalles!N1054/100,",",".")</f>
        <v>0.21</v>
      </c>
      <c r="M1054" s="1" t="s">
        <v>4264</v>
      </c>
      <c r="N1054">
        <f>detalles!J1054</f>
        <v>705000</v>
      </c>
      <c r="O1054" s="1" t="s">
        <v>4265</v>
      </c>
      <c r="P1054" t="str">
        <f>detalles!L1054</f>
        <v/>
      </c>
      <c r="Q1054" s="1" t="s">
        <v>4266</v>
      </c>
      <c r="R1054">
        <f>ABS(detalles!O1054)</f>
        <v>0</v>
      </c>
      <c r="S1054" s="1" t="s">
        <v>4267</v>
      </c>
      <c r="T1054">
        <f>detalles!P1054</f>
        <v>0</v>
      </c>
      <c r="U1054" s="1" t="s">
        <v>2987</v>
      </c>
    </row>
    <row r="1055" spans="1:21" x14ac:dyDescent="0.25">
      <c r="A1055" t="s">
        <v>2976</v>
      </c>
      <c r="B1055">
        <f>detalles!A1055</f>
        <v>906</v>
      </c>
      <c r="C1055" s="1" t="s">
        <v>4260</v>
      </c>
      <c r="D1055">
        <f>IFERROR(detalles!Q1055,detalles!B1055)</f>
        <v>1183</v>
      </c>
      <c r="E1055" s="1" t="s">
        <v>4268</v>
      </c>
      <c r="F1055" t="str">
        <f>detalles!D1055</f>
        <v>Servicios profesionales mensuales</v>
      </c>
      <c r="G1055" s="1" t="s">
        <v>4261</v>
      </c>
      <c r="H1055">
        <f>detalles!F1055</f>
        <v>1</v>
      </c>
      <c r="I1055" s="1" t="s">
        <v>4262</v>
      </c>
      <c r="J1055" t="str">
        <f>SUBSTITUTE(detalles!G1055,",",".")</f>
        <v>290</v>
      </c>
      <c r="K1055" s="1" t="s">
        <v>4263</v>
      </c>
      <c r="L1055" t="str">
        <f>SUBSTITUTE(detalles!N1055/100,",",".")</f>
        <v>0.21</v>
      </c>
      <c r="M1055" s="1" t="s">
        <v>4264</v>
      </c>
      <c r="N1055">
        <f>detalles!J1055</f>
        <v>705000</v>
      </c>
      <c r="O1055" s="1" t="s">
        <v>4265</v>
      </c>
      <c r="P1055" t="str">
        <f>detalles!L1055</f>
        <v/>
      </c>
      <c r="Q1055" s="1" t="s">
        <v>4266</v>
      </c>
      <c r="R1055">
        <f>ABS(detalles!O1055)</f>
        <v>0</v>
      </c>
      <c r="S1055" s="1" t="s">
        <v>4267</v>
      </c>
      <c r="T1055">
        <f>detalles!P1055</f>
        <v>0</v>
      </c>
      <c r="U1055" s="1" t="s">
        <v>2987</v>
      </c>
    </row>
    <row r="1056" spans="1:21" x14ac:dyDescent="0.25">
      <c r="A1056" t="s">
        <v>2976</v>
      </c>
      <c r="B1056">
        <f>detalles!A1056</f>
        <v>920</v>
      </c>
      <c r="C1056" s="1" t="s">
        <v>4260</v>
      </c>
      <c r="D1056">
        <f>IFERROR(detalles!Q1056,detalles!B1056)</f>
        <v>3178</v>
      </c>
      <c r="E1056" s="1" t="s">
        <v>4268</v>
      </c>
      <c r="F1056" t="str">
        <f>detalles!D1056</f>
        <v>Servicios profesionales mensuales</v>
      </c>
      <c r="G1056" s="1" t="s">
        <v>4261</v>
      </c>
      <c r="H1056">
        <f>detalles!F1056</f>
        <v>1</v>
      </c>
      <c r="I1056" s="1" t="s">
        <v>4262</v>
      </c>
      <c r="J1056" t="str">
        <f>SUBSTITUTE(detalles!G1056,",",".")</f>
        <v>320</v>
      </c>
      <c r="K1056" s="1" t="s">
        <v>4263</v>
      </c>
      <c r="L1056" t="str">
        <f>SUBSTITUTE(detalles!N1056/100,",",".")</f>
        <v>0.21</v>
      </c>
      <c r="M1056" s="1" t="s">
        <v>4264</v>
      </c>
      <c r="N1056">
        <f>detalles!J1056</f>
        <v>705000</v>
      </c>
      <c r="O1056" s="1" t="s">
        <v>4265</v>
      </c>
      <c r="P1056" t="str">
        <f>detalles!L1056</f>
        <v/>
      </c>
      <c r="Q1056" s="1" t="s">
        <v>4266</v>
      </c>
      <c r="R1056">
        <f>ABS(detalles!O1056)</f>
        <v>0</v>
      </c>
      <c r="S1056" s="1" t="s">
        <v>4267</v>
      </c>
      <c r="T1056">
        <f>detalles!P1056</f>
        <v>0</v>
      </c>
      <c r="U1056" s="1" t="s">
        <v>2987</v>
      </c>
    </row>
    <row r="1057" spans="1:21" x14ac:dyDescent="0.25">
      <c r="A1057" t="s">
        <v>2976</v>
      </c>
      <c r="B1057">
        <f>detalles!A1057</f>
        <v>935</v>
      </c>
      <c r="C1057" s="1" t="s">
        <v>4260</v>
      </c>
      <c r="D1057">
        <f>IFERROR(detalles!Q1057,detalles!B1057)</f>
        <v>840</v>
      </c>
      <c r="E1057" s="1" t="s">
        <v>4268</v>
      </c>
      <c r="F1057" t="str">
        <f>detalles!D1057</f>
        <v>Servicios profesionales mensuales</v>
      </c>
      <c r="G1057" s="1" t="s">
        <v>4261</v>
      </c>
      <c r="H1057">
        <f>detalles!F1057</f>
        <v>1</v>
      </c>
      <c r="I1057" s="1" t="s">
        <v>4262</v>
      </c>
      <c r="J1057" t="str">
        <f>SUBSTITUTE(detalles!G1057,",",".")</f>
        <v>600</v>
      </c>
      <c r="K1057" s="1" t="s">
        <v>4263</v>
      </c>
      <c r="L1057" t="str">
        <f>SUBSTITUTE(detalles!N1057/100,",",".")</f>
        <v>0.21</v>
      </c>
      <c r="M1057" s="1" t="s">
        <v>4264</v>
      </c>
      <c r="N1057">
        <f>detalles!J1057</f>
        <v>705000</v>
      </c>
      <c r="O1057" s="1" t="s">
        <v>4265</v>
      </c>
      <c r="P1057" t="str">
        <f>detalles!L1057</f>
        <v/>
      </c>
      <c r="Q1057" s="1" t="s">
        <v>4266</v>
      </c>
      <c r="R1057">
        <f>ABS(detalles!O1057)</f>
        <v>0</v>
      </c>
      <c r="S1057" s="1" t="s">
        <v>4267</v>
      </c>
      <c r="T1057">
        <f>detalles!P1057</f>
        <v>0</v>
      </c>
      <c r="U1057" s="1" t="s">
        <v>2987</v>
      </c>
    </row>
    <row r="1058" spans="1:21" x14ac:dyDescent="0.25">
      <c r="A1058" t="s">
        <v>2976</v>
      </c>
      <c r="B1058">
        <f>detalles!A1058</f>
        <v>918</v>
      </c>
      <c r="C1058" s="1" t="s">
        <v>4260</v>
      </c>
      <c r="D1058">
        <f>IFERROR(detalles!Q1058,detalles!B1058)</f>
        <v>1186</v>
      </c>
      <c r="E1058" s="1" t="s">
        <v>4268</v>
      </c>
      <c r="F1058" t="str">
        <f>detalles!D1058</f>
        <v>Servicios profesionales mensuales</v>
      </c>
      <c r="G1058" s="1" t="s">
        <v>4261</v>
      </c>
      <c r="H1058">
        <f>detalles!F1058</f>
        <v>1</v>
      </c>
      <c r="I1058" s="1" t="s">
        <v>4262</v>
      </c>
      <c r="J1058" t="str">
        <f>SUBSTITUTE(detalles!G1058,",",".")</f>
        <v>320</v>
      </c>
      <c r="K1058" s="1" t="s">
        <v>4263</v>
      </c>
      <c r="L1058" t="str">
        <f>SUBSTITUTE(detalles!N1058/100,",",".")</f>
        <v>0.21</v>
      </c>
      <c r="M1058" s="1" t="s">
        <v>4264</v>
      </c>
      <c r="N1058">
        <f>detalles!J1058</f>
        <v>705000</v>
      </c>
      <c r="O1058" s="1" t="s">
        <v>4265</v>
      </c>
      <c r="P1058" t="str">
        <f>detalles!L1058</f>
        <v/>
      </c>
      <c r="Q1058" s="1" t="s">
        <v>4266</v>
      </c>
      <c r="R1058">
        <f>ABS(detalles!O1058)</f>
        <v>0</v>
      </c>
      <c r="S1058" s="1" t="s">
        <v>4267</v>
      </c>
      <c r="T1058">
        <f>detalles!P1058</f>
        <v>0</v>
      </c>
      <c r="U1058" s="1" t="s">
        <v>2987</v>
      </c>
    </row>
    <row r="1059" spans="1:21" x14ac:dyDescent="0.25">
      <c r="A1059" t="s">
        <v>2976</v>
      </c>
      <c r="B1059">
        <f>detalles!A1059</f>
        <v>916</v>
      </c>
      <c r="C1059" s="1" t="s">
        <v>4260</v>
      </c>
      <c r="D1059">
        <f>IFERROR(detalles!Q1059,detalles!B1059)</f>
        <v>930</v>
      </c>
      <c r="E1059" s="1" t="s">
        <v>4268</v>
      </c>
      <c r="F1059" t="str">
        <f>detalles!D1059</f>
        <v>Servicios profesionales mensuales</v>
      </c>
      <c r="G1059" s="1" t="s">
        <v>4261</v>
      </c>
      <c r="H1059">
        <f>detalles!F1059</f>
        <v>1</v>
      </c>
      <c r="I1059" s="1" t="s">
        <v>4262</v>
      </c>
      <c r="J1059" t="str">
        <f>SUBSTITUTE(detalles!G1059,",",".")</f>
        <v>320</v>
      </c>
      <c r="K1059" s="1" t="s">
        <v>4263</v>
      </c>
      <c r="L1059" t="str">
        <f>SUBSTITUTE(detalles!N1059/100,",",".")</f>
        <v>0.21</v>
      </c>
      <c r="M1059" s="1" t="s">
        <v>4264</v>
      </c>
      <c r="N1059">
        <f>detalles!J1059</f>
        <v>705000</v>
      </c>
      <c r="O1059" s="1" t="s">
        <v>4265</v>
      </c>
      <c r="P1059" t="str">
        <f>detalles!L1059</f>
        <v/>
      </c>
      <c r="Q1059" s="1" t="s">
        <v>4266</v>
      </c>
      <c r="R1059">
        <f>ABS(detalles!O1059)</f>
        <v>0</v>
      </c>
      <c r="S1059" s="1" t="s">
        <v>4267</v>
      </c>
      <c r="T1059">
        <f>detalles!P1059</f>
        <v>0</v>
      </c>
      <c r="U1059" s="1" t="s">
        <v>2987</v>
      </c>
    </row>
    <row r="1060" spans="1:21" x14ac:dyDescent="0.25">
      <c r="A1060" t="s">
        <v>2976</v>
      </c>
      <c r="B1060">
        <f>detalles!A1060</f>
        <v>914</v>
      </c>
      <c r="C1060" s="1" t="s">
        <v>4260</v>
      </c>
      <c r="D1060">
        <f>IFERROR(detalles!Q1060,detalles!B1060)</f>
        <v>839</v>
      </c>
      <c r="E1060" s="1" t="s">
        <v>4268</v>
      </c>
      <c r="F1060" t="str">
        <f>detalles!D1060</f>
        <v>Servicios profesionales mensuales</v>
      </c>
      <c r="G1060" s="1" t="s">
        <v>4261</v>
      </c>
      <c r="H1060">
        <f>detalles!F1060</f>
        <v>1</v>
      </c>
      <c r="I1060" s="1" t="s">
        <v>4262</v>
      </c>
      <c r="J1060" t="str">
        <f>SUBSTITUTE(detalles!G1060,",",".")</f>
        <v>320</v>
      </c>
      <c r="K1060" s="1" t="s">
        <v>4263</v>
      </c>
      <c r="L1060" t="str">
        <f>SUBSTITUTE(detalles!N1060/100,",",".")</f>
        <v>0.21</v>
      </c>
      <c r="M1060" s="1" t="s">
        <v>4264</v>
      </c>
      <c r="N1060">
        <f>detalles!J1060</f>
        <v>705000</v>
      </c>
      <c r="O1060" s="1" t="s">
        <v>4265</v>
      </c>
      <c r="P1060" t="str">
        <f>detalles!L1060</f>
        <v/>
      </c>
      <c r="Q1060" s="1" t="s">
        <v>4266</v>
      </c>
      <c r="R1060">
        <f>ABS(detalles!O1060)</f>
        <v>0</v>
      </c>
      <c r="S1060" s="1" t="s">
        <v>4267</v>
      </c>
      <c r="T1060">
        <f>detalles!P1060</f>
        <v>0</v>
      </c>
      <c r="U1060" s="1" t="s">
        <v>2987</v>
      </c>
    </row>
    <row r="1061" spans="1:21" x14ac:dyDescent="0.25">
      <c r="A1061" t="s">
        <v>2976</v>
      </c>
      <c r="B1061">
        <f>detalles!A1061</f>
        <v>913</v>
      </c>
      <c r="C1061" s="1" t="s">
        <v>4260</v>
      </c>
      <c r="D1061">
        <f>IFERROR(detalles!Q1061,detalles!B1061)</f>
        <v>3267</v>
      </c>
      <c r="E1061" s="1" t="s">
        <v>4268</v>
      </c>
      <c r="F1061" t="str">
        <f>detalles!D1061</f>
        <v>Servicios profesionales mensuales</v>
      </c>
      <c r="G1061" s="1" t="s">
        <v>4261</v>
      </c>
      <c r="H1061">
        <f>detalles!F1061</f>
        <v>1</v>
      </c>
      <c r="I1061" s="1" t="s">
        <v>4262</v>
      </c>
      <c r="J1061" t="str">
        <f>SUBSTITUTE(detalles!G1061,",",".")</f>
        <v>280</v>
      </c>
      <c r="K1061" s="1" t="s">
        <v>4263</v>
      </c>
      <c r="L1061" t="str">
        <f>SUBSTITUTE(detalles!N1061/100,",",".")</f>
        <v>0.21</v>
      </c>
      <c r="M1061" s="1" t="s">
        <v>4264</v>
      </c>
      <c r="N1061">
        <f>detalles!J1061</f>
        <v>705000</v>
      </c>
      <c r="O1061" s="1" t="s">
        <v>4265</v>
      </c>
      <c r="P1061" t="str">
        <f>detalles!L1061</f>
        <v/>
      </c>
      <c r="Q1061" s="1" t="s">
        <v>4266</v>
      </c>
      <c r="R1061">
        <f>ABS(detalles!O1061)</f>
        <v>0</v>
      </c>
      <c r="S1061" s="1" t="s">
        <v>4267</v>
      </c>
      <c r="T1061">
        <f>detalles!P1061</f>
        <v>0</v>
      </c>
      <c r="U1061" s="1" t="s">
        <v>2987</v>
      </c>
    </row>
    <row r="1062" spans="1:21" x14ac:dyDescent="0.25">
      <c r="A1062" t="s">
        <v>2976</v>
      </c>
      <c r="B1062">
        <f>detalles!A1062</f>
        <v>912</v>
      </c>
      <c r="C1062" s="1" t="s">
        <v>4260</v>
      </c>
      <c r="D1062">
        <f>IFERROR(detalles!Q1062,detalles!B1062)</f>
        <v>3176</v>
      </c>
      <c r="E1062" s="1" t="s">
        <v>4268</v>
      </c>
      <c r="F1062" t="str">
        <f>detalles!D1062</f>
        <v>Servicios profesionales mensuales</v>
      </c>
      <c r="G1062" s="1" t="s">
        <v>4261</v>
      </c>
      <c r="H1062">
        <f>detalles!F1062</f>
        <v>1</v>
      </c>
      <c r="I1062" s="1" t="s">
        <v>4262</v>
      </c>
      <c r="J1062" t="str">
        <f>SUBSTITUTE(detalles!G1062,",",".")</f>
        <v>280</v>
      </c>
      <c r="K1062" s="1" t="s">
        <v>4263</v>
      </c>
      <c r="L1062" t="str">
        <f>SUBSTITUTE(detalles!N1062/100,",",".")</f>
        <v>0.21</v>
      </c>
      <c r="M1062" s="1" t="s">
        <v>4264</v>
      </c>
      <c r="N1062">
        <f>detalles!J1062</f>
        <v>705000</v>
      </c>
      <c r="O1062" s="1" t="s">
        <v>4265</v>
      </c>
      <c r="P1062" t="str">
        <f>detalles!L1062</f>
        <v/>
      </c>
      <c r="Q1062" s="1" t="s">
        <v>4266</v>
      </c>
      <c r="R1062">
        <f>ABS(detalles!O1062)</f>
        <v>0</v>
      </c>
      <c r="S1062" s="1" t="s">
        <v>4267</v>
      </c>
      <c r="T1062">
        <f>detalles!P1062</f>
        <v>0</v>
      </c>
      <c r="U1062" s="1" t="s">
        <v>2987</v>
      </c>
    </row>
    <row r="1063" spans="1:21" x14ac:dyDescent="0.25">
      <c r="A1063" t="s">
        <v>2976</v>
      </c>
      <c r="B1063">
        <f>detalles!A1063</f>
        <v>911</v>
      </c>
      <c r="C1063" s="1" t="s">
        <v>4260</v>
      </c>
      <c r="D1063">
        <f>IFERROR(detalles!Q1063,detalles!B1063)</f>
        <v>1184</v>
      </c>
      <c r="E1063" s="1" t="s">
        <v>4268</v>
      </c>
      <c r="F1063" t="str">
        <f>detalles!D1063</f>
        <v>Servicios profesionales mensuales</v>
      </c>
      <c r="G1063" s="1" t="s">
        <v>4261</v>
      </c>
      <c r="H1063">
        <f>detalles!F1063</f>
        <v>1</v>
      </c>
      <c r="I1063" s="1" t="s">
        <v>4262</v>
      </c>
      <c r="J1063" t="str">
        <f>SUBSTITUTE(detalles!G1063,",",".")</f>
        <v>280</v>
      </c>
      <c r="K1063" s="1" t="s">
        <v>4263</v>
      </c>
      <c r="L1063" t="str">
        <f>SUBSTITUTE(detalles!N1063/100,",",".")</f>
        <v>0.21</v>
      </c>
      <c r="M1063" s="1" t="s">
        <v>4264</v>
      </c>
      <c r="N1063">
        <f>detalles!J1063</f>
        <v>705000</v>
      </c>
      <c r="O1063" s="1" t="s">
        <v>4265</v>
      </c>
      <c r="P1063" t="str">
        <f>detalles!L1063</f>
        <v/>
      </c>
      <c r="Q1063" s="1" t="s">
        <v>4266</v>
      </c>
      <c r="R1063">
        <f>ABS(detalles!O1063)</f>
        <v>0</v>
      </c>
      <c r="S1063" s="1" t="s">
        <v>4267</v>
      </c>
      <c r="T1063">
        <f>detalles!P1063</f>
        <v>0</v>
      </c>
      <c r="U1063" s="1" t="s">
        <v>2987</v>
      </c>
    </row>
    <row r="1064" spans="1:21" x14ac:dyDescent="0.25">
      <c r="A1064" t="s">
        <v>2976</v>
      </c>
      <c r="B1064">
        <f>detalles!A1064</f>
        <v>910</v>
      </c>
      <c r="C1064" s="1" t="s">
        <v>4260</v>
      </c>
      <c r="D1064">
        <f>IFERROR(detalles!Q1064,detalles!B1064)</f>
        <v>928</v>
      </c>
      <c r="E1064" s="1" t="s">
        <v>4268</v>
      </c>
      <c r="F1064" t="str">
        <f>detalles!D1064</f>
        <v>Servicios profesionales mensuales</v>
      </c>
      <c r="G1064" s="1" t="s">
        <v>4261</v>
      </c>
      <c r="H1064">
        <f>detalles!F1064</f>
        <v>1</v>
      </c>
      <c r="I1064" s="1" t="s">
        <v>4262</v>
      </c>
      <c r="J1064" t="str">
        <f>SUBSTITUTE(detalles!G1064,",",".")</f>
        <v>280</v>
      </c>
      <c r="K1064" s="1" t="s">
        <v>4263</v>
      </c>
      <c r="L1064" t="str">
        <f>SUBSTITUTE(detalles!N1064/100,",",".")</f>
        <v>0.21</v>
      </c>
      <c r="M1064" s="1" t="s">
        <v>4264</v>
      </c>
      <c r="N1064">
        <f>detalles!J1064</f>
        <v>705000</v>
      </c>
      <c r="O1064" s="1" t="s">
        <v>4265</v>
      </c>
      <c r="P1064" t="str">
        <f>detalles!L1064</f>
        <v/>
      </c>
      <c r="Q1064" s="1" t="s">
        <v>4266</v>
      </c>
      <c r="R1064">
        <f>ABS(detalles!O1064)</f>
        <v>0</v>
      </c>
      <c r="S1064" s="1" t="s">
        <v>4267</v>
      </c>
      <c r="T1064">
        <f>detalles!P1064</f>
        <v>0</v>
      </c>
      <c r="U1064" s="1" t="s">
        <v>2987</v>
      </c>
    </row>
    <row r="1065" spans="1:21" x14ac:dyDescent="0.25">
      <c r="A1065" t="s">
        <v>2976</v>
      </c>
      <c r="B1065">
        <f>detalles!A1065</f>
        <v>909</v>
      </c>
      <c r="C1065" s="1" t="s">
        <v>4260</v>
      </c>
      <c r="D1065">
        <f>IFERROR(detalles!Q1065,detalles!B1065)</f>
        <v>837</v>
      </c>
      <c r="E1065" s="1" t="s">
        <v>4268</v>
      </c>
      <c r="F1065" t="str">
        <f>detalles!D1065</f>
        <v>Servicios profesionales mensuales</v>
      </c>
      <c r="G1065" s="1" t="s">
        <v>4261</v>
      </c>
      <c r="H1065">
        <f>detalles!F1065</f>
        <v>1</v>
      </c>
      <c r="I1065" s="1" t="s">
        <v>4262</v>
      </c>
      <c r="J1065" t="str">
        <f>SUBSTITUTE(detalles!G1065,",",".")</f>
        <v>280</v>
      </c>
      <c r="K1065" s="1" t="s">
        <v>4263</v>
      </c>
      <c r="L1065" t="str">
        <f>SUBSTITUTE(detalles!N1065/100,",",".")</f>
        <v>0.21</v>
      </c>
      <c r="M1065" s="1" t="s">
        <v>4264</v>
      </c>
      <c r="N1065">
        <f>detalles!J1065</f>
        <v>705000</v>
      </c>
      <c r="O1065" s="1" t="s">
        <v>4265</v>
      </c>
      <c r="P1065" t="str">
        <f>detalles!L1065</f>
        <v/>
      </c>
      <c r="Q1065" s="1" t="s">
        <v>4266</v>
      </c>
      <c r="R1065">
        <f>ABS(detalles!O1065)</f>
        <v>0</v>
      </c>
      <c r="S1065" s="1" t="s">
        <v>4267</v>
      </c>
      <c r="T1065">
        <f>detalles!P1065</f>
        <v>0</v>
      </c>
      <c r="U1065" s="1" t="s">
        <v>2987</v>
      </c>
    </row>
    <row r="1066" spans="1:21" x14ac:dyDescent="0.25">
      <c r="A1066" t="s">
        <v>2976</v>
      </c>
      <c r="B1066">
        <f>detalles!A1066</f>
        <v>908</v>
      </c>
      <c r="C1066" s="1" t="s">
        <v>4260</v>
      </c>
      <c r="D1066">
        <f>IFERROR(detalles!Q1066,detalles!B1066)</f>
        <v>3266</v>
      </c>
      <c r="E1066" s="1" t="s">
        <v>4268</v>
      </c>
      <c r="F1066" t="str">
        <f>detalles!D1066</f>
        <v>Servicios profesionales mensuales</v>
      </c>
      <c r="G1066" s="1" t="s">
        <v>4261</v>
      </c>
      <c r="H1066">
        <f>detalles!F1066</f>
        <v>1</v>
      </c>
      <c r="I1066" s="1" t="s">
        <v>4262</v>
      </c>
      <c r="J1066" t="str">
        <f>SUBSTITUTE(detalles!G1066,",",".")</f>
        <v>290</v>
      </c>
      <c r="K1066" s="1" t="s">
        <v>4263</v>
      </c>
      <c r="L1066" t="str">
        <f>SUBSTITUTE(detalles!N1066/100,",",".")</f>
        <v>0.21</v>
      </c>
      <c r="M1066" s="1" t="s">
        <v>4264</v>
      </c>
      <c r="N1066">
        <f>detalles!J1066</f>
        <v>705000</v>
      </c>
      <c r="O1066" s="1" t="s">
        <v>4265</v>
      </c>
      <c r="P1066" t="str">
        <f>detalles!L1066</f>
        <v/>
      </c>
      <c r="Q1066" s="1" t="s">
        <v>4266</v>
      </c>
      <c r="R1066">
        <f>ABS(detalles!O1066)</f>
        <v>0</v>
      </c>
      <c r="S1066" s="1" t="s">
        <v>4267</v>
      </c>
      <c r="T1066">
        <f>detalles!P1066</f>
        <v>0</v>
      </c>
      <c r="U1066" s="1" t="s">
        <v>2987</v>
      </c>
    </row>
    <row r="1067" spans="1:21" x14ac:dyDescent="0.25">
      <c r="A1067" t="s">
        <v>2976</v>
      </c>
      <c r="B1067">
        <f>detalles!A1067</f>
        <v>1078</v>
      </c>
      <c r="C1067" s="1" t="s">
        <v>4260</v>
      </c>
      <c r="D1067">
        <f>IFERROR(detalles!Q1067,detalles!B1067)</f>
        <v>860</v>
      </c>
      <c r="E1067" s="1" t="s">
        <v>4268</v>
      </c>
      <c r="F1067" t="str">
        <f>detalles!D1067</f>
        <v>Impuesto de sociedades 2015</v>
      </c>
      <c r="G1067" s="1" t="s">
        <v>4261</v>
      </c>
      <c r="H1067">
        <f>detalles!F1067</f>
        <v>1</v>
      </c>
      <c r="I1067" s="1" t="s">
        <v>4262</v>
      </c>
      <c r="J1067" t="str">
        <f>SUBSTITUTE(detalles!G1067,",",".")</f>
        <v>300</v>
      </c>
      <c r="K1067" s="1" t="s">
        <v>4263</v>
      </c>
      <c r="L1067" t="str">
        <f>SUBSTITUTE(detalles!N1067/100,",",".")</f>
        <v>0.21</v>
      </c>
      <c r="M1067" s="1" t="s">
        <v>4264</v>
      </c>
      <c r="N1067">
        <f>detalles!J1067</f>
        <v>705000</v>
      </c>
      <c r="O1067" s="1" t="s">
        <v>4265</v>
      </c>
      <c r="P1067" t="str">
        <f>detalles!L1067</f>
        <v/>
      </c>
      <c r="Q1067" s="1" t="s">
        <v>4266</v>
      </c>
      <c r="R1067">
        <f>ABS(detalles!O1067)</f>
        <v>0</v>
      </c>
      <c r="S1067" s="1" t="s">
        <v>4267</v>
      </c>
      <c r="T1067">
        <f>detalles!P1067</f>
        <v>0</v>
      </c>
      <c r="U1067" s="1" t="s">
        <v>2987</v>
      </c>
    </row>
    <row r="1068" spans="1:21" x14ac:dyDescent="0.25">
      <c r="A1068" t="s">
        <v>2976</v>
      </c>
      <c r="B1068">
        <f>detalles!A1068</f>
        <v>922</v>
      </c>
      <c r="C1068" s="1" t="s">
        <v>4260</v>
      </c>
      <c r="D1068">
        <f>IFERROR(detalles!Q1068,detalles!B1068)</f>
        <v>3269</v>
      </c>
      <c r="E1068" s="1" t="s">
        <v>4268</v>
      </c>
      <c r="F1068" t="str">
        <f>detalles!D1068</f>
        <v>Servicios profesionales mensuales</v>
      </c>
      <c r="G1068" s="1" t="s">
        <v>4261</v>
      </c>
      <c r="H1068">
        <f>detalles!F1068</f>
        <v>1</v>
      </c>
      <c r="I1068" s="1" t="s">
        <v>4262</v>
      </c>
      <c r="J1068" t="str">
        <f>SUBSTITUTE(detalles!G1068,",",".")</f>
        <v>320</v>
      </c>
      <c r="K1068" s="1" t="s">
        <v>4263</v>
      </c>
      <c r="L1068" t="str">
        <f>SUBSTITUTE(detalles!N1068/100,",",".")</f>
        <v>0.21</v>
      </c>
      <c r="M1068" s="1" t="s">
        <v>4264</v>
      </c>
      <c r="N1068">
        <f>detalles!J1068</f>
        <v>705000</v>
      </c>
      <c r="O1068" s="1" t="s">
        <v>4265</v>
      </c>
      <c r="P1068" t="str">
        <f>detalles!L1068</f>
        <v/>
      </c>
      <c r="Q1068" s="1" t="s">
        <v>4266</v>
      </c>
      <c r="R1068">
        <f>ABS(detalles!O1068)</f>
        <v>0</v>
      </c>
      <c r="S1068" s="1" t="s">
        <v>4267</v>
      </c>
      <c r="T1068">
        <f>detalles!P1068</f>
        <v>0</v>
      </c>
      <c r="U1068" s="1" t="s">
        <v>2987</v>
      </c>
    </row>
    <row r="1069" spans="1:21" x14ac:dyDescent="0.25">
      <c r="A1069" t="s">
        <v>2976</v>
      </c>
      <c r="B1069">
        <f>detalles!A1069</f>
        <v>945</v>
      </c>
      <c r="C1069" s="1" t="s">
        <v>4260</v>
      </c>
      <c r="D1069">
        <f>IFERROR(detalles!Q1069,detalles!B1069)</f>
        <v>2170</v>
      </c>
      <c r="E1069" s="1" t="s">
        <v>4268</v>
      </c>
      <c r="F1069" t="str">
        <f>detalles!D1069</f>
        <v>Servicios profesionales trimestrales: Ferran Agulló</v>
      </c>
      <c r="G1069" s="1" t="s">
        <v>4261</v>
      </c>
      <c r="H1069">
        <f>detalles!F1069</f>
        <v>1</v>
      </c>
      <c r="I1069" s="1" t="s">
        <v>4262</v>
      </c>
      <c r="J1069" t="str">
        <f>SUBSTITUTE(detalles!G1069,",",".")</f>
        <v>110</v>
      </c>
      <c r="K1069" s="1" t="s">
        <v>4263</v>
      </c>
      <c r="L1069" t="str">
        <f>SUBSTITUTE(detalles!N1069/100,",",".")</f>
        <v>0.21</v>
      </c>
      <c r="M1069" s="1" t="s">
        <v>4264</v>
      </c>
      <c r="N1069">
        <f>detalles!J1069</f>
        <v>705000</v>
      </c>
      <c r="O1069" s="1" t="s">
        <v>4265</v>
      </c>
      <c r="P1069" t="str">
        <f>detalles!L1069</f>
        <v/>
      </c>
      <c r="Q1069" s="1" t="s">
        <v>4266</v>
      </c>
      <c r="R1069">
        <f>ABS(detalles!O1069)</f>
        <v>0</v>
      </c>
      <c r="S1069" s="1" t="s">
        <v>4267</v>
      </c>
      <c r="T1069">
        <f>detalles!P1069</f>
        <v>0</v>
      </c>
      <c r="U1069" s="1" t="s">
        <v>2987</v>
      </c>
    </row>
    <row r="1070" spans="1:21" x14ac:dyDescent="0.25">
      <c r="A1070" t="s">
        <v>2976</v>
      </c>
      <c r="B1070">
        <f>detalles!A1070</f>
        <v>957</v>
      </c>
      <c r="C1070" s="1" t="s">
        <v>4260</v>
      </c>
      <c r="D1070">
        <f>IFERROR(detalles!Q1070,detalles!B1070)</f>
        <v>3276</v>
      </c>
      <c r="E1070" s="1" t="s">
        <v>4268</v>
      </c>
      <c r="F1070" t="str">
        <f>detalles!D1070</f>
        <v>Servicios profesionales mensuales</v>
      </c>
      <c r="G1070" s="1" t="s">
        <v>4261</v>
      </c>
      <c r="H1070">
        <f>detalles!F1070</f>
        <v>1</v>
      </c>
      <c r="I1070" s="1" t="s">
        <v>4262</v>
      </c>
      <c r="J1070" t="str">
        <f>SUBSTITUTE(detalles!G1070,",",".")</f>
        <v>900</v>
      </c>
      <c r="K1070" s="1" t="s">
        <v>4263</v>
      </c>
      <c r="L1070" t="str">
        <f>SUBSTITUTE(detalles!N1070/100,",",".")</f>
        <v>0.21</v>
      </c>
      <c r="M1070" s="1" t="s">
        <v>4264</v>
      </c>
      <c r="N1070">
        <f>detalles!J1070</f>
        <v>705000</v>
      </c>
      <c r="O1070" s="1" t="s">
        <v>4265</v>
      </c>
      <c r="P1070" t="str">
        <f>detalles!L1070</f>
        <v/>
      </c>
      <c r="Q1070" s="1" t="s">
        <v>4266</v>
      </c>
      <c r="R1070">
        <f>ABS(detalles!O1070)</f>
        <v>0</v>
      </c>
      <c r="S1070" s="1" t="s">
        <v>4267</v>
      </c>
      <c r="T1070">
        <f>detalles!P1070</f>
        <v>0</v>
      </c>
      <c r="U1070" s="1" t="s">
        <v>2987</v>
      </c>
    </row>
    <row r="1071" spans="1:21" x14ac:dyDescent="0.25">
      <c r="A1071" t="s">
        <v>2976</v>
      </c>
      <c r="B1071">
        <f>detalles!A1071</f>
        <v>956</v>
      </c>
      <c r="C1071" s="1" t="s">
        <v>4260</v>
      </c>
      <c r="D1071">
        <f>IFERROR(detalles!Q1071,detalles!B1071)</f>
        <v>3185</v>
      </c>
      <c r="E1071" s="1" t="s">
        <v>4268</v>
      </c>
      <c r="F1071" t="str">
        <f>detalles!D1071</f>
        <v>Servicios profesionales mensuales</v>
      </c>
      <c r="G1071" s="1" t="s">
        <v>4261</v>
      </c>
      <c r="H1071">
        <f>detalles!F1071</f>
        <v>1</v>
      </c>
      <c r="I1071" s="1" t="s">
        <v>4262</v>
      </c>
      <c r="J1071" t="str">
        <f>SUBSTITUTE(detalles!G1071,",",".")</f>
        <v>900</v>
      </c>
      <c r="K1071" s="1" t="s">
        <v>4263</v>
      </c>
      <c r="L1071" t="str">
        <f>SUBSTITUTE(detalles!N1071/100,",",".")</f>
        <v>0.21</v>
      </c>
      <c r="M1071" s="1" t="s">
        <v>4264</v>
      </c>
      <c r="N1071">
        <f>detalles!J1071</f>
        <v>705000</v>
      </c>
      <c r="O1071" s="1" t="s">
        <v>4265</v>
      </c>
      <c r="P1071" t="str">
        <f>detalles!L1071</f>
        <v/>
      </c>
      <c r="Q1071" s="1" t="s">
        <v>4266</v>
      </c>
      <c r="R1071">
        <f>ABS(detalles!O1071)</f>
        <v>0</v>
      </c>
      <c r="S1071" s="1" t="s">
        <v>4267</v>
      </c>
      <c r="T1071">
        <f>detalles!P1071</f>
        <v>0</v>
      </c>
      <c r="U1071" s="1" t="s">
        <v>2987</v>
      </c>
    </row>
    <row r="1072" spans="1:21" x14ac:dyDescent="0.25">
      <c r="A1072" t="s">
        <v>2976</v>
      </c>
      <c r="B1072">
        <f>detalles!A1072</f>
        <v>955</v>
      </c>
      <c r="C1072" s="1" t="s">
        <v>4260</v>
      </c>
      <c r="D1072">
        <f>IFERROR(detalles!Q1072,detalles!B1072)</f>
        <v>1202</v>
      </c>
      <c r="E1072" s="1" t="s">
        <v>4268</v>
      </c>
      <c r="F1072" t="str">
        <f>detalles!D1072</f>
        <v>Servicios profesionales mensuales</v>
      </c>
      <c r="G1072" s="1" t="s">
        <v>4261</v>
      </c>
      <c r="H1072">
        <f>detalles!F1072</f>
        <v>1</v>
      </c>
      <c r="I1072" s="1" t="s">
        <v>4262</v>
      </c>
      <c r="J1072" t="str">
        <f>SUBSTITUTE(detalles!G1072,",",".")</f>
        <v>900</v>
      </c>
      <c r="K1072" s="1" t="s">
        <v>4263</v>
      </c>
      <c r="L1072" t="str">
        <f>SUBSTITUTE(detalles!N1072/100,",",".")</f>
        <v>0.21</v>
      </c>
      <c r="M1072" s="1" t="s">
        <v>4264</v>
      </c>
      <c r="N1072">
        <f>detalles!J1072</f>
        <v>705000</v>
      </c>
      <c r="O1072" s="1" t="s">
        <v>4265</v>
      </c>
      <c r="P1072" t="str">
        <f>detalles!L1072</f>
        <v/>
      </c>
      <c r="Q1072" s="1" t="s">
        <v>4266</v>
      </c>
      <c r="R1072">
        <f>ABS(detalles!O1072)</f>
        <v>0</v>
      </c>
      <c r="S1072" s="1" t="s">
        <v>4267</v>
      </c>
      <c r="T1072">
        <f>detalles!P1072</f>
        <v>0</v>
      </c>
      <c r="U1072" s="1" t="s">
        <v>2987</v>
      </c>
    </row>
    <row r="1073" spans="1:21" x14ac:dyDescent="0.25">
      <c r="A1073" t="s">
        <v>2976</v>
      </c>
      <c r="B1073">
        <f>detalles!A1073</f>
        <v>954</v>
      </c>
      <c r="C1073" s="1" t="s">
        <v>4260</v>
      </c>
      <c r="D1073">
        <f>IFERROR(detalles!Q1073,detalles!B1073)</f>
        <v>937</v>
      </c>
      <c r="E1073" s="1" t="s">
        <v>4268</v>
      </c>
      <c r="F1073" t="str">
        <f>detalles!D1073</f>
        <v>Servicios profesionales mensuales</v>
      </c>
      <c r="G1073" s="1" t="s">
        <v>4261</v>
      </c>
      <c r="H1073">
        <f>detalles!F1073</f>
        <v>1</v>
      </c>
      <c r="I1073" s="1" t="s">
        <v>4262</v>
      </c>
      <c r="J1073" t="str">
        <f>SUBSTITUTE(detalles!G1073,",",".")</f>
        <v>900</v>
      </c>
      <c r="K1073" s="1" t="s">
        <v>4263</v>
      </c>
      <c r="L1073" t="str">
        <f>SUBSTITUTE(detalles!N1073/100,",",".")</f>
        <v>0.21</v>
      </c>
      <c r="M1073" s="1" t="s">
        <v>4264</v>
      </c>
      <c r="N1073">
        <f>detalles!J1073</f>
        <v>705000</v>
      </c>
      <c r="O1073" s="1" t="s">
        <v>4265</v>
      </c>
      <c r="P1073" t="str">
        <f>detalles!L1073</f>
        <v/>
      </c>
      <c r="Q1073" s="1" t="s">
        <v>4266</v>
      </c>
      <c r="R1073">
        <f>ABS(detalles!O1073)</f>
        <v>0</v>
      </c>
      <c r="S1073" s="1" t="s">
        <v>4267</v>
      </c>
      <c r="T1073">
        <f>detalles!P1073</f>
        <v>0</v>
      </c>
      <c r="U1073" s="1" t="s">
        <v>2987</v>
      </c>
    </row>
    <row r="1074" spans="1:21" x14ac:dyDescent="0.25">
      <c r="A1074" t="s">
        <v>2976</v>
      </c>
      <c r="B1074">
        <f>detalles!A1074</f>
        <v>953</v>
      </c>
      <c r="C1074" s="1" t="s">
        <v>4260</v>
      </c>
      <c r="D1074">
        <f>IFERROR(detalles!Q1074,detalles!B1074)</f>
        <v>850</v>
      </c>
      <c r="E1074" s="1" t="s">
        <v>4268</v>
      </c>
      <c r="F1074" t="str">
        <f>detalles!D1074</f>
        <v>Servicios profesionales mensuales</v>
      </c>
      <c r="G1074" s="1" t="s">
        <v>4261</v>
      </c>
      <c r="H1074">
        <f>detalles!F1074</f>
        <v>1</v>
      </c>
      <c r="I1074" s="1" t="s">
        <v>4262</v>
      </c>
      <c r="J1074" t="str">
        <f>SUBSTITUTE(detalles!G1074,",",".")</f>
        <v>900</v>
      </c>
      <c r="K1074" s="1" t="s">
        <v>4263</v>
      </c>
      <c r="L1074" t="str">
        <f>SUBSTITUTE(detalles!N1074/100,",",".")</f>
        <v>0.21</v>
      </c>
      <c r="M1074" s="1" t="s">
        <v>4264</v>
      </c>
      <c r="N1074">
        <f>detalles!J1074</f>
        <v>705000</v>
      </c>
      <c r="O1074" s="1" t="s">
        <v>4265</v>
      </c>
      <c r="P1074" t="str">
        <f>detalles!L1074</f>
        <v/>
      </c>
      <c r="Q1074" s="1" t="s">
        <v>4266</v>
      </c>
      <c r="R1074">
        <f>ABS(detalles!O1074)</f>
        <v>0</v>
      </c>
      <c r="S1074" s="1" t="s">
        <v>4267</v>
      </c>
      <c r="T1074">
        <f>detalles!P1074</f>
        <v>0</v>
      </c>
      <c r="U1074" s="1" t="s">
        <v>2987</v>
      </c>
    </row>
    <row r="1075" spans="1:21" x14ac:dyDescent="0.25">
      <c r="A1075" t="s">
        <v>2976</v>
      </c>
      <c r="B1075">
        <f>detalles!A1075</f>
        <v>952</v>
      </c>
      <c r="C1075" s="1" t="s">
        <v>4260</v>
      </c>
      <c r="D1075">
        <f>IFERROR(detalles!Q1075,detalles!B1075)</f>
        <v>1201</v>
      </c>
      <c r="E1075" s="1" t="s">
        <v>4268</v>
      </c>
      <c r="F1075" t="str">
        <f>detalles!D1075</f>
        <v>Servicios profesionales trimestrales</v>
      </c>
      <c r="G1075" s="1" t="s">
        <v>4261</v>
      </c>
      <c r="H1075">
        <f>detalles!F1075</f>
        <v>1</v>
      </c>
      <c r="I1075" s="1" t="s">
        <v>4262</v>
      </c>
      <c r="J1075" t="str">
        <f>SUBSTITUTE(detalles!G1075,",",".")</f>
        <v>77</v>
      </c>
      <c r="K1075" s="1" t="s">
        <v>4263</v>
      </c>
      <c r="L1075" t="str">
        <f>SUBSTITUTE(detalles!N1075/100,",",".")</f>
        <v>0.21</v>
      </c>
      <c r="M1075" s="1" t="s">
        <v>4264</v>
      </c>
      <c r="N1075">
        <f>detalles!J1075</f>
        <v>705000</v>
      </c>
      <c r="O1075" s="1" t="s">
        <v>4265</v>
      </c>
      <c r="P1075" t="str">
        <f>detalles!L1075</f>
        <v/>
      </c>
      <c r="Q1075" s="1" t="s">
        <v>4266</v>
      </c>
      <c r="R1075">
        <f>ABS(detalles!O1075)</f>
        <v>0</v>
      </c>
      <c r="S1075" s="1" t="s">
        <v>4267</v>
      </c>
      <c r="T1075">
        <f>detalles!P1075</f>
        <v>0</v>
      </c>
      <c r="U1075" s="1" t="s">
        <v>2987</v>
      </c>
    </row>
    <row r="1076" spans="1:21" x14ac:dyDescent="0.25">
      <c r="A1076" t="s">
        <v>2976</v>
      </c>
      <c r="B1076">
        <f>detalles!A1076</f>
        <v>951</v>
      </c>
      <c r="C1076" s="1" t="s">
        <v>4260</v>
      </c>
      <c r="D1076">
        <f>IFERROR(detalles!Q1076,detalles!B1076)</f>
        <v>1199</v>
      </c>
      <c r="E1076" s="1" t="s">
        <v>4268</v>
      </c>
      <c r="F1076" t="str">
        <f>detalles!D1076</f>
        <v>Servicios profesionales trimestrales</v>
      </c>
      <c r="G1076" s="1" t="s">
        <v>4261</v>
      </c>
      <c r="H1076">
        <f>detalles!F1076</f>
        <v>1</v>
      </c>
      <c r="I1076" s="1" t="s">
        <v>4262</v>
      </c>
      <c r="J1076" t="str">
        <f>SUBSTITUTE(detalles!G1076,",",".")</f>
        <v>400</v>
      </c>
      <c r="K1076" s="1" t="s">
        <v>4263</v>
      </c>
      <c r="L1076" t="str">
        <f>SUBSTITUTE(detalles!N1076/100,",",".")</f>
        <v>0</v>
      </c>
      <c r="M1076" s="1" t="s">
        <v>4264</v>
      </c>
      <c r="N1076">
        <f>detalles!J1076</f>
        <v>705000</v>
      </c>
      <c r="O1076" s="1" t="s">
        <v>4265</v>
      </c>
      <c r="P1076" t="str">
        <f>detalles!L1076</f>
        <v/>
      </c>
      <c r="Q1076" s="1" t="s">
        <v>4266</v>
      </c>
      <c r="R1076">
        <f>ABS(detalles!O1076)</f>
        <v>0</v>
      </c>
      <c r="S1076" s="1" t="s">
        <v>4267</v>
      </c>
      <c r="T1076">
        <f>detalles!P1076</f>
        <v>0</v>
      </c>
      <c r="U1076" s="1" t="s">
        <v>2987</v>
      </c>
    </row>
    <row r="1077" spans="1:21" x14ac:dyDescent="0.25">
      <c r="A1077" t="s">
        <v>2976</v>
      </c>
      <c r="B1077">
        <f>detalles!A1077</f>
        <v>950</v>
      </c>
      <c r="C1077" s="1" t="s">
        <v>4260</v>
      </c>
      <c r="D1077">
        <f>IFERROR(detalles!Q1077,detalles!B1077)</f>
        <v>3275</v>
      </c>
      <c r="E1077" s="1" t="s">
        <v>4268</v>
      </c>
      <c r="F1077" t="str">
        <f>detalles!D1077</f>
        <v>Servicios profesionales mensuales</v>
      </c>
      <c r="G1077" s="1" t="s">
        <v>4261</v>
      </c>
      <c r="H1077">
        <f>detalles!F1077</f>
        <v>1</v>
      </c>
      <c r="I1077" s="1" t="s">
        <v>4262</v>
      </c>
      <c r="J1077" t="str">
        <f>SUBSTITUTE(detalles!G1077,",",".")</f>
        <v>600</v>
      </c>
      <c r="K1077" s="1" t="s">
        <v>4263</v>
      </c>
      <c r="L1077" t="str">
        <f>SUBSTITUTE(detalles!N1077/100,",",".")</f>
        <v>0.21</v>
      </c>
      <c r="M1077" s="1" t="s">
        <v>4264</v>
      </c>
      <c r="N1077">
        <f>detalles!J1077</f>
        <v>705000</v>
      </c>
      <c r="O1077" s="1" t="s">
        <v>4265</v>
      </c>
      <c r="P1077" t="str">
        <f>detalles!L1077</f>
        <v/>
      </c>
      <c r="Q1077" s="1" t="s">
        <v>4266</v>
      </c>
      <c r="R1077">
        <f>ABS(detalles!O1077)</f>
        <v>0</v>
      </c>
      <c r="S1077" s="1" t="s">
        <v>4267</v>
      </c>
      <c r="T1077">
        <f>detalles!P1077</f>
        <v>0</v>
      </c>
      <c r="U1077" s="1" t="s">
        <v>2987</v>
      </c>
    </row>
    <row r="1078" spans="1:21" x14ac:dyDescent="0.25">
      <c r="A1078" t="s">
        <v>2976</v>
      </c>
      <c r="B1078">
        <f>detalles!A1078</f>
        <v>949</v>
      </c>
      <c r="C1078" s="1" t="s">
        <v>4260</v>
      </c>
      <c r="D1078">
        <f>IFERROR(detalles!Q1078,detalles!B1078)</f>
        <v>3184</v>
      </c>
      <c r="E1078" s="1" t="s">
        <v>4268</v>
      </c>
      <c r="F1078" t="str">
        <f>detalles!D1078</f>
        <v>Servicios profesionales mensuales</v>
      </c>
      <c r="G1078" s="1" t="s">
        <v>4261</v>
      </c>
      <c r="H1078">
        <f>detalles!F1078</f>
        <v>1</v>
      </c>
      <c r="I1078" s="1" t="s">
        <v>4262</v>
      </c>
      <c r="J1078" t="str">
        <f>SUBSTITUTE(detalles!G1078,",",".")</f>
        <v>600</v>
      </c>
      <c r="K1078" s="1" t="s">
        <v>4263</v>
      </c>
      <c r="L1078" t="str">
        <f>SUBSTITUTE(detalles!N1078/100,",",".")</f>
        <v>0.21</v>
      </c>
      <c r="M1078" s="1" t="s">
        <v>4264</v>
      </c>
      <c r="N1078">
        <f>detalles!J1078</f>
        <v>705000</v>
      </c>
      <c r="O1078" s="1" t="s">
        <v>4265</v>
      </c>
      <c r="P1078" t="str">
        <f>detalles!L1078</f>
        <v/>
      </c>
      <c r="Q1078" s="1" t="s">
        <v>4266</v>
      </c>
      <c r="R1078">
        <f>ABS(detalles!O1078)</f>
        <v>0</v>
      </c>
      <c r="S1078" s="1" t="s">
        <v>4267</v>
      </c>
      <c r="T1078">
        <f>detalles!P1078</f>
        <v>0</v>
      </c>
      <c r="U1078" s="1" t="s">
        <v>2987</v>
      </c>
    </row>
    <row r="1079" spans="1:21" x14ac:dyDescent="0.25">
      <c r="A1079" t="s">
        <v>2976</v>
      </c>
      <c r="B1079">
        <f>detalles!A1079</f>
        <v>948</v>
      </c>
      <c r="C1079" s="1" t="s">
        <v>4260</v>
      </c>
      <c r="D1079">
        <f>IFERROR(detalles!Q1079,detalles!B1079)</f>
        <v>1198</v>
      </c>
      <c r="E1079" s="1" t="s">
        <v>4268</v>
      </c>
      <c r="F1079" t="str">
        <f>detalles!D1079</f>
        <v>Servicios profesionales mensuales</v>
      </c>
      <c r="G1079" s="1" t="s">
        <v>4261</v>
      </c>
      <c r="H1079">
        <f>detalles!F1079</f>
        <v>1</v>
      </c>
      <c r="I1079" s="1" t="s">
        <v>4262</v>
      </c>
      <c r="J1079" t="str">
        <f>SUBSTITUTE(detalles!G1079,",",".")</f>
        <v>600</v>
      </c>
      <c r="K1079" s="1" t="s">
        <v>4263</v>
      </c>
      <c r="L1079" t="str">
        <f>SUBSTITUTE(detalles!N1079/100,",",".")</f>
        <v>0.21</v>
      </c>
      <c r="M1079" s="1" t="s">
        <v>4264</v>
      </c>
      <c r="N1079">
        <f>detalles!J1079</f>
        <v>705000</v>
      </c>
      <c r="O1079" s="1" t="s">
        <v>4265</v>
      </c>
      <c r="P1079" t="str">
        <f>detalles!L1079</f>
        <v/>
      </c>
      <c r="Q1079" s="1" t="s">
        <v>4266</v>
      </c>
      <c r="R1079">
        <f>ABS(detalles!O1079)</f>
        <v>0</v>
      </c>
      <c r="S1079" s="1" t="s">
        <v>4267</v>
      </c>
      <c r="T1079">
        <f>detalles!P1079</f>
        <v>0</v>
      </c>
      <c r="U1079" s="1" t="s">
        <v>2987</v>
      </c>
    </row>
    <row r="1080" spans="1:21" x14ac:dyDescent="0.25">
      <c r="A1080" t="s">
        <v>2976</v>
      </c>
      <c r="B1080">
        <f>detalles!A1080</f>
        <v>933</v>
      </c>
      <c r="C1080" s="1" t="s">
        <v>4260</v>
      </c>
      <c r="D1080">
        <f>IFERROR(detalles!Q1080,detalles!B1080)</f>
        <v>3272</v>
      </c>
      <c r="E1080" s="1" t="s">
        <v>4268</v>
      </c>
      <c r="F1080" t="str">
        <f>detalles!D1080</f>
        <v>Servicios profesionales mensuales</v>
      </c>
      <c r="G1080" s="1" t="s">
        <v>4261</v>
      </c>
      <c r="H1080">
        <f>detalles!F1080</f>
        <v>1</v>
      </c>
      <c r="I1080" s="1" t="s">
        <v>4262</v>
      </c>
      <c r="J1080" t="str">
        <f>SUBSTITUTE(detalles!G1080,",",".")</f>
        <v>370</v>
      </c>
      <c r="K1080" s="1" t="s">
        <v>4263</v>
      </c>
      <c r="L1080" t="str">
        <f>SUBSTITUTE(detalles!N1080/100,",",".")</f>
        <v>0.21</v>
      </c>
      <c r="M1080" s="1" t="s">
        <v>4264</v>
      </c>
      <c r="N1080">
        <f>detalles!J1080</f>
        <v>705000</v>
      </c>
      <c r="O1080" s="1" t="s">
        <v>4265</v>
      </c>
      <c r="P1080" t="str">
        <f>detalles!L1080</f>
        <v/>
      </c>
      <c r="Q1080" s="1" t="s">
        <v>4266</v>
      </c>
      <c r="R1080">
        <f>ABS(detalles!O1080)</f>
        <v>0</v>
      </c>
      <c r="S1080" s="1" t="s">
        <v>4267</v>
      </c>
      <c r="T1080">
        <f>detalles!P1080</f>
        <v>0</v>
      </c>
      <c r="U1080" s="1" t="s">
        <v>2987</v>
      </c>
    </row>
    <row r="1081" spans="1:21" x14ac:dyDescent="0.25">
      <c r="A1081" t="s">
        <v>2976</v>
      </c>
      <c r="B1081">
        <f>detalles!A1081</f>
        <v>946</v>
      </c>
      <c r="C1081" s="1" t="s">
        <v>4260</v>
      </c>
      <c r="D1081">
        <f>IFERROR(detalles!Q1081,detalles!B1081)</f>
        <v>848</v>
      </c>
      <c r="E1081" s="1" t="s">
        <v>4268</v>
      </c>
      <c r="F1081" t="str">
        <f>detalles!D1081</f>
        <v>Servicios profesionales mensuales</v>
      </c>
      <c r="G1081" s="1" t="s">
        <v>4261</v>
      </c>
      <c r="H1081">
        <f>detalles!F1081</f>
        <v>1</v>
      </c>
      <c r="I1081" s="1" t="s">
        <v>4262</v>
      </c>
      <c r="J1081" t="str">
        <f>SUBSTITUTE(detalles!G1081,",",".")</f>
        <v>600</v>
      </c>
      <c r="K1081" s="1" t="s">
        <v>4263</v>
      </c>
      <c r="L1081" t="str">
        <f>SUBSTITUTE(detalles!N1081/100,",",".")</f>
        <v>0.21</v>
      </c>
      <c r="M1081" s="1" t="s">
        <v>4264</v>
      </c>
      <c r="N1081">
        <f>detalles!J1081</f>
        <v>705000</v>
      </c>
      <c r="O1081" s="1" t="s">
        <v>4265</v>
      </c>
      <c r="P1081" t="str">
        <f>detalles!L1081</f>
        <v/>
      </c>
      <c r="Q1081" s="1" t="s">
        <v>4266</v>
      </c>
      <c r="R1081">
        <f>ABS(detalles!O1081)</f>
        <v>0</v>
      </c>
      <c r="S1081" s="1" t="s">
        <v>4267</v>
      </c>
      <c r="T1081">
        <f>detalles!P1081</f>
        <v>0</v>
      </c>
      <c r="U1081" s="1" t="s">
        <v>2987</v>
      </c>
    </row>
    <row r="1082" spans="1:21" x14ac:dyDescent="0.25">
      <c r="A1082" t="s">
        <v>2976</v>
      </c>
      <c r="B1082">
        <f>detalles!A1082</f>
        <v>934</v>
      </c>
      <c r="C1082" s="1" t="s">
        <v>4260</v>
      </c>
      <c r="D1082">
        <f>IFERROR(detalles!Q1082,detalles!B1082)</f>
        <v>849</v>
      </c>
      <c r="E1082" s="1" t="s">
        <v>4268</v>
      </c>
      <c r="F1082" t="str">
        <f>detalles!D1082</f>
        <v>Servicios profesionales anuales</v>
      </c>
      <c r="G1082" s="1" t="s">
        <v>4261</v>
      </c>
      <c r="H1082">
        <f>detalles!F1082</f>
        <v>1</v>
      </c>
      <c r="I1082" s="1" t="s">
        <v>4262</v>
      </c>
      <c r="J1082" t="str">
        <f>SUBSTITUTE(detalles!G1082,",",".")</f>
        <v>275</v>
      </c>
      <c r="K1082" s="1" t="s">
        <v>4263</v>
      </c>
      <c r="L1082" t="str">
        <f>SUBSTITUTE(detalles!N1082/100,",",".")</f>
        <v>0.21</v>
      </c>
      <c r="M1082" s="1" t="s">
        <v>4264</v>
      </c>
      <c r="N1082">
        <f>detalles!J1082</f>
        <v>705000</v>
      </c>
      <c r="O1082" s="1" t="s">
        <v>4265</v>
      </c>
      <c r="P1082" t="str">
        <f>detalles!L1082</f>
        <v/>
      </c>
      <c r="Q1082" s="1" t="s">
        <v>4266</v>
      </c>
      <c r="R1082">
        <f>ABS(detalles!O1082)</f>
        <v>0</v>
      </c>
      <c r="S1082" s="1" t="s">
        <v>4267</v>
      </c>
      <c r="T1082">
        <f>detalles!P1082</f>
        <v>0</v>
      </c>
      <c r="U1082" s="1" t="s">
        <v>2987</v>
      </c>
    </row>
    <row r="1083" spans="1:21" x14ac:dyDescent="0.25">
      <c r="A1083" t="s">
        <v>2976</v>
      </c>
      <c r="B1083">
        <f>detalles!A1083</f>
        <v>944</v>
      </c>
      <c r="C1083" s="1" t="s">
        <v>4260</v>
      </c>
      <c r="D1083">
        <f>IFERROR(detalles!Q1083,detalles!B1083)</f>
        <v>3274</v>
      </c>
      <c r="E1083" s="1" t="s">
        <v>4268</v>
      </c>
      <c r="F1083" t="str">
        <f>detalles!D1083</f>
        <v>Servicios profesionales mensuales</v>
      </c>
      <c r="G1083" s="1" t="s">
        <v>4261</v>
      </c>
      <c r="H1083">
        <f>detalles!F1083</f>
        <v>1</v>
      </c>
      <c r="I1083" s="1" t="s">
        <v>4262</v>
      </c>
      <c r="J1083" t="str">
        <f>SUBSTITUTE(detalles!G1083,",",".")</f>
        <v>600</v>
      </c>
      <c r="K1083" s="1" t="s">
        <v>4263</v>
      </c>
      <c r="L1083" t="str">
        <f>SUBSTITUTE(detalles!N1083/100,",",".")</f>
        <v>0.21</v>
      </c>
      <c r="M1083" s="1" t="s">
        <v>4264</v>
      </c>
      <c r="N1083">
        <f>detalles!J1083</f>
        <v>705000</v>
      </c>
      <c r="O1083" s="1" t="s">
        <v>4265</v>
      </c>
      <c r="P1083" t="str">
        <f>detalles!L1083</f>
        <v/>
      </c>
      <c r="Q1083" s="1" t="s">
        <v>4266</v>
      </c>
      <c r="R1083">
        <f>ABS(detalles!O1083)</f>
        <v>0</v>
      </c>
      <c r="S1083" s="1" t="s">
        <v>4267</v>
      </c>
      <c r="T1083">
        <f>detalles!P1083</f>
        <v>0</v>
      </c>
      <c r="U1083" s="1" t="s">
        <v>2987</v>
      </c>
    </row>
    <row r="1084" spans="1:21" x14ac:dyDescent="0.25">
      <c r="A1084" t="s">
        <v>2976</v>
      </c>
      <c r="B1084">
        <f>detalles!A1084</f>
        <v>943</v>
      </c>
      <c r="C1084" s="1" t="s">
        <v>4260</v>
      </c>
      <c r="D1084">
        <f>IFERROR(detalles!Q1084,detalles!B1084)</f>
        <v>3183</v>
      </c>
      <c r="E1084" s="1" t="s">
        <v>4268</v>
      </c>
      <c r="F1084" t="str">
        <f>detalles!D1084</f>
        <v>Servicios profesionales mensuales</v>
      </c>
      <c r="G1084" s="1" t="s">
        <v>4261</v>
      </c>
      <c r="H1084">
        <f>detalles!F1084</f>
        <v>1</v>
      </c>
      <c r="I1084" s="1" t="s">
        <v>4262</v>
      </c>
      <c r="J1084" t="str">
        <f>SUBSTITUTE(detalles!G1084,",",".")</f>
        <v>600</v>
      </c>
      <c r="K1084" s="1" t="s">
        <v>4263</v>
      </c>
      <c r="L1084" t="str">
        <f>SUBSTITUTE(detalles!N1084/100,",",".")</f>
        <v>0.21</v>
      </c>
      <c r="M1084" s="1" t="s">
        <v>4264</v>
      </c>
      <c r="N1084">
        <f>detalles!J1084</f>
        <v>705000</v>
      </c>
      <c r="O1084" s="1" t="s">
        <v>4265</v>
      </c>
      <c r="P1084" t="str">
        <f>detalles!L1084</f>
        <v/>
      </c>
      <c r="Q1084" s="1" t="s">
        <v>4266</v>
      </c>
      <c r="R1084">
        <f>ABS(detalles!O1084)</f>
        <v>0</v>
      </c>
      <c r="S1084" s="1" t="s">
        <v>4267</v>
      </c>
      <c r="T1084">
        <f>detalles!P1084</f>
        <v>0</v>
      </c>
      <c r="U1084" s="1" t="s">
        <v>2987</v>
      </c>
    </row>
    <row r="1085" spans="1:21" x14ac:dyDescent="0.25">
      <c r="A1085" t="s">
        <v>2976</v>
      </c>
      <c r="B1085">
        <f>detalles!A1085</f>
        <v>942</v>
      </c>
      <c r="C1085" s="1" t="s">
        <v>4260</v>
      </c>
      <c r="D1085">
        <f>IFERROR(detalles!Q1085,detalles!B1085)</f>
        <v>1196</v>
      </c>
      <c r="E1085" s="1" t="s">
        <v>4268</v>
      </c>
      <c r="F1085" t="str">
        <f>detalles!D1085</f>
        <v>Servicios profesionales mensuales</v>
      </c>
      <c r="G1085" s="1" t="s">
        <v>4261</v>
      </c>
      <c r="H1085">
        <f>detalles!F1085</f>
        <v>1</v>
      </c>
      <c r="I1085" s="1" t="s">
        <v>4262</v>
      </c>
      <c r="J1085" t="str">
        <f>SUBSTITUTE(detalles!G1085,",",".")</f>
        <v>600</v>
      </c>
      <c r="K1085" s="1" t="s">
        <v>4263</v>
      </c>
      <c r="L1085" t="str">
        <f>SUBSTITUTE(detalles!N1085/100,",",".")</f>
        <v>0.21</v>
      </c>
      <c r="M1085" s="1" t="s">
        <v>4264</v>
      </c>
      <c r="N1085">
        <f>detalles!J1085</f>
        <v>705000</v>
      </c>
      <c r="O1085" s="1" t="s">
        <v>4265</v>
      </c>
      <c r="P1085" t="str">
        <f>detalles!L1085</f>
        <v/>
      </c>
      <c r="Q1085" s="1" t="s">
        <v>4266</v>
      </c>
      <c r="R1085">
        <f>ABS(detalles!O1085)</f>
        <v>0</v>
      </c>
      <c r="S1085" s="1" t="s">
        <v>4267</v>
      </c>
      <c r="T1085">
        <f>detalles!P1085</f>
        <v>0</v>
      </c>
      <c r="U1085" s="1" t="s">
        <v>2987</v>
      </c>
    </row>
    <row r="1086" spans="1:21" x14ac:dyDescent="0.25">
      <c r="A1086" t="s">
        <v>2976</v>
      </c>
      <c r="B1086">
        <f>detalles!A1086</f>
        <v>941</v>
      </c>
      <c r="C1086" s="1" t="s">
        <v>4260</v>
      </c>
      <c r="D1086">
        <f>IFERROR(detalles!Q1086,detalles!B1086)</f>
        <v>935</v>
      </c>
      <c r="E1086" s="1" t="s">
        <v>4268</v>
      </c>
      <c r="F1086" t="str">
        <f>detalles!D1086</f>
        <v>Servicios profesionales mensuales</v>
      </c>
      <c r="G1086" s="1" t="s">
        <v>4261</v>
      </c>
      <c r="H1086">
        <f>detalles!F1086</f>
        <v>1</v>
      </c>
      <c r="I1086" s="1" t="s">
        <v>4262</v>
      </c>
      <c r="J1086" t="str">
        <f>SUBSTITUTE(detalles!G1086,",",".")</f>
        <v>600</v>
      </c>
      <c r="K1086" s="1" t="s">
        <v>4263</v>
      </c>
      <c r="L1086" t="str">
        <f>SUBSTITUTE(detalles!N1086/100,",",".")</f>
        <v>0.21</v>
      </c>
      <c r="M1086" s="1" t="s">
        <v>4264</v>
      </c>
      <c r="N1086">
        <f>detalles!J1086</f>
        <v>705000</v>
      </c>
      <c r="O1086" s="1" t="s">
        <v>4265</v>
      </c>
      <c r="P1086" t="str">
        <f>detalles!L1086</f>
        <v/>
      </c>
      <c r="Q1086" s="1" t="s">
        <v>4266</v>
      </c>
      <c r="R1086">
        <f>ABS(detalles!O1086)</f>
        <v>0</v>
      </c>
      <c r="S1086" s="1" t="s">
        <v>4267</v>
      </c>
      <c r="T1086">
        <f>detalles!P1086</f>
        <v>0</v>
      </c>
      <c r="U1086" s="1" t="s">
        <v>2987</v>
      </c>
    </row>
    <row r="1087" spans="1:21" x14ac:dyDescent="0.25">
      <c r="A1087" t="s">
        <v>2976</v>
      </c>
      <c r="B1087">
        <f>detalles!A1087</f>
        <v>940</v>
      </c>
      <c r="C1087" s="1" t="s">
        <v>4260</v>
      </c>
      <c r="D1087">
        <f>IFERROR(detalles!Q1087,detalles!B1087)</f>
        <v>846</v>
      </c>
      <c r="E1087" s="1" t="s">
        <v>4268</v>
      </c>
      <c r="F1087" t="str">
        <f>detalles!D1087</f>
        <v>Servicios profesionales mensuales</v>
      </c>
      <c r="G1087" s="1" t="s">
        <v>4261</v>
      </c>
      <c r="H1087">
        <f>detalles!F1087</f>
        <v>1</v>
      </c>
      <c r="I1087" s="1" t="s">
        <v>4262</v>
      </c>
      <c r="J1087" t="str">
        <f>SUBSTITUTE(detalles!G1087,",",".")</f>
        <v>600</v>
      </c>
      <c r="K1087" s="1" t="s">
        <v>4263</v>
      </c>
      <c r="L1087" t="str">
        <f>SUBSTITUTE(detalles!N1087/100,",",".")</f>
        <v>0.21</v>
      </c>
      <c r="M1087" s="1" t="s">
        <v>4264</v>
      </c>
      <c r="N1087">
        <f>detalles!J1087</f>
        <v>705000</v>
      </c>
      <c r="O1087" s="1" t="s">
        <v>4265</v>
      </c>
      <c r="P1087" t="str">
        <f>detalles!L1087</f>
        <v/>
      </c>
      <c r="Q1087" s="1" t="s">
        <v>4266</v>
      </c>
      <c r="R1087">
        <f>ABS(detalles!O1087)</f>
        <v>0</v>
      </c>
      <c r="S1087" s="1" t="s">
        <v>4267</v>
      </c>
      <c r="T1087">
        <f>detalles!P1087</f>
        <v>0</v>
      </c>
      <c r="U1087" s="1" t="s">
        <v>2987</v>
      </c>
    </row>
    <row r="1088" spans="1:21" x14ac:dyDescent="0.25">
      <c r="A1088" t="s">
        <v>2976</v>
      </c>
      <c r="B1088">
        <f>detalles!A1088</f>
        <v>939</v>
      </c>
      <c r="C1088" s="1" t="s">
        <v>4260</v>
      </c>
      <c r="D1088">
        <f>IFERROR(detalles!Q1088,detalles!B1088)</f>
        <v>3270</v>
      </c>
      <c r="E1088" s="1" t="s">
        <v>4268</v>
      </c>
      <c r="F1088" t="str">
        <f>detalles!D1088</f>
        <v>Servicios profesionales mensuales</v>
      </c>
      <c r="G1088" s="1" t="s">
        <v>4261</v>
      </c>
      <c r="H1088">
        <f>detalles!F1088</f>
        <v>1</v>
      </c>
      <c r="I1088" s="1" t="s">
        <v>4262</v>
      </c>
      <c r="J1088" t="str">
        <f>SUBSTITUTE(detalles!G1088,",",".")</f>
        <v>600</v>
      </c>
      <c r="K1088" s="1" t="s">
        <v>4263</v>
      </c>
      <c r="L1088" t="str">
        <f>SUBSTITUTE(detalles!N1088/100,",",".")</f>
        <v>0.21</v>
      </c>
      <c r="M1088" s="1" t="s">
        <v>4264</v>
      </c>
      <c r="N1088">
        <f>detalles!J1088</f>
        <v>705000</v>
      </c>
      <c r="O1088" s="1" t="s">
        <v>4265</v>
      </c>
      <c r="P1088" t="str">
        <f>detalles!L1088</f>
        <v/>
      </c>
      <c r="Q1088" s="1" t="s">
        <v>4266</v>
      </c>
      <c r="R1088">
        <f>ABS(detalles!O1088)</f>
        <v>0</v>
      </c>
      <c r="S1088" s="1" t="s">
        <v>4267</v>
      </c>
      <c r="T1088">
        <f>detalles!P1088</f>
        <v>0</v>
      </c>
      <c r="U1088" s="1" t="s">
        <v>2987</v>
      </c>
    </row>
    <row r="1089" spans="1:21" x14ac:dyDescent="0.25">
      <c r="A1089" t="s">
        <v>2976</v>
      </c>
      <c r="B1089">
        <f>detalles!A1089</f>
        <v>938</v>
      </c>
      <c r="C1089" s="1" t="s">
        <v>4260</v>
      </c>
      <c r="D1089">
        <f>IFERROR(detalles!Q1089,detalles!B1089)</f>
        <v>3179</v>
      </c>
      <c r="E1089" s="1" t="s">
        <v>4268</v>
      </c>
      <c r="F1089" t="str">
        <f>detalles!D1089</f>
        <v>Servicios profesionales mensuales</v>
      </c>
      <c r="G1089" s="1" t="s">
        <v>4261</v>
      </c>
      <c r="H1089">
        <f>detalles!F1089</f>
        <v>1</v>
      </c>
      <c r="I1089" s="1" t="s">
        <v>4262</v>
      </c>
      <c r="J1089" t="str">
        <f>SUBSTITUTE(detalles!G1089,",",".")</f>
        <v>600</v>
      </c>
      <c r="K1089" s="1" t="s">
        <v>4263</v>
      </c>
      <c r="L1089" t="str">
        <f>SUBSTITUTE(detalles!N1089/100,",",".")</f>
        <v>0.21</v>
      </c>
      <c r="M1089" s="1" t="s">
        <v>4264</v>
      </c>
      <c r="N1089">
        <f>detalles!J1089</f>
        <v>705000</v>
      </c>
      <c r="O1089" s="1" t="s">
        <v>4265</v>
      </c>
      <c r="P1089" t="str">
        <f>detalles!L1089</f>
        <v/>
      </c>
      <c r="Q1089" s="1" t="s">
        <v>4266</v>
      </c>
      <c r="R1089">
        <f>ABS(detalles!O1089)</f>
        <v>0</v>
      </c>
      <c r="S1089" s="1" t="s">
        <v>4267</v>
      </c>
      <c r="T1089">
        <f>detalles!P1089</f>
        <v>0</v>
      </c>
      <c r="U1089" s="1" t="s">
        <v>2987</v>
      </c>
    </row>
    <row r="1090" spans="1:21" x14ac:dyDescent="0.25">
      <c r="A1090" t="s">
        <v>2976</v>
      </c>
      <c r="B1090">
        <f>detalles!A1090</f>
        <v>937</v>
      </c>
      <c r="C1090" s="1" t="s">
        <v>4260</v>
      </c>
      <c r="D1090">
        <f>IFERROR(detalles!Q1090,detalles!B1090)</f>
        <v>1187</v>
      </c>
      <c r="E1090" s="1" t="s">
        <v>4268</v>
      </c>
      <c r="F1090" t="str">
        <f>detalles!D1090</f>
        <v>Servicios profesionales mensuales</v>
      </c>
      <c r="G1090" s="1" t="s">
        <v>4261</v>
      </c>
      <c r="H1090">
        <f>detalles!F1090</f>
        <v>1</v>
      </c>
      <c r="I1090" s="1" t="s">
        <v>4262</v>
      </c>
      <c r="J1090" t="str">
        <f>SUBSTITUTE(detalles!G1090,",",".")</f>
        <v>600</v>
      </c>
      <c r="K1090" s="1" t="s">
        <v>4263</v>
      </c>
      <c r="L1090" t="str">
        <f>SUBSTITUTE(detalles!N1090/100,",",".")</f>
        <v>0.21</v>
      </c>
      <c r="M1090" s="1" t="s">
        <v>4264</v>
      </c>
      <c r="N1090">
        <f>detalles!J1090</f>
        <v>705000</v>
      </c>
      <c r="O1090" s="1" t="s">
        <v>4265</v>
      </c>
      <c r="P1090" t="str">
        <f>detalles!L1090</f>
        <v/>
      </c>
      <c r="Q1090" s="1" t="s">
        <v>4266</v>
      </c>
      <c r="R1090">
        <f>ABS(detalles!O1090)</f>
        <v>0</v>
      </c>
      <c r="S1090" s="1" t="s">
        <v>4267</v>
      </c>
      <c r="T1090">
        <f>detalles!P1090</f>
        <v>0</v>
      </c>
      <c r="U1090" s="1" t="s">
        <v>2987</v>
      </c>
    </row>
    <row r="1091" spans="1:21" x14ac:dyDescent="0.25">
      <c r="A1091" t="s">
        <v>2976</v>
      </c>
      <c r="B1091">
        <f>detalles!A1091</f>
        <v>936</v>
      </c>
      <c r="C1091" s="1" t="s">
        <v>4260</v>
      </c>
      <c r="D1091">
        <f>IFERROR(detalles!Q1091,detalles!B1091)</f>
        <v>931</v>
      </c>
      <c r="E1091" s="1" t="s">
        <v>4268</v>
      </c>
      <c r="F1091" t="str">
        <f>detalles!D1091</f>
        <v>Servicios profesionales mensuales</v>
      </c>
      <c r="G1091" s="1" t="s">
        <v>4261</v>
      </c>
      <c r="H1091">
        <f>detalles!F1091</f>
        <v>1</v>
      </c>
      <c r="I1091" s="1" t="s">
        <v>4262</v>
      </c>
      <c r="J1091" t="str">
        <f>SUBSTITUTE(detalles!G1091,",",".")</f>
        <v>600</v>
      </c>
      <c r="K1091" s="1" t="s">
        <v>4263</v>
      </c>
      <c r="L1091" t="str">
        <f>SUBSTITUTE(detalles!N1091/100,",",".")</f>
        <v>0.21</v>
      </c>
      <c r="M1091" s="1" t="s">
        <v>4264</v>
      </c>
      <c r="N1091">
        <f>detalles!J1091</f>
        <v>705000</v>
      </c>
      <c r="O1091" s="1" t="s">
        <v>4265</v>
      </c>
      <c r="P1091" t="str">
        <f>detalles!L1091</f>
        <v/>
      </c>
      <c r="Q1091" s="1" t="s">
        <v>4266</v>
      </c>
      <c r="R1091">
        <f>ABS(detalles!O1091)</f>
        <v>0</v>
      </c>
      <c r="S1091" s="1" t="s">
        <v>4267</v>
      </c>
      <c r="T1091">
        <f>detalles!P1091</f>
        <v>0</v>
      </c>
      <c r="U1091" s="1" t="s">
        <v>2987</v>
      </c>
    </row>
    <row r="1092" spans="1:21" x14ac:dyDescent="0.25">
      <c r="A1092" t="s">
        <v>2976</v>
      </c>
      <c r="B1092">
        <f>detalles!A1092</f>
        <v>905</v>
      </c>
      <c r="C1092" s="1" t="s">
        <v>4260</v>
      </c>
      <c r="D1092">
        <f>IFERROR(detalles!Q1092,detalles!B1092)</f>
        <v>927</v>
      </c>
      <c r="E1092" s="1" t="s">
        <v>4268</v>
      </c>
      <c r="F1092" t="str">
        <f>detalles!D1092</f>
        <v>Servicios profesionales mensuales</v>
      </c>
      <c r="G1092" s="1" t="s">
        <v>4261</v>
      </c>
      <c r="H1092">
        <f>detalles!F1092</f>
        <v>1</v>
      </c>
      <c r="I1092" s="1" t="s">
        <v>4262</v>
      </c>
      <c r="J1092" t="str">
        <f>SUBSTITUTE(detalles!G1092,",",".")</f>
        <v>290</v>
      </c>
      <c r="K1092" s="1" t="s">
        <v>4263</v>
      </c>
      <c r="L1092" t="str">
        <f>SUBSTITUTE(detalles!N1092/100,",",".")</f>
        <v>0.21</v>
      </c>
      <c r="M1092" s="1" t="s">
        <v>4264</v>
      </c>
      <c r="N1092">
        <f>detalles!J1092</f>
        <v>705000</v>
      </c>
      <c r="O1092" s="1" t="s">
        <v>4265</v>
      </c>
      <c r="P1092" t="str">
        <f>detalles!L1092</f>
        <v/>
      </c>
      <c r="Q1092" s="1" t="s">
        <v>4266</v>
      </c>
      <c r="R1092">
        <f>ABS(detalles!O1092)</f>
        <v>0</v>
      </c>
      <c r="S1092" s="1" t="s">
        <v>4267</v>
      </c>
      <c r="T1092">
        <f>detalles!P1092</f>
        <v>0</v>
      </c>
      <c r="U1092" s="1" t="s">
        <v>2987</v>
      </c>
    </row>
    <row r="1093" spans="1:21" x14ac:dyDescent="0.25">
      <c r="A1093" t="s">
        <v>2976</v>
      </c>
      <c r="B1093">
        <f>detalles!A1093</f>
        <v>947</v>
      </c>
      <c r="C1093" s="1" t="s">
        <v>4260</v>
      </c>
      <c r="D1093">
        <f>IFERROR(detalles!Q1093,detalles!B1093)</f>
        <v>936</v>
      </c>
      <c r="E1093" s="1" t="s">
        <v>4268</v>
      </c>
      <c r="F1093" t="str">
        <f>detalles!D1093</f>
        <v>Servicios profesionales mensuales</v>
      </c>
      <c r="G1093" s="1" t="s">
        <v>4261</v>
      </c>
      <c r="H1093">
        <f>detalles!F1093</f>
        <v>1</v>
      </c>
      <c r="I1093" s="1" t="s">
        <v>4262</v>
      </c>
      <c r="J1093" t="str">
        <f>SUBSTITUTE(detalles!G1093,",",".")</f>
        <v>600</v>
      </c>
      <c r="K1093" s="1" t="s">
        <v>4263</v>
      </c>
      <c r="L1093" t="str">
        <f>SUBSTITUTE(detalles!N1093/100,",",".")</f>
        <v>0.21</v>
      </c>
      <c r="M1093" s="1" t="s">
        <v>4264</v>
      </c>
      <c r="N1093">
        <f>detalles!J1093</f>
        <v>705000</v>
      </c>
      <c r="O1093" s="1" t="s">
        <v>4265</v>
      </c>
      <c r="P1093" t="str">
        <f>detalles!L1093</f>
        <v/>
      </c>
      <c r="Q1093" s="1" t="s">
        <v>4266</v>
      </c>
      <c r="R1093">
        <f>ABS(detalles!O1093)</f>
        <v>0</v>
      </c>
      <c r="S1093" s="1" t="s">
        <v>4267</v>
      </c>
      <c r="T1093">
        <f>detalles!P1093</f>
        <v>0</v>
      </c>
      <c r="U1093" s="1" t="s">
        <v>2987</v>
      </c>
    </row>
    <row r="1094" spans="1:21" x14ac:dyDescent="0.25">
      <c r="A1094" t="s">
        <v>2976</v>
      </c>
      <c r="B1094">
        <f>detalles!A1094</f>
        <v>862</v>
      </c>
      <c r="C1094" s="1" t="s">
        <v>4260</v>
      </c>
      <c r="D1094">
        <f>IFERROR(detalles!Q1094,detalles!B1094)</f>
        <v>1170</v>
      </c>
      <c r="E1094" s="1" t="s">
        <v>4268</v>
      </c>
      <c r="F1094" t="str">
        <f>detalles!D1094</f>
        <v>Servicios profesionales mensuales</v>
      </c>
      <c r="G1094" s="1" t="s">
        <v>4261</v>
      </c>
      <c r="H1094">
        <f>detalles!F1094</f>
        <v>1</v>
      </c>
      <c r="I1094" s="1" t="s">
        <v>4262</v>
      </c>
      <c r="J1094" t="str">
        <f>SUBSTITUTE(detalles!G1094,",",".")</f>
        <v>260</v>
      </c>
      <c r="K1094" s="1" t="s">
        <v>4263</v>
      </c>
      <c r="L1094" t="str">
        <f>SUBSTITUTE(detalles!N1094/100,",",".")</f>
        <v>0.21</v>
      </c>
      <c r="M1094" s="1" t="s">
        <v>4264</v>
      </c>
      <c r="N1094">
        <f>detalles!J1094</f>
        <v>705000</v>
      </c>
      <c r="O1094" s="1" t="s">
        <v>4265</v>
      </c>
      <c r="P1094" t="str">
        <f>detalles!L1094</f>
        <v/>
      </c>
      <c r="Q1094" s="1" t="s">
        <v>4266</v>
      </c>
      <c r="R1094">
        <f>ABS(detalles!O1094)</f>
        <v>0</v>
      </c>
      <c r="S1094" s="1" t="s">
        <v>4267</v>
      </c>
      <c r="T1094">
        <f>detalles!P1094</f>
        <v>0</v>
      </c>
      <c r="U1094" s="1" t="s">
        <v>2987</v>
      </c>
    </row>
    <row r="1095" spans="1:21" x14ac:dyDescent="0.25">
      <c r="A1095" t="s">
        <v>2976</v>
      </c>
      <c r="B1095">
        <f>detalles!A1095</f>
        <v>873</v>
      </c>
      <c r="C1095" s="1" t="s">
        <v>4260</v>
      </c>
      <c r="D1095">
        <f>IFERROR(detalles!Q1095,detalles!B1095)</f>
        <v>3261</v>
      </c>
      <c r="E1095" s="1" t="s">
        <v>4268</v>
      </c>
      <c r="F1095" t="str">
        <f>detalles!D1095</f>
        <v>Servicios profesionales mensuales</v>
      </c>
      <c r="G1095" s="1" t="s">
        <v>4261</v>
      </c>
      <c r="H1095">
        <f>detalles!F1095</f>
        <v>1</v>
      </c>
      <c r="I1095" s="1" t="s">
        <v>4262</v>
      </c>
      <c r="J1095" t="str">
        <f>SUBSTITUTE(detalles!G1095,",",".")</f>
        <v>230</v>
      </c>
      <c r="K1095" s="1" t="s">
        <v>4263</v>
      </c>
      <c r="L1095" t="str">
        <f>SUBSTITUTE(detalles!N1095/100,",",".")</f>
        <v>0.21</v>
      </c>
      <c r="M1095" s="1" t="s">
        <v>4264</v>
      </c>
      <c r="N1095">
        <f>detalles!J1095</f>
        <v>705000</v>
      </c>
      <c r="O1095" s="1" t="s">
        <v>4265</v>
      </c>
      <c r="P1095" t="str">
        <f>detalles!L1095</f>
        <v/>
      </c>
      <c r="Q1095" s="1" t="s">
        <v>4266</v>
      </c>
      <c r="R1095">
        <f>ABS(detalles!O1095)</f>
        <v>0</v>
      </c>
      <c r="S1095" s="1" t="s">
        <v>4267</v>
      </c>
      <c r="T1095">
        <f>detalles!P1095</f>
        <v>0</v>
      </c>
      <c r="U1095" s="1" t="s">
        <v>2987</v>
      </c>
    </row>
    <row r="1096" spans="1:21" x14ac:dyDescent="0.25">
      <c r="A1096" t="s">
        <v>2976</v>
      </c>
      <c r="B1096">
        <f>detalles!A1096</f>
        <v>872</v>
      </c>
      <c r="C1096" s="1" t="s">
        <v>4260</v>
      </c>
      <c r="D1096">
        <f>IFERROR(detalles!Q1096,detalles!B1096)</f>
        <v>3170</v>
      </c>
      <c r="E1096" s="1" t="s">
        <v>4268</v>
      </c>
      <c r="F1096" t="str">
        <f>detalles!D1096</f>
        <v>Servicios profesionales mensuales</v>
      </c>
      <c r="G1096" s="1" t="s">
        <v>4261</v>
      </c>
      <c r="H1096">
        <f>detalles!F1096</f>
        <v>1</v>
      </c>
      <c r="I1096" s="1" t="s">
        <v>4262</v>
      </c>
      <c r="J1096" t="str">
        <f>SUBSTITUTE(detalles!G1096,",",".")</f>
        <v>230</v>
      </c>
      <c r="K1096" s="1" t="s">
        <v>4263</v>
      </c>
      <c r="L1096" t="str">
        <f>SUBSTITUTE(detalles!N1096/100,",",".")</f>
        <v>0.21</v>
      </c>
      <c r="M1096" s="1" t="s">
        <v>4264</v>
      </c>
      <c r="N1096">
        <f>detalles!J1096</f>
        <v>705000</v>
      </c>
      <c r="O1096" s="1" t="s">
        <v>4265</v>
      </c>
      <c r="P1096" t="str">
        <f>detalles!L1096</f>
        <v/>
      </c>
      <c r="Q1096" s="1" t="s">
        <v>4266</v>
      </c>
      <c r="R1096">
        <f>ABS(detalles!O1096)</f>
        <v>0</v>
      </c>
      <c r="S1096" s="1" t="s">
        <v>4267</v>
      </c>
      <c r="T1096">
        <f>detalles!P1096</f>
        <v>0</v>
      </c>
      <c r="U1096" s="1" t="s">
        <v>2987</v>
      </c>
    </row>
    <row r="1097" spans="1:21" x14ac:dyDescent="0.25">
      <c r="A1097" t="s">
        <v>2976</v>
      </c>
      <c r="B1097">
        <f>detalles!A1097</f>
        <v>871</v>
      </c>
      <c r="C1097" s="1" t="s">
        <v>4260</v>
      </c>
      <c r="D1097">
        <f>IFERROR(detalles!Q1097,detalles!B1097)</f>
        <v>1175</v>
      </c>
      <c r="E1097" s="1" t="s">
        <v>4268</v>
      </c>
      <c r="F1097" t="str">
        <f>detalles!D1097</f>
        <v>Servicios profesionales mensuales</v>
      </c>
      <c r="G1097" s="1" t="s">
        <v>4261</v>
      </c>
      <c r="H1097">
        <f>detalles!F1097</f>
        <v>1</v>
      </c>
      <c r="I1097" s="1" t="s">
        <v>4262</v>
      </c>
      <c r="J1097" t="str">
        <f>SUBSTITUTE(detalles!G1097,",",".")</f>
        <v>230</v>
      </c>
      <c r="K1097" s="1" t="s">
        <v>4263</v>
      </c>
      <c r="L1097" t="str">
        <f>SUBSTITUTE(detalles!N1097/100,",",".")</f>
        <v>0.21</v>
      </c>
      <c r="M1097" s="1" t="s">
        <v>4264</v>
      </c>
      <c r="N1097">
        <f>detalles!J1097</f>
        <v>705000</v>
      </c>
      <c r="O1097" s="1" t="s">
        <v>4265</v>
      </c>
      <c r="P1097" t="str">
        <f>detalles!L1097</f>
        <v/>
      </c>
      <c r="Q1097" s="1" t="s">
        <v>4266</v>
      </c>
      <c r="R1097">
        <f>ABS(detalles!O1097)</f>
        <v>0</v>
      </c>
      <c r="S1097" s="1" t="s">
        <v>4267</v>
      </c>
      <c r="T1097">
        <f>detalles!P1097</f>
        <v>0</v>
      </c>
      <c r="U1097" s="1" t="s">
        <v>2987</v>
      </c>
    </row>
    <row r="1098" spans="1:21" x14ac:dyDescent="0.25">
      <c r="A1098" t="s">
        <v>2976</v>
      </c>
      <c r="B1098">
        <f>detalles!A1098</f>
        <v>870</v>
      </c>
      <c r="C1098" s="1" t="s">
        <v>4260</v>
      </c>
      <c r="D1098">
        <f>IFERROR(detalles!Q1098,detalles!B1098)</f>
        <v>922</v>
      </c>
      <c r="E1098" s="1" t="s">
        <v>4268</v>
      </c>
      <c r="F1098" t="str">
        <f>detalles!D1098</f>
        <v>Servicios profesionales mensuales</v>
      </c>
      <c r="G1098" s="1" t="s">
        <v>4261</v>
      </c>
      <c r="H1098">
        <f>detalles!F1098</f>
        <v>1</v>
      </c>
      <c r="I1098" s="1" t="s">
        <v>4262</v>
      </c>
      <c r="J1098" t="str">
        <f>SUBSTITUTE(detalles!G1098,",",".")</f>
        <v>230</v>
      </c>
      <c r="K1098" s="1" t="s">
        <v>4263</v>
      </c>
      <c r="L1098" t="str">
        <f>SUBSTITUTE(detalles!N1098/100,",",".")</f>
        <v>0.21</v>
      </c>
      <c r="M1098" s="1" t="s">
        <v>4264</v>
      </c>
      <c r="N1098">
        <f>detalles!J1098</f>
        <v>705000</v>
      </c>
      <c r="O1098" s="1" t="s">
        <v>4265</v>
      </c>
      <c r="P1098" t="str">
        <f>detalles!L1098</f>
        <v/>
      </c>
      <c r="Q1098" s="1" t="s">
        <v>4266</v>
      </c>
      <c r="R1098">
        <f>ABS(detalles!O1098)</f>
        <v>0</v>
      </c>
      <c r="S1098" s="1" t="s">
        <v>4267</v>
      </c>
      <c r="T1098">
        <f>detalles!P1098</f>
        <v>0</v>
      </c>
      <c r="U1098" s="1" t="s">
        <v>2987</v>
      </c>
    </row>
    <row r="1099" spans="1:21" x14ac:dyDescent="0.25">
      <c r="A1099" t="s">
        <v>2976</v>
      </c>
      <c r="B1099">
        <f>detalles!A1099</f>
        <v>869</v>
      </c>
      <c r="C1099" s="1" t="s">
        <v>4260</v>
      </c>
      <c r="D1099">
        <f>IFERROR(detalles!Q1099,detalles!B1099)</f>
        <v>831</v>
      </c>
      <c r="E1099" s="1" t="s">
        <v>4268</v>
      </c>
      <c r="F1099" t="str">
        <f>detalles!D1099</f>
        <v>Servicios profesionales mensuales</v>
      </c>
      <c r="G1099" s="1" t="s">
        <v>4261</v>
      </c>
      <c r="H1099">
        <f>detalles!F1099</f>
        <v>1</v>
      </c>
      <c r="I1099" s="1" t="s">
        <v>4262</v>
      </c>
      <c r="J1099" t="str">
        <f>SUBSTITUTE(detalles!G1099,",",".")</f>
        <v>230</v>
      </c>
      <c r="K1099" s="1" t="s">
        <v>4263</v>
      </c>
      <c r="L1099" t="str">
        <f>SUBSTITUTE(detalles!N1099/100,",",".")</f>
        <v>0.21</v>
      </c>
      <c r="M1099" s="1" t="s">
        <v>4264</v>
      </c>
      <c r="N1099">
        <f>detalles!J1099</f>
        <v>705000</v>
      </c>
      <c r="O1099" s="1" t="s">
        <v>4265</v>
      </c>
      <c r="P1099" t="str">
        <f>detalles!L1099</f>
        <v/>
      </c>
      <c r="Q1099" s="1" t="s">
        <v>4266</v>
      </c>
      <c r="R1099">
        <f>ABS(detalles!O1099)</f>
        <v>0</v>
      </c>
      <c r="S1099" s="1" t="s">
        <v>4267</v>
      </c>
      <c r="T1099">
        <f>detalles!P1099</f>
        <v>0</v>
      </c>
      <c r="U1099" s="1" t="s">
        <v>2987</v>
      </c>
    </row>
    <row r="1100" spans="1:21" x14ac:dyDescent="0.25">
      <c r="A1100" t="s">
        <v>2976</v>
      </c>
      <c r="B1100">
        <f>detalles!A1100</f>
        <v>868</v>
      </c>
      <c r="C1100" s="1" t="s">
        <v>4260</v>
      </c>
      <c r="D1100">
        <f>IFERROR(detalles!Q1100,detalles!B1100)</f>
        <v>1174</v>
      </c>
      <c r="E1100" s="1" t="s">
        <v>4268</v>
      </c>
      <c r="F1100" t="str">
        <f>detalles!D1100</f>
        <v>Servicios profesionales trimestrales</v>
      </c>
      <c r="G1100" s="1" t="s">
        <v>4261</v>
      </c>
      <c r="H1100">
        <f>detalles!F1100</f>
        <v>1</v>
      </c>
      <c r="I1100" s="1" t="s">
        <v>4262</v>
      </c>
      <c r="J1100" t="str">
        <f>SUBSTITUTE(detalles!G1100,",",".")</f>
        <v>190</v>
      </c>
      <c r="K1100" s="1" t="s">
        <v>4263</v>
      </c>
      <c r="L1100" t="str">
        <f>SUBSTITUTE(detalles!N1100/100,",",".")</f>
        <v>0.21</v>
      </c>
      <c r="M1100" s="1" t="s">
        <v>4264</v>
      </c>
      <c r="N1100">
        <f>detalles!J1100</f>
        <v>705000</v>
      </c>
      <c r="O1100" s="1" t="s">
        <v>4265</v>
      </c>
      <c r="P1100" t="str">
        <f>detalles!L1100</f>
        <v/>
      </c>
      <c r="Q1100" s="1" t="s">
        <v>4266</v>
      </c>
      <c r="R1100">
        <f>ABS(detalles!O1100)</f>
        <v>0</v>
      </c>
      <c r="S1100" s="1" t="s">
        <v>4267</v>
      </c>
      <c r="T1100">
        <f>detalles!P1100</f>
        <v>0</v>
      </c>
      <c r="U1100" s="1" t="s">
        <v>2987</v>
      </c>
    </row>
    <row r="1101" spans="1:21" x14ac:dyDescent="0.25">
      <c r="A1101" t="s">
        <v>2976</v>
      </c>
      <c r="B1101">
        <f>detalles!A1101</f>
        <v>867</v>
      </c>
      <c r="C1101" s="1" t="s">
        <v>4260</v>
      </c>
      <c r="D1101">
        <f>IFERROR(detalles!Q1101,detalles!B1101)</f>
        <v>817</v>
      </c>
      <c r="E1101" s="1" t="s">
        <v>4268</v>
      </c>
      <c r="F1101" t="str">
        <f>detalles!D1101</f>
        <v>Servicios profesionales trimestrales</v>
      </c>
      <c r="G1101" s="1" t="s">
        <v>4261</v>
      </c>
      <c r="H1101">
        <f>detalles!F1101</f>
        <v>1</v>
      </c>
      <c r="I1101" s="1" t="s">
        <v>4262</v>
      </c>
      <c r="J1101" t="str">
        <f>SUBSTITUTE(detalles!G1101,",",".")</f>
        <v>190</v>
      </c>
      <c r="K1101" s="1" t="s">
        <v>4263</v>
      </c>
      <c r="L1101" t="str">
        <f>SUBSTITUTE(detalles!N1101/100,",",".")</f>
        <v>0.21</v>
      </c>
      <c r="M1101" s="1" t="s">
        <v>4264</v>
      </c>
      <c r="N1101">
        <f>detalles!J1101</f>
        <v>705000</v>
      </c>
      <c r="O1101" s="1" t="s">
        <v>4265</v>
      </c>
      <c r="P1101" t="str">
        <f>detalles!L1101</f>
        <v/>
      </c>
      <c r="Q1101" s="1" t="s">
        <v>4266</v>
      </c>
      <c r="R1101">
        <f>ABS(detalles!O1101)</f>
        <v>0</v>
      </c>
      <c r="S1101" s="1" t="s">
        <v>4267</v>
      </c>
      <c r="T1101">
        <f>detalles!P1101</f>
        <v>0</v>
      </c>
      <c r="U1101" s="1" t="s">
        <v>2987</v>
      </c>
    </row>
    <row r="1102" spans="1:21" x14ac:dyDescent="0.25">
      <c r="A1102" t="s">
        <v>2976</v>
      </c>
      <c r="B1102">
        <f>detalles!A1102</f>
        <v>866</v>
      </c>
      <c r="C1102" s="1" t="s">
        <v>4260</v>
      </c>
      <c r="D1102">
        <f>IFERROR(detalles!Q1102,detalles!B1102)</f>
        <v>3259</v>
      </c>
      <c r="E1102" s="1" t="s">
        <v>4268</v>
      </c>
      <c r="F1102" t="str">
        <f>detalles!D1102</f>
        <v>Servicios profesionales mensuales</v>
      </c>
      <c r="G1102" s="1" t="s">
        <v>4261</v>
      </c>
      <c r="H1102">
        <f>detalles!F1102</f>
        <v>1</v>
      </c>
      <c r="I1102" s="1" t="s">
        <v>4262</v>
      </c>
      <c r="J1102" t="str">
        <f>SUBSTITUTE(detalles!G1102,",",".")</f>
        <v>260</v>
      </c>
      <c r="K1102" s="1" t="s">
        <v>4263</v>
      </c>
      <c r="L1102" t="str">
        <f>SUBSTITUTE(detalles!N1102/100,",",".")</f>
        <v>0.21</v>
      </c>
      <c r="M1102" s="1" t="s">
        <v>4264</v>
      </c>
      <c r="N1102">
        <f>detalles!J1102</f>
        <v>705000</v>
      </c>
      <c r="O1102" s="1" t="s">
        <v>4265</v>
      </c>
      <c r="P1102" t="str">
        <f>detalles!L1102</f>
        <v/>
      </c>
      <c r="Q1102" s="1" t="s">
        <v>4266</v>
      </c>
      <c r="R1102">
        <f>ABS(detalles!O1102)</f>
        <v>0</v>
      </c>
      <c r="S1102" s="1" t="s">
        <v>4267</v>
      </c>
      <c r="T1102">
        <f>detalles!P1102</f>
        <v>0</v>
      </c>
      <c r="U1102" s="1" t="s">
        <v>2987</v>
      </c>
    </row>
    <row r="1103" spans="1:21" x14ac:dyDescent="0.25">
      <c r="A1103" t="s">
        <v>2976</v>
      </c>
      <c r="B1103">
        <f>detalles!A1103</f>
        <v>865</v>
      </c>
      <c r="C1103" s="1" t="s">
        <v>4260</v>
      </c>
      <c r="D1103">
        <f>IFERROR(detalles!Q1103,detalles!B1103)</f>
        <v>3169</v>
      </c>
      <c r="E1103" s="1" t="s">
        <v>4268</v>
      </c>
      <c r="F1103" t="str">
        <f>detalles!D1103</f>
        <v>Servicios profesionales mensuales</v>
      </c>
      <c r="G1103" s="1" t="s">
        <v>4261</v>
      </c>
      <c r="H1103">
        <f>detalles!F1103</f>
        <v>1</v>
      </c>
      <c r="I1103" s="1" t="s">
        <v>4262</v>
      </c>
      <c r="J1103" t="str">
        <f>SUBSTITUTE(detalles!G1103,",",".")</f>
        <v>260</v>
      </c>
      <c r="K1103" s="1" t="s">
        <v>4263</v>
      </c>
      <c r="L1103" t="str">
        <f>SUBSTITUTE(detalles!N1103/100,",",".")</f>
        <v>0.21</v>
      </c>
      <c r="M1103" s="1" t="s">
        <v>4264</v>
      </c>
      <c r="N1103">
        <f>detalles!J1103</f>
        <v>705000</v>
      </c>
      <c r="O1103" s="1" t="s">
        <v>4265</v>
      </c>
      <c r="P1103" t="str">
        <f>detalles!L1103</f>
        <v/>
      </c>
      <c r="Q1103" s="1" t="s">
        <v>4266</v>
      </c>
      <c r="R1103">
        <f>ABS(detalles!O1103)</f>
        <v>0</v>
      </c>
      <c r="S1103" s="1" t="s">
        <v>4267</v>
      </c>
      <c r="T1103">
        <f>detalles!P1103</f>
        <v>0</v>
      </c>
      <c r="U1103" s="1" t="s">
        <v>2987</v>
      </c>
    </row>
    <row r="1104" spans="1:21" x14ac:dyDescent="0.25">
      <c r="A1104" t="s">
        <v>2976</v>
      </c>
      <c r="B1104">
        <f>detalles!A1104</f>
        <v>907</v>
      </c>
      <c r="C1104" s="1" t="s">
        <v>4260</v>
      </c>
      <c r="D1104">
        <f>IFERROR(detalles!Q1104,detalles!B1104)</f>
        <v>3175</v>
      </c>
      <c r="E1104" s="1" t="s">
        <v>4268</v>
      </c>
      <c r="F1104" t="str">
        <f>detalles!D1104</f>
        <v>Servicios profesionales mensuales</v>
      </c>
      <c r="G1104" s="1" t="s">
        <v>4261</v>
      </c>
      <c r="H1104">
        <f>detalles!F1104</f>
        <v>1</v>
      </c>
      <c r="I1104" s="1" t="s">
        <v>4262</v>
      </c>
      <c r="J1104" t="str">
        <f>SUBSTITUTE(detalles!G1104,",",".")</f>
        <v>290</v>
      </c>
      <c r="K1104" s="1" t="s">
        <v>4263</v>
      </c>
      <c r="L1104" t="str">
        <f>SUBSTITUTE(detalles!N1104/100,",",".")</f>
        <v>0.21</v>
      </c>
      <c r="M1104" s="1" t="s">
        <v>4264</v>
      </c>
      <c r="N1104">
        <f>detalles!J1104</f>
        <v>705000</v>
      </c>
      <c r="O1104" s="1" t="s">
        <v>4265</v>
      </c>
      <c r="P1104" t="str">
        <f>detalles!L1104</f>
        <v/>
      </c>
      <c r="Q1104" s="1" t="s">
        <v>4266</v>
      </c>
      <c r="R1104">
        <f>ABS(detalles!O1104)</f>
        <v>0</v>
      </c>
      <c r="S1104" s="1" t="s">
        <v>4267</v>
      </c>
      <c r="T1104">
        <f>detalles!P1104</f>
        <v>0</v>
      </c>
      <c r="U1104" s="1" t="s">
        <v>2987</v>
      </c>
    </row>
    <row r="1105" spans="1:21" x14ac:dyDescent="0.25">
      <c r="A1105" t="s">
        <v>2976</v>
      </c>
      <c r="B1105">
        <f>detalles!A1105</f>
        <v>863</v>
      </c>
      <c r="C1105" s="1" t="s">
        <v>4260</v>
      </c>
      <c r="D1105">
        <f>IFERROR(detalles!Q1105,detalles!B1105)</f>
        <v>921</v>
      </c>
      <c r="E1105" s="1" t="s">
        <v>4268</v>
      </c>
      <c r="F1105" t="str">
        <f>detalles!D1105</f>
        <v>Servicios profesionales mensuales</v>
      </c>
      <c r="G1105" s="1" t="s">
        <v>4261</v>
      </c>
      <c r="H1105">
        <f>detalles!F1105</f>
        <v>1</v>
      </c>
      <c r="I1105" s="1" t="s">
        <v>4262</v>
      </c>
      <c r="J1105" t="str">
        <f>SUBSTITUTE(detalles!G1105,",",".")</f>
        <v>260</v>
      </c>
      <c r="K1105" s="1" t="s">
        <v>4263</v>
      </c>
      <c r="L1105" t="str">
        <f>SUBSTITUTE(detalles!N1105/100,",",".")</f>
        <v>0.21</v>
      </c>
      <c r="M1105" s="1" t="s">
        <v>4264</v>
      </c>
      <c r="N1105">
        <f>detalles!J1105</f>
        <v>705000</v>
      </c>
      <c r="O1105" s="1" t="s">
        <v>4265</v>
      </c>
      <c r="P1105" t="str">
        <f>detalles!L1105</f>
        <v>alex.arregui@hotmail.es</v>
      </c>
      <c r="Q1105" s="1" t="s">
        <v>4266</v>
      </c>
      <c r="R1105">
        <f>ABS(detalles!O1105)</f>
        <v>0</v>
      </c>
      <c r="S1105" s="1" t="s">
        <v>4267</v>
      </c>
      <c r="T1105">
        <f>detalles!P1105</f>
        <v>0</v>
      </c>
      <c r="U1105" s="1" t="s">
        <v>2987</v>
      </c>
    </row>
    <row r="1106" spans="1:21" x14ac:dyDescent="0.25">
      <c r="A1106" t="s">
        <v>2976</v>
      </c>
      <c r="B1106">
        <f>detalles!A1106</f>
        <v>877</v>
      </c>
      <c r="C1106" s="1" t="s">
        <v>4260</v>
      </c>
      <c r="D1106">
        <f>IFERROR(detalles!Q1106,detalles!B1106)</f>
        <v>923</v>
      </c>
      <c r="E1106" s="1" t="s">
        <v>4268</v>
      </c>
      <c r="F1106" t="str">
        <f>detalles!D1106</f>
        <v>Servicios profesionales mensuales</v>
      </c>
      <c r="G1106" s="1" t="s">
        <v>4261</v>
      </c>
      <c r="H1106">
        <f>detalles!F1106</f>
        <v>1</v>
      </c>
      <c r="I1106" s="1" t="s">
        <v>4262</v>
      </c>
      <c r="J1106" t="str">
        <f>SUBSTITUTE(detalles!G1106,",",".")</f>
        <v>206</v>
      </c>
      <c r="K1106" s="1" t="s">
        <v>4263</v>
      </c>
      <c r="L1106" t="str">
        <f>SUBSTITUTE(detalles!N1106/100,",",".")</f>
        <v>0.21</v>
      </c>
      <c r="M1106" s="1" t="s">
        <v>4264</v>
      </c>
      <c r="N1106">
        <f>detalles!J1106</f>
        <v>705000</v>
      </c>
      <c r="O1106" s="1" t="s">
        <v>4265</v>
      </c>
      <c r="P1106" t="str">
        <f>detalles!L1106</f>
        <v/>
      </c>
      <c r="Q1106" s="1" t="s">
        <v>4266</v>
      </c>
      <c r="R1106">
        <f>ABS(detalles!O1106)</f>
        <v>0</v>
      </c>
      <c r="S1106" s="1" t="s">
        <v>4267</v>
      </c>
      <c r="T1106">
        <f>detalles!P1106</f>
        <v>0</v>
      </c>
      <c r="U1106" s="1" t="s">
        <v>2987</v>
      </c>
    </row>
    <row r="1107" spans="1:21" x14ac:dyDescent="0.25">
      <c r="A1107" t="s">
        <v>2976</v>
      </c>
      <c r="B1107">
        <f>detalles!A1107</f>
        <v>861</v>
      </c>
      <c r="C1107" s="1" t="s">
        <v>4260</v>
      </c>
      <c r="D1107">
        <f>IFERROR(detalles!Q1107,detalles!B1107)</f>
        <v>1207</v>
      </c>
      <c r="E1107" s="1" t="s">
        <v>4268</v>
      </c>
      <c r="F1107" t="str">
        <f>detalles!D1107</f>
        <v>Servicios profesionales trimestrales</v>
      </c>
      <c r="G1107" s="1" t="s">
        <v>4261</v>
      </c>
      <c r="H1107">
        <f>detalles!F1107</f>
        <v>1</v>
      </c>
      <c r="I1107" s="1" t="s">
        <v>4262</v>
      </c>
      <c r="J1107" t="str">
        <f>SUBSTITUTE(detalles!G1107,",",".")</f>
        <v>140</v>
      </c>
      <c r="K1107" s="1" t="s">
        <v>4263</v>
      </c>
      <c r="L1107" t="str">
        <f>SUBSTITUTE(detalles!N1107/100,",",".")</f>
        <v>0.21</v>
      </c>
      <c r="M1107" s="1" t="s">
        <v>4264</v>
      </c>
      <c r="N1107">
        <f>detalles!J1107</f>
        <v>705000</v>
      </c>
      <c r="O1107" s="1" t="s">
        <v>4265</v>
      </c>
      <c r="P1107" t="str">
        <f>detalles!L1107</f>
        <v/>
      </c>
      <c r="Q1107" s="1" t="s">
        <v>4266</v>
      </c>
      <c r="R1107">
        <f>ABS(detalles!O1107)</f>
        <v>0</v>
      </c>
      <c r="S1107" s="1" t="s">
        <v>4267</v>
      </c>
      <c r="T1107">
        <f>detalles!P1107</f>
        <v>0</v>
      </c>
      <c r="U1107" s="1" t="s">
        <v>2987</v>
      </c>
    </row>
    <row r="1108" spans="1:21" x14ac:dyDescent="0.25">
      <c r="A1108" t="s">
        <v>2976</v>
      </c>
      <c r="B1108">
        <f>detalles!A1108</f>
        <v>860</v>
      </c>
      <c r="C1108" s="1" t="s">
        <v>4260</v>
      </c>
      <c r="D1108">
        <f>IFERROR(detalles!Q1108,detalles!B1108)</f>
        <v>3284</v>
      </c>
      <c r="E1108" s="1" t="s">
        <v>4268</v>
      </c>
      <c r="F1108" t="str">
        <f>detalles!D1108</f>
        <v>Servicios profesionales mensuales</v>
      </c>
      <c r="G1108" s="1" t="s">
        <v>4261</v>
      </c>
      <c r="H1108">
        <f>detalles!F1108</f>
        <v>1</v>
      </c>
      <c r="I1108" s="1" t="s">
        <v>4262</v>
      </c>
      <c r="J1108" t="str">
        <f>SUBSTITUTE(detalles!G1108,",",".")</f>
        <v>300</v>
      </c>
      <c r="K1108" s="1" t="s">
        <v>4263</v>
      </c>
      <c r="L1108" t="str">
        <f>SUBSTITUTE(detalles!N1108/100,",",".")</f>
        <v>0.21</v>
      </c>
      <c r="M1108" s="1" t="s">
        <v>4264</v>
      </c>
      <c r="N1108">
        <f>detalles!J1108</f>
        <v>705000</v>
      </c>
      <c r="O1108" s="1" t="s">
        <v>4265</v>
      </c>
      <c r="P1108" t="str">
        <f>detalles!L1108</f>
        <v/>
      </c>
      <c r="Q1108" s="1" t="s">
        <v>4266</v>
      </c>
      <c r="R1108">
        <f>ABS(detalles!O1108)</f>
        <v>0</v>
      </c>
      <c r="S1108" s="1" t="s">
        <v>4267</v>
      </c>
      <c r="T1108">
        <f>detalles!P1108</f>
        <v>0</v>
      </c>
      <c r="U1108" s="1" t="s">
        <v>2987</v>
      </c>
    </row>
    <row r="1109" spans="1:21" x14ac:dyDescent="0.25">
      <c r="A1109" t="s">
        <v>2976</v>
      </c>
      <c r="B1109">
        <f>detalles!A1109</f>
        <v>859</v>
      </c>
      <c r="C1109" s="1" t="s">
        <v>4260</v>
      </c>
      <c r="D1109">
        <f>IFERROR(detalles!Q1109,detalles!B1109)</f>
        <v>3192</v>
      </c>
      <c r="E1109" s="1" t="s">
        <v>4268</v>
      </c>
      <c r="F1109" t="str">
        <f>detalles!D1109</f>
        <v>Servicios profesionales mensuales</v>
      </c>
      <c r="G1109" s="1" t="s">
        <v>4261</v>
      </c>
      <c r="H1109">
        <f>detalles!F1109</f>
        <v>1</v>
      </c>
      <c r="I1109" s="1" t="s">
        <v>4262</v>
      </c>
      <c r="J1109" t="str">
        <f>SUBSTITUTE(detalles!G1109,",",".")</f>
        <v>300</v>
      </c>
      <c r="K1109" s="1" t="s">
        <v>4263</v>
      </c>
      <c r="L1109" t="str">
        <f>SUBSTITUTE(detalles!N1109/100,",",".")</f>
        <v>0.21</v>
      </c>
      <c r="M1109" s="1" t="s">
        <v>4264</v>
      </c>
      <c r="N1109">
        <f>detalles!J1109</f>
        <v>705000</v>
      </c>
      <c r="O1109" s="1" t="s">
        <v>4265</v>
      </c>
      <c r="P1109" t="str">
        <f>detalles!L1109</f>
        <v/>
      </c>
      <c r="Q1109" s="1" t="s">
        <v>4266</v>
      </c>
      <c r="R1109">
        <f>ABS(detalles!O1109)</f>
        <v>0</v>
      </c>
      <c r="S1109" s="1" t="s">
        <v>4267</v>
      </c>
      <c r="T1109">
        <f>detalles!P1109</f>
        <v>0</v>
      </c>
      <c r="U1109" s="1" t="s">
        <v>2987</v>
      </c>
    </row>
    <row r="1110" spans="1:21" x14ac:dyDescent="0.25">
      <c r="A1110" t="s">
        <v>2976</v>
      </c>
      <c r="B1110">
        <f>detalles!A1110</f>
        <v>858</v>
      </c>
      <c r="C1110" s="1" t="s">
        <v>4260</v>
      </c>
      <c r="D1110">
        <f>IFERROR(detalles!Q1110,detalles!B1110)</f>
        <v>1215</v>
      </c>
      <c r="E1110" s="1" t="s">
        <v>4268</v>
      </c>
      <c r="F1110" t="str">
        <f>detalles!D1110</f>
        <v>Servicios profesionales mensuales</v>
      </c>
      <c r="G1110" s="1" t="s">
        <v>4261</v>
      </c>
      <c r="H1110">
        <f>detalles!F1110</f>
        <v>1</v>
      </c>
      <c r="I1110" s="1" t="s">
        <v>4262</v>
      </c>
      <c r="J1110" t="str">
        <f>SUBSTITUTE(detalles!G1110,",",".")</f>
        <v>300</v>
      </c>
      <c r="K1110" s="1" t="s">
        <v>4263</v>
      </c>
      <c r="L1110" t="str">
        <f>SUBSTITUTE(detalles!N1110/100,",",".")</f>
        <v>0.21</v>
      </c>
      <c r="M1110" s="1" t="s">
        <v>4264</v>
      </c>
      <c r="N1110">
        <f>detalles!J1110</f>
        <v>705000</v>
      </c>
      <c r="O1110" s="1" t="s">
        <v>4265</v>
      </c>
      <c r="P1110" t="str">
        <f>detalles!L1110</f>
        <v/>
      </c>
      <c r="Q1110" s="1" t="s">
        <v>4266</v>
      </c>
      <c r="R1110">
        <f>ABS(detalles!O1110)</f>
        <v>0</v>
      </c>
      <c r="S1110" s="1" t="s">
        <v>4267</v>
      </c>
      <c r="T1110">
        <f>detalles!P1110</f>
        <v>0</v>
      </c>
      <c r="U1110" s="1" t="s">
        <v>2987</v>
      </c>
    </row>
    <row r="1111" spans="1:21" x14ac:dyDescent="0.25">
      <c r="A1111" t="s">
        <v>2976</v>
      </c>
      <c r="B1111">
        <f>detalles!A1111</f>
        <v>857</v>
      </c>
      <c r="C1111" s="1" t="s">
        <v>4260</v>
      </c>
      <c r="D1111">
        <f>IFERROR(detalles!Q1111,detalles!B1111)</f>
        <v>945</v>
      </c>
      <c r="E1111" s="1" t="s">
        <v>4268</v>
      </c>
      <c r="F1111" t="str">
        <f>detalles!D1111</f>
        <v>Honorarios por servicios profesionales correspondientes al mes de agosto de 2016:</v>
      </c>
      <c r="G1111" s="1" t="s">
        <v>4261</v>
      </c>
      <c r="H1111">
        <f>detalles!F1111</f>
        <v>1</v>
      </c>
      <c r="I1111" s="1" t="s">
        <v>4262</v>
      </c>
      <c r="J1111" t="str">
        <f>SUBSTITUTE(detalles!G1111,",",".")</f>
        <v>300</v>
      </c>
      <c r="K1111" s="1" t="s">
        <v>4263</v>
      </c>
      <c r="L1111" t="str">
        <f>SUBSTITUTE(detalles!N1111/100,",",".")</f>
        <v>0.21</v>
      </c>
      <c r="M1111" s="1" t="s">
        <v>4264</v>
      </c>
      <c r="N1111">
        <f>detalles!J1111</f>
        <v>705000</v>
      </c>
      <c r="O1111" s="1" t="s">
        <v>4265</v>
      </c>
      <c r="P1111" t="str">
        <f>detalles!L1111</f>
        <v>alex.arregui@hotmail.es</v>
      </c>
      <c r="Q1111" s="1" t="s">
        <v>4266</v>
      </c>
      <c r="R1111">
        <f>ABS(detalles!O1111)</f>
        <v>0</v>
      </c>
      <c r="S1111" s="1" t="s">
        <v>4267</v>
      </c>
      <c r="T1111">
        <f>detalles!P1111</f>
        <v>0</v>
      </c>
      <c r="U1111" s="1" t="s">
        <v>2987</v>
      </c>
    </row>
    <row r="1112" spans="1:21" x14ac:dyDescent="0.25">
      <c r="A1112" t="s">
        <v>2976</v>
      </c>
      <c r="B1112">
        <f>detalles!A1112</f>
        <v>856</v>
      </c>
      <c r="C1112" s="1" t="s">
        <v>4260</v>
      </c>
      <c r="D1112">
        <f>IFERROR(detalles!Q1112,detalles!B1112)</f>
        <v>859</v>
      </c>
      <c r="E1112" s="1" t="s">
        <v>4268</v>
      </c>
      <c r="F1112" t="str">
        <f>detalles!D1112</f>
        <v>Honorarios por servicios profesionales correspondientes al mes de julio de 2016:</v>
      </c>
      <c r="G1112" s="1" t="s">
        <v>4261</v>
      </c>
      <c r="H1112">
        <f>detalles!F1112</f>
        <v>1</v>
      </c>
      <c r="I1112" s="1" t="s">
        <v>4262</v>
      </c>
      <c r="J1112" t="str">
        <f>SUBSTITUTE(detalles!G1112,",",".")</f>
        <v>300</v>
      </c>
      <c r="K1112" s="1" t="s">
        <v>4263</v>
      </c>
      <c r="L1112" t="str">
        <f>SUBSTITUTE(detalles!N1112/100,",",".")</f>
        <v>0.21</v>
      </c>
      <c r="M1112" s="1" t="s">
        <v>4264</v>
      </c>
      <c r="N1112">
        <f>detalles!J1112</f>
        <v>705000</v>
      </c>
      <c r="O1112" s="1" t="s">
        <v>4265</v>
      </c>
      <c r="P1112" t="str">
        <f>detalles!L1112</f>
        <v/>
      </c>
      <c r="Q1112" s="1" t="s">
        <v>4266</v>
      </c>
      <c r="R1112">
        <f>ABS(detalles!O1112)</f>
        <v>0</v>
      </c>
      <c r="S1112" s="1" t="s">
        <v>4267</v>
      </c>
      <c r="T1112">
        <f>detalles!P1112</f>
        <v>0</v>
      </c>
      <c r="U1112" s="1" t="s">
        <v>2987</v>
      </c>
    </row>
    <row r="1113" spans="1:21" x14ac:dyDescent="0.25">
      <c r="A1113" t="s">
        <v>2976</v>
      </c>
      <c r="B1113">
        <f>detalles!A1113</f>
        <v>855</v>
      </c>
      <c r="C1113" s="1" t="s">
        <v>4260</v>
      </c>
      <c r="D1113">
        <f>IFERROR(detalles!Q1113,detalles!B1113)</f>
        <v>3283</v>
      </c>
      <c r="E1113" s="1" t="s">
        <v>4268</v>
      </c>
      <c r="F1113" t="str">
        <f>detalles!D1113</f>
        <v>Servicios profesionales mensuales</v>
      </c>
      <c r="G1113" s="1" t="s">
        <v>4261</v>
      </c>
      <c r="H1113">
        <f>detalles!F1113</f>
        <v>1</v>
      </c>
      <c r="I1113" s="1" t="s">
        <v>4262</v>
      </c>
      <c r="J1113" t="str">
        <f>SUBSTITUTE(detalles!G1113,",",".")</f>
        <v>290</v>
      </c>
      <c r="K1113" s="1" t="s">
        <v>4263</v>
      </c>
      <c r="L1113" t="str">
        <f>SUBSTITUTE(detalles!N1113/100,",",".")</f>
        <v>0.21</v>
      </c>
      <c r="M1113" s="1" t="s">
        <v>4264</v>
      </c>
      <c r="N1113">
        <f>detalles!J1113</f>
        <v>705000</v>
      </c>
      <c r="O1113" s="1" t="s">
        <v>4265</v>
      </c>
      <c r="P1113" t="str">
        <f>detalles!L1113</f>
        <v/>
      </c>
      <c r="Q1113" s="1" t="s">
        <v>4266</v>
      </c>
      <c r="R1113">
        <f>ABS(detalles!O1113)</f>
        <v>0</v>
      </c>
      <c r="S1113" s="1" t="s">
        <v>4267</v>
      </c>
      <c r="T1113">
        <f>detalles!P1113</f>
        <v>0</v>
      </c>
      <c r="U1113" s="1" t="s">
        <v>2987</v>
      </c>
    </row>
    <row r="1114" spans="1:21" x14ac:dyDescent="0.25">
      <c r="A1114" t="s">
        <v>2976</v>
      </c>
      <c r="B1114">
        <f>detalles!A1114</f>
        <v>854</v>
      </c>
      <c r="C1114" s="1" t="s">
        <v>4260</v>
      </c>
      <c r="D1114">
        <f>IFERROR(detalles!Q1114,detalles!B1114)</f>
        <v>3191</v>
      </c>
      <c r="E1114" s="1" t="s">
        <v>4268</v>
      </c>
      <c r="F1114" t="str">
        <f>detalles!D1114</f>
        <v>Servicios profesionales mensuales</v>
      </c>
      <c r="G1114" s="1" t="s">
        <v>4261</v>
      </c>
      <c r="H1114">
        <f>detalles!F1114</f>
        <v>1</v>
      </c>
      <c r="I1114" s="1" t="s">
        <v>4262</v>
      </c>
      <c r="J1114" t="str">
        <f>SUBSTITUTE(detalles!G1114,",",".")</f>
        <v>290</v>
      </c>
      <c r="K1114" s="1" t="s">
        <v>4263</v>
      </c>
      <c r="L1114" t="str">
        <f>SUBSTITUTE(detalles!N1114/100,",",".")</f>
        <v>0.21</v>
      </c>
      <c r="M1114" s="1" t="s">
        <v>4264</v>
      </c>
      <c r="N1114">
        <f>detalles!J1114</f>
        <v>705000</v>
      </c>
      <c r="O1114" s="1" t="s">
        <v>4265</v>
      </c>
      <c r="P1114" t="str">
        <f>detalles!L1114</f>
        <v/>
      </c>
      <c r="Q1114" s="1" t="s">
        <v>4266</v>
      </c>
      <c r="R1114">
        <f>ABS(detalles!O1114)</f>
        <v>0</v>
      </c>
      <c r="S1114" s="1" t="s">
        <v>4267</v>
      </c>
      <c r="T1114">
        <f>detalles!P1114</f>
        <v>0</v>
      </c>
      <c r="U1114" s="1" t="s">
        <v>2987</v>
      </c>
    </row>
    <row r="1115" spans="1:21" x14ac:dyDescent="0.25">
      <c r="A1115" t="s">
        <v>2976</v>
      </c>
      <c r="B1115">
        <f>detalles!A1115</f>
        <v>853</v>
      </c>
      <c r="C1115" s="1" t="s">
        <v>4260</v>
      </c>
      <c r="D1115">
        <f>IFERROR(detalles!Q1115,detalles!B1115)</f>
        <v>1214</v>
      </c>
      <c r="E1115" s="1" t="s">
        <v>4268</v>
      </c>
      <c r="F1115" t="str">
        <f>detalles!D1115</f>
        <v>Servicios profesionales mensuales</v>
      </c>
      <c r="G1115" s="1" t="s">
        <v>4261</v>
      </c>
      <c r="H1115">
        <f>detalles!F1115</f>
        <v>1</v>
      </c>
      <c r="I1115" s="1" t="s">
        <v>4262</v>
      </c>
      <c r="J1115" t="str">
        <f>SUBSTITUTE(detalles!G1115,",",".")</f>
        <v>290</v>
      </c>
      <c r="K1115" s="1" t="s">
        <v>4263</v>
      </c>
      <c r="L1115" t="str">
        <f>SUBSTITUTE(detalles!N1115/100,",",".")</f>
        <v>0.21</v>
      </c>
      <c r="M1115" s="1" t="s">
        <v>4264</v>
      </c>
      <c r="N1115">
        <f>detalles!J1115</f>
        <v>705000</v>
      </c>
      <c r="O1115" s="1" t="s">
        <v>4265</v>
      </c>
      <c r="P1115" t="str">
        <f>detalles!L1115</f>
        <v/>
      </c>
      <c r="Q1115" s="1" t="s">
        <v>4266</v>
      </c>
      <c r="R1115">
        <f>ABS(detalles!O1115)</f>
        <v>0</v>
      </c>
      <c r="S1115" s="1" t="s">
        <v>4267</v>
      </c>
      <c r="T1115">
        <f>detalles!P1115</f>
        <v>0</v>
      </c>
      <c r="U1115" s="1" t="s">
        <v>2987</v>
      </c>
    </row>
    <row r="1116" spans="1:21" x14ac:dyDescent="0.25">
      <c r="A1116" t="s">
        <v>2976</v>
      </c>
      <c r="B1116">
        <f>detalles!A1116</f>
        <v>852</v>
      </c>
      <c r="C1116" s="1" t="s">
        <v>4260</v>
      </c>
      <c r="D1116">
        <f>IFERROR(detalles!Q1116,detalles!B1116)</f>
        <v>944</v>
      </c>
      <c r="E1116" s="1" t="s">
        <v>4268</v>
      </c>
      <c r="F1116" t="str">
        <f>detalles!D1116</f>
        <v>Servicios profesionales mensuales</v>
      </c>
      <c r="G1116" s="1" t="s">
        <v>4261</v>
      </c>
      <c r="H1116">
        <f>detalles!F1116</f>
        <v>1</v>
      </c>
      <c r="I1116" s="1" t="s">
        <v>4262</v>
      </c>
      <c r="J1116" t="str">
        <f>SUBSTITUTE(detalles!G1116,",",".")</f>
        <v>290</v>
      </c>
      <c r="K1116" s="1" t="s">
        <v>4263</v>
      </c>
      <c r="L1116" t="str">
        <f>SUBSTITUTE(detalles!N1116/100,",",".")</f>
        <v>0.21</v>
      </c>
      <c r="M1116" s="1" t="s">
        <v>4264</v>
      </c>
      <c r="N1116">
        <f>detalles!J1116</f>
        <v>705000</v>
      </c>
      <c r="O1116" s="1" t="s">
        <v>4265</v>
      </c>
      <c r="P1116" t="str">
        <f>detalles!L1116</f>
        <v/>
      </c>
      <c r="Q1116" s="1" t="s">
        <v>4266</v>
      </c>
      <c r="R1116">
        <f>ABS(detalles!O1116)</f>
        <v>0</v>
      </c>
      <c r="S1116" s="1" t="s">
        <v>4267</v>
      </c>
      <c r="T1116">
        <f>detalles!P1116</f>
        <v>0</v>
      </c>
      <c r="U1116" s="1" t="s">
        <v>2987</v>
      </c>
    </row>
    <row r="1117" spans="1:21" x14ac:dyDescent="0.25">
      <c r="A1117" t="s">
        <v>2976</v>
      </c>
      <c r="B1117">
        <f>detalles!A1117</f>
        <v>864</v>
      </c>
      <c r="C1117" s="1" t="s">
        <v>4260</v>
      </c>
      <c r="D1117">
        <f>IFERROR(detalles!Q1117,detalles!B1117)</f>
        <v>1173</v>
      </c>
      <c r="E1117" s="1" t="s">
        <v>4268</v>
      </c>
      <c r="F1117" t="str">
        <f>detalles!D1117</f>
        <v>Servicios profesionales mensuales</v>
      </c>
      <c r="G1117" s="1" t="s">
        <v>4261</v>
      </c>
      <c r="H1117">
        <f>detalles!F1117</f>
        <v>1</v>
      </c>
      <c r="I1117" s="1" t="s">
        <v>4262</v>
      </c>
      <c r="J1117" t="str">
        <f>SUBSTITUTE(detalles!G1117,",",".")</f>
        <v>260</v>
      </c>
      <c r="K1117" s="1" t="s">
        <v>4263</v>
      </c>
      <c r="L1117" t="str">
        <f>SUBSTITUTE(detalles!N1117/100,",",".")</f>
        <v>0.21</v>
      </c>
      <c r="M1117" s="1" t="s">
        <v>4264</v>
      </c>
      <c r="N1117">
        <f>detalles!J1117</f>
        <v>705000</v>
      </c>
      <c r="O1117" s="1" t="s">
        <v>4265</v>
      </c>
      <c r="P1117" t="str">
        <f>detalles!L1117</f>
        <v/>
      </c>
      <c r="Q1117" s="1" t="s">
        <v>4266</v>
      </c>
      <c r="R1117">
        <f>ABS(detalles!O1117)</f>
        <v>0</v>
      </c>
      <c r="S1117" s="1" t="s">
        <v>4267</v>
      </c>
      <c r="T1117">
        <f>detalles!P1117</f>
        <v>0</v>
      </c>
      <c r="U1117" s="1" t="s">
        <v>2987</v>
      </c>
    </row>
    <row r="1118" spans="1:21" x14ac:dyDescent="0.25">
      <c r="A1118" t="s">
        <v>2976</v>
      </c>
      <c r="B1118">
        <f>detalles!A1118</f>
        <v>890</v>
      </c>
      <c r="C1118" s="1" t="s">
        <v>4260</v>
      </c>
      <c r="D1118">
        <f>IFERROR(detalles!Q1118,detalles!B1118)</f>
        <v>834</v>
      </c>
      <c r="E1118" s="1" t="s">
        <v>4268</v>
      </c>
      <c r="F1118" t="str">
        <f>detalles!D1118</f>
        <v>Servicios profesionales mensuales</v>
      </c>
      <c r="G1118" s="1" t="s">
        <v>4261</v>
      </c>
      <c r="H1118">
        <f>detalles!F1118</f>
        <v>1</v>
      </c>
      <c r="I1118" s="1" t="s">
        <v>4262</v>
      </c>
      <c r="J1118" t="str">
        <f>SUBSTITUTE(detalles!G1118,",",".")</f>
        <v>275</v>
      </c>
      <c r="K1118" s="1" t="s">
        <v>4263</v>
      </c>
      <c r="L1118" t="str">
        <f>SUBSTITUTE(detalles!N1118/100,",",".")</f>
        <v>0.21</v>
      </c>
      <c r="M1118" s="1" t="s">
        <v>4264</v>
      </c>
      <c r="N1118">
        <f>detalles!J1118</f>
        <v>705000</v>
      </c>
      <c r="O1118" s="1" t="s">
        <v>4265</v>
      </c>
      <c r="P1118" t="str">
        <f>detalles!L1118</f>
        <v/>
      </c>
      <c r="Q1118" s="1" t="s">
        <v>4266</v>
      </c>
      <c r="R1118">
        <f>ABS(detalles!O1118)</f>
        <v>0</v>
      </c>
      <c r="S1118" s="1" t="s">
        <v>4267</v>
      </c>
      <c r="T1118">
        <f>detalles!P1118</f>
        <v>0</v>
      </c>
      <c r="U1118" s="1" t="s">
        <v>2987</v>
      </c>
    </row>
    <row r="1119" spans="1:21" x14ac:dyDescent="0.25">
      <c r="A1119" t="s">
        <v>2976</v>
      </c>
      <c r="B1119">
        <f>detalles!A1119</f>
        <v>904</v>
      </c>
      <c r="C1119" s="1" t="s">
        <v>4260</v>
      </c>
      <c r="D1119">
        <f>IFERROR(detalles!Q1119,detalles!B1119)</f>
        <v>836</v>
      </c>
      <c r="E1119" s="1" t="s">
        <v>4268</v>
      </c>
      <c r="F1119" t="str">
        <f>detalles!D1119</f>
        <v>Servicios profesionales mensuales</v>
      </c>
      <c r="G1119" s="1" t="s">
        <v>4261</v>
      </c>
      <c r="H1119">
        <f>detalles!F1119</f>
        <v>1</v>
      </c>
      <c r="I1119" s="1" t="s">
        <v>4262</v>
      </c>
      <c r="J1119" t="str">
        <f>SUBSTITUTE(detalles!G1119,",",".")</f>
        <v>290</v>
      </c>
      <c r="K1119" s="1" t="s">
        <v>4263</v>
      </c>
      <c r="L1119" t="str">
        <f>SUBSTITUTE(detalles!N1119/100,",",".")</f>
        <v>0.21</v>
      </c>
      <c r="M1119" s="1" t="s">
        <v>4264</v>
      </c>
      <c r="N1119">
        <f>detalles!J1119</f>
        <v>705000</v>
      </c>
      <c r="O1119" s="1" t="s">
        <v>4265</v>
      </c>
      <c r="P1119" t="str">
        <f>detalles!L1119</f>
        <v/>
      </c>
      <c r="Q1119" s="1" t="s">
        <v>4266</v>
      </c>
      <c r="R1119">
        <f>ABS(detalles!O1119)</f>
        <v>0</v>
      </c>
      <c r="S1119" s="1" t="s">
        <v>4267</v>
      </c>
      <c r="T1119">
        <f>detalles!P1119</f>
        <v>0</v>
      </c>
      <c r="U1119" s="1" t="s">
        <v>2987</v>
      </c>
    </row>
    <row r="1120" spans="1:21" x14ac:dyDescent="0.25">
      <c r="A1120" t="s">
        <v>2976</v>
      </c>
      <c r="B1120">
        <f>detalles!A1120</f>
        <v>903</v>
      </c>
      <c r="C1120" s="1" t="s">
        <v>4260</v>
      </c>
      <c r="D1120">
        <f>IFERROR(detalles!Q1120,detalles!B1120)</f>
        <v>1182</v>
      </c>
      <c r="E1120" s="1" t="s">
        <v>4268</v>
      </c>
      <c r="F1120" t="str">
        <f>detalles!D1120</f>
        <v>Servicios profesionales trimestrales</v>
      </c>
      <c r="G1120" s="1" t="s">
        <v>4261</v>
      </c>
      <c r="H1120">
        <f>detalles!F1120</f>
        <v>1</v>
      </c>
      <c r="I1120" s="1" t="s">
        <v>4262</v>
      </c>
      <c r="J1120" t="str">
        <f>SUBSTITUTE(detalles!G1120,",",".")</f>
        <v>340</v>
      </c>
      <c r="K1120" s="1" t="s">
        <v>4263</v>
      </c>
      <c r="L1120" t="str">
        <f>SUBSTITUTE(detalles!N1120/100,",",".")</f>
        <v>0.21</v>
      </c>
      <c r="M1120" s="1" t="s">
        <v>4264</v>
      </c>
      <c r="N1120">
        <f>detalles!J1120</f>
        <v>705000</v>
      </c>
      <c r="O1120" s="1" t="s">
        <v>4265</v>
      </c>
      <c r="P1120" t="str">
        <f>detalles!L1120</f>
        <v/>
      </c>
      <c r="Q1120" s="1" t="s">
        <v>4266</v>
      </c>
      <c r="R1120">
        <f>ABS(detalles!O1120)</f>
        <v>0</v>
      </c>
      <c r="S1120" s="1" t="s">
        <v>4267</v>
      </c>
      <c r="T1120">
        <f>detalles!P1120</f>
        <v>0</v>
      </c>
      <c r="U1120" s="1" t="s">
        <v>2987</v>
      </c>
    </row>
    <row r="1121" spans="1:21" x14ac:dyDescent="0.25">
      <c r="A1121" t="s">
        <v>2976</v>
      </c>
      <c r="B1121">
        <f>detalles!A1121</f>
        <v>900</v>
      </c>
      <c r="C1121" s="1" t="s">
        <v>4260</v>
      </c>
      <c r="D1121">
        <f>IFERROR(detalles!Q1121,detalles!B1121)</f>
        <v>1181</v>
      </c>
      <c r="E1121" s="1" t="s">
        <v>4268</v>
      </c>
      <c r="F1121" t="str">
        <f>detalles!D1121</f>
        <v>Servicios profesionales trimestrales</v>
      </c>
      <c r="G1121" s="1" t="s">
        <v>4261</v>
      </c>
      <c r="H1121">
        <f>detalles!F1121</f>
        <v>1</v>
      </c>
      <c r="I1121" s="1" t="s">
        <v>4262</v>
      </c>
      <c r="J1121" t="str">
        <f>SUBSTITUTE(detalles!G1121,",",".")</f>
        <v>550</v>
      </c>
      <c r="K1121" s="1" t="s">
        <v>4263</v>
      </c>
      <c r="L1121" t="str">
        <f>SUBSTITUTE(detalles!N1121/100,",",".")</f>
        <v>0.21</v>
      </c>
      <c r="M1121" s="1" t="s">
        <v>4264</v>
      </c>
      <c r="N1121">
        <f>detalles!J1121</f>
        <v>705000</v>
      </c>
      <c r="O1121" s="1" t="s">
        <v>4265</v>
      </c>
      <c r="P1121" t="str">
        <f>detalles!L1121</f>
        <v/>
      </c>
      <c r="Q1121" s="1" t="s">
        <v>4266</v>
      </c>
      <c r="R1121">
        <f>ABS(detalles!O1121)</f>
        <v>0</v>
      </c>
      <c r="S1121" s="1" t="s">
        <v>4267</v>
      </c>
      <c r="T1121">
        <f>detalles!P1121</f>
        <v>0</v>
      </c>
      <c r="U1121" s="1" t="s">
        <v>2987</v>
      </c>
    </row>
    <row r="1122" spans="1:21" x14ac:dyDescent="0.25">
      <c r="A1122" t="s">
        <v>2976</v>
      </c>
      <c r="B1122">
        <f>detalles!A1122</f>
        <v>899</v>
      </c>
      <c r="C1122" s="1" t="s">
        <v>4260</v>
      </c>
      <c r="D1122">
        <f>IFERROR(detalles!Q1122,detalles!B1122)</f>
        <v>3265</v>
      </c>
      <c r="E1122" s="1" t="s">
        <v>4268</v>
      </c>
      <c r="F1122" t="str">
        <f>detalles!D1122</f>
        <v>Servicios profesionales mensuales</v>
      </c>
      <c r="G1122" s="1" t="s">
        <v>4261</v>
      </c>
      <c r="H1122">
        <f>detalles!F1122</f>
        <v>1</v>
      </c>
      <c r="I1122" s="1" t="s">
        <v>4262</v>
      </c>
      <c r="J1122" t="str">
        <f>SUBSTITUTE(detalles!G1122,",",".")</f>
        <v>250</v>
      </c>
      <c r="K1122" s="1" t="s">
        <v>4263</v>
      </c>
      <c r="L1122" t="str">
        <f>SUBSTITUTE(detalles!N1122/100,",",".")</f>
        <v>0.21</v>
      </c>
      <c r="M1122" s="1" t="s">
        <v>4264</v>
      </c>
      <c r="N1122">
        <f>detalles!J1122</f>
        <v>705000</v>
      </c>
      <c r="O1122" s="1" t="s">
        <v>4265</v>
      </c>
      <c r="P1122" t="str">
        <f>detalles!L1122</f>
        <v/>
      </c>
      <c r="Q1122" s="1" t="s">
        <v>4266</v>
      </c>
      <c r="R1122">
        <f>ABS(detalles!O1122)</f>
        <v>0</v>
      </c>
      <c r="S1122" s="1" t="s">
        <v>4267</v>
      </c>
      <c r="T1122">
        <f>detalles!P1122</f>
        <v>0</v>
      </c>
      <c r="U1122" s="1" t="s">
        <v>2987</v>
      </c>
    </row>
    <row r="1123" spans="1:21" x14ac:dyDescent="0.25">
      <c r="A1123" t="s">
        <v>2976</v>
      </c>
      <c r="B1123">
        <f>detalles!A1123</f>
        <v>898</v>
      </c>
      <c r="C1123" s="1" t="s">
        <v>4260</v>
      </c>
      <c r="D1123">
        <f>IFERROR(detalles!Q1123,detalles!B1123)</f>
        <v>3174</v>
      </c>
      <c r="E1123" s="1" t="s">
        <v>4268</v>
      </c>
      <c r="F1123" t="str">
        <f>detalles!D1123</f>
        <v>Servicios profesionales mensuales</v>
      </c>
      <c r="G1123" s="1" t="s">
        <v>4261</v>
      </c>
      <c r="H1123">
        <f>detalles!F1123</f>
        <v>1</v>
      </c>
      <c r="I1123" s="1" t="s">
        <v>4262</v>
      </c>
      <c r="J1123" t="str">
        <f>SUBSTITUTE(detalles!G1123,",",".")</f>
        <v>250</v>
      </c>
      <c r="K1123" s="1" t="s">
        <v>4263</v>
      </c>
      <c r="L1123" t="str">
        <f>SUBSTITUTE(detalles!N1123/100,",",".")</f>
        <v>0.21</v>
      </c>
      <c r="M1123" s="1" t="s">
        <v>4264</v>
      </c>
      <c r="N1123">
        <f>detalles!J1123</f>
        <v>705000</v>
      </c>
      <c r="O1123" s="1" t="s">
        <v>4265</v>
      </c>
      <c r="P1123" t="str">
        <f>detalles!L1123</f>
        <v/>
      </c>
      <c r="Q1123" s="1" t="s">
        <v>4266</v>
      </c>
      <c r="R1123">
        <f>ABS(detalles!O1123)</f>
        <v>0</v>
      </c>
      <c r="S1123" s="1" t="s">
        <v>4267</v>
      </c>
      <c r="T1123">
        <f>detalles!P1123</f>
        <v>0</v>
      </c>
      <c r="U1123" s="1" t="s">
        <v>2987</v>
      </c>
    </row>
    <row r="1124" spans="1:21" x14ac:dyDescent="0.25">
      <c r="A1124" t="s">
        <v>2976</v>
      </c>
      <c r="B1124">
        <f>detalles!A1124</f>
        <v>897</v>
      </c>
      <c r="C1124" s="1" t="s">
        <v>4260</v>
      </c>
      <c r="D1124">
        <f>IFERROR(detalles!Q1124,detalles!B1124)</f>
        <v>1180</v>
      </c>
      <c r="E1124" s="1" t="s">
        <v>4268</v>
      </c>
      <c r="F1124" t="str">
        <f>detalles!D1124</f>
        <v>Servicios profesionales mensuales</v>
      </c>
      <c r="G1124" s="1" t="s">
        <v>4261</v>
      </c>
      <c r="H1124">
        <f>detalles!F1124</f>
        <v>1</v>
      </c>
      <c r="I1124" s="1" t="s">
        <v>4262</v>
      </c>
      <c r="J1124" t="str">
        <f>SUBSTITUTE(detalles!G1124,",",".")</f>
        <v>250</v>
      </c>
      <c r="K1124" s="1" t="s">
        <v>4263</v>
      </c>
      <c r="L1124" t="str">
        <f>SUBSTITUTE(detalles!N1124/100,",",".")</f>
        <v>0.21</v>
      </c>
      <c r="M1124" s="1" t="s">
        <v>4264</v>
      </c>
      <c r="N1124">
        <f>detalles!J1124</f>
        <v>705000</v>
      </c>
      <c r="O1124" s="1" t="s">
        <v>4265</v>
      </c>
      <c r="P1124" t="str">
        <f>detalles!L1124</f>
        <v/>
      </c>
      <c r="Q1124" s="1" t="s">
        <v>4266</v>
      </c>
      <c r="R1124">
        <f>ABS(detalles!O1124)</f>
        <v>0</v>
      </c>
      <c r="S1124" s="1" t="s">
        <v>4267</v>
      </c>
      <c r="T1124">
        <f>detalles!P1124</f>
        <v>0</v>
      </c>
      <c r="U1124" s="1" t="s">
        <v>2987</v>
      </c>
    </row>
    <row r="1125" spans="1:21" x14ac:dyDescent="0.25">
      <c r="A1125" t="s">
        <v>2976</v>
      </c>
      <c r="B1125">
        <f>detalles!A1125</f>
        <v>896</v>
      </c>
      <c r="C1125" s="1" t="s">
        <v>4260</v>
      </c>
      <c r="D1125">
        <f>IFERROR(detalles!Q1125,detalles!B1125)</f>
        <v>926</v>
      </c>
      <c r="E1125" s="1" t="s">
        <v>4268</v>
      </c>
      <c r="F1125" t="str">
        <f>detalles!D1125</f>
        <v>Servicios profesionales mensuales</v>
      </c>
      <c r="G1125" s="1" t="s">
        <v>4261</v>
      </c>
      <c r="H1125">
        <f>detalles!F1125</f>
        <v>1</v>
      </c>
      <c r="I1125" s="1" t="s">
        <v>4262</v>
      </c>
      <c r="J1125" t="str">
        <f>SUBSTITUTE(detalles!G1125,",",".")</f>
        <v>250</v>
      </c>
      <c r="K1125" s="1" t="s">
        <v>4263</v>
      </c>
      <c r="L1125" t="str">
        <f>SUBSTITUTE(detalles!N1125/100,",",".")</f>
        <v>0.21</v>
      </c>
      <c r="M1125" s="1" t="s">
        <v>4264</v>
      </c>
      <c r="N1125">
        <f>detalles!J1125</f>
        <v>705000</v>
      </c>
      <c r="O1125" s="1" t="s">
        <v>4265</v>
      </c>
      <c r="P1125" t="str">
        <f>detalles!L1125</f>
        <v/>
      </c>
      <c r="Q1125" s="1" t="s">
        <v>4266</v>
      </c>
      <c r="R1125">
        <f>ABS(detalles!O1125)</f>
        <v>0</v>
      </c>
      <c r="S1125" s="1" t="s">
        <v>4267</v>
      </c>
      <c r="T1125">
        <f>detalles!P1125</f>
        <v>0</v>
      </c>
      <c r="U1125" s="1" t="s">
        <v>2987</v>
      </c>
    </row>
    <row r="1126" spans="1:21" x14ac:dyDescent="0.25">
      <c r="A1126" t="s">
        <v>2976</v>
      </c>
      <c r="B1126">
        <f>detalles!A1126</f>
        <v>895</v>
      </c>
      <c r="C1126" s="1" t="s">
        <v>4260</v>
      </c>
      <c r="D1126">
        <f>IFERROR(detalles!Q1126,detalles!B1126)</f>
        <v>835</v>
      </c>
      <c r="E1126" s="1" t="s">
        <v>4268</v>
      </c>
      <c r="F1126" t="str">
        <f>detalles!D1126</f>
        <v>Servicios profesionales mensuales</v>
      </c>
      <c r="G1126" s="1" t="s">
        <v>4261</v>
      </c>
      <c r="H1126">
        <f>detalles!F1126</f>
        <v>1</v>
      </c>
      <c r="I1126" s="1" t="s">
        <v>4262</v>
      </c>
      <c r="J1126" t="str">
        <f>SUBSTITUTE(detalles!G1126,",",".")</f>
        <v>250</v>
      </c>
      <c r="K1126" s="1" t="s">
        <v>4263</v>
      </c>
      <c r="L1126" t="str">
        <f>SUBSTITUTE(detalles!N1126/100,",",".")</f>
        <v>0.21</v>
      </c>
      <c r="M1126" s="1" t="s">
        <v>4264</v>
      </c>
      <c r="N1126">
        <f>detalles!J1126</f>
        <v>705000</v>
      </c>
      <c r="O1126" s="1" t="s">
        <v>4265</v>
      </c>
      <c r="P1126" t="str">
        <f>detalles!L1126</f>
        <v/>
      </c>
      <c r="Q1126" s="1" t="s">
        <v>4266</v>
      </c>
      <c r="R1126">
        <f>ABS(detalles!O1126)</f>
        <v>0</v>
      </c>
      <c r="S1126" s="1" t="s">
        <v>4267</v>
      </c>
      <c r="T1126">
        <f>detalles!P1126</f>
        <v>0</v>
      </c>
      <c r="U1126" s="1" t="s">
        <v>2987</v>
      </c>
    </row>
    <row r="1127" spans="1:21" x14ac:dyDescent="0.25">
      <c r="A1127" t="s">
        <v>2976</v>
      </c>
      <c r="B1127">
        <f>detalles!A1127</f>
        <v>894</v>
      </c>
      <c r="C1127" s="1" t="s">
        <v>4260</v>
      </c>
      <c r="D1127">
        <f>IFERROR(detalles!Q1127,detalles!B1127)</f>
        <v>3264</v>
      </c>
      <c r="E1127" s="1" t="s">
        <v>4268</v>
      </c>
      <c r="F1127" t="str">
        <f>detalles!D1127</f>
        <v>Servicios profesionales mensuales</v>
      </c>
      <c r="G1127" s="1" t="s">
        <v>4261</v>
      </c>
      <c r="H1127">
        <f>detalles!F1127</f>
        <v>1</v>
      </c>
      <c r="I1127" s="1" t="s">
        <v>4262</v>
      </c>
      <c r="J1127" t="str">
        <f>SUBSTITUTE(detalles!G1127,",",".")</f>
        <v>275</v>
      </c>
      <c r="K1127" s="1" t="s">
        <v>4263</v>
      </c>
      <c r="L1127" t="str">
        <f>SUBSTITUTE(detalles!N1127/100,",",".")</f>
        <v>0.21</v>
      </c>
      <c r="M1127" s="1" t="s">
        <v>4264</v>
      </c>
      <c r="N1127">
        <f>detalles!J1127</f>
        <v>705000</v>
      </c>
      <c r="O1127" s="1" t="s">
        <v>4265</v>
      </c>
      <c r="P1127" t="str">
        <f>detalles!L1127</f>
        <v/>
      </c>
      <c r="Q1127" s="1" t="s">
        <v>4266</v>
      </c>
      <c r="R1127">
        <f>ABS(detalles!O1127)</f>
        <v>0</v>
      </c>
      <c r="S1127" s="1" t="s">
        <v>4267</v>
      </c>
      <c r="T1127">
        <f>detalles!P1127</f>
        <v>0</v>
      </c>
      <c r="U1127" s="1" t="s">
        <v>2987</v>
      </c>
    </row>
    <row r="1128" spans="1:21" x14ac:dyDescent="0.25">
      <c r="A1128" t="s">
        <v>2976</v>
      </c>
      <c r="B1128">
        <f>detalles!A1128</f>
        <v>893</v>
      </c>
      <c r="C1128" s="1" t="s">
        <v>4260</v>
      </c>
      <c r="D1128">
        <f>IFERROR(detalles!Q1128,detalles!B1128)</f>
        <v>3173</v>
      </c>
      <c r="E1128" s="1" t="s">
        <v>4268</v>
      </c>
      <c r="F1128" t="str">
        <f>detalles!D1128</f>
        <v>Servicios profesionales mensuales</v>
      </c>
      <c r="G1128" s="1" t="s">
        <v>4261</v>
      </c>
      <c r="H1128">
        <f>detalles!F1128</f>
        <v>1</v>
      </c>
      <c r="I1128" s="1" t="s">
        <v>4262</v>
      </c>
      <c r="J1128" t="str">
        <f>SUBSTITUTE(detalles!G1128,",",".")</f>
        <v>275</v>
      </c>
      <c r="K1128" s="1" t="s">
        <v>4263</v>
      </c>
      <c r="L1128" t="str">
        <f>SUBSTITUTE(detalles!N1128/100,",",".")</f>
        <v>0.21</v>
      </c>
      <c r="M1128" s="1" t="s">
        <v>4264</v>
      </c>
      <c r="N1128">
        <f>detalles!J1128</f>
        <v>705000</v>
      </c>
      <c r="O1128" s="1" t="s">
        <v>4265</v>
      </c>
      <c r="P1128" t="str">
        <f>detalles!L1128</f>
        <v/>
      </c>
      <c r="Q1128" s="1" t="s">
        <v>4266</v>
      </c>
      <c r="R1128">
        <f>ABS(detalles!O1128)</f>
        <v>0</v>
      </c>
      <c r="S1128" s="1" t="s">
        <v>4267</v>
      </c>
      <c r="T1128">
        <f>detalles!P1128</f>
        <v>0</v>
      </c>
      <c r="U1128" s="1" t="s">
        <v>2987</v>
      </c>
    </row>
    <row r="1129" spans="1:21" x14ac:dyDescent="0.25">
      <c r="A1129" t="s">
        <v>2976</v>
      </c>
      <c r="B1129">
        <f>detalles!A1129</f>
        <v>874</v>
      </c>
      <c r="C1129" s="1" t="s">
        <v>4260</v>
      </c>
      <c r="D1129">
        <f>IFERROR(detalles!Q1129,detalles!B1129)</f>
        <v>1176</v>
      </c>
      <c r="E1129" s="1" t="s">
        <v>4268</v>
      </c>
      <c r="F1129" t="str">
        <f>detalles!D1129</f>
        <v>Servicios profesionales trimestrales</v>
      </c>
      <c r="G1129" s="1" t="s">
        <v>4261</v>
      </c>
      <c r="H1129">
        <f>detalles!F1129</f>
        <v>1</v>
      </c>
      <c r="I1129" s="1" t="s">
        <v>4262</v>
      </c>
      <c r="J1129" t="str">
        <f>SUBSTITUTE(detalles!G1129,",",".")</f>
        <v>309</v>
      </c>
      <c r="K1129" s="1" t="s">
        <v>4263</v>
      </c>
      <c r="L1129" t="str">
        <f>SUBSTITUTE(detalles!N1129/100,",",".")</f>
        <v>0.21</v>
      </c>
      <c r="M1129" s="1" t="s">
        <v>4264</v>
      </c>
      <c r="N1129">
        <f>detalles!J1129</f>
        <v>705000</v>
      </c>
      <c r="O1129" s="1" t="s">
        <v>4265</v>
      </c>
      <c r="P1129" t="str">
        <f>detalles!L1129</f>
        <v/>
      </c>
      <c r="Q1129" s="1" t="s">
        <v>4266</v>
      </c>
      <c r="R1129">
        <f>ABS(detalles!O1129)</f>
        <v>0</v>
      </c>
      <c r="S1129" s="1" t="s">
        <v>4267</v>
      </c>
      <c r="T1129">
        <f>detalles!P1129</f>
        <v>0</v>
      </c>
      <c r="U1129" s="1" t="s">
        <v>2987</v>
      </c>
    </row>
    <row r="1130" spans="1:21" x14ac:dyDescent="0.25">
      <c r="A1130" t="s">
        <v>2976</v>
      </c>
      <c r="B1130">
        <f>detalles!A1130</f>
        <v>891</v>
      </c>
      <c r="C1130" s="1" t="s">
        <v>4260</v>
      </c>
      <c r="D1130">
        <f>IFERROR(detalles!Q1130,detalles!B1130)</f>
        <v>925</v>
      </c>
      <c r="E1130" s="1" t="s">
        <v>4268</v>
      </c>
      <c r="F1130" t="str">
        <f>detalles!D1130</f>
        <v>Servicios profesionales mensuales</v>
      </c>
      <c r="G1130" s="1" t="s">
        <v>4261</v>
      </c>
      <c r="H1130">
        <f>detalles!F1130</f>
        <v>1</v>
      </c>
      <c r="I1130" s="1" t="s">
        <v>4262</v>
      </c>
      <c r="J1130" t="str">
        <f>SUBSTITUTE(detalles!G1130,",",".")</f>
        <v>275</v>
      </c>
      <c r="K1130" s="1" t="s">
        <v>4263</v>
      </c>
      <c r="L1130" t="str">
        <f>SUBSTITUTE(detalles!N1130/100,",",".")</f>
        <v>0.21</v>
      </c>
      <c r="M1130" s="1" t="s">
        <v>4264</v>
      </c>
      <c r="N1130">
        <f>detalles!J1130</f>
        <v>705000</v>
      </c>
      <c r="O1130" s="1" t="s">
        <v>4265</v>
      </c>
      <c r="P1130" t="str">
        <f>detalles!L1130</f>
        <v/>
      </c>
      <c r="Q1130" s="1" t="s">
        <v>4266</v>
      </c>
      <c r="R1130">
        <f>ABS(detalles!O1130)</f>
        <v>0</v>
      </c>
      <c r="S1130" s="1" t="s">
        <v>4267</v>
      </c>
      <c r="T1130">
        <f>detalles!P1130</f>
        <v>0</v>
      </c>
      <c r="U1130" s="1" t="s">
        <v>2987</v>
      </c>
    </row>
    <row r="1131" spans="1:21" x14ac:dyDescent="0.25">
      <c r="A1131" t="s">
        <v>2976</v>
      </c>
      <c r="B1131">
        <f>detalles!A1131</f>
        <v>875</v>
      </c>
      <c r="C1131" s="1" t="s">
        <v>4260</v>
      </c>
      <c r="D1131">
        <f>IFERROR(detalles!Q1131,detalles!B1131)</f>
        <v>832</v>
      </c>
      <c r="E1131" s="1" t="s">
        <v>4268</v>
      </c>
      <c r="F1131" t="str">
        <f>detalles!D1131</f>
        <v>Servicios profesionales mensuales</v>
      </c>
      <c r="G1131" s="1" t="s">
        <v>4261</v>
      </c>
      <c r="H1131">
        <f>detalles!F1131</f>
        <v>1</v>
      </c>
      <c r="I1131" s="1" t="s">
        <v>4262</v>
      </c>
      <c r="J1131" t="str">
        <f>SUBSTITUTE(detalles!G1131,",",".")</f>
        <v>206</v>
      </c>
      <c r="K1131" s="1" t="s">
        <v>4263</v>
      </c>
      <c r="L1131" t="str">
        <f>SUBSTITUTE(detalles!N1131/100,",",".")</f>
        <v>0.21</v>
      </c>
      <c r="M1131" s="1" t="s">
        <v>4264</v>
      </c>
      <c r="N1131">
        <f>detalles!J1131</f>
        <v>705000</v>
      </c>
      <c r="O1131" s="1" t="s">
        <v>4265</v>
      </c>
      <c r="P1131" t="str">
        <f>detalles!L1131</f>
        <v/>
      </c>
      <c r="Q1131" s="1" t="s">
        <v>4266</v>
      </c>
      <c r="R1131">
        <f>ABS(detalles!O1131)</f>
        <v>0</v>
      </c>
      <c r="S1131" s="1" t="s">
        <v>4267</v>
      </c>
      <c r="T1131">
        <f>detalles!P1131</f>
        <v>0</v>
      </c>
      <c r="U1131" s="1" t="s">
        <v>2987</v>
      </c>
    </row>
    <row r="1132" spans="1:21" x14ac:dyDescent="0.25">
      <c r="A1132" t="s">
        <v>2976</v>
      </c>
      <c r="B1132">
        <f>detalles!A1132</f>
        <v>889</v>
      </c>
      <c r="C1132" s="1" t="s">
        <v>4260</v>
      </c>
      <c r="D1132">
        <f>IFERROR(detalles!Q1132,detalles!B1132)</f>
        <v>3263</v>
      </c>
      <c r="E1132" s="1" t="s">
        <v>4268</v>
      </c>
      <c r="F1132" t="str">
        <f>detalles!D1132</f>
        <v>Servicios profesionales mensuales</v>
      </c>
      <c r="G1132" s="1" t="s">
        <v>4261</v>
      </c>
      <c r="H1132">
        <f>detalles!F1132</f>
        <v>1</v>
      </c>
      <c r="I1132" s="1" t="s">
        <v>4262</v>
      </c>
      <c r="J1132" t="str">
        <f>SUBSTITUTE(detalles!G1132,",",".")</f>
        <v>110</v>
      </c>
      <c r="K1132" s="1" t="s">
        <v>4263</v>
      </c>
      <c r="L1132" t="str">
        <f>SUBSTITUTE(detalles!N1132/100,",",".")</f>
        <v>0.21</v>
      </c>
      <c r="M1132" s="1" t="s">
        <v>4264</v>
      </c>
      <c r="N1132">
        <f>detalles!J1132</f>
        <v>705000</v>
      </c>
      <c r="O1132" s="1" t="s">
        <v>4265</v>
      </c>
      <c r="P1132" t="str">
        <f>detalles!L1132</f>
        <v/>
      </c>
      <c r="Q1132" s="1" t="s">
        <v>4266</v>
      </c>
      <c r="R1132">
        <f>ABS(detalles!O1132)</f>
        <v>0</v>
      </c>
      <c r="S1132" s="1" t="s">
        <v>4267</v>
      </c>
      <c r="T1132">
        <f>detalles!P1132</f>
        <v>0</v>
      </c>
      <c r="U1132" s="1" t="s">
        <v>2987</v>
      </c>
    </row>
    <row r="1133" spans="1:21" x14ac:dyDescent="0.25">
      <c r="A1133" t="s">
        <v>2976</v>
      </c>
      <c r="B1133">
        <f>detalles!A1133</f>
        <v>888</v>
      </c>
      <c r="C1133" s="1" t="s">
        <v>4260</v>
      </c>
      <c r="D1133">
        <f>IFERROR(detalles!Q1133,detalles!B1133)</f>
        <v>3172</v>
      </c>
      <c r="E1133" s="1" t="s">
        <v>4268</v>
      </c>
      <c r="F1133" t="str">
        <f>detalles!D1133</f>
        <v>Servicios profesionales mensuales</v>
      </c>
      <c r="G1133" s="1" t="s">
        <v>4261</v>
      </c>
      <c r="H1133">
        <f>detalles!F1133</f>
        <v>1</v>
      </c>
      <c r="I1133" s="1" t="s">
        <v>4262</v>
      </c>
      <c r="J1133" t="str">
        <f>SUBSTITUTE(detalles!G1133,",",".")</f>
        <v>110</v>
      </c>
      <c r="K1133" s="1" t="s">
        <v>4263</v>
      </c>
      <c r="L1133" t="str">
        <f>SUBSTITUTE(detalles!N1133/100,",",".")</f>
        <v>0.21</v>
      </c>
      <c r="M1133" s="1" t="s">
        <v>4264</v>
      </c>
      <c r="N1133">
        <f>detalles!J1133</f>
        <v>705000</v>
      </c>
      <c r="O1133" s="1" t="s">
        <v>4265</v>
      </c>
      <c r="P1133" t="str">
        <f>detalles!L1133</f>
        <v/>
      </c>
      <c r="Q1133" s="1" t="s">
        <v>4266</v>
      </c>
      <c r="R1133">
        <f>ABS(detalles!O1133)</f>
        <v>0</v>
      </c>
      <c r="S1133" s="1" t="s">
        <v>4267</v>
      </c>
      <c r="T1133">
        <f>detalles!P1133</f>
        <v>0</v>
      </c>
      <c r="U1133" s="1" t="s">
        <v>2987</v>
      </c>
    </row>
    <row r="1134" spans="1:21" x14ac:dyDescent="0.25">
      <c r="A1134" t="s">
        <v>2976</v>
      </c>
      <c r="B1134">
        <f>detalles!A1134</f>
        <v>887</v>
      </c>
      <c r="C1134" s="1" t="s">
        <v>4260</v>
      </c>
      <c r="D1134">
        <f>IFERROR(detalles!Q1134,detalles!B1134)</f>
        <v>1178</v>
      </c>
      <c r="E1134" s="1" t="s">
        <v>4268</v>
      </c>
      <c r="F1134" t="str">
        <f>detalles!D1134</f>
        <v>Servicios profesionales mensuales</v>
      </c>
      <c r="G1134" s="1" t="s">
        <v>4261</v>
      </c>
      <c r="H1134">
        <f>detalles!F1134</f>
        <v>1</v>
      </c>
      <c r="I1134" s="1" t="s">
        <v>4262</v>
      </c>
      <c r="J1134" t="str">
        <f>SUBSTITUTE(detalles!G1134,",",".")</f>
        <v>110</v>
      </c>
      <c r="K1134" s="1" t="s">
        <v>4263</v>
      </c>
      <c r="L1134" t="str">
        <f>SUBSTITUTE(detalles!N1134/100,",",".")</f>
        <v>0.21</v>
      </c>
      <c r="M1134" s="1" t="s">
        <v>4264</v>
      </c>
      <c r="N1134">
        <f>detalles!J1134</f>
        <v>705000</v>
      </c>
      <c r="O1134" s="1" t="s">
        <v>4265</v>
      </c>
      <c r="P1134" t="str">
        <f>detalles!L1134</f>
        <v/>
      </c>
      <c r="Q1134" s="1" t="s">
        <v>4266</v>
      </c>
      <c r="R1134">
        <f>ABS(detalles!O1134)</f>
        <v>0</v>
      </c>
      <c r="S1134" s="1" t="s">
        <v>4267</v>
      </c>
      <c r="T1134">
        <f>detalles!P1134</f>
        <v>0</v>
      </c>
      <c r="U1134" s="1" t="s">
        <v>2987</v>
      </c>
    </row>
    <row r="1135" spans="1:21" x14ac:dyDescent="0.25">
      <c r="A1135" t="s">
        <v>2976</v>
      </c>
      <c r="B1135">
        <f>detalles!A1135</f>
        <v>886</v>
      </c>
      <c r="C1135" s="1" t="s">
        <v>4260</v>
      </c>
      <c r="D1135">
        <f>IFERROR(detalles!Q1135,detalles!B1135)</f>
        <v>924</v>
      </c>
      <c r="E1135" s="1" t="s">
        <v>4268</v>
      </c>
      <c r="F1135" t="str">
        <f>detalles!D1135</f>
        <v>Servicios profesionales mensuales</v>
      </c>
      <c r="G1135" s="1" t="s">
        <v>4261</v>
      </c>
      <c r="H1135">
        <f>detalles!F1135</f>
        <v>1</v>
      </c>
      <c r="I1135" s="1" t="s">
        <v>4262</v>
      </c>
      <c r="J1135" t="str">
        <f>SUBSTITUTE(detalles!G1135,",",".")</f>
        <v>110</v>
      </c>
      <c r="K1135" s="1" t="s">
        <v>4263</v>
      </c>
      <c r="L1135" t="str">
        <f>SUBSTITUTE(detalles!N1135/100,",",".")</f>
        <v>0.21</v>
      </c>
      <c r="M1135" s="1" t="s">
        <v>4264</v>
      </c>
      <c r="N1135">
        <f>detalles!J1135</f>
        <v>705000</v>
      </c>
      <c r="O1135" s="1" t="s">
        <v>4265</v>
      </c>
      <c r="P1135" t="str">
        <f>detalles!L1135</f>
        <v/>
      </c>
      <c r="Q1135" s="1" t="s">
        <v>4266</v>
      </c>
      <c r="R1135">
        <f>ABS(detalles!O1135)</f>
        <v>0</v>
      </c>
      <c r="S1135" s="1" t="s">
        <v>4267</v>
      </c>
      <c r="T1135">
        <f>detalles!P1135</f>
        <v>0</v>
      </c>
      <c r="U1135" s="1" t="s">
        <v>2987</v>
      </c>
    </row>
    <row r="1136" spans="1:21" x14ac:dyDescent="0.25">
      <c r="A1136" t="s">
        <v>2976</v>
      </c>
      <c r="B1136">
        <f>detalles!A1136</f>
        <v>885</v>
      </c>
      <c r="C1136" s="1" t="s">
        <v>4260</v>
      </c>
      <c r="D1136">
        <f>IFERROR(detalles!Q1136,detalles!B1136)</f>
        <v>833</v>
      </c>
      <c r="E1136" s="1" t="s">
        <v>4268</v>
      </c>
      <c r="F1136" t="str">
        <f>detalles!D1136</f>
        <v>Servicios profesionales mensuales</v>
      </c>
      <c r="G1136" s="1" t="s">
        <v>4261</v>
      </c>
      <c r="H1136">
        <f>detalles!F1136</f>
        <v>1</v>
      </c>
      <c r="I1136" s="1" t="s">
        <v>4262</v>
      </c>
      <c r="J1136" t="str">
        <f>SUBSTITUTE(detalles!G1136,",",".")</f>
        <v>110</v>
      </c>
      <c r="K1136" s="1" t="s">
        <v>4263</v>
      </c>
      <c r="L1136" t="str">
        <f>SUBSTITUTE(detalles!N1136/100,",",".")</f>
        <v>0.21</v>
      </c>
      <c r="M1136" s="1" t="s">
        <v>4264</v>
      </c>
      <c r="N1136">
        <f>detalles!J1136</f>
        <v>705000</v>
      </c>
      <c r="O1136" s="1" t="s">
        <v>4265</v>
      </c>
      <c r="P1136" t="str">
        <f>detalles!L1136</f>
        <v/>
      </c>
      <c r="Q1136" s="1" t="s">
        <v>4266</v>
      </c>
      <c r="R1136">
        <f>ABS(detalles!O1136)</f>
        <v>0</v>
      </c>
      <c r="S1136" s="1" t="s">
        <v>4267</v>
      </c>
      <c r="T1136">
        <f>detalles!P1136</f>
        <v>0</v>
      </c>
      <c r="U1136" s="1" t="s">
        <v>2987</v>
      </c>
    </row>
    <row r="1137" spans="1:21" x14ac:dyDescent="0.25">
      <c r="A1137" t="s">
        <v>2976</v>
      </c>
      <c r="B1137">
        <f>detalles!A1137</f>
        <v>883</v>
      </c>
      <c r="C1137" s="1" t="s">
        <v>4260</v>
      </c>
      <c r="D1137">
        <f>IFERROR(detalles!Q1137,detalles!B1137)</f>
        <v>3262</v>
      </c>
      <c r="E1137" s="1" t="s">
        <v>4268</v>
      </c>
      <c r="F1137" t="str">
        <f>detalles!D1137</f>
        <v>Servicios profesionales mensuales</v>
      </c>
      <c r="G1137" s="1" t="s">
        <v>4261</v>
      </c>
      <c r="H1137">
        <f>detalles!F1137</f>
        <v>1</v>
      </c>
      <c r="I1137" s="1" t="s">
        <v>4262</v>
      </c>
      <c r="J1137" t="str">
        <f>SUBSTITUTE(detalles!G1137,",",".")</f>
        <v>206</v>
      </c>
      <c r="K1137" s="1" t="s">
        <v>4263</v>
      </c>
      <c r="L1137" t="str">
        <f>SUBSTITUTE(detalles!N1137/100,",",".")</f>
        <v>0.21</v>
      </c>
      <c r="M1137" s="1" t="s">
        <v>4264</v>
      </c>
      <c r="N1137">
        <f>detalles!J1137</f>
        <v>705000</v>
      </c>
      <c r="O1137" s="1" t="s">
        <v>4265</v>
      </c>
      <c r="P1137" t="str">
        <f>detalles!L1137</f>
        <v/>
      </c>
      <c r="Q1137" s="1" t="s">
        <v>4266</v>
      </c>
      <c r="R1137">
        <f>ABS(detalles!O1137)</f>
        <v>0</v>
      </c>
      <c r="S1137" s="1" t="s">
        <v>4267</v>
      </c>
      <c r="T1137">
        <f>detalles!P1137</f>
        <v>0</v>
      </c>
      <c r="U1137" s="1" t="s">
        <v>2987</v>
      </c>
    </row>
    <row r="1138" spans="1:21" x14ac:dyDescent="0.25">
      <c r="A1138" t="s">
        <v>2976</v>
      </c>
      <c r="B1138">
        <f>detalles!A1138</f>
        <v>881</v>
      </c>
      <c r="C1138" s="1" t="s">
        <v>4260</v>
      </c>
      <c r="D1138">
        <f>IFERROR(detalles!Q1138,detalles!B1138)</f>
        <v>3171</v>
      </c>
      <c r="E1138" s="1" t="s">
        <v>4268</v>
      </c>
      <c r="F1138" t="str">
        <f>detalles!D1138</f>
        <v>Servicios profesionales mensuales</v>
      </c>
      <c r="G1138" s="1" t="s">
        <v>4261</v>
      </c>
      <c r="H1138">
        <f>detalles!F1138</f>
        <v>1</v>
      </c>
      <c r="I1138" s="1" t="s">
        <v>4262</v>
      </c>
      <c r="J1138" t="str">
        <f>SUBSTITUTE(detalles!G1138,",",".")</f>
        <v>206</v>
      </c>
      <c r="K1138" s="1" t="s">
        <v>4263</v>
      </c>
      <c r="L1138" t="str">
        <f>SUBSTITUTE(detalles!N1138/100,",",".")</f>
        <v>0.21</v>
      </c>
      <c r="M1138" s="1" t="s">
        <v>4264</v>
      </c>
      <c r="N1138">
        <f>detalles!J1138</f>
        <v>705000</v>
      </c>
      <c r="O1138" s="1" t="s">
        <v>4265</v>
      </c>
      <c r="P1138" t="str">
        <f>detalles!L1138</f>
        <v/>
      </c>
      <c r="Q1138" s="1" t="s">
        <v>4266</v>
      </c>
      <c r="R1138">
        <f>ABS(detalles!O1138)</f>
        <v>0</v>
      </c>
      <c r="S1138" s="1" t="s">
        <v>4267</v>
      </c>
      <c r="T1138">
        <f>detalles!P1138</f>
        <v>0</v>
      </c>
      <c r="U1138" s="1" t="s">
        <v>2987</v>
      </c>
    </row>
    <row r="1139" spans="1:21" x14ac:dyDescent="0.25">
      <c r="A1139" t="s">
        <v>2976</v>
      </c>
      <c r="B1139">
        <f>detalles!A1139</f>
        <v>880</v>
      </c>
      <c r="C1139" s="1" t="s">
        <v>4260</v>
      </c>
      <c r="D1139">
        <f>IFERROR(detalles!Q1139,detalles!B1139)</f>
        <v>1177</v>
      </c>
      <c r="E1139" s="1" t="s">
        <v>4268</v>
      </c>
      <c r="F1139" t="str">
        <f>detalles!D1139</f>
        <v>Servicios profesionales trimestrales</v>
      </c>
      <c r="G1139" s="1" t="s">
        <v>4261</v>
      </c>
      <c r="H1139">
        <f>detalles!F1139</f>
        <v>1</v>
      </c>
      <c r="I1139" s="1" t="s">
        <v>4262</v>
      </c>
      <c r="J1139" t="str">
        <f>SUBSTITUTE(detalles!G1139,",",".")</f>
        <v>201</v>
      </c>
      <c r="K1139" s="1" t="s">
        <v>4263</v>
      </c>
      <c r="L1139" t="str">
        <f>SUBSTITUTE(detalles!N1139/100,",",".")</f>
        <v>0.21</v>
      </c>
      <c r="M1139" s="1" t="s">
        <v>4264</v>
      </c>
      <c r="N1139">
        <f>detalles!J1139</f>
        <v>705000</v>
      </c>
      <c r="O1139" s="1" t="s">
        <v>4265</v>
      </c>
      <c r="P1139" t="str">
        <f>detalles!L1139</f>
        <v/>
      </c>
      <c r="Q1139" s="1" t="s">
        <v>4266</v>
      </c>
      <c r="R1139">
        <f>ABS(detalles!O1139)</f>
        <v>0</v>
      </c>
      <c r="S1139" s="1" t="s">
        <v>4267</v>
      </c>
      <c r="T1139">
        <f>detalles!P1139</f>
        <v>0</v>
      </c>
      <c r="U1139" s="1" t="s">
        <v>2987</v>
      </c>
    </row>
    <row r="1140" spans="1:21" x14ac:dyDescent="0.25">
      <c r="A1140" t="s">
        <v>2976</v>
      </c>
      <c r="B1140">
        <f>detalles!A1140</f>
        <v>879</v>
      </c>
      <c r="C1140" s="1" t="s">
        <v>4260</v>
      </c>
      <c r="D1140">
        <f>IFERROR(detalles!Q1140,detalles!B1140)</f>
        <v>1177</v>
      </c>
      <c r="E1140" s="1" t="s">
        <v>4268</v>
      </c>
      <c r="F1140" t="str">
        <f>detalles!D1140</f>
        <v>Servicios profesionales mensuales</v>
      </c>
      <c r="G1140" s="1" t="s">
        <v>4261</v>
      </c>
      <c r="H1140">
        <f>detalles!F1140</f>
        <v>1</v>
      </c>
      <c r="I1140" s="1" t="s">
        <v>4262</v>
      </c>
      <c r="J1140" t="str">
        <f>SUBSTITUTE(detalles!G1140,",",".")</f>
        <v>206</v>
      </c>
      <c r="K1140" s="1" t="s">
        <v>4263</v>
      </c>
      <c r="L1140" t="str">
        <f>SUBSTITUTE(detalles!N1140/100,",",".")</f>
        <v>0.21</v>
      </c>
      <c r="M1140" s="1" t="s">
        <v>4264</v>
      </c>
      <c r="N1140">
        <f>detalles!J1140</f>
        <v>705000</v>
      </c>
      <c r="O1140" s="1" t="s">
        <v>4265</v>
      </c>
      <c r="P1140" t="str">
        <f>detalles!L1140</f>
        <v/>
      </c>
      <c r="Q1140" s="1" t="s">
        <v>4266</v>
      </c>
      <c r="R1140">
        <f>ABS(detalles!O1140)</f>
        <v>0</v>
      </c>
      <c r="S1140" s="1" t="s">
        <v>4267</v>
      </c>
      <c r="T1140">
        <f>detalles!P1140</f>
        <v>0</v>
      </c>
      <c r="U1140" s="1" t="s">
        <v>2987</v>
      </c>
    </row>
    <row r="1141" spans="1:21" x14ac:dyDescent="0.25">
      <c r="A1141" t="s">
        <v>2976</v>
      </c>
      <c r="B1141">
        <f>detalles!A1141</f>
        <v>960</v>
      </c>
      <c r="C1141" s="1" t="s">
        <v>4260</v>
      </c>
      <c r="D1141">
        <f>IFERROR(detalles!Q1141,detalles!B1141)</f>
        <v>852</v>
      </c>
      <c r="E1141" s="1" t="s">
        <v>4268</v>
      </c>
      <c r="F1141" t="str">
        <f>detalles!D1141</f>
        <v>Servicios profesionales mensuales</v>
      </c>
      <c r="G1141" s="1" t="s">
        <v>4261</v>
      </c>
      <c r="H1141">
        <f>detalles!F1141</f>
        <v>1</v>
      </c>
      <c r="I1141" s="1" t="s">
        <v>4262</v>
      </c>
      <c r="J1141" t="str">
        <f>SUBSTITUTE(detalles!G1141,",",".")</f>
        <v>300</v>
      </c>
      <c r="K1141" s="1" t="s">
        <v>4263</v>
      </c>
      <c r="L1141" t="str">
        <f>SUBSTITUTE(detalles!N1141/100,",",".")</f>
        <v>0.21</v>
      </c>
      <c r="M1141" s="1" t="s">
        <v>4264</v>
      </c>
      <c r="N1141">
        <f>detalles!J1141</f>
        <v>705000</v>
      </c>
      <c r="O1141" s="1" t="s">
        <v>4265</v>
      </c>
      <c r="P1141" t="str">
        <f>detalles!L1141</f>
        <v/>
      </c>
      <c r="Q1141" s="1" t="s">
        <v>4266</v>
      </c>
      <c r="R1141">
        <f>ABS(detalles!O1141)</f>
        <v>0</v>
      </c>
      <c r="S1141" s="1" t="s">
        <v>4267</v>
      </c>
      <c r="T1141">
        <f>detalles!P1141</f>
        <v>0</v>
      </c>
      <c r="U1141" s="1" t="s">
        <v>2987</v>
      </c>
    </row>
    <row r="1142" spans="1:21" x14ac:dyDescent="0.25">
      <c r="A1142" t="s">
        <v>2976</v>
      </c>
      <c r="B1142">
        <f>detalles!A1142</f>
        <v>892</v>
      </c>
      <c r="C1142" s="1" t="s">
        <v>4260</v>
      </c>
      <c r="D1142">
        <f>IFERROR(detalles!Q1142,detalles!B1142)</f>
        <v>1179</v>
      </c>
      <c r="E1142" s="1" t="s">
        <v>4268</v>
      </c>
      <c r="F1142" t="str">
        <f>detalles!D1142</f>
        <v>Servicios profesionales mensuales</v>
      </c>
      <c r="G1142" s="1" t="s">
        <v>4261</v>
      </c>
      <c r="H1142">
        <f>detalles!F1142</f>
        <v>1</v>
      </c>
      <c r="I1142" s="1" t="s">
        <v>4262</v>
      </c>
      <c r="J1142" t="str">
        <f>SUBSTITUTE(detalles!G1142,",",".")</f>
        <v>275</v>
      </c>
      <c r="K1142" s="1" t="s">
        <v>4263</v>
      </c>
      <c r="L1142" t="str">
        <f>SUBSTITUTE(detalles!N1142/100,",",".")</f>
        <v>0.21</v>
      </c>
      <c r="M1142" s="1" t="s">
        <v>4264</v>
      </c>
      <c r="N1142">
        <f>detalles!J1142</f>
        <v>705000</v>
      </c>
      <c r="O1142" s="1" t="s">
        <v>4265</v>
      </c>
      <c r="P1142" t="str">
        <f>detalles!L1142</f>
        <v/>
      </c>
      <c r="Q1142" s="1" t="s">
        <v>4266</v>
      </c>
      <c r="R1142">
        <f>ABS(detalles!O1142)</f>
        <v>0</v>
      </c>
      <c r="S1142" s="1" t="s">
        <v>4267</v>
      </c>
      <c r="T1142">
        <f>detalles!P1142</f>
        <v>0</v>
      </c>
      <c r="U1142" s="1" t="s">
        <v>2987</v>
      </c>
    </row>
    <row r="1143" spans="1:21" x14ac:dyDescent="0.25">
      <c r="A1143" t="s">
        <v>2976</v>
      </c>
      <c r="B1143">
        <f>detalles!A1143</f>
        <v>1039</v>
      </c>
      <c r="C1143" s="1" t="s">
        <v>4260</v>
      </c>
      <c r="D1143">
        <f>IFERROR(detalles!Q1143,detalles!B1143)</f>
        <v>863</v>
      </c>
      <c r="E1143" s="1" t="s">
        <v>4268</v>
      </c>
      <c r="F1143" t="str">
        <f>detalles!D1143</f>
        <v>Honorarios por servicios profesionales correspondientes a:</v>
      </c>
      <c r="G1143" s="1" t="s">
        <v>4261</v>
      </c>
      <c r="H1143">
        <f>detalles!F1143</f>
        <v>0</v>
      </c>
      <c r="I1143" s="1" t="s">
        <v>4262</v>
      </c>
      <c r="J1143" t="str">
        <f>SUBSTITUTE(detalles!G1143,",",".")</f>
        <v>0</v>
      </c>
      <c r="K1143" s="1" t="s">
        <v>4263</v>
      </c>
      <c r="L1143" t="str">
        <f>SUBSTITUTE(detalles!N1143/100,",",".")</f>
        <v>0</v>
      </c>
      <c r="M1143" s="1" t="s">
        <v>4264</v>
      </c>
      <c r="N1143">
        <f>detalles!J1143</f>
        <v>705000</v>
      </c>
      <c r="O1143" s="1" t="s">
        <v>4265</v>
      </c>
      <c r="P1143" t="str">
        <f>detalles!L1143</f>
        <v/>
      </c>
      <c r="Q1143" s="1" t="s">
        <v>4266</v>
      </c>
      <c r="R1143">
        <f>ABS(detalles!O1143)</f>
        <v>0</v>
      </c>
      <c r="S1143" s="1" t="s">
        <v>4267</v>
      </c>
      <c r="T1143">
        <f>detalles!P1143</f>
        <v>0</v>
      </c>
      <c r="U1143" s="1" t="s">
        <v>2987</v>
      </c>
    </row>
    <row r="1144" spans="1:21" x14ac:dyDescent="0.25">
      <c r="A1144" t="s">
        <v>2976</v>
      </c>
      <c r="B1144">
        <f>detalles!A1144</f>
        <v>1050</v>
      </c>
      <c r="C1144" s="1" t="s">
        <v>4260</v>
      </c>
      <c r="D1144">
        <f>IFERROR(detalles!Q1144,detalles!B1144)</f>
        <v>835</v>
      </c>
      <c r="E1144" s="1" t="s">
        <v>4268</v>
      </c>
      <c r="F1144" t="str">
        <f>detalles!D1144</f>
        <v>Suplidos Registro Mercantil - Depósito de cuentas 2015</v>
      </c>
      <c r="G1144" s="1" t="s">
        <v>4261</v>
      </c>
      <c r="H1144">
        <f>detalles!F1144</f>
        <v>1</v>
      </c>
      <c r="I1144" s="1" t="s">
        <v>4262</v>
      </c>
      <c r="J1144" t="str">
        <f>SUBSTITUTE(detalles!G1144,",",".")</f>
        <v>40.33</v>
      </c>
      <c r="K1144" s="1" t="s">
        <v>4263</v>
      </c>
      <c r="L1144" t="str">
        <f>SUBSTITUTE(detalles!N1144/100,",",".")</f>
        <v>0</v>
      </c>
      <c r="M1144" s="1" t="s">
        <v>4264</v>
      </c>
      <c r="N1144">
        <f>detalles!J1144</f>
        <v>759000</v>
      </c>
      <c r="O1144" s="1" t="s">
        <v>4265</v>
      </c>
      <c r="P1144" t="str">
        <f>detalles!L1144</f>
        <v/>
      </c>
      <c r="Q1144" s="1" t="s">
        <v>4266</v>
      </c>
      <c r="R1144">
        <f>ABS(detalles!O1144)</f>
        <v>1</v>
      </c>
      <c r="S1144" s="1" t="s">
        <v>4267</v>
      </c>
      <c r="T1144">
        <f>detalles!P1144</f>
        <v>0</v>
      </c>
      <c r="U1144" s="1" t="s">
        <v>2987</v>
      </c>
    </row>
    <row r="1145" spans="1:21" x14ac:dyDescent="0.25">
      <c r="A1145" t="s">
        <v>2976</v>
      </c>
      <c r="B1145">
        <f>detalles!A1145</f>
        <v>1049</v>
      </c>
      <c r="C1145" s="1" t="s">
        <v>4260</v>
      </c>
      <c r="D1145">
        <f>IFERROR(detalles!Q1145,detalles!B1145)</f>
        <v>1192</v>
      </c>
      <c r="E1145" s="1" t="s">
        <v>4268</v>
      </c>
      <c r="F1145" t="str">
        <f>detalles!D1145</f>
        <v>Suplidos Registro Mercantil - Depósito de cuentas 2015</v>
      </c>
      <c r="G1145" s="1" t="s">
        <v>4261</v>
      </c>
      <c r="H1145">
        <f>detalles!F1145</f>
        <v>1</v>
      </c>
      <c r="I1145" s="1" t="s">
        <v>4262</v>
      </c>
      <c r="J1145" t="str">
        <f>SUBSTITUTE(detalles!G1145,",",".")</f>
        <v>40.33</v>
      </c>
      <c r="K1145" s="1" t="s">
        <v>4263</v>
      </c>
      <c r="L1145" t="str">
        <f>SUBSTITUTE(detalles!N1145/100,",",".")</f>
        <v>0</v>
      </c>
      <c r="M1145" s="1" t="s">
        <v>4264</v>
      </c>
      <c r="N1145">
        <f>detalles!J1145</f>
        <v>759000</v>
      </c>
      <c r="O1145" s="1" t="s">
        <v>4265</v>
      </c>
      <c r="P1145" t="str">
        <f>detalles!L1145</f>
        <v/>
      </c>
      <c r="Q1145" s="1" t="s">
        <v>4266</v>
      </c>
      <c r="R1145">
        <f>ABS(detalles!O1145)</f>
        <v>1</v>
      </c>
      <c r="S1145" s="1" t="s">
        <v>4267</v>
      </c>
      <c r="T1145">
        <f>detalles!P1145</f>
        <v>0</v>
      </c>
      <c r="U1145" s="1" t="s">
        <v>2987</v>
      </c>
    </row>
    <row r="1146" spans="1:21" x14ac:dyDescent="0.25">
      <c r="A1146" t="s">
        <v>2976</v>
      </c>
      <c r="B1146">
        <f>detalles!A1146</f>
        <v>1048</v>
      </c>
      <c r="C1146" s="1" t="s">
        <v>4260</v>
      </c>
      <c r="D1146">
        <f>IFERROR(detalles!Q1146,detalles!B1146)</f>
        <v>834</v>
      </c>
      <c r="E1146" s="1" t="s">
        <v>4268</v>
      </c>
      <c r="F1146" t="str">
        <f>detalles!D1146</f>
        <v>Suplidos Registro Mercantil - Depósito de cuentas 2015</v>
      </c>
      <c r="G1146" s="1" t="s">
        <v>4261</v>
      </c>
      <c r="H1146">
        <f>detalles!F1146</f>
        <v>1</v>
      </c>
      <c r="I1146" s="1" t="s">
        <v>4262</v>
      </c>
      <c r="J1146" t="str">
        <f>SUBSTITUTE(detalles!G1146,",",".")</f>
        <v>55.64</v>
      </c>
      <c r="K1146" s="1" t="s">
        <v>4263</v>
      </c>
      <c r="L1146" t="str">
        <f>SUBSTITUTE(detalles!N1146/100,",",".")</f>
        <v>0</v>
      </c>
      <c r="M1146" s="1" t="s">
        <v>4264</v>
      </c>
      <c r="N1146">
        <f>detalles!J1146</f>
        <v>759000</v>
      </c>
      <c r="O1146" s="1" t="s">
        <v>4265</v>
      </c>
      <c r="P1146" t="str">
        <f>detalles!L1146</f>
        <v/>
      </c>
      <c r="Q1146" s="1" t="s">
        <v>4266</v>
      </c>
      <c r="R1146">
        <f>ABS(detalles!O1146)</f>
        <v>1</v>
      </c>
      <c r="S1146" s="1" t="s">
        <v>4267</v>
      </c>
      <c r="T1146">
        <f>detalles!P1146</f>
        <v>0</v>
      </c>
      <c r="U1146" s="1" t="s">
        <v>2987</v>
      </c>
    </row>
    <row r="1147" spans="1:21" x14ac:dyDescent="0.25">
      <c r="A1147" t="s">
        <v>2976</v>
      </c>
      <c r="B1147">
        <f>detalles!A1147</f>
        <v>1047</v>
      </c>
      <c r="C1147" s="1" t="s">
        <v>4260</v>
      </c>
      <c r="D1147">
        <f>IFERROR(detalles!Q1147,detalles!B1147)</f>
        <v>832</v>
      </c>
      <c r="E1147" s="1" t="s">
        <v>4268</v>
      </c>
      <c r="F1147" t="str">
        <f>detalles!D1147</f>
        <v>Suplidos Registro Mercantil - Depósito de cuentas 2015</v>
      </c>
      <c r="G1147" s="1" t="s">
        <v>4261</v>
      </c>
      <c r="H1147">
        <f>detalles!F1147</f>
        <v>1</v>
      </c>
      <c r="I1147" s="1" t="s">
        <v>4262</v>
      </c>
      <c r="J1147" t="str">
        <f>SUBSTITUTE(detalles!G1147,",",".")</f>
        <v>40.33</v>
      </c>
      <c r="K1147" s="1" t="s">
        <v>4263</v>
      </c>
      <c r="L1147" t="str">
        <f>SUBSTITUTE(detalles!N1147/100,",",".")</f>
        <v>0</v>
      </c>
      <c r="M1147" s="1" t="s">
        <v>4264</v>
      </c>
      <c r="N1147">
        <f>detalles!J1147</f>
        <v>759000</v>
      </c>
      <c r="O1147" s="1" t="s">
        <v>4265</v>
      </c>
      <c r="P1147" t="str">
        <f>detalles!L1147</f>
        <v/>
      </c>
      <c r="Q1147" s="1" t="s">
        <v>4266</v>
      </c>
      <c r="R1147">
        <f>ABS(detalles!O1147)</f>
        <v>1</v>
      </c>
      <c r="S1147" s="1" t="s">
        <v>4267</v>
      </c>
      <c r="T1147">
        <f>detalles!P1147</f>
        <v>0</v>
      </c>
      <c r="U1147" s="1" t="s">
        <v>2987</v>
      </c>
    </row>
    <row r="1148" spans="1:21" x14ac:dyDescent="0.25">
      <c r="A1148" t="s">
        <v>2976</v>
      </c>
      <c r="B1148">
        <f>detalles!A1148</f>
        <v>1046</v>
      </c>
      <c r="C1148" s="1" t="s">
        <v>4260</v>
      </c>
      <c r="D1148">
        <f>IFERROR(detalles!Q1148,detalles!B1148)</f>
        <v>1171</v>
      </c>
      <c r="E1148" s="1" t="s">
        <v>4268</v>
      </c>
      <c r="F1148" t="str">
        <f>detalles!D1148</f>
        <v>Suplidos Registro Mercantil - Depósito de cuentas 2015</v>
      </c>
      <c r="G1148" s="1" t="s">
        <v>4261</v>
      </c>
      <c r="H1148">
        <f>detalles!F1148</f>
        <v>1</v>
      </c>
      <c r="I1148" s="1" t="s">
        <v>4262</v>
      </c>
      <c r="J1148" t="str">
        <f>SUBSTITUTE(detalles!G1148,",",".")</f>
        <v>40.33</v>
      </c>
      <c r="K1148" s="1" t="s">
        <v>4263</v>
      </c>
      <c r="L1148" t="str">
        <f>SUBSTITUTE(detalles!N1148/100,",",".")</f>
        <v>0</v>
      </c>
      <c r="M1148" s="1" t="s">
        <v>4264</v>
      </c>
      <c r="N1148">
        <f>detalles!J1148</f>
        <v>759000</v>
      </c>
      <c r="O1148" s="1" t="s">
        <v>4265</v>
      </c>
      <c r="P1148" t="str">
        <f>detalles!L1148</f>
        <v/>
      </c>
      <c r="Q1148" s="1" t="s">
        <v>4266</v>
      </c>
      <c r="R1148">
        <f>ABS(detalles!O1148)</f>
        <v>1</v>
      </c>
      <c r="S1148" s="1" t="s">
        <v>4267</v>
      </c>
      <c r="T1148">
        <f>detalles!P1148</f>
        <v>0</v>
      </c>
      <c r="U1148" s="1" t="s">
        <v>2987</v>
      </c>
    </row>
    <row r="1149" spans="1:21" x14ac:dyDescent="0.25">
      <c r="A1149" t="s">
        <v>2976</v>
      </c>
      <c r="B1149">
        <f>detalles!A1149</f>
        <v>1045</v>
      </c>
      <c r="C1149" s="1" t="s">
        <v>4260</v>
      </c>
      <c r="D1149">
        <f>IFERROR(detalles!Q1149,detalles!B1149)</f>
        <v>856</v>
      </c>
      <c r="E1149" s="1" t="s">
        <v>4268</v>
      </c>
      <c r="F1149" t="str">
        <f>detalles!D1149</f>
        <v>Suplidos por depósitos de cuentas</v>
      </c>
      <c r="G1149" s="1" t="s">
        <v>4261</v>
      </c>
      <c r="H1149">
        <f>detalles!F1149</f>
        <v>1</v>
      </c>
      <c r="I1149" s="1" t="s">
        <v>4262</v>
      </c>
      <c r="J1149" t="str">
        <f>SUBSTITUTE(detalles!G1149,",",".")</f>
        <v>40.33</v>
      </c>
      <c r="K1149" s="1" t="s">
        <v>4263</v>
      </c>
      <c r="L1149" t="str">
        <f>SUBSTITUTE(detalles!N1149/100,",",".")</f>
        <v>0</v>
      </c>
      <c r="M1149" s="1" t="s">
        <v>4264</v>
      </c>
      <c r="N1149">
        <f>detalles!J1149</f>
        <v>759000</v>
      </c>
      <c r="O1149" s="1" t="s">
        <v>4265</v>
      </c>
      <c r="P1149" t="str">
        <f>detalles!L1149</f>
        <v/>
      </c>
      <c r="Q1149" s="1" t="s">
        <v>4266</v>
      </c>
      <c r="R1149">
        <f>ABS(detalles!O1149)</f>
        <v>1</v>
      </c>
      <c r="S1149" s="1" t="s">
        <v>4267</v>
      </c>
      <c r="T1149">
        <f>detalles!P1149</f>
        <v>0</v>
      </c>
      <c r="U1149" s="1" t="s">
        <v>2987</v>
      </c>
    </row>
    <row r="1150" spans="1:21" x14ac:dyDescent="0.25">
      <c r="A1150" t="s">
        <v>2976</v>
      </c>
      <c r="B1150">
        <f>detalles!A1150</f>
        <v>1044</v>
      </c>
      <c r="C1150" s="1" t="s">
        <v>4260</v>
      </c>
      <c r="D1150">
        <f>IFERROR(detalles!Q1150,detalles!B1150)</f>
        <v>852</v>
      </c>
      <c r="E1150" s="1" t="s">
        <v>4268</v>
      </c>
      <c r="F1150" t="str">
        <f>detalles!D1150</f>
        <v>Suplidos por depósitos de cuentas</v>
      </c>
      <c r="G1150" s="1" t="s">
        <v>4261</v>
      </c>
      <c r="H1150">
        <f>detalles!F1150</f>
        <v>1</v>
      </c>
      <c r="I1150" s="1" t="s">
        <v>4262</v>
      </c>
      <c r="J1150" t="str">
        <f>SUBSTITUTE(detalles!G1150,",",".")</f>
        <v>40.33</v>
      </c>
      <c r="K1150" s="1" t="s">
        <v>4263</v>
      </c>
      <c r="L1150" t="str">
        <f>SUBSTITUTE(detalles!N1150/100,",",".")</f>
        <v>0</v>
      </c>
      <c r="M1150" s="1" t="s">
        <v>4264</v>
      </c>
      <c r="N1150">
        <f>detalles!J1150</f>
        <v>759000</v>
      </c>
      <c r="O1150" s="1" t="s">
        <v>4265</v>
      </c>
      <c r="P1150" t="str">
        <f>detalles!L1150</f>
        <v/>
      </c>
      <c r="Q1150" s="1" t="s">
        <v>4266</v>
      </c>
      <c r="R1150">
        <f>ABS(detalles!O1150)</f>
        <v>1</v>
      </c>
      <c r="S1150" s="1" t="s">
        <v>4267</v>
      </c>
      <c r="T1150">
        <f>detalles!P1150</f>
        <v>0</v>
      </c>
      <c r="U1150" s="1" t="s">
        <v>2987</v>
      </c>
    </row>
    <row r="1151" spans="1:21" x14ac:dyDescent="0.25">
      <c r="A1151" t="s">
        <v>2976</v>
      </c>
      <c r="B1151">
        <f>detalles!A1151</f>
        <v>1043</v>
      </c>
      <c r="C1151" s="1" t="s">
        <v>4260</v>
      </c>
      <c r="D1151">
        <f>IFERROR(detalles!Q1151,detalles!B1151)</f>
        <v>838</v>
      </c>
      <c r="E1151" s="1" t="s">
        <v>4268</v>
      </c>
      <c r="F1151" t="str">
        <f>detalles!D1151</f>
        <v>Suplidos por depósitos de cuentas</v>
      </c>
      <c r="G1151" s="1" t="s">
        <v>4261</v>
      </c>
      <c r="H1151">
        <f>detalles!F1151</f>
        <v>1</v>
      </c>
      <c r="I1151" s="1" t="s">
        <v>4262</v>
      </c>
      <c r="J1151" t="str">
        <f>SUBSTITUTE(detalles!G1151,",",".")</f>
        <v>40.33</v>
      </c>
      <c r="K1151" s="1" t="s">
        <v>4263</v>
      </c>
      <c r="L1151" t="str">
        <f>SUBSTITUTE(detalles!N1151/100,",",".")</f>
        <v>0</v>
      </c>
      <c r="M1151" s="1" t="s">
        <v>4264</v>
      </c>
      <c r="N1151">
        <f>detalles!J1151</f>
        <v>759000</v>
      </c>
      <c r="O1151" s="1" t="s">
        <v>4265</v>
      </c>
      <c r="P1151" t="str">
        <f>detalles!L1151</f>
        <v/>
      </c>
      <c r="Q1151" s="1" t="s">
        <v>4266</v>
      </c>
      <c r="R1151">
        <f>ABS(detalles!O1151)</f>
        <v>1</v>
      </c>
      <c r="S1151" s="1" t="s">
        <v>4267</v>
      </c>
      <c r="T1151">
        <f>detalles!P1151</f>
        <v>0</v>
      </c>
      <c r="U1151" s="1" t="s">
        <v>2987</v>
      </c>
    </row>
    <row r="1152" spans="1:21" x14ac:dyDescent="0.25">
      <c r="A1152" t="s">
        <v>2976</v>
      </c>
      <c r="B1152">
        <f>detalles!A1152</f>
        <v>1042</v>
      </c>
      <c r="C1152" s="1" t="s">
        <v>4260</v>
      </c>
      <c r="D1152">
        <f>IFERROR(detalles!Q1152,detalles!B1152)</f>
        <v>863</v>
      </c>
      <c r="E1152" s="1" t="s">
        <v>4268</v>
      </c>
      <c r="F1152" t="str">
        <f>detalles!D1152</f>
        <v>Preparación impuesto de sociedades  2015:</v>
      </c>
      <c r="G1152" s="1" t="s">
        <v>4261</v>
      </c>
      <c r="H1152">
        <f>detalles!F1152</f>
        <v>1</v>
      </c>
      <c r="I1152" s="1" t="s">
        <v>4262</v>
      </c>
      <c r="J1152" t="str">
        <f>SUBSTITUTE(detalles!G1152,",",".")</f>
        <v>200</v>
      </c>
      <c r="K1152" s="1" t="s">
        <v>4263</v>
      </c>
      <c r="L1152" t="str">
        <f>SUBSTITUTE(detalles!N1152/100,",",".")</f>
        <v>0.21</v>
      </c>
      <c r="M1152" s="1" t="s">
        <v>4264</v>
      </c>
      <c r="N1152">
        <f>detalles!J1152</f>
        <v>705000</v>
      </c>
      <c r="O1152" s="1" t="s">
        <v>4265</v>
      </c>
      <c r="P1152" t="str">
        <f>detalles!L1152</f>
        <v/>
      </c>
      <c r="Q1152" s="1" t="s">
        <v>4266</v>
      </c>
      <c r="R1152">
        <f>ABS(detalles!O1152)</f>
        <v>0</v>
      </c>
      <c r="S1152" s="1" t="s">
        <v>4267</v>
      </c>
      <c r="T1152">
        <f>detalles!P1152</f>
        <v>0</v>
      </c>
      <c r="U1152" s="1" t="s">
        <v>2987</v>
      </c>
    </row>
    <row r="1153" spans="1:21" x14ac:dyDescent="0.25">
      <c r="A1153" t="s">
        <v>2976</v>
      </c>
      <c r="B1153">
        <f>detalles!A1153</f>
        <v>958</v>
      </c>
      <c r="C1153" s="1" t="s">
        <v>4260</v>
      </c>
      <c r="D1153">
        <f>IFERROR(detalles!Q1153,detalles!B1153)</f>
        <v>1203</v>
      </c>
      <c r="E1153" s="1" t="s">
        <v>4268</v>
      </c>
      <c r="F1153" t="str">
        <f>detalles!D1153</f>
        <v>Servicios profesionales trimestrales</v>
      </c>
      <c r="G1153" s="1" t="s">
        <v>4261</v>
      </c>
      <c r="H1153">
        <f>detalles!F1153</f>
        <v>1</v>
      </c>
      <c r="I1153" s="1" t="s">
        <v>4262</v>
      </c>
      <c r="J1153" t="str">
        <f>SUBSTITUTE(detalles!G1153,",",".")</f>
        <v>465</v>
      </c>
      <c r="K1153" s="1" t="s">
        <v>4263</v>
      </c>
      <c r="L1153" t="str">
        <f>SUBSTITUTE(detalles!N1153/100,",",".")</f>
        <v>0.21</v>
      </c>
      <c r="M1153" s="1" t="s">
        <v>4264</v>
      </c>
      <c r="N1153">
        <f>detalles!J1153</f>
        <v>705000</v>
      </c>
      <c r="O1153" s="1" t="s">
        <v>4265</v>
      </c>
      <c r="P1153" t="str">
        <f>detalles!L1153</f>
        <v/>
      </c>
      <c r="Q1153" s="1" t="s">
        <v>4266</v>
      </c>
      <c r="R1153">
        <f>ABS(detalles!O1153)</f>
        <v>0</v>
      </c>
      <c r="S1153" s="1" t="s">
        <v>4267</v>
      </c>
      <c r="T1153">
        <f>detalles!P1153</f>
        <v>0</v>
      </c>
      <c r="U1153" s="1" t="s">
        <v>2987</v>
      </c>
    </row>
    <row r="1154" spans="1:21" x14ac:dyDescent="0.25">
      <c r="A1154" t="s">
        <v>2976</v>
      </c>
      <c r="B1154">
        <f>detalles!A1154</f>
        <v>1040</v>
      </c>
      <c r="C1154" s="1" t="s">
        <v>4260</v>
      </c>
      <c r="D1154">
        <f>IFERROR(detalles!Q1154,detalles!B1154)</f>
        <v>863</v>
      </c>
      <c r="E1154" s="1" t="s">
        <v>4268</v>
      </c>
      <c r="F1154" t="str">
        <f>detalles!D1154</f>
        <v>Cierre contable de JULIO 2016:</v>
      </c>
      <c r="G1154" s="1" t="s">
        <v>4261</v>
      </c>
      <c r="H1154">
        <f>detalles!F1154</f>
        <v>1</v>
      </c>
      <c r="I1154" s="1" t="s">
        <v>4262</v>
      </c>
      <c r="J1154" t="str">
        <f>SUBSTITUTE(detalles!G1154,",",".")</f>
        <v>550</v>
      </c>
      <c r="K1154" s="1" t="s">
        <v>4263</v>
      </c>
      <c r="L1154" t="str">
        <f>SUBSTITUTE(detalles!N1154/100,",",".")</f>
        <v>0.21</v>
      </c>
      <c r="M1154" s="1" t="s">
        <v>4264</v>
      </c>
      <c r="N1154">
        <f>detalles!J1154</f>
        <v>705000</v>
      </c>
      <c r="O1154" s="1" t="s">
        <v>4265</v>
      </c>
      <c r="P1154" t="str">
        <f>detalles!L1154</f>
        <v/>
      </c>
      <c r="Q1154" s="1" t="s">
        <v>4266</v>
      </c>
      <c r="R1154">
        <f>ABS(detalles!O1154)</f>
        <v>0</v>
      </c>
      <c r="S1154" s="1" t="s">
        <v>4267</v>
      </c>
      <c r="T1154">
        <f>detalles!P1154</f>
        <v>0</v>
      </c>
      <c r="U1154" s="1" t="s">
        <v>2987</v>
      </c>
    </row>
    <row r="1155" spans="1:21" x14ac:dyDescent="0.25">
      <c r="A1155" t="s">
        <v>2976</v>
      </c>
      <c r="B1155">
        <f>detalles!A1155</f>
        <v>1053</v>
      </c>
      <c r="C1155" s="1" t="s">
        <v>4260</v>
      </c>
      <c r="D1155">
        <f>IFERROR(detalles!Q1155,detalles!B1155)</f>
        <v>857</v>
      </c>
      <c r="E1155" s="1" t="s">
        <v>4268</v>
      </c>
      <c r="F1155" t="str">
        <f>detalles!D1155</f>
        <v>Suplidos Registro Mercantil - Depósito de cuentas 2015</v>
      </c>
      <c r="G1155" s="1" t="s">
        <v>4261</v>
      </c>
      <c r="H1155">
        <f>detalles!F1155</f>
        <v>1</v>
      </c>
      <c r="I1155" s="1" t="s">
        <v>4262</v>
      </c>
      <c r="J1155" t="str">
        <f>SUBSTITUTE(detalles!G1155,",",".")</f>
        <v>40.33</v>
      </c>
      <c r="K1155" s="1" t="s">
        <v>4263</v>
      </c>
      <c r="L1155" t="str">
        <f>SUBSTITUTE(detalles!N1155/100,",",".")</f>
        <v>0</v>
      </c>
      <c r="M1155" s="1" t="s">
        <v>4264</v>
      </c>
      <c r="N1155">
        <f>detalles!J1155</f>
        <v>759000</v>
      </c>
      <c r="O1155" s="1" t="s">
        <v>4265</v>
      </c>
      <c r="P1155" t="str">
        <f>detalles!L1155</f>
        <v/>
      </c>
      <c r="Q1155" s="1" t="s">
        <v>4266</v>
      </c>
      <c r="R1155">
        <f>ABS(detalles!O1155)</f>
        <v>1</v>
      </c>
      <c r="S1155" s="1" t="s">
        <v>4267</v>
      </c>
      <c r="T1155">
        <f>detalles!P1155</f>
        <v>0</v>
      </c>
      <c r="U1155" s="1" t="s">
        <v>2987</v>
      </c>
    </row>
    <row r="1156" spans="1:21" x14ac:dyDescent="0.25">
      <c r="A1156" t="s">
        <v>2976</v>
      </c>
      <c r="B1156">
        <f>detalles!A1156</f>
        <v>1038</v>
      </c>
      <c r="C1156" s="1" t="s">
        <v>4260</v>
      </c>
      <c r="D1156">
        <f>IFERROR(detalles!Q1156,detalles!B1156)</f>
        <v>851</v>
      </c>
      <c r="E1156" s="1" t="s">
        <v>4268</v>
      </c>
      <c r="F1156" t="str">
        <f>detalles!D1156</f>
        <v>Suplidos Registro Mercantil Legalización + Depósito ccaa 2015</v>
      </c>
      <c r="G1156" s="1" t="s">
        <v>4261</v>
      </c>
      <c r="H1156">
        <f>detalles!F1156</f>
        <v>1</v>
      </c>
      <c r="I1156" s="1" t="s">
        <v>4262</v>
      </c>
      <c r="J1156" t="str">
        <f>SUBSTITUTE(detalles!G1156,",",".")</f>
        <v>72.04</v>
      </c>
      <c r="K1156" s="1" t="s">
        <v>4263</v>
      </c>
      <c r="L1156" t="str">
        <f>SUBSTITUTE(detalles!N1156/100,",",".")</f>
        <v>0</v>
      </c>
      <c r="M1156" s="1" t="s">
        <v>4264</v>
      </c>
      <c r="N1156">
        <f>detalles!J1156</f>
        <v>759000</v>
      </c>
      <c r="O1156" s="1" t="s">
        <v>4265</v>
      </c>
      <c r="P1156" t="str">
        <f>detalles!L1156</f>
        <v/>
      </c>
      <c r="Q1156" s="1" t="s">
        <v>4266</v>
      </c>
      <c r="R1156">
        <f>ABS(detalles!O1156)</f>
        <v>1</v>
      </c>
      <c r="S1156" s="1" t="s">
        <v>4267</v>
      </c>
      <c r="T1156">
        <f>detalles!P1156</f>
        <v>0</v>
      </c>
      <c r="U1156" s="1" t="s">
        <v>2987</v>
      </c>
    </row>
    <row r="1157" spans="1:21" x14ac:dyDescent="0.25">
      <c r="A1157" t="s">
        <v>2976</v>
      </c>
      <c r="B1157">
        <f>detalles!A1157</f>
        <v>1037</v>
      </c>
      <c r="C1157" s="1" t="s">
        <v>4260</v>
      </c>
      <c r="D1157">
        <f>IFERROR(detalles!Q1157,detalles!B1157)</f>
        <v>851</v>
      </c>
      <c r="E1157" s="1" t="s">
        <v>4268</v>
      </c>
      <c r="F1157" t="str">
        <f>detalles!D1157</f>
        <v>Preparación CCAA + Impuesto Sociedades 2015</v>
      </c>
      <c r="G1157" s="1" t="s">
        <v>4261</v>
      </c>
      <c r="H1157">
        <f>detalles!F1157</f>
        <v>1</v>
      </c>
      <c r="I1157" s="1" t="s">
        <v>4262</v>
      </c>
      <c r="J1157" t="str">
        <f>SUBSTITUTE(detalles!G1157,",",".")</f>
        <v>250</v>
      </c>
      <c r="K1157" s="1" t="s">
        <v>4263</v>
      </c>
      <c r="L1157" t="str">
        <f>SUBSTITUTE(detalles!N1157/100,",",".")</f>
        <v>0.21</v>
      </c>
      <c r="M1157" s="1" t="s">
        <v>4264</v>
      </c>
      <c r="N1157">
        <f>detalles!J1157</f>
        <v>705000</v>
      </c>
      <c r="O1157" s="1" t="s">
        <v>4265</v>
      </c>
      <c r="P1157" t="str">
        <f>detalles!L1157</f>
        <v/>
      </c>
      <c r="Q1157" s="1" t="s">
        <v>4266</v>
      </c>
      <c r="R1157">
        <f>ABS(detalles!O1157)</f>
        <v>0</v>
      </c>
      <c r="S1157" s="1" t="s">
        <v>4267</v>
      </c>
      <c r="T1157">
        <f>detalles!P1157</f>
        <v>0</v>
      </c>
      <c r="U1157" s="1" t="s">
        <v>2987</v>
      </c>
    </row>
    <row r="1158" spans="1:21" x14ac:dyDescent="0.25">
      <c r="A1158" t="s">
        <v>2976</v>
      </c>
      <c r="B1158">
        <f>detalles!A1158</f>
        <v>1036</v>
      </c>
      <c r="C1158" s="1" t="s">
        <v>4260</v>
      </c>
      <c r="D1158">
        <f>IFERROR(detalles!Q1158,detalles!B1158)</f>
        <v>841</v>
      </c>
      <c r="E1158" s="1" t="s">
        <v>4268</v>
      </c>
      <c r="F1158" t="str">
        <f>detalles!D1158</f>
        <v>Honorarios por servicios profesionales correspondientes al SEGUNDO trimestre de 2016:</v>
      </c>
      <c r="G1158" s="1" t="s">
        <v>4261</v>
      </c>
      <c r="H1158">
        <f>detalles!F1158</f>
        <v>1</v>
      </c>
      <c r="I1158" s="1" t="s">
        <v>4262</v>
      </c>
      <c r="J1158" t="str">
        <f>SUBSTITUTE(detalles!G1158,",",".")</f>
        <v>100</v>
      </c>
      <c r="K1158" s="1" t="s">
        <v>4263</v>
      </c>
      <c r="L1158" t="str">
        <f>SUBSTITUTE(detalles!N1158/100,",",".")</f>
        <v>0.21</v>
      </c>
      <c r="M1158" s="1" t="s">
        <v>4264</v>
      </c>
      <c r="N1158">
        <f>detalles!J1158</f>
        <v>705000</v>
      </c>
      <c r="O1158" s="1" t="s">
        <v>4265</v>
      </c>
      <c r="P1158" t="str">
        <f>detalles!L1158</f>
        <v/>
      </c>
      <c r="Q1158" s="1" t="s">
        <v>4266</v>
      </c>
      <c r="R1158">
        <f>ABS(detalles!O1158)</f>
        <v>0</v>
      </c>
      <c r="S1158" s="1" t="s">
        <v>4267</v>
      </c>
      <c r="T1158">
        <f>detalles!P1158</f>
        <v>0</v>
      </c>
      <c r="U1158" s="1" t="s">
        <v>2987</v>
      </c>
    </row>
    <row r="1159" spans="1:21" x14ac:dyDescent="0.25">
      <c r="A1159" t="s">
        <v>2976</v>
      </c>
      <c r="B1159">
        <f>detalles!A1159</f>
        <v>1035</v>
      </c>
      <c r="C1159" s="1" t="s">
        <v>4260</v>
      </c>
      <c r="D1159">
        <f>IFERROR(detalles!Q1159,detalles!B1159)</f>
        <v>861</v>
      </c>
      <c r="E1159" s="1" t="s">
        <v>4268</v>
      </c>
      <c r="F1159" t="str">
        <f>detalles!D1159</f>
        <v>Suplidos Registro Mercantil - Depósito de cuentas 2015</v>
      </c>
      <c r="G1159" s="1" t="s">
        <v>4261</v>
      </c>
      <c r="H1159">
        <f>detalles!F1159</f>
        <v>1</v>
      </c>
      <c r="I1159" s="1" t="s">
        <v>4262</v>
      </c>
      <c r="J1159" t="str">
        <f>SUBSTITUTE(detalles!G1159,",",".")</f>
        <v>40.33</v>
      </c>
      <c r="K1159" s="1" t="s">
        <v>4263</v>
      </c>
      <c r="L1159" t="str">
        <f>SUBSTITUTE(detalles!N1159/100,",",".")</f>
        <v>0</v>
      </c>
      <c r="M1159" s="1" t="s">
        <v>4264</v>
      </c>
      <c r="N1159">
        <f>detalles!J1159</f>
        <v>759000</v>
      </c>
      <c r="O1159" s="1" t="s">
        <v>4265</v>
      </c>
      <c r="P1159" t="str">
        <f>detalles!L1159</f>
        <v/>
      </c>
      <c r="Q1159" s="1" t="s">
        <v>4266</v>
      </c>
      <c r="R1159">
        <f>ABS(detalles!O1159)</f>
        <v>1</v>
      </c>
      <c r="S1159" s="1" t="s">
        <v>4267</v>
      </c>
      <c r="T1159">
        <f>detalles!P1159</f>
        <v>0</v>
      </c>
      <c r="U1159" s="1" t="s">
        <v>2987</v>
      </c>
    </row>
    <row r="1160" spans="1:21" x14ac:dyDescent="0.25">
      <c r="A1160" t="s">
        <v>2976</v>
      </c>
      <c r="B1160">
        <f>detalles!A1160</f>
        <v>1034</v>
      </c>
      <c r="C1160" s="1" t="s">
        <v>4260</v>
      </c>
      <c r="D1160">
        <f>IFERROR(detalles!Q1160,detalles!B1160)</f>
        <v>859</v>
      </c>
      <c r="E1160" s="1" t="s">
        <v>4268</v>
      </c>
      <c r="F1160" t="str">
        <f>detalles!D1160</f>
        <v>Suplidos Registro Mercantil - Depósito de cuentas 2015</v>
      </c>
      <c r="G1160" s="1" t="s">
        <v>4261</v>
      </c>
      <c r="H1160">
        <f>detalles!F1160</f>
        <v>1</v>
      </c>
      <c r="I1160" s="1" t="s">
        <v>4262</v>
      </c>
      <c r="J1160" t="str">
        <f>SUBSTITUTE(detalles!G1160,",",".")</f>
        <v>40.33</v>
      </c>
      <c r="K1160" s="1" t="s">
        <v>4263</v>
      </c>
      <c r="L1160" t="str">
        <f>SUBSTITUTE(detalles!N1160/100,",",".")</f>
        <v>0</v>
      </c>
      <c r="M1160" s="1" t="s">
        <v>4264</v>
      </c>
      <c r="N1160">
        <f>detalles!J1160</f>
        <v>759000</v>
      </c>
      <c r="O1160" s="1" t="s">
        <v>4265</v>
      </c>
      <c r="P1160" t="str">
        <f>detalles!L1160</f>
        <v/>
      </c>
      <c r="Q1160" s="1" t="s">
        <v>4266</v>
      </c>
      <c r="R1160">
        <f>ABS(detalles!O1160)</f>
        <v>1</v>
      </c>
      <c r="S1160" s="1" t="s">
        <v>4267</v>
      </c>
      <c r="T1160">
        <f>detalles!P1160</f>
        <v>0</v>
      </c>
      <c r="U1160" s="1" t="s">
        <v>2987</v>
      </c>
    </row>
    <row r="1161" spans="1:21" x14ac:dyDescent="0.25">
      <c r="A1161" t="s">
        <v>2976</v>
      </c>
      <c r="B1161">
        <f>detalles!A1161</f>
        <v>1033</v>
      </c>
      <c r="C1161" s="1" t="s">
        <v>4260</v>
      </c>
      <c r="D1161">
        <f>IFERROR(detalles!Q1161,detalles!B1161)</f>
        <v>843</v>
      </c>
      <c r="E1161" s="1" t="s">
        <v>4268</v>
      </c>
      <c r="F1161" t="str">
        <f>detalles!D1161</f>
        <v>Suplidos Registro Mercantil - Depósito de cuentas 2015</v>
      </c>
      <c r="G1161" s="1" t="s">
        <v>4261</v>
      </c>
      <c r="H1161">
        <f>detalles!F1161</f>
        <v>1</v>
      </c>
      <c r="I1161" s="1" t="s">
        <v>4262</v>
      </c>
      <c r="J1161" t="str">
        <f>SUBSTITUTE(detalles!G1161,",",".")</f>
        <v>40.33</v>
      </c>
      <c r="K1161" s="1" t="s">
        <v>4263</v>
      </c>
      <c r="L1161" t="str">
        <f>SUBSTITUTE(detalles!N1161/100,",",".")</f>
        <v>0</v>
      </c>
      <c r="M1161" s="1" t="s">
        <v>4264</v>
      </c>
      <c r="N1161">
        <f>detalles!J1161</f>
        <v>759000</v>
      </c>
      <c r="O1161" s="1" t="s">
        <v>4265</v>
      </c>
      <c r="P1161" t="str">
        <f>detalles!L1161</f>
        <v/>
      </c>
      <c r="Q1161" s="1" t="s">
        <v>4266</v>
      </c>
      <c r="R1161">
        <f>ABS(detalles!O1161)</f>
        <v>1</v>
      </c>
      <c r="S1161" s="1" t="s">
        <v>4267</v>
      </c>
      <c r="T1161">
        <f>detalles!P1161</f>
        <v>0</v>
      </c>
      <c r="U1161" s="1" t="s">
        <v>2987</v>
      </c>
    </row>
    <row r="1162" spans="1:21" x14ac:dyDescent="0.25">
      <c r="A1162" t="s">
        <v>2976</v>
      </c>
      <c r="B1162">
        <f>detalles!A1162</f>
        <v>1032</v>
      </c>
      <c r="C1162" s="1" t="s">
        <v>4260</v>
      </c>
      <c r="D1162">
        <f>IFERROR(detalles!Q1162,detalles!B1162)</f>
        <v>843</v>
      </c>
      <c r="E1162" s="1" t="s">
        <v>4268</v>
      </c>
      <c r="F1162" t="str">
        <f>detalles!D1162</f>
        <v>50% Cuentas Anuales 2015</v>
      </c>
      <c r="G1162" s="1" t="s">
        <v>4261</v>
      </c>
      <c r="H1162">
        <f>detalles!F1162</f>
        <v>1</v>
      </c>
      <c r="I1162" s="1" t="s">
        <v>4262</v>
      </c>
      <c r="J1162" t="str">
        <f>SUBSTITUTE(detalles!G1162,",",".")</f>
        <v>200</v>
      </c>
      <c r="K1162" s="1" t="s">
        <v>4263</v>
      </c>
      <c r="L1162" t="str">
        <f>SUBSTITUTE(detalles!N1162/100,",",".")</f>
        <v>0.21</v>
      </c>
      <c r="M1162" s="1" t="s">
        <v>4264</v>
      </c>
      <c r="N1162">
        <f>detalles!J1162</f>
        <v>705000</v>
      </c>
      <c r="O1162" s="1" t="s">
        <v>4265</v>
      </c>
      <c r="P1162" t="str">
        <f>detalles!L1162</f>
        <v/>
      </c>
      <c r="Q1162" s="1" t="s">
        <v>4266</v>
      </c>
      <c r="R1162">
        <f>ABS(detalles!O1162)</f>
        <v>0</v>
      </c>
      <c r="S1162" s="1" t="s">
        <v>4267</v>
      </c>
      <c r="T1162">
        <f>detalles!P1162</f>
        <v>0</v>
      </c>
      <c r="U1162" s="1" t="s">
        <v>2987</v>
      </c>
    </row>
    <row r="1163" spans="1:21" x14ac:dyDescent="0.25">
      <c r="A1163" t="s">
        <v>2976</v>
      </c>
      <c r="B1163">
        <f>detalles!A1163</f>
        <v>1031</v>
      </c>
      <c r="C1163" s="1" t="s">
        <v>4260</v>
      </c>
      <c r="D1163">
        <f>IFERROR(detalles!Q1163,detalles!B1163)</f>
        <v>843</v>
      </c>
      <c r="E1163" s="1" t="s">
        <v>4268</v>
      </c>
      <c r="F1163" t="str">
        <f>detalles!D1163</f>
        <v xml:space="preserve">Honorarios por servicios profesionales correspondientes al mes de julio de 2016: </v>
      </c>
      <c r="G1163" s="1" t="s">
        <v>4261</v>
      </c>
      <c r="H1163">
        <f>detalles!F1163</f>
        <v>1</v>
      </c>
      <c r="I1163" s="1" t="s">
        <v>4262</v>
      </c>
      <c r="J1163" t="str">
        <f>SUBSTITUTE(detalles!G1163,",",".")</f>
        <v>300</v>
      </c>
      <c r="K1163" s="1" t="s">
        <v>4263</v>
      </c>
      <c r="L1163" t="str">
        <f>SUBSTITUTE(detalles!N1163/100,",",".")</f>
        <v>0.21</v>
      </c>
      <c r="M1163" s="1" t="s">
        <v>4264</v>
      </c>
      <c r="N1163">
        <f>detalles!J1163</f>
        <v>705000</v>
      </c>
      <c r="O1163" s="1" t="s">
        <v>4265</v>
      </c>
      <c r="P1163" t="str">
        <f>detalles!L1163</f>
        <v/>
      </c>
      <c r="Q1163" s="1" t="s">
        <v>4266</v>
      </c>
      <c r="R1163">
        <f>ABS(detalles!O1163)</f>
        <v>0</v>
      </c>
      <c r="S1163" s="1" t="s">
        <v>4267</v>
      </c>
      <c r="T1163">
        <f>detalles!P1163</f>
        <v>0</v>
      </c>
      <c r="U1163" s="1" t="s">
        <v>2987</v>
      </c>
    </row>
    <row r="1164" spans="1:21" x14ac:dyDescent="0.25">
      <c r="A1164" t="s">
        <v>2976</v>
      </c>
      <c r="B1164">
        <f>detalles!A1164</f>
        <v>1030</v>
      </c>
      <c r="C1164" s="1" t="s">
        <v>4260</v>
      </c>
      <c r="D1164">
        <f>IFERROR(detalles!Q1164,detalles!B1164)</f>
        <v>845</v>
      </c>
      <c r="E1164" s="1" t="s">
        <v>4268</v>
      </c>
      <c r="F1164" t="str">
        <f>detalles!D1164</f>
        <v>Honorarios por servicios profesionales correspondientes al mes de JULIO de 2016:</v>
      </c>
      <c r="G1164" s="1" t="s">
        <v>4261</v>
      </c>
      <c r="H1164">
        <f>detalles!F1164</f>
        <v>1</v>
      </c>
      <c r="I1164" s="1" t="s">
        <v>4262</v>
      </c>
      <c r="J1164" t="str">
        <f>SUBSTITUTE(detalles!G1164,",",".")</f>
        <v>1855</v>
      </c>
      <c r="K1164" s="1" t="s">
        <v>4263</v>
      </c>
      <c r="L1164" t="str">
        <f>SUBSTITUTE(detalles!N1164/100,",",".")</f>
        <v>0.21</v>
      </c>
      <c r="M1164" s="1" t="s">
        <v>4264</v>
      </c>
      <c r="N1164">
        <f>detalles!J1164</f>
        <v>705000</v>
      </c>
      <c r="O1164" s="1" t="s">
        <v>4265</v>
      </c>
      <c r="P1164" t="str">
        <f>detalles!L1164</f>
        <v/>
      </c>
      <c r="Q1164" s="1" t="s">
        <v>4266</v>
      </c>
      <c r="R1164">
        <f>ABS(detalles!O1164)</f>
        <v>0</v>
      </c>
      <c r="S1164" s="1" t="s">
        <v>4267</v>
      </c>
      <c r="T1164">
        <f>detalles!P1164</f>
        <v>0</v>
      </c>
      <c r="U1164" s="1" t="s">
        <v>2987</v>
      </c>
    </row>
    <row r="1165" spans="1:21" x14ac:dyDescent="0.25">
      <c r="A1165" t="s">
        <v>2976</v>
      </c>
      <c r="B1165">
        <f>detalles!A1165</f>
        <v>1029</v>
      </c>
      <c r="C1165" s="1" t="s">
        <v>4260</v>
      </c>
      <c r="D1165">
        <f>IFERROR(detalles!Q1165,detalles!B1165)</f>
        <v>1181</v>
      </c>
      <c r="E1165" s="1" t="s">
        <v>4268</v>
      </c>
      <c r="F1165" t="str">
        <f>detalles!D1165</f>
        <v>Suplidos: Factura del Notario</v>
      </c>
      <c r="G1165" s="1" t="s">
        <v>4261</v>
      </c>
      <c r="H1165">
        <f>detalles!F1165</f>
        <v>1</v>
      </c>
      <c r="I1165" s="1" t="s">
        <v>4262</v>
      </c>
      <c r="J1165" t="str">
        <f>SUBSTITUTE(detalles!G1165,",",".")</f>
        <v>6.77</v>
      </c>
      <c r="K1165" s="1" t="s">
        <v>4263</v>
      </c>
      <c r="L1165" t="str">
        <f>SUBSTITUTE(detalles!N1165/100,",",".")</f>
        <v>0</v>
      </c>
      <c r="M1165" s="1" t="s">
        <v>4264</v>
      </c>
      <c r="N1165">
        <f>detalles!J1165</f>
        <v>759000</v>
      </c>
      <c r="O1165" s="1" t="s">
        <v>4265</v>
      </c>
      <c r="P1165" t="str">
        <f>detalles!L1165</f>
        <v/>
      </c>
      <c r="Q1165" s="1" t="s">
        <v>4266</v>
      </c>
      <c r="R1165">
        <f>ABS(detalles!O1165)</f>
        <v>1</v>
      </c>
      <c r="S1165" s="1" t="s">
        <v>4267</v>
      </c>
      <c r="T1165">
        <f>detalles!P1165</f>
        <v>0</v>
      </c>
      <c r="U1165" s="1" t="s">
        <v>2987</v>
      </c>
    </row>
    <row r="1166" spans="1:21" x14ac:dyDescent="0.25">
      <c r="A1166" t="s">
        <v>2976</v>
      </c>
      <c r="B1166">
        <f>detalles!A1166</f>
        <v>1041</v>
      </c>
      <c r="C1166" s="1" t="s">
        <v>4260</v>
      </c>
      <c r="D1166">
        <f>IFERROR(detalles!Q1166,detalles!B1166)</f>
        <v>863</v>
      </c>
      <c r="E1166" s="1" t="s">
        <v>4268</v>
      </c>
      <c r="F1166" t="str">
        <f>detalles!D1166</f>
        <v>Preparación libros iva inspección 2015:</v>
      </c>
      <c r="G1166" s="1" t="s">
        <v>4261</v>
      </c>
      <c r="H1166">
        <f>detalles!F1166</f>
        <v>1</v>
      </c>
      <c r="I1166" s="1" t="s">
        <v>4262</v>
      </c>
      <c r="J1166" t="str">
        <f>SUBSTITUTE(detalles!G1166,",",".")</f>
        <v>150</v>
      </c>
      <c r="K1166" s="1" t="s">
        <v>4263</v>
      </c>
      <c r="L1166" t="str">
        <f>SUBSTITUTE(detalles!N1166/100,",",".")</f>
        <v>0.21</v>
      </c>
      <c r="M1166" s="1" t="s">
        <v>4264</v>
      </c>
      <c r="N1166">
        <f>detalles!J1166</f>
        <v>705000</v>
      </c>
      <c r="O1166" s="1" t="s">
        <v>4265</v>
      </c>
      <c r="P1166" t="str">
        <f>detalles!L1166</f>
        <v/>
      </c>
      <c r="Q1166" s="1" t="s">
        <v>4266</v>
      </c>
      <c r="R1166">
        <f>ABS(detalles!O1166)</f>
        <v>0</v>
      </c>
      <c r="S1166" s="1" t="s">
        <v>4267</v>
      </c>
      <c r="T1166">
        <f>detalles!P1166</f>
        <v>0</v>
      </c>
      <c r="U1166" s="1" t="s">
        <v>2987</v>
      </c>
    </row>
    <row r="1167" spans="1:21" x14ac:dyDescent="0.25">
      <c r="A1167" t="s">
        <v>2976</v>
      </c>
      <c r="B1167">
        <f>detalles!A1167</f>
        <v>1063</v>
      </c>
      <c r="C1167" s="1" t="s">
        <v>4260</v>
      </c>
      <c r="D1167">
        <f>IFERROR(detalles!Q1167,detalles!B1167)</f>
        <v>850</v>
      </c>
      <c r="E1167" s="1" t="s">
        <v>4268</v>
      </c>
      <c r="F1167" t="str">
        <f>detalles!D1167</f>
        <v>Suplidos Registro Mercantil - Depósito de cuentas 2015</v>
      </c>
      <c r="G1167" s="1" t="s">
        <v>4261</v>
      </c>
      <c r="H1167">
        <f>detalles!F1167</f>
        <v>1</v>
      </c>
      <c r="I1167" s="1" t="s">
        <v>4262</v>
      </c>
      <c r="J1167" t="str">
        <f>SUBSTITUTE(detalles!G1167,",",".")</f>
        <v>40.33</v>
      </c>
      <c r="K1167" s="1" t="s">
        <v>4263</v>
      </c>
      <c r="L1167" t="str">
        <f>SUBSTITUTE(detalles!N1167/100,",",".")</f>
        <v>0</v>
      </c>
      <c r="M1167" s="1" t="s">
        <v>4264</v>
      </c>
      <c r="N1167">
        <f>detalles!J1167</f>
        <v>759000</v>
      </c>
      <c r="O1167" s="1" t="s">
        <v>4265</v>
      </c>
      <c r="P1167" t="str">
        <f>detalles!L1167</f>
        <v/>
      </c>
      <c r="Q1167" s="1" t="s">
        <v>4266</v>
      </c>
      <c r="R1167">
        <f>ABS(detalles!O1167)</f>
        <v>1</v>
      </c>
      <c r="S1167" s="1" t="s">
        <v>4267</v>
      </c>
      <c r="T1167">
        <f>detalles!P1167</f>
        <v>0</v>
      </c>
      <c r="U1167" s="1" t="s">
        <v>2987</v>
      </c>
    </row>
    <row r="1168" spans="1:21" x14ac:dyDescent="0.25">
      <c r="A1168" t="s">
        <v>2976</v>
      </c>
      <c r="B1168">
        <f>detalles!A1168</f>
        <v>1075</v>
      </c>
      <c r="C1168" s="1" t="s">
        <v>4260</v>
      </c>
      <c r="D1168">
        <f>IFERROR(detalles!Q1168,detalles!B1168)</f>
        <v>848</v>
      </c>
      <c r="E1168" s="1" t="s">
        <v>4268</v>
      </c>
      <c r="F1168" t="str">
        <f>detalles!D1168</f>
        <v>Impuesto de sociedades 2015</v>
      </c>
      <c r="G1168" s="1" t="s">
        <v>4261</v>
      </c>
      <c r="H1168">
        <f>detalles!F1168</f>
        <v>1</v>
      </c>
      <c r="I1168" s="1" t="s">
        <v>4262</v>
      </c>
      <c r="J1168" t="str">
        <f>SUBSTITUTE(detalles!G1168,",",".")</f>
        <v>300</v>
      </c>
      <c r="K1168" s="1" t="s">
        <v>4263</v>
      </c>
      <c r="L1168" t="str">
        <f>SUBSTITUTE(detalles!N1168/100,",",".")</f>
        <v>0.21</v>
      </c>
      <c r="M1168" s="1" t="s">
        <v>4264</v>
      </c>
      <c r="N1168">
        <f>detalles!J1168</f>
        <v>705000</v>
      </c>
      <c r="O1168" s="1" t="s">
        <v>4265</v>
      </c>
      <c r="P1168" t="str">
        <f>detalles!L1168</f>
        <v/>
      </c>
      <c r="Q1168" s="1" t="s">
        <v>4266</v>
      </c>
      <c r="R1168">
        <f>ABS(detalles!O1168)</f>
        <v>0</v>
      </c>
      <c r="S1168" s="1" t="s">
        <v>4267</v>
      </c>
      <c r="T1168">
        <f>detalles!P1168</f>
        <v>0</v>
      </c>
      <c r="U1168" s="1" t="s">
        <v>2987</v>
      </c>
    </row>
    <row r="1169" spans="1:21" x14ac:dyDescent="0.25">
      <c r="A1169" t="s">
        <v>2976</v>
      </c>
      <c r="B1169">
        <f>detalles!A1169</f>
        <v>1074</v>
      </c>
      <c r="C1169" s="1" t="s">
        <v>4260</v>
      </c>
      <c r="D1169">
        <f>IFERROR(detalles!Q1169,detalles!B1169)</f>
        <v>847</v>
      </c>
      <c r="E1169" s="1" t="s">
        <v>4268</v>
      </c>
      <c r="F1169" t="str">
        <f>detalles!D1169</f>
        <v>Profecional Services corresponding 1st and 2nd quarter 2016 (Ibiza)</v>
      </c>
      <c r="G1169" s="1" t="s">
        <v>4261</v>
      </c>
      <c r="H1169">
        <f>detalles!F1169</f>
        <v>1</v>
      </c>
      <c r="I1169" s="1" t="s">
        <v>4262</v>
      </c>
      <c r="J1169" t="str">
        <f>SUBSTITUTE(detalles!G1169,",",".")</f>
        <v>220</v>
      </c>
      <c r="K1169" s="1" t="s">
        <v>4263</v>
      </c>
      <c r="L1169" t="str">
        <f>SUBSTITUTE(detalles!N1169/100,",",".")</f>
        <v>0.21</v>
      </c>
      <c r="M1169" s="1" t="s">
        <v>4264</v>
      </c>
      <c r="N1169">
        <f>detalles!J1169</f>
        <v>705000</v>
      </c>
      <c r="O1169" s="1" t="s">
        <v>4265</v>
      </c>
      <c r="P1169" t="str">
        <f>detalles!L1169</f>
        <v/>
      </c>
      <c r="Q1169" s="1" t="s">
        <v>4266</v>
      </c>
      <c r="R1169">
        <f>ABS(detalles!O1169)</f>
        <v>0</v>
      </c>
      <c r="S1169" s="1" t="s">
        <v>4267</v>
      </c>
      <c r="T1169">
        <f>detalles!P1169</f>
        <v>0</v>
      </c>
      <c r="U1169" s="1" t="s">
        <v>2987</v>
      </c>
    </row>
    <row r="1170" spans="1:21" x14ac:dyDescent="0.25">
      <c r="A1170" t="s">
        <v>2976</v>
      </c>
      <c r="B1170">
        <f>detalles!A1170</f>
        <v>1073</v>
      </c>
      <c r="C1170" s="1" t="s">
        <v>4260</v>
      </c>
      <c r="D1170">
        <f>IFERROR(detalles!Q1170,detalles!B1170)</f>
        <v>846</v>
      </c>
      <c r="E1170" s="1" t="s">
        <v>4268</v>
      </c>
      <c r="F1170" t="str">
        <f>detalles!D1170</f>
        <v>Impuesto de sociedades 2015</v>
      </c>
      <c r="G1170" s="1" t="s">
        <v>4261</v>
      </c>
      <c r="H1170">
        <f>detalles!F1170</f>
        <v>1</v>
      </c>
      <c r="I1170" s="1" t="s">
        <v>4262</v>
      </c>
      <c r="J1170" t="str">
        <f>SUBSTITUTE(detalles!G1170,",",".")</f>
        <v>300</v>
      </c>
      <c r="K1170" s="1" t="s">
        <v>4263</v>
      </c>
      <c r="L1170" t="str">
        <f>SUBSTITUTE(detalles!N1170/100,",",".")</f>
        <v>0.21</v>
      </c>
      <c r="M1170" s="1" t="s">
        <v>4264</v>
      </c>
      <c r="N1170">
        <f>detalles!J1170</f>
        <v>705000</v>
      </c>
      <c r="O1170" s="1" t="s">
        <v>4265</v>
      </c>
      <c r="P1170" t="str">
        <f>detalles!L1170</f>
        <v/>
      </c>
      <c r="Q1170" s="1" t="s">
        <v>4266</v>
      </c>
      <c r="R1170">
        <f>ABS(detalles!O1170)</f>
        <v>0</v>
      </c>
      <c r="S1170" s="1" t="s">
        <v>4267</v>
      </c>
      <c r="T1170">
        <f>detalles!P1170</f>
        <v>0</v>
      </c>
      <c r="U1170" s="1" t="s">
        <v>2987</v>
      </c>
    </row>
    <row r="1171" spans="1:21" x14ac:dyDescent="0.25">
      <c r="A1171" t="s">
        <v>2976</v>
      </c>
      <c r="B1171">
        <f>detalles!A1171</f>
        <v>1072</v>
      </c>
      <c r="C1171" s="1" t="s">
        <v>4260</v>
      </c>
      <c r="D1171">
        <f>IFERROR(detalles!Q1171,detalles!B1171)</f>
        <v>842</v>
      </c>
      <c r="E1171" s="1" t="s">
        <v>4268</v>
      </c>
      <c r="F1171" t="str">
        <f>detalles!D1171</f>
        <v>Renta 2015</v>
      </c>
      <c r="G1171" s="1" t="s">
        <v>4261</v>
      </c>
      <c r="H1171">
        <f>detalles!F1171</f>
        <v>1</v>
      </c>
      <c r="I1171" s="1" t="s">
        <v>4262</v>
      </c>
      <c r="J1171" t="str">
        <f>SUBSTITUTE(detalles!G1171,",",".")</f>
        <v>90</v>
      </c>
      <c r="K1171" s="1" t="s">
        <v>4263</v>
      </c>
      <c r="L1171" t="str">
        <f>SUBSTITUTE(detalles!N1171/100,",",".")</f>
        <v>0.21</v>
      </c>
      <c r="M1171" s="1" t="s">
        <v>4264</v>
      </c>
      <c r="N1171">
        <f>detalles!J1171</f>
        <v>705000</v>
      </c>
      <c r="O1171" s="1" t="s">
        <v>4265</v>
      </c>
      <c r="P1171" t="str">
        <f>detalles!L1171</f>
        <v/>
      </c>
      <c r="Q1171" s="1" t="s">
        <v>4266</v>
      </c>
      <c r="R1171">
        <f>ABS(detalles!O1171)</f>
        <v>0</v>
      </c>
      <c r="S1171" s="1" t="s">
        <v>4267</v>
      </c>
      <c r="T1171">
        <f>detalles!P1171</f>
        <v>0</v>
      </c>
      <c r="U1171" s="1" t="s">
        <v>2987</v>
      </c>
    </row>
    <row r="1172" spans="1:21" x14ac:dyDescent="0.25">
      <c r="A1172" t="s">
        <v>2976</v>
      </c>
      <c r="B1172">
        <f>detalles!A1172</f>
        <v>1071</v>
      </c>
      <c r="C1172" s="1" t="s">
        <v>4260</v>
      </c>
      <c r="D1172">
        <f>IFERROR(detalles!Q1172,detalles!B1172)</f>
        <v>840</v>
      </c>
      <c r="E1172" s="1" t="s">
        <v>4268</v>
      </c>
      <c r="F1172" t="str">
        <f>detalles!D1172</f>
        <v>Impuesto de sociedades 2015</v>
      </c>
      <c r="G1172" s="1" t="s">
        <v>4261</v>
      </c>
      <c r="H1172">
        <f>detalles!F1172</f>
        <v>1</v>
      </c>
      <c r="I1172" s="1" t="s">
        <v>4262</v>
      </c>
      <c r="J1172" t="str">
        <f>SUBSTITUTE(detalles!G1172,",",".")</f>
        <v>300</v>
      </c>
      <c r="K1172" s="1" t="s">
        <v>4263</v>
      </c>
      <c r="L1172" t="str">
        <f>SUBSTITUTE(detalles!N1172/100,",",".")</f>
        <v>0.21</v>
      </c>
      <c r="M1172" s="1" t="s">
        <v>4264</v>
      </c>
      <c r="N1172">
        <f>detalles!J1172</f>
        <v>705000</v>
      </c>
      <c r="O1172" s="1" t="s">
        <v>4265</v>
      </c>
      <c r="P1172" t="str">
        <f>detalles!L1172</f>
        <v/>
      </c>
      <c r="Q1172" s="1" t="s">
        <v>4266</v>
      </c>
      <c r="R1172">
        <f>ABS(detalles!O1172)</f>
        <v>0</v>
      </c>
      <c r="S1172" s="1" t="s">
        <v>4267</v>
      </c>
      <c r="T1172">
        <f>detalles!P1172</f>
        <v>0</v>
      </c>
      <c r="U1172" s="1" t="s">
        <v>2987</v>
      </c>
    </row>
    <row r="1173" spans="1:21" x14ac:dyDescent="0.25">
      <c r="A1173" t="s">
        <v>2976</v>
      </c>
      <c r="B1173">
        <f>detalles!A1173</f>
        <v>1070</v>
      </c>
      <c r="C1173" s="1" t="s">
        <v>4260</v>
      </c>
      <c r="D1173">
        <f>IFERROR(detalles!Q1173,detalles!B1173)</f>
        <v>839</v>
      </c>
      <c r="E1173" s="1" t="s">
        <v>4268</v>
      </c>
      <c r="F1173" t="str">
        <f>detalles!D1173</f>
        <v>Servicios extras Junio</v>
      </c>
      <c r="G1173" s="1" t="s">
        <v>4261</v>
      </c>
      <c r="H1173">
        <f>detalles!F1173</f>
        <v>2</v>
      </c>
      <c r="I1173" s="1" t="s">
        <v>4262</v>
      </c>
      <c r="J1173" t="str">
        <f>SUBSTITUTE(detalles!G1173,",",".")</f>
        <v>90</v>
      </c>
      <c r="K1173" s="1" t="s">
        <v>4263</v>
      </c>
      <c r="L1173" t="str">
        <f>SUBSTITUTE(detalles!N1173/100,",",".")</f>
        <v>0.21</v>
      </c>
      <c r="M1173" s="1" t="s">
        <v>4264</v>
      </c>
      <c r="N1173">
        <f>detalles!J1173</f>
        <v>705000</v>
      </c>
      <c r="O1173" s="1" t="s">
        <v>4265</v>
      </c>
      <c r="P1173" t="str">
        <f>detalles!L1173</f>
        <v/>
      </c>
      <c r="Q1173" s="1" t="s">
        <v>4266</v>
      </c>
      <c r="R1173">
        <f>ABS(detalles!O1173)</f>
        <v>0</v>
      </c>
      <c r="S1173" s="1" t="s">
        <v>4267</v>
      </c>
      <c r="T1173">
        <f>detalles!P1173</f>
        <v>0</v>
      </c>
      <c r="U1173" s="1" t="s">
        <v>2987</v>
      </c>
    </row>
    <row r="1174" spans="1:21" x14ac:dyDescent="0.25">
      <c r="A1174" t="s">
        <v>2976</v>
      </c>
      <c r="B1174">
        <f>detalles!A1174</f>
        <v>1069</v>
      </c>
      <c r="C1174" s="1" t="s">
        <v>4260</v>
      </c>
      <c r="D1174">
        <f>IFERROR(detalles!Q1174,detalles!B1174)</f>
        <v>838</v>
      </c>
      <c r="E1174" s="1" t="s">
        <v>4268</v>
      </c>
      <c r="F1174" t="str">
        <f>detalles!D1174</f>
        <v>Impuesto de sociedades 2015</v>
      </c>
      <c r="G1174" s="1" t="s">
        <v>4261</v>
      </c>
      <c r="H1174">
        <f>detalles!F1174</f>
        <v>1</v>
      </c>
      <c r="I1174" s="1" t="s">
        <v>4262</v>
      </c>
      <c r="J1174" t="str">
        <f>SUBSTITUTE(detalles!G1174,",",".")</f>
        <v>300</v>
      </c>
      <c r="K1174" s="1" t="s">
        <v>4263</v>
      </c>
      <c r="L1174" t="str">
        <f>SUBSTITUTE(detalles!N1174/100,",",".")</f>
        <v>0.21</v>
      </c>
      <c r="M1174" s="1" t="s">
        <v>4264</v>
      </c>
      <c r="N1174">
        <f>detalles!J1174</f>
        <v>705000</v>
      </c>
      <c r="O1174" s="1" t="s">
        <v>4265</v>
      </c>
      <c r="P1174" t="str">
        <f>detalles!L1174</f>
        <v/>
      </c>
      <c r="Q1174" s="1" t="s">
        <v>4266</v>
      </c>
      <c r="R1174">
        <f>ABS(detalles!O1174)</f>
        <v>0</v>
      </c>
      <c r="S1174" s="1" t="s">
        <v>4267</v>
      </c>
      <c r="T1174">
        <f>detalles!P1174</f>
        <v>0</v>
      </c>
      <c r="U1174" s="1" t="s">
        <v>2987</v>
      </c>
    </row>
    <row r="1175" spans="1:21" x14ac:dyDescent="0.25">
      <c r="A1175" t="s">
        <v>2976</v>
      </c>
      <c r="B1175">
        <f>detalles!A1175</f>
        <v>1068</v>
      </c>
      <c r="C1175" s="1" t="s">
        <v>4260</v>
      </c>
      <c r="D1175">
        <f>IFERROR(detalles!Q1175,detalles!B1175)</f>
        <v>837</v>
      </c>
      <c r="E1175" s="1" t="s">
        <v>4268</v>
      </c>
      <c r="F1175" t="str">
        <f>detalles!D1175</f>
        <v>Impuesto de sociedades 2015</v>
      </c>
      <c r="G1175" s="1" t="s">
        <v>4261</v>
      </c>
      <c r="H1175">
        <f>detalles!F1175</f>
        <v>1</v>
      </c>
      <c r="I1175" s="1" t="s">
        <v>4262</v>
      </c>
      <c r="J1175" t="str">
        <f>SUBSTITUTE(detalles!G1175,",",".")</f>
        <v>300</v>
      </c>
      <c r="K1175" s="1" t="s">
        <v>4263</v>
      </c>
      <c r="L1175" t="str">
        <f>SUBSTITUTE(detalles!N1175/100,",",".")</f>
        <v>0.21</v>
      </c>
      <c r="M1175" s="1" t="s">
        <v>4264</v>
      </c>
      <c r="N1175">
        <f>detalles!J1175</f>
        <v>705000</v>
      </c>
      <c r="O1175" s="1" t="s">
        <v>4265</v>
      </c>
      <c r="P1175" t="str">
        <f>detalles!L1175</f>
        <v/>
      </c>
      <c r="Q1175" s="1" t="s">
        <v>4266</v>
      </c>
      <c r="R1175">
        <f>ABS(detalles!O1175)</f>
        <v>0</v>
      </c>
      <c r="S1175" s="1" t="s">
        <v>4267</v>
      </c>
      <c r="T1175">
        <f>detalles!P1175</f>
        <v>0</v>
      </c>
      <c r="U1175" s="1" t="s">
        <v>2987</v>
      </c>
    </row>
    <row r="1176" spans="1:21" x14ac:dyDescent="0.25">
      <c r="A1176" t="s">
        <v>2976</v>
      </c>
      <c r="B1176">
        <f>detalles!A1176</f>
        <v>1067</v>
      </c>
      <c r="C1176" s="1" t="s">
        <v>4260</v>
      </c>
      <c r="D1176">
        <f>IFERROR(detalles!Q1176,detalles!B1176)</f>
        <v>832</v>
      </c>
      <c r="E1176" s="1" t="s">
        <v>4268</v>
      </c>
      <c r="F1176" t="str">
        <f>detalles!D1176</f>
        <v>Servicios Extras Junio</v>
      </c>
      <c r="G1176" s="1" t="s">
        <v>4261</v>
      </c>
      <c r="H1176">
        <f>detalles!F1176</f>
        <v>1</v>
      </c>
      <c r="I1176" s="1" t="s">
        <v>4262</v>
      </c>
      <c r="J1176" t="str">
        <f>SUBSTITUTE(detalles!G1176,",",".")</f>
        <v>220</v>
      </c>
      <c r="K1176" s="1" t="s">
        <v>4263</v>
      </c>
      <c r="L1176" t="str">
        <f>SUBSTITUTE(detalles!N1176/100,",",".")</f>
        <v>0.21</v>
      </c>
      <c r="M1176" s="1" t="s">
        <v>4264</v>
      </c>
      <c r="N1176">
        <f>detalles!J1176</f>
        <v>705000</v>
      </c>
      <c r="O1176" s="1" t="s">
        <v>4265</v>
      </c>
      <c r="P1176" t="str">
        <f>detalles!L1176</f>
        <v/>
      </c>
      <c r="Q1176" s="1" t="s">
        <v>4266</v>
      </c>
      <c r="R1176">
        <f>ABS(detalles!O1176)</f>
        <v>0</v>
      </c>
      <c r="S1176" s="1" t="s">
        <v>4267</v>
      </c>
      <c r="T1176">
        <f>detalles!P1176</f>
        <v>0</v>
      </c>
      <c r="U1176" s="1" t="s">
        <v>2987</v>
      </c>
    </row>
    <row r="1177" spans="1:21" x14ac:dyDescent="0.25">
      <c r="A1177" t="s">
        <v>2976</v>
      </c>
      <c r="B1177">
        <f>detalles!A1177</f>
        <v>1066</v>
      </c>
      <c r="C1177" s="1" t="s">
        <v>4260</v>
      </c>
      <c r="D1177">
        <f>IFERROR(detalles!Q1177,detalles!B1177)</f>
        <v>844</v>
      </c>
      <c r="E1177" s="1" t="s">
        <v>4268</v>
      </c>
      <c r="F1177" t="str">
        <f>detalles!D1177</f>
        <v>Suplidos Registro Mercantil - Depósito de cuentas 2015</v>
      </c>
      <c r="G1177" s="1" t="s">
        <v>4261</v>
      </c>
      <c r="H1177">
        <f>detalles!F1177</f>
        <v>1</v>
      </c>
      <c r="I1177" s="1" t="s">
        <v>4262</v>
      </c>
      <c r="J1177" t="str">
        <f>SUBSTITUTE(detalles!G1177,",",".")</f>
        <v>40.33</v>
      </c>
      <c r="K1177" s="1" t="s">
        <v>4263</v>
      </c>
      <c r="L1177" t="str">
        <f>SUBSTITUTE(detalles!N1177/100,",",".")</f>
        <v>0</v>
      </c>
      <c r="M1177" s="1" t="s">
        <v>4264</v>
      </c>
      <c r="N1177">
        <f>detalles!J1177</f>
        <v>759000</v>
      </c>
      <c r="O1177" s="1" t="s">
        <v>4265</v>
      </c>
      <c r="P1177" t="str">
        <f>detalles!L1177</f>
        <v/>
      </c>
      <c r="Q1177" s="1" t="s">
        <v>4266</v>
      </c>
      <c r="R1177">
        <f>ABS(detalles!O1177)</f>
        <v>1</v>
      </c>
      <c r="S1177" s="1" t="s">
        <v>4267</v>
      </c>
      <c r="T1177">
        <f>detalles!P1177</f>
        <v>0</v>
      </c>
      <c r="U1177" s="1" t="s">
        <v>2987</v>
      </c>
    </row>
    <row r="1178" spans="1:21" x14ac:dyDescent="0.25">
      <c r="A1178" t="s">
        <v>2976</v>
      </c>
      <c r="B1178">
        <f>detalles!A1178</f>
        <v>1051</v>
      </c>
      <c r="C1178" s="1" t="s">
        <v>4260</v>
      </c>
      <c r="D1178">
        <f>IFERROR(detalles!Q1178,detalles!B1178)</f>
        <v>853</v>
      </c>
      <c r="E1178" s="1" t="s">
        <v>4268</v>
      </c>
      <c r="F1178" t="str">
        <f>detalles!D1178</f>
        <v>Suplidos Registro Mercantil - Depósito de cuentas 2015</v>
      </c>
      <c r="G1178" s="1" t="s">
        <v>4261</v>
      </c>
      <c r="H1178">
        <f>detalles!F1178</f>
        <v>1</v>
      </c>
      <c r="I1178" s="1" t="s">
        <v>4262</v>
      </c>
      <c r="J1178" t="str">
        <f>SUBSTITUTE(detalles!G1178,",",".")</f>
        <v>48.74</v>
      </c>
      <c r="K1178" s="1" t="s">
        <v>4263</v>
      </c>
      <c r="L1178" t="str">
        <f>SUBSTITUTE(detalles!N1178/100,",",".")</f>
        <v>0</v>
      </c>
      <c r="M1178" s="1" t="s">
        <v>4264</v>
      </c>
      <c r="N1178">
        <f>detalles!J1178</f>
        <v>759000</v>
      </c>
      <c r="O1178" s="1" t="s">
        <v>4265</v>
      </c>
      <c r="P1178" t="str">
        <f>detalles!L1178</f>
        <v/>
      </c>
      <c r="Q1178" s="1" t="s">
        <v>4266</v>
      </c>
      <c r="R1178">
        <f>ABS(detalles!O1178)</f>
        <v>1</v>
      </c>
      <c r="S1178" s="1" t="s">
        <v>4267</v>
      </c>
      <c r="T1178">
        <f>detalles!P1178</f>
        <v>0</v>
      </c>
      <c r="U1178" s="1" t="s">
        <v>2987</v>
      </c>
    </row>
    <row r="1179" spans="1:21" x14ac:dyDescent="0.25">
      <c r="A1179" t="s">
        <v>2976</v>
      </c>
      <c r="B1179">
        <f>detalles!A1179</f>
        <v>1064</v>
      </c>
      <c r="C1179" s="1" t="s">
        <v>4260</v>
      </c>
      <c r="D1179">
        <f>IFERROR(detalles!Q1179,detalles!B1179)</f>
        <v>1181</v>
      </c>
      <c r="E1179" s="1" t="s">
        <v>4268</v>
      </c>
      <c r="F1179" t="str">
        <f>detalles!D1179</f>
        <v>Suplidos Registro Mercantil - Depósito de cuentas 2015</v>
      </c>
      <c r="G1179" s="1" t="s">
        <v>4261</v>
      </c>
      <c r="H1179">
        <f>detalles!F1179</f>
        <v>1</v>
      </c>
      <c r="I1179" s="1" t="s">
        <v>4262</v>
      </c>
      <c r="J1179" t="str">
        <f>SUBSTITUTE(detalles!G1179,",",".")</f>
        <v>40.33</v>
      </c>
      <c r="K1179" s="1" t="s">
        <v>4263</v>
      </c>
      <c r="L1179" t="str">
        <f>SUBSTITUTE(detalles!N1179/100,",",".")</f>
        <v>0</v>
      </c>
      <c r="M1179" s="1" t="s">
        <v>4264</v>
      </c>
      <c r="N1179">
        <f>detalles!J1179</f>
        <v>759000</v>
      </c>
      <c r="O1179" s="1" t="s">
        <v>4265</v>
      </c>
      <c r="P1179" t="str">
        <f>detalles!L1179</f>
        <v/>
      </c>
      <c r="Q1179" s="1" t="s">
        <v>4266</v>
      </c>
      <c r="R1179">
        <f>ABS(detalles!O1179)</f>
        <v>1</v>
      </c>
      <c r="S1179" s="1" t="s">
        <v>4267</v>
      </c>
      <c r="T1179">
        <f>detalles!P1179</f>
        <v>0</v>
      </c>
      <c r="U1179" s="1" t="s">
        <v>2987</v>
      </c>
    </row>
    <row r="1180" spans="1:21" x14ac:dyDescent="0.25">
      <c r="A1180" t="s">
        <v>2976</v>
      </c>
      <c r="B1180">
        <f>detalles!A1180</f>
        <v>1052</v>
      </c>
      <c r="C1180" s="1" t="s">
        <v>4260</v>
      </c>
      <c r="D1180">
        <f>IFERROR(detalles!Q1180,detalles!B1180)</f>
        <v>1170</v>
      </c>
      <c r="E1180" s="1" t="s">
        <v>4268</v>
      </c>
      <c r="F1180" t="str">
        <f>detalles!D1180</f>
        <v>Suplidos Registro Mercantil - Depósito de cuentas 2015</v>
      </c>
      <c r="G1180" s="1" t="s">
        <v>4261</v>
      </c>
      <c r="H1180">
        <f>detalles!F1180</f>
        <v>1</v>
      </c>
      <c r="I1180" s="1" t="s">
        <v>4262</v>
      </c>
      <c r="J1180" t="str">
        <f>SUBSTITUTE(detalles!G1180,",",".")</f>
        <v>40.33</v>
      </c>
      <c r="K1180" s="1" t="s">
        <v>4263</v>
      </c>
      <c r="L1180" t="str">
        <f>SUBSTITUTE(detalles!N1180/100,",",".")</f>
        <v>0</v>
      </c>
      <c r="M1180" s="1" t="s">
        <v>4264</v>
      </c>
      <c r="N1180">
        <f>detalles!J1180</f>
        <v>759000</v>
      </c>
      <c r="O1180" s="1" t="s">
        <v>4265</v>
      </c>
      <c r="P1180" t="str">
        <f>detalles!L1180</f>
        <v/>
      </c>
      <c r="Q1180" s="1" t="s">
        <v>4266</v>
      </c>
      <c r="R1180">
        <f>ABS(detalles!O1180)</f>
        <v>1</v>
      </c>
      <c r="S1180" s="1" t="s">
        <v>4267</v>
      </c>
      <c r="T1180">
        <f>detalles!P1180</f>
        <v>0</v>
      </c>
      <c r="U1180" s="1" t="s">
        <v>2987</v>
      </c>
    </row>
    <row r="1181" spans="1:21" x14ac:dyDescent="0.25">
      <c r="A1181" t="s">
        <v>2976</v>
      </c>
      <c r="B1181">
        <f>detalles!A1181</f>
        <v>1062</v>
      </c>
      <c r="C1181" s="1" t="s">
        <v>4260</v>
      </c>
      <c r="D1181">
        <f>IFERROR(detalles!Q1181,detalles!B1181)</f>
        <v>836</v>
      </c>
      <c r="E1181" s="1" t="s">
        <v>4268</v>
      </c>
      <c r="F1181" t="str">
        <f>detalles!D1181</f>
        <v>Suplidos Registro Mercantil - Depósito de cuentas 2015</v>
      </c>
      <c r="G1181" s="1" t="s">
        <v>4261</v>
      </c>
      <c r="H1181">
        <f>detalles!F1181</f>
        <v>1</v>
      </c>
      <c r="I1181" s="1" t="s">
        <v>4262</v>
      </c>
      <c r="J1181" t="str">
        <f>SUBSTITUTE(detalles!G1181,",",".")</f>
        <v>40.33</v>
      </c>
      <c r="K1181" s="1" t="s">
        <v>4263</v>
      </c>
      <c r="L1181" t="str">
        <f>SUBSTITUTE(detalles!N1181/100,",",".")</f>
        <v>0</v>
      </c>
      <c r="M1181" s="1" t="s">
        <v>4264</v>
      </c>
      <c r="N1181">
        <f>detalles!J1181</f>
        <v>759000</v>
      </c>
      <c r="O1181" s="1" t="s">
        <v>4265</v>
      </c>
      <c r="P1181" t="str">
        <f>detalles!L1181</f>
        <v/>
      </c>
      <c r="Q1181" s="1" t="s">
        <v>4266</v>
      </c>
      <c r="R1181">
        <f>ABS(detalles!O1181)</f>
        <v>1</v>
      </c>
      <c r="S1181" s="1" t="s">
        <v>4267</v>
      </c>
      <c r="T1181">
        <f>detalles!P1181</f>
        <v>0</v>
      </c>
      <c r="U1181" s="1" t="s">
        <v>2987</v>
      </c>
    </row>
    <row r="1182" spans="1:21" x14ac:dyDescent="0.25">
      <c r="A1182" t="s">
        <v>2976</v>
      </c>
      <c r="B1182">
        <f>detalles!A1182</f>
        <v>1061</v>
      </c>
      <c r="C1182" s="1" t="s">
        <v>4260</v>
      </c>
      <c r="D1182">
        <f>IFERROR(detalles!Q1182,detalles!B1182)</f>
        <v>1176</v>
      </c>
      <c r="E1182" s="1" t="s">
        <v>4268</v>
      </c>
      <c r="F1182" t="str">
        <f>detalles!D1182</f>
        <v>Suplidos Registro Mercantil - Depósito de cuentas 2015</v>
      </c>
      <c r="G1182" s="1" t="s">
        <v>4261</v>
      </c>
      <c r="H1182">
        <f>detalles!F1182</f>
        <v>1</v>
      </c>
      <c r="I1182" s="1" t="s">
        <v>4262</v>
      </c>
      <c r="J1182" t="str">
        <f>SUBSTITUTE(detalles!G1182,",",".")</f>
        <v>40.33</v>
      </c>
      <c r="K1182" s="1" t="s">
        <v>4263</v>
      </c>
      <c r="L1182" t="str">
        <f>SUBSTITUTE(detalles!N1182/100,",",".")</f>
        <v>0</v>
      </c>
      <c r="M1182" s="1" t="s">
        <v>4264</v>
      </c>
      <c r="N1182">
        <f>detalles!J1182</f>
        <v>759000</v>
      </c>
      <c r="O1182" s="1" t="s">
        <v>4265</v>
      </c>
      <c r="P1182" t="str">
        <f>detalles!L1182</f>
        <v/>
      </c>
      <c r="Q1182" s="1" t="s">
        <v>4266</v>
      </c>
      <c r="R1182">
        <f>ABS(detalles!O1182)</f>
        <v>1</v>
      </c>
      <c r="S1182" s="1" t="s">
        <v>4267</v>
      </c>
      <c r="T1182">
        <f>detalles!P1182</f>
        <v>0</v>
      </c>
      <c r="U1182" s="1" t="s">
        <v>2987</v>
      </c>
    </row>
    <row r="1183" spans="1:21" x14ac:dyDescent="0.25">
      <c r="A1183" t="s">
        <v>2976</v>
      </c>
      <c r="B1183">
        <f>detalles!A1183</f>
        <v>1060</v>
      </c>
      <c r="C1183" s="1" t="s">
        <v>4260</v>
      </c>
      <c r="D1183">
        <f>IFERROR(detalles!Q1183,detalles!B1183)</f>
        <v>1204</v>
      </c>
      <c r="E1183" s="1" t="s">
        <v>4268</v>
      </c>
      <c r="F1183" t="str">
        <f>detalles!D1183</f>
        <v>Suplidos Registro Mercantil - Depósito de cuentas 2015</v>
      </c>
      <c r="G1183" s="1" t="s">
        <v>4261</v>
      </c>
      <c r="H1183">
        <f>detalles!F1183</f>
        <v>1</v>
      </c>
      <c r="I1183" s="1" t="s">
        <v>4262</v>
      </c>
      <c r="J1183" t="str">
        <f>SUBSTITUTE(detalles!G1183,",",".")</f>
        <v>40.33</v>
      </c>
      <c r="K1183" s="1" t="s">
        <v>4263</v>
      </c>
      <c r="L1183" t="str">
        <f>SUBSTITUTE(detalles!N1183/100,",",".")</f>
        <v>0</v>
      </c>
      <c r="M1183" s="1" t="s">
        <v>4264</v>
      </c>
      <c r="N1183">
        <f>detalles!J1183</f>
        <v>759000</v>
      </c>
      <c r="O1183" s="1" t="s">
        <v>4265</v>
      </c>
      <c r="P1183" t="str">
        <f>detalles!L1183</f>
        <v/>
      </c>
      <c r="Q1183" s="1" t="s">
        <v>4266</v>
      </c>
      <c r="R1183">
        <f>ABS(detalles!O1183)</f>
        <v>1</v>
      </c>
      <c r="S1183" s="1" t="s">
        <v>4267</v>
      </c>
      <c r="T1183">
        <f>detalles!P1183</f>
        <v>0</v>
      </c>
      <c r="U1183" s="1" t="s">
        <v>2987</v>
      </c>
    </row>
    <row r="1184" spans="1:21" x14ac:dyDescent="0.25">
      <c r="A1184" t="s">
        <v>2976</v>
      </c>
      <c r="B1184">
        <f>detalles!A1184</f>
        <v>1059</v>
      </c>
      <c r="C1184" s="1" t="s">
        <v>4260</v>
      </c>
      <c r="D1184">
        <f>IFERROR(detalles!Q1184,detalles!B1184)</f>
        <v>833</v>
      </c>
      <c r="E1184" s="1" t="s">
        <v>4268</v>
      </c>
      <c r="F1184" t="str">
        <f>detalles!D1184</f>
        <v>Suplidos Registro Mercantil - Depósito de cuentas 2015</v>
      </c>
      <c r="G1184" s="1" t="s">
        <v>4261</v>
      </c>
      <c r="H1184">
        <f>detalles!F1184</f>
        <v>1</v>
      </c>
      <c r="I1184" s="1" t="s">
        <v>4262</v>
      </c>
      <c r="J1184" t="str">
        <f>SUBSTITUTE(detalles!G1184,",",".")</f>
        <v>46.04</v>
      </c>
      <c r="K1184" s="1" t="s">
        <v>4263</v>
      </c>
      <c r="L1184" t="str">
        <f>SUBSTITUTE(detalles!N1184/100,",",".")</f>
        <v>0</v>
      </c>
      <c r="M1184" s="1" t="s">
        <v>4264</v>
      </c>
      <c r="N1184">
        <f>detalles!J1184</f>
        <v>759000</v>
      </c>
      <c r="O1184" s="1" t="s">
        <v>4265</v>
      </c>
      <c r="P1184" t="str">
        <f>detalles!L1184</f>
        <v/>
      </c>
      <c r="Q1184" s="1" t="s">
        <v>4266</v>
      </c>
      <c r="R1184">
        <f>ABS(detalles!O1184)</f>
        <v>1</v>
      </c>
      <c r="S1184" s="1" t="s">
        <v>4267</v>
      </c>
      <c r="T1184">
        <f>detalles!P1184</f>
        <v>0</v>
      </c>
      <c r="U1184" s="1" t="s">
        <v>2987</v>
      </c>
    </row>
    <row r="1185" spans="1:21" x14ac:dyDescent="0.25">
      <c r="A1185" t="s">
        <v>2976</v>
      </c>
      <c r="B1185">
        <f>detalles!A1185</f>
        <v>1058</v>
      </c>
      <c r="C1185" s="1" t="s">
        <v>4260</v>
      </c>
      <c r="D1185">
        <f>IFERROR(detalles!Q1185,detalles!B1185)</f>
        <v>1211</v>
      </c>
      <c r="E1185" s="1" t="s">
        <v>4268</v>
      </c>
      <c r="F1185" t="str">
        <f>detalles!D1185</f>
        <v>Suplidos Registro Mercantil - Depósito de cuentas 2015</v>
      </c>
      <c r="G1185" s="1" t="s">
        <v>4261</v>
      </c>
      <c r="H1185">
        <f>detalles!F1185</f>
        <v>1</v>
      </c>
      <c r="I1185" s="1" t="s">
        <v>4262</v>
      </c>
      <c r="J1185" t="str">
        <f>SUBSTITUTE(detalles!G1185,",",".")</f>
        <v>40.33</v>
      </c>
      <c r="K1185" s="1" t="s">
        <v>4263</v>
      </c>
      <c r="L1185" t="str">
        <f>SUBSTITUTE(detalles!N1185/100,",",".")</f>
        <v>0</v>
      </c>
      <c r="M1185" s="1" t="s">
        <v>4264</v>
      </c>
      <c r="N1185">
        <f>detalles!J1185</f>
        <v>759000</v>
      </c>
      <c r="O1185" s="1" t="s">
        <v>4265</v>
      </c>
      <c r="P1185" t="str">
        <f>detalles!L1185</f>
        <v/>
      </c>
      <c r="Q1185" s="1" t="s">
        <v>4266</v>
      </c>
      <c r="R1185">
        <f>ABS(detalles!O1185)</f>
        <v>1</v>
      </c>
      <c r="S1185" s="1" t="s">
        <v>4267</v>
      </c>
      <c r="T1185">
        <f>detalles!P1185</f>
        <v>0</v>
      </c>
      <c r="U1185" s="1" t="s">
        <v>2987</v>
      </c>
    </row>
    <row r="1186" spans="1:21" x14ac:dyDescent="0.25">
      <c r="A1186" t="s">
        <v>2976</v>
      </c>
      <c r="B1186">
        <f>detalles!A1186</f>
        <v>1057</v>
      </c>
      <c r="C1186" s="1" t="s">
        <v>4260</v>
      </c>
      <c r="D1186">
        <f>IFERROR(detalles!Q1186,detalles!B1186)</f>
        <v>848</v>
      </c>
      <c r="E1186" s="1" t="s">
        <v>4268</v>
      </c>
      <c r="F1186" t="str">
        <f>detalles!D1186</f>
        <v>Suplidos Registro Mercantil - Depósito de cuentas 2015</v>
      </c>
      <c r="G1186" s="1" t="s">
        <v>4261</v>
      </c>
      <c r="H1186">
        <f>detalles!F1186</f>
        <v>1</v>
      </c>
      <c r="I1186" s="1" t="s">
        <v>4262</v>
      </c>
      <c r="J1186" t="str">
        <f>SUBSTITUTE(detalles!G1186,",",".")</f>
        <v>40.33</v>
      </c>
      <c r="K1186" s="1" t="s">
        <v>4263</v>
      </c>
      <c r="L1186" t="str">
        <f>SUBSTITUTE(detalles!N1186/100,",",".")</f>
        <v>0</v>
      </c>
      <c r="M1186" s="1" t="s">
        <v>4264</v>
      </c>
      <c r="N1186">
        <f>detalles!J1186</f>
        <v>759000</v>
      </c>
      <c r="O1186" s="1" t="s">
        <v>4265</v>
      </c>
      <c r="P1186" t="str">
        <f>detalles!L1186</f>
        <v/>
      </c>
      <c r="Q1186" s="1" t="s">
        <v>4266</v>
      </c>
      <c r="R1186">
        <f>ABS(detalles!O1186)</f>
        <v>1</v>
      </c>
      <c r="S1186" s="1" t="s">
        <v>4267</v>
      </c>
      <c r="T1186">
        <f>detalles!P1186</f>
        <v>0</v>
      </c>
      <c r="U1186" s="1" t="s">
        <v>2987</v>
      </c>
    </row>
    <row r="1187" spans="1:21" x14ac:dyDescent="0.25">
      <c r="A1187" t="s">
        <v>2976</v>
      </c>
      <c r="B1187">
        <f>detalles!A1187</f>
        <v>1056</v>
      </c>
      <c r="C1187" s="1" t="s">
        <v>4260</v>
      </c>
      <c r="D1187">
        <f>IFERROR(detalles!Q1187,detalles!B1187)</f>
        <v>846</v>
      </c>
      <c r="E1187" s="1" t="s">
        <v>4268</v>
      </c>
      <c r="F1187" t="str">
        <f>detalles!D1187</f>
        <v>Suplidos Registro Mercantil - Depósito de cuentas 2015</v>
      </c>
      <c r="G1187" s="1" t="s">
        <v>4261</v>
      </c>
      <c r="H1187">
        <f>detalles!F1187</f>
        <v>1</v>
      </c>
      <c r="I1187" s="1" t="s">
        <v>4262</v>
      </c>
      <c r="J1187" t="str">
        <f>SUBSTITUTE(detalles!G1187,",",".")</f>
        <v>40.33</v>
      </c>
      <c r="K1187" s="1" t="s">
        <v>4263</v>
      </c>
      <c r="L1187" t="str">
        <f>SUBSTITUTE(detalles!N1187/100,",",".")</f>
        <v>0</v>
      </c>
      <c r="M1187" s="1" t="s">
        <v>4264</v>
      </c>
      <c r="N1187">
        <f>detalles!J1187</f>
        <v>759000</v>
      </c>
      <c r="O1187" s="1" t="s">
        <v>4265</v>
      </c>
      <c r="P1187" t="str">
        <f>detalles!L1187</f>
        <v/>
      </c>
      <c r="Q1187" s="1" t="s">
        <v>4266</v>
      </c>
      <c r="R1187">
        <f>ABS(detalles!O1187)</f>
        <v>1</v>
      </c>
      <c r="S1187" s="1" t="s">
        <v>4267</v>
      </c>
      <c r="T1187">
        <f>detalles!P1187</f>
        <v>0</v>
      </c>
      <c r="U1187" s="1" t="s">
        <v>2987</v>
      </c>
    </row>
    <row r="1188" spans="1:21" x14ac:dyDescent="0.25">
      <c r="A1188" t="s">
        <v>2976</v>
      </c>
      <c r="B1188">
        <f>detalles!A1188</f>
        <v>1055</v>
      </c>
      <c r="C1188" s="1" t="s">
        <v>4260</v>
      </c>
      <c r="D1188">
        <f>IFERROR(detalles!Q1188,detalles!B1188)</f>
        <v>840</v>
      </c>
      <c r="E1188" s="1" t="s">
        <v>4268</v>
      </c>
      <c r="F1188" t="str">
        <f>detalles!D1188</f>
        <v>Suplidos Registro Mercantil - Depósito de cuentas 2015</v>
      </c>
      <c r="G1188" s="1" t="s">
        <v>4261</v>
      </c>
      <c r="H1188">
        <f>detalles!F1188</f>
        <v>1</v>
      </c>
      <c r="I1188" s="1" t="s">
        <v>4262</v>
      </c>
      <c r="J1188" t="str">
        <f>SUBSTITUTE(detalles!G1188,",",".")</f>
        <v>40.33</v>
      </c>
      <c r="K1188" s="1" t="s">
        <v>4263</v>
      </c>
      <c r="L1188" t="str">
        <f>SUBSTITUTE(detalles!N1188/100,",",".")</f>
        <v>0</v>
      </c>
      <c r="M1188" s="1" t="s">
        <v>4264</v>
      </c>
      <c r="N1188">
        <f>detalles!J1188</f>
        <v>759000</v>
      </c>
      <c r="O1188" s="1" t="s">
        <v>4265</v>
      </c>
      <c r="P1188" t="str">
        <f>detalles!L1188</f>
        <v/>
      </c>
      <c r="Q1188" s="1" t="s">
        <v>4266</v>
      </c>
      <c r="R1188">
        <f>ABS(detalles!O1188)</f>
        <v>1</v>
      </c>
      <c r="S1188" s="1" t="s">
        <v>4267</v>
      </c>
      <c r="T1188">
        <f>detalles!P1188</f>
        <v>0</v>
      </c>
      <c r="U1188" s="1" t="s">
        <v>2987</v>
      </c>
    </row>
    <row r="1189" spans="1:21" x14ac:dyDescent="0.25">
      <c r="A1189" t="s">
        <v>2976</v>
      </c>
      <c r="B1189">
        <f>detalles!A1189</f>
        <v>1054</v>
      </c>
      <c r="C1189" s="1" t="s">
        <v>4260</v>
      </c>
      <c r="D1189">
        <f>IFERROR(detalles!Q1189,detalles!B1189)</f>
        <v>860</v>
      </c>
      <c r="E1189" s="1" t="s">
        <v>4268</v>
      </c>
      <c r="F1189" t="str">
        <f>detalles!D1189</f>
        <v>Suplidos Registro Mercantil - Depósito de cuentas 2015</v>
      </c>
      <c r="G1189" s="1" t="s">
        <v>4261</v>
      </c>
      <c r="H1189">
        <f>detalles!F1189</f>
        <v>1</v>
      </c>
      <c r="I1189" s="1" t="s">
        <v>4262</v>
      </c>
      <c r="J1189" t="str">
        <f>SUBSTITUTE(detalles!G1189,",",".")</f>
        <v>40.33</v>
      </c>
      <c r="K1189" s="1" t="s">
        <v>4263</v>
      </c>
      <c r="L1189" t="str">
        <f>SUBSTITUTE(detalles!N1189/100,",",".")</f>
        <v>0</v>
      </c>
      <c r="M1189" s="1" t="s">
        <v>4264</v>
      </c>
      <c r="N1189">
        <f>detalles!J1189</f>
        <v>759000</v>
      </c>
      <c r="O1189" s="1" t="s">
        <v>4265</v>
      </c>
      <c r="P1189" t="str">
        <f>detalles!L1189</f>
        <v/>
      </c>
      <c r="Q1189" s="1" t="s">
        <v>4266</v>
      </c>
      <c r="R1189">
        <f>ABS(detalles!O1189)</f>
        <v>1</v>
      </c>
      <c r="S1189" s="1" t="s">
        <v>4267</v>
      </c>
      <c r="T1189">
        <f>detalles!P1189</f>
        <v>0</v>
      </c>
      <c r="U1189" s="1" t="s">
        <v>2987</v>
      </c>
    </row>
    <row r="1190" spans="1:21" x14ac:dyDescent="0.25">
      <c r="A1190" t="s">
        <v>2976</v>
      </c>
      <c r="B1190">
        <f>detalles!A1190</f>
        <v>1025</v>
      </c>
      <c r="C1190" s="1" t="s">
        <v>4260</v>
      </c>
      <c r="D1190">
        <f>IFERROR(detalles!Q1190,detalles!B1190)</f>
        <v>3193</v>
      </c>
      <c r="E1190" s="1" t="s">
        <v>4268</v>
      </c>
      <c r="F1190" t="str">
        <f>detalles!D1190</f>
        <v>Servicios profesionales mensuales</v>
      </c>
      <c r="G1190" s="1" t="s">
        <v>4261</v>
      </c>
      <c r="H1190">
        <f>detalles!F1190</f>
        <v>1</v>
      </c>
      <c r="I1190" s="1" t="s">
        <v>4262</v>
      </c>
      <c r="J1190" t="str">
        <f>SUBSTITUTE(detalles!G1190,",",".")</f>
        <v>600</v>
      </c>
      <c r="K1190" s="1" t="s">
        <v>4263</v>
      </c>
      <c r="L1190" t="str">
        <f>SUBSTITUTE(detalles!N1190/100,",",".")</f>
        <v>0.21</v>
      </c>
      <c r="M1190" s="1" t="s">
        <v>4264</v>
      </c>
      <c r="N1190">
        <f>detalles!J1190</f>
        <v>705000</v>
      </c>
      <c r="O1190" s="1" t="s">
        <v>4265</v>
      </c>
      <c r="P1190" t="str">
        <f>detalles!L1190</f>
        <v/>
      </c>
      <c r="Q1190" s="1" t="s">
        <v>4266</v>
      </c>
      <c r="R1190">
        <f>ABS(detalles!O1190)</f>
        <v>0</v>
      </c>
      <c r="S1190" s="1" t="s">
        <v>4267</v>
      </c>
      <c r="T1190">
        <f>detalles!P1190</f>
        <v>0</v>
      </c>
      <c r="U1190" s="1" t="s">
        <v>2987</v>
      </c>
    </row>
    <row r="1191" spans="1:21" x14ac:dyDescent="0.25">
      <c r="A1191" t="s">
        <v>2976</v>
      </c>
      <c r="B1191">
        <f>detalles!A1191</f>
        <v>1065</v>
      </c>
      <c r="C1191" s="1" t="s">
        <v>4260</v>
      </c>
      <c r="D1191">
        <f>IFERROR(detalles!Q1191,detalles!B1191)</f>
        <v>862</v>
      </c>
      <c r="E1191" s="1" t="s">
        <v>4268</v>
      </c>
      <c r="F1191" t="str">
        <f>detalles!D1191</f>
        <v>Suplidos Registro Mercantil - Depósito de cuentas 2015</v>
      </c>
      <c r="G1191" s="1" t="s">
        <v>4261</v>
      </c>
      <c r="H1191">
        <f>detalles!F1191</f>
        <v>1</v>
      </c>
      <c r="I1191" s="1" t="s">
        <v>4262</v>
      </c>
      <c r="J1191" t="str">
        <f>SUBSTITUTE(detalles!G1191,",",".")</f>
        <v>40.33</v>
      </c>
      <c r="K1191" s="1" t="s">
        <v>4263</v>
      </c>
      <c r="L1191" t="str">
        <f>SUBSTITUTE(detalles!N1191/100,",",".")</f>
        <v>0</v>
      </c>
      <c r="M1191" s="1" t="s">
        <v>4264</v>
      </c>
      <c r="N1191">
        <f>detalles!J1191</f>
        <v>759000</v>
      </c>
      <c r="O1191" s="1" t="s">
        <v>4265</v>
      </c>
      <c r="P1191" t="str">
        <f>detalles!L1191</f>
        <v/>
      </c>
      <c r="Q1191" s="1" t="s">
        <v>4266</v>
      </c>
      <c r="R1191">
        <f>ABS(detalles!O1191)</f>
        <v>1</v>
      </c>
      <c r="S1191" s="1" t="s">
        <v>4267</v>
      </c>
      <c r="T1191">
        <f>detalles!P1191</f>
        <v>0</v>
      </c>
      <c r="U1191" s="1" t="s">
        <v>2987</v>
      </c>
    </row>
    <row r="1192" spans="1:21" x14ac:dyDescent="0.25">
      <c r="A1192" t="s">
        <v>2976</v>
      </c>
      <c r="B1192">
        <f>detalles!A1192</f>
        <v>973</v>
      </c>
      <c r="C1192" s="1" t="s">
        <v>4260</v>
      </c>
      <c r="D1192">
        <f>IFERROR(detalles!Q1192,detalles!B1192)</f>
        <v>3278</v>
      </c>
      <c r="E1192" s="1" t="s">
        <v>4268</v>
      </c>
      <c r="F1192" t="str">
        <f>detalles!D1192</f>
        <v>Servicios profesionales mensuales</v>
      </c>
      <c r="G1192" s="1" t="s">
        <v>4261</v>
      </c>
      <c r="H1192">
        <f>detalles!F1192</f>
        <v>1</v>
      </c>
      <c r="I1192" s="1" t="s">
        <v>4262</v>
      </c>
      <c r="J1192" t="str">
        <f>SUBSTITUTE(detalles!G1192,",",".")</f>
        <v>390</v>
      </c>
      <c r="K1192" s="1" t="s">
        <v>4263</v>
      </c>
      <c r="L1192" t="str">
        <f>SUBSTITUTE(detalles!N1192/100,",",".")</f>
        <v>0.21</v>
      </c>
      <c r="M1192" s="1" t="s">
        <v>4264</v>
      </c>
      <c r="N1192">
        <f>detalles!J1192</f>
        <v>705000</v>
      </c>
      <c r="O1192" s="1" t="s">
        <v>4265</v>
      </c>
      <c r="P1192" t="str">
        <f>detalles!L1192</f>
        <v/>
      </c>
      <c r="Q1192" s="1" t="s">
        <v>4266</v>
      </c>
      <c r="R1192">
        <f>ABS(detalles!O1192)</f>
        <v>0</v>
      </c>
      <c r="S1192" s="1" t="s">
        <v>4267</v>
      </c>
      <c r="T1192">
        <f>detalles!P1192</f>
        <v>0</v>
      </c>
      <c r="U1192" s="1" t="s">
        <v>2987</v>
      </c>
    </row>
    <row r="1193" spans="1:21" x14ac:dyDescent="0.25">
      <c r="A1193" t="s">
        <v>2976</v>
      </c>
      <c r="B1193">
        <f>detalles!A1193</f>
        <v>1027</v>
      </c>
      <c r="C1193" s="1" t="s">
        <v>4260</v>
      </c>
      <c r="D1193">
        <f>IFERROR(detalles!Q1193,detalles!B1193)</f>
        <v>1205</v>
      </c>
      <c r="E1193" s="1" t="s">
        <v>4268</v>
      </c>
      <c r="F1193" t="str">
        <f>detalles!D1193</f>
        <v>Servicios trimestrales</v>
      </c>
      <c r="G1193" s="1" t="s">
        <v>4261</v>
      </c>
      <c r="H1193">
        <f>detalles!F1193</f>
        <v>1</v>
      </c>
      <c r="I1193" s="1" t="s">
        <v>4262</v>
      </c>
      <c r="J1193" t="str">
        <f>SUBSTITUTE(detalles!G1193,",",".")</f>
        <v>350</v>
      </c>
      <c r="K1193" s="1" t="s">
        <v>4263</v>
      </c>
      <c r="L1193" t="str">
        <f>SUBSTITUTE(detalles!N1193/100,",",".")</f>
        <v>0.21</v>
      </c>
      <c r="M1193" s="1" t="s">
        <v>4264</v>
      </c>
      <c r="N1193">
        <f>detalles!J1193</f>
        <v>705000</v>
      </c>
      <c r="O1193" s="1" t="s">
        <v>4265</v>
      </c>
      <c r="P1193" t="str">
        <f>detalles!L1193</f>
        <v/>
      </c>
      <c r="Q1193" s="1" t="s">
        <v>4266</v>
      </c>
      <c r="R1193">
        <f>ABS(detalles!O1193)</f>
        <v>0</v>
      </c>
      <c r="S1193" s="1" t="s">
        <v>4267</v>
      </c>
      <c r="T1193">
        <f>detalles!P1193</f>
        <v>0</v>
      </c>
      <c r="U1193" s="1" t="s">
        <v>2987</v>
      </c>
    </row>
    <row r="1194" spans="1:21" x14ac:dyDescent="0.25">
      <c r="A1194" t="s">
        <v>2976</v>
      </c>
      <c r="B1194">
        <f>detalles!A1194</f>
        <v>985</v>
      </c>
      <c r="C1194" s="1" t="s">
        <v>4260</v>
      </c>
      <c r="D1194">
        <f>IFERROR(detalles!Q1194,detalles!B1194)</f>
        <v>3189</v>
      </c>
      <c r="E1194" s="1" t="s">
        <v>4268</v>
      </c>
      <c r="F1194" t="str">
        <f>detalles!D1194</f>
        <v>Servicios profesionales mensuales</v>
      </c>
      <c r="G1194" s="1" t="s">
        <v>4261</v>
      </c>
      <c r="H1194">
        <f>detalles!F1194</f>
        <v>1</v>
      </c>
      <c r="I1194" s="1" t="s">
        <v>4262</v>
      </c>
      <c r="J1194" t="str">
        <f>SUBSTITUTE(detalles!G1194,",",".")</f>
        <v>190</v>
      </c>
      <c r="K1194" s="1" t="s">
        <v>4263</v>
      </c>
      <c r="L1194" t="str">
        <f>SUBSTITUTE(detalles!N1194/100,",",".")</f>
        <v>0.21</v>
      </c>
      <c r="M1194" s="1" t="s">
        <v>4264</v>
      </c>
      <c r="N1194">
        <f>detalles!J1194</f>
        <v>705000</v>
      </c>
      <c r="O1194" s="1" t="s">
        <v>4265</v>
      </c>
      <c r="P1194" t="str">
        <f>detalles!L1194</f>
        <v/>
      </c>
      <c r="Q1194" s="1" t="s">
        <v>4266</v>
      </c>
      <c r="R1194">
        <f>ABS(detalles!O1194)</f>
        <v>0</v>
      </c>
      <c r="S1194" s="1" t="s">
        <v>4267</v>
      </c>
      <c r="T1194">
        <f>detalles!P1194</f>
        <v>0</v>
      </c>
      <c r="U1194" s="1" t="s">
        <v>2987</v>
      </c>
    </row>
    <row r="1195" spans="1:21" x14ac:dyDescent="0.25">
      <c r="A1195" t="s">
        <v>2976</v>
      </c>
      <c r="B1195">
        <f>detalles!A1195</f>
        <v>984</v>
      </c>
      <c r="C1195" s="1" t="s">
        <v>4260</v>
      </c>
      <c r="D1195">
        <f>IFERROR(detalles!Q1195,detalles!B1195)</f>
        <v>1212</v>
      </c>
      <c r="E1195" s="1" t="s">
        <v>4268</v>
      </c>
      <c r="F1195" t="str">
        <f>detalles!D1195</f>
        <v>Servicios profesionales mensuales</v>
      </c>
      <c r="G1195" s="1" t="s">
        <v>4261</v>
      </c>
      <c r="H1195">
        <f>detalles!F1195</f>
        <v>1</v>
      </c>
      <c r="I1195" s="1" t="s">
        <v>4262</v>
      </c>
      <c r="J1195" t="str">
        <f>SUBSTITUTE(detalles!G1195,",",".")</f>
        <v>190</v>
      </c>
      <c r="K1195" s="1" t="s">
        <v>4263</v>
      </c>
      <c r="L1195" t="str">
        <f>SUBSTITUTE(detalles!N1195/100,",",".")</f>
        <v>0.21</v>
      </c>
      <c r="M1195" s="1" t="s">
        <v>4264</v>
      </c>
      <c r="N1195">
        <f>detalles!J1195</f>
        <v>705000</v>
      </c>
      <c r="O1195" s="1" t="s">
        <v>4265</v>
      </c>
      <c r="P1195" t="str">
        <f>detalles!L1195</f>
        <v/>
      </c>
      <c r="Q1195" s="1" t="s">
        <v>4266</v>
      </c>
      <c r="R1195">
        <f>ABS(detalles!O1195)</f>
        <v>0</v>
      </c>
      <c r="S1195" s="1" t="s">
        <v>4267</v>
      </c>
      <c r="T1195">
        <f>detalles!P1195</f>
        <v>0</v>
      </c>
      <c r="U1195" s="1" t="s">
        <v>2987</v>
      </c>
    </row>
    <row r="1196" spans="1:21" x14ac:dyDescent="0.25">
      <c r="A1196" t="s">
        <v>2976</v>
      </c>
      <c r="B1196">
        <f>detalles!A1196</f>
        <v>983</v>
      </c>
      <c r="C1196" s="1" t="s">
        <v>4260</v>
      </c>
      <c r="D1196">
        <f>IFERROR(detalles!Q1196,detalles!B1196)</f>
        <v>942</v>
      </c>
      <c r="E1196" s="1" t="s">
        <v>4268</v>
      </c>
      <c r="F1196" t="str">
        <f>detalles!D1196</f>
        <v>Servicios profesionales mensuales</v>
      </c>
      <c r="G1196" s="1" t="s">
        <v>4261</v>
      </c>
      <c r="H1196">
        <f>detalles!F1196</f>
        <v>1</v>
      </c>
      <c r="I1196" s="1" t="s">
        <v>4262</v>
      </c>
      <c r="J1196" t="str">
        <f>SUBSTITUTE(detalles!G1196,",",".")</f>
        <v>190</v>
      </c>
      <c r="K1196" s="1" t="s">
        <v>4263</v>
      </c>
      <c r="L1196" t="str">
        <f>SUBSTITUTE(detalles!N1196/100,",",".")</f>
        <v>0.21</v>
      </c>
      <c r="M1196" s="1" t="s">
        <v>4264</v>
      </c>
      <c r="N1196">
        <f>detalles!J1196</f>
        <v>705000</v>
      </c>
      <c r="O1196" s="1" t="s">
        <v>4265</v>
      </c>
      <c r="P1196" t="str">
        <f>detalles!L1196</f>
        <v/>
      </c>
      <c r="Q1196" s="1" t="s">
        <v>4266</v>
      </c>
      <c r="R1196">
        <f>ABS(detalles!O1196)</f>
        <v>0</v>
      </c>
      <c r="S1196" s="1" t="s">
        <v>4267</v>
      </c>
      <c r="T1196">
        <f>detalles!P1196</f>
        <v>0</v>
      </c>
      <c r="U1196" s="1" t="s">
        <v>2987</v>
      </c>
    </row>
    <row r="1197" spans="1:21" x14ac:dyDescent="0.25">
      <c r="A1197" t="s">
        <v>2976</v>
      </c>
      <c r="B1197">
        <f>detalles!A1197</f>
        <v>982</v>
      </c>
      <c r="C1197" s="1" t="s">
        <v>4260</v>
      </c>
      <c r="D1197">
        <f>IFERROR(detalles!Q1197,detalles!B1197)</f>
        <v>856</v>
      </c>
      <c r="E1197" s="1" t="s">
        <v>4268</v>
      </c>
      <c r="F1197" t="str">
        <f>detalles!D1197</f>
        <v>Servicios profesionales mensuales</v>
      </c>
      <c r="G1197" s="1" t="s">
        <v>4261</v>
      </c>
      <c r="H1197">
        <f>detalles!F1197</f>
        <v>1</v>
      </c>
      <c r="I1197" s="1" t="s">
        <v>4262</v>
      </c>
      <c r="J1197" t="str">
        <f>SUBSTITUTE(detalles!G1197,",",".")</f>
        <v>190</v>
      </c>
      <c r="K1197" s="1" t="s">
        <v>4263</v>
      </c>
      <c r="L1197" t="str">
        <f>SUBSTITUTE(detalles!N1197/100,",",".")</f>
        <v>0.21</v>
      </c>
      <c r="M1197" s="1" t="s">
        <v>4264</v>
      </c>
      <c r="N1197">
        <f>detalles!J1197</f>
        <v>705000</v>
      </c>
      <c r="O1197" s="1" t="s">
        <v>4265</v>
      </c>
      <c r="P1197" t="str">
        <f>detalles!L1197</f>
        <v/>
      </c>
      <c r="Q1197" s="1" t="s">
        <v>4266</v>
      </c>
      <c r="R1197">
        <f>ABS(detalles!O1197)</f>
        <v>0</v>
      </c>
      <c r="S1197" s="1" t="s">
        <v>4267</v>
      </c>
      <c r="T1197">
        <f>detalles!P1197</f>
        <v>0</v>
      </c>
      <c r="U1197" s="1" t="s">
        <v>2987</v>
      </c>
    </row>
    <row r="1198" spans="1:21" x14ac:dyDescent="0.25">
      <c r="A1198" t="s">
        <v>2976</v>
      </c>
      <c r="B1198">
        <f>detalles!A1198</f>
        <v>981</v>
      </c>
      <c r="C1198" s="1" t="s">
        <v>4260</v>
      </c>
      <c r="D1198">
        <f>IFERROR(detalles!Q1198,detalles!B1198)</f>
        <v>1211</v>
      </c>
      <c r="E1198" s="1" t="s">
        <v>4268</v>
      </c>
      <c r="F1198" t="str">
        <f>detalles!D1198</f>
        <v>Servicios profesionales trimestrales</v>
      </c>
      <c r="G1198" s="1" t="s">
        <v>4261</v>
      </c>
      <c r="H1198">
        <f>detalles!F1198</f>
        <v>1</v>
      </c>
      <c r="I1198" s="1" t="s">
        <v>4262</v>
      </c>
      <c r="J1198" t="str">
        <f>SUBSTITUTE(detalles!G1198,",",".")</f>
        <v>210</v>
      </c>
      <c r="K1198" s="1" t="s">
        <v>4263</v>
      </c>
      <c r="L1198" t="str">
        <f>SUBSTITUTE(detalles!N1198/100,",",".")</f>
        <v>0.21</v>
      </c>
      <c r="M1198" s="1" t="s">
        <v>4264</v>
      </c>
      <c r="N1198">
        <f>detalles!J1198</f>
        <v>705000</v>
      </c>
      <c r="O1198" s="1" t="s">
        <v>4265</v>
      </c>
      <c r="P1198" t="str">
        <f>detalles!L1198</f>
        <v/>
      </c>
      <c r="Q1198" s="1" t="s">
        <v>4266</v>
      </c>
      <c r="R1198">
        <f>ABS(detalles!O1198)</f>
        <v>0</v>
      </c>
      <c r="S1198" s="1" t="s">
        <v>4267</v>
      </c>
      <c r="T1198">
        <f>detalles!P1198</f>
        <v>0</v>
      </c>
      <c r="U1198" s="1" t="s">
        <v>2987</v>
      </c>
    </row>
    <row r="1199" spans="1:21" x14ac:dyDescent="0.25">
      <c r="A1199" t="s">
        <v>2976</v>
      </c>
      <c r="B1199">
        <f>detalles!A1199</f>
        <v>980</v>
      </c>
      <c r="C1199" s="1" t="s">
        <v>4260</v>
      </c>
      <c r="D1199">
        <f>IFERROR(detalles!Q1199,detalles!B1199)</f>
        <v>811</v>
      </c>
      <c r="E1199" s="1" t="s">
        <v>4268</v>
      </c>
      <c r="F1199" t="str">
        <f>detalles!D1199</f>
        <v>Servicios profesionales trimestrales</v>
      </c>
      <c r="G1199" s="1" t="s">
        <v>4261</v>
      </c>
      <c r="H1199">
        <f>detalles!F1199</f>
        <v>1</v>
      </c>
      <c r="I1199" s="1" t="s">
        <v>4262</v>
      </c>
      <c r="J1199" t="str">
        <f>SUBSTITUTE(detalles!G1199,",",".")</f>
        <v>210</v>
      </c>
      <c r="K1199" s="1" t="s">
        <v>4263</v>
      </c>
      <c r="L1199" t="str">
        <f>SUBSTITUTE(detalles!N1199/100,",",".")</f>
        <v>0.21</v>
      </c>
      <c r="M1199" s="1" t="s">
        <v>4264</v>
      </c>
      <c r="N1199">
        <f>detalles!J1199</f>
        <v>705000</v>
      </c>
      <c r="O1199" s="1" t="s">
        <v>4265</v>
      </c>
      <c r="P1199" t="str">
        <f>detalles!L1199</f>
        <v/>
      </c>
      <c r="Q1199" s="1" t="s">
        <v>4266</v>
      </c>
      <c r="R1199">
        <f>ABS(detalles!O1199)</f>
        <v>0</v>
      </c>
      <c r="S1199" s="1" t="s">
        <v>4267</v>
      </c>
      <c r="T1199">
        <f>detalles!P1199</f>
        <v>0</v>
      </c>
      <c r="U1199" s="1" t="s">
        <v>2987</v>
      </c>
    </row>
    <row r="1200" spans="1:21" x14ac:dyDescent="0.25">
      <c r="A1200" t="s">
        <v>2976</v>
      </c>
      <c r="B1200">
        <f>detalles!A1200</f>
        <v>979</v>
      </c>
      <c r="C1200" s="1" t="s">
        <v>4260</v>
      </c>
      <c r="D1200">
        <f>IFERROR(detalles!Q1200,detalles!B1200)</f>
        <v>3280</v>
      </c>
      <c r="E1200" s="1" t="s">
        <v>4268</v>
      </c>
      <c r="F1200" t="str">
        <f>detalles!D1200</f>
        <v>Servicios profesionales mensuales</v>
      </c>
      <c r="G1200" s="1" t="s">
        <v>4261</v>
      </c>
      <c r="H1200">
        <f>detalles!F1200</f>
        <v>1</v>
      </c>
      <c r="I1200" s="1" t="s">
        <v>4262</v>
      </c>
      <c r="J1200" t="str">
        <f>SUBSTITUTE(detalles!G1200,",",".")</f>
        <v>160</v>
      </c>
      <c r="K1200" s="1" t="s">
        <v>4263</v>
      </c>
      <c r="L1200" t="str">
        <f>SUBSTITUTE(detalles!N1200/100,",",".")</f>
        <v>0.21</v>
      </c>
      <c r="M1200" s="1" t="s">
        <v>4264</v>
      </c>
      <c r="N1200">
        <f>detalles!J1200</f>
        <v>705000</v>
      </c>
      <c r="O1200" s="1" t="s">
        <v>4265</v>
      </c>
      <c r="P1200" t="str">
        <f>detalles!L1200</f>
        <v/>
      </c>
      <c r="Q1200" s="1" t="s">
        <v>4266</v>
      </c>
      <c r="R1200">
        <f>ABS(detalles!O1200)</f>
        <v>0</v>
      </c>
      <c r="S1200" s="1" t="s">
        <v>4267</v>
      </c>
      <c r="T1200">
        <f>detalles!P1200</f>
        <v>0</v>
      </c>
      <c r="U1200" s="1" t="s">
        <v>2987</v>
      </c>
    </row>
    <row r="1201" spans="1:21" x14ac:dyDescent="0.25">
      <c r="A1201" t="s">
        <v>2976</v>
      </c>
      <c r="B1201">
        <f>detalles!A1201</f>
        <v>978</v>
      </c>
      <c r="C1201" s="1" t="s">
        <v>4260</v>
      </c>
      <c r="D1201">
        <f>IFERROR(detalles!Q1201,detalles!B1201)</f>
        <v>3188</v>
      </c>
      <c r="E1201" s="1" t="s">
        <v>4268</v>
      </c>
      <c r="F1201" t="str">
        <f>detalles!D1201</f>
        <v>Servicios profesionales mensuales</v>
      </c>
      <c r="G1201" s="1" t="s">
        <v>4261</v>
      </c>
      <c r="H1201">
        <f>detalles!F1201</f>
        <v>1</v>
      </c>
      <c r="I1201" s="1" t="s">
        <v>4262</v>
      </c>
      <c r="J1201" t="str">
        <f>SUBSTITUTE(detalles!G1201,",",".")</f>
        <v>160</v>
      </c>
      <c r="K1201" s="1" t="s">
        <v>4263</v>
      </c>
      <c r="L1201" t="str">
        <f>SUBSTITUTE(detalles!N1201/100,",",".")</f>
        <v>0.21</v>
      </c>
      <c r="M1201" s="1" t="s">
        <v>4264</v>
      </c>
      <c r="N1201">
        <f>detalles!J1201</f>
        <v>705000</v>
      </c>
      <c r="O1201" s="1" t="s">
        <v>4265</v>
      </c>
      <c r="P1201" t="str">
        <f>detalles!L1201</f>
        <v/>
      </c>
      <c r="Q1201" s="1" t="s">
        <v>4266</v>
      </c>
      <c r="R1201">
        <f>ABS(detalles!O1201)</f>
        <v>0</v>
      </c>
      <c r="S1201" s="1" t="s">
        <v>4267</v>
      </c>
      <c r="T1201">
        <f>detalles!P1201</f>
        <v>0</v>
      </c>
      <c r="U1201" s="1" t="s">
        <v>2987</v>
      </c>
    </row>
    <row r="1202" spans="1:21" x14ac:dyDescent="0.25">
      <c r="A1202" t="s">
        <v>2976</v>
      </c>
      <c r="B1202">
        <f>detalles!A1202</f>
        <v>977</v>
      </c>
      <c r="C1202" s="1" t="s">
        <v>4260</v>
      </c>
      <c r="D1202">
        <f>IFERROR(detalles!Q1202,detalles!B1202)</f>
        <v>1210</v>
      </c>
      <c r="E1202" s="1" t="s">
        <v>4268</v>
      </c>
      <c r="F1202" t="str">
        <f>detalles!D1202</f>
        <v>Servicios profesionales mensuales</v>
      </c>
      <c r="G1202" s="1" t="s">
        <v>4261</v>
      </c>
      <c r="H1202">
        <f>detalles!F1202</f>
        <v>1</v>
      </c>
      <c r="I1202" s="1" t="s">
        <v>4262</v>
      </c>
      <c r="J1202" t="str">
        <f>SUBSTITUTE(detalles!G1202,",",".")</f>
        <v>160</v>
      </c>
      <c r="K1202" s="1" t="s">
        <v>4263</v>
      </c>
      <c r="L1202" t="str">
        <f>SUBSTITUTE(detalles!N1202/100,",",".")</f>
        <v>0.21</v>
      </c>
      <c r="M1202" s="1" t="s">
        <v>4264</v>
      </c>
      <c r="N1202">
        <f>detalles!J1202</f>
        <v>705000</v>
      </c>
      <c r="O1202" s="1" t="s">
        <v>4265</v>
      </c>
      <c r="P1202" t="str">
        <f>detalles!L1202</f>
        <v/>
      </c>
      <c r="Q1202" s="1" t="s">
        <v>4266</v>
      </c>
      <c r="R1202">
        <f>ABS(detalles!O1202)</f>
        <v>0</v>
      </c>
      <c r="S1202" s="1" t="s">
        <v>4267</v>
      </c>
      <c r="T1202">
        <f>detalles!P1202</f>
        <v>0</v>
      </c>
      <c r="U1202" s="1" t="s">
        <v>2987</v>
      </c>
    </row>
    <row r="1203" spans="1:21" x14ac:dyDescent="0.25">
      <c r="A1203" t="s">
        <v>2976</v>
      </c>
      <c r="B1203">
        <f>detalles!A1203</f>
        <v>987</v>
      </c>
      <c r="C1203" s="1" t="s">
        <v>4260</v>
      </c>
      <c r="D1203">
        <f>IFERROR(detalles!Q1203,detalles!B1203)</f>
        <v>857</v>
      </c>
      <c r="E1203" s="1" t="s">
        <v>4268</v>
      </c>
      <c r="F1203" t="str">
        <f>detalles!D1203</f>
        <v>Servicios profesionales mensuales</v>
      </c>
      <c r="G1203" s="1" t="s">
        <v>4261</v>
      </c>
      <c r="H1203">
        <f>detalles!F1203</f>
        <v>1</v>
      </c>
      <c r="I1203" s="1" t="s">
        <v>4262</v>
      </c>
      <c r="J1203" t="str">
        <f>SUBSTITUTE(detalles!G1203,",",".")</f>
        <v>175</v>
      </c>
      <c r="K1203" s="1" t="s">
        <v>4263</v>
      </c>
      <c r="L1203" t="str">
        <f>SUBSTITUTE(detalles!N1203/100,",",".")</f>
        <v>0.21</v>
      </c>
      <c r="M1203" s="1" t="s">
        <v>4264</v>
      </c>
      <c r="N1203">
        <f>detalles!J1203</f>
        <v>705000</v>
      </c>
      <c r="O1203" s="1" t="s">
        <v>4265</v>
      </c>
      <c r="P1203" t="str">
        <f>detalles!L1203</f>
        <v/>
      </c>
      <c r="Q1203" s="1" t="s">
        <v>4266</v>
      </c>
      <c r="R1203">
        <f>ABS(detalles!O1203)</f>
        <v>0</v>
      </c>
      <c r="S1203" s="1" t="s">
        <v>4267</v>
      </c>
      <c r="T1203">
        <f>detalles!P1203</f>
        <v>0</v>
      </c>
      <c r="U1203" s="1" t="s">
        <v>2987</v>
      </c>
    </row>
    <row r="1204" spans="1:21" x14ac:dyDescent="0.25">
      <c r="A1204" t="s">
        <v>2976</v>
      </c>
      <c r="B1204">
        <f>detalles!A1204</f>
        <v>975</v>
      </c>
      <c r="C1204" s="1" t="s">
        <v>4260</v>
      </c>
      <c r="D1204">
        <f>IFERROR(detalles!Q1204,detalles!B1204)</f>
        <v>854</v>
      </c>
      <c r="E1204" s="1" t="s">
        <v>4268</v>
      </c>
      <c r="F1204" t="str">
        <f>detalles!D1204</f>
        <v>Servicios profesionales mensuales</v>
      </c>
      <c r="G1204" s="1" t="s">
        <v>4261</v>
      </c>
      <c r="H1204">
        <f>detalles!F1204</f>
        <v>1</v>
      </c>
      <c r="I1204" s="1" t="s">
        <v>4262</v>
      </c>
      <c r="J1204" t="str">
        <f>SUBSTITUTE(detalles!G1204,",",".")</f>
        <v>160</v>
      </c>
      <c r="K1204" s="1" t="s">
        <v>4263</v>
      </c>
      <c r="L1204" t="str">
        <f>SUBSTITUTE(detalles!N1204/100,",",".")</f>
        <v>0.21</v>
      </c>
      <c r="M1204" s="1" t="s">
        <v>4264</v>
      </c>
      <c r="N1204">
        <f>detalles!J1204</f>
        <v>705000</v>
      </c>
      <c r="O1204" s="1" t="s">
        <v>4265</v>
      </c>
      <c r="P1204" t="str">
        <f>detalles!L1204</f>
        <v/>
      </c>
      <c r="Q1204" s="1" t="s">
        <v>4266</v>
      </c>
      <c r="R1204">
        <f>ABS(detalles!O1204)</f>
        <v>0</v>
      </c>
      <c r="S1204" s="1" t="s">
        <v>4267</v>
      </c>
      <c r="T1204">
        <f>detalles!P1204</f>
        <v>0</v>
      </c>
      <c r="U1204" s="1" t="s">
        <v>2987</v>
      </c>
    </row>
    <row r="1205" spans="1:21" x14ac:dyDescent="0.25">
      <c r="A1205" t="s">
        <v>2976</v>
      </c>
      <c r="B1205">
        <f>detalles!A1205</f>
        <v>990</v>
      </c>
      <c r="C1205" s="1" t="s">
        <v>4260</v>
      </c>
      <c r="D1205">
        <f>IFERROR(detalles!Q1205,detalles!B1205)</f>
        <v>943</v>
      </c>
      <c r="E1205" s="1" t="s">
        <v>4268</v>
      </c>
      <c r="F1205" t="str">
        <f>detalles!D1205</f>
        <v>Servicios profesionales mensuales: Contabilidad + 2 nominas</v>
      </c>
      <c r="G1205" s="1" t="s">
        <v>4261</v>
      </c>
      <c r="H1205">
        <f>detalles!F1205</f>
        <v>1</v>
      </c>
      <c r="I1205" s="1" t="s">
        <v>4262</v>
      </c>
      <c r="J1205" t="str">
        <f>SUBSTITUTE(detalles!G1205,",",".")</f>
        <v>175</v>
      </c>
      <c r="K1205" s="1" t="s">
        <v>4263</v>
      </c>
      <c r="L1205" t="str">
        <f>SUBSTITUTE(detalles!N1205/100,",",".")</f>
        <v>0.21</v>
      </c>
      <c r="M1205" s="1" t="s">
        <v>4264</v>
      </c>
      <c r="N1205">
        <f>detalles!J1205</f>
        <v>705000</v>
      </c>
      <c r="O1205" s="1" t="s">
        <v>4265</v>
      </c>
      <c r="P1205" t="str">
        <f>detalles!L1205</f>
        <v/>
      </c>
      <c r="Q1205" s="1" t="s">
        <v>4266</v>
      </c>
      <c r="R1205">
        <f>ABS(detalles!O1205)</f>
        <v>0</v>
      </c>
      <c r="S1205" s="1" t="s">
        <v>4267</v>
      </c>
      <c r="T1205">
        <f>detalles!P1205</f>
        <v>0</v>
      </c>
      <c r="U1205" s="1" t="s">
        <v>2987</v>
      </c>
    </row>
    <row r="1206" spans="1:21" x14ac:dyDescent="0.25">
      <c r="A1206" t="s">
        <v>2976</v>
      </c>
      <c r="B1206">
        <f>detalles!A1206</f>
        <v>971</v>
      </c>
      <c r="C1206" s="1" t="s">
        <v>4260</v>
      </c>
      <c r="D1206">
        <f>IFERROR(detalles!Q1206,detalles!B1206)</f>
        <v>3187</v>
      </c>
      <c r="E1206" s="1" t="s">
        <v>4268</v>
      </c>
      <c r="F1206" t="str">
        <f>detalles!D1206</f>
        <v>Servicios profesionales mensuales</v>
      </c>
      <c r="G1206" s="1" t="s">
        <v>4261</v>
      </c>
      <c r="H1206">
        <f>detalles!F1206</f>
        <v>1</v>
      </c>
      <c r="I1206" s="1" t="s">
        <v>4262</v>
      </c>
      <c r="J1206" t="str">
        <f>SUBSTITUTE(detalles!G1206,",",".")</f>
        <v>390</v>
      </c>
      <c r="K1206" s="1" t="s">
        <v>4263</v>
      </c>
      <c r="L1206" t="str">
        <f>SUBSTITUTE(detalles!N1206/100,",",".")</f>
        <v>0.21</v>
      </c>
      <c r="M1206" s="1" t="s">
        <v>4264</v>
      </c>
      <c r="N1206">
        <f>detalles!J1206</f>
        <v>705000</v>
      </c>
      <c r="O1206" s="1" t="s">
        <v>4265</v>
      </c>
      <c r="P1206" t="str">
        <f>detalles!L1206</f>
        <v/>
      </c>
      <c r="Q1206" s="1" t="s">
        <v>4266</v>
      </c>
      <c r="R1206">
        <f>ABS(detalles!O1206)</f>
        <v>0</v>
      </c>
      <c r="S1206" s="1" t="s">
        <v>4267</v>
      </c>
      <c r="T1206">
        <f>detalles!P1206</f>
        <v>0</v>
      </c>
      <c r="U1206" s="1" t="s">
        <v>2987</v>
      </c>
    </row>
    <row r="1207" spans="1:21" x14ac:dyDescent="0.25">
      <c r="A1207" t="s">
        <v>2976</v>
      </c>
      <c r="B1207">
        <f>detalles!A1207</f>
        <v>970</v>
      </c>
      <c r="C1207" s="1" t="s">
        <v>4260</v>
      </c>
      <c r="D1207">
        <f>IFERROR(detalles!Q1207,detalles!B1207)</f>
        <v>1209</v>
      </c>
      <c r="E1207" s="1" t="s">
        <v>4268</v>
      </c>
      <c r="F1207" t="str">
        <f>detalles!D1207</f>
        <v>Servicios profesionales trimestrales</v>
      </c>
      <c r="G1207" s="1" t="s">
        <v>4261</v>
      </c>
      <c r="H1207">
        <f>detalles!F1207</f>
        <v>1</v>
      </c>
      <c r="I1207" s="1" t="s">
        <v>4262</v>
      </c>
      <c r="J1207" t="str">
        <f>SUBSTITUTE(detalles!G1207,",",".")</f>
        <v>525</v>
      </c>
      <c r="K1207" s="1" t="s">
        <v>4263</v>
      </c>
      <c r="L1207" t="str">
        <f>SUBSTITUTE(detalles!N1207/100,",",".")</f>
        <v>0.21</v>
      </c>
      <c r="M1207" s="1" t="s">
        <v>4264</v>
      </c>
      <c r="N1207">
        <f>detalles!J1207</f>
        <v>705000</v>
      </c>
      <c r="O1207" s="1" t="s">
        <v>4265</v>
      </c>
      <c r="P1207" t="str">
        <f>detalles!L1207</f>
        <v/>
      </c>
      <c r="Q1207" s="1" t="s">
        <v>4266</v>
      </c>
      <c r="R1207">
        <f>ABS(detalles!O1207)</f>
        <v>0</v>
      </c>
      <c r="S1207" s="1" t="s">
        <v>4267</v>
      </c>
      <c r="T1207">
        <f>detalles!P1207</f>
        <v>0</v>
      </c>
      <c r="U1207" s="1" t="s">
        <v>2987</v>
      </c>
    </row>
    <row r="1208" spans="1:21" x14ac:dyDescent="0.25">
      <c r="A1208" t="s">
        <v>2976</v>
      </c>
      <c r="B1208">
        <f>detalles!A1208</f>
        <v>969</v>
      </c>
      <c r="C1208" s="1" t="s">
        <v>4260</v>
      </c>
      <c r="D1208">
        <f>IFERROR(detalles!Q1208,detalles!B1208)</f>
        <v>1209</v>
      </c>
      <c r="E1208" s="1" t="s">
        <v>4268</v>
      </c>
      <c r="F1208" t="str">
        <f>detalles!D1208</f>
        <v>Servicios profesionales mensuales</v>
      </c>
      <c r="G1208" s="1" t="s">
        <v>4261</v>
      </c>
      <c r="H1208">
        <f>detalles!F1208</f>
        <v>1</v>
      </c>
      <c r="I1208" s="1" t="s">
        <v>4262</v>
      </c>
      <c r="J1208" t="str">
        <f>SUBSTITUTE(detalles!G1208,",",".")</f>
        <v>390</v>
      </c>
      <c r="K1208" s="1" t="s">
        <v>4263</v>
      </c>
      <c r="L1208" t="str">
        <f>SUBSTITUTE(detalles!N1208/100,",",".")</f>
        <v>0.21</v>
      </c>
      <c r="M1208" s="1" t="s">
        <v>4264</v>
      </c>
      <c r="N1208">
        <f>detalles!J1208</f>
        <v>705000</v>
      </c>
      <c r="O1208" s="1" t="s">
        <v>4265</v>
      </c>
      <c r="P1208" t="str">
        <f>detalles!L1208</f>
        <v/>
      </c>
      <c r="Q1208" s="1" t="s">
        <v>4266</v>
      </c>
      <c r="R1208">
        <f>ABS(detalles!O1208)</f>
        <v>0</v>
      </c>
      <c r="S1208" s="1" t="s">
        <v>4267</v>
      </c>
      <c r="T1208">
        <f>detalles!P1208</f>
        <v>0</v>
      </c>
      <c r="U1208" s="1" t="s">
        <v>2987</v>
      </c>
    </row>
    <row r="1209" spans="1:21" x14ac:dyDescent="0.25">
      <c r="A1209" t="s">
        <v>2976</v>
      </c>
      <c r="B1209">
        <f>detalles!A1209</f>
        <v>967</v>
      </c>
      <c r="C1209" s="1" t="s">
        <v>4260</v>
      </c>
      <c r="D1209">
        <f>IFERROR(detalles!Q1209,detalles!B1209)</f>
        <v>940</v>
      </c>
      <c r="E1209" s="1" t="s">
        <v>4268</v>
      </c>
      <c r="F1209" t="str">
        <f>detalles!D1209</f>
        <v>Servicios profesionales mensuales</v>
      </c>
      <c r="G1209" s="1" t="s">
        <v>4261</v>
      </c>
      <c r="H1209">
        <f>detalles!F1209</f>
        <v>1</v>
      </c>
      <c r="I1209" s="1" t="s">
        <v>4262</v>
      </c>
      <c r="J1209" t="str">
        <f>SUBSTITUTE(detalles!G1209,",",".")</f>
        <v>390</v>
      </c>
      <c r="K1209" s="1" t="s">
        <v>4263</v>
      </c>
      <c r="L1209" t="str">
        <f>SUBSTITUTE(detalles!N1209/100,",",".")</f>
        <v>0.21</v>
      </c>
      <c r="M1209" s="1" t="s">
        <v>4264</v>
      </c>
      <c r="N1209">
        <f>detalles!J1209</f>
        <v>705000</v>
      </c>
      <c r="O1209" s="1" t="s">
        <v>4265</v>
      </c>
      <c r="P1209" t="str">
        <f>detalles!L1209</f>
        <v/>
      </c>
      <c r="Q1209" s="1" t="s">
        <v>4266</v>
      </c>
      <c r="R1209">
        <f>ABS(detalles!O1209)</f>
        <v>0</v>
      </c>
      <c r="S1209" s="1" t="s">
        <v>4267</v>
      </c>
      <c r="T1209">
        <f>detalles!P1209</f>
        <v>0</v>
      </c>
      <c r="U1209" s="1" t="s">
        <v>2987</v>
      </c>
    </row>
    <row r="1210" spans="1:21" x14ac:dyDescent="0.25">
      <c r="A1210" t="s">
        <v>2976</v>
      </c>
      <c r="B1210">
        <f>detalles!A1210</f>
        <v>965</v>
      </c>
      <c r="C1210" s="1" t="s">
        <v>4260</v>
      </c>
      <c r="D1210">
        <f>IFERROR(detalles!Q1210,detalles!B1210)</f>
        <v>853</v>
      </c>
      <c r="E1210" s="1" t="s">
        <v>4268</v>
      </c>
      <c r="F1210" t="str">
        <f>detalles!D1210</f>
        <v>Servicios profesionales mensuales</v>
      </c>
      <c r="G1210" s="1" t="s">
        <v>4261</v>
      </c>
      <c r="H1210">
        <f>detalles!F1210</f>
        <v>1</v>
      </c>
      <c r="I1210" s="1" t="s">
        <v>4262</v>
      </c>
      <c r="J1210" t="str">
        <f>SUBSTITUTE(detalles!G1210,",",".")</f>
        <v>390</v>
      </c>
      <c r="K1210" s="1" t="s">
        <v>4263</v>
      </c>
      <c r="L1210" t="str">
        <f>SUBSTITUTE(detalles!N1210/100,",",".")</f>
        <v>0.21</v>
      </c>
      <c r="M1210" s="1" t="s">
        <v>4264</v>
      </c>
      <c r="N1210">
        <f>detalles!J1210</f>
        <v>705000</v>
      </c>
      <c r="O1210" s="1" t="s">
        <v>4265</v>
      </c>
      <c r="P1210" t="str">
        <f>detalles!L1210</f>
        <v/>
      </c>
      <c r="Q1210" s="1" t="s">
        <v>4266</v>
      </c>
      <c r="R1210">
        <f>ABS(detalles!O1210)</f>
        <v>0</v>
      </c>
      <c r="S1210" s="1" t="s">
        <v>4267</v>
      </c>
      <c r="T1210">
        <f>detalles!P1210</f>
        <v>0</v>
      </c>
      <c r="U1210" s="1" t="s">
        <v>2987</v>
      </c>
    </row>
    <row r="1211" spans="1:21" x14ac:dyDescent="0.25">
      <c r="A1211" t="s">
        <v>2976</v>
      </c>
      <c r="B1211">
        <f>detalles!A1211</f>
        <v>964</v>
      </c>
      <c r="C1211" s="1" t="s">
        <v>4260</v>
      </c>
      <c r="D1211">
        <f>IFERROR(detalles!Q1211,detalles!B1211)</f>
        <v>3277</v>
      </c>
      <c r="E1211" s="1" t="s">
        <v>4268</v>
      </c>
      <c r="F1211" t="str">
        <f>detalles!D1211</f>
        <v>Servicios profesionales mensuales</v>
      </c>
      <c r="G1211" s="1" t="s">
        <v>4261</v>
      </c>
      <c r="H1211">
        <f>detalles!F1211</f>
        <v>1</v>
      </c>
      <c r="I1211" s="1" t="s">
        <v>4262</v>
      </c>
      <c r="J1211" t="str">
        <f>SUBSTITUTE(detalles!G1211,",",".")</f>
        <v>300</v>
      </c>
      <c r="K1211" s="1" t="s">
        <v>4263</v>
      </c>
      <c r="L1211" t="str">
        <f>SUBSTITUTE(detalles!N1211/100,",",".")</f>
        <v>0.21</v>
      </c>
      <c r="M1211" s="1" t="s">
        <v>4264</v>
      </c>
      <c r="N1211">
        <f>detalles!J1211</f>
        <v>705000</v>
      </c>
      <c r="O1211" s="1" t="s">
        <v>4265</v>
      </c>
      <c r="P1211" t="str">
        <f>detalles!L1211</f>
        <v/>
      </c>
      <c r="Q1211" s="1" t="s">
        <v>4266</v>
      </c>
      <c r="R1211">
        <f>ABS(detalles!O1211)</f>
        <v>0</v>
      </c>
      <c r="S1211" s="1" t="s">
        <v>4267</v>
      </c>
      <c r="T1211">
        <f>detalles!P1211</f>
        <v>0</v>
      </c>
      <c r="U1211" s="1" t="s">
        <v>2987</v>
      </c>
    </row>
    <row r="1212" spans="1:21" x14ac:dyDescent="0.25">
      <c r="A1212" t="s">
        <v>2976</v>
      </c>
      <c r="B1212">
        <f>detalles!A1212</f>
        <v>963</v>
      </c>
      <c r="C1212" s="1" t="s">
        <v>4260</v>
      </c>
      <c r="D1212">
        <f>IFERROR(detalles!Q1212,detalles!B1212)</f>
        <v>3186</v>
      </c>
      <c r="E1212" s="1" t="s">
        <v>4268</v>
      </c>
      <c r="F1212" t="str">
        <f>detalles!D1212</f>
        <v>Servicios profesionales mensuales</v>
      </c>
      <c r="G1212" s="1" t="s">
        <v>4261</v>
      </c>
      <c r="H1212">
        <f>detalles!F1212</f>
        <v>1</v>
      </c>
      <c r="I1212" s="1" t="s">
        <v>4262</v>
      </c>
      <c r="J1212" t="str">
        <f>SUBSTITUTE(detalles!G1212,",",".")</f>
        <v>300</v>
      </c>
      <c r="K1212" s="1" t="s">
        <v>4263</v>
      </c>
      <c r="L1212" t="str">
        <f>SUBSTITUTE(detalles!N1212/100,",",".")</f>
        <v>0.21</v>
      </c>
      <c r="M1212" s="1" t="s">
        <v>4264</v>
      </c>
      <c r="N1212">
        <f>detalles!J1212</f>
        <v>705000</v>
      </c>
      <c r="O1212" s="1" t="s">
        <v>4265</v>
      </c>
      <c r="P1212" t="str">
        <f>detalles!L1212</f>
        <v/>
      </c>
      <c r="Q1212" s="1" t="s">
        <v>4266</v>
      </c>
      <c r="R1212">
        <f>ABS(detalles!O1212)</f>
        <v>0</v>
      </c>
      <c r="S1212" s="1" t="s">
        <v>4267</v>
      </c>
      <c r="T1212">
        <f>detalles!P1212</f>
        <v>0</v>
      </c>
      <c r="U1212" s="1" t="s">
        <v>2987</v>
      </c>
    </row>
    <row r="1213" spans="1:21" x14ac:dyDescent="0.25">
      <c r="A1213" t="s">
        <v>2976</v>
      </c>
      <c r="B1213">
        <f>detalles!A1213</f>
        <v>962</v>
      </c>
      <c r="C1213" s="1" t="s">
        <v>4260</v>
      </c>
      <c r="D1213">
        <f>IFERROR(detalles!Q1213,detalles!B1213)</f>
        <v>1208</v>
      </c>
      <c r="E1213" s="1" t="s">
        <v>4268</v>
      </c>
      <c r="F1213" t="str">
        <f>detalles!D1213</f>
        <v>Servicios profesionales mensuales</v>
      </c>
      <c r="G1213" s="1" t="s">
        <v>4261</v>
      </c>
      <c r="H1213">
        <f>detalles!F1213</f>
        <v>1</v>
      </c>
      <c r="I1213" s="1" t="s">
        <v>4262</v>
      </c>
      <c r="J1213" t="str">
        <f>SUBSTITUTE(detalles!G1213,",",".")</f>
        <v>300</v>
      </c>
      <c r="K1213" s="1" t="s">
        <v>4263</v>
      </c>
      <c r="L1213" t="str">
        <f>SUBSTITUTE(detalles!N1213/100,",",".")</f>
        <v>0.21</v>
      </c>
      <c r="M1213" s="1" t="s">
        <v>4264</v>
      </c>
      <c r="N1213">
        <f>detalles!J1213</f>
        <v>705000</v>
      </c>
      <c r="O1213" s="1" t="s">
        <v>4265</v>
      </c>
      <c r="P1213" t="str">
        <f>detalles!L1213</f>
        <v/>
      </c>
      <c r="Q1213" s="1" t="s">
        <v>4266</v>
      </c>
      <c r="R1213">
        <f>ABS(detalles!O1213)</f>
        <v>0</v>
      </c>
      <c r="S1213" s="1" t="s">
        <v>4267</v>
      </c>
      <c r="T1213">
        <f>detalles!P1213</f>
        <v>0</v>
      </c>
      <c r="U1213" s="1" t="s">
        <v>2987</v>
      </c>
    </row>
    <row r="1214" spans="1:21" x14ac:dyDescent="0.25">
      <c r="A1214" t="s">
        <v>2976</v>
      </c>
      <c r="B1214">
        <f>detalles!A1214</f>
        <v>961</v>
      </c>
      <c r="C1214" s="1" t="s">
        <v>4260</v>
      </c>
      <c r="D1214">
        <f>IFERROR(detalles!Q1214,detalles!B1214)</f>
        <v>939</v>
      </c>
      <c r="E1214" s="1" t="s">
        <v>4268</v>
      </c>
      <c r="F1214" t="str">
        <f>detalles!D1214</f>
        <v>Servicios profesionales mensuales</v>
      </c>
      <c r="G1214" s="1" t="s">
        <v>4261</v>
      </c>
      <c r="H1214">
        <f>detalles!F1214</f>
        <v>1</v>
      </c>
      <c r="I1214" s="1" t="s">
        <v>4262</v>
      </c>
      <c r="J1214" t="str">
        <f>SUBSTITUTE(detalles!G1214,",",".")</f>
        <v>300</v>
      </c>
      <c r="K1214" s="1" t="s">
        <v>4263</v>
      </c>
      <c r="L1214" t="str">
        <f>SUBSTITUTE(detalles!N1214/100,",",".")</f>
        <v>0.21</v>
      </c>
      <c r="M1214" s="1" t="s">
        <v>4264</v>
      </c>
      <c r="N1214">
        <f>detalles!J1214</f>
        <v>705000</v>
      </c>
      <c r="O1214" s="1" t="s">
        <v>4265</v>
      </c>
      <c r="P1214" t="str">
        <f>detalles!L1214</f>
        <v/>
      </c>
      <c r="Q1214" s="1" t="s">
        <v>4266</v>
      </c>
      <c r="R1214">
        <f>ABS(detalles!O1214)</f>
        <v>0</v>
      </c>
      <c r="S1214" s="1" t="s">
        <v>4267</v>
      </c>
      <c r="T1214">
        <f>detalles!P1214</f>
        <v>0</v>
      </c>
      <c r="U1214" s="1" t="s">
        <v>2987</v>
      </c>
    </row>
    <row r="1215" spans="1:21" x14ac:dyDescent="0.25">
      <c r="A1215" t="s">
        <v>2976</v>
      </c>
      <c r="B1215">
        <f>detalles!A1215</f>
        <v>2390</v>
      </c>
      <c r="C1215" s="1" t="s">
        <v>4260</v>
      </c>
      <c r="D1215">
        <f>IFERROR(detalles!Q1215,detalles!B1215)</f>
        <v>3570</v>
      </c>
      <c r="E1215" s="1" t="s">
        <v>4268</v>
      </c>
      <c r="F1215" t="str">
        <f>detalles!D1215</f>
        <v>Servicios profesionales mensuales</v>
      </c>
      <c r="G1215" s="1" t="s">
        <v>4261</v>
      </c>
      <c r="H1215">
        <f>detalles!F1215</f>
        <v>1</v>
      </c>
      <c r="I1215" s="1" t="s">
        <v>4262</v>
      </c>
      <c r="J1215" t="str">
        <f>SUBSTITUTE(detalles!G1215,",",".")</f>
        <v>370</v>
      </c>
      <c r="K1215" s="1" t="s">
        <v>4263</v>
      </c>
      <c r="L1215" t="str">
        <f>SUBSTITUTE(detalles!N1215/100,",",".")</f>
        <v>0.21</v>
      </c>
      <c r="M1215" s="1" t="s">
        <v>4264</v>
      </c>
      <c r="N1215">
        <f>detalles!J1215</f>
        <v>705000</v>
      </c>
      <c r="O1215" s="1" t="s">
        <v>4265</v>
      </c>
      <c r="P1215" t="str">
        <f>detalles!L1215</f>
        <v/>
      </c>
      <c r="Q1215" s="1" t="s">
        <v>4266</v>
      </c>
      <c r="R1215">
        <f>ABS(detalles!O1215)</f>
        <v>0</v>
      </c>
      <c r="S1215" s="1" t="s">
        <v>4267</v>
      </c>
      <c r="T1215">
        <f>detalles!P1215</f>
        <v>0</v>
      </c>
      <c r="U1215" s="1" t="s">
        <v>2987</v>
      </c>
    </row>
    <row r="1216" spans="1:21" x14ac:dyDescent="0.25">
      <c r="A1216" t="s">
        <v>2976</v>
      </c>
      <c r="B1216">
        <f>detalles!A1216</f>
        <v>976</v>
      </c>
      <c r="C1216" s="1" t="s">
        <v>4260</v>
      </c>
      <c r="D1216">
        <f>IFERROR(detalles!Q1216,detalles!B1216)</f>
        <v>941</v>
      </c>
      <c r="E1216" s="1" t="s">
        <v>4268</v>
      </c>
      <c r="F1216" t="str">
        <f>detalles!D1216</f>
        <v>Servicios profesionales mensuales</v>
      </c>
      <c r="G1216" s="1" t="s">
        <v>4261</v>
      </c>
      <c r="H1216">
        <f>detalles!F1216</f>
        <v>1</v>
      </c>
      <c r="I1216" s="1" t="s">
        <v>4262</v>
      </c>
      <c r="J1216" t="str">
        <f>SUBSTITUTE(detalles!G1216,",",".")</f>
        <v>160</v>
      </c>
      <c r="K1216" s="1" t="s">
        <v>4263</v>
      </c>
      <c r="L1216" t="str">
        <f>SUBSTITUTE(detalles!N1216/100,",",".")</f>
        <v>0.21</v>
      </c>
      <c r="M1216" s="1" t="s">
        <v>4264</v>
      </c>
      <c r="N1216">
        <f>detalles!J1216</f>
        <v>705000</v>
      </c>
      <c r="O1216" s="1" t="s">
        <v>4265</v>
      </c>
      <c r="P1216" t="str">
        <f>detalles!L1216</f>
        <v/>
      </c>
      <c r="Q1216" s="1" t="s">
        <v>4266</v>
      </c>
      <c r="R1216">
        <f>ABS(detalles!O1216)</f>
        <v>0</v>
      </c>
      <c r="S1216" s="1" t="s">
        <v>4267</v>
      </c>
      <c r="T1216">
        <f>detalles!P1216</f>
        <v>0</v>
      </c>
      <c r="U1216" s="1" t="s">
        <v>2987</v>
      </c>
    </row>
    <row r="1217" spans="1:21" x14ac:dyDescent="0.25">
      <c r="A1217" t="s">
        <v>2976</v>
      </c>
      <c r="B1217">
        <f>detalles!A1217</f>
        <v>1009</v>
      </c>
      <c r="C1217" s="1" t="s">
        <v>4260</v>
      </c>
      <c r="D1217">
        <f>IFERROR(detalles!Q1217,detalles!B1217)</f>
        <v>1185</v>
      </c>
      <c r="E1217" s="1" t="s">
        <v>4268</v>
      </c>
      <c r="F1217" t="str">
        <f>detalles!D1217</f>
        <v>Servicios profesionales mensuales</v>
      </c>
      <c r="G1217" s="1" t="s">
        <v>4261</v>
      </c>
      <c r="H1217">
        <f>detalles!F1217</f>
        <v>1</v>
      </c>
      <c r="I1217" s="1" t="s">
        <v>4262</v>
      </c>
      <c r="J1217" t="str">
        <f>SUBSTITUTE(detalles!G1217,",",".")</f>
        <v>600</v>
      </c>
      <c r="K1217" s="1" t="s">
        <v>4263</v>
      </c>
      <c r="L1217" t="str">
        <f>SUBSTITUTE(detalles!N1217/100,",",".")</f>
        <v>0.21</v>
      </c>
      <c r="M1217" s="1" t="s">
        <v>4264</v>
      </c>
      <c r="N1217">
        <f>detalles!J1217</f>
        <v>705000</v>
      </c>
      <c r="O1217" s="1" t="s">
        <v>4265</v>
      </c>
      <c r="P1217" t="str">
        <f>detalles!L1217</f>
        <v/>
      </c>
      <c r="Q1217" s="1" t="s">
        <v>4266</v>
      </c>
      <c r="R1217">
        <f>ABS(detalles!O1217)</f>
        <v>0</v>
      </c>
      <c r="S1217" s="1" t="s">
        <v>4267</v>
      </c>
      <c r="T1217">
        <f>detalles!P1217</f>
        <v>0</v>
      </c>
      <c r="U1217" s="1" t="s">
        <v>2987</v>
      </c>
    </row>
    <row r="1218" spans="1:21" x14ac:dyDescent="0.25">
      <c r="A1218" t="s">
        <v>2976</v>
      </c>
      <c r="B1218">
        <f>detalles!A1218</f>
        <v>959</v>
      </c>
      <c r="C1218" s="1" t="s">
        <v>4260</v>
      </c>
      <c r="D1218">
        <f>IFERROR(detalles!Q1218,detalles!B1218)</f>
        <v>1204</v>
      </c>
      <c r="E1218" s="1" t="s">
        <v>4268</v>
      </c>
      <c r="F1218" t="str">
        <f>detalles!D1218</f>
        <v>Servicios profesionales trimestrales</v>
      </c>
      <c r="G1218" s="1" t="s">
        <v>4261</v>
      </c>
      <c r="H1218">
        <f>detalles!F1218</f>
        <v>1</v>
      </c>
      <c r="I1218" s="1" t="s">
        <v>4262</v>
      </c>
      <c r="J1218" t="str">
        <f>SUBSTITUTE(detalles!G1218,",",".")</f>
        <v>400</v>
      </c>
      <c r="K1218" s="1" t="s">
        <v>4263</v>
      </c>
      <c r="L1218" t="str">
        <f>SUBSTITUTE(detalles!N1218/100,",",".")</f>
        <v>0.21</v>
      </c>
      <c r="M1218" s="1" t="s">
        <v>4264</v>
      </c>
      <c r="N1218">
        <f>detalles!J1218</f>
        <v>705000</v>
      </c>
      <c r="O1218" s="1" t="s">
        <v>4265</v>
      </c>
      <c r="P1218" t="str">
        <f>detalles!L1218</f>
        <v/>
      </c>
      <c r="Q1218" s="1" t="s">
        <v>4266</v>
      </c>
      <c r="R1218">
        <f>ABS(detalles!O1218)</f>
        <v>0</v>
      </c>
      <c r="S1218" s="1" t="s">
        <v>4267</v>
      </c>
      <c r="T1218">
        <f>detalles!P1218</f>
        <v>0</v>
      </c>
      <c r="U1218" s="1" t="s">
        <v>2987</v>
      </c>
    </row>
    <row r="1219" spans="1:21" x14ac:dyDescent="0.25">
      <c r="A1219" t="s">
        <v>2976</v>
      </c>
      <c r="B1219">
        <f>detalles!A1219</f>
        <v>1024</v>
      </c>
      <c r="C1219" s="1" t="s">
        <v>4260</v>
      </c>
      <c r="D1219">
        <f>IFERROR(detalles!Q1219,detalles!B1219)</f>
        <v>1216</v>
      </c>
      <c r="E1219" s="1" t="s">
        <v>4268</v>
      </c>
      <c r="F1219" t="str">
        <f>detalles!D1219</f>
        <v>Servicios profesionales mensuales</v>
      </c>
      <c r="G1219" s="1" t="s">
        <v>4261</v>
      </c>
      <c r="H1219">
        <f>detalles!F1219</f>
        <v>1</v>
      </c>
      <c r="I1219" s="1" t="s">
        <v>4262</v>
      </c>
      <c r="J1219" t="str">
        <f>SUBSTITUTE(detalles!G1219,",",".")</f>
        <v>600</v>
      </c>
      <c r="K1219" s="1" t="s">
        <v>4263</v>
      </c>
      <c r="L1219" t="str">
        <f>SUBSTITUTE(detalles!N1219/100,",",".")</f>
        <v>0.21</v>
      </c>
      <c r="M1219" s="1" t="s">
        <v>4264</v>
      </c>
      <c r="N1219">
        <f>detalles!J1219</f>
        <v>705000</v>
      </c>
      <c r="O1219" s="1" t="s">
        <v>4265</v>
      </c>
      <c r="P1219" t="str">
        <f>detalles!L1219</f>
        <v/>
      </c>
      <c r="Q1219" s="1" t="s">
        <v>4266</v>
      </c>
      <c r="R1219">
        <f>ABS(detalles!O1219)</f>
        <v>0</v>
      </c>
      <c r="S1219" s="1" t="s">
        <v>4267</v>
      </c>
      <c r="T1219">
        <f>detalles!P1219</f>
        <v>0</v>
      </c>
      <c r="U1219" s="1" t="s">
        <v>2987</v>
      </c>
    </row>
    <row r="1220" spans="1:21" x14ac:dyDescent="0.25">
      <c r="A1220" t="s">
        <v>2976</v>
      </c>
      <c r="B1220">
        <f>detalles!A1220</f>
        <v>1023</v>
      </c>
      <c r="C1220" s="1" t="s">
        <v>4260</v>
      </c>
      <c r="D1220">
        <f>IFERROR(detalles!Q1220,detalles!B1220)</f>
        <v>946</v>
      </c>
      <c r="E1220" s="1" t="s">
        <v>4268</v>
      </c>
      <c r="F1220" t="str">
        <f>detalles!D1220</f>
        <v>Servicios profesionales mensuales</v>
      </c>
      <c r="G1220" s="1" t="s">
        <v>4261</v>
      </c>
      <c r="H1220">
        <f>detalles!F1220</f>
        <v>1</v>
      </c>
      <c r="I1220" s="1" t="s">
        <v>4262</v>
      </c>
      <c r="J1220" t="str">
        <f>SUBSTITUTE(detalles!G1220,",",".")</f>
        <v>600</v>
      </c>
      <c r="K1220" s="1" t="s">
        <v>4263</v>
      </c>
      <c r="L1220" t="str">
        <f>SUBSTITUTE(detalles!N1220/100,",",".")</f>
        <v>0.21</v>
      </c>
      <c r="M1220" s="1" t="s">
        <v>4264</v>
      </c>
      <c r="N1220">
        <f>detalles!J1220</f>
        <v>705000</v>
      </c>
      <c r="O1220" s="1" t="s">
        <v>4265</v>
      </c>
      <c r="P1220" t="str">
        <f>detalles!L1220</f>
        <v/>
      </c>
      <c r="Q1220" s="1" t="s">
        <v>4266</v>
      </c>
      <c r="R1220">
        <f>ABS(detalles!O1220)</f>
        <v>0</v>
      </c>
      <c r="S1220" s="1" t="s">
        <v>4267</v>
      </c>
      <c r="T1220">
        <f>detalles!P1220</f>
        <v>0</v>
      </c>
      <c r="U1220" s="1" t="s">
        <v>2987</v>
      </c>
    </row>
    <row r="1221" spans="1:21" x14ac:dyDescent="0.25">
      <c r="A1221" t="s">
        <v>2976</v>
      </c>
      <c r="B1221">
        <f>detalles!A1221</f>
        <v>1022</v>
      </c>
      <c r="C1221" s="1" t="s">
        <v>4260</v>
      </c>
      <c r="D1221">
        <f>IFERROR(detalles!Q1221,detalles!B1221)</f>
        <v>860</v>
      </c>
      <c r="E1221" s="1" t="s">
        <v>4268</v>
      </c>
      <c r="F1221" t="str">
        <f>detalles!D1221</f>
        <v>Servicios profesionales mensuales</v>
      </c>
      <c r="G1221" s="1" t="s">
        <v>4261</v>
      </c>
      <c r="H1221">
        <f>detalles!F1221</f>
        <v>1</v>
      </c>
      <c r="I1221" s="1" t="s">
        <v>4262</v>
      </c>
      <c r="J1221" t="str">
        <f>SUBSTITUTE(detalles!G1221,",",".")</f>
        <v>600</v>
      </c>
      <c r="K1221" s="1" t="s">
        <v>4263</v>
      </c>
      <c r="L1221" t="str">
        <f>SUBSTITUTE(detalles!N1221/100,",",".")</f>
        <v>0.21</v>
      </c>
      <c r="M1221" s="1" t="s">
        <v>4264</v>
      </c>
      <c r="N1221">
        <f>detalles!J1221</f>
        <v>705000</v>
      </c>
      <c r="O1221" s="1" t="s">
        <v>4265</v>
      </c>
      <c r="P1221" t="str">
        <f>detalles!L1221</f>
        <v/>
      </c>
      <c r="Q1221" s="1" t="s">
        <v>4266</v>
      </c>
      <c r="R1221">
        <f>ABS(detalles!O1221)</f>
        <v>0</v>
      </c>
      <c r="S1221" s="1" t="s">
        <v>4267</v>
      </c>
      <c r="T1221">
        <f>detalles!P1221</f>
        <v>0</v>
      </c>
      <c r="U1221" s="1" t="s">
        <v>2987</v>
      </c>
    </row>
    <row r="1222" spans="1:21" x14ac:dyDescent="0.25">
      <c r="A1222" t="s">
        <v>2976</v>
      </c>
      <c r="B1222">
        <f>detalles!A1222</f>
        <v>1020</v>
      </c>
      <c r="C1222" s="1" t="s">
        <v>4260</v>
      </c>
      <c r="D1222">
        <f>IFERROR(detalles!Q1222,detalles!B1222)</f>
        <v>1176</v>
      </c>
      <c r="E1222" s="1" t="s">
        <v>4268</v>
      </c>
      <c r="F1222" t="str">
        <f>detalles!D1222</f>
        <v>Servicios Trimestrales</v>
      </c>
      <c r="G1222" s="1" t="s">
        <v>4261</v>
      </c>
      <c r="H1222">
        <f>detalles!F1222</f>
        <v>1</v>
      </c>
      <c r="I1222" s="1" t="s">
        <v>4262</v>
      </c>
      <c r="J1222" t="str">
        <f>SUBSTITUTE(detalles!G1222,",",".")</f>
        <v>90</v>
      </c>
      <c r="K1222" s="1" t="s">
        <v>4263</v>
      </c>
      <c r="L1222" t="str">
        <f>SUBSTITUTE(detalles!N1222/100,",",".")</f>
        <v>0.21</v>
      </c>
      <c r="M1222" s="1" t="s">
        <v>4264</v>
      </c>
      <c r="N1222">
        <f>detalles!J1222</f>
        <v>705000</v>
      </c>
      <c r="O1222" s="1" t="s">
        <v>4265</v>
      </c>
      <c r="P1222" t="str">
        <f>detalles!L1222</f>
        <v/>
      </c>
      <c r="Q1222" s="1" t="s">
        <v>4266</v>
      </c>
      <c r="R1222">
        <f>ABS(detalles!O1222)</f>
        <v>0</v>
      </c>
      <c r="S1222" s="1" t="s">
        <v>4267</v>
      </c>
      <c r="T1222">
        <f>detalles!P1222</f>
        <v>0</v>
      </c>
      <c r="U1222" s="1" t="s">
        <v>2987</v>
      </c>
    </row>
    <row r="1223" spans="1:21" x14ac:dyDescent="0.25">
      <c r="A1223" t="s">
        <v>2976</v>
      </c>
      <c r="B1223">
        <f>detalles!A1223</f>
        <v>1016</v>
      </c>
      <c r="C1223" s="1" t="s">
        <v>4260</v>
      </c>
      <c r="D1223">
        <f>IFERROR(detalles!Q1223,detalles!B1223)</f>
        <v>3286</v>
      </c>
      <c r="E1223" s="1" t="s">
        <v>4268</v>
      </c>
      <c r="F1223" t="str">
        <f>detalles!D1223</f>
        <v>Servicios profesionales mensuales</v>
      </c>
      <c r="G1223" s="1" t="s">
        <v>4261</v>
      </c>
      <c r="H1223">
        <f>detalles!F1223</f>
        <v>1</v>
      </c>
      <c r="I1223" s="1" t="s">
        <v>4262</v>
      </c>
      <c r="J1223" t="str">
        <f>SUBSTITUTE(detalles!G1223,",",".")</f>
        <v>160</v>
      </c>
      <c r="K1223" s="1" t="s">
        <v>4263</v>
      </c>
      <c r="L1223" t="str">
        <f>SUBSTITUTE(detalles!N1223/100,",",".")</f>
        <v>0.21</v>
      </c>
      <c r="M1223" s="1" t="s">
        <v>4264</v>
      </c>
      <c r="N1223">
        <f>detalles!J1223</f>
        <v>705000</v>
      </c>
      <c r="O1223" s="1" t="s">
        <v>4265</v>
      </c>
      <c r="P1223" t="str">
        <f>detalles!L1223</f>
        <v/>
      </c>
      <c r="Q1223" s="1" t="s">
        <v>4266</v>
      </c>
      <c r="R1223">
        <f>ABS(detalles!O1223)</f>
        <v>0</v>
      </c>
      <c r="S1223" s="1" t="s">
        <v>4267</v>
      </c>
      <c r="T1223">
        <f>detalles!P1223</f>
        <v>0</v>
      </c>
      <c r="U1223" s="1" t="s">
        <v>2987</v>
      </c>
    </row>
    <row r="1224" spans="1:21" x14ac:dyDescent="0.25">
      <c r="A1224" t="s">
        <v>2976</v>
      </c>
      <c r="B1224">
        <f>detalles!A1224</f>
        <v>1015</v>
      </c>
      <c r="C1224" s="1" t="s">
        <v>4260</v>
      </c>
      <c r="D1224">
        <f>IFERROR(detalles!Q1224,detalles!B1224)</f>
        <v>3194</v>
      </c>
      <c r="E1224" s="1" t="s">
        <v>4268</v>
      </c>
      <c r="F1224" t="str">
        <f>detalles!D1224</f>
        <v>Servicios profesionales mensuales</v>
      </c>
      <c r="G1224" s="1" t="s">
        <v>4261</v>
      </c>
      <c r="H1224">
        <f>detalles!F1224</f>
        <v>1</v>
      </c>
      <c r="I1224" s="1" t="s">
        <v>4262</v>
      </c>
      <c r="J1224" t="str">
        <f>SUBSTITUTE(detalles!G1224,",",".")</f>
        <v>160</v>
      </c>
      <c r="K1224" s="1" t="s">
        <v>4263</v>
      </c>
      <c r="L1224" t="str">
        <f>SUBSTITUTE(detalles!N1224/100,",",".")</f>
        <v>0.21</v>
      </c>
      <c r="M1224" s="1" t="s">
        <v>4264</v>
      </c>
      <c r="N1224">
        <f>detalles!J1224</f>
        <v>705000</v>
      </c>
      <c r="O1224" s="1" t="s">
        <v>4265</v>
      </c>
      <c r="P1224" t="str">
        <f>detalles!L1224</f>
        <v/>
      </c>
      <c r="Q1224" s="1" t="s">
        <v>4266</v>
      </c>
      <c r="R1224">
        <f>ABS(detalles!O1224)</f>
        <v>0</v>
      </c>
      <c r="S1224" s="1" t="s">
        <v>4267</v>
      </c>
      <c r="T1224">
        <f>detalles!P1224</f>
        <v>0</v>
      </c>
      <c r="U1224" s="1" t="s">
        <v>2987</v>
      </c>
    </row>
    <row r="1225" spans="1:21" x14ac:dyDescent="0.25">
      <c r="A1225" t="s">
        <v>2976</v>
      </c>
      <c r="B1225">
        <f>detalles!A1225</f>
        <v>1014</v>
      </c>
      <c r="C1225" s="1" t="s">
        <v>4260</v>
      </c>
      <c r="D1225">
        <f>IFERROR(detalles!Q1225,detalles!B1225)</f>
        <v>1217</v>
      </c>
      <c r="E1225" s="1" t="s">
        <v>4268</v>
      </c>
      <c r="F1225" t="str">
        <f>detalles!D1225</f>
        <v>Servicios profesionales mensuales</v>
      </c>
      <c r="G1225" s="1" t="s">
        <v>4261</v>
      </c>
      <c r="H1225">
        <f>detalles!F1225</f>
        <v>1</v>
      </c>
      <c r="I1225" s="1" t="s">
        <v>4262</v>
      </c>
      <c r="J1225" t="str">
        <f>SUBSTITUTE(detalles!G1225,",",".")</f>
        <v>160</v>
      </c>
      <c r="K1225" s="1" t="s">
        <v>4263</v>
      </c>
      <c r="L1225" t="str">
        <f>SUBSTITUTE(detalles!N1225/100,",",".")</f>
        <v>0.21</v>
      </c>
      <c r="M1225" s="1" t="s">
        <v>4264</v>
      </c>
      <c r="N1225">
        <f>detalles!J1225</f>
        <v>705000</v>
      </c>
      <c r="O1225" s="1" t="s">
        <v>4265</v>
      </c>
      <c r="P1225" t="str">
        <f>detalles!L1225</f>
        <v/>
      </c>
      <c r="Q1225" s="1" t="s">
        <v>4266</v>
      </c>
      <c r="R1225">
        <f>ABS(detalles!O1225)</f>
        <v>0</v>
      </c>
      <c r="S1225" s="1" t="s">
        <v>4267</v>
      </c>
      <c r="T1225">
        <f>detalles!P1225</f>
        <v>0</v>
      </c>
      <c r="U1225" s="1" t="s">
        <v>2987</v>
      </c>
    </row>
    <row r="1226" spans="1:21" x14ac:dyDescent="0.25">
      <c r="A1226" t="s">
        <v>2976</v>
      </c>
      <c r="B1226">
        <f>detalles!A1226</f>
        <v>1013</v>
      </c>
      <c r="C1226" s="1" t="s">
        <v>4260</v>
      </c>
      <c r="D1226">
        <f>IFERROR(detalles!Q1226,detalles!B1226)</f>
        <v>947</v>
      </c>
      <c r="E1226" s="1" t="s">
        <v>4268</v>
      </c>
      <c r="F1226" t="str">
        <f>detalles!D1226</f>
        <v>Honorarios por servicios profesionales correspondientes al mes de AGOSTO de 2016:</v>
      </c>
      <c r="G1226" s="1" t="s">
        <v>4261</v>
      </c>
      <c r="H1226">
        <f>detalles!F1226</f>
        <v>1</v>
      </c>
      <c r="I1226" s="1" t="s">
        <v>4262</v>
      </c>
      <c r="J1226" t="str">
        <f>SUBSTITUTE(detalles!G1226,",",".")</f>
        <v>160</v>
      </c>
      <c r="K1226" s="1" t="s">
        <v>4263</v>
      </c>
      <c r="L1226" t="str">
        <f>SUBSTITUTE(detalles!N1226/100,",",".")</f>
        <v>0.21</v>
      </c>
      <c r="M1226" s="1" t="s">
        <v>4264</v>
      </c>
      <c r="N1226">
        <f>detalles!J1226</f>
        <v>705000</v>
      </c>
      <c r="O1226" s="1" t="s">
        <v>4265</v>
      </c>
      <c r="P1226" t="str">
        <f>detalles!L1226</f>
        <v>alex.arregui@hotmail.es</v>
      </c>
      <c r="Q1226" s="1" t="s">
        <v>4266</v>
      </c>
      <c r="R1226">
        <f>ABS(detalles!O1226)</f>
        <v>0</v>
      </c>
      <c r="S1226" s="1" t="s">
        <v>4267</v>
      </c>
      <c r="T1226">
        <f>detalles!P1226</f>
        <v>0</v>
      </c>
      <c r="U1226" s="1" t="s">
        <v>2987</v>
      </c>
    </row>
    <row r="1227" spans="1:21" x14ac:dyDescent="0.25">
      <c r="A1227" t="s">
        <v>2976</v>
      </c>
      <c r="B1227">
        <f>detalles!A1227</f>
        <v>1012</v>
      </c>
      <c r="C1227" s="1" t="s">
        <v>4260</v>
      </c>
      <c r="D1227">
        <f>IFERROR(detalles!Q1227,detalles!B1227)</f>
        <v>861</v>
      </c>
      <c r="E1227" s="1" t="s">
        <v>4268</v>
      </c>
      <c r="F1227" t="str">
        <f>detalles!D1227</f>
        <v>Honorarios por servicios profesionales correspondientes al mes de JULIO de 2016:</v>
      </c>
      <c r="G1227" s="1" t="s">
        <v>4261</v>
      </c>
      <c r="H1227">
        <f>detalles!F1227</f>
        <v>1</v>
      </c>
      <c r="I1227" s="1" t="s">
        <v>4262</v>
      </c>
      <c r="J1227" t="str">
        <f>SUBSTITUTE(detalles!G1227,",",".")</f>
        <v>160</v>
      </c>
      <c r="K1227" s="1" t="s">
        <v>4263</v>
      </c>
      <c r="L1227" t="str">
        <f>SUBSTITUTE(detalles!N1227/100,",",".")</f>
        <v>0.21</v>
      </c>
      <c r="M1227" s="1" t="s">
        <v>4264</v>
      </c>
      <c r="N1227">
        <f>detalles!J1227</f>
        <v>705000</v>
      </c>
      <c r="O1227" s="1" t="s">
        <v>4265</v>
      </c>
      <c r="P1227" t="str">
        <f>detalles!L1227</f>
        <v/>
      </c>
      <c r="Q1227" s="1" t="s">
        <v>4266</v>
      </c>
      <c r="R1227">
        <f>ABS(detalles!O1227)</f>
        <v>0</v>
      </c>
      <c r="S1227" s="1" t="s">
        <v>4267</v>
      </c>
      <c r="T1227">
        <f>detalles!P1227</f>
        <v>0</v>
      </c>
      <c r="U1227" s="1" t="s">
        <v>2987</v>
      </c>
    </row>
    <row r="1228" spans="1:21" x14ac:dyDescent="0.25">
      <c r="A1228" t="s">
        <v>2976</v>
      </c>
      <c r="B1228">
        <f>detalles!A1228</f>
        <v>986</v>
      </c>
      <c r="C1228" s="1" t="s">
        <v>4260</v>
      </c>
      <c r="D1228">
        <f>IFERROR(detalles!Q1228,detalles!B1228)</f>
        <v>3281</v>
      </c>
      <c r="E1228" s="1" t="s">
        <v>4268</v>
      </c>
      <c r="F1228" t="str">
        <f>detalles!D1228</f>
        <v>Servicios profesionales mensuales</v>
      </c>
      <c r="G1228" s="1" t="s">
        <v>4261</v>
      </c>
      <c r="H1228">
        <f>detalles!F1228</f>
        <v>1</v>
      </c>
      <c r="I1228" s="1" t="s">
        <v>4262</v>
      </c>
      <c r="J1228" t="str">
        <f>SUBSTITUTE(detalles!G1228,",",".")</f>
        <v>190</v>
      </c>
      <c r="K1228" s="1" t="s">
        <v>4263</v>
      </c>
      <c r="L1228" t="str">
        <f>SUBSTITUTE(detalles!N1228/100,",",".")</f>
        <v>0.21</v>
      </c>
      <c r="M1228" s="1" t="s">
        <v>4264</v>
      </c>
      <c r="N1228">
        <f>detalles!J1228</f>
        <v>705000</v>
      </c>
      <c r="O1228" s="1" t="s">
        <v>4265</v>
      </c>
      <c r="P1228" t="str">
        <f>detalles!L1228</f>
        <v/>
      </c>
      <c r="Q1228" s="1" t="s">
        <v>4266</v>
      </c>
      <c r="R1228">
        <f>ABS(detalles!O1228)</f>
        <v>0</v>
      </c>
      <c r="S1228" s="1" t="s">
        <v>4267</v>
      </c>
      <c r="T1228">
        <f>detalles!P1228</f>
        <v>0</v>
      </c>
      <c r="U1228" s="1" t="s">
        <v>2987</v>
      </c>
    </row>
    <row r="1229" spans="1:21" x14ac:dyDescent="0.25">
      <c r="A1229" t="s">
        <v>2976</v>
      </c>
      <c r="B1229">
        <f>detalles!A1229</f>
        <v>1010</v>
      </c>
      <c r="C1229" s="1" t="s">
        <v>4260</v>
      </c>
      <c r="D1229">
        <f>IFERROR(detalles!Q1229,detalles!B1229)</f>
        <v>3177</v>
      </c>
      <c r="E1229" s="1" t="s">
        <v>4268</v>
      </c>
      <c r="F1229" t="str">
        <f>detalles!D1229</f>
        <v>Servicios profesionales mensuales</v>
      </c>
      <c r="G1229" s="1" t="s">
        <v>4261</v>
      </c>
      <c r="H1229">
        <f>detalles!F1229</f>
        <v>1</v>
      </c>
      <c r="I1229" s="1" t="s">
        <v>4262</v>
      </c>
      <c r="J1229" t="str">
        <f>SUBSTITUTE(detalles!G1229,",",".")</f>
        <v>600</v>
      </c>
      <c r="K1229" s="1" t="s">
        <v>4263</v>
      </c>
      <c r="L1229" t="str">
        <f>SUBSTITUTE(detalles!N1229/100,",",".")</f>
        <v>0.21</v>
      </c>
      <c r="M1229" s="1" t="s">
        <v>4264</v>
      </c>
      <c r="N1229">
        <f>detalles!J1229</f>
        <v>705000</v>
      </c>
      <c r="O1229" s="1" t="s">
        <v>4265</v>
      </c>
      <c r="P1229" t="str">
        <f>detalles!L1229</f>
        <v/>
      </c>
      <c r="Q1229" s="1" t="s">
        <v>4266</v>
      </c>
      <c r="R1229">
        <f>ABS(detalles!O1229)</f>
        <v>0</v>
      </c>
      <c r="S1229" s="1" t="s">
        <v>4267</v>
      </c>
      <c r="T1229">
        <f>detalles!P1229</f>
        <v>0</v>
      </c>
      <c r="U1229" s="1" t="s">
        <v>2987</v>
      </c>
    </row>
    <row r="1230" spans="1:21" x14ac:dyDescent="0.25">
      <c r="A1230" t="s">
        <v>2976</v>
      </c>
      <c r="B1230">
        <f>detalles!A1230</f>
        <v>1026</v>
      </c>
      <c r="C1230" s="1" t="s">
        <v>4260</v>
      </c>
      <c r="D1230">
        <f>IFERROR(detalles!Q1230,detalles!B1230)</f>
        <v>3285</v>
      </c>
      <c r="E1230" s="1" t="s">
        <v>4268</v>
      </c>
      <c r="F1230" t="str">
        <f>detalles!D1230</f>
        <v>Servicios profesionales mensuales</v>
      </c>
      <c r="G1230" s="1" t="s">
        <v>4261</v>
      </c>
      <c r="H1230">
        <f>detalles!F1230</f>
        <v>1</v>
      </c>
      <c r="I1230" s="1" t="s">
        <v>4262</v>
      </c>
      <c r="J1230" t="str">
        <f>SUBSTITUTE(detalles!G1230,",",".")</f>
        <v>600</v>
      </c>
      <c r="K1230" s="1" t="s">
        <v>4263</v>
      </c>
      <c r="L1230" t="str">
        <f>SUBSTITUTE(detalles!N1230/100,",",".")</f>
        <v>0.21</v>
      </c>
      <c r="M1230" s="1" t="s">
        <v>4264</v>
      </c>
      <c r="N1230">
        <f>detalles!J1230</f>
        <v>705000</v>
      </c>
      <c r="O1230" s="1" t="s">
        <v>4265</v>
      </c>
      <c r="P1230" t="str">
        <f>detalles!L1230</f>
        <v/>
      </c>
      <c r="Q1230" s="1" t="s">
        <v>4266</v>
      </c>
      <c r="R1230">
        <f>ABS(detalles!O1230)</f>
        <v>0</v>
      </c>
      <c r="S1230" s="1" t="s">
        <v>4267</v>
      </c>
      <c r="T1230">
        <f>detalles!P1230</f>
        <v>0</v>
      </c>
      <c r="U1230" s="1" t="s">
        <v>2987</v>
      </c>
    </row>
    <row r="1231" spans="1:21" x14ac:dyDescent="0.25">
      <c r="A1231" t="s">
        <v>2976</v>
      </c>
      <c r="B1231">
        <f>detalles!A1231</f>
        <v>1008</v>
      </c>
      <c r="C1231" s="1" t="s">
        <v>4260</v>
      </c>
      <c r="D1231">
        <f>IFERROR(detalles!Q1231,detalles!B1231)</f>
        <v>929</v>
      </c>
      <c r="E1231" s="1" t="s">
        <v>4268</v>
      </c>
      <c r="F1231" t="str">
        <f>detalles!D1231</f>
        <v>Servicios profesionales mensuales</v>
      </c>
      <c r="G1231" s="1" t="s">
        <v>4261</v>
      </c>
      <c r="H1231">
        <f>detalles!F1231</f>
        <v>1</v>
      </c>
      <c r="I1231" s="1" t="s">
        <v>4262</v>
      </c>
      <c r="J1231" t="str">
        <f>SUBSTITUTE(detalles!G1231,",",".")</f>
        <v>600</v>
      </c>
      <c r="K1231" s="1" t="s">
        <v>4263</v>
      </c>
      <c r="L1231" t="str">
        <f>SUBSTITUTE(detalles!N1231/100,",",".")</f>
        <v>0.21</v>
      </c>
      <c r="M1231" s="1" t="s">
        <v>4264</v>
      </c>
      <c r="N1231">
        <f>detalles!J1231</f>
        <v>705000</v>
      </c>
      <c r="O1231" s="1" t="s">
        <v>4265</v>
      </c>
      <c r="P1231" t="str">
        <f>detalles!L1231</f>
        <v/>
      </c>
      <c r="Q1231" s="1" t="s">
        <v>4266</v>
      </c>
      <c r="R1231">
        <f>ABS(detalles!O1231)</f>
        <v>0</v>
      </c>
      <c r="S1231" s="1" t="s">
        <v>4267</v>
      </c>
      <c r="T1231">
        <f>detalles!P1231</f>
        <v>0</v>
      </c>
      <c r="U1231" s="1" t="s">
        <v>2987</v>
      </c>
    </row>
    <row r="1232" spans="1:21" x14ac:dyDescent="0.25">
      <c r="A1232" t="s">
        <v>2976</v>
      </c>
      <c r="B1232">
        <f>detalles!A1232</f>
        <v>1007</v>
      </c>
      <c r="C1232" s="1" t="s">
        <v>4260</v>
      </c>
      <c r="D1232">
        <f>IFERROR(detalles!Q1232,detalles!B1232)</f>
        <v>838</v>
      </c>
      <c r="E1232" s="1" t="s">
        <v>4268</v>
      </c>
      <c r="F1232" t="str">
        <f>detalles!D1232</f>
        <v>Servicios profesionales mensuales</v>
      </c>
      <c r="G1232" s="1" t="s">
        <v>4261</v>
      </c>
      <c r="H1232">
        <f>detalles!F1232</f>
        <v>1</v>
      </c>
      <c r="I1232" s="1" t="s">
        <v>4262</v>
      </c>
      <c r="J1232" t="str">
        <f>SUBSTITUTE(detalles!G1232,",",".")</f>
        <v>600</v>
      </c>
      <c r="K1232" s="1" t="s">
        <v>4263</v>
      </c>
      <c r="L1232" t="str">
        <f>SUBSTITUTE(detalles!N1232/100,",",".")</f>
        <v>0.21</v>
      </c>
      <c r="M1232" s="1" t="s">
        <v>4264</v>
      </c>
      <c r="N1232">
        <f>detalles!J1232</f>
        <v>705000</v>
      </c>
      <c r="O1232" s="1" t="s">
        <v>4265</v>
      </c>
      <c r="P1232" t="str">
        <f>detalles!L1232</f>
        <v/>
      </c>
      <c r="Q1232" s="1" t="s">
        <v>4266</v>
      </c>
      <c r="R1232">
        <f>ABS(detalles!O1232)</f>
        <v>0</v>
      </c>
      <c r="S1232" s="1" t="s">
        <v>4267</v>
      </c>
      <c r="T1232">
        <f>detalles!P1232</f>
        <v>0</v>
      </c>
      <c r="U1232" s="1" t="s">
        <v>2987</v>
      </c>
    </row>
    <row r="1233" spans="1:21" x14ac:dyDescent="0.25">
      <c r="A1233" t="s">
        <v>2976</v>
      </c>
      <c r="B1233">
        <f>detalles!A1233</f>
        <v>1006</v>
      </c>
      <c r="C1233" s="1" t="s">
        <v>4260</v>
      </c>
      <c r="D1233">
        <f>IFERROR(detalles!Q1233,detalles!B1233)</f>
        <v>3287</v>
      </c>
      <c r="E1233" s="1" t="s">
        <v>4268</v>
      </c>
      <c r="F1233" t="str">
        <f>detalles!D1233</f>
        <v>Servicios profesionales mensuales</v>
      </c>
      <c r="G1233" s="1" t="s">
        <v>4261</v>
      </c>
      <c r="H1233">
        <f>detalles!F1233</f>
        <v>1</v>
      </c>
      <c r="I1233" s="1" t="s">
        <v>4262</v>
      </c>
      <c r="J1233" t="str">
        <f>SUBSTITUTE(detalles!G1233,",",".")</f>
        <v>165</v>
      </c>
      <c r="K1233" s="1" t="s">
        <v>4263</v>
      </c>
      <c r="L1233" t="str">
        <f>SUBSTITUTE(detalles!N1233/100,",",".")</f>
        <v>0.21</v>
      </c>
      <c r="M1233" s="1" t="s">
        <v>4264</v>
      </c>
      <c r="N1233">
        <f>detalles!J1233</f>
        <v>705000</v>
      </c>
      <c r="O1233" s="1" t="s">
        <v>4265</v>
      </c>
      <c r="P1233" t="str">
        <f>detalles!L1233</f>
        <v/>
      </c>
      <c r="Q1233" s="1" t="s">
        <v>4266</v>
      </c>
      <c r="R1233">
        <f>ABS(detalles!O1233)</f>
        <v>0</v>
      </c>
      <c r="S1233" s="1" t="s">
        <v>4267</v>
      </c>
      <c r="T1233">
        <f>detalles!P1233</f>
        <v>0</v>
      </c>
      <c r="U1233" s="1" t="s">
        <v>2987</v>
      </c>
    </row>
    <row r="1234" spans="1:21" x14ac:dyDescent="0.25">
      <c r="A1234" t="s">
        <v>2976</v>
      </c>
      <c r="B1234">
        <f>detalles!A1234</f>
        <v>1005</v>
      </c>
      <c r="C1234" s="1" t="s">
        <v>4260</v>
      </c>
      <c r="D1234">
        <f>IFERROR(detalles!Q1234,detalles!B1234)</f>
        <v>3195</v>
      </c>
      <c r="E1234" s="1" t="s">
        <v>4268</v>
      </c>
      <c r="F1234" t="str">
        <f>detalles!D1234</f>
        <v>Servicios profesionales mensuales</v>
      </c>
      <c r="G1234" s="1" t="s">
        <v>4261</v>
      </c>
      <c r="H1234">
        <f>detalles!F1234</f>
        <v>1</v>
      </c>
      <c r="I1234" s="1" t="s">
        <v>4262</v>
      </c>
      <c r="J1234" t="str">
        <f>SUBSTITUTE(detalles!G1234,",",".")</f>
        <v>165</v>
      </c>
      <c r="K1234" s="1" t="s">
        <v>4263</v>
      </c>
      <c r="L1234" t="str">
        <f>SUBSTITUTE(detalles!N1234/100,",",".")</f>
        <v>0.21</v>
      </c>
      <c r="M1234" s="1" t="s">
        <v>4264</v>
      </c>
      <c r="N1234">
        <f>detalles!J1234</f>
        <v>705000</v>
      </c>
      <c r="O1234" s="1" t="s">
        <v>4265</v>
      </c>
      <c r="P1234" t="str">
        <f>detalles!L1234</f>
        <v/>
      </c>
      <c r="Q1234" s="1" t="s">
        <v>4266</v>
      </c>
      <c r="R1234">
        <f>ABS(detalles!O1234)</f>
        <v>0</v>
      </c>
      <c r="S1234" s="1" t="s">
        <v>4267</v>
      </c>
      <c r="T1234">
        <f>detalles!P1234</f>
        <v>0</v>
      </c>
      <c r="U1234" s="1" t="s">
        <v>2987</v>
      </c>
    </row>
    <row r="1235" spans="1:21" x14ac:dyDescent="0.25">
      <c r="A1235" t="s">
        <v>2976</v>
      </c>
      <c r="B1235">
        <f>detalles!A1235</f>
        <v>1004</v>
      </c>
      <c r="C1235" s="1" t="s">
        <v>4260</v>
      </c>
      <c r="D1235">
        <f>IFERROR(detalles!Q1235,detalles!B1235)</f>
        <v>1218</v>
      </c>
      <c r="E1235" s="1" t="s">
        <v>4268</v>
      </c>
      <c r="F1235" t="str">
        <f>detalles!D1235</f>
        <v>Servicios profesionales mensuales</v>
      </c>
      <c r="G1235" s="1" t="s">
        <v>4261</v>
      </c>
      <c r="H1235">
        <f>detalles!F1235</f>
        <v>1</v>
      </c>
      <c r="I1235" s="1" t="s">
        <v>4262</v>
      </c>
      <c r="J1235" t="str">
        <f>SUBSTITUTE(detalles!G1235,",",".")</f>
        <v>165</v>
      </c>
      <c r="K1235" s="1" t="s">
        <v>4263</v>
      </c>
      <c r="L1235" t="str">
        <f>SUBSTITUTE(detalles!N1235/100,",",".")</f>
        <v>0.21</v>
      </c>
      <c r="M1235" s="1" t="s">
        <v>4264</v>
      </c>
      <c r="N1235">
        <f>detalles!J1235</f>
        <v>705000</v>
      </c>
      <c r="O1235" s="1" t="s">
        <v>4265</v>
      </c>
      <c r="P1235" t="str">
        <f>detalles!L1235</f>
        <v/>
      </c>
      <c r="Q1235" s="1" t="s">
        <v>4266</v>
      </c>
      <c r="R1235">
        <f>ABS(detalles!O1235)</f>
        <v>0</v>
      </c>
      <c r="S1235" s="1" t="s">
        <v>4267</v>
      </c>
      <c r="T1235">
        <f>detalles!P1235</f>
        <v>0</v>
      </c>
      <c r="U1235" s="1" t="s">
        <v>2987</v>
      </c>
    </row>
    <row r="1236" spans="1:21" x14ac:dyDescent="0.25">
      <c r="A1236" t="s">
        <v>2976</v>
      </c>
      <c r="B1236">
        <f>detalles!A1236</f>
        <v>1003</v>
      </c>
      <c r="C1236" s="1" t="s">
        <v>4260</v>
      </c>
      <c r="D1236">
        <f>IFERROR(detalles!Q1236,detalles!B1236)</f>
        <v>948</v>
      </c>
      <c r="E1236" s="1" t="s">
        <v>4268</v>
      </c>
      <c r="F1236" t="str">
        <f>detalles!D1236</f>
        <v>Servicios profesionales mensuales</v>
      </c>
      <c r="G1236" s="1" t="s">
        <v>4261</v>
      </c>
      <c r="H1236">
        <f>detalles!F1236</f>
        <v>1</v>
      </c>
      <c r="I1236" s="1" t="s">
        <v>4262</v>
      </c>
      <c r="J1236" t="str">
        <f>SUBSTITUTE(detalles!G1236,",",".")</f>
        <v>165</v>
      </c>
      <c r="K1236" s="1" t="s">
        <v>4263</v>
      </c>
      <c r="L1236" t="str">
        <f>SUBSTITUTE(detalles!N1236/100,",",".")</f>
        <v>0.21</v>
      </c>
      <c r="M1236" s="1" t="s">
        <v>4264</v>
      </c>
      <c r="N1236">
        <f>detalles!J1236</f>
        <v>705000</v>
      </c>
      <c r="O1236" s="1" t="s">
        <v>4265</v>
      </c>
      <c r="P1236" t="str">
        <f>detalles!L1236</f>
        <v/>
      </c>
      <c r="Q1236" s="1" t="s">
        <v>4266</v>
      </c>
      <c r="R1236">
        <f>ABS(detalles!O1236)</f>
        <v>0</v>
      </c>
      <c r="S1236" s="1" t="s">
        <v>4267</v>
      </c>
      <c r="T1236">
        <f>detalles!P1236</f>
        <v>0</v>
      </c>
      <c r="U1236" s="1" t="s">
        <v>2987</v>
      </c>
    </row>
    <row r="1237" spans="1:21" x14ac:dyDescent="0.25">
      <c r="A1237" t="s">
        <v>2976</v>
      </c>
      <c r="B1237">
        <f>detalles!A1237</f>
        <v>1002</v>
      </c>
      <c r="C1237" s="1" t="s">
        <v>4260</v>
      </c>
      <c r="D1237">
        <f>IFERROR(detalles!Q1237,detalles!B1237)</f>
        <v>862</v>
      </c>
      <c r="E1237" s="1" t="s">
        <v>4268</v>
      </c>
      <c r="F1237" t="str">
        <f>detalles!D1237</f>
        <v>Servicios profesionales mensuales</v>
      </c>
      <c r="G1237" s="1" t="s">
        <v>4261</v>
      </c>
      <c r="H1237">
        <f>detalles!F1237</f>
        <v>1</v>
      </c>
      <c r="I1237" s="1" t="s">
        <v>4262</v>
      </c>
      <c r="J1237" t="str">
        <f>SUBSTITUTE(detalles!G1237,",",".")</f>
        <v>165</v>
      </c>
      <c r="K1237" s="1" t="s">
        <v>4263</v>
      </c>
      <c r="L1237" t="str">
        <f>SUBSTITUTE(detalles!N1237/100,",",".")</f>
        <v>0.21</v>
      </c>
      <c r="M1237" s="1" t="s">
        <v>4264</v>
      </c>
      <c r="N1237">
        <f>detalles!J1237</f>
        <v>705000</v>
      </c>
      <c r="O1237" s="1" t="s">
        <v>4265</v>
      </c>
      <c r="P1237" t="str">
        <f>detalles!L1237</f>
        <v/>
      </c>
      <c r="Q1237" s="1" t="s">
        <v>4266</v>
      </c>
      <c r="R1237">
        <f>ABS(detalles!O1237)</f>
        <v>0</v>
      </c>
      <c r="S1237" s="1" t="s">
        <v>4267</v>
      </c>
      <c r="T1237">
        <f>detalles!P1237</f>
        <v>0</v>
      </c>
      <c r="U1237" s="1" t="s">
        <v>2987</v>
      </c>
    </row>
    <row r="1238" spans="1:21" x14ac:dyDescent="0.25">
      <c r="A1238" t="s">
        <v>2976</v>
      </c>
      <c r="B1238">
        <f>detalles!A1238</f>
        <v>999</v>
      </c>
      <c r="C1238" s="1" t="s">
        <v>4260</v>
      </c>
      <c r="D1238">
        <f>IFERROR(detalles!Q1238,detalles!B1238)</f>
        <v>3282</v>
      </c>
      <c r="E1238" s="1" t="s">
        <v>4268</v>
      </c>
      <c r="F1238" t="str">
        <f>detalles!D1238</f>
        <v>Servicios profesionales mensuales</v>
      </c>
      <c r="G1238" s="1" t="s">
        <v>4261</v>
      </c>
      <c r="H1238">
        <f>detalles!F1238</f>
        <v>1</v>
      </c>
      <c r="I1238" s="1" t="s">
        <v>4262</v>
      </c>
      <c r="J1238" t="str">
        <f>SUBSTITUTE(detalles!G1238,",",".")</f>
        <v>175</v>
      </c>
      <c r="K1238" s="1" t="s">
        <v>4263</v>
      </c>
      <c r="L1238" t="str">
        <f>SUBSTITUTE(detalles!N1238/100,",",".")</f>
        <v>0.21</v>
      </c>
      <c r="M1238" s="1" t="s">
        <v>4264</v>
      </c>
      <c r="N1238">
        <f>detalles!J1238</f>
        <v>705000</v>
      </c>
      <c r="O1238" s="1" t="s">
        <v>4265</v>
      </c>
      <c r="P1238" t="str">
        <f>detalles!L1238</f>
        <v/>
      </c>
      <c r="Q1238" s="1" t="s">
        <v>4266</v>
      </c>
      <c r="R1238">
        <f>ABS(detalles!O1238)</f>
        <v>0</v>
      </c>
      <c r="S1238" s="1" t="s">
        <v>4267</v>
      </c>
      <c r="T1238">
        <f>detalles!P1238</f>
        <v>0</v>
      </c>
      <c r="U1238" s="1" t="s">
        <v>2987</v>
      </c>
    </row>
    <row r="1239" spans="1:21" x14ac:dyDescent="0.25">
      <c r="A1239" t="s">
        <v>2976</v>
      </c>
      <c r="B1239">
        <f>detalles!A1239</f>
        <v>996</v>
      </c>
      <c r="C1239" s="1" t="s">
        <v>4260</v>
      </c>
      <c r="D1239">
        <f>IFERROR(detalles!Q1239,detalles!B1239)</f>
        <v>3190</v>
      </c>
      <c r="E1239" s="1" t="s">
        <v>4268</v>
      </c>
      <c r="F1239" t="str">
        <f>detalles!D1239</f>
        <v>Servicios profesionales mensuales</v>
      </c>
      <c r="G1239" s="1" t="s">
        <v>4261</v>
      </c>
      <c r="H1239">
        <f>detalles!F1239</f>
        <v>1</v>
      </c>
      <c r="I1239" s="1" t="s">
        <v>4262</v>
      </c>
      <c r="J1239" t="str">
        <f>SUBSTITUTE(detalles!G1239,",",".")</f>
        <v>175</v>
      </c>
      <c r="K1239" s="1" t="s">
        <v>4263</v>
      </c>
      <c r="L1239" t="str">
        <f>SUBSTITUTE(detalles!N1239/100,",",".")</f>
        <v>0.21</v>
      </c>
      <c r="M1239" s="1" t="s">
        <v>4264</v>
      </c>
      <c r="N1239">
        <f>detalles!J1239</f>
        <v>705000</v>
      </c>
      <c r="O1239" s="1" t="s">
        <v>4265</v>
      </c>
      <c r="P1239" t="str">
        <f>detalles!L1239</f>
        <v/>
      </c>
      <c r="Q1239" s="1" t="s">
        <v>4266</v>
      </c>
      <c r="R1239">
        <f>ABS(detalles!O1239)</f>
        <v>0</v>
      </c>
      <c r="S1239" s="1" t="s">
        <v>4267</v>
      </c>
      <c r="T1239">
        <f>detalles!P1239</f>
        <v>0</v>
      </c>
      <c r="U1239" s="1" t="s">
        <v>2987</v>
      </c>
    </row>
    <row r="1240" spans="1:21" x14ac:dyDescent="0.25">
      <c r="A1240" t="s">
        <v>2976</v>
      </c>
      <c r="B1240">
        <f>detalles!A1240</f>
        <v>993</v>
      </c>
      <c r="C1240" s="1" t="s">
        <v>4260</v>
      </c>
      <c r="D1240">
        <f>IFERROR(detalles!Q1240,detalles!B1240)</f>
        <v>1213</v>
      </c>
      <c r="E1240" s="1" t="s">
        <v>4268</v>
      </c>
      <c r="F1240" t="str">
        <f>detalles!D1240</f>
        <v>Servicios profesionales mensuales: contabilidad abril, mayo, junio</v>
      </c>
      <c r="G1240" s="1" t="s">
        <v>4261</v>
      </c>
      <c r="H1240">
        <f>detalles!F1240</f>
        <v>1</v>
      </c>
      <c r="I1240" s="1" t="s">
        <v>4262</v>
      </c>
      <c r="J1240" t="str">
        <f>SUBSTITUTE(detalles!G1240,",",".")</f>
        <v>175</v>
      </c>
      <c r="K1240" s="1" t="s">
        <v>4263</v>
      </c>
      <c r="L1240" t="str">
        <f>SUBSTITUTE(detalles!N1240/100,",",".")</f>
        <v>0.21</v>
      </c>
      <c r="M1240" s="1" t="s">
        <v>4264</v>
      </c>
      <c r="N1240">
        <f>detalles!J1240</f>
        <v>705000</v>
      </c>
      <c r="O1240" s="1" t="s">
        <v>4265</v>
      </c>
      <c r="P1240" t="str">
        <f>detalles!L1240</f>
        <v/>
      </c>
      <c r="Q1240" s="1" t="s">
        <v>4266</v>
      </c>
      <c r="R1240">
        <f>ABS(detalles!O1240)</f>
        <v>0</v>
      </c>
      <c r="S1240" s="1" t="s">
        <v>4267</v>
      </c>
      <c r="T1240">
        <f>detalles!P1240</f>
        <v>0</v>
      </c>
      <c r="U1240" s="1" t="s">
        <v>2987</v>
      </c>
    </row>
    <row r="1241" spans="1:21" x14ac:dyDescent="0.25">
      <c r="A1241" t="s">
        <v>2976</v>
      </c>
      <c r="B1241">
        <f>detalles!A1241</f>
        <v>1011</v>
      </c>
      <c r="C1241" s="1" t="s">
        <v>4260</v>
      </c>
      <c r="D1241">
        <f>IFERROR(detalles!Q1241,detalles!B1241)</f>
        <v>3268</v>
      </c>
      <c r="E1241" s="1" t="s">
        <v>4268</v>
      </c>
      <c r="F1241" t="str">
        <f>detalles!D1241</f>
        <v>Servicios profesionales mensuales</v>
      </c>
      <c r="G1241" s="1" t="s">
        <v>4261</v>
      </c>
      <c r="H1241">
        <f>detalles!F1241</f>
        <v>1</v>
      </c>
      <c r="I1241" s="1" t="s">
        <v>4262</v>
      </c>
      <c r="J1241" t="str">
        <f>SUBSTITUTE(detalles!G1241,",",".")</f>
        <v>600</v>
      </c>
      <c r="K1241" s="1" t="s">
        <v>4263</v>
      </c>
      <c r="L1241" t="str">
        <f>SUBSTITUTE(detalles!N1241/100,",",".")</f>
        <v>0.21</v>
      </c>
      <c r="M1241" s="1" t="s">
        <v>4264</v>
      </c>
      <c r="N1241">
        <f>detalles!J1241</f>
        <v>705000</v>
      </c>
      <c r="O1241" s="1" t="s">
        <v>4265</v>
      </c>
      <c r="P1241" t="str">
        <f>detalles!L1241</f>
        <v/>
      </c>
      <c r="Q1241" s="1" t="s">
        <v>4266</v>
      </c>
      <c r="R1241">
        <f>ABS(detalles!O1241)</f>
        <v>0</v>
      </c>
      <c r="S1241" s="1" t="s">
        <v>4267</v>
      </c>
      <c r="T1241">
        <f>detalles!P1241</f>
        <v>0</v>
      </c>
      <c r="U1241" s="1" t="s">
        <v>2987</v>
      </c>
    </row>
    <row r="1242" spans="1:21" x14ac:dyDescent="0.25">
      <c r="A1242" t="s">
        <v>2976</v>
      </c>
      <c r="B1242">
        <f>detalles!A1242</f>
        <v>2788</v>
      </c>
      <c r="C1242" s="1" t="s">
        <v>4260</v>
      </c>
      <c r="D1242">
        <f>IFERROR(detalles!Q1242,detalles!B1242)</f>
        <v>16</v>
      </c>
      <c r="E1242" s="1" t="s">
        <v>4268</v>
      </c>
      <c r="F1242" t="str">
        <f>detalles!D1242</f>
        <v>Servicios profesionales mensuales</v>
      </c>
      <c r="G1242" s="1" t="s">
        <v>4261</v>
      </c>
      <c r="H1242">
        <f>detalles!F1242</f>
        <v>1</v>
      </c>
      <c r="I1242" s="1" t="s">
        <v>4262</v>
      </c>
      <c r="J1242" t="str">
        <f>SUBSTITUTE(detalles!G1242,",",".")</f>
        <v>140</v>
      </c>
      <c r="K1242" s="1" t="s">
        <v>4263</v>
      </c>
      <c r="L1242" t="str">
        <f>SUBSTITUTE(detalles!N1242/100,",",".")</f>
        <v>0.21</v>
      </c>
      <c r="M1242" s="1" t="s">
        <v>4264</v>
      </c>
      <c r="N1242">
        <f>detalles!J1242</f>
        <v>705000</v>
      </c>
      <c r="O1242" s="1" t="s">
        <v>4265</v>
      </c>
      <c r="P1242" t="str">
        <f>detalles!L1242</f>
        <v/>
      </c>
      <c r="Q1242" s="1" t="s">
        <v>4266</v>
      </c>
      <c r="R1242">
        <f>ABS(detalles!O1242)</f>
        <v>0</v>
      </c>
      <c r="S1242" s="1" t="s">
        <v>4267</v>
      </c>
      <c r="T1242">
        <f>detalles!P1242</f>
        <v>0</v>
      </c>
      <c r="U1242" s="1" t="s">
        <v>2987</v>
      </c>
    </row>
    <row r="1243" spans="1:21" x14ac:dyDescent="0.25">
      <c r="A1243" t="s">
        <v>2976</v>
      </c>
      <c r="B1243">
        <f>detalles!A1243</f>
        <v>3701</v>
      </c>
      <c r="C1243" s="1" t="s">
        <v>4260</v>
      </c>
      <c r="D1243">
        <f>IFERROR(detalles!Q1243,detalles!B1243)</f>
        <v>759</v>
      </c>
      <c r="E1243" s="1" t="s">
        <v>4268</v>
      </c>
      <c r="F1243" t="str">
        <f>detalles!D1243</f>
        <v>Servicios profesionales mensuales</v>
      </c>
      <c r="G1243" s="1" t="s">
        <v>4261</v>
      </c>
      <c r="H1243">
        <f>detalles!F1243</f>
        <v>1</v>
      </c>
      <c r="I1243" s="1" t="s">
        <v>4262</v>
      </c>
      <c r="J1243" t="str">
        <f>SUBSTITUTE(detalles!G1243,",",".")</f>
        <v>600</v>
      </c>
      <c r="K1243" s="1" t="s">
        <v>4263</v>
      </c>
      <c r="L1243" t="str">
        <f>SUBSTITUTE(detalles!N1243/100,",",".")</f>
        <v>0.21</v>
      </c>
      <c r="M1243" s="1" t="s">
        <v>4264</v>
      </c>
      <c r="N1243">
        <f>detalles!J1243</f>
        <v>705000</v>
      </c>
      <c r="O1243" s="1" t="s">
        <v>4265</v>
      </c>
      <c r="P1243" t="str">
        <f>detalles!L1243</f>
        <v/>
      </c>
      <c r="Q1243" s="1" t="s">
        <v>4266</v>
      </c>
      <c r="R1243">
        <f>ABS(detalles!O1243)</f>
        <v>0</v>
      </c>
      <c r="S1243" s="1" t="s">
        <v>4267</v>
      </c>
      <c r="T1243">
        <f>detalles!P1243</f>
        <v>0</v>
      </c>
      <c r="U1243" s="1" t="s">
        <v>2987</v>
      </c>
    </row>
    <row r="1244" spans="1:21" x14ac:dyDescent="0.25">
      <c r="A1244" t="s">
        <v>2976</v>
      </c>
      <c r="B1244">
        <f>detalles!A1244</f>
        <v>2780</v>
      </c>
      <c r="C1244" s="1" t="s">
        <v>4260</v>
      </c>
      <c r="D1244">
        <f>IFERROR(detalles!Q1244,detalles!B1244)</f>
        <v>12</v>
      </c>
      <c r="E1244" s="1" t="s">
        <v>4268</v>
      </c>
      <c r="F1244" t="str">
        <f>detalles!D1244</f>
        <v>Suplidos (Legalizacion libros Registro Mercantil)</v>
      </c>
      <c r="G1244" s="1" t="s">
        <v>4261</v>
      </c>
      <c r="H1244">
        <f>detalles!F1244</f>
        <v>1</v>
      </c>
      <c r="I1244" s="1" t="s">
        <v>4262</v>
      </c>
      <c r="J1244" t="str">
        <f>SUBSTITUTE(detalles!G1244,",",".")</f>
        <v>42.98</v>
      </c>
      <c r="K1244" s="1" t="s">
        <v>4263</v>
      </c>
      <c r="L1244" t="str">
        <f>SUBSTITUTE(detalles!N1244/100,",",".")</f>
        <v>0</v>
      </c>
      <c r="M1244" s="1" t="s">
        <v>4264</v>
      </c>
      <c r="N1244">
        <f>detalles!J1244</f>
        <v>759000</v>
      </c>
      <c r="O1244" s="1" t="s">
        <v>4265</v>
      </c>
      <c r="P1244" t="str">
        <f>detalles!L1244</f>
        <v/>
      </c>
      <c r="Q1244" s="1" t="s">
        <v>4266</v>
      </c>
      <c r="R1244">
        <f>ABS(detalles!O1244)</f>
        <v>1</v>
      </c>
      <c r="S1244" s="1" t="s">
        <v>4267</v>
      </c>
      <c r="T1244">
        <f>detalles!P1244</f>
        <v>0</v>
      </c>
      <c r="U1244" s="1" t="s">
        <v>2987</v>
      </c>
    </row>
    <row r="1245" spans="1:21" x14ac:dyDescent="0.25">
      <c r="A1245" t="s">
        <v>2976</v>
      </c>
      <c r="B1245">
        <f>detalles!A1245</f>
        <v>2781</v>
      </c>
      <c r="C1245" s="1" t="s">
        <v>4260</v>
      </c>
      <c r="D1245">
        <f>IFERROR(detalles!Q1245,detalles!B1245)</f>
        <v>13</v>
      </c>
      <c r="E1245" s="1" t="s">
        <v>4268</v>
      </c>
      <c r="F1245" t="str">
        <f>detalles!D1245</f>
        <v>Servicios profesionales mensuales</v>
      </c>
      <c r="G1245" s="1" t="s">
        <v>4261</v>
      </c>
      <c r="H1245">
        <f>detalles!F1245</f>
        <v>1</v>
      </c>
      <c r="I1245" s="1" t="s">
        <v>4262</v>
      </c>
      <c r="J1245" t="str">
        <f>SUBSTITUTE(detalles!G1245,",",".")</f>
        <v>300</v>
      </c>
      <c r="K1245" s="1" t="s">
        <v>4263</v>
      </c>
      <c r="L1245" t="str">
        <f>SUBSTITUTE(detalles!N1245/100,",",".")</f>
        <v>0.21</v>
      </c>
      <c r="M1245" s="1" t="s">
        <v>4264</v>
      </c>
      <c r="N1245">
        <f>detalles!J1245</f>
        <v>705000</v>
      </c>
      <c r="O1245" s="1" t="s">
        <v>4265</v>
      </c>
      <c r="P1245" t="str">
        <f>detalles!L1245</f>
        <v/>
      </c>
      <c r="Q1245" s="1" t="s">
        <v>4266</v>
      </c>
      <c r="R1245">
        <f>ABS(detalles!O1245)</f>
        <v>0</v>
      </c>
      <c r="S1245" s="1" t="s">
        <v>4267</v>
      </c>
      <c r="T1245">
        <f>detalles!P1245</f>
        <v>0</v>
      </c>
      <c r="U1245" s="1" t="s">
        <v>2987</v>
      </c>
    </row>
    <row r="1246" spans="1:21" x14ac:dyDescent="0.25">
      <c r="A1246" t="s">
        <v>2976</v>
      </c>
      <c r="B1246">
        <f>detalles!A1246</f>
        <v>2782</v>
      </c>
      <c r="C1246" s="1" t="s">
        <v>4260</v>
      </c>
      <c r="D1246">
        <f>IFERROR(detalles!Q1246,detalles!B1246)</f>
        <v>13</v>
      </c>
      <c r="E1246" s="1" t="s">
        <v>4268</v>
      </c>
      <c r="F1246" t="str">
        <f>detalles!D1246</f>
        <v>Suplidos (Registro Mercantil)</v>
      </c>
      <c r="G1246" s="1" t="s">
        <v>4261</v>
      </c>
      <c r="H1246">
        <f>detalles!F1246</f>
        <v>1</v>
      </c>
      <c r="I1246" s="1" t="s">
        <v>4262</v>
      </c>
      <c r="J1246" t="str">
        <f>SUBSTITUTE(detalles!G1246,",",".")</f>
        <v>6.91</v>
      </c>
      <c r="K1246" s="1" t="s">
        <v>4263</v>
      </c>
      <c r="L1246" t="str">
        <f>SUBSTITUTE(detalles!N1246/100,",",".")</f>
        <v>0</v>
      </c>
      <c r="M1246" s="1" t="s">
        <v>4264</v>
      </c>
      <c r="N1246">
        <f>detalles!J1246</f>
        <v>759000</v>
      </c>
      <c r="O1246" s="1" t="s">
        <v>4265</v>
      </c>
      <c r="P1246" t="str">
        <f>detalles!L1246</f>
        <v/>
      </c>
      <c r="Q1246" s="1" t="s">
        <v>4266</v>
      </c>
      <c r="R1246">
        <f>ABS(detalles!O1246)</f>
        <v>1</v>
      </c>
      <c r="S1246" s="1" t="s">
        <v>4267</v>
      </c>
      <c r="T1246">
        <f>detalles!P1246</f>
        <v>0</v>
      </c>
      <c r="U1246" s="1" t="s">
        <v>2987</v>
      </c>
    </row>
    <row r="1247" spans="1:21" x14ac:dyDescent="0.25">
      <c r="A1247" t="s">
        <v>2976</v>
      </c>
      <c r="B1247">
        <f>detalles!A1247</f>
        <v>2783</v>
      </c>
      <c r="C1247" s="1" t="s">
        <v>4260</v>
      </c>
      <c r="D1247">
        <f>IFERROR(detalles!Q1247,detalles!B1247)</f>
        <v>14</v>
      </c>
      <c r="E1247" s="1" t="s">
        <v>4268</v>
      </c>
      <c r="F1247" t="str">
        <f>detalles!D1247</f>
        <v>Servicios profesionales mensuales</v>
      </c>
      <c r="G1247" s="1" t="s">
        <v>4261</v>
      </c>
      <c r="H1247">
        <f>detalles!F1247</f>
        <v>1</v>
      </c>
      <c r="I1247" s="1" t="s">
        <v>4262</v>
      </c>
      <c r="J1247" t="str">
        <f>SUBSTITUTE(detalles!G1247,",",".")</f>
        <v>180</v>
      </c>
      <c r="K1247" s="1" t="s">
        <v>4263</v>
      </c>
      <c r="L1247" t="str">
        <f>SUBSTITUTE(detalles!N1247/100,",",".")</f>
        <v>0.21</v>
      </c>
      <c r="M1247" s="1" t="s">
        <v>4264</v>
      </c>
      <c r="N1247">
        <f>detalles!J1247</f>
        <v>705000</v>
      </c>
      <c r="O1247" s="1" t="s">
        <v>4265</v>
      </c>
      <c r="P1247" t="str">
        <f>detalles!L1247</f>
        <v/>
      </c>
      <c r="Q1247" s="1" t="s">
        <v>4266</v>
      </c>
      <c r="R1247">
        <f>ABS(detalles!O1247)</f>
        <v>0</v>
      </c>
      <c r="S1247" s="1" t="s">
        <v>4267</v>
      </c>
      <c r="T1247">
        <f>detalles!P1247</f>
        <v>0</v>
      </c>
      <c r="U1247" s="1" t="s">
        <v>2987</v>
      </c>
    </row>
    <row r="1248" spans="1:21" x14ac:dyDescent="0.25">
      <c r="A1248" t="s">
        <v>2976</v>
      </c>
      <c r="B1248">
        <f>detalles!A1248</f>
        <v>2784</v>
      </c>
      <c r="C1248" s="1" t="s">
        <v>4260</v>
      </c>
      <c r="D1248">
        <f>IFERROR(detalles!Q1248,detalles!B1248)</f>
        <v>14</v>
      </c>
      <c r="E1248" s="1" t="s">
        <v>4268</v>
      </c>
      <c r="F1248" t="str">
        <f>detalles!D1248</f>
        <v>Servicios profesionales mensuales</v>
      </c>
      <c r="G1248" s="1" t="s">
        <v>4261</v>
      </c>
      <c r="H1248">
        <f>detalles!F1248</f>
        <v>1</v>
      </c>
      <c r="I1248" s="1" t="s">
        <v>4262</v>
      </c>
      <c r="J1248" t="str">
        <f>SUBSTITUTE(detalles!G1248,",",".")</f>
        <v>0</v>
      </c>
      <c r="K1248" s="1" t="s">
        <v>4263</v>
      </c>
      <c r="L1248" t="str">
        <f>SUBSTITUTE(detalles!N1248/100,",",".")</f>
        <v>0.21</v>
      </c>
      <c r="M1248" s="1" t="s">
        <v>4264</v>
      </c>
      <c r="N1248">
        <f>detalles!J1248</f>
        <v>759000</v>
      </c>
      <c r="O1248" s="1" t="s">
        <v>4265</v>
      </c>
      <c r="P1248" t="str">
        <f>detalles!L1248</f>
        <v/>
      </c>
      <c r="Q1248" s="1" t="s">
        <v>4266</v>
      </c>
      <c r="R1248">
        <f>ABS(detalles!O1248)</f>
        <v>0</v>
      </c>
      <c r="S1248" s="1" t="s">
        <v>4267</v>
      </c>
      <c r="T1248">
        <f>detalles!P1248</f>
        <v>0</v>
      </c>
      <c r="U1248" s="1" t="s">
        <v>2987</v>
      </c>
    </row>
    <row r="1249" spans="1:21" x14ac:dyDescent="0.25">
      <c r="A1249" t="s">
        <v>2976</v>
      </c>
      <c r="B1249">
        <f>detalles!A1249</f>
        <v>2785</v>
      </c>
      <c r="C1249" s="1" t="s">
        <v>4260</v>
      </c>
      <c r="D1249">
        <f>IFERROR(detalles!Q1249,detalles!B1249)</f>
        <v>15</v>
      </c>
      <c r="E1249" s="1" t="s">
        <v>4268</v>
      </c>
      <c r="F1249" t="str">
        <f>detalles!D1249</f>
        <v>Servicios profesionales anuales 2011 (40%)</v>
      </c>
      <c r="G1249" s="1" t="s">
        <v>4261</v>
      </c>
      <c r="H1249">
        <f>detalles!F1249</f>
        <v>1</v>
      </c>
      <c r="I1249" s="1" t="s">
        <v>4262</v>
      </c>
      <c r="J1249" t="str">
        <f>SUBSTITUTE(detalles!G1249,",",".")</f>
        <v>460</v>
      </c>
      <c r="K1249" s="1" t="s">
        <v>4263</v>
      </c>
      <c r="L1249" t="str">
        <f>SUBSTITUTE(detalles!N1249/100,",",".")</f>
        <v>0.21</v>
      </c>
      <c r="M1249" s="1" t="s">
        <v>4264</v>
      </c>
      <c r="N1249">
        <f>detalles!J1249</f>
        <v>705000</v>
      </c>
      <c r="O1249" s="1" t="s">
        <v>4265</v>
      </c>
      <c r="P1249" t="str">
        <f>detalles!L1249</f>
        <v/>
      </c>
      <c r="Q1249" s="1" t="s">
        <v>4266</v>
      </c>
      <c r="R1249">
        <f>ABS(detalles!O1249)</f>
        <v>0</v>
      </c>
      <c r="S1249" s="1" t="s">
        <v>4267</v>
      </c>
      <c r="T1249">
        <f>detalles!P1249</f>
        <v>0</v>
      </c>
      <c r="U1249" s="1" t="s">
        <v>2987</v>
      </c>
    </row>
    <row r="1250" spans="1:21" x14ac:dyDescent="0.25">
      <c r="A1250" t="s">
        <v>2976</v>
      </c>
      <c r="B1250">
        <f>detalles!A1250</f>
        <v>2778</v>
      </c>
      <c r="C1250" s="1" t="s">
        <v>4260</v>
      </c>
      <c r="D1250">
        <f>IFERROR(detalles!Q1250,detalles!B1250)</f>
        <v>11</v>
      </c>
      <c r="E1250" s="1" t="s">
        <v>4268</v>
      </c>
      <c r="F1250" t="str">
        <f>detalles!D1250</f>
        <v>Suplidos (Legalización libros Registro Mercantil)</v>
      </c>
      <c r="G1250" s="1" t="s">
        <v>4261</v>
      </c>
      <c r="H1250">
        <f>detalles!F1250</f>
        <v>1</v>
      </c>
      <c r="I1250" s="1" t="s">
        <v>4262</v>
      </c>
      <c r="J1250" t="str">
        <f>SUBSTITUTE(detalles!G1250,",",".")</f>
        <v>21.49</v>
      </c>
      <c r="K1250" s="1" t="s">
        <v>4263</v>
      </c>
      <c r="L1250" t="str">
        <f>SUBSTITUTE(detalles!N1250/100,",",".")</f>
        <v>0</v>
      </c>
      <c r="M1250" s="1" t="s">
        <v>4264</v>
      </c>
      <c r="N1250">
        <f>detalles!J1250</f>
        <v>759000</v>
      </c>
      <c r="O1250" s="1" t="s">
        <v>4265</v>
      </c>
      <c r="P1250" t="str">
        <f>detalles!L1250</f>
        <v/>
      </c>
      <c r="Q1250" s="1" t="s">
        <v>4266</v>
      </c>
      <c r="R1250">
        <f>ABS(detalles!O1250)</f>
        <v>1</v>
      </c>
      <c r="S1250" s="1" t="s">
        <v>4267</v>
      </c>
      <c r="T1250">
        <f>detalles!P1250</f>
        <v>0</v>
      </c>
      <c r="U1250" s="1" t="s">
        <v>2987</v>
      </c>
    </row>
    <row r="1251" spans="1:21" x14ac:dyDescent="0.25">
      <c r="A1251" t="s">
        <v>2976</v>
      </c>
      <c r="B1251">
        <f>detalles!A1251</f>
        <v>2787</v>
      </c>
      <c r="C1251" s="1" t="s">
        <v>4260</v>
      </c>
      <c r="D1251">
        <f>IFERROR(detalles!Q1251,detalles!B1251)</f>
        <v>15</v>
      </c>
      <c r="E1251" s="1" t="s">
        <v>4268</v>
      </c>
      <c r="F1251" t="str">
        <f>detalles!D1251</f>
        <v>Servicios profesionales anuales 2013 (40%)</v>
      </c>
      <c r="G1251" s="1" t="s">
        <v>4261</v>
      </c>
      <c r="H1251">
        <f>detalles!F1251</f>
        <v>1</v>
      </c>
      <c r="I1251" s="1" t="s">
        <v>4262</v>
      </c>
      <c r="J1251" t="str">
        <f>SUBSTITUTE(detalles!G1251,",",".")</f>
        <v>460</v>
      </c>
      <c r="K1251" s="1" t="s">
        <v>4263</v>
      </c>
      <c r="L1251" t="str">
        <f>SUBSTITUTE(detalles!N1251/100,",",".")</f>
        <v>0.21</v>
      </c>
      <c r="M1251" s="1" t="s">
        <v>4264</v>
      </c>
      <c r="N1251">
        <f>detalles!J1251</f>
        <v>705000</v>
      </c>
      <c r="O1251" s="1" t="s">
        <v>4265</v>
      </c>
      <c r="P1251" t="str">
        <f>detalles!L1251</f>
        <v/>
      </c>
      <c r="Q1251" s="1" t="s">
        <v>4266</v>
      </c>
      <c r="R1251">
        <f>ABS(detalles!O1251)</f>
        <v>0</v>
      </c>
      <c r="S1251" s="1" t="s">
        <v>4267</v>
      </c>
      <c r="T1251">
        <f>detalles!P1251</f>
        <v>0</v>
      </c>
      <c r="U1251" s="1" t="s">
        <v>2987</v>
      </c>
    </row>
    <row r="1252" spans="1:21" x14ac:dyDescent="0.25">
      <c r="A1252" t="s">
        <v>2976</v>
      </c>
      <c r="B1252">
        <f>detalles!A1252</f>
        <v>2777</v>
      </c>
      <c r="C1252" s="1" t="s">
        <v>4260</v>
      </c>
      <c r="D1252">
        <f>IFERROR(detalles!Q1252,detalles!B1252)</f>
        <v>11</v>
      </c>
      <c r="E1252" s="1" t="s">
        <v>4268</v>
      </c>
      <c r="F1252" t="str">
        <f>detalles!D1252</f>
        <v>Servicios profesionales mensuales</v>
      </c>
      <c r="G1252" s="1" t="s">
        <v>4261</v>
      </c>
      <c r="H1252">
        <f>detalles!F1252</f>
        <v>1</v>
      </c>
      <c r="I1252" s="1" t="s">
        <v>4262</v>
      </c>
      <c r="J1252" t="str">
        <f>SUBSTITUTE(detalles!G1252,",",".")</f>
        <v>530</v>
      </c>
      <c r="K1252" s="1" t="s">
        <v>4263</v>
      </c>
      <c r="L1252" t="str">
        <f>SUBSTITUTE(detalles!N1252/100,",",".")</f>
        <v>0.21</v>
      </c>
      <c r="M1252" s="1" t="s">
        <v>4264</v>
      </c>
      <c r="N1252">
        <f>detalles!J1252</f>
        <v>705000</v>
      </c>
      <c r="O1252" s="1" t="s">
        <v>4265</v>
      </c>
      <c r="P1252" t="str">
        <f>detalles!L1252</f>
        <v/>
      </c>
      <c r="Q1252" s="1" t="s">
        <v>4266</v>
      </c>
      <c r="R1252">
        <f>ABS(detalles!O1252)</f>
        <v>0</v>
      </c>
      <c r="S1252" s="1" t="s">
        <v>4267</v>
      </c>
      <c r="T1252">
        <f>detalles!P1252</f>
        <v>0</v>
      </c>
      <c r="U1252" s="1" t="s">
        <v>2987</v>
      </c>
    </row>
    <row r="1253" spans="1:21" x14ac:dyDescent="0.25">
      <c r="A1253" t="s">
        <v>2976</v>
      </c>
      <c r="B1253">
        <f>detalles!A1253</f>
        <v>2789</v>
      </c>
      <c r="C1253" s="1" t="s">
        <v>4260</v>
      </c>
      <c r="D1253">
        <f>IFERROR(detalles!Q1253,detalles!B1253)</f>
        <v>17</v>
      </c>
      <c r="E1253" s="1" t="s">
        <v>4268</v>
      </c>
      <c r="F1253" t="str">
        <f>detalles!D1253</f>
        <v>Servicios profesionales mensuales</v>
      </c>
      <c r="G1253" s="1" t="s">
        <v>4261</v>
      </c>
      <c r="H1253">
        <f>detalles!F1253</f>
        <v>1</v>
      </c>
      <c r="I1253" s="1" t="s">
        <v>4262</v>
      </c>
      <c r="J1253" t="str">
        <f>SUBSTITUTE(detalles!G1253,",",".")</f>
        <v>150</v>
      </c>
      <c r="K1253" s="1" t="s">
        <v>4263</v>
      </c>
      <c r="L1253" t="str">
        <f>SUBSTITUTE(detalles!N1253/100,",",".")</f>
        <v>0.21</v>
      </c>
      <c r="M1253" s="1" t="s">
        <v>4264</v>
      </c>
      <c r="N1253">
        <f>detalles!J1253</f>
        <v>705000</v>
      </c>
      <c r="O1253" s="1" t="s">
        <v>4265</v>
      </c>
      <c r="P1253" t="str">
        <f>detalles!L1253</f>
        <v/>
      </c>
      <c r="Q1253" s="1" t="s">
        <v>4266</v>
      </c>
      <c r="R1253">
        <f>ABS(detalles!O1253)</f>
        <v>0</v>
      </c>
      <c r="S1253" s="1" t="s">
        <v>4267</v>
      </c>
      <c r="T1253">
        <f>detalles!P1253</f>
        <v>0</v>
      </c>
      <c r="U1253" s="1" t="s">
        <v>2987</v>
      </c>
    </row>
    <row r="1254" spans="1:21" x14ac:dyDescent="0.25">
      <c r="A1254" t="s">
        <v>2976</v>
      </c>
      <c r="B1254">
        <f>detalles!A1254</f>
        <v>2615</v>
      </c>
      <c r="C1254" s="1" t="s">
        <v>4260</v>
      </c>
      <c r="D1254">
        <f>IFERROR(detalles!Q1254,detalles!B1254)</f>
        <v>3793</v>
      </c>
      <c r="E1254" s="1" t="s">
        <v>4268</v>
      </c>
      <c r="F1254" t="str">
        <f>detalles!D1254</f>
        <v>Servicios profesionales mensuales</v>
      </c>
      <c r="G1254" s="1" t="s">
        <v>4261</v>
      </c>
      <c r="H1254">
        <f>detalles!F1254</f>
        <v>1</v>
      </c>
      <c r="I1254" s="1" t="s">
        <v>4262</v>
      </c>
      <c r="J1254" t="str">
        <f>SUBSTITUTE(detalles!G1254,",",".")</f>
        <v>195</v>
      </c>
      <c r="K1254" s="1" t="s">
        <v>4263</v>
      </c>
      <c r="L1254" t="str">
        <f>SUBSTITUTE(detalles!N1254/100,",",".")</f>
        <v>0.21</v>
      </c>
      <c r="M1254" s="1" t="s">
        <v>4264</v>
      </c>
      <c r="N1254">
        <f>detalles!J1254</f>
        <v>705000</v>
      </c>
      <c r="O1254" s="1" t="s">
        <v>4265</v>
      </c>
      <c r="P1254" t="str">
        <f>detalles!L1254</f>
        <v/>
      </c>
      <c r="Q1254" s="1" t="s">
        <v>4266</v>
      </c>
      <c r="R1254">
        <f>ABS(detalles!O1254)</f>
        <v>0</v>
      </c>
      <c r="S1254" s="1" t="s">
        <v>4267</v>
      </c>
      <c r="T1254">
        <f>detalles!P1254</f>
        <v>0</v>
      </c>
      <c r="U1254" s="1" t="s">
        <v>2987</v>
      </c>
    </row>
    <row r="1255" spans="1:21" x14ac:dyDescent="0.25">
      <c r="A1255" t="s">
        <v>2976</v>
      </c>
      <c r="B1255">
        <f>detalles!A1255</f>
        <v>2614</v>
      </c>
      <c r="C1255" s="1" t="s">
        <v>4260</v>
      </c>
      <c r="D1255">
        <f>IFERROR(detalles!Q1255,detalles!B1255)</f>
        <v>3762</v>
      </c>
      <c r="E1255" s="1" t="s">
        <v>4268</v>
      </c>
      <c r="F1255" t="str">
        <f>detalles!D1255</f>
        <v>Servicios profesionales mensuales</v>
      </c>
      <c r="G1255" s="1" t="s">
        <v>4261</v>
      </c>
      <c r="H1255">
        <f>detalles!F1255</f>
        <v>1</v>
      </c>
      <c r="I1255" s="1" t="s">
        <v>4262</v>
      </c>
      <c r="J1255" t="str">
        <f>SUBSTITUTE(detalles!G1255,",",".")</f>
        <v>195</v>
      </c>
      <c r="K1255" s="1" t="s">
        <v>4263</v>
      </c>
      <c r="L1255" t="str">
        <f>SUBSTITUTE(detalles!N1255/100,",",".")</f>
        <v>0.21</v>
      </c>
      <c r="M1255" s="1" t="s">
        <v>4264</v>
      </c>
      <c r="N1255">
        <f>detalles!J1255</f>
        <v>705000</v>
      </c>
      <c r="O1255" s="1" t="s">
        <v>4265</v>
      </c>
      <c r="P1255" t="str">
        <f>detalles!L1255</f>
        <v/>
      </c>
      <c r="Q1255" s="1" t="s">
        <v>4266</v>
      </c>
      <c r="R1255">
        <f>ABS(detalles!O1255)</f>
        <v>0</v>
      </c>
      <c r="S1255" s="1" t="s">
        <v>4267</v>
      </c>
      <c r="T1255">
        <f>detalles!P1255</f>
        <v>0</v>
      </c>
      <c r="U1255" s="1" t="s">
        <v>2987</v>
      </c>
    </row>
    <row r="1256" spans="1:21" x14ac:dyDescent="0.25">
      <c r="A1256" t="s">
        <v>2976</v>
      </c>
      <c r="B1256">
        <f>detalles!A1256</f>
        <v>2613</v>
      </c>
      <c r="C1256" s="1" t="s">
        <v>4260</v>
      </c>
      <c r="D1256">
        <f>IFERROR(detalles!Q1256,detalles!B1256)</f>
        <v>3707</v>
      </c>
      <c r="E1256" s="1" t="s">
        <v>4268</v>
      </c>
      <c r="F1256" t="str">
        <f>detalles!D1256</f>
        <v>Servicios profesionales mensuales</v>
      </c>
      <c r="G1256" s="1" t="s">
        <v>4261</v>
      </c>
      <c r="H1256">
        <f>detalles!F1256</f>
        <v>1</v>
      </c>
      <c r="I1256" s="1" t="s">
        <v>4262</v>
      </c>
      <c r="J1256" t="str">
        <f>SUBSTITUTE(detalles!G1256,",",".")</f>
        <v>195</v>
      </c>
      <c r="K1256" s="1" t="s">
        <v>4263</v>
      </c>
      <c r="L1256" t="str">
        <f>SUBSTITUTE(detalles!N1256/100,",",".")</f>
        <v>0.21</v>
      </c>
      <c r="M1256" s="1" t="s">
        <v>4264</v>
      </c>
      <c r="N1256">
        <f>detalles!J1256</f>
        <v>705000</v>
      </c>
      <c r="O1256" s="1" t="s">
        <v>4265</v>
      </c>
      <c r="P1256" t="str">
        <f>detalles!L1256</f>
        <v/>
      </c>
      <c r="Q1256" s="1" t="s">
        <v>4266</v>
      </c>
      <c r="R1256">
        <f>ABS(detalles!O1256)</f>
        <v>0</v>
      </c>
      <c r="S1256" s="1" t="s">
        <v>4267</v>
      </c>
      <c r="T1256">
        <f>detalles!P1256</f>
        <v>0</v>
      </c>
      <c r="U1256" s="1" t="s">
        <v>2987</v>
      </c>
    </row>
    <row r="1257" spans="1:21" x14ac:dyDescent="0.25">
      <c r="A1257" t="s">
        <v>2976</v>
      </c>
      <c r="B1257">
        <f>detalles!A1257</f>
        <v>2612</v>
      </c>
      <c r="C1257" s="1" t="s">
        <v>4260</v>
      </c>
      <c r="D1257">
        <f>IFERROR(detalles!Q1257,detalles!B1257)</f>
        <v>3678</v>
      </c>
      <c r="E1257" s="1" t="s">
        <v>4268</v>
      </c>
      <c r="F1257" t="str">
        <f>detalles!D1257</f>
        <v>Servicios profesionales mensuales</v>
      </c>
      <c r="G1257" s="1" t="s">
        <v>4261</v>
      </c>
      <c r="H1257">
        <f>detalles!F1257</f>
        <v>1</v>
      </c>
      <c r="I1257" s="1" t="s">
        <v>4262</v>
      </c>
      <c r="J1257" t="str">
        <f>SUBSTITUTE(detalles!G1257,",",".")</f>
        <v>195</v>
      </c>
      <c r="K1257" s="1" t="s">
        <v>4263</v>
      </c>
      <c r="L1257" t="str">
        <f>SUBSTITUTE(detalles!N1257/100,",",".")</f>
        <v>0.21</v>
      </c>
      <c r="M1257" s="1" t="s">
        <v>4264</v>
      </c>
      <c r="N1257">
        <f>detalles!J1257</f>
        <v>705000</v>
      </c>
      <c r="O1257" s="1" t="s">
        <v>4265</v>
      </c>
      <c r="P1257" t="str">
        <f>detalles!L1257</f>
        <v/>
      </c>
      <c r="Q1257" s="1" t="s">
        <v>4266</v>
      </c>
      <c r="R1257">
        <f>ABS(detalles!O1257)</f>
        <v>0</v>
      </c>
      <c r="S1257" s="1" t="s">
        <v>4267</v>
      </c>
      <c r="T1257">
        <f>detalles!P1257</f>
        <v>0</v>
      </c>
      <c r="U1257" s="1" t="s">
        <v>2987</v>
      </c>
    </row>
    <row r="1258" spans="1:21" x14ac:dyDescent="0.25">
      <c r="A1258" t="s">
        <v>2976</v>
      </c>
      <c r="B1258">
        <f>detalles!A1258</f>
        <v>2611</v>
      </c>
      <c r="C1258" s="1" t="s">
        <v>4260</v>
      </c>
      <c r="D1258">
        <f>IFERROR(detalles!Q1258,detalles!B1258)</f>
        <v>3642</v>
      </c>
      <c r="E1258" s="1" t="s">
        <v>4268</v>
      </c>
      <c r="F1258" t="str">
        <f>detalles!D1258</f>
        <v>Servicios profesionales mensuales</v>
      </c>
      <c r="G1258" s="1" t="s">
        <v>4261</v>
      </c>
      <c r="H1258">
        <f>detalles!F1258</f>
        <v>1</v>
      </c>
      <c r="I1258" s="1" t="s">
        <v>4262</v>
      </c>
      <c r="J1258" t="str">
        <f>SUBSTITUTE(detalles!G1258,",",".")</f>
        <v>195</v>
      </c>
      <c r="K1258" s="1" t="s">
        <v>4263</v>
      </c>
      <c r="L1258" t="str">
        <f>SUBSTITUTE(detalles!N1258/100,",",".")</f>
        <v>0.21</v>
      </c>
      <c r="M1258" s="1" t="s">
        <v>4264</v>
      </c>
      <c r="N1258">
        <f>detalles!J1258</f>
        <v>705000</v>
      </c>
      <c r="O1258" s="1" t="s">
        <v>4265</v>
      </c>
      <c r="P1258" t="str">
        <f>detalles!L1258</f>
        <v/>
      </c>
      <c r="Q1258" s="1" t="s">
        <v>4266</v>
      </c>
      <c r="R1258">
        <f>ABS(detalles!O1258)</f>
        <v>0</v>
      </c>
      <c r="S1258" s="1" t="s">
        <v>4267</v>
      </c>
      <c r="T1258">
        <f>detalles!P1258</f>
        <v>0</v>
      </c>
      <c r="U1258" s="1" t="s">
        <v>2987</v>
      </c>
    </row>
    <row r="1259" spans="1:21" x14ac:dyDescent="0.25">
      <c r="A1259" t="s">
        <v>2976</v>
      </c>
      <c r="B1259">
        <f>detalles!A1259</f>
        <v>2610</v>
      </c>
      <c r="C1259" s="1" t="s">
        <v>4260</v>
      </c>
      <c r="D1259">
        <f>IFERROR(detalles!Q1259,detalles!B1259)</f>
        <v>3582</v>
      </c>
      <c r="E1259" s="1" t="s">
        <v>4268</v>
      </c>
      <c r="F1259" t="str">
        <f>detalles!D1259</f>
        <v>Servicios profesionales mensuales</v>
      </c>
      <c r="G1259" s="1" t="s">
        <v>4261</v>
      </c>
      <c r="H1259">
        <f>detalles!F1259</f>
        <v>1</v>
      </c>
      <c r="I1259" s="1" t="s">
        <v>4262</v>
      </c>
      <c r="J1259" t="str">
        <f>SUBSTITUTE(detalles!G1259,",",".")</f>
        <v>195</v>
      </c>
      <c r="K1259" s="1" t="s">
        <v>4263</v>
      </c>
      <c r="L1259" t="str">
        <f>SUBSTITUTE(detalles!N1259/100,",",".")</f>
        <v>0.21</v>
      </c>
      <c r="M1259" s="1" t="s">
        <v>4264</v>
      </c>
      <c r="N1259">
        <f>detalles!J1259</f>
        <v>705000</v>
      </c>
      <c r="O1259" s="1" t="s">
        <v>4265</v>
      </c>
      <c r="P1259" t="str">
        <f>detalles!L1259</f>
        <v/>
      </c>
      <c r="Q1259" s="1" t="s">
        <v>4266</v>
      </c>
      <c r="R1259">
        <f>ABS(detalles!O1259)</f>
        <v>0</v>
      </c>
      <c r="S1259" s="1" t="s">
        <v>4267</v>
      </c>
      <c r="T1259">
        <f>detalles!P1259</f>
        <v>0</v>
      </c>
      <c r="U1259" s="1" t="s">
        <v>2987</v>
      </c>
    </row>
    <row r="1260" spans="1:21" x14ac:dyDescent="0.25">
      <c r="A1260" t="s">
        <v>2976</v>
      </c>
      <c r="B1260">
        <f>detalles!A1260</f>
        <v>2786</v>
      </c>
      <c r="C1260" s="1" t="s">
        <v>4260</v>
      </c>
      <c r="D1260">
        <f>IFERROR(detalles!Q1260,detalles!B1260)</f>
        <v>15</v>
      </c>
      <c r="E1260" s="1" t="s">
        <v>4268</v>
      </c>
      <c r="F1260" t="str">
        <f>detalles!D1260</f>
        <v>Servicios profesionales anuales 2012 (40%)</v>
      </c>
      <c r="G1260" s="1" t="s">
        <v>4261</v>
      </c>
      <c r="H1260">
        <f>detalles!F1260</f>
        <v>1</v>
      </c>
      <c r="I1260" s="1" t="s">
        <v>4262</v>
      </c>
      <c r="J1260" t="str">
        <f>SUBSTITUTE(detalles!G1260,",",".")</f>
        <v>460</v>
      </c>
      <c r="K1260" s="1" t="s">
        <v>4263</v>
      </c>
      <c r="L1260" t="str">
        <f>SUBSTITUTE(detalles!N1260/100,",",".")</f>
        <v>0.21</v>
      </c>
      <c r="M1260" s="1" t="s">
        <v>4264</v>
      </c>
      <c r="N1260">
        <f>detalles!J1260</f>
        <v>705000</v>
      </c>
      <c r="O1260" s="1" t="s">
        <v>4265</v>
      </c>
      <c r="P1260" t="str">
        <f>detalles!L1260</f>
        <v/>
      </c>
      <c r="Q1260" s="1" t="s">
        <v>4266</v>
      </c>
      <c r="R1260">
        <f>ABS(detalles!O1260)</f>
        <v>0</v>
      </c>
      <c r="S1260" s="1" t="s">
        <v>4267</v>
      </c>
      <c r="T1260">
        <f>detalles!P1260</f>
        <v>0</v>
      </c>
      <c r="U1260" s="1" t="s">
        <v>2987</v>
      </c>
    </row>
    <row r="1261" spans="1:21" x14ac:dyDescent="0.25">
      <c r="A1261" t="s">
        <v>2976</v>
      </c>
      <c r="B1261">
        <f>detalles!A1261</f>
        <v>2769</v>
      </c>
      <c r="C1261" s="1" t="s">
        <v>4260</v>
      </c>
      <c r="D1261">
        <f>IFERROR(detalles!Q1261,detalles!B1261)</f>
        <v>4</v>
      </c>
      <c r="E1261" s="1" t="s">
        <v>4268</v>
      </c>
      <c r="F1261" t="str">
        <f>detalles!D1261</f>
        <v>Suplidos (Legalizació libros Registro Mercantil)</v>
      </c>
      <c r="G1261" s="1" t="s">
        <v>4261</v>
      </c>
      <c r="H1261">
        <f>detalles!F1261</f>
        <v>1</v>
      </c>
      <c r="I1261" s="1" t="s">
        <v>4262</v>
      </c>
      <c r="J1261" t="str">
        <f>SUBSTITUTE(detalles!G1261,",",".")</f>
        <v>21.49</v>
      </c>
      <c r="K1261" s="1" t="s">
        <v>4263</v>
      </c>
      <c r="L1261" t="str">
        <f>SUBSTITUTE(detalles!N1261/100,",",".")</f>
        <v>0</v>
      </c>
      <c r="M1261" s="1" t="s">
        <v>4264</v>
      </c>
      <c r="N1261">
        <f>detalles!J1261</f>
        <v>759000</v>
      </c>
      <c r="O1261" s="1" t="s">
        <v>4265</v>
      </c>
      <c r="P1261" t="str">
        <f>detalles!L1261</f>
        <v/>
      </c>
      <c r="Q1261" s="1" t="s">
        <v>4266</v>
      </c>
      <c r="R1261">
        <f>ABS(detalles!O1261)</f>
        <v>1</v>
      </c>
      <c r="S1261" s="1" t="s">
        <v>4267</v>
      </c>
      <c r="T1261">
        <f>detalles!P1261</f>
        <v>0</v>
      </c>
      <c r="U1261" s="1" t="s">
        <v>2987</v>
      </c>
    </row>
    <row r="1262" spans="1:21" x14ac:dyDescent="0.25">
      <c r="A1262" t="s">
        <v>2976</v>
      </c>
      <c r="B1262">
        <f>detalles!A1262</f>
        <v>3755</v>
      </c>
      <c r="C1262" s="1" t="s">
        <v>4260</v>
      </c>
      <c r="D1262">
        <f>IFERROR(detalles!Q1262,detalles!B1262)</f>
        <v>799</v>
      </c>
      <c r="E1262" s="1" t="s">
        <v>4268</v>
      </c>
      <c r="F1262" t="str">
        <f>detalles!D1262</f>
        <v>Servicios profesionales mensuales</v>
      </c>
      <c r="G1262" s="1" t="s">
        <v>4261</v>
      </c>
      <c r="H1262">
        <f>detalles!F1262</f>
        <v>1</v>
      </c>
      <c r="I1262" s="1" t="s">
        <v>4262</v>
      </c>
      <c r="J1262" t="str">
        <f>SUBSTITUTE(detalles!G1262,",",".")</f>
        <v>600</v>
      </c>
      <c r="K1262" s="1" t="s">
        <v>4263</v>
      </c>
      <c r="L1262" t="str">
        <f>SUBSTITUTE(detalles!N1262/100,",",".")</f>
        <v>0.21</v>
      </c>
      <c r="M1262" s="1" t="s">
        <v>4264</v>
      </c>
      <c r="N1262">
        <f>detalles!J1262</f>
        <v>705000</v>
      </c>
      <c r="O1262" s="1" t="s">
        <v>4265</v>
      </c>
      <c r="P1262" t="str">
        <f>detalles!L1262</f>
        <v/>
      </c>
      <c r="Q1262" s="1" t="s">
        <v>4266</v>
      </c>
      <c r="R1262">
        <f>ABS(detalles!O1262)</f>
        <v>0</v>
      </c>
      <c r="S1262" s="1" t="s">
        <v>4267</v>
      </c>
      <c r="T1262">
        <f>detalles!P1262</f>
        <v>0</v>
      </c>
      <c r="U1262" s="1" t="s">
        <v>2987</v>
      </c>
    </row>
    <row r="1263" spans="1:21" x14ac:dyDescent="0.25">
      <c r="A1263" t="s">
        <v>2976</v>
      </c>
      <c r="B1263">
        <f>detalles!A1263</f>
        <v>3699</v>
      </c>
      <c r="C1263" s="1" t="s">
        <v>4260</v>
      </c>
      <c r="D1263">
        <f>IFERROR(detalles!Q1263,detalles!B1263)</f>
        <v>758</v>
      </c>
      <c r="E1263" s="1" t="s">
        <v>4268</v>
      </c>
      <c r="F1263" t="str">
        <f>detalles!D1263</f>
        <v>Servicios profesionales mensuales</v>
      </c>
      <c r="G1263" s="1" t="s">
        <v>4261</v>
      </c>
      <c r="H1263">
        <f>detalles!F1263</f>
        <v>1</v>
      </c>
      <c r="I1263" s="1" t="s">
        <v>4262</v>
      </c>
      <c r="J1263" t="str">
        <f>SUBSTITUTE(detalles!G1263,",",".")</f>
        <v>206</v>
      </c>
      <c r="K1263" s="1" t="s">
        <v>4263</v>
      </c>
      <c r="L1263" t="str">
        <f>SUBSTITUTE(detalles!N1263/100,",",".")</f>
        <v>0.21</v>
      </c>
      <c r="M1263" s="1" t="s">
        <v>4264</v>
      </c>
      <c r="N1263">
        <f>detalles!J1263</f>
        <v>705000</v>
      </c>
      <c r="O1263" s="1" t="s">
        <v>4265</v>
      </c>
      <c r="P1263" t="str">
        <f>detalles!L1263</f>
        <v/>
      </c>
      <c r="Q1263" s="1" t="s">
        <v>4266</v>
      </c>
      <c r="R1263">
        <f>ABS(detalles!O1263)</f>
        <v>0</v>
      </c>
      <c r="S1263" s="1" t="s">
        <v>4267</v>
      </c>
      <c r="T1263">
        <f>detalles!P1263</f>
        <v>0</v>
      </c>
      <c r="U1263" s="1" t="s">
        <v>2987</v>
      </c>
    </row>
    <row r="1264" spans="1:21" x14ac:dyDescent="0.25">
      <c r="A1264" t="s">
        <v>2976</v>
      </c>
      <c r="B1264">
        <f>detalles!A1264</f>
        <v>3698</v>
      </c>
      <c r="C1264" s="1" t="s">
        <v>4260</v>
      </c>
      <c r="D1264">
        <f>IFERROR(detalles!Q1264,detalles!B1264)</f>
        <v>757</v>
      </c>
      <c r="E1264" s="1" t="s">
        <v>4268</v>
      </c>
      <c r="F1264" t="str">
        <f>detalles!D1264</f>
        <v>Suplidos: Legalización libros Registro Mercantil</v>
      </c>
      <c r="G1264" s="1" t="s">
        <v>4261</v>
      </c>
      <c r="H1264">
        <f>detalles!F1264</f>
        <v>1</v>
      </c>
      <c r="I1264" s="1" t="s">
        <v>4262</v>
      </c>
      <c r="J1264" t="str">
        <f>SUBSTITUTE(detalles!G1264,",",".")</f>
        <v>22.78</v>
      </c>
      <c r="K1264" s="1" t="s">
        <v>4263</v>
      </c>
      <c r="L1264" t="str">
        <f>SUBSTITUTE(detalles!N1264/100,",",".")</f>
        <v>0</v>
      </c>
      <c r="M1264" s="1" t="s">
        <v>4264</v>
      </c>
      <c r="N1264">
        <f>detalles!J1264</f>
        <v>759000</v>
      </c>
      <c r="O1264" s="1" t="s">
        <v>4265</v>
      </c>
      <c r="P1264" t="str">
        <f>detalles!L1264</f>
        <v/>
      </c>
      <c r="Q1264" s="1" t="s">
        <v>4266</v>
      </c>
      <c r="R1264">
        <f>ABS(detalles!O1264)</f>
        <v>1</v>
      </c>
      <c r="S1264" s="1" t="s">
        <v>4267</v>
      </c>
      <c r="T1264">
        <f>detalles!P1264</f>
        <v>0</v>
      </c>
      <c r="U1264" s="1" t="s">
        <v>2987</v>
      </c>
    </row>
    <row r="1265" spans="1:21" x14ac:dyDescent="0.25">
      <c r="A1265" t="s">
        <v>2976</v>
      </c>
      <c r="B1265">
        <f>detalles!A1265</f>
        <v>2388</v>
      </c>
      <c r="C1265" s="1" t="s">
        <v>4260</v>
      </c>
      <c r="D1265">
        <f>IFERROR(detalles!Q1265,detalles!B1265)</f>
        <v>3494</v>
      </c>
      <c r="E1265" s="1" t="s">
        <v>4268</v>
      </c>
      <c r="F1265" t="str">
        <f>detalles!D1265</f>
        <v>Servicios profesionales mensuales</v>
      </c>
      <c r="G1265" s="1" t="s">
        <v>4261</v>
      </c>
      <c r="H1265">
        <f>detalles!F1265</f>
        <v>1</v>
      </c>
      <c r="I1265" s="1" t="s">
        <v>4262</v>
      </c>
      <c r="J1265" t="str">
        <f>SUBSTITUTE(detalles!G1265,",",".")</f>
        <v>370</v>
      </c>
      <c r="K1265" s="1" t="s">
        <v>4263</v>
      </c>
      <c r="L1265" t="str">
        <f>SUBSTITUTE(detalles!N1265/100,",",".")</f>
        <v>0.21</v>
      </c>
      <c r="M1265" s="1" t="s">
        <v>4264</v>
      </c>
      <c r="N1265">
        <f>detalles!J1265</f>
        <v>705000</v>
      </c>
      <c r="O1265" s="1" t="s">
        <v>4265</v>
      </c>
      <c r="P1265" t="str">
        <f>detalles!L1265</f>
        <v/>
      </c>
      <c r="Q1265" s="1" t="s">
        <v>4266</v>
      </c>
      <c r="R1265">
        <f>ABS(detalles!O1265)</f>
        <v>0</v>
      </c>
      <c r="S1265" s="1" t="s">
        <v>4267</v>
      </c>
      <c r="T1265">
        <f>detalles!P1265</f>
        <v>0</v>
      </c>
      <c r="U1265" s="1" t="s">
        <v>2987</v>
      </c>
    </row>
    <row r="1266" spans="1:21" x14ac:dyDescent="0.25">
      <c r="A1266" t="s">
        <v>2976</v>
      </c>
      <c r="B1266">
        <f>detalles!A1266</f>
        <v>2764</v>
      </c>
      <c r="C1266" s="1" t="s">
        <v>4260</v>
      </c>
      <c r="D1266">
        <f>IFERROR(detalles!Q1266,detalles!B1266)</f>
        <v>1</v>
      </c>
      <c r="E1266" s="1" t="s">
        <v>4268</v>
      </c>
      <c r="F1266" t="str">
        <f>detalles!D1266</f>
        <v>Servicios profesionales mensuales (mayo 2014)</v>
      </c>
      <c r="G1266" s="1" t="s">
        <v>4261</v>
      </c>
      <c r="H1266">
        <f>detalles!F1266</f>
        <v>1</v>
      </c>
      <c r="I1266" s="1" t="s">
        <v>4262</v>
      </c>
      <c r="J1266" t="str">
        <f>SUBSTITUTE(detalles!G1266,",",".")</f>
        <v>1925</v>
      </c>
      <c r="K1266" s="1" t="s">
        <v>4263</v>
      </c>
      <c r="L1266" t="str">
        <f>SUBSTITUTE(detalles!N1266/100,",",".")</f>
        <v>0.21</v>
      </c>
      <c r="M1266" s="1" t="s">
        <v>4264</v>
      </c>
      <c r="N1266">
        <f>detalles!J1266</f>
        <v>705000</v>
      </c>
      <c r="O1266" s="1" t="s">
        <v>4265</v>
      </c>
      <c r="P1266" t="str">
        <f>detalles!L1266</f>
        <v/>
      </c>
      <c r="Q1266" s="1" t="s">
        <v>4266</v>
      </c>
      <c r="R1266">
        <f>ABS(detalles!O1266)</f>
        <v>0</v>
      </c>
      <c r="S1266" s="1" t="s">
        <v>4267</v>
      </c>
      <c r="T1266">
        <f>detalles!P1266</f>
        <v>0</v>
      </c>
      <c r="U1266" s="1" t="s">
        <v>2987</v>
      </c>
    </row>
    <row r="1267" spans="1:21" x14ac:dyDescent="0.25">
      <c r="A1267" t="s">
        <v>2976</v>
      </c>
      <c r="B1267">
        <f>detalles!A1267</f>
        <v>2765</v>
      </c>
      <c r="C1267" s="1" t="s">
        <v>4260</v>
      </c>
      <c r="D1267">
        <f>IFERROR(detalles!Q1267,detalles!B1267)</f>
        <v>2</v>
      </c>
      <c r="E1267" s="1" t="s">
        <v>4268</v>
      </c>
      <c r="F1267" t="str">
        <f>detalles!D1267</f>
        <v>Servicios profesionales mensuales (mayo 2014)</v>
      </c>
      <c r="G1267" s="1" t="s">
        <v>4261</v>
      </c>
      <c r="H1267">
        <f>detalles!F1267</f>
        <v>1</v>
      </c>
      <c r="I1267" s="1" t="s">
        <v>4262</v>
      </c>
      <c r="J1267" t="str">
        <f>SUBSTITUTE(detalles!G1267,",",".")</f>
        <v>1200</v>
      </c>
      <c r="K1267" s="1" t="s">
        <v>4263</v>
      </c>
      <c r="L1267" t="str">
        <f>SUBSTITUTE(detalles!N1267/100,",",".")</f>
        <v>0.21</v>
      </c>
      <c r="M1267" s="1" t="s">
        <v>4264</v>
      </c>
      <c r="N1267">
        <f>detalles!J1267</f>
        <v>705000</v>
      </c>
      <c r="O1267" s="1" t="s">
        <v>4265</v>
      </c>
      <c r="P1267" t="str">
        <f>detalles!L1267</f>
        <v/>
      </c>
      <c r="Q1267" s="1" t="s">
        <v>4266</v>
      </c>
      <c r="R1267">
        <f>ABS(detalles!O1267)</f>
        <v>0</v>
      </c>
      <c r="S1267" s="1" t="s">
        <v>4267</v>
      </c>
      <c r="T1267">
        <f>detalles!P1267</f>
        <v>0</v>
      </c>
      <c r="U1267" s="1" t="s">
        <v>2987</v>
      </c>
    </row>
    <row r="1268" spans="1:21" x14ac:dyDescent="0.25">
      <c r="A1268" t="s">
        <v>2976</v>
      </c>
      <c r="B1268">
        <f>detalles!A1268</f>
        <v>2766</v>
      </c>
      <c r="C1268" s="1" t="s">
        <v>4260</v>
      </c>
      <c r="D1268">
        <f>IFERROR(detalles!Q1268,detalles!B1268)</f>
        <v>2</v>
      </c>
      <c r="E1268" s="1" t="s">
        <v>4268</v>
      </c>
      <c r="F1268" t="str">
        <f>detalles!D1268</f>
        <v>Suplidos varios (RM + libro FacturaPlus)</v>
      </c>
      <c r="G1268" s="1" t="s">
        <v>4261</v>
      </c>
      <c r="H1268">
        <f>detalles!F1268</f>
        <v>1</v>
      </c>
      <c r="I1268" s="1" t="s">
        <v>4262</v>
      </c>
      <c r="J1268" t="str">
        <f>SUBSTITUTE(detalles!G1268,",",".")</f>
        <v>48.99</v>
      </c>
      <c r="K1268" s="1" t="s">
        <v>4263</v>
      </c>
      <c r="L1268" t="str">
        <f>SUBSTITUTE(detalles!N1268/100,",",".")</f>
        <v>0</v>
      </c>
      <c r="M1268" s="1" t="s">
        <v>4264</v>
      </c>
      <c r="N1268">
        <f>detalles!J1268</f>
        <v>759000</v>
      </c>
      <c r="O1268" s="1" t="s">
        <v>4265</v>
      </c>
      <c r="P1268" t="str">
        <f>detalles!L1268</f>
        <v/>
      </c>
      <c r="Q1268" s="1" t="s">
        <v>4266</v>
      </c>
      <c r="R1268">
        <f>ABS(detalles!O1268)</f>
        <v>1</v>
      </c>
      <c r="S1268" s="1" t="s">
        <v>4267</v>
      </c>
      <c r="T1268">
        <f>detalles!P1268</f>
        <v>0</v>
      </c>
      <c r="U1268" s="1" t="s">
        <v>2987</v>
      </c>
    </row>
    <row r="1269" spans="1:21" x14ac:dyDescent="0.25">
      <c r="A1269" t="s">
        <v>2976</v>
      </c>
      <c r="B1269">
        <f>detalles!A1269</f>
        <v>2779</v>
      </c>
      <c r="C1269" s="1" t="s">
        <v>4260</v>
      </c>
      <c r="D1269">
        <f>IFERROR(detalles!Q1269,detalles!B1269)</f>
        <v>12</v>
      </c>
      <c r="E1269" s="1" t="s">
        <v>4268</v>
      </c>
      <c r="F1269" t="str">
        <f>detalles!D1269</f>
        <v>Servicios profesionales mensuales</v>
      </c>
      <c r="G1269" s="1" t="s">
        <v>4261</v>
      </c>
      <c r="H1269">
        <f>detalles!F1269</f>
        <v>1</v>
      </c>
      <c r="I1269" s="1" t="s">
        <v>4262</v>
      </c>
      <c r="J1269" t="str">
        <f>SUBSTITUTE(detalles!G1269,",",".")</f>
        <v>260</v>
      </c>
      <c r="K1269" s="1" t="s">
        <v>4263</v>
      </c>
      <c r="L1269" t="str">
        <f>SUBSTITUTE(detalles!N1269/100,",",".")</f>
        <v>0.21</v>
      </c>
      <c r="M1269" s="1" t="s">
        <v>4264</v>
      </c>
      <c r="N1269">
        <f>detalles!J1269</f>
        <v>705000</v>
      </c>
      <c r="O1269" s="1" t="s">
        <v>4265</v>
      </c>
      <c r="P1269" t="str">
        <f>detalles!L1269</f>
        <v/>
      </c>
      <c r="Q1269" s="1" t="s">
        <v>4266</v>
      </c>
      <c r="R1269">
        <f>ABS(detalles!O1269)</f>
        <v>0</v>
      </c>
      <c r="S1269" s="1" t="s">
        <v>4267</v>
      </c>
      <c r="T1269">
        <f>detalles!P1269</f>
        <v>0</v>
      </c>
      <c r="U1269" s="1" t="s">
        <v>2987</v>
      </c>
    </row>
    <row r="1270" spans="1:21" x14ac:dyDescent="0.25">
      <c r="A1270" t="s">
        <v>2976</v>
      </c>
      <c r="B1270">
        <f>detalles!A1270</f>
        <v>2768</v>
      </c>
      <c r="C1270" s="1" t="s">
        <v>4260</v>
      </c>
      <c r="D1270">
        <f>IFERROR(detalles!Q1270,detalles!B1270)</f>
        <v>4</v>
      </c>
      <c r="E1270" s="1" t="s">
        <v>4268</v>
      </c>
      <c r="F1270" t="str">
        <f>detalles!D1270</f>
        <v>Servicios profesionales mensuales</v>
      </c>
      <c r="G1270" s="1" t="s">
        <v>4261</v>
      </c>
      <c r="H1270">
        <f>detalles!F1270</f>
        <v>1</v>
      </c>
      <c r="I1270" s="1" t="s">
        <v>4262</v>
      </c>
      <c r="J1270" t="str">
        <f>SUBSTITUTE(detalles!G1270,",",".")</f>
        <v>320</v>
      </c>
      <c r="K1270" s="1" t="s">
        <v>4263</v>
      </c>
      <c r="L1270" t="str">
        <f>SUBSTITUTE(detalles!N1270/100,",",".")</f>
        <v>0.21</v>
      </c>
      <c r="M1270" s="1" t="s">
        <v>4264</v>
      </c>
      <c r="N1270">
        <f>detalles!J1270</f>
        <v>705000</v>
      </c>
      <c r="O1270" s="1" t="s">
        <v>4265</v>
      </c>
      <c r="P1270" t="str">
        <f>detalles!L1270</f>
        <v/>
      </c>
      <c r="Q1270" s="1" t="s">
        <v>4266</v>
      </c>
      <c r="R1270">
        <f>ABS(detalles!O1270)</f>
        <v>0</v>
      </c>
      <c r="S1270" s="1" t="s">
        <v>4267</v>
      </c>
      <c r="T1270">
        <f>detalles!P1270</f>
        <v>0</v>
      </c>
      <c r="U1270" s="1" t="s">
        <v>2987</v>
      </c>
    </row>
    <row r="1271" spans="1:21" x14ac:dyDescent="0.25">
      <c r="A1271" t="s">
        <v>2976</v>
      </c>
      <c r="B1271">
        <f>detalles!A1271</f>
        <v>2607</v>
      </c>
      <c r="C1271" s="1" t="s">
        <v>4260</v>
      </c>
      <c r="D1271">
        <f>IFERROR(detalles!Q1271,detalles!B1271)</f>
        <v>3408</v>
      </c>
      <c r="E1271" s="1" t="s">
        <v>4268</v>
      </c>
      <c r="F1271" t="str">
        <f>detalles!D1271</f>
        <v>Servicios profesionales mensuales</v>
      </c>
      <c r="G1271" s="1" t="s">
        <v>4261</v>
      </c>
      <c r="H1271">
        <f>detalles!F1271</f>
        <v>1</v>
      </c>
      <c r="I1271" s="1" t="s">
        <v>4262</v>
      </c>
      <c r="J1271" t="str">
        <f>SUBSTITUTE(detalles!G1271,",",".")</f>
        <v>195</v>
      </c>
      <c r="K1271" s="1" t="s">
        <v>4263</v>
      </c>
      <c r="L1271" t="str">
        <f>SUBSTITUTE(detalles!N1271/100,",",".")</f>
        <v>0.21</v>
      </c>
      <c r="M1271" s="1" t="s">
        <v>4264</v>
      </c>
      <c r="N1271">
        <f>detalles!J1271</f>
        <v>705000</v>
      </c>
      <c r="O1271" s="1" t="s">
        <v>4265</v>
      </c>
      <c r="P1271" t="str">
        <f>detalles!L1271</f>
        <v/>
      </c>
      <c r="Q1271" s="1" t="s">
        <v>4266</v>
      </c>
      <c r="R1271">
        <f>ABS(detalles!O1271)</f>
        <v>0</v>
      </c>
      <c r="S1271" s="1" t="s">
        <v>4267</v>
      </c>
      <c r="T1271">
        <f>detalles!P1271</f>
        <v>0</v>
      </c>
      <c r="U1271" s="1" t="s">
        <v>2987</v>
      </c>
    </row>
    <row r="1272" spans="1:21" x14ac:dyDescent="0.25">
      <c r="A1272" t="s">
        <v>2976</v>
      </c>
      <c r="B1272">
        <f>detalles!A1272</f>
        <v>2770</v>
      </c>
      <c r="C1272" s="1" t="s">
        <v>4260</v>
      </c>
      <c r="D1272">
        <f>IFERROR(detalles!Q1272,detalles!B1272)</f>
        <v>5</v>
      </c>
      <c r="E1272" s="1" t="s">
        <v>4268</v>
      </c>
      <c r="F1272" t="str">
        <f>detalles!D1272</f>
        <v>Servicios profesionales: estudio remuneración socios y tributación</v>
      </c>
      <c r="G1272" s="1" t="s">
        <v>4261</v>
      </c>
      <c r="H1272">
        <f>detalles!F1272</f>
        <v>1</v>
      </c>
      <c r="I1272" s="1" t="s">
        <v>4262</v>
      </c>
      <c r="J1272" t="str">
        <f>SUBSTITUTE(detalles!G1272,",",".")</f>
        <v>800</v>
      </c>
      <c r="K1272" s="1" t="s">
        <v>4263</v>
      </c>
      <c r="L1272" t="str">
        <f>SUBSTITUTE(detalles!N1272/100,",",".")</f>
        <v>0.21</v>
      </c>
      <c r="M1272" s="1" t="s">
        <v>4264</v>
      </c>
      <c r="N1272">
        <f>detalles!J1272</f>
        <v>705000</v>
      </c>
      <c r="O1272" s="1" t="s">
        <v>4265</v>
      </c>
      <c r="P1272" t="str">
        <f>detalles!L1272</f>
        <v/>
      </c>
      <c r="Q1272" s="1" t="s">
        <v>4266</v>
      </c>
      <c r="R1272">
        <f>ABS(detalles!O1272)</f>
        <v>0</v>
      </c>
      <c r="S1272" s="1" t="s">
        <v>4267</v>
      </c>
      <c r="T1272">
        <f>detalles!P1272</f>
        <v>0</v>
      </c>
      <c r="U1272" s="1" t="s">
        <v>2987</v>
      </c>
    </row>
    <row r="1273" spans="1:21" x14ac:dyDescent="0.25">
      <c r="A1273" t="s">
        <v>2976</v>
      </c>
      <c r="B1273">
        <f>detalles!A1273</f>
        <v>2771</v>
      </c>
      <c r="C1273" s="1" t="s">
        <v>4260</v>
      </c>
      <c r="D1273">
        <f>IFERROR(detalles!Q1273,detalles!B1273)</f>
        <v>6</v>
      </c>
      <c r="E1273" s="1" t="s">
        <v>4268</v>
      </c>
      <c r="F1273" t="str">
        <f>detalles!D1273</f>
        <v>Servicios profesionales mensuales</v>
      </c>
      <c r="G1273" s="1" t="s">
        <v>4261</v>
      </c>
      <c r="H1273">
        <f>detalles!F1273</f>
        <v>1</v>
      </c>
      <c r="I1273" s="1" t="s">
        <v>4262</v>
      </c>
      <c r="J1273" t="str">
        <f>SUBSTITUTE(detalles!G1273,",",".")</f>
        <v>206</v>
      </c>
      <c r="K1273" s="1" t="s">
        <v>4263</v>
      </c>
      <c r="L1273" t="str">
        <f>SUBSTITUTE(detalles!N1273/100,",",".")</f>
        <v>0.21</v>
      </c>
      <c r="M1273" s="1" t="s">
        <v>4264</v>
      </c>
      <c r="N1273">
        <f>detalles!J1273</f>
        <v>705000</v>
      </c>
      <c r="O1273" s="1" t="s">
        <v>4265</v>
      </c>
      <c r="P1273" t="str">
        <f>detalles!L1273</f>
        <v/>
      </c>
      <c r="Q1273" s="1" t="s">
        <v>4266</v>
      </c>
      <c r="R1273">
        <f>ABS(detalles!O1273)</f>
        <v>0</v>
      </c>
      <c r="S1273" s="1" t="s">
        <v>4267</v>
      </c>
      <c r="T1273">
        <f>detalles!P1273</f>
        <v>0</v>
      </c>
      <c r="U1273" s="1" t="s">
        <v>2987</v>
      </c>
    </row>
    <row r="1274" spans="1:21" x14ac:dyDescent="0.25">
      <c r="A1274" t="s">
        <v>2976</v>
      </c>
      <c r="B1274">
        <f>detalles!A1274</f>
        <v>2772</v>
      </c>
      <c r="C1274" s="1" t="s">
        <v>4260</v>
      </c>
      <c r="D1274">
        <f>IFERROR(detalles!Q1274,detalles!B1274)</f>
        <v>7</v>
      </c>
      <c r="E1274" s="1" t="s">
        <v>4268</v>
      </c>
      <c r="F1274" t="str">
        <f>detalles!D1274</f>
        <v>Servicios profesionales mensuales</v>
      </c>
      <c r="G1274" s="1" t="s">
        <v>4261</v>
      </c>
      <c r="H1274">
        <f>detalles!F1274</f>
        <v>1</v>
      </c>
      <c r="I1274" s="1" t="s">
        <v>4262</v>
      </c>
      <c r="J1274" t="str">
        <f>SUBSTITUTE(detalles!G1274,",",".")</f>
        <v>206</v>
      </c>
      <c r="K1274" s="1" t="s">
        <v>4263</v>
      </c>
      <c r="L1274" t="str">
        <f>SUBSTITUTE(detalles!N1274/100,",",".")</f>
        <v>0.21</v>
      </c>
      <c r="M1274" s="1" t="s">
        <v>4264</v>
      </c>
      <c r="N1274">
        <f>detalles!J1274</f>
        <v>705000</v>
      </c>
      <c r="O1274" s="1" t="s">
        <v>4265</v>
      </c>
      <c r="P1274" t="str">
        <f>detalles!L1274</f>
        <v/>
      </c>
      <c r="Q1274" s="1" t="s">
        <v>4266</v>
      </c>
      <c r="R1274">
        <f>ABS(detalles!O1274)</f>
        <v>0</v>
      </c>
      <c r="S1274" s="1" t="s">
        <v>4267</v>
      </c>
      <c r="T1274">
        <f>detalles!P1274</f>
        <v>0</v>
      </c>
      <c r="U1274" s="1" t="s">
        <v>2987</v>
      </c>
    </row>
    <row r="1275" spans="1:21" x14ac:dyDescent="0.25">
      <c r="A1275" t="s">
        <v>2976</v>
      </c>
      <c r="B1275">
        <f>detalles!A1275</f>
        <v>2773</v>
      </c>
      <c r="C1275" s="1" t="s">
        <v>4260</v>
      </c>
      <c r="D1275">
        <f>IFERROR(detalles!Q1275,detalles!B1275)</f>
        <v>8</v>
      </c>
      <c r="E1275" s="1" t="s">
        <v>4268</v>
      </c>
      <c r="F1275" t="str">
        <f>detalles!D1275</f>
        <v>Servicios profesionales mensuales</v>
      </c>
      <c r="G1275" s="1" t="s">
        <v>4261</v>
      </c>
      <c r="H1275">
        <f>detalles!F1275</f>
        <v>1</v>
      </c>
      <c r="I1275" s="1" t="s">
        <v>4262</v>
      </c>
      <c r="J1275" t="str">
        <f>SUBSTITUTE(detalles!G1275,",",".")</f>
        <v>227</v>
      </c>
      <c r="K1275" s="1" t="s">
        <v>4263</v>
      </c>
      <c r="L1275" t="str">
        <f>SUBSTITUTE(detalles!N1275/100,",",".")</f>
        <v>0.21</v>
      </c>
      <c r="M1275" s="1" t="s">
        <v>4264</v>
      </c>
      <c r="N1275">
        <f>detalles!J1275</f>
        <v>705000</v>
      </c>
      <c r="O1275" s="1" t="s">
        <v>4265</v>
      </c>
      <c r="P1275" t="str">
        <f>detalles!L1275</f>
        <v/>
      </c>
      <c r="Q1275" s="1" t="s">
        <v>4266</v>
      </c>
      <c r="R1275">
        <f>ABS(detalles!O1275)</f>
        <v>0</v>
      </c>
      <c r="S1275" s="1" t="s">
        <v>4267</v>
      </c>
      <c r="T1275">
        <f>detalles!P1275</f>
        <v>0</v>
      </c>
      <c r="U1275" s="1" t="s">
        <v>2987</v>
      </c>
    </row>
    <row r="1276" spans="1:21" x14ac:dyDescent="0.25">
      <c r="A1276" t="s">
        <v>2976</v>
      </c>
      <c r="B1276">
        <f>detalles!A1276</f>
        <v>2774</v>
      </c>
      <c r="C1276" s="1" t="s">
        <v>4260</v>
      </c>
      <c r="D1276">
        <f>IFERROR(detalles!Q1276,detalles!B1276)</f>
        <v>9</v>
      </c>
      <c r="E1276" s="1" t="s">
        <v>4268</v>
      </c>
      <c r="F1276" t="str">
        <f>detalles!D1276</f>
        <v>Servicios profesionales mensuales</v>
      </c>
      <c r="G1276" s="1" t="s">
        <v>4261</v>
      </c>
      <c r="H1276">
        <f>detalles!F1276</f>
        <v>1</v>
      </c>
      <c r="I1276" s="1" t="s">
        <v>4262</v>
      </c>
      <c r="J1276" t="str">
        <f>SUBSTITUTE(detalles!G1276,",",".")</f>
        <v>225</v>
      </c>
      <c r="K1276" s="1" t="s">
        <v>4263</v>
      </c>
      <c r="L1276" t="str">
        <f>SUBSTITUTE(detalles!N1276/100,",",".")</f>
        <v>0.21</v>
      </c>
      <c r="M1276" s="1" t="s">
        <v>4264</v>
      </c>
      <c r="N1276">
        <f>detalles!J1276</f>
        <v>705000</v>
      </c>
      <c r="O1276" s="1" t="s">
        <v>4265</v>
      </c>
      <c r="P1276" t="str">
        <f>detalles!L1276</f>
        <v/>
      </c>
      <c r="Q1276" s="1" t="s">
        <v>4266</v>
      </c>
      <c r="R1276">
        <f>ABS(detalles!O1276)</f>
        <v>0</v>
      </c>
      <c r="S1276" s="1" t="s">
        <v>4267</v>
      </c>
      <c r="T1276">
        <f>detalles!P1276</f>
        <v>0</v>
      </c>
      <c r="U1276" s="1" t="s">
        <v>2987</v>
      </c>
    </row>
    <row r="1277" spans="1:21" x14ac:dyDescent="0.25">
      <c r="A1277" t="s">
        <v>2976</v>
      </c>
      <c r="B1277">
        <f>detalles!A1277</f>
        <v>2775</v>
      </c>
      <c r="C1277" s="1" t="s">
        <v>4260</v>
      </c>
      <c r="D1277">
        <f>IFERROR(detalles!Q1277,detalles!B1277)</f>
        <v>9</v>
      </c>
      <c r="E1277" s="1" t="s">
        <v>4268</v>
      </c>
      <c r="F1277" t="str">
        <f>detalles!D1277</f>
        <v>Suplidos (Legalización libros Registro Mercantil)</v>
      </c>
      <c r="G1277" s="1" t="s">
        <v>4261</v>
      </c>
      <c r="H1277">
        <f>detalles!F1277</f>
        <v>1</v>
      </c>
      <c r="I1277" s="1" t="s">
        <v>4262</v>
      </c>
      <c r="J1277" t="str">
        <f>SUBSTITUTE(detalles!G1277,",",".")</f>
        <v>21.49</v>
      </c>
      <c r="K1277" s="1" t="s">
        <v>4263</v>
      </c>
      <c r="L1277" t="str">
        <f>SUBSTITUTE(detalles!N1277/100,",",".")</f>
        <v>0</v>
      </c>
      <c r="M1277" s="1" t="s">
        <v>4264</v>
      </c>
      <c r="N1277">
        <f>detalles!J1277</f>
        <v>759000</v>
      </c>
      <c r="O1277" s="1" t="s">
        <v>4265</v>
      </c>
      <c r="P1277" t="str">
        <f>detalles!L1277</f>
        <v/>
      </c>
      <c r="Q1277" s="1" t="s">
        <v>4266</v>
      </c>
      <c r="R1277">
        <f>ABS(detalles!O1277)</f>
        <v>1</v>
      </c>
      <c r="S1277" s="1" t="s">
        <v>4267</v>
      </c>
      <c r="T1277">
        <f>detalles!P1277</f>
        <v>0</v>
      </c>
      <c r="U1277" s="1" t="s">
        <v>2987</v>
      </c>
    </row>
    <row r="1278" spans="1:21" x14ac:dyDescent="0.25">
      <c r="A1278" t="s">
        <v>2976</v>
      </c>
      <c r="B1278">
        <f>detalles!A1278</f>
        <v>2776</v>
      </c>
      <c r="C1278" s="1" t="s">
        <v>4260</v>
      </c>
      <c r="D1278">
        <f>IFERROR(detalles!Q1278,detalles!B1278)</f>
        <v>10</v>
      </c>
      <c r="E1278" s="1" t="s">
        <v>4268</v>
      </c>
      <c r="F1278" t="str">
        <f>detalles!D1278</f>
        <v>Servicios profesionales mensuales</v>
      </c>
      <c r="G1278" s="1" t="s">
        <v>4261</v>
      </c>
      <c r="H1278">
        <f>detalles!F1278</f>
        <v>1</v>
      </c>
      <c r="I1278" s="1" t="s">
        <v>4262</v>
      </c>
      <c r="J1278" t="str">
        <f>SUBSTITUTE(detalles!G1278,",",".")</f>
        <v>250</v>
      </c>
      <c r="K1278" s="1" t="s">
        <v>4263</v>
      </c>
      <c r="L1278" t="str">
        <f>SUBSTITUTE(detalles!N1278/100,",",".")</f>
        <v>0.21</v>
      </c>
      <c r="M1278" s="1" t="s">
        <v>4264</v>
      </c>
      <c r="N1278">
        <f>detalles!J1278</f>
        <v>705000</v>
      </c>
      <c r="O1278" s="1" t="s">
        <v>4265</v>
      </c>
      <c r="P1278" t="str">
        <f>detalles!L1278</f>
        <v/>
      </c>
      <c r="Q1278" s="1" t="s">
        <v>4266</v>
      </c>
      <c r="R1278">
        <f>ABS(detalles!O1278)</f>
        <v>0</v>
      </c>
      <c r="S1278" s="1" t="s">
        <v>4267</v>
      </c>
      <c r="T1278">
        <f>detalles!P1278</f>
        <v>0</v>
      </c>
      <c r="U1278" s="1" t="s">
        <v>2987</v>
      </c>
    </row>
    <row r="1279" spans="1:21" x14ac:dyDescent="0.25">
      <c r="A1279" t="s">
        <v>2976</v>
      </c>
      <c r="B1279">
        <f>detalles!A1279</f>
        <v>2767</v>
      </c>
      <c r="C1279" s="1" t="s">
        <v>4260</v>
      </c>
      <c r="D1279">
        <f>IFERROR(detalles!Q1279,detalles!B1279)</f>
        <v>3</v>
      </c>
      <c r="E1279" s="1" t="s">
        <v>4268</v>
      </c>
      <c r="F1279" t="str">
        <f>detalles!D1279</f>
        <v>Servicios profesionales trimestrales (1r trimestre 2014)</v>
      </c>
      <c r="G1279" s="1" t="s">
        <v>4261</v>
      </c>
      <c r="H1279">
        <f>detalles!F1279</f>
        <v>1</v>
      </c>
      <c r="I1279" s="1" t="s">
        <v>4262</v>
      </c>
      <c r="J1279" t="str">
        <f>SUBSTITUTE(detalles!G1279,",",".")</f>
        <v>150</v>
      </c>
      <c r="K1279" s="1" t="s">
        <v>4263</v>
      </c>
      <c r="L1279" t="str">
        <f>SUBSTITUTE(detalles!N1279/100,",",".")</f>
        <v>0.21</v>
      </c>
      <c r="M1279" s="1" t="s">
        <v>4264</v>
      </c>
      <c r="N1279">
        <f>detalles!J1279</f>
        <v>705000</v>
      </c>
      <c r="O1279" s="1" t="s">
        <v>4265</v>
      </c>
      <c r="P1279" t="str">
        <f>detalles!L1279</f>
        <v/>
      </c>
      <c r="Q1279" s="1" t="s">
        <v>4266</v>
      </c>
      <c r="R1279">
        <f>ABS(detalles!O1279)</f>
        <v>0</v>
      </c>
      <c r="S1279" s="1" t="s">
        <v>4267</v>
      </c>
      <c r="T1279">
        <f>detalles!P1279</f>
        <v>0</v>
      </c>
      <c r="U1279" s="1" t="s">
        <v>2987</v>
      </c>
    </row>
    <row r="1280" spans="1:21" x14ac:dyDescent="0.25">
      <c r="A1280" t="s">
        <v>2976</v>
      </c>
      <c r="B1280">
        <f>detalles!A1280</f>
        <v>2569</v>
      </c>
      <c r="C1280" s="1" t="s">
        <v>4260</v>
      </c>
      <c r="D1280">
        <f>IFERROR(detalles!Q1280,detalles!B1280)</f>
        <v>3489</v>
      </c>
      <c r="E1280" s="1" t="s">
        <v>4268</v>
      </c>
      <c r="F1280" t="str">
        <f>detalles!D1280</f>
        <v>Servicios profesionales trimestrales</v>
      </c>
      <c r="G1280" s="1" t="s">
        <v>4261</v>
      </c>
      <c r="H1280">
        <f>detalles!F1280</f>
        <v>1</v>
      </c>
      <c r="I1280" s="1" t="s">
        <v>4262</v>
      </c>
      <c r="J1280" t="str">
        <f>SUBSTITUTE(detalles!G1280,",",".")</f>
        <v>180</v>
      </c>
      <c r="K1280" s="1" t="s">
        <v>4263</v>
      </c>
      <c r="L1280" t="str">
        <f>SUBSTITUTE(detalles!N1280/100,",",".")</f>
        <v>0.21</v>
      </c>
      <c r="M1280" s="1" t="s">
        <v>4264</v>
      </c>
      <c r="N1280">
        <f>detalles!J1280</f>
        <v>705000</v>
      </c>
      <c r="O1280" s="1" t="s">
        <v>4265</v>
      </c>
      <c r="P1280" t="str">
        <f>detalles!L1280</f>
        <v/>
      </c>
      <c r="Q1280" s="1" t="s">
        <v>4266</v>
      </c>
      <c r="R1280">
        <f>ABS(detalles!O1280)</f>
        <v>0</v>
      </c>
      <c r="S1280" s="1" t="s">
        <v>4267</v>
      </c>
      <c r="T1280">
        <f>detalles!P1280</f>
        <v>0</v>
      </c>
      <c r="U1280" s="1" t="s">
        <v>2987</v>
      </c>
    </row>
    <row r="1281" spans="1:21" x14ac:dyDescent="0.25">
      <c r="A1281" t="s">
        <v>2976</v>
      </c>
      <c r="B1281">
        <f>detalles!A1281</f>
        <v>2578</v>
      </c>
      <c r="C1281" s="1" t="s">
        <v>4260</v>
      </c>
      <c r="D1281">
        <f>IFERROR(detalles!Q1281,detalles!B1281)</f>
        <v>3625</v>
      </c>
      <c r="E1281" s="1" t="s">
        <v>4268</v>
      </c>
      <c r="F1281" t="str">
        <f>detalles!D1281</f>
        <v>Monthly services</v>
      </c>
      <c r="G1281" s="1" t="s">
        <v>4261</v>
      </c>
      <c r="H1281">
        <f>detalles!F1281</f>
        <v>1</v>
      </c>
      <c r="I1281" s="1" t="s">
        <v>4262</v>
      </c>
      <c r="J1281" t="str">
        <f>SUBSTITUTE(detalles!G1281,",",".")</f>
        <v>900</v>
      </c>
      <c r="K1281" s="1" t="s">
        <v>4263</v>
      </c>
      <c r="L1281" t="str">
        <f>SUBSTITUTE(detalles!N1281/100,",",".")</f>
        <v>0.21</v>
      </c>
      <c r="M1281" s="1" t="s">
        <v>4264</v>
      </c>
      <c r="N1281">
        <f>detalles!J1281</f>
        <v>705000</v>
      </c>
      <c r="O1281" s="1" t="s">
        <v>4265</v>
      </c>
      <c r="P1281" t="str">
        <f>detalles!L1281</f>
        <v/>
      </c>
      <c r="Q1281" s="1" t="s">
        <v>4266</v>
      </c>
      <c r="R1281">
        <f>ABS(detalles!O1281)</f>
        <v>0</v>
      </c>
      <c r="S1281" s="1" t="s">
        <v>4267</v>
      </c>
      <c r="T1281">
        <f>detalles!P1281</f>
        <v>0</v>
      </c>
      <c r="U1281" s="1" t="s">
        <v>2987</v>
      </c>
    </row>
    <row r="1282" spans="1:21" x14ac:dyDescent="0.25">
      <c r="A1282" t="s">
        <v>2976</v>
      </c>
      <c r="B1282">
        <f>detalles!A1282</f>
        <v>2577</v>
      </c>
      <c r="C1282" s="1" t="s">
        <v>4260</v>
      </c>
      <c r="D1282">
        <f>IFERROR(detalles!Q1282,detalles!B1282)</f>
        <v>3575</v>
      </c>
      <c r="E1282" s="1" t="s">
        <v>4268</v>
      </c>
      <c r="F1282" t="str">
        <f>detalles!D1282</f>
        <v>Monthly services</v>
      </c>
      <c r="G1282" s="1" t="s">
        <v>4261</v>
      </c>
      <c r="H1282">
        <f>detalles!F1282</f>
        <v>1</v>
      </c>
      <c r="I1282" s="1" t="s">
        <v>4262</v>
      </c>
      <c r="J1282" t="str">
        <f>SUBSTITUTE(detalles!G1282,",",".")</f>
        <v>900</v>
      </c>
      <c r="K1282" s="1" t="s">
        <v>4263</v>
      </c>
      <c r="L1282" t="str">
        <f>SUBSTITUTE(detalles!N1282/100,",",".")</f>
        <v>0.21</v>
      </c>
      <c r="M1282" s="1" t="s">
        <v>4264</v>
      </c>
      <c r="N1282">
        <f>detalles!J1282</f>
        <v>705000</v>
      </c>
      <c r="O1282" s="1" t="s">
        <v>4265</v>
      </c>
      <c r="P1282" t="str">
        <f>detalles!L1282</f>
        <v/>
      </c>
      <c r="Q1282" s="1" t="s">
        <v>4266</v>
      </c>
      <c r="R1282">
        <f>ABS(detalles!O1282)</f>
        <v>0</v>
      </c>
      <c r="S1282" s="1" t="s">
        <v>4267</v>
      </c>
      <c r="T1282">
        <f>detalles!P1282</f>
        <v>0</v>
      </c>
      <c r="U1282" s="1" t="s">
        <v>2987</v>
      </c>
    </row>
    <row r="1283" spans="1:21" x14ac:dyDescent="0.25">
      <c r="A1283" t="s">
        <v>2976</v>
      </c>
      <c r="B1283">
        <f>detalles!A1283</f>
        <v>2576</v>
      </c>
      <c r="C1283" s="1" t="s">
        <v>4260</v>
      </c>
      <c r="D1283">
        <f>IFERROR(detalles!Q1283,detalles!B1283)</f>
        <v>3542</v>
      </c>
      <c r="E1283" s="1" t="s">
        <v>4268</v>
      </c>
      <c r="F1283" t="str">
        <f>detalles!D1283</f>
        <v>Monthly services</v>
      </c>
      <c r="G1283" s="1" t="s">
        <v>4261</v>
      </c>
      <c r="H1283">
        <f>detalles!F1283</f>
        <v>1</v>
      </c>
      <c r="I1283" s="1" t="s">
        <v>4262</v>
      </c>
      <c r="J1283" t="str">
        <f>SUBSTITUTE(detalles!G1283,",",".")</f>
        <v>900</v>
      </c>
      <c r="K1283" s="1" t="s">
        <v>4263</v>
      </c>
      <c r="L1283" t="str">
        <f>SUBSTITUTE(detalles!N1283/100,",",".")</f>
        <v>0.21</v>
      </c>
      <c r="M1283" s="1" t="s">
        <v>4264</v>
      </c>
      <c r="N1283">
        <f>detalles!J1283</f>
        <v>705000</v>
      </c>
      <c r="O1283" s="1" t="s">
        <v>4265</v>
      </c>
      <c r="P1283" t="str">
        <f>detalles!L1283</f>
        <v/>
      </c>
      <c r="Q1283" s="1" t="s">
        <v>4266</v>
      </c>
      <c r="R1283">
        <f>ABS(detalles!O1283)</f>
        <v>0</v>
      </c>
      <c r="S1283" s="1" t="s">
        <v>4267</v>
      </c>
      <c r="T1283">
        <f>detalles!P1283</f>
        <v>0</v>
      </c>
      <c r="U1283" s="1" t="s">
        <v>2987</v>
      </c>
    </row>
    <row r="1284" spans="1:21" x14ac:dyDescent="0.25">
      <c r="A1284" t="s">
        <v>2976</v>
      </c>
      <c r="B1284">
        <f>detalles!A1284</f>
        <v>2575</v>
      </c>
      <c r="C1284" s="1" t="s">
        <v>4260</v>
      </c>
      <c r="D1284">
        <f>IFERROR(detalles!Q1284,detalles!B1284)</f>
        <v>3504</v>
      </c>
      <c r="E1284" s="1" t="s">
        <v>4268</v>
      </c>
      <c r="F1284" t="str">
        <f>detalles!D1284</f>
        <v>Servicios profesionales mensuales</v>
      </c>
      <c r="G1284" s="1" t="s">
        <v>4261</v>
      </c>
      <c r="H1284">
        <f>detalles!F1284</f>
        <v>1</v>
      </c>
      <c r="I1284" s="1" t="s">
        <v>4262</v>
      </c>
      <c r="J1284" t="str">
        <f>SUBSTITUTE(detalles!G1284,",",".")</f>
        <v>900</v>
      </c>
      <c r="K1284" s="1" t="s">
        <v>4263</v>
      </c>
      <c r="L1284" t="str">
        <f>SUBSTITUTE(detalles!N1284/100,",",".")</f>
        <v>0.21</v>
      </c>
      <c r="M1284" s="1" t="s">
        <v>4264</v>
      </c>
      <c r="N1284">
        <f>detalles!J1284</f>
        <v>705000</v>
      </c>
      <c r="O1284" s="1" t="s">
        <v>4265</v>
      </c>
      <c r="P1284" t="str">
        <f>detalles!L1284</f>
        <v/>
      </c>
      <c r="Q1284" s="1" t="s">
        <v>4266</v>
      </c>
      <c r="R1284">
        <f>ABS(detalles!O1284)</f>
        <v>0</v>
      </c>
      <c r="S1284" s="1" t="s">
        <v>4267</v>
      </c>
      <c r="T1284">
        <f>detalles!P1284</f>
        <v>0</v>
      </c>
      <c r="U1284" s="1" t="s">
        <v>2987</v>
      </c>
    </row>
    <row r="1285" spans="1:21" x14ac:dyDescent="0.25">
      <c r="A1285" t="s">
        <v>2976</v>
      </c>
      <c r="B1285">
        <f>detalles!A1285</f>
        <v>2574</v>
      </c>
      <c r="C1285" s="1" t="s">
        <v>4260</v>
      </c>
      <c r="D1285">
        <f>IFERROR(detalles!Q1285,detalles!B1285)</f>
        <v>3402</v>
      </c>
      <c r="E1285" s="1" t="s">
        <v>4268</v>
      </c>
      <c r="F1285" t="str">
        <f>detalles!D1285</f>
        <v>Servicios profesionales mensuales</v>
      </c>
      <c r="G1285" s="1" t="s">
        <v>4261</v>
      </c>
      <c r="H1285">
        <f>detalles!F1285</f>
        <v>1</v>
      </c>
      <c r="I1285" s="1" t="s">
        <v>4262</v>
      </c>
      <c r="J1285" t="str">
        <f>SUBSTITUTE(detalles!G1285,",",".")</f>
        <v>900</v>
      </c>
      <c r="K1285" s="1" t="s">
        <v>4263</v>
      </c>
      <c r="L1285" t="str">
        <f>SUBSTITUTE(detalles!N1285/100,",",".")</f>
        <v>0.21</v>
      </c>
      <c r="M1285" s="1" t="s">
        <v>4264</v>
      </c>
      <c r="N1285">
        <f>detalles!J1285</f>
        <v>705000</v>
      </c>
      <c r="O1285" s="1" t="s">
        <v>4265</v>
      </c>
      <c r="P1285" t="str">
        <f>detalles!L1285</f>
        <v/>
      </c>
      <c r="Q1285" s="1" t="s">
        <v>4266</v>
      </c>
      <c r="R1285">
        <f>ABS(detalles!O1285)</f>
        <v>0</v>
      </c>
      <c r="S1285" s="1" t="s">
        <v>4267</v>
      </c>
      <c r="T1285">
        <f>detalles!P1285</f>
        <v>0</v>
      </c>
      <c r="U1285" s="1" t="s">
        <v>2987</v>
      </c>
    </row>
    <row r="1286" spans="1:21" x14ac:dyDescent="0.25">
      <c r="A1286" t="s">
        <v>2976</v>
      </c>
      <c r="B1286">
        <f>detalles!A1286</f>
        <v>2573</v>
      </c>
      <c r="C1286" s="1" t="s">
        <v>4260</v>
      </c>
      <c r="D1286">
        <f>IFERROR(detalles!Q1286,detalles!B1286)</f>
        <v>3370</v>
      </c>
      <c r="E1286" s="1" t="s">
        <v>4268</v>
      </c>
      <c r="F1286" t="str">
        <f>detalles!D1286</f>
        <v>Servicios profesionales mensuales</v>
      </c>
      <c r="G1286" s="1" t="s">
        <v>4261</v>
      </c>
      <c r="H1286">
        <f>detalles!F1286</f>
        <v>1</v>
      </c>
      <c r="I1286" s="1" t="s">
        <v>4262</v>
      </c>
      <c r="J1286" t="str">
        <f>SUBSTITUTE(detalles!G1286,",",".")</f>
        <v>900</v>
      </c>
      <c r="K1286" s="1" t="s">
        <v>4263</v>
      </c>
      <c r="L1286" t="str">
        <f>SUBSTITUTE(detalles!N1286/100,",",".")</f>
        <v>0.21</v>
      </c>
      <c r="M1286" s="1" t="s">
        <v>4264</v>
      </c>
      <c r="N1286">
        <f>detalles!J1286</f>
        <v>705000</v>
      </c>
      <c r="O1286" s="1" t="s">
        <v>4265</v>
      </c>
      <c r="P1286" t="str">
        <f>detalles!L1286</f>
        <v/>
      </c>
      <c r="Q1286" s="1" t="s">
        <v>4266</v>
      </c>
      <c r="R1286">
        <f>ABS(detalles!O1286)</f>
        <v>0</v>
      </c>
      <c r="S1286" s="1" t="s">
        <v>4267</v>
      </c>
      <c r="T1286">
        <f>detalles!P1286</f>
        <v>0</v>
      </c>
      <c r="U1286" s="1" t="s">
        <v>2987</v>
      </c>
    </row>
    <row r="1287" spans="1:21" x14ac:dyDescent="0.25">
      <c r="A1287" t="s">
        <v>2976</v>
      </c>
      <c r="B1287">
        <f>detalles!A1287</f>
        <v>2572</v>
      </c>
      <c r="C1287" s="1" t="s">
        <v>4260</v>
      </c>
      <c r="D1287">
        <f>IFERROR(detalles!Q1287,detalles!B1287)</f>
        <v>3327</v>
      </c>
      <c r="E1287" s="1" t="s">
        <v>4268</v>
      </c>
      <c r="F1287" t="str">
        <f>detalles!D1287</f>
        <v>Servicios profesionales mensuales</v>
      </c>
      <c r="G1287" s="1" t="s">
        <v>4261</v>
      </c>
      <c r="H1287">
        <f>detalles!F1287</f>
        <v>1</v>
      </c>
      <c r="I1287" s="1" t="s">
        <v>4262</v>
      </c>
      <c r="J1287" t="str">
        <f>SUBSTITUTE(detalles!G1287,",",".")</f>
        <v>900</v>
      </c>
      <c r="K1287" s="1" t="s">
        <v>4263</v>
      </c>
      <c r="L1287" t="str">
        <f>SUBSTITUTE(detalles!N1287/100,",",".")</f>
        <v>0.21</v>
      </c>
      <c r="M1287" s="1" t="s">
        <v>4264</v>
      </c>
      <c r="N1287">
        <f>detalles!J1287</f>
        <v>705000</v>
      </c>
      <c r="O1287" s="1" t="s">
        <v>4265</v>
      </c>
      <c r="P1287" t="str">
        <f>detalles!L1287</f>
        <v/>
      </c>
      <c r="Q1287" s="1" t="s">
        <v>4266</v>
      </c>
      <c r="R1287">
        <f>ABS(detalles!O1287)</f>
        <v>0</v>
      </c>
      <c r="S1287" s="1" t="s">
        <v>4267</v>
      </c>
      <c r="T1287">
        <f>detalles!P1287</f>
        <v>0</v>
      </c>
      <c r="U1287" s="1" t="s">
        <v>2987</v>
      </c>
    </row>
    <row r="1288" spans="1:21" x14ac:dyDescent="0.25">
      <c r="A1288" t="s">
        <v>2976</v>
      </c>
      <c r="B1288">
        <f>detalles!A1288</f>
        <v>2609</v>
      </c>
      <c r="C1288" s="1" t="s">
        <v>4260</v>
      </c>
      <c r="D1288">
        <f>IFERROR(detalles!Q1288,detalles!B1288)</f>
        <v>3548</v>
      </c>
      <c r="E1288" s="1" t="s">
        <v>4268</v>
      </c>
      <c r="F1288" t="str">
        <f>detalles!D1288</f>
        <v>Servicios profesionales mensuales</v>
      </c>
      <c r="G1288" s="1" t="s">
        <v>4261</v>
      </c>
      <c r="H1288">
        <f>detalles!F1288</f>
        <v>1</v>
      </c>
      <c r="I1288" s="1" t="s">
        <v>4262</v>
      </c>
      <c r="J1288" t="str">
        <f>SUBSTITUTE(detalles!G1288,",",".")</f>
        <v>195</v>
      </c>
      <c r="K1288" s="1" t="s">
        <v>4263</v>
      </c>
      <c r="L1288" t="str">
        <f>SUBSTITUTE(detalles!N1288/100,",",".")</f>
        <v>0.21</v>
      </c>
      <c r="M1288" s="1" t="s">
        <v>4264</v>
      </c>
      <c r="N1288">
        <f>detalles!J1288</f>
        <v>705000</v>
      </c>
      <c r="O1288" s="1" t="s">
        <v>4265</v>
      </c>
      <c r="P1288" t="str">
        <f>detalles!L1288</f>
        <v/>
      </c>
      <c r="Q1288" s="1" t="s">
        <v>4266</v>
      </c>
      <c r="R1288">
        <f>ABS(detalles!O1288)</f>
        <v>0</v>
      </c>
      <c r="S1288" s="1" t="s">
        <v>4267</v>
      </c>
      <c r="T1288">
        <f>detalles!P1288</f>
        <v>0</v>
      </c>
      <c r="U1288" s="1" t="s">
        <v>2987</v>
      </c>
    </row>
    <row r="1289" spans="1:21" x14ac:dyDescent="0.25">
      <c r="A1289" t="s">
        <v>2976</v>
      </c>
      <c r="B1289">
        <f>detalles!A1289</f>
        <v>2570</v>
      </c>
      <c r="C1289" s="1" t="s">
        <v>4260</v>
      </c>
      <c r="D1289">
        <f>IFERROR(detalles!Q1289,detalles!B1289)</f>
        <v>3609</v>
      </c>
      <c r="E1289" s="1" t="s">
        <v>4268</v>
      </c>
      <c r="F1289" t="str">
        <f>detalles!D1289</f>
        <v>Servicios profesionales trimestrales</v>
      </c>
      <c r="G1289" s="1" t="s">
        <v>4261</v>
      </c>
      <c r="H1289">
        <f>detalles!F1289</f>
        <v>1</v>
      </c>
      <c r="I1289" s="1" t="s">
        <v>4262</v>
      </c>
      <c r="J1289" t="str">
        <f>SUBSTITUTE(detalles!G1289,",",".")</f>
        <v>180</v>
      </c>
      <c r="K1289" s="1" t="s">
        <v>4263</v>
      </c>
      <c r="L1289" t="str">
        <f>SUBSTITUTE(detalles!N1289/100,",",".")</f>
        <v>0.21</v>
      </c>
      <c r="M1289" s="1" t="s">
        <v>4264</v>
      </c>
      <c r="N1289">
        <f>detalles!J1289</f>
        <v>705000</v>
      </c>
      <c r="O1289" s="1" t="s">
        <v>4265</v>
      </c>
      <c r="P1289" t="str">
        <f>detalles!L1289</f>
        <v/>
      </c>
      <c r="Q1289" s="1" t="s">
        <v>4266</v>
      </c>
      <c r="R1289">
        <f>ABS(detalles!O1289)</f>
        <v>0</v>
      </c>
      <c r="S1289" s="1" t="s">
        <v>4267</v>
      </c>
      <c r="T1289">
        <f>detalles!P1289</f>
        <v>0</v>
      </c>
      <c r="U1289" s="1" t="s">
        <v>2987</v>
      </c>
    </row>
    <row r="1290" spans="1:21" x14ac:dyDescent="0.25">
      <c r="A1290" t="s">
        <v>2976</v>
      </c>
      <c r="B1290">
        <f>detalles!A1290</f>
        <v>2581</v>
      </c>
      <c r="C1290" s="1" t="s">
        <v>4260</v>
      </c>
      <c r="D1290">
        <f>IFERROR(detalles!Q1290,detalles!B1290)</f>
        <v>3749</v>
      </c>
      <c r="E1290" s="1" t="s">
        <v>4268</v>
      </c>
      <c r="F1290" t="str">
        <f>detalles!D1290</f>
        <v>Monthly services</v>
      </c>
      <c r="G1290" s="1" t="s">
        <v>4261</v>
      </c>
      <c r="H1290">
        <f>detalles!F1290</f>
        <v>1</v>
      </c>
      <c r="I1290" s="1" t="s">
        <v>4262</v>
      </c>
      <c r="J1290" t="str">
        <f>SUBSTITUTE(detalles!G1290,",",".")</f>
        <v>900</v>
      </c>
      <c r="K1290" s="1" t="s">
        <v>4263</v>
      </c>
      <c r="L1290" t="str">
        <f>SUBSTITUTE(detalles!N1290/100,",",".")</f>
        <v>0.21</v>
      </c>
      <c r="M1290" s="1" t="s">
        <v>4264</v>
      </c>
      <c r="N1290">
        <f>detalles!J1290</f>
        <v>705000</v>
      </c>
      <c r="O1290" s="1" t="s">
        <v>4265</v>
      </c>
      <c r="P1290" t="str">
        <f>detalles!L1290</f>
        <v/>
      </c>
      <c r="Q1290" s="1" t="s">
        <v>4266</v>
      </c>
      <c r="R1290">
        <f>ABS(detalles!O1290)</f>
        <v>0</v>
      </c>
      <c r="S1290" s="1" t="s">
        <v>4267</v>
      </c>
      <c r="T1290">
        <f>detalles!P1290</f>
        <v>0</v>
      </c>
      <c r="U1290" s="1" t="s">
        <v>2987</v>
      </c>
    </row>
    <row r="1291" spans="1:21" x14ac:dyDescent="0.25">
      <c r="A1291" t="s">
        <v>2976</v>
      </c>
      <c r="B1291">
        <f>detalles!A1291</f>
        <v>2568</v>
      </c>
      <c r="C1291" s="1" t="s">
        <v>4260</v>
      </c>
      <c r="D1291">
        <f>IFERROR(detalles!Q1291,detalles!B1291)</f>
        <v>3310</v>
      </c>
      <c r="E1291" s="1" t="s">
        <v>4268</v>
      </c>
      <c r="F1291" t="str">
        <f>detalles!D1291</f>
        <v>Servicios profesionales trimestrales</v>
      </c>
      <c r="G1291" s="1" t="s">
        <v>4261</v>
      </c>
      <c r="H1291">
        <f>detalles!F1291</f>
        <v>1</v>
      </c>
      <c r="I1291" s="1" t="s">
        <v>4262</v>
      </c>
      <c r="J1291" t="str">
        <f>SUBSTITUTE(detalles!G1291,",",".")</f>
        <v>180</v>
      </c>
      <c r="K1291" s="1" t="s">
        <v>4263</v>
      </c>
      <c r="L1291" t="str">
        <f>SUBSTITUTE(detalles!N1291/100,",",".")</f>
        <v>0.21</v>
      </c>
      <c r="M1291" s="1" t="s">
        <v>4264</v>
      </c>
      <c r="N1291">
        <f>detalles!J1291</f>
        <v>705000</v>
      </c>
      <c r="O1291" s="1" t="s">
        <v>4265</v>
      </c>
      <c r="P1291" t="str">
        <f>detalles!L1291</f>
        <v/>
      </c>
      <c r="Q1291" s="1" t="s">
        <v>4266</v>
      </c>
      <c r="R1291">
        <f>ABS(detalles!O1291)</f>
        <v>0</v>
      </c>
      <c r="S1291" s="1" t="s">
        <v>4267</v>
      </c>
      <c r="T1291">
        <f>detalles!P1291</f>
        <v>0</v>
      </c>
      <c r="U1291" s="1" t="s">
        <v>2987</v>
      </c>
    </row>
    <row r="1292" spans="1:21" x14ac:dyDescent="0.25">
      <c r="A1292" t="s">
        <v>2976</v>
      </c>
      <c r="B1292">
        <f>detalles!A1292</f>
        <v>2567</v>
      </c>
      <c r="C1292" s="1" t="s">
        <v>4260</v>
      </c>
      <c r="D1292">
        <f>IFERROR(detalles!Q1292,detalles!B1292)</f>
        <v>3784</v>
      </c>
      <c r="E1292" s="1" t="s">
        <v>4268</v>
      </c>
      <c r="F1292" t="str">
        <f>detalles!D1292</f>
        <v>Servicios profesionales mensuales</v>
      </c>
      <c r="G1292" s="1" t="s">
        <v>4261</v>
      </c>
      <c r="H1292">
        <f>detalles!F1292</f>
        <v>1</v>
      </c>
      <c r="I1292" s="1" t="s">
        <v>4262</v>
      </c>
      <c r="J1292" t="str">
        <f>SUBSTITUTE(detalles!G1292,",",".")</f>
        <v>600</v>
      </c>
      <c r="K1292" s="1" t="s">
        <v>4263</v>
      </c>
      <c r="L1292" t="str">
        <f>SUBSTITUTE(detalles!N1292/100,",",".")</f>
        <v>0.21</v>
      </c>
      <c r="M1292" s="1" t="s">
        <v>4264</v>
      </c>
      <c r="N1292">
        <f>detalles!J1292</f>
        <v>705000</v>
      </c>
      <c r="O1292" s="1" t="s">
        <v>4265</v>
      </c>
      <c r="P1292" t="str">
        <f>detalles!L1292</f>
        <v/>
      </c>
      <c r="Q1292" s="1" t="s">
        <v>4266</v>
      </c>
      <c r="R1292">
        <f>ABS(detalles!O1292)</f>
        <v>0</v>
      </c>
      <c r="S1292" s="1" t="s">
        <v>4267</v>
      </c>
      <c r="T1292">
        <f>detalles!P1292</f>
        <v>0</v>
      </c>
      <c r="U1292" s="1" t="s">
        <v>2987</v>
      </c>
    </row>
    <row r="1293" spans="1:21" x14ac:dyDescent="0.25">
      <c r="A1293" t="s">
        <v>2976</v>
      </c>
      <c r="B1293">
        <f>detalles!A1293</f>
        <v>2566</v>
      </c>
      <c r="C1293" s="1" t="s">
        <v>4260</v>
      </c>
      <c r="D1293">
        <f>IFERROR(detalles!Q1293,detalles!B1293)</f>
        <v>3743</v>
      </c>
      <c r="E1293" s="1" t="s">
        <v>4268</v>
      </c>
      <c r="F1293" t="str">
        <f>detalles!D1293</f>
        <v>Servicios profesionales mensuales</v>
      </c>
      <c r="G1293" s="1" t="s">
        <v>4261</v>
      </c>
      <c r="H1293">
        <f>detalles!F1293</f>
        <v>1</v>
      </c>
      <c r="I1293" s="1" t="s">
        <v>4262</v>
      </c>
      <c r="J1293" t="str">
        <f>SUBSTITUTE(detalles!G1293,",",".")</f>
        <v>600</v>
      </c>
      <c r="K1293" s="1" t="s">
        <v>4263</v>
      </c>
      <c r="L1293" t="str">
        <f>SUBSTITUTE(detalles!N1293/100,",",".")</f>
        <v>0.21</v>
      </c>
      <c r="M1293" s="1" t="s">
        <v>4264</v>
      </c>
      <c r="N1293">
        <f>detalles!J1293</f>
        <v>705000</v>
      </c>
      <c r="O1293" s="1" t="s">
        <v>4265</v>
      </c>
      <c r="P1293" t="str">
        <f>detalles!L1293</f>
        <v/>
      </c>
      <c r="Q1293" s="1" t="s">
        <v>4266</v>
      </c>
      <c r="R1293">
        <f>ABS(detalles!O1293)</f>
        <v>0</v>
      </c>
      <c r="S1293" s="1" t="s">
        <v>4267</v>
      </c>
      <c r="T1293">
        <f>detalles!P1293</f>
        <v>0</v>
      </c>
      <c r="U1293" s="1" t="s">
        <v>2987</v>
      </c>
    </row>
    <row r="1294" spans="1:21" x14ac:dyDescent="0.25">
      <c r="A1294" t="s">
        <v>2976</v>
      </c>
      <c r="B1294">
        <f>detalles!A1294</f>
        <v>2565</v>
      </c>
      <c r="C1294" s="1" t="s">
        <v>4260</v>
      </c>
      <c r="D1294">
        <f>IFERROR(detalles!Q1294,detalles!B1294)</f>
        <v>3699</v>
      </c>
      <c r="E1294" s="1" t="s">
        <v>4268</v>
      </c>
      <c r="F1294" t="str">
        <f>detalles!D1294</f>
        <v>Servicios profesionales mensuales</v>
      </c>
      <c r="G1294" s="1" t="s">
        <v>4261</v>
      </c>
      <c r="H1294">
        <f>detalles!F1294</f>
        <v>1</v>
      </c>
      <c r="I1294" s="1" t="s">
        <v>4262</v>
      </c>
      <c r="J1294" t="str">
        <f>SUBSTITUTE(detalles!G1294,",",".")</f>
        <v>600</v>
      </c>
      <c r="K1294" s="1" t="s">
        <v>4263</v>
      </c>
      <c r="L1294" t="str">
        <f>SUBSTITUTE(detalles!N1294/100,",",".")</f>
        <v>0.21</v>
      </c>
      <c r="M1294" s="1" t="s">
        <v>4264</v>
      </c>
      <c r="N1294">
        <f>detalles!J1294</f>
        <v>705000</v>
      </c>
      <c r="O1294" s="1" t="s">
        <v>4265</v>
      </c>
      <c r="P1294" t="str">
        <f>detalles!L1294</f>
        <v/>
      </c>
      <c r="Q1294" s="1" t="s">
        <v>4266</v>
      </c>
      <c r="R1294">
        <f>ABS(detalles!O1294)</f>
        <v>0</v>
      </c>
      <c r="S1294" s="1" t="s">
        <v>4267</v>
      </c>
      <c r="T1294">
        <f>detalles!P1294</f>
        <v>0</v>
      </c>
      <c r="U1294" s="1" t="s">
        <v>2987</v>
      </c>
    </row>
    <row r="1295" spans="1:21" x14ac:dyDescent="0.25">
      <c r="A1295" t="s">
        <v>2976</v>
      </c>
      <c r="B1295">
        <f>detalles!A1295</f>
        <v>2564</v>
      </c>
      <c r="C1295" s="1" t="s">
        <v>4260</v>
      </c>
      <c r="D1295">
        <f>IFERROR(detalles!Q1295,detalles!B1295)</f>
        <v>3668</v>
      </c>
      <c r="E1295" s="1" t="s">
        <v>4268</v>
      </c>
      <c r="F1295" t="str">
        <f>detalles!D1295</f>
        <v>Servicios profesionales mensuales</v>
      </c>
      <c r="G1295" s="1" t="s">
        <v>4261</v>
      </c>
      <c r="H1295">
        <f>detalles!F1295</f>
        <v>1</v>
      </c>
      <c r="I1295" s="1" t="s">
        <v>4262</v>
      </c>
      <c r="J1295" t="str">
        <f>SUBSTITUTE(detalles!G1295,",",".")</f>
        <v>600</v>
      </c>
      <c r="K1295" s="1" t="s">
        <v>4263</v>
      </c>
      <c r="L1295" t="str">
        <f>SUBSTITUTE(detalles!N1295/100,",",".")</f>
        <v>0.21</v>
      </c>
      <c r="M1295" s="1" t="s">
        <v>4264</v>
      </c>
      <c r="N1295">
        <f>detalles!J1295</f>
        <v>705000</v>
      </c>
      <c r="O1295" s="1" t="s">
        <v>4265</v>
      </c>
      <c r="P1295" t="str">
        <f>detalles!L1295</f>
        <v/>
      </c>
      <c r="Q1295" s="1" t="s">
        <v>4266</v>
      </c>
      <c r="R1295">
        <f>ABS(detalles!O1295)</f>
        <v>0</v>
      </c>
      <c r="S1295" s="1" t="s">
        <v>4267</v>
      </c>
      <c r="T1295">
        <f>detalles!P1295</f>
        <v>0</v>
      </c>
      <c r="U1295" s="1" t="s">
        <v>2987</v>
      </c>
    </row>
    <row r="1296" spans="1:21" x14ac:dyDescent="0.25">
      <c r="A1296" t="s">
        <v>2976</v>
      </c>
      <c r="B1296">
        <f>detalles!A1296</f>
        <v>2563</v>
      </c>
      <c r="C1296" s="1" t="s">
        <v>4260</v>
      </c>
      <c r="D1296">
        <f>IFERROR(detalles!Q1296,detalles!B1296)</f>
        <v>3619</v>
      </c>
      <c r="E1296" s="1" t="s">
        <v>4268</v>
      </c>
      <c r="F1296" t="str">
        <f>detalles!D1296</f>
        <v>Servicios profesionales mensuales</v>
      </c>
      <c r="G1296" s="1" t="s">
        <v>4261</v>
      </c>
      <c r="H1296">
        <f>detalles!F1296</f>
        <v>1</v>
      </c>
      <c r="I1296" s="1" t="s">
        <v>4262</v>
      </c>
      <c r="J1296" t="str">
        <f>SUBSTITUTE(detalles!G1296,",",".")</f>
        <v>600</v>
      </c>
      <c r="K1296" s="1" t="s">
        <v>4263</v>
      </c>
      <c r="L1296" t="str">
        <f>SUBSTITUTE(detalles!N1296/100,",",".")</f>
        <v>0.21</v>
      </c>
      <c r="M1296" s="1" t="s">
        <v>4264</v>
      </c>
      <c r="N1296">
        <f>detalles!J1296</f>
        <v>705000</v>
      </c>
      <c r="O1296" s="1" t="s">
        <v>4265</v>
      </c>
      <c r="P1296" t="str">
        <f>detalles!L1296</f>
        <v/>
      </c>
      <c r="Q1296" s="1" t="s">
        <v>4266</v>
      </c>
      <c r="R1296">
        <f>ABS(detalles!O1296)</f>
        <v>0</v>
      </c>
      <c r="S1296" s="1" t="s">
        <v>4267</v>
      </c>
      <c r="T1296">
        <f>detalles!P1296</f>
        <v>0</v>
      </c>
      <c r="U1296" s="1" t="s">
        <v>2987</v>
      </c>
    </row>
    <row r="1297" spans="1:21" x14ac:dyDescent="0.25">
      <c r="A1297" t="s">
        <v>2976</v>
      </c>
      <c r="B1297">
        <f>detalles!A1297</f>
        <v>2562</v>
      </c>
      <c r="C1297" s="1" t="s">
        <v>4260</v>
      </c>
      <c r="D1297">
        <f>IFERROR(detalles!Q1297,detalles!B1297)</f>
        <v>3574</v>
      </c>
      <c r="E1297" s="1" t="s">
        <v>4268</v>
      </c>
      <c r="F1297" t="str">
        <f>detalles!D1297</f>
        <v>Servicios profesionales mensuales</v>
      </c>
      <c r="G1297" s="1" t="s">
        <v>4261</v>
      </c>
      <c r="H1297">
        <f>detalles!F1297</f>
        <v>1</v>
      </c>
      <c r="I1297" s="1" t="s">
        <v>4262</v>
      </c>
      <c r="J1297" t="str">
        <f>SUBSTITUTE(detalles!G1297,",",".")</f>
        <v>600</v>
      </c>
      <c r="K1297" s="1" t="s">
        <v>4263</v>
      </c>
      <c r="L1297" t="str">
        <f>SUBSTITUTE(detalles!N1297/100,",",".")</f>
        <v>0.21</v>
      </c>
      <c r="M1297" s="1" t="s">
        <v>4264</v>
      </c>
      <c r="N1297">
        <f>detalles!J1297</f>
        <v>705000</v>
      </c>
      <c r="O1297" s="1" t="s">
        <v>4265</v>
      </c>
      <c r="P1297" t="str">
        <f>detalles!L1297</f>
        <v/>
      </c>
      <c r="Q1297" s="1" t="s">
        <v>4266</v>
      </c>
      <c r="R1297">
        <f>ABS(detalles!O1297)</f>
        <v>0</v>
      </c>
      <c r="S1297" s="1" t="s">
        <v>4267</v>
      </c>
      <c r="T1297">
        <f>detalles!P1297</f>
        <v>0</v>
      </c>
      <c r="U1297" s="1" t="s">
        <v>2987</v>
      </c>
    </row>
    <row r="1298" spans="1:21" x14ac:dyDescent="0.25">
      <c r="A1298" t="s">
        <v>2976</v>
      </c>
      <c r="B1298">
        <f>detalles!A1298</f>
        <v>2571</v>
      </c>
      <c r="C1298" s="1" t="s">
        <v>4260</v>
      </c>
      <c r="D1298">
        <f>IFERROR(detalles!Q1298,detalles!B1298)</f>
        <v>3733</v>
      </c>
      <c r="E1298" s="1" t="s">
        <v>4268</v>
      </c>
      <c r="F1298" t="str">
        <f>detalles!D1298</f>
        <v>Servicios profesionales trimestrales</v>
      </c>
      <c r="G1298" s="1" t="s">
        <v>4261</v>
      </c>
      <c r="H1298">
        <f>detalles!F1298</f>
        <v>1</v>
      </c>
      <c r="I1298" s="1" t="s">
        <v>4262</v>
      </c>
      <c r="J1298" t="str">
        <f>SUBSTITUTE(detalles!G1298,",",".")</f>
        <v>180</v>
      </c>
      <c r="K1298" s="1" t="s">
        <v>4263</v>
      </c>
      <c r="L1298" t="str">
        <f>SUBSTITUTE(detalles!N1298/100,",",".")</f>
        <v>0.21</v>
      </c>
      <c r="M1298" s="1" t="s">
        <v>4264</v>
      </c>
      <c r="N1298">
        <f>detalles!J1298</f>
        <v>705000</v>
      </c>
      <c r="O1298" s="1" t="s">
        <v>4265</v>
      </c>
      <c r="P1298" t="str">
        <f>detalles!L1298</f>
        <v/>
      </c>
      <c r="Q1298" s="1" t="s">
        <v>4266</v>
      </c>
      <c r="R1298">
        <f>ABS(detalles!O1298)</f>
        <v>0</v>
      </c>
      <c r="S1298" s="1" t="s">
        <v>4267</v>
      </c>
      <c r="T1298">
        <f>detalles!P1298</f>
        <v>0</v>
      </c>
      <c r="U1298" s="1" t="s">
        <v>2987</v>
      </c>
    </row>
    <row r="1299" spans="1:21" x14ac:dyDescent="0.25">
      <c r="A1299" t="s">
        <v>2976</v>
      </c>
      <c r="B1299">
        <f>detalles!A1299</f>
        <v>2598</v>
      </c>
      <c r="C1299" s="1" t="s">
        <v>4260</v>
      </c>
      <c r="D1299">
        <f>IFERROR(detalles!Q1299,detalles!B1299)</f>
        <v>3549</v>
      </c>
      <c r="E1299" s="1" t="s">
        <v>4268</v>
      </c>
      <c r="F1299" t="str">
        <f>detalles!D1299</f>
        <v>Servicios profesionales mensuales</v>
      </c>
      <c r="G1299" s="1" t="s">
        <v>4261</v>
      </c>
      <c r="H1299">
        <f>detalles!F1299</f>
        <v>1</v>
      </c>
      <c r="I1299" s="1" t="s">
        <v>4262</v>
      </c>
      <c r="J1299" t="str">
        <f>SUBSTITUTE(detalles!G1299,",",".")</f>
        <v>290</v>
      </c>
      <c r="K1299" s="1" t="s">
        <v>4263</v>
      </c>
      <c r="L1299" t="str">
        <f>SUBSTITUTE(detalles!N1299/100,",",".")</f>
        <v>0.21</v>
      </c>
      <c r="M1299" s="1" t="s">
        <v>4264</v>
      </c>
      <c r="N1299">
        <f>detalles!J1299</f>
        <v>705000</v>
      </c>
      <c r="O1299" s="1" t="s">
        <v>4265</v>
      </c>
      <c r="P1299" t="str">
        <f>detalles!L1299</f>
        <v/>
      </c>
      <c r="Q1299" s="1" t="s">
        <v>4266</v>
      </c>
      <c r="R1299">
        <f>ABS(detalles!O1299)</f>
        <v>0</v>
      </c>
      <c r="S1299" s="1" t="s">
        <v>4267</v>
      </c>
      <c r="T1299">
        <f>detalles!P1299</f>
        <v>0</v>
      </c>
      <c r="U1299" s="1" t="s">
        <v>2987</v>
      </c>
    </row>
    <row r="1300" spans="1:21" x14ac:dyDescent="0.25">
      <c r="A1300" t="s">
        <v>2976</v>
      </c>
      <c r="B1300">
        <f>detalles!A1300</f>
        <v>3702</v>
      </c>
      <c r="C1300" s="1" t="s">
        <v>4260</v>
      </c>
      <c r="D1300">
        <f>IFERROR(detalles!Q1300,detalles!B1300)</f>
        <v>759</v>
      </c>
      <c r="E1300" s="1" t="s">
        <v>4268</v>
      </c>
      <c r="F1300" t="str">
        <f>detalles!D1300</f>
        <v>Suplidos: Legalización libros Registro Mercantil</v>
      </c>
      <c r="G1300" s="1" t="s">
        <v>4261</v>
      </c>
      <c r="H1300">
        <f>detalles!F1300</f>
        <v>1</v>
      </c>
      <c r="I1300" s="1" t="s">
        <v>4262</v>
      </c>
      <c r="J1300" t="str">
        <f>SUBSTITUTE(detalles!G1300,",",".")</f>
        <v>22.78</v>
      </c>
      <c r="K1300" s="1" t="s">
        <v>4263</v>
      </c>
      <c r="L1300" t="str">
        <f>SUBSTITUTE(detalles!N1300/100,",",".")</f>
        <v>0</v>
      </c>
      <c r="M1300" s="1" t="s">
        <v>4264</v>
      </c>
      <c r="N1300">
        <f>detalles!J1300</f>
        <v>759000</v>
      </c>
      <c r="O1300" s="1" t="s">
        <v>4265</v>
      </c>
      <c r="P1300" t="str">
        <f>detalles!L1300</f>
        <v/>
      </c>
      <c r="Q1300" s="1" t="s">
        <v>4266</v>
      </c>
      <c r="R1300">
        <f>ABS(detalles!O1300)</f>
        <v>1</v>
      </c>
      <c r="S1300" s="1" t="s">
        <v>4267</v>
      </c>
      <c r="T1300">
        <f>detalles!P1300</f>
        <v>0</v>
      </c>
      <c r="U1300" s="1" t="s">
        <v>2987</v>
      </c>
    </row>
    <row r="1301" spans="1:21" x14ac:dyDescent="0.25">
      <c r="A1301" t="s">
        <v>2976</v>
      </c>
      <c r="B1301">
        <f>detalles!A1301</f>
        <v>2606</v>
      </c>
      <c r="C1301" s="1" t="s">
        <v>4260</v>
      </c>
      <c r="D1301">
        <f>IFERROR(detalles!Q1301,detalles!B1301)</f>
        <v>3376</v>
      </c>
      <c r="E1301" s="1" t="s">
        <v>4268</v>
      </c>
      <c r="F1301" t="str">
        <f>detalles!D1301</f>
        <v>Servicios profesionales mensuales</v>
      </c>
      <c r="G1301" s="1" t="s">
        <v>4261</v>
      </c>
      <c r="H1301">
        <f>detalles!F1301</f>
        <v>1</v>
      </c>
      <c r="I1301" s="1" t="s">
        <v>4262</v>
      </c>
      <c r="J1301" t="str">
        <f>SUBSTITUTE(detalles!G1301,",",".")</f>
        <v>175</v>
      </c>
      <c r="K1301" s="1" t="s">
        <v>4263</v>
      </c>
      <c r="L1301" t="str">
        <f>SUBSTITUTE(detalles!N1301/100,",",".")</f>
        <v>0.21</v>
      </c>
      <c r="M1301" s="1" t="s">
        <v>4264</v>
      </c>
      <c r="N1301">
        <f>detalles!J1301</f>
        <v>705000</v>
      </c>
      <c r="O1301" s="1" t="s">
        <v>4265</v>
      </c>
      <c r="P1301" t="str">
        <f>detalles!L1301</f>
        <v/>
      </c>
      <c r="Q1301" s="1" t="s">
        <v>4266</v>
      </c>
      <c r="R1301">
        <f>ABS(detalles!O1301)</f>
        <v>0</v>
      </c>
      <c r="S1301" s="1" t="s">
        <v>4267</v>
      </c>
      <c r="T1301">
        <f>detalles!P1301</f>
        <v>0</v>
      </c>
      <c r="U1301" s="1" t="s">
        <v>2987</v>
      </c>
    </row>
    <row r="1302" spans="1:21" x14ac:dyDescent="0.25">
      <c r="A1302" t="s">
        <v>2976</v>
      </c>
      <c r="B1302">
        <f>detalles!A1302</f>
        <v>2605</v>
      </c>
      <c r="C1302" s="1" t="s">
        <v>4260</v>
      </c>
      <c r="D1302">
        <f>IFERROR(detalles!Q1302,detalles!B1302)</f>
        <v>3340</v>
      </c>
      <c r="E1302" s="1" t="s">
        <v>4268</v>
      </c>
      <c r="F1302" t="str">
        <f>detalles!D1302</f>
        <v>Servicios profesionales mensuales</v>
      </c>
      <c r="G1302" s="1" t="s">
        <v>4261</v>
      </c>
      <c r="H1302">
        <f>detalles!F1302</f>
        <v>1</v>
      </c>
      <c r="I1302" s="1" t="s">
        <v>4262</v>
      </c>
      <c r="J1302" t="str">
        <f>SUBSTITUTE(detalles!G1302,",",".")</f>
        <v>175</v>
      </c>
      <c r="K1302" s="1" t="s">
        <v>4263</v>
      </c>
      <c r="L1302" t="str">
        <f>SUBSTITUTE(detalles!N1302/100,",",".")</f>
        <v>0.21</v>
      </c>
      <c r="M1302" s="1" t="s">
        <v>4264</v>
      </c>
      <c r="N1302">
        <f>detalles!J1302</f>
        <v>705000</v>
      </c>
      <c r="O1302" s="1" t="s">
        <v>4265</v>
      </c>
      <c r="P1302" t="str">
        <f>detalles!L1302</f>
        <v/>
      </c>
      <c r="Q1302" s="1" t="s">
        <v>4266</v>
      </c>
      <c r="R1302">
        <f>ABS(detalles!O1302)</f>
        <v>0</v>
      </c>
      <c r="S1302" s="1" t="s">
        <v>4267</v>
      </c>
      <c r="T1302">
        <f>detalles!P1302</f>
        <v>0</v>
      </c>
      <c r="U1302" s="1" t="s">
        <v>2987</v>
      </c>
    </row>
    <row r="1303" spans="1:21" x14ac:dyDescent="0.25">
      <c r="A1303" t="s">
        <v>2976</v>
      </c>
      <c r="B1303">
        <f>detalles!A1303</f>
        <v>2604</v>
      </c>
      <c r="C1303" s="1" t="s">
        <v>4260</v>
      </c>
      <c r="D1303">
        <f>IFERROR(detalles!Q1303,detalles!B1303)</f>
        <v>3794</v>
      </c>
      <c r="E1303" s="1" t="s">
        <v>4268</v>
      </c>
      <c r="F1303" t="str">
        <f>detalles!D1303</f>
        <v>Servicios profesionales mensuales</v>
      </c>
      <c r="G1303" s="1" t="s">
        <v>4261</v>
      </c>
      <c r="H1303">
        <f>detalles!F1303</f>
        <v>1</v>
      </c>
      <c r="I1303" s="1" t="s">
        <v>4262</v>
      </c>
      <c r="J1303" t="str">
        <f>SUBSTITUTE(detalles!G1303,",",".")</f>
        <v>290</v>
      </c>
      <c r="K1303" s="1" t="s">
        <v>4263</v>
      </c>
      <c r="L1303" t="str">
        <f>SUBSTITUTE(detalles!N1303/100,",",".")</f>
        <v>0.21</v>
      </c>
      <c r="M1303" s="1" t="s">
        <v>4264</v>
      </c>
      <c r="N1303">
        <f>detalles!J1303</f>
        <v>705000</v>
      </c>
      <c r="O1303" s="1" t="s">
        <v>4265</v>
      </c>
      <c r="P1303" t="str">
        <f>detalles!L1303</f>
        <v/>
      </c>
      <c r="Q1303" s="1" t="s">
        <v>4266</v>
      </c>
      <c r="R1303">
        <f>ABS(detalles!O1303)</f>
        <v>0</v>
      </c>
      <c r="S1303" s="1" t="s">
        <v>4267</v>
      </c>
      <c r="T1303">
        <f>detalles!P1303</f>
        <v>0</v>
      </c>
      <c r="U1303" s="1" t="s">
        <v>2987</v>
      </c>
    </row>
    <row r="1304" spans="1:21" x14ac:dyDescent="0.25">
      <c r="A1304" t="s">
        <v>2976</v>
      </c>
      <c r="B1304">
        <f>detalles!A1304</f>
        <v>2603</v>
      </c>
      <c r="C1304" s="1" t="s">
        <v>4260</v>
      </c>
      <c r="D1304">
        <f>IFERROR(detalles!Q1304,detalles!B1304)</f>
        <v>3763</v>
      </c>
      <c r="E1304" s="1" t="s">
        <v>4268</v>
      </c>
      <c r="F1304" t="str">
        <f>detalles!D1304</f>
        <v>Servicios profesionales mensuales</v>
      </c>
      <c r="G1304" s="1" t="s">
        <v>4261</v>
      </c>
      <c r="H1304">
        <f>detalles!F1304</f>
        <v>1</v>
      </c>
      <c r="I1304" s="1" t="s">
        <v>4262</v>
      </c>
      <c r="J1304" t="str">
        <f>SUBSTITUTE(detalles!G1304,",",".")</f>
        <v>290</v>
      </c>
      <c r="K1304" s="1" t="s">
        <v>4263</v>
      </c>
      <c r="L1304" t="str">
        <f>SUBSTITUTE(detalles!N1304/100,",",".")</f>
        <v>0.21</v>
      </c>
      <c r="M1304" s="1" t="s">
        <v>4264</v>
      </c>
      <c r="N1304">
        <f>detalles!J1304</f>
        <v>705000</v>
      </c>
      <c r="O1304" s="1" t="s">
        <v>4265</v>
      </c>
      <c r="P1304" t="str">
        <f>detalles!L1304</f>
        <v/>
      </c>
      <c r="Q1304" s="1" t="s">
        <v>4266</v>
      </c>
      <c r="R1304">
        <f>ABS(detalles!O1304)</f>
        <v>0</v>
      </c>
      <c r="S1304" s="1" t="s">
        <v>4267</v>
      </c>
      <c r="T1304">
        <f>detalles!P1304</f>
        <v>0</v>
      </c>
      <c r="U1304" s="1" t="s">
        <v>2987</v>
      </c>
    </row>
    <row r="1305" spans="1:21" x14ac:dyDescent="0.25">
      <c r="A1305" t="s">
        <v>2976</v>
      </c>
      <c r="B1305">
        <f>detalles!A1305</f>
        <v>2602</v>
      </c>
      <c r="C1305" s="1" t="s">
        <v>4260</v>
      </c>
      <c r="D1305">
        <f>IFERROR(detalles!Q1305,detalles!B1305)</f>
        <v>3708</v>
      </c>
      <c r="E1305" s="1" t="s">
        <v>4268</v>
      </c>
      <c r="F1305" t="str">
        <f>detalles!D1305</f>
        <v>Servicios profesionales mensuales</v>
      </c>
      <c r="G1305" s="1" t="s">
        <v>4261</v>
      </c>
      <c r="H1305">
        <f>detalles!F1305</f>
        <v>1</v>
      </c>
      <c r="I1305" s="1" t="s">
        <v>4262</v>
      </c>
      <c r="J1305" t="str">
        <f>SUBSTITUTE(detalles!G1305,",",".")</f>
        <v>290</v>
      </c>
      <c r="K1305" s="1" t="s">
        <v>4263</v>
      </c>
      <c r="L1305" t="str">
        <f>SUBSTITUTE(detalles!N1305/100,",",".")</f>
        <v>0.21</v>
      </c>
      <c r="M1305" s="1" t="s">
        <v>4264</v>
      </c>
      <c r="N1305">
        <f>detalles!J1305</f>
        <v>705000</v>
      </c>
      <c r="O1305" s="1" t="s">
        <v>4265</v>
      </c>
      <c r="P1305" t="str">
        <f>detalles!L1305</f>
        <v/>
      </c>
      <c r="Q1305" s="1" t="s">
        <v>4266</v>
      </c>
      <c r="R1305">
        <f>ABS(detalles!O1305)</f>
        <v>0</v>
      </c>
      <c r="S1305" s="1" t="s">
        <v>4267</v>
      </c>
      <c r="T1305">
        <f>detalles!P1305</f>
        <v>0</v>
      </c>
      <c r="U1305" s="1" t="s">
        <v>2987</v>
      </c>
    </row>
    <row r="1306" spans="1:21" x14ac:dyDescent="0.25">
      <c r="A1306" t="s">
        <v>2976</v>
      </c>
      <c r="B1306">
        <f>detalles!A1306</f>
        <v>2601</v>
      </c>
      <c r="C1306" s="1" t="s">
        <v>4260</v>
      </c>
      <c r="D1306">
        <f>IFERROR(detalles!Q1306,detalles!B1306)</f>
        <v>3679</v>
      </c>
      <c r="E1306" s="1" t="s">
        <v>4268</v>
      </c>
      <c r="F1306" t="str">
        <f>detalles!D1306</f>
        <v>Servicios profesionales mensuales</v>
      </c>
      <c r="G1306" s="1" t="s">
        <v>4261</v>
      </c>
      <c r="H1306">
        <f>detalles!F1306</f>
        <v>1</v>
      </c>
      <c r="I1306" s="1" t="s">
        <v>4262</v>
      </c>
      <c r="J1306" t="str">
        <f>SUBSTITUTE(detalles!G1306,",",".")</f>
        <v>290</v>
      </c>
      <c r="K1306" s="1" t="s">
        <v>4263</v>
      </c>
      <c r="L1306" t="str">
        <f>SUBSTITUTE(detalles!N1306/100,",",".")</f>
        <v>0.21</v>
      </c>
      <c r="M1306" s="1" t="s">
        <v>4264</v>
      </c>
      <c r="N1306">
        <f>detalles!J1306</f>
        <v>705000</v>
      </c>
      <c r="O1306" s="1" t="s">
        <v>4265</v>
      </c>
      <c r="P1306" t="str">
        <f>detalles!L1306</f>
        <v/>
      </c>
      <c r="Q1306" s="1" t="s">
        <v>4266</v>
      </c>
      <c r="R1306">
        <f>ABS(detalles!O1306)</f>
        <v>0</v>
      </c>
      <c r="S1306" s="1" t="s">
        <v>4267</v>
      </c>
      <c r="T1306">
        <f>detalles!P1306</f>
        <v>0</v>
      </c>
      <c r="U1306" s="1" t="s">
        <v>2987</v>
      </c>
    </row>
    <row r="1307" spans="1:21" x14ac:dyDescent="0.25">
      <c r="A1307" t="s">
        <v>2976</v>
      </c>
      <c r="B1307">
        <f>detalles!A1307</f>
        <v>2579</v>
      </c>
      <c r="C1307" s="1" t="s">
        <v>4260</v>
      </c>
      <c r="D1307">
        <f>IFERROR(detalles!Q1307,detalles!B1307)</f>
        <v>3670</v>
      </c>
      <c r="E1307" s="1" t="s">
        <v>4268</v>
      </c>
      <c r="F1307" t="str">
        <f>detalles!D1307</f>
        <v>Monthly services</v>
      </c>
      <c r="G1307" s="1" t="s">
        <v>4261</v>
      </c>
      <c r="H1307">
        <f>detalles!F1307</f>
        <v>1</v>
      </c>
      <c r="I1307" s="1" t="s">
        <v>4262</v>
      </c>
      <c r="J1307" t="str">
        <f>SUBSTITUTE(detalles!G1307,",",".")</f>
        <v>900</v>
      </c>
      <c r="K1307" s="1" t="s">
        <v>4263</v>
      </c>
      <c r="L1307" t="str">
        <f>SUBSTITUTE(detalles!N1307/100,",",".")</f>
        <v>0.21</v>
      </c>
      <c r="M1307" s="1" t="s">
        <v>4264</v>
      </c>
      <c r="N1307">
        <f>detalles!J1307</f>
        <v>705000</v>
      </c>
      <c r="O1307" s="1" t="s">
        <v>4265</v>
      </c>
      <c r="P1307" t="str">
        <f>detalles!L1307</f>
        <v/>
      </c>
      <c r="Q1307" s="1" t="s">
        <v>4266</v>
      </c>
      <c r="R1307">
        <f>ABS(detalles!O1307)</f>
        <v>0</v>
      </c>
      <c r="S1307" s="1" t="s">
        <v>4267</v>
      </c>
      <c r="T1307">
        <f>detalles!P1307</f>
        <v>0</v>
      </c>
      <c r="U1307" s="1" t="s">
        <v>2987</v>
      </c>
    </row>
    <row r="1308" spans="1:21" x14ac:dyDescent="0.25">
      <c r="A1308" t="s">
        <v>2976</v>
      </c>
      <c r="B1308">
        <f>detalles!A1308</f>
        <v>2599</v>
      </c>
      <c r="C1308" s="1" t="s">
        <v>4260</v>
      </c>
      <c r="D1308">
        <f>IFERROR(detalles!Q1308,detalles!B1308)</f>
        <v>3583</v>
      </c>
      <c r="E1308" s="1" t="s">
        <v>4268</v>
      </c>
      <c r="F1308" t="str">
        <f>detalles!D1308</f>
        <v>Servicios profesionales mensuales</v>
      </c>
      <c r="G1308" s="1" t="s">
        <v>4261</v>
      </c>
      <c r="H1308">
        <f>detalles!F1308</f>
        <v>1</v>
      </c>
      <c r="I1308" s="1" t="s">
        <v>4262</v>
      </c>
      <c r="J1308" t="str">
        <f>SUBSTITUTE(detalles!G1308,",",".")</f>
        <v>290</v>
      </c>
      <c r="K1308" s="1" t="s">
        <v>4263</v>
      </c>
      <c r="L1308" t="str">
        <f>SUBSTITUTE(detalles!N1308/100,",",".")</f>
        <v>0.21</v>
      </c>
      <c r="M1308" s="1" t="s">
        <v>4264</v>
      </c>
      <c r="N1308">
        <f>detalles!J1308</f>
        <v>705000</v>
      </c>
      <c r="O1308" s="1" t="s">
        <v>4265</v>
      </c>
      <c r="P1308" t="str">
        <f>detalles!L1308</f>
        <v/>
      </c>
      <c r="Q1308" s="1" t="s">
        <v>4266</v>
      </c>
      <c r="R1308">
        <f>ABS(detalles!O1308)</f>
        <v>0</v>
      </c>
      <c r="S1308" s="1" t="s">
        <v>4267</v>
      </c>
      <c r="T1308">
        <f>detalles!P1308</f>
        <v>0</v>
      </c>
      <c r="U1308" s="1" t="s">
        <v>2987</v>
      </c>
    </row>
    <row r="1309" spans="1:21" x14ac:dyDescent="0.25">
      <c r="A1309" t="s">
        <v>2976</v>
      </c>
      <c r="B1309">
        <f>detalles!A1309</f>
        <v>2580</v>
      </c>
      <c r="C1309" s="1" t="s">
        <v>4260</v>
      </c>
      <c r="D1309">
        <f>IFERROR(detalles!Q1309,detalles!B1309)</f>
        <v>3700</v>
      </c>
      <c r="E1309" s="1" t="s">
        <v>4268</v>
      </c>
      <c r="F1309" t="str">
        <f>detalles!D1309</f>
        <v>Monthly services</v>
      </c>
      <c r="G1309" s="1" t="s">
        <v>4261</v>
      </c>
      <c r="H1309">
        <f>detalles!F1309</f>
        <v>1</v>
      </c>
      <c r="I1309" s="1" t="s">
        <v>4262</v>
      </c>
      <c r="J1309" t="str">
        <f>SUBSTITUTE(detalles!G1309,",",".")</f>
        <v>900</v>
      </c>
      <c r="K1309" s="1" t="s">
        <v>4263</v>
      </c>
      <c r="L1309" t="str">
        <f>SUBSTITUTE(detalles!N1309/100,",",".")</f>
        <v>0.21</v>
      </c>
      <c r="M1309" s="1" t="s">
        <v>4264</v>
      </c>
      <c r="N1309">
        <f>detalles!J1309</f>
        <v>705000</v>
      </c>
      <c r="O1309" s="1" t="s">
        <v>4265</v>
      </c>
      <c r="P1309" t="str">
        <f>detalles!L1309</f>
        <v/>
      </c>
      <c r="Q1309" s="1" t="s">
        <v>4266</v>
      </c>
      <c r="R1309">
        <f>ABS(detalles!O1309)</f>
        <v>0</v>
      </c>
      <c r="S1309" s="1" t="s">
        <v>4267</v>
      </c>
      <c r="T1309">
        <f>detalles!P1309</f>
        <v>0</v>
      </c>
      <c r="U1309" s="1" t="s">
        <v>2987</v>
      </c>
    </row>
    <row r="1310" spans="1:21" x14ac:dyDescent="0.25">
      <c r="A1310" t="s">
        <v>2976</v>
      </c>
      <c r="B1310">
        <f>detalles!A1310</f>
        <v>2597</v>
      </c>
      <c r="C1310" s="1" t="s">
        <v>4260</v>
      </c>
      <c r="D1310">
        <f>IFERROR(detalles!Q1310,detalles!B1310)</f>
        <v>3518</v>
      </c>
      <c r="E1310" s="1" t="s">
        <v>4268</v>
      </c>
      <c r="F1310" t="str">
        <f>detalles!D1310</f>
        <v>Servicios profesionales mensuales</v>
      </c>
      <c r="G1310" s="1" t="s">
        <v>4261</v>
      </c>
      <c r="H1310">
        <f>detalles!F1310</f>
        <v>1</v>
      </c>
      <c r="I1310" s="1" t="s">
        <v>4262</v>
      </c>
      <c r="J1310" t="str">
        <f>SUBSTITUTE(detalles!G1310,",",".")</f>
        <v>290</v>
      </c>
      <c r="K1310" s="1" t="s">
        <v>4263</v>
      </c>
      <c r="L1310" t="str">
        <f>SUBSTITUTE(detalles!N1310/100,",",".")</f>
        <v>0.21</v>
      </c>
      <c r="M1310" s="1" t="s">
        <v>4264</v>
      </c>
      <c r="N1310">
        <f>detalles!J1310</f>
        <v>705000</v>
      </c>
      <c r="O1310" s="1" t="s">
        <v>4265</v>
      </c>
      <c r="P1310" t="str">
        <f>detalles!L1310</f>
        <v/>
      </c>
      <c r="Q1310" s="1" t="s">
        <v>4266</v>
      </c>
      <c r="R1310">
        <f>ABS(detalles!O1310)</f>
        <v>0</v>
      </c>
      <c r="S1310" s="1" t="s">
        <v>4267</v>
      </c>
      <c r="T1310">
        <f>detalles!P1310</f>
        <v>0</v>
      </c>
      <c r="U1310" s="1" t="s">
        <v>2987</v>
      </c>
    </row>
    <row r="1311" spans="1:21" x14ac:dyDescent="0.25">
      <c r="A1311" t="s">
        <v>2976</v>
      </c>
      <c r="B1311">
        <f>detalles!A1311</f>
        <v>2596</v>
      </c>
      <c r="C1311" s="1" t="s">
        <v>4260</v>
      </c>
      <c r="D1311">
        <f>IFERROR(detalles!Q1311,detalles!B1311)</f>
        <v>3409</v>
      </c>
      <c r="E1311" s="1" t="s">
        <v>4268</v>
      </c>
      <c r="F1311" t="str">
        <f>detalles!D1311</f>
        <v>Servicios profesionales mensuales</v>
      </c>
      <c r="G1311" s="1" t="s">
        <v>4261</v>
      </c>
      <c r="H1311">
        <f>detalles!F1311</f>
        <v>1</v>
      </c>
      <c r="I1311" s="1" t="s">
        <v>4262</v>
      </c>
      <c r="J1311" t="str">
        <f>SUBSTITUTE(detalles!G1311,",",".")</f>
        <v>290</v>
      </c>
      <c r="K1311" s="1" t="s">
        <v>4263</v>
      </c>
      <c r="L1311" t="str">
        <f>SUBSTITUTE(detalles!N1311/100,",",".")</f>
        <v>0.21</v>
      </c>
      <c r="M1311" s="1" t="s">
        <v>4264</v>
      </c>
      <c r="N1311">
        <f>detalles!J1311</f>
        <v>705000</v>
      </c>
      <c r="O1311" s="1" t="s">
        <v>4265</v>
      </c>
      <c r="P1311" t="str">
        <f>detalles!L1311</f>
        <v/>
      </c>
      <c r="Q1311" s="1" t="s">
        <v>4266</v>
      </c>
      <c r="R1311">
        <f>ABS(detalles!O1311)</f>
        <v>0</v>
      </c>
      <c r="S1311" s="1" t="s">
        <v>4267</v>
      </c>
      <c r="T1311">
        <f>detalles!P1311</f>
        <v>0</v>
      </c>
      <c r="U1311" s="1" t="s">
        <v>2987</v>
      </c>
    </row>
    <row r="1312" spans="1:21" x14ac:dyDescent="0.25">
      <c r="A1312" t="s">
        <v>2976</v>
      </c>
      <c r="B1312">
        <f>detalles!A1312</f>
        <v>2595</v>
      </c>
      <c r="C1312" s="1" t="s">
        <v>4260</v>
      </c>
      <c r="D1312">
        <f>IFERROR(detalles!Q1312,detalles!B1312)</f>
        <v>3377</v>
      </c>
      <c r="E1312" s="1" t="s">
        <v>4268</v>
      </c>
      <c r="F1312" t="str">
        <f>detalles!D1312</f>
        <v>Servicios profesionales mensuales</v>
      </c>
      <c r="G1312" s="1" t="s">
        <v>4261</v>
      </c>
      <c r="H1312">
        <f>detalles!F1312</f>
        <v>1</v>
      </c>
      <c r="I1312" s="1" t="s">
        <v>4262</v>
      </c>
      <c r="J1312" t="str">
        <f>SUBSTITUTE(detalles!G1312,",",".")</f>
        <v>290</v>
      </c>
      <c r="K1312" s="1" t="s">
        <v>4263</v>
      </c>
      <c r="L1312" t="str">
        <f>SUBSTITUTE(detalles!N1312/100,",",".")</f>
        <v>0.21</v>
      </c>
      <c r="M1312" s="1" t="s">
        <v>4264</v>
      </c>
      <c r="N1312">
        <f>detalles!J1312</f>
        <v>705000</v>
      </c>
      <c r="O1312" s="1" t="s">
        <v>4265</v>
      </c>
      <c r="P1312" t="str">
        <f>detalles!L1312</f>
        <v/>
      </c>
      <c r="Q1312" s="1" t="s">
        <v>4266</v>
      </c>
      <c r="R1312">
        <f>ABS(detalles!O1312)</f>
        <v>0</v>
      </c>
      <c r="S1312" s="1" t="s">
        <v>4267</v>
      </c>
      <c r="T1312">
        <f>detalles!P1312</f>
        <v>0</v>
      </c>
      <c r="U1312" s="1" t="s">
        <v>2987</v>
      </c>
    </row>
    <row r="1313" spans="1:21" x14ac:dyDescent="0.25">
      <c r="A1313" t="s">
        <v>2976</v>
      </c>
      <c r="B1313">
        <f>detalles!A1313</f>
        <v>2594</v>
      </c>
      <c r="C1313" s="1" t="s">
        <v>4260</v>
      </c>
      <c r="D1313">
        <f>IFERROR(detalles!Q1313,detalles!B1313)</f>
        <v>3341</v>
      </c>
      <c r="E1313" s="1" t="s">
        <v>4268</v>
      </c>
      <c r="F1313" t="str">
        <f>detalles!D1313</f>
        <v>Servicios profesionales mensuales</v>
      </c>
      <c r="G1313" s="1" t="s">
        <v>4261</v>
      </c>
      <c r="H1313">
        <f>detalles!F1313</f>
        <v>1</v>
      </c>
      <c r="I1313" s="1" t="s">
        <v>4262</v>
      </c>
      <c r="J1313" t="str">
        <f>SUBSTITUTE(detalles!G1313,",",".")</f>
        <v>290</v>
      </c>
      <c r="K1313" s="1" t="s">
        <v>4263</v>
      </c>
      <c r="L1313" t="str">
        <f>SUBSTITUTE(detalles!N1313/100,",",".")</f>
        <v>0.21</v>
      </c>
      <c r="M1313" s="1" t="s">
        <v>4264</v>
      </c>
      <c r="N1313">
        <f>detalles!J1313</f>
        <v>705000</v>
      </c>
      <c r="O1313" s="1" t="s">
        <v>4265</v>
      </c>
      <c r="P1313" t="str">
        <f>detalles!L1313</f>
        <v/>
      </c>
      <c r="Q1313" s="1" t="s">
        <v>4266</v>
      </c>
      <c r="R1313">
        <f>ABS(detalles!O1313)</f>
        <v>0</v>
      </c>
      <c r="S1313" s="1" t="s">
        <v>4267</v>
      </c>
      <c r="T1313">
        <f>detalles!P1313</f>
        <v>0</v>
      </c>
      <c r="U1313" s="1" t="s">
        <v>2987</v>
      </c>
    </row>
    <row r="1314" spans="1:21" x14ac:dyDescent="0.25">
      <c r="A1314" t="s">
        <v>2976</v>
      </c>
      <c r="B1314">
        <f>detalles!A1314</f>
        <v>2584</v>
      </c>
      <c r="C1314" s="1" t="s">
        <v>4260</v>
      </c>
      <c r="D1314">
        <f>IFERROR(detalles!Q1314,detalles!B1314)</f>
        <v>3378</v>
      </c>
      <c r="E1314" s="1" t="s">
        <v>4268</v>
      </c>
      <c r="F1314" t="str">
        <f>detalles!D1314</f>
        <v>Servicios profesionales mensuales</v>
      </c>
      <c r="G1314" s="1" t="s">
        <v>4261</v>
      </c>
      <c r="H1314">
        <f>detalles!F1314</f>
        <v>1</v>
      </c>
      <c r="I1314" s="1" t="s">
        <v>4262</v>
      </c>
      <c r="J1314" t="str">
        <f>SUBSTITUTE(detalles!G1314,",",".")</f>
        <v>300</v>
      </c>
      <c r="K1314" s="1" t="s">
        <v>4263</v>
      </c>
      <c r="L1314" t="str">
        <f>SUBSTITUTE(detalles!N1314/100,",",".")</f>
        <v>0.21</v>
      </c>
      <c r="M1314" s="1" t="s">
        <v>4264</v>
      </c>
      <c r="N1314">
        <f>detalles!J1314</f>
        <v>705000</v>
      </c>
      <c r="O1314" s="1" t="s">
        <v>4265</v>
      </c>
      <c r="P1314" t="str">
        <f>detalles!L1314</f>
        <v/>
      </c>
      <c r="Q1314" s="1" t="s">
        <v>4266</v>
      </c>
      <c r="R1314">
        <f>ABS(detalles!O1314)</f>
        <v>0</v>
      </c>
      <c r="S1314" s="1" t="s">
        <v>4267</v>
      </c>
      <c r="T1314">
        <f>detalles!P1314</f>
        <v>0</v>
      </c>
      <c r="U1314" s="1" t="s">
        <v>2987</v>
      </c>
    </row>
    <row r="1315" spans="1:21" x14ac:dyDescent="0.25">
      <c r="A1315" t="s">
        <v>2976</v>
      </c>
      <c r="B1315">
        <f>detalles!A1315</f>
        <v>2583</v>
      </c>
      <c r="C1315" s="1" t="s">
        <v>4260</v>
      </c>
      <c r="D1315">
        <f>IFERROR(detalles!Q1315,detalles!B1315)</f>
        <v>3342</v>
      </c>
      <c r="E1315" s="1" t="s">
        <v>4268</v>
      </c>
      <c r="F1315" t="str">
        <f>detalles!D1315</f>
        <v>Servicios profesionales mensuales</v>
      </c>
      <c r="G1315" s="1" t="s">
        <v>4261</v>
      </c>
      <c r="H1315">
        <f>detalles!F1315</f>
        <v>1</v>
      </c>
      <c r="I1315" s="1" t="s">
        <v>4262</v>
      </c>
      <c r="J1315" t="str">
        <f>SUBSTITUTE(detalles!G1315,",",".")</f>
        <v>300</v>
      </c>
      <c r="K1315" s="1" t="s">
        <v>4263</v>
      </c>
      <c r="L1315" t="str">
        <f>SUBSTITUTE(detalles!N1315/100,",",".")</f>
        <v>0.21</v>
      </c>
      <c r="M1315" s="1" t="s">
        <v>4264</v>
      </c>
      <c r="N1315">
        <f>detalles!J1315</f>
        <v>705000</v>
      </c>
      <c r="O1315" s="1" t="s">
        <v>4265</v>
      </c>
      <c r="P1315" t="str">
        <f>detalles!L1315</f>
        <v/>
      </c>
      <c r="Q1315" s="1" t="s">
        <v>4266</v>
      </c>
      <c r="R1315">
        <f>ABS(detalles!O1315)</f>
        <v>0</v>
      </c>
      <c r="S1315" s="1" t="s">
        <v>4267</v>
      </c>
      <c r="T1315">
        <f>detalles!P1315</f>
        <v>0</v>
      </c>
      <c r="U1315" s="1" t="s">
        <v>2987</v>
      </c>
    </row>
    <row r="1316" spans="1:21" x14ac:dyDescent="0.25">
      <c r="A1316" t="s">
        <v>2976</v>
      </c>
      <c r="B1316">
        <f>detalles!A1316</f>
        <v>2582</v>
      </c>
      <c r="C1316" s="1" t="s">
        <v>4260</v>
      </c>
      <c r="D1316">
        <f>IFERROR(detalles!Q1316,detalles!B1316)</f>
        <v>3786</v>
      </c>
      <c r="E1316" s="1" t="s">
        <v>4268</v>
      </c>
      <c r="F1316" t="str">
        <f>detalles!D1316</f>
        <v>Monthly services</v>
      </c>
      <c r="G1316" s="1" t="s">
        <v>4261</v>
      </c>
      <c r="H1316">
        <f>detalles!F1316</f>
        <v>1</v>
      </c>
      <c r="I1316" s="1" t="s">
        <v>4262</v>
      </c>
      <c r="J1316" t="str">
        <f>SUBSTITUTE(detalles!G1316,",",".")</f>
        <v>900</v>
      </c>
      <c r="K1316" s="1" t="s">
        <v>4263</v>
      </c>
      <c r="L1316" t="str">
        <f>SUBSTITUTE(detalles!N1316/100,",",".")</f>
        <v>0.21</v>
      </c>
      <c r="M1316" s="1" t="s">
        <v>4264</v>
      </c>
      <c r="N1316">
        <f>detalles!J1316</f>
        <v>705000</v>
      </c>
      <c r="O1316" s="1" t="s">
        <v>4265</v>
      </c>
      <c r="P1316" t="str">
        <f>detalles!L1316</f>
        <v/>
      </c>
      <c r="Q1316" s="1" t="s">
        <v>4266</v>
      </c>
      <c r="R1316">
        <f>ABS(detalles!O1316)</f>
        <v>0</v>
      </c>
      <c r="S1316" s="1" t="s">
        <v>4267</v>
      </c>
      <c r="T1316">
        <f>detalles!P1316</f>
        <v>0</v>
      </c>
      <c r="U1316" s="1" t="s">
        <v>2987</v>
      </c>
    </row>
    <row r="1317" spans="1:21" x14ac:dyDescent="0.25">
      <c r="A1317" t="s">
        <v>2976</v>
      </c>
      <c r="B1317">
        <f>detalles!A1317</f>
        <v>2608</v>
      </c>
      <c r="C1317" s="1" t="s">
        <v>4260</v>
      </c>
      <c r="D1317">
        <f>IFERROR(detalles!Q1317,detalles!B1317)</f>
        <v>3517</v>
      </c>
      <c r="E1317" s="1" t="s">
        <v>4268</v>
      </c>
      <c r="F1317" t="str">
        <f>detalles!D1317</f>
        <v>Servicios profesionales mensuales</v>
      </c>
      <c r="G1317" s="1" t="s">
        <v>4261</v>
      </c>
      <c r="H1317">
        <f>detalles!F1317</f>
        <v>1</v>
      </c>
      <c r="I1317" s="1" t="s">
        <v>4262</v>
      </c>
      <c r="J1317" t="str">
        <f>SUBSTITUTE(detalles!G1317,",",".")</f>
        <v>195</v>
      </c>
      <c r="K1317" s="1" t="s">
        <v>4263</v>
      </c>
      <c r="L1317" t="str">
        <f>SUBSTITUTE(detalles!N1317/100,",",".")</f>
        <v>0.21</v>
      </c>
      <c r="M1317" s="1" t="s">
        <v>4264</v>
      </c>
      <c r="N1317">
        <f>detalles!J1317</f>
        <v>705000</v>
      </c>
      <c r="O1317" s="1" t="s">
        <v>4265</v>
      </c>
      <c r="P1317" t="str">
        <f>detalles!L1317</f>
        <v/>
      </c>
      <c r="Q1317" s="1" t="s">
        <v>4266</v>
      </c>
      <c r="R1317">
        <f>ABS(detalles!O1317)</f>
        <v>0</v>
      </c>
      <c r="S1317" s="1" t="s">
        <v>4267</v>
      </c>
      <c r="T1317">
        <f>detalles!P1317</f>
        <v>0</v>
      </c>
      <c r="U1317" s="1" t="s">
        <v>2987</v>
      </c>
    </row>
    <row r="1318" spans="1:21" x14ac:dyDescent="0.25">
      <c r="A1318" t="s">
        <v>2976</v>
      </c>
      <c r="B1318">
        <f>detalles!A1318</f>
        <v>2600</v>
      </c>
      <c r="C1318" s="1" t="s">
        <v>4260</v>
      </c>
      <c r="D1318">
        <f>IFERROR(detalles!Q1318,detalles!B1318)</f>
        <v>3643</v>
      </c>
      <c r="E1318" s="1" t="s">
        <v>4268</v>
      </c>
      <c r="F1318" t="str">
        <f>detalles!D1318</f>
        <v>Servicios profesionales mensuales</v>
      </c>
      <c r="G1318" s="1" t="s">
        <v>4261</v>
      </c>
      <c r="H1318">
        <f>detalles!F1318</f>
        <v>1</v>
      </c>
      <c r="I1318" s="1" t="s">
        <v>4262</v>
      </c>
      <c r="J1318" t="str">
        <f>SUBSTITUTE(detalles!G1318,",",".")</f>
        <v>290</v>
      </c>
      <c r="K1318" s="1" t="s">
        <v>4263</v>
      </c>
      <c r="L1318" t="str">
        <f>SUBSTITUTE(detalles!N1318/100,",",".")</f>
        <v>0.21</v>
      </c>
      <c r="M1318" s="1" t="s">
        <v>4264</v>
      </c>
      <c r="N1318">
        <f>detalles!J1318</f>
        <v>705000</v>
      </c>
      <c r="O1318" s="1" t="s">
        <v>4265</v>
      </c>
      <c r="P1318" t="str">
        <f>detalles!L1318</f>
        <v/>
      </c>
      <c r="Q1318" s="1" t="s">
        <v>4266</v>
      </c>
      <c r="R1318">
        <f>ABS(detalles!O1318)</f>
        <v>0</v>
      </c>
      <c r="S1318" s="1" t="s">
        <v>4267</v>
      </c>
      <c r="T1318">
        <f>detalles!P1318</f>
        <v>0</v>
      </c>
      <c r="U1318" s="1" t="s">
        <v>2987</v>
      </c>
    </row>
    <row r="1319" spans="1:21" x14ac:dyDescent="0.25">
      <c r="A1319" t="s">
        <v>2976</v>
      </c>
      <c r="B1319">
        <f>detalles!A1319</f>
        <v>3750</v>
      </c>
      <c r="C1319" s="1" t="s">
        <v>4260</v>
      </c>
      <c r="D1319">
        <f>IFERROR(detalles!Q1319,detalles!B1319)</f>
        <v>796</v>
      </c>
      <c r="E1319" s="1" t="s">
        <v>4268</v>
      </c>
      <c r="F1319" t="str">
        <f>detalles!D1319</f>
        <v>Servicios profesionales mensuales</v>
      </c>
      <c r="G1319" s="1" t="s">
        <v>4261</v>
      </c>
      <c r="H1319">
        <f>detalles!F1319</f>
        <v>1</v>
      </c>
      <c r="I1319" s="1" t="s">
        <v>4262</v>
      </c>
      <c r="J1319" t="str">
        <f>SUBSTITUTE(detalles!G1319,",",".")</f>
        <v>320</v>
      </c>
      <c r="K1319" s="1" t="s">
        <v>4263</v>
      </c>
      <c r="L1319" t="str">
        <f>SUBSTITUTE(detalles!N1319/100,",",".")</f>
        <v>0.21</v>
      </c>
      <c r="M1319" s="1" t="s">
        <v>4264</v>
      </c>
      <c r="N1319">
        <f>detalles!J1319</f>
        <v>705000</v>
      </c>
      <c r="O1319" s="1" t="s">
        <v>4265</v>
      </c>
      <c r="P1319" t="str">
        <f>detalles!L1319</f>
        <v/>
      </c>
      <c r="Q1319" s="1" t="s">
        <v>4266</v>
      </c>
      <c r="R1319">
        <f>ABS(detalles!O1319)</f>
        <v>0</v>
      </c>
      <c r="S1319" s="1" t="s">
        <v>4267</v>
      </c>
      <c r="T1319">
        <f>detalles!P1319</f>
        <v>0</v>
      </c>
      <c r="U1319" s="1" t="s">
        <v>2987</v>
      </c>
    </row>
    <row r="1320" spans="1:21" x14ac:dyDescent="0.25">
      <c r="A1320" t="s">
        <v>2976</v>
      </c>
      <c r="B1320">
        <f>detalles!A1320</f>
        <v>3700</v>
      </c>
      <c r="C1320" s="1" t="s">
        <v>4260</v>
      </c>
      <c r="D1320">
        <f>IFERROR(detalles!Q1320,detalles!B1320)</f>
        <v>758</v>
      </c>
      <c r="E1320" s="1" t="s">
        <v>4268</v>
      </c>
      <c r="F1320" t="str">
        <f>detalles!D1320</f>
        <v>Suplidos: Certificado Registro Mercantil</v>
      </c>
      <c r="G1320" s="1" t="s">
        <v>4261</v>
      </c>
      <c r="H1320">
        <f>detalles!F1320</f>
        <v>1</v>
      </c>
      <c r="I1320" s="1" t="s">
        <v>4262</v>
      </c>
      <c r="J1320" t="str">
        <f>SUBSTITUTE(detalles!G1320,",",".")</f>
        <v>17.72</v>
      </c>
      <c r="K1320" s="1" t="s">
        <v>4263</v>
      </c>
      <c r="L1320" t="str">
        <f>SUBSTITUTE(detalles!N1320/100,",",".")</f>
        <v>0.21</v>
      </c>
      <c r="M1320" s="1" t="s">
        <v>4264</v>
      </c>
      <c r="N1320">
        <f>detalles!J1320</f>
        <v>705000</v>
      </c>
      <c r="O1320" s="1" t="s">
        <v>4265</v>
      </c>
      <c r="P1320" t="str">
        <f>detalles!L1320</f>
        <v/>
      </c>
      <c r="Q1320" s="1" t="s">
        <v>4266</v>
      </c>
      <c r="R1320">
        <f>ABS(detalles!O1320)</f>
        <v>1</v>
      </c>
      <c r="S1320" s="1" t="s">
        <v>4267</v>
      </c>
      <c r="T1320">
        <f>detalles!P1320</f>
        <v>0</v>
      </c>
      <c r="U1320" s="1" t="s">
        <v>2987</v>
      </c>
    </row>
    <row r="1321" spans="1:21" x14ac:dyDescent="0.25">
      <c r="A1321" t="s">
        <v>2976</v>
      </c>
      <c r="B1321">
        <f>detalles!A1321</f>
        <v>3776</v>
      </c>
      <c r="C1321" s="1" t="s">
        <v>4260</v>
      </c>
      <c r="D1321">
        <f>IFERROR(detalles!Q1321,detalles!B1321)</f>
        <v>820</v>
      </c>
      <c r="E1321" s="1" t="s">
        <v>4268</v>
      </c>
      <c r="F1321" t="str">
        <f>detalles!D1321</f>
        <v>Factura rectificativa: Corrección de cuotas mensuales desde agosto 2015 a abril 2016 (facturas de fecha septiembre2015 a mayo 2016)</v>
      </c>
      <c r="G1321" s="1" t="s">
        <v>4261</v>
      </c>
      <c r="H1321">
        <f>detalles!F1321</f>
        <v>1</v>
      </c>
      <c r="I1321" s="1" t="s">
        <v>4262</v>
      </c>
      <c r="J1321" t="str">
        <f>SUBSTITUTE(detalles!G1321,",",".")</f>
        <v>-900</v>
      </c>
      <c r="K1321" s="1" t="s">
        <v>4263</v>
      </c>
      <c r="L1321" t="str">
        <f>SUBSTITUTE(detalles!N1321/100,",",".")</f>
        <v>0.21</v>
      </c>
      <c r="M1321" s="1" t="s">
        <v>4264</v>
      </c>
      <c r="N1321">
        <f>detalles!J1321</f>
        <v>705000</v>
      </c>
      <c r="O1321" s="1" t="s">
        <v>4265</v>
      </c>
      <c r="P1321" t="str">
        <f>detalles!L1321</f>
        <v/>
      </c>
      <c r="Q1321" s="1" t="s">
        <v>4266</v>
      </c>
      <c r="R1321">
        <f>ABS(detalles!O1321)</f>
        <v>0</v>
      </c>
      <c r="S1321" s="1" t="s">
        <v>4267</v>
      </c>
      <c r="T1321">
        <f>detalles!P1321</f>
        <v>0</v>
      </c>
      <c r="U1321" s="1" t="s">
        <v>2987</v>
      </c>
    </row>
    <row r="1322" spans="1:21" x14ac:dyDescent="0.25">
      <c r="A1322" t="s">
        <v>2976</v>
      </c>
      <c r="B1322">
        <f>detalles!A1322</f>
        <v>3777</v>
      </c>
      <c r="C1322" s="1" t="s">
        <v>4260</v>
      </c>
      <c r="D1322">
        <f>IFERROR(detalles!Q1322,detalles!B1322)</f>
        <v>821</v>
      </c>
      <c r="E1322" s="1" t="s">
        <v>4268</v>
      </c>
      <c r="F1322" t="str">
        <f>detalles!D1322</f>
        <v>Servicios profesionales mensuales: junio</v>
      </c>
      <c r="G1322" s="1" t="s">
        <v>4261</v>
      </c>
      <c r="H1322">
        <f>detalles!F1322</f>
        <v>1</v>
      </c>
      <c r="I1322" s="1" t="s">
        <v>4262</v>
      </c>
      <c r="J1322" t="str">
        <f>SUBSTITUTE(detalles!G1322,",",".")</f>
        <v>550</v>
      </c>
      <c r="K1322" s="1" t="s">
        <v>4263</v>
      </c>
      <c r="L1322" t="str">
        <f>SUBSTITUTE(detalles!N1322/100,",",".")</f>
        <v>0.21</v>
      </c>
      <c r="M1322" s="1" t="s">
        <v>4264</v>
      </c>
      <c r="N1322">
        <f>detalles!J1322</f>
        <v>705000</v>
      </c>
      <c r="O1322" s="1" t="s">
        <v>4265</v>
      </c>
      <c r="P1322" t="str">
        <f>detalles!L1322</f>
        <v/>
      </c>
      <c r="Q1322" s="1" t="s">
        <v>4266</v>
      </c>
      <c r="R1322">
        <f>ABS(detalles!O1322)</f>
        <v>0</v>
      </c>
      <c r="S1322" s="1" t="s">
        <v>4267</v>
      </c>
      <c r="T1322">
        <f>detalles!P1322</f>
        <v>0</v>
      </c>
      <c r="U1322" s="1" t="s">
        <v>2987</v>
      </c>
    </row>
    <row r="1323" spans="1:21" x14ac:dyDescent="0.25">
      <c r="A1323" t="s">
        <v>2976</v>
      </c>
      <c r="B1323">
        <f>detalles!A1323</f>
        <v>3778</v>
      </c>
      <c r="C1323" s="1" t="s">
        <v>4260</v>
      </c>
      <c r="D1323">
        <f>IFERROR(detalles!Q1323,detalles!B1323)</f>
        <v>821</v>
      </c>
      <c r="E1323" s="1" t="s">
        <v>4268</v>
      </c>
      <c r="F1323" t="str">
        <f>detalles!D1323</f>
        <v>Servicios profesionales anuales: cuentas anuales 2015</v>
      </c>
      <c r="G1323" s="1" t="s">
        <v>4261</v>
      </c>
      <c r="H1323">
        <f>detalles!F1323</f>
        <v>1</v>
      </c>
      <c r="I1323" s="1" t="s">
        <v>4262</v>
      </c>
      <c r="J1323" t="str">
        <f>SUBSTITUTE(detalles!G1323,",",".")</f>
        <v>300</v>
      </c>
      <c r="K1323" s="1" t="s">
        <v>4263</v>
      </c>
      <c r="L1323" t="str">
        <f>SUBSTITUTE(detalles!N1323/100,",",".")</f>
        <v>0.21</v>
      </c>
      <c r="M1323" s="1" t="s">
        <v>4264</v>
      </c>
      <c r="N1323">
        <f>detalles!J1323</f>
        <v>705000</v>
      </c>
      <c r="O1323" s="1" t="s">
        <v>4265</v>
      </c>
      <c r="P1323" t="str">
        <f>detalles!L1323</f>
        <v/>
      </c>
      <c r="Q1323" s="1" t="s">
        <v>4266</v>
      </c>
      <c r="R1323">
        <f>ABS(detalles!O1323)</f>
        <v>0</v>
      </c>
      <c r="S1323" s="1" t="s">
        <v>4267</v>
      </c>
      <c r="T1323">
        <f>detalles!P1323</f>
        <v>0</v>
      </c>
      <c r="U1323" s="1" t="s">
        <v>2987</v>
      </c>
    </row>
    <row r="1324" spans="1:21" x14ac:dyDescent="0.25">
      <c r="A1324" t="s">
        <v>2976</v>
      </c>
      <c r="B1324">
        <f>detalles!A1324</f>
        <v>3754</v>
      </c>
      <c r="C1324" s="1" t="s">
        <v>4260</v>
      </c>
      <c r="D1324">
        <f>IFERROR(detalles!Q1324,detalles!B1324)</f>
        <v>798</v>
      </c>
      <c r="E1324" s="1" t="s">
        <v>4268</v>
      </c>
      <c r="F1324" t="str">
        <f>detalles!D1324</f>
        <v>Servicios profesionales trimestrales</v>
      </c>
      <c r="G1324" s="1" t="s">
        <v>4261</v>
      </c>
      <c r="H1324">
        <f>detalles!F1324</f>
        <v>1</v>
      </c>
      <c r="I1324" s="1" t="s">
        <v>4262</v>
      </c>
      <c r="J1324" t="str">
        <f>SUBSTITUTE(detalles!G1324,",",".")</f>
        <v>201</v>
      </c>
      <c r="K1324" s="1" t="s">
        <v>4263</v>
      </c>
      <c r="L1324" t="str">
        <f>SUBSTITUTE(detalles!N1324/100,",",".")</f>
        <v>0.21</v>
      </c>
      <c r="M1324" s="1" t="s">
        <v>4264</v>
      </c>
      <c r="N1324">
        <f>detalles!J1324</f>
        <v>705000</v>
      </c>
      <c r="O1324" s="1" t="s">
        <v>4265</v>
      </c>
      <c r="P1324" t="str">
        <f>detalles!L1324</f>
        <v/>
      </c>
      <c r="Q1324" s="1" t="s">
        <v>4266</v>
      </c>
      <c r="R1324">
        <f>ABS(detalles!O1324)</f>
        <v>0</v>
      </c>
      <c r="S1324" s="1" t="s">
        <v>4267</v>
      </c>
      <c r="T1324">
        <f>detalles!P1324</f>
        <v>0</v>
      </c>
      <c r="U1324" s="1" t="s">
        <v>2987</v>
      </c>
    </row>
    <row r="1325" spans="1:21" x14ac:dyDescent="0.25">
      <c r="A1325" t="s">
        <v>2976</v>
      </c>
      <c r="B1325">
        <f>detalles!A1325</f>
        <v>3780</v>
      </c>
      <c r="C1325" s="1" t="s">
        <v>4260</v>
      </c>
      <c r="D1325">
        <f>IFERROR(detalles!Q1325,detalles!B1325)</f>
        <v>1197</v>
      </c>
      <c r="E1325" s="1" t="s">
        <v>4268</v>
      </c>
      <c r="F1325" t="str">
        <f>detalles!D1325</f>
        <v>Servicios profesionales trimestrales: Ibiza</v>
      </c>
      <c r="G1325" s="1" t="s">
        <v>4261</v>
      </c>
      <c r="H1325">
        <f>detalles!F1325</f>
        <v>1</v>
      </c>
      <c r="I1325" s="1" t="s">
        <v>4262</v>
      </c>
      <c r="J1325" t="str">
        <f>SUBSTITUTE(detalles!G1325,",",".")</f>
        <v>110</v>
      </c>
      <c r="K1325" s="1" t="s">
        <v>4263</v>
      </c>
      <c r="L1325" t="str">
        <f>SUBSTITUTE(detalles!N1325/100,",",".")</f>
        <v>0.21</v>
      </c>
      <c r="M1325" s="1" t="s">
        <v>4264</v>
      </c>
      <c r="N1325">
        <f>detalles!J1325</f>
        <v>705000</v>
      </c>
      <c r="O1325" s="1" t="s">
        <v>4265</v>
      </c>
      <c r="P1325" t="str">
        <f>detalles!L1325</f>
        <v/>
      </c>
      <c r="Q1325" s="1" t="s">
        <v>4266</v>
      </c>
      <c r="R1325">
        <f>ABS(detalles!O1325)</f>
        <v>0</v>
      </c>
      <c r="S1325" s="1" t="s">
        <v>4267</v>
      </c>
      <c r="T1325">
        <f>detalles!P1325</f>
        <v>0</v>
      </c>
      <c r="U1325" s="1" t="s">
        <v>2987</v>
      </c>
    </row>
    <row r="1326" spans="1:21" x14ac:dyDescent="0.25">
      <c r="A1326" t="s">
        <v>2976</v>
      </c>
      <c r="B1326">
        <f>detalles!A1326</f>
        <v>3753</v>
      </c>
      <c r="C1326" s="1" t="s">
        <v>4260</v>
      </c>
      <c r="D1326">
        <f>IFERROR(detalles!Q1326,detalles!B1326)</f>
        <v>798</v>
      </c>
      <c r="E1326" s="1" t="s">
        <v>4268</v>
      </c>
      <c r="F1326" t="str">
        <f>detalles!D1326</f>
        <v>Servicios profesionales mensuales</v>
      </c>
      <c r="G1326" s="1" t="s">
        <v>4261</v>
      </c>
      <c r="H1326">
        <f>detalles!F1326</f>
        <v>1</v>
      </c>
      <c r="I1326" s="1" t="s">
        <v>4262</v>
      </c>
      <c r="J1326" t="str">
        <f>SUBSTITUTE(detalles!G1326,",",".")</f>
        <v>206</v>
      </c>
      <c r="K1326" s="1" t="s">
        <v>4263</v>
      </c>
      <c r="L1326" t="str">
        <f>SUBSTITUTE(detalles!N1326/100,",",".")</f>
        <v>0.21</v>
      </c>
      <c r="M1326" s="1" t="s">
        <v>4264</v>
      </c>
      <c r="N1326">
        <f>detalles!J1326</f>
        <v>705000</v>
      </c>
      <c r="O1326" s="1" t="s">
        <v>4265</v>
      </c>
      <c r="P1326" t="str">
        <f>detalles!L1326</f>
        <v/>
      </c>
      <c r="Q1326" s="1" t="s">
        <v>4266</v>
      </c>
      <c r="R1326">
        <f>ABS(detalles!O1326)</f>
        <v>0</v>
      </c>
      <c r="S1326" s="1" t="s">
        <v>4267</v>
      </c>
      <c r="T1326">
        <f>detalles!P1326</f>
        <v>0</v>
      </c>
      <c r="U1326" s="1" t="s">
        <v>2987</v>
      </c>
    </row>
    <row r="1327" spans="1:21" x14ac:dyDescent="0.25">
      <c r="A1327" t="s">
        <v>2976</v>
      </c>
      <c r="B1327">
        <f>detalles!A1327</f>
        <v>3774</v>
      </c>
      <c r="C1327" s="1" t="s">
        <v>4260</v>
      </c>
      <c r="D1327">
        <f>IFERROR(detalles!Q1327,detalles!B1327)</f>
        <v>819</v>
      </c>
      <c r="E1327" s="1" t="s">
        <v>4268</v>
      </c>
      <c r="F1327" t="str">
        <f>detalles!D1327</f>
        <v>Start up laboral</v>
      </c>
      <c r="G1327" s="1" t="s">
        <v>4261</v>
      </c>
      <c r="H1327">
        <f>detalles!F1327</f>
        <v>1</v>
      </c>
      <c r="I1327" s="1" t="s">
        <v>4262</v>
      </c>
      <c r="J1327" t="str">
        <f>SUBSTITUTE(detalles!G1327,",",".")</f>
        <v>160</v>
      </c>
      <c r="K1327" s="1" t="s">
        <v>4263</v>
      </c>
      <c r="L1327" t="str">
        <f>SUBSTITUTE(detalles!N1327/100,",",".")</f>
        <v>0.21</v>
      </c>
      <c r="M1327" s="1" t="s">
        <v>4264</v>
      </c>
      <c r="N1327">
        <f>detalles!J1327</f>
        <v>705000</v>
      </c>
      <c r="O1327" s="1" t="s">
        <v>4265</v>
      </c>
      <c r="P1327" t="str">
        <f>detalles!L1327</f>
        <v/>
      </c>
      <c r="Q1327" s="1" t="s">
        <v>4266</v>
      </c>
      <c r="R1327">
        <f>ABS(detalles!O1327)</f>
        <v>0</v>
      </c>
      <c r="S1327" s="1" t="s">
        <v>4267</v>
      </c>
      <c r="T1327">
        <f>detalles!P1327</f>
        <v>0</v>
      </c>
      <c r="U1327" s="1" t="s">
        <v>2987</v>
      </c>
    </row>
    <row r="1328" spans="1:21" x14ac:dyDescent="0.25">
      <c r="A1328" t="s">
        <v>2976</v>
      </c>
      <c r="B1328">
        <f>detalles!A1328</f>
        <v>3751</v>
      </c>
      <c r="C1328" s="1" t="s">
        <v>4260</v>
      </c>
      <c r="D1328">
        <f>IFERROR(detalles!Q1328,detalles!B1328)</f>
        <v>796</v>
      </c>
      <c r="E1328" s="1" t="s">
        <v>4268</v>
      </c>
      <c r="F1328" t="str">
        <f>detalles!D1328</f>
        <v>Servicios profesionales trimestrales</v>
      </c>
      <c r="G1328" s="1" t="s">
        <v>4261</v>
      </c>
      <c r="H1328">
        <f>detalles!F1328</f>
        <v>1</v>
      </c>
      <c r="I1328" s="1" t="s">
        <v>4262</v>
      </c>
      <c r="J1328" t="str">
        <f>SUBSTITUTE(detalles!G1328,",",".")</f>
        <v>350</v>
      </c>
      <c r="K1328" s="1" t="s">
        <v>4263</v>
      </c>
      <c r="L1328" t="str">
        <f>SUBSTITUTE(detalles!N1328/100,",",".")</f>
        <v>0.21</v>
      </c>
      <c r="M1328" s="1" t="s">
        <v>4264</v>
      </c>
      <c r="N1328">
        <f>detalles!J1328</f>
        <v>705000</v>
      </c>
      <c r="O1328" s="1" t="s">
        <v>4265</v>
      </c>
      <c r="P1328" t="str">
        <f>detalles!L1328</f>
        <v/>
      </c>
      <c r="Q1328" s="1" t="s">
        <v>4266</v>
      </c>
      <c r="R1328">
        <f>ABS(detalles!O1328)</f>
        <v>0</v>
      </c>
      <c r="S1328" s="1" t="s">
        <v>4267</v>
      </c>
      <c r="T1328">
        <f>detalles!P1328</f>
        <v>0</v>
      </c>
      <c r="U1328" s="1" t="s">
        <v>2987</v>
      </c>
    </row>
    <row r="1329" spans="1:21" x14ac:dyDescent="0.25">
      <c r="A1329" t="s">
        <v>2976</v>
      </c>
      <c r="B1329">
        <f>detalles!A1329</f>
        <v>3773</v>
      </c>
      <c r="C1329" s="1" t="s">
        <v>4260</v>
      </c>
      <c r="D1329">
        <f>IFERROR(detalles!Q1329,detalles!B1329)</f>
        <v>819</v>
      </c>
      <c r="E1329" s="1" t="s">
        <v>4268</v>
      </c>
      <c r="F1329" t="str">
        <f>detalles!D1329</f>
        <v>Servicios profesionales mensuales: contabilidad abril, mayo, junio</v>
      </c>
      <c r="G1329" s="1" t="s">
        <v>4261</v>
      </c>
      <c r="H1329">
        <f>detalles!F1329</f>
        <v>1</v>
      </c>
      <c r="I1329" s="1" t="s">
        <v>4262</v>
      </c>
      <c r="J1329" t="str">
        <f>SUBSTITUTE(detalles!G1329,",",".")</f>
        <v>405</v>
      </c>
      <c r="K1329" s="1" t="s">
        <v>4263</v>
      </c>
      <c r="L1329" t="str">
        <f>SUBSTITUTE(detalles!N1329/100,",",".")</f>
        <v>0.21</v>
      </c>
      <c r="M1329" s="1" t="s">
        <v>4264</v>
      </c>
      <c r="N1329">
        <f>detalles!J1329</f>
        <v>705000</v>
      </c>
      <c r="O1329" s="1" t="s">
        <v>4265</v>
      </c>
      <c r="P1329" t="str">
        <f>detalles!L1329</f>
        <v/>
      </c>
      <c r="Q1329" s="1" t="s">
        <v>4266</v>
      </c>
      <c r="R1329">
        <f>ABS(detalles!O1329)</f>
        <v>0</v>
      </c>
      <c r="S1329" s="1" t="s">
        <v>4267</v>
      </c>
      <c r="T1329">
        <f>detalles!P1329</f>
        <v>0</v>
      </c>
      <c r="U1329" s="1" t="s">
        <v>2987</v>
      </c>
    </row>
    <row r="1330" spans="1:21" x14ac:dyDescent="0.25">
      <c r="A1330" t="s">
        <v>2976</v>
      </c>
      <c r="B1330">
        <f>detalles!A1330</f>
        <v>3749</v>
      </c>
      <c r="C1330" s="1" t="s">
        <v>4260</v>
      </c>
      <c r="D1330">
        <f>IFERROR(detalles!Q1330,detalles!B1330)</f>
        <v>795</v>
      </c>
      <c r="E1330" s="1" t="s">
        <v>4268</v>
      </c>
      <c r="F1330" t="str">
        <f>detalles!D1330</f>
        <v>Servicios profesionales trimestrales: Ibiza</v>
      </c>
      <c r="G1330" s="1" t="s">
        <v>4261</v>
      </c>
      <c r="H1330">
        <f>detalles!F1330</f>
        <v>1</v>
      </c>
      <c r="I1330" s="1" t="s">
        <v>4262</v>
      </c>
      <c r="J1330" t="str">
        <f>SUBSTITUTE(detalles!G1330,",",".")</f>
        <v>110</v>
      </c>
      <c r="K1330" s="1" t="s">
        <v>4263</v>
      </c>
      <c r="L1330" t="str">
        <f>SUBSTITUTE(detalles!N1330/100,",",".")</f>
        <v>0.21</v>
      </c>
      <c r="M1330" s="1" t="s">
        <v>4264</v>
      </c>
      <c r="N1330">
        <f>detalles!J1330</f>
        <v>705000</v>
      </c>
      <c r="O1330" s="1" t="s">
        <v>4265</v>
      </c>
      <c r="P1330" t="str">
        <f>detalles!L1330</f>
        <v/>
      </c>
      <c r="Q1330" s="1" t="s">
        <v>4266</v>
      </c>
      <c r="R1330">
        <f>ABS(detalles!O1330)</f>
        <v>0</v>
      </c>
      <c r="S1330" s="1" t="s">
        <v>4267</v>
      </c>
      <c r="T1330">
        <f>detalles!P1330</f>
        <v>0</v>
      </c>
      <c r="U1330" s="1" t="s">
        <v>2987</v>
      </c>
    </row>
    <row r="1331" spans="1:21" x14ac:dyDescent="0.25">
      <c r="A1331" t="s">
        <v>2976</v>
      </c>
      <c r="B1331">
        <f>detalles!A1331</f>
        <v>3747</v>
      </c>
      <c r="C1331" s="1" t="s">
        <v>4260</v>
      </c>
      <c r="D1331">
        <f>IFERROR(detalles!Q1331,detalles!B1331)</f>
        <v>794</v>
      </c>
      <c r="E1331" s="1" t="s">
        <v>4268</v>
      </c>
      <c r="F1331" t="str">
        <f>detalles!D1331</f>
        <v>Servicios profesionales trimestrales: Barcelona</v>
      </c>
      <c r="G1331" s="1" t="s">
        <v>4261</v>
      </c>
      <c r="H1331">
        <f>detalles!F1331</f>
        <v>1</v>
      </c>
      <c r="I1331" s="1" t="s">
        <v>4262</v>
      </c>
      <c r="J1331" t="str">
        <f>SUBSTITUTE(detalles!G1331,",",".")</f>
        <v>110</v>
      </c>
      <c r="K1331" s="1" t="s">
        <v>4263</v>
      </c>
      <c r="L1331" t="str">
        <f>SUBSTITUTE(detalles!N1331/100,",",".")</f>
        <v>0.21</v>
      </c>
      <c r="M1331" s="1" t="s">
        <v>4264</v>
      </c>
      <c r="N1331">
        <f>detalles!J1331</f>
        <v>705000</v>
      </c>
      <c r="O1331" s="1" t="s">
        <v>4265</v>
      </c>
      <c r="P1331" t="str">
        <f>detalles!L1331</f>
        <v/>
      </c>
      <c r="Q1331" s="1" t="s">
        <v>4266</v>
      </c>
      <c r="R1331">
        <f>ABS(detalles!O1331)</f>
        <v>0</v>
      </c>
      <c r="S1331" s="1" t="s">
        <v>4267</v>
      </c>
      <c r="T1331">
        <f>detalles!P1331</f>
        <v>0</v>
      </c>
      <c r="U1331" s="1" t="s">
        <v>2987</v>
      </c>
    </row>
    <row r="1332" spans="1:21" x14ac:dyDescent="0.25">
      <c r="A1332" t="s">
        <v>2976</v>
      </c>
      <c r="B1332">
        <f>detalles!A1332</f>
        <v>3746</v>
      </c>
      <c r="C1332" s="1" t="s">
        <v>4260</v>
      </c>
      <c r="D1332">
        <f>IFERROR(detalles!Q1332,detalles!B1332)</f>
        <v>793</v>
      </c>
      <c r="E1332" s="1" t="s">
        <v>4268</v>
      </c>
      <c r="F1332" t="str">
        <f>detalles!D1332</f>
        <v>Servicios profesionales mensuales</v>
      </c>
      <c r="G1332" s="1" t="s">
        <v>4261</v>
      </c>
      <c r="H1332">
        <f>detalles!F1332</f>
        <v>1</v>
      </c>
      <c r="I1332" s="1" t="s">
        <v>4262</v>
      </c>
      <c r="J1332" t="str">
        <f>SUBSTITUTE(detalles!G1332,",",".")</f>
        <v>160</v>
      </c>
      <c r="K1332" s="1" t="s">
        <v>4263</v>
      </c>
      <c r="L1332" t="str">
        <f>SUBSTITUTE(detalles!N1332/100,",",".")</f>
        <v>0.21</v>
      </c>
      <c r="M1332" s="1" t="s">
        <v>4264</v>
      </c>
      <c r="N1332">
        <f>detalles!J1332</f>
        <v>705000</v>
      </c>
      <c r="O1332" s="1" t="s">
        <v>4265</v>
      </c>
      <c r="P1332" t="str">
        <f>detalles!L1332</f>
        <v/>
      </c>
      <c r="Q1332" s="1" t="s">
        <v>4266</v>
      </c>
      <c r="R1332">
        <f>ABS(detalles!O1332)</f>
        <v>0</v>
      </c>
      <c r="S1332" s="1" t="s">
        <v>4267</v>
      </c>
      <c r="T1332">
        <f>detalles!P1332</f>
        <v>0</v>
      </c>
      <c r="U1332" s="1" t="s">
        <v>2987</v>
      </c>
    </row>
    <row r="1333" spans="1:21" x14ac:dyDescent="0.25">
      <c r="A1333" t="s">
        <v>2976</v>
      </c>
      <c r="B1333">
        <f>detalles!A1333</f>
        <v>3745</v>
      </c>
      <c r="C1333" s="1" t="s">
        <v>4260</v>
      </c>
      <c r="D1333">
        <f>IFERROR(detalles!Q1333,detalles!B1333)</f>
        <v>792</v>
      </c>
      <c r="E1333" s="1" t="s">
        <v>4268</v>
      </c>
      <c r="F1333" t="str">
        <f>detalles!D1333</f>
        <v>Servicios profesionales mensuales</v>
      </c>
      <c r="G1333" s="1" t="s">
        <v>4261</v>
      </c>
      <c r="H1333">
        <f>detalles!F1333</f>
        <v>1</v>
      </c>
      <c r="I1333" s="1" t="s">
        <v>4262</v>
      </c>
      <c r="J1333" t="str">
        <f>SUBSTITUTE(detalles!G1333,",",".")</f>
        <v>110</v>
      </c>
      <c r="K1333" s="1" t="s">
        <v>4263</v>
      </c>
      <c r="L1333" t="str">
        <f>SUBSTITUTE(detalles!N1333/100,",",".")</f>
        <v>0.21</v>
      </c>
      <c r="M1333" s="1" t="s">
        <v>4264</v>
      </c>
      <c r="N1333">
        <f>detalles!J1333</f>
        <v>705000</v>
      </c>
      <c r="O1333" s="1" t="s">
        <v>4265</v>
      </c>
      <c r="P1333" t="str">
        <f>detalles!L1333</f>
        <v/>
      </c>
      <c r="Q1333" s="1" t="s">
        <v>4266</v>
      </c>
      <c r="R1333">
        <f>ABS(detalles!O1333)</f>
        <v>0</v>
      </c>
      <c r="S1333" s="1" t="s">
        <v>4267</v>
      </c>
      <c r="T1333">
        <f>detalles!P1333</f>
        <v>0</v>
      </c>
      <c r="U1333" s="1" t="s">
        <v>2987</v>
      </c>
    </row>
    <row r="1334" spans="1:21" x14ac:dyDescent="0.25">
      <c r="A1334" t="s">
        <v>2976</v>
      </c>
      <c r="B1334">
        <f>detalles!A1334</f>
        <v>3744</v>
      </c>
      <c r="C1334" s="1" t="s">
        <v>4260</v>
      </c>
      <c r="D1334">
        <f>IFERROR(detalles!Q1334,detalles!B1334)</f>
        <v>791</v>
      </c>
      <c r="E1334" s="1" t="s">
        <v>4268</v>
      </c>
      <c r="F1334" t="str">
        <f>detalles!D1334</f>
        <v>Servicios profesionales mensuales</v>
      </c>
      <c r="G1334" s="1" t="s">
        <v>4261</v>
      </c>
      <c r="H1334">
        <f>detalles!F1334</f>
        <v>1</v>
      </c>
      <c r="I1334" s="1" t="s">
        <v>4262</v>
      </c>
      <c r="J1334" t="str">
        <f>SUBSTITUTE(detalles!G1334,",",".")</f>
        <v>275</v>
      </c>
      <c r="K1334" s="1" t="s">
        <v>4263</v>
      </c>
      <c r="L1334" t="str">
        <f>SUBSTITUTE(detalles!N1334/100,",",".")</f>
        <v>0.21</v>
      </c>
      <c r="M1334" s="1" t="s">
        <v>4264</v>
      </c>
      <c r="N1334">
        <f>detalles!J1334</f>
        <v>705000</v>
      </c>
      <c r="O1334" s="1" t="s">
        <v>4265</v>
      </c>
      <c r="P1334" t="str">
        <f>detalles!L1334</f>
        <v/>
      </c>
      <c r="Q1334" s="1" t="s">
        <v>4266</v>
      </c>
      <c r="R1334">
        <f>ABS(detalles!O1334)</f>
        <v>0</v>
      </c>
      <c r="S1334" s="1" t="s">
        <v>4267</v>
      </c>
      <c r="T1334">
        <f>detalles!P1334</f>
        <v>0</v>
      </c>
      <c r="U1334" s="1" t="s">
        <v>2987</v>
      </c>
    </row>
    <row r="1335" spans="1:21" x14ac:dyDescent="0.25">
      <c r="A1335" t="s">
        <v>2976</v>
      </c>
      <c r="B1335">
        <f>detalles!A1335</f>
        <v>3743</v>
      </c>
      <c r="C1335" s="1" t="s">
        <v>4260</v>
      </c>
      <c r="D1335">
        <f>IFERROR(detalles!Q1335,detalles!B1335)</f>
        <v>790</v>
      </c>
      <c r="E1335" s="1" t="s">
        <v>4268</v>
      </c>
      <c r="F1335" t="str">
        <f>detalles!D1335</f>
        <v>Servicios profesionales mensuales</v>
      </c>
      <c r="G1335" s="1" t="s">
        <v>4261</v>
      </c>
      <c r="H1335">
        <f>detalles!F1335</f>
        <v>1</v>
      </c>
      <c r="I1335" s="1" t="s">
        <v>4262</v>
      </c>
      <c r="J1335" t="str">
        <f>SUBSTITUTE(detalles!G1335,",",".")</f>
        <v>350</v>
      </c>
      <c r="K1335" s="1" t="s">
        <v>4263</v>
      </c>
      <c r="L1335" t="str">
        <f>SUBSTITUTE(detalles!N1335/100,",",".")</f>
        <v>0.21</v>
      </c>
      <c r="M1335" s="1" t="s">
        <v>4264</v>
      </c>
      <c r="N1335">
        <f>detalles!J1335</f>
        <v>705000</v>
      </c>
      <c r="O1335" s="1" t="s">
        <v>4265</v>
      </c>
      <c r="P1335" t="str">
        <f>detalles!L1335</f>
        <v/>
      </c>
      <c r="Q1335" s="1" t="s">
        <v>4266</v>
      </c>
      <c r="R1335">
        <f>ABS(detalles!O1335)</f>
        <v>0</v>
      </c>
      <c r="S1335" s="1" t="s">
        <v>4267</v>
      </c>
      <c r="T1335">
        <f>detalles!P1335</f>
        <v>0</v>
      </c>
      <c r="U1335" s="1" t="s">
        <v>2987</v>
      </c>
    </row>
    <row r="1336" spans="1:21" x14ac:dyDescent="0.25">
      <c r="A1336" t="s">
        <v>2976</v>
      </c>
      <c r="B1336">
        <f>detalles!A1336</f>
        <v>3742</v>
      </c>
      <c r="C1336" s="1" t="s">
        <v>4260</v>
      </c>
      <c r="D1336">
        <f>IFERROR(detalles!Q1336,detalles!B1336)</f>
        <v>789</v>
      </c>
      <c r="E1336" s="1" t="s">
        <v>4268</v>
      </c>
      <c r="F1336" t="str">
        <f>detalles!D1336</f>
        <v>Servicios profesionales mensuales</v>
      </c>
      <c r="G1336" s="1" t="s">
        <v>4261</v>
      </c>
      <c r="H1336">
        <f>detalles!F1336</f>
        <v>1</v>
      </c>
      <c r="I1336" s="1" t="s">
        <v>4262</v>
      </c>
      <c r="J1336" t="str">
        <f>SUBSTITUTE(detalles!G1336,",",".")</f>
        <v>600</v>
      </c>
      <c r="K1336" s="1" t="s">
        <v>4263</v>
      </c>
      <c r="L1336" t="str">
        <f>SUBSTITUTE(detalles!N1336/100,",",".")</f>
        <v>0.21</v>
      </c>
      <c r="M1336" s="1" t="s">
        <v>4264</v>
      </c>
      <c r="N1336">
        <f>detalles!J1336</f>
        <v>705000</v>
      </c>
      <c r="O1336" s="1" t="s">
        <v>4265</v>
      </c>
      <c r="P1336" t="str">
        <f>detalles!L1336</f>
        <v/>
      </c>
      <c r="Q1336" s="1" t="s">
        <v>4266</v>
      </c>
      <c r="R1336">
        <f>ABS(detalles!O1336)</f>
        <v>0</v>
      </c>
      <c r="S1336" s="1" t="s">
        <v>4267</v>
      </c>
      <c r="T1336">
        <f>detalles!P1336</f>
        <v>0</v>
      </c>
      <c r="U1336" s="1" t="s">
        <v>2987</v>
      </c>
    </row>
    <row r="1337" spans="1:21" x14ac:dyDescent="0.25">
      <c r="A1337" t="s">
        <v>2976</v>
      </c>
      <c r="B1337">
        <f>detalles!A1337</f>
        <v>3752</v>
      </c>
      <c r="C1337" s="1" t="s">
        <v>4260</v>
      </c>
      <c r="D1337">
        <f>IFERROR(detalles!Q1337,detalles!B1337)</f>
        <v>797</v>
      </c>
      <c r="E1337" s="1" t="s">
        <v>4268</v>
      </c>
      <c r="F1337" t="str">
        <f>detalles!D1337</f>
        <v>Servicios profesionales mensuales</v>
      </c>
      <c r="G1337" s="1" t="s">
        <v>4261</v>
      </c>
      <c r="H1337">
        <f>detalles!F1337</f>
        <v>1</v>
      </c>
      <c r="I1337" s="1" t="s">
        <v>4262</v>
      </c>
      <c r="J1337" t="str">
        <f>SUBSTITUTE(detalles!G1337,",",".")</f>
        <v>160</v>
      </c>
      <c r="K1337" s="1" t="s">
        <v>4263</v>
      </c>
      <c r="L1337" t="str">
        <f>SUBSTITUTE(detalles!N1337/100,",",".")</f>
        <v>0.21</v>
      </c>
      <c r="M1337" s="1" t="s">
        <v>4264</v>
      </c>
      <c r="N1337">
        <f>detalles!J1337</f>
        <v>705000</v>
      </c>
      <c r="O1337" s="1" t="s">
        <v>4265</v>
      </c>
      <c r="P1337" t="str">
        <f>detalles!L1337</f>
        <v/>
      </c>
      <c r="Q1337" s="1" t="s">
        <v>4266</v>
      </c>
      <c r="R1337">
        <f>ABS(detalles!O1337)</f>
        <v>0</v>
      </c>
      <c r="S1337" s="1" t="s">
        <v>4267</v>
      </c>
      <c r="T1337">
        <f>detalles!P1337</f>
        <v>0</v>
      </c>
      <c r="U1337" s="1" t="s">
        <v>2987</v>
      </c>
    </row>
    <row r="1338" spans="1:21" x14ac:dyDescent="0.25">
      <c r="A1338" t="s">
        <v>2976</v>
      </c>
      <c r="B1338">
        <f>detalles!A1338</f>
        <v>3765</v>
      </c>
      <c r="C1338" s="1" t="s">
        <v>4260</v>
      </c>
      <c r="D1338">
        <f>IFERROR(detalles!Q1338,detalles!B1338)</f>
        <v>809</v>
      </c>
      <c r="E1338" s="1" t="s">
        <v>4268</v>
      </c>
      <c r="F1338" t="str">
        <f>detalles!D1338</f>
        <v>Servicios profesionales mensuales</v>
      </c>
      <c r="G1338" s="1" t="s">
        <v>4261</v>
      </c>
      <c r="H1338">
        <f>detalles!F1338</f>
        <v>1</v>
      </c>
      <c r="I1338" s="1" t="s">
        <v>4262</v>
      </c>
      <c r="J1338" t="str">
        <f>SUBSTITUTE(detalles!G1338,",",".")</f>
        <v>330</v>
      </c>
      <c r="K1338" s="1" t="s">
        <v>4263</v>
      </c>
      <c r="L1338" t="str">
        <f>SUBSTITUTE(detalles!N1338/100,",",".")</f>
        <v>0.21</v>
      </c>
      <c r="M1338" s="1" t="s">
        <v>4264</v>
      </c>
      <c r="N1338">
        <f>detalles!J1338</f>
        <v>705000</v>
      </c>
      <c r="O1338" s="1" t="s">
        <v>4265</v>
      </c>
      <c r="P1338" t="str">
        <f>detalles!L1338</f>
        <v/>
      </c>
      <c r="Q1338" s="1" t="s">
        <v>4266</v>
      </c>
      <c r="R1338">
        <f>ABS(detalles!O1338)</f>
        <v>0</v>
      </c>
      <c r="S1338" s="1" t="s">
        <v>4267</v>
      </c>
      <c r="T1338">
        <f>detalles!P1338</f>
        <v>0</v>
      </c>
      <c r="U1338" s="1" t="s">
        <v>2987</v>
      </c>
    </row>
    <row r="1339" spans="1:21" x14ac:dyDescent="0.25">
      <c r="A1339" t="s">
        <v>2976</v>
      </c>
      <c r="B1339">
        <f>detalles!A1339</f>
        <v>3756</v>
      </c>
      <c r="C1339" s="1" t="s">
        <v>4260</v>
      </c>
      <c r="D1339">
        <f>IFERROR(detalles!Q1339,detalles!B1339)</f>
        <v>800</v>
      </c>
      <c r="E1339" s="1" t="s">
        <v>4268</v>
      </c>
      <c r="F1339" t="str">
        <f>detalles!D1339</f>
        <v>Servicios profesionales trimestrales</v>
      </c>
      <c r="G1339" s="1" t="s">
        <v>4261</v>
      </c>
      <c r="H1339">
        <f>detalles!F1339</f>
        <v>1</v>
      </c>
      <c r="I1339" s="1" t="s">
        <v>4262</v>
      </c>
      <c r="J1339" t="str">
        <f>SUBSTITUTE(detalles!G1339,",",".")</f>
        <v>180</v>
      </c>
      <c r="K1339" s="1" t="s">
        <v>4263</v>
      </c>
      <c r="L1339" t="str">
        <f>SUBSTITUTE(detalles!N1339/100,",",".")</f>
        <v>0.21</v>
      </c>
      <c r="M1339" s="1" t="s">
        <v>4264</v>
      </c>
      <c r="N1339">
        <f>detalles!J1339</f>
        <v>705000</v>
      </c>
      <c r="O1339" s="1" t="s">
        <v>4265</v>
      </c>
      <c r="P1339" t="str">
        <f>detalles!L1339</f>
        <v/>
      </c>
      <c r="Q1339" s="1" t="s">
        <v>4266</v>
      </c>
      <c r="R1339">
        <f>ABS(detalles!O1339)</f>
        <v>0</v>
      </c>
      <c r="S1339" s="1" t="s">
        <v>4267</v>
      </c>
      <c r="T1339">
        <f>detalles!P1339</f>
        <v>0</v>
      </c>
      <c r="U1339" s="1" t="s">
        <v>2987</v>
      </c>
    </row>
    <row r="1340" spans="1:21" x14ac:dyDescent="0.25">
      <c r="A1340" t="s">
        <v>2976</v>
      </c>
      <c r="B1340">
        <f>detalles!A1340</f>
        <v>3757</v>
      </c>
      <c r="C1340" s="1" t="s">
        <v>4260</v>
      </c>
      <c r="D1340">
        <f>IFERROR(detalles!Q1340,detalles!B1340)</f>
        <v>801</v>
      </c>
      <c r="E1340" s="1" t="s">
        <v>4268</v>
      </c>
      <c r="F1340" t="str">
        <f>detalles!D1340</f>
        <v>Servicios profesionales mensuales</v>
      </c>
      <c r="G1340" s="1" t="s">
        <v>4261</v>
      </c>
      <c r="H1340">
        <f>detalles!F1340</f>
        <v>1</v>
      </c>
      <c r="I1340" s="1" t="s">
        <v>4262</v>
      </c>
      <c r="J1340" t="str">
        <f>SUBSTITUTE(detalles!G1340,",",".")</f>
        <v>260</v>
      </c>
      <c r="K1340" s="1" t="s">
        <v>4263</v>
      </c>
      <c r="L1340" t="str">
        <f>SUBSTITUTE(detalles!N1340/100,",",".")</f>
        <v>0.21</v>
      </c>
      <c r="M1340" s="1" t="s">
        <v>4264</v>
      </c>
      <c r="N1340">
        <f>detalles!J1340</f>
        <v>705000</v>
      </c>
      <c r="O1340" s="1" t="s">
        <v>4265</v>
      </c>
      <c r="P1340" t="str">
        <f>detalles!L1340</f>
        <v/>
      </c>
      <c r="Q1340" s="1" t="s">
        <v>4266</v>
      </c>
      <c r="R1340">
        <f>ABS(detalles!O1340)</f>
        <v>0</v>
      </c>
      <c r="S1340" s="1" t="s">
        <v>4267</v>
      </c>
      <c r="T1340">
        <f>detalles!P1340</f>
        <v>0</v>
      </c>
      <c r="U1340" s="1" t="s">
        <v>2987</v>
      </c>
    </row>
    <row r="1341" spans="1:21" x14ac:dyDescent="0.25">
      <c r="A1341" t="s">
        <v>2976</v>
      </c>
      <c r="B1341">
        <f>detalles!A1341</f>
        <v>3758</v>
      </c>
      <c r="C1341" s="1" t="s">
        <v>4260</v>
      </c>
      <c r="D1341">
        <f>IFERROR(detalles!Q1341,detalles!B1341)</f>
        <v>802</v>
      </c>
      <c r="E1341" s="1" t="s">
        <v>4268</v>
      </c>
      <c r="F1341" t="str">
        <f>detalles!D1341</f>
        <v>Servicios profesionales mensuales</v>
      </c>
      <c r="G1341" s="1" t="s">
        <v>4261</v>
      </c>
      <c r="H1341">
        <f>detalles!F1341</f>
        <v>1</v>
      </c>
      <c r="I1341" s="1" t="s">
        <v>4262</v>
      </c>
      <c r="J1341" t="str">
        <f>SUBSTITUTE(detalles!G1341,",",".")</f>
        <v>225</v>
      </c>
      <c r="K1341" s="1" t="s">
        <v>4263</v>
      </c>
      <c r="L1341" t="str">
        <f>SUBSTITUTE(detalles!N1341/100,",",".")</f>
        <v>0.21</v>
      </c>
      <c r="M1341" s="1" t="s">
        <v>4264</v>
      </c>
      <c r="N1341">
        <f>detalles!J1341</f>
        <v>705000</v>
      </c>
      <c r="O1341" s="1" t="s">
        <v>4265</v>
      </c>
      <c r="P1341" t="str">
        <f>detalles!L1341</f>
        <v/>
      </c>
      <c r="Q1341" s="1" t="s">
        <v>4266</v>
      </c>
      <c r="R1341">
        <f>ABS(detalles!O1341)</f>
        <v>0</v>
      </c>
      <c r="S1341" s="1" t="s">
        <v>4267</v>
      </c>
      <c r="T1341">
        <f>detalles!P1341</f>
        <v>0</v>
      </c>
      <c r="U1341" s="1" t="s">
        <v>2987</v>
      </c>
    </row>
    <row r="1342" spans="1:21" x14ac:dyDescent="0.25">
      <c r="A1342" t="s">
        <v>2976</v>
      </c>
      <c r="B1342">
        <f>detalles!A1342</f>
        <v>3759</v>
      </c>
      <c r="C1342" s="1" t="s">
        <v>4260</v>
      </c>
      <c r="D1342">
        <f>IFERROR(detalles!Q1342,detalles!B1342)</f>
        <v>803</v>
      </c>
      <c r="E1342" s="1" t="s">
        <v>4268</v>
      </c>
      <c r="F1342" t="str">
        <f>detalles!D1342</f>
        <v>Servicios profesionales mensuales</v>
      </c>
      <c r="G1342" s="1" t="s">
        <v>4261</v>
      </c>
      <c r="H1342">
        <f>detalles!F1342</f>
        <v>1</v>
      </c>
      <c r="I1342" s="1" t="s">
        <v>4262</v>
      </c>
      <c r="J1342" t="str">
        <f>SUBSTITUTE(detalles!G1342,",",".")</f>
        <v>600</v>
      </c>
      <c r="K1342" s="1" t="s">
        <v>4263</v>
      </c>
      <c r="L1342" t="str">
        <f>SUBSTITUTE(detalles!N1342/100,",",".")</f>
        <v>0.21</v>
      </c>
      <c r="M1342" s="1" t="s">
        <v>4264</v>
      </c>
      <c r="N1342">
        <f>detalles!J1342</f>
        <v>705000</v>
      </c>
      <c r="O1342" s="1" t="s">
        <v>4265</v>
      </c>
      <c r="P1342" t="str">
        <f>detalles!L1342</f>
        <v/>
      </c>
      <c r="Q1342" s="1" t="s">
        <v>4266</v>
      </c>
      <c r="R1342">
        <f>ABS(detalles!O1342)</f>
        <v>0</v>
      </c>
      <c r="S1342" s="1" t="s">
        <v>4267</v>
      </c>
      <c r="T1342">
        <f>detalles!P1342</f>
        <v>0</v>
      </c>
      <c r="U1342" s="1" t="s">
        <v>2987</v>
      </c>
    </row>
    <row r="1343" spans="1:21" x14ac:dyDescent="0.25">
      <c r="A1343" t="s">
        <v>2976</v>
      </c>
      <c r="B1343">
        <f>detalles!A1343</f>
        <v>3760</v>
      </c>
      <c r="C1343" s="1" t="s">
        <v>4260</v>
      </c>
      <c r="D1343">
        <f>IFERROR(detalles!Q1343,detalles!B1343)</f>
        <v>804</v>
      </c>
      <c r="E1343" s="1" t="s">
        <v>4268</v>
      </c>
      <c r="F1343" t="str">
        <f>detalles!D1343</f>
        <v>Servicios profesionales mensuales</v>
      </c>
      <c r="G1343" s="1" t="s">
        <v>4261</v>
      </c>
      <c r="H1343">
        <f>detalles!F1343</f>
        <v>1</v>
      </c>
      <c r="I1343" s="1" t="s">
        <v>4262</v>
      </c>
      <c r="J1343" t="str">
        <f>SUBSTITUTE(detalles!G1343,",",".")</f>
        <v>600</v>
      </c>
      <c r="K1343" s="1" t="s">
        <v>4263</v>
      </c>
      <c r="L1343" t="str">
        <f>SUBSTITUTE(detalles!N1343/100,",",".")</f>
        <v>0.21</v>
      </c>
      <c r="M1343" s="1" t="s">
        <v>4264</v>
      </c>
      <c r="N1343">
        <f>detalles!J1343</f>
        <v>705000</v>
      </c>
      <c r="O1343" s="1" t="s">
        <v>4265</v>
      </c>
      <c r="P1343" t="str">
        <f>detalles!L1343</f>
        <v/>
      </c>
      <c r="Q1343" s="1" t="s">
        <v>4266</v>
      </c>
      <c r="R1343">
        <f>ABS(detalles!O1343)</f>
        <v>0</v>
      </c>
      <c r="S1343" s="1" t="s">
        <v>4267</v>
      </c>
      <c r="T1343">
        <f>detalles!P1343</f>
        <v>0</v>
      </c>
      <c r="U1343" s="1" t="s">
        <v>2987</v>
      </c>
    </row>
    <row r="1344" spans="1:21" x14ac:dyDescent="0.25">
      <c r="A1344" t="s">
        <v>2976</v>
      </c>
      <c r="B1344">
        <f>detalles!A1344</f>
        <v>3761</v>
      </c>
      <c r="C1344" s="1" t="s">
        <v>4260</v>
      </c>
      <c r="D1344">
        <f>IFERROR(detalles!Q1344,detalles!B1344)</f>
        <v>805</v>
      </c>
      <c r="E1344" s="1" t="s">
        <v>4268</v>
      </c>
      <c r="F1344" t="str">
        <f>detalles!D1344</f>
        <v>Servicios profesionales mensuales</v>
      </c>
      <c r="G1344" s="1" t="s">
        <v>4261</v>
      </c>
      <c r="H1344">
        <f>detalles!F1344</f>
        <v>1</v>
      </c>
      <c r="I1344" s="1" t="s">
        <v>4262</v>
      </c>
      <c r="J1344" t="str">
        <f>SUBSTITUTE(detalles!G1344,",",".")</f>
        <v>900</v>
      </c>
      <c r="K1344" s="1" t="s">
        <v>4263</v>
      </c>
      <c r="L1344" t="str">
        <f>SUBSTITUTE(detalles!N1344/100,",",".")</f>
        <v>0.21</v>
      </c>
      <c r="M1344" s="1" t="s">
        <v>4264</v>
      </c>
      <c r="N1344">
        <f>detalles!J1344</f>
        <v>705000</v>
      </c>
      <c r="O1344" s="1" t="s">
        <v>4265</v>
      </c>
      <c r="P1344" t="str">
        <f>detalles!L1344</f>
        <v/>
      </c>
      <c r="Q1344" s="1" t="s">
        <v>4266</v>
      </c>
      <c r="R1344">
        <f>ABS(detalles!O1344)</f>
        <v>0</v>
      </c>
      <c r="S1344" s="1" t="s">
        <v>4267</v>
      </c>
      <c r="T1344">
        <f>detalles!P1344</f>
        <v>0</v>
      </c>
      <c r="U1344" s="1" t="s">
        <v>2987</v>
      </c>
    </row>
    <row r="1345" spans="1:21" x14ac:dyDescent="0.25">
      <c r="A1345" t="s">
        <v>2976</v>
      </c>
      <c r="B1345">
        <f>detalles!A1345</f>
        <v>3762</v>
      </c>
      <c r="C1345" s="1" t="s">
        <v>4260</v>
      </c>
      <c r="D1345">
        <f>IFERROR(detalles!Q1345,detalles!B1345)</f>
        <v>806</v>
      </c>
      <c r="E1345" s="1" t="s">
        <v>4268</v>
      </c>
      <c r="F1345" t="str">
        <f>detalles!D1345</f>
        <v>Servicios profesionales mensuales</v>
      </c>
      <c r="G1345" s="1" t="s">
        <v>4261</v>
      </c>
      <c r="H1345">
        <f>detalles!F1345</f>
        <v>1</v>
      </c>
      <c r="I1345" s="1" t="s">
        <v>4262</v>
      </c>
      <c r="J1345" t="str">
        <f>SUBSTITUTE(detalles!G1345,",",".")</f>
        <v>250</v>
      </c>
      <c r="K1345" s="1" t="s">
        <v>4263</v>
      </c>
      <c r="L1345" t="str">
        <f>SUBSTITUTE(detalles!N1345/100,",",".")</f>
        <v>0.21</v>
      </c>
      <c r="M1345" s="1" t="s">
        <v>4264</v>
      </c>
      <c r="N1345">
        <f>detalles!J1345</f>
        <v>705000</v>
      </c>
      <c r="O1345" s="1" t="s">
        <v>4265</v>
      </c>
      <c r="P1345" t="str">
        <f>detalles!L1345</f>
        <v/>
      </c>
      <c r="Q1345" s="1" t="s">
        <v>4266</v>
      </c>
      <c r="R1345">
        <f>ABS(detalles!O1345)</f>
        <v>0</v>
      </c>
      <c r="S1345" s="1" t="s">
        <v>4267</v>
      </c>
      <c r="T1345">
        <f>detalles!P1345</f>
        <v>0</v>
      </c>
      <c r="U1345" s="1" t="s">
        <v>2987</v>
      </c>
    </row>
    <row r="1346" spans="1:21" x14ac:dyDescent="0.25">
      <c r="A1346" t="s">
        <v>2976</v>
      </c>
      <c r="B1346">
        <f>detalles!A1346</f>
        <v>3775</v>
      </c>
      <c r="C1346" s="1" t="s">
        <v>4260</v>
      </c>
      <c r="D1346">
        <f>IFERROR(detalles!Q1346,detalles!B1346)</f>
        <v>819</v>
      </c>
      <c r="E1346" s="1" t="s">
        <v>4268</v>
      </c>
      <c r="F1346" t="str">
        <f>detalles!D1346</f>
        <v>Servicios profesionales mensuales: 2 nóminas junio</v>
      </c>
      <c r="G1346" s="1" t="s">
        <v>4261</v>
      </c>
      <c r="H1346">
        <f>detalles!F1346</f>
        <v>1</v>
      </c>
      <c r="I1346" s="1" t="s">
        <v>4262</v>
      </c>
      <c r="J1346" t="str">
        <f>SUBSTITUTE(detalles!G1346,",",".")</f>
        <v>40</v>
      </c>
      <c r="K1346" s="1" t="s">
        <v>4263</v>
      </c>
      <c r="L1346" t="str">
        <f>SUBSTITUTE(detalles!N1346/100,",",".")</f>
        <v>0.21</v>
      </c>
      <c r="M1346" s="1" t="s">
        <v>4264</v>
      </c>
      <c r="N1346">
        <f>detalles!J1346</f>
        <v>705000</v>
      </c>
      <c r="O1346" s="1" t="s">
        <v>4265</v>
      </c>
      <c r="P1346" t="str">
        <f>detalles!L1346</f>
        <v/>
      </c>
      <c r="Q1346" s="1" t="s">
        <v>4266</v>
      </c>
      <c r="R1346">
        <f>ABS(detalles!O1346)</f>
        <v>0</v>
      </c>
      <c r="S1346" s="1" t="s">
        <v>4267</v>
      </c>
      <c r="T1346">
        <f>detalles!P1346</f>
        <v>0</v>
      </c>
      <c r="U1346" s="1" t="s">
        <v>2987</v>
      </c>
    </row>
    <row r="1347" spans="1:21" x14ac:dyDescent="0.25">
      <c r="A1347" t="s">
        <v>2976</v>
      </c>
      <c r="B1347">
        <f>detalles!A1347</f>
        <v>3764</v>
      </c>
      <c r="C1347" s="1" t="s">
        <v>4260</v>
      </c>
      <c r="D1347">
        <f>IFERROR(detalles!Q1347,detalles!B1347)</f>
        <v>808</v>
      </c>
      <c r="E1347" s="1" t="s">
        <v>4268</v>
      </c>
      <c r="F1347" t="str">
        <f>detalles!D1347</f>
        <v>Servicios profesionales trimestrales</v>
      </c>
      <c r="G1347" s="1" t="s">
        <v>4261</v>
      </c>
      <c r="H1347">
        <f>detalles!F1347</f>
        <v>1</v>
      </c>
      <c r="I1347" s="1" t="s">
        <v>4262</v>
      </c>
      <c r="J1347" t="str">
        <f>SUBSTITUTE(detalles!G1347,",",".")</f>
        <v>160</v>
      </c>
      <c r="K1347" s="1" t="s">
        <v>4263</v>
      </c>
      <c r="L1347" t="str">
        <f>SUBSTITUTE(detalles!N1347/100,",",".")</f>
        <v>0.21</v>
      </c>
      <c r="M1347" s="1" t="s">
        <v>4264</v>
      </c>
      <c r="N1347">
        <f>detalles!J1347</f>
        <v>705000</v>
      </c>
      <c r="O1347" s="1" t="s">
        <v>4265</v>
      </c>
      <c r="P1347" t="str">
        <f>detalles!L1347</f>
        <v/>
      </c>
      <c r="Q1347" s="1" t="s">
        <v>4266</v>
      </c>
      <c r="R1347">
        <f>ABS(detalles!O1347)</f>
        <v>0</v>
      </c>
      <c r="S1347" s="1" t="s">
        <v>4267</v>
      </c>
      <c r="T1347">
        <f>detalles!P1347</f>
        <v>0</v>
      </c>
      <c r="U1347" s="1" t="s">
        <v>2987</v>
      </c>
    </row>
    <row r="1348" spans="1:21" x14ac:dyDescent="0.25">
      <c r="A1348" t="s">
        <v>2976</v>
      </c>
      <c r="B1348">
        <f>detalles!A1348</f>
        <v>3739</v>
      </c>
      <c r="C1348" s="1" t="s">
        <v>4260</v>
      </c>
      <c r="D1348">
        <f>IFERROR(detalles!Q1348,detalles!B1348)</f>
        <v>786</v>
      </c>
      <c r="E1348" s="1" t="s">
        <v>4268</v>
      </c>
      <c r="F1348" t="str">
        <f>detalles!D1348</f>
        <v>Servicios profesionales mensuales</v>
      </c>
      <c r="G1348" s="1" t="s">
        <v>4261</v>
      </c>
      <c r="H1348">
        <f>detalles!F1348</f>
        <v>1</v>
      </c>
      <c r="I1348" s="1" t="s">
        <v>4262</v>
      </c>
      <c r="J1348" t="str">
        <f>SUBSTITUTE(detalles!G1348,",",".")</f>
        <v>112.5</v>
      </c>
      <c r="K1348" s="1" t="s">
        <v>4263</v>
      </c>
      <c r="L1348" t="str">
        <f>SUBSTITUTE(detalles!N1348/100,",",".")</f>
        <v>0.21</v>
      </c>
      <c r="M1348" s="1" t="s">
        <v>4264</v>
      </c>
      <c r="N1348">
        <f>detalles!J1348</f>
        <v>705000</v>
      </c>
      <c r="O1348" s="1" t="s">
        <v>4265</v>
      </c>
      <c r="P1348" t="str">
        <f>detalles!L1348</f>
        <v/>
      </c>
      <c r="Q1348" s="1" t="s">
        <v>4266</v>
      </c>
      <c r="R1348">
        <f>ABS(detalles!O1348)</f>
        <v>0</v>
      </c>
      <c r="S1348" s="1" t="s">
        <v>4267</v>
      </c>
      <c r="T1348">
        <f>detalles!P1348</f>
        <v>0</v>
      </c>
      <c r="U1348" s="1" t="s">
        <v>2987</v>
      </c>
    </row>
    <row r="1349" spans="1:21" x14ac:dyDescent="0.25">
      <c r="A1349" t="s">
        <v>2976</v>
      </c>
      <c r="B1349">
        <f>detalles!A1349</f>
        <v>3766</v>
      </c>
      <c r="C1349" s="1" t="s">
        <v>4260</v>
      </c>
      <c r="D1349">
        <f>IFERROR(detalles!Q1349,detalles!B1349)</f>
        <v>810</v>
      </c>
      <c r="E1349" s="1" t="s">
        <v>4268</v>
      </c>
      <c r="F1349" t="str">
        <f>detalles!D1349</f>
        <v>Servicios profesionales trimestrales</v>
      </c>
      <c r="G1349" s="1" t="s">
        <v>4261</v>
      </c>
      <c r="H1349">
        <f>detalles!F1349</f>
        <v>1</v>
      </c>
      <c r="I1349" s="1" t="s">
        <v>4262</v>
      </c>
      <c r="J1349" t="str">
        <f>SUBSTITUTE(detalles!G1349,",",".")</f>
        <v>50</v>
      </c>
      <c r="K1349" s="1" t="s">
        <v>4263</v>
      </c>
      <c r="L1349" t="str">
        <f>SUBSTITUTE(detalles!N1349/100,",",".")</f>
        <v>0.21</v>
      </c>
      <c r="M1349" s="1" t="s">
        <v>4264</v>
      </c>
      <c r="N1349">
        <f>detalles!J1349</f>
        <v>705000</v>
      </c>
      <c r="O1349" s="1" t="s">
        <v>4265</v>
      </c>
      <c r="P1349" t="str">
        <f>detalles!L1349</f>
        <v/>
      </c>
      <c r="Q1349" s="1" t="s">
        <v>4266</v>
      </c>
      <c r="R1349">
        <f>ABS(detalles!O1349)</f>
        <v>0</v>
      </c>
      <c r="S1349" s="1" t="s">
        <v>4267</v>
      </c>
      <c r="T1349">
        <f>detalles!P1349</f>
        <v>0</v>
      </c>
      <c r="U1349" s="1" t="s">
        <v>2987</v>
      </c>
    </row>
    <row r="1350" spans="1:21" x14ac:dyDescent="0.25">
      <c r="A1350" t="s">
        <v>2976</v>
      </c>
      <c r="B1350">
        <f>detalles!A1350</f>
        <v>3767</v>
      </c>
      <c r="C1350" s="1" t="s">
        <v>4260</v>
      </c>
      <c r="D1350">
        <f>IFERROR(detalles!Q1350,detalles!B1350)</f>
        <v>812</v>
      </c>
      <c r="E1350" s="1" t="s">
        <v>4268</v>
      </c>
      <c r="F1350" t="str">
        <f>detalles!D1350</f>
        <v>Servicios profesionales mensuales</v>
      </c>
      <c r="G1350" s="1" t="s">
        <v>4261</v>
      </c>
      <c r="H1350">
        <f>detalles!F1350</f>
        <v>1</v>
      </c>
      <c r="I1350" s="1" t="s">
        <v>4262</v>
      </c>
      <c r="J1350" t="str">
        <f>SUBSTITUTE(detalles!G1350,",",".")</f>
        <v>300</v>
      </c>
      <c r="K1350" s="1" t="s">
        <v>4263</v>
      </c>
      <c r="L1350" t="str">
        <f>SUBSTITUTE(detalles!N1350/100,",",".")</f>
        <v>0.21</v>
      </c>
      <c r="M1350" s="1" t="s">
        <v>4264</v>
      </c>
      <c r="N1350">
        <f>detalles!J1350</f>
        <v>705000</v>
      </c>
      <c r="O1350" s="1" t="s">
        <v>4265</v>
      </c>
      <c r="P1350" t="str">
        <f>detalles!L1350</f>
        <v/>
      </c>
      <c r="Q1350" s="1" t="s">
        <v>4266</v>
      </c>
      <c r="R1350">
        <f>ABS(detalles!O1350)</f>
        <v>0</v>
      </c>
      <c r="S1350" s="1" t="s">
        <v>4267</v>
      </c>
      <c r="T1350">
        <f>detalles!P1350</f>
        <v>0</v>
      </c>
      <c r="U1350" s="1" t="s">
        <v>2987</v>
      </c>
    </row>
    <row r="1351" spans="1:21" x14ac:dyDescent="0.25">
      <c r="A1351" t="s">
        <v>2976</v>
      </c>
      <c r="B1351">
        <f>detalles!A1351</f>
        <v>3768</v>
      </c>
      <c r="C1351" s="1" t="s">
        <v>4260</v>
      </c>
      <c r="D1351">
        <f>IFERROR(detalles!Q1351,detalles!B1351)</f>
        <v>813</v>
      </c>
      <c r="E1351" s="1" t="s">
        <v>4268</v>
      </c>
      <c r="F1351" t="str">
        <f>detalles!D1351</f>
        <v>Servicios profesionales mensuales</v>
      </c>
      <c r="G1351" s="1" t="s">
        <v>4261</v>
      </c>
      <c r="H1351">
        <f>detalles!F1351</f>
        <v>1</v>
      </c>
      <c r="I1351" s="1" t="s">
        <v>4262</v>
      </c>
      <c r="J1351" t="str">
        <f>SUBSTITUTE(detalles!G1351,",",".")</f>
        <v>290</v>
      </c>
      <c r="K1351" s="1" t="s">
        <v>4263</v>
      </c>
      <c r="L1351" t="str">
        <f>SUBSTITUTE(detalles!N1351/100,",",".")</f>
        <v>0.21</v>
      </c>
      <c r="M1351" s="1" t="s">
        <v>4264</v>
      </c>
      <c r="N1351">
        <f>detalles!J1351</f>
        <v>705000</v>
      </c>
      <c r="O1351" s="1" t="s">
        <v>4265</v>
      </c>
      <c r="P1351" t="str">
        <f>detalles!L1351</f>
        <v/>
      </c>
      <c r="Q1351" s="1" t="s">
        <v>4266</v>
      </c>
      <c r="R1351">
        <f>ABS(detalles!O1351)</f>
        <v>0</v>
      </c>
      <c r="S1351" s="1" t="s">
        <v>4267</v>
      </c>
      <c r="T1351">
        <f>detalles!P1351</f>
        <v>0</v>
      </c>
      <c r="U1351" s="1" t="s">
        <v>2987</v>
      </c>
    </row>
    <row r="1352" spans="1:21" x14ac:dyDescent="0.25">
      <c r="A1352" t="s">
        <v>2976</v>
      </c>
      <c r="B1352">
        <f>detalles!A1352</f>
        <v>3769</v>
      </c>
      <c r="C1352" s="1" t="s">
        <v>4260</v>
      </c>
      <c r="D1352">
        <f>IFERROR(detalles!Q1352,detalles!B1352)</f>
        <v>814</v>
      </c>
      <c r="E1352" s="1" t="s">
        <v>4268</v>
      </c>
      <c r="F1352" t="str">
        <f>detalles!D1352</f>
        <v>Servicios profesionales trimestrales</v>
      </c>
      <c r="G1352" s="1" t="s">
        <v>4261</v>
      </c>
      <c r="H1352">
        <f>detalles!F1352</f>
        <v>1</v>
      </c>
      <c r="I1352" s="1" t="s">
        <v>4262</v>
      </c>
      <c r="J1352" t="str">
        <f>SUBSTITUTE(detalles!G1352,",",".")</f>
        <v>465</v>
      </c>
      <c r="K1352" s="1" t="s">
        <v>4263</v>
      </c>
      <c r="L1352" t="str">
        <f>SUBSTITUTE(detalles!N1352/100,",",".")</f>
        <v>0.21</v>
      </c>
      <c r="M1352" s="1" t="s">
        <v>4264</v>
      </c>
      <c r="N1352">
        <f>detalles!J1352</f>
        <v>705000</v>
      </c>
      <c r="O1352" s="1" t="s">
        <v>4265</v>
      </c>
      <c r="P1352" t="str">
        <f>detalles!L1352</f>
        <v/>
      </c>
      <c r="Q1352" s="1" t="s">
        <v>4266</v>
      </c>
      <c r="R1352">
        <f>ABS(detalles!O1352)</f>
        <v>0</v>
      </c>
      <c r="S1352" s="1" t="s">
        <v>4267</v>
      </c>
      <c r="T1352">
        <f>detalles!P1352</f>
        <v>0</v>
      </c>
      <c r="U1352" s="1" t="s">
        <v>2987</v>
      </c>
    </row>
    <row r="1353" spans="1:21" x14ac:dyDescent="0.25">
      <c r="A1353" t="s">
        <v>2976</v>
      </c>
      <c r="B1353">
        <f>detalles!A1353</f>
        <v>3770</v>
      </c>
      <c r="C1353" s="1" t="s">
        <v>4260</v>
      </c>
      <c r="D1353">
        <f>IFERROR(detalles!Q1353,detalles!B1353)</f>
        <v>815</v>
      </c>
      <c r="E1353" s="1" t="s">
        <v>4268</v>
      </c>
      <c r="F1353" t="str">
        <f>detalles!D1353</f>
        <v>Servicios profesionales mensuales</v>
      </c>
      <c r="G1353" s="1" t="s">
        <v>4261</v>
      </c>
      <c r="H1353">
        <f>detalles!F1353</f>
        <v>1</v>
      </c>
      <c r="I1353" s="1" t="s">
        <v>4262</v>
      </c>
      <c r="J1353" t="str">
        <f>SUBSTITUTE(detalles!G1353,",",".")</f>
        <v>230</v>
      </c>
      <c r="K1353" s="1" t="s">
        <v>4263</v>
      </c>
      <c r="L1353" t="str">
        <f>SUBSTITUTE(detalles!N1353/100,",",".")</f>
        <v>0.21</v>
      </c>
      <c r="M1353" s="1" t="s">
        <v>4264</v>
      </c>
      <c r="N1353">
        <f>detalles!J1353</f>
        <v>705000</v>
      </c>
      <c r="O1353" s="1" t="s">
        <v>4265</v>
      </c>
      <c r="P1353" t="str">
        <f>detalles!L1353</f>
        <v/>
      </c>
      <c r="Q1353" s="1" t="s">
        <v>4266</v>
      </c>
      <c r="R1353">
        <f>ABS(detalles!O1353)</f>
        <v>0</v>
      </c>
      <c r="S1353" s="1" t="s">
        <v>4267</v>
      </c>
      <c r="T1353">
        <f>detalles!P1353</f>
        <v>0</v>
      </c>
      <c r="U1353" s="1" t="s">
        <v>2987</v>
      </c>
    </row>
    <row r="1354" spans="1:21" x14ac:dyDescent="0.25">
      <c r="A1354" t="s">
        <v>2976</v>
      </c>
      <c r="B1354">
        <f>detalles!A1354</f>
        <v>3771</v>
      </c>
      <c r="C1354" s="1" t="s">
        <v>4260</v>
      </c>
      <c r="D1354">
        <f>IFERROR(detalles!Q1354,detalles!B1354)</f>
        <v>816</v>
      </c>
      <c r="E1354" s="1" t="s">
        <v>4268</v>
      </c>
      <c r="F1354" t="str">
        <f>detalles!D1354</f>
        <v>Servicios profesionales trimestrales</v>
      </c>
      <c r="G1354" s="1" t="s">
        <v>4261</v>
      </c>
      <c r="H1354">
        <f>detalles!F1354</f>
        <v>1</v>
      </c>
      <c r="I1354" s="1" t="s">
        <v>4262</v>
      </c>
      <c r="J1354" t="str">
        <f>SUBSTITUTE(detalles!G1354,",",".")</f>
        <v>465</v>
      </c>
      <c r="K1354" s="1" t="s">
        <v>4263</v>
      </c>
      <c r="L1354" t="str">
        <f>SUBSTITUTE(detalles!N1354/100,",",".")</f>
        <v>0.21</v>
      </c>
      <c r="M1354" s="1" t="s">
        <v>4264</v>
      </c>
      <c r="N1354">
        <f>detalles!J1354</f>
        <v>705000</v>
      </c>
      <c r="O1354" s="1" t="s">
        <v>4265</v>
      </c>
      <c r="P1354" t="str">
        <f>detalles!L1354</f>
        <v/>
      </c>
      <c r="Q1354" s="1" t="s">
        <v>4266</v>
      </c>
      <c r="R1354">
        <f>ABS(detalles!O1354)</f>
        <v>0</v>
      </c>
      <c r="S1354" s="1" t="s">
        <v>4267</v>
      </c>
      <c r="T1354">
        <f>detalles!P1354</f>
        <v>0</v>
      </c>
      <c r="U1354" s="1" t="s">
        <v>2987</v>
      </c>
    </row>
    <row r="1355" spans="1:21" x14ac:dyDescent="0.25">
      <c r="A1355" t="s">
        <v>2976</v>
      </c>
      <c r="B1355">
        <f>detalles!A1355</f>
        <v>3772</v>
      </c>
      <c r="C1355" s="1" t="s">
        <v>4260</v>
      </c>
      <c r="D1355">
        <f>IFERROR(detalles!Q1355,detalles!B1355)</f>
        <v>818</v>
      </c>
      <c r="E1355" s="1" t="s">
        <v>4268</v>
      </c>
      <c r="F1355" t="str">
        <f>detalles!D1355</f>
        <v>Servicios profesionales trimestrales</v>
      </c>
      <c r="G1355" s="1" t="s">
        <v>4261</v>
      </c>
      <c r="H1355">
        <f>detalles!F1355</f>
        <v>1</v>
      </c>
      <c r="I1355" s="1" t="s">
        <v>4262</v>
      </c>
      <c r="J1355" t="str">
        <f>SUBSTITUTE(detalles!G1355,",",".")</f>
        <v>140</v>
      </c>
      <c r="K1355" s="1" t="s">
        <v>4263</v>
      </c>
      <c r="L1355" t="str">
        <f>SUBSTITUTE(detalles!N1355/100,",",".")</f>
        <v>0.21</v>
      </c>
      <c r="M1355" s="1" t="s">
        <v>4264</v>
      </c>
      <c r="N1355">
        <f>detalles!J1355</f>
        <v>705000</v>
      </c>
      <c r="O1355" s="1" t="s">
        <v>4265</v>
      </c>
      <c r="P1355" t="str">
        <f>detalles!L1355</f>
        <v/>
      </c>
      <c r="Q1355" s="1" t="s">
        <v>4266</v>
      </c>
      <c r="R1355">
        <f>ABS(detalles!O1355)</f>
        <v>0</v>
      </c>
      <c r="S1355" s="1" t="s">
        <v>4267</v>
      </c>
      <c r="T1355">
        <f>detalles!P1355</f>
        <v>0</v>
      </c>
      <c r="U1355" s="1" t="s">
        <v>2987</v>
      </c>
    </row>
    <row r="1356" spans="1:21" x14ac:dyDescent="0.25">
      <c r="A1356" t="s">
        <v>2976</v>
      </c>
      <c r="B1356">
        <f>detalles!A1356</f>
        <v>3763</v>
      </c>
      <c r="C1356" s="1" t="s">
        <v>4260</v>
      </c>
      <c r="D1356">
        <f>IFERROR(detalles!Q1356,detalles!B1356)</f>
        <v>807</v>
      </c>
      <c r="E1356" s="1" t="s">
        <v>4268</v>
      </c>
      <c r="F1356" t="str">
        <f>detalles!D1356</f>
        <v>Servicios profesionales trimestrales</v>
      </c>
      <c r="G1356" s="1" t="s">
        <v>4261</v>
      </c>
      <c r="H1356">
        <f>detalles!F1356</f>
        <v>1</v>
      </c>
      <c r="I1356" s="1" t="s">
        <v>4262</v>
      </c>
      <c r="J1356" t="str">
        <f>SUBSTITUTE(detalles!G1356,",",".")</f>
        <v>550</v>
      </c>
      <c r="K1356" s="1" t="s">
        <v>4263</v>
      </c>
      <c r="L1356" t="str">
        <f>SUBSTITUTE(detalles!N1356/100,",",".")</f>
        <v>0.21</v>
      </c>
      <c r="M1356" s="1" t="s">
        <v>4264</v>
      </c>
      <c r="N1356">
        <f>detalles!J1356</f>
        <v>705000</v>
      </c>
      <c r="O1356" s="1" t="s">
        <v>4265</v>
      </c>
      <c r="P1356" t="str">
        <f>detalles!L1356</f>
        <v/>
      </c>
      <c r="Q1356" s="1" t="s">
        <v>4266</v>
      </c>
      <c r="R1356">
        <f>ABS(detalles!O1356)</f>
        <v>0</v>
      </c>
      <c r="S1356" s="1" t="s">
        <v>4267</v>
      </c>
      <c r="T1356">
        <f>detalles!P1356</f>
        <v>0</v>
      </c>
      <c r="U1356" s="1" t="s">
        <v>2987</v>
      </c>
    </row>
    <row r="1357" spans="1:21" x14ac:dyDescent="0.25">
      <c r="A1357" t="s">
        <v>2976</v>
      </c>
      <c r="B1357">
        <f>detalles!A1357</f>
        <v>3710</v>
      </c>
      <c r="C1357" s="1" t="s">
        <v>4260</v>
      </c>
      <c r="D1357">
        <f>IFERROR(detalles!Q1357,detalles!B1357)</f>
        <v>764</v>
      </c>
      <c r="E1357" s="1" t="s">
        <v>4268</v>
      </c>
      <c r="F1357" t="str">
        <f>detalles!D1357</f>
        <v>Servicios profesionales mensuales</v>
      </c>
      <c r="G1357" s="1" t="s">
        <v>4261</v>
      </c>
      <c r="H1357">
        <f>detalles!F1357</f>
        <v>1</v>
      </c>
      <c r="I1357" s="1" t="s">
        <v>4262</v>
      </c>
      <c r="J1357" t="str">
        <f>SUBSTITUTE(detalles!G1357,",",".")</f>
        <v>900</v>
      </c>
      <c r="K1357" s="1" t="s">
        <v>4263</v>
      </c>
      <c r="L1357" t="str">
        <f>SUBSTITUTE(detalles!N1357/100,",",".")</f>
        <v>0.21</v>
      </c>
      <c r="M1357" s="1" t="s">
        <v>4264</v>
      </c>
      <c r="N1357">
        <f>detalles!J1357</f>
        <v>705000</v>
      </c>
      <c r="O1357" s="1" t="s">
        <v>4265</v>
      </c>
      <c r="P1357" t="str">
        <f>detalles!L1357</f>
        <v/>
      </c>
      <c r="Q1357" s="1" t="s">
        <v>4266</v>
      </c>
      <c r="R1357">
        <f>ABS(detalles!O1357)</f>
        <v>0</v>
      </c>
      <c r="S1357" s="1" t="s">
        <v>4267</v>
      </c>
      <c r="T1357">
        <f>detalles!P1357</f>
        <v>0</v>
      </c>
      <c r="U1357" s="1" t="s">
        <v>2987</v>
      </c>
    </row>
    <row r="1358" spans="1:21" x14ac:dyDescent="0.25">
      <c r="A1358" t="s">
        <v>2976</v>
      </c>
      <c r="B1358">
        <f>detalles!A1358</f>
        <v>3719</v>
      </c>
      <c r="C1358" s="1" t="s">
        <v>4260</v>
      </c>
      <c r="D1358">
        <f>IFERROR(detalles!Q1358,detalles!B1358)</f>
        <v>770</v>
      </c>
      <c r="E1358" s="1" t="s">
        <v>4268</v>
      </c>
      <c r="F1358" t="str">
        <f>detalles!D1358</f>
        <v>Servicios profesionales mensuales</v>
      </c>
      <c r="G1358" s="1" t="s">
        <v>4261</v>
      </c>
      <c r="H1358">
        <f>detalles!F1358</f>
        <v>1</v>
      </c>
      <c r="I1358" s="1" t="s">
        <v>4262</v>
      </c>
      <c r="J1358" t="str">
        <f>SUBSTITUTE(detalles!G1358,",",".")</f>
        <v>230</v>
      </c>
      <c r="K1358" s="1" t="s">
        <v>4263</v>
      </c>
      <c r="L1358" t="str">
        <f>SUBSTITUTE(detalles!N1358/100,",",".")</f>
        <v>0.21</v>
      </c>
      <c r="M1358" s="1" t="s">
        <v>4264</v>
      </c>
      <c r="N1358">
        <f>detalles!J1358</f>
        <v>705000</v>
      </c>
      <c r="O1358" s="1" t="s">
        <v>4265</v>
      </c>
      <c r="P1358" t="str">
        <f>detalles!L1358</f>
        <v/>
      </c>
      <c r="Q1358" s="1" t="s">
        <v>4266</v>
      </c>
      <c r="R1358">
        <f>ABS(detalles!O1358)</f>
        <v>0</v>
      </c>
      <c r="S1358" s="1" t="s">
        <v>4267</v>
      </c>
      <c r="T1358">
        <f>detalles!P1358</f>
        <v>0</v>
      </c>
      <c r="U1358" s="1" t="s">
        <v>2987</v>
      </c>
    </row>
    <row r="1359" spans="1:21" x14ac:dyDescent="0.25">
      <c r="A1359" t="s">
        <v>2976</v>
      </c>
      <c r="B1359">
        <f>detalles!A1359</f>
        <v>3718</v>
      </c>
      <c r="C1359" s="1" t="s">
        <v>4260</v>
      </c>
      <c r="D1359">
        <f>IFERROR(detalles!Q1359,detalles!B1359)</f>
        <v>769</v>
      </c>
      <c r="E1359" s="1" t="s">
        <v>4268</v>
      </c>
      <c r="F1359" t="str">
        <f>detalles!D1359</f>
        <v>Refacturación aplicación Sage</v>
      </c>
      <c r="G1359" s="1" t="s">
        <v>4261</v>
      </c>
      <c r="H1359">
        <f>detalles!F1359</f>
        <v>1</v>
      </c>
      <c r="I1359" s="1" t="s">
        <v>4262</v>
      </c>
      <c r="J1359" t="str">
        <f>SUBSTITUTE(detalles!G1359,",",".")</f>
        <v>526.11</v>
      </c>
      <c r="K1359" s="1" t="s">
        <v>4263</v>
      </c>
      <c r="L1359" t="str">
        <f>SUBSTITUTE(detalles!N1359/100,",",".")</f>
        <v>0.21</v>
      </c>
      <c r="M1359" s="1" t="s">
        <v>4264</v>
      </c>
      <c r="N1359">
        <f>detalles!J1359</f>
        <v>705000</v>
      </c>
      <c r="O1359" s="1" t="s">
        <v>4265</v>
      </c>
      <c r="P1359" t="str">
        <f>detalles!L1359</f>
        <v/>
      </c>
      <c r="Q1359" s="1" t="s">
        <v>4266</v>
      </c>
      <c r="R1359">
        <f>ABS(detalles!O1359)</f>
        <v>0</v>
      </c>
      <c r="S1359" s="1" t="s">
        <v>4267</v>
      </c>
      <c r="T1359">
        <f>detalles!P1359</f>
        <v>0</v>
      </c>
      <c r="U1359" s="1" t="s">
        <v>2987</v>
      </c>
    </row>
    <row r="1360" spans="1:21" x14ac:dyDescent="0.25">
      <c r="A1360" t="s">
        <v>2976</v>
      </c>
      <c r="B1360">
        <f>detalles!A1360</f>
        <v>3717</v>
      </c>
      <c r="C1360" s="1" t="s">
        <v>4260</v>
      </c>
      <c r="D1360">
        <f>IFERROR(detalles!Q1360,detalles!B1360)</f>
        <v>768</v>
      </c>
      <c r="E1360" s="1" t="s">
        <v>4268</v>
      </c>
      <c r="F1360" t="str">
        <f>detalles!D1360</f>
        <v>Suplidos: Certificado Registro Mercantil</v>
      </c>
      <c r="G1360" s="1" t="s">
        <v>4261</v>
      </c>
      <c r="H1360">
        <f>detalles!F1360</f>
        <v>1</v>
      </c>
      <c r="I1360" s="1" t="s">
        <v>4262</v>
      </c>
      <c r="J1360" t="str">
        <f>SUBSTITUTE(detalles!G1360,",",".")</f>
        <v>21.44</v>
      </c>
      <c r="K1360" s="1" t="s">
        <v>4263</v>
      </c>
      <c r="L1360" t="str">
        <f>SUBSTITUTE(detalles!N1360/100,",",".")</f>
        <v>0</v>
      </c>
      <c r="M1360" s="1" t="s">
        <v>4264</v>
      </c>
      <c r="N1360">
        <f>detalles!J1360</f>
        <v>759000</v>
      </c>
      <c r="O1360" s="1" t="s">
        <v>4265</v>
      </c>
      <c r="P1360" t="str">
        <f>detalles!L1360</f>
        <v/>
      </c>
      <c r="Q1360" s="1" t="s">
        <v>4266</v>
      </c>
      <c r="R1360">
        <f>ABS(detalles!O1360)</f>
        <v>1</v>
      </c>
      <c r="S1360" s="1" t="s">
        <v>4267</v>
      </c>
      <c r="T1360">
        <f>detalles!P1360</f>
        <v>0</v>
      </c>
      <c r="U1360" s="1" t="s">
        <v>2987</v>
      </c>
    </row>
    <row r="1361" spans="1:21" x14ac:dyDescent="0.25">
      <c r="A1361" t="s">
        <v>2976</v>
      </c>
      <c r="B1361">
        <f>detalles!A1361</f>
        <v>3716</v>
      </c>
      <c r="C1361" s="1" t="s">
        <v>4260</v>
      </c>
      <c r="D1361">
        <f>IFERROR(detalles!Q1361,detalles!B1361)</f>
        <v>768</v>
      </c>
      <c r="E1361" s="1" t="s">
        <v>4268</v>
      </c>
      <c r="F1361" t="str">
        <f>detalles!D1361</f>
        <v>Servicios profesionales mensuales</v>
      </c>
      <c r="G1361" s="1" t="s">
        <v>4261</v>
      </c>
      <c r="H1361">
        <f>detalles!F1361</f>
        <v>1</v>
      </c>
      <c r="I1361" s="1" t="s">
        <v>4262</v>
      </c>
      <c r="J1361" t="str">
        <f>SUBSTITUTE(detalles!G1361,",",".")</f>
        <v>290</v>
      </c>
      <c r="K1361" s="1" t="s">
        <v>4263</v>
      </c>
      <c r="L1361" t="str">
        <f>SUBSTITUTE(detalles!N1361/100,",",".")</f>
        <v>0.21</v>
      </c>
      <c r="M1361" s="1" t="s">
        <v>4264</v>
      </c>
      <c r="N1361">
        <f>detalles!J1361</f>
        <v>705000</v>
      </c>
      <c r="O1361" s="1" t="s">
        <v>4265</v>
      </c>
      <c r="P1361" t="str">
        <f>detalles!L1361</f>
        <v/>
      </c>
      <c r="Q1361" s="1" t="s">
        <v>4266</v>
      </c>
      <c r="R1361">
        <f>ABS(detalles!O1361)</f>
        <v>0</v>
      </c>
      <c r="S1361" s="1" t="s">
        <v>4267</v>
      </c>
      <c r="T1361">
        <f>detalles!P1361</f>
        <v>0</v>
      </c>
      <c r="U1361" s="1" t="s">
        <v>2987</v>
      </c>
    </row>
    <row r="1362" spans="1:21" x14ac:dyDescent="0.25">
      <c r="A1362" t="s">
        <v>2976</v>
      </c>
      <c r="B1362">
        <f>detalles!A1362</f>
        <v>3715</v>
      </c>
      <c r="C1362" s="1" t="s">
        <v>4260</v>
      </c>
      <c r="D1362">
        <f>IFERROR(detalles!Q1362,detalles!B1362)</f>
        <v>767</v>
      </c>
      <c r="E1362" s="1" t="s">
        <v>4268</v>
      </c>
      <c r="F1362" t="str">
        <f>detalles!D1362</f>
        <v>Suplidos: Legalización libros 2014 y 2015 Registro Mercantil</v>
      </c>
      <c r="G1362" s="1" t="s">
        <v>4261</v>
      </c>
      <c r="H1362">
        <f>detalles!F1362</f>
        <v>1</v>
      </c>
      <c r="I1362" s="1" t="s">
        <v>4262</v>
      </c>
      <c r="J1362" t="str">
        <f>SUBSTITUTE(detalles!G1362,",",".")</f>
        <v>45.56</v>
      </c>
      <c r="K1362" s="1" t="s">
        <v>4263</v>
      </c>
      <c r="L1362" t="str">
        <f>SUBSTITUTE(detalles!N1362/100,",",".")</f>
        <v>0</v>
      </c>
      <c r="M1362" s="1" t="s">
        <v>4264</v>
      </c>
      <c r="N1362">
        <f>detalles!J1362</f>
        <v>759000</v>
      </c>
      <c r="O1362" s="1" t="s">
        <v>4265</v>
      </c>
      <c r="P1362" t="str">
        <f>detalles!L1362</f>
        <v/>
      </c>
      <c r="Q1362" s="1" t="s">
        <v>4266</v>
      </c>
      <c r="R1362">
        <f>ABS(detalles!O1362)</f>
        <v>1</v>
      </c>
      <c r="S1362" s="1" t="s">
        <v>4267</v>
      </c>
      <c r="T1362">
        <f>detalles!P1362</f>
        <v>0</v>
      </c>
      <c r="U1362" s="1" t="s">
        <v>2987</v>
      </c>
    </row>
    <row r="1363" spans="1:21" x14ac:dyDescent="0.25">
      <c r="A1363" t="s">
        <v>2976</v>
      </c>
      <c r="B1363">
        <f>detalles!A1363</f>
        <v>3714</v>
      </c>
      <c r="C1363" s="1" t="s">
        <v>4260</v>
      </c>
      <c r="D1363">
        <f>IFERROR(detalles!Q1363,detalles!B1363)</f>
        <v>767</v>
      </c>
      <c r="E1363" s="1" t="s">
        <v>4268</v>
      </c>
      <c r="F1363" t="str">
        <f>detalles!D1363</f>
        <v>Servicios profesionales mensuales</v>
      </c>
      <c r="G1363" s="1" t="s">
        <v>4261</v>
      </c>
      <c r="H1363">
        <f>detalles!F1363</f>
        <v>1</v>
      </c>
      <c r="I1363" s="1" t="s">
        <v>4262</v>
      </c>
      <c r="J1363" t="str">
        <f>SUBSTITUTE(detalles!G1363,",",".")</f>
        <v>300</v>
      </c>
      <c r="K1363" s="1" t="s">
        <v>4263</v>
      </c>
      <c r="L1363" t="str">
        <f>SUBSTITUTE(detalles!N1363/100,",",".")</f>
        <v>0.21</v>
      </c>
      <c r="M1363" s="1" t="s">
        <v>4264</v>
      </c>
      <c r="N1363">
        <f>detalles!J1363</f>
        <v>705000</v>
      </c>
      <c r="O1363" s="1" t="s">
        <v>4265</v>
      </c>
      <c r="P1363" t="str">
        <f>detalles!L1363</f>
        <v/>
      </c>
      <c r="Q1363" s="1" t="s">
        <v>4266</v>
      </c>
      <c r="R1363">
        <f>ABS(detalles!O1363)</f>
        <v>0</v>
      </c>
      <c r="S1363" s="1" t="s">
        <v>4267</v>
      </c>
      <c r="T1363">
        <f>detalles!P1363</f>
        <v>0</v>
      </c>
      <c r="U1363" s="1" t="s">
        <v>2987</v>
      </c>
    </row>
    <row r="1364" spans="1:21" x14ac:dyDescent="0.25">
      <c r="A1364" t="s">
        <v>2976</v>
      </c>
      <c r="B1364">
        <f>detalles!A1364</f>
        <v>3713</v>
      </c>
      <c r="C1364" s="1" t="s">
        <v>4260</v>
      </c>
      <c r="D1364">
        <f>IFERROR(detalles!Q1364,detalles!B1364)</f>
        <v>766</v>
      </c>
      <c r="E1364" s="1" t="s">
        <v>4268</v>
      </c>
      <c r="F1364" t="str">
        <f>detalles!D1364</f>
        <v>Suplidos: Legalización libros Registro Mercantil</v>
      </c>
      <c r="G1364" s="1" t="s">
        <v>4261</v>
      </c>
      <c r="H1364">
        <f>detalles!F1364</f>
        <v>1</v>
      </c>
      <c r="I1364" s="1" t="s">
        <v>4262</v>
      </c>
      <c r="J1364" t="str">
        <f>SUBSTITUTE(detalles!G1364,",",".")</f>
        <v>22.78</v>
      </c>
      <c r="K1364" s="1" t="s">
        <v>4263</v>
      </c>
      <c r="L1364" t="str">
        <f>SUBSTITUTE(detalles!N1364/100,",",".")</f>
        <v>0</v>
      </c>
      <c r="M1364" s="1" t="s">
        <v>4264</v>
      </c>
      <c r="N1364">
        <f>detalles!J1364</f>
        <v>759000</v>
      </c>
      <c r="O1364" s="1" t="s">
        <v>4265</v>
      </c>
      <c r="P1364" t="str">
        <f>detalles!L1364</f>
        <v/>
      </c>
      <c r="Q1364" s="1" t="s">
        <v>4266</v>
      </c>
      <c r="R1364">
        <f>ABS(detalles!O1364)</f>
        <v>1</v>
      </c>
      <c r="S1364" s="1" t="s">
        <v>4267</v>
      </c>
      <c r="T1364">
        <f>detalles!P1364</f>
        <v>0</v>
      </c>
      <c r="U1364" s="1" t="s">
        <v>2987</v>
      </c>
    </row>
    <row r="1365" spans="1:21" x14ac:dyDescent="0.25">
      <c r="A1365" t="s">
        <v>2976</v>
      </c>
      <c r="B1365">
        <f>detalles!A1365</f>
        <v>3741</v>
      </c>
      <c r="C1365" s="1" t="s">
        <v>4260</v>
      </c>
      <c r="D1365">
        <f>IFERROR(detalles!Q1365,detalles!B1365)</f>
        <v>788</v>
      </c>
      <c r="E1365" s="1" t="s">
        <v>4268</v>
      </c>
      <c r="F1365" t="str">
        <f>detalles!D1365</f>
        <v>Servicios profesionales mensuales</v>
      </c>
      <c r="G1365" s="1" t="s">
        <v>4261</v>
      </c>
      <c r="H1365">
        <f>detalles!F1365</f>
        <v>1</v>
      </c>
      <c r="I1365" s="1" t="s">
        <v>4262</v>
      </c>
      <c r="J1365" t="str">
        <f>SUBSTITUTE(detalles!G1365,",",".")</f>
        <v>600</v>
      </c>
      <c r="K1365" s="1" t="s">
        <v>4263</v>
      </c>
      <c r="L1365" t="str">
        <f>SUBSTITUTE(detalles!N1365/100,",",".")</f>
        <v>0.21</v>
      </c>
      <c r="M1365" s="1" t="s">
        <v>4264</v>
      </c>
      <c r="N1365">
        <f>detalles!J1365</f>
        <v>705000</v>
      </c>
      <c r="O1365" s="1" t="s">
        <v>4265</v>
      </c>
      <c r="P1365" t="str">
        <f>detalles!L1365</f>
        <v/>
      </c>
      <c r="Q1365" s="1" t="s">
        <v>4266</v>
      </c>
      <c r="R1365">
        <f>ABS(detalles!O1365)</f>
        <v>0</v>
      </c>
      <c r="S1365" s="1" t="s">
        <v>4267</v>
      </c>
      <c r="T1365">
        <f>detalles!P1365</f>
        <v>0</v>
      </c>
      <c r="U1365" s="1" t="s">
        <v>2987</v>
      </c>
    </row>
    <row r="1366" spans="1:21" x14ac:dyDescent="0.25">
      <c r="A1366" t="s">
        <v>2976</v>
      </c>
      <c r="B1366">
        <f>detalles!A1366</f>
        <v>3711</v>
      </c>
      <c r="C1366" s="1" t="s">
        <v>4260</v>
      </c>
      <c r="D1366">
        <f>IFERROR(detalles!Q1366,detalles!B1366)</f>
        <v>765</v>
      </c>
      <c r="E1366" s="1" t="s">
        <v>4268</v>
      </c>
      <c r="F1366" t="str">
        <f>detalles!D1366</f>
        <v>Servicios profesionales mensuales</v>
      </c>
      <c r="G1366" s="1" t="s">
        <v>4261</v>
      </c>
      <c r="H1366">
        <f>detalles!F1366</f>
        <v>1</v>
      </c>
      <c r="I1366" s="1" t="s">
        <v>4262</v>
      </c>
      <c r="J1366" t="str">
        <f>SUBSTITUTE(detalles!G1366,",",".")</f>
        <v>250</v>
      </c>
      <c r="K1366" s="1" t="s">
        <v>4263</v>
      </c>
      <c r="L1366" t="str">
        <f>SUBSTITUTE(detalles!N1366/100,",",".")</f>
        <v>0.21</v>
      </c>
      <c r="M1366" s="1" t="s">
        <v>4264</v>
      </c>
      <c r="N1366">
        <f>detalles!J1366</f>
        <v>705000</v>
      </c>
      <c r="O1366" s="1" t="s">
        <v>4265</v>
      </c>
      <c r="P1366" t="str">
        <f>detalles!L1366</f>
        <v/>
      </c>
      <c r="Q1366" s="1" t="s">
        <v>4266</v>
      </c>
      <c r="R1366">
        <f>ABS(detalles!O1366)</f>
        <v>0</v>
      </c>
      <c r="S1366" s="1" t="s">
        <v>4267</v>
      </c>
      <c r="T1366">
        <f>detalles!P1366</f>
        <v>0</v>
      </c>
      <c r="U1366" s="1" t="s">
        <v>2987</v>
      </c>
    </row>
    <row r="1367" spans="1:21" x14ac:dyDescent="0.25">
      <c r="A1367" t="s">
        <v>2976</v>
      </c>
      <c r="B1367">
        <f>detalles!A1367</f>
        <v>3722</v>
      </c>
      <c r="C1367" s="1" t="s">
        <v>4260</v>
      </c>
      <c r="D1367">
        <f>IFERROR(detalles!Q1367,detalles!B1367)</f>
        <v>773</v>
      </c>
      <c r="E1367" s="1" t="s">
        <v>4268</v>
      </c>
      <c r="F1367" t="str">
        <f>detalles!D1367</f>
        <v>Servicios profesionales mensuales: junio</v>
      </c>
      <c r="G1367" s="1" t="s">
        <v>4261</v>
      </c>
      <c r="H1367">
        <f>detalles!F1367</f>
        <v>1</v>
      </c>
      <c r="I1367" s="1" t="s">
        <v>4262</v>
      </c>
      <c r="J1367" t="str">
        <f>SUBSTITUTE(detalles!G1367,",",".")</f>
        <v>1995</v>
      </c>
      <c r="K1367" s="1" t="s">
        <v>4263</v>
      </c>
      <c r="L1367" t="str">
        <f>SUBSTITUTE(detalles!N1367/100,",",".")</f>
        <v>0.21</v>
      </c>
      <c r="M1367" s="1" t="s">
        <v>4264</v>
      </c>
      <c r="N1367">
        <f>detalles!J1367</f>
        <v>705000</v>
      </c>
      <c r="O1367" s="1" t="s">
        <v>4265</v>
      </c>
      <c r="P1367" t="str">
        <f>detalles!L1367</f>
        <v/>
      </c>
      <c r="Q1367" s="1" t="s">
        <v>4266</v>
      </c>
      <c r="R1367">
        <f>ABS(detalles!O1367)</f>
        <v>0</v>
      </c>
      <c r="S1367" s="1" t="s">
        <v>4267</v>
      </c>
      <c r="T1367">
        <f>detalles!P1367</f>
        <v>0</v>
      </c>
      <c r="U1367" s="1" t="s">
        <v>2987</v>
      </c>
    </row>
    <row r="1368" spans="1:21" x14ac:dyDescent="0.25">
      <c r="A1368" t="s">
        <v>2976</v>
      </c>
      <c r="B1368">
        <f>detalles!A1368</f>
        <v>3709</v>
      </c>
      <c r="C1368" s="1" t="s">
        <v>4260</v>
      </c>
      <c r="D1368">
        <f>IFERROR(detalles!Q1368,detalles!B1368)</f>
        <v>763</v>
      </c>
      <c r="E1368" s="1" t="s">
        <v>4268</v>
      </c>
      <c r="F1368" t="str">
        <f>detalles!D1368</f>
        <v>Suplidos: Legalización libros Registro Mercantil</v>
      </c>
      <c r="G1368" s="1" t="s">
        <v>4261</v>
      </c>
      <c r="H1368">
        <f>detalles!F1368</f>
        <v>1</v>
      </c>
      <c r="I1368" s="1" t="s">
        <v>4262</v>
      </c>
      <c r="J1368" t="str">
        <f>SUBSTITUTE(detalles!G1368,",",".")</f>
        <v>22.78</v>
      </c>
      <c r="K1368" s="1" t="s">
        <v>4263</v>
      </c>
      <c r="L1368" t="str">
        <f>SUBSTITUTE(detalles!N1368/100,",",".")</f>
        <v>0</v>
      </c>
      <c r="M1368" s="1" t="s">
        <v>4264</v>
      </c>
      <c r="N1368">
        <f>detalles!J1368</f>
        <v>759000</v>
      </c>
      <c r="O1368" s="1" t="s">
        <v>4265</v>
      </c>
      <c r="P1368" t="str">
        <f>detalles!L1368</f>
        <v/>
      </c>
      <c r="Q1368" s="1" t="s">
        <v>4266</v>
      </c>
      <c r="R1368">
        <f>ABS(detalles!O1368)</f>
        <v>1</v>
      </c>
      <c r="S1368" s="1" t="s">
        <v>4267</v>
      </c>
      <c r="T1368">
        <f>detalles!P1368</f>
        <v>0</v>
      </c>
      <c r="U1368" s="1" t="s">
        <v>2987</v>
      </c>
    </row>
    <row r="1369" spans="1:21" x14ac:dyDescent="0.25">
      <c r="A1369" t="s">
        <v>2976</v>
      </c>
      <c r="B1369">
        <f>detalles!A1369</f>
        <v>3708</v>
      </c>
      <c r="C1369" s="1" t="s">
        <v>4260</v>
      </c>
      <c r="D1369">
        <f>IFERROR(detalles!Q1369,detalles!B1369)</f>
        <v>763</v>
      </c>
      <c r="E1369" s="1" t="s">
        <v>4268</v>
      </c>
      <c r="F1369" t="str">
        <f>detalles!D1369</f>
        <v>Servicios profesionales mensuales</v>
      </c>
      <c r="G1369" s="1" t="s">
        <v>4261</v>
      </c>
      <c r="H1369">
        <f>detalles!F1369</f>
        <v>1</v>
      </c>
      <c r="I1369" s="1" t="s">
        <v>4262</v>
      </c>
      <c r="J1369" t="str">
        <f>SUBSTITUTE(detalles!G1369,",",".")</f>
        <v>600</v>
      </c>
      <c r="K1369" s="1" t="s">
        <v>4263</v>
      </c>
      <c r="L1369" t="str">
        <f>SUBSTITUTE(detalles!N1369/100,",",".")</f>
        <v>0.21</v>
      </c>
      <c r="M1369" s="1" t="s">
        <v>4264</v>
      </c>
      <c r="N1369">
        <f>detalles!J1369</f>
        <v>705000</v>
      </c>
      <c r="O1369" s="1" t="s">
        <v>4265</v>
      </c>
      <c r="P1369" t="str">
        <f>detalles!L1369</f>
        <v/>
      </c>
      <c r="Q1369" s="1" t="s">
        <v>4266</v>
      </c>
      <c r="R1369">
        <f>ABS(detalles!O1369)</f>
        <v>0</v>
      </c>
      <c r="S1369" s="1" t="s">
        <v>4267</v>
      </c>
      <c r="T1369">
        <f>detalles!P1369</f>
        <v>0</v>
      </c>
      <c r="U1369" s="1" t="s">
        <v>2987</v>
      </c>
    </row>
    <row r="1370" spans="1:21" x14ac:dyDescent="0.25">
      <c r="A1370" t="s">
        <v>2976</v>
      </c>
      <c r="B1370">
        <f>detalles!A1370</f>
        <v>3707</v>
      </c>
      <c r="C1370" s="1" t="s">
        <v>4260</v>
      </c>
      <c r="D1370">
        <f>IFERROR(detalles!Q1370,detalles!B1370)</f>
        <v>762</v>
      </c>
      <c r="E1370" s="1" t="s">
        <v>4268</v>
      </c>
      <c r="F1370" t="str">
        <f>detalles!D1370</f>
        <v>Suplidos: Legalización libros Registro Mercantil</v>
      </c>
      <c r="G1370" s="1" t="s">
        <v>4261</v>
      </c>
      <c r="H1370">
        <f>detalles!F1370</f>
        <v>1</v>
      </c>
      <c r="I1370" s="1" t="s">
        <v>4262</v>
      </c>
      <c r="J1370" t="str">
        <f>SUBSTITUTE(detalles!G1370,",",".")</f>
        <v>22.78</v>
      </c>
      <c r="K1370" s="1" t="s">
        <v>4263</v>
      </c>
      <c r="L1370" t="str">
        <f>SUBSTITUTE(detalles!N1370/100,",",".")</f>
        <v>0</v>
      </c>
      <c r="M1370" s="1" t="s">
        <v>4264</v>
      </c>
      <c r="N1370">
        <f>detalles!J1370</f>
        <v>759000</v>
      </c>
      <c r="O1370" s="1" t="s">
        <v>4265</v>
      </c>
      <c r="P1370" t="str">
        <f>detalles!L1370</f>
        <v/>
      </c>
      <c r="Q1370" s="1" t="s">
        <v>4266</v>
      </c>
      <c r="R1370">
        <f>ABS(detalles!O1370)</f>
        <v>1</v>
      </c>
      <c r="S1370" s="1" t="s">
        <v>4267</v>
      </c>
      <c r="T1370">
        <f>detalles!P1370</f>
        <v>0</v>
      </c>
      <c r="U1370" s="1" t="s">
        <v>2987</v>
      </c>
    </row>
    <row r="1371" spans="1:21" x14ac:dyDescent="0.25">
      <c r="A1371" t="s">
        <v>2976</v>
      </c>
      <c r="B1371">
        <f>detalles!A1371</f>
        <v>3706</v>
      </c>
      <c r="C1371" s="1" t="s">
        <v>4260</v>
      </c>
      <c r="D1371">
        <f>IFERROR(detalles!Q1371,detalles!B1371)</f>
        <v>762</v>
      </c>
      <c r="E1371" s="1" t="s">
        <v>4268</v>
      </c>
      <c r="F1371" t="str">
        <f>detalles!D1371</f>
        <v>Servicios profesionales mensuales</v>
      </c>
      <c r="G1371" s="1" t="s">
        <v>4261</v>
      </c>
      <c r="H1371">
        <f>detalles!F1371</f>
        <v>1</v>
      </c>
      <c r="I1371" s="1" t="s">
        <v>4262</v>
      </c>
      <c r="J1371" t="str">
        <f>SUBSTITUTE(detalles!G1371,",",".")</f>
        <v>600</v>
      </c>
      <c r="K1371" s="1" t="s">
        <v>4263</v>
      </c>
      <c r="L1371" t="str">
        <f>SUBSTITUTE(detalles!N1371/100,",",".")</f>
        <v>0.21</v>
      </c>
      <c r="M1371" s="1" t="s">
        <v>4264</v>
      </c>
      <c r="N1371">
        <f>detalles!J1371</f>
        <v>705000</v>
      </c>
      <c r="O1371" s="1" t="s">
        <v>4265</v>
      </c>
      <c r="P1371" t="str">
        <f>detalles!L1371</f>
        <v/>
      </c>
      <c r="Q1371" s="1" t="s">
        <v>4266</v>
      </c>
      <c r="R1371">
        <f>ABS(detalles!O1371)</f>
        <v>0</v>
      </c>
      <c r="S1371" s="1" t="s">
        <v>4267</v>
      </c>
      <c r="T1371">
        <f>detalles!P1371</f>
        <v>0</v>
      </c>
      <c r="U1371" s="1" t="s">
        <v>2987</v>
      </c>
    </row>
    <row r="1372" spans="1:21" x14ac:dyDescent="0.25">
      <c r="A1372" t="s">
        <v>2976</v>
      </c>
      <c r="B1372">
        <f>detalles!A1372</f>
        <v>3705</v>
      </c>
      <c r="C1372" s="1" t="s">
        <v>4260</v>
      </c>
      <c r="D1372">
        <f>IFERROR(detalles!Q1372,detalles!B1372)</f>
        <v>761</v>
      </c>
      <c r="E1372" s="1" t="s">
        <v>4268</v>
      </c>
      <c r="F1372" t="str">
        <f>detalles!D1372</f>
        <v>Suplidos: Legalización libros Registro Mercantil</v>
      </c>
      <c r="G1372" s="1" t="s">
        <v>4261</v>
      </c>
      <c r="H1372">
        <f>detalles!F1372</f>
        <v>1</v>
      </c>
      <c r="I1372" s="1" t="s">
        <v>4262</v>
      </c>
      <c r="J1372" t="str">
        <f>SUBSTITUTE(detalles!G1372,",",".")</f>
        <v>22.78</v>
      </c>
      <c r="K1372" s="1" t="s">
        <v>4263</v>
      </c>
      <c r="L1372" t="str">
        <f>SUBSTITUTE(detalles!N1372/100,",",".")</f>
        <v>0</v>
      </c>
      <c r="M1372" s="1" t="s">
        <v>4264</v>
      </c>
      <c r="N1372">
        <f>detalles!J1372</f>
        <v>759000</v>
      </c>
      <c r="O1372" s="1" t="s">
        <v>4265</v>
      </c>
      <c r="P1372" t="str">
        <f>detalles!L1372</f>
        <v/>
      </c>
      <c r="Q1372" s="1" t="s">
        <v>4266</v>
      </c>
      <c r="R1372">
        <f>ABS(detalles!O1372)</f>
        <v>1</v>
      </c>
      <c r="S1372" s="1" t="s">
        <v>4267</v>
      </c>
      <c r="T1372">
        <f>detalles!P1372</f>
        <v>0</v>
      </c>
      <c r="U1372" s="1" t="s">
        <v>2987</v>
      </c>
    </row>
    <row r="1373" spans="1:21" x14ac:dyDescent="0.25">
      <c r="A1373" t="s">
        <v>2976</v>
      </c>
      <c r="B1373">
        <f>detalles!A1373</f>
        <v>3704</v>
      </c>
      <c r="C1373" s="1" t="s">
        <v>4260</v>
      </c>
      <c r="D1373">
        <f>IFERROR(detalles!Q1373,detalles!B1373)</f>
        <v>761</v>
      </c>
      <c r="E1373" s="1" t="s">
        <v>4268</v>
      </c>
      <c r="F1373" t="str">
        <f>detalles!D1373</f>
        <v>Servicios profesionales mensuales</v>
      </c>
      <c r="G1373" s="1" t="s">
        <v>4261</v>
      </c>
      <c r="H1373">
        <f>detalles!F1373</f>
        <v>1</v>
      </c>
      <c r="I1373" s="1" t="s">
        <v>4262</v>
      </c>
      <c r="J1373" t="str">
        <f>SUBSTITUTE(detalles!G1373,",",".")</f>
        <v>225</v>
      </c>
      <c r="K1373" s="1" t="s">
        <v>4263</v>
      </c>
      <c r="L1373" t="str">
        <f>SUBSTITUTE(detalles!N1373/100,",",".")</f>
        <v>0.21</v>
      </c>
      <c r="M1373" s="1" t="s">
        <v>4264</v>
      </c>
      <c r="N1373">
        <f>detalles!J1373</f>
        <v>705000</v>
      </c>
      <c r="O1373" s="1" t="s">
        <v>4265</v>
      </c>
      <c r="P1373" t="str">
        <f>detalles!L1373</f>
        <v/>
      </c>
      <c r="Q1373" s="1" t="s">
        <v>4266</v>
      </c>
      <c r="R1373">
        <f>ABS(detalles!O1373)</f>
        <v>0</v>
      </c>
      <c r="S1373" s="1" t="s">
        <v>4267</v>
      </c>
      <c r="T1373">
        <f>detalles!P1373</f>
        <v>0</v>
      </c>
      <c r="U1373" s="1" t="s">
        <v>2987</v>
      </c>
    </row>
    <row r="1374" spans="1:21" x14ac:dyDescent="0.25">
      <c r="A1374" t="s">
        <v>2976</v>
      </c>
      <c r="B1374">
        <f>detalles!A1374</f>
        <v>3703</v>
      </c>
      <c r="C1374" s="1" t="s">
        <v>4260</v>
      </c>
      <c r="D1374">
        <f>IFERROR(detalles!Q1374,detalles!B1374)</f>
        <v>760</v>
      </c>
      <c r="E1374" s="1" t="s">
        <v>4268</v>
      </c>
      <c r="F1374" t="str">
        <f>detalles!D1374</f>
        <v>Servicios profesionales mensuales</v>
      </c>
      <c r="G1374" s="1" t="s">
        <v>4261</v>
      </c>
      <c r="H1374">
        <f>detalles!F1374</f>
        <v>1</v>
      </c>
      <c r="I1374" s="1" t="s">
        <v>4262</v>
      </c>
      <c r="J1374" t="str">
        <f>SUBSTITUTE(detalles!G1374,",",".")</f>
        <v>260</v>
      </c>
      <c r="K1374" s="1" t="s">
        <v>4263</v>
      </c>
      <c r="L1374" t="str">
        <f>SUBSTITUTE(detalles!N1374/100,",",".")</f>
        <v>0.21</v>
      </c>
      <c r="M1374" s="1" t="s">
        <v>4264</v>
      </c>
      <c r="N1374">
        <f>detalles!J1374</f>
        <v>705000</v>
      </c>
      <c r="O1374" s="1" t="s">
        <v>4265</v>
      </c>
      <c r="P1374" t="str">
        <f>detalles!L1374</f>
        <v/>
      </c>
      <c r="Q1374" s="1" t="s">
        <v>4266</v>
      </c>
      <c r="R1374">
        <f>ABS(detalles!O1374)</f>
        <v>0</v>
      </c>
      <c r="S1374" s="1" t="s">
        <v>4267</v>
      </c>
      <c r="T1374">
        <f>detalles!P1374</f>
        <v>0</v>
      </c>
      <c r="U1374" s="1" t="s">
        <v>2987</v>
      </c>
    </row>
    <row r="1375" spans="1:21" x14ac:dyDescent="0.25">
      <c r="A1375" t="s">
        <v>2976</v>
      </c>
      <c r="B1375">
        <f>detalles!A1375</f>
        <v>3712</v>
      </c>
      <c r="C1375" s="1" t="s">
        <v>4260</v>
      </c>
      <c r="D1375">
        <f>IFERROR(detalles!Q1375,detalles!B1375)</f>
        <v>766</v>
      </c>
      <c r="E1375" s="1" t="s">
        <v>4268</v>
      </c>
      <c r="F1375" t="str">
        <f>detalles!D1375</f>
        <v>Servicios profesionales mensuales</v>
      </c>
      <c r="G1375" s="1" t="s">
        <v>4261</v>
      </c>
      <c r="H1375">
        <f>detalles!F1375</f>
        <v>1</v>
      </c>
      <c r="I1375" s="1" t="s">
        <v>4262</v>
      </c>
      <c r="J1375" t="str">
        <f>SUBSTITUTE(detalles!G1375,",",".")</f>
        <v>330</v>
      </c>
      <c r="K1375" s="1" t="s">
        <v>4263</v>
      </c>
      <c r="L1375" t="str">
        <f>SUBSTITUTE(detalles!N1375/100,",",".")</f>
        <v>0.21</v>
      </c>
      <c r="M1375" s="1" t="s">
        <v>4264</v>
      </c>
      <c r="N1375">
        <f>detalles!J1375</f>
        <v>705000</v>
      </c>
      <c r="O1375" s="1" t="s">
        <v>4265</v>
      </c>
      <c r="P1375" t="str">
        <f>detalles!L1375</f>
        <v/>
      </c>
      <c r="Q1375" s="1" t="s">
        <v>4266</v>
      </c>
      <c r="R1375">
        <f>ABS(detalles!O1375)</f>
        <v>0</v>
      </c>
      <c r="S1375" s="1" t="s">
        <v>4267</v>
      </c>
      <c r="T1375">
        <f>detalles!P1375</f>
        <v>0</v>
      </c>
      <c r="U1375" s="1" t="s">
        <v>2987</v>
      </c>
    </row>
    <row r="1376" spans="1:21" x14ac:dyDescent="0.25">
      <c r="A1376" t="s">
        <v>2976</v>
      </c>
      <c r="B1376">
        <f>detalles!A1376</f>
        <v>3730</v>
      </c>
      <c r="C1376" s="1" t="s">
        <v>4260</v>
      </c>
      <c r="D1376">
        <f>IFERROR(detalles!Q1376,detalles!B1376)</f>
        <v>778</v>
      </c>
      <c r="E1376" s="1" t="s">
        <v>4268</v>
      </c>
      <c r="F1376" t="str">
        <f>detalles!D1376</f>
        <v>Servicios profesionales mensuales</v>
      </c>
      <c r="G1376" s="1" t="s">
        <v>4261</v>
      </c>
      <c r="H1376">
        <f>detalles!F1376</f>
        <v>1</v>
      </c>
      <c r="I1376" s="1" t="s">
        <v>4262</v>
      </c>
      <c r="J1376" t="str">
        <f>SUBSTITUTE(detalles!G1376,",",".")</f>
        <v>165</v>
      </c>
      <c r="K1376" s="1" t="s">
        <v>4263</v>
      </c>
      <c r="L1376" t="str">
        <f>SUBSTITUTE(detalles!N1376/100,",",".")</f>
        <v>0.21</v>
      </c>
      <c r="M1376" s="1" t="s">
        <v>4264</v>
      </c>
      <c r="N1376">
        <f>detalles!J1376</f>
        <v>705000</v>
      </c>
      <c r="O1376" s="1" t="s">
        <v>4265</v>
      </c>
      <c r="P1376" t="str">
        <f>detalles!L1376</f>
        <v/>
      </c>
      <c r="Q1376" s="1" t="s">
        <v>4266</v>
      </c>
      <c r="R1376">
        <f>ABS(detalles!O1376)</f>
        <v>0</v>
      </c>
      <c r="S1376" s="1" t="s">
        <v>4267</v>
      </c>
      <c r="T1376">
        <f>detalles!P1376</f>
        <v>0</v>
      </c>
      <c r="U1376" s="1" t="s">
        <v>2987</v>
      </c>
    </row>
    <row r="1377" spans="1:21" x14ac:dyDescent="0.25">
      <c r="A1377" t="s">
        <v>2976</v>
      </c>
      <c r="B1377">
        <f>detalles!A1377</f>
        <v>2559</v>
      </c>
      <c r="C1377" s="1" t="s">
        <v>4260</v>
      </c>
      <c r="D1377">
        <f>IFERROR(detalles!Q1377,detalles!B1377)</f>
        <v>3400</v>
      </c>
      <c r="E1377" s="1" t="s">
        <v>4268</v>
      </c>
      <c r="F1377" t="str">
        <f>detalles!D1377</f>
        <v>Servicios profesionales mensuales</v>
      </c>
      <c r="G1377" s="1" t="s">
        <v>4261</v>
      </c>
      <c r="H1377">
        <f>detalles!F1377</f>
        <v>1</v>
      </c>
      <c r="I1377" s="1" t="s">
        <v>4262</v>
      </c>
      <c r="J1377" t="str">
        <f>SUBSTITUTE(detalles!G1377,",",".")</f>
        <v>600</v>
      </c>
      <c r="K1377" s="1" t="s">
        <v>4263</v>
      </c>
      <c r="L1377" t="str">
        <f>SUBSTITUTE(detalles!N1377/100,",",".")</f>
        <v>0.21</v>
      </c>
      <c r="M1377" s="1" t="s">
        <v>4264</v>
      </c>
      <c r="N1377">
        <f>detalles!J1377</f>
        <v>705000</v>
      </c>
      <c r="O1377" s="1" t="s">
        <v>4265</v>
      </c>
      <c r="P1377" t="str">
        <f>detalles!L1377</f>
        <v/>
      </c>
      <c r="Q1377" s="1" t="s">
        <v>4266</v>
      </c>
      <c r="R1377">
        <f>ABS(detalles!O1377)</f>
        <v>0</v>
      </c>
      <c r="S1377" s="1" t="s">
        <v>4267</v>
      </c>
      <c r="T1377">
        <f>detalles!P1377</f>
        <v>0</v>
      </c>
      <c r="U1377" s="1" t="s">
        <v>2987</v>
      </c>
    </row>
    <row r="1378" spans="1:21" x14ac:dyDescent="0.25">
      <c r="A1378" t="s">
        <v>2976</v>
      </c>
      <c r="B1378">
        <f>detalles!A1378</f>
        <v>3738</v>
      </c>
      <c r="C1378" s="1" t="s">
        <v>4260</v>
      </c>
      <c r="D1378">
        <f>IFERROR(detalles!Q1378,detalles!B1378)</f>
        <v>785</v>
      </c>
      <c r="E1378" s="1" t="s">
        <v>4268</v>
      </c>
      <c r="F1378" t="str">
        <f>detalles!D1378</f>
        <v>Servicios profesionales trimestrales</v>
      </c>
      <c r="G1378" s="1" t="s">
        <v>4261</v>
      </c>
      <c r="H1378">
        <f>detalles!F1378</f>
        <v>1</v>
      </c>
      <c r="I1378" s="1" t="s">
        <v>4262</v>
      </c>
      <c r="J1378" t="str">
        <f>SUBSTITUTE(detalles!G1378,",",".")</f>
        <v>400</v>
      </c>
      <c r="K1378" s="1" t="s">
        <v>4263</v>
      </c>
      <c r="L1378" t="str">
        <f>SUBSTITUTE(detalles!N1378/100,",",".")</f>
        <v>0</v>
      </c>
      <c r="M1378" s="1" t="s">
        <v>4264</v>
      </c>
      <c r="N1378">
        <f>detalles!J1378</f>
        <v>705000</v>
      </c>
      <c r="O1378" s="1" t="s">
        <v>4265</v>
      </c>
      <c r="P1378" t="str">
        <f>detalles!L1378</f>
        <v/>
      </c>
      <c r="Q1378" s="1" t="s">
        <v>4266</v>
      </c>
      <c r="R1378">
        <f>ABS(detalles!O1378)</f>
        <v>0</v>
      </c>
      <c r="S1378" s="1" t="s">
        <v>4267</v>
      </c>
      <c r="T1378">
        <f>detalles!P1378</f>
        <v>0</v>
      </c>
      <c r="U1378" s="1" t="s">
        <v>2987</v>
      </c>
    </row>
    <row r="1379" spans="1:21" x14ac:dyDescent="0.25">
      <c r="A1379" t="s">
        <v>2976</v>
      </c>
      <c r="B1379">
        <f>detalles!A1379</f>
        <v>3737</v>
      </c>
      <c r="C1379" s="1" t="s">
        <v>4260</v>
      </c>
      <c r="D1379">
        <f>IFERROR(detalles!Q1379,detalles!B1379)</f>
        <v>784</v>
      </c>
      <c r="E1379" s="1" t="s">
        <v>4268</v>
      </c>
      <c r="F1379" t="str">
        <f>detalles!D1379</f>
        <v>Servicios profesionales trimestrales</v>
      </c>
      <c r="G1379" s="1" t="s">
        <v>4261</v>
      </c>
      <c r="H1379">
        <f>detalles!F1379</f>
        <v>1</v>
      </c>
      <c r="I1379" s="1" t="s">
        <v>4262</v>
      </c>
      <c r="J1379" t="str">
        <f>SUBSTITUTE(detalles!G1379,",",".")</f>
        <v>399</v>
      </c>
      <c r="K1379" s="1" t="s">
        <v>4263</v>
      </c>
      <c r="L1379" t="str">
        <f>SUBSTITUTE(detalles!N1379/100,",",".")</f>
        <v>0.21</v>
      </c>
      <c r="M1379" s="1" t="s">
        <v>4264</v>
      </c>
      <c r="N1379">
        <f>detalles!J1379</f>
        <v>705000</v>
      </c>
      <c r="O1379" s="1" t="s">
        <v>4265</v>
      </c>
      <c r="P1379" t="str">
        <f>detalles!L1379</f>
        <v/>
      </c>
      <c r="Q1379" s="1" t="s">
        <v>4266</v>
      </c>
      <c r="R1379">
        <f>ABS(detalles!O1379)</f>
        <v>0</v>
      </c>
      <c r="S1379" s="1" t="s">
        <v>4267</v>
      </c>
      <c r="T1379">
        <f>detalles!P1379</f>
        <v>0</v>
      </c>
      <c r="U1379" s="1" t="s">
        <v>2987</v>
      </c>
    </row>
    <row r="1380" spans="1:21" x14ac:dyDescent="0.25">
      <c r="A1380" t="s">
        <v>2976</v>
      </c>
      <c r="B1380">
        <f>detalles!A1380</f>
        <v>3736</v>
      </c>
      <c r="C1380" s="1" t="s">
        <v>4260</v>
      </c>
      <c r="D1380">
        <f>IFERROR(detalles!Q1380,detalles!B1380)</f>
        <v>783</v>
      </c>
      <c r="E1380" s="1" t="s">
        <v>4268</v>
      </c>
      <c r="F1380" t="str">
        <f>detalles!D1380</f>
        <v>Servicios profesionales mensuales</v>
      </c>
      <c r="G1380" s="1" t="s">
        <v>4261</v>
      </c>
      <c r="H1380">
        <f>detalles!F1380</f>
        <v>1</v>
      </c>
      <c r="I1380" s="1" t="s">
        <v>4262</v>
      </c>
      <c r="J1380" t="str">
        <f>SUBSTITUTE(detalles!G1380,",",".")</f>
        <v>290</v>
      </c>
      <c r="K1380" s="1" t="s">
        <v>4263</v>
      </c>
      <c r="L1380" t="str">
        <f>SUBSTITUTE(detalles!N1380/100,",",".")</f>
        <v>0.21</v>
      </c>
      <c r="M1380" s="1" t="s">
        <v>4264</v>
      </c>
      <c r="N1380">
        <f>detalles!J1380</f>
        <v>705000</v>
      </c>
      <c r="O1380" s="1" t="s">
        <v>4265</v>
      </c>
      <c r="P1380" t="str">
        <f>detalles!L1380</f>
        <v/>
      </c>
      <c r="Q1380" s="1" t="s">
        <v>4266</v>
      </c>
      <c r="R1380">
        <f>ABS(detalles!O1380)</f>
        <v>0</v>
      </c>
      <c r="S1380" s="1" t="s">
        <v>4267</v>
      </c>
      <c r="T1380">
        <f>detalles!P1380</f>
        <v>0</v>
      </c>
      <c r="U1380" s="1" t="s">
        <v>2987</v>
      </c>
    </row>
    <row r="1381" spans="1:21" x14ac:dyDescent="0.25">
      <c r="A1381" t="s">
        <v>2976</v>
      </c>
      <c r="B1381">
        <f>detalles!A1381</f>
        <v>3735</v>
      </c>
      <c r="C1381" s="1" t="s">
        <v>4260</v>
      </c>
      <c r="D1381">
        <f>IFERROR(detalles!Q1381,detalles!B1381)</f>
        <v>782</v>
      </c>
      <c r="E1381" s="1" t="s">
        <v>4268</v>
      </c>
      <c r="F1381" t="str">
        <f>detalles!D1381</f>
        <v>Servicios profesionales trimestrales</v>
      </c>
      <c r="G1381" s="1" t="s">
        <v>4261</v>
      </c>
      <c r="H1381">
        <f>detalles!F1381</f>
        <v>1</v>
      </c>
      <c r="I1381" s="1" t="s">
        <v>4262</v>
      </c>
      <c r="J1381" t="str">
        <f>SUBSTITUTE(detalles!G1381,",",".")</f>
        <v>77</v>
      </c>
      <c r="K1381" s="1" t="s">
        <v>4263</v>
      </c>
      <c r="L1381" t="str">
        <f>SUBSTITUTE(detalles!N1381/100,",",".")</f>
        <v>0.21</v>
      </c>
      <c r="M1381" s="1" t="s">
        <v>4264</v>
      </c>
      <c r="N1381">
        <f>detalles!J1381</f>
        <v>705000</v>
      </c>
      <c r="O1381" s="1" t="s">
        <v>4265</v>
      </c>
      <c r="P1381" t="str">
        <f>detalles!L1381</f>
        <v/>
      </c>
      <c r="Q1381" s="1" t="s">
        <v>4266</v>
      </c>
      <c r="R1381">
        <f>ABS(detalles!O1381)</f>
        <v>0</v>
      </c>
      <c r="S1381" s="1" t="s">
        <v>4267</v>
      </c>
      <c r="T1381">
        <f>detalles!P1381</f>
        <v>0</v>
      </c>
      <c r="U1381" s="1" t="s">
        <v>2987</v>
      </c>
    </row>
    <row r="1382" spans="1:21" x14ac:dyDescent="0.25">
      <c r="A1382" t="s">
        <v>2976</v>
      </c>
      <c r="B1382">
        <f>detalles!A1382</f>
        <v>3734</v>
      </c>
      <c r="C1382" s="1" t="s">
        <v>4260</v>
      </c>
      <c r="D1382">
        <f>IFERROR(detalles!Q1382,detalles!B1382)</f>
        <v>781</v>
      </c>
      <c r="E1382" s="1" t="s">
        <v>4268</v>
      </c>
      <c r="F1382" t="str">
        <f>detalles!D1382</f>
        <v>Servicios profesionales trimestrales</v>
      </c>
      <c r="G1382" s="1" t="s">
        <v>4261</v>
      </c>
      <c r="H1382">
        <f>detalles!F1382</f>
        <v>1</v>
      </c>
      <c r="I1382" s="1" t="s">
        <v>4262</v>
      </c>
      <c r="J1382" t="str">
        <f>SUBSTITUTE(detalles!G1382,",",".")</f>
        <v>280</v>
      </c>
      <c r="K1382" s="1" t="s">
        <v>4263</v>
      </c>
      <c r="L1382" t="str">
        <f>SUBSTITUTE(detalles!N1382/100,",",".")</f>
        <v>0.21</v>
      </c>
      <c r="M1382" s="1" t="s">
        <v>4264</v>
      </c>
      <c r="N1382">
        <f>detalles!J1382</f>
        <v>705000</v>
      </c>
      <c r="O1382" s="1" t="s">
        <v>4265</v>
      </c>
      <c r="P1382" t="str">
        <f>detalles!L1382</f>
        <v/>
      </c>
      <c r="Q1382" s="1" t="s">
        <v>4266</v>
      </c>
      <c r="R1382">
        <f>ABS(detalles!O1382)</f>
        <v>0</v>
      </c>
      <c r="S1382" s="1" t="s">
        <v>4267</v>
      </c>
      <c r="T1382">
        <f>detalles!P1382</f>
        <v>0</v>
      </c>
      <c r="U1382" s="1" t="s">
        <v>2987</v>
      </c>
    </row>
    <row r="1383" spans="1:21" x14ac:dyDescent="0.25">
      <c r="A1383" t="s">
        <v>2976</v>
      </c>
      <c r="B1383">
        <f>detalles!A1383</f>
        <v>3733</v>
      </c>
      <c r="C1383" s="1" t="s">
        <v>4260</v>
      </c>
      <c r="D1383">
        <f>IFERROR(detalles!Q1383,detalles!B1383)</f>
        <v>780</v>
      </c>
      <c r="E1383" s="1" t="s">
        <v>4268</v>
      </c>
      <c r="F1383" t="str">
        <f>detalles!D1383</f>
        <v>Suplidos</v>
      </c>
      <c r="G1383" s="1" t="s">
        <v>4261</v>
      </c>
      <c r="H1383">
        <f>detalles!F1383</f>
        <v>1</v>
      </c>
      <c r="I1383" s="1" t="s">
        <v>4262</v>
      </c>
      <c r="J1383" t="str">
        <f>SUBSTITUTE(detalles!G1383,",",".")</f>
        <v>22.78</v>
      </c>
      <c r="K1383" s="1" t="s">
        <v>4263</v>
      </c>
      <c r="L1383" t="str">
        <f>SUBSTITUTE(detalles!N1383/100,",",".")</f>
        <v>0</v>
      </c>
      <c r="M1383" s="1" t="s">
        <v>4264</v>
      </c>
      <c r="N1383">
        <f>detalles!J1383</f>
        <v>759000</v>
      </c>
      <c r="O1383" s="1" t="s">
        <v>4265</v>
      </c>
      <c r="P1383" t="str">
        <f>detalles!L1383</f>
        <v/>
      </c>
      <c r="Q1383" s="1" t="s">
        <v>4266</v>
      </c>
      <c r="R1383">
        <f>ABS(detalles!O1383)</f>
        <v>1</v>
      </c>
      <c r="S1383" s="1" t="s">
        <v>4267</v>
      </c>
      <c r="T1383">
        <f>detalles!P1383</f>
        <v>0</v>
      </c>
      <c r="U1383" s="1" t="s">
        <v>2987</v>
      </c>
    </row>
    <row r="1384" spans="1:21" x14ac:dyDescent="0.25">
      <c r="A1384" t="s">
        <v>2976</v>
      </c>
      <c r="B1384">
        <f>detalles!A1384</f>
        <v>3720</v>
      </c>
      <c r="C1384" s="1" t="s">
        <v>4260</v>
      </c>
      <c r="D1384">
        <f>IFERROR(detalles!Q1384,detalles!B1384)</f>
        <v>771</v>
      </c>
      <c r="E1384" s="1" t="s">
        <v>4268</v>
      </c>
      <c r="F1384" t="str">
        <f>detalles!D1384</f>
        <v>Servicios profesionales mensuales: mayo</v>
      </c>
      <c r="G1384" s="1" t="s">
        <v>4261</v>
      </c>
      <c r="H1384">
        <f>detalles!F1384</f>
        <v>1</v>
      </c>
      <c r="I1384" s="1" t="s">
        <v>4262</v>
      </c>
      <c r="J1384" t="str">
        <f>SUBSTITUTE(detalles!G1384,",",".")</f>
        <v>550</v>
      </c>
      <c r="K1384" s="1" t="s">
        <v>4263</v>
      </c>
      <c r="L1384" t="str">
        <f>SUBSTITUTE(detalles!N1384/100,",",".")</f>
        <v>0.21</v>
      </c>
      <c r="M1384" s="1" t="s">
        <v>4264</v>
      </c>
      <c r="N1384">
        <f>detalles!J1384</f>
        <v>705000</v>
      </c>
      <c r="O1384" s="1" t="s">
        <v>4265</v>
      </c>
      <c r="P1384" t="str">
        <f>detalles!L1384</f>
        <v/>
      </c>
      <c r="Q1384" s="1" t="s">
        <v>4266</v>
      </c>
      <c r="R1384">
        <f>ABS(detalles!O1384)</f>
        <v>0</v>
      </c>
      <c r="S1384" s="1" t="s">
        <v>4267</v>
      </c>
      <c r="T1384">
        <f>detalles!P1384</f>
        <v>0</v>
      </c>
      <c r="U1384" s="1" t="s">
        <v>2987</v>
      </c>
    </row>
    <row r="1385" spans="1:21" x14ac:dyDescent="0.25">
      <c r="A1385" t="s">
        <v>2976</v>
      </c>
      <c r="B1385">
        <f>detalles!A1385</f>
        <v>3731</v>
      </c>
      <c r="C1385" s="1" t="s">
        <v>4260</v>
      </c>
      <c r="D1385">
        <f>IFERROR(detalles!Q1385,detalles!B1385)</f>
        <v>779</v>
      </c>
      <c r="E1385" s="1" t="s">
        <v>4268</v>
      </c>
      <c r="F1385" t="str">
        <f>detalles!D1385</f>
        <v>Servicios profesionales trimestrales</v>
      </c>
      <c r="G1385" s="1" t="s">
        <v>4261</v>
      </c>
      <c r="H1385">
        <f>detalles!F1385</f>
        <v>1</v>
      </c>
      <c r="I1385" s="1" t="s">
        <v>4262</v>
      </c>
      <c r="J1385" t="str">
        <f>SUBSTITUTE(detalles!G1385,",",".")</f>
        <v>258</v>
      </c>
      <c r="K1385" s="1" t="s">
        <v>4263</v>
      </c>
      <c r="L1385" t="str">
        <f>SUBSTITUTE(detalles!N1385/100,",",".")</f>
        <v>0.21</v>
      </c>
      <c r="M1385" s="1" t="s">
        <v>4264</v>
      </c>
      <c r="N1385">
        <f>detalles!J1385</f>
        <v>705000</v>
      </c>
      <c r="O1385" s="1" t="s">
        <v>4265</v>
      </c>
      <c r="P1385" t="str">
        <f>detalles!L1385</f>
        <v/>
      </c>
      <c r="Q1385" s="1" t="s">
        <v>4266</v>
      </c>
      <c r="R1385">
        <f>ABS(detalles!O1385)</f>
        <v>0</v>
      </c>
      <c r="S1385" s="1" t="s">
        <v>4267</v>
      </c>
      <c r="T1385">
        <f>detalles!P1385</f>
        <v>0</v>
      </c>
      <c r="U1385" s="1" t="s">
        <v>2987</v>
      </c>
    </row>
    <row r="1386" spans="1:21" x14ac:dyDescent="0.25">
      <c r="A1386" t="s">
        <v>2976</v>
      </c>
      <c r="B1386">
        <f>detalles!A1386</f>
        <v>3721</v>
      </c>
      <c r="C1386" s="1" t="s">
        <v>4260</v>
      </c>
      <c r="D1386">
        <f>IFERROR(detalles!Q1386,detalles!B1386)</f>
        <v>771</v>
      </c>
      <c r="E1386" s="1" t="s">
        <v>4268</v>
      </c>
      <c r="F1386" t="str">
        <f>detalles!D1386</f>
        <v>Servicios profesionales anuales: cuentas anuales 2013 y 2014</v>
      </c>
      <c r="G1386" s="1" t="s">
        <v>4261</v>
      </c>
      <c r="H1386">
        <f>detalles!F1386</f>
        <v>1</v>
      </c>
      <c r="I1386" s="1" t="s">
        <v>4262</v>
      </c>
      <c r="J1386" t="str">
        <f>SUBSTITUTE(detalles!G1386,",",".")</f>
        <v>600</v>
      </c>
      <c r="K1386" s="1" t="s">
        <v>4263</v>
      </c>
      <c r="L1386" t="str">
        <f>SUBSTITUTE(detalles!N1386/100,",",".")</f>
        <v>0.21</v>
      </c>
      <c r="M1386" s="1" t="s">
        <v>4264</v>
      </c>
      <c r="N1386">
        <f>detalles!J1386</f>
        <v>705000</v>
      </c>
      <c r="O1386" s="1" t="s">
        <v>4265</v>
      </c>
      <c r="P1386" t="str">
        <f>detalles!L1386</f>
        <v/>
      </c>
      <c r="Q1386" s="1" t="s">
        <v>4266</v>
      </c>
      <c r="R1386">
        <f>ABS(detalles!O1386)</f>
        <v>0</v>
      </c>
      <c r="S1386" s="1" t="s">
        <v>4267</v>
      </c>
      <c r="T1386">
        <f>detalles!P1386</f>
        <v>0</v>
      </c>
      <c r="U1386" s="1" t="s">
        <v>2987</v>
      </c>
    </row>
    <row r="1387" spans="1:21" x14ac:dyDescent="0.25">
      <c r="A1387" t="s">
        <v>2976</v>
      </c>
      <c r="B1387">
        <f>detalles!A1387</f>
        <v>3729</v>
      </c>
      <c r="C1387" s="1" t="s">
        <v>4260</v>
      </c>
      <c r="D1387">
        <f>IFERROR(detalles!Q1387,detalles!B1387)</f>
        <v>777</v>
      </c>
      <c r="E1387" s="1" t="s">
        <v>4268</v>
      </c>
      <c r="F1387" t="str">
        <f>detalles!D1387</f>
        <v>Servicios profesionales trimestrales</v>
      </c>
      <c r="G1387" s="1" t="s">
        <v>4261</v>
      </c>
      <c r="H1387">
        <f>detalles!F1387</f>
        <v>1</v>
      </c>
      <c r="I1387" s="1" t="s">
        <v>4262</v>
      </c>
      <c r="J1387" t="str">
        <f>SUBSTITUTE(detalles!G1387,",",".")</f>
        <v>525</v>
      </c>
      <c r="K1387" s="1" t="s">
        <v>4263</v>
      </c>
      <c r="L1387" t="str">
        <f>SUBSTITUTE(detalles!N1387/100,",",".")</f>
        <v>0.21</v>
      </c>
      <c r="M1387" s="1" t="s">
        <v>4264</v>
      </c>
      <c r="N1387">
        <f>detalles!J1387</f>
        <v>705000</v>
      </c>
      <c r="O1387" s="1" t="s">
        <v>4265</v>
      </c>
      <c r="P1387" t="str">
        <f>detalles!L1387</f>
        <v/>
      </c>
      <c r="Q1387" s="1" t="s">
        <v>4266</v>
      </c>
      <c r="R1387">
        <f>ABS(detalles!O1387)</f>
        <v>0</v>
      </c>
      <c r="S1387" s="1" t="s">
        <v>4267</v>
      </c>
      <c r="T1387">
        <f>detalles!P1387</f>
        <v>0</v>
      </c>
      <c r="U1387" s="1" t="s">
        <v>2987</v>
      </c>
    </row>
    <row r="1388" spans="1:21" x14ac:dyDescent="0.25">
      <c r="A1388" t="s">
        <v>2976</v>
      </c>
      <c r="B1388">
        <f>detalles!A1388</f>
        <v>3728</v>
      </c>
      <c r="C1388" s="1" t="s">
        <v>4260</v>
      </c>
      <c r="D1388">
        <f>IFERROR(detalles!Q1388,detalles!B1388)</f>
        <v>777</v>
      </c>
      <c r="E1388" s="1" t="s">
        <v>4268</v>
      </c>
      <c r="F1388" t="str">
        <f>detalles!D1388</f>
        <v>Servicios profesionales mensuales</v>
      </c>
      <c r="G1388" s="1" t="s">
        <v>4261</v>
      </c>
      <c r="H1388">
        <f>detalles!F1388</f>
        <v>1</v>
      </c>
      <c r="I1388" s="1" t="s">
        <v>4262</v>
      </c>
      <c r="J1388" t="str">
        <f>SUBSTITUTE(detalles!G1388,",",".")</f>
        <v>390</v>
      </c>
      <c r="K1388" s="1" t="s">
        <v>4263</v>
      </c>
      <c r="L1388" t="str">
        <f>SUBSTITUTE(detalles!N1388/100,",",".")</f>
        <v>0.21</v>
      </c>
      <c r="M1388" s="1" t="s">
        <v>4264</v>
      </c>
      <c r="N1388">
        <f>detalles!J1388</f>
        <v>705000</v>
      </c>
      <c r="O1388" s="1" t="s">
        <v>4265</v>
      </c>
      <c r="P1388" t="str">
        <f>detalles!L1388</f>
        <v/>
      </c>
      <c r="Q1388" s="1" t="s">
        <v>4266</v>
      </c>
      <c r="R1388">
        <f>ABS(detalles!O1388)</f>
        <v>0</v>
      </c>
      <c r="S1388" s="1" t="s">
        <v>4267</v>
      </c>
      <c r="T1388">
        <f>detalles!P1388</f>
        <v>0</v>
      </c>
      <c r="U1388" s="1" t="s">
        <v>2987</v>
      </c>
    </row>
    <row r="1389" spans="1:21" x14ac:dyDescent="0.25">
      <c r="A1389" t="s">
        <v>2976</v>
      </c>
      <c r="B1389">
        <f>detalles!A1389</f>
        <v>3727</v>
      </c>
      <c r="C1389" s="1" t="s">
        <v>4260</v>
      </c>
      <c r="D1389">
        <f>IFERROR(detalles!Q1389,detalles!B1389)</f>
        <v>776</v>
      </c>
      <c r="E1389" s="1" t="s">
        <v>4268</v>
      </c>
      <c r="F1389" t="str">
        <f>detalles!D1389</f>
        <v>Servicios profesionales mensuales</v>
      </c>
      <c r="G1389" s="1" t="s">
        <v>4261</v>
      </c>
      <c r="H1389">
        <f>detalles!F1389</f>
        <v>1</v>
      </c>
      <c r="I1389" s="1" t="s">
        <v>4262</v>
      </c>
      <c r="J1389" t="str">
        <f>SUBSTITUTE(detalles!G1389,",",".")</f>
        <v>300</v>
      </c>
      <c r="K1389" s="1" t="s">
        <v>4263</v>
      </c>
      <c r="L1389" t="str">
        <f>SUBSTITUTE(detalles!N1389/100,",",".")</f>
        <v>0.21</v>
      </c>
      <c r="M1389" s="1" t="s">
        <v>4264</v>
      </c>
      <c r="N1389">
        <f>detalles!J1389</f>
        <v>705000</v>
      </c>
      <c r="O1389" s="1" t="s">
        <v>4265</v>
      </c>
      <c r="P1389" t="str">
        <f>detalles!L1389</f>
        <v/>
      </c>
      <c r="Q1389" s="1" t="s">
        <v>4266</v>
      </c>
      <c r="R1389">
        <f>ABS(detalles!O1389)</f>
        <v>0</v>
      </c>
      <c r="S1389" s="1" t="s">
        <v>4267</v>
      </c>
      <c r="T1389">
        <f>detalles!P1389</f>
        <v>0</v>
      </c>
      <c r="U1389" s="1" t="s">
        <v>2987</v>
      </c>
    </row>
    <row r="1390" spans="1:21" x14ac:dyDescent="0.25">
      <c r="A1390" t="s">
        <v>2976</v>
      </c>
      <c r="B1390">
        <f>detalles!A1390</f>
        <v>3726</v>
      </c>
      <c r="C1390" s="1" t="s">
        <v>4260</v>
      </c>
      <c r="D1390">
        <f>IFERROR(detalles!Q1390,detalles!B1390)</f>
        <v>775</v>
      </c>
      <c r="E1390" s="1" t="s">
        <v>4268</v>
      </c>
      <c r="F1390" t="str">
        <f>detalles!D1390</f>
        <v>Servicios profesionales trimestrales</v>
      </c>
      <c r="G1390" s="1" t="s">
        <v>4261</v>
      </c>
      <c r="H1390">
        <f>detalles!F1390</f>
        <v>1</v>
      </c>
      <c r="I1390" s="1" t="s">
        <v>4262</v>
      </c>
      <c r="J1390" t="str">
        <f>SUBSTITUTE(detalles!G1390,",",".")</f>
        <v>400</v>
      </c>
      <c r="K1390" s="1" t="s">
        <v>4263</v>
      </c>
      <c r="L1390" t="str">
        <f>SUBSTITUTE(detalles!N1390/100,",",".")</f>
        <v>0.21</v>
      </c>
      <c r="M1390" s="1" t="s">
        <v>4264</v>
      </c>
      <c r="N1390">
        <f>detalles!J1390</f>
        <v>705000</v>
      </c>
      <c r="O1390" s="1" t="s">
        <v>4265</v>
      </c>
      <c r="P1390" t="str">
        <f>detalles!L1390</f>
        <v/>
      </c>
      <c r="Q1390" s="1" t="s">
        <v>4266</v>
      </c>
      <c r="R1390">
        <f>ABS(detalles!O1390)</f>
        <v>0</v>
      </c>
      <c r="S1390" s="1" t="s">
        <v>4267</v>
      </c>
      <c r="T1390">
        <f>detalles!P1390</f>
        <v>0</v>
      </c>
      <c r="U1390" s="1" t="s">
        <v>2987</v>
      </c>
    </row>
    <row r="1391" spans="1:21" x14ac:dyDescent="0.25">
      <c r="A1391" t="s">
        <v>2976</v>
      </c>
      <c r="B1391">
        <f>detalles!A1391</f>
        <v>3725</v>
      </c>
      <c r="C1391" s="1" t="s">
        <v>4260</v>
      </c>
      <c r="D1391">
        <f>IFERROR(detalles!Q1391,detalles!B1391)</f>
        <v>774</v>
      </c>
      <c r="E1391" s="1" t="s">
        <v>4268</v>
      </c>
      <c r="F1391" t="str">
        <f>detalles!D1391</f>
        <v>Informes</v>
      </c>
      <c r="G1391" s="1" t="s">
        <v>4261</v>
      </c>
      <c r="H1391">
        <f>detalles!F1391</f>
        <v>1</v>
      </c>
      <c r="I1391" s="1" t="s">
        <v>4262</v>
      </c>
      <c r="J1391" t="str">
        <f>SUBSTITUTE(detalles!G1391,",",".")</f>
        <v>25</v>
      </c>
      <c r="K1391" s="1" t="s">
        <v>4263</v>
      </c>
      <c r="L1391" t="str">
        <f>SUBSTITUTE(detalles!N1391/100,",",".")</f>
        <v>0.21</v>
      </c>
      <c r="M1391" s="1" t="s">
        <v>4264</v>
      </c>
      <c r="N1391">
        <f>detalles!J1391</f>
        <v>705000</v>
      </c>
      <c r="O1391" s="1" t="s">
        <v>4265</v>
      </c>
      <c r="P1391" t="str">
        <f>detalles!L1391</f>
        <v/>
      </c>
      <c r="Q1391" s="1" t="s">
        <v>4266</v>
      </c>
      <c r="R1391">
        <f>ABS(detalles!O1391)</f>
        <v>0</v>
      </c>
      <c r="S1391" s="1" t="s">
        <v>4267</v>
      </c>
      <c r="T1391">
        <f>detalles!P1391</f>
        <v>0</v>
      </c>
      <c r="U1391" s="1" t="s">
        <v>2987</v>
      </c>
    </row>
    <row r="1392" spans="1:21" x14ac:dyDescent="0.25">
      <c r="A1392" t="s">
        <v>2976</v>
      </c>
      <c r="B1392">
        <f>detalles!A1392</f>
        <v>3724</v>
      </c>
      <c r="C1392" s="1" t="s">
        <v>4260</v>
      </c>
      <c r="D1392">
        <f>IFERROR(detalles!Q1392,detalles!B1392)</f>
        <v>774</v>
      </c>
      <c r="E1392" s="1" t="s">
        <v>4268</v>
      </c>
      <c r="F1392" t="str">
        <f>detalles!D1392</f>
        <v>50% cuentas anuales 2015</v>
      </c>
      <c r="G1392" s="1" t="s">
        <v>4261</v>
      </c>
      <c r="H1392">
        <f>detalles!F1392</f>
        <v>1</v>
      </c>
      <c r="I1392" s="1" t="s">
        <v>4262</v>
      </c>
      <c r="J1392" t="str">
        <f>SUBSTITUTE(detalles!G1392,",",".")</f>
        <v>200</v>
      </c>
      <c r="K1392" s="1" t="s">
        <v>4263</v>
      </c>
      <c r="L1392" t="str">
        <f>SUBSTITUTE(detalles!N1392/100,",",".")</f>
        <v>0.21</v>
      </c>
      <c r="M1392" s="1" t="s">
        <v>4264</v>
      </c>
      <c r="N1392">
        <f>detalles!J1392</f>
        <v>705000</v>
      </c>
      <c r="O1392" s="1" t="s">
        <v>4265</v>
      </c>
      <c r="P1392" t="str">
        <f>detalles!L1392</f>
        <v/>
      </c>
      <c r="Q1392" s="1" t="s">
        <v>4266</v>
      </c>
      <c r="R1392">
        <f>ABS(detalles!O1392)</f>
        <v>0</v>
      </c>
      <c r="S1392" s="1" t="s">
        <v>4267</v>
      </c>
      <c r="T1392">
        <f>detalles!P1392</f>
        <v>0</v>
      </c>
      <c r="U1392" s="1" t="s">
        <v>2987</v>
      </c>
    </row>
    <row r="1393" spans="1:21" x14ac:dyDescent="0.25">
      <c r="A1393" t="s">
        <v>2976</v>
      </c>
      <c r="B1393">
        <f>detalles!A1393</f>
        <v>3723</v>
      </c>
      <c r="C1393" s="1" t="s">
        <v>4260</v>
      </c>
      <c r="D1393">
        <f>IFERROR(detalles!Q1393,detalles!B1393)</f>
        <v>774</v>
      </c>
      <c r="E1393" s="1" t="s">
        <v>4268</v>
      </c>
      <c r="F1393" t="str">
        <f>detalles!D1393</f>
        <v>Servicios profesionales mensuales:junio</v>
      </c>
      <c r="G1393" s="1" t="s">
        <v>4261</v>
      </c>
      <c r="H1393">
        <f>detalles!F1393</f>
        <v>1</v>
      </c>
      <c r="I1393" s="1" t="s">
        <v>4262</v>
      </c>
      <c r="J1393" t="str">
        <f>SUBSTITUTE(detalles!G1393,",",".")</f>
        <v>300</v>
      </c>
      <c r="K1393" s="1" t="s">
        <v>4263</v>
      </c>
      <c r="L1393" t="str">
        <f>SUBSTITUTE(detalles!N1393/100,",",".")</f>
        <v>0.21</v>
      </c>
      <c r="M1393" s="1" t="s">
        <v>4264</v>
      </c>
      <c r="N1393">
        <f>detalles!J1393</f>
        <v>705000</v>
      </c>
      <c r="O1393" s="1" t="s">
        <v>4265</v>
      </c>
      <c r="P1393" t="str">
        <f>detalles!L1393</f>
        <v/>
      </c>
      <c r="Q1393" s="1" t="s">
        <v>4266</v>
      </c>
      <c r="R1393">
        <f>ABS(detalles!O1393)</f>
        <v>0</v>
      </c>
      <c r="S1393" s="1" t="s">
        <v>4267</v>
      </c>
      <c r="T1393">
        <f>detalles!P1393</f>
        <v>0</v>
      </c>
      <c r="U1393" s="1" t="s">
        <v>2987</v>
      </c>
    </row>
    <row r="1394" spans="1:21" x14ac:dyDescent="0.25">
      <c r="A1394" t="s">
        <v>2976</v>
      </c>
      <c r="B1394">
        <f>detalles!A1394</f>
        <v>3740</v>
      </c>
      <c r="C1394" s="1" t="s">
        <v>4260</v>
      </c>
      <c r="D1394">
        <f>IFERROR(detalles!Q1394,detalles!B1394)</f>
        <v>787</v>
      </c>
      <c r="E1394" s="1" t="s">
        <v>4268</v>
      </c>
      <c r="F1394" t="str">
        <f>detalles!D1394</f>
        <v>Servicios profesionales mensuales</v>
      </c>
      <c r="G1394" s="1" t="s">
        <v>4261</v>
      </c>
      <c r="H1394">
        <f>detalles!F1394</f>
        <v>1</v>
      </c>
      <c r="I1394" s="1" t="s">
        <v>4262</v>
      </c>
      <c r="J1394" t="str">
        <f>SUBSTITUTE(detalles!G1394,",",".")</f>
        <v>280</v>
      </c>
      <c r="K1394" s="1" t="s">
        <v>4263</v>
      </c>
      <c r="L1394" t="str">
        <f>SUBSTITUTE(detalles!N1394/100,",",".")</f>
        <v>0.21</v>
      </c>
      <c r="M1394" s="1" t="s">
        <v>4264</v>
      </c>
      <c r="N1394">
        <f>detalles!J1394</f>
        <v>705000</v>
      </c>
      <c r="O1394" s="1" t="s">
        <v>4265</v>
      </c>
      <c r="P1394" t="str">
        <f>detalles!L1394</f>
        <v/>
      </c>
      <c r="Q1394" s="1" t="s">
        <v>4266</v>
      </c>
      <c r="R1394">
        <f>ABS(detalles!O1394)</f>
        <v>0</v>
      </c>
      <c r="S1394" s="1" t="s">
        <v>4267</v>
      </c>
      <c r="T1394">
        <f>detalles!P1394</f>
        <v>0</v>
      </c>
      <c r="U1394" s="1" t="s">
        <v>2987</v>
      </c>
    </row>
    <row r="1395" spans="1:21" x14ac:dyDescent="0.25">
      <c r="A1395" t="s">
        <v>2976</v>
      </c>
      <c r="B1395">
        <f>detalles!A1395</f>
        <v>3732</v>
      </c>
      <c r="C1395" s="1" t="s">
        <v>4260</v>
      </c>
      <c r="D1395">
        <f>IFERROR(detalles!Q1395,detalles!B1395)</f>
        <v>780</v>
      </c>
      <c r="E1395" s="1" t="s">
        <v>4268</v>
      </c>
      <c r="F1395" t="str">
        <f>detalles!D1395</f>
        <v>Servicios profesionales trimestrales</v>
      </c>
      <c r="G1395" s="1" t="s">
        <v>4261</v>
      </c>
      <c r="H1395">
        <f>detalles!F1395</f>
        <v>1</v>
      </c>
      <c r="I1395" s="1" t="s">
        <v>4262</v>
      </c>
      <c r="J1395" t="str">
        <f>SUBSTITUTE(detalles!G1395,",",".")</f>
        <v>300</v>
      </c>
      <c r="K1395" s="1" t="s">
        <v>4263</v>
      </c>
      <c r="L1395" t="str">
        <f>SUBSTITUTE(detalles!N1395/100,",",".")</f>
        <v>0.21</v>
      </c>
      <c r="M1395" s="1" t="s">
        <v>4264</v>
      </c>
      <c r="N1395">
        <f>detalles!J1395</f>
        <v>705000</v>
      </c>
      <c r="O1395" s="1" t="s">
        <v>4265</v>
      </c>
      <c r="P1395" t="str">
        <f>detalles!L1395</f>
        <v/>
      </c>
      <c r="Q1395" s="1" t="s">
        <v>4266</v>
      </c>
      <c r="R1395">
        <f>ABS(detalles!O1395)</f>
        <v>0</v>
      </c>
      <c r="S1395" s="1" t="s">
        <v>4267</v>
      </c>
      <c r="T1395">
        <f>detalles!P1395</f>
        <v>0</v>
      </c>
      <c r="U1395" s="1" t="s">
        <v>2987</v>
      </c>
    </row>
    <row r="1396" spans="1:21" x14ac:dyDescent="0.25">
      <c r="A1396" t="s">
        <v>2976</v>
      </c>
      <c r="B1396">
        <f>detalles!A1396</f>
        <v>2467</v>
      </c>
      <c r="C1396" s="1" t="s">
        <v>4260</v>
      </c>
      <c r="D1396">
        <f>IFERROR(detalles!Q1396,detalles!B1396)</f>
        <v>3603</v>
      </c>
      <c r="E1396" s="1" t="s">
        <v>4268</v>
      </c>
      <c r="F1396" t="str">
        <f>detalles!D1396</f>
        <v>Servicios profesionales mensuales</v>
      </c>
      <c r="G1396" s="1" t="s">
        <v>4261</v>
      </c>
      <c r="H1396">
        <f>detalles!F1396</f>
        <v>1</v>
      </c>
      <c r="I1396" s="1" t="s">
        <v>4262</v>
      </c>
      <c r="J1396" t="str">
        <f>SUBSTITUTE(detalles!G1396,",",".")</f>
        <v>280</v>
      </c>
      <c r="K1396" s="1" t="s">
        <v>4263</v>
      </c>
      <c r="L1396" t="str">
        <f>SUBSTITUTE(detalles!N1396/100,",",".")</f>
        <v>0.21</v>
      </c>
      <c r="M1396" s="1" t="s">
        <v>4264</v>
      </c>
      <c r="N1396">
        <f>detalles!J1396</f>
        <v>705000</v>
      </c>
      <c r="O1396" s="1" t="s">
        <v>4265</v>
      </c>
      <c r="P1396" t="str">
        <f>detalles!L1396</f>
        <v/>
      </c>
      <c r="Q1396" s="1" t="s">
        <v>4266</v>
      </c>
      <c r="R1396">
        <f>ABS(detalles!O1396)</f>
        <v>0</v>
      </c>
      <c r="S1396" s="1" t="s">
        <v>4267</v>
      </c>
      <c r="T1396">
        <f>detalles!P1396</f>
        <v>0</v>
      </c>
      <c r="U1396" s="1" t="s">
        <v>2987</v>
      </c>
    </row>
    <row r="1397" spans="1:21" x14ac:dyDescent="0.25">
      <c r="A1397" t="s">
        <v>2976</v>
      </c>
      <c r="B1397">
        <f>detalles!A1397</f>
        <v>2492</v>
      </c>
      <c r="C1397" s="1" t="s">
        <v>4260</v>
      </c>
      <c r="D1397">
        <f>IFERROR(detalles!Q1397,detalles!B1397)</f>
        <v>3730</v>
      </c>
      <c r="E1397" s="1" t="s">
        <v>4268</v>
      </c>
      <c r="F1397" t="str">
        <f>detalles!D1397</f>
        <v>Servicios profesionales mensuales</v>
      </c>
      <c r="G1397" s="1" t="s">
        <v>4261</v>
      </c>
      <c r="H1397">
        <f>detalles!F1397</f>
        <v>1</v>
      </c>
      <c r="I1397" s="1" t="s">
        <v>4262</v>
      </c>
      <c r="J1397" t="str">
        <f>SUBSTITUTE(detalles!G1397,",",".")</f>
        <v>600</v>
      </c>
      <c r="K1397" s="1" t="s">
        <v>4263</v>
      </c>
      <c r="L1397" t="str">
        <f>SUBSTITUTE(detalles!N1397/100,",",".")</f>
        <v>0.21</v>
      </c>
      <c r="M1397" s="1" t="s">
        <v>4264</v>
      </c>
      <c r="N1397">
        <f>detalles!J1397</f>
        <v>705000</v>
      </c>
      <c r="O1397" s="1" t="s">
        <v>4265</v>
      </c>
      <c r="P1397" t="str">
        <f>detalles!L1397</f>
        <v/>
      </c>
      <c r="Q1397" s="1" t="s">
        <v>4266</v>
      </c>
      <c r="R1397">
        <f>ABS(detalles!O1397)</f>
        <v>0</v>
      </c>
      <c r="S1397" s="1" t="s">
        <v>4267</v>
      </c>
      <c r="T1397">
        <f>detalles!P1397</f>
        <v>0</v>
      </c>
      <c r="U1397" s="1" t="s">
        <v>2987</v>
      </c>
    </row>
    <row r="1398" spans="1:21" x14ac:dyDescent="0.25">
      <c r="A1398" t="s">
        <v>2976</v>
      </c>
      <c r="B1398">
        <f>detalles!A1398</f>
        <v>2475</v>
      </c>
      <c r="C1398" s="1" t="s">
        <v>4260</v>
      </c>
      <c r="D1398">
        <f>IFERROR(detalles!Q1398,detalles!B1398)</f>
        <v>3484</v>
      </c>
      <c r="E1398" s="1" t="s">
        <v>4268</v>
      </c>
      <c r="F1398" t="str">
        <f>detalles!D1398</f>
        <v>Servicios profesionales mensuales</v>
      </c>
      <c r="G1398" s="1" t="s">
        <v>4261</v>
      </c>
      <c r="H1398">
        <f>detalles!F1398</f>
        <v>1</v>
      </c>
      <c r="I1398" s="1" t="s">
        <v>4262</v>
      </c>
      <c r="J1398" t="str">
        <f>SUBSTITUTE(detalles!G1398,",",".")</f>
        <v>600</v>
      </c>
      <c r="K1398" s="1" t="s">
        <v>4263</v>
      </c>
      <c r="L1398" t="str">
        <f>SUBSTITUTE(detalles!N1398/100,",",".")</f>
        <v>0.21</v>
      </c>
      <c r="M1398" s="1" t="s">
        <v>4264</v>
      </c>
      <c r="N1398">
        <f>detalles!J1398</f>
        <v>705000</v>
      </c>
      <c r="O1398" s="1" t="s">
        <v>4265</v>
      </c>
      <c r="P1398" t="str">
        <f>detalles!L1398</f>
        <v/>
      </c>
      <c r="Q1398" s="1" t="s">
        <v>4266</v>
      </c>
      <c r="R1398">
        <f>ABS(detalles!O1398)</f>
        <v>0</v>
      </c>
      <c r="S1398" s="1" t="s">
        <v>4267</v>
      </c>
      <c r="T1398">
        <f>detalles!P1398</f>
        <v>0</v>
      </c>
      <c r="U1398" s="1" t="s">
        <v>2987</v>
      </c>
    </row>
    <row r="1399" spans="1:21" x14ac:dyDescent="0.25">
      <c r="A1399" t="s">
        <v>2976</v>
      </c>
      <c r="B1399">
        <f>detalles!A1399</f>
        <v>2474</v>
      </c>
      <c r="C1399" s="1" t="s">
        <v>4260</v>
      </c>
      <c r="D1399">
        <f>IFERROR(detalles!Q1399,detalles!B1399)</f>
        <v>3393</v>
      </c>
      <c r="E1399" s="1" t="s">
        <v>4268</v>
      </c>
      <c r="F1399" t="str">
        <f>detalles!D1399</f>
        <v>Servicios profesionales mensuales</v>
      </c>
      <c r="G1399" s="1" t="s">
        <v>4261</v>
      </c>
      <c r="H1399">
        <f>detalles!F1399</f>
        <v>1</v>
      </c>
      <c r="I1399" s="1" t="s">
        <v>4262</v>
      </c>
      <c r="J1399" t="str">
        <f>SUBSTITUTE(detalles!G1399,",",".")</f>
        <v>600</v>
      </c>
      <c r="K1399" s="1" t="s">
        <v>4263</v>
      </c>
      <c r="L1399" t="str">
        <f>SUBSTITUTE(detalles!N1399/100,",",".")</f>
        <v>0.21</v>
      </c>
      <c r="M1399" s="1" t="s">
        <v>4264</v>
      </c>
      <c r="N1399">
        <f>detalles!J1399</f>
        <v>705000</v>
      </c>
      <c r="O1399" s="1" t="s">
        <v>4265</v>
      </c>
      <c r="P1399" t="str">
        <f>detalles!L1399</f>
        <v/>
      </c>
      <c r="Q1399" s="1" t="s">
        <v>4266</v>
      </c>
      <c r="R1399">
        <f>ABS(detalles!O1399)</f>
        <v>0</v>
      </c>
      <c r="S1399" s="1" t="s">
        <v>4267</v>
      </c>
      <c r="T1399">
        <f>detalles!P1399</f>
        <v>0</v>
      </c>
      <c r="U1399" s="1" t="s">
        <v>2987</v>
      </c>
    </row>
    <row r="1400" spans="1:21" x14ac:dyDescent="0.25">
      <c r="A1400" t="s">
        <v>2976</v>
      </c>
      <c r="B1400">
        <f>detalles!A1400</f>
        <v>2473</v>
      </c>
      <c r="C1400" s="1" t="s">
        <v>4260</v>
      </c>
      <c r="D1400">
        <f>IFERROR(detalles!Q1400,detalles!B1400)</f>
        <v>3361</v>
      </c>
      <c r="E1400" s="1" t="s">
        <v>4268</v>
      </c>
      <c r="F1400" t="str">
        <f>detalles!D1400</f>
        <v>Servicios profesionales mensuales</v>
      </c>
      <c r="G1400" s="1" t="s">
        <v>4261</v>
      </c>
      <c r="H1400">
        <f>detalles!F1400</f>
        <v>1</v>
      </c>
      <c r="I1400" s="1" t="s">
        <v>4262</v>
      </c>
      <c r="J1400" t="str">
        <f>SUBSTITUTE(detalles!G1400,",",".")</f>
        <v>600</v>
      </c>
      <c r="K1400" s="1" t="s">
        <v>4263</v>
      </c>
      <c r="L1400" t="str">
        <f>SUBSTITUTE(detalles!N1400/100,",",".")</f>
        <v>0.21</v>
      </c>
      <c r="M1400" s="1" t="s">
        <v>4264</v>
      </c>
      <c r="N1400">
        <f>detalles!J1400</f>
        <v>705000</v>
      </c>
      <c r="O1400" s="1" t="s">
        <v>4265</v>
      </c>
      <c r="P1400" t="str">
        <f>detalles!L1400</f>
        <v/>
      </c>
      <c r="Q1400" s="1" t="s">
        <v>4266</v>
      </c>
      <c r="R1400">
        <f>ABS(detalles!O1400)</f>
        <v>0</v>
      </c>
      <c r="S1400" s="1" t="s">
        <v>4267</v>
      </c>
      <c r="T1400">
        <f>detalles!P1400</f>
        <v>0</v>
      </c>
      <c r="U1400" s="1" t="s">
        <v>2987</v>
      </c>
    </row>
    <row r="1401" spans="1:21" x14ac:dyDescent="0.25">
      <c r="A1401" t="s">
        <v>2976</v>
      </c>
      <c r="B1401">
        <f>detalles!A1401</f>
        <v>2472</v>
      </c>
      <c r="C1401" s="1" t="s">
        <v>4260</v>
      </c>
      <c r="D1401">
        <f>IFERROR(detalles!Q1401,detalles!B1401)</f>
        <v>3305</v>
      </c>
      <c r="E1401" s="1" t="s">
        <v>4268</v>
      </c>
      <c r="F1401" t="str">
        <f>detalles!D1401</f>
        <v>Servicios profesionales mensuales</v>
      </c>
      <c r="G1401" s="1" t="s">
        <v>4261</v>
      </c>
      <c r="H1401">
        <f>detalles!F1401</f>
        <v>1</v>
      </c>
      <c r="I1401" s="1" t="s">
        <v>4262</v>
      </c>
      <c r="J1401" t="str">
        <f>SUBSTITUTE(detalles!G1401,",",".")</f>
        <v>600</v>
      </c>
      <c r="K1401" s="1" t="s">
        <v>4263</v>
      </c>
      <c r="L1401" t="str">
        <f>SUBSTITUTE(detalles!N1401/100,",",".")</f>
        <v>0.21</v>
      </c>
      <c r="M1401" s="1" t="s">
        <v>4264</v>
      </c>
      <c r="N1401">
        <f>detalles!J1401</f>
        <v>705000</v>
      </c>
      <c r="O1401" s="1" t="s">
        <v>4265</v>
      </c>
      <c r="P1401" t="str">
        <f>detalles!L1401</f>
        <v/>
      </c>
      <c r="Q1401" s="1" t="s">
        <v>4266</v>
      </c>
      <c r="R1401">
        <f>ABS(detalles!O1401)</f>
        <v>0</v>
      </c>
      <c r="S1401" s="1" t="s">
        <v>4267</v>
      </c>
      <c r="T1401">
        <f>detalles!P1401</f>
        <v>0</v>
      </c>
      <c r="U1401" s="1" t="s">
        <v>2987</v>
      </c>
    </row>
    <row r="1402" spans="1:21" x14ac:dyDescent="0.25">
      <c r="A1402" t="s">
        <v>2976</v>
      </c>
      <c r="B1402">
        <f>detalles!A1402</f>
        <v>2471</v>
      </c>
      <c r="C1402" s="1" t="s">
        <v>4260</v>
      </c>
      <c r="D1402">
        <f>IFERROR(detalles!Q1402,detalles!B1402)</f>
        <v>3777</v>
      </c>
      <c r="E1402" s="1" t="s">
        <v>4268</v>
      </c>
      <c r="F1402" t="str">
        <f>detalles!D1402</f>
        <v>Servicios profesionales mensuales</v>
      </c>
      <c r="G1402" s="1" t="s">
        <v>4261</v>
      </c>
      <c r="H1402">
        <f>detalles!F1402</f>
        <v>1</v>
      </c>
      <c r="I1402" s="1" t="s">
        <v>4262</v>
      </c>
      <c r="J1402" t="str">
        <f>SUBSTITUTE(detalles!G1402,",",".")</f>
        <v>280</v>
      </c>
      <c r="K1402" s="1" t="s">
        <v>4263</v>
      </c>
      <c r="L1402" t="str">
        <f>SUBSTITUTE(detalles!N1402/100,",",".")</f>
        <v>0.21</v>
      </c>
      <c r="M1402" s="1" t="s">
        <v>4264</v>
      </c>
      <c r="N1402">
        <f>detalles!J1402</f>
        <v>705000</v>
      </c>
      <c r="O1402" s="1" t="s">
        <v>4265</v>
      </c>
      <c r="P1402" t="str">
        <f>detalles!L1402</f>
        <v/>
      </c>
      <c r="Q1402" s="1" t="s">
        <v>4266</v>
      </c>
      <c r="R1402">
        <f>ABS(detalles!O1402)</f>
        <v>0</v>
      </c>
      <c r="S1402" s="1" t="s">
        <v>4267</v>
      </c>
      <c r="T1402">
        <f>detalles!P1402</f>
        <v>0</v>
      </c>
      <c r="U1402" s="1" t="s">
        <v>2987</v>
      </c>
    </row>
    <row r="1403" spans="1:21" x14ac:dyDescent="0.25">
      <c r="A1403" t="s">
        <v>2976</v>
      </c>
      <c r="B1403">
        <f>detalles!A1403</f>
        <v>2470</v>
      </c>
      <c r="C1403" s="1" t="s">
        <v>4260</v>
      </c>
      <c r="D1403">
        <f>IFERROR(detalles!Q1403,detalles!B1403)</f>
        <v>3727</v>
      </c>
      <c r="E1403" s="1" t="s">
        <v>4268</v>
      </c>
      <c r="F1403" t="str">
        <f>detalles!D1403</f>
        <v>Servicios profesionales mensuales</v>
      </c>
      <c r="G1403" s="1" t="s">
        <v>4261</v>
      </c>
      <c r="H1403">
        <f>detalles!F1403</f>
        <v>1</v>
      </c>
      <c r="I1403" s="1" t="s">
        <v>4262</v>
      </c>
      <c r="J1403" t="str">
        <f>SUBSTITUTE(detalles!G1403,",",".")</f>
        <v>280</v>
      </c>
      <c r="K1403" s="1" t="s">
        <v>4263</v>
      </c>
      <c r="L1403" t="str">
        <f>SUBSTITUTE(detalles!N1403/100,",",".")</f>
        <v>0.21</v>
      </c>
      <c r="M1403" s="1" t="s">
        <v>4264</v>
      </c>
      <c r="N1403">
        <f>detalles!J1403</f>
        <v>705000</v>
      </c>
      <c r="O1403" s="1" t="s">
        <v>4265</v>
      </c>
      <c r="P1403" t="str">
        <f>detalles!L1403</f>
        <v/>
      </c>
      <c r="Q1403" s="1" t="s">
        <v>4266</v>
      </c>
      <c r="R1403">
        <f>ABS(detalles!O1403)</f>
        <v>0</v>
      </c>
      <c r="S1403" s="1" t="s">
        <v>4267</v>
      </c>
      <c r="T1403">
        <f>detalles!P1403</f>
        <v>0</v>
      </c>
      <c r="U1403" s="1" t="s">
        <v>2987</v>
      </c>
    </row>
    <row r="1404" spans="1:21" x14ac:dyDescent="0.25">
      <c r="A1404" t="s">
        <v>2976</v>
      </c>
      <c r="B1404">
        <f>detalles!A1404</f>
        <v>2809</v>
      </c>
      <c r="C1404" s="1" t="s">
        <v>4260</v>
      </c>
      <c r="D1404">
        <f>IFERROR(detalles!Q1404,detalles!B1404)</f>
        <v>33</v>
      </c>
      <c r="E1404" s="1" t="s">
        <v>4268</v>
      </c>
      <c r="F1404" t="str">
        <f>detalles!D1404</f>
        <v>Servicios profesionales trimestrales</v>
      </c>
      <c r="G1404" s="1" t="s">
        <v>4261</v>
      </c>
      <c r="H1404">
        <f>detalles!F1404</f>
        <v>1</v>
      </c>
      <c r="I1404" s="1" t="s">
        <v>4262</v>
      </c>
      <c r="J1404" t="str">
        <f>SUBSTITUTE(detalles!G1404,",",".")</f>
        <v>309</v>
      </c>
      <c r="K1404" s="1" t="s">
        <v>4263</v>
      </c>
      <c r="L1404" t="str">
        <f>SUBSTITUTE(detalles!N1404/100,",",".")</f>
        <v>0.21</v>
      </c>
      <c r="M1404" s="1" t="s">
        <v>4264</v>
      </c>
      <c r="N1404">
        <f>detalles!J1404</f>
        <v>705000</v>
      </c>
      <c r="O1404" s="1" t="s">
        <v>4265</v>
      </c>
      <c r="P1404" t="str">
        <f>detalles!L1404</f>
        <v/>
      </c>
      <c r="Q1404" s="1" t="s">
        <v>4266</v>
      </c>
      <c r="R1404">
        <f>ABS(detalles!O1404)</f>
        <v>0</v>
      </c>
      <c r="S1404" s="1" t="s">
        <v>4267</v>
      </c>
      <c r="T1404">
        <f>detalles!P1404</f>
        <v>0</v>
      </c>
      <c r="U1404" s="1" t="s">
        <v>2987</v>
      </c>
    </row>
    <row r="1405" spans="1:21" x14ac:dyDescent="0.25">
      <c r="A1405" t="s">
        <v>2976</v>
      </c>
      <c r="B1405">
        <f>detalles!A1405</f>
        <v>2468</v>
      </c>
      <c r="C1405" s="1" t="s">
        <v>4260</v>
      </c>
      <c r="D1405">
        <f>IFERROR(detalles!Q1405,detalles!B1405)</f>
        <v>3659</v>
      </c>
      <c r="E1405" s="1" t="s">
        <v>4268</v>
      </c>
      <c r="F1405" t="str">
        <f>detalles!D1405</f>
        <v>Servicios profesionales mensuales</v>
      </c>
      <c r="G1405" s="1" t="s">
        <v>4261</v>
      </c>
      <c r="H1405">
        <f>detalles!F1405</f>
        <v>1</v>
      </c>
      <c r="I1405" s="1" t="s">
        <v>4262</v>
      </c>
      <c r="J1405" t="str">
        <f>SUBSTITUTE(detalles!G1405,",",".")</f>
        <v>280</v>
      </c>
      <c r="K1405" s="1" t="s">
        <v>4263</v>
      </c>
      <c r="L1405" t="str">
        <f>SUBSTITUTE(detalles!N1405/100,",",".")</f>
        <v>0.21</v>
      </c>
      <c r="M1405" s="1" t="s">
        <v>4264</v>
      </c>
      <c r="N1405">
        <f>detalles!J1405</f>
        <v>705000</v>
      </c>
      <c r="O1405" s="1" t="s">
        <v>4265</v>
      </c>
      <c r="P1405" t="str">
        <f>detalles!L1405</f>
        <v/>
      </c>
      <c r="Q1405" s="1" t="s">
        <v>4266</v>
      </c>
      <c r="R1405">
        <f>ABS(detalles!O1405)</f>
        <v>0</v>
      </c>
      <c r="S1405" s="1" t="s">
        <v>4267</v>
      </c>
      <c r="T1405">
        <f>detalles!P1405</f>
        <v>0</v>
      </c>
      <c r="U1405" s="1" t="s">
        <v>2987</v>
      </c>
    </row>
    <row r="1406" spans="1:21" x14ac:dyDescent="0.25">
      <c r="A1406" t="s">
        <v>2976</v>
      </c>
      <c r="B1406">
        <f>detalles!A1406</f>
        <v>2808</v>
      </c>
      <c r="C1406" s="1" t="s">
        <v>4260</v>
      </c>
      <c r="D1406">
        <f>IFERROR(detalles!Q1406,detalles!B1406)</f>
        <v>32</v>
      </c>
      <c r="E1406" s="1" t="s">
        <v>4268</v>
      </c>
      <c r="F1406" t="str">
        <f>detalles!D1406</f>
        <v>Servicios profesionales anuales: Renta 2013 e impuesto modelo 111 y 190 de 2013</v>
      </c>
      <c r="G1406" s="1" t="s">
        <v>4261</v>
      </c>
      <c r="H1406">
        <f>detalles!F1406</f>
        <v>1</v>
      </c>
      <c r="I1406" s="1" t="s">
        <v>4262</v>
      </c>
      <c r="J1406" t="str">
        <f>SUBSTITUTE(detalles!G1406,",",".")</f>
        <v>110</v>
      </c>
      <c r="K1406" s="1" t="s">
        <v>4263</v>
      </c>
      <c r="L1406" t="str">
        <f>SUBSTITUTE(detalles!N1406/100,",",".")</f>
        <v>0.21</v>
      </c>
      <c r="M1406" s="1" t="s">
        <v>4264</v>
      </c>
      <c r="N1406">
        <f>detalles!J1406</f>
        <v>705000</v>
      </c>
      <c r="O1406" s="1" t="s">
        <v>4265</v>
      </c>
      <c r="P1406" t="str">
        <f>detalles!L1406</f>
        <v/>
      </c>
      <c r="Q1406" s="1" t="s">
        <v>4266</v>
      </c>
      <c r="R1406">
        <f>ABS(detalles!O1406)</f>
        <v>0</v>
      </c>
      <c r="S1406" s="1" t="s">
        <v>4267</v>
      </c>
      <c r="T1406">
        <f>detalles!P1406</f>
        <v>0</v>
      </c>
      <c r="U1406" s="1" t="s">
        <v>2987</v>
      </c>
    </row>
    <row r="1407" spans="1:21" x14ac:dyDescent="0.25">
      <c r="A1407" t="s">
        <v>2976</v>
      </c>
      <c r="B1407">
        <f>detalles!A1407</f>
        <v>2466</v>
      </c>
      <c r="C1407" s="1" t="s">
        <v>4260</v>
      </c>
      <c r="D1407">
        <f>IFERROR(detalles!Q1407,detalles!B1407)</f>
        <v>3565</v>
      </c>
      <c r="E1407" s="1" t="s">
        <v>4268</v>
      </c>
      <c r="F1407" t="str">
        <f>detalles!D1407</f>
        <v>Servicios profesionales mensuales</v>
      </c>
      <c r="G1407" s="1" t="s">
        <v>4261</v>
      </c>
      <c r="H1407">
        <f>detalles!F1407</f>
        <v>1</v>
      </c>
      <c r="I1407" s="1" t="s">
        <v>4262</v>
      </c>
      <c r="J1407" t="str">
        <f>SUBSTITUTE(detalles!G1407,",",".")</f>
        <v>280</v>
      </c>
      <c r="K1407" s="1" t="s">
        <v>4263</v>
      </c>
      <c r="L1407" t="str">
        <f>SUBSTITUTE(detalles!N1407/100,",",".")</f>
        <v>0.21</v>
      </c>
      <c r="M1407" s="1" t="s">
        <v>4264</v>
      </c>
      <c r="N1407">
        <f>detalles!J1407</f>
        <v>705000</v>
      </c>
      <c r="O1407" s="1" t="s">
        <v>4265</v>
      </c>
      <c r="P1407" t="str">
        <f>detalles!L1407</f>
        <v/>
      </c>
      <c r="Q1407" s="1" t="s">
        <v>4266</v>
      </c>
      <c r="R1407">
        <f>ABS(detalles!O1407)</f>
        <v>0</v>
      </c>
      <c r="S1407" s="1" t="s">
        <v>4267</v>
      </c>
      <c r="T1407">
        <f>detalles!P1407</f>
        <v>0</v>
      </c>
      <c r="U1407" s="1" t="s">
        <v>2987</v>
      </c>
    </row>
    <row r="1408" spans="1:21" x14ac:dyDescent="0.25">
      <c r="A1408" t="s">
        <v>2976</v>
      </c>
      <c r="B1408">
        <f>detalles!A1408</f>
        <v>2465</v>
      </c>
      <c r="C1408" s="1" t="s">
        <v>4260</v>
      </c>
      <c r="D1408">
        <f>IFERROR(detalles!Q1408,detalles!B1408)</f>
        <v>3532</v>
      </c>
      <c r="E1408" s="1" t="s">
        <v>4268</v>
      </c>
      <c r="F1408" t="str">
        <f>detalles!D1408</f>
        <v>Servicios profesionales mensuales</v>
      </c>
      <c r="G1408" s="1" t="s">
        <v>4261</v>
      </c>
      <c r="H1408">
        <f>detalles!F1408</f>
        <v>1</v>
      </c>
      <c r="I1408" s="1" t="s">
        <v>4262</v>
      </c>
      <c r="J1408" t="str">
        <f>SUBSTITUTE(detalles!G1408,",",".")</f>
        <v>280</v>
      </c>
      <c r="K1408" s="1" t="s">
        <v>4263</v>
      </c>
      <c r="L1408" t="str">
        <f>SUBSTITUTE(detalles!N1408/100,",",".")</f>
        <v>0.21</v>
      </c>
      <c r="M1408" s="1" t="s">
        <v>4264</v>
      </c>
      <c r="N1408">
        <f>detalles!J1408</f>
        <v>705000</v>
      </c>
      <c r="O1408" s="1" t="s">
        <v>4265</v>
      </c>
      <c r="P1408" t="str">
        <f>detalles!L1408</f>
        <v/>
      </c>
      <c r="Q1408" s="1" t="s">
        <v>4266</v>
      </c>
      <c r="R1408">
        <f>ABS(detalles!O1408)</f>
        <v>0</v>
      </c>
      <c r="S1408" s="1" t="s">
        <v>4267</v>
      </c>
      <c r="T1408">
        <f>detalles!P1408</f>
        <v>0</v>
      </c>
      <c r="U1408" s="1" t="s">
        <v>2987</v>
      </c>
    </row>
    <row r="1409" spans="1:21" x14ac:dyDescent="0.25">
      <c r="A1409" t="s">
        <v>2976</v>
      </c>
      <c r="B1409">
        <f>detalles!A1409</f>
        <v>2464</v>
      </c>
      <c r="C1409" s="1" t="s">
        <v>4260</v>
      </c>
      <c r="D1409">
        <f>IFERROR(detalles!Q1409,detalles!B1409)</f>
        <v>3483</v>
      </c>
      <c r="E1409" s="1" t="s">
        <v>4268</v>
      </c>
      <c r="F1409" t="str">
        <f>detalles!D1409</f>
        <v>Servicios profesionales mensuales</v>
      </c>
      <c r="G1409" s="1" t="s">
        <v>4261</v>
      </c>
      <c r="H1409">
        <f>detalles!F1409</f>
        <v>1</v>
      </c>
      <c r="I1409" s="1" t="s">
        <v>4262</v>
      </c>
      <c r="J1409" t="str">
        <f>SUBSTITUTE(detalles!G1409,",",".")</f>
        <v>280</v>
      </c>
      <c r="K1409" s="1" t="s">
        <v>4263</v>
      </c>
      <c r="L1409" t="str">
        <f>SUBSTITUTE(detalles!N1409/100,",",".")</f>
        <v>0.21</v>
      </c>
      <c r="M1409" s="1" t="s">
        <v>4264</v>
      </c>
      <c r="N1409">
        <f>detalles!J1409</f>
        <v>705000</v>
      </c>
      <c r="O1409" s="1" t="s">
        <v>4265</v>
      </c>
      <c r="P1409" t="str">
        <f>detalles!L1409</f>
        <v/>
      </c>
      <c r="Q1409" s="1" t="s">
        <v>4266</v>
      </c>
      <c r="R1409">
        <f>ABS(detalles!O1409)</f>
        <v>0</v>
      </c>
      <c r="S1409" s="1" t="s">
        <v>4267</v>
      </c>
      <c r="T1409">
        <f>detalles!P1409</f>
        <v>0</v>
      </c>
      <c r="U1409" s="1" t="s">
        <v>2987</v>
      </c>
    </row>
    <row r="1410" spans="1:21" x14ac:dyDescent="0.25">
      <c r="A1410" t="s">
        <v>2976</v>
      </c>
      <c r="B1410">
        <f>detalles!A1410</f>
        <v>2463</v>
      </c>
      <c r="C1410" s="1" t="s">
        <v>4260</v>
      </c>
      <c r="D1410">
        <f>IFERROR(detalles!Q1410,detalles!B1410)</f>
        <v>3392</v>
      </c>
      <c r="E1410" s="1" t="s">
        <v>4268</v>
      </c>
      <c r="F1410" t="str">
        <f>detalles!D1410</f>
        <v>Servicios profesionales mensuales</v>
      </c>
      <c r="G1410" s="1" t="s">
        <v>4261</v>
      </c>
      <c r="H1410">
        <f>detalles!F1410</f>
        <v>1</v>
      </c>
      <c r="I1410" s="1" t="s">
        <v>4262</v>
      </c>
      <c r="J1410" t="str">
        <f>SUBSTITUTE(detalles!G1410,",",".")</f>
        <v>280</v>
      </c>
      <c r="K1410" s="1" t="s">
        <v>4263</v>
      </c>
      <c r="L1410" t="str">
        <f>SUBSTITUTE(detalles!N1410/100,",",".")</f>
        <v>0.21</v>
      </c>
      <c r="M1410" s="1" t="s">
        <v>4264</v>
      </c>
      <c r="N1410">
        <f>detalles!J1410</f>
        <v>705000</v>
      </c>
      <c r="O1410" s="1" t="s">
        <v>4265</v>
      </c>
      <c r="P1410" t="str">
        <f>detalles!L1410</f>
        <v/>
      </c>
      <c r="Q1410" s="1" t="s">
        <v>4266</v>
      </c>
      <c r="R1410">
        <f>ABS(detalles!O1410)</f>
        <v>0</v>
      </c>
      <c r="S1410" s="1" t="s">
        <v>4267</v>
      </c>
      <c r="T1410">
        <f>detalles!P1410</f>
        <v>0</v>
      </c>
      <c r="U1410" s="1" t="s">
        <v>2987</v>
      </c>
    </row>
    <row r="1411" spans="1:21" x14ac:dyDescent="0.25">
      <c r="A1411" t="s">
        <v>2976</v>
      </c>
      <c r="B1411">
        <f>detalles!A1411</f>
        <v>2462</v>
      </c>
      <c r="C1411" s="1" t="s">
        <v>4260</v>
      </c>
      <c r="D1411">
        <f>IFERROR(detalles!Q1411,detalles!B1411)</f>
        <v>3360</v>
      </c>
      <c r="E1411" s="1" t="s">
        <v>4268</v>
      </c>
      <c r="F1411" t="str">
        <f>detalles!D1411</f>
        <v>Servicios profesionales mensuales</v>
      </c>
      <c r="G1411" s="1" t="s">
        <v>4261</v>
      </c>
      <c r="H1411">
        <f>detalles!F1411</f>
        <v>1</v>
      </c>
      <c r="I1411" s="1" t="s">
        <v>4262</v>
      </c>
      <c r="J1411" t="str">
        <f>SUBSTITUTE(detalles!G1411,",",".")</f>
        <v>280</v>
      </c>
      <c r="K1411" s="1" t="s">
        <v>4263</v>
      </c>
      <c r="L1411" t="str">
        <f>SUBSTITUTE(detalles!N1411/100,",",".")</f>
        <v>0.21</v>
      </c>
      <c r="M1411" s="1" t="s">
        <v>4264</v>
      </c>
      <c r="N1411">
        <f>detalles!J1411</f>
        <v>705000</v>
      </c>
      <c r="O1411" s="1" t="s">
        <v>4265</v>
      </c>
      <c r="P1411" t="str">
        <f>detalles!L1411</f>
        <v/>
      </c>
      <c r="Q1411" s="1" t="s">
        <v>4266</v>
      </c>
      <c r="R1411">
        <f>ABS(detalles!O1411)</f>
        <v>0</v>
      </c>
      <c r="S1411" s="1" t="s">
        <v>4267</v>
      </c>
      <c r="T1411">
        <f>detalles!P1411</f>
        <v>0</v>
      </c>
      <c r="U1411" s="1" t="s">
        <v>2987</v>
      </c>
    </row>
    <row r="1412" spans="1:21" x14ac:dyDescent="0.25">
      <c r="A1412" t="s">
        <v>2976</v>
      </c>
      <c r="B1412">
        <f>detalles!A1412</f>
        <v>2461</v>
      </c>
      <c r="C1412" s="1" t="s">
        <v>4260</v>
      </c>
      <c r="D1412">
        <f>IFERROR(detalles!Q1412,detalles!B1412)</f>
        <v>3304</v>
      </c>
      <c r="E1412" s="1" t="s">
        <v>4268</v>
      </c>
      <c r="F1412" t="str">
        <f>detalles!D1412</f>
        <v>Servicios profesionales mensuales</v>
      </c>
      <c r="G1412" s="1" t="s">
        <v>4261</v>
      </c>
      <c r="H1412">
        <f>detalles!F1412</f>
        <v>1</v>
      </c>
      <c r="I1412" s="1" t="s">
        <v>4262</v>
      </c>
      <c r="J1412" t="str">
        <f>SUBSTITUTE(detalles!G1412,",",".")</f>
        <v>280</v>
      </c>
      <c r="K1412" s="1" t="s">
        <v>4263</v>
      </c>
      <c r="L1412" t="str">
        <f>SUBSTITUTE(detalles!N1412/100,",",".")</f>
        <v>0.21</v>
      </c>
      <c r="M1412" s="1" t="s">
        <v>4264</v>
      </c>
      <c r="N1412">
        <f>detalles!J1412</f>
        <v>705000</v>
      </c>
      <c r="O1412" s="1" t="s">
        <v>4265</v>
      </c>
      <c r="P1412" t="str">
        <f>detalles!L1412</f>
        <v/>
      </c>
      <c r="Q1412" s="1" t="s">
        <v>4266</v>
      </c>
      <c r="R1412">
        <f>ABS(detalles!O1412)</f>
        <v>0</v>
      </c>
      <c r="S1412" s="1" t="s">
        <v>4267</v>
      </c>
      <c r="T1412">
        <f>detalles!P1412</f>
        <v>0</v>
      </c>
      <c r="U1412" s="1" t="s">
        <v>2987</v>
      </c>
    </row>
    <row r="1413" spans="1:21" x14ac:dyDescent="0.25">
      <c r="A1413" t="s">
        <v>2976</v>
      </c>
      <c r="B1413">
        <f>detalles!A1413</f>
        <v>2458</v>
      </c>
      <c r="C1413" s="1" t="s">
        <v>4260</v>
      </c>
      <c r="D1413">
        <f>IFERROR(detalles!Q1413,detalles!B1413)</f>
        <v>3521</v>
      </c>
      <c r="E1413" s="1" t="s">
        <v>4268</v>
      </c>
      <c r="F1413" t="str">
        <f>detalles!D1413</f>
        <v>Servicios profesionales trimestrales: IVA 1r trimestre 2016</v>
      </c>
      <c r="G1413" s="1" t="s">
        <v>4261</v>
      </c>
      <c r="H1413">
        <f>detalles!F1413</f>
        <v>1</v>
      </c>
      <c r="I1413" s="1" t="s">
        <v>4262</v>
      </c>
      <c r="J1413" t="str">
        <f>SUBSTITUTE(detalles!G1413,",",".")</f>
        <v>75</v>
      </c>
      <c r="K1413" s="1" t="s">
        <v>4263</v>
      </c>
      <c r="L1413" t="str">
        <f>SUBSTITUTE(detalles!N1413/100,",",".")</f>
        <v>0.21</v>
      </c>
      <c r="M1413" s="1" t="s">
        <v>4264</v>
      </c>
      <c r="N1413">
        <f>detalles!J1413</f>
        <v>705000</v>
      </c>
      <c r="O1413" s="1" t="s">
        <v>4265</v>
      </c>
      <c r="P1413" t="str">
        <f>detalles!L1413</f>
        <v/>
      </c>
      <c r="Q1413" s="1" t="s">
        <v>4266</v>
      </c>
      <c r="R1413">
        <f>ABS(detalles!O1413)</f>
        <v>0</v>
      </c>
      <c r="S1413" s="1" t="s">
        <v>4267</v>
      </c>
      <c r="T1413">
        <f>detalles!P1413</f>
        <v>0</v>
      </c>
      <c r="U1413" s="1" t="s">
        <v>2987</v>
      </c>
    </row>
    <row r="1414" spans="1:21" x14ac:dyDescent="0.25">
      <c r="A1414" t="s">
        <v>2976</v>
      </c>
      <c r="B1414">
        <f>detalles!A1414</f>
        <v>2469</v>
      </c>
      <c r="C1414" s="1" t="s">
        <v>4260</v>
      </c>
      <c r="D1414">
        <f>IFERROR(detalles!Q1414,detalles!B1414)</f>
        <v>3691</v>
      </c>
      <c r="E1414" s="1" t="s">
        <v>4268</v>
      </c>
      <c r="F1414" t="str">
        <f>detalles!D1414</f>
        <v>Servicios profesionales mensuales</v>
      </c>
      <c r="G1414" s="1" t="s">
        <v>4261</v>
      </c>
      <c r="H1414">
        <f>detalles!F1414</f>
        <v>1</v>
      </c>
      <c r="I1414" s="1" t="s">
        <v>4262</v>
      </c>
      <c r="J1414" t="str">
        <f>SUBSTITUTE(detalles!G1414,",",".")</f>
        <v>280</v>
      </c>
      <c r="K1414" s="1" t="s">
        <v>4263</v>
      </c>
      <c r="L1414" t="str">
        <f>SUBSTITUTE(detalles!N1414/100,",",".")</f>
        <v>0.21</v>
      </c>
      <c r="M1414" s="1" t="s">
        <v>4264</v>
      </c>
      <c r="N1414">
        <f>detalles!J1414</f>
        <v>705000</v>
      </c>
      <c r="O1414" s="1" t="s">
        <v>4265</v>
      </c>
      <c r="P1414" t="str">
        <f>detalles!L1414</f>
        <v/>
      </c>
      <c r="Q1414" s="1" t="s">
        <v>4266</v>
      </c>
      <c r="R1414">
        <f>ABS(detalles!O1414)</f>
        <v>0</v>
      </c>
      <c r="S1414" s="1" t="s">
        <v>4267</v>
      </c>
      <c r="T1414">
        <f>detalles!P1414</f>
        <v>0</v>
      </c>
      <c r="U1414" s="1" t="s">
        <v>2987</v>
      </c>
    </row>
    <row r="1415" spans="1:21" x14ac:dyDescent="0.25">
      <c r="A1415" t="s">
        <v>2976</v>
      </c>
      <c r="B1415">
        <f>detalles!A1415</f>
        <v>2482</v>
      </c>
      <c r="C1415" s="1" t="s">
        <v>4260</v>
      </c>
      <c r="D1415">
        <f>IFERROR(detalles!Q1415,detalles!B1415)</f>
        <v>3778</v>
      </c>
      <c r="E1415" s="1" t="s">
        <v>4268</v>
      </c>
      <c r="F1415" t="str">
        <f>detalles!D1415</f>
        <v>Servicios profesionales mensuales</v>
      </c>
      <c r="G1415" s="1" t="s">
        <v>4261</v>
      </c>
      <c r="H1415">
        <f>detalles!F1415</f>
        <v>1</v>
      </c>
      <c r="I1415" s="1" t="s">
        <v>4262</v>
      </c>
      <c r="J1415" t="str">
        <f>SUBSTITUTE(detalles!G1415,",",".")</f>
        <v>600</v>
      </c>
      <c r="K1415" s="1" t="s">
        <v>4263</v>
      </c>
      <c r="L1415" t="str">
        <f>SUBSTITUTE(detalles!N1415/100,",",".")</f>
        <v>0.21</v>
      </c>
      <c r="M1415" s="1" t="s">
        <v>4264</v>
      </c>
      <c r="N1415">
        <f>detalles!J1415</f>
        <v>705000</v>
      </c>
      <c r="O1415" s="1" t="s">
        <v>4265</v>
      </c>
      <c r="P1415" t="str">
        <f>detalles!L1415</f>
        <v/>
      </c>
      <c r="Q1415" s="1" t="s">
        <v>4266</v>
      </c>
      <c r="R1415">
        <f>ABS(detalles!O1415)</f>
        <v>0</v>
      </c>
      <c r="S1415" s="1" t="s">
        <v>4267</v>
      </c>
      <c r="T1415">
        <f>detalles!P1415</f>
        <v>0</v>
      </c>
      <c r="U1415" s="1" t="s">
        <v>2987</v>
      </c>
    </row>
    <row r="1416" spans="1:21" x14ac:dyDescent="0.25">
      <c r="A1416" t="s">
        <v>2976</v>
      </c>
      <c r="B1416">
        <f>detalles!A1416</f>
        <v>2561</v>
      </c>
      <c r="C1416" s="1" t="s">
        <v>4260</v>
      </c>
      <c r="D1416">
        <f>IFERROR(detalles!Q1416,detalles!B1416)</f>
        <v>3541</v>
      </c>
      <c r="E1416" s="1" t="s">
        <v>4268</v>
      </c>
      <c r="F1416" t="str">
        <f>detalles!D1416</f>
        <v>Servicios profesionales mensuales</v>
      </c>
      <c r="G1416" s="1" t="s">
        <v>4261</v>
      </c>
      <c r="H1416">
        <f>detalles!F1416</f>
        <v>1</v>
      </c>
      <c r="I1416" s="1" t="s">
        <v>4262</v>
      </c>
      <c r="J1416" t="str">
        <f>SUBSTITUTE(detalles!G1416,",",".")</f>
        <v>600</v>
      </c>
      <c r="K1416" s="1" t="s">
        <v>4263</v>
      </c>
      <c r="L1416" t="str">
        <f>SUBSTITUTE(detalles!N1416/100,",",".")</f>
        <v>0.21</v>
      </c>
      <c r="M1416" s="1" t="s">
        <v>4264</v>
      </c>
      <c r="N1416">
        <f>detalles!J1416</f>
        <v>705000</v>
      </c>
      <c r="O1416" s="1" t="s">
        <v>4265</v>
      </c>
      <c r="P1416" t="str">
        <f>detalles!L1416</f>
        <v/>
      </c>
      <c r="Q1416" s="1" t="s">
        <v>4266</v>
      </c>
      <c r="R1416">
        <f>ABS(detalles!O1416)</f>
        <v>0</v>
      </c>
      <c r="S1416" s="1" t="s">
        <v>4267</v>
      </c>
      <c r="T1416">
        <f>detalles!P1416</f>
        <v>0</v>
      </c>
      <c r="U1416" s="1" t="s">
        <v>2987</v>
      </c>
    </row>
    <row r="1417" spans="1:21" x14ac:dyDescent="0.25">
      <c r="A1417" t="s">
        <v>2976</v>
      </c>
      <c r="B1417">
        <f>detalles!A1417</f>
        <v>2490</v>
      </c>
      <c r="C1417" s="1" t="s">
        <v>4260</v>
      </c>
      <c r="D1417">
        <f>IFERROR(detalles!Q1417,detalles!B1417)</f>
        <v>3662</v>
      </c>
      <c r="E1417" s="1" t="s">
        <v>4268</v>
      </c>
      <c r="F1417" t="str">
        <f>detalles!D1417</f>
        <v>Servicios profesionales mensuales</v>
      </c>
      <c r="G1417" s="1" t="s">
        <v>4261</v>
      </c>
      <c r="H1417">
        <f>detalles!F1417</f>
        <v>1</v>
      </c>
      <c r="I1417" s="1" t="s">
        <v>4262</v>
      </c>
      <c r="J1417" t="str">
        <f>SUBSTITUTE(detalles!G1417,",",".")</f>
        <v>600</v>
      </c>
      <c r="K1417" s="1" t="s">
        <v>4263</v>
      </c>
      <c r="L1417" t="str">
        <f>SUBSTITUTE(detalles!N1417/100,",",".")</f>
        <v>0.21</v>
      </c>
      <c r="M1417" s="1" t="s">
        <v>4264</v>
      </c>
      <c r="N1417">
        <f>detalles!J1417</f>
        <v>705000</v>
      </c>
      <c r="O1417" s="1" t="s">
        <v>4265</v>
      </c>
      <c r="P1417" t="str">
        <f>detalles!L1417</f>
        <v/>
      </c>
      <c r="Q1417" s="1" t="s">
        <v>4266</v>
      </c>
      <c r="R1417">
        <f>ABS(detalles!O1417)</f>
        <v>0</v>
      </c>
      <c r="S1417" s="1" t="s">
        <v>4267</v>
      </c>
      <c r="T1417">
        <f>detalles!P1417</f>
        <v>0</v>
      </c>
      <c r="U1417" s="1" t="s">
        <v>2987</v>
      </c>
    </row>
    <row r="1418" spans="1:21" x14ac:dyDescent="0.25">
      <c r="A1418" t="s">
        <v>2976</v>
      </c>
      <c r="B1418">
        <f>detalles!A1418</f>
        <v>2489</v>
      </c>
      <c r="C1418" s="1" t="s">
        <v>4260</v>
      </c>
      <c r="D1418">
        <f>IFERROR(detalles!Q1418,detalles!B1418)</f>
        <v>3606</v>
      </c>
      <c r="E1418" s="1" t="s">
        <v>4268</v>
      </c>
      <c r="F1418" t="str">
        <f>detalles!D1418</f>
        <v>Servicios profesionales mensuales</v>
      </c>
      <c r="G1418" s="1" t="s">
        <v>4261</v>
      </c>
      <c r="H1418">
        <f>detalles!F1418</f>
        <v>1</v>
      </c>
      <c r="I1418" s="1" t="s">
        <v>4262</v>
      </c>
      <c r="J1418" t="str">
        <f>SUBSTITUTE(detalles!G1418,",",".")</f>
        <v>600</v>
      </c>
      <c r="K1418" s="1" t="s">
        <v>4263</v>
      </c>
      <c r="L1418" t="str">
        <f>SUBSTITUTE(detalles!N1418/100,",",".")</f>
        <v>0.21</v>
      </c>
      <c r="M1418" s="1" t="s">
        <v>4264</v>
      </c>
      <c r="N1418">
        <f>detalles!J1418</f>
        <v>705000</v>
      </c>
      <c r="O1418" s="1" t="s">
        <v>4265</v>
      </c>
      <c r="P1418" t="str">
        <f>detalles!L1418</f>
        <v/>
      </c>
      <c r="Q1418" s="1" t="s">
        <v>4266</v>
      </c>
      <c r="R1418">
        <f>ABS(detalles!O1418)</f>
        <v>0</v>
      </c>
      <c r="S1418" s="1" t="s">
        <v>4267</v>
      </c>
      <c r="T1418">
        <f>detalles!P1418</f>
        <v>0</v>
      </c>
      <c r="U1418" s="1" t="s">
        <v>2987</v>
      </c>
    </row>
    <row r="1419" spans="1:21" x14ac:dyDescent="0.25">
      <c r="A1419" t="s">
        <v>2976</v>
      </c>
      <c r="B1419">
        <f>detalles!A1419</f>
        <v>2488</v>
      </c>
      <c r="C1419" s="1" t="s">
        <v>4260</v>
      </c>
      <c r="D1419">
        <f>IFERROR(detalles!Q1419,detalles!B1419)</f>
        <v>3568</v>
      </c>
      <c r="E1419" s="1" t="s">
        <v>4268</v>
      </c>
      <c r="F1419" t="str">
        <f>detalles!D1419</f>
        <v>Servicios profesionales mensuales</v>
      </c>
      <c r="G1419" s="1" t="s">
        <v>4261</v>
      </c>
      <c r="H1419">
        <f>detalles!F1419</f>
        <v>1</v>
      </c>
      <c r="I1419" s="1" t="s">
        <v>4262</v>
      </c>
      <c r="J1419" t="str">
        <f>SUBSTITUTE(detalles!G1419,",",".")</f>
        <v>600</v>
      </c>
      <c r="K1419" s="1" t="s">
        <v>4263</v>
      </c>
      <c r="L1419" t="str">
        <f>SUBSTITUTE(detalles!N1419/100,",",".")</f>
        <v>0.21</v>
      </c>
      <c r="M1419" s="1" t="s">
        <v>4264</v>
      </c>
      <c r="N1419">
        <f>detalles!J1419</f>
        <v>705000</v>
      </c>
      <c r="O1419" s="1" t="s">
        <v>4265</v>
      </c>
      <c r="P1419" t="str">
        <f>detalles!L1419</f>
        <v/>
      </c>
      <c r="Q1419" s="1" t="s">
        <v>4266</v>
      </c>
      <c r="R1419">
        <f>ABS(detalles!O1419)</f>
        <v>0</v>
      </c>
      <c r="S1419" s="1" t="s">
        <v>4267</v>
      </c>
      <c r="T1419">
        <f>detalles!P1419</f>
        <v>0</v>
      </c>
      <c r="U1419" s="1" t="s">
        <v>2987</v>
      </c>
    </row>
    <row r="1420" spans="1:21" x14ac:dyDescent="0.25">
      <c r="A1420" t="s">
        <v>2976</v>
      </c>
      <c r="B1420">
        <f>detalles!A1420</f>
        <v>2487</v>
      </c>
      <c r="C1420" s="1" t="s">
        <v>4260</v>
      </c>
      <c r="D1420">
        <f>IFERROR(detalles!Q1420,detalles!B1420)</f>
        <v>3535</v>
      </c>
      <c r="E1420" s="1" t="s">
        <v>4268</v>
      </c>
      <c r="F1420" t="str">
        <f>detalles!D1420</f>
        <v>Servicios profesionales mensuales</v>
      </c>
      <c r="G1420" s="1" t="s">
        <v>4261</v>
      </c>
      <c r="H1420">
        <f>detalles!F1420</f>
        <v>1</v>
      </c>
      <c r="I1420" s="1" t="s">
        <v>4262</v>
      </c>
      <c r="J1420" t="str">
        <f>SUBSTITUTE(detalles!G1420,",",".")</f>
        <v>600</v>
      </c>
      <c r="K1420" s="1" t="s">
        <v>4263</v>
      </c>
      <c r="L1420" t="str">
        <f>SUBSTITUTE(detalles!N1420/100,",",".")</f>
        <v>0.21</v>
      </c>
      <c r="M1420" s="1" t="s">
        <v>4264</v>
      </c>
      <c r="N1420">
        <f>detalles!J1420</f>
        <v>705000</v>
      </c>
      <c r="O1420" s="1" t="s">
        <v>4265</v>
      </c>
      <c r="P1420" t="str">
        <f>detalles!L1420</f>
        <v/>
      </c>
      <c r="Q1420" s="1" t="s">
        <v>4266</v>
      </c>
      <c r="R1420">
        <f>ABS(detalles!O1420)</f>
        <v>0</v>
      </c>
      <c r="S1420" s="1" t="s">
        <v>4267</v>
      </c>
      <c r="T1420">
        <f>detalles!P1420</f>
        <v>0</v>
      </c>
      <c r="U1420" s="1" t="s">
        <v>2987</v>
      </c>
    </row>
    <row r="1421" spans="1:21" x14ac:dyDescent="0.25">
      <c r="A1421" t="s">
        <v>2976</v>
      </c>
      <c r="B1421">
        <f>detalles!A1421</f>
        <v>2486</v>
      </c>
      <c r="C1421" s="1" t="s">
        <v>4260</v>
      </c>
      <c r="D1421">
        <f>IFERROR(detalles!Q1421,detalles!B1421)</f>
        <v>3486</v>
      </c>
      <c r="E1421" s="1" t="s">
        <v>4268</v>
      </c>
      <c r="F1421" t="str">
        <f>detalles!D1421</f>
        <v>Servicios profesionales mensuales</v>
      </c>
      <c r="G1421" s="1" t="s">
        <v>4261</v>
      </c>
      <c r="H1421">
        <f>detalles!F1421</f>
        <v>1</v>
      </c>
      <c r="I1421" s="1" t="s">
        <v>4262</v>
      </c>
      <c r="J1421" t="str">
        <f>SUBSTITUTE(detalles!G1421,",",".")</f>
        <v>600</v>
      </c>
      <c r="K1421" s="1" t="s">
        <v>4263</v>
      </c>
      <c r="L1421" t="str">
        <f>SUBSTITUTE(detalles!N1421/100,",",".")</f>
        <v>0.21</v>
      </c>
      <c r="M1421" s="1" t="s">
        <v>4264</v>
      </c>
      <c r="N1421">
        <f>detalles!J1421</f>
        <v>705000</v>
      </c>
      <c r="O1421" s="1" t="s">
        <v>4265</v>
      </c>
      <c r="P1421" t="str">
        <f>detalles!L1421</f>
        <v/>
      </c>
      <c r="Q1421" s="1" t="s">
        <v>4266</v>
      </c>
      <c r="R1421">
        <f>ABS(detalles!O1421)</f>
        <v>0</v>
      </c>
      <c r="S1421" s="1" t="s">
        <v>4267</v>
      </c>
      <c r="T1421">
        <f>detalles!P1421</f>
        <v>0</v>
      </c>
      <c r="U1421" s="1" t="s">
        <v>2987</v>
      </c>
    </row>
    <row r="1422" spans="1:21" x14ac:dyDescent="0.25">
      <c r="A1422" t="s">
        <v>2976</v>
      </c>
      <c r="B1422">
        <f>detalles!A1422</f>
        <v>2485</v>
      </c>
      <c r="C1422" s="1" t="s">
        <v>4260</v>
      </c>
      <c r="D1422">
        <f>IFERROR(detalles!Q1422,detalles!B1422)</f>
        <v>3395</v>
      </c>
      <c r="E1422" s="1" t="s">
        <v>4268</v>
      </c>
      <c r="F1422" t="str">
        <f>detalles!D1422</f>
        <v>Servicios profesionales mensuales</v>
      </c>
      <c r="G1422" s="1" t="s">
        <v>4261</v>
      </c>
      <c r="H1422">
        <f>detalles!F1422</f>
        <v>1</v>
      </c>
      <c r="I1422" s="1" t="s">
        <v>4262</v>
      </c>
      <c r="J1422" t="str">
        <f>SUBSTITUTE(detalles!G1422,",",".")</f>
        <v>600</v>
      </c>
      <c r="K1422" s="1" t="s">
        <v>4263</v>
      </c>
      <c r="L1422" t="str">
        <f>SUBSTITUTE(detalles!N1422/100,",",".")</f>
        <v>0.21</v>
      </c>
      <c r="M1422" s="1" t="s">
        <v>4264</v>
      </c>
      <c r="N1422">
        <f>detalles!J1422</f>
        <v>705000</v>
      </c>
      <c r="O1422" s="1" t="s">
        <v>4265</v>
      </c>
      <c r="P1422" t="str">
        <f>detalles!L1422</f>
        <v/>
      </c>
      <c r="Q1422" s="1" t="s">
        <v>4266</v>
      </c>
      <c r="R1422">
        <f>ABS(detalles!O1422)</f>
        <v>0</v>
      </c>
      <c r="S1422" s="1" t="s">
        <v>4267</v>
      </c>
      <c r="T1422">
        <f>detalles!P1422</f>
        <v>0</v>
      </c>
      <c r="U1422" s="1" t="s">
        <v>2987</v>
      </c>
    </row>
    <row r="1423" spans="1:21" x14ac:dyDescent="0.25">
      <c r="A1423" t="s">
        <v>2976</v>
      </c>
      <c r="B1423">
        <f>detalles!A1423</f>
        <v>2810</v>
      </c>
      <c r="C1423" s="1" t="s">
        <v>4260</v>
      </c>
      <c r="D1423">
        <f>IFERROR(detalles!Q1423,detalles!B1423)</f>
        <v>33</v>
      </c>
      <c r="E1423" s="1" t="s">
        <v>4268</v>
      </c>
      <c r="F1423" t="str">
        <f>detalles!D1423</f>
        <v>Factura Registro Mercantil (certificado de cargo para firma digital)</v>
      </c>
      <c r="G1423" s="1" t="s">
        <v>4261</v>
      </c>
      <c r="H1423">
        <f>detalles!F1423</f>
        <v>1</v>
      </c>
      <c r="I1423" s="1" t="s">
        <v>4262</v>
      </c>
      <c r="J1423" t="str">
        <f>SUBSTITUTE(detalles!G1423,",",".")</f>
        <v>17.72</v>
      </c>
      <c r="K1423" s="1" t="s">
        <v>4263</v>
      </c>
      <c r="L1423" t="str">
        <f>SUBSTITUTE(detalles!N1423/100,",",".")</f>
        <v>0.21</v>
      </c>
      <c r="M1423" s="1" t="s">
        <v>4264</v>
      </c>
      <c r="N1423">
        <f>detalles!J1423</f>
        <v>759000</v>
      </c>
      <c r="O1423" s="1" t="s">
        <v>4265</v>
      </c>
      <c r="P1423" t="str">
        <f>detalles!L1423</f>
        <v/>
      </c>
      <c r="Q1423" s="1" t="s">
        <v>4266</v>
      </c>
      <c r="R1423">
        <f>ABS(detalles!O1423)</f>
        <v>0</v>
      </c>
      <c r="S1423" s="1" t="s">
        <v>4267</v>
      </c>
      <c r="T1423">
        <f>detalles!P1423</f>
        <v>0</v>
      </c>
      <c r="U1423" s="1" t="s">
        <v>2987</v>
      </c>
    </row>
    <row r="1424" spans="1:21" x14ac:dyDescent="0.25">
      <c r="A1424" t="s">
        <v>2976</v>
      </c>
      <c r="B1424">
        <f>detalles!A1424</f>
        <v>2483</v>
      </c>
      <c r="C1424" s="1" t="s">
        <v>4260</v>
      </c>
      <c r="D1424">
        <f>IFERROR(detalles!Q1424,detalles!B1424)</f>
        <v>3307</v>
      </c>
      <c r="E1424" s="1" t="s">
        <v>4268</v>
      </c>
      <c r="F1424" t="str">
        <f>detalles!D1424</f>
        <v>Servicios profesionales mensuales</v>
      </c>
      <c r="G1424" s="1" t="s">
        <v>4261</v>
      </c>
      <c r="H1424">
        <f>detalles!F1424</f>
        <v>1</v>
      </c>
      <c r="I1424" s="1" t="s">
        <v>4262</v>
      </c>
      <c r="J1424" t="str">
        <f>SUBSTITUTE(detalles!G1424,",",".")</f>
        <v>600</v>
      </c>
      <c r="K1424" s="1" t="s">
        <v>4263</v>
      </c>
      <c r="L1424" t="str">
        <f>SUBSTITUTE(detalles!N1424/100,",",".")</f>
        <v>0.21</v>
      </c>
      <c r="M1424" s="1" t="s">
        <v>4264</v>
      </c>
      <c r="N1424">
        <f>detalles!J1424</f>
        <v>705000</v>
      </c>
      <c r="O1424" s="1" t="s">
        <v>4265</v>
      </c>
      <c r="P1424" t="str">
        <f>detalles!L1424</f>
        <v/>
      </c>
      <c r="Q1424" s="1" t="s">
        <v>4266</v>
      </c>
      <c r="R1424">
        <f>ABS(detalles!O1424)</f>
        <v>0</v>
      </c>
      <c r="S1424" s="1" t="s">
        <v>4267</v>
      </c>
      <c r="T1424">
        <f>detalles!P1424</f>
        <v>0</v>
      </c>
      <c r="U1424" s="1" t="s">
        <v>2987</v>
      </c>
    </row>
    <row r="1425" spans="1:21" x14ac:dyDescent="0.25">
      <c r="A1425" t="s">
        <v>2976</v>
      </c>
      <c r="B1425">
        <f>detalles!A1425</f>
        <v>2813</v>
      </c>
      <c r="C1425" s="1" t="s">
        <v>4260</v>
      </c>
      <c r="D1425">
        <f>IFERROR(detalles!Q1425,detalles!B1425)</f>
        <v>34</v>
      </c>
      <c r="E1425" s="1" t="s">
        <v>4268</v>
      </c>
      <c r="F1425" t="str">
        <f>detalles!D1425</f>
        <v>Servicios profesionales anuales</v>
      </c>
      <c r="G1425" s="1" t="s">
        <v>4261</v>
      </c>
      <c r="H1425">
        <f>detalles!F1425</f>
        <v>1</v>
      </c>
      <c r="I1425" s="1" t="s">
        <v>4262</v>
      </c>
      <c r="J1425" t="str">
        <f>SUBSTITUTE(detalles!G1425,",",".")</f>
        <v>220</v>
      </c>
      <c r="K1425" s="1" t="s">
        <v>4263</v>
      </c>
      <c r="L1425" t="str">
        <f>SUBSTITUTE(detalles!N1425/100,",",".")</f>
        <v>0.21</v>
      </c>
      <c r="M1425" s="1" t="s">
        <v>4264</v>
      </c>
      <c r="N1425">
        <f>detalles!J1425</f>
        <v>705000</v>
      </c>
      <c r="O1425" s="1" t="s">
        <v>4265</v>
      </c>
      <c r="P1425" t="str">
        <f>detalles!L1425</f>
        <v/>
      </c>
      <c r="Q1425" s="1" t="s">
        <v>4266</v>
      </c>
      <c r="R1425">
        <f>ABS(detalles!O1425)</f>
        <v>0</v>
      </c>
      <c r="S1425" s="1" t="s">
        <v>4267</v>
      </c>
      <c r="T1425">
        <f>detalles!P1425</f>
        <v>0</v>
      </c>
      <c r="U1425" s="1" t="s">
        <v>2987</v>
      </c>
    </row>
    <row r="1426" spans="1:21" x14ac:dyDescent="0.25">
      <c r="A1426" t="s">
        <v>2976</v>
      </c>
      <c r="B1426">
        <f>detalles!A1426</f>
        <v>2481</v>
      </c>
      <c r="C1426" s="1" t="s">
        <v>4260</v>
      </c>
      <c r="D1426">
        <f>IFERROR(detalles!Q1426,detalles!B1426)</f>
        <v>3728</v>
      </c>
      <c r="E1426" s="1" t="s">
        <v>4268</v>
      </c>
      <c r="F1426" t="str">
        <f>detalles!D1426</f>
        <v>Servicios profesionales mensuales</v>
      </c>
      <c r="G1426" s="1" t="s">
        <v>4261</v>
      </c>
      <c r="H1426">
        <f>detalles!F1426</f>
        <v>1</v>
      </c>
      <c r="I1426" s="1" t="s">
        <v>4262</v>
      </c>
      <c r="J1426" t="str">
        <f>SUBSTITUTE(detalles!G1426,",",".")</f>
        <v>600</v>
      </c>
      <c r="K1426" s="1" t="s">
        <v>4263</v>
      </c>
      <c r="L1426" t="str">
        <f>SUBSTITUTE(detalles!N1426/100,",",".")</f>
        <v>0.21</v>
      </c>
      <c r="M1426" s="1" t="s">
        <v>4264</v>
      </c>
      <c r="N1426">
        <f>detalles!J1426</f>
        <v>705000</v>
      </c>
      <c r="O1426" s="1" t="s">
        <v>4265</v>
      </c>
      <c r="P1426" t="str">
        <f>detalles!L1426</f>
        <v/>
      </c>
      <c r="Q1426" s="1" t="s">
        <v>4266</v>
      </c>
      <c r="R1426">
        <f>ABS(detalles!O1426)</f>
        <v>0</v>
      </c>
      <c r="S1426" s="1" t="s">
        <v>4267</v>
      </c>
      <c r="T1426">
        <f>detalles!P1426</f>
        <v>0</v>
      </c>
      <c r="U1426" s="1" t="s">
        <v>2987</v>
      </c>
    </row>
    <row r="1427" spans="1:21" x14ac:dyDescent="0.25">
      <c r="A1427" t="s">
        <v>2976</v>
      </c>
      <c r="B1427">
        <f>detalles!A1427</f>
        <v>2480</v>
      </c>
      <c r="C1427" s="1" t="s">
        <v>4260</v>
      </c>
      <c r="D1427">
        <f>IFERROR(detalles!Q1427,detalles!B1427)</f>
        <v>3692</v>
      </c>
      <c r="E1427" s="1" t="s">
        <v>4268</v>
      </c>
      <c r="F1427" t="str">
        <f>detalles!D1427</f>
        <v>Servicios profesionales mensuales</v>
      </c>
      <c r="G1427" s="1" t="s">
        <v>4261</v>
      </c>
      <c r="H1427">
        <f>detalles!F1427</f>
        <v>1</v>
      </c>
      <c r="I1427" s="1" t="s">
        <v>4262</v>
      </c>
      <c r="J1427" t="str">
        <f>SUBSTITUTE(detalles!G1427,",",".")</f>
        <v>600</v>
      </c>
      <c r="K1427" s="1" t="s">
        <v>4263</v>
      </c>
      <c r="L1427" t="str">
        <f>SUBSTITUTE(detalles!N1427/100,",",".")</f>
        <v>0.21</v>
      </c>
      <c r="M1427" s="1" t="s">
        <v>4264</v>
      </c>
      <c r="N1427">
        <f>detalles!J1427</f>
        <v>705000</v>
      </c>
      <c r="O1427" s="1" t="s">
        <v>4265</v>
      </c>
      <c r="P1427" t="str">
        <f>detalles!L1427</f>
        <v/>
      </c>
      <c r="Q1427" s="1" t="s">
        <v>4266</v>
      </c>
      <c r="R1427">
        <f>ABS(detalles!O1427)</f>
        <v>0</v>
      </c>
      <c r="S1427" s="1" t="s">
        <v>4267</v>
      </c>
      <c r="T1427">
        <f>detalles!P1427</f>
        <v>0</v>
      </c>
      <c r="U1427" s="1" t="s">
        <v>2987</v>
      </c>
    </row>
    <row r="1428" spans="1:21" x14ac:dyDescent="0.25">
      <c r="A1428" t="s">
        <v>2976</v>
      </c>
      <c r="B1428">
        <f>detalles!A1428</f>
        <v>2479</v>
      </c>
      <c r="C1428" s="1" t="s">
        <v>4260</v>
      </c>
      <c r="D1428">
        <f>IFERROR(detalles!Q1428,detalles!B1428)</f>
        <v>3660</v>
      </c>
      <c r="E1428" s="1" t="s">
        <v>4268</v>
      </c>
      <c r="F1428" t="str">
        <f>detalles!D1428</f>
        <v>Servicios profesionales mensuales</v>
      </c>
      <c r="G1428" s="1" t="s">
        <v>4261</v>
      </c>
      <c r="H1428">
        <f>detalles!F1428</f>
        <v>1</v>
      </c>
      <c r="I1428" s="1" t="s">
        <v>4262</v>
      </c>
      <c r="J1428" t="str">
        <f>SUBSTITUTE(detalles!G1428,",",".")</f>
        <v>600</v>
      </c>
      <c r="K1428" s="1" t="s">
        <v>4263</v>
      </c>
      <c r="L1428" t="str">
        <f>SUBSTITUTE(detalles!N1428/100,",",".")</f>
        <v>0.21</v>
      </c>
      <c r="M1428" s="1" t="s">
        <v>4264</v>
      </c>
      <c r="N1428">
        <f>detalles!J1428</f>
        <v>705000</v>
      </c>
      <c r="O1428" s="1" t="s">
        <v>4265</v>
      </c>
      <c r="P1428" t="str">
        <f>detalles!L1428</f>
        <v/>
      </c>
      <c r="Q1428" s="1" t="s">
        <v>4266</v>
      </c>
      <c r="R1428">
        <f>ABS(detalles!O1428)</f>
        <v>0</v>
      </c>
      <c r="S1428" s="1" t="s">
        <v>4267</v>
      </c>
      <c r="T1428">
        <f>detalles!P1428</f>
        <v>0</v>
      </c>
      <c r="U1428" s="1" t="s">
        <v>2987</v>
      </c>
    </row>
    <row r="1429" spans="1:21" x14ac:dyDescent="0.25">
      <c r="A1429" t="s">
        <v>2976</v>
      </c>
      <c r="B1429">
        <f>detalles!A1429</f>
        <v>2478</v>
      </c>
      <c r="C1429" s="1" t="s">
        <v>4260</v>
      </c>
      <c r="D1429">
        <f>IFERROR(detalles!Q1429,detalles!B1429)</f>
        <v>3604</v>
      </c>
      <c r="E1429" s="1" t="s">
        <v>4268</v>
      </c>
      <c r="F1429" t="str">
        <f>detalles!D1429</f>
        <v>Servicios profesionales mensuales</v>
      </c>
      <c r="G1429" s="1" t="s">
        <v>4261</v>
      </c>
      <c r="H1429">
        <f>detalles!F1429</f>
        <v>1</v>
      </c>
      <c r="I1429" s="1" t="s">
        <v>4262</v>
      </c>
      <c r="J1429" t="str">
        <f>SUBSTITUTE(detalles!G1429,",",".")</f>
        <v>600</v>
      </c>
      <c r="K1429" s="1" t="s">
        <v>4263</v>
      </c>
      <c r="L1429" t="str">
        <f>SUBSTITUTE(detalles!N1429/100,",",".")</f>
        <v>0.21</v>
      </c>
      <c r="M1429" s="1" t="s">
        <v>4264</v>
      </c>
      <c r="N1429">
        <f>detalles!J1429</f>
        <v>705000</v>
      </c>
      <c r="O1429" s="1" t="s">
        <v>4265</v>
      </c>
      <c r="P1429" t="str">
        <f>detalles!L1429</f>
        <v/>
      </c>
      <c r="Q1429" s="1" t="s">
        <v>4266</v>
      </c>
      <c r="R1429">
        <f>ABS(detalles!O1429)</f>
        <v>0</v>
      </c>
      <c r="S1429" s="1" t="s">
        <v>4267</v>
      </c>
      <c r="T1429">
        <f>detalles!P1429</f>
        <v>0</v>
      </c>
      <c r="U1429" s="1" t="s">
        <v>2987</v>
      </c>
    </row>
    <row r="1430" spans="1:21" x14ac:dyDescent="0.25">
      <c r="A1430" t="s">
        <v>2976</v>
      </c>
      <c r="B1430">
        <f>detalles!A1430</f>
        <v>2477</v>
      </c>
      <c r="C1430" s="1" t="s">
        <v>4260</v>
      </c>
      <c r="D1430">
        <f>IFERROR(detalles!Q1430,detalles!B1430)</f>
        <v>3566</v>
      </c>
      <c r="E1430" s="1" t="s">
        <v>4268</v>
      </c>
      <c r="F1430" t="str">
        <f>detalles!D1430</f>
        <v>Servicios profesionales mensuales</v>
      </c>
      <c r="G1430" s="1" t="s">
        <v>4261</v>
      </c>
      <c r="H1430">
        <f>detalles!F1430</f>
        <v>1</v>
      </c>
      <c r="I1430" s="1" t="s">
        <v>4262</v>
      </c>
      <c r="J1430" t="str">
        <f>SUBSTITUTE(detalles!G1430,",",".")</f>
        <v>600</v>
      </c>
      <c r="K1430" s="1" t="s">
        <v>4263</v>
      </c>
      <c r="L1430" t="str">
        <f>SUBSTITUTE(detalles!N1430/100,",",".")</f>
        <v>0.21</v>
      </c>
      <c r="M1430" s="1" t="s">
        <v>4264</v>
      </c>
      <c r="N1430">
        <f>detalles!J1430</f>
        <v>705000</v>
      </c>
      <c r="O1430" s="1" t="s">
        <v>4265</v>
      </c>
      <c r="P1430" t="str">
        <f>detalles!L1430</f>
        <v/>
      </c>
      <c r="Q1430" s="1" t="s">
        <v>4266</v>
      </c>
      <c r="R1430">
        <f>ABS(detalles!O1430)</f>
        <v>0</v>
      </c>
      <c r="S1430" s="1" t="s">
        <v>4267</v>
      </c>
      <c r="T1430">
        <f>detalles!P1430</f>
        <v>0</v>
      </c>
      <c r="U1430" s="1" t="s">
        <v>2987</v>
      </c>
    </row>
    <row r="1431" spans="1:21" x14ac:dyDescent="0.25">
      <c r="A1431" t="s">
        <v>2976</v>
      </c>
      <c r="B1431">
        <f>detalles!A1431</f>
        <v>2476</v>
      </c>
      <c r="C1431" s="1" t="s">
        <v>4260</v>
      </c>
      <c r="D1431">
        <f>IFERROR(detalles!Q1431,detalles!B1431)</f>
        <v>3533</v>
      </c>
      <c r="E1431" s="1" t="s">
        <v>4268</v>
      </c>
      <c r="F1431" t="str">
        <f>detalles!D1431</f>
        <v>Servicios profesionales mensuales</v>
      </c>
      <c r="G1431" s="1" t="s">
        <v>4261</v>
      </c>
      <c r="H1431">
        <f>detalles!F1431</f>
        <v>1</v>
      </c>
      <c r="I1431" s="1" t="s">
        <v>4262</v>
      </c>
      <c r="J1431" t="str">
        <f>SUBSTITUTE(detalles!G1431,",",".")</f>
        <v>600</v>
      </c>
      <c r="K1431" s="1" t="s">
        <v>4263</v>
      </c>
      <c r="L1431" t="str">
        <f>SUBSTITUTE(detalles!N1431/100,",",".")</f>
        <v>0.21</v>
      </c>
      <c r="M1431" s="1" t="s">
        <v>4264</v>
      </c>
      <c r="N1431">
        <f>detalles!J1431</f>
        <v>705000</v>
      </c>
      <c r="O1431" s="1" t="s">
        <v>4265</v>
      </c>
      <c r="P1431" t="str">
        <f>detalles!L1431</f>
        <v/>
      </c>
      <c r="Q1431" s="1" t="s">
        <v>4266</v>
      </c>
      <c r="R1431">
        <f>ABS(detalles!O1431)</f>
        <v>0</v>
      </c>
      <c r="S1431" s="1" t="s">
        <v>4267</v>
      </c>
      <c r="T1431">
        <f>detalles!P1431</f>
        <v>0</v>
      </c>
      <c r="U1431" s="1" t="s">
        <v>2987</v>
      </c>
    </row>
    <row r="1432" spans="1:21" x14ac:dyDescent="0.25">
      <c r="A1432" t="s">
        <v>2976</v>
      </c>
      <c r="B1432">
        <f>detalles!A1432</f>
        <v>2807</v>
      </c>
      <c r="C1432" s="1" t="s">
        <v>4260</v>
      </c>
      <c r="D1432">
        <f>IFERROR(detalles!Q1432,detalles!B1432)</f>
        <v>31</v>
      </c>
      <c r="E1432" s="1" t="s">
        <v>4268</v>
      </c>
      <c r="F1432" t="str">
        <f>detalles!D1432</f>
        <v>Servicios profesionales trimestrales</v>
      </c>
      <c r="G1432" s="1" t="s">
        <v>4261</v>
      </c>
      <c r="H1432">
        <f>detalles!F1432</f>
        <v>1</v>
      </c>
      <c r="I1432" s="1" t="s">
        <v>4262</v>
      </c>
      <c r="J1432" t="str">
        <f>SUBSTITUTE(detalles!G1432,",",".")</f>
        <v>77</v>
      </c>
      <c r="K1432" s="1" t="s">
        <v>4263</v>
      </c>
      <c r="L1432" t="str">
        <f>SUBSTITUTE(detalles!N1432/100,",",".")</f>
        <v>0.21</v>
      </c>
      <c r="M1432" s="1" t="s">
        <v>4264</v>
      </c>
      <c r="N1432">
        <f>detalles!J1432</f>
        <v>705000</v>
      </c>
      <c r="O1432" s="1" t="s">
        <v>4265</v>
      </c>
      <c r="P1432" t="str">
        <f>detalles!L1432</f>
        <v/>
      </c>
      <c r="Q1432" s="1" t="s">
        <v>4266</v>
      </c>
      <c r="R1432">
        <f>ABS(detalles!O1432)</f>
        <v>0</v>
      </c>
      <c r="S1432" s="1" t="s">
        <v>4267</v>
      </c>
      <c r="T1432">
        <f>detalles!P1432</f>
        <v>0</v>
      </c>
      <c r="U1432" s="1" t="s">
        <v>2987</v>
      </c>
    </row>
    <row r="1433" spans="1:21" x14ac:dyDescent="0.25">
      <c r="A1433" t="s">
        <v>2976</v>
      </c>
      <c r="B1433">
        <f>detalles!A1433</f>
        <v>2484</v>
      </c>
      <c r="C1433" s="1" t="s">
        <v>4260</v>
      </c>
      <c r="D1433">
        <f>IFERROR(detalles!Q1433,detalles!B1433)</f>
        <v>3363</v>
      </c>
      <c r="E1433" s="1" t="s">
        <v>4268</v>
      </c>
      <c r="F1433" t="str">
        <f>detalles!D1433</f>
        <v>Servicios profesionales mensuales</v>
      </c>
      <c r="G1433" s="1" t="s">
        <v>4261</v>
      </c>
      <c r="H1433">
        <f>detalles!F1433</f>
        <v>1</v>
      </c>
      <c r="I1433" s="1" t="s">
        <v>4262</v>
      </c>
      <c r="J1433" t="str">
        <f>SUBSTITUTE(detalles!G1433,",",".")</f>
        <v>600</v>
      </c>
      <c r="K1433" s="1" t="s">
        <v>4263</v>
      </c>
      <c r="L1433" t="str">
        <f>SUBSTITUTE(detalles!N1433/100,",",".")</f>
        <v>0.21</v>
      </c>
      <c r="M1433" s="1" t="s">
        <v>4264</v>
      </c>
      <c r="N1433">
        <f>detalles!J1433</f>
        <v>705000</v>
      </c>
      <c r="O1433" s="1" t="s">
        <v>4265</v>
      </c>
      <c r="P1433" t="str">
        <f>detalles!L1433</f>
        <v/>
      </c>
      <c r="Q1433" s="1" t="s">
        <v>4266</v>
      </c>
      <c r="R1433">
        <f>ABS(detalles!O1433)</f>
        <v>0</v>
      </c>
      <c r="S1433" s="1" t="s">
        <v>4267</v>
      </c>
      <c r="T1433">
        <f>detalles!P1433</f>
        <v>0</v>
      </c>
      <c r="U1433" s="1" t="s">
        <v>2987</v>
      </c>
    </row>
    <row r="1434" spans="1:21" x14ac:dyDescent="0.25">
      <c r="A1434" t="s">
        <v>2976</v>
      </c>
      <c r="B1434">
        <f>detalles!A1434</f>
        <v>2842</v>
      </c>
      <c r="C1434" s="1" t="s">
        <v>4260</v>
      </c>
      <c r="D1434">
        <f>IFERROR(detalles!Q1434,detalles!B1434)</f>
        <v>56</v>
      </c>
      <c r="E1434" s="1" t="s">
        <v>4268</v>
      </c>
      <c r="F1434" t="str">
        <f>detalles!D1434</f>
        <v>Servicios profesionales trimestrales</v>
      </c>
      <c r="G1434" s="1" t="s">
        <v>4261</v>
      </c>
      <c r="H1434">
        <f>detalles!F1434</f>
        <v>1</v>
      </c>
      <c r="I1434" s="1" t="s">
        <v>4262</v>
      </c>
      <c r="J1434" t="str">
        <f>SUBSTITUTE(detalles!G1434,",",".")</f>
        <v>85</v>
      </c>
      <c r="K1434" s="1" t="s">
        <v>4263</v>
      </c>
      <c r="L1434" t="str">
        <f>SUBSTITUTE(detalles!N1434/100,",",".")</f>
        <v>0.21</v>
      </c>
      <c r="M1434" s="1" t="s">
        <v>4264</v>
      </c>
      <c r="N1434">
        <f>detalles!J1434</f>
        <v>705000</v>
      </c>
      <c r="O1434" s="1" t="s">
        <v>4265</v>
      </c>
      <c r="P1434" t="str">
        <f>detalles!L1434</f>
        <v/>
      </c>
      <c r="Q1434" s="1" t="s">
        <v>4266</v>
      </c>
      <c r="R1434">
        <f>ABS(detalles!O1434)</f>
        <v>0</v>
      </c>
      <c r="S1434" s="1" t="s">
        <v>4267</v>
      </c>
      <c r="T1434">
        <f>detalles!P1434</f>
        <v>0</v>
      </c>
      <c r="U1434" s="1" t="s">
        <v>2987</v>
      </c>
    </row>
    <row r="1435" spans="1:21" x14ac:dyDescent="0.25">
      <c r="A1435" t="s">
        <v>2976</v>
      </c>
      <c r="B1435">
        <f>detalles!A1435</f>
        <v>2833</v>
      </c>
      <c r="C1435" s="1" t="s">
        <v>4260</v>
      </c>
      <c r="D1435">
        <f>IFERROR(detalles!Q1435,detalles!B1435)</f>
        <v>51</v>
      </c>
      <c r="E1435" s="1" t="s">
        <v>4268</v>
      </c>
      <c r="F1435" t="str">
        <f>detalles!D1435</f>
        <v>Servicios profesionales trimestrales</v>
      </c>
      <c r="G1435" s="1" t="s">
        <v>4261</v>
      </c>
      <c r="H1435">
        <f>detalles!F1435</f>
        <v>1</v>
      </c>
      <c r="I1435" s="1" t="s">
        <v>4262</v>
      </c>
      <c r="J1435" t="str">
        <f>SUBSTITUTE(detalles!G1435,",",".")</f>
        <v>215</v>
      </c>
      <c r="K1435" s="1" t="s">
        <v>4263</v>
      </c>
      <c r="L1435" t="str">
        <f>SUBSTITUTE(detalles!N1435/100,",",".")</f>
        <v>0.21</v>
      </c>
      <c r="M1435" s="1" t="s">
        <v>4264</v>
      </c>
      <c r="N1435">
        <f>detalles!J1435</f>
        <v>705000</v>
      </c>
      <c r="O1435" s="1" t="s">
        <v>4265</v>
      </c>
      <c r="P1435" t="str">
        <f>detalles!L1435</f>
        <v/>
      </c>
      <c r="Q1435" s="1" t="s">
        <v>4266</v>
      </c>
      <c r="R1435">
        <f>ABS(detalles!O1435)</f>
        <v>0</v>
      </c>
      <c r="S1435" s="1" t="s">
        <v>4267</v>
      </c>
      <c r="T1435">
        <f>detalles!P1435</f>
        <v>0</v>
      </c>
      <c r="U1435" s="1" t="s">
        <v>2987</v>
      </c>
    </row>
    <row r="1436" spans="1:21" x14ac:dyDescent="0.25">
      <c r="A1436" t="s">
        <v>2976</v>
      </c>
      <c r="B1436">
        <f>detalles!A1436</f>
        <v>2834</v>
      </c>
      <c r="C1436" s="1" t="s">
        <v>4260</v>
      </c>
      <c r="D1436">
        <f>IFERROR(detalles!Q1436,detalles!B1436)</f>
        <v>51</v>
      </c>
      <c r="E1436" s="1" t="s">
        <v>4268</v>
      </c>
      <c r="F1436" t="str">
        <f>detalles!D1436</f>
        <v>Servicios profesionales trimestrales</v>
      </c>
      <c r="G1436" s="1" t="s">
        <v>4261</v>
      </c>
      <c r="H1436">
        <f>detalles!F1436</f>
        <v>1</v>
      </c>
      <c r="I1436" s="1" t="s">
        <v>4262</v>
      </c>
      <c r="J1436" t="str">
        <f>SUBSTITUTE(detalles!G1436,",",".")</f>
        <v>150</v>
      </c>
      <c r="K1436" s="1" t="s">
        <v>4263</v>
      </c>
      <c r="L1436" t="str">
        <f>SUBSTITUTE(detalles!N1436/100,",",".")</f>
        <v>0.21</v>
      </c>
      <c r="M1436" s="1" t="s">
        <v>4264</v>
      </c>
      <c r="N1436">
        <f>detalles!J1436</f>
        <v>705000</v>
      </c>
      <c r="O1436" s="1" t="s">
        <v>4265</v>
      </c>
      <c r="P1436" t="str">
        <f>detalles!L1436</f>
        <v/>
      </c>
      <c r="Q1436" s="1" t="s">
        <v>4266</v>
      </c>
      <c r="R1436">
        <f>ABS(detalles!O1436)</f>
        <v>0</v>
      </c>
      <c r="S1436" s="1" t="s">
        <v>4267</v>
      </c>
      <c r="T1436">
        <f>detalles!P1436</f>
        <v>0</v>
      </c>
      <c r="U1436" s="1" t="s">
        <v>2987</v>
      </c>
    </row>
    <row r="1437" spans="1:21" x14ac:dyDescent="0.25">
      <c r="A1437" t="s">
        <v>2976</v>
      </c>
      <c r="B1437">
        <f>detalles!A1437</f>
        <v>2835</v>
      </c>
      <c r="C1437" s="1" t="s">
        <v>4260</v>
      </c>
      <c r="D1437">
        <f>IFERROR(detalles!Q1437,detalles!B1437)</f>
        <v>51</v>
      </c>
      <c r="E1437" s="1" t="s">
        <v>4268</v>
      </c>
      <c r="F1437" t="str">
        <f>detalles!D1437</f>
        <v>Servicios profesionales anuales</v>
      </c>
      <c r="G1437" s="1" t="s">
        <v>4261</v>
      </c>
      <c r="H1437">
        <f>detalles!F1437</f>
        <v>1</v>
      </c>
      <c r="I1437" s="1" t="s">
        <v>4262</v>
      </c>
      <c r="J1437" t="str">
        <f>SUBSTITUTE(detalles!G1437,",",".")</f>
        <v>50</v>
      </c>
      <c r="K1437" s="1" t="s">
        <v>4263</v>
      </c>
      <c r="L1437" t="str">
        <f>SUBSTITUTE(detalles!N1437/100,",",".")</f>
        <v>0.21</v>
      </c>
      <c r="M1437" s="1" t="s">
        <v>4264</v>
      </c>
      <c r="N1437">
        <f>detalles!J1437</f>
        <v>705000</v>
      </c>
      <c r="O1437" s="1" t="s">
        <v>4265</v>
      </c>
      <c r="P1437" t="str">
        <f>detalles!L1437</f>
        <v/>
      </c>
      <c r="Q1437" s="1" t="s">
        <v>4266</v>
      </c>
      <c r="R1437">
        <f>ABS(detalles!O1437)</f>
        <v>0</v>
      </c>
      <c r="S1437" s="1" t="s">
        <v>4267</v>
      </c>
      <c r="T1437">
        <f>detalles!P1437</f>
        <v>0</v>
      </c>
      <c r="U1437" s="1" t="s">
        <v>2987</v>
      </c>
    </row>
    <row r="1438" spans="1:21" x14ac:dyDescent="0.25">
      <c r="A1438" t="s">
        <v>2976</v>
      </c>
      <c r="B1438">
        <f>detalles!A1438</f>
        <v>2836</v>
      </c>
      <c r="C1438" s="1" t="s">
        <v>4260</v>
      </c>
      <c r="D1438">
        <f>IFERROR(detalles!Q1438,detalles!B1438)</f>
        <v>52</v>
      </c>
      <c r="E1438" s="1" t="s">
        <v>4268</v>
      </c>
      <c r="F1438" t="str">
        <f>detalles!D1438</f>
        <v>Servicios profesionales trimestrales</v>
      </c>
      <c r="G1438" s="1" t="s">
        <v>4261</v>
      </c>
      <c r="H1438">
        <f>detalles!F1438</f>
        <v>1</v>
      </c>
      <c r="I1438" s="1" t="s">
        <v>4262</v>
      </c>
      <c r="J1438" t="str">
        <f>SUBSTITUTE(detalles!G1438,",",".")</f>
        <v>350</v>
      </c>
      <c r="K1438" s="1" t="s">
        <v>4263</v>
      </c>
      <c r="L1438" t="str">
        <f>SUBSTITUTE(detalles!N1438/100,",",".")</f>
        <v>0.21</v>
      </c>
      <c r="M1438" s="1" t="s">
        <v>4264</v>
      </c>
      <c r="N1438">
        <f>detalles!J1438</f>
        <v>705000</v>
      </c>
      <c r="O1438" s="1" t="s">
        <v>4265</v>
      </c>
      <c r="P1438" t="str">
        <f>detalles!L1438</f>
        <v/>
      </c>
      <c r="Q1438" s="1" t="s">
        <v>4266</v>
      </c>
      <c r="R1438">
        <f>ABS(detalles!O1438)</f>
        <v>0</v>
      </c>
      <c r="S1438" s="1" t="s">
        <v>4267</v>
      </c>
      <c r="T1438">
        <f>detalles!P1438</f>
        <v>0</v>
      </c>
      <c r="U1438" s="1" t="s">
        <v>2987</v>
      </c>
    </row>
    <row r="1439" spans="1:21" x14ac:dyDescent="0.25">
      <c r="A1439" t="s">
        <v>2976</v>
      </c>
      <c r="B1439">
        <f>detalles!A1439</f>
        <v>2837</v>
      </c>
      <c r="C1439" s="1" t="s">
        <v>4260</v>
      </c>
      <c r="D1439">
        <f>IFERROR(detalles!Q1439,detalles!B1439)</f>
        <v>52</v>
      </c>
      <c r="E1439" s="1" t="s">
        <v>4268</v>
      </c>
      <c r="F1439" t="str">
        <f>detalles!D1439</f>
        <v>Servicios profesionales anuales: resto facturación servicios revisión 2013</v>
      </c>
      <c r="G1439" s="1" t="s">
        <v>4261</v>
      </c>
      <c r="H1439">
        <f>detalles!F1439</f>
        <v>1</v>
      </c>
      <c r="I1439" s="1" t="s">
        <v>4262</v>
      </c>
      <c r="J1439" t="str">
        <f>SUBSTITUTE(detalles!G1439,",",".")</f>
        <v>170</v>
      </c>
      <c r="K1439" s="1" t="s">
        <v>4263</v>
      </c>
      <c r="L1439" t="str">
        <f>SUBSTITUTE(detalles!N1439/100,",",".")</f>
        <v>0.21</v>
      </c>
      <c r="M1439" s="1" t="s">
        <v>4264</v>
      </c>
      <c r="N1439">
        <f>detalles!J1439</f>
        <v>705000</v>
      </c>
      <c r="O1439" s="1" t="s">
        <v>4265</v>
      </c>
      <c r="P1439" t="str">
        <f>detalles!L1439</f>
        <v/>
      </c>
      <c r="Q1439" s="1" t="s">
        <v>4266</v>
      </c>
      <c r="R1439">
        <f>ABS(detalles!O1439)</f>
        <v>0</v>
      </c>
      <c r="S1439" s="1" t="s">
        <v>4267</v>
      </c>
      <c r="T1439">
        <f>detalles!P1439</f>
        <v>0</v>
      </c>
      <c r="U1439" s="1" t="s">
        <v>2987</v>
      </c>
    </row>
    <row r="1440" spans="1:21" x14ac:dyDescent="0.25">
      <c r="A1440" t="s">
        <v>2976</v>
      </c>
      <c r="B1440">
        <f>detalles!A1440</f>
        <v>2838</v>
      </c>
      <c r="C1440" s="1" t="s">
        <v>4260</v>
      </c>
      <c r="D1440">
        <f>IFERROR(detalles!Q1440,detalles!B1440)</f>
        <v>53</v>
      </c>
      <c r="E1440" s="1" t="s">
        <v>4268</v>
      </c>
      <c r="F1440" t="str">
        <f>detalles!D1440</f>
        <v>Servicios profesionales mensuales</v>
      </c>
      <c r="G1440" s="1" t="s">
        <v>4261</v>
      </c>
      <c r="H1440">
        <f>detalles!F1440</f>
        <v>1</v>
      </c>
      <c r="I1440" s="1" t="s">
        <v>4262</v>
      </c>
      <c r="J1440" t="str">
        <f>SUBSTITUTE(detalles!G1440,",",".")</f>
        <v>140</v>
      </c>
      <c r="K1440" s="1" t="s">
        <v>4263</v>
      </c>
      <c r="L1440" t="str">
        <f>SUBSTITUTE(detalles!N1440/100,",",".")</f>
        <v>0.21</v>
      </c>
      <c r="M1440" s="1" t="s">
        <v>4264</v>
      </c>
      <c r="N1440">
        <f>detalles!J1440</f>
        <v>705000</v>
      </c>
      <c r="O1440" s="1" t="s">
        <v>4265</v>
      </c>
      <c r="P1440" t="str">
        <f>detalles!L1440</f>
        <v/>
      </c>
      <c r="Q1440" s="1" t="s">
        <v>4266</v>
      </c>
      <c r="R1440">
        <f>ABS(detalles!O1440)</f>
        <v>0</v>
      </c>
      <c r="S1440" s="1" t="s">
        <v>4267</v>
      </c>
      <c r="T1440">
        <f>detalles!P1440</f>
        <v>0</v>
      </c>
      <c r="U1440" s="1" t="s">
        <v>2987</v>
      </c>
    </row>
    <row r="1441" spans="1:21" x14ac:dyDescent="0.25">
      <c r="A1441" t="s">
        <v>2976</v>
      </c>
      <c r="B1441">
        <f>detalles!A1441</f>
        <v>2839</v>
      </c>
      <c r="C1441" s="1" t="s">
        <v>4260</v>
      </c>
      <c r="D1441">
        <f>IFERROR(detalles!Q1441,detalles!B1441)</f>
        <v>54</v>
      </c>
      <c r="E1441" s="1" t="s">
        <v>4268</v>
      </c>
      <c r="F1441" t="str">
        <f>detalles!D1441</f>
        <v>Servicios profesionales trimestrales</v>
      </c>
      <c r="G1441" s="1" t="s">
        <v>4261</v>
      </c>
      <c r="H1441">
        <f>detalles!F1441</f>
        <v>1</v>
      </c>
      <c r="I1441" s="1" t="s">
        <v>4262</v>
      </c>
      <c r="J1441" t="str">
        <f>SUBSTITUTE(detalles!G1441,",",".")</f>
        <v>190</v>
      </c>
      <c r="K1441" s="1" t="s">
        <v>4263</v>
      </c>
      <c r="L1441" t="str">
        <f>SUBSTITUTE(detalles!N1441/100,",",".")</f>
        <v>0.21</v>
      </c>
      <c r="M1441" s="1" t="s">
        <v>4264</v>
      </c>
      <c r="N1441">
        <f>detalles!J1441</f>
        <v>705000</v>
      </c>
      <c r="O1441" s="1" t="s">
        <v>4265</v>
      </c>
      <c r="P1441" t="str">
        <f>detalles!L1441</f>
        <v/>
      </c>
      <c r="Q1441" s="1" t="s">
        <v>4266</v>
      </c>
      <c r="R1441">
        <f>ABS(detalles!O1441)</f>
        <v>0</v>
      </c>
      <c r="S1441" s="1" t="s">
        <v>4267</v>
      </c>
      <c r="T1441">
        <f>detalles!P1441</f>
        <v>0</v>
      </c>
      <c r="U1441" s="1" t="s">
        <v>2987</v>
      </c>
    </row>
    <row r="1442" spans="1:21" x14ac:dyDescent="0.25">
      <c r="A1442" t="s">
        <v>2976</v>
      </c>
      <c r="B1442">
        <f>detalles!A1442</f>
        <v>2811</v>
      </c>
      <c r="C1442" s="1" t="s">
        <v>4260</v>
      </c>
      <c r="D1442">
        <f>IFERROR(detalles!Q1442,detalles!B1442)</f>
        <v>34</v>
      </c>
      <c r="E1442" s="1" t="s">
        <v>4268</v>
      </c>
      <c r="F1442" t="str">
        <f>detalles!D1442</f>
        <v>Servicios profesionales mensuales</v>
      </c>
      <c r="G1442" s="1" t="s">
        <v>4261</v>
      </c>
      <c r="H1442">
        <f>detalles!F1442</f>
        <v>1</v>
      </c>
      <c r="I1442" s="1" t="s">
        <v>4262</v>
      </c>
      <c r="J1442" t="str">
        <f>SUBSTITUTE(detalles!G1442,",",".")</f>
        <v>206</v>
      </c>
      <c r="K1442" s="1" t="s">
        <v>4263</v>
      </c>
      <c r="L1442" t="str">
        <f>SUBSTITUTE(detalles!N1442/100,",",".")</f>
        <v>0.21</v>
      </c>
      <c r="M1442" s="1" t="s">
        <v>4264</v>
      </c>
      <c r="N1442">
        <f>detalles!J1442</f>
        <v>705000</v>
      </c>
      <c r="O1442" s="1" t="s">
        <v>4265</v>
      </c>
      <c r="P1442" t="str">
        <f>detalles!L1442</f>
        <v/>
      </c>
      <c r="Q1442" s="1" t="s">
        <v>4266</v>
      </c>
      <c r="R1442">
        <f>ABS(detalles!O1442)</f>
        <v>0</v>
      </c>
      <c r="S1442" s="1" t="s">
        <v>4267</v>
      </c>
      <c r="T1442">
        <f>detalles!P1442</f>
        <v>0</v>
      </c>
      <c r="U1442" s="1" t="s">
        <v>2987</v>
      </c>
    </row>
    <row r="1443" spans="1:21" x14ac:dyDescent="0.25">
      <c r="A1443" t="s">
        <v>2976</v>
      </c>
      <c r="B1443">
        <f>detalles!A1443</f>
        <v>2841</v>
      </c>
      <c r="C1443" s="1" t="s">
        <v>4260</v>
      </c>
      <c r="D1443">
        <f>IFERROR(detalles!Q1443,detalles!B1443)</f>
        <v>55</v>
      </c>
      <c r="E1443" s="1" t="s">
        <v>4268</v>
      </c>
      <c r="F1443" t="str">
        <f>detalles!D1443</f>
        <v>Servicios profesionales mensuales</v>
      </c>
      <c r="G1443" s="1" t="s">
        <v>4261</v>
      </c>
      <c r="H1443">
        <f>detalles!F1443</f>
        <v>1</v>
      </c>
      <c r="I1443" s="1" t="s">
        <v>4262</v>
      </c>
      <c r="J1443" t="str">
        <f>SUBSTITUTE(detalles!G1443,",",".")</f>
        <v>150</v>
      </c>
      <c r="K1443" s="1" t="s">
        <v>4263</v>
      </c>
      <c r="L1443" t="str">
        <f>SUBSTITUTE(detalles!N1443/100,",",".")</f>
        <v>0.21</v>
      </c>
      <c r="M1443" s="1" t="s">
        <v>4264</v>
      </c>
      <c r="N1443">
        <f>detalles!J1443</f>
        <v>705000</v>
      </c>
      <c r="O1443" s="1" t="s">
        <v>4265</v>
      </c>
      <c r="P1443" t="str">
        <f>detalles!L1443</f>
        <v/>
      </c>
      <c r="Q1443" s="1" t="s">
        <v>4266</v>
      </c>
      <c r="R1443">
        <f>ABS(detalles!O1443)</f>
        <v>0</v>
      </c>
      <c r="S1443" s="1" t="s">
        <v>4267</v>
      </c>
      <c r="T1443">
        <f>detalles!P1443</f>
        <v>0</v>
      </c>
      <c r="U1443" s="1" t="s">
        <v>2987</v>
      </c>
    </row>
    <row r="1444" spans="1:21" x14ac:dyDescent="0.25">
      <c r="A1444" t="s">
        <v>2976</v>
      </c>
      <c r="B1444">
        <f>detalles!A1444</f>
        <v>2830</v>
      </c>
      <c r="C1444" s="1" t="s">
        <v>4260</v>
      </c>
      <c r="D1444">
        <f>IFERROR(detalles!Q1444,detalles!B1444)</f>
        <v>49</v>
      </c>
      <c r="E1444" s="1" t="s">
        <v>4268</v>
      </c>
      <c r="F1444" t="str">
        <f>detalles!D1444</f>
        <v>Servicios profesionales trimestrales</v>
      </c>
      <c r="G1444" s="1" t="s">
        <v>4261</v>
      </c>
      <c r="H1444">
        <f>detalles!F1444</f>
        <v>1</v>
      </c>
      <c r="I1444" s="1" t="s">
        <v>4262</v>
      </c>
      <c r="J1444" t="str">
        <f>SUBSTITUTE(detalles!G1444,",",".")</f>
        <v>210</v>
      </c>
      <c r="K1444" s="1" t="s">
        <v>4263</v>
      </c>
      <c r="L1444" t="str">
        <f>SUBSTITUTE(detalles!N1444/100,",",".")</f>
        <v>0.21</v>
      </c>
      <c r="M1444" s="1" t="s">
        <v>4264</v>
      </c>
      <c r="N1444">
        <f>detalles!J1444</f>
        <v>705000</v>
      </c>
      <c r="O1444" s="1" t="s">
        <v>4265</v>
      </c>
      <c r="P1444" t="str">
        <f>detalles!L1444</f>
        <v/>
      </c>
      <c r="Q1444" s="1" t="s">
        <v>4266</v>
      </c>
      <c r="R1444">
        <f>ABS(detalles!O1444)</f>
        <v>0</v>
      </c>
      <c r="S1444" s="1" t="s">
        <v>4267</v>
      </c>
      <c r="T1444">
        <f>detalles!P1444</f>
        <v>0</v>
      </c>
      <c r="U1444" s="1" t="s">
        <v>2987</v>
      </c>
    </row>
    <row r="1445" spans="1:21" x14ac:dyDescent="0.25">
      <c r="A1445" t="s">
        <v>2976</v>
      </c>
      <c r="B1445">
        <f>detalles!A1445</f>
        <v>2843</v>
      </c>
      <c r="C1445" s="1" t="s">
        <v>4260</v>
      </c>
      <c r="D1445">
        <f>IFERROR(detalles!Q1445,detalles!B1445)</f>
        <v>57</v>
      </c>
      <c r="E1445" s="1" t="s">
        <v>4268</v>
      </c>
      <c r="F1445" t="str">
        <f>detalles!D1445</f>
        <v>Servicios profesionales trimestrales</v>
      </c>
      <c r="G1445" s="1" t="s">
        <v>4261</v>
      </c>
      <c r="H1445">
        <f>detalles!F1445</f>
        <v>1</v>
      </c>
      <c r="I1445" s="1" t="s">
        <v>4262</v>
      </c>
      <c r="J1445" t="str">
        <f>SUBSTITUTE(detalles!G1445,",",".")</f>
        <v>110</v>
      </c>
      <c r="K1445" s="1" t="s">
        <v>4263</v>
      </c>
      <c r="L1445" t="str">
        <f>SUBSTITUTE(detalles!N1445/100,",",".")</f>
        <v>0.21</v>
      </c>
      <c r="M1445" s="1" t="s">
        <v>4264</v>
      </c>
      <c r="N1445">
        <f>detalles!J1445</f>
        <v>705000</v>
      </c>
      <c r="O1445" s="1" t="s">
        <v>4265</v>
      </c>
      <c r="P1445" t="str">
        <f>detalles!L1445</f>
        <v/>
      </c>
      <c r="Q1445" s="1" t="s">
        <v>4266</v>
      </c>
      <c r="R1445">
        <f>ABS(detalles!O1445)</f>
        <v>0</v>
      </c>
      <c r="S1445" s="1" t="s">
        <v>4267</v>
      </c>
      <c r="T1445">
        <f>detalles!P1445</f>
        <v>0</v>
      </c>
      <c r="U1445" s="1" t="s">
        <v>2987</v>
      </c>
    </row>
    <row r="1446" spans="1:21" x14ac:dyDescent="0.25">
      <c r="A1446" t="s">
        <v>2976</v>
      </c>
      <c r="B1446">
        <f>detalles!A1446</f>
        <v>2844</v>
      </c>
      <c r="C1446" s="1" t="s">
        <v>4260</v>
      </c>
      <c r="D1446">
        <f>IFERROR(detalles!Q1446,detalles!B1446)</f>
        <v>50</v>
      </c>
      <c r="E1446" s="1" t="s">
        <v>4268</v>
      </c>
      <c r="F1446" t="str">
        <f>detalles!D1446</f>
        <v>Suplidos: Factura Registro Mercantil de Girona</v>
      </c>
      <c r="G1446" s="1" t="s">
        <v>4261</v>
      </c>
      <c r="H1446">
        <f>detalles!F1446</f>
        <v>1</v>
      </c>
      <c r="I1446" s="1" t="s">
        <v>4262</v>
      </c>
      <c r="J1446" t="str">
        <f>SUBSTITUTE(detalles!G1446,",",".")</f>
        <v>15.33</v>
      </c>
      <c r="K1446" s="1" t="s">
        <v>4263</v>
      </c>
      <c r="L1446" t="str">
        <f>SUBSTITUTE(detalles!N1446/100,",",".")</f>
        <v>0</v>
      </c>
      <c r="M1446" s="1" t="s">
        <v>4264</v>
      </c>
      <c r="N1446">
        <f>detalles!J1446</f>
        <v>759000</v>
      </c>
      <c r="O1446" s="1" t="s">
        <v>4265</v>
      </c>
      <c r="P1446" t="str">
        <f>detalles!L1446</f>
        <v/>
      </c>
      <c r="Q1446" s="1" t="s">
        <v>4266</v>
      </c>
      <c r="R1446">
        <f>ABS(detalles!O1446)</f>
        <v>1</v>
      </c>
      <c r="S1446" s="1" t="s">
        <v>4267</v>
      </c>
      <c r="T1446">
        <f>detalles!P1446</f>
        <v>0</v>
      </c>
      <c r="U1446" s="1" t="s">
        <v>2987</v>
      </c>
    </row>
    <row r="1447" spans="1:21" x14ac:dyDescent="0.25">
      <c r="A1447" t="s">
        <v>2976</v>
      </c>
      <c r="B1447">
        <f>detalles!A1447</f>
        <v>2845</v>
      </c>
      <c r="C1447" s="1" t="s">
        <v>4260</v>
      </c>
      <c r="D1447">
        <f>IFERROR(detalles!Q1447,detalles!B1447)</f>
        <v>58</v>
      </c>
      <c r="E1447" s="1" t="s">
        <v>4268</v>
      </c>
      <c r="F1447" t="str">
        <f>detalles!D1447</f>
        <v>Servicios profesionales mensuales correspondientes al mes de junio 2014</v>
      </c>
      <c r="G1447" s="1" t="s">
        <v>4261</v>
      </c>
      <c r="H1447">
        <f>detalles!F1447</f>
        <v>1</v>
      </c>
      <c r="I1447" s="1" t="s">
        <v>4262</v>
      </c>
      <c r="J1447" t="str">
        <f>SUBSTITUTE(detalles!G1447,",",".")</f>
        <v>1925</v>
      </c>
      <c r="K1447" s="1" t="s">
        <v>4263</v>
      </c>
      <c r="L1447" t="str">
        <f>SUBSTITUTE(detalles!N1447/100,",",".")</f>
        <v>0.21</v>
      </c>
      <c r="M1447" s="1" t="s">
        <v>4264</v>
      </c>
      <c r="N1447">
        <f>detalles!J1447</f>
        <v>705000</v>
      </c>
      <c r="O1447" s="1" t="s">
        <v>4265</v>
      </c>
      <c r="P1447" t="str">
        <f>detalles!L1447</f>
        <v/>
      </c>
      <c r="Q1447" s="1" t="s">
        <v>4266</v>
      </c>
      <c r="R1447">
        <f>ABS(detalles!O1447)</f>
        <v>0</v>
      </c>
      <c r="S1447" s="1" t="s">
        <v>4267</v>
      </c>
      <c r="T1447">
        <f>detalles!P1447</f>
        <v>0</v>
      </c>
      <c r="U1447" s="1" t="s">
        <v>2987</v>
      </c>
    </row>
    <row r="1448" spans="1:21" x14ac:dyDescent="0.25">
      <c r="A1448" t="s">
        <v>2976</v>
      </c>
      <c r="B1448">
        <f>detalles!A1448</f>
        <v>2846</v>
      </c>
      <c r="C1448" s="1" t="s">
        <v>4260</v>
      </c>
      <c r="D1448">
        <f>IFERROR(detalles!Q1448,detalles!B1448)</f>
        <v>59</v>
      </c>
      <c r="E1448" s="1" t="s">
        <v>4268</v>
      </c>
      <c r="F1448" t="str">
        <f>detalles!D1448</f>
        <v>Servicios profesionales mensuales</v>
      </c>
      <c r="G1448" s="1" t="s">
        <v>4261</v>
      </c>
      <c r="H1448">
        <f>detalles!F1448</f>
        <v>1</v>
      </c>
      <c r="I1448" s="1" t="s">
        <v>4262</v>
      </c>
      <c r="J1448" t="str">
        <f>SUBSTITUTE(detalles!G1448,",",".")</f>
        <v>1200</v>
      </c>
      <c r="K1448" s="1" t="s">
        <v>4263</v>
      </c>
      <c r="L1448" t="str">
        <f>SUBSTITUTE(detalles!N1448/100,",",".")</f>
        <v>0.21</v>
      </c>
      <c r="M1448" s="1" t="s">
        <v>4264</v>
      </c>
      <c r="N1448">
        <f>detalles!J1448</f>
        <v>705000</v>
      </c>
      <c r="O1448" s="1" t="s">
        <v>4265</v>
      </c>
      <c r="P1448" t="str">
        <f>detalles!L1448</f>
        <v/>
      </c>
      <c r="Q1448" s="1" t="s">
        <v>4266</v>
      </c>
      <c r="R1448">
        <f>ABS(detalles!O1448)</f>
        <v>0</v>
      </c>
      <c r="S1448" s="1" t="s">
        <v>4267</v>
      </c>
      <c r="T1448">
        <f>detalles!P1448</f>
        <v>0</v>
      </c>
      <c r="U1448" s="1" t="s">
        <v>2987</v>
      </c>
    </row>
    <row r="1449" spans="1:21" x14ac:dyDescent="0.25">
      <c r="A1449" t="s">
        <v>2976</v>
      </c>
      <c r="B1449">
        <f>detalles!A1449</f>
        <v>2847</v>
      </c>
      <c r="C1449" s="1" t="s">
        <v>4260</v>
      </c>
      <c r="D1449">
        <f>IFERROR(detalles!Q1449,detalles!B1449)</f>
        <v>59</v>
      </c>
      <c r="E1449" s="1" t="s">
        <v>4268</v>
      </c>
      <c r="F1449" t="str">
        <f>detalles!D1449</f>
        <v>Suplidos Varios (Registro Mercantil)</v>
      </c>
      <c r="G1449" s="1" t="s">
        <v>4261</v>
      </c>
      <c r="H1449">
        <f>detalles!F1449</f>
        <v>1</v>
      </c>
      <c r="I1449" s="1" t="s">
        <v>4262</v>
      </c>
      <c r="J1449" t="str">
        <f>SUBSTITUTE(detalles!G1449,",",".")</f>
        <v>19.9</v>
      </c>
      <c r="K1449" s="1" t="s">
        <v>4263</v>
      </c>
      <c r="L1449" t="str">
        <f>SUBSTITUTE(detalles!N1449/100,",",".")</f>
        <v>0</v>
      </c>
      <c r="M1449" s="1" t="s">
        <v>4264</v>
      </c>
      <c r="N1449">
        <f>detalles!J1449</f>
        <v>759000</v>
      </c>
      <c r="O1449" s="1" t="s">
        <v>4265</v>
      </c>
      <c r="P1449" t="str">
        <f>detalles!L1449</f>
        <v/>
      </c>
      <c r="Q1449" s="1" t="s">
        <v>4266</v>
      </c>
      <c r="R1449">
        <f>ABS(detalles!O1449)</f>
        <v>1</v>
      </c>
      <c r="S1449" s="1" t="s">
        <v>4267</v>
      </c>
      <c r="T1449">
        <f>detalles!P1449</f>
        <v>0</v>
      </c>
      <c r="U1449" s="1" t="s">
        <v>2987</v>
      </c>
    </row>
    <row r="1450" spans="1:21" x14ac:dyDescent="0.25">
      <c r="A1450" t="s">
        <v>2976</v>
      </c>
      <c r="B1450">
        <f>detalles!A1450</f>
        <v>2848</v>
      </c>
      <c r="C1450" s="1" t="s">
        <v>4260</v>
      </c>
      <c r="D1450">
        <f>IFERROR(detalles!Q1450,detalles!B1450)</f>
        <v>60</v>
      </c>
      <c r="E1450" s="1" t="s">
        <v>4268</v>
      </c>
      <c r="F1450" t="str">
        <f>detalles!D1450</f>
        <v>Servicios profesionales trimestrales</v>
      </c>
      <c r="G1450" s="1" t="s">
        <v>4261</v>
      </c>
      <c r="H1450">
        <f>detalles!F1450</f>
        <v>1</v>
      </c>
      <c r="I1450" s="1" t="s">
        <v>4262</v>
      </c>
      <c r="J1450" t="str">
        <f>SUBSTITUTE(detalles!G1450,",",".")</f>
        <v>150</v>
      </c>
      <c r="K1450" s="1" t="s">
        <v>4263</v>
      </c>
      <c r="L1450" t="str">
        <f>SUBSTITUTE(detalles!N1450/100,",",".")</f>
        <v>0.21</v>
      </c>
      <c r="M1450" s="1" t="s">
        <v>4264</v>
      </c>
      <c r="N1450">
        <f>detalles!J1450</f>
        <v>705000</v>
      </c>
      <c r="O1450" s="1" t="s">
        <v>4265</v>
      </c>
      <c r="P1450" t="str">
        <f>detalles!L1450</f>
        <v/>
      </c>
      <c r="Q1450" s="1" t="s">
        <v>4266</v>
      </c>
      <c r="R1450">
        <f>ABS(detalles!O1450)</f>
        <v>0</v>
      </c>
      <c r="S1450" s="1" t="s">
        <v>4267</v>
      </c>
      <c r="T1450">
        <f>detalles!P1450</f>
        <v>0</v>
      </c>
      <c r="U1450" s="1" t="s">
        <v>2987</v>
      </c>
    </row>
    <row r="1451" spans="1:21" x14ac:dyDescent="0.25">
      <c r="A1451" t="s">
        <v>2976</v>
      </c>
      <c r="B1451">
        <f>detalles!A1451</f>
        <v>2849</v>
      </c>
      <c r="C1451" s="1" t="s">
        <v>4260</v>
      </c>
      <c r="D1451">
        <f>IFERROR(detalles!Q1451,detalles!B1451)</f>
        <v>61</v>
      </c>
      <c r="E1451" s="1" t="s">
        <v>4268</v>
      </c>
      <c r="F1451" t="str">
        <f>detalles!D1451</f>
        <v>Servicios profesionales trimestrales</v>
      </c>
      <c r="G1451" s="1" t="s">
        <v>4261</v>
      </c>
      <c r="H1451">
        <f>detalles!F1451</f>
        <v>1</v>
      </c>
      <c r="I1451" s="1" t="s">
        <v>4262</v>
      </c>
      <c r="J1451" t="str">
        <f>SUBSTITUTE(detalles!G1451,",",".")</f>
        <v>300</v>
      </c>
      <c r="K1451" s="1" t="s">
        <v>4263</v>
      </c>
      <c r="L1451" t="str">
        <f>SUBSTITUTE(detalles!N1451/100,",",".")</f>
        <v>0.21</v>
      </c>
      <c r="M1451" s="1" t="s">
        <v>4264</v>
      </c>
      <c r="N1451">
        <f>detalles!J1451</f>
        <v>705000</v>
      </c>
      <c r="O1451" s="1" t="s">
        <v>4265</v>
      </c>
      <c r="P1451" t="str">
        <f>detalles!L1451</f>
        <v/>
      </c>
      <c r="Q1451" s="1" t="s">
        <v>4266</v>
      </c>
      <c r="R1451">
        <f>ABS(detalles!O1451)</f>
        <v>0</v>
      </c>
      <c r="S1451" s="1" t="s">
        <v>4267</v>
      </c>
      <c r="T1451">
        <f>detalles!P1451</f>
        <v>0</v>
      </c>
      <c r="U1451" s="1" t="s">
        <v>2987</v>
      </c>
    </row>
    <row r="1452" spans="1:21" x14ac:dyDescent="0.25">
      <c r="A1452" t="s">
        <v>2976</v>
      </c>
      <c r="B1452">
        <f>detalles!A1452</f>
        <v>2840</v>
      </c>
      <c r="C1452" s="1" t="s">
        <v>4260</v>
      </c>
      <c r="D1452">
        <f>IFERROR(detalles!Q1452,detalles!B1452)</f>
        <v>54</v>
      </c>
      <c r="E1452" s="1" t="s">
        <v>4268</v>
      </c>
      <c r="F1452" t="str">
        <f>detalles!D1452</f>
        <v>Servicios profesionales anuales: revisión impuestos 2013 y renta</v>
      </c>
      <c r="G1452" s="1" t="s">
        <v>4261</v>
      </c>
      <c r="H1452">
        <f>detalles!F1452</f>
        <v>1</v>
      </c>
      <c r="I1452" s="1" t="s">
        <v>4262</v>
      </c>
      <c r="J1452" t="str">
        <f>SUBSTITUTE(detalles!G1452,",",".")</f>
        <v>70</v>
      </c>
      <c r="K1452" s="1" t="s">
        <v>4263</v>
      </c>
      <c r="L1452" t="str">
        <f>SUBSTITUTE(detalles!N1452/100,",",".")</f>
        <v>0.21</v>
      </c>
      <c r="M1452" s="1" t="s">
        <v>4264</v>
      </c>
      <c r="N1452">
        <f>detalles!J1452</f>
        <v>705000</v>
      </c>
      <c r="O1452" s="1" t="s">
        <v>4265</v>
      </c>
      <c r="P1452" t="str">
        <f>detalles!L1452</f>
        <v/>
      </c>
      <c r="Q1452" s="1" t="s">
        <v>4266</v>
      </c>
      <c r="R1452">
        <f>ABS(detalles!O1452)</f>
        <v>0</v>
      </c>
      <c r="S1452" s="1" t="s">
        <v>4267</v>
      </c>
      <c r="T1452">
        <f>detalles!P1452</f>
        <v>0</v>
      </c>
      <c r="U1452" s="1" t="s">
        <v>2987</v>
      </c>
    </row>
    <row r="1453" spans="1:21" x14ac:dyDescent="0.25">
      <c r="A1453" t="s">
        <v>2976</v>
      </c>
      <c r="B1453">
        <f>detalles!A1453</f>
        <v>2822</v>
      </c>
      <c r="C1453" s="1" t="s">
        <v>4260</v>
      </c>
      <c r="D1453">
        <f>IFERROR(detalles!Q1453,detalles!B1453)</f>
        <v>41</v>
      </c>
      <c r="E1453" s="1" t="s">
        <v>4268</v>
      </c>
      <c r="F1453" t="str">
        <f>detalles!D1453</f>
        <v>Servicios profesionales trimestrales</v>
      </c>
      <c r="G1453" s="1" t="s">
        <v>4261</v>
      </c>
      <c r="H1453">
        <f>detalles!F1453</f>
        <v>1</v>
      </c>
      <c r="I1453" s="1" t="s">
        <v>4262</v>
      </c>
      <c r="J1453" t="str">
        <f>SUBSTITUTE(detalles!G1453,",",".")</f>
        <v>200</v>
      </c>
      <c r="K1453" s="1" t="s">
        <v>4263</v>
      </c>
      <c r="L1453" t="str">
        <f>SUBSTITUTE(detalles!N1453/100,",",".")</f>
        <v>0.21</v>
      </c>
      <c r="M1453" s="1" t="s">
        <v>4264</v>
      </c>
      <c r="N1453">
        <f>detalles!J1453</f>
        <v>705000</v>
      </c>
      <c r="O1453" s="1" t="s">
        <v>4265</v>
      </c>
      <c r="P1453" t="str">
        <f>detalles!L1453</f>
        <v/>
      </c>
      <c r="Q1453" s="1" t="s">
        <v>4266</v>
      </c>
      <c r="R1453">
        <f>ABS(detalles!O1453)</f>
        <v>0</v>
      </c>
      <c r="S1453" s="1" t="s">
        <v>4267</v>
      </c>
      <c r="T1453">
        <f>detalles!P1453</f>
        <v>0</v>
      </c>
      <c r="U1453" s="1" t="s">
        <v>2987</v>
      </c>
    </row>
    <row r="1454" spans="1:21" x14ac:dyDescent="0.25">
      <c r="A1454" t="s">
        <v>2976</v>
      </c>
      <c r="B1454">
        <f>detalles!A1454</f>
        <v>2806</v>
      </c>
      <c r="C1454" s="1" t="s">
        <v>4260</v>
      </c>
      <c r="D1454">
        <f>IFERROR(detalles!Q1454,detalles!B1454)</f>
        <v>30</v>
      </c>
      <c r="E1454" s="1" t="s">
        <v>4268</v>
      </c>
      <c r="F1454" t="str">
        <f>detalles!D1454</f>
        <v>Servicios profesionales trimestrales</v>
      </c>
      <c r="G1454" s="1" t="s">
        <v>4261</v>
      </c>
      <c r="H1454">
        <f>detalles!F1454</f>
        <v>1</v>
      </c>
      <c r="I1454" s="1" t="s">
        <v>4262</v>
      </c>
      <c r="J1454" t="str">
        <f>SUBSTITUTE(detalles!G1454,",",".")</f>
        <v>206</v>
      </c>
      <c r="K1454" s="1" t="s">
        <v>4263</v>
      </c>
      <c r="L1454" t="str">
        <f>SUBSTITUTE(detalles!N1454/100,",",".")</f>
        <v>0.21</v>
      </c>
      <c r="M1454" s="1" t="s">
        <v>4264</v>
      </c>
      <c r="N1454">
        <f>detalles!J1454</f>
        <v>705000</v>
      </c>
      <c r="O1454" s="1" t="s">
        <v>4265</v>
      </c>
      <c r="P1454" t="str">
        <f>detalles!L1454</f>
        <v/>
      </c>
      <c r="Q1454" s="1" t="s">
        <v>4266</v>
      </c>
      <c r="R1454">
        <f>ABS(detalles!O1454)</f>
        <v>0</v>
      </c>
      <c r="S1454" s="1" t="s">
        <v>4267</v>
      </c>
      <c r="T1454">
        <f>detalles!P1454</f>
        <v>0</v>
      </c>
      <c r="U1454" s="1" t="s">
        <v>2987</v>
      </c>
    </row>
    <row r="1455" spans="1:21" x14ac:dyDescent="0.25">
      <c r="A1455" t="s">
        <v>2976</v>
      </c>
      <c r="B1455">
        <f>detalles!A1455</f>
        <v>2814</v>
      </c>
      <c r="C1455" s="1" t="s">
        <v>4260</v>
      </c>
      <c r="D1455">
        <f>IFERROR(detalles!Q1455,detalles!B1455)</f>
        <v>35</v>
      </c>
      <c r="E1455" s="1" t="s">
        <v>4268</v>
      </c>
      <c r="F1455" t="str">
        <f>detalles!D1455</f>
        <v>Servicios profesionales trimestrales</v>
      </c>
      <c r="G1455" s="1" t="s">
        <v>4261</v>
      </c>
      <c r="H1455">
        <f>detalles!F1455</f>
        <v>1</v>
      </c>
      <c r="I1455" s="1" t="s">
        <v>4262</v>
      </c>
      <c r="J1455" t="str">
        <f>SUBSTITUTE(detalles!G1455,",",".")</f>
        <v>112.5</v>
      </c>
      <c r="K1455" s="1" t="s">
        <v>4263</v>
      </c>
      <c r="L1455" t="str">
        <f>SUBSTITUTE(detalles!N1455/100,",",".")</f>
        <v>0.21</v>
      </c>
      <c r="M1455" s="1" t="s">
        <v>4264</v>
      </c>
      <c r="N1455">
        <f>detalles!J1455</f>
        <v>705000</v>
      </c>
      <c r="O1455" s="1" t="s">
        <v>4265</v>
      </c>
      <c r="P1455" t="str">
        <f>detalles!L1455</f>
        <v/>
      </c>
      <c r="Q1455" s="1" t="s">
        <v>4266</v>
      </c>
      <c r="R1455">
        <f>ABS(detalles!O1455)</f>
        <v>0</v>
      </c>
      <c r="S1455" s="1" t="s">
        <v>4267</v>
      </c>
      <c r="T1455">
        <f>detalles!P1455</f>
        <v>0</v>
      </c>
      <c r="U1455" s="1" t="s">
        <v>2987</v>
      </c>
    </row>
    <row r="1456" spans="1:21" x14ac:dyDescent="0.25">
      <c r="A1456" t="s">
        <v>2976</v>
      </c>
      <c r="B1456">
        <f>detalles!A1456</f>
        <v>2815</v>
      </c>
      <c r="C1456" s="1" t="s">
        <v>4260</v>
      </c>
      <c r="D1456">
        <f>IFERROR(detalles!Q1456,detalles!B1456)</f>
        <v>36</v>
      </c>
      <c r="E1456" s="1" t="s">
        <v>4268</v>
      </c>
      <c r="F1456" t="str">
        <f>detalles!D1456</f>
        <v>Servicios profesionales anuales: impuestos 2013</v>
      </c>
      <c r="G1456" s="1" t="s">
        <v>4261</v>
      </c>
      <c r="H1456">
        <f>detalles!F1456</f>
        <v>1</v>
      </c>
      <c r="I1456" s="1" t="s">
        <v>4262</v>
      </c>
      <c r="J1456" t="str">
        <f>SUBSTITUTE(detalles!G1456,",",".")</f>
        <v>330</v>
      </c>
      <c r="K1456" s="1" t="s">
        <v>4263</v>
      </c>
      <c r="L1456" t="str">
        <f>SUBSTITUTE(detalles!N1456/100,",",".")</f>
        <v>0.21</v>
      </c>
      <c r="M1456" s="1" t="s">
        <v>4264</v>
      </c>
      <c r="N1456">
        <f>detalles!J1456</f>
        <v>705000</v>
      </c>
      <c r="O1456" s="1" t="s">
        <v>4265</v>
      </c>
      <c r="P1456" t="str">
        <f>detalles!L1456</f>
        <v/>
      </c>
      <c r="Q1456" s="1" t="s">
        <v>4266</v>
      </c>
      <c r="R1456">
        <f>ABS(detalles!O1456)</f>
        <v>0</v>
      </c>
      <c r="S1456" s="1" t="s">
        <v>4267</v>
      </c>
      <c r="T1456">
        <f>detalles!P1456</f>
        <v>0</v>
      </c>
      <c r="U1456" s="1" t="s">
        <v>2987</v>
      </c>
    </row>
    <row r="1457" spans="1:21" x14ac:dyDescent="0.25">
      <c r="A1457" t="s">
        <v>2976</v>
      </c>
      <c r="B1457">
        <f>detalles!A1457</f>
        <v>2816</v>
      </c>
      <c r="C1457" s="1" t="s">
        <v>4260</v>
      </c>
      <c r="D1457">
        <f>IFERROR(detalles!Q1457,detalles!B1457)</f>
        <v>36</v>
      </c>
      <c r="E1457" s="1" t="s">
        <v>4268</v>
      </c>
      <c r="F1457" t="str">
        <f>detalles!D1457</f>
        <v>Servicios profesionales anuales: renta 2013</v>
      </c>
      <c r="G1457" s="1" t="s">
        <v>4261</v>
      </c>
      <c r="H1457">
        <f>detalles!F1457</f>
        <v>1</v>
      </c>
      <c r="I1457" s="1" t="s">
        <v>4262</v>
      </c>
      <c r="J1457" t="str">
        <f>SUBSTITUTE(detalles!G1457,",",".")</f>
        <v>90</v>
      </c>
      <c r="K1457" s="1" t="s">
        <v>4263</v>
      </c>
      <c r="L1457" t="str">
        <f>SUBSTITUTE(detalles!N1457/100,",",".")</f>
        <v>0.21</v>
      </c>
      <c r="M1457" s="1" t="s">
        <v>4264</v>
      </c>
      <c r="N1457">
        <f>detalles!J1457</f>
        <v>705000</v>
      </c>
      <c r="O1457" s="1" t="s">
        <v>4265</v>
      </c>
      <c r="P1457" t="str">
        <f>detalles!L1457</f>
        <v/>
      </c>
      <c r="Q1457" s="1" t="s">
        <v>4266</v>
      </c>
      <c r="R1457">
        <f>ABS(detalles!O1457)</f>
        <v>0</v>
      </c>
      <c r="S1457" s="1" t="s">
        <v>4267</v>
      </c>
      <c r="T1457">
        <f>detalles!P1457</f>
        <v>0</v>
      </c>
      <c r="U1457" s="1" t="s">
        <v>2987</v>
      </c>
    </row>
    <row r="1458" spans="1:21" x14ac:dyDescent="0.25">
      <c r="A1458" t="s">
        <v>2976</v>
      </c>
      <c r="B1458">
        <f>detalles!A1458</f>
        <v>2817</v>
      </c>
      <c r="C1458" s="1" t="s">
        <v>4260</v>
      </c>
      <c r="D1458">
        <f>IFERROR(detalles!Q1458,detalles!B1458)</f>
        <v>37</v>
      </c>
      <c r="E1458" s="1" t="s">
        <v>4268</v>
      </c>
      <c r="F1458" t="str">
        <f>detalles!D1458</f>
        <v>Servicios profesionales trimestrales</v>
      </c>
      <c r="G1458" s="1" t="s">
        <v>4261</v>
      </c>
      <c r="H1458">
        <f>detalles!F1458</f>
        <v>1</v>
      </c>
      <c r="I1458" s="1" t="s">
        <v>4262</v>
      </c>
      <c r="J1458" t="str">
        <f>SUBSTITUTE(detalles!G1458,",",".")</f>
        <v>290</v>
      </c>
      <c r="K1458" s="1" t="s">
        <v>4263</v>
      </c>
      <c r="L1458" t="str">
        <f>SUBSTITUTE(detalles!N1458/100,",",".")</f>
        <v>0.21</v>
      </c>
      <c r="M1458" s="1" t="s">
        <v>4264</v>
      </c>
      <c r="N1458">
        <f>detalles!J1458</f>
        <v>705000</v>
      </c>
      <c r="O1458" s="1" t="s">
        <v>4265</v>
      </c>
      <c r="P1458" t="str">
        <f>detalles!L1458</f>
        <v/>
      </c>
      <c r="Q1458" s="1" t="s">
        <v>4266</v>
      </c>
      <c r="R1458">
        <f>ABS(detalles!O1458)</f>
        <v>0</v>
      </c>
      <c r="S1458" s="1" t="s">
        <v>4267</v>
      </c>
      <c r="T1458">
        <f>detalles!P1458</f>
        <v>0</v>
      </c>
      <c r="U1458" s="1" t="s">
        <v>2987</v>
      </c>
    </row>
    <row r="1459" spans="1:21" x14ac:dyDescent="0.25">
      <c r="A1459" t="s">
        <v>2976</v>
      </c>
      <c r="B1459">
        <f>detalles!A1459</f>
        <v>2818</v>
      </c>
      <c r="C1459" s="1" t="s">
        <v>4260</v>
      </c>
      <c r="D1459">
        <f>IFERROR(detalles!Q1459,detalles!B1459)</f>
        <v>37</v>
      </c>
      <c r="E1459" s="1" t="s">
        <v>4268</v>
      </c>
      <c r="F1459" t="str">
        <f>detalles!D1459</f>
        <v>Servicios profesionales anuales</v>
      </c>
      <c r="G1459" s="1" t="s">
        <v>4261</v>
      </c>
      <c r="H1459">
        <f>detalles!F1459</f>
        <v>1</v>
      </c>
      <c r="I1459" s="1" t="s">
        <v>4262</v>
      </c>
      <c r="J1459" t="str">
        <f>SUBSTITUTE(detalles!G1459,",",".")</f>
        <v>100</v>
      </c>
      <c r="K1459" s="1" t="s">
        <v>4263</v>
      </c>
      <c r="L1459" t="str">
        <f>SUBSTITUTE(detalles!N1459/100,",",".")</f>
        <v>0.21</v>
      </c>
      <c r="M1459" s="1" t="s">
        <v>4264</v>
      </c>
      <c r="N1459">
        <f>detalles!J1459</f>
        <v>705000</v>
      </c>
      <c r="O1459" s="1" t="s">
        <v>4265</v>
      </c>
      <c r="P1459" t="str">
        <f>detalles!L1459</f>
        <v/>
      </c>
      <c r="Q1459" s="1" t="s">
        <v>4266</v>
      </c>
      <c r="R1459">
        <f>ABS(detalles!O1459)</f>
        <v>0</v>
      </c>
      <c r="S1459" s="1" t="s">
        <v>4267</v>
      </c>
      <c r="T1459">
        <f>detalles!P1459</f>
        <v>0</v>
      </c>
      <c r="U1459" s="1" t="s">
        <v>2987</v>
      </c>
    </row>
    <row r="1460" spans="1:21" x14ac:dyDescent="0.25">
      <c r="A1460" t="s">
        <v>2976</v>
      </c>
      <c r="B1460">
        <f>detalles!A1460</f>
        <v>2819</v>
      </c>
      <c r="C1460" s="1" t="s">
        <v>4260</v>
      </c>
      <c r="D1460">
        <f>IFERROR(detalles!Q1460,detalles!B1460)</f>
        <v>38</v>
      </c>
      <c r="E1460" s="1" t="s">
        <v>4268</v>
      </c>
      <c r="F1460" t="str">
        <f>detalles!D1460</f>
        <v>Servicios profesionales mensuales</v>
      </c>
      <c r="G1460" s="1" t="s">
        <v>4261</v>
      </c>
      <c r="H1460">
        <f>detalles!F1460</f>
        <v>1</v>
      </c>
      <c r="I1460" s="1" t="s">
        <v>4262</v>
      </c>
      <c r="J1460" t="str">
        <f>SUBSTITUTE(detalles!G1460,",",".")</f>
        <v>227</v>
      </c>
      <c r="K1460" s="1" t="s">
        <v>4263</v>
      </c>
      <c r="L1460" t="str">
        <f>SUBSTITUTE(detalles!N1460/100,",",".")</f>
        <v>0.21</v>
      </c>
      <c r="M1460" s="1" t="s">
        <v>4264</v>
      </c>
      <c r="N1460">
        <f>detalles!J1460</f>
        <v>705000</v>
      </c>
      <c r="O1460" s="1" t="s">
        <v>4265</v>
      </c>
      <c r="P1460" t="str">
        <f>detalles!L1460</f>
        <v/>
      </c>
      <c r="Q1460" s="1" t="s">
        <v>4266</v>
      </c>
      <c r="R1460">
        <f>ABS(detalles!O1460)</f>
        <v>0</v>
      </c>
      <c r="S1460" s="1" t="s">
        <v>4267</v>
      </c>
      <c r="T1460">
        <f>detalles!P1460</f>
        <v>0</v>
      </c>
      <c r="U1460" s="1" t="s">
        <v>2987</v>
      </c>
    </row>
    <row r="1461" spans="1:21" x14ac:dyDescent="0.25">
      <c r="A1461" t="s">
        <v>2976</v>
      </c>
      <c r="B1461">
        <f>detalles!A1461</f>
        <v>2832</v>
      </c>
      <c r="C1461" s="1" t="s">
        <v>4260</v>
      </c>
      <c r="D1461">
        <f>IFERROR(detalles!Q1461,detalles!B1461)</f>
        <v>50</v>
      </c>
      <c r="E1461" s="1" t="s">
        <v>4268</v>
      </c>
      <c r="F1461" t="str">
        <f>detalles!D1461</f>
        <v>Servicios profesionales anuales 2013 (50%)</v>
      </c>
      <c r="G1461" s="1" t="s">
        <v>4261</v>
      </c>
      <c r="H1461">
        <f>detalles!F1461</f>
        <v>1</v>
      </c>
      <c r="I1461" s="1" t="s">
        <v>4262</v>
      </c>
      <c r="J1461" t="str">
        <f>SUBSTITUTE(detalles!G1461,",",".")</f>
        <v>300</v>
      </c>
      <c r="K1461" s="1" t="s">
        <v>4263</v>
      </c>
      <c r="L1461" t="str">
        <f>SUBSTITUTE(detalles!N1461/100,",",".")</f>
        <v>0.21</v>
      </c>
      <c r="M1461" s="1" t="s">
        <v>4264</v>
      </c>
      <c r="N1461">
        <f>detalles!J1461</f>
        <v>705000</v>
      </c>
      <c r="O1461" s="1" t="s">
        <v>4265</v>
      </c>
      <c r="P1461" t="str">
        <f>detalles!L1461</f>
        <v/>
      </c>
      <c r="Q1461" s="1" t="s">
        <v>4266</v>
      </c>
      <c r="R1461">
        <f>ABS(detalles!O1461)</f>
        <v>0</v>
      </c>
      <c r="S1461" s="1" t="s">
        <v>4267</v>
      </c>
      <c r="T1461">
        <f>detalles!P1461</f>
        <v>0</v>
      </c>
      <c r="U1461" s="1" t="s">
        <v>2987</v>
      </c>
    </row>
    <row r="1462" spans="1:21" x14ac:dyDescent="0.25">
      <c r="A1462" t="s">
        <v>2976</v>
      </c>
      <c r="B1462">
        <f>detalles!A1462</f>
        <v>2821</v>
      </c>
      <c r="C1462" s="1" t="s">
        <v>4260</v>
      </c>
      <c r="D1462">
        <f>IFERROR(detalles!Q1462,detalles!B1462)</f>
        <v>40</v>
      </c>
      <c r="E1462" s="1" t="s">
        <v>4268</v>
      </c>
      <c r="F1462" t="str">
        <f>detalles!D1462</f>
        <v>Servicios profesionales mensuales</v>
      </c>
      <c r="G1462" s="1" t="s">
        <v>4261</v>
      </c>
      <c r="H1462">
        <f>detalles!F1462</f>
        <v>1</v>
      </c>
      <c r="I1462" s="1" t="s">
        <v>4262</v>
      </c>
      <c r="J1462" t="str">
        <f>SUBSTITUTE(detalles!G1462,",",".")</f>
        <v>250</v>
      </c>
      <c r="K1462" s="1" t="s">
        <v>4263</v>
      </c>
      <c r="L1462" t="str">
        <f>SUBSTITUTE(detalles!N1462/100,",",".")</f>
        <v>0.21</v>
      </c>
      <c r="M1462" s="1" t="s">
        <v>4264</v>
      </c>
      <c r="N1462">
        <f>detalles!J1462</f>
        <v>705000</v>
      </c>
      <c r="O1462" s="1" t="s">
        <v>4265</v>
      </c>
      <c r="P1462" t="str">
        <f>detalles!L1462</f>
        <v/>
      </c>
      <c r="Q1462" s="1" t="s">
        <v>4266</v>
      </c>
      <c r="R1462">
        <f>ABS(detalles!O1462)</f>
        <v>0</v>
      </c>
      <c r="S1462" s="1" t="s">
        <v>4267</v>
      </c>
      <c r="T1462">
        <f>detalles!P1462</f>
        <v>0</v>
      </c>
      <c r="U1462" s="1" t="s">
        <v>2987</v>
      </c>
    </row>
    <row r="1463" spans="1:21" x14ac:dyDescent="0.25">
      <c r="A1463" t="s">
        <v>2976</v>
      </c>
      <c r="B1463">
        <f>detalles!A1463</f>
        <v>2831</v>
      </c>
      <c r="C1463" s="1" t="s">
        <v>4260</v>
      </c>
      <c r="D1463">
        <f>IFERROR(detalles!Q1463,detalles!B1463)</f>
        <v>50</v>
      </c>
      <c r="E1463" s="1" t="s">
        <v>4268</v>
      </c>
      <c r="F1463" t="str">
        <f>detalles!D1463</f>
        <v>Servicios profesionales mensuales</v>
      </c>
      <c r="G1463" s="1" t="s">
        <v>4261</v>
      </c>
      <c r="H1463">
        <f>detalles!F1463</f>
        <v>1</v>
      </c>
      <c r="I1463" s="1" t="s">
        <v>4262</v>
      </c>
      <c r="J1463" t="str">
        <f>SUBSTITUTE(detalles!G1463,",",".")</f>
        <v>300</v>
      </c>
      <c r="K1463" s="1" t="s">
        <v>4263</v>
      </c>
      <c r="L1463" t="str">
        <f>SUBSTITUTE(detalles!N1463/100,",",".")</f>
        <v>0.21</v>
      </c>
      <c r="M1463" s="1" t="s">
        <v>4264</v>
      </c>
      <c r="N1463">
        <f>detalles!J1463</f>
        <v>705000</v>
      </c>
      <c r="O1463" s="1" t="s">
        <v>4265</v>
      </c>
      <c r="P1463" t="str">
        <f>detalles!L1463</f>
        <v/>
      </c>
      <c r="Q1463" s="1" t="s">
        <v>4266</v>
      </c>
      <c r="R1463">
        <f>ABS(detalles!O1463)</f>
        <v>0</v>
      </c>
      <c r="S1463" s="1" t="s">
        <v>4267</v>
      </c>
      <c r="T1463">
        <f>detalles!P1463</f>
        <v>0</v>
      </c>
      <c r="U1463" s="1" t="s">
        <v>2987</v>
      </c>
    </row>
    <row r="1464" spans="1:21" x14ac:dyDescent="0.25">
      <c r="A1464" t="s">
        <v>2976</v>
      </c>
      <c r="B1464">
        <f>detalles!A1464</f>
        <v>2823</v>
      </c>
      <c r="C1464" s="1" t="s">
        <v>4260</v>
      </c>
      <c r="D1464">
        <f>IFERROR(detalles!Q1464,detalles!B1464)</f>
        <v>42</v>
      </c>
      <c r="E1464" s="1" t="s">
        <v>4268</v>
      </c>
      <c r="F1464" t="str">
        <f>detalles!D1464</f>
        <v>Servicios profesionales mensuales</v>
      </c>
      <c r="G1464" s="1" t="s">
        <v>4261</v>
      </c>
      <c r="H1464">
        <f>detalles!F1464</f>
        <v>1</v>
      </c>
      <c r="I1464" s="1" t="s">
        <v>4262</v>
      </c>
      <c r="J1464" t="str">
        <f>SUBSTITUTE(detalles!G1464,",",".")</f>
        <v>530</v>
      </c>
      <c r="K1464" s="1" t="s">
        <v>4263</v>
      </c>
      <c r="L1464" t="str">
        <f>SUBSTITUTE(detalles!N1464/100,",",".")</f>
        <v>0.21</v>
      </c>
      <c r="M1464" s="1" t="s">
        <v>4264</v>
      </c>
      <c r="N1464">
        <f>detalles!J1464</f>
        <v>705000</v>
      </c>
      <c r="O1464" s="1" t="s">
        <v>4265</v>
      </c>
      <c r="P1464" t="str">
        <f>detalles!L1464</f>
        <v/>
      </c>
      <c r="Q1464" s="1" t="s">
        <v>4266</v>
      </c>
      <c r="R1464">
        <f>ABS(detalles!O1464)</f>
        <v>0</v>
      </c>
      <c r="S1464" s="1" t="s">
        <v>4267</v>
      </c>
      <c r="T1464">
        <f>detalles!P1464</f>
        <v>0</v>
      </c>
      <c r="U1464" s="1" t="s">
        <v>2987</v>
      </c>
    </row>
    <row r="1465" spans="1:21" x14ac:dyDescent="0.25">
      <c r="A1465" t="s">
        <v>2976</v>
      </c>
      <c r="B1465">
        <f>detalles!A1465</f>
        <v>2824</v>
      </c>
      <c r="C1465" s="1" t="s">
        <v>4260</v>
      </c>
      <c r="D1465">
        <f>IFERROR(detalles!Q1465,detalles!B1465)</f>
        <v>43</v>
      </c>
      <c r="E1465" s="1" t="s">
        <v>4268</v>
      </c>
      <c r="F1465" t="str">
        <f>detalles!D1465</f>
        <v>Servicios profesionales trimestrales</v>
      </c>
      <c r="G1465" s="1" t="s">
        <v>4261</v>
      </c>
      <c r="H1465">
        <f>detalles!F1465</f>
        <v>1</v>
      </c>
      <c r="I1465" s="1" t="s">
        <v>4262</v>
      </c>
      <c r="J1465" t="str">
        <f>SUBSTITUTE(detalles!G1465,",",".")</f>
        <v>550</v>
      </c>
      <c r="K1465" s="1" t="s">
        <v>4263</v>
      </c>
      <c r="L1465" t="str">
        <f>SUBSTITUTE(detalles!N1465/100,",",".")</f>
        <v>0.21</v>
      </c>
      <c r="M1465" s="1" t="s">
        <v>4264</v>
      </c>
      <c r="N1465">
        <f>detalles!J1465</f>
        <v>705000</v>
      </c>
      <c r="O1465" s="1" t="s">
        <v>4265</v>
      </c>
      <c r="P1465" t="str">
        <f>detalles!L1465</f>
        <v/>
      </c>
      <c r="Q1465" s="1" t="s">
        <v>4266</v>
      </c>
      <c r="R1465">
        <f>ABS(detalles!O1465)</f>
        <v>0</v>
      </c>
      <c r="S1465" s="1" t="s">
        <v>4267</v>
      </c>
      <c r="T1465">
        <f>detalles!P1465</f>
        <v>0</v>
      </c>
      <c r="U1465" s="1" t="s">
        <v>2987</v>
      </c>
    </row>
    <row r="1466" spans="1:21" x14ac:dyDescent="0.25">
      <c r="A1466" t="s">
        <v>2976</v>
      </c>
      <c r="B1466">
        <f>detalles!A1466</f>
        <v>2825</v>
      </c>
      <c r="C1466" s="1" t="s">
        <v>4260</v>
      </c>
      <c r="D1466">
        <f>IFERROR(detalles!Q1466,detalles!B1466)</f>
        <v>44</v>
      </c>
      <c r="E1466" s="1" t="s">
        <v>4268</v>
      </c>
      <c r="F1466" t="str">
        <f>detalles!D1466</f>
        <v>Servicios profesionales trimestrales</v>
      </c>
      <c r="G1466" s="1" t="s">
        <v>4261</v>
      </c>
      <c r="H1466">
        <f>detalles!F1466</f>
        <v>1</v>
      </c>
      <c r="I1466" s="1" t="s">
        <v>4262</v>
      </c>
      <c r="J1466" t="str">
        <f>SUBSTITUTE(detalles!G1466,",",".")</f>
        <v>110</v>
      </c>
      <c r="K1466" s="1" t="s">
        <v>4263</v>
      </c>
      <c r="L1466" t="str">
        <f>SUBSTITUTE(detalles!N1466/100,",",".")</f>
        <v>0.21</v>
      </c>
      <c r="M1466" s="1" t="s">
        <v>4264</v>
      </c>
      <c r="N1466">
        <f>detalles!J1466</f>
        <v>705000</v>
      </c>
      <c r="O1466" s="1" t="s">
        <v>4265</v>
      </c>
      <c r="P1466" t="str">
        <f>detalles!L1466</f>
        <v/>
      </c>
      <c r="Q1466" s="1" t="s">
        <v>4266</v>
      </c>
      <c r="R1466">
        <f>ABS(detalles!O1466)</f>
        <v>0</v>
      </c>
      <c r="S1466" s="1" t="s">
        <v>4267</v>
      </c>
      <c r="T1466">
        <f>detalles!P1466</f>
        <v>0</v>
      </c>
      <c r="U1466" s="1" t="s">
        <v>2987</v>
      </c>
    </row>
    <row r="1467" spans="1:21" x14ac:dyDescent="0.25">
      <c r="A1467" t="s">
        <v>2976</v>
      </c>
      <c r="B1467">
        <f>detalles!A1467</f>
        <v>2826</v>
      </c>
      <c r="C1467" s="1" t="s">
        <v>4260</v>
      </c>
      <c r="D1467">
        <f>IFERROR(detalles!Q1467,detalles!B1467)</f>
        <v>45</v>
      </c>
      <c r="E1467" s="1" t="s">
        <v>4268</v>
      </c>
      <c r="F1467" t="str">
        <f>detalles!D1467</f>
        <v>Servicios profesionales trimestrales</v>
      </c>
      <c r="G1467" s="1" t="s">
        <v>4261</v>
      </c>
      <c r="H1467">
        <f>detalles!F1467</f>
        <v>1</v>
      </c>
      <c r="I1467" s="1" t="s">
        <v>4262</v>
      </c>
      <c r="J1467" t="str">
        <f>SUBSTITUTE(detalles!G1467,",",".")</f>
        <v>50</v>
      </c>
      <c r="K1467" s="1" t="s">
        <v>4263</v>
      </c>
      <c r="L1467" t="str">
        <f>SUBSTITUTE(detalles!N1467/100,",",".")</f>
        <v>0.21</v>
      </c>
      <c r="M1467" s="1" t="s">
        <v>4264</v>
      </c>
      <c r="N1467">
        <f>detalles!J1467</f>
        <v>705000</v>
      </c>
      <c r="O1467" s="1" t="s">
        <v>4265</v>
      </c>
      <c r="P1467" t="str">
        <f>detalles!L1467</f>
        <v/>
      </c>
      <c r="Q1467" s="1" t="s">
        <v>4266</v>
      </c>
      <c r="R1467">
        <f>ABS(detalles!O1467)</f>
        <v>0</v>
      </c>
      <c r="S1467" s="1" t="s">
        <v>4267</v>
      </c>
      <c r="T1467">
        <f>detalles!P1467</f>
        <v>0</v>
      </c>
      <c r="U1467" s="1" t="s">
        <v>2987</v>
      </c>
    </row>
    <row r="1468" spans="1:21" x14ac:dyDescent="0.25">
      <c r="A1468" t="s">
        <v>2976</v>
      </c>
      <c r="B1468">
        <f>detalles!A1468</f>
        <v>2827</v>
      </c>
      <c r="C1468" s="1" t="s">
        <v>4260</v>
      </c>
      <c r="D1468">
        <f>IFERROR(detalles!Q1468,detalles!B1468)</f>
        <v>46</v>
      </c>
      <c r="E1468" s="1" t="s">
        <v>4268</v>
      </c>
      <c r="F1468" t="str">
        <f>detalles!D1468</f>
        <v>Servicios profesionales mensuales</v>
      </c>
      <c r="G1468" s="1" t="s">
        <v>4261</v>
      </c>
      <c r="H1468">
        <f>detalles!F1468</f>
        <v>1</v>
      </c>
      <c r="I1468" s="1" t="s">
        <v>4262</v>
      </c>
      <c r="J1468" t="str">
        <f>SUBSTITUTE(detalles!G1468,",",".")</f>
        <v>180</v>
      </c>
      <c r="K1468" s="1" t="s">
        <v>4263</v>
      </c>
      <c r="L1468" t="str">
        <f>SUBSTITUTE(detalles!N1468/100,",",".")</f>
        <v>0.21</v>
      </c>
      <c r="M1468" s="1" t="s">
        <v>4264</v>
      </c>
      <c r="N1468">
        <f>detalles!J1468</f>
        <v>705000</v>
      </c>
      <c r="O1468" s="1" t="s">
        <v>4265</v>
      </c>
      <c r="P1468" t="str">
        <f>detalles!L1468</f>
        <v/>
      </c>
      <c r="Q1468" s="1" t="s">
        <v>4266</v>
      </c>
      <c r="R1468">
        <f>ABS(detalles!O1468)</f>
        <v>0</v>
      </c>
      <c r="S1468" s="1" t="s">
        <v>4267</v>
      </c>
      <c r="T1468">
        <f>detalles!P1468</f>
        <v>0</v>
      </c>
      <c r="U1468" s="1" t="s">
        <v>2987</v>
      </c>
    </row>
    <row r="1469" spans="1:21" x14ac:dyDescent="0.25">
      <c r="A1469" t="s">
        <v>2976</v>
      </c>
      <c r="B1469">
        <f>detalles!A1469</f>
        <v>2828</v>
      </c>
      <c r="C1469" s="1" t="s">
        <v>4260</v>
      </c>
      <c r="D1469">
        <f>IFERROR(detalles!Q1469,detalles!B1469)</f>
        <v>47</v>
      </c>
      <c r="E1469" s="1" t="s">
        <v>4268</v>
      </c>
      <c r="F1469" t="str">
        <f>detalles!D1469</f>
        <v>Servicios profesionales mensuales</v>
      </c>
      <c r="G1469" s="1" t="s">
        <v>4261</v>
      </c>
      <c r="H1469">
        <f>detalles!F1469</f>
        <v>1</v>
      </c>
      <c r="I1469" s="1" t="s">
        <v>4262</v>
      </c>
      <c r="J1469" t="str">
        <f>SUBSTITUTE(detalles!G1469,",",".")</f>
        <v>260</v>
      </c>
      <c r="K1469" s="1" t="s">
        <v>4263</v>
      </c>
      <c r="L1469" t="str">
        <f>SUBSTITUTE(detalles!N1469/100,",",".")</f>
        <v>0.21</v>
      </c>
      <c r="M1469" s="1" t="s">
        <v>4264</v>
      </c>
      <c r="N1469">
        <f>detalles!J1469</f>
        <v>705000</v>
      </c>
      <c r="O1469" s="1" t="s">
        <v>4265</v>
      </c>
      <c r="P1469" t="str">
        <f>detalles!L1469</f>
        <v/>
      </c>
      <c r="Q1469" s="1" t="s">
        <v>4266</v>
      </c>
      <c r="R1469">
        <f>ABS(detalles!O1469)</f>
        <v>0</v>
      </c>
      <c r="S1469" s="1" t="s">
        <v>4267</v>
      </c>
      <c r="T1469">
        <f>detalles!P1469</f>
        <v>0</v>
      </c>
      <c r="U1469" s="1" t="s">
        <v>2987</v>
      </c>
    </row>
    <row r="1470" spans="1:21" x14ac:dyDescent="0.25">
      <c r="A1470" t="s">
        <v>2976</v>
      </c>
      <c r="B1470">
        <f>detalles!A1470</f>
        <v>2829</v>
      </c>
      <c r="C1470" s="1" t="s">
        <v>4260</v>
      </c>
      <c r="D1470">
        <f>IFERROR(detalles!Q1470,detalles!B1470)</f>
        <v>48</v>
      </c>
      <c r="E1470" s="1" t="s">
        <v>4268</v>
      </c>
      <c r="F1470" t="str">
        <f>detalles!D1470</f>
        <v>Servicios profesionales anuales: Renta 2013</v>
      </c>
      <c r="G1470" s="1" t="s">
        <v>4261</v>
      </c>
      <c r="H1470">
        <f>detalles!F1470</f>
        <v>1</v>
      </c>
      <c r="I1470" s="1" t="s">
        <v>4262</v>
      </c>
      <c r="J1470" t="str">
        <f>SUBSTITUTE(detalles!G1470,",",".")</f>
        <v>80</v>
      </c>
      <c r="K1470" s="1" t="s">
        <v>4263</v>
      </c>
      <c r="L1470" t="str">
        <f>SUBSTITUTE(detalles!N1470/100,",",".")</f>
        <v>0.21</v>
      </c>
      <c r="M1470" s="1" t="s">
        <v>4264</v>
      </c>
      <c r="N1470">
        <f>detalles!J1470</f>
        <v>705000</v>
      </c>
      <c r="O1470" s="1" t="s">
        <v>4265</v>
      </c>
      <c r="P1470" t="str">
        <f>detalles!L1470</f>
        <v/>
      </c>
      <c r="Q1470" s="1" t="s">
        <v>4266</v>
      </c>
      <c r="R1470">
        <f>ABS(detalles!O1470)</f>
        <v>0</v>
      </c>
      <c r="S1470" s="1" t="s">
        <v>4267</v>
      </c>
      <c r="T1470">
        <f>detalles!P1470</f>
        <v>0</v>
      </c>
      <c r="U1470" s="1" t="s">
        <v>2987</v>
      </c>
    </row>
    <row r="1471" spans="1:21" x14ac:dyDescent="0.25">
      <c r="A1471" t="s">
        <v>2976</v>
      </c>
      <c r="B1471">
        <f>detalles!A1471</f>
        <v>2812</v>
      </c>
      <c r="C1471" s="1" t="s">
        <v>4260</v>
      </c>
      <c r="D1471">
        <f>IFERROR(detalles!Q1471,detalles!B1471)</f>
        <v>34</v>
      </c>
      <c r="E1471" s="1" t="s">
        <v>4268</v>
      </c>
      <c r="F1471" t="str">
        <f>detalles!D1471</f>
        <v>Servicios profesionales trimestrales</v>
      </c>
      <c r="G1471" s="1" t="s">
        <v>4261</v>
      </c>
      <c r="H1471">
        <f>detalles!F1471</f>
        <v>1</v>
      </c>
      <c r="I1471" s="1" t="s">
        <v>4262</v>
      </c>
      <c r="J1471" t="str">
        <f>SUBSTITUTE(detalles!G1471,",",".")</f>
        <v>201</v>
      </c>
      <c r="K1471" s="1" t="s">
        <v>4263</v>
      </c>
      <c r="L1471" t="str">
        <f>SUBSTITUTE(detalles!N1471/100,",",".")</f>
        <v>0.21</v>
      </c>
      <c r="M1471" s="1" t="s">
        <v>4264</v>
      </c>
      <c r="N1471">
        <f>detalles!J1471</f>
        <v>705000</v>
      </c>
      <c r="O1471" s="1" t="s">
        <v>4265</v>
      </c>
      <c r="P1471" t="str">
        <f>detalles!L1471</f>
        <v/>
      </c>
      <c r="Q1471" s="1" t="s">
        <v>4266</v>
      </c>
      <c r="R1471">
        <f>ABS(detalles!O1471)</f>
        <v>0</v>
      </c>
      <c r="S1471" s="1" t="s">
        <v>4267</v>
      </c>
      <c r="T1471">
        <f>detalles!P1471</f>
        <v>0</v>
      </c>
      <c r="U1471" s="1" t="s">
        <v>2987</v>
      </c>
    </row>
    <row r="1472" spans="1:21" x14ac:dyDescent="0.25">
      <c r="A1472" t="s">
        <v>2976</v>
      </c>
      <c r="B1472">
        <f>detalles!A1472</f>
        <v>2820</v>
      </c>
      <c r="C1472" s="1" t="s">
        <v>4260</v>
      </c>
      <c r="D1472">
        <f>IFERROR(detalles!Q1472,detalles!B1472)</f>
        <v>39</v>
      </c>
      <c r="E1472" s="1" t="s">
        <v>4268</v>
      </c>
      <c r="F1472" t="str">
        <f>detalles!D1472</f>
        <v>Servicios profesionales mensuales</v>
      </c>
      <c r="G1472" s="1" t="s">
        <v>4261</v>
      </c>
      <c r="H1472">
        <f>detalles!F1472</f>
        <v>1</v>
      </c>
      <c r="I1472" s="1" t="s">
        <v>4262</v>
      </c>
      <c r="J1472" t="str">
        <f>SUBSTITUTE(detalles!G1472,",",".")</f>
        <v>225</v>
      </c>
      <c r="K1472" s="1" t="s">
        <v>4263</v>
      </c>
      <c r="L1472" t="str">
        <f>SUBSTITUTE(detalles!N1472/100,",",".")</f>
        <v>0.21</v>
      </c>
      <c r="M1472" s="1" t="s">
        <v>4264</v>
      </c>
      <c r="N1472">
        <f>detalles!J1472</f>
        <v>705000</v>
      </c>
      <c r="O1472" s="1" t="s">
        <v>4265</v>
      </c>
      <c r="P1472" t="str">
        <f>detalles!L1472</f>
        <v/>
      </c>
      <c r="Q1472" s="1" t="s">
        <v>4266</v>
      </c>
      <c r="R1472">
        <f>ABS(detalles!O1472)</f>
        <v>0</v>
      </c>
      <c r="S1472" s="1" t="s">
        <v>4267</v>
      </c>
      <c r="T1472">
        <f>detalles!P1472</f>
        <v>0</v>
      </c>
      <c r="U1472" s="1" t="s">
        <v>2987</v>
      </c>
    </row>
    <row r="1473" spans="1:21" x14ac:dyDescent="0.25">
      <c r="A1473" t="s">
        <v>2976</v>
      </c>
      <c r="B1473">
        <f>detalles!A1473</f>
        <v>2531</v>
      </c>
      <c r="C1473" s="1" t="s">
        <v>4260</v>
      </c>
      <c r="D1473">
        <f>IFERROR(detalles!Q1473,detalles!B1473)</f>
        <v>3681</v>
      </c>
      <c r="E1473" s="1" t="s">
        <v>4268</v>
      </c>
      <c r="F1473" t="str">
        <f>detalles!D1473</f>
        <v>Servicios profesionales mensuales</v>
      </c>
      <c r="G1473" s="1" t="s">
        <v>4261</v>
      </c>
      <c r="H1473">
        <f>detalles!F1473</f>
        <v>1</v>
      </c>
      <c r="I1473" s="1" t="s">
        <v>4262</v>
      </c>
      <c r="J1473" t="str">
        <f>SUBSTITUTE(detalles!G1473,",",".")</f>
        <v>160</v>
      </c>
      <c r="K1473" s="1" t="s">
        <v>4263</v>
      </c>
      <c r="L1473" t="str">
        <f>SUBSTITUTE(detalles!N1473/100,",",".")</f>
        <v>0.21</v>
      </c>
      <c r="M1473" s="1" t="s">
        <v>4264</v>
      </c>
      <c r="N1473">
        <f>detalles!J1473</f>
        <v>705000</v>
      </c>
      <c r="O1473" s="1" t="s">
        <v>4265</v>
      </c>
      <c r="P1473" t="str">
        <f>detalles!L1473</f>
        <v/>
      </c>
      <c r="Q1473" s="1" t="s">
        <v>4266</v>
      </c>
      <c r="R1473">
        <f>ABS(detalles!O1473)</f>
        <v>0</v>
      </c>
      <c r="S1473" s="1" t="s">
        <v>4267</v>
      </c>
      <c r="T1473">
        <f>detalles!P1473</f>
        <v>0</v>
      </c>
      <c r="U1473" s="1" t="s">
        <v>2987</v>
      </c>
    </row>
    <row r="1474" spans="1:21" x14ac:dyDescent="0.25">
      <c r="A1474" t="s">
        <v>2976</v>
      </c>
      <c r="B1474">
        <f>detalles!A1474</f>
        <v>2560</v>
      </c>
      <c r="C1474" s="1" t="s">
        <v>4260</v>
      </c>
      <c r="D1474">
        <f>IFERROR(detalles!Q1474,detalles!B1474)</f>
        <v>3499</v>
      </c>
      <c r="E1474" s="1" t="s">
        <v>4268</v>
      </c>
      <c r="F1474" t="str">
        <f>detalles!D1474</f>
        <v>Servicios profesionales mensuales</v>
      </c>
      <c r="G1474" s="1" t="s">
        <v>4261</v>
      </c>
      <c r="H1474">
        <f>detalles!F1474</f>
        <v>1</v>
      </c>
      <c r="I1474" s="1" t="s">
        <v>4262</v>
      </c>
      <c r="J1474" t="str">
        <f>SUBSTITUTE(detalles!G1474,",",".")</f>
        <v>600</v>
      </c>
      <c r="K1474" s="1" t="s">
        <v>4263</v>
      </c>
      <c r="L1474" t="str">
        <f>SUBSTITUTE(detalles!N1474/100,",",".")</f>
        <v>0.21</v>
      </c>
      <c r="M1474" s="1" t="s">
        <v>4264</v>
      </c>
      <c r="N1474">
        <f>detalles!J1474</f>
        <v>705000</v>
      </c>
      <c r="O1474" s="1" t="s">
        <v>4265</v>
      </c>
      <c r="P1474" t="str">
        <f>detalles!L1474</f>
        <v/>
      </c>
      <c r="Q1474" s="1" t="s">
        <v>4266</v>
      </c>
      <c r="R1474">
        <f>ABS(detalles!O1474)</f>
        <v>0</v>
      </c>
      <c r="S1474" s="1" t="s">
        <v>4267</v>
      </c>
      <c r="T1474">
        <f>detalles!P1474</f>
        <v>0</v>
      </c>
      <c r="U1474" s="1" t="s">
        <v>2987</v>
      </c>
    </row>
    <row r="1475" spans="1:21" x14ac:dyDescent="0.25">
      <c r="A1475" t="s">
        <v>2976</v>
      </c>
      <c r="B1475">
        <f>detalles!A1475</f>
        <v>2539</v>
      </c>
      <c r="C1475" s="1" t="s">
        <v>4260</v>
      </c>
      <c r="D1475">
        <f>IFERROR(detalles!Q1475,detalles!B1475)</f>
        <v>3550</v>
      </c>
      <c r="E1475" s="1" t="s">
        <v>4268</v>
      </c>
      <c r="F1475" t="str">
        <f>detalles!D1475</f>
        <v>Servicios profesionales mensuales</v>
      </c>
      <c r="G1475" s="1" t="s">
        <v>4261</v>
      </c>
      <c r="H1475">
        <f>detalles!F1475</f>
        <v>1</v>
      </c>
      <c r="I1475" s="1" t="s">
        <v>4262</v>
      </c>
      <c r="J1475" t="str">
        <f>SUBSTITUTE(detalles!G1475,",",".")</f>
        <v>600</v>
      </c>
      <c r="K1475" s="1" t="s">
        <v>4263</v>
      </c>
      <c r="L1475" t="str">
        <f>SUBSTITUTE(detalles!N1475/100,",",".")</f>
        <v>0.21</v>
      </c>
      <c r="M1475" s="1" t="s">
        <v>4264</v>
      </c>
      <c r="N1475">
        <f>detalles!J1475</f>
        <v>705000</v>
      </c>
      <c r="O1475" s="1" t="s">
        <v>4265</v>
      </c>
      <c r="P1475" t="str">
        <f>detalles!L1475</f>
        <v/>
      </c>
      <c r="Q1475" s="1" t="s">
        <v>4266</v>
      </c>
      <c r="R1475">
        <f>ABS(detalles!O1475)</f>
        <v>0</v>
      </c>
      <c r="S1475" s="1" t="s">
        <v>4267</v>
      </c>
      <c r="T1475">
        <f>detalles!P1475</f>
        <v>0</v>
      </c>
      <c r="U1475" s="1" t="s">
        <v>2987</v>
      </c>
    </row>
    <row r="1476" spans="1:21" x14ac:dyDescent="0.25">
      <c r="A1476" t="s">
        <v>2976</v>
      </c>
      <c r="B1476">
        <f>detalles!A1476</f>
        <v>2538</v>
      </c>
      <c r="C1476" s="1" t="s">
        <v>4260</v>
      </c>
      <c r="D1476">
        <f>IFERROR(detalles!Q1476,detalles!B1476)</f>
        <v>3519</v>
      </c>
      <c r="E1476" s="1" t="s">
        <v>4268</v>
      </c>
      <c r="F1476" t="str">
        <f>detalles!D1476</f>
        <v>Servicios profesionales mensuales</v>
      </c>
      <c r="G1476" s="1" t="s">
        <v>4261</v>
      </c>
      <c r="H1476">
        <f>detalles!F1476</f>
        <v>1</v>
      </c>
      <c r="I1476" s="1" t="s">
        <v>4262</v>
      </c>
      <c r="J1476" t="str">
        <f>SUBSTITUTE(detalles!G1476,",",".")</f>
        <v>600</v>
      </c>
      <c r="K1476" s="1" t="s">
        <v>4263</v>
      </c>
      <c r="L1476" t="str">
        <f>SUBSTITUTE(detalles!N1476/100,",",".")</f>
        <v>0.21</v>
      </c>
      <c r="M1476" s="1" t="s">
        <v>4264</v>
      </c>
      <c r="N1476">
        <f>detalles!J1476</f>
        <v>705000</v>
      </c>
      <c r="O1476" s="1" t="s">
        <v>4265</v>
      </c>
      <c r="P1476" t="str">
        <f>detalles!L1476</f>
        <v/>
      </c>
      <c r="Q1476" s="1" t="s">
        <v>4266</v>
      </c>
      <c r="R1476">
        <f>ABS(detalles!O1476)</f>
        <v>0</v>
      </c>
      <c r="S1476" s="1" t="s">
        <v>4267</v>
      </c>
      <c r="T1476">
        <f>detalles!P1476</f>
        <v>0</v>
      </c>
      <c r="U1476" s="1" t="s">
        <v>2987</v>
      </c>
    </row>
    <row r="1477" spans="1:21" x14ac:dyDescent="0.25">
      <c r="A1477" t="s">
        <v>2976</v>
      </c>
      <c r="B1477">
        <f>detalles!A1477</f>
        <v>2537</v>
      </c>
      <c r="C1477" s="1" t="s">
        <v>4260</v>
      </c>
      <c r="D1477">
        <f>IFERROR(detalles!Q1477,detalles!B1477)</f>
        <v>3410</v>
      </c>
      <c r="E1477" s="1" t="s">
        <v>4268</v>
      </c>
      <c r="F1477" t="str">
        <f>detalles!D1477</f>
        <v>Servicios profesionales mensuales</v>
      </c>
      <c r="G1477" s="1" t="s">
        <v>4261</v>
      </c>
      <c r="H1477">
        <f>detalles!F1477</f>
        <v>1</v>
      </c>
      <c r="I1477" s="1" t="s">
        <v>4262</v>
      </c>
      <c r="J1477" t="str">
        <f>SUBSTITUTE(detalles!G1477,",",".")</f>
        <v>600</v>
      </c>
      <c r="K1477" s="1" t="s">
        <v>4263</v>
      </c>
      <c r="L1477" t="str">
        <f>SUBSTITUTE(detalles!N1477/100,",",".")</f>
        <v>0.21</v>
      </c>
      <c r="M1477" s="1" t="s">
        <v>4264</v>
      </c>
      <c r="N1477">
        <f>detalles!J1477</f>
        <v>705000</v>
      </c>
      <c r="O1477" s="1" t="s">
        <v>4265</v>
      </c>
      <c r="P1477" t="str">
        <f>detalles!L1477</f>
        <v/>
      </c>
      <c r="Q1477" s="1" t="s">
        <v>4266</v>
      </c>
      <c r="R1477">
        <f>ABS(detalles!O1477)</f>
        <v>0</v>
      </c>
      <c r="S1477" s="1" t="s">
        <v>4267</v>
      </c>
      <c r="T1477">
        <f>detalles!P1477</f>
        <v>0</v>
      </c>
      <c r="U1477" s="1" t="s">
        <v>2987</v>
      </c>
    </row>
    <row r="1478" spans="1:21" x14ac:dyDescent="0.25">
      <c r="A1478" t="s">
        <v>2976</v>
      </c>
      <c r="B1478">
        <f>detalles!A1478</f>
        <v>2536</v>
      </c>
      <c r="C1478" s="1" t="s">
        <v>4260</v>
      </c>
      <c r="D1478">
        <f>IFERROR(detalles!Q1478,detalles!B1478)</f>
        <v>3379</v>
      </c>
      <c r="E1478" s="1" t="s">
        <v>4268</v>
      </c>
      <c r="F1478" t="str">
        <f>detalles!D1478</f>
        <v>Servicios profesionales mensuales</v>
      </c>
      <c r="G1478" s="1" t="s">
        <v>4261</v>
      </c>
      <c r="H1478">
        <f>detalles!F1478</f>
        <v>1</v>
      </c>
      <c r="I1478" s="1" t="s">
        <v>4262</v>
      </c>
      <c r="J1478" t="str">
        <f>SUBSTITUTE(detalles!G1478,",",".")</f>
        <v>600</v>
      </c>
      <c r="K1478" s="1" t="s">
        <v>4263</v>
      </c>
      <c r="L1478" t="str">
        <f>SUBSTITUTE(detalles!N1478/100,",",".")</f>
        <v>0.21</v>
      </c>
      <c r="M1478" s="1" t="s">
        <v>4264</v>
      </c>
      <c r="N1478">
        <f>detalles!J1478</f>
        <v>705000</v>
      </c>
      <c r="O1478" s="1" t="s">
        <v>4265</v>
      </c>
      <c r="P1478" t="str">
        <f>detalles!L1478</f>
        <v/>
      </c>
      <c r="Q1478" s="1" t="s">
        <v>4266</v>
      </c>
      <c r="R1478">
        <f>ABS(detalles!O1478)</f>
        <v>0</v>
      </c>
      <c r="S1478" s="1" t="s">
        <v>4267</v>
      </c>
      <c r="T1478">
        <f>detalles!P1478</f>
        <v>0</v>
      </c>
      <c r="U1478" s="1" t="s">
        <v>2987</v>
      </c>
    </row>
    <row r="1479" spans="1:21" x14ac:dyDescent="0.25">
      <c r="A1479" t="s">
        <v>2976</v>
      </c>
      <c r="B1479">
        <f>detalles!A1479</f>
        <v>2535</v>
      </c>
      <c r="C1479" s="1" t="s">
        <v>4260</v>
      </c>
      <c r="D1479">
        <f>IFERROR(detalles!Q1479,detalles!B1479)</f>
        <v>3343</v>
      </c>
      <c r="E1479" s="1" t="s">
        <v>4268</v>
      </c>
      <c r="F1479" t="str">
        <f>detalles!D1479</f>
        <v>Servicios profesionales mensuales</v>
      </c>
      <c r="G1479" s="1" t="s">
        <v>4261</v>
      </c>
      <c r="H1479">
        <f>detalles!F1479</f>
        <v>1</v>
      </c>
      <c r="I1479" s="1" t="s">
        <v>4262</v>
      </c>
      <c r="J1479" t="str">
        <f>SUBSTITUTE(detalles!G1479,",",".")</f>
        <v>600</v>
      </c>
      <c r="K1479" s="1" t="s">
        <v>4263</v>
      </c>
      <c r="L1479" t="str">
        <f>SUBSTITUTE(detalles!N1479/100,",",".")</f>
        <v>0.21</v>
      </c>
      <c r="M1479" s="1" t="s">
        <v>4264</v>
      </c>
      <c r="N1479">
        <f>detalles!J1479</f>
        <v>705000</v>
      </c>
      <c r="O1479" s="1" t="s">
        <v>4265</v>
      </c>
      <c r="P1479" t="str">
        <f>detalles!L1479</f>
        <v/>
      </c>
      <c r="Q1479" s="1" t="s">
        <v>4266</v>
      </c>
      <c r="R1479">
        <f>ABS(detalles!O1479)</f>
        <v>0</v>
      </c>
      <c r="S1479" s="1" t="s">
        <v>4267</v>
      </c>
      <c r="T1479">
        <f>detalles!P1479</f>
        <v>0</v>
      </c>
      <c r="U1479" s="1" t="s">
        <v>2987</v>
      </c>
    </row>
    <row r="1480" spans="1:21" x14ac:dyDescent="0.25">
      <c r="A1480" t="s">
        <v>2976</v>
      </c>
      <c r="B1480">
        <f>detalles!A1480</f>
        <v>2534</v>
      </c>
      <c r="C1480" s="1" t="s">
        <v>4260</v>
      </c>
      <c r="D1480">
        <f>IFERROR(detalles!Q1480,detalles!B1480)</f>
        <v>3796</v>
      </c>
      <c r="E1480" s="1" t="s">
        <v>4268</v>
      </c>
      <c r="F1480" t="str">
        <f>detalles!D1480</f>
        <v>Servicios profesionales mensuales</v>
      </c>
      <c r="G1480" s="1" t="s">
        <v>4261</v>
      </c>
      <c r="H1480">
        <f>detalles!F1480</f>
        <v>1</v>
      </c>
      <c r="I1480" s="1" t="s">
        <v>4262</v>
      </c>
      <c r="J1480" t="str">
        <f>SUBSTITUTE(detalles!G1480,",",".")</f>
        <v>160</v>
      </c>
      <c r="K1480" s="1" t="s">
        <v>4263</v>
      </c>
      <c r="L1480" t="str">
        <f>SUBSTITUTE(detalles!N1480/100,",",".")</f>
        <v>0.21</v>
      </c>
      <c r="M1480" s="1" t="s">
        <v>4264</v>
      </c>
      <c r="N1480">
        <f>detalles!J1480</f>
        <v>705000</v>
      </c>
      <c r="O1480" s="1" t="s">
        <v>4265</v>
      </c>
      <c r="P1480" t="str">
        <f>detalles!L1480</f>
        <v/>
      </c>
      <c r="Q1480" s="1" t="s">
        <v>4266</v>
      </c>
      <c r="R1480">
        <f>ABS(detalles!O1480)</f>
        <v>0</v>
      </c>
      <c r="S1480" s="1" t="s">
        <v>4267</v>
      </c>
      <c r="T1480">
        <f>detalles!P1480</f>
        <v>0</v>
      </c>
      <c r="U1480" s="1" t="s">
        <v>2987</v>
      </c>
    </row>
    <row r="1481" spans="1:21" x14ac:dyDescent="0.25">
      <c r="A1481" t="s">
        <v>2976</v>
      </c>
      <c r="B1481">
        <f>detalles!A1481</f>
        <v>2541</v>
      </c>
      <c r="C1481" s="1" t="s">
        <v>4260</v>
      </c>
      <c r="D1481">
        <f>IFERROR(detalles!Q1481,detalles!B1481)</f>
        <v>3644</v>
      </c>
      <c r="E1481" s="1" t="s">
        <v>4268</v>
      </c>
      <c r="F1481" t="str">
        <f>detalles!D1481</f>
        <v>Servicios profesionales mensuales</v>
      </c>
      <c r="G1481" s="1" t="s">
        <v>4261</v>
      </c>
      <c r="H1481">
        <f>detalles!F1481</f>
        <v>1</v>
      </c>
      <c r="I1481" s="1" t="s">
        <v>4262</v>
      </c>
      <c r="J1481" t="str">
        <f>SUBSTITUTE(detalles!G1481,",",".")</f>
        <v>600</v>
      </c>
      <c r="K1481" s="1" t="s">
        <v>4263</v>
      </c>
      <c r="L1481" t="str">
        <f>SUBSTITUTE(detalles!N1481/100,",",".")</f>
        <v>0.21</v>
      </c>
      <c r="M1481" s="1" t="s">
        <v>4264</v>
      </c>
      <c r="N1481">
        <f>detalles!J1481</f>
        <v>705000</v>
      </c>
      <c r="O1481" s="1" t="s">
        <v>4265</v>
      </c>
      <c r="P1481" t="str">
        <f>detalles!L1481</f>
        <v/>
      </c>
      <c r="Q1481" s="1" t="s">
        <v>4266</v>
      </c>
      <c r="R1481">
        <f>ABS(detalles!O1481)</f>
        <v>0</v>
      </c>
      <c r="S1481" s="1" t="s">
        <v>4267</v>
      </c>
      <c r="T1481">
        <f>detalles!P1481</f>
        <v>0</v>
      </c>
      <c r="U1481" s="1" t="s">
        <v>2987</v>
      </c>
    </row>
    <row r="1482" spans="1:21" x14ac:dyDescent="0.25">
      <c r="A1482" t="s">
        <v>2976</v>
      </c>
      <c r="B1482">
        <f>detalles!A1482</f>
        <v>2532</v>
      </c>
      <c r="C1482" s="1" t="s">
        <v>4260</v>
      </c>
      <c r="D1482">
        <f>IFERROR(detalles!Q1482,detalles!B1482)</f>
        <v>3710</v>
      </c>
      <c r="E1482" s="1" t="s">
        <v>4268</v>
      </c>
      <c r="F1482" t="str">
        <f>detalles!D1482</f>
        <v>Servicios profesionales mensuales</v>
      </c>
      <c r="G1482" s="1" t="s">
        <v>4261</v>
      </c>
      <c r="H1482">
        <f>detalles!F1482</f>
        <v>1</v>
      </c>
      <c r="I1482" s="1" t="s">
        <v>4262</v>
      </c>
      <c r="J1482" t="str">
        <f>SUBSTITUTE(detalles!G1482,",",".")</f>
        <v>160</v>
      </c>
      <c r="K1482" s="1" t="s">
        <v>4263</v>
      </c>
      <c r="L1482" t="str">
        <f>SUBSTITUTE(detalles!N1482/100,",",".")</f>
        <v>0.21</v>
      </c>
      <c r="M1482" s="1" t="s">
        <v>4264</v>
      </c>
      <c r="N1482">
        <f>detalles!J1482</f>
        <v>705000</v>
      </c>
      <c r="O1482" s="1" t="s">
        <v>4265</v>
      </c>
      <c r="P1482" t="str">
        <f>detalles!L1482</f>
        <v/>
      </c>
      <c r="Q1482" s="1" t="s">
        <v>4266</v>
      </c>
      <c r="R1482">
        <f>ABS(detalles!O1482)</f>
        <v>0</v>
      </c>
      <c r="S1482" s="1" t="s">
        <v>4267</v>
      </c>
      <c r="T1482">
        <f>detalles!P1482</f>
        <v>0</v>
      </c>
      <c r="U1482" s="1" t="s">
        <v>2987</v>
      </c>
    </row>
    <row r="1483" spans="1:21" x14ac:dyDescent="0.25">
      <c r="A1483" t="s">
        <v>2976</v>
      </c>
      <c r="B1483">
        <f>detalles!A1483</f>
        <v>2542</v>
      </c>
      <c r="C1483" s="1" t="s">
        <v>4260</v>
      </c>
      <c r="D1483">
        <f>IFERROR(detalles!Q1483,detalles!B1483)</f>
        <v>3680</v>
      </c>
      <c r="E1483" s="1" t="s">
        <v>4268</v>
      </c>
      <c r="F1483" t="str">
        <f>detalles!D1483</f>
        <v>Servicios profesionales mensuales</v>
      </c>
      <c r="G1483" s="1" t="s">
        <v>4261</v>
      </c>
      <c r="H1483">
        <f>detalles!F1483</f>
        <v>1</v>
      </c>
      <c r="I1483" s="1" t="s">
        <v>4262</v>
      </c>
      <c r="J1483" t="str">
        <f>SUBSTITUTE(detalles!G1483,",",".")</f>
        <v>600</v>
      </c>
      <c r="K1483" s="1" t="s">
        <v>4263</v>
      </c>
      <c r="L1483" t="str">
        <f>SUBSTITUTE(detalles!N1483/100,",",".")</f>
        <v>0.21</v>
      </c>
      <c r="M1483" s="1" t="s">
        <v>4264</v>
      </c>
      <c r="N1483">
        <f>detalles!J1483</f>
        <v>705000</v>
      </c>
      <c r="O1483" s="1" t="s">
        <v>4265</v>
      </c>
      <c r="P1483" t="str">
        <f>detalles!L1483</f>
        <v/>
      </c>
      <c r="Q1483" s="1" t="s">
        <v>4266</v>
      </c>
      <c r="R1483">
        <f>ABS(detalles!O1483)</f>
        <v>0</v>
      </c>
      <c r="S1483" s="1" t="s">
        <v>4267</v>
      </c>
      <c r="T1483">
        <f>detalles!P1483</f>
        <v>0</v>
      </c>
      <c r="U1483" s="1" t="s">
        <v>2987</v>
      </c>
    </row>
    <row r="1484" spans="1:21" x14ac:dyDescent="0.25">
      <c r="A1484" t="s">
        <v>2976</v>
      </c>
      <c r="B1484">
        <f>detalles!A1484</f>
        <v>2530</v>
      </c>
      <c r="C1484" s="1" t="s">
        <v>4260</v>
      </c>
      <c r="D1484">
        <f>IFERROR(detalles!Q1484,detalles!B1484)</f>
        <v>3646</v>
      </c>
      <c r="E1484" s="1" t="s">
        <v>4268</v>
      </c>
      <c r="F1484" t="str">
        <f>detalles!D1484</f>
        <v>Servicios profesionales mensuales</v>
      </c>
      <c r="G1484" s="1" t="s">
        <v>4261</v>
      </c>
      <c r="H1484">
        <f>detalles!F1484</f>
        <v>1</v>
      </c>
      <c r="I1484" s="1" t="s">
        <v>4262</v>
      </c>
      <c r="J1484" t="str">
        <f>SUBSTITUTE(detalles!G1484,",",".")</f>
        <v>160</v>
      </c>
      <c r="K1484" s="1" t="s">
        <v>4263</v>
      </c>
      <c r="L1484" t="str">
        <f>SUBSTITUTE(detalles!N1484/100,",",".")</f>
        <v>0.21</v>
      </c>
      <c r="M1484" s="1" t="s">
        <v>4264</v>
      </c>
      <c r="N1484">
        <f>detalles!J1484</f>
        <v>705000</v>
      </c>
      <c r="O1484" s="1" t="s">
        <v>4265</v>
      </c>
      <c r="P1484" t="str">
        <f>detalles!L1484</f>
        <v/>
      </c>
      <c r="Q1484" s="1" t="s">
        <v>4266</v>
      </c>
      <c r="R1484">
        <f>ABS(detalles!O1484)</f>
        <v>0</v>
      </c>
      <c r="S1484" s="1" t="s">
        <v>4267</v>
      </c>
      <c r="T1484">
        <f>detalles!P1484</f>
        <v>0</v>
      </c>
      <c r="U1484" s="1" t="s">
        <v>2987</v>
      </c>
    </row>
    <row r="1485" spans="1:21" x14ac:dyDescent="0.25">
      <c r="A1485" t="s">
        <v>2976</v>
      </c>
      <c r="B1485">
        <f>detalles!A1485</f>
        <v>2529</v>
      </c>
      <c r="C1485" s="1" t="s">
        <v>4260</v>
      </c>
      <c r="D1485">
        <f>IFERROR(detalles!Q1485,detalles!B1485)</f>
        <v>3585</v>
      </c>
      <c r="E1485" s="1" t="s">
        <v>4268</v>
      </c>
      <c r="F1485" t="str">
        <f>detalles!D1485</f>
        <v>Servicios profesionales mensuales</v>
      </c>
      <c r="G1485" s="1" t="s">
        <v>4261</v>
      </c>
      <c r="H1485">
        <f>detalles!F1485</f>
        <v>1</v>
      </c>
      <c r="I1485" s="1" t="s">
        <v>4262</v>
      </c>
      <c r="J1485" t="str">
        <f>SUBSTITUTE(detalles!G1485,",",".")</f>
        <v>160</v>
      </c>
      <c r="K1485" s="1" t="s">
        <v>4263</v>
      </c>
      <c r="L1485" t="str">
        <f>SUBSTITUTE(detalles!N1485/100,",",".")</f>
        <v>0.21</v>
      </c>
      <c r="M1485" s="1" t="s">
        <v>4264</v>
      </c>
      <c r="N1485">
        <f>detalles!J1485</f>
        <v>705000</v>
      </c>
      <c r="O1485" s="1" t="s">
        <v>4265</v>
      </c>
      <c r="P1485" t="str">
        <f>detalles!L1485</f>
        <v/>
      </c>
      <c r="Q1485" s="1" t="s">
        <v>4266</v>
      </c>
      <c r="R1485">
        <f>ABS(detalles!O1485)</f>
        <v>0</v>
      </c>
      <c r="S1485" s="1" t="s">
        <v>4267</v>
      </c>
      <c r="T1485">
        <f>detalles!P1485</f>
        <v>0</v>
      </c>
      <c r="U1485" s="1" t="s">
        <v>2987</v>
      </c>
    </row>
    <row r="1486" spans="1:21" x14ac:dyDescent="0.25">
      <c r="A1486" t="s">
        <v>2976</v>
      </c>
      <c r="B1486">
        <f>detalles!A1486</f>
        <v>2528</v>
      </c>
      <c r="C1486" s="1" t="s">
        <v>4260</v>
      </c>
      <c r="D1486">
        <f>IFERROR(detalles!Q1486,detalles!B1486)</f>
        <v>3551</v>
      </c>
      <c r="E1486" s="1" t="s">
        <v>4268</v>
      </c>
      <c r="F1486" t="str">
        <f>detalles!D1486</f>
        <v>Servicios profesionales mensuales</v>
      </c>
      <c r="G1486" s="1" t="s">
        <v>4261</v>
      </c>
      <c r="H1486">
        <f>detalles!F1486</f>
        <v>1</v>
      </c>
      <c r="I1486" s="1" t="s">
        <v>4262</v>
      </c>
      <c r="J1486" t="str">
        <f>SUBSTITUTE(detalles!G1486,",",".")</f>
        <v>160</v>
      </c>
      <c r="K1486" s="1" t="s">
        <v>4263</v>
      </c>
      <c r="L1486" t="str">
        <f>SUBSTITUTE(detalles!N1486/100,",",".")</f>
        <v>0.21</v>
      </c>
      <c r="M1486" s="1" t="s">
        <v>4264</v>
      </c>
      <c r="N1486">
        <f>detalles!J1486</f>
        <v>705000</v>
      </c>
      <c r="O1486" s="1" t="s">
        <v>4265</v>
      </c>
      <c r="P1486" t="str">
        <f>detalles!L1486</f>
        <v/>
      </c>
      <c r="Q1486" s="1" t="s">
        <v>4266</v>
      </c>
      <c r="R1486">
        <f>ABS(detalles!O1486)</f>
        <v>0</v>
      </c>
      <c r="S1486" s="1" t="s">
        <v>4267</v>
      </c>
      <c r="T1486">
        <f>detalles!P1486</f>
        <v>0</v>
      </c>
      <c r="U1486" s="1" t="s">
        <v>2987</v>
      </c>
    </row>
    <row r="1487" spans="1:21" x14ac:dyDescent="0.25">
      <c r="A1487" t="s">
        <v>2976</v>
      </c>
      <c r="B1487">
        <f>detalles!A1487</f>
        <v>2527</v>
      </c>
      <c r="C1487" s="1" t="s">
        <v>4260</v>
      </c>
      <c r="D1487">
        <f>IFERROR(detalles!Q1487,detalles!B1487)</f>
        <v>3520</v>
      </c>
      <c r="E1487" s="1" t="s">
        <v>4268</v>
      </c>
      <c r="F1487" t="str">
        <f>detalles!D1487</f>
        <v>Servicios profesionales mensuales</v>
      </c>
      <c r="G1487" s="1" t="s">
        <v>4261</v>
      </c>
      <c r="H1487">
        <f>detalles!F1487</f>
        <v>1</v>
      </c>
      <c r="I1487" s="1" t="s">
        <v>4262</v>
      </c>
      <c r="J1487" t="str">
        <f>SUBSTITUTE(detalles!G1487,",",".")</f>
        <v>160</v>
      </c>
      <c r="K1487" s="1" t="s">
        <v>4263</v>
      </c>
      <c r="L1487" t="str">
        <f>SUBSTITUTE(detalles!N1487/100,",",".")</f>
        <v>0.21</v>
      </c>
      <c r="M1487" s="1" t="s">
        <v>4264</v>
      </c>
      <c r="N1487">
        <f>detalles!J1487</f>
        <v>705000</v>
      </c>
      <c r="O1487" s="1" t="s">
        <v>4265</v>
      </c>
      <c r="P1487" t="str">
        <f>detalles!L1487</f>
        <v/>
      </c>
      <c r="Q1487" s="1" t="s">
        <v>4266</v>
      </c>
      <c r="R1487">
        <f>ABS(detalles!O1487)</f>
        <v>0</v>
      </c>
      <c r="S1487" s="1" t="s">
        <v>4267</v>
      </c>
      <c r="T1487">
        <f>detalles!P1487</f>
        <v>0</v>
      </c>
      <c r="U1487" s="1" t="s">
        <v>2987</v>
      </c>
    </row>
    <row r="1488" spans="1:21" x14ac:dyDescent="0.25">
      <c r="A1488" t="s">
        <v>2976</v>
      </c>
      <c r="B1488">
        <f>detalles!A1488</f>
        <v>2526</v>
      </c>
      <c r="C1488" s="1" t="s">
        <v>4260</v>
      </c>
      <c r="D1488">
        <f>IFERROR(detalles!Q1488,detalles!B1488)</f>
        <v>3411</v>
      </c>
      <c r="E1488" s="1" t="s">
        <v>4268</v>
      </c>
      <c r="F1488" t="str">
        <f>detalles!D1488</f>
        <v>Servicios profesionales mensuales</v>
      </c>
      <c r="G1488" s="1" t="s">
        <v>4261</v>
      </c>
      <c r="H1488">
        <f>detalles!F1488</f>
        <v>1</v>
      </c>
      <c r="I1488" s="1" t="s">
        <v>4262</v>
      </c>
      <c r="J1488" t="str">
        <f>SUBSTITUTE(detalles!G1488,",",".")</f>
        <v>160</v>
      </c>
      <c r="K1488" s="1" t="s">
        <v>4263</v>
      </c>
      <c r="L1488" t="str">
        <f>SUBSTITUTE(detalles!N1488/100,",",".")</f>
        <v>0.21</v>
      </c>
      <c r="M1488" s="1" t="s">
        <v>4264</v>
      </c>
      <c r="N1488">
        <f>detalles!J1488</f>
        <v>705000</v>
      </c>
      <c r="O1488" s="1" t="s">
        <v>4265</v>
      </c>
      <c r="P1488" t="str">
        <f>detalles!L1488</f>
        <v/>
      </c>
      <c r="Q1488" s="1" t="s">
        <v>4266</v>
      </c>
      <c r="R1488">
        <f>ABS(detalles!O1488)</f>
        <v>0</v>
      </c>
      <c r="S1488" s="1" t="s">
        <v>4267</v>
      </c>
      <c r="T1488">
        <f>detalles!P1488</f>
        <v>0</v>
      </c>
      <c r="U1488" s="1" t="s">
        <v>2987</v>
      </c>
    </row>
    <row r="1489" spans="1:21" x14ac:dyDescent="0.25">
      <c r="A1489" t="s">
        <v>2976</v>
      </c>
      <c r="B1489">
        <f>detalles!A1489</f>
        <v>2491</v>
      </c>
      <c r="C1489" s="1" t="s">
        <v>4260</v>
      </c>
      <c r="D1489">
        <f>IFERROR(detalles!Q1489,detalles!B1489)</f>
        <v>3694</v>
      </c>
      <c r="E1489" s="1" t="s">
        <v>4268</v>
      </c>
      <c r="F1489" t="str">
        <f>detalles!D1489</f>
        <v>Servicios profesionales mensuales</v>
      </c>
      <c r="G1489" s="1" t="s">
        <v>4261</v>
      </c>
      <c r="H1489">
        <f>detalles!F1489</f>
        <v>1</v>
      </c>
      <c r="I1489" s="1" t="s">
        <v>4262</v>
      </c>
      <c r="J1489" t="str">
        <f>SUBSTITUTE(detalles!G1489,",",".")</f>
        <v>600</v>
      </c>
      <c r="K1489" s="1" t="s">
        <v>4263</v>
      </c>
      <c r="L1489" t="str">
        <f>SUBSTITUTE(detalles!N1489/100,",",".")</f>
        <v>0.21</v>
      </c>
      <c r="M1489" s="1" t="s">
        <v>4264</v>
      </c>
      <c r="N1489">
        <f>detalles!J1489</f>
        <v>705000</v>
      </c>
      <c r="O1489" s="1" t="s">
        <v>4265</v>
      </c>
      <c r="P1489" t="str">
        <f>detalles!L1489</f>
        <v/>
      </c>
      <c r="Q1489" s="1" t="s">
        <v>4266</v>
      </c>
      <c r="R1489">
        <f>ABS(detalles!O1489)</f>
        <v>0</v>
      </c>
      <c r="S1489" s="1" t="s">
        <v>4267</v>
      </c>
      <c r="T1489">
        <f>detalles!P1489</f>
        <v>0</v>
      </c>
      <c r="U1489" s="1" t="s">
        <v>2987</v>
      </c>
    </row>
    <row r="1490" spans="1:21" x14ac:dyDescent="0.25">
      <c r="A1490" t="s">
        <v>2976</v>
      </c>
      <c r="B1490">
        <f>detalles!A1490</f>
        <v>2524</v>
      </c>
      <c r="C1490" s="1" t="s">
        <v>4260</v>
      </c>
      <c r="D1490">
        <f>IFERROR(detalles!Q1490,detalles!B1490)</f>
        <v>3344</v>
      </c>
      <c r="E1490" s="1" t="s">
        <v>4268</v>
      </c>
      <c r="F1490" t="str">
        <f>detalles!D1490</f>
        <v>Servicios profesionales mensuales</v>
      </c>
      <c r="G1490" s="1" t="s">
        <v>4261</v>
      </c>
      <c r="H1490">
        <f>detalles!F1490</f>
        <v>1</v>
      </c>
      <c r="I1490" s="1" t="s">
        <v>4262</v>
      </c>
      <c r="J1490" t="str">
        <f>SUBSTITUTE(detalles!G1490,",",".")</f>
        <v>160</v>
      </c>
      <c r="K1490" s="1" t="s">
        <v>4263</v>
      </c>
      <c r="L1490" t="str">
        <f>SUBSTITUTE(detalles!N1490/100,",",".")</f>
        <v>0.21</v>
      </c>
      <c r="M1490" s="1" t="s">
        <v>4264</v>
      </c>
      <c r="N1490">
        <f>detalles!J1490</f>
        <v>705000</v>
      </c>
      <c r="O1490" s="1" t="s">
        <v>4265</v>
      </c>
      <c r="P1490" t="str">
        <f>detalles!L1490</f>
        <v/>
      </c>
      <c r="Q1490" s="1" t="s">
        <v>4266</v>
      </c>
      <c r="R1490">
        <f>ABS(detalles!O1490)</f>
        <v>0</v>
      </c>
      <c r="S1490" s="1" t="s">
        <v>4267</v>
      </c>
      <c r="T1490">
        <f>detalles!P1490</f>
        <v>0</v>
      </c>
      <c r="U1490" s="1" t="s">
        <v>2987</v>
      </c>
    </row>
    <row r="1491" spans="1:21" x14ac:dyDescent="0.25">
      <c r="A1491" t="s">
        <v>2976</v>
      </c>
      <c r="B1491">
        <f>detalles!A1491</f>
        <v>2533</v>
      </c>
      <c r="C1491" s="1" t="s">
        <v>4260</v>
      </c>
      <c r="D1491">
        <f>IFERROR(detalles!Q1491,detalles!B1491)</f>
        <v>3766</v>
      </c>
      <c r="E1491" s="1" t="s">
        <v>4268</v>
      </c>
      <c r="F1491" t="str">
        <f>detalles!D1491</f>
        <v>Servicios profesionales mensuales</v>
      </c>
      <c r="G1491" s="1" t="s">
        <v>4261</v>
      </c>
      <c r="H1491">
        <f>detalles!F1491</f>
        <v>1</v>
      </c>
      <c r="I1491" s="1" t="s">
        <v>4262</v>
      </c>
      <c r="J1491" t="str">
        <f>SUBSTITUTE(detalles!G1491,",",".")</f>
        <v>160</v>
      </c>
      <c r="K1491" s="1" t="s">
        <v>4263</v>
      </c>
      <c r="L1491" t="str">
        <f>SUBSTITUTE(detalles!N1491/100,",",".")</f>
        <v>0.21</v>
      </c>
      <c r="M1491" s="1" t="s">
        <v>4264</v>
      </c>
      <c r="N1491">
        <f>detalles!J1491</f>
        <v>705000</v>
      </c>
      <c r="O1491" s="1" t="s">
        <v>4265</v>
      </c>
      <c r="P1491" t="str">
        <f>detalles!L1491</f>
        <v/>
      </c>
      <c r="Q1491" s="1" t="s">
        <v>4266</v>
      </c>
      <c r="R1491">
        <f>ABS(detalles!O1491)</f>
        <v>0</v>
      </c>
      <c r="S1491" s="1" t="s">
        <v>4267</v>
      </c>
      <c r="T1491">
        <f>detalles!P1491</f>
        <v>0</v>
      </c>
      <c r="U1491" s="1" t="s">
        <v>2987</v>
      </c>
    </row>
    <row r="1492" spans="1:21" x14ac:dyDescent="0.25">
      <c r="A1492" t="s">
        <v>2976</v>
      </c>
      <c r="B1492">
        <f>detalles!A1492</f>
        <v>2550</v>
      </c>
      <c r="C1492" s="1" t="s">
        <v>4260</v>
      </c>
      <c r="D1492">
        <f>IFERROR(detalles!Q1492,detalles!B1492)</f>
        <v>3540</v>
      </c>
      <c r="E1492" s="1" t="s">
        <v>4268</v>
      </c>
      <c r="F1492" t="str">
        <f>detalles!D1492</f>
        <v>Servicios profesionales mensuales</v>
      </c>
      <c r="G1492" s="1" t="s">
        <v>4261</v>
      </c>
      <c r="H1492">
        <f>detalles!F1492</f>
        <v>1</v>
      </c>
      <c r="I1492" s="1" t="s">
        <v>4262</v>
      </c>
      <c r="J1492" t="str">
        <f>SUBSTITUTE(detalles!G1492,",",".")</f>
        <v>600</v>
      </c>
      <c r="K1492" s="1" t="s">
        <v>4263</v>
      </c>
      <c r="L1492" t="str">
        <f>SUBSTITUTE(detalles!N1492/100,",",".")</f>
        <v>0.21</v>
      </c>
      <c r="M1492" s="1" t="s">
        <v>4264</v>
      </c>
      <c r="N1492">
        <f>detalles!J1492</f>
        <v>705000</v>
      </c>
      <c r="O1492" s="1" t="s">
        <v>4265</v>
      </c>
      <c r="P1492" t="str">
        <f>detalles!L1492</f>
        <v/>
      </c>
      <c r="Q1492" s="1" t="s">
        <v>4266</v>
      </c>
      <c r="R1492">
        <f>ABS(detalles!O1492)</f>
        <v>0</v>
      </c>
      <c r="S1492" s="1" t="s">
        <v>4267</v>
      </c>
      <c r="T1492">
        <f>detalles!P1492</f>
        <v>0</v>
      </c>
      <c r="U1492" s="1" t="s">
        <v>2987</v>
      </c>
    </row>
    <row r="1493" spans="1:21" x14ac:dyDescent="0.25">
      <c r="A1493" t="s">
        <v>2976</v>
      </c>
      <c r="B1493">
        <f>detalles!A1493</f>
        <v>2558</v>
      </c>
      <c r="C1493" s="1" t="s">
        <v>4260</v>
      </c>
      <c r="D1493">
        <f>IFERROR(detalles!Q1493,detalles!B1493)</f>
        <v>3369</v>
      </c>
      <c r="E1493" s="1" t="s">
        <v>4268</v>
      </c>
      <c r="F1493" t="str">
        <f>detalles!D1493</f>
        <v>Servicios profesionales mensuales</v>
      </c>
      <c r="G1493" s="1" t="s">
        <v>4261</v>
      </c>
      <c r="H1493">
        <f>detalles!F1493</f>
        <v>1</v>
      </c>
      <c r="I1493" s="1" t="s">
        <v>4262</v>
      </c>
      <c r="J1493" t="str">
        <f>SUBSTITUTE(detalles!G1493,",",".")</f>
        <v>600</v>
      </c>
      <c r="K1493" s="1" t="s">
        <v>4263</v>
      </c>
      <c r="L1493" t="str">
        <f>SUBSTITUTE(detalles!N1493/100,",",".")</f>
        <v>0.21</v>
      </c>
      <c r="M1493" s="1" t="s">
        <v>4264</v>
      </c>
      <c r="N1493">
        <f>detalles!J1493</f>
        <v>705000</v>
      </c>
      <c r="O1493" s="1" t="s">
        <v>4265</v>
      </c>
      <c r="P1493" t="str">
        <f>detalles!L1493</f>
        <v/>
      </c>
      <c r="Q1493" s="1" t="s">
        <v>4266</v>
      </c>
      <c r="R1493">
        <f>ABS(detalles!O1493)</f>
        <v>0</v>
      </c>
      <c r="S1493" s="1" t="s">
        <v>4267</v>
      </c>
      <c r="T1493">
        <f>detalles!P1493</f>
        <v>0</v>
      </c>
      <c r="U1493" s="1" t="s">
        <v>2987</v>
      </c>
    </row>
    <row r="1494" spans="1:21" x14ac:dyDescent="0.25">
      <c r="A1494" t="s">
        <v>2976</v>
      </c>
      <c r="B1494">
        <f>detalles!A1494</f>
        <v>2790</v>
      </c>
      <c r="C1494" s="1" t="s">
        <v>4260</v>
      </c>
      <c r="D1494">
        <f>IFERROR(detalles!Q1494,detalles!B1494)</f>
        <v>17</v>
      </c>
      <c r="E1494" s="1" t="s">
        <v>4268</v>
      </c>
      <c r="F1494" t="str">
        <f>detalles!D1494</f>
        <v>Suplidos (Registro Mercantil)</v>
      </c>
      <c r="G1494" s="1" t="s">
        <v>4261</v>
      </c>
      <c r="H1494">
        <f>detalles!F1494</f>
        <v>1</v>
      </c>
      <c r="I1494" s="1" t="s">
        <v>4262</v>
      </c>
      <c r="J1494" t="str">
        <f>SUBSTITUTE(detalles!G1494,",",".")</f>
        <v>26</v>
      </c>
      <c r="K1494" s="1" t="s">
        <v>4263</v>
      </c>
      <c r="L1494" t="str">
        <f>SUBSTITUTE(detalles!N1494/100,",",".")</f>
        <v>0</v>
      </c>
      <c r="M1494" s="1" t="s">
        <v>4264</v>
      </c>
      <c r="N1494">
        <f>detalles!J1494</f>
        <v>759000</v>
      </c>
      <c r="O1494" s="1" t="s">
        <v>4265</v>
      </c>
      <c r="P1494" t="str">
        <f>detalles!L1494</f>
        <v/>
      </c>
      <c r="Q1494" s="1" t="s">
        <v>4266</v>
      </c>
      <c r="R1494">
        <f>ABS(detalles!O1494)</f>
        <v>1</v>
      </c>
      <c r="S1494" s="1" t="s">
        <v>4267</v>
      </c>
      <c r="T1494">
        <f>detalles!P1494</f>
        <v>0</v>
      </c>
      <c r="U1494" s="1" t="s">
        <v>2987</v>
      </c>
    </row>
    <row r="1495" spans="1:21" x14ac:dyDescent="0.25">
      <c r="A1495" t="s">
        <v>2976</v>
      </c>
      <c r="B1495">
        <f>detalles!A1495</f>
        <v>2557</v>
      </c>
      <c r="C1495" s="1" t="s">
        <v>4260</v>
      </c>
      <c r="D1495">
        <f>IFERROR(detalles!Q1495,detalles!B1495)</f>
        <v>3322</v>
      </c>
      <c r="E1495" s="1" t="s">
        <v>4268</v>
      </c>
      <c r="F1495" t="str">
        <f>detalles!D1495</f>
        <v>Servicios profesionales mensuales</v>
      </c>
      <c r="G1495" s="1" t="s">
        <v>4261</v>
      </c>
      <c r="H1495">
        <f>detalles!F1495</f>
        <v>1</v>
      </c>
      <c r="I1495" s="1" t="s">
        <v>4262</v>
      </c>
      <c r="J1495" t="str">
        <f>SUBSTITUTE(detalles!G1495,",",".")</f>
        <v>600</v>
      </c>
      <c r="K1495" s="1" t="s">
        <v>4263</v>
      </c>
      <c r="L1495" t="str">
        <f>SUBSTITUTE(detalles!N1495/100,",",".")</f>
        <v>0.21</v>
      </c>
      <c r="M1495" s="1" t="s">
        <v>4264</v>
      </c>
      <c r="N1495">
        <f>detalles!J1495</f>
        <v>705000</v>
      </c>
      <c r="O1495" s="1" t="s">
        <v>4265</v>
      </c>
      <c r="P1495" t="str">
        <f>detalles!L1495</f>
        <v/>
      </c>
      <c r="Q1495" s="1" t="s">
        <v>4266</v>
      </c>
      <c r="R1495">
        <f>ABS(detalles!O1495)</f>
        <v>0</v>
      </c>
      <c r="S1495" s="1" t="s">
        <v>4267</v>
      </c>
      <c r="T1495">
        <f>detalles!P1495</f>
        <v>0</v>
      </c>
      <c r="U1495" s="1" t="s">
        <v>2987</v>
      </c>
    </row>
    <row r="1496" spans="1:21" x14ac:dyDescent="0.25">
      <c r="A1496" t="s">
        <v>2976</v>
      </c>
      <c r="B1496">
        <f>detalles!A1496</f>
        <v>2556</v>
      </c>
      <c r="C1496" s="1" t="s">
        <v>4260</v>
      </c>
      <c r="D1496">
        <f>IFERROR(detalles!Q1496,detalles!B1496)</f>
        <v>3783</v>
      </c>
      <c r="E1496" s="1" t="s">
        <v>4268</v>
      </c>
      <c r="F1496" t="str">
        <f>detalles!D1496</f>
        <v>Servicios profesionales mensuales</v>
      </c>
      <c r="G1496" s="1" t="s">
        <v>4261</v>
      </c>
      <c r="H1496">
        <f>detalles!F1496</f>
        <v>1</v>
      </c>
      <c r="I1496" s="1" t="s">
        <v>4262</v>
      </c>
      <c r="J1496" t="str">
        <f>SUBSTITUTE(detalles!G1496,",",".")</f>
        <v>600</v>
      </c>
      <c r="K1496" s="1" t="s">
        <v>4263</v>
      </c>
      <c r="L1496" t="str">
        <f>SUBSTITUTE(detalles!N1496/100,",",".")</f>
        <v>0.21</v>
      </c>
      <c r="M1496" s="1" t="s">
        <v>4264</v>
      </c>
      <c r="N1496">
        <f>detalles!J1496</f>
        <v>705000</v>
      </c>
      <c r="O1496" s="1" t="s">
        <v>4265</v>
      </c>
      <c r="P1496" t="str">
        <f>detalles!L1496</f>
        <v/>
      </c>
      <c r="Q1496" s="1" t="s">
        <v>4266</v>
      </c>
      <c r="R1496">
        <f>ABS(detalles!O1496)</f>
        <v>0</v>
      </c>
      <c r="S1496" s="1" t="s">
        <v>4267</v>
      </c>
      <c r="T1496">
        <f>detalles!P1496</f>
        <v>0</v>
      </c>
      <c r="U1496" s="1" t="s">
        <v>2987</v>
      </c>
    </row>
    <row r="1497" spans="1:21" x14ac:dyDescent="0.25">
      <c r="A1497" t="s">
        <v>2976</v>
      </c>
      <c r="B1497">
        <f>detalles!A1497</f>
        <v>2555</v>
      </c>
      <c r="C1497" s="1" t="s">
        <v>4260</v>
      </c>
      <c r="D1497">
        <f>IFERROR(detalles!Q1497,detalles!B1497)</f>
        <v>3740</v>
      </c>
      <c r="E1497" s="1" t="s">
        <v>4268</v>
      </c>
      <c r="F1497" t="str">
        <f>detalles!D1497</f>
        <v>Servicios profesionales mensuales</v>
      </c>
      <c r="G1497" s="1" t="s">
        <v>4261</v>
      </c>
      <c r="H1497">
        <f>detalles!F1497</f>
        <v>1</v>
      </c>
      <c r="I1497" s="1" t="s">
        <v>4262</v>
      </c>
      <c r="J1497" t="str">
        <f>SUBSTITUTE(detalles!G1497,",",".")</f>
        <v>600</v>
      </c>
      <c r="K1497" s="1" t="s">
        <v>4263</v>
      </c>
      <c r="L1497" t="str">
        <f>SUBSTITUTE(detalles!N1497/100,",",".")</f>
        <v>0.21</v>
      </c>
      <c r="M1497" s="1" t="s">
        <v>4264</v>
      </c>
      <c r="N1497">
        <f>detalles!J1497</f>
        <v>705000</v>
      </c>
      <c r="O1497" s="1" t="s">
        <v>4265</v>
      </c>
      <c r="P1497" t="str">
        <f>detalles!L1497</f>
        <v/>
      </c>
      <c r="Q1497" s="1" t="s">
        <v>4266</v>
      </c>
      <c r="R1497">
        <f>ABS(detalles!O1497)</f>
        <v>0</v>
      </c>
      <c r="S1497" s="1" t="s">
        <v>4267</v>
      </c>
      <c r="T1497">
        <f>detalles!P1497</f>
        <v>0</v>
      </c>
      <c r="U1497" s="1" t="s">
        <v>2987</v>
      </c>
    </row>
    <row r="1498" spans="1:21" x14ac:dyDescent="0.25">
      <c r="A1498" t="s">
        <v>2976</v>
      </c>
      <c r="B1498">
        <f>detalles!A1498</f>
        <v>2554</v>
      </c>
      <c r="C1498" s="1" t="s">
        <v>4260</v>
      </c>
      <c r="D1498">
        <f>IFERROR(detalles!Q1498,detalles!B1498)</f>
        <v>3698</v>
      </c>
      <c r="E1498" s="1" t="s">
        <v>4268</v>
      </c>
      <c r="F1498" t="str">
        <f>detalles!D1498</f>
        <v>Servicios profesionales mensuales</v>
      </c>
      <c r="G1498" s="1" t="s">
        <v>4261</v>
      </c>
      <c r="H1498">
        <f>detalles!F1498</f>
        <v>1</v>
      </c>
      <c r="I1498" s="1" t="s">
        <v>4262</v>
      </c>
      <c r="J1498" t="str">
        <f>SUBSTITUTE(detalles!G1498,",",".")</f>
        <v>600</v>
      </c>
      <c r="K1498" s="1" t="s">
        <v>4263</v>
      </c>
      <c r="L1498" t="str">
        <f>SUBSTITUTE(detalles!N1498/100,",",".")</f>
        <v>0.21</v>
      </c>
      <c r="M1498" s="1" t="s">
        <v>4264</v>
      </c>
      <c r="N1498">
        <f>detalles!J1498</f>
        <v>705000</v>
      </c>
      <c r="O1498" s="1" t="s">
        <v>4265</v>
      </c>
      <c r="P1498" t="str">
        <f>detalles!L1498</f>
        <v/>
      </c>
      <c r="Q1498" s="1" t="s">
        <v>4266</v>
      </c>
      <c r="R1498">
        <f>ABS(detalles!O1498)</f>
        <v>0</v>
      </c>
      <c r="S1498" s="1" t="s">
        <v>4267</v>
      </c>
      <c r="T1498">
        <f>detalles!P1498</f>
        <v>0</v>
      </c>
      <c r="U1498" s="1" t="s">
        <v>2987</v>
      </c>
    </row>
    <row r="1499" spans="1:21" x14ac:dyDescent="0.25">
      <c r="A1499" t="s">
        <v>2976</v>
      </c>
      <c r="B1499">
        <f>detalles!A1499</f>
        <v>2553</v>
      </c>
      <c r="C1499" s="1" t="s">
        <v>4260</v>
      </c>
      <c r="D1499">
        <f>IFERROR(detalles!Q1499,detalles!B1499)</f>
        <v>3667</v>
      </c>
      <c r="E1499" s="1" t="s">
        <v>4268</v>
      </c>
      <c r="F1499" t="str">
        <f>detalles!D1499</f>
        <v>Servicios profesionales mensuales</v>
      </c>
      <c r="G1499" s="1" t="s">
        <v>4261</v>
      </c>
      <c r="H1499">
        <f>detalles!F1499</f>
        <v>1</v>
      </c>
      <c r="I1499" s="1" t="s">
        <v>4262</v>
      </c>
      <c r="J1499" t="str">
        <f>SUBSTITUTE(detalles!G1499,",",".")</f>
        <v>600</v>
      </c>
      <c r="K1499" s="1" t="s">
        <v>4263</v>
      </c>
      <c r="L1499" t="str">
        <f>SUBSTITUTE(detalles!N1499/100,",",".")</f>
        <v>0.21</v>
      </c>
      <c r="M1499" s="1" t="s">
        <v>4264</v>
      </c>
      <c r="N1499">
        <f>detalles!J1499</f>
        <v>705000</v>
      </c>
      <c r="O1499" s="1" t="s">
        <v>4265</v>
      </c>
      <c r="P1499" t="str">
        <f>detalles!L1499</f>
        <v/>
      </c>
      <c r="Q1499" s="1" t="s">
        <v>4266</v>
      </c>
      <c r="R1499">
        <f>ABS(detalles!O1499)</f>
        <v>0</v>
      </c>
      <c r="S1499" s="1" t="s">
        <v>4267</v>
      </c>
      <c r="T1499">
        <f>detalles!P1499</f>
        <v>0</v>
      </c>
      <c r="U1499" s="1" t="s">
        <v>2987</v>
      </c>
    </row>
    <row r="1500" spans="1:21" x14ac:dyDescent="0.25">
      <c r="A1500" t="s">
        <v>2976</v>
      </c>
      <c r="B1500">
        <f>detalles!A1500</f>
        <v>2540</v>
      </c>
      <c r="C1500" s="1" t="s">
        <v>4260</v>
      </c>
      <c r="D1500">
        <f>IFERROR(detalles!Q1500,detalles!B1500)</f>
        <v>3584</v>
      </c>
      <c r="E1500" s="1" t="s">
        <v>4268</v>
      </c>
      <c r="F1500" t="str">
        <f>detalles!D1500</f>
        <v>Servicios profesionales mensuales</v>
      </c>
      <c r="G1500" s="1" t="s">
        <v>4261</v>
      </c>
      <c r="H1500">
        <f>detalles!F1500</f>
        <v>1</v>
      </c>
      <c r="I1500" s="1" t="s">
        <v>4262</v>
      </c>
      <c r="J1500" t="str">
        <f>SUBSTITUTE(detalles!G1500,",",".")</f>
        <v>600</v>
      </c>
      <c r="K1500" s="1" t="s">
        <v>4263</v>
      </c>
      <c r="L1500" t="str">
        <f>SUBSTITUTE(detalles!N1500/100,",",".")</f>
        <v>0.21</v>
      </c>
      <c r="M1500" s="1" t="s">
        <v>4264</v>
      </c>
      <c r="N1500">
        <f>detalles!J1500</f>
        <v>705000</v>
      </c>
      <c r="O1500" s="1" t="s">
        <v>4265</v>
      </c>
      <c r="P1500" t="str">
        <f>detalles!L1500</f>
        <v/>
      </c>
      <c r="Q1500" s="1" t="s">
        <v>4266</v>
      </c>
      <c r="R1500">
        <f>ABS(detalles!O1500)</f>
        <v>0</v>
      </c>
      <c r="S1500" s="1" t="s">
        <v>4267</v>
      </c>
      <c r="T1500">
        <f>detalles!P1500</f>
        <v>0</v>
      </c>
      <c r="U1500" s="1" t="s">
        <v>2987</v>
      </c>
    </row>
    <row r="1501" spans="1:21" x14ac:dyDescent="0.25">
      <c r="A1501" t="s">
        <v>2976</v>
      </c>
      <c r="B1501">
        <f>detalles!A1501</f>
        <v>2551</v>
      </c>
      <c r="C1501" s="1" t="s">
        <v>4260</v>
      </c>
      <c r="D1501">
        <f>IFERROR(detalles!Q1501,detalles!B1501)</f>
        <v>3572</v>
      </c>
      <c r="E1501" s="1" t="s">
        <v>4268</v>
      </c>
      <c r="F1501" t="str">
        <f>detalles!D1501</f>
        <v>Servicios profesionales mensuales</v>
      </c>
      <c r="G1501" s="1" t="s">
        <v>4261</v>
      </c>
      <c r="H1501">
        <f>detalles!F1501</f>
        <v>1</v>
      </c>
      <c r="I1501" s="1" t="s">
        <v>4262</v>
      </c>
      <c r="J1501" t="str">
        <f>SUBSTITUTE(detalles!G1501,",",".")</f>
        <v>600</v>
      </c>
      <c r="K1501" s="1" t="s">
        <v>4263</v>
      </c>
      <c r="L1501" t="str">
        <f>SUBSTITUTE(detalles!N1501/100,",",".")</f>
        <v>0.21</v>
      </c>
      <c r="M1501" s="1" t="s">
        <v>4264</v>
      </c>
      <c r="N1501">
        <f>detalles!J1501</f>
        <v>705000</v>
      </c>
      <c r="O1501" s="1" t="s">
        <v>4265</v>
      </c>
      <c r="P1501" t="str">
        <f>detalles!L1501</f>
        <v/>
      </c>
      <c r="Q1501" s="1" t="s">
        <v>4266</v>
      </c>
      <c r="R1501">
        <f>ABS(detalles!O1501)</f>
        <v>0</v>
      </c>
      <c r="S1501" s="1" t="s">
        <v>4267</v>
      </c>
      <c r="T1501">
        <f>detalles!P1501</f>
        <v>0</v>
      </c>
      <c r="U1501" s="1" t="s">
        <v>2987</v>
      </c>
    </row>
    <row r="1502" spans="1:21" x14ac:dyDescent="0.25">
      <c r="A1502" t="s">
        <v>2976</v>
      </c>
      <c r="B1502">
        <f>detalles!A1502</f>
        <v>2523</v>
      </c>
      <c r="C1502" s="1" t="s">
        <v>4260</v>
      </c>
      <c r="D1502">
        <f>IFERROR(detalles!Q1502,detalles!B1502)</f>
        <v>3896</v>
      </c>
      <c r="E1502" s="1" t="s">
        <v>4268</v>
      </c>
      <c r="F1502" t="str">
        <f>detalles!D1502</f>
        <v>Servicios profesionales trimestrales</v>
      </c>
      <c r="G1502" s="1" t="s">
        <v>4261</v>
      </c>
      <c r="H1502">
        <f>detalles!F1502</f>
        <v>1</v>
      </c>
      <c r="I1502" s="1" t="s">
        <v>4262</v>
      </c>
      <c r="J1502" t="str">
        <f>SUBSTITUTE(detalles!G1502,",",".")</f>
        <v>350</v>
      </c>
      <c r="K1502" s="1" t="s">
        <v>4263</v>
      </c>
      <c r="L1502" t="str">
        <f>SUBSTITUTE(detalles!N1502/100,",",".")</f>
        <v>0.21</v>
      </c>
      <c r="M1502" s="1" t="s">
        <v>4264</v>
      </c>
      <c r="N1502">
        <f>detalles!J1502</f>
        <v>705000</v>
      </c>
      <c r="O1502" s="1" t="s">
        <v>4265</v>
      </c>
      <c r="P1502" t="str">
        <f>detalles!L1502</f>
        <v/>
      </c>
      <c r="Q1502" s="1" t="s">
        <v>4266</v>
      </c>
      <c r="R1502">
        <f>ABS(detalles!O1502)</f>
        <v>0</v>
      </c>
      <c r="S1502" s="1" t="s">
        <v>4267</v>
      </c>
      <c r="T1502">
        <f>detalles!P1502</f>
        <v>0</v>
      </c>
      <c r="U1502" s="1" t="s">
        <v>2987</v>
      </c>
    </row>
    <row r="1503" spans="1:21" x14ac:dyDescent="0.25">
      <c r="A1503" t="s">
        <v>2976</v>
      </c>
      <c r="B1503">
        <f>detalles!A1503</f>
        <v>2549</v>
      </c>
      <c r="C1503" s="1" t="s">
        <v>4260</v>
      </c>
      <c r="D1503">
        <f>IFERROR(detalles!Q1503,detalles!B1503)</f>
        <v>3496</v>
      </c>
      <c r="E1503" s="1" t="s">
        <v>4268</v>
      </c>
      <c r="F1503" t="str">
        <f>detalles!D1503</f>
        <v>Servicios profesionales mensuales</v>
      </c>
      <c r="G1503" s="1" t="s">
        <v>4261</v>
      </c>
      <c r="H1503">
        <f>detalles!F1503</f>
        <v>1</v>
      </c>
      <c r="I1503" s="1" t="s">
        <v>4262</v>
      </c>
      <c r="J1503" t="str">
        <f>SUBSTITUTE(detalles!G1503,",",".")</f>
        <v>600</v>
      </c>
      <c r="K1503" s="1" t="s">
        <v>4263</v>
      </c>
      <c r="L1503" t="str">
        <f>SUBSTITUTE(detalles!N1503/100,",",".")</f>
        <v>0.21</v>
      </c>
      <c r="M1503" s="1" t="s">
        <v>4264</v>
      </c>
      <c r="N1503">
        <f>detalles!J1503</f>
        <v>705000</v>
      </c>
      <c r="O1503" s="1" t="s">
        <v>4265</v>
      </c>
      <c r="P1503" t="str">
        <f>detalles!L1503</f>
        <v/>
      </c>
      <c r="Q1503" s="1" t="s">
        <v>4266</v>
      </c>
      <c r="R1503">
        <f>ABS(detalles!O1503)</f>
        <v>0</v>
      </c>
      <c r="S1503" s="1" t="s">
        <v>4267</v>
      </c>
      <c r="T1503">
        <f>detalles!P1503</f>
        <v>0</v>
      </c>
      <c r="U1503" s="1" t="s">
        <v>2987</v>
      </c>
    </row>
    <row r="1504" spans="1:21" x14ac:dyDescent="0.25">
      <c r="A1504" t="s">
        <v>2976</v>
      </c>
      <c r="B1504">
        <f>detalles!A1504</f>
        <v>2548</v>
      </c>
      <c r="C1504" s="1" t="s">
        <v>4260</v>
      </c>
      <c r="D1504">
        <f>IFERROR(detalles!Q1504,detalles!B1504)</f>
        <v>3399</v>
      </c>
      <c r="E1504" s="1" t="s">
        <v>4268</v>
      </c>
      <c r="F1504" t="str">
        <f>detalles!D1504</f>
        <v>Servicios profesionales mensuales</v>
      </c>
      <c r="G1504" s="1" t="s">
        <v>4261</v>
      </c>
      <c r="H1504">
        <f>detalles!F1504</f>
        <v>1</v>
      </c>
      <c r="I1504" s="1" t="s">
        <v>4262</v>
      </c>
      <c r="J1504" t="str">
        <f>SUBSTITUTE(detalles!G1504,",",".")</f>
        <v>600</v>
      </c>
      <c r="K1504" s="1" t="s">
        <v>4263</v>
      </c>
      <c r="L1504" t="str">
        <f>SUBSTITUTE(detalles!N1504/100,",",".")</f>
        <v>0.21</v>
      </c>
      <c r="M1504" s="1" t="s">
        <v>4264</v>
      </c>
      <c r="N1504">
        <f>detalles!J1504</f>
        <v>705000</v>
      </c>
      <c r="O1504" s="1" t="s">
        <v>4265</v>
      </c>
      <c r="P1504" t="str">
        <f>detalles!L1504</f>
        <v/>
      </c>
      <c r="Q1504" s="1" t="s">
        <v>4266</v>
      </c>
      <c r="R1504">
        <f>ABS(detalles!O1504)</f>
        <v>0</v>
      </c>
      <c r="S1504" s="1" t="s">
        <v>4267</v>
      </c>
      <c r="T1504">
        <f>detalles!P1504</f>
        <v>0</v>
      </c>
      <c r="U1504" s="1" t="s">
        <v>2987</v>
      </c>
    </row>
    <row r="1505" spans="1:21" x14ac:dyDescent="0.25">
      <c r="A1505" t="s">
        <v>2976</v>
      </c>
      <c r="B1505">
        <f>detalles!A1505</f>
        <v>2547</v>
      </c>
      <c r="C1505" s="1" t="s">
        <v>4260</v>
      </c>
      <c r="D1505">
        <f>IFERROR(detalles!Q1505,detalles!B1505)</f>
        <v>3368</v>
      </c>
      <c r="E1505" s="1" t="s">
        <v>4268</v>
      </c>
      <c r="F1505" t="str">
        <f>detalles!D1505</f>
        <v>Servicios profesionales mensuales</v>
      </c>
      <c r="G1505" s="1" t="s">
        <v>4261</v>
      </c>
      <c r="H1505">
        <f>detalles!F1505</f>
        <v>1</v>
      </c>
      <c r="I1505" s="1" t="s">
        <v>4262</v>
      </c>
      <c r="J1505" t="str">
        <f>SUBSTITUTE(detalles!G1505,",",".")</f>
        <v>600</v>
      </c>
      <c r="K1505" s="1" t="s">
        <v>4263</v>
      </c>
      <c r="L1505" t="str">
        <f>SUBSTITUTE(detalles!N1505/100,",",".")</f>
        <v>0.21</v>
      </c>
      <c r="M1505" s="1" t="s">
        <v>4264</v>
      </c>
      <c r="N1505">
        <f>detalles!J1505</f>
        <v>705000</v>
      </c>
      <c r="O1505" s="1" t="s">
        <v>4265</v>
      </c>
      <c r="P1505" t="str">
        <f>detalles!L1505</f>
        <v/>
      </c>
      <c r="Q1505" s="1" t="s">
        <v>4266</v>
      </c>
      <c r="R1505">
        <f>ABS(detalles!O1505)</f>
        <v>0</v>
      </c>
      <c r="S1505" s="1" t="s">
        <v>4267</v>
      </c>
      <c r="T1505">
        <f>detalles!P1505</f>
        <v>0</v>
      </c>
      <c r="U1505" s="1" t="s">
        <v>2987</v>
      </c>
    </row>
    <row r="1506" spans="1:21" x14ac:dyDescent="0.25">
      <c r="A1506" t="s">
        <v>2976</v>
      </c>
      <c r="B1506">
        <f>detalles!A1506</f>
        <v>2546</v>
      </c>
      <c r="C1506" s="1" t="s">
        <v>4260</v>
      </c>
      <c r="D1506">
        <f>IFERROR(detalles!Q1506,detalles!B1506)</f>
        <v>3319</v>
      </c>
      <c r="E1506" s="1" t="s">
        <v>4268</v>
      </c>
      <c r="F1506" t="str">
        <f>detalles!D1506</f>
        <v>Servicios profesionales mensuales</v>
      </c>
      <c r="G1506" s="1" t="s">
        <v>4261</v>
      </c>
      <c r="H1506">
        <f>detalles!F1506</f>
        <v>1</v>
      </c>
      <c r="I1506" s="1" t="s">
        <v>4262</v>
      </c>
      <c r="J1506" t="str">
        <f>SUBSTITUTE(detalles!G1506,",",".")</f>
        <v>600</v>
      </c>
      <c r="K1506" s="1" t="s">
        <v>4263</v>
      </c>
      <c r="L1506" t="str">
        <f>SUBSTITUTE(detalles!N1506/100,",",".")</f>
        <v>0.21</v>
      </c>
      <c r="M1506" s="1" t="s">
        <v>4264</v>
      </c>
      <c r="N1506">
        <f>detalles!J1506</f>
        <v>705000</v>
      </c>
      <c r="O1506" s="1" t="s">
        <v>4265</v>
      </c>
      <c r="P1506" t="str">
        <f>detalles!L1506</f>
        <v/>
      </c>
      <c r="Q1506" s="1" t="s">
        <v>4266</v>
      </c>
      <c r="R1506">
        <f>ABS(detalles!O1506)</f>
        <v>0</v>
      </c>
      <c r="S1506" s="1" t="s">
        <v>4267</v>
      </c>
      <c r="T1506">
        <f>detalles!P1506</f>
        <v>0</v>
      </c>
      <c r="U1506" s="1" t="s">
        <v>2987</v>
      </c>
    </row>
    <row r="1507" spans="1:21" x14ac:dyDescent="0.25">
      <c r="A1507" t="s">
        <v>2976</v>
      </c>
      <c r="B1507">
        <f>detalles!A1507</f>
        <v>2545</v>
      </c>
      <c r="C1507" s="1" t="s">
        <v>4260</v>
      </c>
      <c r="D1507">
        <f>IFERROR(detalles!Q1507,detalles!B1507)</f>
        <v>3795</v>
      </c>
      <c r="E1507" s="1" t="s">
        <v>4268</v>
      </c>
      <c r="F1507" t="str">
        <f>detalles!D1507</f>
        <v>Servicios profesionales mensuales</v>
      </c>
      <c r="G1507" s="1" t="s">
        <v>4261</v>
      </c>
      <c r="H1507">
        <f>detalles!F1507</f>
        <v>1</v>
      </c>
      <c r="I1507" s="1" t="s">
        <v>4262</v>
      </c>
      <c r="J1507" t="str">
        <f>SUBSTITUTE(detalles!G1507,",",".")</f>
        <v>600</v>
      </c>
      <c r="K1507" s="1" t="s">
        <v>4263</v>
      </c>
      <c r="L1507" t="str">
        <f>SUBSTITUTE(detalles!N1507/100,",",".")</f>
        <v>0.21</v>
      </c>
      <c r="M1507" s="1" t="s">
        <v>4264</v>
      </c>
      <c r="N1507">
        <f>detalles!J1507</f>
        <v>705000</v>
      </c>
      <c r="O1507" s="1" t="s">
        <v>4265</v>
      </c>
      <c r="P1507" t="str">
        <f>detalles!L1507</f>
        <v/>
      </c>
      <c r="Q1507" s="1" t="s">
        <v>4266</v>
      </c>
      <c r="R1507">
        <f>ABS(detalles!O1507)</f>
        <v>0</v>
      </c>
      <c r="S1507" s="1" t="s">
        <v>4267</v>
      </c>
      <c r="T1507">
        <f>detalles!P1507</f>
        <v>0</v>
      </c>
      <c r="U1507" s="1" t="s">
        <v>2987</v>
      </c>
    </row>
    <row r="1508" spans="1:21" x14ac:dyDescent="0.25">
      <c r="A1508" t="s">
        <v>2976</v>
      </c>
      <c r="B1508">
        <f>detalles!A1508</f>
        <v>2544</v>
      </c>
      <c r="C1508" s="1" t="s">
        <v>4260</v>
      </c>
      <c r="D1508">
        <f>IFERROR(detalles!Q1508,detalles!B1508)</f>
        <v>3764</v>
      </c>
      <c r="E1508" s="1" t="s">
        <v>4268</v>
      </c>
      <c r="F1508" t="str">
        <f>detalles!D1508</f>
        <v>Servicios profesionales mensuales</v>
      </c>
      <c r="G1508" s="1" t="s">
        <v>4261</v>
      </c>
      <c r="H1508">
        <f>detalles!F1508</f>
        <v>1</v>
      </c>
      <c r="I1508" s="1" t="s">
        <v>4262</v>
      </c>
      <c r="J1508" t="str">
        <f>SUBSTITUTE(detalles!G1508,",",".")</f>
        <v>600</v>
      </c>
      <c r="K1508" s="1" t="s">
        <v>4263</v>
      </c>
      <c r="L1508" t="str">
        <f>SUBSTITUTE(detalles!N1508/100,",",".")</f>
        <v>0.21</v>
      </c>
      <c r="M1508" s="1" t="s">
        <v>4264</v>
      </c>
      <c r="N1508">
        <f>detalles!J1508</f>
        <v>705000</v>
      </c>
      <c r="O1508" s="1" t="s">
        <v>4265</v>
      </c>
      <c r="P1508" t="str">
        <f>detalles!L1508</f>
        <v/>
      </c>
      <c r="Q1508" s="1" t="s">
        <v>4266</v>
      </c>
      <c r="R1508">
        <f>ABS(detalles!O1508)</f>
        <v>0</v>
      </c>
      <c r="S1508" s="1" t="s">
        <v>4267</v>
      </c>
      <c r="T1508">
        <f>detalles!P1508</f>
        <v>0</v>
      </c>
      <c r="U1508" s="1" t="s">
        <v>2987</v>
      </c>
    </row>
    <row r="1509" spans="1:21" x14ac:dyDescent="0.25">
      <c r="A1509" t="s">
        <v>2976</v>
      </c>
      <c r="B1509">
        <f>detalles!A1509</f>
        <v>2543</v>
      </c>
      <c r="C1509" s="1" t="s">
        <v>4260</v>
      </c>
      <c r="D1509">
        <f>IFERROR(detalles!Q1509,detalles!B1509)</f>
        <v>3709</v>
      </c>
      <c r="E1509" s="1" t="s">
        <v>4268</v>
      </c>
      <c r="F1509" t="str">
        <f>detalles!D1509</f>
        <v>Servicios profesionales mensuales</v>
      </c>
      <c r="G1509" s="1" t="s">
        <v>4261</v>
      </c>
      <c r="H1509">
        <f>detalles!F1509</f>
        <v>1</v>
      </c>
      <c r="I1509" s="1" t="s">
        <v>4262</v>
      </c>
      <c r="J1509" t="str">
        <f>SUBSTITUTE(detalles!G1509,",",".")</f>
        <v>600</v>
      </c>
      <c r="K1509" s="1" t="s">
        <v>4263</v>
      </c>
      <c r="L1509" t="str">
        <f>SUBSTITUTE(detalles!N1509/100,",",".")</f>
        <v>0.21</v>
      </c>
      <c r="M1509" s="1" t="s">
        <v>4264</v>
      </c>
      <c r="N1509">
        <f>detalles!J1509</f>
        <v>705000</v>
      </c>
      <c r="O1509" s="1" t="s">
        <v>4265</v>
      </c>
      <c r="P1509" t="str">
        <f>detalles!L1509</f>
        <v/>
      </c>
      <c r="Q1509" s="1" t="s">
        <v>4266</v>
      </c>
      <c r="R1509">
        <f>ABS(detalles!O1509)</f>
        <v>0</v>
      </c>
      <c r="S1509" s="1" t="s">
        <v>4267</v>
      </c>
      <c r="T1509">
        <f>detalles!P1509</f>
        <v>0</v>
      </c>
      <c r="U1509" s="1" t="s">
        <v>2987</v>
      </c>
    </row>
    <row r="1510" spans="1:21" x14ac:dyDescent="0.25">
      <c r="A1510" t="s">
        <v>2976</v>
      </c>
      <c r="B1510">
        <f>detalles!A1510</f>
        <v>2552</v>
      </c>
      <c r="C1510" s="1" t="s">
        <v>4260</v>
      </c>
      <c r="D1510">
        <f>IFERROR(detalles!Q1510,detalles!B1510)</f>
        <v>3616</v>
      </c>
      <c r="E1510" s="1" t="s">
        <v>4268</v>
      </c>
      <c r="F1510" t="str">
        <f>detalles!D1510</f>
        <v>Servicios profesionales mensuales</v>
      </c>
      <c r="G1510" s="1" t="s">
        <v>4261</v>
      </c>
      <c r="H1510">
        <f>detalles!F1510</f>
        <v>1</v>
      </c>
      <c r="I1510" s="1" t="s">
        <v>4262</v>
      </c>
      <c r="J1510" t="str">
        <f>SUBSTITUTE(detalles!G1510,",",".")</f>
        <v>600</v>
      </c>
      <c r="K1510" s="1" t="s">
        <v>4263</v>
      </c>
      <c r="L1510" t="str">
        <f>SUBSTITUTE(detalles!N1510/100,",",".")</f>
        <v>0.21</v>
      </c>
      <c r="M1510" s="1" t="s">
        <v>4264</v>
      </c>
      <c r="N1510">
        <f>detalles!J1510</f>
        <v>705000</v>
      </c>
      <c r="O1510" s="1" t="s">
        <v>4265</v>
      </c>
      <c r="P1510" t="str">
        <f>detalles!L1510</f>
        <v/>
      </c>
      <c r="Q1510" s="1" t="s">
        <v>4266</v>
      </c>
      <c r="R1510">
        <f>ABS(detalles!O1510)</f>
        <v>0</v>
      </c>
      <c r="S1510" s="1" t="s">
        <v>4267</v>
      </c>
      <c r="T1510">
        <f>detalles!P1510</f>
        <v>0</v>
      </c>
      <c r="U1510" s="1" t="s">
        <v>2987</v>
      </c>
    </row>
    <row r="1511" spans="1:21" x14ac:dyDescent="0.25">
      <c r="A1511" t="s">
        <v>2976</v>
      </c>
      <c r="B1511">
        <f>detalles!A1511</f>
        <v>2498</v>
      </c>
      <c r="C1511" s="1" t="s">
        <v>4260</v>
      </c>
      <c r="D1511">
        <f>IFERROR(detalles!Q1511,detalles!B1511)</f>
        <v>3330</v>
      </c>
      <c r="E1511" s="1" t="s">
        <v>4268</v>
      </c>
      <c r="F1511" t="str">
        <f>detalles!D1511</f>
        <v>Servicios trimestrales</v>
      </c>
      <c r="G1511" s="1" t="s">
        <v>4261</v>
      </c>
      <c r="H1511">
        <f>detalles!F1511</f>
        <v>1</v>
      </c>
      <c r="I1511" s="1" t="s">
        <v>4262</v>
      </c>
      <c r="J1511" t="str">
        <f>SUBSTITUTE(detalles!G1511,",",".")</f>
        <v>350</v>
      </c>
      <c r="K1511" s="1" t="s">
        <v>4263</v>
      </c>
      <c r="L1511" t="str">
        <f>SUBSTITUTE(detalles!N1511/100,",",".")</f>
        <v>0.21</v>
      </c>
      <c r="M1511" s="1" t="s">
        <v>4264</v>
      </c>
      <c r="N1511">
        <f>detalles!J1511</f>
        <v>705000</v>
      </c>
      <c r="O1511" s="1" t="s">
        <v>4265</v>
      </c>
      <c r="P1511" t="str">
        <f>detalles!L1511</f>
        <v/>
      </c>
      <c r="Q1511" s="1" t="s">
        <v>4266</v>
      </c>
      <c r="R1511">
        <f>ABS(detalles!O1511)</f>
        <v>0</v>
      </c>
      <c r="S1511" s="1" t="s">
        <v>4267</v>
      </c>
      <c r="T1511">
        <f>detalles!P1511</f>
        <v>0</v>
      </c>
      <c r="U1511" s="1" t="s">
        <v>2987</v>
      </c>
    </row>
    <row r="1512" spans="1:21" x14ac:dyDescent="0.25">
      <c r="A1512" t="s">
        <v>2976</v>
      </c>
      <c r="B1512">
        <f>detalles!A1512</f>
        <v>2515</v>
      </c>
      <c r="C1512" s="1" t="s">
        <v>4260</v>
      </c>
      <c r="D1512">
        <f>IFERROR(detalles!Q1512,detalles!B1512)</f>
        <v>3394</v>
      </c>
      <c r="E1512" s="1" t="s">
        <v>4268</v>
      </c>
      <c r="F1512" t="str">
        <f>detalles!D1512</f>
        <v>Servicios profesionales mensuales</v>
      </c>
      <c r="G1512" s="1" t="s">
        <v>4261</v>
      </c>
      <c r="H1512">
        <f>detalles!F1512</f>
        <v>1</v>
      </c>
      <c r="I1512" s="1" t="s">
        <v>4262</v>
      </c>
      <c r="J1512" t="str">
        <f>SUBSTITUTE(detalles!G1512,",",".")</f>
        <v>320</v>
      </c>
      <c r="K1512" s="1" t="s">
        <v>4263</v>
      </c>
      <c r="L1512" t="str">
        <f>SUBSTITUTE(detalles!N1512/100,",",".")</f>
        <v>0.21</v>
      </c>
      <c r="M1512" s="1" t="s">
        <v>4264</v>
      </c>
      <c r="N1512">
        <f>detalles!J1512</f>
        <v>705000</v>
      </c>
      <c r="O1512" s="1" t="s">
        <v>4265</v>
      </c>
      <c r="P1512" t="str">
        <f>detalles!L1512</f>
        <v/>
      </c>
      <c r="Q1512" s="1" t="s">
        <v>4266</v>
      </c>
      <c r="R1512">
        <f>ABS(detalles!O1512)</f>
        <v>0</v>
      </c>
      <c r="S1512" s="1" t="s">
        <v>4267</v>
      </c>
      <c r="T1512">
        <f>detalles!P1512</f>
        <v>0</v>
      </c>
      <c r="U1512" s="1" t="s">
        <v>2987</v>
      </c>
    </row>
    <row r="1513" spans="1:21" x14ac:dyDescent="0.25">
      <c r="A1513" t="s">
        <v>2976</v>
      </c>
      <c r="B1513">
        <f>detalles!A1513</f>
        <v>2525</v>
      </c>
      <c r="C1513" s="1" t="s">
        <v>4260</v>
      </c>
      <c r="D1513">
        <f>IFERROR(detalles!Q1513,detalles!B1513)</f>
        <v>3381</v>
      </c>
      <c r="E1513" s="1" t="s">
        <v>4268</v>
      </c>
      <c r="F1513" t="str">
        <f>detalles!D1513</f>
        <v>Servicios profesionales mensuales</v>
      </c>
      <c r="G1513" s="1" t="s">
        <v>4261</v>
      </c>
      <c r="H1513">
        <f>detalles!F1513</f>
        <v>1</v>
      </c>
      <c r="I1513" s="1" t="s">
        <v>4262</v>
      </c>
      <c r="J1513" t="str">
        <f>SUBSTITUTE(detalles!G1513,",",".")</f>
        <v>160</v>
      </c>
      <c r="K1513" s="1" t="s">
        <v>4263</v>
      </c>
      <c r="L1513" t="str">
        <f>SUBSTITUTE(detalles!N1513/100,",",".")</f>
        <v>0.21</v>
      </c>
      <c r="M1513" s="1" t="s">
        <v>4264</v>
      </c>
      <c r="N1513">
        <f>detalles!J1513</f>
        <v>705000</v>
      </c>
      <c r="O1513" s="1" t="s">
        <v>4265</v>
      </c>
      <c r="P1513" t="str">
        <f>detalles!L1513</f>
        <v/>
      </c>
      <c r="Q1513" s="1" t="s">
        <v>4266</v>
      </c>
      <c r="R1513">
        <f>ABS(detalles!O1513)</f>
        <v>0</v>
      </c>
      <c r="S1513" s="1" t="s">
        <v>4267</v>
      </c>
      <c r="T1513">
        <f>detalles!P1513</f>
        <v>0</v>
      </c>
      <c r="U1513" s="1" t="s">
        <v>2987</v>
      </c>
    </row>
    <row r="1514" spans="1:21" x14ac:dyDescent="0.25">
      <c r="A1514" t="s">
        <v>2976</v>
      </c>
      <c r="B1514">
        <f>detalles!A1514</f>
        <v>2513</v>
      </c>
      <c r="C1514" s="1" t="s">
        <v>4260</v>
      </c>
      <c r="D1514">
        <f>IFERROR(detalles!Q1514,detalles!B1514)</f>
        <v>3306</v>
      </c>
      <c r="E1514" s="1" t="s">
        <v>4268</v>
      </c>
      <c r="F1514" t="str">
        <f>detalles!D1514</f>
        <v>Servicios profesionales mensuales</v>
      </c>
      <c r="G1514" s="1" t="s">
        <v>4261</v>
      </c>
      <c r="H1514">
        <f>detalles!F1514</f>
        <v>1</v>
      </c>
      <c r="I1514" s="1" t="s">
        <v>4262</v>
      </c>
      <c r="J1514" t="str">
        <f>SUBSTITUTE(detalles!G1514,",",".")</f>
        <v>320</v>
      </c>
      <c r="K1514" s="1" t="s">
        <v>4263</v>
      </c>
      <c r="L1514" t="str">
        <f>SUBSTITUTE(detalles!N1514/100,",",".")</f>
        <v>0.21</v>
      </c>
      <c r="M1514" s="1" t="s">
        <v>4264</v>
      </c>
      <c r="N1514">
        <f>detalles!J1514</f>
        <v>705000</v>
      </c>
      <c r="O1514" s="1" t="s">
        <v>4265</v>
      </c>
      <c r="P1514" t="str">
        <f>detalles!L1514</f>
        <v/>
      </c>
      <c r="Q1514" s="1" t="s">
        <v>4266</v>
      </c>
      <c r="R1514">
        <f>ABS(detalles!O1514)</f>
        <v>0</v>
      </c>
      <c r="S1514" s="1" t="s">
        <v>4267</v>
      </c>
      <c r="T1514">
        <f>detalles!P1514</f>
        <v>0</v>
      </c>
      <c r="U1514" s="1" t="s">
        <v>2987</v>
      </c>
    </row>
    <row r="1515" spans="1:21" x14ac:dyDescent="0.25">
      <c r="A1515" t="s">
        <v>2976</v>
      </c>
      <c r="B1515">
        <f>detalles!A1515</f>
        <v>2507</v>
      </c>
      <c r="C1515" s="1" t="s">
        <v>4260</v>
      </c>
      <c r="D1515">
        <f>IFERROR(detalles!Q1515,detalles!B1515)</f>
        <v>3406</v>
      </c>
      <c r="E1515" s="1" t="s">
        <v>4268</v>
      </c>
      <c r="F1515" t="str">
        <f>detalles!D1515</f>
        <v>Servicios profesionales mensuales</v>
      </c>
      <c r="G1515" s="1" t="s">
        <v>4261</v>
      </c>
      <c r="H1515">
        <f>detalles!F1515</f>
        <v>1</v>
      </c>
      <c r="I1515" s="1" t="s">
        <v>4262</v>
      </c>
      <c r="J1515" t="str">
        <f>SUBSTITUTE(detalles!G1515,",",".")</f>
        <v>160</v>
      </c>
      <c r="K1515" s="1" t="s">
        <v>4263</v>
      </c>
      <c r="L1515" t="str">
        <f>SUBSTITUTE(detalles!N1515/100,",",".")</f>
        <v>0.21</v>
      </c>
      <c r="M1515" s="1" t="s">
        <v>4264</v>
      </c>
      <c r="N1515">
        <f>detalles!J1515</f>
        <v>705000</v>
      </c>
      <c r="O1515" s="1" t="s">
        <v>4265</v>
      </c>
      <c r="P1515" t="str">
        <f>detalles!L1515</f>
        <v/>
      </c>
      <c r="Q1515" s="1" t="s">
        <v>4266</v>
      </c>
      <c r="R1515">
        <f>ABS(detalles!O1515)</f>
        <v>0</v>
      </c>
      <c r="S1515" s="1" t="s">
        <v>4267</v>
      </c>
      <c r="T1515">
        <f>detalles!P1515</f>
        <v>0</v>
      </c>
      <c r="U1515" s="1" t="s">
        <v>2987</v>
      </c>
    </row>
    <row r="1516" spans="1:21" x14ac:dyDescent="0.25">
      <c r="A1516" t="s">
        <v>2976</v>
      </c>
      <c r="B1516">
        <f>detalles!A1516</f>
        <v>2506</v>
      </c>
      <c r="C1516" s="1" t="s">
        <v>4260</v>
      </c>
      <c r="D1516">
        <f>IFERROR(detalles!Q1516,detalles!B1516)</f>
        <v>3374</v>
      </c>
      <c r="E1516" s="1" t="s">
        <v>4268</v>
      </c>
      <c r="F1516" t="str">
        <f>detalles!D1516</f>
        <v>Servicios profesionales mensuales</v>
      </c>
      <c r="G1516" s="1" t="s">
        <v>4261</v>
      </c>
      <c r="H1516">
        <f>detalles!F1516</f>
        <v>1</v>
      </c>
      <c r="I1516" s="1" t="s">
        <v>4262</v>
      </c>
      <c r="J1516" t="str">
        <f>SUBSTITUTE(detalles!G1516,",",".")</f>
        <v>160</v>
      </c>
      <c r="K1516" s="1" t="s">
        <v>4263</v>
      </c>
      <c r="L1516" t="str">
        <f>SUBSTITUTE(detalles!N1516/100,",",".")</f>
        <v>0.21</v>
      </c>
      <c r="M1516" s="1" t="s">
        <v>4264</v>
      </c>
      <c r="N1516">
        <f>detalles!J1516</f>
        <v>705000</v>
      </c>
      <c r="O1516" s="1" t="s">
        <v>4265</v>
      </c>
      <c r="P1516" t="str">
        <f>detalles!L1516</f>
        <v/>
      </c>
      <c r="Q1516" s="1" t="s">
        <v>4266</v>
      </c>
      <c r="R1516">
        <f>ABS(detalles!O1516)</f>
        <v>0</v>
      </c>
      <c r="S1516" s="1" t="s">
        <v>4267</v>
      </c>
      <c r="T1516">
        <f>detalles!P1516</f>
        <v>0</v>
      </c>
      <c r="U1516" s="1" t="s">
        <v>2987</v>
      </c>
    </row>
    <row r="1517" spans="1:21" x14ac:dyDescent="0.25">
      <c r="A1517" t="s">
        <v>2976</v>
      </c>
      <c r="B1517">
        <f>detalles!A1517</f>
        <v>2502</v>
      </c>
      <c r="C1517" s="1" t="s">
        <v>4260</v>
      </c>
      <c r="D1517">
        <f>IFERROR(detalles!Q1517,detalles!B1517)</f>
        <v>3336</v>
      </c>
      <c r="E1517" s="1" t="s">
        <v>4268</v>
      </c>
      <c r="F1517" t="str">
        <f>detalles!D1517</f>
        <v>Servicios profesionales mensuales</v>
      </c>
      <c r="G1517" s="1" t="s">
        <v>4261</v>
      </c>
      <c r="H1517">
        <f>detalles!F1517</f>
        <v>1</v>
      </c>
      <c r="I1517" s="1" t="s">
        <v>4262</v>
      </c>
      <c r="J1517" t="str">
        <f>SUBSTITUTE(detalles!G1517,",",".")</f>
        <v>160</v>
      </c>
      <c r="K1517" s="1" t="s">
        <v>4263</v>
      </c>
      <c r="L1517" t="str">
        <f>SUBSTITUTE(detalles!N1517/100,",",".")</f>
        <v>0.21</v>
      </c>
      <c r="M1517" s="1" t="s">
        <v>4264</v>
      </c>
      <c r="N1517">
        <f>detalles!J1517</f>
        <v>705000</v>
      </c>
      <c r="O1517" s="1" t="s">
        <v>4265</v>
      </c>
      <c r="P1517" t="str">
        <f>detalles!L1517</f>
        <v/>
      </c>
      <c r="Q1517" s="1" t="s">
        <v>4266</v>
      </c>
      <c r="R1517">
        <f>ABS(detalles!O1517)</f>
        <v>0</v>
      </c>
      <c r="S1517" s="1" t="s">
        <v>4267</v>
      </c>
      <c r="T1517">
        <f>detalles!P1517</f>
        <v>0</v>
      </c>
      <c r="U1517" s="1" t="s">
        <v>2987</v>
      </c>
    </row>
    <row r="1518" spans="1:21" x14ac:dyDescent="0.25">
      <c r="A1518" t="s">
        <v>2976</v>
      </c>
      <c r="B1518">
        <f>detalles!A1518</f>
        <v>2501</v>
      </c>
      <c r="C1518" s="1" t="s">
        <v>4260</v>
      </c>
      <c r="D1518">
        <f>IFERROR(detalles!Q1518,detalles!B1518)</f>
        <v>3753</v>
      </c>
      <c r="E1518" s="1" t="s">
        <v>4268</v>
      </c>
      <c r="F1518" t="str">
        <f>detalles!D1518</f>
        <v>Servicios trimestrales</v>
      </c>
      <c r="G1518" s="1" t="s">
        <v>4261</v>
      </c>
      <c r="H1518">
        <f>detalles!F1518</f>
        <v>1</v>
      </c>
      <c r="I1518" s="1" t="s">
        <v>4262</v>
      </c>
      <c r="J1518" t="str">
        <f>SUBSTITUTE(detalles!G1518,",",".")</f>
        <v>350</v>
      </c>
      <c r="K1518" s="1" t="s">
        <v>4263</v>
      </c>
      <c r="L1518" t="str">
        <f>SUBSTITUTE(detalles!N1518/100,",",".")</f>
        <v>0.21</v>
      </c>
      <c r="M1518" s="1" t="s">
        <v>4264</v>
      </c>
      <c r="N1518">
        <f>detalles!J1518</f>
        <v>705000</v>
      </c>
      <c r="O1518" s="1" t="s">
        <v>4265</v>
      </c>
      <c r="P1518" t="str">
        <f>detalles!L1518</f>
        <v/>
      </c>
      <c r="Q1518" s="1" t="s">
        <v>4266</v>
      </c>
      <c r="R1518">
        <f>ABS(detalles!O1518)</f>
        <v>0</v>
      </c>
      <c r="S1518" s="1" t="s">
        <v>4267</v>
      </c>
      <c r="T1518">
        <f>detalles!P1518</f>
        <v>0</v>
      </c>
      <c r="U1518" s="1" t="s">
        <v>2987</v>
      </c>
    </row>
    <row r="1519" spans="1:21" x14ac:dyDescent="0.25">
      <c r="A1519" t="s">
        <v>2976</v>
      </c>
      <c r="B1519">
        <f>detalles!A1519</f>
        <v>2522</v>
      </c>
      <c r="C1519" s="1" t="s">
        <v>4260</v>
      </c>
      <c r="D1519">
        <f>IFERROR(detalles!Q1519,detalles!B1519)</f>
        <v>3729</v>
      </c>
      <c r="E1519" s="1" t="s">
        <v>4268</v>
      </c>
      <c r="F1519" t="str">
        <f>detalles!D1519</f>
        <v>Servicios profesionales mensuales</v>
      </c>
      <c r="G1519" s="1" t="s">
        <v>4261</v>
      </c>
      <c r="H1519">
        <f>detalles!F1519</f>
        <v>1</v>
      </c>
      <c r="I1519" s="1" t="s">
        <v>4262</v>
      </c>
      <c r="J1519" t="str">
        <f>SUBSTITUTE(detalles!G1519,",",".")</f>
        <v>320</v>
      </c>
      <c r="K1519" s="1" t="s">
        <v>4263</v>
      </c>
      <c r="L1519" t="str">
        <f>SUBSTITUTE(detalles!N1519/100,",",".")</f>
        <v>0.21</v>
      </c>
      <c r="M1519" s="1" t="s">
        <v>4264</v>
      </c>
      <c r="N1519">
        <f>detalles!J1519</f>
        <v>705000</v>
      </c>
      <c r="O1519" s="1" t="s">
        <v>4265</v>
      </c>
      <c r="P1519" t="str">
        <f>detalles!L1519</f>
        <v/>
      </c>
      <c r="Q1519" s="1" t="s">
        <v>4266</v>
      </c>
      <c r="R1519">
        <f>ABS(detalles!O1519)</f>
        <v>0</v>
      </c>
      <c r="S1519" s="1" t="s">
        <v>4267</v>
      </c>
      <c r="T1519">
        <f>detalles!P1519</f>
        <v>0</v>
      </c>
      <c r="U1519" s="1" t="s">
        <v>2987</v>
      </c>
    </row>
    <row r="1520" spans="1:21" x14ac:dyDescent="0.25">
      <c r="A1520" t="s">
        <v>2976</v>
      </c>
      <c r="B1520">
        <f>detalles!A1520</f>
        <v>2499</v>
      </c>
      <c r="C1520" s="1" t="s">
        <v>4260</v>
      </c>
      <c r="D1520">
        <f>IFERROR(detalles!Q1520,detalles!B1520)</f>
        <v>3508</v>
      </c>
      <c r="E1520" s="1" t="s">
        <v>4268</v>
      </c>
      <c r="F1520" t="str">
        <f>detalles!D1520</f>
        <v>Servicios trimestrales</v>
      </c>
      <c r="G1520" s="1" t="s">
        <v>4261</v>
      </c>
      <c r="H1520">
        <f>detalles!F1520</f>
        <v>1</v>
      </c>
      <c r="I1520" s="1" t="s">
        <v>4262</v>
      </c>
      <c r="J1520" t="str">
        <f>SUBSTITUTE(detalles!G1520,",",".")</f>
        <v>350</v>
      </c>
      <c r="K1520" s="1" t="s">
        <v>4263</v>
      </c>
      <c r="L1520" t="str">
        <f>SUBSTITUTE(detalles!N1520/100,",",".")</f>
        <v>0.21</v>
      </c>
      <c r="M1520" s="1" t="s">
        <v>4264</v>
      </c>
      <c r="N1520">
        <f>detalles!J1520</f>
        <v>705000</v>
      </c>
      <c r="O1520" s="1" t="s">
        <v>4265</v>
      </c>
      <c r="P1520" t="str">
        <f>detalles!L1520</f>
        <v/>
      </c>
      <c r="Q1520" s="1" t="s">
        <v>4266</v>
      </c>
      <c r="R1520">
        <f>ABS(detalles!O1520)</f>
        <v>0</v>
      </c>
      <c r="S1520" s="1" t="s">
        <v>4267</v>
      </c>
      <c r="T1520">
        <f>detalles!P1520</f>
        <v>0</v>
      </c>
      <c r="U1520" s="1" t="s">
        <v>2987</v>
      </c>
    </row>
    <row r="1521" spans="1:21" x14ac:dyDescent="0.25">
      <c r="A1521" t="s">
        <v>2976</v>
      </c>
      <c r="B1521">
        <f>detalles!A1521</f>
        <v>2803</v>
      </c>
      <c r="C1521" s="1" t="s">
        <v>4260</v>
      </c>
      <c r="D1521">
        <f>IFERROR(detalles!Q1521,detalles!B1521)</f>
        <v>27</v>
      </c>
      <c r="E1521" s="1" t="s">
        <v>4268</v>
      </c>
      <c r="F1521" t="str">
        <f>detalles!D1521</f>
        <v>Servicios profesionales trimestrales</v>
      </c>
      <c r="G1521" s="1" t="s">
        <v>4261</v>
      </c>
      <c r="H1521">
        <f>detalles!F1521</f>
        <v>1</v>
      </c>
      <c r="I1521" s="1" t="s">
        <v>4262</v>
      </c>
      <c r="J1521" t="str">
        <f>SUBSTITUTE(detalles!G1521,",",".")</f>
        <v>258</v>
      </c>
      <c r="K1521" s="1" t="s">
        <v>4263</v>
      </c>
      <c r="L1521" t="str">
        <f>SUBSTITUTE(detalles!N1521/100,",",".")</f>
        <v>0.21</v>
      </c>
      <c r="M1521" s="1" t="s">
        <v>4264</v>
      </c>
      <c r="N1521">
        <f>detalles!J1521</f>
        <v>705000</v>
      </c>
      <c r="O1521" s="1" t="s">
        <v>4265</v>
      </c>
      <c r="P1521" t="str">
        <f>detalles!L1521</f>
        <v/>
      </c>
      <c r="Q1521" s="1" t="s">
        <v>4266</v>
      </c>
      <c r="R1521">
        <f>ABS(detalles!O1521)</f>
        <v>0</v>
      </c>
      <c r="S1521" s="1" t="s">
        <v>4267</v>
      </c>
      <c r="T1521">
        <f>detalles!P1521</f>
        <v>0</v>
      </c>
      <c r="U1521" s="1" t="s">
        <v>2987</v>
      </c>
    </row>
    <row r="1522" spans="1:21" x14ac:dyDescent="0.25">
      <c r="A1522" t="s">
        <v>2976</v>
      </c>
      <c r="B1522">
        <f>detalles!A1522</f>
        <v>2497</v>
      </c>
      <c r="C1522" s="1" t="s">
        <v>4260</v>
      </c>
      <c r="D1522">
        <f>IFERROR(detalles!Q1522,detalles!B1522)</f>
        <v>3323</v>
      </c>
      <c r="E1522" s="1" t="s">
        <v>4268</v>
      </c>
      <c r="F1522" t="str">
        <f>detalles!D1522</f>
        <v>Servicios profesionales trimestrales</v>
      </c>
      <c r="G1522" s="1" t="s">
        <v>4261</v>
      </c>
      <c r="H1522">
        <f>detalles!F1522</f>
        <v>1</v>
      </c>
      <c r="I1522" s="1" t="s">
        <v>4262</v>
      </c>
      <c r="J1522" t="str">
        <f>SUBSTITUTE(detalles!G1522,",",".")</f>
        <v>400</v>
      </c>
      <c r="K1522" s="1" t="s">
        <v>4263</v>
      </c>
      <c r="L1522" t="str">
        <f>SUBSTITUTE(detalles!N1522/100,",",".")</f>
        <v>0</v>
      </c>
      <c r="M1522" s="1" t="s">
        <v>4264</v>
      </c>
      <c r="N1522">
        <f>detalles!J1522</f>
        <v>705000</v>
      </c>
      <c r="O1522" s="1" t="s">
        <v>4265</v>
      </c>
      <c r="P1522" t="str">
        <f>detalles!L1522</f>
        <v/>
      </c>
      <c r="Q1522" s="1" t="s">
        <v>4266</v>
      </c>
      <c r="R1522">
        <f>ABS(detalles!O1522)</f>
        <v>0</v>
      </c>
      <c r="S1522" s="1" t="s">
        <v>4267</v>
      </c>
      <c r="T1522">
        <f>detalles!P1522</f>
        <v>0</v>
      </c>
      <c r="U1522" s="1" t="s">
        <v>2987</v>
      </c>
    </row>
    <row r="1523" spans="1:21" x14ac:dyDescent="0.25">
      <c r="A1523" t="s">
        <v>2976</v>
      </c>
      <c r="B1523">
        <f>detalles!A1523</f>
        <v>2496</v>
      </c>
      <c r="C1523" s="1" t="s">
        <v>4260</v>
      </c>
      <c r="D1523">
        <f>IFERROR(detalles!Q1523,detalles!B1523)</f>
        <v>3500</v>
      </c>
      <c r="E1523" s="1" t="s">
        <v>4268</v>
      </c>
      <c r="F1523" t="str">
        <f>detalles!D1523</f>
        <v>Servicios profesionales trimestrales</v>
      </c>
      <c r="G1523" s="1" t="s">
        <v>4261</v>
      </c>
      <c r="H1523">
        <f>detalles!F1523</f>
        <v>1</v>
      </c>
      <c r="I1523" s="1" t="s">
        <v>4262</v>
      </c>
      <c r="J1523" t="str">
        <f>SUBSTITUTE(detalles!G1523,",",".")</f>
        <v>400</v>
      </c>
      <c r="K1523" s="1" t="s">
        <v>4263</v>
      </c>
      <c r="L1523" t="str">
        <f>SUBSTITUTE(detalles!N1523/100,",",".")</f>
        <v>0</v>
      </c>
      <c r="M1523" s="1" t="s">
        <v>4264</v>
      </c>
      <c r="N1523">
        <f>detalles!J1523</f>
        <v>705000</v>
      </c>
      <c r="O1523" s="1" t="s">
        <v>4265</v>
      </c>
      <c r="P1523" t="str">
        <f>detalles!L1523</f>
        <v/>
      </c>
      <c r="Q1523" s="1" t="s">
        <v>4266</v>
      </c>
      <c r="R1523">
        <f>ABS(detalles!O1523)</f>
        <v>0</v>
      </c>
      <c r="S1523" s="1" t="s">
        <v>4267</v>
      </c>
      <c r="T1523">
        <f>detalles!P1523</f>
        <v>0</v>
      </c>
      <c r="U1523" s="1" t="s">
        <v>2987</v>
      </c>
    </row>
    <row r="1524" spans="1:21" x14ac:dyDescent="0.25">
      <c r="A1524" t="s">
        <v>2976</v>
      </c>
      <c r="B1524">
        <f>detalles!A1524</f>
        <v>2495</v>
      </c>
      <c r="C1524" s="1" t="s">
        <v>4260</v>
      </c>
      <c r="D1524">
        <f>IFERROR(detalles!Q1524,detalles!B1524)</f>
        <v>3620</v>
      </c>
      <c r="E1524" s="1" t="s">
        <v>4268</v>
      </c>
      <c r="F1524" t="str">
        <f>detalles!D1524</f>
        <v>Servicios profesionales trimestrales</v>
      </c>
      <c r="G1524" s="1" t="s">
        <v>4261</v>
      </c>
      <c r="H1524">
        <f>detalles!F1524</f>
        <v>1</v>
      </c>
      <c r="I1524" s="1" t="s">
        <v>4262</v>
      </c>
      <c r="J1524" t="str">
        <f>SUBSTITUTE(detalles!G1524,",",".")</f>
        <v>400</v>
      </c>
      <c r="K1524" s="1" t="s">
        <v>4263</v>
      </c>
      <c r="L1524" t="str">
        <f>SUBSTITUTE(detalles!N1524/100,",",".")</f>
        <v>0</v>
      </c>
      <c r="M1524" s="1" t="s">
        <v>4264</v>
      </c>
      <c r="N1524">
        <f>detalles!J1524</f>
        <v>705000</v>
      </c>
      <c r="O1524" s="1" t="s">
        <v>4265</v>
      </c>
      <c r="P1524" t="str">
        <f>detalles!L1524</f>
        <v/>
      </c>
      <c r="Q1524" s="1" t="s">
        <v>4266</v>
      </c>
      <c r="R1524">
        <f>ABS(detalles!O1524)</f>
        <v>0</v>
      </c>
      <c r="S1524" s="1" t="s">
        <v>4267</v>
      </c>
      <c r="T1524">
        <f>detalles!P1524</f>
        <v>0</v>
      </c>
      <c r="U1524" s="1" t="s">
        <v>2987</v>
      </c>
    </row>
    <row r="1525" spans="1:21" x14ac:dyDescent="0.25">
      <c r="A1525" t="s">
        <v>2976</v>
      </c>
      <c r="B1525">
        <f>detalles!A1525</f>
        <v>2494</v>
      </c>
      <c r="C1525" s="1" t="s">
        <v>4260</v>
      </c>
      <c r="D1525">
        <f>IFERROR(detalles!Q1525,detalles!B1525)</f>
        <v>3744</v>
      </c>
      <c r="E1525" s="1" t="s">
        <v>4268</v>
      </c>
      <c r="F1525" t="str">
        <f>detalles!D1525</f>
        <v>Servicios profesionales trimestrales</v>
      </c>
      <c r="G1525" s="1" t="s">
        <v>4261</v>
      </c>
      <c r="H1525">
        <f>detalles!F1525</f>
        <v>1</v>
      </c>
      <c r="I1525" s="1" t="s">
        <v>4262</v>
      </c>
      <c r="J1525" t="str">
        <f>SUBSTITUTE(detalles!G1525,",",".")</f>
        <v>400</v>
      </c>
      <c r="K1525" s="1" t="s">
        <v>4263</v>
      </c>
      <c r="L1525" t="str">
        <f>SUBSTITUTE(detalles!N1525/100,",",".")</f>
        <v>0</v>
      </c>
      <c r="M1525" s="1" t="s">
        <v>4264</v>
      </c>
      <c r="N1525">
        <f>detalles!J1525</f>
        <v>705000</v>
      </c>
      <c r="O1525" s="1" t="s">
        <v>4265</v>
      </c>
      <c r="P1525" t="str">
        <f>detalles!L1525</f>
        <v/>
      </c>
      <c r="Q1525" s="1" t="s">
        <v>4266</v>
      </c>
      <c r="R1525">
        <f>ABS(detalles!O1525)</f>
        <v>0</v>
      </c>
      <c r="S1525" s="1" t="s">
        <v>4267</v>
      </c>
      <c r="T1525">
        <f>detalles!P1525</f>
        <v>0</v>
      </c>
      <c r="U1525" s="1" t="s">
        <v>2987</v>
      </c>
    </row>
    <row r="1526" spans="1:21" x14ac:dyDescent="0.25">
      <c r="A1526" t="s">
        <v>2976</v>
      </c>
      <c r="B1526">
        <f>detalles!A1526</f>
        <v>2493</v>
      </c>
      <c r="C1526" s="1" t="s">
        <v>4260</v>
      </c>
      <c r="D1526">
        <f>IFERROR(detalles!Q1526,detalles!B1526)</f>
        <v>3779</v>
      </c>
      <c r="E1526" s="1" t="s">
        <v>4268</v>
      </c>
      <c r="F1526" t="str">
        <f>detalles!D1526</f>
        <v>Servicios profesionales mensuales</v>
      </c>
      <c r="G1526" s="1" t="s">
        <v>4261</v>
      </c>
      <c r="H1526">
        <f>detalles!F1526</f>
        <v>1</v>
      </c>
      <c r="I1526" s="1" t="s">
        <v>4262</v>
      </c>
      <c r="J1526" t="str">
        <f>SUBSTITUTE(detalles!G1526,",",".")</f>
        <v>600</v>
      </c>
      <c r="K1526" s="1" t="s">
        <v>4263</v>
      </c>
      <c r="L1526" t="str">
        <f>SUBSTITUTE(detalles!N1526/100,",",".")</f>
        <v>0.21</v>
      </c>
      <c r="M1526" s="1" t="s">
        <v>4264</v>
      </c>
      <c r="N1526">
        <f>detalles!J1526</f>
        <v>705000</v>
      </c>
      <c r="O1526" s="1" t="s">
        <v>4265</v>
      </c>
      <c r="P1526" t="str">
        <f>detalles!L1526</f>
        <v/>
      </c>
      <c r="Q1526" s="1" t="s">
        <v>4266</v>
      </c>
      <c r="R1526">
        <f>ABS(detalles!O1526)</f>
        <v>0</v>
      </c>
      <c r="S1526" s="1" t="s">
        <v>4267</v>
      </c>
      <c r="T1526">
        <f>detalles!P1526</f>
        <v>0</v>
      </c>
      <c r="U1526" s="1" t="s">
        <v>2987</v>
      </c>
    </row>
    <row r="1527" spans="1:21" x14ac:dyDescent="0.25">
      <c r="A1527" t="s">
        <v>2976</v>
      </c>
      <c r="B1527">
        <f>detalles!A1527</f>
        <v>2804</v>
      </c>
      <c r="C1527" s="1" t="s">
        <v>4260</v>
      </c>
      <c r="D1527">
        <f>IFERROR(detalles!Q1527,detalles!B1527)</f>
        <v>28</v>
      </c>
      <c r="E1527" s="1" t="s">
        <v>4268</v>
      </c>
      <c r="F1527" t="str">
        <f>detalles!D1527</f>
        <v>Servicios profesionales trimestrales</v>
      </c>
      <c r="G1527" s="1" t="s">
        <v>4261</v>
      </c>
      <c r="H1527">
        <f>detalles!F1527</f>
        <v>1</v>
      </c>
      <c r="I1527" s="1" t="s">
        <v>4262</v>
      </c>
      <c r="J1527" t="str">
        <f>SUBSTITUTE(detalles!G1527,",",".")</f>
        <v>230</v>
      </c>
      <c r="K1527" s="1" t="s">
        <v>4263</v>
      </c>
      <c r="L1527" t="str">
        <f>SUBSTITUTE(detalles!N1527/100,",",".")</f>
        <v>0.21</v>
      </c>
      <c r="M1527" s="1" t="s">
        <v>4264</v>
      </c>
      <c r="N1527">
        <f>detalles!J1527</f>
        <v>705000</v>
      </c>
      <c r="O1527" s="1" t="s">
        <v>4265</v>
      </c>
      <c r="P1527" t="str">
        <f>detalles!L1527</f>
        <v/>
      </c>
      <c r="Q1527" s="1" t="s">
        <v>4266</v>
      </c>
      <c r="R1527">
        <f>ABS(detalles!O1527)</f>
        <v>0</v>
      </c>
      <c r="S1527" s="1" t="s">
        <v>4267</v>
      </c>
      <c r="T1527">
        <f>detalles!P1527</f>
        <v>0</v>
      </c>
      <c r="U1527" s="1" t="s">
        <v>2987</v>
      </c>
    </row>
    <row r="1528" spans="1:21" x14ac:dyDescent="0.25">
      <c r="A1528" t="s">
        <v>2976</v>
      </c>
      <c r="B1528">
        <f>detalles!A1528</f>
        <v>2805</v>
      </c>
      <c r="C1528" s="1" t="s">
        <v>4260</v>
      </c>
      <c r="D1528">
        <f>IFERROR(detalles!Q1528,detalles!B1528)</f>
        <v>29</v>
      </c>
      <c r="E1528" s="1" t="s">
        <v>4268</v>
      </c>
      <c r="F1528" t="str">
        <f>detalles!D1528</f>
        <v>Servicios profesionales mensuales</v>
      </c>
      <c r="G1528" s="1" t="s">
        <v>4261</v>
      </c>
      <c r="H1528">
        <f>detalles!F1528</f>
        <v>1</v>
      </c>
      <c r="I1528" s="1" t="s">
        <v>4262</v>
      </c>
      <c r="J1528" t="str">
        <f>SUBSTITUTE(detalles!G1528,",",".")</f>
        <v>206</v>
      </c>
      <c r="K1528" s="1" t="s">
        <v>4263</v>
      </c>
      <c r="L1528" t="str">
        <f>SUBSTITUTE(detalles!N1528/100,",",".")</f>
        <v>0.21</v>
      </c>
      <c r="M1528" s="1" t="s">
        <v>4264</v>
      </c>
      <c r="N1528">
        <f>detalles!J1528</f>
        <v>705000</v>
      </c>
      <c r="O1528" s="1" t="s">
        <v>4265</v>
      </c>
      <c r="P1528" t="str">
        <f>detalles!L1528</f>
        <v/>
      </c>
      <c r="Q1528" s="1" t="s">
        <v>4266</v>
      </c>
      <c r="R1528">
        <f>ABS(detalles!O1528)</f>
        <v>0</v>
      </c>
      <c r="S1528" s="1" t="s">
        <v>4267</v>
      </c>
      <c r="T1528">
        <f>detalles!P1528</f>
        <v>0</v>
      </c>
      <c r="U1528" s="1" t="s">
        <v>2987</v>
      </c>
    </row>
    <row r="1529" spans="1:21" x14ac:dyDescent="0.25">
      <c r="A1529" t="s">
        <v>2976</v>
      </c>
      <c r="B1529">
        <f>detalles!A1529</f>
        <v>2500</v>
      </c>
      <c r="C1529" s="1" t="s">
        <v>4260</v>
      </c>
      <c r="D1529">
        <f>IFERROR(detalles!Q1529,detalles!B1529)</f>
        <v>3630</v>
      </c>
      <c r="E1529" s="1" t="s">
        <v>4268</v>
      </c>
      <c r="F1529" t="str">
        <f>detalles!D1529</f>
        <v>Servicios trimestrales</v>
      </c>
      <c r="G1529" s="1" t="s">
        <v>4261</v>
      </c>
      <c r="H1529">
        <f>detalles!F1529</f>
        <v>1</v>
      </c>
      <c r="I1529" s="1" t="s">
        <v>4262</v>
      </c>
      <c r="J1529" t="str">
        <f>SUBSTITUTE(detalles!G1529,",",".")</f>
        <v>350</v>
      </c>
      <c r="K1529" s="1" t="s">
        <v>4263</v>
      </c>
      <c r="L1529" t="str">
        <f>SUBSTITUTE(detalles!N1529/100,",",".")</f>
        <v>0.21</v>
      </c>
      <c r="M1529" s="1" t="s">
        <v>4264</v>
      </c>
      <c r="N1529">
        <f>detalles!J1529</f>
        <v>705000</v>
      </c>
      <c r="O1529" s="1" t="s">
        <v>4265</v>
      </c>
      <c r="P1529" t="str">
        <f>detalles!L1529</f>
        <v/>
      </c>
      <c r="Q1529" s="1" t="s">
        <v>4266</v>
      </c>
      <c r="R1529">
        <f>ABS(detalles!O1529)</f>
        <v>0</v>
      </c>
      <c r="S1529" s="1" t="s">
        <v>4267</v>
      </c>
      <c r="T1529">
        <f>detalles!P1529</f>
        <v>0</v>
      </c>
      <c r="U1529" s="1" t="s">
        <v>2987</v>
      </c>
    </row>
    <row r="1530" spans="1:21" x14ac:dyDescent="0.25">
      <c r="A1530" t="s">
        <v>2976</v>
      </c>
      <c r="B1530">
        <f>detalles!A1530</f>
        <v>2793</v>
      </c>
      <c r="C1530" s="1" t="s">
        <v>4260</v>
      </c>
      <c r="D1530">
        <f>IFERROR(detalles!Q1530,detalles!B1530)</f>
        <v>20</v>
      </c>
      <c r="E1530" s="1" t="s">
        <v>4268</v>
      </c>
      <c r="F1530" t="str">
        <f>detalles!D1530</f>
        <v>Servicios profesionales: confección renta</v>
      </c>
      <c r="G1530" s="1" t="s">
        <v>4261</v>
      </c>
      <c r="H1530">
        <f>detalles!F1530</f>
        <v>1</v>
      </c>
      <c r="I1530" s="1" t="s">
        <v>4262</v>
      </c>
      <c r="J1530" t="str">
        <f>SUBSTITUTE(detalles!G1530,",",".")</f>
        <v>90</v>
      </c>
      <c r="K1530" s="1" t="s">
        <v>4263</v>
      </c>
      <c r="L1530" t="str">
        <f>SUBSTITUTE(detalles!N1530/100,",",".")</f>
        <v>0.21</v>
      </c>
      <c r="M1530" s="1" t="s">
        <v>4264</v>
      </c>
      <c r="N1530">
        <f>detalles!J1530</f>
        <v>705000</v>
      </c>
      <c r="O1530" s="1" t="s">
        <v>4265</v>
      </c>
      <c r="P1530" t="str">
        <f>detalles!L1530</f>
        <v/>
      </c>
      <c r="Q1530" s="1" t="s">
        <v>4266</v>
      </c>
      <c r="R1530">
        <f>ABS(detalles!O1530)</f>
        <v>0</v>
      </c>
      <c r="S1530" s="1" t="s">
        <v>4267</v>
      </c>
      <c r="T1530">
        <f>detalles!P1530</f>
        <v>0</v>
      </c>
      <c r="U1530" s="1" t="s">
        <v>2987</v>
      </c>
    </row>
    <row r="1531" spans="1:21" x14ac:dyDescent="0.25">
      <c r="A1531" t="s">
        <v>2976</v>
      </c>
      <c r="B1531">
        <f>detalles!A1531</f>
        <v>2521</v>
      </c>
      <c r="C1531" s="1" t="s">
        <v>4260</v>
      </c>
      <c r="D1531">
        <f>IFERROR(detalles!Q1531,detalles!B1531)</f>
        <v>3693</v>
      </c>
      <c r="E1531" s="1" t="s">
        <v>4268</v>
      </c>
      <c r="F1531" t="str">
        <f>detalles!D1531</f>
        <v>Servicios profesionales mensuales</v>
      </c>
      <c r="G1531" s="1" t="s">
        <v>4261</v>
      </c>
      <c r="H1531">
        <f>detalles!F1531</f>
        <v>1</v>
      </c>
      <c r="I1531" s="1" t="s">
        <v>4262</v>
      </c>
      <c r="J1531" t="str">
        <f>SUBSTITUTE(detalles!G1531,",",".")</f>
        <v>320</v>
      </c>
      <c r="K1531" s="1" t="s">
        <v>4263</v>
      </c>
      <c r="L1531" t="str">
        <f>SUBSTITUTE(detalles!N1531/100,",",".")</f>
        <v>0.21</v>
      </c>
      <c r="M1531" s="1" t="s">
        <v>4264</v>
      </c>
      <c r="N1531">
        <f>detalles!J1531</f>
        <v>705000</v>
      </c>
      <c r="O1531" s="1" t="s">
        <v>4265</v>
      </c>
      <c r="P1531" t="str">
        <f>detalles!L1531</f>
        <v/>
      </c>
      <c r="Q1531" s="1" t="s">
        <v>4266</v>
      </c>
      <c r="R1531">
        <f>ABS(detalles!O1531)</f>
        <v>0</v>
      </c>
      <c r="S1531" s="1" t="s">
        <v>4267</v>
      </c>
      <c r="T1531">
        <f>detalles!P1531</f>
        <v>0</v>
      </c>
      <c r="U1531" s="1" t="s">
        <v>2987</v>
      </c>
    </row>
    <row r="1532" spans="1:21" x14ac:dyDescent="0.25">
      <c r="A1532" t="s">
        <v>2976</v>
      </c>
      <c r="B1532">
        <f>detalles!A1532</f>
        <v>2520</v>
      </c>
      <c r="C1532" s="1" t="s">
        <v>4260</v>
      </c>
      <c r="D1532">
        <f>IFERROR(detalles!Q1532,detalles!B1532)</f>
        <v>3661</v>
      </c>
      <c r="E1532" s="1" t="s">
        <v>4268</v>
      </c>
      <c r="F1532" t="str">
        <f>detalles!D1532</f>
        <v>Servicios profesionales mensuales</v>
      </c>
      <c r="G1532" s="1" t="s">
        <v>4261</v>
      </c>
      <c r="H1532">
        <f>detalles!F1532</f>
        <v>1</v>
      </c>
      <c r="I1532" s="1" t="s">
        <v>4262</v>
      </c>
      <c r="J1532" t="str">
        <f>SUBSTITUTE(detalles!G1532,",",".")</f>
        <v>320</v>
      </c>
      <c r="K1532" s="1" t="s">
        <v>4263</v>
      </c>
      <c r="L1532" t="str">
        <f>SUBSTITUTE(detalles!N1532/100,",",".")</f>
        <v>0.21</v>
      </c>
      <c r="M1532" s="1" t="s">
        <v>4264</v>
      </c>
      <c r="N1532">
        <f>detalles!J1532</f>
        <v>705000</v>
      </c>
      <c r="O1532" s="1" t="s">
        <v>4265</v>
      </c>
      <c r="P1532" t="str">
        <f>detalles!L1532</f>
        <v/>
      </c>
      <c r="Q1532" s="1" t="s">
        <v>4266</v>
      </c>
      <c r="R1532">
        <f>ABS(detalles!O1532)</f>
        <v>0</v>
      </c>
      <c r="S1532" s="1" t="s">
        <v>4267</v>
      </c>
      <c r="T1532">
        <f>detalles!P1532</f>
        <v>0</v>
      </c>
      <c r="U1532" s="1" t="s">
        <v>2987</v>
      </c>
    </row>
    <row r="1533" spans="1:21" x14ac:dyDescent="0.25">
      <c r="A1533" t="s">
        <v>2976</v>
      </c>
      <c r="B1533">
        <f>detalles!A1533</f>
        <v>2519</v>
      </c>
      <c r="C1533" s="1" t="s">
        <v>4260</v>
      </c>
      <c r="D1533">
        <f>IFERROR(detalles!Q1533,detalles!B1533)</f>
        <v>3605</v>
      </c>
      <c r="E1533" s="1" t="s">
        <v>4268</v>
      </c>
      <c r="F1533" t="str">
        <f>detalles!D1533</f>
        <v>Servicios profesionales mensuales</v>
      </c>
      <c r="G1533" s="1" t="s">
        <v>4261</v>
      </c>
      <c r="H1533">
        <f>detalles!F1533</f>
        <v>1</v>
      </c>
      <c r="I1533" s="1" t="s">
        <v>4262</v>
      </c>
      <c r="J1533" t="str">
        <f>SUBSTITUTE(detalles!G1533,",",".")</f>
        <v>320</v>
      </c>
      <c r="K1533" s="1" t="s">
        <v>4263</v>
      </c>
      <c r="L1533" t="str">
        <f>SUBSTITUTE(detalles!N1533/100,",",".")</f>
        <v>0.21</v>
      </c>
      <c r="M1533" s="1" t="s">
        <v>4264</v>
      </c>
      <c r="N1533">
        <f>detalles!J1533</f>
        <v>705000</v>
      </c>
      <c r="O1533" s="1" t="s">
        <v>4265</v>
      </c>
      <c r="P1533" t="str">
        <f>detalles!L1533</f>
        <v/>
      </c>
      <c r="Q1533" s="1" t="s">
        <v>4266</v>
      </c>
      <c r="R1533">
        <f>ABS(detalles!O1533)</f>
        <v>0</v>
      </c>
      <c r="S1533" s="1" t="s">
        <v>4267</v>
      </c>
      <c r="T1533">
        <f>detalles!P1533</f>
        <v>0</v>
      </c>
      <c r="U1533" s="1" t="s">
        <v>2987</v>
      </c>
    </row>
    <row r="1534" spans="1:21" x14ac:dyDescent="0.25">
      <c r="A1534" t="s">
        <v>2976</v>
      </c>
      <c r="B1534">
        <f>detalles!A1534</f>
        <v>2518</v>
      </c>
      <c r="C1534" s="1" t="s">
        <v>4260</v>
      </c>
      <c r="D1534">
        <f>IFERROR(detalles!Q1534,detalles!B1534)</f>
        <v>3567</v>
      </c>
      <c r="E1534" s="1" t="s">
        <v>4268</v>
      </c>
      <c r="F1534" t="str">
        <f>detalles!D1534</f>
        <v>Servicios profesionales mensuales</v>
      </c>
      <c r="G1534" s="1" t="s">
        <v>4261</v>
      </c>
      <c r="H1534">
        <f>detalles!F1534</f>
        <v>1</v>
      </c>
      <c r="I1534" s="1" t="s">
        <v>4262</v>
      </c>
      <c r="J1534" t="str">
        <f>SUBSTITUTE(detalles!G1534,",",".")</f>
        <v>320</v>
      </c>
      <c r="K1534" s="1" t="s">
        <v>4263</v>
      </c>
      <c r="L1534" t="str">
        <f>SUBSTITUTE(detalles!N1534/100,",",".")</f>
        <v>0.21</v>
      </c>
      <c r="M1534" s="1" t="s">
        <v>4264</v>
      </c>
      <c r="N1534">
        <f>detalles!J1534</f>
        <v>705000</v>
      </c>
      <c r="O1534" s="1" t="s">
        <v>4265</v>
      </c>
      <c r="P1534" t="str">
        <f>detalles!L1534</f>
        <v/>
      </c>
      <c r="Q1534" s="1" t="s">
        <v>4266</v>
      </c>
      <c r="R1534">
        <f>ABS(detalles!O1534)</f>
        <v>0</v>
      </c>
      <c r="S1534" s="1" t="s">
        <v>4267</v>
      </c>
      <c r="T1534">
        <f>detalles!P1534</f>
        <v>0</v>
      </c>
      <c r="U1534" s="1" t="s">
        <v>2987</v>
      </c>
    </row>
    <row r="1535" spans="1:21" x14ac:dyDescent="0.25">
      <c r="A1535" t="s">
        <v>2976</v>
      </c>
      <c r="B1535">
        <f>detalles!A1535</f>
        <v>2517</v>
      </c>
      <c r="C1535" s="1" t="s">
        <v>4260</v>
      </c>
      <c r="D1535">
        <f>IFERROR(detalles!Q1535,detalles!B1535)</f>
        <v>3534</v>
      </c>
      <c r="E1535" s="1" t="s">
        <v>4268</v>
      </c>
      <c r="F1535" t="str">
        <f>detalles!D1535</f>
        <v>Servicios profesionales mensuales</v>
      </c>
      <c r="G1535" s="1" t="s">
        <v>4261</v>
      </c>
      <c r="H1535">
        <f>detalles!F1535</f>
        <v>1</v>
      </c>
      <c r="I1535" s="1" t="s">
        <v>4262</v>
      </c>
      <c r="J1535" t="str">
        <f>SUBSTITUTE(detalles!G1535,",",".")</f>
        <v>320</v>
      </c>
      <c r="K1535" s="1" t="s">
        <v>4263</v>
      </c>
      <c r="L1535" t="str">
        <f>SUBSTITUTE(detalles!N1535/100,",",".")</f>
        <v>0.21</v>
      </c>
      <c r="M1535" s="1" t="s">
        <v>4264</v>
      </c>
      <c r="N1535">
        <f>detalles!J1535</f>
        <v>705000</v>
      </c>
      <c r="O1535" s="1" t="s">
        <v>4265</v>
      </c>
      <c r="P1535" t="str">
        <f>detalles!L1535</f>
        <v/>
      </c>
      <c r="Q1535" s="1" t="s">
        <v>4266</v>
      </c>
      <c r="R1535">
        <f>ABS(detalles!O1535)</f>
        <v>0</v>
      </c>
      <c r="S1535" s="1" t="s">
        <v>4267</v>
      </c>
      <c r="T1535">
        <f>detalles!P1535</f>
        <v>0</v>
      </c>
      <c r="U1535" s="1" t="s">
        <v>2987</v>
      </c>
    </row>
    <row r="1536" spans="1:21" x14ac:dyDescent="0.25">
      <c r="A1536" t="s">
        <v>2976</v>
      </c>
      <c r="B1536">
        <f>detalles!A1536</f>
        <v>2516</v>
      </c>
      <c r="C1536" s="1" t="s">
        <v>4260</v>
      </c>
      <c r="D1536">
        <f>IFERROR(detalles!Q1536,detalles!B1536)</f>
        <v>3485</v>
      </c>
      <c r="E1536" s="1" t="s">
        <v>4268</v>
      </c>
      <c r="F1536" t="str">
        <f>detalles!D1536</f>
        <v>Servicios profesionales mensuales</v>
      </c>
      <c r="G1536" s="1" t="s">
        <v>4261</v>
      </c>
      <c r="H1536">
        <f>detalles!F1536</f>
        <v>1</v>
      </c>
      <c r="I1536" s="1" t="s">
        <v>4262</v>
      </c>
      <c r="J1536" t="str">
        <f>SUBSTITUTE(detalles!G1536,",",".")</f>
        <v>320</v>
      </c>
      <c r="K1536" s="1" t="s">
        <v>4263</v>
      </c>
      <c r="L1536" t="str">
        <f>SUBSTITUTE(detalles!N1536/100,",",".")</f>
        <v>0.21</v>
      </c>
      <c r="M1536" s="1" t="s">
        <v>4264</v>
      </c>
      <c r="N1536">
        <f>detalles!J1536</f>
        <v>705000</v>
      </c>
      <c r="O1536" s="1" t="s">
        <v>4265</v>
      </c>
      <c r="P1536" t="str">
        <f>detalles!L1536</f>
        <v/>
      </c>
      <c r="Q1536" s="1" t="s">
        <v>4266</v>
      </c>
      <c r="R1536">
        <f>ABS(detalles!O1536)</f>
        <v>0</v>
      </c>
      <c r="S1536" s="1" t="s">
        <v>4267</v>
      </c>
      <c r="T1536">
        <f>detalles!P1536</f>
        <v>0</v>
      </c>
      <c r="U1536" s="1" t="s">
        <v>2987</v>
      </c>
    </row>
    <row r="1537" spans="1:21" x14ac:dyDescent="0.25">
      <c r="A1537" t="s">
        <v>2976</v>
      </c>
      <c r="B1537">
        <f>detalles!A1537</f>
        <v>2514</v>
      </c>
      <c r="C1537" s="1" t="s">
        <v>4260</v>
      </c>
      <c r="D1537">
        <f>IFERROR(detalles!Q1537,detalles!B1537)</f>
        <v>3362</v>
      </c>
      <c r="E1537" s="1" t="s">
        <v>4268</v>
      </c>
      <c r="F1537" t="str">
        <f>detalles!D1537</f>
        <v>Servicios profesionales mensuales</v>
      </c>
      <c r="G1537" s="1" t="s">
        <v>4261</v>
      </c>
      <c r="H1537">
        <f>detalles!F1537</f>
        <v>1</v>
      </c>
      <c r="I1537" s="1" t="s">
        <v>4262</v>
      </c>
      <c r="J1537" t="str">
        <f>SUBSTITUTE(detalles!G1537,",",".")</f>
        <v>320</v>
      </c>
      <c r="K1537" s="1" t="s">
        <v>4263</v>
      </c>
      <c r="L1537" t="str">
        <f>SUBSTITUTE(detalles!N1537/100,",",".")</f>
        <v>0.21</v>
      </c>
      <c r="M1537" s="1" t="s">
        <v>4264</v>
      </c>
      <c r="N1537">
        <f>detalles!J1537</f>
        <v>705000</v>
      </c>
      <c r="O1537" s="1" t="s">
        <v>4265</v>
      </c>
      <c r="P1537" t="str">
        <f>detalles!L1537</f>
        <v/>
      </c>
      <c r="Q1537" s="1" t="s">
        <v>4266</v>
      </c>
      <c r="R1537">
        <f>ABS(detalles!O1537)</f>
        <v>0</v>
      </c>
      <c r="S1537" s="1" t="s">
        <v>4267</v>
      </c>
      <c r="T1537">
        <f>detalles!P1537</f>
        <v>0</v>
      </c>
      <c r="U1537" s="1" t="s">
        <v>2987</v>
      </c>
    </row>
    <row r="1538" spans="1:21" x14ac:dyDescent="0.25">
      <c r="A1538" t="s">
        <v>2976</v>
      </c>
      <c r="B1538">
        <f>detalles!A1538</f>
        <v>2792</v>
      </c>
      <c r="C1538" s="1" t="s">
        <v>4260</v>
      </c>
      <c r="D1538">
        <f>IFERROR(detalles!Q1538,detalles!B1538)</f>
        <v>19</v>
      </c>
      <c r="E1538" s="1" t="s">
        <v>4268</v>
      </c>
      <c r="F1538" t="str">
        <f>detalles!D1538</f>
        <v>Servicios profesionales: confección renta</v>
      </c>
      <c r="G1538" s="1" t="s">
        <v>4261</v>
      </c>
      <c r="H1538">
        <f>detalles!F1538</f>
        <v>1</v>
      </c>
      <c r="I1538" s="1" t="s">
        <v>4262</v>
      </c>
      <c r="J1538" t="str">
        <f>SUBSTITUTE(detalles!G1538,",",".")</f>
        <v>50</v>
      </c>
      <c r="K1538" s="1" t="s">
        <v>4263</v>
      </c>
      <c r="L1538" t="str">
        <f>SUBSTITUTE(detalles!N1538/100,",",".")</f>
        <v>0.21</v>
      </c>
      <c r="M1538" s="1" t="s">
        <v>4264</v>
      </c>
      <c r="N1538">
        <f>detalles!J1538</f>
        <v>705000</v>
      </c>
      <c r="O1538" s="1" t="s">
        <v>4265</v>
      </c>
      <c r="P1538" t="str">
        <f>detalles!L1538</f>
        <v/>
      </c>
      <c r="Q1538" s="1" t="s">
        <v>4266</v>
      </c>
      <c r="R1538">
        <f>ABS(detalles!O1538)</f>
        <v>0</v>
      </c>
      <c r="S1538" s="1" t="s">
        <v>4267</v>
      </c>
      <c r="T1538">
        <f>detalles!P1538</f>
        <v>0</v>
      </c>
      <c r="U1538" s="1" t="s">
        <v>2987</v>
      </c>
    </row>
    <row r="1539" spans="1:21" x14ac:dyDescent="0.25">
      <c r="A1539" t="s">
        <v>2976</v>
      </c>
      <c r="B1539">
        <f>detalles!A1539</f>
        <v>2802</v>
      </c>
      <c r="C1539" s="1" t="s">
        <v>4260</v>
      </c>
      <c r="D1539">
        <f>IFERROR(detalles!Q1539,detalles!B1539)</f>
        <v>26</v>
      </c>
      <c r="E1539" s="1" t="s">
        <v>4268</v>
      </c>
      <c r="F1539" t="str">
        <f>detalles!D1539</f>
        <v>Servicios extras realizados en los meses de mayo y junio</v>
      </c>
      <c r="G1539" s="1" t="s">
        <v>4261</v>
      </c>
      <c r="H1539">
        <f>detalles!F1539</f>
        <v>1</v>
      </c>
      <c r="I1539" s="1" t="s">
        <v>4262</v>
      </c>
      <c r="J1539" t="str">
        <f>SUBSTITUTE(detalles!G1539,",",".")</f>
        <v>600</v>
      </c>
      <c r="K1539" s="1" t="s">
        <v>4263</v>
      </c>
      <c r="L1539" t="str">
        <f>SUBSTITUTE(detalles!N1539/100,",",".")</f>
        <v>0.21</v>
      </c>
      <c r="M1539" s="1" t="s">
        <v>4264</v>
      </c>
      <c r="N1539">
        <f>detalles!J1539</f>
        <v>705000</v>
      </c>
      <c r="O1539" s="1" t="s">
        <v>4265</v>
      </c>
      <c r="P1539" t="str">
        <f>detalles!L1539</f>
        <v/>
      </c>
      <c r="Q1539" s="1" t="s">
        <v>4266</v>
      </c>
      <c r="R1539">
        <f>ABS(detalles!O1539)</f>
        <v>0</v>
      </c>
      <c r="S1539" s="1" t="s">
        <v>4267</v>
      </c>
      <c r="T1539">
        <f>detalles!P1539</f>
        <v>0</v>
      </c>
      <c r="U1539" s="1" t="s">
        <v>2987</v>
      </c>
    </row>
    <row r="1540" spans="1:21" x14ac:dyDescent="0.25">
      <c r="A1540" t="s">
        <v>2976</v>
      </c>
      <c r="B1540">
        <f>detalles!A1540</f>
        <v>2794</v>
      </c>
      <c r="C1540" s="1" t="s">
        <v>4260</v>
      </c>
      <c r="D1540">
        <f>IFERROR(detalles!Q1540,detalles!B1540)</f>
        <v>21</v>
      </c>
      <c r="E1540" s="1" t="s">
        <v>4268</v>
      </c>
      <c r="F1540" t="str">
        <f>detalles!D1540</f>
        <v>Servicios profesionales: alta inicio actividad</v>
      </c>
      <c r="G1540" s="1" t="s">
        <v>4261</v>
      </c>
      <c r="H1540">
        <f>detalles!F1540</f>
        <v>1</v>
      </c>
      <c r="I1540" s="1" t="s">
        <v>4262</v>
      </c>
      <c r="J1540" t="str">
        <f>SUBSTITUTE(detalles!G1540,",",".")</f>
        <v>90</v>
      </c>
      <c r="K1540" s="1" t="s">
        <v>4263</v>
      </c>
      <c r="L1540" t="str">
        <f>SUBSTITUTE(detalles!N1540/100,",",".")</f>
        <v>0.21</v>
      </c>
      <c r="M1540" s="1" t="s">
        <v>4264</v>
      </c>
      <c r="N1540">
        <f>detalles!J1540</f>
        <v>705000</v>
      </c>
      <c r="O1540" s="1" t="s">
        <v>4265</v>
      </c>
      <c r="P1540" t="str">
        <f>detalles!L1540</f>
        <v/>
      </c>
      <c r="Q1540" s="1" t="s">
        <v>4266</v>
      </c>
      <c r="R1540">
        <f>ABS(detalles!O1540)</f>
        <v>0</v>
      </c>
      <c r="S1540" s="1" t="s">
        <v>4267</v>
      </c>
      <c r="T1540">
        <f>detalles!P1540</f>
        <v>0</v>
      </c>
      <c r="U1540" s="1" t="s">
        <v>2987</v>
      </c>
    </row>
    <row r="1541" spans="1:21" x14ac:dyDescent="0.25">
      <c r="A1541" t="s">
        <v>2976</v>
      </c>
      <c r="B1541">
        <f>detalles!A1541</f>
        <v>2795</v>
      </c>
      <c r="C1541" s="1" t="s">
        <v>4260</v>
      </c>
      <c r="D1541">
        <f>IFERROR(detalles!Q1541,detalles!B1541)</f>
        <v>21</v>
      </c>
      <c r="E1541" s="1" t="s">
        <v>4268</v>
      </c>
      <c r="F1541" t="str">
        <f>detalles!D1541</f>
        <v>Servicios profesionales: tramitación firma digital</v>
      </c>
      <c r="G1541" s="1" t="s">
        <v>4261</v>
      </c>
      <c r="H1541">
        <f>detalles!F1541</f>
        <v>1</v>
      </c>
      <c r="I1541" s="1" t="s">
        <v>4262</v>
      </c>
      <c r="J1541" t="str">
        <f>SUBSTITUTE(detalles!G1541,",",".")</f>
        <v>100</v>
      </c>
      <c r="K1541" s="1" t="s">
        <v>4263</v>
      </c>
      <c r="L1541" t="str">
        <f>SUBSTITUTE(detalles!N1541/100,",",".")</f>
        <v>0.21</v>
      </c>
      <c r="M1541" s="1" t="s">
        <v>4264</v>
      </c>
      <c r="N1541">
        <f>detalles!J1541</f>
        <v>705000</v>
      </c>
      <c r="O1541" s="1" t="s">
        <v>4265</v>
      </c>
      <c r="P1541" t="str">
        <f>detalles!L1541</f>
        <v/>
      </c>
      <c r="Q1541" s="1" t="s">
        <v>4266</v>
      </c>
      <c r="R1541">
        <f>ABS(detalles!O1541)</f>
        <v>0</v>
      </c>
      <c r="S1541" s="1" t="s">
        <v>4267</v>
      </c>
      <c r="T1541">
        <f>detalles!P1541</f>
        <v>0</v>
      </c>
      <c r="U1541" s="1" t="s">
        <v>2987</v>
      </c>
    </row>
    <row r="1542" spans="1:21" x14ac:dyDescent="0.25">
      <c r="A1542" t="s">
        <v>2976</v>
      </c>
      <c r="B1542">
        <f>detalles!A1542</f>
        <v>2796</v>
      </c>
      <c r="C1542" s="1" t="s">
        <v>4260</v>
      </c>
      <c r="D1542">
        <f>IFERROR(detalles!Q1542,detalles!B1542)</f>
        <v>21</v>
      </c>
      <c r="E1542" s="1" t="s">
        <v>4268</v>
      </c>
      <c r="F1542" t="str">
        <f>detalles!D1542</f>
        <v>Servicios profesionales: impuestos 1r trimetre</v>
      </c>
      <c r="G1542" s="1" t="s">
        <v>4261</v>
      </c>
      <c r="H1542">
        <f>detalles!F1542</f>
        <v>1</v>
      </c>
      <c r="I1542" s="1" t="s">
        <v>4262</v>
      </c>
      <c r="J1542" t="str">
        <f>SUBSTITUTE(detalles!G1542,",",".")</f>
        <v>80</v>
      </c>
      <c r="K1542" s="1" t="s">
        <v>4263</v>
      </c>
      <c r="L1542" t="str">
        <f>SUBSTITUTE(detalles!N1542/100,",",".")</f>
        <v>0.21</v>
      </c>
      <c r="M1542" s="1" t="s">
        <v>4264</v>
      </c>
      <c r="N1542">
        <f>detalles!J1542</f>
        <v>705000</v>
      </c>
      <c r="O1542" s="1" t="s">
        <v>4265</v>
      </c>
      <c r="P1542" t="str">
        <f>detalles!L1542</f>
        <v/>
      </c>
      <c r="Q1542" s="1" t="s">
        <v>4266</v>
      </c>
      <c r="R1542">
        <f>ABS(detalles!O1542)</f>
        <v>0</v>
      </c>
      <c r="S1542" s="1" t="s">
        <v>4267</v>
      </c>
      <c r="T1542">
        <f>detalles!P1542</f>
        <v>0</v>
      </c>
      <c r="U1542" s="1" t="s">
        <v>2987</v>
      </c>
    </row>
    <row r="1543" spans="1:21" x14ac:dyDescent="0.25">
      <c r="A1543" t="s">
        <v>2976</v>
      </c>
      <c r="B1543">
        <f>detalles!A1543</f>
        <v>2797</v>
      </c>
      <c r="C1543" s="1" t="s">
        <v>4260</v>
      </c>
      <c r="D1543">
        <f>IFERROR(detalles!Q1543,detalles!B1543)</f>
        <v>21</v>
      </c>
      <c r="E1543" s="1" t="s">
        <v>4268</v>
      </c>
      <c r="F1543" t="str">
        <f>detalles!D1543</f>
        <v>Certificado Registro Mercantil</v>
      </c>
      <c r="G1543" s="1" t="s">
        <v>4261</v>
      </c>
      <c r="H1543">
        <f>detalles!F1543</f>
        <v>1</v>
      </c>
      <c r="I1543" s="1" t="s">
        <v>4262</v>
      </c>
      <c r="J1543" t="str">
        <f>SUBSTITUTE(detalles!G1543,",",".")</f>
        <v>17.72</v>
      </c>
      <c r="K1543" s="1" t="s">
        <v>4263</v>
      </c>
      <c r="L1543" t="str">
        <f>SUBSTITUTE(detalles!N1543/100,",",".")</f>
        <v>0.21</v>
      </c>
      <c r="M1543" s="1" t="s">
        <v>4264</v>
      </c>
      <c r="N1543">
        <f>detalles!J1543</f>
        <v>705000</v>
      </c>
      <c r="O1543" s="1" t="s">
        <v>4265</v>
      </c>
      <c r="P1543" t="str">
        <f>detalles!L1543</f>
        <v/>
      </c>
      <c r="Q1543" s="1" t="s">
        <v>4266</v>
      </c>
      <c r="R1543">
        <f>ABS(detalles!O1543)</f>
        <v>0</v>
      </c>
      <c r="S1543" s="1" t="s">
        <v>4267</v>
      </c>
      <c r="T1543">
        <f>detalles!P1543</f>
        <v>0</v>
      </c>
      <c r="U1543" s="1" t="s">
        <v>2987</v>
      </c>
    </row>
    <row r="1544" spans="1:21" x14ac:dyDescent="0.25">
      <c r="A1544" t="s">
        <v>2976</v>
      </c>
      <c r="B1544">
        <f>detalles!A1544</f>
        <v>2798</v>
      </c>
      <c r="C1544" s="1" t="s">
        <v>4260</v>
      </c>
      <c r="D1544">
        <f>IFERROR(detalles!Q1544,detalles!B1544)</f>
        <v>22</v>
      </c>
      <c r="E1544" s="1" t="s">
        <v>4268</v>
      </c>
      <c r="F1544" t="str">
        <f>detalles!D1544</f>
        <v>Servicios profesionales: confección renta</v>
      </c>
      <c r="G1544" s="1" t="s">
        <v>4261</v>
      </c>
      <c r="H1544">
        <f>detalles!F1544</f>
        <v>1</v>
      </c>
      <c r="I1544" s="1" t="s">
        <v>4262</v>
      </c>
      <c r="J1544" t="str">
        <f>SUBSTITUTE(detalles!G1544,",",".")</f>
        <v>120</v>
      </c>
      <c r="K1544" s="1" t="s">
        <v>4263</v>
      </c>
      <c r="L1544" t="str">
        <f>SUBSTITUTE(detalles!N1544/100,",",".")</f>
        <v>0.21</v>
      </c>
      <c r="M1544" s="1" t="s">
        <v>4264</v>
      </c>
      <c r="N1544">
        <f>detalles!J1544</f>
        <v>705000</v>
      </c>
      <c r="O1544" s="1" t="s">
        <v>4265</v>
      </c>
      <c r="P1544" t="str">
        <f>detalles!L1544</f>
        <v/>
      </c>
      <c r="Q1544" s="1" t="s">
        <v>4266</v>
      </c>
      <c r="R1544">
        <f>ABS(detalles!O1544)</f>
        <v>0</v>
      </c>
      <c r="S1544" s="1" t="s">
        <v>4267</v>
      </c>
      <c r="T1544">
        <f>detalles!P1544</f>
        <v>0</v>
      </c>
      <c r="U1544" s="1" t="s">
        <v>2987</v>
      </c>
    </row>
    <row r="1545" spans="1:21" x14ac:dyDescent="0.25">
      <c r="A1545" t="s">
        <v>2976</v>
      </c>
      <c r="B1545">
        <f>detalles!A1545</f>
        <v>2799</v>
      </c>
      <c r="C1545" s="1" t="s">
        <v>4260</v>
      </c>
      <c r="D1545">
        <f>IFERROR(detalles!Q1545,detalles!B1545)</f>
        <v>23</v>
      </c>
      <c r="E1545" s="1" t="s">
        <v>4268</v>
      </c>
      <c r="F1545" t="str">
        <f>detalles!D1545</f>
        <v>Servicios profesionales mensuales (mayo)</v>
      </c>
      <c r="G1545" s="1" t="s">
        <v>4261</v>
      </c>
      <c r="H1545">
        <f>detalles!F1545</f>
        <v>1</v>
      </c>
      <c r="I1545" s="1" t="s">
        <v>4262</v>
      </c>
      <c r="J1545" t="str">
        <f>SUBSTITUTE(detalles!G1545,",",".")</f>
        <v>500</v>
      </c>
      <c r="K1545" s="1" t="s">
        <v>4263</v>
      </c>
      <c r="L1545" t="str">
        <f>SUBSTITUTE(detalles!N1545/100,",",".")</f>
        <v>0.21</v>
      </c>
      <c r="M1545" s="1" t="s">
        <v>4264</v>
      </c>
      <c r="N1545">
        <f>detalles!J1545</f>
        <v>705000</v>
      </c>
      <c r="O1545" s="1" t="s">
        <v>4265</v>
      </c>
      <c r="P1545" t="str">
        <f>detalles!L1545</f>
        <v/>
      </c>
      <c r="Q1545" s="1" t="s">
        <v>4266</v>
      </c>
      <c r="R1545">
        <f>ABS(detalles!O1545)</f>
        <v>0</v>
      </c>
      <c r="S1545" s="1" t="s">
        <v>4267</v>
      </c>
      <c r="T1545">
        <f>detalles!P1545</f>
        <v>0</v>
      </c>
      <c r="U1545" s="1" t="s">
        <v>2987</v>
      </c>
    </row>
    <row r="1546" spans="1:21" x14ac:dyDescent="0.25">
      <c r="A1546" t="s">
        <v>2976</v>
      </c>
      <c r="B1546">
        <f>detalles!A1546</f>
        <v>2800</v>
      </c>
      <c r="C1546" s="1" t="s">
        <v>4260</v>
      </c>
      <c r="D1546">
        <f>IFERROR(detalles!Q1546,detalles!B1546)</f>
        <v>24</v>
      </c>
      <c r="E1546" s="1" t="s">
        <v>4268</v>
      </c>
      <c r="F1546" t="str">
        <f>detalles!D1546</f>
        <v>Servicios profesionales trimestrales</v>
      </c>
      <c r="G1546" s="1" t="s">
        <v>4261</v>
      </c>
      <c r="H1546">
        <f>detalles!F1546</f>
        <v>1</v>
      </c>
      <c r="I1546" s="1" t="s">
        <v>4262</v>
      </c>
      <c r="J1546" t="str">
        <f>SUBSTITUTE(detalles!G1546,",",".")</f>
        <v>309</v>
      </c>
      <c r="K1546" s="1" t="s">
        <v>4263</v>
      </c>
      <c r="L1546" t="str">
        <f>SUBSTITUTE(detalles!N1546/100,",",".")</f>
        <v>0.21</v>
      </c>
      <c r="M1546" s="1" t="s">
        <v>4264</v>
      </c>
      <c r="N1546">
        <f>detalles!J1546</f>
        <v>705000</v>
      </c>
      <c r="O1546" s="1" t="s">
        <v>4265</v>
      </c>
      <c r="P1546" t="str">
        <f>detalles!L1546</f>
        <v/>
      </c>
      <c r="Q1546" s="1" t="s">
        <v>4266</v>
      </c>
      <c r="R1546">
        <f>ABS(detalles!O1546)</f>
        <v>0</v>
      </c>
      <c r="S1546" s="1" t="s">
        <v>4267</v>
      </c>
      <c r="T1546">
        <f>detalles!P1546</f>
        <v>0</v>
      </c>
      <c r="U1546" s="1" t="s">
        <v>2987</v>
      </c>
    </row>
    <row r="1547" spans="1:21" x14ac:dyDescent="0.25">
      <c r="A1547" t="s">
        <v>2976</v>
      </c>
      <c r="B1547">
        <f>detalles!A1547</f>
        <v>2801</v>
      </c>
      <c r="C1547" s="1" t="s">
        <v>4260</v>
      </c>
      <c r="D1547">
        <f>IFERROR(detalles!Q1547,detalles!B1547)</f>
        <v>25</v>
      </c>
      <c r="E1547" s="1" t="s">
        <v>4268</v>
      </c>
      <c r="F1547" t="str">
        <f>detalles!D1547</f>
        <v>Servicios profesionales mensuales</v>
      </c>
      <c r="G1547" s="1" t="s">
        <v>4261</v>
      </c>
      <c r="H1547">
        <f>detalles!F1547</f>
        <v>1</v>
      </c>
      <c r="I1547" s="1" t="s">
        <v>4262</v>
      </c>
      <c r="J1547" t="str">
        <f>SUBSTITUTE(detalles!G1547,",",".")</f>
        <v>320</v>
      </c>
      <c r="K1547" s="1" t="s">
        <v>4263</v>
      </c>
      <c r="L1547" t="str">
        <f>SUBSTITUTE(detalles!N1547/100,",",".")</f>
        <v>0.21</v>
      </c>
      <c r="M1547" s="1" t="s">
        <v>4264</v>
      </c>
      <c r="N1547">
        <f>detalles!J1547</f>
        <v>705000</v>
      </c>
      <c r="O1547" s="1" t="s">
        <v>4265</v>
      </c>
      <c r="P1547" t="str">
        <f>detalles!L1547</f>
        <v/>
      </c>
      <c r="Q1547" s="1" t="s">
        <v>4266</v>
      </c>
      <c r="R1547">
        <f>ABS(detalles!O1547)</f>
        <v>0</v>
      </c>
      <c r="S1547" s="1" t="s">
        <v>4267</v>
      </c>
      <c r="T1547">
        <f>detalles!P1547</f>
        <v>0</v>
      </c>
      <c r="U1547" s="1" t="s">
        <v>2987</v>
      </c>
    </row>
    <row r="1548" spans="1:21" x14ac:dyDescent="0.25">
      <c r="A1548" t="s">
        <v>2976</v>
      </c>
      <c r="B1548">
        <f>detalles!A1548</f>
        <v>2791</v>
      </c>
      <c r="C1548" s="1" t="s">
        <v>4260</v>
      </c>
      <c r="D1548">
        <f>IFERROR(detalles!Q1548,detalles!B1548)</f>
        <v>18</v>
      </c>
      <c r="E1548" s="1" t="s">
        <v>4268</v>
      </c>
      <c r="F1548" t="str">
        <f>detalles!D1548</f>
        <v>Servicios profesionales: confección renta</v>
      </c>
      <c r="G1548" s="1" t="s">
        <v>4261</v>
      </c>
      <c r="H1548">
        <f>detalles!F1548</f>
        <v>1</v>
      </c>
      <c r="I1548" s="1" t="s">
        <v>4262</v>
      </c>
      <c r="J1548" t="str">
        <f>SUBSTITUTE(detalles!G1548,",",".")</f>
        <v>50</v>
      </c>
      <c r="K1548" s="1" t="s">
        <v>4263</v>
      </c>
      <c r="L1548" t="str">
        <f>SUBSTITUTE(detalles!N1548/100,",",".")</f>
        <v>0.21</v>
      </c>
      <c r="M1548" s="1" t="s">
        <v>4264</v>
      </c>
      <c r="N1548">
        <f>detalles!J1548</f>
        <v>705000</v>
      </c>
      <c r="O1548" s="1" t="s">
        <v>4265</v>
      </c>
      <c r="P1548" t="str">
        <f>detalles!L1548</f>
        <v/>
      </c>
      <c r="Q1548" s="1" t="s">
        <v>4266</v>
      </c>
      <c r="R1548">
        <f>ABS(detalles!O1548)</f>
        <v>0</v>
      </c>
      <c r="S1548" s="1" t="s">
        <v>4267</v>
      </c>
      <c r="T1548">
        <f>detalles!P1548</f>
        <v>0</v>
      </c>
      <c r="U1548" s="1" t="s">
        <v>2987</v>
      </c>
    </row>
    <row r="1549" spans="1:21" x14ac:dyDescent="0.25">
      <c r="A1549" t="s">
        <v>2976</v>
      </c>
      <c r="B1549">
        <f>detalles!A1549</f>
        <v>8912</v>
      </c>
      <c r="C1549" s="1" t="s">
        <v>4260</v>
      </c>
      <c r="D1549">
        <f>IFERROR(detalles!Q1549,detalles!B1549)</f>
        <v>3896</v>
      </c>
      <c r="E1549" s="1" t="s">
        <v>4268</v>
      </c>
      <c r="F1549" t="str">
        <f>detalles!D1549</f>
        <v>Suplido: Honorarios Registro Mercantil depósito de cuentas anuales</v>
      </c>
      <c r="G1549" s="1" t="s">
        <v>4261</v>
      </c>
      <c r="H1549">
        <f>detalles!F1549</f>
        <v>1</v>
      </c>
      <c r="I1549" s="1" t="s">
        <v>4262</v>
      </c>
      <c r="J1549" t="str">
        <f>SUBSTITUTE(detalles!G1549,",",".")</f>
        <v>37.15</v>
      </c>
      <c r="K1549" s="1" t="s">
        <v>4263</v>
      </c>
      <c r="L1549" t="str">
        <f>SUBSTITUTE(detalles!N1549/100,",",".")</f>
        <v>0</v>
      </c>
      <c r="M1549" s="1" t="s">
        <v>4264</v>
      </c>
      <c r="N1549">
        <f>detalles!J1549</f>
        <v>759000</v>
      </c>
      <c r="O1549" s="1" t="s">
        <v>4265</v>
      </c>
      <c r="P1549" t="str">
        <f>detalles!L1549</f>
        <v/>
      </c>
      <c r="Q1549" s="1" t="s">
        <v>4266</v>
      </c>
      <c r="R1549">
        <f>ABS(detalles!O1549)</f>
        <v>1</v>
      </c>
      <c r="S1549" s="1" t="s">
        <v>4267</v>
      </c>
      <c r="T1549">
        <f>detalles!P1549</f>
        <v>1</v>
      </c>
      <c r="U1549" s="1" t="s">
        <v>2987</v>
      </c>
    </row>
    <row r="1550" spans="1:21" x14ac:dyDescent="0.25">
      <c r="A1550" t="s">
        <v>2976</v>
      </c>
      <c r="B1550">
        <f>detalles!A1550</f>
        <v>22174</v>
      </c>
      <c r="C1550" s="1" t="s">
        <v>4260</v>
      </c>
      <c r="D1550">
        <f>IFERROR(detalles!Q1550,detalles!B1550)</f>
        <v>9350</v>
      </c>
      <c r="E1550" s="1" t="s">
        <v>4268</v>
      </c>
      <c r="F1550" t="str">
        <f>detalles!D1550</f>
        <v>Annual Services</v>
      </c>
      <c r="G1550" s="1" t="s">
        <v>4261</v>
      </c>
      <c r="H1550">
        <f>detalles!F1550</f>
        <v>1</v>
      </c>
      <c r="I1550" s="1" t="s">
        <v>4262</v>
      </c>
      <c r="J1550" t="str">
        <f>SUBSTITUTE(detalles!G1550,",",".")</f>
        <v>320</v>
      </c>
      <c r="K1550" s="1" t="s">
        <v>4263</v>
      </c>
      <c r="L1550" t="str">
        <f>SUBSTITUTE(detalles!N1550/100,",",".")</f>
        <v>0.21</v>
      </c>
      <c r="M1550" s="1" t="s">
        <v>4264</v>
      </c>
      <c r="N1550">
        <f>detalles!J1550</f>
        <v>705000</v>
      </c>
      <c r="O1550" s="1" t="s">
        <v>4265</v>
      </c>
      <c r="P1550" t="str">
        <f>detalles!L1550</f>
        <v/>
      </c>
      <c r="Q1550" s="1" t="s">
        <v>4266</v>
      </c>
      <c r="R1550">
        <f>ABS(detalles!O1550)</f>
        <v>0</v>
      </c>
      <c r="S1550" s="1" t="s">
        <v>4267</v>
      </c>
      <c r="T1550">
        <f>detalles!P1550</f>
        <v>0</v>
      </c>
      <c r="U1550" s="1" t="s">
        <v>2987</v>
      </c>
    </row>
    <row r="1551" spans="1:21" x14ac:dyDescent="0.25">
      <c r="A1551" t="s">
        <v>2976</v>
      </c>
      <c r="B1551">
        <f>detalles!A1551</f>
        <v>4886</v>
      </c>
      <c r="C1551" s="1" t="s">
        <v>4260</v>
      </c>
      <c r="D1551">
        <f>IFERROR(detalles!Q1551,detalles!B1551)</f>
        <v>3691</v>
      </c>
      <c r="E1551" s="1" t="s">
        <v>4268</v>
      </c>
      <c r="F1551" t="str">
        <f>detalles!D1551</f>
        <v>Impuesto de sociedades 2016</v>
      </c>
      <c r="G1551" s="1" t="s">
        <v>4261</v>
      </c>
      <c r="H1551">
        <f>detalles!F1551</f>
        <v>1</v>
      </c>
      <c r="I1551" s="1" t="s">
        <v>4262</v>
      </c>
      <c r="J1551" t="str">
        <f>SUBSTITUTE(detalles!G1551,",",".")</f>
        <v>300</v>
      </c>
      <c r="K1551" s="1" t="s">
        <v>4263</v>
      </c>
      <c r="L1551" t="str">
        <f>SUBSTITUTE(detalles!N1551/100,",",".")</f>
        <v>0.21</v>
      </c>
      <c r="M1551" s="1" t="s">
        <v>4264</v>
      </c>
      <c r="N1551">
        <f>detalles!J1551</f>
        <v>705000</v>
      </c>
      <c r="O1551" s="1" t="s">
        <v>4265</v>
      </c>
      <c r="P1551" t="str">
        <f>detalles!L1551</f>
        <v/>
      </c>
      <c r="Q1551" s="1" t="s">
        <v>4266</v>
      </c>
      <c r="R1551">
        <f>ABS(detalles!O1551)</f>
        <v>0</v>
      </c>
      <c r="S1551" s="1" t="s">
        <v>4267</v>
      </c>
      <c r="T1551">
        <f>detalles!P1551</f>
        <v>0</v>
      </c>
      <c r="U1551" s="1" t="s">
        <v>2987</v>
      </c>
    </row>
    <row r="1552" spans="1:21" x14ac:dyDescent="0.25">
      <c r="A1552" t="s">
        <v>2976</v>
      </c>
      <c r="B1552">
        <f>detalles!A1552</f>
        <v>3840</v>
      </c>
      <c r="C1552" s="1" t="s">
        <v>4260</v>
      </c>
      <c r="D1552">
        <f>IFERROR(detalles!Q1552,detalles!B1552)</f>
        <v>3650</v>
      </c>
      <c r="E1552" s="1" t="s">
        <v>4268</v>
      </c>
      <c r="F1552" t="str">
        <f>detalles!D1552</f>
        <v>Renta 2016</v>
      </c>
      <c r="G1552" s="1" t="s">
        <v>4261</v>
      </c>
      <c r="H1552">
        <f>detalles!F1552</f>
        <v>1</v>
      </c>
      <c r="I1552" s="1" t="s">
        <v>4262</v>
      </c>
      <c r="J1552" t="str">
        <f>SUBSTITUTE(detalles!G1552,",",".")</f>
        <v>100</v>
      </c>
      <c r="K1552" s="1" t="s">
        <v>4263</v>
      </c>
      <c r="L1552" t="str">
        <f>SUBSTITUTE(detalles!N1552/100,",",".")</f>
        <v>0.21</v>
      </c>
      <c r="M1552" s="1" t="s">
        <v>4264</v>
      </c>
      <c r="N1552">
        <f>detalles!J1552</f>
        <v>705000</v>
      </c>
      <c r="O1552" s="1" t="s">
        <v>4265</v>
      </c>
      <c r="P1552" t="str">
        <f>detalles!L1552</f>
        <v/>
      </c>
      <c r="Q1552" s="1" t="s">
        <v>4266</v>
      </c>
      <c r="R1552">
        <f>ABS(detalles!O1552)</f>
        <v>0</v>
      </c>
      <c r="S1552" s="1" t="s">
        <v>4267</v>
      </c>
      <c r="T1552">
        <f>detalles!P1552</f>
        <v>0</v>
      </c>
      <c r="U1552" s="1" t="s">
        <v>2987</v>
      </c>
    </row>
    <row r="1553" spans="1:21" x14ac:dyDescent="0.25">
      <c r="A1553" t="s">
        <v>2976</v>
      </c>
      <c r="B1553">
        <f>detalles!A1553</f>
        <v>5892</v>
      </c>
      <c r="C1553" s="1" t="s">
        <v>4260</v>
      </c>
      <c r="D1553">
        <f>IFERROR(detalles!Q1553,detalles!B1553)</f>
        <v>3748</v>
      </c>
      <c r="E1553" s="1" t="s">
        <v>4268</v>
      </c>
      <c r="F1553" t="str">
        <f>detalles!D1553</f>
        <v>Servicios trimestrales 3T</v>
      </c>
      <c r="G1553" s="1" t="s">
        <v>4261</v>
      </c>
      <c r="H1553">
        <f>detalles!F1553</f>
        <v>1</v>
      </c>
      <c r="I1553" s="1" t="s">
        <v>4262</v>
      </c>
      <c r="J1553" t="str">
        <f>SUBSTITUTE(detalles!G1553,",",".")</f>
        <v>190</v>
      </c>
      <c r="K1553" s="1" t="s">
        <v>4263</v>
      </c>
      <c r="L1553" t="str">
        <f>SUBSTITUTE(detalles!N1553/100,",",".")</f>
        <v>0.21</v>
      </c>
      <c r="M1553" s="1" t="s">
        <v>4264</v>
      </c>
      <c r="N1553">
        <f>detalles!J1553</f>
        <v>705000</v>
      </c>
      <c r="O1553" s="1" t="s">
        <v>4265</v>
      </c>
      <c r="P1553" t="str">
        <f>detalles!L1553</f>
        <v/>
      </c>
      <c r="Q1553" s="1" t="s">
        <v>4266</v>
      </c>
      <c r="R1553">
        <f>ABS(detalles!O1553)</f>
        <v>0</v>
      </c>
      <c r="S1553" s="1" t="s">
        <v>4267</v>
      </c>
      <c r="T1553">
        <f>detalles!P1553</f>
        <v>0</v>
      </c>
      <c r="U1553" s="1" t="s">
        <v>2987</v>
      </c>
    </row>
    <row r="1554" spans="1:21" x14ac:dyDescent="0.25">
      <c r="A1554" t="s">
        <v>2976</v>
      </c>
      <c r="B1554">
        <f>detalles!A1554</f>
        <v>4892</v>
      </c>
      <c r="C1554" s="1" t="s">
        <v>4260</v>
      </c>
      <c r="D1554">
        <f>IFERROR(detalles!Q1554,detalles!B1554)</f>
        <v>3714</v>
      </c>
      <c r="E1554" s="1" t="s">
        <v>4268</v>
      </c>
      <c r="F1554" t="str">
        <f>detalles!D1554</f>
        <v>Suplido: Factura de la fábrica nacional de moneda y timbre</v>
      </c>
      <c r="G1554" s="1" t="s">
        <v>4261</v>
      </c>
      <c r="H1554">
        <f>detalles!F1554</f>
        <v>1</v>
      </c>
      <c r="I1554" s="1" t="s">
        <v>4262</v>
      </c>
      <c r="J1554" t="str">
        <f>SUBSTITUTE(detalles!G1554,",",".")</f>
        <v>29.04</v>
      </c>
      <c r="K1554" s="1" t="s">
        <v>4263</v>
      </c>
      <c r="L1554" t="str">
        <f>SUBSTITUTE(detalles!N1554/100,",",".")</f>
        <v>0</v>
      </c>
      <c r="M1554" s="1" t="s">
        <v>4264</v>
      </c>
      <c r="N1554">
        <f>detalles!J1554</f>
        <v>759000</v>
      </c>
      <c r="O1554" s="1" t="s">
        <v>4265</v>
      </c>
      <c r="P1554" t="str">
        <f>detalles!L1554</f>
        <v/>
      </c>
      <c r="Q1554" s="1" t="s">
        <v>4266</v>
      </c>
      <c r="R1554">
        <f>ABS(detalles!O1554)</f>
        <v>1</v>
      </c>
      <c r="S1554" s="1" t="s">
        <v>4267</v>
      </c>
      <c r="T1554">
        <f>detalles!P1554</f>
        <v>1</v>
      </c>
      <c r="U1554" s="1" t="s">
        <v>2987</v>
      </c>
    </row>
    <row r="1555" spans="1:21" x14ac:dyDescent="0.25">
      <c r="A1555" t="s">
        <v>2976</v>
      </c>
      <c r="B1555">
        <f>detalles!A1555</f>
        <v>4891</v>
      </c>
      <c r="C1555" s="1" t="s">
        <v>4260</v>
      </c>
      <c r="D1555">
        <f>IFERROR(detalles!Q1555,detalles!B1555)</f>
        <v>3767</v>
      </c>
      <c r="E1555" s="1" t="s">
        <v>4268</v>
      </c>
      <c r="F1555" t="str">
        <f>detalles!D1555</f>
        <v>Factura Fábrica Nacional Moneda y Timbre (firma digital)</v>
      </c>
      <c r="G1555" s="1" t="s">
        <v>4261</v>
      </c>
      <c r="H1555">
        <f>detalles!F1555</f>
        <v>1</v>
      </c>
      <c r="I1555" s="1" t="s">
        <v>4262</v>
      </c>
      <c r="J1555" t="str">
        <f>SUBSTITUTE(detalles!G1555,",",".")</f>
        <v>16.94</v>
      </c>
      <c r="K1555" s="1" t="s">
        <v>4263</v>
      </c>
      <c r="L1555" t="str">
        <f>SUBSTITUTE(detalles!N1555/100,",",".")</f>
        <v>0</v>
      </c>
      <c r="M1555" s="1" t="s">
        <v>4264</v>
      </c>
      <c r="N1555">
        <f>detalles!J1555</f>
        <v>759000</v>
      </c>
      <c r="O1555" s="1" t="s">
        <v>4265</v>
      </c>
      <c r="P1555" t="str">
        <f>detalles!L1555</f>
        <v/>
      </c>
      <c r="Q1555" s="1" t="s">
        <v>4266</v>
      </c>
      <c r="R1555">
        <f>ABS(detalles!O1555)</f>
        <v>1</v>
      </c>
      <c r="S1555" s="1" t="s">
        <v>4267</v>
      </c>
      <c r="T1555">
        <f>detalles!P1555</f>
        <v>1</v>
      </c>
      <c r="U1555" s="1" t="s">
        <v>2987</v>
      </c>
    </row>
    <row r="1556" spans="1:21" x14ac:dyDescent="0.25">
      <c r="A1556" t="s">
        <v>2976</v>
      </c>
      <c r="B1556">
        <f>detalles!A1556</f>
        <v>4890</v>
      </c>
      <c r="C1556" s="1" t="s">
        <v>4260</v>
      </c>
      <c r="D1556">
        <f>IFERROR(detalles!Q1556,detalles!B1556)</f>
        <v>3698</v>
      </c>
      <c r="E1556" s="1" t="s">
        <v>4268</v>
      </c>
      <c r="F1556" t="str">
        <f>detalles!D1556</f>
        <v>Impuesto de sociedades 2016</v>
      </c>
      <c r="G1556" s="1" t="s">
        <v>4261</v>
      </c>
      <c r="H1556">
        <f>detalles!F1556</f>
        <v>1</v>
      </c>
      <c r="I1556" s="1" t="s">
        <v>4262</v>
      </c>
      <c r="J1556" t="str">
        <f>SUBSTITUTE(detalles!G1556,",",".")</f>
        <v>300</v>
      </c>
      <c r="K1556" s="1" t="s">
        <v>4263</v>
      </c>
      <c r="L1556" t="str">
        <f>SUBSTITUTE(detalles!N1556/100,",",".")</f>
        <v>0.21</v>
      </c>
      <c r="M1556" s="1" t="s">
        <v>4264</v>
      </c>
      <c r="N1556">
        <f>detalles!J1556</f>
        <v>705000</v>
      </c>
      <c r="O1556" s="1" t="s">
        <v>4265</v>
      </c>
      <c r="P1556" t="str">
        <f>detalles!L1556</f>
        <v/>
      </c>
      <c r="Q1556" s="1" t="s">
        <v>4266</v>
      </c>
      <c r="R1556">
        <f>ABS(detalles!O1556)</f>
        <v>0</v>
      </c>
      <c r="S1556" s="1" t="s">
        <v>4267</v>
      </c>
      <c r="T1556">
        <f>detalles!P1556</f>
        <v>0</v>
      </c>
      <c r="U1556" s="1" t="s">
        <v>2987</v>
      </c>
    </row>
    <row r="1557" spans="1:21" x14ac:dyDescent="0.25">
      <c r="A1557" t="s">
        <v>2976</v>
      </c>
      <c r="B1557">
        <f>detalles!A1557</f>
        <v>4889</v>
      </c>
      <c r="C1557" s="1" t="s">
        <v>4260</v>
      </c>
      <c r="D1557">
        <f>IFERROR(detalles!Q1557,detalles!B1557)</f>
        <v>3699</v>
      </c>
      <c r="E1557" s="1" t="s">
        <v>4268</v>
      </c>
      <c r="F1557" t="str">
        <f>detalles!D1557</f>
        <v>Impuesto de sociedades 2016</v>
      </c>
      <c r="G1557" s="1" t="s">
        <v>4261</v>
      </c>
      <c r="H1557">
        <f>detalles!F1557</f>
        <v>1</v>
      </c>
      <c r="I1557" s="1" t="s">
        <v>4262</v>
      </c>
      <c r="J1557" t="str">
        <f>SUBSTITUTE(detalles!G1557,",",".")</f>
        <v>300</v>
      </c>
      <c r="K1557" s="1" t="s">
        <v>4263</v>
      </c>
      <c r="L1557" t="str">
        <f>SUBSTITUTE(detalles!N1557/100,",",".")</f>
        <v>0.21</v>
      </c>
      <c r="M1557" s="1" t="s">
        <v>4264</v>
      </c>
      <c r="N1557">
        <f>detalles!J1557</f>
        <v>705000</v>
      </c>
      <c r="O1557" s="1" t="s">
        <v>4265</v>
      </c>
      <c r="P1557" t="str">
        <f>detalles!L1557</f>
        <v/>
      </c>
      <c r="Q1557" s="1" t="s">
        <v>4266</v>
      </c>
      <c r="R1557">
        <f>ABS(detalles!O1557)</f>
        <v>0</v>
      </c>
      <c r="S1557" s="1" t="s">
        <v>4267</v>
      </c>
      <c r="T1557">
        <f>detalles!P1557</f>
        <v>0</v>
      </c>
      <c r="U1557" s="1" t="s">
        <v>2987</v>
      </c>
    </row>
    <row r="1558" spans="1:21" x14ac:dyDescent="0.25">
      <c r="A1558" t="s">
        <v>2976</v>
      </c>
      <c r="B1558">
        <f>detalles!A1558</f>
        <v>6894</v>
      </c>
      <c r="C1558" s="1" t="s">
        <v>4260</v>
      </c>
      <c r="D1558">
        <f>IFERROR(detalles!Q1558,detalles!B1558)</f>
        <v>3719</v>
      </c>
      <c r="E1558" s="1" t="s">
        <v>4268</v>
      </c>
      <c r="F1558" t="str">
        <f>detalles!D1558</f>
        <v>Confección renda 2016
Confección factura  venta vehículo
Obtención firma digital personal 
Tramitación baja RETA con caracter retroactivo</v>
      </c>
      <c r="G1558" s="1" t="s">
        <v>4261</v>
      </c>
      <c r="H1558">
        <f>detalles!F1558</f>
        <v>1</v>
      </c>
      <c r="I1558" s="1" t="s">
        <v>4262</v>
      </c>
      <c r="J1558" t="str">
        <f>SUBSTITUTE(detalles!G1558,",",".")</f>
        <v>290</v>
      </c>
      <c r="K1558" s="1" t="s">
        <v>4263</v>
      </c>
      <c r="L1558" t="str">
        <f>SUBSTITUTE(detalles!N1558/100,",",".")</f>
        <v>0.21</v>
      </c>
      <c r="M1558" s="1" t="s">
        <v>4264</v>
      </c>
      <c r="N1558">
        <f>detalles!J1558</f>
        <v>705000</v>
      </c>
      <c r="O1558" s="1" t="s">
        <v>4265</v>
      </c>
      <c r="P1558" t="str">
        <f>detalles!L1558</f>
        <v/>
      </c>
      <c r="Q1558" s="1" t="s">
        <v>4266</v>
      </c>
      <c r="R1558">
        <f>ABS(detalles!O1558)</f>
        <v>0</v>
      </c>
      <c r="S1558" s="1" t="s">
        <v>4267</v>
      </c>
      <c r="T1558">
        <f>detalles!P1558</f>
        <v>0</v>
      </c>
      <c r="U1558" s="1" t="s">
        <v>2987</v>
      </c>
    </row>
    <row r="1559" spans="1:21" x14ac:dyDescent="0.25">
      <c r="A1559" t="s">
        <v>2976</v>
      </c>
      <c r="B1559">
        <f>detalles!A1559</f>
        <v>4887</v>
      </c>
      <c r="C1559" s="1" t="s">
        <v>4260</v>
      </c>
      <c r="D1559">
        <f>IFERROR(detalles!Q1559,detalles!B1559)</f>
        <v>3692</v>
      </c>
      <c r="E1559" s="1" t="s">
        <v>4268</v>
      </c>
      <c r="F1559" t="str">
        <f>detalles!D1559</f>
        <v>Impuesto de sociedades 2016</v>
      </c>
      <c r="G1559" s="1" t="s">
        <v>4261</v>
      </c>
      <c r="H1559">
        <f>detalles!F1559</f>
        <v>1</v>
      </c>
      <c r="I1559" s="1" t="s">
        <v>4262</v>
      </c>
      <c r="J1559" t="str">
        <f>SUBSTITUTE(detalles!G1559,",",".")</f>
        <v>300</v>
      </c>
      <c r="K1559" s="1" t="s">
        <v>4263</v>
      </c>
      <c r="L1559" t="str">
        <f>SUBSTITUTE(detalles!N1559/100,",",".")</f>
        <v>0.21</v>
      </c>
      <c r="M1559" s="1" t="s">
        <v>4264</v>
      </c>
      <c r="N1559">
        <f>detalles!J1559</f>
        <v>705000</v>
      </c>
      <c r="O1559" s="1" t="s">
        <v>4265</v>
      </c>
      <c r="P1559" t="str">
        <f>detalles!L1559</f>
        <v/>
      </c>
      <c r="Q1559" s="1" t="s">
        <v>4266</v>
      </c>
      <c r="R1559">
        <f>ABS(detalles!O1559)</f>
        <v>0</v>
      </c>
      <c r="S1559" s="1" t="s">
        <v>4267</v>
      </c>
      <c r="T1559">
        <f>detalles!P1559</f>
        <v>0</v>
      </c>
      <c r="U1559" s="1" t="s">
        <v>2987</v>
      </c>
    </row>
    <row r="1560" spans="1:21" x14ac:dyDescent="0.25">
      <c r="A1560" t="s">
        <v>2976</v>
      </c>
      <c r="B1560">
        <f>detalles!A1560</f>
        <v>6895</v>
      </c>
      <c r="C1560" s="1" t="s">
        <v>4260</v>
      </c>
      <c r="D1560">
        <f>IFERROR(detalles!Q1560,detalles!B1560)</f>
        <v>3783</v>
      </c>
      <c r="E1560" s="1" t="s">
        <v>4268</v>
      </c>
      <c r="F1560" t="str">
        <f>detalles!D1560</f>
        <v>Suplidos: Factura FNMT firma digital.</v>
      </c>
      <c r="G1560" s="1" t="s">
        <v>4261</v>
      </c>
      <c r="H1560">
        <f>detalles!F1560</f>
        <v>1</v>
      </c>
      <c r="I1560" s="1" t="s">
        <v>4262</v>
      </c>
      <c r="J1560" t="str">
        <f>SUBSTITUTE(detalles!G1560,",",".")</f>
        <v>16.94</v>
      </c>
      <c r="K1560" s="1" t="s">
        <v>4263</v>
      </c>
      <c r="L1560" t="str">
        <f>SUBSTITUTE(detalles!N1560/100,",",".")</f>
        <v>0</v>
      </c>
      <c r="M1560" s="1" t="s">
        <v>4264</v>
      </c>
      <c r="N1560">
        <f>detalles!J1560</f>
        <v>759000</v>
      </c>
      <c r="O1560" s="1" t="s">
        <v>4265</v>
      </c>
      <c r="P1560" t="str">
        <f>detalles!L1560</f>
        <v/>
      </c>
      <c r="Q1560" s="1" t="s">
        <v>4266</v>
      </c>
      <c r="R1560">
        <f>ABS(detalles!O1560)</f>
        <v>1</v>
      </c>
      <c r="S1560" s="1" t="s">
        <v>4267</v>
      </c>
      <c r="T1560">
        <f>detalles!P1560</f>
        <v>1</v>
      </c>
      <c r="U1560" s="1" t="s">
        <v>2987</v>
      </c>
    </row>
    <row r="1561" spans="1:21" x14ac:dyDescent="0.25">
      <c r="A1561" t="s">
        <v>2976</v>
      </c>
      <c r="B1561">
        <f>detalles!A1561</f>
        <v>4885</v>
      </c>
      <c r="C1561" s="1" t="s">
        <v>4260</v>
      </c>
      <c r="D1561">
        <f>IFERROR(detalles!Q1561,detalles!B1561)</f>
        <v>3711</v>
      </c>
      <c r="E1561" s="1" t="s">
        <v>4268</v>
      </c>
      <c r="F1561" t="str">
        <f>detalles!D1561</f>
        <v>Certificado del Registro Mercantil para la firma digital</v>
      </c>
      <c r="G1561" s="1" t="s">
        <v>4261</v>
      </c>
      <c r="H1561">
        <f>detalles!F1561</f>
        <v>1</v>
      </c>
      <c r="I1561" s="1" t="s">
        <v>4262</v>
      </c>
      <c r="J1561" t="str">
        <f>SUBSTITUTE(detalles!G1561,",",".")</f>
        <v>19.22</v>
      </c>
      <c r="K1561" s="1" t="s">
        <v>4263</v>
      </c>
      <c r="L1561" t="str">
        <f>SUBSTITUTE(detalles!N1561/100,",",".")</f>
        <v>0.21</v>
      </c>
      <c r="M1561" s="1" t="s">
        <v>4264</v>
      </c>
      <c r="N1561">
        <f>detalles!J1561</f>
        <v>759000</v>
      </c>
      <c r="O1561" s="1" t="s">
        <v>4265</v>
      </c>
      <c r="P1561" t="str">
        <f>detalles!L1561</f>
        <v/>
      </c>
      <c r="Q1561" s="1" t="s">
        <v>4266</v>
      </c>
      <c r="R1561">
        <f>ABS(detalles!O1561)</f>
        <v>2</v>
      </c>
      <c r="S1561" s="1" t="s">
        <v>4267</v>
      </c>
      <c r="T1561">
        <f>detalles!P1561</f>
        <v>1</v>
      </c>
      <c r="U1561" s="1" t="s">
        <v>2987</v>
      </c>
    </row>
    <row r="1562" spans="1:21" x14ac:dyDescent="0.25">
      <c r="A1562" t="s">
        <v>2976</v>
      </c>
      <c r="B1562">
        <f>detalles!A1562</f>
        <v>4884</v>
      </c>
      <c r="C1562" s="1" t="s">
        <v>4260</v>
      </c>
      <c r="D1562">
        <f>IFERROR(detalles!Q1562,detalles!B1562)</f>
        <v>3731</v>
      </c>
      <c r="E1562" s="1" t="s">
        <v>4268</v>
      </c>
      <c r="F1562" t="str">
        <f>detalles!D1562</f>
        <v>Honorarios Registro Mercantil: Depósito de cuentas anuales</v>
      </c>
      <c r="G1562" s="1" t="s">
        <v>4261</v>
      </c>
      <c r="H1562">
        <f>detalles!F1562</f>
        <v>1</v>
      </c>
      <c r="I1562" s="1" t="s">
        <v>4262</v>
      </c>
      <c r="J1562" t="str">
        <f>SUBSTITUTE(detalles!G1562,",",".")</f>
        <v>11.97</v>
      </c>
      <c r="K1562" s="1" t="s">
        <v>4263</v>
      </c>
      <c r="L1562" t="str">
        <f>SUBSTITUTE(detalles!N1562/100,",",".")</f>
        <v>0</v>
      </c>
      <c r="M1562" s="1" t="s">
        <v>4264</v>
      </c>
      <c r="N1562">
        <f>detalles!J1562</f>
        <v>759000</v>
      </c>
      <c r="O1562" s="1" t="s">
        <v>4265</v>
      </c>
      <c r="P1562" t="str">
        <f>detalles!L1562</f>
        <v/>
      </c>
      <c r="Q1562" s="1" t="s">
        <v>4266</v>
      </c>
      <c r="R1562">
        <f>ABS(detalles!O1562)</f>
        <v>1</v>
      </c>
      <c r="S1562" s="1" t="s">
        <v>4267</v>
      </c>
      <c r="T1562">
        <f>detalles!P1562</f>
        <v>1</v>
      </c>
      <c r="U1562" s="1" t="s">
        <v>2987</v>
      </c>
    </row>
    <row r="1563" spans="1:21" x14ac:dyDescent="0.25">
      <c r="A1563" t="s">
        <v>2976</v>
      </c>
      <c r="B1563">
        <f>detalles!A1563</f>
        <v>4883</v>
      </c>
      <c r="C1563" s="1" t="s">
        <v>4260</v>
      </c>
      <c r="D1563">
        <f>IFERROR(detalles!Q1563,detalles!B1563)</f>
        <v>3700</v>
      </c>
      <c r="E1563" s="1" t="s">
        <v>4268</v>
      </c>
      <c r="F1563" t="str">
        <f>detalles!D1563</f>
        <v>Registro Mercantil fee: Annual accounts</v>
      </c>
      <c r="G1563" s="1" t="s">
        <v>4261</v>
      </c>
      <c r="H1563">
        <f>detalles!F1563</f>
        <v>1</v>
      </c>
      <c r="I1563" s="1" t="s">
        <v>4262</v>
      </c>
      <c r="J1563" t="str">
        <f>SUBSTITUTE(detalles!G1563,",",".")</f>
        <v>40.33</v>
      </c>
      <c r="K1563" s="1" t="s">
        <v>4263</v>
      </c>
      <c r="L1563" t="str">
        <f>SUBSTITUTE(detalles!N1563/100,",",".")</f>
        <v>0</v>
      </c>
      <c r="M1563" s="1" t="s">
        <v>4264</v>
      </c>
      <c r="N1563">
        <f>detalles!J1563</f>
        <v>759000</v>
      </c>
      <c r="O1563" s="1" t="s">
        <v>4265</v>
      </c>
      <c r="P1563" t="str">
        <f>detalles!L1563</f>
        <v/>
      </c>
      <c r="Q1563" s="1" t="s">
        <v>4266</v>
      </c>
      <c r="R1563">
        <f>ABS(detalles!O1563)</f>
        <v>1</v>
      </c>
      <c r="S1563" s="1" t="s">
        <v>4267</v>
      </c>
      <c r="T1563">
        <f>detalles!P1563</f>
        <v>1</v>
      </c>
      <c r="U1563" s="1" t="s">
        <v>2987</v>
      </c>
    </row>
    <row r="1564" spans="1:21" x14ac:dyDescent="0.25">
      <c r="A1564" t="s">
        <v>2976</v>
      </c>
      <c r="B1564">
        <f>detalles!A1564</f>
        <v>3836</v>
      </c>
      <c r="C1564" s="1" t="s">
        <v>4260</v>
      </c>
      <c r="D1564">
        <f>IFERROR(detalles!Q1564,detalles!B1564)</f>
        <v>3601</v>
      </c>
      <c r="E1564" s="1" t="s">
        <v>4268</v>
      </c>
      <c r="F1564" t="str">
        <f>detalles!D1564</f>
        <v>Honorarios por servicios realizados:
- Contacto con notaria de Madrid para preparación firma de traslado de domicilio, ampliación del objeto social y poderes generales.
- Solicitud de traslado de expediente mercantil del RM Girona a RM Barcelona
- Tramita</v>
      </c>
      <c r="G1564" s="1" t="s">
        <v>4261</v>
      </c>
      <c r="H1564">
        <f>detalles!F1564</f>
        <v>1</v>
      </c>
      <c r="I1564" s="1" t="s">
        <v>4262</v>
      </c>
      <c r="J1564" t="str">
        <f>SUBSTITUTE(detalles!G1564,",",".")</f>
        <v>230</v>
      </c>
      <c r="K1564" s="1" t="s">
        <v>4263</v>
      </c>
      <c r="L1564" t="str">
        <f>SUBSTITUTE(detalles!N1564/100,",",".")</f>
        <v>0.21</v>
      </c>
      <c r="M1564" s="1" t="s">
        <v>4264</v>
      </c>
      <c r="N1564">
        <f>detalles!J1564</f>
        <v>705000</v>
      </c>
      <c r="O1564" s="1" t="s">
        <v>4265</v>
      </c>
      <c r="P1564" t="str">
        <f>detalles!L1564</f>
        <v/>
      </c>
      <c r="Q1564" s="1" t="s">
        <v>4266</v>
      </c>
      <c r="R1564">
        <f>ABS(detalles!O1564)</f>
        <v>0</v>
      </c>
      <c r="S1564" s="1" t="s">
        <v>4267</v>
      </c>
      <c r="T1564">
        <f>detalles!P1564</f>
        <v>0</v>
      </c>
      <c r="U1564" s="1" t="s">
        <v>2987</v>
      </c>
    </row>
    <row r="1565" spans="1:21" x14ac:dyDescent="0.25">
      <c r="A1565" t="s">
        <v>2976</v>
      </c>
      <c r="B1565">
        <f>detalles!A1565</f>
        <v>3837</v>
      </c>
      <c r="C1565" s="1" t="s">
        <v>4260</v>
      </c>
      <c r="D1565">
        <f>IFERROR(detalles!Q1565,detalles!B1565)</f>
        <v>3601</v>
      </c>
      <c r="E1565" s="1" t="s">
        <v>4268</v>
      </c>
      <c r="F1565" t="str">
        <f>detalles!D1565</f>
        <v>Honorarios Registro Mercantil Girona y BORME</v>
      </c>
      <c r="G1565" s="1" t="s">
        <v>4261</v>
      </c>
      <c r="H1565">
        <f>detalles!F1565</f>
        <v>1</v>
      </c>
      <c r="I1565" s="1" t="s">
        <v>4262</v>
      </c>
      <c r="J1565" t="str">
        <f>SUBSTITUTE(detalles!G1565,",",".")</f>
        <v>174.78</v>
      </c>
      <c r="K1565" s="1" t="s">
        <v>4263</v>
      </c>
      <c r="L1565" t="str">
        <f>SUBSTITUTE(detalles!N1565/100,",",".")</f>
        <v>0</v>
      </c>
      <c r="M1565" s="1" t="s">
        <v>4264</v>
      </c>
      <c r="N1565">
        <f>detalles!J1565</f>
        <v>759000</v>
      </c>
      <c r="O1565" s="1" t="s">
        <v>4265</v>
      </c>
      <c r="P1565" t="str">
        <f>detalles!L1565</f>
        <v/>
      </c>
      <c r="Q1565" s="1" t="s">
        <v>4266</v>
      </c>
      <c r="R1565">
        <f>ABS(detalles!O1565)</f>
        <v>1</v>
      </c>
      <c r="S1565" s="1" t="s">
        <v>4267</v>
      </c>
      <c r="T1565">
        <f>detalles!P1565</f>
        <v>1</v>
      </c>
      <c r="U1565" s="1" t="s">
        <v>2987</v>
      </c>
    </row>
    <row r="1566" spans="1:21" x14ac:dyDescent="0.25">
      <c r="A1566" t="s">
        <v>2976</v>
      </c>
      <c r="B1566">
        <f>detalles!A1566</f>
        <v>3838</v>
      </c>
      <c r="C1566" s="1" t="s">
        <v>4260</v>
      </c>
      <c r="D1566">
        <f>IFERROR(detalles!Q1566,detalles!B1566)</f>
        <v>3601</v>
      </c>
      <c r="E1566" s="1" t="s">
        <v>4268</v>
      </c>
      <c r="F1566" t="str">
        <f>detalles!D1566</f>
        <v>Honorarios Registro Barcelona y BORME</v>
      </c>
      <c r="G1566" s="1" t="s">
        <v>4261</v>
      </c>
      <c r="H1566">
        <f>detalles!F1566</f>
        <v>1</v>
      </c>
      <c r="I1566" s="1" t="s">
        <v>4262</v>
      </c>
      <c r="J1566" t="str">
        <f>SUBSTITUTE(detalles!G1566,",",".")</f>
        <v>168.25</v>
      </c>
      <c r="K1566" s="1" t="s">
        <v>4263</v>
      </c>
      <c r="L1566" t="str">
        <f>SUBSTITUTE(detalles!N1566/100,",",".")</f>
        <v>0</v>
      </c>
      <c r="M1566" s="1" t="s">
        <v>4264</v>
      </c>
      <c r="N1566">
        <f>detalles!J1566</f>
        <v>759000</v>
      </c>
      <c r="O1566" s="1" t="s">
        <v>4265</v>
      </c>
      <c r="P1566" t="str">
        <f>detalles!L1566</f>
        <v/>
      </c>
      <c r="Q1566" s="1" t="s">
        <v>4266</v>
      </c>
      <c r="R1566">
        <f>ABS(detalles!O1566)</f>
        <v>1</v>
      </c>
      <c r="S1566" s="1" t="s">
        <v>4267</v>
      </c>
      <c r="T1566">
        <f>detalles!P1566</f>
        <v>1</v>
      </c>
      <c r="U1566" s="1" t="s">
        <v>2987</v>
      </c>
    </row>
    <row r="1567" spans="1:21" x14ac:dyDescent="0.25">
      <c r="A1567" t="s">
        <v>2976</v>
      </c>
      <c r="B1567">
        <f>detalles!A1567</f>
        <v>3828</v>
      </c>
      <c r="C1567" s="1" t="s">
        <v>4260</v>
      </c>
      <c r="D1567">
        <f>IFERROR(detalles!Q1567,detalles!B1567)</f>
        <v>3647</v>
      </c>
      <c r="E1567" s="1" t="s">
        <v>4268</v>
      </c>
      <c r="F1567" t="str">
        <f>detalles!D1567</f>
        <v>Renta 2016</v>
      </c>
      <c r="G1567" s="1" t="s">
        <v>4261</v>
      </c>
      <c r="H1567">
        <f>detalles!F1567</f>
        <v>1</v>
      </c>
      <c r="I1567" s="1" t="s">
        <v>4262</v>
      </c>
      <c r="J1567" t="str">
        <f>SUBSTITUTE(detalles!G1567,",",".")</f>
        <v>75</v>
      </c>
      <c r="K1567" s="1" t="s">
        <v>4263</v>
      </c>
      <c r="L1567" t="str">
        <f>SUBSTITUTE(detalles!N1567/100,",",".")</f>
        <v>0.21</v>
      </c>
      <c r="M1567" s="1" t="s">
        <v>4264</v>
      </c>
      <c r="N1567">
        <f>detalles!J1567</f>
        <v>705000</v>
      </c>
      <c r="O1567" s="1" t="s">
        <v>4265</v>
      </c>
      <c r="P1567" t="str">
        <f>detalles!L1567</f>
        <v/>
      </c>
      <c r="Q1567" s="1" t="s">
        <v>4266</v>
      </c>
      <c r="R1567">
        <f>ABS(detalles!O1567)</f>
        <v>0</v>
      </c>
      <c r="S1567" s="1" t="s">
        <v>4267</v>
      </c>
      <c r="T1567">
        <f>detalles!P1567</f>
        <v>0</v>
      </c>
      <c r="U1567" s="1" t="s">
        <v>2987</v>
      </c>
    </row>
    <row r="1568" spans="1:21" x14ac:dyDescent="0.25">
      <c r="A1568" t="s">
        <v>2976</v>
      </c>
      <c r="B1568">
        <f>detalles!A1568</f>
        <v>4888</v>
      </c>
      <c r="C1568" s="1" t="s">
        <v>4260</v>
      </c>
      <c r="D1568">
        <f>IFERROR(detalles!Q1568,detalles!B1568)</f>
        <v>3709</v>
      </c>
      <c r="E1568" s="1" t="s">
        <v>4268</v>
      </c>
      <c r="F1568" t="str">
        <f>detalles!D1568</f>
        <v>Impuesto de sociedades 2016</v>
      </c>
      <c r="G1568" s="1" t="s">
        <v>4261</v>
      </c>
      <c r="H1568">
        <f>detalles!F1568</f>
        <v>1</v>
      </c>
      <c r="I1568" s="1" t="s">
        <v>4262</v>
      </c>
      <c r="J1568" t="str">
        <f>SUBSTITUTE(detalles!G1568,",",".")</f>
        <v>300</v>
      </c>
      <c r="K1568" s="1" t="s">
        <v>4263</v>
      </c>
      <c r="L1568" t="str">
        <f>SUBSTITUTE(detalles!N1568/100,",",".")</f>
        <v>0.21</v>
      </c>
      <c r="M1568" s="1" t="s">
        <v>4264</v>
      </c>
      <c r="N1568">
        <f>detalles!J1568</f>
        <v>705000</v>
      </c>
      <c r="O1568" s="1" t="s">
        <v>4265</v>
      </c>
      <c r="P1568" t="str">
        <f>detalles!L1568</f>
        <v/>
      </c>
      <c r="Q1568" s="1" t="s">
        <v>4266</v>
      </c>
      <c r="R1568">
        <f>ABS(detalles!O1568)</f>
        <v>0</v>
      </c>
      <c r="S1568" s="1" t="s">
        <v>4267</v>
      </c>
      <c r="T1568">
        <f>detalles!P1568</f>
        <v>0</v>
      </c>
      <c r="U1568" s="1" t="s">
        <v>2987</v>
      </c>
    </row>
    <row r="1569" spans="1:21" x14ac:dyDescent="0.25">
      <c r="A1569" t="s">
        <v>2976</v>
      </c>
      <c r="B1569">
        <f>detalles!A1569</f>
        <v>3835</v>
      </c>
      <c r="C1569" s="1" t="s">
        <v>4260</v>
      </c>
      <c r="D1569">
        <f>IFERROR(detalles!Q1569,detalles!B1569)</f>
        <v>3672</v>
      </c>
      <c r="E1569" s="1" t="s">
        <v>4268</v>
      </c>
      <c r="F1569" t="str">
        <f>detalles!D1569</f>
        <v>Servicios Laborales (despido)</v>
      </c>
      <c r="G1569" s="1" t="s">
        <v>4261</v>
      </c>
      <c r="H1569">
        <f>detalles!F1569</f>
        <v>1</v>
      </c>
      <c r="I1569" s="1" t="s">
        <v>4262</v>
      </c>
      <c r="J1569" t="str">
        <f>SUBSTITUTE(detalles!G1569,",",".")</f>
        <v>120</v>
      </c>
      <c r="K1569" s="1" t="s">
        <v>4263</v>
      </c>
      <c r="L1569" t="str">
        <f>SUBSTITUTE(detalles!N1569/100,",",".")</f>
        <v>0.21</v>
      </c>
      <c r="M1569" s="1" t="s">
        <v>4264</v>
      </c>
      <c r="N1569">
        <f>detalles!J1569</f>
        <v>705000</v>
      </c>
      <c r="O1569" s="1" t="s">
        <v>4265</v>
      </c>
      <c r="P1569" t="str">
        <f>detalles!L1569</f>
        <v/>
      </c>
      <c r="Q1569" s="1" t="s">
        <v>4266</v>
      </c>
      <c r="R1569">
        <f>ABS(detalles!O1569)</f>
        <v>0</v>
      </c>
      <c r="S1569" s="1" t="s">
        <v>4267</v>
      </c>
      <c r="T1569">
        <f>detalles!P1569</f>
        <v>0</v>
      </c>
      <c r="U1569" s="1" t="s">
        <v>2987</v>
      </c>
    </row>
    <row r="1570" spans="1:21" x14ac:dyDescent="0.25">
      <c r="A1570" t="s">
        <v>2976</v>
      </c>
      <c r="B1570">
        <f>detalles!A1570</f>
        <v>8914</v>
      </c>
      <c r="C1570" s="1" t="s">
        <v>4260</v>
      </c>
      <c r="D1570">
        <f>IFERROR(detalles!Q1570,detalles!B1570)</f>
        <v>3810</v>
      </c>
      <c r="E1570" s="1" t="s">
        <v>4268</v>
      </c>
      <c r="F1570" t="str">
        <f>detalles!D1570</f>
        <v>Intrastat 2017</v>
      </c>
      <c r="G1570" s="1" t="s">
        <v>4261</v>
      </c>
      <c r="H1570">
        <f>detalles!F1570</f>
        <v>1</v>
      </c>
      <c r="I1570" s="1" t="s">
        <v>4262</v>
      </c>
      <c r="J1570" t="str">
        <f>SUBSTITUTE(detalles!G1570,",",".")</f>
        <v>450</v>
      </c>
      <c r="K1570" s="1" t="s">
        <v>4263</v>
      </c>
      <c r="L1570" t="str">
        <f>SUBSTITUTE(detalles!N1570/100,",",".")</f>
        <v>0.21</v>
      </c>
      <c r="M1570" s="1" t="s">
        <v>4264</v>
      </c>
      <c r="N1570">
        <f>detalles!J1570</f>
        <v>705000</v>
      </c>
      <c r="O1570" s="1" t="s">
        <v>4265</v>
      </c>
      <c r="P1570" t="str">
        <f>detalles!L1570</f>
        <v/>
      </c>
      <c r="Q1570" s="1" t="s">
        <v>4266</v>
      </c>
      <c r="R1570">
        <f>ABS(detalles!O1570)</f>
        <v>0</v>
      </c>
      <c r="S1570" s="1" t="s">
        <v>4267</v>
      </c>
      <c r="T1570">
        <f>detalles!P1570</f>
        <v>0</v>
      </c>
      <c r="U1570" s="1" t="s">
        <v>2987</v>
      </c>
    </row>
    <row r="1571" spans="1:21" x14ac:dyDescent="0.25">
      <c r="A1571" t="s">
        <v>2976</v>
      </c>
      <c r="B1571">
        <f>detalles!A1571</f>
        <v>3830</v>
      </c>
      <c r="C1571" s="1" t="s">
        <v>4260</v>
      </c>
      <c r="D1571">
        <f>IFERROR(detalles!Q1571,detalles!B1571)</f>
        <v>3672</v>
      </c>
      <c r="E1571" s="1" t="s">
        <v>4268</v>
      </c>
      <c r="F1571" t="str">
        <f>detalles!D1571</f>
        <v>Servicios Laborales</v>
      </c>
      <c r="G1571" s="1" t="s">
        <v>4261</v>
      </c>
      <c r="H1571">
        <f>detalles!F1571</f>
        <v>1</v>
      </c>
      <c r="I1571" s="1" t="s">
        <v>4262</v>
      </c>
      <c r="J1571" t="str">
        <f>SUBSTITUTE(detalles!G1571,",",".")</f>
        <v>54</v>
      </c>
      <c r="K1571" s="1" t="s">
        <v>4263</v>
      </c>
      <c r="L1571" t="str">
        <f>SUBSTITUTE(detalles!N1571/100,",",".")</f>
        <v>0.21</v>
      </c>
      <c r="M1571" s="1" t="s">
        <v>4264</v>
      </c>
      <c r="N1571">
        <f>detalles!J1571</f>
        <v>705000</v>
      </c>
      <c r="O1571" s="1" t="s">
        <v>4265</v>
      </c>
      <c r="P1571" t="str">
        <f>detalles!L1571</f>
        <v/>
      </c>
      <c r="Q1571" s="1" t="s">
        <v>4266</v>
      </c>
      <c r="R1571">
        <f>ABS(detalles!O1571)</f>
        <v>0</v>
      </c>
      <c r="S1571" s="1" t="s">
        <v>4267</v>
      </c>
      <c r="T1571">
        <f>detalles!P1571</f>
        <v>0</v>
      </c>
      <c r="U1571" s="1" t="s">
        <v>2987</v>
      </c>
    </row>
    <row r="1572" spans="1:21" x14ac:dyDescent="0.25">
      <c r="A1572" t="s">
        <v>2976</v>
      </c>
      <c r="B1572">
        <f>detalles!A1572</f>
        <v>8898</v>
      </c>
      <c r="C1572" s="1" t="s">
        <v>4260</v>
      </c>
      <c r="D1572">
        <f>IFERROR(detalles!Q1572,detalles!B1572)</f>
        <v>3783</v>
      </c>
      <c r="E1572" s="1" t="s">
        <v>4268</v>
      </c>
      <c r="F1572" t="str">
        <f>detalles!D1572</f>
        <v>Suplidos: Certificado del Registro Mercantil BCN</v>
      </c>
      <c r="G1572" s="1" t="s">
        <v>4261</v>
      </c>
      <c r="H1572">
        <f>detalles!F1572</f>
        <v>1</v>
      </c>
      <c r="I1572" s="1" t="s">
        <v>4262</v>
      </c>
      <c r="J1572" t="str">
        <f>SUBSTITUTE(detalles!G1572,",",".")</f>
        <v>19.22</v>
      </c>
      <c r="K1572" s="1" t="s">
        <v>4263</v>
      </c>
      <c r="L1572" t="str">
        <f>SUBSTITUTE(detalles!N1572/100,",",".")</f>
        <v>0</v>
      </c>
      <c r="M1572" s="1" t="s">
        <v>4264</v>
      </c>
      <c r="N1572">
        <f>detalles!J1572</f>
        <v>759000</v>
      </c>
      <c r="O1572" s="1" t="s">
        <v>4265</v>
      </c>
      <c r="P1572" t="str">
        <f>detalles!L1572</f>
        <v/>
      </c>
      <c r="Q1572" s="1" t="s">
        <v>4266</v>
      </c>
      <c r="R1572">
        <f>ABS(detalles!O1572)</f>
        <v>1</v>
      </c>
      <c r="S1572" s="1" t="s">
        <v>4267</v>
      </c>
      <c r="T1572">
        <f>detalles!P1572</f>
        <v>1</v>
      </c>
      <c r="U1572" s="1" t="s">
        <v>2987</v>
      </c>
    </row>
    <row r="1573" spans="1:21" x14ac:dyDescent="0.25">
      <c r="A1573" t="s">
        <v>2976</v>
      </c>
      <c r="B1573">
        <f>detalles!A1573</f>
        <v>8897</v>
      </c>
      <c r="C1573" s="1" t="s">
        <v>4260</v>
      </c>
      <c r="D1573">
        <f>IFERROR(detalles!Q1573,detalles!B1573)</f>
        <v>532</v>
      </c>
      <c r="E1573" s="1" t="s">
        <v>4268</v>
      </c>
      <c r="F1573" t="str">
        <f>detalles!D1573</f>
        <v>Nómina septiembre: importe</v>
      </c>
      <c r="G1573" s="1" t="s">
        <v>4261</v>
      </c>
      <c r="H1573">
        <f>detalles!F1573</f>
        <v>1</v>
      </c>
      <c r="I1573" s="1" t="s">
        <v>4262</v>
      </c>
      <c r="J1573" t="str">
        <f>SUBSTITUTE(detalles!G1573,",",".")</f>
        <v>16</v>
      </c>
      <c r="K1573" s="1" t="s">
        <v>4263</v>
      </c>
      <c r="L1573" t="str">
        <f>SUBSTITUTE(detalles!N1573/100,",",".")</f>
        <v>0.21</v>
      </c>
      <c r="M1573" s="1" t="s">
        <v>4264</v>
      </c>
      <c r="N1573">
        <f>detalles!J1573</f>
        <v>705000</v>
      </c>
      <c r="O1573" s="1" t="s">
        <v>4265</v>
      </c>
      <c r="P1573" t="str">
        <f>detalles!L1573</f>
        <v/>
      </c>
      <c r="Q1573" s="1" t="s">
        <v>4266</v>
      </c>
      <c r="R1573">
        <f>ABS(detalles!O1573)</f>
        <v>0</v>
      </c>
      <c r="S1573" s="1" t="s">
        <v>4267</v>
      </c>
      <c r="T1573">
        <f>detalles!P1573</f>
        <v>0</v>
      </c>
      <c r="U1573" s="1" t="s">
        <v>2987</v>
      </c>
    </row>
    <row r="1574" spans="1:21" x14ac:dyDescent="0.25">
      <c r="A1574" t="s">
        <v>2976</v>
      </c>
      <c r="B1574">
        <f>detalles!A1574</f>
        <v>3831</v>
      </c>
      <c r="C1574" s="1" t="s">
        <v>4260</v>
      </c>
      <c r="D1574">
        <f>IFERROR(detalles!Q1574,detalles!B1574)</f>
        <v>3702</v>
      </c>
      <c r="E1574" s="1" t="s">
        <v>4268</v>
      </c>
      <c r="F1574" t="str">
        <f>detalles!D1574</f>
        <v>Servicios Laborales</v>
      </c>
      <c r="G1574" s="1" t="s">
        <v>4261</v>
      </c>
      <c r="H1574">
        <f>detalles!F1574</f>
        <v>1</v>
      </c>
      <c r="I1574" s="1" t="s">
        <v>4262</v>
      </c>
      <c r="J1574" t="str">
        <f>SUBSTITUTE(detalles!G1574,",",".")</f>
        <v>54</v>
      </c>
      <c r="K1574" s="1" t="s">
        <v>4263</v>
      </c>
      <c r="L1574" t="str">
        <f>SUBSTITUTE(detalles!N1574/100,",",".")</f>
        <v>0.21</v>
      </c>
      <c r="M1574" s="1" t="s">
        <v>4264</v>
      </c>
      <c r="N1574">
        <f>detalles!J1574</f>
        <v>705000</v>
      </c>
      <c r="O1574" s="1" t="s">
        <v>4265</v>
      </c>
      <c r="P1574" t="str">
        <f>detalles!L1574</f>
        <v/>
      </c>
      <c r="Q1574" s="1" t="s">
        <v>4266</v>
      </c>
      <c r="R1574">
        <f>ABS(detalles!O1574)</f>
        <v>0</v>
      </c>
      <c r="S1574" s="1" t="s">
        <v>4267</v>
      </c>
      <c r="T1574">
        <f>detalles!P1574</f>
        <v>0</v>
      </c>
      <c r="U1574" s="1" t="s">
        <v>2987</v>
      </c>
    </row>
    <row r="1575" spans="1:21" x14ac:dyDescent="0.25">
      <c r="A1575" t="s">
        <v>2976</v>
      </c>
      <c r="B1575">
        <f>detalles!A1575</f>
        <v>3832</v>
      </c>
      <c r="C1575" s="1" t="s">
        <v>4260</v>
      </c>
      <c r="D1575">
        <f>IFERROR(detalles!Q1575,detalles!B1575)</f>
        <v>3750</v>
      </c>
      <c r="E1575" s="1" t="s">
        <v>4268</v>
      </c>
      <c r="F1575" t="str">
        <f>detalles!D1575</f>
        <v>Servicios Laborales</v>
      </c>
      <c r="G1575" s="1" t="s">
        <v>4261</v>
      </c>
      <c r="H1575">
        <f>detalles!F1575</f>
        <v>1</v>
      </c>
      <c r="I1575" s="1" t="s">
        <v>4262</v>
      </c>
      <c r="J1575" t="str">
        <f>SUBSTITUTE(detalles!G1575,",",".")</f>
        <v>54</v>
      </c>
      <c r="K1575" s="1" t="s">
        <v>4263</v>
      </c>
      <c r="L1575" t="str">
        <f>SUBSTITUTE(detalles!N1575/100,",",".")</f>
        <v>0.21</v>
      </c>
      <c r="M1575" s="1" t="s">
        <v>4264</v>
      </c>
      <c r="N1575">
        <f>detalles!J1575</f>
        <v>705000</v>
      </c>
      <c r="O1575" s="1" t="s">
        <v>4265</v>
      </c>
      <c r="P1575" t="str">
        <f>detalles!L1575</f>
        <v/>
      </c>
      <c r="Q1575" s="1" t="s">
        <v>4266</v>
      </c>
      <c r="R1575">
        <f>ABS(detalles!O1575)</f>
        <v>0</v>
      </c>
      <c r="S1575" s="1" t="s">
        <v>4267</v>
      </c>
      <c r="T1575">
        <f>detalles!P1575</f>
        <v>0</v>
      </c>
      <c r="U1575" s="1" t="s">
        <v>2987</v>
      </c>
    </row>
    <row r="1576" spans="1:21" x14ac:dyDescent="0.25">
      <c r="A1576" t="s">
        <v>2976</v>
      </c>
      <c r="B1576">
        <f>detalles!A1576</f>
        <v>5893</v>
      </c>
      <c r="C1576" s="1" t="s">
        <v>4260</v>
      </c>
      <c r="D1576">
        <f>IFERROR(detalles!Q1576,detalles!B1576)</f>
        <v>3916</v>
      </c>
      <c r="E1576" s="1" t="s">
        <v>4268</v>
      </c>
      <c r="F1576" t="str">
        <f>detalles!D1576</f>
        <v>Servicios trimestrales 4T</v>
      </c>
      <c r="G1576" s="1" t="s">
        <v>4261</v>
      </c>
      <c r="H1576">
        <f>detalles!F1576</f>
        <v>1</v>
      </c>
      <c r="I1576" s="1" t="s">
        <v>4262</v>
      </c>
      <c r="J1576" t="str">
        <f>SUBSTITUTE(detalles!G1576,",",".")</f>
        <v>190</v>
      </c>
      <c r="K1576" s="1" t="s">
        <v>4263</v>
      </c>
      <c r="L1576" t="str">
        <f>SUBSTITUTE(detalles!N1576/100,",",".")</f>
        <v>0.21</v>
      </c>
      <c r="M1576" s="1" t="s">
        <v>4264</v>
      </c>
      <c r="N1576">
        <f>detalles!J1576</f>
        <v>705000</v>
      </c>
      <c r="O1576" s="1" t="s">
        <v>4265</v>
      </c>
      <c r="P1576" t="str">
        <f>detalles!L1576</f>
        <v/>
      </c>
      <c r="Q1576" s="1" t="s">
        <v>4266</v>
      </c>
      <c r="R1576">
        <f>ABS(detalles!O1576)</f>
        <v>0</v>
      </c>
      <c r="S1576" s="1" t="s">
        <v>4267</v>
      </c>
      <c r="T1576">
        <f>detalles!P1576</f>
        <v>0</v>
      </c>
      <c r="U1576" s="1" t="s">
        <v>2987</v>
      </c>
    </row>
    <row r="1577" spans="1:21" x14ac:dyDescent="0.25">
      <c r="A1577" t="s">
        <v>2976</v>
      </c>
      <c r="B1577">
        <f>detalles!A1577</f>
        <v>3834</v>
      </c>
      <c r="C1577" s="1" t="s">
        <v>4260</v>
      </c>
      <c r="D1577">
        <f>IFERROR(detalles!Q1577,detalles!B1577)</f>
        <v>3816</v>
      </c>
      <c r="E1577" s="1" t="s">
        <v>4268</v>
      </c>
      <c r="F1577" t="str">
        <f>detalles!D1577</f>
        <v>Servicios Laborales</v>
      </c>
      <c r="G1577" s="1" t="s">
        <v>4261</v>
      </c>
      <c r="H1577">
        <f>detalles!F1577</f>
        <v>1</v>
      </c>
      <c r="I1577" s="1" t="s">
        <v>4262</v>
      </c>
      <c r="J1577" t="str">
        <f>SUBSTITUTE(detalles!G1577,",",".")</f>
        <v>54</v>
      </c>
      <c r="K1577" s="1" t="s">
        <v>4263</v>
      </c>
      <c r="L1577" t="str">
        <f>SUBSTITUTE(detalles!N1577/100,",",".")</f>
        <v>0.21</v>
      </c>
      <c r="M1577" s="1" t="s">
        <v>4264</v>
      </c>
      <c r="N1577">
        <f>detalles!J1577</f>
        <v>705000</v>
      </c>
      <c r="O1577" s="1" t="s">
        <v>4265</v>
      </c>
      <c r="P1577" t="str">
        <f>detalles!L1577</f>
        <v/>
      </c>
      <c r="Q1577" s="1" t="s">
        <v>4266</v>
      </c>
      <c r="R1577">
        <f>ABS(detalles!O1577)</f>
        <v>0</v>
      </c>
      <c r="S1577" s="1" t="s">
        <v>4267</v>
      </c>
      <c r="T1577">
        <f>detalles!P1577</f>
        <v>0</v>
      </c>
      <c r="U1577" s="1" t="s">
        <v>2987</v>
      </c>
    </row>
    <row r="1578" spans="1:21" x14ac:dyDescent="0.25">
      <c r="A1578" t="s">
        <v>2976</v>
      </c>
      <c r="B1578">
        <f>detalles!A1578</f>
        <v>3841</v>
      </c>
      <c r="C1578" s="1" t="s">
        <v>4260</v>
      </c>
      <c r="D1578">
        <f>IFERROR(detalles!Q1578,detalles!B1578)</f>
        <v>3680</v>
      </c>
      <c r="E1578" s="1" t="s">
        <v>4268</v>
      </c>
      <c r="F1578" t="str">
        <f>detalles!D1578</f>
        <v>Suplido: Factura FNMT certificado digital</v>
      </c>
      <c r="G1578" s="1" t="s">
        <v>4261</v>
      </c>
      <c r="H1578">
        <f>detalles!F1578</f>
        <v>1</v>
      </c>
      <c r="I1578" s="1" t="s">
        <v>4262</v>
      </c>
      <c r="J1578" t="str">
        <f>SUBSTITUTE(detalles!G1578,",",".")</f>
        <v>16.94</v>
      </c>
      <c r="K1578" s="1" t="s">
        <v>4263</v>
      </c>
      <c r="L1578" t="str">
        <f>SUBSTITUTE(detalles!N1578/100,",",".")</f>
        <v>0</v>
      </c>
      <c r="M1578" s="1" t="s">
        <v>4264</v>
      </c>
      <c r="N1578">
        <f>detalles!J1578</f>
        <v>759000</v>
      </c>
      <c r="O1578" s="1" t="s">
        <v>4265</v>
      </c>
      <c r="P1578" t="str">
        <f>detalles!L1578</f>
        <v/>
      </c>
      <c r="Q1578" s="1" t="s">
        <v>4266</v>
      </c>
      <c r="R1578">
        <f>ABS(detalles!O1578)</f>
        <v>1</v>
      </c>
      <c r="S1578" s="1" t="s">
        <v>4267</v>
      </c>
      <c r="T1578">
        <f>detalles!P1578</f>
        <v>1</v>
      </c>
      <c r="U1578" s="1" t="s">
        <v>2987</v>
      </c>
    </row>
    <row r="1579" spans="1:21" x14ac:dyDescent="0.25">
      <c r="A1579" t="s">
        <v>2976</v>
      </c>
      <c r="B1579">
        <f>detalles!A1579</f>
        <v>8896</v>
      </c>
      <c r="C1579" s="1" t="s">
        <v>4260</v>
      </c>
      <c r="D1579">
        <f>IFERROR(detalles!Q1579,detalles!B1579)</f>
        <v>5250</v>
      </c>
      <c r="E1579" s="1" t="s">
        <v>4268</v>
      </c>
      <c r="F1579" t="str">
        <f>detalles!D1579</f>
        <v>Servicios profesionales trimestrales</v>
      </c>
      <c r="G1579" s="1" t="s">
        <v>4261</v>
      </c>
      <c r="H1579">
        <f>detalles!F1579</f>
        <v>1</v>
      </c>
      <c r="I1579" s="1" t="s">
        <v>4262</v>
      </c>
      <c r="J1579" t="str">
        <f>SUBSTITUTE(detalles!G1579,",",".")</f>
        <v>350</v>
      </c>
      <c r="K1579" s="1" t="s">
        <v>4263</v>
      </c>
      <c r="L1579" t="str">
        <f>SUBSTITUTE(detalles!N1579/100,",",".")</f>
        <v>0.21</v>
      </c>
      <c r="M1579" s="1" t="s">
        <v>4264</v>
      </c>
      <c r="N1579">
        <f>detalles!J1579</f>
        <v>705000</v>
      </c>
      <c r="O1579" s="1" t="s">
        <v>4265</v>
      </c>
      <c r="P1579" t="str">
        <f>detalles!L1579</f>
        <v/>
      </c>
      <c r="Q1579" s="1" t="s">
        <v>4266</v>
      </c>
      <c r="R1579">
        <f>ABS(detalles!O1579)</f>
        <v>0</v>
      </c>
      <c r="S1579" s="1" t="s">
        <v>4267</v>
      </c>
      <c r="T1579">
        <f>detalles!P1579</f>
        <v>0</v>
      </c>
      <c r="U1579" s="1" t="s">
        <v>2987</v>
      </c>
    </row>
    <row r="1580" spans="1:21" x14ac:dyDescent="0.25">
      <c r="A1580" t="s">
        <v>2976</v>
      </c>
      <c r="B1580">
        <f>detalles!A1580</f>
        <v>8895</v>
      </c>
      <c r="C1580" s="1" t="s">
        <v>4260</v>
      </c>
      <c r="D1580">
        <f>IFERROR(detalles!Q1580,detalles!B1580)</f>
        <v>5127</v>
      </c>
      <c r="E1580" s="1" t="s">
        <v>4268</v>
      </c>
      <c r="F1580" t="str">
        <f>detalles!D1580</f>
        <v>Servicios profesionales trimestrales</v>
      </c>
      <c r="G1580" s="1" t="s">
        <v>4261</v>
      </c>
      <c r="H1580">
        <f>detalles!F1580</f>
        <v>1</v>
      </c>
      <c r="I1580" s="1" t="s">
        <v>4262</v>
      </c>
      <c r="J1580" t="str">
        <f>SUBSTITUTE(detalles!G1580,",",".")</f>
        <v>350</v>
      </c>
      <c r="K1580" s="1" t="s">
        <v>4263</v>
      </c>
      <c r="L1580" t="str">
        <f>SUBSTITUTE(detalles!N1580/100,",",".")</f>
        <v>0.21</v>
      </c>
      <c r="M1580" s="1" t="s">
        <v>4264</v>
      </c>
      <c r="N1580">
        <f>detalles!J1580</f>
        <v>705000</v>
      </c>
      <c r="O1580" s="1" t="s">
        <v>4265</v>
      </c>
      <c r="P1580" t="str">
        <f>detalles!L1580</f>
        <v/>
      </c>
      <c r="Q1580" s="1" t="s">
        <v>4266</v>
      </c>
      <c r="R1580">
        <f>ABS(detalles!O1580)</f>
        <v>0</v>
      </c>
      <c r="S1580" s="1" t="s">
        <v>4267</v>
      </c>
      <c r="T1580">
        <f>detalles!P1580</f>
        <v>0</v>
      </c>
      <c r="U1580" s="1" t="s">
        <v>2987</v>
      </c>
    </row>
    <row r="1581" spans="1:21" x14ac:dyDescent="0.25">
      <c r="A1581" t="s">
        <v>2976</v>
      </c>
      <c r="B1581">
        <f>detalles!A1581</f>
        <v>7898</v>
      </c>
      <c r="C1581" s="1" t="s">
        <v>4260</v>
      </c>
      <c r="D1581">
        <f>IFERROR(detalles!Q1581,detalles!B1581)</f>
        <v>3751</v>
      </c>
      <c r="E1581" s="1" t="s">
        <v>4268</v>
      </c>
      <c r="F1581" t="str">
        <f>detalles!D1581</f>
        <v>Nómina septiembre</v>
      </c>
      <c r="G1581" s="1" t="s">
        <v>4261</v>
      </c>
      <c r="H1581">
        <f>detalles!F1581</f>
        <v>1</v>
      </c>
      <c r="I1581" s="1" t="s">
        <v>4262</v>
      </c>
      <c r="J1581" t="str">
        <f>SUBSTITUTE(detalles!G1581,",",".")</f>
        <v>16</v>
      </c>
      <c r="K1581" s="1" t="s">
        <v>4263</v>
      </c>
      <c r="L1581" t="str">
        <f>SUBSTITUTE(detalles!N1581/100,",",".")</f>
        <v>0.21</v>
      </c>
      <c r="M1581" s="1" t="s">
        <v>4264</v>
      </c>
      <c r="N1581">
        <f>detalles!J1581</f>
        <v>705000</v>
      </c>
      <c r="O1581" s="1" t="s">
        <v>4265</v>
      </c>
      <c r="P1581" t="str">
        <f>detalles!L1581</f>
        <v/>
      </c>
      <c r="Q1581" s="1" t="s">
        <v>4266</v>
      </c>
      <c r="R1581">
        <f>ABS(detalles!O1581)</f>
        <v>0</v>
      </c>
      <c r="S1581" s="1" t="s">
        <v>4267</v>
      </c>
      <c r="T1581">
        <f>detalles!P1581</f>
        <v>0</v>
      </c>
      <c r="U1581" s="1" t="s">
        <v>2987</v>
      </c>
    </row>
    <row r="1582" spans="1:21" x14ac:dyDescent="0.25">
      <c r="A1582" t="s">
        <v>2976</v>
      </c>
      <c r="B1582">
        <f>detalles!A1582</f>
        <v>7897</v>
      </c>
      <c r="C1582" s="1" t="s">
        <v>4260</v>
      </c>
      <c r="D1582">
        <f>IFERROR(detalles!Q1582,detalles!B1582)</f>
        <v>3920</v>
      </c>
      <c r="E1582" s="1" t="s">
        <v>4268</v>
      </c>
      <c r="F1582" t="str">
        <f>detalles!D1582</f>
        <v>Nóminas 4T 2017</v>
      </c>
      <c r="G1582" s="1" t="s">
        <v>4261</v>
      </c>
      <c r="H1582">
        <f>detalles!F1582</f>
        <v>3</v>
      </c>
      <c r="I1582" s="1" t="s">
        <v>4262</v>
      </c>
      <c r="J1582" t="str">
        <f>SUBSTITUTE(detalles!G1582,",",".")</f>
        <v>16</v>
      </c>
      <c r="K1582" s="1" t="s">
        <v>4263</v>
      </c>
      <c r="L1582" t="str">
        <f>SUBSTITUTE(detalles!N1582/100,",",".")</f>
        <v>0.21</v>
      </c>
      <c r="M1582" s="1" t="s">
        <v>4264</v>
      </c>
      <c r="N1582">
        <f>detalles!J1582</f>
        <v>705000</v>
      </c>
      <c r="O1582" s="1" t="s">
        <v>4265</v>
      </c>
      <c r="P1582" t="str">
        <f>detalles!L1582</f>
        <v/>
      </c>
      <c r="Q1582" s="1" t="s">
        <v>4266</v>
      </c>
      <c r="R1582">
        <f>ABS(detalles!O1582)</f>
        <v>0</v>
      </c>
      <c r="S1582" s="1" t="s">
        <v>4267</v>
      </c>
      <c r="T1582">
        <f>detalles!P1582</f>
        <v>0</v>
      </c>
      <c r="U1582" s="1" t="s">
        <v>2987</v>
      </c>
    </row>
    <row r="1583" spans="1:21" x14ac:dyDescent="0.25">
      <c r="A1583" t="s">
        <v>2976</v>
      </c>
      <c r="B1583">
        <f>detalles!A1583</f>
        <v>7896</v>
      </c>
      <c r="C1583" s="1" t="s">
        <v>4260</v>
      </c>
      <c r="D1583">
        <f>IFERROR(detalles!Q1583,detalles!B1583)</f>
        <v>3920</v>
      </c>
      <c r="E1583" s="1" t="s">
        <v>4268</v>
      </c>
      <c r="F1583" t="str">
        <f>detalles!D1583</f>
        <v>Servicios profesionales trimestrales</v>
      </c>
      <c r="G1583" s="1" t="s">
        <v>4261</v>
      </c>
      <c r="H1583">
        <f>detalles!F1583</f>
        <v>1</v>
      </c>
      <c r="I1583" s="1" t="s">
        <v>4262</v>
      </c>
      <c r="J1583" t="str">
        <f>SUBSTITUTE(detalles!G1583,",",".")</f>
        <v>465</v>
      </c>
      <c r="K1583" s="1" t="s">
        <v>4263</v>
      </c>
      <c r="L1583" t="str">
        <f>SUBSTITUTE(detalles!N1583/100,",",".")</f>
        <v>0.21</v>
      </c>
      <c r="M1583" s="1" t="s">
        <v>4264</v>
      </c>
      <c r="N1583">
        <f>detalles!J1583</f>
        <v>705000</v>
      </c>
      <c r="O1583" s="1" t="s">
        <v>4265</v>
      </c>
      <c r="P1583" t="str">
        <f>detalles!L1583</f>
        <v/>
      </c>
      <c r="Q1583" s="1" t="s">
        <v>4266</v>
      </c>
      <c r="R1583">
        <f>ABS(detalles!O1583)</f>
        <v>0</v>
      </c>
      <c r="S1583" s="1" t="s">
        <v>4267</v>
      </c>
      <c r="T1583">
        <f>detalles!P1583</f>
        <v>0</v>
      </c>
      <c r="U1583" s="1" t="s">
        <v>2987</v>
      </c>
    </row>
    <row r="1584" spans="1:21" x14ac:dyDescent="0.25">
      <c r="A1584" t="s">
        <v>2976</v>
      </c>
      <c r="B1584">
        <f>detalles!A1584</f>
        <v>6897</v>
      </c>
      <c r="C1584" s="1" t="s">
        <v>4260</v>
      </c>
      <c r="D1584">
        <f>IFERROR(detalles!Q1584,detalles!B1584)</f>
        <v>3770</v>
      </c>
      <c r="E1584" s="1" t="s">
        <v>4268</v>
      </c>
      <c r="F1584" t="str">
        <f>detalles!D1584</f>
        <v>suplidos: Factura FNMT firma digital.</v>
      </c>
      <c r="G1584" s="1" t="s">
        <v>4261</v>
      </c>
      <c r="H1584">
        <f>detalles!F1584</f>
        <v>1</v>
      </c>
      <c r="I1584" s="1" t="s">
        <v>4262</v>
      </c>
      <c r="J1584" t="str">
        <f>SUBSTITUTE(detalles!G1584,",",".")</f>
        <v>16.94</v>
      </c>
      <c r="K1584" s="1" t="s">
        <v>4263</v>
      </c>
      <c r="L1584" t="str">
        <f>SUBSTITUTE(detalles!N1584/100,",",".")</f>
        <v>0</v>
      </c>
      <c r="M1584" s="1" t="s">
        <v>4264</v>
      </c>
      <c r="N1584">
        <f>detalles!J1584</f>
        <v>759000</v>
      </c>
      <c r="O1584" s="1" t="s">
        <v>4265</v>
      </c>
      <c r="P1584" t="str">
        <f>detalles!L1584</f>
        <v/>
      </c>
      <c r="Q1584" s="1" t="s">
        <v>4266</v>
      </c>
      <c r="R1584">
        <f>ABS(detalles!O1584)</f>
        <v>1</v>
      </c>
      <c r="S1584" s="1" t="s">
        <v>4267</v>
      </c>
      <c r="T1584">
        <f>detalles!P1584</f>
        <v>1</v>
      </c>
      <c r="U1584" s="1" t="s">
        <v>2987</v>
      </c>
    </row>
    <row r="1585" spans="1:21" x14ac:dyDescent="0.25">
      <c r="A1585" t="s">
        <v>2976</v>
      </c>
      <c r="B1585">
        <f>detalles!A1585</f>
        <v>6896</v>
      </c>
      <c r="C1585" s="1" t="s">
        <v>4260</v>
      </c>
      <c r="D1585">
        <f>IFERROR(detalles!Q1585,detalles!B1585)</f>
        <v>3784</v>
      </c>
      <c r="E1585" s="1" t="s">
        <v>4268</v>
      </c>
      <c r="F1585" t="str">
        <f>detalles!D1585</f>
        <v>Suplidos: Factura FNMT firma digital.</v>
      </c>
      <c r="G1585" s="1" t="s">
        <v>4261</v>
      </c>
      <c r="H1585">
        <f>detalles!F1585</f>
        <v>1</v>
      </c>
      <c r="I1585" s="1" t="s">
        <v>4262</v>
      </c>
      <c r="J1585" t="str">
        <f>SUBSTITUTE(detalles!G1585,",",".")</f>
        <v>16.94</v>
      </c>
      <c r="K1585" s="1" t="s">
        <v>4263</v>
      </c>
      <c r="L1585" t="str">
        <f>SUBSTITUTE(detalles!N1585/100,",",".")</f>
        <v>0</v>
      </c>
      <c r="M1585" s="1" t="s">
        <v>4264</v>
      </c>
      <c r="N1585">
        <f>detalles!J1585</f>
        <v>759000</v>
      </c>
      <c r="O1585" s="1" t="s">
        <v>4265</v>
      </c>
      <c r="P1585" t="str">
        <f>detalles!L1585</f>
        <v/>
      </c>
      <c r="Q1585" s="1" t="s">
        <v>4266</v>
      </c>
      <c r="R1585">
        <f>ABS(detalles!O1585)</f>
        <v>1</v>
      </c>
      <c r="S1585" s="1" t="s">
        <v>4267</v>
      </c>
      <c r="T1585">
        <f>detalles!P1585</f>
        <v>1</v>
      </c>
      <c r="U1585" s="1" t="s">
        <v>2987</v>
      </c>
    </row>
    <row r="1586" spans="1:21" x14ac:dyDescent="0.25">
      <c r="A1586" t="s">
        <v>2976</v>
      </c>
      <c r="B1586">
        <f>detalles!A1586</f>
        <v>3833</v>
      </c>
      <c r="C1586" s="1" t="s">
        <v>4260</v>
      </c>
      <c r="D1586">
        <f>IFERROR(detalles!Q1586,detalles!B1586)</f>
        <v>3788</v>
      </c>
      <c r="E1586" s="1" t="s">
        <v>4268</v>
      </c>
      <c r="F1586" t="str">
        <f>detalles!D1586</f>
        <v>Servicios Laborales</v>
      </c>
      <c r="G1586" s="1" t="s">
        <v>4261</v>
      </c>
      <c r="H1586">
        <f>detalles!F1586</f>
        <v>1</v>
      </c>
      <c r="I1586" s="1" t="s">
        <v>4262</v>
      </c>
      <c r="J1586" t="str">
        <f>SUBSTITUTE(detalles!G1586,",",".")</f>
        <v>54</v>
      </c>
      <c r="K1586" s="1" t="s">
        <v>4263</v>
      </c>
      <c r="L1586" t="str">
        <f>SUBSTITUTE(detalles!N1586/100,",",".")</f>
        <v>0.21</v>
      </c>
      <c r="M1586" s="1" t="s">
        <v>4264</v>
      </c>
      <c r="N1586">
        <f>detalles!J1586</f>
        <v>705000</v>
      </c>
      <c r="O1586" s="1" t="s">
        <v>4265</v>
      </c>
      <c r="P1586" t="str">
        <f>detalles!L1586</f>
        <v/>
      </c>
      <c r="Q1586" s="1" t="s">
        <v>4266</v>
      </c>
      <c r="R1586">
        <f>ABS(detalles!O1586)</f>
        <v>0</v>
      </c>
      <c r="S1586" s="1" t="s">
        <v>4267</v>
      </c>
      <c r="T1586">
        <f>detalles!P1586</f>
        <v>0</v>
      </c>
      <c r="U1586" s="1" t="s">
        <v>2987</v>
      </c>
    </row>
    <row r="1587" spans="1:21" x14ac:dyDescent="0.25">
      <c r="A1587" t="s">
        <v>2976</v>
      </c>
      <c r="B1587">
        <f>detalles!A1587</f>
        <v>4868</v>
      </c>
      <c r="C1587" s="1" t="s">
        <v>4260</v>
      </c>
      <c r="D1587">
        <f>IFERROR(detalles!Q1587,detalles!B1587)</f>
        <v>3674</v>
      </c>
      <c r="E1587" s="1" t="s">
        <v>4268</v>
      </c>
      <c r="F1587" t="str">
        <f>detalles!D1587</f>
        <v>SUPLIDOS por honorarios del Registro Mercantil: Depósito de cuentas anuales</v>
      </c>
      <c r="G1587" s="1" t="s">
        <v>4261</v>
      </c>
      <c r="H1587">
        <f>detalles!F1587</f>
        <v>1</v>
      </c>
      <c r="I1587" s="1" t="s">
        <v>4262</v>
      </c>
      <c r="J1587" t="str">
        <f>SUBSTITUTE(detalles!G1587,",",".")</f>
        <v>48.74</v>
      </c>
      <c r="K1587" s="1" t="s">
        <v>4263</v>
      </c>
      <c r="L1587" t="str">
        <f>SUBSTITUTE(detalles!N1587/100,",",".")</f>
        <v>0</v>
      </c>
      <c r="M1587" s="1" t="s">
        <v>4264</v>
      </c>
      <c r="N1587">
        <f>detalles!J1587</f>
        <v>759000</v>
      </c>
      <c r="O1587" s="1" t="s">
        <v>4265</v>
      </c>
      <c r="P1587" t="str">
        <f>detalles!L1587</f>
        <v/>
      </c>
      <c r="Q1587" s="1" t="s">
        <v>4266</v>
      </c>
      <c r="R1587">
        <f>ABS(detalles!O1587)</f>
        <v>1</v>
      </c>
      <c r="S1587" s="1" t="s">
        <v>4267</v>
      </c>
      <c r="T1587">
        <f>detalles!P1587</f>
        <v>1</v>
      </c>
      <c r="U1587" s="1" t="s">
        <v>2987</v>
      </c>
    </row>
    <row r="1588" spans="1:21" x14ac:dyDescent="0.25">
      <c r="A1588" t="s">
        <v>2976</v>
      </c>
      <c r="B1588">
        <f>detalles!A1588</f>
        <v>3839</v>
      </c>
      <c r="C1588" s="1" t="s">
        <v>4260</v>
      </c>
      <c r="D1588">
        <f>IFERROR(detalles!Q1588,detalles!B1588)</f>
        <v>3601</v>
      </c>
      <c r="E1588" s="1" t="s">
        <v>4268</v>
      </c>
      <c r="F1588" t="str">
        <f>detalles!D1588</f>
        <v>Honorarios Registro Barcelona y BORME</v>
      </c>
      <c r="G1588" s="1" t="s">
        <v>4261</v>
      </c>
      <c r="H1588">
        <f>detalles!F1588</f>
        <v>1</v>
      </c>
      <c r="I1588" s="1" t="s">
        <v>4262</v>
      </c>
      <c r="J1588" t="str">
        <f>SUBSTITUTE(detalles!G1588,",",".")</f>
        <v>101.97</v>
      </c>
      <c r="K1588" s="1" t="s">
        <v>4263</v>
      </c>
      <c r="L1588" t="str">
        <f>SUBSTITUTE(detalles!N1588/100,",",".")</f>
        <v>0</v>
      </c>
      <c r="M1588" s="1" t="s">
        <v>4264</v>
      </c>
      <c r="N1588">
        <f>detalles!J1588</f>
        <v>759000</v>
      </c>
      <c r="O1588" s="1" t="s">
        <v>4265</v>
      </c>
      <c r="P1588" t="str">
        <f>detalles!L1588</f>
        <v/>
      </c>
      <c r="Q1588" s="1" t="s">
        <v>4266</v>
      </c>
      <c r="R1588">
        <f>ABS(detalles!O1588)</f>
        <v>1</v>
      </c>
      <c r="S1588" s="1" t="s">
        <v>4267</v>
      </c>
      <c r="T1588">
        <f>detalles!P1588</f>
        <v>1</v>
      </c>
      <c r="U1588" s="1" t="s">
        <v>2987</v>
      </c>
    </row>
    <row r="1589" spans="1:21" x14ac:dyDescent="0.25">
      <c r="A1589" t="s">
        <v>2976</v>
      </c>
      <c r="B1589">
        <f>detalles!A1589</f>
        <v>4861</v>
      </c>
      <c r="C1589" s="1" t="s">
        <v>4260</v>
      </c>
      <c r="D1589">
        <f>IFERROR(detalles!Q1589,detalles!B1589)</f>
        <v>3669</v>
      </c>
      <c r="E1589" s="1" t="s">
        <v>4268</v>
      </c>
      <c r="F1589" t="str">
        <f>detalles!D1589</f>
        <v xml:space="preserve">Suplidos por el depósito de CCAA 2016 en RM  </v>
      </c>
      <c r="G1589" s="1" t="s">
        <v>4261</v>
      </c>
      <c r="H1589">
        <f>detalles!F1589</f>
        <v>1</v>
      </c>
      <c r="I1589" s="1" t="s">
        <v>4262</v>
      </c>
      <c r="J1589" t="str">
        <f>SUBSTITUTE(detalles!G1589,",",".")</f>
        <v>40.33</v>
      </c>
      <c r="K1589" s="1" t="s">
        <v>4263</v>
      </c>
      <c r="L1589" t="str">
        <f>SUBSTITUTE(detalles!N1589/100,",",".")</f>
        <v>0</v>
      </c>
      <c r="M1589" s="1" t="s">
        <v>4264</v>
      </c>
      <c r="N1589">
        <f>detalles!J1589</f>
        <v>759000</v>
      </c>
      <c r="O1589" s="1" t="s">
        <v>4265</v>
      </c>
      <c r="P1589" t="str">
        <f>detalles!L1589</f>
        <v/>
      </c>
      <c r="Q1589" s="1" t="s">
        <v>4266</v>
      </c>
      <c r="R1589">
        <f>ABS(detalles!O1589)</f>
        <v>1</v>
      </c>
      <c r="S1589" s="1" t="s">
        <v>4267</v>
      </c>
      <c r="T1589">
        <f>detalles!P1589</f>
        <v>2</v>
      </c>
      <c r="U1589" s="1" t="s">
        <v>2987</v>
      </c>
    </row>
    <row r="1590" spans="1:21" x14ac:dyDescent="0.25">
      <c r="A1590" t="s">
        <v>2976</v>
      </c>
      <c r="B1590">
        <f>detalles!A1590</f>
        <v>4862</v>
      </c>
      <c r="C1590" s="1" t="s">
        <v>4260</v>
      </c>
      <c r="D1590">
        <f>IFERROR(detalles!Q1590,detalles!B1590)</f>
        <v>3681</v>
      </c>
      <c r="E1590" s="1" t="s">
        <v>4268</v>
      </c>
      <c r="F1590" t="str">
        <f>detalles!D1590</f>
        <v>Suplidos por la legalización de libros 2016</v>
      </c>
      <c r="G1590" s="1" t="s">
        <v>4261</v>
      </c>
      <c r="H1590">
        <f>detalles!F1590</f>
        <v>1</v>
      </c>
      <c r="I1590" s="1" t="s">
        <v>4262</v>
      </c>
      <c r="J1590" t="str">
        <f>SUBSTITUTE(detalles!G1590,",",".")</f>
        <v>22.78</v>
      </c>
      <c r="K1590" s="1" t="s">
        <v>4263</v>
      </c>
      <c r="L1590" t="str">
        <f>SUBSTITUTE(detalles!N1590/100,",",".")</f>
        <v>0</v>
      </c>
      <c r="M1590" s="1" t="s">
        <v>4264</v>
      </c>
      <c r="N1590">
        <f>detalles!J1590</f>
        <v>759000</v>
      </c>
      <c r="O1590" s="1" t="s">
        <v>4265</v>
      </c>
      <c r="P1590" t="str">
        <f>detalles!L1590</f>
        <v/>
      </c>
      <c r="Q1590" s="1" t="s">
        <v>4266</v>
      </c>
      <c r="R1590">
        <f>ABS(detalles!O1590)</f>
        <v>1</v>
      </c>
      <c r="S1590" s="1" t="s">
        <v>4267</v>
      </c>
      <c r="T1590">
        <f>detalles!P1590</f>
        <v>2</v>
      </c>
      <c r="U1590" s="1" t="s">
        <v>2987</v>
      </c>
    </row>
    <row r="1591" spans="1:21" x14ac:dyDescent="0.25">
      <c r="A1591" t="s">
        <v>2976</v>
      </c>
      <c r="B1591">
        <f>detalles!A1591</f>
        <v>4863</v>
      </c>
      <c r="C1591" s="1" t="s">
        <v>4260</v>
      </c>
      <c r="D1591">
        <f>IFERROR(detalles!Q1591,detalles!B1591)</f>
        <v>3664</v>
      </c>
      <c r="E1591" s="1" t="s">
        <v>4268</v>
      </c>
      <c r="F1591" t="str">
        <f>detalles!D1591</f>
        <v>Suplidos por la legalización de libros 2016</v>
      </c>
      <c r="G1591" s="1" t="s">
        <v>4261</v>
      </c>
      <c r="H1591">
        <f>detalles!F1591</f>
        <v>1</v>
      </c>
      <c r="I1591" s="1" t="s">
        <v>4262</v>
      </c>
      <c r="J1591" t="str">
        <f>SUBSTITUTE(detalles!G1591,",",".")</f>
        <v>22.78</v>
      </c>
      <c r="K1591" s="1" t="s">
        <v>4263</v>
      </c>
      <c r="L1591" t="str">
        <f>SUBSTITUTE(detalles!N1591/100,",",".")</f>
        <v>0</v>
      </c>
      <c r="M1591" s="1" t="s">
        <v>4264</v>
      </c>
      <c r="N1591">
        <f>detalles!J1591</f>
        <v>759000</v>
      </c>
      <c r="O1591" s="1" t="s">
        <v>4265</v>
      </c>
      <c r="P1591" t="str">
        <f>detalles!L1591</f>
        <v/>
      </c>
      <c r="Q1591" s="1" t="s">
        <v>4266</v>
      </c>
      <c r="R1591">
        <f>ABS(detalles!O1591)</f>
        <v>1</v>
      </c>
      <c r="S1591" s="1" t="s">
        <v>4267</v>
      </c>
      <c r="T1591">
        <f>detalles!P1591</f>
        <v>2</v>
      </c>
      <c r="U1591" s="1" t="s">
        <v>2987</v>
      </c>
    </row>
    <row r="1592" spans="1:21" x14ac:dyDescent="0.25">
      <c r="A1592" t="s">
        <v>2976</v>
      </c>
      <c r="B1592">
        <f>detalles!A1592</f>
        <v>4864</v>
      </c>
      <c r="C1592" s="1" t="s">
        <v>4260</v>
      </c>
      <c r="D1592">
        <f>IFERROR(detalles!Q1592,detalles!B1592)</f>
        <v>3653</v>
      </c>
      <c r="E1592" s="1" t="s">
        <v>4268</v>
      </c>
      <c r="F1592" t="str">
        <f>detalles!D1592</f>
        <v>Payment on behalf of Alektum: Registo Mercantil Invoices corresponding annual accounts submition</v>
      </c>
      <c r="G1592" s="1" t="s">
        <v>4261</v>
      </c>
      <c r="H1592">
        <f>detalles!F1592</f>
        <v>1</v>
      </c>
      <c r="I1592" s="1" t="s">
        <v>4262</v>
      </c>
      <c r="J1592" t="str">
        <f>SUBSTITUTE(detalles!G1592,",",".")</f>
        <v>40.33</v>
      </c>
      <c r="K1592" s="1" t="s">
        <v>4263</v>
      </c>
      <c r="L1592" t="str">
        <f>SUBSTITUTE(detalles!N1592/100,",",".")</f>
        <v>0</v>
      </c>
      <c r="M1592" s="1" t="s">
        <v>4264</v>
      </c>
      <c r="N1592">
        <f>detalles!J1592</f>
        <v>759000</v>
      </c>
      <c r="O1592" s="1" t="s">
        <v>4265</v>
      </c>
      <c r="P1592" t="str">
        <f>detalles!L1592</f>
        <v/>
      </c>
      <c r="Q1592" s="1" t="s">
        <v>4266</v>
      </c>
      <c r="R1592">
        <f>ABS(detalles!O1592)</f>
        <v>1</v>
      </c>
      <c r="S1592" s="1" t="s">
        <v>4267</v>
      </c>
      <c r="T1592">
        <f>detalles!P1592</f>
        <v>1</v>
      </c>
      <c r="U1592" s="1" t="s">
        <v>2987</v>
      </c>
    </row>
    <row r="1593" spans="1:21" x14ac:dyDescent="0.25">
      <c r="A1593" t="s">
        <v>2976</v>
      </c>
      <c r="B1593">
        <f>detalles!A1593</f>
        <v>4865</v>
      </c>
      <c r="C1593" s="1" t="s">
        <v>4260</v>
      </c>
      <c r="D1593">
        <f>IFERROR(detalles!Q1593,detalles!B1593)</f>
        <v>3658</v>
      </c>
      <c r="E1593" s="1" t="s">
        <v>4268</v>
      </c>
      <c r="F1593" t="str">
        <f>detalles!D1593</f>
        <v>SUPLIDOS por honorarios del Registro Mercantil: Depósito de cuentas anuales</v>
      </c>
      <c r="G1593" s="1" t="s">
        <v>4261</v>
      </c>
      <c r="H1593">
        <f>detalles!F1593</f>
        <v>1</v>
      </c>
      <c r="I1593" s="1" t="s">
        <v>4262</v>
      </c>
      <c r="J1593" t="str">
        <f>SUBSTITUTE(detalles!G1593,",",".")</f>
        <v>40.33</v>
      </c>
      <c r="K1593" s="1" t="s">
        <v>4263</v>
      </c>
      <c r="L1593" t="str">
        <f>SUBSTITUTE(detalles!N1593/100,",",".")</f>
        <v>0</v>
      </c>
      <c r="M1593" s="1" t="s">
        <v>4264</v>
      </c>
      <c r="N1593">
        <f>detalles!J1593</f>
        <v>759000</v>
      </c>
      <c r="O1593" s="1" t="s">
        <v>4265</v>
      </c>
      <c r="P1593" t="str">
        <f>detalles!L1593</f>
        <v/>
      </c>
      <c r="Q1593" s="1" t="s">
        <v>4266</v>
      </c>
      <c r="R1593">
        <f>ABS(detalles!O1593)</f>
        <v>1</v>
      </c>
      <c r="S1593" s="1" t="s">
        <v>4267</v>
      </c>
      <c r="T1593">
        <f>detalles!P1593</f>
        <v>1</v>
      </c>
      <c r="U1593" s="1" t="s">
        <v>2987</v>
      </c>
    </row>
    <row r="1594" spans="1:21" x14ac:dyDescent="0.25">
      <c r="A1594" t="s">
        <v>2976</v>
      </c>
      <c r="B1594">
        <f>detalles!A1594</f>
        <v>4859</v>
      </c>
      <c r="C1594" s="1" t="s">
        <v>4260</v>
      </c>
      <c r="D1594">
        <f>IFERROR(detalles!Q1594,detalles!B1594)</f>
        <v>3665</v>
      </c>
      <c r="E1594" s="1" t="s">
        <v>4268</v>
      </c>
      <c r="F1594" t="str">
        <f>detalles!D1594</f>
        <v xml:space="preserve">Suplidos por el depósito de CCAA 2016 en RM  </v>
      </c>
      <c r="G1594" s="1" t="s">
        <v>4261</v>
      </c>
      <c r="H1594">
        <f>detalles!F1594</f>
        <v>1</v>
      </c>
      <c r="I1594" s="1" t="s">
        <v>4262</v>
      </c>
      <c r="J1594" t="str">
        <f>SUBSTITUTE(detalles!G1594,",",".")</f>
        <v>40.33</v>
      </c>
      <c r="K1594" s="1" t="s">
        <v>4263</v>
      </c>
      <c r="L1594" t="str">
        <f>SUBSTITUTE(detalles!N1594/100,",",".")</f>
        <v>0</v>
      </c>
      <c r="M1594" s="1" t="s">
        <v>4264</v>
      </c>
      <c r="N1594">
        <f>detalles!J1594</f>
        <v>759000</v>
      </c>
      <c r="O1594" s="1" t="s">
        <v>4265</v>
      </c>
      <c r="P1594" t="str">
        <f>detalles!L1594</f>
        <v/>
      </c>
      <c r="Q1594" s="1" t="s">
        <v>4266</v>
      </c>
      <c r="R1594">
        <f>ABS(detalles!O1594)</f>
        <v>1</v>
      </c>
      <c r="S1594" s="1" t="s">
        <v>4267</v>
      </c>
      <c r="T1594">
        <f>detalles!P1594</f>
        <v>2</v>
      </c>
      <c r="U1594" s="1" t="s">
        <v>2987</v>
      </c>
    </row>
    <row r="1595" spans="1:21" x14ac:dyDescent="0.25">
      <c r="A1595" t="s">
        <v>2976</v>
      </c>
      <c r="B1595">
        <f>detalles!A1595</f>
        <v>4867</v>
      </c>
      <c r="C1595" s="1" t="s">
        <v>4260</v>
      </c>
      <c r="D1595">
        <f>IFERROR(detalles!Q1595,detalles!B1595)</f>
        <v>3760</v>
      </c>
      <c r="E1595" s="1" t="s">
        <v>4268</v>
      </c>
      <c r="F1595" t="str">
        <f>detalles!D1595</f>
        <v>SUPLIDOS por honorarios del Registro Mercantil: Depósito de cuentas anuales</v>
      </c>
      <c r="G1595" s="1" t="s">
        <v>4261</v>
      </c>
      <c r="H1595">
        <f>detalles!F1595</f>
        <v>1</v>
      </c>
      <c r="I1595" s="1" t="s">
        <v>4262</v>
      </c>
      <c r="J1595" t="str">
        <f>SUBSTITUTE(detalles!G1595,",",".")</f>
        <v>46.04</v>
      </c>
      <c r="K1595" s="1" t="s">
        <v>4263</v>
      </c>
      <c r="L1595" t="str">
        <f>SUBSTITUTE(detalles!N1595/100,",",".")</f>
        <v>0</v>
      </c>
      <c r="M1595" s="1" t="s">
        <v>4264</v>
      </c>
      <c r="N1595">
        <f>detalles!J1595</f>
        <v>759000</v>
      </c>
      <c r="O1595" s="1" t="s">
        <v>4265</v>
      </c>
      <c r="P1595" t="str">
        <f>detalles!L1595</f>
        <v/>
      </c>
      <c r="Q1595" s="1" t="s">
        <v>4266</v>
      </c>
      <c r="R1595">
        <f>ABS(detalles!O1595)</f>
        <v>1</v>
      </c>
      <c r="S1595" s="1" t="s">
        <v>4267</v>
      </c>
      <c r="T1595">
        <f>detalles!P1595</f>
        <v>1</v>
      </c>
      <c r="U1595" s="1" t="s">
        <v>2987</v>
      </c>
    </row>
    <row r="1596" spans="1:21" x14ac:dyDescent="0.25">
      <c r="A1596" t="s">
        <v>2976</v>
      </c>
      <c r="B1596">
        <f>detalles!A1596</f>
        <v>4858</v>
      </c>
      <c r="C1596" s="1" t="s">
        <v>4260</v>
      </c>
      <c r="D1596">
        <f>IFERROR(detalles!Q1596,detalles!B1596)</f>
        <v>3681</v>
      </c>
      <c r="E1596" s="1" t="s">
        <v>4268</v>
      </c>
      <c r="F1596" t="str">
        <f>detalles!D1596</f>
        <v xml:space="preserve">Suplidos por el depósito de CCAA 2016 en RM  </v>
      </c>
      <c r="G1596" s="1" t="s">
        <v>4261</v>
      </c>
      <c r="H1596">
        <f>detalles!F1596</f>
        <v>1</v>
      </c>
      <c r="I1596" s="1" t="s">
        <v>4262</v>
      </c>
      <c r="J1596" t="str">
        <f>SUBSTITUTE(detalles!G1596,",",".")</f>
        <v>40.33</v>
      </c>
      <c r="K1596" s="1" t="s">
        <v>4263</v>
      </c>
      <c r="L1596" t="str">
        <f>SUBSTITUTE(detalles!N1596/100,",",".")</f>
        <v>0</v>
      </c>
      <c r="M1596" s="1" t="s">
        <v>4264</v>
      </c>
      <c r="N1596">
        <f>detalles!J1596</f>
        <v>759000</v>
      </c>
      <c r="O1596" s="1" t="s">
        <v>4265</v>
      </c>
      <c r="P1596" t="str">
        <f>detalles!L1596</f>
        <v/>
      </c>
      <c r="Q1596" s="1" t="s">
        <v>4266</v>
      </c>
      <c r="R1596">
        <f>ABS(detalles!O1596)</f>
        <v>1</v>
      </c>
      <c r="S1596" s="1" t="s">
        <v>4267</v>
      </c>
      <c r="T1596">
        <f>detalles!P1596</f>
        <v>2</v>
      </c>
      <c r="U1596" s="1" t="s">
        <v>2987</v>
      </c>
    </row>
    <row r="1597" spans="1:21" x14ac:dyDescent="0.25">
      <c r="A1597" t="s">
        <v>2976</v>
      </c>
      <c r="B1597">
        <f>detalles!A1597</f>
        <v>4869</v>
      </c>
      <c r="C1597" s="1" t="s">
        <v>4260</v>
      </c>
      <c r="D1597">
        <f>IFERROR(detalles!Q1597,detalles!B1597)</f>
        <v>3678</v>
      </c>
      <c r="E1597" s="1" t="s">
        <v>4268</v>
      </c>
      <c r="F1597" t="str">
        <f>detalles!D1597</f>
        <v>SUPLIDOS por honorarios del Registro Mercantil: Depósito de cuentas anuales</v>
      </c>
      <c r="G1597" s="1" t="s">
        <v>4261</v>
      </c>
      <c r="H1597">
        <f>detalles!F1597</f>
        <v>1</v>
      </c>
      <c r="I1597" s="1" t="s">
        <v>4262</v>
      </c>
      <c r="J1597" t="str">
        <f>SUBSTITUTE(detalles!G1597,",",".")</f>
        <v>40.33</v>
      </c>
      <c r="K1597" s="1" t="s">
        <v>4263</v>
      </c>
      <c r="L1597" t="str">
        <f>SUBSTITUTE(detalles!N1597/100,",",".")</f>
        <v>0</v>
      </c>
      <c r="M1597" s="1" t="s">
        <v>4264</v>
      </c>
      <c r="N1597">
        <f>detalles!J1597</f>
        <v>759000</v>
      </c>
      <c r="O1597" s="1" t="s">
        <v>4265</v>
      </c>
      <c r="P1597" t="str">
        <f>detalles!L1597</f>
        <v/>
      </c>
      <c r="Q1597" s="1" t="s">
        <v>4266</v>
      </c>
      <c r="R1597">
        <f>ABS(detalles!O1597)</f>
        <v>1</v>
      </c>
      <c r="S1597" s="1" t="s">
        <v>4267</v>
      </c>
      <c r="T1597">
        <f>detalles!P1597</f>
        <v>1</v>
      </c>
      <c r="U1597" s="1" t="s">
        <v>2987</v>
      </c>
    </row>
    <row r="1598" spans="1:21" x14ac:dyDescent="0.25">
      <c r="A1598" t="s">
        <v>2976</v>
      </c>
      <c r="B1598">
        <f>detalles!A1598</f>
        <v>4882</v>
      </c>
      <c r="C1598" s="1" t="s">
        <v>4260</v>
      </c>
      <c r="D1598">
        <f>IFERROR(detalles!Q1598,detalles!B1598)</f>
        <v>3684</v>
      </c>
      <c r="E1598" s="1" t="s">
        <v>4268</v>
      </c>
      <c r="F1598" t="str">
        <f>detalles!D1598</f>
        <v>Honorarios Registro Mercantil: Depósito de cuentas anuales</v>
      </c>
      <c r="G1598" s="1" t="s">
        <v>4261</v>
      </c>
      <c r="H1598">
        <f>detalles!F1598</f>
        <v>1</v>
      </c>
      <c r="I1598" s="1" t="s">
        <v>4262</v>
      </c>
      <c r="J1598" t="str">
        <f>SUBSTITUTE(detalles!G1598,",",".")</f>
        <v>40.33</v>
      </c>
      <c r="K1598" s="1" t="s">
        <v>4263</v>
      </c>
      <c r="L1598" t="str">
        <f>SUBSTITUTE(detalles!N1598/100,",",".")</f>
        <v>0</v>
      </c>
      <c r="M1598" s="1" t="s">
        <v>4264</v>
      </c>
      <c r="N1598">
        <f>detalles!J1598</f>
        <v>759000</v>
      </c>
      <c r="O1598" s="1" t="s">
        <v>4265</v>
      </c>
      <c r="P1598" t="str">
        <f>detalles!L1598</f>
        <v/>
      </c>
      <c r="Q1598" s="1" t="s">
        <v>4266</v>
      </c>
      <c r="R1598">
        <f>ABS(detalles!O1598)</f>
        <v>1</v>
      </c>
      <c r="S1598" s="1" t="s">
        <v>4267</v>
      </c>
      <c r="T1598">
        <f>detalles!P1598</f>
        <v>1</v>
      </c>
      <c r="U1598" s="1" t="s">
        <v>2987</v>
      </c>
    </row>
    <row r="1599" spans="1:21" x14ac:dyDescent="0.25">
      <c r="A1599" t="s">
        <v>2976</v>
      </c>
      <c r="B1599">
        <f>detalles!A1599</f>
        <v>4881</v>
      </c>
      <c r="C1599" s="1" t="s">
        <v>4260</v>
      </c>
      <c r="D1599">
        <f>IFERROR(detalles!Q1599,detalles!B1599)</f>
        <v>3765</v>
      </c>
      <c r="E1599" s="1" t="s">
        <v>4268</v>
      </c>
      <c r="F1599" t="str">
        <f>detalles!D1599</f>
        <v>Honorarios Registro Mercantil: Depósito de cuentas anuales</v>
      </c>
      <c r="G1599" s="1" t="s">
        <v>4261</v>
      </c>
      <c r="H1599">
        <f>detalles!F1599</f>
        <v>1</v>
      </c>
      <c r="I1599" s="1" t="s">
        <v>4262</v>
      </c>
      <c r="J1599" t="str">
        <f>SUBSTITUTE(detalles!G1599,",",".")</f>
        <v>40.33</v>
      </c>
      <c r="K1599" s="1" t="s">
        <v>4263</v>
      </c>
      <c r="L1599" t="str">
        <f>SUBSTITUTE(detalles!N1599/100,",",".")</f>
        <v>0</v>
      </c>
      <c r="M1599" s="1" t="s">
        <v>4264</v>
      </c>
      <c r="N1599">
        <f>detalles!J1599</f>
        <v>759000</v>
      </c>
      <c r="O1599" s="1" t="s">
        <v>4265</v>
      </c>
      <c r="P1599" t="str">
        <f>detalles!L1599</f>
        <v/>
      </c>
      <c r="Q1599" s="1" t="s">
        <v>4266</v>
      </c>
      <c r="R1599">
        <f>ABS(detalles!O1599)</f>
        <v>1</v>
      </c>
      <c r="S1599" s="1" t="s">
        <v>4267</v>
      </c>
      <c r="T1599">
        <f>detalles!P1599</f>
        <v>1</v>
      </c>
      <c r="U1599" s="1" t="s">
        <v>2987</v>
      </c>
    </row>
    <row r="1600" spans="1:21" x14ac:dyDescent="0.25">
      <c r="A1600" t="s">
        <v>2976</v>
      </c>
      <c r="B1600">
        <f>detalles!A1600</f>
        <v>4880</v>
      </c>
      <c r="C1600" s="1" t="s">
        <v>4260</v>
      </c>
      <c r="D1600">
        <f>IFERROR(detalles!Q1600,detalles!B1600)</f>
        <v>3718</v>
      </c>
      <c r="E1600" s="1" t="s">
        <v>4268</v>
      </c>
      <c r="F1600" t="str">
        <f>detalles!D1600</f>
        <v>Honorarios Registro Mercantil: Depósito de cuentas anuales</v>
      </c>
      <c r="G1600" s="1" t="s">
        <v>4261</v>
      </c>
      <c r="H1600">
        <f>detalles!F1600</f>
        <v>1</v>
      </c>
      <c r="I1600" s="1" t="s">
        <v>4262</v>
      </c>
      <c r="J1600" t="str">
        <f>SUBSTITUTE(detalles!G1600,",",".")</f>
        <v>40.33</v>
      </c>
      <c r="K1600" s="1" t="s">
        <v>4263</v>
      </c>
      <c r="L1600" t="str">
        <f>SUBSTITUTE(detalles!N1600/100,",",".")</f>
        <v>0</v>
      </c>
      <c r="M1600" s="1" t="s">
        <v>4264</v>
      </c>
      <c r="N1600">
        <f>detalles!J1600</f>
        <v>759000</v>
      </c>
      <c r="O1600" s="1" t="s">
        <v>4265</v>
      </c>
      <c r="P1600" t="str">
        <f>detalles!L1600</f>
        <v/>
      </c>
      <c r="Q1600" s="1" t="s">
        <v>4266</v>
      </c>
      <c r="R1600">
        <f>ABS(detalles!O1600)</f>
        <v>1</v>
      </c>
      <c r="S1600" s="1" t="s">
        <v>4267</v>
      </c>
      <c r="T1600">
        <f>detalles!P1600</f>
        <v>1</v>
      </c>
      <c r="U1600" s="1" t="s">
        <v>2987</v>
      </c>
    </row>
    <row r="1601" spans="1:21" x14ac:dyDescent="0.25">
      <c r="A1601" t="s">
        <v>2976</v>
      </c>
      <c r="B1601">
        <f>detalles!A1601</f>
        <v>4879</v>
      </c>
      <c r="C1601" s="1" t="s">
        <v>4260</v>
      </c>
      <c r="D1601">
        <f>IFERROR(detalles!Q1601,detalles!B1601)</f>
        <v>3752</v>
      </c>
      <c r="E1601" s="1" t="s">
        <v>4268</v>
      </c>
      <c r="F1601" t="str">
        <f>detalles!D1601</f>
        <v>Honorarios Registro Mercantil: Depósito de cuentas anuales</v>
      </c>
      <c r="G1601" s="1" t="s">
        <v>4261</v>
      </c>
      <c r="H1601">
        <f>detalles!F1601</f>
        <v>1</v>
      </c>
      <c r="I1601" s="1" t="s">
        <v>4262</v>
      </c>
      <c r="J1601" t="str">
        <f>SUBSTITUTE(detalles!G1601,",",".")</f>
        <v>40.33</v>
      </c>
      <c r="K1601" s="1" t="s">
        <v>4263</v>
      </c>
      <c r="L1601" t="str">
        <f>SUBSTITUTE(detalles!N1601/100,",",".")</f>
        <v>0</v>
      </c>
      <c r="M1601" s="1" t="s">
        <v>4264</v>
      </c>
      <c r="N1601">
        <f>detalles!J1601</f>
        <v>759000</v>
      </c>
      <c r="O1601" s="1" t="s">
        <v>4265</v>
      </c>
      <c r="P1601" t="str">
        <f>detalles!L1601</f>
        <v/>
      </c>
      <c r="Q1601" s="1" t="s">
        <v>4266</v>
      </c>
      <c r="R1601">
        <f>ABS(detalles!O1601)</f>
        <v>1</v>
      </c>
      <c r="S1601" s="1" t="s">
        <v>4267</v>
      </c>
      <c r="T1601">
        <f>detalles!P1601</f>
        <v>1</v>
      </c>
      <c r="U1601" s="1" t="s">
        <v>2987</v>
      </c>
    </row>
    <row r="1602" spans="1:21" x14ac:dyDescent="0.25">
      <c r="A1602" t="s">
        <v>2976</v>
      </c>
      <c r="B1602">
        <f>detalles!A1602</f>
        <v>4878</v>
      </c>
      <c r="C1602" s="1" t="s">
        <v>4260</v>
      </c>
      <c r="D1602">
        <f>IFERROR(detalles!Q1602,detalles!B1602)</f>
        <v>3736</v>
      </c>
      <c r="E1602" s="1" t="s">
        <v>4268</v>
      </c>
      <c r="F1602" t="str">
        <f>detalles!D1602</f>
        <v>Honorarios Registro Mercantil: Depósito de cuentas anuales</v>
      </c>
      <c r="G1602" s="1" t="s">
        <v>4261</v>
      </c>
      <c r="H1602">
        <f>detalles!F1602</f>
        <v>1</v>
      </c>
      <c r="I1602" s="1" t="s">
        <v>4262</v>
      </c>
      <c r="J1602" t="str">
        <f>SUBSTITUTE(detalles!G1602,",",".")</f>
        <v>40.33</v>
      </c>
      <c r="K1602" s="1" t="s">
        <v>4263</v>
      </c>
      <c r="L1602" t="str">
        <f>SUBSTITUTE(detalles!N1602/100,",",".")</f>
        <v>0</v>
      </c>
      <c r="M1602" s="1" t="s">
        <v>4264</v>
      </c>
      <c r="N1602">
        <f>detalles!J1602</f>
        <v>759000</v>
      </c>
      <c r="O1602" s="1" t="s">
        <v>4265</v>
      </c>
      <c r="P1602" t="str">
        <f>detalles!L1602</f>
        <v/>
      </c>
      <c r="Q1602" s="1" t="s">
        <v>4266</v>
      </c>
      <c r="R1602">
        <f>ABS(detalles!O1602)</f>
        <v>1</v>
      </c>
      <c r="S1602" s="1" t="s">
        <v>4267</v>
      </c>
      <c r="T1602">
        <f>detalles!P1602</f>
        <v>1</v>
      </c>
      <c r="U1602" s="1" t="s">
        <v>2987</v>
      </c>
    </row>
    <row r="1603" spans="1:21" x14ac:dyDescent="0.25">
      <c r="A1603" t="s">
        <v>2976</v>
      </c>
      <c r="B1603">
        <f>detalles!A1603</f>
        <v>4877</v>
      </c>
      <c r="C1603" s="1" t="s">
        <v>4260</v>
      </c>
      <c r="D1603">
        <f>IFERROR(detalles!Q1603,detalles!B1603)</f>
        <v>3687</v>
      </c>
      <c r="E1603" s="1" t="s">
        <v>4268</v>
      </c>
      <c r="F1603" t="str">
        <f>detalles!D1603</f>
        <v>Honorarios Registro Mercantil: Depósito de cuentas anuales</v>
      </c>
      <c r="G1603" s="1" t="s">
        <v>4261</v>
      </c>
      <c r="H1603">
        <f>detalles!F1603</f>
        <v>1</v>
      </c>
      <c r="I1603" s="1" t="s">
        <v>4262</v>
      </c>
      <c r="J1603" t="str">
        <f>SUBSTITUTE(detalles!G1603,",",".")</f>
        <v>40.33</v>
      </c>
      <c r="K1603" s="1" t="s">
        <v>4263</v>
      </c>
      <c r="L1603" t="str">
        <f>SUBSTITUTE(detalles!N1603/100,",",".")</f>
        <v>0</v>
      </c>
      <c r="M1603" s="1" t="s">
        <v>4264</v>
      </c>
      <c r="N1603">
        <f>detalles!J1603</f>
        <v>759000</v>
      </c>
      <c r="O1603" s="1" t="s">
        <v>4265</v>
      </c>
      <c r="P1603" t="str">
        <f>detalles!L1603</f>
        <v/>
      </c>
      <c r="Q1603" s="1" t="s">
        <v>4266</v>
      </c>
      <c r="R1603">
        <f>ABS(detalles!O1603)</f>
        <v>1</v>
      </c>
      <c r="S1603" s="1" t="s">
        <v>4267</v>
      </c>
      <c r="T1603">
        <f>detalles!P1603</f>
        <v>1</v>
      </c>
      <c r="U1603" s="1" t="s">
        <v>2987</v>
      </c>
    </row>
    <row r="1604" spans="1:21" x14ac:dyDescent="0.25">
      <c r="A1604" t="s">
        <v>2976</v>
      </c>
      <c r="B1604">
        <f>detalles!A1604</f>
        <v>4866</v>
      </c>
      <c r="C1604" s="1" t="s">
        <v>4260</v>
      </c>
      <c r="D1604">
        <f>IFERROR(detalles!Q1604,detalles!B1604)</f>
        <v>3654</v>
      </c>
      <c r="E1604" s="1" t="s">
        <v>4268</v>
      </c>
      <c r="F1604" t="str">
        <f>detalles!D1604</f>
        <v>SUPLIDOS por honorarios del Registro Mercantil: Depósito de cuentas anuales</v>
      </c>
      <c r="G1604" s="1" t="s">
        <v>4261</v>
      </c>
      <c r="H1604">
        <f>detalles!F1604</f>
        <v>1</v>
      </c>
      <c r="I1604" s="1" t="s">
        <v>4262</v>
      </c>
      <c r="J1604" t="str">
        <f>SUBSTITUTE(detalles!G1604,",",".")</f>
        <v>40.33</v>
      </c>
      <c r="K1604" s="1" t="s">
        <v>4263</v>
      </c>
      <c r="L1604" t="str">
        <f>SUBSTITUTE(detalles!N1604/100,",",".")</f>
        <v>0</v>
      </c>
      <c r="M1604" s="1" t="s">
        <v>4264</v>
      </c>
      <c r="N1604">
        <f>detalles!J1604</f>
        <v>759000</v>
      </c>
      <c r="O1604" s="1" t="s">
        <v>4265</v>
      </c>
      <c r="P1604" t="str">
        <f>detalles!L1604</f>
        <v/>
      </c>
      <c r="Q1604" s="1" t="s">
        <v>4266</v>
      </c>
      <c r="R1604">
        <f>ABS(detalles!O1604)</f>
        <v>1</v>
      </c>
      <c r="S1604" s="1" t="s">
        <v>4267</v>
      </c>
      <c r="T1604">
        <f>detalles!P1604</f>
        <v>1</v>
      </c>
      <c r="U1604" s="1" t="s">
        <v>2987</v>
      </c>
    </row>
    <row r="1605" spans="1:21" x14ac:dyDescent="0.25">
      <c r="A1605" t="s">
        <v>2976</v>
      </c>
      <c r="B1605">
        <f>detalles!A1605</f>
        <v>4849</v>
      </c>
      <c r="C1605" s="1" t="s">
        <v>4260</v>
      </c>
      <c r="D1605">
        <f>IFERROR(detalles!Q1605,detalles!B1605)</f>
        <v>3663</v>
      </c>
      <c r="E1605" s="1" t="s">
        <v>4268</v>
      </c>
      <c r="F1605" t="str">
        <f>detalles!D1605</f>
        <v>Servicios profesionales 2T 2017</v>
      </c>
      <c r="G1605" s="1" t="s">
        <v>4261</v>
      </c>
      <c r="H1605">
        <f>detalles!F1605</f>
        <v>1</v>
      </c>
      <c r="I1605" s="1" t="s">
        <v>4262</v>
      </c>
      <c r="J1605" t="str">
        <f>SUBSTITUTE(detalles!G1605,",",".")</f>
        <v>100</v>
      </c>
      <c r="K1605" s="1" t="s">
        <v>4263</v>
      </c>
      <c r="L1605" t="str">
        <f>SUBSTITUTE(detalles!N1605/100,",",".")</f>
        <v>0.21</v>
      </c>
      <c r="M1605" s="1" t="s">
        <v>4264</v>
      </c>
      <c r="N1605">
        <f>detalles!J1605</f>
        <v>705000</v>
      </c>
      <c r="O1605" s="1" t="s">
        <v>4265</v>
      </c>
      <c r="P1605" t="str">
        <f>detalles!L1605</f>
        <v/>
      </c>
      <c r="Q1605" s="1" t="s">
        <v>4266</v>
      </c>
      <c r="R1605">
        <f>ABS(detalles!O1605)</f>
        <v>0</v>
      </c>
      <c r="S1605" s="1" t="s">
        <v>4267</v>
      </c>
      <c r="T1605">
        <f>detalles!P1605</f>
        <v>0</v>
      </c>
      <c r="U1605" s="1" t="s">
        <v>2987</v>
      </c>
    </row>
    <row r="1606" spans="1:21" x14ac:dyDescent="0.25">
      <c r="A1606" t="s">
        <v>2976</v>
      </c>
      <c r="B1606">
        <f>detalles!A1606</f>
        <v>3842</v>
      </c>
      <c r="C1606" s="1" t="s">
        <v>4260</v>
      </c>
      <c r="D1606">
        <f>IFERROR(detalles!Q1606,detalles!B1606)</f>
        <v>3724</v>
      </c>
      <c r="E1606" s="1" t="s">
        <v>4268</v>
      </c>
      <c r="F1606" t="str">
        <f>detalles!D1606</f>
        <v>Depósitos de Cuentas</v>
      </c>
      <c r="G1606" s="1" t="s">
        <v>4261</v>
      </c>
      <c r="H1606">
        <f>detalles!F1606</f>
        <v>1</v>
      </c>
      <c r="I1606" s="1" t="s">
        <v>4262</v>
      </c>
      <c r="J1606" t="str">
        <f>SUBSTITUTE(detalles!G1606,",",".")</f>
        <v>40.33</v>
      </c>
      <c r="K1606" s="1" t="s">
        <v>4263</v>
      </c>
      <c r="L1606" t="str">
        <f>SUBSTITUTE(detalles!N1606/100,",",".")</f>
        <v>0.21</v>
      </c>
      <c r="M1606" s="1" t="s">
        <v>4264</v>
      </c>
      <c r="N1606">
        <f>detalles!J1606</f>
        <v>759000</v>
      </c>
      <c r="O1606" s="1" t="s">
        <v>4265</v>
      </c>
      <c r="P1606" t="str">
        <f>detalles!L1606</f>
        <v/>
      </c>
      <c r="Q1606" s="1" t="s">
        <v>4266</v>
      </c>
      <c r="R1606">
        <f>ABS(detalles!O1606)</f>
        <v>2</v>
      </c>
      <c r="S1606" s="1" t="s">
        <v>4267</v>
      </c>
      <c r="T1606">
        <f>detalles!P1606</f>
        <v>1</v>
      </c>
      <c r="U1606" s="1" t="s">
        <v>2987</v>
      </c>
    </row>
    <row r="1607" spans="1:21" x14ac:dyDescent="0.25">
      <c r="A1607" t="s">
        <v>2976</v>
      </c>
      <c r="B1607">
        <f>detalles!A1607</f>
        <v>3843</v>
      </c>
      <c r="C1607" s="1" t="s">
        <v>4260</v>
      </c>
      <c r="D1607">
        <f>IFERROR(detalles!Q1607,detalles!B1607)</f>
        <v>3662</v>
      </c>
      <c r="E1607" s="1" t="s">
        <v>4268</v>
      </c>
      <c r="F1607" t="str">
        <f>detalles!D1607</f>
        <v>Suplidos: Factura registro mercantil cuentas anuales</v>
      </c>
      <c r="G1607" s="1" t="s">
        <v>4261</v>
      </c>
      <c r="H1607">
        <f>detalles!F1607</f>
        <v>1</v>
      </c>
      <c r="I1607" s="1" t="s">
        <v>4262</v>
      </c>
      <c r="J1607" t="str">
        <f>SUBSTITUTE(detalles!G1607,",",".")</f>
        <v>40.33</v>
      </c>
      <c r="K1607" s="1" t="s">
        <v>4263</v>
      </c>
      <c r="L1607" t="str">
        <f>SUBSTITUTE(detalles!N1607/100,",",".")</f>
        <v>0</v>
      </c>
      <c r="M1607" s="1" t="s">
        <v>4264</v>
      </c>
      <c r="N1607">
        <f>detalles!J1607</f>
        <v>759000</v>
      </c>
      <c r="O1607" s="1" t="s">
        <v>4265</v>
      </c>
      <c r="P1607" t="str">
        <f>detalles!L1607</f>
        <v/>
      </c>
      <c r="Q1607" s="1" t="s">
        <v>4266</v>
      </c>
      <c r="R1607">
        <f>ABS(detalles!O1607)</f>
        <v>1</v>
      </c>
      <c r="S1607" s="1" t="s">
        <v>4267</v>
      </c>
      <c r="T1607">
        <f>detalles!P1607</f>
        <v>1</v>
      </c>
      <c r="U1607" s="1" t="s">
        <v>2987</v>
      </c>
    </row>
    <row r="1608" spans="1:21" x14ac:dyDescent="0.25">
      <c r="A1608" t="s">
        <v>2976</v>
      </c>
      <c r="B1608">
        <f>detalles!A1608</f>
        <v>3844</v>
      </c>
      <c r="C1608" s="1" t="s">
        <v>4260</v>
      </c>
      <c r="D1608">
        <f>IFERROR(detalles!Q1608,detalles!B1608)</f>
        <v>3680</v>
      </c>
      <c r="E1608" s="1" t="s">
        <v>4268</v>
      </c>
      <c r="F1608" t="str">
        <f>detalles!D1608</f>
        <v>Suplidos: Factura registro mercantil cuentas anuales</v>
      </c>
      <c r="G1608" s="1" t="s">
        <v>4261</v>
      </c>
      <c r="H1608">
        <f>detalles!F1608</f>
        <v>1</v>
      </c>
      <c r="I1608" s="1" t="s">
        <v>4262</v>
      </c>
      <c r="J1608" t="str">
        <f>SUBSTITUTE(detalles!G1608,",",".")</f>
        <v>40.33</v>
      </c>
      <c r="K1608" s="1" t="s">
        <v>4263</v>
      </c>
      <c r="L1608" t="str">
        <f>SUBSTITUTE(detalles!N1608/100,",",".")</f>
        <v>0</v>
      </c>
      <c r="M1608" s="1" t="s">
        <v>4264</v>
      </c>
      <c r="N1608">
        <f>detalles!J1608</f>
        <v>759000</v>
      </c>
      <c r="O1608" s="1" t="s">
        <v>4265</v>
      </c>
      <c r="P1608" t="str">
        <f>detalles!L1608</f>
        <v/>
      </c>
      <c r="Q1608" s="1" t="s">
        <v>4266</v>
      </c>
      <c r="R1608">
        <f>ABS(detalles!O1608)</f>
        <v>1</v>
      </c>
      <c r="S1608" s="1" t="s">
        <v>4267</v>
      </c>
      <c r="T1608">
        <f>detalles!P1608</f>
        <v>1</v>
      </c>
      <c r="U1608" s="1" t="s">
        <v>2987</v>
      </c>
    </row>
    <row r="1609" spans="1:21" x14ac:dyDescent="0.25">
      <c r="A1609" t="s">
        <v>2976</v>
      </c>
      <c r="B1609">
        <f>detalles!A1609</f>
        <v>3845</v>
      </c>
      <c r="C1609" s="1" t="s">
        <v>4260</v>
      </c>
      <c r="D1609">
        <f>IFERROR(detalles!Q1609,detalles!B1609)</f>
        <v>3668</v>
      </c>
      <c r="E1609" s="1" t="s">
        <v>4268</v>
      </c>
      <c r="F1609" t="str">
        <f>detalles!D1609</f>
        <v>Suplidos: Factura registro mercantil cuentas anuales</v>
      </c>
      <c r="G1609" s="1" t="s">
        <v>4261</v>
      </c>
      <c r="H1609">
        <f>detalles!F1609</f>
        <v>1</v>
      </c>
      <c r="I1609" s="1" t="s">
        <v>4262</v>
      </c>
      <c r="J1609" t="str">
        <f>SUBSTITUTE(detalles!G1609,",",".")</f>
        <v>40.33</v>
      </c>
      <c r="K1609" s="1" t="s">
        <v>4263</v>
      </c>
      <c r="L1609" t="str">
        <f>SUBSTITUTE(detalles!N1609/100,",",".")</f>
        <v>0</v>
      </c>
      <c r="M1609" s="1" t="s">
        <v>4264</v>
      </c>
      <c r="N1609">
        <f>detalles!J1609</f>
        <v>759000</v>
      </c>
      <c r="O1609" s="1" t="s">
        <v>4265</v>
      </c>
      <c r="P1609" t="str">
        <f>detalles!L1609</f>
        <v/>
      </c>
      <c r="Q1609" s="1" t="s">
        <v>4266</v>
      </c>
      <c r="R1609">
        <f>ABS(detalles!O1609)</f>
        <v>1</v>
      </c>
      <c r="S1609" s="1" t="s">
        <v>4267</v>
      </c>
      <c r="T1609">
        <f>detalles!P1609</f>
        <v>1</v>
      </c>
      <c r="U1609" s="1" t="s">
        <v>2987</v>
      </c>
    </row>
    <row r="1610" spans="1:21" x14ac:dyDescent="0.25">
      <c r="A1610" t="s">
        <v>2976</v>
      </c>
      <c r="B1610">
        <f>detalles!A1610</f>
        <v>3846</v>
      </c>
      <c r="C1610" s="1" t="s">
        <v>4260</v>
      </c>
      <c r="D1610">
        <f>IFERROR(detalles!Q1610,detalles!B1610)</f>
        <v>3667</v>
      </c>
      <c r="E1610" s="1" t="s">
        <v>4268</v>
      </c>
      <c r="F1610" t="str">
        <f>detalles!D1610</f>
        <v>Suplidos: Factura registro mercantil cuentas anuales</v>
      </c>
      <c r="G1610" s="1" t="s">
        <v>4261</v>
      </c>
      <c r="H1610">
        <f>detalles!F1610</f>
        <v>1</v>
      </c>
      <c r="I1610" s="1" t="s">
        <v>4262</v>
      </c>
      <c r="J1610" t="str">
        <f>SUBSTITUTE(detalles!G1610,",",".")</f>
        <v>40.33</v>
      </c>
      <c r="K1610" s="1" t="s">
        <v>4263</v>
      </c>
      <c r="L1610" t="str">
        <f>SUBSTITUTE(detalles!N1610/100,",",".")</f>
        <v>0</v>
      </c>
      <c r="M1610" s="1" t="s">
        <v>4264</v>
      </c>
      <c r="N1610">
        <f>detalles!J1610</f>
        <v>759000</v>
      </c>
      <c r="O1610" s="1" t="s">
        <v>4265</v>
      </c>
      <c r="P1610" t="str">
        <f>detalles!L1610</f>
        <v/>
      </c>
      <c r="Q1610" s="1" t="s">
        <v>4266</v>
      </c>
      <c r="R1610">
        <f>ABS(detalles!O1610)</f>
        <v>1</v>
      </c>
      <c r="S1610" s="1" t="s">
        <v>4267</v>
      </c>
      <c r="T1610">
        <f>detalles!P1610</f>
        <v>1</v>
      </c>
      <c r="U1610" s="1" t="s">
        <v>2987</v>
      </c>
    </row>
    <row r="1611" spans="1:21" x14ac:dyDescent="0.25">
      <c r="A1611" t="s">
        <v>2976</v>
      </c>
      <c r="B1611">
        <f>detalles!A1611</f>
        <v>3847</v>
      </c>
      <c r="C1611" s="1" t="s">
        <v>4260</v>
      </c>
      <c r="D1611">
        <f>IFERROR(detalles!Q1611,detalles!B1611)</f>
        <v>3659</v>
      </c>
      <c r="E1611" s="1" t="s">
        <v>4268</v>
      </c>
      <c r="F1611" t="str">
        <f>detalles!D1611</f>
        <v>Suplidos: fra. Registro Mercantil depósito de cuentas anuales</v>
      </c>
      <c r="G1611" s="1" t="s">
        <v>4261</v>
      </c>
      <c r="H1611">
        <f>detalles!F1611</f>
        <v>1</v>
      </c>
      <c r="I1611" s="1" t="s">
        <v>4262</v>
      </c>
      <c r="J1611" t="str">
        <f>SUBSTITUTE(detalles!G1611,",",".")</f>
        <v>40.33</v>
      </c>
      <c r="K1611" s="1" t="s">
        <v>4263</v>
      </c>
      <c r="L1611" t="str">
        <f>SUBSTITUTE(detalles!N1611/100,",",".")</f>
        <v>0</v>
      </c>
      <c r="M1611" s="1" t="s">
        <v>4264</v>
      </c>
      <c r="N1611">
        <f>detalles!J1611</f>
        <v>759000</v>
      </c>
      <c r="O1611" s="1" t="s">
        <v>4265</v>
      </c>
      <c r="P1611" t="str">
        <f>detalles!L1611</f>
        <v/>
      </c>
      <c r="Q1611" s="1" t="s">
        <v>4266</v>
      </c>
      <c r="R1611">
        <f>ABS(detalles!O1611)</f>
        <v>1</v>
      </c>
      <c r="S1611" s="1" t="s">
        <v>4267</v>
      </c>
      <c r="T1611">
        <f>detalles!P1611</f>
        <v>1</v>
      </c>
      <c r="U1611" s="1" t="s">
        <v>2987</v>
      </c>
    </row>
    <row r="1612" spans="1:21" x14ac:dyDescent="0.25">
      <c r="A1612" t="s">
        <v>2976</v>
      </c>
      <c r="B1612">
        <f>detalles!A1612</f>
        <v>4860</v>
      </c>
      <c r="C1612" s="1" t="s">
        <v>4260</v>
      </c>
      <c r="D1612">
        <f>IFERROR(detalles!Q1612,detalles!B1612)</f>
        <v>3676</v>
      </c>
      <c r="E1612" s="1" t="s">
        <v>4268</v>
      </c>
      <c r="F1612" t="str">
        <f>detalles!D1612</f>
        <v xml:space="preserve">Suplidos por el depósito de CCAA 2016 en RM  </v>
      </c>
      <c r="G1612" s="1" t="s">
        <v>4261</v>
      </c>
      <c r="H1612">
        <f>detalles!F1612</f>
        <v>1</v>
      </c>
      <c r="I1612" s="1" t="s">
        <v>4262</v>
      </c>
      <c r="J1612" t="str">
        <f>SUBSTITUTE(detalles!G1612,",",".")</f>
        <v>40.33</v>
      </c>
      <c r="K1612" s="1" t="s">
        <v>4263</v>
      </c>
      <c r="L1612" t="str">
        <f>SUBSTITUTE(detalles!N1612/100,",",".")</f>
        <v>0</v>
      </c>
      <c r="M1612" s="1" t="s">
        <v>4264</v>
      </c>
      <c r="N1612">
        <f>detalles!J1612</f>
        <v>759000</v>
      </c>
      <c r="O1612" s="1" t="s">
        <v>4265</v>
      </c>
      <c r="P1612" t="str">
        <f>detalles!L1612</f>
        <v/>
      </c>
      <c r="Q1612" s="1" t="s">
        <v>4266</v>
      </c>
      <c r="R1612">
        <f>ABS(detalles!O1612)</f>
        <v>1</v>
      </c>
      <c r="S1612" s="1" t="s">
        <v>4267</v>
      </c>
      <c r="T1612">
        <f>detalles!P1612</f>
        <v>2</v>
      </c>
      <c r="U1612" s="1" t="s">
        <v>2987</v>
      </c>
    </row>
    <row r="1613" spans="1:21" x14ac:dyDescent="0.25">
      <c r="A1613" t="s">
        <v>2976</v>
      </c>
      <c r="B1613">
        <f>detalles!A1613</f>
        <v>3849</v>
      </c>
      <c r="C1613" s="1" t="s">
        <v>4260</v>
      </c>
      <c r="D1613">
        <f>IFERROR(detalles!Q1613,detalles!B1613)</f>
        <v>3652</v>
      </c>
      <c r="E1613" s="1" t="s">
        <v>4268</v>
      </c>
      <c r="F1613" t="str">
        <f>detalles!D1613</f>
        <v>Suplido: Registro Mercantil: presentación de cuentas anuales 2016</v>
      </c>
      <c r="G1613" s="1" t="s">
        <v>4261</v>
      </c>
      <c r="H1613">
        <f>detalles!F1613</f>
        <v>1</v>
      </c>
      <c r="I1613" s="1" t="s">
        <v>4262</v>
      </c>
      <c r="J1613" t="str">
        <f>SUBSTITUTE(detalles!G1613,",",".")</f>
        <v>40.33</v>
      </c>
      <c r="K1613" s="1" t="s">
        <v>4263</v>
      </c>
      <c r="L1613" t="str">
        <f>SUBSTITUTE(detalles!N1613/100,",",".")</f>
        <v>0</v>
      </c>
      <c r="M1613" s="1" t="s">
        <v>4264</v>
      </c>
      <c r="N1613">
        <f>detalles!J1613</f>
        <v>759000</v>
      </c>
      <c r="O1613" s="1" t="s">
        <v>4265</v>
      </c>
      <c r="P1613" t="str">
        <f>detalles!L1613</f>
        <v/>
      </c>
      <c r="Q1613" s="1" t="s">
        <v>4266</v>
      </c>
      <c r="R1613">
        <f>ABS(detalles!O1613)</f>
        <v>1</v>
      </c>
      <c r="S1613" s="1" t="s">
        <v>4267</v>
      </c>
      <c r="T1613">
        <f>detalles!P1613</f>
        <v>1</v>
      </c>
      <c r="U1613" s="1" t="s">
        <v>2987</v>
      </c>
    </row>
    <row r="1614" spans="1:21" x14ac:dyDescent="0.25">
      <c r="A1614" t="s">
        <v>2976</v>
      </c>
      <c r="B1614">
        <f>detalles!A1614</f>
        <v>3827</v>
      </c>
      <c r="C1614" s="1" t="s">
        <v>4260</v>
      </c>
      <c r="D1614">
        <f>IFERROR(detalles!Q1614,detalles!B1614)</f>
        <v>3630</v>
      </c>
      <c r="E1614" s="1" t="s">
        <v>4268</v>
      </c>
      <c r="F1614" t="str">
        <f>detalles!D1614</f>
        <v>Serviciosn anuales</v>
      </c>
      <c r="G1614" s="1" t="s">
        <v>4261</v>
      </c>
      <c r="H1614">
        <f>detalles!F1614</f>
        <v>1</v>
      </c>
      <c r="I1614" s="1" t="s">
        <v>4262</v>
      </c>
      <c r="J1614" t="str">
        <f>SUBSTITUTE(detalles!G1614,",",".")</f>
        <v>100</v>
      </c>
      <c r="K1614" s="1" t="s">
        <v>4263</v>
      </c>
      <c r="L1614" t="str">
        <f>SUBSTITUTE(detalles!N1614/100,",",".")</f>
        <v>0.21</v>
      </c>
      <c r="M1614" s="1" t="s">
        <v>4264</v>
      </c>
      <c r="N1614">
        <f>detalles!J1614</f>
        <v>705000</v>
      </c>
      <c r="O1614" s="1" t="s">
        <v>4265</v>
      </c>
      <c r="P1614" t="str">
        <f>detalles!L1614</f>
        <v/>
      </c>
      <c r="Q1614" s="1" t="s">
        <v>4266</v>
      </c>
      <c r="R1614">
        <f>ABS(detalles!O1614)</f>
        <v>0</v>
      </c>
      <c r="S1614" s="1" t="s">
        <v>4267</v>
      </c>
      <c r="T1614">
        <f>detalles!P1614</f>
        <v>0</v>
      </c>
      <c r="U1614" s="1" t="s">
        <v>2987</v>
      </c>
    </row>
    <row r="1615" spans="1:21" x14ac:dyDescent="0.25">
      <c r="A1615" t="s">
        <v>2976</v>
      </c>
      <c r="B1615">
        <f>detalles!A1615</f>
        <v>4850</v>
      </c>
      <c r="C1615" s="1" t="s">
        <v>4260</v>
      </c>
      <c r="D1615">
        <f>IFERROR(detalles!Q1615,detalles!B1615)</f>
        <v>3683</v>
      </c>
      <c r="E1615" s="1" t="s">
        <v>4268</v>
      </c>
      <c r="F1615" t="str">
        <f>detalles!D1615</f>
        <v>Elaboración y presentación CCAA 2016</v>
      </c>
      <c r="G1615" s="1" t="s">
        <v>4261</v>
      </c>
      <c r="H1615">
        <f>detalles!F1615</f>
        <v>1</v>
      </c>
      <c r="I1615" s="1" t="s">
        <v>4262</v>
      </c>
      <c r="J1615" t="str">
        <f>SUBSTITUTE(detalles!G1615,",",".")</f>
        <v>300</v>
      </c>
      <c r="K1615" s="1" t="s">
        <v>4263</v>
      </c>
      <c r="L1615" t="str">
        <f>SUBSTITUTE(detalles!N1615/100,",",".")</f>
        <v>0.21</v>
      </c>
      <c r="M1615" s="1" t="s">
        <v>4264</v>
      </c>
      <c r="N1615">
        <f>detalles!J1615</f>
        <v>705000</v>
      </c>
      <c r="O1615" s="1" t="s">
        <v>4265</v>
      </c>
      <c r="P1615" t="str">
        <f>detalles!L1615</f>
        <v/>
      </c>
      <c r="Q1615" s="1" t="s">
        <v>4266</v>
      </c>
      <c r="R1615">
        <f>ABS(detalles!O1615)</f>
        <v>0</v>
      </c>
      <c r="S1615" s="1" t="s">
        <v>4267</v>
      </c>
      <c r="T1615">
        <f>detalles!P1615</f>
        <v>0</v>
      </c>
      <c r="U1615" s="1" t="s">
        <v>2987</v>
      </c>
    </row>
    <row r="1616" spans="1:21" x14ac:dyDescent="0.25">
      <c r="A1616" t="s">
        <v>2976</v>
      </c>
      <c r="B1616">
        <f>detalles!A1616</f>
        <v>4851</v>
      </c>
      <c r="C1616" s="1" t="s">
        <v>4260</v>
      </c>
      <c r="D1616">
        <f>IFERROR(detalles!Q1616,detalles!B1616)</f>
        <v>3683</v>
      </c>
      <c r="E1616" s="1" t="s">
        <v>4268</v>
      </c>
      <c r="F1616" t="str">
        <f>detalles!D1616</f>
        <v>Elaboración y presentación IS 2016</v>
      </c>
      <c r="G1616" s="1" t="s">
        <v>4261</v>
      </c>
      <c r="H1616">
        <f>detalles!F1616</f>
        <v>1</v>
      </c>
      <c r="I1616" s="1" t="s">
        <v>4262</v>
      </c>
      <c r="J1616" t="str">
        <f>SUBSTITUTE(detalles!G1616,",",".")</f>
        <v>200</v>
      </c>
      <c r="K1616" s="1" t="s">
        <v>4263</v>
      </c>
      <c r="L1616" t="str">
        <f>SUBSTITUTE(detalles!N1616/100,",",".")</f>
        <v>0.21</v>
      </c>
      <c r="M1616" s="1" t="s">
        <v>4264</v>
      </c>
      <c r="N1616">
        <f>detalles!J1616</f>
        <v>705000</v>
      </c>
      <c r="O1616" s="1" t="s">
        <v>4265</v>
      </c>
      <c r="P1616" t="str">
        <f>detalles!L1616</f>
        <v/>
      </c>
      <c r="Q1616" s="1" t="s">
        <v>4266</v>
      </c>
      <c r="R1616">
        <f>ABS(detalles!O1616)</f>
        <v>0</v>
      </c>
      <c r="S1616" s="1" t="s">
        <v>4267</v>
      </c>
      <c r="T1616">
        <f>detalles!P1616</f>
        <v>0</v>
      </c>
      <c r="U1616" s="1" t="s">
        <v>2987</v>
      </c>
    </row>
    <row r="1617" spans="1:21" x14ac:dyDescent="0.25">
      <c r="A1617" t="s">
        <v>2976</v>
      </c>
      <c r="B1617">
        <f>detalles!A1617</f>
        <v>4853</v>
      </c>
      <c r="C1617" s="1" t="s">
        <v>4260</v>
      </c>
      <c r="D1617">
        <f>IFERROR(detalles!Q1617,detalles!B1617)</f>
        <v>3660</v>
      </c>
      <c r="E1617" s="1" t="s">
        <v>4268</v>
      </c>
      <c r="F1617" t="str">
        <f>detalles!D1617</f>
        <v xml:space="preserve">Suplidos por el depósito de CCAA 2016 en RM  </v>
      </c>
      <c r="G1617" s="1" t="s">
        <v>4261</v>
      </c>
      <c r="H1617">
        <f>detalles!F1617</f>
        <v>1</v>
      </c>
      <c r="I1617" s="1" t="s">
        <v>4262</v>
      </c>
      <c r="J1617" t="str">
        <f>SUBSTITUTE(detalles!G1617,",",".")</f>
        <v>40.33</v>
      </c>
      <c r="K1617" s="1" t="s">
        <v>4263</v>
      </c>
      <c r="L1617" t="str">
        <f>SUBSTITUTE(detalles!N1617/100,",",".")</f>
        <v>0</v>
      </c>
      <c r="M1617" s="1" t="s">
        <v>4264</v>
      </c>
      <c r="N1617">
        <f>detalles!J1617</f>
        <v>759000</v>
      </c>
      <c r="O1617" s="1" t="s">
        <v>4265</v>
      </c>
      <c r="P1617" t="str">
        <f>detalles!L1617</f>
        <v/>
      </c>
      <c r="Q1617" s="1" t="s">
        <v>4266</v>
      </c>
      <c r="R1617">
        <f>ABS(detalles!O1617)</f>
        <v>1</v>
      </c>
      <c r="S1617" s="1" t="s">
        <v>4267</v>
      </c>
      <c r="T1617">
        <f>detalles!P1617</f>
        <v>2</v>
      </c>
      <c r="U1617" s="1" t="s">
        <v>2987</v>
      </c>
    </row>
    <row r="1618" spans="1:21" x14ac:dyDescent="0.25">
      <c r="A1618" t="s">
        <v>2976</v>
      </c>
      <c r="B1618">
        <f>detalles!A1618</f>
        <v>4854</v>
      </c>
      <c r="C1618" s="1" t="s">
        <v>4260</v>
      </c>
      <c r="D1618">
        <f>IFERROR(detalles!Q1618,detalles!B1618)</f>
        <v>3664</v>
      </c>
      <c r="E1618" s="1" t="s">
        <v>4268</v>
      </c>
      <c r="F1618" t="str">
        <f>detalles!D1618</f>
        <v xml:space="preserve">Suplidos por el depósito de CCAA 2016 en RM  </v>
      </c>
      <c r="G1618" s="1" t="s">
        <v>4261</v>
      </c>
      <c r="H1618">
        <f>detalles!F1618</f>
        <v>1</v>
      </c>
      <c r="I1618" s="1" t="s">
        <v>4262</v>
      </c>
      <c r="J1618" t="str">
        <f>SUBSTITUTE(detalles!G1618,",",".")</f>
        <v>40.33</v>
      </c>
      <c r="K1618" s="1" t="s">
        <v>4263</v>
      </c>
      <c r="L1618" t="str">
        <f>SUBSTITUTE(detalles!N1618/100,",",".")</f>
        <v>0</v>
      </c>
      <c r="M1618" s="1" t="s">
        <v>4264</v>
      </c>
      <c r="N1618">
        <f>detalles!J1618</f>
        <v>759000</v>
      </c>
      <c r="O1618" s="1" t="s">
        <v>4265</v>
      </c>
      <c r="P1618" t="str">
        <f>detalles!L1618</f>
        <v/>
      </c>
      <c r="Q1618" s="1" t="s">
        <v>4266</v>
      </c>
      <c r="R1618">
        <f>ABS(detalles!O1618)</f>
        <v>1</v>
      </c>
      <c r="S1618" s="1" t="s">
        <v>4267</v>
      </c>
      <c r="T1618">
        <f>detalles!P1618</f>
        <v>2</v>
      </c>
      <c r="U1618" s="1" t="s">
        <v>2987</v>
      </c>
    </row>
    <row r="1619" spans="1:21" x14ac:dyDescent="0.25">
      <c r="A1619" t="s">
        <v>2976</v>
      </c>
      <c r="B1619">
        <f>detalles!A1619</f>
        <v>4855</v>
      </c>
      <c r="C1619" s="1" t="s">
        <v>4260</v>
      </c>
      <c r="D1619">
        <f>IFERROR(detalles!Q1619,detalles!B1619)</f>
        <v>3673</v>
      </c>
      <c r="E1619" s="1" t="s">
        <v>4268</v>
      </c>
      <c r="F1619" t="str">
        <f>detalles!D1619</f>
        <v xml:space="preserve">Suplidos por el depósito de CCAA 2016 en RM  </v>
      </c>
      <c r="G1619" s="1" t="s">
        <v>4261</v>
      </c>
      <c r="H1619">
        <f>detalles!F1619</f>
        <v>1</v>
      </c>
      <c r="I1619" s="1" t="s">
        <v>4262</v>
      </c>
      <c r="J1619" t="str">
        <f>SUBSTITUTE(detalles!G1619,",",".")</f>
        <v>40.33</v>
      </c>
      <c r="K1619" s="1" t="s">
        <v>4263</v>
      </c>
      <c r="L1619" t="str">
        <f>SUBSTITUTE(detalles!N1619/100,",",".")</f>
        <v>0</v>
      </c>
      <c r="M1619" s="1" t="s">
        <v>4264</v>
      </c>
      <c r="N1619">
        <f>detalles!J1619</f>
        <v>759000</v>
      </c>
      <c r="O1619" s="1" t="s">
        <v>4265</v>
      </c>
      <c r="P1619" t="str">
        <f>detalles!L1619</f>
        <v/>
      </c>
      <c r="Q1619" s="1" t="s">
        <v>4266</v>
      </c>
      <c r="R1619">
        <f>ABS(detalles!O1619)</f>
        <v>1</v>
      </c>
      <c r="S1619" s="1" t="s">
        <v>4267</v>
      </c>
      <c r="T1619">
        <f>detalles!P1619</f>
        <v>2</v>
      </c>
      <c r="U1619" s="1" t="s">
        <v>2987</v>
      </c>
    </row>
    <row r="1620" spans="1:21" x14ac:dyDescent="0.25">
      <c r="A1620" t="s">
        <v>2976</v>
      </c>
      <c r="B1620">
        <f>detalles!A1620</f>
        <v>4856</v>
      </c>
      <c r="C1620" s="1" t="s">
        <v>4260</v>
      </c>
      <c r="D1620">
        <f>IFERROR(detalles!Q1620,detalles!B1620)</f>
        <v>3677</v>
      </c>
      <c r="E1620" s="1" t="s">
        <v>4268</v>
      </c>
      <c r="F1620" t="str">
        <f>detalles!D1620</f>
        <v xml:space="preserve">Suplidos por el depósito de CCAA 2016 en RM  </v>
      </c>
      <c r="G1620" s="1" t="s">
        <v>4261</v>
      </c>
      <c r="H1620">
        <f>detalles!F1620</f>
        <v>1</v>
      </c>
      <c r="I1620" s="1" t="s">
        <v>4262</v>
      </c>
      <c r="J1620" t="str">
        <f>SUBSTITUTE(detalles!G1620,",",".")</f>
        <v>40.33</v>
      </c>
      <c r="K1620" s="1" t="s">
        <v>4263</v>
      </c>
      <c r="L1620" t="str">
        <f>SUBSTITUTE(detalles!N1620/100,",",".")</f>
        <v>0</v>
      </c>
      <c r="M1620" s="1" t="s">
        <v>4264</v>
      </c>
      <c r="N1620">
        <f>detalles!J1620</f>
        <v>759000</v>
      </c>
      <c r="O1620" s="1" t="s">
        <v>4265</v>
      </c>
      <c r="P1620" t="str">
        <f>detalles!L1620</f>
        <v/>
      </c>
      <c r="Q1620" s="1" t="s">
        <v>4266</v>
      </c>
      <c r="R1620">
        <f>ABS(detalles!O1620)</f>
        <v>1</v>
      </c>
      <c r="S1620" s="1" t="s">
        <v>4267</v>
      </c>
      <c r="T1620">
        <f>detalles!P1620</f>
        <v>2</v>
      </c>
      <c r="U1620" s="1" t="s">
        <v>2987</v>
      </c>
    </row>
    <row r="1621" spans="1:21" x14ac:dyDescent="0.25">
      <c r="A1621" t="s">
        <v>2976</v>
      </c>
      <c r="B1621">
        <f>detalles!A1621</f>
        <v>4857</v>
      </c>
      <c r="C1621" s="1" t="s">
        <v>4260</v>
      </c>
      <c r="D1621">
        <f>IFERROR(detalles!Q1621,detalles!B1621)</f>
        <v>3679</v>
      </c>
      <c r="E1621" s="1" t="s">
        <v>4268</v>
      </c>
      <c r="F1621" t="str">
        <f>detalles!D1621</f>
        <v xml:space="preserve">Suplidos por el depósito de CCAA 2016 en RM  </v>
      </c>
      <c r="G1621" s="1" t="s">
        <v>4261</v>
      </c>
      <c r="H1621">
        <f>detalles!F1621</f>
        <v>1</v>
      </c>
      <c r="I1621" s="1" t="s">
        <v>4262</v>
      </c>
      <c r="J1621" t="str">
        <f>SUBSTITUTE(detalles!G1621,",",".")</f>
        <v>40.33</v>
      </c>
      <c r="K1621" s="1" t="s">
        <v>4263</v>
      </c>
      <c r="L1621" t="str">
        <f>SUBSTITUTE(detalles!N1621/100,",",".")</f>
        <v>0</v>
      </c>
      <c r="M1621" s="1" t="s">
        <v>4264</v>
      </c>
      <c r="N1621">
        <f>detalles!J1621</f>
        <v>759000</v>
      </c>
      <c r="O1621" s="1" t="s">
        <v>4265</v>
      </c>
      <c r="P1621" t="str">
        <f>detalles!L1621</f>
        <v/>
      </c>
      <c r="Q1621" s="1" t="s">
        <v>4266</v>
      </c>
      <c r="R1621">
        <f>ABS(detalles!O1621)</f>
        <v>1</v>
      </c>
      <c r="S1621" s="1" t="s">
        <v>4267</v>
      </c>
      <c r="T1621">
        <f>detalles!P1621</f>
        <v>2</v>
      </c>
      <c r="U1621" s="1" t="s">
        <v>2987</v>
      </c>
    </row>
    <row r="1622" spans="1:21" x14ac:dyDescent="0.25">
      <c r="A1622" t="s">
        <v>2976</v>
      </c>
      <c r="B1622">
        <f>detalles!A1622</f>
        <v>3848</v>
      </c>
      <c r="C1622" s="1" t="s">
        <v>4260</v>
      </c>
      <c r="D1622">
        <f>IFERROR(detalles!Q1622,detalles!B1622)</f>
        <v>3657</v>
      </c>
      <c r="E1622" s="1" t="s">
        <v>4268</v>
      </c>
      <c r="F1622" t="str">
        <f>detalles!D1622</f>
        <v>Suplido: Registro Mercantil: presentación de cuentas anuales 2016</v>
      </c>
      <c r="G1622" s="1" t="s">
        <v>4261</v>
      </c>
      <c r="H1622">
        <f>detalles!F1622</f>
        <v>1</v>
      </c>
      <c r="I1622" s="1" t="s">
        <v>4262</v>
      </c>
      <c r="J1622" t="str">
        <f>SUBSTITUTE(detalles!G1622,",",".")</f>
        <v>40.33</v>
      </c>
      <c r="K1622" s="1" t="s">
        <v>4263</v>
      </c>
      <c r="L1622" t="str">
        <f>SUBSTITUTE(detalles!N1622/100,",",".")</f>
        <v>0</v>
      </c>
      <c r="M1622" s="1" t="s">
        <v>4264</v>
      </c>
      <c r="N1622">
        <f>detalles!J1622</f>
        <v>759000</v>
      </c>
      <c r="O1622" s="1" t="s">
        <v>4265</v>
      </c>
      <c r="P1622" t="str">
        <f>detalles!L1622</f>
        <v/>
      </c>
      <c r="Q1622" s="1" t="s">
        <v>4266</v>
      </c>
      <c r="R1622">
        <f>ABS(detalles!O1622)</f>
        <v>1</v>
      </c>
      <c r="S1622" s="1" t="s">
        <v>4267</v>
      </c>
      <c r="T1622">
        <f>detalles!P1622</f>
        <v>2</v>
      </c>
      <c r="U1622" s="1" t="s">
        <v>2987</v>
      </c>
    </row>
    <row r="1623" spans="1:21" x14ac:dyDescent="0.25">
      <c r="A1623" t="s">
        <v>2976</v>
      </c>
      <c r="B1623">
        <f>detalles!A1623</f>
        <v>3810</v>
      </c>
      <c r="C1623" s="1" t="s">
        <v>4260</v>
      </c>
      <c r="D1623">
        <f>IFERROR(detalles!Q1623,detalles!B1623)</f>
        <v>3573</v>
      </c>
      <c r="E1623" s="1" t="s">
        <v>4268</v>
      </c>
      <c r="F1623" t="str">
        <f>detalles!D1623</f>
        <v>Servicios profesionales</v>
      </c>
      <c r="G1623" s="1" t="s">
        <v>4261</v>
      </c>
      <c r="H1623">
        <f>detalles!F1623</f>
        <v>1</v>
      </c>
      <c r="I1623" s="1" t="s">
        <v>4262</v>
      </c>
      <c r="J1623" t="str">
        <f>SUBSTITUTE(detalles!G1623,",",".")</f>
        <v>250</v>
      </c>
      <c r="K1623" s="1" t="s">
        <v>4263</v>
      </c>
      <c r="L1623" t="str">
        <f>SUBSTITUTE(detalles!N1623/100,",",".")</f>
        <v>0.21</v>
      </c>
      <c r="M1623" s="1" t="s">
        <v>4264</v>
      </c>
      <c r="N1623">
        <f>detalles!J1623</f>
        <v>705000</v>
      </c>
      <c r="O1623" s="1" t="s">
        <v>4265</v>
      </c>
      <c r="P1623" t="str">
        <f>detalles!L1623</f>
        <v/>
      </c>
      <c r="Q1623" s="1" t="s">
        <v>4266</v>
      </c>
      <c r="R1623">
        <f>ABS(detalles!O1623)</f>
        <v>0</v>
      </c>
      <c r="S1623" s="1" t="s">
        <v>4267</v>
      </c>
      <c r="T1623">
        <f>detalles!P1623</f>
        <v>0</v>
      </c>
      <c r="U1623" s="1" t="s">
        <v>2987</v>
      </c>
    </row>
    <row r="1624" spans="1:21" x14ac:dyDescent="0.25">
      <c r="A1624" t="s">
        <v>2976</v>
      </c>
      <c r="B1624">
        <f>detalles!A1624</f>
        <v>3818</v>
      </c>
      <c r="C1624" s="1" t="s">
        <v>4260</v>
      </c>
      <c r="D1624">
        <f>IFERROR(detalles!Q1624,detalles!B1624)</f>
        <v>3632</v>
      </c>
      <c r="E1624" s="1" t="s">
        <v>4268</v>
      </c>
      <c r="F1624" t="str">
        <f>detalles!D1624</f>
        <v>Renta 2016</v>
      </c>
      <c r="G1624" s="1" t="s">
        <v>4261</v>
      </c>
      <c r="H1624">
        <f>detalles!F1624</f>
        <v>1</v>
      </c>
      <c r="I1624" s="1" t="s">
        <v>4262</v>
      </c>
      <c r="J1624" t="str">
        <f>SUBSTITUTE(detalles!G1624,",",".")</f>
        <v>100</v>
      </c>
      <c r="K1624" s="1" t="s">
        <v>4263</v>
      </c>
      <c r="L1624" t="str">
        <f>SUBSTITUTE(detalles!N1624/100,",",".")</f>
        <v>0.21</v>
      </c>
      <c r="M1624" s="1" t="s">
        <v>4264</v>
      </c>
      <c r="N1624">
        <f>detalles!J1624</f>
        <v>705000</v>
      </c>
      <c r="O1624" s="1" t="s">
        <v>4265</v>
      </c>
      <c r="P1624" t="str">
        <f>detalles!L1624</f>
        <v/>
      </c>
      <c r="Q1624" s="1" t="s">
        <v>4266</v>
      </c>
      <c r="R1624">
        <f>ABS(detalles!O1624)</f>
        <v>0</v>
      </c>
      <c r="S1624" s="1" t="s">
        <v>4267</v>
      </c>
      <c r="T1624">
        <f>detalles!P1624</f>
        <v>0</v>
      </c>
      <c r="U1624" s="1" t="s">
        <v>2987</v>
      </c>
    </row>
    <row r="1625" spans="1:21" x14ac:dyDescent="0.25">
      <c r="A1625" t="s">
        <v>2976</v>
      </c>
      <c r="B1625">
        <f>detalles!A1625</f>
        <v>3803</v>
      </c>
      <c r="C1625" s="1" t="s">
        <v>4260</v>
      </c>
      <c r="D1625">
        <f>IFERROR(detalles!Q1625,detalles!B1625)</f>
        <v>3570</v>
      </c>
      <c r="E1625" s="1" t="s">
        <v>4268</v>
      </c>
      <c r="F1625" t="str">
        <f>detalles!D1625</f>
        <v xml:space="preserve">	Suplidos por legalización de libros 2016</v>
      </c>
      <c r="G1625" s="1" t="s">
        <v>4261</v>
      </c>
      <c r="H1625">
        <f>detalles!F1625</f>
        <v>1</v>
      </c>
      <c r="I1625" s="1" t="s">
        <v>4262</v>
      </c>
      <c r="J1625" t="str">
        <f>SUBSTITUTE(detalles!G1625,",",".")</f>
        <v>22.78</v>
      </c>
      <c r="K1625" s="1" t="s">
        <v>4263</v>
      </c>
      <c r="L1625" t="str">
        <f>SUBSTITUTE(detalles!N1625/100,",",".")</f>
        <v>0</v>
      </c>
      <c r="M1625" s="1" t="s">
        <v>4264</v>
      </c>
      <c r="N1625">
        <f>detalles!J1625</f>
        <v>759000</v>
      </c>
      <c r="O1625" s="1" t="s">
        <v>4265</v>
      </c>
      <c r="P1625" t="str">
        <f>detalles!L1625</f>
        <v/>
      </c>
      <c r="Q1625" s="1" t="s">
        <v>4266</v>
      </c>
      <c r="R1625">
        <f>ABS(detalles!O1625)</f>
        <v>1</v>
      </c>
      <c r="S1625" s="1" t="s">
        <v>4267</v>
      </c>
      <c r="T1625">
        <f>detalles!P1625</f>
        <v>2</v>
      </c>
      <c r="U1625" s="1" t="s">
        <v>2987</v>
      </c>
    </row>
    <row r="1626" spans="1:21" x14ac:dyDescent="0.25">
      <c r="A1626" t="s">
        <v>2976</v>
      </c>
      <c r="B1626">
        <f>detalles!A1626</f>
        <v>3804</v>
      </c>
      <c r="C1626" s="1" t="s">
        <v>4260</v>
      </c>
      <c r="D1626">
        <f>IFERROR(detalles!Q1626,detalles!B1626)</f>
        <v>3578</v>
      </c>
      <c r="E1626" s="1" t="s">
        <v>4268</v>
      </c>
      <c r="F1626" t="str">
        <f>detalles!D1626</f>
        <v xml:space="preserve">	Suplidos por legalización de libros 2016</v>
      </c>
      <c r="G1626" s="1" t="s">
        <v>4261</v>
      </c>
      <c r="H1626">
        <f>detalles!F1626</f>
        <v>1</v>
      </c>
      <c r="I1626" s="1" t="s">
        <v>4262</v>
      </c>
      <c r="J1626" t="str">
        <f>SUBSTITUTE(detalles!G1626,",",".")</f>
        <v>22.78</v>
      </c>
      <c r="K1626" s="1" t="s">
        <v>4263</v>
      </c>
      <c r="L1626" t="str">
        <f>SUBSTITUTE(detalles!N1626/100,",",".")</f>
        <v>0</v>
      </c>
      <c r="M1626" s="1" t="s">
        <v>4264</v>
      </c>
      <c r="N1626">
        <f>detalles!J1626</f>
        <v>759000</v>
      </c>
      <c r="O1626" s="1" t="s">
        <v>4265</v>
      </c>
      <c r="P1626" t="str">
        <f>detalles!L1626</f>
        <v/>
      </c>
      <c r="Q1626" s="1" t="s">
        <v>4266</v>
      </c>
      <c r="R1626">
        <f>ABS(detalles!O1626)</f>
        <v>1</v>
      </c>
      <c r="S1626" s="1" t="s">
        <v>4267</v>
      </c>
      <c r="T1626">
        <f>detalles!P1626</f>
        <v>2</v>
      </c>
      <c r="U1626" s="1" t="s">
        <v>2987</v>
      </c>
    </row>
    <row r="1627" spans="1:21" x14ac:dyDescent="0.25">
      <c r="A1627" t="s">
        <v>2976</v>
      </c>
      <c r="B1627">
        <f>detalles!A1627</f>
        <v>3805</v>
      </c>
      <c r="C1627" s="1" t="s">
        <v>4260</v>
      </c>
      <c r="D1627">
        <f>IFERROR(detalles!Q1627,detalles!B1627)</f>
        <v>3583</v>
      </c>
      <c r="E1627" s="1" t="s">
        <v>4268</v>
      </c>
      <c r="F1627" t="str">
        <f>detalles!D1627</f>
        <v xml:space="preserve">	Suplidos por legalización de libros 2016</v>
      </c>
      <c r="G1627" s="1" t="s">
        <v>4261</v>
      </c>
      <c r="H1627">
        <f>detalles!F1627</f>
        <v>1</v>
      </c>
      <c r="I1627" s="1" t="s">
        <v>4262</v>
      </c>
      <c r="J1627" t="str">
        <f>SUBSTITUTE(detalles!G1627,",",".")</f>
        <v>22.78</v>
      </c>
      <c r="K1627" s="1" t="s">
        <v>4263</v>
      </c>
      <c r="L1627" t="str">
        <f>SUBSTITUTE(detalles!N1627/100,",",".")</f>
        <v>0</v>
      </c>
      <c r="M1627" s="1" t="s">
        <v>4264</v>
      </c>
      <c r="N1627">
        <f>detalles!J1627</f>
        <v>759000</v>
      </c>
      <c r="O1627" s="1" t="s">
        <v>4265</v>
      </c>
      <c r="P1627" t="str">
        <f>detalles!L1627</f>
        <v/>
      </c>
      <c r="Q1627" s="1" t="s">
        <v>4266</v>
      </c>
      <c r="R1627">
        <f>ABS(detalles!O1627)</f>
        <v>1</v>
      </c>
      <c r="S1627" s="1" t="s">
        <v>4267</v>
      </c>
      <c r="T1627">
        <f>detalles!P1627</f>
        <v>2</v>
      </c>
      <c r="U1627" s="1" t="s">
        <v>2987</v>
      </c>
    </row>
    <row r="1628" spans="1:21" x14ac:dyDescent="0.25">
      <c r="A1628" t="s">
        <v>2976</v>
      </c>
      <c r="B1628">
        <f>detalles!A1628</f>
        <v>3806</v>
      </c>
      <c r="C1628" s="1" t="s">
        <v>4260</v>
      </c>
      <c r="D1628">
        <f>IFERROR(detalles!Q1628,detalles!B1628)</f>
        <v>3581</v>
      </c>
      <c r="E1628" s="1" t="s">
        <v>4268</v>
      </c>
      <c r="F1628" t="str">
        <f>detalles!D1628</f>
        <v xml:space="preserve">	Suplidos por legalización de libros 2016</v>
      </c>
      <c r="G1628" s="1" t="s">
        <v>4261</v>
      </c>
      <c r="H1628">
        <f>detalles!F1628</f>
        <v>1</v>
      </c>
      <c r="I1628" s="1" t="s">
        <v>4262</v>
      </c>
      <c r="J1628" t="str">
        <f>SUBSTITUTE(detalles!G1628,",",".")</f>
        <v>22.78</v>
      </c>
      <c r="K1628" s="1" t="s">
        <v>4263</v>
      </c>
      <c r="L1628" t="str">
        <f>SUBSTITUTE(detalles!N1628/100,",",".")</f>
        <v>0</v>
      </c>
      <c r="M1628" s="1" t="s">
        <v>4264</v>
      </c>
      <c r="N1628">
        <f>detalles!J1628</f>
        <v>759000</v>
      </c>
      <c r="O1628" s="1" t="s">
        <v>4265</v>
      </c>
      <c r="P1628" t="str">
        <f>detalles!L1628</f>
        <v/>
      </c>
      <c r="Q1628" s="1" t="s">
        <v>4266</v>
      </c>
      <c r="R1628">
        <f>ABS(detalles!O1628)</f>
        <v>1</v>
      </c>
      <c r="S1628" s="1" t="s">
        <v>4267</v>
      </c>
      <c r="T1628">
        <f>detalles!P1628</f>
        <v>2</v>
      </c>
      <c r="U1628" s="1" t="s">
        <v>2987</v>
      </c>
    </row>
    <row r="1629" spans="1:21" x14ac:dyDescent="0.25">
      <c r="A1629" t="s">
        <v>2976</v>
      </c>
      <c r="B1629">
        <f>detalles!A1629</f>
        <v>3807</v>
      </c>
      <c r="C1629" s="1" t="s">
        <v>4260</v>
      </c>
      <c r="D1629">
        <f>IFERROR(detalles!Q1629,detalles!B1629)</f>
        <v>3569</v>
      </c>
      <c r="E1629" s="1" t="s">
        <v>4268</v>
      </c>
      <c r="F1629" t="str">
        <f>detalles!D1629</f>
        <v>Horas extras cierre 2016 y 1T17</v>
      </c>
      <c r="G1629" s="1" t="s">
        <v>4261</v>
      </c>
      <c r="H1629">
        <f>detalles!F1629</f>
        <v>1</v>
      </c>
      <c r="I1629" s="1" t="s">
        <v>4262</v>
      </c>
      <c r="J1629" t="str">
        <f>SUBSTITUTE(detalles!G1629,",",".")</f>
        <v>350</v>
      </c>
      <c r="K1629" s="1" t="s">
        <v>4263</v>
      </c>
      <c r="L1629" t="str">
        <f>SUBSTITUTE(detalles!N1629/100,",",".")</f>
        <v>0.21</v>
      </c>
      <c r="M1629" s="1" t="s">
        <v>4264</v>
      </c>
      <c r="N1629">
        <f>detalles!J1629</f>
        <v>705000</v>
      </c>
      <c r="O1629" s="1" t="s">
        <v>4265</v>
      </c>
      <c r="P1629" t="str">
        <f>detalles!L1629</f>
        <v/>
      </c>
      <c r="Q1629" s="1" t="s">
        <v>4266</v>
      </c>
      <c r="R1629">
        <f>ABS(detalles!O1629)</f>
        <v>0</v>
      </c>
      <c r="S1629" s="1" t="s">
        <v>4267</v>
      </c>
      <c r="T1629">
        <f>detalles!P1629</f>
        <v>0</v>
      </c>
      <c r="U1629" s="1" t="s">
        <v>2987</v>
      </c>
    </row>
    <row r="1630" spans="1:21" x14ac:dyDescent="0.25">
      <c r="A1630" t="s">
        <v>2976</v>
      </c>
      <c r="B1630">
        <f>detalles!A1630</f>
        <v>3801</v>
      </c>
      <c r="C1630" s="1" t="s">
        <v>4260</v>
      </c>
      <c r="D1630">
        <f>IFERROR(detalles!Q1630,detalles!B1630)</f>
        <v>3577</v>
      </c>
      <c r="E1630" s="1" t="s">
        <v>4268</v>
      </c>
      <c r="F1630" t="str">
        <f>detalles!D1630</f>
        <v>Suplidos: Factura FNMT firma digital</v>
      </c>
      <c r="G1630" s="1" t="s">
        <v>4261</v>
      </c>
      <c r="H1630">
        <f>detalles!F1630</f>
        <v>1</v>
      </c>
      <c r="I1630" s="1" t="s">
        <v>4262</v>
      </c>
      <c r="J1630" t="str">
        <f>SUBSTITUTE(detalles!G1630,",",".")</f>
        <v>29.04</v>
      </c>
      <c r="K1630" s="1" t="s">
        <v>4263</v>
      </c>
      <c r="L1630" t="str">
        <f>SUBSTITUTE(detalles!N1630/100,",",".")</f>
        <v>0</v>
      </c>
      <c r="M1630" s="1" t="s">
        <v>4264</v>
      </c>
      <c r="N1630">
        <f>detalles!J1630</f>
        <v>759000</v>
      </c>
      <c r="O1630" s="1" t="s">
        <v>4265</v>
      </c>
      <c r="P1630" t="str">
        <f>detalles!L1630</f>
        <v/>
      </c>
      <c r="Q1630" s="1" t="s">
        <v>4266</v>
      </c>
      <c r="R1630">
        <f>ABS(detalles!O1630)</f>
        <v>1</v>
      </c>
      <c r="S1630" s="1" t="s">
        <v>4267</v>
      </c>
      <c r="T1630">
        <f>detalles!P1630</f>
        <v>1</v>
      </c>
      <c r="U1630" s="1" t="s">
        <v>2987</v>
      </c>
    </row>
    <row r="1631" spans="1:21" x14ac:dyDescent="0.25">
      <c r="A1631" t="s">
        <v>2976</v>
      </c>
      <c r="B1631">
        <f>detalles!A1631</f>
        <v>3809</v>
      </c>
      <c r="C1631" s="1" t="s">
        <v>4260</v>
      </c>
      <c r="D1631">
        <f>IFERROR(detalles!Q1631,detalles!B1631)</f>
        <v>3588</v>
      </c>
      <c r="E1631" s="1" t="s">
        <v>4268</v>
      </c>
      <c r="F1631" t="str">
        <f>detalles!D1631</f>
        <v>Certificado RM y tramitación firma digital</v>
      </c>
      <c r="G1631" s="1" t="s">
        <v>4261</v>
      </c>
      <c r="H1631">
        <f>detalles!F1631</f>
        <v>1</v>
      </c>
      <c r="I1631" s="1" t="s">
        <v>4262</v>
      </c>
      <c r="J1631" t="str">
        <f>SUBSTITUTE(detalles!G1631,",",".")</f>
        <v>85.24</v>
      </c>
      <c r="K1631" s="1" t="s">
        <v>4263</v>
      </c>
      <c r="L1631" t="str">
        <f>SUBSTITUTE(detalles!N1631/100,",",".")</f>
        <v>0.21</v>
      </c>
      <c r="M1631" s="1" t="s">
        <v>4264</v>
      </c>
      <c r="N1631">
        <f>detalles!J1631</f>
        <v>759000</v>
      </c>
      <c r="O1631" s="1" t="s">
        <v>4265</v>
      </c>
      <c r="P1631" t="str">
        <f>detalles!L1631</f>
        <v/>
      </c>
      <c r="Q1631" s="1" t="s">
        <v>4266</v>
      </c>
      <c r="R1631">
        <f>ABS(detalles!O1631)</f>
        <v>2</v>
      </c>
      <c r="S1631" s="1" t="s">
        <v>4267</v>
      </c>
      <c r="T1631">
        <f>detalles!P1631</f>
        <v>2</v>
      </c>
      <c r="U1631" s="1" t="s">
        <v>2987</v>
      </c>
    </row>
    <row r="1632" spans="1:21" x14ac:dyDescent="0.25">
      <c r="A1632" t="s">
        <v>2976</v>
      </c>
      <c r="B1632">
        <f>detalles!A1632</f>
        <v>3800</v>
      </c>
      <c r="C1632" s="1" t="s">
        <v>4260</v>
      </c>
      <c r="D1632">
        <f>IFERROR(detalles!Q1632,detalles!B1632)</f>
        <v>3577</v>
      </c>
      <c r="E1632" s="1" t="s">
        <v>4268</v>
      </c>
      <c r="F1632" t="str">
        <f>detalles!D1632</f>
        <v>Servicios laboral mayo</v>
      </c>
      <c r="G1632" s="1" t="s">
        <v>4261</v>
      </c>
      <c r="H1632">
        <f>detalles!F1632</f>
        <v>5</v>
      </c>
      <c r="I1632" s="1" t="s">
        <v>4262</v>
      </c>
      <c r="J1632" t="str">
        <f>SUBSTITUTE(detalles!G1632,",",".")</f>
        <v>18</v>
      </c>
      <c r="K1632" s="1" t="s">
        <v>4263</v>
      </c>
      <c r="L1632" t="str">
        <f>SUBSTITUTE(detalles!N1632/100,",",".")</f>
        <v>0.21</v>
      </c>
      <c r="M1632" s="1" t="s">
        <v>4264</v>
      </c>
      <c r="N1632">
        <f>detalles!J1632</f>
        <v>705000</v>
      </c>
      <c r="O1632" s="1" t="s">
        <v>4265</v>
      </c>
      <c r="P1632" t="str">
        <f>detalles!L1632</f>
        <v/>
      </c>
      <c r="Q1632" s="1" t="s">
        <v>4266</v>
      </c>
      <c r="R1632">
        <f>ABS(detalles!O1632)</f>
        <v>0</v>
      </c>
      <c r="S1632" s="1" t="s">
        <v>4267</v>
      </c>
      <c r="T1632">
        <f>detalles!P1632</f>
        <v>0</v>
      </c>
      <c r="U1632" s="1" t="s">
        <v>2987</v>
      </c>
    </row>
    <row r="1633" spans="1:21" x14ac:dyDescent="0.25">
      <c r="A1633" t="s">
        <v>2976</v>
      </c>
      <c r="B1633">
        <f>detalles!A1633</f>
        <v>3811</v>
      </c>
      <c r="C1633" s="1" t="s">
        <v>4260</v>
      </c>
      <c r="D1633">
        <f>IFERROR(detalles!Q1633,detalles!B1633)</f>
        <v>3586</v>
      </c>
      <c r="E1633" s="1" t="s">
        <v>4268</v>
      </c>
      <c r="F1633" t="str">
        <f>detalles!D1633</f>
        <v>Abono Fra 17/00172 (se borrará en contabilidad. No tocar)</v>
      </c>
      <c r="G1633" s="1" t="s">
        <v>4261</v>
      </c>
      <c r="H1633">
        <f>detalles!F1633</f>
        <v>1</v>
      </c>
      <c r="I1633" s="1" t="s">
        <v>4262</v>
      </c>
      <c r="J1633" t="str">
        <f>SUBSTITUTE(detalles!G1633,",",".")</f>
        <v>-75</v>
      </c>
      <c r="K1633" s="1" t="s">
        <v>4263</v>
      </c>
      <c r="L1633" t="str">
        <f>SUBSTITUTE(detalles!N1633/100,",",".")</f>
        <v>0.21</v>
      </c>
      <c r="M1633" s="1" t="s">
        <v>4264</v>
      </c>
      <c r="N1633">
        <f>detalles!J1633</f>
        <v>705000</v>
      </c>
      <c r="O1633" s="1" t="s">
        <v>4265</v>
      </c>
      <c r="P1633" t="str">
        <f>detalles!L1633</f>
        <v/>
      </c>
      <c r="Q1633" s="1" t="s">
        <v>4266</v>
      </c>
      <c r="R1633">
        <f>ABS(detalles!O1633)</f>
        <v>0</v>
      </c>
      <c r="S1633" s="1" t="s">
        <v>4267</v>
      </c>
      <c r="T1633">
        <f>detalles!P1633</f>
        <v>0</v>
      </c>
      <c r="U1633" s="1" t="s">
        <v>2987</v>
      </c>
    </row>
    <row r="1634" spans="1:21" x14ac:dyDescent="0.25">
      <c r="A1634" t="s">
        <v>2976</v>
      </c>
      <c r="B1634">
        <f>detalles!A1634</f>
        <v>3812</v>
      </c>
      <c r="C1634" s="1" t="s">
        <v>4260</v>
      </c>
      <c r="D1634">
        <f>IFERROR(detalles!Q1634,detalles!B1634)</f>
        <v>3644</v>
      </c>
      <c r="E1634" s="1" t="s">
        <v>4268</v>
      </c>
      <c r="F1634" t="str">
        <f>detalles!D1634</f>
        <v>Certificado del Registro mecantil para firma digital</v>
      </c>
      <c r="G1634" s="1" t="s">
        <v>4261</v>
      </c>
      <c r="H1634">
        <f>detalles!F1634</f>
        <v>1</v>
      </c>
      <c r="I1634" s="1" t="s">
        <v>4262</v>
      </c>
      <c r="J1634" t="str">
        <f>SUBSTITUTE(detalles!G1634,",",".")</f>
        <v>20.12</v>
      </c>
      <c r="K1634" s="1" t="s">
        <v>4263</v>
      </c>
      <c r="L1634" t="str">
        <f>SUBSTITUTE(detalles!N1634/100,",",".")</f>
        <v>0.21</v>
      </c>
      <c r="M1634" s="1" t="s">
        <v>4264</v>
      </c>
      <c r="N1634">
        <f>detalles!J1634</f>
        <v>759000</v>
      </c>
      <c r="O1634" s="1" t="s">
        <v>4265</v>
      </c>
      <c r="P1634" t="str">
        <f>detalles!L1634</f>
        <v/>
      </c>
      <c r="Q1634" s="1" t="s">
        <v>4266</v>
      </c>
      <c r="R1634">
        <f>ABS(detalles!O1634)</f>
        <v>2</v>
      </c>
      <c r="S1634" s="1" t="s">
        <v>4267</v>
      </c>
      <c r="T1634">
        <f>detalles!P1634</f>
        <v>1</v>
      </c>
      <c r="U1634" s="1" t="s">
        <v>2987</v>
      </c>
    </row>
    <row r="1635" spans="1:21" x14ac:dyDescent="0.25">
      <c r="A1635" t="s">
        <v>2976</v>
      </c>
      <c r="B1635">
        <f>detalles!A1635</f>
        <v>3813</v>
      </c>
      <c r="C1635" s="1" t="s">
        <v>4260</v>
      </c>
      <c r="D1635">
        <f>IFERROR(detalles!Q1635,detalles!B1635)</f>
        <v>3589</v>
      </c>
      <c r="E1635" s="1" t="s">
        <v>4268</v>
      </c>
      <c r="F1635" t="str">
        <f>detalles!D1635</f>
        <v>Cargos Cplus 17771, 18701, 36295</v>
      </c>
      <c r="G1635" s="1" t="s">
        <v>4261</v>
      </c>
      <c r="H1635">
        <f>detalles!F1635</f>
        <v>1</v>
      </c>
      <c r="I1635" s="1" t="s">
        <v>4262</v>
      </c>
      <c r="J1635" t="str">
        <f>SUBSTITUTE(detalles!G1635,",",".")</f>
        <v>834.56</v>
      </c>
      <c r="K1635" s="1" t="s">
        <v>4263</v>
      </c>
      <c r="L1635" t="str">
        <f>SUBSTITUTE(detalles!N1635/100,",",".")</f>
        <v>0.21</v>
      </c>
      <c r="M1635" s="1" t="s">
        <v>4264</v>
      </c>
      <c r="N1635">
        <f>detalles!J1635</f>
        <v>705000</v>
      </c>
      <c r="O1635" s="1" t="s">
        <v>4265</v>
      </c>
      <c r="P1635" t="str">
        <f>detalles!L1635</f>
        <v/>
      </c>
      <c r="Q1635" s="1" t="s">
        <v>4266</v>
      </c>
      <c r="R1635">
        <f>ABS(detalles!O1635)</f>
        <v>0</v>
      </c>
      <c r="S1635" s="1" t="s">
        <v>4267</v>
      </c>
      <c r="T1635">
        <f>detalles!P1635</f>
        <v>2</v>
      </c>
      <c r="U1635" s="1" t="s">
        <v>2987</v>
      </c>
    </row>
    <row r="1636" spans="1:21" x14ac:dyDescent="0.25">
      <c r="A1636" t="s">
        <v>2976</v>
      </c>
      <c r="B1636">
        <f>detalles!A1636</f>
        <v>3814</v>
      </c>
      <c r="C1636" s="1" t="s">
        <v>4260</v>
      </c>
      <c r="D1636">
        <f>IFERROR(detalles!Q1636,detalles!B1636)</f>
        <v>3610</v>
      </c>
      <c r="E1636" s="1" t="s">
        <v>4268</v>
      </c>
      <c r="F1636" t="str">
        <f>detalles!D1636</f>
        <v>Recurso renta 2015</v>
      </c>
      <c r="G1636" s="1" t="s">
        <v>4261</v>
      </c>
      <c r="H1636">
        <f>detalles!F1636</f>
        <v>1</v>
      </c>
      <c r="I1636" s="1" t="s">
        <v>4262</v>
      </c>
      <c r="J1636" t="str">
        <f>SUBSTITUTE(detalles!G1636,",",".")</f>
        <v>35</v>
      </c>
      <c r="K1636" s="1" t="s">
        <v>4263</v>
      </c>
      <c r="L1636" t="str">
        <f>SUBSTITUTE(detalles!N1636/100,",",".")</f>
        <v>0.21</v>
      </c>
      <c r="M1636" s="1" t="s">
        <v>4264</v>
      </c>
      <c r="N1636">
        <f>detalles!J1636</f>
        <v>705000</v>
      </c>
      <c r="O1636" s="1" t="s">
        <v>4265</v>
      </c>
      <c r="P1636" t="str">
        <f>detalles!L1636</f>
        <v/>
      </c>
      <c r="Q1636" s="1" t="s">
        <v>4266</v>
      </c>
      <c r="R1636">
        <f>ABS(detalles!O1636)</f>
        <v>0</v>
      </c>
      <c r="S1636" s="1" t="s">
        <v>4267</v>
      </c>
      <c r="T1636">
        <f>detalles!P1636</f>
        <v>0</v>
      </c>
      <c r="U1636" s="1" t="s">
        <v>2987</v>
      </c>
    </row>
    <row r="1637" spans="1:21" x14ac:dyDescent="0.25">
      <c r="A1637" t="s">
        <v>2976</v>
      </c>
      <c r="B1637">
        <f>detalles!A1637</f>
        <v>3815</v>
      </c>
      <c r="C1637" s="1" t="s">
        <v>4260</v>
      </c>
      <c r="D1637">
        <f>IFERROR(detalles!Q1637,detalles!B1637)</f>
        <v>3635</v>
      </c>
      <c r="E1637" s="1" t="s">
        <v>4268</v>
      </c>
      <c r="F1637" t="str">
        <f>detalles!D1637</f>
        <v>Serviciones profesionales anuales</v>
      </c>
      <c r="G1637" s="1" t="s">
        <v>4261</v>
      </c>
      <c r="H1637">
        <f>detalles!F1637</f>
        <v>1</v>
      </c>
      <c r="I1637" s="1" t="s">
        <v>4262</v>
      </c>
      <c r="J1637" t="str">
        <f>SUBSTITUTE(detalles!G1637,",",".")</f>
        <v>270</v>
      </c>
      <c r="K1637" s="1" t="s">
        <v>4263</v>
      </c>
      <c r="L1637" t="str">
        <f>SUBSTITUTE(detalles!N1637/100,",",".")</f>
        <v>0.21</v>
      </c>
      <c r="M1637" s="1" t="s">
        <v>4264</v>
      </c>
      <c r="N1637">
        <f>detalles!J1637</f>
        <v>705000</v>
      </c>
      <c r="O1637" s="1" t="s">
        <v>4265</v>
      </c>
      <c r="P1637" t="str">
        <f>detalles!L1637</f>
        <v/>
      </c>
      <c r="Q1637" s="1" t="s">
        <v>4266</v>
      </c>
      <c r="R1637">
        <f>ABS(detalles!O1637)</f>
        <v>0</v>
      </c>
      <c r="S1637" s="1" t="s">
        <v>4267</v>
      </c>
      <c r="T1637">
        <f>detalles!P1637</f>
        <v>0</v>
      </c>
      <c r="U1637" s="1" t="s">
        <v>2987</v>
      </c>
    </row>
    <row r="1638" spans="1:21" x14ac:dyDescent="0.25">
      <c r="A1638" t="s">
        <v>2976</v>
      </c>
      <c r="B1638">
        <f>detalles!A1638</f>
        <v>3816</v>
      </c>
      <c r="C1638" s="1" t="s">
        <v>4260</v>
      </c>
      <c r="D1638">
        <f>IFERROR(detalles!Q1638,detalles!B1638)</f>
        <v>3595</v>
      </c>
      <c r="E1638" s="1" t="s">
        <v>4268</v>
      </c>
      <c r="F1638" t="str">
        <f>detalles!D1638</f>
        <v>Servicios anuales</v>
      </c>
      <c r="G1638" s="1" t="s">
        <v>4261</v>
      </c>
      <c r="H1638">
        <f>detalles!F1638</f>
        <v>1</v>
      </c>
      <c r="I1638" s="1" t="s">
        <v>4262</v>
      </c>
      <c r="J1638" t="str">
        <f>SUBSTITUTE(detalles!G1638,",",".")</f>
        <v>75</v>
      </c>
      <c r="K1638" s="1" t="s">
        <v>4263</v>
      </c>
      <c r="L1638" t="str">
        <f>SUBSTITUTE(detalles!N1638/100,",",".")</f>
        <v>0.21</v>
      </c>
      <c r="M1638" s="1" t="s">
        <v>4264</v>
      </c>
      <c r="N1638">
        <f>detalles!J1638</f>
        <v>705000</v>
      </c>
      <c r="O1638" s="1" t="s">
        <v>4265</v>
      </c>
      <c r="P1638" t="str">
        <f>detalles!L1638</f>
        <v/>
      </c>
      <c r="Q1638" s="1" t="s">
        <v>4266</v>
      </c>
      <c r="R1638">
        <f>ABS(detalles!O1638)</f>
        <v>0</v>
      </c>
      <c r="S1638" s="1" t="s">
        <v>4267</v>
      </c>
      <c r="T1638">
        <f>detalles!P1638</f>
        <v>0</v>
      </c>
      <c r="U1638" s="1" t="s">
        <v>2987</v>
      </c>
    </row>
    <row r="1639" spans="1:21" x14ac:dyDescent="0.25">
      <c r="A1639" t="s">
        <v>2976</v>
      </c>
      <c r="B1639">
        <f>detalles!A1639</f>
        <v>3829</v>
      </c>
      <c r="C1639" s="1" t="s">
        <v>4260</v>
      </c>
      <c r="D1639">
        <f>IFERROR(detalles!Q1639,detalles!B1639)</f>
        <v>3627</v>
      </c>
      <c r="E1639" s="1" t="s">
        <v>4268</v>
      </c>
      <c r="F1639" t="str">
        <f>detalles!D1639</f>
        <v>Servicios Laborales</v>
      </c>
      <c r="G1639" s="1" t="s">
        <v>4261</v>
      </c>
      <c r="H1639">
        <f>detalles!F1639</f>
        <v>1</v>
      </c>
      <c r="I1639" s="1" t="s">
        <v>4262</v>
      </c>
      <c r="J1639" t="str">
        <f>SUBSTITUTE(detalles!G1639,",",".")</f>
        <v>72</v>
      </c>
      <c r="K1639" s="1" t="s">
        <v>4263</v>
      </c>
      <c r="L1639" t="str">
        <f>SUBSTITUTE(detalles!N1639/100,",",".")</f>
        <v>0.21</v>
      </c>
      <c r="M1639" s="1" t="s">
        <v>4264</v>
      </c>
      <c r="N1639">
        <f>detalles!J1639</f>
        <v>705000</v>
      </c>
      <c r="O1639" s="1" t="s">
        <v>4265</v>
      </c>
      <c r="P1639" t="str">
        <f>detalles!L1639</f>
        <v/>
      </c>
      <c r="Q1639" s="1" t="s">
        <v>4266</v>
      </c>
      <c r="R1639">
        <f>ABS(detalles!O1639)</f>
        <v>0</v>
      </c>
      <c r="S1639" s="1" t="s">
        <v>4267</v>
      </c>
      <c r="T1639">
        <f>detalles!P1639</f>
        <v>0</v>
      </c>
      <c r="U1639" s="1" t="s">
        <v>2987</v>
      </c>
    </row>
    <row r="1640" spans="1:21" x14ac:dyDescent="0.25">
      <c r="A1640" t="s">
        <v>2976</v>
      </c>
      <c r="B1640">
        <f>detalles!A1640</f>
        <v>3808</v>
      </c>
      <c r="C1640" s="1" t="s">
        <v>4260</v>
      </c>
      <c r="D1640">
        <f>IFERROR(detalles!Q1640,detalles!B1640)</f>
        <v>3588</v>
      </c>
      <c r="E1640" s="1" t="s">
        <v>4268</v>
      </c>
      <c r="F1640" t="str">
        <f>detalles!D1640</f>
        <v>Suplido: Fnmt</v>
      </c>
      <c r="G1640" s="1" t="s">
        <v>4261</v>
      </c>
      <c r="H1640">
        <f>detalles!F1640</f>
        <v>1</v>
      </c>
      <c r="I1640" s="1" t="s">
        <v>4262</v>
      </c>
      <c r="J1640" t="str">
        <f>SUBSTITUTE(detalles!G1640,",",".")</f>
        <v>16.94</v>
      </c>
      <c r="K1640" s="1" t="s">
        <v>4263</v>
      </c>
      <c r="L1640" t="str">
        <f>SUBSTITUTE(detalles!N1640/100,",",".")</f>
        <v>0</v>
      </c>
      <c r="M1640" s="1" t="s">
        <v>4264</v>
      </c>
      <c r="N1640">
        <f>detalles!J1640</f>
        <v>759000</v>
      </c>
      <c r="O1640" s="1" t="s">
        <v>4265</v>
      </c>
      <c r="P1640" t="str">
        <f>detalles!L1640</f>
        <v/>
      </c>
      <c r="Q1640" s="1" t="s">
        <v>4266</v>
      </c>
      <c r="R1640">
        <f>ABS(detalles!O1640)</f>
        <v>1</v>
      </c>
      <c r="S1640" s="1" t="s">
        <v>4267</v>
      </c>
      <c r="T1640">
        <f>detalles!P1640</f>
        <v>2</v>
      </c>
      <c r="U1640" s="1" t="s">
        <v>2987</v>
      </c>
    </row>
    <row r="1641" spans="1:21" x14ac:dyDescent="0.25">
      <c r="A1641" t="s">
        <v>2976</v>
      </c>
      <c r="B1641">
        <f>detalles!A1641</f>
        <v>3791</v>
      </c>
      <c r="C1641" s="1" t="s">
        <v>4260</v>
      </c>
      <c r="D1641">
        <f>IFERROR(detalles!Q1641,detalles!B1641)</f>
        <v>3584</v>
      </c>
      <c r="E1641" s="1" t="s">
        <v>4268</v>
      </c>
      <c r="F1641" t="str">
        <f>detalles!D1641</f>
        <v>Suplidos: Factura Registro Mercantil legalización libros</v>
      </c>
      <c r="G1641" s="1" t="s">
        <v>4261</v>
      </c>
      <c r="H1641">
        <f>detalles!F1641</f>
        <v>1</v>
      </c>
      <c r="I1641" s="1" t="s">
        <v>4262</v>
      </c>
      <c r="J1641" t="str">
        <f>SUBSTITUTE(detalles!G1641,",",".")</f>
        <v>22.78</v>
      </c>
      <c r="K1641" s="1" t="s">
        <v>4263</v>
      </c>
      <c r="L1641" t="str">
        <f>SUBSTITUTE(detalles!N1641/100,",",".")</f>
        <v>0</v>
      </c>
      <c r="M1641" s="1" t="s">
        <v>4264</v>
      </c>
      <c r="N1641">
        <f>detalles!J1641</f>
        <v>759000</v>
      </c>
      <c r="O1641" s="1" t="s">
        <v>4265</v>
      </c>
      <c r="P1641" t="str">
        <f>detalles!L1641</f>
        <v/>
      </c>
      <c r="Q1641" s="1" t="s">
        <v>4266</v>
      </c>
      <c r="R1641">
        <f>ABS(detalles!O1641)</f>
        <v>1</v>
      </c>
      <c r="S1641" s="1" t="s">
        <v>4267</v>
      </c>
      <c r="T1641">
        <f>detalles!P1641</f>
        <v>1</v>
      </c>
      <c r="U1641" s="1" t="s">
        <v>2987</v>
      </c>
    </row>
    <row r="1642" spans="1:21" x14ac:dyDescent="0.25">
      <c r="A1642" t="s">
        <v>2976</v>
      </c>
      <c r="B1642">
        <f>detalles!A1642</f>
        <v>3781</v>
      </c>
      <c r="C1642" s="1" t="s">
        <v>4260</v>
      </c>
      <c r="D1642">
        <f>IFERROR(detalles!Q1642,detalles!B1642)</f>
        <v>1220</v>
      </c>
      <c r="E1642" s="1" t="s">
        <v>4268</v>
      </c>
      <c r="F1642" t="str">
        <f>detalles!D1642</f>
        <v>Factura rectificativa que cancela la número 227</v>
      </c>
      <c r="G1642" s="1" t="s">
        <v>4261</v>
      </c>
      <c r="H1642">
        <f>detalles!F1642</f>
        <v>1</v>
      </c>
      <c r="I1642" s="1" t="s">
        <v>4262</v>
      </c>
      <c r="J1642" t="str">
        <f>SUBSTITUTE(detalles!G1642,",",".")</f>
        <v>-110</v>
      </c>
      <c r="K1642" s="1" t="s">
        <v>4263</v>
      </c>
      <c r="L1642" t="str">
        <f>SUBSTITUTE(detalles!N1642/100,",",".")</f>
        <v>0.21</v>
      </c>
      <c r="M1642" s="1" t="s">
        <v>4264</v>
      </c>
      <c r="N1642">
        <f>detalles!J1642</f>
        <v>705000</v>
      </c>
      <c r="O1642" s="1" t="s">
        <v>4265</v>
      </c>
      <c r="P1642" t="str">
        <f>detalles!L1642</f>
        <v/>
      </c>
      <c r="Q1642" s="1" t="s">
        <v>4266</v>
      </c>
      <c r="R1642">
        <f>ABS(detalles!O1642)</f>
        <v>0</v>
      </c>
      <c r="S1642" s="1" t="s">
        <v>4267</v>
      </c>
      <c r="T1642">
        <f>detalles!P1642</f>
        <v>0</v>
      </c>
      <c r="U1642" s="1" t="s">
        <v>2987</v>
      </c>
    </row>
    <row r="1643" spans="1:21" x14ac:dyDescent="0.25">
      <c r="A1643" t="s">
        <v>2976</v>
      </c>
      <c r="B1643">
        <f>detalles!A1643</f>
        <v>3782</v>
      </c>
      <c r="C1643" s="1" t="s">
        <v>4260</v>
      </c>
      <c r="D1643">
        <f>IFERROR(detalles!Q1643,detalles!B1643)</f>
        <v>3293</v>
      </c>
      <c r="E1643" s="1" t="s">
        <v>4268</v>
      </c>
      <c r="F1643" t="str">
        <f>detalles!D1643</f>
        <v>Monthly fee corresponding December 2016</v>
      </c>
      <c r="G1643" s="1" t="s">
        <v>4261</v>
      </c>
      <c r="H1643">
        <f>detalles!F1643</f>
        <v>1</v>
      </c>
      <c r="I1643" s="1" t="s">
        <v>4262</v>
      </c>
      <c r="J1643" t="str">
        <f>SUBSTITUTE(detalles!G1643,",",".")</f>
        <v>350</v>
      </c>
      <c r="K1643" s="1" t="s">
        <v>4263</v>
      </c>
      <c r="L1643" t="str">
        <f>SUBSTITUTE(detalles!N1643/100,",",".")</f>
        <v>0.21</v>
      </c>
      <c r="M1643" s="1" t="s">
        <v>4264</v>
      </c>
      <c r="N1643">
        <f>detalles!J1643</f>
        <v>705000</v>
      </c>
      <c r="O1643" s="1" t="s">
        <v>4265</v>
      </c>
      <c r="P1643" t="str">
        <f>detalles!L1643</f>
        <v/>
      </c>
      <c r="Q1643" s="1" t="s">
        <v>4266</v>
      </c>
      <c r="R1643">
        <f>ABS(detalles!O1643)</f>
        <v>0</v>
      </c>
      <c r="S1643" s="1" t="s">
        <v>4267</v>
      </c>
      <c r="T1643">
        <f>detalles!P1643</f>
        <v>0</v>
      </c>
      <c r="U1643" s="1" t="s">
        <v>2987</v>
      </c>
    </row>
    <row r="1644" spans="1:21" x14ac:dyDescent="0.25">
      <c r="A1644" t="s">
        <v>2976</v>
      </c>
      <c r="B1644">
        <f>detalles!A1644</f>
        <v>3783</v>
      </c>
      <c r="C1644" s="1" t="s">
        <v>4260</v>
      </c>
      <c r="D1644">
        <f>IFERROR(detalles!Q1644,detalles!B1644)</f>
        <v>3293</v>
      </c>
      <c r="E1644" s="1" t="s">
        <v>4268</v>
      </c>
      <c r="F1644" t="str">
        <f>detalles!D1644</f>
        <v>Fiscal address fee corresponding December 2016</v>
      </c>
      <c r="G1644" s="1" t="s">
        <v>4261</v>
      </c>
      <c r="H1644">
        <f>detalles!F1644</f>
        <v>1</v>
      </c>
      <c r="I1644" s="1" t="s">
        <v>4262</v>
      </c>
      <c r="J1644" t="str">
        <f>SUBSTITUTE(detalles!G1644,",",".")</f>
        <v>75</v>
      </c>
      <c r="K1644" s="1" t="s">
        <v>4263</v>
      </c>
      <c r="L1644" t="str">
        <f>SUBSTITUTE(detalles!N1644/100,",",".")</f>
        <v>0.21</v>
      </c>
      <c r="M1644" s="1" t="s">
        <v>4264</v>
      </c>
      <c r="N1644">
        <f>detalles!J1644</f>
        <v>705000</v>
      </c>
      <c r="O1644" s="1" t="s">
        <v>4265</v>
      </c>
      <c r="P1644" t="str">
        <f>detalles!L1644</f>
        <v/>
      </c>
      <c r="Q1644" s="1" t="s">
        <v>4266</v>
      </c>
      <c r="R1644">
        <f>ABS(detalles!O1644)</f>
        <v>0</v>
      </c>
      <c r="S1644" s="1" t="s">
        <v>4267</v>
      </c>
      <c r="T1644">
        <f>detalles!P1644</f>
        <v>0</v>
      </c>
      <c r="U1644" s="1" t="s">
        <v>2987</v>
      </c>
    </row>
    <row r="1645" spans="1:21" x14ac:dyDescent="0.25">
      <c r="A1645" t="s">
        <v>2976</v>
      </c>
      <c r="B1645">
        <f>detalles!A1645</f>
        <v>3786</v>
      </c>
      <c r="C1645" s="1" t="s">
        <v>4260</v>
      </c>
      <c r="D1645">
        <f>IFERROR(detalles!Q1645,detalles!B1645)</f>
        <v>3557</v>
      </c>
      <c r="E1645" s="1" t="s">
        <v>4268</v>
      </c>
      <c r="F1645" t="str">
        <f>detalles!D1645</f>
        <v>Factura por servicios profesionales extras</v>
      </c>
      <c r="G1645" s="1" t="s">
        <v>4261</v>
      </c>
      <c r="H1645">
        <f>detalles!F1645</f>
        <v>1</v>
      </c>
      <c r="I1645" s="1" t="s">
        <v>4262</v>
      </c>
      <c r="J1645" t="str">
        <f>SUBSTITUTE(detalles!G1645,",",".")</f>
        <v>350</v>
      </c>
      <c r="K1645" s="1" t="s">
        <v>4263</v>
      </c>
      <c r="L1645" t="str">
        <f>SUBSTITUTE(detalles!N1645/100,",",".")</f>
        <v>0.21</v>
      </c>
      <c r="M1645" s="1" t="s">
        <v>4264</v>
      </c>
      <c r="N1645">
        <f>detalles!J1645</f>
        <v>705000</v>
      </c>
      <c r="O1645" s="1" t="s">
        <v>4265</v>
      </c>
      <c r="P1645" t="str">
        <f>detalles!L1645</f>
        <v/>
      </c>
      <c r="Q1645" s="1" t="s">
        <v>4266</v>
      </c>
      <c r="R1645">
        <f>ABS(detalles!O1645)</f>
        <v>0</v>
      </c>
      <c r="S1645" s="1" t="s">
        <v>4267</v>
      </c>
      <c r="T1645">
        <f>detalles!P1645</f>
        <v>0</v>
      </c>
      <c r="U1645" s="1" t="s">
        <v>2987</v>
      </c>
    </row>
    <row r="1646" spans="1:21" x14ac:dyDescent="0.25">
      <c r="A1646" t="s">
        <v>2976</v>
      </c>
      <c r="B1646">
        <f>detalles!A1646</f>
        <v>3787</v>
      </c>
      <c r="C1646" s="1" t="s">
        <v>4260</v>
      </c>
      <c r="D1646">
        <f>IFERROR(detalles!Q1646,detalles!B1646)</f>
        <v>3564</v>
      </c>
      <c r="E1646" s="1" t="s">
        <v>4268</v>
      </c>
      <c r="F1646" t="str">
        <f>detalles!D1646</f>
        <v>Suplido: Factura Reg.Mercantil (legalización de libros)</v>
      </c>
      <c r="G1646" s="1" t="s">
        <v>4261</v>
      </c>
      <c r="H1646">
        <f>detalles!F1646</f>
        <v>1</v>
      </c>
      <c r="I1646" s="1" t="s">
        <v>4262</v>
      </c>
      <c r="J1646" t="str">
        <f>SUBSTITUTE(detalles!G1646,",",".")</f>
        <v>22.78</v>
      </c>
      <c r="K1646" s="1" t="s">
        <v>4263</v>
      </c>
      <c r="L1646" t="str">
        <f>SUBSTITUTE(detalles!N1646/100,",",".")</f>
        <v>0</v>
      </c>
      <c r="M1646" s="1" t="s">
        <v>4264</v>
      </c>
      <c r="N1646">
        <f>detalles!J1646</f>
        <v>759000</v>
      </c>
      <c r="O1646" s="1" t="s">
        <v>4265</v>
      </c>
      <c r="P1646" t="str">
        <f>detalles!L1646</f>
        <v/>
      </c>
      <c r="Q1646" s="1" t="s">
        <v>4266</v>
      </c>
      <c r="R1646">
        <f>ABS(detalles!O1646)</f>
        <v>1</v>
      </c>
      <c r="S1646" s="1" t="s">
        <v>4267</v>
      </c>
      <c r="T1646">
        <f>detalles!P1646</f>
        <v>1</v>
      </c>
      <c r="U1646" s="1" t="s">
        <v>2987</v>
      </c>
    </row>
    <row r="1647" spans="1:21" x14ac:dyDescent="0.25">
      <c r="A1647" t="s">
        <v>2976</v>
      </c>
      <c r="B1647">
        <f>detalles!A1647</f>
        <v>3788</v>
      </c>
      <c r="C1647" s="1" t="s">
        <v>4260</v>
      </c>
      <c r="D1647">
        <f>IFERROR(detalles!Q1647,detalles!B1647)</f>
        <v>3579</v>
      </c>
      <c r="E1647" s="1" t="s">
        <v>4268</v>
      </c>
      <c r="F1647" t="str">
        <f>detalles!D1647</f>
        <v>Suplido: Factura Reg.Mercantil (legalización de libros)</v>
      </c>
      <c r="G1647" s="1" t="s">
        <v>4261</v>
      </c>
      <c r="H1647">
        <f>detalles!F1647</f>
        <v>1</v>
      </c>
      <c r="I1647" s="1" t="s">
        <v>4262</v>
      </c>
      <c r="J1647" t="str">
        <f>SUBSTITUTE(detalles!G1647,",",".")</f>
        <v>22.78</v>
      </c>
      <c r="K1647" s="1" t="s">
        <v>4263</v>
      </c>
      <c r="L1647" t="str">
        <f>SUBSTITUTE(detalles!N1647/100,",",".")</f>
        <v>0</v>
      </c>
      <c r="M1647" s="1" t="s">
        <v>4264</v>
      </c>
      <c r="N1647">
        <f>detalles!J1647</f>
        <v>759000</v>
      </c>
      <c r="O1647" s="1" t="s">
        <v>4265</v>
      </c>
      <c r="P1647" t="str">
        <f>detalles!L1647</f>
        <v/>
      </c>
      <c r="Q1647" s="1" t="s">
        <v>4266</v>
      </c>
      <c r="R1647">
        <f>ABS(detalles!O1647)</f>
        <v>1</v>
      </c>
      <c r="S1647" s="1" t="s">
        <v>4267</v>
      </c>
      <c r="T1647">
        <f>detalles!P1647</f>
        <v>1</v>
      </c>
      <c r="U1647" s="1" t="s">
        <v>2987</v>
      </c>
    </row>
    <row r="1648" spans="1:21" x14ac:dyDescent="0.25">
      <c r="A1648" t="s">
        <v>2976</v>
      </c>
      <c r="B1648">
        <f>detalles!A1648</f>
        <v>3802</v>
      </c>
      <c r="C1648" s="1" t="s">
        <v>4260</v>
      </c>
      <c r="D1648">
        <f>IFERROR(detalles!Q1648,detalles!B1648)</f>
        <v>3566</v>
      </c>
      <c r="E1648" s="1" t="s">
        <v>4268</v>
      </c>
      <c r="F1648" t="str">
        <f>detalles!D1648</f>
        <v xml:space="preserve">	Suplidos por legalización de libros 2016</v>
      </c>
      <c r="G1648" s="1" t="s">
        <v>4261</v>
      </c>
      <c r="H1648">
        <f>detalles!F1648</f>
        <v>1</v>
      </c>
      <c r="I1648" s="1" t="s">
        <v>4262</v>
      </c>
      <c r="J1648" t="str">
        <f>SUBSTITUTE(detalles!G1648,",",".")</f>
        <v>22.78</v>
      </c>
      <c r="K1648" s="1" t="s">
        <v>4263</v>
      </c>
      <c r="L1648" t="str">
        <f>SUBSTITUTE(detalles!N1648/100,",",".")</f>
        <v>0</v>
      </c>
      <c r="M1648" s="1" t="s">
        <v>4264</v>
      </c>
      <c r="N1648">
        <f>detalles!J1648</f>
        <v>759000</v>
      </c>
      <c r="O1648" s="1" t="s">
        <v>4265</v>
      </c>
      <c r="P1648" t="str">
        <f>detalles!L1648</f>
        <v/>
      </c>
      <c r="Q1648" s="1" t="s">
        <v>4266</v>
      </c>
      <c r="R1648">
        <f>ABS(detalles!O1648)</f>
        <v>1</v>
      </c>
      <c r="S1648" s="1" t="s">
        <v>4267</v>
      </c>
      <c r="T1648">
        <f>detalles!P1648</f>
        <v>2</v>
      </c>
      <c r="U1648" s="1" t="s">
        <v>2987</v>
      </c>
    </row>
    <row r="1649" spans="1:21" x14ac:dyDescent="0.25">
      <c r="A1649" t="s">
        <v>2976</v>
      </c>
      <c r="B1649">
        <f>detalles!A1649</f>
        <v>3790</v>
      </c>
      <c r="C1649" s="1" t="s">
        <v>4260</v>
      </c>
      <c r="D1649">
        <f>IFERROR(detalles!Q1649,detalles!B1649)</f>
        <v>3574</v>
      </c>
      <c r="E1649" s="1" t="s">
        <v>4268</v>
      </c>
      <c r="F1649" t="str">
        <f>detalles!D1649</f>
        <v>Suplidos: Factura Registro Mercantil legalización libros</v>
      </c>
      <c r="G1649" s="1" t="s">
        <v>4261</v>
      </c>
      <c r="H1649">
        <f>detalles!F1649</f>
        <v>1</v>
      </c>
      <c r="I1649" s="1" t="s">
        <v>4262</v>
      </c>
      <c r="J1649" t="str">
        <f>SUBSTITUTE(detalles!G1649,",",".")</f>
        <v>22.78</v>
      </c>
      <c r="K1649" s="1" t="s">
        <v>4263</v>
      </c>
      <c r="L1649" t="str">
        <f>SUBSTITUTE(detalles!N1649/100,",",".")</f>
        <v>0</v>
      </c>
      <c r="M1649" s="1" t="s">
        <v>4264</v>
      </c>
      <c r="N1649">
        <f>detalles!J1649</f>
        <v>759000</v>
      </c>
      <c r="O1649" s="1" t="s">
        <v>4265</v>
      </c>
      <c r="P1649" t="str">
        <f>detalles!L1649</f>
        <v/>
      </c>
      <c r="Q1649" s="1" t="s">
        <v>4266</v>
      </c>
      <c r="R1649">
        <f>ABS(detalles!O1649)</f>
        <v>1</v>
      </c>
      <c r="S1649" s="1" t="s">
        <v>4267</v>
      </c>
      <c r="T1649">
        <f>detalles!P1649</f>
        <v>1</v>
      </c>
      <c r="U1649" s="1" t="s">
        <v>2987</v>
      </c>
    </row>
    <row r="1650" spans="1:21" x14ac:dyDescent="0.25">
      <c r="A1650" t="s">
        <v>2976</v>
      </c>
      <c r="B1650">
        <f>detalles!A1650</f>
        <v>3819</v>
      </c>
      <c r="C1650" s="1" t="s">
        <v>4260</v>
      </c>
      <c r="D1650">
        <f>IFERROR(detalles!Q1650,detalles!B1650)</f>
        <v>3627</v>
      </c>
      <c r="E1650" s="1" t="s">
        <v>4268</v>
      </c>
      <c r="F1650" t="str">
        <f>detalles!D1650</f>
        <v>Servicios Anuales</v>
      </c>
      <c r="G1650" s="1" t="s">
        <v>4261</v>
      </c>
      <c r="H1650">
        <f>detalles!F1650</f>
        <v>1</v>
      </c>
      <c r="I1650" s="1" t="s">
        <v>4262</v>
      </c>
      <c r="J1650" t="str">
        <f>SUBSTITUTE(detalles!G1650,",",".")</f>
        <v>50</v>
      </c>
      <c r="K1650" s="1" t="s">
        <v>4263</v>
      </c>
      <c r="L1650" t="str">
        <f>SUBSTITUTE(detalles!N1650/100,",",".")</f>
        <v>0.21</v>
      </c>
      <c r="M1650" s="1" t="s">
        <v>4264</v>
      </c>
      <c r="N1650">
        <f>detalles!J1650</f>
        <v>705000</v>
      </c>
      <c r="O1650" s="1" t="s">
        <v>4265</v>
      </c>
      <c r="P1650" t="str">
        <f>detalles!L1650</f>
        <v/>
      </c>
      <c r="Q1650" s="1" t="s">
        <v>4266</v>
      </c>
      <c r="R1650">
        <f>ABS(detalles!O1650)</f>
        <v>0</v>
      </c>
      <c r="S1650" s="1" t="s">
        <v>4267</v>
      </c>
      <c r="T1650">
        <f>detalles!P1650</f>
        <v>0</v>
      </c>
      <c r="U1650" s="1" t="s">
        <v>2987</v>
      </c>
    </row>
    <row r="1651" spans="1:21" x14ac:dyDescent="0.25">
      <c r="A1651" t="s">
        <v>2976</v>
      </c>
      <c r="B1651">
        <f>detalles!A1651</f>
        <v>3792</v>
      </c>
      <c r="C1651" s="1" t="s">
        <v>4260</v>
      </c>
      <c r="D1651">
        <f>IFERROR(detalles!Q1651,detalles!B1651)</f>
        <v>3572</v>
      </c>
      <c r="E1651" s="1" t="s">
        <v>4268</v>
      </c>
      <c r="F1651" t="str">
        <f>detalles!D1651</f>
        <v>Suplidos: Factura Registro Mercantil legalización libros</v>
      </c>
      <c r="G1651" s="1" t="s">
        <v>4261</v>
      </c>
      <c r="H1651">
        <f>detalles!F1651</f>
        <v>1</v>
      </c>
      <c r="I1651" s="1" t="s">
        <v>4262</v>
      </c>
      <c r="J1651" t="str">
        <f>SUBSTITUTE(detalles!G1651,",",".")</f>
        <v>22.78</v>
      </c>
      <c r="K1651" s="1" t="s">
        <v>4263</v>
      </c>
      <c r="L1651" t="str">
        <f>SUBSTITUTE(detalles!N1651/100,",",".")</f>
        <v>0</v>
      </c>
      <c r="M1651" s="1" t="s">
        <v>4264</v>
      </c>
      <c r="N1651">
        <f>detalles!J1651</f>
        <v>759000</v>
      </c>
      <c r="O1651" s="1" t="s">
        <v>4265</v>
      </c>
      <c r="P1651" t="str">
        <f>detalles!L1651</f>
        <v/>
      </c>
      <c r="Q1651" s="1" t="s">
        <v>4266</v>
      </c>
      <c r="R1651">
        <f>ABS(detalles!O1651)</f>
        <v>1</v>
      </c>
      <c r="S1651" s="1" t="s">
        <v>4267</v>
      </c>
      <c r="T1651">
        <f>detalles!P1651</f>
        <v>1</v>
      </c>
      <c r="U1651" s="1" t="s">
        <v>2987</v>
      </c>
    </row>
    <row r="1652" spans="1:21" x14ac:dyDescent="0.25">
      <c r="A1652" t="s">
        <v>2976</v>
      </c>
      <c r="B1652">
        <f>detalles!A1652</f>
        <v>3793</v>
      </c>
      <c r="C1652" s="1" t="s">
        <v>4260</v>
      </c>
      <c r="D1652">
        <f>IFERROR(detalles!Q1652,detalles!B1652)</f>
        <v>3565</v>
      </c>
      <c r="E1652" s="1" t="s">
        <v>4268</v>
      </c>
      <c r="F1652" t="str">
        <f>detalles!D1652</f>
        <v>Suplidos: Factura Registro Mercantil legalización libros</v>
      </c>
      <c r="G1652" s="1" t="s">
        <v>4261</v>
      </c>
      <c r="H1652">
        <f>detalles!F1652</f>
        <v>1</v>
      </c>
      <c r="I1652" s="1" t="s">
        <v>4262</v>
      </c>
      <c r="J1652" t="str">
        <f>SUBSTITUTE(detalles!G1652,",",".")</f>
        <v>22.78</v>
      </c>
      <c r="K1652" s="1" t="s">
        <v>4263</v>
      </c>
      <c r="L1652" t="str">
        <f>SUBSTITUTE(detalles!N1652/100,",",".")</f>
        <v>0</v>
      </c>
      <c r="M1652" s="1" t="s">
        <v>4264</v>
      </c>
      <c r="N1652">
        <f>detalles!J1652</f>
        <v>759000</v>
      </c>
      <c r="O1652" s="1" t="s">
        <v>4265</v>
      </c>
      <c r="P1652" t="str">
        <f>detalles!L1652</f>
        <v/>
      </c>
      <c r="Q1652" s="1" t="s">
        <v>4266</v>
      </c>
      <c r="R1652">
        <f>ABS(detalles!O1652)</f>
        <v>1</v>
      </c>
      <c r="S1652" s="1" t="s">
        <v>4267</v>
      </c>
      <c r="T1652">
        <f>detalles!P1652</f>
        <v>1</v>
      </c>
      <c r="U1652" s="1" t="s">
        <v>2987</v>
      </c>
    </row>
    <row r="1653" spans="1:21" x14ac:dyDescent="0.25">
      <c r="A1653" t="s">
        <v>2976</v>
      </c>
      <c r="B1653">
        <f>detalles!A1653</f>
        <v>3794</v>
      </c>
      <c r="C1653" s="1" t="s">
        <v>4260</v>
      </c>
      <c r="D1653">
        <f>IFERROR(detalles!Q1653,detalles!B1653)</f>
        <v>3577</v>
      </c>
      <c r="E1653" s="1" t="s">
        <v>4268</v>
      </c>
      <c r="F1653" t="str">
        <f>detalles!D1653</f>
        <v>Servicios contables de enero a mayo</v>
      </c>
      <c r="G1653" s="1" t="s">
        <v>4261</v>
      </c>
      <c r="H1653">
        <f>detalles!F1653</f>
        <v>5</v>
      </c>
      <c r="I1653" s="1" t="s">
        <v>4262</v>
      </c>
      <c r="J1653" t="str">
        <f>SUBSTITUTE(detalles!G1653,",",".")</f>
        <v>250</v>
      </c>
      <c r="K1653" s="1" t="s">
        <v>4263</v>
      </c>
      <c r="L1653" t="str">
        <f>SUBSTITUTE(detalles!N1653/100,",",".")</f>
        <v>0.21</v>
      </c>
      <c r="M1653" s="1" t="s">
        <v>4264</v>
      </c>
      <c r="N1653">
        <f>detalles!J1653</f>
        <v>705000</v>
      </c>
      <c r="O1653" s="1" t="s">
        <v>4265</v>
      </c>
      <c r="P1653" t="str">
        <f>detalles!L1653</f>
        <v/>
      </c>
      <c r="Q1653" s="1" t="s">
        <v>4266</v>
      </c>
      <c r="R1653">
        <f>ABS(detalles!O1653)</f>
        <v>0</v>
      </c>
      <c r="S1653" s="1" t="s">
        <v>4267</v>
      </c>
      <c r="T1653">
        <f>detalles!P1653</f>
        <v>0</v>
      </c>
      <c r="U1653" s="1" t="s">
        <v>2987</v>
      </c>
    </row>
    <row r="1654" spans="1:21" x14ac:dyDescent="0.25">
      <c r="A1654" t="s">
        <v>2976</v>
      </c>
      <c r="B1654">
        <f>detalles!A1654</f>
        <v>3796</v>
      </c>
      <c r="C1654" s="1" t="s">
        <v>4260</v>
      </c>
      <c r="D1654">
        <f>IFERROR(detalles!Q1654,detalles!B1654)</f>
        <v>3636</v>
      </c>
      <c r="E1654" s="1" t="s">
        <v>4268</v>
      </c>
      <c r="F1654" t="str">
        <f>detalles!D1654</f>
        <v>Servicio de domiciliación</v>
      </c>
      <c r="G1654" s="1" t="s">
        <v>4261</v>
      </c>
      <c r="H1654">
        <f>detalles!F1654</f>
        <v>1</v>
      </c>
      <c r="I1654" s="1" t="s">
        <v>4262</v>
      </c>
      <c r="J1654" t="str">
        <f>SUBSTITUTE(detalles!G1654,",",".")</f>
        <v>75</v>
      </c>
      <c r="K1654" s="1" t="s">
        <v>4263</v>
      </c>
      <c r="L1654" t="str">
        <f>SUBSTITUTE(detalles!N1654/100,",",".")</f>
        <v>0.21</v>
      </c>
      <c r="M1654" s="1" t="s">
        <v>4264</v>
      </c>
      <c r="N1654">
        <f>detalles!J1654</f>
        <v>705000</v>
      </c>
      <c r="O1654" s="1" t="s">
        <v>4265</v>
      </c>
      <c r="P1654" t="str">
        <f>detalles!L1654</f>
        <v/>
      </c>
      <c r="Q1654" s="1" t="s">
        <v>4266</v>
      </c>
      <c r="R1654">
        <f>ABS(detalles!O1654)</f>
        <v>0</v>
      </c>
      <c r="S1654" s="1" t="s">
        <v>4267</v>
      </c>
      <c r="T1654">
        <f>detalles!P1654</f>
        <v>0</v>
      </c>
      <c r="U1654" s="1" t="s">
        <v>2987</v>
      </c>
    </row>
    <row r="1655" spans="1:21" x14ac:dyDescent="0.25">
      <c r="A1655" t="s">
        <v>2976</v>
      </c>
      <c r="B1655">
        <f>detalles!A1655</f>
        <v>3797</v>
      </c>
      <c r="C1655" s="1" t="s">
        <v>4260</v>
      </c>
      <c r="D1655">
        <f>IFERROR(detalles!Q1655,detalles!B1655)</f>
        <v>3757</v>
      </c>
      <c r="E1655" s="1" t="s">
        <v>4268</v>
      </c>
      <c r="F1655" t="str">
        <f>detalles!D1655</f>
        <v>Servicio de domiciliación</v>
      </c>
      <c r="G1655" s="1" t="s">
        <v>4261</v>
      </c>
      <c r="H1655">
        <f>detalles!F1655</f>
        <v>1</v>
      </c>
      <c r="I1655" s="1" t="s">
        <v>4262</v>
      </c>
      <c r="J1655" t="str">
        <f>SUBSTITUTE(detalles!G1655,",",".")</f>
        <v>75</v>
      </c>
      <c r="K1655" s="1" t="s">
        <v>4263</v>
      </c>
      <c r="L1655" t="str">
        <f>SUBSTITUTE(detalles!N1655/100,",",".")</f>
        <v>0.21</v>
      </c>
      <c r="M1655" s="1" t="s">
        <v>4264</v>
      </c>
      <c r="N1655">
        <f>detalles!J1655</f>
        <v>705000</v>
      </c>
      <c r="O1655" s="1" t="s">
        <v>4265</v>
      </c>
      <c r="P1655" t="str">
        <f>detalles!L1655</f>
        <v/>
      </c>
      <c r="Q1655" s="1" t="s">
        <v>4266</v>
      </c>
      <c r="R1655">
        <f>ABS(detalles!O1655)</f>
        <v>0</v>
      </c>
      <c r="S1655" s="1" t="s">
        <v>4267</v>
      </c>
      <c r="T1655">
        <f>detalles!P1655</f>
        <v>0</v>
      </c>
      <c r="U1655" s="1" t="s">
        <v>2987</v>
      </c>
    </row>
    <row r="1656" spans="1:21" x14ac:dyDescent="0.25">
      <c r="A1656" t="s">
        <v>2976</v>
      </c>
      <c r="B1656">
        <f>detalles!A1656</f>
        <v>3798</v>
      </c>
      <c r="C1656" s="1" t="s">
        <v>4260</v>
      </c>
      <c r="D1656">
        <f>IFERROR(detalles!Q1656,detalles!B1656)</f>
        <v>3926</v>
      </c>
      <c r="E1656" s="1" t="s">
        <v>4268</v>
      </c>
      <c r="F1656" t="str">
        <f>detalles!D1656</f>
        <v>Servicio de domiciliación</v>
      </c>
      <c r="G1656" s="1" t="s">
        <v>4261</v>
      </c>
      <c r="H1656">
        <f>detalles!F1656</f>
        <v>1</v>
      </c>
      <c r="I1656" s="1" t="s">
        <v>4262</v>
      </c>
      <c r="J1656" t="str">
        <f>SUBSTITUTE(detalles!G1656,",",".")</f>
        <v>75</v>
      </c>
      <c r="K1656" s="1" t="s">
        <v>4263</v>
      </c>
      <c r="L1656" t="str">
        <f>SUBSTITUTE(detalles!N1656/100,",",".")</f>
        <v>0.21</v>
      </c>
      <c r="M1656" s="1" t="s">
        <v>4264</v>
      </c>
      <c r="N1656">
        <f>detalles!J1656</f>
        <v>705000</v>
      </c>
      <c r="O1656" s="1" t="s">
        <v>4265</v>
      </c>
      <c r="P1656" t="str">
        <f>detalles!L1656</f>
        <v>jar@smokeanddata.com;alex.arregui@sumaempresa.com</v>
      </c>
      <c r="Q1656" s="1" t="s">
        <v>4266</v>
      </c>
      <c r="R1656">
        <f>ABS(detalles!O1656)</f>
        <v>0</v>
      </c>
      <c r="S1656" s="1" t="s">
        <v>4267</v>
      </c>
      <c r="T1656">
        <f>detalles!P1656</f>
        <v>0</v>
      </c>
      <c r="U1656" s="1" t="s">
        <v>2987</v>
      </c>
    </row>
    <row r="1657" spans="1:21" x14ac:dyDescent="0.25">
      <c r="A1657" t="s">
        <v>2976</v>
      </c>
      <c r="B1657">
        <f>detalles!A1657</f>
        <v>3799</v>
      </c>
      <c r="C1657" s="1" t="s">
        <v>4260</v>
      </c>
      <c r="D1657">
        <f>IFERROR(detalles!Q1657,detalles!B1657)</f>
        <v>3577</v>
      </c>
      <c r="E1657" s="1" t="s">
        <v>4268</v>
      </c>
      <c r="F1657" t="str">
        <f>detalles!D1657</f>
        <v>Servicios laboral abril</v>
      </c>
      <c r="G1657" s="1" t="s">
        <v>4261</v>
      </c>
      <c r="H1657">
        <f>detalles!F1657</f>
        <v>5</v>
      </c>
      <c r="I1657" s="1" t="s">
        <v>4262</v>
      </c>
      <c r="J1657" t="str">
        <f>SUBSTITUTE(detalles!G1657,",",".")</f>
        <v>18</v>
      </c>
      <c r="K1657" s="1" t="s">
        <v>4263</v>
      </c>
      <c r="L1657" t="str">
        <f>SUBSTITUTE(detalles!N1657/100,",",".")</f>
        <v>0.21</v>
      </c>
      <c r="M1657" s="1" t="s">
        <v>4264</v>
      </c>
      <c r="N1657">
        <f>detalles!J1657</f>
        <v>705000</v>
      </c>
      <c r="O1657" s="1" t="s">
        <v>4265</v>
      </c>
      <c r="P1657" t="str">
        <f>detalles!L1657</f>
        <v/>
      </c>
      <c r="Q1657" s="1" t="s">
        <v>4266</v>
      </c>
      <c r="R1657">
        <f>ABS(detalles!O1657)</f>
        <v>0</v>
      </c>
      <c r="S1657" s="1" t="s">
        <v>4267</v>
      </c>
      <c r="T1657">
        <f>detalles!P1657</f>
        <v>0</v>
      </c>
      <c r="U1657" s="1" t="s">
        <v>2987</v>
      </c>
    </row>
    <row r="1658" spans="1:21" x14ac:dyDescent="0.25">
      <c r="A1658" t="s">
        <v>2976</v>
      </c>
      <c r="B1658">
        <f>detalles!A1658</f>
        <v>3789</v>
      </c>
      <c r="C1658" s="1" t="s">
        <v>4260</v>
      </c>
      <c r="D1658">
        <f>IFERROR(detalles!Q1658,detalles!B1658)</f>
        <v>3568</v>
      </c>
      <c r="E1658" s="1" t="s">
        <v>4268</v>
      </c>
      <c r="F1658" t="str">
        <f>detalles!D1658</f>
        <v>Suplido: Factura Reg.Mercantil (legalización de libros)</v>
      </c>
      <c r="G1658" s="1" t="s">
        <v>4261</v>
      </c>
      <c r="H1658">
        <f>detalles!F1658</f>
        <v>1</v>
      </c>
      <c r="I1658" s="1" t="s">
        <v>4262</v>
      </c>
      <c r="J1658" t="str">
        <f>SUBSTITUTE(detalles!G1658,",",".")</f>
        <v>22.78</v>
      </c>
      <c r="K1658" s="1" t="s">
        <v>4263</v>
      </c>
      <c r="L1658" t="str">
        <f>SUBSTITUTE(detalles!N1658/100,",",".")</f>
        <v>0</v>
      </c>
      <c r="M1658" s="1" t="s">
        <v>4264</v>
      </c>
      <c r="N1658">
        <f>detalles!J1658</f>
        <v>759000</v>
      </c>
      <c r="O1658" s="1" t="s">
        <v>4265</v>
      </c>
      <c r="P1658" t="str">
        <f>detalles!L1658</f>
        <v/>
      </c>
      <c r="Q1658" s="1" t="s">
        <v>4266</v>
      </c>
      <c r="R1658">
        <f>ABS(detalles!O1658)</f>
        <v>1</v>
      </c>
      <c r="S1658" s="1" t="s">
        <v>4267</v>
      </c>
      <c r="T1658">
        <f>detalles!P1658</f>
        <v>1</v>
      </c>
      <c r="U1658" s="1" t="s">
        <v>2987</v>
      </c>
    </row>
    <row r="1659" spans="1:21" x14ac:dyDescent="0.25">
      <c r="A1659" t="s">
        <v>2976</v>
      </c>
      <c r="B1659">
        <f>detalles!A1659</f>
        <v>8905</v>
      </c>
      <c r="C1659" s="1" t="s">
        <v>4260</v>
      </c>
      <c r="D1659">
        <f>IFERROR(detalles!Q1659,detalles!B1659)</f>
        <v>3781</v>
      </c>
      <c r="E1659" s="1" t="s">
        <v>4268</v>
      </c>
      <c r="F1659" t="str">
        <f>detalles!D1659</f>
        <v>Tramitación firma digital</v>
      </c>
      <c r="G1659" s="1" t="s">
        <v>4261</v>
      </c>
      <c r="H1659">
        <f>detalles!F1659</f>
        <v>1</v>
      </c>
      <c r="I1659" s="1" t="s">
        <v>4262</v>
      </c>
      <c r="J1659" t="str">
        <f>SUBSTITUTE(detalles!G1659,",",".")</f>
        <v>40</v>
      </c>
      <c r="K1659" s="1" t="s">
        <v>4263</v>
      </c>
      <c r="L1659" t="str">
        <f>SUBSTITUTE(detalles!N1659/100,",",".")</f>
        <v>0.21</v>
      </c>
      <c r="M1659" s="1" t="s">
        <v>4264</v>
      </c>
      <c r="N1659">
        <f>detalles!J1659</f>
        <v>759000</v>
      </c>
      <c r="O1659" s="1" t="s">
        <v>4265</v>
      </c>
      <c r="P1659" t="str">
        <f>detalles!L1659</f>
        <v/>
      </c>
      <c r="Q1659" s="1" t="s">
        <v>4266</v>
      </c>
      <c r="R1659">
        <f>ABS(detalles!O1659)</f>
        <v>2</v>
      </c>
      <c r="S1659" s="1" t="s">
        <v>4267</v>
      </c>
      <c r="T1659">
        <f>detalles!P1659</f>
        <v>2</v>
      </c>
      <c r="U1659" s="1" t="s">
        <v>2987</v>
      </c>
    </row>
    <row r="1660" spans="1:21" x14ac:dyDescent="0.25">
      <c r="A1660" t="s">
        <v>2976</v>
      </c>
      <c r="B1660">
        <f>detalles!A1660</f>
        <v>3817</v>
      </c>
      <c r="C1660" s="1" t="s">
        <v>4260</v>
      </c>
      <c r="D1660">
        <f>IFERROR(detalles!Q1660,detalles!B1660)</f>
        <v>3605</v>
      </c>
      <c r="E1660" s="1" t="s">
        <v>4268</v>
      </c>
      <c r="F1660" t="str">
        <f>detalles!D1660</f>
        <v>Servicios anuales</v>
      </c>
      <c r="G1660" s="1" t="s">
        <v>4261</v>
      </c>
      <c r="H1660">
        <f>detalles!F1660</f>
        <v>1</v>
      </c>
      <c r="I1660" s="1" t="s">
        <v>4262</v>
      </c>
      <c r="J1660" t="str">
        <f>SUBSTITUTE(detalles!G1660,",",".")</f>
        <v>180</v>
      </c>
      <c r="K1660" s="1" t="s">
        <v>4263</v>
      </c>
      <c r="L1660" t="str">
        <f>SUBSTITUTE(detalles!N1660/100,",",".")</f>
        <v>0.21</v>
      </c>
      <c r="M1660" s="1" t="s">
        <v>4264</v>
      </c>
      <c r="N1660">
        <f>detalles!J1660</f>
        <v>705000</v>
      </c>
      <c r="O1660" s="1" t="s">
        <v>4265</v>
      </c>
      <c r="P1660" t="str">
        <f>detalles!L1660</f>
        <v/>
      </c>
      <c r="Q1660" s="1" t="s">
        <v>4266</v>
      </c>
      <c r="R1660">
        <f>ABS(detalles!O1660)</f>
        <v>0</v>
      </c>
      <c r="S1660" s="1" t="s">
        <v>4267</v>
      </c>
      <c r="T1660">
        <f>detalles!P1660</f>
        <v>0</v>
      </c>
      <c r="U1660" s="1" t="s">
        <v>2987</v>
      </c>
    </row>
    <row r="1661" spans="1:21" x14ac:dyDescent="0.25">
      <c r="A1661" t="s">
        <v>2976</v>
      </c>
      <c r="B1661">
        <f>detalles!A1661</f>
        <v>8913</v>
      </c>
      <c r="C1661" s="1" t="s">
        <v>4260</v>
      </c>
      <c r="D1661">
        <f>IFERROR(detalles!Q1661,detalles!B1661)</f>
        <v>3817</v>
      </c>
      <c r="E1661" s="1" t="s">
        <v>4268</v>
      </c>
      <c r="F1661" t="str">
        <f>detalles!D1661</f>
        <v>Asesoramiento y preparación de documentación de licitación. 
Según propuesta del 15/11/2017</v>
      </c>
      <c r="G1661" s="1" t="s">
        <v>4261</v>
      </c>
      <c r="H1661">
        <f>detalles!F1661</f>
        <v>1</v>
      </c>
      <c r="I1661" s="1" t="s">
        <v>4262</v>
      </c>
      <c r="J1661" t="str">
        <f>SUBSTITUTE(detalles!G1661,",",".")</f>
        <v>2100</v>
      </c>
      <c r="K1661" s="1" t="s">
        <v>4263</v>
      </c>
      <c r="L1661" t="str">
        <f>SUBSTITUTE(detalles!N1661/100,",",".")</f>
        <v>0.21</v>
      </c>
      <c r="M1661" s="1" t="s">
        <v>4264</v>
      </c>
      <c r="N1661">
        <f>detalles!J1661</f>
        <v>705000</v>
      </c>
      <c r="O1661" s="1" t="s">
        <v>4265</v>
      </c>
      <c r="P1661" t="str">
        <f>detalles!L1661</f>
        <v/>
      </c>
      <c r="Q1661" s="1" t="s">
        <v>4266</v>
      </c>
      <c r="R1661">
        <f>ABS(detalles!O1661)</f>
        <v>0</v>
      </c>
      <c r="S1661" s="1" t="s">
        <v>4267</v>
      </c>
      <c r="T1661">
        <f>detalles!P1661</f>
        <v>0</v>
      </c>
      <c r="U1661" s="1" t="s">
        <v>2987</v>
      </c>
    </row>
    <row r="1662" spans="1:21" x14ac:dyDescent="0.25">
      <c r="A1662" t="s">
        <v>2976</v>
      </c>
      <c r="B1662">
        <f>detalles!A1662</f>
        <v>4875</v>
      </c>
      <c r="C1662" s="1" t="s">
        <v>4260</v>
      </c>
      <c r="D1662">
        <f>IFERROR(detalles!Q1662,detalles!B1662)</f>
        <v>3709</v>
      </c>
      <c r="E1662" s="1" t="s">
        <v>4268</v>
      </c>
      <c r="F1662" t="str">
        <f>detalles!D1662</f>
        <v>Certificado del Registro Mercantil para la firma digital</v>
      </c>
      <c r="G1662" s="1" t="s">
        <v>4261</v>
      </c>
      <c r="H1662">
        <f>detalles!F1662</f>
        <v>1</v>
      </c>
      <c r="I1662" s="1" t="s">
        <v>4262</v>
      </c>
      <c r="J1662" t="str">
        <f>SUBSTITUTE(detalles!G1662,",",".")</f>
        <v>20.12</v>
      </c>
      <c r="K1662" s="1" t="s">
        <v>4263</v>
      </c>
      <c r="L1662" t="str">
        <f>SUBSTITUTE(detalles!N1662/100,",",".")</f>
        <v>0.21</v>
      </c>
      <c r="M1662" s="1" t="s">
        <v>4264</v>
      </c>
      <c r="N1662">
        <f>detalles!J1662</f>
        <v>759000</v>
      </c>
      <c r="O1662" s="1" t="s">
        <v>4265</v>
      </c>
      <c r="P1662" t="str">
        <f>detalles!L1662</f>
        <v/>
      </c>
      <c r="Q1662" s="1" t="s">
        <v>4266</v>
      </c>
      <c r="R1662">
        <f>ABS(detalles!O1662)</f>
        <v>2</v>
      </c>
      <c r="S1662" s="1" t="s">
        <v>4267</v>
      </c>
      <c r="T1662">
        <f>detalles!P1662</f>
        <v>1</v>
      </c>
      <c r="U1662" s="1" t="s">
        <v>2987</v>
      </c>
    </row>
    <row r="1663" spans="1:21" x14ac:dyDescent="0.25">
      <c r="A1663" t="s">
        <v>2976</v>
      </c>
      <c r="B1663">
        <f>detalles!A1663</f>
        <v>8911</v>
      </c>
      <c r="C1663" s="1" t="s">
        <v>4260</v>
      </c>
      <c r="D1663">
        <f>IFERROR(detalles!Q1663,detalles!B1663)</f>
        <v>3800</v>
      </c>
      <c r="E1663" s="1" t="s">
        <v>4268</v>
      </c>
      <c r="F1663" t="str">
        <f>detalles!D1663</f>
        <v>Registro Mercantil Invoice: Certificate for digital signature</v>
      </c>
      <c r="G1663" s="1" t="s">
        <v>4261</v>
      </c>
      <c r="H1663">
        <f>detalles!F1663</f>
        <v>1</v>
      </c>
      <c r="I1663" s="1" t="s">
        <v>4262</v>
      </c>
      <c r="J1663" t="str">
        <f>SUBSTITUTE(detalles!G1663,",",".")</f>
        <v>17.72</v>
      </c>
      <c r="K1663" s="1" t="s">
        <v>4263</v>
      </c>
      <c r="L1663" t="str">
        <f>SUBSTITUTE(detalles!N1663/100,",",".")</f>
        <v>0.21</v>
      </c>
      <c r="M1663" s="1" t="s">
        <v>4264</v>
      </c>
      <c r="N1663">
        <f>detalles!J1663</f>
        <v>759000</v>
      </c>
      <c r="O1663" s="1" t="s">
        <v>4265</v>
      </c>
      <c r="P1663" t="str">
        <f>detalles!L1663</f>
        <v/>
      </c>
      <c r="Q1663" s="1" t="s">
        <v>4266</v>
      </c>
      <c r="R1663">
        <f>ABS(detalles!O1663)</f>
        <v>2</v>
      </c>
      <c r="S1663" s="1" t="s">
        <v>4267</v>
      </c>
      <c r="T1663">
        <f>detalles!P1663</f>
        <v>1</v>
      </c>
      <c r="U1663" s="1" t="s">
        <v>2987</v>
      </c>
    </row>
    <row r="1664" spans="1:21" x14ac:dyDescent="0.25">
      <c r="A1664" t="s">
        <v>2976</v>
      </c>
      <c r="B1664">
        <f>detalles!A1664</f>
        <v>8910</v>
      </c>
      <c r="C1664" s="1" t="s">
        <v>4260</v>
      </c>
      <c r="D1664">
        <f>IFERROR(detalles!Q1664,detalles!B1664)</f>
        <v>3898</v>
      </c>
      <c r="E1664" s="1" t="s">
        <v>4268</v>
      </c>
      <c r="F1664" t="str">
        <f>detalles!D1664</f>
        <v>Factura Registro Mercantil depósito de cuentas anuales</v>
      </c>
      <c r="G1664" s="1" t="s">
        <v>4261</v>
      </c>
      <c r="H1664">
        <f>detalles!F1664</f>
        <v>1</v>
      </c>
      <c r="I1664" s="1" t="s">
        <v>4262</v>
      </c>
      <c r="J1664" t="str">
        <f>SUBSTITUTE(detalles!G1664,",",".")</f>
        <v>5.6</v>
      </c>
      <c r="K1664" s="1" t="s">
        <v>4263</v>
      </c>
      <c r="L1664" t="str">
        <f>SUBSTITUTE(detalles!N1664/100,",",".")</f>
        <v>0</v>
      </c>
      <c r="M1664" s="1" t="s">
        <v>4264</v>
      </c>
      <c r="N1664">
        <f>detalles!J1664</f>
        <v>759000</v>
      </c>
      <c r="O1664" s="1" t="s">
        <v>4265</v>
      </c>
      <c r="P1664" t="str">
        <f>detalles!L1664</f>
        <v/>
      </c>
      <c r="Q1664" s="1" t="s">
        <v>4266</v>
      </c>
      <c r="R1664">
        <f>ABS(detalles!O1664)</f>
        <v>1</v>
      </c>
      <c r="S1664" s="1" t="s">
        <v>4267</v>
      </c>
      <c r="T1664">
        <f>detalles!P1664</f>
        <v>1</v>
      </c>
      <c r="U1664" s="1" t="s">
        <v>2987</v>
      </c>
    </row>
    <row r="1665" spans="1:21" x14ac:dyDescent="0.25">
      <c r="A1665" t="s">
        <v>2976</v>
      </c>
      <c r="B1665">
        <f>detalles!A1665</f>
        <v>8909</v>
      </c>
      <c r="C1665" s="1" t="s">
        <v>4260</v>
      </c>
      <c r="D1665">
        <f>IFERROR(detalles!Q1665,detalles!B1665)</f>
        <v>3898</v>
      </c>
      <c r="E1665" s="1" t="s">
        <v>4268</v>
      </c>
      <c r="F1665" t="str">
        <f>detalles!D1665</f>
        <v>Servicios profesionales trimestrales</v>
      </c>
      <c r="G1665" s="1" t="s">
        <v>4261</v>
      </c>
      <c r="H1665">
        <f>detalles!F1665</f>
        <v>1</v>
      </c>
      <c r="I1665" s="1" t="s">
        <v>4262</v>
      </c>
      <c r="J1665" t="str">
        <f>SUBSTITUTE(detalles!G1665,",",".")</f>
        <v>258</v>
      </c>
      <c r="K1665" s="1" t="s">
        <v>4263</v>
      </c>
      <c r="L1665" t="str">
        <f>SUBSTITUTE(detalles!N1665/100,",",".")</f>
        <v>0.21</v>
      </c>
      <c r="M1665" s="1" t="s">
        <v>4264</v>
      </c>
      <c r="N1665">
        <f>detalles!J1665</f>
        <v>705000</v>
      </c>
      <c r="O1665" s="1" t="s">
        <v>4265</v>
      </c>
      <c r="P1665" t="str">
        <f>detalles!L1665</f>
        <v/>
      </c>
      <c r="Q1665" s="1" t="s">
        <v>4266</v>
      </c>
      <c r="R1665">
        <f>ABS(detalles!O1665)</f>
        <v>0</v>
      </c>
      <c r="S1665" s="1" t="s">
        <v>4267</v>
      </c>
      <c r="T1665">
        <f>detalles!P1665</f>
        <v>0</v>
      </c>
      <c r="U1665" s="1" t="s">
        <v>2987</v>
      </c>
    </row>
    <row r="1666" spans="1:21" x14ac:dyDescent="0.25">
      <c r="A1666" t="s">
        <v>2976</v>
      </c>
      <c r="B1666">
        <f>detalles!A1666</f>
        <v>8916</v>
      </c>
      <c r="C1666" s="1" t="s">
        <v>4260</v>
      </c>
      <c r="D1666">
        <f>IFERROR(detalles!Q1666,detalles!B1666)</f>
        <v>3931</v>
      </c>
      <c r="E1666" s="1" t="s">
        <v>4268</v>
      </c>
      <c r="F1666" t="str">
        <f>detalles!D1666</f>
        <v>Servicios profesionales mensuales</v>
      </c>
      <c r="G1666" s="1" t="s">
        <v>4261</v>
      </c>
      <c r="H1666">
        <f>detalles!F1666</f>
        <v>1</v>
      </c>
      <c r="I1666" s="1" t="s">
        <v>4262</v>
      </c>
      <c r="J1666" t="str">
        <f>SUBSTITUTE(detalles!G1666,",",".")</f>
        <v>350</v>
      </c>
      <c r="K1666" s="1" t="s">
        <v>4263</v>
      </c>
      <c r="L1666" t="str">
        <f>SUBSTITUTE(detalles!N1666/100,",",".")</f>
        <v>0.21</v>
      </c>
      <c r="M1666" s="1" t="s">
        <v>4264</v>
      </c>
      <c r="N1666">
        <f>detalles!J1666</f>
        <v>705000</v>
      </c>
      <c r="O1666" s="1" t="s">
        <v>4265</v>
      </c>
      <c r="P1666" t="str">
        <f>detalles!L1666</f>
        <v>alex.arregui@hotmail.es</v>
      </c>
      <c r="Q1666" s="1" t="s">
        <v>4266</v>
      </c>
      <c r="R1666">
        <f>ABS(detalles!O1666)</f>
        <v>0</v>
      </c>
      <c r="S1666" s="1" t="s">
        <v>4267</v>
      </c>
      <c r="T1666">
        <f>detalles!P1666</f>
        <v>0</v>
      </c>
      <c r="U1666" s="1" t="s">
        <v>2987</v>
      </c>
    </row>
    <row r="1667" spans="1:21" x14ac:dyDescent="0.25">
      <c r="A1667" t="s">
        <v>2976</v>
      </c>
      <c r="B1667">
        <f>detalles!A1667</f>
        <v>8906</v>
      </c>
      <c r="C1667" s="1" t="s">
        <v>4260</v>
      </c>
      <c r="D1667">
        <f>IFERROR(detalles!Q1667,detalles!B1667)</f>
        <v>3781</v>
      </c>
      <c r="E1667" s="1" t="s">
        <v>4268</v>
      </c>
      <c r="F1667" t="str">
        <f>detalles!D1667</f>
        <v>Certificado RM y tramitación firma digital</v>
      </c>
      <c r="G1667" s="1" t="s">
        <v>4261</v>
      </c>
      <c r="H1667">
        <f>detalles!F1667</f>
        <v>1</v>
      </c>
      <c r="I1667" s="1" t="s">
        <v>4262</v>
      </c>
      <c r="J1667" t="str">
        <f>SUBSTITUTE(detalles!G1667,",",".")</f>
        <v>19.22</v>
      </c>
      <c r="K1667" s="1" t="s">
        <v>4263</v>
      </c>
      <c r="L1667" t="str">
        <f>SUBSTITUTE(detalles!N1667/100,",",".")</f>
        <v>0.21</v>
      </c>
      <c r="M1667" s="1" t="s">
        <v>4264</v>
      </c>
      <c r="N1667">
        <f>detalles!J1667</f>
        <v>759000</v>
      </c>
      <c r="O1667" s="1" t="s">
        <v>4265</v>
      </c>
      <c r="P1667" t="str">
        <f>detalles!L1667</f>
        <v/>
      </c>
      <c r="Q1667" s="1" t="s">
        <v>4266</v>
      </c>
      <c r="R1667">
        <f>ABS(detalles!O1667)</f>
        <v>2</v>
      </c>
      <c r="S1667" s="1" t="s">
        <v>4267</v>
      </c>
      <c r="T1667">
        <f>detalles!P1667</f>
        <v>2</v>
      </c>
      <c r="U1667" s="1" t="s">
        <v>2987</v>
      </c>
    </row>
    <row r="1668" spans="1:21" x14ac:dyDescent="0.25">
      <c r="A1668" t="s">
        <v>2976</v>
      </c>
      <c r="B1668">
        <f>detalles!A1668</f>
        <v>8918</v>
      </c>
      <c r="C1668" s="1" t="s">
        <v>4260</v>
      </c>
      <c r="D1668">
        <f>IFERROR(detalles!Q1668,detalles!B1668)</f>
        <v>3806</v>
      </c>
      <c r="E1668" s="1" t="s">
        <v>4268</v>
      </c>
      <c r="F1668" t="str">
        <f>detalles!D1668</f>
        <v>Suplido: Factura Registro Mercantil: subsanación cuentas anuales</v>
      </c>
      <c r="G1668" s="1" t="s">
        <v>4261</v>
      </c>
      <c r="H1668">
        <f>detalles!F1668</f>
        <v>1</v>
      </c>
      <c r="I1668" s="1" t="s">
        <v>4262</v>
      </c>
      <c r="J1668" t="str">
        <f>SUBSTITUTE(detalles!G1668,",",".")</f>
        <v>6.7</v>
      </c>
      <c r="K1668" s="1" t="s">
        <v>4263</v>
      </c>
      <c r="L1668" t="str">
        <f>SUBSTITUTE(detalles!N1668/100,",",".")</f>
        <v>0</v>
      </c>
      <c r="M1668" s="1" t="s">
        <v>4264</v>
      </c>
      <c r="N1668">
        <f>detalles!J1668</f>
        <v>759000</v>
      </c>
      <c r="O1668" s="1" t="s">
        <v>4265</v>
      </c>
      <c r="P1668" t="str">
        <f>detalles!L1668</f>
        <v/>
      </c>
      <c r="Q1668" s="1" t="s">
        <v>4266</v>
      </c>
      <c r="R1668">
        <f>ABS(detalles!O1668)</f>
        <v>0</v>
      </c>
      <c r="S1668" s="1" t="s">
        <v>4267</v>
      </c>
      <c r="T1668">
        <f>detalles!P1668</f>
        <v>0</v>
      </c>
      <c r="U1668" s="1" t="s">
        <v>2987</v>
      </c>
    </row>
    <row r="1669" spans="1:21" x14ac:dyDescent="0.25">
      <c r="A1669" t="s">
        <v>2976</v>
      </c>
      <c r="B1669">
        <f>detalles!A1669</f>
        <v>8904</v>
      </c>
      <c r="C1669" s="1" t="s">
        <v>4260</v>
      </c>
      <c r="D1669">
        <f>IFERROR(detalles!Q1669,detalles!B1669)</f>
        <v>3781</v>
      </c>
      <c r="E1669" s="1" t="s">
        <v>4268</v>
      </c>
      <c r="F1669" t="str">
        <f>detalles!D1669</f>
        <v>Suplido FNMT</v>
      </c>
      <c r="G1669" s="1" t="s">
        <v>4261</v>
      </c>
      <c r="H1669">
        <f>detalles!F1669</f>
        <v>1</v>
      </c>
      <c r="I1669" s="1" t="s">
        <v>4262</v>
      </c>
      <c r="J1669" t="str">
        <f>SUBSTITUTE(detalles!G1669,",",".")</f>
        <v>16.94</v>
      </c>
      <c r="K1669" s="1" t="s">
        <v>4263</v>
      </c>
      <c r="L1669" t="str">
        <f>SUBSTITUTE(detalles!N1669/100,",",".")</f>
        <v>0</v>
      </c>
      <c r="M1669" s="1" t="s">
        <v>4264</v>
      </c>
      <c r="N1669">
        <f>detalles!J1669</f>
        <v>759000</v>
      </c>
      <c r="O1669" s="1" t="s">
        <v>4265</v>
      </c>
      <c r="P1669" t="str">
        <f>detalles!L1669</f>
        <v/>
      </c>
      <c r="Q1669" s="1" t="s">
        <v>4266</v>
      </c>
      <c r="R1669">
        <f>ABS(detalles!O1669)</f>
        <v>1</v>
      </c>
      <c r="S1669" s="1" t="s">
        <v>4267</v>
      </c>
      <c r="T1669">
        <f>detalles!P1669</f>
        <v>2</v>
      </c>
      <c r="U1669" s="1" t="s">
        <v>2987</v>
      </c>
    </row>
    <row r="1670" spans="1:21" x14ac:dyDescent="0.25">
      <c r="A1670" t="s">
        <v>2976</v>
      </c>
      <c r="B1670">
        <f>detalles!A1670</f>
        <v>8903</v>
      </c>
      <c r="C1670" s="1" t="s">
        <v>4260</v>
      </c>
      <c r="D1670">
        <f>IFERROR(detalles!Q1670,detalles!B1670)</f>
        <v>3771</v>
      </c>
      <c r="E1670" s="1" t="s">
        <v>4268</v>
      </c>
      <c r="F1670" t="str">
        <f>detalles!D1670</f>
        <v>Servicios profesionales 3T</v>
      </c>
      <c r="G1670" s="1" t="s">
        <v>4261</v>
      </c>
      <c r="H1670">
        <f>detalles!F1670</f>
        <v>1</v>
      </c>
      <c r="I1670" s="1" t="s">
        <v>4262</v>
      </c>
      <c r="J1670" t="str">
        <f>SUBSTITUTE(detalles!G1670,",",".")</f>
        <v>100</v>
      </c>
      <c r="K1670" s="1" t="s">
        <v>4263</v>
      </c>
      <c r="L1670" t="str">
        <f>SUBSTITUTE(detalles!N1670/100,",",".")</f>
        <v>0.21</v>
      </c>
      <c r="M1670" s="1" t="s">
        <v>4264</v>
      </c>
      <c r="N1670">
        <f>detalles!J1670</f>
        <v>705000</v>
      </c>
      <c r="O1670" s="1" t="s">
        <v>4265</v>
      </c>
      <c r="P1670" t="str">
        <f>detalles!L1670</f>
        <v/>
      </c>
      <c r="Q1670" s="1" t="s">
        <v>4266</v>
      </c>
      <c r="R1670">
        <f>ABS(detalles!O1670)</f>
        <v>0</v>
      </c>
      <c r="S1670" s="1" t="s">
        <v>4267</v>
      </c>
      <c r="T1670">
        <f>detalles!P1670</f>
        <v>0</v>
      </c>
      <c r="U1670" s="1" t="s">
        <v>2987</v>
      </c>
    </row>
    <row r="1671" spans="1:21" x14ac:dyDescent="0.25">
      <c r="A1671" t="s">
        <v>2976</v>
      </c>
      <c r="B1671">
        <f>detalles!A1671</f>
        <v>8902</v>
      </c>
      <c r="C1671" s="1" t="s">
        <v>4260</v>
      </c>
      <c r="D1671">
        <f>IFERROR(detalles!Q1671,detalles!B1671)</f>
        <v>3785</v>
      </c>
      <c r="E1671" s="1" t="s">
        <v>4268</v>
      </c>
      <c r="F1671" t="str">
        <f>detalles!D1671</f>
        <v>Abono servicios 3T</v>
      </c>
      <c r="G1671" s="1" t="s">
        <v>4261</v>
      </c>
      <c r="H1671">
        <f>detalles!F1671</f>
        <v>1</v>
      </c>
      <c r="I1671" s="1" t="s">
        <v>4262</v>
      </c>
      <c r="J1671" t="str">
        <f>SUBSTITUTE(detalles!G1671,",",".")</f>
        <v>-50</v>
      </c>
      <c r="K1671" s="1" t="s">
        <v>4263</v>
      </c>
      <c r="L1671" t="str">
        <f>SUBSTITUTE(detalles!N1671/100,",",".")</f>
        <v>0.21</v>
      </c>
      <c r="M1671" s="1" t="s">
        <v>4264</v>
      </c>
      <c r="N1671">
        <f>detalles!J1671</f>
        <v>705000</v>
      </c>
      <c r="O1671" s="1" t="s">
        <v>4265</v>
      </c>
      <c r="P1671" t="str">
        <f>detalles!L1671</f>
        <v/>
      </c>
      <c r="Q1671" s="1" t="s">
        <v>4266</v>
      </c>
      <c r="R1671">
        <f>ABS(detalles!O1671)</f>
        <v>0</v>
      </c>
      <c r="S1671" s="1" t="s">
        <v>4267</v>
      </c>
      <c r="T1671">
        <f>detalles!P1671</f>
        <v>0</v>
      </c>
      <c r="U1671" s="1" t="s">
        <v>2987</v>
      </c>
    </row>
    <row r="1672" spans="1:21" x14ac:dyDescent="0.25">
      <c r="A1672" t="s">
        <v>2976</v>
      </c>
      <c r="B1672">
        <f>detalles!A1672</f>
        <v>8901</v>
      </c>
      <c r="C1672" s="1" t="s">
        <v>4260</v>
      </c>
      <c r="D1672">
        <f>IFERROR(detalles!Q1672,detalles!B1672)</f>
        <v>3926</v>
      </c>
      <c r="E1672" s="1" t="s">
        <v>4268</v>
      </c>
      <c r="F1672" t="str">
        <f>detalles!D1672</f>
        <v>Suplido: Certificado digital FNMT</v>
      </c>
      <c r="G1672" s="1" t="s">
        <v>4261</v>
      </c>
      <c r="H1672">
        <f>detalles!F1672</f>
        <v>1</v>
      </c>
      <c r="I1672" s="1" t="s">
        <v>4262</v>
      </c>
      <c r="J1672" t="str">
        <f>SUBSTITUTE(detalles!G1672,",",".")</f>
        <v>29.04</v>
      </c>
      <c r="K1672" s="1" t="s">
        <v>4263</v>
      </c>
      <c r="L1672" t="str">
        <f>SUBSTITUTE(detalles!N1672/100,",",".")</f>
        <v>0</v>
      </c>
      <c r="M1672" s="1" t="s">
        <v>4264</v>
      </c>
      <c r="N1672">
        <f>detalles!J1672</f>
        <v>759000</v>
      </c>
      <c r="O1672" s="1" t="s">
        <v>4265</v>
      </c>
      <c r="P1672" t="str">
        <f>detalles!L1672</f>
        <v>jar@smokeanddata.com;alex.arregui@sumaempresa.com</v>
      </c>
      <c r="Q1672" s="1" t="s">
        <v>4266</v>
      </c>
      <c r="R1672">
        <f>ABS(detalles!O1672)</f>
        <v>1</v>
      </c>
      <c r="S1672" s="1" t="s">
        <v>4267</v>
      </c>
      <c r="T1672">
        <f>detalles!P1672</f>
        <v>1</v>
      </c>
      <c r="U1672" s="1" t="s">
        <v>2987</v>
      </c>
    </row>
    <row r="1673" spans="1:21" x14ac:dyDescent="0.25">
      <c r="A1673" t="s">
        <v>2976</v>
      </c>
      <c r="B1673">
        <f>detalles!A1673</f>
        <v>8900</v>
      </c>
      <c r="C1673" s="1" t="s">
        <v>4260</v>
      </c>
      <c r="D1673">
        <f>IFERROR(detalles!Q1673,detalles!B1673)</f>
        <v>3806</v>
      </c>
      <c r="E1673" s="1" t="s">
        <v>4268</v>
      </c>
      <c r="F1673" t="str">
        <f>detalles!D1673</f>
        <v>Suplido: Factura registro Mercantil presentación subsanacion cuentas anuales</v>
      </c>
      <c r="G1673" s="1" t="s">
        <v>4261</v>
      </c>
      <c r="H1673">
        <f>detalles!F1673</f>
        <v>1</v>
      </c>
      <c r="I1673" s="1" t="s">
        <v>4262</v>
      </c>
      <c r="J1673" t="str">
        <f>SUBSTITUTE(detalles!G1673,",",".")</f>
        <v>6.7</v>
      </c>
      <c r="K1673" s="1" t="s">
        <v>4263</v>
      </c>
      <c r="L1673" t="str">
        <f>SUBSTITUTE(detalles!N1673/100,",",".")</f>
        <v>0</v>
      </c>
      <c r="M1673" s="1" t="s">
        <v>4264</v>
      </c>
      <c r="N1673">
        <f>detalles!J1673</f>
        <v>759000</v>
      </c>
      <c r="O1673" s="1" t="s">
        <v>4265</v>
      </c>
      <c r="P1673" t="str">
        <f>detalles!L1673</f>
        <v/>
      </c>
      <c r="Q1673" s="1" t="s">
        <v>4266</v>
      </c>
      <c r="R1673">
        <f>ABS(detalles!O1673)</f>
        <v>0</v>
      </c>
      <c r="S1673" s="1" t="s">
        <v>4267</v>
      </c>
      <c r="T1673">
        <f>detalles!P1673</f>
        <v>0</v>
      </c>
      <c r="U1673" s="1" t="s">
        <v>2987</v>
      </c>
    </row>
    <row r="1674" spans="1:21" x14ac:dyDescent="0.25">
      <c r="A1674" t="s">
        <v>2976</v>
      </c>
      <c r="B1674">
        <f>detalles!A1674</f>
        <v>8899</v>
      </c>
      <c r="C1674" s="1" t="s">
        <v>4260</v>
      </c>
      <c r="D1674">
        <f>IFERROR(detalles!Q1674,detalles!B1674)</f>
        <v>3784</v>
      </c>
      <c r="E1674" s="1" t="s">
        <v>4268</v>
      </c>
      <c r="F1674" t="str">
        <f>detalles!D1674</f>
        <v>Suplidos: Certificado del Registro Mercantil BCN</v>
      </c>
      <c r="G1674" s="1" t="s">
        <v>4261</v>
      </c>
      <c r="H1674">
        <f>detalles!F1674</f>
        <v>1</v>
      </c>
      <c r="I1674" s="1" t="s">
        <v>4262</v>
      </c>
      <c r="J1674" t="str">
        <f>SUBSTITUTE(detalles!G1674,",",".")</f>
        <v>19.22</v>
      </c>
      <c r="K1674" s="1" t="s">
        <v>4263</v>
      </c>
      <c r="L1674" t="str">
        <f>SUBSTITUTE(detalles!N1674/100,",",".")</f>
        <v>0</v>
      </c>
      <c r="M1674" s="1" t="s">
        <v>4264</v>
      </c>
      <c r="N1674">
        <f>detalles!J1674</f>
        <v>759000</v>
      </c>
      <c r="O1674" s="1" t="s">
        <v>4265</v>
      </c>
      <c r="P1674" t="str">
        <f>detalles!L1674</f>
        <v/>
      </c>
      <c r="Q1674" s="1" t="s">
        <v>4266</v>
      </c>
      <c r="R1674">
        <f>ABS(detalles!O1674)</f>
        <v>1</v>
      </c>
      <c r="S1674" s="1" t="s">
        <v>4267</v>
      </c>
      <c r="T1674">
        <f>detalles!P1674</f>
        <v>1</v>
      </c>
      <c r="U1674" s="1" t="s">
        <v>2987</v>
      </c>
    </row>
    <row r="1675" spans="1:21" x14ac:dyDescent="0.25">
      <c r="A1675" t="s">
        <v>2976</v>
      </c>
      <c r="B1675">
        <f>detalles!A1675</f>
        <v>3825</v>
      </c>
      <c r="C1675" s="1" t="s">
        <v>4260</v>
      </c>
      <c r="D1675">
        <f>IFERROR(detalles!Q1675,detalles!B1675)</f>
        <v>3816</v>
      </c>
      <c r="E1675" s="1" t="s">
        <v>4268</v>
      </c>
      <c r="F1675" t="str">
        <f>detalles!D1675</f>
        <v>Servicios Mensuales</v>
      </c>
      <c r="G1675" s="1" t="s">
        <v>4261</v>
      </c>
      <c r="H1675">
        <f>detalles!F1675</f>
        <v>1</v>
      </c>
      <c r="I1675" s="1" t="s">
        <v>4262</v>
      </c>
      <c r="J1675" t="str">
        <f>SUBSTITUTE(detalles!G1675,",",".")</f>
        <v>250</v>
      </c>
      <c r="K1675" s="1" t="s">
        <v>4263</v>
      </c>
      <c r="L1675" t="str">
        <f>SUBSTITUTE(detalles!N1675/100,",",".")</f>
        <v>0.21</v>
      </c>
      <c r="M1675" s="1" t="s">
        <v>4264</v>
      </c>
      <c r="N1675">
        <f>detalles!J1675</f>
        <v>705000</v>
      </c>
      <c r="O1675" s="1" t="s">
        <v>4265</v>
      </c>
      <c r="P1675" t="str">
        <f>detalles!L1675</f>
        <v/>
      </c>
      <c r="Q1675" s="1" t="s">
        <v>4266</v>
      </c>
      <c r="R1675">
        <f>ABS(detalles!O1675)</f>
        <v>0</v>
      </c>
      <c r="S1675" s="1" t="s">
        <v>4267</v>
      </c>
      <c r="T1675">
        <f>detalles!P1675</f>
        <v>0</v>
      </c>
      <c r="U1675" s="1" t="s">
        <v>2987</v>
      </c>
    </row>
    <row r="1676" spans="1:21" x14ac:dyDescent="0.25">
      <c r="A1676" t="s">
        <v>2976</v>
      </c>
      <c r="B1676">
        <f>detalles!A1676</f>
        <v>8908</v>
      </c>
      <c r="C1676" s="1" t="s">
        <v>4260</v>
      </c>
      <c r="D1676">
        <f>IFERROR(detalles!Q1676,detalles!B1676)</f>
        <v>3790</v>
      </c>
      <c r="E1676" s="1" t="s">
        <v>4268</v>
      </c>
      <c r="F1676" t="str">
        <f>detalles!D1676</f>
        <v>Factura Registro Mercantil: subsanación cuentas anuales</v>
      </c>
      <c r="G1676" s="1" t="s">
        <v>4261</v>
      </c>
      <c r="H1676">
        <f>detalles!F1676</f>
        <v>1</v>
      </c>
      <c r="I1676" s="1" t="s">
        <v>4262</v>
      </c>
      <c r="J1676" t="str">
        <f>SUBSTITUTE(detalles!G1676,",",".")</f>
        <v>6.7</v>
      </c>
      <c r="K1676" s="1" t="s">
        <v>4263</v>
      </c>
      <c r="L1676" t="str">
        <f>SUBSTITUTE(detalles!N1676/100,",",".")</f>
        <v>0</v>
      </c>
      <c r="M1676" s="1" t="s">
        <v>4264</v>
      </c>
      <c r="N1676">
        <f>detalles!J1676</f>
        <v>759000</v>
      </c>
      <c r="O1676" s="1" t="s">
        <v>4265</v>
      </c>
      <c r="P1676" t="str">
        <f>detalles!L1676</f>
        <v/>
      </c>
      <c r="Q1676" s="1" t="s">
        <v>4266</v>
      </c>
      <c r="R1676">
        <f>ABS(detalles!O1676)</f>
        <v>1</v>
      </c>
      <c r="S1676" s="1" t="s">
        <v>4267</v>
      </c>
      <c r="T1676">
        <f>detalles!P1676</f>
        <v>1</v>
      </c>
      <c r="U1676" s="1" t="s">
        <v>2987</v>
      </c>
    </row>
    <row r="1677" spans="1:21" x14ac:dyDescent="0.25">
      <c r="A1677" t="s">
        <v>2976</v>
      </c>
      <c r="B1677">
        <f>detalles!A1677</f>
        <v>8929</v>
      </c>
      <c r="C1677" s="1" t="s">
        <v>4260</v>
      </c>
      <c r="D1677">
        <f>IFERROR(detalles!Q1677,detalles!B1677)</f>
        <v>5236</v>
      </c>
      <c r="E1677" s="1" t="s">
        <v>4268</v>
      </c>
      <c r="F1677" t="str">
        <f>detalles!D1677</f>
        <v>Servicios profesionales mensuales</v>
      </c>
      <c r="G1677" s="1" t="s">
        <v>4261</v>
      </c>
      <c r="H1677">
        <f>detalles!F1677</f>
        <v>1</v>
      </c>
      <c r="I1677" s="1" t="s">
        <v>4262</v>
      </c>
      <c r="J1677" t="str">
        <f>SUBSTITUTE(detalles!G1677,",",".")</f>
        <v>260</v>
      </c>
      <c r="K1677" s="1" t="s">
        <v>4263</v>
      </c>
      <c r="L1677" t="str">
        <f>SUBSTITUTE(detalles!N1677/100,",",".")</f>
        <v>0.21</v>
      </c>
      <c r="M1677" s="1" t="s">
        <v>4264</v>
      </c>
      <c r="N1677">
        <f>detalles!J1677</f>
        <v>705000</v>
      </c>
      <c r="O1677" s="1" t="s">
        <v>4265</v>
      </c>
      <c r="P1677" t="str">
        <f>detalles!L1677</f>
        <v/>
      </c>
      <c r="Q1677" s="1" t="s">
        <v>4266</v>
      </c>
      <c r="R1677">
        <f>ABS(detalles!O1677)</f>
        <v>0</v>
      </c>
      <c r="S1677" s="1" t="s">
        <v>4267</v>
      </c>
      <c r="T1677">
        <f>detalles!P1677</f>
        <v>0</v>
      </c>
      <c r="U1677" s="1" t="s">
        <v>2987</v>
      </c>
    </row>
    <row r="1678" spans="1:21" x14ac:dyDescent="0.25">
      <c r="A1678" t="s">
        <v>2976</v>
      </c>
      <c r="B1678">
        <f>detalles!A1678</f>
        <v>3820</v>
      </c>
      <c r="C1678" s="1" t="s">
        <v>4260</v>
      </c>
      <c r="D1678">
        <f>IFERROR(detalles!Q1678,detalles!B1678)</f>
        <v>3627</v>
      </c>
      <c r="E1678" s="1" t="s">
        <v>4268</v>
      </c>
      <c r="F1678" t="str">
        <f>detalles!D1678</f>
        <v>Servicios Mensuales</v>
      </c>
      <c r="G1678" s="1" t="s">
        <v>4261</v>
      </c>
      <c r="H1678">
        <f>detalles!F1678</f>
        <v>1</v>
      </c>
      <c r="I1678" s="1" t="s">
        <v>4262</v>
      </c>
      <c r="J1678" t="str">
        <f>SUBSTITUTE(detalles!G1678,",",".")</f>
        <v>250</v>
      </c>
      <c r="K1678" s="1" t="s">
        <v>4263</v>
      </c>
      <c r="L1678" t="str">
        <f>SUBSTITUTE(detalles!N1678/100,",",".")</f>
        <v>0.21</v>
      </c>
      <c r="M1678" s="1" t="s">
        <v>4264</v>
      </c>
      <c r="N1678">
        <f>detalles!J1678</f>
        <v>705000</v>
      </c>
      <c r="O1678" s="1" t="s">
        <v>4265</v>
      </c>
      <c r="P1678" t="str">
        <f>detalles!L1678</f>
        <v/>
      </c>
      <c r="Q1678" s="1" t="s">
        <v>4266</v>
      </c>
      <c r="R1678">
        <f>ABS(detalles!O1678)</f>
        <v>0</v>
      </c>
      <c r="S1678" s="1" t="s">
        <v>4267</v>
      </c>
      <c r="T1678">
        <f>detalles!P1678</f>
        <v>0</v>
      </c>
      <c r="U1678" s="1" t="s">
        <v>2987</v>
      </c>
    </row>
    <row r="1679" spans="1:21" x14ac:dyDescent="0.25">
      <c r="A1679" t="s">
        <v>2976</v>
      </c>
      <c r="B1679">
        <f>detalles!A1679</f>
        <v>3821</v>
      </c>
      <c r="C1679" s="1" t="s">
        <v>4260</v>
      </c>
      <c r="D1679">
        <f>IFERROR(detalles!Q1679,detalles!B1679)</f>
        <v>3672</v>
      </c>
      <c r="E1679" s="1" t="s">
        <v>4268</v>
      </c>
      <c r="F1679" t="str">
        <f>detalles!D1679</f>
        <v>Servicios Mensuales</v>
      </c>
      <c r="G1679" s="1" t="s">
        <v>4261</v>
      </c>
      <c r="H1679">
        <f>detalles!F1679</f>
        <v>1</v>
      </c>
      <c r="I1679" s="1" t="s">
        <v>4262</v>
      </c>
      <c r="J1679" t="str">
        <f>SUBSTITUTE(detalles!G1679,",",".")</f>
        <v>250</v>
      </c>
      <c r="K1679" s="1" t="s">
        <v>4263</v>
      </c>
      <c r="L1679" t="str">
        <f>SUBSTITUTE(detalles!N1679/100,",",".")</f>
        <v>0.21</v>
      </c>
      <c r="M1679" s="1" t="s">
        <v>4264</v>
      </c>
      <c r="N1679">
        <f>detalles!J1679</f>
        <v>705000</v>
      </c>
      <c r="O1679" s="1" t="s">
        <v>4265</v>
      </c>
      <c r="P1679" t="str">
        <f>detalles!L1679</f>
        <v/>
      </c>
      <c r="Q1679" s="1" t="s">
        <v>4266</v>
      </c>
      <c r="R1679">
        <f>ABS(detalles!O1679)</f>
        <v>0</v>
      </c>
      <c r="S1679" s="1" t="s">
        <v>4267</v>
      </c>
      <c r="T1679">
        <f>detalles!P1679</f>
        <v>0</v>
      </c>
      <c r="U1679" s="1" t="s">
        <v>2987</v>
      </c>
    </row>
    <row r="1680" spans="1:21" x14ac:dyDescent="0.25">
      <c r="A1680" t="s">
        <v>2976</v>
      </c>
      <c r="B1680">
        <f>detalles!A1680</f>
        <v>3822</v>
      </c>
      <c r="C1680" s="1" t="s">
        <v>4260</v>
      </c>
      <c r="D1680">
        <f>IFERROR(detalles!Q1680,detalles!B1680)</f>
        <v>3702</v>
      </c>
      <c r="E1680" s="1" t="s">
        <v>4268</v>
      </c>
      <c r="F1680" t="str">
        <f>detalles!D1680</f>
        <v>Servicios Mensuales</v>
      </c>
      <c r="G1680" s="1" t="s">
        <v>4261</v>
      </c>
      <c r="H1680">
        <f>detalles!F1680</f>
        <v>1</v>
      </c>
      <c r="I1680" s="1" t="s">
        <v>4262</v>
      </c>
      <c r="J1680" t="str">
        <f>SUBSTITUTE(detalles!G1680,",",".")</f>
        <v>250</v>
      </c>
      <c r="K1680" s="1" t="s">
        <v>4263</v>
      </c>
      <c r="L1680" t="str">
        <f>SUBSTITUTE(detalles!N1680/100,",",".")</f>
        <v>0.21</v>
      </c>
      <c r="M1680" s="1" t="s">
        <v>4264</v>
      </c>
      <c r="N1680">
        <f>detalles!J1680</f>
        <v>705000</v>
      </c>
      <c r="O1680" s="1" t="s">
        <v>4265</v>
      </c>
      <c r="P1680" t="str">
        <f>detalles!L1680</f>
        <v/>
      </c>
      <c r="Q1680" s="1" t="s">
        <v>4266</v>
      </c>
      <c r="R1680">
        <f>ABS(detalles!O1680)</f>
        <v>0</v>
      </c>
      <c r="S1680" s="1" t="s">
        <v>4267</v>
      </c>
      <c r="T1680">
        <f>detalles!P1680</f>
        <v>0</v>
      </c>
      <c r="U1680" s="1" t="s">
        <v>2987</v>
      </c>
    </row>
    <row r="1681" spans="1:21" x14ac:dyDescent="0.25">
      <c r="A1681" t="s">
        <v>2976</v>
      </c>
      <c r="B1681">
        <f>detalles!A1681</f>
        <v>3823</v>
      </c>
      <c r="C1681" s="1" t="s">
        <v>4260</v>
      </c>
      <c r="D1681">
        <f>IFERROR(detalles!Q1681,detalles!B1681)</f>
        <v>3750</v>
      </c>
      <c r="E1681" s="1" t="s">
        <v>4268</v>
      </c>
      <c r="F1681" t="str">
        <f>detalles!D1681</f>
        <v>Servicios Mensuales</v>
      </c>
      <c r="G1681" s="1" t="s">
        <v>4261</v>
      </c>
      <c r="H1681">
        <f>detalles!F1681</f>
        <v>1</v>
      </c>
      <c r="I1681" s="1" t="s">
        <v>4262</v>
      </c>
      <c r="J1681" t="str">
        <f>SUBSTITUTE(detalles!G1681,",",".")</f>
        <v>250</v>
      </c>
      <c r="K1681" s="1" t="s">
        <v>4263</v>
      </c>
      <c r="L1681" t="str">
        <f>SUBSTITUTE(detalles!N1681/100,",",".")</f>
        <v>0.21</v>
      </c>
      <c r="M1681" s="1" t="s">
        <v>4264</v>
      </c>
      <c r="N1681">
        <f>detalles!J1681</f>
        <v>705000</v>
      </c>
      <c r="O1681" s="1" t="s">
        <v>4265</v>
      </c>
      <c r="P1681" t="str">
        <f>detalles!L1681</f>
        <v/>
      </c>
      <c r="Q1681" s="1" t="s">
        <v>4266</v>
      </c>
      <c r="R1681">
        <f>ABS(detalles!O1681)</f>
        <v>0</v>
      </c>
      <c r="S1681" s="1" t="s">
        <v>4267</v>
      </c>
      <c r="T1681">
        <f>detalles!P1681</f>
        <v>0</v>
      </c>
      <c r="U1681" s="1" t="s">
        <v>2987</v>
      </c>
    </row>
    <row r="1682" spans="1:21" x14ac:dyDescent="0.25">
      <c r="A1682" t="s">
        <v>2976</v>
      </c>
      <c r="B1682">
        <f>detalles!A1682</f>
        <v>3824</v>
      </c>
      <c r="C1682" s="1" t="s">
        <v>4260</v>
      </c>
      <c r="D1682">
        <f>IFERROR(detalles!Q1682,detalles!B1682)</f>
        <v>3788</v>
      </c>
      <c r="E1682" s="1" t="s">
        <v>4268</v>
      </c>
      <c r="F1682" t="str">
        <f>detalles!D1682</f>
        <v>Servicios Mensuales</v>
      </c>
      <c r="G1682" s="1" t="s">
        <v>4261</v>
      </c>
      <c r="H1682">
        <f>detalles!F1682</f>
        <v>1</v>
      </c>
      <c r="I1682" s="1" t="s">
        <v>4262</v>
      </c>
      <c r="J1682" t="str">
        <f>SUBSTITUTE(detalles!G1682,",",".")</f>
        <v>250</v>
      </c>
      <c r="K1682" s="1" t="s">
        <v>4263</v>
      </c>
      <c r="L1682" t="str">
        <f>SUBSTITUTE(detalles!N1682/100,",",".")</f>
        <v>0.21</v>
      </c>
      <c r="M1682" s="1" t="s">
        <v>4264</v>
      </c>
      <c r="N1682">
        <f>detalles!J1682</f>
        <v>705000</v>
      </c>
      <c r="O1682" s="1" t="s">
        <v>4265</v>
      </c>
      <c r="P1682" t="str">
        <f>detalles!L1682</f>
        <v/>
      </c>
      <c r="Q1682" s="1" t="s">
        <v>4266</v>
      </c>
      <c r="R1682">
        <f>ABS(detalles!O1682)</f>
        <v>0</v>
      </c>
      <c r="S1682" s="1" t="s">
        <v>4267</v>
      </c>
      <c r="T1682">
        <f>detalles!P1682</f>
        <v>0</v>
      </c>
      <c r="U1682" s="1" t="s">
        <v>2987</v>
      </c>
    </row>
    <row r="1683" spans="1:21" x14ac:dyDescent="0.25">
      <c r="A1683" t="s">
        <v>2976</v>
      </c>
      <c r="B1683">
        <f>detalles!A1683</f>
        <v>8932</v>
      </c>
      <c r="C1683" s="1" t="s">
        <v>4260</v>
      </c>
      <c r="D1683">
        <f>IFERROR(detalles!Q1683,detalles!B1683)</f>
        <v>5113</v>
      </c>
      <c r="E1683" s="1" t="s">
        <v>4268</v>
      </c>
      <c r="F1683" t="str">
        <f>detalles!D1683</f>
        <v>Servicios profesionales mensuales</v>
      </c>
      <c r="G1683" s="1" t="s">
        <v>4261</v>
      </c>
      <c r="H1683">
        <f>detalles!F1683</f>
        <v>1</v>
      </c>
      <c r="I1683" s="1" t="s">
        <v>4262</v>
      </c>
      <c r="J1683" t="str">
        <f>SUBSTITUTE(detalles!G1683,",",".")</f>
        <v>260</v>
      </c>
      <c r="K1683" s="1" t="s">
        <v>4263</v>
      </c>
      <c r="L1683" t="str">
        <f>SUBSTITUTE(detalles!N1683/100,",",".")</f>
        <v>0.21</v>
      </c>
      <c r="M1683" s="1" t="s">
        <v>4264</v>
      </c>
      <c r="N1683">
        <f>detalles!J1683</f>
        <v>705000</v>
      </c>
      <c r="O1683" s="1" t="s">
        <v>4265</v>
      </c>
      <c r="P1683" t="str">
        <f>detalles!L1683</f>
        <v/>
      </c>
      <c r="Q1683" s="1" t="s">
        <v>4266</v>
      </c>
      <c r="R1683">
        <f>ABS(detalles!O1683)</f>
        <v>0</v>
      </c>
      <c r="S1683" s="1" t="s">
        <v>4267</v>
      </c>
      <c r="T1683">
        <f>detalles!P1683</f>
        <v>0</v>
      </c>
      <c r="U1683" s="1" t="s">
        <v>2987</v>
      </c>
    </row>
    <row r="1684" spans="1:21" x14ac:dyDescent="0.25">
      <c r="A1684" t="s">
        <v>2976</v>
      </c>
      <c r="B1684">
        <f>detalles!A1684</f>
        <v>8915</v>
      </c>
      <c r="C1684" s="1" t="s">
        <v>4260</v>
      </c>
      <c r="D1684">
        <f>IFERROR(detalles!Q1684,detalles!B1684)</f>
        <v>3905</v>
      </c>
      <c r="E1684" s="1" t="s">
        <v>4268</v>
      </c>
      <c r="F1684" t="str">
        <f>detalles!D1684</f>
        <v>Servicios profesionales mensuales</v>
      </c>
      <c r="G1684" s="1" t="s">
        <v>4261</v>
      </c>
      <c r="H1684">
        <f>detalles!F1684</f>
        <v>1</v>
      </c>
      <c r="I1684" s="1" t="s">
        <v>4262</v>
      </c>
      <c r="J1684" t="str">
        <f>SUBSTITUTE(detalles!G1684,",",".")</f>
        <v>600</v>
      </c>
      <c r="K1684" s="1" t="s">
        <v>4263</v>
      </c>
      <c r="L1684" t="str">
        <f>SUBSTITUTE(detalles!N1684/100,",",".")</f>
        <v>0.21</v>
      </c>
      <c r="M1684" s="1" t="s">
        <v>4264</v>
      </c>
      <c r="N1684">
        <f>detalles!J1684</f>
        <v>705000</v>
      </c>
      <c r="O1684" s="1" t="s">
        <v>4265</v>
      </c>
      <c r="P1684" t="str">
        <f>detalles!L1684</f>
        <v/>
      </c>
      <c r="Q1684" s="1" t="s">
        <v>4266</v>
      </c>
      <c r="R1684">
        <f>ABS(detalles!O1684)</f>
        <v>0</v>
      </c>
      <c r="S1684" s="1" t="s">
        <v>4267</v>
      </c>
      <c r="T1684">
        <f>detalles!P1684</f>
        <v>0</v>
      </c>
      <c r="U1684" s="1" t="s">
        <v>2987</v>
      </c>
    </row>
    <row r="1685" spans="1:21" x14ac:dyDescent="0.25">
      <c r="A1685" t="s">
        <v>2976</v>
      </c>
      <c r="B1685">
        <f>detalles!A1685</f>
        <v>8930</v>
      </c>
      <c r="C1685" s="1" t="s">
        <v>4260</v>
      </c>
      <c r="D1685">
        <f>IFERROR(detalles!Q1685,detalles!B1685)</f>
        <v>5206</v>
      </c>
      <c r="E1685" s="1" t="s">
        <v>4268</v>
      </c>
      <c r="F1685" t="str">
        <f>detalles!D1685</f>
        <v>Servicios profesionales mensuales</v>
      </c>
      <c r="G1685" s="1" t="s">
        <v>4261</v>
      </c>
      <c r="H1685">
        <f>detalles!F1685</f>
        <v>1</v>
      </c>
      <c r="I1685" s="1" t="s">
        <v>4262</v>
      </c>
      <c r="J1685" t="str">
        <f>SUBSTITUTE(detalles!G1685,",",".")</f>
        <v>260</v>
      </c>
      <c r="K1685" s="1" t="s">
        <v>4263</v>
      </c>
      <c r="L1685" t="str">
        <f>SUBSTITUTE(detalles!N1685/100,",",".")</f>
        <v>0.21</v>
      </c>
      <c r="M1685" s="1" t="s">
        <v>4264</v>
      </c>
      <c r="N1685">
        <f>detalles!J1685</f>
        <v>705000</v>
      </c>
      <c r="O1685" s="1" t="s">
        <v>4265</v>
      </c>
      <c r="P1685" t="str">
        <f>detalles!L1685</f>
        <v/>
      </c>
      <c r="Q1685" s="1" t="s">
        <v>4266</v>
      </c>
      <c r="R1685">
        <f>ABS(detalles!O1685)</f>
        <v>0</v>
      </c>
      <c r="S1685" s="1" t="s">
        <v>4267</v>
      </c>
      <c r="T1685">
        <f>detalles!P1685</f>
        <v>0</v>
      </c>
      <c r="U1685" s="1" t="s">
        <v>2987</v>
      </c>
    </row>
    <row r="1686" spans="1:21" x14ac:dyDescent="0.25">
      <c r="A1686" t="s">
        <v>2976</v>
      </c>
      <c r="B1686">
        <f>detalles!A1686</f>
        <v>3779</v>
      </c>
      <c r="C1686" s="1" t="s">
        <v>4260</v>
      </c>
      <c r="D1686">
        <f>IFERROR(detalles!Q1686,detalles!B1686)</f>
        <v>1193</v>
      </c>
      <c r="E1686" s="1" t="s">
        <v>4268</v>
      </c>
      <c r="F1686" t="str">
        <f>detalles!D1686</f>
        <v>Honorarios por servicios profesionales correspondientes al mes de Setiembre de 2016:</v>
      </c>
      <c r="G1686" s="1" t="s">
        <v>4261</v>
      </c>
      <c r="H1686">
        <f>detalles!F1686</f>
        <v>1</v>
      </c>
      <c r="I1686" s="1" t="s">
        <v>4262</v>
      </c>
      <c r="J1686" t="str">
        <f>SUBSTITUTE(detalles!G1686,",",".")</f>
        <v>300</v>
      </c>
      <c r="K1686" s="1" t="s">
        <v>4263</v>
      </c>
      <c r="L1686" t="str">
        <f>SUBSTITUTE(detalles!N1686/100,",",".")</f>
        <v>0.21</v>
      </c>
      <c r="M1686" s="1" t="s">
        <v>4264</v>
      </c>
      <c r="N1686">
        <f>detalles!J1686</f>
        <v>705000</v>
      </c>
      <c r="O1686" s="1" t="s">
        <v>4265</v>
      </c>
      <c r="P1686" t="str">
        <f>detalles!L1686</f>
        <v/>
      </c>
      <c r="Q1686" s="1" t="s">
        <v>4266</v>
      </c>
      <c r="R1686">
        <f>ABS(detalles!O1686)</f>
        <v>0</v>
      </c>
      <c r="S1686" s="1" t="s">
        <v>4267</v>
      </c>
      <c r="T1686">
        <f>detalles!P1686</f>
        <v>0</v>
      </c>
      <c r="U1686" s="1" t="s">
        <v>2987</v>
      </c>
    </row>
    <row r="1687" spans="1:21" x14ac:dyDescent="0.25">
      <c r="A1687" t="s">
        <v>2976</v>
      </c>
      <c r="B1687">
        <f>detalles!A1687</f>
        <v>8928</v>
      </c>
      <c r="C1687" s="1" t="s">
        <v>4260</v>
      </c>
      <c r="D1687">
        <f>IFERROR(detalles!Q1687,detalles!B1687)</f>
        <v>5292</v>
      </c>
      <c r="E1687" s="1" t="s">
        <v>4268</v>
      </c>
      <c r="F1687" t="str">
        <f>detalles!D1687</f>
        <v>Servicios profesionales mensuales</v>
      </c>
      <c r="G1687" s="1" t="s">
        <v>4261</v>
      </c>
      <c r="H1687">
        <f>detalles!F1687</f>
        <v>1</v>
      </c>
      <c r="I1687" s="1" t="s">
        <v>4262</v>
      </c>
      <c r="J1687" t="str">
        <f>SUBSTITUTE(detalles!G1687,",",".")</f>
        <v>260</v>
      </c>
      <c r="K1687" s="1" t="s">
        <v>4263</v>
      </c>
      <c r="L1687" t="str">
        <f>SUBSTITUTE(detalles!N1687/100,",",".")</f>
        <v>0.21</v>
      </c>
      <c r="M1687" s="1" t="s">
        <v>4264</v>
      </c>
      <c r="N1687">
        <f>detalles!J1687</f>
        <v>705000</v>
      </c>
      <c r="O1687" s="1" t="s">
        <v>4265</v>
      </c>
      <c r="P1687" t="str">
        <f>detalles!L1687</f>
        <v/>
      </c>
      <c r="Q1687" s="1" t="s">
        <v>4266</v>
      </c>
      <c r="R1687">
        <f>ABS(detalles!O1687)</f>
        <v>0</v>
      </c>
      <c r="S1687" s="1" t="s">
        <v>4267</v>
      </c>
      <c r="T1687">
        <f>detalles!P1687</f>
        <v>0</v>
      </c>
      <c r="U1687" s="1" t="s">
        <v>2987</v>
      </c>
    </row>
    <row r="1688" spans="1:21" x14ac:dyDescent="0.25">
      <c r="A1688" t="s">
        <v>2976</v>
      </c>
      <c r="B1688">
        <f>detalles!A1688</f>
        <v>8927</v>
      </c>
      <c r="C1688" s="1" t="s">
        <v>4260</v>
      </c>
      <c r="D1688">
        <f>IFERROR(detalles!Q1688,detalles!B1688)</f>
        <v>5322</v>
      </c>
      <c r="E1688" s="1" t="s">
        <v>4268</v>
      </c>
      <c r="F1688" t="str">
        <f>detalles!D1688</f>
        <v>Servicios profesionales mensuales</v>
      </c>
      <c r="G1688" s="1" t="s">
        <v>4261</v>
      </c>
      <c r="H1688">
        <f>detalles!F1688</f>
        <v>1</v>
      </c>
      <c r="I1688" s="1" t="s">
        <v>4262</v>
      </c>
      <c r="J1688" t="str">
        <f>SUBSTITUTE(detalles!G1688,",",".")</f>
        <v>260</v>
      </c>
      <c r="K1688" s="1" t="s">
        <v>4263</v>
      </c>
      <c r="L1688" t="str">
        <f>SUBSTITUTE(detalles!N1688/100,",",".")</f>
        <v>0.21</v>
      </c>
      <c r="M1688" s="1" t="s">
        <v>4264</v>
      </c>
      <c r="N1688">
        <f>detalles!J1688</f>
        <v>705000</v>
      </c>
      <c r="O1688" s="1" t="s">
        <v>4265</v>
      </c>
      <c r="P1688" t="str">
        <f>detalles!L1688</f>
        <v/>
      </c>
      <c r="Q1688" s="1" t="s">
        <v>4266</v>
      </c>
      <c r="R1688">
        <f>ABS(detalles!O1688)</f>
        <v>0</v>
      </c>
      <c r="S1688" s="1" t="s">
        <v>4267</v>
      </c>
      <c r="T1688">
        <f>detalles!P1688</f>
        <v>0</v>
      </c>
      <c r="U1688" s="1" t="s">
        <v>2987</v>
      </c>
    </row>
    <row r="1689" spans="1:21" x14ac:dyDescent="0.25">
      <c r="A1689" t="s">
        <v>2976</v>
      </c>
      <c r="B1689">
        <f>detalles!A1689</f>
        <v>8925</v>
      </c>
      <c r="C1689" s="1" t="s">
        <v>4260</v>
      </c>
      <c r="D1689">
        <f>IFERROR(detalles!Q1689,detalles!B1689)</f>
        <v>3828</v>
      </c>
      <c r="E1689" s="1" t="s">
        <v>4268</v>
      </c>
      <c r="F1689" t="str">
        <f>detalles!D1689</f>
        <v>September profesional services</v>
      </c>
      <c r="G1689" s="1" t="s">
        <v>4261</v>
      </c>
      <c r="H1689">
        <f>detalles!F1689</f>
        <v>1</v>
      </c>
      <c r="I1689" s="1" t="s">
        <v>4262</v>
      </c>
      <c r="J1689" t="str">
        <f>SUBSTITUTE(detalles!G1689,",",".")</f>
        <v>450</v>
      </c>
      <c r="K1689" s="1" t="s">
        <v>4263</v>
      </c>
      <c r="L1689" t="str">
        <f>SUBSTITUTE(detalles!N1689/100,",",".")</f>
        <v>0.21</v>
      </c>
      <c r="M1689" s="1" t="s">
        <v>4264</v>
      </c>
      <c r="N1689">
        <f>detalles!J1689</f>
        <v>705000</v>
      </c>
      <c r="O1689" s="1" t="s">
        <v>4265</v>
      </c>
      <c r="P1689" t="str">
        <f>detalles!L1689</f>
        <v/>
      </c>
      <c r="Q1689" s="1" t="s">
        <v>4266</v>
      </c>
      <c r="R1689">
        <f>ABS(detalles!O1689)</f>
        <v>0</v>
      </c>
      <c r="S1689" s="1" t="s">
        <v>4267</v>
      </c>
      <c r="T1689">
        <f>detalles!P1689</f>
        <v>0</v>
      </c>
      <c r="U1689" s="1" t="s">
        <v>2987</v>
      </c>
    </row>
    <row r="1690" spans="1:21" x14ac:dyDescent="0.25">
      <c r="A1690" t="s">
        <v>2976</v>
      </c>
      <c r="B1690">
        <f>detalles!A1690</f>
        <v>8923</v>
      </c>
      <c r="C1690" s="1" t="s">
        <v>4260</v>
      </c>
      <c r="D1690">
        <f>IFERROR(detalles!Q1690,detalles!B1690)</f>
        <v>3817</v>
      </c>
      <c r="E1690" s="1" t="s">
        <v>4268</v>
      </c>
      <c r="F1690" t="str">
        <f>detalles!D1690</f>
        <v>Servicios anuales (IVA y alta/baja censal)</v>
      </c>
      <c r="G1690" s="1" t="s">
        <v>4261</v>
      </c>
      <c r="H1690">
        <f>detalles!F1690</f>
        <v>1</v>
      </c>
      <c r="I1690" s="1" t="s">
        <v>4262</v>
      </c>
      <c r="J1690" t="str">
        <f>SUBSTITUTE(detalles!G1690,",",".")</f>
        <v>75</v>
      </c>
      <c r="K1690" s="1" t="s">
        <v>4263</v>
      </c>
      <c r="L1690" t="str">
        <f>SUBSTITUTE(detalles!N1690/100,",",".")</f>
        <v>0.21</v>
      </c>
      <c r="M1690" s="1" t="s">
        <v>4264</v>
      </c>
      <c r="N1690">
        <f>detalles!J1690</f>
        <v>705000</v>
      </c>
      <c r="O1690" s="1" t="s">
        <v>4265</v>
      </c>
      <c r="P1690" t="str">
        <f>detalles!L1690</f>
        <v/>
      </c>
      <c r="Q1690" s="1" t="s">
        <v>4266</v>
      </c>
      <c r="R1690">
        <f>ABS(detalles!O1690)</f>
        <v>0</v>
      </c>
      <c r="S1690" s="1" t="s">
        <v>4267</v>
      </c>
      <c r="T1690">
        <f>detalles!P1690</f>
        <v>0</v>
      </c>
      <c r="U1690" s="1" t="s">
        <v>2987</v>
      </c>
    </row>
    <row r="1691" spans="1:21" x14ac:dyDescent="0.25">
      <c r="A1691" t="s">
        <v>2976</v>
      </c>
      <c r="B1691">
        <f>detalles!A1691</f>
        <v>8922</v>
      </c>
      <c r="C1691" s="1" t="s">
        <v>4260</v>
      </c>
      <c r="D1691">
        <f>IFERROR(detalles!Q1691,detalles!B1691)</f>
        <v>3803</v>
      </c>
      <c r="E1691" s="1" t="s">
        <v>4268</v>
      </c>
      <c r="F1691" t="str">
        <f>detalles!D1691</f>
        <v>Servicios profesionales mensuales</v>
      </c>
      <c r="G1691" s="1" t="s">
        <v>4261</v>
      </c>
      <c r="H1691">
        <f>detalles!F1691</f>
        <v>1</v>
      </c>
      <c r="I1691" s="1" t="s">
        <v>4262</v>
      </c>
      <c r="J1691" t="str">
        <f>SUBSTITUTE(detalles!G1691,",",".")</f>
        <v>225</v>
      </c>
      <c r="K1691" s="1" t="s">
        <v>4263</v>
      </c>
      <c r="L1691" t="str">
        <f>SUBSTITUTE(detalles!N1691/100,",",".")</f>
        <v>0.21</v>
      </c>
      <c r="M1691" s="1" t="s">
        <v>4264</v>
      </c>
      <c r="N1691">
        <f>detalles!J1691</f>
        <v>705000</v>
      </c>
      <c r="O1691" s="1" t="s">
        <v>4265</v>
      </c>
      <c r="P1691" t="str">
        <f>detalles!L1691</f>
        <v/>
      </c>
      <c r="Q1691" s="1" t="s">
        <v>4266</v>
      </c>
      <c r="R1691">
        <f>ABS(detalles!O1691)</f>
        <v>0</v>
      </c>
      <c r="S1691" s="1" t="s">
        <v>4267</v>
      </c>
      <c r="T1691">
        <f>detalles!P1691</f>
        <v>0</v>
      </c>
      <c r="U1691" s="1" t="s">
        <v>2987</v>
      </c>
    </row>
    <row r="1692" spans="1:21" x14ac:dyDescent="0.25">
      <c r="A1692" t="s">
        <v>2976</v>
      </c>
      <c r="B1692">
        <f>detalles!A1692</f>
        <v>8920</v>
      </c>
      <c r="C1692" s="1" t="s">
        <v>4260</v>
      </c>
      <c r="D1692">
        <f>IFERROR(detalles!Q1692,detalles!B1692)</f>
        <v>3927</v>
      </c>
      <c r="E1692" s="1" t="s">
        <v>4268</v>
      </c>
      <c r="F1692" t="str">
        <f>detalles!D1692</f>
        <v>Servicios mensuales</v>
      </c>
      <c r="G1692" s="1" t="s">
        <v>4261</v>
      </c>
      <c r="H1692">
        <f>detalles!F1692</f>
        <v>1</v>
      </c>
      <c r="I1692" s="1" t="s">
        <v>4262</v>
      </c>
      <c r="J1692" t="str">
        <f>SUBSTITUTE(detalles!G1692,",",".")</f>
        <v>650</v>
      </c>
      <c r="K1692" s="1" t="s">
        <v>4263</v>
      </c>
      <c r="L1692" t="str">
        <f>SUBSTITUTE(detalles!N1692/100,",",".")</f>
        <v>0.21</v>
      </c>
      <c r="M1692" s="1" t="s">
        <v>4264</v>
      </c>
      <c r="N1692">
        <f>detalles!J1692</f>
        <v>705000</v>
      </c>
      <c r="O1692" s="1" t="s">
        <v>4265</v>
      </c>
      <c r="P1692" t="str">
        <f>detalles!L1692</f>
        <v/>
      </c>
      <c r="Q1692" s="1" t="s">
        <v>4266</v>
      </c>
      <c r="R1692">
        <f>ABS(detalles!O1692)</f>
        <v>0</v>
      </c>
      <c r="S1692" s="1" t="s">
        <v>4267</v>
      </c>
      <c r="T1692">
        <f>detalles!P1692</f>
        <v>0</v>
      </c>
      <c r="U1692" s="1" t="s">
        <v>2987</v>
      </c>
    </row>
    <row r="1693" spans="1:21" x14ac:dyDescent="0.25">
      <c r="A1693" t="s">
        <v>2976</v>
      </c>
      <c r="B1693">
        <f>detalles!A1693</f>
        <v>8919</v>
      </c>
      <c r="C1693" s="1" t="s">
        <v>4260</v>
      </c>
      <c r="D1693">
        <f>IFERROR(detalles!Q1693,detalles!B1693)</f>
        <v>3820</v>
      </c>
      <c r="E1693" s="1" t="s">
        <v>4268</v>
      </c>
      <c r="F1693" t="str">
        <f>detalles!D1693</f>
        <v>Servicios mensuales</v>
      </c>
      <c r="G1693" s="1" t="s">
        <v>4261</v>
      </c>
      <c r="H1693">
        <f>detalles!F1693</f>
        <v>1</v>
      </c>
      <c r="I1693" s="1" t="s">
        <v>4262</v>
      </c>
      <c r="J1693" t="str">
        <f>SUBSTITUTE(detalles!G1693,",",".")</f>
        <v>650</v>
      </c>
      <c r="K1693" s="1" t="s">
        <v>4263</v>
      </c>
      <c r="L1693" t="str">
        <f>SUBSTITUTE(detalles!N1693/100,",",".")</f>
        <v>0.21</v>
      </c>
      <c r="M1693" s="1" t="s">
        <v>4264</v>
      </c>
      <c r="N1693">
        <f>detalles!J1693</f>
        <v>705000</v>
      </c>
      <c r="O1693" s="1" t="s">
        <v>4265</v>
      </c>
      <c r="P1693" t="str">
        <f>detalles!L1693</f>
        <v/>
      </c>
      <c r="Q1693" s="1" t="s">
        <v>4266</v>
      </c>
      <c r="R1693">
        <f>ABS(detalles!O1693)</f>
        <v>0</v>
      </c>
      <c r="S1693" s="1" t="s">
        <v>4267</v>
      </c>
      <c r="T1693">
        <f>detalles!P1693</f>
        <v>0</v>
      </c>
      <c r="U1693" s="1" t="s">
        <v>2987</v>
      </c>
    </row>
    <row r="1694" spans="1:21" x14ac:dyDescent="0.25">
      <c r="A1694" t="s">
        <v>2976</v>
      </c>
      <c r="B1694">
        <f>detalles!A1694</f>
        <v>8931</v>
      </c>
      <c r="C1694" s="1" t="s">
        <v>4260</v>
      </c>
      <c r="D1694">
        <f>IFERROR(detalles!Q1694,detalles!B1694)</f>
        <v>5167</v>
      </c>
      <c r="E1694" s="1" t="s">
        <v>4268</v>
      </c>
      <c r="F1694" t="str">
        <f>detalles!D1694</f>
        <v>Servicios profesionales mensuales</v>
      </c>
      <c r="G1694" s="1" t="s">
        <v>4261</v>
      </c>
      <c r="H1694">
        <f>detalles!F1694</f>
        <v>1</v>
      </c>
      <c r="I1694" s="1" t="s">
        <v>4262</v>
      </c>
      <c r="J1694" t="str">
        <f>SUBSTITUTE(detalles!G1694,",",".")</f>
        <v>260</v>
      </c>
      <c r="K1694" s="1" t="s">
        <v>4263</v>
      </c>
      <c r="L1694" t="str">
        <f>SUBSTITUTE(detalles!N1694/100,",",".")</f>
        <v>0.21</v>
      </c>
      <c r="M1694" s="1" t="s">
        <v>4264</v>
      </c>
      <c r="N1694">
        <f>detalles!J1694</f>
        <v>705000</v>
      </c>
      <c r="O1694" s="1" t="s">
        <v>4265</v>
      </c>
      <c r="P1694" t="str">
        <f>detalles!L1694</f>
        <v/>
      </c>
      <c r="Q1694" s="1" t="s">
        <v>4266</v>
      </c>
      <c r="R1694">
        <f>ABS(detalles!O1694)</f>
        <v>0</v>
      </c>
      <c r="S1694" s="1" t="s">
        <v>4267</v>
      </c>
      <c r="T1694">
        <f>detalles!P1694</f>
        <v>0</v>
      </c>
      <c r="U1694" s="1" t="s">
        <v>2987</v>
      </c>
    </row>
    <row r="1695" spans="1:21" x14ac:dyDescent="0.25">
      <c r="A1695" t="s">
        <v>2976</v>
      </c>
      <c r="B1695">
        <f>detalles!A1695</f>
        <v>2659</v>
      </c>
      <c r="C1695" s="1" t="s">
        <v>4260</v>
      </c>
      <c r="D1695">
        <f>IFERROR(detalles!Q1695,detalles!B1695)</f>
        <v>3759</v>
      </c>
      <c r="E1695" s="1" t="s">
        <v>4268</v>
      </c>
      <c r="F1695" t="str">
        <f>detalles!D1695</f>
        <v>Servicios contables y fiscales prestados en el 3T 2017</v>
      </c>
      <c r="G1695" s="1" t="s">
        <v>4261</v>
      </c>
      <c r="H1695">
        <f>detalles!F1695</f>
        <v>1</v>
      </c>
      <c r="I1695" s="1" t="s">
        <v>4262</v>
      </c>
      <c r="J1695" t="str">
        <f>SUBSTITUTE(detalles!G1695,",",".")</f>
        <v>200</v>
      </c>
      <c r="K1695" s="1" t="s">
        <v>4263</v>
      </c>
      <c r="L1695" t="str">
        <f>SUBSTITUTE(detalles!N1695/100,",",".")</f>
        <v>0.21</v>
      </c>
      <c r="M1695" s="1" t="s">
        <v>4264</v>
      </c>
      <c r="N1695">
        <f>detalles!J1695</f>
        <v>705000</v>
      </c>
      <c r="O1695" s="1" t="s">
        <v>4265</v>
      </c>
      <c r="P1695" t="str">
        <f>detalles!L1695</f>
        <v/>
      </c>
      <c r="Q1695" s="1" t="s">
        <v>4266</v>
      </c>
      <c r="R1695">
        <f>ABS(detalles!O1695)</f>
        <v>0</v>
      </c>
      <c r="S1695" s="1" t="s">
        <v>4267</v>
      </c>
      <c r="T1695">
        <f>detalles!P1695</f>
        <v>0</v>
      </c>
      <c r="U1695" s="1" t="s">
        <v>2987</v>
      </c>
    </row>
    <row r="1696" spans="1:21" x14ac:dyDescent="0.25">
      <c r="A1696" t="s">
        <v>2976</v>
      </c>
      <c r="B1696">
        <f>detalles!A1696</f>
        <v>2648</v>
      </c>
      <c r="C1696" s="1" t="s">
        <v>4260</v>
      </c>
      <c r="D1696">
        <f>IFERROR(detalles!Q1696,detalles!B1696)</f>
        <v>3716</v>
      </c>
      <c r="E1696" s="1" t="s">
        <v>4268</v>
      </c>
      <c r="F1696" t="str">
        <f>detalles!D1696</f>
        <v>Fiscal address fee corresponding September</v>
      </c>
      <c r="G1696" s="1" t="s">
        <v>4261</v>
      </c>
      <c r="H1696">
        <f>detalles!F1696</f>
        <v>1</v>
      </c>
      <c r="I1696" s="1" t="s">
        <v>4262</v>
      </c>
      <c r="J1696" t="str">
        <f>SUBSTITUTE(detalles!G1696,",",".")</f>
        <v>75</v>
      </c>
      <c r="K1696" s="1" t="s">
        <v>4263</v>
      </c>
      <c r="L1696" t="str">
        <f>SUBSTITUTE(detalles!N1696/100,",",".")</f>
        <v>0.21</v>
      </c>
      <c r="M1696" s="1" t="s">
        <v>4264</v>
      </c>
      <c r="N1696">
        <f>detalles!J1696</f>
        <v>705000</v>
      </c>
      <c r="O1696" s="1" t="s">
        <v>4265</v>
      </c>
      <c r="P1696" t="str">
        <f>detalles!L1696</f>
        <v/>
      </c>
      <c r="Q1696" s="1" t="s">
        <v>4266</v>
      </c>
      <c r="R1696">
        <f>ABS(detalles!O1696)</f>
        <v>0</v>
      </c>
      <c r="S1696" s="1" t="s">
        <v>4267</v>
      </c>
      <c r="T1696">
        <f>detalles!P1696</f>
        <v>0</v>
      </c>
      <c r="U1696" s="1" t="s">
        <v>2987</v>
      </c>
    </row>
    <row r="1697" spans="1:21" x14ac:dyDescent="0.25">
      <c r="A1697" t="s">
        <v>2976</v>
      </c>
      <c r="B1697">
        <f>detalles!A1697</f>
        <v>2649</v>
      </c>
      <c r="C1697" s="1" t="s">
        <v>4260</v>
      </c>
      <c r="D1697">
        <f>IFERROR(detalles!Q1697,detalles!B1697)</f>
        <v>3770</v>
      </c>
      <c r="E1697" s="1" t="s">
        <v>4268</v>
      </c>
      <c r="F1697" t="str">
        <f>detalles!D1697</f>
        <v>Fiscal address fee corresponding October</v>
      </c>
      <c r="G1697" s="1" t="s">
        <v>4261</v>
      </c>
      <c r="H1697">
        <f>detalles!F1697</f>
        <v>1</v>
      </c>
      <c r="I1697" s="1" t="s">
        <v>4262</v>
      </c>
      <c r="J1697" t="str">
        <f>SUBSTITUTE(detalles!G1697,",",".")</f>
        <v>75</v>
      </c>
      <c r="K1697" s="1" t="s">
        <v>4263</v>
      </c>
      <c r="L1697" t="str">
        <f>SUBSTITUTE(detalles!N1697/100,",",".")</f>
        <v>0.21</v>
      </c>
      <c r="M1697" s="1" t="s">
        <v>4264</v>
      </c>
      <c r="N1697">
        <f>detalles!J1697</f>
        <v>705000</v>
      </c>
      <c r="O1697" s="1" t="s">
        <v>4265</v>
      </c>
      <c r="P1697" t="str">
        <f>detalles!L1697</f>
        <v/>
      </c>
      <c r="Q1697" s="1" t="s">
        <v>4266</v>
      </c>
      <c r="R1697">
        <f>ABS(detalles!O1697)</f>
        <v>0</v>
      </c>
      <c r="S1697" s="1" t="s">
        <v>4267</v>
      </c>
      <c r="T1697">
        <f>detalles!P1697</f>
        <v>0</v>
      </c>
      <c r="U1697" s="1" t="s">
        <v>2987</v>
      </c>
    </row>
    <row r="1698" spans="1:21" x14ac:dyDescent="0.25">
      <c r="A1698" t="s">
        <v>2976</v>
      </c>
      <c r="B1698">
        <f>detalles!A1698</f>
        <v>2650</v>
      </c>
      <c r="C1698" s="1" t="s">
        <v>4260</v>
      </c>
      <c r="D1698">
        <f>IFERROR(detalles!Q1698,detalles!B1698)</f>
        <v>3800</v>
      </c>
      <c r="E1698" s="1" t="s">
        <v>4268</v>
      </c>
      <c r="F1698" t="str">
        <f>detalles!D1698</f>
        <v>Fiscal address fee corresponding November</v>
      </c>
      <c r="G1698" s="1" t="s">
        <v>4261</v>
      </c>
      <c r="H1698">
        <f>detalles!F1698</f>
        <v>1</v>
      </c>
      <c r="I1698" s="1" t="s">
        <v>4262</v>
      </c>
      <c r="J1698" t="str">
        <f>SUBSTITUTE(detalles!G1698,",",".")</f>
        <v>75</v>
      </c>
      <c r="K1698" s="1" t="s">
        <v>4263</v>
      </c>
      <c r="L1698" t="str">
        <f>SUBSTITUTE(detalles!N1698/100,",",".")</f>
        <v>0.21</v>
      </c>
      <c r="M1698" s="1" t="s">
        <v>4264</v>
      </c>
      <c r="N1698">
        <f>detalles!J1698</f>
        <v>705000</v>
      </c>
      <c r="O1698" s="1" t="s">
        <v>4265</v>
      </c>
      <c r="P1698" t="str">
        <f>detalles!L1698</f>
        <v/>
      </c>
      <c r="Q1698" s="1" t="s">
        <v>4266</v>
      </c>
      <c r="R1698">
        <f>ABS(detalles!O1698)</f>
        <v>0</v>
      </c>
      <c r="S1698" s="1" t="s">
        <v>4267</v>
      </c>
      <c r="T1698">
        <f>detalles!P1698</f>
        <v>0</v>
      </c>
      <c r="U1698" s="1" t="s">
        <v>2987</v>
      </c>
    </row>
    <row r="1699" spans="1:21" x14ac:dyDescent="0.25">
      <c r="A1699" t="s">
        <v>2976</v>
      </c>
      <c r="B1699">
        <f>detalles!A1699</f>
        <v>2651</v>
      </c>
      <c r="C1699" s="1" t="s">
        <v>4260</v>
      </c>
      <c r="D1699">
        <f>IFERROR(detalles!Q1699,detalles!B1699)</f>
        <v>3305</v>
      </c>
      <c r="E1699" s="1" t="s">
        <v>4268</v>
      </c>
      <c r="F1699" t="str">
        <f>detalles!D1699</f>
        <v>Certificado del Registro Mercantil para firma digital</v>
      </c>
      <c r="G1699" s="1" t="s">
        <v>4261</v>
      </c>
      <c r="H1699">
        <f>detalles!F1699</f>
        <v>1</v>
      </c>
      <c r="I1699" s="1" t="s">
        <v>4262</v>
      </c>
      <c r="J1699" t="str">
        <f>SUBSTITUTE(detalles!G1699,",",".")</f>
        <v>19.22</v>
      </c>
      <c r="K1699" s="1" t="s">
        <v>4263</v>
      </c>
      <c r="L1699" t="str">
        <f>SUBSTITUTE(detalles!N1699/100,",",".")</f>
        <v>0.21</v>
      </c>
      <c r="M1699" s="1" t="s">
        <v>4264</v>
      </c>
      <c r="N1699">
        <f>detalles!J1699</f>
        <v>705000</v>
      </c>
      <c r="O1699" s="1" t="s">
        <v>4265</v>
      </c>
      <c r="P1699" t="str">
        <f>detalles!L1699</f>
        <v/>
      </c>
      <c r="Q1699" s="1" t="s">
        <v>4266</v>
      </c>
      <c r="R1699">
        <f>ABS(detalles!O1699)</f>
        <v>2</v>
      </c>
      <c r="S1699" s="1" t="s">
        <v>4267</v>
      </c>
      <c r="T1699">
        <f>detalles!P1699</f>
        <v>1</v>
      </c>
      <c r="U1699" s="1" t="s">
        <v>2987</v>
      </c>
    </row>
    <row r="1700" spans="1:21" x14ac:dyDescent="0.25">
      <c r="A1700" t="s">
        <v>2976</v>
      </c>
      <c r="B1700">
        <f>detalles!A1700</f>
        <v>2652</v>
      </c>
      <c r="C1700" s="1" t="s">
        <v>4260</v>
      </c>
      <c r="D1700">
        <f>IFERROR(detalles!Q1700,detalles!B1700)</f>
        <v>3307</v>
      </c>
      <c r="E1700" s="1" t="s">
        <v>4268</v>
      </c>
      <c r="F1700" t="str">
        <f>detalles!D1700</f>
        <v>Certificado del Registro Mercantil para firma digital</v>
      </c>
      <c r="G1700" s="1" t="s">
        <v>4261</v>
      </c>
      <c r="H1700">
        <f>detalles!F1700</f>
        <v>1</v>
      </c>
      <c r="I1700" s="1" t="s">
        <v>4262</v>
      </c>
      <c r="J1700" t="str">
        <f>SUBSTITUTE(detalles!G1700,",",".")</f>
        <v>19.22</v>
      </c>
      <c r="K1700" s="1" t="s">
        <v>4263</v>
      </c>
      <c r="L1700" t="str">
        <f>SUBSTITUTE(detalles!N1700/100,",",".")</f>
        <v>0.21</v>
      </c>
      <c r="M1700" s="1" t="s">
        <v>4264</v>
      </c>
      <c r="N1700">
        <f>detalles!J1700</f>
        <v>705000</v>
      </c>
      <c r="O1700" s="1" t="s">
        <v>4265</v>
      </c>
      <c r="P1700" t="str">
        <f>detalles!L1700</f>
        <v/>
      </c>
      <c r="Q1700" s="1" t="s">
        <v>4266</v>
      </c>
      <c r="R1700">
        <f>ABS(detalles!O1700)</f>
        <v>0</v>
      </c>
      <c r="S1700" s="1" t="s">
        <v>4267</v>
      </c>
      <c r="T1700">
        <f>detalles!P1700</f>
        <v>1</v>
      </c>
      <c r="U1700" s="1" t="s">
        <v>2987</v>
      </c>
    </row>
    <row r="1701" spans="1:21" x14ac:dyDescent="0.25">
      <c r="A1701" t="s">
        <v>2976</v>
      </c>
      <c r="B1701">
        <f>detalles!A1701</f>
        <v>2653</v>
      </c>
      <c r="C1701" s="1" t="s">
        <v>4260</v>
      </c>
      <c r="D1701">
        <f>IFERROR(detalles!Q1701,detalles!B1701)</f>
        <v>3342</v>
      </c>
      <c r="E1701" s="1" t="s">
        <v>4268</v>
      </c>
      <c r="F1701" t="str">
        <f>detalles!D1701</f>
        <v>Refacturación de informes Registro Mercantil</v>
      </c>
      <c r="G1701" s="1" t="s">
        <v>4261</v>
      </c>
      <c r="H1701">
        <f>detalles!F1701</f>
        <v>1</v>
      </c>
      <c r="I1701" s="1" t="s">
        <v>4262</v>
      </c>
      <c r="J1701" t="str">
        <f>SUBSTITUTE(detalles!G1701,",",".")</f>
        <v>19.22</v>
      </c>
      <c r="K1701" s="1" t="s">
        <v>4263</v>
      </c>
      <c r="L1701" t="str">
        <f>SUBSTITUTE(detalles!N1701/100,",",".")</f>
        <v>0.21</v>
      </c>
      <c r="M1701" s="1" t="s">
        <v>4264</v>
      </c>
      <c r="N1701">
        <f>detalles!J1701</f>
        <v>705000</v>
      </c>
      <c r="O1701" s="1" t="s">
        <v>4265</v>
      </c>
      <c r="P1701" t="str">
        <f>detalles!L1701</f>
        <v/>
      </c>
      <c r="Q1701" s="1" t="s">
        <v>4266</v>
      </c>
      <c r="R1701">
        <f>ABS(detalles!O1701)</f>
        <v>2</v>
      </c>
      <c r="S1701" s="1" t="s">
        <v>4267</v>
      </c>
      <c r="T1701">
        <f>detalles!P1701</f>
        <v>2</v>
      </c>
      <c r="U1701" s="1" t="s">
        <v>2987</v>
      </c>
    </row>
    <row r="1702" spans="1:21" x14ac:dyDescent="0.25">
      <c r="A1702" t="s">
        <v>2976</v>
      </c>
      <c r="B1702">
        <f>detalles!A1702</f>
        <v>2654</v>
      </c>
      <c r="C1702" s="1" t="s">
        <v>4260</v>
      </c>
      <c r="D1702">
        <f>IFERROR(detalles!Q1702,detalles!B1702)</f>
        <v>3346</v>
      </c>
      <c r="E1702" s="1" t="s">
        <v>4268</v>
      </c>
      <c r="F1702" t="str">
        <f>detalles!D1702</f>
        <v>Refacturación de informes Registro Mercantil</v>
      </c>
      <c r="G1702" s="1" t="s">
        <v>4261</v>
      </c>
      <c r="H1702">
        <f>detalles!F1702</f>
        <v>1</v>
      </c>
      <c r="I1702" s="1" t="s">
        <v>4262</v>
      </c>
      <c r="J1702" t="str">
        <f>SUBSTITUTE(detalles!G1702,",",".")</f>
        <v>38.41</v>
      </c>
      <c r="K1702" s="1" t="s">
        <v>4263</v>
      </c>
      <c r="L1702" t="str">
        <f>SUBSTITUTE(detalles!N1702/100,",",".")</f>
        <v>0.21</v>
      </c>
      <c r="M1702" s="1" t="s">
        <v>4264</v>
      </c>
      <c r="N1702">
        <f>detalles!J1702</f>
        <v>705000</v>
      </c>
      <c r="O1702" s="1" t="s">
        <v>4265</v>
      </c>
      <c r="P1702" t="str">
        <f>detalles!L1702</f>
        <v/>
      </c>
      <c r="Q1702" s="1" t="s">
        <v>4266</v>
      </c>
      <c r="R1702">
        <f>ABS(detalles!O1702)</f>
        <v>2</v>
      </c>
      <c r="S1702" s="1" t="s">
        <v>4267</v>
      </c>
      <c r="T1702">
        <f>detalles!P1702</f>
        <v>2</v>
      </c>
      <c r="U1702" s="1" t="s">
        <v>2987</v>
      </c>
    </row>
    <row r="1703" spans="1:21" x14ac:dyDescent="0.25">
      <c r="A1703" t="s">
        <v>2976</v>
      </c>
      <c r="B1703">
        <f>detalles!A1703</f>
        <v>2655</v>
      </c>
      <c r="C1703" s="1" t="s">
        <v>4260</v>
      </c>
      <c r="D1703">
        <f>IFERROR(detalles!Q1703,detalles!B1703)</f>
        <v>3317</v>
      </c>
      <c r="E1703" s="1" t="s">
        <v>4268</v>
      </c>
      <c r="F1703" t="str">
        <f>detalles!D1703</f>
        <v>Refacturación Serv. Profesionales alta IAE</v>
      </c>
      <c r="G1703" s="1" t="s">
        <v>4261</v>
      </c>
      <c r="H1703">
        <f>detalles!F1703</f>
        <v>1</v>
      </c>
      <c r="I1703" s="1" t="s">
        <v>4262</v>
      </c>
      <c r="J1703" t="str">
        <f>SUBSTITUTE(detalles!G1703,",",".")</f>
        <v>60</v>
      </c>
      <c r="K1703" s="1" t="s">
        <v>4263</v>
      </c>
      <c r="L1703" t="str">
        <f>SUBSTITUTE(detalles!N1703/100,",",".")</f>
        <v>0.21</v>
      </c>
      <c r="M1703" s="1" t="s">
        <v>4264</v>
      </c>
      <c r="N1703">
        <f>detalles!J1703</f>
        <v>705000</v>
      </c>
      <c r="O1703" s="1" t="s">
        <v>4265</v>
      </c>
      <c r="P1703" t="str">
        <f>detalles!L1703</f>
        <v/>
      </c>
      <c r="Q1703" s="1" t="s">
        <v>4266</v>
      </c>
      <c r="R1703">
        <f>ABS(detalles!O1703)</f>
        <v>2</v>
      </c>
      <c r="S1703" s="1" t="s">
        <v>4267</v>
      </c>
      <c r="T1703">
        <f>detalles!P1703</f>
        <v>2</v>
      </c>
      <c r="U1703" s="1" t="s">
        <v>2987</v>
      </c>
    </row>
    <row r="1704" spans="1:21" x14ac:dyDescent="0.25">
      <c r="A1704" t="s">
        <v>2976</v>
      </c>
      <c r="B1704">
        <f>detalles!A1704</f>
        <v>2656</v>
      </c>
      <c r="C1704" s="1" t="s">
        <v>4260</v>
      </c>
      <c r="D1704">
        <f>IFERROR(detalles!Q1704,detalles!B1704)</f>
        <v>3337</v>
      </c>
      <c r="E1704" s="1" t="s">
        <v>4268</v>
      </c>
      <c r="F1704" t="str">
        <f>detalles!D1704</f>
        <v>Servicios contables y fiscales prestados en el 4T 2016</v>
      </c>
      <c r="G1704" s="1" t="s">
        <v>4261</v>
      </c>
      <c r="H1704">
        <f>detalles!F1704</f>
        <v>1</v>
      </c>
      <c r="I1704" s="1" t="s">
        <v>4262</v>
      </c>
      <c r="J1704" t="str">
        <f>SUBSTITUTE(detalles!G1704,",",".")</f>
        <v>270</v>
      </c>
      <c r="K1704" s="1" t="s">
        <v>4263</v>
      </c>
      <c r="L1704" t="str">
        <f>SUBSTITUTE(detalles!N1704/100,",",".")</f>
        <v>0.21</v>
      </c>
      <c r="M1704" s="1" t="s">
        <v>4264</v>
      </c>
      <c r="N1704">
        <f>detalles!J1704</f>
        <v>705000</v>
      </c>
      <c r="O1704" s="1" t="s">
        <v>4265</v>
      </c>
      <c r="P1704" t="str">
        <f>detalles!L1704</f>
        <v/>
      </c>
      <c r="Q1704" s="1" t="s">
        <v>4266</v>
      </c>
      <c r="R1704">
        <f>ABS(detalles!O1704)</f>
        <v>0</v>
      </c>
      <c r="S1704" s="1" t="s">
        <v>4267</v>
      </c>
      <c r="T1704">
        <f>detalles!P1704</f>
        <v>0</v>
      </c>
      <c r="U1704" s="1" t="s">
        <v>2987</v>
      </c>
    </row>
    <row r="1705" spans="1:21" x14ac:dyDescent="0.25">
      <c r="A1705" t="s">
        <v>2976</v>
      </c>
      <c r="B1705">
        <f>detalles!A1705</f>
        <v>2620</v>
      </c>
      <c r="C1705" s="1" t="s">
        <v>4260</v>
      </c>
      <c r="D1705">
        <f>IFERROR(detalles!Q1705,detalles!B1705)</f>
        <v>3546</v>
      </c>
      <c r="E1705" s="1" t="s">
        <v>4268</v>
      </c>
      <c r="F1705" t="str">
        <f>detalles!D1705</f>
        <v>Servicios mensuales</v>
      </c>
      <c r="G1705" s="1" t="s">
        <v>4261</v>
      </c>
      <c r="H1705">
        <f>detalles!F1705</f>
        <v>1</v>
      </c>
      <c r="I1705" s="1" t="s">
        <v>4262</v>
      </c>
      <c r="J1705" t="str">
        <f>SUBSTITUTE(detalles!G1705,",",".")</f>
        <v>650</v>
      </c>
      <c r="K1705" s="1" t="s">
        <v>4263</v>
      </c>
      <c r="L1705" t="str">
        <f>SUBSTITUTE(detalles!N1705/100,",",".")</f>
        <v>0.21</v>
      </c>
      <c r="M1705" s="1" t="s">
        <v>4264</v>
      </c>
      <c r="N1705">
        <f>detalles!J1705</f>
        <v>705000</v>
      </c>
      <c r="O1705" s="1" t="s">
        <v>4265</v>
      </c>
      <c r="P1705" t="str">
        <f>detalles!L1705</f>
        <v/>
      </c>
      <c r="Q1705" s="1" t="s">
        <v>4266</v>
      </c>
      <c r="R1705">
        <f>ABS(detalles!O1705)</f>
        <v>0</v>
      </c>
      <c r="S1705" s="1" t="s">
        <v>4267</v>
      </c>
      <c r="T1705">
        <f>detalles!P1705</f>
        <v>0</v>
      </c>
      <c r="U1705" s="1" t="s">
        <v>2987</v>
      </c>
    </row>
    <row r="1706" spans="1:21" x14ac:dyDescent="0.25">
      <c r="A1706" t="s">
        <v>2976</v>
      </c>
      <c r="B1706">
        <f>detalles!A1706</f>
        <v>2658</v>
      </c>
      <c r="C1706" s="1" t="s">
        <v>4260</v>
      </c>
      <c r="D1706">
        <f>IFERROR(detalles!Q1706,detalles!B1706)</f>
        <v>3638</v>
      </c>
      <c r="E1706" s="1" t="s">
        <v>4268</v>
      </c>
      <c r="F1706" t="str">
        <f>detalles!D1706</f>
        <v>Servicios contables y fiscales prestados en el 2T 2017</v>
      </c>
      <c r="G1706" s="1" t="s">
        <v>4261</v>
      </c>
      <c r="H1706">
        <f>detalles!F1706</f>
        <v>1</v>
      </c>
      <c r="I1706" s="1" t="s">
        <v>4262</v>
      </c>
      <c r="J1706" t="str">
        <f>SUBSTITUTE(detalles!G1706,",",".")</f>
        <v>300</v>
      </c>
      <c r="K1706" s="1" t="s">
        <v>4263</v>
      </c>
      <c r="L1706" t="str">
        <f>SUBSTITUTE(detalles!N1706/100,",",".")</f>
        <v>0.21</v>
      </c>
      <c r="M1706" s="1" t="s">
        <v>4264</v>
      </c>
      <c r="N1706">
        <f>detalles!J1706</f>
        <v>705000</v>
      </c>
      <c r="O1706" s="1" t="s">
        <v>4265</v>
      </c>
      <c r="P1706" t="str">
        <f>detalles!L1706</f>
        <v/>
      </c>
      <c r="Q1706" s="1" t="s">
        <v>4266</v>
      </c>
      <c r="R1706">
        <f>ABS(detalles!O1706)</f>
        <v>0</v>
      </c>
      <c r="S1706" s="1" t="s">
        <v>4267</v>
      </c>
      <c r="T1706">
        <f>detalles!P1706</f>
        <v>0</v>
      </c>
      <c r="U1706" s="1" t="s">
        <v>2987</v>
      </c>
    </row>
    <row r="1707" spans="1:21" x14ac:dyDescent="0.25">
      <c r="A1707" t="s">
        <v>2976</v>
      </c>
      <c r="B1707">
        <f>detalles!A1707</f>
        <v>2645</v>
      </c>
      <c r="C1707" s="1" t="s">
        <v>4260</v>
      </c>
      <c r="D1707">
        <f>IFERROR(detalles!Q1707,detalles!B1707)</f>
        <v>3592</v>
      </c>
      <c r="E1707" s="1" t="s">
        <v>4268</v>
      </c>
      <c r="F1707" t="str">
        <f>detalles!D1707</f>
        <v>Fiscal address fee corresponding June</v>
      </c>
      <c r="G1707" s="1" t="s">
        <v>4261</v>
      </c>
      <c r="H1707">
        <f>detalles!F1707</f>
        <v>1</v>
      </c>
      <c r="I1707" s="1" t="s">
        <v>4262</v>
      </c>
      <c r="J1707" t="str">
        <f>SUBSTITUTE(detalles!G1707,",",".")</f>
        <v>75</v>
      </c>
      <c r="K1707" s="1" t="s">
        <v>4263</v>
      </c>
      <c r="L1707" t="str">
        <f>SUBSTITUTE(detalles!N1707/100,",",".")</f>
        <v>0.21</v>
      </c>
      <c r="M1707" s="1" t="s">
        <v>4264</v>
      </c>
      <c r="N1707">
        <f>detalles!J1707</f>
        <v>705000</v>
      </c>
      <c r="O1707" s="1" t="s">
        <v>4265</v>
      </c>
      <c r="P1707" t="str">
        <f>detalles!L1707</f>
        <v/>
      </c>
      <c r="Q1707" s="1" t="s">
        <v>4266</v>
      </c>
      <c r="R1707">
        <f>ABS(detalles!O1707)</f>
        <v>0</v>
      </c>
      <c r="S1707" s="1" t="s">
        <v>4267</v>
      </c>
      <c r="T1707">
        <f>detalles!P1707</f>
        <v>0</v>
      </c>
      <c r="U1707" s="1" t="s">
        <v>2987</v>
      </c>
    </row>
    <row r="1708" spans="1:21" x14ac:dyDescent="0.25">
      <c r="A1708" t="s">
        <v>2976</v>
      </c>
      <c r="B1708">
        <f>detalles!A1708</f>
        <v>2660</v>
      </c>
      <c r="C1708" s="1" t="s">
        <v>4260</v>
      </c>
      <c r="D1708">
        <f>IFERROR(detalles!Q1708,detalles!B1708)</f>
        <v>3306</v>
      </c>
      <c r="E1708" s="1" t="s">
        <v>4268</v>
      </c>
      <c r="F1708" t="str">
        <f>detalles!D1708</f>
        <v>Servicios profesionales trimestrales</v>
      </c>
      <c r="G1708" s="1" t="s">
        <v>4261</v>
      </c>
      <c r="H1708">
        <f>detalles!F1708</f>
        <v>1</v>
      </c>
      <c r="I1708" s="1" t="s">
        <v>4262</v>
      </c>
      <c r="J1708" t="str">
        <f>SUBSTITUTE(detalles!G1708,",",".")</f>
        <v>350</v>
      </c>
      <c r="K1708" s="1" t="s">
        <v>4263</v>
      </c>
      <c r="L1708" t="str">
        <f>SUBSTITUTE(detalles!N1708/100,",",".")</f>
        <v>0.21</v>
      </c>
      <c r="M1708" s="1" t="s">
        <v>4264</v>
      </c>
      <c r="N1708">
        <f>detalles!J1708</f>
        <v>705000</v>
      </c>
      <c r="O1708" s="1" t="s">
        <v>4265</v>
      </c>
      <c r="P1708" t="str">
        <f>detalles!L1708</f>
        <v/>
      </c>
      <c r="Q1708" s="1" t="s">
        <v>4266</v>
      </c>
      <c r="R1708">
        <f>ABS(detalles!O1708)</f>
        <v>0</v>
      </c>
      <c r="S1708" s="1" t="s">
        <v>4267</v>
      </c>
      <c r="T1708">
        <f>detalles!P1708</f>
        <v>0</v>
      </c>
      <c r="U1708" s="1" t="s">
        <v>2987</v>
      </c>
    </row>
    <row r="1709" spans="1:21" x14ac:dyDescent="0.25">
      <c r="A1709" t="s">
        <v>2976</v>
      </c>
      <c r="B1709">
        <f>detalles!A1709</f>
        <v>2661</v>
      </c>
      <c r="C1709" s="1" t="s">
        <v>4260</v>
      </c>
      <c r="D1709">
        <f>IFERROR(detalles!Q1709,detalles!B1709)</f>
        <v>3485</v>
      </c>
      <c r="E1709" s="1" t="s">
        <v>4268</v>
      </c>
      <c r="F1709" t="str">
        <f>detalles!D1709</f>
        <v>Servicios profesionales trimestrales</v>
      </c>
      <c r="G1709" s="1" t="s">
        <v>4261</v>
      </c>
      <c r="H1709">
        <f>detalles!F1709</f>
        <v>1</v>
      </c>
      <c r="I1709" s="1" t="s">
        <v>4262</v>
      </c>
      <c r="J1709" t="str">
        <f>SUBSTITUTE(detalles!G1709,",",".")</f>
        <v>350</v>
      </c>
      <c r="K1709" s="1" t="s">
        <v>4263</v>
      </c>
      <c r="L1709" t="str">
        <f>SUBSTITUTE(detalles!N1709/100,",",".")</f>
        <v>0.21</v>
      </c>
      <c r="M1709" s="1" t="s">
        <v>4264</v>
      </c>
      <c r="N1709">
        <f>detalles!J1709</f>
        <v>705000</v>
      </c>
      <c r="O1709" s="1" t="s">
        <v>4265</v>
      </c>
      <c r="P1709" t="str">
        <f>detalles!L1709</f>
        <v/>
      </c>
      <c r="Q1709" s="1" t="s">
        <v>4266</v>
      </c>
      <c r="R1709">
        <f>ABS(detalles!O1709)</f>
        <v>0</v>
      </c>
      <c r="S1709" s="1" t="s">
        <v>4267</v>
      </c>
      <c r="T1709">
        <f>detalles!P1709</f>
        <v>0</v>
      </c>
      <c r="U1709" s="1" t="s">
        <v>2987</v>
      </c>
    </row>
    <row r="1710" spans="1:21" x14ac:dyDescent="0.25">
      <c r="A1710" t="s">
        <v>2976</v>
      </c>
      <c r="B1710">
        <f>detalles!A1710</f>
        <v>2662</v>
      </c>
      <c r="C1710" s="1" t="s">
        <v>4260</v>
      </c>
      <c r="D1710">
        <f>IFERROR(detalles!Q1710,detalles!B1710)</f>
        <v>3605</v>
      </c>
      <c r="E1710" s="1" t="s">
        <v>4268</v>
      </c>
      <c r="F1710" t="str">
        <f>detalles!D1710</f>
        <v>Servicios profesionales trimestrales</v>
      </c>
      <c r="G1710" s="1" t="s">
        <v>4261</v>
      </c>
      <c r="H1710">
        <f>detalles!F1710</f>
        <v>1</v>
      </c>
      <c r="I1710" s="1" t="s">
        <v>4262</v>
      </c>
      <c r="J1710" t="str">
        <f>SUBSTITUTE(detalles!G1710,",",".")</f>
        <v>350</v>
      </c>
      <c r="K1710" s="1" t="s">
        <v>4263</v>
      </c>
      <c r="L1710" t="str">
        <f>SUBSTITUTE(detalles!N1710/100,",",".")</f>
        <v>0.21</v>
      </c>
      <c r="M1710" s="1" t="s">
        <v>4264</v>
      </c>
      <c r="N1710">
        <f>detalles!J1710</f>
        <v>705000</v>
      </c>
      <c r="O1710" s="1" t="s">
        <v>4265</v>
      </c>
      <c r="P1710" t="str">
        <f>detalles!L1710</f>
        <v/>
      </c>
      <c r="Q1710" s="1" t="s">
        <v>4266</v>
      </c>
      <c r="R1710">
        <f>ABS(detalles!O1710)</f>
        <v>0</v>
      </c>
      <c r="S1710" s="1" t="s">
        <v>4267</v>
      </c>
      <c r="T1710">
        <f>detalles!P1710</f>
        <v>0</v>
      </c>
      <c r="U1710" s="1" t="s">
        <v>2987</v>
      </c>
    </row>
    <row r="1711" spans="1:21" x14ac:dyDescent="0.25">
      <c r="A1711" t="s">
        <v>2976</v>
      </c>
      <c r="B1711">
        <f>detalles!A1711</f>
        <v>2663</v>
      </c>
      <c r="C1711" s="1" t="s">
        <v>4260</v>
      </c>
      <c r="D1711">
        <f>IFERROR(detalles!Q1711,detalles!B1711)</f>
        <v>3729</v>
      </c>
      <c r="E1711" s="1" t="s">
        <v>4268</v>
      </c>
      <c r="F1711" t="str">
        <f>detalles!D1711</f>
        <v>Servicios profesionales trimestrales</v>
      </c>
      <c r="G1711" s="1" t="s">
        <v>4261</v>
      </c>
      <c r="H1711">
        <f>detalles!F1711</f>
        <v>1</v>
      </c>
      <c r="I1711" s="1" t="s">
        <v>4262</v>
      </c>
      <c r="J1711" t="str">
        <f>SUBSTITUTE(detalles!G1711,",",".")</f>
        <v>350</v>
      </c>
      <c r="K1711" s="1" t="s">
        <v>4263</v>
      </c>
      <c r="L1711" t="str">
        <f>SUBSTITUTE(detalles!N1711/100,",",".")</f>
        <v>0.21</v>
      </c>
      <c r="M1711" s="1" t="s">
        <v>4264</v>
      </c>
      <c r="N1711">
        <f>detalles!J1711</f>
        <v>705000</v>
      </c>
      <c r="O1711" s="1" t="s">
        <v>4265</v>
      </c>
      <c r="P1711" t="str">
        <f>detalles!L1711</f>
        <v/>
      </c>
      <c r="Q1711" s="1" t="s">
        <v>4266</v>
      </c>
      <c r="R1711">
        <f>ABS(detalles!O1711)</f>
        <v>0</v>
      </c>
      <c r="S1711" s="1" t="s">
        <v>4267</v>
      </c>
      <c r="T1711">
        <f>detalles!P1711</f>
        <v>0</v>
      </c>
      <c r="U1711" s="1" t="s">
        <v>2987</v>
      </c>
    </row>
    <row r="1712" spans="1:21" x14ac:dyDescent="0.25">
      <c r="A1712" t="s">
        <v>2976</v>
      </c>
      <c r="B1712">
        <f>detalles!A1712</f>
        <v>2664</v>
      </c>
      <c r="C1712" s="1" t="s">
        <v>4260</v>
      </c>
      <c r="D1712">
        <f>IFERROR(detalles!Q1712,detalles!B1712)</f>
        <v>3297</v>
      </c>
      <c r="E1712" s="1" t="s">
        <v>4268</v>
      </c>
      <c r="F1712" t="str">
        <f>detalles!D1712</f>
        <v>Servicios profesionales trimestrales</v>
      </c>
      <c r="G1712" s="1" t="s">
        <v>4261</v>
      </c>
      <c r="H1712">
        <f>detalles!F1712</f>
        <v>1</v>
      </c>
      <c r="I1712" s="1" t="s">
        <v>4262</v>
      </c>
      <c r="J1712" t="str">
        <f>SUBSTITUTE(detalles!G1712,",",".")</f>
        <v>201</v>
      </c>
      <c r="K1712" s="1" t="s">
        <v>4263</v>
      </c>
      <c r="L1712" t="str">
        <f>SUBSTITUTE(detalles!N1712/100,",",".")</f>
        <v>0.21</v>
      </c>
      <c r="M1712" s="1" t="s">
        <v>4264</v>
      </c>
      <c r="N1712">
        <f>detalles!J1712</f>
        <v>705000</v>
      </c>
      <c r="O1712" s="1" t="s">
        <v>4265</v>
      </c>
      <c r="P1712" t="str">
        <f>detalles!L1712</f>
        <v/>
      </c>
      <c r="Q1712" s="1" t="s">
        <v>4266</v>
      </c>
      <c r="R1712">
        <f>ABS(detalles!O1712)</f>
        <v>0</v>
      </c>
      <c r="S1712" s="1" t="s">
        <v>4267</v>
      </c>
      <c r="T1712">
        <f>detalles!P1712</f>
        <v>0</v>
      </c>
      <c r="U1712" s="1" t="s">
        <v>2987</v>
      </c>
    </row>
    <row r="1713" spans="1:21" x14ac:dyDescent="0.25">
      <c r="A1713" t="s">
        <v>2976</v>
      </c>
      <c r="B1713">
        <f>detalles!A1713</f>
        <v>2665</v>
      </c>
      <c r="C1713" s="1" t="s">
        <v>4260</v>
      </c>
      <c r="D1713">
        <f>IFERROR(detalles!Q1713,detalles!B1713)</f>
        <v>3475</v>
      </c>
      <c r="E1713" s="1" t="s">
        <v>4268</v>
      </c>
      <c r="F1713" t="str">
        <f>detalles!D1713</f>
        <v>Servicios profesionales trimestrales</v>
      </c>
      <c r="G1713" s="1" t="s">
        <v>4261</v>
      </c>
      <c r="H1713">
        <f>detalles!F1713</f>
        <v>1</v>
      </c>
      <c r="I1713" s="1" t="s">
        <v>4262</v>
      </c>
      <c r="J1713" t="str">
        <f>SUBSTITUTE(detalles!G1713,",",".")</f>
        <v>201</v>
      </c>
      <c r="K1713" s="1" t="s">
        <v>4263</v>
      </c>
      <c r="L1713" t="str">
        <f>SUBSTITUTE(detalles!N1713/100,",",".")</f>
        <v>0.21</v>
      </c>
      <c r="M1713" s="1" t="s">
        <v>4264</v>
      </c>
      <c r="N1713">
        <f>detalles!J1713</f>
        <v>705000</v>
      </c>
      <c r="O1713" s="1" t="s">
        <v>4265</v>
      </c>
      <c r="P1713" t="str">
        <f>detalles!L1713</f>
        <v/>
      </c>
      <c r="Q1713" s="1" t="s">
        <v>4266</v>
      </c>
      <c r="R1713">
        <f>ABS(detalles!O1713)</f>
        <v>0</v>
      </c>
      <c r="S1713" s="1" t="s">
        <v>4267</v>
      </c>
      <c r="T1713">
        <f>detalles!P1713</f>
        <v>0</v>
      </c>
      <c r="U1713" s="1" t="s">
        <v>2987</v>
      </c>
    </row>
    <row r="1714" spans="1:21" x14ac:dyDescent="0.25">
      <c r="A1714" t="s">
        <v>2976</v>
      </c>
      <c r="B1714">
        <f>detalles!A1714</f>
        <v>2666</v>
      </c>
      <c r="C1714" s="1" t="s">
        <v>4260</v>
      </c>
      <c r="D1714">
        <f>IFERROR(detalles!Q1714,detalles!B1714)</f>
        <v>3595</v>
      </c>
      <c r="E1714" s="1" t="s">
        <v>4268</v>
      </c>
      <c r="F1714" t="str">
        <f>detalles!D1714</f>
        <v>Servicios profesionales trimestrales</v>
      </c>
      <c r="G1714" s="1" t="s">
        <v>4261</v>
      </c>
      <c r="H1714">
        <f>detalles!F1714</f>
        <v>1</v>
      </c>
      <c r="I1714" s="1" t="s">
        <v>4262</v>
      </c>
      <c r="J1714" t="str">
        <f>SUBSTITUTE(detalles!G1714,",",".")</f>
        <v>201</v>
      </c>
      <c r="K1714" s="1" t="s">
        <v>4263</v>
      </c>
      <c r="L1714" t="str">
        <f>SUBSTITUTE(detalles!N1714/100,",",".")</f>
        <v>0.21</v>
      </c>
      <c r="M1714" s="1" t="s">
        <v>4264</v>
      </c>
      <c r="N1714">
        <f>detalles!J1714</f>
        <v>705000</v>
      </c>
      <c r="O1714" s="1" t="s">
        <v>4265</v>
      </c>
      <c r="P1714" t="str">
        <f>detalles!L1714</f>
        <v/>
      </c>
      <c r="Q1714" s="1" t="s">
        <v>4266</v>
      </c>
      <c r="R1714">
        <f>ABS(detalles!O1714)</f>
        <v>0</v>
      </c>
      <c r="S1714" s="1" t="s">
        <v>4267</v>
      </c>
      <c r="T1714">
        <f>detalles!P1714</f>
        <v>0</v>
      </c>
      <c r="U1714" s="1" t="s">
        <v>2987</v>
      </c>
    </row>
    <row r="1715" spans="1:21" x14ac:dyDescent="0.25">
      <c r="A1715" t="s">
        <v>2976</v>
      </c>
      <c r="B1715">
        <f>detalles!A1715</f>
        <v>2667</v>
      </c>
      <c r="C1715" s="1" t="s">
        <v>4260</v>
      </c>
      <c r="D1715">
        <f>IFERROR(detalles!Q1715,detalles!B1715)</f>
        <v>3720</v>
      </c>
      <c r="E1715" s="1" t="s">
        <v>4268</v>
      </c>
      <c r="F1715" t="str">
        <f>detalles!D1715</f>
        <v>Servicios profesionales trimestrales</v>
      </c>
      <c r="G1715" s="1" t="s">
        <v>4261</v>
      </c>
      <c r="H1715">
        <f>detalles!F1715</f>
        <v>1</v>
      </c>
      <c r="I1715" s="1" t="s">
        <v>4262</v>
      </c>
      <c r="J1715" t="str">
        <f>SUBSTITUTE(detalles!G1715,",",".")</f>
        <v>201</v>
      </c>
      <c r="K1715" s="1" t="s">
        <v>4263</v>
      </c>
      <c r="L1715" t="str">
        <f>SUBSTITUTE(detalles!N1715/100,",",".")</f>
        <v>0.21</v>
      </c>
      <c r="M1715" s="1" t="s">
        <v>4264</v>
      </c>
      <c r="N1715">
        <f>detalles!J1715</f>
        <v>705000</v>
      </c>
      <c r="O1715" s="1" t="s">
        <v>4265</v>
      </c>
      <c r="P1715" t="str">
        <f>detalles!L1715</f>
        <v/>
      </c>
      <c r="Q1715" s="1" t="s">
        <v>4266</v>
      </c>
      <c r="R1715">
        <f>ABS(detalles!O1715)</f>
        <v>0</v>
      </c>
      <c r="S1715" s="1" t="s">
        <v>4267</v>
      </c>
      <c r="T1715">
        <f>detalles!P1715</f>
        <v>0</v>
      </c>
      <c r="U1715" s="1" t="s">
        <v>2987</v>
      </c>
    </row>
    <row r="1716" spans="1:21" x14ac:dyDescent="0.25">
      <c r="A1716" t="s">
        <v>2976</v>
      </c>
      <c r="B1716">
        <f>detalles!A1716</f>
        <v>2668</v>
      </c>
      <c r="C1716" s="1" t="s">
        <v>4260</v>
      </c>
      <c r="D1716">
        <f>IFERROR(detalles!Q1716,detalles!B1716)</f>
        <v>3334</v>
      </c>
      <c r="E1716" s="1" t="s">
        <v>4268</v>
      </c>
      <c r="F1716" t="str">
        <f>detalles!D1716</f>
        <v>Servicios profesionales trimestrales</v>
      </c>
      <c r="G1716" s="1" t="s">
        <v>4261</v>
      </c>
      <c r="H1716">
        <f>detalles!F1716</f>
        <v>1</v>
      </c>
      <c r="I1716" s="1" t="s">
        <v>4262</v>
      </c>
      <c r="J1716" t="str">
        <f>SUBSTITUTE(detalles!G1716,",",".")</f>
        <v>525</v>
      </c>
      <c r="K1716" s="1" t="s">
        <v>4263</v>
      </c>
      <c r="L1716" t="str">
        <f>SUBSTITUTE(detalles!N1716/100,",",".")</f>
        <v>0.21</v>
      </c>
      <c r="M1716" s="1" t="s">
        <v>4264</v>
      </c>
      <c r="N1716">
        <f>detalles!J1716</f>
        <v>705000</v>
      </c>
      <c r="O1716" s="1" t="s">
        <v>4265</v>
      </c>
      <c r="P1716" t="str">
        <f>detalles!L1716</f>
        <v/>
      </c>
      <c r="Q1716" s="1" t="s">
        <v>4266</v>
      </c>
      <c r="R1716">
        <f>ABS(detalles!O1716)</f>
        <v>0</v>
      </c>
      <c r="S1716" s="1" t="s">
        <v>4267</v>
      </c>
      <c r="T1716">
        <f>detalles!P1716</f>
        <v>0</v>
      </c>
      <c r="U1716" s="1" t="s">
        <v>2987</v>
      </c>
    </row>
    <row r="1717" spans="1:21" x14ac:dyDescent="0.25">
      <c r="A1717" t="s">
        <v>2976</v>
      </c>
      <c r="B1717">
        <f>detalles!A1717</f>
        <v>2669</v>
      </c>
      <c r="C1717" s="1" t="s">
        <v>4260</v>
      </c>
      <c r="D1717">
        <f>IFERROR(detalles!Q1717,detalles!B1717)</f>
        <v>3512</v>
      </c>
      <c r="E1717" s="1" t="s">
        <v>4268</v>
      </c>
      <c r="F1717" t="str">
        <f>detalles!D1717</f>
        <v>Servicios profesionales trimestrales</v>
      </c>
      <c r="G1717" s="1" t="s">
        <v>4261</v>
      </c>
      <c r="H1717">
        <f>detalles!F1717</f>
        <v>1</v>
      </c>
      <c r="I1717" s="1" t="s">
        <v>4262</v>
      </c>
      <c r="J1717" t="str">
        <f>SUBSTITUTE(detalles!G1717,",",".")</f>
        <v>525</v>
      </c>
      <c r="K1717" s="1" t="s">
        <v>4263</v>
      </c>
      <c r="L1717" t="str">
        <f>SUBSTITUTE(detalles!N1717/100,",",".")</f>
        <v>0.21</v>
      </c>
      <c r="M1717" s="1" t="s">
        <v>4264</v>
      </c>
      <c r="N1717">
        <f>detalles!J1717</f>
        <v>705000</v>
      </c>
      <c r="O1717" s="1" t="s">
        <v>4265</v>
      </c>
      <c r="P1717" t="str">
        <f>detalles!L1717</f>
        <v/>
      </c>
      <c r="Q1717" s="1" t="s">
        <v>4266</v>
      </c>
      <c r="R1717">
        <f>ABS(detalles!O1717)</f>
        <v>0</v>
      </c>
      <c r="S1717" s="1" t="s">
        <v>4267</v>
      </c>
      <c r="T1717">
        <f>detalles!P1717</f>
        <v>0</v>
      </c>
      <c r="U1717" s="1" t="s">
        <v>2987</v>
      </c>
    </row>
    <row r="1718" spans="1:21" x14ac:dyDescent="0.25">
      <c r="A1718" t="s">
        <v>2976</v>
      </c>
      <c r="B1718">
        <f>detalles!A1718</f>
        <v>2657</v>
      </c>
      <c r="C1718" s="1" t="s">
        <v>4260</v>
      </c>
      <c r="D1718">
        <f>IFERROR(detalles!Q1718,detalles!B1718)</f>
        <v>3514</v>
      </c>
      <c r="E1718" s="1" t="s">
        <v>4268</v>
      </c>
      <c r="F1718" t="str">
        <f>detalles!D1718</f>
        <v>Servicios contables y fiscales prestados en el 1T 2017</v>
      </c>
      <c r="G1718" s="1" t="s">
        <v>4261</v>
      </c>
      <c r="H1718">
        <f>detalles!F1718</f>
        <v>1</v>
      </c>
      <c r="I1718" s="1" t="s">
        <v>4262</v>
      </c>
      <c r="J1718" t="str">
        <f>SUBSTITUTE(detalles!G1718,",",".")</f>
        <v>300</v>
      </c>
      <c r="K1718" s="1" t="s">
        <v>4263</v>
      </c>
      <c r="L1718" t="str">
        <f>SUBSTITUTE(detalles!N1718/100,",",".")</f>
        <v>0.21</v>
      </c>
      <c r="M1718" s="1" t="s">
        <v>4264</v>
      </c>
      <c r="N1718">
        <f>detalles!J1718</f>
        <v>705000</v>
      </c>
      <c r="O1718" s="1" t="s">
        <v>4265</v>
      </c>
      <c r="P1718" t="str">
        <f>detalles!L1718</f>
        <v/>
      </c>
      <c r="Q1718" s="1" t="s">
        <v>4266</v>
      </c>
      <c r="R1718">
        <f>ABS(detalles!O1718)</f>
        <v>0</v>
      </c>
      <c r="S1718" s="1" t="s">
        <v>4267</v>
      </c>
      <c r="T1718">
        <f>detalles!P1718</f>
        <v>0</v>
      </c>
      <c r="U1718" s="1" t="s">
        <v>2987</v>
      </c>
    </row>
    <row r="1719" spans="1:21" x14ac:dyDescent="0.25">
      <c r="A1719" t="s">
        <v>2976</v>
      </c>
      <c r="B1719">
        <f>detalles!A1719</f>
        <v>2633</v>
      </c>
      <c r="C1719" s="1" t="s">
        <v>4260</v>
      </c>
      <c r="D1719">
        <f>IFERROR(detalles!Q1719,detalles!B1719)</f>
        <v>3326</v>
      </c>
      <c r="E1719" s="1" t="s">
        <v>4268</v>
      </c>
      <c r="F1719" t="str">
        <f>detalles!D1719</f>
        <v>Honorarios servicios 4T 2016</v>
      </c>
      <c r="G1719" s="1" t="s">
        <v>4261</v>
      </c>
      <c r="H1719">
        <f>detalles!F1719</f>
        <v>1</v>
      </c>
      <c r="I1719" s="1" t="s">
        <v>4262</v>
      </c>
      <c r="J1719" t="str">
        <f>SUBSTITUTE(detalles!G1719,",",".")</f>
        <v>100</v>
      </c>
      <c r="K1719" s="1" t="s">
        <v>4263</v>
      </c>
      <c r="L1719" t="str">
        <f>SUBSTITUTE(detalles!N1719/100,",",".")</f>
        <v>0.21</v>
      </c>
      <c r="M1719" s="1" t="s">
        <v>4264</v>
      </c>
      <c r="N1719">
        <f>detalles!J1719</f>
        <v>705000</v>
      </c>
      <c r="O1719" s="1" t="s">
        <v>4265</v>
      </c>
      <c r="P1719" t="str">
        <f>detalles!L1719</f>
        <v/>
      </c>
      <c r="Q1719" s="1" t="s">
        <v>4266</v>
      </c>
      <c r="R1719">
        <f>ABS(detalles!O1719)</f>
        <v>0</v>
      </c>
      <c r="S1719" s="1" t="s">
        <v>4267</v>
      </c>
      <c r="T1719">
        <f>detalles!P1719</f>
        <v>0</v>
      </c>
      <c r="U1719" s="1" t="s">
        <v>2987</v>
      </c>
    </row>
    <row r="1720" spans="1:21" x14ac:dyDescent="0.25">
      <c r="A1720" t="s">
        <v>2976</v>
      </c>
      <c r="B1720">
        <f>detalles!A1720</f>
        <v>22176</v>
      </c>
      <c r="C1720" s="1" t="s">
        <v>4260</v>
      </c>
      <c r="D1720">
        <f>IFERROR(detalles!Q1720,detalles!B1720)</f>
        <v>9272</v>
      </c>
      <c r="E1720" s="1" t="s">
        <v>4268</v>
      </c>
      <c r="F1720" t="str">
        <f>detalles!D1720</f>
        <v>Flex MTA-203001-068447. Periodo 4/9/2020 a 03/10/2020</v>
      </c>
      <c r="G1720" s="1" t="s">
        <v>4261</v>
      </c>
      <c r="H1720">
        <f>detalles!F1720</f>
        <v>1</v>
      </c>
      <c r="I1720" s="1" t="s">
        <v>4262</v>
      </c>
      <c r="J1720" t="str">
        <f>SUBSTITUTE(detalles!G1720,",",".")</f>
        <v>71.95</v>
      </c>
      <c r="K1720" s="1" t="s">
        <v>4263</v>
      </c>
      <c r="L1720" t="str">
        <f>SUBSTITUTE(detalles!N1720/100,",",".")</f>
        <v>0.21</v>
      </c>
      <c r="M1720" s="1" t="s">
        <v>4264</v>
      </c>
      <c r="N1720">
        <f>detalles!J1720</f>
        <v>759000</v>
      </c>
      <c r="O1720" s="1" t="s">
        <v>4265</v>
      </c>
      <c r="P1720" t="str">
        <f>detalles!L1720</f>
        <v/>
      </c>
      <c r="Q1720" s="1" t="s">
        <v>4266</v>
      </c>
      <c r="R1720">
        <f>ABS(detalles!O1720)</f>
        <v>2</v>
      </c>
      <c r="S1720" s="1" t="s">
        <v>4267</v>
      </c>
      <c r="T1720">
        <f>detalles!P1720</f>
        <v>2</v>
      </c>
      <c r="U1720" s="1" t="s">
        <v>2987</v>
      </c>
    </row>
    <row r="1721" spans="1:21" x14ac:dyDescent="0.25">
      <c r="A1721" t="s">
        <v>2976</v>
      </c>
      <c r="B1721">
        <f>detalles!A1721</f>
        <v>2622</v>
      </c>
      <c r="C1721" s="1" t="s">
        <v>4260</v>
      </c>
      <c r="D1721">
        <f>IFERROR(detalles!Q1721,detalles!B1721)</f>
        <v>3637</v>
      </c>
      <c r="E1721" s="1" t="s">
        <v>4268</v>
      </c>
      <c r="F1721" t="str">
        <f>detalles!D1721</f>
        <v>Servicios mensuales</v>
      </c>
      <c r="G1721" s="1" t="s">
        <v>4261</v>
      </c>
      <c r="H1721">
        <f>detalles!F1721</f>
        <v>1</v>
      </c>
      <c r="I1721" s="1" t="s">
        <v>4262</v>
      </c>
      <c r="J1721" t="str">
        <f>SUBSTITUTE(detalles!G1721,",",".")</f>
        <v>650</v>
      </c>
      <c r="K1721" s="1" t="s">
        <v>4263</v>
      </c>
      <c r="L1721" t="str">
        <f>SUBSTITUTE(detalles!N1721/100,",",".")</f>
        <v>0.21</v>
      </c>
      <c r="M1721" s="1" t="s">
        <v>4264</v>
      </c>
      <c r="N1721">
        <f>detalles!J1721</f>
        <v>705000</v>
      </c>
      <c r="O1721" s="1" t="s">
        <v>4265</v>
      </c>
      <c r="P1721" t="str">
        <f>detalles!L1721</f>
        <v/>
      </c>
      <c r="Q1721" s="1" t="s">
        <v>4266</v>
      </c>
      <c r="R1721">
        <f>ABS(detalles!O1721)</f>
        <v>0</v>
      </c>
      <c r="S1721" s="1" t="s">
        <v>4267</v>
      </c>
      <c r="T1721">
        <f>detalles!P1721</f>
        <v>0</v>
      </c>
      <c r="U1721" s="1" t="s">
        <v>2987</v>
      </c>
    </row>
    <row r="1722" spans="1:21" x14ac:dyDescent="0.25">
      <c r="A1722" t="s">
        <v>2976</v>
      </c>
      <c r="B1722">
        <f>detalles!A1722</f>
        <v>2623</v>
      </c>
      <c r="C1722" s="1" t="s">
        <v>4260</v>
      </c>
      <c r="D1722">
        <f>IFERROR(detalles!Q1722,detalles!B1722)</f>
        <v>3675</v>
      </c>
      <c r="E1722" s="1" t="s">
        <v>4268</v>
      </c>
      <c r="F1722" t="str">
        <f>detalles!D1722</f>
        <v>Servicios mensuales</v>
      </c>
      <c r="G1722" s="1" t="s">
        <v>4261</v>
      </c>
      <c r="H1722">
        <f>detalles!F1722</f>
        <v>1</v>
      </c>
      <c r="I1722" s="1" t="s">
        <v>4262</v>
      </c>
      <c r="J1722" t="str">
        <f>SUBSTITUTE(detalles!G1722,",",".")</f>
        <v>650</v>
      </c>
      <c r="K1722" s="1" t="s">
        <v>4263</v>
      </c>
      <c r="L1722" t="str">
        <f>SUBSTITUTE(detalles!N1722/100,",",".")</f>
        <v>0.21</v>
      </c>
      <c r="M1722" s="1" t="s">
        <v>4264</v>
      </c>
      <c r="N1722">
        <f>detalles!J1722</f>
        <v>705000</v>
      </c>
      <c r="O1722" s="1" t="s">
        <v>4265</v>
      </c>
      <c r="P1722" t="str">
        <f>detalles!L1722</f>
        <v/>
      </c>
      <c r="Q1722" s="1" t="s">
        <v>4266</v>
      </c>
      <c r="R1722">
        <f>ABS(detalles!O1722)</f>
        <v>0</v>
      </c>
      <c r="S1722" s="1" t="s">
        <v>4267</v>
      </c>
      <c r="T1722">
        <f>detalles!P1722</f>
        <v>0</v>
      </c>
      <c r="U1722" s="1" t="s">
        <v>2987</v>
      </c>
    </row>
    <row r="1723" spans="1:21" x14ac:dyDescent="0.25">
      <c r="A1723" t="s">
        <v>2976</v>
      </c>
      <c r="B1723">
        <f>detalles!A1723</f>
        <v>2624</v>
      </c>
      <c r="C1723" s="1" t="s">
        <v>4260</v>
      </c>
      <c r="D1723">
        <f>IFERROR(detalles!Q1723,detalles!B1723)</f>
        <v>3705</v>
      </c>
      <c r="E1723" s="1" t="s">
        <v>4268</v>
      </c>
      <c r="F1723" t="str">
        <f>detalles!D1723</f>
        <v>Servicios mensuales</v>
      </c>
      <c r="G1723" s="1" t="s">
        <v>4261</v>
      </c>
      <c r="H1723">
        <f>detalles!F1723</f>
        <v>1</v>
      </c>
      <c r="I1723" s="1" t="s">
        <v>4262</v>
      </c>
      <c r="J1723" t="str">
        <f>SUBSTITUTE(detalles!G1723,",",".")</f>
        <v>650</v>
      </c>
      <c r="K1723" s="1" t="s">
        <v>4263</v>
      </c>
      <c r="L1723" t="str">
        <f>SUBSTITUTE(detalles!N1723/100,",",".")</f>
        <v>0.21</v>
      </c>
      <c r="M1723" s="1" t="s">
        <v>4264</v>
      </c>
      <c r="N1723">
        <f>detalles!J1723</f>
        <v>705000</v>
      </c>
      <c r="O1723" s="1" t="s">
        <v>4265</v>
      </c>
      <c r="P1723" t="str">
        <f>detalles!L1723</f>
        <v/>
      </c>
      <c r="Q1723" s="1" t="s">
        <v>4266</v>
      </c>
      <c r="R1723">
        <f>ABS(detalles!O1723)</f>
        <v>0</v>
      </c>
      <c r="S1723" s="1" t="s">
        <v>4267</v>
      </c>
      <c r="T1723">
        <f>detalles!P1723</f>
        <v>0</v>
      </c>
      <c r="U1723" s="1" t="s">
        <v>2987</v>
      </c>
    </row>
    <row r="1724" spans="1:21" x14ac:dyDescent="0.25">
      <c r="A1724" t="s">
        <v>2976</v>
      </c>
      <c r="B1724">
        <f>detalles!A1724</f>
        <v>2625</v>
      </c>
      <c r="C1724" s="1" t="s">
        <v>4260</v>
      </c>
      <c r="D1724">
        <f>IFERROR(detalles!Q1724,detalles!B1724)</f>
        <v>3758</v>
      </c>
      <c r="E1724" s="1" t="s">
        <v>4268</v>
      </c>
      <c r="F1724" t="str">
        <f>detalles!D1724</f>
        <v>Servicios mensuales</v>
      </c>
      <c r="G1724" s="1" t="s">
        <v>4261</v>
      </c>
      <c r="H1724">
        <f>detalles!F1724</f>
        <v>1</v>
      </c>
      <c r="I1724" s="1" t="s">
        <v>4262</v>
      </c>
      <c r="J1724" t="str">
        <f>SUBSTITUTE(detalles!G1724,",",".")</f>
        <v>650</v>
      </c>
      <c r="K1724" s="1" t="s">
        <v>4263</v>
      </c>
      <c r="L1724" t="str">
        <f>SUBSTITUTE(detalles!N1724/100,",",".")</f>
        <v>0.21</v>
      </c>
      <c r="M1724" s="1" t="s">
        <v>4264</v>
      </c>
      <c r="N1724">
        <f>detalles!J1724</f>
        <v>705000</v>
      </c>
      <c r="O1724" s="1" t="s">
        <v>4265</v>
      </c>
      <c r="P1724" t="str">
        <f>detalles!L1724</f>
        <v/>
      </c>
      <c r="Q1724" s="1" t="s">
        <v>4266</v>
      </c>
      <c r="R1724">
        <f>ABS(detalles!O1724)</f>
        <v>0</v>
      </c>
      <c r="S1724" s="1" t="s">
        <v>4267</v>
      </c>
      <c r="T1724">
        <f>detalles!P1724</f>
        <v>0</v>
      </c>
      <c r="U1724" s="1" t="s">
        <v>2987</v>
      </c>
    </row>
    <row r="1725" spans="1:21" x14ac:dyDescent="0.25">
      <c r="A1725" t="s">
        <v>2976</v>
      </c>
      <c r="B1725">
        <f>detalles!A1725</f>
        <v>2626</v>
      </c>
      <c r="C1725" s="1" t="s">
        <v>4260</v>
      </c>
      <c r="D1725">
        <f>IFERROR(detalles!Q1725,detalles!B1725)</f>
        <v>3791</v>
      </c>
      <c r="E1725" s="1" t="s">
        <v>4268</v>
      </c>
      <c r="F1725" t="str">
        <f>detalles!D1725</f>
        <v>Servicios mensuales</v>
      </c>
      <c r="G1725" s="1" t="s">
        <v>4261</v>
      </c>
      <c r="H1725">
        <f>detalles!F1725</f>
        <v>1</v>
      </c>
      <c r="I1725" s="1" t="s">
        <v>4262</v>
      </c>
      <c r="J1725" t="str">
        <f>SUBSTITUTE(detalles!G1725,",",".")</f>
        <v>650</v>
      </c>
      <c r="K1725" s="1" t="s">
        <v>4263</v>
      </c>
      <c r="L1725" t="str">
        <f>SUBSTITUTE(detalles!N1725/100,",",".")</f>
        <v>0.21</v>
      </c>
      <c r="M1725" s="1" t="s">
        <v>4264</v>
      </c>
      <c r="N1725">
        <f>detalles!J1725</f>
        <v>705000</v>
      </c>
      <c r="O1725" s="1" t="s">
        <v>4265</v>
      </c>
      <c r="P1725" t="str">
        <f>detalles!L1725</f>
        <v/>
      </c>
      <c r="Q1725" s="1" t="s">
        <v>4266</v>
      </c>
      <c r="R1725">
        <f>ABS(detalles!O1725)</f>
        <v>0</v>
      </c>
      <c r="S1725" s="1" t="s">
        <v>4267</v>
      </c>
      <c r="T1725">
        <f>detalles!P1725</f>
        <v>0</v>
      </c>
      <c r="U1725" s="1" t="s">
        <v>2987</v>
      </c>
    </row>
    <row r="1726" spans="1:21" x14ac:dyDescent="0.25">
      <c r="A1726" t="s">
        <v>2976</v>
      </c>
      <c r="B1726">
        <f>detalles!A1726</f>
        <v>2627</v>
      </c>
      <c r="C1726" s="1" t="s">
        <v>4260</v>
      </c>
      <c r="D1726">
        <f>IFERROR(detalles!Q1726,detalles!B1726)</f>
        <v>3306</v>
      </c>
      <c r="E1726" s="1" t="s">
        <v>4268</v>
      </c>
      <c r="F1726" t="str">
        <f>detalles!D1726</f>
        <v>Certificado del Registro Mercantil para la renovación de la firma digital</v>
      </c>
      <c r="G1726" s="1" t="s">
        <v>4261</v>
      </c>
      <c r="H1726">
        <f>detalles!F1726</f>
        <v>1</v>
      </c>
      <c r="I1726" s="1" t="s">
        <v>4262</v>
      </c>
      <c r="J1726" t="str">
        <f>SUBSTITUTE(detalles!G1726,",",".")</f>
        <v>25.24</v>
      </c>
      <c r="K1726" s="1" t="s">
        <v>4263</v>
      </c>
      <c r="L1726" t="str">
        <f>SUBSTITUTE(detalles!N1726/100,",",".")</f>
        <v>0.21</v>
      </c>
      <c r="M1726" s="1" t="s">
        <v>4264</v>
      </c>
      <c r="N1726">
        <f>detalles!J1726</f>
        <v>705000</v>
      </c>
      <c r="O1726" s="1" t="s">
        <v>4265</v>
      </c>
      <c r="P1726" t="str">
        <f>detalles!L1726</f>
        <v/>
      </c>
      <c r="Q1726" s="1" t="s">
        <v>4266</v>
      </c>
      <c r="R1726">
        <f>ABS(detalles!O1726)</f>
        <v>2</v>
      </c>
      <c r="S1726" s="1" t="s">
        <v>4267</v>
      </c>
      <c r="T1726">
        <f>detalles!P1726</f>
        <v>1</v>
      </c>
      <c r="U1726" s="1" t="s">
        <v>2987</v>
      </c>
    </row>
    <row r="1727" spans="1:21" x14ac:dyDescent="0.25">
      <c r="A1727" t="s">
        <v>2976</v>
      </c>
      <c r="B1727">
        <f>detalles!A1727</f>
        <v>2628</v>
      </c>
      <c r="C1727" s="1" t="s">
        <v>4260</v>
      </c>
      <c r="D1727">
        <f>IFERROR(detalles!Q1727,detalles!B1727)</f>
        <v>3303</v>
      </c>
      <c r="E1727" s="1" t="s">
        <v>4268</v>
      </c>
      <c r="F1727" t="str">
        <f>detalles!D1727</f>
        <v>Factura FNMT (certificado digital)</v>
      </c>
      <c r="G1727" s="1" t="s">
        <v>4261</v>
      </c>
      <c r="H1727">
        <f>detalles!F1727</f>
        <v>1</v>
      </c>
      <c r="I1727" s="1" t="s">
        <v>4262</v>
      </c>
      <c r="J1727" t="str">
        <f>SUBSTITUTE(detalles!G1727,",",".")</f>
        <v>16.94</v>
      </c>
      <c r="K1727" s="1" t="s">
        <v>4263</v>
      </c>
      <c r="L1727" t="str">
        <f>SUBSTITUTE(detalles!N1727/100,",",".")</f>
        <v>0</v>
      </c>
      <c r="M1727" s="1" t="s">
        <v>4264</v>
      </c>
      <c r="N1727">
        <f>detalles!J1727</f>
        <v>759000</v>
      </c>
      <c r="O1727" s="1" t="s">
        <v>4265</v>
      </c>
      <c r="P1727" t="str">
        <f>detalles!L1727</f>
        <v/>
      </c>
      <c r="Q1727" s="1" t="s">
        <v>4266</v>
      </c>
      <c r="R1727">
        <f>ABS(detalles!O1727)</f>
        <v>1</v>
      </c>
      <c r="S1727" s="1" t="s">
        <v>4267</v>
      </c>
      <c r="T1727">
        <f>detalles!P1727</f>
        <v>1</v>
      </c>
      <c r="U1727" s="1" t="s">
        <v>2987</v>
      </c>
    </row>
    <row r="1728" spans="1:21" x14ac:dyDescent="0.25">
      <c r="A1728" t="s">
        <v>2976</v>
      </c>
      <c r="B1728">
        <f>detalles!A1728</f>
        <v>2629</v>
      </c>
      <c r="C1728" s="1" t="s">
        <v>4260</v>
      </c>
      <c r="D1728">
        <f>IFERROR(detalles!Q1728,detalles!B1728)</f>
        <v>3294</v>
      </c>
      <c r="E1728" s="1" t="s">
        <v>4268</v>
      </c>
      <c r="F1728" t="str">
        <f>detalles!D1728</f>
        <v>Annual accounts corresponding 2011,2012,2013,2014 and 2015</v>
      </c>
      <c r="G1728" s="1" t="s">
        <v>4261</v>
      </c>
      <c r="H1728">
        <f>detalles!F1728</f>
        <v>5</v>
      </c>
      <c r="I1728" s="1" t="s">
        <v>4262</v>
      </c>
      <c r="J1728" t="str">
        <f>SUBSTITUTE(detalles!G1728,",",".")</f>
        <v>390</v>
      </c>
      <c r="K1728" s="1" t="s">
        <v>4263</v>
      </c>
      <c r="L1728" t="str">
        <f>SUBSTITUTE(detalles!N1728/100,",",".")</f>
        <v>0.21</v>
      </c>
      <c r="M1728" s="1" t="s">
        <v>4264</v>
      </c>
      <c r="N1728">
        <f>detalles!J1728</f>
        <v>705000</v>
      </c>
      <c r="O1728" s="1" t="s">
        <v>4265</v>
      </c>
      <c r="P1728" t="str">
        <f>detalles!L1728</f>
        <v/>
      </c>
      <c r="Q1728" s="1" t="s">
        <v>4266</v>
      </c>
      <c r="R1728">
        <f>ABS(detalles!O1728)</f>
        <v>0</v>
      </c>
      <c r="S1728" s="1" t="s">
        <v>4267</v>
      </c>
      <c r="T1728">
        <f>detalles!P1728</f>
        <v>0</v>
      </c>
      <c r="U1728" s="1" t="s">
        <v>2987</v>
      </c>
    </row>
    <row r="1729" spans="1:21" x14ac:dyDescent="0.25">
      <c r="A1729" t="s">
        <v>2976</v>
      </c>
      <c r="B1729">
        <f>detalles!A1729</f>
        <v>2630</v>
      </c>
      <c r="C1729" s="1" t="s">
        <v>4260</v>
      </c>
      <c r="D1729">
        <f>IFERROR(detalles!Q1729,detalles!B1729)</f>
        <v>3294</v>
      </c>
      <c r="E1729" s="1" t="s">
        <v>4268</v>
      </c>
      <c r="F1729" t="str">
        <f>detalles!D1729</f>
        <v>Payment on behalf of Alektum: Registo Mercantil Invoices corresponding annual accounts submition, 2011/2012/2013/2014 y 2016 (40,33 * 5)</v>
      </c>
      <c r="G1729" s="1" t="s">
        <v>4261</v>
      </c>
      <c r="H1729">
        <f>detalles!F1729</f>
        <v>5</v>
      </c>
      <c r="I1729" s="1" t="s">
        <v>4262</v>
      </c>
      <c r="J1729" t="str">
        <f>SUBSTITUTE(detalles!G1729,",",".")</f>
        <v>40.33</v>
      </c>
      <c r="K1729" s="1" t="s">
        <v>4263</v>
      </c>
      <c r="L1729" t="str">
        <f>SUBSTITUTE(detalles!N1729/100,",",".")</f>
        <v>0</v>
      </c>
      <c r="M1729" s="1" t="s">
        <v>4264</v>
      </c>
      <c r="N1729">
        <f>detalles!J1729</f>
        <v>759000</v>
      </c>
      <c r="O1729" s="1" t="s">
        <v>4265</v>
      </c>
      <c r="P1729" t="str">
        <f>detalles!L1729</f>
        <v/>
      </c>
      <c r="Q1729" s="1" t="s">
        <v>4266</v>
      </c>
      <c r="R1729">
        <f>ABS(detalles!O1729)</f>
        <v>1</v>
      </c>
      <c r="S1729" s="1" t="s">
        <v>4267</v>
      </c>
      <c r="T1729">
        <f>detalles!P1729</f>
        <v>1</v>
      </c>
      <c r="U1729" s="1" t="s">
        <v>2987</v>
      </c>
    </row>
    <row r="1730" spans="1:21" x14ac:dyDescent="0.25">
      <c r="A1730" t="s">
        <v>2976</v>
      </c>
      <c r="B1730">
        <f>detalles!A1730</f>
        <v>2647</v>
      </c>
      <c r="C1730" s="1" t="s">
        <v>4260</v>
      </c>
      <c r="D1730">
        <f>IFERROR(detalles!Q1730,detalles!B1730)</f>
        <v>3685</v>
      </c>
      <c r="E1730" s="1" t="s">
        <v>4268</v>
      </c>
      <c r="F1730" t="str">
        <f>detalles!D1730</f>
        <v>Fiscal address fee corresponding August</v>
      </c>
      <c r="G1730" s="1" t="s">
        <v>4261</v>
      </c>
      <c r="H1730">
        <f>detalles!F1730</f>
        <v>1</v>
      </c>
      <c r="I1730" s="1" t="s">
        <v>4262</v>
      </c>
      <c r="J1730" t="str">
        <f>SUBSTITUTE(detalles!G1730,",",".")</f>
        <v>75</v>
      </c>
      <c r="K1730" s="1" t="s">
        <v>4263</v>
      </c>
      <c r="L1730" t="str">
        <f>SUBSTITUTE(detalles!N1730/100,",",".")</f>
        <v>0.21</v>
      </c>
      <c r="M1730" s="1" t="s">
        <v>4264</v>
      </c>
      <c r="N1730">
        <f>detalles!J1730</f>
        <v>705000</v>
      </c>
      <c r="O1730" s="1" t="s">
        <v>4265</v>
      </c>
      <c r="P1730" t="str">
        <f>detalles!L1730</f>
        <v/>
      </c>
      <c r="Q1730" s="1" t="s">
        <v>4266</v>
      </c>
      <c r="R1730">
        <f>ABS(detalles!O1730)</f>
        <v>0</v>
      </c>
      <c r="S1730" s="1" t="s">
        <v>4267</v>
      </c>
      <c r="T1730">
        <f>detalles!P1730</f>
        <v>0</v>
      </c>
      <c r="U1730" s="1" t="s">
        <v>2987</v>
      </c>
    </row>
    <row r="1731" spans="1:21" x14ac:dyDescent="0.25">
      <c r="A1731" t="s">
        <v>2976</v>
      </c>
      <c r="B1731">
        <f>detalles!A1731</f>
        <v>2632</v>
      </c>
      <c r="C1731" s="1" t="s">
        <v>4260</v>
      </c>
      <c r="D1731">
        <f>IFERROR(detalles!Q1731,detalles!B1731)</f>
        <v>3290</v>
      </c>
      <c r="E1731" s="1" t="s">
        <v>4268</v>
      </c>
      <c r="F1731" t="str">
        <f>detalles!D1731</f>
        <v>Asesoramiento en documentación de licitación</v>
      </c>
      <c r="G1731" s="1" t="s">
        <v>4261</v>
      </c>
      <c r="H1731">
        <f>detalles!F1731</f>
        <v>1</v>
      </c>
      <c r="I1731" s="1" t="s">
        <v>4262</v>
      </c>
      <c r="J1731" t="str">
        <f>SUBSTITUTE(detalles!G1731,",",".")</f>
        <v>1440</v>
      </c>
      <c r="K1731" s="1" t="s">
        <v>4263</v>
      </c>
      <c r="L1731" t="str">
        <f>SUBSTITUTE(detalles!N1731/100,",",".")</f>
        <v>0.21</v>
      </c>
      <c r="M1731" s="1" t="s">
        <v>4264</v>
      </c>
      <c r="N1731">
        <f>detalles!J1731</f>
        <v>705000</v>
      </c>
      <c r="O1731" s="1" t="s">
        <v>4265</v>
      </c>
      <c r="P1731" t="str">
        <f>detalles!L1731</f>
        <v/>
      </c>
      <c r="Q1731" s="1" t="s">
        <v>4266</v>
      </c>
      <c r="R1731">
        <f>ABS(detalles!O1731)</f>
        <v>0</v>
      </c>
      <c r="S1731" s="1" t="s">
        <v>4267</v>
      </c>
      <c r="T1731">
        <f>detalles!P1731</f>
        <v>0</v>
      </c>
      <c r="U1731" s="1" t="s">
        <v>2987</v>
      </c>
    </row>
    <row r="1732" spans="1:21" x14ac:dyDescent="0.25">
      <c r="A1732" t="s">
        <v>2976</v>
      </c>
      <c r="B1732">
        <f>detalles!A1732</f>
        <v>2646</v>
      </c>
      <c r="C1732" s="1" t="s">
        <v>4260</v>
      </c>
      <c r="D1732">
        <f>IFERROR(detalles!Q1732,detalles!B1732)</f>
        <v>3653</v>
      </c>
      <c r="E1732" s="1" t="s">
        <v>4268</v>
      </c>
      <c r="F1732" t="str">
        <f>detalles!D1732</f>
        <v>Fiscal address fee corresponding July</v>
      </c>
      <c r="G1732" s="1" t="s">
        <v>4261</v>
      </c>
      <c r="H1732">
        <f>detalles!F1732</f>
        <v>1</v>
      </c>
      <c r="I1732" s="1" t="s">
        <v>4262</v>
      </c>
      <c r="J1732" t="str">
        <f>SUBSTITUTE(detalles!G1732,",",".")</f>
        <v>75</v>
      </c>
      <c r="K1732" s="1" t="s">
        <v>4263</v>
      </c>
      <c r="L1732" t="str">
        <f>SUBSTITUTE(detalles!N1732/100,",",".")</f>
        <v>0.21</v>
      </c>
      <c r="M1732" s="1" t="s">
        <v>4264</v>
      </c>
      <c r="N1732">
        <f>detalles!J1732</f>
        <v>705000</v>
      </c>
      <c r="O1732" s="1" t="s">
        <v>4265</v>
      </c>
      <c r="P1732" t="str">
        <f>detalles!L1732</f>
        <v/>
      </c>
      <c r="Q1732" s="1" t="s">
        <v>4266</v>
      </c>
      <c r="R1732">
        <f>ABS(detalles!O1732)</f>
        <v>0</v>
      </c>
      <c r="S1732" s="1" t="s">
        <v>4267</v>
      </c>
      <c r="T1732">
        <f>detalles!P1732</f>
        <v>0</v>
      </c>
      <c r="U1732" s="1" t="s">
        <v>2987</v>
      </c>
    </row>
    <row r="1733" spans="1:21" x14ac:dyDescent="0.25">
      <c r="A1733" t="s">
        <v>2976</v>
      </c>
      <c r="B1733">
        <f>detalles!A1733</f>
        <v>2634</v>
      </c>
      <c r="C1733" s="1" t="s">
        <v>4260</v>
      </c>
      <c r="D1733">
        <f>IFERROR(detalles!Q1733,detalles!B1733)</f>
        <v>3503</v>
      </c>
      <c r="E1733" s="1" t="s">
        <v>4268</v>
      </c>
      <c r="F1733" t="str">
        <f>detalles!D1733</f>
        <v>Honorarios servicios 1T 2017</v>
      </c>
      <c r="G1733" s="1" t="s">
        <v>4261</v>
      </c>
      <c r="H1733">
        <f>detalles!F1733</f>
        <v>1</v>
      </c>
      <c r="I1733" s="1" t="s">
        <v>4262</v>
      </c>
      <c r="J1733" t="str">
        <f>SUBSTITUTE(detalles!G1733,",",".")</f>
        <v>100</v>
      </c>
      <c r="K1733" s="1" t="s">
        <v>4263</v>
      </c>
      <c r="L1733" t="str">
        <f>SUBSTITUTE(detalles!N1733/100,",",".")</f>
        <v>0.21</v>
      </c>
      <c r="M1733" s="1" t="s">
        <v>4264</v>
      </c>
      <c r="N1733">
        <f>detalles!J1733</f>
        <v>705000</v>
      </c>
      <c r="O1733" s="1" t="s">
        <v>4265</v>
      </c>
      <c r="P1733" t="str">
        <f>detalles!L1733</f>
        <v/>
      </c>
      <c r="Q1733" s="1" t="s">
        <v>4266</v>
      </c>
      <c r="R1733">
        <f>ABS(detalles!O1733)</f>
        <v>0</v>
      </c>
      <c r="S1733" s="1" t="s">
        <v>4267</v>
      </c>
      <c r="T1733">
        <f>detalles!P1733</f>
        <v>0</v>
      </c>
      <c r="U1733" s="1" t="s">
        <v>2987</v>
      </c>
    </row>
    <row r="1734" spans="1:21" x14ac:dyDescent="0.25">
      <c r="A1734" t="s">
        <v>2976</v>
      </c>
      <c r="B1734">
        <f>detalles!A1734</f>
        <v>2635</v>
      </c>
      <c r="C1734" s="1" t="s">
        <v>4260</v>
      </c>
      <c r="D1734">
        <f>IFERROR(detalles!Q1734,detalles!B1734)</f>
        <v>3624</v>
      </c>
      <c r="E1734" s="1" t="s">
        <v>4268</v>
      </c>
      <c r="F1734" t="str">
        <f>detalles!D1734</f>
        <v>Honorarios servicios 2T 2017</v>
      </c>
      <c r="G1734" s="1" t="s">
        <v>4261</v>
      </c>
      <c r="H1734">
        <f>detalles!F1734</f>
        <v>1</v>
      </c>
      <c r="I1734" s="1" t="s">
        <v>4262</v>
      </c>
      <c r="J1734" t="str">
        <f>SUBSTITUTE(detalles!G1734,",",".")</f>
        <v>100</v>
      </c>
      <c r="K1734" s="1" t="s">
        <v>4263</v>
      </c>
      <c r="L1734" t="str">
        <f>SUBSTITUTE(detalles!N1734/100,",",".")</f>
        <v>0.21</v>
      </c>
      <c r="M1734" s="1" t="s">
        <v>4264</v>
      </c>
      <c r="N1734">
        <f>detalles!J1734</f>
        <v>705000</v>
      </c>
      <c r="O1734" s="1" t="s">
        <v>4265</v>
      </c>
      <c r="P1734" t="str">
        <f>detalles!L1734</f>
        <v/>
      </c>
      <c r="Q1734" s="1" t="s">
        <v>4266</v>
      </c>
      <c r="R1734">
        <f>ABS(detalles!O1734)</f>
        <v>0</v>
      </c>
      <c r="S1734" s="1" t="s">
        <v>4267</v>
      </c>
      <c r="T1734">
        <f>detalles!P1734</f>
        <v>0</v>
      </c>
      <c r="U1734" s="1" t="s">
        <v>2987</v>
      </c>
    </row>
    <row r="1735" spans="1:21" x14ac:dyDescent="0.25">
      <c r="A1735" t="s">
        <v>2976</v>
      </c>
      <c r="B1735">
        <f>detalles!A1735</f>
        <v>2636</v>
      </c>
      <c r="C1735" s="1" t="s">
        <v>4260</v>
      </c>
      <c r="D1735">
        <f>IFERROR(detalles!Q1735,detalles!B1735)</f>
        <v>3747</v>
      </c>
      <c r="E1735" s="1" t="s">
        <v>4268</v>
      </c>
      <c r="F1735" t="str">
        <f>detalles!D1735</f>
        <v>Honorarios servicios 3T 2017</v>
      </c>
      <c r="G1735" s="1" t="s">
        <v>4261</v>
      </c>
      <c r="H1735">
        <f>detalles!F1735</f>
        <v>1</v>
      </c>
      <c r="I1735" s="1" t="s">
        <v>4262</v>
      </c>
      <c r="J1735" t="str">
        <f>SUBSTITUTE(detalles!G1735,",",".")</f>
        <v>100</v>
      </c>
      <c r="K1735" s="1" t="s">
        <v>4263</v>
      </c>
      <c r="L1735" t="str">
        <f>SUBSTITUTE(detalles!N1735/100,",",".")</f>
        <v>0.21</v>
      </c>
      <c r="M1735" s="1" t="s">
        <v>4264</v>
      </c>
      <c r="N1735">
        <f>detalles!J1735</f>
        <v>705000</v>
      </c>
      <c r="O1735" s="1" t="s">
        <v>4265</v>
      </c>
      <c r="P1735" t="str">
        <f>detalles!L1735</f>
        <v/>
      </c>
      <c r="Q1735" s="1" t="s">
        <v>4266</v>
      </c>
      <c r="R1735">
        <f>ABS(detalles!O1735)</f>
        <v>0</v>
      </c>
      <c r="S1735" s="1" t="s">
        <v>4267</v>
      </c>
      <c r="T1735">
        <f>detalles!P1735</f>
        <v>0</v>
      </c>
      <c r="U1735" s="1" t="s">
        <v>2987</v>
      </c>
    </row>
    <row r="1736" spans="1:21" x14ac:dyDescent="0.25">
      <c r="A1736" t="s">
        <v>2976</v>
      </c>
      <c r="B1736">
        <f>detalles!A1736</f>
        <v>2639</v>
      </c>
      <c r="C1736" s="1" t="s">
        <v>4260</v>
      </c>
      <c r="D1736">
        <f>IFERROR(detalles!Q1736,detalles!B1736)</f>
        <v>3294</v>
      </c>
      <c r="E1736" s="1" t="s">
        <v>4268</v>
      </c>
      <c r="F1736" t="str">
        <f>detalles!D1736</f>
        <v>Payment on behalf of Alektum: Registro Mercantil Invoice corresponding new administrator deed inscription</v>
      </c>
      <c r="G1736" s="1" t="s">
        <v>4261</v>
      </c>
      <c r="H1736">
        <f>detalles!F1736</f>
        <v>1</v>
      </c>
      <c r="I1736" s="1" t="s">
        <v>4262</v>
      </c>
      <c r="J1736" t="str">
        <f>SUBSTITUTE(detalles!G1736,",",".")</f>
        <v>115.53</v>
      </c>
      <c r="K1736" s="1" t="s">
        <v>4263</v>
      </c>
      <c r="L1736" t="str">
        <f>SUBSTITUTE(detalles!N1736/100,",",".")</f>
        <v>0</v>
      </c>
      <c r="M1736" s="1" t="s">
        <v>4264</v>
      </c>
      <c r="N1736">
        <f>detalles!J1736</f>
        <v>759000</v>
      </c>
      <c r="O1736" s="1" t="s">
        <v>4265</v>
      </c>
      <c r="P1736" t="str">
        <f>detalles!L1736</f>
        <v/>
      </c>
      <c r="Q1736" s="1" t="s">
        <v>4266</v>
      </c>
      <c r="R1736">
        <f>ABS(detalles!O1736)</f>
        <v>1</v>
      </c>
      <c r="S1736" s="1" t="s">
        <v>4267</v>
      </c>
      <c r="T1736">
        <f>detalles!P1736</f>
        <v>1</v>
      </c>
      <c r="U1736" s="1" t="s">
        <v>2987</v>
      </c>
    </row>
    <row r="1737" spans="1:21" x14ac:dyDescent="0.25">
      <c r="A1737" t="s">
        <v>2976</v>
      </c>
      <c r="B1737">
        <f>detalles!A1737</f>
        <v>2640</v>
      </c>
      <c r="C1737" s="1" t="s">
        <v>4260</v>
      </c>
      <c r="D1737">
        <f>IFERROR(detalles!Q1737,detalles!B1737)</f>
        <v>3353</v>
      </c>
      <c r="E1737" s="1" t="s">
        <v>4268</v>
      </c>
      <c r="F1737" t="str">
        <f>detalles!D1737</f>
        <v>Fiscal address fee corresponding January</v>
      </c>
      <c r="G1737" s="1" t="s">
        <v>4261</v>
      </c>
      <c r="H1737">
        <f>detalles!F1737</f>
        <v>1</v>
      </c>
      <c r="I1737" s="1" t="s">
        <v>4262</v>
      </c>
      <c r="J1737" t="str">
        <f>SUBSTITUTE(detalles!G1737,",",".")</f>
        <v>75</v>
      </c>
      <c r="K1737" s="1" t="s">
        <v>4263</v>
      </c>
      <c r="L1737" t="str">
        <f>SUBSTITUTE(detalles!N1737/100,",",".")</f>
        <v>0.21</v>
      </c>
      <c r="M1737" s="1" t="s">
        <v>4264</v>
      </c>
      <c r="N1737">
        <f>detalles!J1737</f>
        <v>705000</v>
      </c>
      <c r="O1737" s="1" t="s">
        <v>4265</v>
      </c>
      <c r="P1737" t="str">
        <f>detalles!L1737</f>
        <v/>
      </c>
      <c r="Q1737" s="1" t="s">
        <v>4266</v>
      </c>
      <c r="R1737">
        <f>ABS(detalles!O1737)</f>
        <v>0</v>
      </c>
      <c r="S1737" s="1" t="s">
        <v>4267</v>
      </c>
      <c r="T1737">
        <f>detalles!P1737</f>
        <v>0</v>
      </c>
      <c r="U1737" s="1" t="s">
        <v>2987</v>
      </c>
    </row>
    <row r="1738" spans="1:21" x14ac:dyDescent="0.25">
      <c r="A1738" t="s">
        <v>2976</v>
      </c>
      <c r="B1738">
        <f>detalles!A1738</f>
        <v>2641</v>
      </c>
      <c r="C1738" s="1" t="s">
        <v>4260</v>
      </c>
      <c r="D1738">
        <f>IFERROR(detalles!Q1738,detalles!B1738)</f>
        <v>3385</v>
      </c>
      <c r="E1738" s="1" t="s">
        <v>4268</v>
      </c>
      <c r="F1738" t="str">
        <f>detalles!D1738</f>
        <v>Fiscal address fee corresponding February</v>
      </c>
      <c r="G1738" s="1" t="s">
        <v>4261</v>
      </c>
      <c r="H1738">
        <f>detalles!F1738</f>
        <v>1</v>
      </c>
      <c r="I1738" s="1" t="s">
        <v>4262</v>
      </c>
      <c r="J1738" t="str">
        <f>SUBSTITUTE(detalles!G1738,",",".")</f>
        <v>75</v>
      </c>
      <c r="K1738" s="1" t="s">
        <v>4263</v>
      </c>
      <c r="L1738" t="str">
        <f>SUBSTITUTE(detalles!N1738/100,",",".")</f>
        <v>0.21</v>
      </c>
      <c r="M1738" s="1" t="s">
        <v>4264</v>
      </c>
      <c r="N1738">
        <f>detalles!J1738</f>
        <v>705000</v>
      </c>
      <c r="O1738" s="1" t="s">
        <v>4265</v>
      </c>
      <c r="P1738" t="str">
        <f>detalles!L1738</f>
        <v/>
      </c>
      <c r="Q1738" s="1" t="s">
        <v>4266</v>
      </c>
      <c r="R1738">
        <f>ABS(detalles!O1738)</f>
        <v>0</v>
      </c>
      <c r="S1738" s="1" t="s">
        <v>4267</v>
      </c>
      <c r="T1738">
        <f>detalles!P1738</f>
        <v>0</v>
      </c>
      <c r="U1738" s="1" t="s">
        <v>2987</v>
      </c>
    </row>
    <row r="1739" spans="1:21" x14ac:dyDescent="0.25">
      <c r="A1739" t="s">
        <v>2976</v>
      </c>
      <c r="B1739">
        <f>detalles!A1739</f>
        <v>2642</v>
      </c>
      <c r="C1739" s="1" t="s">
        <v>4260</v>
      </c>
      <c r="D1739">
        <f>IFERROR(detalles!Q1739,detalles!B1739)</f>
        <v>3472</v>
      </c>
      <c r="E1739" s="1" t="s">
        <v>4268</v>
      </c>
      <c r="F1739" t="str">
        <f>detalles!D1739</f>
        <v>Fiscal address fee corresponding March</v>
      </c>
      <c r="G1739" s="1" t="s">
        <v>4261</v>
      </c>
      <c r="H1739">
        <f>detalles!F1739</f>
        <v>1</v>
      </c>
      <c r="I1739" s="1" t="s">
        <v>4262</v>
      </c>
      <c r="J1739" t="str">
        <f>SUBSTITUTE(detalles!G1739,",",".")</f>
        <v>75</v>
      </c>
      <c r="K1739" s="1" t="s">
        <v>4263</v>
      </c>
      <c r="L1739" t="str">
        <f>SUBSTITUTE(detalles!N1739/100,",",".")</f>
        <v>0.21</v>
      </c>
      <c r="M1739" s="1" t="s">
        <v>4264</v>
      </c>
      <c r="N1739">
        <f>detalles!J1739</f>
        <v>705000</v>
      </c>
      <c r="O1739" s="1" t="s">
        <v>4265</v>
      </c>
      <c r="P1739" t="str">
        <f>detalles!L1739</f>
        <v/>
      </c>
      <c r="Q1739" s="1" t="s">
        <v>4266</v>
      </c>
      <c r="R1739">
        <f>ABS(detalles!O1739)</f>
        <v>0</v>
      </c>
      <c r="S1739" s="1" t="s">
        <v>4267</v>
      </c>
      <c r="T1739">
        <f>detalles!P1739</f>
        <v>0</v>
      </c>
      <c r="U1739" s="1" t="s">
        <v>2987</v>
      </c>
    </row>
    <row r="1740" spans="1:21" x14ac:dyDescent="0.25">
      <c r="A1740" t="s">
        <v>2976</v>
      </c>
      <c r="B1740">
        <f>detalles!A1740</f>
        <v>2643</v>
      </c>
      <c r="C1740" s="1" t="s">
        <v>4260</v>
      </c>
      <c r="D1740">
        <f>IFERROR(detalles!Q1740,detalles!B1740)</f>
        <v>3526</v>
      </c>
      <c r="E1740" s="1" t="s">
        <v>4268</v>
      </c>
      <c r="F1740" t="str">
        <f>detalles!D1740</f>
        <v>Fiscal address fee corresponding April</v>
      </c>
      <c r="G1740" s="1" t="s">
        <v>4261</v>
      </c>
      <c r="H1740">
        <f>detalles!F1740</f>
        <v>1</v>
      </c>
      <c r="I1740" s="1" t="s">
        <v>4262</v>
      </c>
      <c r="J1740" t="str">
        <f>SUBSTITUTE(detalles!G1740,",",".")</f>
        <v>75</v>
      </c>
      <c r="K1740" s="1" t="s">
        <v>4263</v>
      </c>
      <c r="L1740" t="str">
        <f>SUBSTITUTE(detalles!N1740/100,",",".")</f>
        <v>0.21</v>
      </c>
      <c r="M1740" s="1" t="s">
        <v>4264</v>
      </c>
      <c r="N1740">
        <f>detalles!J1740</f>
        <v>705000</v>
      </c>
      <c r="O1740" s="1" t="s">
        <v>4265</v>
      </c>
      <c r="P1740" t="str">
        <f>detalles!L1740</f>
        <v/>
      </c>
      <c r="Q1740" s="1" t="s">
        <v>4266</v>
      </c>
      <c r="R1740">
        <f>ABS(detalles!O1740)</f>
        <v>0</v>
      </c>
      <c r="S1740" s="1" t="s">
        <v>4267</v>
      </c>
      <c r="T1740">
        <f>detalles!P1740</f>
        <v>0</v>
      </c>
      <c r="U1740" s="1" t="s">
        <v>2987</v>
      </c>
    </row>
    <row r="1741" spans="1:21" x14ac:dyDescent="0.25">
      <c r="A1741" t="s">
        <v>2976</v>
      </c>
      <c r="B1741">
        <f>detalles!A1741</f>
        <v>2644</v>
      </c>
      <c r="C1741" s="1" t="s">
        <v>4260</v>
      </c>
      <c r="D1741">
        <f>IFERROR(detalles!Q1741,detalles!B1741)</f>
        <v>3559</v>
      </c>
      <c r="E1741" s="1" t="s">
        <v>4268</v>
      </c>
      <c r="F1741" t="str">
        <f>detalles!D1741</f>
        <v>Fiscal address fee corresponding May</v>
      </c>
      <c r="G1741" s="1" t="s">
        <v>4261</v>
      </c>
      <c r="H1741">
        <f>detalles!F1741</f>
        <v>1</v>
      </c>
      <c r="I1741" s="1" t="s">
        <v>4262</v>
      </c>
      <c r="J1741" t="str">
        <f>SUBSTITUTE(detalles!G1741,",",".")</f>
        <v>75</v>
      </c>
      <c r="K1741" s="1" t="s">
        <v>4263</v>
      </c>
      <c r="L1741" t="str">
        <f>SUBSTITUTE(detalles!N1741/100,",",".")</f>
        <v>0.21</v>
      </c>
      <c r="M1741" s="1" t="s">
        <v>4264</v>
      </c>
      <c r="N1741">
        <f>detalles!J1741</f>
        <v>705000</v>
      </c>
      <c r="O1741" s="1" t="s">
        <v>4265</v>
      </c>
      <c r="P1741" t="str">
        <f>detalles!L1741</f>
        <v/>
      </c>
      <c r="Q1741" s="1" t="s">
        <v>4266</v>
      </c>
      <c r="R1741">
        <f>ABS(detalles!O1741)</f>
        <v>0</v>
      </c>
      <c r="S1741" s="1" t="s">
        <v>4267</v>
      </c>
      <c r="T1741">
        <f>detalles!P1741</f>
        <v>0</v>
      </c>
      <c r="U1741" s="1" t="s">
        <v>2987</v>
      </c>
    </row>
    <row r="1742" spans="1:21" x14ac:dyDescent="0.25">
      <c r="A1742" t="s">
        <v>2976</v>
      </c>
      <c r="B1742">
        <f>detalles!A1742</f>
        <v>2673</v>
      </c>
      <c r="C1742" s="1" t="s">
        <v>4260</v>
      </c>
      <c r="D1742">
        <f>IFERROR(detalles!Q1742,detalles!B1742)</f>
        <v>3296</v>
      </c>
      <c r="E1742" s="1" t="s">
        <v>4268</v>
      </c>
      <c r="F1742" t="str">
        <f>detalles!D1742</f>
        <v>Servicios Trimestrales</v>
      </c>
      <c r="G1742" s="1" t="s">
        <v>4261</v>
      </c>
      <c r="H1742">
        <f>detalles!F1742</f>
        <v>1</v>
      </c>
      <c r="I1742" s="1" t="s">
        <v>4262</v>
      </c>
      <c r="J1742" t="str">
        <f>SUBSTITUTE(detalles!G1742,",",".")</f>
        <v>90</v>
      </c>
      <c r="K1742" s="1" t="s">
        <v>4263</v>
      </c>
      <c r="L1742" t="str">
        <f>SUBSTITUTE(detalles!N1742/100,",",".")</f>
        <v>0.21</v>
      </c>
      <c r="M1742" s="1" t="s">
        <v>4264</v>
      </c>
      <c r="N1742">
        <f>detalles!J1742</f>
        <v>705000</v>
      </c>
      <c r="O1742" s="1" t="s">
        <v>4265</v>
      </c>
      <c r="P1742" t="str">
        <f>detalles!L1742</f>
        <v/>
      </c>
      <c r="Q1742" s="1" t="s">
        <v>4266</v>
      </c>
      <c r="R1742">
        <f>ABS(detalles!O1742)</f>
        <v>0</v>
      </c>
      <c r="S1742" s="1" t="s">
        <v>4267</v>
      </c>
      <c r="T1742">
        <f>detalles!P1742</f>
        <v>0</v>
      </c>
      <c r="U1742" s="1" t="s">
        <v>2987</v>
      </c>
    </row>
    <row r="1743" spans="1:21" x14ac:dyDescent="0.25">
      <c r="A1743" t="s">
        <v>2976</v>
      </c>
      <c r="B1743">
        <f>detalles!A1743</f>
        <v>2631</v>
      </c>
      <c r="C1743" s="1" t="s">
        <v>4260</v>
      </c>
      <c r="D1743">
        <f>IFERROR(detalles!Q1743,detalles!B1743)</f>
        <v>3294</v>
      </c>
      <c r="E1743" s="1" t="s">
        <v>4268</v>
      </c>
      <c r="F1743" t="str">
        <f>detalles!D1743</f>
        <v>Payment on behalf of Alektum: Registro Mercantil (BORME) Invoice corresponding new administrator deed inscription</v>
      </c>
      <c r="G1743" s="1" t="s">
        <v>4261</v>
      </c>
      <c r="H1743">
        <f>detalles!F1743</f>
        <v>1</v>
      </c>
      <c r="I1743" s="1" t="s">
        <v>4262</v>
      </c>
      <c r="J1743" t="str">
        <f>SUBSTITUTE(detalles!G1743,",",".")</f>
        <v>56.8</v>
      </c>
      <c r="K1743" s="1" t="s">
        <v>4263</v>
      </c>
      <c r="L1743" t="str">
        <f>SUBSTITUTE(detalles!N1743/100,",",".")</f>
        <v>0</v>
      </c>
      <c r="M1743" s="1" t="s">
        <v>4264</v>
      </c>
      <c r="N1743">
        <f>detalles!J1743</f>
        <v>759000</v>
      </c>
      <c r="O1743" s="1" t="s">
        <v>4265</v>
      </c>
      <c r="P1743" t="str">
        <f>detalles!L1743</f>
        <v/>
      </c>
      <c r="Q1743" s="1" t="s">
        <v>4266</v>
      </c>
      <c r="R1743">
        <f>ABS(detalles!O1743)</f>
        <v>1</v>
      </c>
      <c r="S1743" s="1" t="s">
        <v>4267</v>
      </c>
      <c r="T1743">
        <f>detalles!P1743</f>
        <v>1</v>
      </c>
      <c r="U1743" s="1" t="s">
        <v>2987</v>
      </c>
    </row>
    <row r="1744" spans="1:21" x14ac:dyDescent="0.25">
      <c r="A1744" t="s">
        <v>2976</v>
      </c>
      <c r="B1744">
        <f>detalles!A1744</f>
        <v>2712</v>
      </c>
      <c r="C1744" s="1" t="s">
        <v>4260</v>
      </c>
      <c r="D1744">
        <f>IFERROR(detalles!Q1744,detalles!B1744)</f>
        <v>3742</v>
      </c>
      <c r="E1744" s="1" t="s">
        <v>4268</v>
      </c>
      <c r="F1744" t="str">
        <f>detalles!D1744</f>
        <v>Servicios Administrativos trimestral</v>
      </c>
      <c r="G1744" s="1" t="s">
        <v>4261</v>
      </c>
      <c r="H1744">
        <f>detalles!F1744</f>
        <v>1</v>
      </c>
      <c r="I1744" s="1" t="s">
        <v>4262</v>
      </c>
      <c r="J1744" t="str">
        <f>SUBSTITUTE(detalles!G1744,",",".")</f>
        <v>150</v>
      </c>
      <c r="K1744" s="1" t="s">
        <v>4263</v>
      </c>
      <c r="L1744" t="str">
        <f>SUBSTITUTE(detalles!N1744/100,",",".")</f>
        <v>0.21</v>
      </c>
      <c r="M1744" s="1" t="s">
        <v>4264</v>
      </c>
      <c r="N1744">
        <f>detalles!J1744</f>
        <v>705000</v>
      </c>
      <c r="O1744" s="1" t="s">
        <v>4265</v>
      </c>
      <c r="P1744" t="str">
        <f>detalles!L1744</f>
        <v/>
      </c>
      <c r="Q1744" s="1" t="s">
        <v>4266</v>
      </c>
      <c r="R1744">
        <f>ABS(detalles!O1744)</f>
        <v>0</v>
      </c>
      <c r="S1744" s="1" t="s">
        <v>4267</v>
      </c>
      <c r="T1744">
        <f>detalles!P1744</f>
        <v>0</v>
      </c>
      <c r="U1744" s="1" t="s">
        <v>2987</v>
      </c>
    </row>
    <row r="1745" spans="1:21" x14ac:dyDescent="0.25">
      <c r="A1745" t="s">
        <v>2976</v>
      </c>
      <c r="B1745">
        <f>detalles!A1745</f>
        <v>2670</v>
      </c>
      <c r="C1745" s="1" t="s">
        <v>4260</v>
      </c>
      <c r="D1745">
        <f>IFERROR(detalles!Q1745,detalles!B1745)</f>
        <v>3635</v>
      </c>
      <c r="E1745" s="1" t="s">
        <v>4268</v>
      </c>
      <c r="F1745" t="str">
        <f>detalles!D1745</f>
        <v>Servicios profesionales trimestrales</v>
      </c>
      <c r="G1745" s="1" t="s">
        <v>4261</v>
      </c>
      <c r="H1745">
        <f>detalles!F1745</f>
        <v>1</v>
      </c>
      <c r="I1745" s="1" t="s">
        <v>4262</v>
      </c>
      <c r="J1745" t="str">
        <f>SUBSTITUTE(detalles!G1745,",",".")</f>
        <v>525</v>
      </c>
      <c r="K1745" s="1" t="s">
        <v>4263</v>
      </c>
      <c r="L1745" t="str">
        <f>SUBSTITUTE(detalles!N1745/100,",",".")</f>
        <v>0.21</v>
      </c>
      <c r="M1745" s="1" t="s">
        <v>4264</v>
      </c>
      <c r="N1745">
        <f>detalles!J1745</f>
        <v>705000</v>
      </c>
      <c r="O1745" s="1" t="s">
        <v>4265</v>
      </c>
      <c r="P1745" t="str">
        <f>detalles!L1745</f>
        <v/>
      </c>
      <c r="Q1745" s="1" t="s">
        <v>4266</v>
      </c>
      <c r="R1745">
        <f>ABS(detalles!O1745)</f>
        <v>0</v>
      </c>
      <c r="S1745" s="1" t="s">
        <v>4267</v>
      </c>
      <c r="T1745">
        <f>detalles!P1745</f>
        <v>0</v>
      </c>
      <c r="U1745" s="1" t="s">
        <v>2987</v>
      </c>
    </row>
    <row r="1746" spans="1:21" x14ac:dyDescent="0.25">
      <c r="A1746" t="s">
        <v>2976</v>
      </c>
      <c r="B1746">
        <f>detalles!A1746</f>
        <v>2700</v>
      </c>
      <c r="C1746" s="1" t="s">
        <v>4260</v>
      </c>
      <c r="D1746">
        <f>IFERROR(detalles!Q1746,detalles!B1746)</f>
        <v>3394</v>
      </c>
      <c r="E1746" s="1" t="s">
        <v>4268</v>
      </c>
      <c r="F1746" t="str">
        <f>detalles!D1746</f>
        <v>Suplidos: Factura FNMT</v>
      </c>
      <c r="G1746" s="1" t="s">
        <v>4261</v>
      </c>
      <c r="H1746">
        <f>detalles!F1746</f>
        <v>1</v>
      </c>
      <c r="I1746" s="1" t="s">
        <v>4262</v>
      </c>
      <c r="J1746" t="str">
        <f>SUBSTITUTE(detalles!G1746,",",".")</f>
        <v>16.94</v>
      </c>
      <c r="K1746" s="1" t="s">
        <v>4263</v>
      </c>
      <c r="L1746" t="str">
        <f>SUBSTITUTE(detalles!N1746/100,",",".")</f>
        <v>0</v>
      </c>
      <c r="M1746" s="1" t="s">
        <v>4264</v>
      </c>
      <c r="N1746">
        <f>detalles!J1746</f>
        <v>759000</v>
      </c>
      <c r="O1746" s="1" t="s">
        <v>4265</v>
      </c>
      <c r="P1746" t="str">
        <f>detalles!L1746</f>
        <v/>
      </c>
      <c r="Q1746" s="1" t="s">
        <v>4266</v>
      </c>
      <c r="R1746">
        <f>ABS(detalles!O1746)</f>
        <v>1</v>
      </c>
      <c r="S1746" s="1" t="s">
        <v>4267</v>
      </c>
      <c r="T1746">
        <f>detalles!P1746</f>
        <v>1</v>
      </c>
      <c r="U1746" s="1" t="s">
        <v>2987</v>
      </c>
    </row>
    <row r="1747" spans="1:21" x14ac:dyDescent="0.25">
      <c r="A1747" t="s">
        <v>2976</v>
      </c>
      <c r="B1747">
        <f>detalles!A1747</f>
        <v>2701</v>
      </c>
      <c r="C1747" s="1" t="s">
        <v>4260</v>
      </c>
      <c r="D1747">
        <f>IFERROR(detalles!Q1747,detalles!B1747)</f>
        <v>3492</v>
      </c>
      <c r="E1747" s="1" t="s">
        <v>4268</v>
      </c>
      <c r="F1747" t="str">
        <f>detalles!D1747</f>
        <v>Suplidos: Factura de la Fabrica Nacional de Moneda y Timbre: Firma digital</v>
      </c>
      <c r="G1747" s="1" t="s">
        <v>4261</v>
      </c>
      <c r="H1747">
        <f>detalles!F1747</f>
        <v>1</v>
      </c>
      <c r="I1747" s="1" t="s">
        <v>4262</v>
      </c>
      <c r="J1747" t="str">
        <f>SUBSTITUTE(detalles!G1747,",",".")</f>
        <v>29.04</v>
      </c>
      <c r="K1747" s="1" t="s">
        <v>4263</v>
      </c>
      <c r="L1747" t="str">
        <f>SUBSTITUTE(detalles!N1747/100,",",".")</f>
        <v>0</v>
      </c>
      <c r="M1747" s="1" t="s">
        <v>4264</v>
      </c>
      <c r="N1747">
        <f>detalles!J1747</f>
        <v>759000</v>
      </c>
      <c r="O1747" s="1" t="s">
        <v>4265</v>
      </c>
      <c r="P1747" t="str">
        <f>detalles!L1747</f>
        <v/>
      </c>
      <c r="Q1747" s="1" t="s">
        <v>4266</v>
      </c>
      <c r="R1747">
        <f>ABS(detalles!O1747)</f>
        <v>1</v>
      </c>
      <c r="S1747" s="1" t="s">
        <v>4267</v>
      </c>
      <c r="T1747">
        <f>detalles!P1747</f>
        <v>1</v>
      </c>
      <c r="U1747" s="1" t="s">
        <v>2987</v>
      </c>
    </row>
    <row r="1748" spans="1:21" x14ac:dyDescent="0.25">
      <c r="A1748" t="s">
        <v>2976</v>
      </c>
      <c r="B1748">
        <f>detalles!A1748</f>
        <v>2702</v>
      </c>
      <c r="C1748" s="1" t="s">
        <v>4260</v>
      </c>
      <c r="D1748">
        <f>IFERROR(detalles!Q1748,detalles!B1748)</f>
        <v>3478</v>
      </c>
      <c r="E1748" s="1" t="s">
        <v>4268</v>
      </c>
      <c r="F1748" t="str">
        <f>detalles!D1748</f>
        <v>Servicios Trimestrales</v>
      </c>
      <c r="G1748" s="1" t="s">
        <v>4261</v>
      </c>
      <c r="H1748">
        <f>detalles!F1748</f>
        <v>1</v>
      </c>
      <c r="I1748" s="1" t="s">
        <v>4262</v>
      </c>
      <c r="J1748" t="str">
        <f>SUBSTITUTE(detalles!G1748,",",".")</f>
        <v>110</v>
      </c>
      <c r="K1748" s="1" t="s">
        <v>4263</v>
      </c>
      <c r="L1748" t="str">
        <f>SUBSTITUTE(detalles!N1748/100,",",".")</f>
        <v>0.21</v>
      </c>
      <c r="M1748" s="1" t="s">
        <v>4264</v>
      </c>
      <c r="N1748">
        <f>detalles!J1748</f>
        <v>705000</v>
      </c>
      <c r="O1748" s="1" t="s">
        <v>4265</v>
      </c>
      <c r="P1748" t="str">
        <f>detalles!L1748</f>
        <v/>
      </c>
      <c r="Q1748" s="1" t="s">
        <v>4266</v>
      </c>
      <c r="R1748">
        <f>ABS(detalles!O1748)</f>
        <v>0</v>
      </c>
      <c r="S1748" s="1" t="s">
        <v>4267</v>
      </c>
      <c r="T1748">
        <f>detalles!P1748</f>
        <v>0</v>
      </c>
      <c r="U1748" s="1" t="s">
        <v>2987</v>
      </c>
    </row>
    <row r="1749" spans="1:21" x14ac:dyDescent="0.25">
      <c r="A1749" t="s">
        <v>2976</v>
      </c>
      <c r="B1749">
        <f>detalles!A1749</f>
        <v>2703</v>
      </c>
      <c r="C1749" s="1" t="s">
        <v>4260</v>
      </c>
      <c r="D1749">
        <f>IFERROR(detalles!Q1749,detalles!B1749)</f>
        <v>3597</v>
      </c>
      <c r="E1749" s="1" t="s">
        <v>4268</v>
      </c>
      <c r="F1749" t="str">
        <f>detalles!D1749</f>
        <v>Servicios Trimestrales 2 T 2017</v>
      </c>
      <c r="G1749" s="1" t="s">
        <v>4261</v>
      </c>
      <c r="H1749">
        <f>detalles!F1749</f>
        <v>1</v>
      </c>
      <c r="I1749" s="1" t="s">
        <v>4262</v>
      </c>
      <c r="J1749" t="str">
        <f>SUBSTITUTE(detalles!G1749,",",".")</f>
        <v>110</v>
      </c>
      <c r="K1749" s="1" t="s">
        <v>4263</v>
      </c>
      <c r="L1749" t="str">
        <f>SUBSTITUTE(detalles!N1749/100,",",".")</f>
        <v>0.21</v>
      </c>
      <c r="M1749" s="1" t="s">
        <v>4264</v>
      </c>
      <c r="N1749">
        <f>detalles!J1749</f>
        <v>705000</v>
      </c>
      <c r="O1749" s="1" t="s">
        <v>4265</v>
      </c>
      <c r="P1749" t="str">
        <f>detalles!L1749</f>
        <v/>
      </c>
      <c r="Q1749" s="1" t="s">
        <v>4266</v>
      </c>
      <c r="R1749">
        <f>ABS(detalles!O1749)</f>
        <v>0</v>
      </c>
      <c r="S1749" s="1" t="s">
        <v>4267</v>
      </c>
      <c r="T1749">
        <f>detalles!P1749</f>
        <v>0</v>
      </c>
      <c r="U1749" s="1" t="s">
        <v>2987</v>
      </c>
    </row>
    <row r="1750" spans="1:21" x14ac:dyDescent="0.25">
      <c r="A1750" t="s">
        <v>2976</v>
      </c>
      <c r="B1750">
        <f>detalles!A1750</f>
        <v>2704</v>
      </c>
      <c r="C1750" s="1" t="s">
        <v>4260</v>
      </c>
      <c r="D1750">
        <f>IFERROR(detalles!Q1750,detalles!B1750)</f>
        <v>3722</v>
      </c>
      <c r="E1750" s="1" t="s">
        <v>4268</v>
      </c>
      <c r="F1750" t="str">
        <f>detalles!D1750</f>
        <v>Servicios Trimestrales 3T 2017</v>
      </c>
      <c r="G1750" s="1" t="s">
        <v>4261</v>
      </c>
      <c r="H1750">
        <f>detalles!F1750</f>
        <v>1</v>
      </c>
      <c r="I1750" s="1" t="s">
        <v>4262</v>
      </c>
      <c r="J1750" t="str">
        <f>SUBSTITUTE(detalles!G1750,",",".")</f>
        <v>110</v>
      </c>
      <c r="K1750" s="1" t="s">
        <v>4263</v>
      </c>
      <c r="L1750" t="str">
        <f>SUBSTITUTE(detalles!N1750/100,",",".")</f>
        <v>0.21</v>
      </c>
      <c r="M1750" s="1" t="s">
        <v>4264</v>
      </c>
      <c r="N1750">
        <f>detalles!J1750</f>
        <v>705000</v>
      </c>
      <c r="O1750" s="1" t="s">
        <v>4265</v>
      </c>
      <c r="P1750" t="str">
        <f>detalles!L1750</f>
        <v/>
      </c>
      <c r="Q1750" s="1" t="s">
        <v>4266</v>
      </c>
      <c r="R1750">
        <f>ABS(detalles!O1750)</f>
        <v>0</v>
      </c>
      <c r="S1750" s="1" t="s">
        <v>4267</v>
      </c>
      <c r="T1750">
        <f>detalles!P1750</f>
        <v>0</v>
      </c>
      <c r="U1750" s="1" t="s">
        <v>2987</v>
      </c>
    </row>
    <row r="1751" spans="1:21" x14ac:dyDescent="0.25">
      <c r="A1751" t="s">
        <v>2976</v>
      </c>
      <c r="B1751">
        <f>detalles!A1751</f>
        <v>2705</v>
      </c>
      <c r="C1751" s="1" t="s">
        <v>4260</v>
      </c>
      <c r="D1751">
        <f>IFERROR(detalles!Q1751,detalles!B1751)</f>
        <v>3597</v>
      </c>
      <c r="E1751" s="1" t="s">
        <v>4268</v>
      </c>
      <c r="F1751" t="str">
        <f>detalles!D1751</f>
        <v>Renta</v>
      </c>
      <c r="G1751" s="1" t="s">
        <v>4261</v>
      </c>
      <c r="H1751">
        <f>detalles!F1751</f>
        <v>1</v>
      </c>
      <c r="I1751" s="1" t="s">
        <v>4262</v>
      </c>
      <c r="J1751" t="str">
        <f>SUBSTITUTE(detalles!G1751,",",".")</f>
        <v>75</v>
      </c>
      <c r="K1751" s="1" t="s">
        <v>4263</v>
      </c>
      <c r="L1751" t="str">
        <f>SUBSTITUTE(detalles!N1751/100,",",".")</f>
        <v>0.21</v>
      </c>
      <c r="M1751" s="1" t="s">
        <v>4264</v>
      </c>
      <c r="N1751">
        <f>detalles!J1751</f>
        <v>705000</v>
      </c>
      <c r="O1751" s="1" t="s">
        <v>4265</v>
      </c>
      <c r="P1751" t="str">
        <f>detalles!L1751</f>
        <v/>
      </c>
      <c r="Q1751" s="1" t="s">
        <v>4266</v>
      </c>
      <c r="R1751">
        <f>ABS(detalles!O1751)</f>
        <v>0</v>
      </c>
      <c r="S1751" s="1" t="s">
        <v>4267</v>
      </c>
      <c r="T1751">
        <f>detalles!P1751</f>
        <v>0</v>
      </c>
      <c r="U1751" s="1" t="s">
        <v>2987</v>
      </c>
    </row>
    <row r="1752" spans="1:21" x14ac:dyDescent="0.25">
      <c r="A1752" t="s">
        <v>2976</v>
      </c>
      <c r="B1752">
        <f>detalles!A1752</f>
        <v>2706</v>
      </c>
      <c r="C1752" s="1" t="s">
        <v>4260</v>
      </c>
      <c r="D1752">
        <f>IFERROR(detalles!Q1752,detalles!B1752)</f>
        <v>3386</v>
      </c>
      <c r="E1752" s="1" t="s">
        <v>4268</v>
      </c>
      <c r="F1752" t="str">
        <f>detalles!D1752</f>
        <v>Complementaria models 111 4T,303 4T i 390</v>
      </c>
      <c r="G1752" s="1" t="s">
        <v>4261</v>
      </c>
      <c r="H1752">
        <f>detalles!F1752</f>
        <v>1</v>
      </c>
      <c r="I1752" s="1" t="s">
        <v>4262</v>
      </c>
      <c r="J1752" t="str">
        <f>SUBSTITUTE(detalles!G1752,",",".")</f>
        <v>50</v>
      </c>
      <c r="K1752" s="1" t="s">
        <v>4263</v>
      </c>
      <c r="L1752" t="str">
        <f>SUBSTITUTE(detalles!N1752/100,",",".")</f>
        <v>0.21</v>
      </c>
      <c r="M1752" s="1" t="s">
        <v>4264</v>
      </c>
      <c r="N1752">
        <f>detalles!J1752</f>
        <v>705000</v>
      </c>
      <c r="O1752" s="1" t="s">
        <v>4265</v>
      </c>
      <c r="P1752" t="str">
        <f>detalles!L1752</f>
        <v/>
      </c>
      <c r="Q1752" s="1" t="s">
        <v>4266</v>
      </c>
      <c r="R1752">
        <f>ABS(detalles!O1752)</f>
        <v>0</v>
      </c>
      <c r="S1752" s="1" t="s">
        <v>4267</v>
      </c>
      <c r="T1752">
        <f>detalles!P1752</f>
        <v>0</v>
      </c>
      <c r="U1752" s="1" t="s">
        <v>2987</v>
      </c>
    </row>
    <row r="1753" spans="1:21" x14ac:dyDescent="0.25">
      <c r="A1753" t="s">
        <v>2976</v>
      </c>
      <c r="B1753">
        <f>detalles!A1753</f>
        <v>2707</v>
      </c>
      <c r="C1753" s="1" t="s">
        <v>4260</v>
      </c>
      <c r="D1753">
        <f>IFERROR(detalles!Q1753,detalles!B1753)</f>
        <v>3383</v>
      </c>
      <c r="E1753" s="1" t="s">
        <v>4268</v>
      </c>
      <c r="F1753" t="str">
        <f>detalles!D1753</f>
        <v>Preparación Manual de configuración de sistema de impresión y Read&amp;Print HSA.
Jornada de formación a 3 personas en las instalciones de Prodigitalk.</v>
      </c>
      <c r="G1753" s="1" t="s">
        <v>4261</v>
      </c>
      <c r="H1753">
        <f>detalles!F1753</f>
        <v>1</v>
      </c>
      <c r="I1753" s="1" t="s">
        <v>4262</v>
      </c>
      <c r="J1753" t="str">
        <f>SUBSTITUTE(detalles!G1753,",",".")</f>
        <v>400</v>
      </c>
      <c r="K1753" s="1" t="s">
        <v>4263</v>
      </c>
      <c r="L1753" t="str">
        <f>SUBSTITUTE(detalles!N1753/100,",",".")</f>
        <v>0.21</v>
      </c>
      <c r="M1753" s="1" t="s">
        <v>4264</v>
      </c>
      <c r="N1753">
        <f>detalles!J1753</f>
        <v>705000</v>
      </c>
      <c r="O1753" s="1" t="s">
        <v>4265</v>
      </c>
      <c r="P1753" t="str">
        <f>detalles!L1753</f>
        <v/>
      </c>
      <c r="Q1753" s="1" t="s">
        <v>4266</v>
      </c>
      <c r="R1753">
        <f>ABS(detalles!O1753)</f>
        <v>0</v>
      </c>
      <c r="S1753" s="1" t="s">
        <v>4267</v>
      </c>
      <c r="T1753">
        <f>detalles!P1753</f>
        <v>0</v>
      </c>
      <c r="U1753" s="1" t="s">
        <v>2987</v>
      </c>
    </row>
    <row r="1754" spans="1:21" x14ac:dyDescent="0.25">
      <c r="A1754" t="s">
        <v>2976</v>
      </c>
      <c r="B1754">
        <f>detalles!A1754</f>
        <v>2708</v>
      </c>
      <c r="C1754" s="1" t="s">
        <v>4260</v>
      </c>
      <c r="D1754">
        <f>IFERROR(detalles!Q1754,detalles!B1754)</f>
        <v>3401</v>
      </c>
      <c r="E1754" s="1" t="s">
        <v>4268</v>
      </c>
      <c r="F1754" t="str">
        <f>detalles!D1754</f>
        <v>Preparación y presentación  modelo 347 2016</v>
      </c>
      <c r="G1754" s="1" t="s">
        <v>4261</v>
      </c>
      <c r="H1754">
        <f>detalles!F1754</f>
        <v>1</v>
      </c>
      <c r="I1754" s="1" t="s">
        <v>4262</v>
      </c>
      <c r="J1754" t="str">
        <f>SUBSTITUTE(detalles!G1754,",",".")</f>
        <v>50</v>
      </c>
      <c r="K1754" s="1" t="s">
        <v>4263</v>
      </c>
      <c r="L1754" t="str">
        <f>SUBSTITUTE(detalles!N1754/100,",",".")</f>
        <v>0.21</v>
      </c>
      <c r="M1754" s="1" t="s">
        <v>4264</v>
      </c>
      <c r="N1754">
        <f>detalles!J1754</f>
        <v>705000</v>
      </c>
      <c r="O1754" s="1" t="s">
        <v>4265</v>
      </c>
      <c r="P1754" t="str">
        <f>detalles!L1754</f>
        <v/>
      </c>
      <c r="Q1754" s="1" t="s">
        <v>4266</v>
      </c>
      <c r="R1754">
        <f>ABS(detalles!O1754)</f>
        <v>0</v>
      </c>
      <c r="S1754" s="1" t="s">
        <v>4267</v>
      </c>
      <c r="T1754">
        <f>detalles!P1754</f>
        <v>0</v>
      </c>
      <c r="U1754" s="1" t="s">
        <v>2987</v>
      </c>
    </row>
    <row r="1755" spans="1:21" x14ac:dyDescent="0.25">
      <c r="A1755" t="s">
        <v>2976</v>
      </c>
      <c r="B1755">
        <f>detalles!A1755</f>
        <v>2698</v>
      </c>
      <c r="C1755" s="1" t="s">
        <v>4260</v>
      </c>
      <c r="D1755">
        <f>IFERROR(detalles!Q1755,detalles!B1755)</f>
        <v>3378</v>
      </c>
      <c r="E1755" s="1" t="s">
        <v>4268</v>
      </c>
      <c r="F1755" t="str">
        <f>detalles!D1755</f>
        <v>Refacturación informe RM</v>
      </c>
      <c r="G1755" s="1" t="s">
        <v>4261</v>
      </c>
      <c r="H1755">
        <f>detalles!F1755</f>
        <v>1</v>
      </c>
      <c r="I1755" s="1" t="s">
        <v>4262</v>
      </c>
      <c r="J1755" t="str">
        <f>SUBSTITUTE(detalles!G1755,",",".")</f>
        <v>17.72</v>
      </c>
      <c r="K1755" s="1" t="s">
        <v>4263</v>
      </c>
      <c r="L1755" t="str">
        <f>SUBSTITUTE(detalles!N1755/100,",",".")</f>
        <v>0.21</v>
      </c>
      <c r="M1755" s="1" t="s">
        <v>4264</v>
      </c>
      <c r="N1755">
        <f>detalles!J1755</f>
        <v>759000</v>
      </c>
      <c r="O1755" s="1" t="s">
        <v>4265</v>
      </c>
      <c r="P1755" t="str">
        <f>detalles!L1755</f>
        <v/>
      </c>
      <c r="Q1755" s="1" t="s">
        <v>4266</v>
      </c>
      <c r="R1755">
        <f>ABS(detalles!O1755)</f>
        <v>2</v>
      </c>
      <c r="S1755" s="1" t="s">
        <v>4267</v>
      </c>
      <c r="T1755">
        <f>detalles!P1755</f>
        <v>2</v>
      </c>
      <c r="U1755" s="1" t="s">
        <v>2987</v>
      </c>
    </row>
    <row r="1756" spans="1:21" x14ac:dyDescent="0.25">
      <c r="A1756" t="s">
        <v>2976</v>
      </c>
      <c r="B1756">
        <f>detalles!A1756</f>
        <v>2711</v>
      </c>
      <c r="C1756" s="1" t="s">
        <v>4260</v>
      </c>
      <c r="D1756">
        <f>IFERROR(detalles!Q1756,detalles!B1756)</f>
        <v>3618</v>
      </c>
      <c r="E1756" s="1" t="s">
        <v>4268</v>
      </c>
      <c r="F1756" t="str">
        <f>detalles!D1756</f>
        <v>Servicios Administrativos trimestral</v>
      </c>
      <c r="G1756" s="1" t="s">
        <v>4261</v>
      </c>
      <c r="H1756">
        <f>detalles!F1756</f>
        <v>1</v>
      </c>
      <c r="I1756" s="1" t="s">
        <v>4262</v>
      </c>
      <c r="J1756" t="str">
        <f>SUBSTITUTE(detalles!G1756,",",".")</f>
        <v>150</v>
      </c>
      <c r="K1756" s="1" t="s">
        <v>4263</v>
      </c>
      <c r="L1756" t="str">
        <f>SUBSTITUTE(detalles!N1756/100,",",".")</f>
        <v>0.21</v>
      </c>
      <c r="M1756" s="1" t="s">
        <v>4264</v>
      </c>
      <c r="N1756">
        <f>detalles!J1756</f>
        <v>705000</v>
      </c>
      <c r="O1756" s="1" t="s">
        <v>4265</v>
      </c>
      <c r="P1756" t="str">
        <f>detalles!L1756</f>
        <v/>
      </c>
      <c r="Q1756" s="1" t="s">
        <v>4266</v>
      </c>
      <c r="R1756">
        <f>ABS(detalles!O1756)</f>
        <v>0</v>
      </c>
      <c r="S1756" s="1" t="s">
        <v>4267</v>
      </c>
      <c r="T1756">
        <f>detalles!P1756</f>
        <v>0</v>
      </c>
      <c r="U1756" s="1" t="s">
        <v>2987</v>
      </c>
    </row>
    <row r="1757" spans="1:21" x14ac:dyDescent="0.25">
      <c r="A1757" t="s">
        <v>2976</v>
      </c>
      <c r="B1757">
        <f>detalles!A1757</f>
        <v>2697</v>
      </c>
      <c r="C1757" s="1" t="s">
        <v>4260</v>
      </c>
      <c r="D1757">
        <f>IFERROR(detalles!Q1757,detalles!B1757)</f>
        <v>3378</v>
      </c>
      <c r="E1757" s="1" t="s">
        <v>4268</v>
      </c>
      <c r="F1757" t="str">
        <f>detalles!D1757</f>
        <v>Suplido: FNMT firma digital</v>
      </c>
      <c r="G1757" s="1" t="s">
        <v>4261</v>
      </c>
      <c r="H1757">
        <f>detalles!F1757</f>
        <v>1</v>
      </c>
      <c r="I1757" s="1" t="s">
        <v>4262</v>
      </c>
      <c r="J1757" t="str">
        <f>SUBSTITUTE(detalles!G1757,",",".")</f>
        <v>16.94</v>
      </c>
      <c r="K1757" s="1" t="s">
        <v>4263</v>
      </c>
      <c r="L1757" t="str">
        <f>SUBSTITUTE(detalles!N1757/100,",",".")</f>
        <v>0</v>
      </c>
      <c r="M1757" s="1" t="s">
        <v>4264</v>
      </c>
      <c r="N1757">
        <f>detalles!J1757</f>
        <v>759000</v>
      </c>
      <c r="O1757" s="1" t="s">
        <v>4265</v>
      </c>
      <c r="P1757" t="str">
        <f>detalles!L1757</f>
        <v/>
      </c>
      <c r="Q1757" s="1" t="s">
        <v>4266</v>
      </c>
      <c r="R1757">
        <f>ABS(detalles!O1757)</f>
        <v>1</v>
      </c>
      <c r="S1757" s="1" t="s">
        <v>4267</v>
      </c>
      <c r="T1757">
        <f>detalles!P1757</f>
        <v>2</v>
      </c>
      <c r="U1757" s="1" t="s">
        <v>2987</v>
      </c>
    </row>
    <row r="1758" spans="1:21" x14ac:dyDescent="0.25">
      <c r="A1758" t="s">
        <v>2976</v>
      </c>
      <c r="B1758">
        <f>detalles!A1758</f>
        <v>2714</v>
      </c>
      <c r="C1758" s="1" t="s">
        <v>4260</v>
      </c>
      <c r="D1758">
        <f>IFERROR(detalles!Q1758,detalles!B1758)</f>
        <v>3497</v>
      </c>
      <c r="E1758" s="1" t="s">
        <v>4268</v>
      </c>
      <c r="F1758" t="str">
        <f>detalles!D1758</f>
        <v>Servicios Administrativos trimestral</v>
      </c>
      <c r="G1758" s="1" t="s">
        <v>4261</v>
      </c>
      <c r="H1758">
        <f>detalles!F1758</f>
        <v>1</v>
      </c>
      <c r="I1758" s="1" t="s">
        <v>4262</v>
      </c>
      <c r="J1758" t="str">
        <f>SUBSTITUTE(detalles!G1758,",",".")</f>
        <v>150</v>
      </c>
      <c r="K1758" s="1" t="s">
        <v>4263</v>
      </c>
      <c r="L1758" t="str">
        <f>SUBSTITUTE(detalles!N1758/100,",",".")</f>
        <v>0.21</v>
      </c>
      <c r="M1758" s="1" t="s">
        <v>4264</v>
      </c>
      <c r="N1758">
        <f>detalles!J1758</f>
        <v>705000</v>
      </c>
      <c r="O1758" s="1" t="s">
        <v>4265</v>
      </c>
      <c r="P1758" t="str">
        <f>detalles!L1758</f>
        <v/>
      </c>
      <c r="Q1758" s="1" t="s">
        <v>4266</v>
      </c>
      <c r="R1758">
        <f>ABS(detalles!O1758)</f>
        <v>0</v>
      </c>
      <c r="S1758" s="1" t="s">
        <v>4267</v>
      </c>
      <c r="T1758">
        <f>detalles!P1758</f>
        <v>0</v>
      </c>
      <c r="U1758" s="1" t="s">
        <v>2987</v>
      </c>
    </row>
    <row r="1759" spans="1:21" x14ac:dyDescent="0.25">
      <c r="A1759" t="s">
        <v>2976</v>
      </c>
      <c r="B1759">
        <f>detalles!A1759</f>
        <v>2715</v>
      </c>
      <c r="C1759" s="1" t="s">
        <v>4260</v>
      </c>
      <c r="D1759">
        <f>IFERROR(detalles!Q1759,detalles!B1759)</f>
        <v>3617</v>
      </c>
      <c r="E1759" s="1" t="s">
        <v>4268</v>
      </c>
      <c r="F1759" t="str">
        <f>detalles!D1759</f>
        <v>Servicios Administrativos trimestral</v>
      </c>
      <c r="G1759" s="1" t="s">
        <v>4261</v>
      </c>
      <c r="H1759">
        <f>detalles!F1759</f>
        <v>1</v>
      </c>
      <c r="I1759" s="1" t="s">
        <v>4262</v>
      </c>
      <c r="J1759" t="str">
        <f>SUBSTITUTE(detalles!G1759,",",".")</f>
        <v>150</v>
      </c>
      <c r="K1759" s="1" t="s">
        <v>4263</v>
      </c>
      <c r="L1759" t="str">
        <f>SUBSTITUTE(detalles!N1759/100,",",".")</f>
        <v>0.21</v>
      </c>
      <c r="M1759" s="1" t="s">
        <v>4264</v>
      </c>
      <c r="N1759">
        <f>detalles!J1759</f>
        <v>705000</v>
      </c>
      <c r="O1759" s="1" t="s">
        <v>4265</v>
      </c>
      <c r="P1759" t="str">
        <f>detalles!L1759</f>
        <v/>
      </c>
      <c r="Q1759" s="1" t="s">
        <v>4266</v>
      </c>
      <c r="R1759">
        <f>ABS(detalles!O1759)</f>
        <v>0</v>
      </c>
      <c r="S1759" s="1" t="s">
        <v>4267</v>
      </c>
      <c r="T1759">
        <f>detalles!P1759</f>
        <v>0</v>
      </c>
      <c r="U1759" s="1" t="s">
        <v>2987</v>
      </c>
    </row>
    <row r="1760" spans="1:21" x14ac:dyDescent="0.25">
      <c r="A1760" t="s">
        <v>2976</v>
      </c>
      <c r="B1760">
        <f>detalles!A1760</f>
        <v>2716</v>
      </c>
      <c r="C1760" s="1" t="s">
        <v>4260</v>
      </c>
      <c r="D1760">
        <f>IFERROR(detalles!Q1760,detalles!B1760)</f>
        <v>3741</v>
      </c>
      <c r="E1760" s="1" t="s">
        <v>4268</v>
      </c>
      <c r="F1760" t="str">
        <f>detalles!D1760</f>
        <v>Servicios Administrativos trimestral</v>
      </c>
      <c r="G1760" s="1" t="s">
        <v>4261</v>
      </c>
      <c r="H1760">
        <f>detalles!F1760</f>
        <v>1</v>
      </c>
      <c r="I1760" s="1" t="s">
        <v>4262</v>
      </c>
      <c r="J1760" t="str">
        <f>SUBSTITUTE(detalles!G1760,",",".")</f>
        <v>150</v>
      </c>
      <c r="K1760" s="1" t="s">
        <v>4263</v>
      </c>
      <c r="L1760" t="str">
        <f>SUBSTITUTE(detalles!N1760/100,",",".")</f>
        <v>0.21</v>
      </c>
      <c r="M1760" s="1" t="s">
        <v>4264</v>
      </c>
      <c r="N1760">
        <f>detalles!J1760</f>
        <v>705000</v>
      </c>
      <c r="O1760" s="1" t="s">
        <v>4265</v>
      </c>
      <c r="P1760" t="str">
        <f>detalles!L1760</f>
        <v/>
      </c>
      <c r="Q1760" s="1" t="s">
        <v>4266</v>
      </c>
      <c r="R1760">
        <f>ABS(detalles!O1760)</f>
        <v>0</v>
      </c>
      <c r="S1760" s="1" t="s">
        <v>4267</v>
      </c>
      <c r="T1760">
        <f>detalles!P1760</f>
        <v>0</v>
      </c>
      <c r="U1760" s="1" t="s">
        <v>2987</v>
      </c>
    </row>
    <row r="1761" spans="1:21" x14ac:dyDescent="0.25">
      <c r="A1761" t="s">
        <v>2976</v>
      </c>
      <c r="B1761">
        <f>detalles!A1761</f>
        <v>2717</v>
      </c>
      <c r="C1761" s="1" t="s">
        <v>4260</v>
      </c>
      <c r="D1761">
        <f>IFERROR(detalles!Q1761,detalles!B1761)</f>
        <v>3508</v>
      </c>
      <c r="E1761" s="1" t="s">
        <v>4268</v>
      </c>
      <c r="F1761" t="str">
        <f>detalles!D1761</f>
        <v>Suplido: Certificado Representante Administrador único</v>
      </c>
      <c r="G1761" s="1" t="s">
        <v>4261</v>
      </c>
      <c r="H1761">
        <f>detalles!F1761</f>
        <v>1</v>
      </c>
      <c r="I1761" s="1" t="s">
        <v>4262</v>
      </c>
      <c r="J1761" t="str">
        <f>SUBSTITUTE(detalles!G1761,",",".")</f>
        <v>29.04</v>
      </c>
      <c r="K1761" s="1" t="s">
        <v>4263</v>
      </c>
      <c r="L1761" t="str">
        <f>SUBSTITUTE(detalles!N1761/100,",",".")</f>
        <v>0</v>
      </c>
      <c r="M1761" s="1" t="s">
        <v>4264</v>
      </c>
      <c r="N1761">
        <f>detalles!J1761</f>
        <v>759000</v>
      </c>
      <c r="O1761" s="1" t="s">
        <v>4265</v>
      </c>
      <c r="P1761" t="str">
        <f>detalles!L1761</f>
        <v/>
      </c>
      <c r="Q1761" s="1" t="s">
        <v>4266</v>
      </c>
      <c r="R1761">
        <f>ABS(detalles!O1761)</f>
        <v>1</v>
      </c>
      <c r="S1761" s="1" t="s">
        <v>4267</v>
      </c>
      <c r="T1761">
        <f>detalles!P1761</f>
        <v>1</v>
      </c>
      <c r="U1761" s="1" t="s">
        <v>2987</v>
      </c>
    </row>
    <row r="1762" spans="1:21" x14ac:dyDescent="0.25">
      <c r="A1762" t="s">
        <v>2976</v>
      </c>
      <c r="B1762">
        <f>detalles!A1762</f>
        <v>2719</v>
      </c>
      <c r="C1762" s="1" t="s">
        <v>4260</v>
      </c>
      <c r="D1762">
        <f>IFERROR(detalles!Q1762,detalles!B1762)</f>
        <v>3413</v>
      </c>
      <c r="E1762" s="1" t="s">
        <v>4268</v>
      </c>
      <c r="F1762" t="str">
        <f>detalles!D1762</f>
        <v>Servicios profesionales mensuales</v>
      </c>
      <c r="G1762" s="1" t="s">
        <v>4261</v>
      </c>
      <c r="H1762">
        <f>detalles!F1762</f>
        <v>1</v>
      </c>
      <c r="I1762" s="1" t="s">
        <v>4262</v>
      </c>
      <c r="J1762" t="str">
        <f>SUBSTITUTE(detalles!G1762,",",".")</f>
        <v>225</v>
      </c>
      <c r="K1762" s="1" t="s">
        <v>4263</v>
      </c>
      <c r="L1762" t="str">
        <f>SUBSTITUTE(detalles!N1762/100,",",".")</f>
        <v>0.21</v>
      </c>
      <c r="M1762" s="1" t="s">
        <v>4264</v>
      </c>
      <c r="N1762">
        <f>detalles!J1762</f>
        <v>705000</v>
      </c>
      <c r="O1762" s="1" t="s">
        <v>4265</v>
      </c>
      <c r="P1762" t="str">
        <f>detalles!L1762</f>
        <v/>
      </c>
      <c r="Q1762" s="1" t="s">
        <v>4266</v>
      </c>
      <c r="R1762">
        <f>ABS(detalles!O1762)</f>
        <v>0</v>
      </c>
      <c r="S1762" s="1" t="s">
        <v>4267</v>
      </c>
      <c r="T1762">
        <f>detalles!P1762</f>
        <v>0</v>
      </c>
      <c r="U1762" s="1" t="s">
        <v>2987</v>
      </c>
    </row>
    <row r="1763" spans="1:21" x14ac:dyDescent="0.25">
      <c r="A1763" t="s">
        <v>2976</v>
      </c>
      <c r="B1763">
        <f>detalles!A1763</f>
        <v>2720</v>
      </c>
      <c r="C1763" s="1" t="s">
        <v>4260</v>
      </c>
      <c r="D1763">
        <f>IFERROR(detalles!Q1763,detalles!B1763)</f>
        <v>3477</v>
      </c>
      <c r="E1763" s="1" t="s">
        <v>4268</v>
      </c>
      <c r="F1763" t="str">
        <f>detalles!D1763</f>
        <v>Servicios profesionales mensuales</v>
      </c>
      <c r="G1763" s="1" t="s">
        <v>4261</v>
      </c>
      <c r="H1763">
        <f>detalles!F1763</f>
        <v>1</v>
      </c>
      <c r="I1763" s="1" t="s">
        <v>4262</v>
      </c>
      <c r="J1763" t="str">
        <f>SUBSTITUTE(detalles!G1763,",",".")</f>
        <v>225</v>
      </c>
      <c r="K1763" s="1" t="s">
        <v>4263</v>
      </c>
      <c r="L1763" t="str">
        <f>SUBSTITUTE(detalles!N1763/100,",",".")</f>
        <v>0.21</v>
      </c>
      <c r="M1763" s="1" t="s">
        <v>4264</v>
      </c>
      <c r="N1763">
        <f>detalles!J1763</f>
        <v>705000</v>
      </c>
      <c r="O1763" s="1" t="s">
        <v>4265</v>
      </c>
      <c r="P1763" t="str">
        <f>detalles!L1763</f>
        <v/>
      </c>
      <c r="Q1763" s="1" t="s">
        <v>4266</v>
      </c>
      <c r="R1763">
        <f>ABS(detalles!O1763)</f>
        <v>0</v>
      </c>
      <c r="S1763" s="1" t="s">
        <v>4267</v>
      </c>
      <c r="T1763">
        <f>detalles!P1763</f>
        <v>0</v>
      </c>
      <c r="U1763" s="1" t="s">
        <v>2987</v>
      </c>
    </row>
    <row r="1764" spans="1:21" x14ac:dyDescent="0.25">
      <c r="A1764" t="s">
        <v>2976</v>
      </c>
      <c r="B1764">
        <f>detalles!A1764</f>
        <v>2721</v>
      </c>
      <c r="C1764" s="1" t="s">
        <v>4260</v>
      </c>
      <c r="D1764">
        <f>IFERROR(detalles!Q1764,detalles!B1764)</f>
        <v>3529</v>
      </c>
      <c r="E1764" s="1" t="s">
        <v>4268</v>
      </c>
      <c r="F1764" t="str">
        <f>detalles!D1764</f>
        <v>Servicios profesionales mensuales</v>
      </c>
      <c r="G1764" s="1" t="s">
        <v>4261</v>
      </c>
      <c r="H1764">
        <f>detalles!F1764</f>
        <v>1</v>
      </c>
      <c r="I1764" s="1" t="s">
        <v>4262</v>
      </c>
      <c r="J1764" t="str">
        <f>SUBSTITUTE(detalles!G1764,",",".")</f>
        <v>225</v>
      </c>
      <c r="K1764" s="1" t="s">
        <v>4263</v>
      </c>
      <c r="L1764" t="str">
        <f>SUBSTITUTE(detalles!N1764/100,",",".")</f>
        <v>0.21</v>
      </c>
      <c r="M1764" s="1" t="s">
        <v>4264</v>
      </c>
      <c r="N1764">
        <f>detalles!J1764</f>
        <v>705000</v>
      </c>
      <c r="O1764" s="1" t="s">
        <v>4265</v>
      </c>
      <c r="P1764" t="str">
        <f>detalles!L1764</f>
        <v/>
      </c>
      <c r="Q1764" s="1" t="s">
        <v>4266</v>
      </c>
      <c r="R1764">
        <f>ABS(detalles!O1764)</f>
        <v>0</v>
      </c>
      <c r="S1764" s="1" t="s">
        <v>4267</v>
      </c>
      <c r="T1764">
        <f>detalles!P1764</f>
        <v>0</v>
      </c>
      <c r="U1764" s="1" t="s">
        <v>2987</v>
      </c>
    </row>
    <row r="1765" spans="1:21" x14ac:dyDescent="0.25">
      <c r="A1765" t="s">
        <v>2976</v>
      </c>
      <c r="B1765">
        <f>detalles!A1765</f>
        <v>2722</v>
      </c>
      <c r="C1765" s="1" t="s">
        <v>4260</v>
      </c>
      <c r="D1765">
        <f>IFERROR(detalles!Q1765,detalles!B1765)</f>
        <v>3562</v>
      </c>
      <c r="E1765" s="1" t="s">
        <v>4268</v>
      </c>
      <c r="F1765" t="str">
        <f>detalles!D1765</f>
        <v>Servicios profesionales mensuales</v>
      </c>
      <c r="G1765" s="1" t="s">
        <v>4261</v>
      </c>
      <c r="H1765">
        <f>detalles!F1765</f>
        <v>1</v>
      </c>
      <c r="I1765" s="1" t="s">
        <v>4262</v>
      </c>
      <c r="J1765" t="str">
        <f>SUBSTITUTE(detalles!G1765,",",".")</f>
        <v>225</v>
      </c>
      <c r="K1765" s="1" t="s">
        <v>4263</v>
      </c>
      <c r="L1765" t="str">
        <f>SUBSTITUTE(detalles!N1765/100,",",".")</f>
        <v>0.21</v>
      </c>
      <c r="M1765" s="1" t="s">
        <v>4264</v>
      </c>
      <c r="N1765">
        <f>detalles!J1765</f>
        <v>705000</v>
      </c>
      <c r="O1765" s="1" t="s">
        <v>4265</v>
      </c>
      <c r="P1765" t="str">
        <f>detalles!L1765</f>
        <v/>
      </c>
      <c r="Q1765" s="1" t="s">
        <v>4266</v>
      </c>
      <c r="R1765">
        <f>ABS(detalles!O1765)</f>
        <v>0</v>
      </c>
      <c r="S1765" s="1" t="s">
        <v>4267</v>
      </c>
      <c r="T1765">
        <f>detalles!P1765</f>
        <v>0</v>
      </c>
      <c r="U1765" s="1" t="s">
        <v>2987</v>
      </c>
    </row>
    <row r="1766" spans="1:21" x14ac:dyDescent="0.25">
      <c r="A1766" t="s">
        <v>2976</v>
      </c>
      <c r="B1766">
        <f>detalles!A1766</f>
        <v>2723</v>
      </c>
      <c r="C1766" s="1" t="s">
        <v>4260</v>
      </c>
      <c r="D1766">
        <f>IFERROR(detalles!Q1766,detalles!B1766)</f>
        <v>3596</v>
      </c>
      <c r="E1766" s="1" t="s">
        <v>4268</v>
      </c>
      <c r="F1766" t="str">
        <f>detalles!D1766</f>
        <v>Servicios profesionales mensuales</v>
      </c>
      <c r="G1766" s="1" t="s">
        <v>4261</v>
      </c>
      <c r="H1766">
        <f>detalles!F1766</f>
        <v>1</v>
      </c>
      <c r="I1766" s="1" t="s">
        <v>4262</v>
      </c>
      <c r="J1766" t="str">
        <f>SUBSTITUTE(detalles!G1766,",",".")</f>
        <v>225</v>
      </c>
      <c r="K1766" s="1" t="s">
        <v>4263</v>
      </c>
      <c r="L1766" t="str">
        <f>SUBSTITUTE(detalles!N1766/100,",",".")</f>
        <v>0.21</v>
      </c>
      <c r="M1766" s="1" t="s">
        <v>4264</v>
      </c>
      <c r="N1766">
        <f>detalles!J1766</f>
        <v>705000</v>
      </c>
      <c r="O1766" s="1" t="s">
        <v>4265</v>
      </c>
      <c r="P1766" t="str">
        <f>detalles!L1766</f>
        <v/>
      </c>
      <c r="Q1766" s="1" t="s">
        <v>4266</v>
      </c>
      <c r="R1766">
        <f>ABS(detalles!O1766)</f>
        <v>0</v>
      </c>
      <c r="S1766" s="1" t="s">
        <v>4267</v>
      </c>
      <c r="T1766">
        <f>detalles!P1766</f>
        <v>0</v>
      </c>
      <c r="U1766" s="1" t="s">
        <v>2987</v>
      </c>
    </row>
    <row r="1767" spans="1:21" x14ac:dyDescent="0.25">
      <c r="A1767" t="s">
        <v>2976</v>
      </c>
      <c r="B1767">
        <f>detalles!A1767</f>
        <v>2724</v>
      </c>
      <c r="C1767" s="1" t="s">
        <v>4260</v>
      </c>
      <c r="D1767">
        <f>IFERROR(detalles!Q1767,detalles!B1767)</f>
        <v>3656</v>
      </c>
      <c r="E1767" s="1" t="s">
        <v>4268</v>
      </c>
      <c r="F1767" t="str">
        <f>detalles!D1767</f>
        <v>Servicios profesionales mensuales</v>
      </c>
      <c r="G1767" s="1" t="s">
        <v>4261</v>
      </c>
      <c r="H1767">
        <f>detalles!F1767</f>
        <v>1</v>
      </c>
      <c r="I1767" s="1" t="s">
        <v>4262</v>
      </c>
      <c r="J1767" t="str">
        <f>SUBSTITUTE(detalles!G1767,",",".")</f>
        <v>225</v>
      </c>
      <c r="K1767" s="1" t="s">
        <v>4263</v>
      </c>
      <c r="L1767" t="str">
        <f>SUBSTITUTE(detalles!N1767/100,",",".")</f>
        <v>0.21</v>
      </c>
      <c r="M1767" s="1" t="s">
        <v>4264</v>
      </c>
      <c r="N1767">
        <f>detalles!J1767</f>
        <v>705000</v>
      </c>
      <c r="O1767" s="1" t="s">
        <v>4265</v>
      </c>
      <c r="P1767" t="str">
        <f>detalles!L1767</f>
        <v/>
      </c>
      <c r="Q1767" s="1" t="s">
        <v>4266</v>
      </c>
      <c r="R1767">
        <f>ABS(detalles!O1767)</f>
        <v>0</v>
      </c>
      <c r="S1767" s="1" t="s">
        <v>4267</v>
      </c>
      <c r="T1767">
        <f>detalles!P1767</f>
        <v>0</v>
      </c>
      <c r="U1767" s="1" t="s">
        <v>2987</v>
      </c>
    </row>
    <row r="1768" spans="1:21" x14ac:dyDescent="0.25">
      <c r="A1768" t="s">
        <v>2976</v>
      </c>
      <c r="B1768">
        <f>detalles!A1768</f>
        <v>2710</v>
      </c>
      <c r="C1768" s="1" t="s">
        <v>4260</v>
      </c>
      <c r="D1768">
        <f>IFERROR(detalles!Q1768,detalles!B1768)</f>
        <v>3498</v>
      </c>
      <c r="E1768" s="1" t="s">
        <v>4268</v>
      </c>
      <c r="F1768" t="str">
        <f>detalles!D1768</f>
        <v>Servicios Administrativos trimestral</v>
      </c>
      <c r="G1768" s="1" t="s">
        <v>4261</v>
      </c>
      <c r="H1768">
        <f>detalles!F1768</f>
        <v>1</v>
      </c>
      <c r="I1768" s="1" t="s">
        <v>4262</v>
      </c>
      <c r="J1768" t="str">
        <f>SUBSTITUTE(detalles!G1768,",",".")</f>
        <v>150</v>
      </c>
      <c r="K1768" s="1" t="s">
        <v>4263</v>
      </c>
      <c r="L1768" t="str">
        <f>SUBSTITUTE(detalles!N1768/100,",",".")</f>
        <v>0.21</v>
      </c>
      <c r="M1768" s="1" t="s">
        <v>4264</v>
      </c>
      <c r="N1768">
        <f>detalles!J1768</f>
        <v>705000</v>
      </c>
      <c r="O1768" s="1" t="s">
        <v>4265</v>
      </c>
      <c r="P1768" t="str">
        <f>detalles!L1768</f>
        <v/>
      </c>
      <c r="Q1768" s="1" t="s">
        <v>4266</v>
      </c>
      <c r="R1768">
        <f>ABS(detalles!O1768)</f>
        <v>0</v>
      </c>
      <c r="S1768" s="1" t="s">
        <v>4267</v>
      </c>
      <c r="T1768">
        <f>detalles!P1768</f>
        <v>0</v>
      </c>
      <c r="U1768" s="1" t="s">
        <v>2987</v>
      </c>
    </row>
    <row r="1769" spans="1:21" x14ac:dyDescent="0.25">
      <c r="A1769" t="s">
        <v>2976</v>
      </c>
      <c r="B1769">
        <f>detalles!A1769</f>
        <v>2686</v>
      </c>
      <c r="C1769" s="1" t="s">
        <v>4260</v>
      </c>
      <c r="D1769">
        <f>IFERROR(detalles!Q1769,detalles!B1769)</f>
        <v>3351</v>
      </c>
      <c r="E1769" s="1" t="s">
        <v>4268</v>
      </c>
      <c r="F1769" t="str">
        <f>detalles!D1769</f>
        <v>Confección y presentación del impuesto sobre la renta 2015</v>
      </c>
      <c r="G1769" s="1" t="s">
        <v>4261</v>
      </c>
      <c r="H1769">
        <f>detalles!F1769</f>
        <v>1</v>
      </c>
      <c r="I1769" s="1" t="s">
        <v>4262</v>
      </c>
      <c r="J1769" t="str">
        <f>SUBSTITUTE(detalles!G1769,",",".")</f>
        <v>100</v>
      </c>
      <c r="K1769" s="1" t="s">
        <v>4263</v>
      </c>
      <c r="L1769" t="str">
        <f>SUBSTITUTE(detalles!N1769/100,",",".")</f>
        <v>0.21</v>
      </c>
      <c r="M1769" s="1" t="s">
        <v>4264</v>
      </c>
      <c r="N1769">
        <f>detalles!J1769</f>
        <v>705000</v>
      </c>
      <c r="O1769" s="1" t="s">
        <v>4265</v>
      </c>
      <c r="P1769" t="str">
        <f>detalles!L1769</f>
        <v/>
      </c>
      <c r="Q1769" s="1" t="s">
        <v>4266</v>
      </c>
      <c r="R1769">
        <f>ABS(detalles!O1769)</f>
        <v>0</v>
      </c>
      <c r="S1769" s="1" t="s">
        <v>4267</v>
      </c>
      <c r="T1769">
        <f>detalles!P1769</f>
        <v>0</v>
      </c>
      <c r="U1769" s="1" t="s">
        <v>2987</v>
      </c>
    </row>
    <row r="1770" spans="1:21" x14ac:dyDescent="0.25">
      <c r="A1770" t="s">
        <v>2976</v>
      </c>
      <c r="B1770">
        <f>detalles!A1770</f>
        <v>2619</v>
      </c>
      <c r="C1770" s="1" t="s">
        <v>4260</v>
      </c>
      <c r="D1770">
        <f>IFERROR(detalles!Q1770,detalles!B1770)</f>
        <v>3513</v>
      </c>
      <c r="E1770" s="1" t="s">
        <v>4268</v>
      </c>
      <c r="F1770" t="str">
        <f>detalles!D1770</f>
        <v>Servicios mensuales</v>
      </c>
      <c r="G1770" s="1" t="s">
        <v>4261</v>
      </c>
      <c r="H1770">
        <f>detalles!F1770</f>
        <v>1</v>
      </c>
      <c r="I1770" s="1" t="s">
        <v>4262</v>
      </c>
      <c r="J1770" t="str">
        <f>SUBSTITUTE(detalles!G1770,",",".")</f>
        <v>650</v>
      </c>
      <c r="K1770" s="1" t="s">
        <v>4263</v>
      </c>
      <c r="L1770" t="str">
        <f>SUBSTITUTE(detalles!N1770/100,",",".")</f>
        <v>0.21</v>
      </c>
      <c r="M1770" s="1" t="s">
        <v>4264</v>
      </c>
      <c r="N1770">
        <f>detalles!J1770</f>
        <v>705000</v>
      </c>
      <c r="O1770" s="1" t="s">
        <v>4265</v>
      </c>
      <c r="P1770" t="str">
        <f>detalles!L1770</f>
        <v/>
      </c>
      <c r="Q1770" s="1" t="s">
        <v>4266</v>
      </c>
      <c r="R1770">
        <f>ABS(detalles!O1770)</f>
        <v>0</v>
      </c>
      <c r="S1770" s="1" t="s">
        <v>4267</v>
      </c>
      <c r="T1770">
        <f>detalles!P1770</f>
        <v>0</v>
      </c>
      <c r="U1770" s="1" t="s">
        <v>2987</v>
      </c>
    </row>
    <row r="1771" spans="1:21" x14ac:dyDescent="0.25">
      <c r="A1771" t="s">
        <v>2976</v>
      </c>
      <c r="B1771">
        <f>detalles!A1771</f>
        <v>2674</v>
      </c>
      <c r="C1771" s="1" t="s">
        <v>4260</v>
      </c>
      <c r="D1771">
        <f>IFERROR(detalles!Q1771,detalles!B1771)</f>
        <v>3314</v>
      </c>
      <c r="E1771" s="1" t="s">
        <v>4268</v>
      </c>
      <c r="F1771" t="str">
        <f>detalles!D1771</f>
        <v>Servicios Anuales: Modelo 210</v>
      </c>
      <c r="G1771" s="1" t="s">
        <v>4261</v>
      </c>
      <c r="H1771">
        <f>detalles!F1771</f>
        <v>1</v>
      </c>
      <c r="I1771" s="1" t="s">
        <v>4262</v>
      </c>
      <c r="J1771" t="str">
        <f>SUBSTITUTE(detalles!G1771,",",".")</f>
        <v>70</v>
      </c>
      <c r="K1771" s="1" t="s">
        <v>4263</v>
      </c>
      <c r="L1771" t="str">
        <f>SUBSTITUTE(detalles!N1771/100,",",".")</f>
        <v>0.21</v>
      </c>
      <c r="M1771" s="1" t="s">
        <v>4264</v>
      </c>
      <c r="N1771">
        <f>detalles!J1771</f>
        <v>705000</v>
      </c>
      <c r="O1771" s="1" t="s">
        <v>4265</v>
      </c>
      <c r="P1771" t="str">
        <f>detalles!L1771</f>
        <v/>
      </c>
      <c r="Q1771" s="1" t="s">
        <v>4266</v>
      </c>
      <c r="R1771">
        <f>ABS(detalles!O1771)</f>
        <v>0</v>
      </c>
      <c r="S1771" s="1" t="s">
        <v>4267</v>
      </c>
      <c r="T1771">
        <f>detalles!P1771</f>
        <v>0</v>
      </c>
      <c r="U1771" s="1" t="s">
        <v>2987</v>
      </c>
    </row>
    <row r="1772" spans="1:21" x14ac:dyDescent="0.25">
      <c r="A1772" t="s">
        <v>2976</v>
      </c>
      <c r="B1772">
        <f>detalles!A1772</f>
        <v>2675</v>
      </c>
      <c r="C1772" s="1" t="s">
        <v>4260</v>
      </c>
      <c r="D1772">
        <f>IFERROR(detalles!Q1772,detalles!B1772)</f>
        <v>3321</v>
      </c>
      <c r="E1772" s="1" t="s">
        <v>4268</v>
      </c>
      <c r="F1772" t="str">
        <f>detalles!D1772</f>
        <v>Servicios profesionales trimestrales: Ibiza</v>
      </c>
      <c r="G1772" s="1" t="s">
        <v>4261</v>
      </c>
      <c r="H1772">
        <f>detalles!F1772</f>
        <v>1</v>
      </c>
      <c r="I1772" s="1" t="s">
        <v>4262</v>
      </c>
      <c r="J1772" t="str">
        <f>SUBSTITUTE(detalles!G1772,",",".")</f>
        <v>110</v>
      </c>
      <c r="K1772" s="1" t="s">
        <v>4263</v>
      </c>
      <c r="L1772" t="str">
        <f>SUBSTITUTE(detalles!N1772/100,",",".")</f>
        <v>0.21</v>
      </c>
      <c r="M1772" s="1" t="s">
        <v>4264</v>
      </c>
      <c r="N1772">
        <f>detalles!J1772</f>
        <v>705000</v>
      </c>
      <c r="O1772" s="1" t="s">
        <v>4265</v>
      </c>
      <c r="P1772" t="str">
        <f>detalles!L1772</f>
        <v/>
      </c>
      <c r="Q1772" s="1" t="s">
        <v>4266</v>
      </c>
      <c r="R1772">
        <f>ABS(detalles!O1772)</f>
        <v>0</v>
      </c>
      <c r="S1772" s="1" t="s">
        <v>4267</v>
      </c>
      <c r="T1772">
        <f>detalles!P1772</f>
        <v>0</v>
      </c>
      <c r="U1772" s="1" t="s">
        <v>2987</v>
      </c>
    </row>
    <row r="1773" spans="1:21" x14ac:dyDescent="0.25">
      <c r="A1773" t="s">
        <v>2976</v>
      </c>
      <c r="B1773">
        <f>detalles!A1773</f>
        <v>2676</v>
      </c>
      <c r="C1773" s="1" t="s">
        <v>4260</v>
      </c>
      <c r="D1773">
        <f>IFERROR(detalles!Q1773,detalles!B1773)</f>
        <v>3498</v>
      </c>
      <c r="E1773" s="1" t="s">
        <v>4268</v>
      </c>
      <c r="F1773" t="str">
        <f>detalles!D1773</f>
        <v>Servicios profesionales trimestrales: Ibiza</v>
      </c>
      <c r="G1773" s="1" t="s">
        <v>4261</v>
      </c>
      <c r="H1773">
        <f>detalles!F1773</f>
        <v>1</v>
      </c>
      <c r="I1773" s="1" t="s">
        <v>4262</v>
      </c>
      <c r="J1773" t="str">
        <f>SUBSTITUTE(detalles!G1773,",",".")</f>
        <v>110</v>
      </c>
      <c r="K1773" s="1" t="s">
        <v>4263</v>
      </c>
      <c r="L1773" t="str">
        <f>SUBSTITUTE(detalles!N1773/100,",",".")</f>
        <v>0.21</v>
      </c>
      <c r="M1773" s="1" t="s">
        <v>4264</v>
      </c>
      <c r="N1773">
        <f>detalles!J1773</f>
        <v>705000</v>
      </c>
      <c r="O1773" s="1" t="s">
        <v>4265</v>
      </c>
      <c r="P1773" t="str">
        <f>detalles!L1773</f>
        <v/>
      </c>
      <c r="Q1773" s="1" t="s">
        <v>4266</v>
      </c>
      <c r="R1773">
        <f>ABS(detalles!O1773)</f>
        <v>0</v>
      </c>
      <c r="S1773" s="1" t="s">
        <v>4267</v>
      </c>
      <c r="T1773">
        <f>detalles!P1773</f>
        <v>0</v>
      </c>
      <c r="U1773" s="1" t="s">
        <v>2987</v>
      </c>
    </row>
    <row r="1774" spans="1:21" x14ac:dyDescent="0.25">
      <c r="A1774" t="s">
        <v>2976</v>
      </c>
      <c r="B1774">
        <f>detalles!A1774</f>
        <v>2677</v>
      </c>
      <c r="C1774" s="1" t="s">
        <v>4260</v>
      </c>
      <c r="D1774">
        <f>IFERROR(detalles!Q1774,detalles!B1774)</f>
        <v>3618</v>
      </c>
      <c r="E1774" s="1" t="s">
        <v>4268</v>
      </c>
      <c r="F1774" t="str">
        <f>detalles!D1774</f>
        <v>Servicios profesionales trimestrales: Ibiza</v>
      </c>
      <c r="G1774" s="1" t="s">
        <v>4261</v>
      </c>
      <c r="H1774">
        <f>detalles!F1774</f>
        <v>1</v>
      </c>
      <c r="I1774" s="1" t="s">
        <v>4262</v>
      </c>
      <c r="J1774" t="str">
        <f>SUBSTITUTE(detalles!G1774,",",".")</f>
        <v>110</v>
      </c>
      <c r="K1774" s="1" t="s">
        <v>4263</v>
      </c>
      <c r="L1774" t="str">
        <f>SUBSTITUTE(detalles!N1774/100,",",".")</f>
        <v>0.21</v>
      </c>
      <c r="M1774" s="1" t="s">
        <v>4264</v>
      </c>
      <c r="N1774">
        <f>detalles!J1774</f>
        <v>705000</v>
      </c>
      <c r="O1774" s="1" t="s">
        <v>4265</v>
      </c>
      <c r="P1774" t="str">
        <f>detalles!L1774</f>
        <v/>
      </c>
      <c r="Q1774" s="1" t="s">
        <v>4266</v>
      </c>
      <c r="R1774">
        <f>ABS(detalles!O1774)</f>
        <v>0</v>
      </c>
      <c r="S1774" s="1" t="s">
        <v>4267</v>
      </c>
      <c r="T1774">
        <f>detalles!P1774</f>
        <v>0</v>
      </c>
      <c r="U1774" s="1" t="s">
        <v>2987</v>
      </c>
    </row>
    <row r="1775" spans="1:21" x14ac:dyDescent="0.25">
      <c r="A1775" t="s">
        <v>2976</v>
      </c>
      <c r="B1775">
        <f>detalles!A1775</f>
        <v>2678</v>
      </c>
      <c r="C1775" s="1" t="s">
        <v>4260</v>
      </c>
      <c r="D1775">
        <f>IFERROR(detalles!Q1775,detalles!B1775)</f>
        <v>3742</v>
      </c>
      <c r="E1775" s="1" t="s">
        <v>4268</v>
      </c>
      <c r="F1775" t="str">
        <f>detalles!D1775</f>
        <v>Servicios profesionales trimestrales: Ibiza</v>
      </c>
      <c r="G1775" s="1" t="s">
        <v>4261</v>
      </c>
      <c r="H1775">
        <f>detalles!F1775</f>
        <v>1</v>
      </c>
      <c r="I1775" s="1" t="s">
        <v>4262</v>
      </c>
      <c r="J1775" t="str">
        <f>SUBSTITUTE(detalles!G1775,",",".")</f>
        <v>110</v>
      </c>
      <c r="K1775" s="1" t="s">
        <v>4263</v>
      </c>
      <c r="L1775" t="str">
        <f>SUBSTITUTE(detalles!N1775/100,",",".")</f>
        <v>0.21</v>
      </c>
      <c r="M1775" s="1" t="s">
        <v>4264</v>
      </c>
      <c r="N1775">
        <f>detalles!J1775</f>
        <v>705000</v>
      </c>
      <c r="O1775" s="1" t="s">
        <v>4265</v>
      </c>
      <c r="P1775" t="str">
        <f>detalles!L1775</f>
        <v/>
      </c>
      <c r="Q1775" s="1" t="s">
        <v>4266</v>
      </c>
      <c r="R1775">
        <f>ABS(detalles!O1775)</f>
        <v>0</v>
      </c>
      <c r="S1775" s="1" t="s">
        <v>4267</v>
      </c>
      <c r="T1775">
        <f>detalles!P1775</f>
        <v>0</v>
      </c>
      <c r="U1775" s="1" t="s">
        <v>2987</v>
      </c>
    </row>
    <row r="1776" spans="1:21" x14ac:dyDescent="0.25">
      <c r="A1776" t="s">
        <v>2976</v>
      </c>
      <c r="B1776">
        <f>detalles!A1776</f>
        <v>2679</v>
      </c>
      <c r="C1776" s="1" t="s">
        <v>4260</v>
      </c>
      <c r="D1776">
        <f>IFERROR(detalles!Q1776,detalles!B1776)</f>
        <v>3380</v>
      </c>
      <c r="E1776" s="1" t="s">
        <v>4268</v>
      </c>
      <c r="F1776" t="str">
        <f>detalles!D1776</f>
        <v>Servicios Trimestrales 4 trimestre 2016</v>
      </c>
      <c r="G1776" s="1" t="s">
        <v>4261</v>
      </c>
      <c r="H1776">
        <f>detalles!F1776</f>
        <v>1</v>
      </c>
      <c r="I1776" s="1" t="s">
        <v>4262</v>
      </c>
      <c r="J1776" t="str">
        <f>SUBSTITUTE(detalles!G1776,",",".")</f>
        <v>350</v>
      </c>
      <c r="K1776" s="1" t="s">
        <v>4263</v>
      </c>
      <c r="L1776" t="str">
        <f>SUBSTITUTE(detalles!N1776/100,",",".")</f>
        <v>0.21</v>
      </c>
      <c r="M1776" s="1" t="s">
        <v>4264</v>
      </c>
      <c r="N1776">
        <f>detalles!J1776</f>
        <v>705000</v>
      </c>
      <c r="O1776" s="1" t="s">
        <v>4265</v>
      </c>
      <c r="P1776" t="str">
        <f>detalles!L1776</f>
        <v/>
      </c>
      <c r="Q1776" s="1" t="s">
        <v>4266</v>
      </c>
      <c r="R1776">
        <f>ABS(detalles!O1776)</f>
        <v>0</v>
      </c>
      <c r="S1776" s="1" t="s">
        <v>4267</v>
      </c>
      <c r="T1776">
        <f>detalles!P1776</f>
        <v>0</v>
      </c>
      <c r="U1776" s="1" t="s">
        <v>2987</v>
      </c>
    </row>
    <row r="1777" spans="1:21" x14ac:dyDescent="0.25">
      <c r="A1777" t="s">
        <v>2976</v>
      </c>
      <c r="B1777">
        <f>detalles!A1777</f>
        <v>2681</v>
      </c>
      <c r="C1777" s="1" t="s">
        <v>4260</v>
      </c>
      <c r="D1777">
        <f>IFERROR(detalles!Q1777,detalles!B1777)</f>
        <v>3645</v>
      </c>
      <c r="E1777" s="1" t="s">
        <v>4268</v>
      </c>
      <c r="F1777" t="str">
        <f>detalles!D1777</f>
        <v>Servicios Trimestrales 2 trimestre 2017</v>
      </c>
      <c r="G1777" s="1" t="s">
        <v>4261</v>
      </c>
      <c r="H1777">
        <f>detalles!F1777</f>
        <v>1</v>
      </c>
      <c r="I1777" s="1" t="s">
        <v>4262</v>
      </c>
      <c r="J1777" t="str">
        <f>SUBSTITUTE(detalles!G1777,",",".")</f>
        <v>350</v>
      </c>
      <c r="K1777" s="1" t="s">
        <v>4263</v>
      </c>
      <c r="L1777" t="str">
        <f>SUBSTITUTE(detalles!N1777/100,",",".")</f>
        <v>0.21</v>
      </c>
      <c r="M1777" s="1" t="s">
        <v>4264</v>
      </c>
      <c r="N1777">
        <f>detalles!J1777</f>
        <v>705000</v>
      </c>
      <c r="O1777" s="1" t="s">
        <v>4265</v>
      </c>
      <c r="P1777" t="str">
        <f>detalles!L1777</f>
        <v/>
      </c>
      <c r="Q1777" s="1" t="s">
        <v>4266</v>
      </c>
      <c r="R1777">
        <f>ABS(detalles!O1777)</f>
        <v>0</v>
      </c>
      <c r="S1777" s="1" t="s">
        <v>4267</v>
      </c>
      <c r="T1777">
        <f>detalles!P1777</f>
        <v>0</v>
      </c>
      <c r="U1777" s="1" t="s">
        <v>2987</v>
      </c>
    </row>
    <row r="1778" spans="1:21" x14ac:dyDescent="0.25">
      <c r="A1778" t="s">
        <v>2976</v>
      </c>
      <c r="B1778">
        <f>detalles!A1778</f>
        <v>2682</v>
      </c>
      <c r="C1778" s="1" t="s">
        <v>4260</v>
      </c>
      <c r="D1778">
        <f>IFERROR(detalles!Q1778,detalles!B1778)</f>
        <v>3765</v>
      </c>
      <c r="E1778" s="1" t="s">
        <v>4268</v>
      </c>
      <c r="F1778" t="str">
        <f>detalles!D1778</f>
        <v>Servicios Trimestrales 3 trimestre 2017</v>
      </c>
      <c r="G1778" s="1" t="s">
        <v>4261</v>
      </c>
      <c r="H1778">
        <f>detalles!F1778</f>
        <v>1</v>
      </c>
      <c r="I1778" s="1" t="s">
        <v>4262</v>
      </c>
      <c r="J1778" t="str">
        <f>SUBSTITUTE(detalles!G1778,",",".")</f>
        <v>350</v>
      </c>
      <c r="K1778" s="1" t="s">
        <v>4263</v>
      </c>
      <c r="L1778" t="str">
        <f>SUBSTITUTE(detalles!N1778/100,",",".")</f>
        <v>0.21</v>
      </c>
      <c r="M1778" s="1" t="s">
        <v>4264</v>
      </c>
      <c r="N1778">
        <f>detalles!J1778</f>
        <v>705000</v>
      </c>
      <c r="O1778" s="1" t="s">
        <v>4265</v>
      </c>
      <c r="P1778" t="str">
        <f>detalles!L1778</f>
        <v/>
      </c>
      <c r="Q1778" s="1" t="s">
        <v>4266</v>
      </c>
      <c r="R1778">
        <f>ABS(detalles!O1778)</f>
        <v>0</v>
      </c>
      <c r="S1778" s="1" t="s">
        <v>4267</v>
      </c>
      <c r="T1778">
        <f>detalles!P1778</f>
        <v>0</v>
      </c>
      <c r="U1778" s="1" t="s">
        <v>2987</v>
      </c>
    </row>
    <row r="1779" spans="1:21" x14ac:dyDescent="0.25">
      <c r="A1779" t="s">
        <v>2976</v>
      </c>
      <c r="B1779">
        <f>detalles!A1779</f>
        <v>2683</v>
      </c>
      <c r="C1779" s="1" t="s">
        <v>4260</v>
      </c>
      <c r="D1779">
        <f>IFERROR(detalles!Q1779,detalles!B1779)</f>
        <v>3347</v>
      </c>
      <c r="E1779" s="1" t="s">
        <v>4268</v>
      </c>
      <c r="F1779" t="str">
        <f>detalles!D1779</f>
        <v>Asesoramiento en documentación de licitación. 
Jornada Domingo 8/1/17  8 horas
Jornada Lunes 9/1/7 4 horas</v>
      </c>
      <c r="G1779" s="1" t="s">
        <v>4261</v>
      </c>
      <c r="H1779">
        <f>detalles!F1779</f>
        <v>12</v>
      </c>
      <c r="I1779" s="1" t="s">
        <v>4262</v>
      </c>
      <c r="J1779" t="str">
        <f>SUBSTITUTE(detalles!G1779,",",".")</f>
        <v>60</v>
      </c>
      <c r="K1779" s="1" t="s">
        <v>4263</v>
      </c>
      <c r="L1779" t="str">
        <f>SUBSTITUTE(detalles!N1779/100,",",".")</f>
        <v>0.21</v>
      </c>
      <c r="M1779" s="1" t="s">
        <v>4264</v>
      </c>
      <c r="N1779">
        <f>detalles!J1779</f>
        <v>705000</v>
      </c>
      <c r="O1779" s="1" t="s">
        <v>4265</v>
      </c>
      <c r="P1779" t="str">
        <f>detalles!L1779</f>
        <v/>
      </c>
      <c r="Q1779" s="1" t="s">
        <v>4266</v>
      </c>
      <c r="R1779">
        <f>ABS(detalles!O1779)</f>
        <v>0</v>
      </c>
      <c r="S1779" s="1" t="s">
        <v>4267</v>
      </c>
      <c r="T1779">
        <f>detalles!P1779</f>
        <v>0</v>
      </c>
      <c r="U1779" s="1" t="s">
        <v>2987</v>
      </c>
    </row>
    <row r="1780" spans="1:21" x14ac:dyDescent="0.25">
      <c r="A1780" t="s">
        <v>2976</v>
      </c>
      <c r="B1780">
        <f>detalles!A1780</f>
        <v>2699</v>
      </c>
      <c r="C1780" s="1" t="s">
        <v>4260</v>
      </c>
      <c r="D1780">
        <f>IFERROR(detalles!Q1780,detalles!B1780)</f>
        <v>3394</v>
      </c>
      <c r="E1780" s="1" t="s">
        <v>4268</v>
      </c>
      <c r="F1780" t="str">
        <f>detalles!D1780</f>
        <v>Honorarios Registro Mercantil Madrid: Certificado consejo de administración</v>
      </c>
      <c r="G1780" s="1" t="s">
        <v>4261</v>
      </c>
      <c r="H1780">
        <f>detalles!F1780</f>
        <v>1</v>
      </c>
      <c r="I1780" s="1" t="s">
        <v>4262</v>
      </c>
      <c r="J1780" t="str">
        <f>SUBSTITUTE(detalles!G1780,",",".")</f>
        <v>24.94</v>
      </c>
      <c r="K1780" s="1" t="s">
        <v>4263</v>
      </c>
      <c r="L1780" t="str">
        <f>SUBSTITUTE(detalles!N1780/100,",",".")</f>
        <v>0.21</v>
      </c>
      <c r="M1780" s="1" t="s">
        <v>4264</v>
      </c>
      <c r="N1780">
        <f>detalles!J1780</f>
        <v>759000</v>
      </c>
      <c r="O1780" s="1" t="s">
        <v>4265</v>
      </c>
      <c r="P1780" t="str">
        <f>detalles!L1780</f>
        <v/>
      </c>
      <c r="Q1780" s="1" t="s">
        <v>4266</v>
      </c>
      <c r="R1780">
        <f>ABS(detalles!O1780)</f>
        <v>2</v>
      </c>
      <c r="S1780" s="1" t="s">
        <v>4267</v>
      </c>
      <c r="T1780">
        <f>detalles!P1780</f>
        <v>1</v>
      </c>
      <c r="U1780" s="1" t="s">
        <v>2987</v>
      </c>
    </row>
    <row r="1781" spans="1:21" x14ac:dyDescent="0.25">
      <c r="A1781" t="s">
        <v>2976</v>
      </c>
      <c r="B1781">
        <f>detalles!A1781</f>
        <v>2685</v>
      </c>
      <c r="C1781" s="1" t="s">
        <v>4260</v>
      </c>
      <c r="D1781">
        <f>IFERROR(detalles!Q1781,detalles!B1781)</f>
        <v>3362</v>
      </c>
      <c r="E1781" s="1" t="s">
        <v>4268</v>
      </c>
      <c r="F1781" t="str">
        <f>detalles!D1781</f>
        <v>Certificado Registro Mercantil (firma digital)</v>
      </c>
      <c r="G1781" s="1" t="s">
        <v>4261</v>
      </c>
      <c r="H1781">
        <f>detalles!F1781</f>
        <v>1</v>
      </c>
      <c r="I1781" s="1" t="s">
        <v>4262</v>
      </c>
      <c r="J1781" t="str">
        <f>SUBSTITUTE(detalles!G1781,",",".")</f>
        <v>25.24</v>
      </c>
      <c r="K1781" s="1" t="s">
        <v>4263</v>
      </c>
      <c r="L1781" t="str">
        <f>SUBSTITUTE(detalles!N1781/100,",",".")</f>
        <v>0.21</v>
      </c>
      <c r="M1781" s="1" t="s">
        <v>4264</v>
      </c>
      <c r="N1781">
        <f>detalles!J1781</f>
        <v>705000</v>
      </c>
      <c r="O1781" s="1" t="s">
        <v>4265</v>
      </c>
      <c r="P1781" t="str">
        <f>detalles!L1781</f>
        <v/>
      </c>
      <c r="Q1781" s="1" t="s">
        <v>4266</v>
      </c>
      <c r="R1781">
        <f>ABS(detalles!O1781)</f>
        <v>0</v>
      </c>
      <c r="S1781" s="1" t="s">
        <v>4267</v>
      </c>
      <c r="T1781">
        <f>detalles!P1781</f>
        <v>0</v>
      </c>
      <c r="U1781" s="1" t="s">
        <v>2987</v>
      </c>
    </row>
    <row r="1782" spans="1:21" x14ac:dyDescent="0.25">
      <c r="A1782" t="s">
        <v>2976</v>
      </c>
      <c r="B1782">
        <f>detalles!A1782</f>
        <v>2671</v>
      </c>
      <c r="C1782" s="1" t="s">
        <v>4260</v>
      </c>
      <c r="D1782">
        <f>IFERROR(detalles!Q1782,detalles!B1782)</f>
        <v>3756</v>
      </c>
      <c r="E1782" s="1" t="s">
        <v>4268</v>
      </c>
      <c r="F1782" t="str">
        <f>detalles!D1782</f>
        <v>Servicios profesionales trimestrales</v>
      </c>
      <c r="G1782" s="1" t="s">
        <v>4261</v>
      </c>
      <c r="H1782">
        <f>detalles!F1782</f>
        <v>1</v>
      </c>
      <c r="I1782" s="1" t="s">
        <v>4262</v>
      </c>
      <c r="J1782" t="str">
        <f>SUBSTITUTE(detalles!G1782,",",".")</f>
        <v>525</v>
      </c>
      <c r="K1782" s="1" t="s">
        <v>4263</v>
      </c>
      <c r="L1782" t="str">
        <f>SUBSTITUTE(detalles!N1782/100,",",".")</f>
        <v>0.21</v>
      </c>
      <c r="M1782" s="1" t="s">
        <v>4264</v>
      </c>
      <c r="N1782">
        <f>detalles!J1782</f>
        <v>705000</v>
      </c>
      <c r="O1782" s="1" t="s">
        <v>4265</v>
      </c>
      <c r="P1782" t="str">
        <f>detalles!L1782</f>
        <v/>
      </c>
      <c r="Q1782" s="1" t="s">
        <v>4266</v>
      </c>
      <c r="R1782">
        <f>ABS(detalles!O1782)</f>
        <v>0</v>
      </c>
      <c r="S1782" s="1" t="s">
        <v>4267</v>
      </c>
      <c r="T1782">
        <f>detalles!P1782</f>
        <v>0</v>
      </c>
      <c r="U1782" s="1" t="s">
        <v>2987</v>
      </c>
    </row>
    <row r="1783" spans="1:21" x14ac:dyDescent="0.25">
      <c r="A1783" t="s">
        <v>2976</v>
      </c>
      <c r="B1783">
        <f>detalles!A1783</f>
        <v>2687</v>
      </c>
      <c r="C1783" s="1" t="s">
        <v>4260</v>
      </c>
      <c r="D1783">
        <f>IFERROR(detalles!Q1783,detalles!B1783)</f>
        <v>3347</v>
      </c>
      <c r="E1783" s="1" t="s">
        <v>4268</v>
      </c>
      <c r="F1783" t="str">
        <f>detalles!D1783</f>
        <v>Jornada de presentación del proyecto en Madrid.3 horas</v>
      </c>
      <c r="G1783" s="1" t="s">
        <v>4261</v>
      </c>
      <c r="H1783">
        <f>detalles!F1783</f>
        <v>3</v>
      </c>
      <c r="I1783" s="1" t="s">
        <v>4262</v>
      </c>
      <c r="J1783" t="str">
        <f>SUBSTITUTE(detalles!G1783,",",".")</f>
        <v>60</v>
      </c>
      <c r="K1783" s="1" t="s">
        <v>4263</v>
      </c>
      <c r="L1783" t="str">
        <f>SUBSTITUTE(detalles!N1783/100,",",".")</f>
        <v>0.21</v>
      </c>
      <c r="M1783" s="1" t="s">
        <v>4264</v>
      </c>
      <c r="N1783">
        <f>detalles!J1783</f>
        <v>705000</v>
      </c>
      <c r="O1783" s="1" t="s">
        <v>4265</v>
      </c>
      <c r="P1783" t="str">
        <f>detalles!L1783</f>
        <v/>
      </c>
      <c r="Q1783" s="1" t="s">
        <v>4266</v>
      </c>
      <c r="R1783">
        <f>ABS(detalles!O1783)</f>
        <v>0</v>
      </c>
      <c r="S1783" s="1" t="s">
        <v>4267</v>
      </c>
      <c r="T1783">
        <f>detalles!P1783</f>
        <v>0</v>
      </c>
      <c r="U1783" s="1" t="s">
        <v>2987</v>
      </c>
    </row>
    <row r="1784" spans="1:21" x14ac:dyDescent="0.25">
      <c r="A1784" t="s">
        <v>2976</v>
      </c>
      <c r="B1784">
        <f>detalles!A1784</f>
        <v>2688</v>
      </c>
      <c r="C1784" s="1" t="s">
        <v>4260</v>
      </c>
      <c r="D1784">
        <f>IFERROR(detalles!Q1784,detalles!B1784)</f>
        <v>3364</v>
      </c>
      <c r="E1784" s="1" t="s">
        <v>4268</v>
      </c>
      <c r="F1784" t="str">
        <f>detalles!D1784</f>
        <v>Preparación y envío a la AT libros irpf 2015</v>
      </c>
      <c r="G1784" s="1" t="s">
        <v>4261</v>
      </c>
      <c r="H1784">
        <f>detalles!F1784</f>
        <v>1</v>
      </c>
      <c r="I1784" s="1" t="s">
        <v>4262</v>
      </c>
      <c r="J1784" t="str">
        <f>SUBSTITUTE(detalles!G1784,",",".")</f>
        <v>80</v>
      </c>
      <c r="K1784" s="1" t="s">
        <v>4263</v>
      </c>
      <c r="L1784" t="str">
        <f>SUBSTITUTE(detalles!N1784/100,",",".")</f>
        <v>0.21</v>
      </c>
      <c r="M1784" s="1" t="s">
        <v>4264</v>
      </c>
      <c r="N1784">
        <f>detalles!J1784</f>
        <v>705000</v>
      </c>
      <c r="O1784" s="1" t="s">
        <v>4265</v>
      </c>
      <c r="P1784" t="str">
        <f>detalles!L1784</f>
        <v/>
      </c>
      <c r="Q1784" s="1" t="s">
        <v>4266</v>
      </c>
      <c r="R1784">
        <f>ABS(detalles!O1784)</f>
        <v>0</v>
      </c>
      <c r="S1784" s="1" t="s">
        <v>4267</v>
      </c>
      <c r="T1784">
        <f>detalles!P1784</f>
        <v>0</v>
      </c>
      <c r="U1784" s="1" t="s">
        <v>2987</v>
      </c>
    </row>
    <row r="1785" spans="1:21" x14ac:dyDescent="0.25">
      <c r="A1785" t="s">
        <v>2976</v>
      </c>
      <c r="B1785">
        <f>detalles!A1785</f>
        <v>2689</v>
      </c>
      <c r="C1785" s="1" t="s">
        <v>4260</v>
      </c>
      <c r="D1785">
        <f>IFERROR(detalles!Q1785,detalles!B1785)</f>
        <v>3382</v>
      </c>
      <c r="E1785" s="1" t="s">
        <v>4268</v>
      </c>
      <c r="F1785" t="str">
        <f>detalles!D1785</f>
        <v xml:space="preserve"> Refacturación informes RM</v>
      </c>
      <c r="G1785" s="1" t="s">
        <v>4261</v>
      </c>
      <c r="H1785">
        <f>detalles!F1785</f>
        <v>1</v>
      </c>
      <c r="I1785" s="1" t="s">
        <v>4262</v>
      </c>
      <c r="J1785" t="str">
        <f>SUBSTITUTE(detalles!G1785,",",".")</f>
        <v>25.24</v>
      </c>
      <c r="K1785" s="1" t="s">
        <v>4263</v>
      </c>
      <c r="L1785" t="str">
        <f>SUBSTITUTE(detalles!N1785/100,",",".")</f>
        <v>0.21</v>
      </c>
      <c r="M1785" s="1" t="s">
        <v>4264</v>
      </c>
      <c r="N1785">
        <f>detalles!J1785</f>
        <v>759000</v>
      </c>
      <c r="O1785" s="1" t="s">
        <v>4265</v>
      </c>
      <c r="P1785" t="str">
        <f>detalles!L1785</f>
        <v/>
      </c>
      <c r="Q1785" s="1" t="s">
        <v>4266</v>
      </c>
      <c r="R1785">
        <f>ABS(detalles!O1785)</f>
        <v>2</v>
      </c>
      <c r="S1785" s="1" t="s">
        <v>4267</v>
      </c>
      <c r="T1785">
        <f>detalles!P1785</f>
        <v>2</v>
      </c>
      <c r="U1785" s="1" t="s">
        <v>2987</v>
      </c>
    </row>
    <row r="1786" spans="1:21" x14ac:dyDescent="0.25">
      <c r="A1786" t="s">
        <v>2976</v>
      </c>
      <c r="B1786">
        <f>detalles!A1786</f>
        <v>2690</v>
      </c>
      <c r="C1786" s="1" t="s">
        <v>4260</v>
      </c>
      <c r="D1786">
        <f>IFERROR(detalles!Q1786,detalles!B1786)</f>
        <v>3371</v>
      </c>
      <c r="E1786" s="1" t="s">
        <v>4268</v>
      </c>
      <c r="F1786" t="str">
        <f>detalles!D1786</f>
        <v>Suplido: FNMT</v>
      </c>
      <c r="G1786" s="1" t="s">
        <v>4261</v>
      </c>
      <c r="H1786">
        <f>detalles!F1786</f>
        <v>1</v>
      </c>
      <c r="I1786" s="1" t="s">
        <v>4262</v>
      </c>
      <c r="J1786" t="str">
        <f>SUBSTITUTE(detalles!G1786,",",".")</f>
        <v>29.04</v>
      </c>
      <c r="K1786" s="1" t="s">
        <v>4263</v>
      </c>
      <c r="L1786" t="str">
        <f>SUBSTITUTE(detalles!N1786/100,",",".")</f>
        <v>0</v>
      </c>
      <c r="M1786" s="1" t="s">
        <v>4264</v>
      </c>
      <c r="N1786">
        <f>detalles!J1786</f>
        <v>759000</v>
      </c>
      <c r="O1786" s="1" t="s">
        <v>4265</v>
      </c>
      <c r="P1786" t="str">
        <f>detalles!L1786</f>
        <v/>
      </c>
      <c r="Q1786" s="1" t="s">
        <v>4266</v>
      </c>
      <c r="R1786">
        <f>ABS(detalles!O1786)</f>
        <v>1</v>
      </c>
      <c r="S1786" s="1" t="s">
        <v>4267</v>
      </c>
      <c r="T1786">
        <f>detalles!P1786</f>
        <v>2</v>
      </c>
      <c r="U1786" s="1" t="s">
        <v>2987</v>
      </c>
    </row>
    <row r="1787" spans="1:21" x14ac:dyDescent="0.25">
      <c r="A1787" t="s">
        <v>2976</v>
      </c>
      <c r="B1787">
        <f>detalles!A1787</f>
        <v>2691</v>
      </c>
      <c r="C1787" s="1" t="s">
        <v>4260</v>
      </c>
      <c r="D1787">
        <f>IFERROR(detalles!Q1787,detalles!B1787)</f>
        <v>3371</v>
      </c>
      <c r="E1787" s="1" t="s">
        <v>4268</v>
      </c>
      <c r="F1787" t="str">
        <f>detalles!D1787</f>
        <v>Tramitación firma digital</v>
      </c>
      <c r="G1787" s="1" t="s">
        <v>4261</v>
      </c>
      <c r="H1787">
        <f>detalles!F1787</f>
        <v>1</v>
      </c>
      <c r="I1787" s="1" t="s">
        <v>4262</v>
      </c>
      <c r="J1787" t="str">
        <f>SUBSTITUTE(detalles!G1787,",",".")</f>
        <v>40</v>
      </c>
      <c r="K1787" s="1" t="s">
        <v>4263</v>
      </c>
      <c r="L1787" t="str">
        <f>SUBSTITUTE(detalles!N1787/100,",",".")</f>
        <v>0.21</v>
      </c>
      <c r="M1787" s="1" t="s">
        <v>4264</v>
      </c>
      <c r="N1787">
        <f>detalles!J1787</f>
        <v>759000</v>
      </c>
      <c r="O1787" s="1" t="s">
        <v>4265</v>
      </c>
      <c r="P1787" t="str">
        <f>detalles!L1787</f>
        <v/>
      </c>
      <c r="Q1787" s="1" t="s">
        <v>4266</v>
      </c>
      <c r="R1787">
        <f>ABS(detalles!O1787)</f>
        <v>2</v>
      </c>
      <c r="S1787" s="1" t="s">
        <v>4267</v>
      </c>
      <c r="T1787">
        <f>detalles!P1787</f>
        <v>2</v>
      </c>
      <c r="U1787" s="1" t="s">
        <v>2987</v>
      </c>
    </row>
    <row r="1788" spans="1:21" x14ac:dyDescent="0.25">
      <c r="A1788" t="s">
        <v>2976</v>
      </c>
      <c r="B1788">
        <f>detalles!A1788</f>
        <v>2692</v>
      </c>
      <c r="C1788" s="1" t="s">
        <v>4260</v>
      </c>
      <c r="D1788">
        <f>IFERROR(detalles!Q1788,detalles!B1788)</f>
        <v>3375</v>
      </c>
      <c r="E1788" s="1" t="s">
        <v>4268</v>
      </c>
      <c r="F1788" t="str">
        <f>detalles!D1788</f>
        <v>Suplido: FNMT</v>
      </c>
      <c r="G1788" s="1" t="s">
        <v>4261</v>
      </c>
      <c r="H1788">
        <f>detalles!F1788</f>
        <v>1</v>
      </c>
      <c r="I1788" s="1" t="s">
        <v>4262</v>
      </c>
      <c r="J1788" t="str">
        <f>SUBSTITUTE(detalles!G1788,",",".")</f>
        <v>29.04</v>
      </c>
      <c r="K1788" s="1" t="s">
        <v>4263</v>
      </c>
      <c r="L1788" t="str">
        <f>SUBSTITUTE(detalles!N1788/100,",",".")</f>
        <v>0</v>
      </c>
      <c r="M1788" s="1" t="s">
        <v>4264</v>
      </c>
      <c r="N1788">
        <f>detalles!J1788</f>
        <v>759000</v>
      </c>
      <c r="O1788" s="1" t="s">
        <v>4265</v>
      </c>
      <c r="P1788" t="str">
        <f>detalles!L1788</f>
        <v/>
      </c>
      <c r="Q1788" s="1" t="s">
        <v>4266</v>
      </c>
      <c r="R1788">
        <f>ABS(detalles!O1788)</f>
        <v>1</v>
      </c>
      <c r="S1788" s="1" t="s">
        <v>4267</v>
      </c>
      <c r="T1788">
        <f>detalles!P1788</f>
        <v>2</v>
      </c>
      <c r="U1788" s="1" t="s">
        <v>2987</v>
      </c>
    </row>
    <row r="1789" spans="1:21" x14ac:dyDescent="0.25">
      <c r="A1789" t="s">
        <v>2976</v>
      </c>
      <c r="B1789">
        <f>detalles!A1789</f>
        <v>2693</v>
      </c>
      <c r="C1789" s="1" t="s">
        <v>4260</v>
      </c>
      <c r="D1789">
        <f>IFERROR(detalles!Q1789,detalles!B1789)</f>
        <v>3375</v>
      </c>
      <c r="E1789" s="1" t="s">
        <v>4268</v>
      </c>
      <c r="F1789" t="str">
        <f>detalles!D1789</f>
        <v>Tramitación firma digital</v>
      </c>
      <c r="G1789" s="1" t="s">
        <v>4261</v>
      </c>
      <c r="H1789">
        <f>detalles!F1789</f>
        <v>1</v>
      </c>
      <c r="I1789" s="1" t="s">
        <v>4262</v>
      </c>
      <c r="J1789" t="str">
        <f>SUBSTITUTE(detalles!G1789,",",".")</f>
        <v>40</v>
      </c>
      <c r="K1789" s="1" t="s">
        <v>4263</v>
      </c>
      <c r="L1789" t="str">
        <f>SUBSTITUTE(detalles!N1789/100,",",".")</f>
        <v>0.21</v>
      </c>
      <c r="M1789" s="1" t="s">
        <v>4264</v>
      </c>
      <c r="N1789">
        <f>detalles!J1789</f>
        <v>759000</v>
      </c>
      <c r="O1789" s="1" t="s">
        <v>4265</v>
      </c>
      <c r="P1789" t="str">
        <f>detalles!L1789</f>
        <v/>
      </c>
      <c r="Q1789" s="1" t="s">
        <v>4266</v>
      </c>
      <c r="R1789">
        <f>ABS(detalles!O1789)</f>
        <v>2</v>
      </c>
      <c r="S1789" s="1" t="s">
        <v>4267</v>
      </c>
      <c r="T1789">
        <f>detalles!P1789</f>
        <v>2</v>
      </c>
      <c r="U1789" s="1" t="s">
        <v>2987</v>
      </c>
    </row>
    <row r="1790" spans="1:21" x14ac:dyDescent="0.25">
      <c r="A1790" t="s">
        <v>2976</v>
      </c>
      <c r="B1790">
        <f>detalles!A1790</f>
        <v>2694</v>
      </c>
      <c r="C1790" s="1" t="s">
        <v>4260</v>
      </c>
      <c r="D1790">
        <f>IFERROR(detalles!Q1790,detalles!B1790)</f>
        <v>3361</v>
      </c>
      <c r="E1790" s="1" t="s">
        <v>4268</v>
      </c>
      <c r="F1790" t="str">
        <f>detalles!D1790</f>
        <v>Suplido: FNMT firma digital</v>
      </c>
      <c r="G1790" s="1" t="s">
        <v>4261</v>
      </c>
      <c r="H1790">
        <f>detalles!F1790</f>
        <v>1</v>
      </c>
      <c r="I1790" s="1" t="s">
        <v>4262</v>
      </c>
      <c r="J1790" t="str">
        <f>SUBSTITUTE(detalles!G1790,",",".")</f>
        <v>16.94</v>
      </c>
      <c r="K1790" s="1" t="s">
        <v>4263</v>
      </c>
      <c r="L1790" t="str">
        <f>SUBSTITUTE(detalles!N1790/100,",",".")</f>
        <v>0</v>
      </c>
      <c r="M1790" s="1" t="s">
        <v>4264</v>
      </c>
      <c r="N1790">
        <f>detalles!J1790</f>
        <v>759000</v>
      </c>
      <c r="O1790" s="1" t="s">
        <v>4265</v>
      </c>
      <c r="P1790" t="str">
        <f>detalles!L1790</f>
        <v/>
      </c>
      <c r="Q1790" s="1" t="s">
        <v>4266</v>
      </c>
      <c r="R1790">
        <f>ABS(detalles!O1790)</f>
        <v>1</v>
      </c>
      <c r="S1790" s="1" t="s">
        <v>4267</v>
      </c>
      <c r="T1790">
        <f>detalles!P1790</f>
        <v>2</v>
      </c>
      <c r="U1790" s="1" t="s">
        <v>2987</v>
      </c>
    </row>
    <row r="1791" spans="1:21" x14ac:dyDescent="0.25">
      <c r="A1791" t="s">
        <v>2976</v>
      </c>
      <c r="B1791">
        <f>detalles!A1791</f>
        <v>2695</v>
      </c>
      <c r="C1791" s="1" t="s">
        <v>4260</v>
      </c>
      <c r="D1791">
        <f>IFERROR(detalles!Q1791,detalles!B1791)</f>
        <v>3363</v>
      </c>
      <c r="E1791" s="1" t="s">
        <v>4268</v>
      </c>
      <c r="F1791" t="str">
        <f>detalles!D1791</f>
        <v>Suplido: FNMT firma digital</v>
      </c>
      <c r="G1791" s="1" t="s">
        <v>4261</v>
      </c>
      <c r="H1791">
        <f>detalles!F1791</f>
        <v>1</v>
      </c>
      <c r="I1791" s="1" t="s">
        <v>4262</v>
      </c>
      <c r="J1791" t="str">
        <f>SUBSTITUTE(detalles!G1791,",",".")</f>
        <v>16.94</v>
      </c>
      <c r="K1791" s="1" t="s">
        <v>4263</v>
      </c>
      <c r="L1791" t="str">
        <f>SUBSTITUTE(detalles!N1791/100,",",".")</f>
        <v>0</v>
      </c>
      <c r="M1791" s="1" t="s">
        <v>4264</v>
      </c>
      <c r="N1791">
        <f>detalles!J1791</f>
        <v>759000</v>
      </c>
      <c r="O1791" s="1" t="s">
        <v>4265</v>
      </c>
      <c r="P1791" t="str">
        <f>detalles!L1791</f>
        <v/>
      </c>
      <c r="Q1791" s="1" t="s">
        <v>4266</v>
      </c>
      <c r="R1791">
        <f>ABS(detalles!O1791)</f>
        <v>1</v>
      </c>
      <c r="S1791" s="1" t="s">
        <v>4267</v>
      </c>
      <c r="T1791">
        <f>detalles!P1791</f>
        <v>2</v>
      </c>
      <c r="U1791" s="1" t="s">
        <v>2987</v>
      </c>
    </row>
    <row r="1792" spans="1:21" x14ac:dyDescent="0.25">
      <c r="A1792" t="s">
        <v>2976</v>
      </c>
      <c r="B1792">
        <f>detalles!A1792</f>
        <v>2696</v>
      </c>
      <c r="C1792" s="1" t="s">
        <v>4260</v>
      </c>
      <c r="D1792">
        <f>IFERROR(detalles!Q1792,detalles!B1792)</f>
        <v>3365</v>
      </c>
      <c r="E1792" s="1" t="s">
        <v>4268</v>
      </c>
      <c r="F1792" t="str">
        <f>detalles!D1792</f>
        <v>Informes RM</v>
      </c>
      <c r="G1792" s="1" t="s">
        <v>4261</v>
      </c>
      <c r="H1792">
        <f>detalles!F1792</f>
        <v>1</v>
      </c>
      <c r="I1792" s="1" t="s">
        <v>4262</v>
      </c>
      <c r="J1792" t="str">
        <f>SUBSTITUTE(detalles!G1792,",",".")</f>
        <v>2.98</v>
      </c>
      <c r="K1792" s="1" t="s">
        <v>4263</v>
      </c>
      <c r="L1792" t="str">
        <f>SUBSTITUTE(detalles!N1792/100,",",".")</f>
        <v>0.21</v>
      </c>
      <c r="M1792" s="1" t="s">
        <v>4264</v>
      </c>
      <c r="N1792">
        <f>detalles!J1792</f>
        <v>759000</v>
      </c>
      <c r="O1792" s="1" t="s">
        <v>4265</v>
      </c>
      <c r="P1792" t="str">
        <f>detalles!L1792</f>
        <v/>
      </c>
      <c r="Q1792" s="1" t="s">
        <v>4266</v>
      </c>
      <c r="R1792">
        <f>ABS(detalles!O1792)</f>
        <v>2</v>
      </c>
      <c r="S1792" s="1" t="s">
        <v>4267</v>
      </c>
      <c r="T1792">
        <f>detalles!P1792</f>
        <v>2</v>
      </c>
      <c r="U1792" s="1" t="s">
        <v>2987</v>
      </c>
    </row>
    <row r="1793" spans="1:21" x14ac:dyDescent="0.25">
      <c r="A1793" t="s">
        <v>2976</v>
      </c>
      <c r="B1793">
        <f>detalles!A1793</f>
        <v>2684</v>
      </c>
      <c r="C1793" s="1" t="s">
        <v>4260</v>
      </c>
      <c r="D1793">
        <f>IFERROR(detalles!Q1793,detalles!B1793)</f>
        <v>3354</v>
      </c>
      <c r="E1793" s="1" t="s">
        <v>4268</v>
      </c>
      <c r="F1793" t="str">
        <f>detalles!D1793</f>
        <v>Gastos visita profesional</v>
      </c>
      <c r="G1793" s="1" t="s">
        <v>4261</v>
      </c>
      <c r="H1793">
        <f>detalles!F1793</f>
        <v>1</v>
      </c>
      <c r="I1793" s="1" t="s">
        <v>4262</v>
      </c>
      <c r="J1793" t="str">
        <f>SUBSTITUTE(detalles!G1793,",",".")</f>
        <v>124</v>
      </c>
      <c r="K1793" s="1" t="s">
        <v>4263</v>
      </c>
      <c r="L1793" t="str">
        <f>SUBSTITUTE(detalles!N1793/100,",",".")</f>
        <v>0.21</v>
      </c>
      <c r="M1793" s="1" t="s">
        <v>4264</v>
      </c>
      <c r="N1793">
        <f>detalles!J1793</f>
        <v>705000</v>
      </c>
      <c r="O1793" s="1" t="s">
        <v>4265</v>
      </c>
      <c r="P1793" t="str">
        <f>detalles!L1793</f>
        <v/>
      </c>
      <c r="Q1793" s="1" t="s">
        <v>4266</v>
      </c>
      <c r="R1793">
        <f>ABS(detalles!O1793)</f>
        <v>0</v>
      </c>
      <c r="S1793" s="1" t="s">
        <v>4267</v>
      </c>
      <c r="T1793">
        <f>detalles!P1793</f>
        <v>0</v>
      </c>
      <c r="U1793" s="1" t="s">
        <v>2987</v>
      </c>
    </row>
    <row r="1794" spans="1:21" x14ac:dyDescent="0.25">
      <c r="A1794" t="s">
        <v>2976</v>
      </c>
      <c r="B1794">
        <f>detalles!A1794</f>
        <v>2293</v>
      </c>
      <c r="C1794" s="1" t="s">
        <v>4260</v>
      </c>
      <c r="D1794">
        <f>IFERROR(detalles!Q1794,detalles!B1794)</f>
        <v>3526</v>
      </c>
      <c r="E1794" s="1" t="s">
        <v>4268</v>
      </c>
      <c r="F1794" t="str">
        <f>detalles!D1794</f>
        <v>Monthly fee corresponding April</v>
      </c>
      <c r="G1794" s="1" t="s">
        <v>4261</v>
      </c>
      <c r="H1794">
        <f>detalles!F1794</f>
        <v>1</v>
      </c>
      <c r="I1794" s="1" t="s">
        <v>4262</v>
      </c>
      <c r="J1794" t="str">
        <f>SUBSTITUTE(detalles!G1794,",",".")</f>
        <v>350</v>
      </c>
      <c r="K1794" s="1" t="s">
        <v>4263</v>
      </c>
      <c r="L1794" t="str">
        <f>SUBSTITUTE(detalles!N1794/100,",",".")</f>
        <v>0.21</v>
      </c>
      <c r="M1794" s="1" t="s">
        <v>4264</v>
      </c>
      <c r="N1794">
        <f>detalles!J1794</f>
        <v>705000</v>
      </c>
      <c r="O1794" s="1" t="s">
        <v>4265</v>
      </c>
      <c r="P1794" t="str">
        <f>detalles!L1794</f>
        <v/>
      </c>
      <c r="Q1794" s="1" t="s">
        <v>4266</v>
      </c>
      <c r="R1794">
        <f>ABS(detalles!O1794)</f>
        <v>0</v>
      </c>
      <c r="S1794" s="1" t="s">
        <v>4267</v>
      </c>
      <c r="T1794">
        <f>detalles!P1794</f>
        <v>0</v>
      </c>
      <c r="U1794" s="1" t="s">
        <v>2987</v>
      </c>
    </row>
    <row r="1795" spans="1:21" x14ac:dyDescent="0.25">
      <c r="A1795" t="s">
        <v>2976</v>
      </c>
      <c r="B1795">
        <f>detalles!A1795</f>
        <v>2124</v>
      </c>
      <c r="C1795" s="1" t="s">
        <v>4260</v>
      </c>
      <c r="D1795">
        <f>IFERROR(detalles!Q1795,detalles!B1795)</f>
        <v>3271</v>
      </c>
      <c r="E1795" s="1" t="s">
        <v>4268</v>
      </c>
      <c r="F1795" t="str">
        <f>detalles!D1795</f>
        <v>Informes Registro Mercantil</v>
      </c>
      <c r="G1795" s="1" t="s">
        <v>4261</v>
      </c>
      <c r="H1795">
        <f>detalles!F1795</f>
        <v>1</v>
      </c>
      <c r="I1795" s="1" t="s">
        <v>4262</v>
      </c>
      <c r="J1795" t="str">
        <f>SUBSTITUTE(detalles!G1795,",",".")</f>
        <v>18.58</v>
      </c>
      <c r="K1795" s="1" t="s">
        <v>4263</v>
      </c>
      <c r="L1795" t="str">
        <f>SUBSTITUTE(detalles!N1795/100,",",".")</f>
        <v>0.21</v>
      </c>
      <c r="M1795" s="1" t="s">
        <v>4264</v>
      </c>
      <c r="N1795">
        <f>detalles!J1795</f>
        <v>759000</v>
      </c>
      <c r="O1795" s="1" t="s">
        <v>4265</v>
      </c>
      <c r="P1795" t="str">
        <f>detalles!L1795</f>
        <v/>
      </c>
      <c r="Q1795" s="1" t="s">
        <v>4266</v>
      </c>
      <c r="R1795">
        <f>ABS(detalles!O1795)</f>
        <v>2</v>
      </c>
      <c r="S1795" s="1" t="s">
        <v>4267</v>
      </c>
      <c r="T1795">
        <f>detalles!P1795</f>
        <v>2</v>
      </c>
      <c r="U1795" s="1" t="s">
        <v>2987</v>
      </c>
    </row>
    <row r="1796" spans="1:21" x14ac:dyDescent="0.25">
      <c r="A1796" t="s">
        <v>2976</v>
      </c>
      <c r="B1796">
        <f>detalles!A1796</f>
        <v>2125</v>
      </c>
      <c r="C1796" s="1" t="s">
        <v>4260</v>
      </c>
      <c r="D1796">
        <f>IFERROR(detalles!Q1796,detalles!B1796)</f>
        <v>3288</v>
      </c>
      <c r="E1796" s="1" t="s">
        <v>4268</v>
      </c>
      <c r="F1796" t="str">
        <f>detalles!D1796</f>
        <v>Informes Registro Mercantil</v>
      </c>
      <c r="G1796" s="1" t="s">
        <v>4261</v>
      </c>
      <c r="H1796">
        <f>detalles!F1796</f>
        <v>1</v>
      </c>
      <c r="I1796" s="1" t="s">
        <v>4262</v>
      </c>
      <c r="J1796" t="str">
        <f>SUBSTITUTE(detalles!G1796,",",".")</f>
        <v>8.39</v>
      </c>
      <c r="K1796" s="1" t="s">
        <v>4263</v>
      </c>
      <c r="L1796" t="str">
        <f>SUBSTITUTE(detalles!N1796/100,",",".")</f>
        <v>0.21</v>
      </c>
      <c r="M1796" s="1" t="s">
        <v>4264</v>
      </c>
      <c r="N1796">
        <f>detalles!J1796</f>
        <v>759000</v>
      </c>
      <c r="O1796" s="1" t="s">
        <v>4265</v>
      </c>
      <c r="P1796" t="str">
        <f>detalles!L1796</f>
        <v/>
      </c>
      <c r="Q1796" s="1" t="s">
        <v>4266</v>
      </c>
      <c r="R1796">
        <f>ABS(detalles!O1796)</f>
        <v>2</v>
      </c>
      <c r="S1796" s="1" t="s">
        <v>4267</v>
      </c>
      <c r="T1796">
        <f>detalles!P1796</f>
        <v>2</v>
      </c>
      <c r="U1796" s="1" t="s">
        <v>2987</v>
      </c>
    </row>
    <row r="1797" spans="1:21" x14ac:dyDescent="0.25">
      <c r="A1797" t="s">
        <v>2976</v>
      </c>
      <c r="B1797">
        <f>detalles!A1797</f>
        <v>2127</v>
      </c>
      <c r="C1797" s="1" t="s">
        <v>4260</v>
      </c>
      <c r="D1797">
        <f>IFERROR(detalles!Q1797,detalles!B1797)</f>
        <v>3260</v>
      </c>
      <c r="E1797" s="1" t="s">
        <v>4268</v>
      </c>
      <c r="F1797" t="str">
        <f>detalles!D1797</f>
        <v>Monthly fee corresponding July, August, September, October and November (350*5)</v>
      </c>
      <c r="G1797" s="1" t="s">
        <v>4261</v>
      </c>
      <c r="H1797">
        <f>detalles!F1797</f>
        <v>5</v>
      </c>
      <c r="I1797" s="1" t="s">
        <v>4262</v>
      </c>
      <c r="J1797" t="str">
        <f>SUBSTITUTE(detalles!G1797,",",".")</f>
        <v>350</v>
      </c>
      <c r="K1797" s="1" t="s">
        <v>4263</v>
      </c>
      <c r="L1797" t="str">
        <f>SUBSTITUTE(detalles!N1797/100,",",".")</f>
        <v>0.21</v>
      </c>
      <c r="M1797" s="1" t="s">
        <v>4264</v>
      </c>
      <c r="N1797">
        <f>detalles!J1797</f>
        <v>705000</v>
      </c>
      <c r="O1797" s="1" t="s">
        <v>4265</v>
      </c>
      <c r="P1797" t="str">
        <f>detalles!L1797</f>
        <v/>
      </c>
      <c r="Q1797" s="1" t="s">
        <v>4266</v>
      </c>
      <c r="R1797">
        <f>ABS(detalles!O1797)</f>
        <v>0</v>
      </c>
      <c r="S1797" s="1" t="s">
        <v>4267</v>
      </c>
      <c r="T1797">
        <f>detalles!P1797</f>
        <v>0</v>
      </c>
      <c r="U1797" s="1" t="s">
        <v>2987</v>
      </c>
    </row>
    <row r="1798" spans="1:21" x14ac:dyDescent="0.25">
      <c r="A1798" t="s">
        <v>2976</v>
      </c>
      <c r="B1798">
        <f>detalles!A1798</f>
        <v>2128</v>
      </c>
      <c r="C1798" s="1" t="s">
        <v>4260</v>
      </c>
      <c r="D1798">
        <f>IFERROR(detalles!Q1798,detalles!B1798)</f>
        <v>3279</v>
      </c>
      <c r="E1798" s="1" t="s">
        <v>4268</v>
      </c>
      <c r="F1798" t="str">
        <f>detalles!D1798</f>
        <v>Servicios mensuales</v>
      </c>
      <c r="G1798" s="1" t="s">
        <v>4261</v>
      </c>
      <c r="H1798">
        <f>detalles!F1798</f>
        <v>2</v>
      </c>
      <c r="I1798" s="1" t="s">
        <v>4262</v>
      </c>
      <c r="J1798" t="str">
        <f>SUBSTITUTE(detalles!G1798,",",".")</f>
        <v>230</v>
      </c>
      <c r="K1798" s="1" t="s">
        <v>4263</v>
      </c>
      <c r="L1798" t="str">
        <f>SUBSTITUTE(detalles!N1798/100,",",".")</f>
        <v>0.21</v>
      </c>
      <c r="M1798" s="1" t="s">
        <v>4264</v>
      </c>
      <c r="N1798">
        <f>detalles!J1798</f>
        <v>705000</v>
      </c>
      <c r="O1798" s="1" t="s">
        <v>4265</v>
      </c>
      <c r="P1798" t="str">
        <f>detalles!L1798</f>
        <v/>
      </c>
      <c r="Q1798" s="1" t="s">
        <v>4266</v>
      </c>
      <c r="R1798">
        <f>ABS(detalles!O1798)</f>
        <v>0</v>
      </c>
      <c r="S1798" s="1" t="s">
        <v>4267</v>
      </c>
      <c r="T1798">
        <f>detalles!P1798</f>
        <v>0</v>
      </c>
      <c r="U1798" s="1" t="s">
        <v>2987</v>
      </c>
    </row>
    <row r="1799" spans="1:21" x14ac:dyDescent="0.25">
      <c r="A1799" t="s">
        <v>2976</v>
      </c>
      <c r="B1799">
        <f>detalles!A1799</f>
        <v>2129</v>
      </c>
      <c r="C1799" s="1" t="s">
        <v>4260</v>
      </c>
      <c r="D1799">
        <f>IFERROR(detalles!Q1799,detalles!B1799)</f>
        <v>3260</v>
      </c>
      <c r="E1799" s="1" t="s">
        <v>4268</v>
      </c>
      <c r="F1799" t="str">
        <f>detalles!D1799</f>
        <v>Fiscal address fee corresponding October and November (75*2)</v>
      </c>
      <c r="G1799" s="1" t="s">
        <v>4261</v>
      </c>
      <c r="H1799">
        <f>detalles!F1799</f>
        <v>2</v>
      </c>
      <c r="I1799" s="1" t="s">
        <v>4262</v>
      </c>
      <c r="J1799" t="str">
        <f>SUBSTITUTE(detalles!G1799,",",".")</f>
        <v>75</v>
      </c>
      <c r="K1799" s="1" t="s">
        <v>4263</v>
      </c>
      <c r="L1799" t="str">
        <f>SUBSTITUTE(detalles!N1799/100,",",".")</f>
        <v>0.21</v>
      </c>
      <c r="M1799" s="1" t="s">
        <v>4264</v>
      </c>
      <c r="N1799">
        <f>detalles!J1799</f>
        <v>705000</v>
      </c>
      <c r="O1799" s="1" t="s">
        <v>4265</v>
      </c>
      <c r="P1799" t="str">
        <f>detalles!L1799</f>
        <v/>
      </c>
      <c r="Q1799" s="1" t="s">
        <v>4266</v>
      </c>
      <c r="R1799">
        <f>ABS(detalles!O1799)</f>
        <v>2</v>
      </c>
      <c r="S1799" s="1" t="s">
        <v>4267</v>
      </c>
      <c r="T1799">
        <f>detalles!P1799</f>
        <v>1</v>
      </c>
      <c r="U1799" s="1" t="s">
        <v>2987</v>
      </c>
    </row>
    <row r="1800" spans="1:21" x14ac:dyDescent="0.25">
      <c r="A1800" t="s">
        <v>2976</v>
      </c>
      <c r="B1800">
        <f>detalles!A1800</f>
        <v>2137</v>
      </c>
      <c r="C1800" s="1" t="s">
        <v>4260</v>
      </c>
      <c r="D1800">
        <f>IFERROR(detalles!Q1800,detalles!B1800)</f>
        <v>3811</v>
      </c>
      <c r="E1800" s="1" t="s">
        <v>4268</v>
      </c>
      <c r="F1800" t="str">
        <f>detalles!D1800</f>
        <v>Honorarios por servicios profesionales correspondientes al mes de Noviembre de 2017:</v>
      </c>
      <c r="G1800" s="1" t="s">
        <v>4261</v>
      </c>
      <c r="H1800">
        <f>detalles!F1800</f>
        <v>1</v>
      </c>
      <c r="I1800" s="1" t="s">
        <v>4262</v>
      </c>
      <c r="J1800" t="str">
        <f>SUBSTITUTE(detalles!G1800,",",".")</f>
        <v>2100</v>
      </c>
      <c r="K1800" s="1" t="s">
        <v>4263</v>
      </c>
      <c r="L1800" t="str">
        <f>SUBSTITUTE(detalles!N1800/100,",",".")</f>
        <v>0.21</v>
      </c>
      <c r="M1800" s="1" t="s">
        <v>4264</v>
      </c>
      <c r="N1800">
        <f>detalles!J1800</f>
        <v>705000</v>
      </c>
      <c r="O1800" s="1" t="s">
        <v>4265</v>
      </c>
      <c r="P1800" t="str">
        <f>detalles!L1800</f>
        <v/>
      </c>
      <c r="Q1800" s="1" t="s">
        <v>4266</v>
      </c>
      <c r="R1800">
        <f>ABS(detalles!O1800)</f>
        <v>0</v>
      </c>
      <c r="S1800" s="1" t="s">
        <v>4267</v>
      </c>
      <c r="T1800">
        <f>detalles!P1800</f>
        <v>0</v>
      </c>
      <c r="U1800" s="1" t="s">
        <v>2987</v>
      </c>
    </row>
    <row r="1801" spans="1:21" x14ac:dyDescent="0.25">
      <c r="A1801" t="s">
        <v>2976</v>
      </c>
      <c r="B1801">
        <f>detalles!A1801</f>
        <v>2138</v>
      </c>
      <c r="C1801" s="1" t="s">
        <v>4260</v>
      </c>
      <c r="D1801">
        <f>IFERROR(detalles!Q1801,detalles!B1801)</f>
        <v>3809</v>
      </c>
      <c r="E1801" s="1" t="s">
        <v>4268</v>
      </c>
      <c r="F1801" t="str">
        <f>detalles!D1801</f>
        <v>Honorarios por servicios profesionales correspondientes al mes de Noviembre de  2017:</v>
      </c>
      <c r="G1801" s="1" t="s">
        <v>4261</v>
      </c>
      <c r="H1801">
        <f>detalles!F1801</f>
        <v>1</v>
      </c>
      <c r="I1801" s="1" t="s">
        <v>4262</v>
      </c>
      <c r="J1801" t="str">
        <f>SUBSTITUTE(detalles!G1801,",",".")</f>
        <v>350</v>
      </c>
      <c r="K1801" s="1" t="s">
        <v>4263</v>
      </c>
      <c r="L1801" t="str">
        <f>SUBSTITUTE(detalles!N1801/100,",",".")</f>
        <v>0.21</v>
      </c>
      <c r="M1801" s="1" t="s">
        <v>4264</v>
      </c>
      <c r="N1801">
        <f>detalles!J1801</f>
        <v>705000</v>
      </c>
      <c r="O1801" s="1" t="s">
        <v>4265</v>
      </c>
      <c r="P1801" t="str">
        <f>detalles!L1801</f>
        <v/>
      </c>
      <c r="Q1801" s="1" t="s">
        <v>4266</v>
      </c>
      <c r="R1801">
        <f>ABS(detalles!O1801)</f>
        <v>0</v>
      </c>
      <c r="S1801" s="1" t="s">
        <v>4267</v>
      </c>
      <c r="T1801">
        <f>detalles!P1801</f>
        <v>0</v>
      </c>
      <c r="U1801" s="1" t="s">
        <v>2987</v>
      </c>
    </row>
    <row r="1802" spans="1:21" x14ac:dyDescent="0.25">
      <c r="A1802" t="s">
        <v>2976</v>
      </c>
      <c r="B1802">
        <f>detalles!A1802</f>
        <v>2219</v>
      </c>
      <c r="C1802" s="1" t="s">
        <v>4260</v>
      </c>
      <c r="D1802">
        <f>IFERROR(detalles!Q1802,detalles!B1802)</f>
        <v>3827</v>
      </c>
      <c r="E1802" s="1" t="s">
        <v>4268</v>
      </c>
      <c r="F1802" t="str">
        <f>detalles!D1802</f>
        <v>Honorarios por servicios profesionales correspondientes a: Cierre contable de Noviembre 2017</v>
      </c>
      <c r="G1802" s="1" t="s">
        <v>4261</v>
      </c>
      <c r="H1802">
        <f>detalles!F1802</f>
        <v>1</v>
      </c>
      <c r="I1802" s="1" t="s">
        <v>4262</v>
      </c>
      <c r="J1802" t="str">
        <f>SUBSTITUTE(detalles!G1802,",",".")</f>
        <v>550</v>
      </c>
      <c r="K1802" s="1" t="s">
        <v>4263</v>
      </c>
      <c r="L1802" t="str">
        <f>SUBSTITUTE(detalles!N1802/100,",",".")</f>
        <v>0.21</v>
      </c>
      <c r="M1802" s="1" t="s">
        <v>4264</v>
      </c>
      <c r="N1802">
        <f>detalles!J1802</f>
        <v>705000</v>
      </c>
      <c r="O1802" s="1" t="s">
        <v>4265</v>
      </c>
      <c r="P1802" t="str">
        <f>detalles!L1802</f>
        <v/>
      </c>
      <c r="Q1802" s="1" t="s">
        <v>4266</v>
      </c>
      <c r="R1802">
        <f>ABS(detalles!O1802)</f>
        <v>0</v>
      </c>
      <c r="S1802" s="1" t="s">
        <v>4267</v>
      </c>
      <c r="T1802">
        <f>detalles!P1802</f>
        <v>0</v>
      </c>
      <c r="U1802" s="1" t="s">
        <v>2987</v>
      </c>
    </row>
    <row r="1803" spans="1:21" x14ac:dyDescent="0.25">
      <c r="A1803" t="s">
        <v>2976</v>
      </c>
      <c r="B1803">
        <f>detalles!A1803</f>
        <v>2290</v>
      </c>
      <c r="C1803" s="1" t="s">
        <v>4260</v>
      </c>
      <c r="D1803">
        <f>IFERROR(detalles!Q1803,detalles!B1803)</f>
        <v>3353</v>
      </c>
      <c r="E1803" s="1" t="s">
        <v>4268</v>
      </c>
      <c r="F1803" t="str">
        <f>detalles!D1803</f>
        <v>Monthly fee corresponding January</v>
      </c>
      <c r="G1803" s="1" t="s">
        <v>4261</v>
      </c>
      <c r="H1803">
        <f>detalles!F1803</f>
        <v>1</v>
      </c>
      <c r="I1803" s="1" t="s">
        <v>4262</v>
      </c>
      <c r="J1803" t="str">
        <f>SUBSTITUTE(detalles!G1803,",",".")</f>
        <v>350</v>
      </c>
      <c r="K1803" s="1" t="s">
        <v>4263</v>
      </c>
      <c r="L1803" t="str">
        <f>SUBSTITUTE(detalles!N1803/100,",",".")</f>
        <v>0.21</v>
      </c>
      <c r="M1803" s="1" t="s">
        <v>4264</v>
      </c>
      <c r="N1803">
        <f>detalles!J1803</f>
        <v>705000</v>
      </c>
      <c r="O1803" s="1" t="s">
        <v>4265</v>
      </c>
      <c r="P1803" t="str">
        <f>detalles!L1803</f>
        <v/>
      </c>
      <c r="Q1803" s="1" t="s">
        <v>4266</v>
      </c>
      <c r="R1803">
        <f>ABS(detalles!O1803)</f>
        <v>0</v>
      </c>
      <c r="S1803" s="1" t="s">
        <v>4267</v>
      </c>
      <c r="T1803">
        <f>detalles!P1803</f>
        <v>0</v>
      </c>
      <c r="U1803" s="1" t="s">
        <v>2987</v>
      </c>
    </row>
    <row r="1804" spans="1:21" x14ac:dyDescent="0.25">
      <c r="A1804" t="s">
        <v>2976</v>
      </c>
      <c r="B1804">
        <f>detalles!A1804</f>
        <v>2621</v>
      </c>
      <c r="C1804" s="1" t="s">
        <v>4260</v>
      </c>
      <c r="D1804">
        <f>IFERROR(detalles!Q1804,detalles!B1804)</f>
        <v>3580</v>
      </c>
      <c r="E1804" s="1" t="s">
        <v>4268</v>
      </c>
      <c r="F1804" t="str">
        <f>detalles!D1804</f>
        <v>Servicios mensuales</v>
      </c>
      <c r="G1804" s="1" t="s">
        <v>4261</v>
      </c>
      <c r="H1804">
        <f>detalles!F1804</f>
        <v>1</v>
      </c>
      <c r="I1804" s="1" t="s">
        <v>4262</v>
      </c>
      <c r="J1804" t="str">
        <f>SUBSTITUTE(detalles!G1804,",",".")</f>
        <v>650</v>
      </c>
      <c r="K1804" s="1" t="s">
        <v>4263</v>
      </c>
      <c r="L1804" t="str">
        <f>SUBSTITUTE(detalles!N1804/100,",",".")</f>
        <v>0.21</v>
      </c>
      <c r="M1804" s="1" t="s">
        <v>4264</v>
      </c>
      <c r="N1804">
        <f>detalles!J1804</f>
        <v>705000</v>
      </c>
      <c r="O1804" s="1" t="s">
        <v>4265</v>
      </c>
      <c r="P1804" t="str">
        <f>detalles!L1804</f>
        <v/>
      </c>
      <c r="Q1804" s="1" t="s">
        <v>4266</v>
      </c>
      <c r="R1804">
        <f>ABS(detalles!O1804)</f>
        <v>0</v>
      </c>
      <c r="S1804" s="1" t="s">
        <v>4267</v>
      </c>
      <c r="T1804">
        <f>detalles!P1804</f>
        <v>0</v>
      </c>
      <c r="U1804" s="1" t="s">
        <v>2987</v>
      </c>
    </row>
    <row r="1805" spans="1:21" x14ac:dyDescent="0.25">
      <c r="A1805" t="s">
        <v>2976</v>
      </c>
      <c r="B1805">
        <f>detalles!A1805</f>
        <v>2292</v>
      </c>
      <c r="C1805" s="1" t="s">
        <v>4260</v>
      </c>
      <c r="D1805">
        <f>IFERROR(detalles!Q1805,detalles!B1805)</f>
        <v>3472</v>
      </c>
      <c r="E1805" s="1" t="s">
        <v>4268</v>
      </c>
      <c r="F1805" t="str">
        <f>detalles!D1805</f>
        <v>Monthly fee corresponding March</v>
      </c>
      <c r="G1805" s="1" t="s">
        <v>4261</v>
      </c>
      <c r="H1805">
        <f>detalles!F1805</f>
        <v>1</v>
      </c>
      <c r="I1805" s="1" t="s">
        <v>4262</v>
      </c>
      <c r="J1805" t="str">
        <f>SUBSTITUTE(detalles!G1805,",",".")</f>
        <v>350</v>
      </c>
      <c r="K1805" s="1" t="s">
        <v>4263</v>
      </c>
      <c r="L1805" t="str">
        <f>SUBSTITUTE(detalles!N1805/100,",",".")</f>
        <v>0.21</v>
      </c>
      <c r="M1805" s="1" t="s">
        <v>4264</v>
      </c>
      <c r="N1805">
        <f>detalles!J1805</f>
        <v>705000</v>
      </c>
      <c r="O1805" s="1" t="s">
        <v>4265</v>
      </c>
      <c r="P1805" t="str">
        <f>detalles!L1805</f>
        <v/>
      </c>
      <c r="Q1805" s="1" t="s">
        <v>4266</v>
      </c>
      <c r="R1805">
        <f>ABS(detalles!O1805)</f>
        <v>0</v>
      </c>
      <c r="S1805" s="1" t="s">
        <v>4267</v>
      </c>
      <c r="T1805">
        <f>detalles!P1805</f>
        <v>0</v>
      </c>
      <c r="U1805" s="1" t="s">
        <v>2987</v>
      </c>
    </row>
    <row r="1806" spans="1:21" x14ac:dyDescent="0.25">
      <c r="A1806" t="s">
        <v>2976</v>
      </c>
      <c r="B1806">
        <f>detalles!A1806</f>
        <v>2120</v>
      </c>
      <c r="C1806" s="1" t="s">
        <v>4260</v>
      </c>
      <c r="D1806">
        <f>IFERROR(detalles!Q1806,detalles!B1806)</f>
        <v>3268</v>
      </c>
      <c r="E1806" s="1" t="s">
        <v>4268</v>
      </c>
      <c r="F1806" t="str">
        <f>detalles!D1806</f>
        <v>Suplidos: Certificado del Registro Mercantil para firma digital</v>
      </c>
      <c r="G1806" s="1" t="s">
        <v>4261</v>
      </c>
      <c r="H1806">
        <f>detalles!F1806</f>
        <v>1</v>
      </c>
      <c r="I1806" s="1" t="s">
        <v>4262</v>
      </c>
      <c r="J1806" t="str">
        <f>SUBSTITUTE(detalles!G1806,",",".")</f>
        <v>20.38</v>
      </c>
      <c r="K1806" s="1" t="s">
        <v>4263</v>
      </c>
      <c r="L1806" t="str">
        <f>SUBSTITUTE(detalles!N1806/100,",",".")</f>
        <v>0</v>
      </c>
      <c r="M1806" s="1" t="s">
        <v>4264</v>
      </c>
      <c r="N1806">
        <f>detalles!J1806</f>
        <v>759000</v>
      </c>
      <c r="O1806" s="1" t="s">
        <v>4265</v>
      </c>
      <c r="P1806" t="str">
        <f>detalles!L1806</f>
        <v/>
      </c>
      <c r="Q1806" s="1" t="s">
        <v>4266</v>
      </c>
      <c r="R1806">
        <f>ABS(detalles!O1806)</f>
        <v>1</v>
      </c>
      <c r="S1806" s="1" t="s">
        <v>4267</v>
      </c>
      <c r="T1806">
        <f>detalles!P1806</f>
        <v>2</v>
      </c>
      <c r="U1806" s="1" t="s">
        <v>2987</v>
      </c>
    </row>
    <row r="1807" spans="1:21" x14ac:dyDescent="0.25">
      <c r="A1807" t="s">
        <v>2976</v>
      </c>
      <c r="B1807">
        <f>detalles!A1807</f>
        <v>2294</v>
      </c>
      <c r="C1807" s="1" t="s">
        <v>4260</v>
      </c>
      <c r="D1807">
        <f>IFERROR(detalles!Q1807,detalles!B1807)</f>
        <v>3559</v>
      </c>
      <c r="E1807" s="1" t="s">
        <v>4268</v>
      </c>
      <c r="F1807" t="str">
        <f>detalles!D1807</f>
        <v>Monthly fee corresponding May</v>
      </c>
      <c r="G1807" s="1" t="s">
        <v>4261</v>
      </c>
      <c r="H1807">
        <f>detalles!F1807</f>
        <v>1</v>
      </c>
      <c r="I1807" s="1" t="s">
        <v>4262</v>
      </c>
      <c r="J1807" t="str">
        <f>SUBSTITUTE(detalles!G1807,",",".")</f>
        <v>350</v>
      </c>
      <c r="K1807" s="1" t="s">
        <v>4263</v>
      </c>
      <c r="L1807" t="str">
        <f>SUBSTITUTE(detalles!N1807/100,",",".")</f>
        <v>0.21</v>
      </c>
      <c r="M1807" s="1" t="s">
        <v>4264</v>
      </c>
      <c r="N1807">
        <f>detalles!J1807</f>
        <v>705000</v>
      </c>
      <c r="O1807" s="1" t="s">
        <v>4265</v>
      </c>
      <c r="P1807" t="str">
        <f>detalles!L1807</f>
        <v/>
      </c>
      <c r="Q1807" s="1" t="s">
        <v>4266</v>
      </c>
      <c r="R1807">
        <f>ABS(detalles!O1807)</f>
        <v>0</v>
      </c>
      <c r="S1807" s="1" t="s">
        <v>4267</v>
      </c>
      <c r="T1807">
        <f>detalles!P1807</f>
        <v>0</v>
      </c>
      <c r="U1807" s="1" t="s">
        <v>2987</v>
      </c>
    </row>
    <row r="1808" spans="1:21" x14ac:dyDescent="0.25">
      <c r="A1808" t="s">
        <v>2976</v>
      </c>
      <c r="B1808">
        <f>detalles!A1808</f>
        <v>2295</v>
      </c>
      <c r="C1808" s="1" t="s">
        <v>4260</v>
      </c>
      <c r="D1808">
        <f>IFERROR(detalles!Q1808,detalles!B1808)</f>
        <v>3592</v>
      </c>
      <c r="E1808" s="1" t="s">
        <v>4268</v>
      </c>
      <c r="F1808" t="str">
        <f>detalles!D1808</f>
        <v>Monthly fee corresponding June</v>
      </c>
      <c r="G1808" s="1" t="s">
        <v>4261</v>
      </c>
      <c r="H1808">
        <f>detalles!F1808</f>
        <v>1</v>
      </c>
      <c r="I1808" s="1" t="s">
        <v>4262</v>
      </c>
      <c r="J1808" t="str">
        <f>SUBSTITUTE(detalles!G1808,",",".")</f>
        <v>350</v>
      </c>
      <c r="K1808" s="1" t="s">
        <v>4263</v>
      </c>
      <c r="L1808" t="str">
        <f>SUBSTITUTE(detalles!N1808/100,",",".")</f>
        <v>0.21</v>
      </c>
      <c r="M1808" s="1" t="s">
        <v>4264</v>
      </c>
      <c r="N1808">
        <f>detalles!J1808</f>
        <v>705000</v>
      </c>
      <c r="O1808" s="1" t="s">
        <v>4265</v>
      </c>
      <c r="P1808" t="str">
        <f>detalles!L1808</f>
        <v/>
      </c>
      <c r="Q1808" s="1" t="s">
        <v>4266</v>
      </c>
      <c r="R1808">
        <f>ABS(detalles!O1808)</f>
        <v>0</v>
      </c>
      <c r="S1808" s="1" t="s">
        <v>4267</v>
      </c>
      <c r="T1808">
        <f>detalles!P1808</f>
        <v>0</v>
      </c>
      <c r="U1808" s="1" t="s">
        <v>2987</v>
      </c>
    </row>
    <row r="1809" spans="1:21" x14ac:dyDescent="0.25">
      <c r="A1809" t="s">
        <v>2976</v>
      </c>
      <c r="B1809">
        <f>detalles!A1809</f>
        <v>2296</v>
      </c>
      <c r="C1809" s="1" t="s">
        <v>4260</v>
      </c>
      <c r="D1809">
        <f>IFERROR(detalles!Q1809,detalles!B1809)</f>
        <v>3653</v>
      </c>
      <c r="E1809" s="1" t="s">
        <v>4268</v>
      </c>
      <c r="F1809" t="str">
        <f>detalles!D1809</f>
        <v>Monthly fee corresponding July</v>
      </c>
      <c r="G1809" s="1" t="s">
        <v>4261</v>
      </c>
      <c r="H1809">
        <f>detalles!F1809</f>
        <v>1</v>
      </c>
      <c r="I1809" s="1" t="s">
        <v>4262</v>
      </c>
      <c r="J1809" t="str">
        <f>SUBSTITUTE(detalles!G1809,",",".")</f>
        <v>350</v>
      </c>
      <c r="K1809" s="1" t="s">
        <v>4263</v>
      </c>
      <c r="L1809" t="str">
        <f>SUBSTITUTE(detalles!N1809/100,",",".")</f>
        <v>0.21</v>
      </c>
      <c r="M1809" s="1" t="s">
        <v>4264</v>
      </c>
      <c r="N1809">
        <f>detalles!J1809</f>
        <v>705000</v>
      </c>
      <c r="O1809" s="1" t="s">
        <v>4265</v>
      </c>
      <c r="P1809" t="str">
        <f>detalles!L1809</f>
        <v/>
      </c>
      <c r="Q1809" s="1" t="s">
        <v>4266</v>
      </c>
      <c r="R1809">
        <f>ABS(detalles!O1809)</f>
        <v>0</v>
      </c>
      <c r="S1809" s="1" t="s">
        <v>4267</v>
      </c>
      <c r="T1809">
        <f>detalles!P1809</f>
        <v>0</v>
      </c>
      <c r="U1809" s="1" t="s">
        <v>2987</v>
      </c>
    </row>
    <row r="1810" spans="1:21" x14ac:dyDescent="0.25">
      <c r="A1810" t="s">
        <v>2976</v>
      </c>
      <c r="B1810">
        <f>detalles!A1810</f>
        <v>2297</v>
      </c>
      <c r="C1810" s="1" t="s">
        <v>4260</v>
      </c>
      <c r="D1810">
        <f>IFERROR(detalles!Q1810,detalles!B1810)</f>
        <v>3685</v>
      </c>
      <c r="E1810" s="1" t="s">
        <v>4268</v>
      </c>
      <c r="F1810" t="str">
        <f>detalles!D1810</f>
        <v>Monthly fee corresponding August</v>
      </c>
      <c r="G1810" s="1" t="s">
        <v>4261</v>
      </c>
      <c r="H1810">
        <f>detalles!F1810</f>
        <v>1</v>
      </c>
      <c r="I1810" s="1" t="s">
        <v>4262</v>
      </c>
      <c r="J1810" t="str">
        <f>SUBSTITUTE(detalles!G1810,",",".")</f>
        <v>350</v>
      </c>
      <c r="K1810" s="1" t="s">
        <v>4263</v>
      </c>
      <c r="L1810" t="str">
        <f>SUBSTITUTE(detalles!N1810/100,",",".")</f>
        <v>0.21</v>
      </c>
      <c r="M1810" s="1" t="s">
        <v>4264</v>
      </c>
      <c r="N1810">
        <f>detalles!J1810</f>
        <v>705000</v>
      </c>
      <c r="O1810" s="1" t="s">
        <v>4265</v>
      </c>
      <c r="P1810" t="str">
        <f>detalles!L1810</f>
        <v/>
      </c>
      <c r="Q1810" s="1" t="s">
        <v>4266</v>
      </c>
      <c r="R1810">
        <f>ABS(detalles!O1810)</f>
        <v>0</v>
      </c>
      <c r="S1810" s="1" t="s">
        <v>4267</v>
      </c>
      <c r="T1810">
        <f>detalles!P1810</f>
        <v>0</v>
      </c>
      <c r="U1810" s="1" t="s">
        <v>2987</v>
      </c>
    </row>
    <row r="1811" spans="1:21" x14ac:dyDescent="0.25">
      <c r="A1811" t="s">
        <v>2976</v>
      </c>
      <c r="B1811">
        <f>detalles!A1811</f>
        <v>2298</v>
      </c>
      <c r="C1811" s="1" t="s">
        <v>4260</v>
      </c>
      <c r="D1811">
        <f>IFERROR(detalles!Q1811,detalles!B1811)</f>
        <v>3716</v>
      </c>
      <c r="E1811" s="1" t="s">
        <v>4268</v>
      </c>
      <c r="F1811" t="str">
        <f>detalles!D1811</f>
        <v>Monthly fee corresponding September</v>
      </c>
      <c r="G1811" s="1" t="s">
        <v>4261</v>
      </c>
      <c r="H1811">
        <f>detalles!F1811</f>
        <v>1</v>
      </c>
      <c r="I1811" s="1" t="s">
        <v>4262</v>
      </c>
      <c r="J1811" t="str">
        <f>SUBSTITUTE(detalles!G1811,",",".")</f>
        <v>350</v>
      </c>
      <c r="K1811" s="1" t="s">
        <v>4263</v>
      </c>
      <c r="L1811" t="str">
        <f>SUBSTITUTE(detalles!N1811/100,",",".")</f>
        <v>0.21</v>
      </c>
      <c r="M1811" s="1" t="s">
        <v>4264</v>
      </c>
      <c r="N1811">
        <f>detalles!J1811</f>
        <v>705000</v>
      </c>
      <c r="O1811" s="1" t="s">
        <v>4265</v>
      </c>
      <c r="P1811" t="str">
        <f>detalles!L1811</f>
        <v/>
      </c>
      <c r="Q1811" s="1" t="s">
        <v>4266</v>
      </c>
      <c r="R1811">
        <f>ABS(detalles!O1811)</f>
        <v>0</v>
      </c>
      <c r="S1811" s="1" t="s">
        <v>4267</v>
      </c>
      <c r="T1811">
        <f>detalles!P1811</f>
        <v>0</v>
      </c>
      <c r="U1811" s="1" t="s">
        <v>2987</v>
      </c>
    </row>
    <row r="1812" spans="1:21" x14ac:dyDescent="0.25">
      <c r="A1812" t="s">
        <v>2976</v>
      </c>
      <c r="B1812">
        <f>detalles!A1812</f>
        <v>2299</v>
      </c>
      <c r="C1812" s="1" t="s">
        <v>4260</v>
      </c>
      <c r="D1812">
        <f>IFERROR(detalles!Q1812,detalles!B1812)</f>
        <v>3770</v>
      </c>
      <c r="E1812" s="1" t="s">
        <v>4268</v>
      </c>
      <c r="F1812" t="str">
        <f>detalles!D1812</f>
        <v>Monthly fee corresponding October</v>
      </c>
      <c r="G1812" s="1" t="s">
        <v>4261</v>
      </c>
      <c r="H1812">
        <f>detalles!F1812</f>
        <v>1</v>
      </c>
      <c r="I1812" s="1" t="s">
        <v>4262</v>
      </c>
      <c r="J1812" t="str">
        <f>SUBSTITUTE(detalles!G1812,",",".")</f>
        <v>350</v>
      </c>
      <c r="K1812" s="1" t="s">
        <v>4263</v>
      </c>
      <c r="L1812" t="str">
        <f>SUBSTITUTE(detalles!N1812/100,",",".")</f>
        <v>0.21</v>
      </c>
      <c r="M1812" s="1" t="s">
        <v>4264</v>
      </c>
      <c r="N1812">
        <f>detalles!J1812</f>
        <v>705000</v>
      </c>
      <c r="O1812" s="1" t="s">
        <v>4265</v>
      </c>
      <c r="P1812" t="str">
        <f>detalles!L1812</f>
        <v/>
      </c>
      <c r="Q1812" s="1" t="s">
        <v>4266</v>
      </c>
      <c r="R1812">
        <f>ABS(detalles!O1812)</f>
        <v>0</v>
      </c>
      <c r="S1812" s="1" t="s">
        <v>4267</v>
      </c>
      <c r="T1812">
        <f>detalles!P1812</f>
        <v>0</v>
      </c>
      <c r="U1812" s="1" t="s">
        <v>2987</v>
      </c>
    </row>
    <row r="1813" spans="1:21" x14ac:dyDescent="0.25">
      <c r="A1813" t="s">
        <v>2976</v>
      </c>
      <c r="B1813">
        <f>detalles!A1813</f>
        <v>2300</v>
      </c>
      <c r="C1813" s="1" t="s">
        <v>4260</v>
      </c>
      <c r="D1813">
        <f>IFERROR(detalles!Q1813,detalles!B1813)</f>
        <v>3800</v>
      </c>
      <c r="E1813" s="1" t="s">
        <v>4268</v>
      </c>
      <c r="F1813" t="str">
        <f>detalles!D1813</f>
        <v>Monthly fee corresponding November</v>
      </c>
      <c r="G1813" s="1" t="s">
        <v>4261</v>
      </c>
      <c r="H1813">
        <f>detalles!F1813</f>
        <v>1</v>
      </c>
      <c r="I1813" s="1" t="s">
        <v>4262</v>
      </c>
      <c r="J1813" t="str">
        <f>SUBSTITUTE(detalles!G1813,",",".")</f>
        <v>350</v>
      </c>
      <c r="K1813" s="1" t="s">
        <v>4263</v>
      </c>
      <c r="L1813" t="str">
        <f>SUBSTITUTE(detalles!N1813/100,",",".")</f>
        <v>0.21</v>
      </c>
      <c r="M1813" s="1" t="s">
        <v>4264</v>
      </c>
      <c r="N1813">
        <f>detalles!J1813</f>
        <v>705000</v>
      </c>
      <c r="O1813" s="1" t="s">
        <v>4265</v>
      </c>
      <c r="P1813" t="str">
        <f>detalles!L1813</f>
        <v/>
      </c>
      <c r="Q1813" s="1" t="s">
        <v>4266</v>
      </c>
      <c r="R1813">
        <f>ABS(detalles!O1813)</f>
        <v>0</v>
      </c>
      <c r="S1813" s="1" t="s">
        <v>4267</v>
      </c>
      <c r="T1813">
        <f>detalles!P1813</f>
        <v>0</v>
      </c>
      <c r="U1813" s="1" t="s">
        <v>2987</v>
      </c>
    </row>
    <row r="1814" spans="1:21" x14ac:dyDescent="0.25">
      <c r="A1814" t="s">
        <v>2976</v>
      </c>
      <c r="B1814">
        <f>detalles!A1814</f>
        <v>2301</v>
      </c>
      <c r="C1814" s="1" t="s">
        <v>4260</v>
      </c>
      <c r="D1814">
        <f>IFERROR(detalles!Q1814,detalles!B1814)</f>
        <v>3726</v>
      </c>
      <c r="E1814" s="1" t="s">
        <v>4268</v>
      </c>
      <c r="F1814" t="str">
        <f>detalles!D1814</f>
        <v>Servicios profesionales mensuales</v>
      </c>
      <c r="G1814" s="1" t="s">
        <v>4261</v>
      </c>
      <c r="H1814">
        <f>detalles!F1814</f>
        <v>1</v>
      </c>
      <c r="I1814" s="1" t="s">
        <v>4262</v>
      </c>
      <c r="J1814" t="str">
        <f>SUBSTITUTE(detalles!G1814,",",".")</f>
        <v>330</v>
      </c>
      <c r="K1814" s="1" t="s">
        <v>4263</v>
      </c>
      <c r="L1814" t="str">
        <f>SUBSTITUTE(detalles!N1814/100,",",".")</f>
        <v>0.21</v>
      </c>
      <c r="M1814" s="1" t="s">
        <v>4264</v>
      </c>
      <c r="N1814">
        <f>detalles!J1814</f>
        <v>705000</v>
      </c>
      <c r="O1814" s="1" t="s">
        <v>4265</v>
      </c>
      <c r="P1814" t="str">
        <f>detalles!L1814</f>
        <v/>
      </c>
      <c r="Q1814" s="1" t="s">
        <v>4266</v>
      </c>
      <c r="R1814">
        <f>ABS(detalles!O1814)</f>
        <v>0</v>
      </c>
      <c r="S1814" s="1" t="s">
        <v>4267</v>
      </c>
      <c r="T1814">
        <f>detalles!P1814</f>
        <v>0</v>
      </c>
      <c r="U1814" s="1" t="s">
        <v>2987</v>
      </c>
    </row>
    <row r="1815" spans="1:21" x14ac:dyDescent="0.25">
      <c r="A1815" t="s">
        <v>2976</v>
      </c>
      <c r="B1815">
        <f>detalles!A1815</f>
        <v>2302</v>
      </c>
      <c r="C1815" s="1" t="s">
        <v>4260</v>
      </c>
      <c r="D1815">
        <f>IFERROR(detalles!Q1815,detalles!B1815)</f>
        <v>3776</v>
      </c>
      <c r="E1815" s="1" t="s">
        <v>4268</v>
      </c>
      <c r="F1815" t="str">
        <f>detalles!D1815</f>
        <v>Servicios profesionales mensuales</v>
      </c>
      <c r="G1815" s="1" t="s">
        <v>4261</v>
      </c>
      <c r="H1815">
        <f>detalles!F1815</f>
        <v>1</v>
      </c>
      <c r="I1815" s="1" t="s">
        <v>4262</v>
      </c>
      <c r="J1815" t="str">
        <f>SUBSTITUTE(detalles!G1815,",",".")</f>
        <v>330</v>
      </c>
      <c r="K1815" s="1" t="s">
        <v>4263</v>
      </c>
      <c r="L1815" t="str">
        <f>SUBSTITUTE(detalles!N1815/100,",",".")</f>
        <v>0.21</v>
      </c>
      <c r="M1815" s="1" t="s">
        <v>4264</v>
      </c>
      <c r="N1815">
        <f>detalles!J1815</f>
        <v>705000</v>
      </c>
      <c r="O1815" s="1" t="s">
        <v>4265</v>
      </c>
      <c r="P1815" t="str">
        <f>detalles!L1815</f>
        <v/>
      </c>
      <c r="Q1815" s="1" t="s">
        <v>4266</v>
      </c>
      <c r="R1815">
        <f>ABS(detalles!O1815)</f>
        <v>0</v>
      </c>
      <c r="S1815" s="1" t="s">
        <v>4267</v>
      </c>
      <c r="T1815">
        <f>detalles!P1815</f>
        <v>0</v>
      </c>
      <c r="U1815" s="1" t="s">
        <v>2987</v>
      </c>
    </row>
    <row r="1816" spans="1:21" x14ac:dyDescent="0.25">
      <c r="A1816" t="s">
        <v>2976</v>
      </c>
      <c r="B1816">
        <f>detalles!A1816</f>
        <v>2329</v>
      </c>
      <c r="C1816" s="1" t="s">
        <v>4260</v>
      </c>
      <c r="D1816">
        <f>IFERROR(detalles!Q1816,detalles!B1816)</f>
        <v>3331</v>
      </c>
      <c r="E1816" s="1" t="s">
        <v>4268</v>
      </c>
      <c r="F1816" t="str">
        <f>detalles!D1816</f>
        <v>Servicios profesionales 4 trimestre: 8 modelos 210</v>
      </c>
      <c r="G1816" s="1" t="s">
        <v>4261</v>
      </c>
      <c r="H1816">
        <f>detalles!F1816</f>
        <v>1</v>
      </c>
      <c r="I1816" s="1" t="s">
        <v>4262</v>
      </c>
      <c r="J1816" t="str">
        <f>SUBSTITUTE(detalles!G1816,",",".")</f>
        <v>300</v>
      </c>
      <c r="K1816" s="1" t="s">
        <v>4263</v>
      </c>
      <c r="L1816" t="str">
        <f>SUBSTITUTE(detalles!N1816/100,",",".")</f>
        <v>0.21</v>
      </c>
      <c r="M1816" s="1" t="s">
        <v>4264</v>
      </c>
      <c r="N1816">
        <f>detalles!J1816</f>
        <v>705000</v>
      </c>
      <c r="O1816" s="1" t="s">
        <v>4265</v>
      </c>
      <c r="P1816" t="str">
        <f>detalles!L1816</f>
        <v/>
      </c>
      <c r="Q1816" s="1" t="s">
        <v>4266</v>
      </c>
      <c r="R1816">
        <f>ABS(detalles!O1816)</f>
        <v>0</v>
      </c>
      <c r="S1816" s="1" t="s">
        <v>4267</v>
      </c>
      <c r="T1816">
        <f>detalles!P1816</f>
        <v>0</v>
      </c>
      <c r="U1816" s="1" t="s">
        <v>2987</v>
      </c>
    </row>
    <row r="1817" spans="1:21" x14ac:dyDescent="0.25">
      <c r="A1817" t="s">
        <v>2976</v>
      </c>
      <c r="B1817">
        <f>detalles!A1817</f>
        <v>2291</v>
      </c>
      <c r="C1817" s="1" t="s">
        <v>4260</v>
      </c>
      <c r="D1817">
        <f>IFERROR(detalles!Q1817,detalles!B1817)</f>
        <v>3385</v>
      </c>
      <c r="E1817" s="1" t="s">
        <v>4268</v>
      </c>
      <c r="F1817" t="str">
        <f>detalles!D1817</f>
        <v>Monthly fee corresponding February</v>
      </c>
      <c r="G1817" s="1" t="s">
        <v>4261</v>
      </c>
      <c r="H1817">
        <f>detalles!F1817</f>
        <v>1</v>
      </c>
      <c r="I1817" s="1" t="s">
        <v>4262</v>
      </c>
      <c r="J1817" t="str">
        <f>SUBSTITUTE(detalles!G1817,",",".")</f>
        <v>350</v>
      </c>
      <c r="K1817" s="1" t="s">
        <v>4263</v>
      </c>
      <c r="L1817" t="str">
        <f>SUBSTITUTE(detalles!N1817/100,",",".")</f>
        <v>0.21</v>
      </c>
      <c r="M1817" s="1" t="s">
        <v>4264</v>
      </c>
      <c r="N1817">
        <f>detalles!J1817</f>
        <v>705000</v>
      </c>
      <c r="O1817" s="1" t="s">
        <v>4265</v>
      </c>
      <c r="P1817" t="str">
        <f>detalles!L1817</f>
        <v/>
      </c>
      <c r="Q1817" s="1" t="s">
        <v>4266</v>
      </c>
      <c r="R1817">
        <f>ABS(detalles!O1817)</f>
        <v>0</v>
      </c>
      <c r="S1817" s="1" t="s">
        <v>4267</v>
      </c>
      <c r="T1817">
        <f>detalles!P1817</f>
        <v>0</v>
      </c>
      <c r="U1817" s="1" t="s">
        <v>2987</v>
      </c>
    </row>
    <row r="1818" spans="1:21" x14ac:dyDescent="0.25">
      <c r="A1818" t="s">
        <v>2976</v>
      </c>
      <c r="B1818">
        <f>detalles!A1818</f>
        <v>2110</v>
      </c>
      <c r="C1818" s="1" t="s">
        <v>4260</v>
      </c>
      <c r="D1818">
        <f>IFERROR(detalles!Q1818,detalles!B1818)</f>
        <v>3180</v>
      </c>
      <c r="E1818" s="1" t="s">
        <v>4268</v>
      </c>
      <c r="F1818" t="str">
        <f>detalles!D1818</f>
        <v>Honorarios por servicios profesionales correspondientes al mes de Octubre de 2016:</v>
      </c>
      <c r="G1818" s="1" t="s">
        <v>4261</v>
      </c>
      <c r="H1818">
        <f>detalles!F1818</f>
        <v>1</v>
      </c>
      <c r="I1818" s="1" t="s">
        <v>4262</v>
      </c>
      <c r="J1818" t="str">
        <f>SUBSTITUTE(detalles!G1818,",",".")</f>
        <v>300</v>
      </c>
      <c r="K1818" s="1" t="s">
        <v>4263</v>
      </c>
      <c r="L1818" t="str">
        <f>SUBSTITUTE(detalles!N1818/100,",",".")</f>
        <v>0.21</v>
      </c>
      <c r="M1818" s="1" t="s">
        <v>4264</v>
      </c>
      <c r="N1818">
        <f>detalles!J1818</f>
        <v>705000</v>
      </c>
      <c r="O1818" s="1" t="s">
        <v>4265</v>
      </c>
      <c r="P1818" t="str">
        <f>detalles!L1818</f>
        <v/>
      </c>
      <c r="Q1818" s="1" t="s">
        <v>4266</v>
      </c>
      <c r="R1818">
        <f>ABS(detalles!O1818)</f>
        <v>0</v>
      </c>
      <c r="S1818" s="1" t="s">
        <v>4267</v>
      </c>
      <c r="T1818">
        <f>detalles!P1818</f>
        <v>0</v>
      </c>
      <c r="U1818" s="1" t="s">
        <v>2987</v>
      </c>
    </row>
    <row r="1819" spans="1:21" x14ac:dyDescent="0.25">
      <c r="A1819" t="s">
        <v>2976</v>
      </c>
      <c r="B1819">
        <f>detalles!A1819</f>
        <v>1097</v>
      </c>
      <c r="C1819" s="1" t="s">
        <v>4260</v>
      </c>
      <c r="D1819">
        <f>IFERROR(detalles!Q1819,detalles!B1819)</f>
        <v>1186</v>
      </c>
      <c r="E1819" s="1" t="s">
        <v>4268</v>
      </c>
      <c r="F1819" t="str">
        <f>detalles!D1819</f>
        <v>Suplidos: Honorarios Registro Mercantil, depósito de cuentas anuales</v>
      </c>
      <c r="G1819" s="1" t="s">
        <v>4261</v>
      </c>
      <c r="H1819">
        <f>detalles!F1819</f>
        <v>1</v>
      </c>
      <c r="I1819" s="1" t="s">
        <v>4262</v>
      </c>
      <c r="J1819" t="str">
        <f>SUBSTITUTE(detalles!G1819,",",".")</f>
        <v>37.15</v>
      </c>
      <c r="K1819" s="1" t="s">
        <v>4263</v>
      </c>
      <c r="L1819" t="str">
        <f>SUBSTITUTE(detalles!N1819/100,",",".")</f>
        <v>0</v>
      </c>
      <c r="M1819" s="1" t="s">
        <v>4264</v>
      </c>
      <c r="N1819">
        <f>detalles!J1819</f>
        <v>759000</v>
      </c>
      <c r="O1819" s="1" t="s">
        <v>4265</v>
      </c>
      <c r="P1819" t="str">
        <f>detalles!L1819</f>
        <v/>
      </c>
      <c r="Q1819" s="1" t="s">
        <v>4266</v>
      </c>
      <c r="R1819">
        <f>ABS(detalles!O1819)</f>
        <v>1</v>
      </c>
      <c r="S1819" s="1" t="s">
        <v>4267</v>
      </c>
      <c r="T1819">
        <f>detalles!P1819</f>
        <v>0</v>
      </c>
      <c r="U1819" s="1" t="s">
        <v>2987</v>
      </c>
    </row>
    <row r="1820" spans="1:21" x14ac:dyDescent="0.25">
      <c r="A1820" t="s">
        <v>2976</v>
      </c>
      <c r="B1820">
        <f>detalles!A1820</f>
        <v>1099</v>
      </c>
      <c r="C1820" s="1" t="s">
        <v>4260</v>
      </c>
      <c r="D1820">
        <f>IFERROR(detalles!Q1820,detalles!B1820)</f>
        <v>1202</v>
      </c>
      <c r="E1820" s="1" t="s">
        <v>4268</v>
      </c>
      <c r="F1820" t="str">
        <f>detalles!D1820</f>
        <v>Suplido: Factura Registro Mercantil (certificado digital)</v>
      </c>
      <c r="G1820" s="1" t="s">
        <v>4261</v>
      </c>
      <c r="H1820">
        <f>detalles!F1820</f>
        <v>1</v>
      </c>
      <c r="I1820" s="1" t="s">
        <v>4262</v>
      </c>
      <c r="J1820" t="str">
        <f>SUBSTITUTE(detalles!G1820,",",".")</f>
        <v>16.94</v>
      </c>
      <c r="K1820" s="1" t="s">
        <v>4263</v>
      </c>
      <c r="L1820" t="str">
        <f>SUBSTITUTE(detalles!N1820/100,",",".")</f>
        <v>0</v>
      </c>
      <c r="M1820" s="1" t="s">
        <v>4264</v>
      </c>
      <c r="N1820">
        <f>detalles!J1820</f>
        <v>759000</v>
      </c>
      <c r="O1820" s="1" t="s">
        <v>4265</v>
      </c>
      <c r="P1820" t="str">
        <f>detalles!L1820</f>
        <v/>
      </c>
      <c r="Q1820" s="1" t="s">
        <v>4266</v>
      </c>
      <c r="R1820">
        <f>ABS(detalles!O1820)</f>
        <v>1</v>
      </c>
      <c r="S1820" s="1" t="s">
        <v>4267</v>
      </c>
      <c r="T1820">
        <f>detalles!P1820</f>
        <v>0</v>
      </c>
      <c r="U1820" s="1" t="s">
        <v>2987</v>
      </c>
    </row>
    <row r="1821" spans="1:21" x14ac:dyDescent="0.25">
      <c r="A1821" t="s">
        <v>2976</v>
      </c>
      <c r="B1821">
        <f>detalles!A1821</f>
        <v>1100</v>
      </c>
      <c r="C1821" s="1" t="s">
        <v>4260</v>
      </c>
      <c r="D1821">
        <f>IFERROR(detalles!Q1821,detalles!B1821)</f>
        <v>1206</v>
      </c>
      <c r="E1821" s="1" t="s">
        <v>4268</v>
      </c>
      <c r="F1821" t="str">
        <f>detalles!D1821</f>
        <v>Servicios profesionales 3 trimestre: modelo 210</v>
      </c>
      <c r="G1821" s="1" t="s">
        <v>4261</v>
      </c>
      <c r="H1821">
        <f>detalles!F1821</f>
        <v>1</v>
      </c>
      <c r="I1821" s="1" t="s">
        <v>4262</v>
      </c>
      <c r="J1821" t="str">
        <f>SUBSTITUTE(detalles!G1821,",",".")</f>
        <v>220</v>
      </c>
      <c r="K1821" s="1" t="s">
        <v>4263</v>
      </c>
      <c r="L1821" t="str">
        <f>SUBSTITUTE(detalles!N1821/100,",",".")</f>
        <v>0.21</v>
      </c>
      <c r="M1821" s="1" t="s">
        <v>4264</v>
      </c>
      <c r="N1821">
        <f>detalles!J1821</f>
        <v>705000</v>
      </c>
      <c r="O1821" s="1" t="s">
        <v>4265</v>
      </c>
      <c r="P1821" t="str">
        <f>detalles!L1821</f>
        <v>alex.arregui@hotmail.es</v>
      </c>
      <c r="Q1821" s="1" t="s">
        <v>4266</v>
      </c>
      <c r="R1821">
        <f>ABS(detalles!O1821)</f>
        <v>0</v>
      </c>
      <c r="S1821" s="1" t="s">
        <v>4267</v>
      </c>
      <c r="T1821">
        <f>detalles!P1821</f>
        <v>0</v>
      </c>
      <c r="U1821" s="1" t="s">
        <v>2987</v>
      </c>
    </row>
    <row r="1822" spans="1:21" x14ac:dyDescent="0.25">
      <c r="A1822" t="s">
        <v>2976</v>
      </c>
      <c r="B1822">
        <f>detalles!A1822</f>
        <v>1101</v>
      </c>
      <c r="C1822" s="1" t="s">
        <v>4260</v>
      </c>
      <c r="D1822">
        <f>IFERROR(detalles!Q1822,detalles!B1822)</f>
        <v>1175</v>
      </c>
      <c r="E1822" s="1" t="s">
        <v>4268</v>
      </c>
      <c r="F1822" t="str">
        <f>detalles!D1822</f>
        <v>Suplidos: Honorarios Registro Mercantil depósito cuentas anuales</v>
      </c>
      <c r="G1822" s="1" t="s">
        <v>4261</v>
      </c>
      <c r="H1822">
        <f>detalles!F1822</f>
        <v>1</v>
      </c>
      <c r="I1822" s="1" t="s">
        <v>4262</v>
      </c>
      <c r="J1822" t="str">
        <f>SUBSTITUTE(detalles!G1822,",",".")</f>
        <v>40.33</v>
      </c>
      <c r="K1822" s="1" t="s">
        <v>4263</v>
      </c>
      <c r="L1822" t="str">
        <f>SUBSTITUTE(detalles!N1822/100,",",".")</f>
        <v>0</v>
      </c>
      <c r="M1822" s="1" t="s">
        <v>4264</v>
      </c>
      <c r="N1822">
        <f>detalles!J1822</f>
        <v>759000</v>
      </c>
      <c r="O1822" s="1" t="s">
        <v>4265</v>
      </c>
      <c r="P1822" t="str">
        <f>detalles!L1822</f>
        <v/>
      </c>
      <c r="Q1822" s="1" t="s">
        <v>4266</v>
      </c>
      <c r="R1822">
        <f>ABS(detalles!O1822)</f>
        <v>1</v>
      </c>
      <c r="S1822" s="1" t="s">
        <v>4267</v>
      </c>
      <c r="T1822">
        <f>detalles!P1822</f>
        <v>0</v>
      </c>
      <c r="U1822" s="1" t="s">
        <v>2987</v>
      </c>
    </row>
    <row r="1823" spans="1:21" x14ac:dyDescent="0.25">
      <c r="A1823" t="s">
        <v>2976</v>
      </c>
      <c r="B1823">
        <f>detalles!A1823</f>
        <v>1102</v>
      </c>
      <c r="C1823" s="1" t="s">
        <v>4260</v>
      </c>
      <c r="D1823">
        <f>IFERROR(detalles!Q1823,detalles!B1823)</f>
        <v>1184</v>
      </c>
      <c r="E1823" s="1" t="s">
        <v>4268</v>
      </c>
      <c r="F1823" t="str">
        <f>detalles!D1823</f>
        <v>Suplidos: Honorarios Registro Mercantil depósito cuentas anuales</v>
      </c>
      <c r="G1823" s="1" t="s">
        <v>4261</v>
      </c>
      <c r="H1823">
        <f>detalles!F1823</f>
        <v>1</v>
      </c>
      <c r="I1823" s="1" t="s">
        <v>4262</v>
      </c>
      <c r="J1823" t="str">
        <f>SUBSTITUTE(detalles!G1823,",",".")</f>
        <v>40.33</v>
      </c>
      <c r="K1823" s="1" t="s">
        <v>4263</v>
      </c>
      <c r="L1823" t="str">
        <f>SUBSTITUTE(detalles!N1823/100,",",".")</f>
        <v>0</v>
      </c>
      <c r="M1823" s="1" t="s">
        <v>4264</v>
      </c>
      <c r="N1823">
        <f>detalles!J1823</f>
        <v>759000</v>
      </c>
      <c r="O1823" s="1" t="s">
        <v>4265</v>
      </c>
      <c r="P1823" t="str">
        <f>detalles!L1823</f>
        <v/>
      </c>
      <c r="Q1823" s="1" t="s">
        <v>4266</v>
      </c>
      <c r="R1823">
        <f>ABS(detalles!O1823)</f>
        <v>1</v>
      </c>
      <c r="S1823" s="1" t="s">
        <v>4267</v>
      </c>
      <c r="T1823">
        <f>detalles!P1823</f>
        <v>0</v>
      </c>
      <c r="U1823" s="1" t="s">
        <v>2987</v>
      </c>
    </row>
    <row r="1824" spans="1:21" x14ac:dyDescent="0.25">
      <c r="A1824" t="s">
        <v>2976</v>
      </c>
      <c r="B1824">
        <f>detalles!A1824</f>
        <v>1103</v>
      </c>
      <c r="C1824" s="1" t="s">
        <v>4260</v>
      </c>
      <c r="D1824">
        <f>IFERROR(detalles!Q1824,detalles!B1824)</f>
        <v>1195</v>
      </c>
      <c r="E1824" s="1" t="s">
        <v>4268</v>
      </c>
      <c r="F1824" t="str">
        <f>detalles!D1824</f>
        <v>Honorarios por servicios profesionales correspondientes al mes de SETIEMBRE de 2016:</v>
      </c>
      <c r="G1824" s="1" t="s">
        <v>4261</v>
      </c>
      <c r="H1824">
        <f>detalles!F1824</f>
        <v>1</v>
      </c>
      <c r="I1824" s="1" t="s">
        <v>4262</v>
      </c>
      <c r="J1824" t="str">
        <f>SUBSTITUTE(detalles!G1824,",",".")</f>
        <v>2100</v>
      </c>
      <c r="K1824" s="1" t="s">
        <v>4263</v>
      </c>
      <c r="L1824" t="str">
        <f>SUBSTITUTE(detalles!N1824/100,",",".")</f>
        <v>0.21</v>
      </c>
      <c r="M1824" s="1" t="s">
        <v>4264</v>
      </c>
      <c r="N1824">
        <f>detalles!J1824</f>
        <v>705000</v>
      </c>
      <c r="O1824" s="1" t="s">
        <v>4265</v>
      </c>
      <c r="P1824" t="str">
        <f>detalles!L1824</f>
        <v/>
      </c>
      <c r="Q1824" s="1" t="s">
        <v>4266</v>
      </c>
      <c r="R1824">
        <f>ABS(detalles!O1824)</f>
        <v>0</v>
      </c>
      <c r="S1824" s="1" t="s">
        <v>4267</v>
      </c>
      <c r="T1824">
        <f>detalles!P1824</f>
        <v>0</v>
      </c>
      <c r="U1824" s="1" t="s">
        <v>2987</v>
      </c>
    </row>
    <row r="1825" spans="1:21" x14ac:dyDescent="0.25">
      <c r="A1825" t="s">
        <v>2976</v>
      </c>
      <c r="B1825">
        <f>detalles!A1825</f>
        <v>1105</v>
      </c>
      <c r="C1825" s="1" t="s">
        <v>4260</v>
      </c>
      <c r="D1825">
        <f>IFERROR(detalles!Q1825,detalles!B1825)</f>
        <v>1200</v>
      </c>
      <c r="E1825" s="1" t="s">
        <v>4268</v>
      </c>
      <c r="F1825" t="str">
        <f>detalles!D1825</f>
        <v>Honorarios por servicios profesionales correspondientes al TERCER trimestre de 2016:</v>
      </c>
      <c r="G1825" s="1" t="s">
        <v>4261</v>
      </c>
      <c r="H1825">
        <f>detalles!F1825</f>
        <v>1</v>
      </c>
      <c r="I1825" s="1" t="s">
        <v>4262</v>
      </c>
      <c r="J1825" t="str">
        <f>SUBSTITUTE(detalles!G1825,",",".")</f>
        <v>300</v>
      </c>
      <c r="K1825" s="1" t="s">
        <v>4263</v>
      </c>
      <c r="L1825" t="str">
        <f>SUBSTITUTE(detalles!N1825/100,",",".")</f>
        <v>0.21</v>
      </c>
      <c r="M1825" s="1" t="s">
        <v>4264</v>
      </c>
      <c r="N1825">
        <f>detalles!J1825</f>
        <v>705000</v>
      </c>
      <c r="O1825" s="1" t="s">
        <v>4265</v>
      </c>
      <c r="P1825" t="str">
        <f>detalles!L1825</f>
        <v/>
      </c>
      <c r="Q1825" s="1" t="s">
        <v>4266</v>
      </c>
      <c r="R1825">
        <f>ABS(detalles!O1825)</f>
        <v>0</v>
      </c>
      <c r="S1825" s="1" t="s">
        <v>4267</v>
      </c>
      <c r="T1825">
        <f>detalles!P1825</f>
        <v>0</v>
      </c>
      <c r="U1825" s="1" t="s">
        <v>2987</v>
      </c>
    </row>
    <row r="1826" spans="1:21" x14ac:dyDescent="0.25">
      <c r="A1826" t="s">
        <v>2976</v>
      </c>
      <c r="B1826">
        <f>detalles!A1826</f>
        <v>1106</v>
      </c>
      <c r="C1826" s="1" t="s">
        <v>4260</v>
      </c>
      <c r="D1826">
        <f>IFERROR(detalles!Q1826,detalles!B1826)</f>
        <v>1200</v>
      </c>
      <c r="E1826" s="1" t="s">
        <v>4268</v>
      </c>
      <c r="F1826" t="str">
        <f>detalles!D1826</f>
        <v>Suplidos Registro Mercantil Depósito CCAA 2015</v>
      </c>
      <c r="G1826" s="1" t="s">
        <v>4261</v>
      </c>
      <c r="H1826">
        <f>detalles!F1826</f>
        <v>1</v>
      </c>
      <c r="I1826" s="1" t="s">
        <v>4262</v>
      </c>
      <c r="J1826" t="str">
        <f>SUBSTITUTE(detalles!G1826,",",".")</f>
        <v>40.33</v>
      </c>
      <c r="K1826" s="1" t="s">
        <v>4263</v>
      </c>
      <c r="L1826" t="str">
        <f>SUBSTITUTE(detalles!N1826/100,",",".")</f>
        <v>0</v>
      </c>
      <c r="M1826" s="1" t="s">
        <v>4264</v>
      </c>
      <c r="N1826">
        <f>detalles!J1826</f>
        <v>759000</v>
      </c>
      <c r="O1826" s="1" t="s">
        <v>4265</v>
      </c>
      <c r="P1826" t="str">
        <f>detalles!L1826</f>
        <v/>
      </c>
      <c r="Q1826" s="1" t="s">
        <v>4266</v>
      </c>
      <c r="R1826">
        <f>ABS(detalles!O1826)</f>
        <v>1</v>
      </c>
      <c r="S1826" s="1" t="s">
        <v>4267</v>
      </c>
      <c r="T1826">
        <f>detalles!P1826</f>
        <v>0</v>
      </c>
      <c r="U1826" s="1" t="s">
        <v>2987</v>
      </c>
    </row>
    <row r="1827" spans="1:21" x14ac:dyDescent="0.25">
      <c r="A1827" t="s">
        <v>2976</v>
      </c>
      <c r="B1827">
        <f>detalles!A1827</f>
        <v>1107</v>
      </c>
      <c r="C1827" s="1" t="s">
        <v>4260</v>
      </c>
      <c r="D1827">
        <f>IFERROR(detalles!Q1827,detalles!B1827)</f>
        <v>1219</v>
      </c>
      <c r="E1827" s="1" t="s">
        <v>4268</v>
      </c>
      <c r="F1827" t="str">
        <f>detalles!D1827</f>
        <v>Honorarios por servicios profesionales correspondientes a: Cierre contable de Setiembre 2016</v>
      </c>
      <c r="G1827" s="1" t="s">
        <v>4261</v>
      </c>
      <c r="H1827">
        <f>detalles!F1827</f>
        <v>1</v>
      </c>
      <c r="I1827" s="1" t="s">
        <v>4262</v>
      </c>
      <c r="J1827" t="str">
        <f>SUBSTITUTE(detalles!G1827,",",".")</f>
        <v>550</v>
      </c>
      <c r="K1827" s="1" t="s">
        <v>4263</v>
      </c>
      <c r="L1827" t="str">
        <f>SUBSTITUTE(detalles!N1827/100,",",".")</f>
        <v>0.21</v>
      </c>
      <c r="M1827" s="1" t="s">
        <v>4264</v>
      </c>
      <c r="N1827">
        <f>detalles!J1827</f>
        <v>705000</v>
      </c>
      <c r="O1827" s="1" t="s">
        <v>4265</v>
      </c>
      <c r="P1827" t="str">
        <f>detalles!L1827</f>
        <v/>
      </c>
      <c r="Q1827" s="1" t="s">
        <v>4266</v>
      </c>
      <c r="R1827">
        <f>ABS(detalles!O1827)</f>
        <v>0</v>
      </c>
      <c r="S1827" s="1" t="s">
        <v>4267</v>
      </c>
      <c r="T1827">
        <f>detalles!P1827</f>
        <v>0</v>
      </c>
      <c r="U1827" s="1" t="s">
        <v>2987</v>
      </c>
    </row>
    <row r="1828" spans="1:21" x14ac:dyDescent="0.25">
      <c r="A1828" t="s">
        <v>2976</v>
      </c>
      <c r="B1828">
        <f>detalles!A1828</f>
        <v>1108</v>
      </c>
      <c r="C1828" s="1" t="s">
        <v>4260</v>
      </c>
      <c r="D1828">
        <f>IFERROR(detalles!Q1828,detalles!B1828)</f>
        <v>1194</v>
      </c>
      <c r="E1828" s="1" t="s">
        <v>4268</v>
      </c>
      <c r="F1828" t="str">
        <f>detalles!D1828</f>
        <v>Servicios profesionales Intrastat julio y agosto</v>
      </c>
      <c r="G1828" s="1" t="s">
        <v>4261</v>
      </c>
      <c r="H1828">
        <f>detalles!F1828</f>
        <v>1</v>
      </c>
      <c r="I1828" s="1" t="s">
        <v>4262</v>
      </c>
      <c r="J1828" t="str">
        <f>SUBSTITUTE(detalles!G1828,",",".")</f>
        <v>490</v>
      </c>
      <c r="K1828" s="1" t="s">
        <v>4263</v>
      </c>
      <c r="L1828" t="str">
        <f>SUBSTITUTE(detalles!N1828/100,",",".")</f>
        <v>0.21</v>
      </c>
      <c r="M1828" s="1" t="s">
        <v>4264</v>
      </c>
      <c r="N1828">
        <f>detalles!J1828</f>
        <v>705000</v>
      </c>
      <c r="O1828" s="1" t="s">
        <v>4265</v>
      </c>
      <c r="P1828" t="str">
        <f>detalles!L1828</f>
        <v/>
      </c>
      <c r="Q1828" s="1" t="s">
        <v>4266</v>
      </c>
      <c r="R1828">
        <f>ABS(detalles!O1828)</f>
        <v>0</v>
      </c>
      <c r="S1828" s="1" t="s">
        <v>4267</v>
      </c>
      <c r="T1828">
        <f>detalles!P1828</f>
        <v>0</v>
      </c>
      <c r="U1828" s="1" t="s">
        <v>2987</v>
      </c>
    </row>
    <row r="1829" spans="1:21" x14ac:dyDescent="0.25">
      <c r="A1829" t="s">
        <v>2976</v>
      </c>
      <c r="B1829">
        <f>detalles!A1829</f>
        <v>2122</v>
      </c>
      <c r="C1829" s="1" t="s">
        <v>4260</v>
      </c>
      <c r="D1829">
        <f>IFERROR(detalles!Q1829,detalles!B1829)</f>
        <v>3329</v>
      </c>
      <c r="E1829" s="1" t="s">
        <v>4268</v>
      </c>
      <c r="F1829" t="str">
        <f>detalles!D1829</f>
        <v>Servicios profesionales trimestrales</v>
      </c>
      <c r="G1829" s="1" t="s">
        <v>4261</v>
      </c>
      <c r="H1829">
        <f>detalles!F1829</f>
        <v>1</v>
      </c>
      <c r="I1829" s="1" t="s">
        <v>4262</v>
      </c>
      <c r="J1829" t="str">
        <f>SUBSTITUTE(detalles!G1829,",",".")</f>
        <v>400</v>
      </c>
      <c r="K1829" s="1" t="s">
        <v>4263</v>
      </c>
      <c r="L1829" t="str">
        <f>SUBSTITUTE(detalles!N1829/100,",",".")</f>
        <v>0.21</v>
      </c>
      <c r="M1829" s="1" t="s">
        <v>4264</v>
      </c>
      <c r="N1829">
        <f>detalles!J1829</f>
        <v>705000</v>
      </c>
      <c r="O1829" s="1" t="s">
        <v>4265</v>
      </c>
      <c r="P1829" t="str">
        <f>detalles!L1829</f>
        <v/>
      </c>
      <c r="Q1829" s="1" t="s">
        <v>4266</v>
      </c>
      <c r="R1829">
        <f>ABS(detalles!O1829)</f>
        <v>0</v>
      </c>
      <c r="S1829" s="1" t="s">
        <v>4267</v>
      </c>
      <c r="T1829">
        <f>detalles!P1829</f>
        <v>0</v>
      </c>
      <c r="U1829" s="1" t="s">
        <v>2987</v>
      </c>
    </row>
    <row r="1830" spans="1:21" x14ac:dyDescent="0.25">
      <c r="A1830" t="s">
        <v>2976</v>
      </c>
      <c r="B1830">
        <f>detalles!A1830</f>
        <v>2109</v>
      </c>
      <c r="C1830" s="1" t="s">
        <v>4260</v>
      </c>
      <c r="D1830">
        <f>IFERROR(detalles!Q1830,detalles!B1830)</f>
        <v>3273</v>
      </c>
      <c r="E1830" s="1" t="s">
        <v>4268</v>
      </c>
      <c r="F1830" t="str">
        <f>detalles!D1830</f>
        <v>Honorarios por servicios profesionales correspondientes al mes de NOVIEMBRE de 2016:</v>
      </c>
      <c r="G1830" s="1" t="s">
        <v>4261</v>
      </c>
      <c r="H1830">
        <f>detalles!F1830</f>
        <v>1</v>
      </c>
      <c r="I1830" s="1" t="s">
        <v>4262</v>
      </c>
      <c r="J1830" t="str">
        <f>SUBSTITUTE(detalles!G1830,",",".")</f>
        <v>1925</v>
      </c>
      <c r="K1830" s="1" t="s">
        <v>4263</v>
      </c>
      <c r="L1830" t="str">
        <f>SUBSTITUTE(detalles!N1830/100,",",".")</f>
        <v>0.21</v>
      </c>
      <c r="M1830" s="1" t="s">
        <v>4264</v>
      </c>
      <c r="N1830">
        <f>detalles!J1830</f>
        <v>705000</v>
      </c>
      <c r="O1830" s="1" t="s">
        <v>4265</v>
      </c>
      <c r="P1830" t="str">
        <f>detalles!L1830</f>
        <v/>
      </c>
      <c r="Q1830" s="1" t="s">
        <v>4266</v>
      </c>
      <c r="R1830">
        <f>ABS(detalles!O1830)</f>
        <v>0</v>
      </c>
      <c r="S1830" s="1" t="s">
        <v>4267</v>
      </c>
      <c r="T1830">
        <f>detalles!P1830</f>
        <v>0</v>
      </c>
      <c r="U1830" s="1" t="s">
        <v>2987</v>
      </c>
    </row>
    <row r="1831" spans="1:21" x14ac:dyDescent="0.25">
      <c r="A1831" t="s">
        <v>2976</v>
      </c>
      <c r="B1831">
        <f>detalles!A1831</f>
        <v>2121</v>
      </c>
      <c r="C1831" s="1" t="s">
        <v>4260</v>
      </c>
      <c r="D1831">
        <f>IFERROR(detalles!Q1831,detalles!B1831)</f>
        <v>3266</v>
      </c>
      <c r="E1831" s="1" t="s">
        <v>4268</v>
      </c>
      <c r="F1831" t="str">
        <f>detalles!D1831</f>
        <v>Suplidos: Certificado del Registro Mercantil para firma digital</v>
      </c>
      <c r="G1831" s="1" t="s">
        <v>4261</v>
      </c>
      <c r="H1831">
        <f>detalles!F1831</f>
        <v>1</v>
      </c>
      <c r="I1831" s="1" t="s">
        <v>4262</v>
      </c>
      <c r="J1831" t="str">
        <f>SUBSTITUTE(detalles!G1831,",",".")</f>
        <v>21.96</v>
      </c>
      <c r="K1831" s="1" t="s">
        <v>4263</v>
      </c>
      <c r="L1831" t="str">
        <f>SUBSTITUTE(detalles!N1831/100,",",".")</f>
        <v>0</v>
      </c>
      <c r="M1831" s="1" t="s">
        <v>4264</v>
      </c>
      <c r="N1831">
        <f>detalles!J1831</f>
        <v>759000</v>
      </c>
      <c r="O1831" s="1" t="s">
        <v>4265</v>
      </c>
      <c r="P1831" t="str">
        <f>detalles!L1831</f>
        <v/>
      </c>
      <c r="Q1831" s="1" t="s">
        <v>4266</v>
      </c>
      <c r="R1831">
        <f>ABS(detalles!O1831)</f>
        <v>1</v>
      </c>
      <c r="S1831" s="1" t="s">
        <v>4267</v>
      </c>
      <c r="T1831">
        <f>detalles!P1831</f>
        <v>1</v>
      </c>
      <c r="U1831" s="1" t="s">
        <v>2987</v>
      </c>
    </row>
    <row r="1832" spans="1:21" x14ac:dyDescent="0.25">
      <c r="A1832" t="s">
        <v>2976</v>
      </c>
      <c r="B1832">
        <f>detalles!A1832</f>
        <v>2111</v>
      </c>
      <c r="C1832" s="1" t="s">
        <v>4260</v>
      </c>
      <c r="D1832">
        <f>IFERROR(detalles!Q1832,detalles!B1832)</f>
        <v>3271</v>
      </c>
      <c r="E1832" s="1" t="s">
        <v>4268</v>
      </c>
      <c r="F1832" t="str">
        <f>detalles!D1832</f>
        <v>Honorarios por servicios profesionales correspondientes al mes de Noviembre de 2016:</v>
      </c>
      <c r="G1832" s="1" t="s">
        <v>4261</v>
      </c>
      <c r="H1832">
        <f>detalles!F1832</f>
        <v>1</v>
      </c>
      <c r="I1832" s="1" t="s">
        <v>4262</v>
      </c>
      <c r="J1832" t="str">
        <f>SUBSTITUTE(detalles!G1832,",",".")</f>
        <v>300</v>
      </c>
      <c r="K1832" s="1" t="s">
        <v>4263</v>
      </c>
      <c r="L1832" t="str">
        <f>SUBSTITUTE(detalles!N1832/100,",",".")</f>
        <v>0.21</v>
      </c>
      <c r="M1832" s="1" t="s">
        <v>4264</v>
      </c>
      <c r="N1832">
        <f>detalles!J1832</f>
        <v>705000</v>
      </c>
      <c r="O1832" s="1" t="s">
        <v>4265</v>
      </c>
      <c r="P1832" t="str">
        <f>detalles!L1832</f>
        <v/>
      </c>
      <c r="Q1832" s="1" t="s">
        <v>4266</v>
      </c>
      <c r="R1832">
        <f>ABS(detalles!O1832)</f>
        <v>0</v>
      </c>
      <c r="S1832" s="1" t="s">
        <v>4267</v>
      </c>
      <c r="T1832">
        <f>detalles!P1832</f>
        <v>0</v>
      </c>
      <c r="U1832" s="1" t="s">
        <v>2987</v>
      </c>
    </row>
    <row r="1833" spans="1:21" x14ac:dyDescent="0.25">
      <c r="A1833" t="s">
        <v>2976</v>
      </c>
      <c r="B1833">
        <f>detalles!A1833</f>
        <v>2112</v>
      </c>
      <c r="C1833" s="1" t="s">
        <v>4260</v>
      </c>
      <c r="D1833">
        <f>IFERROR(detalles!Q1833,detalles!B1833)</f>
        <v>3312</v>
      </c>
      <c r="E1833" s="1" t="s">
        <v>4268</v>
      </c>
      <c r="F1833" t="str">
        <f>detalles!D1833</f>
        <v>Servicios Anuales: 4 modelos 210</v>
      </c>
      <c r="G1833" s="1" t="s">
        <v>4261</v>
      </c>
      <c r="H1833">
        <f>detalles!F1833</f>
        <v>1</v>
      </c>
      <c r="I1833" s="1" t="s">
        <v>4262</v>
      </c>
      <c r="J1833" t="str">
        <f>SUBSTITUTE(detalles!G1833,",",".")</f>
        <v>180</v>
      </c>
      <c r="K1833" s="1" t="s">
        <v>4263</v>
      </c>
      <c r="L1833" t="str">
        <f>SUBSTITUTE(detalles!N1833/100,",",".")</f>
        <v>0.21</v>
      </c>
      <c r="M1833" s="1" t="s">
        <v>4264</v>
      </c>
      <c r="N1833">
        <f>detalles!J1833</f>
        <v>705000</v>
      </c>
      <c r="O1833" s="1" t="s">
        <v>4265</v>
      </c>
      <c r="P1833" t="str">
        <f>detalles!L1833</f>
        <v/>
      </c>
      <c r="Q1833" s="1" t="s">
        <v>4266</v>
      </c>
      <c r="R1833">
        <f>ABS(detalles!O1833)</f>
        <v>0</v>
      </c>
      <c r="S1833" s="1" t="s">
        <v>4267</v>
      </c>
      <c r="T1833">
        <f>detalles!P1833</f>
        <v>0</v>
      </c>
      <c r="U1833" s="1" t="s">
        <v>2987</v>
      </c>
    </row>
    <row r="1834" spans="1:21" x14ac:dyDescent="0.25">
      <c r="A1834" t="s">
        <v>2976</v>
      </c>
      <c r="B1834">
        <f>detalles!A1834</f>
        <v>2113</v>
      </c>
      <c r="C1834" s="1" t="s">
        <v>4260</v>
      </c>
      <c r="D1834">
        <f>IFERROR(detalles!Q1834,detalles!B1834)</f>
        <v>3196</v>
      </c>
      <c r="E1834" s="1" t="s">
        <v>4268</v>
      </c>
      <c r="F1834" t="str">
        <f>detalles!D1834</f>
        <v>Honorarios por servicios profesionales correspondientes a: Cierre contable de Octubre 2016</v>
      </c>
      <c r="G1834" s="1" t="s">
        <v>4261</v>
      </c>
      <c r="H1834">
        <f>detalles!F1834</f>
        <v>1</v>
      </c>
      <c r="I1834" s="1" t="s">
        <v>4262</v>
      </c>
      <c r="J1834" t="str">
        <f>SUBSTITUTE(detalles!G1834,",",".")</f>
        <v>550</v>
      </c>
      <c r="K1834" s="1" t="s">
        <v>4263</v>
      </c>
      <c r="L1834" t="str">
        <f>SUBSTITUTE(detalles!N1834/100,",",".")</f>
        <v>0.21</v>
      </c>
      <c r="M1834" s="1" t="s">
        <v>4264</v>
      </c>
      <c r="N1834">
        <f>detalles!J1834</f>
        <v>705000</v>
      </c>
      <c r="O1834" s="1" t="s">
        <v>4265</v>
      </c>
      <c r="P1834" t="str">
        <f>detalles!L1834</f>
        <v/>
      </c>
      <c r="Q1834" s="1" t="s">
        <v>4266</v>
      </c>
      <c r="R1834">
        <f>ABS(detalles!O1834)</f>
        <v>0</v>
      </c>
      <c r="S1834" s="1" t="s">
        <v>4267</v>
      </c>
      <c r="T1834">
        <f>detalles!P1834</f>
        <v>0</v>
      </c>
      <c r="U1834" s="1" t="s">
        <v>2987</v>
      </c>
    </row>
    <row r="1835" spans="1:21" x14ac:dyDescent="0.25">
      <c r="A1835" t="s">
        <v>2976</v>
      </c>
      <c r="B1835">
        <f>detalles!A1835</f>
        <v>2114</v>
      </c>
      <c r="C1835" s="1" t="s">
        <v>4260</v>
      </c>
      <c r="D1835">
        <f>IFERROR(detalles!Q1835,detalles!B1835)</f>
        <v>3288</v>
      </c>
      <c r="E1835" s="1" t="s">
        <v>4268</v>
      </c>
      <c r="F1835" t="str">
        <f>detalles!D1835</f>
        <v>Honorarios por servicios profesionales correspondientes a: Cierre contable de Noviembre 2016</v>
      </c>
      <c r="G1835" s="1" t="s">
        <v>4261</v>
      </c>
      <c r="H1835">
        <f>detalles!F1835</f>
        <v>1</v>
      </c>
      <c r="I1835" s="1" t="s">
        <v>4262</v>
      </c>
      <c r="J1835" t="str">
        <f>SUBSTITUTE(detalles!G1835,",",".")</f>
        <v>550</v>
      </c>
      <c r="K1835" s="1" t="s">
        <v>4263</v>
      </c>
      <c r="L1835" t="str">
        <f>SUBSTITUTE(detalles!N1835/100,",",".")</f>
        <v>0.21</v>
      </c>
      <c r="M1835" s="1" t="s">
        <v>4264</v>
      </c>
      <c r="N1835">
        <f>detalles!J1835</f>
        <v>705000</v>
      </c>
      <c r="O1835" s="1" t="s">
        <v>4265</v>
      </c>
      <c r="P1835" t="str">
        <f>detalles!L1835</f>
        <v/>
      </c>
      <c r="Q1835" s="1" t="s">
        <v>4266</v>
      </c>
      <c r="R1835">
        <f>ABS(detalles!O1835)</f>
        <v>0</v>
      </c>
      <c r="S1835" s="1" t="s">
        <v>4267</v>
      </c>
      <c r="T1835">
        <f>detalles!P1835</f>
        <v>0</v>
      </c>
      <c r="U1835" s="1" t="s">
        <v>2987</v>
      </c>
    </row>
    <row r="1836" spans="1:21" x14ac:dyDescent="0.25">
      <c r="A1836" t="s">
        <v>2976</v>
      </c>
      <c r="B1836">
        <f>detalles!A1836</f>
        <v>2115</v>
      </c>
      <c r="C1836" s="1" t="s">
        <v>4260</v>
      </c>
      <c r="D1836">
        <f>IFERROR(detalles!Q1836,detalles!B1836)</f>
        <v>3180</v>
      </c>
      <c r="E1836" s="1" t="s">
        <v>4268</v>
      </c>
      <c r="F1836" t="str">
        <f>detalles!D1836</f>
        <v>Registro Mercantil</v>
      </c>
      <c r="G1836" s="1" t="s">
        <v>4261</v>
      </c>
      <c r="H1836">
        <f>detalles!F1836</f>
        <v>1</v>
      </c>
      <c r="I1836" s="1" t="s">
        <v>4262</v>
      </c>
      <c r="J1836" t="str">
        <f>SUBSTITUTE(detalles!G1836,",",".")</f>
        <v>38.1</v>
      </c>
      <c r="K1836" s="1" t="s">
        <v>4263</v>
      </c>
      <c r="L1836" t="str">
        <f>SUBSTITUTE(detalles!N1836/100,",",".")</f>
        <v>0.21</v>
      </c>
      <c r="M1836" s="1" t="s">
        <v>4264</v>
      </c>
      <c r="N1836">
        <f>detalles!J1836</f>
        <v>705000</v>
      </c>
      <c r="O1836" s="1" t="s">
        <v>4265</v>
      </c>
      <c r="P1836" t="str">
        <f>detalles!L1836</f>
        <v/>
      </c>
      <c r="Q1836" s="1" t="s">
        <v>4266</v>
      </c>
      <c r="R1836">
        <f>ABS(detalles!O1836)</f>
        <v>0</v>
      </c>
      <c r="S1836" s="1" t="s">
        <v>4267</v>
      </c>
      <c r="T1836">
        <f>detalles!P1836</f>
        <v>0</v>
      </c>
      <c r="U1836" s="1" t="s">
        <v>2987</v>
      </c>
    </row>
    <row r="1837" spans="1:21" x14ac:dyDescent="0.25">
      <c r="A1837" t="s">
        <v>2976</v>
      </c>
      <c r="B1837">
        <f>detalles!A1837</f>
        <v>2116</v>
      </c>
      <c r="C1837" s="1" t="s">
        <v>4260</v>
      </c>
      <c r="D1837">
        <f>IFERROR(detalles!Q1837,detalles!B1837)</f>
        <v>3196</v>
      </c>
      <c r="E1837" s="1" t="s">
        <v>4268</v>
      </c>
      <c r="F1837" t="str">
        <f>detalles!D1837</f>
        <v>Registro Mercantil</v>
      </c>
      <c r="G1837" s="1" t="s">
        <v>4261</v>
      </c>
      <c r="H1837">
        <f>detalles!F1837</f>
        <v>1</v>
      </c>
      <c r="I1837" s="1" t="s">
        <v>4262</v>
      </c>
      <c r="J1837" t="str">
        <f>SUBSTITUTE(detalles!G1837,",",".")</f>
        <v>8.39</v>
      </c>
      <c r="K1837" s="1" t="s">
        <v>4263</v>
      </c>
      <c r="L1837" t="str">
        <f>SUBSTITUTE(detalles!N1837/100,",",".")</f>
        <v>0.21</v>
      </c>
      <c r="M1837" s="1" t="s">
        <v>4264</v>
      </c>
      <c r="N1837">
        <f>detalles!J1837</f>
        <v>705000</v>
      </c>
      <c r="O1837" s="1" t="s">
        <v>4265</v>
      </c>
      <c r="P1837" t="str">
        <f>detalles!L1837</f>
        <v/>
      </c>
      <c r="Q1837" s="1" t="s">
        <v>4266</v>
      </c>
      <c r="R1837">
        <f>ABS(detalles!O1837)</f>
        <v>0</v>
      </c>
      <c r="S1837" s="1" t="s">
        <v>4267</v>
      </c>
      <c r="T1837">
        <f>detalles!P1837</f>
        <v>0</v>
      </c>
      <c r="U1837" s="1" t="s">
        <v>2987</v>
      </c>
    </row>
    <row r="1838" spans="1:21" x14ac:dyDescent="0.25">
      <c r="A1838" t="s">
        <v>2976</v>
      </c>
      <c r="B1838">
        <f>detalles!A1838</f>
        <v>2117</v>
      </c>
      <c r="C1838" s="1" t="s">
        <v>4260</v>
      </c>
      <c r="D1838">
        <f>IFERROR(detalles!Q1838,detalles!B1838)</f>
        <v>3198</v>
      </c>
      <c r="E1838" s="1" t="s">
        <v>4268</v>
      </c>
      <c r="F1838" t="str">
        <f>detalles!D1838</f>
        <v>Honorarios por servicios profesionales correspondientes a: Tercer trimestre 2016</v>
      </c>
      <c r="G1838" s="1" t="s">
        <v>4261</v>
      </c>
      <c r="H1838">
        <f>detalles!F1838</f>
        <v>1</v>
      </c>
      <c r="I1838" s="1" t="s">
        <v>4262</v>
      </c>
      <c r="J1838" t="str">
        <f>SUBSTITUTE(detalles!G1838,",",".")</f>
        <v>100</v>
      </c>
      <c r="K1838" s="1" t="s">
        <v>4263</v>
      </c>
      <c r="L1838" t="str">
        <f>SUBSTITUTE(detalles!N1838/100,",",".")</f>
        <v>0.21</v>
      </c>
      <c r="M1838" s="1" t="s">
        <v>4264</v>
      </c>
      <c r="N1838">
        <f>detalles!J1838</f>
        <v>705000</v>
      </c>
      <c r="O1838" s="1" t="s">
        <v>4265</v>
      </c>
      <c r="P1838" t="str">
        <f>detalles!L1838</f>
        <v/>
      </c>
      <c r="Q1838" s="1" t="s">
        <v>4266</v>
      </c>
      <c r="R1838">
        <f>ABS(detalles!O1838)</f>
        <v>0</v>
      </c>
      <c r="S1838" s="1" t="s">
        <v>4267</v>
      </c>
      <c r="T1838">
        <f>detalles!P1838</f>
        <v>0</v>
      </c>
      <c r="U1838" s="1" t="s">
        <v>2987</v>
      </c>
    </row>
    <row r="1839" spans="1:21" x14ac:dyDescent="0.25">
      <c r="A1839" t="s">
        <v>2976</v>
      </c>
      <c r="B1839">
        <f>detalles!A1839</f>
        <v>2118</v>
      </c>
      <c r="C1839" s="1" t="s">
        <v>4260</v>
      </c>
      <c r="D1839">
        <f>IFERROR(detalles!Q1839,detalles!B1839)</f>
        <v>3280</v>
      </c>
      <c r="E1839" s="1" t="s">
        <v>4268</v>
      </c>
      <c r="F1839" t="str">
        <f>detalles!D1839</f>
        <v>Depósito de cuentas anuales</v>
      </c>
      <c r="G1839" s="1" t="s">
        <v>4261</v>
      </c>
      <c r="H1839">
        <f>detalles!F1839</f>
        <v>1</v>
      </c>
      <c r="I1839" s="1" t="s">
        <v>4262</v>
      </c>
      <c r="J1839" t="str">
        <f>SUBSTITUTE(detalles!G1839,",",".")</f>
        <v>7.65</v>
      </c>
      <c r="K1839" s="1" t="s">
        <v>4263</v>
      </c>
      <c r="L1839" t="str">
        <f>SUBSTITUTE(detalles!N1839/100,",",".")</f>
        <v>0</v>
      </c>
      <c r="M1839" s="1" t="s">
        <v>4264</v>
      </c>
      <c r="N1839">
        <f>detalles!J1839</f>
        <v>759000</v>
      </c>
      <c r="O1839" s="1" t="s">
        <v>4265</v>
      </c>
      <c r="P1839" t="str">
        <f>detalles!L1839</f>
        <v/>
      </c>
      <c r="Q1839" s="1" t="s">
        <v>4266</v>
      </c>
      <c r="R1839">
        <f>ABS(detalles!O1839)</f>
        <v>1</v>
      </c>
      <c r="S1839" s="1" t="s">
        <v>4267</v>
      </c>
      <c r="T1839">
        <f>detalles!P1839</f>
        <v>1</v>
      </c>
      <c r="U1839" s="1" t="s">
        <v>2987</v>
      </c>
    </row>
    <row r="1840" spans="1:21" x14ac:dyDescent="0.25">
      <c r="A1840" t="s">
        <v>2976</v>
      </c>
      <c r="B1840">
        <f>detalles!A1840</f>
        <v>2119</v>
      </c>
      <c r="C1840" s="1" t="s">
        <v>4260</v>
      </c>
      <c r="D1840">
        <f>IFERROR(detalles!Q1840,detalles!B1840)</f>
        <v>3270</v>
      </c>
      <c r="E1840" s="1" t="s">
        <v>4268</v>
      </c>
      <c r="F1840" t="str">
        <f>detalles!D1840</f>
        <v>Suplidos: Certificado del Registro Mercantil para firma digital</v>
      </c>
      <c r="G1840" s="1" t="s">
        <v>4261</v>
      </c>
      <c r="H1840">
        <f>detalles!F1840</f>
        <v>1</v>
      </c>
      <c r="I1840" s="1" t="s">
        <v>4262</v>
      </c>
      <c r="J1840" t="str">
        <f>SUBSTITUTE(detalles!G1840,",",".")</f>
        <v>20.38</v>
      </c>
      <c r="K1840" s="1" t="s">
        <v>4263</v>
      </c>
      <c r="L1840" t="str">
        <f>SUBSTITUTE(detalles!N1840/100,",",".")</f>
        <v>0</v>
      </c>
      <c r="M1840" s="1" t="s">
        <v>4264</v>
      </c>
      <c r="N1840">
        <f>detalles!J1840</f>
        <v>759000</v>
      </c>
      <c r="O1840" s="1" t="s">
        <v>4265</v>
      </c>
      <c r="P1840" t="str">
        <f>detalles!L1840</f>
        <v/>
      </c>
      <c r="Q1840" s="1" t="s">
        <v>4266</v>
      </c>
      <c r="R1840">
        <f>ABS(detalles!O1840)</f>
        <v>1</v>
      </c>
      <c r="S1840" s="1" t="s">
        <v>4267</v>
      </c>
      <c r="T1840">
        <f>detalles!P1840</f>
        <v>2</v>
      </c>
      <c r="U1840" s="1" t="s">
        <v>2987</v>
      </c>
    </row>
    <row r="1841" spans="1:21" x14ac:dyDescent="0.25">
      <c r="A1841" t="s">
        <v>2976</v>
      </c>
      <c r="B1841">
        <f>detalles!A1841</f>
        <v>2354</v>
      </c>
      <c r="C1841" s="1" t="s">
        <v>4260</v>
      </c>
      <c r="D1841">
        <f>IFERROR(detalles!Q1841,detalles!B1841)</f>
        <v>3320</v>
      </c>
      <c r="E1841" s="1" t="s">
        <v>4268</v>
      </c>
      <c r="F1841" t="str">
        <f>detalles!D1841</f>
        <v>Servicios profesionales trimestrales: Ferran Agulló</v>
      </c>
      <c r="G1841" s="1" t="s">
        <v>4261</v>
      </c>
      <c r="H1841">
        <f>detalles!F1841</f>
        <v>1</v>
      </c>
      <c r="I1841" s="1" t="s">
        <v>4262</v>
      </c>
      <c r="J1841" t="str">
        <f>SUBSTITUTE(detalles!G1841,",",".")</f>
        <v>110</v>
      </c>
      <c r="K1841" s="1" t="s">
        <v>4263</v>
      </c>
      <c r="L1841" t="str">
        <f>SUBSTITUTE(detalles!N1841/100,",",".")</f>
        <v>0.21</v>
      </c>
      <c r="M1841" s="1" t="s">
        <v>4264</v>
      </c>
      <c r="N1841">
        <f>detalles!J1841</f>
        <v>705000</v>
      </c>
      <c r="O1841" s="1" t="s">
        <v>4265</v>
      </c>
      <c r="P1841" t="str">
        <f>detalles!L1841</f>
        <v/>
      </c>
      <c r="Q1841" s="1" t="s">
        <v>4266</v>
      </c>
      <c r="R1841">
        <f>ABS(detalles!O1841)</f>
        <v>0</v>
      </c>
      <c r="S1841" s="1" t="s">
        <v>4267</v>
      </c>
      <c r="T1841">
        <f>detalles!P1841</f>
        <v>0</v>
      </c>
      <c r="U1841" s="1" t="s">
        <v>2987</v>
      </c>
    </row>
    <row r="1842" spans="1:21" x14ac:dyDescent="0.25">
      <c r="A1842" t="s">
        <v>2976</v>
      </c>
      <c r="B1842">
        <f>detalles!A1842</f>
        <v>2108</v>
      </c>
      <c r="C1842" s="1" t="s">
        <v>4260</v>
      </c>
      <c r="D1842">
        <f>IFERROR(detalles!Q1842,detalles!B1842)</f>
        <v>3182</v>
      </c>
      <c r="E1842" s="1" t="s">
        <v>4268</v>
      </c>
      <c r="F1842" t="str">
        <f>detalles!D1842</f>
        <v>Honorarios por servicios profesionales correspondientes al mes de Octubre de 2016:</v>
      </c>
      <c r="G1842" s="1" t="s">
        <v>4261</v>
      </c>
      <c r="H1842">
        <f>detalles!F1842</f>
        <v>1</v>
      </c>
      <c r="I1842" s="1" t="s">
        <v>4262</v>
      </c>
      <c r="J1842" t="str">
        <f>SUBSTITUTE(detalles!G1842,",",".")</f>
        <v>1925</v>
      </c>
      <c r="K1842" s="1" t="s">
        <v>4263</v>
      </c>
      <c r="L1842" t="str">
        <f>SUBSTITUTE(detalles!N1842/100,",",".")</f>
        <v>0.21</v>
      </c>
      <c r="M1842" s="1" t="s">
        <v>4264</v>
      </c>
      <c r="N1842">
        <f>detalles!J1842</f>
        <v>705000</v>
      </c>
      <c r="O1842" s="1" t="s">
        <v>4265</v>
      </c>
      <c r="P1842" t="str">
        <f>detalles!L1842</f>
        <v/>
      </c>
      <c r="Q1842" s="1" t="s">
        <v>4266</v>
      </c>
      <c r="R1842">
        <f>ABS(detalles!O1842)</f>
        <v>0</v>
      </c>
      <c r="S1842" s="1" t="s">
        <v>4267</v>
      </c>
      <c r="T1842">
        <f>detalles!P1842</f>
        <v>0</v>
      </c>
      <c r="U1842" s="1" t="s">
        <v>2987</v>
      </c>
    </row>
    <row r="1843" spans="1:21" x14ac:dyDescent="0.25">
      <c r="A1843" t="s">
        <v>2976</v>
      </c>
      <c r="B1843">
        <f>detalles!A1843</f>
        <v>2445</v>
      </c>
      <c r="C1843" s="1" t="s">
        <v>4260</v>
      </c>
      <c r="D1843">
        <f>IFERROR(detalles!Q1843,detalles!B1843)</f>
        <v>3745</v>
      </c>
      <c r="E1843" s="1" t="s">
        <v>4268</v>
      </c>
      <c r="F1843" t="str">
        <f>detalles!D1843</f>
        <v>Honorarios por servicios profesionales correspondientes al TERCER trimestre de 2017:</v>
      </c>
      <c r="G1843" s="1" t="s">
        <v>4261</v>
      </c>
      <c r="H1843">
        <f>detalles!F1843</f>
        <v>1</v>
      </c>
      <c r="I1843" s="1" t="s">
        <v>4262</v>
      </c>
      <c r="J1843" t="str">
        <f>SUBSTITUTE(detalles!G1843,",",".")</f>
        <v>300</v>
      </c>
      <c r="K1843" s="1" t="s">
        <v>4263</v>
      </c>
      <c r="L1843" t="str">
        <f>SUBSTITUTE(detalles!N1843/100,",",".")</f>
        <v>0.21</v>
      </c>
      <c r="M1843" s="1" t="s">
        <v>4264</v>
      </c>
      <c r="N1843">
        <f>detalles!J1843</f>
        <v>705000</v>
      </c>
      <c r="O1843" s="1" t="s">
        <v>4265</v>
      </c>
      <c r="P1843" t="str">
        <f>detalles!L1843</f>
        <v/>
      </c>
      <c r="Q1843" s="1" t="s">
        <v>4266</v>
      </c>
      <c r="R1843">
        <f>ABS(detalles!O1843)</f>
        <v>0</v>
      </c>
      <c r="S1843" s="1" t="s">
        <v>4267</v>
      </c>
      <c r="T1843">
        <f>detalles!P1843</f>
        <v>0</v>
      </c>
      <c r="U1843" s="1" t="s">
        <v>2987</v>
      </c>
    </row>
    <row r="1844" spans="1:21" x14ac:dyDescent="0.25">
      <c r="A1844" t="s">
        <v>2976</v>
      </c>
      <c r="B1844">
        <f>detalles!A1844</f>
        <v>2330</v>
      </c>
      <c r="C1844" s="1" t="s">
        <v>4260</v>
      </c>
      <c r="D1844">
        <f>IFERROR(detalles!Q1844,detalles!B1844)</f>
        <v>3509</v>
      </c>
      <c r="E1844" s="1" t="s">
        <v>4268</v>
      </c>
      <c r="F1844" t="str">
        <f>detalles!D1844</f>
        <v>Servicios profesionales 1 trimestre: modelo 210</v>
      </c>
      <c r="G1844" s="1" t="s">
        <v>4261</v>
      </c>
      <c r="H1844">
        <f>detalles!F1844</f>
        <v>1</v>
      </c>
      <c r="I1844" s="1" t="s">
        <v>4262</v>
      </c>
      <c r="J1844" t="str">
        <f>SUBSTITUTE(detalles!G1844,",",".")</f>
        <v>220</v>
      </c>
      <c r="K1844" s="1" t="s">
        <v>4263</v>
      </c>
      <c r="L1844" t="str">
        <f>SUBSTITUTE(detalles!N1844/100,",",".")</f>
        <v>0.21</v>
      </c>
      <c r="M1844" s="1" t="s">
        <v>4264</v>
      </c>
      <c r="N1844">
        <f>detalles!J1844</f>
        <v>705000</v>
      </c>
      <c r="O1844" s="1" t="s">
        <v>4265</v>
      </c>
      <c r="P1844" t="str">
        <f>detalles!L1844</f>
        <v/>
      </c>
      <c r="Q1844" s="1" t="s">
        <v>4266</v>
      </c>
      <c r="R1844">
        <f>ABS(detalles!O1844)</f>
        <v>0</v>
      </c>
      <c r="S1844" s="1" t="s">
        <v>4267</v>
      </c>
      <c r="T1844">
        <f>detalles!P1844</f>
        <v>0</v>
      </c>
      <c r="U1844" s="1" t="s">
        <v>2987</v>
      </c>
    </row>
    <row r="1845" spans="1:21" x14ac:dyDescent="0.25">
      <c r="A1845" t="s">
        <v>2976</v>
      </c>
      <c r="B1845">
        <f>detalles!A1845</f>
        <v>2434</v>
      </c>
      <c r="C1845" s="1" t="s">
        <v>4260</v>
      </c>
      <c r="D1845">
        <f>IFERROR(detalles!Q1845,detalles!B1845)</f>
        <v>3346</v>
      </c>
      <c r="E1845" s="1" t="s">
        <v>4268</v>
      </c>
      <c r="F1845" t="str">
        <f>detalles!D1845</f>
        <v>Honorarios por servicios profesionales correspondientes a: Cierre contable de Diciembre 2016</v>
      </c>
      <c r="G1845" s="1" t="s">
        <v>4261</v>
      </c>
      <c r="H1845">
        <f>detalles!F1845</f>
        <v>1</v>
      </c>
      <c r="I1845" s="1" t="s">
        <v>4262</v>
      </c>
      <c r="J1845" t="str">
        <f>SUBSTITUTE(detalles!G1845,",",".")</f>
        <v>550</v>
      </c>
      <c r="K1845" s="1" t="s">
        <v>4263</v>
      </c>
      <c r="L1845" t="str">
        <f>SUBSTITUTE(detalles!N1845/100,",",".")</f>
        <v>0.21</v>
      </c>
      <c r="M1845" s="1" t="s">
        <v>4264</v>
      </c>
      <c r="N1845">
        <f>detalles!J1845</f>
        <v>705000</v>
      </c>
      <c r="O1845" s="1" t="s">
        <v>4265</v>
      </c>
      <c r="P1845" t="str">
        <f>detalles!L1845</f>
        <v/>
      </c>
      <c r="Q1845" s="1" t="s">
        <v>4266</v>
      </c>
      <c r="R1845">
        <f>ABS(detalles!O1845)</f>
        <v>0</v>
      </c>
      <c r="S1845" s="1" t="s">
        <v>4267</v>
      </c>
      <c r="T1845">
        <f>detalles!P1845</f>
        <v>0</v>
      </c>
      <c r="U1845" s="1" t="s">
        <v>2987</v>
      </c>
    </row>
    <row r="1846" spans="1:21" x14ac:dyDescent="0.25">
      <c r="A1846" t="s">
        <v>2976</v>
      </c>
      <c r="B1846">
        <f>detalles!A1846</f>
        <v>2435</v>
      </c>
      <c r="C1846" s="1" t="s">
        <v>4260</v>
      </c>
      <c r="D1846">
        <f>IFERROR(detalles!Q1846,detalles!B1846)</f>
        <v>3382</v>
      </c>
      <c r="E1846" s="1" t="s">
        <v>4268</v>
      </c>
      <c r="F1846" t="str">
        <f>detalles!D1846</f>
        <v>Honorarios por servicios profesionales correspondientes a: Cierre contable de Enero de 2017:</v>
      </c>
      <c r="G1846" s="1" t="s">
        <v>4261</v>
      </c>
      <c r="H1846">
        <f>detalles!F1846</f>
        <v>1</v>
      </c>
      <c r="I1846" s="1" t="s">
        <v>4262</v>
      </c>
      <c r="J1846" t="str">
        <f>SUBSTITUTE(detalles!G1846,",",".")</f>
        <v>550</v>
      </c>
      <c r="K1846" s="1" t="s">
        <v>4263</v>
      </c>
      <c r="L1846" t="str">
        <f>SUBSTITUTE(detalles!N1846/100,",",".")</f>
        <v>0.21</v>
      </c>
      <c r="M1846" s="1" t="s">
        <v>4264</v>
      </c>
      <c r="N1846">
        <f>detalles!J1846</f>
        <v>705000</v>
      </c>
      <c r="O1846" s="1" t="s">
        <v>4265</v>
      </c>
      <c r="P1846" t="str">
        <f>detalles!L1846</f>
        <v/>
      </c>
      <c r="Q1846" s="1" t="s">
        <v>4266</v>
      </c>
      <c r="R1846">
        <f>ABS(detalles!O1846)</f>
        <v>0</v>
      </c>
      <c r="S1846" s="1" t="s">
        <v>4267</v>
      </c>
      <c r="T1846">
        <f>detalles!P1846</f>
        <v>0</v>
      </c>
      <c r="U1846" s="1" t="s">
        <v>2987</v>
      </c>
    </row>
    <row r="1847" spans="1:21" x14ac:dyDescent="0.25">
      <c r="A1847" t="s">
        <v>2976</v>
      </c>
      <c r="B1847">
        <f>detalles!A1847</f>
        <v>2436</v>
      </c>
      <c r="C1847" s="1" t="s">
        <v>4260</v>
      </c>
      <c r="D1847">
        <f>IFERROR(detalles!Q1847,detalles!B1847)</f>
        <v>3412</v>
      </c>
      <c r="E1847" s="1" t="s">
        <v>4268</v>
      </c>
      <c r="F1847" t="str">
        <f>detalles!D1847</f>
        <v>Honorarios por servicios profesionales correspondientes a: Cierre contable de Febrero de 2017:</v>
      </c>
      <c r="G1847" s="1" t="s">
        <v>4261</v>
      </c>
      <c r="H1847">
        <f>detalles!F1847</f>
        <v>1</v>
      </c>
      <c r="I1847" s="1" t="s">
        <v>4262</v>
      </c>
      <c r="J1847" t="str">
        <f>SUBSTITUTE(detalles!G1847,",",".")</f>
        <v>550</v>
      </c>
      <c r="K1847" s="1" t="s">
        <v>4263</v>
      </c>
      <c r="L1847" t="str">
        <f>SUBSTITUTE(detalles!N1847/100,",",".")</f>
        <v>0.21</v>
      </c>
      <c r="M1847" s="1" t="s">
        <v>4264</v>
      </c>
      <c r="N1847">
        <f>detalles!J1847</f>
        <v>705000</v>
      </c>
      <c r="O1847" s="1" t="s">
        <v>4265</v>
      </c>
      <c r="P1847" t="str">
        <f>detalles!L1847</f>
        <v/>
      </c>
      <c r="Q1847" s="1" t="s">
        <v>4266</v>
      </c>
      <c r="R1847">
        <f>ABS(detalles!O1847)</f>
        <v>0</v>
      </c>
      <c r="S1847" s="1" t="s">
        <v>4267</v>
      </c>
      <c r="T1847">
        <f>detalles!P1847</f>
        <v>0</v>
      </c>
      <c r="U1847" s="1" t="s">
        <v>2987</v>
      </c>
    </row>
    <row r="1848" spans="1:21" x14ac:dyDescent="0.25">
      <c r="A1848" t="s">
        <v>2976</v>
      </c>
      <c r="B1848">
        <f>detalles!A1848</f>
        <v>2437</v>
      </c>
      <c r="C1848" s="1" t="s">
        <v>4260</v>
      </c>
      <c r="D1848">
        <f>IFERROR(detalles!Q1848,detalles!B1848)</f>
        <v>3524</v>
      </c>
      <c r="E1848" s="1" t="s">
        <v>4268</v>
      </c>
      <c r="F1848" t="str">
        <f>detalles!D1848</f>
        <v>Honorarios por servicios profesionales correspondientes a: Cierre contable de Marzo de 2017:</v>
      </c>
      <c r="G1848" s="1" t="s">
        <v>4261</v>
      </c>
      <c r="H1848">
        <f>detalles!F1848</f>
        <v>1</v>
      </c>
      <c r="I1848" s="1" t="s">
        <v>4262</v>
      </c>
      <c r="J1848" t="str">
        <f>SUBSTITUTE(detalles!G1848,",",".")</f>
        <v>550</v>
      </c>
      <c r="K1848" s="1" t="s">
        <v>4263</v>
      </c>
      <c r="L1848" t="str">
        <f>SUBSTITUTE(detalles!N1848/100,",",".")</f>
        <v>0.21</v>
      </c>
      <c r="M1848" s="1" t="s">
        <v>4264</v>
      </c>
      <c r="N1848">
        <f>detalles!J1848</f>
        <v>705000</v>
      </c>
      <c r="O1848" s="1" t="s">
        <v>4265</v>
      </c>
      <c r="P1848" t="str">
        <f>detalles!L1848</f>
        <v/>
      </c>
      <c r="Q1848" s="1" t="s">
        <v>4266</v>
      </c>
      <c r="R1848">
        <f>ABS(detalles!O1848)</f>
        <v>0</v>
      </c>
      <c r="S1848" s="1" t="s">
        <v>4267</v>
      </c>
      <c r="T1848">
        <f>detalles!P1848</f>
        <v>0</v>
      </c>
      <c r="U1848" s="1" t="s">
        <v>2987</v>
      </c>
    </row>
    <row r="1849" spans="1:21" x14ac:dyDescent="0.25">
      <c r="A1849" t="s">
        <v>2976</v>
      </c>
      <c r="B1849">
        <f>detalles!A1849</f>
        <v>2438</v>
      </c>
      <c r="C1849" s="1" t="s">
        <v>4260</v>
      </c>
      <c r="D1849">
        <f>IFERROR(detalles!Q1849,detalles!B1849)</f>
        <v>3552</v>
      </c>
      <c r="E1849" s="1" t="s">
        <v>4268</v>
      </c>
      <c r="F1849" t="str">
        <f>detalles!D1849</f>
        <v>Honorarios por servicios profesionales correspondientes a: Cierre contable de Abril de 2017:</v>
      </c>
      <c r="G1849" s="1" t="s">
        <v>4261</v>
      </c>
      <c r="H1849">
        <f>detalles!F1849</f>
        <v>1</v>
      </c>
      <c r="I1849" s="1" t="s">
        <v>4262</v>
      </c>
      <c r="J1849" t="str">
        <f>SUBSTITUTE(detalles!G1849,",",".")</f>
        <v>550</v>
      </c>
      <c r="K1849" s="1" t="s">
        <v>4263</v>
      </c>
      <c r="L1849" t="str">
        <f>SUBSTITUTE(detalles!N1849/100,",",".")</f>
        <v>0.21</v>
      </c>
      <c r="M1849" s="1" t="s">
        <v>4264</v>
      </c>
      <c r="N1849">
        <f>detalles!J1849</f>
        <v>705000</v>
      </c>
      <c r="O1849" s="1" t="s">
        <v>4265</v>
      </c>
      <c r="P1849" t="str">
        <f>detalles!L1849</f>
        <v/>
      </c>
      <c r="Q1849" s="1" t="s">
        <v>4266</v>
      </c>
      <c r="R1849">
        <f>ABS(detalles!O1849)</f>
        <v>0</v>
      </c>
      <c r="S1849" s="1" t="s">
        <v>4267</v>
      </c>
      <c r="T1849">
        <f>detalles!P1849</f>
        <v>0</v>
      </c>
      <c r="U1849" s="1" t="s">
        <v>2987</v>
      </c>
    </row>
    <row r="1850" spans="1:21" x14ac:dyDescent="0.25">
      <c r="A1850" t="s">
        <v>2976</v>
      </c>
      <c r="B1850">
        <f>detalles!A1850</f>
        <v>2439</v>
      </c>
      <c r="C1850" s="1" t="s">
        <v>4260</v>
      </c>
      <c r="D1850">
        <f>IFERROR(detalles!Q1850,detalles!B1850)</f>
        <v>3588</v>
      </c>
      <c r="E1850" s="1" t="s">
        <v>4268</v>
      </c>
      <c r="F1850" t="str">
        <f>detalles!D1850</f>
        <v>Honorarios por servicios profesionales correspondientes a: Cierre contable de Mayo de 2017:</v>
      </c>
      <c r="G1850" s="1" t="s">
        <v>4261</v>
      </c>
      <c r="H1850">
        <f>detalles!F1850</f>
        <v>1</v>
      </c>
      <c r="I1850" s="1" t="s">
        <v>4262</v>
      </c>
      <c r="J1850" t="str">
        <f>SUBSTITUTE(detalles!G1850,",",".")</f>
        <v>550</v>
      </c>
      <c r="K1850" s="1" t="s">
        <v>4263</v>
      </c>
      <c r="L1850" t="str">
        <f>SUBSTITUTE(detalles!N1850/100,",",".")</f>
        <v>0.21</v>
      </c>
      <c r="M1850" s="1" t="s">
        <v>4264</v>
      </c>
      <c r="N1850">
        <f>detalles!J1850</f>
        <v>705000</v>
      </c>
      <c r="O1850" s="1" t="s">
        <v>4265</v>
      </c>
      <c r="P1850" t="str">
        <f>detalles!L1850</f>
        <v/>
      </c>
      <c r="Q1850" s="1" t="s">
        <v>4266</v>
      </c>
      <c r="R1850">
        <f>ABS(detalles!O1850)</f>
        <v>0</v>
      </c>
      <c r="S1850" s="1" t="s">
        <v>4267</v>
      </c>
      <c r="T1850">
        <f>detalles!P1850</f>
        <v>0</v>
      </c>
      <c r="U1850" s="1" t="s">
        <v>2987</v>
      </c>
    </row>
    <row r="1851" spans="1:21" x14ac:dyDescent="0.25">
      <c r="A1851" t="s">
        <v>2976</v>
      </c>
      <c r="B1851">
        <f>detalles!A1851</f>
        <v>2440</v>
      </c>
      <c r="C1851" s="1" t="s">
        <v>4260</v>
      </c>
      <c r="D1851">
        <f>IFERROR(detalles!Q1851,detalles!B1851)</f>
        <v>3649</v>
      </c>
      <c r="E1851" s="1" t="s">
        <v>4268</v>
      </c>
      <c r="F1851" t="str">
        <f>detalles!D1851</f>
        <v>Honorarios por servicios profesionales correspondientes a: Cierre contable de Junio de 2017:</v>
      </c>
      <c r="G1851" s="1" t="s">
        <v>4261</v>
      </c>
      <c r="H1851">
        <f>detalles!F1851</f>
        <v>1</v>
      </c>
      <c r="I1851" s="1" t="s">
        <v>4262</v>
      </c>
      <c r="J1851" t="str">
        <f>SUBSTITUTE(detalles!G1851,",",".")</f>
        <v>550</v>
      </c>
      <c r="K1851" s="1" t="s">
        <v>4263</v>
      </c>
      <c r="L1851" t="str">
        <f>SUBSTITUTE(detalles!N1851/100,",",".")</f>
        <v>0.21</v>
      </c>
      <c r="M1851" s="1" t="s">
        <v>4264</v>
      </c>
      <c r="N1851">
        <f>detalles!J1851</f>
        <v>705000</v>
      </c>
      <c r="O1851" s="1" t="s">
        <v>4265</v>
      </c>
      <c r="P1851" t="str">
        <f>detalles!L1851</f>
        <v/>
      </c>
      <c r="Q1851" s="1" t="s">
        <v>4266</v>
      </c>
      <c r="R1851">
        <f>ABS(detalles!O1851)</f>
        <v>0</v>
      </c>
      <c r="S1851" s="1" t="s">
        <v>4267</v>
      </c>
      <c r="T1851">
        <f>detalles!P1851</f>
        <v>0</v>
      </c>
      <c r="U1851" s="1" t="s">
        <v>2987</v>
      </c>
    </row>
    <row r="1852" spans="1:21" x14ac:dyDescent="0.25">
      <c r="A1852" t="s">
        <v>2976</v>
      </c>
      <c r="B1852">
        <f>detalles!A1852</f>
        <v>2441</v>
      </c>
      <c r="C1852" s="1" t="s">
        <v>4260</v>
      </c>
      <c r="D1852">
        <f>IFERROR(detalles!Q1852,detalles!B1852)</f>
        <v>3683</v>
      </c>
      <c r="E1852" s="1" t="s">
        <v>4268</v>
      </c>
      <c r="F1852" t="str">
        <f>detalles!D1852</f>
        <v>Honorarios por servicios profesionales correspondientes a: Cierre contable de Julio de 2017:</v>
      </c>
      <c r="G1852" s="1" t="s">
        <v>4261</v>
      </c>
      <c r="H1852">
        <f>detalles!F1852</f>
        <v>1</v>
      </c>
      <c r="I1852" s="1" t="s">
        <v>4262</v>
      </c>
      <c r="J1852" t="str">
        <f>SUBSTITUTE(detalles!G1852,",",".")</f>
        <v>550</v>
      </c>
      <c r="K1852" s="1" t="s">
        <v>4263</v>
      </c>
      <c r="L1852" t="str">
        <f>SUBSTITUTE(detalles!N1852/100,",",".")</f>
        <v>0.21</v>
      </c>
      <c r="M1852" s="1" t="s">
        <v>4264</v>
      </c>
      <c r="N1852">
        <f>detalles!J1852</f>
        <v>705000</v>
      </c>
      <c r="O1852" s="1" t="s">
        <v>4265</v>
      </c>
      <c r="P1852" t="str">
        <f>detalles!L1852</f>
        <v/>
      </c>
      <c r="Q1852" s="1" t="s">
        <v>4266</v>
      </c>
      <c r="R1852">
        <f>ABS(detalles!O1852)</f>
        <v>0</v>
      </c>
      <c r="S1852" s="1" t="s">
        <v>4267</v>
      </c>
      <c r="T1852">
        <f>detalles!P1852</f>
        <v>0</v>
      </c>
      <c r="U1852" s="1" t="s">
        <v>2987</v>
      </c>
    </row>
    <row r="1853" spans="1:21" x14ac:dyDescent="0.25">
      <c r="A1853" t="s">
        <v>2976</v>
      </c>
      <c r="B1853">
        <f>detalles!A1853</f>
        <v>2442</v>
      </c>
      <c r="C1853" s="1" t="s">
        <v>4260</v>
      </c>
      <c r="D1853">
        <f>IFERROR(detalles!Q1853,detalles!B1853)</f>
        <v>3712</v>
      </c>
      <c r="E1853" s="1" t="s">
        <v>4268</v>
      </c>
      <c r="F1853" t="str">
        <f>detalles!D1853</f>
        <v>Honorarios por servicios profesionales correspondientes a: Cierre contable de Agosto de 2017:</v>
      </c>
      <c r="G1853" s="1" t="s">
        <v>4261</v>
      </c>
      <c r="H1853">
        <f>detalles!F1853</f>
        <v>1</v>
      </c>
      <c r="I1853" s="1" t="s">
        <v>4262</v>
      </c>
      <c r="J1853" t="str">
        <f>SUBSTITUTE(detalles!G1853,",",".")</f>
        <v>550</v>
      </c>
      <c r="K1853" s="1" t="s">
        <v>4263</v>
      </c>
      <c r="L1853" t="str">
        <f>SUBSTITUTE(detalles!N1853/100,",",".")</f>
        <v>0.21</v>
      </c>
      <c r="M1853" s="1" t="s">
        <v>4264</v>
      </c>
      <c r="N1853">
        <f>detalles!J1853</f>
        <v>705000</v>
      </c>
      <c r="O1853" s="1" t="s">
        <v>4265</v>
      </c>
      <c r="P1853" t="str">
        <f>detalles!L1853</f>
        <v/>
      </c>
      <c r="Q1853" s="1" t="s">
        <v>4266</v>
      </c>
      <c r="R1853">
        <f>ABS(detalles!O1853)</f>
        <v>0</v>
      </c>
      <c r="S1853" s="1" t="s">
        <v>4267</v>
      </c>
      <c r="T1853">
        <f>detalles!P1853</f>
        <v>0</v>
      </c>
      <c r="U1853" s="1" t="s">
        <v>2987</v>
      </c>
    </row>
    <row r="1854" spans="1:21" x14ac:dyDescent="0.25">
      <c r="A1854" t="s">
        <v>2976</v>
      </c>
      <c r="B1854">
        <f>detalles!A1854</f>
        <v>2432</v>
      </c>
      <c r="C1854" s="1" t="s">
        <v>4260</v>
      </c>
      <c r="D1854">
        <f>IFERROR(detalles!Q1854,detalles!B1854)</f>
        <v>3737</v>
      </c>
      <c r="E1854" s="1" t="s">
        <v>4268</v>
      </c>
      <c r="F1854" t="str">
        <f>detalles!D1854</f>
        <v>Honorarios por servicios profesionales correspondientes al mes de Septiembre de  2017:</v>
      </c>
      <c r="G1854" s="1" t="s">
        <v>4261</v>
      </c>
      <c r="H1854">
        <f>detalles!F1854</f>
        <v>1</v>
      </c>
      <c r="I1854" s="1" t="s">
        <v>4262</v>
      </c>
      <c r="J1854" t="str">
        <f>SUBSTITUTE(detalles!G1854,",",".")</f>
        <v>350</v>
      </c>
      <c r="K1854" s="1" t="s">
        <v>4263</v>
      </c>
      <c r="L1854" t="str">
        <f>SUBSTITUTE(detalles!N1854/100,",",".")</f>
        <v>0.21</v>
      </c>
      <c r="M1854" s="1" t="s">
        <v>4264</v>
      </c>
      <c r="N1854">
        <f>detalles!J1854</f>
        <v>705000</v>
      </c>
      <c r="O1854" s="1" t="s">
        <v>4265</v>
      </c>
      <c r="P1854" t="str">
        <f>detalles!L1854</f>
        <v/>
      </c>
      <c r="Q1854" s="1" t="s">
        <v>4266</v>
      </c>
      <c r="R1854">
        <f>ABS(detalles!O1854)</f>
        <v>0</v>
      </c>
      <c r="S1854" s="1" t="s">
        <v>4267</v>
      </c>
      <c r="T1854">
        <f>detalles!P1854</f>
        <v>0</v>
      </c>
      <c r="U1854" s="1" t="s">
        <v>2987</v>
      </c>
    </row>
    <row r="1855" spans="1:21" x14ac:dyDescent="0.25">
      <c r="A1855" t="s">
        <v>2976</v>
      </c>
      <c r="B1855">
        <f>detalles!A1855</f>
        <v>2444</v>
      </c>
      <c r="C1855" s="1" t="s">
        <v>4260</v>
      </c>
      <c r="D1855">
        <f>IFERROR(detalles!Q1855,detalles!B1855)</f>
        <v>3798</v>
      </c>
      <c r="E1855" s="1" t="s">
        <v>4268</v>
      </c>
      <c r="F1855" t="str">
        <f>detalles!D1855</f>
        <v>Honorarios por servicios profesionales correspondientes a: Cierre contable de Octubre 2016</v>
      </c>
      <c r="G1855" s="1" t="s">
        <v>4261</v>
      </c>
      <c r="H1855">
        <f>detalles!F1855</f>
        <v>1</v>
      </c>
      <c r="I1855" s="1" t="s">
        <v>4262</v>
      </c>
      <c r="J1855" t="str">
        <f>SUBSTITUTE(detalles!G1855,",",".")</f>
        <v>550</v>
      </c>
      <c r="K1855" s="1" t="s">
        <v>4263</v>
      </c>
      <c r="L1855" t="str">
        <f>SUBSTITUTE(detalles!N1855/100,",",".")</f>
        <v>0.21</v>
      </c>
      <c r="M1855" s="1" t="s">
        <v>4264</v>
      </c>
      <c r="N1855">
        <f>detalles!J1855</f>
        <v>705000</v>
      </c>
      <c r="O1855" s="1" t="s">
        <v>4265</v>
      </c>
      <c r="P1855" t="str">
        <f>detalles!L1855</f>
        <v/>
      </c>
      <c r="Q1855" s="1" t="s">
        <v>4266</v>
      </c>
      <c r="R1855">
        <f>ABS(detalles!O1855)</f>
        <v>0</v>
      </c>
      <c r="S1855" s="1" t="s">
        <v>4267</v>
      </c>
      <c r="T1855">
        <f>detalles!P1855</f>
        <v>0</v>
      </c>
      <c r="U1855" s="1" t="s">
        <v>2987</v>
      </c>
    </row>
    <row r="1856" spans="1:21" x14ac:dyDescent="0.25">
      <c r="A1856" t="s">
        <v>2976</v>
      </c>
      <c r="B1856">
        <f>detalles!A1856</f>
        <v>2431</v>
      </c>
      <c r="C1856" s="1" t="s">
        <v>4260</v>
      </c>
      <c r="D1856">
        <f>IFERROR(detalles!Q1856,detalles!B1856)</f>
        <v>3695</v>
      </c>
      <c r="E1856" s="1" t="s">
        <v>4268</v>
      </c>
      <c r="F1856" t="str">
        <f>detalles!D1856</f>
        <v>Honorarios por servicios profesionales correspondientes al mes de Agosto de  2017:</v>
      </c>
      <c r="G1856" s="1" t="s">
        <v>4261</v>
      </c>
      <c r="H1856">
        <f>detalles!F1856</f>
        <v>1</v>
      </c>
      <c r="I1856" s="1" t="s">
        <v>4262</v>
      </c>
      <c r="J1856" t="str">
        <f>SUBSTITUTE(detalles!G1856,",",".")</f>
        <v>350</v>
      </c>
      <c r="K1856" s="1" t="s">
        <v>4263</v>
      </c>
      <c r="L1856" t="str">
        <f>SUBSTITUTE(detalles!N1856/100,",",".")</f>
        <v>0.21</v>
      </c>
      <c r="M1856" s="1" t="s">
        <v>4264</v>
      </c>
      <c r="N1856">
        <f>detalles!J1856</f>
        <v>705000</v>
      </c>
      <c r="O1856" s="1" t="s">
        <v>4265</v>
      </c>
      <c r="P1856" t="str">
        <f>detalles!L1856</f>
        <v/>
      </c>
      <c r="Q1856" s="1" t="s">
        <v>4266</v>
      </c>
      <c r="R1856">
        <f>ABS(detalles!O1856)</f>
        <v>0</v>
      </c>
      <c r="S1856" s="1" t="s">
        <v>4267</v>
      </c>
      <c r="T1856">
        <f>detalles!P1856</f>
        <v>0</v>
      </c>
      <c r="U1856" s="1" t="s">
        <v>2987</v>
      </c>
    </row>
    <row r="1857" spans="1:21" x14ac:dyDescent="0.25">
      <c r="A1857" t="s">
        <v>2976</v>
      </c>
      <c r="B1857">
        <f>detalles!A1857</f>
        <v>2446</v>
      </c>
      <c r="C1857" s="1" t="s">
        <v>4260</v>
      </c>
      <c r="D1857">
        <f>IFERROR(detalles!Q1857,detalles!B1857)</f>
        <v>3621</v>
      </c>
      <c r="E1857" s="1" t="s">
        <v>4268</v>
      </c>
      <c r="F1857" t="str">
        <f>detalles!D1857</f>
        <v>Honorarios por servicios profesionales correspondientes al Segundo trimestre de 2017:</v>
      </c>
      <c r="G1857" s="1" t="s">
        <v>4261</v>
      </c>
      <c r="H1857">
        <f>detalles!F1857</f>
        <v>1</v>
      </c>
      <c r="I1857" s="1" t="s">
        <v>4262</v>
      </c>
      <c r="J1857" t="str">
        <f>SUBSTITUTE(detalles!G1857,",",".")</f>
        <v>300</v>
      </c>
      <c r="K1857" s="1" t="s">
        <v>4263</v>
      </c>
      <c r="L1857" t="str">
        <f>SUBSTITUTE(detalles!N1857/100,",",".")</f>
        <v>0.21</v>
      </c>
      <c r="M1857" s="1" t="s">
        <v>4264</v>
      </c>
      <c r="N1857">
        <f>detalles!J1857</f>
        <v>705000</v>
      </c>
      <c r="O1857" s="1" t="s">
        <v>4265</v>
      </c>
      <c r="P1857" t="str">
        <f>detalles!L1857</f>
        <v/>
      </c>
      <c r="Q1857" s="1" t="s">
        <v>4266</v>
      </c>
      <c r="R1857">
        <f>ABS(detalles!O1857)</f>
        <v>0</v>
      </c>
      <c r="S1857" s="1" t="s">
        <v>4267</v>
      </c>
      <c r="T1857">
        <f>detalles!P1857</f>
        <v>0</v>
      </c>
      <c r="U1857" s="1" t="s">
        <v>2987</v>
      </c>
    </row>
    <row r="1858" spans="1:21" x14ac:dyDescent="0.25">
      <c r="A1858" t="s">
        <v>2976</v>
      </c>
      <c r="B1858">
        <f>detalles!A1858</f>
        <v>2447</v>
      </c>
      <c r="C1858" s="1" t="s">
        <v>4260</v>
      </c>
      <c r="D1858">
        <f>IFERROR(detalles!Q1858,detalles!B1858)</f>
        <v>3501</v>
      </c>
      <c r="E1858" s="1" t="s">
        <v>4268</v>
      </c>
      <c r="F1858" t="str">
        <f>detalles!D1858</f>
        <v>Honorarios por servicios profesionales correspondientes al Primer trimestre de 2017:</v>
      </c>
      <c r="G1858" s="1" t="s">
        <v>4261</v>
      </c>
      <c r="H1858">
        <f>detalles!F1858</f>
        <v>1</v>
      </c>
      <c r="I1858" s="1" t="s">
        <v>4262</v>
      </c>
      <c r="J1858" t="str">
        <f>SUBSTITUTE(detalles!G1858,",",".")</f>
        <v>300</v>
      </c>
      <c r="K1858" s="1" t="s">
        <v>4263</v>
      </c>
      <c r="L1858" t="str">
        <f>SUBSTITUTE(detalles!N1858/100,",",".")</f>
        <v>0.21</v>
      </c>
      <c r="M1858" s="1" t="s">
        <v>4264</v>
      </c>
      <c r="N1858">
        <f>detalles!J1858</f>
        <v>705000</v>
      </c>
      <c r="O1858" s="1" t="s">
        <v>4265</v>
      </c>
      <c r="P1858" t="str">
        <f>detalles!L1858</f>
        <v/>
      </c>
      <c r="Q1858" s="1" t="s">
        <v>4266</v>
      </c>
      <c r="R1858">
        <f>ABS(detalles!O1858)</f>
        <v>0</v>
      </c>
      <c r="S1858" s="1" t="s">
        <v>4267</v>
      </c>
      <c r="T1858">
        <f>detalles!P1858</f>
        <v>0</v>
      </c>
      <c r="U1858" s="1" t="s">
        <v>2987</v>
      </c>
    </row>
    <row r="1859" spans="1:21" x14ac:dyDescent="0.25">
      <c r="A1859" t="s">
        <v>2976</v>
      </c>
      <c r="B1859">
        <f>detalles!A1859</f>
        <v>2448</v>
      </c>
      <c r="C1859" s="1" t="s">
        <v>4260</v>
      </c>
      <c r="D1859">
        <f>IFERROR(detalles!Q1859,detalles!B1859)</f>
        <v>3324</v>
      </c>
      <c r="E1859" s="1" t="s">
        <v>4268</v>
      </c>
      <c r="F1859" t="str">
        <f>detalles!D1859</f>
        <v>Honorarios por servicios profesionales correspondientes al Cuarto trimestre de 2016:</v>
      </c>
      <c r="G1859" s="1" t="s">
        <v>4261</v>
      </c>
      <c r="H1859">
        <f>detalles!F1859</f>
        <v>1</v>
      </c>
      <c r="I1859" s="1" t="s">
        <v>4262</v>
      </c>
      <c r="J1859" t="str">
        <f>SUBSTITUTE(detalles!G1859,",",".")</f>
        <v>300</v>
      </c>
      <c r="K1859" s="1" t="s">
        <v>4263</v>
      </c>
      <c r="L1859" t="str">
        <f>SUBSTITUTE(detalles!N1859/100,",",".")</f>
        <v>0.21</v>
      </c>
      <c r="M1859" s="1" t="s">
        <v>4264</v>
      </c>
      <c r="N1859">
        <f>detalles!J1859</f>
        <v>705000</v>
      </c>
      <c r="O1859" s="1" t="s">
        <v>4265</v>
      </c>
      <c r="P1859" t="str">
        <f>detalles!L1859</f>
        <v/>
      </c>
      <c r="Q1859" s="1" t="s">
        <v>4266</v>
      </c>
      <c r="R1859">
        <f>ABS(detalles!O1859)</f>
        <v>0</v>
      </c>
      <c r="S1859" s="1" t="s">
        <v>4267</v>
      </c>
      <c r="T1859">
        <f>detalles!P1859</f>
        <v>0</v>
      </c>
      <c r="U1859" s="1" t="s">
        <v>2987</v>
      </c>
    </row>
    <row r="1860" spans="1:21" x14ac:dyDescent="0.25">
      <c r="A1860" t="s">
        <v>2976</v>
      </c>
      <c r="B1860">
        <f>detalles!A1860</f>
        <v>2453</v>
      </c>
      <c r="C1860" s="1" t="s">
        <v>4260</v>
      </c>
      <c r="D1860">
        <f>IFERROR(detalles!Q1860,detalles!B1860)</f>
        <v>3311</v>
      </c>
      <c r="E1860" s="1" t="s">
        <v>4268</v>
      </c>
      <c r="F1860" t="str">
        <f>detalles!D1860</f>
        <v>Honorarios por servicios profesionales correspondientes a: Cuarto trimestre 2016</v>
      </c>
      <c r="G1860" s="1" t="s">
        <v>4261</v>
      </c>
      <c r="H1860">
        <f>detalles!F1860</f>
        <v>1</v>
      </c>
      <c r="I1860" s="1" t="s">
        <v>4262</v>
      </c>
      <c r="J1860" t="str">
        <f>SUBSTITUTE(detalles!G1860,",",".")</f>
        <v>100</v>
      </c>
      <c r="K1860" s="1" t="s">
        <v>4263</v>
      </c>
      <c r="L1860" t="str">
        <f>SUBSTITUTE(detalles!N1860/100,",",".")</f>
        <v>0.21</v>
      </c>
      <c r="M1860" s="1" t="s">
        <v>4264</v>
      </c>
      <c r="N1860">
        <f>detalles!J1860</f>
        <v>705000</v>
      </c>
      <c r="O1860" s="1" t="s">
        <v>4265</v>
      </c>
      <c r="P1860" t="str">
        <f>detalles!L1860</f>
        <v/>
      </c>
      <c r="Q1860" s="1" t="s">
        <v>4266</v>
      </c>
      <c r="R1860">
        <f>ABS(detalles!O1860)</f>
        <v>0</v>
      </c>
      <c r="S1860" s="1" t="s">
        <v>4267</v>
      </c>
      <c r="T1860">
        <f>detalles!P1860</f>
        <v>0</v>
      </c>
      <c r="U1860" s="1" t="s">
        <v>2987</v>
      </c>
    </row>
    <row r="1861" spans="1:21" x14ac:dyDescent="0.25">
      <c r="A1861" t="s">
        <v>2976</v>
      </c>
      <c r="B1861">
        <f>detalles!A1861</f>
        <v>2454</v>
      </c>
      <c r="C1861" s="1" t="s">
        <v>4260</v>
      </c>
      <c r="D1861">
        <f>IFERROR(detalles!Q1861,detalles!B1861)</f>
        <v>3490</v>
      </c>
      <c r="E1861" s="1" t="s">
        <v>4268</v>
      </c>
      <c r="F1861" t="str">
        <f>detalles!D1861</f>
        <v>Honorarios por servicios profesionales correspondientes a: Primer  trimestre 2017</v>
      </c>
      <c r="G1861" s="1" t="s">
        <v>4261</v>
      </c>
      <c r="H1861">
        <f>detalles!F1861</f>
        <v>1</v>
      </c>
      <c r="I1861" s="1" t="s">
        <v>4262</v>
      </c>
      <c r="J1861" t="str">
        <f>SUBSTITUTE(detalles!G1861,",",".")</f>
        <v>100</v>
      </c>
      <c r="K1861" s="1" t="s">
        <v>4263</v>
      </c>
      <c r="L1861" t="str">
        <f>SUBSTITUTE(detalles!N1861/100,",",".")</f>
        <v>0.21</v>
      </c>
      <c r="M1861" s="1" t="s">
        <v>4264</v>
      </c>
      <c r="N1861">
        <f>detalles!J1861</f>
        <v>705000</v>
      </c>
      <c r="O1861" s="1" t="s">
        <v>4265</v>
      </c>
      <c r="P1861" t="str">
        <f>detalles!L1861</f>
        <v/>
      </c>
      <c r="Q1861" s="1" t="s">
        <v>4266</v>
      </c>
      <c r="R1861">
        <f>ABS(detalles!O1861)</f>
        <v>0</v>
      </c>
      <c r="S1861" s="1" t="s">
        <v>4267</v>
      </c>
      <c r="T1861">
        <f>detalles!P1861</f>
        <v>0</v>
      </c>
      <c r="U1861" s="1" t="s">
        <v>2987</v>
      </c>
    </row>
    <row r="1862" spans="1:21" x14ac:dyDescent="0.25">
      <c r="A1862" t="s">
        <v>2976</v>
      </c>
      <c r="B1862">
        <f>detalles!A1862</f>
        <v>2455</v>
      </c>
      <c r="C1862" s="1" t="s">
        <v>4260</v>
      </c>
      <c r="D1862">
        <f>IFERROR(detalles!Q1862,detalles!B1862)</f>
        <v>3610</v>
      </c>
      <c r="E1862" s="1" t="s">
        <v>4268</v>
      </c>
      <c r="F1862" t="str">
        <f>detalles!D1862</f>
        <v>Renta 2016</v>
      </c>
      <c r="G1862" s="1" t="s">
        <v>4261</v>
      </c>
      <c r="H1862">
        <f>detalles!F1862</f>
        <v>1</v>
      </c>
      <c r="I1862" s="1" t="s">
        <v>4262</v>
      </c>
      <c r="J1862" t="str">
        <f>SUBSTITUTE(detalles!G1862,",",".")</f>
        <v>75</v>
      </c>
      <c r="K1862" s="1" t="s">
        <v>4263</v>
      </c>
      <c r="L1862" t="str">
        <f>SUBSTITUTE(detalles!N1862/100,",",".")</f>
        <v>0.21</v>
      </c>
      <c r="M1862" s="1" t="s">
        <v>4264</v>
      </c>
      <c r="N1862">
        <f>detalles!J1862</f>
        <v>705000</v>
      </c>
      <c r="O1862" s="1" t="s">
        <v>4265</v>
      </c>
      <c r="P1862" t="str">
        <f>detalles!L1862</f>
        <v/>
      </c>
      <c r="Q1862" s="1" t="s">
        <v>4266</v>
      </c>
      <c r="R1862">
        <f>ABS(detalles!O1862)</f>
        <v>0</v>
      </c>
      <c r="S1862" s="1" t="s">
        <v>4267</v>
      </c>
      <c r="T1862">
        <f>detalles!P1862</f>
        <v>0</v>
      </c>
      <c r="U1862" s="1" t="s">
        <v>2987</v>
      </c>
    </row>
    <row r="1863" spans="1:21" x14ac:dyDescent="0.25">
      <c r="A1863" t="s">
        <v>2976</v>
      </c>
      <c r="B1863">
        <f>detalles!A1863</f>
        <v>2456</v>
      </c>
      <c r="C1863" s="1" t="s">
        <v>4260</v>
      </c>
      <c r="D1863">
        <f>IFERROR(detalles!Q1863,detalles!B1863)</f>
        <v>3734</v>
      </c>
      <c r="E1863" s="1" t="s">
        <v>4268</v>
      </c>
      <c r="F1863" t="str">
        <f>detalles!D1863</f>
        <v>Honorarios por servicios profesionales correspondientes a: Tercer trimestre 2017</v>
      </c>
      <c r="G1863" s="1" t="s">
        <v>4261</v>
      </c>
      <c r="H1863">
        <f>detalles!F1863</f>
        <v>1</v>
      </c>
      <c r="I1863" s="1" t="s">
        <v>4262</v>
      </c>
      <c r="J1863" t="str">
        <f>SUBSTITUTE(detalles!G1863,",",".")</f>
        <v>100</v>
      </c>
      <c r="K1863" s="1" t="s">
        <v>4263</v>
      </c>
      <c r="L1863" t="str">
        <f>SUBSTITUTE(detalles!N1863/100,",",".")</f>
        <v>0.21</v>
      </c>
      <c r="M1863" s="1" t="s">
        <v>4264</v>
      </c>
      <c r="N1863">
        <f>detalles!J1863</f>
        <v>705000</v>
      </c>
      <c r="O1863" s="1" t="s">
        <v>4265</v>
      </c>
      <c r="P1863" t="str">
        <f>detalles!L1863</f>
        <v/>
      </c>
      <c r="Q1863" s="1" t="s">
        <v>4266</v>
      </c>
      <c r="R1863">
        <f>ABS(detalles!O1863)</f>
        <v>0</v>
      </c>
      <c r="S1863" s="1" t="s">
        <v>4267</v>
      </c>
      <c r="T1863">
        <f>detalles!P1863</f>
        <v>0</v>
      </c>
      <c r="U1863" s="1" t="s">
        <v>2987</v>
      </c>
    </row>
    <row r="1864" spans="1:21" x14ac:dyDescent="0.25">
      <c r="A1864" t="s">
        <v>2976</v>
      </c>
      <c r="B1864">
        <f>detalles!A1864</f>
        <v>2616</v>
      </c>
      <c r="C1864" s="1" t="s">
        <v>4260</v>
      </c>
      <c r="D1864">
        <f>IFERROR(detalles!Q1864,detalles!B1864)</f>
        <v>3335</v>
      </c>
      <c r="E1864" s="1" t="s">
        <v>4268</v>
      </c>
      <c r="F1864" t="str">
        <f>detalles!D1864</f>
        <v>Servicios mensuales</v>
      </c>
      <c r="G1864" s="1" t="s">
        <v>4261</v>
      </c>
      <c r="H1864">
        <f>detalles!F1864</f>
        <v>1</v>
      </c>
      <c r="I1864" s="1" t="s">
        <v>4262</v>
      </c>
      <c r="J1864" t="str">
        <f>SUBSTITUTE(detalles!G1864,",",".")</f>
        <v>230</v>
      </c>
      <c r="K1864" s="1" t="s">
        <v>4263</v>
      </c>
      <c r="L1864" t="str">
        <f>SUBSTITUTE(detalles!N1864/100,",",".")</f>
        <v>0.21</v>
      </c>
      <c r="M1864" s="1" t="s">
        <v>4264</v>
      </c>
      <c r="N1864">
        <f>detalles!J1864</f>
        <v>705000</v>
      </c>
      <c r="O1864" s="1" t="s">
        <v>4265</v>
      </c>
      <c r="P1864" t="str">
        <f>detalles!L1864</f>
        <v/>
      </c>
      <c r="Q1864" s="1" t="s">
        <v>4266</v>
      </c>
      <c r="R1864">
        <f>ABS(detalles!O1864)</f>
        <v>0</v>
      </c>
      <c r="S1864" s="1" t="s">
        <v>4267</v>
      </c>
      <c r="T1864">
        <f>detalles!P1864</f>
        <v>0</v>
      </c>
      <c r="U1864" s="1" t="s">
        <v>2987</v>
      </c>
    </row>
    <row r="1865" spans="1:21" x14ac:dyDescent="0.25">
      <c r="A1865" t="s">
        <v>2976</v>
      </c>
      <c r="B1865">
        <f>detalles!A1865</f>
        <v>2617</v>
      </c>
      <c r="C1865" s="1" t="s">
        <v>4260</v>
      </c>
      <c r="D1865">
        <f>IFERROR(detalles!Q1865,detalles!B1865)</f>
        <v>3373</v>
      </c>
      <c r="E1865" s="1" t="s">
        <v>4268</v>
      </c>
      <c r="F1865" t="str">
        <f>detalles!D1865</f>
        <v>Servicios mensuales</v>
      </c>
      <c r="G1865" s="1" t="s">
        <v>4261</v>
      </c>
      <c r="H1865">
        <f>detalles!F1865</f>
        <v>1</v>
      </c>
      <c r="I1865" s="1" t="s">
        <v>4262</v>
      </c>
      <c r="J1865" t="str">
        <f>SUBSTITUTE(detalles!G1865,",",".")</f>
        <v>650</v>
      </c>
      <c r="K1865" s="1" t="s">
        <v>4263</v>
      </c>
      <c r="L1865" t="str">
        <f>SUBSTITUTE(detalles!N1865/100,",",".")</f>
        <v>0.21</v>
      </c>
      <c r="M1865" s="1" t="s">
        <v>4264</v>
      </c>
      <c r="N1865">
        <f>detalles!J1865</f>
        <v>705000</v>
      </c>
      <c r="O1865" s="1" t="s">
        <v>4265</v>
      </c>
      <c r="P1865" t="str">
        <f>detalles!L1865</f>
        <v/>
      </c>
      <c r="Q1865" s="1" t="s">
        <v>4266</v>
      </c>
      <c r="R1865">
        <f>ABS(detalles!O1865)</f>
        <v>0</v>
      </c>
      <c r="S1865" s="1" t="s">
        <v>4267</v>
      </c>
      <c r="T1865">
        <f>detalles!P1865</f>
        <v>0</v>
      </c>
      <c r="U1865" s="1" t="s">
        <v>2987</v>
      </c>
    </row>
    <row r="1866" spans="1:21" x14ac:dyDescent="0.25">
      <c r="A1866" t="s">
        <v>2976</v>
      </c>
      <c r="B1866">
        <f>detalles!A1866</f>
        <v>2618</v>
      </c>
      <c r="C1866" s="1" t="s">
        <v>4260</v>
      </c>
      <c r="D1866">
        <f>IFERROR(detalles!Q1866,detalles!B1866)</f>
        <v>3405</v>
      </c>
      <c r="E1866" s="1" t="s">
        <v>4268</v>
      </c>
      <c r="F1866" t="str">
        <f>detalles!D1866</f>
        <v>Servicios mensuales</v>
      </c>
      <c r="G1866" s="1" t="s">
        <v>4261</v>
      </c>
      <c r="H1866">
        <f>detalles!F1866</f>
        <v>1</v>
      </c>
      <c r="I1866" s="1" t="s">
        <v>4262</v>
      </c>
      <c r="J1866" t="str">
        <f>SUBSTITUTE(detalles!G1866,",",".")</f>
        <v>650</v>
      </c>
      <c r="K1866" s="1" t="s">
        <v>4263</v>
      </c>
      <c r="L1866" t="str">
        <f>SUBSTITUTE(detalles!N1866/100,",",".")</f>
        <v>0.21</v>
      </c>
      <c r="M1866" s="1" t="s">
        <v>4264</v>
      </c>
      <c r="N1866">
        <f>detalles!J1866</f>
        <v>705000</v>
      </c>
      <c r="O1866" s="1" t="s">
        <v>4265</v>
      </c>
      <c r="P1866" t="str">
        <f>detalles!L1866</f>
        <v/>
      </c>
      <c r="Q1866" s="1" t="s">
        <v>4266</v>
      </c>
      <c r="R1866">
        <f>ABS(detalles!O1866)</f>
        <v>0</v>
      </c>
      <c r="S1866" s="1" t="s">
        <v>4267</v>
      </c>
      <c r="T1866">
        <f>detalles!P1866</f>
        <v>0</v>
      </c>
      <c r="U1866" s="1" t="s">
        <v>2987</v>
      </c>
    </row>
    <row r="1867" spans="1:21" x14ac:dyDescent="0.25">
      <c r="A1867" t="s">
        <v>2976</v>
      </c>
      <c r="B1867">
        <f>detalles!A1867</f>
        <v>2443</v>
      </c>
      <c r="C1867" s="1" t="s">
        <v>4260</v>
      </c>
      <c r="D1867">
        <f>IFERROR(detalles!Q1867,detalles!B1867)</f>
        <v>3768</v>
      </c>
      <c r="E1867" s="1" t="s">
        <v>4268</v>
      </c>
      <c r="F1867" t="str">
        <f>detalles!D1867</f>
        <v>Honorarios por servicios profesionales correspondientes a: Cierre contable de Septiembre de 2017:</v>
      </c>
      <c r="G1867" s="1" t="s">
        <v>4261</v>
      </c>
      <c r="H1867">
        <f>detalles!F1867</f>
        <v>1</v>
      </c>
      <c r="I1867" s="1" t="s">
        <v>4262</v>
      </c>
      <c r="J1867" t="str">
        <f>SUBSTITUTE(detalles!G1867,",",".")</f>
        <v>550</v>
      </c>
      <c r="K1867" s="1" t="s">
        <v>4263</v>
      </c>
      <c r="L1867" t="str">
        <f>SUBSTITUTE(detalles!N1867/100,",",".")</f>
        <v>0.21</v>
      </c>
      <c r="M1867" s="1" t="s">
        <v>4264</v>
      </c>
      <c r="N1867">
        <f>detalles!J1867</f>
        <v>705000</v>
      </c>
      <c r="O1867" s="1" t="s">
        <v>4265</v>
      </c>
      <c r="P1867" t="str">
        <f>detalles!L1867</f>
        <v/>
      </c>
      <c r="Q1867" s="1" t="s">
        <v>4266</v>
      </c>
      <c r="R1867">
        <f>ABS(detalles!O1867)</f>
        <v>0</v>
      </c>
      <c r="S1867" s="1" t="s">
        <v>4267</v>
      </c>
      <c r="T1867">
        <f>detalles!P1867</f>
        <v>0</v>
      </c>
      <c r="U1867" s="1" t="s">
        <v>2987</v>
      </c>
    </row>
    <row r="1868" spans="1:21" x14ac:dyDescent="0.25">
      <c r="A1868" t="s">
        <v>2976</v>
      </c>
      <c r="B1868">
        <f>detalles!A1868</f>
        <v>2420</v>
      </c>
      <c r="C1868" s="1" t="s">
        <v>4260</v>
      </c>
      <c r="D1868">
        <f>IFERROR(detalles!Q1868,detalles!B1868)</f>
        <v>3697</v>
      </c>
      <c r="E1868" s="1" t="s">
        <v>4268</v>
      </c>
      <c r="F1868" t="str">
        <f>detalles!D1868</f>
        <v>Honorarios por servicios profesionales correspondientes al mes de Agosto de 2017:</v>
      </c>
      <c r="G1868" s="1" t="s">
        <v>4261</v>
      </c>
      <c r="H1868">
        <f>detalles!F1868</f>
        <v>1</v>
      </c>
      <c r="I1868" s="1" t="s">
        <v>4262</v>
      </c>
      <c r="J1868" t="str">
        <f>SUBSTITUTE(detalles!G1868,",",".")</f>
        <v>700</v>
      </c>
      <c r="K1868" s="1" t="s">
        <v>4263</v>
      </c>
      <c r="L1868" t="str">
        <f>SUBSTITUTE(detalles!N1868/100,",",".")</f>
        <v>0.21</v>
      </c>
      <c r="M1868" s="1" t="s">
        <v>4264</v>
      </c>
      <c r="N1868">
        <f>detalles!J1868</f>
        <v>705000</v>
      </c>
      <c r="O1868" s="1" t="s">
        <v>4265</v>
      </c>
      <c r="P1868" t="str">
        <f>detalles!L1868</f>
        <v/>
      </c>
      <c r="Q1868" s="1" t="s">
        <v>4266</v>
      </c>
      <c r="R1868">
        <f>ABS(detalles!O1868)</f>
        <v>0</v>
      </c>
      <c r="S1868" s="1" t="s">
        <v>4267</v>
      </c>
      <c r="T1868">
        <f>detalles!P1868</f>
        <v>0</v>
      </c>
      <c r="U1868" s="1" t="s">
        <v>2987</v>
      </c>
    </row>
    <row r="1869" spans="1:21" x14ac:dyDescent="0.25">
      <c r="A1869" t="s">
        <v>2976</v>
      </c>
      <c r="B1869">
        <f>detalles!A1869</f>
        <v>2727</v>
      </c>
      <c r="C1869" s="1" t="s">
        <v>4260</v>
      </c>
      <c r="D1869">
        <f>IFERROR(detalles!Q1869,detalles!B1869)</f>
        <v>3774</v>
      </c>
      <c r="E1869" s="1" t="s">
        <v>4268</v>
      </c>
      <c r="F1869" t="str">
        <f>detalles!D1869</f>
        <v>Servicios profesionales mensuales</v>
      </c>
      <c r="G1869" s="1" t="s">
        <v>4261</v>
      </c>
      <c r="H1869">
        <f>detalles!F1869</f>
        <v>1</v>
      </c>
      <c r="I1869" s="1" t="s">
        <v>4262</v>
      </c>
      <c r="J1869" t="str">
        <f>SUBSTITUTE(detalles!G1869,",",".")</f>
        <v>225</v>
      </c>
      <c r="K1869" s="1" t="s">
        <v>4263</v>
      </c>
      <c r="L1869" t="str">
        <f>SUBSTITUTE(detalles!N1869/100,",",".")</f>
        <v>0.21</v>
      </c>
      <c r="M1869" s="1" t="s">
        <v>4264</v>
      </c>
      <c r="N1869">
        <f>detalles!J1869</f>
        <v>705000</v>
      </c>
      <c r="O1869" s="1" t="s">
        <v>4265</v>
      </c>
      <c r="P1869" t="str">
        <f>detalles!L1869</f>
        <v/>
      </c>
      <c r="Q1869" s="1" t="s">
        <v>4266</v>
      </c>
      <c r="R1869">
        <f>ABS(detalles!O1869)</f>
        <v>0</v>
      </c>
      <c r="S1869" s="1" t="s">
        <v>4267</v>
      </c>
      <c r="T1869">
        <f>detalles!P1869</f>
        <v>0</v>
      </c>
      <c r="U1869" s="1" t="s">
        <v>2987</v>
      </c>
    </row>
    <row r="1870" spans="1:21" x14ac:dyDescent="0.25">
      <c r="A1870" t="s">
        <v>2976</v>
      </c>
      <c r="B1870">
        <f>detalles!A1870</f>
        <v>2356</v>
      </c>
      <c r="C1870" s="1" t="s">
        <v>4260</v>
      </c>
      <c r="D1870">
        <f>IFERROR(detalles!Q1870,detalles!B1870)</f>
        <v>3617</v>
      </c>
      <c r="E1870" s="1" t="s">
        <v>4268</v>
      </c>
      <c r="F1870" t="str">
        <f>detalles!D1870</f>
        <v>Servicios profesionales trimestrales: Ferran Agulló</v>
      </c>
      <c r="G1870" s="1" t="s">
        <v>4261</v>
      </c>
      <c r="H1870">
        <f>detalles!F1870</f>
        <v>1</v>
      </c>
      <c r="I1870" s="1" t="s">
        <v>4262</v>
      </c>
      <c r="J1870" t="str">
        <f>SUBSTITUTE(detalles!G1870,",",".")</f>
        <v>110</v>
      </c>
      <c r="K1870" s="1" t="s">
        <v>4263</v>
      </c>
      <c r="L1870" t="str">
        <f>SUBSTITUTE(detalles!N1870/100,",",".")</f>
        <v>0.21</v>
      </c>
      <c r="M1870" s="1" t="s">
        <v>4264</v>
      </c>
      <c r="N1870">
        <f>detalles!J1870</f>
        <v>705000</v>
      </c>
      <c r="O1870" s="1" t="s">
        <v>4265</v>
      </c>
      <c r="P1870" t="str">
        <f>detalles!L1870</f>
        <v/>
      </c>
      <c r="Q1870" s="1" t="s">
        <v>4266</v>
      </c>
      <c r="R1870">
        <f>ABS(detalles!O1870)</f>
        <v>0</v>
      </c>
      <c r="S1870" s="1" t="s">
        <v>4267</v>
      </c>
      <c r="T1870">
        <f>detalles!P1870</f>
        <v>0</v>
      </c>
      <c r="U1870" s="1" t="s">
        <v>2987</v>
      </c>
    </row>
    <row r="1871" spans="1:21" x14ac:dyDescent="0.25">
      <c r="A1871" t="s">
        <v>2976</v>
      </c>
      <c r="B1871">
        <f>detalles!A1871</f>
        <v>2359</v>
      </c>
      <c r="C1871" s="1" t="s">
        <v>4260</v>
      </c>
      <c r="D1871">
        <f>IFERROR(detalles!Q1871,detalles!B1871)</f>
        <v>3497</v>
      </c>
      <c r="E1871" s="1" t="s">
        <v>4268</v>
      </c>
      <c r="F1871" t="str">
        <f>detalles!D1871</f>
        <v>Servicios profesionales trimestrales: Ferran Agulló</v>
      </c>
      <c r="G1871" s="1" t="s">
        <v>4261</v>
      </c>
      <c r="H1871">
        <f>detalles!F1871</f>
        <v>1</v>
      </c>
      <c r="I1871" s="1" t="s">
        <v>4262</v>
      </c>
      <c r="J1871" t="str">
        <f>SUBSTITUTE(detalles!G1871,",",".")</f>
        <v>110</v>
      </c>
      <c r="K1871" s="1" t="s">
        <v>4263</v>
      </c>
      <c r="L1871" t="str">
        <f>SUBSTITUTE(detalles!N1871/100,",",".")</f>
        <v>0.21</v>
      </c>
      <c r="M1871" s="1" t="s">
        <v>4264</v>
      </c>
      <c r="N1871">
        <f>detalles!J1871</f>
        <v>705000</v>
      </c>
      <c r="O1871" s="1" t="s">
        <v>4265</v>
      </c>
      <c r="P1871" t="str">
        <f>detalles!L1871</f>
        <v/>
      </c>
      <c r="Q1871" s="1" t="s">
        <v>4266</v>
      </c>
      <c r="R1871">
        <f>ABS(detalles!O1871)</f>
        <v>0</v>
      </c>
      <c r="S1871" s="1" t="s">
        <v>4267</v>
      </c>
      <c r="T1871">
        <f>detalles!P1871</f>
        <v>0</v>
      </c>
      <c r="U1871" s="1" t="s">
        <v>2987</v>
      </c>
    </row>
    <row r="1872" spans="1:21" x14ac:dyDescent="0.25">
      <c r="A1872" t="s">
        <v>2976</v>
      </c>
      <c r="B1872">
        <f>detalles!A1872</f>
        <v>2361</v>
      </c>
      <c r="C1872" s="1" t="s">
        <v>4260</v>
      </c>
      <c r="D1872">
        <f>IFERROR(detalles!Q1872,detalles!B1872)</f>
        <v>3741</v>
      </c>
      <c r="E1872" s="1" t="s">
        <v>4268</v>
      </c>
      <c r="F1872" t="str">
        <f>detalles!D1872</f>
        <v>Servicios profesionales trimestrales: Ferran Agulló</v>
      </c>
      <c r="G1872" s="1" t="s">
        <v>4261</v>
      </c>
      <c r="H1872">
        <f>detalles!F1872</f>
        <v>1</v>
      </c>
      <c r="I1872" s="1" t="s">
        <v>4262</v>
      </c>
      <c r="J1872" t="str">
        <f>SUBSTITUTE(detalles!G1872,",",".")</f>
        <v>110</v>
      </c>
      <c r="K1872" s="1" t="s">
        <v>4263</v>
      </c>
      <c r="L1872" t="str">
        <f>SUBSTITUTE(detalles!N1872/100,",",".")</f>
        <v>0.21</v>
      </c>
      <c r="M1872" s="1" t="s">
        <v>4264</v>
      </c>
      <c r="N1872">
        <f>detalles!J1872</f>
        <v>705000</v>
      </c>
      <c r="O1872" s="1" t="s">
        <v>4265</v>
      </c>
      <c r="P1872" t="str">
        <f>detalles!L1872</f>
        <v/>
      </c>
      <c r="Q1872" s="1" t="s">
        <v>4266</v>
      </c>
      <c r="R1872">
        <f>ABS(detalles!O1872)</f>
        <v>0</v>
      </c>
      <c r="S1872" s="1" t="s">
        <v>4267</v>
      </c>
      <c r="T1872">
        <f>detalles!P1872</f>
        <v>0</v>
      </c>
      <c r="U1872" s="1" t="s">
        <v>2987</v>
      </c>
    </row>
    <row r="1873" spans="1:21" x14ac:dyDescent="0.25">
      <c r="A1873" t="s">
        <v>2976</v>
      </c>
      <c r="B1873">
        <f>detalles!A1873</f>
        <v>2412</v>
      </c>
      <c r="C1873" s="1" t="s">
        <v>4260</v>
      </c>
      <c r="D1873">
        <f>IFERROR(detalles!Q1873,detalles!B1873)</f>
        <v>3318</v>
      </c>
      <c r="E1873" s="1" t="s">
        <v>4268</v>
      </c>
      <c r="F1873" t="str">
        <f>detalles!D1873</f>
        <v>Honorarios por servicios profesionales correspondientes al mes de Diciembre de 2016:</v>
      </c>
      <c r="G1873" s="1" t="s">
        <v>4261</v>
      </c>
      <c r="H1873">
        <f>detalles!F1873</f>
        <v>1</v>
      </c>
      <c r="I1873" s="1" t="s">
        <v>4262</v>
      </c>
      <c r="J1873" t="str">
        <f>SUBSTITUTE(detalles!G1873,",",".")</f>
        <v>1400</v>
      </c>
      <c r="K1873" s="1" t="s">
        <v>4263</v>
      </c>
      <c r="L1873" t="str">
        <f>SUBSTITUTE(detalles!N1873/100,",",".")</f>
        <v>0.21</v>
      </c>
      <c r="M1873" s="1" t="s">
        <v>4264</v>
      </c>
      <c r="N1873">
        <f>detalles!J1873</f>
        <v>705000</v>
      </c>
      <c r="O1873" s="1" t="s">
        <v>4265</v>
      </c>
      <c r="P1873" t="str">
        <f>detalles!L1873</f>
        <v/>
      </c>
      <c r="Q1873" s="1" t="s">
        <v>4266</v>
      </c>
      <c r="R1873">
        <f>ABS(detalles!O1873)</f>
        <v>0</v>
      </c>
      <c r="S1873" s="1" t="s">
        <v>4267</v>
      </c>
      <c r="T1873">
        <f>detalles!P1873</f>
        <v>0</v>
      </c>
      <c r="U1873" s="1" t="s">
        <v>2987</v>
      </c>
    </row>
    <row r="1874" spans="1:21" x14ac:dyDescent="0.25">
      <c r="A1874" t="s">
        <v>2976</v>
      </c>
      <c r="B1874">
        <f>detalles!A1874</f>
        <v>2413</v>
      </c>
      <c r="C1874" s="1" t="s">
        <v>4260</v>
      </c>
      <c r="D1874">
        <f>IFERROR(detalles!Q1874,detalles!B1874)</f>
        <v>3367</v>
      </c>
      <c r="E1874" s="1" t="s">
        <v>4268</v>
      </c>
      <c r="F1874" t="str">
        <f>detalles!D1874</f>
        <v>Honorarios por servicios profesionales correspondientes al mes de Enero de  2017:</v>
      </c>
      <c r="G1874" s="1" t="s">
        <v>4261</v>
      </c>
      <c r="H1874">
        <f>detalles!F1874</f>
        <v>1</v>
      </c>
      <c r="I1874" s="1" t="s">
        <v>4262</v>
      </c>
      <c r="J1874" t="str">
        <f>SUBSTITUTE(detalles!G1874,",",".")</f>
        <v>2100</v>
      </c>
      <c r="K1874" s="1" t="s">
        <v>4263</v>
      </c>
      <c r="L1874" t="str">
        <f>SUBSTITUTE(detalles!N1874/100,",",".")</f>
        <v>0.21</v>
      </c>
      <c r="M1874" s="1" t="s">
        <v>4264</v>
      </c>
      <c r="N1874">
        <f>detalles!J1874</f>
        <v>705000</v>
      </c>
      <c r="O1874" s="1" t="s">
        <v>4265</v>
      </c>
      <c r="P1874" t="str">
        <f>detalles!L1874</f>
        <v/>
      </c>
      <c r="Q1874" s="1" t="s">
        <v>4266</v>
      </c>
      <c r="R1874">
        <f>ABS(detalles!O1874)</f>
        <v>0</v>
      </c>
      <c r="S1874" s="1" t="s">
        <v>4267</v>
      </c>
      <c r="T1874">
        <f>detalles!P1874</f>
        <v>0</v>
      </c>
      <c r="U1874" s="1" t="s">
        <v>2987</v>
      </c>
    </row>
    <row r="1875" spans="1:21" x14ac:dyDescent="0.25">
      <c r="A1875" t="s">
        <v>2976</v>
      </c>
      <c r="B1875">
        <f>detalles!A1875</f>
        <v>2414</v>
      </c>
      <c r="C1875" s="1" t="s">
        <v>4260</v>
      </c>
      <c r="D1875">
        <f>IFERROR(detalles!Q1875,detalles!B1875)</f>
        <v>3398</v>
      </c>
      <c r="E1875" s="1" t="s">
        <v>4268</v>
      </c>
      <c r="F1875" t="str">
        <f>detalles!D1875</f>
        <v>Honorarios por servicios profesionales correspondientes al mes de Febrero de  2017:</v>
      </c>
      <c r="G1875" s="1" t="s">
        <v>4261</v>
      </c>
      <c r="H1875">
        <f>detalles!F1875</f>
        <v>1</v>
      </c>
      <c r="I1875" s="1" t="s">
        <v>4262</v>
      </c>
      <c r="J1875" t="str">
        <f>SUBSTITUTE(detalles!G1875,",",".")</f>
        <v>1750</v>
      </c>
      <c r="K1875" s="1" t="s">
        <v>4263</v>
      </c>
      <c r="L1875" t="str">
        <f>SUBSTITUTE(detalles!N1875/100,",",".")</f>
        <v>0.21</v>
      </c>
      <c r="M1875" s="1" t="s">
        <v>4264</v>
      </c>
      <c r="N1875">
        <f>detalles!J1875</f>
        <v>705000</v>
      </c>
      <c r="O1875" s="1" t="s">
        <v>4265</v>
      </c>
      <c r="P1875" t="str">
        <f>detalles!L1875</f>
        <v/>
      </c>
      <c r="Q1875" s="1" t="s">
        <v>4266</v>
      </c>
      <c r="R1875">
        <f>ABS(detalles!O1875)</f>
        <v>0</v>
      </c>
      <c r="S1875" s="1" t="s">
        <v>4267</v>
      </c>
      <c r="T1875">
        <f>detalles!P1875</f>
        <v>0</v>
      </c>
      <c r="U1875" s="1" t="s">
        <v>2987</v>
      </c>
    </row>
    <row r="1876" spans="1:21" x14ac:dyDescent="0.25">
      <c r="A1876" t="s">
        <v>2976</v>
      </c>
      <c r="B1876">
        <f>detalles!A1876</f>
        <v>2415</v>
      </c>
      <c r="C1876" s="1" t="s">
        <v>4260</v>
      </c>
      <c r="D1876">
        <f>IFERROR(detalles!Q1876,detalles!B1876)</f>
        <v>3495</v>
      </c>
      <c r="E1876" s="1" t="s">
        <v>4268</v>
      </c>
      <c r="F1876" t="str">
        <f>detalles!D1876</f>
        <v>Honorarios por servicios profesionales correspondientes al mes de Marzo de  2017:</v>
      </c>
      <c r="G1876" s="1" t="s">
        <v>4261</v>
      </c>
      <c r="H1876">
        <f>detalles!F1876</f>
        <v>1</v>
      </c>
      <c r="I1876" s="1" t="s">
        <v>4262</v>
      </c>
      <c r="J1876" t="str">
        <f>SUBSTITUTE(detalles!G1876,",",".")</f>
        <v>2100</v>
      </c>
      <c r="K1876" s="1" t="s">
        <v>4263</v>
      </c>
      <c r="L1876" t="str">
        <f>SUBSTITUTE(detalles!N1876/100,",",".")</f>
        <v>0.21</v>
      </c>
      <c r="M1876" s="1" t="s">
        <v>4264</v>
      </c>
      <c r="N1876">
        <f>detalles!J1876</f>
        <v>705000</v>
      </c>
      <c r="O1876" s="1" t="s">
        <v>4265</v>
      </c>
      <c r="P1876" t="str">
        <f>detalles!L1876</f>
        <v/>
      </c>
      <c r="Q1876" s="1" t="s">
        <v>4266</v>
      </c>
      <c r="R1876">
        <f>ABS(detalles!O1876)</f>
        <v>0</v>
      </c>
      <c r="S1876" s="1" t="s">
        <v>4267</v>
      </c>
      <c r="T1876">
        <f>detalles!P1876</f>
        <v>0</v>
      </c>
      <c r="U1876" s="1" t="s">
        <v>2987</v>
      </c>
    </row>
    <row r="1877" spans="1:21" x14ac:dyDescent="0.25">
      <c r="A1877" t="s">
        <v>2976</v>
      </c>
      <c r="B1877">
        <f>detalles!A1877</f>
        <v>2416</v>
      </c>
      <c r="C1877" s="1" t="s">
        <v>4260</v>
      </c>
      <c r="D1877">
        <f>IFERROR(detalles!Q1877,detalles!B1877)</f>
        <v>3539</v>
      </c>
      <c r="E1877" s="1" t="s">
        <v>4268</v>
      </c>
      <c r="F1877" t="str">
        <f>detalles!D1877</f>
        <v>Honorarios por servicios profesionales correspondientes al mes de Abril de  2017:</v>
      </c>
      <c r="G1877" s="1" t="s">
        <v>4261</v>
      </c>
      <c r="H1877">
        <f>detalles!F1877</f>
        <v>1</v>
      </c>
      <c r="I1877" s="1" t="s">
        <v>4262</v>
      </c>
      <c r="J1877" t="str">
        <f>SUBSTITUTE(detalles!G1877,",",".")</f>
        <v>1750</v>
      </c>
      <c r="K1877" s="1" t="s">
        <v>4263</v>
      </c>
      <c r="L1877" t="str">
        <f>SUBSTITUTE(detalles!N1877/100,",",".")</f>
        <v>0.21</v>
      </c>
      <c r="M1877" s="1" t="s">
        <v>4264</v>
      </c>
      <c r="N1877">
        <f>detalles!J1877</f>
        <v>705000</v>
      </c>
      <c r="O1877" s="1" t="s">
        <v>4265</v>
      </c>
      <c r="P1877" t="str">
        <f>detalles!L1877</f>
        <v/>
      </c>
      <c r="Q1877" s="1" t="s">
        <v>4266</v>
      </c>
      <c r="R1877">
        <f>ABS(detalles!O1877)</f>
        <v>0</v>
      </c>
      <c r="S1877" s="1" t="s">
        <v>4267</v>
      </c>
      <c r="T1877">
        <f>detalles!P1877</f>
        <v>0</v>
      </c>
      <c r="U1877" s="1" t="s">
        <v>2987</v>
      </c>
    </row>
    <row r="1878" spans="1:21" x14ac:dyDescent="0.25">
      <c r="A1878" t="s">
        <v>2976</v>
      </c>
      <c r="B1878">
        <f>detalles!A1878</f>
        <v>2417</v>
      </c>
      <c r="C1878" s="1" t="s">
        <v>4260</v>
      </c>
      <c r="D1878">
        <f>IFERROR(detalles!Q1878,detalles!B1878)</f>
        <v>3571</v>
      </c>
      <c r="E1878" s="1" t="s">
        <v>4268</v>
      </c>
      <c r="F1878" t="str">
        <f>detalles!D1878</f>
        <v>Honorarios por servicios profesionales correspondientes al mes de Mayo de  2017:</v>
      </c>
      <c r="G1878" s="1" t="s">
        <v>4261</v>
      </c>
      <c r="H1878">
        <f>detalles!F1878</f>
        <v>1</v>
      </c>
      <c r="I1878" s="1" t="s">
        <v>4262</v>
      </c>
      <c r="J1878" t="str">
        <f>SUBSTITUTE(detalles!G1878,",",".")</f>
        <v>2100</v>
      </c>
      <c r="K1878" s="1" t="s">
        <v>4263</v>
      </c>
      <c r="L1878" t="str">
        <f>SUBSTITUTE(detalles!N1878/100,",",".")</f>
        <v>0.21</v>
      </c>
      <c r="M1878" s="1" t="s">
        <v>4264</v>
      </c>
      <c r="N1878">
        <f>detalles!J1878</f>
        <v>705000</v>
      </c>
      <c r="O1878" s="1" t="s">
        <v>4265</v>
      </c>
      <c r="P1878" t="str">
        <f>detalles!L1878</f>
        <v/>
      </c>
      <c r="Q1878" s="1" t="s">
        <v>4266</v>
      </c>
      <c r="R1878">
        <f>ABS(detalles!O1878)</f>
        <v>0</v>
      </c>
      <c r="S1878" s="1" t="s">
        <v>4267</v>
      </c>
      <c r="T1878">
        <f>detalles!P1878</f>
        <v>0</v>
      </c>
      <c r="U1878" s="1" t="s">
        <v>2987</v>
      </c>
    </row>
    <row r="1879" spans="1:21" x14ac:dyDescent="0.25">
      <c r="A1879" t="s">
        <v>2976</v>
      </c>
      <c r="B1879">
        <f>detalles!A1879</f>
        <v>2433</v>
      </c>
      <c r="C1879" s="1" t="s">
        <v>4260</v>
      </c>
      <c r="D1879">
        <f>IFERROR(detalles!Q1879,detalles!B1879)</f>
        <v>3780</v>
      </c>
      <c r="E1879" s="1" t="s">
        <v>4268</v>
      </c>
      <c r="F1879" t="str">
        <f>detalles!D1879</f>
        <v>Honorarios por servicios profesionales correspondientes al mes de Octubre de  2017:</v>
      </c>
      <c r="G1879" s="1" t="s">
        <v>4261</v>
      </c>
      <c r="H1879">
        <f>detalles!F1879</f>
        <v>1</v>
      </c>
      <c r="I1879" s="1" t="s">
        <v>4262</v>
      </c>
      <c r="J1879" t="str">
        <f>SUBSTITUTE(detalles!G1879,",",".")</f>
        <v>350</v>
      </c>
      <c r="K1879" s="1" t="s">
        <v>4263</v>
      </c>
      <c r="L1879" t="str">
        <f>SUBSTITUTE(detalles!N1879/100,",",".")</f>
        <v>0.21</v>
      </c>
      <c r="M1879" s="1" t="s">
        <v>4264</v>
      </c>
      <c r="N1879">
        <f>detalles!J1879</f>
        <v>705000</v>
      </c>
      <c r="O1879" s="1" t="s">
        <v>4265</v>
      </c>
      <c r="P1879" t="str">
        <f>detalles!L1879</f>
        <v/>
      </c>
      <c r="Q1879" s="1" t="s">
        <v>4266</v>
      </c>
      <c r="R1879">
        <f>ABS(detalles!O1879)</f>
        <v>0</v>
      </c>
      <c r="S1879" s="1" t="s">
        <v>4267</v>
      </c>
      <c r="T1879">
        <f>detalles!P1879</f>
        <v>0</v>
      </c>
      <c r="U1879" s="1" t="s">
        <v>2987</v>
      </c>
    </row>
    <row r="1880" spans="1:21" x14ac:dyDescent="0.25">
      <c r="A1880" t="s">
        <v>2976</v>
      </c>
      <c r="B1880">
        <f>detalles!A1880</f>
        <v>2419</v>
      </c>
      <c r="C1880" s="1" t="s">
        <v>4260</v>
      </c>
      <c r="D1880">
        <f>IFERROR(detalles!Q1880,detalles!B1880)</f>
        <v>3666</v>
      </c>
      <c r="E1880" s="1" t="s">
        <v>4268</v>
      </c>
      <c r="F1880" t="str">
        <f>detalles!D1880</f>
        <v>Honorarios por servicios profesionales correspondientes al mes de Julio de 2017:</v>
      </c>
      <c r="G1880" s="1" t="s">
        <v>4261</v>
      </c>
      <c r="H1880">
        <f>detalles!F1880</f>
        <v>1</v>
      </c>
      <c r="I1880" s="1" t="s">
        <v>4262</v>
      </c>
      <c r="J1880" t="str">
        <f>SUBSTITUTE(detalles!G1880,",",".")</f>
        <v>1925</v>
      </c>
      <c r="K1880" s="1" t="s">
        <v>4263</v>
      </c>
      <c r="L1880" t="str">
        <f>SUBSTITUTE(detalles!N1880/100,",",".")</f>
        <v>0.21</v>
      </c>
      <c r="M1880" s="1" t="s">
        <v>4264</v>
      </c>
      <c r="N1880">
        <f>detalles!J1880</f>
        <v>705000</v>
      </c>
      <c r="O1880" s="1" t="s">
        <v>4265</v>
      </c>
      <c r="P1880" t="str">
        <f>detalles!L1880</f>
        <v/>
      </c>
      <c r="Q1880" s="1" t="s">
        <v>4266</v>
      </c>
      <c r="R1880">
        <f>ABS(detalles!O1880)</f>
        <v>0</v>
      </c>
      <c r="S1880" s="1" t="s">
        <v>4267</v>
      </c>
      <c r="T1880">
        <f>detalles!P1880</f>
        <v>0</v>
      </c>
      <c r="U1880" s="1" t="s">
        <v>2987</v>
      </c>
    </row>
    <row r="1881" spans="1:21" x14ac:dyDescent="0.25">
      <c r="A1881" t="s">
        <v>2976</v>
      </c>
      <c r="B1881">
        <f>detalles!A1881</f>
        <v>2331</v>
      </c>
      <c r="C1881" s="1" t="s">
        <v>4260</v>
      </c>
      <c r="D1881">
        <f>IFERROR(detalles!Q1881,detalles!B1881)</f>
        <v>3631</v>
      </c>
      <c r="E1881" s="1" t="s">
        <v>4268</v>
      </c>
      <c r="F1881" t="str">
        <f>detalles!D1881</f>
        <v>Servicios profesionales 2 trimestre: modelo 210</v>
      </c>
      <c r="G1881" s="1" t="s">
        <v>4261</v>
      </c>
      <c r="H1881">
        <f>detalles!F1881</f>
        <v>1</v>
      </c>
      <c r="I1881" s="1" t="s">
        <v>4262</v>
      </c>
      <c r="J1881" t="str">
        <f>SUBSTITUTE(detalles!G1881,",",".")</f>
        <v>220</v>
      </c>
      <c r="K1881" s="1" t="s">
        <v>4263</v>
      </c>
      <c r="L1881" t="str">
        <f>SUBSTITUTE(detalles!N1881/100,",",".")</f>
        <v>0.21</v>
      </c>
      <c r="M1881" s="1" t="s">
        <v>4264</v>
      </c>
      <c r="N1881">
        <f>detalles!J1881</f>
        <v>705000</v>
      </c>
      <c r="O1881" s="1" t="s">
        <v>4265</v>
      </c>
      <c r="P1881" t="str">
        <f>detalles!L1881</f>
        <v/>
      </c>
      <c r="Q1881" s="1" t="s">
        <v>4266</v>
      </c>
      <c r="R1881">
        <f>ABS(detalles!O1881)</f>
        <v>0</v>
      </c>
      <c r="S1881" s="1" t="s">
        <v>4267</v>
      </c>
      <c r="T1881">
        <f>detalles!P1881</f>
        <v>0</v>
      </c>
      <c r="U1881" s="1" t="s">
        <v>2987</v>
      </c>
    </row>
    <row r="1882" spans="1:21" x14ac:dyDescent="0.25">
      <c r="A1882" t="s">
        <v>2976</v>
      </c>
      <c r="B1882">
        <f>detalles!A1882</f>
        <v>2421</v>
      </c>
      <c r="C1882" s="1" t="s">
        <v>4260</v>
      </c>
      <c r="D1882">
        <f>IFERROR(detalles!Q1882,detalles!B1882)</f>
        <v>3739</v>
      </c>
      <c r="E1882" s="1" t="s">
        <v>4268</v>
      </c>
      <c r="F1882" t="str">
        <f>detalles!D1882</f>
        <v>Honorarios por servicios profesionales correspondientes al mes de Septiembre de 2017:</v>
      </c>
      <c r="G1882" s="1" t="s">
        <v>4261</v>
      </c>
      <c r="H1882">
        <f>detalles!F1882</f>
        <v>1</v>
      </c>
      <c r="I1882" s="1" t="s">
        <v>4262</v>
      </c>
      <c r="J1882" t="str">
        <f>SUBSTITUTE(detalles!G1882,",",".")</f>
        <v>1750</v>
      </c>
      <c r="K1882" s="1" t="s">
        <v>4263</v>
      </c>
      <c r="L1882" t="str">
        <f>SUBSTITUTE(detalles!N1882/100,",",".")</f>
        <v>0.21</v>
      </c>
      <c r="M1882" s="1" t="s">
        <v>4264</v>
      </c>
      <c r="N1882">
        <f>detalles!J1882</f>
        <v>705000</v>
      </c>
      <c r="O1882" s="1" t="s">
        <v>4265</v>
      </c>
      <c r="P1882" t="str">
        <f>detalles!L1882</f>
        <v/>
      </c>
      <c r="Q1882" s="1" t="s">
        <v>4266</v>
      </c>
      <c r="R1882">
        <f>ABS(detalles!O1882)</f>
        <v>0</v>
      </c>
      <c r="S1882" s="1" t="s">
        <v>4267</v>
      </c>
      <c r="T1882">
        <f>detalles!P1882</f>
        <v>0</v>
      </c>
      <c r="U1882" s="1" t="s">
        <v>2987</v>
      </c>
    </row>
    <row r="1883" spans="1:21" x14ac:dyDescent="0.25">
      <c r="A1883" t="s">
        <v>2976</v>
      </c>
      <c r="B1883">
        <f>detalles!A1883</f>
        <v>2422</v>
      </c>
      <c r="C1883" s="1" t="s">
        <v>4260</v>
      </c>
      <c r="D1883">
        <f>IFERROR(detalles!Q1883,detalles!B1883)</f>
        <v>3782</v>
      </c>
      <c r="E1883" s="1" t="s">
        <v>4268</v>
      </c>
      <c r="F1883" t="str">
        <f>detalles!D1883</f>
        <v>Honorarios por servicios profesionales correspondientes al mes de Octubre de 2017:</v>
      </c>
      <c r="G1883" s="1" t="s">
        <v>4261</v>
      </c>
      <c r="H1883">
        <f>detalles!F1883</f>
        <v>1</v>
      </c>
      <c r="I1883" s="1" t="s">
        <v>4262</v>
      </c>
      <c r="J1883" t="str">
        <f>SUBSTITUTE(detalles!G1883,",",".")</f>
        <v>2275</v>
      </c>
      <c r="K1883" s="1" t="s">
        <v>4263</v>
      </c>
      <c r="L1883" t="str">
        <f>SUBSTITUTE(detalles!N1883/100,",",".")</f>
        <v>0.21</v>
      </c>
      <c r="M1883" s="1" t="s">
        <v>4264</v>
      </c>
      <c r="N1883">
        <f>detalles!J1883</f>
        <v>705000</v>
      </c>
      <c r="O1883" s="1" t="s">
        <v>4265</v>
      </c>
      <c r="P1883" t="str">
        <f>detalles!L1883</f>
        <v/>
      </c>
      <c r="Q1883" s="1" t="s">
        <v>4266</v>
      </c>
      <c r="R1883">
        <f>ABS(detalles!O1883)</f>
        <v>0</v>
      </c>
      <c r="S1883" s="1" t="s">
        <v>4267</v>
      </c>
      <c r="T1883">
        <f>detalles!P1883</f>
        <v>0</v>
      </c>
      <c r="U1883" s="1" t="s">
        <v>2987</v>
      </c>
    </row>
    <row r="1884" spans="1:21" x14ac:dyDescent="0.25">
      <c r="A1884" t="s">
        <v>2976</v>
      </c>
      <c r="B1884">
        <f>detalles!A1884</f>
        <v>2423</v>
      </c>
      <c r="C1884" s="1" t="s">
        <v>4260</v>
      </c>
      <c r="D1884">
        <f>IFERROR(detalles!Q1884,detalles!B1884)</f>
        <v>3316</v>
      </c>
      <c r="E1884" s="1" t="s">
        <v>4268</v>
      </c>
      <c r="F1884" t="str">
        <f>detalles!D1884</f>
        <v>Honorarios por servicios profesionales correspondientes al mes de Diciembre de 2016:</v>
      </c>
      <c r="G1884" s="1" t="s">
        <v>4261</v>
      </c>
      <c r="H1884">
        <f>detalles!F1884</f>
        <v>1</v>
      </c>
      <c r="I1884" s="1" t="s">
        <v>4262</v>
      </c>
      <c r="J1884" t="str">
        <f>SUBSTITUTE(detalles!G1884,",",".")</f>
        <v>300</v>
      </c>
      <c r="K1884" s="1" t="s">
        <v>4263</v>
      </c>
      <c r="L1884" t="str">
        <f>SUBSTITUTE(detalles!N1884/100,",",".")</f>
        <v>0.21</v>
      </c>
      <c r="M1884" s="1" t="s">
        <v>4264</v>
      </c>
      <c r="N1884">
        <f>detalles!J1884</f>
        <v>705000</v>
      </c>
      <c r="O1884" s="1" t="s">
        <v>4265</v>
      </c>
      <c r="P1884" t="str">
        <f>detalles!L1884</f>
        <v/>
      </c>
      <c r="Q1884" s="1" t="s">
        <v>4266</v>
      </c>
      <c r="R1884">
        <f>ABS(detalles!O1884)</f>
        <v>0</v>
      </c>
      <c r="S1884" s="1" t="s">
        <v>4267</v>
      </c>
      <c r="T1884">
        <f>detalles!P1884</f>
        <v>0</v>
      </c>
      <c r="U1884" s="1" t="s">
        <v>2987</v>
      </c>
    </row>
    <row r="1885" spans="1:21" x14ac:dyDescent="0.25">
      <c r="A1885" t="s">
        <v>2976</v>
      </c>
      <c r="B1885">
        <f>detalles!A1885</f>
        <v>2424</v>
      </c>
      <c r="C1885" s="1" t="s">
        <v>4260</v>
      </c>
      <c r="D1885">
        <f>IFERROR(detalles!Q1885,detalles!B1885)</f>
        <v>3365</v>
      </c>
      <c r="E1885" s="1" t="s">
        <v>4268</v>
      </c>
      <c r="F1885" t="str">
        <f>detalles!D1885</f>
        <v>Honorarios por servicios profesionales correspondientes al mes de Enero 2017:</v>
      </c>
      <c r="G1885" s="1" t="s">
        <v>4261</v>
      </c>
      <c r="H1885">
        <f>detalles!F1885</f>
        <v>1</v>
      </c>
      <c r="I1885" s="1" t="s">
        <v>4262</v>
      </c>
      <c r="J1885" t="str">
        <f>SUBSTITUTE(detalles!G1885,",",".")</f>
        <v>300</v>
      </c>
      <c r="K1885" s="1" t="s">
        <v>4263</v>
      </c>
      <c r="L1885" t="str">
        <f>SUBSTITUTE(detalles!N1885/100,",",".")</f>
        <v>0.21</v>
      </c>
      <c r="M1885" s="1" t="s">
        <v>4264</v>
      </c>
      <c r="N1885">
        <f>detalles!J1885</f>
        <v>705000</v>
      </c>
      <c r="O1885" s="1" t="s">
        <v>4265</v>
      </c>
      <c r="P1885" t="str">
        <f>detalles!L1885</f>
        <v/>
      </c>
      <c r="Q1885" s="1" t="s">
        <v>4266</v>
      </c>
      <c r="R1885">
        <f>ABS(detalles!O1885)</f>
        <v>0</v>
      </c>
      <c r="S1885" s="1" t="s">
        <v>4267</v>
      </c>
      <c r="T1885">
        <f>detalles!P1885</f>
        <v>0</v>
      </c>
      <c r="U1885" s="1" t="s">
        <v>2987</v>
      </c>
    </row>
    <row r="1886" spans="1:21" x14ac:dyDescent="0.25">
      <c r="A1886" t="s">
        <v>2976</v>
      </c>
      <c r="B1886">
        <f>detalles!A1886</f>
        <v>2425</v>
      </c>
      <c r="C1886" s="1" t="s">
        <v>4260</v>
      </c>
      <c r="D1886">
        <f>IFERROR(detalles!Q1886,detalles!B1886)</f>
        <v>3396</v>
      </c>
      <c r="E1886" s="1" t="s">
        <v>4268</v>
      </c>
      <c r="F1886" t="str">
        <f>detalles!D1886</f>
        <v>Honorarios por servicios profesionales correspondientes al mes de Febrero de  2017:</v>
      </c>
      <c r="G1886" s="1" t="s">
        <v>4261</v>
      </c>
      <c r="H1886">
        <f>detalles!F1886</f>
        <v>1</v>
      </c>
      <c r="I1886" s="1" t="s">
        <v>4262</v>
      </c>
      <c r="J1886" t="str">
        <f>SUBSTITUTE(detalles!G1886,",",".")</f>
        <v>350</v>
      </c>
      <c r="K1886" s="1" t="s">
        <v>4263</v>
      </c>
      <c r="L1886" t="str">
        <f>SUBSTITUTE(detalles!N1886/100,",",".")</f>
        <v>0.21</v>
      </c>
      <c r="M1886" s="1" t="s">
        <v>4264</v>
      </c>
      <c r="N1886">
        <f>detalles!J1886</f>
        <v>705000</v>
      </c>
      <c r="O1886" s="1" t="s">
        <v>4265</v>
      </c>
      <c r="P1886" t="str">
        <f>detalles!L1886</f>
        <v/>
      </c>
      <c r="Q1886" s="1" t="s">
        <v>4266</v>
      </c>
      <c r="R1886">
        <f>ABS(detalles!O1886)</f>
        <v>0</v>
      </c>
      <c r="S1886" s="1" t="s">
        <v>4267</v>
      </c>
      <c r="T1886">
        <f>detalles!P1886</f>
        <v>0</v>
      </c>
      <c r="U1886" s="1" t="s">
        <v>2987</v>
      </c>
    </row>
    <row r="1887" spans="1:21" x14ac:dyDescent="0.25">
      <c r="A1887" t="s">
        <v>2976</v>
      </c>
      <c r="B1887">
        <f>detalles!A1887</f>
        <v>2426</v>
      </c>
      <c r="C1887" s="1" t="s">
        <v>4260</v>
      </c>
      <c r="D1887">
        <f>IFERROR(detalles!Q1887,detalles!B1887)</f>
        <v>3493</v>
      </c>
      <c r="E1887" s="1" t="s">
        <v>4268</v>
      </c>
      <c r="F1887" t="str">
        <f>detalles!D1887</f>
        <v>Honorarios por servicios profesionales correspondientes al mes de Marzo de  2017:</v>
      </c>
      <c r="G1887" s="1" t="s">
        <v>4261</v>
      </c>
      <c r="H1887">
        <f>detalles!F1887</f>
        <v>1</v>
      </c>
      <c r="I1887" s="1" t="s">
        <v>4262</v>
      </c>
      <c r="J1887" t="str">
        <f>SUBSTITUTE(detalles!G1887,",",".")</f>
        <v>350</v>
      </c>
      <c r="K1887" s="1" t="s">
        <v>4263</v>
      </c>
      <c r="L1887" t="str">
        <f>SUBSTITUTE(detalles!N1887/100,",",".")</f>
        <v>0.21</v>
      </c>
      <c r="M1887" s="1" t="s">
        <v>4264</v>
      </c>
      <c r="N1887">
        <f>detalles!J1887</f>
        <v>705000</v>
      </c>
      <c r="O1887" s="1" t="s">
        <v>4265</v>
      </c>
      <c r="P1887" t="str">
        <f>detalles!L1887</f>
        <v/>
      </c>
      <c r="Q1887" s="1" t="s">
        <v>4266</v>
      </c>
      <c r="R1887">
        <f>ABS(detalles!O1887)</f>
        <v>0</v>
      </c>
      <c r="S1887" s="1" t="s">
        <v>4267</v>
      </c>
      <c r="T1887">
        <f>detalles!P1887</f>
        <v>0</v>
      </c>
      <c r="U1887" s="1" t="s">
        <v>2987</v>
      </c>
    </row>
    <row r="1888" spans="1:21" x14ac:dyDescent="0.25">
      <c r="A1888" t="s">
        <v>2976</v>
      </c>
      <c r="B1888">
        <f>detalles!A1888</f>
        <v>2427</v>
      </c>
      <c r="C1888" s="1" t="s">
        <v>4260</v>
      </c>
      <c r="D1888">
        <f>IFERROR(detalles!Q1888,detalles!B1888)</f>
        <v>3537</v>
      </c>
      <c r="E1888" s="1" t="s">
        <v>4268</v>
      </c>
      <c r="F1888" t="str">
        <f>detalles!D1888</f>
        <v>Honorarios por servicios profesionales correspondientes al mes de Abril de  2017:</v>
      </c>
      <c r="G1888" s="1" t="s">
        <v>4261</v>
      </c>
      <c r="H1888">
        <f>detalles!F1888</f>
        <v>1</v>
      </c>
      <c r="I1888" s="1" t="s">
        <v>4262</v>
      </c>
      <c r="J1888" t="str">
        <f>SUBSTITUTE(detalles!G1888,",",".")</f>
        <v>350</v>
      </c>
      <c r="K1888" s="1" t="s">
        <v>4263</v>
      </c>
      <c r="L1888" t="str">
        <f>SUBSTITUTE(detalles!N1888/100,",",".")</f>
        <v>0.21</v>
      </c>
      <c r="M1888" s="1" t="s">
        <v>4264</v>
      </c>
      <c r="N1888">
        <f>detalles!J1888</f>
        <v>705000</v>
      </c>
      <c r="O1888" s="1" t="s">
        <v>4265</v>
      </c>
      <c r="P1888" t="str">
        <f>detalles!L1888</f>
        <v/>
      </c>
      <c r="Q1888" s="1" t="s">
        <v>4266</v>
      </c>
      <c r="R1888">
        <f>ABS(detalles!O1888)</f>
        <v>0</v>
      </c>
      <c r="S1888" s="1" t="s">
        <v>4267</v>
      </c>
      <c r="T1888">
        <f>detalles!P1888</f>
        <v>0</v>
      </c>
      <c r="U1888" s="1" t="s">
        <v>2987</v>
      </c>
    </row>
    <row r="1889" spans="1:21" x14ac:dyDescent="0.25">
      <c r="A1889" t="s">
        <v>2976</v>
      </c>
      <c r="B1889">
        <f>detalles!A1889</f>
        <v>2428</v>
      </c>
      <c r="C1889" s="1" t="s">
        <v>4260</v>
      </c>
      <c r="D1889">
        <f>IFERROR(detalles!Q1889,detalles!B1889)</f>
        <v>3569</v>
      </c>
      <c r="E1889" s="1" t="s">
        <v>4268</v>
      </c>
      <c r="F1889" t="str">
        <f>detalles!D1889</f>
        <v>Honorarios por servicios profesionales correspondientes al mes de Mayo de  2017:</v>
      </c>
      <c r="G1889" s="1" t="s">
        <v>4261</v>
      </c>
      <c r="H1889">
        <f>detalles!F1889</f>
        <v>1</v>
      </c>
      <c r="I1889" s="1" t="s">
        <v>4262</v>
      </c>
      <c r="J1889" t="str">
        <f>SUBSTITUTE(detalles!G1889,",",".")</f>
        <v>350</v>
      </c>
      <c r="K1889" s="1" t="s">
        <v>4263</v>
      </c>
      <c r="L1889" t="str">
        <f>SUBSTITUTE(detalles!N1889/100,",",".")</f>
        <v>0.21</v>
      </c>
      <c r="M1889" s="1" t="s">
        <v>4264</v>
      </c>
      <c r="N1889">
        <f>detalles!J1889</f>
        <v>705000</v>
      </c>
      <c r="O1889" s="1" t="s">
        <v>4265</v>
      </c>
      <c r="P1889" t="str">
        <f>detalles!L1889</f>
        <v/>
      </c>
      <c r="Q1889" s="1" t="s">
        <v>4266</v>
      </c>
      <c r="R1889">
        <f>ABS(detalles!O1889)</f>
        <v>0</v>
      </c>
      <c r="S1889" s="1" t="s">
        <v>4267</v>
      </c>
      <c r="T1889">
        <f>detalles!P1889</f>
        <v>0</v>
      </c>
      <c r="U1889" s="1" t="s">
        <v>2987</v>
      </c>
    </row>
    <row r="1890" spans="1:21" x14ac:dyDescent="0.25">
      <c r="A1890" t="s">
        <v>2976</v>
      </c>
      <c r="B1890">
        <f>detalles!A1890</f>
        <v>2429</v>
      </c>
      <c r="C1890" s="1" t="s">
        <v>4260</v>
      </c>
      <c r="D1890">
        <f>IFERROR(detalles!Q1890,detalles!B1890)</f>
        <v>3613</v>
      </c>
      <c r="E1890" s="1" t="s">
        <v>4268</v>
      </c>
      <c r="F1890" t="str">
        <f>detalles!D1890</f>
        <v>Honorarios por servicios profesionales correspondientes al mes de Junio de  2017:</v>
      </c>
      <c r="G1890" s="1" t="s">
        <v>4261</v>
      </c>
      <c r="H1890">
        <f>detalles!F1890</f>
        <v>1</v>
      </c>
      <c r="I1890" s="1" t="s">
        <v>4262</v>
      </c>
      <c r="J1890" t="str">
        <f>SUBSTITUTE(detalles!G1890,",",".")</f>
        <v>350</v>
      </c>
      <c r="K1890" s="1" t="s">
        <v>4263</v>
      </c>
      <c r="L1890" t="str">
        <f>SUBSTITUTE(detalles!N1890/100,",",".")</f>
        <v>0.21</v>
      </c>
      <c r="M1890" s="1" t="s">
        <v>4264</v>
      </c>
      <c r="N1890">
        <f>detalles!J1890</f>
        <v>705000</v>
      </c>
      <c r="O1890" s="1" t="s">
        <v>4265</v>
      </c>
      <c r="P1890" t="str">
        <f>detalles!L1890</f>
        <v/>
      </c>
      <c r="Q1890" s="1" t="s">
        <v>4266</v>
      </c>
      <c r="R1890">
        <f>ABS(detalles!O1890)</f>
        <v>0</v>
      </c>
      <c r="S1890" s="1" t="s">
        <v>4267</v>
      </c>
      <c r="T1890">
        <f>detalles!P1890</f>
        <v>0</v>
      </c>
      <c r="U1890" s="1" t="s">
        <v>2987</v>
      </c>
    </row>
    <row r="1891" spans="1:21" x14ac:dyDescent="0.25">
      <c r="A1891" t="s">
        <v>2976</v>
      </c>
      <c r="B1891">
        <f>detalles!A1891</f>
        <v>2430</v>
      </c>
      <c r="C1891" s="1" t="s">
        <v>4260</v>
      </c>
      <c r="D1891">
        <f>IFERROR(detalles!Q1891,detalles!B1891)</f>
        <v>3664</v>
      </c>
      <c r="E1891" s="1" t="s">
        <v>4268</v>
      </c>
      <c r="F1891" t="str">
        <f>detalles!D1891</f>
        <v>Honorarios por servicios profesionales correspondientes al mes de Julio de  2017:</v>
      </c>
      <c r="G1891" s="1" t="s">
        <v>4261</v>
      </c>
      <c r="H1891">
        <f>detalles!F1891</f>
        <v>1</v>
      </c>
      <c r="I1891" s="1" t="s">
        <v>4262</v>
      </c>
      <c r="J1891" t="str">
        <f>SUBSTITUTE(detalles!G1891,",",".")</f>
        <v>350</v>
      </c>
      <c r="K1891" s="1" t="s">
        <v>4263</v>
      </c>
      <c r="L1891" t="str">
        <f>SUBSTITUTE(detalles!N1891/100,",",".")</f>
        <v>0.21</v>
      </c>
      <c r="M1891" s="1" t="s">
        <v>4264</v>
      </c>
      <c r="N1891">
        <f>detalles!J1891</f>
        <v>705000</v>
      </c>
      <c r="O1891" s="1" t="s">
        <v>4265</v>
      </c>
      <c r="P1891" t="str">
        <f>detalles!L1891</f>
        <v/>
      </c>
      <c r="Q1891" s="1" t="s">
        <v>4266</v>
      </c>
      <c r="R1891">
        <f>ABS(detalles!O1891)</f>
        <v>0</v>
      </c>
      <c r="S1891" s="1" t="s">
        <v>4267</v>
      </c>
      <c r="T1891">
        <f>detalles!P1891</f>
        <v>0</v>
      </c>
      <c r="U1891" s="1" t="s">
        <v>2987</v>
      </c>
    </row>
    <row r="1892" spans="1:21" x14ac:dyDescent="0.25">
      <c r="A1892" t="s">
        <v>2976</v>
      </c>
      <c r="B1892">
        <f>detalles!A1892</f>
        <v>2418</v>
      </c>
      <c r="C1892" s="1" t="s">
        <v>4260</v>
      </c>
      <c r="D1892">
        <f>IFERROR(detalles!Q1892,detalles!B1892)</f>
        <v>3615</v>
      </c>
      <c r="E1892" s="1" t="s">
        <v>4268</v>
      </c>
      <c r="F1892" t="str">
        <f>detalles!D1892</f>
        <v>Honorarios por servicios profesionales correspondientes al mes de Junio de  2017:</v>
      </c>
      <c r="G1892" s="1" t="s">
        <v>4261</v>
      </c>
      <c r="H1892">
        <f>detalles!F1892</f>
        <v>1</v>
      </c>
      <c r="I1892" s="1" t="s">
        <v>4262</v>
      </c>
      <c r="J1892" t="str">
        <f>SUBSTITUTE(detalles!G1892,",",".")</f>
        <v>2275</v>
      </c>
      <c r="K1892" s="1" t="s">
        <v>4263</v>
      </c>
      <c r="L1892" t="str">
        <f>SUBSTITUTE(detalles!N1892/100,",",".")</f>
        <v>0.21</v>
      </c>
      <c r="M1892" s="1" t="s">
        <v>4264</v>
      </c>
      <c r="N1892">
        <f>detalles!J1892</f>
        <v>705000</v>
      </c>
      <c r="O1892" s="1" t="s">
        <v>4265</v>
      </c>
      <c r="P1892" t="str">
        <f>detalles!L1892</f>
        <v/>
      </c>
      <c r="Q1892" s="1" t="s">
        <v>4266</v>
      </c>
      <c r="R1892">
        <f>ABS(detalles!O1892)</f>
        <v>0</v>
      </c>
      <c r="S1892" s="1" t="s">
        <v>4267</v>
      </c>
      <c r="T1892">
        <f>detalles!P1892</f>
        <v>0</v>
      </c>
      <c r="U1892" s="1" t="s">
        <v>2987</v>
      </c>
    </row>
    <row r="1893" spans="1:21" x14ac:dyDescent="0.25">
      <c r="A1893" t="s">
        <v>2976</v>
      </c>
      <c r="B1893">
        <f>detalles!A1893</f>
        <v>22124</v>
      </c>
      <c r="C1893" s="1" t="s">
        <v>4260</v>
      </c>
      <c r="D1893">
        <f>IFERROR(detalles!Q1893,detalles!B1893)</f>
        <v>9267</v>
      </c>
      <c r="E1893" s="1" t="s">
        <v>4268</v>
      </c>
      <c r="F1893" t="str">
        <f>detalles!D1893</f>
        <v>Servicios anuales</v>
      </c>
      <c r="G1893" s="1" t="s">
        <v>4261</v>
      </c>
      <c r="H1893">
        <f>detalles!F1893</f>
        <v>1</v>
      </c>
      <c r="I1893" s="1" t="s">
        <v>4262</v>
      </c>
      <c r="J1893" t="str">
        <f>SUBSTITUTE(detalles!G1893,",",".")</f>
        <v>180</v>
      </c>
      <c r="K1893" s="1" t="s">
        <v>4263</v>
      </c>
      <c r="L1893" t="str">
        <f>SUBSTITUTE(detalles!N1893/100,",",".")</f>
        <v>0.21</v>
      </c>
      <c r="M1893" s="1" t="s">
        <v>4264</v>
      </c>
      <c r="N1893">
        <f>detalles!J1893</f>
        <v>705000</v>
      </c>
      <c r="O1893" s="1" t="s">
        <v>4265</v>
      </c>
      <c r="P1893" t="str">
        <f>detalles!L1893</f>
        <v/>
      </c>
      <c r="Q1893" s="1" t="s">
        <v>4266</v>
      </c>
      <c r="R1893">
        <f>ABS(detalles!O1893)</f>
        <v>0</v>
      </c>
      <c r="S1893" s="1" t="s">
        <v>4267</v>
      </c>
      <c r="T1893">
        <f>detalles!P1893</f>
        <v>0</v>
      </c>
      <c r="U1893" s="1" t="s">
        <v>2987</v>
      </c>
    </row>
    <row r="1894" spans="1:21" x14ac:dyDescent="0.25">
      <c r="A1894" t="s">
        <v>2976</v>
      </c>
      <c r="B1894">
        <f>detalles!A1894</f>
        <v>22112</v>
      </c>
      <c r="C1894" s="1" t="s">
        <v>4260</v>
      </c>
      <c r="D1894">
        <f>IFERROR(detalles!Q1894,detalles!B1894)</f>
        <v>9197</v>
      </c>
      <c r="E1894" s="1" t="s">
        <v>4268</v>
      </c>
      <c r="F1894" t="str">
        <f>detalles!D1894</f>
        <v>Depósito de Cuentas Anuales 2019</v>
      </c>
      <c r="G1894" s="1" t="s">
        <v>4261</v>
      </c>
      <c r="H1894">
        <f>detalles!F1894</f>
        <v>1</v>
      </c>
      <c r="I1894" s="1" t="s">
        <v>4262</v>
      </c>
      <c r="J1894" t="str">
        <f>SUBSTITUTE(detalles!G1894,",",".")</f>
        <v>40.33</v>
      </c>
      <c r="K1894" s="1" t="s">
        <v>4263</v>
      </c>
      <c r="L1894" t="str">
        <f>SUBSTITUTE(detalles!N1894/100,",",".")</f>
        <v>0</v>
      </c>
      <c r="M1894" s="1" t="s">
        <v>4264</v>
      </c>
      <c r="N1894">
        <f>detalles!J1894</f>
        <v>759000</v>
      </c>
      <c r="O1894" s="1" t="s">
        <v>4265</v>
      </c>
      <c r="P1894" t="str">
        <f>detalles!L1894</f>
        <v/>
      </c>
      <c r="Q1894" s="1" t="s">
        <v>4266</v>
      </c>
      <c r="R1894">
        <f>ABS(detalles!O1894)</f>
        <v>1</v>
      </c>
      <c r="S1894" s="1" t="s">
        <v>4267</v>
      </c>
      <c r="T1894">
        <f>detalles!P1894</f>
        <v>2</v>
      </c>
      <c r="U1894" s="1" t="s">
        <v>2987</v>
      </c>
    </row>
    <row r="1895" spans="1:21" x14ac:dyDescent="0.25">
      <c r="A1895" t="s">
        <v>2976</v>
      </c>
      <c r="B1895">
        <f>detalles!A1895</f>
        <v>22113</v>
      </c>
      <c r="C1895" s="1" t="s">
        <v>4260</v>
      </c>
      <c r="D1895">
        <f>IFERROR(detalles!Q1895,detalles!B1895)</f>
        <v>9177</v>
      </c>
      <c r="E1895" s="1" t="s">
        <v>4268</v>
      </c>
      <c r="F1895" t="str">
        <f>detalles!D1895</f>
        <v>Depósito de Cuentas Anuales 2019</v>
      </c>
      <c r="G1895" s="1" t="s">
        <v>4261</v>
      </c>
      <c r="H1895">
        <f>detalles!F1895</f>
        <v>1</v>
      </c>
      <c r="I1895" s="1" t="s">
        <v>4262</v>
      </c>
      <c r="J1895" t="str">
        <f>SUBSTITUTE(detalles!G1895,",",".")</f>
        <v>40.33</v>
      </c>
      <c r="K1895" s="1" t="s">
        <v>4263</v>
      </c>
      <c r="L1895" t="str">
        <f>SUBSTITUTE(detalles!N1895/100,",",".")</f>
        <v>0</v>
      </c>
      <c r="M1895" s="1" t="s">
        <v>4264</v>
      </c>
      <c r="N1895">
        <f>detalles!J1895</f>
        <v>759000</v>
      </c>
      <c r="O1895" s="1" t="s">
        <v>4265</v>
      </c>
      <c r="P1895" t="str">
        <f>detalles!L1895</f>
        <v/>
      </c>
      <c r="Q1895" s="1" t="s">
        <v>4266</v>
      </c>
      <c r="R1895">
        <f>ABS(detalles!O1895)</f>
        <v>1</v>
      </c>
      <c r="S1895" s="1" t="s">
        <v>4267</v>
      </c>
      <c r="T1895">
        <f>detalles!P1895</f>
        <v>2</v>
      </c>
      <c r="U1895" s="1" t="s">
        <v>2987</v>
      </c>
    </row>
    <row r="1896" spans="1:21" x14ac:dyDescent="0.25">
      <c r="A1896" t="s">
        <v>2976</v>
      </c>
      <c r="B1896">
        <f>detalles!A1896</f>
        <v>22114</v>
      </c>
      <c r="C1896" s="1" t="s">
        <v>4260</v>
      </c>
      <c r="D1896">
        <f>IFERROR(detalles!Q1896,detalles!B1896)</f>
        <v>9195</v>
      </c>
      <c r="E1896" s="1" t="s">
        <v>4268</v>
      </c>
      <c r="F1896" t="str">
        <f>detalles!D1896</f>
        <v>Depósito de Cuentas Anuales 2019</v>
      </c>
      <c r="G1896" s="1" t="s">
        <v>4261</v>
      </c>
      <c r="H1896">
        <f>detalles!F1896</f>
        <v>1</v>
      </c>
      <c r="I1896" s="1" t="s">
        <v>4262</v>
      </c>
      <c r="J1896" t="str">
        <f>SUBSTITUTE(detalles!G1896,",",".")</f>
        <v>40.33</v>
      </c>
      <c r="K1896" s="1" t="s">
        <v>4263</v>
      </c>
      <c r="L1896" t="str">
        <f>SUBSTITUTE(detalles!N1896/100,",",".")</f>
        <v>0</v>
      </c>
      <c r="M1896" s="1" t="s">
        <v>4264</v>
      </c>
      <c r="N1896">
        <f>detalles!J1896</f>
        <v>759000</v>
      </c>
      <c r="O1896" s="1" t="s">
        <v>4265</v>
      </c>
      <c r="P1896" t="str">
        <f>detalles!L1896</f>
        <v/>
      </c>
      <c r="Q1896" s="1" t="s">
        <v>4266</v>
      </c>
      <c r="R1896">
        <f>ABS(detalles!O1896)</f>
        <v>1</v>
      </c>
      <c r="S1896" s="1" t="s">
        <v>4267</v>
      </c>
      <c r="T1896">
        <f>detalles!P1896</f>
        <v>2</v>
      </c>
      <c r="U1896" s="1" t="s">
        <v>2987</v>
      </c>
    </row>
    <row r="1897" spans="1:21" x14ac:dyDescent="0.25">
      <c r="A1897" t="s">
        <v>2976</v>
      </c>
      <c r="B1897">
        <f>detalles!A1897</f>
        <v>22116</v>
      </c>
      <c r="C1897" s="1" t="s">
        <v>4260</v>
      </c>
      <c r="D1897">
        <f>IFERROR(detalles!Q1897,detalles!B1897)</f>
        <v>9172</v>
      </c>
      <c r="E1897" s="1" t="s">
        <v>4268</v>
      </c>
      <c r="F1897" t="str">
        <f>detalles!D1897</f>
        <v>Conciliacion Basel/Anna Ruiz</v>
      </c>
      <c r="G1897" s="1" t="s">
        <v>4261</v>
      </c>
      <c r="H1897">
        <f>detalles!F1897</f>
        <v>1</v>
      </c>
      <c r="I1897" s="1" t="s">
        <v>4262</v>
      </c>
      <c r="J1897" t="str">
        <f>SUBSTITUTE(detalles!G1897,",",".")</f>
        <v>180</v>
      </c>
      <c r="K1897" s="1" t="s">
        <v>4263</v>
      </c>
      <c r="L1897" t="str">
        <f>SUBSTITUTE(detalles!N1897/100,",",".")</f>
        <v>0.21</v>
      </c>
      <c r="M1897" s="1" t="s">
        <v>4264</v>
      </c>
      <c r="N1897">
        <f>detalles!J1897</f>
        <v>705000</v>
      </c>
      <c r="O1897" s="1" t="s">
        <v>4265</v>
      </c>
      <c r="P1897" t="str">
        <f>detalles!L1897</f>
        <v/>
      </c>
      <c r="Q1897" s="1" t="s">
        <v>4266</v>
      </c>
      <c r="R1897">
        <f>ABS(detalles!O1897)</f>
        <v>0</v>
      </c>
      <c r="S1897" s="1" t="s">
        <v>4267</v>
      </c>
      <c r="T1897">
        <f>detalles!P1897</f>
        <v>0</v>
      </c>
      <c r="U1897" s="1" t="s">
        <v>2987</v>
      </c>
    </row>
    <row r="1898" spans="1:21" x14ac:dyDescent="0.25">
      <c r="A1898" t="s">
        <v>2976</v>
      </c>
      <c r="B1898">
        <f>detalles!A1898</f>
        <v>22117</v>
      </c>
      <c r="C1898" s="1" t="s">
        <v>4260</v>
      </c>
      <c r="D1898">
        <f>IFERROR(detalles!Q1898,detalles!B1898)</f>
        <v>9187</v>
      </c>
      <c r="E1898" s="1" t="s">
        <v>4268</v>
      </c>
      <c r="F1898" t="str">
        <f>detalles!D1898</f>
        <v>Fabrica Moneda y Timbre. Invoice</v>
      </c>
      <c r="G1898" s="1" t="s">
        <v>4261</v>
      </c>
      <c r="H1898">
        <f>detalles!F1898</f>
        <v>1</v>
      </c>
      <c r="I1898" s="1" t="s">
        <v>4262</v>
      </c>
      <c r="J1898" t="str">
        <f>SUBSTITUTE(detalles!G1898,",",".")</f>
        <v>29.04</v>
      </c>
      <c r="K1898" s="1" t="s">
        <v>4263</v>
      </c>
      <c r="L1898" t="str">
        <f>SUBSTITUTE(detalles!N1898/100,",",".")</f>
        <v>0</v>
      </c>
      <c r="M1898" s="1" t="s">
        <v>4264</v>
      </c>
      <c r="N1898">
        <f>detalles!J1898</f>
        <v>759000</v>
      </c>
      <c r="O1898" s="1" t="s">
        <v>4265</v>
      </c>
      <c r="P1898" t="str">
        <f>detalles!L1898</f>
        <v/>
      </c>
      <c r="Q1898" s="1" t="s">
        <v>4266</v>
      </c>
      <c r="R1898">
        <f>ABS(detalles!O1898)</f>
        <v>1</v>
      </c>
      <c r="S1898" s="1" t="s">
        <v>4267</v>
      </c>
      <c r="T1898">
        <f>detalles!P1898</f>
        <v>1</v>
      </c>
      <c r="U1898" s="1" t="s">
        <v>2987</v>
      </c>
    </row>
    <row r="1899" spans="1:21" x14ac:dyDescent="0.25">
      <c r="A1899" t="s">
        <v>2976</v>
      </c>
      <c r="B1899">
        <f>detalles!A1899</f>
        <v>22118</v>
      </c>
      <c r="C1899" s="1" t="s">
        <v>4260</v>
      </c>
      <c r="D1899">
        <f>IFERROR(detalles!Q1899,detalles!B1899)</f>
        <v>9189</v>
      </c>
      <c r="E1899" s="1" t="s">
        <v>4268</v>
      </c>
      <c r="F1899" t="str">
        <f>detalles!D1899</f>
        <v>Fabrica Moneda y Timbre. Invoice</v>
      </c>
      <c r="G1899" s="1" t="s">
        <v>4261</v>
      </c>
      <c r="H1899">
        <f>detalles!F1899</f>
        <v>1</v>
      </c>
      <c r="I1899" s="1" t="s">
        <v>4262</v>
      </c>
      <c r="J1899" t="str">
        <f>SUBSTITUTE(detalles!G1899,",",".")</f>
        <v>29.04</v>
      </c>
      <c r="K1899" s="1" t="s">
        <v>4263</v>
      </c>
      <c r="L1899" t="str">
        <f>SUBSTITUTE(detalles!N1899/100,",",".")</f>
        <v>0</v>
      </c>
      <c r="M1899" s="1" t="s">
        <v>4264</v>
      </c>
      <c r="N1899">
        <f>detalles!J1899</f>
        <v>759000</v>
      </c>
      <c r="O1899" s="1" t="s">
        <v>4265</v>
      </c>
      <c r="P1899" t="str">
        <f>detalles!L1899</f>
        <v/>
      </c>
      <c r="Q1899" s="1" t="s">
        <v>4266</v>
      </c>
      <c r="R1899">
        <f>ABS(detalles!O1899)</f>
        <v>1</v>
      </c>
      <c r="S1899" s="1" t="s">
        <v>4267</v>
      </c>
      <c r="T1899">
        <f>detalles!P1899</f>
        <v>1</v>
      </c>
      <c r="U1899" s="1" t="s">
        <v>2987</v>
      </c>
    </row>
    <row r="1900" spans="1:21" x14ac:dyDescent="0.25">
      <c r="A1900" t="s">
        <v>2976</v>
      </c>
      <c r="B1900">
        <f>detalles!A1900</f>
        <v>22119</v>
      </c>
      <c r="C1900" s="1" t="s">
        <v>4260</v>
      </c>
      <c r="D1900">
        <f>IFERROR(detalles!Q1900,detalles!B1900)</f>
        <v>9202</v>
      </c>
      <c r="E1900" s="1" t="s">
        <v>4268</v>
      </c>
      <c r="F1900" t="str">
        <f>detalles!D1900</f>
        <v>Fabrica Moneda y Timbre. Invoice</v>
      </c>
      <c r="G1900" s="1" t="s">
        <v>4261</v>
      </c>
      <c r="H1900">
        <f>detalles!F1900</f>
        <v>1</v>
      </c>
      <c r="I1900" s="1" t="s">
        <v>4262</v>
      </c>
      <c r="J1900" t="str">
        <f>SUBSTITUTE(detalles!G1900,",",".")</f>
        <v>29.04</v>
      </c>
      <c r="K1900" s="1" t="s">
        <v>4263</v>
      </c>
      <c r="L1900" t="str">
        <f>SUBSTITUTE(detalles!N1900/100,",",".")</f>
        <v>0</v>
      </c>
      <c r="M1900" s="1" t="s">
        <v>4264</v>
      </c>
      <c r="N1900">
        <f>detalles!J1900</f>
        <v>759000</v>
      </c>
      <c r="O1900" s="1" t="s">
        <v>4265</v>
      </c>
      <c r="P1900" t="str">
        <f>detalles!L1900</f>
        <v/>
      </c>
      <c r="Q1900" s="1" t="s">
        <v>4266</v>
      </c>
      <c r="R1900">
        <f>ABS(detalles!O1900)</f>
        <v>1</v>
      </c>
      <c r="S1900" s="1" t="s">
        <v>4267</v>
      </c>
      <c r="T1900">
        <f>detalles!P1900</f>
        <v>1</v>
      </c>
      <c r="U1900" s="1" t="s">
        <v>2987</v>
      </c>
    </row>
    <row r="1901" spans="1:21" x14ac:dyDescent="0.25">
      <c r="A1901" t="s">
        <v>2976</v>
      </c>
      <c r="B1901">
        <f>detalles!A1901</f>
        <v>22120</v>
      </c>
      <c r="C1901" s="1" t="s">
        <v>4260</v>
      </c>
      <c r="D1901">
        <f>IFERROR(detalles!Q1901,detalles!B1901)</f>
        <v>9199</v>
      </c>
      <c r="E1901" s="1" t="s">
        <v>4268</v>
      </c>
      <c r="F1901" t="str">
        <f>detalles!D1901</f>
        <v>Tramitación y gestión de ERTE</v>
      </c>
      <c r="G1901" s="1" t="s">
        <v>4261</v>
      </c>
      <c r="H1901">
        <f>detalles!F1901</f>
        <v>1</v>
      </c>
      <c r="I1901" s="1" t="s">
        <v>4262</v>
      </c>
      <c r="J1901" t="str">
        <f>SUBSTITUTE(detalles!G1901,",",".")</f>
        <v>300</v>
      </c>
      <c r="K1901" s="1" t="s">
        <v>4263</v>
      </c>
      <c r="L1901" t="str">
        <f>SUBSTITUTE(detalles!N1901/100,",",".")</f>
        <v>0.21</v>
      </c>
      <c r="M1901" s="1" t="s">
        <v>4264</v>
      </c>
      <c r="N1901">
        <f>detalles!J1901</f>
        <v>705000</v>
      </c>
      <c r="O1901" s="1" t="s">
        <v>4265</v>
      </c>
      <c r="P1901" t="str">
        <f>detalles!L1901</f>
        <v/>
      </c>
      <c r="Q1901" s="1" t="s">
        <v>4266</v>
      </c>
      <c r="R1901">
        <f>ABS(detalles!O1901)</f>
        <v>0</v>
      </c>
      <c r="S1901" s="1" t="s">
        <v>4267</v>
      </c>
      <c r="T1901">
        <f>detalles!P1901</f>
        <v>0</v>
      </c>
      <c r="U1901" s="1" t="s">
        <v>2987</v>
      </c>
    </row>
    <row r="1902" spans="1:21" x14ac:dyDescent="0.25">
      <c r="A1902" t="s">
        <v>2976</v>
      </c>
      <c r="B1902">
        <f>detalles!A1902</f>
        <v>22121</v>
      </c>
      <c r="C1902" s="1" t="s">
        <v>4260</v>
      </c>
      <c r="D1902">
        <f>IFERROR(detalles!Q1902,detalles!B1902)</f>
        <v>9208</v>
      </c>
      <c r="E1902" s="1" t="s">
        <v>4268</v>
      </c>
      <c r="F1902" t="str">
        <f>detalles!D1902</f>
        <v>Renta 2019</v>
      </c>
      <c r="G1902" s="1" t="s">
        <v>4261</v>
      </c>
      <c r="H1902">
        <f>detalles!F1902</f>
        <v>1</v>
      </c>
      <c r="I1902" s="1" t="s">
        <v>4262</v>
      </c>
      <c r="J1902" t="str">
        <f>SUBSTITUTE(detalles!G1902,",",".")</f>
        <v>100</v>
      </c>
      <c r="K1902" s="1" t="s">
        <v>4263</v>
      </c>
      <c r="L1902" t="str">
        <f>SUBSTITUTE(detalles!N1902/100,",",".")</f>
        <v>0.21</v>
      </c>
      <c r="M1902" s="1" t="s">
        <v>4264</v>
      </c>
      <c r="N1902">
        <f>detalles!J1902</f>
        <v>705000</v>
      </c>
      <c r="O1902" s="1" t="s">
        <v>4265</v>
      </c>
      <c r="P1902" t="str">
        <f>detalles!L1902</f>
        <v/>
      </c>
      <c r="Q1902" s="1" t="s">
        <v>4266</v>
      </c>
      <c r="R1902">
        <f>ABS(detalles!O1902)</f>
        <v>0</v>
      </c>
      <c r="S1902" s="1" t="s">
        <v>4267</v>
      </c>
      <c r="T1902">
        <f>detalles!P1902</f>
        <v>0</v>
      </c>
      <c r="U1902" s="1" t="s">
        <v>2987</v>
      </c>
    </row>
    <row r="1903" spans="1:21" x14ac:dyDescent="0.25">
      <c r="A1903" t="s">
        <v>2976</v>
      </c>
      <c r="B1903">
        <f>detalles!A1903</f>
        <v>2725</v>
      </c>
      <c r="C1903" s="1" t="s">
        <v>4260</v>
      </c>
      <c r="D1903">
        <f>IFERROR(detalles!Q1903,detalles!B1903)</f>
        <v>3688</v>
      </c>
      <c r="E1903" s="1" t="s">
        <v>4268</v>
      </c>
      <c r="F1903" t="str">
        <f>detalles!D1903</f>
        <v>Servicios profesionales mensuales</v>
      </c>
      <c r="G1903" s="1" t="s">
        <v>4261</v>
      </c>
      <c r="H1903">
        <f>detalles!F1903</f>
        <v>1</v>
      </c>
      <c r="I1903" s="1" t="s">
        <v>4262</v>
      </c>
      <c r="J1903" t="str">
        <f>SUBSTITUTE(detalles!G1903,",",".")</f>
        <v>225</v>
      </c>
      <c r="K1903" s="1" t="s">
        <v>4263</v>
      </c>
      <c r="L1903" t="str">
        <f>SUBSTITUTE(detalles!N1903/100,",",".")</f>
        <v>0.21</v>
      </c>
      <c r="M1903" s="1" t="s">
        <v>4264</v>
      </c>
      <c r="N1903">
        <f>detalles!J1903</f>
        <v>705000</v>
      </c>
      <c r="O1903" s="1" t="s">
        <v>4265</v>
      </c>
      <c r="P1903" t="str">
        <f>detalles!L1903</f>
        <v/>
      </c>
      <c r="Q1903" s="1" t="s">
        <v>4266</v>
      </c>
      <c r="R1903">
        <f>ABS(detalles!O1903)</f>
        <v>0</v>
      </c>
      <c r="S1903" s="1" t="s">
        <v>4267</v>
      </c>
      <c r="T1903">
        <f>detalles!P1903</f>
        <v>0</v>
      </c>
      <c r="U1903" s="1" t="s">
        <v>2987</v>
      </c>
    </row>
    <row r="1904" spans="1:21" x14ac:dyDescent="0.25">
      <c r="A1904" t="s">
        <v>2976</v>
      </c>
      <c r="B1904">
        <f>detalles!A1904</f>
        <v>22123</v>
      </c>
      <c r="C1904" s="1" t="s">
        <v>4260</v>
      </c>
      <c r="D1904">
        <f>IFERROR(detalles!Q1904,detalles!B1904)</f>
        <v>9234</v>
      </c>
      <c r="E1904" s="1" t="s">
        <v>4268</v>
      </c>
      <c r="F1904" t="str">
        <f>detalles!D1904</f>
        <v>Servicios anuales</v>
      </c>
      <c r="G1904" s="1" t="s">
        <v>4261</v>
      </c>
      <c r="H1904">
        <f>detalles!F1904</f>
        <v>1</v>
      </c>
      <c r="I1904" s="1" t="s">
        <v>4262</v>
      </c>
      <c r="J1904" t="str">
        <f>SUBSTITUTE(detalles!G1904,",",".")</f>
        <v>300</v>
      </c>
      <c r="K1904" s="1" t="s">
        <v>4263</v>
      </c>
      <c r="L1904" t="str">
        <f>SUBSTITUTE(detalles!N1904/100,",",".")</f>
        <v>0.21</v>
      </c>
      <c r="M1904" s="1" t="s">
        <v>4264</v>
      </c>
      <c r="N1904">
        <f>detalles!J1904</f>
        <v>705000</v>
      </c>
      <c r="O1904" s="1" t="s">
        <v>4265</v>
      </c>
      <c r="P1904" t="str">
        <f>detalles!L1904</f>
        <v/>
      </c>
      <c r="Q1904" s="1" t="s">
        <v>4266</v>
      </c>
      <c r="R1904">
        <f>ABS(detalles!O1904)</f>
        <v>0</v>
      </c>
      <c r="S1904" s="1" t="s">
        <v>4267</v>
      </c>
      <c r="T1904">
        <f>detalles!P1904</f>
        <v>0</v>
      </c>
      <c r="U1904" s="1" t="s">
        <v>2987</v>
      </c>
    </row>
    <row r="1905" spans="1:21" x14ac:dyDescent="0.25">
      <c r="A1905" t="s">
        <v>2976</v>
      </c>
      <c r="B1905">
        <f>detalles!A1905</f>
        <v>22109</v>
      </c>
      <c r="C1905" s="1" t="s">
        <v>4260</v>
      </c>
      <c r="D1905">
        <f>IFERROR(detalles!Q1905,detalles!B1905)</f>
        <v>9205</v>
      </c>
      <c r="E1905" s="1" t="s">
        <v>4268</v>
      </c>
      <c r="F1905" t="str">
        <f>detalles!D1905</f>
        <v>Depósito de Cuentas Anuales 2019</v>
      </c>
      <c r="G1905" s="1" t="s">
        <v>4261</v>
      </c>
      <c r="H1905">
        <f>detalles!F1905</f>
        <v>1</v>
      </c>
      <c r="I1905" s="1" t="s">
        <v>4262</v>
      </c>
      <c r="J1905" t="str">
        <f>SUBSTITUTE(detalles!G1905,",",".")</f>
        <v>40.33</v>
      </c>
      <c r="K1905" s="1" t="s">
        <v>4263</v>
      </c>
      <c r="L1905" t="str">
        <f>SUBSTITUTE(detalles!N1905/100,",",".")</f>
        <v>0</v>
      </c>
      <c r="M1905" s="1" t="s">
        <v>4264</v>
      </c>
      <c r="N1905">
        <f>detalles!J1905</f>
        <v>759000</v>
      </c>
      <c r="O1905" s="1" t="s">
        <v>4265</v>
      </c>
      <c r="P1905" t="str">
        <f>detalles!L1905</f>
        <v/>
      </c>
      <c r="Q1905" s="1" t="s">
        <v>4266</v>
      </c>
      <c r="R1905">
        <f>ABS(detalles!O1905)</f>
        <v>1</v>
      </c>
      <c r="S1905" s="1" t="s">
        <v>4267</v>
      </c>
      <c r="T1905">
        <f>detalles!P1905</f>
        <v>2</v>
      </c>
      <c r="U1905" s="1" t="s">
        <v>2987</v>
      </c>
    </row>
    <row r="1906" spans="1:21" x14ac:dyDescent="0.25">
      <c r="A1906" t="s">
        <v>2976</v>
      </c>
      <c r="B1906">
        <f>detalles!A1906</f>
        <v>22125</v>
      </c>
      <c r="C1906" s="1" t="s">
        <v>4260</v>
      </c>
      <c r="D1906">
        <f>IFERROR(detalles!Q1906,detalles!B1906)</f>
        <v>9230</v>
      </c>
      <c r="E1906" s="1" t="s">
        <v>4268</v>
      </c>
      <c r="F1906" t="str">
        <f>detalles!D1906</f>
        <v>Anual Services (AW)</v>
      </c>
      <c r="G1906" s="1" t="s">
        <v>4261</v>
      </c>
      <c r="H1906">
        <f>detalles!F1906</f>
        <v>1</v>
      </c>
      <c r="I1906" s="1" t="s">
        <v>4262</v>
      </c>
      <c r="J1906" t="str">
        <f>SUBSTITUTE(detalles!G1906,",",".")</f>
        <v>75</v>
      </c>
      <c r="K1906" s="1" t="s">
        <v>4263</v>
      </c>
      <c r="L1906" t="str">
        <f>SUBSTITUTE(detalles!N1906/100,",",".")</f>
        <v>0.21</v>
      </c>
      <c r="M1906" s="1" t="s">
        <v>4264</v>
      </c>
      <c r="N1906">
        <f>detalles!J1906</f>
        <v>705000</v>
      </c>
      <c r="O1906" s="1" t="s">
        <v>4265</v>
      </c>
      <c r="P1906" t="str">
        <f>detalles!L1906</f>
        <v/>
      </c>
      <c r="Q1906" s="1" t="s">
        <v>4266</v>
      </c>
      <c r="R1906">
        <f>ABS(detalles!O1906)</f>
        <v>0</v>
      </c>
      <c r="S1906" s="1" t="s">
        <v>4267</v>
      </c>
      <c r="T1906">
        <f>detalles!P1906</f>
        <v>0</v>
      </c>
      <c r="U1906" s="1" t="s">
        <v>2987</v>
      </c>
    </row>
    <row r="1907" spans="1:21" x14ac:dyDescent="0.25">
      <c r="A1907" t="s">
        <v>2976</v>
      </c>
      <c r="B1907">
        <f>detalles!A1907</f>
        <v>22126</v>
      </c>
      <c r="C1907" s="1" t="s">
        <v>4260</v>
      </c>
      <c r="D1907">
        <f>IFERROR(detalles!Q1907,detalles!B1907)</f>
        <v>9214</v>
      </c>
      <c r="E1907" s="1" t="s">
        <v>4268</v>
      </c>
      <c r="F1907" t="str">
        <f>detalles!D1907</f>
        <v>Servicios Anuales</v>
      </c>
      <c r="G1907" s="1" t="s">
        <v>4261</v>
      </c>
      <c r="H1907">
        <f>detalles!F1907</f>
        <v>1</v>
      </c>
      <c r="I1907" s="1" t="s">
        <v>4262</v>
      </c>
      <c r="J1907" t="str">
        <f>SUBSTITUTE(detalles!G1907,",",".")</f>
        <v>100</v>
      </c>
      <c r="K1907" s="1" t="s">
        <v>4263</v>
      </c>
      <c r="L1907" t="str">
        <f>SUBSTITUTE(detalles!N1907/100,",",".")</f>
        <v>0.21</v>
      </c>
      <c r="M1907" s="1" t="s">
        <v>4264</v>
      </c>
      <c r="N1907">
        <f>detalles!J1907</f>
        <v>705000</v>
      </c>
      <c r="O1907" s="1" t="s">
        <v>4265</v>
      </c>
      <c r="P1907" t="str">
        <f>detalles!L1907</f>
        <v/>
      </c>
      <c r="Q1907" s="1" t="s">
        <v>4266</v>
      </c>
      <c r="R1907">
        <f>ABS(detalles!O1907)</f>
        <v>0</v>
      </c>
      <c r="S1907" s="1" t="s">
        <v>4267</v>
      </c>
      <c r="T1907">
        <f>detalles!P1907</f>
        <v>0</v>
      </c>
      <c r="U1907" s="1" t="s">
        <v>2987</v>
      </c>
    </row>
    <row r="1908" spans="1:21" x14ac:dyDescent="0.25">
      <c r="A1908" t="s">
        <v>2976</v>
      </c>
      <c r="B1908">
        <f>detalles!A1908</f>
        <v>22127</v>
      </c>
      <c r="C1908" s="1" t="s">
        <v>4260</v>
      </c>
      <c r="D1908">
        <f>IFERROR(detalles!Q1908,detalles!B1908)</f>
        <v>11416</v>
      </c>
      <c r="E1908" s="1" t="s">
        <v>4268</v>
      </c>
      <c r="F1908" t="str">
        <f>detalles!D1908</f>
        <v>Revisar</v>
      </c>
      <c r="G1908" s="1" t="s">
        <v>4261</v>
      </c>
      <c r="H1908">
        <f>detalles!F1908</f>
        <v>0</v>
      </c>
      <c r="I1908" s="1" t="s">
        <v>4262</v>
      </c>
      <c r="J1908">
        <v>0</v>
      </c>
      <c r="K1908" s="1" t="s">
        <v>4263</v>
      </c>
      <c r="L1908" t="str">
        <f>SUBSTITUTE(detalles!N1908/100,",",".")</f>
        <v>0</v>
      </c>
      <c r="M1908" s="1" t="s">
        <v>4264</v>
      </c>
      <c r="N1908">
        <f>detalles!J1908</f>
        <v>0</v>
      </c>
      <c r="O1908" s="1" t="s">
        <v>4265</v>
      </c>
      <c r="P1908" t="str">
        <f>detalles!L1908</f>
        <v/>
      </c>
      <c r="Q1908" s="1" t="s">
        <v>4266</v>
      </c>
      <c r="R1908">
        <f>ABS(detalles!O1908)</f>
        <v>0</v>
      </c>
      <c r="S1908" s="1" t="s">
        <v>4267</v>
      </c>
      <c r="T1908">
        <f>detalles!P1908</f>
        <v>0</v>
      </c>
      <c r="U1908" s="1" t="s">
        <v>2987</v>
      </c>
    </row>
    <row r="1909" spans="1:21" x14ac:dyDescent="0.25">
      <c r="A1909" t="s">
        <v>2976</v>
      </c>
      <c r="B1909">
        <f>detalles!A1909</f>
        <v>22128</v>
      </c>
      <c r="C1909" s="1" t="s">
        <v>4260</v>
      </c>
      <c r="D1909">
        <f>IFERROR(detalles!Q1909,detalles!B1909)</f>
        <v>9328</v>
      </c>
      <c r="E1909" s="1" t="s">
        <v>4268</v>
      </c>
      <c r="F1909" t="str">
        <f>detalles!D1909</f>
        <v>Suplidos: Factura FNMT certificado digital</v>
      </c>
      <c r="G1909" s="1" t="s">
        <v>4261</v>
      </c>
      <c r="H1909">
        <f>detalles!F1909</f>
        <v>1</v>
      </c>
      <c r="I1909" s="1" t="s">
        <v>4262</v>
      </c>
      <c r="J1909" t="str">
        <f>SUBSTITUTE(detalles!G1909,",",".")</f>
        <v>29.04</v>
      </c>
      <c r="K1909" s="1" t="s">
        <v>4263</v>
      </c>
      <c r="L1909" t="str">
        <f>SUBSTITUTE(detalles!N1909/100,",",".")</f>
        <v>0</v>
      </c>
      <c r="M1909" s="1" t="s">
        <v>4264</v>
      </c>
      <c r="N1909">
        <f>detalles!J1909</f>
        <v>759000</v>
      </c>
      <c r="O1909" s="1" t="s">
        <v>4265</v>
      </c>
      <c r="P1909" t="str">
        <f>detalles!L1909</f>
        <v/>
      </c>
      <c r="Q1909" s="1" t="s">
        <v>4266</v>
      </c>
      <c r="R1909">
        <f>ABS(detalles!O1909)</f>
        <v>1</v>
      </c>
      <c r="S1909" s="1" t="s">
        <v>4267</v>
      </c>
      <c r="T1909">
        <f>detalles!P1909</f>
        <v>1</v>
      </c>
      <c r="U1909" s="1" t="s">
        <v>2987</v>
      </c>
    </row>
    <row r="1910" spans="1:21" x14ac:dyDescent="0.25">
      <c r="A1910" t="s">
        <v>2976</v>
      </c>
      <c r="B1910">
        <f>detalles!A1910</f>
        <v>22129</v>
      </c>
      <c r="C1910" s="1" t="s">
        <v>4260</v>
      </c>
      <c r="D1910">
        <f>IFERROR(detalles!Q1910,detalles!B1910)</f>
        <v>9328</v>
      </c>
      <c r="E1910" s="1" t="s">
        <v>4268</v>
      </c>
      <c r="F1910" t="str">
        <f>detalles!D1910</f>
        <v>Invoice Registro Mercantil (annual accounts)</v>
      </c>
      <c r="G1910" s="1" t="s">
        <v>4261</v>
      </c>
      <c r="H1910">
        <f>detalles!F1910</f>
        <v>1</v>
      </c>
      <c r="I1910" s="1" t="s">
        <v>4262</v>
      </c>
      <c r="J1910" t="str">
        <f>SUBSTITUTE(detalles!G1910,",",".")</f>
        <v>46.04</v>
      </c>
      <c r="K1910" s="1" t="s">
        <v>4263</v>
      </c>
      <c r="L1910" t="str">
        <f>SUBSTITUTE(detalles!N1910/100,",",".")</f>
        <v>0</v>
      </c>
      <c r="M1910" s="1" t="s">
        <v>4264</v>
      </c>
      <c r="N1910">
        <f>detalles!J1910</f>
        <v>759000</v>
      </c>
      <c r="O1910" s="1" t="s">
        <v>4265</v>
      </c>
      <c r="P1910" t="str">
        <f>detalles!L1910</f>
        <v/>
      </c>
      <c r="Q1910" s="1" t="s">
        <v>4266</v>
      </c>
      <c r="R1910">
        <f>ABS(detalles!O1910)</f>
        <v>1</v>
      </c>
      <c r="S1910" s="1" t="s">
        <v>4267</v>
      </c>
      <c r="T1910">
        <f>detalles!P1910</f>
        <v>1</v>
      </c>
      <c r="U1910" s="1" t="s">
        <v>2987</v>
      </c>
    </row>
    <row r="1911" spans="1:21" x14ac:dyDescent="0.25">
      <c r="A1911" t="s">
        <v>2976</v>
      </c>
      <c r="B1911">
        <f>detalles!A1911</f>
        <v>22130</v>
      </c>
      <c r="C1911" s="1" t="s">
        <v>4260</v>
      </c>
      <c r="D1911">
        <f>IFERROR(detalles!Q1911,detalles!B1911)</f>
        <v>9231</v>
      </c>
      <c r="E1911" s="1" t="s">
        <v>4268</v>
      </c>
      <c r="F1911" t="str">
        <f>detalles!D1911</f>
        <v>Renovación Certificado Digital</v>
      </c>
      <c r="G1911" s="1" t="s">
        <v>4261</v>
      </c>
      <c r="H1911">
        <f>detalles!F1911</f>
        <v>1</v>
      </c>
      <c r="I1911" s="1" t="s">
        <v>4262</v>
      </c>
      <c r="J1911" t="str">
        <f>SUBSTITUTE(detalles!G1911,",",".")</f>
        <v>40</v>
      </c>
      <c r="K1911" s="1" t="s">
        <v>4263</v>
      </c>
      <c r="L1911" t="str">
        <f>SUBSTITUTE(detalles!N1911/100,",",".")</f>
        <v>0.21</v>
      </c>
      <c r="M1911" s="1" t="s">
        <v>4264</v>
      </c>
      <c r="N1911">
        <f>detalles!J1911</f>
        <v>705000</v>
      </c>
      <c r="O1911" s="1" t="s">
        <v>4265</v>
      </c>
      <c r="P1911" t="str">
        <f>detalles!L1911</f>
        <v/>
      </c>
      <c r="Q1911" s="1" t="s">
        <v>4266</v>
      </c>
      <c r="R1911">
        <f>ABS(detalles!O1911)</f>
        <v>0</v>
      </c>
      <c r="S1911" s="1" t="s">
        <v>4267</v>
      </c>
      <c r="T1911">
        <f>detalles!P1911</f>
        <v>0</v>
      </c>
      <c r="U1911" s="1" t="s">
        <v>2987</v>
      </c>
    </row>
    <row r="1912" spans="1:21" x14ac:dyDescent="0.25">
      <c r="A1912" t="s">
        <v>2976</v>
      </c>
      <c r="B1912">
        <f>detalles!A1912</f>
        <v>22131</v>
      </c>
      <c r="C1912" s="1" t="s">
        <v>4260</v>
      </c>
      <c r="D1912">
        <f>IFERROR(detalles!Q1912,detalles!B1912)</f>
        <v>9227</v>
      </c>
      <c r="E1912" s="1" t="s">
        <v>4268</v>
      </c>
      <c r="F1912" t="str">
        <f>detalles!D1912</f>
        <v>Refacturación Curso Prevención Riesgos Laborales Covid19</v>
      </c>
      <c r="G1912" s="1" t="s">
        <v>4261</v>
      </c>
      <c r="H1912">
        <f>detalles!F1912</f>
        <v>1</v>
      </c>
      <c r="I1912" s="1" t="s">
        <v>4262</v>
      </c>
      <c r="J1912" t="str">
        <f>SUBSTITUTE(detalles!G1912,",",".")</f>
        <v>16.6</v>
      </c>
      <c r="K1912" s="1" t="s">
        <v>4263</v>
      </c>
      <c r="L1912" t="str">
        <f>SUBSTITUTE(detalles!N1912/100,",",".")</f>
        <v>0</v>
      </c>
      <c r="M1912" s="1" t="s">
        <v>4264</v>
      </c>
      <c r="N1912">
        <f>detalles!J1912</f>
        <v>759000</v>
      </c>
      <c r="O1912" s="1" t="s">
        <v>4265</v>
      </c>
      <c r="P1912" t="str">
        <f>detalles!L1912</f>
        <v/>
      </c>
      <c r="Q1912" s="1" t="s">
        <v>4266</v>
      </c>
      <c r="R1912">
        <f>ABS(detalles!O1912)</f>
        <v>1</v>
      </c>
      <c r="S1912" s="1" t="s">
        <v>4267</v>
      </c>
      <c r="T1912">
        <f>detalles!P1912</f>
        <v>2</v>
      </c>
      <c r="U1912" s="1" t="s">
        <v>2987</v>
      </c>
    </row>
    <row r="1913" spans="1:21" x14ac:dyDescent="0.25">
      <c r="A1913" t="s">
        <v>2976</v>
      </c>
      <c r="B1913">
        <f>detalles!A1913</f>
        <v>22132</v>
      </c>
      <c r="C1913" s="1" t="s">
        <v>4260</v>
      </c>
      <c r="D1913">
        <f>IFERROR(detalles!Q1913,detalles!B1913)</f>
        <v>9249</v>
      </c>
      <c r="E1913" s="1" t="s">
        <v>4268</v>
      </c>
      <c r="F1913" t="str">
        <f>detalles!D1913</f>
        <v>Abono fra 20/00258 Junio</v>
      </c>
      <c r="G1913" s="1" t="s">
        <v>4261</v>
      </c>
      <c r="H1913">
        <f>detalles!F1913</f>
        <v>1</v>
      </c>
      <c r="I1913" s="1" t="s">
        <v>4262</v>
      </c>
      <c r="J1913" t="str">
        <f>SUBSTITUTE(detalles!G1913,",",".")</f>
        <v>-100</v>
      </c>
      <c r="K1913" s="1" t="s">
        <v>4263</v>
      </c>
      <c r="L1913" t="str">
        <f>SUBSTITUTE(detalles!N1913/100,",",".")</f>
        <v>0.21</v>
      </c>
      <c r="M1913" s="1" t="s">
        <v>4264</v>
      </c>
      <c r="N1913">
        <f>detalles!J1913</f>
        <v>705000</v>
      </c>
      <c r="O1913" s="1" t="s">
        <v>4265</v>
      </c>
      <c r="P1913" t="str">
        <f>detalles!L1913</f>
        <v/>
      </c>
      <c r="Q1913" s="1" t="s">
        <v>4266</v>
      </c>
      <c r="R1913">
        <f>ABS(detalles!O1913)</f>
        <v>0</v>
      </c>
      <c r="S1913" s="1" t="s">
        <v>4267</v>
      </c>
      <c r="T1913">
        <f>detalles!P1913</f>
        <v>0</v>
      </c>
      <c r="U1913" s="1" t="s">
        <v>2987</v>
      </c>
    </row>
    <row r="1914" spans="1:21" x14ac:dyDescent="0.25">
      <c r="A1914" t="s">
        <v>2976</v>
      </c>
      <c r="B1914">
        <f>detalles!A1914</f>
        <v>22133</v>
      </c>
      <c r="C1914" s="1" t="s">
        <v>4260</v>
      </c>
      <c r="D1914">
        <f>IFERROR(detalles!Q1914,detalles!B1914)</f>
        <v>9249</v>
      </c>
      <c r="E1914" s="1" t="s">
        <v>4268</v>
      </c>
      <c r="F1914" t="str">
        <f>detalles!D1914</f>
        <v>Abono fra 20/00310 Julio</v>
      </c>
      <c r="G1914" s="1" t="s">
        <v>4261</v>
      </c>
      <c r="H1914">
        <f>detalles!F1914</f>
        <v>1</v>
      </c>
      <c r="I1914" s="1" t="s">
        <v>4262</v>
      </c>
      <c r="J1914" t="str">
        <f>SUBSTITUTE(detalles!G1914,",",".")</f>
        <v>-100</v>
      </c>
      <c r="K1914" s="1" t="s">
        <v>4263</v>
      </c>
      <c r="L1914" t="str">
        <f>SUBSTITUTE(detalles!N1914/100,",",".")</f>
        <v>0.21</v>
      </c>
      <c r="M1914" s="1" t="s">
        <v>4264</v>
      </c>
      <c r="N1914">
        <f>detalles!J1914</f>
        <v>705000</v>
      </c>
      <c r="O1914" s="1" t="s">
        <v>4265</v>
      </c>
      <c r="P1914" t="str">
        <f>detalles!L1914</f>
        <v/>
      </c>
      <c r="Q1914" s="1" t="s">
        <v>4266</v>
      </c>
      <c r="R1914">
        <f>ABS(detalles!O1914)</f>
        <v>0</v>
      </c>
      <c r="S1914" s="1" t="s">
        <v>4267</v>
      </c>
      <c r="T1914">
        <f>detalles!P1914</f>
        <v>0</v>
      </c>
      <c r="U1914" s="1" t="s">
        <v>2987</v>
      </c>
    </row>
    <row r="1915" spans="1:21" x14ac:dyDescent="0.25">
      <c r="A1915" t="s">
        <v>2976</v>
      </c>
      <c r="B1915">
        <f>detalles!A1915</f>
        <v>22134</v>
      </c>
      <c r="C1915" s="1" t="s">
        <v>4260</v>
      </c>
      <c r="D1915">
        <f>IFERROR(detalles!Q1915,detalles!B1915)</f>
        <v>9249</v>
      </c>
      <c r="E1915" s="1" t="s">
        <v>4268</v>
      </c>
      <c r="F1915" t="str">
        <f>detalles!D1915</f>
        <v>Abono fra 20/00364 Agostp</v>
      </c>
      <c r="G1915" s="1" t="s">
        <v>4261</v>
      </c>
      <c r="H1915">
        <f>detalles!F1915</f>
        <v>1</v>
      </c>
      <c r="I1915" s="1" t="s">
        <v>4262</v>
      </c>
      <c r="J1915" t="str">
        <f>SUBSTITUTE(detalles!G1915,",",".")</f>
        <v>-130</v>
      </c>
      <c r="K1915" s="1" t="s">
        <v>4263</v>
      </c>
      <c r="L1915" t="str">
        <f>SUBSTITUTE(detalles!N1915/100,",",".")</f>
        <v>0.21</v>
      </c>
      <c r="M1915" s="1" t="s">
        <v>4264</v>
      </c>
      <c r="N1915">
        <f>detalles!J1915</f>
        <v>705000</v>
      </c>
      <c r="O1915" s="1" t="s">
        <v>4265</v>
      </c>
      <c r="P1915" t="str">
        <f>detalles!L1915</f>
        <v/>
      </c>
      <c r="Q1915" s="1" t="s">
        <v>4266</v>
      </c>
      <c r="R1915">
        <f>ABS(detalles!O1915)</f>
        <v>0</v>
      </c>
      <c r="S1915" s="1" t="s">
        <v>4267</v>
      </c>
      <c r="T1915">
        <f>detalles!P1915</f>
        <v>0</v>
      </c>
      <c r="U1915" s="1" t="s">
        <v>2987</v>
      </c>
    </row>
    <row r="1916" spans="1:21" x14ac:dyDescent="0.25">
      <c r="A1916" t="s">
        <v>2976</v>
      </c>
      <c r="B1916">
        <f>detalles!A1916</f>
        <v>22122</v>
      </c>
      <c r="C1916" s="1" t="s">
        <v>4260</v>
      </c>
      <c r="D1916">
        <f>IFERROR(detalles!Q1916,detalles!B1916)</f>
        <v>9209</v>
      </c>
      <c r="E1916" s="1" t="s">
        <v>4268</v>
      </c>
      <c r="F1916" t="str">
        <f>detalles!D1916</f>
        <v>Renta 2019</v>
      </c>
      <c r="G1916" s="1" t="s">
        <v>4261</v>
      </c>
      <c r="H1916">
        <f>detalles!F1916</f>
        <v>1</v>
      </c>
      <c r="I1916" s="1" t="s">
        <v>4262</v>
      </c>
      <c r="J1916" t="str">
        <f>SUBSTITUTE(detalles!G1916,",",".")</f>
        <v>75</v>
      </c>
      <c r="K1916" s="1" t="s">
        <v>4263</v>
      </c>
      <c r="L1916" t="str">
        <f>SUBSTITUTE(detalles!N1916/100,",",".")</f>
        <v>0.21</v>
      </c>
      <c r="M1916" s="1" t="s">
        <v>4264</v>
      </c>
      <c r="N1916">
        <f>detalles!J1916</f>
        <v>705000</v>
      </c>
      <c r="O1916" s="1" t="s">
        <v>4265</v>
      </c>
      <c r="P1916" t="str">
        <f>detalles!L1916</f>
        <v/>
      </c>
      <c r="Q1916" s="1" t="s">
        <v>4266</v>
      </c>
      <c r="R1916">
        <f>ABS(detalles!O1916)</f>
        <v>0</v>
      </c>
      <c r="S1916" s="1" t="s">
        <v>4267</v>
      </c>
      <c r="T1916">
        <f>detalles!P1916</f>
        <v>0</v>
      </c>
      <c r="U1916" s="1" t="s">
        <v>2987</v>
      </c>
    </row>
    <row r="1917" spans="1:21" x14ac:dyDescent="0.25">
      <c r="A1917" t="s">
        <v>2976</v>
      </c>
      <c r="B1917">
        <f>detalles!A1917</f>
        <v>22099</v>
      </c>
      <c r="C1917" s="1" t="s">
        <v>4260</v>
      </c>
      <c r="D1917">
        <f>IFERROR(detalles!Q1917,detalles!B1917)</f>
        <v>9194</v>
      </c>
      <c r="E1917" s="1" t="s">
        <v>4268</v>
      </c>
      <c r="F1917" t="str">
        <f>detalles!D1917</f>
        <v>Encuesta INE 2T 2020</v>
      </c>
      <c r="G1917" s="1" t="s">
        <v>4261</v>
      </c>
      <c r="H1917">
        <f>detalles!F1917</f>
        <v>1</v>
      </c>
      <c r="I1917" s="1" t="s">
        <v>4262</v>
      </c>
      <c r="J1917" t="str">
        <f>SUBSTITUTE(detalles!G1917,",",".")</f>
        <v>200</v>
      </c>
      <c r="K1917" s="1" t="s">
        <v>4263</v>
      </c>
      <c r="L1917" t="str">
        <f>SUBSTITUTE(detalles!N1917/100,",",".")</f>
        <v>0.21</v>
      </c>
      <c r="M1917" s="1" t="s">
        <v>4264</v>
      </c>
      <c r="N1917">
        <f>detalles!J1917</f>
        <v>705000</v>
      </c>
      <c r="O1917" s="1" t="s">
        <v>4265</v>
      </c>
      <c r="P1917" t="str">
        <f>detalles!L1917</f>
        <v/>
      </c>
      <c r="Q1917" s="1" t="s">
        <v>4266</v>
      </c>
      <c r="R1917">
        <f>ABS(detalles!O1917)</f>
        <v>0</v>
      </c>
      <c r="S1917" s="1" t="s">
        <v>4267</v>
      </c>
      <c r="T1917">
        <f>detalles!P1917</f>
        <v>0</v>
      </c>
      <c r="U1917" s="1" t="s">
        <v>2987</v>
      </c>
    </row>
    <row r="1918" spans="1:21" x14ac:dyDescent="0.25">
      <c r="A1918" t="s">
        <v>2976</v>
      </c>
      <c r="B1918">
        <f>detalles!A1918</f>
        <v>22085</v>
      </c>
      <c r="C1918" s="1" t="s">
        <v>4260</v>
      </c>
      <c r="D1918">
        <f>IFERROR(detalles!Q1918,detalles!B1918)</f>
        <v>9163</v>
      </c>
      <c r="E1918" s="1" t="s">
        <v>4268</v>
      </c>
      <c r="F1918" t="str">
        <f>detalles!D1918</f>
        <v>Abono fra 20/00315</v>
      </c>
      <c r="G1918" s="1" t="s">
        <v>4261</v>
      </c>
      <c r="H1918">
        <f>detalles!F1918</f>
        <v>1</v>
      </c>
      <c r="I1918" s="1" t="s">
        <v>4262</v>
      </c>
      <c r="J1918" t="str">
        <f>SUBSTITUTE(detalles!G1918,",",".")</f>
        <v>-250</v>
      </c>
      <c r="K1918" s="1" t="s">
        <v>4263</v>
      </c>
      <c r="L1918" t="str">
        <f>SUBSTITUTE(detalles!N1918/100,",",".")</f>
        <v>0.21</v>
      </c>
      <c r="M1918" s="1" t="s">
        <v>4264</v>
      </c>
      <c r="N1918">
        <f>detalles!J1918</f>
        <v>705000</v>
      </c>
      <c r="O1918" s="1" t="s">
        <v>4265</v>
      </c>
      <c r="P1918" t="str">
        <f>detalles!L1918</f>
        <v/>
      </c>
      <c r="Q1918" s="1" t="s">
        <v>4266</v>
      </c>
      <c r="R1918">
        <f>ABS(detalles!O1918)</f>
        <v>0</v>
      </c>
      <c r="S1918" s="1" t="s">
        <v>4267</v>
      </c>
      <c r="T1918">
        <f>detalles!P1918</f>
        <v>0</v>
      </c>
      <c r="U1918" s="1" t="s">
        <v>2987</v>
      </c>
    </row>
    <row r="1919" spans="1:21" x14ac:dyDescent="0.25">
      <c r="A1919" t="s">
        <v>2976</v>
      </c>
      <c r="B1919">
        <f>detalles!A1919</f>
        <v>22086</v>
      </c>
      <c r="C1919" s="1" t="s">
        <v>4260</v>
      </c>
      <c r="D1919">
        <f>IFERROR(detalles!Q1919,detalles!B1919)</f>
        <v>9162</v>
      </c>
      <c r="E1919" s="1" t="s">
        <v>4268</v>
      </c>
      <c r="F1919" t="str">
        <f>detalles!D1919</f>
        <v>Facturacion MD abril</v>
      </c>
      <c r="G1919" s="1" t="s">
        <v>4261</v>
      </c>
      <c r="H1919">
        <f>detalles!F1919</f>
        <v>1</v>
      </c>
      <c r="I1919" s="1" t="s">
        <v>4262</v>
      </c>
      <c r="J1919" t="str">
        <f>SUBSTITUTE(detalles!G1919,",",".")</f>
        <v>250</v>
      </c>
      <c r="K1919" s="1" t="s">
        <v>4263</v>
      </c>
      <c r="L1919" t="str">
        <f>SUBSTITUTE(detalles!N1919/100,",",".")</f>
        <v>0.21</v>
      </c>
      <c r="M1919" s="1" t="s">
        <v>4264</v>
      </c>
      <c r="N1919">
        <f>detalles!J1919</f>
        <v>705000</v>
      </c>
      <c r="O1919" s="1" t="s">
        <v>4265</v>
      </c>
      <c r="P1919" t="str">
        <f>detalles!L1919</f>
        <v/>
      </c>
      <c r="Q1919" s="1" t="s">
        <v>4266</v>
      </c>
      <c r="R1919">
        <f>ABS(detalles!O1919)</f>
        <v>0</v>
      </c>
      <c r="S1919" s="1" t="s">
        <v>4267</v>
      </c>
      <c r="T1919">
        <f>detalles!P1919</f>
        <v>0</v>
      </c>
      <c r="U1919" s="1" t="s">
        <v>2987</v>
      </c>
    </row>
    <row r="1920" spans="1:21" x14ac:dyDescent="0.25">
      <c r="A1920" t="s">
        <v>2976</v>
      </c>
      <c r="B1920">
        <f>detalles!A1920</f>
        <v>22087</v>
      </c>
      <c r="C1920" s="1" t="s">
        <v>4260</v>
      </c>
      <c r="D1920">
        <f>IFERROR(detalles!Q1920,detalles!B1920)</f>
        <v>9162</v>
      </c>
      <c r="E1920" s="1" t="s">
        <v>4268</v>
      </c>
      <c r="F1920" t="str">
        <f>detalles!D1920</f>
        <v>Facturacion MD julio</v>
      </c>
      <c r="G1920" s="1" t="s">
        <v>4261</v>
      </c>
      <c r="H1920">
        <f>detalles!F1920</f>
        <v>1</v>
      </c>
      <c r="I1920" s="1" t="s">
        <v>4262</v>
      </c>
      <c r="J1920" t="str">
        <f>SUBSTITUTE(detalles!G1920,",",".")</f>
        <v>250</v>
      </c>
      <c r="K1920" s="1" t="s">
        <v>4263</v>
      </c>
      <c r="L1920" t="str">
        <f>SUBSTITUTE(detalles!N1920/100,",",".")</f>
        <v>0.21</v>
      </c>
      <c r="M1920" s="1" t="s">
        <v>4264</v>
      </c>
      <c r="N1920">
        <f>detalles!J1920</f>
        <v>705000</v>
      </c>
      <c r="O1920" s="1" t="s">
        <v>4265</v>
      </c>
      <c r="P1920" t="str">
        <f>detalles!L1920</f>
        <v/>
      </c>
      <c r="Q1920" s="1" t="s">
        <v>4266</v>
      </c>
      <c r="R1920">
        <f>ABS(detalles!O1920)</f>
        <v>0</v>
      </c>
      <c r="S1920" s="1" t="s">
        <v>4267</v>
      </c>
      <c r="T1920">
        <f>detalles!P1920</f>
        <v>0</v>
      </c>
      <c r="U1920" s="1" t="s">
        <v>2987</v>
      </c>
    </row>
    <row r="1921" spans="1:21" x14ac:dyDescent="0.25">
      <c r="A1921" t="s">
        <v>2976</v>
      </c>
      <c r="B1921">
        <f>detalles!A1921</f>
        <v>22088</v>
      </c>
      <c r="C1921" s="1" t="s">
        <v>4260</v>
      </c>
      <c r="D1921">
        <f>IFERROR(detalles!Q1921,detalles!B1921)</f>
        <v>9164</v>
      </c>
      <c r="E1921" s="1" t="s">
        <v>4268</v>
      </c>
      <c r="F1921" t="str">
        <f>detalles!D1921</f>
        <v>Flex MTA-203001-048356. Periodo 4/5/2020 a 03/5
/2020</v>
      </c>
      <c r="G1921" s="1" t="s">
        <v>4261</v>
      </c>
      <c r="H1921">
        <f>detalles!F1921</f>
        <v>1</v>
      </c>
      <c r="I1921" s="1" t="s">
        <v>4262</v>
      </c>
      <c r="J1921" t="str">
        <f>SUBSTITUTE(detalles!G1921,",",".")</f>
        <v>71.95</v>
      </c>
      <c r="K1921" s="1" t="s">
        <v>4263</v>
      </c>
      <c r="L1921" t="str">
        <f>SUBSTITUTE(detalles!N1921/100,",",".")</f>
        <v>0.21</v>
      </c>
      <c r="M1921" s="1" t="s">
        <v>4264</v>
      </c>
      <c r="N1921">
        <f>detalles!J1921</f>
        <v>759000</v>
      </c>
      <c r="O1921" s="1" t="s">
        <v>4265</v>
      </c>
      <c r="P1921" t="str">
        <f>detalles!L1921</f>
        <v/>
      </c>
      <c r="Q1921" s="1" t="s">
        <v>4266</v>
      </c>
      <c r="R1921">
        <f>ABS(detalles!O1921)</f>
        <v>2</v>
      </c>
      <c r="S1921" s="1" t="s">
        <v>4267</v>
      </c>
      <c r="T1921">
        <f>detalles!P1921</f>
        <v>2</v>
      </c>
      <c r="U1921" s="1" t="s">
        <v>2987</v>
      </c>
    </row>
    <row r="1922" spans="1:21" x14ac:dyDescent="0.25">
      <c r="A1922" t="s">
        <v>2976</v>
      </c>
      <c r="B1922">
        <f>detalles!A1922</f>
        <v>22089</v>
      </c>
      <c r="C1922" s="1" t="s">
        <v>4260</v>
      </c>
      <c r="D1922">
        <f>IFERROR(detalles!Q1922,detalles!B1922)</f>
        <v>9164</v>
      </c>
      <c r="E1922" s="1" t="s">
        <v>4268</v>
      </c>
      <c r="F1922" t="str">
        <f>detalles!D1922</f>
        <v>Flex MTA-203001-052924. Periodo 4/6/2020 a 03/07/2020</v>
      </c>
      <c r="G1922" s="1" t="s">
        <v>4261</v>
      </c>
      <c r="H1922">
        <f>detalles!F1922</f>
        <v>1</v>
      </c>
      <c r="I1922" s="1" t="s">
        <v>4262</v>
      </c>
      <c r="J1922" t="str">
        <f>SUBSTITUTE(detalles!G1922,",",".")</f>
        <v>71.95</v>
      </c>
      <c r="K1922" s="1" t="s">
        <v>4263</v>
      </c>
      <c r="L1922" t="str">
        <f>SUBSTITUTE(detalles!N1922/100,",",".")</f>
        <v>0.21</v>
      </c>
      <c r="M1922" s="1" t="s">
        <v>4264</v>
      </c>
      <c r="N1922">
        <f>detalles!J1922</f>
        <v>759000</v>
      </c>
      <c r="O1922" s="1" t="s">
        <v>4265</v>
      </c>
      <c r="P1922" t="str">
        <f>detalles!L1922</f>
        <v/>
      </c>
      <c r="Q1922" s="1" t="s">
        <v>4266</v>
      </c>
      <c r="R1922">
        <f>ABS(detalles!O1922)</f>
        <v>2</v>
      </c>
      <c r="S1922" s="1" t="s">
        <v>4267</v>
      </c>
      <c r="T1922">
        <f>detalles!P1922</f>
        <v>2</v>
      </c>
      <c r="U1922" s="1" t="s">
        <v>2987</v>
      </c>
    </row>
    <row r="1923" spans="1:21" x14ac:dyDescent="0.25">
      <c r="A1923" t="s">
        <v>2976</v>
      </c>
      <c r="B1923">
        <f>detalles!A1923</f>
        <v>22090</v>
      </c>
      <c r="C1923" s="1" t="s">
        <v>4260</v>
      </c>
      <c r="D1923">
        <f>IFERROR(detalles!Q1923,detalles!B1923)</f>
        <v>9164</v>
      </c>
      <c r="E1923" s="1" t="s">
        <v>4268</v>
      </c>
      <c r="F1923" t="str">
        <f>detalles!D1923</f>
        <v>Flex MTA-203001-058097. Periodo 4/7/2020 a 03/08/2020</v>
      </c>
      <c r="G1923" s="1" t="s">
        <v>4261</v>
      </c>
      <c r="H1923">
        <f>detalles!F1923</f>
        <v>1</v>
      </c>
      <c r="I1923" s="1" t="s">
        <v>4262</v>
      </c>
      <c r="J1923" t="str">
        <f>SUBSTITUTE(detalles!G1923,",",".")</f>
        <v>71.95</v>
      </c>
      <c r="K1923" s="1" t="s">
        <v>4263</v>
      </c>
      <c r="L1923" t="str">
        <f>SUBSTITUTE(detalles!N1923/100,",",".")</f>
        <v>0.21</v>
      </c>
      <c r="M1923" s="1" t="s">
        <v>4264</v>
      </c>
      <c r="N1923">
        <f>detalles!J1923</f>
        <v>759000</v>
      </c>
      <c r="O1923" s="1" t="s">
        <v>4265</v>
      </c>
      <c r="P1923" t="str">
        <f>detalles!L1923</f>
        <v/>
      </c>
      <c r="Q1923" s="1" t="s">
        <v>4266</v>
      </c>
      <c r="R1923">
        <f>ABS(detalles!O1923)</f>
        <v>2</v>
      </c>
      <c r="S1923" s="1" t="s">
        <v>4267</v>
      </c>
      <c r="T1923">
        <f>detalles!P1923</f>
        <v>2</v>
      </c>
      <c r="U1923" s="1" t="s">
        <v>2987</v>
      </c>
    </row>
    <row r="1924" spans="1:21" x14ac:dyDescent="0.25">
      <c r="A1924" t="s">
        <v>2976</v>
      </c>
      <c r="B1924">
        <f>detalles!A1924</f>
        <v>22091</v>
      </c>
      <c r="C1924" s="1" t="s">
        <v>4260</v>
      </c>
      <c r="D1924">
        <f>IFERROR(detalles!Q1924,detalles!B1924)</f>
        <v>9190</v>
      </c>
      <c r="E1924" s="1" t="s">
        <v>4268</v>
      </c>
      <c r="F1924" t="str">
        <f>detalles!D1924</f>
        <v>Presentación modelo 600.</v>
      </c>
      <c r="G1924" s="1" t="s">
        <v>4261</v>
      </c>
      <c r="H1924">
        <f>detalles!F1924</f>
        <v>1</v>
      </c>
      <c r="I1924" s="1" t="s">
        <v>4262</v>
      </c>
      <c r="J1924" t="str">
        <f>SUBSTITUTE(detalles!G1924,",",".")</f>
        <v>45</v>
      </c>
      <c r="K1924" s="1" t="s">
        <v>4263</v>
      </c>
      <c r="L1924" t="str">
        <f>SUBSTITUTE(detalles!N1924/100,",",".")</f>
        <v>0.21</v>
      </c>
      <c r="M1924" s="1" t="s">
        <v>4264</v>
      </c>
      <c r="N1924">
        <f>detalles!J1924</f>
        <v>705000</v>
      </c>
      <c r="O1924" s="1" t="s">
        <v>4265</v>
      </c>
      <c r="P1924" t="str">
        <f>detalles!L1924</f>
        <v/>
      </c>
      <c r="Q1924" s="1" t="s">
        <v>4266</v>
      </c>
      <c r="R1924">
        <f>ABS(detalles!O1924)</f>
        <v>0</v>
      </c>
      <c r="S1924" s="1" t="s">
        <v>4267</v>
      </c>
      <c r="T1924">
        <f>detalles!P1924</f>
        <v>0</v>
      </c>
      <c r="U1924" s="1" t="s">
        <v>2987</v>
      </c>
    </row>
    <row r="1925" spans="1:21" x14ac:dyDescent="0.25">
      <c r="A1925" t="s">
        <v>2976</v>
      </c>
      <c r="B1925">
        <f>detalles!A1925</f>
        <v>22092</v>
      </c>
      <c r="C1925" s="1" t="s">
        <v>4260</v>
      </c>
      <c r="D1925">
        <f>IFERROR(detalles!Q1925,detalles!B1925)</f>
        <v>9168</v>
      </c>
      <c r="E1925" s="1" t="s">
        <v>4268</v>
      </c>
      <c r="F1925" t="str">
        <f>detalles!D1925</f>
        <v>Abono Fra 20/00205</v>
      </c>
      <c r="G1925" s="1" t="s">
        <v>4261</v>
      </c>
      <c r="H1925">
        <f>detalles!F1925</f>
        <v>1</v>
      </c>
      <c r="I1925" s="1" t="s">
        <v>4262</v>
      </c>
      <c r="J1925" t="str">
        <f>SUBSTITUTE(detalles!G1925,",",".")</f>
        <v>-350</v>
      </c>
      <c r="K1925" s="1" t="s">
        <v>4263</v>
      </c>
      <c r="L1925" t="str">
        <f>SUBSTITUTE(detalles!N1925/100,",",".")</f>
        <v>0.21</v>
      </c>
      <c r="M1925" s="1" t="s">
        <v>4264</v>
      </c>
      <c r="N1925">
        <f>detalles!J1925</f>
        <v>705000</v>
      </c>
      <c r="O1925" s="1" t="s">
        <v>4265</v>
      </c>
      <c r="P1925" t="str">
        <f>detalles!L1925</f>
        <v/>
      </c>
      <c r="Q1925" s="1" t="s">
        <v>4266</v>
      </c>
      <c r="R1925">
        <f>ABS(detalles!O1925)</f>
        <v>0</v>
      </c>
      <c r="S1925" s="1" t="s">
        <v>4267</v>
      </c>
      <c r="T1925">
        <f>detalles!P1925</f>
        <v>0</v>
      </c>
      <c r="U1925" s="1" t="s">
        <v>2987</v>
      </c>
    </row>
    <row r="1926" spans="1:21" x14ac:dyDescent="0.25">
      <c r="A1926" t="s">
        <v>2976</v>
      </c>
      <c r="B1926">
        <f>detalles!A1926</f>
        <v>22094</v>
      </c>
      <c r="C1926" s="1" t="s">
        <v>4260</v>
      </c>
      <c r="D1926">
        <f>IFERROR(detalles!Q1926,detalles!B1926)</f>
        <v>9169</v>
      </c>
      <c r="E1926" s="1" t="s">
        <v>4268</v>
      </c>
      <c r="F1926" t="str">
        <f>detalles!D1926</f>
        <v>Gestión solicitud ayuda para autónomos</v>
      </c>
      <c r="G1926" s="1" t="s">
        <v>4261</v>
      </c>
      <c r="H1926">
        <f>detalles!F1926</f>
        <v>1</v>
      </c>
      <c r="I1926" s="1" t="s">
        <v>4262</v>
      </c>
      <c r="J1926" t="str">
        <f>SUBSTITUTE(detalles!G1926,",",".")</f>
        <v>50</v>
      </c>
      <c r="K1926" s="1" t="s">
        <v>4263</v>
      </c>
      <c r="L1926" t="str">
        <f>SUBSTITUTE(detalles!N1926/100,",",".")</f>
        <v>0.21</v>
      </c>
      <c r="M1926" s="1" t="s">
        <v>4264</v>
      </c>
      <c r="N1926">
        <f>detalles!J1926</f>
        <v>705000</v>
      </c>
      <c r="O1926" s="1" t="s">
        <v>4265</v>
      </c>
      <c r="P1926" t="str">
        <f>detalles!L1926</f>
        <v/>
      </c>
      <c r="Q1926" s="1" t="s">
        <v>4266</v>
      </c>
      <c r="R1926">
        <f>ABS(detalles!O1926)</f>
        <v>0</v>
      </c>
      <c r="S1926" s="1" t="s">
        <v>4267</v>
      </c>
      <c r="T1926">
        <f>detalles!P1926</f>
        <v>0</v>
      </c>
      <c r="U1926" s="1" t="s">
        <v>2987</v>
      </c>
    </row>
    <row r="1927" spans="1:21" x14ac:dyDescent="0.25">
      <c r="A1927" t="s">
        <v>2976</v>
      </c>
      <c r="B1927">
        <f>detalles!A1927</f>
        <v>22096</v>
      </c>
      <c r="C1927" s="1" t="s">
        <v>4260</v>
      </c>
      <c r="D1927">
        <f>IFERROR(detalles!Q1927,detalles!B1927)</f>
        <v>9187</v>
      </c>
      <c r="E1927" s="1" t="s">
        <v>4268</v>
      </c>
      <c r="F1927" t="str">
        <f>detalles!D1927</f>
        <v>"Certificado digital AW" obtention service</v>
      </c>
      <c r="G1927" s="1" t="s">
        <v>4261</v>
      </c>
      <c r="H1927">
        <f>detalles!F1927</f>
        <v>1</v>
      </c>
      <c r="I1927" s="1" t="s">
        <v>4262</v>
      </c>
      <c r="J1927" t="str">
        <f>SUBSTITUTE(detalles!G1927,",",".")</f>
        <v>30</v>
      </c>
      <c r="K1927" s="1" t="s">
        <v>4263</v>
      </c>
      <c r="L1927" t="str">
        <f>SUBSTITUTE(detalles!N1927/100,",",".")</f>
        <v>0.21</v>
      </c>
      <c r="M1927" s="1" t="s">
        <v>4264</v>
      </c>
      <c r="N1927">
        <f>detalles!J1927</f>
        <v>705000</v>
      </c>
      <c r="O1927" s="1" t="s">
        <v>4265</v>
      </c>
      <c r="P1927" t="str">
        <f>detalles!L1927</f>
        <v/>
      </c>
      <c r="Q1927" s="1" t="s">
        <v>4266</v>
      </c>
      <c r="R1927">
        <f>ABS(detalles!O1927)</f>
        <v>0</v>
      </c>
      <c r="S1927" s="1" t="s">
        <v>4267</v>
      </c>
      <c r="T1927">
        <f>detalles!P1927</f>
        <v>0</v>
      </c>
      <c r="U1927" s="1" t="s">
        <v>2987</v>
      </c>
    </row>
    <row r="1928" spans="1:21" x14ac:dyDescent="0.25">
      <c r="A1928" t="s">
        <v>2976</v>
      </c>
      <c r="B1928">
        <f>detalles!A1928</f>
        <v>22111</v>
      </c>
      <c r="C1928" s="1" t="s">
        <v>4260</v>
      </c>
      <c r="D1928">
        <f>IFERROR(detalles!Q1928,detalles!B1928)</f>
        <v>9192</v>
      </c>
      <c r="E1928" s="1" t="s">
        <v>4268</v>
      </c>
      <c r="F1928" t="str">
        <f>detalles!D1928</f>
        <v>Depósito de Cuentas Anuales 2019</v>
      </c>
      <c r="G1928" s="1" t="s">
        <v>4261</v>
      </c>
      <c r="H1928">
        <f>detalles!F1928</f>
        <v>1</v>
      </c>
      <c r="I1928" s="1" t="s">
        <v>4262</v>
      </c>
      <c r="J1928" t="str">
        <f>SUBSTITUTE(detalles!G1928,",",".")</f>
        <v>40.33</v>
      </c>
      <c r="K1928" s="1" t="s">
        <v>4263</v>
      </c>
      <c r="L1928" t="str">
        <f>SUBSTITUTE(detalles!N1928/100,",",".")</f>
        <v>0</v>
      </c>
      <c r="M1928" s="1" t="s">
        <v>4264</v>
      </c>
      <c r="N1928">
        <f>detalles!J1928</f>
        <v>759000</v>
      </c>
      <c r="O1928" s="1" t="s">
        <v>4265</v>
      </c>
      <c r="P1928" t="str">
        <f>detalles!L1928</f>
        <v/>
      </c>
      <c r="Q1928" s="1" t="s">
        <v>4266</v>
      </c>
      <c r="R1928">
        <f>ABS(detalles!O1928)</f>
        <v>1</v>
      </c>
      <c r="S1928" s="1" t="s">
        <v>4267</v>
      </c>
      <c r="T1928">
        <f>detalles!P1928</f>
        <v>2</v>
      </c>
      <c r="U1928" s="1" t="s">
        <v>2987</v>
      </c>
    </row>
    <row r="1929" spans="1:21" x14ac:dyDescent="0.25">
      <c r="A1929" t="s">
        <v>2976</v>
      </c>
      <c r="B1929">
        <f>detalles!A1929</f>
        <v>22098</v>
      </c>
      <c r="C1929" s="1" t="s">
        <v>4260</v>
      </c>
      <c r="D1929">
        <f>IFERROR(detalles!Q1929,detalles!B1929)</f>
        <v>9207</v>
      </c>
      <c r="E1929" s="1" t="s">
        <v>4268</v>
      </c>
      <c r="F1929" t="str">
        <f>detalles!D1929</f>
        <v>Informes Registro Mercantil</v>
      </c>
      <c r="G1929" s="1" t="s">
        <v>4261</v>
      </c>
      <c r="H1929">
        <f>detalles!F1929</f>
        <v>1</v>
      </c>
      <c r="I1929" s="1" t="s">
        <v>4262</v>
      </c>
      <c r="J1929" t="str">
        <f>SUBSTITUTE(detalles!G1929,",",".")</f>
        <v>15</v>
      </c>
      <c r="K1929" s="1" t="s">
        <v>4263</v>
      </c>
      <c r="L1929" t="str">
        <f>SUBSTITUTE(detalles!N1929/100,",",".")</f>
        <v>0.21</v>
      </c>
      <c r="M1929" s="1" t="s">
        <v>4264</v>
      </c>
      <c r="N1929">
        <f>detalles!J1929</f>
        <v>705000</v>
      </c>
      <c r="O1929" s="1" t="s">
        <v>4265</v>
      </c>
      <c r="P1929" t="str">
        <f>detalles!L1929</f>
        <v/>
      </c>
      <c r="Q1929" s="1" t="s">
        <v>4266</v>
      </c>
      <c r="R1929">
        <f>ABS(detalles!O1929)</f>
        <v>0</v>
      </c>
      <c r="S1929" s="1" t="s">
        <v>4267</v>
      </c>
      <c r="T1929">
        <f>detalles!P1929</f>
        <v>0</v>
      </c>
      <c r="U1929" s="1" t="s">
        <v>2987</v>
      </c>
    </row>
    <row r="1930" spans="1:21" x14ac:dyDescent="0.25">
      <c r="A1930" t="s">
        <v>2976</v>
      </c>
      <c r="B1930">
        <f>detalles!A1930</f>
        <v>22110</v>
      </c>
      <c r="C1930" s="1" t="s">
        <v>4260</v>
      </c>
      <c r="D1930">
        <f>IFERROR(detalles!Q1930,detalles!B1930)</f>
        <v>9182</v>
      </c>
      <c r="E1930" s="1" t="s">
        <v>4268</v>
      </c>
      <c r="F1930" t="str">
        <f>detalles!D1930</f>
        <v>Depósito de Cuentas Anuales 2019</v>
      </c>
      <c r="G1930" s="1" t="s">
        <v>4261</v>
      </c>
      <c r="H1930">
        <f>detalles!F1930</f>
        <v>1</v>
      </c>
      <c r="I1930" s="1" t="s">
        <v>4262</v>
      </c>
      <c r="J1930" t="str">
        <f>SUBSTITUTE(detalles!G1930,",",".")</f>
        <v>40.33</v>
      </c>
      <c r="K1930" s="1" t="s">
        <v>4263</v>
      </c>
      <c r="L1930" t="str">
        <f>SUBSTITUTE(detalles!N1930/100,",",".")</f>
        <v>0</v>
      </c>
      <c r="M1930" s="1" t="s">
        <v>4264</v>
      </c>
      <c r="N1930">
        <f>detalles!J1930</f>
        <v>759000</v>
      </c>
      <c r="O1930" s="1" t="s">
        <v>4265</v>
      </c>
      <c r="P1930" t="str">
        <f>detalles!L1930</f>
        <v/>
      </c>
      <c r="Q1930" s="1" t="s">
        <v>4266</v>
      </c>
      <c r="R1930">
        <f>ABS(detalles!O1930)</f>
        <v>1</v>
      </c>
      <c r="S1930" s="1" t="s">
        <v>4267</v>
      </c>
      <c r="T1930">
        <f>detalles!P1930</f>
        <v>2</v>
      </c>
      <c r="U1930" s="1" t="s">
        <v>2987</v>
      </c>
    </row>
    <row r="1931" spans="1:21" x14ac:dyDescent="0.25">
      <c r="A1931" t="s">
        <v>2976</v>
      </c>
      <c r="B1931">
        <f>detalles!A1931</f>
        <v>22100</v>
      </c>
      <c r="C1931" s="1" t="s">
        <v>4260</v>
      </c>
      <c r="D1931">
        <f>IFERROR(detalles!Q1931,detalles!B1931)</f>
        <v>9179</v>
      </c>
      <c r="E1931" s="1" t="s">
        <v>4268</v>
      </c>
      <c r="F1931" t="str">
        <f>detalles!D1931</f>
        <v>Renta 2019</v>
      </c>
      <c r="G1931" s="1" t="s">
        <v>4261</v>
      </c>
      <c r="H1931">
        <f>detalles!F1931</f>
        <v>1</v>
      </c>
      <c r="I1931" s="1" t="s">
        <v>4262</v>
      </c>
      <c r="J1931" t="str">
        <f>SUBSTITUTE(detalles!G1931,",",".")</f>
        <v>60</v>
      </c>
      <c r="K1931" s="1" t="s">
        <v>4263</v>
      </c>
      <c r="L1931" t="str">
        <f>SUBSTITUTE(detalles!N1931/100,",",".")</f>
        <v>0.21</v>
      </c>
      <c r="M1931" s="1" t="s">
        <v>4264</v>
      </c>
      <c r="N1931">
        <f>detalles!J1931</f>
        <v>705000</v>
      </c>
      <c r="O1931" s="1" t="s">
        <v>4265</v>
      </c>
      <c r="P1931" t="str">
        <f>detalles!L1931</f>
        <v/>
      </c>
      <c r="Q1931" s="1" t="s">
        <v>4266</v>
      </c>
      <c r="R1931">
        <f>ABS(detalles!O1931)</f>
        <v>0</v>
      </c>
      <c r="S1931" s="1" t="s">
        <v>4267</v>
      </c>
      <c r="T1931">
        <f>detalles!P1931</f>
        <v>0</v>
      </c>
      <c r="U1931" s="1" t="s">
        <v>2987</v>
      </c>
    </row>
    <row r="1932" spans="1:21" x14ac:dyDescent="0.25">
      <c r="A1932" t="s">
        <v>2976</v>
      </c>
      <c r="B1932">
        <f>detalles!A1932</f>
        <v>22101</v>
      </c>
      <c r="C1932" s="1" t="s">
        <v>4260</v>
      </c>
      <c r="D1932">
        <f>IFERROR(detalles!Q1932,detalles!B1932)</f>
        <v>9200</v>
      </c>
      <c r="E1932" s="1" t="s">
        <v>4268</v>
      </c>
      <c r="F1932" t="str">
        <f>detalles!D1932</f>
        <v>Legalización de Libros 2019</v>
      </c>
      <c r="G1932" s="1" t="s">
        <v>4261</v>
      </c>
      <c r="H1932">
        <f>detalles!F1932</f>
        <v>1</v>
      </c>
      <c r="I1932" s="1" t="s">
        <v>4262</v>
      </c>
      <c r="J1932" t="str">
        <f>SUBSTITUTE(detalles!G1932,",",".")</f>
        <v>29.15</v>
      </c>
      <c r="K1932" s="1" t="s">
        <v>4263</v>
      </c>
      <c r="L1932" t="str">
        <f>SUBSTITUTE(detalles!N1932/100,",",".")</f>
        <v>0</v>
      </c>
      <c r="M1932" s="1" t="s">
        <v>4264</v>
      </c>
      <c r="N1932">
        <f>detalles!J1932</f>
        <v>759000</v>
      </c>
      <c r="O1932" s="1" t="s">
        <v>4265</v>
      </c>
      <c r="P1932" t="str">
        <f>detalles!L1932</f>
        <v/>
      </c>
      <c r="Q1932" s="1" t="s">
        <v>4266</v>
      </c>
      <c r="R1932">
        <f>ABS(detalles!O1932)</f>
        <v>1</v>
      </c>
      <c r="S1932" s="1" t="s">
        <v>4267</v>
      </c>
      <c r="T1932">
        <f>detalles!P1932</f>
        <v>2</v>
      </c>
      <c r="U1932" s="1" t="s">
        <v>2987</v>
      </c>
    </row>
    <row r="1933" spans="1:21" x14ac:dyDescent="0.25">
      <c r="A1933" t="s">
        <v>2976</v>
      </c>
      <c r="B1933">
        <f>detalles!A1933</f>
        <v>22102</v>
      </c>
      <c r="C1933" s="1" t="s">
        <v>4260</v>
      </c>
      <c r="D1933">
        <f>IFERROR(detalles!Q1933,detalles!B1933)</f>
        <v>9183</v>
      </c>
      <c r="E1933" s="1" t="s">
        <v>4268</v>
      </c>
      <c r="F1933" t="str">
        <f>detalles!D1933</f>
        <v>Legalización de Libros 2019</v>
      </c>
      <c r="G1933" s="1" t="s">
        <v>4261</v>
      </c>
      <c r="H1933">
        <f>detalles!F1933</f>
        <v>1</v>
      </c>
      <c r="I1933" s="1" t="s">
        <v>4262</v>
      </c>
      <c r="J1933" t="str">
        <f>SUBSTITUTE(detalles!G1933,",",".")</f>
        <v>29.15</v>
      </c>
      <c r="K1933" s="1" t="s">
        <v>4263</v>
      </c>
      <c r="L1933" t="str">
        <f>SUBSTITUTE(detalles!N1933/100,",",".")</f>
        <v>0</v>
      </c>
      <c r="M1933" s="1" t="s">
        <v>4264</v>
      </c>
      <c r="N1933">
        <f>detalles!J1933</f>
        <v>759000</v>
      </c>
      <c r="O1933" s="1" t="s">
        <v>4265</v>
      </c>
      <c r="P1933" t="str">
        <f>detalles!L1933</f>
        <v/>
      </c>
      <c r="Q1933" s="1" t="s">
        <v>4266</v>
      </c>
      <c r="R1933">
        <f>ABS(detalles!O1933)</f>
        <v>1</v>
      </c>
      <c r="S1933" s="1" t="s">
        <v>4267</v>
      </c>
      <c r="T1933">
        <f>detalles!P1933</f>
        <v>2</v>
      </c>
      <c r="U1933" s="1" t="s">
        <v>2987</v>
      </c>
    </row>
    <row r="1934" spans="1:21" x14ac:dyDescent="0.25">
      <c r="A1934" t="s">
        <v>2976</v>
      </c>
      <c r="B1934">
        <f>detalles!A1934</f>
        <v>22103</v>
      </c>
      <c r="C1934" s="1" t="s">
        <v>4260</v>
      </c>
      <c r="D1934">
        <f>IFERROR(detalles!Q1934,detalles!B1934)</f>
        <v>9205</v>
      </c>
      <c r="E1934" s="1" t="s">
        <v>4268</v>
      </c>
      <c r="F1934" t="str">
        <f>detalles!D1934</f>
        <v>Legalización de Libros 2019</v>
      </c>
      <c r="G1934" s="1" t="s">
        <v>4261</v>
      </c>
      <c r="H1934">
        <f>detalles!F1934</f>
        <v>1</v>
      </c>
      <c r="I1934" s="1" t="s">
        <v>4262</v>
      </c>
      <c r="J1934" t="str">
        <f>SUBSTITUTE(detalles!G1934,",",".")</f>
        <v>29.15</v>
      </c>
      <c r="K1934" s="1" t="s">
        <v>4263</v>
      </c>
      <c r="L1934" t="str">
        <f>SUBSTITUTE(detalles!N1934/100,",",".")</f>
        <v>0</v>
      </c>
      <c r="M1934" s="1" t="s">
        <v>4264</v>
      </c>
      <c r="N1934">
        <f>detalles!J1934</f>
        <v>759000</v>
      </c>
      <c r="O1934" s="1" t="s">
        <v>4265</v>
      </c>
      <c r="P1934" t="str">
        <f>detalles!L1934</f>
        <v/>
      </c>
      <c r="Q1934" s="1" t="s">
        <v>4266</v>
      </c>
      <c r="R1934">
        <f>ABS(detalles!O1934)</f>
        <v>1</v>
      </c>
      <c r="S1934" s="1" t="s">
        <v>4267</v>
      </c>
      <c r="T1934">
        <f>detalles!P1934</f>
        <v>2</v>
      </c>
      <c r="U1934" s="1" t="s">
        <v>2987</v>
      </c>
    </row>
    <row r="1935" spans="1:21" x14ac:dyDescent="0.25">
      <c r="A1935" t="s">
        <v>2976</v>
      </c>
      <c r="B1935">
        <f>detalles!A1935</f>
        <v>22104</v>
      </c>
      <c r="C1935" s="1" t="s">
        <v>4260</v>
      </c>
      <c r="D1935">
        <f>IFERROR(detalles!Q1935,detalles!B1935)</f>
        <v>9182</v>
      </c>
      <c r="E1935" s="1" t="s">
        <v>4268</v>
      </c>
      <c r="F1935" t="str">
        <f>detalles!D1935</f>
        <v>Legalización de Libros 2019</v>
      </c>
      <c r="G1935" s="1" t="s">
        <v>4261</v>
      </c>
      <c r="H1935">
        <f>detalles!F1935</f>
        <v>1</v>
      </c>
      <c r="I1935" s="1" t="s">
        <v>4262</v>
      </c>
      <c r="J1935" t="str">
        <f>SUBSTITUTE(detalles!G1935,",",".")</f>
        <v>29.15</v>
      </c>
      <c r="K1935" s="1" t="s">
        <v>4263</v>
      </c>
      <c r="L1935" t="str">
        <f>SUBSTITUTE(detalles!N1935/100,",",".")</f>
        <v>0</v>
      </c>
      <c r="M1935" s="1" t="s">
        <v>4264</v>
      </c>
      <c r="N1935">
        <f>detalles!J1935</f>
        <v>759000</v>
      </c>
      <c r="O1935" s="1" t="s">
        <v>4265</v>
      </c>
      <c r="P1935" t="str">
        <f>detalles!L1935</f>
        <v/>
      </c>
      <c r="Q1935" s="1" t="s">
        <v>4266</v>
      </c>
      <c r="R1935">
        <f>ABS(detalles!O1935)</f>
        <v>1</v>
      </c>
      <c r="S1935" s="1" t="s">
        <v>4267</v>
      </c>
      <c r="T1935">
        <f>detalles!P1935</f>
        <v>2</v>
      </c>
      <c r="U1935" s="1" t="s">
        <v>2987</v>
      </c>
    </row>
    <row r="1936" spans="1:21" x14ac:dyDescent="0.25">
      <c r="A1936" t="s">
        <v>2976</v>
      </c>
      <c r="B1936">
        <f>detalles!A1936</f>
        <v>22105</v>
      </c>
      <c r="C1936" s="1" t="s">
        <v>4260</v>
      </c>
      <c r="D1936">
        <f>IFERROR(detalles!Q1936,detalles!B1936)</f>
        <v>9192</v>
      </c>
      <c r="E1936" s="1" t="s">
        <v>4268</v>
      </c>
      <c r="F1936" t="str">
        <f>detalles!D1936</f>
        <v>Legalización de Libros 2019</v>
      </c>
      <c r="G1936" s="1" t="s">
        <v>4261</v>
      </c>
      <c r="H1936">
        <f>detalles!F1936</f>
        <v>1</v>
      </c>
      <c r="I1936" s="1" t="s">
        <v>4262</v>
      </c>
      <c r="J1936" t="str">
        <f>SUBSTITUTE(detalles!G1936,",",".")</f>
        <v>29.15</v>
      </c>
      <c r="K1936" s="1" t="s">
        <v>4263</v>
      </c>
      <c r="L1936" t="str">
        <f>SUBSTITUTE(detalles!N1936/100,",",".")</f>
        <v>0</v>
      </c>
      <c r="M1936" s="1" t="s">
        <v>4264</v>
      </c>
      <c r="N1936">
        <f>detalles!J1936</f>
        <v>759000</v>
      </c>
      <c r="O1936" s="1" t="s">
        <v>4265</v>
      </c>
      <c r="P1936" t="str">
        <f>detalles!L1936</f>
        <v/>
      </c>
      <c r="Q1936" s="1" t="s">
        <v>4266</v>
      </c>
      <c r="R1936">
        <f>ABS(detalles!O1936)</f>
        <v>1</v>
      </c>
      <c r="S1936" s="1" t="s">
        <v>4267</v>
      </c>
      <c r="T1936">
        <f>detalles!P1936</f>
        <v>2</v>
      </c>
      <c r="U1936" s="1" t="s">
        <v>2987</v>
      </c>
    </row>
    <row r="1937" spans="1:21" x14ac:dyDescent="0.25">
      <c r="A1937" t="s">
        <v>2976</v>
      </c>
      <c r="B1937">
        <f>detalles!A1937</f>
        <v>22106</v>
      </c>
      <c r="C1937" s="1" t="s">
        <v>4260</v>
      </c>
      <c r="D1937">
        <f>IFERROR(detalles!Q1937,detalles!B1937)</f>
        <v>9197</v>
      </c>
      <c r="E1937" s="1" t="s">
        <v>4268</v>
      </c>
      <c r="F1937" t="str">
        <f>detalles!D1937</f>
        <v>Legalización de Libros 2019</v>
      </c>
      <c r="G1937" s="1" t="s">
        <v>4261</v>
      </c>
      <c r="H1937">
        <f>detalles!F1937</f>
        <v>1</v>
      </c>
      <c r="I1937" s="1" t="s">
        <v>4262</v>
      </c>
      <c r="J1937" t="str">
        <f>SUBSTITUTE(detalles!G1937,",",".")</f>
        <v>29.15</v>
      </c>
      <c r="K1937" s="1" t="s">
        <v>4263</v>
      </c>
      <c r="L1937" t="str">
        <f>SUBSTITUTE(detalles!N1937/100,",",".")</f>
        <v>0</v>
      </c>
      <c r="M1937" s="1" t="s">
        <v>4264</v>
      </c>
      <c r="N1937">
        <f>detalles!J1937</f>
        <v>759000</v>
      </c>
      <c r="O1937" s="1" t="s">
        <v>4265</v>
      </c>
      <c r="P1937" t="str">
        <f>detalles!L1937</f>
        <v/>
      </c>
      <c r="Q1937" s="1" t="s">
        <v>4266</v>
      </c>
      <c r="R1937">
        <f>ABS(detalles!O1937)</f>
        <v>1</v>
      </c>
      <c r="S1937" s="1" t="s">
        <v>4267</v>
      </c>
      <c r="T1937">
        <f>detalles!P1937</f>
        <v>2</v>
      </c>
      <c r="U1937" s="1" t="s">
        <v>2987</v>
      </c>
    </row>
    <row r="1938" spans="1:21" x14ac:dyDescent="0.25">
      <c r="A1938" t="s">
        <v>2976</v>
      </c>
      <c r="B1938">
        <f>detalles!A1938</f>
        <v>22107</v>
      </c>
      <c r="C1938" s="1" t="s">
        <v>4260</v>
      </c>
      <c r="D1938">
        <f>IFERROR(detalles!Q1938,detalles!B1938)</f>
        <v>9200</v>
      </c>
      <c r="E1938" s="1" t="s">
        <v>4268</v>
      </c>
      <c r="F1938" t="str">
        <f>detalles!D1938</f>
        <v>Depósito de Cuentas Anuales 2019</v>
      </c>
      <c r="G1938" s="1" t="s">
        <v>4261</v>
      </c>
      <c r="H1938">
        <f>detalles!F1938</f>
        <v>1</v>
      </c>
      <c r="I1938" s="1" t="s">
        <v>4262</v>
      </c>
      <c r="J1938" t="str">
        <f>SUBSTITUTE(detalles!G1938,",",".")</f>
        <v>40.33</v>
      </c>
      <c r="K1938" s="1" t="s">
        <v>4263</v>
      </c>
      <c r="L1938" t="str">
        <f>SUBSTITUTE(detalles!N1938/100,",",".")</f>
        <v>0</v>
      </c>
      <c r="M1938" s="1" t="s">
        <v>4264</v>
      </c>
      <c r="N1938">
        <f>detalles!J1938</f>
        <v>759000</v>
      </c>
      <c r="O1938" s="1" t="s">
        <v>4265</v>
      </c>
      <c r="P1938" t="str">
        <f>detalles!L1938</f>
        <v/>
      </c>
      <c r="Q1938" s="1" t="s">
        <v>4266</v>
      </c>
      <c r="R1938">
        <f>ABS(detalles!O1938)</f>
        <v>1</v>
      </c>
      <c r="S1938" s="1" t="s">
        <v>4267</v>
      </c>
      <c r="T1938">
        <f>detalles!P1938</f>
        <v>2</v>
      </c>
      <c r="U1938" s="1" t="s">
        <v>2987</v>
      </c>
    </row>
    <row r="1939" spans="1:21" x14ac:dyDescent="0.25">
      <c r="A1939" t="s">
        <v>2976</v>
      </c>
      <c r="B1939">
        <f>detalles!A1939</f>
        <v>22108</v>
      </c>
      <c r="C1939" s="1" t="s">
        <v>4260</v>
      </c>
      <c r="D1939">
        <f>IFERROR(detalles!Q1939,detalles!B1939)</f>
        <v>9183</v>
      </c>
      <c r="E1939" s="1" t="s">
        <v>4268</v>
      </c>
      <c r="F1939" t="str">
        <f>detalles!D1939</f>
        <v>Depósito de Cuentas Anuales 2019</v>
      </c>
      <c r="G1939" s="1" t="s">
        <v>4261</v>
      </c>
      <c r="H1939">
        <f>detalles!F1939</f>
        <v>1</v>
      </c>
      <c r="I1939" s="1" t="s">
        <v>4262</v>
      </c>
      <c r="J1939" t="str">
        <f>SUBSTITUTE(detalles!G1939,",",".")</f>
        <v>40.33</v>
      </c>
      <c r="K1939" s="1" t="s">
        <v>4263</v>
      </c>
      <c r="L1939" t="str">
        <f>SUBSTITUTE(detalles!N1939/100,",",".")</f>
        <v>0</v>
      </c>
      <c r="M1939" s="1" t="s">
        <v>4264</v>
      </c>
      <c r="N1939">
        <f>detalles!J1939</f>
        <v>759000</v>
      </c>
      <c r="O1939" s="1" t="s">
        <v>4265</v>
      </c>
      <c r="P1939" t="str">
        <f>detalles!L1939</f>
        <v/>
      </c>
      <c r="Q1939" s="1" t="s">
        <v>4266</v>
      </c>
      <c r="R1939">
        <f>ABS(detalles!O1939)</f>
        <v>1</v>
      </c>
      <c r="S1939" s="1" t="s">
        <v>4267</v>
      </c>
      <c r="T1939">
        <f>detalles!P1939</f>
        <v>2</v>
      </c>
      <c r="U1939" s="1" t="s">
        <v>2987</v>
      </c>
    </row>
    <row r="1940" spans="1:21" x14ac:dyDescent="0.25">
      <c r="A1940" t="s">
        <v>2976</v>
      </c>
      <c r="B1940">
        <f>detalles!A1940</f>
        <v>22137</v>
      </c>
      <c r="C1940" s="1" t="s">
        <v>4260</v>
      </c>
      <c r="D1940">
        <f>IFERROR(detalles!Q1940,detalles!B1940)</f>
        <v>9246</v>
      </c>
      <c r="E1940" s="1" t="s">
        <v>4268</v>
      </c>
      <c r="F1940" t="str">
        <f>detalles!D1940</f>
        <v>Fabrica Moneda y Timbre. Invoice</v>
      </c>
      <c r="G1940" s="1" t="s">
        <v>4261</v>
      </c>
      <c r="H1940">
        <f>detalles!F1940</f>
        <v>1</v>
      </c>
      <c r="I1940" s="1" t="s">
        <v>4262</v>
      </c>
      <c r="J1940" t="str">
        <f>SUBSTITUTE(detalles!G1940,",",".")</f>
        <v>29.04</v>
      </c>
      <c r="K1940" s="1" t="s">
        <v>4263</v>
      </c>
      <c r="L1940" t="str">
        <f>SUBSTITUTE(detalles!N1940/100,",",".")</f>
        <v>0</v>
      </c>
      <c r="M1940" s="1" t="s">
        <v>4264</v>
      </c>
      <c r="N1940">
        <f>detalles!J1940</f>
        <v>759000</v>
      </c>
      <c r="O1940" s="1" t="s">
        <v>4265</v>
      </c>
      <c r="P1940" t="str">
        <f>detalles!L1940</f>
        <v/>
      </c>
      <c r="Q1940" s="1" t="s">
        <v>4266</v>
      </c>
      <c r="R1940">
        <f>ABS(detalles!O1940)</f>
        <v>1</v>
      </c>
      <c r="S1940" s="1" t="s">
        <v>4267</v>
      </c>
      <c r="T1940">
        <f>detalles!P1940</f>
        <v>1</v>
      </c>
      <c r="U1940" s="1" t="s">
        <v>2987</v>
      </c>
    </row>
    <row r="1941" spans="1:21" x14ac:dyDescent="0.25">
      <c r="A1941" t="s">
        <v>2976</v>
      </c>
      <c r="B1941">
        <f>detalles!A1941</f>
        <v>22097</v>
      </c>
      <c r="C1941" s="1" t="s">
        <v>4260</v>
      </c>
      <c r="D1941">
        <f>IFERROR(detalles!Q1941,detalles!B1941)</f>
        <v>9207</v>
      </c>
      <c r="E1941" s="1" t="s">
        <v>4268</v>
      </c>
      <c r="F1941" t="str">
        <f>detalles!D1941</f>
        <v>Confección y presentación Impuesto Sociedades 2019</v>
      </c>
      <c r="G1941" s="1" t="s">
        <v>4261</v>
      </c>
      <c r="H1941">
        <f>detalles!F1941</f>
        <v>1</v>
      </c>
      <c r="I1941" s="1" t="s">
        <v>4262</v>
      </c>
      <c r="J1941" t="str">
        <f>SUBSTITUTE(detalles!G1941,",",".")</f>
        <v>200</v>
      </c>
      <c r="K1941" s="1" t="s">
        <v>4263</v>
      </c>
      <c r="L1941" t="str">
        <f>SUBSTITUTE(detalles!N1941/100,",",".")</f>
        <v>0.21</v>
      </c>
      <c r="M1941" s="1" t="s">
        <v>4264</v>
      </c>
      <c r="N1941">
        <f>detalles!J1941</f>
        <v>705000</v>
      </c>
      <c r="O1941" s="1" t="s">
        <v>4265</v>
      </c>
      <c r="P1941" t="str">
        <f>detalles!L1941</f>
        <v/>
      </c>
      <c r="Q1941" s="1" t="s">
        <v>4266</v>
      </c>
      <c r="R1941">
        <f>ABS(detalles!O1941)</f>
        <v>0</v>
      </c>
      <c r="S1941" s="1" t="s">
        <v>4267</v>
      </c>
      <c r="T1941">
        <f>detalles!P1941</f>
        <v>0</v>
      </c>
      <c r="U1941" s="1" t="s">
        <v>2987</v>
      </c>
    </row>
    <row r="1942" spans="1:21" x14ac:dyDescent="0.25">
      <c r="A1942" t="s">
        <v>2976</v>
      </c>
      <c r="B1942">
        <f>detalles!A1942</f>
        <v>22177</v>
      </c>
      <c r="C1942" s="1" t="s">
        <v>4260</v>
      </c>
      <c r="D1942">
        <f>IFERROR(detalles!Q1942,detalles!B1942)</f>
        <v>9312</v>
      </c>
      <c r="E1942" s="1" t="s">
        <v>4268</v>
      </c>
      <c r="F1942" t="str">
        <f>detalles!D1942</f>
        <v>Abono fra 20/00460</v>
      </c>
      <c r="G1942" s="1" t="s">
        <v>4261</v>
      </c>
      <c r="H1942">
        <f>detalles!F1942</f>
        <v>2</v>
      </c>
      <c r="I1942" s="1" t="s">
        <v>4262</v>
      </c>
      <c r="J1942" t="str">
        <f>SUBSTITUTE(detalles!G1942,",",".")</f>
        <v>-85</v>
      </c>
      <c r="K1942" s="1" t="s">
        <v>4263</v>
      </c>
      <c r="L1942" t="str">
        <f>SUBSTITUTE(detalles!N1942/100,",",".")</f>
        <v>0.21</v>
      </c>
      <c r="M1942" s="1" t="s">
        <v>4264</v>
      </c>
      <c r="N1942">
        <f>detalles!J1942</f>
        <v>705000</v>
      </c>
      <c r="O1942" s="1" t="s">
        <v>4265</v>
      </c>
      <c r="P1942" t="str">
        <f>detalles!L1942</f>
        <v/>
      </c>
      <c r="Q1942" s="1" t="s">
        <v>4266</v>
      </c>
      <c r="R1942">
        <f>ABS(detalles!O1942)</f>
        <v>0</v>
      </c>
      <c r="S1942" s="1" t="s">
        <v>4267</v>
      </c>
      <c r="T1942">
        <f>detalles!P1942</f>
        <v>0</v>
      </c>
      <c r="U1942" s="1" t="s">
        <v>2987</v>
      </c>
    </row>
    <row r="1943" spans="1:21" x14ac:dyDescent="0.25">
      <c r="A1943" t="s">
        <v>2976</v>
      </c>
      <c r="B1943">
        <f>detalles!A1943</f>
        <v>22135</v>
      </c>
      <c r="C1943" s="1" t="s">
        <v>4260</v>
      </c>
      <c r="D1943">
        <f>IFERROR(detalles!Q1943,detalles!B1943)</f>
        <v>9249</v>
      </c>
      <c r="E1943" s="1" t="s">
        <v>4268</v>
      </c>
      <c r="F1943" t="str">
        <f>detalles!D1943</f>
        <v>Abono fra 20/00364 Suplidos Agosto</v>
      </c>
      <c r="G1943" s="1" t="s">
        <v>4261</v>
      </c>
      <c r="H1943">
        <f>detalles!F1943</f>
        <v>1</v>
      </c>
      <c r="I1943" s="1" t="s">
        <v>4262</v>
      </c>
      <c r="J1943" t="str">
        <f>SUBSTITUTE(detalles!G1943,",",".")</f>
        <v>-29.04</v>
      </c>
      <c r="K1943" s="1" t="s">
        <v>4263</v>
      </c>
      <c r="L1943" t="str">
        <f>SUBSTITUTE(detalles!N1943/100,",",".")</f>
        <v>0</v>
      </c>
      <c r="M1943" s="1" t="s">
        <v>4264</v>
      </c>
      <c r="N1943">
        <f>detalles!J1943</f>
        <v>759000</v>
      </c>
      <c r="O1943" s="1" t="s">
        <v>4265</v>
      </c>
      <c r="P1943" t="str">
        <f>detalles!L1943</f>
        <v/>
      </c>
      <c r="Q1943" s="1" t="s">
        <v>4266</v>
      </c>
      <c r="R1943">
        <f>ABS(detalles!O1943)</f>
        <v>1</v>
      </c>
      <c r="S1943" s="1" t="s">
        <v>4267</v>
      </c>
      <c r="T1943">
        <f>detalles!P1943</f>
        <v>1</v>
      </c>
      <c r="U1943" s="1" t="s">
        <v>2987</v>
      </c>
    </row>
    <row r="1944" spans="1:21" x14ac:dyDescent="0.25">
      <c r="A1944" t="s">
        <v>2976</v>
      </c>
      <c r="B1944">
        <f>detalles!A1944</f>
        <v>22166</v>
      </c>
      <c r="C1944" s="1" t="s">
        <v>4260</v>
      </c>
      <c r="D1944">
        <f>IFERROR(detalles!Q1944,detalles!B1944)</f>
        <v>11221</v>
      </c>
      <c r="E1944" s="1" t="s">
        <v>4268</v>
      </c>
      <c r="F1944" t="str">
        <f>detalles!D1944</f>
        <v>Renovacion certificado digital JAR</v>
      </c>
      <c r="G1944" s="1" t="s">
        <v>4261</v>
      </c>
      <c r="H1944">
        <f>detalles!F1944</f>
        <v>1</v>
      </c>
      <c r="I1944" s="1" t="s">
        <v>4262</v>
      </c>
      <c r="J1944" t="str">
        <f>SUBSTITUTE(detalles!G1944,",",".")</f>
        <v>25</v>
      </c>
      <c r="K1944" s="1" t="s">
        <v>4263</v>
      </c>
      <c r="L1944" t="str">
        <f>SUBSTITUTE(detalles!N1944/100,",",".")</f>
        <v>0.21</v>
      </c>
      <c r="M1944" s="1" t="s">
        <v>4264</v>
      </c>
      <c r="N1944">
        <f>detalles!J1944</f>
        <v>705000</v>
      </c>
      <c r="O1944" s="1" t="s">
        <v>4265</v>
      </c>
      <c r="P1944" t="str">
        <f>detalles!L1944</f>
        <v/>
      </c>
      <c r="Q1944" s="1" t="s">
        <v>4266</v>
      </c>
      <c r="R1944">
        <f>ABS(detalles!O1944)</f>
        <v>0</v>
      </c>
      <c r="S1944" s="1" t="s">
        <v>4267</v>
      </c>
      <c r="T1944">
        <f>detalles!P1944</f>
        <v>0</v>
      </c>
      <c r="U1944" s="1" t="s">
        <v>2987</v>
      </c>
    </row>
    <row r="1945" spans="1:21" x14ac:dyDescent="0.25">
      <c r="A1945" t="s">
        <v>2976</v>
      </c>
      <c r="B1945">
        <f>detalles!A1945</f>
        <v>22167</v>
      </c>
      <c r="C1945" s="1" t="s">
        <v>4260</v>
      </c>
      <c r="D1945">
        <f>IFERROR(detalles!Q1945,detalles!B1945)</f>
        <v>11169</v>
      </c>
      <c r="E1945" s="1" t="s">
        <v>4268</v>
      </c>
      <c r="F1945" t="str">
        <f>detalles!D1945</f>
        <v>Modelo 036 alta IAE</v>
      </c>
      <c r="G1945" s="1" t="s">
        <v>4261</v>
      </c>
      <c r="H1945">
        <f>detalles!F1945</f>
        <v>1</v>
      </c>
      <c r="I1945" s="1" t="s">
        <v>4262</v>
      </c>
      <c r="J1945" t="str">
        <f>SUBSTITUTE(detalles!G1945,",",".")</f>
        <v>30</v>
      </c>
      <c r="K1945" s="1" t="s">
        <v>4263</v>
      </c>
      <c r="L1945" t="str">
        <f>SUBSTITUTE(detalles!N1945/100,",",".")</f>
        <v>0.21</v>
      </c>
      <c r="M1945" s="1" t="s">
        <v>4264</v>
      </c>
      <c r="N1945">
        <f>detalles!J1945</f>
        <v>705000</v>
      </c>
      <c r="O1945" s="1" t="s">
        <v>4265</v>
      </c>
      <c r="P1945" t="str">
        <f>detalles!L1945</f>
        <v/>
      </c>
      <c r="Q1945" s="1" t="s">
        <v>4266</v>
      </c>
      <c r="R1945">
        <f>ABS(detalles!O1945)</f>
        <v>0</v>
      </c>
      <c r="S1945" s="1" t="s">
        <v>4267</v>
      </c>
      <c r="T1945">
        <f>detalles!P1945</f>
        <v>0</v>
      </c>
      <c r="U1945" s="1" t="s">
        <v>2987</v>
      </c>
    </row>
    <row r="1946" spans="1:21" x14ac:dyDescent="0.25">
      <c r="A1946" t="s">
        <v>2976</v>
      </c>
      <c r="B1946">
        <f>detalles!A1946</f>
        <v>22168</v>
      </c>
      <c r="C1946" s="1" t="s">
        <v>4260</v>
      </c>
      <c r="D1946">
        <f>IFERROR(detalles!Q1946,detalles!B1946)</f>
        <v>10973</v>
      </c>
      <c r="E1946" s="1" t="s">
        <v>4268</v>
      </c>
      <c r="F1946" t="str">
        <f>detalles!D1946</f>
        <v>Subsanación depósito CCAA 2019 En Registro Mercantil</v>
      </c>
      <c r="G1946" s="1" t="s">
        <v>4261</v>
      </c>
      <c r="H1946">
        <f>detalles!F1946</f>
        <v>1</v>
      </c>
      <c r="I1946" s="1" t="s">
        <v>4262</v>
      </c>
      <c r="J1946" t="str">
        <f>SUBSTITUTE(detalles!G1946,",",".")</f>
        <v>6.7</v>
      </c>
      <c r="K1946" s="1" t="s">
        <v>4263</v>
      </c>
      <c r="L1946" t="str">
        <f>SUBSTITUTE(detalles!N1946/100,",",".")</f>
        <v>0</v>
      </c>
      <c r="M1946" s="1" t="s">
        <v>4264</v>
      </c>
      <c r="N1946">
        <f>detalles!J1946</f>
        <v>759000</v>
      </c>
      <c r="O1946" s="1" t="s">
        <v>4265</v>
      </c>
      <c r="P1946" t="str">
        <f>detalles!L1946</f>
        <v/>
      </c>
      <c r="Q1946" s="1" t="s">
        <v>4266</v>
      </c>
      <c r="R1946">
        <f>ABS(detalles!O1946)</f>
        <v>1</v>
      </c>
      <c r="S1946" s="1" t="s">
        <v>4267</v>
      </c>
      <c r="T1946">
        <f>detalles!P1946</f>
        <v>2</v>
      </c>
      <c r="U1946" s="1" t="s">
        <v>2987</v>
      </c>
    </row>
    <row r="1947" spans="1:21" x14ac:dyDescent="0.25">
      <c r="A1947" t="s">
        <v>2976</v>
      </c>
      <c r="B1947">
        <f>detalles!A1947</f>
        <v>22169</v>
      </c>
      <c r="C1947" s="1" t="s">
        <v>4260</v>
      </c>
      <c r="D1947">
        <f>IFERROR(detalles!Q1947,detalles!B1947)</f>
        <v>9292</v>
      </c>
      <c r="E1947" s="1" t="s">
        <v>4268</v>
      </c>
      <c r="F1947" t="str">
        <f>detalles!D1947</f>
        <v>Servicios profesionales trimestrales</v>
      </c>
      <c r="G1947" s="1" t="s">
        <v>4261</v>
      </c>
      <c r="H1947">
        <f>detalles!F1947</f>
        <v>1</v>
      </c>
      <c r="I1947" s="1" t="s">
        <v>4262</v>
      </c>
      <c r="J1947" t="str">
        <f>SUBSTITUTE(detalles!G1947,",",".")</f>
        <v>475</v>
      </c>
      <c r="K1947" s="1" t="s">
        <v>4263</v>
      </c>
      <c r="L1947" t="str">
        <f>SUBSTITUTE(detalles!N1947/100,",",".")</f>
        <v>0.21</v>
      </c>
      <c r="M1947" s="1" t="s">
        <v>4264</v>
      </c>
      <c r="N1947">
        <f>detalles!J1947</f>
        <v>705000</v>
      </c>
      <c r="O1947" s="1" t="s">
        <v>4265</v>
      </c>
      <c r="P1947" t="str">
        <f>detalles!L1947</f>
        <v/>
      </c>
      <c r="Q1947" s="1" t="s">
        <v>4266</v>
      </c>
      <c r="R1947">
        <f>ABS(detalles!O1947)</f>
        <v>0</v>
      </c>
      <c r="S1947" s="1" t="s">
        <v>4267</v>
      </c>
      <c r="T1947">
        <f>detalles!P1947</f>
        <v>0</v>
      </c>
      <c r="U1947" s="1" t="s">
        <v>2987</v>
      </c>
    </row>
    <row r="1948" spans="1:21" x14ac:dyDescent="0.25">
      <c r="A1948" t="s">
        <v>2976</v>
      </c>
      <c r="B1948">
        <f>detalles!A1948</f>
        <v>22170</v>
      </c>
      <c r="C1948" s="1" t="s">
        <v>4260</v>
      </c>
      <c r="D1948">
        <f>IFERROR(detalles!Q1948,detalles!B1948)</f>
        <v>11425</v>
      </c>
      <c r="E1948" s="1" t="s">
        <v>4268</v>
      </c>
      <c r="F1948" t="str">
        <f>detalles!D1948</f>
        <v>Servicios 4T</v>
      </c>
      <c r="G1948" s="1" t="s">
        <v>4261</v>
      </c>
      <c r="H1948">
        <f>detalles!F1948</f>
        <v>1</v>
      </c>
      <c r="I1948" s="1" t="s">
        <v>4262</v>
      </c>
      <c r="J1948" t="str">
        <f>SUBSTITUTE(detalles!G1948,",",".")</f>
        <v>170</v>
      </c>
      <c r="K1948" s="1" t="s">
        <v>4263</v>
      </c>
      <c r="L1948" t="str">
        <f>SUBSTITUTE(detalles!N1948/100,",",".")</f>
        <v>0.21</v>
      </c>
      <c r="M1948" s="1" t="s">
        <v>4264</v>
      </c>
      <c r="N1948">
        <f>detalles!J1948</f>
        <v>705000</v>
      </c>
      <c r="O1948" s="1" t="s">
        <v>4265</v>
      </c>
      <c r="P1948" t="str">
        <f>detalles!L1948</f>
        <v/>
      </c>
      <c r="Q1948" s="1" t="s">
        <v>4266</v>
      </c>
      <c r="R1948">
        <f>ABS(detalles!O1948)</f>
        <v>0</v>
      </c>
      <c r="S1948" s="1" t="s">
        <v>4267</v>
      </c>
      <c r="T1948">
        <f>detalles!P1948</f>
        <v>0</v>
      </c>
      <c r="U1948" s="1" t="s">
        <v>2987</v>
      </c>
    </row>
    <row r="1949" spans="1:21" x14ac:dyDescent="0.25">
      <c r="A1949" t="s">
        <v>2976</v>
      </c>
      <c r="B1949">
        <f>detalles!A1949</f>
        <v>22171</v>
      </c>
      <c r="C1949" s="1" t="s">
        <v>4260</v>
      </c>
      <c r="D1949">
        <f>IFERROR(detalles!Q1949,detalles!B1949)</f>
        <v>11436</v>
      </c>
      <c r="E1949" s="1" t="s">
        <v>4268</v>
      </c>
      <c r="F1949" t="str">
        <f>detalles!D1949</f>
        <v>Renta</v>
      </c>
      <c r="G1949" s="1" t="s">
        <v>4261</v>
      </c>
      <c r="H1949">
        <f>detalles!F1949</f>
        <v>1</v>
      </c>
      <c r="I1949" s="1" t="s">
        <v>4262</v>
      </c>
      <c r="J1949" t="str">
        <f>SUBSTITUTE(detalles!G1949,",",".")</f>
        <v>100</v>
      </c>
      <c r="K1949" s="1" t="s">
        <v>4263</v>
      </c>
      <c r="L1949" t="str">
        <f>SUBSTITUTE(detalles!N1949/100,",",".")</f>
        <v>0.21</v>
      </c>
      <c r="M1949" s="1" t="s">
        <v>4264</v>
      </c>
      <c r="N1949">
        <f>detalles!J1949</f>
        <v>705000</v>
      </c>
      <c r="O1949" s="1" t="s">
        <v>4265</v>
      </c>
      <c r="P1949" t="str">
        <f>detalles!L1949</f>
        <v/>
      </c>
      <c r="Q1949" s="1" t="s">
        <v>4266</v>
      </c>
      <c r="R1949">
        <f>ABS(detalles!O1949)</f>
        <v>0</v>
      </c>
      <c r="S1949" s="1" t="s">
        <v>4267</v>
      </c>
      <c r="T1949">
        <f>detalles!P1949</f>
        <v>0</v>
      </c>
      <c r="U1949" s="1" t="s">
        <v>2987</v>
      </c>
    </row>
    <row r="1950" spans="1:21" x14ac:dyDescent="0.25">
      <c r="A1950" t="s">
        <v>2976</v>
      </c>
      <c r="B1950">
        <f>detalles!A1950</f>
        <v>22172</v>
      </c>
      <c r="C1950" s="1" t="s">
        <v>4260</v>
      </c>
      <c r="D1950">
        <f>IFERROR(detalles!Q1950,detalles!B1950)</f>
        <v>9311</v>
      </c>
      <c r="E1950" s="1" t="s">
        <v>4268</v>
      </c>
      <c r="F1950" t="str">
        <f>detalles!D1950</f>
        <v>Electronic certificate renewal</v>
      </c>
      <c r="G1950" s="1" t="s">
        <v>4261</v>
      </c>
      <c r="H1950">
        <f>detalles!F1950</f>
        <v>1</v>
      </c>
      <c r="I1950" s="1" t="s">
        <v>4262</v>
      </c>
      <c r="J1950" t="str">
        <f>SUBSTITUTE(detalles!G1950,",",".")</f>
        <v>120</v>
      </c>
      <c r="K1950" s="1" t="s">
        <v>4263</v>
      </c>
      <c r="L1950" t="str">
        <f>SUBSTITUTE(detalles!N1950/100,",",".")</f>
        <v>0.21</v>
      </c>
      <c r="M1950" s="1" t="s">
        <v>4264</v>
      </c>
      <c r="N1950">
        <f>detalles!J1950</f>
        <v>705000</v>
      </c>
      <c r="O1950" s="1" t="s">
        <v>4265</v>
      </c>
      <c r="P1950" t="str">
        <f>detalles!L1950</f>
        <v/>
      </c>
      <c r="Q1950" s="1" t="s">
        <v>4266</v>
      </c>
      <c r="R1950">
        <f>ABS(detalles!O1950)</f>
        <v>0</v>
      </c>
      <c r="S1950" s="1" t="s">
        <v>4267</v>
      </c>
      <c r="T1950">
        <f>detalles!P1950</f>
        <v>0</v>
      </c>
      <c r="U1950" s="1" t="s">
        <v>2987</v>
      </c>
    </row>
    <row r="1951" spans="1:21" x14ac:dyDescent="0.25">
      <c r="A1951" t="s">
        <v>2976</v>
      </c>
      <c r="B1951">
        <f>detalles!A1951</f>
        <v>22173</v>
      </c>
      <c r="C1951" s="1" t="s">
        <v>4260</v>
      </c>
      <c r="D1951">
        <f>IFERROR(detalles!Q1951,detalles!B1951)</f>
        <v>9275</v>
      </c>
      <c r="E1951" s="1" t="s">
        <v>4268</v>
      </c>
      <c r="F1951" t="str">
        <f>detalles!D1951</f>
        <v>Credit Note fra 20/00399</v>
      </c>
      <c r="G1951" s="1" t="s">
        <v>4261</v>
      </c>
      <c r="H1951">
        <f>detalles!F1951</f>
        <v>1</v>
      </c>
      <c r="I1951" s="1" t="s">
        <v>4262</v>
      </c>
      <c r="J1951" t="str">
        <f>SUBSTITUTE(detalles!G1951,",",".")</f>
        <v>-275</v>
      </c>
      <c r="K1951" s="1" t="s">
        <v>4263</v>
      </c>
      <c r="L1951" t="str">
        <f>SUBSTITUTE(detalles!N1951/100,",",".")</f>
        <v>0.21</v>
      </c>
      <c r="M1951" s="1" t="s">
        <v>4264</v>
      </c>
      <c r="N1951">
        <f>detalles!J1951</f>
        <v>705000</v>
      </c>
      <c r="O1951" s="1" t="s">
        <v>4265</v>
      </c>
      <c r="P1951" t="str">
        <f>detalles!L1951</f>
        <v/>
      </c>
      <c r="Q1951" s="1" t="s">
        <v>4266</v>
      </c>
      <c r="R1951">
        <f>ABS(detalles!O1951)</f>
        <v>0</v>
      </c>
      <c r="S1951" s="1" t="s">
        <v>4267</v>
      </c>
      <c r="T1951">
        <f>detalles!P1951</f>
        <v>0</v>
      </c>
      <c r="U1951" s="1" t="s">
        <v>2987</v>
      </c>
    </row>
    <row r="1952" spans="1:21" x14ac:dyDescent="0.25">
      <c r="A1952" t="s">
        <v>2976</v>
      </c>
      <c r="B1952">
        <f>detalles!A1952</f>
        <v>8935</v>
      </c>
      <c r="C1952" s="1" t="s">
        <v>4260</v>
      </c>
      <c r="D1952">
        <f>IFERROR(detalles!Q1952,detalles!B1952)</f>
        <v>4002</v>
      </c>
      <c r="E1952" s="1" t="s">
        <v>4268</v>
      </c>
      <c r="F1952" t="str">
        <f>detalles!D1952</f>
        <v>Servicios profesionales mensuales</v>
      </c>
      <c r="G1952" s="1" t="s">
        <v>4261</v>
      </c>
      <c r="H1952">
        <f>detalles!F1952</f>
        <v>1</v>
      </c>
      <c r="I1952" s="1" t="s">
        <v>4262</v>
      </c>
      <c r="J1952" t="str">
        <f>SUBSTITUTE(detalles!G1952,",",".")</f>
        <v>260</v>
      </c>
      <c r="K1952" s="1" t="s">
        <v>4263</v>
      </c>
      <c r="L1952" t="str">
        <f>SUBSTITUTE(detalles!N1952/100,",",".")</f>
        <v>0.21</v>
      </c>
      <c r="M1952" s="1" t="s">
        <v>4264</v>
      </c>
      <c r="N1952">
        <f>detalles!J1952</f>
        <v>705000</v>
      </c>
      <c r="O1952" s="1" t="s">
        <v>4265</v>
      </c>
      <c r="P1952" t="str">
        <f>detalles!L1952</f>
        <v/>
      </c>
      <c r="Q1952" s="1" t="s">
        <v>4266</v>
      </c>
      <c r="R1952">
        <f>ABS(detalles!O1952)</f>
        <v>0</v>
      </c>
      <c r="S1952" s="1" t="s">
        <v>4267</v>
      </c>
      <c r="T1952">
        <f>detalles!P1952</f>
        <v>0</v>
      </c>
      <c r="U1952" s="1" t="s">
        <v>2987</v>
      </c>
    </row>
    <row r="1953" spans="1:21" x14ac:dyDescent="0.25">
      <c r="A1953" t="s">
        <v>2976</v>
      </c>
      <c r="B1953">
        <f>detalles!A1953</f>
        <v>22164</v>
      </c>
      <c r="C1953" s="1" t="s">
        <v>4260</v>
      </c>
      <c r="D1953">
        <f>IFERROR(detalles!Q1953,detalles!B1953)</f>
        <v>11434</v>
      </c>
      <c r="E1953" s="1" t="s">
        <v>4268</v>
      </c>
      <c r="F1953" t="str">
        <f>detalles!D1953</f>
        <v>Renta 2020</v>
      </c>
      <c r="G1953" s="1" t="s">
        <v>4261</v>
      </c>
      <c r="H1953">
        <f>detalles!F1953</f>
        <v>0</v>
      </c>
      <c r="I1953" s="1" t="s">
        <v>4262</v>
      </c>
      <c r="J1953">
        <v>0</v>
      </c>
      <c r="K1953" s="1" t="s">
        <v>4263</v>
      </c>
      <c r="L1953" t="str">
        <f>SUBSTITUTE(detalles!N1953/100,",",".")</f>
        <v>0</v>
      </c>
      <c r="M1953" s="1" t="s">
        <v>4264</v>
      </c>
      <c r="N1953">
        <f>detalles!J1953</f>
        <v>0</v>
      </c>
      <c r="O1953" s="1" t="s">
        <v>4265</v>
      </c>
      <c r="P1953" t="str">
        <f>detalles!L1953</f>
        <v/>
      </c>
      <c r="Q1953" s="1" t="s">
        <v>4266</v>
      </c>
      <c r="R1953">
        <f>ABS(detalles!O1953)</f>
        <v>0</v>
      </c>
      <c r="S1953" s="1" t="s">
        <v>4267</v>
      </c>
      <c r="T1953">
        <f>detalles!P1953</f>
        <v>0</v>
      </c>
      <c r="U1953" s="1" t="s">
        <v>2987</v>
      </c>
    </row>
    <row r="1954" spans="1:21" x14ac:dyDescent="0.25">
      <c r="A1954" t="s">
        <v>2976</v>
      </c>
      <c r="B1954">
        <f>detalles!A1954</f>
        <v>8934</v>
      </c>
      <c r="C1954" s="1" t="s">
        <v>4260</v>
      </c>
      <c r="D1954">
        <f>IFERROR(detalles!Q1954,detalles!B1954)</f>
        <v>4054</v>
      </c>
      <c r="E1954" s="1" t="s">
        <v>4268</v>
      </c>
      <c r="F1954" t="str">
        <f>detalles!D1954</f>
        <v>Servicios profesionales mensuales</v>
      </c>
      <c r="G1954" s="1" t="s">
        <v>4261</v>
      </c>
      <c r="H1954">
        <f>detalles!F1954</f>
        <v>1</v>
      </c>
      <c r="I1954" s="1" t="s">
        <v>4262</v>
      </c>
      <c r="J1954" t="str">
        <f>SUBSTITUTE(detalles!G1954,",",".")</f>
        <v>260</v>
      </c>
      <c r="K1954" s="1" t="s">
        <v>4263</v>
      </c>
      <c r="L1954" t="str">
        <f>SUBSTITUTE(detalles!N1954/100,",",".")</f>
        <v>0.21</v>
      </c>
      <c r="M1954" s="1" t="s">
        <v>4264</v>
      </c>
      <c r="N1954">
        <f>detalles!J1954</f>
        <v>705000</v>
      </c>
      <c r="O1954" s="1" t="s">
        <v>4265</v>
      </c>
      <c r="P1954" t="str">
        <f>detalles!L1954</f>
        <v/>
      </c>
      <c r="Q1954" s="1" t="s">
        <v>4266</v>
      </c>
      <c r="R1954">
        <f>ABS(detalles!O1954)</f>
        <v>0</v>
      </c>
      <c r="S1954" s="1" t="s">
        <v>4267</v>
      </c>
      <c r="T1954">
        <f>detalles!P1954</f>
        <v>0</v>
      </c>
      <c r="U1954" s="1" t="s">
        <v>2987</v>
      </c>
    </row>
    <row r="1955" spans="1:21" x14ac:dyDescent="0.25">
      <c r="A1955" t="s">
        <v>2976</v>
      </c>
      <c r="B1955">
        <f>detalles!A1955</f>
        <v>22163</v>
      </c>
      <c r="C1955" s="1" t="s">
        <v>4260</v>
      </c>
      <c r="D1955">
        <f>IFERROR(detalles!Q1955,detalles!B1955)</f>
        <v>11432</v>
      </c>
      <c r="E1955" s="1" t="s">
        <v>4268</v>
      </c>
      <c r="F1955" t="str">
        <f>detalles!D1955</f>
        <v>Services corresponding 3Q 2020</v>
      </c>
      <c r="G1955" s="1" t="s">
        <v>4261</v>
      </c>
      <c r="H1955">
        <f>detalles!F1955</f>
        <v>1</v>
      </c>
      <c r="I1955" s="1" t="s">
        <v>4262</v>
      </c>
      <c r="J1955" t="str">
        <f>SUBSTITUTE(detalles!G1955,",",".")</f>
        <v>400</v>
      </c>
      <c r="K1955" s="1" t="s">
        <v>4263</v>
      </c>
      <c r="L1955" t="str">
        <f>SUBSTITUTE(detalles!N1955/100,",",".")</f>
        <v>0.21</v>
      </c>
      <c r="M1955" s="1" t="s">
        <v>4264</v>
      </c>
      <c r="N1955">
        <f>detalles!J1955</f>
        <v>705000</v>
      </c>
      <c r="O1955" s="1" t="s">
        <v>4265</v>
      </c>
      <c r="P1955" t="str">
        <f>detalles!L1955</f>
        <v/>
      </c>
      <c r="Q1955" s="1" t="s">
        <v>4266</v>
      </c>
      <c r="R1955">
        <f>ABS(detalles!O1955)</f>
        <v>0</v>
      </c>
      <c r="S1955" s="1" t="s">
        <v>4267</v>
      </c>
      <c r="T1955">
        <f>detalles!P1955</f>
        <v>0</v>
      </c>
      <c r="U1955" s="1" t="s">
        <v>2987</v>
      </c>
    </row>
    <row r="1956" spans="1:21" x14ac:dyDescent="0.25">
      <c r="A1956" t="s">
        <v>2976</v>
      </c>
      <c r="B1956">
        <f>detalles!A1956</f>
        <v>22179</v>
      </c>
      <c r="C1956" s="1" t="s">
        <v>4260</v>
      </c>
      <c r="D1956">
        <f>IFERROR(detalles!Q1956,detalles!B1956)</f>
        <v>9326</v>
      </c>
      <c r="E1956" s="1" t="s">
        <v>4268</v>
      </c>
      <c r="F1956" t="str">
        <f>detalles!D1956</f>
        <v>Factura FNMT renovación certificado digital</v>
      </c>
      <c r="G1956" s="1" t="s">
        <v>4261</v>
      </c>
      <c r="H1956">
        <f>detalles!F1956</f>
        <v>1</v>
      </c>
      <c r="I1956" s="1" t="s">
        <v>4262</v>
      </c>
      <c r="J1956" t="str">
        <f>SUBSTITUTE(detalles!G1956,",",".")</f>
        <v>16.94</v>
      </c>
      <c r="K1956" s="1" t="s">
        <v>4263</v>
      </c>
      <c r="L1956" t="str">
        <f>SUBSTITUTE(detalles!N1956/100,",",".")</f>
        <v>0</v>
      </c>
      <c r="M1956" s="1" t="s">
        <v>4264</v>
      </c>
      <c r="N1956">
        <f>detalles!J1956</f>
        <v>759000</v>
      </c>
      <c r="O1956" s="1" t="s">
        <v>4265</v>
      </c>
      <c r="P1956" t="str">
        <f>detalles!L1956</f>
        <v/>
      </c>
      <c r="Q1956" s="1" t="s">
        <v>4266</v>
      </c>
      <c r="R1956">
        <f>ABS(detalles!O1956)</f>
        <v>1</v>
      </c>
      <c r="S1956" s="1" t="s">
        <v>4267</v>
      </c>
      <c r="T1956">
        <f>detalles!P1956</f>
        <v>1</v>
      </c>
      <c r="U1956" s="1" t="s">
        <v>2987</v>
      </c>
    </row>
    <row r="1957" spans="1:21" x14ac:dyDescent="0.25">
      <c r="A1957" t="s">
        <v>2976</v>
      </c>
      <c r="B1957">
        <f>detalles!A1957</f>
        <v>22180</v>
      </c>
      <c r="C1957" s="1" t="s">
        <v>4260</v>
      </c>
      <c r="D1957">
        <f>IFERROR(detalles!Q1957,detalles!B1957)</f>
        <v>10950</v>
      </c>
      <c r="E1957" s="1" t="s">
        <v>4268</v>
      </c>
      <c r="F1957" t="str">
        <f>detalles!D1957</f>
        <v>Flex MTA-203001-063448. Periodo 4/8/2020 a 03/09/2020</v>
      </c>
      <c r="G1957" s="1" t="s">
        <v>4261</v>
      </c>
      <c r="H1957">
        <f>detalles!F1957</f>
        <v>1</v>
      </c>
      <c r="I1957" s="1" t="s">
        <v>4262</v>
      </c>
      <c r="J1957" t="str">
        <f>SUBSTITUTE(detalles!G1957,",",".")</f>
        <v>71.95</v>
      </c>
      <c r="K1957" s="1" t="s">
        <v>4263</v>
      </c>
      <c r="L1957" t="str">
        <f>SUBSTITUTE(detalles!N1957/100,",",".")</f>
        <v>0.21</v>
      </c>
      <c r="M1957" s="1" t="s">
        <v>4264</v>
      </c>
      <c r="N1957">
        <f>detalles!J1957</f>
        <v>759000</v>
      </c>
      <c r="O1957" s="1" t="s">
        <v>4265</v>
      </c>
      <c r="P1957" t="str">
        <f>detalles!L1957</f>
        <v/>
      </c>
      <c r="Q1957" s="1" t="s">
        <v>4266</v>
      </c>
      <c r="R1957">
        <f>ABS(detalles!O1957)</f>
        <v>2</v>
      </c>
      <c r="S1957" s="1" t="s">
        <v>4267</v>
      </c>
      <c r="T1957">
        <f>detalles!P1957</f>
        <v>2</v>
      </c>
      <c r="U1957" s="1" t="s">
        <v>2987</v>
      </c>
    </row>
    <row r="1958" spans="1:21" x14ac:dyDescent="0.25">
      <c r="A1958" t="s">
        <v>2976</v>
      </c>
      <c r="B1958">
        <f>detalles!A1958</f>
        <v>22181</v>
      </c>
      <c r="C1958" s="1" t="s">
        <v>4260</v>
      </c>
      <c r="D1958">
        <f>IFERROR(detalles!Q1958,detalles!B1958)</f>
        <v>10950</v>
      </c>
      <c r="E1958" s="1" t="s">
        <v>4268</v>
      </c>
      <c r="F1958" t="str">
        <f>detalles!D1958</f>
        <v>Flex MTA-203001-068447. Periodo 4/9/2020 a 03/10/2020</v>
      </c>
      <c r="G1958" s="1" t="s">
        <v>4261</v>
      </c>
      <c r="H1958">
        <f>detalles!F1958</f>
        <v>1</v>
      </c>
      <c r="I1958" s="1" t="s">
        <v>4262</v>
      </c>
      <c r="J1958" t="str">
        <f>SUBSTITUTE(detalles!G1958,",",".")</f>
        <v>71.95</v>
      </c>
      <c r="K1958" s="1" t="s">
        <v>4263</v>
      </c>
      <c r="L1958" t="str">
        <f>SUBSTITUTE(detalles!N1958/100,",",".")</f>
        <v>0.21</v>
      </c>
      <c r="M1958" s="1" t="s">
        <v>4264</v>
      </c>
      <c r="N1958">
        <f>detalles!J1958</f>
        <v>759000</v>
      </c>
      <c r="O1958" s="1" t="s">
        <v>4265</v>
      </c>
      <c r="P1958" t="str">
        <f>detalles!L1958</f>
        <v/>
      </c>
      <c r="Q1958" s="1" t="s">
        <v>4266</v>
      </c>
      <c r="R1958">
        <f>ABS(detalles!O1958)</f>
        <v>2</v>
      </c>
      <c r="S1958" s="1" t="s">
        <v>4267</v>
      </c>
      <c r="T1958">
        <f>detalles!P1958</f>
        <v>2</v>
      </c>
      <c r="U1958" s="1" t="s">
        <v>2987</v>
      </c>
    </row>
    <row r="1959" spans="1:21" x14ac:dyDescent="0.25">
      <c r="A1959" t="s">
        <v>2976</v>
      </c>
      <c r="B1959">
        <f>detalles!A1959</f>
        <v>22182</v>
      </c>
      <c r="C1959" s="1" t="s">
        <v>4260</v>
      </c>
      <c r="D1959">
        <f>IFERROR(detalles!Q1959,detalles!B1959)</f>
        <v>9337</v>
      </c>
      <c r="E1959" s="1" t="s">
        <v>4268</v>
      </c>
      <c r="F1959" t="str">
        <f>detalles!D1959</f>
        <v>Certificado digital" obtention service</v>
      </c>
      <c r="G1959" s="1" t="s">
        <v>4261</v>
      </c>
      <c r="H1959">
        <f>detalles!F1959</f>
        <v>1</v>
      </c>
      <c r="I1959" s="1" t="s">
        <v>4262</v>
      </c>
      <c r="J1959" t="str">
        <f>SUBSTITUTE(detalles!G1959,",",".")</f>
        <v>30</v>
      </c>
      <c r="K1959" s="1" t="s">
        <v>4263</v>
      </c>
      <c r="L1959" t="str">
        <f>SUBSTITUTE(detalles!N1959/100,",",".")</f>
        <v>0.21</v>
      </c>
      <c r="M1959" s="1" t="s">
        <v>4264</v>
      </c>
      <c r="N1959">
        <f>detalles!J1959</f>
        <v>759000</v>
      </c>
      <c r="O1959" s="1" t="s">
        <v>4265</v>
      </c>
      <c r="P1959" t="str">
        <f>detalles!L1959</f>
        <v/>
      </c>
      <c r="Q1959" s="1" t="s">
        <v>4266</v>
      </c>
      <c r="R1959">
        <f>ABS(detalles!O1959)</f>
        <v>2</v>
      </c>
      <c r="S1959" s="1" t="s">
        <v>4267</v>
      </c>
      <c r="T1959">
        <f>detalles!P1959</f>
        <v>1</v>
      </c>
      <c r="U1959" s="1" t="s">
        <v>2987</v>
      </c>
    </row>
    <row r="1960" spans="1:21" x14ac:dyDescent="0.25">
      <c r="A1960" t="s">
        <v>2976</v>
      </c>
      <c r="B1960">
        <f>detalles!A1960</f>
        <v>22183</v>
      </c>
      <c r="C1960" s="1" t="s">
        <v>4260</v>
      </c>
      <c r="D1960">
        <f>IFERROR(detalles!Q1960,detalles!B1960)</f>
        <v>9337</v>
      </c>
      <c r="E1960" s="1" t="s">
        <v>4268</v>
      </c>
      <c r="F1960" t="str">
        <f>detalles!D1960</f>
        <v>Invoice of Fabrica Nacional Moneda Timbre</v>
      </c>
      <c r="G1960" s="1" t="s">
        <v>4261</v>
      </c>
      <c r="H1960">
        <f>detalles!F1960</f>
        <v>1</v>
      </c>
      <c r="I1960" s="1" t="s">
        <v>4262</v>
      </c>
      <c r="J1960" t="str">
        <f>SUBSTITUTE(detalles!G1960,",",".")</f>
        <v>29.04</v>
      </c>
      <c r="K1960" s="1" t="s">
        <v>4263</v>
      </c>
      <c r="L1960" t="str">
        <f>SUBSTITUTE(detalles!N1960/100,",",".")</f>
        <v>0</v>
      </c>
      <c r="M1960" s="1" t="s">
        <v>4264</v>
      </c>
      <c r="N1960">
        <f>detalles!J1960</f>
        <v>759000</v>
      </c>
      <c r="O1960" s="1" t="s">
        <v>4265</v>
      </c>
      <c r="P1960" t="str">
        <f>detalles!L1960</f>
        <v/>
      </c>
      <c r="Q1960" s="1" t="s">
        <v>4266</v>
      </c>
      <c r="R1960">
        <f>ABS(detalles!O1960)</f>
        <v>1</v>
      </c>
      <c r="S1960" s="1" t="s">
        <v>4267</v>
      </c>
      <c r="T1960">
        <f>detalles!P1960</f>
        <v>1</v>
      </c>
      <c r="U1960" s="1" t="s">
        <v>2987</v>
      </c>
    </row>
    <row r="1961" spans="1:21" x14ac:dyDescent="0.25">
      <c r="A1961" t="s">
        <v>2976</v>
      </c>
      <c r="B1961">
        <f>detalles!A1961</f>
        <v>22184</v>
      </c>
      <c r="C1961" s="1" t="s">
        <v>4260</v>
      </c>
      <c r="D1961">
        <f>IFERROR(detalles!Q1961,detalles!B1961)</f>
        <v>9349</v>
      </c>
      <c r="E1961" s="1" t="s">
        <v>4268</v>
      </c>
      <c r="F1961" t="str">
        <f>detalles!D1961</f>
        <v>"Certificado digital" obtention service</v>
      </c>
      <c r="G1961" s="1" t="s">
        <v>4261</v>
      </c>
      <c r="H1961">
        <f>detalles!F1961</f>
        <v>1</v>
      </c>
      <c r="I1961" s="1" t="s">
        <v>4262</v>
      </c>
      <c r="J1961" t="str">
        <f>SUBSTITUTE(detalles!G1961,",",".")</f>
        <v>30</v>
      </c>
      <c r="K1961" s="1" t="s">
        <v>4263</v>
      </c>
      <c r="L1961" t="str">
        <f>SUBSTITUTE(detalles!N1961/100,",",".")</f>
        <v>0.21</v>
      </c>
      <c r="M1961" s="1" t="s">
        <v>4264</v>
      </c>
      <c r="N1961">
        <f>detalles!J1961</f>
        <v>759000</v>
      </c>
      <c r="O1961" s="1" t="s">
        <v>4265</v>
      </c>
      <c r="P1961" t="str">
        <f>detalles!L1961</f>
        <v/>
      </c>
      <c r="Q1961" s="1" t="s">
        <v>4266</v>
      </c>
      <c r="R1961">
        <f>ABS(detalles!O1961)</f>
        <v>2</v>
      </c>
      <c r="S1961" s="1" t="s">
        <v>4267</v>
      </c>
      <c r="T1961">
        <f>detalles!P1961</f>
        <v>1</v>
      </c>
      <c r="U1961" s="1" t="s">
        <v>2987</v>
      </c>
    </row>
    <row r="1962" spans="1:21" x14ac:dyDescent="0.25">
      <c r="A1962" t="s">
        <v>2976</v>
      </c>
      <c r="B1962">
        <f>detalles!A1962</f>
        <v>22185</v>
      </c>
      <c r="C1962" s="1" t="s">
        <v>4260</v>
      </c>
      <c r="D1962">
        <f>IFERROR(detalles!Q1962,detalles!B1962)</f>
        <v>9349</v>
      </c>
      <c r="E1962" s="1" t="s">
        <v>4268</v>
      </c>
      <c r="F1962" t="str">
        <f>detalles!D1962</f>
        <v>Invoice of Fabrica Nacional Moneda Timbre</v>
      </c>
      <c r="G1962" s="1" t="s">
        <v>4261</v>
      </c>
      <c r="H1962">
        <f>detalles!F1962</f>
        <v>1</v>
      </c>
      <c r="I1962" s="1" t="s">
        <v>4262</v>
      </c>
      <c r="J1962" t="str">
        <f>SUBSTITUTE(detalles!G1962,",",".")</f>
        <v>29.04</v>
      </c>
      <c r="K1962" s="1" t="s">
        <v>4263</v>
      </c>
      <c r="L1962" t="str">
        <f>SUBSTITUTE(detalles!N1962/100,",",".")</f>
        <v>0</v>
      </c>
      <c r="M1962" s="1" t="s">
        <v>4264</v>
      </c>
      <c r="N1962">
        <f>detalles!J1962</f>
        <v>759000</v>
      </c>
      <c r="O1962" s="1" t="s">
        <v>4265</v>
      </c>
      <c r="P1962" t="str">
        <f>detalles!L1962</f>
        <v/>
      </c>
      <c r="Q1962" s="1" t="s">
        <v>4266</v>
      </c>
      <c r="R1962">
        <f>ABS(detalles!O1962)</f>
        <v>1</v>
      </c>
      <c r="S1962" s="1" t="s">
        <v>4267</v>
      </c>
      <c r="T1962">
        <f>detalles!P1962</f>
        <v>1</v>
      </c>
      <c r="U1962" s="1" t="s">
        <v>2987</v>
      </c>
    </row>
    <row r="1963" spans="1:21" x14ac:dyDescent="0.25">
      <c r="A1963" t="s">
        <v>2976</v>
      </c>
      <c r="B1963">
        <f>detalles!A1963</f>
        <v>22186</v>
      </c>
      <c r="C1963" s="1" t="s">
        <v>4260</v>
      </c>
      <c r="D1963">
        <f>IFERROR(detalles!Q1963,detalles!B1963)</f>
        <v>11407</v>
      </c>
      <c r="E1963" s="1" t="s">
        <v>4268</v>
      </c>
      <c r="F1963" t="str">
        <f>detalles!D1963</f>
        <v>Nada</v>
      </c>
      <c r="G1963" s="1" t="s">
        <v>4261</v>
      </c>
      <c r="H1963">
        <f>detalles!F1963</f>
        <v>0</v>
      </c>
      <c r="I1963" s="1" t="s">
        <v>4262</v>
      </c>
      <c r="J1963">
        <v>0</v>
      </c>
      <c r="K1963" s="1" t="s">
        <v>4263</v>
      </c>
      <c r="L1963" t="str">
        <f>SUBSTITUTE(detalles!N1963/100,",",".")</f>
        <v>0</v>
      </c>
      <c r="M1963" s="1" t="s">
        <v>4264</v>
      </c>
      <c r="N1963">
        <f>detalles!J1963</f>
        <v>0</v>
      </c>
      <c r="O1963" s="1" t="s">
        <v>4265</v>
      </c>
      <c r="P1963" t="str">
        <f>detalles!L1963</f>
        <v/>
      </c>
      <c r="Q1963" s="1" t="s">
        <v>4266</v>
      </c>
      <c r="R1963">
        <f>ABS(detalles!O1963)</f>
        <v>0</v>
      </c>
      <c r="S1963" s="1" t="s">
        <v>4267</v>
      </c>
      <c r="T1963">
        <f>detalles!P1963</f>
        <v>0</v>
      </c>
      <c r="U1963" s="1" t="s">
        <v>2987</v>
      </c>
    </row>
    <row r="1964" spans="1:21" x14ac:dyDescent="0.25">
      <c r="A1964" t="s">
        <v>2976</v>
      </c>
      <c r="B1964">
        <f>detalles!A1964</f>
        <v>22187</v>
      </c>
      <c r="C1964" s="1" t="s">
        <v>4260</v>
      </c>
      <c r="D1964">
        <f>IFERROR(detalles!Q1964,detalles!B1964)</f>
        <v>11233</v>
      </c>
      <c r="E1964" s="1" t="s">
        <v>4268</v>
      </c>
      <c r="F1964" t="str">
        <f>detalles!D1964</f>
        <v>Invoice Registro Mercantil (annual accounts)</v>
      </c>
      <c r="G1964" s="1" t="s">
        <v>4261</v>
      </c>
      <c r="H1964">
        <f>detalles!F1964</f>
        <v>1</v>
      </c>
      <c r="I1964" s="1" t="s">
        <v>4262</v>
      </c>
      <c r="J1964" t="str">
        <f>SUBSTITUTE(detalles!G1964,",",".")</f>
        <v>40.33</v>
      </c>
      <c r="K1964" s="1" t="s">
        <v>4263</v>
      </c>
      <c r="L1964" t="str">
        <f>SUBSTITUTE(detalles!N1964/100,",",".")</f>
        <v>0</v>
      </c>
      <c r="M1964" s="1" t="s">
        <v>4264</v>
      </c>
      <c r="N1964">
        <f>detalles!J1964</f>
        <v>759000</v>
      </c>
      <c r="O1964" s="1" t="s">
        <v>4265</v>
      </c>
      <c r="P1964" t="str">
        <f>detalles!L1964</f>
        <v/>
      </c>
      <c r="Q1964" s="1" t="s">
        <v>4266</v>
      </c>
      <c r="R1964">
        <f>ABS(detalles!O1964)</f>
        <v>1</v>
      </c>
      <c r="S1964" s="1" t="s">
        <v>4267</v>
      </c>
      <c r="T1964">
        <f>detalles!P1964</f>
        <v>1</v>
      </c>
      <c r="U1964" s="1" t="s">
        <v>2987</v>
      </c>
    </row>
    <row r="1965" spans="1:21" x14ac:dyDescent="0.25">
      <c r="A1965" t="s">
        <v>2976</v>
      </c>
      <c r="B1965">
        <f>detalles!A1965</f>
        <v>22188</v>
      </c>
      <c r="C1965" s="1" t="s">
        <v>4260</v>
      </c>
      <c r="D1965">
        <f>IFERROR(detalles!Q1965,detalles!B1965)</f>
        <v>9321</v>
      </c>
      <c r="E1965" s="1" t="s">
        <v>4268</v>
      </c>
      <c r="F1965" t="str">
        <f>detalles!D1965</f>
        <v>Invoice Registro Mercantil (annual accounts)</v>
      </c>
      <c r="G1965" s="1" t="s">
        <v>4261</v>
      </c>
      <c r="H1965">
        <f>detalles!F1965</f>
        <v>1</v>
      </c>
      <c r="I1965" s="1" t="s">
        <v>4262</v>
      </c>
      <c r="J1965" t="str">
        <f>SUBSTITUTE(detalles!G1965,",",".")</f>
        <v>46.04</v>
      </c>
      <c r="K1965" s="1" t="s">
        <v>4263</v>
      </c>
      <c r="L1965" t="str">
        <f>SUBSTITUTE(detalles!N1965/100,",",".")</f>
        <v>0</v>
      </c>
      <c r="M1965" s="1" t="s">
        <v>4264</v>
      </c>
      <c r="N1965">
        <f>detalles!J1965</f>
        <v>759000</v>
      </c>
      <c r="O1965" s="1" t="s">
        <v>4265</v>
      </c>
      <c r="P1965" t="str">
        <f>detalles!L1965</f>
        <v/>
      </c>
      <c r="Q1965" s="1" t="s">
        <v>4266</v>
      </c>
      <c r="R1965">
        <f>ABS(detalles!O1965)</f>
        <v>1</v>
      </c>
      <c r="S1965" s="1" t="s">
        <v>4267</v>
      </c>
      <c r="T1965">
        <f>detalles!P1965</f>
        <v>1</v>
      </c>
      <c r="U1965" s="1" t="s">
        <v>2987</v>
      </c>
    </row>
    <row r="1966" spans="1:21" x14ac:dyDescent="0.25">
      <c r="A1966" t="s">
        <v>2976</v>
      </c>
      <c r="B1966">
        <f>detalles!A1966</f>
        <v>22175</v>
      </c>
      <c r="C1966" s="1" t="s">
        <v>4260</v>
      </c>
      <c r="D1966">
        <f>IFERROR(detalles!Q1966,detalles!B1966)</f>
        <v>9272</v>
      </c>
      <c r="E1966" s="1" t="s">
        <v>4268</v>
      </c>
      <c r="F1966" t="str">
        <f>detalles!D1966</f>
        <v>Flex MTA-203001-063448. Periodo 4/8/2020 a 03/09/2020</v>
      </c>
      <c r="G1966" s="1" t="s">
        <v>4261</v>
      </c>
      <c r="H1966">
        <f>detalles!F1966</f>
        <v>1</v>
      </c>
      <c r="I1966" s="1" t="s">
        <v>4262</v>
      </c>
      <c r="J1966" t="str">
        <f>SUBSTITUTE(detalles!G1966,",",".")</f>
        <v>71.95</v>
      </c>
      <c r="K1966" s="1" t="s">
        <v>4263</v>
      </c>
      <c r="L1966" t="str">
        <f>SUBSTITUTE(detalles!N1966/100,",",".")</f>
        <v>0.21</v>
      </c>
      <c r="M1966" s="1" t="s">
        <v>4264</v>
      </c>
      <c r="N1966">
        <f>detalles!J1966</f>
        <v>759000</v>
      </c>
      <c r="O1966" s="1" t="s">
        <v>4265</v>
      </c>
      <c r="P1966" t="str">
        <f>detalles!L1966</f>
        <v/>
      </c>
      <c r="Q1966" s="1" t="s">
        <v>4266</v>
      </c>
      <c r="R1966">
        <f>ABS(detalles!O1966)</f>
        <v>2</v>
      </c>
      <c r="S1966" s="1" t="s">
        <v>4267</v>
      </c>
      <c r="T1966">
        <f>detalles!P1966</f>
        <v>2</v>
      </c>
      <c r="U1966" s="1" t="s">
        <v>2987</v>
      </c>
    </row>
    <row r="1967" spans="1:21" x14ac:dyDescent="0.25">
      <c r="A1967" t="s">
        <v>2976</v>
      </c>
      <c r="B1967">
        <f>detalles!A1967</f>
        <v>22149</v>
      </c>
      <c r="C1967" s="1" t="s">
        <v>4260</v>
      </c>
      <c r="D1967">
        <f>IFERROR(detalles!Q1967,detalles!B1967)</f>
        <v>9230</v>
      </c>
      <c r="E1967" s="1" t="s">
        <v>4268</v>
      </c>
      <c r="F1967" t="str">
        <f>detalles!D1967</f>
        <v>"Certificado digital Goose Bay" obtention service</v>
      </c>
      <c r="G1967" s="1" t="s">
        <v>4261</v>
      </c>
      <c r="H1967">
        <f>detalles!F1967</f>
        <v>1</v>
      </c>
      <c r="I1967" s="1" t="s">
        <v>4262</v>
      </c>
      <c r="J1967" t="str">
        <f>SUBSTITUTE(detalles!G1967,",",".")</f>
        <v>30</v>
      </c>
      <c r="K1967" s="1" t="s">
        <v>4263</v>
      </c>
      <c r="L1967" t="str">
        <f>SUBSTITUTE(detalles!N1967/100,",",".")</f>
        <v>0.21</v>
      </c>
      <c r="M1967" s="1" t="s">
        <v>4264</v>
      </c>
      <c r="N1967">
        <f>detalles!J1967</f>
        <v>705000</v>
      </c>
      <c r="O1967" s="1" t="s">
        <v>4265</v>
      </c>
      <c r="P1967" t="str">
        <f>detalles!L1967</f>
        <v/>
      </c>
      <c r="Q1967" s="1" t="s">
        <v>4266</v>
      </c>
      <c r="R1967">
        <f>ABS(detalles!O1967)</f>
        <v>0</v>
      </c>
      <c r="S1967" s="1" t="s">
        <v>4267</v>
      </c>
      <c r="T1967">
        <f>detalles!P1967</f>
        <v>0</v>
      </c>
      <c r="U1967" s="1" t="s">
        <v>2987</v>
      </c>
    </row>
    <row r="1968" spans="1:21" x14ac:dyDescent="0.25">
      <c r="A1968" t="s">
        <v>2976</v>
      </c>
      <c r="B1968">
        <f>detalles!A1968</f>
        <v>22082</v>
      </c>
      <c r="C1968" s="1" t="s">
        <v>4260</v>
      </c>
      <c r="D1968">
        <f>IFERROR(detalles!Q1968,detalles!B1968)</f>
        <v>9224</v>
      </c>
      <c r="E1968" s="1" t="s">
        <v>4268</v>
      </c>
      <c r="F1968" t="str">
        <f>detalles!D1968</f>
        <v>Annual services 2019: Annual accounts and Corporate Income Tax</v>
      </c>
      <c r="G1968" s="1" t="s">
        <v>4261</v>
      </c>
      <c r="H1968">
        <f>detalles!F1968</f>
        <v>1</v>
      </c>
      <c r="I1968" s="1" t="s">
        <v>4262</v>
      </c>
      <c r="J1968" t="str">
        <f>SUBSTITUTE(detalles!G1968,",",".")</f>
        <v>275</v>
      </c>
      <c r="K1968" s="1" t="s">
        <v>4263</v>
      </c>
      <c r="L1968" t="str">
        <f>SUBSTITUTE(detalles!N1968/100,",",".")</f>
        <v>0.21</v>
      </c>
      <c r="M1968" s="1" t="s">
        <v>4264</v>
      </c>
      <c r="N1968">
        <f>detalles!J1968</f>
        <v>705000</v>
      </c>
      <c r="O1968" s="1" t="s">
        <v>4265</v>
      </c>
      <c r="P1968" t="str">
        <f>detalles!L1968</f>
        <v/>
      </c>
      <c r="Q1968" s="1" t="s">
        <v>4266</v>
      </c>
      <c r="R1968">
        <f>ABS(detalles!O1968)</f>
        <v>0</v>
      </c>
      <c r="S1968" s="1" t="s">
        <v>4267</v>
      </c>
      <c r="T1968">
        <f>detalles!P1968</f>
        <v>0</v>
      </c>
      <c r="U1968" s="1" t="s">
        <v>2987</v>
      </c>
    </row>
    <row r="1969" spans="1:21" x14ac:dyDescent="0.25">
      <c r="A1969" t="s">
        <v>2976</v>
      </c>
      <c r="B1969">
        <f>detalles!A1969</f>
        <v>22138</v>
      </c>
      <c r="C1969" s="1" t="s">
        <v>4260</v>
      </c>
      <c r="D1969">
        <f>IFERROR(detalles!Q1969,detalles!B1969)</f>
        <v>11419</v>
      </c>
      <c r="E1969" s="1" t="s">
        <v>4268</v>
      </c>
      <c r="F1969" t="str">
        <f>detalles!D1969</f>
        <v>Services corresponding to 4Q 2020</v>
      </c>
      <c r="G1969" s="1" t="s">
        <v>4261</v>
      </c>
      <c r="H1969">
        <f>detalles!F1969</f>
        <v>1</v>
      </c>
      <c r="I1969" s="1" t="s">
        <v>4262</v>
      </c>
      <c r="J1969" t="str">
        <f>SUBSTITUTE(detalles!G1969,",",".")</f>
        <v>300</v>
      </c>
      <c r="K1969" s="1" t="s">
        <v>4263</v>
      </c>
      <c r="L1969" t="str">
        <f>SUBSTITUTE(detalles!N1969/100,",",".")</f>
        <v>0.21</v>
      </c>
      <c r="M1969" s="1" t="s">
        <v>4264</v>
      </c>
      <c r="N1969">
        <f>detalles!J1969</f>
        <v>705000</v>
      </c>
      <c r="O1969" s="1" t="s">
        <v>4265</v>
      </c>
      <c r="P1969" t="str">
        <f>detalles!L1969</f>
        <v/>
      </c>
      <c r="Q1969" s="1" t="s">
        <v>4266</v>
      </c>
      <c r="R1969">
        <f>ABS(detalles!O1969)</f>
        <v>0</v>
      </c>
      <c r="S1969" s="1" t="s">
        <v>4267</v>
      </c>
      <c r="T1969">
        <f>detalles!P1969</f>
        <v>0</v>
      </c>
      <c r="U1969" s="1" t="s">
        <v>2987</v>
      </c>
    </row>
    <row r="1970" spans="1:21" x14ac:dyDescent="0.25">
      <c r="A1970" t="s">
        <v>2976</v>
      </c>
      <c r="B1970">
        <f>detalles!A1970</f>
        <v>22139</v>
      </c>
      <c r="C1970" s="1" t="s">
        <v>4260</v>
      </c>
      <c r="D1970">
        <f>IFERROR(detalles!Q1970,detalles!B1970)</f>
        <v>9248</v>
      </c>
      <c r="E1970" s="1" t="s">
        <v>4268</v>
      </c>
      <c r="F1970" t="str">
        <f>detalles!D1970</f>
        <v>Abono fra 20/00256 Junio</v>
      </c>
      <c r="G1970" s="1" t="s">
        <v>4261</v>
      </c>
      <c r="H1970">
        <f>detalles!F1970</f>
        <v>1</v>
      </c>
      <c r="I1970" s="1" t="s">
        <v>4262</v>
      </c>
      <c r="J1970" t="str">
        <f>SUBSTITUTE(detalles!G1970,",",".")</f>
        <v>-100</v>
      </c>
      <c r="K1970" s="1" t="s">
        <v>4263</v>
      </c>
      <c r="L1970" t="str">
        <f>SUBSTITUTE(detalles!N1970/100,",",".")</f>
        <v>0.21</v>
      </c>
      <c r="M1970" s="1" t="s">
        <v>4264</v>
      </c>
      <c r="N1970">
        <f>detalles!J1970</f>
        <v>705000</v>
      </c>
      <c r="O1970" s="1" t="s">
        <v>4265</v>
      </c>
      <c r="P1970" t="str">
        <f>detalles!L1970</f>
        <v/>
      </c>
      <c r="Q1970" s="1" t="s">
        <v>4266</v>
      </c>
      <c r="R1970">
        <f>ABS(detalles!O1970)</f>
        <v>0</v>
      </c>
      <c r="S1970" s="1" t="s">
        <v>4267</v>
      </c>
      <c r="T1970">
        <f>detalles!P1970</f>
        <v>0</v>
      </c>
      <c r="U1970" s="1" t="s">
        <v>2987</v>
      </c>
    </row>
    <row r="1971" spans="1:21" x14ac:dyDescent="0.25">
      <c r="A1971" t="s">
        <v>2976</v>
      </c>
      <c r="B1971">
        <f>detalles!A1971</f>
        <v>22140</v>
      </c>
      <c r="C1971" s="1" t="s">
        <v>4260</v>
      </c>
      <c r="D1971">
        <f>IFERROR(detalles!Q1971,detalles!B1971)</f>
        <v>9248</v>
      </c>
      <c r="E1971" s="1" t="s">
        <v>4268</v>
      </c>
      <c r="F1971" t="str">
        <f>detalles!D1971</f>
        <v>Abono fra 20/00303 Julio</v>
      </c>
      <c r="G1971" s="1" t="s">
        <v>4261</v>
      </c>
      <c r="H1971">
        <f>detalles!F1971</f>
        <v>1</v>
      </c>
      <c r="I1971" s="1" t="s">
        <v>4262</v>
      </c>
      <c r="J1971" t="str">
        <f>SUBSTITUTE(detalles!G1971,",",".")</f>
        <v>-100</v>
      </c>
      <c r="K1971" s="1" t="s">
        <v>4263</v>
      </c>
      <c r="L1971" t="str">
        <f>SUBSTITUTE(detalles!N1971/100,",",".")</f>
        <v>0.21</v>
      </c>
      <c r="M1971" s="1" t="s">
        <v>4264</v>
      </c>
      <c r="N1971">
        <f>detalles!J1971</f>
        <v>705000</v>
      </c>
      <c r="O1971" s="1" t="s">
        <v>4265</v>
      </c>
      <c r="P1971" t="str">
        <f>detalles!L1971</f>
        <v/>
      </c>
      <c r="Q1971" s="1" t="s">
        <v>4266</v>
      </c>
      <c r="R1971">
        <f>ABS(detalles!O1971)</f>
        <v>0</v>
      </c>
      <c r="S1971" s="1" t="s">
        <v>4267</v>
      </c>
      <c r="T1971">
        <f>detalles!P1971</f>
        <v>0</v>
      </c>
      <c r="U1971" s="1" t="s">
        <v>2987</v>
      </c>
    </row>
    <row r="1972" spans="1:21" x14ac:dyDescent="0.25">
      <c r="A1972" t="s">
        <v>2976</v>
      </c>
      <c r="B1972">
        <f>detalles!A1972</f>
        <v>22141</v>
      </c>
      <c r="C1972" s="1" t="s">
        <v>4260</v>
      </c>
      <c r="D1972">
        <f>IFERROR(detalles!Q1972,detalles!B1972)</f>
        <v>9248</v>
      </c>
      <c r="E1972" s="1" t="s">
        <v>4268</v>
      </c>
      <c r="F1972" t="str">
        <f>detalles!D1972</f>
        <v>Abono fra 20/00362 Agosto</v>
      </c>
      <c r="G1972" s="1" t="s">
        <v>4261</v>
      </c>
      <c r="H1972">
        <f>detalles!F1972</f>
        <v>1</v>
      </c>
      <c r="I1972" s="1" t="s">
        <v>4262</v>
      </c>
      <c r="J1972" t="str">
        <f>SUBSTITUTE(detalles!G1972,",",".")</f>
        <v>-160</v>
      </c>
      <c r="K1972" s="1" t="s">
        <v>4263</v>
      </c>
      <c r="L1972" t="str">
        <f>SUBSTITUTE(detalles!N1972/100,",",".")</f>
        <v>0.21</v>
      </c>
      <c r="M1972" s="1" t="s">
        <v>4264</v>
      </c>
      <c r="N1972">
        <f>detalles!J1972</f>
        <v>705000</v>
      </c>
      <c r="O1972" s="1" t="s">
        <v>4265</v>
      </c>
      <c r="P1972" t="str">
        <f>detalles!L1972</f>
        <v/>
      </c>
      <c r="Q1972" s="1" t="s">
        <v>4266</v>
      </c>
      <c r="R1972">
        <f>ABS(detalles!O1972)</f>
        <v>0</v>
      </c>
      <c r="S1972" s="1" t="s">
        <v>4267</v>
      </c>
      <c r="T1972">
        <f>detalles!P1972</f>
        <v>0</v>
      </c>
      <c r="U1972" s="1" t="s">
        <v>2987</v>
      </c>
    </row>
    <row r="1973" spans="1:21" x14ac:dyDescent="0.25">
      <c r="A1973" t="s">
        <v>2976</v>
      </c>
      <c r="B1973">
        <f>detalles!A1973</f>
        <v>22142</v>
      </c>
      <c r="C1973" s="1" t="s">
        <v>4260</v>
      </c>
      <c r="D1973">
        <f>IFERROR(detalles!Q1973,detalles!B1973)</f>
        <v>9248</v>
      </c>
      <c r="E1973" s="1" t="s">
        <v>4268</v>
      </c>
      <c r="F1973" t="str">
        <f>detalles!D1973</f>
        <v>Abono fra 20/00362 Suplidos Agosto</v>
      </c>
      <c r="G1973" s="1" t="s">
        <v>4261</v>
      </c>
      <c r="H1973">
        <f>detalles!F1973</f>
        <v>1</v>
      </c>
      <c r="I1973" s="1" t="s">
        <v>4262</v>
      </c>
      <c r="J1973" t="str">
        <f>SUBSTITUTE(detalles!G1973,",",".")</f>
        <v>-29.04</v>
      </c>
      <c r="K1973" s="1" t="s">
        <v>4263</v>
      </c>
      <c r="L1973" t="str">
        <f>SUBSTITUTE(detalles!N1973/100,",",".")</f>
        <v>0</v>
      </c>
      <c r="M1973" s="1" t="s">
        <v>4264</v>
      </c>
      <c r="N1973">
        <f>detalles!J1973</f>
        <v>759000</v>
      </c>
      <c r="O1973" s="1" t="s">
        <v>4265</v>
      </c>
      <c r="P1973" t="str">
        <f>detalles!L1973</f>
        <v/>
      </c>
      <c r="Q1973" s="1" t="s">
        <v>4266</v>
      </c>
      <c r="R1973">
        <f>ABS(detalles!O1973)</f>
        <v>0</v>
      </c>
      <c r="S1973" s="1" t="s">
        <v>4267</v>
      </c>
      <c r="T1973">
        <f>detalles!P1973</f>
        <v>0</v>
      </c>
      <c r="U1973" s="1" t="s">
        <v>2987</v>
      </c>
    </row>
    <row r="1974" spans="1:21" x14ac:dyDescent="0.25">
      <c r="A1974" t="s">
        <v>2976</v>
      </c>
      <c r="B1974">
        <f>detalles!A1974</f>
        <v>22143</v>
      </c>
      <c r="C1974" s="1" t="s">
        <v>4260</v>
      </c>
      <c r="D1974">
        <f>IFERROR(detalles!Q1974,detalles!B1974)</f>
        <v>9250</v>
      </c>
      <c r="E1974" s="1" t="s">
        <v>4268</v>
      </c>
      <c r="F1974" t="str">
        <f>detalles!D1974</f>
        <v>Abono Fra 20/00377 Agosto</v>
      </c>
      <c r="G1974" s="1" t="s">
        <v>4261</v>
      </c>
      <c r="H1974">
        <f>detalles!F1974</f>
        <v>1</v>
      </c>
      <c r="I1974" s="1" t="s">
        <v>4262</v>
      </c>
      <c r="J1974" t="str">
        <f>SUBSTITUTE(detalles!G1974,",",".")</f>
        <v>-130</v>
      </c>
      <c r="K1974" s="1" t="s">
        <v>4263</v>
      </c>
      <c r="L1974" t="str">
        <f>SUBSTITUTE(detalles!N1974/100,",",".")</f>
        <v>0.21</v>
      </c>
      <c r="M1974" s="1" t="s">
        <v>4264</v>
      </c>
      <c r="N1974">
        <f>detalles!J1974</f>
        <v>705000</v>
      </c>
      <c r="O1974" s="1" t="s">
        <v>4265</v>
      </c>
      <c r="P1974" t="str">
        <f>detalles!L1974</f>
        <v/>
      </c>
      <c r="Q1974" s="1" t="s">
        <v>4266</v>
      </c>
      <c r="R1974">
        <f>ABS(detalles!O1974)</f>
        <v>0</v>
      </c>
      <c r="S1974" s="1" t="s">
        <v>4267</v>
      </c>
      <c r="T1974">
        <f>detalles!P1974</f>
        <v>0</v>
      </c>
      <c r="U1974" s="1" t="s">
        <v>2987</v>
      </c>
    </row>
    <row r="1975" spans="1:21" x14ac:dyDescent="0.25">
      <c r="A1975" t="s">
        <v>2976</v>
      </c>
      <c r="B1975">
        <f>detalles!A1975</f>
        <v>22144</v>
      </c>
      <c r="C1975" s="1" t="s">
        <v>4260</v>
      </c>
      <c r="D1975">
        <f>IFERROR(detalles!Q1975,detalles!B1975)</f>
        <v>9250</v>
      </c>
      <c r="E1975" s="1" t="s">
        <v>4268</v>
      </c>
      <c r="F1975" t="str">
        <f>detalles!D1975</f>
        <v>Abono Fra 20/00377 suplido Agosto</v>
      </c>
      <c r="G1975" s="1" t="s">
        <v>4261</v>
      </c>
      <c r="H1975">
        <f>detalles!F1975</f>
        <v>1</v>
      </c>
      <c r="I1975" s="1" t="s">
        <v>4262</v>
      </c>
      <c r="J1975" t="str">
        <f>SUBSTITUTE(detalles!G1975,",",".")</f>
        <v>-29.04</v>
      </c>
      <c r="K1975" s="1" t="s">
        <v>4263</v>
      </c>
      <c r="L1975" t="str">
        <f>SUBSTITUTE(detalles!N1975/100,",",".")</f>
        <v>0</v>
      </c>
      <c r="M1975" s="1" t="s">
        <v>4264</v>
      </c>
      <c r="N1975">
        <f>detalles!J1975</f>
        <v>759000</v>
      </c>
      <c r="O1975" s="1" t="s">
        <v>4265</v>
      </c>
      <c r="P1975" t="str">
        <f>detalles!L1975</f>
        <v/>
      </c>
      <c r="Q1975" s="1" t="s">
        <v>4266</v>
      </c>
      <c r="R1975">
        <f>ABS(detalles!O1975)</f>
        <v>1</v>
      </c>
      <c r="S1975" s="1" t="s">
        <v>4267</v>
      </c>
      <c r="T1975">
        <f>detalles!P1975</f>
        <v>1</v>
      </c>
      <c r="U1975" s="1" t="s">
        <v>2987</v>
      </c>
    </row>
    <row r="1976" spans="1:21" x14ac:dyDescent="0.25">
      <c r="A1976" t="s">
        <v>2976</v>
      </c>
      <c r="B1976">
        <f>detalles!A1976</f>
        <v>22145</v>
      </c>
      <c r="C1976" s="1" t="s">
        <v>4260</v>
      </c>
      <c r="D1976">
        <f>IFERROR(detalles!Q1976,detalles!B1976)</f>
        <v>9251</v>
      </c>
      <c r="E1976" s="1" t="s">
        <v>4268</v>
      </c>
      <c r="F1976" t="str">
        <f>detalles!D1976</f>
        <v>Services corresponding August and September</v>
      </c>
      <c r="G1976" s="1" t="s">
        <v>4261</v>
      </c>
      <c r="H1976">
        <f>detalles!F1976</f>
        <v>1</v>
      </c>
      <c r="I1976" s="1" t="s">
        <v>4262</v>
      </c>
      <c r="J1976" t="str">
        <f>SUBSTITUTE(detalles!G1976,",",".")</f>
        <v>200</v>
      </c>
      <c r="K1976" s="1" t="s">
        <v>4263</v>
      </c>
      <c r="L1976" t="str">
        <f>SUBSTITUTE(detalles!N1976/100,",",".")</f>
        <v>0.21</v>
      </c>
      <c r="M1976" s="1" t="s">
        <v>4264</v>
      </c>
      <c r="N1976">
        <f>detalles!J1976</f>
        <v>705000</v>
      </c>
      <c r="O1976" s="1" t="s">
        <v>4265</v>
      </c>
      <c r="P1976" t="str">
        <f>detalles!L1976</f>
        <v/>
      </c>
      <c r="Q1976" s="1" t="s">
        <v>4266</v>
      </c>
      <c r="R1976">
        <f>ABS(detalles!O1976)</f>
        <v>0</v>
      </c>
      <c r="S1976" s="1" t="s">
        <v>4267</v>
      </c>
      <c r="T1976">
        <f>detalles!P1976</f>
        <v>0</v>
      </c>
      <c r="U1976" s="1" t="s">
        <v>2987</v>
      </c>
    </row>
    <row r="1977" spans="1:21" x14ac:dyDescent="0.25">
      <c r="A1977" t="s">
        <v>2976</v>
      </c>
      <c r="B1977">
        <f>detalles!A1977</f>
        <v>22146</v>
      </c>
      <c r="C1977" s="1" t="s">
        <v>4260</v>
      </c>
      <c r="D1977">
        <f>IFERROR(detalles!Q1977,detalles!B1977)</f>
        <v>9251</v>
      </c>
      <c r="E1977" s="1" t="s">
        <v>4268</v>
      </c>
      <c r="F1977" t="str">
        <f>detalles!D1977</f>
        <v>"Certificado digital" obtention service</v>
      </c>
      <c r="G1977" s="1" t="s">
        <v>4261</v>
      </c>
      <c r="H1977">
        <f>detalles!F1977</f>
        <v>1</v>
      </c>
      <c r="I1977" s="1" t="s">
        <v>4262</v>
      </c>
      <c r="J1977" t="str">
        <f>SUBSTITUTE(detalles!G1977,",",".")</f>
        <v>30</v>
      </c>
      <c r="K1977" s="1" t="s">
        <v>4263</v>
      </c>
      <c r="L1977" t="str">
        <f>SUBSTITUTE(detalles!N1977/100,",",".")</f>
        <v>0.21</v>
      </c>
      <c r="M1977" s="1" t="s">
        <v>4264</v>
      </c>
      <c r="N1977">
        <f>detalles!J1977</f>
        <v>705000</v>
      </c>
      <c r="O1977" s="1" t="s">
        <v>4265</v>
      </c>
      <c r="P1977" t="str">
        <f>detalles!L1977</f>
        <v/>
      </c>
      <c r="Q1977" s="1" t="s">
        <v>4266</v>
      </c>
      <c r="R1977">
        <f>ABS(detalles!O1977)</f>
        <v>0</v>
      </c>
      <c r="S1977" s="1" t="s">
        <v>4267</v>
      </c>
      <c r="T1977">
        <f>detalles!P1977</f>
        <v>0</v>
      </c>
      <c r="U1977" s="1" t="s">
        <v>2987</v>
      </c>
    </row>
    <row r="1978" spans="1:21" x14ac:dyDescent="0.25">
      <c r="A1978" t="s">
        <v>2976</v>
      </c>
      <c r="B1978">
        <f>detalles!A1978</f>
        <v>22165</v>
      </c>
      <c r="C1978" s="1" t="s">
        <v>4260</v>
      </c>
      <c r="D1978">
        <f>IFERROR(detalles!Q1978,detalles!B1978)</f>
        <v>9166</v>
      </c>
      <c r="E1978" s="1" t="s">
        <v>4268</v>
      </c>
      <c r="F1978" t="str">
        <f>detalles!D1978</f>
        <v>Consulta</v>
      </c>
      <c r="G1978" s="1" t="s">
        <v>4261</v>
      </c>
      <c r="H1978">
        <f>detalles!F1978</f>
        <v>1</v>
      </c>
      <c r="I1978" s="1" t="s">
        <v>4262</v>
      </c>
      <c r="J1978" t="str">
        <f>SUBSTITUTE(detalles!G1978,",",".")</f>
        <v>0</v>
      </c>
      <c r="K1978" s="1" t="s">
        <v>4263</v>
      </c>
      <c r="L1978" t="str">
        <f>SUBSTITUTE(detalles!N1978/100,",",".")</f>
        <v>0.21</v>
      </c>
      <c r="M1978" s="1" t="s">
        <v>4264</v>
      </c>
      <c r="N1978">
        <f>detalles!J1978</f>
        <v>705000</v>
      </c>
      <c r="O1978" s="1" t="s">
        <v>4265</v>
      </c>
      <c r="P1978" t="str">
        <f>detalles!L1978</f>
        <v/>
      </c>
      <c r="Q1978" s="1" t="s">
        <v>4266</v>
      </c>
      <c r="R1978">
        <f>ABS(detalles!O1978)</f>
        <v>0</v>
      </c>
      <c r="S1978" s="1" t="s">
        <v>4267</v>
      </c>
      <c r="T1978">
        <f>detalles!P1978</f>
        <v>0</v>
      </c>
      <c r="U1978" s="1" t="s">
        <v>2987</v>
      </c>
    </row>
    <row r="1979" spans="1:21" x14ac:dyDescent="0.25">
      <c r="A1979" t="s">
        <v>2976</v>
      </c>
      <c r="B1979">
        <f>detalles!A1979</f>
        <v>22148</v>
      </c>
      <c r="C1979" s="1" t="s">
        <v>4260</v>
      </c>
      <c r="D1979">
        <f>IFERROR(detalles!Q1979,detalles!B1979)</f>
        <v>11423</v>
      </c>
      <c r="E1979" s="1" t="s">
        <v>4268</v>
      </c>
      <c r="F1979" t="str">
        <f>detalles!D1979</f>
        <v>Services corresponding 4Q 2020</v>
      </c>
      <c r="G1979" s="1" t="s">
        <v>4261</v>
      </c>
      <c r="H1979">
        <f>detalles!F1979</f>
        <v>1</v>
      </c>
      <c r="I1979" s="1" t="s">
        <v>4262</v>
      </c>
      <c r="J1979" t="str">
        <f>SUBSTITUTE(detalles!G1979,",",".")</f>
        <v>300</v>
      </c>
      <c r="K1979" s="1" t="s">
        <v>4263</v>
      </c>
      <c r="L1979" t="str">
        <f>SUBSTITUTE(detalles!N1979/100,",",".")</f>
        <v>0.21</v>
      </c>
      <c r="M1979" s="1" t="s">
        <v>4264</v>
      </c>
      <c r="N1979">
        <f>detalles!J1979</f>
        <v>705000</v>
      </c>
      <c r="O1979" s="1" t="s">
        <v>4265</v>
      </c>
      <c r="P1979" t="str">
        <f>detalles!L1979</f>
        <v/>
      </c>
      <c r="Q1979" s="1" t="s">
        <v>4266</v>
      </c>
      <c r="R1979">
        <f>ABS(detalles!O1979)</f>
        <v>0</v>
      </c>
      <c r="S1979" s="1" t="s">
        <v>4267</v>
      </c>
      <c r="T1979">
        <f>detalles!P1979</f>
        <v>0</v>
      </c>
      <c r="U1979" s="1" t="s">
        <v>2987</v>
      </c>
    </row>
    <row r="1980" spans="1:21" x14ac:dyDescent="0.25">
      <c r="A1980" t="s">
        <v>2976</v>
      </c>
      <c r="B1980">
        <f>detalles!A1980</f>
        <v>22136</v>
      </c>
      <c r="C1980" s="1" t="s">
        <v>4260</v>
      </c>
      <c r="D1980">
        <f>IFERROR(detalles!Q1980,detalles!B1980)</f>
        <v>9246</v>
      </c>
      <c r="E1980" s="1" t="s">
        <v>4268</v>
      </c>
      <c r="F1980" t="str">
        <f>detalles!D1980</f>
        <v>"Certificado digital" obtention service</v>
      </c>
      <c r="G1980" s="1" t="s">
        <v>4261</v>
      </c>
      <c r="H1980">
        <f>detalles!F1980</f>
        <v>1</v>
      </c>
      <c r="I1980" s="1" t="s">
        <v>4262</v>
      </c>
      <c r="J1980" t="str">
        <f>SUBSTITUTE(detalles!G1980,",",".")</f>
        <v>30</v>
      </c>
      <c r="K1980" s="1" t="s">
        <v>4263</v>
      </c>
      <c r="L1980" t="str">
        <f>SUBSTITUTE(detalles!N1980/100,",",".")</f>
        <v>0.21</v>
      </c>
      <c r="M1980" s="1" t="s">
        <v>4264</v>
      </c>
      <c r="N1980">
        <f>detalles!J1980</f>
        <v>705000</v>
      </c>
      <c r="O1980" s="1" t="s">
        <v>4265</v>
      </c>
      <c r="P1980" t="str">
        <f>detalles!L1980</f>
        <v/>
      </c>
      <c r="Q1980" s="1" t="s">
        <v>4266</v>
      </c>
      <c r="R1980">
        <f>ABS(detalles!O1980)</f>
        <v>0</v>
      </c>
      <c r="S1980" s="1" t="s">
        <v>4267</v>
      </c>
      <c r="T1980">
        <f>detalles!P1980</f>
        <v>0</v>
      </c>
      <c r="U1980" s="1" t="s">
        <v>2987</v>
      </c>
    </row>
    <row r="1981" spans="1:21" x14ac:dyDescent="0.25">
      <c r="A1981" t="s">
        <v>2976</v>
      </c>
      <c r="B1981">
        <f>detalles!A1981</f>
        <v>22150</v>
      </c>
      <c r="C1981" s="1" t="s">
        <v>4260</v>
      </c>
      <c r="D1981">
        <f>IFERROR(detalles!Q1981,detalles!B1981)</f>
        <v>9230</v>
      </c>
      <c r="E1981" s="1" t="s">
        <v>4268</v>
      </c>
      <c r="F1981" t="str">
        <f>detalles!D1981</f>
        <v>"Certificado digital AW" obtention service</v>
      </c>
      <c r="G1981" s="1" t="s">
        <v>4261</v>
      </c>
      <c r="H1981">
        <f>detalles!F1981</f>
        <v>1</v>
      </c>
      <c r="I1981" s="1" t="s">
        <v>4262</v>
      </c>
      <c r="J1981" t="str">
        <f>SUBSTITUTE(detalles!G1981,",",".")</f>
        <v>30</v>
      </c>
      <c r="K1981" s="1" t="s">
        <v>4263</v>
      </c>
      <c r="L1981" t="str">
        <f>SUBSTITUTE(detalles!N1981/100,",",".")</f>
        <v>0.21</v>
      </c>
      <c r="M1981" s="1" t="s">
        <v>4264</v>
      </c>
      <c r="N1981">
        <f>detalles!J1981</f>
        <v>705000</v>
      </c>
      <c r="O1981" s="1" t="s">
        <v>4265</v>
      </c>
      <c r="P1981" t="str">
        <f>detalles!L1981</f>
        <v/>
      </c>
      <c r="Q1981" s="1" t="s">
        <v>4266</v>
      </c>
      <c r="R1981">
        <f>ABS(detalles!O1981)</f>
        <v>0</v>
      </c>
      <c r="S1981" s="1" t="s">
        <v>4267</v>
      </c>
      <c r="T1981">
        <f>detalles!P1981</f>
        <v>0</v>
      </c>
      <c r="U1981" s="1" t="s">
        <v>2987</v>
      </c>
    </row>
    <row r="1982" spans="1:21" x14ac:dyDescent="0.25">
      <c r="A1982" t="s">
        <v>2976</v>
      </c>
      <c r="B1982">
        <f>detalles!A1982</f>
        <v>22151</v>
      </c>
      <c r="C1982" s="1" t="s">
        <v>4260</v>
      </c>
      <c r="D1982">
        <f>IFERROR(detalles!Q1982,detalles!B1982)</f>
        <v>9230</v>
      </c>
      <c r="E1982" s="1" t="s">
        <v>4268</v>
      </c>
      <c r="F1982" t="str">
        <f>detalles!D1982</f>
        <v>Fabrica Moneda y Timbre. Invoice</v>
      </c>
      <c r="G1982" s="1" t="s">
        <v>4261</v>
      </c>
      <c r="H1982">
        <f>detalles!F1982</f>
        <v>1</v>
      </c>
      <c r="I1982" s="1" t="s">
        <v>4262</v>
      </c>
      <c r="J1982" t="str">
        <f>SUBSTITUTE(detalles!G1982,",",".")</f>
        <v>29.04</v>
      </c>
      <c r="K1982" s="1" t="s">
        <v>4263</v>
      </c>
      <c r="L1982" t="str">
        <f>SUBSTITUTE(detalles!N1982/100,",",".")</f>
        <v>0</v>
      </c>
      <c r="M1982" s="1" t="s">
        <v>4264</v>
      </c>
      <c r="N1982">
        <f>detalles!J1982</f>
        <v>759000</v>
      </c>
      <c r="O1982" s="1" t="s">
        <v>4265</v>
      </c>
      <c r="P1982" t="str">
        <f>detalles!L1982</f>
        <v/>
      </c>
      <c r="Q1982" s="1" t="s">
        <v>4266</v>
      </c>
      <c r="R1982">
        <f>ABS(detalles!O1982)</f>
        <v>1</v>
      </c>
      <c r="S1982" s="1" t="s">
        <v>4267</v>
      </c>
      <c r="T1982">
        <f>detalles!P1982</f>
        <v>1</v>
      </c>
      <c r="U1982" s="1" t="s">
        <v>2987</v>
      </c>
    </row>
    <row r="1983" spans="1:21" x14ac:dyDescent="0.25">
      <c r="A1983" t="s">
        <v>2976</v>
      </c>
      <c r="B1983">
        <f>detalles!A1983</f>
        <v>22152</v>
      </c>
      <c r="C1983" s="1" t="s">
        <v>4260</v>
      </c>
      <c r="D1983">
        <f>IFERROR(detalles!Q1983,detalles!B1983)</f>
        <v>9263</v>
      </c>
      <c r="E1983" s="1" t="s">
        <v>4268</v>
      </c>
      <c r="F1983" t="str">
        <f>detalles!D1983</f>
        <v>Suplidos: Factura Roldos (publicaciones)</v>
      </c>
      <c r="G1983" s="1" t="s">
        <v>4261</v>
      </c>
      <c r="H1983">
        <f>detalles!F1983</f>
        <v>1</v>
      </c>
      <c r="I1983" s="1" t="s">
        <v>4262</v>
      </c>
      <c r="J1983" t="str">
        <f>SUBSTITUTE(detalles!G1983,",",".")</f>
        <v>1100.52</v>
      </c>
      <c r="K1983" s="1" t="s">
        <v>4263</v>
      </c>
      <c r="L1983" t="str">
        <f>SUBSTITUTE(detalles!N1983/100,",",".")</f>
        <v>0</v>
      </c>
      <c r="M1983" s="1" t="s">
        <v>4264</v>
      </c>
      <c r="N1983">
        <f>detalles!J1983</f>
        <v>759000</v>
      </c>
      <c r="O1983" s="1" t="s">
        <v>4265</v>
      </c>
      <c r="P1983" t="str">
        <f>detalles!L1983</f>
        <v/>
      </c>
      <c r="Q1983" s="1" t="s">
        <v>4266</v>
      </c>
      <c r="R1983">
        <f>ABS(detalles!O1983)</f>
        <v>1</v>
      </c>
      <c r="S1983" s="1" t="s">
        <v>4267</v>
      </c>
      <c r="T1983">
        <f>detalles!P1983</f>
        <v>1</v>
      </c>
      <c r="U1983" s="1" t="s">
        <v>2987</v>
      </c>
    </row>
    <row r="1984" spans="1:21" x14ac:dyDescent="0.25">
      <c r="A1984" t="s">
        <v>2976</v>
      </c>
      <c r="B1984">
        <f>detalles!A1984</f>
        <v>22153</v>
      </c>
      <c r="C1984" s="1" t="s">
        <v>4260</v>
      </c>
      <c r="D1984">
        <f>IFERROR(detalles!Q1984,detalles!B1984)</f>
        <v>11424</v>
      </c>
      <c r="E1984" s="1" t="s">
        <v>4268</v>
      </c>
      <c r="F1984" t="str">
        <f>detalles!D1984</f>
        <v>Aclarar</v>
      </c>
      <c r="G1984" s="1" t="s">
        <v>4261</v>
      </c>
      <c r="H1984">
        <f>detalles!F1984</f>
        <v>0</v>
      </c>
      <c r="I1984" s="1" t="s">
        <v>4262</v>
      </c>
      <c r="J1984">
        <v>0</v>
      </c>
      <c r="K1984" s="1" t="s">
        <v>4263</v>
      </c>
      <c r="L1984" t="str">
        <f>SUBSTITUTE(detalles!N1984/100,",",".")</f>
        <v>0</v>
      </c>
      <c r="M1984" s="1" t="s">
        <v>4264</v>
      </c>
      <c r="N1984">
        <f>detalles!J1984</f>
        <v>0</v>
      </c>
      <c r="O1984" s="1" t="s">
        <v>4265</v>
      </c>
      <c r="P1984" t="str">
        <f>detalles!L1984</f>
        <v/>
      </c>
      <c r="Q1984" s="1" t="s">
        <v>4266</v>
      </c>
      <c r="R1984">
        <f>ABS(detalles!O1984)</f>
        <v>0</v>
      </c>
      <c r="S1984" s="1" t="s">
        <v>4267</v>
      </c>
      <c r="T1984">
        <f>detalles!P1984</f>
        <v>0</v>
      </c>
      <c r="U1984" s="1" t="s">
        <v>2987</v>
      </c>
    </row>
    <row r="1985" spans="1:21" x14ac:dyDescent="0.25">
      <c r="A1985" t="s">
        <v>2976</v>
      </c>
      <c r="B1985">
        <f>detalles!A1985</f>
        <v>22154</v>
      </c>
      <c r="C1985" s="1" t="s">
        <v>4260</v>
      </c>
      <c r="D1985">
        <f>IFERROR(detalles!Q1985,detalles!B1985)</f>
        <v>11425</v>
      </c>
      <c r="E1985" s="1" t="s">
        <v>4268</v>
      </c>
      <c r="F1985" t="str">
        <f>detalles!D1985</f>
        <v>Servicios fase inicial</v>
      </c>
      <c r="G1985" s="1" t="s">
        <v>4261</v>
      </c>
      <c r="H1985">
        <f>detalles!F1985</f>
        <v>1</v>
      </c>
      <c r="I1985" s="1" t="s">
        <v>4262</v>
      </c>
      <c r="J1985" t="str">
        <f>SUBSTITUTE(detalles!G1985,",",".")</f>
        <v>100</v>
      </c>
      <c r="K1985" s="1" t="s">
        <v>4263</v>
      </c>
      <c r="L1985" t="str">
        <f>SUBSTITUTE(detalles!N1985/100,",",".")</f>
        <v>0.21</v>
      </c>
      <c r="M1985" s="1" t="s">
        <v>4264</v>
      </c>
      <c r="N1985">
        <f>detalles!J1985</f>
        <v>705000</v>
      </c>
      <c r="O1985" s="1" t="s">
        <v>4265</v>
      </c>
      <c r="P1985" t="str">
        <f>detalles!L1985</f>
        <v/>
      </c>
      <c r="Q1985" s="1" t="s">
        <v>4266</v>
      </c>
      <c r="R1985">
        <f>ABS(detalles!O1985)</f>
        <v>0</v>
      </c>
      <c r="S1985" s="1" t="s">
        <v>4267</v>
      </c>
      <c r="T1985">
        <f>detalles!P1985</f>
        <v>0</v>
      </c>
      <c r="U1985" s="1" t="s">
        <v>2987</v>
      </c>
    </row>
    <row r="1986" spans="1:21" x14ac:dyDescent="0.25">
      <c r="A1986" t="s">
        <v>2976</v>
      </c>
      <c r="B1986">
        <f>detalles!A1986</f>
        <v>22155</v>
      </c>
      <c r="C1986" s="1" t="s">
        <v>4260</v>
      </c>
      <c r="D1986">
        <f>IFERROR(detalles!Q1986,detalles!B1986)</f>
        <v>11426</v>
      </c>
      <c r="E1986" s="1" t="s">
        <v>4268</v>
      </c>
      <c r="F1986" t="str">
        <f>detalles!D1986</f>
        <v>Servicios trimestrales</v>
      </c>
      <c r="G1986" s="1" t="s">
        <v>4261</v>
      </c>
      <c r="H1986">
        <f>detalles!F1986</f>
        <v>1</v>
      </c>
      <c r="I1986" s="1" t="s">
        <v>4262</v>
      </c>
      <c r="J1986">
        <v>0</v>
      </c>
      <c r="K1986" s="1" t="s">
        <v>4263</v>
      </c>
      <c r="L1986" t="str">
        <f>SUBSTITUTE(detalles!N1986/100,",",".")</f>
        <v>0.21</v>
      </c>
      <c r="M1986" s="1" t="s">
        <v>4264</v>
      </c>
      <c r="N1986">
        <f>detalles!J1986</f>
        <v>705000</v>
      </c>
      <c r="O1986" s="1" t="s">
        <v>4265</v>
      </c>
      <c r="P1986" t="str">
        <f>detalles!L1986</f>
        <v/>
      </c>
      <c r="Q1986" s="1" t="s">
        <v>4266</v>
      </c>
      <c r="R1986">
        <f>ABS(detalles!O1986)</f>
        <v>0</v>
      </c>
      <c r="S1986" s="1" t="s">
        <v>4267</v>
      </c>
      <c r="T1986">
        <f>detalles!P1986</f>
        <v>0</v>
      </c>
      <c r="U1986" s="1" t="s">
        <v>2987</v>
      </c>
    </row>
    <row r="1987" spans="1:21" x14ac:dyDescent="0.25">
      <c r="A1987" t="s">
        <v>2976</v>
      </c>
      <c r="B1987">
        <f>detalles!A1987</f>
        <v>22156</v>
      </c>
      <c r="C1987" s="1" t="s">
        <v>4260</v>
      </c>
      <c r="D1987">
        <f>IFERROR(detalles!Q1987,detalles!B1987)</f>
        <v>11427</v>
      </c>
      <c r="E1987" s="1" t="s">
        <v>4268</v>
      </c>
      <c r="F1987" t="str">
        <f>detalles!D1987</f>
        <v>Honorarios Correspondientes a la fase inicial</v>
      </c>
      <c r="G1987" s="1" t="s">
        <v>4261</v>
      </c>
      <c r="H1987">
        <f>detalles!F1987</f>
        <v>1</v>
      </c>
      <c r="I1987" s="1" t="s">
        <v>4262</v>
      </c>
      <c r="J1987" t="str">
        <f>SUBSTITUTE(detalles!G1987,",",".")</f>
        <v>125</v>
      </c>
      <c r="K1987" s="1" t="s">
        <v>4263</v>
      </c>
      <c r="L1987" t="str">
        <f>SUBSTITUTE(detalles!N1987/100,",",".")</f>
        <v>0.21</v>
      </c>
      <c r="M1987" s="1" t="s">
        <v>4264</v>
      </c>
      <c r="N1987">
        <f>detalles!J1987</f>
        <v>705000</v>
      </c>
      <c r="O1987" s="1" t="s">
        <v>4265</v>
      </c>
      <c r="P1987" t="str">
        <f>detalles!L1987</f>
        <v/>
      </c>
      <c r="Q1987" s="1" t="s">
        <v>4266</v>
      </c>
      <c r="R1987">
        <f>ABS(detalles!O1987)</f>
        <v>0</v>
      </c>
      <c r="S1987" s="1" t="s">
        <v>4267</v>
      </c>
      <c r="T1987">
        <f>detalles!P1987</f>
        <v>0</v>
      </c>
      <c r="U1987" s="1" t="s">
        <v>2987</v>
      </c>
    </row>
    <row r="1988" spans="1:21" x14ac:dyDescent="0.25">
      <c r="A1988" t="s">
        <v>2976</v>
      </c>
      <c r="B1988">
        <f>detalles!A1988</f>
        <v>22157</v>
      </c>
      <c r="C1988" s="1" t="s">
        <v>4260</v>
      </c>
      <c r="D1988">
        <f>IFERROR(detalles!Q1988,detalles!B1988)</f>
        <v>11428</v>
      </c>
      <c r="E1988" s="1" t="s">
        <v>4268</v>
      </c>
      <c r="F1988" t="str">
        <f>detalles!D1988</f>
        <v>Servicios trimestrales</v>
      </c>
      <c r="G1988" s="1" t="s">
        <v>4261</v>
      </c>
      <c r="H1988">
        <f>detalles!F1988</f>
        <v>1</v>
      </c>
      <c r="I1988" s="1" t="s">
        <v>4262</v>
      </c>
      <c r="J1988" t="str">
        <f>SUBSTITUTE(detalles!G1988,",",".")</f>
        <v>170</v>
      </c>
      <c r="K1988" s="1" t="s">
        <v>4263</v>
      </c>
      <c r="L1988" t="str">
        <f>SUBSTITUTE(detalles!N1988/100,",",".")</f>
        <v>0.21</v>
      </c>
      <c r="M1988" s="1" t="s">
        <v>4264</v>
      </c>
      <c r="N1988">
        <f>detalles!J1988</f>
        <v>705000</v>
      </c>
      <c r="O1988" s="1" t="s">
        <v>4265</v>
      </c>
      <c r="P1988" t="str">
        <f>detalles!L1988</f>
        <v/>
      </c>
      <c r="Q1988" s="1" t="s">
        <v>4266</v>
      </c>
      <c r="R1988">
        <f>ABS(detalles!O1988)</f>
        <v>0</v>
      </c>
      <c r="S1988" s="1" t="s">
        <v>4267</v>
      </c>
      <c r="T1988">
        <f>detalles!P1988</f>
        <v>0</v>
      </c>
      <c r="U1988" s="1" t="s">
        <v>2987</v>
      </c>
    </row>
    <row r="1989" spans="1:21" x14ac:dyDescent="0.25">
      <c r="A1989" t="s">
        <v>2976</v>
      </c>
      <c r="B1989">
        <f>detalles!A1989</f>
        <v>22160</v>
      </c>
      <c r="C1989" s="1" t="s">
        <v>4260</v>
      </c>
      <c r="D1989">
        <f>IFERROR(detalles!Q1989,detalles!B1989)</f>
        <v>9337</v>
      </c>
      <c r="E1989" s="1" t="s">
        <v>4268</v>
      </c>
      <c r="F1989" t="str">
        <f>detalles!D1989</f>
        <v>Services corresponding 2020</v>
      </c>
      <c r="G1989" s="1" t="s">
        <v>4261</v>
      </c>
      <c r="H1989">
        <f>detalles!F1989</f>
        <v>1</v>
      </c>
      <c r="I1989" s="1" t="s">
        <v>4262</v>
      </c>
      <c r="J1989" t="str">
        <f>SUBSTITUTE(detalles!G1989,",",".")</f>
        <v>400</v>
      </c>
      <c r="K1989" s="1" t="s">
        <v>4263</v>
      </c>
      <c r="L1989" t="str">
        <f>SUBSTITUTE(detalles!N1989/100,",",".")</f>
        <v>0.21</v>
      </c>
      <c r="M1989" s="1" t="s">
        <v>4264</v>
      </c>
      <c r="N1989">
        <f>detalles!J1989</f>
        <v>705000</v>
      </c>
      <c r="O1989" s="1" t="s">
        <v>4265</v>
      </c>
      <c r="P1989" t="str">
        <f>detalles!L1989</f>
        <v/>
      </c>
      <c r="Q1989" s="1" t="s">
        <v>4266</v>
      </c>
      <c r="R1989">
        <f>ABS(detalles!O1989)</f>
        <v>0</v>
      </c>
      <c r="S1989" s="1" t="s">
        <v>4267</v>
      </c>
      <c r="T1989">
        <f>detalles!P1989</f>
        <v>0</v>
      </c>
      <c r="U1989" s="1" t="s">
        <v>2987</v>
      </c>
    </row>
    <row r="1990" spans="1:21" x14ac:dyDescent="0.25">
      <c r="A1990" t="s">
        <v>2976</v>
      </c>
      <c r="B1990">
        <f>detalles!A1990</f>
        <v>22161</v>
      </c>
      <c r="C1990" s="1" t="s">
        <v>4260</v>
      </c>
      <c r="D1990">
        <f>IFERROR(detalles!Q1990,detalles!B1990)</f>
        <v>9349</v>
      </c>
      <c r="E1990" s="1" t="s">
        <v>4268</v>
      </c>
      <c r="F1990" t="str">
        <f>detalles!D1990</f>
        <v>Services corresponding 2020</v>
      </c>
      <c r="G1990" s="1" t="s">
        <v>4261</v>
      </c>
      <c r="H1990">
        <f>detalles!F1990</f>
        <v>1</v>
      </c>
      <c r="I1990" s="1" t="s">
        <v>4262</v>
      </c>
      <c r="J1990" t="str">
        <f>SUBSTITUTE(detalles!G1990,",",".")</f>
        <v>400</v>
      </c>
      <c r="K1990" s="1" t="s">
        <v>4263</v>
      </c>
      <c r="L1990" t="str">
        <f>SUBSTITUTE(detalles!N1990/100,",",".")</f>
        <v>0.21</v>
      </c>
      <c r="M1990" s="1" t="s">
        <v>4264</v>
      </c>
      <c r="N1990">
        <f>detalles!J1990</f>
        <v>705000</v>
      </c>
      <c r="O1990" s="1" t="s">
        <v>4265</v>
      </c>
      <c r="P1990" t="str">
        <f>detalles!L1990</f>
        <v/>
      </c>
      <c r="Q1990" s="1" t="s">
        <v>4266</v>
      </c>
      <c r="R1990">
        <f>ABS(detalles!O1990)</f>
        <v>0</v>
      </c>
      <c r="S1990" s="1" t="s">
        <v>4267</v>
      </c>
      <c r="T1990">
        <f>detalles!P1990</f>
        <v>0</v>
      </c>
      <c r="U1990" s="1" t="s">
        <v>2987</v>
      </c>
    </row>
    <row r="1991" spans="1:21" x14ac:dyDescent="0.25">
      <c r="A1991" t="s">
        <v>2976</v>
      </c>
      <c r="B1991">
        <f>detalles!A1991</f>
        <v>22147</v>
      </c>
      <c r="C1991" s="1" t="s">
        <v>4260</v>
      </c>
      <c r="D1991">
        <f>IFERROR(detalles!Q1991,detalles!B1991)</f>
        <v>9251</v>
      </c>
      <c r="E1991" s="1" t="s">
        <v>4268</v>
      </c>
      <c r="F1991" t="str">
        <f>detalles!D1991</f>
        <v>Fabrica Moneda y Timbre. Invoice</v>
      </c>
      <c r="G1991" s="1" t="s">
        <v>4261</v>
      </c>
      <c r="H1991">
        <f>detalles!F1991</f>
        <v>1</v>
      </c>
      <c r="I1991" s="1" t="s">
        <v>4262</v>
      </c>
      <c r="J1991" t="str">
        <f>SUBSTITUTE(detalles!G1991,",",".")</f>
        <v>29.04</v>
      </c>
      <c r="K1991" s="1" t="s">
        <v>4263</v>
      </c>
      <c r="L1991" t="str">
        <f>SUBSTITUTE(detalles!N1991/100,",",".")</f>
        <v>0</v>
      </c>
      <c r="M1991" s="1" t="s">
        <v>4264</v>
      </c>
      <c r="N1991">
        <f>detalles!J1991</f>
        <v>759000</v>
      </c>
      <c r="O1991" s="1" t="s">
        <v>4265</v>
      </c>
      <c r="P1991" t="str">
        <f>detalles!L1991</f>
        <v/>
      </c>
      <c r="Q1991" s="1" t="s">
        <v>4266</v>
      </c>
      <c r="R1991">
        <f>ABS(detalles!O1991)</f>
        <v>1</v>
      </c>
      <c r="S1991" s="1" t="s">
        <v>4267</v>
      </c>
      <c r="T1991">
        <f>detalles!P1991</f>
        <v>1</v>
      </c>
      <c r="U1991" s="1" t="s">
        <v>2987</v>
      </c>
    </row>
    <row r="1992" spans="1:21" x14ac:dyDescent="0.25">
      <c r="A1992" t="s">
        <v>2976</v>
      </c>
      <c r="B1992">
        <f>detalles!A1992</f>
        <v>21236</v>
      </c>
      <c r="C1992" s="1" t="s">
        <v>4260</v>
      </c>
      <c r="D1992">
        <f>IFERROR(detalles!Q1992,detalles!B1992)</f>
        <v>7823</v>
      </c>
      <c r="E1992" s="1" t="s">
        <v>4268</v>
      </c>
      <c r="F1992" t="str">
        <f>detalles!D1992</f>
        <v>Fiscal address fee corresponding December</v>
      </c>
      <c r="G1992" s="1" t="s">
        <v>4261</v>
      </c>
      <c r="H1992">
        <f>detalles!F1992</f>
        <v>1</v>
      </c>
      <c r="I1992" s="1" t="s">
        <v>4262</v>
      </c>
      <c r="J1992" t="str">
        <f>SUBSTITUTE(detalles!G1992,",",".")</f>
        <v>75</v>
      </c>
      <c r="K1992" s="1" t="s">
        <v>4263</v>
      </c>
      <c r="L1992" t="str">
        <f>SUBSTITUTE(detalles!N1992/100,",",".")</f>
        <v>0.21</v>
      </c>
      <c r="M1992" s="1" t="s">
        <v>4264</v>
      </c>
      <c r="N1992">
        <f>detalles!J1992</f>
        <v>705000</v>
      </c>
      <c r="O1992" s="1" t="s">
        <v>4265</v>
      </c>
      <c r="P1992" t="str">
        <f>detalles!L1992</f>
        <v>johan.furufors@alektumgroup.com;ron.muller@alektumgroup.com;dolors.celdran@sumaempresa.com</v>
      </c>
      <c r="Q1992" s="1" t="s">
        <v>4266</v>
      </c>
      <c r="R1992">
        <f>ABS(detalles!O1992)</f>
        <v>0</v>
      </c>
      <c r="S1992" s="1" t="s">
        <v>4267</v>
      </c>
      <c r="T1992">
        <f>detalles!P1992</f>
        <v>0</v>
      </c>
      <c r="U1992" s="1" t="s">
        <v>2987</v>
      </c>
    </row>
    <row r="1993" spans="1:21" x14ac:dyDescent="0.25">
      <c r="A1993" t="s">
        <v>2976</v>
      </c>
      <c r="B1993">
        <f>detalles!A1993</f>
        <v>21247</v>
      </c>
      <c r="C1993" s="1" t="s">
        <v>4260</v>
      </c>
      <c r="D1993">
        <f>IFERROR(detalles!Q1993,detalles!B1993)</f>
        <v>9099</v>
      </c>
      <c r="E1993" s="1" t="s">
        <v>4268</v>
      </c>
      <c r="F1993" t="str">
        <f>detalles!D1993</f>
        <v>Monthly fee corresponding June</v>
      </c>
      <c r="G1993" s="1" t="s">
        <v>4261</v>
      </c>
      <c r="H1993">
        <f>detalles!F1993</f>
        <v>1</v>
      </c>
      <c r="I1993" s="1" t="s">
        <v>4262</v>
      </c>
      <c r="J1993" t="str">
        <f>SUBSTITUTE(detalles!G1993,",",".")</f>
        <v>350</v>
      </c>
      <c r="K1993" s="1" t="s">
        <v>4263</v>
      </c>
      <c r="L1993" t="str">
        <f>SUBSTITUTE(detalles!N1993/100,",",".")</f>
        <v>0.21</v>
      </c>
      <c r="M1993" s="1" t="s">
        <v>4264</v>
      </c>
      <c r="N1993">
        <f>detalles!J1993</f>
        <v>705000</v>
      </c>
      <c r="O1993" s="1" t="s">
        <v>4265</v>
      </c>
      <c r="P1993" t="str">
        <f>detalles!L1993</f>
        <v>johan.furufors@alektumgroup.com;ron.muller@alektumgroup.com;dolors.celdran@sumaempresa.com</v>
      </c>
      <c r="Q1993" s="1" t="s">
        <v>4266</v>
      </c>
      <c r="R1993">
        <f>ABS(detalles!O1993)</f>
        <v>0</v>
      </c>
      <c r="S1993" s="1" t="s">
        <v>4267</v>
      </c>
      <c r="T1993">
        <f>detalles!P1993</f>
        <v>0</v>
      </c>
      <c r="U1993" s="1" t="s">
        <v>2987</v>
      </c>
    </row>
    <row r="1994" spans="1:21" x14ac:dyDescent="0.25">
      <c r="A1994" t="s">
        <v>2976</v>
      </c>
      <c r="B1994">
        <f>detalles!A1994</f>
        <v>2761</v>
      </c>
      <c r="C1994" s="1" t="s">
        <v>4260</v>
      </c>
      <c r="D1994">
        <f>IFERROR(detalles!Q1994,detalles!B1994)</f>
        <v>3536</v>
      </c>
      <c r="E1994" s="1" t="s">
        <v>4268</v>
      </c>
      <c r="F1994" t="str">
        <f>detalles!D1994</f>
        <v>Respuesta requerimiento información AT irpf 2015</v>
      </c>
      <c r="G1994" s="1" t="s">
        <v>4261</v>
      </c>
      <c r="H1994">
        <f>detalles!F1994</f>
        <v>1</v>
      </c>
      <c r="I1994" s="1" t="s">
        <v>4262</v>
      </c>
      <c r="J1994" t="str">
        <f>SUBSTITUTE(detalles!G1994,",",".")</f>
        <v>40</v>
      </c>
      <c r="K1994" s="1" t="s">
        <v>4263</v>
      </c>
      <c r="L1994" t="str">
        <f>SUBSTITUTE(detalles!N1994/100,",",".")</f>
        <v>0.21</v>
      </c>
      <c r="M1994" s="1" t="s">
        <v>4264</v>
      </c>
      <c r="N1994">
        <f>detalles!J1994</f>
        <v>759000</v>
      </c>
      <c r="O1994" s="1" t="s">
        <v>4265</v>
      </c>
      <c r="P1994" t="str">
        <f>detalles!L1994</f>
        <v/>
      </c>
      <c r="Q1994" s="1" t="s">
        <v>4266</v>
      </c>
      <c r="R1994">
        <f>ABS(detalles!O1994)</f>
        <v>0</v>
      </c>
      <c r="S1994" s="1" t="s">
        <v>4267</v>
      </c>
      <c r="T1994">
        <f>detalles!P1994</f>
        <v>0</v>
      </c>
      <c r="U1994" s="1" t="s">
        <v>2987</v>
      </c>
    </row>
    <row r="1995" spans="1:21" x14ac:dyDescent="0.25">
      <c r="A1995" t="s">
        <v>2976</v>
      </c>
      <c r="B1995">
        <f>detalles!A1995</f>
        <v>2762</v>
      </c>
      <c r="C1995" s="1" t="s">
        <v>4260</v>
      </c>
      <c r="D1995">
        <f>IFERROR(detalles!Q1995,detalles!B1995)</f>
        <v>3553</v>
      </c>
      <c r="E1995" s="1" t="s">
        <v>4268</v>
      </c>
      <c r="F1995" t="str">
        <f>detalles!D1995</f>
        <v>Consultoria y desarrollo de herramienta informática.</v>
      </c>
      <c r="G1995" s="1" t="s">
        <v>4261</v>
      </c>
      <c r="H1995">
        <f>detalles!F1995</f>
        <v>1</v>
      </c>
      <c r="I1995" s="1" t="s">
        <v>4262</v>
      </c>
      <c r="J1995" t="str">
        <f>SUBSTITUTE(detalles!G1995,",",".")</f>
        <v>3402</v>
      </c>
      <c r="K1995" s="1" t="s">
        <v>4263</v>
      </c>
      <c r="L1995" t="str">
        <f>SUBSTITUTE(detalles!N1995/100,",",".")</f>
        <v>0.21</v>
      </c>
      <c r="M1995" s="1" t="s">
        <v>4264</v>
      </c>
      <c r="N1995">
        <f>detalles!J1995</f>
        <v>705000</v>
      </c>
      <c r="O1995" s="1" t="s">
        <v>4265</v>
      </c>
      <c r="P1995" t="str">
        <f>detalles!L1995</f>
        <v/>
      </c>
      <c r="Q1995" s="1" t="s">
        <v>4266</v>
      </c>
      <c r="R1995">
        <f>ABS(detalles!O1995)</f>
        <v>0</v>
      </c>
      <c r="S1995" s="1" t="s">
        <v>4267</v>
      </c>
      <c r="T1995">
        <f>detalles!P1995</f>
        <v>0</v>
      </c>
      <c r="U1995" s="1" t="s">
        <v>2987</v>
      </c>
    </row>
    <row r="1996" spans="1:21" x14ac:dyDescent="0.25">
      <c r="A1996" t="s">
        <v>2976</v>
      </c>
      <c r="B1996">
        <f>detalles!A1996</f>
        <v>2763</v>
      </c>
      <c r="C1996" s="1" t="s">
        <v>4260</v>
      </c>
      <c r="D1996">
        <f>IFERROR(detalles!Q1996,detalles!B1996)</f>
        <v>3522</v>
      </c>
      <c r="E1996" s="1" t="s">
        <v>4268</v>
      </c>
      <c r="F1996" t="str">
        <f>detalles!D1996</f>
        <v>Servicios Trimestrales 1 trimestre 2017</v>
      </c>
      <c r="G1996" s="1" t="s">
        <v>4261</v>
      </c>
      <c r="H1996">
        <f>detalles!F1996</f>
        <v>1</v>
      </c>
      <c r="I1996" s="1" t="s">
        <v>4262</v>
      </c>
      <c r="J1996" t="str">
        <f>SUBSTITUTE(detalles!G1996,",",".")</f>
        <v>350</v>
      </c>
      <c r="K1996" s="1" t="s">
        <v>4263</v>
      </c>
      <c r="L1996" t="str">
        <f>SUBSTITUTE(detalles!N1996/100,",",".")</f>
        <v>0.21</v>
      </c>
      <c r="M1996" s="1" t="s">
        <v>4264</v>
      </c>
      <c r="N1996">
        <f>detalles!J1996</f>
        <v>705000</v>
      </c>
      <c r="O1996" s="1" t="s">
        <v>4265</v>
      </c>
      <c r="P1996" t="str">
        <f>detalles!L1996</f>
        <v>jar@smokeanddata.com; alicia@lewisandcarroll.com</v>
      </c>
      <c r="Q1996" s="1" t="s">
        <v>4266</v>
      </c>
      <c r="R1996">
        <f>ABS(detalles!O1996)</f>
        <v>0</v>
      </c>
      <c r="S1996" s="1" t="s">
        <v>4267</v>
      </c>
      <c r="T1996">
        <f>detalles!P1996</f>
        <v>0</v>
      </c>
      <c r="U1996" s="1" t="s">
        <v>2987</v>
      </c>
    </row>
    <row r="1997" spans="1:21" x14ac:dyDescent="0.25">
      <c r="A1997" t="s">
        <v>2976</v>
      </c>
      <c r="B1997">
        <f>detalles!A1997</f>
        <v>21228</v>
      </c>
      <c r="C1997" s="1" t="s">
        <v>4260</v>
      </c>
      <c r="D1997">
        <f>IFERROR(detalles!Q1997,detalles!B1997)</f>
        <v>8065</v>
      </c>
      <c r="E1997" s="1" t="s">
        <v>4268</v>
      </c>
      <c r="F1997" t="str">
        <f>detalles!D1997</f>
        <v>Servicios profesionales mensuales</v>
      </c>
      <c r="G1997" s="1" t="s">
        <v>4261</v>
      </c>
      <c r="H1997">
        <f>detalles!F1997</f>
        <v>1</v>
      </c>
      <c r="I1997" s="1" t="s">
        <v>4262</v>
      </c>
      <c r="J1997" t="str">
        <f>SUBSTITUTE(detalles!G1997,",",".")</f>
        <v>260</v>
      </c>
      <c r="K1997" s="1" t="s">
        <v>4263</v>
      </c>
      <c r="L1997" t="str">
        <f>SUBSTITUTE(detalles!N1997/100,",",".")</f>
        <v>0.21</v>
      </c>
      <c r="M1997" s="1" t="s">
        <v>4264</v>
      </c>
      <c r="N1997">
        <f>detalles!J1997</f>
        <v>705000</v>
      </c>
      <c r="O1997" s="1" t="s">
        <v>4265</v>
      </c>
      <c r="P1997" t="str">
        <f>detalles!L1997</f>
        <v>alex.arregui@sumaempresa.com</v>
      </c>
      <c r="Q1997" s="1" t="s">
        <v>4266</v>
      </c>
      <c r="R1997">
        <f>ABS(detalles!O1997)</f>
        <v>0</v>
      </c>
      <c r="S1997" s="1" t="s">
        <v>4267</v>
      </c>
      <c r="T1997">
        <f>detalles!P1997</f>
        <v>0</v>
      </c>
      <c r="U1997" s="1" t="s">
        <v>2987</v>
      </c>
    </row>
    <row r="1998" spans="1:21" x14ac:dyDescent="0.25">
      <c r="A1998" t="s">
        <v>2976</v>
      </c>
      <c r="B1998">
        <f>detalles!A1998</f>
        <v>21229</v>
      </c>
      <c r="C1998" s="1" t="s">
        <v>4260</v>
      </c>
      <c r="D1998">
        <f>IFERROR(detalles!Q1998,detalles!B1998)</f>
        <v>9098</v>
      </c>
      <c r="E1998" s="1" t="s">
        <v>4268</v>
      </c>
      <c r="F1998" t="str">
        <f>detalles!D1998</f>
        <v>Servicios profesionales mensuales</v>
      </c>
      <c r="G1998" s="1" t="s">
        <v>4261</v>
      </c>
      <c r="H1998">
        <f>detalles!F1998</f>
        <v>1</v>
      </c>
      <c r="I1998" s="1" t="s">
        <v>4262</v>
      </c>
      <c r="J1998" t="str">
        <f>SUBSTITUTE(detalles!G1998,",",".")</f>
        <v>260</v>
      </c>
      <c r="K1998" s="1" t="s">
        <v>4263</v>
      </c>
      <c r="L1998" t="str">
        <f>SUBSTITUTE(detalles!N1998/100,",",".")</f>
        <v>0.21</v>
      </c>
      <c r="M1998" s="1" t="s">
        <v>4264</v>
      </c>
      <c r="N1998">
        <f>detalles!J1998</f>
        <v>705000</v>
      </c>
      <c r="O1998" s="1" t="s">
        <v>4265</v>
      </c>
      <c r="P1998" t="str">
        <f>detalles!L1998</f>
        <v>alex.arregui@sumaempresa.com</v>
      </c>
      <c r="Q1998" s="1" t="s">
        <v>4266</v>
      </c>
      <c r="R1998">
        <f>ABS(detalles!O1998)</f>
        <v>0</v>
      </c>
      <c r="S1998" s="1" t="s">
        <v>4267</v>
      </c>
      <c r="T1998">
        <f>detalles!P1998</f>
        <v>0</v>
      </c>
      <c r="U1998" s="1" t="s">
        <v>2987</v>
      </c>
    </row>
    <row r="1999" spans="1:21" x14ac:dyDescent="0.25">
      <c r="A1999" t="s">
        <v>2976</v>
      </c>
      <c r="B1999">
        <f>detalles!A1999</f>
        <v>21230</v>
      </c>
      <c r="C1999" s="1" t="s">
        <v>4260</v>
      </c>
      <c r="D1999">
        <f>IFERROR(detalles!Q1999,detalles!B1999)</f>
        <v>9165</v>
      </c>
      <c r="E1999" s="1" t="s">
        <v>4268</v>
      </c>
      <c r="F1999" t="str">
        <f>detalles!D1999</f>
        <v>Servicios profesionales mensuales</v>
      </c>
      <c r="G1999" s="1" t="s">
        <v>4261</v>
      </c>
      <c r="H1999">
        <f>detalles!F1999</f>
        <v>1</v>
      </c>
      <c r="I1999" s="1" t="s">
        <v>4262</v>
      </c>
      <c r="J1999" t="str">
        <f>SUBSTITUTE(detalles!G1999,",",".")</f>
        <v>260</v>
      </c>
      <c r="K1999" s="1" t="s">
        <v>4263</v>
      </c>
      <c r="L1999" t="str">
        <f>SUBSTITUTE(detalles!N1999/100,",",".")</f>
        <v>0.21</v>
      </c>
      <c r="M1999" s="1" t="s">
        <v>4264</v>
      </c>
      <c r="N1999">
        <f>detalles!J1999</f>
        <v>705000</v>
      </c>
      <c r="O1999" s="1" t="s">
        <v>4265</v>
      </c>
      <c r="P1999" t="str">
        <f>detalles!L1999</f>
        <v>alex.arregui@sumaempresa.com</v>
      </c>
      <c r="Q1999" s="1" t="s">
        <v>4266</v>
      </c>
      <c r="R1999">
        <f>ABS(detalles!O1999)</f>
        <v>0</v>
      </c>
      <c r="S1999" s="1" t="s">
        <v>4267</v>
      </c>
      <c r="T1999">
        <f>detalles!P1999</f>
        <v>0</v>
      </c>
      <c r="U1999" s="1" t="s">
        <v>2987</v>
      </c>
    </row>
    <row r="2000" spans="1:21" x14ac:dyDescent="0.25">
      <c r="A2000" t="s">
        <v>2976</v>
      </c>
      <c r="B2000">
        <f>detalles!A2000</f>
        <v>21231</v>
      </c>
      <c r="C2000" s="1" t="s">
        <v>4260</v>
      </c>
      <c r="D2000">
        <f>IFERROR(detalles!Q2000,detalles!B2000)</f>
        <v>9211</v>
      </c>
      <c r="E2000" s="1" t="s">
        <v>4268</v>
      </c>
      <c r="F2000" t="str">
        <f>detalles!D2000</f>
        <v>Servicios profesionales mensuales</v>
      </c>
      <c r="G2000" s="1" t="s">
        <v>4261</v>
      </c>
      <c r="H2000">
        <f>detalles!F2000</f>
        <v>1</v>
      </c>
      <c r="I2000" s="1" t="s">
        <v>4262</v>
      </c>
      <c r="J2000" t="str">
        <f>SUBSTITUTE(detalles!G2000,",",".")</f>
        <v>260</v>
      </c>
      <c r="K2000" s="1" t="s">
        <v>4263</v>
      </c>
      <c r="L2000" t="str">
        <f>SUBSTITUTE(detalles!N2000/100,",",".")</f>
        <v>0.21</v>
      </c>
      <c r="M2000" s="1" t="s">
        <v>4264</v>
      </c>
      <c r="N2000">
        <f>detalles!J2000</f>
        <v>705000</v>
      </c>
      <c r="O2000" s="1" t="s">
        <v>4265</v>
      </c>
      <c r="P2000" t="str">
        <f>detalles!L2000</f>
        <v>alex.arregui@sumaempresa.com</v>
      </c>
      <c r="Q2000" s="1" t="s">
        <v>4266</v>
      </c>
      <c r="R2000">
        <f>ABS(detalles!O2000)</f>
        <v>0</v>
      </c>
      <c r="S2000" s="1" t="s">
        <v>4267</v>
      </c>
      <c r="T2000">
        <f>detalles!P2000</f>
        <v>0</v>
      </c>
      <c r="U2000" s="1" t="s">
        <v>2987</v>
      </c>
    </row>
    <row r="2001" spans="1:21" x14ac:dyDescent="0.25">
      <c r="A2001" t="s">
        <v>2976</v>
      </c>
      <c r="B2001">
        <f>detalles!A2001</f>
        <v>21232</v>
      </c>
      <c r="C2001" s="1" t="s">
        <v>4260</v>
      </c>
      <c r="D2001">
        <f>IFERROR(detalles!Q2001,detalles!B2001)</f>
        <v>9253</v>
      </c>
      <c r="E2001" s="1" t="s">
        <v>4268</v>
      </c>
      <c r="F2001" t="str">
        <f>detalles!D2001</f>
        <v>Servicios profesionales mensuales</v>
      </c>
      <c r="G2001" s="1" t="s">
        <v>4261</v>
      </c>
      <c r="H2001">
        <f>detalles!F2001</f>
        <v>1</v>
      </c>
      <c r="I2001" s="1" t="s">
        <v>4262</v>
      </c>
      <c r="J2001" t="str">
        <f>SUBSTITUTE(detalles!G2001,",",".")</f>
        <v>260</v>
      </c>
      <c r="K2001" s="1" t="s">
        <v>4263</v>
      </c>
      <c r="L2001" t="str">
        <f>SUBSTITUTE(detalles!N2001/100,",",".")</f>
        <v>0.21</v>
      </c>
      <c r="M2001" s="1" t="s">
        <v>4264</v>
      </c>
      <c r="N2001">
        <f>detalles!J2001</f>
        <v>705000</v>
      </c>
      <c r="O2001" s="1" t="s">
        <v>4265</v>
      </c>
      <c r="P2001" t="str">
        <f>detalles!L2001</f>
        <v>alex.arregui@sumaempresa.com</v>
      </c>
      <c r="Q2001" s="1" t="s">
        <v>4266</v>
      </c>
      <c r="R2001">
        <f>ABS(detalles!O2001)</f>
        <v>0</v>
      </c>
      <c r="S2001" s="1" t="s">
        <v>4267</v>
      </c>
      <c r="T2001">
        <f>detalles!P2001</f>
        <v>0</v>
      </c>
      <c r="U2001" s="1" t="s">
        <v>2987</v>
      </c>
    </row>
    <row r="2002" spans="1:21" x14ac:dyDescent="0.25">
      <c r="A2002" t="s">
        <v>2976</v>
      </c>
      <c r="B2002">
        <f>detalles!A2002</f>
        <v>21233</v>
      </c>
      <c r="C2002" s="1" t="s">
        <v>4260</v>
      </c>
      <c r="D2002">
        <f>IFERROR(detalles!Q2002,detalles!B2002)</f>
        <v>9315</v>
      </c>
      <c r="E2002" s="1" t="s">
        <v>4268</v>
      </c>
      <c r="F2002" t="str">
        <f>detalles!D2002</f>
        <v>Servicios profesionales mensuales</v>
      </c>
      <c r="G2002" s="1" t="s">
        <v>4261</v>
      </c>
      <c r="H2002">
        <f>detalles!F2002</f>
        <v>1</v>
      </c>
      <c r="I2002" s="1" t="s">
        <v>4262</v>
      </c>
      <c r="J2002" t="str">
        <f>SUBSTITUTE(detalles!G2002,",",".")</f>
        <v>260</v>
      </c>
      <c r="K2002" s="1" t="s">
        <v>4263</v>
      </c>
      <c r="L2002" t="str">
        <f>SUBSTITUTE(detalles!N2002/100,",",".")</f>
        <v>0.21</v>
      </c>
      <c r="M2002" s="1" t="s">
        <v>4264</v>
      </c>
      <c r="N2002">
        <f>detalles!J2002</f>
        <v>705000</v>
      </c>
      <c r="O2002" s="1" t="s">
        <v>4265</v>
      </c>
      <c r="P2002" t="str">
        <f>detalles!L2002</f>
        <v>alex.arregui@sumaempresa.com</v>
      </c>
      <c r="Q2002" s="1" t="s">
        <v>4266</v>
      </c>
      <c r="R2002">
        <f>ABS(detalles!O2002)</f>
        <v>0</v>
      </c>
      <c r="S2002" s="1" t="s">
        <v>4267</v>
      </c>
      <c r="T2002">
        <f>detalles!P2002</f>
        <v>0</v>
      </c>
      <c r="U2002" s="1" t="s">
        <v>2987</v>
      </c>
    </row>
    <row r="2003" spans="1:21" x14ac:dyDescent="0.25">
      <c r="A2003" t="s">
        <v>2976</v>
      </c>
      <c r="B2003">
        <f>detalles!A2003</f>
        <v>2759</v>
      </c>
      <c r="C2003" s="1" t="s">
        <v>4260</v>
      </c>
      <c r="D2003">
        <f>IFERROR(detalles!Q2003,detalles!B2003)</f>
        <v>3543</v>
      </c>
      <c r="E2003" s="1" t="s">
        <v>4268</v>
      </c>
      <c r="F2003" t="str">
        <f>detalles!D2003</f>
        <v>Expenses on your behalf</v>
      </c>
      <c r="G2003" s="1" t="s">
        <v>4261</v>
      </c>
      <c r="H2003">
        <f>detalles!F2003</f>
        <v>1</v>
      </c>
      <c r="I2003" s="1" t="s">
        <v>4262</v>
      </c>
      <c r="J2003" t="str">
        <f>SUBSTITUTE(detalles!G2003,",",".")</f>
        <v>16.94</v>
      </c>
      <c r="K2003" s="1" t="s">
        <v>4263</v>
      </c>
      <c r="L2003" t="str">
        <f>SUBSTITUTE(detalles!N2003/100,",",".")</f>
        <v>0</v>
      </c>
      <c r="M2003" s="1" t="s">
        <v>4264</v>
      </c>
      <c r="N2003">
        <f>detalles!J2003</f>
        <v>759000</v>
      </c>
      <c r="O2003" s="1" t="s">
        <v>4265</v>
      </c>
      <c r="P2003" t="str">
        <f>detalles!L2003</f>
        <v/>
      </c>
      <c r="Q2003" s="1" t="s">
        <v>4266</v>
      </c>
      <c r="R2003">
        <f>ABS(detalles!O2003)</f>
        <v>1</v>
      </c>
      <c r="S2003" s="1" t="s">
        <v>4267</v>
      </c>
      <c r="T2003">
        <f>detalles!P2003</f>
        <v>1</v>
      </c>
      <c r="U2003" s="1" t="s">
        <v>2987</v>
      </c>
    </row>
    <row r="2004" spans="1:21" x14ac:dyDescent="0.25">
      <c r="A2004" t="s">
        <v>2976</v>
      </c>
      <c r="B2004">
        <f>detalles!A2004</f>
        <v>21235</v>
      </c>
      <c r="C2004" s="1" t="s">
        <v>4260</v>
      </c>
      <c r="D2004">
        <f>IFERROR(detalles!Q2004,detalles!B2004)</f>
        <v>7823</v>
      </c>
      <c r="E2004" s="1" t="s">
        <v>4268</v>
      </c>
      <c r="F2004" t="str">
        <f>detalles!D2004</f>
        <v>Monthly fee corresponding December</v>
      </c>
      <c r="G2004" s="1" t="s">
        <v>4261</v>
      </c>
      <c r="H2004">
        <f>detalles!F2004</f>
        <v>1</v>
      </c>
      <c r="I2004" s="1" t="s">
        <v>4262</v>
      </c>
      <c r="J2004" t="str">
        <f>SUBSTITUTE(detalles!G2004,",",".")</f>
        <v>350</v>
      </c>
      <c r="K2004" s="1" t="s">
        <v>4263</v>
      </c>
      <c r="L2004" t="str">
        <f>SUBSTITUTE(detalles!N2004/100,",",".")</f>
        <v>0.21</v>
      </c>
      <c r="M2004" s="1" t="s">
        <v>4264</v>
      </c>
      <c r="N2004">
        <f>detalles!J2004</f>
        <v>705000</v>
      </c>
      <c r="O2004" s="1" t="s">
        <v>4265</v>
      </c>
      <c r="P2004" t="str">
        <f>detalles!L2004</f>
        <v>johan.furufors@alektumgroup.com;ron.muller@alektumgroup.com;dolors.celdran@sumaempresa.com</v>
      </c>
      <c r="Q2004" s="1" t="s">
        <v>4266</v>
      </c>
      <c r="R2004">
        <f>ABS(detalles!O2004)</f>
        <v>0</v>
      </c>
      <c r="S2004" s="1" t="s">
        <v>4267</v>
      </c>
      <c r="T2004">
        <f>detalles!P2004</f>
        <v>0</v>
      </c>
      <c r="U2004" s="1" t="s">
        <v>2987</v>
      </c>
    </row>
    <row r="2005" spans="1:21" x14ac:dyDescent="0.25">
      <c r="A2005" t="s">
        <v>2976</v>
      </c>
      <c r="B2005">
        <f>detalles!A2005</f>
        <v>2756</v>
      </c>
      <c r="C2005" s="1" t="s">
        <v>4260</v>
      </c>
      <c r="D2005">
        <f>IFERROR(detalles!Q2005,detalles!B2005)</f>
        <v>3926</v>
      </c>
      <c r="E2005" s="1" t="s">
        <v>4268</v>
      </c>
      <c r="F2005" t="str">
        <f>detalles!D2005</f>
        <v>Honorarios 4 trimestre 2016</v>
      </c>
      <c r="G2005" s="1" t="s">
        <v>4261</v>
      </c>
      <c r="H2005">
        <f>detalles!F2005</f>
        <v>1</v>
      </c>
      <c r="I2005" s="1" t="s">
        <v>4262</v>
      </c>
      <c r="J2005" t="str">
        <f>SUBSTITUTE(detalles!G2005,",",".")</f>
        <v>300</v>
      </c>
      <c r="K2005" s="1" t="s">
        <v>4263</v>
      </c>
      <c r="L2005" t="str">
        <f>SUBSTITUTE(detalles!N2005/100,",",".")</f>
        <v>0.21</v>
      </c>
      <c r="M2005" s="1" t="s">
        <v>4264</v>
      </c>
      <c r="N2005">
        <f>detalles!J2005</f>
        <v>705000</v>
      </c>
      <c r="O2005" s="1" t="s">
        <v>4265</v>
      </c>
      <c r="P2005" t="str">
        <f>detalles!L2005</f>
        <v>jar@smokeanddata.com;alex.arregui@sumaempresa.com</v>
      </c>
      <c r="Q2005" s="1" t="s">
        <v>4266</v>
      </c>
      <c r="R2005">
        <f>ABS(detalles!O2005)</f>
        <v>0</v>
      </c>
      <c r="S2005" s="1" t="s">
        <v>4267</v>
      </c>
      <c r="T2005">
        <f>detalles!P2005</f>
        <v>0</v>
      </c>
      <c r="U2005" s="1" t="s">
        <v>2987</v>
      </c>
    </row>
    <row r="2006" spans="1:21" x14ac:dyDescent="0.25">
      <c r="A2006" t="s">
        <v>2976</v>
      </c>
      <c r="B2006">
        <f>detalles!A2006</f>
        <v>21237</v>
      </c>
      <c r="C2006" s="1" t="s">
        <v>4260</v>
      </c>
      <c r="D2006">
        <f>IFERROR(detalles!Q2006,detalles!B2006)</f>
        <v>7888</v>
      </c>
      <c r="E2006" s="1" t="s">
        <v>4268</v>
      </c>
      <c r="F2006" t="str">
        <f>detalles!D2006</f>
        <v>Monthly fee corresponding January</v>
      </c>
      <c r="G2006" s="1" t="s">
        <v>4261</v>
      </c>
      <c r="H2006">
        <f>detalles!F2006</f>
        <v>1</v>
      </c>
      <c r="I2006" s="1" t="s">
        <v>4262</v>
      </c>
      <c r="J2006" t="str">
        <f>SUBSTITUTE(detalles!G2006,",",".")</f>
        <v>350</v>
      </c>
      <c r="K2006" s="1" t="s">
        <v>4263</v>
      </c>
      <c r="L2006" t="str">
        <f>SUBSTITUTE(detalles!N2006/100,",",".")</f>
        <v>0.21</v>
      </c>
      <c r="M2006" s="1" t="s">
        <v>4264</v>
      </c>
      <c r="N2006">
        <f>detalles!J2006</f>
        <v>705000</v>
      </c>
      <c r="O2006" s="1" t="s">
        <v>4265</v>
      </c>
      <c r="P2006" t="str">
        <f>detalles!L2006</f>
        <v>johan.furufors@alektumgroup.com;ron.muller@alektumgroup.com;dolors.celdran@sumaempresa.com</v>
      </c>
      <c r="Q2006" s="1" t="s">
        <v>4266</v>
      </c>
      <c r="R2006">
        <f>ABS(detalles!O2006)</f>
        <v>0</v>
      </c>
      <c r="S2006" s="1" t="s">
        <v>4267</v>
      </c>
      <c r="T2006">
        <f>detalles!P2006</f>
        <v>0</v>
      </c>
      <c r="U2006" s="1" t="s">
        <v>2987</v>
      </c>
    </row>
    <row r="2007" spans="1:21" x14ac:dyDescent="0.25">
      <c r="A2007" t="s">
        <v>2976</v>
      </c>
      <c r="B2007">
        <f>detalles!A2007</f>
        <v>21238</v>
      </c>
      <c r="C2007" s="1" t="s">
        <v>4260</v>
      </c>
      <c r="D2007">
        <f>IFERROR(detalles!Q2007,detalles!B2007)</f>
        <v>7888</v>
      </c>
      <c r="E2007" s="1" t="s">
        <v>4268</v>
      </c>
      <c r="F2007" t="str">
        <f>detalles!D2007</f>
        <v>Fiscal address fee corresponding January</v>
      </c>
      <c r="G2007" s="1" t="s">
        <v>4261</v>
      </c>
      <c r="H2007">
        <f>detalles!F2007</f>
        <v>1</v>
      </c>
      <c r="I2007" s="1" t="s">
        <v>4262</v>
      </c>
      <c r="J2007" t="str">
        <f>SUBSTITUTE(detalles!G2007,",",".")</f>
        <v>75</v>
      </c>
      <c r="K2007" s="1" t="s">
        <v>4263</v>
      </c>
      <c r="L2007" t="str">
        <f>SUBSTITUTE(detalles!N2007/100,",",".")</f>
        <v>0.21</v>
      </c>
      <c r="M2007" s="1" t="s">
        <v>4264</v>
      </c>
      <c r="N2007">
        <f>detalles!J2007</f>
        <v>705000</v>
      </c>
      <c r="O2007" s="1" t="s">
        <v>4265</v>
      </c>
      <c r="P2007" t="str">
        <f>detalles!L2007</f>
        <v>johan.furufors@alektumgroup.com;ron.muller@alektumgroup.com;dolors.celdran@sumaempresa.com</v>
      </c>
      <c r="Q2007" s="1" t="s">
        <v>4266</v>
      </c>
      <c r="R2007">
        <f>ABS(detalles!O2007)</f>
        <v>0</v>
      </c>
      <c r="S2007" s="1" t="s">
        <v>4267</v>
      </c>
      <c r="T2007">
        <f>detalles!P2007</f>
        <v>0</v>
      </c>
      <c r="U2007" s="1" t="s">
        <v>2987</v>
      </c>
    </row>
    <row r="2008" spans="1:21" x14ac:dyDescent="0.25">
      <c r="A2008" t="s">
        <v>2976</v>
      </c>
      <c r="B2008">
        <f>detalles!A2008</f>
        <v>21239</v>
      </c>
      <c r="C2008" s="1" t="s">
        <v>4260</v>
      </c>
      <c r="D2008">
        <f>IFERROR(detalles!Q2008,detalles!B2008)</f>
        <v>7928</v>
      </c>
      <c r="E2008" s="1" t="s">
        <v>4268</v>
      </c>
      <c r="F2008" t="str">
        <f>detalles!D2008</f>
        <v>Monthly fee corresponding February</v>
      </c>
      <c r="G2008" s="1" t="s">
        <v>4261</v>
      </c>
      <c r="H2008">
        <f>detalles!F2008</f>
        <v>1</v>
      </c>
      <c r="I2008" s="1" t="s">
        <v>4262</v>
      </c>
      <c r="J2008" t="str">
        <f>SUBSTITUTE(detalles!G2008,",",".")</f>
        <v>350</v>
      </c>
      <c r="K2008" s="1" t="s">
        <v>4263</v>
      </c>
      <c r="L2008" t="str">
        <f>SUBSTITUTE(detalles!N2008/100,",",".")</f>
        <v>0.21</v>
      </c>
      <c r="M2008" s="1" t="s">
        <v>4264</v>
      </c>
      <c r="N2008">
        <f>detalles!J2008</f>
        <v>705000</v>
      </c>
      <c r="O2008" s="1" t="s">
        <v>4265</v>
      </c>
      <c r="P2008" t="str">
        <f>detalles!L2008</f>
        <v>johan.furufors@alektumgroup.com;ron.muller@alektumgroup.com;dolors.celdran@sumaempresa.com</v>
      </c>
      <c r="Q2008" s="1" t="s">
        <v>4266</v>
      </c>
      <c r="R2008">
        <f>ABS(detalles!O2008)</f>
        <v>0</v>
      </c>
      <c r="S2008" s="1" t="s">
        <v>4267</v>
      </c>
      <c r="T2008">
        <f>detalles!P2008</f>
        <v>0</v>
      </c>
      <c r="U2008" s="1" t="s">
        <v>2987</v>
      </c>
    </row>
    <row r="2009" spans="1:21" x14ac:dyDescent="0.25">
      <c r="A2009" t="s">
        <v>2976</v>
      </c>
      <c r="B2009">
        <f>detalles!A2009</f>
        <v>21240</v>
      </c>
      <c r="C2009" s="1" t="s">
        <v>4260</v>
      </c>
      <c r="D2009">
        <f>IFERROR(detalles!Q2009,detalles!B2009)</f>
        <v>7928</v>
      </c>
      <c r="E2009" s="1" t="s">
        <v>4268</v>
      </c>
      <c r="F2009" t="str">
        <f>detalles!D2009</f>
        <v>Fiscal address fee corresponding February</v>
      </c>
      <c r="G2009" s="1" t="s">
        <v>4261</v>
      </c>
      <c r="H2009">
        <f>detalles!F2009</f>
        <v>1</v>
      </c>
      <c r="I2009" s="1" t="s">
        <v>4262</v>
      </c>
      <c r="J2009" t="str">
        <f>SUBSTITUTE(detalles!G2009,",",".")</f>
        <v>75</v>
      </c>
      <c r="K2009" s="1" t="s">
        <v>4263</v>
      </c>
      <c r="L2009" t="str">
        <f>SUBSTITUTE(detalles!N2009/100,",",".")</f>
        <v>0.21</v>
      </c>
      <c r="M2009" s="1" t="s">
        <v>4264</v>
      </c>
      <c r="N2009">
        <f>detalles!J2009</f>
        <v>705000</v>
      </c>
      <c r="O2009" s="1" t="s">
        <v>4265</v>
      </c>
      <c r="P2009" t="str">
        <f>detalles!L2009</f>
        <v>johan.furufors@alektumgroup.com;ron.muller@alektumgroup.com;dolors.celdran@sumaempresa.com</v>
      </c>
      <c r="Q2009" s="1" t="s">
        <v>4266</v>
      </c>
      <c r="R2009">
        <f>ABS(detalles!O2009)</f>
        <v>0</v>
      </c>
      <c r="S2009" s="1" t="s">
        <v>4267</v>
      </c>
      <c r="T2009">
        <f>detalles!P2009</f>
        <v>0</v>
      </c>
      <c r="U2009" s="1" t="s">
        <v>2987</v>
      </c>
    </row>
    <row r="2010" spans="1:21" x14ac:dyDescent="0.25">
      <c r="A2010" t="s">
        <v>2976</v>
      </c>
      <c r="B2010">
        <f>detalles!A2010</f>
        <v>21241</v>
      </c>
      <c r="C2010" s="1" t="s">
        <v>4260</v>
      </c>
      <c r="D2010">
        <f>IFERROR(detalles!Q2010,detalles!B2010)</f>
        <v>7964</v>
      </c>
      <c r="E2010" s="1" t="s">
        <v>4268</v>
      </c>
      <c r="F2010" t="str">
        <f>detalles!D2010</f>
        <v>Monthly fee corresponding March</v>
      </c>
      <c r="G2010" s="1" t="s">
        <v>4261</v>
      </c>
      <c r="H2010">
        <f>detalles!F2010</f>
        <v>1</v>
      </c>
      <c r="I2010" s="1" t="s">
        <v>4262</v>
      </c>
      <c r="J2010" t="str">
        <f>SUBSTITUTE(detalles!G2010,",",".")</f>
        <v>350</v>
      </c>
      <c r="K2010" s="1" t="s">
        <v>4263</v>
      </c>
      <c r="L2010" t="str">
        <f>SUBSTITUTE(detalles!N2010/100,",",".")</f>
        <v>0.21</v>
      </c>
      <c r="M2010" s="1" t="s">
        <v>4264</v>
      </c>
      <c r="N2010">
        <f>detalles!J2010</f>
        <v>705000</v>
      </c>
      <c r="O2010" s="1" t="s">
        <v>4265</v>
      </c>
      <c r="P2010" t="str">
        <f>detalles!L2010</f>
        <v>johan.furufors@alektumgroup.com;ron.muller@alektumgroup.com;dolors.celdran@sumaempresa.com</v>
      </c>
      <c r="Q2010" s="1" t="s">
        <v>4266</v>
      </c>
      <c r="R2010">
        <f>ABS(detalles!O2010)</f>
        <v>0</v>
      </c>
      <c r="S2010" s="1" t="s">
        <v>4267</v>
      </c>
      <c r="T2010">
        <f>detalles!P2010</f>
        <v>0</v>
      </c>
      <c r="U2010" s="1" t="s">
        <v>2987</v>
      </c>
    </row>
    <row r="2011" spans="1:21" x14ac:dyDescent="0.25">
      <c r="A2011" t="s">
        <v>2976</v>
      </c>
      <c r="B2011">
        <f>detalles!A2011</f>
        <v>21242</v>
      </c>
      <c r="C2011" s="1" t="s">
        <v>4260</v>
      </c>
      <c r="D2011">
        <f>IFERROR(detalles!Q2011,detalles!B2011)</f>
        <v>7964</v>
      </c>
      <c r="E2011" s="1" t="s">
        <v>4268</v>
      </c>
      <c r="F2011" t="str">
        <f>detalles!D2011</f>
        <v>Fiscal address fee corresponding March</v>
      </c>
      <c r="G2011" s="1" t="s">
        <v>4261</v>
      </c>
      <c r="H2011">
        <f>detalles!F2011</f>
        <v>1</v>
      </c>
      <c r="I2011" s="1" t="s">
        <v>4262</v>
      </c>
      <c r="J2011" t="str">
        <f>SUBSTITUTE(detalles!G2011,",",".")</f>
        <v>75</v>
      </c>
      <c r="K2011" s="1" t="s">
        <v>4263</v>
      </c>
      <c r="L2011" t="str">
        <f>SUBSTITUTE(detalles!N2011/100,",",".")</f>
        <v>0.21</v>
      </c>
      <c r="M2011" s="1" t="s">
        <v>4264</v>
      </c>
      <c r="N2011">
        <f>detalles!J2011</f>
        <v>705000</v>
      </c>
      <c r="O2011" s="1" t="s">
        <v>4265</v>
      </c>
      <c r="P2011" t="str">
        <f>detalles!L2011</f>
        <v>johan.furufors@alektumgroup.com;ron.muller@alektumgroup.com;dolors.celdran@sumaempresa.com</v>
      </c>
      <c r="Q2011" s="1" t="s">
        <v>4266</v>
      </c>
      <c r="R2011">
        <f>ABS(detalles!O2011)</f>
        <v>0</v>
      </c>
      <c r="S2011" s="1" t="s">
        <v>4267</v>
      </c>
      <c r="T2011">
        <f>detalles!P2011</f>
        <v>0</v>
      </c>
      <c r="U2011" s="1" t="s">
        <v>2987</v>
      </c>
    </row>
    <row r="2012" spans="1:21" x14ac:dyDescent="0.25">
      <c r="A2012" t="s">
        <v>2976</v>
      </c>
      <c r="B2012">
        <f>detalles!A2012</f>
        <v>21243</v>
      </c>
      <c r="C2012" s="1" t="s">
        <v>4260</v>
      </c>
      <c r="D2012">
        <f>IFERROR(detalles!Q2012,detalles!B2012)</f>
        <v>8030</v>
      </c>
      <c r="E2012" s="1" t="s">
        <v>4268</v>
      </c>
      <c r="F2012" t="str">
        <f>detalles!D2012</f>
        <v>Monthly fee corresponding April</v>
      </c>
      <c r="G2012" s="1" t="s">
        <v>4261</v>
      </c>
      <c r="H2012">
        <f>detalles!F2012</f>
        <v>1</v>
      </c>
      <c r="I2012" s="1" t="s">
        <v>4262</v>
      </c>
      <c r="J2012" t="str">
        <f>SUBSTITUTE(detalles!G2012,",",".")</f>
        <v>350</v>
      </c>
      <c r="K2012" s="1" t="s">
        <v>4263</v>
      </c>
      <c r="L2012" t="str">
        <f>SUBSTITUTE(detalles!N2012/100,",",".")</f>
        <v>0.21</v>
      </c>
      <c r="M2012" s="1" t="s">
        <v>4264</v>
      </c>
      <c r="N2012">
        <f>detalles!J2012</f>
        <v>705000</v>
      </c>
      <c r="O2012" s="1" t="s">
        <v>4265</v>
      </c>
      <c r="P2012" t="str">
        <f>detalles!L2012</f>
        <v>johan.furufors@alektumgroup.com;ron.muller@alektumgroup.com;dolors.celdran@sumaempresa.com</v>
      </c>
      <c r="Q2012" s="1" t="s">
        <v>4266</v>
      </c>
      <c r="R2012">
        <f>ABS(detalles!O2012)</f>
        <v>0</v>
      </c>
      <c r="S2012" s="1" t="s">
        <v>4267</v>
      </c>
      <c r="T2012">
        <f>detalles!P2012</f>
        <v>0</v>
      </c>
      <c r="U2012" s="1" t="s">
        <v>2987</v>
      </c>
    </row>
    <row r="2013" spans="1:21" x14ac:dyDescent="0.25">
      <c r="A2013" t="s">
        <v>2976</v>
      </c>
      <c r="B2013">
        <f>detalles!A2013</f>
        <v>21244</v>
      </c>
      <c r="C2013" s="1" t="s">
        <v>4260</v>
      </c>
      <c r="D2013">
        <f>IFERROR(detalles!Q2013,detalles!B2013)</f>
        <v>8030</v>
      </c>
      <c r="E2013" s="1" t="s">
        <v>4268</v>
      </c>
      <c r="F2013" t="str">
        <f>detalles!D2013</f>
        <v>Fiscal address fee corresponding April</v>
      </c>
      <c r="G2013" s="1" t="s">
        <v>4261</v>
      </c>
      <c r="H2013">
        <f>detalles!F2013</f>
        <v>1</v>
      </c>
      <c r="I2013" s="1" t="s">
        <v>4262</v>
      </c>
      <c r="J2013" t="str">
        <f>SUBSTITUTE(detalles!G2013,",",".")</f>
        <v>75</v>
      </c>
      <c r="K2013" s="1" t="s">
        <v>4263</v>
      </c>
      <c r="L2013" t="str">
        <f>SUBSTITUTE(detalles!N2013/100,",",".")</f>
        <v>0.21</v>
      </c>
      <c r="M2013" s="1" t="s">
        <v>4264</v>
      </c>
      <c r="N2013">
        <f>detalles!J2013</f>
        <v>705000</v>
      </c>
      <c r="O2013" s="1" t="s">
        <v>4265</v>
      </c>
      <c r="P2013" t="str">
        <f>detalles!L2013</f>
        <v>johan.furufors@alektumgroup.com;ron.muller@alektumgroup.com;dolors.celdran@sumaempresa.com</v>
      </c>
      <c r="Q2013" s="1" t="s">
        <v>4266</v>
      </c>
      <c r="R2013">
        <f>ABS(detalles!O2013)</f>
        <v>0</v>
      </c>
      <c r="S2013" s="1" t="s">
        <v>4267</v>
      </c>
      <c r="T2013">
        <f>detalles!P2013</f>
        <v>0</v>
      </c>
      <c r="U2013" s="1" t="s">
        <v>2987</v>
      </c>
    </row>
    <row r="2014" spans="1:21" x14ac:dyDescent="0.25">
      <c r="A2014" t="s">
        <v>2976</v>
      </c>
      <c r="B2014">
        <f>detalles!A2014</f>
        <v>21245</v>
      </c>
      <c r="C2014" s="1" t="s">
        <v>4260</v>
      </c>
      <c r="D2014">
        <f>IFERROR(detalles!Q2014,detalles!B2014)</f>
        <v>8066</v>
      </c>
      <c r="E2014" s="1" t="s">
        <v>4268</v>
      </c>
      <c r="F2014" t="str">
        <f>detalles!D2014</f>
        <v>Monthly fee corresponding May</v>
      </c>
      <c r="G2014" s="1" t="s">
        <v>4261</v>
      </c>
      <c r="H2014">
        <f>detalles!F2014</f>
        <v>1</v>
      </c>
      <c r="I2014" s="1" t="s">
        <v>4262</v>
      </c>
      <c r="J2014" t="str">
        <f>SUBSTITUTE(detalles!G2014,",",".")</f>
        <v>350</v>
      </c>
      <c r="K2014" s="1" t="s">
        <v>4263</v>
      </c>
      <c r="L2014" t="str">
        <f>SUBSTITUTE(detalles!N2014/100,",",".")</f>
        <v>0.21</v>
      </c>
      <c r="M2014" s="1" t="s">
        <v>4264</v>
      </c>
      <c r="N2014">
        <f>detalles!J2014</f>
        <v>705000</v>
      </c>
      <c r="O2014" s="1" t="s">
        <v>4265</v>
      </c>
      <c r="P2014" t="str">
        <f>detalles!L2014</f>
        <v>johan.furufors@alektumgroup.com;ron.muller@alektumgroup.com;dolors.celdran@sumaempresa.com</v>
      </c>
      <c r="Q2014" s="1" t="s">
        <v>4266</v>
      </c>
      <c r="R2014">
        <f>ABS(detalles!O2014)</f>
        <v>0</v>
      </c>
      <c r="S2014" s="1" t="s">
        <v>4267</v>
      </c>
      <c r="T2014">
        <f>detalles!P2014</f>
        <v>0</v>
      </c>
      <c r="U2014" s="1" t="s">
        <v>2987</v>
      </c>
    </row>
    <row r="2015" spans="1:21" x14ac:dyDescent="0.25">
      <c r="A2015" t="s">
        <v>2976</v>
      </c>
      <c r="B2015">
        <f>detalles!A2015</f>
        <v>22084</v>
      </c>
      <c r="C2015" s="1" t="s">
        <v>4260</v>
      </c>
      <c r="D2015">
        <f>IFERROR(detalles!Q2015,detalles!B2015)</f>
        <v>9163</v>
      </c>
      <c r="E2015" s="1" t="s">
        <v>4268</v>
      </c>
      <c r="F2015" t="str">
        <f>detalles!D2015</f>
        <v>Abono fra 20/00179</v>
      </c>
      <c r="G2015" s="1" t="s">
        <v>4261</v>
      </c>
      <c r="H2015">
        <f>detalles!F2015</f>
        <v>1</v>
      </c>
      <c r="I2015" s="1" t="s">
        <v>4262</v>
      </c>
      <c r="J2015" t="str">
        <f>SUBSTITUTE(detalles!G2015,",",".")</f>
        <v>-250</v>
      </c>
      <c r="K2015" s="1" t="s">
        <v>4263</v>
      </c>
      <c r="L2015" t="str">
        <f>SUBSTITUTE(detalles!N2015/100,",",".")</f>
        <v>0.21</v>
      </c>
      <c r="M2015" s="1" t="s">
        <v>4264</v>
      </c>
      <c r="N2015">
        <f>detalles!J2015</f>
        <v>705000</v>
      </c>
      <c r="O2015" s="1" t="s">
        <v>4265</v>
      </c>
      <c r="P2015" t="str">
        <f>detalles!L2015</f>
        <v/>
      </c>
      <c r="Q2015" s="1" t="s">
        <v>4266</v>
      </c>
      <c r="R2015">
        <f>ABS(detalles!O2015)</f>
        <v>0</v>
      </c>
      <c r="S2015" s="1" t="s">
        <v>4267</v>
      </c>
      <c r="T2015">
        <f>detalles!P2015</f>
        <v>0</v>
      </c>
      <c r="U2015" s="1" t="s">
        <v>2987</v>
      </c>
    </row>
    <row r="2016" spans="1:21" x14ac:dyDescent="0.25">
      <c r="A2016" t="s">
        <v>2976</v>
      </c>
      <c r="B2016">
        <f>detalles!A2016</f>
        <v>21234</v>
      </c>
      <c r="C2016" s="1" t="s">
        <v>4260</v>
      </c>
      <c r="D2016">
        <f>IFERROR(detalles!Q2016,detalles!B2016)</f>
        <v>10779</v>
      </c>
      <c r="E2016" s="1" t="s">
        <v>4268</v>
      </c>
      <c r="F2016" t="str">
        <f>detalles!D2016</f>
        <v>Servicios profesionales mensuales</v>
      </c>
      <c r="G2016" s="1" t="s">
        <v>4261</v>
      </c>
      <c r="H2016">
        <f>detalles!F2016</f>
        <v>1</v>
      </c>
      <c r="I2016" s="1" t="s">
        <v>4262</v>
      </c>
      <c r="J2016" t="str">
        <f>SUBSTITUTE(detalles!G2016,",",".")</f>
        <v>260</v>
      </c>
      <c r="K2016" s="1" t="s">
        <v>4263</v>
      </c>
      <c r="L2016" t="str">
        <f>SUBSTITUTE(detalles!N2016/100,",",".")</f>
        <v>0.21</v>
      </c>
      <c r="M2016" s="1" t="s">
        <v>4264</v>
      </c>
      <c r="N2016">
        <f>detalles!J2016</f>
        <v>705000</v>
      </c>
      <c r="O2016" s="1" t="s">
        <v>4265</v>
      </c>
      <c r="P2016" t="str">
        <f>detalles!L2016</f>
        <v>alex.arregui@sumaempresa.com</v>
      </c>
      <c r="Q2016" s="1" t="s">
        <v>4266</v>
      </c>
      <c r="R2016">
        <f>ABS(detalles!O2016)</f>
        <v>0</v>
      </c>
      <c r="S2016" s="1" t="s">
        <v>4267</v>
      </c>
      <c r="T2016">
        <f>detalles!P2016</f>
        <v>0</v>
      </c>
      <c r="U2016" s="1" t="s">
        <v>2987</v>
      </c>
    </row>
    <row r="2017" spans="1:21" x14ac:dyDescent="0.25">
      <c r="A2017" t="s">
        <v>2976</v>
      </c>
      <c r="B2017">
        <f>detalles!A2017</f>
        <v>2740</v>
      </c>
      <c r="C2017" s="1" t="s">
        <v>4260</v>
      </c>
      <c r="D2017">
        <f>IFERROR(detalles!Q2017,detalles!B2017)</f>
        <v>3527</v>
      </c>
      <c r="E2017" s="1" t="s">
        <v>4268</v>
      </c>
      <c r="F2017" t="str">
        <f>detalles!D2017</f>
        <v>Honorarios Regsitro Mercantil: Firma digital</v>
      </c>
      <c r="G2017" s="1" t="s">
        <v>4261</v>
      </c>
      <c r="H2017">
        <f>detalles!F2017</f>
        <v>1</v>
      </c>
      <c r="I2017" s="1" t="s">
        <v>4262</v>
      </c>
      <c r="J2017" t="str">
        <f>SUBSTITUTE(detalles!G2017,",",".")</f>
        <v>17.72</v>
      </c>
      <c r="K2017" s="1" t="s">
        <v>4263</v>
      </c>
      <c r="L2017" t="str">
        <f>SUBSTITUTE(detalles!N2017/100,",",".")</f>
        <v>0.21</v>
      </c>
      <c r="M2017" s="1" t="s">
        <v>4264</v>
      </c>
      <c r="N2017">
        <f>detalles!J2017</f>
        <v>759000</v>
      </c>
      <c r="O2017" s="1" t="s">
        <v>4265</v>
      </c>
      <c r="P2017" t="str">
        <f>detalles!L2017</f>
        <v/>
      </c>
      <c r="Q2017" s="1" t="s">
        <v>4266</v>
      </c>
      <c r="R2017">
        <f>ABS(detalles!O2017)</f>
        <v>2</v>
      </c>
      <c r="S2017" s="1" t="s">
        <v>4267</v>
      </c>
      <c r="T2017">
        <f>detalles!P2017</f>
        <v>1</v>
      </c>
      <c r="U2017" s="1" t="s">
        <v>2987</v>
      </c>
    </row>
    <row r="2018" spans="1:21" x14ac:dyDescent="0.25">
      <c r="A2018" t="s">
        <v>2976</v>
      </c>
      <c r="B2018">
        <f>detalles!A2018</f>
        <v>22189</v>
      </c>
      <c r="C2018" s="1" t="s">
        <v>4260</v>
      </c>
      <c r="D2018">
        <f>IFERROR(detalles!Q2018,detalles!B2018)</f>
        <v>9316</v>
      </c>
      <c r="E2018" s="1" t="s">
        <v>4268</v>
      </c>
      <c r="F2018" t="str">
        <f>detalles!D2018</f>
        <v>Invoice Registro Mercantil (annual accounts)</v>
      </c>
      <c r="G2018" s="1" t="s">
        <v>4261</v>
      </c>
      <c r="H2018">
        <f>detalles!F2018</f>
        <v>1</v>
      </c>
      <c r="I2018" s="1" t="s">
        <v>4262</v>
      </c>
      <c r="J2018" t="str">
        <f>SUBSTITUTE(detalles!G2018,",",".")</f>
        <v>40.33</v>
      </c>
      <c r="K2018" s="1" t="s">
        <v>4263</v>
      </c>
      <c r="L2018" t="str">
        <f>SUBSTITUTE(detalles!N2018/100,",",".")</f>
        <v>0</v>
      </c>
      <c r="M2018" s="1" t="s">
        <v>4264</v>
      </c>
      <c r="N2018">
        <f>detalles!J2018</f>
        <v>759000</v>
      </c>
      <c r="O2018" s="1" t="s">
        <v>4265</v>
      </c>
      <c r="P2018" t="str">
        <f>detalles!L2018</f>
        <v/>
      </c>
      <c r="Q2018" s="1" t="s">
        <v>4266</v>
      </c>
      <c r="R2018">
        <f>ABS(detalles!O2018)</f>
        <v>1</v>
      </c>
      <c r="S2018" s="1" t="s">
        <v>4267</v>
      </c>
      <c r="T2018">
        <f>detalles!P2018</f>
        <v>1</v>
      </c>
      <c r="U2018" s="1" t="s">
        <v>2987</v>
      </c>
    </row>
    <row r="2019" spans="1:21" x14ac:dyDescent="0.25">
      <c r="A2019" t="s">
        <v>2976</v>
      </c>
      <c r="B2019">
        <f>detalles!A2019</f>
        <v>2728</v>
      </c>
      <c r="C2019" s="1" t="s">
        <v>4260</v>
      </c>
      <c r="D2019">
        <f>IFERROR(detalles!Q2019,detalles!B2019)</f>
        <v>3477</v>
      </c>
      <c r="E2019" s="1" t="s">
        <v>4268</v>
      </c>
      <c r="F2019" t="str">
        <f>detalles!D2019</f>
        <v>Gastos registro mercantil certificado de representante para firma digital</v>
      </c>
      <c r="G2019" s="1" t="s">
        <v>4261</v>
      </c>
      <c r="H2019">
        <f>detalles!F2019</f>
        <v>1</v>
      </c>
      <c r="I2019" s="1" t="s">
        <v>4262</v>
      </c>
      <c r="J2019" t="str">
        <f>SUBSTITUTE(detalles!G2019,",",".")</f>
        <v>20.72</v>
      </c>
      <c r="K2019" s="1" t="s">
        <v>4263</v>
      </c>
      <c r="L2019" t="str">
        <f>SUBSTITUTE(detalles!N2019/100,",",".")</f>
        <v>0.21</v>
      </c>
      <c r="M2019" s="1" t="s">
        <v>4264</v>
      </c>
      <c r="N2019">
        <f>detalles!J2019</f>
        <v>759000</v>
      </c>
      <c r="O2019" s="1" t="s">
        <v>4265</v>
      </c>
      <c r="P2019" t="str">
        <f>detalles!L2019</f>
        <v/>
      </c>
      <c r="Q2019" s="1" t="s">
        <v>4266</v>
      </c>
      <c r="R2019">
        <f>ABS(detalles!O2019)</f>
        <v>2</v>
      </c>
      <c r="S2019" s="1" t="s">
        <v>4267</v>
      </c>
      <c r="T2019">
        <f>detalles!P2019</f>
        <v>1</v>
      </c>
      <c r="U2019" s="1" t="s">
        <v>2987</v>
      </c>
    </row>
    <row r="2020" spans="1:21" x14ac:dyDescent="0.25">
      <c r="A2020" t="s">
        <v>2976</v>
      </c>
      <c r="B2020">
        <f>detalles!A2020</f>
        <v>2729</v>
      </c>
      <c r="C2020" s="1" t="s">
        <v>4260</v>
      </c>
      <c r="D2020">
        <f>IFERROR(detalles!Q2020,detalles!B2020)</f>
        <v>3815</v>
      </c>
      <c r="E2020" s="1" t="s">
        <v>4268</v>
      </c>
      <c r="F2020" t="str">
        <f>detalles!D2020</f>
        <v>Monthly services</v>
      </c>
      <c r="G2020" s="1" t="s">
        <v>4261</v>
      </c>
      <c r="H2020">
        <f>detalles!F2020</f>
        <v>1</v>
      </c>
      <c r="I2020" s="1" t="s">
        <v>4262</v>
      </c>
      <c r="J2020" t="str">
        <f>SUBSTITUTE(detalles!G2020,",",".")</f>
        <v>450</v>
      </c>
      <c r="K2020" s="1" t="s">
        <v>4263</v>
      </c>
      <c r="L2020" t="str">
        <f>SUBSTITUTE(detalles!N2020/100,",",".")</f>
        <v>0.21</v>
      </c>
      <c r="M2020" s="1" t="s">
        <v>4264</v>
      </c>
      <c r="N2020">
        <f>detalles!J2020</f>
        <v>705000</v>
      </c>
      <c r="O2020" s="1" t="s">
        <v>4265</v>
      </c>
      <c r="P2020" t="str">
        <f>detalles!L2020</f>
        <v/>
      </c>
      <c r="Q2020" s="1" t="s">
        <v>4266</v>
      </c>
      <c r="R2020">
        <f>ABS(detalles!O2020)</f>
        <v>0</v>
      </c>
      <c r="S2020" s="1" t="s">
        <v>4267</v>
      </c>
      <c r="T2020">
        <f>detalles!P2020</f>
        <v>0</v>
      </c>
      <c r="U2020" s="1" t="s">
        <v>2987</v>
      </c>
    </row>
    <row r="2021" spans="1:21" x14ac:dyDescent="0.25">
      <c r="A2021" t="s">
        <v>2976</v>
      </c>
      <c r="B2021">
        <f>detalles!A2021</f>
        <v>2730</v>
      </c>
      <c r="C2021" s="1" t="s">
        <v>4260</v>
      </c>
      <c r="D2021">
        <f>IFERROR(detalles!Q2021,detalles!B2021)</f>
        <v>3787</v>
      </c>
      <c r="E2021" s="1" t="s">
        <v>4268</v>
      </c>
      <c r="F2021" t="str">
        <f>detalles!D2021</f>
        <v>Monthly services</v>
      </c>
      <c r="G2021" s="1" t="s">
        <v>4261</v>
      </c>
      <c r="H2021">
        <f>detalles!F2021</f>
        <v>1</v>
      </c>
      <c r="I2021" s="1" t="s">
        <v>4262</v>
      </c>
      <c r="J2021" t="str">
        <f>SUBSTITUTE(detalles!G2021,",",".")</f>
        <v>450</v>
      </c>
      <c r="K2021" s="1" t="s">
        <v>4263</v>
      </c>
      <c r="L2021" t="str">
        <f>SUBSTITUTE(detalles!N2021/100,",",".")</f>
        <v>0.21</v>
      </c>
      <c r="M2021" s="1" t="s">
        <v>4264</v>
      </c>
      <c r="N2021">
        <f>detalles!J2021</f>
        <v>705000</v>
      </c>
      <c r="O2021" s="1" t="s">
        <v>4265</v>
      </c>
      <c r="P2021" t="str">
        <f>detalles!L2021</f>
        <v/>
      </c>
      <c r="Q2021" s="1" t="s">
        <v>4266</v>
      </c>
      <c r="R2021">
        <f>ABS(detalles!O2021)</f>
        <v>0</v>
      </c>
      <c r="S2021" s="1" t="s">
        <v>4267</v>
      </c>
      <c r="T2021">
        <f>detalles!P2021</f>
        <v>0</v>
      </c>
      <c r="U2021" s="1" t="s">
        <v>2987</v>
      </c>
    </row>
    <row r="2022" spans="1:21" x14ac:dyDescent="0.25">
      <c r="A2022" t="s">
        <v>2976</v>
      </c>
      <c r="B2022">
        <f>detalles!A2022</f>
        <v>2731</v>
      </c>
      <c r="C2022" s="1" t="s">
        <v>4260</v>
      </c>
      <c r="D2022">
        <f>IFERROR(detalles!Q2022,detalles!B2022)</f>
        <v>3701</v>
      </c>
      <c r="E2022" s="1" t="s">
        <v>4268</v>
      </c>
      <c r="F2022" t="str">
        <f>detalles!D2022</f>
        <v>Monthly services</v>
      </c>
      <c r="G2022" s="1" t="s">
        <v>4261</v>
      </c>
      <c r="H2022">
        <f>detalles!F2022</f>
        <v>1</v>
      </c>
      <c r="I2022" s="1" t="s">
        <v>4262</v>
      </c>
      <c r="J2022" t="str">
        <f>SUBSTITUTE(detalles!G2022,",",".")</f>
        <v>450</v>
      </c>
      <c r="K2022" s="1" t="s">
        <v>4263</v>
      </c>
      <c r="L2022" t="str">
        <f>SUBSTITUTE(detalles!N2022/100,",",".")</f>
        <v>0.21</v>
      </c>
      <c r="M2022" s="1" t="s">
        <v>4264</v>
      </c>
      <c r="N2022">
        <f>detalles!J2022</f>
        <v>705000</v>
      </c>
      <c r="O2022" s="1" t="s">
        <v>4265</v>
      </c>
      <c r="P2022" t="str">
        <f>detalles!L2022</f>
        <v/>
      </c>
      <c r="Q2022" s="1" t="s">
        <v>4266</v>
      </c>
      <c r="R2022">
        <f>ABS(detalles!O2022)</f>
        <v>0</v>
      </c>
      <c r="S2022" s="1" t="s">
        <v>4267</v>
      </c>
      <c r="T2022">
        <f>detalles!P2022</f>
        <v>0</v>
      </c>
      <c r="U2022" s="1" t="s">
        <v>2987</v>
      </c>
    </row>
    <row r="2023" spans="1:21" x14ac:dyDescent="0.25">
      <c r="A2023" t="s">
        <v>2976</v>
      </c>
      <c r="B2023">
        <f>detalles!A2023</f>
        <v>2732</v>
      </c>
      <c r="C2023" s="1" t="s">
        <v>4260</v>
      </c>
      <c r="D2023">
        <f>IFERROR(detalles!Q2023,detalles!B2023)</f>
        <v>3671</v>
      </c>
      <c r="E2023" s="1" t="s">
        <v>4268</v>
      </c>
      <c r="F2023" t="str">
        <f>detalles!D2023</f>
        <v>Monthly services</v>
      </c>
      <c r="G2023" s="1" t="s">
        <v>4261</v>
      </c>
      <c r="H2023">
        <f>detalles!F2023</f>
        <v>1</v>
      </c>
      <c r="I2023" s="1" t="s">
        <v>4262</v>
      </c>
      <c r="J2023" t="str">
        <f>SUBSTITUTE(detalles!G2023,",",".")</f>
        <v>450</v>
      </c>
      <c r="K2023" s="1" t="s">
        <v>4263</v>
      </c>
      <c r="L2023" t="str">
        <f>SUBSTITUTE(detalles!N2023/100,",",".")</f>
        <v>0.21</v>
      </c>
      <c r="M2023" s="1" t="s">
        <v>4264</v>
      </c>
      <c r="N2023">
        <f>detalles!J2023</f>
        <v>705000</v>
      </c>
      <c r="O2023" s="1" t="s">
        <v>4265</v>
      </c>
      <c r="P2023" t="str">
        <f>detalles!L2023</f>
        <v/>
      </c>
      <c r="Q2023" s="1" t="s">
        <v>4266</v>
      </c>
      <c r="R2023">
        <f>ABS(detalles!O2023)</f>
        <v>0</v>
      </c>
      <c r="S2023" s="1" t="s">
        <v>4267</v>
      </c>
      <c r="T2023">
        <f>detalles!P2023</f>
        <v>0</v>
      </c>
      <c r="U2023" s="1" t="s">
        <v>2987</v>
      </c>
    </row>
    <row r="2024" spans="1:21" x14ac:dyDescent="0.25">
      <c r="A2024" t="s">
        <v>2976</v>
      </c>
      <c r="B2024">
        <f>detalles!A2024</f>
        <v>2733</v>
      </c>
      <c r="C2024" s="1" t="s">
        <v>4260</v>
      </c>
      <c r="D2024">
        <f>IFERROR(detalles!Q2024,detalles!B2024)</f>
        <v>3626</v>
      </c>
      <c r="E2024" s="1" t="s">
        <v>4268</v>
      </c>
      <c r="F2024" t="str">
        <f>detalles!D2024</f>
        <v>Monthly services</v>
      </c>
      <c r="G2024" s="1" t="s">
        <v>4261</v>
      </c>
      <c r="H2024">
        <f>detalles!F2024</f>
        <v>1</v>
      </c>
      <c r="I2024" s="1" t="s">
        <v>4262</v>
      </c>
      <c r="J2024" t="str">
        <f>SUBSTITUTE(detalles!G2024,",",".")</f>
        <v>450</v>
      </c>
      <c r="K2024" s="1" t="s">
        <v>4263</v>
      </c>
      <c r="L2024" t="str">
        <f>SUBSTITUTE(detalles!N2024/100,",",".")</f>
        <v>0.21</v>
      </c>
      <c r="M2024" s="1" t="s">
        <v>4264</v>
      </c>
      <c r="N2024">
        <f>detalles!J2024</f>
        <v>705000</v>
      </c>
      <c r="O2024" s="1" t="s">
        <v>4265</v>
      </c>
      <c r="P2024" t="str">
        <f>detalles!L2024</f>
        <v/>
      </c>
      <c r="Q2024" s="1" t="s">
        <v>4266</v>
      </c>
      <c r="R2024">
        <f>ABS(detalles!O2024)</f>
        <v>0</v>
      </c>
      <c r="S2024" s="1" t="s">
        <v>4267</v>
      </c>
      <c r="T2024">
        <f>detalles!P2024</f>
        <v>0</v>
      </c>
      <c r="U2024" s="1" t="s">
        <v>2987</v>
      </c>
    </row>
    <row r="2025" spans="1:21" x14ac:dyDescent="0.25">
      <c r="A2025" t="s">
        <v>2976</v>
      </c>
      <c r="B2025">
        <f>detalles!A2025</f>
        <v>2734</v>
      </c>
      <c r="C2025" s="1" t="s">
        <v>4260</v>
      </c>
      <c r="D2025">
        <f>IFERROR(detalles!Q2025,detalles!B2025)</f>
        <v>3576</v>
      </c>
      <c r="E2025" s="1" t="s">
        <v>4268</v>
      </c>
      <c r="F2025" t="str">
        <f>detalles!D2025</f>
        <v>Monthly services</v>
      </c>
      <c r="G2025" s="1" t="s">
        <v>4261</v>
      </c>
      <c r="H2025">
        <f>detalles!F2025</f>
        <v>1</v>
      </c>
      <c r="I2025" s="1" t="s">
        <v>4262</v>
      </c>
      <c r="J2025" t="str">
        <f>SUBSTITUTE(detalles!G2025,",",".")</f>
        <v>450</v>
      </c>
      <c r="K2025" s="1" t="s">
        <v>4263</v>
      </c>
      <c r="L2025" t="str">
        <f>SUBSTITUTE(detalles!N2025/100,",",".")</f>
        <v>0.21</v>
      </c>
      <c r="M2025" s="1" t="s">
        <v>4264</v>
      </c>
      <c r="N2025">
        <f>detalles!J2025</f>
        <v>705000</v>
      </c>
      <c r="O2025" s="1" t="s">
        <v>4265</v>
      </c>
      <c r="P2025" t="str">
        <f>detalles!L2025</f>
        <v/>
      </c>
      <c r="Q2025" s="1" t="s">
        <v>4266</v>
      </c>
      <c r="R2025">
        <f>ABS(detalles!O2025)</f>
        <v>0</v>
      </c>
      <c r="S2025" s="1" t="s">
        <v>4267</v>
      </c>
      <c r="T2025">
        <f>detalles!P2025</f>
        <v>0</v>
      </c>
      <c r="U2025" s="1" t="s">
        <v>2987</v>
      </c>
    </row>
    <row r="2026" spans="1:21" x14ac:dyDescent="0.25">
      <c r="A2026" t="s">
        <v>2976</v>
      </c>
      <c r="B2026">
        <f>detalles!A2026</f>
        <v>2735</v>
      </c>
      <c r="C2026" s="1" t="s">
        <v>4260</v>
      </c>
      <c r="D2026">
        <f>IFERROR(detalles!Q2026,detalles!B2026)</f>
        <v>3543</v>
      </c>
      <c r="E2026" s="1" t="s">
        <v>4268</v>
      </c>
      <c r="F2026" t="str">
        <f>detalles!D2026</f>
        <v>Monthly services</v>
      </c>
      <c r="G2026" s="1" t="s">
        <v>4261</v>
      </c>
      <c r="H2026">
        <f>detalles!F2026</f>
        <v>1</v>
      </c>
      <c r="I2026" s="1" t="s">
        <v>4262</v>
      </c>
      <c r="J2026" t="str">
        <f>SUBSTITUTE(detalles!G2026,",",".")</f>
        <v>450</v>
      </c>
      <c r="K2026" s="1" t="s">
        <v>4263</v>
      </c>
      <c r="L2026" t="str">
        <f>SUBSTITUTE(detalles!N2026/100,",",".")</f>
        <v>0.21</v>
      </c>
      <c r="M2026" s="1" t="s">
        <v>4264</v>
      </c>
      <c r="N2026">
        <f>detalles!J2026</f>
        <v>705000</v>
      </c>
      <c r="O2026" s="1" t="s">
        <v>4265</v>
      </c>
      <c r="P2026" t="str">
        <f>detalles!L2026</f>
        <v/>
      </c>
      <c r="Q2026" s="1" t="s">
        <v>4266</v>
      </c>
      <c r="R2026">
        <f>ABS(detalles!O2026)</f>
        <v>0</v>
      </c>
      <c r="S2026" s="1" t="s">
        <v>4267</v>
      </c>
      <c r="T2026">
        <f>detalles!P2026</f>
        <v>0</v>
      </c>
      <c r="U2026" s="1" t="s">
        <v>2987</v>
      </c>
    </row>
    <row r="2027" spans="1:21" x14ac:dyDescent="0.25">
      <c r="A2027" t="s">
        <v>2976</v>
      </c>
      <c r="B2027">
        <f>detalles!A2027</f>
        <v>2736</v>
      </c>
      <c r="C2027" s="1" t="s">
        <v>4260</v>
      </c>
      <c r="D2027">
        <f>IFERROR(detalles!Q2027,detalles!B2027)</f>
        <v>3505</v>
      </c>
      <c r="E2027" s="1" t="s">
        <v>4268</v>
      </c>
      <c r="F2027" t="str">
        <f>detalles!D2027</f>
        <v>Monthly profesional services</v>
      </c>
      <c r="G2027" s="1" t="s">
        <v>4261</v>
      </c>
      <c r="H2027">
        <f>detalles!F2027</f>
        <v>1</v>
      </c>
      <c r="I2027" s="1" t="s">
        <v>4262</v>
      </c>
      <c r="J2027" t="str">
        <f>SUBSTITUTE(detalles!G2027,",",".")</f>
        <v>450</v>
      </c>
      <c r="K2027" s="1" t="s">
        <v>4263</v>
      </c>
      <c r="L2027" t="str">
        <f>SUBSTITUTE(detalles!N2027/100,",",".")</f>
        <v>0.21</v>
      </c>
      <c r="M2027" s="1" t="s">
        <v>4264</v>
      </c>
      <c r="N2027">
        <f>detalles!J2027</f>
        <v>705000</v>
      </c>
      <c r="O2027" s="1" t="s">
        <v>4265</v>
      </c>
      <c r="P2027" t="str">
        <f>detalles!L2027</f>
        <v/>
      </c>
      <c r="Q2027" s="1" t="s">
        <v>4266</v>
      </c>
      <c r="R2027">
        <f>ABS(detalles!O2027)</f>
        <v>0</v>
      </c>
      <c r="S2027" s="1" t="s">
        <v>4267</v>
      </c>
      <c r="T2027">
        <f>detalles!P2027</f>
        <v>0</v>
      </c>
      <c r="U2027" s="1" t="s">
        <v>2987</v>
      </c>
    </row>
    <row r="2028" spans="1:21" x14ac:dyDescent="0.25">
      <c r="A2028" t="s">
        <v>2976</v>
      </c>
      <c r="B2028">
        <f>detalles!A2028</f>
        <v>2760</v>
      </c>
      <c r="C2028" s="1" t="s">
        <v>4260</v>
      </c>
      <c r="D2028">
        <f>IFERROR(detalles!Q2028,detalles!B2028)</f>
        <v>3543</v>
      </c>
      <c r="E2028" s="1" t="s">
        <v>4268</v>
      </c>
      <c r="F2028" t="str">
        <f>detalles!D2028</f>
        <v>Honorarios certificado Registro Mercantil (firma digital)</v>
      </c>
      <c r="G2028" s="1" t="s">
        <v>4261</v>
      </c>
      <c r="H2028">
        <f>detalles!F2028</f>
        <v>1</v>
      </c>
      <c r="I2028" s="1" t="s">
        <v>4262</v>
      </c>
      <c r="J2028" t="str">
        <f>SUBSTITUTE(detalles!G2028,",",".")</f>
        <v>17.72</v>
      </c>
      <c r="K2028" s="1" t="s">
        <v>4263</v>
      </c>
      <c r="L2028" t="str">
        <f>SUBSTITUTE(detalles!N2028/100,",",".")</f>
        <v>0.21</v>
      </c>
      <c r="M2028" s="1" t="s">
        <v>4264</v>
      </c>
      <c r="N2028">
        <f>detalles!J2028</f>
        <v>759000</v>
      </c>
      <c r="O2028" s="1" t="s">
        <v>4265</v>
      </c>
      <c r="P2028" t="str">
        <f>detalles!L2028</f>
        <v/>
      </c>
      <c r="Q2028" s="1" t="s">
        <v>4266</v>
      </c>
      <c r="R2028">
        <f>ABS(detalles!O2028)</f>
        <v>2</v>
      </c>
      <c r="S2028" s="1" t="s">
        <v>4267</v>
      </c>
      <c r="T2028">
        <f>detalles!P2028</f>
        <v>1</v>
      </c>
      <c r="U2028" s="1" t="s">
        <v>2987</v>
      </c>
    </row>
    <row r="2029" spans="1:21" x14ac:dyDescent="0.25">
      <c r="A2029" t="s">
        <v>2976</v>
      </c>
      <c r="B2029">
        <f>detalles!A2029</f>
        <v>2738</v>
      </c>
      <c r="C2029" s="1" t="s">
        <v>4260</v>
      </c>
      <c r="D2029">
        <f>IFERROR(detalles!Q2029,detalles!B2029)</f>
        <v>3476</v>
      </c>
      <c r="E2029" s="1" t="s">
        <v>4268</v>
      </c>
      <c r="F2029" t="str">
        <f>detalles!D2029</f>
        <v>Servicios profesionales mensuales</v>
      </c>
      <c r="G2029" s="1" t="s">
        <v>4261</v>
      </c>
      <c r="H2029">
        <f>detalles!F2029</f>
        <v>1</v>
      </c>
      <c r="I2029" s="1" t="s">
        <v>4262</v>
      </c>
      <c r="J2029" t="str">
        <f>SUBSTITUTE(detalles!G2029,",",".")</f>
        <v>275</v>
      </c>
      <c r="K2029" s="1" t="s">
        <v>4263</v>
      </c>
      <c r="L2029" t="str">
        <f>SUBSTITUTE(detalles!N2029/100,",",".")</f>
        <v>0.21</v>
      </c>
      <c r="M2029" s="1" t="s">
        <v>4264</v>
      </c>
      <c r="N2029">
        <f>detalles!J2029</f>
        <v>705000</v>
      </c>
      <c r="O2029" s="1" t="s">
        <v>4265</v>
      </c>
      <c r="P2029" t="str">
        <f>detalles!L2029</f>
        <v/>
      </c>
      <c r="Q2029" s="1" t="s">
        <v>4266</v>
      </c>
      <c r="R2029">
        <f>ABS(detalles!O2029)</f>
        <v>0</v>
      </c>
      <c r="S2029" s="1" t="s">
        <v>4267</v>
      </c>
      <c r="T2029">
        <f>detalles!P2029</f>
        <v>0</v>
      </c>
      <c r="U2029" s="1" t="s">
        <v>2987</v>
      </c>
    </row>
    <row r="2030" spans="1:21" x14ac:dyDescent="0.25">
      <c r="A2030" t="s">
        <v>2976</v>
      </c>
      <c r="B2030">
        <f>detalles!A2030</f>
        <v>21248</v>
      </c>
      <c r="C2030" s="1" t="s">
        <v>4260</v>
      </c>
      <c r="D2030">
        <f>IFERROR(detalles!Q2030,detalles!B2030)</f>
        <v>9099</v>
      </c>
      <c r="E2030" s="1" t="s">
        <v>4268</v>
      </c>
      <c r="F2030" t="str">
        <f>detalles!D2030</f>
        <v>Fiscal address fee corresponding June</v>
      </c>
      <c r="G2030" s="1" t="s">
        <v>4261</v>
      </c>
      <c r="H2030">
        <f>detalles!F2030</f>
        <v>1</v>
      </c>
      <c r="I2030" s="1" t="s">
        <v>4262</v>
      </c>
      <c r="J2030" t="str">
        <f>SUBSTITUTE(detalles!G2030,",",".")</f>
        <v>75</v>
      </c>
      <c r="K2030" s="1" t="s">
        <v>4263</v>
      </c>
      <c r="L2030" t="str">
        <f>SUBSTITUTE(detalles!N2030/100,",",".")</f>
        <v>0.21</v>
      </c>
      <c r="M2030" s="1" t="s">
        <v>4264</v>
      </c>
      <c r="N2030">
        <f>detalles!J2030</f>
        <v>705000</v>
      </c>
      <c r="O2030" s="1" t="s">
        <v>4265</v>
      </c>
      <c r="P2030" t="str">
        <f>detalles!L2030</f>
        <v>johan.furufors@alektumgroup.com;ron.muller@alektumgroup.com;dolors.celdran@sumaempresa.com</v>
      </c>
      <c r="Q2030" s="1" t="s">
        <v>4266</v>
      </c>
      <c r="R2030">
        <f>ABS(detalles!O2030)</f>
        <v>0</v>
      </c>
      <c r="S2030" s="1" t="s">
        <v>4267</v>
      </c>
      <c r="T2030">
        <f>detalles!P2030</f>
        <v>0</v>
      </c>
      <c r="U2030" s="1" t="s">
        <v>2987</v>
      </c>
    </row>
    <row r="2031" spans="1:21" x14ac:dyDescent="0.25">
      <c r="A2031" t="s">
        <v>2976</v>
      </c>
      <c r="B2031">
        <f>detalles!A2031</f>
        <v>2743</v>
      </c>
      <c r="C2031" s="1" t="s">
        <v>4260</v>
      </c>
      <c r="D2031">
        <f>IFERROR(detalles!Q2031,detalles!B2031)</f>
        <v>3587</v>
      </c>
      <c r="E2031" s="1" t="s">
        <v>4268</v>
      </c>
      <c r="F2031" t="str">
        <f>detalles!D2031</f>
        <v>Honorarios de mayo</v>
      </c>
      <c r="G2031" s="1" t="s">
        <v>4261</v>
      </c>
      <c r="H2031">
        <f>detalles!F2031</f>
        <v>1</v>
      </c>
      <c r="I2031" s="1" t="s">
        <v>4262</v>
      </c>
      <c r="J2031" t="str">
        <f>SUBSTITUTE(detalles!G2031,",",".")</f>
        <v>400</v>
      </c>
      <c r="K2031" s="1" t="s">
        <v>4263</v>
      </c>
      <c r="L2031" t="str">
        <f>SUBSTITUTE(detalles!N2031/100,",",".")</f>
        <v>0.21</v>
      </c>
      <c r="M2031" s="1" t="s">
        <v>4264</v>
      </c>
      <c r="N2031">
        <f>detalles!J2031</f>
        <v>705000</v>
      </c>
      <c r="O2031" s="1" t="s">
        <v>4265</v>
      </c>
      <c r="P2031" t="str">
        <f>detalles!L2031</f>
        <v/>
      </c>
      <c r="Q2031" s="1" t="s">
        <v>4266</v>
      </c>
      <c r="R2031">
        <f>ABS(detalles!O2031)</f>
        <v>0</v>
      </c>
      <c r="S2031" s="1" t="s">
        <v>4267</v>
      </c>
      <c r="T2031">
        <f>detalles!P2031</f>
        <v>0</v>
      </c>
      <c r="U2031" s="1" t="s">
        <v>2987</v>
      </c>
    </row>
    <row r="2032" spans="1:21" x14ac:dyDescent="0.25">
      <c r="A2032" t="s">
        <v>2976</v>
      </c>
      <c r="B2032">
        <f>detalles!A2032</f>
        <v>2744</v>
      </c>
      <c r="C2032" s="1" t="s">
        <v>4260</v>
      </c>
      <c r="D2032">
        <f>IFERROR(detalles!Q2032,detalles!B2032)</f>
        <v>3648</v>
      </c>
      <c r="E2032" s="1" t="s">
        <v>4268</v>
      </c>
      <c r="F2032" t="str">
        <f>detalles!D2032</f>
        <v>Honorarios de junio</v>
      </c>
      <c r="G2032" s="1" t="s">
        <v>4261</v>
      </c>
      <c r="H2032">
        <f>detalles!F2032</f>
        <v>1</v>
      </c>
      <c r="I2032" s="1" t="s">
        <v>4262</v>
      </c>
      <c r="J2032" t="str">
        <f>SUBSTITUTE(detalles!G2032,",",".")</f>
        <v>400</v>
      </c>
      <c r="K2032" s="1" t="s">
        <v>4263</v>
      </c>
      <c r="L2032" t="str">
        <f>SUBSTITUTE(detalles!N2032/100,",",".")</f>
        <v>0.21</v>
      </c>
      <c r="M2032" s="1" t="s">
        <v>4264</v>
      </c>
      <c r="N2032">
        <f>detalles!J2032</f>
        <v>705000</v>
      </c>
      <c r="O2032" s="1" t="s">
        <v>4265</v>
      </c>
      <c r="P2032" t="str">
        <f>detalles!L2032</f>
        <v/>
      </c>
      <c r="Q2032" s="1" t="s">
        <v>4266</v>
      </c>
      <c r="R2032">
        <f>ABS(detalles!O2032)</f>
        <v>0</v>
      </c>
      <c r="S2032" s="1" t="s">
        <v>4267</v>
      </c>
      <c r="T2032">
        <f>detalles!P2032</f>
        <v>0</v>
      </c>
      <c r="U2032" s="1" t="s">
        <v>2987</v>
      </c>
    </row>
    <row r="2033" spans="1:21" x14ac:dyDescent="0.25">
      <c r="A2033" t="s">
        <v>2976</v>
      </c>
      <c r="B2033">
        <f>detalles!A2033</f>
        <v>2745</v>
      </c>
      <c r="C2033" s="1" t="s">
        <v>4260</v>
      </c>
      <c r="D2033">
        <f>IFERROR(detalles!Q2033,detalles!B2033)</f>
        <v>3682</v>
      </c>
      <c r="E2033" s="1" t="s">
        <v>4268</v>
      </c>
      <c r="F2033" t="str">
        <f>detalles!D2033</f>
        <v>Honorarios de julio</v>
      </c>
      <c r="G2033" s="1" t="s">
        <v>4261</v>
      </c>
      <c r="H2033">
        <f>detalles!F2033</f>
        <v>1</v>
      </c>
      <c r="I2033" s="1" t="s">
        <v>4262</v>
      </c>
      <c r="J2033" t="str">
        <f>SUBSTITUTE(detalles!G2033,",",".")</f>
        <v>400</v>
      </c>
      <c r="K2033" s="1" t="s">
        <v>4263</v>
      </c>
      <c r="L2033" t="str">
        <f>SUBSTITUTE(detalles!N2033/100,",",".")</f>
        <v>0.21</v>
      </c>
      <c r="M2033" s="1" t="s">
        <v>4264</v>
      </c>
      <c r="N2033">
        <f>detalles!J2033</f>
        <v>705000</v>
      </c>
      <c r="O2033" s="1" t="s">
        <v>4265</v>
      </c>
      <c r="P2033" t="str">
        <f>detalles!L2033</f>
        <v/>
      </c>
      <c r="Q2033" s="1" t="s">
        <v>4266</v>
      </c>
      <c r="R2033">
        <f>ABS(detalles!O2033)</f>
        <v>0</v>
      </c>
      <c r="S2033" s="1" t="s">
        <v>4267</v>
      </c>
      <c r="T2033">
        <f>detalles!P2033</f>
        <v>0</v>
      </c>
      <c r="U2033" s="1" t="s">
        <v>2987</v>
      </c>
    </row>
    <row r="2034" spans="1:21" x14ac:dyDescent="0.25">
      <c r="A2034" t="s">
        <v>2976</v>
      </c>
      <c r="B2034">
        <f>detalles!A2034</f>
        <v>2746</v>
      </c>
      <c r="C2034" s="1" t="s">
        <v>4260</v>
      </c>
      <c r="D2034">
        <f>IFERROR(detalles!Q2034,detalles!B2034)</f>
        <v>3711</v>
      </c>
      <c r="E2034" s="1" t="s">
        <v>4268</v>
      </c>
      <c r="F2034" t="str">
        <f>detalles!D2034</f>
        <v>Honorarios de agosto</v>
      </c>
      <c r="G2034" s="1" t="s">
        <v>4261</v>
      </c>
      <c r="H2034">
        <f>detalles!F2034</f>
        <v>1</v>
      </c>
      <c r="I2034" s="1" t="s">
        <v>4262</v>
      </c>
      <c r="J2034" t="str">
        <f>SUBSTITUTE(detalles!G2034,",",".")</f>
        <v>400</v>
      </c>
      <c r="K2034" s="1" t="s">
        <v>4263</v>
      </c>
      <c r="L2034" t="str">
        <f>SUBSTITUTE(detalles!N2034/100,",",".")</f>
        <v>0.21</v>
      </c>
      <c r="M2034" s="1" t="s">
        <v>4264</v>
      </c>
      <c r="N2034">
        <f>detalles!J2034</f>
        <v>705000</v>
      </c>
      <c r="O2034" s="1" t="s">
        <v>4265</v>
      </c>
      <c r="P2034" t="str">
        <f>detalles!L2034</f>
        <v/>
      </c>
      <c r="Q2034" s="1" t="s">
        <v>4266</v>
      </c>
      <c r="R2034">
        <f>ABS(detalles!O2034)</f>
        <v>0</v>
      </c>
      <c r="S2034" s="1" t="s">
        <v>4267</v>
      </c>
      <c r="T2034">
        <f>detalles!P2034</f>
        <v>0</v>
      </c>
      <c r="U2034" s="1" t="s">
        <v>2987</v>
      </c>
    </row>
    <row r="2035" spans="1:21" x14ac:dyDescent="0.25">
      <c r="A2035" t="s">
        <v>2976</v>
      </c>
      <c r="B2035">
        <f>detalles!A2035</f>
        <v>2747</v>
      </c>
      <c r="C2035" s="1" t="s">
        <v>4260</v>
      </c>
      <c r="D2035">
        <f>IFERROR(detalles!Q2035,detalles!B2035)</f>
        <v>3767</v>
      </c>
      <c r="E2035" s="1" t="s">
        <v>4268</v>
      </c>
      <c r="F2035" t="str">
        <f>detalles!D2035</f>
        <v>Honorarios de septiembre</v>
      </c>
      <c r="G2035" s="1" t="s">
        <v>4261</v>
      </c>
      <c r="H2035">
        <f>detalles!F2035</f>
        <v>1</v>
      </c>
      <c r="I2035" s="1" t="s">
        <v>4262</v>
      </c>
      <c r="J2035" t="str">
        <f>SUBSTITUTE(detalles!G2035,",",".")</f>
        <v>400</v>
      </c>
      <c r="K2035" s="1" t="s">
        <v>4263</v>
      </c>
      <c r="L2035" t="str">
        <f>SUBSTITUTE(detalles!N2035/100,",",".")</f>
        <v>0.21</v>
      </c>
      <c r="M2035" s="1" t="s">
        <v>4264</v>
      </c>
      <c r="N2035">
        <f>detalles!J2035</f>
        <v>705000</v>
      </c>
      <c r="O2035" s="1" t="s">
        <v>4265</v>
      </c>
      <c r="P2035" t="str">
        <f>detalles!L2035</f>
        <v/>
      </c>
      <c r="Q2035" s="1" t="s">
        <v>4266</v>
      </c>
      <c r="R2035">
        <f>ABS(detalles!O2035)</f>
        <v>0</v>
      </c>
      <c r="S2035" s="1" t="s">
        <v>4267</v>
      </c>
      <c r="T2035">
        <f>detalles!P2035</f>
        <v>0</v>
      </c>
      <c r="U2035" s="1" t="s">
        <v>2987</v>
      </c>
    </row>
    <row r="2036" spans="1:21" x14ac:dyDescent="0.25">
      <c r="A2036" t="s">
        <v>2976</v>
      </c>
      <c r="B2036">
        <f>detalles!A2036</f>
        <v>2748</v>
      </c>
      <c r="C2036" s="1" t="s">
        <v>4260</v>
      </c>
      <c r="D2036">
        <f>IFERROR(detalles!Q2036,detalles!B2036)</f>
        <v>3797</v>
      </c>
      <c r="E2036" s="1" t="s">
        <v>4268</v>
      </c>
      <c r="F2036" t="str">
        <f>detalles!D2036</f>
        <v>Honorarios de octubre</v>
      </c>
      <c r="G2036" s="1" t="s">
        <v>4261</v>
      </c>
      <c r="H2036">
        <f>detalles!F2036</f>
        <v>1</v>
      </c>
      <c r="I2036" s="1" t="s">
        <v>4262</v>
      </c>
      <c r="J2036" t="str">
        <f>SUBSTITUTE(detalles!G2036,",",".")</f>
        <v>600</v>
      </c>
      <c r="K2036" s="1" t="s">
        <v>4263</v>
      </c>
      <c r="L2036" t="str">
        <f>SUBSTITUTE(detalles!N2036/100,",",".")</f>
        <v>0.21</v>
      </c>
      <c r="M2036" s="1" t="s">
        <v>4264</v>
      </c>
      <c r="N2036">
        <f>detalles!J2036</f>
        <v>705000</v>
      </c>
      <c r="O2036" s="1" t="s">
        <v>4265</v>
      </c>
      <c r="P2036" t="str">
        <f>detalles!L2036</f>
        <v/>
      </c>
      <c r="Q2036" s="1" t="s">
        <v>4266</v>
      </c>
      <c r="R2036">
        <f>ABS(detalles!O2036)</f>
        <v>0</v>
      </c>
      <c r="S2036" s="1" t="s">
        <v>4267</v>
      </c>
      <c r="T2036">
        <f>detalles!P2036</f>
        <v>0</v>
      </c>
      <c r="U2036" s="1" t="s">
        <v>2987</v>
      </c>
    </row>
    <row r="2037" spans="1:21" x14ac:dyDescent="0.25">
      <c r="A2037" t="s">
        <v>2976</v>
      </c>
      <c r="B2037">
        <f>detalles!A2037</f>
        <v>2749</v>
      </c>
      <c r="C2037" s="1" t="s">
        <v>4260</v>
      </c>
      <c r="D2037">
        <f>IFERROR(detalles!Q2037,detalles!B2037)</f>
        <v>3826</v>
      </c>
      <c r="E2037" s="1" t="s">
        <v>4268</v>
      </c>
      <c r="F2037" t="str">
        <f>detalles!D2037</f>
        <v>Honorarios de noviembre</v>
      </c>
      <c r="G2037" s="1" t="s">
        <v>4261</v>
      </c>
      <c r="H2037">
        <f>detalles!F2037</f>
        <v>1</v>
      </c>
      <c r="I2037" s="1" t="s">
        <v>4262</v>
      </c>
      <c r="J2037" t="str">
        <f>SUBSTITUTE(detalles!G2037,",",".")</f>
        <v>600</v>
      </c>
      <c r="K2037" s="1" t="s">
        <v>4263</v>
      </c>
      <c r="L2037" t="str">
        <f>SUBSTITUTE(detalles!N2037/100,",",".")</f>
        <v>0.21</v>
      </c>
      <c r="M2037" s="1" t="s">
        <v>4264</v>
      </c>
      <c r="N2037">
        <f>detalles!J2037</f>
        <v>705000</v>
      </c>
      <c r="O2037" s="1" t="s">
        <v>4265</v>
      </c>
      <c r="P2037" t="str">
        <f>detalles!L2037</f>
        <v/>
      </c>
      <c r="Q2037" s="1" t="s">
        <v>4266</v>
      </c>
      <c r="R2037">
        <f>ABS(detalles!O2037)</f>
        <v>0</v>
      </c>
      <c r="S2037" s="1" t="s">
        <v>4267</v>
      </c>
      <c r="T2037">
        <f>detalles!P2037</f>
        <v>0</v>
      </c>
      <c r="U2037" s="1" t="s">
        <v>2987</v>
      </c>
    </row>
    <row r="2038" spans="1:21" x14ac:dyDescent="0.25">
      <c r="A2038" t="s">
        <v>2976</v>
      </c>
      <c r="B2038">
        <f>detalles!A2038</f>
        <v>2750</v>
      </c>
      <c r="C2038" s="1" t="s">
        <v>4260</v>
      </c>
      <c r="D2038">
        <f>IFERROR(detalles!Q2038,detalles!B2038)</f>
        <v>3935</v>
      </c>
      <c r="E2038" s="1" t="s">
        <v>4268</v>
      </c>
      <c r="F2038" t="str">
        <f>detalles!D2038</f>
        <v>Honorarios de diciembre</v>
      </c>
      <c r="G2038" s="1" t="s">
        <v>4261</v>
      </c>
      <c r="H2038">
        <f>detalles!F2038</f>
        <v>1</v>
      </c>
      <c r="I2038" s="1" t="s">
        <v>4262</v>
      </c>
      <c r="J2038" t="str">
        <f>SUBSTITUTE(detalles!G2038,",",".")</f>
        <v>600</v>
      </c>
      <c r="K2038" s="1" t="s">
        <v>4263</v>
      </c>
      <c r="L2038" t="str">
        <f>SUBSTITUTE(detalles!N2038/100,",",".")</f>
        <v>0.21</v>
      </c>
      <c r="M2038" s="1" t="s">
        <v>4264</v>
      </c>
      <c r="N2038">
        <f>detalles!J2038</f>
        <v>705000</v>
      </c>
      <c r="O2038" s="1" t="s">
        <v>4265</v>
      </c>
      <c r="P2038" t="str">
        <f>detalles!L2038</f>
        <v/>
      </c>
      <c r="Q2038" s="1" t="s">
        <v>4266</v>
      </c>
      <c r="R2038">
        <f>ABS(detalles!O2038)</f>
        <v>0</v>
      </c>
      <c r="S2038" s="1" t="s">
        <v>4267</v>
      </c>
      <c r="T2038">
        <f>detalles!P2038</f>
        <v>0</v>
      </c>
      <c r="U2038" s="1" t="s">
        <v>2987</v>
      </c>
    </row>
    <row r="2039" spans="1:21" x14ac:dyDescent="0.25">
      <c r="A2039" t="s">
        <v>2976</v>
      </c>
      <c r="B2039">
        <f>detalles!A2039</f>
        <v>2751</v>
      </c>
      <c r="C2039" s="1" t="s">
        <v>4260</v>
      </c>
      <c r="D2039">
        <f>IFERROR(detalles!Q2039,detalles!B2039)</f>
        <v>3636</v>
      </c>
      <c r="E2039" s="1" t="s">
        <v>4268</v>
      </c>
      <c r="F2039" t="str">
        <f>detalles!D2039</f>
        <v>Honorarios 2 trimestre</v>
      </c>
      <c r="G2039" s="1" t="s">
        <v>4261</v>
      </c>
      <c r="H2039">
        <f>detalles!F2039</f>
        <v>1</v>
      </c>
      <c r="I2039" s="1" t="s">
        <v>4262</v>
      </c>
      <c r="J2039" t="str">
        <f>SUBSTITUTE(detalles!G2039,",",".")</f>
        <v>300</v>
      </c>
      <c r="K2039" s="1" t="s">
        <v>4263</v>
      </c>
      <c r="L2039" t="str">
        <f>SUBSTITUTE(detalles!N2039/100,",",".")</f>
        <v>0.21</v>
      </c>
      <c r="M2039" s="1" t="s">
        <v>4264</v>
      </c>
      <c r="N2039">
        <f>detalles!J2039</f>
        <v>705000</v>
      </c>
      <c r="O2039" s="1" t="s">
        <v>4265</v>
      </c>
      <c r="P2039" t="str">
        <f>detalles!L2039</f>
        <v/>
      </c>
      <c r="Q2039" s="1" t="s">
        <v>4266</v>
      </c>
      <c r="R2039">
        <f>ABS(detalles!O2039)</f>
        <v>0</v>
      </c>
      <c r="S2039" s="1" t="s">
        <v>4267</v>
      </c>
      <c r="T2039">
        <f>detalles!P2039</f>
        <v>0</v>
      </c>
      <c r="U2039" s="1" t="s">
        <v>2987</v>
      </c>
    </row>
    <row r="2040" spans="1:21" x14ac:dyDescent="0.25">
      <c r="A2040" t="s">
        <v>2976</v>
      </c>
      <c r="B2040">
        <f>detalles!A2040</f>
        <v>2754</v>
      </c>
      <c r="C2040" s="1" t="s">
        <v>4260</v>
      </c>
      <c r="D2040">
        <f>IFERROR(detalles!Q2040,detalles!B2040)</f>
        <v>3757</v>
      </c>
      <c r="E2040" s="1" t="s">
        <v>4268</v>
      </c>
      <c r="F2040" t="str">
        <f>detalles!D2040</f>
        <v>Honorarios 3 trimestre</v>
      </c>
      <c r="G2040" s="1" t="s">
        <v>4261</v>
      </c>
      <c r="H2040">
        <f>detalles!F2040</f>
        <v>1</v>
      </c>
      <c r="I2040" s="1" t="s">
        <v>4262</v>
      </c>
      <c r="J2040" t="str">
        <f>SUBSTITUTE(detalles!G2040,",",".")</f>
        <v>300</v>
      </c>
      <c r="K2040" s="1" t="s">
        <v>4263</v>
      </c>
      <c r="L2040" t="str">
        <f>SUBSTITUTE(detalles!N2040/100,",",".")</f>
        <v>0.21</v>
      </c>
      <c r="M2040" s="1" t="s">
        <v>4264</v>
      </c>
      <c r="N2040">
        <f>detalles!J2040</f>
        <v>705000</v>
      </c>
      <c r="O2040" s="1" t="s">
        <v>4265</v>
      </c>
      <c r="P2040" t="str">
        <f>detalles!L2040</f>
        <v/>
      </c>
      <c r="Q2040" s="1" t="s">
        <v>4266</v>
      </c>
      <c r="R2040">
        <f>ABS(detalles!O2040)</f>
        <v>0</v>
      </c>
      <c r="S2040" s="1" t="s">
        <v>4267</v>
      </c>
      <c r="T2040">
        <f>detalles!P2040</f>
        <v>0</v>
      </c>
      <c r="U2040" s="1" t="s">
        <v>2987</v>
      </c>
    </row>
    <row r="2041" spans="1:21" x14ac:dyDescent="0.25">
      <c r="A2041" t="s">
        <v>2976</v>
      </c>
      <c r="B2041">
        <f>detalles!A2041</f>
        <v>2737</v>
      </c>
      <c r="C2041" s="1" t="s">
        <v>4260</v>
      </c>
      <c r="D2041">
        <f>IFERROR(detalles!Q2041,detalles!B2041)</f>
        <v>3520</v>
      </c>
      <c r="E2041" s="1" t="s">
        <v>4268</v>
      </c>
      <c r="F2041" t="str">
        <f>detalles!D2041</f>
        <v>Suplido por pagos a la FNMT</v>
      </c>
      <c r="G2041" s="1" t="s">
        <v>4261</v>
      </c>
      <c r="H2041">
        <f>detalles!F2041</f>
        <v>1</v>
      </c>
      <c r="I2041" s="1" t="s">
        <v>4262</v>
      </c>
      <c r="J2041" t="str">
        <f>SUBSTITUTE(detalles!G2041,",",".")</f>
        <v>29.04</v>
      </c>
      <c r="K2041" s="1" t="s">
        <v>4263</v>
      </c>
      <c r="L2041" t="str">
        <f>SUBSTITUTE(detalles!N2041/100,",",".")</f>
        <v>0</v>
      </c>
      <c r="M2041" s="1" t="s">
        <v>4264</v>
      </c>
      <c r="N2041">
        <f>detalles!J2041</f>
        <v>759000</v>
      </c>
      <c r="O2041" s="1" t="s">
        <v>4265</v>
      </c>
      <c r="P2041" t="str">
        <f>detalles!L2041</f>
        <v/>
      </c>
      <c r="Q2041" s="1" t="s">
        <v>4266</v>
      </c>
      <c r="R2041">
        <f>ABS(detalles!O2041)</f>
        <v>1</v>
      </c>
      <c r="S2041" s="1" t="s">
        <v>4267</v>
      </c>
      <c r="T2041">
        <f>detalles!P2041</f>
        <v>2</v>
      </c>
      <c r="U2041" s="1" t="s">
        <v>2987</v>
      </c>
    </row>
    <row r="2042" spans="1:21" x14ac:dyDescent="0.25">
      <c r="A2042" t="s">
        <v>2976</v>
      </c>
      <c r="B2042">
        <f>detalles!A2042</f>
        <v>22070</v>
      </c>
      <c r="C2042" s="1" t="s">
        <v>4260</v>
      </c>
      <c r="D2042">
        <f>IFERROR(detalles!Q2042,detalles!B2042)</f>
        <v>9159</v>
      </c>
      <c r="E2042" s="1" t="s">
        <v>4268</v>
      </c>
      <c r="F2042" t="str">
        <f>detalles!D2042</f>
        <v>Abono fra 20/00306</v>
      </c>
      <c r="G2042" s="1" t="s">
        <v>4261</v>
      </c>
      <c r="H2042">
        <f>detalles!F2042</f>
        <v>1</v>
      </c>
      <c r="I2042" s="1" t="s">
        <v>4262</v>
      </c>
      <c r="J2042" t="str">
        <f>SUBSTITUTE(detalles!G2042,",",".")</f>
        <v>-255</v>
      </c>
      <c r="K2042" s="1" t="s">
        <v>4263</v>
      </c>
      <c r="L2042" t="str">
        <f>SUBSTITUTE(detalles!N2042/100,",",".")</f>
        <v>0.21</v>
      </c>
      <c r="M2042" s="1" t="s">
        <v>4264</v>
      </c>
      <c r="N2042">
        <f>detalles!J2042</f>
        <v>705000</v>
      </c>
      <c r="O2042" s="1" t="s">
        <v>4265</v>
      </c>
      <c r="P2042" t="str">
        <f>detalles!L2042</f>
        <v/>
      </c>
      <c r="Q2042" s="1" t="s">
        <v>4266</v>
      </c>
      <c r="R2042">
        <f>ABS(detalles!O2042)</f>
        <v>0</v>
      </c>
      <c r="S2042" s="1" t="s">
        <v>4267</v>
      </c>
      <c r="T2042">
        <f>detalles!P2042</f>
        <v>0</v>
      </c>
      <c r="U2042" s="1" t="s">
        <v>2987</v>
      </c>
    </row>
    <row r="2043" spans="1:21" x14ac:dyDescent="0.25">
      <c r="A2043" t="s">
        <v>2976</v>
      </c>
      <c r="B2043">
        <f>detalles!A2043</f>
        <v>21246</v>
      </c>
      <c r="C2043" s="1" t="s">
        <v>4260</v>
      </c>
      <c r="D2043">
        <f>IFERROR(detalles!Q2043,detalles!B2043)</f>
        <v>8066</v>
      </c>
      <c r="E2043" s="1" t="s">
        <v>4268</v>
      </c>
      <c r="F2043" t="str">
        <f>detalles!D2043</f>
        <v>Fiscal address fee corresponding May</v>
      </c>
      <c r="G2043" s="1" t="s">
        <v>4261</v>
      </c>
      <c r="H2043">
        <f>detalles!F2043</f>
        <v>1</v>
      </c>
      <c r="I2043" s="1" t="s">
        <v>4262</v>
      </c>
      <c r="J2043" t="str">
        <f>SUBSTITUTE(detalles!G2043,",",".")</f>
        <v>75</v>
      </c>
      <c r="K2043" s="1" t="s">
        <v>4263</v>
      </c>
      <c r="L2043" t="str">
        <f>SUBSTITUTE(detalles!N2043/100,",",".")</f>
        <v>0.21</v>
      </c>
      <c r="M2043" s="1" t="s">
        <v>4264</v>
      </c>
      <c r="N2043">
        <f>detalles!J2043</f>
        <v>705000</v>
      </c>
      <c r="O2043" s="1" t="s">
        <v>4265</v>
      </c>
      <c r="P2043" t="str">
        <f>detalles!L2043</f>
        <v>johan.furufors@alektumgroup.com;ron.muller@alektumgroup.com;dolors.celdran@sumaempresa.com</v>
      </c>
      <c r="Q2043" s="1" t="s">
        <v>4266</v>
      </c>
      <c r="R2043">
        <f>ABS(detalles!O2043)</f>
        <v>0</v>
      </c>
      <c r="S2043" s="1" t="s">
        <v>4267</v>
      </c>
      <c r="T2043">
        <f>detalles!P2043</f>
        <v>0</v>
      </c>
      <c r="U2043" s="1" t="s">
        <v>2987</v>
      </c>
    </row>
    <row r="2044" spans="1:21" x14ac:dyDescent="0.25">
      <c r="A2044" t="s">
        <v>2976</v>
      </c>
      <c r="B2044">
        <f>detalles!A2044</f>
        <v>21275</v>
      </c>
      <c r="C2044" s="1" t="s">
        <v>4260</v>
      </c>
      <c r="D2044">
        <f>IFERROR(detalles!Q2044,detalles!B2044)</f>
        <v>9213</v>
      </c>
      <c r="E2044" s="1" t="s">
        <v>4268</v>
      </c>
      <c r="F2044" t="str">
        <f>detalles!D2044</f>
        <v>Servicios profesionales mensuales</v>
      </c>
      <c r="G2044" s="1" t="s">
        <v>4261</v>
      </c>
      <c r="H2044">
        <f>detalles!F2044</f>
        <v>1</v>
      </c>
      <c r="I2044" s="1" t="s">
        <v>4262</v>
      </c>
      <c r="J2044" t="str">
        <f>SUBSTITUTE(detalles!G2044,",",".")</f>
        <v>250</v>
      </c>
      <c r="K2044" s="1" t="s">
        <v>4263</v>
      </c>
      <c r="L2044" t="str">
        <f>SUBSTITUTE(detalles!N2044/100,",",".")</f>
        <v>0.21</v>
      </c>
      <c r="M2044" s="1" t="s">
        <v>4264</v>
      </c>
      <c r="N2044">
        <f>detalles!J2044</f>
        <v>705000</v>
      </c>
      <c r="O2044" s="1" t="s">
        <v>4265</v>
      </c>
      <c r="P2044" t="str">
        <f>detalles!L2044</f>
        <v>egil@gilsimoni.com</v>
      </c>
      <c r="Q2044" s="1" t="s">
        <v>4266</v>
      </c>
      <c r="R2044">
        <f>ABS(detalles!O2044)</f>
        <v>0</v>
      </c>
      <c r="S2044" s="1" t="s">
        <v>4267</v>
      </c>
      <c r="T2044">
        <f>detalles!P2044</f>
        <v>0</v>
      </c>
      <c r="U2044" s="1" t="s">
        <v>2987</v>
      </c>
    </row>
    <row r="2045" spans="1:21" x14ac:dyDescent="0.25">
      <c r="A2045" t="s">
        <v>2976</v>
      </c>
      <c r="B2045">
        <f>detalles!A2045</f>
        <v>21276</v>
      </c>
      <c r="C2045" s="1" t="s">
        <v>4260</v>
      </c>
      <c r="D2045">
        <f>IFERROR(detalles!Q2045,detalles!B2045)</f>
        <v>9257</v>
      </c>
      <c r="E2045" s="1" t="s">
        <v>4268</v>
      </c>
      <c r="F2045" t="str">
        <f>detalles!D2045</f>
        <v>Servicios profesionales mensuales</v>
      </c>
      <c r="G2045" s="1" t="s">
        <v>4261</v>
      </c>
      <c r="H2045">
        <f>detalles!F2045</f>
        <v>1</v>
      </c>
      <c r="I2045" s="1" t="s">
        <v>4262</v>
      </c>
      <c r="J2045" t="str">
        <f>SUBSTITUTE(detalles!G2045,",",".")</f>
        <v>250</v>
      </c>
      <c r="K2045" s="1" t="s">
        <v>4263</v>
      </c>
      <c r="L2045" t="str">
        <f>SUBSTITUTE(detalles!N2045/100,",",".")</f>
        <v>0.21</v>
      </c>
      <c r="M2045" s="1" t="s">
        <v>4264</v>
      </c>
      <c r="N2045">
        <f>detalles!J2045</f>
        <v>705000</v>
      </c>
      <c r="O2045" s="1" t="s">
        <v>4265</v>
      </c>
      <c r="P2045" t="str">
        <f>detalles!L2045</f>
        <v>egil@gilsimoni.com</v>
      </c>
      <c r="Q2045" s="1" t="s">
        <v>4266</v>
      </c>
      <c r="R2045">
        <f>ABS(detalles!O2045)</f>
        <v>0</v>
      </c>
      <c r="S2045" s="1" t="s">
        <v>4267</v>
      </c>
      <c r="T2045">
        <f>detalles!P2045</f>
        <v>0</v>
      </c>
      <c r="U2045" s="1" t="s">
        <v>2987</v>
      </c>
    </row>
    <row r="2046" spans="1:21" x14ac:dyDescent="0.25">
      <c r="A2046" t="s">
        <v>2976</v>
      </c>
      <c r="B2046">
        <f>detalles!A2046</f>
        <v>21277</v>
      </c>
      <c r="C2046" s="1" t="s">
        <v>4260</v>
      </c>
      <c r="D2046">
        <f>IFERROR(detalles!Q2046,detalles!B2046)</f>
        <v>9317</v>
      </c>
      <c r="E2046" s="1" t="s">
        <v>4268</v>
      </c>
      <c r="F2046" t="str">
        <f>detalles!D2046</f>
        <v>Servicios profesionales mensuales</v>
      </c>
      <c r="G2046" s="1" t="s">
        <v>4261</v>
      </c>
      <c r="H2046">
        <f>detalles!F2046</f>
        <v>1</v>
      </c>
      <c r="I2046" s="1" t="s">
        <v>4262</v>
      </c>
      <c r="J2046" t="str">
        <f>SUBSTITUTE(detalles!G2046,",",".")</f>
        <v>250</v>
      </c>
      <c r="K2046" s="1" t="s">
        <v>4263</v>
      </c>
      <c r="L2046" t="str">
        <f>SUBSTITUTE(detalles!N2046/100,",",".")</f>
        <v>0.21</v>
      </c>
      <c r="M2046" s="1" t="s">
        <v>4264</v>
      </c>
      <c r="N2046">
        <f>detalles!J2046</f>
        <v>705000</v>
      </c>
      <c r="O2046" s="1" t="s">
        <v>4265</v>
      </c>
      <c r="P2046" t="str">
        <f>detalles!L2046</f>
        <v>egil@gilsimoni.com</v>
      </c>
      <c r="Q2046" s="1" t="s">
        <v>4266</v>
      </c>
      <c r="R2046">
        <f>ABS(detalles!O2046)</f>
        <v>0</v>
      </c>
      <c r="S2046" s="1" t="s">
        <v>4267</v>
      </c>
      <c r="T2046">
        <f>detalles!P2046</f>
        <v>0</v>
      </c>
      <c r="U2046" s="1" t="s">
        <v>2987</v>
      </c>
    </row>
    <row r="2047" spans="1:21" x14ac:dyDescent="0.25">
      <c r="A2047" t="s">
        <v>2976</v>
      </c>
      <c r="B2047">
        <f>detalles!A2047</f>
        <v>21278</v>
      </c>
      <c r="C2047" s="1" t="s">
        <v>4260</v>
      </c>
      <c r="D2047">
        <f>IFERROR(detalles!Q2047,detalles!B2047)</f>
        <v>10811</v>
      </c>
      <c r="E2047" s="1" t="s">
        <v>4268</v>
      </c>
      <c r="F2047" t="str">
        <f>detalles!D2047</f>
        <v>Servicios profesionales mensuales</v>
      </c>
      <c r="G2047" s="1" t="s">
        <v>4261</v>
      </c>
      <c r="H2047">
        <f>detalles!F2047</f>
        <v>1</v>
      </c>
      <c r="I2047" s="1" t="s">
        <v>4262</v>
      </c>
      <c r="J2047" t="str">
        <f>SUBSTITUTE(detalles!G2047,",",".")</f>
        <v>250</v>
      </c>
      <c r="K2047" s="1" t="s">
        <v>4263</v>
      </c>
      <c r="L2047" t="str">
        <f>SUBSTITUTE(detalles!N2047/100,",",".")</f>
        <v>0.21</v>
      </c>
      <c r="M2047" s="1" t="s">
        <v>4264</v>
      </c>
      <c r="N2047">
        <f>detalles!J2047</f>
        <v>705000</v>
      </c>
      <c r="O2047" s="1" t="s">
        <v>4265</v>
      </c>
      <c r="P2047" t="str">
        <f>detalles!L2047</f>
        <v>egil@gilsimoni.com</v>
      </c>
      <c r="Q2047" s="1" t="s">
        <v>4266</v>
      </c>
      <c r="R2047">
        <f>ABS(detalles!O2047)</f>
        <v>0</v>
      </c>
      <c r="S2047" s="1" t="s">
        <v>4267</v>
      </c>
      <c r="T2047">
        <f>detalles!P2047</f>
        <v>0</v>
      </c>
      <c r="U2047" s="1" t="s">
        <v>2987</v>
      </c>
    </row>
    <row r="2048" spans="1:21" x14ac:dyDescent="0.25">
      <c r="A2048" t="s">
        <v>2976</v>
      </c>
      <c r="B2048">
        <f>detalles!A2048</f>
        <v>21279</v>
      </c>
      <c r="C2048" s="1" t="s">
        <v>4260</v>
      </c>
      <c r="D2048">
        <f>IFERROR(detalles!Q2048,detalles!B2048)</f>
        <v>7827</v>
      </c>
      <c r="E2048" s="1" t="s">
        <v>4268</v>
      </c>
      <c r="F2048" t="str">
        <f>detalles!D2048</f>
        <v>Servicios profesionales trimestrales</v>
      </c>
      <c r="G2048" s="1" t="s">
        <v>4261</v>
      </c>
      <c r="H2048">
        <f>detalles!F2048</f>
        <v>1</v>
      </c>
      <c r="I2048" s="1" t="s">
        <v>4262</v>
      </c>
      <c r="J2048" t="str">
        <f>SUBSTITUTE(detalles!G2048,",",".")</f>
        <v>309</v>
      </c>
      <c r="K2048" s="1" t="s">
        <v>4263</v>
      </c>
      <c r="L2048" t="str">
        <f>SUBSTITUTE(detalles!N2048/100,",",".")</f>
        <v>0.21</v>
      </c>
      <c r="M2048" s="1" t="s">
        <v>4264</v>
      </c>
      <c r="N2048">
        <f>detalles!J2048</f>
        <v>705000</v>
      </c>
      <c r="O2048" s="1" t="s">
        <v>4265</v>
      </c>
      <c r="P2048" t="str">
        <f>detalles!L2048</f>
        <v>amido2009sl@gmail.com</v>
      </c>
      <c r="Q2048" s="1" t="s">
        <v>4266</v>
      </c>
      <c r="R2048">
        <f>ABS(detalles!O2048)</f>
        <v>0</v>
      </c>
      <c r="S2048" s="1" t="s">
        <v>4267</v>
      </c>
      <c r="T2048">
        <f>detalles!P2048</f>
        <v>0</v>
      </c>
      <c r="U2048" s="1" t="s">
        <v>2987</v>
      </c>
    </row>
    <row r="2049" spans="1:21" x14ac:dyDescent="0.25">
      <c r="A2049" t="s">
        <v>2976</v>
      </c>
      <c r="B2049">
        <f>detalles!A2049</f>
        <v>21280</v>
      </c>
      <c r="C2049" s="1" t="s">
        <v>4260</v>
      </c>
      <c r="D2049">
        <f>IFERROR(detalles!Q2049,detalles!B2049)</f>
        <v>7827</v>
      </c>
      <c r="E2049" s="1" t="s">
        <v>4268</v>
      </c>
      <c r="F2049" t="str">
        <f>detalles!D2049</f>
        <v>Servicios trimestrales</v>
      </c>
      <c r="G2049" s="1" t="s">
        <v>4261</v>
      </c>
      <c r="H2049">
        <f>detalles!F2049</f>
        <v>1</v>
      </c>
      <c r="I2049" s="1" t="s">
        <v>4262</v>
      </c>
      <c r="J2049" t="str">
        <f>SUBSTITUTE(detalles!G2049,",",".")</f>
        <v>90</v>
      </c>
      <c r="K2049" s="1" t="s">
        <v>4263</v>
      </c>
      <c r="L2049" t="str">
        <f>SUBSTITUTE(detalles!N2049/100,",",".")</f>
        <v>0.21</v>
      </c>
      <c r="M2049" s="1" t="s">
        <v>4264</v>
      </c>
      <c r="N2049">
        <f>detalles!J2049</f>
        <v>705000</v>
      </c>
      <c r="O2049" s="1" t="s">
        <v>4265</v>
      </c>
      <c r="P2049" t="str">
        <f>detalles!L2049</f>
        <v>amido2009sl@gmail.com</v>
      </c>
      <c r="Q2049" s="1" t="s">
        <v>4266</v>
      </c>
      <c r="R2049">
        <f>ABS(detalles!O2049)</f>
        <v>0</v>
      </c>
      <c r="S2049" s="1" t="s">
        <v>4267</v>
      </c>
      <c r="T2049">
        <f>detalles!P2049</f>
        <v>0</v>
      </c>
      <c r="U2049" s="1" t="s">
        <v>2987</v>
      </c>
    </row>
    <row r="2050" spans="1:21" x14ac:dyDescent="0.25">
      <c r="A2050" t="s">
        <v>2976</v>
      </c>
      <c r="B2050">
        <f>detalles!A2050</f>
        <v>21281</v>
      </c>
      <c r="C2050" s="1" t="s">
        <v>4260</v>
      </c>
      <c r="D2050">
        <f>IFERROR(detalles!Q2050,detalles!B2050)</f>
        <v>7968</v>
      </c>
      <c r="E2050" s="1" t="s">
        <v>4268</v>
      </c>
      <c r="F2050" t="str">
        <f>detalles!D2050</f>
        <v>Servicios profesionales trimestrales</v>
      </c>
      <c r="G2050" s="1" t="s">
        <v>4261</v>
      </c>
      <c r="H2050">
        <f>detalles!F2050</f>
        <v>1</v>
      </c>
      <c r="I2050" s="1" t="s">
        <v>4262</v>
      </c>
      <c r="J2050" t="str">
        <f>SUBSTITUTE(detalles!G2050,",",".")</f>
        <v>309</v>
      </c>
      <c r="K2050" s="1" t="s">
        <v>4263</v>
      </c>
      <c r="L2050" t="str">
        <f>SUBSTITUTE(detalles!N2050/100,",",".")</f>
        <v>0.21</v>
      </c>
      <c r="M2050" s="1" t="s">
        <v>4264</v>
      </c>
      <c r="N2050">
        <f>detalles!J2050</f>
        <v>705000</v>
      </c>
      <c r="O2050" s="1" t="s">
        <v>4265</v>
      </c>
      <c r="P2050" t="str">
        <f>detalles!L2050</f>
        <v>amido2009sl@gmail.com</v>
      </c>
      <c r="Q2050" s="1" t="s">
        <v>4266</v>
      </c>
      <c r="R2050">
        <f>ABS(detalles!O2050)</f>
        <v>0</v>
      </c>
      <c r="S2050" s="1" t="s">
        <v>4267</v>
      </c>
      <c r="T2050">
        <f>detalles!P2050</f>
        <v>0</v>
      </c>
      <c r="U2050" s="1" t="s">
        <v>2987</v>
      </c>
    </row>
    <row r="2051" spans="1:21" x14ac:dyDescent="0.25">
      <c r="A2051" t="s">
        <v>2976</v>
      </c>
      <c r="B2051">
        <f>detalles!A2051</f>
        <v>21282</v>
      </c>
      <c r="C2051" s="1" t="s">
        <v>4260</v>
      </c>
      <c r="D2051">
        <f>IFERROR(detalles!Q2051,detalles!B2051)</f>
        <v>7968</v>
      </c>
      <c r="E2051" s="1" t="s">
        <v>4268</v>
      </c>
      <c r="F2051" t="str">
        <f>detalles!D2051</f>
        <v>Servicios trimestrales</v>
      </c>
      <c r="G2051" s="1" t="s">
        <v>4261</v>
      </c>
      <c r="H2051">
        <f>detalles!F2051</f>
        <v>1</v>
      </c>
      <c r="I2051" s="1" t="s">
        <v>4262</v>
      </c>
      <c r="J2051" t="str">
        <f>SUBSTITUTE(detalles!G2051,",",".")</f>
        <v>90</v>
      </c>
      <c r="K2051" s="1" t="s">
        <v>4263</v>
      </c>
      <c r="L2051" t="str">
        <f>SUBSTITUTE(detalles!N2051/100,",",".")</f>
        <v>0.21</v>
      </c>
      <c r="M2051" s="1" t="s">
        <v>4264</v>
      </c>
      <c r="N2051">
        <f>detalles!J2051</f>
        <v>705000</v>
      </c>
      <c r="O2051" s="1" t="s">
        <v>4265</v>
      </c>
      <c r="P2051" t="str">
        <f>detalles!L2051</f>
        <v>amido2009sl@gmail.com</v>
      </c>
      <c r="Q2051" s="1" t="s">
        <v>4266</v>
      </c>
      <c r="R2051">
        <f>ABS(detalles!O2051)</f>
        <v>0</v>
      </c>
      <c r="S2051" s="1" t="s">
        <v>4267</v>
      </c>
      <c r="T2051">
        <f>detalles!P2051</f>
        <v>0</v>
      </c>
      <c r="U2051" s="1" t="s">
        <v>2987</v>
      </c>
    </row>
    <row r="2052" spans="1:21" x14ac:dyDescent="0.25">
      <c r="A2052" t="s">
        <v>2976</v>
      </c>
      <c r="B2052">
        <f>detalles!A2052</f>
        <v>21283</v>
      </c>
      <c r="C2052" s="1" t="s">
        <v>4260</v>
      </c>
      <c r="D2052">
        <f>IFERROR(detalles!Q2052,detalles!B2052)</f>
        <v>9103</v>
      </c>
      <c r="E2052" s="1" t="s">
        <v>4268</v>
      </c>
      <c r="F2052" t="str">
        <f>detalles!D2052</f>
        <v>Servicios profesionales trimestrales</v>
      </c>
      <c r="G2052" s="1" t="s">
        <v>4261</v>
      </c>
      <c r="H2052">
        <f>detalles!F2052</f>
        <v>1</v>
      </c>
      <c r="I2052" s="1" t="s">
        <v>4262</v>
      </c>
      <c r="J2052" t="str">
        <f>SUBSTITUTE(detalles!G2052,",",".")</f>
        <v>309</v>
      </c>
      <c r="K2052" s="1" t="s">
        <v>4263</v>
      </c>
      <c r="L2052" t="str">
        <f>SUBSTITUTE(detalles!N2052/100,",",".")</f>
        <v>0.21</v>
      </c>
      <c r="M2052" s="1" t="s">
        <v>4264</v>
      </c>
      <c r="N2052">
        <f>detalles!J2052</f>
        <v>705000</v>
      </c>
      <c r="O2052" s="1" t="s">
        <v>4265</v>
      </c>
      <c r="P2052" t="str">
        <f>detalles!L2052</f>
        <v>amido2009sl@gmail.com</v>
      </c>
      <c r="Q2052" s="1" t="s">
        <v>4266</v>
      </c>
      <c r="R2052">
        <f>ABS(detalles!O2052)</f>
        <v>0</v>
      </c>
      <c r="S2052" s="1" t="s">
        <v>4267</v>
      </c>
      <c r="T2052">
        <f>detalles!P2052</f>
        <v>0</v>
      </c>
      <c r="U2052" s="1" t="s">
        <v>2987</v>
      </c>
    </row>
    <row r="2053" spans="1:21" x14ac:dyDescent="0.25">
      <c r="A2053" t="s">
        <v>2976</v>
      </c>
      <c r="B2053">
        <f>detalles!A2053</f>
        <v>21273</v>
      </c>
      <c r="C2053" s="1" t="s">
        <v>4260</v>
      </c>
      <c r="D2053">
        <f>IFERROR(detalles!Q2053,detalles!B2053)</f>
        <v>9102</v>
      </c>
      <c r="E2053" s="1" t="s">
        <v>4268</v>
      </c>
      <c r="F2053" t="str">
        <f>detalles!D2053</f>
        <v>Servicios profesionales mensuales</v>
      </c>
      <c r="G2053" s="1" t="s">
        <v>4261</v>
      </c>
      <c r="H2053">
        <f>detalles!F2053</f>
        <v>1</v>
      </c>
      <c r="I2053" s="1" t="s">
        <v>4262</v>
      </c>
      <c r="J2053" t="str">
        <f>SUBSTITUTE(detalles!G2053,",",".")</f>
        <v>250</v>
      </c>
      <c r="K2053" s="1" t="s">
        <v>4263</v>
      </c>
      <c r="L2053" t="str">
        <f>SUBSTITUTE(detalles!N2053/100,",",".")</f>
        <v>0.21</v>
      </c>
      <c r="M2053" s="1" t="s">
        <v>4264</v>
      </c>
      <c r="N2053">
        <f>detalles!J2053</f>
        <v>705000</v>
      </c>
      <c r="O2053" s="1" t="s">
        <v>4265</v>
      </c>
      <c r="P2053" t="str">
        <f>detalles!L2053</f>
        <v>egil@gilsimoni.com</v>
      </c>
      <c r="Q2053" s="1" t="s">
        <v>4266</v>
      </c>
      <c r="R2053">
        <f>ABS(detalles!O2053)</f>
        <v>0</v>
      </c>
      <c r="S2053" s="1" t="s">
        <v>4267</v>
      </c>
      <c r="T2053">
        <f>detalles!P2053</f>
        <v>0</v>
      </c>
      <c r="U2053" s="1" t="s">
        <v>2987</v>
      </c>
    </row>
    <row r="2054" spans="1:21" x14ac:dyDescent="0.25">
      <c r="A2054" t="s">
        <v>2976</v>
      </c>
      <c r="B2054">
        <f>detalles!A2054</f>
        <v>21285</v>
      </c>
      <c r="C2054" s="1" t="s">
        <v>4260</v>
      </c>
      <c r="D2054">
        <f>IFERROR(detalles!Q2054,detalles!B2054)</f>
        <v>9258</v>
      </c>
      <c r="E2054" s="1" t="s">
        <v>4268</v>
      </c>
      <c r="F2054" t="str">
        <f>detalles!D2054</f>
        <v>Servicios profesionales trimestrales</v>
      </c>
      <c r="G2054" s="1" t="s">
        <v>4261</v>
      </c>
      <c r="H2054">
        <f>detalles!F2054</f>
        <v>1</v>
      </c>
      <c r="I2054" s="1" t="s">
        <v>4262</v>
      </c>
      <c r="J2054" t="str">
        <f>SUBSTITUTE(detalles!G2054,",",".")</f>
        <v>309</v>
      </c>
      <c r="K2054" s="1" t="s">
        <v>4263</v>
      </c>
      <c r="L2054" t="str">
        <f>SUBSTITUTE(detalles!N2054/100,",",".")</f>
        <v>0.21</v>
      </c>
      <c r="M2054" s="1" t="s">
        <v>4264</v>
      </c>
      <c r="N2054">
        <f>detalles!J2054</f>
        <v>705000</v>
      </c>
      <c r="O2054" s="1" t="s">
        <v>4265</v>
      </c>
      <c r="P2054" t="str">
        <f>detalles!L2054</f>
        <v>amido2009sl@gmail.com</v>
      </c>
      <c r="Q2054" s="1" t="s">
        <v>4266</v>
      </c>
      <c r="R2054">
        <f>ABS(detalles!O2054)</f>
        <v>0</v>
      </c>
      <c r="S2054" s="1" t="s">
        <v>4267</v>
      </c>
      <c r="T2054">
        <f>detalles!P2054</f>
        <v>0</v>
      </c>
      <c r="U2054" s="1" t="s">
        <v>2987</v>
      </c>
    </row>
    <row r="2055" spans="1:21" x14ac:dyDescent="0.25">
      <c r="A2055" t="s">
        <v>2976</v>
      </c>
      <c r="B2055">
        <f>detalles!A2055</f>
        <v>21272</v>
      </c>
      <c r="C2055" s="1" t="s">
        <v>4260</v>
      </c>
      <c r="D2055">
        <f>IFERROR(detalles!Q2055,detalles!B2055)</f>
        <v>8067</v>
      </c>
      <c r="E2055" s="1" t="s">
        <v>4268</v>
      </c>
      <c r="F2055" t="str">
        <f>detalles!D2055</f>
        <v>Servicios profesionales mensuales</v>
      </c>
      <c r="G2055" s="1" t="s">
        <v>4261</v>
      </c>
      <c r="H2055">
        <f>detalles!F2055</f>
        <v>1</v>
      </c>
      <c r="I2055" s="1" t="s">
        <v>4262</v>
      </c>
      <c r="J2055" t="str">
        <f>SUBSTITUTE(detalles!G2055,",",".")</f>
        <v>250</v>
      </c>
      <c r="K2055" s="1" t="s">
        <v>4263</v>
      </c>
      <c r="L2055" t="str">
        <f>SUBSTITUTE(detalles!N2055/100,",",".")</f>
        <v>0.21</v>
      </c>
      <c r="M2055" s="1" t="s">
        <v>4264</v>
      </c>
      <c r="N2055">
        <f>detalles!J2055</f>
        <v>705000</v>
      </c>
      <c r="O2055" s="1" t="s">
        <v>4265</v>
      </c>
      <c r="P2055" t="str">
        <f>detalles!L2055</f>
        <v>egil@gilsimoni.com</v>
      </c>
      <c r="Q2055" s="1" t="s">
        <v>4266</v>
      </c>
      <c r="R2055">
        <f>ABS(detalles!O2055)</f>
        <v>0</v>
      </c>
      <c r="S2055" s="1" t="s">
        <v>4267</v>
      </c>
      <c r="T2055">
        <f>detalles!P2055</f>
        <v>0</v>
      </c>
      <c r="U2055" s="1" t="s">
        <v>2987</v>
      </c>
    </row>
    <row r="2056" spans="1:21" x14ac:dyDescent="0.25">
      <c r="A2056" t="s">
        <v>2976</v>
      </c>
      <c r="B2056">
        <f>detalles!A2056</f>
        <v>22071</v>
      </c>
      <c r="C2056" s="1" t="s">
        <v>4260</v>
      </c>
      <c r="D2056">
        <f>IFERROR(detalles!Q2056,detalles!B2056)</f>
        <v>11398</v>
      </c>
      <c r="E2056" s="1" t="s">
        <v>4268</v>
      </c>
      <c r="F2056" t="str">
        <f>detalles!D2056</f>
        <v>Obtencion certificado digital</v>
      </c>
      <c r="G2056" s="1" t="s">
        <v>4261</v>
      </c>
      <c r="H2056">
        <f>detalles!F2056</f>
        <v>1</v>
      </c>
      <c r="I2056" s="1" t="s">
        <v>4262</v>
      </c>
      <c r="J2056" t="str">
        <f>SUBSTITUTE(detalles!G2056,",",".")</f>
        <v>40</v>
      </c>
      <c r="K2056" s="1" t="s">
        <v>4263</v>
      </c>
      <c r="L2056" t="str">
        <f>SUBSTITUTE(detalles!N2056/100,",",".")</f>
        <v>0.21</v>
      </c>
      <c r="M2056" s="1" t="s">
        <v>4264</v>
      </c>
      <c r="N2056">
        <f>detalles!J2056</f>
        <v>705000</v>
      </c>
      <c r="O2056" s="1" t="s">
        <v>4265</v>
      </c>
      <c r="P2056" t="str">
        <f>detalles!L2056</f>
        <v/>
      </c>
      <c r="Q2056" s="1" t="s">
        <v>4266</v>
      </c>
      <c r="R2056">
        <f>ABS(detalles!O2056)</f>
        <v>0</v>
      </c>
      <c r="S2056" s="1" t="s">
        <v>4267</v>
      </c>
      <c r="T2056">
        <f>detalles!P2056</f>
        <v>0</v>
      </c>
      <c r="U2056" s="1" t="s">
        <v>2987</v>
      </c>
    </row>
    <row r="2057" spans="1:21" x14ac:dyDescent="0.25">
      <c r="A2057" t="s">
        <v>2976</v>
      </c>
      <c r="B2057">
        <f>detalles!A2057</f>
        <v>22072</v>
      </c>
      <c r="C2057" s="1" t="s">
        <v>4260</v>
      </c>
      <c r="D2057">
        <f>IFERROR(detalles!Q2057,detalles!B2057)</f>
        <v>11398</v>
      </c>
      <c r="E2057" s="1" t="s">
        <v>4268</v>
      </c>
      <c r="F2057" t="str">
        <f>detalles!D2057</f>
        <v>FNMT: Firma digital</v>
      </c>
      <c r="G2057" s="1" t="s">
        <v>4261</v>
      </c>
      <c r="H2057">
        <f>detalles!F2057</f>
        <v>1</v>
      </c>
      <c r="I2057" s="1" t="s">
        <v>4262</v>
      </c>
      <c r="J2057" t="str">
        <f>SUBSTITUTE(detalles!G2057,",",".")</f>
        <v>29</v>
      </c>
      <c r="K2057" s="1" t="s">
        <v>4263</v>
      </c>
      <c r="L2057" t="str">
        <f>SUBSTITUTE(detalles!N2057/100,",",".")</f>
        <v>0</v>
      </c>
      <c r="M2057" s="1" t="s">
        <v>4264</v>
      </c>
      <c r="N2057">
        <f>detalles!J2057</f>
        <v>759000</v>
      </c>
      <c r="O2057" s="1" t="s">
        <v>4265</v>
      </c>
      <c r="P2057" t="str">
        <f>detalles!L2057</f>
        <v/>
      </c>
      <c r="Q2057" s="1" t="s">
        <v>4266</v>
      </c>
      <c r="R2057">
        <f>ABS(detalles!O2057)</f>
        <v>1</v>
      </c>
      <c r="S2057" s="1" t="s">
        <v>4267</v>
      </c>
      <c r="T2057">
        <f>detalles!P2057</f>
        <v>1</v>
      </c>
      <c r="U2057" s="1" t="s">
        <v>2987</v>
      </c>
    </row>
    <row r="2058" spans="1:21" x14ac:dyDescent="0.25">
      <c r="A2058" t="s">
        <v>2976</v>
      </c>
      <c r="B2058">
        <f>detalles!A2058</f>
        <v>22073</v>
      </c>
      <c r="C2058" s="1" t="s">
        <v>4260</v>
      </c>
      <c r="D2058">
        <f>IFERROR(detalles!Q2058,detalles!B2058)</f>
        <v>9160</v>
      </c>
      <c r="E2058" s="1" t="s">
        <v>4268</v>
      </c>
      <c r="F2058" t="str">
        <f>detalles!D2058</f>
        <v>Labour services x 4 stores: Summer extra payrolls</v>
      </c>
      <c r="G2058" s="1" t="s">
        <v>4261</v>
      </c>
      <c r="H2058">
        <f>detalles!F2058</f>
        <v>4</v>
      </c>
      <c r="I2058" s="1" t="s">
        <v>4262</v>
      </c>
      <c r="J2058" t="str">
        <f>SUBSTITUTE(detalles!G2058,",",".")</f>
        <v>135</v>
      </c>
      <c r="K2058" s="1" t="s">
        <v>4263</v>
      </c>
      <c r="L2058" t="str">
        <f>SUBSTITUTE(detalles!N2058/100,",",".")</f>
        <v>0.21</v>
      </c>
      <c r="M2058" s="1" t="s">
        <v>4264</v>
      </c>
      <c r="N2058">
        <f>detalles!J2058</f>
        <v>705000</v>
      </c>
      <c r="O2058" s="1" t="s">
        <v>4265</v>
      </c>
      <c r="P2058" t="str">
        <f>detalles!L2058</f>
        <v/>
      </c>
      <c r="Q2058" s="1" t="s">
        <v>4266</v>
      </c>
      <c r="R2058">
        <f>ABS(detalles!O2058)</f>
        <v>0</v>
      </c>
      <c r="S2058" s="1" t="s">
        <v>4267</v>
      </c>
      <c r="T2058">
        <f>detalles!P2058</f>
        <v>0</v>
      </c>
      <c r="U2058" s="1" t="s">
        <v>2987</v>
      </c>
    </row>
    <row r="2059" spans="1:21" x14ac:dyDescent="0.25">
      <c r="A2059" t="s">
        <v>2976</v>
      </c>
      <c r="B2059">
        <f>detalles!A2059</f>
        <v>22074</v>
      </c>
      <c r="C2059" s="1" t="s">
        <v>4260</v>
      </c>
      <c r="D2059">
        <f>IFERROR(detalles!Q2059,detalles!B2059)</f>
        <v>9209</v>
      </c>
      <c r="E2059" s="1" t="s">
        <v>4268</v>
      </c>
      <c r="F2059" t="str">
        <f>detalles!D2059</f>
        <v>servicios 1t: impuesto trimestral a cero+ baja Hacienda +comunicación censal cambio domicilio</v>
      </c>
      <c r="G2059" s="1" t="s">
        <v>4261</v>
      </c>
      <c r="H2059">
        <f>detalles!F2059</f>
        <v>1</v>
      </c>
      <c r="I2059" s="1" t="s">
        <v>4262</v>
      </c>
      <c r="J2059" t="str">
        <f>SUBSTITUTE(detalles!G2059,",",".")</f>
        <v>100</v>
      </c>
      <c r="K2059" s="1" t="s">
        <v>4263</v>
      </c>
      <c r="L2059" t="str">
        <f>SUBSTITUTE(detalles!N2059/100,",",".")</f>
        <v>0.21</v>
      </c>
      <c r="M2059" s="1" t="s">
        <v>4264</v>
      </c>
      <c r="N2059">
        <f>detalles!J2059</f>
        <v>705000</v>
      </c>
      <c r="O2059" s="1" t="s">
        <v>4265</v>
      </c>
      <c r="P2059" t="str">
        <f>detalles!L2059</f>
        <v/>
      </c>
      <c r="Q2059" s="1" t="s">
        <v>4266</v>
      </c>
      <c r="R2059">
        <f>ABS(detalles!O2059)</f>
        <v>0</v>
      </c>
      <c r="S2059" s="1" t="s">
        <v>4267</v>
      </c>
      <c r="T2059">
        <f>detalles!P2059</f>
        <v>0</v>
      </c>
      <c r="U2059" s="1" t="s">
        <v>2987</v>
      </c>
    </row>
    <row r="2060" spans="1:21" x14ac:dyDescent="0.25">
      <c r="A2060" t="s">
        <v>2976</v>
      </c>
      <c r="B2060">
        <f>detalles!A2060</f>
        <v>22075</v>
      </c>
      <c r="C2060" s="1" t="s">
        <v>4260</v>
      </c>
      <c r="D2060">
        <f>IFERROR(detalles!Q2060,detalles!B2060)</f>
        <v>9202</v>
      </c>
      <c r="E2060" s="1" t="s">
        <v>4268</v>
      </c>
      <c r="F2060" t="str">
        <f>detalles!D2060</f>
        <v>Monthly Services</v>
      </c>
      <c r="G2060" s="1" t="s">
        <v>4261</v>
      </c>
      <c r="H2060">
        <f>detalles!F2060</f>
        <v>1</v>
      </c>
      <c r="I2060" s="1" t="s">
        <v>4262</v>
      </c>
      <c r="J2060" t="str">
        <f>SUBSTITUTE(detalles!G2060,",",".")</f>
        <v>100</v>
      </c>
      <c r="K2060" s="1" t="s">
        <v>4263</v>
      </c>
      <c r="L2060" t="str">
        <f>SUBSTITUTE(detalles!N2060/100,",",".")</f>
        <v>0.21</v>
      </c>
      <c r="M2060" s="1" t="s">
        <v>4264</v>
      </c>
      <c r="N2060">
        <f>detalles!J2060</f>
        <v>705000</v>
      </c>
      <c r="O2060" s="1" t="s">
        <v>4265</v>
      </c>
      <c r="P2060" t="str">
        <f>detalles!L2060</f>
        <v/>
      </c>
      <c r="Q2060" s="1" t="s">
        <v>4266</v>
      </c>
      <c r="R2060">
        <f>ABS(detalles!O2060)</f>
        <v>0</v>
      </c>
      <c r="S2060" s="1" t="s">
        <v>4267</v>
      </c>
      <c r="T2060">
        <f>detalles!P2060</f>
        <v>0</v>
      </c>
      <c r="U2060" s="1" t="s">
        <v>2987</v>
      </c>
    </row>
    <row r="2061" spans="1:21" x14ac:dyDescent="0.25">
      <c r="A2061" t="s">
        <v>2976</v>
      </c>
      <c r="B2061">
        <f>detalles!A2061</f>
        <v>22076</v>
      </c>
      <c r="C2061" s="1" t="s">
        <v>4260</v>
      </c>
      <c r="D2061">
        <f>IFERROR(detalles!Q2061,detalles!B2061)</f>
        <v>9187</v>
      </c>
      <c r="E2061" s="1" t="s">
        <v>4268</v>
      </c>
      <c r="F2061" t="str">
        <f>detalles!D2061</f>
        <v>"Certificado digital Goose Bay" obtention service</v>
      </c>
      <c r="G2061" s="1" t="s">
        <v>4261</v>
      </c>
      <c r="H2061">
        <f>detalles!F2061</f>
        <v>1</v>
      </c>
      <c r="I2061" s="1" t="s">
        <v>4262</v>
      </c>
      <c r="J2061" t="str">
        <f>SUBSTITUTE(detalles!G2061,",",".")</f>
        <v>30</v>
      </c>
      <c r="K2061" s="1" t="s">
        <v>4263</v>
      </c>
      <c r="L2061" t="str">
        <f>SUBSTITUTE(detalles!N2061/100,",",".")</f>
        <v>0.21</v>
      </c>
      <c r="M2061" s="1" t="s">
        <v>4264</v>
      </c>
      <c r="N2061">
        <f>detalles!J2061</f>
        <v>705000</v>
      </c>
      <c r="O2061" s="1" t="s">
        <v>4265</v>
      </c>
      <c r="P2061" t="str">
        <f>detalles!L2061</f>
        <v/>
      </c>
      <c r="Q2061" s="1" t="s">
        <v>4266</v>
      </c>
      <c r="R2061">
        <f>ABS(detalles!O2061)</f>
        <v>0</v>
      </c>
      <c r="S2061" s="1" t="s">
        <v>4267</v>
      </c>
      <c r="T2061">
        <f>detalles!P2061</f>
        <v>0</v>
      </c>
      <c r="U2061" s="1" t="s">
        <v>2987</v>
      </c>
    </row>
    <row r="2062" spans="1:21" x14ac:dyDescent="0.25">
      <c r="A2062" t="s">
        <v>2976</v>
      </c>
      <c r="B2062">
        <f>detalles!A2062</f>
        <v>22077</v>
      </c>
      <c r="C2062" s="1" t="s">
        <v>4260</v>
      </c>
      <c r="D2062">
        <f>IFERROR(detalles!Q2062,detalles!B2062)</f>
        <v>9189</v>
      </c>
      <c r="E2062" s="1" t="s">
        <v>4268</v>
      </c>
      <c r="F2062" t="str">
        <f>detalles!D2062</f>
        <v>"Certificado digital" obtention service</v>
      </c>
      <c r="G2062" s="1" t="s">
        <v>4261</v>
      </c>
      <c r="H2062">
        <f>detalles!F2062</f>
        <v>1</v>
      </c>
      <c r="I2062" s="1" t="s">
        <v>4262</v>
      </c>
      <c r="J2062" t="str">
        <f>SUBSTITUTE(detalles!G2062,",",".")</f>
        <v>30</v>
      </c>
      <c r="K2062" s="1" t="s">
        <v>4263</v>
      </c>
      <c r="L2062" t="str">
        <f>SUBSTITUTE(detalles!N2062/100,",",".")</f>
        <v>0.21</v>
      </c>
      <c r="M2062" s="1" t="s">
        <v>4264</v>
      </c>
      <c r="N2062">
        <f>detalles!J2062</f>
        <v>705000</v>
      </c>
      <c r="O2062" s="1" t="s">
        <v>4265</v>
      </c>
      <c r="P2062" t="str">
        <f>detalles!L2062</f>
        <v/>
      </c>
      <c r="Q2062" s="1" t="s">
        <v>4266</v>
      </c>
      <c r="R2062">
        <f>ABS(detalles!O2062)</f>
        <v>0</v>
      </c>
      <c r="S2062" s="1" t="s">
        <v>4267</v>
      </c>
      <c r="T2062">
        <f>detalles!P2062</f>
        <v>0</v>
      </c>
      <c r="U2062" s="1" t="s">
        <v>2987</v>
      </c>
    </row>
    <row r="2063" spans="1:21" x14ac:dyDescent="0.25">
      <c r="A2063" t="s">
        <v>2976</v>
      </c>
      <c r="B2063">
        <f>detalles!A2063</f>
        <v>22078</v>
      </c>
      <c r="C2063" s="1" t="s">
        <v>4260</v>
      </c>
      <c r="D2063">
        <f>IFERROR(detalles!Q2063,detalles!B2063)</f>
        <v>9202</v>
      </c>
      <c r="E2063" s="1" t="s">
        <v>4268</v>
      </c>
      <c r="F2063" t="str">
        <f>detalles!D2063</f>
        <v>"Certificado digital" obtention service</v>
      </c>
      <c r="G2063" s="1" t="s">
        <v>4261</v>
      </c>
      <c r="H2063">
        <f>detalles!F2063</f>
        <v>1</v>
      </c>
      <c r="I2063" s="1" t="s">
        <v>4262</v>
      </c>
      <c r="J2063" t="str">
        <f>SUBSTITUTE(detalles!G2063,",",".")</f>
        <v>30</v>
      </c>
      <c r="K2063" s="1" t="s">
        <v>4263</v>
      </c>
      <c r="L2063" t="str">
        <f>SUBSTITUTE(detalles!N2063/100,",",".")</f>
        <v>0.21</v>
      </c>
      <c r="M2063" s="1" t="s">
        <v>4264</v>
      </c>
      <c r="N2063">
        <f>detalles!J2063</f>
        <v>705000</v>
      </c>
      <c r="O2063" s="1" t="s">
        <v>4265</v>
      </c>
      <c r="P2063" t="str">
        <f>detalles!L2063</f>
        <v/>
      </c>
      <c r="Q2063" s="1" t="s">
        <v>4266</v>
      </c>
      <c r="R2063">
        <f>ABS(detalles!O2063)</f>
        <v>0</v>
      </c>
      <c r="S2063" s="1" t="s">
        <v>4267</v>
      </c>
      <c r="T2063">
        <f>detalles!P2063</f>
        <v>0</v>
      </c>
      <c r="U2063" s="1" t="s">
        <v>2987</v>
      </c>
    </row>
    <row r="2064" spans="1:21" x14ac:dyDescent="0.25">
      <c r="A2064" t="s">
        <v>2976</v>
      </c>
      <c r="B2064">
        <f>detalles!A2064</f>
        <v>22081</v>
      </c>
      <c r="C2064" s="1" t="s">
        <v>4260</v>
      </c>
      <c r="D2064">
        <f>IFERROR(detalles!Q2064,detalles!B2064)</f>
        <v>9191</v>
      </c>
      <c r="E2064" s="1" t="s">
        <v>4268</v>
      </c>
      <c r="F2064" t="str">
        <f>detalles!D2064</f>
        <v>2019 annual accounts services</v>
      </c>
      <c r="G2064" s="1" t="s">
        <v>4261</v>
      </c>
      <c r="H2064">
        <f>detalles!F2064</f>
        <v>1</v>
      </c>
      <c r="I2064" s="1" t="s">
        <v>4262</v>
      </c>
      <c r="J2064" t="str">
        <f>SUBSTITUTE(detalles!G2064,",",".")</f>
        <v>275</v>
      </c>
      <c r="K2064" s="1" t="s">
        <v>4263</v>
      </c>
      <c r="L2064" t="str">
        <f>SUBSTITUTE(detalles!N2064/100,",",".")</f>
        <v>0.21</v>
      </c>
      <c r="M2064" s="1" t="s">
        <v>4264</v>
      </c>
      <c r="N2064">
        <f>detalles!J2064</f>
        <v>705000</v>
      </c>
      <c r="O2064" s="1" t="s">
        <v>4265</v>
      </c>
      <c r="P2064" t="str">
        <f>detalles!L2064</f>
        <v/>
      </c>
      <c r="Q2064" s="1" t="s">
        <v>4266</v>
      </c>
      <c r="R2064">
        <f>ABS(detalles!O2064)</f>
        <v>0</v>
      </c>
      <c r="S2064" s="1" t="s">
        <v>4267</v>
      </c>
      <c r="T2064">
        <f>detalles!P2064</f>
        <v>0</v>
      </c>
      <c r="U2064" s="1" t="s">
        <v>2987</v>
      </c>
    </row>
    <row r="2065" spans="1:21" x14ac:dyDescent="0.25">
      <c r="A2065" t="s">
        <v>2976</v>
      </c>
      <c r="B2065">
        <f>detalles!A2065</f>
        <v>2726</v>
      </c>
      <c r="C2065" s="1" t="s">
        <v>4260</v>
      </c>
      <c r="D2065">
        <f>IFERROR(detalles!Q2065,detalles!B2065)</f>
        <v>3721</v>
      </c>
      <c r="E2065" s="1" t="s">
        <v>4268</v>
      </c>
      <c r="F2065" t="str">
        <f>detalles!D2065</f>
        <v>Servicios profesionales mensuales</v>
      </c>
      <c r="G2065" s="1" t="s">
        <v>4261</v>
      </c>
      <c r="H2065">
        <f>detalles!F2065</f>
        <v>1</v>
      </c>
      <c r="I2065" s="1" t="s">
        <v>4262</v>
      </c>
      <c r="J2065" t="str">
        <f>SUBSTITUTE(detalles!G2065,",",".")</f>
        <v>225</v>
      </c>
      <c r="K2065" s="1" t="s">
        <v>4263</v>
      </c>
      <c r="L2065" t="str">
        <f>SUBSTITUTE(detalles!N2065/100,",",".")</f>
        <v>0.21</v>
      </c>
      <c r="M2065" s="1" t="s">
        <v>4264</v>
      </c>
      <c r="N2065">
        <f>detalles!J2065</f>
        <v>705000</v>
      </c>
      <c r="O2065" s="1" t="s">
        <v>4265</v>
      </c>
      <c r="P2065" t="str">
        <f>detalles!L2065</f>
        <v/>
      </c>
      <c r="Q2065" s="1" t="s">
        <v>4266</v>
      </c>
      <c r="R2065">
        <f>ABS(detalles!O2065)</f>
        <v>0</v>
      </c>
      <c r="S2065" s="1" t="s">
        <v>4267</v>
      </c>
      <c r="T2065">
        <f>detalles!P2065</f>
        <v>0</v>
      </c>
      <c r="U2065" s="1" t="s">
        <v>2987</v>
      </c>
    </row>
    <row r="2066" spans="1:21" x14ac:dyDescent="0.25">
      <c r="A2066" t="s">
        <v>2976</v>
      </c>
      <c r="B2066">
        <f>detalles!A2066</f>
        <v>21284</v>
      </c>
      <c r="C2066" s="1" t="s">
        <v>4260</v>
      </c>
      <c r="D2066">
        <f>IFERROR(detalles!Q2066,detalles!B2066)</f>
        <v>9103</v>
      </c>
      <c r="E2066" s="1" t="s">
        <v>4268</v>
      </c>
      <c r="F2066" t="str">
        <f>detalles!D2066</f>
        <v>Servicios trimestrales</v>
      </c>
      <c r="G2066" s="1" t="s">
        <v>4261</v>
      </c>
      <c r="H2066">
        <f>detalles!F2066</f>
        <v>1</v>
      </c>
      <c r="I2066" s="1" t="s">
        <v>4262</v>
      </c>
      <c r="J2066" t="str">
        <f>SUBSTITUTE(detalles!G2066,",",".")</f>
        <v>90</v>
      </c>
      <c r="K2066" s="1" t="s">
        <v>4263</v>
      </c>
      <c r="L2066" t="str">
        <f>SUBSTITUTE(detalles!N2066/100,",",".")</f>
        <v>0.21</v>
      </c>
      <c r="M2066" s="1" t="s">
        <v>4264</v>
      </c>
      <c r="N2066">
        <f>detalles!J2066</f>
        <v>705000</v>
      </c>
      <c r="O2066" s="1" t="s">
        <v>4265</v>
      </c>
      <c r="P2066" t="str">
        <f>detalles!L2066</f>
        <v>amido2009sl@gmail.com</v>
      </c>
      <c r="Q2066" s="1" t="s">
        <v>4266</v>
      </c>
      <c r="R2066">
        <f>ABS(detalles!O2066)</f>
        <v>0</v>
      </c>
      <c r="S2066" s="1" t="s">
        <v>4267</v>
      </c>
      <c r="T2066">
        <f>detalles!P2066</f>
        <v>0</v>
      </c>
      <c r="U2066" s="1" t="s">
        <v>2987</v>
      </c>
    </row>
    <row r="2067" spans="1:21" x14ac:dyDescent="0.25">
      <c r="A2067" t="s">
        <v>2976</v>
      </c>
      <c r="B2067">
        <f>detalles!A2067</f>
        <v>21261</v>
      </c>
      <c r="C2067" s="1" t="s">
        <v>4260</v>
      </c>
      <c r="D2067">
        <f>IFERROR(detalles!Q2067,detalles!B2067)</f>
        <v>9100</v>
      </c>
      <c r="E2067" s="1" t="s">
        <v>4268</v>
      </c>
      <c r="F2067" t="str">
        <f>detalles!D2067</f>
        <v>Servicios Trimestrales</v>
      </c>
      <c r="G2067" s="1" t="s">
        <v>4261</v>
      </c>
      <c r="H2067">
        <f>detalles!F2067</f>
        <v>1</v>
      </c>
      <c r="I2067" s="1" t="s">
        <v>4262</v>
      </c>
      <c r="J2067" t="str">
        <f>SUBSTITUTE(detalles!G2067,",",".")</f>
        <v>390</v>
      </c>
      <c r="K2067" s="1" t="s">
        <v>4263</v>
      </c>
      <c r="L2067" t="str">
        <f>SUBSTITUTE(detalles!N2067/100,",",".")</f>
        <v>0.21</v>
      </c>
      <c r="M2067" s="1" t="s">
        <v>4264</v>
      </c>
      <c r="N2067">
        <f>detalles!J2067</f>
        <v>705000</v>
      </c>
      <c r="O2067" s="1" t="s">
        <v>4265</v>
      </c>
      <c r="P2067" t="str">
        <f>detalles!L2067</f>
        <v>marta.ruiz@sumaempresa.com</v>
      </c>
      <c r="Q2067" s="1" t="s">
        <v>4266</v>
      </c>
      <c r="R2067">
        <f>ABS(detalles!O2067)</f>
        <v>0</v>
      </c>
      <c r="S2067" s="1" t="s">
        <v>4267</v>
      </c>
      <c r="T2067">
        <f>detalles!P2067</f>
        <v>0</v>
      </c>
      <c r="U2067" s="1" t="s">
        <v>2987</v>
      </c>
    </row>
    <row r="2068" spans="1:21" x14ac:dyDescent="0.25">
      <c r="A2068" t="s">
        <v>2976</v>
      </c>
      <c r="B2068">
        <f>detalles!A2068</f>
        <v>21249</v>
      </c>
      <c r="C2068" s="1" t="s">
        <v>4260</v>
      </c>
      <c r="D2068">
        <f>IFERROR(detalles!Q2068,detalles!B2068)</f>
        <v>9167</v>
      </c>
      <c r="E2068" s="1" t="s">
        <v>4268</v>
      </c>
      <c r="F2068" t="str">
        <f>detalles!D2068</f>
        <v>Monthly fee corresponding July</v>
      </c>
      <c r="G2068" s="1" t="s">
        <v>4261</v>
      </c>
      <c r="H2068">
        <f>detalles!F2068</f>
        <v>1</v>
      </c>
      <c r="I2068" s="1" t="s">
        <v>4262</v>
      </c>
      <c r="J2068" t="str">
        <f>SUBSTITUTE(detalles!G2068,",",".")</f>
        <v>350</v>
      </c>
      <c r="K2068" s="1" t="s">
        <v>4263</v>
      </c>
      <c r="L2068" t="str">
        <f>SUBSTITUTE(detalles!N2068/100,",",".")</f>
        <v>0.21</v>
      </c>
      <c r="M2068" s="1" t="s">
        <v>4264</v>
      </c>
      <c r="N2068">
        <f>detalles!J2068</f>
        <v>705000</v>
      </c>
      <c r="O2068" s="1" t="s">
        <v>4265</v>
      </c>
      <c r="P2068" t="str">
        <f>detalles!L2068</f>
        <v>johan.furufors@alektumgroup.com;ron.muller@alektumgroup.com;dolors.celdran@sumaempresa.com</v>
      </c>
      <c r="Q2068" s="1" t="s">
        <v>4266</v>
      </c>
      <c r="R2068">
        <f>ABS(detalles!O2068)</f>
        <v>0</v>
      </c>
      <c r="S2068" s="1" t="s">
        <v>4267</v>
      </c>
      <c r="T2068">
        <f>detalles!P2068</f>
        <v>0</v>
      </c>
      <c r="U2068" s="1" t="s">
        <v>2987</v>
      </c>
    </row>
    <row r="2069" spans="1:21" x14ac:dyDescent="0.25">
      <c r="A2069" t="s">
        <v>2976</v>
      </c>
      <c r="B2069">
        <f>detalles!A2069</f>
        <v>21250</v>
      </c>
      <c r="C2069" s="1" t="s">
        <v>4260</v>
      </c>
      <c r="D2069">
        <f>IFERROR(detalles!Q2069,detalles!B2069)</f>
        <v>9167</v>
      </c>
      <c r="E2069" s="1" t="s">
        <v>4268</v>
      </c>
      <c r="F2069" t="str">
        <f>detalles!D2069</f>
        <v>Fiscal address fee corresponding July</v>
      </c>
      <c r="G2069" s="1" t="s">
        <v>4261</v>
      </c>
      <c r="H2069">
        <f>detalles!F2069</f>
        <v>1</v>
      </c>
      <c r="I2069" s="1" t="s">
        <v>4262</v>
      </c>
      <c r="J2069" t="str">
        <f>SUBSTITUTE(detalles!G2069,",",".")</f>
        <v>75</v>
      </c>
      <c r="K2069" s="1" t="s">
        <v>4263</v>
      </c>
      <c r="L2069" t="str">
        <f>SUBSTITUTE(detalles!N2069/100,",",".")</f>
        <v>0.21</v>
      </c>
      <c r="M2069" s="1" t="s">
        <v>4264</v>
      </c>
      <c r="N2069">
        <f>detalles!J2069</f>
        <v>705000</v>
      </c>
      <c r="O2069" s="1" t="s">
        <v>4265</v>
      </c>
      <c r="P2069" t="str">
        <f>detalles!L2069</f>
        <v>johan.furufors@alektumgroup.com;ron.muller@alektumgroup.com;dolors.celdran@sumaempresa.com</v>
      </c>
      <c r="Q2069" s="1" t="s">
        <v>4266</v>
      </c>
      <c r="R2069">
        <f>ABS(detalles!O2069)</f>
        <v>0</v>
      </c>
      <c r="S2069" s="1" t="s">
        <v>4267</v>
      </c>
      <c r="T2069">
        <f>detalles!P2069</f>
        <v>0</v>
      </c>
      <c r="U2069" s="1" t="s">
        <v>2987</v>
      </c>
    </row>
    <row r="2070" spans="1:21" x14ac:dyDescent="0.25">
      <c r="A2070" t="s">
        <v>2976</v>
      </c>
      <c r="B2070">
        <f>detalles!A2070</f>
        <v>21251</v>
      </c>
      <c r="C2070" s="1" t="s">
        <v>4260</v>
      </c>
      <c r="D2070">
        <f>IFERROR(detalles!Q2070,detalles!B2070)</f>
        <v>9212</v>
      </c>
      <c r="E2070" s="1" t="s">
        <v>4268</v>
      </c>
      <c r="F2070" t="str">
        <f>detalles!D2070</f>
        <v>Monthly fee corresponding August</v>
      </c>
      <c r="G2070" s="1" t="s">
        <v>4261</v>
      </c>
      <c r="H2070">
        <f>detalles!F2070</f>
        <v>1</v>
      </c>
      <c r="I2070" s="1" t="s">
        <v>4262</v>
      </c>
      <c r="J2070" t="str">
        <f>SUBSTITUTE(detalles!G2070,",",".")</f>
        <v>350</v>
      </c>
      <c r="K2070" s="1" t="s">
        <v>4263</v>
      </c>
      <c r="L2070" t="str">
        <f>SUBSTITUTE(detalles!N2070/100,",",".")</f>
        <v>0.21</v>
      </c>
      <c r="M2070" s="1" t="s">
        <v>4264</v>
      </c>
      <c r="N2070">
        <f>detalles!J2070</f>
        <v>705000</v>
      </c>
      <c r="O2070" s="1" t="s">
        <v>4265</v>
      </c>
      <c r="P2070" t="str">
        <f>detalles!L2070</f>
        <v>johan.furufors@alektumgroup.com;ron.muller@alektumgroup.com;dolors.celdran@sumaempresa.com</v>
      </c>
      <c r="Q2070" s="1" t="s">
        <v>4266</v>
      </c>
      <c r="R2070">
        <f>ABS(detalles!O2070)</f>
        <v>0</v>
      </c>
      <c r="S2070" s="1" t="s">
        <v>4267</v>
      </c>
      <c r="T2070">
        <f>detalles!P2070</f>
        <v>0</v>
      </c>
      <c r="U2070" s="1" t="s">
        <v>2987</v>
      </c>
    </row>
    <row r="2071" spans="1:21" x14ac:dyDescent="0.25">
      <c r="A2071" t="s">
        <v>2976</v>
      </c>
      <c r="B2071">
        <f>detalles!A2071</f>
        <v>21252</v>
      </c>
      <c r="C2071" s="1" t="s">
        <v>4260</v>
      </c>
      <c r="D2071">
        <f>IFERROR(detalles!Q2071,detalles!B2071)</f>
        <v>9212</v>
      </c>
      <c r="E2071" s="1" t="s">
        <v>4268</v>
      </c>
      <c r="F2071" t="str">
        <f>detalles!D2071</f>
        <v>Fiscal address fee corresponding August</v>
      </c>
      <c r="G2071" s="1" t="s">
        <v>4261</v>
      </c>
      <c r="H2071">
        <f>detalles!F2071</f>
        <v>1</v>
      </c>
      <c r="I2071" s="1" t="s">
        <v>4262</v>
      </c>
      <c r="J2071" t="str">
        <f>SUBSTITUTE(detalles!G2071,",",".")</f>
        <v>75</v>
      </c>
      <c r="K2071" s="1" t="s">
        <v>4263</v>
      </c>
      <c r="L2071" t="str">
        <f>SUBSTITUTE(detalles!N2071/100,",",".")</f>
        <v>0.21</v>
      </c>
      <c r="M2071" s="1" t="s">
        <v>4264</v>
      </c>
      <c r="N2071">
        <f>detalles!J2071</f>
        <v>705000</v>
      </c>
      <c r="O2071" s="1" t="s">
        <v>4265</v>
      </c>
      <c r="P2071" t="str">
        <f>detalles!L2071</f>
        <v>johan.furufors@alektumgroup.com;ron.muller@alektumgroup.com;dolors.celdran@sumaempresa.com</v>
      </c>
      <c r="Q2071" s="1" t="s">
        <v>4266</v>
      </c>
      <c r="R2071">
        <f>ABS(detalles!O2071)</f>
        <v>0</v>
      </c>
      <c r="S2071" s="1" t="s">
        <v>4267</v>
      </c>
      <c r="T2071">
        <f>detalles!P2071</f>
        <v>0</v>
      </c>
      <c r="U2071" s="1" t="s">
        <v>2987</v>
      </c>
    </row>
    <row r="2072" spans="1:21" x14ac:dyDescent="0.25">
      <c r="A2072" t="s">
        <v>2976</v>
      </c>
      <c r="B2072">
        <f>detalles!A2072</f>
        <v>21253</v>
      </c>
      <c r="C2072" s="1" t="s">
        <v>4260</v>
      </c>
      <c r="D2072">
        <f>IFERROR(detalles!Q2072,detalles!B2072)</f>
        <v>9254</v>
      </c>
      <c r="E2072" s="1" t="s">
        <v>4268</v>
      </c>
      <c r="F2072" t="str">
        <f>detalles!D2072</f>
        <v>Monthly fee corresponding September</v>
      </c>
      <c r="G2072" s="1" t="s">
        <v>4261</v>
      </c>
      <c r="H2072">
        <f>detalles!F2072</f>
        <v>1</v>
      </c>
      <c r="I2072" s="1" t="s">
        <v>4262</v>
      </c>
      <c r="J2072" t="str">
        <f>SUBSTITUTE(detalles!G2072,",",".")</f>
        <v>350</v>
      </c>
      <c r="K2072" s="1" t="s">
        <v>4263</v>
      </c>
      <c r="L2072" t="str">
        <f>SUBSTITUTE(detalles!N2072/100,",",".")</f>
        <v>0.21</v>
      </c>
      <c r="M2072" s="1" t="s">
        <v>4264</v>
      </c>
      <c r="N2072">
        <f>detalles!J2072</f>
        <v>705000</v>
      </c>
      <c r="O2072" s="1" t="s">
        <v>4265</v>
      </c>
      <c r="P2072" t="str">
        <f>detalles!L2072</f>
        <v>johan.furufors@alektumgroup.com;ron.muller@alektumgroup.com;dolors.celdran@sumaempresa.com</v>
      </c>
      <c r="Q2072" s="1" t="s">
        <v>4266</v>
      </c>
      <c r="R2072">
        <f>ABS(detalles!O2072)</f>
        <v>0</v>
      </c>
      <c r="S2072" s="1" t="s">
        <v>4267</v>
      </c>
      <c r="T2072">
        <f>detalles!P2072</f>
        <v>0</v>
      </c>
      <c r="U2072" s="1" t="s">
        <v>2987</v>
      </c>
    </row>
    <row r="2073" spans="1:21" x14ac:dyDescent="0.25">
      <c r="A2073" t="s">
        <v>2976</v>
      </c>
      <c r="B2073">
        <f>detalles!A2073</f>
        <v>21254</v>
      </c>
      <c r="C2073" s="1" t="s">
        <v>4260</v>
      </c>
      <c r="D2073">
        <f>IFERROR(detalles!Q2073,detalles!B2073)</f>
        <v>9254</v>
      </c>
      <c r="E2073" s="1" t="s">
        <v>4268</v>
      </c>
      <c r="F2073" t="str">
        <f>detalles!D2073</f>
        <v>Fiscal address fee corresponding September</v>
      </c>
      <c r="G2073" s="1" t="s">
        <v>4261</v>
      </c>
      <c r="H2073">
        <f>detalles!F2073</f>
        <v>1</v>
      </c>
      <c r="I2073" s="1" t="s">
        <v>4262</v>
      </c>
      <c r="J2073" t="str">
        <f>SUBSTITUTE(detalles!G2073,",",".")</f>
        <v>75</v>
      </c>
      <c r="K2073" s="1" t="s">
        <v>4263</v>
      </c>
      <c r="L2073" t="str">
        <f>SUBSTITUTE(detalles!N2073/100,",",".")</f>
        <v>0.21</v>
      </c>
      <c r="M2073" s="1" t="s">
        <v>4264</v>
      </c>
      <c r="N2073">
        <f>detalles!J2073</f>
        <v>705000</v>
      </c>
      <c r="O2073" s="1" t="s">
        <v>4265</v>
      </c>
      <c r="P2073" t="str">
        <f>detalles!L2073</f>
        <v>johan.furufors@alektumgroup.com;ron.muller@alektumgroup.com;dolors.celdran@sumaempresa.com</v>
      </c>
      <c r="Q2073" s="1" t="s">
        <v>4266</v>
      </c>
      <c r="R2073">
        <f>ABS(detalles!O2073)</f>
        <v>0</v>
      </c>
      <c r="S2073" s="1" t="s">
        <v>4267</v>
      </c>
      <c r="T2073">
        <f>detalles!P2073</f>
        <v>0</v>
      </c>
      <c r="U2073" s="1" t="s">
        <v>2987</v>
      </c>
    </row>
    <row r="2074" spans="1:21" x14ac:dyDescent="0.25">
      <c r="A2074" t="s">
        <v>2976</v>
      </c>
      <c r="B2074">
        <f>detalles!A2074</f>
        <v>21255</v>
      </c>
      <c r="C2074" s="1" t="s">
        <v>4260</v>
      </c>
      <c r="D2074">
        <f>IFERROR(detalles!Q2074,detalles!B2074)</f>
        <v>9316</v>
      </c>
      <c r="E2074" s="1" t="s">
        <v>4268</v>
      </c>
      <c r="F2074" t="str">
        <f>detalles!D2074</f>
        <v>Monthly fee corresponding October</v>
      </c>
      <c r="G2074" s="1" t="s">
        <v>4261</v>
      </c>
      <c r="H2074">
        <f>detalles!F2074</f>
        <v>1</v>
      </c>
      <c r="I2074" s="1" t="s">
        <v>4262</v>
      </c>
      <c r="J2074" t="str">
        <f>SUBSTITUTE(detalles!G2074,",",".")</f>
        <v>350</v>
      </c>
      <c r="K2074" s="1" t="s">
        <v>4263</v>
      </c>
      <c r="L2074" t="str">
        <f>SUBSTITUTE(detalles!N2074/100,",",".")</f>
        <v>0.21</v>
      </c>
      <c r="M2074" s="1" t="s">
        <v>4264</v>
      </c>
      <c r="N2074">
        <f>detalles!J2074</f>
        <v>705000</v>
      </c>
      <c r="O2074" s="1" t="s">
        <v>4265</v>
      </c>
      <c r="P2074" t="str">
        <f>detalles!L2074</f>
        <v>johan.furufors@alektumgroup.com;ron.muller@alektumgroup.com;dolors.celdran@sumaempresa.com</v>
      </c>
      <c r="Q2074" s="1" t="s">
        <v>4266</v>
      </c>
      <c r="R2074">
        <f>ABS(detalles!O2074)</f>
        <v>0</v>
      </c>
      <c r="S2074" s="1" t="s">
        <v>4267</v>
      </c>
      <c r="T2074">
        <f>detalles!P2074</f>
        <v>0</v>
      </c>
      <c r="U2074" s="1" t="s">
        <v>2987</v>
      </c>
    </row>
    <row r="2075" spans="1:21" x14ac:dyDescent="0.25">
      <c r="A2075" t="s">
        <v>2976</v>
      </c>
      <c r="B2075">
        <f>detalles!A2075</f>
        <v>21256</v>
      </c>
      <c r="C2075" s="1" t="s">
        <v>4260</v>
      </c>
      <c r="D2075">
        <f>IFERROR(detalles!Q2075,detalles!B2075)</f>
        <v>9316</v>
      </c>
      <c r="E2075" s="1" t="s">
        <v>4268</v>
      </c>
      <c r="F2075" t="str">
        <f>detalles!D2075</f>
        <v>Fiscal address fee corresponding October</v>
      </c>
      <c r="G2075" s="1" t="s">
        <v>4261</v>
      </c>
      <c r="H2075">
        <f>detalles!F2075</f>
        <v>1</v>
      </c>
      <c r="I2075" s="1" t="s">
        <v>4262</v>
      </c>
      <c r="J2075" t="str">
        <f>SUBSTITUTE(detalles!G2075,",",".")</f>
        <v>75</v>
      </c>
      <c r="K2075" s="1" t="s">
        <v>4263</v>
      </c>
      <c r="L2075" t="str">
        <f>SUBSTITUTE(detalles!N2075/100,",",".")</f>
        <v>0.21</v>
      </c>
      <c r="M2075" s="1" t="s">
        <v>4264</v>
      </c>
      <c r="N2075">
        <f>detalles!J2075</f>
        <v>705000</v>
      </c>
      <c r="O2075" s="1" t="s">
        <v>4265</v>
      </c>
      <c r="P2075" t="str">
        <f>detalles!L2075</f>
        <v>johan.furufors@alektumgroup.com;ron.muller@alektumgroup.com;dolors.celdran@sumaempresa.com</v>
      </c>
      <c r="Q2075" s="1" t="s">
        <v>4266</v>
      </c>
      <c r="R2075">
        <f>ABS(detalles!O2075)</f>
        <v>0</v>
      </c>
      <c r="S2075" s="1" t="s">
        <v>4267</v>
      </c>
      <c r="T2075">
        <f>detalles!P2075</f>
        <v>0</v>
      </c>
      <c r="U2075" s="1" t="s">
        <v>2987</v>
      </c>
    </row>
    <row r="2076" spans="1:21" x14ac:dyDescent="0.25">
      <c r="A2076" t="s">
        <v>2976</v>
      </c>
      <c r="B2076">
        <f>detalles!A2076</f>
        <v>21257</v>
      </c>
      <c r="C2076" s="1" t="s">
        <v>4260</v>
      </c>
      <c r="D2076">
        <f>IFERROR(detalles!Q2076,detalles!B2076)</f>
        <v>10791</v>
      </c>
      <c r="E2076" s="1" t="s">
        <v>4268</v>
      </c>
      <c r="F2076" t="str">
        <f>detalles!D2076</f>
        <v>Monthly fee corresponding November</v>
      </c>
      <c r="G2076" s="1" t="s">
        <v>4261</v>
      </c>
      <c r="H2076">
        <f>detalles!F2076</f>
        <v>1</v>
      </c>
      <c r="I2076" s="1" t="s">
        <v>4262</v>
      </c>
      <c r="J2076" t="str">
        <f>SUBSTITUTE(detalles!G2076,",",".")</f>
        <v>350</v>
      </c>
      <c r="K2076" s="1" t="s">
        <v>4263</v>
      </c>
      <c r="L2076" t="str">
        <f>SUBSTITUTE(detalles!N2076/100,",",".")</f>
        <v>0.21</v>
      </c>
      <c r="M2076" s="1" t="s">
        <v>4264</v>
      </c>
      <c r="N2076">
        <f>detalles!J2076</f>
        <v>705000</v>
      </c>
      <c r="O2076" s="1" t="s">
        <v>4265</v>
      </c>
      <c r="P2076" t="str">
        <f>detalles!L2076</f>
        <v>johan.furufors@alektumgroup.com;ron.muller@alektumgroup.com;dolors.celdran@sumaempresa.com</v>
      </c>
      <c r="Q2076" s="1" t="s">
        <v>4266</v>
      </c>
      <c r="R2076">
        <f>ABS(detalles!O2076)</f>
        <v>0</v>
      </c>
      <c r="S2076" s="1" t="s">
        <v>4267</v>
      </c>
      <c r="T2076">
        <f>detalles!P2076</f>
        <v>0</v>
      </c>
      <c r="U2076" s="1" t="s">
        <v>2987</v>
      </c>
    </row>
    <row r="2077" spans="1:21" x14ac:dyDescent="0.25">
      <c r="A2077" t="s">
        <v>2976</v>
      </c>
      <c r="B2077">
        <f>detalles!A2077</f>
        <v>21258</v>
      </c>
      <c r="C2077" s="1" t="s">
        <v>4260</v>
      </c>
      <c r="D2077">
        <f>IFERROR(detalles!Q2077,detalles!B2077)</f>
        <v>10791</v>
      </c>
      <c r="E2077" s="1" t="s">
        <v>4268</v>
      </c>
      <c r="F2077" t="str">
        <f>detalles!D2077</f>
        <v>Fiscal address fee corresponding November</v>
      </c>
      <c r="G2077" s="1" t="s">
        <v>4261</v>
      </c>
      <c r="H2077">
        <f>detalles!F2077</f>
        <v>1</v>
      </c>
      <c r="I2077" s="1" t="s">
        <v>4262</v>
      </c>
      <c r="J2077" t="str">
        <f>SUBSTITUTE(detalles!G2077,",",".")</f>
        <v>75</v>
      </c>
      <c r="K2077" s="1" t="s">
        <v>4263</v>
      </c>
      <c r="L2077" t="str">
        <f>SUBSTITUTE(detalles!N2077/100,",",".")</f>
        <v>0.21</v>
      </c>
      <c r="M2077" s="1" t="s">
        <v>4264</v>
      </c>
      <c r="N2077">
        <f>detalles!J2077</f>
        <v>705000</v>
      </c>
      <c r="O2077" s="1" t="s">
        <v>4265</v>
      </c>
      <c r="P2077" t="str">
        <f>detalles!L2077</f>
        <v>johan.furufors@alektumgroup.com;ron.muller@alektumgroup.com;dolors.celdran@sumaempresa.com</v>
      </c>
      <c r="Q2077" s="1" t="s">
        <v>4266</v>
      </c>
      <c r="R2077">
        <f>ABS(detalles!O2077)</f>
        <v>0</v>
      </c>
      <c r="S2077" s="1" t="s">
        <v>4267</v>
      </c>
      <c r="T2077">
        <f>detalles!P2077</f>
        <v>0</v>
      </c>
      <c r="U2077" s="1" t="s">
        <v>2987</v>
      </c>
    </row>
    <row r="2078" spans="1:21" x14ac:dyDescent="0.25">
      <c r="A2078" t="s">
        <v>2976</v>
      </c>
      <c r="B2078">
        <f>detalles!A2078</f>
        <v>21274</v>
      </c>
      <c r="C2078" s="1" t="s">
        <v>4260</v>
      </c>
      <c r="D2078">
        <f>IFERROR(detalles!Q2078,detalles!B2078)</f>
        <v>9170</v>
      </c>
      <c r="E2078" s="1" t="s">
        <v>4268</v>
      </c>
      <c r="F2078" t="str">
        <f>detalles!D2078</f>
        <v>Servicios profesionales mensuales</v>
      </c>
      <c r="G2078" s="1" t="s">
        <v>4261</v>
      </c>
      <c r="H2078">
        <f>detalles!F2078</f>
        <v>1</v>
      </c>
      <c r="I2078" s="1" t="s">
        <v>4262</v>
      </c>
      <c r="J2078" t="str">
        <f>SUBSTITUTE(detalles!G2078,",",".")</f>
        <v>250</v>
      </c>
      <c r="K2078" s="1" t="s">
        <v>4263</v>
      </c>
      <c r="L2078" t="str">
        <f>SUBSTITUTE(detalles!N2078/100,",",".")</f>
        <v>0.21</v>
      </c>
      <c r="M2078" s="1" t="s">
        <v>4264</v>
      </c>
      <c r="N2078">
        <f>detalles!J2078</f>
        <v>705000</v>
      </c>
      <c r="O2078" s="1" t="s">
        <v>4265</v>
      </c>
      <c r="P2078" t="str">
        <f>detalles!L2078</f>
        <v>egil@gilsimoni.com</v>
      </c>
      <c r="Q2078" s="1" t="s">
        <v>4266</v>
      </c>
      <c r="R2078">
        <f>ABS(detalles!O2078)</f>
        <v>0</v>
      </c>
      <c r="S2078" s="1" t="s">
        <v>4267</v>
      </c>
      <c r="T2078">
        <f>detalles!P2078</f>
        <v>0</v>
      </c>
      <c r="U2078" s="1" t="s">
        <v>2987</v>
      </c>
    </row>
    <row r="2079" spans="1:21" x14ac:dyDescent="0.25">
      <c r="A2079" t="s">
        <v>2976</v>
      </c>
      <c r="B2079">
        <f>detalles!A2079</f>
        <v>21260</v>
      </c>
      <c r="C2079" s="1" t="s">
        <v>4260</v>
      </c>
      <c r="D2079">
        <f>IFERROR(detalles!Q2079,detalles!B2079)</f>
        <v>7965</v>
      </c>
      <c r="E2079" s="1" t="s">
        <v>4268</v>
      </c>
      <c r="F2079" t="str">
        <f>detalles!D2079</f>
        <v>Servicios Trimestrales</v>
      </c>
      <c r="G2079" s="1" t="s">
        <v>4261</v>
      </c>
      <c r="H2079">
        <f>detalles!F2079</f>
        <v>1</v>
      </c>
      <c r="I2079" s="1" t="s">
        <v>4262</v>
      </c>
      <c r="J2079" t="str">
        <f>SUBSTITUTE(detalles!G2079,",",".")</f>
        <v>390</v>
      </c>
      <c r="K2079" s="1" t="s">
        <v>4263</v>
      </c>
      <c r="L2079" t="str">
        <f>SUBSTITUTE(detalles!N2079/100,",",".")</f>
        <v>0.21</v>
      </c>
      <c r="M2079" s="1" t="s">
        <v>4264</v>
      </c>
      <c r="N2079">
        <f>detalles!J2079</f>
        <v>705000</v>
      </c>
      <c r="O2079" s="1" t="s">
        <v>4265</v>
      </c>
      <c r="P2079" t="str">
        <f>detalles!L2079</f>
        <v>marta.ruiz@sumaempresa.com</v>
      </c>
      <c r="Q2079" s="1" t="s">
        <v>4266</v>
      </c>
      <c r="R2079">
        <f>ABS(detalles!O2079)</f>
        <v>0</v>
      </c>
      <c r="S2079" s="1" t="s">
        <v>4267</v>
      </c>
      <c r="T2079">
        <f>detalles!P2079</f>
        <v>0</v>
      </c>
      <c r="U2079" s="1" t="s">
        <v>2987</v>
      </c>
    </row>
    <row r="2080" spans="1:21" x14ac:dyDescent="0.25">
      <c r="A2080" t="s">
        <v>2976</v>
      </c>
      <c r="B2080">
        <f>detalles!A2080</f>
        <v>22083</v>
      </c>
      <c r="C2080" s="1" t="s">
        <v>4260</v>
      </c>
      <c r="D2080">
        <f>IFERROR(detalles!Q2080,detalles!B2080)</f>
        <v>9161</v>
      </c>
      <c r="E2080" s="1" t="s">
        <v>4268</v>
      </c>
      <c r="F2080" t="str">
        <f>detalles!D2080</f>
        <v>Renta 2019</v>
      </c>
      <c r="G2080" s="1" t="s">
        <v>4261</v>
      </c>
      <c r="H2080">
        <f>detalles!F2080</f>
        <v>1</v>
      </c>
      <c r="I2080" s="1" t="s">
        <v>4262</v>
      </c>
      <c r="J2080" t="str">
        <f>SUBSTITUTE(detalles!G2080,",",".")</f>
        <v>85</v>
      </c>
      <c r="K2080" s="1" t="s">
        <v>4263</v>
      </c>
      <c r="L2080" t="str">
        <f>SUBSTITUTE(detalles!N2080/100,",",".")</f>
        <v>0.21</v>
      </c>
      <c r="M2080" s="1" t="s">
        <v>4264</v>
      </c>
      <c r="N2080">
        <f>detalles!J2080</f>
        <v>705000</v>
      </c>
      <c r="O2080" s="1" t="s">
        <v>4265</v>
      </c>
      <c r="P2080" t="str">
        <f>detalles!L2080</f>
        <v/>
      </c>
      <c r="Q2080" s="1" t="s">
        <v>4266</v>
      </c>
      <c r="R2080">
        <f>ABS(detalles!O2080)</f>
        <v>0</v>
      </c>
      <c r="S2080" s="1" t="s">
        <v>4267</v>
      </c>
      <c r="T2080">
        <f>detalles!P2080</f>
        <v>0</v>
      </c>
      <c r="U2080" s="1" t="s">
        <v>2987</v>
      </c>
    </row>
    <row r="2081" spans="1:21" x14ac:dyDescent="0.25">
      <c r="A2081" t="s">
        <v>2976</v>
      </c>
      <c r="B2081">
        <f>detalles!A2081</f>
        <v>21262</v>
      </c>
      <c r="C2081" s="1" t="s">
        <v>4260</v>
      </c>
      <c r="D2081">
        <f>IFERROR(detalles!Q2081,detalles!B2081)</f>
        <v>9255</v>
      </c>
      <c r="E2081" s="1" t="s">
        <v>4268</v>
      </c>
      <c r="F2081" t="str">
        <f>detalles!D2081</f>
        <v>Servicios Trimestrales</v>
      </c>
      <c r="G2081" s="1" t="s">
        <v>4261</v>
      </c>
      <c r="H2081">
        <f>detalles!F2081</f>
        <v>1</v>
      </c>
      <c r="I2081" s="1" t="s">
        <v>4262</v>
      </c>
      <c r="J2081" t="str">
        <f>SUBSTITUTE(detalles!G2081,",",".")</f>
        <v>390</v>
      </c>
      <c r="K2081" s="1" t="s">
        <v>4263</v>
      </c>
      <c r="L2081" t="str">
        <f>SUBSTITUTE(detalles!N2081/100,",",".")</f>
        <v>0.21</v>
      </c>
      <c r="M2081" s="1" t="s">
        <v>4264</v>
      </c>
      <c r="N2081">
        <f>detalles!J2081</f>
        <v>705000</v>
      </c>
      <c r="O2081" s="1" t="s">
        <v>4265</v>
      </c>
      <c r="P2081" t="str">
        <f>detalles!L2081</f>
        <v>marta.ruiz@sumaempresa.com</v>
      </c>
      <c r="Q2081" s="1" t="s">
        <v>4266</v>
      </c>
      <c r="R2081">
        <f>ABS(detalles!O2081)</f>
        <v>0</v>
      </c>
      <c r="S2081" s="1" t="s">
        <v>4267</v>
      </c>
      <c r="T2081">
        <f>detalles!P2081</f>
        <v>0</v>
      </c>
      <c r="U2081" s="1" t="s">
        <v>2987</v>
      </c>
    </row>
    <row r="2082" spans="1:21" x14ac:dyDescent="0.25">
      <c r="A2082" t="s">
        <v>2976</v>
      </c>
      <c r="B2082">
        <f>detalles!A2082</f>
        <v>21263</v>
      </c>
      <c r="C2082" s="1" t="s">
        <v>4260</v>
      </c>
      <c r="D2082">
        <f>IFERROR(detalles!Q2082,detalles!B2082)</f>
        <v>7825</v>
      </c>
      <c r="E2082" s="1" t="s">
        <v>4268</v>
      </c>
      <c r="F2082" t="str">
        <f>detalles!D2082</f>
        <v>Servicios profesionales 4T</v>
      </c>
      <c r="G2082" s="1" t="s">
        <v>4261</v>
      </c>
      <c r="H2082">
        <f>detalles!F2082</f>
        <v>1</v>
      </c>
      <c r="I2082" s="1" t="s">
        <v>4262</v>
      </c>
      <c r="J2082" t="str">
        <f>SUBSTITUTE(detalles!G2082,",",".")</f>
        <v>100</v>
      </c>
      <c r="K2082" s="1" t="s">
        <v>4263</v>
      </c>
      <c r="L2082" t="str">
        <f>SUBSTITUTE(detalles!N2082/100,",",".")</f>
        <v>0.21</v>
      </c>
      <c r="M2082" s="1" t="s">
        <v>4264</v>
      </c>
      <c r="N2082">
        <f>detalles!J2082</f>
        <v>705000</v>
      </c>
      <c r="O2082" s="1" t="s">
        <v>4265</v>
      </c>
      <c r="P2082" t="str">
        <f>detalles!L2082</f>
        <v>alex.arregui@sumaempresa.com</v>
      </c>
      <c r="Q2082" s="1" t="s">
        <v>4266</v>
      </c>
      <c r="R2082">
        <f>ABS(detalles!O2082)</f>
        <v>0</v>
      </c>
      <c r="S2082" s="1" t="s">
        <v>4267</v>
      </c>
      <c r="T2082">
        <f>detalles!P2082</f>
        <v>0</v>
      </c>
      <c r="U2082" s="1" t="s">
        <v>2987</v>
      </c>
    </row>
    <row r="2083" spans="1:21" x14ac:dyDescent="0.25">
      <c r="A2083" t="s">
        <v>2976</v>
      </c>
      <c r="B2083">
        <f>detalles!A2083</f>
        <v>21264</v>
      </c>
      <c r="C2083" s="1" t="s">
        <v>4260</v>
      </c>
      <c r="D2083">
        <f>IFERROR(detalles!Q2083,detalles!B2083)</f>
        <v>7966</v>
      </c>
      <c r="E2083" s="1" t="s">
        <v>4268</v>
      </c>
      <c r="F2083" t="str">
        <f>detalles!D2083</f>
        <v>Servicios profesionales 1T20</v>
      </c>
      <c r="G2083" s="1" t="s">
        <v>4261</v>
      </c>
      <c r="H2083">
        <f>detalles!F2083</f>
        <v>1</v>
      </c>
      <c r="I2083" s="1" t="s">
        <v>4262</v>
      </c>
      <c r="J2083" t="str">
        <f>SUBSTITUTE(detalles!G2083,",",".")</f>
        <v>100</v>
      </c>
      <c r="K2083" s="1" t="s">
        <v>4263</v>
      </c>
      <c r="L2083" t="str">
        <f>SUBSTITUTE(detalles!N2083/100,",",".")</f>
        <v>0.21</v>
      </c>
      <c r="M2083" s="1" t="s">
        <v>4264</v>
      </c>
      <c r="N2083">
        <f>detalles!J2083</f>
        <v>705000</v>
      </c>
      <c r="O2083" s="1" t="s">
        <v>4265</v>
      </c>
      <c r="P2083" t="str">
        <f>detalles!L2083</f>
        <v>alex.arregui@sumaempresa.com</v>
      </c>
      <c r="Q2083" s="1" t="s">
        <v>4266</v>
      </c>
      <c r="R2083">
        <f>ABS(detalles!O2083)</f>
        <v>0</v>
      </c>
      <c r="S2083" s="1" t="s">
        <v>4267</v>
      </c>
      <c r="T2083">
        <f>detalles!P2083</f>
        <v>0</v>
      </c>
      <c r="U2083" s="1" t="s">
        <v>2987</v>
      </c>
    </row>
    <row r="2084" spans="1:21" x14ac:dyDescent="0.25">
      <c r="A2084" t="s">
        <v>2976</v>
      </c>
      <c r="B2084">
        <f>detalles!A2084</f>
        <v>21265</v>
      </c>
      <c r="C2084" s="1" t="s">
        <v>4260</v>
      </c>
      <c r="D2084">
        <f>IFERROR(detalles!Q2084,detalles!B2084)</f>
        <v>9101</v>
      </c>
      <c r="E2084" s="1" t="s">
        <v>4268</v>
      </c>
      <c r="F2084" t="str">
        <f>detalles!D2084</f>
        <v>Servicios profesionales 2T20</v>
      </c>
      <c r="G2084" s="1" t="s">
        <v>4261</v>
      </c>
      <c r="H2084">
        <f>detalles!F2084</f>
        <v>1</v>
      </c>
      <c r="I2084" s="1" t="s">
        <v>4262</v>
      </c>
      <c r="J2084" t="str">
        <f>SUBSTITUTE(detalles!G2084,",",".")</f>
        <v>100</v>
      </c>
      <c r="K2084" s="1" t="s">
        <v>4263</v>
      </c>
      <c r="L2084" t="str">
        <f>SUBSTITUTE(detalles!N2084/100,",",".")</f>
        <v>0.21</v>
      </c>
      <c r="M2084" s="1" t="s">
        <v>4264</v>
      </c>
      <c r="N2084">
        <f>detalles!J2084</f>
        <v>705000</v>
      </c>
      <c r="O2084" s="1" t="s">
        <v>4265</v>
      </c>
      <c r="P2084" t="str">
        <f>detalles!L2084</f>
        <v>alex.arregui@sumaempresa.com</v>
      </c>
      <c r="Q2084" s="1" t="s">
        <v>4266</v>
      </c>
      <c r="R2084">
        <f>ABS(detalles!O2084)</f>
        <v>0</v>
      </c>
      <c r="S2084" s="1" t="s">
        <v>4267</v>
      </c>
      <c r="T2084">
        <f>detalles!P2084</f>
        <v>0</v>
      </c>
      <c r="U2084" s="1" t="s">
        <v>2987</v>
      </c>
    </row>
    <row r="2085" spans="1:21" x14ac:dyDescent="0.25">
      <c r="A2085" t="s">
        <v>2976</v>
      </c>
      <c r="B2085">
        <f>detalles!A2085</f>
        <v>21266</v>
      </c>
      <c r="C2085" s="1" t="s">
        <v>4260</v>
      </c>
      <c r="D2085">
        <f>IFERROR(detalles!Q2085,detalles!B2085)</f>
        <v>9256</v>
      </c>
      <c r="E2085" s="1" t="s">
        <v>4268</v>
      </c>
      <c r="F2085" t="str">
        <f>detalles!D2085</f>
        <v>Servicios profesionales 3T20</v>
      </c>
      <c r="G2085" s="1" t="s">
        <v>4261</v>
      </c>
      <c r="H2085">
        <f>detalles!F2085</f>
        <v>1</v>
      </c>
      <c r="I2085" s="1" t="s">
        <v>4262</v>
      </c>
      <c r="J2085" t="str">
        <f>SUBSTITUTE(detalles!G2085,",",".")</f>
        <v>100</v>
      </c>
      <c r="K2085" s="1" t="s">
        <v>4263</v>
      </c>
      <c r="L2085" t="str">
        <f>SUBSTITUTE(detalles!N2085/100,",",".")</f>
        <v>0.21</v>
      </c>
      <c r="M2085" s="1" t="s">
        <v>4264</v>
      </c>
      <c r="N2085">
        <f>detalles!J2085</f>
        <v>705000</v>
      </c>
      <c r="O2085" s="1" t="s">
        <v>4265</v>
      </c>
      <c r="P2085" t="str">
        <f>detalles!L2085</f>
        <v>alex.arregui@sumaempresa.com</v>
      </c>
      <c r="Q2085" s="1" t="s">
        <v>4266</v>
      </c>
      <c r="R2085">
        <f>ABS(detalles!O2085)</f>
        <v>0</v>
      </c>
      <c r="S2085" s="1" t="s">
        <v>4267</v>
      </c>
      <c r="T2085">
        <f>detalles!P2085</f>
        <v>0</v>
      </c>
      <c r="U2085" s="1" t="s">
        <v>2987</v>
      </c>
    </row>
    <row r="2086" spans="1:21" x14ac:dyDescent="0.25">
      <c r="A2086" t="s">
        <v>2976</v>
      </c>
      <c r="B2086">
        <f>detalles!A2086</f>
        <v>21267</v>
      </c>
      <c r="C2086" s="1" t="s">
        <v>4260</v>
      </c>
      <c r="D2086">
        <f>IFERROR(detalles!Q2086,detalles!B2086)</f>
        <v>7826</v>
      </c>
      <c r="E2086" s="1" t="s">
        <v>4268</v>
      </c>
      <c r="F2086" t="str">
        <f>detalles!D2086</f>
        <v>Servicios profesionales mensuales</v>
      </c>
      <c r="G2086" s="1" t="s">
        <v>4261</v>
      </c>
      <c r="H2086">
        <f>detalles!F2086</f>
        <v>1</v>
      </c>
      <c r="I2086" s="1" t="s">
        <v>4262</v>
      </c>
      <c r="J2086" t="str">
        <f>SUBSTITUTE(detalles!G2086,",",".")</f>
        <v>250</v>
      </c>
      <c r="K2086" s="1" t="s">
        <v>4263</v>
      </c>
      <c r="L2086" t="str">
        <f>SUBSTITUTE(detalles!N2086/100,",",".")</f>
        <v>0.21</v>
      </c>
      <c r="M2086" s="1" t="s">
        <v>4264</v>
      </c>
      <c r="N2086">
        <f>detalles!J2086</f>
        <v>705000</v>
      </c>
      <c r="O2086" s="1" t="s">
        <v>4265</v>
      </c>
      <c r="P2086" t="str">
        <f>detalles!L2086</f>
        <v>egil@gilsimoni.com</v>
      </c>
      <c r="Q2086" s="1" t="s">
        <v>4266</v>
      </c>
      <c r="R2086">
        <f>ABS(detalles!O2086)</f>
        <v>0</v>
      </c>
      <c r="S2086" s="1" t="s">
        <v>4267</v>
      </c>
      <c r="T2086">
        <f>detalles!P2086</f>
        <v>0</v>
      </c>
      <c r="U2086" s="1" t="s">
        <v>2987</v>
      </c>
    </row>
    <row r="2087" spans="1:21" x14ac:dyDescent="0.25">
      <c r="A2087" t="s">
        <v>2976</v>
      </c>
      <c r="B2087">
        <f>detalles!A2087</f>
        <v>21268</v>
      </c>
      <c r="C2087" s="1" t="s">
        <v>4260</v>
      </c>
      <c r="D2087">
        <f>IFERROR(detalles!Q2087,detalles!B2087)</f>
        <v>7889</v>
      </c>
      <c r="E2087" s="1" t="s">
        <v>4268</v>
      </c>
      <c r="F2087" t="str">
        <f>detalles!D2087</f>
        <v>Servicios profesionales mensuales</v>
      </c>
      <c r="G2087" s="1" t="s">
        <v>4261</v>
      </c>
      <c r="H2087">
        <f>detalles!F2087</f>
        <v>1</v>
      </c>
      <c r="I2087" s="1" t="s">
        <v>4262</v>
      </c>
      <c r="J2087" t="str">
        <f>SUBSTITUTE(detalles!G2087,",",".")</f>
        <v>250</v>
      </c>
      <c r="K2087" s="1" t="s">
        <v>4263</v>
      </c>
      <c r="L2087" t="str">
        <f>SUBSTITUTE(detalles!N2087/100,",",".")</f>
        <v>0.21</v>
      </c>
      <c r="M2087" s="1" t="s">
        <v>4264</v>
      </c>
      <c r="N2087">
        <f>detalles!J2087</f>
        <v>705000</v>
      </c>
      <c r="O2087" s="1" t="s">
        <v>4265</v>
      </c>
      <c r="P2087" t="str">
        <f>detalles!L2087</f>
        <v>egil@gilsimoni.com</v>
      </c>
      <c r="Q2087" s="1" t="s">
        <v>4266</v>
      </c>
      <c r="R2087">
        <f>ABS(detalles!O2087)</f>
        <v>0</v>
      </c>
      <c r="S2087" s="1" t="s">
        <v>4267</v>
      </c>
      <c r="T2087">
        <f>detalles!P2087</f>
        <v>0</v>
      </c>
      <c r="U2087" s="1" t="s">
        <v>2987</v>
      </c>
    </row>
    <row r="2088" spans="1:21" x14ac:dyDescent="0.25">
      <c r="A2088" t="s">
        <v>2976</v>
      </c>
      <c r="B2088">
        <f>detalles!A2088</f>
        <v>21269</v>
      </c>
      <c r="C2088" s="1" t="s">
        <v>4260</v>
      </c>
      <c r="D2088">
        <f>IFERROR(detalles!Q2088,detalles!B2088)</f>
        <v>7929</v>
      </c>
      <c r="E2088" s="1" t="s">
        <v>4268</v>
      </c>
      <c r="F2088" t="str">
        <f>detalles!D2088</f>
        <v>Servicios profesionales mensuales</v>
      </c>
      <c r="G2088" s="1" t="s">
        <v>4261</v>
      </c>
      <c r="H2088">
        <f>detalles!F2088</f>
        <v>1</v>
      </c>
      <c r="I2088" s="1" t="s">
        <v>4262</v>
      </c>
      <c r="J2088" t="str">
        <f>SUBSTITUTE(detalles!G2088,",",".")</f>
        <v>250</v>
      </c>
      <c r="K2088" s="1" t="s">
        <v>4263</v>
      </c>
      <c r="L2088" t="str">
        <f>SUBSTITUTE(detalles!N2088/100,",",".")</f>
        <v>0.21</v>
      </c>
      <c r="M2088" s="1" t="s">
        <v>4264</v>
      </c>
      <c r="N2088">
        <f>detalles!J2088</f>
        <v>705000</v>
      </c>
      <c r="O2088" s="1" t="s">
        <v>4265</v>
      </c>
      <c r="P2088" t="str">
        <f>detalles!L2088</f>
        <v>egil@gilsimoni.com</v>
      </c>
      <c r="Q2088" s="1" t="s">
        <v>4266</v>
      </c>
      <c r="R2088">
        <f>ABS(detalles!O2088)</f>
        <v>0</v>
      </c>
      <c r="S2088" s="1" t="s">
        <v>4267</v>
      </c>
      <c r="T2088">
        <f>detalles!P2088</f>
        <v>0</v>
      </c>
      <c r="U2088" s="1" t="s">
        <v>2987</v>
      </c>
    </row>
    <row r="2089" spans="1:21" x14ac:dyDescent="0.25">
      <c r="A2089" t="s">
        <v>2976</v>
      </c>
      <c r="B2089">
        <f>detalles!A2089</f>
        <v>21270</v>
      </c>
      <c r="C2089" s="1" t="s">
        <v>4260</v>
      </c>
      <c r="D2089">
        <f>IFERROR(detalles!Q2089,detalles!B2089)</f>
        <v>7967</v>
      </c>
      <c r="E2089" s="1" t="s">
        <v>4268</v>
      </c>
      <c r="F2089" t="str">
        <f>detalles!D2089</f>
        <v>Servicios profesionales mensuales</v>
      </c>
      <c r="G2089" s="1" t="s">
        <v>4261</v>
      </c>
      <c r="H2089">
        <f>detalles!F2089</f>
        <v>1</v>
      </c>
      <c r="I2089" s="1" t="s">
        <v>4262</v>
      </c>
      <c r="J2089" t="str">
        <f>SUBSTITUTE(detalles!G2089,",",".")</f>
        <v>250</v>
      </c>
      <c r="K2089" s="1" t="s">
        <v>4263</v>
      </c>
      <c r="L2089" t="str">
        <f>SUBSTITUTE(detalles!N2089/100,",",".")</f>
        <v>0.21</v>
      </c>
      <c r="M2089" s="1" t="s">
        <v>4264</v>
      </c>
      <c r="N2089">
        <f>detalles!J2089</f>
        <v>705000</v>
      </c>
      <c r="O2089" s="1" t="s">
        <v>4265</v>
      </c>
      <c r="P2089" t="str">
        <f>detalles!L2089</f>
        <v>egil@gilsimoni.com</v>
      </c>
      <c r="Q2089" s="1" t="s">
        <v>4266</v>
      </c>
      <c r="R2089">
        <f>ABS(detalles!O2089)</f>
        <v>0</v>
      </c>
      <c r="S2089" s="1" t="s">
        <v>4267</v>
      </c>
      <c r="T2089">
        <f>detalles!P2089</f>
        <v>0</v>
      </c>
      <c r="U2089" s="1" t="s">
        <v>2987</v>
      </c>
    </row>
    <row r="2090" spans="1:21" x14ac:dyDescent="0.25">
      <c r="A2090" t="s">
        <v>2976</v>
      </c>
      <c r="B2090">
        <f>detalles!A2090</f>
        <v>21271</v>
      </c>
      <c r="C2090" s="1" t="s">
        <v>4260</v>
      </c>
      <c r="D2090">
        <f>IFERROR(detalles!Q2090,detalles!B2090)</f>
        <v>8032</v>
      </c>
      <c r="E2090" s="1" t="s">
        <v>4268</v>
      </c>
      <c r="F2090" t="str">
        <f>detalles!D2090</f>
        <v>Servicios profesionales mensuales</v>
      </c>
      <c r="G2090" s="1" t="s">
        <v>4261</v>
      </c>
      <c r="H2090">
        <f>detalles!F2090</f>
        <v>1</v>
      </c>
      <c r="I2090" s="1" t="s">
        <v>4262</v>
      </c>
      <c r="J2090" t="str">
        <f>SUBSTITUTE(detalles!G2090,",",".")</f>
        <v>250</v>
      </c>
      <c r="K2090" s="1" t="s">
        <v>4263</v>
      </c>
      <c r="L2090" t="str">
        <f>SUBSTITUTE(detalles!N2090/100,",",".")</f>
        <v>0.21</v>
      </c>
      <c r="M2090" s="1" t="s">
        <v>4264</v>
      </c>
      <c r="N2090">
        <f>detalles!J2090</f>
        <v>705000</v>
      </c>
      <c r="O2090" s="1" t="s">
        <v>4265</v>
      </c>
      <c r="P2090" t="str">
        <f>detalles!L2090</f>
        <v>egil@gilsimoni.com</v>
      </c>
      <c r="Q2090" s="1" t="s">
        <v>4266</v>
      </c>
      <c r="R2090">
        <f>ABS(detalles!O2090)</f>
        <v>0</v>
      </c>
      <c r="S2090" s="1" t="s">
        <v>4267</v>
      </c>
      <c r="T2090">
        <f>detalles!P2090</f>
        <v>0</v>
      </c>
      <c r="U2090" s="1" t="s">
        <v>2987</v>
      </c>
    </row>
    <row r="2091" spans="1:21" x14ac:dyDescent="0.25">
      <c r="A2091" t="s">
        <v>2976</v>
      </c>
      <c r="B2091">
        <f>detalles!A2091</f>
        <v>21259</v>
      </c>
      <c r="C2091" s="1" t="s">
        <v>4260</v>
      </c>
      <c r="D2091">
        <f>IFERROR(detalles!Q2091,detalles!B2091)</f>
        <v>7824</v>
      </c>
      <c r="E2091" s="1" t="s">
        <v>4268</v>
      </c>
      <c r="F2091" t="str">
        <f>detalles!D2091</f>
        <v>Servicios Trimestrales</v>
      </c>
      <c r="G2091" s="1" t="s">
        <v>4261</v>
      </c>
      <c r="H2091">
        <f>detalles!F2091</f>
        <v>1</v>
      </c>
      <c r="I2091" s="1" t="s">
        <v>4262</v>
      </c>
      <c r="J2091" t="str">
        <f>SUBSTITUTE(detalles!G2091,",",".")</f>
        <v>390</v>
      </c>
      <c r="K2091" s="1" t="s">
        <v>4263</v>
      </c>
      <c r="L2091" t="str">
        <f>SUBSTITUTE(detalles!N2091/100,",",".")</f>
        <v>0.21</v>
      </c>
      <c r="M2091" s="1" t="s">
        <v>4264</v>
      </c>
      <c r="N2091">
        <f>detalles!J2091</f>
        <v>705000</v>
      </c>
      <c r="O2091" s="1" t="s">
        <v>4265</v>
      </c>
      <c r="P2091" t="str">
        <f>detalles!L2091</f>
        <v>marta.ruiz@sumaempresa.com</v>
      </c>
      <c r="Q2091" s="1" t="s">
        <v>4266</v>
      </c>
      <c r="R2091">
        <f>ABS(detalles!O2091)</f>
        <v>0</v>
      </c>
      <c r="S2091" s="1" t="s">
        <v>4267</v>
      </c>
      <c r="T2091">
        <f>detalles!P2091</f>
        <v>0</v>
      </c>
      <c r="U2091" s="1" t="s">
        <v>2987</v>
      </c>
    </row>
    <row r="2092" spans="1:21" x14ac:dyDescent="0.25">
      <c r="A2092" t="s">
        <v>2976</v>
      </c>
      <c r="B2092">
        <f>detalles!A2092</f>
        <v>21214</v>
      </c>
      <c r="C2092" s="1" t="s">
        <v>4260</v>
      </c>
      <c r="D2092">
        <f>IFERROR(detalles!Q2092,detalles!B2092)</f>
        <v>7794</v>
      </c>
      <c r="E2092" s="1" t="s">
        <v>4268</v>
      </c>
      <c r="F2092" t="str">
        <f>detalles!D2092</f>
        <v>Sage 200c: MTA-203001-010204 periodo de 30_11_2019 a 30_12_2019</v>
      </c>
      <c r="G2092" s="1" t="s">
        <v>4261</v>
      </c>
      <c r="H2092">
        <f>detalles!F2092</f>
        <v>1</v>
      </c>
      <c r="I2092" s="1" t="s">
        <v>4262</v>
      </c>
      <c r="J2092" t="str">
        <f>SUBSTITUTE(detalles!G2092,",",".")</f>
        <v>48.76</v>
      </c>
      <c r="K2092" s="1" t="s">
        <v>4263</v>
      </c>
      <c r="L2092" t="str">
        <f>SUBSTITUTE(detalles!N2092/100,",",".")</f>
        <v>0.21</v>
      </c>
      <c r="M2092" s="1" t="s">
        <v>4264</v>
      </c>
      <c r="N2092">
        <f>detalles!J2092</f>
        <v>759000</v>
      </c>
      <c r="O2092" s="1" t="s">
        <v>4265</v>
      </c>
      <c r="P2092" t="str">
        <f>detalles!L2092</f>
        <v/>
      </c>
      <c r="Q2092" s="1" t="s">
        <v>4266</v>
      </c>
      <c r="R2092">
        <f>ABS(detalles!O2092)</f>
        <v>0</v>
      </c>
      <c r="S2092" s="1" t="s">
        <v>4267</v>
      </c>
      <c r="T2092">
        <f>detalles!P2092</f>
        <v>0</v>
      </c>
      <c r="U2092" s="1" t="s">
        <v>2987</v>
      </c>
    </row>
    <row r="2093" spans="1:21" x14ac:dyDescent="0.25">
      <c r="A2093" t="s">
        <v>2976</v>
      </c>
      <c r="B2093">
        <f>detalles!A2093</f>
        <v>21150</v>
      </c>
      <c r="C2093" s="1" t="s">
        <v>4260</v>
      </c>
      <c r="D2093">
        <f>IFERROR(detalles!Q2093,detalles!B2093)</f>
        <v>9286</v>
      </c>
      <c r="E2093" s="1" t="s">
        <v>4268</v>
      </c>
      <c r="F2093" t="str">
        <f>detalles!D2093</f>
        <v>Servicios Trimestrales</v>
      </c>
      <c r="G2093" s="1" t="s">
        <v>4261</v>
      </c>
      <c r="H2093">
        <f>detalles!F2093</f>
        <v>2</v>
      </c>
      <c r="I2093" s="1" t="s">
        <v>4262</v>
      </c>
      <c r="J2093" t="str">
        <f>SUBSTITUTE(detalles!G2093,",",".")</f>
        <v>85</v>
      </c>
      <c r="K2093" s="1" t="s">
        <v>4263</v>
      </c>
      <c r="L2093" t="str">
        <f>SUBSTITUTE(detalles!N2093/100,",",".")</f>
        <v>0.21</v>
      </c>
      <c r="M2093" s="1" t="s">
        <v>4264</v>
      </c>
      <c r="N2093">
        <f>detalles!J2093</f>
        <v>705000</v>
      </c>
      <c r="O2093" s="1" t="s">
        <v>4265</v>
      </c>
      <c r="P2093" t="str">
        <f>detalles!L2093</f>
        <v/>
      </c>
      <c r="Q2093" s="1" t="s">
        <v>4266</v>
      </c>
      <c r="R2093">
        <f>ABS(detalles!O2093)</f>
        <v>0</v>
      </c>
      <c r="S2093" s="1" t="s">
        <v>4267</v>
      </c>
      <c r="T2093">
        <f>detalles!P2093</f>
        <v>0</v>
      </c>
      <c r="U2093" s="1" t="s">
        <v>2987</v>
      </c>
    </row>
    <row r="2094" spans="1:21" x14ac:dyDescent="0.25">
      <c r="A2094" t="s">
        <v>2976</v>
      </c>
      <c r="B2094">
        <f>detalles!A2094</f>
        <v>21189</v>
      </c>
      <c r="C2094" s="1" t="s">
        <v>4260</v>
      </c>
      <c r="D2094">
        <f>IFERROR(detalles!Q2094,detalles!B2094)</f>
        <v>7959</v>
      </c>
      <c r="E2094" s="1" t="s">
        <v>4268</v>
      </c>
      <c r="F2094" t="str">
        <f>detalles!D2094</f>
        <v>Abono fra 19/488</v>
      </c>
      <c r="G2094" s="1" t="s">
        <v>4261</v>
      </c>
      <c r="H2094">
        <f>detalles!F2094</f>
        <v>1</v>
      </c>
      <c r="I2094" s="1" t="s">
        <v>4262</v>
      </c>
      <c r="J2094" t="str">
        <f>SUBSTITUTE(detalles!G2094,",",".")</f>
        <v>-100</v>
      </c>
      <c r="K2094" s="1" t="s">
        <v>4263</v>
      </c>
      <c r="L2094" t="str">
        <f>SUBSTITUTE(detalles!N2094/100,",",".")</f>
        <v>0.21</v>
      </c>
      <c r="M2094" s="1" t="s">
        <v>4264</v>
      </c>
      <c r="N2094">
        <f>detalles!J2094</f>
        <v>705000</v>
      </c>
      <c r="O2094" s="1" t="s">
        <v>4265</v>
      </c>
      <c r="P2094" t="str">
        <f>detalles!L2094</f>
        <v/>
      </c>
      <c r="Q2094" s="1" t="s">
        <v>4266</v>
      </c>
      <c r="R2094">
        <f>ABS(detalles!O2094)</f>
        <v>0</v>
      </c>
      <c r="S2094" s="1" t="s">
        <v>4267</v>
      </c>
      <c r="T2094">
        <f>detalles!P2094</f>
        <v>0</v>
      </c>
      <c r="U2094" s="1" t="s">
        <v>2987</v>
      </c>
    </row>
    <row r="2095" spans="1:21" x14ac:dyDescent="0.25">
      <c r="A2095" t="s">
        <v>2976</v>
      </c>
      <c r="B2095">
        <f>detalles!A2095</f>
        <v>21209</v>
      </c>
      <c r="C2095" s="1" t="s">
        <v>4260</v>
      </c>
      <c r="D2095">
        <f>IFERROR(detalles!Q2095,detalles!B2095)</f>
        <v>7807</v>
      </c>
      <c r="E2095" s="1" t="s">
        <v>4268</v>
      </c>
      <c r="F2095" t="str">
        <f>detalles!D2095</f>
        <v>Accountancy from October to December.
Annual accounts and annual tax summaries (included)
Draft of freelance services contract (included)</v>
      </c>
      <c r="G2095" s="1" t="s">
        <v>4261</v>
      </c>
      <c r="H2095">
        <f>detalles!F2095</f>
        <v>3</v>
      </c>
      <c r="I2095" s="1" t="s">
        <v>4262</v>
      </c>
      <c r="J2095" t="str">
        <f>SUBSTITUTE(detalles!G2095,",",".")</f>
        <v>275</v>
      </c>
      <c r="K2095" s="1" t="s">
        <v>4263</v>
      </c>
      <c r="L2095" t="str">
        <f>SUBSTITUTE(detalles!N2095/100,",",".")</f>
        <v>0.21</v>
      </c>
      <c r="M2095" s="1" t="s">
        <v>4264</v>
      </c>
      <c r="N2095">
        <f>detalles!J2095</f>
        <v>705000</v>
      </c>
      <c r="O2095" s="1" t="s">
        <v>4265</v>
      </c>
      <c r="P2095" t="str">
        <f>detalles!L2095</f>
        <v/>
      </c>
      <c r="Q2095" s="1" t="s">
        <v>4266</v>
      </c>
      <c r="R2095">
        <f>ABS(detalles!O2095)</f>
        <v>0</v>
      </c>
      <c r="S2095" s="1" t="s">
        <v>4267</v>
      </c>
      <c r="T2095">
        <f>detalles!P2095</f>
        <v>0</v>
      </c>
      <c r="U2095" s="1" t="s">
        <v>2987</v>
      </c>
    </row>
    <row r="2096" spans="1:21" x14ac:dyDescent="0.25">
      <c r="A2096" t="s">
        <v>2976</v>
      </c>
      <c r="B2096">
        <f>detalles!A2096</f>
        <v>21210</v>
      </c>
      <c r="C2096" s="1" t="s">
        <v>4260</v>
      </c>
      <c r="D2096">
        <f>IFERROR(detalles!Q2096,detalles!B2096)</f>
        <v>7807</v>
      </c>
      <c r="E2096" s="1" t="s">
        <v>4268</v>
      </c>
      <c r="F2096" t="str">
        <f>detalles!D2096</f>
        <v>Discount agreed for 2019 (35%)</v>
      </c>
      <c r="G2096" s="1" t="s">
        <v>4261</v>
      </c>
      <c r="H2096">
        <f>detalles!F2096</f>
        <v>3</v>
      </c>
      <c r="I2096" s="1" t="s">
        <v>4262</v>
      </c>
      <c r="J2096" t="str">
        <f>SUBSTITUTE(detalles!G2096,",",".")</f>
        <v>-96.25</v>
      </c>
      <c r="K2096" s="1" t="s">
        <v>4263</v>
      </c>
      <c r="L2096" t="str">
        <f>SUBSTITUTE(detalles!N2096/100,",",".")</f>
        <v>0.21</v>
      </c>
      <c r="M2096" s="1" t="s">
        <v>4264</v>
      </c>
      <c r="N2096">
        <f>detalles!J2096</f>
        <v>705000</v>
      </c>
      <c r="O2096" s="1" t="s">
        <v>4265</v>
      </c>
      <c r="P2096" t="str">
        <f>detalles!L2096</f>
        <v/>
      </c>
      <c r="Q2096" s="1" t="s">
        <v>4266</v>
      </c>
      <c r="R2096">
        <f>ABS(detalles!O2096)</f>
        <v>0</v>
      </c>
      <c r="S2096" s="1" t="s">
        <v>4267</v>
      </c>
      <c r="T2096">
        <f>detalles!P2096</f>
        <v>0</v>
      </c>
      <c r="U2096" s="1" t="s">
        <v>2987</v>
      </c>
    </row>
    <row r="2097" spans="1:21" x14ac:dyDescent="0.25">
      <c r="A2097" t="s">
        <v>2976</v>
      </c>
      <c r="B2097">
        <f>detalles!A2097</f>
        <v>21211</v>
      </c>
      <c r="C2097" s="1" t="s">
        <v>4260</v>
      </c>
      <c r="D2097">
        <f>IFERROR(detalles!Q2097,detalles!B2097)</f>
        <v>7807</v>
      </c>
      <c r="E2097" s="1" t="s">
        <v>4268</v>
      </c>
      <c r="F2097" t="str">
        <f>detalles!D2097</f>
        <v>Suplidos: Electronic certiifcate</v>
      </c>
      <c r="G2097" s="1" t="s">
        <v>4261</v>
      </c>
      <c r="H2097">
        <f>detalles!F2097</f>
        <v>1</v>
      </c>
      <c r="I2097" s="1" t="s">
        <v>4262</v>
      </c>
      <c r="J2097" t="str">
        <f>SUBSTITUTE(detalles!G2097,",",".")</f>
        <v>30</v>
      </c>
      <c r="K2097" s="1" t="s">
        <v>4263</v>
      </c>
      <c r="L2097" t="str">
        <f>SUBSTITUTE(detalles!N2097/100,",",".")</f>
        <v>0</v>
      </c>
      <c r="M2097" s="1" t="s">
        <v>4264</v>
      </c>
      <c r="N2097">
        <f>detalles!J2097</f>
        <v>759000</v>
      </c>
      <c r="O2097" s="1" t="s">
        <v>4265</v>
      </c>
      <c r="P2097" t="str">
        <f>detalles!L2097</f>
        <v/>
      </c>
      <c r="Q2097" s="1" t="s">
        <v>4266</v>
      </c>
      <c r="R2097">
        <f>ABS(detalles!O2097)</f>
        <v>1</v>
      </c>
      <c r="S2097" s="1" t="s">
        <v>4267</v>
      </c>
      <c r="T2097">
        <f>detalles!P2097</f>
        <v>1</v>
      </c>
      <c r="U2097" s="1" t="s">
        <v>2987</v>
      </c>
    </row>
    <row r="2098" spans="1:21" x14ac:dyDescent="0.25">
      <c r="A2098" t="s">
        <v>2976</v>
      </c>
      <c r="B2098">
        <f>detalles!A2098</f>
        <v>21174</v>
      </c>
      <c r="C2098" s="1" t="s">
        <v>4260</v>
      </c>
      <c r="D2098">
        <f>IFERROR(detalles!Q2098,detalles!B2098)</f>
        <v>7815</v>
      </c>
      <c r="E2098" s="1" t="s">
        <v>4268</v>
      </c>
      <c r="F2098" t="str">
        <f>detalles!D2098</f>
        <v>Labour services:Social Security setting up (asignación sistema RED)
Payrollslip and Social Security submition September and October (included)
Labour contract extension (included)</v>
      </c>
      <c r="G2098" s="1" t="s">
        <v>4261</v>
      </c>
      <c r="H2098">
        <f>detalles!F2098</f>
        <v>1</v>
      </c>
      <c r="I2098" s="1" t="s">
        <v>4262</v>
      </c>
      <c r="J2098" t="str">
        <f>SUBSTITUTE(detalles!G2098,",",".")</f>
        <v>100</v>
      </c>
      <c r="K2098" s="1" t="s">
        <v>4263</v>
      </c>
      <c r="L2098" t="str">
        <f>SUBSTITUTE(detalles!N2098/100,",",".")</f>
        <v>0.21</v>
      </c>
      <c r="M2098" s="1" t="s">
        <v>4264</v>
      </c>
      <c r="N2098">
        <f>detalles!J2098</f>
        <v>705000</v>
      </c>
      <c r="O2098" s="1" t="s">
        <v>4265</v>
      </c>
      <c r="P2098" t="str">
        <f>detalles!L2098</f>
        <v/>
      </c>
      <c r="Q2098" s="1" t="s">
        <v>4266</v>
      </c>
      <c r="R2098">
        <f>ABS(detalles!O2098)</f>
        <v>0</v>
      </c>
      <c r="S2098" s="1" t="s">
        <v>4267</v>
      </c>
      <c r="T2098">
        <f>detalles!P2098</f>
        <v>0</v>
      </c>
      <c r="U2098" s="1" t="s">
        <v>2987</v>
      </c>
    </row>
    <row r="2099" spans="1:21" x14ac:dyDescent="0.25">
      <c r="A2099" t="s">
        <v>2976</v>
      </c>
      <c r="B2099">
        <f>detalles!A2099</f>
        <v>21213</v>
      </c>
      <c r="C2099" s="1" t="s">
        <v>4260</v>
      </c>
      <c r="D2099">
        <f>IFERROR(detalles!Q2099,detalles!B2099)</f>
        <v>7801</v>
      </c>
      <c r="E2099" s="1" t="s">
        <v>4268</v>
      </c>
      <c r="F2099" t="str">
        <f>detalles!D2099</f>
        <v>50% Desarrollo SGH</v>
      </c>
      <c r="G2099" s="1" t="s">
        <v>4261</v>
      </c>
      <c r="H2099">
        <f>detalles!F2099</f>
        <v>1</v>
      </c>
      <c r="I2099" s="1" t="s">
        <v>4262</v>
      </c>
      <c r="J2099" t="str">
        <f>SUBSTITUTE(detalles!G2099,",",".")</f>
        <v>2100</v>
      </c>
      <c r="K2099" s="1" t="s">
        <v>4263</v>
      </c>
      <c r="L2099" t="str">
        <f>SUBSTITUTE(detalles!N2099/100,",",".")</f>
        <v>0.21</v>
      </c>
      <c r="M2099" s="1" t="s">
        <v>4264</v>
      </c>
      <c r="N2099">
        <f>detalles!J2099</f>
        <v>705000</v>
      </c>
      <c r="O2099" s="1" t="s">
        <v>4265</v>
      </c>
      <c r="P2099" t="str">
        <f>detalles!L2099</f>
        <v/>
      </c>
      <c r="Q2099" s="1" t="s">
        <v>4266</v>
      </c>
      <c r="R2099">
        <f>ABS(detalles!O2099)</f>
        <v>0</v>
      </c>
      <c r="S2099" s="1" t="s">
        <v>4267</v>
      </c>
      <c r="T2099">
        <f>detalles!P2099</f>
        <v>0</v>
      </c>
      <c r="U2099" s="1" t="s">
        <v>2987</v>
      </c>
    </row>
    <row r="2100" spans="1:21" x14ac:dyDescent="0.25">
      <c r="A2100" t="s">
        <v>2976</v>
      </c>
      <c r="B2100">
        <f>detalles!A2100</f>
        <v>21173</v>
      </c>
      <c r="C2100" s="1" t="s">
        <v>4260</v>
      </c>
      <c r="D2100">
        <f>IFERROR(detalles!Q2100,detalles!B2100)</f>
        <v>7815</v>
      </c>
      <c r="E2100" s="1" t="s">
        <v>4268</v>
      </c>
      <c r="F2100" t="str">
        <f>detalles!D2100</f>
        <v>Annual accounts and annual tax summaries.
Draft of freelance services contract (included).
Draft of loan contract (inlcuded).</v>
      </c>
      <c r="G2100" s="1" t="s">
        <v>4261</v>
      </c>
      <c r="H2100">
        <f>detalles!F2100</f>
        <v>1</v>
      </c>
      <c r="I2100" s="1" t="s">
        <v>4262</v>
      </c>
      <c r="J2100" t="str">
        <f>SUBSTITUTE(detalles!G2100,",",".")</f>
        <v>250</v>
      </c>
      <c r="K2100" s="1" t="s">
        <v>4263</v>
      </c>
      <c r="L2100" t="str">
        <f>SUBSTITUTE(detalles!N2100/100,",",".")</f>
        <v>0.21</v>
      </c>
      <c r="M2100" s="1" t="s">
        <v>4264</v>
      </c>
      <c r="N2100">
        <f>detalles!J2100</f>
        <v>705000</v>
      </c>
      <c r="O2100" s="1" t="s">
        <v>4265</v>
      </c>
      <c r="P2100" t="str">
        <f>detalles!L2100</f>
        <v/>
      </c>
      <c r="Q2100" s="1" t="s">
        <v>4266</v>
      </c>
      <c r="R2100">
        <f>ABS(detalles!O2100)</f>
        <v>0</v>
      </c>
      <c r="S2100" s="1" t="s">
        <v>4267</v>
      </c>
      <c r="T2100">
        <f>detalles!P2100</f>
        <v>0</v>
      </c>
      <c r="U2100" s="1" t="s">
        <v>2987</v>
      </c>
    </row>
    <row r="2101" spans="1:21" x14ac:dyDescent="0.25">
      <c r="A2101" t="s">
        <v>2976</v>
      </c>
      <c r="B2101">
        <f>detalles!A2101</f>
        <v>21215</v>
      </c>
      <c r="C2101" s="1" t="s">
        <v>4260</v>
      </c>
      <c r="D2101">
        <f>IFERROR(detalles!Q2101,detalles!B2101)</f>
        <v>7794</v>
      </c>
      <c r="E2101" s="1" t="s">
        <v>4268</v>
      </c>
      <c r="F2101" t="str">
        <f>detalles!D2101</f>
        <v>Retroceso Cuota fra 314 por duplicado</v>
      </c>
      <c r="G2101" s="1" t="s">
        <v>4261</v>
      </c>
      <c r="H2101">
        <f>detalles!F2101</f>
        <v>1</v>
      </c>
      <c r="I2101" s="1" t="s">
        <v>4262</v>
      </c>
      <c r="J2101" t="str">
        <f>SUBSTITUTE(detalles!G2101,",",".")</f>
        <v>-59.95</v>
      </c>
      <c r="K2101" s="1" t="s">
        <v>4263</v>
      </c>
      <c r="L2101" t="str">
        <f>SUBSTITUTE(detalles!N2101/100,",",".")</f>
        <v>0.21</v>
      </c>
      <c r="M2101" s="1" t="s">
        <v>4264</v>
      </c>
      <c r="N2101">
        <f>detalles!J2101</f>
        <v>759000</v>
      </c>
      <c r="O2101" s="1" t="s">
        <v>4265</v>
      </c>
      <c r="P2101" t="str">
        <f>detalles!L2101</f>
        <v/>
      </c>
      <c r="Q2101" s="1" t="s">
        <v>4266</v>
      </c>
      <c r="R2101">
        <f>ABS(detalles!O2101)</f>
        <v>0</v>
      </c>
      <c r="S2101" s="1" t="s">
        <v>4267</v>
      </c>
      <c r="T2101">
        <f>detalles!P2101</f>
        <v>0</v>
      </c>
      <c r="U2101" s="1" t="s">
        <v>2987</v>
      </c>
    </row>
    <row r="2102" spans="1:21" x14ac:dyDescent="0.25">
      <c r="A2102" t="s">
        <v>2976</v>
      </c>
      <c r="B2102">
        <f>detalles!A2102</f>
        <v>21216</v>
      </c>
      <c r="C2102" s="1" t="s">
        <v>4260</v>
      </c>
      <c r="D2102">
        <f>IFERROR(detalles!Q2102,detalles!B2102)</f>
        <v>7786</v>
      </c>
      <c r="E2102" s="1" t="s">
        <v>4268</v>
      </c>
      <c r="F2102" t="str">
        <f>detalles!D2102</f>
        <v>Servicios contabilidad septiembre a diciembre.
(Reuniones y contrato mercantil para sanidad incluidos)</v>
      </c>
      <c r="G2102" s="1" t="s">
        <v>4261</v>
      </c>
      <c r="H2102">
        <f>detalles!F2102</f>
        <v>4</v>
      </c>
      <c r="I2102" s="1" t="s">
        <v>4262</v>
      </c>
      <c r="J2102" t="str">
        <f>SUBSTITUTE(detalles!G2102,",",".")</f>
        <v>135</v>
      </c>
      <c r="K2102" s="1" t="s">
        <v>4263</v>
      </c>
      <c r="L2102" t="str">
        <f>SUBSTITUTE(detalles!N2102/100,",",".")</f>
        <v>0.21</v>
      </c>
      <c r="M2102" s="1" t="s">
        <v>4264</v>
      </c>
      <c r="N2102">
        <f>detalles!J2102</f>
        <v>705000</v>
      </c>
      <c r="O2102" s="1" t="s">
        <v>4265</v>
      </c>
      <c r="P2102" t="str">
        <f>detalles!L2102</f>
        <v/>
      </c>
      <c r="Q2102" s="1" t="s">
        <v>4266</v>
      </c>
      <c r="R2102">
        <f>ABS(detalles!O2102)</f>
        <v>0</v>
      </c>
      <c r="S2102" s="1" t="s">
        <v>4267</v>
      </c>
      <c r="T2102">
        <f>detalles!P2102</f>
        <v>0</v>
      </c>
      <c r="U2102" s="1" t="s">
        <v>2987</v>
      </c>
    </row>
    <row r="2103" spans="1:21" x14ac:dyDescent="0.25">
      <c r="A2103" t="s">
        <v>2976</v>
      </c>
      <c r="B2103">
        <f>detalles!A2103</f>
        <v>21217</v>
      </c>
      <c r="C2103" s="1" t="s">
        <v>4260</v>
      </c>
      <c r="D2103">
        <f>IFERROR(detalles!Q2103,detalles!B2103)</f>
        <v>7786</v>
      </c>
      <c r="E2103" s="1" t="s">
        <v>4268</v>
      </c>
      <c r="F2103" t="str">
        <f>detalles!D2103</f>
        <v>Laboral: Alta seguridad social</v>
      </c>
      <c r="G2103" s="1" t="s">
        <v>4261</v>
      </c>
      <c r="H2103">
        <f>detalles!F2103</f>
        <v>1</v>
      </c>
      <c r="I2103" s="1" t="s">
        <v>4262</v>
      </c>
      <c r="J2103" t="str">
        <f>SUBSTITUTE(detalles!G2103,",",".")</f>
        <v>100</v>
      </c>
      <c r="K2103" s="1" t="s">
        <v>4263</v>
      </c>
      <c r="L2103" t="str">
        <f>SUBSTITUTE(detalles!N2103/100,",",".")</f>
        <v>0.21</v>
      </c>
      <c r="M2103" s="1" t="s">
        <v>4264</v>
      </c>
      <c r="N2103">
        <f>detalles!J2103</f>
        <v>705000</v>
      </c>
      <c r="O2103" s="1" t="s">
        <v>4265</v>
      </c>
      <c r="P2103" t="str">
        <f>detalles!L2103</f>
        <v/>
      </c>
      <c r="Q2103" s="1" t="s">
        <v>4266</v>
      </c>
      <c r="R2103">
        <f>ABS(detalles!O2103)</f>
        <v>0</v>
      </c>
      <c r="S2103" s="1" t="s">
        <v>4267</v>
      </c>
      <c r="T2103">
        <f>detalles!P2103</f>
        <v>0</v>
      </c>
      <c r="U2103" s="1" t="s">
        <v>2987</v>
      </c>
    </row>
    <row r="2104" spans="1:21" x14ac:dyDescent="0.25">
      <c r="A2104" t="s">
        <v>2976</v>
      </c>
      <c r="B2104">
        <f>detalles!A2104</f>
        <v>21218</v>
      </c>
      <c r="C2104" s="1" t="s">
        <v>4260</v>
      </c>
      <c r="D2104">
        <f>IFERROR(detalles!Q2104,detalles!B2104)</f>
        <v>7786</v>
      </c>
      <c r="E2104" s="1" t="s">
        <v>4268</v>
      </c>
      <c r="F2104" t="str">
        <f>detalles!D2104</f>
        <v>Laboral: Apertura centro de trabajo</v>
      </c>
      <c r="G2104" s="1" t="s">
        <v>4261</v>
      </c>
      <c r="H2104">
        <f>detalles!F2104</f>
        <v>1</v>
      </c>
      <c r="I2104" s="1" t="s">
        <v>4262</v>
      </c>
      <c r="J2104" t="str">
        <f>SUBSTITUTE(detalles!G2104,",",".")</f>
        <v>60</v>
      </c>
      <c r="K2104" s="1" t="s">
        <v>4263</v>
      </c>
      <c r="L2104" t="str">
        <f>SUBSTITUTE(detalles!N2104/100,",",".")</f>
        <v>0.21</v>
      </c>
      <c r="M2104" s="1" t="s">
        <v>4264</v>
      </c>
      <c r="N2104">
        <f>detalles!J2104</f>
        <v>705000</v>
      </c>
      <c r="O2104" s="1" t="s">
        <v>4265</v>
      </c>
      <c r="P2104" t="str">
        <f>detalles!L2104</f>
        <v/>
      </c>
      <c r="Q2104" s="1" t="s">
        <v>4266</v>
      </c>
      <c r="R2104">
        <f>ABS(detalles!O2104)</f>
        <v>0</v>
      </c>
      <c r="S2104" s="1" t="s">
        <v>4267</v>
      </c>
      <c r="T2104">
        <f>detalles!P2104</f>
        <v>0</v>
      </c>
      <c r="U2104" s="1" t="s">
        <v>2987</v>
      </c>
    </row>
    <row r="2105" spans="1:21" x14ac:dyDescent="0.25">
      <c r="A2105" t="s">
        <v>2976</v>
      </c>
      <c r="B2105">
        <f>detalles!A2105</f>
        <v>21219</v>
      </c>
      <c r="C2105" s="1" t="s">
        <v>4260</v>
      </c>
      <c r="D2105">
        <f>IFERROR(detalles!Q2105,detalles!B2105)</f>
        <v>7786</v>
      </c>
      <c r="E2105" s="1" t="s">
        <v>4268</v>
      </c>
      <c r="F2105" t="str">
        <f>detalles!D2105</f>
        <v>Laboral: Nóminas septiembre a diciembre: 2 mensuales x 4 meses x 20€</v>
      </c>
      <c r="G2105" s="1" t="s">
        <v>4261</v>
      </c>
      <c r="H2105">
        <f>detalles!F2105</f>
        <v>4</v>
      </c>
      <c r="I2105" s="1" t="s">
        <v>4262</v>
      </c>
      <c r="J2105" t="str">
        <f>SUBSTITUTE(detalles!G2105,",",".")</f>
        <v>40</v>
      </c>
      <c r="K2105" s="1" t="s">
        <v>4263</v>
      </c>
      <c r="L2105" t="str">
        <f>SUBSTITUTE(detalles!N2105/100,",",".")</f>
        <v>0.21</v>
      </c>
      <c r="M2105" s="1" t="s">
        <v>4264</v>
      </c>
      <c r="N2105">
        <f>detalles!J2105</f>
        <v>705000</v>
      </c>
      <c r="O2105" s="1" t="s">
        <v>4265</v>
      </c>
      <c r="P2105" t="str">
        <f>detalles!L2105</f>
        <v/>
      </c>
      <c r="Q2105" s="1" t="s">
        <v>4266</v>
      </c>
      <c r="R2105">
        <f>ABS(detalles!O2105)</f>
        <v>0</v>
      </c>
      <c r="S2105" s="1" t="s">
        <v>4267</v>
      </c>
      <c r="T2105">
        <f>detalles!P2105</f>
        <v>0</v>
      </c>
      <c r="U2105" s="1" t="s">
        <v>2987</v>
      </c>
    </row>
    <row r="2106" spans="1:21" x14ac:dyDescent="0.25">
      <c r="A2106" t="s">
        <v>2976</v>
      </c>
      <c r="B2106">
        <f>detalles!A2106</f>
        <v>21220</v>
      </c>
      <c r="C2106" s="1" t="s">
        <v>4260</v>
      </c>
      <c r="D2106">
        <f>IFERROR(detalles!Q2106,detalles!B2106)</f>
        <v>7786</v>
      </c>
      <c r="E2106" s="1" t="s">
        <v>4268</v>
      </c>
      <c r="F2106" t="str">
        <f>detalles!D2106</f>
        <v>Contestacion requerimiento hacienda renta 2014</v>
      </c>
      <c r="G2106" s="1" t="s">
        <v>4261</v>
      </c>
      <c r="H2106">
        <f>detalles!F2106</f>
        <v>1</v>
      </c>
      <c r="I2106" s="1" t="s">
        <v>4262</v>
      </c>
      <c r="J2106" t="str">
        <f>SUBSTITUTE(detalles!G2106,",",".")</f>
        <v>100</v>
      </c>
      <c r="K2106" s="1" t="s">
        <v>4263</v>
      </c>
      <c r="L2106" t="str">
        <f>SUBSTITUTE(detalles!N2106/100,",",".")</f>
        <v>0.21</v>
      </c>
      <c r="M2106" s="1" t="s">
        <v>4264</v>
      </c>
      <c r="N2106">
        <f>detalles!J2106</f>
        <v>705000</v>
      </c>
      <c r="O2106" s="1" t="s">
        <v>4265</v>
      </c>
      <c r="P2106" t="str">
        <f>detalles!L2106</f>
        <v/>
      </c>
      <c r="Q2106" s="1" t="s">
        <v>4266</v>
      </c>
      <c r="R2106">
        <f>ABS(detalles!O2106)</f>
        <v>0</v>
      </c>
      <c r="S2106" s="1" t="s">
        <v>4267</v>
      </c>
      <c r="T2106">
        <f>detalles!P2106</f>
        <v>0</v>
      </c>
      <c r="U2106" s="1" t="s">
        <v>2987</v>
      </c>
    </row>
    <row r="2107" spans="1:21" x14ac:dyDescent="0.25">
      <c r="A2107" t="s">
        <v>2976</v>
      </c>
      <c r="B2107">
        <f>detalles!A2107</f>
        <v>21212</v>
      </c>
      <c r="C2107" s="1" t="s">
        <v>4260</v>
      </c>
      <c r="D2107">
        <f>IFERROR(detalles!Q2107,detalles!B2107)</f>
        <v>7807</v>
      </c>
      <c r="E2107" s="1" t="s">
        <v>4268</v>
      </c>
      <c r="F2107" t="str">
        <f>detalles!D2107</f>
        <v>Suplidos: Invoice of FNMT paid on behalf of the company</v>
      </c>
      <c r="G2107" s="1" t="s">
        <v>4261</v>
      </c>
      <c r="H2107">
        <f>detalles!F2107</f>
        <v>1</v>
      </c>
      <c r="I2107" s="1" t="s">
        <v>4262</v>
      </c>
      <c r="J2107" t="str">
        <f>SUBSTITUTE(detalles!G2107,",",".")</f>
        <v>29.04</v>
      </c>
      <c r="K2107" s="1" t="s">
        <v>4263</v>
      </c>
      <c r="L2107" t="str">
        <f>SUBSTITUTE(detalles!N2107/100,",",".")</f>
        <v>0</v>
      </c>
      <c r="M2107" s="1" t="s">
        <v>4264</v>
      </c>
      <c r="N2107">
        <f>detalles!J2107</f>
        <v>759000</v>
      </c>
      <c r="O2107" s="1" t="s">
        <v>4265</v>
      </c>
      <c r="P2107" t="str">
        <f>detalles!L2107</f>
        <v/>
      </c>
      <c r="Q2107" s="1" t="s">
        <v>4266</v>
      </c>
      <c r="R2107">
        <f>ABS(detalles!O2107)</f>
        <v>1</v>
      </c>
      <c r="S2107" s="1" t="s">
        <v>4267</v>
      </c>
      <c r="T2107">
        <f>detalles!P2107</f>
        <v>1</v>
      </c>
      <c r="U2107" s="1" t="s">
        <v>2987</v>
      </c>
    </row>
    <row r="2108" spans="1:21" x14ac:dyDescent="0.25">
      <c r="A2108" t="s">
        <v>2976</v>
      </c>
      <c r="B2108">
        <f>detalles!A2108</f>
        <v>21166</v>
      </c>
      <c r="C2108" s="1" t="s">
        <v>4260</v>
      </c>
      <c r="D2108">
        <f>IFERROR(detalles!Q2108,detalles!B2108)</f>
        <v>7818</v>
      </c>
      <c r="E2108" s="1" t="s">
        <v>4268</v>
      </c>
      <c r="F2108" t="str">
        <f>detalles!D2108</f>
        <v>Licencia Sage 200c 2019 Mayo-Diciembre</v>
      </c>
      <c r="G2108" s="1" t="s">
        <v>4261</v>
      </c>
      <c r="H2108">
        <f>detalles!F2108</f>
        <v>8</v>
      </c>
      <c r="I2108" s="1" t="s">
        <v>4262</v>
      </c>
      <c r="J2108" t="str">
        <f>SUBSTITUTE(detalles!G2108,",",".")</f>
        <v>48.75</v>
      </c>
      <c r="K2108" s="1" t="s">
        <v>4263</v>
      </c>
      <c r="L2108" t="str">
        <f>SUBSTITUTE(detalles!N2108/100,",",".")</f>
        <v>0.21</v>
      </c>
      <c r="M2108" s="1" t="s">
        <v>4264</v>
      </c>
      <c r="N2108">
        <f>detalles!J2108</f>
        <v>759000</v>
      </c>
      <c r="O2108" s="1" t="s">
        <v>4265</v>
      </c>
      <c r="P2108" t="str">
        <f>detalles!L2108</f>
        <v/>
      </c>
      <c r="Q2108" s="1" t="s">
        <v>4266</v>
      </c>
      <c r="R2108">
        <f>ABS(detalles!O2108)</f>
        <v>0</v>
      </c>
      <c r="S2108" s="1" t="s">
        <v>4267</v>
      </c>
      <c r="T2108">
        <f>detalles!P2108</f>
        <v>0</v>
      </c>
      <c r="U2108" s="1" t="s">
        <v>2987</v>
      </c>
    </row>
    <row r="2109" spans="1:21" x14ac:dyDescent="0.25">
      <c r="A2109" t="s">
        <v>2976</v>
      </c>
      <c r="B2109">
        <f>detalles!A2109</f>
        <v>21078</v>
      </c>
      <c r="C2109" s="1" t="s">
        <v>4260</v>
      </c>
      <c r="D2109">
        <f>IFERROR(detalles!Q2109,detalles!B2109)</f>
        <v>7667</v>
      </c>
      <c r="E2109" s="1" t="s">
        <v>4268</v>
      </c>
      <c r="F2109" t="str">
        <f>detalles!D2109</f>
        <v>Suplido: Fra Registro Mercantil Cuentas anuales</v>
      </c>
      <c r="G2109" s="1" t="s">
        <v>4261</v>
      </c>
      <c r="H2109">
        <f>detalles!F2109</f>
        <v>1</v>
      </c>
      <c r="I2109" s="1" t="s">
        <v>4262</v>
      </c>
      <c r="J2109" t="str">
        <f>SUBSTITUTE(detalles!G2109,",",".")</f>
        <v>40.33</v>
      </c>
      <c r="K2109" s="1" t="s">
        <v>4263</v>
      </c>
      <c r="L2109" t="str">
        <f>SUBSTITUTE(detalles!N2109/100,",",".")</f>
        <v>0</v>
      </c>
      <c r="M2109" s="1" t="s">
        <v>4264</v>
      </c>
      <c r="N2109">
        <f>detalles!J2109</f>
        <v>759000</v>
      </c>
      <c r="O2109" s="1" t="s">
        <v>4265</v>
      </c>
      <c r="P2109" t="str">
        <f>detalles!L2109</f>
        <v/>
      </c>
      <c r="Q2109" s="1" t="s">
        <v>4266</v>
      </c>
      <c r="R2109">
        <f>ABS(detalles!O2109)</f>
        <v>1</v>
      </c>
      <c r="S2109" s="1" t="s">
        <v>4267</v>
      </c>
      <c r="T2109">
        <f>detalles!P2109</f>
        <v>1</v>
      </c>
      <c r="U2109" s="1" t="s">
        <v>2987</v>
      </c>
    </row>
    <row r="2110" spans="1:21" x14ac:dyDescent="0.25">
      <c r="A2110" t="s">
        <v>2976</v>
      </c>
      <c r="B2110">
        <f>detalles!A2110</f>
        <v>21154</v>
      </c>
      <c r="C2110" s="1" t="s">
        <v>4260</v>
      </c>
      <c r="D2110">
        <f>IFERROR(detalles!Q2110,detalles!B2110)</f>
        <v>7857</v>
      </c>
      <c r="E2110" s="1" t="s">
        <v>4268</v>
      </c>
      <c r="F2110" t="str">
        <f>detalles!D2110</f>
        <v>Servicios trimestrales</v>
      </c>
      <c r="G2110" s="1" t="s">
        <v>4261</v>
      </c>
      <c r="H2110">
        <f>detalles!F2110</f>
        <v>1</v>
      </c>
      <c r="I2110" s="1" t="s">
        <v>4262</v>
      </c>
      <c r="J2110" t="str">
        <f>SUBSTITUTE(detalles!G2110,",",".")</f>
        <v>160</v>
      </c>
      <c r="K2110" s="1" t="s">
        <v>4263</v>
      </c>
      <c r="L2110" t="str">
        <f>SUBSTITUTE(detalles!N2110/100,",",".")</f>
        <v>0.21</v>
      </c>
      <c r="M2110" s="1" t="s">
        <v>4264</v>
      </c>
      <c r="N2110">
        <f>detalles!J2110</f>
        <v>705000</v>
      </c>
      <c r="O2110" s="1" t="s">
        <v>4265</v>
      </c>
      <c r="P2110" t="str">
        <f>detalles!L2110</f>
        <v/>
      </c>
      <c r="Q2110" s="1" t="s">
        <v>4266</v>
      </c>
      <c r="R2110">
        <f>ABS(detalles!O2110)</f>
        <v>0</v>
      </c>
      <c r="S2110" s="1" t="s">
        <v>4267</v>
      </c>
      <c r="T2110">
        <f>detalles!P2110</f>
        <v>0</v>
      </c>
      <c r="U2110" s="1" t="s">
        <v>2987</v>
      </c>
    </row>
    <row r="2111" spans="1:21" x14ac:dyDescent="0.25">
      <c r="A2111" t="s">
        <v>2976</v>
      </c>
      <c r="B2111">
        <f>detalles!A2111</f>
        <v>21155</v>
      </c>
      <c r="C2111" s="1" t="s">
        <v>4260</v>
      </c>
      <c r="D2111">
        <f>IFERROR(detalles!Q2111,detalles!B2111)</f>
        <v>8000</v>
      </c>
      <c r="E2111" s="1" t="s">
        <v>4268</v>
      </c>
      <c r="F2111" t="str">
        <f>detalles!D2111</f>
        <v>Servicios trimestrales</v>
      </c>
      <c r="G2111" s="1" t="s">
        <v>4261</v>
      </c>
      <c r="H2111">
        <f>detalles!F2111</f>
        <v>1</v>
      </c>
      <c r="I2111" s="1" t="s">
        <v>4262</v>
      </c>
      <c r="J2111" t="str">
        <f>SUBSTITUTE(detalles!G2111,",",".")</f>
        <v>160</v>
      </c>
      <c r="K2111" s="1" t="s">
        <v>4263</v>
      </c>
      <c r="L2111" t="str">
        <f>SUBSTITUTE(detalles!N2111/100,",",".")</f>
        <v>0.21</v>
      </c>
      <c r="M2111" s="1" t="s">
        <v>4264</v>
      </c>
      <c r="N2111">
        <f>detalles!J2111</f>
        <v>705000</v>
      </c>
      <c r="O2111" s="1" t="s">
        <v>4265</v>
      </c>
      <c r="P2111" t="str">
        <f>detalles!L2111</f>
        <v/>
      </c>
      <c r="Q2111" s="1" t="s">
        <v>4266</v>
      </c>
      <c r="R2111">
        <f>ABS(detalles!O2111)</f>
        <v>0</v>
      </c>
      <c r="S2111" s="1" t="s">
        <v>4267</v>
      </c>
      <c r="T2111">
        <f>detalles!P2111</f>
        <v>0</v>
      </c>
      <c r="U2111" s="1" t="s">
        <v>2987</v>
      </c>
    </row>
    <row r="2112" spans="1:21" x14ac:dyDescent="0.25">
      <c r="A2112" t="s">
        <v>2976</v>
      </c>
      <c r="B2112">
        <f>detalles!A2112</f>
        <v>21157</v>
      </c>
      <c r="C2112" s="1" t="s">
        <v>4260</v>
      </c>
      <c r="D2112">
        <f>IFERROR(detalles!Q2112,detalles!B2112)</f>
        <v>9290</v>
      </c>
      <c r="E2112" s="1" t="s">
        <v>4268</v>
      </c>
      <c r="F2112" t="str">
        <f>detalles!D2112</f>
        <v>Servicios trimestrales</v>
      </c>
      <c r="G2112" s="1" t="s">
        <v>4261</v>
      </c>
      <c r="H2112">
        <f>detalles!F2112</f>
        <v>1</v>
      </c>
      <c r="I2112" s="1" t="s">
        <v>4262</v>
      </c>
      <c r="J2112" t="str">
        <f>SUBSTITUTE(detalles!G2112,",",".")</f>
        <v>160</v>
      </c>
      <c r="K2112" s="1" t="s">
        <v>4263</v>
      </c>
      <c r="L2112" t="str">
        <f>SUBSTITUTE(detalles!N2112/100,",",".")</f>
        <v>0.21</v>
      </c>
      <c r="M2112" s="1" t="s">
        <v>4264</v>
      </c>
      <c r="N2112">
        <f>detalles!J2112</f>
        <v>705000</v>
      </c>
      <c r="O2112" s="1" t="s">
        <v>4265</v>
      </c>
      <c r="P2112" t="str">
        <f>detalles!L2112</f>
        <v/>
      </c>
      <c r="Q2112" s="1" t="s">
        <v>4266</v>
      </c>
      <c r="R2112">
        <f>ABS(detalles!O2112)</f>
        <v>0</v>
      </c>
      <c r="S2112" s="1" t="s">
        <v>4267</v>
      </c>
      <c r="T2112">
        <f>detalles!P2112</f>
        <v>0</v>
      </c>
      <c r="U2112" s="1" t="s">
        <v>2987</v>
      </c>
    </row>
    <row r="2113" spans="1:21" x14ac:dyDescent="0.25">
      <c r="A2113" t="s">
        <v>2976</v>
      </c>
      <c r="B2113">
        <f>detalles!A2113</f>
        <v>21162</v>
      </c>
      <c r="C2113" s="1" t="s">
        <v>4260</v>
      </c>
      <c r="D2113">
        <f>IFERROR(detalles!Q2113,detalles!B2113)</f>
        <v>7812</v>
      </c>
      <c r="E2113" s="1" t="s">
        <v>4268</v>
      </c>
      <c r="F2113" t="str">
        <f>detalles!D2113</f>
        <v>Licencia Sage 200c 2019 Mayo-Diciembre</v>
      </c>
      <c r="G2113" s="1" t="s">
        <v>4261</v>
      </c>
      <c r="H2113">
        <f>detalles!F2113</f>
        <v>8</v>
      </c>
      <c r="I2113" s="1" t="s">
        <v>4262</v>
      </c>
      <c r="J2113" t="str">
        <f>SUBSTITUTE(detalles!G2113,",",".")</f>
        <v>48.75</v>
      </c>
      <c r="K2113" s="1" t="s">
        <v>4263</v>
      </c>
      <c r="L2113" t="str">
        <f>SUBSTITUTE(detalles!N2113/100,",",".")</f>
        <v>0.21</v>
      </c>
      <c r="M2113" s="1" t="s">
        <v>4264</v>
      </c>
      <c r="N2113">
        <f>detalles!J2113</f>
        <v>759000</v>
      </c>
      <c r="O2113" s="1" t="s">
        <v>4265</v>
      </c>
      <c r="P2113" t="str">
        <f>detalles!L2113</f>
        <v/>
      </c>
      <c r="Q2113" s="1" t="s">
        <v>4266</v>
      </c>
      <c r="R2113">
        <f>ABS(detalles!O2113)</f>
        <v>0</v>
      </c>
      <c r="S2113" s="1" t="s">
        <v>4267</v>
      </c>
      <c r="T2113">
        <f>detalles!P2113</f>
        <v>0</v>
      </c>
      <c r="U2113" s="1" t="s">
        <v>2987</v>
      </c>
    </row>
    <row r="2114" spans="1:21" x14ac:dyDescent="0.25">
      <c r="A2114" t="s">
        <v>2976</v>
      </c>
      <c r="B2114">
        <f>detalles!A2114</f>
        <v>21187</v>
      </c>
      <c r="C2114" s="1" t="s">
        <v>4260</v>
      </c>
      <c r="D2114">
        <f>IFERROR(detalles!Q2114,detalles!B2114)</f>
        <v>10755</v>
      </c>
      <c r="E2114" s="1" t="s">
        <v>4268</v>
      </c>
      <c r="F2114" t="str">
        <f>detalles!D2114</f>
        <v>Monthly services fee: December 2020</v>
      </c>
      <c r="G2114" s="1" t="s">
        <v>4261</v>
      </c>
      <c r="H2114">
        <f>detalles!F2114</f>
        <v>1</v>
      </c>
      <c r="I2114" s="1" t="s">
        <v>4262</v>
      </c>
      <c r="J2114" t="str">
        <f>SUBSTITUTE(detalles!G2114,",",".")</f>
        <v>275</v>
      </c>
      <c r="K2114" s="1" t="s">
        <v>4263</v>
      </c>
      <c r="L2114" t="str">
        <f>SUBSTITUTE(detalles!N2114/100,",",".")</f>
        <v>0.21</v>
      </c>
      <c r="M2114" s="1" t="s">
        <v>4264</v>
      </c>
      <c r="N2114">
        <f>detalles!J2114</f>
        <v>705000</v>
      </c>
      <c r="O2114" s="1" t="s">
        <v>4265</v>
      </c>
      <c r="P2114" t="str">
        <f>detalles!L2114</f>
        <v/>
      </c>
      <c r="Q2114" s="1" t="s">
        <v>4266</v>
      </c>
      <c r="R2114">
        <f>ABS(detalles!O2114)</f>
        <v>0</v>
      </c>
      <c r="S2114" s="1" t="s">
        <v>4267</v>
      </c>
      <c r="T2114">
        <f>detalles!P2114</f>
        <v>0</v>
      </c>
      <c r="U2114" s="1" t="s">
        <v>2987</v>
      </c>
    </row>
    <row r="2115" spans="1:21" x14ac:dyDescent="0.25">
      <c r="A2115" t="s">
        <v>2976</v>
      </c>
      <c r="B2115">
        <f>detalles!A2115</f>
        <v>21164</v>
      </c>
      <c r="C2115" s="1" t="s">
        <v>4260</v>
      </c>
      <c r="D2115">
        <f>IFERROR(detalles!Q2115,detalles!B2115)</f>
        <v>7796</v>
      </c>
      <c r="E2115" s="1" t="s">
        <v>4268</v>
      </c>
      <c r="F2115" t="str">
        <f>detalles!D2115</f>
        <v>Informes Registro Mercantil (CCAA + Firma Digital)</v>
      </c>
      <c r="G2115" s="1" t="s">
        <v>4261</v>
      </c>
      <c r="H2115">
        <f>detalles!F2115</f>
        <v>1</v>
      </c>
      <c r="I2115" s="1" t="s">
        <v>4262</v>
      </c>
      <c r="J2115" t="str">
        <f>SUBSTITUTE(detalles!G2115,",",".")</f>
        <v>35.72</v>
      </c>
      <c r="K2115" s="1" t="s">
        <v>4263</v>
      </c>
      <c r="L2115" t="str">
        <f>SUBSTITUTE(detalles!N2115/100,",",".")</f>
        <v>0.21</v>
      </c>
      <c r="M2115" s="1" t="s">
        <v>4264</v>
      </c>
      <c r="N2115">
        <f>detalles!J2115</f>
        <v>705000</v>
      </c>
      <c r="O2115" s="1" t="s">
        <v>4265</v>
      </c>
      <c r="P2115" t="str">
        <f>detalles!L2115</f>
        <v/>
      </c>
      <c r="Q2115" s="1" t="s">
        <v>4266</v>
      </c>
      <c r="R2115">
        <f>ABS(detalles!O2115)</f>
        <v>0</v>
      </c>
      <c r="S2115" s="1" t="s">
        <v>4267</v>
      </c>
      <c r="T2115">
        <f>detalles!P2115</f>
        <v>0</v>
      </c>
      <c r="U2115" s="1" t="s">
        <v>2987</v>
      </c>
    </row>
    <row r="2116" spans="1:21" x14ac:dyDescent="0.25">
      <c r="A2116" t="s">
        <v>2976</v>
      </c>
      <c r="B2116">
        <f>detalles!A2116</f>
        <v>21224</v>
      </c>
      <c r="C2116" s="1" t="s">
        <v>4260</v>
      </c>
      <c r="D2116">
        <f>IFERROR(detalles!Q2116,detalles!B2116)</f>
        <v>7887</v>
      </c>
      <c r="E2116" s="1" t="s">
        <v>4268</v>
      </c>
      <c r="F2116" t="str">
        <f>detalles!D2116</f>
        <v>Servicios profesionales mensuales</v>
      </c>
      <c r="G2116" s="1" t="s">
        <v>4261</v>
      </c>
      <c r="H2116">
        <f>detalles!F2116</f>
        <v>1</v>
      </c>
      <c r="I2116" s="1" t="s">
        <v>4262</v>
      </c>
      <c r="J2116" t="str">
        <f>SUBSTITUTE(detalles!G2116,",",".")</f>
        <v>260</v>
      </c>
      <c r="K2116" s="1" t="s">
        <v>4263</v>
      </c>
      <c r="L2116" t="str">
        <f>SUBSTITUTE(detalles!N2116/100,",",".")</f>
        <v>0.21</v>
      </c>
      <c r="M2116" s="1" t="s">
        <v>4264</v>
      </c>
      <c r="N2116">
        <f>detalles!J2116</f>
        <v>705000</v>
      </c>
      <c r="O2116" s="1" t="s">
        <v>4265</v>
      </c>
      <c r="P2116" t="str">
        <f>detalles!L2116</f>
        <v>alex.arregui@sumaempresa.com</v>
      </c>
      <c r="Q2116" s="1" t="s">
        <v>4266</v>
      </c>
      <c r="R2116">
        <f>ABS(detalles!O2116)</f>
        <v>0</v>
      </c>
      <c r="S2116" s="1" t="s">
        <v>4267</v>
      </c>
      <c r="T2116">
        <f>detalles!P2116</f>
        <v>0</v>
      </c>
      <c r="U2116" s="1" t="s">
        <v>2987</v>
      </c>
    </row>
    <row r="2117" spans="1:21" x14ac:dyDescent="0.25">
      <c r="A2117" t="s">
        <v>2976</v>
      </c>
      <c r="B2117">
        <f>detalles!A2117</f>
        <v>21167</v>
      </c>
      <c r="C2117" s="1" t="s">
        <v>4260</v>
      </c>
      <c r="D2117">
        <f>IFERROR(detalles!Q2117,detalles!B2117)</f>
        <v>7795</v>
      </c>
      <c r="E2117" s="1" t="s">
        <v>4268</v>
      </c>
      <c r="F2117" t="str">
        <f>detalles!D2117</f>
        <v>Obtención certificado digital y altas en seguridad social y hacienda</v>
      </c>
      <c r="G2117" s="1" t="s">
        <v>4261</v>
      </c>
      <c r="H2117">
        <f>detalles!F2117</f>
        <v>1</v>
      </c>
      <c r="I2117" s="1" t="s">
        <v>4262</v>
      </c>
      <c r="J2117" t="str">
        <f>SUBSTITUTE(detalles!G2117,",",".")</f>
        <v>125</v>
      </c>
      <c r="K2117" s="1" t="s">
        <v>4263</v>
      </c>
      <c r="L2117" t="str">
        <f>SUBSTITUTE(detalles!N2117/100,",",".")</f>
        <v>0.21</v>
      </c>
      <c r="M2117" s="1" t="s">
        <v>4264</v>
      </c>
      <c r="N2117">
        <f>detalles!J2117</f>
        <v>705000</v>
      </c>
      <c r="O2117" s="1" t="s">
        <v>4265</v>
      </c>
      <c r="P2117" t="str">
        <f>detalles!L2117</f>
        <v/>
      </c>
      <c r="Q2117" s="1" t="s">
        <v>4266</v>
      </c>
      <c r="R2117">
        <f>ABS(detalles!O2117)</f>
        <v>0</v>
      </c>
      <c r="S2117" s="1" t="s">
        <v>4267</v>
      </c>
      <c r="T2117">
        <f>detalles!P2117</f>
        <v>0</v>
      </c>
      <c r="U2117" s="1" t="s">
        <v>2987</v>
      </c>
    </row>
    <row r="2118" spans="1:21" x14ac:dyDescent="0.25">
      <c r="A2118" t="s">
        <v>2976</v>
      </c>
      <c r="B2118">
        <f>detalles!A2118</f>
        <v>21168</v>
      </c>
      <c r="C2118" s="1" t="s">
        <v>4260</v>
      </c>
      <c r="D2118">
        <f>IFERROR(detalles!Q2118,detalles!B2118)</f>
        <v>7781</v>
      </c>
      <c r="E2118" s="1" t="s">
        <v>4268</v>
      </c>
      <c r="F2118" t="str">
        <f>detalles!D2118</f>
        <v>Discount agreed for 2019 (35%)</v>
      </c>
      <c r="G2118" s="1" t="s">
        <v>4261</v>
      </c>
      <c r="H2118">
        <f>detalles!F2118</f>
        <v>6</v>
      </c>
      <c r="I2118" s="1" t="s">
        <v>4262</v>
      </c>
      <c r="J2118" t="str">
        <f>SUBSTITUTE(detalles!G2118,",",".")</f>
        <v>-96.25</v>
      </c>
      <c r="K2118" s="1" t="s">
        <v>4263</v>
      </c>
      <c r="L2118" t="str">
        <f>SUBSTITUTE(detalles!N2118/100,",",".")</f>
        <v>0.21</v>
      </c>
      <c r="M2118" s="1" t="s">
        <v>4264</v>
      </c>
      <c r="N2118">
        <f>detalles!J2118</f>
        <v>705000</v>
      </c>
      <c r="O2118" s="1" t="s">
        <v>4265</v>
      </c>
      <c r="P2118" t="str">
        <f>detalles!L2118</f>
        <v/>
      </c>
      <c r="Q2118" s="1" t="s">
        <v>4266</v>
      </c>
      <c r="R2118">
        <f>ABS(detalles!O2118)</f>
        <v>0</v>
      </c>
      <c r="S2118" s="1" t="s">
        <v>4267</v>
      </c>
      <c r="T2118">
        <f>detalles!P2118</f>
        <v>0</v>
      </c>
      <c r="U2118" s="1" t="s">
        <v>2987</v>
      </c>
    </row>
    <row r="2119" spans="1:21" x14ac:dyDescent="0.25">
      <c r="A2119" t="s">
        <v>2976</v>
      </c>
      <c r="B2119">
        <f>detalles!A2119</f>
        <v>21169</v>
      </c>
      <c r="C2119" s="1" t="s">
        <v>4260</v>
      </c>
      <c r="D2119">
        <f>IFERROR(detalles!Q2119,detalles!B2119)</f>
        <v>7781</v>
      </c>
      <c r="E2119" s="1" t="s">
        <v>4268</v>
      </c>
      <c r="F2119" t="str">
        <f>detalles!D2119</f>
        <v>Annual accounts and annual tax summaries.
Draft of loan contract (included)</v>
      </c>
      <c r="G2119" s="1" t="s">
        <v>4261</v>
      </c>
      <c r="H2119">
        <f>detalles!F2119</f>
        <v>1</v>
      </c>
      <c r="I2119" s="1" t="s">
        <v>4262</v>
      </c>
      <c r="J2119" t="str">
        <f>SUBSTITUTE(detalles!G2119,",",".")</f>
        <v>250</v>
      </c>
      <c r="K2119" s="1" t="s">
        <v>4263</v>
      </c>
      <c r="L2119" t="str">
        <f>SUBSTITUTE(detalles!N2119/100,",",".")</f>
        <v>0.21</v>
      </c>
      <c r="M2119" s="1" t="s">
        <v>4264</v>
      </c>
      <c r="N2119">
        <f>detalles!J2119</f>
        <v>705000</v>
      </c>
      <c r="O2119" s="1" t="s">
        <v>4265</v>
      </c>
      <c r="P2119" t="str">
        <f>detalles!L2119</f>
        <v/>
      </c>
      <c r="Q2119" s="1" t="s">
        <v>4266</v>
      </c>
      <c r="R2119">
        <f>ABS(detalles!O2119)</f>
        <v>0</v>
      </c>
      <c r="S2119" s="1" t="s">
        <v>4267</v>
      </c>
      <c r="T2119">
        <f>detalles!P2119</f>
        <v>0</v>
      </c>
      <c r="U2119" s="1" t="s">
        <v>2987</v>
      </c>
    </row>
    <row r="2120" spans="1:21" x14ac:dyDescent="0.25">
      <c r="A2120" t="s">
        <v>2976</v>
      </c>
      <c r="B2120">
        <f>detalles!A2120</f>
        <v>21170</v>
      </c>
      <c r="C2120" s="1" t="s">
        <v>4260</v>
      </c>
      <c r="D2120">
        <f>IFERROR(detalles!Q2120,detalles!B2120)</f>
        <v>7781</v>
      </c>
      <c r="E2120" s="1" t="s">
        <v>4268</v>
      </c>
      <c r="F2120" t="str">
        <f>detalles!D2120</f>
        <v>Labour services:Social Security setting up (asignación sistema RED)=100€
Payrollslip and Social Security submition September and October (included)
Labour contract extension (included)</v>
      </c>
      <c r="G2120" s="1" t="s">
        <v>4261</v>
      </c>
      <c r="H2120">
        <f>detalles!F2120</f>
        <v>1</v>
      </c>
      <c r="I2120" s="1" t="s">
        <v>4262</v>
      </c>
      <c r="J2120" t="str">
        <f>SUBSTITUTE(detalles!G2120,",",".")</f>
        <v>100</v>
      </c>
      <c r="K2120" s="1" t="s">
        <v>4263</v>
      </c>
      <c r="L2120" t="str">
        <f>SUBSTITUTE(detalles!N2120/100,",",".")</f>
        <v>0.21</v>
      </c>
      <c r="M2120" s="1" t="s">
        <v>4264</v>
      </c>
      <c r="N2120">
        <f>detalles!J2120</f>
        <v>705000</v>
      </c>
      <c r="O2120" s="1" t="s">
        <v>4265</v>
      </c>
      <c r="P2120" t="str">
        <f>detalles!L2120</f>
        <v/>
      </c>
      <c r="Q2120" s="1" t="s">
        <v>4266</v>
      </c>
      <c r="R2120">
        <f>ABS(detalles!O2120)</f>
        <v>0</v>
      </c>
      <c r="S2120" s="1" t="s">
        <v>4267</v>
      </c>
      <c r="T2120">
        <f>detalles!P2120</f>
        <v>0</v>
      </c>
      <c r="U2120" s="1" t="s">
        <v>2987</v>
      </c>
    </row>
    <row r="2121" spans="1:21" x14ac:dyDescent="0.25">
      <c r="A2121" t="s">
        <v>2976</v>
      </c>
      <c r="B2121">
        <f>detalles!A2121</f>
        <v>21171</v>
      </c>
      <c r="C2121" s="1" t="s">
        <v>4260</v>
      </c>
      <c r="D2121">
        <f>IFERROR(detalles!Q2121,detalles!B2121)</f>
        <v>7815</v>
      </c>
      <c r="E2121" s="1" t="s">
        <v>4268</v>
      </c>
      <c r="F2121" t="str">
        <f>detalles!D2121</f>
        <v>Accountancy from July to December</v>
      </c>
      <c r="G2121" s="1" t="s">
        <v>4261</v>
      </c>
      <c r="H2121">
        <f>detalles!F2121</f>
        <v>6</v>
      </c>
      <c r="I2121" s="1" t="s">
        <v>4262</v>
      </c>
      <c r="J2121" t="str">
        <f>SUBSTITUTE(detalles!G2121,",",".")</f>
        <v>235</v>
      </c>
      <c r="K2121" s="1" t="s">
        <v>4263</v>
      </c>
      <c r="L2121" t="str">
        <f>SUBSTITUTE(detalles!N2121/100,",",".")</f>
        <v>0.21</v>
      </c>
      <c r="M2121" s="1" t="s">
        <v>4264</v>
      </c>
      <c r="N2121">
        <f>detalles!J2121</f>
        <v>705000</v>
      </c>
      <c r="O2121" s="1" t="s">
        <v>4265</v>
      </c>
      <c r="P2121" t="str">
        <f>detalles!L2121</f>
        <v/>
      </c>
      <c r="Q2121" s="1" t="s">
        <v>4266</v>
      </c>
      <c r="R2121">
        <f>ABS(detalles!O2121)</f>
        <v>0</v>
      </c>
      <c r="S2121" s="1" t="s">
        <v>4267</v>
      </c>
      <c r="T2121">
        <f>detalles!P2121</f>
        <v>0</v>
      </c>
      <c r="U2121" s="1" t="s">
        <v>2987</v>
      </c>
    </row>
    <row r="2122" spans="1:21" x14ac:dyDescent="0.25">
      <c r="A2122" t="s">
        <v>2976</v>
      </c>
      <c r="B2122">
        <f>detalles!A2122</f>
        <v>21172</v>
      </c>
      <c r="C2122" s="1" t="s">
        <v>4260</v>
      </c>
      <c r="D2122">
        <f>IFERROR(detalles!Q2122,detalles!B2122)</f>
        <v>7815</v>
      </c>
      <c r="E2122" s="1" t="s">
        <v>4268</v>
      </c>
      <c r="F2122" t="str">
        <f>detalles!D2122</f>
        <v>Discount agreed for 2019 (35%)</v>
      </c>
      <c r="G2122" s="1" t="s">
        <v>4261</v>
      </c>
      <c r="H2122">
        <f>detalles!F2122</f>
        <v>6</v>
      </c>
      <c r="I2122" s="1" t="s">
        <v>4262</v>
      </c>
      <c r="J2122" t="str">
        <f>SUBSTITUTE(detalles!G2122,",",".")</f>
        <v>-82.25</v>
      </c>
      <c r="K2122" s="1" t="s">
        <v>4263</v>
      </c>
      <c r="L2122" t="str">
        <f>SUBSTITUTE(detalles!N2122/100,",",".")</f>
        <v>0.21</v>
      </c>
      <c r="M2122" s="1" t="s">
        <v>4264</v>
      </c>
      <c r="N2122">
        <f>detalles!J2122</f>
        <v>705000</v>
      </c>
      <c r="O2122" s="1" t="s">
        <v>4265</v>
      </c>
      <c r="P2122" t="str">
        <f>detalles!L2122</f>
        <v/>
      </c>
      <c r="Q2122" s="1" t="s">
        <v>4266</v>
      </c>
      <c r="R2122">
        <f>ABS(detalles!O2122)</f>
        <v>0</v>
      </c>
      <c r="S2122" s="1" t="s">
        <v>4267</v>
      </c>
      <c r="T2122">
        <f>detalles!P2122</f>
        <v>0</v>
      </c>
      <c r="U2122" s="1" t="s">
        <v>2987</v>
      </c>
    </row>
    <row r="2123" spans="1:21" x14ac:dyDescent="0.25">
      <c r="A2123" t="s">
        <v>2976</v>
      </c>
      <c r="B2123">
        <f>detalles!A2123</f>
        <v>21163</v>
      </c>
      <c r="C2123" s="1" t="s">
        <v>4260</v>
      </c>
      <c r="D2123">
        <f>IFERROR(detalles!Q2123,detalles!B2123)</f>
        <v>7808</v>
      </c>
      <c r="E2123" s="1" t="s">
        <v>4268</v>
      </c>
      <c r="F2123" t="str">
        <f>detalles!D2123</f>
        <v>Gestion de remesas Club NV</v>
      </c>
      <c r="G2123" s="1" t="s">
        <v>4261</v>
      </c>
      <c r="H2123">
        <f>detalles!F2123</f>
        <v>1</v>
      </c>
      <c r="I2123" s="1" t="s">
        <v>4262</v>
      </c>
      <c r="J2123" t="str">
        <f>SUBSTITUTE(detalles!G2123,",",".")</f>
        <v>40</v>
      </c>
      <c r="K2123" s="1" t="s">
        <v>4263</v>
      </c>
      <c r="L2123" t="str">
        <f>SUBSTITUTE(detalles!N2123/100,",",".")</f>
        <v>0.21</v>
      </c>
      <c r="M2123" s="1" t="s">
        <v>4264</v>
      </c>
      <c r="N2123">
        <f>detalles!J2123</f>
        <v>705000</v>
      </c>
      <c r="O2123" s="1" t="s">
        <v>4265</v>
      </c>
      <c r="P2123" t="str">
        <f>detalles!L2123</f>
        <v/>
      </c>
      <c r="Q2123" s="1" t="s">
        <v>4266</v>
      </c>
      <c r="R2123">
        <f>ABS(detalles!O2123)</f>
        <v>0</v>
      </c>
      <c r="S2123" s="1" t="s">
        <v>4267</v>
      </c>
      <c r="T2123">
        <f>detalles!P2123</f>
        <v>0</v>
      </c>
      <c r="U2123" s="1" t="s">
        <v>2987</v>
      </c>
    </row>
    <row r="2124" spans="1:21" x14ac:dyDescent="0.25">
      <c r="A2124" t="s">
        <v>2976</v>
      </c>
      <c r="B2124">
        <f>detalles!A2124</f>
        <v>21315</v>
      </c>
      <c r="C2124" s="1" t="s">
        <v>4260</v>
      </c>
      <c r="D2124">
        <f>IFERROR(detalles!Q2124,detalles!B2124)</f>
        <v>8034</v>
      </c>
      <c r="E2124" s="1" t="s">
        <v>4268</v>
      </c>
      <c r="F2124" t="str">
        <f>detalles!D2124</f>
        <v>Servicios mensuales</v>
      </c>
      <c r="G2124" s="1" t="s">
        <v>4261</v>
      </c>
      <c r="H2124">
        <f>detalles!F2124</f>
        <v>1</v>
      </c>
      <c r="I2124" s="1" t="s">
        <v>4262</v>
      </c>
      <c r="J2124" t="str">
        <f>SUBSTITUTE(detalles!G2124,",",".")</f>
        <v>135</v>
      </c>
      <c r="K2124" s="1" t="s">
        <v>4263</v>
      </c>
      <c r="L2124" t="str">
        <f>SUBSTITUTE(detalles!N2124/100,",",".")</f>
        <v>0.21</v>
      </c>
      <c r="M2124" s="1" t="s">
        <v>4264</v>
      </c>
      <c r="N2124">
        <f>detalles!J2124</f>
        <v>705000</v>
      </c>
      <c r="O2124" s="1" t="s">
        <v>4265</v>
      </c>
      <c r="P2124" t="str">
        <f>detalles!L2124</f>
        <v>alex.arregui@sumaempresa.com</v>
      </c>
      <c r="Q2124" s="1" t="s">
        <v>4266</v>
      </c>
      <c r="R2124">
        <f>ABS(detalles!O2124)</f>
        <v>0</v>
      </c>
      <c r="S2124" s="1" t="s">
        <v>4267</v>
      </c>
      <c r="T2124">
        <f>detalles!P2124</f>
        <v>0</v>
      </c>
      <c r="U2124" s="1" t="s">
        <v>2987</v>
      </c>
    </row>
    <row r="2125" spans="1:21" x14ac:dyDescent="0.25">
      <c r="A2125" t="s">
        <v>2976</v>
      </c>
      <c r="B2125">
        <f>detalles!A2125</f>
        <v>21305</v>
      </c>
      <c r="C2125" s="1" t="s">
        <v>4260</v>
      </c>
      <c r="D2125">
        <f>IFERROR(detalles!Q2125,detalles!B2125)</f>
        <v>9259</v>
      </c>
      <c r="E2125" s="1" t="s">
        <v>4268</v>
      </c>
      <c r="F2125" t="str">
        <f>detalles!D2125</f>
        <v>Servicios profesionales mensuales</v>
      </c>
      <c r="G2125" s="1" t="s">
        <v>4261</v>
      </c>
      <c r="H2125">
        <f>detalles!F2125</f>
        <v>1</v>
      </c>
      <c r="I2125" s="1" t="s">
        <v>4262</v>
      </c>
      <c r="J2125" t="str">
        <f>SUBSTITUTE(detalles!G2125,",",".")</f>
        <v>221</v>
      </c>
      <c r="K2125" s="1" t="s">
        <v>4263</v>
      </c>
      <c r="L2125" t="str">
        <f>SUBSTITUTE(detalles!N2125/100,",",".")</f>
        <v>0.21</v>
      </c>
      <c r="M2125" s="1" t="s">
        <v>4264</v>
      </c>
      <c r="N2125">
        <f>detalles!J2125</f>
        <v>705000</v>
      </c>
      <c r="O2125" s="1" t="s">
        <v>4265</v>
      </c>
      <c r="P2125" t="str">
        <f>detalles!L2125</f>
        <v>alex.arregui@hotmail.es</v>
      </c>
      <c r="Q2125" s="1" t="s">
        <v>4266</v>
      </c>
      <c r="R2125">
        <f>ABS(detalles!O2125)</f>
        <v>0</v>
      </c>
      <c r="S2125" s="1" t="s">
        <v>4267</v>
      </c>
      <c r="T2125">
        <f>detalles!P2125</f>
        <v>0</v>
      </c>
      <c r="U2125" s="1" t="s">
        <v>2987</v>
      </c>
    </row>
    <row r="2126" spans="1:21" x14ac:dyDescent="0.25">
      <c r="A2126" t="s">
        <v>2976</v>
      </c>
      <c r="B2126">
        <f>detalles!A2126</f>
        <v>21306</v>
      </c>
      <c r="C2126" s="1" t="s">
        <v>4260</v>
      </c>
      <c r="D2126">
        <f>IFERROR(detalles!Q2126,detalles!B2126)</f>
        <v>9259</v>
      </c>
      <c r="E2126" s="1" t="s">
        <v>4268</v>
      </c>
      <c r="F2126" t="str">
        <f>detalles!D2126</f>
        <v>Servicios trimestrales</v>
      </c>
      <c r="G2126" s="1" t="s">
        <v>4261</v>
      </c>
      <c r="H2126">
        <f>detalles!F2126</f>
        <v>1</v>
      </c>
      <c r="I2126" s="1" t="s">
        <v>4262</v>
      </c>
      <c r="J2126" t="str">
        <f>SUBSTITUTE(detalles!G2126,",",".")</f>
        <v>201</v>
      </c>
      <c r="K2126" s="1" t="s">
        <v>4263</v>
      </c>
      <c r="L2126" t="str">
        <f>SUBSTITUTE(detalles!N2126/100,",",".")</f>
        <v>0.21</v>
      </c>
      <c r="M2126" s="1" t="s">
        <v>4264</v>
      </c>
      <c r="N2126">
        <f>detalles!J2126</f>
        <v>705000</v>
      </c>
      <c r="O2126" s="1" t="s">
        <v>4265</v>
      </c>
      <c r="P2126" t="str">
        <f>detalles!L2126</f>
        <v>alex.arregui@hotmail.es</v>
      </c>
      <c r="Q2126" s="1" t="s">
        <v>4266</v>
      </c>
      <c r="R2126">
        <f>ABS(detalles!O2126)</f>
        <v>0</v>
      </c>
      <c r="S2126" s="1" t="s">
        <v>4267</v>
      </c>
      <c r="T2126">
        <f>detalles!P2126</f>
        <v>0</v>
      </c>
      <c r="U2126" s="1" t="s">
        <v>2987</v>
      </c>
    </row>
    <row r="2127" spans="1:21" x14ac:dyDescent="0.25">
      <c r="A2127" t="s">
        <v>2976</v>
      </c>
      <c r="B2127">
        <f>detalles!A2127</f>
        <v>21307</v>
      </c>
      <c r="C2127" s="1" t="s">
        <v>4260</v>
      </c>
      <c r="D2127">
        <f>IFERROR(detalles!Q2127,detalles!B2127)</f>
        <v>9318</v>
      </c>
      <c r="E2127" s="1" t="s">
        <v>4268</v>
      </c>
      <c r="F2127" t="str">
        <f>detalles!D2127</f>
        <v>Servicios profesionales mensuales</v>
      </c>
      <c r="G2127" s="1" t="s">
        <v>4261</v>
      </c>
      <c r="H2127">
        <f>detalles!F2127</f>
        <v>1</v>
      </c>
      <c r="I2127" s="1" t="s">
        <v>4262</v>
      </c>
      <c r="J2127" t="str">
        <f>SUBSTITUTE(detalles!G2127,",",".")</f>
        <v>221</v>
      </c>
      <c r="K2127" s="1" t="s">
        <v>4263</v>
      </c>
      <c r="L2127" t="str">
        <f>SUBSTITUTE(detalles!N2127/100,",",".")</f>
        <v>0.21</v>
      </c>
      <c r="M2127" s="1" t="s">
        <v>4264</v>
      </c>
      <c r="N2127">
        <f>detalles!J2127</f>
        <v>705000</v>
      </c>
      <c r="O2127" s="1" t="s">
        <v>4265</v>
      </c>
      <c r="P2127" t="str">
        <f>detalles!L2127</f>
        <v>alex.arregui@hotmail.es</v>
      </c>
      <c r="Q2127" s="1" t="s">
        <v>4266</v>
      </c>
      <c r="R2127">
        <f>ABS(detalles!O2127)</f>
        <v>0</v>
      </c>
      <c r="S2127" s="1" t="s">
        <v>4267</v>
      </c>
      <c r="T2127">
        <f>detalles!P2127</f>
        <v>0</v>
      </c>
      <c r="U2127" s="1" t="s">
        <v>2987</v>
      </c>
    </row>
    <row r="2128" spans="1:21" x14ac:dyDescent="0.25">
      <c r="A2128" t="s">
        <v>2976</v>
      </c>
      <c r="B2128">
        <f>detalles!A2128</f>
        <v>21309</v>
      </c>
      <c r="C2128" s="1" t="s">
        <v>4260</v>
      </c>
      <c r="D2128">
        <f>IFERROR(detalles!Q2128,detalles!B2128)</f>
        <v>10827</v>
      </c>
      <c r="E2128" s="1" t="s">
        <v>4268</v>
      </c>
      <c r="F2128" t="str">
        <f>detalles!D2128</f>
        <v>Servicios profesionales mensuales</v>
      </c>
      <c r="G2128" s="1" t="s">
        <v>4261</v>
      </c>
      <c r="H2128">
        <f>detalles!F2128</f>
        <v>1</v>
      </c>
      <c r="I2128" s="1" t="s">
        <v>4262</v>
      </c>
      <c r="J2128" t="str">
        <f>SUBSTITUTE(detalles!G2128,",",".")</f>
        <v>221</v>
      </c>
      <c r="K2128" s="1" t="s">
        <v>4263</v>
      </c>
      <c r="L2128" t="str">
        <f>SUBSTITUTE(detalles!N2128/100,",",".")</f>
        <v>0.21</v>
      </c>
      <c r="M2128" s="1" t="s">
        <v>4264</v>
      </c>
      <c r="N2128">
        <f>detalles!J2128</f>
        <v>705000</v>
      </c>
      <c r="O2128" s="1" t="s">
        <v>4265</v>
      </c>
      <c r="P2128" t="str">
        <f>detalles!L2128</f>
        <v>alex.arregui@hotmail.es</v>
      </c>
      <c r="Q2128" s="1" t="s">
        <v>4266</v>
      </c>
      <c r="R2128">
        <f>ABS(detalles!O2128)</f>
        <v>0</v>
      </c>
      <c r="S2128" s="1" t="s">
        <v>4267</v>
      </c>
      <c r="T2128">
        <f>detalles!P2128</f>
        <v>0</v>
      </c>
      <c r="U2128" s="1" t="s">
        <v>2987</v>
      </c>
    </row>
    <row r="2129" spans="1:21" x14ac:dyDescent="0.25">
      <c r="A2129" t="s">
        <v>2976</v>
      </c>
      <c r="B2129">
        <f>detalles!A2129</f>
        <v>21312</v>
      </c>
      <c r="C2129" s="1" t="s">
        <v>4260</v>
      </c>
      <c r="D2129">
        <f>IFERROR(detalles!Q2129,detalles!B2129)</f>
        <v>7891</v>
      </c>
      <c r="E2129" s="1" t="s">
        <v>4268</v>
      </c>
      <c r="F2129" t="str">
        <f>detalles!D2129</f>
        <v>Servicios mensuales</v>
      </c>
      <c r="G2129" s="1" t="s">
        <v>4261</v>
      </c>
      <c r="H2129">
        <f>detalles!F2129</f>
        <v>1</v>
      </c>
      <c r="I2129" s="1" t="s">
        <v>4262</v>
      </c>
      <c r="J2129" t="str">
        <f>SUBSTITUTE(detalles!G2129,",",".")</f>
        <v>135</v>
      </c>
      <c r="K2129" s="1" t="s">
        <v>4263</v>
      </c>
      <c r="L2129" t="str">
        <f>SUBSTITUTE(detalles!N2129/100,",",".")</f>
        <v>0.21</v>
      </c>
      <c r="M2129" s="1" t="s">
        <v>4264</v>
      </c>
      <c r="N2129">
        <f>detalles!J2129</f>
        <v>705000</v>
      </c>
      <c r="O2129" s="1" t="s">
        <v>4265</v>
      </c>
      <c r="P2129" t="str">
        <f>detalles!L2129</f>
        <v>alex.arregui@sumaempresa.com</v>
      </c>
      <c r="Q2129" s="1" t="s">
        <v>4266</v>
      </c>
      <c r="R2129">
        <f>ABS(detalles!O2129)</f>
        <v>0</v>
      </c>
      <c r="S2129" s="1" t="s">
        <v>4267</v>
      </c>
      <c r="T2129">
        <f>detalles!P2129</f>
        <v>0</v>
      </c>
      <c r="U2129" s="1" t="s">
        <v>2987</v>
      </c>
    </row>
    <row r="2130" spans="1:21" x14ac:dyDescent="0.25">
      <c r="A2130" t="s">
        <v>2976</v>
      </c>
      <c r="B2130">
        <f>detalles!A2130</f>
        <v>21221</v>
      </c>
      <c r="C2130" s="1" t="s">
        <v>4260</v>
      </c>
      <c r="D2130">
        <f>IFERROR(detalles!Q2130,detalles!B2130)</f>
        <v>7883</v>
      </c>
      <c r="E2130" s="1" t="s">
        <v>4268</v>
      </c>
      <c r="F2130" t="str">
        <f>detalles!D2130</f>
        <v>Proyecto de adecuación de la Clinica Basel Elnayef al RGPD</v>
      </c>
      <c r="G2130" s="1" t="s">
        <v>4261</v>
      </c>
      <c r="H2130">
        <f>detalles!F2130</f>
        <v>1</v>
      </c>
      <c r="I2130" s="1" t="s">
        <v>4262</v>
      </c>
      <c r="J2130" t="str">
        <f>SUBSTITUTE(detalles!G2130,",",".")</f>
        <v>1400</v>
      </c>
      <c r="K2130" s="1" t="s">
        <v>4263</v>
      </c>
      <c r="L2130" t="str">
        <f>SUBSTITUTE(detalles!N2130/100,",",".")</f>
        <v>0.21</v>
      </c>
      <c r="M2130" s="1" t="s">
        <v>4264</v>
      </c>
      <c r="N2130">
        <f>detalles!J2130</f>
        <v>705000</v>
      </c>
      <c r="O2130" s="1" t="s">
        <v>4265</v>
      </c>
      <c r="P2130" t="str">
        <f>detalles!L2130</f>
        <v/>
      </c>
      <c r="Q2130" s="1" t="s">
        <v>4266</v>
      </c>
      <c r="R2130">
        <f>ABS(detalles!O2130)</f>
        <v>0</v>
      </c>
      <c r="S2130" s="1" t="s">
        <v>4267</v>
      </c>
      <c r="T2130">
        <f>detalles!P2130</f>
        <v>0</v>
      </c>
      <c r="U2130" s="1" t="s">
        <v>2987</v>
      </c>
    </row>
    <row r="2131" spans="1:21" x14ac:dyDescent="0.25">
      <c r="A2131" t="s">
        <v>2976</v>
      </c>
      <c r="B2131">
        <f>detalles!A2131</f>
        <v>21314</v>
      </c>
      <c r="C2131" s="1" t="s">
        <v>4260</v>
      </c>
      <c r="D2131">
        <f>IFERROR(detalles!Q2131,detalles!B2131)</f>
        <v>7970</v>
      </c>
      <c r="E2131" s="1" t="s">
        <v>4268</v>
      </c>
      <c r="F2131" t="str">
        <f>detalles!D2131</f>
        <v>Servicios mensuales</v>
      </c>
      <c r="G2131" s="1" t="s">
        <v>4261</v>
      </c>
      <c r="H2131">
        <f>detalles!F2131</f>
        <v>1</v>
      </c>
      <c r="I2131" s="1" t="s">
        <v>4262</v>
      </c>
      <c r="J2131" t="str">
        <f>SUBSTITUTE(detalles!G2131,",",".")</f>
        <v>135</v>
      </c>
      <c r="K2131" s="1" t="s">
        <v>4263</v>
      </c>
      <c r="L2131" t="str">
        <f>SUBSTITUTE(detalles!N2131/100,",",".")</f>
        <v>0.21</v>
      </c>
      <c r="M2131" s="1" t="s">
        <v>4264</v>
      </c>
      <c r="N2131">
        <f>detalles!J2131</f>
        <v>705000</v>
      </c>
      <c r="O2131" s="1" t="s">
        <v>4265</v>
      </c>
      <c r="P2131" t="str">
        <f>detalles!L2131</f>
        <v>alex.arregui@sumaempresa.com</v>
      </c>
      <c r="Q2131" s="1" t="s">
        <v>4266</v>
      </c>
      <c r="R2131">
        <f>ABS(detalles!O2131)</f>
        <v>0</v>
      </c>
      <c r="S2131" s="1" t="s">
        <v>4267</v>
      </c>
      <c r="T2131">
        <f>detalles!P2131</f>
        <v>0</v>
      </c>
      <c r="U2131" s="1" t="s">
        <v>2987</v>
      </c>
    </row>
    <row r="2132" spans="1:21" x14ac:dyDescent="0.25">
      <c r="A2132" t="s">
        <v>2976</v>
      </c>
      <c r="B2132">
        <f>detalles!A2132</f>
        <v>21300</v>
      </c>
      <c r="C2132" s="1" t="s">
        <v>4260</v>
      </c>
      <c r="D2132">
        <f>IFERROR(detalles!Q2132,detalles!B2132)</f>
        <v>9104</v>
      </c>
      <c r="E2132" s="1" t="s">
        <v>4268</v>
      </c>
      <c r="F2132" t="str">
        <f>detalles!D2132</f>
        <v>Servicios trimestrales</v>
      </c>
      <c r="G2132" s="1" t="s">
        <v>4261</v>
      </c>
      <c r="H2132">
        <f>detalles!F2132</f>
        <v>1</v>
      </c>
      <c r="I2132" s="1" t="s">
        <v>4262</v>
      </c>
      <c r="J2132" t="str">
        <f>SUBSTITUTE(detalles!G2132,",",".")</f>
        <v>201</v>
      </c>
      <c r="K2132" s="1" t="s">
        <v>4263</v>
      </c>
      <c r="L2132" t="str">
        <f>SUBSTITUTE(detalles!N2132/100,",",".")</f>
        <v>0.21</v>
      </c>
      <c r="M2132" s="1" t="s">
        <v>4264</v>
      </c>
      <c r="N2132">
        <f>detalles!J2132</f>
        <v>705000</v>
      </c>
      <c r="O2132" s="1" t="s">
        <v>4265</v>
      </c>
      <c r="P2132" t="str">
        <f>detalles!L2132</f>
        <v>alex.arregui@hotmail.es</v>
      </c>
      <c r="Q2132" s="1" t="s">
        <v>4266</v>
      </c>
      <c r="R2132">
        <f>ABS(detalles!O2132)</f>
        <v>0</v>
      </c>
      <c r="S2132" s="1" t="s">
        <v>4267</v>
      </c>
      <c r="T2132">
        <f>detalles!P2132</f>
        <v>0</v>
      </c>
      <c r="U2132" s="1" t="s">
        <v>2987</v>
      </c>
    </row>
    <row r="2133" spans="1:21" x14ac:dyDescent="0.25">
      <c r="A2133" t="s">
        <v>2976</v>
      </c>
      <c r="B2133">
        <f>detalles!A2133</f>
        <v>21316</v>
      </c>
      <c r="C2133" s="1" t="s">
        <v>4260</v>
      </c>
      <c r="D2133">
        <f>IFERROR(detalles!Q2133,detalles!B2133)</f>
        <v>8069</v>
      </c>
      <c r="E2133" s="1" t="s">
        <v>4268</v>
      </c>
      <c r="F2133" t="str">
        <f>detalles!D2133</f>
        <v>Servicios mensuales</v>
      </c>
      <c r="G2133" s="1" t="s">
        <v>4261</v>
      </c>
      <c r="H2133">
        <f>detalles!F2133</f>
        <v>1</v>
      </c>
      <c r="I2133" s="1" t="s">
        <v>4262</v>
      </c>
      <c r="J2133" t="str">
        <f>SUBSTITUTE(detalles!G2133,",",".")</f>
        <v>135</v>
      </c>
      <c r="K2133" s="1" t="s">
        <v>4263</v>
      </c>
      <c r="L2133" t="str">
        <f>SUBSTITUTE(detalles!N2133/100,",",".")</f>
        <v>0.21</v>
      </c>
      <c r="M2133" s="1" t="s">
        <v>4264</v>
      </c>
      <c r="N2133">
        <f>detalles!J2133</f>
        <v>705000</v>
      </c>
      <c r="O2133" s="1" t="s">
        <v>4265</v>
      </c>
      <c r="P2133" t="str">
        <f>detalles!L2133</f>
        <v>alex.arregui@sumaempresa.com</v>
      </c>
      <c r="Q2133" s="1" t="s">
        <v>4266</v>
      </c>
      <c r="R2133">
        <f>ABS(detalles!O2133)</f>
        <v>0</v>
      </c>
      <c r="S2133" s="1" t="s">
        <v>4267</v>
      </c>
      <c r="T2133">
        <f>detalles!P2133</f>
        <v>0</v>
      </c>
      <c r="U2133" s="1" t="s">
        <v>2987</v>
      </c>
    </row>
    <row r="2134" spans="1:21" x14ac:dyDescent="0.25">
      <c r="A2134" t="s">
        <v>2976</v>
      </c>
      <c r="B2134">
        <f>detalles!A2134</f>
        <v>21317</v>
      </c>
      <c r="C2134" s="1" t="s">
        <v>4260</v>
      </c>
      <c r="D2134">
        <f>IFERROR(detalles!Q2134,detalles!B2134)</f>
        <v>9105</v>
      </c>
      <c r="E2134" s="1" t="s">
        <v>4268</v>
      </c>
      <c r="F2134" t="str">
        <f>detalles!D2134</f>
        <v>Servicios mensuales</v>
      </c>
      <c r="G2134" s="1" t="s">
        <v>4261</v>
      </c>
      <c r="H2134">
        <f>detalles!F2134</f>
        <v>1</v>
      </c>
      <c r="I2134" s="1" t="s">
        <v>4262</v>
      </c>
      <c r="J2134" t="str">
        <f>SUBSTITUTE(detalles!G2134,",",".")</f>
        <v>135</v>
      </c>
      <c r="K2134" s="1" t="s">
        <v>4263</v>
      </c>
      <c r="L2134" t="str">
        <f>SUBSTITUTE(detalles!N2134/100,",",".")</f>
        <v>0.21</v>
      </c>
      <c r="M2134" s="1" t="s">
        <v>4264</v>
      </c>
      <c r="N2134">
        <f>detalles!J2134</f>
        <v>705000</v>
      </c>
      <c r="O2134" s="1" t="s">
        <v>4265</v>
      </c>
      <c r="P2134" t="str">
        <f>detalles!L2134</f>
        <v>alex.arregui@sumaempresa.com</v>
      </c>
      <c r="Q2134" s="1" t="s">
        <v>4266</v>
      </c>
      <c r="R2134">
        <f>ABS(detalles!O2134)</f>
        <v>0</v>
      </c>
      <c r="S2134" s="1" t="s">
        <v>4267</v>
      </c>
      <c r="T2134">
        <f>detalles!P2134</f>
        <v>0</v>
      </c>
      <c r="U2134" s="1" t="s">
        <v>2987</v>
      </c>
    </row>
    <row r="2135" spans="1:21" x14ac:dyDescent="0.25">
      <c r="A2135" t="s">
        <v>2976</v>
      </c>
      <c r="B2135">
        <f>detalles!A2135</f>
        <v>21318</v>
      </c>
      <c r="C2135" s="1" t="s">
        <v>4260</v>
      </c>
      <c r="D2135">
        <f>IFERROR(detalles!Q2135,detalles!B2135)</f>
        <v>9172</v>
      </c>
      <c r="E2135" s="1" t="s">
        <v>4268</v>
      </c>
      <c r="F2135" t="str">
        <f>detalles!D2135</f>
        <v>Servicios mensuales</v>
      </c>
      <c r="G2135" s="1" t="s">
        <v>4261</v>
      </c>
      <c r="H2135">
        <f>detalles!F2135</f>
        <v>1</v>
      </c>
      <c r="I2135" s="1" t="s">
        <v>4262</v>
      </c>
      <c r="J2135" t="str">
        <f>SUBSTITUTE(detalles!G2135,",",".")</f>
        <v>135</v>
      </c>
      <c r="K2135" s="1" t="s">
        <v>4263</v>
      </c>
      <c r="L2135" t="str">
        <f>SUBSTITUTE(detalles!N2135/100,",",".")</f>
        <v>0.21</v>
      </c>
      <c r="M2135" s="1" t="s">
        <v>4264</v>
      </c>
      <c r="N2135">
        <f>detalles!J2135</f>
        <v>705000</v>
      </c>
      <c r="O2135" s="1" t="s">
        <v>4265</v>
      </c>
      <c r="P2135" t="str">
        <f>detalles!L2135</f>
        <v>alex.arregui@sumaempresa.com</v>
      </c>
      <c r="Q2135" s="1" t="s">
        <v>4266</v>
      </c>
      <c r="R2135">
        <f>ABS(detalles!O2135)</f>
        <v>0</v>
      </c>
      <c r="S2135" s="1" t="s">
        <v>4267</v>
      </c>
      <c r="T2135">
        <f>detalles!P2135</f>
        <v>0</v>
      </c>
      <c r="U2135" s="1" t="s">
        <v>2987</v>
      </c>
    </row>
    <row r="2136" spans="1:21" x14ac:dyDescent="0.25">
      <c r="A2136" t="s">
        <v>2976</v>
      </c>
      <c r="B2136">
        <f>detalles!A2136</f>
        <v>21319</v>
      </c>
      <c r="C2136" s="1" t="s">
        <v>4260</v>
      </c>
      <c r="D2136">
        <f>IFERROR(detalles!Q2136,detalles!B2136)</f>
        <v>9215</v>
      </c>
      <c r="E2136" s="1" t="s">
        <v>4268</v>
      </c>
      <c r="F2136" t="str">
        <f>detalles!D2136</f>
        <v>Servicios mensuales</v>
      </c>
      <c r="G2136" s="1" t="s">
        <v>4261</v>
      </c>
      <c r="H2136">
        <f>detalles!F2136</f>
        <v>1</v>
      </c>
      <c r="I2136" s="1" t="s">
        <v>4262</v>
      </c>
      <c r="J2136" t="str">
        <f>SUBSTITUTE(detalles!G2136,",",".")</f>
        <v>135</v>
      </c>
      <c r="K2136" s="1" t="s">
        <v>4263</v>
      </c>
      <c r="L2136" t="str">
        <f>SUBSTITUTE(detalles!N2136/100,",",".")</f>
        <v>0.21</v>
      </c>
      <c r="M2136" s="1" t="s">
        <v>4264</v>
      </c>
      <c r="N2136">
        <f>detalles!J2136</f>
        <v>705000</v>
      </c>
      <c r="O2136" s="1" t="s">
        <v>4265</v>
      </c>
      <c r="P2136" t="str">
        <f>detalles!L2136</f>
        <v>alex.arregui@sumaempresa.com</v>
      </c>
      <c r="Q2136" s="1" t="s">
        <v>4266</v>
      </c>
      <c r="R2136">
        <f>ABS(detalles!O2136)</f>
        <v>0</v>
      </c>
      <c r="S2136" s="1" t="s">
        <v>4267</v>
      </c>
      <c r="T2136">
        <f>detalles!P2136</f>
        <v>0</v>
      </c>
      <c r="U2136" s="1" t="s">
        <v>2987</v>
      </c>
    </row>
    <row r="2137" spans="1:21" x14ac:dyDescent="0.25">
      <c r="A2137" t="s">
        <v>2976</v>
      </c>
      <c r="B2137">
        <f>detalles!A2137</f>
        <v>21320</v>
      </c>
      <c r="C2137" s="1" t="s">
        <v>4260</v>
      </c>
      <c r="D2137">
        <f>IFERROR(detalles!Q2137,detalles!B2137)</f>
        <v>9260</v>
      </c>
      <c r="E2137" s="1" t="s">
        <v>4268</v>
      </c>
      <c r="F2137" t="str">
        <f>detalles!D2137</f>
        <v>Servicios mensuales</v>
      </c>
      <c r="G2137" s="1" t="s">
        <v>4261</v>
      </c>
      <c r="H2137">
        <f>detalles!F2137</f>
        <v>1</v>
      </c>
      <c r="I2137" s="1" t="s">
        <v>4262</v>
      </c>
      <c r="J2137" t="str">
        <f>SUBSTITUTE(detalles!G2137,",",".")</f>
        <v>135</v>
      </c>
      <c r="K2137" s="1" t="s">
        <v>4263</v>
      </c>
      <c r="L2137" t="str">
        <f>SUBSTITUTE(detalles!N2137/100,",",".")</f>
        <v>0.21</v>
      </c>
      <c r="M2137" s="1" t="s">
        <v>4264</v>
      </c>
      <c r="N2137">
        <f>detalles!J2137</f>
        <v>705000</v>
      </c>
      <c r="O2137" s="1" t="s">
        <v>4265</v>
      </c>
      <c r="P2137" t="str">
        <f>detalles!L2137</f>
        <v>alex.arregui@sumaempresa.com</v>
      </c>
      <c r="Q2137" s="1" t="s">
        <v>4266</v>
      </c>
      <c r="R2137">
        <f>ABS(detalles!O2137)</f>
        <v>0</v>
      </c>
      <c r="S2137" s="1" t="s">
        <v>4267</v>
      </c>
      <c r="T2137">
        <f>detalles!P2137</f>
        <v>0</v>
      </c>
      <c r="U2137" s="1" t="s">
        <v>2987</v>
      </c>
    </row>
    <row r="2138" spans="1:21" x14ac:dyDescent="0.25">
      <c r="A2138" t="s">
        <v>2976</v>
      </c>
      <c r="B2138">
        <f>detalles!A2138</f>
        <v>21321</v>
      </c>
      <c r="C2138" s="1" t="s">
        <v>4260</v>
      </c>
      <c r="D2138">
        <f>IFERROR(detalles!Q2138,detalles!B2138)</f>
        <v>9319</v>
      </c>
      <c r="E2138" s="1" t="s">
        <v>4268</v>
      </c>
      <c r="F2138" t="str">
        <f>detalles!D2138</f>
        <v>Servicios mensuales</v>
      </c>
      <c r="G2138" s="1" t="s">
        <v>4261</v>
      </c>
      <c r="H2138">
        <f>detalles!F2138</f>
        <v>1</v>
      </c>
      <c r="I2138" s="1" t="s">
        <v>4262</v>
      </c>
      <c r="J2138" t="str">
        <f>SUBSTITUTE(detalles!G2138,",",".")</f>
        <v>135</v>
      </c>
      <c r="K2138" s="1" t="s">
        <v>4263</v>
      </c>
      <c r="L2138" t="str">
        <f>SUBSTITUTE(detalles!N2138/100,",",".")</f>
        <v>0.21</v>
      </c>
      <c r="M2138" s="1" t="s">
        <v>4264</v>
      </c>
      <c r="N2138">
        <f>detalles!J2138</f>
        <v>705000</v>
      </c>
      <c r="O2138" s="1" t="s">
        <v>4265</v>
      </c>
      <c r="P2138" t="str">
        <f>detalles!L2138</f>
        <v>alex.arregui@sumaempresa.com</v>
      </c>
      <c r="Q2138" s="1" t="s">
        <v>4266</v>
      </c>
      <c r="R2138">
        <f>ABS(detalles!O2138)</f>
        <v>0</v>
      </c>
      <c r="S2138" s="1" t="s">
        <v>4267</v>
      </c>
      <c r="T2138">
        <f>detalles!P2138</f>
        <v>0</v>
      </c>
      <c r="U2138" s="1" t="s">
        <v>2987</v>
      </c>
    </row>
    <row r="2139" spans="1:21" x14ac:dyDescent="0.25">
      <c r="A2139" t="s">
        <v>2976</v>
      </c>
      <c r="B2139">
        <f>detalles!A2139</f>
        <v>21313</v>
      </c>
      <c r="C2139" s="1" t="s">
        <v>4260</v>
      </c>
      <c r="D2139">
        <f>IFERROR(detalles!Q2139,detalles!B2139)</f>
        <v>7931</v>
      </c>
      <c r="E2139" s="1" t="s">
        <v>4268</v>
      </c>
      <c r="F2139" t="str">
        <f>detalles!D2139</f>
        <v>Servicios mensuales</v>
      </c>
      <c r="G2139" s="1" t="s">
        <v>4261</v>
      </c>
      <c r="H2139">
        <f>detalles!F2139</f>
        <v>1</v>
      </c>
      <c r="I2139" s="1" t="s">
        <v>4262</v>
      </c>
      <c r="J2139" t="str">
        <f>SUBSTITUTE(detalles!G2139,",",".")</f>
        <v>135</v>
      </c>
      <c r="K2139" s="1" t="s">
        <v>4263</v>
      </c>
      <c r="L2139" t="str">
        <f>SUBSTITUTE(detalles!N2139/100,",",".")</f>
        <v>0.21</v>
      </c>
      <c r="M2139" s="1" t="s">
        <v>4264</v>
      </c>
      <c r="N2139">
        <f>detalles!J2139</f>
        <v>705000</v>
      </c>
      <c r="O2139" s="1" t="s">
        <v>4265</v>
      </c>
      <c r="P2139" t="str">
        <f>detalles!L2139</f>
        <v>alex.arregui@sumaempresa.com</v>
      </c>
      <c r="Q2139" s="1" t="s">
        <v>4266</v>
      </c>
      <c r="R2139">
        <f>ABS(detalles!O2139)</f>
        <v>0</v>
      </c>
      <c r="S2139" s="1" t="s">
        <v>4267</v>
      </c>
      <c r="T2139">
        <f>detalles!P2139</f>
        <v>0</v>
      </c>
      <c r="U2139" s="1" t="s">
        <v>2987</v>
      </c>
    </row>
    <row r="2140" spans="1:21" x14ac:dyDescent="0.25">
      <c r="A2140" t="s">
        <v>2976</v>
      </c>
      <c r="B2140">
        <f>detalles!A2140</f>
        <v>21291</v>
      </c>
      <c r="C2140" s="1" t="s">
        <v>4260</v>
      </c>
      <c r="D2140">
        <f>IFERROR(detalles!Q2140,detalles!B2140)</f>
        <v>7930</v>
      </c>
      <c r="E2140" s="1" t="s">
        <v>4268</v>
      </c>
      <c r="F2140" t="str">
        <f>detalles!D2140</f>
        <v>Servicios profesionales mensuales</v>
      </c>
      <c r="G2140" s="1" t="s">
        <v>4261</v>
      </c>
      <c r="H2140">
        <f>detalles!F2140</f>
        <v>1</v>
      </c>
      <c r="I2140" s="1" t="s">
        <v>4262</v>
      </c>
      <c r="J2140" t="str">
        <f>SUBSTITUTE(detalles!G2140,",",".")</f>
        <v>221</v>
      </c>
      <c r="K2140" s="1" t="s">
        <v>4263</v>
      </c>
      <c r="L2140" t="str">
        <f>SUBSTITUTE(detalles!N2140/100,",",".")</f>
        <v>0.21</v>
      </c>
      <c r="M2140" s="1" t="s">
        <v>4264</v>
      </c>
      <c r="N2140">
        <f>detalles!J2140</f>
        <v>705000</v>
      </c>
      <c r="O2140" s="1" t="s">
        <v>4265</v>
      </c>
      <c r="P2140" t="str">
        <f>detalles!L2140</f>
        <v>alex.arregui@hotmail.es</v>
      </c>
      <c r="Q2140" s="1" t="s">
        <v>4266</v>
      </c>
      <c r="R2140">
        <f>ABS(detalles!O2140)</f>
        <v>0</v>
      </c>
      <c r="S2140" s="1" t="s">
        <v>4267</v>
      </c>
      <c r="T2140">
        <f>detalles!P2140</f>
        <v>0</v>
      </c>
      <c r="U2140" s="1" t="s">
        <v>2987</v>
      </c>
    </row>
    <row r="2141" spans="1:21" x14ac:dyDescent="0.25">
      <c r="A2141" t="s">
        <v>2976</v>
      </c>
      <c r="B2141">
        <f>detalles!A2141</f>
        <v>21149</v>
      </c>
      <c r="C2141" s="1" t="s">
        <v>4260</v>
      </c>
      <c r="D2141">
        <f>IFERROR(detalles!Q2141,detalles!B2141)</f>
        <v>9131</v>
      </c>
      <c r="E2141" s="1" t="s">
        <v>4268</v>
      </c>
      <c r="F2141" t="str">
        <f>detalles!D2141</f>
        <v>Servicios Trimestrales</v>
      </c>
      <c r="G2141" s="1" t="s">
        <v>4261</v>
      </c>
      <c r="H2141">
        <f>detalles!F2141</f>
        <v>2</v>
      </c>
      <c r="I2141" s="1" t="s">
        <v>4262</v>
      </c>
      <c r="J2141" t="str">
        <f>SUBSTITUTE(detalles!G2141,",",".")</f>
        <v>85</v>
      </c>
      <c r="K2141" s="1" t="s">
        <v>4263</v>
      </c>
      <c r="L2141" t="str">
        <f>SUBSTITUTE(detalles!N2141/100,",",".")</f>
        <v>0.21</v>
      </c>
      <c r="M2141" s="1" t="s">
        <v>4264</v>
      </c>
      <c r="N2141">
        <f>detalles!J2141</f>
        <v>705000</v>
      </c>
      <c r="O2141" s="1" t="s">
        <v>4265</v>
      </c>
      <c r="P2141" t="str">
        <f>detalles!L2141</f>
        <v/>
      </c>
      <c r="Q2141" s="1" t="s">
        <v>4266</v>
      </c>
      <c r="R2141">
        <f>ABS(detalles!O2141)</f>
        <v>0</v>
      </c>
      <c r="S2141" s="1" t="s">
        <v>4267</v>
      </c>
      <c r="T2141">
        <f>detalles!P2141</f>
        <v>0</v>
      </c>
      <c r="U2141" s="1" t="s">
        <v>2987</v>
      </c>
    </row>
    <row r="2142" spans="1:21" x14ac:dyDescent="0.25">
      <c r="A2142" t="s">
        <v>2976</v>
      </c>
      <c r="B2142">
        <f>detalles!A2142</f>
        <v>21225</v>
      </c>
      <c r="C2142" s="1" t="s">
        <v>4260</v>
      </c>
      <c r="D2142">
        <f>IFERROR(detalles!Q2142,detalles!B2142)</f>
        <v>7927</v>
      </c>
      <c r="E2142" s="1" t="s">
        <v>4268</v>
      </c>
      <c r="F2142" t="str">
        <f>detalles!D2142</f>
        <v>Servicios profesionales mensuales</v>
      </c>
      <c r="G2142" s="1" t="s">
        <v>4261</v>
      </c>
      <c r="H2142">
        <f>detalles!F2142</f>
        <v>1</v>
      </c>
      <c r="I2142" s="1" t="s">
        <v>4262</v>
      </c>
      <c r="J2142" t="str">
        <f>SUBSTITUTE(detalles!G2142,",",".")</f>
        <v>260</v>
      </c>
      <c r="K2142" s="1" t="s">
        <v>4263</v>
      </c>
      <c r="L2142" t="str">
        <f>SUBSTITUTE(detalles!N2142/100,",",".")</f>
        <v>0.21</v>
      </c>
      <c r="M2142" s="1" t="s">
        <v>4264</v>
      </c>
      <c r="N2142">
        <f>detalles!J2142</f>
        <v>705000</v>
      </c>
      <c r="O2142" s="1" t="s">
        <v>4265</v>
      </c>
      <c r="P2142" t="str">
        <f>detalles!L2142</f>
        <v>alex.arregui@sumaempresa.com</v>
      </c>
      <c r="Q2142" s="1" t="s">
        <v>4266</v>
      </c>
      <c r="R2142">
        <f>ABS(detalles!O2142)</f>
        <v>0</v>
      </c>
      <c r="S2142" s="1" t="s">
        <v>4267</v>
      </c>
      <c r="T2142">
        <f>detalles!P2142</f>
        <v>0</v>
      </c>
      <c r="U2142" s="1" t="s">
        <v>2987</v>
      </c>
    </row>
    <row r="2143" spans="1:21" x14ac:dyDescent="0.25">
      <c r="A2143" t="s">
        <v>2976</v>
      </c>
      <c r="B2143">
        <f>detalles!A2143</f>
        <v>21226</v>
      </c>
      <c r="C2143" s="1" t="s">
        <v>4260</v>
      </c>
      <c r="D2143">
        <f>IFERROR(detalles!Q2143,detalles!B2143)</f>
        <v>7963</v>
      </c>
      <c r="E2143" s="1" t="s">
        <v>4268</v>
      </c>
      <c r="F2143" t="str">
        <f>detalles!D2143</f>
        <v>Servicios profesionales mensuales</v>
      </c>
      <c r="G2143" s="1" t="s">
        <v>4261</v>
      </c>
      <c r="H2143">
        <f>detalles!F2143</f>
        <v>1</v>
      </c>
      <c r="I2143" s="1" t="s">
        <v>4262</v>
      </c>
      <c r="J2143" t="str">
        <f>SUBSTITUTE(detalles!G2143,",",".")</f>
        <v>260</v>
      </c>
      <c r="K2143" s="1" t="s">
        <v>4263</v>
      </c>
      <c r="L2143" t="str">
        <f>SUBSTITUTE(detalles!N2143/100,",",".")</f>
        <v>0.21</v>
      </c>
      <c r="M2143" s="1" t="s">
        <v>4264</v>
      </c>
      <c r="N2143">
        <f>detalles!J2143</f>
        <v>705000</v>
      </c>
      <c r="O2143" s="1" t="s">
        <v>4265</v>
      </c>
      <c r="P2143" t="str">
        <f>detalles!L2143</f>
        <v>alex.arregui@sumaempresa.com</v>
      </c>
      <c r="Q2143" s="1" t="s">
        <v>4266</v>
      </c>
      <c r="R2143">
        <f>ABS(detalles!O2143)</f>
        <v>0</v>
      </c>
      <c r="S2143" s="1" t="s">
        <v>4267</v>
      </c>
      <c r="T2143">
        <f>detalles!P2143</f>
        <v>0</v>
      </c>
      <c r="U2143" s="1" t="s">
        <v>2987</v>
      </c>
    </row>
    <row r="2144" spans="1:21" x14ac:dyDescent="0.25">
      <c r="A2144" t="s">
        <v>2976</v>
      </c>
      <c r="B2144">
        <f>detalles!A2144</f>
        <v>21227</v>
      </c>
      <c r="C2144" s="1" t="s">
        <v>4260</v>
      </c>
      <c r="D2144">
        <f>IFERROR(detalles!Q2144,detalles!B2144)</f>
        <v>8029</v>
      </c>
      <c r="E2144" s="1" t="s">
        <v>4268</v>
      </c>
      <c r="F2144" t="str">
        <f>detalles!D2144</f>
        <v>Servicios profesionales mensuales</v>
      </c>
      <c r="G2144" s="1" t="s">
        <v>4261</v>
      </c>
      <c r="H2144">
        <f>detalles!F2144</f>
        <v>1</v>
      </c>
      <c r="I2144" s="1" t="s">
        <v>4262</v>
      </c>
      <c r="J2144" t="str">
        <f>SUBSTITUTE(detalles!G2144,",",".")</f>
        <v>260</v>
      </c>
      <c r="K2144" s="1" t="s">
        <v>4263</v>
      </c>
      <c r="L2144" t="str">
        <f>SUBSTITUTE(detalles!N2144/100,",",".")</f>
        <v>0.21</v>
      </c>
      <c r="M2144" s="1" t="s">
        <v>4264</v>
      </c>
      <c r="N2144">
        <f>detalles!J2144</f>
        <v>705000</v>
      </c>
      <c r="O2144" s="1" t="s">
        <v>4265</v>
      </c>
      <c r="P2144" t="str">
        <f>detalles!L2144</f>
        <v>alex.arregui@sumaempresa.com</v>
      </c>
      <c r="Q2144" s="1" t="s">
        <v>4266</v>
      </c>
      <c r="R2144">
        <f>ABS(detalles!O2144)</f>
        <v>0</v>
      </c>
      <c r="S2144" s="1" t="s">
        <v>4267</v>
      </c>
      <c r="T2144">
        <f>detalles!P2144</f>
        <v>0</v>
      </c>
      <c r="U2144" s="1" t="s">
        <v>2987</v>
      </c>
    </row>
    <row r="2145" spans="1:21" x14ac:dyDescent="0.25">
      <c r="A2145" t="s">
        <v>2976</v>
      </c>
      <c r="B2145">
        <f>detalles!A2145</f>
        <v>21286</v>
      </c>
      <c r="C2145" s="1" t="s">
        <v>4260</v>
      </c>
      <c r="D2145">
        <f>IFERROR(detalles!Q2145,detalles!B2145)</f>
        <v>9258</v>
      </c>
      <c r="E2145" s="1" t="s">
        <v>4268</v>
      </c>
      <c r="F2145" t="str">
        <f>detalles!D2145</f>
        <v>Servicios trimestrales</v>
      </c>
      <c r="G2145" s="1" t="s">
        <v>4261</v>
      </c>
      <c r="H2145">
        <f>detalles!F2145</f>
        <v>1</v>
      </c>
      <c r="I2145" s="1" t="s">
        <v>4262</v>
      </c>
      <c r="J2145" t="str">
        <f>SUBSTITUTE(detalles!G2145,",",".")</f>
        <v>90</v>
      </c>
      <c r="K2145" s="1" t="s">
        <v>4263</v>
      </c>
      <c r="L2145" t="str">
        <f>SUBSTITUTE(detalles!N2145/100,",",".")</f>
        <v>0.21</v>
      </c>
      <c r="M2145" s="1" t="s">
        <v>4264</v>
      </c>
      <c r="N2145">
        <f>detalles!J2145</f>
        <v>705000</v>
      </c>
      <c r="O2145" s="1" t="s">
        <v>4265</v>
      </c>
      <c r="P2145" t="str">
        <f>detalles!L2145</f>
        <v>amido2009sl@gmail.com</v>
      </c>
      <c r="Q2145" s="1" t="s">
        <v>4266</v>
      </c>
      <c r="R2145">
        <f>ABS(detalles!O2145)</f>
        <v>0</v>
      </c>
      <c r="S2145" s="1" t="s">
        <v>4267</v>
      </c>
      <c r="T2145">
        <f>detalles!P2145</f>
        <v>0</v>
      </c>
      <c r="U2145" s="1" t="s">
        <v>2987</v>
      </c>
    </row>
    <row r="2146" spans="1:21" x14ac:dyDescent="0.25">
      <c r="A2146" t="s">
        <v>2976</v>
      </c>
      <c r="B2146">
        <f>detalles!A2146</f>
        <v>21287</v>
      </c>
      <c r="C2146" s="1" t="s">
        <v>4260</v>
      </c>
      <c r="D2146">
        <f>IFERROR(detalles!Q2146,detalles!B2146)</f>
        <v>7828</v>
      </c>
      <c r="E2146" s="1" t="s">
        <v>4268</v>
      </c>
      <c r="F2146" t="str">
        <f>detalles!D2146</f>
        <v>Servicios profesionales mensuales</v>
      </c>
      <c r="G2146" s="1" t="s">
        <v>4261</v>
      </c>
      <c r="H2146">
        <f>detalles!F2146</f>
        <v>1</v>
      </c>
      <c r="I2146" s="1" t="s">
        <v>4262</v>
      </c>
      <c r="J2146" t="str">
        <f>SUBSTITUTE(detalles!G2146,",",".")</f>
        <v>221</v>
      </c>
      <c r="K2146" s="1" t="s">
        <v>4263</v>
      </c>
      <c r="L2146" t="str">
        <f>SUBSTITUTE(detalles!N2146/100,",",".")</f>
        <v>0.21</v>
      </c>
      <c r="M2146" s="1" t="s">
        <v>4264</v>
      </c>
      <c r="N2146">
        <f>detalles!J2146</f>
        <v>705000</v>
      </c>
      <c r="O2146" s="1" t="s">
        <v>4265</v>
      </c>
      <c r="P2146" t="str">
        <f>detalles!L2146</f>
        <v>alex.arregui@hotmail.es</v>
      </c>
      <c r="Q2146" s="1" t="s">
        <v>4266</v>
      </c>
      <c r="R2146">
        <f>ABS(detalles!O2146)</f>
        <v>0</v>
      </c>
      <c r="S2146" s="1" t="s">
        <v>4267</v>
      </c>
      <c r="T2146">
        <f>detalles!P2146</f>
        <v>0</v>
      </c>
      <c r="U2146" s="1" t="s">
        <v>2987</v>
      </c>
    </row>
    <row r="2147" spans="1:21" x14ac:dyDescent="0.25">
      <c r="A2147" t="s">
        <v>2976</v>
      </c>
      <c r="B2147">
        <f>detalles!A2147</f>
        <v>21303</v>
      </c>
      <c r="C2147" s="1" t="s">
        <v>4260</v>
      </c>
      <c r="D2147">
        <f>IFERROR(detalles!Q2147,detalles!B2147)</f>
        <v>9214</v>
      </c>
      <c r="E2147" s="1" t="s">
        <v>4268</v>
      </c>
      <c r="F2147" t="str">
        <f>detalles!D2147</f>
        <v>Servicios profesionales mensuales</v>
      </c>
      <c r="G2147" s="1" t="s">
        <v>4261</v>
      </c>
      <c r="H2147">
        <f>detalles!F2147</f>
        <v>1</v>
      </c>
      <c r="I2147" s="1" t="s">
        <v>4262</v>
      </c>
      <c r="J2147" t="str">
        <f>SUBSTITUTE(detalles!G2147,",",".")</f>
        <v>221</v>
      </c>
      <c r="K2147" s="1" t="s">
        <v>4263</v>
      </c>
      <c r="L2147" t="str">
        <f>SUBSTITUTE(detalles!N2147/100,",",".")</f>
        <v>0.21</v>
      </c>
      <c r="M2147" s="1" t="s">
        <v>4264</v>
      </c>
      <c r="N2147">
        <f>detalles!J2147</f>
        <v>705000</v>
      </c>
      <c r="O2147" s="1" t="s">
        <v>4265</v>
      </c>
      <c r="P2147" t="str">
        <f>detalles!L2147</f>
        <v>alex.arregui@hotmail.es</v>
      </c>
      <c r="Q2147" s="1" t="s">
        <v>4266</v>
      </c>
      <c r="R2147">
        <f>ABS(detalles!O2147)</f>
        <v>0</v>
      </c>
      <c r="S2147" s="1" t="s">
        <v>4267</v>
      </c>
      <c r="T2147">
        <f>detalles!P2147</f>
        <v>0</v>
      </c>
      <c r="U2147" s="1" t="s">
        <v>2987</v>
      </c>
    </row>
    <row r="2148" spans="1:21" x14ac:dyDescent="0.25">
      <c r="A2148" t="s">
        <v>2976</v>
      </c>
      <c r="B2148">
        <f>detalles!A2148</f>
        <v>21289</v>
      </c>
      <c r="C2148" s="1" t="s">
        <v>4260</v>
      </c>
      <c r="D2148">
        <f>IFERROR(detalles!Q2148,detalles!B2148)</f>
        <v>7890</v>
      </c>
      <c r="E2148" s="1" t="s">
        <v>4268</v>
      </c>
      <c r="F2148" t="str">
        <f>detalles!D2148</f>
        <v>Servicios profesionales mensuales</v>
      </c>
      <c r="G2148" s="1" t="s">
        <v>4261</v>
      </c>
      <c r="H2148">
        <f>detalles!F2148</f>
        <v>1</v>
      </c>
      <c r="I2148" s="1" t="s">
        <v>4262</v>
      </c>
      <c r="J2148" t="str">
        <f>SUBSTITUTE(detalles!G2148,",",".")</f>
        <v>221</v>
      </c>
      <c r="K2148" s="1" t="s">
        <v>4263</v>
      </c>
      <c r="L2148" t="str">
        <f>SUBSTITUTE(detalles!N2148/100,",",".")</f>
        <v>0.21</v>
      </c>
      <c r="M2148" s="1" t="s">
        <v>4264</v>
      </c>
      <c r="N2148">
        <f>detalles!J2148</f>
        <v>705000</v>
      </c>
      <c r="O2148" s="1" t="s">
        <v>4265</v>
      </c>
      <c r="P2148" t="str">
        <f>detalles!L2148</f>
        <v>alex.arregui@hotmail.es</v>
      </c>
      <c r="Q2148" s="1" t="s">
        <v>4266</v>
      </c>
      <c r="R2148">
        <f>ABS(detalles!O2148)</f>
        <v>0</v>
      </c>
      <c r="S2148" s="1" t="s">
        <v>4267</v>
      </c>
      <c r="T2148">
        <f>detalles!P2148</f>
        <v>0</v>
      </c>
      <c r="U2148" s="1" t="s">
        <v>2987</v>
      </c>
    </row>
    <row r="2149" spans="1:21" x14ac:dyDescent="0.25">
      <c r="A2149" t="s">
        <v>2976</v>
      </c>
      <c r="B2149">
        <f>detalles!A2149</f>
        <v>21301</v>
      </c>
      <c r="C2149" s="1" t="s">
        <v>4260</v>
      </c>
      <c r="D2149">
        <f>IFERROR(detalles!Q2149,detalles!B2149)</f>
        <v>9171</v>
      </c>
      <c r="E2149" s="1" t="s">
        <v>4268</v>
      </c>
      <c r="F2149" t="str">
        <f>detalles!D2149</f>
        <v>Servicios profesionales mensuales</v>
      </c>
      <c r="G2149" s="1" t="s">
        <v>4261</v>
      </c>
      <c r="H2149">
        <f>detalles!F2149</f>
        <v>1</v>
      </c>
      <c r="I2149" s="1" t="s">
        <v>4262</v>
      </c>
      <c r="J2149" t="str">
        <f>SUBSTITUTE(detalles!G2149,",",".")</f>
        <v>221</v>
      </c>
      <c r="K2149" s="1" t="s">
        <v>4263</v>
      </c>
      <c r="L2149" t="str">
        <f>SUBSTITUTE(detalles!N2149/100,",",".")</f>
        <v>0.21</v>
      </c>
      <c r="M2149" s="1" t="s">
        <v>4264</v>
      </c>
      <c r="N2149">
        <f>detalles!J2149</f>
        <v>705000</v>
      </c>
      <c r="O2149" s="1" t="s">
        <v>4265</v>
      </c>
      <c r="P2149" t="str">
        <f>detalles!L2149</f>
        <v>alex.arregui@hotmail.es</v>
      </c>
      <c r="Q2149" s="1" t="s">
        <v>4266</v>
      </c>
      <c r="R2149">
        <f>ABS(detalles!O2149)</f>
        <v>0</v>
      </c>
      <c r="S2149" s="1" t="s">
        <v>4267</v>
      </c>
      <c r="T2149">
        <f>detalles!P2149</f>
        <v>0</v>
      </c>
      <c r="U2149" s="1" t="s">
        <v>2987</v>
      </c>
    </row>
    <row r="2150" spans="1:21" x14ac:dyDescent="0.25">
      <c r="A2150" t="s">
        <v>2976</v>
      </c>
      <c r="B2150">
        <f>detalles!A2150</f>
        <v>21293</v>
      </c>
      <c r="C2150" s="1" t="s">
        <v>4260</v>
      </c>
      <c r="D2150">
        <f>IFERROR(detalles!Q2150,detalles!B2150)</f>
        <v>7969</v>
      </c>
      <c r="E2150" s="1" t="s">
        <v>4268</v>
      </c>
      <c r="F2150" t="str">
        <f>detalles!D2150</f>
        <v>Servicios profesionales mensuales</v>
      </c>
      <c r="G2150" s="1" t="s">
        <v>4261</v>
      </c>
      <c r="H2150">
        <f>detalles!F2150</f>
        <v>1</v>
      </c>
      <c r="I2150" s="1" t="s">
        <v>4262</v>
      </c>
      <c r="J2150" t="str">
        <f>SUBSTITUTE(detalles!G2150,",",".")</f>
        <v>221</v>
      </c>
      <c r="K2150" s="1" t="s">
        <v>4263</v>
      </c>
      <c r="L2150" t="str">
        <f>SUBSTITUTE(detalles!N2150/100,",",".")</f>
        <v>0.21</v>
      </c>
      <c r="M2150" s="1" t="s">
        <v>4264</v>
      </c>
      <c r="N2150">
        <f>detalles!J2150</f>
        <v>705000</v>
      </c>
      <c r="O2150" s="1" t="s">
        <v>4265</v>
      </c>
      <c r="P2150" t="str">
        <f>detalles!L2150</f>
        <v>alex.arregui@hotmail.es</v>
      </c>
      <c r="Q2150" s="1" t="s">
        <v>4266</v>
      </c>
      <c r="R2150">
        <f>ABS(detalles!O2150)</f>
        <v>0</v>
      </c>
      <c r="S2150" s="1" t="s">
        <v>4267</v>
      </c>
      <c r="T2150">
        <f>detalles!P2150</f>
        <v>0</v>
      </c>
      <c r="U2150" s="1" t="s">
        <v>2987</v>
      </c>
    </row>
    <row r="2151" spans="1:21" x14ac:dyDescent="0.25">
      <c r="A2151" t="s">
        <v>2976</v>
      </c>
      <c r="B2151">
        <f>detalles!A2151</f>
        <v>21294</v>
      </c>
      <c r="C2151" s="1" t="s">
        <v>4260</v>
      </c>
      <c r="D2151">
        <f>IFERROR(detalles!Q2151,detalles!B2151)</f>
        <v>7969</v>
      </c>
      <c r="E2151" s="1" t="s">
        <v>4268</v>
      </c>
      <c r="F2151" t="str">
        <f>detalles!D2151</f>
        <v>Servicios trimestrales</v>
      </c>
      <c r="G2151" s="1" t="s">
        <v>4261</v>
      </c>
      <c r="H2151">
        <f>detalles!F2151</f>
        <v>1</v>
      </c>
      <c r="I2151" s="1" t="s">
        <v>4262</v>
      </c>
      <c r="J2151" t="str">
        <f>SUBSTITUTE(detalles!G2151,",",".")</f>
        <v>201</v>
      </c>
      <c r="K2151" s="1" t="s">
        <v>4263</v>
      </c>
      <c r="L2151" t="str">
        <f>SUBSTITUTE(detalles!N2151/100,",",".")</f>
        <v>0.21</v>
      </c>
      <c r="M2151" s="1" t="s">
        <v>4264</v>
      </c>
      <c r="N2151">
        <f>detalles!J2151</f>
        <v>705000</v>
      </c>
      <c r="O2151" s="1" t="s">
        <v>4265</v>
      </c>
      <c r="P2151" t="str">
        <f>detalles!L2151</f>
        <v>alex.arregui@hotmail.es</v>
      </c>
      <c r="Q2151" s="1" t="s">
        <v>4266</v>
      </c>
      <c r="R2151">
        <f>ABS(detalles!O2151)</f>
        <v>0</v>
      </c>
      <c r="S2151" s="1" t="s">
        <v>4267</v>
      </c>
      <c r="T2151">
        <f>detalles!P2151</f>
        <v>0</v>
      </c>
      <c r="U2151" s="1" t="s">
        <v>2987</v>
      </c>
    </row>
    <row r="2152" spans="1:21" x14ac:dyDescent="0.25">
      <c r="A2152" t="s">
        <v>2976</v>
      </c>
      <c r="B2152">
        <f>detalles!A2152</f>
        <v>21295</v>
      </c>
      <c r="C2152" s="1" t="s">
        <v>4260</v>
      </c>
      <c r="D2152">
        <f>IFERROR(detalles!Q2152,detalles!B2152)</f>
        <v>8033</v>
      </c>
      <c r="E2152" s="1" t="s">
        <v>4268</v>
      </c>
      <c r="F2152" t="str">
        <f>detalles!D2152</f>
        <v>Servicios profesionales mensuales</v>
      </c>
      <c r="G2152" s="1" t="s">
        <v>4261</v>
      </c>
      <c r="H2152">
        <f>detalles!F2152</f>
        <v>1</v>
      </c>
      <c r="I2152" s="1" t="s">
        <v>4262</v>
      </c>
      <c r="J2152" t="str">
        <f>SUBSTITUTE(detalles!G2152,",",".")</f>
        <v>221</v>
      </c>
      <c r="K2152" s="1" t="s">
        <v>4263</v>
      </c>
      <c r="L2152" t="str">
        <f>SUBSTITUTE(detalles!N2152/100,",",".")</f>
        <v>0.21</v>
      </c>
      <c r="M2152" s="1" t="s">
        <v>4264</v>
      </c>
      <c r="N2152">
        <f>detalles!J2152</f>
        <v>705000</v>
      </c>
      <c r="O2152" s="1" t="s">
        <v>4265</v>
      </c>
      <c r="P2152" t="str">
        <f>detalles!L2152</f>
        <v>alex.arregui@hotmail.es</v>
      </c>
      <c r="Q2152" s="1" t="s">
        <v>4266</v>
      </c>
      <c r="R2152">
        <f>ABS(detalles!O2152)</f>
        <v>0</v>
      </c>
      <c r="S2152" s="1" t="s">
        <v>4267</v>
      </c>
      <c r="T2152">
        <f>detalles!P2152</f>
        <v>0</v>
      </c>
      <c r="U2152" s="1" t="s">
        <v>2987</v>
      </c>
    </row>
    <row r="2153" spans="1:21" x14ac:dyDescent="0.25">
      <c r="A2153" t="s">
        <v>2976</v>
      </c>
      <c r="B2153">
        <f>detalles!A2153</f>
        <v>21297</v>
      </c>
      <c r="C2153" s="1" t="s">
        <v>4260</v>
      </c>
      <c r="D2153">
        <f>IFERROR(detalles!Q2153,detalles!B2153)</f>
        <v>8068</v>
      </c>
      <c r="E2153" s="1" t="s">
        <v>4268</v>
      </c>
      <c r="F2153" t="str">
        <f>detalles!D2153</f>
        <v>Servicios profesionales mensuales</v>
      </c>
      <c r="G2153" s="1" t="s">
        <v>4261</v>
      </c>
      <c r="H2153">
        <f>detalles!F2153</f>
        <v>1</v>
      </c>
      <c r="I2153" s="1" t="s">
        <v>4262</v>
      </c>
      <c r="J2153" t="str">
        <f>SUBSTITUTE(detalles!G2153,",",".")</f>
        <v>221</v>
      </c>
      <c r="K2153" s="1" t="s">
        <v>4263</v>
      </c>
      <c r="L2153" t="str">
        <f>SUBSTITUTE(detalles!N2153/100,",",".")</f>
        <v>0.21</v>
      </c>
      <c r="M2153" s="1" t="s">
        <v>4264</v>
      </c>
      <c r="N2153">
        <f>detalles!J2153</f>
        <v>705000</v>
      </c>
      <c r="O2153" s="1" t="s">
        <v>4265</v>
      </c>
      <c r="P2153" t="str">
        <f>detalles!L2153</f>
        <v>alex.arregui@hotmail.es</v>
      </c>
      <c r="Q2153" s="1" t="s">
        <v>4266</v>
      </c>
      <c r="R2153">
        <f>ABS(detalles!O2153)</f>
        <v>0</v>
      </c>
      <c r="S2153" s="1" t="s">
        <v>4267</v>
      </c>
      <c r="T2153">
        <f>detalles!P2153</f>
        <v>0</v>
      </c>
      <c r="U2153" s="1" t="s">
        <v>2987</v>
      </c>
    </row>
    <row r="2154" spans="1:21" x14ac:dyDescent="0.25">
      <c r="A2154" t="s">
        <v>2976</v>
      </c>
      <c r="B2154">
        <f>detalles!A2154</f>
        <v>21299</v>
      </c>
      <c r="C2154" s="1" t="s">
        <v>4260</v>
      </c>
      <c r="D2154">
        <f>IFERROR(detalles!Q2154,detalles!B2154)</f>
        <v>9104</v>
      </c>
      <c r="E2154" s="1" t="s">
        <v>4268</v>
      </c>
      <c r="F2154" t="str">
        <f>detalles!D2154</f>
        <v>Servicios profesionales mensuales</v>
      </c>
      <c r="G2154" s="1" t="s">
        <v>4261</v>
      </c>
      <c r="H2154">
        <f>detalles!F2154</f>
        <v>1</v>
      </c>
      <c r="I2154" s="1" t="s">
        <v>4262</v>
      </c>
      <c r="J2154" t="str">
        <f>SUBSTITUTE(detalles!G2154,",",".")</f>
        <v>221</v>
      </c>
      <c r="K2154" s="1" t="s">
        <v>4263</v>
      </c>
      <c r="L2154" t="str">
        <f>SUBSTITUTE(detalles!N2154/100,",",".")</f>
        <v>0.21</v>
      </c>
      <c r="M2154" s="1" t="s">
        <v>4264</v>
      </c>
      <c r="N2154">
        <f>detalles!J2154</f>
        <v>705000</v>
      </c>
      <c r="O2154" s="1" t="s">
        <v>4265</v>
      </c>
      <c r="P2154" t="str">
        <f>detalles!L2154</f>
        <v>alex.arregui@hotmail.es</v>
      </c>
      <c r="Q2154" s="1" t="s">
        <v>4266</v>
      </c>
      <c r="R2154">
        <f>ABS(detalles!O2154)</f>
        <v>0</v>
      </c>
      <c r="S2154" s="1" t="s">
        <v>4267</v>
      </c>
      <c r="T2154">
        <f>detalles!P2154</f>
        <v>0</v>
      </c>
      <c r="U2154" s="1" t="s">
        <v>2987</v>
      </c>
    </row>
    <row r="2155" spans="1:21" x14ac:dyDescent="0.25">
      <c r="A2155" t="s">
        <v>2976</v>
      </c>
      <c r="B2155">
        <f>detalles!A2155</f>
        <v>21223</v>
      </c>
      <c r="C2155" s="1" t="s">
        <v>4260</v>
      </c>
      <c r="D2155">
        <f>IFERROR(detalles!Q2155,detalles!B2155)</f>
        <v>7822</v>
      </c>
      <c r="E2155" s="1" t="s">
        <v>4268</v>
      </c>
      <c r="F2155" t="str">
        <f>detalles!D2155</f>
        <v>Servicios profesionales mensuales</v>
      </c>
      <c r="G2155" s="1" t="s">
        <v>4261</v>
      </c>
      <c r="H2155">
        <f>detalles!F2155</f>
        <v>1</v>
      </c>
      <c r="I2155" s="1" t="s">
        <v>4262</v>
      </c>
      <c r="J2155" t="str">
        <f>SUBSTITUTE(detalles!G2155,",",".")</f>
        <v>260</v>
      </c>
      <c r="K2155" s="1" t="s">
        <v>4263</v>
      </c>
      <c r="L2155" t="str">
        <f>SUBSTITUTE(detalles!N2155/100,",",".")</f>
        <v>0.21</v>
      </c>
      <c r="M2155" s="1" t="s">
        <v>4264</v>
      </c>
      <c r="N2155">
        <f>detalles!J2155</f>
        <v>705000</v>
      </c>
      <c r="O2155" s="1" t="s">
        <v>4265</v>
      </c>
      <c r="P2155" t="str">
        <f>detalles!L2155</f>
        <v>alex.arregui@sumaempresa.com</v>
      </c>
      <c r="Q2155" s="1" t="s">
        <v>4266</v>
      </c>
      <c r="R2155">
        <f>ABS(detalles!O2155)</f>
        <v>0</v>
      </c>
      <c r="S2155" s="1" t="s">
        <v>4267</v>
      </c>
      <c r="T2155">
        <f>detalles!P2155</f>
        <v>0</v>
      </c>
      <c r="U2155" s="1" t="s">
        <v>2987</v>
      </c>
    </row>
    <row r="2156" spans="1:21" x14ac:dyDescent="0.25">
      <c r="A2156" t="s">
        <v>2976</v>
      </c>
      <c r="B2156">
        <f>detalles!A2156</f>
        <v>21288</v>
      </c>
      <c r="C2156" s="1" t="s">
        <v>4260</v>
      </c>
      <c r="D2156">
        <f>IFERROR(detalles!Q2156,detalles!B2156)</f>
        <v>7828</v>
      </c>
      <c r="E2156" s="1" t="s">
        <v>4268</v>
      </c>
      <c r="F2156" t="str">
        <f>detalles!D2156</f>
        <v>Servicios trimestrales</v>
      </c>
      <c r="G2156" s="1" t="s">
        <v>4261</v>
      </c>
      <c r="H2156">
        <f>detalles!F2156</f>
        <v>1</v>
      </c>
      <c r="I2156" s="1" t="s">
        <v>4262</v>
      </c>
      <c r="J2156" t="str">
        <f>SUBSTITUTE(detalles!G2156,",",".")</f>
        <v>201</v>
      </c>
      <c r="K2156" s="1" t="s">
        <v>4263</v>
      </c>
      <c r="L2156" t="str">
        <f>SUBSTITUTE(detalles!N2156/100,",",".")</f>
        <v>0.21</v>
      </c>
      <c r="M2156" s="1" t="s">
        <v>4264</v>
      </c>
      <c r="N2156">
        <f>detalles!J2156</f>
        <v>705000</v>
      </c>
      <c r="O2156" s="1" t="s">
        <v>4265</v>
      </c>
      <c r="P2156" t="str">
        <f>detalles!L2156</f>
        <v>alex.arregui@hotmail.es</v>
      </c>
      <c r="Q2156" s="1" t="s">
        <v>4266</v>
      </c>
      <c r="R2156">
        <f>ABS(detalles!O2156)</f>
        <v>0</v>
      </c>
      <c r="S2156" s="1" t="s">
        <v>4267</v>
      </c>
      <c r="T2156">
        <f>detalles!P2156</f>
        <v>0</v>
      </c>
      <c r="U2156" s="1" t="s">
        <v>2987</v>
      </c>
    </row>
    <row r="2157" spans="1:21" x14ac:dyDescent="0.25">
      <c r="A2157" t="s">
        <v>2976</v>
      </c>
      <c r="B2157">
        <f>detalles!A2157</f>
        <v>21103</v>
      </c>
      <c r="C2157" s="1" t="s">
        <v>4260</v>
      </c>
      <c r="D2157">
        <f>IFERROR(detalles!Q2157,detalles!B2157)</f>
        <v>7680</v>
      </c>
      <c r="E2157" s="1" t="s">
        <v>4268</v>
      </c>
      <c r="F2157" t="str">
        <f>detalles!D2157</f>
        <v>Proceso de automatización generación campañas en Excel</v>
      </c>
      <c r="G2157" s="1" t="s">
        <v>4261</v>
      </c>
      <c r="H2157">
        <f>detalles!F2157</f>
        <v>1</v>
      </c>
      <c r="I2157" s="1" t="s">
        <v>4262</v>
      </c>
      <c r="J2157" t="str">
        <f>SUBSTITUTE(detalles!G2157,",",".")</f>
        <v>300</v>
      </c>
      <c r="K2157" s="1" t="s">
        <v>4263</v>
      </c>
      <c r="L2157" t="str">
        <f>SUBSTITUTE(detalles!N2157/100,",",".")</f>
        <v>0.21</v>
      </c>
      <c r="M2157" s="1" t="s">
        <v>4264</v>
      </c>
      <c r="N2157">
        <f>detalles!J2157</f>
        <v>705000</v>
      </c>
      <c r="O2157" s="1" t="s">
        <v>4265</v>
      </c>
      <c r="P2157" t="str">
        <f>detalles!L2157</f>
        <v/>
      </c>
      <c r="Q2157" s="1" t="s">
        <v>4266</v>
      </c>
      <c r="R2157">
        <f>ABS(detalles!O2157)</f>
        <v>0</v>
      </c>
      <c r="S2157" s="1" t="s">
        <v>4267</v>
      </c>
      <c r="T2157">
        <f>detalles!P2157</f>
        <v>0</v>
      </c>
      <c r="U2157" s="1" t="s">
        <v>2987</v>
      </c>
    </row>
    <row r="2158" spans="1:21" x14ac:dyDescent="0.25">
      <c r="A2158" t="s">
        <v>2976</v>
      </c>
      <c r="B2158">
        <f>detalles!A2158</f>
        <v>21153</v>
      </c>
      <c r="C2158" s="1" t="s">
        <v>4260</v>
      </c>
      <c r="D2158">
        <f>IFERROR(detalles!Q2158,detalles!B2158)</f>
        <v>7857</v>
      </c>
      <c r="E2158" s="1" t="s">
        <v>4268</v>
      </c>
      <c r="F2158" t="str">
        <f>detalles!D2158</f>
        <v>Fase inicial</v>
      </c>
      <c r="G2158" s="1" t="s">
        <v>4261</v>
      </c>
      <c r="H2158">
        <f>detalles!F2158</f>
        <v>1</v>
      </c>
      <c r="I2158" s="1" t="s">
        <v>4262</v>
      </c>
      <c r="J2158" t="str">
        <f>SUBSTITUTE(detalles!G2158,",",".")</f>
        <v>60</v>
      </c>
      <c r="K2158" s="1" t="s">
        <v>4263</v>
      </c>
      <c r="L2158" t="str">
        <f>SUBSTITUTE(detalles!N2158/100,",",".")</f>
        <v>0.21</v>
      </c>
      <c r="M2158" s="1" t="s">
        <v>4264</v>
      </c>
      <c r="N2158">
        <f>detalles!J2158</f>
        <v>705000</v>
      </c>
      <c r="O2158" s="1" t="s">
        <v>4265</v>
      </c>
      <c r="P2158" t="str">
        <f>detalles!L2158</f>
        <v/>
      </c>
      <c r="Q2158" s="1" t="s">
        <v>4266</v>
      </c>
      <c r="R2158">
        <f>ABS(detalles!O2158)</f>
        <v>0</v>
      </c>
      <c r="S2158" s="1" t="s">
        <v>4267</v>
      </c>
      <c r="T2158">
        <f>detalles!P2158</f>
        <v>0</v>
      </c>
      <c r="U2158" s="1" t="s">
        <v>2987</v>
      </c>
    </row>
    <row r="2159" spans="1:21" x14ac:dyDescent="0.25">
      <c r="A2159" t="s">
        <v>2976</v>
      </c>
      <c r="B2159">
        <f>detalles!A2159</f>
        <v>21097</v>
      </c>
      <c r="C2159" s="1" t="s">
        <v>4260</v>
      </c>
      <c r="D2159">
        <f>IFERROR(detalles!Q2159,detalles!B2159)</f>
        <v>7689</v>
      </c>
      <c r="E2159" s="1" t="s">
        <v>4268</v>
      </c>
      <c r="F2159" t="str">
        <f>detalles!D2159</f>
        <v>Payments on behalf of the company: "Registro Mercantil"'s  annual accounts invoice</v>
      </c>
      <c r="G2159" s="1" t="s">
        <v>4261</v>
      </c>
      <c r="H2159">
        <f>detalles!F2159</f>
        <v>1</v>
      </c>
      <c r="I2159" s="1" t="s">
        <v>4262</v>
      </c>
      <c r="J2159" t="str">
        <f>SUBSTITUTE(detalles!G2159,",",".")</f>
        <v>46.04</v>
      </c>
      <c r="K2159" s="1" t="s">
        <v>4263</v>
      </c>
      <c r="L2159" t="str">
        <f>SUBSTITUTE(detalles!N2159/100,",",".")</f>
        <v>0</v>
      </c>
      <c r="M2159" s="1" t="s">
        <v>4264</v>
      </c>
      <c r="N2159">
        <f>detalles!J2159</f>
        <v>759000</v>
      </c>
      <c r="O2159" s="1" t="s">
        <v>4265</v>
      </c>
      <c r="P2159" t="str">
        <f>detalles!L2159</f>
        <v/>
      </c>
      <c r="Q2159" s="1" t="s">
        <v>4266</v>
      </c>
      <c r="R2159">
        <f>ABS(detalles!O2159)</f>
        <v>1</v>
      </c>
      <c r="S2159" s="1" t="s">
        <v>4267</v>
      </c>
      <c r="T2159">
        <f>detalles!P2159</f>
        <v>1</v>
      </c>
      <c r="U2159" s="1" t="s">
        <v>2987</v>
      </c>
    </row>
    <row r="2160" spans="1:21" x14ac:dyDescent="0.25">
      <c r="A2160" t="s">
        <v>2976</v>
      </c>
      <c r="B2160">
        <f>detalles!A2160</f>
        <v>21098</v>
      </c>
      <c r="C2160" s="1" t="s">
        <v>4260</v>
      </c>
      <c r="D2160">
        <f>IFERROR(detalles!Q2160,detalles!B2160)</f>
        <v>7690</v>
      </c>
      <c r="E2160" s="1" t="s">
        <v>4268</v>
      </c>
      <c r="F2160" t="str">
        <f>detalles!D2160</f>
        <v>Suplido: Invoice Registro Mercantil Annual Accounts</v>
      </c>
      <c r="G2160" s="1" t="s">
        <v>4261</v>
      </c>
      <c r="H2160">
        <f>detalles!F2160</f>
        <v>1</v>
      </c>
      <c r="I2160" s="1" t="s">
        <v>4262</v>
      </c>
      <c r="J2160" t="str">
        <f>SUBSTITUTE(detalles!G2160,",",".")</f>
        <v>40.33</v>
      </c>
      <c r="K2160" s="1" t="s">
        <v>4263</v>
      </c>
      <c r="L2160" t="str">
        <f>SUBSTITUTE(detalles!N2160/100,",",".")</f>
        <v>0</v>
      </c>
      <c r="M2160" s="1" t="s">
        <v>4264</v>
      </c>
      <c r="N2160">
        <f>detalles!J2160</f>
        <v>759000</v>
      </c>
      <c r="O2160" s="1" t="s">
        <v>4265</v>
      </c>
      <c r="P2160" t="str">
        <f>detalles!L2160</f>
        <v/>
      </c>
      <c r="Q2160" s="1" t="s">
        <v>4266</v>
      </c>
      <c r="R2160">
        <f>ABS(detalles!O2160)</f>
        <v>1</v>
      </c>
      <c r="S2160" s="1" t="s">
        <v>4267</v>
      </c>
      <c r="T2160">
        <f>detalles!P2160</f>
        <v>1</v>
      </c>
      <c r="U2160" s="1" t="s">
        <v>2987</v>
      </c>
    </row>
    <row r="2161" spans="1:21" x14ac:dyDescent="0.25">
      <c r="A2161" t="s">
        <v>2976</v>
      </c>
      <c r="B2161">
        <f>detalles!A2161</f>
        <v>21099</v>
      </c>
      <c r="C2161" s="1" t="s">
        <v>4260</v>
      </c>
      <c r="D2161">
        <f>IFERROR(detalles!Q2161,detalles!B2161)</f>
        <v>7692</v>
      </c>
      <c r="E2161" s="1" t="s">
        <v>4268</v>
      </c>
      <c r="F2161" t="str">
        <f>detalles!D2161</f>
        <v>Suplido: Fra Registro Mercantil Cuentas anuales</v>
      </c>
      <c r="G2161" s="1" t="s">
        <v>4261</v>
      </c>
      <c r="H2161">
        <f>detalles!F2161</f>
        <v>1</v>
      </c>
      <c r="I2161" s="1" t="s">
        <v>4262</v>
      </c>
      <c r="J2161" t="str">
        <f>SUBSTITUTE(detalles!G2161,",",".")</f>
        <v>40.33</v>
      </c>
      <c r="K2161" s="1" t="s">
        <v>4263</v>
      </c>
      <c r="L2161" t="str">
        <f>SUBSTITUTE(detalles!N2161/100,",",".")</f>
        <v>0</v>
      </c>
      <c r="M2161" s="1" t="s">
        <v>4264</v>
      </c>
      <c r="N2161">
        <f>detalles!J2161</f>
        <v>759000</v>
      </c>
      <c r="O2161" s="1" t="s">
        <v>4265</v>
      </c>
      <c r="P2161" t="str">
        <f>detalles!L2161</f>
        <v/>
      </c>
      <c r="Q2161" s="1" t="s">
        <v>4266</v>
      </c>
      <c r="R2161">
        <f>ABS(detalles!O2161)</f>
        <v>1</v>
      </c>
      <c r="S2161" s="1" t="s">
        <v>4267</v>
      </c>
      <c r="T2161">
        <f>detalles!P2161</f>
        <v>1</v>
      </c>
      <c r="U2161" s="1" t="s">
        <v>2987</v>
      </c>
    </row>
    <row r="2162" spans="1:21" x14ac:dyDescent="0.25">
      <c r="A2162" t="s">
        <v>2976</v>
      </c>
      <c r="B2162">
        <f>detalles!A2162</f>
        <v>21100</v>
      </c>
      <c r="C2162" s="1" t="s">
        <v>4260</v>
      </c>
      <c r="D2162">
        <f>IFERROR(detalles!Q2162,detalles!B2162)</f>
        <v>7692</v>
      </c>
      <c r="E2162" s="1" t="s">
        <v>4268</v>
      </c>
      <c r="F2162" t="str">
        <f>detalles!D2162</f>
        <v>Certificado Registro Mercantil para firma digital.</v>
      </c>
      <c r="G2162" s="1" t="s">
        <v>4261</v>
      </c>
      <c r="H2162">
        <f>detalles!F2162</f>
        <v>1</v>
      </c>
      <c r="I2162" s="1" t="s">
        <v>4262</v>
      </c>
      <c r="J2162" t="str">
        <f>SUBSTITUTE(detalles!G2162,",",".")</f>
        <v>17.72</v>
      </c>
      <c r="K2162" s="1" t="s">
        <v>4263</v>
      </c>
      <c r="L2162" t="str">
        <f>SUBSTITUTE(detalles!N2162/100,",",".")</f>
        <v>0.21</v>
      </c>
      <c r="M2162" s="1" t="s">
        <v>4264</v>
      </c>
      <c r="N2162">
        <f>detalles!J2162</f>
        <v>759000</v>
      </c>
      <c r="O2162" s="1" t="s">
        <v>4265</v>
      </c>
      <c r="P2162" t="str">
        <f>detalles!L2162</f>
        <v/>
      </c>
      <c r="Q2162" s="1" t="s">
        <v>4266</v>
      </c>
      <c r="R2162">
        <f>ABS(detalles!O2162)</f>
        <v>2</v>
      </c>
      <c r="S2162" s="1" t="s">
        <v>4267</v>
      </c>
      <c r="T2162">
        <f>detalles!P2162</f>
        <v>1</v>
      </c>
      <c r="U2162" s="1" t="s">
        <v>2987</v>
      </c>
    </row>
    <row r="2163" spans="1:21" x14ac:dyDescent="0.25">
      <c r="A2163" t="s">
        <v>2976</v>
      </c>
      <c r="B2163">
        <f>detalles!A2163</f>
        <v>21095</v>
      </c>
      <c r="C2163" s="1" t="s">
        <v>4260</v>
      </c>
      <c r="D2163">
        <f>IFERROR(detalles!Q2163,detalles!B2163)</f>
        <v>7688</v>
      </c>
      <c r="E2163" s="1" t="s">
        <v>4268</v>
      </c>
      <c r="F2163" t="str">
        <f>detalles!D2163</f>
        <v>Suplido: Fra Registro Mercantil Cuentas anuales</v>
      </c>
      <c r="G2163" s="1" t="s">
        <v>4261</v>
      </c>
      <c r="H2163">
        <f>detalles!F2163</f>
        <v>1</v>
      </c>
      <c r="I2163" s="1" t="s">
        <v>4262</v>
      </c>
      <c r="J2163" t="str">
        <f>SUBSTITUTE(detalles!G2163,",",".")</f>
        <v>40.33</v>
      </c>
      <c r="K2163" s="1" t="s">
        <v>4263</v>
      </c>
      <c r="L2163" t="str">
        <f>SUBSTITUTE(detalles!N2163/100,",",".")</f>
        <v>0</v>
      </c>
      <c r="M2163" s="1" t="s">
        <v>4264</v>
      </c>
      <c r="N2163">
        <f>detalles!J2163</f>
        <v>759000</v>
      </c>
      <c r="O2163" s="1" t="s">
        <v>4265</v>
      </c>
      <c r="P2163" t="str">
        <f>detalles!L2163</f>
        <v/>
      </c>
      <c r="Q2163" s="1" t="s">
        <v>4266</v>
      </c>
      <c r="R2163">
        <f>ABS(detalles!O2163)</f>
        <v>1</v>
      </c>
      <c r="S2163" s="1" t="s">
        <v>4267</v>
      </c>
      <c r="T2163">
        <f>detalles!P2163</f>
        <v>1</v>
      </c>
      <c r="U2163" s="1" t="s">
        <v>2987</v>
      </c>
    </row>
    <row r="2164" spans="1:21" x14ac:dyDescent="0.25">
      <c r="A2164" t="s">
        <v>2976</v>
      </c>
      <c r="B2164">
        <f>detalles!A2164</f>
        <v>21102</v>
      </c>
      <c r="C2164" s="1" t="s">
        <v>4260</v>
      </c>
      <c r="D2164">
        <f>IFERROR(detalles!Q2164,detalles!B2164)</f>
        <v>7691</v>
      </c>
      <c r="E2164" s="1" t="s">
        <v>4268</v>
      </c>
      <c r="F2164" t="str">
        <f>detalles!D2164</f>
        <v xml:space="preserve">
Presentación modelo 600</v>
      </c>
      <c r="G2164" s="1" t="s">
        <v>4261</v>
      </c>
      <c r="H2164">
        <f>detalles!F2164</f>
        <v>1</v>
      </c>
      <c r="I2164" s="1" t="s">
        <v>4262</v>
      </c>
      <c r="J2164" t="str">
        <f>SUBSTITUTE(detalles!G2164,",",".")</f>
        <v>60</v>
      </c>
      <c r="K2164" s="1" t="s">
        <v>4263</v>
      </c>
      <c r="L2164" t="str">
        <f>SUBSTITUTE(detalles!N2164/100,",",".")</f>
        <v>0.21</v>
      </c>
      <c r="M2164" s="1" t="s">
        <v>4264</v>
      </c>
      <c r="N2164">
        <f>detalles!J2164</f>
        <v>759000</v>
      </c>
      <c r="O2164" s="1" t="s">
        <v>4265</v>
      </c>
      <c r="P2164" t="str">
        <f>detalles!L2164</f>
        <v/>
      </c>
      <c r="Q2164" s="1" t="s">
        <v>4266</v>
      </c>
      <c r="R2164">
        <f>ABS(detalles!O2164)</f>
        <v>2</v>
      </c>
      <c r="S2164" s="1" t="s">
        <v>4267</v>
      </c>
      <c r="T2164">
        <f>detalles!P2164</f>
        <v>2</v>
      </c>
      <c r="U2164" s="1" t="s">
        <v>2987</v>
      </c>
    </row>
    <row r="2165" spans="1:21" x14ac:dyDescent="0.25">
      <c r="A2165" t="s">
        <v>2976</v>
      </c>
      <c r="B2165">
        <f>detalles!A2165</f>
        <v>21094</v>
      </c>
      <c r="C2165" s="1" t="s">
        <v>4260</v>
      </c>
      <c r="D2165">
        <f>IFERROR(detalles!Q2165,detalles!B2165)</f>
        <v>7686</v>
      </c>
      <c r="E2165" s="1" t="s">
        <v>4268</v>
      </c>
      <c r="F2165" t="str">
        <f>detalles!D2165</f>
        <v>Suplido: Fra Registro Mercantil Cuentas anuales</v>
      </c>
      <c r="G2165" s="1" t="s">
        <v>4261</v>
      </c>
      <c r="H2165">
        <f>detalles!F2165</f>
        <v>1</v>
      </c>
      <c r="I2165" s="1" t="s">
        <v>4262</v>
      </c>
      <c r="J2165" t="str">
        <f>SUBSTITUTE(detalles!G2165,",",".")</f>
        <v>40.33</v>
      </c>
      <c r="K2165" s="1" t="s">
        <v>4263</v>
      </c>
      <c r="L2165" t="str">
        <f>SUBSTITUTE(detalles!N2165/100,",",".")</f>
        <v>0</v>
      </c>
      <c r="M2165" s="1" t="s">
        <v>4264</v>
      </c>
      <c r="N2165">
        <f>detalles!J2165</f>
        <v>759000</v>
      </c>
      <c r="O2165" s="1" t="s">
        <v>4265</v>
      </c>
      <c r="P2165" t="str">
        <f>detalles!L2165</f>
        <v/>
      </c>
      <c r="Q2165" s="1" t="s">
        <v>4266</v>
      </c>
      <c r="R2165">
        <f>ABS(detalles!O2165)</f>
        <v>1</v>
      </c>
      <c r="S2165" s="1" t="s">
        <v>4267</v>
      </c>
      <c r="T2165">
        <f>detalles!P2165</f>
        <v>1</v>
      </c>
      <c r="U2165" s="1" t="s">
        <v>2987</v>
      </c>
    </row>
    <row r="2166" spans="1:21" x14ac:dyDescent="0.25">
      <c r="A2166" t="s">
        <v>2976</v>
      </c>
      <c r="B2166">
        <f>detalles!A2166</f>
        <v>21104</v>
      </c>
      <c r="C2166" s="1" t="s">
        <v>4260</v>
      </c>
      <c r="D2166">
        <f>IFERROR(detalles!Q2166,detalles!B2166)</f>
        <v>7750</v>
      </c>
      <c r="E2166" s="1" t="s">
        <v>4268</v>
      </c>
      <c r="F2166" t="str">
        <f>detalles!D2166</f>
        <v>Suplidos: Factura Fábrica Moneda por la renovación del certificado digital.</v>
      </c>
      <c r="G2166" s="1" t="s">
        <v>4261</v>
      </c>
      <c r="H2166">
        <f>detalles!F2166</f>
        <v>1</v>
      </c>
      <c r="I2166" s="1" t="s">
        <v>4262</v>
      </c>
      <c r="J2166" t="str">
        <f>SUBSTITUTE(detalles!G2166,",",".")</f>
        <v>16.94</v>
      </c>
      <c r="K2166" s="1" t="s">
        <v>4263</v>
      </c>
      <c r="L2166" t="str">
        <f>SUBSTITUTE(detalles!N2166/100,",",".")</f>
        <v>0</v>
      </c>
      <c r="M2166" s="1" t="s">
        <v>4264</v>
      </c>
      <c r="N2166">
        <f>detalles!J2166</f>
        <v>759000</v>
      </c>
      <c r="O2166" s="1" t="s">
        <v>4265</v>
      </c>
      <c r="P2166" t="str">
        <f>detalles!L2166</f>
        <v/>
      </c>
      <c r="Q2166" s="1" t="s">
        <v>4266</v>
      </c>
      <c r="R2166">
        <f>ABS(detalles!O2166)</f>
        <v>1</v>
      </c>
      <c r="S2166" s="1" t="s">
        <v>4267</v>
      </c>
      <c r="T2166">
        <f>detalles!P2166</f>
        <v>1</v>
      </c>
      <c r="U2166" s="1" t="s">
        <v>2987</v>
      </c>
    </row>
    <row r="2167" spans="1:21" x14ac:dyDescent="0.25">
      <c r="A2167" t="s">
        <v>2976</v>
      </c>
      <c r="B2167">
        <f>detalles!A2167</f>
        <v>21105</v>
      </c>
      <c r="C2167" s="1" t="s">
        <v>4260</v>
      </c>
      <c r="D2167">
        <f>IFERROR(detalles!Q2167,detalles!B2167)</f>
        <v>7696</v>
      </c>
      <c r="E2167" s="1" t="s">
        <v>4268</v>
      </c>
      <c r="F2167" t="str">
        <f>detalles!D2167</f>
        <v>Tramite renovación firma digital</v>
      </c>
      <c r="G2167" s="1" t="s">
        <v>4261</v>
      </c>
      <c r="H2167">
        <f>detalles!F2167</f>
        <v>1</v>
      </c>
      <c r="I2167" s="1" t="s">
        <v>4262</v>
      </c>
      <c r="J2167" t="str">
        <f>SUBSTITUTE(detalles!G2167,",",".")</f>
        <v>30</v>
      </c>
      <c r="K2167" s="1" t="s">
        <v>4263</v>
      </c>
      <c r="L2167" t="str">
        <f>SUBSTITUTE(detalles!N2167/100,",",".")</f>
        <v>0.21</v>
      </c>
      <c r="M2167" s="1" t="s">
        <v>4264</v>
      </c>
      <c r="N2167">
        <f>detalles!J2167</f>
        <v>759000</v>
      </c>
      <c r="O2167" s="1" t="s">
        <v>4265</v>
      </c>
      <c r="P2167" t="str">
        <f>detalles!L2167</f>
        <v/>
      </c>
      <c r="Q2167" s="1" t="s">
        <v>4266</v>
      </c>
      <c r="R2167">
        <f>ABS(detalles!O2167)</f>
        <v>2</v>
      </c>
      <c r="S2167" s="1" t="s">
        <v>4267</v>
      </c>
      <c r="T2167">
        <f>detalles!P2167</f>
        <v>1</v>
      </c>
      <c r="U2167" s="1" t="s">
        <v>2987</v>
      </c>
    </row>
    <row r="2168" spans="1:21" x14ac:dyDescent="0.25">
      <c r="A2168" t="s">
        <v>2976</v>
      </c>
      <c r="B2168">
        <f>detalles!A2168</f>
        <v>21106</v>
      </c>
      <c r="C2168" s="1" t="s">
        <v>4260</v>
      </c>
      <c r="D2168">
        <f>IFERROR(detalles!Q2168,detalles!B2168)</f>
        <v>7696</v>
      </c>
      <c r="E2168" s="1" t="s">
        <v>4268</v>
      </c>
      <c r="F2168" t="str">
        <f>detalles!D2168</f>
        <v>Suplidos: Factura de la Fabrica de Moneda</v>
      </c>
      <c r="G2168" s="1" t="s">
        <v>4261</v>
      </c>
      <c r="H2168">
        <f>detalles!F2168</f>
        <v>1</v>
      </c>
      <c r="I2168" s="1" t="s">
        <v>4262</v>
      </c>
      <c r="J2168" t="str">
        <f>SUBSTITUTE(detalles!G2168,",",".")</f>
        <v>29.04</v>
      </c>
      <c r="K2168" s="1" t="s">
        <v>4263</v>
      </c>
      <c r="L2168" t="str">
        <f>SUBSTITUTE(detalles!N2168/100,",",".")</f>
        <v>0</v>
      </c>
      <c r="M2168" s="1" t="s">
        <v>4264</v>
      </c>
      <c r="N2168">
        <f>detalles!J2168</f>
        <v>759000</v>
      </c>
      <c r="O2168" s="1" t="s">
        <v>4265</v>
      </c>
      <c r="P2168" t="str">
        <f>detalles!L2168</f>
        <v/>
      </c>
      <c r="Q2168" s="1" t="s">
        <v>4266</v>
      </c>
      <c r="R2168">
        <f>ABS(detalles!O2168)</f>
        <v>1</v>
      </c>
      <c r="S2168" s="1" t="s">
        <v>4267</v>
      </c>
      <c r="T2168">
        <f>detalles!P2168</f>
        <v>1</v>
      </c>
      <c r="U2168" s="1" t="s">
        <v>2987</v>
      </c>
    </row>
    <row r="2169" spans="1:21" x14ac:dyDescent="0.25">
      <c r="A2169" t="s">
        <v>2976</v>
      </c>
      <c r="B2169">
        <f>detalles!A2169</f>
        <v>21107</v>
      </c>
      <c r="C2169" s="1" t="s">
        <v>4260</v>
      </c>
      <c r="D2169">
        <f>IFERROR(detalles!Q2169,detalles!B2169)</f>
        <v>7711</v>
      </c>
      <c r="E2169" s="1" t="s">
        <v>4268</v>
      </c>
      <c r="F2169" t="str">
        <f>detalles!D2169</f>
        <v>Suplidos: Factura del Registro Mercantil de Valencia "Depósito de cuentas anuales".</v>
      </c>
      <c r="G2169" s="1" t="s">
        <v>4261</v>
      </c>
      <c r="H2169">
        <f>detalles!F2169</f>
        <v>1</v>
      </c>
      <c r="I2169" s="1" t="s">
        <v>4262</v>
      </c>
      <c r="J2169" t="str">
        <f>SUBSTITUTE(detalles!G2169,",",".")</f>
        <v>50.73</v>
      </c>
      <c r="K2169" s="1" t="s">
        <v>4263</v>
      </c>
      <c r="L2169" t="str">
        <f>SUBSTITUTE(detalles!N2169/100,",",".")</f>
        <v>0</v>
      </c>
      <c r="M2169" s="1" t="s">
        <v>4264</v>
      </c>
      <c r="N2169">
        <f>detalles!J2169</f>
        <v>759000</v>
      </c>
      <c r="O2169" s="1" t="s">
        <v>4265</v>
      </c>
      <c r="P2169" t="str">
        <f>detalles!L2169</f>
        <v/>
      </c>
      <c r="Q2169" s="1" t="s">
        <v>4266</v>
      </c>
      <c r="R2169">
        <f>ABS(detalles!O2169)</f>
        <v>1</v>
      </c>
      <c r="S2169" s="1" t="s">
        <v>4267</v>
      </c>
      <c r="T2169">
        <f>detalles!P2169</f>
        <v>1</v>
      </c>
      <c r="U2169" s="1" t="s">
        <v>2987</v>
      </c>
    </row>
    <row r="2170" spans="1:21" x14ac:dyDescent="0.25">
      <c r="A2170" t="s">
        <v>2976</v>
      </c>
      <c r="B2170">
        <f>detalles!A2170</f>
        <v>21108</v>
      </c>
      <c r="C2170" s="1" t="s">
        <v>4260</v>
      </c>
      <c r="D2170">
        <f>IFERROR(detalles!Q2170,detalles!B2170)</f>
        <v>7695</v>
      </c>
      <c r="E2170" s="1" t="s">
        <v>4268</v>
      </c>
      <c r="F2170" t="str">
        <f>detalles!D2170</f>
        <v>Nómines juliol (2)</v>
      </c>
      <c r="G2170" s="1" t="s">
        <v>4261</v>
      </c>
      <c r="H2170">
        <f>detalles!F2170</f>
        <v>1</v>
      </c>
      <c r="I2170" s="1" t="s">
        <v>4262</v>
      </c>
      <c r="J2170" t="str">
        <f>SUBSTITUTE(detalles!G2170,",",".")</f>
        <v>40</v>
      </c>
      <c r="K2170" s="1" t="s">
        <v>4263</v>
      </c>
      <c r="L2170" t="str">
        <f>SUBSTITUTE(detalles!N2170/100,",",".")</f>
        <v>0.21</v>
      </c>
      <c r="M2170" s="1" t="s">
        <v>4264</v>
      </c>
      <c r="N2170">
        <f>detalles!J2170</f>
        <v>705000</v>
      </c>
      <c r="O2170" s="1" t="s">
        <v>4265</v>
      </c>
      <c r="P2170" t="str">
        <f>detalles!L2170</f>
        <v/>
      </c>
      <c r="Q2170" s="1" t="s">
        <v>4266</v>
      </c>
      <c r="R2170">
        <f>ABS(detalles!O2170)</f>
        <v>0</v>
      </c>
      <c r="S2170" s="1" t="s">
        <v>4267</v>
      </c>
      <c r="T2170">
        <f>detalles!P2170</f>
        <v>0</v>
      </c>
      <c r="U2170" s="1" t="s">
        <v>2987</v>
      </c>
    </row>
    <row r="2171" spans="1:21" x14ac:dyDescent="0.25">
      <c r="A2171" t="s">
        <v>2976</v>
      </c>
      <c r="B2171">
        <f>detalles!A2171</f>
        <v>21109</v>
      </c>
      <c r="C2171" s="1" t="s">
        <v>4260</v>
      </c>
      <c r="D2171">
        <f>IFERROR(detalles!Q2171,detalles!B2171)</f>
        <v>7695</v>
      </c>
      <c r="E2171" s="1" t="s">
        <v>4268</v>
      </c>
      <c r="F2171" t="str">
        <f>detalles!D2171</f>
        <v>Suplido: Fra Registro Mercantil Cuentas anuales</v>
      </c>
      <c r="G2171" s="1" t="s">
        <v>4261</v>
      </c>
      <c r="H2171">
        <f>detalles!F2171</f>
        <v>1</v>
      </c>
      <c r="I2171" s="1" t="s">
        <v>4262</v>
      </c>
      <c r="J2171" t="str">
        <f>SUBSTITUTE(detalles!G2171,",",".")</f>
        <v>40.33</v>
      </c>
      <c r="K2171" s="1" t="s">
        <v>4263</v>
      </c>
      <c r="L2171" t="str">
        <f>SUBSTITUTE(detalles!N2171/100,",",".")</f>
        <v>0</v>
      </c>
      <c r="M2171" s="1" t="s">
        <v>4264</v>
      </c>
      <c r="N2171">
        <f>detalles!J2171</f>
        <v>759000</v>
      </c>
      <c r="O2171" s="1" t="s">
        <v>4265</v>
      </c>
      <c r="P2171" t="str">
        <f>detalles!L2171</f>
        <v/>
      </c>
      <c r="Q2171" s="1" t="s">
        <v>4266</v>
      </c>
      <c r="R2171">
        <f>ABS(detalles!O2171)</f>
        <v>1</v>
      </c>
      <c r="S2171" s="1" t="s">
        <v>4267</v>
      </c>
      <c r="T2171">
        <f>detalles!P2171</f>
        <v>1</v>
      </c>
      <c r="U2171" s="1" t="s">
        <v>2987</v>
      </c>
    </row>
    <row r="2172" spans="1:21" x14ac:dyDescent="0.25">
      <c r="A2172" t="s">
        <v>2976</v>
      </c>
      <c r="B2172">
        <f>detalles!A2172</f>
        <v>21101</v>
      </c>
      <c r="C2172" s="1" t="s">
        <v>4260</v>
      </c>
      <c r="D2172">
        <f>IFERROR(detalles!Q2172,detalles!B2172)</f>
        <v>7675</v>
      </c>
      <c r="E2172" s="1" t="s">
        <v>4268</v>
      </c>
      <c r="F2172" t="str">
        <f>detalles!D2172</f>
        <v>Suplidos: Registro Mercantil por Deposito CCAA 2018</v>
      </c>
      <c r="G2172" s="1" t="s">
        <v>4261</v>
      </c>
      <c r="H2172">
        <f>detalles!F2172</f>
        <v>1</v>
      </c>
      <c r="I2172" s="1" t="s">
        <v>4262</v>
      </c>
      <c r="J2172" t="str">
        <f>SUBSTITUTE(detalles!G2172,",",".")</f>
        <v>40.33</v>
      </c>
      <c r="K2172" s="1" t="s">
        <v>4263</v>
      </c>
      <c r="L2172" t="str">
        <f>SUBSTITUTE(detalles!N2172/100,",",".")</f>
        <v>0</v>
      </c>
      <c r="M2172" s="1" t="s">
        <v>4264</v>
      </c>
      <c r="N2172">
        <f>detalles!J2172</f>
        <v>759000</v>
      </c>
      <c r="O2172" s="1" t="s">
        <v>4265</v>
      </c>
      <c r="P2172" t="str">
        <f>detalles!L2172</f>
        <v/>
      </c>
      <c r="Q2172" s="1" t="s">
        <v>4266</v>
      </c>
      <c r="R2172">
        <f>ABS(detalles!O2172)</f>
        <v>1</v>
      </c>
      <c r="S2172" s="1" t="s">
        <v>4267</v>
      </c>
      <c r="T2172">
        <f>detalles!P2172</f>
        <v>2</v>
      </c>
      <c r="U2172" s="1" t="s">
        <v>2987</v>
      </c>
    </row>
    <row r="2173" spans="1:21" x14ac:dyDescent="0.25">
      <c r="A2173" t="s">
        <v>2976</v>
      </c>
      <c r="B2173">
        <f>detalles!A2173</f>
        <v>21086</v>
      </c>
      <c r="C2173" s="1" t="s">
        <v>4260</v>
      </c>
      <c r="D2173">
        <f>IFERROR(detalles!Q2173,detalles!B2173)</f>
        <v>7678</v>
      </c>
      <c r="E2173" s="1" t="s">
        <v>4268</v>
      </c>
      <c r="F2173" t="str">
        <f>detalles!D2173</f>
        <v>Suplido: Fra Registro Mercantil Cuentas anuales</v>
      </c>
      <c r="G2173" s="1" t="s">
        <v>4261</v>
      </c>
      <c r="H2173">
        <f>detalles!F2173</f>
        <v>1</v>
      </c>
      <c r="I2173" s="1" t="s">
        <v>4262</v>
      </c>
      <c r="J2173" t="str">
        <f>SUBSTITUTE(detalles!G2173,",",".")</f>
        <v>40.33</v>
      </c>
      <c r="K2173" s="1" t="s">
        <v>4263</v>
      </c>
      <c r="L2173" t="str">
        <f>SUBSTITUTE(detalles!N2173/100,",",".")</f>
        <v>0</v>
      </c>
      <c r="M2173" s="1" t="s">
        <v>4264</v>
      </c>
      <c r="N2173">
        <f>detalles!J2173</f>
        <v>759000</v>
      </c>
      <c r="O2173" s="1" t="s">
        <v>4265</v>
      </c>
      <c r="P2173" t="str">
        <f>detalles!L2173</f>
        <v/>
      </c>
      <c r="Q2173" s="1" t="s">
        <v>4266</v>
      </c>
      <c r="R2173">
        <f>ABS(detalles!O2173)</f>
        <v>1</v>
      </c>
      <c r="S2173" s="1" t="s">
        <v>4267</v>
      </c>
      <c r="T2173">
        <f>detalles!P2173</f>
        <v>1</v>
      </c>
      <c r="U2173" s="1" t="s">
        <v>2987</v>
      </c>
    </row>
    <row r="2174" spans="1:21" x14ac:dyDescent="0.25">
      <c r="A2174" t="s">
        <v>2976</v>
      </c>
      <c r="B2174">
        <f>detalles!A2174</f>
        <v>12786</v>
      </c>
      <c r="C2174" s="1" t="s">
        <v>4260</v>
      </c>
      <c r="D2174">
        <f>IFERROR(detalles!Q2174,detalles!B2174)</f>
        <v>7623</v>
      </c>
      <c r="E2174" s="1" t="s">
        <v>4268</v>
      </c>
      <c r="F2174" t="str">
        <f>detalles!D2174</f>
        <v>Servicios Trimestrales 2 trimestre 2019</v>
      </c>
      <c r="G2174" s="1" t="s">
        <v>4261</v>
      </c>
      <c r="H2174">
        <f>detalles!F2174</f>
        <v>1</v>
      </c>
      <c r="I2174" s="1" t="s">
        <v>4262</v>
      </c>
      <c r="J2174" t="str">
        <f>SUBSTITUTE(detalles!G2174,",",".")</f>
        <v>350</v>
      </c>
      <c r="K2174" s="1" t="s">
        <v>4263</v>
      </c>
      <c r="L2174" t="str">
        <f>SUBSTITUTE(detalles!N2174/100,",",".")</f>
        <v>0.21</v>
      </c>
      <c r="M2174" s="1" t="s">
        <v>4264</v>
      </c>
      <c r="N2174">
        <f>detalles!J2174</f>
        <v>705000</v>
      </c>
      <c r="O2174" s="1" t="s">
        <v>4265</v>
      </c>
      <c r="P2174" t="str">
        <f>detalles!L2174</f>
        <v>jar@smokeanddata.com; alicia@lewisandcarroll.com</v>
      </c>
      <c r="Q2174" s="1" t="s">
        <v>4266</v>
      </c>
      <c r="R2174">
        <f>ABS(detalles!O2174)</f>
        <v>0</v>
      </c>
      <c r="S2174" s="1" t="s">
        <v>4267</v>
      </c>
      <c r="T2174">
        <f>detalles!P2174</f>
        <v>0</v>
      </c>
      <c r="U2174" s="1" t="s">
        <v>2987</v>
      </c>
    </row>
    <row r="2175" spans="1:21" x14ac:dyDescent="0.25">
      <c r="A2175" t="s">
        <v>2976</v>
      </c>
      <c r="B2175">
        <f>detalles!A2175</f>
        <v>21080</v>
      </c>
      <c r="C2175" s="1" t="s">
        <v>4260</v>
      </c>
      <c r="D2175">
        <f>IFERROR(detalles!Q2175,detalles!B2175)</f>
        <v>7705</v>
      </c>
      <c r="E2175" s="1" t="s">
        <v>4268</v>
      </c>
      <c r="F2175" t="str">
        <f>detalles!D2175</f>
        <v>Suplido: Fra Registro Mercantil Cuentas anuales</v>
      </c>
      <c r="G2175" s="1" t="s">
        <v>4261</v>
      </c>
      <c r="H2175">
        <f>detalles!F2175</f>
        <v>1</v>
      </c>
      <c r="I2175" s="1" t="s">
        <v>4262</v>
      </c>
      <c r="J2175" t="str">
        <f>SUBSTITUTE(detalles!G2175,",",".")</f>
        <v>40.33</v>
      </c>
      <c r="K2175" s="1" t="s">
        <v>4263</v>
      </c>
      <c r="L2175" t="str">
        <f>SUBSTITUTE(detalles!N2175/100,",",".")</f>
        <v>0</v>
      </c>
      <c r="M2175" s="1" t="s">
        <v>4264</v>
      </c>
      <c r="N2175">
        <f>detalles!J2175</f>
        <v>759000</v>
      </c>
      <c r="O2175" s="1" t="s">
        <v>4265</v>
      </c>
      <c r="P2175" t="str">
        <f>detalles!L2175</f>
        <v/>
      </c>
      <c r="Q2175" s="1" t="s">
        <v>4266</v>
      </c>
      <c r="R2175">
        <f>ABS(detalles!O2175)</f>
        <v>1</v>
      </c>
      <c r="S2175" s="1" t="s">
        <v>4267</v>
      </c>
      <c r="T2175">
        <f>detalles!P2175</f>
        <v>1</v>
      </c>
      <c r="U2175" s="1" t="s">
        <v>2987</v>
      </c>
    </row>
    <row r="2176" spans="1:21" x14ac:dyDescent="0.25">
      <c r="A2176" t="s">
        <v>2976</v>
      </c>
      <c r="B2176">
        <f>detalles!A2176</f>
        <v>21081</v>
      </c>
      <c r="C2176" s="1" t="s">
        <v>4260</v>
      </c>
      <c r="D2176">
        <f>IFERROR(detalles!Q2176,detalles!B2176)</f>
        <v>7669</v>
      </c>
      <c r="E2176" s="1" t="s">
        <v>4268</v>
      </c>
      <c r="F2176" t="str">
        <f>detalles!D2176</f>
        <v>Suplido: Fra Registro Mercantil Cuentas anuales</v>
      </c>
      <c r="G2176" s="1" t="s">
        <v>4261</v>
      </c>
      <c r="H2176">
        <f>detalles!F2176</f>
        <v>1</v>
      </c>
      <c r="I2176" s="1" t="s">
        <v>4262</v>
      </c>
      <c r="J2176" t="str">
        <f>SUBSTITUTE(detalles!G2176,",",".")</f>
        <v>40.33</v>
      </c>
      <c r="K2176" s="1" t="s">
        <v>4263</v>
      </c>
      <c r="L2176" t="str">
        <f>SUBSTITUTE(detalles!N2176/100,",",".")</f>
        <v>0</v>
      </c>
      <c r="M2176" s="1" t="s">
        <v>4264</v>
      </c>
      <c r="N2176">
        <f>detalles!J2176</f>
        <v>759000</v>
      </c>
      <c r="O2176" s="1" t="s">
        <v>4265</v>
      </c>
      <c r="P2176" t="str">
        <f>detalles!L2176</f>
        <v/>
      </c>
      <c r="Q2176" s="1" t="s">
        <v>4266</v>
      </c>
      <c r="R2176">
        <f>ABS(detalles!O2176)</f>
        <v>1</v>
      </c>
      <c r="S2176" s="1" t="s">
        <v>4267</v>
      </c>
      <c r="T2176">
        <f>detalles!P2176</f>
        <v>1</v>
      </c>
      <c r="U2176" s="1" t="s">
        <v>2987</v>
      </c>
    </row>
    <row r="2177" spans="1:21" x14ac:dyDescent="0.25">
      <c r="A2177" t="s">
        <v>2976</v>
      </c>
      <c r="B2177">
        <f>detalles!A2177</f>
        <v>21082</v>
      </c>
      <c r="C2177" s="1" t="s">
        <v>4260</v>
      </c>
      <c r="D2177">
        <f>IFERROR(detalles!Q2177,detalles!B2177)</f>
        <v>7670</v>
      </c>
      <c r="E2177" s="1" t="s">
        <v>4268</v>
      </c>
      <c r="F2177" t="str">
        <f>detalles!D2177</f>
        <v>Suplido: Fra Registro Mercantil Cuentas anuales</v>
      </c>
      <c r="G2177" s="1" t="s">
        <v>4261</v>
      </c>
      <c r="H2177">
        <f>detalles!F2177</f>
        <v>1</v>
      </c>
      <c r="I2177" s="1" t="s">
        <v>4262</v>
      </c>
      <c r="J2177" t="str">
        <f>SUBSTITUTE(detalles!G2177,",",".")</f>
        <v>40.33</v>
      </c>
      <c r="K2177" s="1" t="s">
        <v>4263</v>
      </c>
      <c r="L2177" t="str">
        <f>SUBSTITUTE(detalles!N2177/100,",",".")</f>
        <v>0</v>
      </c>
      <c r="M2177" s="1" t="s">
        <v>4264</v>
      </c>
      <c r="N2177">
        <f>detalles!J2177</f>
        <v>759000</v>
      </c>
      <c r="O2177" s="1" t="s">
        <v>4265</v>
      </c>
      <c r="P2177" t="str">
        <f>detalles!L2177</f>
        <v/>
      </c>
      <c r="Q2177" s="1" t="s">
        <v>4266</v>
      </c>
      <c r="R2177">
        <f>ABS(detalles!O2177)</f>
        <v>1</v>
      </c>
      <c r="S2177" s="1" t="s">
        <v>4267</v>
      </c>
      <c r="T2177">
        <f>detalles!P2177</f>
        <v>1</v>
      </c>
      <c r="U2177" s="1" t="s">
        <v>2987</v>
      </c>
    </row>
    <row r="2178" spans="1:21" x14ac:dyDescent="0.25">
      <c r="A2178" t="s">
        <v>2976</v>
      </c>
      <c r="B2178">
        <f>detalles!A2178</f>
        <v>21083</v>
      </c>
      <c r="C2178" s="1" t="s">
        <v>4260</v>
      </c>
      <c r="D2178">
        <f>IFERROR(detalles!Q2178,detalles!B2178)</f>
        <v>7672</v>
      </c>
      <c r="E2178" s="1" t="s">
        <v>4268</v>
      </c>
      <c r="F2178" t="str">
        <f>detalles!D2178</f>
        <v>Suplido: Fra Registro Mercantil Cuentas anuales</v>
      </c>
      <c r="G2178" s="1" t="s">
        <v>4261</v>
      </c>
      <c r="H2178">
        <f>detalles!F2178</f>
        <v>1</v>
      </c>
      <c r="I2178" s="1" t="s">
        <v>4262</v>
      </c>
      <c r="J2178" t="str">
        <f>SUBSTITUTE(detalles!G2178,",",".")</f>
        <v>48.74</v>
      </c>
      <c r="K2178" s="1" t="s">
        <v>4263</v>
      </c>
      <c r="L2178" t="str">
        <f>SUBSTITUTE(detalles!N2178/100,",",".")</f>
        <v>0</v>
      </c>
      <c r="M2178" s="1" t="s">
        <v>4264</v>
      </c>
      <c r="N2178">
        <f>detalles!J2178</f>
        <v>759000</v>
      </c>
      <c r="O2178" s="1" t="s">
        <v>4265</v>
      </c>
      <c r="P2178" t="str">
        <f>detalles!L2178</f>
        <v/>
      </c>
      <c r="Q2178" s="1" t="s">
        <v>4266</v>
      </c>
      <c r="R2178">
        <f>ABS(detalles!O2178)</f>
        <v>1</v>
      </c>
      <c r="S2178" s="1" t="s">
        <v>4267</v>
      </c>
      <c r="T2178">
        <f>detalles!P2178</f>
        <v>1</v>
      </c>
      <c r="U2178" s="1" t="s">
        <v>2987</v>
      </c>
    </row>
    <row r="2179" spans="1:21" x14ac:dyDescent="0.25">
      <c r="A2179" t="s">
        <v>2976</v>
      </c>
      <c r="B2179">
        <f>detalles!A2179</f>
        <v>21096</v>
      </c>
      <c r="C2179" s="1" t="s">
        <v>4260</v>
      </c>
      <c r="D2179">
        <f>IFERROR(detalles!Q2179,detalles!B2179)</f>
        <v>7747</v>
      </c>
      <c r="E2179" s="1" t="s">
        <v>4268</v>
      </c>
      <c r="F2179" t="str">
        <f>detalles!D2179</f>
        <v>Suplido: Fra Registro Mercantil Cuentas anuales</v>
      </c>
      <c r="G2179" s="1" t="s">
        <v>4261</v>
      </c>
      <c r="H2179">
        <f>detalles!F2179</f>
        <v>1</v>
      </c>
      <c r="I2179" s="1" t="s">
        <v>4262</v>
      </c>
      <c r="J2179" t="str">
        <f>SUBSTITUTE(detalles!G2179,",",".")</f>
        <v>40.33</v>
      </c>
      <c r="K2179" s="1" t="s">
        <v>4263</v>
      </c>
      <c r="L2179" t="str">
        <f>SUBSTITUTE(detalles!N2179/100,",",".")</f>
        <v>0</v>
      </c>
      <c r="M2179" s="1" t="s">
        <v>4264</v>
      </c>
      <c r="N2179">
        <f>detalles!J2179</f>
        <v>759000</v>
      </c>
      <c r="O2179" s="1" t="s">
        <v>4265</v>
      </c>
      <c r="P2179" t="str">
        <f>detalles!L2179</f>
        <v/>
      </c>
      <c r="Q2179" s="1" t="s">
        <v>4266</v>
      </c>
      <c r="R2179">
        <f>ABS(detalles!O2179)</f>
        <v>1</v>
      </c>
      <c r="S2179" s="1" t="s">
        <v>4267</v>
      </c>
      <c r="T2179">
        <f>detalles!P2179</f>
        <v>1</v>
      </c>
      <c r="U2179" s="1" t="s">
        <v>2987</v>
      </c>
    </row>
    <row r="2180" spans="1:21" x14ac:dyDescent="0.25">
      <c r="A2180" t="s">
        <v>2976</v>
      </c>
      <c r="B2180">
        <f>detalles!A2180</f>
        <v>21085</v>
      </c>
      <c r="C2180" s="1" t="s">
        <v>4260</v>
      </c>
      <c r="D2180">
        <f>IFERROR(detalles!Q2180,detalles!B2180)</f>
        <v>7717</v>
      </c>
      <c r="E2180" s="1" t="s">
        <v>4268</v>
      </c>
      <c r="F2180" t="str">
        <f>detalles!D2180</f>
        <v>Suplido: Fra Registro Mercantil Cuentas anuales</v>
      </c>
      <c r="G2180" s="1" t="s">
        <v>4261</v>
      </c>
      <c r="H2180">
        <f>detalles!F2180</f>
        <v>1</v>
      </c>
      <c r="I2180" s="1" t="s">
        <v>4262</v>
      </c>
      <c r="J2180" t="str">
        <f>SUBSTITUTE(detalles!G2180,",",".")</f>
        <v>40.33</v>
      </c>
      <c r="K2180" s="1" t="s">
        <v>4263</v>
      </c>
      <c r="L2180" t="str">
        <f>SUBSTITUTE(detalles!N2180/100,",",".")</f>
        <v>0</v>
      </c>
      <c r="M2180" s="1" t="s">
        <v>4264</v>
      </c>
      <c r="N2180">
        <f>detalles!J2180</f>
        <v>759000</v>
      </c>
      <c r="O2180" s="1" t="s">
        <v>4265</v>
      </c>
      <c r="P2180" t="str">
        <f>detalles!L2180</f>
        <v/>
      </c>
      <c r="Q2180" s="1" t="s">
        <v>4266</v>
      </c>
      <c r="R2180">
        <f>ABS(detalles!O2180)</f>
        <v>1</v>
      </c>
      <c r="S2180" s="1" t="s">
        <v>4267</v>
      </c>
      <c r="T2180">
        <f>detalles!P2180</f>
        <v>1</v>
      </c>
      <c r="U2180" s="1" t="s">
        <v>2987</v>
      </c>
    </row>
    <row r="2181" spans="1:21" x14ac:dyDescent="0.25">
      <c r="A2181" t="s">
        <v>2976</v>
      </c>
      <c r="B2181">
        <f>detalles!A2181</f>
        <v>21112</v>
      </c>
      <c r="C2181" s="1" t="s">
        <v>4260</v>
      </c>
      <c r="D2181">
        <f>IFERROR(detalles!Q2181,detalles!B2181)</f>
        <v>7724</v>
      </c>
      <c r="E2181" s="1" t="s">
        <v>4268</v>
      </c>
      <c r="F2181" t="str">
        <f>detalles!D2181</f>
        <v>Factura Registro Mercantil: Certificado para firma digital</v>
      </c>
      <c r="G2181" s="1" t="s">
        <v>4261</v>
      </c>
      <c r="H2181">
        <f>detalles!F2181</f>
        <v>1</v>
      </c>
      <c r="I2181" s="1" t="s">
        <v>4262</v>
      </c>
      <c r="J2181" t="str">
        <f>SUBSTITUTE(detalles!G2181,",",".")</f>
        <v>17.72</v>
      </c>
      <c r="K2181" s="1" t="s">
        <v>4263</v>
      </c>
      <c r="L2181" t="str">
        <f>SUBSTITUTE(detalles!N2181/100,",",".")</f>
        <v>0.21</v>
      </c>
      <c r="M2181" s="1" t="s">
        <v>4264</v>
      </c>
      <c r="N2181">
        <f>detalles!J2181</f>
        <v>759000</v>
      </c>
      <c r="O2181" s="1" t="s">
        <v>4265</v>
      </c>
      <c r="P2181" t="str">
        <f>detalles!L2181</f>
        <v/>
      </c>
      <c r="Q2181" s="1" t="s">
        <v>4266</v>
      </c>
      <c r="R2181">
        <f>ABS(detalles!O2181)</f>
        <v>2</v>
      </c>
      <c r="S2181" s="1" t="s">
        <v>4267</v>
      </c>
      <c r="T2181">
        <f>detalles!P2181</f>
        <v>1</v>
      </c>
      <c r="U2181" s="1" t="s">
        <v>2987</v>
      </c>
    </row>
    <row r="2182" spans="1:21" x14ac:dyDescent="0.25">
      <c r="A2182" t="s">
        <v>2976</v>
      </c>
      <c r="B2182">
        <f>detalles!A2182</f>
        <v>21087</v>
      </c>
      <c r="C2182" s="1" t="s">
        <v>4260</v>
      </c>
      <c r="D2182">
        <f>IFERROR(detalles!Q2182,detalles!B2182)</f>
        <v>7679</v>
      </c>
      <c r="E2182" s="1" t="s">
        <v>4268</v>
      </c>
      <c r="F2182" t="str">
        <f>detalles!D2182</f>
        <v>Suplido: Fra Registro Mercantil Cuentas anuales</v>
      </c>
      <c r="G2182" s="1" t="s">
        <v>4261</v>
      </c>
      <c r="H2182">
        <f>detalles!F2182</f>
        <v>1</v>
      </c>
      <c r="I2182" s="1" t="s">
        <v>4262</v>
      </c>
      <c r="J2182" t="str">
        <f>SUBSTITUTE(detalles!G2182,",",".")</f>
        <v>40.33</v>
      </c>
      <c r="K2182" s="1" t="s">
        <v>4263</v>
      </c>
      <c r="L2182" t="str">
        <f>SUBSTITUTE(detalles!N2182/100,",",".")</f>
        <v>0</v>
      </c>
      <c r="M2182" s="1" t="s">
        <v>4264</v>
      </c>
      <c r="N2182">
        <f>detalles!J2182</f>
        <v>759000</v>
      </c>
      <c r="O2182" s="1" t="s">
        <v>4265</v>
      </c>
      <c r="P2182" t="str">
        <f>detalles!L2182</f>
        <v/>
      </c>
      <c r="Q2182" s="1" t="s">
        <v>4266</v>
      </c>
      <c r="R2182">
        <f>ABS(detalles!O2182)</f>
        <v>1</v>
      </c>
      <c r="S2182" s="1" t="s">
        <v>4267</v>
      </c>
      <c r="T2182">
        <f>detalles!P2182</f>
        <v>1</v>
      </c>
      <c r="U2182" s="1" t="s">
        <v>2987</v>
      </c>
    </row>
    <row r="2183" spans="1:21" x14ac:dyDescent="0.25">
      <c r="A2183" t="s">
        <v>2976</v>
      </c>
      <c r="B2183">
        <f>detalles!A2183</f>
        <v>21088</v>
      </c>
      <c r="C2183" s="1" t="s">
        <v>4260</v>
      </c>
      <c r="D2183">
        <f>IFERROR(detalles!Q2183,detalles!B2183)</f>
        <v>7681</v>
      </c>
      <c r="E2183" s="1" t="s">
        <v>4268</v>
      </c>
      <c r="F2183" t="str">
        <f>detalles!D2183</f>
        <v>Payments on behalf of the company: Invoice Registro Mercantil Annual Accounts</v>
      </c>
      <c r="G2183" s="1" t="s">
        <v>4261</v>
      </c>
      <c r="H2183">
        <f>detalles!F2183</f>
        <v>1</v>
      </c>
      <c r="I2183" s="1" t="s">
        <v>4262</v>
      </c>
      <c r="J2183" t="str">
        <f>SUBSTITUTE(detalles!G2183,",",".")</f>
        <v>40.33</v>
      </c>
      <c r="K2183" s="1" t="s">
        <v>4263</v>
      </c>
      <c r="L2183" t="str">
        <f>SUBSTITUTE(detalles!N2183/100,",",".")</f>
        <v>0</v>
      </c>
      <c r="M2183" s="1" t="s">
        <v>4264</v>
      </c>
      <c r="N2183">
        <f>detalles!J2183</f>
        <v>759000</v>
      </c>
      <c r="O2183" s="1" t="s">
        <v>4265</v>
      </c>
      <c r="P2183" t="str">
        <f>detalles!L2183</f>
        <v/>
      </c>
      <c r="Q2183" s="1" t="s">
        <v>4266</v>
      </c>
      <c r="R2183">
        <f>ABS(detalles!O2183)</f>
        <v>1</v>
      </c>
      <c r="S2183" s="1" t="s">
        <v>4267</v>
      </c>
      <c r="T2183">
        <f>detalles!P2183</f>
        <v>1</v>
      </c>
      <c r="U2183" s="1" t="s">
        <v>2987</v>
      </c>
    </row>
    <row r="2184" spans="1:21" x14ac:dyDescent="0.25">
      <c r="A2184" t="s">
        <v>2976</v>
      </c>
      <c r="B2184">
        <f>detalles!A2184</f>
        <v>21089</v>
      </c>
      <c r="C2184" s="1" t="s">
        <v>4260</v>
      </c>
      <c r="D2184">
        <f>IFERROR(detalles!Q2184,detalles!B2184)</f>
        <v>7732</v>
      </c>
      <c r="E2184" s="1" t="s">
        <v>4268</v>
      </c>
      <c r="F2184" t="str">
        <f>detalles!D2184</f>
        <v>Suplido: Fra Registro Mercantil Cuentas anuales</v>
      </c>
      <c r="G2184" s="1" t="s">
        <v>4261</v>
      </c>
      <c r="H2184">
        <f>detalles!F2184</f>
        <v>1</v>
      </c>
      <c r="I2184" s="1" t="s">
        <v>4262</v>
      </c>
      <c r="J2184" t="str">
        <f>SUBSTITUTE(detalles!G2184,",",".")</f>
        <v>40.33</v>
      </c>
      <c r="K2184" s="1" t="s">
        <v>4263</v>
      </c>
      <c r="L2184" t="str">
        <f>SUBSTITUTE(detalles!N2184/100,",",".")</f>
        <v>0</v>
      </c>
      <c r="M2184" s="1" t="s">
        <v>4264</v>
      </c>
      <c r="N2184">
        <f>detalles!J2184</f>
        <v>759000</v>
      </c>
      <c r="O2184" s="1" t="s">
        <v>4265</v>
      </c>
      <c r="P2184" t="str">
        <f>detalles!L2184</f>
        <v/>
      </c>
      <c r="Q2184" s="1" t="s">
        <v>4266</v>
      </c>
      <c r="R2184">
        <f>ABS(detalles!O2184)</f>
        <v>1</v>
      </c>
      <c r="S2184" s="1" t="s">
        <v>4267</v>
      </c>
      <c r="T2184">
        <f>detalles!P2184</f>
        <v>1</v>
      </c>
      <c r="U2184" s="1" t="s">
        <v>2987</v>
      </c>
    </row>
    <row r="2185" spans="1:21" x14ac:dyDescent="0.25">
      <c r="A2185" t="s">
        <v>2976</v>
      </c>
      <c r="B2185">
        <f>detalles!A2185</f>
        <v>21090</v>
      </c>
      <c r="C2185" s="1" t="s">
        <v>4260</v>
      </c>
      <c r="D2185">
        <f>IFERROR(detalles!Q2185,detalles!B2185)</f>
        <v>7683</v>
      </c>
      <c r="E2185" s="1" t="s">
        <v>4268</v>
      </c>
      <c r="F2185" t="str">
        <f>detalles!D2185</f>
        <v>Suplido: Fra Registro Mercantil Cuentas anuales</v>
      </c>
      <c r="G2185" s="1" t="s">
        <v>4261</v>
      </c>
      <c r="H2185">
        <f>detalles!F2185</f>
        <v>1</v>
      </c>
      <c r="I2185" s="1" t="s">
        <v>4262</v>
      </c>
      <c r="J2185" t="str">
        <f>SUBSTITUTE(detalles!G2185,",",".")</f>
        <v>48.74</v>
      </c>
      <c r="K2185" s="1" t="s">
        <v>4263</v>
      </c>
      <c r="L2185" t="str">
        <f>SUBSTITUTE(detalles!N2185/100,",",".")</f>
        <v>0</v>
      </c>
      <c r="M2185" s="1" t="s">
        <v>4264</v>
      </c>
      <c r="N2185">
        <f>detalles!J2185</f>
        <v>759000</v>
      </c>
      <c r="O2185" s="1" t="s">
        <v>4265</v>
      </c>
      <c r="P2185" t="str">
        <f>detalles!L2185</f>
        <v/>
      </c>
      <c r="Q2185" s="1" t="s">
        <v>4266</v>
      </c>
      <c r="R2185">
        <f>ABS(detalles!O2185)</f>
        <v>1</v>
      </c>
      <c r="S2185" s="1" t="s">
        <v>4267</v>
      </c>
      <c r="T2185">
        <f>detalles!P2185</f>
        <v>1</v>
      </c>
      <c r="U2185" s="1" t="s">
        <v>2987</v>
      </c>
    </row>
    <row r="2186" spans="1:21" x14ac:dyDescent="0.25">
      <c r="A2186" t="s">
        <v>2976</v>
      </c>
      <c r="B2186">
        <f>detalles!A2186</f>
        <v>21092</v>
      </c>
      <c r="C2186" s="1" t="s">
        <v>4260</v>
      </c>
      <c r="D2186">
        <f>IFERROR(detalles!Q2186,detalles!B2186)</f>
        <v>7738</v>
      </c>
      <c r="E2186" s="1" t="s">
        <v>4268</v>
      </c>
      <c r="F2186" t="str">
        <f>detalles!D2186</f>
        <v>Suplido: Fra Registro Mercantil Cuentas anuales</v>
      </c>
      <c r="G2186" s="1" t="s">
        <v>4261</v>
      </c>
      <c r="H2186">
        <f>detalles!F2186</f>
        <v>1</v>
      </c>
      <c r="I2186" s="1" t="s">
        <v>4262</v>
      </c>
      <c r="J2186" t="str">
        <f>SUBSTITUTE(detalles!G2186,",",".")</f>
        <v>40.33</v>
      </c>
      <c r="K2186" s="1" t="s">
        <v>4263</v>
      </c>
      <c r="L2186" t="str">
        <f>SUBSTITUTE(detalles!N2186/100,",",".")</f>
        <v>0</v>
      </c>
      <c r="M2186" s="1" t="s">
        <v>4264</v>
      </c>
      <c r="N2186">
        <f>detalles!J2186</f>
        <v>759000</v>
      </c>
      <c r="O2186" s="1" t="s">
        <v>4265</v>
      </c>
      <c r="P2186" t="str">
        <f>detalles!L2186</f>
        <v/>
      </c>
      <c r="Q2186" s="1" t="s">
        <v>4266</v>
      </c>
      <c r="R2186">
        <f>ABS(detalles!O2186)</f>
        <v>1</v>
      </c>
      <c r="S2186" s="1" t="s">
        <v>4267</v>
      </c>
      <c r="T2186">
        <f>detalles!P2186</f>
        <v>1</v>
      </c>
      <c r="U2186" s="1" t="s">
        <v>2987</v>
      </c>
    </row>
    <row r="2187" spans="1:21" x14ac:dyDescent="0.25">
      <c r="A2187" t="s">
        <v>2976</v>
      </c>
      <c r="B2187">
        <f>detalles!A2187</f>
        <v>21093</v>
      </c>
      <c r="C2187" s="1" t="s">
        <v>4260</v>
      </c>
      <c r="D2187">
        <f>IFERROR(detalles!Q2187,detalles!B2187)</f>
        <v>7498</v>
      </c>
      <c r="E2187" s="1" t="s">
        <v>4268</v>
      </c>
      <c r="F2187" t="str">
        <f>detalles!D2187</f>
        <v>Suplido: Fra Registro Mercantil Cuentas anuales</v>
      </c>
      <c r="G2187" s="1" t="s">
        <v>4261</v>
      </c>
      <c r="H2187">
        <f>detalles!F2187</f>
        <v>1</v>
      </c>
      <c r="I2187" s="1" t="s">
        <v>4262</v>
      </c>
      <c r="J2187" t="str">
        <f>SUBSTITUTE(detalles!G2187,",",".")</f>
        <v>40.33</v>
      </c>
      <c r="K2187" s="1" t="s">
        <v>4263</v>
      </c>
      <c r="L2187" t="str">
        <f>SUBSTITUTE(detalles!N2187/100,",",".")</f>
        <v>0</v>
      </c>
      <c r="M2187" s="1" t="s">
        <v>4264</v>
      </c>
      <c r="N2187">
        <f>detalles!J2187</f>
        <v>759000</v>
      </c>
      <c r="O2187" s="1" t="s">
        <v>4265</v>
      </c>
      <c r="P2187" t="str">
        <f>detalles!L2187</f>
        <v/>
      </c>
      <c r="Q2187" s="1" t="s">
        <v>4266</v>
      </c>
      <c r="R2187">
        <f>ABS(detalles!O2187)</f>
        <v>1</v>
      </c>
      <c r="S2187" s="1" t="s">
        <v>4267</v>
      </c>
      <c r="T2187">
        <f>detalles!P2187</f>
        <v>1</v>
      </c>
      <c r="U2187" s="1" t="s">
        <v>2987</v>
      </c>
    </row>
    <row r="2188" spans="1:21" x14ac:dyDescent="0.25">
      <c r="A2188" t="s">
        <v>2976</v>
      </c>
      <c r="B2188">
        <f>detalles!A2188</f>
        <v>21084</v>
      </c>
      <c r="C2188" s="1" t="s">
        <v>4260</v>
      </c>
      <c r="D2188">
        <f>IFERROR(detalles!Q2188,detalles!B2188)</f>
        <v>7673</v>
      </c>
      <c r="E2188" s="1" t="s">
        <v>4268</v>
      </c>
      <c r="F2188" t="str">
        <f>detalles!D2188</f>
        <v>Suplido: Fra Registro Mercantil Cuentas anuales</v>
      </c>
      <c r="G2188" s="1" t="s">
        <v>4261</v>
      </c>
      <c r="H2188">
        <f>detalles!F2188</f>
        <v>1</v>
      </c>
      <c r="I2188" s="1" t="s">
        <v>4262</v>
      </c>
      <c r="J2188" t="str">
        <f>SUBSTITUTE(detalles!G2188,",",".")</f>
        <v>40.33</v>
      </c>
      <c r="K2188" s="1" t="s">
        <v>4263</v>
      </c>
      <c r="L2188" t="str">
        <f>SUBSTITUTE(detalles!N2188/100,",",".")</f>
        <v>0</v>
      </c>
      <c r="M2188" s="1" t="s">
        <v>4264</v>
      </c>
      <c r="N2188">
        <f>detalles!J2188</f>
        <v>759000</v>
      </c>
      <c r="O2188" s="1" t="s">
        <v>4265</v>
      </c>
      <c r="P2188" t="str">
        <f>detalles!L2188</f>
        <v/>
      </c>
      <c r="Q2188" s="1" t="s">
        <v>4266</v>
      </c>
      <c r="R2188">
        <f>ABS(detalles!O2188)</f>
        <v>1</v>
      </c>
      <c r="S2188" s="1" t="s">
        <v>4267</v>
      </c>
      <c r="T2188">
        <f>detalles!P2188</f>
        <v>1</v>
      </c>
      <c r="U2188" s="1" t="s">
        <v>2987</v>
      </c>
    </row>
    <row r="2189" spans="1:21" x14ac:dyDescent="0.25">
      <c r="A2189" t="s">
        <v>2976</v>
      </c>
      <c r="B2189">
        <f>detalles!A2189</f>
        <v>21140</v>
      </c>
      <c r="C2189" s="1" t="s">
        <v>4260</v>
      </c>
      <c r="D2189">
        <f>IFERROR(detalles!Q2189,detalles!B2189)</f>
        <v>7869</v>
      </c>
      <c r="E2189" s="1" t="s">
        <v>4268</v>
      </c>
      <c r="F2189" t="str">
        <f>detalles!D2189</f>
        <v>Alta inicial y obtención certificado digital</v>
      </c>
      <c r="G2189" s="1" t="s">
        <v>4261</v>
      </c>
      <c r="H2189">
        <f>detalles!F2189</f>
        <v>1</v>
      </c>
      <c r="I2189" s="1" t="s">
        <v>4262</v>
      </c>
      <c r="J2189" t="str">
        <f>SUBSTITUTE(detalles!G2189,",",".")</f>
        <v>100</v>
      </c>
      <c r="K2189" s="1" t="s">
        <v>4263</v>
      </c>
      <c r="L2189" t="str">
        <f>SUBSTITUTE(detalles!N2189/100,",",".")</f>
        <v>0.21</v>
      </c>
      <c r="M2189" s="1" t="s">
        <v>4264</v>
      </c>
      <c r="N2189">
        <f>detalles!J2189</f>
        <v>705000</v>
      </c>
      <c r="O2189" s="1" t="s">
        <v>4265</v>
      </c>
      <c r="P2189" t="str">
        <f>detalles!L2189</f>
        <v/>
      </c>
      <c r="Q2189" s="1" t="s">
        <v>4266</v>
      </c>
      <c r="R2189">
        <f>ABS(detalles!O2189)</f>
        <v>0</v>
      </c>
      <c r="S2189" s="1" t="s">
        <v>4267</v>
      </c>
      <c r="T2189">
        <f>detalles!P2189</f>
        <v>0</v>
      </c>
      <c r="U2189" s="1" t="s">
        <v>2987</v>
      </c>
    </row>
    <row r="2190" spans="1:21" x14ac:dyDescent="0.25">
      <c r="A2190" t="s">
        <v>2976</v>
      </c>
      <c r="B2190">
        <f>detalles!A2190</f>
        <v>21130</v>
      </c>
      <c r="C2190" s="1" t="s">
        <v>4260</v>
      </c>
      <c r="D2190">
        <f>IFERROR(detalles!Q2190,detalles!B2190)</f>
        <v>7753</v>
      </c>
      <c r="E2190" s="1" t="s">
        <v>4268</v>
      </c>
      <c r="F2190" t="str">
        <f>detalles!D2190</f>
        <v>Suplido: Invoice Fábrica de Moneda (electronic certificate)</v>
      </c>
      <c r="G2190" s="1" t="s">
        <v>4261</v>
      </c>
      <c r="H2190">
        <f>detalles!F2190</f>
        <v>1</v>
      </c>
      <c r="I2190" s="1" t="s">
        <v>4262</v>
      </c>
      <c r="J2190" t="str">
        <f>SUBSTITUTE(detalles!G2190,",",".")</f>
        <v>16.94</v>
      </c>
      <c r="K2190" s="1" t="s">
        <v>4263</v>
      </c>
      <c r="L2190" t="str">
        <f>SUBSTITUTE(detalles!N2190/100,",",".")</f>
        <v>0</v>
      </c>
      <c r="M2190" s="1" t="s">
        <v>4264</v>
      </c>
      <c r="N2190">
        <f>detalles!J2190</f>
        <v>759000</v>
      </c>
      <c r="O2190" s="1" t="s">
        <v>4265</v>
      </c>
      <c r="P2190" t="str">
        <f>detalles!L2190</f>
        <v/>
      </c>
      <c r="Q2190" s="1" t="s">
        <v>4266</v>
      </c>
      <c r="R2190">
        <f>ABS(detalles!O2190)</f>
        <v>1</v>
      </c>
      <c r="S2190" s="1" t="s">
        <v>4267</v>
      </c>
      <c r="T2190">
        <f>detalles!P2190</f>
        <v>1</v>
      </c>
      <c r="U2190" s="1" t="s">
        <v>2987</v>
      </c>
    </row>
    <row r="2191" spans="1:21" x14ac:dyDescent="0.25">
      <c r="A2191" t="s">
        <v>2976</v>
      </c>
      <c r="B2191">
        <f>detalles!A2191</f>
        <v>21131</v>
      </c>
      <c r="C2191" s="1" t="s">
        <v>4260</v>
      </c>
      <c r="D2191">
        <f>IFERROR(detalles!Q2191,detalles!B2191)</f>
        <v>7754</v>
      </c>
      <c r="E2191" s="1" t="s">
        <v>4268</v>
      </c>
      <c r="F2191" t="str">
        <f>detalles!D2191</f>
        <v>Suplidos: Fra Registro Mercantil BCN</v>
      </c>
      <c r="G2191" s="1" t="s">
        <v>4261</v>
      </c>
      <c r="H2191">
        <f>detalles!F2191</f>
        <v>1</v>
      </c>
      <c r="I2191" s="1" t="s">
        <v>4262</v>
      </c>
      <c r="J2191" t="str">
        <f>SUBSTITUTE(detalles!G2191,",",".")</f>
        <v>6.7</v>
      </c>
      <c r="K2191" s="1" t="s">
        <v>4263</v>
      </c>
      <c r="L2191" t="str">
        <f>SUBSTITUTE(detalles!N2191/100,",",".")</f>
        <v>0</v>
      </c>
      <c r="M2191" s="1" t="s">
        <v>4264</v>
      </c>
      <c r="N2191">
        <f>detalles!J2191</f>
        <v>759000</v>
      </c>
      <c r="O2191" s="1" t="s">
        <v>4265</v>
      </c>
      <c r="P2191" t="str">
        <f>detalles!L2191</f>
        <v/>
      </c>
      <c r="Q2191" s="1" t="s">
        <v>4266</v>
      </c>
      <c r="R2191">
        <f>ABS(detalles!O2191)</f>
        <v>1</v>
      </c>
      <c r="S2191" s="1" t="s">
        <v>4267</v>
      </c>
      <c r="T2191">
        <f>detalles!P2191</f>
        <v>1</v>
      </c>
      <c r="U2191" s="1" t="s">
        <v>2987</v>
      </c>
    </row>
    <row r="2192" spans="1:21" x14ac:dyDescent="0.25">
      <c r="A2192" t="s">
        <v>2976</v>
      </c>
      <c r="B2192">
        <f>detalles!A2192</f>
        <v>21132</v>
      </c>
      <c r="C2192" s="1" t="s">
        <v>4260</v>
      </c>
      <c r="D2192">
        <f>IFERROR(detalles!Q2192,detalles!B2192)</f>
        <v>7781</v>
      </c>
      <c r="E2192" s="1" t="s">
        <v>4268</v>
      </c>
      <c r="F2192" t="str">
        <f>detalles!D2192</f>
        <v>Accountancy from July to December</v>
      </c>
      <c r="G2192" s="1" t="s">
        <v>4261</v>
      </c>
      <c r="H2192">
        <f>detalles!F2192</f>
        <v>6</v>
      </c>
      <c r="I2192" s="1" t="s">
        <v>4262</v>
      </c>
      <c r="J2192" t="str">
        <f>SUBSTITUTE(detalles!G2192,",",".")</f>
        <v>275</v>
      </c>
      <c r="K2192" s="1" t="s">
        <v>4263</v>
      </c>
      <c r="L2192" t="str">
        <f>SUBSTITUTE(detalles!N2192/100,",",".")</f>
        <v>0.21</v>
      </c>
      <c r="M2192" s="1" t="s">
        <v>4264</v>
      </c>
      <c r="N2192">
        <f>detalles!J2192</f>
        <v>705000</v>
      </c>
      <c r="O2192" s="1" t="s">
        <v>4265</v>
      </c>
      <c r="P2192" t="str">
        <f>detalles!L2192</f>
        <v/>
      </c>
      <c r="Q2192" s="1" t="s">
        <v>4266</v>
      </c>
      <c r="R2192">
        <f>ABS(detalles!O2192)</f>
        <v>0</v>
      </c>
      <c r="S2192" s="1" t="s">
        <v>4267</v>
      </c>
      <c r="T2192">
        <f>detalles!P2192</f>
        <v>0</v>
      </c>
      <c r="U2192" s="1" t="s">
        <v>2987</v>
      </c>
    </row>
    <row r="2193" spans="1:21" x14ac:dyDescent="0.25">
      <c r="A2193" t="s">
        <v>2976</v>
      </c>
      <c r="B2193">
        <f>detalles!A2193</f>
        <v>21134</v>
      </c>
      <c r="C2193" s="1" t="s">
        <v>4260</v>
      </c>
      <c r="D2193">
        <f>IFERROR(detalles!Q2193,detalles!B2193)</f>
        <v>7772</v>
      </c>
      <c r="E2193" s="1" t="s">
        <v>4268</v>
      </c>
      <c r="F2193" t="str">
        <f>detalles!D2193</f>
        <v>Encuesta INE 3T 2019</v>
      </c>
      <c r="G2193" s="1" t="s">
        <v>4261</v>
      </c>
      <c r="H2193">
        <f>detalles!F2193</f>
        <v>1</v>
      </c>
      <c r="I2193" s="1" t="s">
        <v>4262</v>
      </c>
      <c r="J2193" t="str">
        <f>SUBSTITUTE(detalles!G2193,",",".")</f>
        <v>200</v>
      </c>
      <c r="K2193" s="1" t="s">
        <v>4263</v>
      </c>
      <c r="L2193" t="str">
        <f>SUBSTITUTE(detalles!N2193/100,",",".")</f>
        <v>0.21</v>
      </c>
      <c r="M2193" s="1" t="s">
        <v>4264</v>
      </c>
      <c r="N2193">
        <f>detalles!J2193</f>
        <v>705000</v>
      </c>
      <c r="O2193" s="1" t="s">
        <v>4265</v>
      </c>
      <c r="P2193" t="str">
        <f>detalles!L2193</f>
        <v/>
      </c>
      <c r="Q2193" s="1" t="s">
        <v>4266</v>
      </c>
      <c r="R2193">
        <f>ABS(detalles!O2193)</f>
        <v>0</v>
      </c>
      <c r="S2193" s="1" t="s">
        <v>4267</v>
      </c>
      <c r="T2193">
        <f>detalles!P2193</f>
        <v>0</v>
      </c>
      <c r="U2193" s="1" t="s">
        <v>2987</v>
      </c>
    </row>
    <row r="2194" spans="1:21" x14ac:dyDescent="0.25">
      <c r="A2194" t="s">
        <v>2976</v>
      </c>
      <c r="B2194">
        <f>detalles!A2194</f>
        <v>21135</v>
      </c>
      <c r="C2194" s="1" t="s">
        <v>4260</v>
      </c>
      <c r="D2194">
        <f>IFERROR(detalles!Q2194,detalles!B2194)</f>
        <v>7765</v>
      </c>
      <c r="E2194" s="1" t="s">
        <v>4268</v>
      </c>
      <c r="F2194" t="str">
        <f>detalles!D2194</f>
        <v>Suplido: FNMT</v>
      </c>
      <c r="G2194" s="1" t="s">
        <v>4261</v>
      </c>
      <c r="H2194">
        <f>detalles!F2194</f>
        <v>1</v>
      </c>
      <c r="I2194" s="1" t="s">
        <v>4262</v>
      </c>
      <c r="J2194" t="str">
        <f>SUBSTITUTE(detalles!G2194,",",".")</f>
        <v>16.94</v>
      </c>
      <c r="K2194" s="1" t="s">
        <v>4263</v>
      </c>
      <c r="L2194" t="str">
        <f>SUBSTITUTE(detalles!N2194/100,",",".")</f>
        <v>0</v>
      </c>
      <c r="M2194" s="1" t="s">
        <v>4264</v>
      </c>
      <c r="N2194">
        <f>detalles!J2194</f>
        <v>759000</v>
      </c>
      <c r="O2194" s="1" t="s">
        <v>4265</v>
      </c>
      <c r="P2194" t="str">
        <f>detalles!L2194</f>
        <v/>
      </c>
      <c r="Q2194" s="1" t="s">
        <v>4266</v>
      </c>
      <c r="R2194">
        <f>ABS(detalles!O2194)</f>
        <v>1</v>
      </c>
      <c r="S2194" s="1" t="s">
        <v>4267</v>
      </c>
      <c r="T2194">
        <f>detalles!P2194</f>
        <v>2</v>
      </c>
      <c r="U2194" s="1" t="s">
        <v>2987</v>
      </c>
    </row>
    <row r="2195" spans="1:21" x14ac:dyDescent="0.25">
      <c r="A2195" t="s">
        <v>2976</v>
      </c>
      <c r="B2195">
        <f>detalles!A2195</f>
        <v>21110</v>
      </c>
      <c r="C2195" s="1" t="s">
        <v>4260</v>
      </c>
      <c r="D2195">
        <f>IFERROR(detalles!Q2195,detalles!B2195)</f>
        <v>7730</v>
      </c>
      <c r="E2195" s="1" t="s">
        <v>4268</v>
      </c>
      <c r="F2195" t="str">
        <f>detalles!D2195</f>
        <v>Suplidos: "City Hall tax"</v>
      </c>
      <c r="G2195" s="1" t="s">
        <v>4261</v>
      </c>
      <c r="H2195">
        <f>detalles!F2195</f>
        <v>1</v>
      </c>
      <c r="I2195" s="1" t="s">
        <v>4262</v>
      </c>
      <c r="J2195" t="str">
        <f>SUBSTITUTE(detalles!G2195,",",".")</f>
        <v>37.36</v>
      </c>
      <c r="K2195" s="1" t="s">
        <v>4263</v>
      </c>
      <c r="L2195" t="str">
        <f>SUBSTITUTE(detalles!N2195/100,",",".")</f>
        <v>0</v>
      </c>
      <c r="M2195" s="1" t="s">
        <v>4264</v>
      </c>
      <c r="N2195">
        <f>detalles!J2195</f>
        <v>759000</v>
      </c>
      <c r="O2195" s="1" t="s">
        <v>4265</v>
      </c>
      <c r="P2195" t="str">
        <f>detalles!L2195</f>
        <v/>
      </c>
      <c r="Q2195" s="1" t="s">
        <v>4266</v>
      </c>
      <c r="R2195">
        <f>ABS(detalles!O2195)</f>
        <v>1</v>
      </c>
      <c r="S2195" s="1" t="s">
        <v>4267</v>
      </c>
      <c r="T2195">
        <f>detalles!P2195</f>
        <v>1</v>
      </c>
      <c r="U2195" s="1" t="s">
        <v>2987</v>
      </c>
    </row>
    <row r="2196" spans="1:21" x14ac:dyDescent="0.25">
      <c r="A2196" t="s">
        <v>2976</v>
      </c>
      <c r="B2196">
        <f>detalles!A2196</f>
        <v>21139</v>
      </c>
      <c r="C2196" s="1" t="s">
        <v>4260</v>
      </c>
      <c r="D2196">
        <f>IFERROR(detalles!Q2196,detalles!B2196)</f>
        <v>7778</v>
      </c>
      <c r="E2196" s="1" t="s">
        <v>4268</v>
      </c>
      <c r="F2196" t="str">
        <f>detalles!D2196</f>
        <v>Alta nueva actividad y solicitud ROI</v>
      </c>
      <c r="G2196" s="1" t="s">
        <v>4261</v>
      </c>
      <c r="H2196">
        <f>detalles!F2196</f>
        <v>1</v>
      </c>
      <c r="I2196" s="1" t="s">
        <v>4262</v>
      </c>
      <c r="J2196" t="str">
        <f>SUBSTITUTE(detalles!G2196,",",".")</f>
        <v>40</v>
      </c>
      <c r="K2196" s="1" t="s">
        <v>4263</v>
      </c>
      <c r="L2196" t="str">
        <f>SUBSTITUTE(detalles!N2196/100,",",".")</f>
        <v>0.21</v>
      </c>
      <c r="M2196" s="1" t="s">
        <v>4264</v>
      </c>
      <c r="N2196">
        <f>detalles!J2196</f>
        <v>705000</v>
      </c>
      <c r="O2196" s="1" t="s">
        <v>4265</v>
      </c>
      <c r="P2196" t="str">
        <f>detalles!L2196</f>
        <v/>
      </c>
      <c r="Q2196" s="1" t="s">
        <v>4266</v>
      </c>
      <c r="R2196">
        <f>ABS(detalles!O2196)</f>
        <v>0</v>
      </c>
      <c r="S2196" s="1" t="s">
        <v>4267</v>
      </c>
      <c r="T2196">
        <f>detalles!P2196</f>
        <v>0</v>
      </c>
      <c r="U2196" s="1" t="s">
        <v>2987</v>
      </c>
    </row>
    <row r="2197" spans="1:21" x14ac:dyDescent="0.25">
      <c r="A2197" t="s">
        <v>2976</v>
      </c>
      <c r="B2197">
        <f>detalles!A2197</f>
        <v>21127</v>
      </c>
      <c r="C2197" s="1" t="s">
        <v>4260</v>
      </c>
      <c r="D2197">
        <f>IFERROR(detalles!Q2197,detalles!B2197)</f>
        <v>7753</v>
      </c>
      <c r="E2197" s="1" t="s">
        <v>4268</v>
      </c>
      <c r="F2197" t="str">
        <f>detalles!D2197</f>
        <v>Obtention of certificate for the electronic signature.</v>
      </c>
      <c r="G2197" s="1" t="s">
        <v>4261</v>
      </c>
      <c r="H2197">
        <f>detalles!F2197</f>
        <v>1</v>
      </c>
      <c r="I2197" s="1" t="s">
        <v>4262</v>
      </c>
      <c r="J2197" t="str">
        <f>SUBSTITUTE(detalles!G2197,",",".")</f>
        <v>30</v>
      </c>
      <c r="K2197" s="1" t="s">
        <v>4263</v>
      </c>
      <c r="L2197" t="str">
        <f>SUBSTITUTE(detalles!N2197/100,",",".")</f>
        <v>0.21</v>
      </c>
      <c r="M2197" s="1" t="s">
        <v>4264</v>
      </c>
      <c r="N2197">
        <f>detalles!J2197</f>
        <v>759000</v>
      </c>
      <c r="O2197" s="1" t="s">
        <v>4265</v>
      </c>
      <c r="P2197" t="str">
        <f>detalles!L2197</f>
        <v/>
      </c>
      <c r="Q2197" s="1" t="s">
        <v>4266</v>
      </c>
      <c r="R2197">
        <f>ABS(detalles!O2197)</f>
        <v>2</v>
      </c>
      <c r="S2197" s="1" t="s">
        <v>4267</v>
      </c>
      <c r="T2197">
        <f>detalles!P2197</f>
        <v>1</v>
      </c>
      <c r="U2197" s="1" t="s">
        <v>2987</v>
      </c>
    </row>
    <row r="2198" spans="1:21" x14ac:dyDescent="0.25">
      <c r="A2198" t="s">
        <v>2976</v>
      </c>
      <c r="B2198">
        <f>detalles!A2198</f>
        <v>21141</v>
      </c>
      <c r="C2198" s="1" t="s">
        <v>4260</v>
      </c>
      <c r="D2198">
        <f>IFERROR(detalles!Q2198,detalles!B2198)</f>
        <v>7764</v>
      </c>
      <c r="E2198" s="1" t="s">
        <v>4268</v>
      </c>
      <c r="F2198" t="str">
        <f>detalles!D2198</f>
        <v>Escritos Hacienda IVA 2018 Sahita</v>
      </c>
      <c r="G2198" s="1" t="s">
        <v>4261</v>
      </c>
      <c r="H2198">
        <f>detalles!F2198</f>
        <v>1</v>
      </c>
      <c r="I2198" s="1" t="s">
        <v>4262</v>
      </c>
      <c r="J2198" t="str">
        <f>SUBSTITUTE(detalles!G2198,",",".")</f>
        <v>70</v>
      </c>
      <c r="K2198" s="1" t="s">
        <v>4263</v>
      </c>
      <c r="L2198" t="str">
        <f>SUBSTITUTE(detalles!N2198/100,",",".")</f>
        <v>0.21</v>
      </c>
      <c r="M2198" s="1" t="s">
        <v>4264</v>
      </c>
      <c r="N2198">
        <f>detalles!J2198</f>
        <v>759000</v>
      </c>
      <c r="O2198" s="1" t="s">
        <v>4265</v>
      </c>
      <c r="P2198" t="str">
        <f>detalles!L2198</f>
        <v/>
      </c>
      <c r="Q2198" s="1" t="s">
        <v>4266</v>
      </c>
      <c r="R2198">
        <f>ABS(detalles!O2198)</f>
        <v>0</v>
      </c>
      <c r="S2198" s="1" t="s">
        <v>4267</v>
      </c>
      <c r="T2198">
        <f>detalles!P2198</f>
        <v>0</v>
      </c>
      <c r="U2198" s="1" t="s">
        <v>2987</v>
      </c>
    </row>
    <row r="2199" spans="1:21" x14ac:dyDescent="0.25">
      <c r="A2199" t="s">
        <v>2976</v>
      </c>
      <c r="B2199">
        <f>detalles!A2199</f>
        <v>21142</v>
      </c>
      <c r="C2199" s="1" t="s">
        <v>4260</v>
      </c>
      <c r="D2199">
        <f>IFERROR(detalles!Q2199,detalles!B2199)</f>
        <v>7764</v>
      </c>
      <c r="E2199" s="1" t="s">
        <v>4268</v>
      </c>
      <c r="F2199" t="str">
        <f>detalles!D2199</f>
        <v>Informes CCAA RM</v>
      </c>
      <c r="G2199" s="1" t="s">
        <v>4261</v>
      </c>
      <c r="H2199">
        <f>detalles!F2199</f>
        <v>1</v>
      </c>
      <c r="I2199" s="1" t="s">
        <v>4262</v>
      </c>
      <c r="J2199" t="str">
        <f>SUBSTITUTE(detalles!G2199,",",".")</f>
        <v>15</v>
      </c>
      <c r="K2199" s="1" t="s">
        <v>4263</v>
      </c>
      <c r="L2199" t="str">
        <f>SUBSTITUTE(detalles!N2199/100,",",".")</f>
        <v>0.21</v>
      </c>
      <c r="M2199" s="1" t="s">
        <v>4264</v>
      </c>
      <c r="N2199">
        <f>detalles!J2199</f>
        <v>759000</v>
      </c>
      <c r="O2199" s="1" t="s">
        <v>4265</v>
      </c>
      <c r="P2199" t="str">
        <f>detalles!L2199</f>
        <v/>
      </c>
      <c r="Q2199" s="1" t="s">
        <v>4266</v>
      </c>
      <c r="R2199">
        <f>ABS(detalles!O2199)</f>
        <v>0</v>
      </c>
      <c r="S2199" s="1" t="s">
        <v>4267</v>
      </c>
      <c r="T2199">
        <f>detalles!P2199</f>
        <v>0</v>
      </c>
      <c r="U2199" s="1" t="s">
        <v>2987</v>
      </c>
    </row>
    <row r="2200" spans="1:21" x14ac:dyDescent="0.25">
      <c r="A2200" t="s">
        <v>2976</v>
      </c>
      <c r="B2200">
        <f>detalles!A2200</f>
        <v>21145</v>
      </c>
      <c r="C2200" s="1" t="s">
        <v>4260</v>
      </c>
      <c r="D2200">
        <f>IFERROR(detalles!Q2200,detalles!B2200)</f>
        <v>7876</v>
      </c>
      <c r="E2200" s="1" t="s">
        <v>4268</v>
      </c>
      <c r="F2200" t="str">
        <f>detalles!D2200</f>
        <v>Start up</v>
      </c>
      <c r="G2200" s="1" t="s">
        <v>4261</v>
      </c>
      <c r="H2200">
        <f>detalles!F2200</f>
        <v>1</v>
      </c>
      <c r="I2200" s="1" t="s">
        <v>4262</v>
      </c>
      <c r="J2200" t="str">
        <f>SUBSTITUTE(detalles!G2200,",",".")</f>
        <v>100</v>
      </c>
      <c r="K2200" s="1" t="s">
        <v>4263</v>
      </c>
      <c r="L2200" t="str">
        <f>SUBSTITUTE(detalles!N2200/100,",",".")</f>
        <v>0.21</v>
      </c>
      <c r="M2200" s="1" t="s">
        <v>4264</v>
      </c>
      <c r="N2200">
        <f>detalles!J2200</f>
        <v>705000</v>
      </c>
      <c r="O2200" s="1" t="s">
        <v>4265</v>
      </c>
      <c r="P2200" t="str">
        <f>detalles!L2200</f>
        <v/>
      </c>
      <c r="Q2200" s="1" t="s">
        <v>4266</v>
      </c>
      <c r="R2200">
        <f>ABS(detalles!O2200)</f>
        <v>0</v>
      </c>
      <c r="S2200" s="1" t="s">
        <v>4267</v>
      </c>
      <c r="T2200">
        <f>detalles!P2200</f>
        <v>0</v>
      </c>
      <c r="U2200" s="1" t="s">
        <v>2987</v>
      </c>
    </row>
    <row r="2201" spans="1:21" x14ac:dyDescent="0.25">
      <c r="A2201" t="s">
        <v>2976</v>
      </c>
      <c r="B2201">
        <f>detalles!A2201</f>
        <v>21146</v>
      </c>
      <c r="C2201" s="1" t="s">
        <v>4260</v>
      </c>
      <c r="D2201">
        <f>IFERROR(detalles!Q2201,detalles!B2201)</f>
        <v>7876</v>
      </c>
      <c r="E2201" s="1" t="s">
        <v>4268</v>
      </c>
      <c r="F2201" t="str">
        <f>detalles!D2201</f>
        <v>4th quarter Services</v>
      </c>
      <c r="G2201" s="1" t="s">
        <v>4261</v>
      </c>
      <c r="H2201">
        <f>detalles!F2201</f>
        <v>1</v>
      </c>
      <c r="I2201" s="1" t="s">
        <v>4262</v>
      </c>
      <c r="J2201" t="str">
        <f>SUBSTITUTE(detalles!G2201,",",".")</f>
        <v>210</v>
      </c>
      <c r="K2201" s="1" t="s">
        <v>4263</v>
      </c>
      <c r="L2201" t="str">
        <f>SUBSTITUTE(detalles!N2201/100,",",".")</f>
        <v>0.21</v>
      </c>
      <c r="M2201" s="1" t="s">
        <v>4264</v>
      </c>
      <c r="N2201">
        <f>detalles!J2201</f>
        <v>705000</v>
      </c>
      <c r="O2201" s="1" t="s">
        <v>4265</v>
      </c>
      <c r="P2201" t="str">
        <f>detalles!L2201</f>
        <v/>
      </c>
      <c r="Q2201" s="1" t="s">
        <v>4266</v>
      </c>
      <c r="R2201">
        <f>ABS(detalles!O2201)</f>
        <v>0</v>
      </c>
      <c r="S2201" s="1" t="s">
        <v>4267</v>
      </c>
      <c r="T2201">
        <f>detalles!P2201</f>
        <v>0</v>
      </c>
      <c r="U2201" s="1" t="s">
        <v>2987</v>
      </c>
    </row>
    <row r="2202" spans="1:21" x14ac:dyDescent="0.25">
      <c r="A2202" t="s">
        <v>2976</v>
      </c>
      <c r="B2202">
        <f>detalles!A2202</f>
        <v>21147</v>
      </c>
      <c r="C2202" s="1" t="s">
        <v>4260</v>
      </c>
      <c r="D2202">
        <f>IFERROR(detalles!Q2202,detalles!B2202)</f>
        <v>7867</v>
      </c>
      <c r="E2202" s="1" t="s">
        <v>4268</v>
      </c>
      <c r="F2202" t="str">
        <f>detalles!D2202</f>
        <v>Servicios Trimestrales</v>
      </c>
      <c r="G2202" s="1" t="s">
        <v>4261</v>
      </c>
      <c r="H2202">
        <f>detalles!F2202</f>
        <v>2</v>
      </c>
      <c r="I2202" s="1" t="s">
        <v>4262</v>
      </c>
      <c r="J2202" t="str">
        <f>SUBSTITUTE(detalles!G2202,",",".")</f>
        <v>85</v>
      </c>
      <c r="K2202" s="1" t="s">
        <v>4263</v>
      </c>
      <c r="L2202" t="str">
        <f>SUBSTITUTE(detalles!N2202/100,",",".")</f>
        <v>0.21</v>
      </c>
      <c r="M2202" s="1" t="s">
        <v>4264</v>
      </c>
      <c r="N2202">
        <f>detalles!J2202</f>
        <v>705000</v>
      </c>
      <c r="O2202" s="1" t="s">
        <v>4265</v>
      </c>
      <c r="P2202" t="str">
        <f>detalles!L2202</f>
        <v/>
      </c>
      <c r="Q2202" s="1" t="s">
        <v>4266</v>
      </c>
      <c r="R2202">
        <f>ABS(detalles!O2202)</f>
        <v>0</v>
      </c>
      <c r="S2202" s="1" t="s">
        <v>4267</v>
      </c>
      <c r="T2202">
        <f>detalles!P2202</f>
        <v>0</v>
      </c>
      <c r="U2202" s="1" t="s">
        <v>2987</v>
      </c>
    </row>
    <row r="2203" spans="1:21" x14ac:dyDescent="0.25">
      <c r="A2203" t="s">
        <v>2976</v>
      </c>
      <c r="B2203">
        <f>detalles!A2203</f>
        <v>21148</v>
      </c>
      <c r="C2203" s="1" t="s">
        <v>4260</v>
      </c>
      <c r="D2203">
        <f>IFERROR(detalles!Q2203,detalles!B2203)</f>
        <v>7996</v>
      </c>
      <c r="E2203" s="1" t="s">
        <v>4268</v>
      </c>
      <c r="F2203" t="str">
        <f>detalles!D2203</f>
        <v>Servicios Trimestrales</v>
      </c>
      <c r="G2203" s="1" t="s">
        <v>4261</v>
      </c>
      <c r="H2203">
        <f>detalles!F2203</f>
        <v>2</v>
      </c>
      <c r="I2203" s="1" t="s">
        <v>4262</v>
      </c>
      <c r="J2203" t="str">
        <f>SUBSTITUTE(detalles!G2203,",",".")</f>
        <v>85</v>
      </c>
      <c r="K2203" s="1" t="s">
        <v>4263</v>
      </c>
      <c r="L2203" t="str">
        <f>SUBSTITUTE(detalles!N2203/100,",",".")</f>
        <v>0.21</v>
      </c>
      <c r="M2203" s="1" t="s">
        <v>4264</v>
      </c>
      <c r="N2203">
        <f>detalles!J2203</f>
        <v>705000</v>
      </c>
      <c r="O2203" s="1" t="s">
        <v>4265</v>
      </c>
      <c r="P2203" t="str">
        <f>detalles!L2203</f>
        <v/>
      </c>
      <c r="Q2203" s="1" t="s">
        <v>4266</v>
      </c>
      <c r="R2203">
        <f>ABS(detalles!O2203)</f>
        <v>0</v>
      </c>
      <c r="S2203" s="1" t="s">
        <v>4267</v>
      </c>
      <c r="T2203">
        <f>detalles!P2203</f>
        <v>0</v>
      </c>
      <c r="U2203" s="1" t="s">
        <v>2987</v>
      </c>
    </row>
    <row r="2204" spans="1:21" x14ac:dyDescent="0.25">
      <c r="A2204" t="s">
        <v>2976</v>
      </c>
      <c r="B2204">
        <f>detalles!A2204</f>
        <v>21136</v>
      </c>
      <c r="C2204" s="1" t="s">
        <v>4260</v>
      </c>
      <c r="D2204">
        <f>IFERROR(detalles!Q2204,detalles!B2204)</f>
        <v>7765</v>
      </c>
      <c r="E2204" s="1" t="s">
        <v>4268</v>
      </c>
      <c r="F2204" t="str">
        <f>detalles!D2204</f>
        <v>Tasas renovación certificado digita</v>
      </c>
      <c r="G2204" s="1" t="s">
        <v>4261</v>
      </c>
      <c r="H2204">
        <f>detalles!F2204</f>
        <v>1</v>
      </c>
      <c r="I2204" s="1" t="s">
        <v>4262</v>
      </c>
      <c r="J2204" t="str">
        <f>SUBSTITUTE(detalles!G2204,",",".")</f>
        <v>40</v>
      </c>
      <c r="K2204" s="1" t="s">
        <v>4263</v>
      </c>
      <c r="L2204" t="str">
        <f>SUBSTITUTE(detalles!N2204/100,",",".")</f>
        <v>0.21</v>
      </c>
      <c r="M2204" s="1" t="s">
        <v>4264</v>
      </c>
      <c r="N2204">
        <f>detalles!J2204</f>
        <v>759000</v>
      </c>
      <c r="O2204" s="1" t="s">
        <v>4265</v>
      </c>
      <c r="P2204" t="str">
        <f>detalles!L2204</f>
        <v/>
      </c>
      <c r="Q2204" s="1" t="s">
        <v>4266</v>
      </c>
      <c r="R2204">
        <f>ABS(detalles!O2204)</f>
        <v>2</v>
      </c>
      <c r="S2204" s="1" t="s">
        <v>4267</v>
      </c>
      <c r="T2204">
        <f>detalles!P2204</f>
        <v>2</v>
      </c>
      <c r="U2204" s="1" t="s">
        <v>2987</v>
      </c>
    </row>
    <row r="2205" spans="1:21" x14ac:dyDescent="0.25">
      <c r="A2205" t="s">
        <v>2976</v>
      </c>
      <c r="B2205">
        <f>detalles!A2205</f>
        <v>21120</v>
      </c>
      <c r="C2205" s="1" t="s">
        <v>4260</v>
      </c>
      <c r="D2205">
        <f>IFERROR(detalles!Q2205,detalles!B2205)</f>
        <v>7753</v>
      </c>
      <c r="E2205" s="1" t="s">
        <v>4268</v>
      </c>
      <c r="F2205" t="str">
        <f>detalles!D2205</f>
        <v>Invoice Commercial Register: certificate for the electronic signature.</v>
      </c>
      <c r="G2205" s="1" t="s">
        <v>4261</v>
      </c>
      <c r="H2205">
        <f>detalles!F2205</f>
        <v>1</v>
      </c>
      <c r="I2205" s="1" t="s">
        <v>4262</v>
      </c>
      <c r="J2205" t="str">
        <f>SUBSTITUTE(detalles!G2205,",",".")</f>
        <v>17.72</v>
      </c>
      <c r="K2205" s="1" t="s">
        <v>4263</v>
      </c>
      <c r="L2205" t="str">
        <f>SUBSTITUTE(detalles!N2205/100,",",".")</f>
        <v>0.21</v>
      </c>
      <c r="M2205" s="1" t="s">
        <v>4264</v>
      </c>
      <c r="N2205">
        <f>detalles!J2205</f>
        <v>759000</v>
      </c>
      <c r="O2205" s="1" t="s">
        <v>4265</v>
      </c>
      <c r="P2205" t="str">
        <f>detalles!L2205</f>
        <v/>
      </c>
      <c r="Q2205" s="1" t="s">
        <v>4266</v>
      </c>
      <c r="R2205">
        <f>ABS(detalles!O2205)</f>
        <v>2</v>
      </c>
      <c r="S2205" s="1" t="s">
        <v>4267</v>
      </c>
      <c r="T2205">
        <f>detalles!P2205</f>
        <v>1</v>
      </c>
      <c r="U2205" s="1" t="s">
        <v>2987</v>
      </c>
    </row>
    <row r="2206" spans="1:21" x14ac:dyDescent="0.25">
      <c r="A2206" t="s">
        <v>2976</v>
      </c>
      <c r="B2206">
        <f>detalles!A2206</f>
        <v>21324</v>
      </c>
      <c r="C2206" s="1" t="s">
        <v>4260</v>
      </c>
      <c r="D2206">
        <f>IFERROR(detalles!Q2206,detalles!B2206)</f>
        <v>7892</v>
      </c>
      <c r="E2206" s="1" t="s">
        <v>4268</v>
      </c>
      <c r="F2206" t="str">
        <f>detalles!D2206</f>
        <v>Servicios profesionales mensuales</v>
      </c>
      <c r="G2206" s="1" t="s">
        <v>4261</v>
      </c>
      <c r="H2206">
        <f>detalles!F2206</f>
        <v>1</v>
      </c>
      <c r="I2206" s="1" t="s">
        <v>4262</v>
      </c>
      <c r="J2206" t="str">
        <f>SUBSTITUTE(detalles!G2206,",",".")</f>
        <v>450</v>
      </c>
      <c r="K2206" s="1" t="s">
        <v>4263</v>
      </c>
      <c r="L2206" t="str">
        <f>SUBSTITUTE(detalles!N2206/100,",",".")</f>
        <v>0.21</v>
      </c>
      <c r="M2206" s="1" t="s">
        <v>4264</v>
      </c>
      <c r="N2206">
        <f>detalles!J2206</f>
        <v>705000</v>
      </c>
      <c r="O2206" s="1" t="s">
        <v>4265</v>
      </c>
      <c r="P2206" t="str">
        <f>detalles!L2206</f>
        <v>joan.cortes@beeandbutterfly.com</v>
      </c>
      <c r="Q2206" s="1" t="s">
        <v>4266</v>
      </c>
      <c r="R2206">
        <f>ABS(detalles!O2206)</f>
        <v>0</v>
      </c>
      <c r="S2206" s="1" t="s">
        <v>4267</v>
      </c>
      <c r="T2206">
        <f>detalles!P2206</f>
        <v>0</v>
      </c>
      <c r="U2206" s="1" t="s">
        <v>2987</v>
      </c>
    </row>
    <row r="2207" spans="1:21" x14ac:dyDescent="0.25">
      <c r="A2207" t="s">
        <v>2976</v>
      </c>
      <c r="B2207">
        <f>detalles!A2207</f>
        <v>21113</v>
      </c>
      <c r="C2207" s="1" t="s">
        <v>4260</v>
      </c>
      <c r="D2207">
        <f>IFERROR(detalles!Q2207,detalles!B2207)</f>
        <v>7719</v>
      </c>
      <c r="E2207" s="1" t="s">
        <v>4268</v>
      </c>
      <c r="F2207" t="str">
        <f>detalles!D2207</f>
        <v>Suplidos: Certificado Registro mercantil</v>
      </c>
      <c r="G2207" s="1" t="s">
        <v>4261</v>
      </c>
      <c r="H2207">
        <f>detalles!F2207</f>
        <v>1</v>
      </c>
      <c r="I2207" s="1" t="s">
        <v>4262</v>
      </c>
      <c r="J2207" t="str">
        <f>SUBSTITUTE(detalles!G2207,",",".")</f>
        <v>25.07</v>
      </c>
      <c r="K2207" s="1" t="s">
        <v>4263</v>
      </c>
      <c r="L2207" t="str">
        <f>SUBSTITUTE(detalles!N2207/100,",",".")</f>
        <v>0</v>
      </c>
      <c r="M2207" s="1" t="s">
        <v>4264</v>
      </c>
      <c r="N2207">
        <f>detalles!J2207</f>
        <v>759000</v>
      </c>
      <c r="O2207" s="1" t="s">
        <v>4265</v>
      </c>
      <c r="P2207" t="str">
        <f>detalles!L2207</f>
        <v/>
      </c>
      <c r="Q2207" s="1" t="s">
        <v>4266</v>
      </c>
      <c r="R2207">
        <f>ABS(detalles!O2207)</f>
        <v>1</v>
      </c>
      <c r="S2207" s="1" t="s">
        <v>4267</v>
      </c>
      <c r="T2207">
        <f>detalles!P2207</f>
        <v>2</v>
      </c>
      <c r="U2207" s="1" t="s">
        <v>2987</v>
      </c>
    </row>
    <row r="2208" spans="1:21" x14ac:dyDescent="0.25">
      <c r="A2208" t="s">
        <v>2976</v>
      </c>
      <c r="B2208">
        <f>detalles!A2208</f>
        <v>21114</v>
      </c>
      <c r="C2208" s="1" t="s">
        <v>4260</v>
      </c>
      <c r="D2208">
        <f>IFERROR(detalles!Q2208,detalles!B2208)</f>
        <v>7725</v>
      </c>
      <c r="E2208" s="1" t="s">
        <v>4268</v>
      </c>
      <c r="F2208" t="str">
        <f>detalles!D2208</f>
        <v>Renovación firma digital</v>
      </c>
      <c r="G2208" s="1" t="s">
        <v>4261</v>
      </c>
      <c r="H2208">
        <f>detalles!F2208</f>
        <v>1</v>
      </c>
      <c r="I2208" s="1" t="s">
        <v>4262</v>
      </c>
      <c r="J2208" t="str">
        <f>SUBSTITUTE(detalles!G2208,",",".")</f>
        <v>30</v>
      </c>
      <c r="K2208" s="1" t="s">
        <v>4263</v>
      </c>
      <c r="L2208" t="str">
        <f>SUBSTITUTE(detalles!N2208/100,",",".")</f>
        <v>0.21</v>
      </c>
      <c r="M2208" s="1" t="s">
        <v>4264</v>
      </c>
      <c r="N2208">
        <f>detalles!J2208</f>
        <v>759000</v>
      </c>
      <c r="O2208" s="1" t="s">
        <v>4265</v>
      </c>
      <c r="P2208" t="str">
        <f>detalles!L2208</f>
        <v/>
      </c>
      <c r="Q2208" s="1" t="s">
        <v>4266</v>
      </c>
      <c r="R2208">
        <f>ABS(detalles!O2208)</f>
        <v>2</v>
      </c>
      <c r="S2208" s="1" t="s">
        <v>4267</v>
      </c>
      <c r="T2208">
        <f>detalles!P2208</f>
        <v>2</v>
      </c>
      <c r="U2208" s="1" t="s">
        <v>2987</v>
      </c>
    </row>
    <row r="2209" spans="1:21" x14ac:dyDescent="0.25">
      <c r="A2209" t="s">
        <v>2976</v>
      </c>
      <c r="B2209">
        <f>detalles!A2209</f>
        <v>21115</v>
      </c>
      <c r="C2209" s="1" t="s">
        <v>4260</v>
      </c>
      <c r="D2209">
        <f>IFERROR(detalles!Q2209,detalles!B2209)</f>
        <v>7725</v>
      </c>
      <c r="E2209" s="1" t="s">
        <v>4268</v>
      </c>
      <c r="F2209" t="str">
        <f>detalles!D2209</f>
        <v>Suplidos: FNMT</v>
      </c>
      <c r="G2209" s="1" t="s">
        <v>4261</v>
      </c>
      <c r="H2209">
        <f>detalles!F2209</f>
        <v>1</v>
      </c>
      <c r="I2209" s="1" t="s">
        <v>4262</v>
      </c>
      <c r="J2209" t="str">
        <f>SUBSTITUTE(detalles!G2209,",",".")</f>
        <v>29.04</v>
      </c>
      <c r="K2209" s="1" t="s">
        <v>4263</v>
      </c>
      <c r="L2209" t="str">
        <f>SUBSTITUTE(detalles!N2209/100,",",".")</f>
        <v>0</v>
      </c>
      <c r="M2209" s="1" t="s">
        <v>4264</v>
      </c>
      <c r="N2209">
        <f>detalles!J2209</f>
        <v>759000</v>
      </c>
      <c r="O2209" s="1" t="s">
        <v>4265</v>
      </c>
      <c r="P2209" t="str">
        <f>detalles!L2209</f>
        <v/>
      </c>
      <c r="Q2209" s="1" t="s">
        <v>4266</v>
      </c>
      <c r="R2209">
        <f>ABS(detalles!O2209)</f>
        <v>1</v>
      </c>
      <c r="S2209" s="1" t="s">
        <v>4267</v>
      </c>
      <c r="T2209">
        <f>detalles!P2209</f>
        <v>2</v>
      </c>
      <c r="U2209" s="1" t="s">
        <v>2987</v>
      </c>
    </row>
    <row r="2210" spans="1:21" x14ac:dyDescent="0.25">
      <c r="A2210" t="s">
        <v>2976</v>
      </c>
      <c r="B2210">
        <f>detalles!A2210</f>
        <v>21116</v>
      </c>
      <c r="C2210" s="1" t="s">
        <v>4260</v>
      </c>
      <c r="D2210">
        <f>IFERROR(detalles!Q2210,detalles!B2210)</f>
        <v>7786</v>
      </c>
      <c r="E2210" s="1" t="s">
        <v>4268</v>
      </c>
      <c r="F2210" t="str">
        <f>detalles!D2210</f>
        <v>Servicios trimestrales no facturados: 2T, 3T y 4T.</v>
      </c>
      <c r="G2210" s="1" t="s">
        <v>4261</v>
      </c>
      <c r="H2210">
        <f>detalles!F2210</f>
        <v>3</v>
      </c>
      <c r="I2210" s="1" t="s">
        <v>4262</v>
      </c>
      <c r="J2210" t="str">
        <f>SUBSTITUTE(detalles!G2210,",",".")</f>
        <v>110</v>
      </c>
      <c r="K2210" s="1" t="s">
        <v>4263</v>
      </c>
      <c r="L2210" t="str">
        <f>SUBSTITUTE(detalles!N2210/100,",",".")</f>
        <v>0.21</v>
      </c>
      <c r="M2210" s="1" t="s">
        <v>4264</v>
      </c>
      <c r="N2210">
        <f>detalles!J2210</f>
        <v>705000</v>
      </c>
      <c r="O2210" s="1" t="s">
        <v>4265</v>
      </c>
      <c r="P2210" t="str">
        <f>detalles!L2210</f>
        <v/>
      </c>
      <c r="Q2210" s="1" t="s">
        <v>4266</v>
      </c>
      <c r="R2210">
        <f>ABS(detalles!O2210)</f>
        <v>0</v>
      </c>
      <c r="S2210" s="1" t="s">
        <v>4267</v>
      </c>
      <c r="T2210">
        <f>detalles!P2210</f>
        <v>0</v>
      </c>
      <c r="U2210" s="1" t="s">
        <v>2987</v>
      </c>
    </row>
    <row r="2211" spans="1:21" x14ac:dyDescent="0.25">
      <c r="A2211" t="s">
        <v>2976</v>
      </c>
      <c r="B2211">
        <f>detalles!A2211</f>
        <v>21117</v>
      </c>
      <c r="C2211" s="1" t="s">
        <v>4260</v>
      </c>
      <c r="D2211">
        <f>IFERROR(detalles!Q2211,detalles!B2211)</f>
        <v>7771</v>
      </c>
      <c r="E2211" s="1" t="s">
        <v>4268</v>
      </c>
      <c r="F2211" t="str">
        <f>detalles!D2211</f>
        <v>Suplidos: Registro mercantil BCN, certificado nombramiento de auditor</v>
      </c>
      <c r="G2211" s="1" t="s">
        <v>4261</v>
      </c>
      <c r="H2211">
        <f>detalles!F2211</f>
        <v>1</v>
      </c>
      <c r="I2211" s="1" t="s">
        <v>4262</v>
      </c>
      <c r="J2211" t="str">
        <f>SUBSTITUTE(detalles!G2211,",",".")</f>
        <v>99.71</v>
      </c>
      <c r="K2211" s="1" t="s">
        <v>4263</v>
      </c>
      <c r="L2211" t="str">
        <f>SUBSTITUTE(detalles!N2211/100,",",".")</f>
        <v>0</v>
      </c>
      <c r="M2211" s="1" t="s">
        <v>4264</v>
      </c>
      <c r="N2211">
        <f>detalles!J2211</f>
        <v>759000</v>
      </c>
      <c r="O2211" s="1" t="s">
        <v>4265</v>
      </c>
      <c r="P2211" t="str">
        <f>detalles!L2211</f>
        <v/>
      </c>
      <c r="Q2211" s="1" t="s">
        <v>4266</v>
      </c>
      <c r="R2211">
        <f>ABS(detalles!O2211)</f>
        <v>1</v>
      </c>
      <c r="S2211" s="1" t="s">
        <v>4267</v>
      </c>
      <c r="T2211">
        <f>detalles!P2211</f>
        <v>1</v>
      </c>
      <c r="U2211" s="1" t="s">
        <v>2987</v>
      </c>
    </row>
    <row r="2212" spans="1:21" x14ac:dyDescent="0.25">
      <c r="A2212" t="s">
        <v>2976</v>
      </c>
      <c r="B2212">
        <f>detalles!A2212</f>
        <v>21129</v>
      </c>
      <c r="C2212" s="1" t="s">
        <v>4260</v>
      </c>
      <c r="D2212">
        <f>IFERROR(detalles!Q2212,detalles!B2212)</f>
        <v>7767</v>
      </c>
      <c r="E2212" s="1" t="s">
        <v>4268</v>
      </c>
      <c r="F2212" t="str">
        <f>detalles!D2212</f>
        <v>Suplido: factura Fábrica de Moneda (certificado digital</v>
      </c>
      <c r="G2212" s="1" t="s">
        <v>4261</v>
      </c>
      <c r="H2212">
        <f>detalles!F2212</f>
        <v>1</v>
      </c>
      <c r="I2212" s="1" t="s">
        <v>4262</v>
      </c>
      <c r="J2212" t="str">
        <f>SUBSTITUTE(detalles!G2212,",",".")</f>
        <v>16.94</v>
      </c>
      <c r="K2212" s="1" t="s">
        <v>4263</v>
      </c>
      <c r="L2212" t="str">
        <f>SUBSTITUTE(detalles!N2212/100,",",".")</f>
        <v>0</v>
      </c>
      <c r="M2212" s="1" t="s">
        <v>4264</v>
      </c>
      <c r="N2212">
        <f>detalles!J2212</f>
        <v>759000</v>
      </c>
      <c r="O2212" s="1" t="s">
        <v>4265</v>
      </c>
      <c r="P2212" t="str">
        <f>detalles!L2212</f>
        <v/>
      </c>
      <c r="Q2212" s="1" t="s">
        <v>4266</v>
      </c>
      <c r="R2212">
        <f>ABS(detalles!O2212)</f>
        <v>1</v>
      </c>
      <c r="S2212" s="1" t="s">
        <v>4267</v>
      </c>
      <c r="T2212">
        <f>detalles!P2212</f>
        <v>1</v>
      </c>
      <c r="U2212" s="1" t="s">
        <v>2987</v>
      </c>
    </row>
    <row r="2213" spans="1:21" x14ac:dyDescent="0.25">
      <c r="A2213" t="s">
        <v>2976</v>
      </c>
      <c r="B2213">
        <f>detalles!A2213</f>
        <v>21119</v>
      </c>
      <c r="C2213" s="1" t="s">
        <v>4260</v>
      </c>
      <c r="D2213">
        <f>IFERROR(detalles!Q2213,detalles!B2213)</f>
        <v>7831</v>
      </c>
      <c r="E2213" s="1" t="s">
        <v>4268</v>
      </c>
      <c r="F2213" t="str">
        <f>detalles!D2213</f>
        <v>Suplido: Factura notaría compulsa anuncio</v>
      </c>
      <c r="G2213" s="1" t="s">
        <v>4261</v>
      </c>
      <c r="H2213">
        <f>detalles!F2213</f>
        <v>1</v>
      </c>
      <c r="I2213" s="1" t="s">
        <v>4262</v>
      </c>
      <c r="J2213" t="str">
        <f>SUBSTITUTE(detalles!G2213,",",".")</f>
        <v>6.68</v>
      </c>
      <c r="K2213" s="1" t="s">
        <v>4263</v>
      </c>
      <c r="L2213" t="str">
        <f>SUBSTITUTE(detalles!N2213/100,",",".")</f>
        <v>0</v>
      </c>
      <c r="M2213" s="1" t="s">
        <v>4264</v>
      </c>
      <c r="N2213">
        <f>detalles!J2213</f>
        <v>759000</v>
      </c>
      <c r="O2213" s="1" t="s">
        <v>4265</v>
      </c>
      <c r="P2213" t="str">
        <f>detalles!L2213</f>
        <v/>
      </c>
      <c r="Q2213" s="1" t="s">
        <v>4266</v>
      </c>
      <c r="R2213">
        <f>ABS(detalles!O2213)</f>
        <v>1</v>
      </c>
      <c r="S2213" s="1" t="s">
        <v>4267</v>
      </c>
      <c r="T2213">
        <f>detalles!P2213</f>
        <v>1</v>
      </c>
      <c r="U2213" s="1" t="s">
        <v>2987</v>
      </c>
    </row>
    <row r="2214" spans="1:21" x14ac:dyDescent="0.25">
      <c r="A2214" t="s">
        <v>2976</v>
      </c>
      <c r="B2214">
        <f>detalles!A2214</f>
        <v>21128</v>
      </c>
      <c r="C2214" s="1" t="s">
        <v>4260</v>
      </c>
      <c r="D2214">
        <f>IFERROR(detalles!Q2214,detalles!B2214)</f>
        <v>7768</v>
      </c>
      <c r="E2214" s="1" t="s">
        <v>4268</v>
      </c>
      <c r="F2214" t="str">
        <f>detalles!D2214</f>
        <v>Suplido: factura Fábrica de Moneda (certificado digital</v>
      </c>
      <c r="G2214" s="1" t="s">
        <v>4261</v>
      </c>
      <c r="H2214">
        <f>detalles!F2214</f>
        <v>1</v>
      </c>
      <c r="I2214" s="1" t="s">
        <v>4262</v>
      </c>
      <c r="J2214" t="str">
        <f>SUBSTITUTE(detalles!G2214,",",".")</f>
        <v>16.94</v>
      </c>
      <c r="K2214" s="1" t="s">
        <v>4263</v>
      </c>
      <c r="L2214" t="str">
        <f>SUBSTITUTE(detalles!N2214/100,",",".")</f>
        <v>0</v>
      </c>
      <c r="M2214" s="1" t="s">
        <v>4264</v>
      </c>
      <c r="N2214">
        <f>detalles!J2214</f>
        <v>759000</v>
      </c>
      <c r="O2214" s="1" t="s">
        <v>4265</v>
      </c>
      <c r="P2214" t="str">
        <f>detalles!L2214</f>
        <v/>
      </c>
      <c r="Q2214" s="1" t="s">
        <v>4266</v>
      </c>
      <c r="R2214">
        <f>ABS(detalles!O2214)</f>
        <v>1</v>
      </c>
      <c r="S2214" s="1" t="s">
        <v>4267</v>
      </c>
      <c r="T2214">
        <f>detalles!P2214</f>
        <v>1</v>
      </c>
      <c r="U2214" s="1" t="s">
        <v>2987</v>
      </c>
    </row>
    <row r="2215" spans="1:21" x14ac:dyDescent="0.25">
      <c r="A2215" t="s">
        <v>2976</v>
      </c>
      <c r="B2215">
        <f>detalles!A2215</f>
        <v>21121</v>
      </c>
      <c r="C2215" s="1" t="s">
        <v>4260</v>
      </c>
      <c r="D2215">
        <f>IFERROR(detalles!Q2215,detalles!B2215)</f>
        <v>7763</v>
      </c>
      <c r="E2215" s="1" t="s">
        <v>4268</v>
      </c>
      <c r="F2215" t="str">
        <f>detalles!D2215</f>
        <v>Flex MTA-193001-058671 Agosto</v>
      </c>
      <c r="G2215" s="1" t="s">
        <v>4261</v>
      </c>
      <c r="H2215">
        <f>detalles!F2215</f>
        <v>1</v>
      </c>
      <c r="I2215" s="1" t="s">
        <v>4262</v>
      </c>
      <c r="J2215" t="str">
        <f>SUBSTITUTE(detalles!G2215,",",".")</f>
        <v>59.95</v>
      </c>
      <c r="K2215" s="1" t="s">
        <v>4263</v>
      </c>
      <c r="L2215" t="str">
        <f>SUBSTITUTE(detalles!N2215/100,",",".")</f>
        <v>0.21</v>
      </c>
      <c r="M2215" s="1" t="s">
        <v>4264</v>
      </c>
      <c r="N2215">
        <f>detalles!J2215</f>
        <v>759000</v>
      </c>
      <c r="O2215" s="1" t="s">
        <v>4265</v>
      </c>
      <c r="P2215" t="str">
        <f>detalles!L2215</f>
        <v/>
      </c>
      <c r="Q2215" s="1" t="s">
        <v>4266</v>
      </c>
      <c r="R2215">
        <f>ABS(detalles!O2215)</f>
        <v>0</v>
      </c>
      <c r="S2215" s="1" t="s">
        <v>4267</v>
      </c>
      <c r="T2215">
        <f>detalles!P2215</f>
        <v>0</v>
      </c>
      <c r="U2215" s="1" t="s">
        <v>2987</v>
      </c>
    </row>
    <row r="2216" spans="1:21" x14ac:dyDescent="0.25">
      <c r="A2216" t="s">
        <v>2976</v>
      </c>
      <c r="B2216">
        <f>detalles!A2216</f>
        <v>21122</v>
      </c>
      <c r="C2216" s="1" t="s">
        <v>4260</v>
      </c>
      <c r="D2216">
        <f>IFERROR(detalles!Q2216,detalles!B2216)</f>
        <v>7763</v>
      </c>
      <c r="E2216" s="1" t="s">
        <v>4268</v>
      </c>
      <c r="F2216" t="str">
        <f>detalles!D2216</f>
        <v>Flex MTA-193001-064307 Septiembre</v>
      </c>
      <c r="G2216" s="1" t="s">
        <v>4261</v>
      </c>
      <c r="H2216">
        <f>detalles!F2216</f>
        <v>1</v>
      </c>
      <c r="I2216" s="1" t="s">
        <v>4262</v>
      </c>
      <c r="J2216" t="str">
        <f>SUBSTITUTE(detalles!G2216,",",".")</f>
        <v>59.95</v>
      </c>
      <c r="K2216" s="1" t="s">
        <v>4263</v>
      </c>
      <c r="L2216" t="str">
        <f>SUBSTITUTE(detalles!N2216/100,",",".")</f>
        <v>0.21</v>
      </c>
      <c r="M2216" s="1" t="s">
        <v>4264</v>
      </c>
      <c r="N2216">
        <f>detalles!J2216</f>
        <v>759000</v>
      </c>
      <c r="O2216" s="1" t="s">
        <v>4265</v>
      </c>
      <c r="P2216" t="str">
        <f>detalles!L2216</f>
        <v/>
      </c>
      <c r="Q2216" s="1" t="s">
        <v>4266</v>
      </c>
      <c r="R2216">
        <f>ABS(detalles!O2216)</f>
        <v>0</v>
      </c>
      <c r="S2216" s="1" t="s">
        <v>4267</v>
      </c>
      <c r="T2216">
        <f>detalles!P2216</f>
        <v>0</v>
      </c>
      <c r="U2216" s="1" t="s">
        <v>2987</v>
      </c>
    </row>
    <row r="2217" spans="1:21" x14ac:dyDescent="0.25">
      <c r="A2217" t="s">
        <v>2976</v>
      </c>
      <c r="B2217">
        <f>detalles!A2217</f>
        <v>21123</v>
      </c>
      <c r="C2217" s="1" t="s">
        <v>4260</v>
      </c>
      <c r="D2217">
        <f>IFERROR(detalles!Q2217,detalles!B2217)</f>
        <v>7763</v>
      </c>
      <c r="E2217" s="1" t="s">
        <v>4268</v>
      </c>
      <c r="F2217" t="str">
        <f>detalles!D2217</f>
        <v>Flex MTA-203001-000447 periodo octubre</v>
      </c>
      <c r="G2217" s="1" t="s">
        <v>4261</v>
      </c>
      <c r="H2217">
        <f>detalles!F2217</f>
        <v>1</v>
      </c>
      <c r="I2217" s="1" t="s">
        <v>4262</v>
      </c>
      <c r="J2217" t="str">
        <f>SUBSTITUTE(detalles!G2217,",",".")</f>
        <v>59.95</v>
      </c>
      <c r="K2217" s="1" t="s">
        <v>4263</v>
      </c>
      <c r="L2217" t="str">
        <f>SUBSTITUTE(detalles!N2217/100,",",".")</f>
        <v>0.21</v>
      </c>
      <c r="M2217" s="1" t="s">
        <v>4264</v>
      </c>
      <c r="N2217">
        <f>detalles!J2217</f>
        <v>759000</v>
      </c>
      <c r="O2217" s="1" t="s">
        <v>4265</v>
      </c>
      <c r="P2217" t="str">
        <f>detalles!L2217</f>
        <v/>
      </c>
      <c r="Q2217" s="1" t="s">
        <v>4266</v>
      </c>
      <c r="R2217">
        <f>ABS(detalles!O2217)</f>
        <v>0</v>
      </c>
      <c r="S2217" s="1" t="s">
        <v>4267</v>
      </c>
      <c r="T2217">
        <f>detalles!P2217</f>
        <v>0</v>
      </c>
      <c r="U2217" s="1" t="s">
        <v>2987</v>
      </c>
    </row>
    <row r="2218" spans="1:21" x14ac:dyDescent="0.25">
      <c r="A2218" t="s">
        <v>2976</v>
      </c>
      <c r="B2218">
        <f>detalles!A2218</f>
        <v>21124</v>
      </c>
      <c r="C2218" s="1" t="s">
        <v>4260</v>
      </c>
      <c r="D2218">
        <f>IFERROR(detalles!Q2218,detalles!B2218)</f>
        <v>7794</v>
      </c>
      <c r="E2218" s="1" t="s">
        <v>4268</v>
      </c>
      <c r="F2218" t="str">
        <f>detalles!D2218</f>
        <v>Flex 11 MTA-203001-007834 periodo 04_11-2019 a 03_12_2019</v>
      </c>
      <c r="G2218" s="1" t="s">
        <v>4261</v>
      </c>
      <c r="H2218">
        <f>detalles!F2218</f>
        <v>1</v>
      </c>
      <c r="I2218" s="1" t="s">
        <v>4262</v>
      </c>
      <c r="J2218" t="str">
        <f>SUBSTITUTE(detalles!G2218,",",".")</f>
        <v>59.95</v>
      </c>
      <c r="K2218" s="1" t="s">
        <v>4263</v>
      </c>
      <c r="L2218" t="str">
        <f>SUBSTITUTE(detalles!N2218/100,",",".")</f>
        <v>0.21</v>
      </c>
      <c r="M2218" s="1" t="s">
        <v>4264</v>
      </c>
      <c r="N2218">
        <f>detalles!J2218</f>
        <v>759000</v>
      </c>
      <c r="O2218" s="1" t="s">
        <v>4265</v>
      </c>
      <c r="P2218" t="str">
        <f>detalles!L2218</f>
        <v/>
      </c>
      <c r="Q2218" s="1" t="s">
        <v>4266</v>
      </c>
      <c r="R2218">
        <f>ABS(detalles!O2218)</f>
        <v>0</v>
      </c>
      <c r="S2218" s="1" t="s">
        <v>4267</v>
      </c>
      <c r="T2218">
        <f>detalles!P2218</f>
        <v>0</v>
      </c>
      <c r="U2218" s="1" t="s">
        <v>2987</v>
      </c>
    </row>
    <row r="2219" spans="1:21" x14ac:dyDescent="0.25">
      <c r="A2219" t="s">
        <v>2976</v>
      </c>
      <c r="B2219">
        <f>detalles!A2219</f>
        <v>21126</v>
      </c>
      <c r="C2219" s="1" t="s">
        <v>4260</v>
      </c>
      <c r="D2219">
        <f>IFERROR(detalles!Q2219,detalles!B2219)</f>
        <v>7869</v>
      </c>
      <c r="E2219" s="1" t="s">
        <v>4268</v>
      </c>
      <c r="F2219" t="str">
        <f>detalles!D2219</f>
        <v>Servicios trimestrales correspondientes al 4T de 2019</v>
      </c>
      <c r="G2219" s="1" t="s">
        <v>4261</v>
      </c>
      <c r="H2219">
        <f>detalles!F2219</f>
        <v>1</v>
      </c>
      <c r="I2219" s="1" t="s">
        <v>4262</v>
      </c>
      <c r="J2219" t="str">
        <f>SUBSTITUTE(detalles!G2219,",",".")</f>
        <v>210</v>
      </c>
      <c r="K2219" s="1" t="s">
        <v>4263</v>
      </c>
      <c r="L2219" t="str">
        <f>SUBSTITUTE(detalles!N2219/100,",",".")</f>
        <v>0.21</v>
      </c>
      <c r="M2219" s="1" t="s">
        <v>4264</v>
      </c>
      <c r="N2219">
        <f>detalles!J2219</f>
        <v>705000</v>
      </c>
      <c r="O2219" s="1" t="s">
        <v>4265</v>
      </c>
      <c r="P2219" t="str">
        <f>detalles!L2219</f>
        <v/>
      </c>
      <c r="Q2219" s="1" t="s">
        <v>4266</v>
      </c>
      <c r="R2219">
        <f>ABS(detalles!O2219)</f>
        <v>0</v>
      </c>
      <c r="S2219" s="1" t="s">
        <v>4267</v>
      </c>
      <c r="T2219">
        <f>detalles!P2219</f>
        <v>0</v>
      </c>
      <c r="U2219" s="1" t="s">
        <v>2987</v>
      </c>
    </row>
    <row r="2220" spans="1:21" x14ac:dyDescent="0.25">
      <c r="A2220" t="s">
        <v>2976</v>
      </c>
      <c r="B2220">
        <f>detalles!A2220</f>
        <v>21111</v>
      </c>
      <c r="C2220" s="1" t="s">
        <v>4260</v>
      </c>
      <c r="D2220">
        <f>IFERROR(detalles!Q2220,detalles!B2220)</f>
        <v>7721</v>
      </c>
      <c r="E2220" s="1" t="s">
        <v>4268</v>
      </c>
      <c r="F2220" t="str">
        <f>detalles!D2220</f>
        <v>Factura Registro Mercantil: Certificado para firma digital</v>
      </c>
      <c r="G2220" s="1" t="s">
        <v>4261</v>
      </c>
      <c r="H2220">
        <f>detalles!F2220</f>
        <v>1</v>
      </c>
      <c r="I2220" s="1" t="s">
        <v>4262</v>
      </c>
      <c r="J2220" t="str">
        <f>SUBSTITUTE(detalles!G2220,",",".")</f>
        <v>17.72</v>
      </c>
      <c r="K2220" s="1" t="s">
        <v>4263</v>
      </c>
      <c r="L2220" t="str">
        <f>SUBSTITUTE(detalles!N2220/100,",",".")</f>
        <v>0.21</v>
      </c>
      <c r="M2220" s="1" t="s">
        <v>4264</v>
      </c>
      <c r="N2220">
        <f>detalles!J2220</f>
        <v>759000</v>
      </c>
      <c r="O2220" s="1" t="s">
        <v>4265</v>
      </c>
      <c r="P2220" t="str">
        <f>detalles!L2220</f>
        <v/>
      </c>
      <c r="Q2220" s="1" t="s">
        <v>4266</v>
      </c>
      <c r="R2220">
        <f>ABS(detalles!O2220)</f>
        <v>2</v>
      </c>
      <c r="S2220" s="1" t="s">
        <v>4267</v>
      </c>
      <c r="T2220">
        <f>detalles!P2220</f>
        <v>1</v>
      </c>
      <c r="U2220" s="1" t="s">
        <v>2987</v>
      </c>
    </row>
    <row r="2221" spans="1:21" x14ac:dyDescent="0.25">
      <c r="A2221" t="s">
        <v>2976</v>
      </c>
      <c r="B2221">
        <f>detalles!A2221</f>
        <v>21118</v>
      </c>
      <c r="C2221" s="1" t="s">
        <v>4260</v>
      </c>
      <c r="D2221">
        <f>IFERROR(detalles!Q2221,detalles!B2221)</f>
        <v>7831</v>
      </c>
      <c r="E2221" s="1" t="s">
        <v>4268</v>
      </c>
      <c r="F2221" t="str">
        <f>detalles!D2221</f>
        <v>Servicios profesionales trimestrales</v>
      </c>
      <c r="G2221" s="1" t="s">
        <v>4261</v>
      </c>
      <c r="H2221">
        <f>detalles!F2221</f>
        <v>1</v>
      </c>
      <c r="I2221" s="1" t="s">
        <v>4262</v>
      </c>
      <c r="J2221" t="str">
        <f>SUBSTITUTE(detalles!G2221,",",".")</f>
        <v>350</v>
      </c>
      <c r="K2221" s="1" t="s">
        <v>4263</v>
      </c>
      <c r="L2221" t="str">
        <f>SUBSTITUTE(detalles!N2221/100,",",".")</f>
        <v>0.21</v>
      </c>
      <c r="M2221" s="1" t="s">
        <v>4264</v>
      </c>
      <c r="N2221">
        <f>detalles!J2221</f>
        <v>705000</v>
      </c>
      <c r="O2221" s="1" t="s">
        <v>4265</v>
      </c>
      <c r="P2221" t="str">
        <f>detalles!L2221</f>
        <v/>
      </c>
      <c r="Q2221" s="1" t="s">
        <v>4266</v>
      </c>
      <c r="R2221">
        <f>ABS(detalles!O2221)</f>
        <v>0</v>
      </c>
      <c r="S2221" s="1" t="s">
        <v>4267</v>
      </c>
      <c r="T2221">
        <f>detalles!P2221</f>
        <v>0</v>
      </c>
      <c r="U2221" s="1" t="s">
        <v>2987</v>
      </c>
    </row>
    <row r="2222" spans="1:21" x14ac:dyDescent="0.25">
      <c r="A2222" t="s">
        <v>2976</v>
      </c>
      <c r="B2222">
        <f>detalles!A2222</f>
        <v>21414</v>
      </c>
      <c r="C2222" s="1" t="s">
        <v>4260</v>
      </c>
      <c r="D2222">
        <f>IFERROR(detalles!Q2222,detalles!B2222)</f>
        <v>7981</v>
      </c>
      <c r="E2222" s="1" t="s">
        <v>4268</v>
      </c>
      <c r="F2222" t="str">
        <f>detalles!D2222</f>
        <v>Honorarios de marzo</v>
      </c>
      <c r="G2222" s="1" t="s">
        <v>4261</v>
      </c>
      <c r="H2222">
        <f>detalles!F2222</f>
        <v>1</v>
      </c>
      <c r="I2222" s="1" t="s">
        <v>4262</v>
      </c>
      <c r="J2222" t="str">
        <f>SUBSTITUTE(detalles!G2222,",",".")</f>
        <v>150</v>
      </c>
      <c r="K2222" s="1" t="s">
        <v>4263</v>
      </c>
      <c r="L2222" t="str">
        <f>SUBSTITUTE(detalles!N2222/100,",",".")</f>
        <v>0.21</v>
      </c>
      <c r="M2222" s="1" t="s">
        <v>4264</v>
      </c>
      <c r="N2222">
        <f>detalles!J2222</f>
        <v>705000</v>
      </c>
      <c r="O2222" s="1" t="s">
        <v>4265</v>
      </c>
      <c r="P2222" t="str">
        <f>detalles!L2222</f>
        <v>marta.ruiz@sumaempresa.com</v>
      </c>
      <c r="Q2222" s="1" t="s">
        <v>4266</v>
      </c>
      <c r="R2222">
        <f>ABS(detalles!O2222)</f>
        <v>0</v>
      </c>
      <c r="S2222" s="1" t="s">
        <v>4267</v>
      </c>
      <c r="T2222">
        <f>detalles!P2222</f>
        <v>0</v>
      </c>
      <c r="U2222" s="1" t="s">
        <v>2987</v>
      </c>
    </row>
    <row r="2223" spans="1:21" x14ac:dyDescent="0.25">
      <c r="A2223" t="s">
        <v>2976</v>
      </c>
      <c r="B2223">
        <f>detalles!A2223</f>
        <v>21322</v>
      </c>
      <c r="C2223" s="1" t="s">
        <v>4260</v>
      </c>
      <c r="D2223">
        <f>IFERROR(detalles!Q2223,detalles!B2223)</f>
        <v>10839</v>
      </c>
      <c r="E2223" s="1" t="s">
        <v>4268</v>
      </c>
      <c r="F2223" t="str">
        <f>detalles!D2223</f>
        <v>Servicios mensuales</v>
      </c>
      <c r="G2223" s="1" t="s">
        <v>4261</v>
      </c>
      <c r="H2223">
        <f>detalles!F2223</f>
        <v>1</v>
      </c>
      <c r="I2223" s="1" t="s">
        <v>4262</v>
      </c>
      <c r="J2223" t="str">
        <f>SUBSTITUTE(detalles!G2223,",",".")</f>
        <v>135</v>
      </c>
      <c r="K2223" s="1" t="s">
        <v>4263</v>
      </c>
      <c r="L2223" t="str">
        <f>SUBSTITUTE(detalles!N2223/100,",",".")</f>
        <v>0.21</v>
      </c>
      <c r="M2223" s="1" t="s">
        <v>4264</v>
      </c>
      <c r="N2223">
        <f>detalles!J2223</f>
        <v>705000</v>
      </c>
      <c r="O2223" s="1" t="s">
        <v>4265</v>
      </c>
      <c r="P2223" t="str">
        <f>detalles!L2223</f>
        <v>alex.arregui@sumaempresa.com</v>
      </c>
      <c r="Q2223" s="1" t="s">
        <v>4266</v>
      </c>
      <c r="R2223">
        <f>ABS(detalles!O2223)</f>
        <v>0</v>
      </c>
      <c r="S2223" s="1" t="s">
        <v>4267</v>
      </c>
      <c r="T2223">
        <f>detalles!P2223</f>
        <v>0</v>
      </c>
      <c r="U2223" s="1" t="s">
        <v>2987</v>
      </c>
    </row>
    <row r="2224" spans="1:21" x14ac:dyDescent="0.25">
      <c r="A2224" t="s">
        <v>2976</v>
      </c>
      <c r="B2224">
        <f>detalles!A2224</f>
        <v>21408</v>
      </c>
      <c r="C2224" s="1" t="s">
        <v>4260</v>
      </c>
      <c r="D2224">
        <f>IFERROR(detalles!Q2224,detalles!B2224)</f>
        <v>7980</v>
      </c>
      <c r="E2224" s="1" t="s">
        <v>4268</v>
      </c>
      <c r="F2224" t="str">
        <f>detalles!D2224</f>
        <v>Servicios profesionales trimestrales</v>
      </c>
      <c r="G2224" s="1" t="s">
        <v>4261</v>
      </c>
      <c r="H2224">
        <f>detalles!F2224</f>
        <v>1</v>
      </c>
      <c r="I2224" s="1" t="s">
        <v>4262</v>
      </c>
      <c r="J2224" t="str">
        <f>SUBSTITUTE(detalles!G2224,",",".")</f>
        <v>90</v>
      </c>
      <c r="K2224" s="1" t="s">
        <v>4263</v>
      </c>
      <c r="L2224" t="str">
        <f>SUBSTITUTE(detalles!N2224/100,",",".")</f>
        <v>0.21</v>
      </c>
      <c r="M2224" s="1" t="s">
        <v>4264</v>
      </c>
      <c r="N2224">
        <f>detalles!J2224</f>
        <v>705000</v>
      </c>
      <c r="O2224" s="1" t="s">
        <v>4265</v>
      </c>
      <c r="P2224" t="str">
        <f>detalles!L2224</f>
        <v>daniel@cintora.es</v>
      </c>
      <c r="Q2224" s="1" t="s">
        <v>4266</v>
      </c>
      <c r="R2224">
        <f>ABS(detalles!O2224)</f>
        <v>0</v>
      </c>
      <c r="S2224" s="1" t="s">
        <v>4267</v>
      </c>
      <c r="T2224">
        <f>detalles!P2224</f>
        <v>0</v>
      </c>
      <c r="U2224" s="1" t="s">
        <v>2987</v>
      </c>
    </row>
    <row r="2225" spans="1:21" x14ac:dyDescent="0.25">
      <c r="A2225" t="s">
        <v>2976</v>
      </c>
      <c r="B2225">
        <f>detalles!A2225</f>
        <v>21409</v>
      </c>
      <c r="C2225" s="1" t="s">
        <v>4260</v>
      </c>
      <c r="D2225">
        <f>IFERROR(detalles!Q2225,detalles!B2225)</f>
        <v>9115</v>
      </c>
      <c r="E2225" s="1" t="s">
        <v>4268</v>
      </c>
      <c r="F2225" t="str">
        <f>detalles!D2225</f>
        <v>Servicios profesionales trimestrales</v>
      </c>
      <c r="G2225" s="1" t="s">
        <v>4261</v>
      </c>
      <c r="H2225">
        <f>detalles!F2225</f>
        <v>1</v>
      </c>
      <c r="I2225" s="1" t="s">
        <v>4262</v>
      </c>
      <c r="J2225" t="str">
        <f>SUBSTITUTE(detalles!G2225,",",".")</f>
        <v>90</v>
      </c>
      <c r="K2225" s="1" t="s">
        <v>4263</v>
      </c>
      <c r="L2225" t="str">
        <f>SUBSTITUTE(detalles!N2225/100,",",".")</f>
        <v>0.21</v>
      </c>
      <c r="M2225" s="1" t="s">
        <v>4264</v>
      </c>
      <c r="N2225">
        <f>detalles!J2225</f>
        <v>705000</v>
      </c>
      <c r="O2225" s="1" t="s">
        <v>4265</v>
      </c>
      <c r="P2225" t="str">
        <f>detalles!L2225</f>
        <v>daniel@cintora.es</v>
      </c>
      <c r="Q2225" s="1" t="s">
        <v>4266</v>
      </c>
      <c r="R2225">
        <f>ABS(detalles!O2225)</f>
        <v>0</v>
      </c>
      <c r="S2225" s="1" t="s">
        <v>4267</v>
      </c>
      <c r="T2225">
        <f>detalles!P2225</f>
        <v>0</v>
      </c>
      <c r="U2225" s="1" t="s">
        <v>2987</v>
      </c>
    </row>
    <row r="2226" spans="1:21" x14ac:dyDescent="0.25">
      <c r="A2226" t="s">
        <v>2976</v>
      </c>
      <c r="B2226">
        <f>detalles!A2226</f>
        <v>21410</v>
      </c>
      <c r="C2226" s="1" t="s">
        <v>4260</v>
      </c>
      <c r="D2226">
        <f>IFERROR(detalles!Q2226,detalles!B2226)</f>
        <v>9270</v>
      </c>
      <c r="E2226" s="1" t="s">
        <v>4268</v>
      </c>
      <c r="F2226" t="str">
        <f>detalles!D2226</f>
        <v>Servicios profesionales trimestrales</v>
      </c>
      <c r="G2226" s="1" t="s">
        <v>4261</v>
      </c>
      <c r="H2226">
        <f>detalles!F2226</f>
        <v>1</v>
      </c>
      <c r="I2226" s="1" t="s">
        <v>4262</v>
      </c>
      <c r="J2226" t="str">
        <f>SUBSTITUTE(detalles!G2226,",",".")</f>
        <v>90</v>
      </c>
      <c r="K2226" s="1" t="s">
        <v>4263</v>
      </c>
      <c r="L2226" t="str">
        <f>SUBSTITUTE(detalles!N2226/100,",",".")</f>
        <v>0.21</v>
      </c>
      <c r="M2226" s="1" t="s">
        <v>4264</v>
      </c>
      <c r="N2226">
        <f>detalles!J2226</f>
        <v>705000</v>
      </c>
      <c r="O2226" s="1" t="s">
        <v>4265</v>
      </c>
      <c r="P2226" t="str">
        <f>detalles!L2226</f>
        <v>daniel@cintora.es</v>
      </c>
      <c r="Q2226" s="1" t="s">
        <v>4266</v>
      </c>
      <c r="R2226">
        <f>ABS(detalles!O2226)</f>
        <v>0</v>
      </c>
      <c r="S2226" s="1" t="s">
        <v>4267</v>
      </c>
      <c r="T2226">
        <f>detalles!P2226</f>
        <v>0</v>
      </c>
      <c r="U2226" s="1" t="s">
        <v>2987</v>
      </c>
    </row>
    <row r="2227" spans="1:21" x14ac:dyDescent="0.25">
      <c r="A2227" t="s">
        <v>2976</v>
      </c>
      <c r="B2227">
        <f>detalles!A2227</f>
        <v>21411</v>
      </c>
      <c r="C2227" s="1" t="s">
        <v>4260</v>
      </c>
      <c r="D2227">
        <f>IFERROR(detalles!Q2227,detalles!B2227)</f>
        <v>7839</v>
      </c>
      <c r="E2227" s="1" t="s">
        <v>4268</v>
      </c>
      <c r="F2227" t="str">
        <f>detalles!D2227</f>
        <v>Honorarios de enero</v>
      </c>
      <c r="G2227" s="1" t="s">
        <v>4261</v>
      </c>
      <c r="H2227">
        <f>detalles!F2227</f>
        <v>1</v>
      </c>
      <c r="I2227" s="1" t="s">
        <v>4262</v>
      </c>
      <c r="J2227" t="str">
        <f>SUBSTITUTE(detalles!G2227,",",".")</f>
        <v>400</v>
      </c>
      <c r="K2227" s="1" t="s">
        <v>4263</v>
      </c>
      <c r="L2227" t="str">
        <f>SUBSTITUTE(detalles!N2227/100,",",".")</f>
        <v>0.21</v>
      </c>
      <c r="M2227" s="1" t="s">
        <v>4264</v>
      </c>
      <c r="N2227">
        <f>detalles!J2227</f>
        <v>705000</v>
      </c>
      <c r="O2227" s="1" t="s">
        <v>4265</v>
      </c>
      <c r="P2227" t="str">
        <f>detalles!L2227</f>
        <v>marta.ruiz@sumaempresa.com</v>
      </c>
      <c r="Q2227" s="1" t="s">
        <v>4266</v>
      </c>
      <c r="R2227">
        <f>ABS(detalles!O2227)</f>
        <v>0</v>
      </c>
      <c r="S2227" s="1" t="s">
        <v>4267</v>
      </c>
      <c r="T2227">
        <f>detalles!P2227</f>
        <v>0</v>
      </c>
      <c r="U2227" s="1" t="s">
        <v>2987</v>
      </c>
    </row>
    <row r="2228" spans="1:21" x14ac:dyDescent="0.25">
      <c r="A2228" t="s">
        <v>2976</v>
      </c>
      <c r="B2228">
        <f>detalles!A2228</f>
        <v>21406</v>
      </c>
      <c r="C2228" s="1" t="s">
        <v>4260</v>
      </c>
      <c r="D2228">
        <f>IFERROR(detalles!Q2228,detalles!B2228)</f>
        <v>9269</v>
      </c>
      <c r="E2228" s="1" t="s">
        <v>4268</v>
      </c>
      <c r="F2228" t="str">
        <f>detalles!D2228</f>
        <v>Servicios profesionales trimestrales</v>
      </c>
      <c r="G2228" s="1" t="s">
        <v>4261</v>
      </c>
      <c r="H2228">
        <f>detalles!F2228</f>
        <v>1</v>
      </c>
      <c r="I2228" s="1" t="s">
        <v>4262</v>
      </c>
      <c r="J2228" t="str">
        <f>SUBSTITUTE(detalles!G2228,",",".")</f>
        <v>258</v>
      </c>
      <c r="K2228" s="1" t="s">
        <v>4263</v>
      </c>
      <c r="L2228" t="str">
        <f>SUBSTITUTE(detalles!N2228/100,",",".")</f>
        <v>0.21</v>
      </c>
      <c r="M2228" s="1" t="s">
        <v>4264</v>
      </c>
      <c r="N2228">
        <f>detalles!J2228</f>
        <v>705000</v>
      </c>
      <c r="O2228" s="1" t="s">
        <v>4265</v>
      </c>
      <c r="P2228" t="str">
        <f>detalles!L2228</f>
        <v>isaac@cintora.es; fperez@cintora.es;miriam.marin@sumaempresa.com</v>
      </c>
      <c r="Q2228" s="1" t="s">
        <v>4266</v>
      </c>
      <c r="R2228">
        <f>ABS(detalles!O2228)</f>
        <v>0</v>
      </c>
      <c r="S2228" s="1" t="s">
        <v>4267</v>
      </c>
      <c r="T2228">
        <f>detalles!P2228</f>
        <v>0</v>
      </c>
      <c r="U2228" s="1" t="s">
        <v>2987</v>
      </c>
    </row>
    <row r="2229" spans="1:21" x14ac:dyDescent="0.25">
      <c r="A2229" t="s">
        <v>2976</v>
      </c>
      <c r="B2229">
        <f>detalles!A2229</f>
        <v>21413</v>
      </c>
      <c r="C2229" s="1" t="s">
        <v>4260</v>
      </c>
      <c r="D2229">
        <f>IFERROR(detalles!Q2229,detalles!B2229)</f>
        <v>7938</v>
      </c>
      <c r="E2229" s="1" t="s">
        <v>4268</v>
      </c>
      <c r="F2229" t="str">
        <f>detalles!D2229</f>
        <v>Honorarios de febrero</v>
      </c>
      <c r="G2229" s="1" t="s">
        <v>4261</v>
      </c>
      <c r="H2229">
        <f>detalles!F2229</f>
        <v>1</v>
      </c>
      <c r="I2229" s="1" t="s">
        <v>4262</v>
      </c>
      <c r="J2229" t="str">
        <f>SUBSTITUTE(detalles!G2229,",",".")</f>
        <v>150</v>
      </c>
      <c r="K2229" s="1" t="s">
        <v>4263</v>
      </c>
      <c r="L2229" t="str">
        <f>SUBSTITUTE(detalles!N2229/100,",",".")</f>
        <v>0.21</v>
      </c>
      <c r="M2229" s="1" t="s">
        <v>4264</v>
      </c>
      <c r="N2229">
        <f>detalles!J2229</f>
        <v>705000</v>
      </c>
      <c r="O2229" s="1" t="s">
        <v>4265</v>
      </c>
      <c r="P2229" t="str">
        <f>detalles!L2229</f>
        <v>marta.ruiz@sumaempresa.com</v>
      </c>
      <c r="Q2229" s="1" t="s">
        <v>4266</v>
      </c>
      <c r="R2229">
        <f>ABS(detalles!O2229)</f>
        <v>0</v>
      </c>
      <c r="S2229" s="1" t="s">
        <v>4267</v>
      </c>
      <c r="T2229">
        <f>detalles!P2229</f>
        <v>0</v>
      </c>
      <c r="U2229" s="1" t="s">
        <v>2987</v>
      </c>
    </row>
    <row r="2230" spans="1:21" x14ac:dyDescent="0.25">
      <c r="A2230" t="s">
        <v>2976</v>
      </c>
      <c r="B2230">
        <f>detalles!A2230</f>
        <v>21405</v>
      </c>
      <c r="C2230" s="1" t="s">
        <v>4260</v>
      </c>
      <c r="D2230">
        <f>IFERROR(detalles!Q2230,detalles!B2230)</f>
        <v>9114</v>
      </c>
      <c r="E2230" s="1" t="s">
        <v>4268</v>
      </c>
      <c r="F2230" t="str">
        <f>detalles!D2230</f>
        <v>Servicios profesionales trimestrales</v>
      </c>
      <c r="G2230" s="1" t="s">
        <v>4261</v>
      </c>
      <c r="H2230">
        <f>detalles!F2230</f>
        <v>1</v>
      </c>
      <c r="I2230" s="1" t="s">
        <v>4262</v>
      </c>
      <c r="J2230" t="str">
        <f>SUBSTITUTE(detalles!G2230,",",".")</f>
        <v>258</v>
      </c>
      <c r="K2230" s="1" t="s">
        <v>4263</v>
      </c>
      <c r="L2230" t="str">
        <f>SUBSTITUTE(detalles!N2230/100,",",".")</f>
        <v>0.21</v>
      </c>
      <c r="M2230" s="1" t="s">
        <v>4264</v>
      </c>
      <c r="N2230">
        <f>detalles!J2230</f>
        <v>705000</v>
      </c>
      <c r="O2230" s="1" t="s">
        <v>4265</v>
      </c>
      <c r="P2230" t="str">
        <f>detalles!L2230</f>
        <v>isaac@cintora.es; fperez@cintora.es;miriam.marin@sumaempresa.com</v>
      </c>
      <c r="Q2230" s="1" t="s">
        <v>4266</v>
      </c>
      <c r="R2230">
        <f>ABS(detalles!O2230)</f>
        <v>0</v>
      </c>
      <c r="S2230" s="1" t="s">
        <v>4267</v>
      </c>
      <c r="T2230">
        <f>detalles!P2230</f>
        <v>0</v>
      </c>
      <c r="U2230" s="1" t="s">
        <v>2987</v>
      </c>
    </row>
    <row r="2231" spans="1:21" x14ac:dyDescent="0.25">
      <c r="A2231" t="s">
        <v>2976</v>
      </c>
      <c r="B2231">
        <f>detalles!A2231</f>
        <v>21415</v>
      </c>
      <c r="C2231" s="1" t="s">
        <v>4260</v>
      </c>
      <c r="D2231">
        <f>IFERROR(detalles!Q2231,detalles!B2231)</f>
        <v>8042</v>
      </c>
      <c r="E2231" s="1" t="s">
        <v>4268</v>
      </c>
      <c r="F2231" t="str">
        <f>detalles!D2231</f>
        <v>Honorarios de abril</v>
      </c>
      <c r="G2231" s="1" t="s">
        <v>4261</v>
      </c>
      <c r="H2231">
        <f>detalles!F2231</f>
        <v>1</v>
      </c>
      <c r="I2231" s="1" t="s">
        <v>4262</v>
      </c>
      <c r="J2231" t="str">
        <f>SUBSTITUTE(detalles!G2231,",",".")</f>
        <v>150</v>
      </c>
      <c r="K2231" s="1" t="s">
        <v>4263</v>
      </c>
      <c r="L2231" t="str">
        <f>SUBSTITUTE(detalles!N2231/100,",",".")</f>
        <v>0.21</v>
      </c>
      <c r="M2231" s="1" t="s">
        <v>4264</v>
      </c>
      <c r="N2231">
        <f>detalles!J2231</f>
        <v>705000</v>
      </c>
      <c r="O2231" s="1" t="s">
        <v>4265</v>
      </c>
      <c r="P2231" t="str">
        <f>detalles!L2231</f>
        <v>marta.ruiz@sumaempresa.com</v>
      </c>
      <c r="Q2231" s="1" t="s">
        <v>4266</v>
      </c>
      <c r="R2231">
        <f>ABS(detalles!O2231)</f>
        <v>0</v>
      </c>
      <c r="S2231" s="1" t="s">
        <v>4267</v>
      </c>
      <c r="T2231">
        <f>detalles!P2231</f>
        <v>0</v>
      </c>
      <c r="U2231" s="1" t="s">
        <v>2987</v>
      </c>
    </row>
    <row r="2232" spans="1:21" x14ac:dyDescent="0.25">
      <c r="A2232" t="s">
        <v>2976</v>
      </c>
      <c r="B2232">
        <f>detalles!A2232</f>
        <v>21416</v>
      </c>
      <c r="C2232" s="1" t="s">
        <v>4260</v>
      </c>
      <c r="D2232">
        <f>IFERROR(detalles!Q2232,detalles!B2232)</f>
        <v>8076</v>
      </c>
      <c r="E2232" s="1" t="s">
        <v>4268</v>
      </c>
      <c r="F2232" t="str">
        <f>detalles!D2232</f>
        <v>Honorarios de mayo</v>
      </c>
      <c r="G2232" s="1" t="s">
        <v>4261</v>
      </c>
      <c r="H2232">
        <f>detalles!F2232</f>
        <v>1</v>
      </c>
      <c r="I2232" s="1" t="s">
        <v>4262</v>
      </c>
      <c r="J2232" t="str">
        <f>SUBSTITUTE(detalles!G2232,",",".")</f>
        <v>150</v>
      </c>
      <c r="K2232" s="1" t="s">
        <v>4263</v>
      </c>
      <c r="L2232" t="str">
        <f>SUBSTITUTE(detalles!N2232/100,",",".")</f>
        <v>0.21</v>
      </c>
      <c r="M2232" s="1" t="s">
        <v>4264</v>
      </c>
      <c r="N2232">
        <f>detalles!J2232</f>
        <v>705000</v>
      </c>
      <c r="O2232" s="1" t="s">
        <v>4265</v>
      </c>
      <c r="P2232" t="str">
        <f>detalles!L2232</f>
        <v>marta.ruiz@sumaempresa.com</v>
      </c>
      <c r="Q2232" s="1" t="s">
        <v>4266</v>
      </c>
      <c r="R2232">
        <f>ABS(detalles!O2232)</f>
        <v>0</v>
      </c>
      <c r="S2232" s="1" t="s">
        <v>4267</v>
      </c>
      <c r="T2232">
        <f>detalles!P2232</f>
        <v>0</v>
      </c>
      <c r="U2232" s="1" t="s">
        <v>2987</v>
      </c>
    </row>
    <row r="2233" spans="1:21" x14ac:dyDescent="0.25">
      <c r="A2233" t="s">
        <v>2976</v>
      </c>
      <c r="B2233">
        <f>detalles!A2233</f>
        <v>21417</v>
      </c>
      <c r="C2233" s="1" t="s">
        <v>4260</v>
      </c>
      <c r="D2233">
        <f>IFERROR(detalles!Q2233,detalles!B2233)</f>
        <v>9116</v>
      </c>
      <c r="E2233" s="1" t="s">
        <v>4268</v>
      </c>
      <c r="F2233" t="str">
        <f>detalles!D2233</f>
        <v>Honorarios de junio</v>
      </c>
      <c r="G2233" s="1" t="s">
        <v>4261</v>
      </c>
      <c r="H2233">
        <f>detalles!F2233</f>
        <v>1</v>
      </c>
      <c r="I2233" s="1" t="s">
        <v>4262</v>
      </c>
      <c r="J2233" t="str">
        <f>SUBSTITUTE(detalles!G2233,",",".")</f>
        <v>150</v>
      </c>
      <c r="K2233" s="1" t="s">
        <v>4263</v>
      </c>
      <c r="L2233" t="str">
        <f>SUBSTITUTE(detalles!N2233/100,",",".")</f>
        <v>0.21</v>
      </c>
      <c r="M2233" s="1" t="s">
        <v>4264</v>
      </c>
      <c r="N2233">
        <f>detalles!J2233</f>
        <v>705000</v>
      </c>
      <c r="O2233" s="1" t="s">
        <v>4265</v>
      </c>
      <c r="P2233" t="str">
        <f>detalles!L2233</f>
        <v>marta.ruiz@sumaempresa.com</v>
      </c>
      <c r="Q2233" s="1" t="s">
        <v>4266</v>
      </c>
      <c r="R2233">
        <f>ABS(detalles!O2233)</f>
        <v>0</v>
      </c>
      <c r="S2233" s="1" t="s">
        <v>4267</v>
      </c>
      <c r="T2233">
        <f>detalles!P2233</f>
        <v>0</v>
      </c>
      <c r="U2233" s="1" t="s">
        <v>2987</v>
      </c>
    </row>
    <row r="2234" spans="1:21" x14ac:dyDescent="0.25">
      <c r="A2234" t="s">
        <v>2976</v>
      </c>
      <c r="B2234">
        <f>detalles!A2234</f>
        <v>21418</v>
      </c>
      <c r="C2234" s="1" t="s">
        <v>4260</v>
      </c>
      <c r="D2234">
        <f>IFERROR(detalles!Q2234,detalles!B2234)</f>
        <v>9180</v>
      </c>
      <c r="E2234" s="1" t="s">
        <v>4268</v>
      </c>
      <c r="F2234" t="str">
        <f>detalles!D2234</f>
        <v>Honorarios de julio</v>
      </c>
      <c r="G2234" s="1" t="s">
        <v>4261</v>
      </c>
      <c r="H2234">
        <f>detalles!F2234</f>
        <v>1</v>
      </c>
      <c r="I2234" s="1" t="s">
        <v>4262</v>
      </c>
      <c r="J2234" t="str">
        <f>SUBSTITUTE(detalles!G2234,",",".")</f>
        <v>150</v>
      </c>
      <c r="K2234" s="1" t="s">
        <v>4263</v>
      </c>
      <c r="L2234" t="str">
        <f>SUBSTITUTE(detalles!N2234/100,",",".")</f>
        <v>0.21</v>
      </c>
      <c r="M2234" s="1" t="s">
        <v>4264</v>
      </c>
      <c r="N2234">
        <f>detalles!J2234</f>
        <v>705000</v>
      </c>
      <c r="O2234" s="1" t="s">
        <v>4265</v>
      </c>
      <c r="P2234" t="str">
        <f>detalles!L2234</f>
        <v>marta.ruiz@sumaempresa.com</v>
      </c>
      <c r="Q2234" s="1" t="s">
        <v>4266</v>
      </c>
      <c r="R2234">
        <f>ABS(detalles!O2234)</f>
        <v>0</v>
      </c>
      <c r="S2234" s="1" t="s">
        <v>4267</v>
      </c>
      <c r="T2234">
        <f>detalles!P2234</f>
        <v>0</v>
      </c>
      <c r="U2234" s="1" t="s">
        <v>2987</v>
      </c>
    </row>
    <row r="2235" spans="1:21" x14ac:dyDescent="0.25">
      <c r="A2235" t="s">
        <v>2976</v>
      </c>
      <c r="B2235">
        <f>detalles!A2235</f>
        <v>21419</v>
      </c>
      <c r="C2235" s="1" t="s">
        <v>4260</v>
      </c>
      <c r="D2235">
        <f>IFERROR(detalles!Q2235,detalles!B2235)</f>
        <v>9222</v>
      </c>
      <c r="E2235" s="1" t="s">
        <v>4268</v>
      </c>
      <c r="F2235" t="str">
        <f>detalles!D2235</f>
        <v>Honorarios de agosto</v>
      </c>
      <c r="G2235" s="1" t="s">
        <v>4261</v>
      </c>
      <c r="H2235">
        <f>detalles!F2235</f>
        <v>1</v>
      </c>
      <c r="I2235" s="1" t="s">
        <v>4262</v>
      </c>
      <c r="J2235" t="str">
        <f>SUBSTITUTE(detalles!G2235,",",".")</f>
        <v>150</v>
      </c>
      <c r="K2235" s="1" t="s">
        <v>4263</v>
      </c>
      <c r="L2235" t="str">
        <f>SUBSTITUTE(detalles!N2235/100,",",".")</f>
        <v>0.21</v>
      </c>
      <c r="M2235" s="1" t="s">
        <v>4264</v>
      </c>
      <c r="N2235">
        <f>detalles!J2235</f>
        <v>705000</v>
      </c>
      <c r="O2235" s="1" t="s">
        <v>4265</v>
      </c>
      <c r="P2235" t="str">
        <f>detalles!L2235</f>
        <v>marta.ruiz@sumaempresa.com</v>
      </c>
      <c r="Q2235" s="1" t="s">
        <v>4266</v>
      </c>
      <c r="R2235">
        <f>ABS(detalles!O2235)</f>
        <v>0</v>
      </c>
      <c r="S2235" s="1" t="s">
        <v>4267</v>
      </c>
      <c r="T2235">
        <f>detalles!P2235</f>
        <v>0</v>
      </c>
      <c r="U2235" s="1" t="s">
        <v>2987</v>
      </c>
    </row>
    <row r="2236" spans="1:21" x14ac:dyDescent="0.25">
      <c r="A2236" t="s">
        <v>2976</v>
      </c>
      <c r="B2236">
        <f>detalles!A2236</f>
        <v>21420</v>
      </c>
      <c r="C2236" s="1" t="s">
        <v>4260</v>
      </c>
      <c r="D2236">
        <f>IFERROR(detalles!Q2236,detalles!B2236)</f>
        <v>9271</v>
      </c>
      <c r="E2236" s="1" t="s">
        <v>4268</v>
      </c>
      <c r="F2236" t="str">
        <f>detalles!D2236</f>
        <v>Honorarios de septiembre</v>
      </c>
      <c r="G2236" s="1" t="s">
        <v>4261</v>
      </c>
      <c r="H2236">
        <f>detalles!F2236</f>
        <v>1</v>
      </c>
      <c r="I2236" s="1" t="s">
        <v>4262</v>
      </c>
      <c r="J2236" t="str">
        <f>SUBSTITUTE(detalles!G2236,",",".")</f>
        <v>150</v>
      </c>
      <c r="K2236" s="1" t="s">
        <v>4263</v>
      </c>
      <c r="L2236" t="str">
        <f>SUBSTITUTE(detalles!N2236/100,",",".")</f>
        <v>0.21</v>
      </c>
      <c r="M2236" s="1" t="s">
        <v>4264</v>
      </c>
      <c r="N2236">
        <f>detalles!J2236</f>
        <v>705000</v>
      </c>
      <c r="O2236" s="1" t="s">
        <v>4265</v>
      </c>
      <c r="P2236" t="str">
        <f>detalles!L2236</f>
        <v>marta.ruiz@sumaempresa.com</v>
      </c>
      <c r="Q2236" s="1" t="s">
        <v>4266</v>
      </c>
      <c r="R2236">
        <f>ABS(detalles!O2236)</f>
        <v>0</v>
      </c>
      <c r="S2236" s="1" t="s">
        <v>4267</v>
      </c>
      <c r="T2236">
        <f>detalles!P2236</f>
        <v>0</v>
      </c>
      <c r="U2236" s="1" t="s">
        <v>2987</v>
      </c>
    </row>
    <row r="2237" spans="1:21" x14ac:dyDescent="0.25">
      <c r="A2237" t="s">
        <v>2976</v>
      </c>
      <c r="B2237">
        <f>detalles!A2237</f>
        <v>21412</v>
      </c>
      <c r="C2237" s="1" t="s">
        <v>4260</v>
      </c>
      <c r="D2237">
        <f>IFERROR(detalles!Q2237,detalles!B2237)</f>
        <v>7899</v>
      </c>
      <c r="E2237" s="1" t="s">
        <v>4268</v>
      </c>
      <c r="F2237" t="str">
        <f>detalles!D2237</f>
        <v>Honorarios de enero</v>
      </c>
      <c r="G2237" s="1" t="s">
        <v>4261</v>
      </c>
      <c r="H2237">
        <f>detalles!F2237</f>
        <v>1</v>
      </c>
      <c r="I2237" s="1" t="s">
        <v>4262</v>
      </c>
      <c r="J2237" t="str">
        <f>SUBSTITUTE(detalles!G2237,",",".")</f>
        <v>400</v>
      </c>
      <c r="K2237" s="1" t="s">
        <v>4263</v>
      </c>
      <c r="L2237" t="str">
        <f>SUBSTITUTE(detalles!N2237/100,",",".")</f>
        <v>0.21</v>
      </c>
      <c r="M2237" s="1" t="s">
        <v>4264</v>
      </c>
      <c r="N2237">
        <f>detalles!J2237</f>
        <v>705000</v>
      </c>
      <c r="O2237" s="1" t="s">
        <v>4265</v>
      </c>
      <c r="P2237" t="str">
        <f>detalles!L2237</f>
        <v>marta.ruiz@sumaempresa.com</v>
      </c>
      <c r="Q2237" s="1" t="s">
        <v>4266</v>
      </c>
      <c r="R2237">
        <f>ABS(detalles!O2237)</f>
        <v>0</v>
      </c>
      <c r="S2237" s="1" t="s">
        <v>4267</v>
      </c>
      <c r="T2237">
        <f>detalles!P2237</f>
        <v>0</v>
      </c>
      <c r="U2237" s="1" t="s">
        <v>2987</v>
      </c>
    </row>
    <row r="2238" spans="1:21" x14ac:dyDescent="0.25">
      <c r="A2238" t="s">
        <v>2976</v>
      </c>
      <c r="B2238">
        <f>detalles!A2238</f>
        <v>21398</v>
      </c>
      <c r="C2238" s="1" t="s">
        <v>4260</v>
      </c>
      <c r="D2238">
        <f>IFERROR(detalles!Q2238,detalles!B2238)</f>
        <v>9178</v>
      </c>
      <c r="E2238" s="1" t="s">
        <v>4268</v>
      </c>
      <c r="F2238" t="str">
        <f>detalles!D2238</f>
        <v>Servicios profesionales mensuales</v>
      </c>
      <c r="G2238" s="1" t="s">
        <v>4261</v>
      </c>
      <c r="H2238">
        <f>detalles!F2238</f>
        <v>1</v>
      </c>
      <c r="I2238" s="1" t="s">
        <v>4262</v>
      </c>
      <c r="J2238" t="str">
        <f>SUBSTITUTE(detalles!G2238,",",".")</f>
        <v>400</v>
      </c>
      <c r="K2238" s="1" t="s">
        <v>4263</v>
      </c>
      <c r="L2238" t="str">
        <f>SUBSTITUTE(detalles!N2238/100,",",".")</f>
        <v>0.21</v>
      </c>
      <c r="M2238" s="1" t="s">
        <v>4264</v>
      </c>
      <c r="N2238">
        <f>detalles!J2238</f>
        <v>705000</v>
      </c>
      <c r="O2238" s="1" t="s">
        <v>4265</v>
      </c>
      <c r="P2238" t="str">
        <f>detalles!L2238</f>
        <v>alex.arregui@hotmail.es</v>
      </c>
      <c r="Q2238" s="1" t="s">
        <v>4266</v>
      </c>
      <c r="R2238">
        <f>ABS(detalles!O2238)</f>
        <v>0</v>
      </c>
      <c r="S2238" s="1" t="s">
        <v>4267</v>
      </c>
      <c r="T2238">
        <f>detalles!P2238</f>
        <v>0</v>
      </c>
      <c r="U2238" s="1" t="s">
        <v>2987</v>
      </c>
    </row>
    <row r="2239" spans="1:21" x14ac:dyDescent="0.25">
      <c r="A2239" t="s">
        <v>2976</v>
      </c>
      <c r="B2239">
        <f>detalles!A2239</f>
        <v>21391</v>
      </c>
      <c r="C2239" s="1" t="s">
        <v>4260</v>
      </c>
      <c r="D2239">
        <f>IFERROR(detalles!Q2239,detalles!B2239)</f>
        <v>7836</v>
      </c>
      <c r="E2239" s="1" t="s">
        <v>4268</v>
      </c>
      <c r="F2239" t="str">
        <f>detalles!D2239</f>
        <v>Servicios profesionales mensuales</v>
      </c>
      <c r="G2239" s="1" t="s">
        <v>4261</v>
      </c>
      <c r="H2239">
        <f>detalles!F2239</f>
        <v>1</v>
      </c>
      <c r="I2239" s="1" t="s">
        <v>4262</v>
      </c>
      <c r="J2239" t="str">
        <f>SUBSTITUTE(detalles!G2239,",",".")</f>
        <v>400</v>
      </c>
      <c r="K2239" s="1" t="s">
        <v>4263</v>
      </c>
      <c r="L2239" t="str">
        <f>SUBSTITUTE(detalles!N2239/100,",",".")</f>
        <v>0.21</v>
      </c>
      <c r="M2239" s="1" t="s">
        <v>4264</v>
      </c>
      <c r="N2239">
        <f>detalles!J2239</f>
        <v>705000</v>
      </c>
      <c r="O2239" s="1" t="s">
        <v>4265</v>
      </c>
      <c r="P2239" t="str">
        <f>detalles!L2239</f>
        <v>alex.arregui@hotmail.es</v>
      </c>
      <c r="Q2239" s="1" t="s">
        <v>4266</v>
      </c>
      <c r="R2239">
        <f>ABS(detalles!O2239)</f>
        <v>0</v>
      </c>
      <c r="S2239" s="1" t="s">
        <v>4267</v>
      </c>
      <c r="T2239">
        <f>detalles!P2239</f>
        <v>0</v>
      </c>
      <c r="U2239" s="1" t="s">
        <v>2987</v>
      </c>
    </row>
    <row r="2240" spans="1:21" x14ac:dyDescent="0.25">
      <c r="A2240" t="s">
        <v>2976</v>
      </c>
      <c r="B2240">
        <f>detalles!A2240</f>
        <v>21392</v>
      </c>
      <c r="C2240" s="1" t="s">
        <v>4260</v>
      </c>
      <c r="D2240">
        <f>IFERROR(detalles!Q2240,detalles!B2240)</f>
        <v>7897</v>
      </c>
      <c r="E2240" s="1" t="s">
        <v>4268</v>
      </c>
      <c r="F2240" t="str">
        <f>detalles!D2240</f>
        <v>Servicios profesionales mensuales</v>
      </c>
      <c r="G2240" s="1" t="s">
        <v>4261</v>
      </c>
      <c r="H2240">
        <f>detalles!F2240</f>
        <v>1</v>
      </c>
      <c r="I2240" s="1" t="s">
        <v>4262</v>
      </c>
      <c r="J2240" t="str">
        <f>SUBSTITUTE(detalles!G2240,",",".")</f>
        <v>400</v>
      </c>
      <c r="K2240" s="1" t="s">
        <v>4263</v>
      </c>
      <c r="L2240" t="str">
        <f>SUBSTITUTE(detalles!N2240/100,",",".")</f>
        <v>0.21</v>
      </c>
      <c r="M2240" s="1" t="s">
        <v>4264</v>
      </c>
      <c r="N2240">
        <f>detalles!J2240</f>
        <v>705000</v>
      </c>
      <c r="O2240" s="1" t="s">
        <v>4265</v>
      </c>
      <c r="P2240" t="str">
        <f>detalles!L2240</f>
        <v>alex.arregui@hotmail.es</v>
      </c>
      <c r="Q2240" s="1" t="s">
        <v>4266</v>
      </c>
      <c r="R2240">
        <f>ABS(detalles!O2240)</f>
        <v>0</v>
      </c>
      <c r="S2240" s="1" t="s">
        <v>4267</v>
      </c>
      <c r="T2240">
        <f>detalles!P2240</f>
        <v>0</v>
      </c>
      <c r="U2240" s="1" t="s">
        <v>2987</v>
      </c>
    </row>
    <row r="2241" spans="1:21" x14ac:dyDescent="0.25">
      <c r="A2241" t="s">
        <v>2976</v>
      </c>
      <c r="B2241">
        <f>detalles!A2241</f>
        <v>21393</v>
      </c>
      <c r="C2241" s="1" t="s">
        <v>4260</v>
      </c>
      <c r="D2241">
        <f>IFERROR(detalles!Q2241,detalles!B2241)</f>
        <v>7937</v>
      </c>
      <c r="E2241" s="1" t="s">
        <v>4268</v>
      </c>
      <c r="F2241" t="str">
        <f>detalles!D2241</f>
        <v>Servicios profesionales mensuales</v>
      </c>
      <c r="G2241" s="1" t="s">
        <v>4261</v>
      </c>
      <c r="H2241">
        <f>detalles!F2241</f>
        <v>1</v>
      </c>
      <c r="I2241" s="1" t="s">
        <v>4262</v>
      </c>
      <c r="J2241" t="str">
        <f>SUBSTITUTE(detalles!G2241,",",".")</f>
        <v>400</v>
      </c>
      <c r="K2241" s="1" t="s">
        <v>4263</v>
      </c>
      <c r="L2241" t="str">
        <f>SUBSTITUTE(detalles!N2241/100,",",".")</f>
        <v>0.21</v>
      </c>
      <c r="M2241" s="1" t="s">
        <v>4264</v>
      </c>
      <c r="N2241">
        <f>detalles!J2241</f>
        <v>705000</v>
      </c>
      <c r="O2241" s="1" t="s">
        <v>4265</v>
      </c>
      <c r="P2241" t="str">
        <f>detalles!L2241</f>
        <v>alex.arregui@hotmail.es</v>
      </c>
      <c r="Q2241" s="1" t="s">
        <v>4266</v>
      </c>
      <c r="R2241">
        <f>ABS(detalles!O2241)</f>
        <v>0</v>
      </c>
      <c r="S2241" s="1" t="s">
        <v>4267</v>
      </c>
      <c r="T2241">
        <f>detalles!P2241</f>
        <v>0</v>
      </c>
      <c r="U2241" s="1" t="s">
        <v>2987</v>
      </c>
    </row>
    <row r="2242" spans="1:21" x14ac:dyDescent="0.25">
      <c r="A2242" t="s">
        <v>2976</v>
      </c>
      <c r="B2242">
        <f>detalles!A2242</f>
        <v>21394</v>
      </c>
      <c r="C2242" s="1" t="s">
        <v>4260</v>
      </c>
      <c r="D2242">
        <f>IFERROR(detalles!Q2242,detalles!B2242)</f>
        <v>7978</v>
      </c>
      <c r="E2242" s="1" t="s">
        <v>4268</v>
      </c>
      <c r="F2242" t="str">
        <f>detalles!D2242</f>
        <v>Servicios profesionales mensuales</v>
      </c>
      <c r="G2242" s="1" t="s">
        <v>4261</v>
      </c>
      <c r="H2242">
        <f>detalles!F2242</f>
        <v>1</v>
      </c>
      <c r="I2242" s="1" t="s">
        <v>4262</v>
      </c>
      <c r="J2242" t="str">
        <f>SUBSTITUTE(detalles!G2242,",",".")</f>
        <v>400</v>
      </c>
      <c r="K2242" s="1" t="s">
        <v>4263</v>
      </c>
      <c r="L2242" t="str">
        <f>SUBSTITUTE(detalles!N2242/100,",",".")</f>
        <v>0.21</v>
      </c>
      <c r="M2242" s="1" t="s">
        <v>4264</v>
      </c>
      <c r="N2242">
        <f>detalles!J2242</f>
        <v>705000</v>
      </c>
      <c r="O2242" s="1" t="s">
        <v>4265</v>
      </c>
      <c r="P2242" t="str">
        <f>detalles!L2242</f>
        <v>alex.arregui@hotmail.es</v>
      </c>
      <c r="Q2242" s="1" t="s">
        <v>4266</v>
      </c>
      <c r="R2242">
        <f>ABS(detalles!O2242)</f>
        <v>0</v>
      </c>
      <c r="S2242" s="1" t="s">
        <v>4267</v>
      </c>
      <c r="T2242">
        <f>detalles!P2242</f>
        <v>0</v>
      </c>
      <c r="U2242" s="1" t="s">
        <v>2987</v>
      </c>
    </row>
    <row r="2243" spans="1:21" x14ac:dyDescent="0.25">
      <c r="A2243" t="s">
        <v>2976</v>
      </c>
      <c r="B2243">
        <f>detalles!A2243</f>
        <v>21395</v>
      </c>
      <c r="C2243" s="1" t="s">
        <v>4260</v>
      </c>
      <c r="D2243">
        <f>IFERROR(detalles!Q2243,detalles!B2243)</f>
        <v>8041</v>
      </c>
      <c r="E2243" s="1" t="s">
        <v>4268</v>
      </c>
      <c r="F2243" t="str">
        <f>detalles!D2243</f>
        <v>Servicios profesionales mensuales</v>
      </c>
      <c r="G2243" s="1" t="s">
        <v>4261</v>
      </c>
      <c r="H2243">
        <f>detalles!F2243</f>
        <v>1</v>
      </c>
      <c r="I2243" s="1" t="s">
        <v>4262</v>
      </c>
      <c r="J2243" t="str">
        <f>SUBSTITUTE(detalles!G2243,",",".")</f>
        <v>400</v>
      </c>
      <c r="K2243" s="1" t="s">
        <v>4263</v>
      </c>
      <c r="L2243" t="str">
        <f>SUBSTITUTE(detalles!N2243/100,",",".")</f>
        <v>0.21</v>
      </c>
      <c r="M2243" s="1" t="s">
        <v>4264</v>
      </c>
      <c r="N2243">
        <f>detalles!J2243</f>
        <v>705000</v>
      </c>
      <c r="O2243" s="1" t="s">
        <v>4265</v>
      </c>
      <c r="P2243" t="str">
        <f>detalles!L2243</f>
        <v>alex.arregui@hotmail.es</v>
      </c>
      <c r="Q2243" s="1" t="s">
        <v>4266</v>
      </c>
      <c r="R2243">
        <f>ABS(detalles!O2243)</f>
        <v>0</v>
      </c>
      <c r="S2243" s="1" t="s">
        <v>4267</v>
      </c>
      <c r="T2243">
        <f>detalles!P2243</f>
        <v>0</v>
      </c>
      <c r="U2243" s="1" t="s">
        <v>2987</v>
      </c>
    </row>
    <row r="2244" spans="1:21" x14ac:dyDescent="0.25">
      <c r="A2244" t="s">
        <v>2976</v>
      </c>
      <c r="B2244">
        <f>detalles!A2244</f>
        <v>21407</v>
      </c>
      <c r="C2244" s="1" t="s">
        <v>4260</v>
      </c>
      <c r="D2244">
        <f>IFERROR(detalles!Q2244,detalles!B2244)</f>
        <v>7838</v>
      </c>
      <c r="E2244" s="1" t="s">
        <v>4268</v>
      </c>
      <c r="F2244" t="str">
        <f>detalles!D2244</f>
        <v>Servicios profesionales trimestrales</v>
      </c>
      <c r="G2244" s="1" t="s">
        <v>4261</v>
      </c>
      <c r="H2244">
        <f>detalles!F2244</f>
        <v>1</v>
      </c>
      <c r="I2244" s="1" t="s">
        <v>4262</v>
      </c>
      <c r="J2244" t="str">
        <f>SUBSTITUTE(detalles!G2244,",",".")</f>
        <v>90</v>
      </c>
      <c r="K2244" s="1" t="s">
        <v>4263</v>
      </c>
      <c r="L2244" t="str">
        <f>SUBSTITUTE(detalles!N2244/100,",",".")</f>
        <v>0.21</v>
      </c>
      <c r="M2244" s="1" t="s">
        <v>4264</v>
      </c>
      <c r="N2244">
        <f>detalles!J2244</f>
        <v>705000</v>
      </c>
      <c r="O2244" s="1" t="s">
        <v>4265</v>
      </c>
      <c r="P2244" t="str">
        <f>detalles!L2244</f>
        <v>daniel@cintora.es</v>
      </c>
      <c r="Q2244" s="1" t="s">
        <v>4266</v>
      </c>
      <c r="R2244">
        <f>ABS(detalles!O2244)</f>
        <v>0</v>
      </c>
      <c r="S2244" s="1" t="s">
        <v>4267</v>
      </c>
      <c r="T2244">
        <f>detalles!P2244</f>
        <v>0</v>
      </c>
      <c r="U2244" s="1" t="s">
        <v>2987</v>
      </c>
    </row>
    <row r="2245" spans="1:21" x14ac:dyDescent="0.25">
      <c r="A2245" t="s">
        <v>2976</v>
      </c>
      <c r="B2245">
        <f>detalles!A2245</f>
        <v>21397</v>
      </c>
      <c r="C2245" s="1" t="s">
        <v>4260</v>
      </c>
      <c r="D2245">
        <f>IFERROR(detalles!Q2245,detalles!B2245)</f>
        <v>9113</v>
      </c>
      <c r="E2245" s="1" t="s">
        <v>4268</v>
      </c>
      <c r="F2245" t="str">
        <f>detalles!D2245</f>
        <v>Servicios profesionales mensuales</v>
      </c>
      <c r="G2245" s="1" t="s">
        <v>4261</v>
      </c>
      <c r="H2245">
        <f>detalles!F2245</f>
        <v>1</v>
      </c>
      <c r="I2245" s="1" t="s">
        <v>4262</v>
      </c>
      <c r="J2245" t="str">
        <f>SUBSTITUTE(detalles!G2245,",",".")</f>
        <v>400</v>
      </c>
      <c r="K2245" s="1" t="s">
        <v>4263</v>
      </c>
      <c r="L2245" t="str">
        <f>SUBSTITUTE(detalles!N2245/100,",",".")</f>
        <v>0.21</v>
      </c>
      <c r="M2245" s="1" t="s">
        <v>4264</v>
      </c>
      <c r="N2245">
        <f>detalles!J2245</f>
        <v>705000</v>
      </c>
      <c r="O2245" s="1" t="s">
        <v>4265</v>
      </c>
      <c r="P2245" t="str">
        <f>detalles!L2245</f>
        <v>alex.arregui@hotmail.es</v>
      </c>
      <c r="Q2245" s="1" t="s">
        <v>4266</v>
      </c>
      <c r="R2245">
        <f>ABS(detalles!O2245)</f>
        <v>0</v>
      </c>
      <c r="S2245" s="1" t="s">
        <v>4267</v>
      </c>
      <c r="T2245">
        <f>detalles!P2245</f>
        <v>0</v>
      </c>
      <c r="U2245" s="1" t="s">
        <v>2987</v>
      </c>
    </row>
    <row r="2246" spans="1:21" x14ac:dyDescent="0.25">
      <c r="A2246" t="s">
        <v>2976</v>
      </c>
      <c r="B2246">
        <f>detalles!A2246</f>
        <v>21425</v>
      </c>
      <c r="C2246" s="1" t="s">
        <v>4260</v>
      </c>
      <c r="D2246">
        <f>IFERROR(detalles!Q2246,detalles!B2246)</f>
        <v>7840</v>
      </c>
      <c r="E2246" s="1" t="s">
        <v>4268</v>
      </c>
      <c r="F2246" t="str">
        <f>detalles!D2246</f>
        <v>Cuota asesoramiento fiscal Rius:</v>
      </c>
      <c r="G2246" s="1" t="s">
        <v>4261</v>
      </c>
      <c r="H2246">
        <f>detalles!F2246</f>
        <v>1</v>
      </c>
      <c r="I2246" s="1" t="s">
        <v>4262</v>
      </c>
      <c r="J2246" t="str">
        <f>SUBSTITUTE(detalles!G2246,",",".")</f>
        <v>20</v>
      </c>
      <c r="K2246" s="1" t="s">
        <v>4263</v>
      </c>
      <c r="L2246" t="str">
        <f>SUBSTITUTE(detalles!N2246/100,",",".")</f>
        <v>0.21</v>
      </c>
      <c r="M2246" s="1" t="s">
        <v>4264</v>
      </c>
      <c r="N2246">
        <f>detalles!J2246</f>
        <v>705000</v>
      </c>
      <c r="O2246" s="1" t="s">
        <v>4265</v>
      </c>
      <c r="P2246" t="str">
        <f>detalles!L2246</f>
        <v>marta.ruiz@sumaempresa.com;dceldran@dceldran.com</v>
      </c>
      <c r="Q2246" s="1" t="s">
        <v>4266</v>
      </c>
      <c r="R2246">
        <f>ABS(detalles!O2246)</f>
        <v>0</v>
      </c>
      <c r="S2246" s="1" t="s">
        <v>4267</v>
      </c>
      <c r="T2246">
        <f>detalles!P2246</f>
        <v>0</v>
      </c>
      <c r="U2246" s="1" t="s">
        <v>2987</v>
      </c>
    </row>
    <row r="2247" spans="1:21" x14ac:dyDescent="0.25">
      <c r="A2247" t="s">
        <v>2976</v>
      </c>
      <c r="B2247">
        <f>detalles!A2247</f>
        <v>21399</v>
      </c>
      <c r="C2247" s="1" t="s">
        <v>4260</v>
      </c>
      <c r="D2247">
        <f>IFERROR(detalles!Q2247,detalles!B2247)</f>
        <v>9221</v>
      </c>
      <c r="E2247" s="1" t="s">
        <v>4268</v>
      </c>
      <c r="F2247" t="str">
        <f>detalles!D2247</f>
        <v>Servicios profesionales mensuales</v>
      </c>
      <c r="G2247" s="1" t="s">
        <v>4261</v>
      </c>
      <c r="H2247">
        <f>detalles!F2247</f>
        <v>1</v>
      </c>
      <c r="I2247" s="1" t="s">
        <v>4262</v>
      </c>
      <c r="J2247" t="str">
        <f>SUBSTITUTE(detalles!G2247,",",".")</f>
        <v>400</v>
      </c>
      <c r="K2247" s="1" t="s">
        <v>4263</v>
      </c>
      <c r="L2247" t="str">
        <f>SUBSTITUTE(detalles!N2247/100,",",".")</f>
        <v>0.21</v>
      </c>
      <c r="M2247" s="1" t="s">
        <v>4264</v>
      </c>
      <c r="N2247">
        <f>detalles!J2247</f>
        <v>705000</v>
      </c>
      <c r="O2247" s="1" t="s">
        <v>4265</v>
      </c>
      <c r="P2247" t="str">
        <f>detalles!L2247</f>
        <v>alex.arregui@hotmail.es</v>
      </c>
      <c r="Q2247" s="1" t="s">
        <v>4266</v>
      </c>
      <c r="R2247">
        <f>ABS(detalles!O2247)</f>
        <v>0</v>
      </c>
      <c r="S2247" s="1" t="s">
        <v>4267</v>
      </c>
      <c r="T2247">
        <f>detalles!P2247</f>
        <v>0</v>
      </c>
      <c r="U2247" s="1" t="s">
        <v>2987</v>
      </c>
    </row>
    <row r="2248" spans="1:21" x14ac:dyDescent="0.25">
      <c r="A2248" t="s">
        <v>2976</v>
      </c>
      <c r="B2248">
        <f>detalles!A2248</f>
        <v>21400</v>
      </c>
      <c r="C2248" s="1" t="s">
        <v>4260</v>
      </c>
      <c r="D2248">
        <f>IFERROR(detalles!Q2248,detalles!B2248)</f>
        <v>9268</v>
      </c>
      <c r="E2248" s="1" t="s">
        <v>4268</v>
      </c>
      <c r="F2248" t="str">
        <f>detalles!D2248</f>
        <v>Servicios profesionales mensuales</v>
      </c>
      <c r="G2248" s="1" t="s">
        <v>4261</v>
      </c>
      <c r="H2248">
        <f>detalles!F2248</f>
        <v>1</v>
      </c>
      <c r="I2248" s="1" t="s">
        <v>4262</v>
      </c>
      <c r="J2248" t="str">
        <f>SUBSTITUTE(detalles!G2248,",",".")</f>
        <v>400</v>
      </c>
      <c r="K2248" s="1" t="s">
        <v>4263</v>
      </c>
      <c r="L2248" t="str">
        <f>SUBSTITUTE(detalles!N2248/100,",",".")</f>
        <v>0.21</v>
      </c>
      <c r="M2248" s="1" t="s">
        <v>4264</v>
      </c>
      <c r="N2248">
        <f>detalles!J2248</f>
        <v>705000</v>
      </c>
      <c r="O2248" s="1" t="s">
        <v>4265</v>
      </c>
      <c r="P2248" t="str">
        <f>detalles!L2248</f>
        <v>alex.arregui@hotmail.es</v>
      </c>
      <c r="Q2248" s="1" t="s">
        <v>4266</v>
      </c>
      <c r="R2248">
        <f>ABS(detalles!O2248)</f>
        <v>0</v>
      </c>
      <c r="S2248" s="1" t="s">
        <v>4267</v>
      </c>
      <c r="T2248">
        <f>detalles!P2248</f>
        <v>0</v>
      </c>
      <c r="U2248" s="1" t="s">
        <v>2987</v>
      </c>
    </row>
    <row r="2249" spans="1:21" x14ac:dyDescent="0.25">
      <c r="A2249" t="s">
        <v>2976</v>
      </c>
      <c r="B2249">
        <f>detalles!A2249</f>
        <v>21401</v>
      </c>
      <c r="C2249" s="1" t="s">
        <v>4260</v>
      </c>
      <c r="D2249">
        <f>IFERROR(detalles!Q2249,detalles!B2249)</f>
        <v>9325</v>
      </c>
      <c r="E2249" s="1" t="s">
        <v>4268</v>
      </c>
      <c r="F2249" t="str">
        <f>detalles!D2249</f>
        <v>Servicios profesionales mensuales</v>
      </c>
      <c r="G2249" s="1" t="s">
        <v>4261</v>
      </c>
      <c r="H2249">
        <f>detalles!F2249</f>
        <v>1</v>
      </c>
      <c r="I2249" s="1" t="s">
        <v>4262</v>
      </c>
      <c r="J2249" t="str">
        <f>SUBSTITUTE(detalles!G2249,",",".")</f>
        <v>400</v>
      </c>
      <c r="K2249" s="1" t="s">
        <v>4263</v>
      </c>
      <c r="L2249" t="str">
        <f>SUBSTITUTE(detalles!N2249/100,",",".")</f>
        <v>0.21</v>
      </c>
      <c r="M2249" s="1" t="s">
        <v>4264</v>
      </c>
      <c r="N2249">
        <f>detalles!J2249</f>
        <v>705000</v>
      </c>
      <c r="O2249" s="1" t="s">
        <v>4265</v>
      </c>
      <c r="P2249" t="str">
        <f>detalles!L2249</f>
        <v>alex.arregui@hotmail.es</v>
      </c>
      <c r="Q2249" s="1" t="s">
        <v>4266</v>
      </c>
      <c r="R2249">
        <f>ABS(detalles!O2249)</f>
        <v>0</v>
      </c>
      <c r="S2249" s="1" t="s">
        <v>4267</v>
      </c>
      <c r="T2249">
        <f>detalles!P2249</f>
        <v>0</v>
      </c>
      <c r="U2249" s="1" t="s">
        <v>2987</v>
      </c>
    </row>
    <row r="2250" spans="1:21" x14ac:dyDescent="0.25">
      <c r="A2250" t="s">
        <v>2976</v>
      </c>
      <c r="B2250">
        <f>detalles!A2250</f>
        <v>21402</v>
      </c>
      <c r="C2250" s="1" t="s">
        <v>4260</v>
      </c>
      <c r="D2250">
        <f>IFERROR(detalles!Q2250,detalles!B2250)</f>
        <v>10919</v>
      </c>
      <c r="E2250" s="1" t="s">
        <v>4268</v>
      </c>
      <c r="F2250" t="str">
        <f>detalles!D2250</f>
        <v>Servicios profesionales mensuales</v>
      </c>
      <c r="G2250" s="1" t="s">
        <v>4261</v>
      </c>
      <c r="H2250">
        <f>detalles!F2250</f>
        <v>1</v>
      </c>
      <c r="I2250" s="1" t="s">
        <v>4262</v>
      </c>
      <c r="J2250" t="str">
        <f>SUBSTITUTE(detalles!G2250,",",".")</f>
        <v>400</v>
      </c>
      <c r="K2250" s="1" t="s">
        <v>4263</v>
      </c>
      <c r="L2250" t="str">
        <f>SUBSTITUTE(detalles!N2250/100,",",".")</f>
        <v>0.21</v>
      </c>
      <c r="M2250" s="1" t="s">
        <v>4264</v>
      </c>
      <c r="N2250">
        <f>detalles!J2250</f>
        <v>705000</v>
      </c>
      <c r="O2250" s="1" t="s">
        <v>4265</v>
      </c>
      <c r="P2250" t="str">
        <f>detalles!L2250</f>
        <v>alex.arregui@hotmail.es</v>
      </c>
      <c r="Q2250" s="1" t="s">
        <v>4266</v>
      </c>
      <c r="R2250">
        <f>ABS(detalles!O2250)</f>
        <v>0</v>
      </c>
      <c r="S2250" s="1" t="s">
        <v>4267</v>
      </c>
      <c r="T2250">
        <f>detalles!P2250</f>
        <v>0</v>
      </c>
      <c r="U2250" s="1" t="s">
        <v>2987</v>
      </c>
    </row>
    <row r="2251" spans="1:21" x14ac:dyDescent="0.25">
      <c r="A2251" t="s">
        <v>2976</v>
      </c>
      <c r="B2251">
        <f>detalles!A2251</f>
        <v>21403</v>
      </c>
      <c r="C2251" s="1" t="s">
        <v>4260</v>
      </c>
      <c r="D2251">
        <f>IFERROR(detalles!Q2251,detalles!B2251)</f>
        <v>7837</v>
      </c>
      <c r="E2251" s="1" t="s">
        <v>4268</v>
      </c>
      <c r="F2251" t="str">
        <f>detalles!D2251</f>
        <v>Servicios profesionales trimestrales</v>
      </c>
      <c r="G2251" s="1" t="s">
        <v>4261</v>
      </c>
      <c r="H2251">
        <f>detalles!F2251</f>
        <v>1</v>
      </c>
      <c r="I2251" s="1" t="s">
        <v>4262</v>
      </c>
      <c r="J2251" t="str">
        <f>SUBSTITUTE(detalles!G2251,",",".")</f>
        <v>258</v>
      </c>
      <c r="K2251" s="1" t="s">
        <v>4263</v>
      </c>
      <c r="L2251" t="str">
        <f>SUBSTITUTE(detalles!N2251/100,",",".")</f>
        <v>0.21</v>
      </c>
      <c r="M2251" s="1" t="s">
        <v>4264</v>
      </c>
      <c r="N2251">
        <f>detalles!J2251</f>
        <v>705000</v>
      </c>
      <c r="O2251" s="1" t="s">
        <v>4265</v>
      </c>
      <c r="P2251" t="str">
        <f>detalles!L2251</f>
        <v>isaac@cintora.es; fperez@cintora.es;miriam.marin@sumaempresa.com</v>
      </c>
      <c r="Q2251" s="1" t="s">
        <v>4266</v>
      </c>
      <c r="R2251">
        <f>ABS(detalles!O2251)</f>
        <v>0</v>
      </c>
      <c r="S2251" s="1" t="s">
        <v>4267</v>
      </c>
      <c r="T2251">
        <f>detalles!P2251</f>
        <v>0</v>
      </c>
      <c r="U2251" s="1" t="s">
        <v>2987</v>
      </c>
    </row>
    <row r="2252" spans="1:21" x14ac:dyDescent="0.25">
      <c r="A2252" t="s">
        <v>2976</v>
      </c>
      <c r="B2252">
        <f>detalles!A2252</f>
        <v>21404</v>
      </c>
      <c r="C2252" s="1" t="s">
        <v>4260</v>
      </c>
      <c r="D2252">
        <f>IFERROR(detalles!Q2252,detalles!B2252)</f>
        <v>7979</v>
      </c>
      <c r="E2252" s="1" t="s">
        <v>4268</v>
      </c>
      <c r="F2252" t="str">
        <f>detalles!D2252</f>
        <v>Servicios profesionales trimestrales</v>
      </c>
      <c r="G2252" s="1" t="s">
        <v>4261</v>
      </c>
      <c r="H2252">
        <f>detalles!F2252</f>
        <v>1</v>
      </c>
      <c r="I2252" s="1" t="s">
        <v>4262</v>
      </c>
      <c r="J2252" t="str">
        <f>SUBSTITUTE(detalles!G2252,",",".")</f>
        <v>258</v>
      </c>
      <c r="K2252" s="1" t="s">
        <v>4263</v>
      </c>
      <c r="L2252" t="str">
        <f>SUBSTITUTE(detalles!N2252/100,",",".")</f>
        <v>0.21</v>
      </c>
      <c r="M2252" s="1" t="s">
        <v>4264</v>
      </c>
      <c r="N2252">
        <f>detalles!J2252</f>
        <v>705000</v>
      </c>
      <c r="O2252" s="1" t="s">
        <v>4265</v>
      </c>
      <c r="P2252" t="str">
        <f>detalles!L2252</f>
        <v>isaac@cintora.es; fperez@cintora.es;miriam.marin@sumaempresa.com</v>
      </c>
      <c r="Q2252" s="1" t="s">
        <v>4266</v>
      </c>
      <c r="R2252">
        <f>ABS(detalles!O2252)</f>
        <v>0</v>
      </c>
      <c r="S2252" s="1" t="s">
        <v>4267</v>
      </c>
      <c r="T2252">
        <f>detalles!P2252</f>
        <v>0</v>
      </c>
      <c r="U2252" s="1" t="s">
        <v>2987</v>
      </c>
    </row>
    <row r="2253" spans="1:21" x14ac:dyDescent="0.25">
      <c r="A2253" t="s">
        <v>2976</v>
      </c>
      <c r="B2253">
        <f>detalles!A2253</f>
        <v>21396</v>
      </c>
      <c r="C2253" s="1" t="s">
        <v>4260</v>
      </c>
      <c r="D2253">
        <f>IFERROR(detalles!Q2253,detalles!B2253)</f>
        <v>8075</v>
      </c>
      <c r="E2253" s="1" t="s">
        <v>4268</v>
      </c>
      <c r="F2253" t="str">
        <f>detalles!D2253</f>
        <v>Servicios profesionales mensuales</v>
      </c>
      <c r="G2253" s="1" t="s">
        <v>4261</v>
      </c>
      <c r="H2253">
        <f>detalles!F2253</f>
        <v>1</v>
      </c>
      <c r="I2253" s="1" t="s">
        <v>4262</v>
      </c>
      <c r="J2253" t="str">
        <f>SUBSTITUTE(detalles!G2253,",",".")</f>
        <v>400</v>
      </c>
      <c r="K2253" s="1" t="s">
        <v>4263</v>
      </c>
      <c r="L2253" t="str">
        <f>SUBSTITUTE(detalles!N2253/100,",",".")</f>
        <v>0.21</v>
      </c>
      <c r="M2253" s="1" t="s">
        <v>4264</v>
      </c>
      <c r="N2253">
        <f>detalles!J2253</f>
        <v>705000</v>
      </c>
      <c r="O2253" s="1" t="s">
        <v>4265</v>
      </c>
      <c r="P2253" t="str">
        <f>detalles!L2253</f>
        <v>alex.arregui@hotmail.es</v>
      </c>
      <c r="Q2253" s="1" t="s">
        <v>4266</v>
      </c>
      <c r="R2253">
        <f>ABS(detalles!O2253)</f>
        <v>0</v>
      </c>
      <c r="S2253" s="1" t="s">
        <v>4267</v>
      </c>
      <c r="T2253">
        <f>detalles!P2253</f>
        <v>0</v>
      </c>
      <c r="U2253" s="1" t="s">
        <v>2987</v>
      </c>
    </row>
    <row r="2254" spans="1:21" x14ac:dyDescent="0.25">
      <c r="A2254" t="s">
        <v>2976</v>
      </c>
      <c r="B2254">
        <f>detalles!A2254</f>
        <v>21450</v>
      </c>
      <c r="C2254" s="1" t="s">
        <v>4260</v>
      </c>
      <c r="D2254">
        <f>IFERROR(detalles!Q2254,detalles!B2254)</f>
        <v>7841</v>
      </c>
      <c r="E2254" s="1" t="s">
        <v>4268</v>
      </c>
      <c r="F2254" t="str">
        <f>detalles!D2254</f>
        <v>Servicios 4T 2019</v>
      </c>
      <c r="G2254" s="1" t="s">
        <v>4261</v>
      </c>
      <c r="H2254">
        <f>detalles!F2254</f>
        <v>1</v>
      </c>
      <c r="I2254" s="1" t="s">
        <v>4262</v>
      </c>
      <c r="J2254" t="str">
        <f>SUBSTITUTE(detalles!G2254,",",".")</f>
        <v>200</v>
      </c>
      <c r="K2254" s="1" t="s">
        <v>4263</v>
      </c>
      <c r="L2254" t="str">
        <f>SUBSTITUTE(detalles!N2254/100,",",".")</f>
        <v>0.21</v>
      </c>
      <c r="M2254" s="1" t="s">
        <v>4264</v>
      </c>
      <c r="N2254">
        <f>detalles!J2254</f>
        <v>705000</v>
      </c>
      <c r="O2254" s="1" t="s">
        <v>4265</v>
      </c>
      <c r="P2254" t="str">
        <f>detalles!L2254</f>
        <v>elenamarie55@gmail.com;elena.marie@purchasingtalents.com;dolors.celdran@sumaempresa.com;alex.arregui@sumaempresa.com</v>
      </c>
      <c r="Q2254" s="1" t="s">
        <v>4266</v>
      </c>
      <c r="R2254">
        <f>ABS(detalles!O2254)</f>
        <v>0</v>
      </c>
      <c r="S2254" s="1" t="s">
        <v>4267</v>
      </c>
      <c r="T2254">
        <f>detalles!P2254</f>
        <v>0</v>
      </c>
      <c r="U2254" s="1" t="s">
        <v>2987</v>
      </c>
    </row>
    <row r="2255" spans="1:21" x14ac:dyDescent="0.25">
      <c r="A2255" t="s">
        <v>2976</v>
      </c>
      <c r="B2255">
        <f>detalles!A2255</f>
        <v>21442</v>
      </c>
      <c r="C2255" s="1" t="s">
        <v>4260</v>
      </c>
      <c r="D2255">
        <f>IFERROR(detalles!Q2255,detalles!B2255)</f>
        <v>9223</v>
      </c>
      <c r="E2255" s="1" t="s">
        <v>4268</v>
      </c>
      <c r="F2255" t="str">
        <f>detalles!D2255</f>
        <v>Sage 200c: Cuota mensual</v>
      </c>
      <c r="G2255" s="1" t="s">
        <v>4261</v>
      </c>
      <c r="H2255">
        <f>detalles!F2255</f>
        <v>1</v>
      </c>
      <c r="I2255" s="1" t="s">
        <v>4262</v>
      </c>
      <c r="J2255" t="str">
        <f>SUBSTITUTE(detalles!G2255,",",".")</f>
        <v>48.76</v>
      </c>
      <c r="K2255" s="1" t="s">
        <v>4263</v>
      </c>
      <c r="L2255" t="str">
        <f>SUBSTITUTE(detalles!N2255/100,",",".")</f>
        <v>0.21</v>
      </c>
      <c r="M2255" s="1" t="s">
        <v>4264</v>
      </c>
      <c r="N2255">
        <f>detalles!J2255</f>
        <v>705000</v>
      </c>
      <c r="O2255" s="1" t="s">
        <v>4265</v>
      </c>
      <c r="P2255" t="str">
        <f>detalles!L2255</f>
        <v>marta.ruiz@sumaempresa.com;dceldran@dceldran.com</v>
      </c>
      <c r="Q2255" s="1" t="s">
        <v>4266</v>
      </c>
      <c r="R2255">
        <f>ABS(detalles!O2255)</f>
        <v>0</v>
      </c>
      <c r="S2255" s="1" t="s">
        <v>4267</v>
      </c>
      <c r="T2255">
        <f>detalles!P2255</f>
        <v>0</v>
      </c>
      <c r="U2255" s="1" t="s">
        <v>2987</v>
      </c>
    </row>
    <row r="2256" spans="1:21" x14ac:dyDescent="0.25">
      <c r="A2256" t="s">
        <v>2976</v>
      </c>
      <c r="B2256">
        <f>detalles!A2256</f>
        <v>21443</v>
      </c>
      <c r="C2256" s="1" t="s">
        <v>4260</v>
      </c>
      <c r="D2256">
        <f>IFERROR(detalles!Q2256,detalles!B2256)</f>
        <v>9272</v>
      </c>
      <c r="E2256" s="1" t="s">
        <v>4268</v>
      </c>
      <c r="F2256" t="str">
        <f>detalles!D2256</f>
        <v>Cuota asesoramiento fiscal Rius:</v>
      </c>
      <c r="G2256" s="1" t="s">
        <v>4261</v>
      </c>
      <c r="H2256">
        <f>detalles!F2256</f>
        <v>1</v>
      </c>
      <c r="I2256" s="1" t="s">
        <v>4262</v>
      </c>
      <c r="J2256" t="str">
        <f>SUBSTITUTE(detalles!G2256,",",".")</f>
        <v>20</v>
      </c>
      <c r="K2256" s="1" t="s">
        <v>4263</v>
      </c>
      <c r="L2256" t="str">
        <f>SUBSTITUTE(detalles!N2256/100,",",".")</f>
        <v>0.21</v>
      </c>
      <c r="M2256" s="1" t="s">
        <v>4264</v>
      </c>
      <c r="N2256">
        <f>detalles!J2256</f>
        <v>705000</v>
      </c>
      <c r="O2256" s="1" t="s">
        <v>4265</v>
      </c>
      <c r="P2256" t="str">
        <f>detalles!L2256</f>
        <v>marta.ruiz@sumaempresa.com;dceldran@dceldran.com</v>
      </c>
      <c r="Q2256" s="1" t="s">
        <v>4266</v>
      </c>
      <c r="R2256">
        <f>ABS(detalles!O2256)</f>
        <v>0</v>
      </c>
      <c r="S2256" s="1" t="s">
        <v>4267</v>
      </c>
      <c r="T2256">
        <f>detalles!P2256</f>
        <v>0</v>
      </c>
      <c r="U2256" s="1" t="s">
        <v>2987</v>
      </c>
    </row>
    <row r="2257" spans="1:21" x14ac:dyDescent="0.25">
      <c r="A2257" t="s">
        <v>2976</v>
      </c>
      <c r="B2257">
        <f>detalles!A2257</f>
        <v>21444</v>
      </c>
      <c r="C2257" s="1" t="s">
        <v>4260</v>
      </c>
      <c r="D2257">
        <f>IFERROR(detalles!Q2257,detalles!B2257)</f>
        <v>9272</v>
      </c>
      <c r="E2257" s="1" t="s">
        <v>4268</v>
      </c>
      <c r="F2257" t="str">
        <f>detalles!D2257</f>
        <v>Sage 200c: Cuota mensual</v>
      </c>
      <c r="G2257" s="1" t="s">
        <v>4261</v>
      </c>
      <c r="H2257">
        <f>detalles!F2257</f>
        <v>1</v>
      </c>
      <c r="I2257" s="1" t="s">
        <v>4262</v>
      </c>
      <c r="J2257" t="str">
        <f>SUBSTITUTE(detalles!G2257,",",".")</f>
        <v>48.76</v>
      </c>
      <c r="K2257" s="1" t="s">
        <v>4263</v>
      </c>
      <c r="L2257" t="str">
        <f>SUBSTITUTE(detalles!N2257/100,",",".")</f>
        <v>0.21</v>
      </c>
      <c r="M2257" s="1" t="s">
        <v>4264</v>
      </c>
      <c r="N2257">
        <f>detalles!J2257</f>
        <v>705000</v>
      </c>
      <c r="O2257" s="1" t="s">
        <v>4265</v>
      </c>
      <c r="P2257" t="str">
        <f>detalles!L2257</f>
        <v>marta.ruiz@sumaempresa.com;dceldran@dceldran.com</v>
      </c>
      <c r="Q2257" s="1" t="s">
        <v>4266</v>
      </c>
      <c r="R2257">
        <f>ABS(detalles!O2257)</f>
        <v>0</v>
      </c>
      <c r="S2257" s="1" t="s">
        <v>4267</v>
      </c>
      <c r="T2257">
        <f>detalles!P2257</f>
        <v>0</v>
      </c>
      <c r="U2257" s="1" t="s">
        <v>2987</v>
      </c>
    </row>
    <row r="2258" spans="1:21" x14ac:dyDescent="0.25">
      <c r="A2258" t="s">
        <v>2976</v>
      </c>
      <c r="B2258">
        <f>detalles!A2258</f>
        <v>21445</v>
      </c>
      <c r="C2258" s="1" t="s">
        <v>4260</v>
      </c>
      <c r="D2258">
        <f>IFERROR(detalles!Q2258,detalles!B2258)</f>
        <v>9327</v>
      </c>
      <c r="E2258" s="1" t="s">
        <v>4268</v>
      </c>
      <c r="F2258" t="str">
        <f>detalles!D2258</f>
        <v>Cuota asesoramiento fiscal Rius:</v>
      </c>
      <c r="G2258" s="1" t="s">
        <v>4261</v>
      </c>
      <c r="H2258">
        <f>detalles!F2258</f>
        <v>1</v>
      </c>
      <c r="I2258" s="1" t="s">
        <v>4262</v>
      </c>
      <c r="J2258" t="str">
        <f>SUBSTITUTE(detalles!G2258,",",".")</f>
        <v>20</v>
      </c>
      <c r="K2258" s="1" t="s">
        <v>4263</v>
      </c>
      <c r="L2258" t="str">
        <f>SUBSTITUTE(detalles!N2258/100,",",".")</f>
        <v>0.21</v>
      </c>
      <c r="M2258" s="1" t="s">
        <v>4264</v>
      </c>
      <c r="N2258">
        <f>detalles!J2258</f>
        <v>705000</v>
      </c>
      <c r="O2258" s="1" t="s">
        <v>4265</v>
      </c>
      <c r="P2258" t="str">
        <f>detalles!L2258</f>
        <v>marta.ruiz@sumaempresa.com;dceldran@dceldran.com</v>
      </c>
      <c r="Q2258" s="1" t="s">
        <v>4266</v>
      </c>
      <c r="R2258">
        <f>ABS(detalles!O2258)</f>
        <v>0</v>
      </c>
      <c r="S2258" s="1" t="s">
        <v>4267</v>
      </c>
      <c r="T2258">
        <f>detalles!P2258</f>
        <v>0</v>
      </c>
      <c r="U2258" s="1" t="s">
        <v>2987</v>
      </c>
    </row>
    <row r="2259" spans="1:21" x14ac:dyDescent="0.25">
      <c r="A2259" t="s">
        <v>2976</v>
      </c>
      <c r="B2259">
        <f>detalles!A2259</f>
        <v>21446</v>
      </c>
      <c r="C2259" s="1" t="s">
        <v>4260</v>
      </c>
      <c r="D2259">
        <f>IFERROR(detalles!Q2259,detalles!B2259)</f>
        <v>9327</v>
      </c>
      <c r="E2259" s="1" t="s">
        <v>4268</v>
      </c>
      <c r="F2259" t="str">
        <f>detalles!D2259</f>
        <v>Sage 200c: Cuota mensual</v>
      </c>
      <c r="G2259" s="1" t="s">
        <v>4261</v>
      </c>
      <c r="H2259">
        <f>detalles!F2259</f>
        <v>1</v>
      </c>
      <c r="I2259" s="1" t="s">
        <v>4262</v>
      </c>
      <c r="J2259" t="str">
        <f>SUBSTITUTE(detalles!G2259,",",".")</f>
        <v>48.76</v>
      </c>
      <c r="K2259" s="1" t="s">
        <v>4263</v>
      </c>
      <c r="L2259" t="str">
        <f>SUBSTITUTE(detalles!N2259/100,",",".")</f>
        <v>0.21</v>
      </c>
      <c r="M2259" s="1" t="s">
        <v>4264</v>
      </c>
      <c r="N2259">
        <f>detalles!J2259</f>
        <v>705000</v>
      </c>
      <c r="O2259" s="1" t="s">
        <v>4265</v>
      </c>
      <c r="P2259" t="str">
        <f>detalles!L2259</f>
        <v>marta.ruiz@sumaempresa.com;dceldran@dceldran.com</v>
      </c>
      <c r="Q2259" s="1" t="s">
        <v>4266</v>
      </c>
      <c r="R2259">
        <f>ABS(detalles!O2259)</f>
        <v>0</v>
      </c>
      <c r="S2259" s="1" t="s">
        <v>4267</v>
      </c>
      <c r="T2259">
        <f>detalles!P2259</f>
        <v>0</v>
      </c>
      <c r="U2259" s="1" t="s">
        <v>2987</v>
      </c>
    </row>
    <row r="2260" spans="1:21" x14ac:dyDescent="0.25">
      <c r="A2260" t="s">
        <v>2976</v>
      </c>
      <c r="B2260">
        <f>detalles!A2260</f>
        <v>21421</v>
      </c>
      <c r="C2260" s="1" t="s">
        <v>4260</v>
      </c>
      <c r="D2260">
        <f>IFERROR(detalles!Q2260,detalles!B2260)</f>
        <v>9326</v>
      </c>
      <c r="E2260" s="1" t="s">
        <v>4268</v>
      </c>
      <c r="F2260" t="str">
        <f>detalles!D2260</f>
        <v>Honorarios de octubre</v>
      </c>
      <c r="G2260" s="1" t="s">
        <v>4261</v>
      </c>
      <c r="H2260">
        <f>detalles!F2260</f>
        <v>1</v>
      </c>
      <c r="I2260" s="1" t="s">
        <v>4262</v>
      </c>
      <c r="J2260" t="str">
        <f>SUBSTITUTE(detalles!G2260,",",".")</f>
        <v>150</v>
      </c>
      <c r="K2260" s="1" t="s">
        <v>4263</v>
      </c>
      <c r="L2260" t="str">
        <f>SUBSTITUTE(detalles!N2260/100,",",".")</f>
        <v>0.21</v>
      </c>
      <c r="M2260" s="1" t="s">
        <v>4264</v>
      </c>
      <c r="N2260">
        <f>detalles!J2260</f>
        <v>705000</v>
      </c>
      <c r="O2260" s="1" t="s">
        <v>4265</v>
      </c>
      <c r="P2260" t="str">
        <f>detalles!L2260</f>
        <v>marta.ruiz@sumaempresa.com</v>
      </c>
      <c r="Q2260" s="1" t="s">
        <v>4266</v>
      </c>
      <c r="R2260">
        <f>ABS(detalles!O2260)</f>
        <v>0</v>
      </c>
      <c r="S2260" s="1" t="s">
        <v>4267</v>
      </c>
      <c r="T2260">
        <f>detalles!P2260</f>
        <v>0</v>
      </c>
      <c r="U2260" s="1" t="s">
        <v>2987</v>
      </c>
    </row>
    <row r="2261" spans="1:21" x14ac:dyDescent="0.25">
      <c r="A2261" t="s">
        <v>2976</v>
      </c>
      <c r="B2261">
        <f>detalles!A2261</f>
        <v>21448</v>
      </c>
      <c r="C2261" s="1" t="s">
        <v>4260</v>
      </c>
      <c r="D2261">
        <f>IFERROR(detalles!Q2261,detalles!B2261)</f>
        <v>10952</v>
      </c>
      <c r="E2261" s="1" t="s">
        <v>4268</v>
      </c>
      <c r="F2261" t="str">
        <f>detalles!D2261</f>
        <v>Sage 200c: Cuota mensual</v>
      </c>
      <c r="G2261" s="1" t="s">
        <v>4261</v>
      </c>
      <c r="H2261">
        <f>detalles!F2261</f>
        <v>1</v>
      </c>
      <c r="I2261" s="1" t="s">
        <v>4262</v>
      </c>
      <c r="J2261" t="str">
        <f>SUBSTITUTE(detalles!G2261,",",".")</f>
        <v>48.76</v>
      </c>
      <c r="K2261" s="1" t="s">
        <v>4263</v>
      </c>
      <c r="L2261" t="str">
        <f>SUBSTITUTE(detalles!N2261/100,",",".")</f>
        <v>0.21</v>
      </c>
      <c r="M2261" s="1" t="s">
        <v>4264</v>
      </c>
      <c r="N2261">
        <f>detalles!J2261</f>
        <v>705000</v>
      </c>
      <c r="O2261" s="1" t="s">
        <v>4265</v>
      </c>
      <c r="P2261" t="str">
        <f>detalles!L2261</f>
        <v>marta.ruiz@sumaempresa.com;dceldran@dceldran.com</v>
      </c>
      <c r="Q2261" s="1" t="s">
        <v>4266</v>
      </c>
      <c r="R2261">
        <f>ABS(detalles!O2261)</f>
        <v>0</v>
      </c>
      <c r="S2261" s="1" t="s">
        <v>4267</v>
      </c>
      <c r="T2261">
        <f>detalles!P2261</f>
        <v>0</v>
      </c>
      <c r="U2261" s="1" t="s">
        <v>2987</v>
      </c>
    </row>
    <row r="2262" spans="1:21" x14ac:dyDescent="0.25">
      <c r="A2262" t="s">
        <v>2976</v>
      </c>
      <c r="B2262">
        <f>detalles!A2262</f>
        <v>21439</v>
      </c>
      <c r="C2262" s="1" t="s">
        <v>4260</v>
      </c>
      <c r="D2262">
        <f>IFERROR(detalles!Q2262,detalles!B2262)</f>
        <v>9181</v>
      </c>
      <c r="E2262" s="1" t="s">
        <v>4268</v>
      </c>
      <c r="F2262" t="str">
        <f>detalles!D2262</f>
        <v>Cuota asesoramiento fiscal Rius:</v>
      </c>
      <c r="G2262" s="1" t="s">
        <v>4261</v>
      </c>
      <c r="H2262">
        <f>detalles!F2262</f>
        <v>1</v>
      </c>
      <c r="I2262" s="1" t="s">
        <v>4262</v>
      </c>
      <c r="J2262" t="str">
        <f>SUBSTITUTE(detalles!G2262,",",".")</f>
        <v>20</v>
      </c>
      <c r="K2262" s="1" t="s">
        <v>4263</v>
      </c>
      <c r="L2262" t="str">
        <f>SUBSTITUTE(detalles!N2262/100,",",".")</f>
        <v>0.21</v>
      </c>
      <c r="M2262" s="1" t="s">
        <v>4264</v>
      </c>
      <c r="N2262">
        <f>detalles!J2262</f>
        <v>705000</v>
      </c>
      <c r="O2262" s="1" t="s">
        <v>4265</v>
      </c>
      <c r="P2262" t="str">
        <f>detalles!L2262</f>
        <v>marta.ruiz@sumaempresa.com;dceldran@dceldran.com</v>
      </c>
      <c r="Q2262" s="1" t="s">
        <v>4266</v>
      </c>
      <c r="R2262">
        <f>ABS(detalles!O2262)</f>
        <v>0</v>
      </c>
      <c r="S2262" s="1" t="s">
        <v>4267</v>
      </c>
      <c r="T2262">
        <f>detalles!P2262</f>
        <v>0</v>
      </c>
      <c r="U2262" s="1" t="s">
        <v>2987</v>
      </c>
    </row>
    <row r="2263" spans="1:21" x14ac:dyDescent="0.25">
      <c r="A2263" t="s">
        <v>2976</v>
      </c>
      <c r="B2263">
        <f>detalles!A2263</f>
        <v>21451</v>
      </c>
      <c r="C2263" s="1" t="s">
        <v>4260</v>
      </c>
      <c r="D2263">
        <f>IFERROR(detalles!Q2263,detalles!B2263)</f>
        <v>7983</v>
      </c>
      <c r="E2263" s="1" t="s">
        <v>4268</v>
      </c>
      <c r="F2263" t="str">
        <f>detalles!D2263</f>
        <v>Servicios 1T 2020</v>
      </c>
      <c r="G2263" s="1" t="s">
        <v>4261</v>
      </c>
      <c r="H2263">
        <f>detalles!F2263</f>
        <v>1</v>
      </c>
      <c r="I2263" s="1" t="s">
        <v>4262</v>
      </c>
      <c r="J2263" t="str">
        <f>SUBSTITUTE(detalles!G2263,",",".")</f>
        <v>200</v>
      </c>
      <c r="K2263" s="1" t="s">
        <v>4263</v>
      </c>
      <c r="L2263" t="str">
        <f>SUBSTITUTE(detalles!N2263/100,",",".")</f>
        <v>0.21</v>
      </c>
      <c r="M2263" s="1" t="s">
        <v>4264</v>
      </c>
      <c r="N2263">
        <f>detalles!J2263</f>
        <v>705000</v>
      </c>
      <c r="O2263" s="1" t="s">
        <v>4265</v>
      </c>
      <c r="P2263" t="str">
        <f>detalles!L2263</f>
        <v>elenamarie55@gmail.com;elena.marie@purchasingtalents.com;dolors.celdran@sumaempresa.com;alex.arregui@sumaempresa.com</v>
      </c>
      <c r="Q2263" s="1" t="s">
        <v>4266</v>
      </c>
      <c r="R2263">
        <f>ABS(detalles!O2263)</f>
        <v>0</v>
      </c>
      <c r="S2263" s="1" t="s">
        <v>4267</v>
      </c>
      <c r="T2263">
        <f>detalles!P2263</f>
        <v>0</v>
      </c>
      <c r="U2263" s="1" t="s">
        <v>2987</v>
      </c>
    </row>
    <row r="2264" spans="1:21" x14ac:dyDescent="0.25">
      <c r="A2264" t="s">
        <v>2976</v>
      </c>
      <c r="B2264">
        <f>detalles!A2264</f>
        <v>21452</v>
      </c>
      <c r="C2264" s="1" t="s">
        <v>4260</v>
      </c>
      <c r="D2264">
        <f>IFERROR(detalles!Q2264,detalles!B2264)</f>
        <v>9118</v>
      </c>
      <c r="E2264" s="1" t="s">
        <v>4268</v>
      </c>
      <c r="F2264" t="str">
        <f>detalles!D2264</f>
        <v>Servicios 2T 2020</v>
      </c>
      <c r="G2264" s="1" t="s">
        <v>4261</v>
      </c>
      <c r="H2264">
        <f>detalles!F2264</f>
        <v>1</v>
      </c>
      <c r="I2264" s="1" t="s">
        <v>4262</v>
      </c>
      <c r="J2264" t="str">
        <f>SUBSTITUTE(detalles!G2264,",",".")</f>
        <v>200</v>
      </c>
      <c r="K2264" s="1" t="s">
        <v>4263</v>
      </c>
      <c r="L2264" t="str">
        <f>SUBSTITUTE(detalles!N2264/100,",",".")</f>
        <v>0.21</v>
      </c>
      <c r="M2264" s="1" t="s">
        <v>4264</v>
      </c>
      <c r="N2264">
        <f>detalles!J2264</f>
        <v>705000</v>
      </c>
      <c r="O2264" s="1" t="s">
        <v>4265</v>
      </c>
      <c r="P2264" t="str">
        <f>detalles!L2264</f>
        <v>elenamarie55@gmail.com;elena.marie@purchasingtalents.com;dolors.celdran@sumaempresa.com;alex.arregui@sumaempresa.com</v>
      </c>
      <c r="Q2264" s="1" t="s">
        <v>4266</v>
      </c>
      <c r="R2264">
        <f>ABS(detalles!O2264)</f>
        <v>0</v>
      </c>
      <c r="S2264" s="1" t="s">
        <v>4267</v>
      </c>
      <c r="T2264">
        <f>detalles!P2264</f>
        <v>0</v>
      </c>
      <c r="U2264" s="1" t="s">
        <v>2987</v>
      </c>
    </row>
    <row r="2265" spans="1:21" x14ac:dyDescent="0.25">
      <c r="A2265" t="s">
        <v>2976</v>
      </c>
      <c r="B2265">
        <f>detalles!A2265</f>
        <v>21453</v>
      </c>
      <c r="C2265" s="1" t="s">
        <v>4260</v>
      </c>
      <c r="D2265">
        <f>IFERROR(detalles!Q2265,detalles!B2265)</f>
        <v>9273</v>
      </c>
      <c r="E2265" s="1" t="s">
        <v>4268</v>
      </c>
      <c r="F2265" t="str">
        <f>detalles!D2265</f>
        <v>Servicios 3T 2020</v>
      </c>
      <c r="G2265" s="1" t="s">
        <v>4261</v>
      </c>
      <c r="H2265">
        <f>detalles!F2265</f>
        <v>1</v>
      </c>
      <c r="I2265" s="1" t="s">
        <v>4262</v>
      </c>
      <c r="J2265" t="str">
        <f>SUBSTITUTE(detalles!G2265,",",".")</f>
        <v>200</v>
      </c>
      <c r="K2265" s="1" t="s">
        <v>4263</v>
      </c>
      <c r="L2265" t="str">
        <f>SUBSTITUTE(detalles!N2265/100,",",".")</f>
        <v>0.21</v>
      </c>
      <c r="M2265" s="1" t="s">
        <v>4264</v>
      </c>
      <c r="N2265">
        <f>detalles!J2265</f>
        <v>705000</v>
      </c>
      <c r="O2265" s="1" t="s">
        <v>4265</v>
      </c>
      <c r="P2265" t="str">
        <f>detalles!L2265</f>
        <v>elenamarie55@gmail.com;elena.marie@purchasingtalents.com;dolors.celdran@sumaempresa.com;alex.arregui@sumaempresa.com</v>
      </c>
      <c r="Q2265" s="1" t="s">
        <v>4266</v>
      </c>
      <c r="R2265">
        <f>ABS(detalles!O2265)</f>
        <v>0</v>
      </c>
      <c r="S2265" s="1" t="s">
        <v>4267</v>
      </c>
      <c r="T2265">
        <f>detalles!P2265</f>
        <v>0</v>
      </c>
      <c r="U2265" s="1" t="s">
        <v>2987</v>
      </c>
    </row>
    <row r="2266" spans="1:21" x14ac:dyDescent="0.25">
      <c r="A2266" t="s">
        <v>2976</v>
      </c>
      <c r="B2266">
        <f>detalles!A2266</f>
        <v>21454</v>
      </c>
      <c r="C2266" s="1" t="s">
        <v>4260</v>
      </c>
      <c r="D2266">
        <f>IFERROR(detalles!Q2266,detalles!B2266)</f>
        <v>7842</v>
      </c>
      <c r="E2266" s="1" t="s">
        <v>4268</v>
      </c>
      <c r="F2266" t="str">
        <f>detalles!D2266</f>
        <v>Servicios profesionales trimestrales</v>
      </c>
      <c r="G2266" s="1" t="s">
        <v>4261</v>
      </c>
      <c r="H2266">
        <f>detalles!F2266</f>
        <v>1</v>
      </c>
      <c r="I2266" s="1" t="s">
        <v>4262</v>
      </c>
      <c r="J2266" t="str">
        <f>SUBSTITUTE(detalles!G2266,",",".")</f>
        <v>112.5</v>
      </c>
      <c r="K2266" s="1" t="s">
        <v>4263</v>
      </c>
      <c r="L2266" t="str">
        <f>SUBSTITUTE(detalles!N2266/100,",",".")</f>
        <v>0.21</v>
      </c>
      <c r="M2266" s="1" t="s">
        <v>4264</v>
      </c>
      <c r="N2266">
        <f>detalles!J2266</f>
        <v>705000</v>
      </c>
      <c r="O2266" s="1" t="s">
        <v>4265</v>
      </c>
      <c r="P2266" t="str">
        <f>detalles!L2266</f>
        <v>eric@sputch.es;eric@apint.es</v>
      </c>
      <c r="Q2266" s="1" t="s">
        <v>4266</v>
      </c>
      <c r="R2266">
        <f>ABS(detalles!O2266)</f>
        <v>0</v>
      </c>
      <c r="S2266" s="1" t="s">
        <v>4267</v>
      </c>
      <c r="T2266">
        <f>detalles!P2266</f>
        <v>0</v>
      </c>
      <c r="U2266" s="1" t="s">
        <v>2987</v>
      </c>
    </row>
    <row r="2267" spans="1:21" x14ac:dyDescent="0.25">
      <c r="A2267" t="s">
        <v>2976</v>
      </c>
      <c r="B2267">
        <f>detalles!A2267</f>
        <v>21455</v>
      </c>
      <c r="C2267" s="1" t="s">
        <v>4260</v>
      </c>
      <c r="D2267">
        <f>IFERROR(detalles!Q2267,detalles!B2267)</f>
        <v>7984</v>
      </c>
      <c r="E2267" s="1" t="s">
        <v>4268</v>
      </c>
      <c r="F2267" t="str">
        <f>detalles!D2267</f>
        <v>Servicios profesionales trimestrales</v>
      </c>
      <c r="G2267" s="1" t="s">
        <v>4261</v>
      </c>
      <c r="H2267">
        <f>detalles!F2267</f>
        <v>1</v>
      </c>
      <c r="I2267" s="1" t="s">
        <v>4262</v>
      </c>
      <c r="J2267" t="str">
        <f>SUBSTITUTE(detalles!G2267,",",".")</f>
        <v>112.5</v>
      </c>
      <c r="K2267" s="1" t="s">
        <v>4263</v>
      </c>
      <c r="L2267" t="str">
        <f>SUBSTITUTE(detalles!N2267/100,",",".")</f>
        <v>0.21</v>
      </c>
      <c r="M2267" s="1" t="s">
        <v>4264</v>
      </c>
      <c r="N2267">
        <f>detalles!J2267</f>
        <v>705000</v>
      </c>
      <c r="O2267" s="1" t="s">
        <v>4265</v>
      </c>
      <c r="P2267" t="str">
        <f>detalles!L2267</f>
        <v>eric@sputch.es;eric@apint.es</v>
      </c>
      <c r="Q2267" s="1" t="s">
        <v>4266</v>
      </c>
      <c r="R2267">
        <f>ABS(detalles!O2267)</f>
        <v>0</v>
      </c>
      <c r="S2267" s="1" t="s">
        <v>4267</v>
      </c>
      <c r="T2267">
        <f>detalles!P2267</f>
        <v>0</v>
      </c>
      <c r="U2267" s="1" t="s">
        <v>2987</v>
      </c>
    </row>
    <row r="2268" spans="1:21" x14ac:dyDescent="0.25">
      <c r="A2268" t="s">
        <v>2976</v>
      </c>
      <c r="B2268">
        <f>detalles!A2268</f>
        <v>21456</v>
      </c>
      <c r="C2268" s="1" t="s">
        <v>4260</v>
      </c>
      <c r="D2268">
        <f>IFERROR(detalles!Q2268,detalles!B2268)</f>
        <v>9119</v>
      </c>
      <c r="E2268" s="1" t="s">
        <v>4268</v>
      </c>
      <c r="F2268" t="str">
        <f>detalles!D2268</f>
        <v>Servicios profesionales trimestrales</v>
      </c>
      <c r="G2268" s="1" t="s">
        <v>4261</v>
      </c>
      <c r="H2268">
        <f>detalles!F2268</f>
        <v>1</v>
      </c>
      <c r="I2268" s="1" t="s">
        <v>4262</v>
      </c>
      <c r="J2268" t="str">
        <f>SUBSTITUTE(detalles!G2268,",",".")</f>
        <v>112.5</v>
      </c>
      <c r="K2268" s="1" t="s">
        <v>4263</v>
      </c>
      <c r="L2268" t="str">
        <f>SUBSTITUTE(detalles!N2268/100,",",".")</f>
        <v>0.21</v>
      </c>
      <c r="M2268" s="1" t="s">
        <v>4264</v>
      </c>
      <c r="N2268">
        <f>detalles!J2268</f>
        <v>705000</v>
      </c>
      <c r="O2268" s="1" t="s">
        <v>4265</v>
      </c>
      <c r="P2268" t="str">
        <f>detalles!L2268</f>
        <v>eric@sputch.es;eric@apint.es</v>
      </c>
      <c r="Q2268" s="1" t="s">
        <v>4266</v>
      </c>
      <c r="R2268">
        <f>ABS(detalles!O2268)</f>
        <v>0</v>
      </c>
      <c r="S2268" s="1" t="s">
        <v>4267</v>
      </c>
      <c r="T2268">
        <f>detalles!P2268</f>
        <v>0</v>
      </c>
      <c r="U2268" s="1" t="s">
        <v>2987</v>
      </c>
    </row>
    <row r="2269" spans="1:21" x14ac:dyDescent="0.25">
      <c r="A2269" t="s">
        <v>2976</v>
      </c>
      <c r="B2269">
        <f>detalles!A2269</f>
        <v>21447</v>
      </c>
      <c r="C2269" s="1" t="s">
        <v>4260</v>
      </c>
      <c r="D2269">
        <f>IFERROR(detalles!Q2269,detalles!B2269)</f>
        <v>10952</v>
      </c>
      <c r="E2269" s="1" t="s">
        <v>4268</v>
      </c>
      <c r="F2269" t="str">
        <f>detalles!D2269</f>
        <v>Cuota asesoramiento fiscal Rius:</v>
      </c>
      <c r="G2269" s="1" t="s">
        <v>4261</v>
      </c>
      <c r="H2269">
        <f>detalles!F2269</f>
        <v>1</v>
      </c>
      <c r="I2269" s="1" t="s">
        <v>4262</v>
      </c>
      <c r="J2269" t="str">
        <f>SUBSTITUTE(detalles!G2269,",",".")</f>
        <v>20</v>
      </c>
      <c r="K2269" s="1" t="s">
        <v>4263</v>
      </c>
      <c r="L2269" t="str">
        <f>SUBSTITUTE(detalles!N2269/100,",",".")</f>
        <v>0.21</v>
      </c>
      <c r="M2269" s="1" t="s">
        <v>4264</v>
      </c>
      <c r="N2269">
        <f>detalles!J2269</f>
        <v>705000</v>
      </c>
      <c r="O2269" s="1" t="s">
        <v>4265</v>
      </c>
      <c r="P2269" t="str">
        <f>detalles!L2269</f>
        <v>marta.ruiz@sumaempresa.com;dceldran@dceldran.com</v>
      </c>
      <c r="Q2269" s="1" t="s">
        <v>4266</v>
      </c>
      <c r="R2269">
        <f>ABS(detalles!O2269)</f>
        <v>0</v>
      </c>
      <c r="S2269" s="1" t="s">
        <v>4267</v>
      </c>
      <c r="T2269">
        <f>detalles!P2269</f>
        <v>0</v>
      </c>
      <c r="U2269" s="1" t="s">
        <v>2987</v>
      </c>
    </row>
    <row r="2270" spans="1:21" x14ac:dyDescent="0.25">
      <c r="A2270" t="s">
        <v>2976</v>
      </c>
      <c r="B2270">
        <f>detalles!A2270</f>
        <v>21433</v>
      </c>
      <c r="C2270" s="1" t="s">
        <v>4260</v>
      </c>
      <c r="D2270">
        <f>IFERROR(detalles!Q2270,detalles!B2270)</f>
        <v>8043</v>
      </c>
      <c r="E2270" s="1" t="s">
        <v>4268</v>
      </c>
      <c r="F2270" t="str">
        <f>detalles!D2270</f>
        <v>Cuota asesoramiento fiscal Rius:</v>
      </c>
      <c r="G2270" s="1" t="s">
        <v>4261</v>
      </c>
      <c r="H2270">
        <f>detalles!F2270</f>
        <v>1</v>
      </c>
      <c r="I2270" s="1" t="s">
        <v>4262</v>
      </c>
      <c r="J2270" t="str">
        <f>SUBSTITUTE(detalles!G2270,",",".")</f>
        <v>20</v>
      </c>
      <c r="K2270" s="1" t="s">
        <v>4263</v>
      </c>
      <c r="L2270" t="str">
        <f>SUBSTITUTE(detalles!N2270/100,",",".")</f>
        <v>0.21</v>
      </c>
      <c r="M2270" s="1" t="s">
        <v>4264</v>
      </c>
      <c r="N2270">
        <f>detalles!J2270</f>
        <v>705000</v>
      </c>
      <c r="O2270" s="1" t="s">
        <v>4265</v>
      </c>
      <c r="P2270" t="str">
        <f>detalles!L2270</f>
        <v>marta.ruiz@sumaempresa.com;dceldran@dceldran.com</v>
      </c>
      <c r="Q2270" s="1" t="s">
        <v>4266</v>
      </c>
      <c r="R2270">
        <f>ABS(detalles!O2270)</f>
        <v>0</v>
      </c>
      <c r="S2270" s="1" t="s">
        <v>4267</v>
      </c>
      <c r="T2270">
        <f>detalles!P2270</f>
        <v>0</v>
      </c>
      <c r="U2270" s="1" t="s">
        <v>2987</v>
      </c>
    </row>
    <row r="2271" spans="1:21" x14ac:dyDescent="0.25">
      <c r="A2271" t="s">
        <v>2976</v>
      </c>
      <c r="B2271">
        <f>detalles!A2271</f>
        <v>21388</v>
      </c>
      <c r="C2271" s="1" t="s">
        <v>4260</v>
      </c>
      <c r="D2271">
        <f>IFERROR(detalles!Q2271,detalles!B2271)</f>
        <v>7977</v>
      </c>
      <c r="E2271" s="1" t="s">
        <v>4268</v>
      </c>
      <c r="F2271" t="str">
        <f>detalles!D2271</f>
        <v>Servicios profesionales trimestrales</v>
      </c>
      <c r="G2271" s="1" t="s">
        <v>4261</v>
      </c>
      <c r="H2271">
        <f>detalles!F2271</f>
        <v>1</v>
      </c>
      <c r="I2271" s="1" t="s">
        <v>4262</v>
      </c>
      <c r="J2271" t="str">
        <f>SUBSTITUTE(detalles!G2271,",",".")</f>
        <v>350</v>
      </c>
      <c r="K2271" s="1" t="s">
        <v>4263</v>
      </c>
      <c r="L2271" t="str">
        <f>SUBSTITUTE(detalles!N2271/100,",",".")</f>
        <v>0.21</v>
      </c>
      <c r="M2271" s="1" t="s">
        <v>4264</v>
      </c>
      <c r="N2271">
        <f>detalles!J2271</f>
        <v>705000</v>
      </c>
      <c r="O2271" s="1" t="s">
        <v>4265</v>
      </c>
      <c r="P2271" t="str">
        <f>detalles!L2271</f>
        <v>luis.trujillo@nae.es</v>
      </c>
      <c r="Q2271" s="1" t="s">
        <v>4266</v>
      </c>
      <c r="R2271">
        <f>ABS(detalles!O2271)</f>
        <v>0</v>
      </c>
      <c r="S2271" s="1" t="s">
        <v>4267</v>
      </c>
      <c r="T2271">
        <f>detalles!P2271</f>
        <v>0</v>
      </c>
      <c r="U2271" s="1" t="s">
        <v>2987</v>
      </c>
    </row>
    <row r="2272" spans="1:21" x14ac:dyDescent="0.25">
      <c r="A2272" t="s">
        <v>2976</v>
      </c>
      <c r="B2272">
        <f>detalles!A2272</f>
        <v>21426</v>
      </c>
      <c r="C2272" s="1" t="s">
        <v>4260</v>
      </c>
      <c r="D2272">
        <f>IFERROR(detalles!Q2272,detalles!B2272)</f>
        <v>7840</v>
      </c>
      <c r="E2272" s="1" t="s">
        <v>4268</v>
      </c>
      <c r="F2272" t="str">
        <f>detalles!D2272</f>
        <v>Sage 200c: Cuota mensual</v>
      </c>
      <c r="G2272" s="1" t="s">
        <v>4261</v>
      </c>
      <c r="H2272">
        <f>detalles!F2272</f>
        <v>1</v>
      </c>
      <c r="I2272" s="1" t="s">
        <v>4262</v>
      </c>
      <c r="J2272" t="str">
        <f>SUBSTITUTE(detalles!G2272,",",".")</f>
        <v>48.76</v>
      </c>
      <c r="K2272" s="1" t="s">
        <v>4263</v>
      </c>
      <c r="L2272" t="str">
        <f>SUBSTITUTE(detalles!N2272/100,",",".")</f>
        <v>0.21</v>
      </c>
      <c r="M2272" s="1" t="s">
        <v>4264</v>
      </c>
      <c r="N2272">
        <f>detalles!J2272</f>
        <v>705000</v>
      </c>
      <c r="O2272" s="1" t="s">
        <v>4265</v>
      </c>
      <c r="P2272" t="str">
        <f>detalles!L2272</f>
        <v>marta.ruiz@sumaempresa.com;dceldran@dceldran.com</v>
      </c>
      <c r="Q2272" s="1" t="s">
        <v>4266</v>
      </c>
      <c r="R2272">
        <f>ABS(detalles!O2272)</f>
        <v>0</v>
      </c>
      <c r="S2272" s="1" t="s">
        <v>4267</v>
      </c>
      <c r="T2272">
        <f>detalles!P2272</f>
        <v>0</v>
      </c>
      <c r="U2272" s="1" t="s">
        <v>2987</v>
      </c>
    </row>
    <row r="2273" spans="1:21" x14ac:dyDescent="0.25">
      <c r="A2273" t="s">
        <v>2976</v>
      </c>
      <c r="B2273">
        <f>detalles!A2273</f>
        <v>21427</v>
      </c>
      <c r="C2273" s="1" t="s">
        <v>4260</v>
      </c>
      <c r="D2273">
        <f>IFERROR(detalles!Q2273,detalles!B2273)</f>
        <v>7900</v>
      </c>
      <c r="E2273" s="1" t="s">
        <v>4268</v>
      </c>
      <c r="F2273" t="str">
        <f>detalles!D2273</f>
        <v>Cuota asesoramiento fiscal Rius:</v>
      </c>
      <c r="G2273" s="1" t="s">
        <v>4261</v>
      </c>
      <c r="H2273">
        <f>detalles!F2273</f>
        <v>1</v>
      </c>
      <c r="I2273" s="1" t="s">
        <v>4262</v>
      </c>
      <c r="J2273" t="str">
        <f>SUBSTITUTE(detalles!G2273,",",".")</f>
        <v>20</v>
      </c>
      <c r="K2273" s="1" t="s">
        <v>4263</v>
      </c>
      <c r="L2273" t="str">
        <f>SUBSTITUTE(detalles!N2273/100,",",".")</f>
        <v>0.21</v>
      </c>
      <c r="M2273" s="1" t="s">
        <v>4264</v>
      </c>
      <c r="N2273">
        <f>detalles!J2273</f>
        <v>705000</v>
      </c>
      <c r="O2273" s="1" t="s">
        <v>4265</v>
      </c>
      <c r="P2273" t="str">
        <f>detalles!L2273</f>
        <v>marta.ruiz@sumaempresa.com;dceldran@dceldran.com</v>
      </c>
      <c r="Q2273" s="1" t="s">
        <v>4266</v>
      </c>
      <c r="R2273">
        <f>ABS(detalles!O2273)</f>
        <v>0</v>
      </c>
      <c r="S2273" s="1" t="s">
        <v>4267</v>
      </c>
      <c r="T2273">
        <f>detalles!P2273</f>
        <v>0</v>
      </c>
      <c r="U2273" s="1" t="s">
        <v>2987</v>
      </c>
    </row>
    <row r="2274" spans="1:21" x14ac:dyDescent="0.25">
      <c r="A2274" t="s">
        <v>2976</v>
      </c>
      <c r="B2274">
        <f>detalles!A2274</f>
        <v>21428</v>
      </c>
      <c r="C2274" s="1" t="s">
        <v>4260</v>
      </c>
      <c r="D2274">
        <f>IFERROR(detalles!Q2274,detalles!B2274)</f>
        <v>7900</v>
      </c>
      <c r="E2274" s="1" t="s">
        <v>4268</v>
      </c>
      <c r="F2274" t="str">
        <f>detalles!D2274</f>
        <v>Sage 200c: Cuota mensual</v>
      </c>
      <c r="G2274" s="1" t="s">
        <v>4261</v>
      </c>
      <c r="H2274">
        <f>detalles!F2274</f>
        <v>1</v>
      </c>
      <c r="I2274" s="1" t="s">
        <v>4262</v>
      </c>
      <c r="J2274" t="str">
        <f>SUBSTITUTE(detalles!G2274,",",".")</f>
        <v>48.76</v>
      </c>
      <c r="K2274" s="1" t="s">
        <v>4263</v>
      </c>
      <c r="L2274" t="str">
        <f>SUBSTITUTE(detalles!N2274/100,",",".")</f>
        <v>0.21</v>
      </c>
      <c r="M2274" s="1" t="s">
        <v>4264</v>
      </c>
      <c r="N2274">
        <f>detalles!J2274</f>
        <v>705000</v>
      </c>
      <c r="O2274" s="1" t="s">
        <v>4265</v>
      </c>
      <c r="P2274" t="str">
        <f>detalles!L2274</f>
        <v>marta.ruiz@sumaempresa.com;dceldran@dceldran.com</v>
      </c>
      <c r="Q2274" s="1" t="s">
        <v>4266</v>
      </c>
      <c r="R2274">
        <f>ABS(detalles!O2274)</f>
        <v>0</v>
      </c>
      <c r="S2274" s="1" t="s">
        <v>4267</v>
      </c>
      <c r="T2274">
        <f>detalles!P2274</f>
        <v>0</v>
      </c>
      <c r="U2274" s="1" t="s">
        <v>2987</v>
      </c>
    </row>
    <row r="2275" spans="1:21" x14ac:dyDescent="0.25">
      <c r="A2275" t="s">
        <v>2976</v>
      </c>
      <c r="B2275">
        <f>detalles!A2275</f>
        <v>21429</v>
      </c>
      <c r="C2275" s="1" t="s">
        <v>4260</v>
      </c>
      <c r="D2275">
        <f>IFERROR(detalles!Q2275,detalles!B2275)</f>
        <v>7939</v>
      </c>
      <c r="E2275" s="1" t="s">
        <v>4268</v>
      </c>
      <c r="F2275" t="str">
        <f>detalles!D2275</f>
        <v>Cuota asesoramiento fiscal Rius:</v>
      </c>
      <c r="G2275" s="1" t="s">
        <v>4261</v>
      </c>
      <c r="H2275">
        <f>detalles!F2275</f>
        <v>1</v>
      </c>
      <c r="I2275" s="1" t="s">
        <v>4262</v>
      </c>
      <c r="J2275" t="str">
        <f>SUBSTITUTE(detalles!G2275,",",".")</f>
        <v>20</v>
      </c>
      <c r="K2275" s="1" t="s">
        <v>4263</v>
      </c>
      <c r="L2275" t="str">
        <f>SUBSTITUTE(detalles!N2275/100,",",".")</f>
        <v>0.21</v>
      </c>
      <c r="M2275" s="1" t="s">
        <v>4264</v>
      </c>
      <c r="N2275">
        <f>detalles!J2275</f>
        <v>705000</v>
      </c>
      <c r="O2275" s="1" t="s">
        <v>4265</v>
      </c>
      <c r="P2275" t="str">
        <f>detalles!L2275</f>
        <v>marta.ruiz@sumaempresa.com;dceldran@dceldran.com</v>
      </c>
      <c r="Q2275" s="1" t="s">
        <v>4266</v>
      </c>
      <c r="R2275">
        <f>ABS(detalles!O2275)</f>
        <v>0</v>
      </c>
      <c r="S2275" s="1" t="s">
        <v>4267</v>
      </c>
      <c r="T2275">
        <f>detalles!P2275</f>
        <v>0</v>
      </c>
      <c r="U2275" s="1" t="s">
        <v>2987</v>
      </c>
    </row>
    <row r="2276" spans="1:21" x14ac:dyDescent="0.25">
      <c r="A2276" t="s">
        <v>2976</v>
      </c>
      <c r="B2276">
        <f>detalles!A2276</f>
        <v>21430</v>
      </c>
      <c r="C2276" s="1" t="s">
        <v>4260</v>
      </c>
      <c r="D2276">
        <f>IFERROR(detalles!Q2276,detalles!B2276)</f>
        <v>7939</v>
      </c>
      <c r="E2276" s="1" t="s">
        <v>4268</v>
      </c>
      <c r="F2276" t="str">
        <f>detalles!D2276</f>
        <v>Sage 200c: Cuota mensual</v>
      </c>
      <c r="G2276" s="1" t="s">
        <v>4261</v>
      </c>
      <c r="H2276">
        <f>detalles!F2276</f>
        <v>1</v>
      </c>
      <c r="I2276" s="1" t="s">
        <v>4262</v>
      </c>
      <c r="J2276" t="str">
        <f>SUBSTITUTE(detalles!G2276,",",".")</f>
        <v>48.76</v>
      </c>
      <c r="K2276" s="1" t="s">
        <v>4263</v>
      </c>
      <c r="L2276" t="str">
        <f>SUBSTITUTE(detalles!N2276/100,",",".")</f>
        <v>0.21</v>
      </c>
      <c r="M2276" s="1" t="s">
        <v>4264</v>
      </c>
      <c r="N2276">
        <f>detalles!J2276</f>
        <v>705000</v>
      </c>
      <c r="O2276" s="1" t="s">
        <v>4265</v>
      </c>
      <c r="P2276" t="str">
        <f>detalles!L2276</f>
        <v>marta.ruiz@sumaempresa.com;dceldran@dceldran.com</v>
      </c>
      <c r="Q2276" s="1" t="s">
        <v>4266</v>
      </c>
      <c r="R2276">
        <f>ABS(detalles!O2276)</f>
        <v>0</v>
      </c>
      <c r="S2276" s="1" t="s">
        <v>4267</v>
      </c>
      <c r="T2276">
        <f>detalles!P2276</f>
        <v>0</v>
      </c>
      <c r="U2276" s="1" t="s">
        <v>2987</v>
      </c>
    </row>
    <row r="2277" spans="1:21" x14ac:dyDescent="0.25">
      <c r="A2277" t="s">
        <v>2976</v>
      </c>
      <c r="B2277">
        <f>detalles!A2277</f>
        <v>21441</v>
      </c>
      <c r="C2277" s="1" t="s">
        <v>4260</v>
      </c>
      <c r="D2277">
        <f>IFERROR(detalles!Q2277,detalles!B2277)</f>
        <v>9223</v>
      </c>
      <c r="E2277" s="1" t="s">
        <v>4268</v>
      </c>
      <c r="F2277" t="str">
        <f>detalles!D2277</f>
        <v>Cuota asesoramiento fiscal Rius:</v>
      </c>
      <c r="G2277" s="1" t="s">
        <v>4261</v>
      </c>
      <c r="H2277">
        <f>detalles!F2277</f>
        <v>1</v>
      </c>
      <c r="I2277" s="1" t="s">
        <v>4262</v>
      </c>
      <c r="J2277" t="str">
        <f>SUBSTITUTE(detalles!G2277,",",".")</f>
        <v>20</v>
      </c>
      <c r="K2277" s="1" t="s">
        <v>4263</v>
      </c>
      <c r="L2277" t="str">
        <f>SUBSTITUTE(detalles!N2277/100,",",".")</f>
        <v>0.21</v>
      </c>
      <c r="M2277" s="1" t="s">
        <v>4264</v>
      </c>
      <c r="N2277">
        <f>detalles!J2277</f>
        <v>705000</v>
      </c>
      <c r="O2277" s="1" t="s">
        <v>4265</v>
      </c>
      <c r="P2277" t="str">
        <f>detalles!L2277</f>
        <v>marta.ruiz@sumaempresa.com;dceldran@dceldran.com</v>
      </c>
      <c r="Q2277" s="1" t="s">
        <v>4266</v>
      </c>
      <c r="R2277">
        <f>ABS(detalles!O2277)</f>
        <v>0</v>
      </c>
      <c r="S2277" s="1" t="s">
        <v>4267</v>
      </c>
      <c r="T2277">
        <f>detalles!P2277</f>
        <v>0</v>
      </c>
      <c r="U2277" s="1" t="s">
        <v>2987</v>
      </c>
    </row>
    <row r="2278" spans="1:21" x14ac:dyDescent="0.25">
      <c r="A2278" t="s">
        <v>2976</v>
      </c>
      <c r="B2278">
        <f>detalles!A2278</f>
        <v>21432</v>
      </c>
      <c r="C2278" s="1" t="s">
        <v>4260</v>
      </c>
      <c r="D2278">
        <f>IFERROR(detalles!Q2278,detalles!B2278)</f>
        <v>7982</v>
      </c>
      <c r="E2278" s="1" t="s">
        <v>4268</v>
      </c>
      <c r="F2278" t="str">
        <f>detalles!D2278</f>
        <v>Sage 200c: Cuota mensual</v>
      </c>
      <c r="G2278" s="1" t="s">
        <v>4261</v>
      </c>
      <c r="H2278">
        <f>detalles!F2278</f>
        <v>1</v>
      </c>
      <c r="I2278" s="1" t="s">
        <v>4262</v>
      </c>
      <c r="J2278" t="str">
        <f>SUBSTITUTE(detalles!G2278,",",".")</f>
        <v>48.76</v>
      </c>
      <c r="K2278" s="1" t="s">
        <v>4263</v>
      </c>
      <c r="L2278" t="str">
        <f>SUBSTITUTE(detalles!N2278/100,",",".")</f>
        <v>0.21</v>
      </c>
      <c r="M2278" s="1" t="s">
        <v>4264</v>
      </c>
      <c r="N2278">
        <f>detalles!J2278</f>
        <v>705000</v>
      </c>
      <c r="O2278" s="1" t="s">
        <v>4265</v>
      </c>
      <c r="P2278" t="str">
        <f>detalles!L2278</f>
        <v>marta.ruiz@sumaempresa.com;dceldran@dceldran.com</v>
      </c>
      <c r="Q2278" s="1" t="s">
        <v>4266</v>
      </c>
      <c r="R2278">
        <f>ABS(detalles!O2278)</f>
        <v>0</v>
      </c>
      <c r="S2278" s="1" t="s">
        <v>4267</v>
      </c>
      <c r="T2278">
        <f>detalles!P2278</f>
        <v>0</v>
      </c>
      <c r="U2278" s="1" t="s">
        <v>2987</v>
      </c>
    </row>
    <row r="2279" spans="1:21" x14ac:dyDescent="0.25">
      <c r="A2279" t="s">
        <v>2976</v>
      </c>
      <c r="B2279">
        <f>detalles!A2279</f>
        <v>21440</v>
      </c>
      <c r="C2279" s="1" t="s">
        <v>4260</v>
      </c>
      <c r="D2279">
        <f>IFERROR(detalles!Q2279,detalles!B2279)</f>
        <v>9181</v>
      </c>
      <c r="E2279" s="1" t="s">
        <v>4268</v>
      </c>
      <c r="F2279" t="str">
        <f>detalles!D2279</f>
        <v>Sage 200c: Cuota mensual</v>
      </c>
      <c r="G2279" s="1" t="s">
        <v>4261</v>
      </c>
      <c r="H2279">
        <f>detalles!F2279</f>
        <v>1</v>
      </c>
      <c r="I2279" s="1" t="s">
        <v>4262</v>
      </c>
      <c r="J2279" t="str">
        <f>SUBSTITUTE(detalles!G2279,",",".")</f>
        <v>48.76</v>
      </c>
      <c r="K2279" s="1" t="s">
        <v>4263</v>
      </c>
      <c r="L2279" t="str">
        <f>SUBSTITUTE(detalles!N2279/100,",",".")</f>
        <v>0.21</v>
      </c>
      <c r="M2279" s="1" t="s">
        <v>4264</v>
      </c>
      <c r="N2279">
        <f>detalles!J2279</f>
        <v>705000</v>
      </c>
      <c r="O2279" s="1" t="s">
        <v>4265</v>
      </c>
      <c r="P2279" t="str">
        <f>detalles!L2279</f>
        <v>marta.ruiz@sumaempresa.com;dceldran@dceldran.com</v>
      </c>
      <c r="Q2279" s="1" t="s">
        <v>4266</v>
      </c>
      <c r="R2279">
        <f>ABS(detalles!O2279)</f>
        <v>0</v>
      </c>
      <c r="S2279" s="1" t="s">
        <v>4267</v>
      </c>
      <c r="T2279">
        <f>detalles!P2279</f>
        <v>0</v>
      </c>
      <c r="U2279" s="1" t="s">
        <v>2987</v>
      </c>
    </row>
    <row r="2280" spans="1:21" x14ac:dyDescent="0.25">
      <c r="A2280" t="s">
        <v>2976</v>
      </c>
      <c r="B2280">
        <f>detalles!A2280</f>
        <v>21434</v>
      </c>
      <c r="C2280" s="1" t="s">
        <v>4260</v>
      </c>
      <c r="D2280">
        <f>IFERROR(detalles!Q2280,detalles!B2280)</f>
        <v>8043</v>
      </c>
      <c r="E2280" s="1" t="s">
        <v>4268</v>
      </c>
      <c r="F2280" t="str">
        <f>detalles!D2280</f>
        <v>Sage 200c: Cuota mensual</v>
      </c>
      <c r="G2280" s="1" t="s">
        <v>4261</v>
      </c>
      <c r="H2280">
        <f>detalles!F2280</f>
        <v>1</v>
      </c>
      <c r="I2280" s="1" t="s">
        <v>4262</v>
      </c>
      <c r="J2280" t="str">
        <f>SUBSTITUTE(detalles!G2280,",",".")</f>
        <v>48.76</v>
      </c>
      <c r="K2280" s="1" t="s">
        <v>4263</v>
      </c>
      <c r="L2280" t="str">
        <f>SUBSTITUTE(detalles!N2280/100,",",".")</f>
        <v>0.21</v>
      </c>
      <c r="M2280" s="1" t="s">
        <v>4264</v>
      </c>
      <c r="N2280">
        <f>detalles!J2280</f>
        <v>705000</v>
      </c>
      <c r="O2280" s="1" t="s">
        <v>4265</v>
      </c>
      <c r="P2280" t="str">
        <f>detalles!L2280</f>
        <v>marta.ruiz@sumaempresa.com;dceldran@dceldran.com</v>
      </c>
      <c r="Q2280" s="1" t="s">
        <v>4266</v>
      </c>
      <c r="R2280">
        <f>ABS(detalles!O2280)</f>
        <v>0</v>
      </c>
      <c r="S2280" s="1" t="s">
        <v>4267</v>
      </c>
      <c r="T2280">
        <f>detalles!P2280</f>
        <v>0</v>
      </c>
      <c r="U2280" s="1" t="s">
        <v>2987</v>
      </c>
    </row>
    <row r="2281" spans="1:21" x14ac:dyDescent="0.25">
      <c r="A2281" t="s">
        <v>2976</v>
      </c>
      <c r="B2281">
        <f>detalles!A2281</f>
        <v>21435</v>
      </c>
      <c r="C2281" s="1" t="s">
        <v>4260</v>
      </c>
      <c r="D2281">
        <f>IFERROR(detalles!Q2281,detalles!B2281)</f>
        <v>8077</v>
      </c>
      <c r="E2281" s="1" t="s">
        <v>4268</v>
      </c>
      <c r="F2281" t="str">
        <f>detalles!D2281</f>
        <v>Cuota asesoramiento fiscal Rius:</v>
      </c>
      <c r="G2281" s="1" t="s">
        <v>4261</v>
      </c>
      <c r="H2281">
        <f>detalles!F2281</f>
        <v>1</v>
      </c>
      <c r="I2281" s="1" t="s">
        <v>4262</v>
      </c>
      <c r="J2281" t="str">
        <f>SUBSTITUTE(detalles!G2281,",",".")</f>
        <v>20</v>
      </c>
      <c r="K2281" s="1" t="s">
        <v>4263</v>
      </c>
      <c r="L2281" t="str">
        <f>SUBSTITUTE(detalles!N2281/100,",",".")</f>
        <v>0.21</v>
      </c>
      <c r="M2281" s="1" t="s">
        <v>4264</v>
      </c>
      <c r="N2281">
        <f>detalles!J2281</f>
        <v>705000</v>
      </c>
      <c r="O2281" s="1" t="s">
        <v>4265</v>
      </c>
      <c r="P2281" t="str">
        <f>detalles!L2281</f>
        <v>marta.ruiz@sumaempresa.com;dceldran@dceldran.com</v>
      </c>
      <c r="Q2281" s="1" t="s">
        <v>4266</v>
      </c>
      <c r="R2281">
        <f>ABS(detalles!O2281)</f>
        <v>0</v>
      </c>
      <c r="S2281" s="1" t="s">
        <v>4267</v>
      </c>
      <c r="T2281">
        <f>detalles!P2281</f>
        <v>0</v>
      </c>
      <c r="U2281" s="1" t="s">
        <v>2987</v>
      </c>
    </row>
    <row r="2282" spans="1:21" x14ac:dyDescent="0.25">
      <c r="A2282" t="s">
        <v>2976</v>
      </c>
      <c r="B2282">
        <f>detalles!A2282</f>
        <v>21436</v>
      </c>
      <c r="C2282" s="1" t="s">
        <v>4260</v>
      </c>
      <c r="D2282">
        <f>IFERROR(detalles!Q2282,detalles!B2282)</f>
        <v>8077</v>
      </c>
      <c r="E2282" s="1" t="s">
        <v>4268</v>
      </c>
      <c r="F2282" t="str">
        <f>detalles!D2282</f>
        <v>Sage 200c: Cuota mensual</v>
      </c>
      <c r="G2282" s="1" t="s">
        <v>4261</v>
      </c>
      <c r="H2282">
        <f>detalles!F2282</f>
        <v>1</v>
      </c>
      <c r="I2282" s="1" t="s">
        <v>4262</v>
      </c>
      <c r="J2282" t="str">
        <f>SUBSTITUTE(detalles!G2282,",",".")</f>
        <v>48.76</v>
      </c>
      <c r="K2282" s="1" t="s">
        <v>4263</v>
      </c>
      <c r="L2282" t="str">
        <f>SUBSTITUTE(detalles!N2282/100,",",".")</f>
        <v>0.21</v>
      </c>
      <c r="M2282" s="1" t="s">
        <v>4264</v>
      </c>
      <c r="N2282">
        <f>detalles!J2282</f>
        <v>705000</v>
      </c>
      <c r="O2282" s="1" t="s">
        <v>4265</v>
      </c>
      <c r="P2282" t="str">
        <f>detalles!L2282</f>
        <v>marta.ruiz@sumaempresa.com;dceldran@dceldran.com</v>
      </c>
      <c r="Q2282" s="1" t="s">
        <v>4266</v>
      </c>
      <c r="R2282">
        <f>ABS(detalles!O2282)</f>
        <v>0</v>
      </c>
      <c r="S2282" s="1" t="s">
        <v>4267</v>
      </c>
      <c r="T2282">
        <f>detalles!P2282</f>
        <v>0</v>
      </c>
      <c r="U2282" s="1" t="s">
        <v>2987</v>
      </c>
    </row>
    <row r="2283" spans="1:21" x14ac:dyDescent="0.25">
      <c r="A2283" t="s">
        <v>2976</v>
      </c>
      <c r="B2283">
        <f>detalles!A2283</f>
        <v>21437</v>
      </c>
      <c r="C2283" s="1" t="s">
        <v>4260</v>
      </c>
      <c r="D2283">
        <f>IFERROR(detalles!Q2283,detalles!B2283)</f>
        <v>9117</v>
      </c>
      <c r="E2283" s="1" t="s">
        <v>4268</v>
      </c>
      <c r="F2283" t="str">
        <f>detalles!D2283</f>
        <v>Cuota asesoramiento fiscal Rius:</v>
      </c>
      <c r="G2283" s="1" t="s">
        <v>4261</v>
      </c>
      <c r="H2283">
        <f>detalles!F2283</f>
        <v>1</v>
      </c>
      <c r="I2283" s="1" t="s">
        <v>4262</v>
      </c>
      <c r="J2283" t="str">
        <f>SUBSTITUTE(detalles!G2283,",",".")</f>
        <v>20</v>
      </c>
      <c r="K2283" s="1" t="s">
        <v>4263</v>
      </c>
      <c r="L2283" t="str">
        <f>SUBSTITUTE(detalles!N2283/100,",",".")</f>
        <v>0.21</v>
      </c>
      <c r="M2283" s="1" t="s">
        <v>4264</v>
      </c>
      <c r="N2283">
        <f>detalles!J2283</f>
        <v>705000</v>
      </c>
      <c r="O2283" s="1" t="s">
        <v>4265</v>
      </c>
      <c r="P2283" t="str">
        <f>detalles!L2283</f>
        <v>marta.ruiz@sumaempresa.com;dceldran@dceldran.com</v>
      </c>
      <c r="Q2283" s="1" t="s">
        <v>4266</v>
      </c>
      <c r="R2283">
        <f>ABS(detalles!O2283)</f>
        <v>0</v>
      </c>
      <c r="S2283" s="1" t="s">
        <v>4267</v>
      </c>
      <c r="T2283">
        <f>detalles!P2283</f>
        <v>0</v>
      </c>
      <c r="U2283" s="1" t="s">
        <v>2987</v>
      </c>
    </row>
    <row r="2284" spans="1:21" x14ac:dyDescent="0.25">
      <c r="A2284" t="s">
        <v>2976</v>
      </c>
      <c r="B2284">
        <f>detalles!A2284</f>
        <v>21438</v>
      </c>
      <c r="C2284" s="1" t="s">
        <v>4260</v>
      </c>
      <c r="D2284">
        <f>IFERROR(detalles!Q2284,detalles!B2284)</f>
        <v>9117</v>
      </c>
      <c r="E2284" s="1" t="s">
        <v>4268</v>
      </c>
      <c r="F2284" t="str">
        <f>detalles!D2284</f>
        <v>Sage 200c: Cuota mensual</v>
      </c>
      <c r="G2284" s="1" t="s">
        <v>4261</v>
      </c>
      <c r="H2284">
        <f>detalles!F2284</f>
        <v>1</v>
      </c>
      <c r="I2284" s="1" t="s">
        <v>4262</v>
      </c>
      <c r="J2284" t="str">
        <f>SUBSTITUTE(detalles!G2284,",",".")</f>
        <v>48.76</v>
      </c>
      <c r="K2284" s="1" t="s">
        <v>4263</v>
      </c>
      <c r="L2284" t="str">
        <f>SUBSTITUTE(detalles!N2284/100,",",".")</f>
        <v>0.21</v>
      </c>
      <c r="M2284" s="1" t="s">
        <v>4264</v>
      </c>
      <c r="N2284">
        <f>detalles!J2284</f>
        <v>705000</v>
      </c>
      <c r="O2284" s="1" t="s">
        <v>4265</v>
      </c>
      <c r="P2284" t="str">
        <f>detalles!L2284</f>
        <v>marta.ruiz@sumaempresa.com;dceldran@dceldran.com</v>
      </c>
      <c r="Q2284" s="1" t="s">
        <v>4266</v>
      </c>
      <c r="R2284">
        <f>ABS(detalles!O2284)</f>
        <v>0</v>
      </c>
      <c r="S2284" s="1" t="s">
        <v>4267</v>
      </c>
      <c r="T2284">
        <f>detalles!P2284</f>
        <v>0</v>
      </c>
      <c r="U2284" s="1" t="s">
        <v>2987</v>
      </c>
    </row>
    <row r="2285" spans="1:21" x14ac:dyDescent="0.25">
      <c r="A2285" t="s">
        <v>2976</v>
      </c>
      <c r="B2285">
        <f>detalles!A2285</f>
        <v>21422</v>
      </c>
      <c r="C2285" s="1" t="s">
        <v>4260</v>
      </c>
      <c r="D2285">
        <f>IFERROR(detalles!Q2285,detalles!B2285)</f>
        <v>10939</v>
      </c>
      <c r="E2285" s="1" t="s">
        <v>4268</v>
      </c>
      <c r="F2285" t="str">
        <f>detalles!D2285</f>
        <v>Honorarios de noviembre</v>
      </c>
      <c r="G2285" s="1" t="s">
        <v>4261</v>
      </c>
      <c r="H2285">
        <f>detalles!F2285</f>
        <v>1</v>
      </c>
      <c r="I2285" s="1" t="s">
        <v>4262</v>
      </c>
      <c r="J2285" t="str">
        <f>SUBSTITUTE(detalles!G2285,",",".")</f>
        <v>150</v>
      </c>
      <c r="K2285" s="1" t="s">
        <v>4263</v>
      </c>
      <c r="L2285" t="str">
        <f>SUBSTITUTE(detalles!N2285/100,",",".")</f>
        <v>0.21</v>
      </c>
      <c r="M2285" s="1" t="s">
        <v>4264</v>
      </c>
      <c r="N2285">
        <f>detalles!J2285</f>
        <v>705000</v>
      </c>
      <c r="O2285" s="1" t="s">
        <v>4265</v>
      </c>
      <c r="P2285" t="str">
        <f>detalles!L2285</f>
        <v>marta.ruiz@sumaempresa.com</v>
      </c>
      <c r="Q2285" s="1" t="s">
        <v>4266</v>
      </c>
      <c r="R2285">
        <f>ABS(detalles!O2285)</f>
        <v>0</v>
      </c>
      <c r="S2285" s="1" t="s">
        <v>4267</v>
      </c>
      <c r="T2285">
        <f>detalles!P2285</f>
        <v>0</v>
      </c>
      <c r="U2285" s="1" t="s">
        <v>2987</v>
      </c>
    </row>
    <row r="2286" spans="1:21" x14ac:dyDescent="0.25">
      <c r="A2286" t="s">
        <v>2976</v>
      </c>
      <c r="B2286">
        <f>detalles!A2286</f>
        <v>21431</v>
      </c>
      <c r="C2286" s="1" t="s">
        <v>4260</v>
      </c>
      <c r="D2286">
        <f>IFERROR(detalles!Q2286,detalles!B2286)</f>
        <v>7982</v>
      </c>
      <c r="E2286" s="1" t="s">
        <v>4268</v>
      </c>
      <c r="F2286" t="str">
        <f>detalles!D2286</f>
        <v>Cuota asesoramiento fiscal Rius:</v>
      </c>
      <c r="G2286" s="1" t="s">
        <v>4261</v>
      </c>
      <c r="H2286">
        <f>detalles!F2286</f>
        <v>1</v>
      </c>
      <c r="I2286" s="1" t="s">
        <v>4262</v>
      </c>
      <c r="J2286" t="str">
        <f>SUBSTITUTE(detalles!G2286,",",".")</f>
        <v>20</v>
      </c>
      <c r="K2286" s="1" t="s">
        <v>4263</v>
      </c>
      <c r="L2286" t="str">
        <f>SUBSTITUTE(detalles!N2286/100,",",".")</f>
        <v>0.21</v>
      </c>
      <c r="M2286" s="1" t="s">
        <v>4264</v>
      </c>
      <c r="N2286">
        <f>detalles!J2286</f>
        <v>705000</v>
      </c>
      <c r="O2286" s="1" t="s">
        <v>4265</v>
      </c>
      <c r="P2286" t="str">
        <f>detalles!L2286</f>
        <v>marta.ruiz@sumaempresa.com;dceldran@dceldran.com</v>
      </c>
      <c r="Q2286" s="1" t="s">
        <v>4266</v>
      </c>
      <c r="R2286">
        <f>ABS(detalles!O2286)</f>
        <v>0</v>
      </c>
      <c r="S2286" s="1" t="s">
        <v>4267</v>
      </c>
      <c r="T2286">
        <f>detalles!P2286</f>
        <v>0</v>
      </c>
      <c r="U2286" s="1" t="s">
        <v>2987</v>
      </c>
    </row>
    <row r="2287" spans="1:21" x14ac:dyDescent="0.25">
      <c r="A2287" t="s">
        <v>2976</v>
      </c>
      <c r="B2287">
        <f>detalles!A2287</f>
        <v>21349</v>
      </c>
      <c r="C2287" s="1" t="s">
        <v>4260</v>
      </c>
      <c r="D2287">
        <f>IFERROR(detalles!Q2287,detalles!B2287)</f>
        <v>9108</v>
      </c>
      <c r="E2287" s="1" t="s">
        <v>4268</v>
      </c>
      <c r="F2287" t="str">
        <f>detalles!D2287</f>
        <v>Servicios profesionales trimestrales</v>
      </c>
      <c r="G2287" s="1" t="s">
        <v>4261</v>
      </c>
      <c r="H2287">
        <f>detalles!F2287</f>
        <v>1</v>
      </c>
      <c r="I2287" s="1" t="s">
        <v>4262</v>
      </c>
      <c r="J2287" t="str">
        <f>SUBSTITUTE(detalles!G2287,",",".")</f>
        <v>350</v>
      </c>
      <c r="K2287" s="1" t="s">
        <v>4263</v>
      </c>
      <c r="L2287" t="str">
        <f>SUBSTITUTE(detalles!N2287/100,",",".")</f>
        <v>0.21</v>
      </c>
      <c r="M2287" s="1" t="s">
        <v>4264</v>
      </c>
      <c r="N2287">
        <f>detalles!J2287</f>
        <v>705000</v>
      </c>
      <c r="O2287" s="1" t="s">
        <v>4265</v>
      </c>
      <c r="P2287" t="str">
        <f>detalles!L2287</f>
        <v>alex.arregui@hotmail.es</v>
      </c>
      <c r="Q2287" s="1" t="s">
        <v>4266</v>
      </c>
      <c r="R2287">
        <f>ABS(detalles!O2287)</f>
        <v>0</v>
      </c>
      <c r="S2287" s="1" t="s">
        <v>4267</v>
      </c>
      <c r="T2287">
        <f>detalles!P2287</f>
        <v>0</v>
      </c>
      <c r="U2287" s="1" t="s">
        <v>2987</v>
      </c>
    </row>
    <row r="2288" spans="1:21" x14ac:dyDescent="0.25">
      <c r="A2288" t="s">
        <v>2976</v>
      </c>
      <c r="B2288">
        <f>detalles!A2288</f>
        <v>21341</v>
      </c>
      <c r="C2288" s="1" t="s">
        <v>4260</v>
      </c>
      <c r="D2288">
        <f>IFERROR(detalles!Q2288,detalles!B2288)</f>
        <v>9107</v>
      </c>
      <c r="E2288" s="1" t="s">
        <v>4268</v>
      </c>
      <c r="F2288" t="str">
        <f>detalles!D2288</f>
        <v>Monthly services</v>
      </c>
      <c r="G2288" s="1" t="s">
        <v>4261</v>
      </c>
      <c r="H2288">
        <f>detalles!F2288</f>
        <v>1</v>
      </c>
      <c r="I2288" s="1" t="s">
        <v>4262</v>
      </c>
      <c r="J2288" t="str">
        <f>SUBSTITUTE(detalles!G2288,",",".")</f>
        <v>100</v>
      </c>
      <c r="K2288" s="1" t="s">
        <v>4263</v>
      </c>
      <c r="L2288" t="str">
        <f>SUBSTITUTE(detalles!N2288/100,",",".")</f>
        <v>0.21</v>
      </c>
      <c r="M2288" s="1" t="s">
        <v>4264</v>
      </c>
      <c r="N2288">
        <f>detalles!J2288</f>
        <v>705000</v>
      </c>
      <c r="O2288" s="1" t="s">
        <v>4265</v>
      </c>
      <c r="P2288" t="str">
        <f>detalles!L2288</f>
        <v>orkungulec@gmail.com</v>
      </c>
      <c r="Q2288" s="1" t="s">
        <v>4266</v>
      </c>
      <c r="R2288">
        <f>ABS(detalles!O2288)</f>
        <v>0</v>
      </c>
      <c r="S2288" s="1" t="s">
        <v>4267</v>
      </c>
      <c r="T2288">
        <f>detalles!P2288</f>
        <v>0</v>
      </c>
      <c r="U2288" s="1" t="s">
        <v>2987</v>
      </c>
    </row>
    <row r="2289" spans="1:21" x14ac:dyDescent="0.25">
      <c r="A2289" t="s">
        <v>2976</v>
      </c>
      <c r="B2289">
        <f>detalles!A2289</f>
        <v>21342</v>
      </c>
      <c r="C2289" s="1" t="s">
        <v>4260</v>
      </c>
      <c r="D2289">
        <f>IFERROR(detalles!Q2289,detalles!B2289)</f>
        <v>9174</v>
      </c>
      <c r="E2289" s="1" t="s">
        <v>4268</v>
      </c>
      <c r="F2289" t="str">
        <f>detalles!D2289</f>
        <v>Monthly services</v>
      </c>
      <c r="G2289" s="1" t="s">
        <v>4261</v>
      </c>
      <c r="H2289">
        <f>detalles!F2289</f>
        <v>1</v>
      </c>
      <c r="I2289" s="1" t="s">
        <v>4262</v>
      </c>
      <c r="J2289" t="str">
        <f>SUBSTITUTE(detalles!G2289,",",".")</f>
        <v>100</v>
      </c>
      <c r="K2289" s="1" t="s">
        <v>4263</v>
      </c>
      <c r="L2289" t="str">
        <f>SUBSTITUTE(detalles!N2289/100,",",".")</f>
        <v>0.21</v>
      </c>
      <c r="M2289" s="1" t="s">
        <v>4264</v>
      </c>
      <c r="N2289">
        <f>detalles!J2289</f>
        <v>705000</v>
      </c>
      <c r="O2289" s="1" t="s">
        <v>4265</v>
      </c>
      <c r="P2289" t="str">
        <f>detalles!L2289</f>
        <v>orkungulec@gmail.com</v>
      </c>
      <c r="Q2289" s="1" t="s">
        <v>4266</v>
      </c>
      <c r="R2289">
        <f>ABS(detalles!O2289)</f>
        <v>0</v>
      </c>
      <c r="S2289" s="1" t="s">
        <v>4267</v>
      </c>
      <c r="T2289">
        <f>detalles!P2289</f>
        <v>0</v>
      </c>
      <c r="U2289" s="1" t="s">
        <v>2987</v>
      </c>
    </row>
    <row r="2290" spans="1:21" x14ac:dyDescent="0.25">
      <c r="A2290" t="s">
        <v>2976</v>
      </c>
      <c r="B2290">
        <f>detalles!A2290</f>
        <v>21343</v>
      </c>
      <c r="C2290" s="1" t="s">
        <v>4260</v>
      </c>
      <c r="D2290">
        <f>IFERROR(detalles!Q2290,detalles!B2290)</f>
        <v>9217</v>
      </c>
      <c r="E2290" s="1" t="s">
        <v>4268</v>
      </c>
      <c r="F2290" t="str">
        <f>detalles!D2290</f>
        <v>Monthly services</v>
      </c>
      <c r="G2290" s="1" t="s">
        <v>4261</v>
      </c>
      <c r="H2290">
        <f>detalles!F2290</f>
        <v>1</v>
      </c>
      <c r="I2290" s="1" t="s">
        <v>4262</v>
      </c>
      <c r="J2290" t="str">
        <f>SUBSTITUTE(detalles!G2290,",",".")</f>
        <v>100</v>
      </c>
      <c r="K2290" s="1" t="s">
        <v>4263</v>
      </c>
      <c r="L2290" t="str">
        <f>SUBSTITUTE(detalles!N2290/100,",",".")</f>
        <v>0.21</v>
      </c>
      <c r="M2290" s="1" t="s">
        <v>4264</v>
      </c>
      <c r="N2290">
        <f>detalles!J2290</f>
        <v>705000</v>
      </c>
      <c r="O2290" s="1" t="s">
        <v>4265</v>
      </c>
      <c r="P2290" t="str">
        <f>detalles!L2290</f>
        <v>orkungulec@gmail.com</v>
      </c>
      <c r="Q2290" s="1" t="s">
        <v>4266</v>
      </c>
      <c r="R2290">
        <f>ABS(detalles!O2290)</f>
        <v>0</v>
      </c>
      <c r="S2290" s="1" t="s">
        <v>4267</v>
      </c>
      <c r="T2290">
        <f>detalles!P2290</f>
        <v>0</v>
      </c>
      <c r="U2290" s="1" t="s">
        <v>2987</v>
      </c>
    </row>
    <row r="2291" spans="1:21" x14ac:dyDescent="0.25">
      <c r="A2291" t="s">
        <v>2976</v>
      </c>
      <c r="B2291">
        <f>detalles!A2291</f>
        <v>21344</v>
      </c>
      <c r="C2291" s="1" t="s">
        <v>4260</v>
      </c>
      <c r="D2291">
        <f>IFERROR(detalles!Q2291,detalles!B2291)</f>
        <v>9262</v>
      </c>
      <c r="E2291" s="1" t="s">
        <v>4268</v>
      </c>
      <c r="F2291" t="str">
        <f>detalles!D2291</f>
        <v>Monthly services</v>
      </c>
      <c r="G2291" s="1" t="s">
        <v>4261</v>
      </c>
      <c r="H2291">
        <f>detalles!F2291</f>
        <v>1</v>
      </c>
      <c r="I2291" s="1" t="s">
        <v>4262</v>
      </c>
      <c r="J2291" t="str">
        <f>SUBSTITUTE(detalles!G2291,",",".")</f>
        <v>100</v>
      </c>
      <c r="K2291" s="1" t="s">
        <v>4263</v>
      </c>
      <c r="L2291" t="str">
        <f>SUBSTITUTE(detalles!N2291/100,",",".")</f>
        <v>0.21</v>
      </c>
      <c r="M2291" s="1" t="s">
        <v>4264</v>
      </c>
      <c r="N2291">
        <f>detalles!J2291</f>
        <v>705000</v>
      </c>
      <c r="O2291" s="1" t="s">
        <v>4265</v>
      </c>
      <c r="P2291" t="str">
        <f>detalles!L2291</f>
        <v>orkungulec@gmail.com</v>
      </c>
      <c r="Q2291" s="1" t="s">
        <v>4266</v>
      </c>
      <c r="R2291">
        <f>ABS(detalles!O2291)</f>
        <v>0</v>
      </c>
      <c r="S2291" s="1" t="s">
        <v>4267</v>
      </c>
      <c r="T2291">
        <f>detalles!P2291</f>
        <v>0</v>
      </c>
      <c r="U2291" s="1" t="s">
        <v>2987</v>
      </c>
    </row>
    <row r="2292" spans="1:21" x14ac:dyDescent="0.25">
      <c r="A2292" t="s">
        <v>2976</v>
      </c>
      <c r="B2292">
        <f>detalles!A2292</f>
        <v>21345</v>
      </c>
      <c r="C2292" s="1" t="s">
        <v>4260</v>
      </c>
      <c r="D2292">
        <f>IFERROR(detalles!Q2292,detalles!B2292)</f>
        <v>9321</v>
      </c>
      <c r="E2292" s="1" t="s">
        <v>4268</v>
      </c>
      <c r="F2292" t="str">
        <f>detalles!D2292</f>
        <v>Monthly services</v>
      </c>
      <c r="G2292" s="1" t="s">
        <v>4261</v>
      </c>
      <c r="H2292">
        <f>detalles!F2292</f>
        <v>1</v>
      </c>
      <c r="I2292" s="1" t="s">
        <v>4262</v>
      </c>
      <c r="J2292" t="str">
        <f>SUBSTITUTE(detalles!G2292,",",".")</f>
        <v>100</v>
      </c>
      <c r="K2292" s="1" t="s">
        <v>4263</v>
      </c>
      <c r="L2292" t="str">
        <f>SUBSTITUTE(detalles!N2292/100,",",".")</f>
        <v>0.21</v>
      </c>
      <c r="M2292" s="1" t="s">
        <v>4264</v>
      </c>
      <c r="N2292">
        <f>detalles!J2292</f>
        <v>705000</v>
      </c>
      <c r="O2292" s="1" t="s">
        <v>4265</v>
      </c>
      <c r="P2292" t="str">
        <f>detalles!L2292</f>
        <v>orkungulec@gmail.com</v>
      </c>
      <c r="Q2292" s="1" t="s">
        <v>4266</v>
      </c>
      <c r="R2292">
        <f>ABS(detalles!O2292)</f>
        <v>0</v>
      </c>
      <c r="S2292" s="1" t="s">
        <v>4267</v>
      </c>
      <c r="T2292">
        <f>detalles!P2292</f>
        <v>0</v>
      </c>
      <c r="U2292" s="1" t="s">
        <v>2987</v>
      </c>
    </row>
    <row r="2293" spans="1:21" x14ac:dyDescent="0.25">
      <c r="A2293" t="s">
        <v>2976</v>
      </c>
      <c r="B2293">
        <f>detalles!A2293</f>
        <v>21356</v>
      </c>
      <c r="C2293" s="1" t="s">
        <v>4260</v>
      </c>
      <c r="D2293">
        <f>IFERROR(detalles!Q2293,detalles!B2293)</f>
        <v>8072</v>
      </c>
      <c r="E2293" s="1" t="s">
        <v>4268</v>
      </c>
      <c r="F2293" t="str">
        <f>detalles!D2293</f>
        <v>Servicios profesionales mensuales</v>
      </c>
      <c r="G2293" s="1" t="s">
        <v>4261</v>
      </c>
      <c r="H2293">
        <f>detalles!F2293</f>
        <v>1</v>
      </c>
      <c r="I2293" s="1" t="s">
        <v>4262</v>
      </c>
      <c r="J2293" t="str">
        <f>SUBSTITUTE(detalles!G2293,",",".")</f>
        <v>330</v>
      </c>
      <c r="K2293" s="1" t="s">
        <v>4263</v>
      </c>
      <c r="L2293" t="str">
        <f>SUBSTITUTE(detalles!N2293/100,",",".")</f>
        <v>0.21</v>
      </c>
      <c r="M2293" s="1" t="s">
        <v>4264</v>
      </c>
      <c r="N2293">
        <f>detalles!J2293</f>
        <v>705000</v>
      </c>
      <c r="O2293" s="1" t="s">
        <v>4265</v>
      </c>
      <c r="P2293" t="str">
        <f>detalles!L2293</f>
        <v>alex.arregui@hotmail.es</v>
      </c>
      <c r="Q2293" s="1" t="s">
        <v>4266</v>
      </c>
      <c r="R2293">
        <f>ABS(detalles!O2293)</f>
        <v>0</v>
      </c>
      <c r="S2293" s="1" t="s">
        <v>4267</v>
      </c>
      <c r="T2293">
        <f>detalles!P2293</f>
        <v>0</v>
      </c>
      <c r="U2293" s="1" t="s">
        <v>2987</v>
      </c>
    </row>
    <row r="2294" spans="1:21" x14ac:dyDescent="0.25">
      <c r="A2294" t="s">
        <v>2976</v>
      </c>
      <c r="B2294">
        <f>detalles!A2294</f>
        <v>21348</v>
      </c>
      <c r="C2294" s="1" t="s">
        <v>4260</v>
      </c>
      <c r="D2294">
        <f>IFERROR(detalles!Q2294,detalles!B2294)</f>
        <v>7973</v>
      </c>
      <c r="E2294" s="1" t="s">
        <v>4268</v>
      </c>
      <c r="F2294" t="str">
        <f>detalles!D2294</f>
        <v>Servicios profesionales trimestrales</v>
      </c>
      <c r="G2294" s="1" t="s">
        <v>4261</v>
      </c>
      <c r="H2294">
        <f>detalles!F2294</f>
        <v>1</v>
      </c>
      <c r="I2294" s="1" t="s">
        <v>4262</v>
      </c>
      <c r="J2294" t="str">
        <f>SUBSTITUTE(detalles!G2294,",",".")</f>
        <v>350</v>
      </c>
      <c r="K2294" s="1" t="s">
        <v>4263</v>
      </c>
      <c r="L2294" t="str">
        <f>SUBSTITUTE(detalles!N2294/100,",",".")</f>
        <v>0.21</v>
      </c>
      <c r="M2294" s="1" t="s">
        <v>4264</v>
      </c>
      <c r="N2294">
        <f>detalles!J2294</f>
        <v>705000</v>
      </c>
      <c r="O2294" s="1" t="s">
        <v>4265</v>
      </c>
      <c r="P2294" t="str">
        <f>detalles!L2294</f>
        <v>alex.arregui@hotmail.es</v>
      </c>
      <c r="Q2294" s="1" t="s">
        <v>4266</v>
      </c>
      <c r="R2294">
        <f>ABS(detalles!O2294)</f>
        <v>0</v>
      </c>
      <c r="S2294" s="1" t="s">
        <v>4267</v>
      </c>
      <c r="T2294">
        <f>detalles!P2294</f>
        <v>0</v>
      </c>
      <c r="U2294" s="1" t="s">
        <v>2987</v>
      </c>
    </row>
    <row r="2295" spans="1:21" x14ac:dyDescent="0.25">
      <c r="A2295" t="s">
        <v>2976</v>
      </c>
      <c r="B2295">
        <f>detalles!A2295</f>
        <v>21338</v>
      </c>
      <c r="C2295" s="1" t="s">
        <v>4260</v>
      </c>
      <c r="D2295">
        <f>IFERROR(detalles!Q2295,detalles!B2295)</f>
        <v>7972</v>
      </c>
      <c r="E2295" s="1" t="s">
        <v>4268</v>
      </c>
      <c r="F2295" t="str">
        <f>detalles!D2295</f>
        <v>Monthly services</v>
      </c>
      <c r="G2295" s="1" t="s">
        <v>4261</v>
      </c>
      <c r="H2295">
        <f>detalles!F2295</f>
        <v>1</v>
      </c>
      <c r="I2295" s="1" t="s">
        <v>4262</v>
      </c>
      <c r="J2295" t="str">
        <f>SUBSTITUTE(detalles!G2295,",",".")</f>
        <v>100</v>
      </c>
      <c r="K2295" s="1" t="s">
        <v>4263</v>
      </c>
      <c r="L2295" t="str">
        <f>SUBSTITUTE(detalles!N2295/100,",",".")</f>
        <v>0.21</v>
      </c>
      <c r="M2295" s="1" t="s">
        <v>4264</v>
      </c>
      <c r="N2295">
        <f>detalles!J2295</f>
        <v>705000</v>
      </c>
      <c r="O2295" s="1" t="s">
        <v>4265</v>
      </c>
      <c r="P2295" t="str">
        <f>detalles!L2295</f>
        <v>orkungulec@gmail.com</v>
      </c>
      <c r="Q2295" s="1" t="s">
        <v>4266</v>
      </c>
      <c r="R2295">
        <f>ABS(detalles!O2295)</f>
        <v>0</v>
      </c>
      <c r="S2295" s="1" t="s">
        <v>4267</v>
      </c>
      <c r="T2295">
        <f>detalles!P2295</f>
        <v>0</v>
      </c>
      <c r="U2295" s="1" t="s">
        <v>2987</v>
      </c>
    </row>
    <row r="2296" spans="1:21" x14ac:dyDescent="0.25">
      <c r="A2296" t="s">
        <v>2976</v>
      </c>
      <c r="B2296">
        <f>detalles!A2296</f>
        <v>21350</v>
      </c>
      <c r="C2296" s="1" t="s">
        <v>4260</v>
      </c>
      <c r="D2296">
        <f>IFERROR(detalles!Q2296,detalles!B2296)</f>
        <v>9263</v>
      </c>
      <c r="E2296" s="1" t="s">
        <v>4268</v>
      </c>
      <c r="F2296" t="str">
        <f>detalles!D2296</f>
        <v>Servicios profesionales trimestrales</v>
      </c>
      <c r="G2296" s="1" t="s">
        <v>4261</v>
      </c>
      <c r="H2296">
        <f>detalles!F2296</f>
        <v>1</v>
      </c>
      <c r="I2296" s="1" t="s">
        <v>4262</v>
      </c>
      <c r="J2296" t="str">
        <f>SUBSTITUTE(detalles!G2296,",",".")</f>
        <v>350</v>
      </c>
      <c r="K2296" s="1" t="s">
        <v>4263</v>
      </c>
      <c r="L2296" t="str">
        <f>SUBSTITUTE(detalles!N2296/100,",",".")</f>
        <v>0.21</v>
      </c>
      <c r="M2296" s="1" t="s">
        <v>4264</v>
      </c>
      <c r="N2296">
        <f>detalles!J2296</f>
        <v>705000</v>
      </c>
      <c r="O2296" s="1" t="s">
        <v>4265</v>
      </c>
      <c r="P2296" t="str">
        <f>detalles!L2296</f>
        <v>alex.arregui@hotmail.es</v>
      </c>
      <c r="Q2296" s="1" t="s">
        <v>4266</v>
      </c>
      <c r="R2296">
        <f>ABS(detalles!O2296)</f>
        <v>0</v>
      </c>
      <c r="S2296" s="1" t="s">
        <v>4267</v>
      </c>
      <c r="T2296">
        <f>detalles!P2296</f>
        <v>0</v>
      </c>
      <c r="U2296" s="1" t="s">
        <v>2987</v>
      </c>
    </row>
    <row r="2297" spans="1:21" x14ac:dyDescent="0.25">
      <c r="A2297" t="s">
        <v>2976</v>
      </c>
      <c r="B2297">
        <f>detalles!A2297</f>
        <v>21351</v>
      </c>
      <c r="C2297" s="1" t="s">
        <v>4260</v>
      </c>
      <c r="D2297">
        <f>IFERROR(detalles!Q2297,detalles!B2297)</f>
        <v>7832</v>
      </c>
      <c r="E2297" s="1" t="s">
        <v>4268</v>
      </c>
      <c r="F2297" t="str">
        <f>detalles!D2297</f>
        <v>Servicios profesionales mensuales</v>
      </c>
      <c r="G2297" s="1" t="s">
        <v>4261</v>
      </c>
      <c r="H2297">
        <f>detalles!F2297</f>
        <v>1</v>
      </c>
      <c r="I2297" s="1" t="s">
        <v>4262</v>
      </c>
      <c r="J2297" t="str">
        <f>SUBSTITUTE(detalles!G2297,",",".")</f>
        <v>330</v>
      </c>
      <c r="K2297" s="1" t="s">
        <v>4263</v>
      </c>
      <c r="L2297" t="str">
        <f>SUBSTITUTE(detalles!N2297/100,",",".")</f>
        <v>0.21</v>
      </c>
      <c r="M2297" s="1" t="s">
        <v>4264</v>
      </c>
      <c r="N2297">
        <f>detalles!J2297</f>
        <v>705000</v>
      </c>
      <c r="O2297" s="1" t="s">
        <v>4265</v>
      </c>
      <c r="P2297" t="str">
        <f>detalles!L2297</f>
        <v>alex.arregui@hotmail.es</v>
      </c>
      <c r="Q2297" s="1" t="s">
        <v>4266</v>
      </c>
      <c r="R2297">
        <f>ABS(detalles!O2297)</f>
        <v>0</v>
      </c>
      <c r="S2297" s="1" t="s">
        <v>4267</v>
      </c>
      <c r="T2297">
        <f>detalles!P2297</f>
        <v>0</v>
      </c>
      <c r="U2297" s="1" t="s">
        <v>2987</v>
      </c>
    </row>
    <row r="2298" spans="1:21" x14ac:dyDescent="0.25">
      <c r="A2298" t="s">
        <v>2976</v>
      </c>
      <c r="B2298">
        <f>detalles!A2298</f>
        <v>21352</v>
      </c>
      <c r="C2298" s="1" t="s">
        <v>4260</v>
      </c>
      <c r="D2298">
        <f>IFERROR(detalles!Q2298,detalles!B2298)</f>
        <v>7894</v>
      </c>
      <c r="E2298" s="1" t="s">
        <v>4268</v>
      </c>
      <c r="F2298" t="str">
        <f>detalles!D2298</f>
        <v>Servicios profesionales mensuales</v>
      </c>
      <c r="G2298" s="1" t="s">
        <v>4261</v>
      </c>
      <c r="H2298">
        <f>detalles!F2298</f>
        <v>1</v>
      </c>
      <c r="I2298" s="1" t="s">
        <v>4262</v>
      </c>
      <c r="J2298" t="str">
        <f>SUBSTITUTE(detalles!G2298,",",".")</f>
        <v>330</v>
      </c>
      <c r="K2298" s="1" t="s">
        <v>4263</v>
      </c>
      <c r="L2298" t="str">
        <f>SUBSTITUTE(detalles!N2298/100,",",".")</f>
        <v>0.21</v>
      </c>
      <c r="M2298" s="1" t="s">
        <v>4264</v>
      </c>
      <c r="N2298">
        <f>detalles!J2298</f>
        <v>705000</v>
      </c>
      <c r="O2298" s="1" t="s">
        <v>4265</v>
      </c>
      <c r="P2298" t="str">
        <f>detalles!L2298</f>
        <v>alex.arregui@hotmail.es</v>
      </c>
      <c r="Q2298" s="1" t="s">
        <v>4266</v>
      </c>
      <c r="R2298">
        <f>ABS(detalles!O2298)</f>
        <v>0</v>
      </c>
      <c r="S2298" s="1" t="s">
        <v>4267</v>
      </c>
      <c r="T2298">
        <f>detalles!P2298</f>
        <v>0</v>
      </c>
      <c r="U2298" s="1" t="s">
        <v>2987</v>
      </c>
    </row>
    <row r="2299" spans="1:21" x14ac:dyDescent="0.25">
      <c r="A2299" t="s">
        <v>2976</v>
      </c>
      <c r="B2299">
        <f>detalles!A2299</f>
        <v>21353</v>
      </c>
      <c r="C2299" s="1" t="s">
        <v>4260</v>
      </c>
      <c r="D2299">
        <f>IFERROR(detalles!Q2299,detalles!B2299)</f>
        <v>7934</v>
      </c>
      <c r="E2299" s="1" t="s">
        <v>4268</v>
      </c>
      <c r="F2299" t="str">
        <f>detalles!D2299</f>
        <v>Servicios profesionales mensuales</v>
      </c>
      <c r="G2299" s="1" t="s">
        <v>4261</v>
      </c>
      <c r="H2299">
        <f>detalles!F2299</f>
        <v>1</v>
      </c>
      <c r="I2299" s="1" t="s">
        <v>4262</v>
      </c>
      <c r="J2299" t="str">
        <f>SUBSTITUTE(detalles!G2299,",",".")</f>
        <v>330</v>
      </c>
      <c r="K2299" s="1" t="s">
        <v>4263</v>
      </c>
      <c r="L2299" t="str">
        <f>SUBSTITUTE(detalles!N2299/100,",",".")</f>
        <v>0.21</v>
      </c>
      <c r="M2299" s="1" t="s">
        <v>4264</v>
      </c>
      <c r="N2299">
        <f>detalles!J2299</f>
        <v>705000</v>
      </c>
      <c r="O2299" s="1" t="s">
        <v>4265</v>
      </c>
      <c r="P2299" t="str">
        <f>detalles!L2299</f>
        <v>alex.arregui@hotmail.es</v>
      </c>
      <c r="Q2299" s="1" t="s">
        <v>4266</v>
      </c>
      <c r="R2299">
        <f>ABS(detalles!O2299)</f>
        <v>0</v>
      </c>
      <c r="S2299" s="1" t="s">
        <v>4267</v>
      </c>
      <c r="T2299">
        <f>detalles!P2299</f>
        <v>0</v>
      </c>
      <c r="U2299" s="1" t="s">
        <v>2987</v>
      </c>
    </row>
    <row r="2300" spans="1:21" x14ac:dyDescent="0.25">
      <c r="A2300" t="s">
        <v>2976</v>
      </c>
      <c r="B2300">
        <f>detalles!A2300</f>
        <v>21354</v>
      </c>
      <c r="C2300" s="1" t="s">
        <v>4260</v>
      </c>
      <c r="D2300">
        <f>IFERROR(detalles!Q2300,detalles!B2300)</f>
        <v>7974</v>
      </c>
      <c r="E2300" s="1" t="s">
        <v>4268</v>
      </c>
      <c r="F2300" t="str">
        <f>detalles!D2300</f>
        <v>Servicios profesionales mensuales</v>
      </c>
      <c r="G2300" s="1" t="s">
        <v>4261</v>
      </c>
      <c r="H2300">
        <f>detalles!F2300</f>
        <v>1</v>
      </c>
      <c r="I2300" s="1" t="s">
        <v>4262</v>
      </c>
      <c r="J2300" t="str">
        <f>SUBSTITUTE(detalles!G2300,",",".")</f>
        <v>330</v>
      </c>
      <c r="K2300" s="1" t="s">
        <v>4263</v>
      </c>
      <c r="L2300" t="str">
        <f>SUBSTITUTE(detalles!N2300/100,",",".")</f>
        <v>0.21</v>
      </c>
      <c r="M2300" s="1" t="s">
        <v>4264</v>
      </c>
      <c r="N2300">
        <f>detalles!J2300</f>
        <v>705000</v>
      </c>
      <c r="O2300" s="1" t="s">
        <v>4265</v>
      </c>
      <c r="P2300" t="str">
        <f>detalles!L2300</f>
        <v>alex.arregui@hotmail.es</v>
      </c>
      <c r="Q2300" s="1" t="s">
        <v>4266</v>
      </c>
      <c r="R2300">
        <f>ABS(detalles!O2300)</f>
        <v>0</v>
      </c>
      <c r="S2300" s="1" t="s">
        <v>4267</v>
      </c>
      <c r="T2300">
        <f>detalles!P2300</f>
        <v>0</v>
      </c>
      <c r="U2300" s="1" t="s">
        <v>2987</v>
      </c>
    </row>
    <row r="2301" spans="1:21" x14ac:dyDescent="0.25">
      <c r="A2301" t="s">
        <v>2976</v>
      </c>
      <c r="B2301">
        <f>detalles!A2301</f>
        <v>21390</v>
      </c>
      <c r="C2301" s="1" t="s">
        <v>4260</v>
      </c>
      <c r="D2301">
        <f>IFERROR(detalles!Q2301,detalles!B2301)</f>
        <v>9267</v>
      </c>
      <c r="E2301" s="1" t="s">
        <v>4268</v>
      </c>
      <c r="F2301" t="str">
        <f>detalles!D2301</f>
        <v>Servicios profesionales trimestrales</v>
      </c>
      <c r="G2301" s="1" t="s">
        <v>4261</v>
      </c>
      <c r="H2301">
        <f>detalles!F2301</f>
        <v>1</v>
      </c>
      <c r="I2301" s="1" t="s">
        <v>4262</v>
      </c>
      <c r="J2301" t="str">
        <f>SUBSTITUTE(detalles!G2301,",",".")</f>
        <v>175</v>
      </c>
      <c r="K2301" s="1" t="s">
        <v>4263</v>
      </c>
      <c r="L2301" t="str">
        <f>SUBSTITUTE(detalles!N2301/100,",",".")</f>
        <v>0.21</v>
      </c>
      <c r="M2301" s="1" t="s">
        <v>4264</v>
      </c>
      <c r="N2301">
        <f>detalles!J2301</f>
        <v>705000</v>
      </c>
      <c r="O2301" s="1" t="s">
        <v>4265</v>
      </c>
      <c r="P2301" t="str">
        <f>detalles!L2301</f>
        <v>luis.trujillo@nae.es</v>
      </c>
      <c r="Q2301" s="1" t="s">
        <v>4266</v>
      </c>
      <c r="R2301">
        <f>ABS(detalles!O2301)</f>
        <v>0</v>
      </c>
      <c r="S2301" s="1" t="s">
        <v>4267</v>
      </c>
      <c r="T2301">
        <f>detalles!P2301</f>
        <v>0</v>
      </c>
      <c r="U2301" s="1" t="s">
        <v>2987</v>
      </c>
    </row>
    <row r="2302" spans="1:21" x14ac:dyDescent="0.25">
      <c r="A2302" t="s">
        <v>2976</v>
      </c>
      <c r="B2302">
        <f>detalles!A2302</f>
        <v>21346</v>
      </c>
      <c r="C2302" s="1" t="s">
        <v>4260</v>
      </c>
      <c r="D2302">
        <f>IFERROR(detalles!Q2302,detalles!B2302)</f>
        <v>10863</v>
      </c>
      <c r="E2302" s="1" t="s">
        <v>4268</v>
      </c>
      <c r="F2302" t="str">
        <f>detalles!D2302</f>
        <v>Monthly services</v>
      </c>
      <c r="G2302" s="1" t="s">
        <v>4261</v>
      </c>
      <c r="H2302">
        <f>detalles!F2302</f>
        <v>1</v>
      </c>
      <c r="I2302" s="1" t="s">
        <v>4262</v>
      </c>
      <c r="J2302" t="str">
        <f>SUBSTITUTE(detalles!G2302,",",".")</f>
        <v>100</v>
      </c>
      <c r="K2302" s="1" t="s">
        <v>4263</v>
      </c>
      <c r="L2302" t="str">
        <f>SUBSTITUTE(detalles!N2302/100,",",".")</f>
        <v>0.21</v>
      </c>
      <c r="M2302" s="1" t="s">
        <v>4264</v>
      </c>
      <c r="N2302">
        <f>detalles!J2302</f>
        <v>705000</v>
      </c>
      <c r="O2302" s="1" t="s">
        <v>4265</v>
      </c>
      <c r="P2302" t="str">
        <f>detalles!L2302</f>
        <v>orkungulec@gmail.com</v>
      </c>
      <c r="Q2302" s="1" t="s">
        <v>4266</v>
      </c>
      <c r="R2302">
        <f>ABS(detalles!O2302)</f>
        <v>0</v>
      </c>
      <c r="S2302" s="1" t="s">
        <v>4267</v>
      </c>
      <c r="T2302">
        <f>detalles!P2302</f>
        <v>0</v>
      </c>
      <c r="U2302" s="1" t="s">
        <v>2987</v>
      </c>
    </row>
    <row r="2303" spans="1:21" x14ac:dyDescent="0.25">
      <c r="A2303" t="s">
        <v>2976</v>
      </c>
      <c r="B2303">
        <f>detalles!A2303</f>
        <v>21332</v>
      </c>
      <c r="C2303" s="1" t="s">
        <v>4260</v>
      </c>
      <c r="D2303">
        <f>IFERROR(detalles!Q2303,detalles!B2303)</f>
        <v>9261</v>
      </c>
      <c r="E2303" s="1" t="s">
        <v>4268</v>
      </c>
      <c r="F2303" t="str">
        <f>detalles!D2303</f>
        <v>Servicios profesionales mensuales</v>
      </c>
      <c r="G2303" s="1" t="s">
        <v>4261</v>
      </c>
      <c r="H2303">
        <f>detalles!F2303</f>
        <v>1</v>
      </c>
      <c r="I2303" s="1" t="s">
        <v>4262</v>
      </c>
      <c r="J2303" t="str">
        <f>SUBSTITUTE(detalles!G2303,",",".")</f>
        <v>275</v>
      </c>
      <c r="K2303" s="1" t="s">
        <v>4263</v>
      </c>
      <c r="L2303" t="str">
        <f>SUBSTITUTE(detalles!N2303/100,",",".")</f>
        <v>0.21</v>
      </c>
      <c r="M2303" s="1" t="s">
        <v>4264</v>
      </c>
      <c r="N2303">
        <f>detalles!J2303</f>
        <v>705000</v>
      </c>
      <c r="O2303" s="1" t="s">
        <v>4265</v>
      </c>
      <c r="P2303" t="str">
        <f>detalles!L2303</f>
        <v>joan.cortes@beeandbutterfly.com</v>
      </c>
      <c r="Q2303" s="1" t="s">
        <v>4266</v>
      </c>
      <c r="R2303">
        <f>ABS(detalles!O2303)</f>
        <v>0</v>
      </c>
      <c r="S2303" s="1" t="s">
        <v>4267</v>
      </c>
      <c r="T2303">
        <f>detalles!P2303</f>
        <v>0</v>
      </c>
      <c r="U2303" s="1" t="s">
        <v>2987</v>
      </c>
    </row>
    <row r="2304" spans="1:21" x14ac:dyDescent="0.25">
      <c r="A2304" t="s">
        <v>2976</v>
      </c>
      <c r="B2304">
        <f>detalles!A2304</f>
        <v>21077</v>
      </c>
      <c r="C2304" s="1" t="s">
        <v>4260</v>
      </c>
      <c r="D2304">
        <f>IFERROR(detalles!Q2304,detalles!B2304)</f>
        <v>7666</v>
      </c>
      <c r="E2304" s="1" t="s">
        <v>4268</v>
      </c>
      <c r="F2304" t="str">
        <f>detalles!D2304</f>
        <v>Suplido: Fra Registro Mercantil Cuentas anuales</v>
      </c>
      <c r="G2304" s="1" t="s">
        <v>4261</v>
      </c>
      <c r="H2304">
        <f>detalles!F2304</f>
        <v>1</v>
      </c>
      <c r="I2304" s="1" t="s">
        <v>4262</v>
      </c>
      <c r="J2304" t="str">
        <f>SUBSTITUTE(detalles!G2304,",",".")</f>
        <v>40.33</v>
      </c>
      <c r="K2304" s="1" t="s">
        <v>4263</v>
      </c>
      <c r="L2304" t="str">
        <f>SUBSTITUTE(detalles!N2304/100,",",".")</f>
        <v>0</v>
      </c>
      <c r="M2304" s="1" t="s">
        <v>4264</v>
      </c>
      <c r="N2304">
        <f>detalles!J2304</f>
        <v>759000</v>
      </c>
      <c r="O2304" s="1" t="s">
        <v>4265</v>
      </c>
      <c r="P2304" t="str">
        <f>detalles!L2304</f>
        <v/>
      </c>
      <c r="Q2304" s="1" t="s">
        <v>4266</v>
      </c>
      <c r="R2304">
        <f>ABS(detalles!O2304)</f>
        <v>1</v>
      </c>
      <c r="S2304" s="1" t="s">
        <v>4267</v>
      </c>
      <c r="T2304">
        <f>detalles!P2304</f>
        <v>1</v>
      </c>
      <c r="U2304" s="1" t="s">
        <v>2987</v>
      </c>
    </row>
    <row r="2305" spans="1:21" x14ac:dyDescent="0.25">
      <c r="A2305" t="s">
        <v>2976</v>
      </c>
      <c r="B2305">
        <f>detalles!A2305</f>
        <v>21325</v>
      </c>
      <c r="C2305" s="1" t="s">
        <v>4260</v>
      </c>
      <c r="D2305">
        <f>IFERROR(detalles!Q2305,detalles!B2305)</f>
        <v>7932</v>
      </c>
      <c r="E2305" s="1" t="s">
        <v>4268</v>
      </c>
      <c r="F2305" t="str">
        <f>detalles!D2305</f>
        <v>Servicios profesionales mensuales</v>
      </c>
      <c r="G2305" s="1" t="s">
        <v>4261</v>
      </c>
      <c r="H2305">
        <f>detalles!F2305</f>
        <v>1</v>
      </c>
      <c r="I2305" s="1" t="s">
        <v>4262</v>
      </c>
      <c r="J2305" t="str">
        <f>SUBSTITUTE(detalles!G2305,",",".")</f>
        <v>450</v>
      </c>
      <c r="K2305" s="1" t="s">
        <v>4263</v>
      </c>
      <c r="L2305" t="str">
        <f>SUBSTITUTE(detalles!N2305/100,",",".")</f>
        <v>0.21</v>
      </c>
      <c r="M2305" s="1" t="s">
        <v>4264</v>
      </c>
      <c r="N2305">
        <f>detalles!J2305</f>
        <v>705000</v>
      </c>
      <c r="O2305" s="1" t="s">
        <v>4265</v>
      </c>
      <c r="P2305" t="str">
        <f>detalles!L2305</f>
        <v>joan.cortes@beeandbutterfly.com</v>
      </c>
      <c r="Q2305" s="1" t="s">
        <v>4266</v>
      </c>
      <c r="R2305">
        <f>ABS(detalles!O2305)</f>
        <v>0</v>
      </c>
      <c r="S2305" s="1" t="s">
        <v>4267</v>
      </c>
      <c r="T2305">
        <f>detalles!P2305</f>
        <v>0</v>
      </c>
      <c r="U2305" s="1" t="s">
        <v>2987</v>
      </c>
    </row>
    <row r="2306" spans="1:21" x14ac:dyDescent="0.25">
      <c r="A2306" t="s">
        <v>2976</v>
      </c>
      <c r="B2306">
        <f>detalles!A2306</f>
        <v>21326</v>
      </c>
      <c r="C2306" s="1" t="s">
        <v>4260</v>
      </c>
      <c r="D2306">
        <f>IFERROR(detalles!Q2306,detalles!B2306)</f>
        <v>7971</v>
      </c>
      <c r="E2306" s="1" t="s">
        <v>4268</v>
      </c>
      <c r="F2306" t="str">
        <f>detalles!D2306</f>
        <v>Servicios profesionales mensuales. REVISAR</v>
      </c>
      <c r="G2306" s="1" t="s">
        <v>4261</v>
      </c>
      <c r="H2306">
        <f>detalles!F2306</f>
        <v>1</v>
      </c>
      <c r="I2306" s="1" t="s">
        <v>4262</v>
      </c>
      <c r="J2306" t="str">
        <f>SUBSTITUTE(detalles!G2306,",",".")</f>
        <v>375</v>
      </c>
      <c r="K2306" s="1" t="s">
        <v>4263</v>
      </c>
      <c r="L2306" t="str">
        <f>SUBSTITUTE(detalles!N2306/100,",",".")</f>
        <v>0.21</v>
      </c>
      <c r="M2306" s="1" t="s">
        <v>4264</v>
      </c>
      <c r="N2306">
        <f>detalles!J2306</f>
        <v>705000</v>
      </c>
      <c r="O2306" s="1" t="s">
        <v>4265</v>
      </c>
      <c r="P2306" t="str">
        <f>detalles!L2306</f>
        <v>joan.cortes@beeandbutterfly.com</v>
      </c>
      <c r="Q2306" s="1" t="s">
        <v>4266</v>
      </c>
      <c r="R2306">
        <f>ABS(detalles!O2306)</f>
        <v>0</v>
      </c>
      <c r="S2306" s="1" t="s">
        <v>4267</v>
      </c>
      <c r="T2306">
        <f>detalles!P2306</f>
        <v>0</v>
      </c>
      <c r="U2306" s="1" t="s">
        <v>2987</v>
      </c>
    </row>
    <row r="2307" spans="1:21" x14ac:dyDescent="0.25">
      <c r="A2307" t="s">
        <v>2976</v>
      </c>
      <c r="B2307">
        <f>detalles!A2307</f>
        <v>21327</v>
      </c>
      <c r="C2307" s="1" t="s">
        <v>4260</v>
      </c>
      <c r="D2307">
        <f>IFERROR(detalles!Q2307,detalles!B2307)</f>
        <v>8036</v>
      </c>
      <c r="E2307" s="1" t="s">
        <v>4268</v>
      </c>
      <c r="F2307" t="str">
        <f>detalles!D2307</f>
        <v>Servicios profesionales mensuales</v>
      </c>
      <c r="G2307" s="1" t="s">
        <v>4261</v>
      </c>
      <c r="H2307">
        <f>detalles!F2307</f>
        <v>1</v>
      </c>
      <c r="I2307" s="1" t="s">
        <v>4262</v>
      </c>
      <c r="J2307" t="str">
        <f>SUBSTITUTE(detalles!G2307,",",".")</f>
        <v>375</v>
      </c>
      <c r="K2307" s="1" t="s">
        <v>4263</v>
      </c>
      <c r="L2307" t="str">
        <f>SUBSTITUTE(detalles!N2307/100,",",".")</f>
        <v>0.21</v>
      </c>
      <c r="M2307" s="1" t="s">
        <v>4264</v>
      </c>
      <c r="N2307">
        <f>detalles!J2307</f>
        <v>705000</v>
      </c>
      <c r="O2307" s="1" t="s">
        <v>4265</v>
      </c>
      <c r="P2307" t="str">
        <f>detalles!L2307</f>
        <v>joan.cortes@beeandbutterfly.com</v>
      </c>
      <c r="Q2307" s="1" t="s">
        <v>4266</v>
      </c>
      <c r="R2307">
        <f>ABS(detalles!O2307)</f>
        <v>0</v>
      </c>
      <c r="S2307" s="1" t="s">
        <v>4267</v>
      </c>
      <c r="T2307">
        <f>detalles!P2307</f>
        <v>0</v>
      </c>
      <c r="U2307" s="1" t="s">
        <v>2987</v>
      </c>
    </row>
    <row r="2308" spans="1:21" x14ac:dyDescent="0.25">
      <c r="A2308" t="s">
        <v>2976</v>
      </c>
      <c r="B2308">
        <f>detalles!A2308</f>
        <v>21328</v>
      </c>
      <c r="C2308" s="1" t="s">
        <v>4260</v>
      </c>
      <c r="D2308">
        <f>IFERROR(detalles!Q2308,detalles!B2308)</f>
        <v>8070</v>
      </c>
      <c r="E2308" s="1" t="s">
        <v>4268</v>
      </c>
      <c r="F2308" t="str">
        <f>detalles!D2308</f>
        <v>Servicios profesionales mensuales</v>
      </c>
      <c r="G2308" s="1" t="s">
        <v>4261</v>
      </c>
      <c r="H2308">
        <f>detalles!F2308</f>
        <v>1</v>
      </c>
      <c r="I2308" s="1" t="s">
        <v>4262</v>
      </c>
      <c r="J2308" t="str">
        <f>SUBSTITUTE(detalles!G2308,",",".")</f>
        <v>375</v>
      </c>
      <c r="K2308" s="1" t="s">
        <v>4263</v>
      </c>
      <c r="L2308" t="str">
        <f>SUBSTITUTE(detalles!N2308/100,",",".")</f>
        <v>0.21</v>
      </c>
      <c r="M2308" s="1" t="s">
        <v>4264</v>
      </c>
      <c r="N2308">
        <f>detalles!J2308</f>
        <v>705000</v>
      </c>
      <c r="O2308" s="1" t="s">
        <v>4265</v>
      </c>
      <c r="P2308" t="str">
        <f>detalles!L2308</f>
        <v>joan.cortes@beeandbutterfly.com</v>
      </c>
      <c r="Q2308" s="1" t="s">
        <v>4266</v>
      </c>
      <c r="R2308">
        <f>ABS(detalles!O2308)</f>
        <v>0</v>
      </c>
      <c r="S2308" s="1" t="s">
        <v>4267</v>
      </c>
      <c r="T2308">
        <f>detalles!P2308</f>
        <v>0</v>
      </c>
      <c r="U2308" s="1" t="s">
        <v>2987</v>
      </c>
    </row>
    <row r="2309" spans="1:21" x14ac:dyDescent="0.25">
      <c r="A2309" t="s">
        <v>2976</v>
      </c>
      <c r="B2309">
        <f>detalles!A2309</f>
        <v>21329</v>
      </c>
      <c r="C2309" s="1" t="s">
        <v>4260</v>
      </c>
      <c r="D2309">
        <f>IFERROR(detalles!Q2309,detalles!B2309)</f>
        <v>9106</v>
      </c>
      <c r="E2309" s="1" t="s">
        <v>4268</v>
      </c>
      <c r="F2309" t="str">
        <f>detalles!D2309</f>
        <v>Servicios profesionales mensuales</v>
      </c>
      <c r="G2309" s="1" t="s">
        <v>4261</v>
      </c>
      <c r="H2309">
        <f>detalles!F2309</f>
        <v>1</v>
      </c>
      <c r="I2309" s="1" t="s">
        <v>4262</v>
      </c>
      <c r="J2309" t="str">
        <f>SUBSTITUTE(detalles!G2309,",",".")</f>
        <v>375</v>
      </c>
      <c r="K2309" s="1" t="s">
        <v>4263</v>
      </c>
      <c r="L2309" t="str">
        <f>SUBSTITUTE(detalles!N2309/100,",",".")</f>
        <v>0.21</v>
      </c>
      <c r="M2309" s="1" t="s">
        <v>4264</v>
      </c>
      <c r="N2309">
        <f>detalles!J2309</f>
        <v>705000</v>
      </c>
      <c r="O2309" s="1" t="s">
        <v>4265</v>
      </c>
      <c r="P2309" t="str">
        <f>detalles!L2309</f>
        <v>joan.cortes@beeandbutterfly.com</v>
      </c>
      <c r="Q2309" s="1" t="s">
        <v>4266</v>
      </c>
      <c r="R2309">
        <f>ABS(detalles!O2309)</f>
        <v>0</v>
      </c>
      <c r="S2309" s="1" t="s">
        <v>4267</v>
      </c>
      <c r="T2309">
        <f>detalles!P2309</f>
        <v>0</v>
      </c>
      <c r="U2309" s="1" t="s">
        <v>2987</v>
      </c>
    </row>
    <row r="2310" spans="1:21" x14ac:dyDescent="0.25">
      <c r="A2310" t="s">
        <v>2976</v>
      </c>
      <c r="B2310">
        <f>detalles!A2310</f>
        <v>21340</v>
      </c>
      <c r="C2310" s="1" t="s">
        <v>4260</v>
      </c>
      <c r="D2310">
        <f>IFERROR(detalles!Q2310,detalles!B2310)</f>
        <v>8071</v>
      </c>
      <c r="E2310" s="1" t="s">
        <v>4268</v>
      </c>
      <c r="F2310" t="str">
        <f>detalles!D2310</f>
        <v>Monthly services</v>
      </c>
      <c r="G2310" s="1" t="s">
        <v>4261</v>
      </c>
      <c r="H2310">
        <f>detalles!F2310</f>
        <v>1</v>
      </c>
      <c r="I2310" s="1" t="s">
        <v>4262</v>
      </c>
      <c r="J2310" t="str">
        <f>SUBSTITUTE(detalles!G2310,",",".")</f>
        <v>100</v>
      </c>
      <c r="K2310" s="1" t="s">
        <v>4263</v>
      </c>
      <c r="L2310" t="str">
        <f>SUBSTITUTE(detalles!N2310/100,",",".")</f>
        <v>0.21</v>
      </c>
      <c r="M2310" s="1" t="s">
        <v>4264</v>
      </c>
      <c r="N2310">
        <f>detalles!J2310</f>
        <v>705000</v>
      </c>
      <c r="O2310" s="1" t="s">
        <v>4265</v>
      </c>
      <c r="P2310" t="str">
        <f>detalles!L2310</f>
        <v>orkungulec@gmail.com</v>
      </c>
      <c r="Q2310" s="1" t="s">
        <v>4266</v>
      </c>
      <c r="R2310">
        <f>ABS(detalles!O2310)</f>
        <v>0</v>
      </c>
      <c r="S2310" s="1" t="s">
        <v>4267</v>
      </c>
      <c r="T2310">
        <f>detalles!P2310</f>
        <v>0</v>
      </c>
      <c r="U2310" s="1" t="s">
        <v>2987</v>
      </c>
    </row>
    <row r="2311" spans="1:21" x14ac:dyDescent="0.25">
      <c r="A2311" t="s">
        <v>2976</v>
      </c>
      <c r="B2311">
        <f>detalles!A2311</f>
        <v>21331</v>
      </c>
      <c r="C2311" s="1" t="s">
        <v>4260</v>
      </c>
      <c r="D2311">
        <f>IFERROR(detalles!Q2311,detalles!B2311)</f>
        <v>9216</v>
      </c>
      <c r="E2311" s="1" t="s">
        <v>4268</v>
      </c>
      <c r="F2311" t="str">
        <f>detalles!D2311</f>
        <v>Servicios profesionales mensuales</v>
      </c>
      <c r="G2311" s="1" t="s">
        <v>4261</v>
      </c>
      <c r="H2311">
        <f>detalles!F2311</f>
        <v>1</v>
      </c>
      <c r="I2311" s="1" t="s">
        <v>4262</v>
      </c>
      <c r="J2311" t="str">
        <f>SUBSTITUTE(detalles!G2311,",",".")</f>
        <v>375</v>
      </c>
      <c r="K2311" s="1" t="s">
        <v>4263</v>
      </c>
      <c r="L2311" t="str">
        <f>SUBSTITUTE(detalles!N2311/100,",",".")</f>
        <v>0.21</v>
      </c>
      <c r="M2311" s="1" t="s">
        <v>4264</v>
      </c>
      <c r="N2311">
        <f>detalles!J2311</f>
        <v>705000</v>
      </c>
      <c r="O2311" s="1" t="s">
        <v>4265</v>
      </c>
      <c r="P2311" t="str">
        <f>detalles!L2311</f>
        <v>joan.cortes@beeandbutterfly.com</v>
      </c>
      <c r="Q2311" s="1" t="s">
        <v>4266</v>
      </c>
      <c r="R2311">
        <f>ABS(detalles!O2311)</f>
        <v>0</v>
      </c>
      <c r="S2311" s="1" t="s">
        <v>4267</v>
      </c>
      <c r="T2311">
        <f>detalles!P2311</f>
        <v>0</v>
      </c>
      <c r="U2311" s="1" t="s">
        <v>2987</v>
      </c>
    </row>
    <row r="2312" spans="1:21" x14ac:dyDescent="0.25">
      <c r="A2312" t="s">
        <v>2976</v>
      </c>
      <c r="B2312">
        <f>detalles!A2312</f>
        <v>21339</v>
      </c>
      <c r="C2312" s="1" t="s">
        <v>4260</v>
      </c>
      <c r="D2312">
        <f>IFERROR(detalles!Q2312,detalles!B2312)</f>
        <v>8037</v>
      </c>
      <c r="E2312" s="1" t="s">
        <v>4268</v>
      </c>
      <c r="F2312" t="str">
        <f>detalles!D2312</f>
        <v>Monthly services</v>
      </c>
      <c r="G2312" s="1" t="s">
        <v>4261</v>
      </c>
      <c r="H2312">
        <f>detalles!F2312</f>
        <v>1</v>
      </c>
      <c r="I2312" s="1" t="s">
        <v>4262</v>
      </c>
      <c r="J2312" t="str">
        <f>SUBSTITUTE(detalles!G2312,",",".")</f>
        <v>100</v>
      </c>
      <c r="K2312" s="1" t="s">
        <v>4263</v>
      </c>
      <c r="L2312" t="str">
        <f>SUBSTITUTE(detalles!N2312/100,",",".")</f>
        <v>0.21</v>
      </c>
      <c r="M2312" s="1" t="s">
        <v>4264</v>
      </c>
      <c r="N2312">
        <f>detalles!J2312</f>
        <v>705000</v>
      </c>
      <c r="O2312" s="1" t="s">
        <v>4265</v>
      </c>
      <c r="P2312" t="str">
        <f>detalles!L2312</f>
        <v>orkungulec@gmail.com</v>
      </c>
      <c r="Q2312" s="1" t="s">
        <v>4266</v>
      </c>
      <c r="R2312">
        <f>ABS(detalles!O2312)</f>
        <v>0</v>
      </c>
      <c r="S2312" s="1" t="s">
        <v>4267</v>
      </c>
      <c r="T2312">
        <f>detalles!P2312</f>
        <v>0</v>
      </c>
      <c r="U2312" s="1" t="s">
        <v>2987</v>
      </c>
    </row>
    <row r="2313" spans="1:21" x14ac:dyDescent="0.25">
      <c r="A2313" t="s">
        <v>2976</v>
      </c>
      <c r="B2313">
        <f>detalles!A2313</f>
        <v>21333</v>
      </c>
      <c r="C2313" s="1" t="s">
        <v>4260</v>
      </c>
      <c r="D2313">
        <f>IFERROR(detalles!Q2313,detalles!B2313)</f>
        <v>9320</v>
      </c>
      <c r="E2313" s="1" t="s">
        <v>4268</v>
      </c>
      <c r="F2313" t="str">
        <f>detalles!D2313</f>
        <v>Servicios profesionales mensuales</v>
      </c>
      <c r="G2313" s="1" t="s">
        <v>4261</v>
      </c>
      <c r="H2313">
        <f>detalles!F2313</f>
        <v>1</v>
      </c>
      <c r="I2313" s="1" t="s">
        <v>4262</v>
      </c>
      <c r="J2313" t="str">
        <f>SUBSTITUTE(detalles!G2313,",",".")</f>
        <v>275</v>
      </c>
      <c r="K2313" s="1" t="s">
        <v>4263</v>
      </c>
      <c r="L2313" t="str">
        <f>SUBSTITUTE(detalles!N2313/100,",",".")</f>
        <v>0.21</v>
      </c>
      <c r="M2313" s="1" t="s">
        <v>4264</v>
      </c>
      <c r="N2313">
        <f>detalles!J2313</f>
        <v>705000</v>
      </c>
      <c r="O2313" s="1" t="s">
        <v>4265</v>
      </c>
      <c r="P2313" t="str">
        <f>detalles!L2313</f>
        <v>joan.cortes@beeandbutterfly.com</v>
      </c>
      <c r="Q2313" s="1" t="s">
        <v>4266</v>
      </c>
      <c r="R2313">
        <f>ABS(detalles!O2313)</f>
        <v>0</v>
      </c>
      <c r="S2313" s="1" t="s">
        <v>4267</v>
      </c>
      <c r="T2313">
        <f>detalles!P2313</f>
        <v>0</v>
      </c>
      <c r="U2313" s="1" t="s">
        <v>2987</v>
      </c>
    </row>
    <row r="2314" spans="1:21" x14ac:dyDescent="0.25">
      <c r="A2314" t="s">
        <v>2976</v>
      </c>
      <c r="B2314">
        <f>detalles!A2314</f>
        <v>21334</v>
      </c>
      <c r="C2314" s="1" t="s">
        <v>4260</v>
      </c>
      <c r="D2314">
        <f>IFERROR(detalles!Q2314,detalles!B2314)</f>
        <v>10851</v>
      </c>
      <c r="E2314" s="1" t="s">
        <v>4268</v>
      </c>
      <c r="F2314" t="str">
        <f>detalles!D2314</f>
        <v>Servicios profesionales mensuales</v>
      </c>
      <c r="G2314" s="1" t="s">
        <v>4261</v>
      </c>
      <c r="H2314">
        <f>detalles!F2314</f>
        <v>1</v>
      </c>
      <c r="I2314" s="1" t="s">
        <v>4262</v>
      </c>
      <c r="J2314" t="str">
        <f>SUBSTITUTE(detalles!G2314,",",".")</f>
        <v>275</v>
      </c>
      <c r="K2314" s="1" t="s">
        <v>4263</v>
      </c>
      <c r="L2314" t="str">
        <f>SUBSTITUTE(detalles!N2314/100,",",".")</f>
        <v>0.21</v>
      </c>
      <c r="M2314" s="1" t="s">
        <v>4264</v>
      </c>
      <c r="N2314">
        <f>detalles!J2314</f>
        <v>705000</v>
      </c>
      <c r="O2314" s="1" t="s">
        <v>4265</v>
      </c>
      <c r="P2314" t="str">
        <f>detalles!L2314</f>
        <v>joan.cortes@beeandbutterfly.com</v>
      </c>
      <c r="Q2314" s="1" t="s">
        <v>4266</v>
      </c>
      <c r="R2314">
        <f>ABS(detalles!O2314)</f>
        <v>0</v>
      </c>
      <c r="S2314" s="1" t="s">
        <v>4267</v>
      </c>
      <c r="T2314">
        <f>detalles!P2314</f>
        <v>0</v>
      </c>
      <c r="U2314" s="1" t="s">
        <v>2987</v>
      </c>
    </row>
    <row r="2315" spans="1:21" x14ac:dyDescent="0.25">
      <c r="A2315" t="s">
        <v>2976</v>
      </c>
      <c r="B2315">
        <f>detalles!A2315</f>
        <v>21335</v>
      </c>
      <c r="C2315" s="1" t="s">
        <v>4260</v>
      </c>
      <c r="D2315">
        <f>IFERROR(detalles!Q2315,detalles!B2315)</f>
        <v>7830</v>
      </c>
      <c r="E2315" s="1" t="s">
        <v>4268</v>
      </c>
      <c r="F2315" t="str">
        <f>detalles!D2315</f>
        <v>Monthly services</v>
      </c>
      <c r="G2315" s="1" t="s">
        <v>4261</v>
      </c>
      <c r="H2315">
        <f>detalles!F2315</f>
        <v>1</v>
      </c>
      <c r="I2315" s="1" t="s">
        <v>4262</v>
      </c>
      <c r="J2315" t="str">
        <f>SUBSTITUTE(detalles!G2315,",",".")</f>
        <v>100</v>
      </c>
      <c r="K2315" s="1" t="s">
        <v>4263</v>
      </c>
      <c r="L2315" t="str">
        <f>SUBSTITUTE(detalles!N2315/100,",",".")</f>
        <v>0.21</v>
      </c>
      <c r="M2315" s="1" t="s">
        <v>4264</v>
      </c>
      <c r="N2315">
        <f>detalles!J2315</f>
        <v>705000</v>
      </c>
      <c r="O2315" s="1" t="s">
        <v>4265</v>
      </c>
      <c r="P2315" t="str">
        <f>detalles!L2315</f>
        <v>orkungulec@gmail.com</v>
      </c>
      <c r="Q2315" s="1" t="s">
        <v>4266</v>
      </c>
      <c r="R2315">
        <f>ABS(detalles!O2315)</f>
        <v>0</v>
      </c>
      <c r="S2315" s="1" t="s">
        <v>4267</v>
      </c>
      <c r="T2315">
        <f>detalles!P2315</f>
        <v>0</v>
      </c>
      <c r="U2315" s="1" t="s">
        <v>2987</v>
      </c>
    </row>
    <row r="2316" spans="1:21" x14ac:dyDescent="0.25">
      <c r="A2316" t="s">
        <v>2976</v>
      </c>
      <c r="B2316">
        <f>detalles!A2316</f>
        <v>21336</v>
      </c>
      <c r="C2316" s="1" t="s">
        <v>4260</v>
      </c>
      <c r="D2316">
        <f>IFERROR(detalles!Q2316,detalles!B2316)</f>
        <v>7893</v>
      </c>
      <c r="E2316" s="1" t="s">
        <v>4268</v>
      </c>
      <c r="F2316" t="str">
        <f>detalles!D2316</f>
        <v>Monthly services</v>
      </c>
      <c r="G2316" s="1" t="s">
        <v>4261</v>
      </c>
      <c r="H2316">
        <f>detalles!F2316</f>
        <v>1</v>
      </c>
      <c r="I2316" s="1" t="s">
        <v>4262</v>
      </c>
      <c r="J2316" t="str">
        <f>SUBSTITUTE(detalles!G2316,",",".")</f>
        <v>100</v>
      </c>
      <c r="K2316" s="1" t="s">
        <v>4263</v>
      </c>
      <c r="L2316" t="str">
        <f>SUBSTITUTE(detalles!N2316/100,",",".")</f>
        <v>0.21</v>
      </c>
      <c r="M2316" s="1" t="s">
        <v>4264</v>
      </c>
      <c r="N2316">
        <f>detalles!J2316</f>
        <v>705000</v>
      </c>
      <c r="O2316" s="1" t="s">
        <v>4265</v>
      </c>
      <c r="P2316" t="str">
        <f>detalles!L2316</f>
        <v>orkungulec@gmail.com</v>
      </c>
      <c r="Q2316" s="1" t="s">
        <v>4266</v>
      </c>
      <c r="R2316">
        <f>ABS(detalles!O2316)</f>
        <v>0</v>
      </c>
      <c r="S2316" s="1" t="s">
        <v>4267</v>
      </c>
      <c r="T2316">
        <f>detalles!P2316</f>
        <v>0</v>
      </c>
      <c r="U2316" s="1" t="s">
        <v>2987</v>
      </c>
    </row>
    <row r="2317" spans="1:21" x14ac:dyDescent="0.25">
      <c r="A2317" t="s">
        <v>2976</v>
      </c>
      <c r="B2317">
        <f>detalles!A2317</f>
        <v>21337</v>
      </c>
      <c r="C2317" s="1" t="s">
        <v>4260</v>
      </c>
      <c r="D2317">
        <f>IFERROR(detalles!Q2317,detalles!B2317)</f>
        <v>7933</v>
      </c>
      <c r="E2317" s="1" t="s">
        <v>4268</v>
      </c>
      <c r="F2317" t="str">
        <f>detalles!D2317</f>
        <v>Monthly services</v>
      </c>
      <c r="G2317" s="1" t="s">
        <v>4261</v>
      </c>
      <c r="H2317">
        <f>detalles!F2317</f>
        <v>1</v>
      </c>
      <c r="I2317" s="1" t="s">
        <v>4262</v>
      </c>
      <c r="J2317" t="str">
        <f>SUBSTITUTE(detalles!G2317,",",".")</f>
        <v>100</v>
      </c>
      <c r="K2317" s="1" t="s">
        <v>4263</v>
      </c>
      <c r="L2317" t="str">
        <f>SUBSTITUTE(detalles!N2317/100,",",".")</f>
        <v>0.21</v>
      </c>
      <c r="M2317" s="1" t="s">
        <v>4264</v>
      </c>
      <c r="N2317">
        <f>detalles!J2317</f>
        <v>705000</v>
      </c>
      <c r="O2317" s="1" t="s">
        <v>4265</v>
      </c>
      <c r="P2317" t="str">
        <f>detalles!L2317</f>
        <v>orkungulec@gmail.com</v>
      </c>
      <c r="Q2317" s="1" t="s">
        <v>4266</v>
      </c>
      <c r="R2317">
        <f>ABS(detalles!O2317)</f>
        <v>0</v>
      </c>
      <c r="S2317" s="1" t="s">
        <v>4267</v>
      </c>
      <c r="T2317">
        <f>detalles!P2317</f>
        <v>0</v>
      </c>
      <c r="U2317" s="1" t="s">
        <v>2987</v>
      </c>
    </row>
    <row r="2318" spans="1:21" x14ac:dyDescent="0.25">
      <c r="A2318" t="s">
        <v>2976</v>
      </c>
      <c r="B2318">
        <f>detalles!A2318</f>
        <v>21357</v>
      </c>
      <c r="C2318" s="1" t="s">
        <v>4260</v>
      </c>
      <c r="D2318">
        <f>IFERROR(detalles!Q2318,detalles!B2318)</f>
        <v>9109</v>
      </c>
      <c r="E2318" s="1" t="s">
        <v>4268</v>
      </c>
      <c r="F2318" t="str">
        <f>detalles!D2318</f>
        <v>Servicios profesionales mensuales</v>
      </c>
      <c r="G2318" s="1" t="s">
        <v>4261</v>
      </c>
      <c r="H2318">
        <f>detalles!F2318</f>
        <v>1</v>
      </c>
      <c r="I2318" s="1" t="s">
        <v>4262</v>
      </c>
      <c r="J2318" t="str">
        <f>SUBSTITUTE(detalles!G2318,",",".")</f>
        <v>330</v>
      </c>
      <c r="K2318" s="1" t="s">
        <v>4263</v>
      </c>
      <c r="L2318" t="str">
        <f>SUBSTITUTE(detalles!N2318/100,",",".")</f>
        <v>0.21</v>
      </c>
      <c r="M2318" s="1" t="s">
        <v>4264</v>
      </c>
      <c r="N2318">
        <f>detalles!J2318</f>
        <v>705000</v>
      </c>
      <c r="O2318" s="1" t="s">
        <v>4265</v>
      </c>
      <c r="P2318" t="str">
        <f>detalles!L2318</f>
        <v>alex.arregui@hotmail.es</v>
      </c>
      <c r="Q2318" s="1" t="s">
        <v>4266</v>
      </c>
      <c r="R2318">
        <f>ABS(detalles!O2318)</f>
        <v>0</v>
      </c>
      <c r="S2318" s="1" t="s">
        <v>4267</v>
      </c>
      <c r="T2318">
        <f>detalles!P2318</f>
        <v>0</v>
      </c>
      <c r="U2318" s="1" t="s">
        <v>2987</v>
      </c>
    </row>
    <row r="2319" spans="1:21" x14ac:dyDescent="0.25">
      <c r="A2319" t="s">
        <v>2976</v>
      </c>
      <c r="B2319">
        <f>detalles!A2319</f>
        <v>21330</v>
      </c>
      <c r="C2319" s="1" t="s">
        <v>4260</v>
      </c>
      <c r="D2319">
        <f>IFERROR(detalles!Q2319,detalles!B2319)</f>
        <v>9173</v>
      </c>
      <c r="E2319" s="1" t="s">
        <v>4268</v>
      </c>
      <c r="F2319" t="str">
        <f>detalles!D2319</f>
        <v>Servicios profesionales mensuales</v>
      </c>
      <c r="G2319" s="1" t="s">
        <v>4261</v>
      </c>
      <c r="H2319">
        <f>detalles!F2319</f>
        <v>1</v>
      </c>
      <c r="I2319" s="1" t="s">
        <v>4262</v>
      </c>
      <c r="J2319" t="str">
        <f>SUBSTITUTE(detalles!G2319,",",".")</f>
        <v>375</v>
      </c>
      <c r="K2319" s="1" t="s">
        <v>4263</v>
      </c>
      <c r="L2319" t="str">
        <f>SUBSTITUTE(detalles!N2319/100,",",".")</f>
        <v>0.21</v>
      </c>
      <c r="M2319" s="1" t="s">
        <v>4264</v>
      </c>
      <c r="N2319">
        <f>detalles!J2319</f>
        <v>705000</v>
      </c>
      <c r="O2319" s="1" t="s">
        <v>4265</v>
      </c>
      <c r="P2319" t="str">
        <f>detalles!L2319</f>
        <v>joan.cortes@beeandbutterfly.com</v>
      </c>
      <c r="Q2319" s="1" t="s">
        <v>4266</v>
      </c>
      <c r="R2319">
        <f>ABS(detalles!O2319)</f>
        <v>0</v>
      </c>
      <c r="S2319" s="1" t="s">
        <v>4267</v>
      </c>
      <c r="T2319">
        <f>detalles!P2319</f>
        <v>0</v>
      </c>
      <c r="U2319" s="1" t="s">
        <v>2987</v>
      </c>
    </row>
    <row r="2320" spans="1:21" x14ac:dyDescent="0.25">
      <c r="A2320" t="s">
        <v>2976</v>
      </c>
      <c r="B2320">
        <f>detalles!A2320</f>
        <v>21382</v>
      </c>
      <c r="C2320" s="1" t="s">
        <v>4260</v>
      </c>
      <c r="D2320">
        <f>IFERROR(detalles!Q2320,detalles!B2320)</f>
        <v>9177</v>
      </c>
      <c r="E2320" s="1" t="s">
        <v>4268</v>
      </c>
      <c r="F2320" t="str">
        <f>detalles!D2320</f>
        <v>Servicios profesionales mensuales</v>
      </c>
      <c r="G2320" s="1" t="s">
        <v>4261</v>
      </c>
      <c r="H2320">
        <f>detalles!F2320</f>
        <v>1</v>
      </c>
      <c r="I2320" s="1" t="s">
        <v>4262</v>
      </c>
      <c r="J2320" t="str">
        <f>SUBSTITUTE(detalles!G2320,",",".")</f>
        <v>600</v>
      </c>
      <c r="K2320" s="1" t="s">
        <v>4263</v>
      </c>
      <c r="L2320" t="str">
        <f>SUBSTITUTE(detalles!N2320/100,",",".")</f>
        <v>0.21</v>
      </c>
      <c r="M2320" s="1" t="s">
        <v>4264</v>
      </c>
      <c r="N2320">
        <f>detalles!J2320</f>
        <v>705000</v>
      </c>
      <c r="O2320" s="1" t="s">
        <v>4265</v>
      </c>
      <c r="P2320" t="str">
        <f>detalles!L2320</f>
        <v>alex.arregui@hotmail.es</v>
      </c>
      <c r="Q2320" s="1" t="s">
        <v>4266</v>
      </c>
      <c r="R2320">
        <f>ABS(detalles!O2320)</f>
        <v>0</v>
      </c>
      <c r="S2320" s="1" t="s">
        <v>4267</v>
      </c>
      <c r="T2320">
        <f>detalles!P2320</f>
        <v>0</v>
      </c>
      <c r="U2320" s="1" t="s">
        <v>2987</v>
      </c>
    </row>
    <row r="2321" spans="1:21" x14ac:dyDescent="0.25">
      <c r="A2321" t="s">
        <v>2976</v>
      </c>
      <c r="B2321">
        <f>detalles!A2321</f>
        <v>21375</v>
      </c>
      <c r="C2321" s="1" t="s">
        <v>4260</v>
      </c>
      <c r="D2321">
        <f>IFERROR(detalles!Q2321,detalles!B2321)</f>
        <v>7834</v>
      </c>
      <c r="E2321" s="1" t="s">
        <v>4268</v>
      </c>
      <c r="F2321" t="str">
        <f>detalles!D2321</f>
        <v>Servicios profesionales mensuales</v>
      </c>
      <c r="G2321" s="1" t="s">
        <v>4261</v>
      </c>
      <c r="H2321">
        <f>detalles!F2321</f>
        <v>1</v>
      </c>
      <c r="I2321" s="1" t="s">
        <v>4262</v>
      </c>
      <c r="J2321" t="str">
        <f>SUBSTITUTE(detalles!G2321,",",".")</f>
        <v>600</v>
      </c>
      <c r="K2321" s="1" t="s">
        <v>4263</v>
      </c>
      <c r="L2321" t="str">
        <f>SUBSTITUTE(detalles!N2321/100,",",".")</f>
        <v>0.21</v>
      </c>
      <c r="M2321" s="1" t="s">
        <v>4264</v>
      </c>
      <c r="N2321">
        <f>detalles!J2321</f>
        <v>705000</v>
      </c>
      <c r="O2321" s="1" t="s">
        <v>4265</v>
      </c>
      <c r="P2321" t="str">
        <f>detalles!L2321</f>
        <v>alex.arregui@hotmail.es</v>
      </c>
      <c r="Q2321" s="1" t="s">
        <v>4266</v>
      </c>
      <c r="R2321">
        <f>ABS(detalles!O2321)</f>
        <v>0</v>
      </c>
      <c r="S2321" s="1" t="s">
        <v>4267</v>
      </c>
      <c r="T2321">
        <f>detalles!P2321</f>
        <v>0</v>
      </c>
      <c r="U2321" s="1" t="s">
        <v>2987</v>
      </c>
    </row>
    <row r="2322" spans="1:21" x14ac:dyDescent="0.25">
      <c r="A2322" t="s">
        <v>2976</v>
      </c>
      <c r="B2322">
        <f>detalles!A2322</f>
        <v>21376</v>
      </c>
      <c r="C2322" s="1" t="s">
        <v>4260</v>
      </c>
      <c r="D2322">
        <f>IFERROR(detalles!Q2322,detalles!B2322)</f>
        <v>7896</v>
      </c>
      <c r="E2322" s="1" t="s">
        <v>4268</v>
      </c>
      <c r="F2322" t="str">
        <f>detalles!D2322</f>
        <v>Servicios profesionales mensuales</v>
      </c>
      <c r="G2322" s="1" t="s">
        <v>4261</v>
      </c>
      <c r="H2322">
        <f>detalles!F2322</f>
        <v>1</v>
      </c>
      <c r="I2322" s="1" t="s">
        <v>4262</v>
      </c>
      <c r="J2322" t="str">
        <f>SUBSTITUTE(detalles!G2322,",",".")</f>
        <v>600</v>
      </c>
      <c r="K2322" s="1" t="s">
        <v>4263</v>
      </c>
      <c r="L2322" t="str">
        <f>SUBSTITUTE(detalles!N2322/100,",",".")</f>
        <v>0.21</v>
      </c>
      <c r="M2322" s="1" t="s">
        <v>4264</v>
      </c>
      <c r="N2322">
        <f>detalles!J2322</f>
        <v>705000</v>
      </c>
      <c r="O2322" s="1" t="s">
        <v>4265</v>
      </c>
      <c r="P2322" t="str">
        <f>detalles!L2322</f>
        <v>alex.arregui@hotmail.es</v>
      </c>
      <c r="Q2322" s="1" t="s">
        <v>4266</v>
      </c>
      <c r="R2322">
        <f>ABS(detalles!O2322)</f>
        <v>0</v>
      </c>
      <c r="S2322" s="1" t="s">
        <v>4267</v>
      </c>
      <c r="T2322">
        <f>detalles!P2322</f>
        <v>0</v>
      </c>
      <c r="U2322" s="1" t="s">
        <v>2987</v>
      </c>
    </row>
    <row r="2323" spans="1:21" x14ac:dyDescent="0.25">
      <c r="A2323" t="s">
        <v>2976</v>
      </c>
      <c r="B2323">
        <f>detalles!A2323</f>
        <v>21377</v>
      </c>
      <c r="C2323" s="1" t="s">
        <v>4260</v>
      </c>
      <c r="D2323">
        <f>IFERROR(detalles!Q2323,detalles!B2323)</f>
        <v>7936</v>
      </c>
      <c r="E2323" s="1" t="s">
        <v>4268</v>
      </c>
      <c r="F2323" t="str">
        <f>detalles!D2323</f>
        <v>Servicios profesionales mensuales</v>
      </c>
      <c r="G2323" s="1" t="s">
        <v>4261</v>
      </c>
      <c r="H2323">
        <f>detalles!F2323</f>
        <v>1</v>
      </c>
      <c r="I2323" s="1" t="s">
        <v>4262</v>
      </c>
      <c r="J2323" t="str">
        <f>SUBSTITUTE(detalles!G2323,",",".")</f>
        <v>600</v>
      </c>
      <c r="K2323" s="1" t="s">
        <v>4263</v>
      </c>
      <c r="L2323" t="str">
        <f>SUBSTITUTE(detalles!N2323/100,",",".")</f>
        <v>0.21</v>
      </c>
      <c r="M2323" s="1" t="s">
        <v>4264</v>
      </c>
      <c r="N2323">
        <f>detalles!J2323</f>
        <v>705000</v>
      </c>
      <c r="O2323" s="1" t="s">
        <v>4265</v>
      </c>
      <c r="P2323" t="str">
        <f>detalles!L2323</f>
        <v>alex.arregui@hotmail.es</v>
      </c>
      <c r="Q2323" s="1" t="s">
        <v>4266</v>
      </c>
      <c r="R2323">
        <f>ABS(detalles!O2323)</f>
        <v>0</v>
      </c>
      <c r="S2323" s="1" t="s">
        <v>4267</v>
      </c>
      <c r="T2323">
        <f>detalles!P2323</f>
        <v>0</v>
      </c>
      <c r="U2323" s="1" t="s">
        <v>2987</v>
      </c>
    </row>
    <row r="2324" spans="1:21" x14ac:dyDescent="0.25">
      <c r="A2324" t="s">
        <v>2976</v>
      </c>
      <c r="B2324">
        <f>detalles!A2324</f>
        <v>21378</v>
      </c>
      <c r="C2324" s="1" t="s">
        <v>4260</v>
      </c>
      <c r="D2324">
        <f>IFERROR(detalles!Q2324,detalles!B2324)</f>
        <v>7976</v>
      </c>
      <c r="E2324" s="1" t="s">
        <v>4268</v>
      </c>
      <c r="F2324" t="str">
        <f>detalles!D2324</f>
        <v>Servicios profesionales mensuales</v>
      </c>
      <c r="G2324" s="1" t="s">
        <v>4261</v>
      </c>
      <c r="H2324">
        <f>detalles!F2324</f>
        <v>1</v>
      </c>
      <c r="I2324" s="1" t="s">
        <v>4262</v>
      </c>
      <c r="J2324" t="str">
        <f>SUBSTITUTE(detalles!G2324,",",".")</f>
        <v>600</v>
      </c>
      <c r="K2324" s="1" t="s">
        <v>4263</v>
      </c>
      <c r="L2324" t="str">
        <f>SUBSTITUTE(detalles!N2324/100,",",".")</f>
        <v>0.21</v>
      </c>
      <c r="M2324" s="1" t="s">
        <v>4264</v>
      </c>
      <c r="N2324">
        <f>detalles!J2324</f>
        <v>705000</v>
      </c>
      <c r="O2324" s="1" t="s">
        <v>4265</v>
      </c>
      <c r="P2324" t="str">
        <f>detalles!L2324</f>
        <v>alex.arregui@hotmail.es</v>
      </c>
      <c r="Q2324" s="1" t="s">
        <v>4266</v>
      </c>
      <c r="R2324">
        <f>ABS(detalles!O2324)</f>
        <v>0</v>
      </c>
      <c r="S2324" s="1" t="s">
        <v>4267</v>
      </c>
      <c r="T2324">
        <f>detalles!P2324</f>
        <v>0</v>
      </c>
      <c r="U2324" s="1" t="s">
        <v>2987</v>
      </c>
    </row>
    <row r="2325" spans="1:21" x14ac:dyDescent="0.25">
      <c r="A2325" t="s">
        <v>2976</v>
      </c>
      <c r="B2325">
        <f>detalles!A2325</f>
        <v>21379</v>
      </c>
      <c r="C2325" s="1" t="s">
        <v>4260</v>
      </c>
      <c r="D2325">
        <f>IFERROR(detalles!Q2325,detalles!B2325)</f>
        <v>8040</v>
      </c>
      <c r="E2325" s="1" t="s">
        <v>4268</v>
      </c>
      <c r="F2325" t="str">
        <f>detalles!D2325</f>
        <v>Servicios profesionales mensuales</v>
      </c>
      <c r="G2325" s="1" t="s">
        <v>4261</v>
      </c>
      <c r="H2325">
        <f>detalles!F2325</f>
        <v>1</v>
      </c>
      <c r="I2325" s="1" t="s">
        <v>4262</v>
      </c>
      <c r="J2325" t="str">
        <f>SUBSTITUTE(detalles!G2325,",",".")</f>
        <v>600</v>
      </c>
      <c r="K2325" s="1" t="s">
        <v>4263</v>
      </c>
      <c r="L2325" t="str">
        <f>SUBSTITUTE(detalles!N2325/100,",",".")</f>
        <v>0.21</v>
      </c>
      <c r="M2325" s="1" t="s">
        <v>4264</v>
      </c>
      <c r="N2325">
        <f>detalles!J2325</f>
        <v>705000</v>
      </c>
      <c r="O2325" s="1" t="s">
        <v>4265</v>
      </c>
      <c r="P2325" t="str">
        <f>detalles!L2325</f>
        <v>alex.arregui@hotmail.es</v>
      </c>
      <c r="Q2325" s="1" t="s">
        <v>4266</v>
      </c>
      <c r="R2325">
        <f>ABS(detalles!O2325)</f>
        <v>0</v>
      </c>
      <c r="S2325" s="1" t="s">
        <v>4267</v>
      </c>
      <c r="T2325">
        <f>detalles!P2325</f>
        <v>0</v>
      </c>
      <c r="U2325" s="1" t="s">
        <v>2987</v>
      </c>
    </row>
    <row r="2326" spans="1:21" x14ac:dyDescent="0.25">
      <c r="A2326" t="s">
        <v>2976</v>
      </c>
      <c r="B2326">
        <f>detalles!A2326</f>
        <v>21355</v>
      </c>
      <c r="C2326" s="1" t="s">
        <v>4260</v>
      </c>
      <c r="D2326">
        <f>IFERROR(detalles!Q2326,detalles!B2326)</f>
        <v>8038</v>
      </c>
      <c r="E2326" s="1" t="s">
        <v>4268</v>
      </c>
      <c r="F2326" t="str">
        <f>detalles!D2326</f>
        <v>Servicios profesionales mensuales</v>
      </c>
      <c r="G2326" s="1" t="s">
        <v>4261</v>
      </c>
      <c r="H2326">
        <f>detalles!F2326</f>
        <v>1</v>
      </c>
      <c r="I2326" s="1" t="s">
        <v>4262</v>
      </c>
      <c r="J2326" t="str">
        <f>SUBSTITUTE(detalles!G2326,",",".")</f>
        <v>330</v>
      </c>
      <c r="K2326" s="1" t="s">
        <v>4263</v>
      </c>
      <c r="L2326" t="str">
        <f>SUBSTITUTE(detalles!N2326/100,",",".")</f>
        <v>0.21</v>
      </c>
      <c r="M2326" s="1" t="s">
        <v>4264</v>
      </c>
      <c r="N2326">
        <f>detalles!J2326</f>
        <v>705000</v>
      </c>
      <c r="O2326" s="1" t="s">
        <v>4265</v>
      </c>
      <c r="P2326" t="str">
        <f>detalles!L2326</f>
        <v>alex.arregui@hotmail.es</v>
      </c>
      <c r="Q2326" s="1" t="s">
        <v>4266</v>
      </c>
      <c r="R2326">
        <f>ABS(detalles!O2326)</f>
        <v>0</v>
      </c>
      <c r="S2326" s="1" t="s">
        <v>4267</v>
      </c>
      <c r="T2326">
        <f>detalles!P2326</f>
        <v>0</v>
      </c>
      <c r="U2326" s="1" t="s">
        <v>2987</v>
      </c>
    </row>
    <row r="2327" spans="1:21" x14ac:dyDescent="0.25">
      <c r="A2327" t="s">
        <v>2976</v>
      </c>
      <c r="B2327">
        <f>detalles!A2327</f>
        <v>21381</v>
      </c>
      <c r="C2327" s="1" t="s">
        <v>4260</v>
      </c>
      <c r="D2327">
        <f>IFERROR(detalles!Q2327,detalles!B2327)</f>
        <v>9111</v>
      </c>
      <c r="E2327" s="1" t="s">
        <v>4268</v>
      </c>
      <c r="F2327" t="str">
        <f>detalles!D2327</f>
        <v>Servicios profesionales mensuales</v>
      </c>
      <c r="G2327" s="1" t="s">
        <v>4261</v>
      </c>
      <c r="H2327">
        <f>detalles!F2327</f>
        <v>1</v>
      </c>
      <c r="I2327" s="1" t="s">
        <v>4262</v>
      </c>
      <c r="J2327" t="str">
        <f>SUBSTITUTE(detalles!G2327,",",".")</f>
        <v>600</v>
      </c>
      <c r="K2327" s="1" t="s">
        <v>4263</v>
      </c>
      <c r="L2327" t="str">
        <f>SUBSTITUTE(detalles!N2327/100,",",".")</f>
        <v>0.21</v>
      </c>
      <c r="M2327" s="1" t="s">
        <v>4264</v>
      </c>
      <c r="N2327">
        <f>detalles!J2327</f>
        <v>705000</v>
      </c>
      <c r="O2327" s="1" t="s">
        <v>4265</v>
      </c>
      <c r="P2327" t="str">
        <f>detalles!L2327</f>
        <v>alex.arregui@hotmail.es</v>
      </c>
      <c r="Q2327" s="1" t="s">
        <v>4266</v>
      </c>
      <c r="R2327">
        <f>ABS(detalles!O2327)</f>
        <v>0</v>
      </c>
      <c r="S2327" s="1" t="s">
        <v>4267</v>
      </c>
      <c r="T2327">
        <f>detalles!P2327</f>
        <v>0</v>
      </c>
      <c r="U2327" s="1" t="s">
        <v>2987</v>
      </c>
    </row>
    <row r="2328" spans="1:21" x14ac:dyDescent="0.25">
      <c r="A2328" t="s">
        <v>2976</v>
      </c>
      <c r="B2328">
        <f>detalles!A2328</f>
        <v>21372</v>
      </c>
      <c r="C2328" s="1" t="s">
        <v>4260</v>
      </c>
      <c r="D2328">
        <f>IFERROR(detalles!Q2328,detalles!B2328)</f>
        <v>9265</v>
      </c>
      <c r="E2328" s="1" t="s">
        <v>4268</v>
      </c>
      <c r="F2328" t="str">
        <f>detalles!D2328</f>
        <v>Servicios profesionales mensuales</v>
      </c>
      <c r="G2328" s="1" t="s">
        <v>4261</v>
      </c>
      <c r="H2328">
        <f>detalles!F2328</f>
        <v>1</v>
      </c>
      <c r="I2328" s="1" t="s">
        <v>4262</v>
      </c>
      <c r="J2328" t="str">
        <f>SUBSTITUTE(detalles!G2328,",",".")</f>
        <v>280</v>
      </c>
      <c r="K2328" s="1" t="s">
        <v>4263</v>
      </c>
      <c r="L2328" t="str">
        <f>SUBSTITUTE(detalles!N2328/100,",",".")</f>
        <v>0.21</v>
      </c>
      <c r="M2328" s="1" t="s">
        <v>4264</v>
      </c>
      <c r="N2328">
        <f>detalles!J2328</f>
        <v>705000</v>
      </c>
      <c r="O2328" s="1" t="s">
        <v>4265</v>
      </c>
      <c r="P2328" t="str">
        <f>detalles!L2328</f>
        <v>alex.arregui@hotmail.es</v>
      </c>
      <c r="Q2328" s="1" t="s">
        <v>4266</v>
      </c>
      <c r="R2328">
        <f>ABS(detalles!O2328)</f>
        <v>0</v>
      </c>
      <c r="S2328" s="1" t="s">
        <v>4267</v>
      </c>
      <c r="T2328">
        <f>detalles!P2328</f>
        <v>0</v>
      </c>
      <c r="U2328" s="1" t="s">
        <v>2987</v>
      </c>
    </row>
    <row r="2329" spans="1:21" x14ac:dyDescent="0.25">
      <c r="A2329" t="s">
        <v>2976</v>
      </c>
      <c r="B2329">
        <f>detalles!A2329</f>
        <v>21383</v>
      </c>
      <c r="C2329" s="1" t="s">
        <v>4260</v>
      </c>
      <c r="D2329">
        <f>IFERROR(detalles!Q2329,detalles!B2329)</f>
        <v>9220</v>
      </c>
      <c r="E2329" s="1" t="s">
        <v>4268</v>
      </c>
      <c r="F2329" t="str">
        <f>detalles!D2329</f>
        <v>Servicios profesionales mensuales</v>
      </c>
      <c r="G2329" s="1" t="s">
        <v>4261</v>
      </c>
      <c r="H2329">
        <f>detalles!F2329</f>
        <v>1</v>
      </c>
      <c r="I2329" s="1" t="s">
        <v>4262</v>
      </c>
      <c r="J2329" t="str">
        <f>SUBSTITUTE(detalles!G2329,",",".")</f>
        <v>600</v>
      </c>
      <c r="K2329" s="1" t="s">
        <v>4263</v>
      </c>
      <c r="L2329" t="str">
        <f>SUBSTITUTE(detalles!N2329/100,",",".")</f>
        <v>0.21</v>
      </c>
      <c r="M2329" s="1" t="s">
        <v>4264</v>
      </c>
      <c r="N2329">
        <f>detalles!J2329</f>
        <v>705000</v>
      </c>
      <c r="O2329" s="1" t="s">
        <v>4265</v>
      </c>
      <c r="P2329" t="str">
        <f>detalles!L2329</f>
        <v>alex.arregui@hotmail.es</v>
      </c>
      <c r="Q2329" s="1" t="s">
        <v>4266</v>
      </c>
      <c r="R2329">
        <f>ABS(detalles!O2329)</f>
        <v>0</v>
      </c>
      <c r="S2329" s="1" t="s">
        <v>4267</v>
      </c>
      <c r="T2329">
        <f>detalles!P2329</f>
        <v>0</v>
      </c>
      <c r="U2329" s="1" t="s">
        <v>2987</v>
      </c>
    </row>
    <row r="2330" spans="1:21" x14ac:dyDescent="0.25">
      <c r="A2330" t="s">
        <v>2976</v>
      </c>
      <c r="B2330">
        <f>detalles!A2330</f>
        <v>21384</v>
      </c>
      <c r="C2330" s="1" t="s">
        <v>4260</v>
      </c>
      <c r="D2330">
        <f>IFERROR(detalles!Q2330,detalles!B2330)</f>
        <v>9266</v>
      </c>
      <c r="E2330" s="1" t="s">
        <v>4268</v>
      </c>
      <c r="F2330" t="str">
        <f>detalles!D2330</f>
        <v>Servicios profesionales mensuales</v>
      </c>
      <c r="G2330" s="1" t="s">
        <v>4261</v>
      </c>
      <c r="H2330">
        <f>detalles!F2330</f>
        <v>1</v>
      </c>
      <c r="I2330" s="1" t="s">
        <v>4262</v>
      </c>
      <c r="J2330" t="str">
        <f>SUBSTITUTE(detalles!G2330,",",".")</f>
        <v>600</v>
      </c>
      <c r="K2330" s="1" t="s">
        <v>4263</v>
      </c>
      <c r="L2330" t="str">
        <f>SUBSTITUTE(detalles!N2330/100,",",".")</f>
        <v>0.21</v>
      </c>
      <c r="M2330" s="1" t="s">
        <v>4264</v>
      </c>
      <c r="N2330">
        <f>detalles!J2330</f>
        <v>705000</v>
      </c>
      <c r="O2330" s="1" t="s">
        <v>4265</v>
      </c>
      <c r="P2330" t="str">
        <f>detalles!L2330</f>
        <v>alex.arregui@hotmail.es</v>
      </c>
      <c r="Q2330" s="1" t="s">
        <v>4266</v>
      </c>
      <c r="R2330">
        <f>ABS(detalles!O2330)</f>
        <v>0</v>
      </c>
      <c r="S2330" s="1" t="s">
        <v>4267</v>
      </c>
      <c r="T2330">
        <f>detalles!P2330</f>
        <v>0</v>
      </c>
      <c r="U2330" s="1" t="s">
        <v>2987</v>
      </c>
    </row>
    <row r="2331" spans="1:21" x14ac:dyDescent="0.25">
      <c r="A2331" t="s">
        <v>2976</v>
      </c>
      <c r="B2331">
        <f>detalles!A2331</f>
        <v>21385</v>
      </c>
      <c r="C2331" s="1" t="s">
        <v>4260</v>
      </c>
      <c r="D2331">
        <f>IFERROR(detalles!Q2331,detalles!B2331)</f>
        <v>9324</v>
      </c>
      <c r="E2331" s="1" t="s">
        <v>4268</v>
      </c>
      <c r="F2331" t="str">
        <f>detalles!D2331</f>
        <v>Servicios profesionales mensuales</v>
      </c>
      <c r="G2331" s="1" t="s">
        <v>4261</v>
      </c>
      <c r="H2331">
        <f>detalles!F2331</f>
        <v>1</v>
      </c>
      <c r="I2331" s="1" t="s">
        <v>4262</v>
      </c>
      <c r="J2331" t="str">
        <f>SUBSTITUTE(detalles!G2331,",",".")</f>
        <v>600</v>
      </c>
      <c r="K2331" s="1" t="s">
        <v>4263</v>
      </c>
      <c r="L2331" t="str">
        <f>SUBSTITUTE(detalles!N2331/100,",",".")</f>
        <v>0.21</v>
      </c>
      <c r="M2331" s="1" t="s">
        <v>4264</v>
      </c>
      <c r="N2331">
        <f>detalles!J2331</f>
        <v>705000</v>
      </c>
      <c r="O2331" s="1" t="s">
        <v>4265</v>
      </c>
      <c r="P2331" t="str">
        <f>detalles!L2331</f>
        <v>alex.arregui@hotmail.es</v>
      </c>
      <c r="Q2331" s="1" t="s">
        <v>4266</v>
      </c>
      <c r="R2331">
        <f>ABS(detalles!O2331)</f>
        <v>0</v>
      </c>
      <c r="S2331" s="1" t="s">
        <v>4267</v>
      </c>
      <c r="T2331">
        <f>detalles!P2331</f>
        <v>0</v>
      </c>
      <c r="U2331" s="1" t="s">
        <v>2987</v>
      </c>
    </row>
    <row r="2332" spans="1:21" x14ac:dyDescent="0.25">
      <c r="A2332" t="s">
        <v>2976</v>
      </c>
      <c r="B2332">
        <f>detalles!A2332</f>
        <v>21386</v>
      </c>
      <c r="C2332" s="1" t="s">
        <v>4260</v>
      </c>
      <c r="D2332">
        <f>IFERROR(detalles!Q2332,detalles!B2332)</f>
        <v>10903</v>
      </c>
      <c r="E2332" s="1" t="s">
        <v>4268</v>
      </c>
      <c r="F2332" t="str">
        <f>detalles!D2332</f>
        <v>Servicios profesionales mensuales</v>
      </c>
      <c r="G2332" s="1" t="s">
        <v>4261</v>
      </c>
      <c r="H2332">
        <f>detalles!F2332</f>
        <v>1</v>
      </c>
      <c r="I2332" s="1" t="s">
        <v>4262</v>
      </c>
      <c r="J2332" t="str">
        <f>SUBSTITUTE(detalles!G2332,",",".")</f>
        <v>600</v>
      </c>
      <c r="K2332" s="1" t="s">
        <v>4263</v>
      </c>
      <c r="L2332" t="str">
        <f>SUBSTITUTE(detalles!N2332/100,",",".")</f>
        <v>0.21</v>
      </c>
      <c r="M2332" s="1" t="s">
        <v>4264</v>
      </c>
      <c r="N2332">
        <f>detalles!J2332</f>
        <v>705000</v>
      </c>
      <c r="O2332" s="1" t="s">
        <v>4265</v>
      </c>
      <c r="P2332" t="str">
        <f>detalles!L2332</f>
        <v>alex.arregui@hotmail.es</v>
      </c>
      <c r="Q2332" s="1" t="s">
        <v>4266</v>
      </c>
      <c r="R2332">
        <f>ABS(detalles!O2332)</f>
        <v>0</v>
      </c>
      <c r="S2332" s="1" t="s">
        <v>4267</v>
      </c>
      <c r="T2332">
        <f>detalles!P2332</f>
        <v>0</v>
      </c>
      <c r="U2332" s="1" t="s">
        <v>2987</v>
      </c>
    </row>
    <row r="2333" spans="1:21" x14ac:dyDescent="0.25">
      <c r="A2333" t="s">
        <v>2976</v>
      </c>
      <c r="B2333">
        <f>detalles!A2333</f>
        <v>21387</v>
      </c>
      <c r="C2333" s="1" t="s">
        <v>4260</v>
      </c>
      <c r="D2333">
        <f>IFERROR(detalles!Q2333,detalles!B2333)</f>
        <v>7835</v>
      </c>
      <c r="E2333" s="1" t="s">
        <v>4268</v>
      </c>
      <c r="F2333" t="str">
        <f>detalles!D2333</f>
        <v>Servicios profesionales trimestrales</v>
      </c>
      <c r="G2333" s="1" t="s">
        <v>4261</v>
      </c>
      <c r="H2333">
        <f>detalles!F2333</f>
        <v>1</v>
      </c>
      <c r="I2333" s="1" t="s">
        <v>4262</v>
      </c>
      <c r="J2333" t="str">
        <f>SUBSTITUTE(detalles!G2333,",",".")</f>
        <v>350</v>
      </c>
      <c r="K2333" s="1" t="s">
        <v>4263</v>
      </c>
      <c r="L2333" t="str">
        <f>SUBSTITUTE(detalles!N2333/100,",",".")</f>
        <v>0.21</v>
      </c>
      <c r="M2333" s="1" t="s">
        <v>4264</v>
      </c>
      <c r="N2333">
        <f>detalles!J2333</f>
        <v>705000</v>
      </c>
      <c r="O2333" s="1" t="s">
        <v>4265</v>
      </c>
      <c r="P2333" t="str">
        <f>detalles!L2333</f>
        <v>luis.trujillo@nae.es</v>
      </c>
      <c r="Q2333" s="1" t="s">
        <v>4266</v>
      </c>
      <c r="R2333">
        <f>ABS(detalles!O2333)</f>
        <v>0</v>
      </c>
      <c r="S2333" s="1" t="s">
        <v>4267</v>
      </c>
      <c r="T2333">
        <f>detalles!P2333</f>
        <v>0</v>
      </c>
      <c r="U2333" s="1" t="s">
        <v>2987</v>
      </c>
    </row>
    <row r="2334" spans="1:21" x14ac:dyDescent="0.25">
      <c r="A2334" t="s">
        <v>2976</v>
      </c>
      <c r="B2334">
        <f>detalles!A2334</f>
        <v>21323</v>
      </c>
      <c r="C2334" s="1" t="s">
        <v>4260</v>
      </c>
      <c r="D2334">
        <f>IFERROR(detalles!Q2334,detalles!B2334)</f>
        <v>7829</v>
      </c>
      <c r="E2334" s="1" t="s">
        <v>4268</v>
      </c>
      <c r="F2334" t="str">
        <f>detalles!D2334</f>
        <v>Servicios profesionales mensuales</v>
      </c>
      <c r="G2334" s="1" t="s">
        <v>4261</v>
      </c>
      <c r="H2334">
        <f>detalles!F2334</f>
        <v>1</v>
      </c>
      <c r="I2334" s="1" t="s">
        <v>4262</v>
      </c>
      <c r="J2334" t="str">
        <f>SUBSTITUTE(detalles!G2334,",",".")</f>
        <v>450</v>
      </c>
      <c r="K2334" s="1" t="s">
        <v>4263</v>
      </c>
      <c r="L2334" t="str">
        <f>SUBSTITUTE(detalles!N2334/100,",",".")</f>
        <v>0.21</v>
      </c>
      <c r="M2334" s="1" t="s">
        <v>4264</v>
      </c>
      <c r="N2334">
        <f>detalles!J2334</f>
        <v>705000</v>
      </c>
      <c r="O2334" s="1" t="s">
        <v>4265</v>
      </c>
      <c r="P2334" t="str">
        <f>detalles!L2334</f>
        <v>joan.cortes@beeandbutterfly.com</v>
      </c>
      <c r="Q2334" s="1" t="s">
        <v>4266</v>
      </c>
      <c r="R2334">
        <f>ABS(detalles!O2334)</f>
        <v>0</v>
      </c>
      <c r="S2334" s="1" t="s">
        <v>4267</v>
      </c>
      <c r="T2334">
        <f>detalles!P2334</f>
        <v>0</v>
      </c>
      <c r="U2334" s="1" t="s">
        <v>2987</v>
      </c>
    </row>
    <row r="2335" spans="1:21" x14ac:dyDescent="0.25">
      <c r="A2335" t="s">
        <v>2976</v>
      </c>
      <c r="B2335">
        <f>detalles!A2335</f>
        <v>21380</v>
      </c>
      <c r="C2335" s="1" t="s">
        <v>4260</v>
      </c>
      <c r="D2335">
        <f>IFERROR(detalles!Q2335,detalles!B2335)</f>
        <v>8074</v>
      </c>
      <c r="E2335" s="1" t="s">
        <v>4268</v>
      </c>
      <c r="F2335" t="str">
        <f>detalles!D2335</f>
        <v>Servicios profesionales mensuales</v>
      </c>
      <c r="G2335" s="1" t="s">
        <v>4261</v>
      </c>
      <c r="H2335">
        <f>detalles!F2335</f>
        <v>1</v>
      </c>
      <c r="I2335" s="1" t="s">
        <v>4262</v>
      </c>
      <c r="J2335" t="str">
        <f>SUBSTITUTE(detalles!G2335,",",".")</f>
        <v>600</v>
      </c>
      <c r="K2335" s="1" t="s">
        <v>4263</v>
      </c>
      <c r="L2335" t="str">
        <f>SUBSTITUTE(detalles!N2335/100,",",".")</f>
        <v>0.21</v>
      </c>
      <c r="M2335" s="1" t="s">
        <v>4264</v>
      </c>
      <c r="N2335">
        <f>detalles!J2335</f>
        <v>705000</v>
      </c>
      <c r="O2335" s="1" t="s">
        <v>4265</v>
      </c>
      <c r="P2335" t="str">
        <f>detalles!L2335</f>
        <v>alex.arregui@hotmail.es</v>
      </c>
      <c r="Q2335" s="1" t="s">
        <v>4266</v>
      </c>
      <c r="R2335">
        <f>ABS(detalles!O2335)</f>
        <v>0</v>
      </c>
      <c r="S2335" s="1" t="s">
        <v>4267</v>
      </c>
      <c r="T2335">
        <f>detalles!P2335</f>
        <v>0</v>
      </c>
      <c r="U2335" s="1" t="s">
        <v>2987</v>
      </c>
    </row>
    <row r="2336" spans="1:21" x14ac:dyDescent="0.25">
      <c r="A2336" t="s">
        <v>2976</v>
      </c>
      <c r="B2336">
        <f>detalles!A2336</f>
        <v>21366</v>
      </c>
      <c r="C2336" s="1" t="s">
        <v>4260</v>
      </c>
      <c r="D2336">
        <f>IFERROR(detalles!Q2336,detalles!B2336)</f>
        <v>7975</v>
      </c>
      <c r="E2336" s="1" t="s">
        <v>4268</v>
      </c>
      <c r="F2336" t="str">
        <f>detalles!D2336</f>
        <v>Servicios profesionales mensuales</v>
      </c>
      <c r="G2336" s="1" t="s">
        <v>4261</v>
      </c>
      <c r="H2336">
        <f>detalles!F2336</f>
        <v>1</v>
      </c>
      <c r="I2336" s="1" t="s">
        <v>4262</v>
      </c>
      <c r="J2336" t="str">
        <f>SUBSTITUTE(detalles!G2336,",",".")</f>
        <v>280</v>
      </c>
      <c r="K2336" s="1" t="s">
        <v>4263</v>
      </c>
      <c r="L2336" t="str">
        <f>SUBSTITUTE(detalles!N2336/100,",",".")</f>
        <v>0.21</v>
      </c>
      <c r="M2336" s="1" t="s">
        <v>4264</v>
      </c>
      <c r="N2336">
        <f>detalles!J2336</f>
        <v>705000</v>
      </c>
      <c r="O2336" s="1" t="s">
        <v>4265</v>
      </c>
      <c r="P2336" t="str">
        <f>detalles!L2336</f>
        <v>alex.arregui@hotmail.es</v>
      </c>
      <c r="Q2336" s="1" t="s">
        <v>4266</v>
      </c>
      <c r="R2336">
        <f>ABS(detalles!O2336)</f>
        <v>0</v>
      </c>
      <c r="S2336" s="1" t="s">
        <v>4267</v>
      </c>
      <c r="T2336">
        <f>detalles!P2336</f>
        <v>0</v>
      </c>
      <c r="U2336" s="1" t="s">
        <v>2987</v>
      </c>
    </row>
    <row r="2337" spans="1:21" x14ac:dyDescent="0.25">
      <c r="A2337" t="s">
        <v>2976</v>
      </c>
      <c r="B2337">
        <f>detalles!A2337</f>
        <v>21358</v>
      </c>
      <c r="C2337" s="1" t="s">
        <v>4260</v>
      </c>
      <c r="D2337">
        <f>IFERROR(detalles!Q2337,detalles!B2337)</f>
        <v>9175</v>
      </c>
      <c r="E2337" s="1" t="s">
        <v>4268</v>
      </c>
      <c r="F2337" t="str">
        <f>detalles!D2337</f>
        <v>Servicios profesionales mensuales</v>
      </c>
      <c r="G2337" s="1" t="s">
        <v>4261</v>
      </c>
      <c r="H2337">
        <f>detalles!F2337</f>
        <v>1</v>
      </c>
      <c r="I2337" s="1" t="s">
        <v>4262</v>
      </c>
      <c r="J2337" t="str">
        <f>SUBSTITUTE(detalles!G2337,",",".")</f>
        <v>330</v>
      </c>
      <c r="K2337" s="1" t="s">
        <v>4263</v>
      </c>
      <c r="L2337" t="str">
        <f>SUBSTITUTE(detalles!N2337/100,",",".")</f>
        <v>0.21</v>
      </c>
      <c r="M2337" s="1" t="s">
        <v>4264</v>
      </c>
      <c r="N2337">
        <f>detalles!J2337</f>
        <v>705000</v>
      </c>
      <c r="O2337" s="1" t="s">
        <v>4265</v>
      </c>
      <c r="P2337" t="str">
        <f>detalles!L2337</f>
        <v>alex.arregui@hotmail.es</v>
      </c>
      <c r="Q2337" s="1" t="s">
        <v>4266</v>
      </c>
      <c r="R2337">
        <f>ABS(detalles!O2337)</f>
        <v>0</v>
      </c>
      <c r="S2337" s="1" t="s">
        <v>4267</v>
      </c>
      <c r="T2337">
        <f>detalles!P2337</f>
        <v>0</v>
      </c>
      <c r="U2337" s="1" t="s">
        <v>2987</v>
      </c>
    </row>
    <row r="2338" spans="1:21" x14ac:dyDescent="0.25">
      <c r="A2338" t="s">
        <v>2976</v>
      </c>
      <c r="B2338">
        <f>detalles!A2338</f>
        <v>21359</v>
      </c>
      <c r="C2338" s="1" t="s">
        <v>4260</v>
      </c>
      <c r="D2338">
        <f>IFERROR(detalles!Q2338,detalles!B2338)</f>
        <v>9218</v>
      </c>
      <c r="E2338" s="1" t="s">
        <v>4268</v>
      </c>
      <c r="F2338" t="str">
        <f>detalles!D2338</f>
        <v>Servicios profesionales mensuales</v>
      </c>
      <c r="G2338" s="1" t="s">
        <v>4261</v>
      </c>
      <c r="H2338">
        <f>detalles!F2338</f>
        <v>1</v>
      </c>
      <c r="I2338" s="1" t="s">
        <v>4262</v>
      </c>
      <c r="J2338" t="str">
        <f>SUBSTITUTE(detalles!G2338,",",".")</f>
        <v>330</v>
      </c>
      <c r="K2338" s="1" t="s">
        <v>4263</v>
      </c>
      <c r="L2338" t="str">
        <f>SUBSTITUTE(detalles!N2338/100,",",".")</f>
        <v>0.21</v>
      </c>
      <c r="M2338" s="1" t="s">
        <v>4264</v>
      </c>
      <c r="N2338">
        <f>detalles!J2338</f>
        <v>705000</v>
      </c>
      <c r="O2338" s="1" t="s">
        <v>4265</v>
      </c>
      <c r="P2338" t="str">
        <f>detalles!L2338</f>
        <v>alex.arregui@hotmail.es</v>
      </c>
      <c r="Q2338" s="1" t="s">
        <v>4266</v>
      </c>
      <c r="R2338">
        <f>ABS(detalles!O2338)</f>
        <v>0</v>
      </c>
      <c r="S2338" s="1" t="s">
        <v>4267</v>
      </c>
      <c r="T2338">
        <f>detalles!P2338</f>
        <v>0</v>
      </c>
      <c r="U2338" s="1" t="s">
        <v>2987</v>
      </c>
    </row>
    <row r="2339" spans="1:21" x14ac:dyDescent="0.25">
      <c r="A2339" t="s">
        <v>2976</v>
      </c>
      <c r="B2339">
        <f>detalles!A2339</f>
        <v>21360</v>
      </c>
      <c r="C2339" s="1" t="s">
        <v>4260</v>
      </c>
      <c r="D2339">
        <f>IFERROR(detalles!Q2339,detalles!B2339)</f>
        <v>9264</v>
      </c>
      <c r="E2339" s="1" t="s">
        <v>4268</v>
      </c>
      <c r="F2339" t="str">
        <f>detalles!D2339</f>
        <v>Servicios profesionales mensuales</v>
      </c>
      <c r="G2339" s="1" t="s">
        <v>4261</v>
      </c>
      <c r="H2339">
        <f>detalles!F2339</f>
        <v>1</v>
      </c>
      <c r="I2339" s="1" t="s">
        <v>4262</v>
      </c>
      <c r="J2339" t="str">
        <f>SUBSTITUTE(detalles!G2339,",",".")</f>
        <v>330</v>
      </c>
      <c r="K2339" s="1" t="s">
        <v>4263</v>
      </c>
      <c r="L2339" t="str">
        <f>SUBSTITUTE(detalles!N2339/100,",",".")</f>
        <v>0.21</v>
      </c>
      <c r="M2339" s="1" t="s">
        <v>4264</v>
      </c>
      <c r="N2339">
        <f>detalles!J2339</f>
        <v>705000</v>
      </c>
      <c r="O2339" s="1" t="s">
        <v>4265</v>
      </c>
      <c r="P2339" t="str">
        <f>detalles!L2339</f>
        <v>alex.arregui@hotmail.es</v>
      </c>
      <c r="Q2339" s="1" t="s">
        <v>4266</v>
      </c>
      <c r="R2339">
        <f>ABS(detalles!O2339)</f>
        <v>0</v>
      </c>
      <c r="S2339" s="1" t="s">
        <v>4267</v>
      </c>
      <c r="T2339">
        <f>detalles!P2339</f>
        <v>0</v>
      </c>
      <c r="U2339" s="1" t="s">
        <v>2987</v>
      </c>
    </row>
    <row r="2340" spans="1:21" x14ac:dyDescent="0.25">
      <c r="A2340" t="s">
        <v>2976</v>
      </c>
      <c r="B2340">
        <f>detalles!A2340</f>
        <v>21361</v>
      </c>
      <c r="C2340" s="1" t="s">
        <v>4260</v>
      </c>
      <c r="D2340">
        <f>IFERROR(detalles!Q2340,detalles!B2340)</f>
        <v>9322</v>
      </c>
      <c r="E2340" s="1" t="s">
        <v>4268</v>
      </c>
      <c r="F2340" t="str">
        <f>detalles!D2340</f>
        <v>Servicios profesionales mensuales</v>
      </c>
      <c r="G2340" s="1" t="s">
        <v>4261</v>
      </c>
      <c r="H2340">
        <f>detalles!F2340</f>
        <v>1</v>
      </c>
      <c r="I2340" s="1" t="s">
        <v>4262</v>
      </c>
      <c r="J2340" t="str">
        <f>SUBSTITUTE(detalles!G2340,",",".")</f>
        <v>330</v>
      </c>
      <c r="K2340" s="1" t="s">
        <v>4263</v>
      </c>
      <c r="L2340" t="str">
        <f>SUBSTITUTE(detalles!N2340/100,",",".")</f>
        <v>0.21</v>
      </c>
      <c r="M2340" s="1" t="s">
        <v>4264</v>
      </c>
      <c r="N2340">
        <f>detalles!J2340</f>
        <v>705000</v>
      </c>
      <c r="O2340" s="1" t="s">
        <v>4265</v>
      </c>
      <c r="P2340" t="str">
        <f>detalles!L2340</f>
        <v>alex.arregui@hotmail.es</v>
      </c>
      <c r="Q2340" s="1" t="s">
        <v>4266</v>
      </c>
      <c r="R2340">
        <f>ABS(detalles!O2340)</f>
        <v>0</v>
      </c>
      <c r="S2340" s="1" t="s">
        <v>4267</v>
      </c>
      <c r="T2340">
        <f>detalles!P2340</f>
        <v>0</v>
      </c>
      <c r="U2340" s="1" t="s">
        <v>2987</v>
      </c>
    </row>
    <row r="2341" spans="1:21" x14ac:dyDescent="0.25">
      <c r="A2341" t="s">
        <v>2976</v>
      </c>
      <c r="B2341">
        <f>detalles!A2341</f>
        <v>21362</v>
      </c>
      <c r="C2341" s="1" t="s">
        <v>4260</v>
      </c>
      <c r="D2341">
        <f>IFERROR(detalles!Q2341,detalles!B2341)</f>
        <v>10879</v>
      </c>
      <c r="E2341" s="1" t="s">
        <v>4268</v>
      </c>
      <c r="F2341" t="str">
        <f>detalles!D2341</f>
        <v>Servicios profesionales mensuales</v>
      </c>
      <c r="G2341" s="1" t="s">
        <v>4261</v>
      </c>
      <c r="H2341">
        <f>detalles!F2341</f>
        <v>1</v>
      </c>
      <c r="I2341" s="1" t="s">
        <v>4262</v>
      </c>
      <c r="J2341" t="str">
        <f>SUBSTITUTE(detalles!G2341,",",".")</f>
        <v>330</v>
      </c>
      <c r="K2341" s="1" t="s">
        <v>4263</v>
      </c>
      <c r="L2341" t="str">
        <f>SUBSTITUTE(detalles!N2341/100,",",".")</f>
        <v>0.21</v>
      </c>
      <c r="M2341" s="1" t="s">
        <v>4264</v>
      </c>
      <c r="N2341">
        <f>detalles!J2341</f>
        <v>705000</v>
      </c>
      <c r="O2341" s="1" t="s">
        <v>4265</v>
      </c>
      <c r="P2341" t="str">
        <f>detalles!L2341</f>
        <v>alex.arregui@hotmail.es</v>
      </c>
      <c r="Q2341" s="1" t="s">
        <v>4266</v>
      </c>
      <c r="R2341">
        <f>ABS(detalles!O2341)</f>
        <v>0</v>
      </c>
      <c r="S2341" s="1" t="s">
        <v>4267</v>
      </c>
      <c r="T2341">
        <f>detalles!P2341</f>
        <v>0</v>
      </c>
      <c r="U2341" s="1" t="s">
        <v>2987</v>
      </c>
    </row>
    <row r="2342" spans="1:21" x14ac:dyDescent="0.25">
      <c r="A2342" t="s">
        <v>2976</v>
      </c>
      <c r="B2342">
        <f>detalles!A2342</f>
        <v>21363</v>
      </c>
      <c r="C2342" s="1" t="s">
        <v>4260</v>
      </c>
      <c r="D2342">
        <f>IFERROR(detalles!Q2342,detalles!B2342)</f>
        <v>7833</v>
      </c>
      <c r="E2342" s="1" t="s">
        <v>4268</v>
      </c>
      <c r="F2342" t="str">
        <f>detalles!D2342</f>
        <v>Servicios profesionales mensuales</v>
      </c>
      <c r="G2342" s="1" t="s">
        <v>4261</v>
      </c>
      <c r="H2342">
        <f>detalles!F2342</f>
        <v>1</v>
      </c>
      <c r="I2342" s="1" t="s">
        <v>4262</v>
      </c>
      <c r="J2342" t="str">
        <f>SUBSTITUTE(detalles!G2342,",",".")</f>
        <v>280</v>
      </c>
      <c r="K2342" s="1" t="s">
        <v>4263</v>
      </c>
      <c r="L2342" t="str">
        <f>SUBSTITUTE(detalles!N2342/100,",",".")</f>
        <v>0.21</v>
      </c>
      <c r="M2342" s="1" t="s">
        <v>4264</v>
      </c>
      <c r="N2342">
        <f>detalles!J2342</f>
        <v>705000</v>
      </c>
      <c r="O2342" s="1" t="s">
        <v>4265</v>
      </c>
      <c r="P2342" t="str">
        <f>detalles!L2342</f>
        <v>alex.arregui@hotmail.es</v>
      </c>
      <c r="Q2342" s="1" t="s">
        <v>4266</v>
      </c>
      <c r="R2342">
        <f>ABS(detalles!O2342)</f>
        <v>0</v>
      </c>
      <c r="S2342" s="1" t="s">
        <v>4267</v>
      </c>
      <c r="T2342">
        <f>detalles!P2342</f>
        <v>0</v>
      </c>
      <c r="U2342" s="1" t="s">
        <v>2987</v>
      </c>
    </row>
    <row r="2343" spans="1:21" x14ac:dyDescent="0.25">
      <c r="A2343" t="s">
        <v>2976</v>
      </c>
      <c r="B2343">
        <f>detalles!A2343</f>
        <v>21374</v>
      </c>
      <c r="C2343" s="1" t="s">
        <v>4260</v>
      </c>
      <c r="D2343">
        <f>IFERROR(detalles!Q2343,detalles!B2343)</f>
        <v>10891</v>
      </c>
      <c r="E2343" s="1" t="s">
        <v>4268</v>
      </c>
      <c r="F2343" t="str">
        <f>detalles!D2343</f>
        <v>Servicios profesionales mensuales</v>
      </c>
      <c r="G2343" s="1" t="s">
        <v>4261</v>
      </c>
      <c r="H2343">
        <f>detalles!F2343</f>
        <v>1</v>
      </c>
      <c r="I2343" s="1" t="s">
        <v>4262</v>
      </c>
      <c r="J2343" t="str">
        <f>SUBSTITUTE(detalles!G2343,",",".")</f>
        <v>280</v>
      </c>
      <c r="K2343" s="1" t="s">
        <v>4263</v>
      </c>
      <c r="L2343" t="str">
        <f>SUBSTITUTE(detalles!N2343/100,",",".")</f>
        <v>0.21</v>
      </c>
      <c r="M2343" s="1" t="s">
        <v>4264</v>
      </c>
      <c r="N2343">
        <f>detalles!J2343</f>
        <v>705000</v>
      </c>
      <c r="O2343" s="1" t="s">
        <v>4265</v>
      </c>
      <c r="P2343" t="str">
        <f>detalles!L2343</f>
        <v>alex.arregui@hotmail.es</v>
      </c>
      <c r="Q2343" s="1" t="s">
        <v>4266</v>
      </c>
      <c r="R2343">
        <f>ABS(detalles!O2343)</f>
        <v>0</v>
      </c>
      <c r="S2343" s="1" t="s">
        <v>4267</v>
      </c>
      <c r="T2343">
        <f>detalles!P2343</f>
        <v>0</v>
      </c>
      <c r="U2343" s="1" t="s">
        <v>2987</v>
      </c>
    </row>
    <row r="2344" spans="1:21" x14ac:dyDescent="0.25">
      <c r="A2344" t="s">
        <v>2976</v>
      </c>
      <c r="B2344">
        <f>detalles!A2344</f>
        <v>21365</v>
      </c>
      <c r="C2344" s="1" t="s">
        <v>4260</v>
      </c>
      <c r="D2344">
        <f>IFERROR(detalles!Q2344,detalles!B2344)</f>
        <v>7935</v>
      </c>
      <c r="E2344" s="1" t="s">
        <v>4268</v>
      </c>
      <c r="F2344" t="str">
        <f>detalles!D2344</f>
        <v>Servicios profesionales mensuales</v>
      </c>
      <c r="G2344" s="1" t="s">
        <v>4261</v>
      </c>
      <c r="H2344">
        <f>detalles!F2344</f>
        <v>1</v>
      </c>
      <c r="I2344" s="1" t="s">
        <v>4262</v>
      </c>
      <c r="J2344" t="str">
        <f>SUBSTITUTE(detalles!G2344,",",".")</f>
        <v>280</v>
      </c>
      <c r="K2344" s="1" t="s">
        <v>4263</v>
      </c>
      <c r="L2344" t="str">
        <f>SUBSTITUTE(detalles!N2344/100,",",".")</f>
        <v>0.21</v>
      </c>
      <c r="M2344" s="1" t="s">
        <v>4264</v>
      </c>
      <c r="N2344">
        <f>detalles!J2344</f>
        <v>705000</v>
      </c>
      <c r="O2344" s="1" t="s">
        <v>4265</v>
      </c>
      <c r="P2344" t="str">
        <f>detalles!L2344</f>
        <v>alex.arregui@hotmail.es</v>
      </c>
      <c r="Q2344" s="1" t="s">
        <v>4266</v>
      </c>
      <c r="R2344">
        <f>ABS(detalles!O2344)</f>
        <v>0</v>
      </c>
      <c r="S2344" s="1" t="s">
        <v>4267</v>
      </c>
      <c r="T2344">
        <f>detalles!P2344</f>
        <v>0</v>
      </c>
      <c r="U2344" s="1" t="s">
        <v>2987</v>
      </c>
    </row>
    <row r="2345" spans="1:21" x14ac:dyDescent="0.25">
      <c r="A2345" t="s">
        <v>2976</v>
      </c>
      <c r="B2345">
        <f>detalles!A2345</f>
        <v>21373</v>
      </c>
      <c r="C2345" s="1" t="s">
        <v>4260</v>
      </c>
      <c r="D2345">
        <f>IFERROR(detalles!Q2345,detalles!B2345)</f>
        <v>9323</v>
      </c>
      <c r="E2345" s="1" t="s">
        <v>4268</v>
      </c>
      <c r="F2345" t="str">
        <f>detalles!D2345</f>
        <v>Servicios profesionales mensuales</v>
      </c>
      <c r="G2345" s="1" t="s">
        <v>4261</v>
      </c>
      <c r="H2345">
        <f>detalles!F2345</f>
        <v>1</v>
      </c>
      <c r="I2345" s="1" t="s">
        <v>4262</v>
      </c>
      <c r="J2345" t="str">
        <f>SUBSTITUTE(detalles!G2345,",",".")</f>
        <v>280</v>
      </c>
      <c r="K2345" s="1" t="s">
        <v>4263</v>
      </c>
      <c r="L2345" t="str">
        <f>SUBSTITUTE(detalles!N2345/100,",",".")</f>
        <v>0.21</v>
      </c>
      <c r="M2345" s="1" t="s">
        <v>4264</v>
      </c>
      <c r="N2345">
        <f>detalles!J2345</f>
        <v>705000</v>
      </c>
      <c r="O2345" s="1" t="s">
        <v>4265</v>
      </c>
      <c r="P2345" t="str">
        <f>detalles!L2345</f>
        <v>alex.arregui@hotmail.es</v>
      </c>
      <c r="Q2345" s="1" t="s">
        <v>4266</v>
      </c>
      <c r="R2345">
        <f>ABS(detalles!O2345)</f>
        <v>0</v>
      </c>
      <c r="S2345" s="1" t="s">
        <v>4267</v>
      </c>
      <c r="T2345">
        <f>detalles!P2345</f>
        <v>0</v>
      </c>
      <c r="U2345" s="1" t="s">
        <v>2987</v>
      </c>
    </row>
    <row r="2346" spans="1:21" x14ac:dyDescent="0.25">
      <c r="A2346" t="s">
        <v>2976</v>
      </c>
      <c r="B2346">
        <f>detalles!A2346</f>
        <v>21367</v>
      </c>
      <c r="C2346" s="1" t="s">
        <v>4260</v>
      </c>
      <c r="D2346">
        <f>IFERROR(detalles!Q2346,detalles!B2346)</f>
        <v>8039</v>
      </c>
      <c r="E2346" s="1" t="s">
        <v>4268</v>
      </c>
      <c r="F2346" t="str">
        <f>detalles!D2346</f>
        <v>Servicios profesionales mensuales</v>
      </c>
      <c r="G2346" s="1" t="s">
        <v>4261</v>
      </c>
      <c r="H2346">
        <f>detalles!F2346</f>
        <v>1</v>
      </c>
      <c r="I2346" s="1" t="s">
        <v>4262</v>
      </c>
      <c r="J2346" t="str">
        <f>SUBSTITUTE(detalles!G2346,",",".")</f>
        <v>280</v>
      </c>
      <c r="K2346" s="1" t="s">
        <v>4263</v>
      </c>
      <c r="L2346" t="str">
        <f>SUBSTITUTE(detalles!N2346/100,",",".")</f>
        <v>0.21</v>
      </c>
      <c r="M2346" s="1" t="s">
        <v>4264</v>
      </c>
      <c r="N2346">
        <f>detalles!J2346</f>
        <v>705000</v>
      </c>
      <c r="O2346" s="1" t="s">
        <v>4265</v>
      </c>
      <c r="P2346" t="str">
        <f>detalles!L2346</f>
        <v>alex.arregui@hotmail.es</v>
      </c>
      <c r="Q2346" s="1" t="s">
        <v>4266</v>
      </c>
      <c r="R2346">
        <f>ABS(detalles!O2346)</f>
        <v>0</v>
      </c>
      <c r="S2346" s="1" t="s">
        <v>4267</v>
      </c>
      <c r="T2346">
        <f>detalles!P2346</f>
        <v>0</v>
      </c>
      <c r="U2346" s="1" t="s">
        <v>2987</v>
      </c>
    </row>
    <row r="2347" spans="1:21" x14ac:dyDescent="0.25">
      <c r="A2347" t="s">
        <v>2976</v>
      </c>
      <c r="B2347">
        <f>detalles!A2347</f>
        <v>21368</v>
      </c>
      <c r="C2347" s="1" t="s">
        <v>4260</v>
      </c>
      <c r="D2347">
        <f>IFERROR(detalles!Q2347,detalles!B2347)</f>
        <v>8073</v>
      </c>
      <c r="E2347" s="1" t="s">
        <v>4268</v>
      </c>
      <c r="F2347" t="str">
        <f>detalles!D2347</f>
        <v>Servicios profesionales mensuales</v>
      </c>
      <c r="G2347" s="1" t="s">
        <v>4261</v>
      </c>
      <c r="H2347">
        <f>detalles!F2347</f>
        <v>1</v>
      </c>
      <c r="I2347" s="1" t="s">
        <v>4262</v>
      </c>
      <c r="J2347" t="str">
        <f>SUBSTITUTE(detalles!G2347,",",".")</f>
        <v>280</v>
      </c>
      <c r="K2347" s="1" t="s">
        <v>4263</v>
      </c>
      <c r="L2347" t="str">
        <f>SUBSTITUTE(detalles!N2347/100,",",".")</f>
        <v>0.21</v>
      </c>
      <c r="M2347" s="1" t="s">
        <v>4264</v>
      </c>
      <c r="N2347">
        <f>detalles!J2347</f>
        <v>705000</v>
      </c>
      <c r="O2347" s="1" t="s">
        <v>4265</v>
      </c>
      <c r="P2347" t="str">
        <f>detalles!L2347</f>
        <v>alex.arregui@hotmail.es</v>
      </c>
      <c r="Q2347" s="1" t="s">
        <v>4266</v>
      </c>
      <c r="R2347">
        <f>ABS(detalles!O2347)</f>
        <v>0</v>
      </c>
      <c r="S2347" s="1" t="s">
        <v>4267</v>
      </c>
      <c r="T2347">
        <f>detalles!P2347</f>
        <v>0</v>
      </c>
      <c r="U2347" s="1" t="s">
        <v>2987</v>
      </c>
    </row>
    <row r="2348" spans="1:21" x14ac:dyDescent="0.25">
      <c r="A2348" t="s">
        <v>2976</v>
      </c>
      <c r="B2348">
        <f>detalles!A2348</f>
        <v>21369</v>
      </c>
      <c r="C2348" s="1" t="s">
        <v>4260</v>
      </c>
      <c r="D2348">
        <f>IFERROR(detalles!Q2348,detalles!B2348)</f>
        <v>9110</v>
      </c>
      <c r="E2348" s="1" t="s">
        <v>4268</v>
      </c>
      <c r="F2348" t="str">
        <f>detalles!D2348</f>
        <v>Servicios profesionales mensuales</v>
      </c>
      <c r="G2348" s="1" t="s">
        <v>4261</v>
      </c>
      <c r="H2348">
        <f>detalles!F2348</f>
        <v>1</v>
      </c>
      <c r="I2348" s="1" t="s">
        <v>4262</v>
      </c>
      <c r="J2348" t="str">
        <f>SUBSTITUTE(detalles!G2348,",",".")</f>
        <v>280</v>
      </c>
      <c r="K2348" s="1" t="s">
        <v>4263</v>
      </c>
      <c r="L2348" t="str">
        <f>SUBSTITUTE(detalles!N2348/100,",",".")</f>
        <v>0.21</v>
      </c>
      <c r="M2348" s="1" t="s">
        <v>4264</v>
      </c>
      <c r="N2348">
        <f>detalles!J2348</f>
        <v>705000</v>
      </c>
      <c r="O2348" s="1" t="s">
        <v>4265</v>
      </c>
      <c r="P2348" t="str">
        <f>detalles!L2348</f>
        <v>alex.arregui@hotmail.es</v>
      </c>
      <c r="Q2348" s="1" t="s">
        <v>4266</v>
      </c>
      <c r="R2348">
        <f>ABS(detalles!O2348)</f>
        <v>0</v>
      </c>
      <c r="S2348" s="1" t="s">
        <v>4267</v>
      </c>
      <c r="T2348">
        <f>detalles!P2348</f>
        <v>0</v>
      </c>
      <c r="U2348" s="1" t="s">
        <v>2987</v>
      </c>
    </row>
    <row r="2349" spans="1:21" x14ac:dyDescent="0.25">
      <c r="A2349" t="s">
        <v>2976</v>
      </c>
      <c r="B2349">
        <f>detalles!A2349</f>
        <v>21370</v>
      </c>
      <c r="C2349" s="1" t="s">
        <v>4260</v>
      </c>
      <c r="D2349">
        <f>IFERROR(detalles!Q2349,detalles!B2349)</f>
        <v>9176</v>
      </c>
      <c r="E2349" s="1" t="s">
        <v>4268</v>
      </c>
      <c r="F2349" t="str">
        <f>detalles!D2349</f>
        <v>Servicios profesionales mensuales</v>
      </c>
      <c r="G2349" s="1" t="s">
        <v>4261</v>
      </c>
      <c r="H2349">
        <f>detalles!F2349</f>
        <v>1</v>
      </c>
      <c r="I2349" s="1" t="s">
        <v>4262</v>
      </c>
      <c r="J2349" t="str">
        <f>SUBSTITUTE(detalles!G2349,",",".")</f>
        <v>280</v>
      </c>
      <c r="K2349" s="1" t="s">
        <v>4263</v>
      </c>
      <c r="L2349" t="str">
        <f>SUBSTITUTE(detalles!N2349/100,",",".")</f>
        <v>0.21</v>
      </c>
      <c r="M2349" s="1" t="s">
        <v>4264</v>
      </c>
      <c r="N2349">
        <f>detalles!J2349</f>
        <v>705000</v>
      </c>
      <c r="O2349" s="1" t="s">
        <v>4265</v>
      </c>
      <c r="P2349" t="str">
        <f>detalles!L2349</f>
        <v>alex.arregui@hotmail.es</v>
      </c>
      <c r="Q2349" s="1" t="s">
        <v>4266</v>
      </c>
      <c r="R2349">
        <f>ABS(detalles!O2349)</f>
        <v>0</v>
      </c>
      <c r="S2349" s="1" t="s">
        <v>4267</v>
      </c>
      <c r="T2349">
        <f>detalles!P2349</f>
        <v>0</v>
      </c>
      <c r="U2349" s="1" t="s">
        <v>2987</v>
      </c>
    </row>
    <row r="2350" spans="1:21" x14ac:dyDescent="0.25">
      <c r="A2350" t="s">
        <v>2976</v>
      </c>
      <c r="B2350">
        <f>detalles!A2350</f>
        <v>21371</v>
      </c>
      <c r="C2350" s="1" t="s">
        <v>4260</v>
      </c>
      <c r="D2350">
        <f>IFERROR(detalles!Q2350,detalles!B2350)</f>
        <v>9219</v>
      </c>
      <c r="E2350" s="1" t="s">
        <v>4268</v>
      </c>
      <c r="F2350" t="str">
        <f>detalles!D2350</f>
        <v>Servicios profesionales mensuales</v>
      </c>
      <c r="G2350" s="1" t="s">
        <v>4261</v>
      </c>
      <c r="H2350">
        <f>detalles!F2350</f>
        <v>1</v>
      </c>
      <c r="I2350" s="1" t="s">
        <v>4262</v>
      </c>
      <c r="J2350" t="str">
        <f>SUBSTITUTE(detalles!G2350,",",".")</f>
        <v>280</v>
      </c>
      <c r="K2350" s="1" t="s">
        <v>4263</v>
      </c>
      <c r="L2350" t="str">
        <f>SUBSTITUTE(detalles!N2350/100,",",".")</f>
        <v>0.21</v>
      </c>
      <c r="M2350" s="1" t="s">
        <v>4264</v>
      </c>
      <c r="N2350">
        <f>detalles!J2350</f>
        <v>705000</v>
      </c>
      <c r="O2350" s="1" t="s">
        <v>4265</v>
      </c>
      <c r="P2350" t="str">
        <f>detalles!L2350</f>
        <v>alex.arregui@hotmail.es</v>
      </c>
      <c r="Q2350" s="1" t="s">
        <v>4266</v>
      </c>
      <c r="R2350">
        <f>ABS(detalles!O2350)</f>
        <v>0</v>
      </c>
      <c r="S2350" s="1" t="s">
        <v>4267</v>
      </c>
      <c r="T2350">
        <f>detalles!P2350</f>
        <v>0</v>
      </c>
      <c r="U2350" s="1" t="s">
        <v>2987</v>
      </c>
    </row>
    <row r="2351" spans="1:21" x14ac:dyDescent="0.25">
      <c r="A2351" t="s">
        <v>2976</v>
      </c>
      <c r="B2351">
        <f>detalles!A2351</f>
        <v>21389</v>
      </c>
      <c r="C2351" s="1" t="s">
        <v>4260</v>
      </c>
      <c r="D2351">
        <f>IFERROR(detalles!Q2351,detalles!B2351)</f>
        <v>9112</v>
      </c>
      <c r="E2351" s="1" t="s">
        <v>4268</v>
      </c>
      <c r="F2351" t="str">
        <f>detalles!D2351</f>
        <v>Servicios profesionales trimestrales</v>
      </c>
      <c r="G2351" s="1" t="s">
        <v>4261</v>
      </c>
      <c r="H2351">
        <f>detalles!F2351</f>
        <v>1</v>
      </c>
      <c r="I2351" s="1" t="s">
        <v>4262</v>
      </c>
      <c r="J2351" t="str">
        <f>SUBSTITUTE(detalles!G2351,",",".")</f>
        <v>350</v>
      </c>
      <c r="K2351" s="1" t="s">
        <v>4263</v>
      </c>
      <c r="L2351" t="str">
        <f>SUBSTITUTE(detalles!N2351/100,",",".")</f>
        <v>0.21</v>
      </c>
      <c r="M2351" s="1" t="s">
        <v>4264</v>
      </c>
      <c r="N2351">
        <f>detalles!J2351</f>
        <v>705000</v>
      </c>
      <c r="O2351" s="1" t="s">
        <v>4265</v>
      </c>
      <c r="P2351" t="str">
        <f>detalles!L2351</f>
        <v>luis.trujillo@nae.es</v>
      </c>
      <c r="Q2351" s="1" t="s">
        <v>4266</v>
      </c>
      <c r="R2351">
        <f>ABS(detalles!O2351)</f>
        <v>0</v>
      </c>
      <c r="S2351" s="1" t="s">
        <v>4267</v>
      </c>
      <c r="T2351">
        <f>detalles!P2351</f>
        <v>0</v>
      </c>
      <c r="U2351" s="1" t="s">
        <v>2987</v>
      </c>
    </row>
    <row r="2352" spans="1:21" x14ac:dyDescent="0.25">
      <c r="A2352" t="s">
        <v>2976</v>
      </c>
      <c r="B2352">
        <f>detalles!A2352</f>
        <v>21364</v>
      </c>
      <c r="C2352" s="1" t="s">
        <v>4260</v>
      </c>
      <c r="D2352">
        <f>IFERROR(detalles!Q2352,detalles!B2352)</f>
        <v>7895</v>
      </c>
      <c r="E2352" s="1" t="s">
        <v>4268</v>
      </c>
      <c r="F2352" t="str">
        <f>detalles!D2352</f>
        <v>Servicios profesionales mensuales</v>
      </c>
      <c r="G2352" s="1" t="s">
        <v>4261</v>
      </c>
      <c r="H2352">
        <f>detalles!F2352</f>
        <v>1</v>
      </c>
      <c r="I2352" s="1" t="s">
        <v>4262</v>
      </c>
      <c r="J2352" t="str">
        <f>SUBSTITUTE(detalles!G2352,",",".")</f>
        <v>280</v>
      </c>
      <c r="K2352" s="1" t="s">
        <v>4263</v>
      </c>
      <c r="L2352" t="str">
        <f>SUBSTITUTE(detalles!N2352/100,",",".")</f>
        <v>0.21</v>
      </c>
      <c r="M2352" s="1" t="s">
        <v>4264</v>
      </c>
      <c r="N2352">
        <f>detalles!J2352</f>
        <v>705000</v>
      </c>
      <c r="O2352" s="1" t="s">
        <v>4265</v>
      </c>
      <c r="P2352" t="str">
        <f>detalles!L2352</f>
        <v>alex.arregui@hotmail.es</v>
      </c>
      <c r="Q2352" s="1" t="s">
        <v>4266</v>
      </c>
      <c r="R2352">
        <f>ABS(detalles!O2352)</f>
        <v>0</v>
      </c>
      <c r="S2352" s="1" t="s">
        <v>4267</v>
      </c>
      <c r="T2352">
        <f>detalles!P2352</f>
        <v>0</v>
      </c>
      <c r="U2352" s="1" t="s">
        <v>2987</v>
      </c>
    </row>
    <row r="2353" spans="1:21" x14ac:dyDescent="0.25">
      <c r="A2353" t="s">
        <v>2976</v>
      </c>
      <c r="B2353">
        <f>detalles!A2353</f>
        <v>12924</v>
      </c>
      <c r="C2353" s="1" t="s">
        <v>4260</v>
      </c>
      <c r="D2353">
        <f>IFERROR(detalles!Q2353,detalles!B2353)</f>
        <v>5414</v>
      </c>
      <c r="E2353" s="1" t="s">
        <v>4268</v>
      </c>
      <c r="F2353" t="str">
        <f>detalles!D2353</f>
        <v>Servicios anuales 2019</v>
      </c>
      <c r="G2353" s="1" t="s">
        <v>4261</v>
      </c>
      <c r="H2353">
        <f>detalles!F2353</f>
        <v>1</v>
      </c>
      <c r="I2353" s="1" t="s">
        <v>4262</v>
      </c>
      <c r="J2353" t="str">
        <f>SUBSTITUTE(detalles!G2353,",",".")</f>
        <v>250</v>
      </c>
      <c r="K2353" s="1" t="s">
        <v>4263</v>
      </c>
      <c r="L2353" t="str">
        <f>SUBSTITUTE(detalles!N2353/100,",",".")</f>
        <v>0.21</v>
      </c>
      <c r="M2353" s="1" t="s">
        <v>4264</v>
      </c>
      <c r="N2353">
        <f>detalles!J2353</f>
        <v>705000</v>
      </c>
      <c r="O2353" s="1" t="s">
        <v>4265</v>
      </c>
      <c r="P2353" t="str">
        <f>detalles!L2353</f>
        <v/>
      </c>
      <c r="Q2353" s="1" t="s">
        <v>4266</v>
      </c>
      <c r="R2353">
        <f>ABS(detalles!O2353)</f>
        <v>0</v>
      </c>
      <c r="S2353" s="1" t="s">
        <v>4267</v>
      </c>
      <c r="T2353">
        <f>detalles!P2353</f>
        <v>0</v>
      </c>
      <c r="U2353" s="1" t="s">
        <v>2987</v>
      </c>
    </row>
    <row r="2354" spans="1:21" x14ac:dyDescent="0.25">
      <c r="A2354" t="s">
        <v>2976</v>
      </c>
      <c r="B2354">
        <f>detalles!A2354</f>
        <v>12885</v>
      </c>
      <c r="C2354" s="1" t="s">
        <v>4260</v>
      </c>
      <c r="D2354">
        <f>IFERROR(detalles!Q2354,detalles!B2354)</f>
        <v>7577</v>
      </c>
      <c r="E2354" s="1" t="s">
        <v>4268</v>
      </c>
      <c r="F2354" t="str">
        <f>detalles!D2354</f>
        <v>Servicios trimestrales</v>
      </c>
      <c r="G2354" s="1" t="s">
        <v>4261</v>
      </c>
      <c r="H2354">
        <f>detalles!F2354</f>
        <v>1</v>
      </c>
      <c r="I2354" s="1" t="s">
        <v>4262</v>
      </c>
      <c r="J2354" t="str">
        <f>SUBSTITUTE(detalles!G2354,",",".")</f>
        <v>201</v>
      </c>
      <c r="K2354" s="1" t="s">
        <v>4263</v>
      </c>
      <c r="L2354" t="str">
        <f>SUBSTITUTE(detalles!N2354/100,",",".")</f>
        <v>0.21</v>
      </c>
      <c r="M2354" s="1" t="s">
        <v>4264</v>
      </c>
      <c r="N2354">
        <f>detalles!J2354</f>
        <v>705000</v>
      </c>
      <c r="O2354" s="1" t="s">
        <v>4265</v>
      </c>
      <c r="P2354" t="str">
        <f>detalles!L2354</f>
        <v/>
      </c>
      <c r="Q2354" s="1" t="s">
        <v>4266</v>
      </c>
      <c r="R2354">
        <f>ABS(detalles!O2354)</f>
        <v>0</v>
      </c>
      <c r="S2354" s="1" t="s">
        <v>4267</v>
      </c>
      <c r="T2354">
        <f>detalles!P2354</f>
        <v>0</v>
      </c>
      <c r="U2354" s="1" t="s">
        <v>2987</v>
      </c>
    </row>
    <row r="2355" spans="1:21" x14ac:dyDescent="0.25">
      <c r="A2355" t="s">
        <v>2976</v>
      </c>
      <c r="B2355">
        <f>detalles!A2355</f>
        <v>12917</v>
      </c>
      <c r="C2355" s="1" t="s">
        <v>4260</v>
      </c>
      <c r="D2355">
        <f>IFERROR(detalles!Q2355,detalles!B2355)</f>
        <v>5404</v>
      </c>
      <c r="E2355" s="1" t="s">
        <v>4268</v>
      </c>
      <c r="F2355" t="str">
        <f>detalles!D2355</f>
        <v>Factura Registro Mercantil para certificado digital</v>
      </c>
      <c r="G2355" s="1" t="s">
        <v>4261</v>
      </c>
      <c r="H2355">
        <f>detalles!F2355</f>
        <v>1</v>
      </c>
      <c r="I2355" s="1" t="s">
        <v>4262</v>
      </c>
      <c r="J2355" t="str">
        <f>SUBSTITUTE(detalles!G2355,",",".")</f>
        <v>17.72</v>
      </c>
      <c r="K2355" s="1" t="s">
        <v>4263</v>
      </c>
      <c r="L2355" t="str">
        <f>SUBSTITUTE(detalles!N2355/100,",",".")</f>
        <v>0.21</v>
      </c>
      <c r="M2355" s="1" t="s">
        <v>4264</v>
      </c>
      <c r="N2355">
        <f>detalles!J2355</f>
        <v>759000</v>
      </c>
      <c r="O2355" s="1" t="s">
        <v>4265</v>
      </c>
      <c r="P2355" t="str">
        <f>detalles!L2355</f>
        <v/>
      </c>
      <c r="Q2355" s="1" t="s">
        <v>4266</v>
      </c>
      <c r="R2355">
        <f>ABS(detalles!O2355)</f>
        <v>2</v>
      </c>
      <c r="S2355" s="1" t="s">
        <v>4267</v>
      </c>
      <c r="T2355">
        <f>detalles!P2355</f>
        <v>1</v>
      </c>
      <c r="U2355" s="1" t="s">
        <v>2987</v>
      </c>
    </row>
    <row r="2356" spans="1:21" x14ac:dyDescent="0.25">
      <c r="A2356" t="s">
        <v>2976</v>
      </c>
      <c r="B2356">
        <f>detalles!A2356</f>
        <v>12919</v>
      </c>
      <c r="C2356" s="1" t="s">
        <v>4260</v>
      </c>
      <c r="D2356">
        <f>IFERROR(detalles!Q2356,detalles!B2356)</f>
        <v>5393</v>
      </c>
      <c r="E2356" s="1" t="s">
        <v>4268</v>
      </c>
      <c r="F2356" t="str">
        <f>detalles!D2356</f>
        <v>Nomina diciembre</v>
      </c>
      <c r="G2356" s="1" t="s">
        <v>4261</v>
      </c>
      <c r="H2356">
        <f>detalles!F2356</f>
        <v>1</v>
      </c>
      <c r="I2356" s="1" t="s">
        <v>4262</v>
      </c>
      <c r="J2356" t="str">
        <f>SUBSTITUTE(detalles!G2356,",",".")</f>
        <v>20</v>
      </c>
      <c r="K2356" s="1" t="s">
        <v>4263</v>
      </c>
      <c r="L2356" t="str">
        <f>SUBSTITUTE(detalles!N2356/100,",",".")</f>
        <v>0.21</v>
      </c>
      <c r="M2356" s="1" t="s">
        <v>4264</v>
      </c>
      <c r="N2356">
        <f>detalles!J2356</f>
        <v>705000</v>
      </c>
      <c r="O2356" s="1" t="s">
        <v>4265</v>
      </c>
      <c r="P2356" t="str">
        <f>detalles!L2356</f>
        <v/>
      </c>
      <c r="Q2356" s="1" t="s">
        <v>4266</v>
      </c>
      <c r="R2356">
        <f>ABS(detalles!O2356)</f>
        <v>0</v>
      </c>
      <c r="S2356" s="1" t="s">
        <v>4267</v>
      </c>
      <c r="T2356">
        <f>detalles!P2356</f>
        <v>0</v>
      </c>
      <c r="U2356" s="1" t="s">
        <v>2987</v>
      </c>
    </row>
    <row r="2357" spans="1:21" x14ac:dyDescent="0.25">
      <c r="A2357" t="s">
        <v>2976</v>
      </c>
      <c r="B2357">
        <f>detalles!A2357</f>
        <v>12920</v>
      </c>
      <c r="C2357" s="1" t="s">
        <v>4260</v>
      </c>
      <c r="D2357">
        <f>IFERROR(detalles!Q2357,detalles!B2357)</f>
        <v>5393</v>
      </c>
      <c r="E2357" s="1" t="s">
        <v>4268</v>
      </c>
      <c r="F2357" t="str">
        <f>detalles!D2357</f>
        <v>Alta en Seguridad Social</v>
      </c>
      <c r="G2357" s="1" t="s">
        <v>4261</v>
      </c>
      <c r="H2357">
        <f>detalles!F2357</f>
        <v>1</v>
      </c>
      <c r="I2357" s="1" t="s">
        <v>4262</v>
      </c>
      <c r="J2357" t="str">
        <f>SUBSTITUTE(detalles!G2357,",",".")</f>
        <v>100</v>
      </c>
      <c r="K2357" s="1" t="s">
        <v>4263</v>
      </c>
      <c r="L2357" t="str">
        <f>SUBSTITUTE(detalles!N2357/100,",",".")</f>
        <v>0.21</v>
      </c>
      <c r="M2357" s="1" t="s">
        <v>4264</v>
      </c>
      <c r="N2357">
        <f>detalles!J2357</f>
        <v>705000</v>
      </c>
      <c r="O2357" s="1" t="s">
        <v>4265</v>
      </c>
      <c r="P2357" t="str">
        <f>detalles!L2357</f>
        <v/>
      </c>
      <c r="Q2357" s="1" t="s">
        <v>4266</v>
      </c>
      <c r="R2357">
        <f>ABS(detalles!O2357)</f>
        <v>0</v>
      </c>
      <c r="S2357" s="1" t="s">
        <v>4267</v>
      </c>
      <c r="T2357">
        <f>detalles!P2357</f>
        <v>0</v>
      </c>
      <c r="U2357" s="1" t="s">
        <v>2987</v>
      </c>
    </row>
    <row r="2358" spans="1:21" x14ac:dyDescent="0.25">
      <c r="A2358" t="s">
        <v>2976</v>
      </c>
      <c r="B2358">
        <f>detalles!A2358</f>
        <v>12921</v>
      </c>
      <c r="C2358" s="1" t="s">
        <v>4260</v>
      </c>
      <c r="D2358">
        <f>IFERROR(detalles!Q2358,detalles!B2358)</f>
        <v>5411</v>
      </c>
      <c r="E2358" s="1" t="s">
        <v>4268</v>
      </c>
      <c r="F2358" t="str">
        <f>detalles!D2358</f>
        <v>Cancelacion fra 19/00045 Open Knoledge</v>
      </c>
      <c r="G2358" s="1" t="s">
        <v>4261</v>
      </c>
      <c r="H2358">
        <f>detalles!F2358</f>
        <v>1</v>
      </c>
      <c r="I2358" s="1" t="s">
        <v>4262</v>
      </c>
      <c r="J2358" t="str">
        <f>SUBSTITUTE(detalles!G2358,",",".")</f>
        <v>-350</v>
      </c>
      <c r="K2358" s="1" t="s">
        <v>4263</v>
      </c>
      <c r="L2358" t="str">
        <f>SUBSTITUTE(detalles!N2358/100,",",".")</f>
        <v>0.21</v>
      </c>
      <c r="M2358" s="1" t="s">
        <v>4264</v>
      </c>
      <c r="N2358">
        <f>detalles!J2358</f>
        <v>705000</v>
      </c>
      <c r="O2358" s="1" t="s">
        <v>4265</v>
      </c>
      <c r="P2358" t="str">
        <f>detalles!L2358</f>
        <v/>
      </c>
      <c r="Q2358" s="1" t="s">
        <v>4266</v>
      </c>
      <c r="R2358">
        <f>ABS(detalles!O2358)</f>
        <v>0</v>
      </c>
      <c r="S2358" s="1" t="s">
        <v>4267</v>
      </c>
      <c r="T2358">
        <f>detalles!P2358</f>
        <v>0</v>
      </c>
      <c r="U2358" s="1" t="s">
        <v>2987</v>
      </c>
    </row>
    <row r="2359" spans="1:21" x14ac:dyDescent="0.25">
      <c r="A2359" t="s">
        <v>2976</v>
      </c>
      <c r="B2359">
        <f>detalles!A2359</f>
        <v>12915</v>
      </c>
      <c r="C2359" s="1" t="s">
        <v>4260</v>
      </c>
      <c r="D2359">
        <f>IFERROR(detalles!Q2359,detalles!B2359)</f>
        <v>5366</v>
      </c>
      <c r="E2359" s="1" t="s">
        <v>4268</v>
      </c>
      <c r="F2359" t="str">
        <f>detalles!D2359</f>
        <v>Factura Registro Mercantil para certificado digital</v>
      </c>
      <c r="G2359" s="1" t="s">
        <v>4261</v>
      </c>
      <c r="H2359">
        <f>detalles!F2359</f>
        <v>1</v>
      </c>
      <c r="I2359" s="1" t="s">
        <v>4262</v>
      </c>
      <c r="J2359" t="str">
        <f>SUBSTITUTE(detalles!G2359,",",".")</f>
        <v>17.72</v>
      </c>
      <c r="K2359" s="1" t="s">
        <v>4263</v>
      </c>
      <c r="L2359" t="str">
        <f>SUBSTITUTE(detalles!N2359/100,",",".")</f>
        <v>0.21</v>
      </c>
      <c r="M2359" s="1" t="s">
        <v>4264</v>
      </c>
      <c r="N2359">
        <f>detalles!J2359</f>
        <v>759000</v>
      </c>
      <c r="O2359" s="1" t="s">
        <v>4265</v>
      </c>
      <c r="P2359" t="str">
        <f>detalles!L2359</f>
        <v/>
      </c>
      <c r="Q2359" s="1" t="s">
        <v>4266</v>
      </c>
      <c r="R2359">
        <f>ABS(detalles!O2359)</f>
        <v>2</v>
      </c>
      <c r="S2359" s="1" t="s">
        <v>4267</v>
      </c>
      <c r="T2359">
        <f>detalles!P2359</f>
        <v>1</v>
      </c>
      <c r="U2359" s="1" t="s">
        <v>2987</v>
      </c>
    </row>
    <row r="2360" spans="1:21" x14ac:dyDescent="0.25">
      <c r="A2360" t="s">
        <v>2976</v>
      </c>
      <c r="B2360">
        <f>detalles!A2360</f>
        <v>12923</v>
      </c>
      <c r="C2360" s="1" t="s">
        <v>4260</v>
      </c>
      <c r="D2360">
        <f>IFERROR(detalles!Q2360,detalles!B2360)</f>
        <v>5414</v>
      </c>
      <c r="E2360" s="1" t="s">
        <v>4268</v>
      </c>
      <c r="F2360" t="str">
        <f>detalles!D2360</f>
        <v>Servicios 1t 2019</v>
      </c>
      <c r="G2360" s="1" t="s">
        <v>4261</v>
      </c>
      <c r="H2360">
        <f>detalles!F2360</f>
        <v>3</v>
      </c>
      <c r="I2360" s="1" t="s">
        <v>4262</v>
      </c>
      <c r="J2360" t="str">
        <f>SUBSTITUTE(detalles!G2360,",",".")</f>
        <v>225</v>
      </c>
      <c r="K2360" s="1" t="s">
        <v>4263</v>
      </c>
      <c r="L2360" t="str">
        <f>SUBSTITUTE(detalles!N2360/100,",",".")</f>
        <v>0.21</v>
      </c>
      <c r="M2360" s="1" t="s">
        <v>4264</v>
      </c>
      <c r="N2360">
        <f>detalles!J2360</f>
        <v>705000</v>
      </c>
      <c r="O2360" s="1" t="s">
        <v>4265</v>
      </c>
      <c r="P2360" t="str">
        <f>detalles!L2360</f>
        <v/>
      </c>
      <c r="Q2360" s="1" t="s">
        <v>4266</v>
      </c>
      <c r="R2360">
        <f>ABS(detalles!O2360)</f>
        <v>0</v>
      </c>
      <c r="S2360" s="1" t="s">
        <v>4267</v>
      </c>
      <c r="T2360">
        <f>detalles!P2360</f>
        <v>0</v>
      </c>
      <c r="U2360" s="1" t="s">
        <v>2987</v>
      </c>
    </row>
    <row r="2361" spans="1:21" x14ac:dyDescent="0.25">
      <c r="A2361" t="s">
        <v>2976</v>
      </c>
      <c r="B2361">
        <f>detalles!A2361</f>
        <v>12913</v>
      </c>
      <c r="C2361" s="1" t="s">
        <v>4260</v>
      </c>
      <c r="D2361">
        <f>IFERROR(detalles!Q2361,detalles!B2361)</f>
        <v>4302</v>
      </c>
      <c r="E2361" s="1" t="s">
        <v>4268</v>
      </c>
      <c r="F2361" t="str">
        <f>detalles!D2361</f>
        <v>Suplidos: Factura Fábrica Moneda y timbre para renovación certificado digital</v>
      </c>
      <c r="G2361" s="1" t="s">
        <v>4261</v>
      </c>
      <c r="H2361">
        <f>detalles!F2361</f>
        <v>1</v>
      </c>
      <c r="I2361" s="1" t="s">
        <v>4262</v>
      </c>
      <c r="J2361" t="str">
        <f>SUBSTITUTE(detalles!G2361,",",".")</f>
        <v>29.04</v>
      </c>
      <c r="K2361" s="1" t="s">
        <v>4263</v>
      </c>
      <c r="L2361" t="str">
        <f>SUBSTITUTE(detalles!N2361/100,",",".")</f>
        <v>0</v>
      </c>
      <c r="M2361" s="1" t="s">
        <v>4264</v>
      </c>
      <c r="N2361">
        <f>detalles!J2361</f>
        <v>759000</v>
      </c>
      <c r="O2361" s="1" t="s">
        <v>4265</v>
      </c>
      <c r="P2361" t="str">
        <f>detalles!L2361</f>
        <v/>
      </c>
      <c r="Q2361" s="1" t="s">
        <v>4266</v>
      </c>
      <c r="R2361">
        <f>ABS(detalles!O2361)</f>
        <v>1</v>
      </c>
      <c r="S2361" s="1" t="s">
        <v>4267</v>
      </c>
      <c r="T2361">
        <f>detalles!P2361</f>
        <v>1</v>
      </c>
      <c r="U2361" s="1" t="s">
        <v>2987</v>
      </c>
    </row>
    <row r="2362" spans="1:21" x14ac:dyDescent="0.25">
      <c r="A2362" t="s">
        <v>2976</v>
      </c>
      <c r="B2362">
        <f>detalles!A2362</f>
        <v>12925</v>
      </c>
      <c r="C2362" s="1" t="s">
        <v>4260</v>
      </c>
      <c r="D2362">
        <f>IFERROR(detalles!Q2362,detalles!B2362)</f>
        <v>5417</v>
      </c>
      <c r="E2362" s="1" t="s">
        <v>4268</v>
      </c>
      <c r="F2362" t="str">
        <f>detalles!D2362</f>
        <v>Servicios anuales 2018</v>
      </c>
      <c r="G2362" s="1" t="s">
        <v>4261</v>
      </c>
      <c r="H2362">
        <f>detalles!F2362</f>
        <v>1</v>
      </c>
      <c r="I2362" s="1" t="s">
        <v>4262</v>
      </c>
      <c r="J2362" t="str">
        <f>SUBSTITUTE(detalles!G2362,",",".")</f>
        <v>420</v>
      </c>
      <c r="K2362" s="1" t="s">
        <v>4263</v>
      </c>
      <c r="L2362" t="str">
        <f>SUBSTITUTE(detalles!N2362/100,",",".")</f>
        <v>0.21</v>
      </c>
      <c r="M2362" s="1" t="s">
        <v>4264</v>
      </c>
      <c r="N2362">
        <f>detalles!J2362</f>
        <v>705000</v>
      </c>
      <c r="O2362" s="1" t="s">
        <v>4265</v>
      </c>
      <c r="P2362" t="str">
        <f>detalles!L2362</f>
        <v/>
      </c>
      <c r="Q2362" s="1" t="s">
        <v>4266</v>
      </c>
      <c r="R2362">
        <f>ABS(detalles!O2362)</f>
        <v>0</v>
      </c>
      <c r="S2362" s="1" t="s">
        <v>4267</v>
      </c>
      <c r="T2362">
        <f>detalles!P2362</f>
        <v>0</v>
      </c>
      <c r="U2362" s="1" t="s">
        <v>2987</v>
      </c>
    </row>
    <row r="2363" spans="1:21" x14ac:dyDescent="0.25">
      <c r="A2363" t="s">
        <v>2976</v>
      </c>
      <c r="B2363">
        <f>detalles!A2363</f>
        <v>12926</v>
      </c>
      <c r="C2363" s="1" t="s">
        <v>4260</v>
      </c>
      <c r="D2363">
        <f>IFERROR(detalles!Q2363,detalles!B2363)</f>
        <v>5525</v>
      </c>
      <c r="E2363" s="1" t="s">
        <v>4268</v>
      </c>
      <c r="F2363" t="str">
        <f>detalles!D2363</f>
        <v>Factura Registro Mercantil certificado digital</v>
      </c>
      <c r="G2363" s="1" t="s">
        <v>4261</v>
      </c>
      <c r="H2363">
        <f>detalles!F2363</f>
        <v>1</v>
      </c>
      <c r="I2363" s="1" t="s">
        <v>4262</v>
      </c>
      <c r="J2363" t="str">
        <f>SUBSTITUTE(detalles!G2363,",",".")</f>
        <v>18.78</v>
      </c>
      <c r="K2363" s="1" t="s">
        <v>4263</v>
      </c>
      <c r="L2363" t="str">
        <f>SUBSTITUTE(detalles!N2363/100,",",".")</f>
        <v>0.21</v>
      </c>
      <c r="M2363" s="1" t="s">
        <v>4264</v>
      </c>
      <c r="N2363">
        <f>detalles!J2363</f>
        <v>759000</v>
      </c>
      <c r="O2363" s="1" t="s">
        <v>4265</v>
      </c>
      <c r="P2363" t="str">
        <f>detalles!L2363</f>
        <v/>
      </c>
      <c r="Q2363" s="1" t="s">
        <v>4266</v>
      </c>
      <c r="R2363">
        <f>ABS(detalles!O2363)</f>
        <v>2</v>
      </c>
      <c r="S2363" s="1" t="s">
        <v>4267</v>
      </c>
      <c r="T2363">
        <f>detalles!P2363</f>
        <v>1</v>
      </c>
      <c r="U2363" s="1" t="s">
        <v>2987</v>
      </c>
    </row>
    <row r="2364" spans="1:21" x14ac:dyDescent="0.25">
      <c r="A2364" t="s">
        <v>2976</v>
      </c>
      <c r="B2364">
        <f>detalles!A2364</f>
        <v>12927</v>
      </c>
      <c r="C2364" s="1" t="s">
        <v>4260</v>
      </c>
      <c r="D2364">
        <f>IFERROR(detalles!Q2364,detalles!B2364)</f>
        <v>7689</v>
      </c>
      <c r="E2364" s="1" t="s">
        <v>4268</v>
      </c>
      <c r="F2364" t="str">
        <f>detalles!D2364</f>
        <v>Payments on behalf of the company:  "Fabrica Nacional Moneda y timbre" Fees for electronic accesss key</v>
      </c>
      <c r="G2364" s="1" t="s">
        <v>4261</v>
      </c>
      <c r="H2364">
        <f>detalles!F2364</f>
        <v>1</v>
      </c>
      <c r="I2364" s="1" t="s">
        <v>4262</v>
      </c>
      <c r="J2364" t="str">
        <f>SUBSTITUTE(detalles!G2364,",",".")</f>
        <v>16.94</v>
      </c>
      <c r="K2364" s="1" t="s">
        <v>4263</v>
      </c>
      <c r="L2364" t="str">
        <f>SUBSTITUTE(detalles!N2364/100,",",".")</f>
        <v>0</v>
      </c>
      <c r="M2364" s="1" t="s">
        <v>4264</v>
      </c>
      <c r="N2364">
        <f>detalles!J2364</f>
        <v>759000</v>
      </c>
      <c r="O2364" s="1" t="s">
        <v>4265</v>
      </c>
      <c r="P2364" t="str">
        <f>detalles!L2364</f>
        <v/>
      </c>
      <c r="Q2364" s="1" t="s">
        <v>4266</v>
      </c>
      <c r="R2364">
        <f>ABS(detalles!O2364)</f>
        <v>1</v>
      </c>
      <c r="S2364" s="1" t="s">
        <v>4267</v>
      </c>
      <c r="T2364">
        <f>detalles!P2364</f>
        <v>1</v>
      </c>
      <c r="U2364" s="1" t="s">
        <v>2987</v>
      </c>
    </row>
    <row r="2365" spans="1:21" x14ac:dyDescent="0.25">
      <c r="A2365" t="s">
        <v>2976</v>
      </c>
      <c r="B2365">
        <f>detalles!A2365</f>
        <v>12928</v>
      </c>
      <c r="C2365" s="1" t="s">
        <v>4260</v>
      </c>
      <c r="D2365">
        <f>IFERROR(detalles!Q2365,detalles!B2365)</f>
        <v>5431</v>
      </c>
      <c r="E2365" s="1" t="s">
        <v>4268</v>
      </c>
      <c r="F2365" t="str">
        <f>detalles!D2365</f>
        <v>Servicios anuales: Modelo 210 ejercicio 2018</v>
      </c>
      <c r="G2365" s="1" t="s">
        <v>4261</v>
      </c>
      <c r="H2365">
        <f>detalles!F2365</f>
        <v>1</v>
      </c>
      <c r="I2365" s="1" t="s">
        <v>4262</v>
      </c>
      <c r="J2365" t="str">
        <f>SUBSTITUTE(detalles!G2365,",",".")</f>
        <v>70</v>
      </c>
      <c r="K2365" s="1" t="s">
        <v>4263</v>
      </c>
      <c r="L2365" t="str">
        <f>SUBSTITUTE(detalles!N2365/100,",",".")</f>
        <v>0.21</v>
      </c>
      <c r="M2365" s="1" t="s">
        <v>4264</v>
      </c>
      <c r="N2365">
        <f>detalles!J2365</f>
        <v>705000</v>
      </c>
      <c r="O2365" s="1" t="s">
        <v>4265</v>
      </c>
      <c r="P2365" t="str">
        <f>detalles!L2365</f>
        <v/>
      </c>
      <c r="Q2365" s="1" t="s">
        <v>4266</v>
      </c>
      <c r="R2365">
        <f>ABS(detalles!O2365)</f>
        <v>0</v>
      </c>
      <c r="S2365" s="1" t="s">
        <v>4267</v>
      </c>
      <c r="T2365">
        <f>detalles!P2365</f>
        <v>0</v>
      </c>
      <c r="U2365" s="1" t="s">
        <v>2987</v>
      </c>
    </row>
    <row r="2366" spans="1:21" x14ac:dyDescent="0.25">
      <c r="A2366" t="s">
        <v>2976</v>
      </c>
      <c r="B2366">
        <f>detalles!A2366</f>
        <v>12929</v>
      </c>
      <c r="C2366" s="1" t="s">
        <v>4260</v>
      </c>
      <c r="D2366">
        <f>IFERROR(detalles!Q2366,detalles!B2366)</f>
        <v>5429</v>
      </c>
      <c r="E2366" s="1" t="s">
        <v>4268</v>
      </c>
      <c r="F2366" t="str">
        <f>detalles!D2366</f>
        <v>Suplidos: Factura Registro Mercantil</v>
      </c>
      <c r="G2366" s="1" t="s">
        <v>4261</v>
      </c>
      <c r="H2366">
        <f>detalles!F2366</f>
        <v>1</v>
      </c>
      <c r="I2366" s="1" t="s">
        <v>4262</v>
      </c>
      <c r="J2366" t="str">
        <f>SUBSTITUTE(detalles!G2366,",",".")</f>
        <v>18.78</v>
      </c>
      <c r="K2366" s="1" t="s">
        <v>4263</v>
      </c>
      <c r="L2366" t="str">
        <f>SUBSTITUTE(detalles!N2366/100,",",".")</f>
        <v>0</v>
      </c>
      <c r="M2366" s="1" t="s">
        <v>4264</v>
      </c>
      <c r="N2366">
        <f>detalles!J2366</f>
        <v>759000</v>
      </c>
      <c r="O2366" s="1" t="s">
        <v>4265</v>
      </c>
      <c r="P2366" t="str">
        <f>detalles!L2366</f>
        <v/>
      </c>
      <c r="Q2366" s="1" t="s">
        <v>4266</v>
      </c>
      <c r="R2366">
        <f>ABS(detalles!O2366)</f>
        <v>1</v>
      </c>
      <c r="S2366" s="1" t="s">
        <v>4267</v>
      </c>
      <c r="T2366">
        <f>detalles!P2366</f>
        <v>1</v>
      </c>
      <c r="U2366" s="1" t="s">
        <v>2987</v>
      </c>
    </row>
    <row r="2367" spans="1:21" x14ac:dyDescent="0.25">
      <c r="A2367" t="s">
        <v>2976</v>
      </c>
      <c r="B2367">
        <f>detalles!A2367</f>
        <v>12930</v>
      </c>
      <c r="C2367" s="1" t="s">
        <v>4260</v>
      </c>
      <c r="D2367">
        <f>IFERROR(detalles!Q2367,detalles!B2367)</f>
        <v>5442</v>
      </c>
      <c r="E2367" s="1" t="s">
        <v>4268</v>
      </c>
      <c r="F2367" t="str">
        <f>detalles!D2367</f>
        <v>Encuesta INE 4T18</v>
      </c>
      <c r="G2367" s="1" t="s">
        <v>4261</v>
      </c>
      <c r="H2367">
        <f>detalles!F2367</f>
        <v>1</v>
      </c>
      <c r="I2367" s="1" t="s">
        <v>4262</v>
      </c>
      <c r="J2367" t="str">
        <f>SUBSTITUTE(detalles!G2367,",",".")</f>
        <v>200</v>
      </c>
      <c r="K2367" s="1" t="s">
        <v>4263</v>
      </c>
      <c r="L2367" t="str">
        <f>SUBSTITUTE(detalles!N2367/100,",",".")</f>
        <v>0.21</v>
      </c>
      <c r="M2367" s="1" t="s">
        <v>4264</v>
      </c>
      <c r="N2367">
        <f>detalles!J2367</f>
        <v>705000</v>
      </c>
      <c r="O2367" s="1" t="s">
        <v>4265</v>
      </c>
      <c r="P2367" t="str">
        <f>detalles!L2367</f>
        <v/>
      </c>
      <c r="Q2367" s="1" t="s">
        <v>4266</v>
      </c>
      <c r="R2367">
        <f>ABS(detalles!O2367)</f>
        <v>0</v>
      </c>
      <c r="S2367" s="1" t="s">
        <v>4267</v>
      </c>
      <c r="T2367">
        <f>detalles!P2367</f>
        <v>0</v>
      </c>
      <c r="U2367" s="1" t="s">
        <v>2987</v>
      </c>
    </row>
    <row r="2368" spans="1:21" x14ac:dyDescent="0.25">
      <c r="A2368" t="s">
        <v>2976</v>
      </c>
      <c r="B2368">
        <f>detalles!A2368</f>
        <v>12922</v>
      </c>
      <c r="C2368" s="1" t="s">
        <v>4260</v>
      </c>
      <c r="D2368">
        <f>IFERROR(detalles!Q2368,detalles!B2368)</f>
        <v>5413</v>
      </c>
      <c r="E2368" s="1" t="s">
        <v>4268</v>
      </c>
      <c r="F2368" t="str">
        <f>detalles!D2368</f>
        <v>Servicios diciembre 2018</v>
      </c>
      <c r="G2368" s="1" t="s">
        <v>4261</v>
      </c>
      <c r="H2368">
        <f>detalles!F2368</f>
        <v>1</v>
      </c>
      <c r="I2368" s="1" t="s">
        <v>4262</v>
      </c>
      <c r="J2368" t="str">
        <f>SUBSTITUTE(detalles!G2368,",",".")</f>
        <v>225</v>
      </c>
      <c r="K2368" s="1" t="s">
        <v>4263</v>
      </c>
      <c r="L2368" t="str">
        <f>SUBSTITUTE(detalles!N2368/100,",",".")</f>
        <v>0.21</v>
      </c>
      <c r="M2368" s="1" t="s">
        <v>4264</v>
      </c>
      <c r="N2368">
        <f>detalles!J2368</f>
        <v>705000</v>
      </c>
      <c r="O2368" s="1" t="s">
        <v>4265</v>
      </c>
      <c r="P2368" t="str">
        <f>detalles!L2368</f>
        <v/>
      </c>
      <c r="Q2368" s="1" t="s">
        <v>4266</v>
      </c>
      <c r="R2368">
        <f>ABS(detalles!O2368)</f>
        <v>0</v>
      </c>
      <c r="S2368" s="1" t="s">
        <v>4267</v>
      </c>
      <c r="T2368">
        <f>detalles!P2368</f>
        <v>0</v>
      </c>
      <c r="U2368" s="1" t="s">
        <v>2987</v>
      </c>
    </row>
    <row r="2369" spans="1:21" x14ac:dyDescent="0.25">
      <c r="A2369" t="s">
        <v>2976</v>
      </c>
      <c r="B2369">
        <f>detalles!A2369</f>
        <v>12895</v>
      </c>
      <c r="C2369" s="1" t="s">
        <v>4260</v>
      </c>
      <c r="D2369">
        <f>IFERROR(detalles!Q2369,detalles!B2369)</f>
        <v>6576</v>
      </c>
      <c r="E2369" s="1" t="s">
        <v>4268</v>
      </c>
      <c r="F2369" t="str">
        <f>detalles!D2369</f>
        <v>Servicios profesionales mensuales: Administración</v>
      </c>
      <c r="G2369" s="1" t="s">
        <v>4261</v>
      </c>
      <c r="H2369">
        <f>detalles!F2369</f>
        <v>1</v>
      </c>
      <c r="I2369" s="1" t="s">
        <v>4262</v>
      </c>
      <c r="J2369" t="str">
        <f>SUBSTITUTE(detalles!G2369,",",".")</f>
        <v>350</v>
      </c>
      <c r="K2369" s="1" t="s">
        <v>4263</v>
      </c>
      <c r="L2369" t="str">
        <f>SUBSTITUTE(detalles!N2369/100,",",".")</f>
        <v>0.21</v>
      </c>
      <c r="M2369" s="1" t="s">
        <v>4264</v>
      </c>
      <c r="N2369">
        <f>detalles!J2369</f>
        <v>705000</v>
      </c>
      <c r="O2369" s="1" t="s">
        <v>4265</v>
      </c>
      <c r="P2369" t="str">
        <f>detalles!L2369</f>
        <v/>
      </c>
      <c r="Q2369" s="1" t="s">
        <v>4266</v>
      </c>
      <c r="R2369">
        <f>ABS(detalles!O2369)</f>
        <v>0</v>
      </c>
      <c r="S2369" s="1" t="s">
        <v>4267</v>
      </c>
      <c r="T2369">
        <f>detalles!P2369</f>
        <v>0</v>
      </c>
      <c r="U2369" s="1" t="s">
        <v>2987</v>
      </c>
    </row>
    <row r="2370" spans="1:21" x14ac:dyDescent="0.25">
      <c r="A2370" t="s">
        <v>2976</v>
      </c>
      <c r="B2370">
        <f>detalles!A2370</f>
        <v>21079</v>
      </c>
      <c r="C2370" s="1" t="s">
        <v>4260</v>
      </c>
      <c r="D2370">
        <f>IFERROR(detalles!Q2370,detalles!B2370)</f>
        <v>7668</v>
      </c>
      <c r="E2370" s="1" t="s">
        <v>4268</v>
      </c>
      <c r="F2370" t="str">
        <f>detalles!D2370</f>
        <v>Payments on behalf of the company: Invoice Registro Mercantil Annual accounts</v>
      </c>
      <c r="G2370" s="1" t="s">
        <v>4261</v>
      </c>
      <c r="H2370">
        <f>detalles!F2370</f>
        <v>1</v>
      </c>
      <c r="I2370" s="1" t="s">
        <v>4262</v>
      </c>
      <c r="J2370" t="str">
        <f>SUBSTITUTE(detalles!G2370,",",".")</f>
        <v>46.04</v>
      </c>
      <c r="K2370" s="1" t="s">
        <v>4263</v>
      </c>
      <c r="L2370" t="str">
        <f>SUBSTITUTE(detalles!N2370/100,",",".")</f>
        <v>0</v>
      </c>
      <c r="M2370" s="1" t="s">
        <v>4264</v>
      </c>
      <c r="N2370">
        <f>detalles!J2370</f>
        <v>759000</v>
      </c>
      <c r="O2370" s="1" t="s">
        <v>4265</v>
      </c>
      <c r="P2370" t="str">
        <f>detalles!L2370</f>
        <v/>
      </c>
      <c r="Q2370" s="1" t="s">
        <v>4266</v>
      </c>
      <c r="R2370">
        <f>ABS(detalles!O2370)</f>
        <v>1</v>
      </c>
      <c r="S2370" s="1" t="s">
        <v>4267</v>
      </c>
      <c r="T2370">
        <f>detalles!P2370</f>
        <v>1</v>
      </c>
      <c r="U2370" s="1" t="s">
        <v>2987</v>
      </c>
    </row>
    <row r="2371" spans="1:21" x14ac:dyDescent="0.25">
      <c r="A2371" t="s">
        <v>2976</v>
      </c>
      <c r="B2371">
        <f>detalles!A2371</f>
        <v>12887</v>
      </c>
      <c r="C2371" s="1" t="s">
        <v>4260</v>
      </c>
      <c r="D2371">
        <f>IFERROR(detalles!Q2371,detalles!B2371)</f>
        <v>5424</v>
      </c>
      <c r="E2371" s="1" t="s">
        <v>4268</v>
      </c>
      <c r="F2371" t="str">
        <f>detalles!D2371</f>
        <v>Servicios profesionales mensuales: Administración</v>
      </c>
      <c r="G2371" s="1" t="s">
        <v>4261</v>
      </c>
      <c r="H2371">
        <f>detalles!F2371</f>
        <v>1</v>
      </c>
      <c r="I2371" s="1" t="s">
        <v>4262</v>
      </c>
      <c r="J2371" t="str">
        <f>SUBSTITUTE(detalles!G2371,",",".")</f>
        <v>350</v>
      </c>
      <c r="K2371" s="1" t="s">
        <v>4263</v>
      </c>
      <c r="L2371" t="str">
        <f>SUBSTITUTE(detalles!N2371/100,",",".")</f>
        <v>0.21</v>
      </c>
      <c r="M2371" s="1" t="s">
        <v>4264</v>
      </c>
      <c r="N2371">
        <f>detalles!J2371</f>
        <v>705000</v>
      </c>
      <c r="O2371" s="1" t="s">
        <v>4265</v>
      </c>
      <c r="P2371" t="str">
        <f>detalles!L2371</f>
        <v/>
      </c>
      <c r="Q2371" s="1" t="s">
        <v>4266</v>
      </c>
      <c r="R2371">
        <f>ABS(detalles!O2371)</f>
        <v>0</v>
      </c>
      <c r="S2371" s="1" t="s">
        <v>4267</v>
      </c>
      <c r="T2371">
        <f>detalles!P2371</f>
        <v>0</v>
      </c>
      <c r="U2371" s="1" t="s">
        <v>2987</v>
      </c>
    </row>
    <row r="2372" spans="1:21" x14ac:dyDescent="0.25">
      <c r="A2372" t="s">
        <v>2976</v>
      </c>
      <c r="B2372">
        <f>detalles!A2372</f>
        <v>12888</v>
      </c>
      <c r="C2372" s="1" t="s">
        <v>4260</v>
      </c>
      <c r="D2372">
        <f>IFERROR(detalles!Q2372,detalles!B2372)</f>
        <v>5424</v>
      </c>
      <c r="E2372" s="1" t="s">
        <v>4268</v>
      </c>
      <c r="F2372" t="str">
        <f>detalles!D2372</f>
        <v>Nomina (1)</v>
      </c>
      <c r="G2372" s="1" t="s">
        <v>4261</v>
      </c>
      <c r="H2372">
        <f>detalles!F2372</f>
        <v>1</v>
      </c>
      <c r="I2372" s="1" t="s">
        <v>4262</v>
      </c>
      <c r="J2372" t="str">
        <f>SUBSTITUTE(detalles!G2372,",",".")</f>
        <v>20</v>
      </c>
      <c r="K2372" s="1" t="s">
        <v>4263</v>
      </c>
      <c r="L2372" t="str">
        <f>SUBSTITUTE(detalles!N2372/100,",",".")</f>
        <v>0.21</v>
      </c>
      <c r="M2372" s="1" t="s">
        <v>4264</v>
      </c>
      <c r="N2372">
        <f>detalles!J2372</f>
        <v>705000</v>
      </c>
      <c r="O2372" s="1" t="s">
        <v>4265</v>
      </c>
      <c r="P2372" t="str">
        <f>detalles!L2372</f>
        <v/>
      </c>
      <c r="Q2372" s="1" t="s">
        <v>4266</v>
      </c>
      <c r="R2372">
        <f>ABS(detalles!O2372)</f>
        <v>0</v>
      </c>
      <c r="S2372" s="1" t="s">
        <v>4267</v>
      </c>
      <c r="T2372">
        <f>detalles!P2372</f>
        <v>0</v>
      </c>
      <c r="U2372" s="1" t="s">
        <v>2987</v>
      </c>
    </row>
    <row r="2373" spans="1:21" x14ac:dyDescent="0.25">
      <c r="A2373" t="s">
        <v>2976</v>
      </c>
      <c r="B2373">
        <f>detalles!A2373</f>
        <v>12889</v>
      </c>
      <c r="C2373" s="1" t="s">
        <v>4260</v>
      </c>
      <c r="D2373">
        <f>IFERROR(detalles!Q2373,detalles!B2373)</f>
        <v>5455</v>
      </c>
      <c r="E2373" s="1" t="s">
        <v>4268</v>
      </c>
      <c r="F2373" t="str">
        <f>detalles!D2373</f>
        <v>Servicios profesionales mensuales: Administración</v>
      </c>
      <c r="G2373" s="1" t="s">
        <v>4261</v>
      </c>
      <c r="H2373">
        <f>detalles!F2373</f>
        <v>1</v>
      </c>
      <c r="I2373" s="1" t="s">
        <v>4262</v>
      </c>
      <c r="J2373" t="str">
        <f>SUBSTITUTE(detalles!G2373,",",".")</f>
        <v>350</v>
      </c>
      <c r="K2373" s="1" t="s">
        <v>4263</v>
      </c>
      <c r="L2373" t="str">
        <f>SUBSTITUTE(detalles!N2373/100,",",".")</f>
        <v>0.21</v>
      </c>
      <c r="M2373" s="1" t="s">
        <v>4264</v>
      </c>
      <c r="N2373">
        <f>detalles!J2373</f>
        <v>705000</v>
      </c>
      <c r="O2373" s="1" t="s">
        <v>4265</v>
      </c>
      <c r="P2373" t="str">
        <f>detalles!L2373</f>
        <v/>
      </c>
      <c r="Q2373" s="1" t="s">
        <v>4266</v>
      </c>
      <c r="R2373">
        <f>ABS(detalles!O2373)</f>
        <v>0</v>
      </c>
      <c r="S2373" s="1" t="s">
        <v>4267</v>
      </c>
      <c r="T2373">
        <f>detalles!P2373</f>
        <v>0</v>
      </c>
      <c r="U2373" s="1" t="s">
        <v>2987</v>
      </c>
    </row>
    <row r="2374" spans="1:21" x14ac:dyDescent="0.25">
      <c r="A2374" t="s">
        <v>2976</v>
      </c>
      <c r="B2374">
        <f>detalles!A2374</f>
        <v>12890</v>
      </c>
      <c r="C2374" s="1" t="s">
        <v>4260</v>
      </c>
      <c r="D2374">
        <f>IFERROR(detalles!Q2374,detalles!B2374)</f>
        <v>5455</v>
      </c>
      <c r="E2374" s="1" t="s">
        <v>4268</v>
      </c>
      <c r="F2374" t="str">
        <f>detalles!D2374</f>
        <v>Nomina (1)</v>
      </c>
      <c r="G2374" s="1" t="s">
        <v>4261</v>
      </c>
      <c r="H2374">
        <f>detalles!F2374</f>
        <v>1</v>
      </c>
      <c r="I2374" s="1" t="s">
        <v>4262</v>
      </c>
      <c r="J2374" t="str">
        <f>SUBSTITUTE(detalles!G2374,",",".")</f>
        <v>20</v>
      </c>
      <c r="K2374" s="1" t="s">
        <v>4263</v>
      </c>
      <c r="L2374" t="str">
        <f>SUBSTITUTE(detalles!N2374/100,",",".")</f>
        <v>0.21</v>
      </c>
      <c r="M2374" s="1" t="s">
        <v>4264</v>
      </c>
      <c r="N2374">
        <f>detalles!J2374</f>
        <v>705000</v>
      </c>
      <c r="O2374" s="1" t="s">
        <v>4265</v>
      </c>
      <c r="P2374" t="str">
        <f>detalles!L2374</f>
        <v/>
      </c>
      <c r="Q2374" s="1" t="s">
        <v>4266</v>
      </c>
      <c r="R2374">
        <f>ABS(detalles!O2374)</f>
        <v>0</v>
      </c>
      <c r="S2374" s="1" t="s">
        <v>4267</v>
      </c>
      <c r="T2374">
        <f>detalles!P2374</f>
        <v>0</v>
      </c>
      <c r="U2374" s="1" t="s">
        <v>2987</v>
      </c>
    </row>
    <row r="2375" spans="1:21" x14ac:dyDescent="0.25">
      <c r="A2375" t="s">
        <v>2976</v>
      </c>
      <c r="B2375">
        <f>detalles!A2375</f>
        <v>12916</v>
      </c>
      <c r="C2375" s="1" t="s">
        <v>4260</v>
      </c>
      <c r="D2375">
        <f>IFERROR(detalles!Q2375,detalles!B2375)</f>
        <v>5364</v>
      </c>
      <c r="E2375" s="1" t="s">
        <v>4268</v>
      </c>
      <c r="F2375" t="str">
        <f>detalles!D2375</f>
        <v>Factura Registro Mercantil para certificado digital</v>
      </c>
      <c r="G2375" s="1" t="s">
        <v>4261</v>
      </c>
      <c r="H2375">
        <f>detalles!F2375</f>
        <v>1</v>
      </c>
      <c r="I2375" s="1" t="s">
        <v>4262</v>
      </c>
      <c r="J2375" t="str">
        <f>SUBSTITUTE(detalles!G2375,",",".")</f>
        <v>17.72</v>
      </c>
      <c r="K2375" s="1" t="s">
        <v>4263</v>
      </c>
      <c r="L2375" t="str">
        <f>SUBSTITUTE(detalles!N2375/100,",",".")</f>
        <v>0.21</v>
      </c>
      <c r="M2375" s="1" t="s">
        <v>4264</v>
      </c>
      <c r="N2375">
        <f>detalles!J2375</f>
        <v>759000</v>
      </c>
      <c r="O2375" s="1" t="s">
        <v>4265</v>
      </c>
      <c r="P2375" t="str">
        <f>detalles!L2375</f>
        <v/>
      </c>
      <c r="Q2375" s="1" t="s">
        <v>4266</v>
      </c>
      <c r="R2375">
        <f>ABS(detalles!O2375)</f>
        <v>2</v>
      </c>
      <c r="S2375" s="1" t="s">
        <v>4267</v>
      </c>
      <c r="T2375">
        <f>detalles!P2375</f>
        <v>1</v>
      </c>
      <c r="U2375" s="1" t="s">
        <v>2987</v>
      </c>
    </row>
    <row r="2376" spans="1:21" x14ac:dyDescent="0.25">
      <c r="A2376" t="s">
        <v>2976</v>
      </c>
      <c r="B2376">
        <f>detalles!A2376</f>
        <v>12893</v>
      </c>
      <c r="C2376" s="1" t="s">
        <v>4260</v>
      </c>
      <c r="D2376">
        <f>IFERROR(detalles!Q2376,detalles!B2376)</f>
        <v>5544</v>
      </c>
      <c r="E2376" s="1" t="s">
        <v>4268</v>
      </c>
      <c r="F2376" t="str">
        <f>detalles!D2376</f>
        <v>Servicios profesionales mensuales: Administración</v>
      </c>
      <c r="G2376" s="1" t="s">
        <v>4261</v>
      </c>
      <c r="H2376">
        <f>detalles!F2376</f>
        <v>1</v>
      </c>
      <c r="I2376" s="1" t="s">
        <v>4262</v>
      </c>
      <c r="J2376" t="str">
        <f>SUBSTITUTE(detalles!G2376,",",".")</f>
        <v>350</v>
      </c>
      <c r="K2376" s="1" t="s">
        <v>4263</v>
      </c>
      <c r="L2376" t="str">
        <f>SUBSTITUTE(detalles!N2376/100,",",".")</f>
        <v>0.21</v>
      </c>
      <c r="M2376" s="1" t="s">
        <v>4264</v>
      </c>
      <c r="N2376">
        <f>detalles!J2376</f>
        <v>705000</v>
      </c>
      <c r="O2376" s="1" t="s">
        <v>4265</v>
      </c>
      <c r="P2376" t="str">
        <f>detalles!L2376</f>
        <v/>
      </c>
      <c r="Q2376" s="1" t="s">
        <v>4266</v>
      </c>
      <c r="R2376">
        <f>ABS(detalles!O2376)</f>
        <v>0</v>
      </c>
      <c r="S2376" s="1" t="s">
        <v>4267</v>
      </c>
      <c r="T2376">
        <f>detalles!P2376</f>
        <v>0</v>
      </c>
      <c r="U2376" s="1" t="s">
        <v>2987</v>
      </c>
    </row>
    <row r="2377" spans="1:21" x14ac:dyDescent="0.25">
      <c r="A2377" t="s">
        <v>2976</v>
      </c>
      <c r="B2377">
        <f>detalles!A2377</f>
        <v>12934</v>
      </c>
      <c r="C2377" s="1" t="s">
        <v>4260</v>
      </c>
      <c r="D2377">
        <f>IFERROR(detalles!Q2377,detalles!B2377)</f>
        <v>5424</v>
      </c>
      <c r="E2377" s="1" t="s">
        <v>4268</v>
      </c>
      <c r="F2377" t="str">
        <f>detalles!D2377</f>
        <v>Alta Red</v>
      </c>
      <c r="G2377" s="1" t="s">
        <v>4261</v>
      </c>
      <c r="H2377">
        <f>detalles!F2377</f>
        <v>1</v>
      </c>
      <c r="I2377" s="1" t="s">
        <v>4262</v>
      </c>
      <c r="J2377" t="str">
        <f>SUBSTITUTE(detalles!G2377,",",".")</f>
        <v>50</v>
      </c>
      <c r="K2377" s="1" t="s">
        <v>4263</v>
      </c>
      <c r="L2377" t="str">
        <f>SUBSTITUTE(detalles!N2377/100,",",".")</f>
        <v>0.21</v>
      </c>
      <c r="M2377" s="1" t="s">
        <v>4264</v>
      </c>
      <c r="N2377">
        <f>detalles!J2377</f>
        <v>705000</v>
      </c>
      <c r="O2377" s="1" t="s">
        <v>4265</v>
      </c>
      <c r="P2377" t="str">
        <f>detalles!L2377</f>
        <v/>
      </c>
      <c r="Q2377" s="1" t="s">
        <v>4266</v>
      </c>
      <c r="R2377">
        <f>ABS(detalles!O2377)</f>
        <v>0</v>
      </c>
      <c r="S2377" s="1" t="s">
        <v>4267</v>
      </c>
      <c r="T2377">
        <f>detalles!P2377</f>
        <v>0</v>
      </c>
      <c r="U2377" s="1" t="s">
        <v>2987</v>
      </c>
    </row>
    <row r="2378" spans="1:21" x14ac:dyDescent="0.25">
      <c r="A2378" t="s">
        <v>2976</v>
      </c>
      <c r="B2378">
        <f>detalles!A2378</f>
        <v>12897</v>
      </c>
      <c r="C2378" s="1" t="s">
        <v>4260</v>
      </c>
      <c r="D2378">
        <f>IFERROR(detalles!Q2378,detalles!B2378)</f>
        <v>7578</v>
      </c>
      <c r="E2378" s="1" t="s">
        <v>4268</v>
      </c>
      <c r="F2378" t="str">
        <f>detalles!D2378</f>
        <v>Servicios profesionales mensuales: Administración</v>
      </c>
      <c r="G2378" s="1" t="s">
        <v>4261</v>
      </c>
      <c r="H2378">
        <f>detalles!F2378</f>
        <v>1</v>
      </c>
      <c r="I2378" s="1" t="s">
        <v>4262</v>
      </c>
      <c r="J2378" t="str">
        <f>SUBSTITUTE(detalles!G2378,",",".")</f>
        <v>350</v>
      </c>
      <c r="K2378" s="1" t="s">
        <v>4263</v>
      </c>
      <c r="L2378" t="str">
        <f>SUBSTITUTE(detalles!N2378/100,",",".")</f>
        <v>0.21</v>
      </c>
      <c r="M2378" s="1" t="s">
        <v>4264</v>
      </c>
      <c r="N2378">
        <f>detalles!J2378</f>
        <v>705000</v>
      </c>
      <c r="O2378" s="1" t="s">
        <v>4265</v>
      </c>
      <c r="P2378" t="str">
        <f>detalles!L2378</f>
        <v/>
      </c>
      <c r="Q2378" s="1" t="s">
        <v>4266</v>
      </c>
      <c r="R2378">
        <f>ABS(detalles!O2378)</f>
        <v>0</v>
      </c>
      <c r="S2378" s="1" t="s">
        <v>4267</v>
      </c>
      <c r="T2378">
        <f>detalles!P2378</f>
        <v>0</v>
      </c>
      <c r="U2378" s="1" t="s">
        <v>2987</v>
      </c>
    </row>
    <row r="2379" spans="1:21" x14ac:dyDescent="0.25">
      <c r="A2379" t="s">
        <v>2976</v>
      </c>
      <c r="B2379">
        <f>detalles!A2379</f>
        <v>12899</v>
      </c>
      <c r="C2379" s="1" t="s">
        <v>4260</v>
      </c>
      <c r="D2379">
        <f>IFERROR(detalles!Q2379,detalles!B2379)</f>
        <v>7634</v>
      </c>
      <c r="E2379" s="1" t="s">
        <v>4268</v>
      </c>
      <c r="F2379" t="str">
        <f>detalles!D2379</f>
        <v>Servicios profesionales mensuales: Administración</v>
      </c>
      <c r="G2379" s="1" t="s">
        <v>4261</v>
      </c>
      <c r="H2379">
        <f>detalles!F2379</f>
        <v>1</v>
      </c>
      <c r="I2379" s="1" t="s">
        <v>4262</v>
      </c>
      <c r="J2379" t="str">
        <f>SUBSTITUTE(detalles!G2379,",",".")</f>
        <v>350</v>
      </c>
      <c r="K2379" s="1" t="s">
        <v>4263</v>
      </c>
      <c r="L2379" t="str">
        <f>SUBSTITUTE(detalles!N2379/100,",",".")</f>
        <v>0.21</v>
      </c>
      <c r="M2379" s="1" t="s">
        <v>4264</v>
      </c>
      <c r="N2379">
        <f>detalles!J2379</f>
        <v>705000</v>
      </c>
      <c r="O2379" s="1" t="s">
        <v>4265</v>
      </c>
      <c r="P2379" t="str">
        <f>detalles!L2379</f>
        <v/>
      </c>
      <c r="Q2379" s="1" t="s">
        <v>4266</v>
      </c>
      <c r="R2379">
        <f>ABS(detalles!O2379)</f>
        <v>0</v>
      </c>
      <c r="S2379" s="1" t="s">
        <v>4267</v>
      </c>
      <c r="T2379">
        <f>detalles!P2379</f>
        <v>0</v>
      </c>
      <c r="U2379" s="1" t="s">
        <v>2987</v>
      </c>
    </row>
    <row r="2380" spans="1:21" x14ac:dyDescent="0.25">
      <c r="A2380" t="s">
        <v>2976</v>
      </c>
      <c r="B2380">
        <f>detalles!A2380</f>
        <v>12901</v>
      </c>
      <c r="C2380" s="1" t="s">
        <v>4260</v>
      </c>
      <c r="D2380">
        <f>IFERROR(detalles!Q2380,detalles!B2380)</f>
        <v>7667</v>
      </c>
      <c r="E2380" s="1" t="s">
        <v>4268</v>
      </c>
      <c r="F2380" t="str">
        <f>detalles!D2380</f>
        <v>Servicios profesionales mensuales: Administración</v>
      </c>
      <c r="G2380" s="1" t="s">
        <v>4261</v>
      </c>
      <c r="H2380">
        <f>detalles!F2380</f>
        <v>1</v>
      </c>
      <c r="I2380" s="1" t="s">
        <v>4262</v>
      </c>
      <c r="J2380" t="str">
        <f>SUBSTITUTE(detalles!G2380,",",".")</f>
        <v>350</v>
      </c>
      <c r="K2380" s="1" t="s">
        <v>4263</v>
      </c>
      <c r="L2380" t="str">
        <f>SUBSTITUTE(detalles!N2380/100,",",".")</f>
        <v>0.21</v>
      </c>
      <c r="M2380" s="1" t="s">
        <v>4264</v>
      </c>
      <c r="N2380">
        <f>detalles!J2380</f>
        <v>705000</v>
      </c>
      <c r="O2380" s="1" t="s">
        <v>4265</v>
      </c>
      <c r="P2380" t="str">
        <f>detalles!L2380</f>
        <v/>
      </c>
      <c r="Q2380" s="1" t="s">
        <v>4266</v>
      </c>
      <c r="R2380">
        <f>ABS(detalles!O2380)</f>
        <v>0</v>
      </c>
      <c r="S2380" s="1" t="s">
        <v>4267</v>
      </c>
      <c r="T2380">
        <f>detalles!P2380</f>
        <v>0</v>
      </c>
      <c r="U2380" s="1" t="s">
        <v>2987</v>
      </c>
    </row>
    <row r="2381" spans="1:21" x14ac:dyDescent="0.25">
      <c r="A2381" t="s">
        <v>2976</v>
      </c>
      <c r="B2381">
        <f>detalles!A2381</f>
        <v>12910</v>
      </c>
      <c r="C2381" s="1" t="s">
        <v>4260</v>
      </c>
      <c r="D2381">
        <f>IFERROR(detalles!Q2381,detalles!B2381)</f>
        <v>5525</v>
      </c>
      <c r="E2381" s="1" t="s">
        <v>4268</v>
      </c>
      <c r="F2381" t="str">
        <f>detalles!D2381</f>
        <v>Nómina (1 enero, 2 febrero, 2 marzo)</v>
      </c>
      <c r="G2381" s="1" t="s">
        <v>4261</v>
      </c>
      <c r="H2381">
        <f>detalles!F2381</f>
        <v>1</v>
      </c>
      <c r="I2381" s="1" t="s">
        <v>4262</v>
      </c>
      <c r="J2381" t="str">
        <f>SUBSTITUTE(detalles!G2381,",",".")</f>
        <v>100</v>
      </c>
      <c r="K2381" s="1" t="s">
        <v>4263</v>
      </c>
      <c r="L2381" t="str">
        <f>SUBSTITUTE(detalles!N2381/100,",",".")</f>
        <v>0.21</v>
      </c>
      <c r="M2381" s="1" t="s">
        <v>4264</v>
      </c>
      <c r="N2381">
        <f>detalles!J2381</f>
        <v>705000</v>
      </c>
      <c r="O2381" s="1" t="s">
        <v>4265</v>
      </c>
      <c r="P2381" t="str">
        <f>detalles!L2381</f>
        <v/>
      </c>
      <c r="Q2381" s="1" t="s">
        <v>4266</v>
      </c>
      <c r="R2381">
        <f>ABS(detalles!O2381)</f>
        <v>0</v>
      </c>
      <c r="S2381" s="1" t="s">
        <v>4267</v>
      </c>
      <c r="T2381">
        <f>detalles!P2381</f>
        <v>0</v>
      </c>
      <c r="U2381" s="1" t="s">
        <v>2987</v>
      </c>
    </row>
    <row r="2382" spans="1:21" x14ac:dyDescent="0.25">
      <c r="A2382" t="s">
        <v>2976</v>
      </c>
      <c r="B2382">
        <f>detalles!A2382</f>
        <v>12911</v>
      </c>
      <c r="C2382" s="1" t="s">
        <v>4260</v>
      </c>
      <c r="D2382">
        <f>IFERROR(detalles!Q2382,detalles!B2382)</f>
        <v>7613</v>
      </c>
      <c r="E2382" s="1" t="s">
        <v>4268</v>
      </c>
      <c r="F2382" t="str">
        <f>detalles!D2382</f>
        <v>Nómina (2x3)</v>
      </c>
      <c r="G2382" s="1" t="s">
        <v>4261</v>
      </c>
      <c r="H2382">
        <f>detalles!F2382</f>
        <v>1</v>
      </c>
      <c r="I2382" s="1" t="s">
        <v>4262</v>
      </c>
      <c r="J2382" t="str">
        <f>SUBSTITUTE(detalles!G2382,",",".")</f>
        <v>120</v>
      </c>
      <c r="K2382" s="1" t="s">
        <v>4263</v>
      </c>
      <c r="L2382" t="str">
        <f>SUBSTITUTE(detalles!N2382/100,",",".")</f>
        <v>0.21</v>
      </c>
      <c r="M2382" s="1" t="s">
        <v>4264</v>
      </c>
      <c r="N2382">
        <f>detalles!J2382</f>
        <v>705000</v>
      </c>
      <c r="O2382" s="1" t="s">
        <v>4265</v>
      </c>
      <c r="P2382" t="str">
        <f>detalles!L2382</f>
        <v/>
      </c>
      <c r="Q2382" s="1" t="s">
        <v>4266</v>
      </c>
      <c r="R2382">
        <f>ABS(detalles!O2382)</f>
        <v>0</v>
      </c>
      <c r="S2382" s="1" t="s">
        <v>4267</v>
      </c>
      <c r="T2382">
        <f>detalles!P2382</f>
        <v>0</v>
      </c>
      <c r="U2382" s="1" t="s">
        <v>2987</v>
      </c>
    </row>
    <row r="2383" spans="1:21" x14ac:dyDescent="0.25">
      <c r="A2383" t="s">
        <v>2976</v>
      </c>
      <c r="B2383">
        <f>detalles!A2383</f>
        <v>12912</v>
      </c>
      <c r="C2383" s="1" t="s">
        <v>4260</v>
      </c>
      <c r="D2383">
        <f>IFERROR(detalles!Q2383,detalles!B2383)</f>
        <v>7695</v>
      </c>
      <c r="E2383" s="1" t="s">
        <v>4268</v>
      </c>
      <c r="F2383" t="str">
        <f>detalles!D2383</f>
        <v>Honoraris 4T</v>
      </c>
      <c r="G2383" s="1" t="s">
        <v>4261</v>
      </c>
      <c r="H2383">
        <f>detalles!F2383</f>
        <v>1</v>
      </c>
      <c r="I2383" s="1" t="s">
        <v>4262</v>
      </c>
      <c r="J2383" t="str">
        <f>SUBSTITUTE(detalles!G2383,",",".")</f>
        <v>370</v>
      </c>
      <c r="K2383" s="1" t="s">
        <v>4263</v>
      </c>
      <c r="L2383" t="str">
        <f>SUBSTITUTE(detalles!N2383/100,",",".")</f>
        <v>0.21</v>
      </c>
      <c r="M2383" s="1" t="s">
        <v>4264</v>
      </c>
      <c r="N2383">
        <f>detalles!J2383</f>
        <v>705000</v>
      </c>
      <c r="O2383" s="1" t="s">
        <v>4265</v>
      </c>
      <c r="P2383" t="str">
        <f>detalles!L2383</f>
        <v/>
      </c>
      <c r="Q2383" s="1" t="s">
        <v>4266</v>
      </c>
      <c r="R2383">
        <f>ABS(detalles!O2383)</f>
        <v>0</v>
      </c>
      <c r="S2383" s="1" t="s">
        <v>4267</v>
      </c>
      <c r="T2383">
        <f>detalles!P2383</f>
        <v>0</v>
      </c>
      <c r="U2383" s="1" t="s">
        <v>2987</v>
      </c>
    </row>
    <row r="2384" spans="1:21" x14ac:dyDescent="0.25">
      <c r="A2384" t="s">
        <v>2976</v>
      </c>
      <c r="B2384">
        <f>detalles!A2384</f>
        <v>12891</v>
      </c>
      <c r="C2384" s="1" t="s">
        <v>4260</v>
      </c>
      <c r="D2384">
        <f>IFERROR(detalles!Q2384,detalles!B2384)</f>
        <v>5490</v>
      </c>
      <c r="E2384" s="1" t="s">
        <v>4268</v>
      </c>
      <c r="F2384" t="str">
        <f>detalles!D2384</f>
        <v>Servicios profesionales mensuales: Administración</v>
      </c>
      <c r="G2384" s="1" t="s">
        <v>4261</v>
      </c>
      <c r="H2384">
        <f>detalles!F2384</f>
        <v>1</v>
      </c>
      <c r="I2384" s="1" t="s">
        <v>4262</v>
      </c>
      <c r="J2384" t="str">
        <f>SUBSTITUTE(detalles!G2384,",",".")</f>
        <v>350</v>
      </c>
      <c r="K2384" s="1" t="s">
        <v>4263</v>
      </c>
      <c r="L2384" t="str">
        <f>SUBSTITUTE(detalles!N2384/100,",",".")</f>
        <v>0.21</v>
      </c>
      <c r="M2384" s="1" t="s">
        <v>4264</v>
      </c>
      <c r="N2384">
        <f>detalles!J2384</f>
        <v>705000</v>
      </c>
      <c r="O2384" s="1" t="s">
        <v>4265</v>
      </c>
      <c r="P2384" t="str">
        <f>detalles!L2384</f>
        <v/>
      </c>
      <c r="Q2384" s="1" t="s">
        <v>4266</v>
      </c>
      <c r="R2384">
        <f>ABS(detalles!O2384)</f>
        <v>0</v>
      </c>
      <c r="S2384" s="1" t="s">
        <v>4267</v>
      </c>
      <c r="T2384">
        <f>detalles!P2384</f>
        <v>0</v>
      </c>
      <c r="U2384" s="1" t="s">
        <v>2987</v>
      </c>
    </row>
    <row r="2385" spans="1:21" x14ac:dyDescent="0.25">
      <c r="A2385" t="s">
        <v>2976</v>
      </c>
      <c r="B2385">
        <f>detalles!A2385</f>
        <v>12961</v>
      </c>
      <c r="C2385" s="1" t="s">
        <v>4260</v>
      </c>
      <c r="D2385">
        <f>IFERROR(detalles!Q2385,detalles!B2385)</f>
        <v>7579</v>
      </c>
      <c r="E2385" s="1" t="s">
        <v>4268</v>
      </c>
      <c r="F2385" t="str">
        <f>detalles!D2385</f>
        <v>Monthly services</v>
      </c>
      <c r="G2385" s="1" t="s">
        <v>4261</v>
      </c>
      <c r="H2385">
        <f>detalles!F2385</f>
        <v>1</v>
      </c>
      <c r="I2385" s="1" t="s">
        <v>4262</v>
      </c>
      <c r="J2385" t="str">
        <f>SUBSTITUTE(detalles!G2385,",",".")</f>
        <v>200</v>
      </c>
      <c r="K2385" s="1" t="s">
        <v>4263</v>
      </c>
      <c r="L2385" t="str">
        <f>SUBSTITUTE(detalles!N2385/100,",",".")</f>
        <v>0.21</v>
      </c>
      <c r="M2385" s="1" t="s">
        <v>4264</v>
      </c>
      <c r="N2385">
        <f>detalles!J2385</f>
        <v>705000</v>
      </c>
      <c r="O2385" s="1" t="s">
        <v>4265</v>
      </c>
      <c r="P2385" t="str">
        <f>detalles!L2385</f>
        <v/>
      </c>
      <c r="Q2385" s="1" t="s">
        <v>4266</v>
      </c>
      <c r="R2385">
        <f>ABS(detalles!O2385)</f>
        <v>0</v>
      </c>
      <c r="S2385" s="1" t="s">
        <v>4267</v>
      </c>
      <c r="T2385">
        <f>detalles!P2385</f>
        <v>0</v>
      </c>
      <c r="U2385" s="1" t="s">
        <v>2987</v>
      </c>
    </row>
    <row r="2386" spans="1:21" x14ac:dyDescent="0.25">
      <c r="A2386" t="s">
        <v>2976</v>
      </c>
      <c r="B2386">
        <f>detalles!A2386</f>
        <v>12954</v>
      </c>
      <c r="C2386" s="1" t="s">
        <v>4260</v>
      </c>
      <c r="D2386">
        <f>IFERROR(detalles!Q2386,detalles!B2386)</f>
        <v>5475</v>
      </c>
      <c r="E2386" s="1" t="s">
        <v>4268</v>
      </c>
      <c r="F2386" t="str">
        <f>detalles!D2386</f>
        <v>Suplido: FNMT</v>
      </c>
      <c r="G2386" s="1" t="s">
        <v>4261</v>
      </c>
      <c r="H2386">
        <f>detalles!F2386</f>
        <v>1</v>
      </c>
      <c r="I2386" s="1" t="s">
        <v>4262</v>
      </c>
      <c r="J2386" t="str">
        <f>SUBSTITUTE(detalles!G2386,",",".")</f>
        <v>16.94</v>
      </c>
      <c r="K2386" s="1" t="s">
        <v>4263</v>
      </c>
      <c r="L2386" t="str">
        <f>SUBSTITUTE(detalles!N2386/100,",",".")</f>
        <v>0</v>
      </c>
      <c r="M2386" s="1" t="s">
        <v>4264</v>
      </c>
      <c r="N2386">
        <f>detalles!J2386</f>
        <v>759000</v>
      </c>
      <c r="O2386" s="1" t="s">
        <v>4265</v>
      </c>
      <c r="P2386" t="str">
        <f>detalles!L2386</f>
        <v/>
      </c>
      <c r="Q2386" s="1" t="s">
        <v>4266</v>
      </c>
      <c r="R2386">
        <f>ABS(detalles!O2386)</f>
        <v>1</v>
      </c>
      <c r="S2386" s="1" t="s">
        <v>4267</v>
      </c>
      <c r="T2386">
        <f>detalles!P2386</f>
        <v>2</v>
      </c>
      <c r="U2386" s="1" t="s">
        <v>2987</v>
      </c>
    </row>
    <row r="2387" spans="1:21" x14ac:dyDescent="0.25">
      <c r="A2387" t="s">
        <v>2976</v>
      </c>
      <c r="B2387">
        <f>detalles!A2387</f>
        <v>12955</v>
      </c>
      <c r="C2387" s="1" t="s">
        <v>4260</v>
      </c>
      <c r="D2387">
        <f>IFERROR(detalles!Q2387,detalles!B2387)</f>
        <v>5477</v>
      </c>
      <c r="E2387" s="1" t="s">
        <v>4268</v>
      </c>
      <c r="F2387" t="str">
        <f>detalles!D2387</f>
        <v>Tramite firma digital</v>
      </c>
      <c r="G2387" s="1" t="s">
        <v>4261</v>
      </c>
      <c r="H2387">
        <f>detalles!F2387</f>
        <v>1</v>
      </c>
      <c r="I2387" s="1" t="s">
        <v>4262</v>
      </c>
      <c r="J2387" t="str">
        <f>SUBSTITUTE(detalles!G2387,",",".")</f>
        <v>40</v>
      </c>
      <c r="K2387" s="1" t="s">
        <v>4263</v>
      </c>
      <c r="L2387" t="str">
        <f>SUBSTITUTE(detalles!N2387/100,",",".")</f>
        <v>0.21</v>
      </c>
      <c r="M2387" s="1" t="s">
        <v>4264</v>
      </c>
      <c r="N2387">
        <f>detalles!J2387</f>
        <v>759000</v>
      </c>
      <c r="O2387" s="1" t="s">
        <v>4265</v>
      </c>
      <c r="P2387" t="str">
        <f>detalles!L2387</f>
        <v/>
      </c>
      <c r="Q2387" s="1" t="s">
        <v>4266</v>
      </c>
      <c r="R2387">
        <f>ABS(detalles!O2387)</f>
        <v>2</v>
      </c>
      <c r="S2387" s="1" t="s">
        <v>4267</v>
      </c>
      <c r="T2387">
        <f>detalles!P2387</f>
        <v>2</v>
      </c>
      <c r="U2387" s="1" t="s">
        <v>2987</v>
      </c>
    </row>
    <row r="2388" spans="1:21" x14ac:dyDescent="0.25">
      <c r="A2388" t="s">
        <v>2976</v>
      </c>
      <c r="B2388">
        <f>detalles!A2388</f>
        <v>12956</v>
      </c>
      <c r="C2388" s="1" t="s">
        <v>4260</v>
      </c>
      <c r="D2388">
        <f>IFERROR(detalles!Q2388,detalles!B2388)</f>
        <v>5477</v>
      </c>
      <c r="E2388" s="1" t="s">
        <v>4268</v>
      </c>
      <c r="F2388" t="str">
        <f>detalles!D2388</f>
        <v>Suplidos: FNMT</v>
      </c>
      <c r="G2388" s="1" t="s">
        <v>4261</v>
      </c>
      <c r="H2388">
        <f>detalles!F2388</f>
        <v>1</v>
      </c>
      <c r="I2388" s="1" t="s">
        <v>4262</v>
      </c>
      <c r="J2388" t="str">
        <f>SUBSTITUTE(detalles!G2388,",",".")</f>
        <v>29.04</v>
      </c>
      <c r="K2388" s="1" t="s">
        <v>4263</v>
      </c>
      <c r="L2388" t="str">
        <f>SUBSTITUTE(detalles!N2388/100,",",".")</f>
        <v>0</v>
      </c>
      <c r="M2388" s="1" t="s">
        <v>4264</v>
      </c>
      <c r="N2388">
        <f>detalles!J2388</f>
        <v>759000</v>
      </c>
      <c r="O2388" s="1" t="s">
        <v>4265</v>
      </c>
      <c r="P2388" t="str">
        <f>detalles!L2388</f>
        <v/>
      </c>
      <c r="Q2388" s="1" t="s">
        <v>4266</v>
      </c>
      <c r="R2388">
        <f>ABS(detalles!O2388)</f>
        <v>1</v>
      </c>
      <c r="S2388" s="1" t="s">
        <v>4267</v>
      </c>
      <c r="T2388">
        <f>detalles!P2388</f>
        <v>2</v>
      </c>
      <c r="U2388" s="1" t="s">
        <v>2987</v>
      </c>
    </row>
    <row r="2389" spans="1:21" x14ac:dyDescent="0.25">
      <c r="A2389" t="s">
        <v>2976</v>
      </c>
      <c r="B2389">
        <f>detalles!A2389</f>
        <v>12957</v>
      </c>
      <c r="C2389" s="1" t="s">
        <v>4260</v>
      </c>
      <c r="D2389">
        <f>IFERROR(detalles!Q2389,detalles!B2389)</f>
        <v>5488</v>
      </c>
      <c r="E2389" s="1" t="s">
        <v>4268</v>
      </c>
      <c r="F2389" t="str">
        <f>detalles!D2389</f>
        <v>Cargo del Registro Mercantil: certificado digital</v>
      </c>
      <c r="G2389" s="1" t="s">
        <v>4261</v>
      </c>
      <c r="H2389">
        <f>detalles!F2389</f>
        <v>1</v>
      </c>
      <c r="I2389" s="1" t="s">
        <v>4262</v>
      </c>
      <c r="J2389" t="str">
        <f>SUBSTITUTE(detalles!G2389,",",".")</f>
        <v>19.22</v>
      </c>
      <c r="K2389" s="1" t="s">
        <v>4263</v>
      </c>
      <c r="L2389" t="str">
        <f>SUBSTITUTE(detalles!N2389/100,",",".")</f>
        <v>0.21</v>
      </c>
      <c r="M2389" s="1" t="s">
        <v>4264</v>
      </c>
      <c r="N2389">
        <f>detalles!J2389</f>
        <v>759000</v>
      </c>
      <c r="O2389" s="1" t="s">
        <v>4265</v>
      </c>
      <c r="P2389" t="str">
        <f>detalles!L2389</f>
        <v/>
      </c>
      <c r="Q2389" s="1" t="s">
        <v>4266</v>
      </c>
      <c r="R2389">
        <f>ABS(detalles!O2389)</f>
        <v>2</v>
      </c>
      <c r="S2389" s="1" t="s">
        <v>4267</v>
      </c>
      <c r="T2389">
        <f>detalles!P2389</f>
        <v>1</v>
      </c>
      <c r="U2389" s="1" t="s">
        <v>2987</v>
      </c>
    </row>
    <row r="2390" spans="1:21" x14ac:dyDescent="0.25">
      <c r="A2390" t="s">
        <v>2976</v>
      </c>
      <c r="B2390">
        <f>detalles!A2390</f>
        <v>12958</v>
      </c>
      <c r="C2390" s="1" t="s">
        <v>4260</v>
      </c>
      <c r="D2390">
        <f>IFERROR(detalles!Q2390,detalles!B2390)</f>
        <v>5491</v>
      </c>
      <c r="E2390" s="1" t="s">
        <v>4268</v>
      </c>
      <c r="F2390" t="str">
        <f>detalles!D2390</f>
        <v>Monthly services</v>
      </c>
      <c r="G2390" s="1" t="s">
        <v>4261</v>
      </c>
      <c r="H2390">
        <f>detalles!F2390</f>
        <v>1</v>
      </c>
      <c r="I2390" s="1" t="s">
        <v>4262</v>
      </c>
      <c r="J2390" t="str">
        <f>SUBSTITUTE(detalles!G2390,",",".")</f>
        <v>200</v>
      </c>
      <c r="K2390" s="1" t="s">
        <v>4263</v>
      </c>
      <c r="L2390" t="str">
        <f>SUBSTITUTE(detalles!N2390/100,",",".")</f>
        <v>0.21</v>
      </c>
      <c r="M2390" s="1" t="s">
        <v>4264</v>
      </c>
      <c r="N2390">
        <f>detalles!J2390</f>
        <v>705000</v>
      </c>
      <c r="O2390" s="1" t="s">
        <v>4265</v>
      </c>
      <c r="P2390" t="str">
        <f>detalles!L2390</f>
        <v/>
      </c>
      <c r="Q2390" s="1" t="s">
        <v>4266</v>
      </c>
      <c r="R2390">
        <f>ABS(detalles!O2390)</f>
        <v>0</v>
      </c>
      <c r="S2390" s="1" t="s">
        <v>4267</v>
      </c>
      <c r="T2390">
        <f>detalles!P2390</f>
        <v>0</v>
      </c>
      <c r="U2390" s="1" t="s">
        <v>2987</v>
      </c>
    </row>
    <row r="2391" spans="1:21" x14ac:dyDescent="0.25">
      <c r="A2391" t="s">
        <v>2976</v>
      </c>
      <c r="B2391">
        <f>detalles!A2391</f>
        <v>12931</v>
      </c>
      <c r="C2391" s="1" t="s">
        <v>4260</v>
      </c>
      <c r="D2391">
        <f>IFERROR(detalles!Q2391,detalles!B2391)</f>
        <v>5450</v>
      </c>
      <c r="E2391" s="1" t="s">
        <v>4268</v>
      </c>
      <c r="F2391" t="str">
        <f>detalles!D2391</f>
        <v>Refacturación altas IAE Madrid y Barcelona</v>
      </c>
      <c r="G2391" s="1" t="s">
        <v>4261</v>
      </c>
      <c r="H2391">
        <f>detalles!F2391</f>
        <v>1</v>
      </c>
      <c r="I2391" s="1" t="s">
        <v>4262</v>
      </c>
      <c r="J2391" t="str">
        <f>SUBSTITUTE(detalles!G2391,",",".")</f>
        <v>50</v>
      </c>
      <c r="K2391" s="1" t="s">
        <v>4263</v>
      </c>
      <c r="L2391" t="str">
        <f>SUBSTITUTE(detalles!N2391/100,",",".")</f>
        <v>0.21</v>
      </c>
      <c r="M2391" s="1" t="s">
        <v>4264</v>
      </c>
      <c r="N2391">
        <f>detalles!J2391</f>
        <v>705000</v>
      </c>
      <c r="O2391" s="1" t="s">
        <v>4265</v>
      </c>
      <c r="P2391" t="str">
        <f>detalles!L2391</f>
        <v/>
      </c>
      <c r="Q2391" s="1" t="s">
        <v>4266</v>
      </c>
      <c r="R2391">
        <f>ABS(detalles!O2391)</f>
        <v>0</v>
      </c>
      <c r="S2391" s="1" t="s">
        <v>4267</v>
      </c>
      <c r="T2391">
        <f>detalles!P2391</f>
        <v>0</v>
      </c>
      <c r="U2391" s="1" t="s">
        <v>2987</v>
      </c>
    </row>
    <row r="2392" spans="1:21" x14ac:dyDescent="0.25">
      <c r="A2392" t="s">
        <v>2976</v>
      </c>
      <c r="B2392">
        <f>detalles!A2392</f>
        <v>12960</v>
      </c>
      <c r="C2392" s="1" t="s">
        <v>4260</v>
      </c>
      <c r="D2392">
        <f>IFERROR(detalles!Q2392,detalles!B2392)</f>
        <v>6577</v>
      </c>
      <c r="E2392" s="1" t="s">
        <v>4268</v>
      </c>
      <c r="F2392" t="str">
        <f>detalles!D2392</f>
        <v>Monthly services</v>
      </c>
      <c r="G2392" s="1" t="s">
        <v>4261</v>
      </c>
      <c r="H2392">
        <f>detalles!F2392</f>
        <v>1</v>
      </c>
      <c r="I2392" s="1" t="s">
        <v>4262</v>
      </c>
      <c r="J2392" t="str">
        <f>SUBSTITUTE(detalles!G2392,",",".")</f>
        <v>200</v>
      </c>
      <c r="K2392" s="1" t="s">
        <v>4263</v>
      </c>
      <c r="L2392" t="str">
        <f>SUBSTITUTE(detalles!N2392/100,",",".")</f>
        <v>0.21</v>
      </c>
      <c r="M2392" s="1" t="s">
        <v>4264</v>
      </c>
      <c r="N2392">
        <f>detalles!J2392</f>
        <v>705000</v>
      </c>
      <c r="O2392" s="1" t="s">
        <v>4265</v>
      </c>
      <c r="P2392" t="str">
        <f>detalles!L2392</f>
        <v/>
      </c>
      <c r="Q2392" s="1" t="s">
        <v>4266</v>
      </c>
      <c r="R2392">
        <f>ABS(detalles!O2392)</f>
        <v>0</v>
      </c>
      <c r="S2392" s="1" t="s">
        <v>4267</v>
      </c>
      <c r="T2392">
        <f>detalles!P2392</f>
        <v>0</v>
      </c>
      <c r="U2392" s="1" t="s">
        <v>2987</v>
      </c>
    </row>
    <row r="2393" spans="1:21" x14ac:dyDescent="0.25">
      <c r="A2393" t="s">
        <v>2976</v>
      </c>
      <c r="B2393">
        <f>detalles!A2393</f>
        <v>12951</v>
      </c>
      <c r="C2393" s="1" t="s">
        <v>4260</v>
      </c>
      <c r="D2393">
        <f>IFERROR(detalles!Q2393,detalles!B2393)</f>
        <v>7777</v>
      </c>
      <c r="E2393" s="1" t="s">
        <v>4268</v>
      </c>
      <c r="F2393" t="str">
        <f>detalles!D2393</f>
        <v>Monthly services</v>
      </c>
      <c r="G2393" s="1" t="s">
        <v>4261</v>
      </c>
      <c r="H2393">
        <f>detalles!F2393</f>
        <v>1</v>
      </c>
      <c r="I2393" s="1" t="s">
        <v>4262</v>
      </c>
      <c r="J2393" t="str">
        <f>SUBSTITUTE(detalles!G2393,",",".")</f>
        <v>350</v>
      </c>
      <c r="K2393" s="1" t="s">
        <v>4263</v>
      </c>
      <c r="L2393" t="str">
        <f>SUBSTITUTE(detalles!N2393/100,",",".")</f>
        <v>0.21</v>
      </c>
      <c r="M2393" s="1" t="s">
        <v>4264</v>
      </c>
      <c r="N2393">
        <f>detalles!J2393</f>
        <v>705000</v>
      </c>
      <c r="O2393" s="1" t="s">
        <v>4265</v>
      </c>
      <c r="P2393" t="str">
        <f>detalles!L2393</f>
        <v/>
      </c>
      <c r="Q2393" s="1" t="s">
        <v>4266</v>
      </c>
      <c r="R2393">
        <f>ABS(detalles!O2393)</f>
        <v>0</v>
      </c>
      <c r="S2393" s="1" t="s">
        <v>4267</v>
      </c>
      <c r="T2393">
        <f>detalles!P2393</f>
        <v>0</v>
      </c>
      <c r="U2393" s="1" t="s">
        <v>2987</v>
      </c>
    </row>
    <row r="2394" spans="1:21" x14ac:dyDescent="0.25">
      <c r="A2394" t="s">
        <v>2976</v>
      </c>
      <c r="B2394">
        <f>detalles!A2394</f>
        <v>12962</v>
      </c>
      <c r="C2394" s="1" t="s">
        <v>4260</v>
      </c>
      <c r="D2394">
        <f>IFERROR(detalles!Q2394,detalles!B2394)</f>
        <v>7635</v>
      </c>
      <c r="E2394" s="1" t="s">
        <v>4268</v>
      </c>
      <c r="F2394" t="str">
        <f>detalles!D2394</f>
        <v>Monthly services</v>
      </c>
      <c r="G2394" s="1" t="s">
        <v>4261</v>
      </c>
      <c r="H2394">
        <f>detalles!F2394</f>
        <v>1</v>
      </c>
      <c r="I2394" s="1" t="s">
        <v>4262</v>
      </c>
      <c r="J2394" t="str">
        <f>SUBSTITUTE(detalles!G2394,",",".")</f>
        <v>200</v>
      </c>
      <c r="K2394" s="1" t="s">
        <v>4263</v>
      </c>
      <c r="L2394" t="str">
        <f>SUBSTITUTE(detalles!N2394/100,",",".")</f>
        <v>0.21</v>
      </c>
      <c r="M2394" s="1" t="s">
        <v>4264</v>
      </c>
      <c r="N2394">
        <f>detalles!J2394</f>
        <v>705000</v>
      </c>
      <c r="O2394" s="1" t="s">
        <v>4265</v>
      </c>
      <c r="P2394" t="str">
        <f>detalles!L2394</f>
        <v/>
      </c>
      <c r="Q2394" s="1" t="s">
        <v>4266</v>
      </c>
      <c r="R2394">
        <f>ABS(detalles!O2394)</f>
        <v>0</v>
      </c>
      <c r="S2394" s="1" t="s">
        <v>4267</v>
      </c>
      <c r="T2394">
        <f>detalles!P2394</f>
        <v>0</v>
      </c>
      <c r="U2394" s="1" t="s">
        <v>2987</v>
      </c>
    </row>
    <row r="2395" spans="1:21" x14ac:dyDescent="0.25">
      <c r="A2395" t="s">
        <v>2976</v>
      </c>
      <c r="B2395">
        <f>detalles!A2395</f>
        <v>12963</v>
      </c>
      <c r="C2395" s="1" t="s">
        <v>4260</v>
      </c>
      <c r="D2395">
        <f>IFERROR(detalles!Q2395,detalles!B2395)</f>
        <v>7668</v>
      </c>
      <c r="E2395" s="1" t="s">
        <v>4268</v>
      </c>
      <c r="F2395" t="str">
        <f>detalles!D2395</f>
        <v>Monthly services</v>
      </c>
      <c r="G2395" s="1" t="s">
        <v>4261</v>
      </c>
      <c r="H2395">
        <f>detalles!F2395</f>
        <v>1</v>
      </c>
      <c r="I2395" s="1" t="s">
        <v>4262</v>
      </c>
      <c r="J2395" t="str">
        <f>SUBSTITUTE(detalles!G2395,",",".")</f>
        <v>200</v>
      </c>
      <c r="K2395" s="1" t="s">
        <v>4263</v>
      </c>
      <c r="L2395" t="str">
        <f>SUBSTITUTE(detalles!N2395/100,",",".")</f>
        <v>0.21</v>
      </c>
      <c r="M2395" s="1" t="s">
        <v>4264</v>
      </c>
      <c r="N2395">
        <f>detalles!J2395</f>
        <v>705000</v>
      </c>
      <c r="O2395" s="1" t="s">
        <v>4265</v>
      </c>
      <c r="P2395" t="str">
        <f>detalles!L2395</f>
        <v/>
      </c>
      <c r="Q2395" s="1" t="s">
        <v>4266</v>
      </c>
      <c r="R2395">
        <f>ABS(detalles!O2395)</f>
        <v>0</v>
      </c>
      <c r="S2395" s="1" t="s">
        <v>4267</v>
      </c>
      <c r="T2395">
        <f>detalles!P2395</f>
        <v>0</v>
      </c>
      <c r="U2395" s="1" t="s">
        <v>2987</v>
      </c>
    </row>
    <row r="2396" spans="1:21" x14ac:dyDescent="0.25">
      <c r="A2396" t="s">
        <v>2976</v>
      </c>
      <c r="B2396">
        <f>detalles!A2396</f>
        <v>12964</v>
      </c>
      <c r="C2396" s="1" t="s">
        <v>4260</v>
      </c>
      <c r="D2396">
        <f>IFERROR(detalles!Q2396,detalles!B2396)</f>
        <v>7704</v>
      </c>
      <c r="E2396" s="1" t="s">
        <v>4268</v>
      </c>
      <c r="F2396" t="str">
        <f>detalles!D2396</f>
        <v>Monthly services</v>
      </c>
      <c r="G2396" s="1" t="s">
        <v>4261</v>
      </c>
      <c r="H2396">
        <f>detalles!F2396</f>
        <v>1</v>
      </c>
      <c r="I2396" s="1" t="s">
        <v>4262</v>
      </c>
      <c r="J2396" t="str">
        <f>SUBSTITUTE(detalles!G2396,",",".")</f>
        <v>200</v>
      </c>
      <c r="K2396" s="1" t="s">
        <v>4263</v>
      </c>
      <c r="L2396" t="str">
        <f>SUBSTITUTE(detalles!N2396/100,",",".")</f>
        <v>0.21</v>
      </c>
      <c r="M2396" s="1" t="s">
        <v>4264</v>
      </c>
      <c r="N2396">
        <f>detalles!J2396</f>
        <v>705000</v>
      </c>
      <c r="O2396" s="1" t="s">
        <v>4265</v>
      </c>
      <c r="P2396" t="str">
        <f>detalles!L2396</f>
        <v/>
      </c>
      <c r="Q2396" s="1" t="s">
        <v>4266</v>
      </c>
      <c r="R2396">
        <f>ABS(detalles!O2396)</f>
        <v>0</v>
      </c>
      <c r="S2396" s="1" t="s">
        <v>4267</v>
      </c>
      <c r="T2396">
        <f>detalles!P2396</f>
        <v>0</v>
      </c>
      <c r="U2396" s="1" t="s">
        <v>2987</v>
      </c>
    </row>
    <row r="2397" spans="1:21" x14ac:dyDescent="0.25">
      <c r="A2397" t="s">
        <v>2976</v>
      </c>
      <c r="B2397">
        <f>detalles!A2397</f>
        <v>12965</v>
      </c>
      <c r="C2397" s="1" t="s">
        <v>4260</v>
      </c>
      <c r="D2397">
        <f>IFERROR(detalles!Q2397,detalles!B2397)</f>
        <v>7757</v>
      </c>
      <c r="E2397" s="1" t="s">
        <v>4268</v>
      </c>
      <c r="F2397" t="str">
        <f>detalles!D2397</f>
        <v>Monthly services</v>
      </c>
      <c r="G2397" s="1" t="s">
        <v>4261</v>
      </c>
      <c r="H2397">
        <f>detalles!F2397</f>
        <v>1</v>
      </c>
      <c r="I2397" s="1" t="s">
        <v>4262</v>
      </c>
      <c r="J2397" t="str">
        <f>SUBSTITUTE(detalles!G2397,",",".")</f>
        <v>100</v>
      </c>
      <c r="K2397" s="1" t="s">
        <v>4263</v>
      </c>
      <c r="L2397" t="str">
        <f>SUBSTITUTE(detalles!N2397/100,",",".")</f>
        <v>0.21</v>
      </c>
      <c r="M2397" s="1" t="s">
        <v>4264</v>
      </c>
      <c r="N2397">
        <f>detalles!J2397</f>
        <v>705000</v>
      </c>
      <c r="O2397" s="1" t="s">
        <v>4265</v>
      </c>
      <c r="P2397" t="str">
        <f>detalles!L2397</f>
        <v/>
      </c>
      <c r="Q2397" s="1" t="s">
        <v>4266</v>
      </c>
      <c r="R2397">
        <f>ABS(detalles!O2397)</f>
        <v>0</v>
      </c>
      <c r="S2397" s="1" t="s">
        <v>4267</v>
      </c>
      <c r="T2397">
        <f>detalles!P2397</f>
        <v>0</v>
      </c>
      <c r="U2397" s="1" t="s">
        <v>2987</v>
      </c>
    </row>
    <row r="2398" spans="1:21" x14ac:dyDescent="0.25">
      <c r="A2398" t="s">
        <v>2976</v>
      </c>
      <c r="B2398">
        <f>detalles!A2398</f>
        <v>12966</v>
      </c>
      <c r="C2398" s="1" t="s">
        <v>4260</v>
      </c>
      <c r="D2398">
        <f>IFERROR(detalles!Q2398,detalles!B2398)</f>
        <v>7788</v>
      </c>
      <c r="E2398" s="1" t="s">
        <v>4268</v>
      </c>
      <c r="F2398" t="str">
        <f>detalles!D2398</f>
        <v>Monthly services</v>
      </c>
      <c r="G2398" s="1" t="s">
        <v>4261</v>
      </c>
      <c r="H2398">
        <f>detalles!F2398</f>
        <v>1</v>
      </c>
      <c r="I2398" s="1" t="s">
        <v>4262</v>
      </c>
      <c r="J2398" t="str">
        <f>SUBSTITUTE(detalles!G2398,",",".")</f>
        <v>100</v>
      </c>
      <c r="K2398" s="1" t="s">
        <v>4263</v>
      </c>
      <c r="L2398" t="str">
        <f>SUBSTITUTE(detalles!N2398/100,",",".")</f>
        <v>0.21</v>
      </c>
      <c r="M2398" s="1" t="s">
        <v>4264</v>
      </c>
      <c r="N2398">
        <f>detalles!J2398</f>
        <v>705000</v>
      </c>
      <c r="O2398" s="1" t="s">
        <v>4265</v>
      </c>
      <c r="P2398" t="str">
        <f>detalles!L2398</f>
        <v/>
      </c>
      <c r="Q2398" s="1" t="s">
        <v>4266</v>
      </c>
      <c r="R2398">
        <f>ABS(detalles!O2398)</f>
        <v>0</v>
      </c>
      <c r="S2398" s="1" t="s">
        <v>4267</v>
      </c>
      <c r="T2398">
        <f>detalles!P2398</f>
        <v>0</v>
      </c>
      <c r="U2398" s="1" t="s">
        <v>2987</v>
      </c>
    </row>
    <row r="2399" spans="1:21" x14ac:dyDescent="0.25">
      <c r="A2399" t="s">
        <v>2976</v>
      </c>
      <c r="B2399">
        <f>detalles!A2399</f>
        <v>12967</v>
      </c>
      <c r="C2399" s="1" t="s">
        <v>4260</v>
      </c>
      <c r="D2399">
        <f>IFERROR(detalles!Q2399,detalles!B2399)</f>
        <v>5502</v>
      </c>
      <c r="E2399" s="1" t="s">
        <v>4268</v>
      </c>
      <c r="F2399" t="str">
        <f>detalles!D2399</f>
        <v>Cuota asesoramiento fiscal Rius: febrero y marzo</v>
      </c>
      <c r="G2399" s="1" t="s">
        <v>4261</v>
      </c>
      <c r="H2399">
        <f>detalles!F2399</f>
        <v>2</v>
      </c>
      <c r="I2399" s="1" t="s">
        <v>4262</v>
      </c>
      <c r="J2399" t="str">
        <f>SUBSTITUTE(detalles!G2399,",",".")</f>
        <v>20</v>
      </c>
      <c r="K2399" s="1" t="s">
        <v>4263</v>
      </c>
      <c r="L2399" t="str">
        <f>SUBSTITUTE(detalles!N2399/100,",",".")</f>
        <v>0.21</v>
      </c>
      <c r="M2399" s="1" t="s">
        <v>4264</v>
      </c>
      <c r="N2399">
        <f>detalles!J2399</f>
        <v>705000</v>
      </c>
      <c r="O2399" s="1" t="s">
        <v>4265</v>
      </c>
      <c r="P2399" t="str">
        <f>detalles!L2399</f>
        <v/>
      </c>
      <c r="Q2399" s="1" t="s">
        <v>4266</v>
      </c>
      <c r="R2399">
        <f>ABS(detalles!O2399)</f>
        <v>0</v>
      </c>
      <c r="S2399" s="1" t="s">
        <v>4267</v>
      </c>
      <c r="T2399">
        <f>detalles!P2399</f>
        <v>0</v>
      </c>
      <c r="U2399" s="1" t="s">
        <v>2987</v>
      </c>
    </row>
    <row r="2400" spans="1:21" x14ac:dyDescent="0.25">
      <c r="A2400" t="s">
        <v>2976</v>
      </c>
      <c r="B2400">
        <f>detalles!A2400</f>
        <v>12959</v>
      </c>
      <c r="C2400" s="1" t="s">
        <v>4260</v>
      </c>
      <c r="D2400">
        <f>IFERROR(detalles!Q2400,detalles!B2400)</f>
        <v>5545</v>
      </c>
      <c r="E2400" s="1" t="s">
        <v>4268</v>
      </c>
      <c r="F2400" t="str">
        <f>detalles!D2400</f>
        <v>Monthly services</v>
      </c>
      <c r="G2400" s="1" t="s">
        <v>4261</v>
      </c>
      <c r="H2400">
        <f>detalles!F2400</f>
        <v>1</v>
      </c>
      <c r="I2400" s="1" t="s">
        <v>4262</v>
      </c>
      <c r="J2400" t="str">
        <f>SUBSTITUTE(detalles!G2400,",",".")</f>
        <v>200</v>
      </c>
      <c r="K2400" s="1" t="s">
        <v>4263</v>
      </c>
      <c r="L2400" t="str">
        <f>SUBSTITUTE(detalles!N2400/100,",",".")</f>
        <v>0.21</v>
      </c>
      <c r="M2400" s="1" t="s">
        <v>4264</v>
      </c>
      <c r="N2400">
        <f>detalles!J2400</f>
        <v>705000</v>
      </c>
      <c r="O2400" s="1" t="s">
        <v>4265</v>
      </c>
      <c r="P2400" t="str">
        <f>detalles!L2400</f>
        <v/>
      </c>
      <c r="Q2400" s="1" t="s">
        <v>4266</v>
      </c>
      <c r="R2400">
        <f>ABS(detalles!O2400)</f>
        <v>0</v>
      </c>
      <c r="S2400" s="1" t="s">
        <v>4267</v>
      </c>
      <c r="T2400">
        <f>detalles!P2400</f>
        <v>0</v>
      </c>
      <c r="U2400" s="1" t="s">
        <v>2987</v>
      </c>
    </row>
    <row r="2401" spans="1:21" x14ac:dyDescent="0.25">
      <c r="A2401" t="s">
        <v>2976</v>
      </c>
      <c r="B2401">
        <f>detalles!A2401</f>
        <v>12945</v>
      </c>
      <c r="C2401" s="1" t="s">
        <v>4260</v>
      </c>
      <c r="D2401">
        <f>IFERROR(detalles!Q2401,detalles!B2401)</f>
        <v>5558</v>
      </c>
      <c r="E2401" s="1" t="s">
        <v>4268</v>
      </c>
      <c r="F2401" t="str">
        <f>detalles!D2401</f>
        <v>Monthly services</v>
      </c>
      <c r="G2401" s="1" t="s">
        <v>4261</v>
      </c>
      <c r="H2401">
        <f>detalles!F2401</f>
        <v>1</v>
      </c>
      <c r="I2401" s="1" t="s">
        <v>4262</v>
      </c>
      <c r="J2401" t="str">
        <f>SUBSTITUTE(detalles!G2401,",",".")</f>
        <v>350</v>
      </c>
      <c r="K2401" s="1" t="s">
        <v>4263</v>
      </c>
      <c r="L2401" t="str">
        <f>SUBSTITUTE(detalles!N2401/100,",",".")</f>
        <v>0.21</v>
      </c>
      <c r="M2401" s="1" t="s">
        <v>4264</v>
      </c>
      <c r="N2401">
        <f>detalles!J2401</f>
        <v>705000</v>
      </c>
      <c r="O2401" s="1" t="s">
        <v>4265</v>
      </c>
      <c r="P2401" t="str">
        <f>detalles!L2401</f>
        <v/>
      </c>
      <c r="Q2401" s="1" t="s">
        <v>4266</v>
      </c>
      <c r="R2401">
        <f>ABS(detalles!O2401)</f>
        <v>0</v>
      </c>
      <c r="S2401" s="1" t="s">
        <v>4267</v>
      </c>
      <c r="T2401">
        <f>detalles!P2401</f>
        <v>0</v>
      </c>
      <c r="U2401" s="1" t="s">
        <v>2987</v>
      </c>
    </row>
    <row r="2402" spans="1:21" x14ac:dyDescent="0.25">
      <c r="A2402" t="s">
        <v>2976</v>
      </c>
      <c r="B2402">
        <f>detalles!A2402</f>
        <v>12884</v>
      </c>
      <c r="C2402" s="1" t="s">
        <v>4260</v>
      </c>
      <c r="D2402">
        <f>IFERROR(detalles!Q2402,detalles!B2402)</f>
        <v>5487</v>
      </c>
      <c r="E2402" s="1" t="s">
        <v>4268</v>
      </c>
      <c r="F2402" t="str">
        <f>detalles!D2402</f>
        <v>Servicios trimestrales</v>
      </c>
      <c r="G2402" s="1" t="s">
        <v>4261</v>
      </c>
      <c r="H2402">
        <f>detalles!F2402</f>
        <v>1</v>
      </c>
      <c r="I2402" s="1" t="s">
        <v>4262</v>
      </c>
      <c r="J2402" t="str">
        <f>SUBSTITUTE(detalles!G2402,",",".")</f>
        <v>201</v>
      </c>
      <c r="K2402" s="1" t="s">
        <v>4263</v>
      </c>
      <c r="L2402" t="str">
        <f>SUBSTITUTE(detalles!N2402/100,",",".")</f>
        <v>0.21</v>
      </c>
      <c r="M2402" s="1" t="s">
        <v>4264</v>
      </c>
      <c r="N2402">
        <f>detalles!J2402</f>
        <v>705000</v>
      </c>
      <c r="O2402" s="1" t="s">
        <v>4265</v>
      </c>
      <c r="P2402" t="str">
        <f>detalles!L2402</f>
        <v/>
      </c>
      <c r="Q2402" s="1" t="s">
        <v>4266</v>
      </c>
      <c r="R2402">
        <f>ABS(detalles!O2402)</f>
        <v>0</v>
      </c>
      <c r="S2402" s="1" t="s">
        <v>4267</v>
      </c>
      <c r="T2402">
        <f>detalles!P2402</f>
        <v>0</v>
      </c>
      <c r="U2402" s="1" t="s">
        <v>2987</v>
      </c>
    </row>
    <row r="2403" spans="1:21" x14ac:dyDescent="0.25">
      <c r="A2403" t="s">
        <v>2976</v>
      </c>
      <c r="B2403">
        <f>detalles!A2403</f>
        <v>12935</v>
      </c>
      <c r="C2403" s="1" t="s">
        <v>4260</v>
      </c>
      <c r="D2403">
        <f>IFERROR(detalles!Q2403,detalles!B2403)</f>
        <v>5505</v>
      </c>
      <c r="E2403" s="1" t="s">
        <v>4268</v>
      </c>
      <c r="F2403" t="str">
        <f>detalles!D2403</f>
        <v>Suplidos: factura FNMT certificado digital.</v>
      </c>
      <c r="G2403" s="1" t="s">
        <v>4261</v>
      </c>
      <c r="H2403">
        <f>detalles!F2403</f>
        <v>1</v>
      </c>
      <c r="I2403" s="1" t="s">
        <v>4262</v>
      </c>
      <c r="J2403" t="str">
        <f>SUBSTITUTE(detalles!G2403,",",".")</f>
        <v>29.04</v>
      </c>
      <c r="K2403" s="1" t="s">
        <v>4263</v>
      </c>
      <c r="L2403" t="str">
        <f>SUBSTITUTE(detalles!N2403/100,",",".")</f>
        <v>0</v>
      </c>
      <c r="M2403" s="1" t="s">
        <v>4264</v>
      </c>
      <c r="N2403">
        <f>detalles!J2403</f>
        <v>759000</v>
      </c>
      <c r="O2403" s="1" t="s">
        <v>4265</v>
      </c>
      <c r="P2403" t="str">
        <f>detalles!L2403</f>
        <v/>
      </c>
      <c r="Q2403" s="1" t="s">
        <v>4266</v>
      </c>
      <c r="R2403">
        <f>ABS(detalles!O2403)</f>
        <v>1</v>
      </c>
      <c r="S2403" s="1" t="s">
        <v>4267</v>
      </c>
      <c r="T2403">
        <f>detalles!P2403</f>
        <v>1</v>
      </c>
      <c r="U2403" s="1" t="s">
        <v>2987</v>
      </c>
    </row>
    <row r="2404" spans="1:21" x14ac:dyDescent="0.25">
      <c r="A2404" t="s">
        <v>2976</v>
      </c>
      <c r="B2404">
        <f>detalles!A2404</f>
        <v>12936</v>
      </c>
      <c r="C2404" s="1" t="s">
        <v>4260</v>
      </c>
      <c r="D2404">
        <f>IFERROR(detalles!Q2404,detalles!B2404)</f>
        <v>5503</v>
      </c>
      <c r="E2404" s="1" t="s">
        <v>4268</v>
      </c>
      <c r="F2404" t="str">
        <f>detalles!D2404</f>
        <v>servicios 1t2019</v>
      </c>
      <c r="G2404" s="1" t="s">
        <v>4261</v>
      </c>
      <c r="H2404">
        <f>detalles!F2404</f>
        <v>1</v>
      </c>
      <c r="I2404" s="1" t="s">
        <v>4262</v>
      </c>
      <c r="J2404" t="str">
        <f>SUBSTITUTE(detalles!G2404,",",".")</f>
        <v>200</v>
      </c>
      <c r="K2404" s="1" t="s">
        <v>4263</v>
      </c>
      <c r="L2404" t="str">
        <f>SUBSTITUTE(detalles!N2404/100,",",".")</f>
        <v>0.21</v>
      </c>
      <c r="M2404" s="1" t="s">
        <v>4264</v>
      </c>
      <c r="N2404">
        <f>detalles!J2404</f>
        <v>705000</v>
      </c>
      <c r="O2404" s="1" t="s">
        <v>4265</v>
      </c>
      <c r="P2404" t="str">
        <f>detalles!L2404</f>
        <v/>
      </c>
      <c r="Q2404" s="1" t="s">
        <v>4266</v>
      </c>
      <c r="R2404">
        <f>ABS(detalles!O2404)</f>
        <v>0</v>
      </c>
      <c r="S2404" s="1" t="s">
        <v>4267</v>
      </c>
      <c r="T2404">
        <f>detalles!P2404</f>
        <v>0</v>
      </c>
      <c r="U2404" s="1" t="s">
        <v>2987</v>
      </c>
    </row>
    <row r="2405" spans="1:21" x14ac:dyDescent="0.25">
      <c r="A2405" t="s">
        <v>2976</v>
      </c>
      <c r="B2405">
        <f>detalles!A2405</f>
        <v>12937</v>
      </c>
      <c r="C2405" s="1" t="s">
        <v>4260</v>
      </c>
      <c r="D2405">
        <f>IFERROR(detalles!Q2405,detalles!B2405)</f>
        <v>7590</v>
      </c>
      <c r="E2405" s="1" t="s">
        <v>4268</v>
      </c>
      <c r="F2405" t="str">
        <f>detalles!D2405</f>
        <v>Servicios 2T 2019</v>
      </c>
      <c r="G2405" s="1" t="s">
        <v>4261</v>
      </c>
      <c r="H2405">
        <f>detalles!F2405</f>
        <v>1</v>
      </c>
      <c r="I2405" s="1" t="s">
        <v>4262</v>
      </c>
      <c r="J2405" t="str">
        <f>SUBSTITUTE(detalles!G2405,",",".")</f>
        <v>200</v>
      </c>
      <c r="K2405" s="1" t="s">
        <v>4263</v>
      </c>
      <c r="L2405" t="str">
        <f>SUBSTITUTE(detalles!N2405/100,",",".")</f>
        <v>0.21</v>
      </c>
      <c r="M2405" s="1" t="s">
        <v>4264</v>
      </c>
      <c r="N2405">
        <f>detalles!J2405</f>
        <v>705000</v>
      </c>
      <c r="O2405" s="1" t="s">
        <v>4265</v>
      </c>
      <c r="P2405" t="str">
        <f>detalles!L2405</f>
        <v/>
      </c>
      <c r="Q2405" s="1" t="s">
        <v>4266</v>
      </c>
      <c r="R2405">
        <f>ABS(detalles!O2405)</f>
        <v>0</v>
      </c>
      <c r="S2405" s="1" t="s">
        <v>4267</v>
      </c>
      <c r="T2405">
        <f>detalles!P2405</f>
        <v>0</v>
      </c>
      <c r="U2405" s="1" t="s">
        <v>2987</v>
      </c>
    </row>
    <row r="2406" spans="1:21" x14ac:dyDescent="0.25">
      <c r="A2406" t="s">
        <v>2976</v>
      </c>
      <c r="B2406">
        <f>detalles!A2406</f>
        <v>12938</v>
      </c>
      <c r="C2406" s="1" t="s">
        <v>4260</v>
      </c>
      <c r="D2406">
        <f>IFERROR(detalles!Q2406,detalles!B2406)</f>
        <v>7715</v>
      </c>
      <c r="E2406" s="1" t="s">
        <v>4268</v>
      </c>
      <c r="F2406" t="str">
        <f>detalles!D2406</f>
        <v>Servicios 3T 2019</v>
      </c>
      <c r="G2406" s="1" t="s">
        <v>4261</v>
      </c>
      <c r="H2406">
        <f>detalles!F2406</f>
        <v>1</v>
      </c>
      <c r="I2406" s="1" t="s">
        <v>4262</v>
      </c>
      <c r="J2406" t="str">
        <f>SUBSTITUTE(detalles!G2406,",",".")</f>
        <v>200</v>
      </c>
      <c r="K2406" s="1" t="s">
        <v>4263</v>
      </c>
      <c r="L2406" t="str">
        <f>SUBSTITUTE(detalles!N2406/100,",",".")</f>
        <v>0.21</v>
      </c>
      <c r="M2406" s="1" t="s">
        <v>4264</v>
      </c>
      <c r="N2406">
        <f>detalles!J2406</f>
        <v>705000</v>
      </c>
      <c r="O2406" s="1" t="s">
        <v>4265</v>
      </c>
      <c r="P2406" t="str">
        <f>detalles!L2406</f>
        <v/>
      </c>
      <c r="Q2406" s="1" t="s">
        <v>4266</v>
      </c>
      <c r="R2406">
        <f>ABS(detalles!O2406)</f>
        <v>0</v>
      </c>
      <c r="S2406" s="1" t="s">
        <v>4267</v>
      </c>
      <c r="T2406">
        <f>detalles!P2406</f>
        <v>0</v>
      </c>
      <c r="U2406" s="1" t="s">
        <v>2987</v>
      </c>
    </row>
    <row r="2407" spans="1:21" x14ac:dyDescent="0.25">
      <c r="A2407" t="s">
        <v>2976</v>
      </c>
      <c r="B2407">
        <f>detalles!A2407</f>
        <v>12939</v>
      </c>
      <c r="C2407" s="1" t="s">
        <v>4260</v>
      </c>
      <c r="D2407">
        <f>IFERROR(detalles!Q2407,detalles!B2407)</f>
        <v>5454</v>
      </c>
      <c r="E2407" s="1" t="s">
        <v>4268</v>
      </c>
      <c r="F2407" t="str">
        <f>detalles!D2407</f>
        <v>Suplidos: Codigo Lei</v>
      </c>
      <c r="G2407" s="1" t="s">
        <v>4261</v>
      </c>
      <c r="H2407">
        <f>detalles!F2407</f>
        <v>1</v>
      </c>
      <c r="I2407" s="1" t="s">
        <v>4262</v>
      </c>
      <c r="J2407" t="str">
        <f>SUBSTITUTE(detalles!G2407,",",".")</f>
        <v>67.86</v>
      </c>
      <c r="K2407" s="1" t="s">
        <v>4263</v>
      </c>
      <c r="L2407" t="str">
        <f>SUBSTITUTE(detalles!N2407/100,",",".")</f>
        <v>0</v>
      </c>
      <c r="M2407" s="1" t="s">
        <v>4264</v>
      </c>
      <c r="N2407">
        <f>detalles!J2407</f>
        <v>759000</v>
      </c>
      <c r="O2407" s="1" t="s">
        <v>4265</v>
      </c>
      <c r="P2407" t="str">
        <f>detalles!L2407</f>
        <v/>
      </c>
      <c r="Q2407" s="1" t="s">
        <v>4266</v>
      </c>
      <c r="R2407">
        <f>ABS(detalles!O2407)</f>
        <v>1</v>
      </c>
      <c r="S2407" s="1" t="s">
        <v>4267</v>
      </c>
      <c r="T2407">
        <f>detalles!P2407</f>
        <v>1</v>
      </c>
      <c r="U2407" s="1" t="s">
        <v>2987</v>
      </c>
    </row>
    <row r="2408" spans="1:21" x14ac:dyDescent="0.25">
      <c r="A2408" t="s">
        <v>2976</v>
      </c>
      <c r="B2408">
        <f>detalles!A2408</f>
        <v>12953</v>
      </c>
      <c r="C2408" s="1" t="s">
        <v>4260</v>
      </c>
      <c r="D2408">
        <f>IFERROR(detalles!Q2408,detalles!B2408)</f>
        <v>5475</v>
      </c>
      <c r="E2408" s="1" t="s">
        <v>4268</v>
      </c>
      <c r="F2408" t="str">
        <f>detalles!D2408</f>
        <v>Certificados RM y tramite firma digital</v>
      </c>
      <c r="G2408" s="1" t="s">
        <v>4261</v>
      </c>
      <c r="H2408">
        <f>detalles!F2408</f>
        <v>1</v>
      </c>
      <c r="I2408" s="1" t="s">
        <v>4262</v>
      </c>
      <c r="J2408" t="str">
        <f>SUBSTITUTE(detalles!G2408,",",".")</f>
        <v>59.22</v>
      </c>
      <c r="K2408" s="1" t="s">
        <v>4263</v>
      </c>
      <c r="L2408" t="str">
        <f>SUBSTITUTE(detalles!N2408/100,",",".")</f>
        <v>0.21</v>
      </c>
      <c r="M2408" s="1" t="s">
        <v>4264</v>
      </c>
      <c r="N2408">
        <f>detalles!J2408</f>
        <v>759000</v>
      </c>
      <c r="O2408" s="1" t="s">
        <v>4265</v>
      </c>
      <c r="P2408" t="str">
        <f>detalles!L2408</f>
        <v/>
      </c>
      <c r="Q2408" s="1" t="s">
        <v>4266</v>
      </c>
      <c r="R2408">
        <f>ABS(detalles!O2408)</f>
        <v>2</v>
      </c>
      <c r="S2408" s="1" t="s">
        <v>4267</v>
      </c>
      <c r="T2408">
        <f>detalles!P2408</f>
        <v>2</v>
      </c>
      <c r="U2408" s="1" t="s">
        <v>2987</v>
      </c>
    </row>
    <row r="2409" spans="1:21" x14ac:dyDescent="0.25">
      <c r="A2409" t="s">
        <v>2976</v>
      </c>
      <c r="B2409">
        <f>detalles!A2409</f>
        <v>12944</v>
      </c>
      <c r="C2409" s="1" t="s">
        <v>4260</v>
      </c>
      <c r="D2409">
        <f>IFERROR(detalles!Q2409,detalles!B2409)</f>
        <v>5517</v>
      </c>
      <c r="E2409" s="1" t="s">
        <v>4268</v>
      </c>
      <c r="F2409" t="str">
        <f>detalles!D2409</f>
        <v>Monthly services</v>
      </c>
      <c r="G2409" s="1" t="s">
        <v>4261</v>
      </c>
      <c r="H2409">
        <f>detalles!F2409</f>
        <v>1</v>
      </c>
      <c r="I2409" s="1" t="s">
        <v>4262</v>
      </c>
      <c r="J2409" t="str">
        <f>SUBSTITUTE(detalles!G2409,",",".")</f>
        <v>350</v>
      </c>
      <c r="K2409" s="1" t="s">
        <v>4263</v>
      </c>
      <c r="L2409" t="str">
        <f>SUBSTITUTE(detalles!N2409/100,",",".")</f>
        <v>0.21</v>
      </c>
      <c r="M2409" s="1" t="s">
        <v>4264</v>
      </c>
      <c r="N2409">
        <f>detalles!J2409</f>
        <v>705000</v>
      </c>
      <c r="O2409" s="1" t="s">
        <v>4265</v>
      </c>
      <c r="P2409" t="str">
        <f>detalles!L2409</f>
        <v/>
      </c>
      <c r="Q2409" s="1" t="s">
        <v>4266</v>
      </c>
      <c r="R2409">
        <f>ABS(detalles!O2409)</f>
        <v>0</v>
      </c>
      <c r="S2409" s="1" t="s">
        <v>4267</v>
      </c>
      <c r="T2409">
        <f>detalles!P2409</f>
        <v>0</v>
      </c>
      <c r="U2409" s="1" t="s">
        <v>2987</v>
      </c>
    </row>
    <row r="2410" spans="1:21" x14ac:dyDescent="0.25">
      <c r="A2410" t="s">
        <v>2976</v>
      </c>
      <c r="B2410">
        <f>detalles!A2410</f>
        <v>12952</v>
      </c>
      <c r="C2410" s="1" t="s">
        <v>4260</v>
      </c>
      <c r="D2410">
        <f>IFERROR(detalles!Q2410,detalles!B2410)</f>
        <v>7813</v>
      </c>
      <c r="E2410" s="1" t="s">
        <v>4268</v>
      </c>
      <c r="F2410" t="str">
        <f>detalles!D2410</f>
        <v>Monthly services</v>
      </c>
      <c r="G2410" s="1" t="s">
        <v>4261</v>
      </c>
      <c r="H2410">
        <f>detalles!F2410</f>
        <v>1</v>
      </c>
      <c r="I2410" s="1" t="s">
        <v>4262</v>
      </c>
      <c r="J2410" t="str">
        <f>SUBSTITUTE(detalles!G2410,",",".")</f>
        <v>350</v>
      </c>
      <c r="K2410" s="1" t="s">
        <v>4263</v>
      </c>
      <c r="L2410" t="str">
        <f>SUBSTITUTE(detalles!N2410/100,",",".")</f>
        <v>0.21</v>
      </c>
      <c r="M2410" s="1" t="s">
        <v>4264</v>
      </c>
      <c r="N2410">
        <f>detalles!J2410</f>
        <v>705000</v>
      </c>
      <c r="O2410" s="1" t="s">
        <v>4265</v>
      </c>
      <c r="P2410" t="str">
        <f>detalles!L2410</f>
        <v/>
      </c>
      <c r="Q2410" s="1" t="s">
        <v>4266</v>
      </c>
      <c r="R2410">
        <f>ABS(detalles!O2410)</f>
        <v>0</v>
      </c>
      <c r="S2410" s="1" t="s">
        <v>4267</v>
      </c>
      <c r="T2410">
        <f>detalles!P2410</f>
        <v>0</v>
      </c>
      <c r="U2410" s="1" t="s">
        <v>2987</v>
      </c>
    </row>
    <row r="2411" spans="1:21" x14ac:dyDescent="0.25">
      <c r="A2411" t="s">
        <v>2976</v>
      </c>
      <c r="B2411">
        <f>detalles!A2411</f>
        <v>12946</v>
      </c>
      <c r="C2411" s="1" t="s">
        <v>4260</v>
      </c>
      <c r="D2411">
        <f>IFERROR(detalles!Q2411,detalles!B2411)</f>
        <v>6591</v>
      </c>
      <c r="E2411" s="1" t="s">
        <v>4268</v>
      </c>
      <c r="F2411" t="str">
        <f>detalles!D2411</f>
        <v>Monthly services</v>
      </c>
      <c r="G2411" s="1" t="s">
        <v>4261</v>
      </c>
      <c r="H2411">
        <f>detalles!F2411</f>
        <v>1</v>
      </c>
      <c r="I2411" s="1" t="s">
        <v>4262</v>
      </c>
      <c r="J2411" t="str">
        <f>SUBSTITUTE(detalles!G2411,",",".")</f>
        <v>350</v>
      </c>
      <c r="K2411" s="1" t="s">
        <v>4263</v>
      </c>
      <c r="L2411" t="str">
        <f>SUBSTITUTE(detalles!N2411/100,",",".")</f>
        <v>0.21</v>
      </c>
      <c r="M2411" s="1" t="s">
        <v>4264</v>
      </c>
      <c r="N2411">
        <f>detalles!J2411</f>
        <v>705000</v>
      </c>
      <c r="O2411" s="1" t="s">
        <v>4265</v>
      </c>
      <c r="P2411" t="str">
        <f>detalles!L2411</f>
        <v/>
      </c>
      <c r="Q2411" s="1" t="s">
        <v>4266</v>
      </c>
      <c r="R2411">
        <f>ABS(detalles!O2411)</f>
        <v>0</v>
      </c>
      <c r="S2411" s="1" t="s">
        <v>4267</v>
      </c>
      <c r="T2411">
        <f>detalles!P2411</f>
        <v>0</v>
      </c>
      <c r="U2411" s="1" t="s">
        <v>2987</v>
      </c>
    </row>
    <row r="2412" spans="1:21" x14ac:dyDescent="0.25">
      <c r="A2412" t="s">
        <v>2976</v>
      </c>
      <c r="B2412">
        <f>detalles!A2412</f>
        <v>12947</v>
      </c>
      <c r="C2412" s="1" t="s">
        <v>4260</v>
      </c>
      <c r="D2412">
        <f>IFERROR(detalles!Q2412,detalles!B2412)</f>
        <v>7624</v>
      </c>
      <c r="E2412" s="1" t="s">
        <v>4268</v>
      </c>
      <c r="F2412" t="str">
        <f>detalles!D2412</f>
        <v>Monthly services</v>
      </c>
      <c r="G2412" s="1" t="s">
        <v>4261</v>
      </c>
      <c r="H2412">
        <f>detalles!F2412</f>
        <v>1</v>
      </c>
      <c r="I2412" s="1" t="s">
        <v>4262</v>
      </c>
      <c r="J2412" t="str">
        <f>SUBSTITUTE(detalles!G2412,",",".")</f>
        <v>350</v>
      </c>
      <c r="K2412" s="1" t="s">
        <v>4263</v>
      </c>
      <c r="L2412" t="str">
        <f>SUBSTITUTE(detalles!N2412/100,",",".")</f>
        <v>0.21</v>
      </c>
      <c r="M2412" s="1" t="s">
        <v>4264</v>
      </c>
      <c r="N2412">
        <f>detalles!J2412</f>
        <v>705000</v>
      </c>
      <c r="O2412" s="1" t="s">
        <v>4265</v>
      </c>
      <c r="P2412" t="str">
        <f>detalles!L2412</f>
        <v/>
      </c>
      <c r="Q2412" s="1" t="s">
        <v>4266</v>
      </c>
      <c r="R2412">
        <f>ABS(detalles!O2412)</f>
        <v>0</v>
      </c>
      <c r="S2412" s="1" t="s">
        <v>4267</v>
      </c>
      <c r="T2412">
        <f>detalles!P2412</f>
        <v>0</v>
      </c>
      <c r="U2412" s="1" t="s">
        <v>2987</v>
      </c>
    </row>
    <row r="2413" spans="1:21" x14ac:dyDescent="0.25">
      <c r="A2413" t="s">
        <v>2976</v>
      </c>
      <c r="B2413">
        <f>detalles!A2413</f>
        <v>12948</v>
      </c>
      <c r="C2413" s="1" t="s">
        <v>4260</v>
      </c>
      <c r="D2413">
        <f>IFERROR(detalles!Q2413,detalles!B2413)</f>
        <v>7657</v>
      </c>
      <c r="E2413" s="1" t="s">
        <v>4268</v>
      </c>
      <c r="F2413" t="str">
        <f>detalles!D2413</f>
        <v>Monthly services</v>
      </c>
      <c r="G2413" s="1" t="s">
        <v>4261</v>
      </c>
      <c r="H2413">
        <f>detalles!F2413</f>
        <v>1</v>
      </c>
      <c r="I2413" s="1" t="s">
        <v>4262</v>
      </c>
      <c r="J2413" t="str">
        <f>SUBSTITUTE(detalles!G2413,",",".")</f>
        <v>350</v>
      </c>
      <c r="K2413" s="1" t="s">
        <v>4263</v>
      </c>
      <c r="L2413" t="str">
        <f>SUBSTITUTE(detalles!N2413/100,",",".")</f>
        <v>0.21</v>
      </c>
      <c r="M2413" s="1" t="s">
        <v>4264</v>
      </c>
      <c r="N2413">
        <f>detalles!J2413</f>
        <v>705000</v>
      </c>
      <c r="O2413" s="1" t="s">
        <v>4265</v>
      </c>
      <c r="P2413" t="str">
        <f>detalles!L2413</f>
        <v/>
      </c>
      <c r="Q2413" s="1" t="s">
        <v>4266</v>
      </c>
      <c r="R2413">
        <f>ABS(detalles!O2413)</f>
        <v>0</v>
      </c>
      <c r="S2413" s="1" t="s">
        <v>4267</v>
      </c>
      <c r="T2413">
        <f>detalles!P2413</f>
        <v>0</v>
      </c>
      <c r="U2413" s="1" t="s">
        <v>2987</v>
      </c>
    </row>
    <row r="2414" spans="1:21" x14ac:dyDescent="0.25">
      <c r="A2414" t="s">
        <v>2976</v>
      </c>
      <c r="B2414">
        <f>detalles!A2414</f>
        <v>12949</v>
      </c>
      <c r="C2414" s="1" t="s">
        <v>4260</v>
      </c>
      <c r="D2414">
        <f>IFERROR(detalles!Q2414,detalles!B2414)</f>
        <v>7690</v>
      </c>
      <c r="E2414" s="1" t="s">
        <v>4268</v>
      </c>
      <c r="F2414" t="str">
        <f>detalles!D2414</f>
        <v>Monthly services</v>
      </c>
      <c r="G2414" s="1" t="s">
        <v>4261</v>
      </c>
      <c r="H2414">
        <f>detalles!F2414</f>
        <v>1</v>
      </c>
      <c r="I2414" s="1" t="s">
        <v>4262</v>
      </c>
      <c r="J2414" t="str">
        <f>SUBSTITUTE(detalles!G2414,",",".")</f>
        <v>350</v>
      </c>
      <c r="K2414" s="1" t="s">
        <v>4263</v>
      </c>
      <c r="L2414" t="str">
        <f>SUBSTITUTE(detalles!N2414/100,",",".")</f>
        <v>0.21</v>
      </c>
      <c r="M2414" s="1" t="s">
        <v>4264</v>
      </c>
      <c r="N2414">
        <f>detalles!J2414</f>
        <v>705000</v>
      </c>
      <c r="O2414" s="1" t="s">
        <v>4265</v>
      </c>
      <c r="P2414" t="str">
        <f>detalles!L2414</f>
        <v/>
      </c>
      <c r="Q2414" s="1" t="s">
        <v>4266</v>
      </c>
      <c r="R2414">
        <f>ABS(detalles!O2414)</f>
        <v>0</v>
      </c>
      <c r="S2414" s="1" t="s">
        <v>4267</v>
      </c>
      <c r="T2414">
        <f>detalles!P2414</f>
        <v>0</v>
      </c>
      <c r="U2414" s="1" t="s">
        <v>2987</v>
      </c>
    </row>
    <row r="2415" spans="1:21" x14ac:dyDescent="0.25">
      <c r="A2415" t="s">
        <v>2976</v>
      </c>
      <c r="B2415">
        <f>detalles!A2415</f>
        <v>12950</v>
      </c>
      <c r="C2415" s="1" t="s">
        <v>4260</v>
      </c>
      <c r="D2415">
        <f>IFERROR(detalles!Q2415,detalles!B2415)</f>
        <v>7748</v>
      </c>
      <c r="E2415" s="1" t="s">
        <v>4268</v>
      </c>
      <c r="F2415" t="str">
        <f>detalles!D2415</f>
        <v>Monthly services</v>
      </c>
      <c r="G2415" s="1" t="s">
        <v>4261</v>
      </c>
      <c r="H2415">
        <f>detalles!F2415</f>
        <v>1</v>
      </c>
      <c r="I2415" s="1" t="s">
        <v>4262</v>
      </c>
      <c r="J2415" t="str">
        <f>SUBSTITUTE(detalles!G2415,",",".")</f>
        <v>350</v>
      </c>
      <c r="K2415" s="1" t="s">
        <v>4263</v>
      </c>
      <c r="L2415" t="str">
        <f>SUBSTITUTE(detalles!N2415/100,",",".")</f>
        <v>0.21</v>
      </c>
      <c r="M2415" s="1" t="s">
        <v>4264</v>
      </c>
      <c r="N2415">
        <f>detalles!J2415</f>
        <v>705000</v>
      </c>
      <c r="O2415" s="1" t="s">
        <v>4265</v>
      </c>
      <c r="P2415" t="str">
        <f>detalles!L2415</f>
        <v/>
      </c>
      <c r="Q2415" s="1" t="s">
        <v>4266</v>
      </c>
      <c r="R2415">
        <f>ABS(detalles!O2415)</f>
        <v>0</v>
      </c>
      <c r="S2415" s="1" t="s">
        <v>4267</v>
      </c>
      <c r="T2415">
        <f>detalles!P2415</f>
        <v>0</v>
      </c>
      <c r="U2415" s="1" t="s">
        <v>2987</v>
      </c>
    </row>
    <row r="2416" spans="1:21" x14ac:dyDescent="0.25">
      <c r="A2416" t="s">
        <v>2976</v>
      </c>
      <c r="B2416">
        <f>detalles!A2416</f>
        <v>12932</v>
      </c>
      <c r="C2416" s="1" t="s">
        <v>4260</v>
      </c>
      <c r="D2416">
        <f>IFERROR(detalles!Q2416,detalles!B2416)</f>
        <v>5432</v>
      </c>
      <c r="E2416" s="1" t="s">
        <v>4268</v>
      </c>
      <c r="F2416" t="str">
        <f>detalles!D2416</f>
        <v>Certificados RM, FNMT y tramitación firma</v>
      </c>
      <c r="G2416" s="1" t="s">
        <v>4261</v>
      </c>
      <c r="H2416">
        <f>detalles!F2416</f>
        <v>1</v>
      </c>
      <c r="I2416" s="1" t="s">
        <v>4262</v>
      </c>
      <c r="J2416" t="str">
        <f>SUBSTITUTE(detalles!G2416,",",".")</f>
        <v>93.88</v>
      </c>
      <c r="K2416" s="1" t="s">
        <v>4263</v>
      </c>
      <c r="L2416" t="str">
        <f>SUBSTITUTE(detalles!N2416/100,",",".")</f>
        <v>0.21</v>
      </c>
      <c r="M2416" s="1" t="s">
        <v>4264</v>
      </c>
      <c r="N2416">
        <f>detalles!J2416</f>
        <v>759000</v>
      </c>
      <c r="O2416" s="1" t="s">
        <v>4265</v>
      </c>
      <c r="P2416" t="str">
        <f>detalles!L2416</f>
        <v/>
      </c>
      <c r="Q2416" s="1" t="s">
        <v>4266</v>
      </c>
      <c r="R2416">
        <f>ABS(detalles!O2416)</f>
        <v>2</v>
      </c>
      <c r="S2416" s="1" t="s">
        <v>4267</v>
      </c>
      <c r="T2416">
        <f>detalles!P2416</f>
        <v>2</v>
      </c>
      <c r="U2416" s="1" t="s">
        <v>2987</v>
      </c>
    </row>
    <row r="2417" spans="1:21" x14ac:dyDescent="0.25">
      <c r="A2417" t="s">
        <v>2976</v>
      </c>
      <c r="B2417">
        <f>detalles!A2417</f>
        <v>12943</v>
      </c>
      <c r="C2417" s="1" t="s">
        <v>4260</v>
      </c>
      <c r="D2417">
        <f>IFERROR(detalles!Q2417,detalles!B2417)</f>
        <v>5467</v>
      </c>
      <c r="E2417" s="1" t="s">
        <v>4268</v>
      </c>
      <c r="F2417" t="str">
        <f>detalles!D2417</f>
        <v>Monthly services</v>
      </c>
      <c r="G2417" s="1" t="s">
        <v>4261</v>
      </c>
      <c r="H2417">
        <f>detalles!F2417</f>
        <v>1</v>
      </c>
      <c r="I2417" s="1" t="s">
        <v>4262</v>
      </c>
      <c r="J2417" t="str">
        <f>SUBSTITUTE(detalles!G2417,",",".")</f>
        <v>350</v>
      </c>
      <c r="K2417" s="1" t="s">
        <v>4263</v>
      </c>
      <c r="L2417" t="str">
        <f>SUBSTITUTE(detalles!N2417/100,",",".")</f>
        <v>0.21</v>
      </c>
      <c r="M2417" s="1" t="s">
        <v>4264</v>
      </c>
      <c r="N2417">
        <f>detalles!J2417</f>
        <v>705000</v>
      </c>
      <c r="O2417" s="1" t="s">
        <v>4265</v>
      </c>
      <c r="P2417" t="str">
        <f>detalles!L2417</f>
        <v/>
      </c>
      <c r="Q2417" s="1" t="s">
        <v>4266</v>
      </c>
      <c r="R2417">
        <f>ABS(detalles!O2417)</f>
        <v>0</v>
      </c>
      <c r="S2417" s="1" t="s">
        <v>4267</v>
      </c>
      <c r="T2417">
        <f>detalles!P2417</f>
        <v>0</v>
      </c>
      <c r="U2417" s="1" t="s">
        <v>2987</v>
      </c>
    </row>
    <row r="2418" spans="1:21" x14ac:dyDescent="0.25">
      <c r="A2418" t="s">
        <v>2976</v>
      </c>
      <c r="B2418">
        <f>detalles!A2418</f>
        <v>12810</v>
      </c>
      <c r="C2418" s="1" t="s">
        <v>4260</v>
      </c>
      <c r="D2418">
        <f>IFERROR(detalles!Q2418,detalles!B2418)</f>
        <v>7750</v>
      </c>
      <c r="E2418" s="1" t="s">
        <v>4268</v>
      </c>
      <c r="F2418" t="str">
        <f>detalles!D2418</f>
        <v>Honorarios de septiembre 2019</v>
      </c>
      <c r="G2418" s="1" t="s">
        <v>4261</v>
      </c>
      <c r="H2418">
        <f>detalles!F2418</f>
        <v>1</v>
      </c>
      <c r="I2418" s="1" t="s">
        <v>4262</v>
      </c>
      <c r="J2418" t="str">
        <f>SUBSTITUTE(detalles!G2418,",",".")</f>
        <v>600</v>
      </c>
      <c r="K2418" s="1" t="s">
        <v>4263</v>
      </c>
      <c r="L2418" t="str">
        <f>SUBSTITUTE(detalles!N2418/100,",",".")</f>
        <v>0.21</v>
      </c>
      <c r="M2418" s="1" t="s">
        <v>4264</v>
      </c>
      <c r="N2418">
        <f>detalles!J2418</f>
        <v>705000</v>
      </c>
      <c r="O2418" s="1" t="s">
        <v>4265</v>
      </c>
      <c r="P2418" t="str">
        <f>detalles!L2418</f>
        <v>alex.arregui@hotmail.es</v>
      </c>
      <c r="Q2418" s="1" t="s">
        <v>4266</v>
      </c>
      <c r="R2418">
        <f>ABS(detalles!O2418)</f>
        <v>0</v>
      </c>
      <c r="S2418" s="1" t="s">
        <v>4267</v>
      </c>
      <c r="T2418">
        <f>detalles!P2418</f>
        <v>0</v>
      </c>
      <c r="U2418" s="1" t="s">
        <v>2987</v>
      </c>
    </row>
    <row r="2419" spans="1:21" x14ac:dyDescent="0.25">
      <c r="A2419" t="s">
        <v>2976</v>
      </c>
      <c r="B2419">
        <f>detalles!A2419</f>
        <v>12886</v>
      </c>
      <c r="C2419" s="1" t="s">
        <v>4260</v>
      </c>
      <c r="D2419">
        <f>IFERROR(detalles!Q2419,detalles!B2419)</f>
        <v>7702</v>
      </c>
      <c r="E2419" s="1" t="s">
        <v>4268</v>
      </c>
      <c r="F2419" t="str">
        <f>detalles!D2419</f>
        <v>Servicios trimestrales</v>
      </c>
      <c r="G2419" s="1" t="s">
        <v>4261</v>
      </c>
      <c r="H2419">
        <f>detalles!F2419</f>
        <v>1</v>
      </c>
      <c r="I2419" s="1" t="s">
        <v>4262</v>
      </c>
      <c r="J2419" t="str">
        <f>SUBSTITUTE(detalles!G2419,",",".")</f>
        <v>201</v>
      </c>
      <c r="K2419" s="1" t="s">
        <v>4263</v>
      </c>
      <c r="L2419" t="str">
        <f>SUBSTITUTE(detalles!N2419/100,",",".")</f>
        <v>0.21</v>
      </c>
      <c r="M2419" s="1" t="s">
        <v>4264</v>
      </c>
      <c r="N2419">
        <f>detalles!J2419</f>
        <v>705000</v>
      </c>
      <c r="O2419" s="1" t="s">
        <v>4265</v>
      </c>
      <c r="P2419" t="str">
        <f>detalles!L2419</f>
        <v/>
      </c>
      <c r="Q2419" s="1" t="s">
        <v>4266</v>
      </c>
      <c r="R2419">
        <f>ABS(detalles!O2419)</f>
        <v>0</v>
      </c>
      <c r="S2419" s="1" t="s">
        <v>4267</v>
      </c>
      <c r="T2419">
        <f>detalles!P2419</f>
        <v>0</v>
      </c>
      <c r="U2419" s="1" t="s">
        <v>2987</v>
      </c>
    </row>
    <row r="2420" spans="1:21" x14ac:dyDescent="0.25">
      <c r="A2420" t="s">
        <v>2976</v>
      </c>
      <c r="B2420">
        <f>detalles!A2420</f>
        <v>12804</v>
      </c>
      <c r="C2420" s="1" t="s">
        <v>4260</v>
      </c>
      <c r="D2420">
        <f>IFERROR(detalles!Q2420,detalles!B2420)</f>
        <v>5536</v>
      </c>
      <c r="E2420" s="1" t="s">
        <v>4268</v>
      </c>
      <c r="F2420" t="str">
        <f>detalles!D2420</f>
        <v>Honorarios de marzo 2019</v>
      </c>
      <c r="G2420" s="1" t="s">
        <v>4261</v>
      </c>
      <c r="H2420">
        <f>detalles!F2420</f>
        <v>1</v>
      </c>
      <c r="I2420" s="1" t="s">
        <v>4262</v>
      </c>
      <c r="J2420" t="str">
        <f>SUBSTITUTE(detalles!G2420,",",".")</f>
        <v>600</v>
      </c>
      <c r="K2420" s="1" t="s">
        <v>4263</v>
      </c>
      <c r="L2420" t="str">
        <f>SUBSTITUTE(detalles!N2420/100,",",".")</f>
        <v>0.21</v>
      </c>
      <c r="M2420" s="1" t="s">
        <v>4264</v>
      </c>
      <c r="N2420">
        <f>detalles!J2420</f>
        <v>705000</v>
      </c>
      <c r="O2420" s="1" t="s">
        <v>4265</v>
      </c>
      <c r="P2420" t="str">
        <f>detalles!L2420</f>
        <v>alex.arregui@hotmail.es</v>
      </c>
      <c r="Q2420" s="1" t="s">
        <v>4266</v>
      </c>
      <c r="R2420">
        <f>ABS(detalles!O2420)</f>
        <v>0</v>
      </c>
      <c r="S2420" s="1" t="s">
        <v>4267</v>
      </c>
      <c r="T2420">
        <f>detalles!P2420</f>
        <v>0</v>
      </c>
      <c r="U2420" s="1" t="s">
        <v>2987</v>
      </c>
    </row>
    <row r="2421" spans="1:21" x14ac:dyDescent="0.25">
      <c r="A2421" t="s">
        <v>2976</v>
      </c>
      <c r="B2421">
        <f>detalles!A2421</f>
        <v>12805</v>
      </c>
      <c r="C2421" s="1" t="s">
        <v>4260</v>
      </c>
      <c r="D2421">
        <f>IFERROR(detalles!Q2421,detalles!B2421)</f>
        <v>5570</v>
      </c>
      <c r="E2421" s="1" t="s">
        <v>4268</v>
      </c>
      <c r="F2421" t="str">
        <f>detalles!D2421</f>
        <v>Honorarios de abril 2019</v>
      </c>
      <c r="G2421" s="1" t="s">
        <v>4261</v>
      </c>
      <c r="H2421">
        <f>detalles!F2421</f>
        <v>1</v>
      </c>
      <c r="I2421" s="1" t="s">
        <v>4262</v>
      </c>
      <c r="J2421" t="str">
        <f>SUBSTITUTE(detalles!G2421,",",".")</f>
        <v>600</v>
      </c>
      <c r="K2421" s="1" t="s">
        <v>4263</v>
      </c>
      <c r="L2421" t="str">
        <f>SUBSTITUTE(detalles!N2421/100,",",".")</f>
        <v>0.21</v>
      </c>
      <c r="M2421" s="1" t="s">
        <v>4264</v>
      </c>
      <c r="N2421">
        <f>detalles!J2421</f>
        <v>705000</v>
      </c>
      <c r="O2421" s="1" t="s">
        <v>4265</v>
      </c>
      <c r="P2421" t="str">
        <f>detalles!L2421</f>
        <v>alex.arregui@hotmail.es</v>
      </c>
      <c r="Q2421" s="1" t="s">
        <v>4266</v>
      </c>
      <c r="R2421">
        <f>ABS(detalles!O2421)</f>
        <v>0</v>
      </c>
      <c r="S2421" s="1" t="s">
        <v>4267</v>
      </c>
      <c r="T2421">
        <f>detalles!P2421</f>
        <v>0</v>
      </c>
      <c r="U2421" s="1" t="s">
        <v>2987</v>
      </c>
    </row>
    <row r="2422" spans="1:21" x14ac:dyDescent="0.25">
      <c r="A2422" t="s">
        <v>2976</v>
      </c>
      <c r="B2422">
        <f>detalles!A2422</f>
        <v>12806</v>
      </c>
      <c r="C2422" s="1" t="s">
        <v>4260</v>
      </c>
      <c r="D2422">
        <f>IFERROR(detalles!Q2422,detalles!B2422)</f>
        <v>6602</v>
      </c>
      <c r="E2422" s="1" t="s">
        <v>4268</v>
      </c>
      <c r="F2422" t="str">
        <f>detalles!D2422</f>
        <v>Honorarios de mayo 2019</v>
      </c>
      <c r="G2422" s="1" t="s">
        <v>4261</v>
      </c>
      <c r="H2422">
        <f>detalles!F2422</f>
        <v>1</v>
      </c>
      <c r="I2422" s="1" t="s">
        <v>4262</v>
      </c>
      <c r="J2422" t="str">
        <f>SUBSTITUTE(detalles!G2422,",",".")</f>
        <v>600</v>
      </c>
      <c r="K2422" s="1" t="s">
        <v>4263</v>
      </c>
      <c r="L2422" t="str">
        <f>SUBSTITUTE(detalles!N2422/100,",",".")</f>
        <v>0.21</v>
      </c>
      <c r="M2422" s="1" t="s">
        <v>4264</v>
      </c>
      <c r="N2422">
        <f>detalles!J2422</f>
        <v>705000</v>
      </c>
      <c r="O2422" s="1" t="s">
        <v>4265</v>
      </c>
      <c r="P2422" t="str">
        <f>detalles!L2422</f>
        <v>alex.arregui@hotmail.es</v>
      </c>
      <c r="Q2422" s="1" t="s">
        <v>4266</v>
      </c>
      <c r="R2422">
        <f>ABS(detalles!O2422)</f>
        <v>0</v>
      </c>
      <c r="S2422" s="1" t="s">
        <v>4267</v>
      </c>
      <c r="T2422">
        <f>detalles!P2422</f>
        <v>0</v>
      </c>
      <c r="U2422" s="1" t="s">
        <v>2987</v>
      </c>
    </row>
    <row r="2423" spans="1:21" x14ac:dyDescent="0.25">
      <c r="A2423" t="s">
        <v>2976</v>
      </c>
      <c r="B2423">
        <f>detalles!A2423</f>
        <v>12807</v>
      </c>
      <c r="C2423" s="1" t="s">
        <v>4260</v>
      </c>
      <c r="D2423">
        <f>IFERROR(detalles!Q2423,detalles!B2423)</f>
        <v>7626</v>
      </c>
      <c r="E2423" s="1" t="s">
        <v>4268</v>
      </c>
      <c r="F2423" t="str">
        <f>detalles!D2423</f>
        <v>Honorarios de junio 2019</v>
      </c>
      <c r="G2423" s="1" t="s">
        <v>4261</v>
      </c>
      <c r="H2423">
        <f>detalles!F2423</f>
        <v>1</v>
      </c>
      <c r="I2423" s="1" t="s">
        <v>4262</v>
      </c>
      <c r="J2423" t="str">
        <f>SUBSTITUTE(detalles!G2423,",",".")</f>
        <v>600</v>
      </c>
      <c r="K2423" s="1" t="s">
        <v>4263</v>
      </c>
      <c r="L2423" t="str">
        <f>SUBSTITUTE(detalles!N2423/100,",",".")</f>
        <v>0.21</v>
      </c>
      <c r="M2423" s="1" t="s">
        <v>4264</v>
      </c>
      <c r="N2423">
        <f>detalles!J2423</f>
        <v>705000</v>
      </c>
      <c r="O2423" s="1" t="s">
        <v>4265</v>
      </c>
      <c r="P2423" t="str">
        <f>detalles!L2423</f>
        <v>alex.arregui@hotmail.es</v>
      </c>
      <c r="Q2423" s="1" t="s">
        <v>4266</v>
      </c>
      <c r="R2423">
        <f>ABS(detalles!O2423)</f>
        <v>0</v>
      </c>
      <c r="S2423" s="1" t="s">
        <v>4267</v>
      </c>
      <c r="T2423">
        <f>detalles!P2423</f>
        <v>0</v>
      </c>
      <c r="U2423" s="1" t="s">
        <v>2987</v>
      </c>
    </row>
    <row r="2424" spans="1:21" x14ac:dyDescent="0.25">
      <c r="A2424" t="s">
        <v>2976</v>
      </c>
      <c r="B2424">
        <f>detalles!A2424</f>
        <v>12802</v>
      </c>
      <c r="C2424" s="1" t="s">
        <v>4260</v>
      </c>
      <c r="D2424">
        <f>IFERROR(detalles!Q2424,detalles!B2424)</f>
        <v>5449</v>
      </c>
      <c r="E2424" s="1" t="s">
        <v>4268</v>
      </c>
      <c r="F2424" t="str">
        <f>detalles!D2424</f>
        <v>Honorarios de enero 2019</v>
      </c>
      <c r="G2424" s="1" t="s">
        <v>4261</v>
      </c>
      <c r="H2424">
        <f>detalles!F2424</f>
        <v>1</v>
      </c>
      <c r="I2424" s="1" t="s">
        <v>4262</v>
      </c>
      <c r="J2424" t="str">
        <f>SUBSTITUTE(detalles!G2424,",",".")</f>
        <v>600</v>
      </c>
      <c r="K2424" s="1" t="s">
        <v>4263</v>
      </c>
      <c r="L2424" t="str">
        <f>SUBSTITUTE(detalles!N2424/100,",",".")</f>
        <v>0.21</v>
      </c>
      <c r="M2424" s="1" t="s">
        <v>4264</v>
      </c>
      <c r="N2424">
        <f>detalles!J2424</f>
        <v>705000</v>
      </c>
      <c r="O2424" s="1" t="s">
        <v>4265</v>
      </c>
      <c r="P2424" t="str">
        <f>detalles!L2424</f>
        <v>alex.arregui@hotmail.es</v>
      </c>
      <c r="Q2424" s="1" t="s">
        <v>4266</v>
      </c>
      <c r="R2424">
        <f>ABS(detalles!O2424)</f>
        <v>0</v>
      </c>
      <c r="S2424" s="1" t="s">
        <v>4267</v>
      </c>
      <c r="T2424">
        <f>detalles!P2424</f>
        <v>0</v>
      </c>
      <c r="U2424" s="1" t="s">
        <v>2987</v>
      </c>
    </row>
    <row r="2425" spans="1:21" x14ac:dyDescent="0.25">
      <c r="A2425" t="s">
        <v>2976</v>
      </c>
      <c r="B2425">
        <f>detalles!A2425</f>
        <v>12809</v>
      </c>
      <c r="C2425" s="1" t="s">
        <v>4260</v>
      </c>
      <c r="D2425">
        <f>IFERROR(detalles!Q2425,detalles!B2425)</f>
        <v>7692</v>
      </c>
      <c r="E2425" s="1" t="s">
        <v>4268</v>
      </c>
      <c r="F2425" t="str">
        <f>detalles!D2425</f>
        <v>Honorarios de agosto 2019</v>
      </c>
      <c r="G2425" s="1" t="s">
        <v>4261</v>
      </c>
      <c r="H2425">
        <f>detalles!F2425</f>
        <v>1</v>
      </c>
      <c r="I2425" s="1" t="s">
        <v>4262</v>
      </c>
      <c r="J2425" t="str">
        <f>SUBSTITUTE(detalles!G2425,",",".")</f>
        <v>600</v>
      </c>
      <c r="K2425" s="1" t="s">
        <v>4263</v>
      </c>
      <c r="L2425" t="str">
        <f>SUBSTITUTE(detalles!N2425/100,",",".")</f>
        <v>0.21</v>
      </c>
      <c r="M2425" s="1" t="s">
        <v>4264</v>
      </c>
      <c r="N2425">
        <f>detalles!J2425</f>
        <v>705000</v>
      </c>
      <c r="O2425" s="1" t="s">
        <v>4265</v>
      </c>
      <c r="P2425" t="str">
        <f>detalles!L2425</f>
        <v>alex.arregui@hotmail.es</v>
      </c>
      <c r="Q2425" s="1" t="s">
        <v>4266</v>
      </c>
      <c r="R2425">
        <f>ABS(detalles!O2425)</f>
        <v>0</v>
      </c>
      <c r="S2425" s="1" t="s">
        <v>4267</v>
      </c>
      <c r="T2425">
        <f>detalles!P2425</f>
        <v>0</v>
      </c>
      <c r="U2425" s="1" t="s">
        <v>2987</v>
      </c>
    </row>
    <row r="2426" spans="1:21" x14ac:dyDescent="0.25">
      <c r="A2426" t="s">
        <v>2976</v>
      </c>
      <c r="B2426">
        <f>detalles!A2426</f>
        <v>12801</v>
      </c>
      <c r="C2426" s="1" t="s">
        <v>4260</v>
      </c>
      <c r="D2426">
        <f>IFERROR(detalles!Q2426,detalles!B2426)</f>
        <v>5406</v>
      </c>
      <c r="E2426" s="1" t="s">
        <v>4268</v>
      </c>
      <c r="F2426" t="str">
        <f>detalles!D2426</f>
        <v>Honorarios de diciembre 2018</v>
      </c>
      <c r="G2426" s="1" t="s">
        <v>4261</v>
      </c>
      <c r="H2426">
        <f>detalles!F2426</f>
        <v>1</v>
      </c>
      <c r="I2426" s="1" t="s">
        <v>4262</v>
      </c>
      <c r="J2426" t="str">
        <f>SUBSTITUTE(detalles!G2426,",",".")</f>
        <v>600</v>
      </c>
      <c r="K2426" s="1" t="s">
        <v>4263</v>
      </c>
      <c r="L2426" t="str">
        <f>SUBSTITUTE(detalles!N2426/100,",",".")</f>
        <v>0.21</v>
      </c>
      <c r="M2426" s="1" t="s">
        <v>4264</v>
      </c>
      <c r="N2426">
        <f>detalles!J2426</f>
        <v>705000</v>
      </c>
      <c r="O2426" s="1" t="s">
        <v>4265</v>
      </c>
      <c r="P2426" t="str">
        <f>detalles!L2426</f>
        <v>alex.arregui@hotmail.es</v>
      </c>
      <c r="Q2426" s="1" t="s">
        <v>4266</v>
      </c>
      <c r="R2426">
        <f>ABS(detalles!O2426)</f>
        <v>0</v>
      </c>
      <c r="S2426" s="1" t="s">
        <v>4267</v>
      </c>
      <c r="T2426">
        <f>detalles!P2426</f>
        <v>0</v>
      </c>
      <c r="U2426" s="1" t="s">
        <v>2987</v>
      </c>
    </row>
    <row r="2427" spans="1:21" x14ac:dyDescent="0.25">
      <c r="A2427" t="s">
        <v>2976</v>
      </c>
      <c r="B2427">
        <f>detalles!A2427</f>
        <v>12811</v>
      </c>
      <c r="C2427" s="1" t="s">
        <v>4260</v>
      </c>
      <c r="D2427">
        <f>IFERROR(detalles!Q2427,detalles!B2427)</f>
        <v>7779</v>
      </c>
      <c r="E2427" s="1" t="s">
        <v>4268</v>
      </c>
      <c r="F2427" t="str">
        <f>detalles!D2427</f>
        <v>Honorarios de octubre 2019</v>
      </c>
      <c r="G2427" s="1" t="s">
        <v>4261</v>
      </c>
      <c r="H2427">
        <f>detalles!F2427</f>
        <v>1</v>
      </c>
      <c r="I2427" s="1" t="s">
        <v>4262</v>
      </c>
      <c r="J2427" t="str">
        <f>SUBSTITUTE(detalles!G2427,",",".")</f>
        <v>600</v>
      </c>
      <c r="K2427" s="1" t="s">
        <v>4263</v>
      </c>
      <c r="L2427" t="str">
        <f>SUBSTITUTE(detalles!N2427/100,",",".")</f>
        <v>0.21</v>
      </c>
      <c r="M2427" s="1" t="s">
        <v>4264</v>
      </c>
      <c r="N2427">
        <f>detalles!J2427</f>
        <v>705000</v>
      </c>
      <c r="O2427" s="1" t="s">
        <v>4265</v>
      </c>
      <c r="P2427" t="str">
        <f>detalles!L2427</f>
        <v>alex.arregui@hotmail.es</v>
      </c>
      <c r="Q2427" s="1" t="s">
        <v>4266</v>
      </c>
      <c r="R2427">
        <f>ABS(detalles!O2427)</f>
        <v>0</v>
      </c>
      <c r="S2427" s="1" t="s">
        <v>4267</v>
      </c>
      <c r="T2427">
        <f>detalles!P2427</f>
        <v>0</v>
      </c>
      <c r="U2427" s="1" t="s">
        <v>2987</v>
      </c>
    </row>
    <row r="2428" spans="1:21" x14ac:dyDescent="0.25">
      <c r="A2428" t="s">
        <v>2976</v>
      </c>
      <c r="B2428">
        <f>detalles!A2428</f>
        <v>12812</v>
      </c>
      <c r="C2428" s="1" t="s">
        <v>4260</v>
      </c>
      <c r="D2428">
        <f>IFERROR(detalles!Q2428,detalles!B2428)</f>
        <v>7816</v>
      </c>
      <c r="E2428" s="1" t="s">
        <v>4268</v>
      </c>
      <c r="F2428" t="str">
        <f>detalles!D2428</f>
        <v>Honorarios de noviembre 2019</v>
      </c>
      <c r="G2428" s="1" t="s">
        <v>4261</v>
      </c>
      <c r="H2428">
        <f>detalles!F2428</f>
        <v>1</v>
      </c>
      <c r="I2428" s="1" t="s">
        <v>4262</v>
      </c>
      <c r="J2428" t="str">
        <f>SUBSTITUTE(detalles!G2428,",",".")</f>
        <v>600</v>
      </c>
      <c r="K2428" s="1" t="s">
        <v>4263</v>
      </c>
      <c r="L2428" t="str">
        <f>SUBSTITUTE(detalles!N2428/100,",",".")</f>
        <v>0.21</v>
      </c>
      <c r="M2428" s="1" t="s">
        <v>4264</v>
      </c>
      <c r="N2428">
        <f>detalles!J2428</f>
        <v>705000</v>
      </c>
      <c r="O2428" s="1" t="s">
        <v>4265</v>
      </c>
      <c r="P2428" t="str">
        <f>detalles!L2428</f>
        <v>alex.arregui@hotmail.es</v>
      </c>
      <c r="Q2428" s="1" t="s">
        <v>4266</v>
      </c>
      <c r="R2428">
        <f>ABS(detalles!O2428)</f>
        <v>0</v>
      </c>
      <c r="S2428" s="1" t="s">
        <v>4267</v>
      </c>
      <c r="T2428">
        <f>detalles!P2428</f>
        <v>0</v>
      </c>
      <c r="U2428" s="1" t="s">
        <v>2987</v>
      </c>
    </row>
    <row r="2429" spans="1:21" x14ac:dyDescent="0.25">
      <c r="A2429" t="s">
        <v>2976</v>
      </c>
      <c r="B2429">
        <f>detalles!A2429</f>
        <v>12814</v>
      </c>
      <c r="C2429" s="1" t="s">
        <v>4260</v>
      </c>
      <c r="D2429">
        <f>IFERROR(detalles!Q2429,detalles!B2429)</f>
        <v>5386</v>
      </c>
      <c r="E2429" s="1" t="s">
        <v>4268</v>
      </c>
      <c r="F2429" t="str">
        <f>detalles!D2429</f>
        <v>Servicios Mensuales</v>
      </c>
      <c r="G2429" s="1" t="s">
        <v>4261</v>
      </c>
      <c r="H2429">
        <f>detalles!F2429</f>
        <v>1</v>
      </c>
      <c r="I2429" s="1" t="s">
        <v>4262</v>
      </c>
      <c r="J2429" t="str">
        <f>SUBSTITUTE(detalles!G2429,",",".")</f>
        <v>250</v>
      </c>
      <c r="K2429" s="1" t="s">
        <v>4263</v>
      </c>
      <c r="L2429" t="str">
        <f>SUBSTITUTE(detalles!N2429/100,",",".")</f>
        <v>0.21</v>
      </c>
      <c r="M2429" s="1" t="s">
        <v>4264</v>
      </c>
      <c r="N2429">
        <f>detalles!J2429</f>
        <v>705000</v>
      </c>
      <c r="O2429" s="1" t="s">
        <v>4265</v>
      </c>
      <c r="P2429" t="str">
        <f>detalles!L2429</f>
        <v>marta.ruiz@sumaempresa.com</v>
      </c>
      <c r="Q2429" s="1" t="s">
        <v>4266</v>
      </c>
      <c r="R2429">
        <f>ABS(detalles!O2429)</f>
        <v>0</v>
      </c>
      <c r="S2429" s="1" t="s">
        <v>4267</v>
      </c>
      <c r="T2429">
        <f>detalles!P2429</f>
        <v>0</v>
      </c>
      <c r="U2429" s="1" t="s">
        <v>2987</v>
      </c>
    </row>
    <row r="2430" spans="1:21" x14ac:dyDescent="0.25">
      <c r="A2430" t="s">
        <v>2976</v>
      </c>
      <c r="B2430">
        <f>detalles!A2430</f>
        <v>12815</v>
      </c>
      <c r="C2430" s="1" t="s">
        <v>4260</v>
      </c>
      <c r="D2430">
        <f>IFERROR(detalles!Q2430,detalles!B2430)</f>
        <v>5386</v>
      </c>
      <c r="E2430" s="1" t="s">
        <v>4268</v>
      </c>
      <c r="F2430" t="str">
        <f>detalles!D2430</f>
        <v>Servicios Laborales (2x)</v>
      </c>
      <c r="G2430" s="1" t="s">
        <v>4261</v>
      </c>
      <c r="H2430">
        <f>detalles!F2430</f>
        <v>1</v>
      </c>
      <c r="I2430" s="1" t="s">
        <v>4262</v>
      </c>
      <c r="J2430" t="str">
        <f>SUBSTITUTE(detalles!G2430,",",".")</f>
        <v>36</v>
      </c>
      <c r="K2430" s="1" t="s">
        <v>4263</v>
      </c>
      <c r="L2430" t="str">
        <f>SUBSTITUTE(detalles!N2430/100,",",".")</f>
        <v>0.21</v>
      </c>
      <c r="M2430" s="1" t="s">
        <v>4264</v>
      </c>
      <c r="N2430">
        <f>detalles!J2430</f>
        <v>705000</v>
      </c>
      <c r="O2430" s="1" t="s">
        <v>4265</v>
      </c>
      <c r="P2430" t="str">
        <f>detalles!L2430</f>
        <v>marta.ruiz@sumaempresa.com</v>
      </c>
      <c r="Q2430" s="1" t="s">
        <v>4266</v>
      </c>
      <c r="R2430">
        <f>ABS(detalles!O2430)</f>
        <v>0</v>
      </c>
      <c r="S2430" s="1" t="s">
        <v>4267</v>
      </c>
      <c r="T2430">
        <f>detalles!P2430</f>
        <v>0</v>
      </c>
      <c r="U2430" s="1" t="s">
        <v>2987</v>
      </c>
    </row>
    <row r="2431" spans="1:21" x14ac:dyDescent="0.25">
      <c r="A2431" t="s">
        <v>2976</v>
      </c>
      <c r="B2431">
        <f>detalles!A2431</f>
        <v>12816</v>
      </c>
      <c r="C2431" s="1" t="s">
        <v>4260</v>
      </c>
      <c r="D2431">
        <f>IFERROR(detalles!Q2431,detalles!B2431)</f>
        <v>5439</v>
      </c>
      <c r="E2431" s="1" t="s">
        <v>4268</v>
      </c>
      <c r="F2431" t="str">
        <f>detalles!D2431</f>
        <v>Servicios Mensuales</v>
      </c>
      <c r="G2431" s="1" t="s">
        <v>4261</v>
      </c>
      <c r="H2431">
        <f>detalles!F2431</f>
        <v>1</v>
      </c>
      <c r="I2431" s="1" t="s">
        <v>4262</v>
      </c>
      <c r="J2431" t="str">
        <f>SUBSTITUTE(detalles!G2431,",",".")</f>
        <v>250</v>
      </c>
      <c r="K2431" s="1" t="s">
        <v>4263</v>
      </c>
      <c r="L2431" t="str">
        <f>SUBSTITUTE(detalles!N2431/100,",",".")</f>
        <v>0.21</v>
      </c>
      <c r="M2431" s="1" t="s">
        <v>4264</v>
      </c>
      <c r="N2431">
        <f>detalles!J2431</f>
        <v>705000</v>
      </c>
      <c r="O2431" s="1" t="s">
        <v>4265</v>
      </c>
      <c r="P2431" t="str">
        <f>detalles!L2431</f>
        <v>marta.ruiz@sumaempresa.com</v>
      </c>
      <c r="Q2431" s="1" t="s">
        <v>4266</v>
      </c>
      <c r="R2431">
        <f>ABS(detalles!O2431)</f>
        <v>0</v>
      </c>
      <c r="S2431" s="1" t="s">
        <v>4267</v>
      </c>
      <c r="T2431">
        <f>detalles!P2431</f>
        <v>0</v>
      </c>
      <c r="U2431" s="1" t="s">
        <v>2987</v>
      </c>
    </row>
    <row r="2432" spans="1:21" x14ac:dyDescent="0.25">
      <c r="A2432" t="s">
        <v>2976</v>
      </c>
      <c r="B2432">
        <f>detalles!A2432</f>
        <v>12817</v>
      </c>
      <c r="C2432" s="1" t="s">
        <v>4260</v>
      </c>
      <c r="D2432">
        <f>IFERROR(detalles!Q2432,detalles!B2432)</f>
        <v>5439</v>
      </c>
      <c r="E2432" s="1" t="s">
        <v>4268</v>
      </c>
      <c r="F2432" t="str">
        <f>detalles!D2432</f>
        <v>Servicios Laborales (2x)</v>
      </c>
      <c r="G2432" s="1" t="s">
        <v>4261</v>
      </c>
      <c r="H2432">
        <f>detalles!F2432</f>
        <v>1</v>
      </c>
      <c r="I2432" s="1" t="s">
        <v>4262</v>
      </c>
      <c r="J2432" t="str">
        <f>SUBSTITUTE(detalles!G2432,",",".")</f>
        <v>36</v>
      </c>
      <c r="K2432" s="1" t="s">
        <v>4263</v>
      </c>
      <c r="L2432" t="str">
        <f>SUBSTITUTE(detalles!N2432/100,",",".")</f>
        <v>0.21</v>
      </c>
      <c r="M2432" s="1" t="s">
        <v>4264</v>
      </c>
      <c r="N2432">
        <f>detalles!J2432</f>
        <v>705000</v>
      </c>
      <c r="O2432" s="1" t="s">
        <v>4265</v>
      </c>
      <c r="P2432" t="str">
        <f>detalles!L2432</f>
        <v>marta.ruiz@sumaempresa.com</v>
      </c>
      <c r="Q2432" s="1" t="s">
        <v>4266</v>
      </c>
      <c r="R2432">
        <f>ABS(detalles!O2432)</f>
        <v>0</v>
      </c>
      <c r="S2432" s="1" t="s">
        <v>4267</v>
      </c>
      <c r="T2432">
        <f>detalles!P2432</f>
        <v>0</v>
      </c>
      <c r="U2432" s="1" t="s">
        <v>2987</v>
      </c>
    </row>
    <row r="2433" spans="1:21" x14ac:dyDescent="0.25">
      <c r="A2433" t="s">
        <v>2976</v>
      </c>
      <c r="B2433">
        <f>detalles!A2433</f>
        <v>12808</v>
      </c>
      <c r="C2433" s="1" t="s">
        <v>4260</v>
      </c>
      <c r="D2433">
        <f>IFERROR(detalles!Q2433,detalles!B2433)</f>
        <v>7659</v>
      </c>
      <c r="E2433" s="1" t="s">
        <v>4268</v>
      </c>
      <c r="F2433" t="str">
        <f>detalles!D2433</f>
        <v>Honorarios de julio 2019</v>
      </c>
      <c r="G2433" s="1" t="s">
        <v>4261</v>
      </c>
      <c r="H2433">
        <f>detalles!F2433</f>
        <v>1</v>
      </c>
      <c r="I2433" s="1" t="s">
        <v>4262</v>
      </c>
      <c r="J2433" t="str">
        <f>SUBSTITUTE(detalles!G2433,",",".")</f>
        <v>600</v>
      </c>
      <c r="K2433" s="1" t="s">
        <v>4263</v>
      </c>
      <c r="L2433" t="str">
        <f>SUBSTITUTE(detalles!N2433/100,",",".")</f>
        <v>0.21</v>
      </c>
      <c r="M2433" s="1" t="s">
        <v>4264</v>
      </c>
      <c r="N2433">
        <f>detalles!J2433</f>
        <v>705000</v>
      </c>
      <c r="O2433" s="1" t="s">
        <v>4265</v>
      </c>
      <c r="P2433" t="str">
        <f>detalles!L2433</f>
        <v>alex.arregui@hotmail.es</v>
      </c>
      <c r="Q2433" s="1" t="s">
        <v>4266</v>
      </c>
      <c r="R2433">
        <f>ABS(detalles!O2433)</f>
        <v>0</v>
      </c>
      <c r="S2433" s="1" t="s">
        <v>4267</v>
      </c>
      <c r="T2433">
        <f>detalles!P2433</f>
        <v>0</v>
      </c>
      <c r="U2433" s="1" t="s">
        <v>2987</v>
      </c>
    </row>
    <row r="2434" spans="1:21" x14ac:dyDescent="0.25">
      <c r="A2434" t="s">
        <v>2976</v>
      </c>
      <c r="B2434">
        <f>detalles!A2434</f>
        <v>12794</v>
      </c>
      <c r="C2434" s="1" t="s">
        <v>4260</v>
      </c>
      <c r="D2434">
        <f>IFERROR(detalles!Q2434,detalles!B2434)</f>
        <v>6601</v>
      </c>
      <c r="E2434" s="1" t="s">
        <v>4268</v>
      </c>
      <c r="F2434" t="str">
        <f>detalles!D2434</f>
        <v>Servicios profesionales mensuales</v>
      </c>
      <c r="G2434" s="1" t="s">
        <v>4261</v>
      </c>
      <c r="H2434">
        <f>detalles!F2434</f>
        <v>1</v>
      </c>
      <c r="I2434" s="1" t="s">
        <v>4262</v>
      </c>
      <c r="J2434" t="str">
        <f>SUBSTITUTE(detalles!G2434,",",".")</f>
        <v>160</v>
      </c>
      <c r="K2434" s="1" t="s">
        <v>4263</v>
      </c>
      <c r="L2434" t="str">
        <f>SUBSTITUTE(detalles!N2434/100,",",".")</f>
        <v>0.21</v>
      </c>
      <c r="M2434" s="1" t="s">
        <v>4264</v>
      </c>
      <c r="N2434">
        <f>detalles!J2434</f>
        <v>705000</v>
      </c>
      <c r="O2434" s="1" t="s">
        <v>4265</v>
      </c>
      <c r="P2434" t="str">
        <f>detalles!L2434</f>
        <v>alex.arregui@hotmail.es</v>
      </c>
      <c r="Q2434" s="1" t="s">
        <v>4266</v>
      </c>
      <c r="R2434">
        <f>ABS(detalles!O2434)</f>
        <v>0</v>
      </c>
      <c r="S2434" s="1" t="s">
        <v>4267</v>
      </c>
      <c r="T2434">
        <f>detalles!P2434</f>
        <v>0</v>
      </c>
      <c r="U2434" s="1" t="s">
        <v>2987</v>
      </c>
    </row>
    <row r="2435" spans="1:21" x14ac:dyDescent="0.25">
      <c r="A2435" t="s">
        <v>2976</v>
      </c>
      <c r="B2435">
        <f>detalles!A2435</f>
        <v>8933</v>
      </c>
      <c r="C2435" s="1" t="s">
        <v>4260</v>
      </c>
      <c r="D2435">
        <f>IFERROR(detalles!Q2435,detalles!B2435)</f>
        <v>5082</v>
      </c>
      <c r="E2435" s="1" t="s">
        <v>4268</v>
      </c>
      <c r="F2435" t="str">
        <f>detalles!D2435</f>
        <v>Servicios profesionales mensuales</v>
      </c>
      <c r="G2435" s="1" t="s">
        <v>4261</v>
      </c>
      <c r="H2435">
        <f>detalles!F2435</f>
        <v>1</v>
      </c>
      <c r="I2435" s="1" t="s">
        <v>4262</v>
      </c>
      <c r="J2435" t="str">
        <f>SUBSTITUTE(detalles!G2435,",",".")</f>
        <v>260</v>
      </c>
      <c r="K2435" s="1" t="s">
        <v>4263</v>
      </c>
      <c r="L2435" t="str">
        <f>SUBSTITUTE(detalles!N2435/100,",",".")</f>
        <v>0.21</v>
      </c>
      <c r="M2435" s="1" t="s">
        <v>4264</v>
      </c>
      <c r="N2435">
        <f>detalles!J2435</f>
        <v>705000</v>
      </c>
      <c r="O2435" s="1" t="s">
        <v>4265</v>
      </c>
      <c r="P2435" t="str">
        <f>detalles!L2435</f>
        <v/>
      </c>
      <c r="Q2435" s="1" t="s">
        <v>4266</v>
      </c>
      <c r="R2435">
        <f>ABS(detalles!O2435)</f>
        <v>0</v>
      </c>
      <c r="S2435" s="1" t="s">
        <v>4267</v>
      </c>
      <c r="T2435">
        <f>detalles!P2435</f>
        <v>0</v>
      </c>
      <c r="U2435" s="1" t="s">
        <v>2987</v>
      </c>
    </row>
    <row r="2436" spans="1:21" x14ac:dyDescent="0.25">
      <c r="A2436" t="s">
        <v>2976</v>
      </c>
      <c r="B2436">
        <f>detalles!A2436</f>
        <v>12788</v>
      </c>
      <c r="C2436" s="1" t="s">
        <v>4260</v>
      </c>
      <c r="D2436">
        <f>IFERROR(detalles!Q2436,detalles!B2436)</f>
        <v>5403</v>
      </c>
      <c r="E2436" s="1" t="s">
        <v>4268</v>
      </c>
      <c r="F2436" t="str">
        <f>detalles!D2436</f>
        <v>Suplidos: Fábrica Moneda y Timbre (certificado digital)</v>
      </c>
      <c r="G2436" s="1" t="s">
        <v>4261</v>
      </c>
      <c r="H2436">
        <f>detalles!F2436</f>
        <v>1</v>
      </c>
      <c r="I2436" s="1" t="s">
        <v>4262</v>
      </c>
      <c r="J2436" t="str">
        <f>SUBSTITUTE(detalles!G2436,",",".")</f>
        <v>29.04</v>
      </c>
      <c r="K2436" s="1" t="s">
        <v>4263</v>
      </c>
      <c r="L2436" t="str">
        <f>SUBSTITUTE(detalles!N2436/100,",",".")</f>
        <v>0</v>
      </c>
      <c r="M2436" s="1" t="s">
        <v>4264</v>
      </c>
      <c r="N2436">
        <f>detalles!J2436</f>
        <v>759000</v>
      </c>
      <c r="O2436" s="1" t="s">
        <v>4265</v>
      </c>
      <c r="P2436" t="str">
        <f>detalles!L2436</f>
        <v/>
      </c>
      <c r="Q2436" s="1" t="s">
        <v>4266</v>
      </c>
      <c r="R2436">
        <f>ABS(detalles!O2436)</f>
        <v>1</v>
      </c>
      <c r="S2436" s="1" t="s">
        <v>4267</v>
      </c>
      <c r="T2436">
        <f>detalles!P2436</f>
        <v>1</v>
      </c>
      <c r="U2436" s="1" t="s">
        <v>2987</v>
      </c>
    </row>
    <row r="2437" spans="1:21" x14ac:dyDescent="0.25">
      <c r="A2437" t="s">
        <v>2976</v>
      </c>
      <c r="B2437">
        <f>detalles!A2437</f>
        <v>12789</v>
      </c>
      <c r="C2437" s="1" t="s">
        <v>4260</v>
      </c>
      <c r="D2437">
        <f>IFERROR(detalles!Q2437,detalles!B2437)</f>
        <v>5405</v>
      </c>
      <c r="E2437" s="1" t="s">
        <v>4268</v>
      </c>
      <c r="F2437" t="str">
        <f>detalles!D2437</f>
        <v>Servicios profesionales mensuales</v>
      </c>
      <c r="G2437" s="1" t="s">
        <v>4261</v>
      </c>
      <c r="H2437">
        <f>detalles!F2437</f>
        <v>1</v>
      </c>
      <c r="I2437" s="1" t="s">
        <v>4262</v>
      </c>
      <c r="J2437" t="str">
        <f>SUBSTITUTE(detalles!G2437,",",".")</f>
        <v>160</v>
      </c>
      <c r="K2437" s="1" t="s">
        <v>4263</v>
      </c>
      <c r="L2437" t="str">
        <f>SUBSTITUTE(detalles!N2437/100,",",".")</f>
        <v>0.21</v>
      </c>
      <c r="M2437" s="1" t="s">
        <v>4264</v>
      </c>
      <c r="N2437">
        <f>detalles!J2437</f>
        <v>705000</v>
      </c>
      <c r="O2437" s="1" t="s">
        <v>4265</v>
      </c>
      <c r="P2437" t="str">
        <f>detalles!L2437</f>
        <v>alex.arregui@hotmail.es</v>
      </c>
      <c r="Q2437" s="1" t="s">
        <v>4266</v>
      </c>
      <c r="R2437">
        <f>ABS(detalles!O2437)</f>
        <v>0</v>
      </c>
      <c r="S2437" s="1" t="s">
        <v>4267</v>
      </c>
      <c r="T2437">
        <f>detalles!P2437</f>
        <v>0</v>
      </c>
      <c r="U2437" s="1" t="s">
        <v>2987</v>
      </c>
    </row>
    <row r="2438" spans="1:21" x14ac:dyDescent="0.25">
      <c r="A2438" t="s">
        <v>2976</v>
      </c>
      <c r="B2438">
        <f>detalles!A2438</f>
        <v>12790</v>
      </c>
      <c r="C2438" s="1" t="s">
        <v>4260</v>
      </c>
      <c r="D2438">
        <f>IFERROR(detalles!Q2438,detalles!B2438)</f>
        <v>5448</v>
      </c>
      <c r="E2438" s="1" t="s">
        <v>4268</v>
      </c>
      <c r="F2438" t="str">
        <f>detalles!D2438</f>
        <v>Servicios profesionales mensuales</v>
      </c>
      <c r="G2438" s="1" t="s">
        <v>4261</v>
      </c>
      <c r="H2438">
        <f>detalles!F2438</f>
        <v>1</v>
      </c>
      <c r="I2438" s="1" t="s">
        <v>4262</v>
      </c>
      <c r="J2438" t="str">
        <f>SUBSTITUTE(detalles!G2438,",",".")</f>
        <v>160</v>
      </c>
      <c r="K2438" s="1" t="s">
        <v>4263</v>
      </c>
      <c r="L2438" t="str">
        <f>SUBSTITUTE(detalles!N2438/100,",",".")</f>
        <v>0.21</v>
      </c>
      <c r="M2438" s="1" t="s">
        <v>4264</v>
      </c>
      <c r="N2438">
        <f>detalles!J2438</f>
        <v>705000</v>
      </c>
      <c r="O2438" s="1" t="s">
        <v>4265</v>
      </c>
      <c r="P2438" t="str">
        <f>detalles!L2438</f>
        <v>alex.arregui@hotmail.es</v>
      </c>
      <c r="Q2438" s="1" t="s">
        <v>4266</v>
      </c>
      <c r="R2438">
        <f>ABS(detalles!O2438)</f>
        <v>0</v>
      </c>
      <c r="S2438" s="1" t="s">
        <v>4267</v>
      </c>
      <c r="T2438">
        <f>detalles!P2438</f>
        <v>0</v>
      </c>
      <c r="U2438" s="1" t="s">
        <v>2987</v>
      </c>
    </row>
    <row r="2439" spans="1:21" x14ac:dyDescent="0.25">
      <c r="A2439" t="s">
        <v>2976</v>
      </c>
      <c r="B2439">
        <f>detalles!A2439</f>
        <v>12791</v>
      </c>
      <c r="C2439" s="1" t="s">
        <v>4260</v>
      </c>
      <c r="D2439">
        <f>IFERROR(detalles!Q2439,detalles!B2439)</f>
        <v>5477</v>
      </c>
      <c r="E2439" s="1" t="s">
        <v>4268</v>
      </c>
      <c r="F2439" t="str">
        <f>detalles!D2439</f>
        <v>Servicios profesionales mensuales</v>
      </c>
      <c r="G2439" s="1" t="s">
        <v>4261</v>
      </c>
      <c r="H2439">
        <f>detalles!F2439</f>
        <v>1</v>
      </c>
      <c r="I2439" s="1" t="s">
        <v>4262</v>
      </c>
      <c r="J2439" t="str">
        <f>SUBSTITUTE(detalles!G2439,",",".")</f>
        <v>160</v>
      </c>
      <c r="K2439" s="1" t="s">
        <v>4263</v>
      </c>
      <c r="L2439" t="str">
        <f>SUBSTITUTE(detalles!N2439/100,",",".")</f>
        <v>0.21</v>
      </c>
      <c r="M2439" s="1" t="s">
        <v>4264</v>
      </c>
      <c r="N2439">
        <f>detalles!J2439</f>
        <v>705000</v>
      </c>
      <c r="O2439" s="1" t="s">
        <v>4265</v>
      </c>
      <c r="P2439" t="str">
        <f>detalles!L2439</f>
        <v>alex.arregui@hotmail.es</v>
      </c>
      <c r="Q2439" s="1" t="s">
        <v>4266</v>
      </c>
      <c r="R2439">
        <f>ABS(detalles!O2439)</f>
        <v>0</v>
      </c>
      <c r="S2439" s="1" t="s">
        <v>4267</v>
      </c>
      <c r="T2439">
        <f>detalles!P2439</f>
        <v>0</v>
      </c>
      <c r="U2439" s="1" t="s">
        <v>2987</v>
      </c>
    </row>
    <row r="2440" spans="1:21" x14ac:dyDescent="0.25">
      <c r="A2440" t="s">
        <v>2976</v>
      </c>
      <c r="B2440">
        <f>detalles!A2440</f>
        <v>12803</v>
      </c>
      <c r="C2440" s="1" t="s">
        <v>4260</v>
      </c>
      <c r="D2440">
        <f>IFERROR(detalles!Q2440,detalles!B2440)</f>
        <v>5478</v>
      </c>
      <c r="E2440" s="1" t="s">
        <v>4268</v>
      </c>
      <c r="F2440" t="str">
        <f>detalles!D2440</f>
        <v>Honorarios de febrero 2019</v>
      </c>
      <c r="G2440" s="1" t="s">
        <v>4261</v>
      </c>
      <c r="H2440">
        <f>detalles!F2440</f>
        <v>1</v>
      </c>
      <c r="I2440" s="1" t="s">
        <v>4262</v>
      </c>
      <c r="J2440" t="str">
        <f>SUBSTITUTE(detalles!G2440,",",".")</f>
        <v>600</v>
      </c>
      <c r="K2440" s="1" t="s">
        <v>4263</v>
      </c>
      <c r="L2440" t="str">
        <f>SUBSTITUTE(detalles!N2440/100,",",".")</f>
        <v>0.21</v>
      </c>
      <c r="M2440" s="1" t="s">
        <v>4264</v>
      </c>
      <c r="N2440">
        <f>detalles!J2440</f>
        <v>705000</v>
      </c>
      <c r="O2440" s="1" t="s">
        <v>4265</v>
      </c>
      <c r="P2440" t="str">
        <f>detalles!L2440</f>
        <v>alex.arregui@hotmail.es</v>
      </c>
      <c r="Q2440" s="1" t="s">
        <v>4266</v>
      </c>
      <c r="R2440">
        <f>ABS(detalles!O2440)</f>
        <v>0</v>
      </c>
      <c r="S2440" s="1" t="s">
        <v>4267</v>
      </c>
      <c r="T2440">
        <f>detalles!P2440</f>
        <v>0</v>
      </c>
      <c r="U2440" s="1" t="s">
        <v>2987</v>
      </c>
    </row>
    <row r="2441" spans="1:21" x14ac:dyDescent="0.25">
      <c r="A2441" t="s">
        <v>2976</v>
      </c>
      <c r="B2441">
        <f>detalles!A2441</f>
        <v>12793</v>
      </c>
      <c r="C2441" s="1" t="s">
        <v>4260</v>
      </c>
      <c r="D2441">
        <f>IFERROR(detalles!Q2441,detalles!B2441)</f>
        <v>5569</v>
      </c>
      <c r="E2441" s="1" t="s">
        <v>4268</v>
      </c>
      <c r="F2441" t="str">
        <f>detalles!D2441</f>
        <v>Servicios profesionales mensuales</v>
      </c>
      <c r="G2441" s="1" t="s">
        <v>4261</v>
      </c>
      <c r="H2441">
        <f>detalles!F2441</f>
        <v>1</v>
      </c>
      <c r="I2441" s="1" t="s">
        <v>4262</v>
      </c>
      <c r="J2441" t="str">
        <f>SUBSTITUTE(detalles!G2441,",",".")</f>
        <v>160</v>
      </c>
      <c r="K2441" s="1" t="s">
        <v>4263</v>
      </c>
      <c r="L2441" t="str">
        <f>SUBSTITUTE(detalles!N2441/100,",",".")</f>
        <v>0.21</v>
      </c>
      <c r="M2441" s="1" t="s">
        <v>4264</v>
      </c>
      <c r="N2441">
        <f>detalles!J2441</f>
        <v>705000</v>
      </c>
      <c r="O2441" s="1" t="s">
        <v>4265</v>
      </c>
      <c r="P2441" t="str">
        <f>detalles!L2441</f>
        <v>alex.arregui@hotmail.es</v>
      </c>
      <c r="Q2441" s="1" t="s">
        <v>4266</v>
      </c>
      <c r="R2441">
        <f>ABS(detalles!O2441)</f>
        <v>0</v>
      </c>
      <c r="S2441" s="1" t="s">
        <v>4267</v>
      </c>
      <c r="T2441">
        <f>detalles!P2441</f>
        <v>0</v>
      </c>
      <c r="U2441" s="1" t="s">
        <v>2987</v>
      </c>
    </row>
    <row r="2442" spans="1:21" x14ac:dyDescent="0.25">
      <c r="A2442" t="s">
        <v>2976</v>
      </c>
      <c r="B2442">
        <f>detalles!A2442</f>
        <v>12820</v>
      </c>
      <c r="C2442" s="1" t="s">
        <v>4260</v>
      </c>
      <c r="D2442">
        <f>IFERROR(detalles!Q2442,detalles!B2442)</f>
        <v>5518</v>
      </c>
      <c r="E2442" s="1" t="s">
        <v>4268</v>
      </c>
      <c r="F2442" t="str">
        <f>detalles!D2442</f>
        <v>Servicios Mensuales</v>
      </c>
      <c r="G2442" s="1" t="s">
        <v>4261</v>
      </c>
      <c r="H2442">
        <f>detalles!F2442</f>
        <v>1</v>
      </c>
      <c r="I2442" s="1" t="s">
        <v>4262</v>
      </c>
      <c r="J2442" t="str">
        <f>SUBSTITUTE(detalles!G2442,",",".")</f>
        <v>250</v>
      </c>
      <c r="K2442" s="1" t="s">
        <v>4263</v>
      </c>
      <c r="L2442" t="str">
        <f>SUBSTITUTE(detalles!N2442/100,",",".")</f>
        <v>0.21</v>
      </c>
      <c r="M2442" s="1" t="s">
        <v>4264</v>
      </c>
      <c r="N2442">
        <f>detalles!J2442</f>
        <v>705000</v>
      </c>
      <c r="O2442" s="1" t="s">
        <v>4265</v>
      </c>
      <c r="P2442" t="str">
        <f>detalles!L2442</f>
        <v>marta.ruiz@sumaempresa.com</v>
      </c>
      <c r="Q2442" s="1" t="s">
        <v>4266</v>
      </c>
      <c r="R2442">
        <f>ABS(detalles!O2442)</f>
        <v>0</v>
      </c>
      <c r="S2442" s="1" t="s">
        <v>4267</v>
      </c>
      <c r="T2442">
        <f>detalles!P2442</f>
        <v>0</v>
      </c>
      <c r="U2442" s="1" t="s">
        <v>2987</v>
      </c>
    </row>
    <row r="2443" spans="1:21" x14ac:dyDescent="0.25">
      <c r="A2443" t="s">
        <v>2976</v>
      </c>
      <c r="B2443">
        <f>detalles!A2443</f>
        <v>12795</v>
      </c>
      <c r="C2443" s="1" t="s">
        <v>4260</v>
      </c>
      <c r="D2443">
        <f>IFERROR(detalles!Q2443,detalles!B2443)</f>
        <v>7625</v>
      </c>
      <c r="E2443" s="1" t="s">
        <v>4268</v>
      </c>
      <c r="F2443" t="str">
        <f>detalles!D2443</f>
        <v>Servicios profesionales mensuales</v>
      </c>
      <c r="G2443" s="1" t="s">
        <v>4261</v>
      </c>
      <c r="H2443">
        <f>detalles!F2443</f>
        <v>1</v>
      </c>
      <c r="I2443" s="1" t="s">
        <v>4262</v>
      </c>
      <c r="J2443" t="str">
        <f>SUBSTITUTE(detalles!G2443,",",".")</f>
        <v>160</v>
      </c>
      <c r="K2443" s="1" t="s">
        <v>4263</v>
      </c>
      <c r="L2443" t="str">
        <f>SUBSTITUTE(detalles!N2443/100,",",".")</f>
        <v>0.21</v>
      </c>
      <c r="M2443" s="1" t="s">
        <v>4264</v>
      </c>
      <c r="N2443">
        <f>detalles!J2443</f>
        <v>705000</v>
      </c>
      <c r="O2443" s="1" t="s">
        <v>4265</v>
      </c>
      <c r="P2443" t="str">
        <f>detalles!L2443</f>
        <v>alex.arregui@hotmail.es</v>
      </c>
      <c r="Q2443" s="1" t="s">
        <v>4266</v>
      </c>
      <c r="R2443">
        <f>ABS(detalles!O2443)</f>
        <v>0</v>
      </c>
      <c r="S2443" s="1" t="s">
        <v>4267</v>
      </c>
      <c r="T2443">
        <f>detalles!P2443</f>
        <v>0</v>
      </c>
      <c r="U2443" s="1" t="s">
        <v>2987</v>
      </c>
    </row>
    <row r="2444" spans="1:21" x14ac:dyDescent="0.25">
      <c r="A2444" t="s">
        <v>2976</v>
      </c>
      <c r="B2444">
        <f>detalles!A2444</f>
        <v>12796</v>
      </c>
      <c r="C2444" s="1" t="s">
        <v>4260</v>
      </c>
      <c r="D2444">
        <f>IFERROR(detalles!Q2444,detalles!B2444)</f>
        <v>7658</v>
      </c>
      <c r="E2444" s="1" t="s">
        <v>4268</v>
      </c>
      <c r="F2444" t="str">
        <f>detalles!D2444</f>
        <v>Servicios profesionales mensuales</v>
      </c>
      <c r="G2444" s="1" t="s">
        <v>4261</v>
      </c>
      <c r="H2444">
        <f>detalles!F2444</f>
        <v>1</v>
      </c>
      <c r="I2444" s="1" t="s">
        <v>4262</v>
      </c>
      <c r="J2444" t="str">
        <f>SUBSTITUTE(detalles!G2444,",",".")</f>
        <v>160</v>
      </c>
      <c r="K2444" s="1" t="s">
        <v>4263</v>
      </c>
      <c r="L2444" t="str">
        <f>SUBSTITUTE(detalles!N2444/100,",",".")</f>
        <v>0.21</v>
      </c>
      <c r="M2444" s="1" t="s">
        <v>4264</v>
      </c>
      <c r="N2444">
        <f>detalles!J2444</f>
        <v>705000</v>
      </c>
      <c r="O2444" s="1" t="s">
        <v>4265</v>
      </c>
      <c r="P2444" t="str">
        <f>detalles!L2444</f>
        <v>alex.arregui@hotmail.es</v>
      </c>
      <c r="Q2444" s="1" t="s">
        <v>4266</v>
      </c>
      <c r="R2444">
        <f>ABS(detalles!O2444)</f>
        <v>0</v>
      </c>
      <c r="S2444" s="1" t="s">
        <v>4267</v>
      </c>
      <c r="T2444">
        <f>detalles!P2444</f>
        <v>0</v>
      </c>
      <c r="U2444" s="1" t="s">
        <v>2987</v>
      </c>
    </row>
    <row r="2445" spans="1:21" x14ac:dyDescent="0.25">
      <c r="A2445" t="s">
        <v>2976</v>
      </c>
      <c r="B2445">
        <f>detalles!A2445</f>
        <v>12797</v>
      </c>
      <c r="C2445" s="1" t="s">
        <v>4260</v>
      </c>
      <c r="D2445">
        <f>IFERROR(detalles!Q2445,detalles!B2445)</f>
        <v>7691</v>
      </c>
      <c r="E2445" s="1" t="s">
        <v>4268</v>
      </c>
      <c r="F2445" t="str">
        <f>detalles!D2445</f>
        <v>Servicios profesionales mensuales</v>
      </c>
      <c r="G2445" s="1" t="s">
        <v>4261</v>
      </c>
      <c r="H2445">
        <f>detalles!F2445</f>
        <v>1</v>
      </c>
      <c r="I2445" s="1" t="s">
        <v>4262</v>
      </c>
      <c r="J2445" t="str">
        <f>SUBSTITUTE(detalles!G2445,",",".")</f>
        <v>160</v>
      </c>
      <c r="K2445" s="1" t="s">
        <v>4263</v>
      </c>
      <c r="L2445" t="str">
        <f>SUBSTITUTE(detalles!N2445/100,",",".")</f>
        <v>0.21</v>
      </c>
      <c r="M2445" s="1" t="s">
        <v>4264</v>
      </c>
      <c r="N2445">
        <f>detalles!J2445</f>
        <v>705000</v>
      </c>
      <c r="O2445" s="1" t="s">
        <v>4265</v>
      </c>
      <c r="P2445" t="str">
        <f>detalles!L2445</f>
        <v>alex.arregui@hotmail.es</v>
      </c>
      <c r="Q2445" s="1" t="s">
        <v>4266</v>
      </c>
      <c r="R2445">
        <f>ABS(detalles!O2445)</f>
        <v>0</v>
      </c>
      <c r="S2445" s="1" t="s">
        <v>4267</v>
      </c>
      <c r="T2445">
        <f>detalles!P2445</f>
        <v>0</v>
      </c>
      <c r="U2445" s="1" t="s">
        <v>2987</v>
      </c>
    </row>
    <row r="2446" spans="1:21" x14ac:dyDescent="0.25">
      <c r="A2446" t="s">
        <v>2976</v>
      </c>
      <c r="B2446">
        <f>detalles!A2446</f>
        <v>12798</v>
      </c>
      <c r="C2446" s="1" t="s">
        <v>4260</v>
      </c>
      <c r="D2446">
        <f>IFERROR(detalles!Q2446,detalles!B2446)</f>
        <v>7749</v>
      </c>
      <c r="E2446" s="1" t="s">
        <v>4268</v>
      </c>
      <c r="F2446" t="str">
        <f>detalles!D2446</f>
        <v>Servicios profesionales mensuales</v>
      </c>
      <c r="G2446" s="1" t="s">
        <v>4261</v>
      </c>
      <c r="H2446">
        <f>detalles!F2446</f>
        <v>1</v>
      </c>
      <c r="I2446" s="1" t="s">
        <v>4262</v>
      </c>
      <c r="J2446" t="str">
        <f>SUBSTITUTE(detalles!G2446,",",".")</f>
        <v>160</v>
      </c>
      <c r="K2446" s="1" t="s">
        <v>4263</v>
      </c>
      <c r="L2446" t="str">
        <f>SUBSTITUTE(detalles!N2446/100,",",".")</f>
        <v>0.21</v>
      </c>
      <c r="M2446" s="1" t="s">
        <v>4264</v>
      </c>
      <c r="N2446">
        <f>detalles!J2446</f>
        <v>705000</v>
      </c>
      <c r="O2446" s="1" t="s">
        <v>4265</v>
      </c>
      <c r="P2446" t="str">
        <f>detalles!L2446</f>
        <v>alex.arregui@hotmail.es</v>
      </c>
      <c r="Q2446" s="1" t="s">
        <v>4266</v>
      </c>
      <c r="R2446">
        <f>ABS(detalles!O2446)</f>
        <v>0</v>
      </c>
      <c r="S2446" s="1" t="s">
        <v>4267</v>
      </c>
      <c r="T2446">
        <f>detalles!P2446</f>
        <v>0</v>
      </c>
      <c r="U2446" s="1" t="s">
        <v>2987</v>
      </c>
    </row>
    <row r="2447" spans="1:21" x14ac:dyDescent="0.25">
      <c r="A2447" t="s">
        <v>2976</v>
      </c>
      <c r="B2447">
        <f>detalles!A2447</f>
        <v>12799</v>
      </c>
      <c r="C2447" s="1" t="s">
        <v>4260</v>
      </c>
      <c r="D2447">
        <f>IFERROR(detalles!Q2447,detalles!B2447)</f>
        <v>7778</v>
      </c>
      <c r="E2447" s="1" t="s">
        <v>4268</v>
      </c>
      <c r="F2447" t="str">
        <f>detalles!D2447</f>
        <v>Servicios profesionales mensuales</v>
      </c>
      <c r="G2447" s="1" t="s">
        <v>4261</v>
      </c>
      <c r="H2447">
        <f>detalles!F2447</f>
        <v>1</v>
      </c>
      <c r="I2447" s="1" t="s">
        <v>4262</v>
      </c>
      <c r="J2447" t="str">
        <f>SUBSTITUTE(detalles!G2447,",",".")</f>
        <v>160</v>
      </c>
      <c r="K2447" s="1" t="s">
        <v>4263</v>
      </c>
      <c r="L2447" t="str">
        <f>SUBSTITUTE(detalles!N2447/100,",",".")</f>
        <v>0.21</v>
      </c>
      <c r="M2447" s="1" t="s">
        <v>4264</v>
      </c>
      <c r="N2447">
        <f>detalles!J2447</f>
        <v>705000</v>
      </c>
      <c r="O2447" s="1" t="s">
        <v>4265</v>
      </c>
      <c r="P2447" t="str">
        <f>detalles!L2447</f>
        <v>alex.arregui@hotmail.es</v>
      </c>
      <c r="Q2447" s="1" t="s">
        <v>4266</v>
      </c>
      <c r="R2447">
        <f>ABS(detalles!O2447)</f>
        <v>0</v>
      </c>
      <c r="S2447" s="1" t="s">
        <v>4267</v>
      </c>
      <c r="T2447">
        <f>detalles!P2447</f>
        <v>0</v>
      </c>
      <c r="U2447" s="1" t="s">
        <v>2987</v>
      </c>
    </row>
    <row r="2448" spans="1:21" x14ac:dyDescent="0.25">
      <c r="A2448" t="s">
        <v>2976</v>
      </c>
      <c r="B2448">
        <f>detalles!A2448</f>
        <v>12800</v>
      </c>
      <c r="C2448" s="1" t="s">
        <v>4260</v>
      </c>
      <c r="D2448">
        <f>IFERROR(detalles!Q2448,detalles!B2448)</f>
        <v>7814</v>
      </c>
      <c r="E2448" s="1" t="s">
        <v>4268</v>
      </c>
      <c r="F2448" t="str">
        <f>detalles!D2448</f>
        <v>Servicios profesionales mensuales</v>
      </c>
      <c r="G2448" s="1" t="s">
        <v>4261</v>
      </c>
      <c r="H2448">
        <f>detalles!F2448</f>
        <v>1</v>
      </c>
      <c r="I2448" s="1" t="s">
        <v>4262</v>
      </c>
      <c r="J2448" t="str">
        <f>SUBSTITUTE(detalles!G2448,",",".")</f>
        <v>160</v>
      </c>
      <c r="K2448" s="1" t="s">
        <v>4263</v>
      </c>
      <c r="L2448" t="str">
        <f>SUBSTITUTE(detalles!N2448/100,",",".")</f>
        <v>0.21</v>
      </c>
      <c r="M2448" s="1" t="s">
        <v>4264</v>
      </c>
      <c r="N2448">
        <f>detalles!J2448</f>
        <v>705000</v>
      </c>
      <c r="O2448" s="1" t="s">
        <v>4265</v>
      </c>
      <c r="P2448" t="str">
        <f>detalles!L2448</f>
        <v>alex.arregui@hotmail.es</v>
      </c>
      <c r="Q2448" s="1" t="s">
        <v>4266</v>
      </c>
      <c r="R2448">
        <f>ABS(detalles!O2448)</f>
        <v>0</v>
      </c>
      <c r="S2448" s="1" t="s">
        <v>4267</v>
      </c>
      <c r="T2448">
        <f>detalles!P2448</f>
        <v>0</v>
      </c>
      <c r="U2448" s="1" t="s">
        <v>2987</v>
      </c>
    </row>
    <row r="2449" spans="1:21" x14ac:dyDescent="0.25">
      <c r="A2449" t="s">
        <v>2976</v>
      </c>
      <c r="B2449">
        <f>detalles!A2449</f>
        <v>12792</v>
      </c>
      <c r="C2449" s="1" t="s">
        <v>4260</v>
      </c>
      <c r="D2449">
        <f>IFERROR(detalles!Q2449,detalles!B2449)</f>
        <v>5535</v>
      </c>
      <c r="E2449" s="1" t="s">
        <v>4268</v>
      </c>
      <c r="F2449" t="str">
        <f>detalles!D2449</f>
        <v>Servicios profesionales mensuales</v>
      </c>
      <c r="G2449" s="1" t="s">
        <v>4261</v>
      </c>
      <c r="H2449">
        <f>detalles!F2449</f>
        <v>1</v>
      </c>
      <c r="I2449" s="1" t="s">
        <v>4262</v>
      </c>
      <c r="J2449" t="str">
        <f>SUBSTITUTE(detalles!G2449,",",".")</f>
        <v>160</v>
      </c>
      <c r="K2449" s="1" t="s">
        <v>4263</v>
      </c>
      <c r="L2449" t="str">
        <f>SUBSTITUTE(detalles!N2449/100,",",".")</f>
        <v>0.21</v>
      </c>
      <c r="M2449" s="1" t="s">
        <v>4264</v>
      </c>
      <c r="N2449">
        <f>detalles!J2449</f>
        <v>705000</v>
      </c>
      <c r="O2449" s="1" t="s">
        <v>4265</v>
      </c>
      <c r="P2449" t="str">
        <f>detalles!L2449</f>
        <v>alex.arregui@hotmail.es</v>
      </c>
      <c r="Q2449" s="1" t="s">
        <v>4266</v>
      </c>
      <c r="R2449">
        <f>ABS(detalles!O2449)</f>
        <v>0</v>
      </c>
      <c r="S2449" s="1" t="s">
        <v>4267</v>
      </c>
      <c r="T2449">
        <f>detalles!P2449</f>
        <v>0</v>
      </c>
      <c r="U2449" s="1" t="s">
        <v>2987</v>
      </c>
    </row>
    <row r="2450" spans="1:21" x14ac:dyDescent="0.25">
      <c r="A2450" t="s">
        <v>2976</v>
      </c>
      <c r="B2450">
        <f>detalles!A2450</f>
        <v>12869</v>
      </c>
      <c r="C2450" s="1" t="s">
        <v>4260</v>
      </c>
      <c r="D2450">
        <f>IFERROR(detalles!Q2450,detalles!B2450)</f>
        <v>7616</v>
      </c>
      <c r="E2450" s="1" t="s">
        <v>4268</v>
      </c>
      <c r="F2450" t="str">
        <f>detalles!D2450</f>
        <v>Servicio Mensual: Nómina (x2)</v>
      </c>
      <c r="G2450" s="1" t="s">
        <v>4261</v>
      </c>
      <c r="H2450">
        <f>detalles!F2450</f>
        <v>2</v>
      </c>
      <c r="I2450" s="1" t="s">
        <v>4262</v>
      </c>
      <c r="J2450" t="str">
        <f>SUBSTITUTE(detalles!G2450,",",".")</f>
        <v>20</v>
      </c>
      <c r="K2450" s="1" t="s">
        <v>4263</v>
      </c>
      <c r="L2450" t="str">
        <f>SUBSTITUTE(detalles!N2450/100,",",".")</f>
        <v>0.21</v>
      </c>
      <c r="M2450" s="1" t="s">
        <v>4264</v>
      </c>
      <c r="N2450">
        <f>detalles!J2450</f>
        <v>705000</v>
      </c>
      <c r="O2450" s="1" t="s">
        <v>4265</v>
      </c>
      <c r="P2450" t="str">
        <f>detalles!L2450</f>
        <v>dolors.celdran@sumaempresa.com;alex.arregui@sumaempresa.com</v>
      </c>
      <c r="Q2450" s="1" t="s">
        <v>4266</v>
      </c>
      <c r="R2450">
        <f>ABS(detalles!O2450)</f>
        <v>0</v>
      </c>
      <c r="S2450" s="1" t="s">
        <v>4267</v>
      </c>
      <c r="T2450">
        <f>detalles!P2450</f>
        <v>0</v>
      </c>
      <c r="U2450" s="1" t="s">
        <v>2987</v>
      </c>
    </row>
    <row r="2451" spans="1:21" x14ac:dyDescent="0.25">
      <c r="A2451" t="s">
        <v>2976</v>
      </c>
      <c r="B2451">
        <f>detalles!A2451</f>
        <v>12857</v>
      </c>
      <c r="C2451" s="1" t="s">
        <v>4260</v>
      </c>
      <c r="D2451">
        <f>IFERROR(detalles!Q2451,detalles!B2451)</f>
        <v>5397</v>
      </c>
      <c r="E2451" s="1" t="s">
        <v>4268</v>
      </c>
      <c r="F2451" t="str">
        <f>detalles!D2451</f>
        <v>Servicio Mensual: Nómina</v>
      </c>
      <c r="G2451" s="1" t="s">
        <v>4261</v>
      </c>
      <c r="H2451">
        <f>detalles!F2451</f>
        <v>1</v>
      </c>
      <c r="I2451" s="1" t="s">
        <v>4262</v>
      </c>
      <c r="J2451" t="str">
        <f>SUBSTITUTE(detalles!G2451,",",".")</f>
        <v>20</v>
      </c>
      <c r="K2451" s="1" t="s">
        <v>4263</v>
      </c>
      <c r="L2451" t="str">
        <f>SUBSTITUTE(detalles!N2451/100,",",".")</f>
        <v>0.21</v>
      </c>
      <c r="M2451" s="1" t="s">
        <v>4264</v>
      </c>
      <c r="N2451">
        <f>detalles!J2451</f>
        <v>705000</v>
      </c>
      <c r="O2451" s="1" t="s">
        <v>4265</v>
      </c>
      <c r="P2451" t="str">
        <f>detalles!L2451</f>
        <v>dolors.celdran@sumaempresa.com;alex.arregui@sumaempresa.com</v>
      </c>
      <c r="Q2451" s="1" t="s">
        <v>4266</v>
      </c>
      <c r="R2451">
        <f>ABS(detalles!O2451)</f>
        <v>0</v>
      </c>
      <c r="S2451" s="1" t="s">
        <v>4267</v>
      </c>
      <c r="T2451">
        <f>detalles!P2451</f>
        <v>0</v>
      </c>
      <c r="U2451" s="1" t="s">
        <v>2987</v>
      </c>
    </row>
    <row r="2452" spans="1:21" x14ac:dyDescent="0.25">
      <c r="A2452" t="s">
        <v>2976</v>
      </c>
      <c r="B2452">
        <f>detalles!A2452</f>
        <v>12859</v>
      </c>
      <c r="C2452" s="1" t="s">
        <v>4260</v>
      </c>
      <c r="D2452">
        <f>IFERROR(detalles!Q2452,detalles!B2452)</f>
        <v>5443</v>
      </c>
      <c r="E2452" s="1" t="s">
        <v>4268</v>
      </c>
      <c r="F2452" t="str">
        <f>detalles!D2452</f>
        <v>Servicio Mensual: Nómina (x2)</v>
      </c>
      <c r="G2452" s="1" t="s">
        <v>4261</v>
      </c>
      <c r="H2452">
        <f>detalles!F2452</f>
        <v>2</v>
      </c>
      <c r="I2452" s="1" t="s">
        <v>4262</v>
      </c>
      <c r="J2452" t="str">
        <f>SUBSTITUTE(detalles!G2452,",",".")</f>
        <v>20</v>
      </c>
      <c r="K2452" s="1" t="s">
        <v>4263</v>
      </c>
      <c r="L2452" t="str">
        <f>SUBSTITUTE(detalles!N2452/100,",",".")</f>
        <v>0.21</v>
      </c>
      <c r="M2452" s="1" t="s">
        <v>4264</v>
      </c>
      <c r="N2452">
        <f>detalles!J2452</f>
        <v>705000</v>
      </c>
      <c r="O2452" s="1" t="s">
        <v>4265</v>
      </c>
      <c r="P2452" t="str">
        <f>detalles!L2452</f>
        <v>dolors.celdran@sumaempresa.com;alex.arregui@sumaempresa.com</v>
      </c>
      <c r="Q2452" s="1" t="s">
        <v>4266</v>
      </c>
      <c r="R2452">
        <f>ABS(detalles!O2452)</f>
        <v>0</v>
      </c>
      <c r="S2452" s="1" t="s">
        <v>4267</v>
      </c>
      <c r="T2452">
        <f>detalles!P2452</f>
        <v>0</v>
      </c>
      <c r="U2452" s="1" t="s">
        <v>2987</v>
      </c>
    </row>
    <row r="2453" spans="1:21" x14ac:dyDescent="0.25">
      <c r="A2453" t="s">
        <v>2976</v>
      </c>
      <c r="B2453">
        <f>detalles!A2453</f>
        <v>12861</v>
      </c>
      <c r="C2453" s="1" t="s">
        <v>4260</v>
      </c>
      <c r="D2453">
        <f>IFERROR(detalles!Q2453,detalles!B2453)</f>
        <v>5472</v>
      </c>
      <c r="E2453" s="1" t="s">
        <v>4268</v>
      </c>
      <c r="F2453" t="str">
        <f>detalles!D2453</f>
        <v>Servicio Mensual: Nómina (x2)</v>
      </c>
      <c r="G2453" s="1" t="s">
        <v>4261</v>
      </c>
      <c r="H2453">
        <f>detalles!F2453</f>
        <v>2</v>
      </c>
      <c r="I2453" s="1" t="s">
        <v>4262</v>
      </c>
      <c r="J2453" t="str">
        <f>SUBSTITUTE(detalles!G2453,",",".")</f>
        <v>20</v>
      </c>
      <c r="K2453" s="1" t="s">
        <v>4263</v>
      </c>
      <c r="L2453" t="str">
        <f>SUBSTITUTE(detalles!N2453/100,",",".")</f>
        <v>0.21</v>
      </c>
      <c r="M2453" s="1" t="s">
        <v>4264</v>
      </c>
      <c r="N2453">
        <f>detalles!J2453</f>
        <v>705000</v>
      </c>
      <c r="O2453" s="1" t="s">
        <v>4265</v>
      </c>
      <c r="P2453" t="str">
        <f>detalles!L2453</f>
        <v>dolors.celdran@sumaempresa.com;alex.arregui@sumaempresa.com</v>
      </c>
      <c r="Q2453" s="1" t="s">
        <v>4266</v>
      </c>
      <c r="R2453">
        <f>ABS(detalles!O2453)</f>
        <v>0</v>
      </c>
      <c r="S2453" s="1" t="s">
        <v>4267</v>
      </c>
      <c r="T2453">
        <f>detalles!P2453</f>
        <v>0</v>
      </c>
      <c r="U2453" s="1" t="s">
        <v>2987</v>
      </c>
    </row>
    <row r="2454" spans="1:21" x14ac:dyDescent="0.25">
      <c r="A2454" t="s">
        <v>2976</v>
      </c>
      <c r="B2454">
        <f>detalles!A2454</f>
        <v>12863</v>
      </c>
      <c r="C2454" s="1" t="s">
        <v>4260</v>
      </c>
      <c r="D2454">
        <f>IFERROR(detalles!Q2454,detalles!B2454)</f>
        <v>5528</v>
      </c>
      <c r="E2454" s="1" t="s">
        <v>4268</v>
      </c>
      <c r="F2454" t="str">
        <f>detalles!D2454</f>
        <v>Servicio Mensual: Nómina (x2)</v>
      </c>
      <c r="G2454" s="1" t="s">
        <v>4261</v>
      </c>
      <c r="H2454">
        <f>detalles!F2454</f>
        <v>2</v>
      </c>
      <c r="I2454" s="1" t="s">
        <v>4262</v>
      </c>
      <c r="J2454" t="str">
        <f>SUBSTITUTE(detalles!G2454,",",".")</f>
        <v>20</v>
      </c>
      <c r="K2454" s="1" t="s">
        <v>4263</v>
      </c>
      <c r="L2454" t="str">
        <f>SUBSTITUTE(detalles!N2454/100,",",".")</f>
        <v>0.21</v>
      </c>
      <c r="M2454" s="1" t="s">
        <v>4264</v>
      </c>
      <c r="N2454">
        <f>detalles!J2454</f>
        <v>705000</v>
      </c>
      <c r="O2454" s="1" t="s">
        <v>4265</v>
      </c>
      <c r="P2454" t="str">
        <f>detalles!L2454</f>
        <v>dolors.celdran@sumaempresa.com;alex.arregui@sumaempresa.com</v>
      </c>
      <c r="Q2454" s="1" t="s">
        <v>4266</v>
      </c>
      <c r="R2454">
        <f>ABS(detalles!O2454)</f>
        <v>0</v>
      </c>
      <c r="S2454" s="1" t="s">
        <v>4267</v>
      </c>
      <c r="T2454">
        <f>detalles!P2454</f>
        <v>0</v>
      </c>
      <c r="U2454" s="1" t="s">
        <v>2987</v>
      </c>
    </row>
    <row r="2455" spans="1:21" x14ac:dyDescent="0.25">
      <c r="A2455" t="s">
        <v>2976</v>
      </c>
      <c r="B2455">
        <f>detalles!A2455</f>
        <v>12864</v>
      </c>
      <c r="C2455" s="1" t="s">
        <v>4260</v>
      </c>
      <c r="D2455">
        <f>IFERROR(detalles!Q2455,detalles!B2455)</f>
        <v>5528</v>
      </c>
      <c r="E2455" s="1" t="s">
        <v>4268</v>
      </c>
      <c r="F2455" t="str">
        <f>detalles!D2455</f>
        <v>Servicios trimestrales</v>
      </c>
      <c r="G2455" s="1" t="s">
        <v>4261</v>
      </c>
      <c r="H2455">
        <f>detalles!F2455</f>
        <v>1</v>
      </c>
      <c r="I2455" s="1" t="s">
        <v>4262</v>
      </c>
      <c r="J2455" t="str">
        <f>SUBSTITUTE(detalles!G2455,",",".")</f>
        <v>190</v>
      </c>
      <c r="K2455" s="1" t="s">
        <v>4263</v>
      </c>
      <c r="L2455" t="str">
        <f>SUBSTITUTE(detalles!N2455/100,",",".")</f>
        <v>0.21</v>
      </c>
      <c r="M2455" s="1" t="s">
        <v>4264</v>
      </c>
      <c r="N2455">
        <f>detalles!J2455</f>
        <v>705000</v>
      </c>
      <c r="O2455" s="1" t="s">
        <v>4265</v>
      </c>
      <c r="P2455" t="str">
        <f>detalles!L2455</f>
        <v>dolors.celdran@sumaempresa.com;alex.arregui@sumaempresa.com</v>
      </c>
      <c r="Q2455" s="1" t="s">
        <v>4266</v>
      </c>
      <c r="R2455">
        <f>ABS(detalles!O2455)</f>
        <v>0</v>
      </c>
      <c r="S2455" s="1" t="s">
        <v>4267</v>
      </c>
      <c r="T2455">
        <f>detalles!P2455</f>
        <v>0</v>
      </c>
      <c r="U2455" s="1" t="s">
        <v>2987</v>
      </c>
    </row>
    <row r="2456" spans="1:21" x14ac:dyDescent="0.25">
      <c r="A2456" t="s">
        <v>2976</v>
      </c>
      <c r="B2456">
        <f>detalles!A2456</f>
        <v>12818</v>
      </c>
      <c r="C2456" s="1" t="s">
        <v>4260</v>
      </c>
      <c r="D2456">
        <f>IFERROR(detalles!Q2456,detalles!B2456)</f>
        <v>5468</v>
      </c>
      <c r="E2456" s="1" t="s">
        <v>4268</v>
      </c>
      <c r="F2456" t="str">
        <f>detalles!D2456</f>
        <v>Servicios Mensuales</v>
      </c>
      <c r="G2456" s="1" t="s">
        <v>4261</v>
      </c>
      <c r="H2456">
        <f>detalles!F2456</f>
        <v>1</v>
      </c>
      <c r="I2456" s="1" t="s">
        <v>4262</v>
      </c>
      <c r="J2456" t="str">
        <f>SUBSTITUTE(detalles!G2456,",",".")</f>
        <v>250</v>
      </c>
      <c r="K2456" s="1" t="s">
        <v>4263</v>
      </c>
      <c r="L2456" t="str">
        <f>SUBSTITUTE(detalles!N2456/100,",",".")</f>
        <v>0.21</v>
      </c>
      <c r="M2456" s="1" t="s">
        <v>4264</v>
      </c>
      <c r="N2456">
        <f>detalles!J2456</f>
        <v>705000</v>
      </c>
      <c r="O2456" s="1" t="s">
        <v>4265</v>
      </c>
      <c r="P2456" t="str">
        <f>detalles!L2456</f>
        <v>marta.ruiz@sumaempresa.com</v>
      </c>
      <c r="Q2456" s="1" t="s">
        <v>4266</v>
      </c>
      <c r="R2456">
        <f>ABS(detalles!O2456)</f>
        <v>0</v>
      </c>
      <c r="S2456" s="1" t="s">
        <v>4267</v>
      </c>
      <c r="T2456">
        <f>detalles!P2456</f>
        <v>0</v>
      </c>
      <c r="U2456" s="1" t="s">
        <v>2987</v>
      </c>
    </row>
    <row r="2457" spans="1:21" x14ac:dyDescent="0.25">
      <c r="A2457" t="s">
        <v>2976</v>
      </c>
      <c r="B2457">
        <f>detalles!A2457</f>
        <v>12867</v>
      </c>
      <c r="C2457" s="1" t="s">
        <v>4260</v>
      </c>
      <c r="D2457">
        <f>IFERROR(detalles!Q2457,detalles!B2457)</f>
        <v>6596</v>
      </c>
      <c r="E2457" s="1" t="s">
        <v>4268</v>
      </c>
      <c r="F2457" t="str">
        <f>detalles!D2457</f>
        <v>Servicio Mensual: Nómina (x2)</v>
      </c>
      <c r="G2457" s="1" t="s">
        <v>4261</v>
      </c>
      <c r="H2457">
        <f>detalles!F2457</f>
        <v>2</v>
      </c>
      <c r="I2457" s="1" t="s">
        <v>4262</v>
      </c>
      <c r="J2457" t="str">
        <f>SUBSTITUTE(detalles!G2457,",",".")</f>
        <v>20</v>
      </c>
      <c r="K2457" s="1" t="s">
        <v>4263</v>
      </c>
      <c r="L2457" t="str">
        <f>SUBSTITUTE(detalles!N2457/100,",",".")</f>
        <v>0.21</v>
      </c>
      <c r="M2457" s="1" t="s">
        <v>4264</v>
      </c>
      <c r="N2457">
        <f>detalles!J2457</f>
        <v>705000</v>
      </c>
      <c r="O2457" s="1" t="s">
        <v>4265</v>
      </c>
      <c r="P2457" t="str">
        <f>detalles!L2457</f>
        <v>dolors.celdran@sumaempresa.com;alex.arregui@sumaempresa.com</v>
      </c>
      <c r="Q2457" s="1" t="s">
        <v>4266</v>
      </c>
      <c r="R2457">
        <f>ABS(detalles!O2457)</f>
        <v>0</v>
      </c>
      <c r="S2457" s="1" t="s">
        <v>4267</v>
      </c>
      <c r="T2457">
        <f>detalles!P2457</f>
        <v>0</v>
      </c>
      <c r="U2457" s="1" t="s">
        <v>2987</v>
      </c>
    </row>
    <row r="2458" spans="1:21" x14ac:dyDescent="0.25">
      <c r="A2458" t="s">
        <v>2976</v>
      </c>
      <c r="B2458">
        <f>detalles!A2458</f>
        <v>12852</v>
      </c>
      <c r="C2458" s="1" t="s">
        <v>4260</v>
      </c>
      <c r="D2458">
        <f>IFERROR(detalles!Q2458,detalles!B2458)</f>
        <v>5483</v>
      </c>
      <c r="E2458" s="1" t="s">
        <v>4268</v>
      </c>
      <c r="F2458" t="str">
        <f>detalles!D2458</f>
        <v>Servicios Trimestrales</v>
      </c>
      <c r="G2458" s="1" t="s">
        <v>4261</v>
      </c>
      <c r="H2458">
        <f>detalles!F2458</f>
        <v>1</v>
      </c>
      <c r="I2458" s="1" t="s">
        <v>4262</v>
      </c>
      <c r="J2458" t="str">
        <f>SUBSTITUTE(detalles!G2458,",",".")</f>
        <v>390</v>
      </c>
      <c r="K2458" s="1" t="s">
        <v>4263</v>
      </c>
      <c r="L2458" t="str">
        <f>SUBSTITUTE(detalles!N2458/100,",",".")</f>
        <v>0.21</v>
      </c>
      <c r="M2458" s="1" t="s">
        <v>4264</v>
      </c>
      <c r="N2458">
        <f>detalles!J2458</f>
        <v>705000</v>
      </c>
      <c r="O2458" s="1" t="s">
        <v>4265</v>
      </c>
      <c r="P2458" t="str">
        <f>detalles!L2458</f>
        <v>aliciarais@gmail.com</v>
      </c>
      <c r="Q2458" s="1" t="s">
        <v>4266</v>
      </c>
      <c r="R2458">
        <f>ABS(detalles!O2458)</f>
        <v>0</v>
      </c>
      <c r="S2458" s="1" t="s">
        <v>4267</v>
      </c>
      <c r="T2458">
        <f>detalles!P2458</f>
        <v>0</v>
      </c>
      <c r="U2458" s="1" t="s">
        <v>2987</v>
      </c>
    </row>
    <row r="2459" spans="1:21" x14ac:dyDescent="0.25">
      <c r="A2459" t="s">
        <v>2976</v>
      </c>
      <c r="B2459">
        <f>detalles!A2459</f>
        <v>12870</v>
      </c>
      <c r="C2459" s="1" t="s">
        <v>4260</v>
      </c>
      <c r="D2459">
        <f>IFERROR(detalles!Q2459,detalles!B2459)</f>
        <v>7616</v>
      </c>
      <c r="E2459" s="1" t="s">
        <v>4268</v>
      </c>
      <c r="F2459" t="str">
        <f>detalles!D2459</f>
        <v>Servicios trimestrales</v>
      </c>
      <c r="G2459" s="1" t="s">
        <v>4261</v>
      </c>
      <c r="H2459">
        <f>detalles!F2459</f>
        <v>1</v>
      </c>
      <c r="I2459" s="1" t="s">
        <v>4262</v>
      </c>
      <c r="J2459" t="str">
        <f>SUBSTITUTE(detalles!G2459,",",".")</f>
        <v>190</v>
      </c>
      <c r="K2459" s="1" t="s">
        <v>4263</v>
      </c>
      <c r="L2459" t="str">
        <f>SUBSTITUTE(detalles!N2459/100,",",".")</f>
        <v>0.21</v>
      </c>
      <c r="M2459" s="1" t="s">
        <v>4264</v>
      </c>
      <c r="N2459">
        <f>detalles!J2459</f>
        <v>705000</v>
      </c>
      <c r="O2459" s="1" t="s">
        <v>4265</v>
      </c>
      <c r="P2459" t="str">
        <f>detalles!L2459</f>
        <v>dolors.celdran@sumaempresa.com;alex.arregui@sumaempresa.com</v>
      </c>
      <c r="Q2459" s="1" t="s">
        <v>4266</v>
      </c>
      <c r="R2459">
        <f>ABS(detalles!O2459)</f>
        <v>0</v>
      </c>
      <c r="S2459" s="1" t="s">
        <v>4267</v>
      </c>
      <c r="T2459">
        <f>detalles!P2459</f>
        <v>0</v>
      </c>
      <c r="U2459" s="1" t="s">
        <v>2987</v>
      </c>
    </row>
    <row r="2460" spans="1:21" x14ac:dyDescent="0.25">
      <c r="A2460" t="s">
        <v>2976</v>
      </c>
      <c r="B2460">
        <f>detalles!A2460</f>
        <v>12875</v>
      </c>
      <c r="C2460" s="1" t="s">
        <v>4260</v>
      </c>
      <c r="D2460">
        <f>IFERROR(detalles!Q2460,detalles!B2460)</f>
        <v>7740</v>
      </c>
      <c r="E2460" s="1" t="s">
        <v>4268</v>
      </c>
      <c r="F2460" t="str">
        <f>detalles!D2460</f>
        <v>Servicio Mensual: Nómina (3x1 mensual)</v>
      </c>
      <c r="G2460" s="1" t="s">
        <v>4261</v>
      </c>
      <c r="H2460">
        <f>detalles!F2460</f>
        <v>3</v>
      </c>
      <c r="I2460" s="1" t="s">
        <v>4262</v>
      </c>
      <c r="J2460" t="str">
        <f>SUBSTITUTE(detalles!G2460,",",".")</f>
        <v>20</v>
      </c>
      <c r="K2460" s="1" t="s">
        <v>4263</v>
      </c>
      <c r="L2460" t="str">
        <f>SUBSTITUTE(detalles!N2460/100,",",".")</f>
        <v>0.21</v>
      </c>
      <c r="M2460" s="1" t="s">
        <v>4264</v>
      </c>
      <c r="N2460">
        <f>detalles!J2460</f>
        <v>705000</v>
      </c>
      <c r="O2460" s="1" t="s">
        <v>4265</v>
      </c>
      <c r="P2460" t="str">
        <f>detalles!L2460</f>
        <v>dolors.celdran@sumaempresa.com;alex.arregui@sumaempresa.com</v>
      </c>
      <c r="Q2460" s="1" t="s">
        <v>4266</v>
      </c>
      <c r="R2460">
        <f>ABS(detalles!O2460)</f>
        <v>0</v>
      </c>
      <c r="S2460" s="1" t="s">
        <v>4267</v>
      </c>
      <c r="T2460">
        <f>detalles!P2460</f>
        <v>0</v>
      </c>
      <c r="U2460" s="1" t="s">
        <v>2987</v>
      </c>
    </row>
    <row r="2461" spans="1:21" x14ac:dyDescent="0.25">
      <c r="A2461" t="s">
        <v>2976</v>
      </c>
      <c r="B2461">
        <f>detalles!A2461</f>
        <v>12876</v>
      </c>
      <c r="C2461" s="1" t="s">
        <v>4260</v>
      </c>
      <c r="D2461">
        <f>IFERROR(detalles!Q2461,detalles!B2461)</f>
        <v>7740</v>
      </c>
      <c r="E2461" s="1" t="s">
        <v>4268</v>
      </c>
      <c r="F2461" t="str">
        <f>detalles!D2461</f>
        <v>Servicios trimestrales</v>
      </c>
      <c r="G2461" s="1" t="s">
        <v>4261</v>
      </c>
      <c r="H2461">
        <f>detalles!F2461</f>
        <v>1</v>
      </c>
      <c r="I2461" s="1" t="s">
        <v>4262</v>
      </c>
      <c r="J2461" t="str">
        <f>SUBSTITUTE(detalles!G2461,",",".")</f>
        <v>190</v>
      </c>
      <c r="K2461" s="1" t="s">
        <v>4263</v>
      </c>
      <c r="L2461" t="str">
        <f>SUBSTITUTE(detalles!N2461/100,",",".")</f>
        <v>0.21</v>
      </c>
      <c r="M2461" s="1" t="s">
        <v>4264</v>
      </c>
      <c r="N2461">
        <f>detalles!J2461</f>
        <v>705000</v>
      </c>
      <c r="O2461" s="1" t="s">
        <v>4265</v>
      </c>
      <c r="P2461" t="str">
        <f>detalles!L2461</f>
        <v>dolors.celdran@sumaempresa.com;alex.arregui@sumaempresa.com</v>
      </c>
      <c r="Q2461" s="1" t="s">
        <v>4266</v>
      </c>
      <c r="R2461">
        <f>ABS(detalles!O2461)</f>
        <v>0</v>
      </c>
      <c r="S2461" s="1" t="s">
        <v>4267</v>
      </c>
      <c r="T2461">
        <f>detalles!P2461</f>
        <v>0</v>
      </c>
      <c r="U2461" s="1" t="s">
        <v>2987</v>
      </c>
    </row>
    <row r="2462" spans="1:21" x14ac:dyDescent="0.25">
      <c r="A2462" t="s">
        <v>2976</v>
      </c>
      <c r="B2462">
        <f>detalles!A2462</f>
        <v>12881</v>
      </c>
      <c r="C2462" s="1" t="s">
        <v>4260</v>
      </c>
      <c r="D2462">
        <f>IFERROR(detalles!Q2462,detalles!B2462)</f>
        <v>5397</v>
      </c>
      <c r="E2462" s="1" t="s">
        <v>4268</v>
      </c>
      <c r="F2462" t="str">
        <f>detalles!D2462</f>
        <v>Alta en Seguridad Social</v>
      </c>
      <c r="G2462" s="1" t="s">
        <v>4261</v>
      </c>
      <c r="H2462">
        <f>detalles!F2462</f>
        <v>1</v>
      </c>
      <c r="I2462" s="1" t="s">
        <v>4262</v>
      </c>
      <c r="J2462" t="str">
        <f>SUBSTITUTE(detalles!G2462,",",".")</f>
        <v>100</v>
      </c>
      <c r="K2462" s="1" t="s">
        <v>4263</v>
      </c>
      <c r="L2462" t="str">
        <f>SUBSTITUTE(detalles!N2462/100,",",".")</f>
        <v>0.21</v>
      </c>
      <c r="M2462" s="1" t="s">
        <v>4264</v>
      </c>
      <c r="N2462">
        <f>detalles!J2462</f>
        <v>705000</v>
      </c>
      <c r="O2462" s="1" t="s">
        <v>4265</v>
      </c>
      <c r="P2462" t="str">
        <f>detalles!L2462</f>
        <v/>
      </c>
      <c r="Q2462" s="1" t="s">
        <v>4266</v>
      </c>
      <c r="R2462">
        <f>ABS(detalles!O2462)</f>
        <v>0</v>
      </c>
      <c r="S2462" s="1" t="s">
        <v>4267</v>
      </c>
      <c r="T2462">
        <f>detalles!P2462</f>
        <v>0</v>
      </c>
      <c r="U2462" s="1" t="s">
        <v>2987</v>
      </c>
    </row>
    <row r="2463" spans="1:21" x14ac:dyDescent="0.25">
      <c r="A2463" t="s">
        <v>2976</v>
      </c>
      <c r="B2463">
        <f>detalles!A2463</f>
        <v>12882</v>
      </c>
      <c r="C2463" s="1" t="s">
        <v>4260</v>
      </c>
      <c r="D2463">
        <f>IFERROR(detalles!Q2463,detalles!B2463)</f>
        <v>5397</v>
      </c>
      <c r="E2463" s="1" t="s">
        <v>4268</v>
      </c>
      <c r="F2463" t="str">
        <f>detalles!D2463</f>
        <v>Servicios trimestrales</v>
      </c>
      <c r="G2463" s="1" t="s">
        <v>4261</v>
      </c>
      <c r="H2463">
        <f>detalles!F2463</f>
        <v>1</v>
      </c>
      <c r="I2463" s="1" t="s">
        <v>4262</v>
      </c>
      <c r="J2463" t="str">
        <f>SUBSTITUTE(detalles!G2463,",",".")</f>
        <v>190</v>
      </c>
      <c r="K2463" s="1" t="s">
        <v>4263</v>
      </c>
      <c r="L2463" t="str">
        <f>SUBSTITUTE(detalles!N2463/100,",",".")</f>
        <v>0.21</v>
      </c>
      <c r="M2463" s="1" t="s">
        <v>4264</v>
      </c>
      <c r="N2463">
        <f>detalles!J2463</f>
        <v>705000</v>
      </c>
      <c r="O2463" s="1" t="s">
        <v>4265</v>
      </c>
      <c r="P2463" t="str">
        <f>detalles!L2463</f>
        <v/>
      </c>
      <c r="Q2463" s="1" t="s">
        <v>4266</v>
      </c>
      <c r="R2463">
        <f>ABS(detalles!O2463)</f>
        <v>0</v>
      </c>
      <c r="S2463" s="1" t="s">
        <v>4267</v>
      </c>
      <c r="T2463">
        <f>detalles!P2463</f>
        <v>0</v>
      </c>
      <c r="U2463" s="1" t="s">
        <v>2987</v>
      </c>
    </row>
    <row r="2464" spans="1:21" x14ac:dyDescent="0.25">
      <c r="A2464" t="s">
        <v>2976</v>
      </c>
      <c r="B2464">
        <f>detalles!A2464</f>
        <v>12883</v>
      </c>
      <c r="C2464" s="1" t="s">
        <v>4260</v>
      </c>
      <c r="D2464">
        <f>IFERROR(detalles!Q2464,detalles!B2464)</f>
        <v>5358</v>
      </c>
      <c r="E2464" s="1" t="s">
        <v>4268</v>
      </c>
      <c r="F2464" t="str">
        <f>detalles!D2464</f>
        <v>Servicios trimestrales</v>
      </c>
      <c r="G2464" s="1" t="s">
        <v>4261</v>
      </c>
      <c r="H2464">
        <f>detalles!F2464</f>
        <v>1</v>
      </c>
      <c r="I2464" s="1" t="s">
        <v>4262</v>
      </c>
      <c r="J2464" t="str">
        <f>SUBSTITUTE(detalles!G2464,",",".")</f>
        <v>201</v>
      </c>
      <c r="K2464" s="1" t="s">
        <v>4263</v>
      </c>
      <c r="L2464" t="str">
        <f>SUBSTITUTE(detalles!N2464/100,",",".")</f>
        <v>0.21</v>
      </c>
      <c r="M2464" s="1" t="s">
        <v>4264</v>
      </c>
      <c r="N2464">
        <f>detalles!J2464</f>
        <v>705000</v>
      </c>
      <c r="O2464" s="1" t="s">
        <v>4265</v>
      </c>
      <c r="P2464" t="str">
        <f>detalles!L2464</f>
        <v/>
      </c>
      <c r="Q2464" s="1" t="s">
        <v>4266</v>
      </c>
      <c r="R2464">
        <f>ABS(detalles!O2464)</f>
        <v>0</v>
      </c>
      <c r="S2464" s="1" t="s">
        <v>4267</v>
      </c>
      <c r="T2464">
        <f>detalles!P2464</f>
        <v>0</v>
      </c>
      <c r="U2464" s="1" t="s">
        <v>2987</v>
      </c>
    </row>
    <row r="2465" spans="1:21" x14ac:dyDescent="0.25">
      <c r="A2465" t="s">
        <v>2976</v>
      </c>
      <c r="B2465">
        <f>detalles!A2465</f>
        <v>12865</v>
      </c>
      <c r="C2465" s="1" t="s">
        <v>4260</v>
      </c>
      <c r="D2465">
        <f>IFERROR(detalles!Q2465,detalles!B2465)</f>
        <v>5564</v>
      </c>
      <c r="E2465" s="1" t="s">
        <v>4268</v>
      </c>
      <c r="F2465" t="str">
        <f>detalles!D2465</f>
        <v>Servicio Mensual: Nómina (x2)</v>
      </c>
      <c r="G2465" s="1" t="s">
        <v>4261</v>
      </c>
      <c r="H2465">
        <f>detalles!F2465</f>
        <v>2</v>
      </c>
      <c r="I2465" s="1" t="s">
        <v>4262</v>
      </c>
      <c r="J2465" t="str">
        <f>SUBSTITUTE(detalles!G2465,",",".")</f>
        <v>20</v>
      </c>
      <c r="K2465" s="1" t="s">
        <v>4263</v>
      </c>
      <c r="L2465" t="str">
        <f>SUBSTITUTE(detalles!N2465/100,",",".")</f>
        <v>0.21</v>
      </c>
      <c r="M2465" s="1" t="s">
        <v>4264</v>
      </c>
      <c r="N2465">
        <f>detalles!J2465</f>
        <v>705000</v>
      </c>
      <c r="O2465" s="1" t="s">
        <v>4265</v>
      </c>
      <c r="P2465" t="str">
        <f>detalles!L2465</f>
        <v>dolors.celdran@sumaempresa.com;alex.arregui@sumaempresa.com</v>
      </c>
      <c r="Q2465" s="1" t="s">
        <v>4266</v>
      </c>
      <c r="R2465">
        <f>ABS(detalles!O2465)</f>
        <v>0</v>
      </c>
      <c r="S2465" s="1" t="s">
        <v>4267</v>
      </c>
      <c r="T2465">
        <f>detalles!P2465</f>
        <v>0</v>
      </c>
      <c r="U2465" s="1" t="s">
        <v>2987</v>
      </c>
    </row>
    <row r="2466" spans="1:21" x14ac:dyDescent="0.25">
      <c r="A2466" t="s">
        <v>2976</v>
      </c>
      <c r="B2466">
        <f>detalles!A2466</f>
        <v>12840</v>
      </c>
      <c r="C2466" s="1" t="s">
        <v>4260</v>
      </c>
      <c r="D2466">
        <f>IFERROR(detalles!Q2466,detalles!B2466)</f>
        <v>5366</v>
      </c>
      <c r="E2466" s="1" t="s">
        <v>4268</v>
      </c>
      <c r="F2466" t="str">
        <f>detalles!D2466</f>
        <v>Suplidos: Factura FNMT renovación certificado digital</v>
      </c>
      <c r="G2466" s="1" t="s">
        <v>4261</v>
      </c>
      <c r="H2466">
        <f>detalles!F2466</f>
        <v>1</v>
      </c>
      <c r="I2466" s="1" t="s">
        <v>4262</v>
      </c>
      <c r="J2466" t="str">
        <f>SUBSTITUTE(detalles!G2466,",",".")</f>
        <v>16.94</v>
      </c>
      <c r="K2466" s="1" t="s">
        <v>4263</v>
      </c>
      <c r="L2466" t="str">
        <f>SUBSTITUTE(detalles!N2466/100,",",".")</f>
        <v>0</v>
      </c>
      <c r="M2466" s="1" t="s">
        <v>4264</v>
      </c>
      <c r="N2466">
        <f>detalles!J2466</f>
        <v>759000</v>
      </c>
      <c r="O2466" s="1" t="s">
        <v>4265</v>
      </c>
      <c r="P2466" t="str">
        <f>detalles!L2466</f>
        <v/>
      </c>
      <c r="Q2466" s="1" t="s">
        <v>4266</v>
      </c>
      <c r="R2466">
        <f>ABS(detalles!O2466)</f>
        <v>1</v>
      </c>
      <c r="S2466" s="1" t="s">
        <v>4267</v>
      </c>
      <c r="T2466">
        <f>detalles!P2466</f>
        <v>1</v>
      </c>
      <c r="U2466" s="1" t="s">
        <v>2987</v>
      </c>
    </row>
    <row r="2467" spans="1:21" x14ac:dyDescent="0.25">
      <c r="A2467" t="s">
        <v>2976</v>
      </c>
      <c r="B2467">
        <f>detalles!A2467</f>
        <v>12973</v>
      </c>
      <c r="C2467" s="1" t="s">
        <v>4260</v>
      </c>
      <c r="D2467">
        <f>IFERROR(detalles!Q2467,detalles!B2467)</f>
        <v>7819</v>
      </c>
      <c r="E2467" s="1" t="s">
        <v>4268</v>
      </c>
      <c r="F2467" t="str">
        <f>detalles!D2467</f>
        <v>Servicios profesionales trimestrales</v>
      </c>
      <c r="G2467" s="1" t="s">
        <v>4261</v>
      </c>
      <c r="H2467">
        <f>detalles!F2467</f>
        <v>1</v>
      </c>
      <c r="I2467" s="1" t="s">
        <v>4262</v>
      </c>
      <c r="J2467" t="str">
        <f>SUBSTITUTE(detalles!G2467,",",".")</f>
        <v>350</v>
      </c>
      <c r="K2467" s="1" t="s">
        <v>4263</v>
      </c>
      <c r="L2467" t="str">
        <f>SUBSTITUTE(detalles!N2467/100,",",".")</f>
        <v>0.21</v>
      </c>
      <c r="M2467" s="1" t="s">
        <v>4264</v>
      </c>
      <c r="N2467">
        <f>detalles!J2467</f>
        <v>705000</v>
      </c>
      <c r="O2467" s="1" t="s">
        <v>4265</v>
      </c>
      <c r="P2467" t="str">
        <f>detalles!L2467</f>
        <v/>
      </c>
      <c r="Q2467" s="1" t="s">
        <v>4266</v>
      </c>
      <c r="R2467">
        <f>ABS(detalles!O2467)</f>
        <v>0</v>
      </c>
      <c r="S2467" s="1" t="s">
        <v>4267</v>
      </c>
      <c r="T2467">
        <f>detalles!P2467</f>
        <v>0</v>
      </c>
      <c r="U2467" s="1" t="s">
        <v>2987</v>
      </c>
    </row>
    <row r="2468" spans="1:21" x14ac:dyDescent="0.25">
      <c r="A2468" t="s">
        <v>2976</v>
      </c>
      <c r="B2468">
        <f>detalles!A2468</f>
        <v>12821</v>
      </c>
      <c r="C2468" s="1" t="s">
        <v>4260</v>
      </c>
      <c r="D2468">
        <f>IFERROR(detalles!Q2468,detalles!B2468)</f>
        <v>5518</v>
      </c>
      <c r="E2468" s="1" t="s">
        <v>4268</v>
      </c>
      <c r="F2468" t="str">
        <f>detalles!D2468</f>
        <v>Servicios Laborales (2x)</v>
      </c>
      <c r="G2468" s="1" t="s">
        <v>4261</v>
      </c>
      <c r="H2468">
        <f>detalles!F2468</f>
        <v>1</v>
      </c>
      <c r="I2468" s="1" t="s">
        <v>4262</v>
      </c>
      <c r="J2468" t="str">
        <f>SUBSTITUTE(detalles!G2468,",",".")</f>
        <v>36</v>
      </c>
      <c r="K2468" s="1" t="s">
        <v>4263</v>
      </c>
      <c r="L2468" t="str">
        <f>SUBSTITUTE(detalles!N2468/100,",",".")</f>
        <v>0.21</v>
      </c>
      <c r="M2468" s="1" t="s">
        <v>4264</v>
      </c>
      <c r="N2468">
        <f>detalles!J2468</f>
        <v>705000</v>
      </c>
      <c r="O2468" s="1" t="s">
        <v>4265</v>
      </c>
      <c r="P2468" t="str">
        <f>detalles!L2468</f>
        <v>marta.ruiz@sumaempresa.com</v>
      </c>
      <c r="Q2468" s="1" t="s">
        <v>4266</v>
      </c>
      <c r="R2468">
        <f>ABS(detalles!O2468)</f>
        <v>0</v>
      </c>
      <c r="S2468" s="1" t="s">
        <v>4267</v>
      </c>
      <c r="T2468">
        <f>detalles!P2468</f>
        <v>0</v>
      </c>
      <c r="U2468" s="1" t="s">
        <v>2987</v>
      </c>
    </row>
    <row r="2469" spans="1:21" x14ac:dyDescent="0.25">
      <c r="A2469" t="s">
        <v>2976</v>
      </c>
      <c r="B2469">
        <f>detalles!A2469</f>
        <v>12822</v>
      </c>
      <c r="C2469" s="1" t="s">
        <v>4260</v>
      </c>
      <c r="D2469">
        <f>IFERROR(detalles!Q2469,detalles!B2469)</f>
        <v>5559</v>
      </c>
      <c r="E2469" s="1" t="s">
        <v>4268</v>
      </c>
      <c r="F2469" t="str">
        <f>detalles!D2469</f>
        <v>Servicios Mensuales</v>
      </c>
      <c r="G2469" s="1" t="s">
        <v>4261</v>
      </c>
      <c r="H2469">
        <f>detalles!F2469</f>
        <v>1</v>
      </c>
      <c r="I2469" s="1" t="s">
        <v>4262</v>
      </c>
      <c r="J2469" t="str">
        <f>SUBSTITUTE(detalles!G2469,",",".")</f>
        <v>250</v>
      </c>
      <c r="K2469" s="1" t="s">
        <v>4263</v>
      </c>
      <c r="L2469" t="str">
        <f>SUBSTITUTE(detalles!N2469/100,",",".")</f>
        <v>0.21</v>
      </c>
      <c r="M2469" s="1" t="s">
        <v>4264</v>
      </c>
      <c r="N2469">
        <f>detalles!J2469</f>
        <v>705000</v>
      </c>
      <c r="O2469" s="1" t="s">
        <v>4265</v>
      </c>
      <c r="P2469" t="str">
        <f>detalles!L2469</f>
        <v>marta.ruiz@sumaempresa.com</v>
      </c>
      <c r="Q2469" s="1" t="s">
        <v>4266</v>
      </c>
      <c r="R2469">
        <f>ABS(detalles!O2469)</f>
        <v>0</v>
      </c>
      <c r="S2469" s="1" t="s">
        <v>4267</v>
      </c>
      <c r="T2469">
        <f>detalles!P2469</f>
        <v>0</v>
      </c>
      <c r="U2469" s="1" t="s">
        <v>2987</v>
      </c>
    </row>
    <row r="2470" spans="1:21" x14ac:dyDescent="0.25">
      <c r="A2470" t="s">
        <v>2976</v>
      </c>
      <c r="B2470">
        <f>detalles!A2470</f>
        <v>12823</v>
      </c>
      <c r="C2470" s="1" t="s">
        <v>4260</v>
      </c>
      <c r="D2470">
        <f>IFERROR(detalles!Q2470,detalles!B2470)</f>
        <v>5559</v>
      </c>
      <c r="E2470" s="1" t="s">
        <v>4268</v>
      </c>
      <c r="F2470" t="str">
        <f>detalles!D2470</f>
        <v>Servicios Laborales (2x)</v>
      </c>
      <c r="G2470" s="1" t="s">
        <v>4261</v>
      </c>
      <c r="H2470">
        <f>detalles!F2470</f>
        <v>1</v>
      </c>
      <c r="I2470" s="1" t="s">
        <v>4262</v>
      </c>
      <c r="J2470" t="str">
        <f>SUBSTITUTE(detalles!G2470,",",".")</f>
        <v>36</v>
      </c>
      <c r="K2470" s="1" t="s">
        <v>4263</v>
      </c>
      <c r="L2470" t="str">
        <f>SUBSTITUTE(detalles!N2470/100,",",".")</f>
        <v>0.21</v>
      </c>
      <c r="M2470" s="1" t="s">
        <v>4264</v>
      </c>
      <c r="N2470">
        <f>detalles!J2470</f>
        <v>705000</v>
      </c>
      <c r="O2470" s="1" t="s">
        <v>4265</v>
      </c>
      <c r="P2470" t="str">
        <f>detalles!L2470</f>
        <v>marta.ruiz@sumaempresa.com</v>
      </c>
      <c r="Q2470" s="1" t="s">
        <v>4266</v>
      </c>
      <c r="R2470">
        <f>ABS(detalles!O2470)</f>
        <v>0</v>
      </c>
      <c r="S2470" s="1" t="s">
        <v>4267</v>
      </c>
      <c r="T2470">
        <f>detalles!P2470</f>
        <v>0</v>
      </c>
      <c r="U2470" s="1" t="s">
        <v>2987</v>
      </c>
    </row>
    <row r="2471" spans="1:21" x14ac:dyDescent="0.25">
      <c r="A2471" t="s">
        <v>2976</v>
      </c>
      <c r="B2471">
        <f>detalles!A2471</f>
        <v>12824</v>
      </c>
      <c r="C2471" s="1" t="s">
        <v>4260</v>
      </c>
      <c r="D2471">
        <f>IFERROR(detalles!Q2471,detalles!B2471)</f>
        <v>6592</v>
      </c>
      <c r="E2471" s="1" t="s">
        <v>4268</v>
      </c>
      <c r="F2471" t="str">
        <f>detalles!D2471</f>
        <v>Servicios Mensuales</v>
      </c>
      <c r="G2471" s="1" t="s">
        <v>4261</v>
      </c>
      <c r="H2471">
        <f>detalles!F2471</f>
        <v>1</v>
      </c>
      <c r="I2471" s="1" t="s">
        <v>4262</v>
      </c>
      <c r="J2471" t="str">
        <f>SUBSTITUTE(detalles!G2471,",",".")</f>
        <v>250</v>
      </c>
      <c r="K2471" s="1" t="s">
        <v>4263</v>
      </c>
      <c r="L2471" t="str">
        <f>SUBSTITUTE(detalles!N2471/100,",",".")</f>
        <v>0.21</v>
      </c>
      <c r="M2471" s="1" t="s">
        <v>4264</v>
      </c>
      <c r="N2471">
        <f>detalles!J2471</f>
        <v>705000</v>
      </c>
      <c r="O2471" s="1" t="s">
        <v>4265</v>
      </c>
      <c r="P2471" t="str">
        <f>detalles!L2471</f>
        <v>marta.ruiz@sumaempresa.com</v>
      </c>
      <c r="Q2471" s="1" t="s">
        <v>4266</v>
      </c>
      <c r="R2471">
        <f>ABS(detalles!O2471)</f>
        <v>0</v>
      </c>
      <c r="S2471" s="1" t="s">
        <v>4267</v>
      </c>
      <c r="T2471">
        <f>detalles!P2471</f>
        <v>0</v>
      </c>
      <c r="U2471" s="1" t="s">
        <v>2987</v>
      </c>
    </row>
    <row r="2472" spans="1:21" x14ac:dyDescent="0.25">
      <c r="A2472" t="s">
        <v>2976</v>
      </c>
      <c r="B2472">
        <f>detalles!A2472</f>
        <v>12825</v>
      </c>
      <c r="C2472" s="1" t="s">
        <v>4260</v>
      </c>
      <c r="D2472">
        <f>IFERROR(detalles!Q2472,detalles!B2472)</f>
        <v>6592</v>
      </c>
      <c r="E2472" s="1" t="s">
        <v>4268</v>
      </c>
      <c r="F2472" t="str">
        <f>detalles!D2472</f>
        <v>Servicios Laborales (2x)</v>
      </c>
      <c r="G2472" s="1" t="s">
        <v>4261</v>
      </c>
      <c r="H2472">
        <f>detalles!F2472</f>
        <v>1</v>
      </c>
      <c r="I2472" s="1" t="s">
        <v>4262</v>
      </c>
      <c r="J2472" t="str">
        <f>SUBSTITUTE(detalles!G2472,",",".")</f>
        <v>36</v>
      </c>
      <c r="K2472" s="1" t="s">
        <v>4263</v>
      </c>
      <c r="L2472" t="str">
        <f>SUBSTITUTE(detalles!N2472/100,",",".")</f>
        <v>0.21</v>
      </c>
      <c r="M2472" s="1" t="s">
        <v>4264</v>
      </c>
      <c r="N2472">
        <f>detalles!J2472</f>
        <v>705000</v>
      </c>
      <c r="O2472" s="1" t="s">
        <v>4265</v>
      </c>
      <c r="P2472" t="str">
        <f>detalles!L2472</f>
        <v>marta.ruiz@sumaempresa.com</v>
      </c>
      <c r="Q2472" s="1" t="s">
        <v>4266</v>
      </c>
      <c r="R2472">
        <f>ABS(detalles!O2472)</f>
        <v>0</v>
      </c>
      <c r="S2472" s="1" t="s">
        <v>4267</v>
      </c>
      <c r="T2472">
        <f>detalles!P2472</f>
        <v>0</v>
      </c>
      <c r="U2472" s="1" t="s">
        <v>2987</v>
      </c>
    </row>
    <row r="2473" spans="1:21" x14ac:dyDescent="0.25">
      <c r="A2473" t="s">
        <v>2976</v>
      </c>
      <c r="B2473">
        <f>detalles!A2473</f>
        <v>12854</v>
      </c>
      <c r="C2473" s="1" t="s">
        <v>4260</v>
      </c>
      <c r="D2473">
        <f>IFERROR(detalles!Q2473,detalles!B2473)</f>
        <v>7698</v>
      </c>
      <c r="E2473" s="1" t="s">
        <v>4268</v>
      </c>
      <c r="F2473" t="str">
        <f>detalles!D2473</f>
        <v>Servicios Trimestrales</v>
      </c>
      <c r="G2473" s="1" t="s">
        <v>4261</v>
      </c>
      <c r="H2473">
        <f>detalles!F2473</f>
        <v>1</v>
      </c>
      <c r="I2473" s="1" t="s">
        <v>4262</v>
      </c>
      <c r="J2473" t="str">
        <f>SUBSTITUTE(detalles!G2473,",",".")</f>
        <v>390</v>
      </c>
      <c r="K2473" s="1" t="s">
        <v>4263</v>
      </c>
      <c r="L2473" t="str">
        <f>SUBSTITUTE(detalles!N2473/100,",",".")</f>
        <v>0.21</v>
      </c>
      <c r="M2473" s="1" t="s">
        <v>4264</v>
      </c>
      <c r="N2473">
        <f>detalles!J2473</f>
        <v>705000</v>
      </c>
      <c r="O2473" s="1" t="s">
        <v>4265</v>
      </c>
      <c r="P2473" t="str">
        <f>detalles!L2473</f>
        <v>aliciarais@gmail.com</v>
      </c>
      <c r="Q2473" s="1" t="s">
        <v>4266</v>
      </c>
      <c r="R2473">
        <f>ABS(detalles!O2473)</f>
        <v>0</v>
      </c>
      <c r="S2473" s="1" t="s">
        <v>4267</v>
      </c>
      <c r="T2473">
        <f>detalles!P2473</f>
        <v>0</v>
      </c>
      <c r="U2473" s="1" t="s">
        <v>2987</v>
      </c>
    </row>
    <row r="2474" spans="1:21" x14ac:dyDescent="0.25">
      <c r="A2474" t="s">
        <v>2976</v>
      </c>
      <c r="B2474">
        <f>detalles!A2474</f>
        <v>12827</v>
      </c>
      <c r="C2474" s="1" t="s">
        <v>4260</v>
      </c>
      <c r="D2474">
        <f>IFERROR(detalles!Q2474,detalles!B2474)</f>
        <v>7605</v>
      </c>
      <c r="E2474" s="1" t="s">
        <v>4268</v>
      </c>
      <c r="F2474" t="str">
        <f>detalles!D2474</f>
        <v>Servicios Laborales (2x)</v>
      </c>
      <c r="G2474" s="1" t="s">
        <v>4261</v>
      </c>
      <c r="H2474">
        <f>detalles!F2474</f>
        <v>1</v>
      </c>
      <c r="I2474" s="1" t="s">
        <v>4262</v>
      </c>
      <c r="J2474" t="str">
        <f>SUBSTITUTE(detalles!G2474,",",".")</f>
        <v>36</v>
      </c>
      <c r="K2474" s="1" t="s">
        <v>4263</v>
      </c>
      <c r="L2474" t="str">
        <f>SUBSTITUTE(detalles!N2474/100,",",".")</f>
        <v>0.21</v>
      </c>
      <c r="M2474" s="1" t="s">
        <v>4264</v>
      </c>
      <c r="N2474">
        <f>detalles!J2474</f>
        <v>705000</v>
      </c>
      <c r="O2474" s="1" t="s">
        <v>4265</v>
      </c>
      <c r="P2474" t="str">
        <f>detalles!L2474</f>
        <v>marta.ruiz@sumaempresa.com</v>
      </c>
      <c r="Q2474" s="1" t="s">
        <v>4266</v>
      </c>
      <c r="R2474">
        <f>ABS(detalles!O2474)</f>
        <v>0</v>
      </c>
      <c r="S2474" s="1" t="s">
        <v>4267</v>
      </c>
      <c r="T2474">
        <f>detalles!P2474</f>
        <v>0</v>
      </c>
      <c r="U2474" s="1" t="s">
        <v>2987</v>
      </c>
    </row>
    <row r="2475" spans="1:21" x14ac:dyDescent="0.25">
      <c r="A2475" t="s">
        <v>2976</v>
      </c>
      <c r="B2475">
        <f>detalles!A2475</f>
        <v>12853</v>
      </c>
      <c r="C2475" s="1" t="s">
        <v>4260</v>
      </c>
      <c r="D2475">
        <f>IFERROR(detalles!Q2475,detalles!B2475)</f>
        <v>7574</v>
      </c>
      <c r="E2475" s="1" t="s">
        <v>4268</v>
      </c>
      <c r="F2475" t="str">
        <f>detalles!D2475</f>
        <v>Servicios Trimestrales</v>
      </c>
      <c r="G2475" s="1" t="s">
        <v>4261</v>
      </c>
      <c r="H2475">
        <f>detalles!F2475</f>
        <v>1</v>
      </c>
      <c r="I2475" s="1" t="s">
        <v>4262</v>
      </c>
      <c r="J2475" t="str">
        <f>SUBSTITUTE(detalles!G2475,",",".")</f>
        <v>390</v>
      </c>
      <c r="K2475" s="1" t="s">
        <v>4263</v>
      </c>
      <c r="L2475" t="str">
        <f>SUBSTITUTE(detalles!N2475/100,",",".")</f>
        <v>0.21</v>
      </c>
      <c r="M2475" s="1" t="s">
        <v>4264</v>
      </c>
      <c r="N2475">
        <f>detalles!J2475</f>
        <v>705000</v>
      </c>
      <c r="O2475" s="1" t="s">
        <v>4265</v>
      </c>
      <c r="P2475" t="str">
        <f>detalles!L2475</f>
        <v>aliciarais@gmail.com</v>
      </c>
      <c r="Q2475" s="1" t="s">
        <v>4266</v>
      </c>
      <c r="R2475">
        <f>ABS(detalles!O2475)</f>
        <v>0</v>
      </c>
      <c r="S2475" s="1" t="s">
        <v>4267</v>
      </c>
      <c r="T2475">
        <f>detalles!P2475</f>
        <v>0</v>
      </c>
      <c r="U2475" s="1" t="s">
        <v>2987</v>
      </c>
    </row>
    <row r="2476" spans="1:21" x14ac:dyDescent="0.25">
      <c r="A2476" t="s">
        <v>2976</v>
      </c>
      <c r="B2476">
        <f>detalles!A2476</f>
        <v>12842</v>
      </c>
      <c r="C2476" s="1" t="s">
        <v>4260</v>
      </c>
      <c r="D2476">
        <f>IFERROR(detalles!Q2476,detalles!B2476)</f>
        <v>5399</v>
      </c>
      <c r="E2476" s="1" t="s">
        <v>4268</v>
      </c>
      <c r="F2476" t="str">
        <f>detalles!D2476</f>
        <v>Suplido: FNMT</v>
      </c>
      <c r="G2476" s="1" t="s">
        <v>4261</v>
      </c>
      <c r="H2476">
        <f>detalles!F2476</f>
        <v>1</v>
      </c>
      <c r="I2476" s="1" t="s">
        <v>4262</v>
      </c>
      <c r="J2476" t="str">
        <f>SUBSTITUTE(detalles!G2476,",",".")</f>
        <v>29.04</v>
      </c>
      <c r="K2476" s="1" t="s">
        <v>4263</v>
      </c>
      <c r="L2476" t="str">
        <f>SUBSTITUTE(detalles!N2476/100,",",".")</f>
        <v>0</v>
      </c>
      <c r="M2476" s="1" t="s">
        <v>4264</v>
      </c>
      <c r="N2476">
        <f>detalles!J2476</f>
        <v>759000</v>
      </c>
      <c r="O2476" s="1" t="s">
        <v>4265</v>
      </c>
      <c r="P2476" t="str">
        <f>detalles!L2476</f>
        <v/>
      </c>
      <c r="Q2476" s="1" t="s">
        <v>4266</v>
      </c>
      <c r="R2476">
        <f>ABS(detalles!O2476)</f>
        <v>1</v>
      </c>
      <c r="S2476" s="1" t="s">
        <v>4267</v>
      </c>
      <c r="T2476">
        <f>detalles!P2476</f>
        <v>2</v>
      </c>
      <c r="U2476" s="1" t="s">
        <v>2987</v>
      </c>
    </row>
    <row r="2477" spans="1:21" x14ac:dyDescent="0.25">
      <c r="A2477" t="s">
        <v>2976</v>
      </c>
      <c r="B2477">
        <f>detalles!A2477</f>
        <v>12843</v>
      </c>
      <c r="C2477" s="1" t="s">
        <v>4260</v>
      </c>
      <c r="D2477">
        <f>IFERROR(detalles!Q2477,detalles!B2477)</f>
        <v>5399</v>
      </c>
      <c r="E2477" s="1" t="s">
        <v>4268</v>
      </c>
      <c r="F2477" t="str">
        <f>detalles!D2477</f>
        <v>Tramitación firma digital</v>
      </c>
      <c r="G2477" s="1" t="s">
        <v>4261</v>
      </c>
      <c r="H2477">
        <f>detalles!F2477</f>
        <v>1</v>
      </c>
      <c r="I2477" s="1" t="s">
        <v>4262</v>
      </c>
      <c r="J2477" t="str">
        <f>SUBSTITUTE(detalles!G2477,",",".")</f>
        <v>40</v>
      </c>
      <c r="K2477" s="1" t="s">
        <v>4263</v>
      </c>
      <c r="L2477" t="str">
        <f>SUBSTITUTE(detalles!N2477/100,",",".")</f>
        <v>0.21</v>
      </c>
      <c r="M2477" s="1" t="s">
        <v>4264</v>
      </c>
      <c r="N2477">
        <f>detalles!J2477</f>
        <v>759000</v>
      </c>
      <c r="O2477" s="1" t="s">
        <v>4265</v>
      </c>
      <c r="P2477" t="str">
        <f>detalles!L2477</f>
        <v/>
      </c>
      <c r="Q2477" s="1" t="s">
        <v>4266</v>
      </c>
      <c r="R2477">
        <f>ABS(detalles!O2477)</f>
        <v>2</v>
      </c>
      <c r="S2477" s="1" t="s">
        <v>4267</v>
      </c>
      <c r="T2477">
        <f>detalles!P2477</f>
        <v>2</v>
      </c>
      <c r="U2477" s="1" t="s">
        <v>2987</v>
      </c>
    </row>
    <row r="2478" spans="1:21" x14ac:dyDescent="0.25">
      <c r="A2478" t="s">
        <v>2976</v>
      </c>
      <c r="B2478">
        <f>detalles!A2478</f>
        <v>12844</v>
      </c>
      <c r="C2478" s="1" t="s">
        <v>4260</v>
      </c>
      <c r="D2478">
        <f>IFERROR(detalles!Q2478,detalles!B2478)</f>
        <v>5391</v>
      </c>
      <c r="E2478" s="1" t="s">
        <v>4268</v>
      </c>
      <c r="F2478" t="str">
        <f>detalles!D2478</f>
        <v>Suplido: FNMT</v>
      </c>
      <c r="G2478" s="1" t="s">
        <v>4261</v>
      </c>
      <c r="H2478">
        <f>detalles!F2478</f>
        <v>1</v>
      </c>
      <c r="I2478" s="1" t="s">
        <v>4262</v>
      </c>
      <c r="J2478" t="str">
        <f>SUBSTITUTE(detalles!G2478,",",".")</f>
        <v>29.04</v>
      </c>
      <c r="K2478" s="1" t="s">
        <v>4263</v>
      </c>
      <c r="L2478" t="str">
        <f>SUBSTITUTE(detalles!N2478/100,",",".")</f>
        <v>0</v>
      </c>
      <c r="M2478" s="1" t="s">
        <v>4264</v>
      </c>
      <c r="N2478">
        <f>detalles!J2478</f>
        <v>759000</v>
      </c>
      <c r="O2478" s="1" t="s">
        <v>4265</v>
      </c>
      <c r="P2478" t="str">
        <f>detalles!L2478</f>
        <v/>
      </c>
      <c r="Q2478" s="1" t="s">
        <v>4266</v>
      </c>
      <c r="R2478">
        <f>ABS(detalles!O2478)</f>
        <v>1</v>
      </c>
      <c r="S2478" s="1" t="s">
        <v>4267</v>
      </c>
      <c r="T2478">
        <f>detalles!P2478</f>
        <v>2</v>
      </c>
      <c r="U2478" s="1" t="s">
        <v>2987</v>
      </c>
    </row>
    <row r="2479" spans="1:21" x14ac:dyDescent="0.25">
      <c r="A2479" t="s">
        <v>2976</v>
      </c>
      <c r="B2479">
        <f>detalles!A2479</f>
        <v>12845</v>
      </c>
      <c r="C2479" s="1" t="s">
        <v>4260</v>
      </c>
      <c r="D2479">
        <f>IFERROR(detalles!Q2479,detalles!B2479)</f>
        <v>5391</v>
      </c>
      <c r="E2479" s="1" t="s">
        <v>4268</v>
      </c>
      <c r="F2479" t="str">
        <f>detalles!D2479</f>
        <v>Tramitación firma digital</v>
      </c>
      <c r="G2479" s="1" t="s">
        <v>4261</v>
      </c>
      <c r="H2479">
        <f>detalles!F2479</f>
        <v>1</v>
      </c>
      <c r="I2479" s="1" t="s">
        <v>4262</v>
      </c>
      <c r="J2479" t="str">
        <f>SUBSTITUTE(detalles!G2479,",",".")</f>
        <v>40</v>
      </c>
      <c r="K2479" s="1" t="s">
        <v>4263</v>
      </c>
      <c r="L2479" t="str">
        <f>SUBSTITUTE(detalles!N2479/100,",",".")</f>
        <v>0.21</v>
      </c>
      <c r="M2479" s="1" t="s">
        <v>4264</v>
      </c>
      <c r="N2479">
        <f>detalles!J2479</f>
        <v>759000</v>
      </c>
      <c r="O2479" s="1" t="s">
        <v>4265</v>
      </c>
      <c r="P2479" t="str">
        <f>detalles!L2479</f>
        <v/>
      </c>
      <c r="Q2479" s="1" t="s">
        <v>4266</v>
      </c>
      <c r="R2479">
        <f>ABS(detalles!O2479)</f>
        <v>2</v>
      </c>
      <c r="S2479" s="1" t="s">
        <v>4267</v>
      </c>
      <c r="T2479">
        <f>detalles!P2479</f>
        <v>2</v>
      </c>
      <c r="U2479" s="1" t="s">
        <v>2987</v>
      </c>
    </row>
    <row r="2480" spans="1:21" x14ac:dyDescent="0.25">
      <c r="A2480" t="s">
        <v>2976</v>
      </c>
      <c r="B2480">
        <f>detalles!A2480</f>
        <v>12846</v>
      </c>
      <c r="C2480" s="1" t="s">
        <v>4260</v>
      </c>
      <c r="D2480">
        <f>IFERROR(detalles!Q2480,detalles!B2480)</f>
        <v>5373</v>
      </c>
      <c r="E2480" s="1" t="s">
        <v>4268</v>
      </c>
      <c r="F2480" t="str">
        <f>detalles!D2480</f>
        <v>Tramitación firma digital</v>
      </c>
      <c r="G2480" s="1" t="s">
        <v>4261</v>
      </c>
      <c r="H2480">
        <f>detalles!F2480</f>
        <v>1</v>
      </c>
      <c r="I2480" s="1" t="s">
        <v>4262</v>
      </c>
      <c r="J2480" t="str">
        <f>SUBSTITUTE(detalles!G2480,",",".")</f>
        <v>30</v>
      </c>
      <c r="K2480" s="1" t="s">
        <v>4263</v>
      </c>
      <c r="L2480" t="str">
        <f>SUBSTITUTE(detalles!N2480/100,",",".")</f>
        <v>0.21</v>
      </c>
      <c r="M2480" s="1" t="s">
        <v>4264</v>
      </c>
      <c r="N2480">
        <f>detalles!J2480</f>
        <v>759000</v>
      </c>
      <c r="O2480" s="1" t="s">
        <v>4265</v>
      </c>
      <c r="P2480" t="str">
        <f>detalles!L2480</f>
        <v/>
      </c>
      <c r="Q2480" s="1" t="s">
        <v>4266</v>
      </c>
      <c r="R2480">
        <f>ABS(detalles!O2480)</f>
        <v>2</v>
      </c>
      <c r="S2480" s="1" t="s">
        <v>4267</v>
      </c>
      <c r="T2480">
        <f>detalles!P2480</f>
        <v>2</v>
      </c>
      <c r="U2480" s="1" t="s">
        <v>2987</v>
      </c>
    </row>
    <row r="2481" spans="1:21" x14ac:dyDescent="0.25">
      <c r="A2481" t="s">
        <v>2976</v>
      </c>
      <c r="B2481">
        <f>detalles!A2481</f>
        <v>12819</v>
      </c>
      <c r="C2481" s="1" t="s">
        <v>4260</v>
      </c>
      <c r="D2481">
        <f>IFERROR(detalles!Q2481,detalles!B2481)</f>
        <v>5468</v>
      </c>
      <c r="E2481" s="1" t="s">
        <v>4268</v>
      </c>
      <c r="F2481" t="str">
        <f>detalles!D2481</f>
        <v>Servicios Laborales (2x)</v>
      </c>
      <c r="G2481" s="1" t="s">
        <v>4261</v>
      </c>
      <c r="H2481">
        <f>detalles!F2481</f>
        <v>1</v>
      </c>
      <c r="I2481" s="1" t="s">
        <v>4262</v>
      </c>
      <c r="J2481" t="str">
        <f>SUBSTITUTE(detalles!G2481,",",".")</f>
        <v>36</v>
      </c>
      <c r="K2481" s="1" t="s">
        <v>4263</v>
      </c>
      <c r="L2481" t="str">
        <f>SUBSTITUTE(detalles!N2481/100,",",".")</f>
        <v>0.21</v>
      </c>
      <c r="M2481" s="1" t="s">
        <v>4264</v>
      </c>
      <c r="N2481">
        <f>detalles!J2481</f>
        <v>705000</v>
      </c>
      <c r="O2481" s="1" t="s">
        <v>4265</v>
      </c>
      <c r="P2481" t="str">
        <f>detalles!L2481</f>
        <v>marta.ruiz@sumaempresa.com</v>
      </c>
      <c r="Q2481" s="1" t="s">
        <v>4266</v>
      </c>
      <c r="R2481">
        <f>ABS(detalles!O2481)</f>
        <v>0</v>
      </c>
      <c r="S2481" s="1" t="s">
        <v>4267</v>
      </c>
      <c r="T2481">
        <f>detalles!P2481</f>
        <v>0</v>
      </c>
      <c r="U2481" s="1" t="s">
        <v>2987</v>
      </c>
    </row>
    <row r="2482" spans="1:21" x14ac:dyDescent="0.25">
      <c r="A2482" t="s">
        <v>2976</v>
      </c>
      <c r="B2482">
        <f>detalles!A2482</f>
        <v>12826</v>
      </c>
      <c r="C2482" s="1" t="s">
        <v>4260</v>
      </c>
      <c r="D2482">
        <f>IFERROR(detalles!Q2482,detalles!B2482)</f>
        <v>7605</v>
      </c>
      <c r="E2482" s="1" t="s">
        <v>4268</v>
      </c>
      <c r="F2482" t="str">
        <f>detalles!D2482</f>
        <v>Servicios Mensuales</v>
      </c>
      <c r="G2482" s="1" t="s">
        <v>4261</v>
      </c>
      <c r="H2482">
        <f>detalles!F2482</f>
        <v>1</v>
      </c>
      <c r="I2482" s="1" t="s">
        <v>4262</v>
      </c>
      <c r="J2482" t="str">
        <f>SUBSTITUTE(detalles!G2482,",",".")</f>
        <v>250</v>
      </c>
      <c r="K2482" s="1" t="s">
        <v>4263</v>
      </c>
      <c r="L2482" t="str">
        <f>SUBSTITUTE(detalles!N2482/100,",",".")</f>
        <v>0.21</v>
      </c>
      <c r="M2482" s="1" t="s">
        <v>4264</v>
      </c>
      <c r="N2482">
        <f>detalles!J2482</f>
        <v>705000</v>
      </c>
      <c r="O2482" s="1" t="s">
        <v>4265</v>
      </c>
      <c r="P2482" t="str">
        <f>detalles!L2482</f>
        <v>marta.ruiz@sumaempresa.com</v>
      </c>
      <c r="Q2482" s="1" t="s">
        <v>4266</v>
      </c>
      <c r="R2482">
        <f>ABS(detalles!O2482)</f>
        <v>0</v>
      </c>
      <c r="S2482" s="1" t="s">
        <v>4267</v>
      </c>
      <c r="T2482">
        <f>detalles!P2482</f>
        <v>0</v>
      </c>
      <c r="U2482" s="1" t="s">
        <v>2987</v>
      </c>
    </row>
    <row r="2483" spans="1:21" x14ac:dyDescent="0.25">
      <c r="A2483" t="s">
        <v>2976</v>
      </c>
      <c r="B2483">
        <f>detalles!A2483</f>
        <v>21027</v>
      </c>
      <c r="C2483" s="1" t="s">
        <v>4260</v>
      </c>
      <c r="D2483">
        <f>IFERROR(detalles!Q2483,detalles!B2483)</f>
        <v>7643</v>
      </c>
      <c r="E2483" s="1" t="s">
        <v>4268</v>
      </c>
      <c r="F2483" t="str">
        <f>detalles!D2483</f>
        <v>Suplidos: RM por CCAA</v>
      </c>
      <c r="G2483" s="1" t="s">
        <v>4261</v>
      </c>
      <c r="H2483">
        <f>detalles!F2483</f>
        <v>1</v>
      </c>
      <c r="I2483" s="1" t="s">
        <v>4262</v>
      </c>
      <c r="J2483" t="str">
        <f>SUBSTITUTE(detalles!G2483,",",".")</f>
        <v>40.33</v>
      </c>
      <c r="K2483" s="1" t="s">
        <v>4263</v>
      </c>
      <c r="L2483" t="str">
        <f>SUBSTITUTE(detalles!N2483/100,",",".")</f>
        <v>0</v>
      </c>
      <c r="M2483" s="1" t="s">
        <v>4264</v>
      </c>
      <c r="N2483">
        <f>detalles!J2483</f>
        <v>759000</v>
      </c>
      <c r="O2483" s="1" t="s">
        <v>4265</v>
      </c>
      <c r="P2483" t="str">
        <f>detalles!L2483</f>
        <v/>
      </c>
      <c r="Q2483" s="1" t="s">
        <v>4266</v>
      </c>
      <c r="R2483">
        <f>ABS(detalles!O2483)</f>
        <v>1</v>
      </c>
      <c r="S2483" s="1" t="s">
        <v>4267</v>
      </c>
      <c r="T2483">
        <f>detalles!P2483</f>
        <v>2</v>
      </c>
      <c r="U2483" s="1" t="s">
        <v>2987</v>
      </c>
    </row>
    <row r="2484" spans="1:21" x14ac:dyDescent="0.25">
      <c r="A2484" t="s">
        <v>2976</v>
      </c>
      <c r="B2484">
        <f>detalles!A2484</f>
        <v>12968</v>
      </c>
      <c r="C2484" s="1" t="s">
        <v>4260</v>
      </c>
      <c r="D2484">
        <f>IFERROR(detalles!Q2484,detalles!B2484)</f>
        <v>6583</v>
      </c>
      <c r="E2484" s="1" t="s">
        <v>4268</v>
      </c>
      <c r="F2484" t="str">
        <f>detalles!D2484</f>
        <v>Cuota asesoramiento fiscal Rius</v>
      </c>
      <c r="G2484" s="1" t="s">
        <v>4261</v>
      </c>
      <c r="H2484">
        <f>detalles!F2484</f>
        <v>1</v>
      </c>
      <c r="I2484" s="1" t="s">
        <v>4262</v>
      </c>
      <c r="J2484" t="str">
        <f>SUBSTITUTE(detalles!G2484,",",".")</f>
        <v>20</v>
      </c>
      <c r="K2484" s="1" t="s">
        <v>4263</v>
      </c>
      <c r="L2484" t="str">
        <f>SUBSTITUTE(detalles!N2484/100,",",".")</f>
        <v>0.21</v>
      </c>
      <c r="M2484" s="1" t="s">
        <v>4264</v>
      </c>
      <c r="N2484">
        <f>detalles!J2484</f>
        <v>759000</v>
      </c>
      <c r="O2484" s="1" t="s">
        <v>4265</v>
      </c>
      <c r="P2484" t="str">
        <f>detalles!L2484</f>
        <v/>
      </c>
      <c r="Q2484" s="1" t="s">
        <v>4266</v>
      </c>
      <c r="R2484">
        <f>ABS(detalles!O2484)</f>
        <v>0</v>
      </c>
      <c r="S2484" s="1" t="s">
        <v>4267</v>
      </c>
      <c r="T2484">
        <f>detalles!P2484</f>
        <v>0</v>
      </c>
      <c r="U2484" s="1" t="s">
        <v>2987</v>
      </c>
    </row>
    <row r="2485" spans="1:21" x14ac:dyDescent="0.25">
      <c r="A2485" t="s">
        <v>2976</v>
      </c>
      <c r="B2485">
        <f>detalles!A2485</f>
        <v>21021</v>
      </c>
      <c r="C2485" s="1" t="s">
        <v>4260</v>
      </c>
      <c r="D2485">
        <f>IFERROR(detalles!Q2485,detalles!B2485)</f>
        <v>7647</v>
      </c>
      <c r="E2485" s="1" t="s">
        <v>4268</v>
      </c>
      <c r="F2485" t="str">
        <f>detalles!D2485</f>
        <v>Confección y Presentación IS 2018</v>
      </c>
      <c r="G2485" s="1" t="s">
        <v>4261</v>
      </c>
      <c r="H2485">
        <f>detalles!F2485</f>
        <v>1</v>
      </c>
      <c r="I2485" s="1" t="s">
        <v>4262</v>
      </c>
      <c r="J2485" t="str">
        <f>SUBSTITUTE(detalles!G2485,",",".")</f>
        <v>50</v>
      </c>
      <c r="K2485" s="1" t="s">
        <v>4263</v>
      </c>
      <c r="L2485" t="str">
        <f>SUBSTITUTE(detalles!N2485/100,",",".")</f>
        <v>0.21</v>
      </c>
      <c r="M2485" s="1" t="s">
        <v>4264</v>
      </c>
      <c r="N2485">
        <f>detalles!J2485</f>
        <v>705000</v>
      </c>
      <c r="O2485" s="1" t="s">
        <v>4265</v>
      </c>
      <c r="P2485" t="str">
        <f>detalles!L2485</f>
        <v/>
      </c>
      <c r="Q2485" s="1" t="s">
        <v>4266</v>
      </c>
      <c r="R2485">
        <f>ABS(detalles!O2485)</f>
        <v>0</v>
      </c>
      <c r="S2485" s="1" t="s">
        <v>4267</v>
      </c>
      <c r="T2485">
        <f>detalles!P2485</f>
        <v>0</v>
      </c>
      <c r="U2485" s="1" t="s">
        <v>2987</v>
      </c>
    </row>
    <row r="2486" spans="1:21" x14ac:dyDescent="0.25">
      <c r="A2486" t="s">
        <v>2976</v>
      </c>
      <c r="B2486">
        <f>detalles!A2486</f>
        <v>21022</v>
      </c>
      <c r="C2486" s="1" t="s">
        <v>4260</v>
      </c>
      <c r="D2486">
        <f>IFERROR(detalles!Q2486,detalles!B2486)</f>
        <v>7652</v>
      </c>
      <c r="E2486" s="1" t="s">
        <v>4268</v>
      </c>
      <c r="F2486" t="str">
        <f>detalles!D2486</f>
        <v>Cuentas Anuales e Impuesto de sociedades 2018</v>
      </c>
      <c r="G2486" s="1" t="s">
        <v>4261</v>
      </c>
      <c r="H2486">
        <f>detalles!F2486</f>
        <v>1</v>
      </c>
      <c r="I2486" s="1" t="s">
        <v>4262</v>
      </c>
      <c r="J2486" t="str">
        <f>SUBSTITUTE(detalles!G2486,",",".")</f>
        <v>200</v>
      </c>
      <c r="K2486" s="1" t="s">
        <v>4263</v>
      </c>
      <c r="L2486" t="str">
        <f>SUBSTITUTE(detalles!N2486/100,",",".")</f>
        <v>0.21</v>
      </c>
      <c r="M2486" s="1" t="s">
        <v>4264</v>
      </c>
      <c r="N2486">
        <f>detalles!J2486</f>
        <v>705000</v>
      </c>
      <c r="O2486" s="1" t="s">
        <v>4265</v>
      </c>
      <c r="P2486" t="str">
        <f>detalles!L2486</f>
        <v/>
      </c>
      <c r="Q2486" s="1" t="s">
        <v>4266</v>
      </c>
      <c r="R2486">
        <f>ABS(detalles!O2486)</f>
        <v>0</v>
      </c>
      <c r="S2486" s="1" t="s">
        <v>4267</v>
      </c>
      <c r="T2486">
        <f>detalles!P2486</f>
        <v>0</v>
      </c>
      <c r="U2486" s="1" t="s">
        <v>2987</v>
      </c>
    </row>
    <row r="2487" spans="1:21" x14ac:dyDescent="0.25">
      <c r="A2487" t="s">
        <v>2976</v>
      </c>
      <c r="B2487">
        <f>detalles!A2487</f>
        <v>21023</v>
      </c>
      <c r="C2487" s="1" t="s">
        <v>4260</v>
      </c>
      <c r="D2487">
        <f>IFERROR(detalles!Q2487,detalles!B2487)</f>
        <v>7652</v>
      </c>
      <c r="E2487" s="1" t="s">
        <v>4268</v>
      </c>
      <c r="F2487" t="str">
        <f>detalles!D2487</f>
        <v>Suplidos: RM por CCAA</v>
      </c>
      <c r="G2487" s="1" t="s">
        <v>4261</v>
      </c>
      <c r="H2487">
        <f>detalles!F2487</f>
        <v>1</v>
      </c>
      <c r="I2487" s="1" t="s">
        <v>4262</v>
      </c>
      <c r="J2487" t="str">
        <f>SUBSTITUTE(detalles!G2487,",",".")</f>
        <v>46.04</v>
      </c>
      <c r="K2487" s="1" t="s">
        <v>4263</v>
      </c>
      <c r="L2487" t="str">
        <f>SUBSTITUTE(detalles!N2487/100,",",".")</f>
        <v>0</v>
      </c>
      <c r="M2487" s="1" t="s">
        <v>4264</v>
      </c>
      <c r="N2487">
        <f>detalles!J2487</f>
        <v>759000</v>
      </c>
      <c r="O2487" s="1" t="s">
        <v>4265</v>
      </c>
      <c r="P2487" t="str">
        <f>detalles!L2487</f>
        <v/>
      </c>
      <c r="Q2487" s="1" t="s">
        <v>4266</v>
      </c>
      <c r="R2487">
        <f>ABS(detalles!O2487)</f>
        <v>1</v>
      </c>
      <c r="S2487" s="1" t="s">
        <v>4267</v>
      </c>
      <c r="T2487">
        <f>detalles!P2487</f>
        <v>2</v>
      </c>
      <c r="U2487" s="1" t="s">
        <v>2987</v>
      </c>
    </row>
    <row r="2488" spans="1:21" x14ac:dyDescent="0.25">
      <c r="A2488" t="s">
        <v>2976</v>
      </c>
      <c r="B2488">
        <f>detalles!A2488</f>
        <v>21024</v>
      </c>
      <c r="C2488" s="1" t="s">
        <v>4260</v>
      </c>
      <c r="D2488">
        <f>IFERROR(detalles!Q2488,detalles!B2488)</f>
        <v>7649</v>
      </c>
      <c r="E2488" s="1" t="s">
        <v>4268</v>
      </c>
      <c r="F2488" t="str">
        <f>detalles!D2488</f>
        <v>Suplidos: RM por CCAA</v>
      </c>
      <c r="G2488" s="1" t="s">
        <v>4261</v>
      </c>
      <c r="H2488">
        <f>detalles!F2488</f>
        <v>1</v>
      </c>
      <c r="I2488" s="1" t="s">
        <v>4262</v>
      </c>
      <c r="J2488" t="str">
        <f>SUBSTITUTE(detalles!G2488,",",".")</f>
        <v>40.33</v>
      </c>
      <c r="K2488" s="1" t="s">
        <v>4263</v>
      </c>
      <c r="L2488" t="str">
        <f>SUBSTITUTE(detalles!N2488/100,",",".")</f>
        <v>0</v>
      </c>
      <c r="M2488" s="1" t="s">
        <v>4264</v>
      </c>
      <c r="N2488">
        <f>detalles!J2488</f>
        <v>759000</v>
      </c>
      <c r="O2488" s="1" t="s">
        <v>4265</v>
      </c>
      <c r="P2488" t="str">
        <f>detalles!L2488</f>
        <v/>
      </c>
      <c r="Q2488" s="1" t="s">
        <v>4266</v>
      </c>
      <c r="R2488">
        <f>ABS(detalles!O2488)</f>
        <v>1</v>
      </c>
      <c r="S2488" s="1" t="s">
        <v>4267</v>
      </c>
      <c r="T2488">
        <f>detalles!P2488</f>
        <v>2</v>
      </c>
      <c r="U2488" s="1" t="s">
        <v>2987</v>
      </c>
    </row>
    <row r="2489" spans="1:21" x14ac:dyDescent="0.25">
      <c r="A2489" t="s">
        <v>2976</v>
      </c>
      <c r="B2489">
        <f>detalles!A2489</f>
        <v>21019</v>
      </c>
      <c r="C2489" s="1" t="s">
        <v>4260</v>
      </c>
      <c r="D2489">
        <f>IFERROR(detalles!Q2489,detalles!B2489)</f>
        <v>7651</v>
      </c>
      <c r="E2489" s="1" t="s">
        <v>4268</v>
      </c>
      <c r="F2489" t="str">
        <f>detalles!D2489</f>
        <v>Encuesta INE 1T 2019</v>
      </c>
      <c r="G2489" s="1" t="s">
        <v>4261</v>
      </c>
      <c r="H2489">
        <f>detalles!F2489</f>
        <v>1</v>
      </c>
      <c r="I2489" s="1" t="s">
        <v>4262</v>
      </c>
      <c r="J2489" t="str">
        <f>SUBSTITUTE(detalles!G2489,",",".")</f>
        <v>200</v>
      </c>
      <c r="K2489" s="1" t="s">
        <v>4263</v>
      </c>
      <c r="L2489" t="str">
        <f>SUBSTITUTE(detalles!N2489/100,",",".")</f>
        <v>0.21</v>
      </c>
      <c r="M2489" s="1" t="s">
        <v>4264</v>
      </c>
      <c r="N2489">
        <f>detalles!J2489</f>
        <v>705000</v>
      </c>
      <c r="O2489" s="1" t="s">
        <v>4265</v>
      </c>
      <c r="P2489" t="str">
        <f>detalles!L2489</f>
        <v/>
      </c>
      <c r="Q2489" s="1" t="s">
        <v>4266</v>
      </c>
      <c r="R2489">
        <f>ABS(detalles!O2489)</f>
        <v>0</v>
      </c>
      <c r="S2489" s="1" t="s">
        <v>4267</v>
      </c>
      <c r="T2489">
        <f>detalles!P2489</f>
        <v>0</v>
      </c>
      <c r="U2489" s="1" t="s">
        <v>2987</v>
      </c>
    </row>
    <row r="2490" spans="1:21" x14ac:dyDescent="0.25">
      <c r="A2490" t="s">
        <v>2976</v>
      </c>
      <c r="B2490">
        <f>detalles!A2490</f>
        <v>21026</v>
      </c>
      <c r="C2490" s="1" t="s">
        <v>4260</v>
      </c>
      <c r="D2490">
        <f>IFERROR(detalles!Q2490,detalles!B2490)</f>
        <v>7653</v>
      </c>
      <c r="E2490" s="1" t="s">
        <v>4268</v>
      </c>
      <c r="F2490" t="str">
        <f>detalles!D2490</f>
        <v>Suplidos: RM por CCAA</v>
      </c>
      <c r="G2490" s="1" t="s">
        <v>4261</v>
      </c>
      <c r="H2490">
        <f>detalles!F2490</f>
        <v>1</v>
      </c>
      <c r="I2490" s="1" t="s">
        <v>4262</v>
      </c>
      <c r="J2490" t="str">
        <f>SUBSTITUTE(detalles!G2490,",",".")</f>
        <v>40.33</v>
      </c>
      <c r="K2490" s="1" t="s">
        <v>4263</v>
      </c>
      <c r="L2490" t="str">
        <f>SUBSTITUTE(detalles!N2490/100,",",".")</f>
        <v>0</v>
      </c>
      <c r="M2490" s="1" t="s">
        <v>4264</v>
      </c>
      <c r="N2490">
        <f>detalles!J2490</f>
        <v>759000</v>
      </c>
      <c r="O2490" s="1" t="s">
        <v>4265</v>
      </c>
      <c r="P2490" t="str">
        <f>detalles!L2490</f>
        <v/>
      </c>
      <c r="Q2490" s="1" t="s">
        <v>4266</v>
      </c>
      <c r="R2490">
        <f>ABS(detalles!O2490)</f>
        <v>1</v>
      </c>
      <c r="S2490" s="1" t="s">
        <v>4267</v>
      </c>
      <c r="T2490">
        <f>detalles!P2490</f>
        <v>2</v>
      </c>
      <c r="U2490" s="1" t="s">
        <v>2987</v>
      </c>
    </row>
    <row r="2491" spans="1:21" x14ac:dyDescent="0.25">
      <c r="A2491" t="s">
        <v>2976</v>
      </c>
      <c r="B2491">
        <f>detalles!A2491</f>
        <v>21018</v>
      </c>
      <c r="C2491" s="1" t="s">
        <v>4260</v>
      </c>
      <c r="D2491">
        <f>IFERROR(detalles!Q2491,detalles!B2491)</f>
        <v>7868</v>
      </c>
      <c r="E2491" s="1" t="s">
        <v>4268</v>
      </c>
      <c r="F2491" t="str">
        <f>detalles!D2491</f>
        <v>Servicios trimestrales</v>
      </c>
      <c r="G2491" s="1" t="s">
        <v>4261</v>
      </c>
      <c r="H2491">
        <f>detalles!F2491</f>
        <v>1</v>
      </c>
      <c r="I2491" s="1" t="s">
        <v>4262</v>
      </c>
      <c r="J2491" t="str">
        <f>SUBSTITUTE(detalles!G2491,",",".")</f>
        <v>190</v>
      </c>
      <c r="K2491" s="1" t="s">
        <v>4263</v>
      </c>
      <c r="L2491" t="str">
        <f>SUBSTITUTE(detalles!N2491/100,",",".")</f>
        <v>0.21</v>
      </c>
      <c r="M2491" s="1" t="s">
        <v>4264</v>
      </c>
      <c r="N2491">
        <f>detalles!J2491</f>
        <v>705000</v>
      </c>
      <c r="O2491" s="1" t="s">
        <v>4265</v>
      </c>
      <c r="P2491" t="str">
        <f>detalles!L2491</f>
        <v/>
      </c>
      <c r="Q2491" s="1" t="s">
        <v>4266</v>
      </c>
      <c r="R2491">
        <f>ABS(detalles!O2491)</f>
        <v>0</v>
      </c>
      <c r="S2491" s="1" t="s">
        <v>4267</v>
      </c>
      <c r="T2491">
        <f>detalles!P2491</f>
        <v>0</v>
      </c>
      <c r="U2491" s="1" t="s">
        <v>2987</v>
      </c>
    </row>
    <row r="2492" spans="1:21" x14ac:dyDescent="0.25">
      <c r="A2492" t="s">
        <v>2976</v>
      </c>
      <c r="B2492">
        <f>detalles!A2492</f>
        <v>21028</v>
      </c>
      <c r="C2492" s="1" t="s">
        <v>4260</v>
      </c>
      <c r="D2492">
        <f>IFERROR(detalles!Q2492,detalles!B2492)</f>
        <v>7655</v>
      </c>
      <c r="E2492" s="1" t="s">
        <v>4268</v>
      </c>
      <c r="F2492" t="str">
        <f>detalles!D2492</f>
        <v>Suplidos: RM por CCAA</v>
      </c>
      <c r="G2492" s="1" t="s">
        <v>4261</v>
      </c>
      <c r="H2492">
        <f>detalles!F2492</f>
        <v>1</v>
      </c>
      <c r="I2492" s="1" t="s">
        <v>4262</v>
      </c>
      <c r="J2492" t="str">
        <f>SUBSTITUTE(detalles!G2492,",",".")</f>
        <v>40.33</v>
      </c>
      <c r="K2492" s="1" t="s">
        <v>4263</v>
      </c>
      <c r="L2492" t="str">
        <f>SUBSTITUTE(detalles!N2492/100,",",".")</f>
        <v>0</v>
      </c>
      <c r="M2492" s="1" t="s">
        <v>4264</v>
      </c>
      <c r="N2492">
        <f>detalles!J2492</f>
        <v>759000</v>
      </c>
      <c r="O2492" s="1" t="s">
        <v>4265</v>
      </c>
      <c r="P2492" t="str">
        <f>detalles!L2492</f>
        <v/>
      </c>
      <c r="Q2492" s="1" t="s">
        <v>4266</v>
      </c>
      <c r="R2492">
        <f>ABS(detalles!O2492)</f>
        <v>1</v>
      </c>
      <c r="S2492" s="1" t="s">
        <v>4267</v>
      </c>
      <c r="T2492">
        <f>detalles!P2492</f>
        <v>2</v>
      </c>
      <c r="U2492" s="1" t="s">
        <v>2987</v>
      </c>
    </row>
    <row r="2493" spans="1:21" x14ac:dyDescent="0.25">
      <c r="A2493" t="s">
        <v>2976</v>
      </c>
      <c r="B2493">
        <f>detalles!A2493</f>
        <v>21029</v>
      </c>
      <c r="C2493" s="1" t="s">
        <v>4260</v>
      </c>
      <c r="D2493">
        <f>IFERROR(detalles!Q2493,detalles!B2493)</f>
        <v>7638</v>
      </c>
      <c r="E2493" s="1" t="s">
        <v>4268</v>
      </c>
      <c r="F2493" t="str">
        <f>detalles!D2493</f>
        <v>Suplidos: RM por CCAA</v>
      </c>
      <c r="G2493" s="1" t="s">
        <v>4261</v>
      </c>
      <c r="H2493">
        <f>detalles!F2493</f>
        <v>1</v>
      </c>
      <c r="I2493" s="1" t="s">
        <v>4262</v>
      </c>
      <c r="J2493" t="str">
        <f>SUBSTITUTE(detalles!G2493,",",".")</f>
        <v>40.33</v>
      </c>
      <c r="K2493" s="1" t="s">
        <v>4263</v>
      </c>
      <c r="L2493" t="str">
        <f>SUBSTITUTE(detalles!N2493/100,",",".")</f>
        <v>0</v>
      </c>
      <c r="M2493" s="1" t="s">
        <v>4264</v>
      </c>
      <c r="N2493">
        <f>detalles!J2493</f>
        <v>759000</v>
      </c>
      <c r="O2493" s="1" t="s">
        <v>4265</v>
      </c>
      <c r="P2493" t="str">
        <f>detalles!L2493</f>
        <v/>
      </c>
      <c r="Q2493" s="1" t="s">
        <v>4266</v>
      </c>
      <c r="R2493">
        <f>ABS(detalles!O2493)</f>
        <v>1</v>
      </c>
      <c r="S2493" s="1" t="s">
        <v>4267</v>
      </c>
      <c r="T2493">
        <f>detalles!P2493</f>
        <v>2</v>
      </c>
      <c r="U2493" s="1" t="s">
        <v>2987</v>
      </c>
    </row>
    <row r="2494" spans="1:21" x14ac:dyDescent="0.25">
      <c r="A2494" t="s">
        <v>2976</v>
      </c>
      <c r="B2494">
        <f>detalles!A2494</f>
        <v>21030</v>
      </c>
      <c r="C2494" s="1" t="s">
        <v>4260</v>
      </c>
      <c r="D2494">
        <f>IFERROR(detalles!Q2494,detalles!B2494)</f>
        <v>7663</v>
      </c>
      <c r="E2494" s="1" t="s">
        <v>4268</v>
      </c>
      <c r="F2494" t="str">
        <f>detalles!D2494</f>
        <v>Servicios anuales</v>
      </c>
      <c r="G2494" s="1" t="s">
        <v>4261</v>
      </c>
      <c r="H2494">
        <f>detalles!F2494</f>
        <v>2</v>
      </c>
      <c r="I2494" s="1" t="s">
        <v>4262</v>
      </c>
      <c r="J2494" t="str">
        <f>SUBSTITUTE(detalles!G2494,",",".")</f>
        <v>100</v>
      </c>
      <c r="K2494" s="1" t="s">
        <v>4263</v>
      </c>
      <c r="L2494" t="str">
        <f>SUBSTITUTE(detalles!N2494/100,",",".")</f>
        <v>0.21</v>
      </c>
      <c r="M2494" s="1" t="s">
        <v>4264</v>
      </c>
      <c r="N2494">
        <f>detalles!J2494</f>
        <v>705000</v>
      </c>
      <c r="O2494" s="1" t="s">
        <v>4265</v>
      </c>
      <c r="P2494" t="str">
        <f>detalles!L2494</f>
        <v/>
      </c>
      <c r="Q2494" s="1" t="s">
        <v>4266</v>
      </c>
      <c r="R2494">
        <f>ABS(detalles!O2494)</f>
        <v>0</v>
      </c>
      <c r="S2494" s="1" t="s">
        <v>4267</v>
      </c>
      <c r="T2494">
        <f>detalles!P2494</f>
        <v>0</v>
      </c>
      <c r="U2494" s="1" t="s">
        <v>2987</v>
      </c>
    </row>
    <row r="2495" spans="1:21" x14ac:dyDescent="0.25">
      <c r="A2495" t="s">
        <v>2976</v>
      </c>
      <c r="B2495">
        <f>detalles!A2495</f>
        <v>21041</v>
      </c>
      <c r="C2495" s="1" t="s">
        <v>4260</v>
      </c>
      <c r="D2495">
        <f>IFERROR(detalles!Q2495,detalles!B2495)</f>
        <v>7803</v>
      </c>
      <c r="E2495" s="1" t="s">
        <v>4268</v>
      </c>
      <c r="F2495" t="str">
        <f>detalles!D2495</f>
        <v>Servicios anuales</v>
      </c>
      <c r="G2495" s="1" t="s">
        <v>4261</v>
      </c>
      <c r="H2495">
        <f>detalles!F2495</f>
        <v>1</v>
      </c>
      <c r="I2495" s="1" t="s">
        <v>4262</v>
      </c>
      <c r="J2495" t="str">
        <f>SUBSTITUTE(detalles!G2495,",",".")</f>
        <v>250</v>
      </c>
      <c r="K2495" s="1" t="s">
        <v>4263</v>
      </c>
      <c r="L2495" t="str">
        <f>SUBSTITUTE(detalles!N2495/100,",",".")</f>
        <v>0.21</v>
      </c>
      <c r="M2495" s="1" t="s">
        <v>4264</v>
      </c>
      <c r="N2495">
        <f>detalles!J2495</f>
        <v>705000</v>
      </c>
      <c r="O2495" s="1" t="s">
        <v>4265</v>
      </c>
      <c r="P2495" t="str">
        <f>detalles!L2495</f>
        <v/>
      </c>
      <c r="Q2495" s="1" t="s">
        <v>4266</v>
      </c>
      <c r="R2495">
        <f>ABS(detalles!O2495)</f>
        <v>0</v>
      </c>
      <c r="S2495" s="1" t="s">
        <v>4267</v>
      </c>
      <c r="T2495">
        <f>detalles!P2495</f>
        <v>0</v>
      </c>
      <c r="U2495" s="1" t="s">
        <v>2987</v>
      </c>
    </row>
    <row r="2496" spans="1:21" x14ac:dyDescent="0.25">
      <c r="A2496" t="s">
        <v>2976</v>
      </c>
      <c r="B2496">
        <f>detalles!A2496</f>
        <v>21042</v>
      </c>
      <c r="C2496" s="1" t="s">
        <v>4260</v>
      </c>
      <c r="D2496">
        <f>IFERROR(detalles!Q2496,detalles!B2496)</f>
        <v>7662</v>
      </c>
      <c r="E2496" s="1" t="s">
        <v>4268</v>
      </c>
      <c r="F2496" t="str">
        <f>detalles!D2496</f>
        <v>Renta 2018</v>
      </c>
      <c r="G2496" s="1" t="s">
        <v>4261</v>
      </c>
      <c r="H2496">
        <f>detalles!F2496</f>
        <v>1</v>
      </c>
      <c r="I2496" s="1" t="s">
        <v>4262</v>
      </c>
      <c r="J2496" t="str">
        <f>SUBSTITUTE(detalles!G2496,",",".")</f>
        <v>100</v>
      </c>
      <c r="K2496" s="1" t="s">
        <v>4263</v>
      </c>
      <c r="L2496" t="str">
        <f>SUBSTITUTE(detalles!N2496/100,",",".")</f>
        <v>0.21</v>
      </c>
      <c r="M2496" s="1" t="s">
        <v>4264</v>
      </c>
      <c r="N2496">
        <f>detalles!J2496</f>
        <v>705000</v>
      </c>
      <c r="O2496" s="1" t="s">
        <v>4265</v>
      </c>
      <c r="P2496" t="str">
        <f>detalles!L2496</f>
        <v/>
      </c>
      <c r="Q2496" s="1" t="s">
        <v>4266</v>
      </c>
      <c r="R2496">
        <f>ABS(detalles!O2496)</f>
        <v>0</v>
      </c>
      <c r="S2496" s="1" t="s">
        <v>4267</v>
      </c>
      <c r="T2496">
        <f>detalles!P2496</f>
        <v>0</v>
      </c>
      <c r="U2496" s="1" t="s">
        <v>2987</v>
      </c>
    </row>
    <row r="2497" spans="1:21" x14ac:dyDescent="0.25">
      <c r="A2497" t="s">
        <v>2976</v>
      </c>
      <c r="B2497">
        <f>detalles!A2497</f>
        <v>21043</v>
      </c>
      <c r="C2497" s="1" t="s">
        <v>4260</v>
      </c>
      <c r="D2497">
        <f>IFERROR(detalles!Q2497,detalles!B2497)</f>
        <v>7666</v>
      </c>
      <c r="E2497" s="1" t="s">
        <v>4268</v>
      </c>
      <c r="F2497" t="str">
        <f>detalles!D2497</f>
        <v>Servicios anuales</v>
      </c>
      <c r="G2497" s="1" t="s">
        <v>4261</v>
      </c>
      <c r="H2497">
        <f>detalles!F2497</f>
        <v>1</v>
      </c>
      <c r="I2497" s="1" t="s">
        <v>4262</v>
      </c>
      <c r="J2497" t="str">
        <f>SUBSTITUTE(detalles!G2497,",",".")</f>
        <v>90</v>
      </c>
      <c r="K2497" s="1" t="s">
        <v>4263</v>
      </c>
      <c r="L2497" t="str">
        <f>SUBSTITUTE(detalles!N2497/100,",",".")</f>
        <v>0.21</v>
      </c>
      <c r="M2497" s="1" t="s">
        <v>4264</v>
      </c>
      <c r="N2497">
        <f>detalles!J2497</f>
        <v>705000</v>
      </c>
      <c r="O2497" s="1" t="s">
        <v>4265</v>
      </c>
      <c r="P2497" t="str">
        <f>detalles!L2497</f>
        <v/>
      </c>
      <c r="Q2497" s="1" t="s">
        <v>4266</v>
      </c>
      <c r="R2497">
        <f>ABS(detalles!O2497)</f>
        <v>0</v>
      </c>
      <c r="S2497" s="1" t="s">
        <v>4267</v>
      </c>
      <c r="T2497">
        <f>detalles!P2497</f>
        <v>0</v>
      </c>
      <c r="U2497" s="1" t="s">
        <v>2987</v>
      </c>
    </row>
    <row r="2498" spans="1:21" x14ac:dyDescent="0.25">
      <c r="A2498" t="s">
        <v>2976</v>
      </c>
      <c r="B2498">
        <f>detalles!A2498</f>
        <v>21025</v>
      </c>
      <c r="C2498" s="1" t="s">
        <v>4260</v>
      </c>
      <c r="D2498">
        <f>IFERROR(detalles!Q2498,detalles!B2498)</f>
        <v>7658</v>
      </c>
      <c r="E2498" s="1" t="s">
        <v>4268</v>
      </c>
      <c r="F2498" t="str">
        <f>detalles!D2498</f>
        <v>Suplidos: RM por CCAA</v>
      </c>
      <c r="G2498" s="1" t="s">
        <v>4261</v>
      </c>
      <c r="H2498">
        <f>detalles!F2498</f>
        <v>1</v>
      </c>
      <c r="I2498" s="1" t="s">
        <v>4262</v>
      </c>
      <c r="J2498" t="str">
        <f>SUBSTITUTE(detalles!G2498,",",".")</f>
        <v>40.33</v>
      </c>
      <c r="K2498" s="1" t="s">
        <v>4263</v>
      </c>
      <c r="L2498" t="str">
        <f>SUBSTITUTE(detalles!N2498/100,",",".")</f>
        <v>0</v>
      </c>
      <c r="M2498" s="1" t="s">
        <v>4264</v>
      </c>
      <c r="N2498">
        <f>detalles!J2498</f>
        <v>759000</v>
      </c>
      <c r="O2498" s="1" t="s">
        <v>4265</v>
      </c>
      <c r="P2498" t="str">
        <f>detalles!L2498</f>
        <v/>
      </c>
      <c r="Q2498" s="1" t="s">
        <v>4266</v>
      </c>
      <c r="R2498">
        <f>ABS(detalles!O2498)</f>
        <v>1</v>
      </c>
      <c r="S2498" s="1" t="s">
        <v>4267</v>
      </c>
      <c r="T2498">
        <f>detalles!P2498</f>
        <v>2</v>
      </c>
      <c r="U2498" s="1" t="s">
        <v>2987</v>
      </c>
    </row>
    <row r="2499" spans="1:21" x14ac:dyDescent="0.25">
      <c r="A2499" t="s">
        <v>2976</v>
      </c>
      <c r="B2499">
        <f>detalles!A2499</f>
        <v>19013</v>
      </c>
      <c r="C2499" s="1" t="s">
        <v>4260</v>
      </c>
      <c r="D2499">
        <f>IFERROR(detalles!Q2499,detalles!B2499)</f>
        <v>7627</v>
      </c>
      <c r="E2499" s="1" t="s">
        <v>4268</v>
      </c>
      <c r="F2499" t="str">
        <f>detalles!D2499</f>
        <v>Informes Registro Mercantil 13-14-15</v>
      </c>
      <c r="G2499" s="1" t="s">
        <v>4261</v>
      </c>
      <c r="H2499">
        <f>detalles!F2499</f>
        <v>1</v>
      </c>
      <c r="I2499" s="1" t="s">
        <v>4262</v>
      </c>
      <c r="J2499" t="str">
        <f>SUBSTITUTE(detalles!G2499,",",".")</f>
        <v>27</v>
      </c>
      <c r="K2499" s="1" t="s">
        <v>4263</v>
      </c>
      <c r="L2499" t="str">
        <f>SUBSTITUTE(detalles!N2499/100,",",".")</f>
        <v>0.21</v>
      </c>
      <c r="M2499" s="1" t="s">
        <v>4264</v>
      </c>
      <c r="N2499">
        <f>detalles!J2499</f>
        <v>759000</v>
      </c>
      <c r="O2499" s="1" t="s">
        <v>4265</v>
      </c>
      <c r="P2499" t="str">
        <f>detalles!L2499</f>
        <v/>
      </c>
      <c r="Q2499" s="1" t="s">
        <v>4266</v>
      </c>
      <c r="R2499">
        <f>ABS(detalles!O2499)</f>
        <v>2</v>
      </c>
      <c r="S2499" s="1" t="s">
        <v>4267</v>
      </c>
      <c r="T2499">
        <f>detalles!P2499</f>
        <v>2</v>
      </c>
      <c r="U2499" s="1" t="s">
        <v>2987</v>
      </c>
    </row>
    <row r="2500" spans="1:21" x14ac:dyDescent="0.25">
      <c r="A2500" t="s">
        <v>2976</v>
      </c>
      <c r="B2500">
        <f>detalles!A2500</f>
        <v>19006</v>
      </c>
      <c r="C2500" s="1" t="s">
        <v>4260</v>
      </c>
      <c r="D2500">
        <f>IFERROR(detalles!Q2500,detalles!B2500)</f>
        <v>6583</v>
      </c>
      <c r="E2500" s="1" t="s">
        <v>4268</v>
      </c>
      <c r="F2500" t="str">
        <f>detalles!D2500</f>
        <v>Licencia sage Flex abril MTA-193001-034318. Retroceso</v>
      </c>
      <c r="G2500" s="1" t="s">
        <v>4261</v>
      </c>
      <c r="H2500">
        <f>detalles!F2500</f>
        <v>1</v>
      </c>
      <c r="I2500" s="1" t="s">
        <v>4262</v>
      </c>
      <c r="J2500" t="str">
        <f>SUBSTITUTE(detalles!G2500,",",".")</f>
        <v>-72.54</v>
      </c>
      <c r="K2500" s="1" t="s">
        <v>4263</v>
      </c>
      <c r="L2500" t="str">
        <f>SUBSTITUTE(detalles!N2500/100,",",".")</f>
        <v>0.21</v>
      </c>
      <c r="M2500" s="1" t="s">
        <v>4264</v>
      </c>
      <c r="N2500">
        <f>detalles!J2500</f>
        <v>759000</v>
      </c>
      <c r="O2500" s="1" t="s">
        <v>4265</v>
      </c>
      <c r="P2500" t="str">
        <f>detalles!L2500</f>
        <v/>
      </c>
      <c r="Q2500" s="1" t="s">
        <v>4266</v>
      </c>
      <c r="R2500">
        <f>ABS(detalles!O2500)</f>
        <v>0</v>
      </c>
      <c r="S2500" s="1" t="s">
        <v>4267</v>
      </c>
      <c r="T2500">
        <f>detalles!P2500</f>
        <v>0</v>
      </c>
      <c r="U2500" s="1" t="s">
        <v>2987</v>
      </c>
    </row>
    <row r="2501" spans="1:21" x14ac:dyDescent="0.25">
      <c r="A2501" t="s">
        <v>2976</v>
      </c>
      <c r="B2501">
        <f>detalles!A2501</f>
        <v>19007</v>
      </c>
      <c r="C2501" s="1" t="s">
        <v>4260</v>
      </c>
      <c r="D2501">
        <f>IFERROR(detalles!Q2501,detalles!B2501)</f>
        <v>6583</v>
      </c>
      <c r="E2501" s="1" t="s">
        <v>4268</v>
      </c>
      <c r="F2501" t="str">
        <f>detalles!D2501</f>
        <v>Licencia sage Flex abril MTA-193001-034318</v>
      </c>
      <c r="G2501" s="1" t="s">
        <v>4261</v>
      </c>
      <c r="H2501">
        <f>detalles!F2501</f>
        <v>1</v>
      </c>
      <c r="I2501" s="1" t="s">
        <v>4262</v>
      </c>
      <c r="J2501" t="str">
        <f>SUBSTITUTE(detalles!G2501,",",".")</f>
        <v>59.95</v>
      </c>
      <c r="K2501" s="1" t="s">
        <v>4263</v>
      </c>
      <c r="L2501" t="str">
        <f>SUBSTITUTE(detalles!N2501/100,",",".")</f>
        <v>0.21</v>
      </c>
      <c r="M2501" s="1" t="s">
        <v>4264</v>
      </c>
      <c r="N2501">
        <f>detalles!J2501</f>
        <v>759000</v>
      </c>
      <c r="O2501" s="1" t="s">
        <v>4265</v>
      </c>
      <c r="P2501" t="str">
        <f>detalles!L2501</f>
        <v/>
      </c>
      <c r="Q2501" s="1" t="s">
        <v>4266</v>
      </c>
      <c r="R2501">
        <f>ABS(detalles!O2501)</f>
        <v>0</v>
      </c>
      <c r="S2501" s="1" t="s">
        <v>4267</v>
      </c>
      <c r="T2501">
        <f>detalles!P2501</f>
        <v>0</v>
      </c>
      <c r="U2501" s="1" t="s">
        <v>2987</v>
      </c>
    </row>
    <row r="2502" spans="1:21" x14ac:dyDescent="0.25">
      <c r="A2502" t="s">
        <v>2976</v>
      </c>
      <c r="B2502">
        <f>detalles!A2502</f>
        <v>19008</v>
      </c>
      <c r="C2502" s="1" t="s">
        <v>4260</v>
      </c>
      <c r="D2502">
        <f>IFERROR(detalles!Q2502,detalles!B2502)</f>
        <v>6583</v>
      </c>
      <c r="E2502" s="1" t="s">
        <v>4268</v>
      </c>
      <c r="F2502" t="str">
        <f>detalles!D2502</f>
        <v>Licencia sage Flex mayo MTA-193001-041448</v>
      </c>
      <c r="G2502" s="1" t="s">
        <v>4261</v>
      </c>
      <c r="H2502">
        <f>detalles!F2502</f>
        <v>1</v>
      </c>
      <c r="I2502" s="1" t="s">
        <v>4262</v>
      </c>
      <c r="J2502" t="str">
        <f>SUBSTITUTE(detalles!G2502,",",".")</f>
        <v>59.95</v>
      </c>
      <c r="K2502" s="1" t="s">
        <v>4263</v>
      </c>
      <c r="L2502" t="str">
        <f>SUBSTITUTE(detalles!N2502/100,",",".")</f>
        <v>0.21</v>
      </c>
      <c r="M2502" s="1" t="s">
        <v>4264</v>
      </c>
      <c r="N2502">
        <f>detalles!J2502</f>
        <v>759000</v>
      </c>
      <c r="O2502" s="1" t="s">
        <v>4265</v>
      </c>
      <c r="P2502" t="str">
        <f>detalles!L2502</f>
        <v/>
      </c>
      <c r="Q2502" s="1" t="s">
        <v>4266</v>
      </c>
      <c r="R2502">
        <f>ABS(detalles!O2502)</f>
        <v>0</v>
      </c>
      <c r="S2502" s="1" t="s">
        <v>4267</v>
      </c>
      <c r="T2502">
        <f>detalles!P2502</f>
        <v>0</v>
      </c>
      <c r="U2502" s="1" t="s">
        <v>2987</v>
      </c>
    </row>
    <row r="2503" spans="1:21" x14ac:dyDescent="0.25">
      <c r="A2503" t="s">
        <v>2976</v>
      </c>
      <c r="B2503">
        <f>detalles!A2503</f>
        <v>19009</v>
      </c>
      <c r="C2503" s="1" t="s">
        <v>4260</v>
      </c>
      <c r="D2503">
        <f>IFERROR(detalles!Q2503,detalles!B2503)</f>
        <v>6583</v>
      </c>
      <c r="E2503" s="1" t="s">
        <v>4268</v>
      </c>
      <c r="F2503" t="str">
        <f>detalles!D2503</f>
        <v>Licencia sage Flex junio MTA-193001-047314</v>
      </c>
      <c r="G2503" s="1" t="s">
        <v>4261</v>
      </c>
      <c r="H2503">
        <f>detalles!F2503</f>
        <v>1</v>
      </c>
      <c r="I2503" s="1" t="s">
        <v>4262</v>
      </c>
      <c r="J2503" t="str">
        <f>SUBSTITUTE(detalles!G2503,",",".")</f>
        <v>59.95</v>
      </c>
      <c r="K2503" s="1" t="s">
        <v>4263</v>
      </c>
      <c r="L2503" t="str">
        <f>SUBSTITUTE(detalles!N2503/100,",",".")</f>
        <v>0.21</v>
      </c>
      <c r="M2503" s="1" t="s">
        <v>4264</v>
      </c>
      <c r="N2503">
        <f>detalles!J2503</f>
        <v>759000</v>
      </c>
      <c r="O2503" s="1" t="s">
        <v>4265</v>
      </c>
      <c r="P2503" t="str">
        <f>detalles!L2503</f>
        <v/>
      </c>
      <c r="Q2503" s="1" t="s">
        <v>4266</v>
      </c>
      <c r="R2503">
        <f>ABS(detalles!O2503)</f>
        <v>0</v>
      </c>
      <c r="S2503" s="1" t="s">
        <v>4267</v>
      </c>
      <c r="T2503">
        <f>detalles!P2503</f>
        <v>0</v>
      </c>
      <c r="U2503" s="1" t="s">
        <v>2987</v>
      </c>
    </row>
    <row r="2504" spans="1:21" x14ac:dyDescent="0.25">
      <c r="A2504" t="s">
        <v>2976</v>
      </c>
      <c r="B2504">
        <f>detalles!A2504</f>
        <v>19010</v>
      </c>
      <c r="C2504" s="1" t="s">
        <v>4260</v>
      </c>
      <c r="D2504">
        <f>IFERROR(detalles!Q2504,detalles!B2504)</f>
        <v>7577</v>
      </c>
      <c r="E2504" s="1" t="s">
        <v>4268</v>
      </c>
      <c r="F2504" t="str">
        <f>detalles!D2504</f>
        <v>Servicios extras junio</v>
      </c>
      <c r="G2504" s="1" t="s">
        <v>4261</v>
      </c>
      <c r="H2504">
        <f>detalles!F2504</f>
        <v>1</v>
      </c>
      <c r="I2504" s="1" t="s">
        <v>4262</v>
      </c>
      <c r="J2504" t="str">
        <f>SUBSTITUTE(detalles!G2504,",",".")</f>
        <v>75</v>
      </c>
      <c r="K2504" s="1" t="s">
        <v>4263</v>
      </c>
      <c r="L2504" t="str">
        <f>SUBSTITUTE(detalles!N2504/100,",",".")</f>
        <v>0.21</v>
      </c>
      <c r="M2504" s="1" t="s">
        <v>4264</v>
      </c>
      <c r="N2504">
        <f>detalles!J2504</f>
        <v>759000</v>
      </c>
      <c r="O2504" s="1" t="s">
        <v>4265</v>
      </c>
      <c r="P2504" t="str">
        <f>detalles!L2504</f>
        <v/>
      </c>
      <c r="Q2504" s="1" t="s">
        <v>4266</v>
      </c>
      <c r="R2504">
        <f>ABS(detalles!O2504)</f>
        <v>2</v>
      </c>
      <c r="S2504" s="1" t="s">
        <v>4267</v>
      </c>
      <c r="T2504">
        <f>detalles!P2504</f>
        <v>1</v>
      </c>
      <c r="U2504" s="1" t="s">
        <v>2987</v>
      </c>
    </row>
    <row r="2505" spans="1:21" x14ac:dyDescent="0.25">
      <c r="A2505" t="s">
        <v>2976</v>
      </c>
      <c r="B2505">
        <f>detalles!A2505</f>
        <v>21020</v>
      </c>
      <c r="C2505" s="1" t="s">
        <v>4260</v>
      </c>
      <c r="D2505">
        <f>IFERROR(detalles!Q2505,detalles!B2505)</f>
        <v>7660</v>
      </c>
      <c r="E2505" s="1" t="s">
        <v>4268</v>
      </c>
      <c r="F2505" t="str">
        <f>detalles!D2505</f>
        <v>Confección y Presentación IS 2018</v>
      </c>
      <c r="G2505" s="1" t="s">
        <v>4261</v>
      </c>
      <c r="H2505">
        <f>detalles!F2505</f>
        <v>1</v>
      </c>
      <c r="I2505" s="1" t="s">
        <v>4262</v>
      </c>
      <c r="J2505" t="str">
        <f>SUBSTITUTE(detalles!G2505,",",".")</f>
        <v>200</v>
      </c>
      <c r="K2505" s="1" t="s">
        <v>4263</v>
      </c>
      <c r="L2505" t="str">
        <f>SUBSTITUTE(detalles!N2505/100,",",".")</f>
        <v>0.21</v>
      </c>
      <c r="M2505" s="1" t="s">
        <v>4264</v>
      </c>
      <c r="N2505">
        <f>detalles!J2505</f>
        <v>705000</v>
      </c>
      <c r="O2505" s="1" t="s">
        <v>4265</v>
      </c>
      <c r="P2505" t="str">
        <f>detalles!L2505</f>
        <v/>
      </c>
      <c r="Q2505" s="1" t="s">
        <v>4266</v>
      </c>
      <c r="R2505">
        <f>ABS(detalles!O2505)</f>
        <v>0</v>
      </c>
      <c r="S2505" s="1" t="s">
        <v>4267</v>
      </c>
      <c r="T2505">
        <f>detalles!P2505</f>
        <v>0</v>
      </c>
      <c r="U2505" s="1" t="s">
        <v>2987</v>
      </c>
    </row>
    <row r="2506" spans="1:21" x14ac:dyDescent="0.25">
      <c r="A2506" t="s">
        <v>2976</v>
      </c>
      <c r="B2506">
        <f>detalles!A2506</f>
        <v>19012</v>
      </c>
      <c r="C2506" s="1" t="s">
        <v>4260</v>
      </c>
      <c r="D2506">
        <f>IFERROR(detalles!Q2506,detalles!B2506)</f>
        <v>7726</v>
      </c>
      <c r="E2506" s="1" t="s">
        <v>4268</v>
      </c>
      <c r="F2506" t="str">
        <f>detalles!D2506</f>
        <v>Servicios Trimestrales</v>
      </c>
      <c r="G2506" s="1" t="s">
        <v>4261</v>
      </c>
      <c r="H2506">
        <f>detalles!F2506</f>
        <v>1</v>
      </c>
      <c r="I2506" s="1" t="s">
        <v>4262</v>
      </c>
      <c r="J2506" t="str">
        <f>SUBSTITUTE(detalles!G2506,",",".")</f>
        <v>525</v>
      </c>
      <c r="K2506" s="1" t="s">
        <v>4263</v>
      </c>
      <c r="L2506" t="str">
        <f>SUBSTITUTE(detalles!N2506/100,",",".")</f>
        <v>0.21</v>
      </c>
      <c r="M2506" s="1" t="s">
        <v>4264</v>
      </c>
      <c r="N2506">
        <f>detalles!J2506</f>
        <v>705000</v>
      </c>
      <c r="O2506" s="1" t="s">
        <v>4265</v>
      </c>
      <c r="P2506" t="str">
        <f>detalles!L2506</f>
        <v/>
      </c>
      <c r="Q2506" s="1" t="s">
        <v>4266</v>
      </c>
      <c r="R2506">
        <f>ABS(detalles!O2506)</f>
        <v>0</v>
      </c>
      <c r="S2506" s="1" t="s">
        <v>4267</v>
      </c>
      <c r="T2506">
        <f>detalles!P2506</f>
        <v>0</v>
      </c>
      <c r="U2506" s="1" t="s">
        <v>2987</v>
      </c>
    </row>
    <row r="2507" spans="1:21" x14ac:dyDescent="0.25">
      <c r="A2507" t="s">
        <v>2976</v>
      </c>
      <c r="B2507">
        <f>detalles!A2507</f>
        <v>21046</v>
      </c>
      <c r="C2507" s="1" t="s">
        <v>4260</v>
      </c>
      <c r="D2507">
        <f>IFERROR(detalles!Q2507,detalles!B2507)</f>
        <v>7745</v>
      </c>
      <c r="E2507" s="1" t="s">
        <v>4268</v>
      </c>
      <c r="F2507" t="str">
        <f>detalles!D2507</f>
        <v>Servicios anuales</v>
      </c>
      <c r="G2507" s="1" t="s">
        <v>4261</v>
      </c>
      <c r="H2507">
        <f>detalles!F2507</f>
        <v>1</v>
      </c>
      <c r="I2507" s="1" t="s">
        <v>4262</v>
      </c>
      <c r="J2507" t="str">
        <f>SUBSTITUTE(detalles!G2507,",",".")</f>
        <v>100</v>
      </c>
      <c r="K2507" s="1" t="s">
        <v>4263</v>
      </c>
      <c r="L2507" t="str">
        <f>SUBSTITUTE(detalles!N2507/100,",",".")</f>
        <v>0.21</v>
      </c>
      <c r="M2507" s="1" t="s">
        <v>4264</v>
      </c>
      <c r="N2507">
        <f>detalles!J2507</f>
        <v>705000</v>
      </c>
      <c r="O2507" s="1" t="s">
        <v>4265</v>
      </c>
      <c r="P2507" t="str">
        <f>detalles!L2507</f>
        <v/>
      </c>
      <c r="Q2507" s="1" t="s">
        <v>4266</v>
      </c>
      <c r="R2507">
        <f>ABS(detalles!O2507)</f>
        <v>0</v>
      </c>
      <c r="S2507" s="1" t="s">
        <v>4267</v>
      </c>
      <c r="T2507">
        <f>detalles!P2507</f>
        <v>0</v>
      </c>
      <c r="U2507" s="1" t="s">
        <v>2987</v>
      </c>
    </row>
    <row r="2508" spans="1:21" x14ac:dyDescent="0.25">
      <c r="A2508" t="s">
        <v>2976</v>
      </c>
      <c r="B2508">
        <f>detalles!A2508</f>
        <v>19014</v>
      </c>
      <c r="C2508" s="1" t="s">
        <v>4260</v>
      </c>
      <c r="D2508">
        <f>IFERROR(detalles!Q2508,detalles!B2508)</f>
        <v>7628</v>
      </c>
      <c r="E2508" s="1" t="s">
        <v>4268</v>
      </c>
      <c r="F2508" t="str">
        <f>detalles!D2508</f>
        <v>Licencia sage Flex MTA-193001-052669</v>
      </c>
      <c r="G2508" s="1" t="s">
        <v>4261</v>
      </c>
      <c r="H2508">
        <f>detalles!F2508</f>
        <v>1</v>
      </c>
      <c r="I2508" s="1" t="s">
        <v>4262</v>
      </c>
      <c r="J2508" t="str">
        <f>SUBSTITUTE(detalles!G2508,",",".")</f>
        <v>59.95</v>
      </c>
      <c r="K2508" s="1" t="s">
        <v>4263</v>
      </c>
      <c r="L2508" t="str">
        <f>SUBSTITUTE(detalles!N2508/100,",",".")</f>
        <v>0.21</v>
      </c>
      <c r="M2508" s="1" t="s">
        <v>4264</v>
      </c>
      <c r="N2508">
        <f>detalles!J2508</f>
        <v>759000</v>
      </c>
      <c r="O2508" s="1" t="s">
        <v>4265</v>
      </c>
      <c r="P2508" t="str">
        <f>detalles!L2508</f>
        <v/>
      </c>
      <c r="Q2508" s="1" t="s">
        <v>4266</v>
      </c>
      <c r="R2508">
        <f>ABS(detalles!O2508)</f>
        <v>0</v>
      </c>
      <c r="S2508" s="1" t="s">
        <v>4267</v>
      </c>
      <c r="T2508">
        <f>detalles!P2508</f>
        <v>0</v>
      </c>
      <c r="U2508" s="1" t="s">
        <v>2987</v>
      </c>
    </row>
    <row r="2509" spans="1:21" x14ac:dyDescent="0.25">
      <c r="A2509" t="s">
        <v>2976</v>
      </c>
      <c r="B2509">
        <f>detalles!A2509</f>
        <v>20014</v>
      </c>
      <c r="C2509" s="1" t="s">
        <v>4260</v>
      </c>
      <c r="D2509">
        <f>IFERROR(detalles!Q2509,detalles!B2509)</f>
        <v>7738</v>
      </c>
      <c r="E2509" s="1" t="s">
        <v>4268</v>
      </c>
      <c r="F2509" t="str">
        <f>detalles!D2509</f>
        <v>Renovación certificado digital</v>
      </c>
      <c r="G2509" s="1" t="s">
        <v>4261</v>
      </c>
      <c r="H2509">
        <f>detalles!F2509</f>
        <v>1</v>
      </c>
      <c r="I2509" s="1" t="s">
        <v>4262</v>
      </c>
      <c r="J2509" t="str">
        <f>SUBSTITUTE(detalles!G2509,",",".")</f>
        <v>30</v>
      </c>
      <c r="K2509" s="1" t="s">
        <v>4263</v>
      </c>
      <c r="L2509" t="str">
        <f>SUBSTITUTE(detalles!N2509/100,",",".")</f>
        <v>0.21</v>
      </c>
      <c r="M2509" s="1" t="s">
        <v>4264</v>
      </c>
      <c r="N2509">
        <f>detalles!J2509</f>
        <v>759000</v>
      </c>
      <c r="O2509" s="1" t="s">
        <v>4265</v>
      </c>
      <c r="P2509" t="str">
        <f>detalles!L2509</f>
        <v/>
      </c>
      <c r="Q2509" s="1" t="s">
        <v>4266</v>
      </c>
      <c r="R2509">
        <f>ABS(detalles!O2509)</f>
        <v>2</v>
      </c>
      <c r="S2509" s="1" t="s">
        <v>4267</v>
      </c>
      <c r="T2509">
        <f>detalles!P2509</f>
        <v>1</v>
      </c>
      <c r="U2509" s="1" t="s">
        <v>2987</v>
      </c>
    </row>
    <row r="2510" spans="1:21" x14ac:dyDescent="0.25">
      <c r="A2510" t="s">
        <v>2976</v>
      </c>
      <c r="B2510">
        <f>detalles!A2510</f>
        <v>20015</v>
      </c>
      <c r="C2510" s="1" t="s">
        <v>4260</v>
      </c>
      <c r="D2510">
        <f>IFERROR(detalles!Q2510,detalles!B2510)</f>
        <v>7722</v>
      </c>
      <c r="E2510" s="1" t="s">
        <v>4268</v>
      </c>
      <c r="F2510" t="str">
        <f>detalles!D2510</f>
        <v>Mensajería 11/2/19</v>
      </c>
      <c r="G2510" s="1" t="s">
        <v>4261</v>
      </c>
      <c r="H2510">
        <f>detalles!F2510</f>
        <v>1</v>
      </c>
      <c r="I2510" s="1" t="s">
        <v>4262</v>
      </c>
      <c r="J2510" t="str">
        <f>SUBSTITUTE(detalles!G2510,",",".")</f>
        <v>6.38</v>
      </c>
      <c r="K2510" s="1" t="s">
        <v>4263</v>
      </c>
      <c r="L2510" t="str">
        <f>SUBSTITUTE(detalles!N2510/100,",",".")</f>
        <v>0.21</v>
      </c>
      <c r="M2510" s="1" t="s">
        <v>4264</v>
      </c>
      <c r="N2510">
        <f>detalles!J2510</f>
        <v>759000</v>
      </c>
      <c r="O2510" s="1" t="s">
        <v>4265</v>
      </c>
      <c r="P2510" t="str">
        <f>detalles!L2510</f>
        <v/>
      </c>
      <c r="Q2510" s="1" t="s">
        <v>4266</v>
      </c>
      <c r="R2510">
        <f>ABS(detalles!O2510)</f>
        <v>2</v>
      </c>
      <c r="S2510" s="1" t="s">
        <v>4267</v>
      </c>
      <c r="T2510">
        <f>detalles!P2510</f>
        <v>1</v>
      </c>
      <c r="U2510" s="1" t="s">
        <v>2987</v>
      </c>
    </row>
    <row r="2511" spans="1:21" x14ac:dyDescent="0.25">
      <c r="A2511" t="s">
        <v>2976</v>
      </c>
      <c r="B2511">
        <f>detalles!A2511</f>
        <v>20016</v>
      </c>
      <c r="C2511" s="1" t="s">
        <v>4260</v>
      </c>
      <c r="D2511">
        <f>IFERROR(detalles!Q2511,detalles!B2511)</f>
        <v>7726</v>
      </c>
      <c r="E2511" s="1" t="s">
        <v>4268</v>
      </c>
      <c r="F2511" t="str">
        <f>detalles!D2511</f>
        <v>Servicio obtención de certificados digitales para Nicolas Marie e Innodelice</v>
      </c>
      <c r="G2511" s="1" t="s">
        <v>4261</v>
      </c>
      <c r="H2511">
        <f>detalles!F2511</f>
        <v>1</v>
      </c>
      <c r="I2511" s="1" t="s">
        <v>4262</v>
      </c>
      <c r="J2511" t="str">
        <f>SUBSTITUTE(detalles!G2511,",",".")</f>
        <v>40</v>
      </c>
      <c r="K2511" s="1" t="s">
        <v>4263</v>
      </c>
      <c r="L2511" t="str">
        <f>SUBSTITUTE(detalles!N2511/100,",",".")</f>
        <v>0.21</v>
      </c>
      <c r="M2511" s="1" t="s">
        <v>4264</v>
      </c>
      <c r="N2511">
        <f>detalles!J2511</f>
        <v>759000</v>
      </c>
      <c r="O2511" s="1" t="s">
        <v>4265</v>
      </c>
      <c r="P2511" t="str">
        <f>detalles!L2511</f>
        <v/>
      </c>
      <c r="Q2511" s="1" t="s">
        <v>4266</v>
      </c>
      <c r="R2511">
        <f>ABS(detalles!O2511)</f>
        <v>2</v>
      </c>
      <c r="S2511" s="1" t="s">
        <v>4267</v>
      </c>
      <c r="T2511">
        <f>detalles!P2511</f>
        <v>2</v>
      </c>
      <c r="U2511" s="1" t="s">
        <v>2987</v>
      </c>
    </row>
    <row r="2512" spans="1:21" x14ac:dyDescent="0.25">
      <c r="A2512" t="s">
        <v>2976</v>
      </c>
      <c r="B2512">
        <f>detalles!A2512</f>
        <v>21016</v>
      </c>
      <c r="C2512" s="1" t="s">
        <v>4260</v>
      </c>
      <c r="D2512">
        <f>IFERROR(detalles!Q2512,detalles!B2512)</f>
        <v>7629</v>
      </c>
      <c r="E2512" s="1" t="s">
        <v>4268</v>
      </c>
      <c r="F2512" t="str">
        <f>detalles!D2512</f>
        <v>Servicios extraordinarios</v>
      </c>
      <c r="G2512" s="1" t="s">
        <v>4261</v>
      </c>
      <c r="H2512">
        <f>detalles!F2512</f>
        <v>1</v>
      </c>
      <c r="I2512" s="1" t="s">
        <v>4262</v>
      </c>
      <c r="J2512" t="str">
        <f>SUBSTITUTE(detalles!G2512,",",".")</f>
        <v>500</v>
      </c>
      <c r="K2512" s="1" t="s">
        <v>4263</v>
      </c>
      <c r="L2512" t="str">
        <f>SUBSTITUTE(detalles!N2512/100,",",".")</f>
        <v>0.21</v>
      </c>
      <c r="M2512" s="1" t="s">
        <v>4264</v>
      </c>
      <c r="N2512">
        <f>detalles!J2512</f>
        <v>705000</v>
      </c>
      <c r="O2512" s="1" t="s">
        <v>4265</v>
      </c>
      <c r="P2512" t="str">
        <f>detalles!L2512</f>
        <v/>
      </c>
      <c r="Q2512" s="1" t="s">
        <v>4266</v>
      </c>
      <c r="R2512">
        <f>ABS(detalles!O2512)</f>
        <v>0</v>
      </c>
      <c r="S2512" s="1" t="s">
        <v>4267</v>
      </c>
      <c r="T2512">
        <f>detalles!P2512</f>
        <v>0</v>
      </c>
      <c r="U2512" s="1" t="s">
        <v>2987</v>
      </c>
    </row>
    <row r="2513" spans="1:21" x14ac:dyDescent="0.25">
      <c r="A2513" t="s">
        <v>2976</v>
      </c>
      <c r="B2513">
        <f>detalles!A2513</f>
        <v>21017</v>
      </c>
      <c r="C2513" s="1" t="s">
        <v>4260</v>
      </c>
      <c r="D2513">
        <f>IFERROR(detalles!Q2513,detalles!B2513)</f>
        <v>7868</v>
      </c>
      <c r="E2513" s="1" t="s">
        <v>4268</v>
      </c>
      <c r="F2513" t="str">
        <f>detalles!D2513</f>
        <v>Servicio Mensual: Nómina (2x1 mensual)</v>
      </c>
      <c r="G2513" s="1" t="s">
        <v>4261</v>
      </c>
      <c r="H2513">
        <f>detalles!F2513</f>
        <v>2</v>
      </c>
      <c r="I2513" s="1" t="s">
        <v>4262</v>
      </c>
      <c r="J2513" t="str">
        <f>SUBSTITUTE(detalles!G2513,",",".")</f>
        <v>20</v>
      </c>
      <c r="K2513" s="1" t="s">
        <v>4263</v>
      </c>
      <c r="L2513" t="str">
        <f>SUBSTITUTE(detalles!N2513/100,",",".")</f>
        <v>0.21</v>
      </c>
      <c r="M2513" s="1" t="s">
        <v>4264</v>
      </c>
      <c r="N2513">
        <f>detalles!J2513</f>
        <v>705000</v>
      </c>
      <c r="O2513" s="1" t="s">
        <v>4265</v>
      </c>
      <c r="P2513" t="str">
        <f>detalles!L2513</f>
        <v/>
      </c>
      <c r="Q2513" s="1" t="s">
        <v>4266</v>
      </c>
      <c r="R2513">
        <f>ABS(detalles!O2513)</f>
        <v>0</v>
      </c>
      <c r="S2513" s="1" t="s">
        <v>4267</v>
      </c>
      <c r="T2513">
        <f>detalles!P2513</f>
        <v>0</v>
      </c>
      <c r="U2513" s="1" t="s">
        <v>2987</v>
      </c>
    </row>
    <row r="2514" spans="1:21" x14ac:dyDescent="0.25">
      <c r="A2514" t="s">
        <v>2976</v>
      </c>
      <c r="B2514">
        <f>detalles!A2514</f>
        <v>19011</v>
      </c>
      <c r="C2514" s="1" t="s">
        <v>4260</v>
      </c>
      <c r="D2514">
        <f>IFERROR(detalles!Q2514,detalles!B2514)</f>
        <v>7622</v>
      </c>
      <c r="E2514" s="1" t="s">
        <v>4268</v>
      </c>
      <c r="F2514" t="str">
        <f>detalles!D2514</f>
        <v>Certificado Registro Mercantil (certificado digital)</v>
      </c>
      <c r="G2514" s="1" t="s">
        <v>4261</v>
      </c>
      <c r="H2514">
        <f>detalles!F2514</f>
        <v>1</v>
      </c>
      <c r="I2514" s="1" t="s">
        <v>4262</v>
      </c>
      <c r="J2514" t="str">
        <f>SUBSTITUTE(detalles!G2514,",",".")</f>
        <v>17.72</v>
      </c>
      <c r="K2514" s="1" t="s">
        <v>4263</v>
      </c>
      <c r="L2514" t="str">
        <f>SUBSTITUTE(detalles!N2514/100,",",".")</f>
        <v>0.21</v>
      </c>
      <c r="M2514" s="1" t="s">
        <v>4264</v>
      </c>
      <c r="N2514">
        <f>detalles!J2514</f>
        <v>759000</v>
      </c>
      <c r="O2514" s="1" t="s">
        <v>4265</v>
      </c>
      <c r="P2514" t="str">
        <f>detalles!L2514</f>
        <v/>
      </c>
      <c r="Q2514" s="1" t="s">
        <v>4266</v>
      </c>
      <c r="R2514">
        <f>ABS(detalles!O2514)</f>
        <v>2</v>
      </c>
      <c r="S2514" s="1" t="s">
        <v>4267</v>
      </c>
      <c r="T2514">
        <f>detalles!P2514</f>
        <v>1</v>
      </c>
      <c r="U2514" s="1" t="s">
        <v>2987</v>
      </c>
    </row>
    <row r="2515" spans="1:21" x14ac:dyDescent="0.25">
      <c r="A2515" t="s">
        <v>2976</v>
      </c>
      <c r="B2515">
        <f>detalles!A2515</f>
        <v>21070</v>
      </c>
      <c r="C2515" s="1" t="s">
        <v>4260</v>
      </c>
      <c r="D2515">
        <f>IFERROR(detalles!Q2515,detalles!B2515)</f>
        <v>7661</v>
      </c>
      <c r="E2515" s="1" t="s">
        <v>4268</v>
      </c>
      <c r="F2515" t="str">
        <f>detalles!D2515</f>
        <v>- Abono fra 19/00232</v>
      </c>
      <c r="G2515" s="1" t="s">
        <v>4261</v>
      </c>
      <c r="H2515">
        <f>detalles!F2515</f>
        <v>1</v>
      </c>
      <c r="I2515" s="1" t="s">
        <v>4262</v>
      </c>
      <c r="J2515" t="str">
        <f>SUBSTITUTE(detalles!G2515,",",".")</f>
        <v>-286</v>
      </c>
      <c r="K2515" s="1" t="s">
        <v>4263</v>
      </c>
      <c r="L2515" t="str">
        <f>SUBSTITUTE(detalles!N2515/100,",",".")</f>
        <v>0.21</v>
      </c>
      <c r="M2515" s="1" t="s">
        <v>4264</v>
      </c>
      <c r="N2515">
        <f>detalles!J2515</f>
        <v>705000</v>
      </c>
      <c r="O2515" s="1" t="s">
        <v>4265</v>
      </c>
      <c r="P2515" t="str">
        <f>detalles!L2515</f>
        <v/>
      </c>
      <c r="Q2515" s="1" t="s">
        <v>4266</v>
      </c>
      <c r="R2515">
        <f>ABS(detalles!O2515)</f>
        <v>0</v>
      </c>
      <c r="S2515" s="1" t="s">
        <v>4267</v>
      </c>
      <c r="T2515">
        <f>detalles!P2515</f>
        <v>0</v>
      </c>
      <c r="U2515" s="1" t="s">
        <v>2987</v>
      </c>
    </row>
    <row r="2516" spans="1:21" x14ac:dyDescent="0.25">
      <c r="A2516" t="s">
        <v>2976</v>
      </c>
      <c r="B2516">
        <f>detalles!A2516</f>
        <v>21063</v>
      </c>
      <c r="C2516" s="1" t="s">
        <v>4260</v>
      </c>
      <c r="D2516">
        <f>IFERROR(detalles!Q2516,detalles!B2516)</f>
        <v>7661</v>
      </c>
      <c r="E2516" s="1" t="s">
        <v>4268</v>
      </c>
      <c r="F2516" t="str">
        <f>detalles!D2516</f>
        <v>- Abono fra 18/00426</v>
      </c>
      <c r="G2516" s="1" t="s">
        <v>4261</v>
      </c>
      <c r="H2516">
        <f>detalles!F2516</f>
        <v>1</v>
      </c>
      <c r="I2516" s="1" t="s">
        <v>4262</v>
      </c>
      <c r="J2516" t="str">
        <f>SUBSTITUTE(detalles!G2516,",",".")</f>
        <v>-304</v>
      </c>
      <c r="K2516" s="1" t="s">
        <v>4263</v>
      </c>
      <c r="L2516" t="str">
        <f>SUBSTITUTE(detalles!N2516/100,",",".")</f>
        <v>0.21</v>
      </c>
      <c r="M2516" s="1" t="s">
        <v>4264</v>
      </c>
      <c r="N2516">
        <f>detalles!J2516</f>
        <v>705000</v>
      </c>
      <c r="O2516" s="1" t="s">
        <v>4265</v>
      </c>
      <c r="P2516" t="str">
        <f>detalles!L2516</f>
        <v/>
      </c>
      <c r="Q2516" s="1" t="s">
        <v>4266</v>
      </c>
      <c r="R2516">
        <f>ABS(detalles!O2516)</f>
        <v>0</v>
      </c>
      <c r="S2516" s="1" t="s">
        <v>4267</v>
      </c>
      <c r="T2516">
        <f>detalles!P2516</f>
        <v>0</v>
      </c>
      <c r="U2516" s="1" t="s">
        <v>2987</v>
      </c>
    </row>
    <row r="2517" spans="1:21" x14ac:dyDescent="0.25">
      <c r="A2517" t="s">
        <v>2976</v>
      </c>
      <c r="B2517">
        <f>detalles!A2517</f>
        <v>21064</v>
      </c>
      <c r="C2517" s="1" t="s">
        <v>4260</v>
      </c>
      <c r="D2517">
        <f>IFERROR(detalles!Q2517,detalles!B2517)</f>
        <v>7661</v>
      </c>
      <c r="E2517" s="1" t="s">
        <v>4268</v>
      </c>
      <c r="F2517" t="str">
        <f>detalles!D2517</f>
        <v>- Abono fra 18/00456</v>
      </c>
      <c r="G2517" s="1" t="s">
        <v>4261</v>
      </c>
      <c r="H2517">
        <f>detalles!F2517</f>
        <v>1</v>
      </c>
      <c r="I2517" s="1" t="s">
        <v>4262</v>
      </c>
      <c r="J2517" t="str">
        <f>SUBSTITUTE(detalles!G2517,",",".")</f>
        <v>-286</v>
      </c>
      <c r="K2517" s="1" t="s">
        <v>4263</v>
      </c>
      <c r="L2517" t="str">
        <f>SUBSTITUTE(detalles!N2517/100,",",".")</f>
        <v>0.21</v>
      </c>
      <c r="M2517" s="1" t="s">
        <v>4264</v>
      </c>
      <c r="N2517">
        <f>detalles!J2517</f>
        <v>705000</v>
      </c>
      <c r="O2517" s="1" t="s">
        <v>4265</v>
      </c>
      <c r="P2517" t="str">
        <f>detalles!L2517</f>
        <v/>
      </c>
      <c r="Q2517" s="1" t="s">
        <v>4266</v>
      </c>
      <c r="R2517">
        <f>ABS(detalles!O2517)</f>
        <v>0</v>
      </c>
      <c r="S2517" s="1" t="s">
        <v>4267</v>
      </c>
      <c r="T2517">
        <f>detalles!P2517</f>
        <v>0</v>
      </c>
      <c r="U2517" s="1" t="s">
        <v>2987</v>
      </c>
    </row>
    <row r="2518" spans="1:21" x14ac:dyDescent="0.25">
      <c r="A2518" t="s">
        <v>2976</v>
      </c>
      <c r="B2518">
        <f>detalles!A2518</f>
        <v>21065</v>
      </c>
      <c r="C2518" s="1" t="s">
        <v>4260</v>
      </c>
      <c r="D2518">
        <f>IFERROR(detalles!Q2518,detalles!B2518)</f>
        <v>7661</v>
      </c>
      <c r="E2518" s="1" t="s">
        <v>4268</v>
      </c>
      <c r="F2518" t="str">
        <f>detalles!D2518</f>
        <v>- Abono fra 19/00035</v>
      </c>
      <c r="G2518" s="1" t="s">
        <v>4261</v>
      </c>
      <c r="H2518">
        <f>detalles!F2518</f>
        <v>1</v>
      </c>
      <c r="I2518" s="1" t="s">
        <v>4262</v>
      </c>
      <c r="J2518" t="str">
        <f>SUBSTITUTE(detalles!G2518,",",".")</f>
        <v>-286</v>
      </c>
      <c r="K2518" s="1" t="s">
        <v>4263</v>
      </c>
      <c r="L2518" t="str">
        <f>SUBSTITUTE(detalles!N2518/100,",",".")</f>
        <v>0.21</v>
      </c>
      <c r="M2518" s="1" t="s">
        <v>4264</v>
      </c>
      <c r="N2518">
        <f>detalles!J2518</f>
        <v>705000</v>
      </c>
      <c r="O2518" s="1" t="s">
        <v>4265</v>
      </c>
      <c r="P2518" t="str">
        <f>detalles!L2518</f>
        <v/>
      </c>
      <c r="Q2518" s="1" t="s">
        <v>4266</v>
      </c>
      <c r="R2518">
        <f>ABS(detalles!O2518)</f>
        <v>0</v>
      </c>
      <c r="S2518" s="1" t="s">
        <v>4267</v>
      </c>
      <c r="T2518">
        <f>detalles!P2518</f>
        <v>0</v>
      </c>
      <c r="U2518" s="1" t="s">
        <v>2987</v>
      </c>
    </row>
    <row r="2519" spans="1:21" x14ac:dyDescent="0.25">
      <c r="A2519" t="s">
        <v>2976</v>
      </c>
      <c r="B2519">
        <f>detalles!A2519</f>
        <v>21066</v>
      </c>
      <c r="C2519" s="1" t="s">
        <v>4260</v>
      </c>
      <c r="D2519">
        <f>IFERROR(detalles!Q2519,detalles!B2519)</f>
        <v>7661</v>
      </c>
      <c r="E2519" s="1" t="s">
        <v>4268</v>
      </c>
      <c r="F2519" t="str">
        <f>detalles!D2519</f>
        <v>- Abono fra 19/00078</v>
      </c>
      <c r="G2519" s="1" t="s">
        <v>4261</v>
      </c>
      <c r="H2519">
        <f>detalles!F2519</f>
        <v>1</v>
      </c>
      <c r="I2519" s="1" t="s">
        <v>4262</v>
      </c>
      <c r="J2519" t="str">
        <f>SUBSTITUTE(detalles!G2519,",",".")</f>
        <v>-286</v>
      </c>
      <c r="K2519" s="1" t="s">
        <v>4263</v>
      </c>
      <c r="L2519" t="str">
        <f>SUBSTITUTE(detalles!N2519/100,",",".")</f>
        <v>0.21</v>
      </c>
      <c r="M2519" s="1" t="s">
        <v>4264</v>
      </c>
      <c r="N2519">
        <f>detalles!J2519</f>
        <v>705000</v>
      </c>
      <c r="O2519" s="1" t="s">
        <v>4265</v>
      </c>
      <c r="P2519" t="str">
        <f>detalles!L2519</f>
        <v/>
      </c>
      <c r="Q2519" s="1" t="s">
        <v>4266</v>
      </c>
      <c r="R2519">
        <f>ABS(detalles!O2519)</f>
        <v>0</v>
      </c>
      <c r="S2519" s="1" t="s">
        <v>4267</v>
      </c>
      <c r="T2519">
        <f>detalles!P2519</f>
        <v>0</v>
      </c>
      <c r="U2519" s="1" t="s">
        <v>2987</v>
      </c>
    </row>
    <row r="2520" spans="1:21" x14ac:dyDescent="0.25">
      <c r="A2520" t="s">
        <v>2976</v>
      </c>
      <c r="B2520">
        <f>detalles!A2520</f>
        <v>21067</v>
      </c>
      <c r="C2520" s="1" t="s">
        <v>4260</v>
      </c>
      <c r="D2520">
        <f>IFERROR(detalles!Q2520,detalles!B2520)</f>
        <v>7661</v>
      </c>
      <c r="E2520" s="1" t="s">
        <v>4268</v>
      </c>
      <c r="F2520" t="str">
        <f>detalles!D2520</f>
        <v>- Abono fra 19/00107</v>
      </c>
      <c r="G2520" s="1" t="s">
        <v>4261</v>
      </c>
      <c r="H2520">
        <f>detalles!F2520</f>
        <v>1</v>
      </c>
      <c r="I2520" s="1" t="s">
        <v>4262</v>
      </c>
      <c r="J2520" t="str">
        <f>SUBSTITUTE(detalles!G2520,",",".")</f>
        <v>-286</v>
      </c>
      <c r="K2520" s="1" t="s">
        <v>4263</v>
      </c>
      <c r="L2520" t="str">
        <f>SUBSTITUTE(detalles!N2520/100,",",".")</f>
        <v>0.21</v>
      </c>
      <c r="M2520" s="1" t="s">
        <v>4264</v>
      </c>
      <c r="N2520">
        <f>detalles!J2520</f>
        <v>705000</v>
      </c>
      <c r="O2520" s="1" t="s">
        <v>4265</v>
      </c>
      <c r="P2520" t="str">
        <f>detalles!L2520</f>
        <v/>
      </c>
      <c r="Q2520" s="1" t="s">
        <v>4266</v>
      </c>
      <c r="R2520">
        <f>ABS(detalles!O2520)</f>
        <v>0</v>
      </c>
      <c r="S2520" s="1" t="s">
        <v>4267</v>
      </c>
      <c r="T2520">
        <f>detalles!P2520</f>
        <v>0</v>
      </c>
      <c r="U2520" s="1" t="s">
        <v>2987</v>
      </c>
    </row>
    <row r="2521" spans="1:21" x14ac:dyDescent="0.25">
      <c r="A2521" t="s">
        <v>2976</v>
      </c>
      <c r="B2521">
        <f>detalles!A2521</f>
        <v>21044</v>
      </c>
      <c r="C2521" s="1" t="s">
        <v>4260</v>
      </c>
      <c r="D2521">
        <f>IFERROR(detalles!Q2521,detalles!B2521)</f>
        <v>7683</v>
      </c>
      <c r="E2521" s="1" t="s">
        <v>4268</v>
      </c>
      <c r="F2521" t="str">
        <f>detalles!D2521</f>
        <v>Servicios anuales</v>
      </c>
      <c r="G2521" s="1" t="s">
        <v>4261</v>
      </c>
      <c r="H2521">
        <f>detalles!F2521</f>
        <v>3</v>
      </c>
      <c r="I2521" s="1" t="s">
        <v>4262</v>
      </c>
      <c r="J2521" t="str">
        <f>SUBSTITUTE(detalles!G2521,",",".")</f>
        <v>100</v>
      </c>
      <c r="K2521" s="1" t="s">
        <v>4263</v>
      </c>
      <c r="L2521" t="str">
        <f>SUBSTITUTE(detalles!N2521/100,",",".")</f>
        <v>0.21</v>
      </c>
      <c r="M2521" s="1" t="s">
        <v>4264</v>
      </c>
      <c r="N2521">
        <f>detalles!J2521</f>
        <v>705000</v>
      </c>
      <c r="O2521" s="1" t="s">
        <v>4265</v>
      </c>
      <c r="P2521" t="str">
        <f>detalles!L2521</f>
        <v/>
      </c>
      <c r="Q2521" s="1" t="s">
        <v>4266</v>
      </c>
      <c r="R2521">
        <f>ABS(detalles!O2521)</f>
        <v>0</v>
      </c>
      <c r="S2521" s="1" t="s">
        <v>4267</v>
      </c>
      <c r="T2521">
        <f>detalles!P2521</f>
        <v>0</v>
      </c>
      <c r="U2521" s="1" t="s">
        <v>2987</v>
      </c>
    </row>
    <row r="2522" spans="1:21" x14ac:dyDescent="0.25">
      <c r="A2522" t="s">
        <v>2976</v>
      </c>
      <c r="B2522">
        <f>detalles!A2522</f>
        <v>21069</v>
      </c>
      <c r="C2522" s="1" t="s">
        <v>4260</v>
      </c>
      <c r="D2522">
        <f>IFERROR(detalles!Q2522,detalles!B2522)</f>
        <v>7661</v>
      </c>
      <c r="E2522" s="1" t="s">
        <v>4268</v>
      </c>
      <c r="F2522" t="str">
        <f>detalles!D2522</f>
        <v>- Abono fra 19/00198</v>
      </c>
      <c r="G2522" s="1" t="s">
        <v>4261</v>
      </c>
      <c r="H2522">
        <f>detalles!F2522</f>
        <v>1</v>
      </c>
      <c r="I2522" s="1" t="s">
        <v>4262</v>
      </c>
      <c r="J2522" t="str">
        <f>SUBSTITUTE(detalles!G2522,",",".")</f>
        <v>-286</v>
      </c>
      <c r="K2522" s="1" t="s">
        <v>4263</v>
      </c>
      <c r="L2522" t="str">
        <f>SUBSTITUTE(detalles!N2522/100,",",".")</f>
        <v>0.21</v>
      </c>
      <c r="M2522" s="1" t="s">
        <v>4264</v>
      </c>
      <c r="N2522">
        <f>detalles!J2522</f>
        <v>705000</v>
      </c>
      <c r="O2522" s="1" t="s">
        <v>4265</v>
      </c>
      <c r="P2522" t="str">
        <f>detalles!L2522</f>
        <v/>
      </c>
      <c r="Q2522" s="1" t="s">
        <v>4266</v>
      </c>
      <c r="R2522">
        <f>ABS(detalles!O2522)</f>
        <v>0</v>
      </c>
      <c r="S2522" s="1" t="s">
        <v>4267</v>
      </c>
      <c r="T2522">
        <f>detalles!P2522</f>
        <v>0</v>
      </c>
      <c r="U2522" s="1" t="s">
        <v>2987</v>
      </c>
    </row>
    <row r="2523" spans="1:21" x14ac:dyDescent="0.25">
      <c r="A2523" t="s">
        <v>2976</v>
      </c>
      <c r="B2523">
        <f>detalles!A2523</f>
        <v>21060</v>
      </c>
      <c r="C2523" s="1" t="s">
        <v>4260</v>
      </c>
      <c r="D2523">
        <f>IFERROR(detalles!Q2523,detalles!B2523)</f>
        <v>10689</v>
      </c>
      <c r="E2523" s="1" t="s">
        <v>4268</v>
      </c>
      <c r="F2523" t="str">
        <f>detalles!D2523</f>
        <v>Retroceso honorarios servicios de contabilidad correspondientes a las facturas</v>
      </c>
      <c r="G2523" s="1" t="s">
        <v>4261</v>
      </c>
      <c r="H2523">
        <f>detalles!F2523</f>
        <v>0</v>
      </c>
      <c r="I2523" s="1" t="s">
        <v>4262</v>
      </c>
      <c r="J2523" t="str">
        <f>SUBSTITUTE(detalles!G2523,",",".")</f>
        <v>0</v>
      </c>
      <c r="K2523" s="1" t="s">
        <v>4263</v>
      </c>
      <c r="L2523" t="str">
        <f>SUBSTITUTE(detalles!N2523/100,",",".")</f>
        <v>0</v>
      </c>
      <c r="M2523" s="1" t="s">
        <v>4264</v>
      </c>
      <c r="N2523">
        <f>detalles!J2523</f>
        <v>705000</v>
      </c>
      <c r="O2523" s="1" t="s">
        <v>4265</v>
      </c>
      <c r="P2523" t="str">
        <f>detalles!L2523</f>
        <v/>
      </c>
      <c r="Q2523" s="1" t="s">
        <v>4266</v>
      </c>
      <c r="R2523">
        <f>ABS(detalles!O2523)</f>
        <v>0</v>
      </c>
      <c r="S2523" s="1" t="s">
        <v>4267</v>
      </c>
      <c r="T2523">
        <f>detalles!P2523</f>
        <v>0</v>
      </c>
      <c r="U2523" s="1" t="s">
        <v>2987</v>
      </c>
    </row>
    <row r="2524" spans="1:21" x14ac:dyDescent="0.25">
      <c r="A2524" t="s">
        <v>2976</v>
      </c>
      <c r="B2524">
        <f>detalles!A2524</f>
        <v>21071</v>
      </c>
      <c r="C2524" s="1" t="s">
        <v>4260</v>
      </c>
      <c r="D2524">
        <f>IFERROR(detalles!Q2524,detalles!B2524)</f>
        <v>7661</v>
      </c>
      <c r="E2524" s="1" t="s">
        <v>4268</v>
      </c>
      <c r="F2524" t="str">
        <f>detalles!D2524</f>
        <v>- Abono fra 19/00278</v>
      </c>
      <c r="G2524" s="1" t="s">
        <v>4261</v>
      </c>
      <c r="H2524">
        <f>detalles!F2524</f>
        <v>1</v>
      </c>
      <c r="I2524" s="1" t="s">
        <v>4262</v>
      </c>
      <c r="J2524" t="str">
        <f>SUBSTITUTE(detalles!G2524,",",".")</f>
        <v>-286</v>
      </c>
      <c r="K2524" s="1" t="s">
        <v>4263</v>
      </c>
      <c r="L2524" t="str">
        <f>SUBSTITUTE(detalles!N2524/100,",",".")</f>
        <v>0.21</v>
      </c>
      <c r="M2524" s="1" t="s">
        <v>4264</v>
      </c>
      <c r="N2524">
        <f>detalles!J2524</f>
        <v>705000</v>
      </c>
      <c r="O2524" s="1" t="s">
        <v>4265</v>
      </c>
      <c r="P2524" t="str">
        <f>detalles!L2524</f>
        <v/>
      </c>
      <c r="Q2524" s="1" t="s">
        <v>4266</v>
      </c>
      <c r="R2524">
        <f>ABS(detalles!O2524)</f>
        <v>0</v>
      </c>
      <c r="S2524" s="1" t="s">
        <v>4267</v>
      </c>
      <c r="T2524">
        <f>detalles!P2524</f>
        <v>0</v>
      </c>
      <c r="U2524" s="1" t="s">
        <v>2987</v>
      </c>
    </row>
    <row r="2525" spans="1:21" x14ac:dyDescent="0.25">
      <c r="A2525" t="s">
        <v>2976</v>
      </c>
      <c r="B2525">
        <f>detalles!A2525</f>
        <v>21072</v>
      </c>
      <c r="C2525" s="1" t="s">
        <v>4260</v>
      </c>
      <c r="D2525">
        <f>IFERROR(detalles!Q2525,detalles!B2525)</f>
        <v>7669</v>
      </c>
      <c r="E2525" s="1" t="s">
        <v>4268</v>
      </c>
      <c r="F2525" t="str">
        <f>detalles!D2525</f>
        <v>Suplidos:  Fra. Registro Mercantil legalización de libros</v>
      </c>
      <c r="G2525" s="1" t="s">
        <v>4261</v>
      </c>
      <c r="H2525">
        <f>detalles!F2525</f>
        <v>1</v>
      </c>
      <c r="I2525" s="1" t="s">
        <v>4262</v>
      </c>
      <c r="J2525" t="str">
        <f>SUBSTITUTE(detalles!G2525,",",".")</f>
        <v>29.15</v>
      </c>
      <c r="K2525" s="1" t="s">
        <v>4263</v>
      </c>
      <c r="L2525" t="str">
        <f>SUBSTITUTE(detalles!N2525/100,",",".")</f>
        <v>0</v>
      </c>
      <c r="M2525" s="1" t="s">
        <v>4264</v>
      </c>
      <c r="N2525">
        <f>detalles!J2525</f>
        <v>759000</v>
      </c>
      <c r="O2525" s="1" t="s">
        <v>4265</v>
      </c>
      <c r="P2525" t="str">
        <f>detalles!L2525</f>
        <v/>
      </c>
      <c r="Q2525" s="1" t="s">
        <v>4266</v>
      </c>
      <c r="R2525">
        <f>ABS(detalles!O2525)</f>
        <v>1</v>
      </c>
      <c r="S2525" s="1" t="s">
        <v>4267</v>
      </c>
      <c r="T2525">
        <f>detalles!P2525</f>
        <v>1</v>
      </c>
      <c r="U2525" s="1" t="s">
        <v>2987</v>
      </c>
    </row>
    <row r="2526" spans="1:21" x14ac:dyDescent="0.25">
      <c r="A2526" t="s">
        <v>2976</v>
      </c>
      <c r="B2526">
        <f>detalles!A2526</f>
        <v>21073</v>
      </c>
      <c r="C2526" s="1" t="s">
        <v>4260</v>
      </c>
      <c r="D2526">
        <f>IFERROR(detalles!Q2526,detalles!B2526)</f>
        <v>7663</v>
      </c>
      <c r="E2526" s="1" t="s">
        <v>4268</v>
      </c>
      <c r="F2526" t="str">
        <f>detalles!D2526</f>
        <v>Suplido: Fra Registro Mercantil Cuentas anuales</v>
      </c>
      <c r="G2526" s="1" t="s">
        <v>4261</v>
      </c>
      <c r="H2526">
        <f>detalles!F2526</f>
        <v>1</v>
      </c>
      <c r="I2526" s="1" t="s">
        <v>4262</v>
      </c>
      <c r="J2526" t="str">
        <f>SUBSTITUTE(detalles!G2526,",",".")</f>
        <v>40.33</v>
      </c>
      <c r="K2526" s="1" t="s">
        <v>4263</v>
      </c>
      <c r="L2526" t="str">
        <f>SUBSTITUTE(detalles!N2526/100,",",".")</f>
        <v>0</v>
      </c>
      <c r="M2526" s="1" t="s">
        <v>4264</v>
      </c>
      <c r="N2526">
        <f>detalles!J2526</f>
        <v>759000</v>
      </c>
      <c r="O2526" s="1" t="s">
        <v>4265</v>
      </c>
      <c r="P2526" t="str">
        <f>detalles!L2526</f>
        <v/>
      </c>
      <c r="Q2526" s="1" t="s">
        <v>4266</v>
      </c>
      <c r="R2526">
        <f>ABS(detalles!O2526)</f>
        <v>1</v>
      </c>
      <c r="S2526" s="1" t="s">
        <v>4267</v>
      </c>
      <c r="T2526">
        <f>detalles!P2526</f>
        <v>1</v>
      </c>
      <c r="U2526" s="1" t="s">
        <v>2987</v>
      </c>
    </row>
    <row r="2527" spans="1:21" x14ac:dyDescent="0.25">
      <c r="A2527" t="s">
        <v>2976</v>
      </c>
      <c r="B2527">
        <f>detalles!A2527</f>
        <v>21074</v>
      </c>
      <c r="C2527" s="1" t="s">
        <v>4260</v>
      </c>
      <c r="D2527">
        <f>IFERROR(detalles!Q2527,detalles!B2527)</f>
        <v>7664</v>
      </c>
      <c r="E2527" s="1" t="s">
        <v>4268</v>
      </c>
      <c r="F2527" t="str">
        <f>detalles!D2527</f>
        <v>Payments on behalf of the company: Invoice Registro Mercantil Annual Accounts</v>
      </c>
      <c r="G2527" s="1" t="s">
        <v>4261</v>
      </c>
      <c r="H2527">
        <f>detalles!F2527</f>
        <v>1</v>
      </c>
      <c r="I2527" s="1" t="s">
        <v>4262</v>
      </c>
      <c r="J2527" t="str">
        <f>SUBSTITUTE(detalles!G2527,",",".")</f>
        <v>40.33</v>
      </c>
      <c r="K2527" s="1" t="s">
        <v>4263</v>
      </c>
      <c r="L2527" t="str">
        <f>SUBSTITUTE(detalles!N2527/100,",",".")</f>
        <v>0</v>
      </c>
      <c r="M2527" s="1" t="s">
        <v>4264</v>
      </c>
      <c r="N2527">
        <f>detalles!J2527</f>
        <v>759000</v>
      </c>
      <c r="O2527" s="1" t="s">
        <v>4265</v>
      </c>
      <c r="P2527" t="str">
        <f>detalles!L2527</f>
        <v/>
      </c>
      <c r="Q2527" s="1" t="s">
        <v>4266</v>
      </c>
      <c r="R2527">
        <f>ABS(detalles!O2527)</f>
        <v>1</v>
      </c>
      <c r="S2527" s="1" t="s">
        <v>4267</v>
      </c>
      <c r="T2527">
        <f>detalles!P2527</f>
        <v>1</v>
      </c>
      <c r="U2527" s="1" t="s">
        <v>2987</v>
      </c>
    </row>
    <row r="2528" spans="1:21" x14ac:dyDescent="0.25">
      <c r="A2528" t="s">
        <v>2976</v>
      </c>
      <c r="B2528">
        <f>detalles!A2528</f>
        <v>21075</v>
      </c>
      <c r="C2528" s="1" t="s">
        <v>4260</v>
      </c>
      <c r="D2528">
        <f>IFERROR(detalles!Q2528,detalles!B2528)</f>
        <v>7665</v>
      </c>
      <c r="E2528" s="1" t="s">
        <v>4268</v>
      </c>
      <c r="F2528" t="str">
        <f>detalles!D2528</f>
        <v>Suplido: Fra Registro Mercantil Cuentas anuales</v>
      </c>
      <c r="G2528" s="1" t="s">
        <v>4261</v>
      </c>
      <c r="H2528">
        <f>detalles!F2528</f>
        <v>1</v>
      </c>
      <c r="I2528" s="1" t="s">
        <v>4262</v>
      </c>
      <c r="J2528" t="str">
        <f>SUBSTITUTE(detalles!G2528,",",".")</f>
        <v>40.33</v>
      </c>
      <c r="K2528" s="1" t="s">
        <v>4263</v>
      </c>
      <c r="L2528" t="str">
        <f>SUBSTITUTE(detalles!N2528/100,",",".")</f>
        <v>0</v>
      </c>
      <c r="M2528" s="1" t="s">
        <v>4264</v>
      </c>
      <c r="N2528">
        <f>detalles!J2528</f>
        <v>759000</v>
      </c>
      <c r="O2528" s="1" t="s">
        <v>4265</v>
      </c>
      <c r="P2528" t="str">
        <f>detalles!L2528</f>
        <v/>
      </c>
      <c r="Q2528" s="1" t="s">
        <v>4266</v>
      </c>
      <c r="R2528">
        <f>ABS(detalles!O2528)</f>
        <v>1</v>
      </c>
      <c r="S2528" s="1" t="s">
        <v>4267</v>
      </c>
      <c r="T2528">
        <f>detalles!P2528</f>
        <v>1</v>
      </c>
      <c r="U2528" s="1" t="s">
        <v>2987</v>
      </c>
    </row>
    <row r="2529" spans="1:21" x14ac:dyDescent="0.25">
      <c r="A2529" t="s">
        <v>2976</v>
      </c>
      <c r="B2529">
        <f>detalles!A2529</f>
        <v>21076</v>
      </c>
      <c r="C2529" s="1" t="s">
        <v>4260</v>
      </c>
      <c r="D2529">
        <f>IFERROR(detalles!Q2529,detalles!B2529)</f>
        <v>7701</v>
      </c>
      <c r="E2529" s="1" t="s">
        <v>4268</v>
      </c>
      <c r="F2529" t="str">
        <f>detalles!D2529</f>
        <v>Suplido: Fra Registro Mercantil Cuentas anuales</v>
      </c>
      <c r="G2529" s="1" t="s">
        <v>4261</v>
      </c>
      <c r="H2529">
        <f>detalles!F2529</f>
        <v>1</v>
      </c>
      <c r="I2529" s="1" t="s">
        <v>4262</v>
      </c>
      <c r="J2529" t="str">
        <f>SUBSTITUTE(detalles!G2529,",",".")</f>
        <v>40.33</v>
      </c>
      <c r="K2529" s="1" t="s">
        <v>4263</v>
      </c>
      <c r="L2529" t="str">
        <f>SUBSTITUTE(detalles!N2529/100,",",".")</f>
        <v>0</v>
      </c>
      <c r="M2529" s="1" t="s">
        <v>4264</v>
      </c>
      <c r="N2529">
        <f>detalles!J2529</f>
        <v>759000</v>
      </c>
      <c r="O2529" s="1" t="s">
        <v>4265</v>
      </c>
      <c r="P2529" t="str">
        <f>detalles!L2529</f>
        <v/>
      </c>
      <c r="Q2529" s="1" t="s">
        <v>4266</v>
      </c>
      <c r="R2529">
        <f>ABS(detalles!O2529)</f>
        <v>1</v>
      </c>
      <c r="S2529" s="1" t="s">
        <v>4267</v>
      </c>
      <c r="T2529">
        <f>detalles!P2529</f>
        <v>1</v>
      </c>
      <c r="U2529" s="1" t="s">
        <v>2987</v>
      </c>
    </row>
    <row r="2530" spans="1:21" x14ac:dyDescent="0.25">
      <c r="A2530" t="s">
        <v>2976</v>
      </c>
      <c r="B2530">
        <f>detalles!A2530</f>
        <v>21068</v>
      </c>
      <c r="C2530" s="1" t="s">
        <v>4260</v>
      </c>
      <c r="D2530">
        <f>IFERROR(detalles!Q2530,detalles!B2530)</f>
        <v>7661</v>
      </c>
      <c r="E2530" s="1" t="s">
        <v>4268</v>
      </c>
      <c r="F2530" t="str">
        <f>detalles!D2530</f>
        <v>- Abono fra 19/00157</v>
      </c>
      <c r="G2530" s="1" t="s">
        <v>4261</v>
      </c>
      <c r="H2530">
        <f>detalles!F2530</f>
        <v>1</v>
      </c>
      <c r="I2530" s="1" t="s">
        <v>4262</v>
      </c>
      <c r="J2530" t="str">
        <f>SUBSTITUTE(detalles!G2530,",",".")</f>
        <v>-286</v>
      </c>
      <c r="K2530" s="1" t="s">
        <v>4263</v>
      </c>
      <c r="L2530" t="str">
        <f>SUBSTITUTE(detalles!N2530/100,",",".")</f>
        <v>0.21</v>
      </c>
      <c r="M2530" s="1" t="s">
        <v>4264</v>
      </c>
      <c r="N2530">
        <f>detalles!J2530</f>
        <v>705000</v>
      </c>
      <c r="O2530" s="1" t="s">
        <v>4265</v>
      </c>
      <c r="P2530" t="str">
        <f>detalles!L2530</f>
        <v/>
      </c>
      <c r="Q2530" s="1" t="s">
        <v>4266</v>
      </c>
      <c r="R2530">
        <f>ABS(detalles!O2530)</f>
        <v>0</v>
      </c>
      <c r="S2530" s="1" t="s">
        <v>4267</v>
      </c>
      <c r="T2530">
        <f>detalles!P2530</f>
        <v>0</v>
      </c>
      <c r="U2530" s="1" t="s">
        <v>2987</v>
      </c>
    </row>
    <row r="2531" spans="1:21" x14ac:dyDescent="0.25">
      <c r="A2531" t="s">
        <v>2976</v>
      </c>
      <c r="B2531">
        <f>detalles!A2531</f>
        <v>21054</v>
      </c>
      <c r="C2531" s="1" t="s">
        <v>4260</v>
      </c>
      <c r="D2531">
        <f>IFERROR(detalles!Q2531,detalles!B2531)</f>
        <v>7671</v>
      </c>
      <c r="E2531" s="1" t="s">
        <v>4268</v>
      </c>
      <c r="F2531" t="str">
        <f>detalles!D2531</f>
        <v>Impuesto Sociedades 2018</v>
      </c>
      <c r="G2531" s="1" t="s">
        <v>4261</v>
      </c>
      <c r="H2531">
        <f>detalles!F2531</f>
        <v>1</v>
      </c>
      <c r="I2531" s="1" t="s">
        <v>4262</v>
      </c>
      <c r="J2531" t="str">
        <f>SUBSTITUTE(detalles!G2531,",",".")</f>
        <v>300</v>
      </c>
      <c r="K2531" s="1" t="s">
        <v>4263</v>
      </c>
      <c r="L2531" t="str">
        <f>SUBSTITUTE(detalles!N2531/100,",",".")</f>
        <v>0.21</v>
      </c>
      <c r="M2531" s="1" t="s">
        <v>4264</v>
      </c>
      <c r="N2531">
        <f>detalles!J2531</f>
        <v>705000</v>
      </c>
      <c r="O2531" s="1" t="s">
        <v>4265</v>
      </c>
      <c r="P2531" t="str">
        <f>detalles!L2531</f>
        <v/>
      </c>
      <c r="Q2531" s="1" t="s">
        <v>4266</v>
      </c>
      <c r="R2531">
        <f>ABS(detalles!O2531)</f>
        <v>0</v>
      </c>
      <c r="S2531" s="1" t="s">
        <v>4267</v>
      </c>
      <c r="T2531">
        <f>detalles!P2531</f>
        <v>0</v>
      </c>
      <c r="U2531" s="1" t="s">
        <v>2987</v>
      </c>
    </row>
    <row r="2532" spans="1:21" x14ac:dyDescent="0.25">
      <c r="A2532" t="s">
        <v>2976</v>
      </c>
      <c r="B2532">
        <f>detalles!A2532</f>
        <v>18010</v>
      </c>
      <c r="C2532" s="1" t="s">
        <v>4260</v>
      </c>
      <c r="D2532">
        <f>IFERROR(detalles!Q2532,detalles!B2532)</f>
        <v>6601</v>
      </c>
      <c r="E2532" s="1" t="s">
        <v>4268</v>
      </c>
      <c r="F2532" t="str">
        <f>detalles!D2532</f>
        <v>Suplidos: Legalización de libros</v>
      </c>
      <c r="G2532" s="1" t="s">
        <v>4261</v>
      </c>
      <c r="H2532">
        <f>detalles!F2532</f>
        <v>1</v>
      </c>
      <c r="I2532" s="1" t="s">
        <v>4262</v>
      </c>
      <c r="J2532" t="str">
        <f>SUBSTITUTE(detalles!G2532,",",".")</f>
        <v>29.15</v>
      </c>
      <c r="K2532" s="1" t="s">
        <v>4263</v>
      </c>
      <c r="L2532" t="str">
        <f>SUBSTITUTE(detalles!N2532/100,",",".")</f>
        <v>0</v>
      </c>
      <c r="M2532" s="1" t="s">
        <v>4264</v>
      </c>
      <c r="N2532">
        <f>detalles!J2532</f>
        <v>759000</v>
      </c>
      <c r="O2532" s="1" t="s">
        <v>4265</v>
      </c>
      <c r="P2532" t="str">
        <f>detalles!L2532</f>
        <v/>
      </c>
      <c r="Q2532" s="1" t="s">
        <v>4266</v>
      </c>
      <c r="R2532">
        <f>ABS(detalles!O2532)</f>
        <v>1</v>
      </c>
      <c r="S2532" s="1" t="s">
        <v>4267</v>
      </c>
      <c r="T2532">
        <f>detalles!P2532</f>
        <v>2</v>
      </c>
      <c r="U2532" s="1" t="s">
        <v>2987</v>
      </c>
    </row>
    <row r="2533" spans="1:21" x14ac:dyDescent="0.25">
      <c r="A2533" t="s">
        <v>2976</v>
      </c>
      <c r="B2533">
        <f>detalles!A2533</f>
        <v>21047</v>
      </c>
      <c r="C2533" s="1" t="s">
        <v>4260</v>
      </c>
      <c r="D2533">
        <f>IFERROR(detalles!Q2533,detalles!B2533)</f>
        <v>7711</v>
      </c>
      <c r="E2533" s="1" t="s">
        <v>4268</v>
      </c>
      <c r="F2533" t="str">
        <f>detalles!D2533</f>
        <v>Obtencion firma digital</v>
      </c>
      <c r="G2533" s="1" t="s">
        <v>4261</v>
      </c>
      <c r="H2533">
        <f>detalles!F2533</f>
        <v>1</v>
      </c>
      <c r="I2533" s="1" t="s">
        <v>4262</v>
      </c>
      <c r="J2533" t="str">
        <f>SUBSTITUTE(detalles!G2533,",",".")</f>
        <v>50</v>
      </c>
      <c r="K2533" s="1" t="s">
        <v>4263</v>
      </c>
      <c r="L2533" t="str">
        <f>SUBSTITUTE(detalles!N2533/100,",",".")</f>
        <v>0.21</v>
      </c>
      <c r="M2533" s="1" t="s">
        <v>4264</v>
      </c>
      <c r="N2533">
        <f>detalles!J2533</f>
        <v>705000</v>
      </c>
      <c r="O2533" s="1" t="s">
        <v>4265</v>
      </c>
      <c r="P2533" t="str">
        <f>detalles!L2533</f>
        <v/>
      </c>
      <c r="Q2533" s="1" t="s">
        <v>4266</v>
      </c>
      <c r="R2533">
        <f>ABS(detalles!O2533)</f>
        <v>0</v>
      </c>
      <c r="S2533" s="1" t="s">
        <v>4267</v>
      </c>
      <c r="T2533">
        <f>detalles!P2533</f>
        <v>0</v>
      </c>
      <c r="U2533" s="1" t="s">
        <v>2987</v>
      </c>
    </row>
    <row r="2534" spans="1:21" x14ac:dyDescent="0.25">
      <c r="A2534" t="s">
        <v>2976</v>
      </c>
      <c r="B2534">
        <f>detalles!A2534</f>
        <v>21048</v>
      </c>
      <c r="C2534" s="1" t="s">
        <v>4260</v>
      </c>
      <c r="D2534">
        <f>IFERROR(detalles!Q2534,detalles!B2534)</f>
        <v>7711</v>
      </c>
      <c r="E2534" s="1" t="s">
        <v>4268</v>
      </c>
      <c r="F2534" t="str">
        <f>detalles!D2534</f>
        <v>Facturas registro mercantil: Certificados representantes firma digital</v>
      </c>
      <c r="G2534" s="1" t="s">
        <v>4261</v>
      </c>
      <c r="H2534">
        <f>detalles!F2534</f>
        <v>2</v>
      </c>
      <c r="I2534" s="1" t="s">
        <v>4262</v>
      </c>
      <c r="J2534" t="str">
        <f>SUBSTITUTE(detalles!G2534,",",".")</f>
        <v>25.24</v>
      </c>
      <c r="K2534" s="1" t="s">
        <v>4263</v>
      </c>
      <c r="L2534" t="str">
        <f>SUBSTITUTE(detalles!N2534/100,",",".")</f>
        <v>0.21</v>
      </c>
      <c r="M2534" s="1" t="s">
        <v>4264</v>
      </c>
      <c r="N2534">
        <f>detalles!J2534</f>
        <v>759000</v>
      </c>
      <c r="O2534" s="1" t="s">
        <v>4265</v>
      </c>
      <c r="P2534" t="str">
        <f>detalles!L2534</f>
        <v/>
      </c>
      <c r="Q2534" s="1" t="s">
        <v>4266</v>
      </c>
      <c r="R2534">
        <f>ABS(detalles!O2534)</f>
        <v>2</v>
      </c>
      <c r="S2534" s="1" t="s">
        <v>4267</v>
      </c>
      <c r="T2534">
        <f>detalles!P2534</f>
        <v>1</v>
      </c>
      <c r="U2534" s="1" t="s">
        <v>2987</v>
      </c>
    </row>
    <row r="2535" spans="1:21" x14ac:dyDescent="0.25">
      <c r="A2535" t="s">
        <v>2976</v>
      </c>
      <c r="B2535">
        <f>detalles!A2535</f>
        <v>21049</v>
      </c>
      <c r="C2535" s="1" t="s">
        <v>4260</v>
      </c>
      <c r="D2535">
        <f>IFERROR(detalles!Q2535,detalles!B2535)</f>
        <v>7711</v>
      </c>
      <c r="E2535" s="1" t="s">
        <v>4268</v>
      </c>
      <c r="F2535" t="str">
        <f>detalles!D2535</f>
        <v>Suplidos: Factura FNMT firma digital</v>
      </c>
      <c r="G2535" s="1" t="s">
        <v>4261</v>
      </c>
      <c r="H2535">
        <f>detalles!F2535</f>
        <v>1</v>
      </c>
      <c r="I2535" s="1" t="s">
        <v>4262</v>
      </c>
      <c r="J2535" t="str">
        <f>SUBSTITUTE(detalles!G2535,",",".")</f>
        <v>16.94</v>
      </c>
      <c r="K2535" s="1" t="s">
        <v>4263</v>
      </c>
      <c r="L2535" t="str">
        <f>SUBSTITUTE(detalles!N2535/100,",",".")</f>
        <v>0</v>
      </c>
      <c r="M2535" s="1" t="s">
        <v>4264</v>
      </c>
      <c r="N2535">
        <f>detalles!J2535</f>
        <v>759000</v>
      </c>
      <c r="O2535" s="1" t="s">
        <v>4265</v>
      </c>
      <c r="P2535" t="str">
        <f>detalles!L2535</f>
        <v/>
      </c>
      <c r="Q2535" s="1" t="s">
        <v>4266</v>
      </c>
      <c r="R2535">
        <f>ABS(detalles!O2535)</f>
        <v>1</v>
      </c>
      <c r="S2535" s="1" t="s">
        <v>4267</v>
      </c>
      <c r="T2535">
        <f>detalles!P2535</f>
        <v>1</v>
      </c>
      <c r="U2535" s="1" t="s">
        <v>2987</v>
      </c>
    </row>
    <row r="2536" spans="1:21" x14ac:dyDescent="0.25">
      <c r="A2536" t="s">
        <v>2976</v>
      </c>
      <c r="B2536">
        <f>detalles!A2536</f>
        <v>21050</v>
      </c>
      <c r="C2536" s="1" t="s">
        <v>4260</v>
      </c>
      <c r="D2536">
        <f>IFERROR(detalles!Q2536,detalles!B2536)</f>
        <v>7688</v>
      </c>
      <c r="E2536" s="1" t="s">
        <v>4268</v>
      </c>
      <c r="F2536" t="str">
        <f>detalles!D2536</f>
        <v>Suplidos: Facturas FNMT</v>
      </c>
      <c r="G2536" s="1" t="s">
        <v>4261</v>
      </c>
      <c r="H2536">
        <f>detalles!F2536</f>
        <v>2</v>
      </c>
      <c r="I2536" s="1" t="s">
        <v>4262</v>
      </c>
      <c r="J2536" t="str">
        <f>SUBSTITUTE(detalles!G2536,",",".")</f>
        <v>16.94</v>
      </c>
      <c r="K2536" s="1" t="s">
        <v>4263</v>
      </c>
      <c r="L2536" t="str">
        <f>SUBSTITUTE(detalles!N2536/100,",",".")</f>
        <v>0</v>
      </c>
      <c r="M2536" s="1" t="s">
        <v>4264</v>
      </c>
      <c r="N2536">
        <f>detalles!J2536</f>
        <v>759000</v>
      </c>
      <c r="O2536" s="1" t="s">
        <v>4265</v>
      </c>
      <c r="P2536" t="str">
        <f>detalles!L2536</f>
        <v/>
      </c>
      <c r="Q2536" s="1" t="s">
        <v>4266</v>
      </c>
      <c r="R2536">
        <f>ABS(detalles!O2536)</f>
        <v>1</v>
      </c>
      <c r="S2536" s="1" t="s">
        <v>4267</v>
      </c>
      <c r="T2536">
        <f>detalles!P2536</f>
        <v>1</v>
      </c>
      <c r="U2536" s="1" t="s">
        <v>2987</v>
      </c>
    </row>
    <row r="2537" spans="1:21" x14ac:dyDescent="0.25">
      <c r="A2537" t="s">
        <v>2976</v>
      </c>
      <c r="B2537">
        <f>detalles!A2537</f>
        <v>21051</v>
      </c>
      <c r="C2537" s="1" t="s">
        <v>4260</v>
      </c>
      <c r="D2537">
        <f>IFERROR(detalles!Q2537,detalles!B2537)</f>
        <v>7738</v>
      </c>
      <c r="E2537" s="1" t="s">
        <v>4268</v>
      </c>
      <c r="F2537" t="str">
        <f>detalles!D2537</f>
        <v>Suplidos: Facturas FNMT por renovacion cetificado digital</v>
      </c>
      <c r="G2537" s="1" t="s">
        <v>4261</v>
      </c>
      <c r="H2537">
        <f>detalles!F2537</f>
        <v>2</v>
      </c>
      <c r="I2537" s="1" t="s">
        <v>4262</v>
      </c>
      <c r="J2537" t="str">
        <f>SUBSTITUTE(detalles!G2537,",",".")</f>
        <v>29.04</v>
      </c>
      <c r="K2537" s="1" t="s">
        <v>4263</v>
      </c>
      <c r="L2537" t="str">
        <f>SUBSTITUTE(detalles!N2537/100,",",".")</f>
        <v>0</v>
      </c>
      <c r="M2537" s="1" t="s">
        <v>4264</v>
      </c>
      <c r="N2537">
        <f>detalles!J2537</f>
        <v>759000</v>
      </c>
      <c r="O2537" s="1" t="s">
        <v>4265</v>
      </c>
      <c r="P2537" t="str">
        <f>detalles!L2537</f>
        <v/>
      </c>
      <c r="Q2537" s="1" t="s">
        <v>4266</v>
      </c>
      <c r="R2537">
        <f>ABS(detalles!O2537)</f>
        <v>1</v>
      </c>
      <c r="S2537" s="1" t="s">
        <v>4267</v>
      </c>
      <c r="T2537">
        <f>detalles!P2537</f>
        <v>1</v>
      </c>
      <c r="U2537" s="1" t="s">
        <v>2987</v>
      </c>
    </row>
    <row r="2538" spans="1:21" x14ac:dyDescent="0.25">
      <c r="A2538" t="s">
        <v>2976</v>
      </c>
      <c r="B2538">
        <f>detalles!A2538</f>
        <v>21062</v>
      </c>
      <c r="C2538" s="1" t="s">
        <v>4260</v>
      </c>
      <c r="D2538">
        <f>IFERROR(detalles!Q2538,detalles!B2538)</f>
        <v>7661</v>
      </c>
      <c r="E2538" s="1" t="s">
        <v>4268</v>
      </c>
      <c r="F2538" t="str">
        <f>detalles!D2538</f>
        <v>- Abono fra 18/00387</v>
      </c>
      <c r="G2538" s="1" t="s">
        <v>4261</v>
      </c>
      <c r="H2538">
        <f>detalles!F2538</f>
        <v>1</v>
      </c>
      <c r="I2538" s="1" t="s">
        <v>4262</v>
      </c>
      <c r="J2538" t="str">
        <f>SUBSTITUTE(detalles!G2538,",",".")</f>
        <v>-304</v>
      </c>
      <c r="K2538" s="1" t="s">
        <v>4263</v>
      </c>
      <c r="L2538" t="str">
        <f>SUBSTITUTE(detalles!N2538/100,",",".")</f>
        <v>0.21</v>
      </c>
      <c r="M2538" s="1" t="s">
        <v>4264</v>
      </c>
      <c r="N2538">
        <f>detalles!J2538</f>
        <v>705000</v>
      </c>
      <c r="O2538" s="1" t="s">
        <v>4265</v>
      </c>
      <c r="P2538" t="str">
        <f>detalles!L2538</f>
        <v/>
      </c>
      <c r="Q2538" s="1" t="s">
        <v>4266</v>
      </c>
      <c r="R2538">
        <f>ABS(detalles!O2538)</f>
        <v>0</v>
      </c>
      <c r="S2538" s="1" t="s">
        <v>4267</v>
      </c>
      <c r="T2538">
        <f>detalles!P2538</f>
        <v>0</v>
      </c>
      <c r="U2538" s="1" t="s">
        <v>2987</v>
      </c>
    </row>
    <row r="2539" spans="1:21" x14ac:dyDescent="0.25">
      <c r="A2539" t="s">
        <v>2976</v>
      </c>
      <c r="B2539">
        <f>detalles!A2539</f>
        <v>21053</v>
      </c>
      <c r="C2539" s="1" t="s">
        <v>4260</v>
      </c>
      <c r="D2539">
        <f>IFERROR(detalles!Q2539,detalles!B2539)</f>
        <v>7672</v>
      </c>
      <c r="E2539" s="1" t="s">
        <v>4268</v>
      </c>
      <c r="F2539" t="str">
        <f>detalles!D2539</f>
        <v>Impuesto Sociedades 2018</v>
      </c>
      <c r="G2539" s="1" t="s">
        <v>4261</v>
      </c>
      <c r="H2539">
        <f>detalles!F2539</f>
        <v>1</v>
      </c>
      <c r="I2539" s="1" t="s">
        <v>4262</v>
      </c>
      <c r="J2539" t="str">
        <f>SUBSTITUTE(detalles!G2539,",",".")</f>
        <v>300</v>
      </c>
      <c r="K2539" s="1" t="s">
        <v>4263</v>
      </c>
      <c r="L2539" t="str">
        <f>SUBSTITUTE(detalles!N2539/100,",",".")</f>
        <v>0.21</v>
      </c>
      <c r="M2539" s="1" t="s">
        <v>4264</v>
      </c>
      <c r="N2539">
        <f>detalles!J2539</f>
        <v>705000</v>
      </c>
      <c r="O2539" s="1" t="s">
        <v>4265</v>
      </c>
      <c r="P2539" t="str">
        <f>detalles!L2539</f>
        <v/>
      </c>
      <c r="Q2539" s="1" t="s">
        <v>4266</v>
      </c>
      <c r="R2539">
        <f>ABS(detalles!O2539)</f>
        <v>0</v>
      </c>
      <c r="S2539" s="1" t="s">
        <v>4267</v>
      </c>
      <c r="T2539">
        <f>detalles!P2539</f>
        <v>0</v>
      </c>
      <c r="U2539" s="1" t="s">
        <v>2987</v>
      </c>
    </row>
    <row r="2540" spans="1:21" x14ac:dyDescent="0.25">
      <c r="A2540" t="s">
        <v>2976</v>
      </c>
      <c r="B2540">
        <f>detalles!A2540</f>
        <v>21061</v>
      </c>
      <c r="C2540" s="1" t="s">
        <v>4260</v>
      </c>
      <c r="D2540">
        <f>IFERROR(detalles!Q2540,detalles!B2540)</f>
        <v>7661</v>
      </c>
      <c r="E2540" s="1" t="s">
        <v>4268</v>
      </c>
      <c r="F2540" t="str">
        <f>detalles!D2540</f>
        <v>Retroceso honorarios servicios de contabilidad correspondientes a las facturas:</v>
      </c>
      <c r="G2540" s="1" t="s">
        <v>4261</v>
      </c>
      <c r="H2540">
        <f>detalles!F2540</f>
        <v>0</v>
      </c>
      <c r="I2540" s="1" t="s">
        <v>4262</v>
      </c>
      <c r="J2540">
        <v>0</v>
      </c>
      <c r="K2540" s="1" t="s">
        <v>4263</v>
      </c>
      <c r="L2540" t="str">
        <f>SUBSTITUTE(detalles!N2540/100,",",".")</f>
        <v>0</v>
      </c>
      <c r="M2540" s="1" t="s">
        <v>4264</v>
      </c>
      <c r="N2540">
        <f>detalles!J2540</f>
        <v>0</v>
      </c>
      <c r="O2540" s="1" t="s">
        <v>4265</v>
      </c>
      <c r="P2540" t="str">
        <f>detalles!L2540</f>
        <v/>
      </c>
      <c r="Q2540" s="1" t="s">
        <v>4266</v>
      </c>
      <c r="R2540">
        <f>ABS(detalles!O2540)</f>
        <v>0</v>
      </c>
      <c r="S2540" s="1" t="s">
        <v>4267</v>
      </c>
      <c r="T2540">
        <f>detalles!P2540</f>
        <v>0</v>
      </c>
      <c r="U2540" s="1" t="s">
        <v>2987</v>
      </c>
    </row>
    <row r="2541" spans="1:21" x14ac:dyDescent="0.25">
      <c r="A2541" t="s">
        <v>2976</v>
      </c>
      <c r="B2541">
        <f>detalles!A2541</f>
        <v>21055</v>
      </c>
      <c r="C2541" s="1" t="s">
        <v>4260</v>
      </c>
      <c r="D2541">
        <f>IFERROR(detalles!Q2541,detalles!B2541)</f>
        <v>7688</v>
      </c>
      <c r="E2541" s="1" t="s">
        <v>4268</v>
      </c>
      <c r="F2541" t="str">
        <f>detalles!D2541</f>
        <v>Impuesto Sociedades 2018</v>
      </c>
      <c r="G2541" s="1" t="s">
        <v>4261</v>
      </c>
      <c r="H2541">
        <f>detalles!F2541</f>
        <v>1</v>
      </c>
      <c r="I2541" s="1" t="s">
        <v>4262</v>
      </c>
      <c r="J2541" t="str">
        <f>SUBSTITUTE(detalles!G2541,",",".")</f>
        <v>300</v>
      </c>
      <c r="K2541" s="1" t="s">
        <v>4263</v>
      </c>
      <c r="L2541" t="str">
        <f>SUBSTITUTE(detalles!N2541/100,",",".")</f>
        <v>0.21</v>
      </c>
      <c r="M2541" s="1" t="s">
        <v>4264</v>
      </c>
      <c r="N2541">
        <f>detalles!J2541</f>
        <v>705000</v>
      </c>
      <c r="O2541" s="1" t="s">
        <v>4265</v>
      </c>
      <c r="P2541" t="str">
        <f>detalles!L2541</f>
        <v/>
      </c>
      <c r="Q2541" s="1" t="s">
        <v>4266</v>
      </c>
      <c r="R2541">
        <f>ABS(detalles!O2541)</f>
        <v>0</v>
      </c>
      <c r="S2541" s="1" t="s">
        <v>4267</v>
      </c>
      <c r="T2541">
        <f>detalles!P2541</f>
        <v>0</v>
      </c>
      <c r="U2541" s="1" t="s">
        <v>2987</v>
      </c>
    </row>
    <row r="2542" spans="1:21" x14ac:dyDescent="0.25">
      <c r="A2542" t="s">
        <v>2976</v>
      </c>
      <c r="B2542">
        <f>detalles!A2542</f>
        <v>21056</v>
      </c>
      <c r="C2542" s="1" t="s">
        <v>4260</v>
      </c>
      <c r="D2542">
        <f>IFERROR(detalles!Q2542,detalles!B2542)</f>
        <v>7679</v>
      </c>
      <c r="E2542" s="1" t="s">
        <v>4268</v>
      </c>
      <c r="F2542" t="str">
        <f>detalles!D2542</f>
        <v>Impuesto Sociedades 2018</v>
      </c>
      <c r="G2542" s="1" t="s">
        <v>4261</v>
      </c>
      <c r="H2542">
        <f>detalles!F2542</f>
        <v>1</v>
      </c>
      <c r="I2542" s="1" t="s">
        <v>4262</v>
      </c>
      <c r="J2542" t="str">
        <f>SUBSTITUTE(detalles!G2542,",",".")</f>
        <v>300</v>
      </c>
      <c r="K2542" s="1" t="s">
        <v>4263</v>
      </c>
      <c r="L2542" t="str">
        <f>SUBSTITUTE(detalles!N2542/100,",",".")</f>
        <v>0.21</v>
      </c>
      <c r="M2542" s="1" t="s">
        <v>4264</v>
      </c>
      <c r="N2542">
        <f>detalles!J2542</f>
        <v>705000</v>
      </c>
      <c r="O2542" s="1" t="s">
        <v>4265</v>
      </c>
      <c r="P2542" t="str">
        <f>detalles!L2542</f>
        <v/>
      </c>
      <c r="Q2542" s="1" t="s">
        <v>4266</v>
      </c>
      <c r="R2542">
        <f>ABS(detalles!O2542)</f>
        <v>0</v>
      </c>
      <c r="S2542" s="1" t="s">
        <v>4267</v>
      </c>
      <c r="T2542">
        <f>detalles!P2542</f>
        <v>0</v>
      </c>
      <c r="U2542" s="1" t="s">
        <v>2987</v>
      </c>
    </row>
    <row r="2543" spans="1:21" x14ac:dyDescent="0.25">
      <c r="A2543" t="s">
        <v>2976</v>
      </c>
      <c r="B2543">
        <f>detalles!A2543</f>
        <v>21057</v>
      </c>
      <c r="C2543" s="1" t="s">
        <v>4260</v>
      </c>
      <c r="D2543">
        <f>IFERROR(detalles!Q2543,detalles!B2543)</f>
        <v>7678</v>
      </c>
      <c r="E2543" s="1" t="s">
        <v>4268</v>
      </c>
      <c r="F2543" t="str">
        <f>detalles!D2543</f>
        <v>Impuesto Sociedades 2018</v>
      </c>
      <c r="G2543" s="1" t="s">
        <v>4261</v>
      </c>
      <c r="H2543">
        <f>detalles!F2543</f>
        <v>1</v>
      </c>
      <c r="I2543" s="1" t="s">
        <v>4262</v>
      </c>
      <c r="J2543" t="str">
        <f>SUBSTITUTE(detalles!G2543,",",".")</f>
        <v>300</v>
      </c>
      <c r="K2543" s="1" t="s">
        <v>4263</v>
      </c>
      <c r="L2543" t="str">
        <f>SUBSTITUTE(detalles!N2543/100,",",".")</f>
        <v>0.21</v>
      </c>
      <c r="M2543" s="1" t="s">
        <v>4264</v>
      </c>
      <c r="N2543">
        <f>detalles!J2543</f>
        <v>705000</v>
      </c>
      <c r="O2543" s="1" t="s">
        <v>4265</v>
      </c>
      <c r="P2543" t="str">
        <f>detalles!L2543</f>
        <v/>
      </c>
      <c r="Q2543" s="1" t="s">
        <v>4266</v>
      </c>
      <c r="R2543">
        <f>ABS(detalles!O2543)</f>
        <v>0</v>
      </c>
      <c r="S2543" s="1" t="s">
        <v>4267</v>
      </c>
      <c r="T2543">
        <f>detalles!P2543</f>
        <v>0</v>
      </c>
      <c r="U2543" s="1" t="s">
        <v>2987</v>
      </c>
    </row>
    <row r="2544" spans="1:21" x14ac:dyDescent="0.25">
      <c r="A2544" t="s">
        <v>2976</v>
      </c>
      <c r="B2544">
        <f>detalles!A2544</f>
        <v>21058</v>
      </c>
      <c r="C2544" s="1" t="s">
        <v>4260</v>
      </c>
      <c r="D2544">
        <f>IFERROR(detalles!Q2544,detalles!B2544)</f>
        <v>7692</v>
      </c>
      <c r="E2544" s="1" t="s">
        <v>4268</v>
      </c>
      <c r="F2544" t="str">
        <f>detalles!D2544</f>
        <v>Impuesto Sociedades 2018</v>
      </c>
      <c r="G2544" s="1" t="s">
        <v>4261</v>
      </c>
      <c r="H2544">
        <f>detalles!F2544</f>
        <v>1</v>
      </c>
      <c r="I2544" s="1" t="s">
        <v>4262</v>
      </c>
      <c r="J2544" t="str">
        <f>SUBSTITUTE(detalles!G2544,",",".")</f>
        <v>300</v>
      </c>
      <c r="K2544" s="1" t="s">
        <v>4263</v>
      </c>
      <c r="L2544" t="str">
        <f>SUBSTITUTE(detalles!N2544/100,",",".")</f>
        <v>0.21</v>
      </c>
      <c r="M2544" s="1" t="s">
        <v>4264</v>
      </c>
      <c r="N2544">
        <f>detalles!J2544</f>
        <v>705000</v>
      </c>
      <c r="O2544" s="1" t="s">
        <v>4265</v>
      </c>
      <c r="P2544" t="str">
        <f>detalles!L2544</f>
        <v/>
      </c>
      <c r="Q2544" s="1" t="s">
        <v>4266</v>
      </c>
      <c r="R2544">
        <f>ABS(detalles!O2544)</f>
        <v>0</v>
      </c>
      <c r="S2544" s="1" t="s">
        <v>4267</v>
      </c>
      <c r="T2544">
        <f>detalles!P2544</f>
        <v>0</v>
      </c>
      <c r="U2544" s="1" t="s">
        <v>2987</v>
      </c>
    </row>
    <row r="2545" spans="1:21" x14ac:dyDescent="0.25">
      <c r="A2545" t="s">
        <v>2976</v>
      </c>
      <c r="B2545">
        <f>detalles!A2545</f>
        <v>21059</v>
      </c>
      <c r="C2545" s="1" t="s">
        <v>4260</v>
      </c>
      <c r="D2545">
        <f>IFERROR(detalles!Q2545,detalles!B2545)</f>
        <v>7673</v>
      </c>
      <c r="E2545" s="1" t="s">
        <v>4268</v>
      </c>
      <c r="F2545" t="str">
        <f>detalles!D2545</f>
        <v>Impuesto Sociedades 2018</v>
      </c>
      <c r="G2545" s="1" t="s">
        <v>4261</v>
      </c>
      <c r="H2545">
        <f>detalles!F2545</f>
        <v>1</v>
      </c>
      <c r="I2545" s="1" t="s">
        <v>4262</v>
      </c>
      <c r="J2545" t="str">
        <f>SUBSTITUTE(detalles!G2545,",",".")</f>
        <v>300</v>
      </c>
      <c r="K2545" s="1" t="s">
        <v>4263</v>
      </c>
      <c r="L2545" t="str">
        <f>SUBSTITUTE(detalles!N2545/100,",",".")</f>
        <v>0.21</v>
      </c>
      <c r="M2545" s="1" t="s">
        <v>4264</v>
      </c>
      <c r="N2545">
        <f>detalles!J2545</f>
        <v>705000</v>
      </c>
      <c r="O2545" s="1" t="s">
        <v>4265</v>
      </c>
      <c r="P2545" t="str">
        <f>detalles!L2545</f>
        <v/>
      </c>
      <c r="Q2545" s="1" t="s">
        <v>4266</v>
      </c>
      <c r="R2545">
        <f>ABS(detalles!O2545)</f>
        <v>0</v>
      </c>
      <c r="S2545" s="1" t="s">
        <v>4267</v>
      </c>
      <c r="T2545">
        <f>detalles!P2545</f>
        <v>0</v>
      </c>
      <c r="U2545" s="1" t="s">
        <v>2987</v>
      </c>
    </row>
    <row r="2546" spans="1:21" x14ac:dyDescent="0.25">
      <c r="A2546" t="s">
        <v>2976</v>
      </c>
      <c r="B2546">
        <f>detalles!A2546</f>
        <v>21045</v>
      </c>
      <c r="C2546" s="1" t="s">
        <v>4260</v>
      </c>
      <c r="D2546">
        <f>IFERROR(detalles!Q2546,detalles!B2546)</f>
        <v>7709</v>
      </c>
      <c r="E2546" s="1" t="s">
        <v>4268</v>
      </c>
      <c r="F2546" t="str">
        <f>detalles!D2546</f>
        <v>Servicios anuales</v>
      </c>
      <c r="G2546" s="1" t="s">
        <v>4261</v>
      </c>
      <c r="H2546">
        <f>detalles!F2546</f>
        <v>2</v>
      </c>
      <c r="I2546" s="1" t="s">
        <v>4262</v>
      </c>
      <c r="J2546" t="str">
        <f>SUBSTITUTE(detalles!G2546,",",".")</f>
        <v>90</v>
      </c>
      <c r="K2546" s="1" t="s">
        <v>4263</v>
      </c>
      <c r="L2546" t="str">
        <f>SUBSTITUTE(detalles!N2546/100,",",".")</f>
        <v>0.21</v>
      </c>
      <c r="M2546" s="1" t="s">
        <v>4264</v>
      </c>
      <c r="N2546">
        <f>detalles!J2546</f>
        <v>705000</v>
      </c>
      <c r="O2546" s="1" t="s">
        <v>4265</v>
      </c>
      <c r="P2546" t="str">
        <f>detalles!L2546</f>
        <v/>
      </c>
      <c r="Q2546" s="1" t="s">
        <v>4266</v>
      </c>
      <c r="R2546">
        <f>ABS(detalles!O2546)</f>
        <v>0</v>
      </c>
      <c r="S2546" s="1" t="s">
        <v>4267</v>
      </c>
      <c r="T2546">
        <f>detalles!P2546</f>
        <v>0</v>
      </c>
      <c r="U2546" s="1" t="s">
        <v>2987</v>
      </c>
    </row>
    <row r="2547" spans="1:21" x14ac:dyDescent="0.25">
      <c r="A2547" t="s">
        <v>2976</v>
      </c>
      <c r="B2547">
        <f>detalles!A2547</f>
        <v>21052</v>
      </c>
      <c r="C2547" s="1" t="s">
        <v>4260</v>
      </c>
      <c r="D2547">
        <f>IFERROR(detalles!Q2547,detalles!B2547)</f>
        <v>7670</v>
      </c>
      <c r="E2547" s="1" t="s">
        <v>4268</v>
      </c>
      <c r="F2547" t="str">
        <f>detalles!D2547</f>
        <v>Impuesto Sociedades 2018</v>
      </c>
      <c r="G2547" s="1" t="s">
        <v>4261</v>
      </c>
      <c r="H2547">
        <f>detalles!F2547</f>
        <v>1</v>
      </c>
      <c r="I2547" s="1" t="s">
        <v>4262</v>
      </c>
      <c r="J2547" t="str">
        <f>SUBSTITUTE(detalles!G2547,",",".")</f>
        <v>300</v>
      </c>
      <c r="K2547" s="1" t="s">
        <v>4263</v>
      </c>
      <c r="L2547" t="str">
        <f>SUBSTITUTE(detalles!N2547/100,",",".")</f>
        <v>0.21</v>
      </c>
      <c r="M2547" s="1" t="s">
        <v>4264</v>
      </c>
      <c r="N2547">
        <f>detalles!J2547</f>
        <v>705000</v>
      </c>
      <c r="O2547" s="1" t="s">
        <v>4265</v>
      </c>
      <c r="P2547" t="str">
        <f>detalles!L2547</f>
        <v/>
      </c>
      <c r="Q2547" s="1" t="s">
        <v>4266</v>
      </c>
      <c r="R2547">
        <f>ABS(detalles!O2547)</f>
        <v>0</v>
      </c>
      <c r="S2547" s="1" t="s">
        <v>4267</v>
      </c>
      <c r="T2547">
        <f>detalles!P2547</f>
        <v>0</v>
      </c>
      <c r="U2547" s="1" t="s">
        <v>2987</v>
      </c>
    </row>
    <row r="2548" spans="1:21" x14ac:dyDescent="0.25">
      <c r="A2548" t="s">
        <v>2976</v>
      </c>
      <c r="B2548">
        <f>detalles!A2548</f>
        <v>16988</v>
      </c>
      <c r="C2548" s="1" t="s">
        <v>4260</v>
      </c>
      <c r="D2548">
        <f>IFERROR(detalles!Q2548,detalles!B2548)</f>
        <v>5563</v>
      </c>
      <c r="E2548" s="1" t="s">
        <v>4268</v>
      </c>
      <c r="F2548" t="str">
        <f>detalles!D2548</f>
        <v>Encuesta INE 1T 2019</v>
      </c>
      <c r="G2548" s="1" t="s">
        <v>4261</v>
      </c>
      <c r="H2548">
        <f>detalles!F2548</f>
        <v>1</v>
      </c>
      <c r="I2548" s="1" t="s">
        <v>4262</v>
      </c>
      <c r="J2548" t="str">
        <f>SUBSTITUTE(detalles!G2548,",",".")</f>
        <v>200</v>
      </c>
      <c r="K2548" s="1" t="s">
        <v>4263</v>
      </c>
      <c r="L2548" t="str">
        <f>SUBSTITUTE(detalles!N2548/100,",",".")</f>
        <v>0.21</v>
      </c>
      <c r="M2548" s="1" t="s">
        <v>4264</v>
      </c>
      <c r="N2548">
        <f>detalles!J2548</f>
        <v>705000</v>
      </c>
      <c r="O2548" s="1" t="s">
        <v>4265</v>
      </c>
      <c r="P2548" t="str">
        <f>detalles!L2548</f>
        <v/>
      </c>
      <c r="Q2548" s="1" t="s">
        <v>4266</v>
      </c>
      <c r="R2548">
        <f>ABS(detalles!O2548)</f>
        <v>0</v>
      </c>
      <c r="S2548" s="1" t="s">
        <v>4267</v>
      </c>
      <c r="T2548">
        <f>detalles!P2548</f>
        <v>0</v>
      </c>
      <c r="U2548" s="1" t="s">
        <v>2987</v>
      </c>
    </row>
    <row r="2549" spans="1:21" x14ac:dyDescent="0.25">
      <c r="A2549" t="s">
        <v>2976</v>
      </c>
      <c r="B2549">
        <f>detalles!A2549</f>
        <v>14984</v>
      </c>
      <c r="C2549" s="1" t="s">
        <v>4260</v>
      </c>
      <c r="D2549">
        <f>IFERROR(detalles!Q2549,detalles!B2549)</f>
        <v>5558</v>
      </c>
      <c r="E2549" s="1" t="s">
        <v>4268</v>
      </c>
      <c r="F2549" t="str">
        <f>detalles!D2549</f>
        <v>Suplido: Fábrica de la Moneda (FNMT) invoice. "Certificado Digital" obtention</v>
      </c>
      <c r="G2549" s="1" t="s">
        <v>4261</v>
      </c>
      <c r="H2549">
        <f>detalles!F2549</f>
        <v>1</v>
      </c>
      <c r="I2549" s="1" t="s">
        <v>4262</v>
      </c>
      <c r="J2549" t="str">
        <f>SUBSTITUTE(detalles!G2549,",",".")</f>
        <v>16.94</v>
      </c>
      <c r="K2549" s="1" t="s">
        <v>4263</v>
      </c>
      <c r="L2549" t="str">
        <f>SUBSTITUTE(detalles!N2549/100,",",".")</f>
        <v>0</v>
      </c>
      <c r="M2549" s="1" t="s">
        <v>4264</v>
      </c>
      <c r="N2549">
        <f>detalles!J2549</f>
        <v>759000</v>
      </c>
      <c r="O2549" s="1" t="s">
        <v>4265</v>
      </c>
      <c r="P2549" t="str">
        <f>detalles!L2549</f>
        <v/>
      </c>
      <c r="Q2549" s="1" t="s">
        <v>4266</v>
      </c>
      <c r="R2549">
        <f>ABS(detalles!O2549)</f>
        <v>1</v>
      </c>
      <c r="S2549" s="1" t="s">
        <v>4267</v>
      </c>
      <c r="T2549">
        <f>detalles!P2549</f>
        <v>1</v>
      </c>
      <c r="U2549" s="1" t="s">
        <v>2987</v>
      </c>
    </row>
    <row r="2550" spans="1:21" x14ac:dyDescent="0.25">
      <c r="A2550" t="s">
        <v>2976</v>
      </c>
      <c r="B2550">
        <f>detalles!A2550</f>
        <v>15984</v>
      </c>
      <c r="C2550" s="1" t="s">
        <v>4260</v>
      </c>
      <c r="D2550">
        <f>IFERROR(detalles!Q2550,detalles!B2550)</f>
        <v>5560</v>
      </c>
      <c r="E2550" s="1" t="s">
        <v>4268</v>
      </c>
      <c r="F2550" t="str">
        <f>detalles!D2550</f>
        <v>Servicios trimestrales: 1T</v>
      </c>
      <c r="G2550" s="1" t="s">
        <v>4261</v>
      </c>
      <c r="H2550">
        <f>detalles!F2550</f>
        <v>1</v>
      </c>
      <c r="I2550" s="1" t="s">
        <v>4262</v>
      </c>
      <c r="J2550" t="str">
        <f>SUBSTITUTE(detalles!G2550,",",".")</f>
        <v>250</v>
      </c>
      <c r="K2550" s="1" t="s">
        <v>4263</v>
      </c>
      <c r="L2550" t="str">
        <f>SUBSTITUTE(detalles!N2550/100,",",".")</f>
        <v>0.21</v>
      </c>
      <c r="M2550" s="1" t="s">
        <v>4264</v>
      </c>
      <c r="N2550">
        <f>detalles!J2550</f>
        <v>705000</v>
      </c>
      <c r="O2550" s="1" t="s">
        <v>4265</v>
      </c>
      <c r="P2550" t="str">
        <f>detalles!L2550</f>
        <v/>
      </c>
      <c r="Q2550" s="1" t="s">
        <v>4266</v>
      </c>
      <c r="R2550">
        <f>ABS(detalles!O2550)</f>
        <v>0</v>
      </c>
      <c r="S2550" s="1" t="s">
        <v>4267</v>
      </c>
      <c r="T2550">
        <f>detalles!P2550</f>
        <v>0</v>
      </c>
      <c r="U2550" s="1" t="s">
        <v>2987</v>
      </c>
    </row>
    <row r="2551" spans="1:21" x14ac:dyDescent="0.25">
      <c r="A2551" t="s">
        <v>2976</v>
      </c>
      <c r="B2551">
        <f>detalles!A2551</f>
        <v>15985</v>
      </c>
      <c r="C2551" s="1" t="s">
        <v>4260</v>
      </c>
      <c r="D2551">
        <f>IFERROR(detalles!Q2551,detalles!B2551)</f>
        <v>7609</v>
      </c>
      <c r="E2551" s="1" t="s">
        <v>4268</v>
      </c>
      <c r="F2551" t="str">
        <f>detalles!D2551</f>
        <v>Servicios trimestrales: 1T</v>
      </c>
      <c r="G2551" s="1" t="s">
        <v>4261</v>
      </c>
      <c r="H2551">
        <f>detalles!F2551</f>
        <v>1</v>
      </c>
      <c r="I2551" s="1" t="s">
        <v>4262</v>
      </c>
      <c r="J2551" t="str">
        <f>SUBSTITUTE(detalles!G2551,",",".")</f>
        <v>250</v>
      </c>
      <c r="K2551" s="1" t="s">
        <v>4263</v>
      </c>
      <c r="L2551" t="str">
        <f>SUBSTITUTE(detalles!N2551/100,",",".")</f>
        <v>0.21</v>
      </c>
      <c r="M2551" s="1" t="s">
        <v>4264</v>
      </c>
      <c r="N2551">
        <f>detalles!J2551</f>
        <v>705000</v>
      </c>
      <c r="O2551" s="1" t="s">
        <v>4265</v>
      </c>
      <c r="P2551" t="str">
        <f>detalles!L2551</f>
        <v/>
      </c>
      <c r="Q2551" s="1" t="s">
        <v>4266</v>
      </c>
      <c r="R2551">
        <f>ABS(detalles!O2551)</f>
        <v>0</v>
      </c>
      <c r="S2551" s="1" t="s">
        <v>4267</v>
      </c>
      <c r="T2551">
        <f>detalles!P2551</f>
        <v>0</v>
      </c>
      <c r="U2551" s="1" t="s">
        <v>2987</v>
      </c>
    </row>
    <row r="2552" spans="1:21" x14ac:dyDescent="0.25">
      <c r="A2552" t="s">
        <v>2976</v>
      </c>
      <c r="B2552">
        <f>detalles!A2552</f>
        <v>15986</v>
      </c>
      <c r="C2552" s="1" t="s">
        <v>4260</v>
      </c>
      <c r="D2552">
        <f>IFERROR(detalles!Q2552,detalles!B2552)</f>
        <v>7734</v>
      </c>
      <c r="E2552" s="1" t="s">
        <v>4268</v>
      </c>
      <c r="F2552" t="str">
        <f>detalles!D2552</f>
        <v>Servicios trimestrales: 3T</v>
      </c>
      <c r="G2552" s="1" t="s">
        <v>4261</v>
      </c>
      <c r="H2552">
        <f>detalles!F2552</f>
        <v>1</v>
      </c>
      <c r="I2552" s="1" t="s">
        <v>4262</v>
      </c>
      <c r="J2552" t="str">
        <f>SUBSTITUTE(detalles!G2552,",",".")</f>
        <v>250</v>
      </c>
      <c r="K2552" s="1" t="s">
        <v>4263</v>
      </c>
      <c r="L2552" t="str">
        <f>SUBSTITUTE(detalles!N2552/100,",",".")</f>
        <v>0.21</v>
      </c>
      <c r="M2552" s="1" t="s">
        <v>4264</v>
      </c>
      <c r="N2552">
        <f>detalles!J2552</f>
        <v>705000</v>
      </c>
      <c r="O2552" s="1" t="s">
        <v>4265</v>
      </c>
      <c r="P2552" t="str">
        <f>detalles!L2552</f>
        <v/>
      </c>
      <c r="Q2552" s="1" t="s">
        <v>4266</v>
      </c>
      <c r="R2552">
        <f>ABS(detalles!O2552)</f>
        <v>0</v>
      </c>
      <c r="S2552" s="1" t="s">
        <v>4267</v>
      </c>
      <c r="T2552">
        <f>detalles!P2552</f>
        <v>0</v>
      </c>
      <c r="U2552" s="1" t="s">
        <v>2987</v>
      </c>
    </row>
    <row r="2553" spans="1:21" x14ac:dyDescent="0.25">
      <c r="A2553" t="s">
        <v>2976</v>
      </c>
      <c r="B2553">
        <f>detalles!A2553</f>
        <v>15987</v>
      </c>
      <c r="C2553" s="1" t="s">
        <v>4260</v>
      </c>
      <c r="D2553">
        <f>IFERROR(detalles!Q2553,detalles!B2553)</f>
        <v>7861</v>
      </c>
      <c r="E2553" s="1" t="s">
        <v>4268</v>
      </c>
      <c r="F2553" t="str">
        <f>detalles!D2553</f>
        <v>Servicios trimestrales: 4T 2019</v>
      </c>
      <c r="G2553" s="1" t="s">
        <v>4261</v>
      </c>
      <c r="H2553">
        <f>detalles!F2553</f>
        <v>1</v>
      </c>
      <c r="I2553" s="1" t="s">
        <v>4262</v>
      </c>
      <c r="J2553" t="str">
        <f>SUBSTITUTE(detalles!G2553,",",".")</f>
        <v>250</v>
      </c>
      <c r="K2553" s="1" t="s">
        <v>4263</v>
      </c>
      <c r="L2553" t="str">
        <f>SUBSTITUTE(detalles!N2553/100,",",".")</f>
        <v>0.21</v>
      </c>
      <c r="M2553" s="1" t="s">
        <v>4264</v>
      </c>
      <c r="N2553">
        <f>detalles!J2553</f>
        <v>705000</v>
      </c>
      <c r="O2553" s="1" t="s">
        <v>4265</v>
      </c>
      <c r="P2553" t="str">
        <f>detalles!L2553</f>
        <v/>
      </c>
      <c r="Q2553" s="1" t="s">
        <v>4266</v>
      </c>
      <c r="R2553">
        <f>ABS(detalles!O2553)</f>
        <v>0</v>
      </c>
      <c r="S2553" s="1" t="s">
        <v>4267</v>
      </c>
      <c r="T2553">
        <f>detalles!P2553</f>
        <v>0</v>
      </c>
      <c r="U2553" s="1" t="s">
        <v>2987</v>
      </c>
    </row>
    <row r="2554" spans="1:21" x14ac:dyDescent="0.25">
      <c r="A2554" t="s">
        <v>2976</v>
      </c>
      <c r="B2554">
        <f>detalles!A2554</f>
        <v>16997</v>
      </c>
      <c r="C2554" s="1" t="s">
        <v>4260</v>
      </c>
      <c r="D2554">
        <f>IFERROR(detalles!Q2554,detalles!B2554)</f>
        <v>7628</v>
      </c>
      <c r="E2554" s="1" t="s">
        <v>4268</v>
      </c>
      <c r="F2554" t="str">
        <f>detalles!D2554</f>
        <v>Sage 200c: MTA-193001-049653 periodo 30_6 a 30_7</v>
      </c>
      <c r="G2554" s="1" t="s">
        <v>4261</v>
      </c>
      <c r="H2554">
        <f>detalles!F2554</f>
        <v>1</v>
      </c>
      <c r="I2554" s="1" t="s">
        <v>4262</v>
      </c>
      <c r="J2554" t="str">
        <f>SUBSTITUTE(detalles!G2554,",",".")</f>
        <v>48.76</v>
      </c>
      <c r="K2554" s="1" t="s">
        <v>4263</v>
      </c>
      <c r="L2554" t="str">
        <f>SUBSTITUTE(detalles!N2554/100,",",".")</f>
        <v>0.21</v>
      </c>
      <c r="M2554" s="1" t="s">
        <v>4264</v>
      </c>
      <c r="N2554">
        <f>detalles!J2554</f>
        <v>759000</v>
      </c>
      <c r="O2554" s="1" t="s">
        <v>4265</v>
      </c>
      <c r="P2554" t="str">
        <f>detalles!L2554</f>
        <v/>
      </c>
      <c r="Q2554" s="1" t="s">
        <v>4266</v>
      </c>
      <c r="R2554">
        <f>ABS(detalles!O2554)</f>
        <v>0</v>
      </c>
      <c r="S2554" s="1" t="s">
        <v>4267</v>
      </c>
      <c r="T2554">
        <f>detalles!P2554</f>
        <v>0</v>
      </c>
      <c r="U2554" s="1" t="s">
        <v>2987</v>
      </c>
    </row>
    <row r="2555" spans="1:21" x14ac:dyDescent="0.25">
      <c r="A2555" t="s">
        <v>2976</v>
      </c>
      <c r="B2555">
        <f>detalles!A2555</f>
        <v>16987</v>
      </c>
      <c r="C2555" s="1" t="s">
        <v>4260</v>
      </c>
      <c r="D2555">
        <f>IFERROR(detalles!Q2555,detalles!B2555)</f>
        <v>5540</v>
      </c>
      <c r="E2555" s="1" t="s">
        <v>4268</v>
      </c>
      <c r="F2555" t="str">
        <f>detalles!D2555</f>
        <v>Honorarios Revision 2017</v>
      </c>
      <c r="G2555" s="1" t="s">
        <v>4261</v>
      </c>
      <c r="H2555">
        <f>detalles!F2555</f>
        <v>1</v>
      </c>
      <c r="I2555" s="1" t="s">
        <v>4262</v>
      </c>
      <c r="J2555" t="str">
        <f>SUBSTITUTE(detalles!G2555,",",".")</f>
        <v>400</v>
      </c>
      <c r="K2555" s="1" t="s">
        <v>4263</v>
      </c>
      <c r="L2555" t="str">
        <f>SUBSTITUTE(detalles!N2555/100,",",".")</f>
        <v>0.21</v>
      </c>
      <c r="M2555" s="1" t="s">
        <v>4264</v>
      </c>
      <c r="N2555">
        <f>detalles!J2555</f>
        <v>705000</v>
      </c>
      <c r="O2555" s="1" t="s">
        <v>4265</v>
      </c>
      <c r="P2555" t="str">
        <f>detalles!L2555</f>
        <v/>
      </c>
      <c r="Q2555" s="1" t="s">
        <v>4266</v>
      </c>
      <c r="R2555">
        <f>ABS(detalles!O2555)</f>
        <v>0</v>
      </c>
      <c r="S2555" s="1" t="s">
        <v>4267</v>
      </c>
      <c r="T2555">
        <f>detalles!P2555</f>
        <v>0</v>
      </c>
      <c r="U2555" s="1" t="s">
        <v>2987</v>
      </c>
    </row>
    <row r="2556" spans="1:21" x14ac:dyDescent="0.25">
      <c r="A2556" t="s">
        <v>2976</v>
      </c>
      <c r="B2556">
        <f>detalles!A2556</f>
        <v>14981</v>
      </c>
      <c r="C2556" s="1" t="s">
        <v>4260</v>
      </c>
      <c r="D2556">
        <f>IFERROR(detalles!Q2556,detalles!B2556)</f>
        <v>8675</v>
      </c>
      <c r="E2556" s="1" t="s">
        <v>4268</v>
      </c>
      <c r="F2556" t="str">
        <f>detalles!D2556</f>
        <v>Servicios trimestrales</v>
      </c>
      <c r="G2556" s="1" t="s">
        <v>4261</v>
      </c>
      <c r="H2556">
        <f>detalles!F2556</f>
        <v>1</v>
      </c>
      <c r="I2556" s="1" t="s">
        <v>4262</v>
      </c>
      <c r="J2556" t="str">
        <f>SUBSTITUTE(detalles!G2556,",",".")</f>
        <v>525</v>
      </c>
      <c r="K2556" s="1" t="s">
        <v>4263</v>
      </c>
      <c r="L2556" t="str">
        <f>SUBSTITUTE(detalles!N2556/100,",",".")</f>
        <v>0.21</v>
      </c>
      <c r="M2556" s="1" t="s">
        <v>4264</v>
      </c>
      <c r="N2556">
        <f>detalles!J2556</f>
        <v>705000</v>
      </c>
      <c r="O2556" s="1" t="s">
        <v>4265</v>
      </c>
      <c r="P2556" t="str">
        <f>detalles!L2556</f>
        <v/>
      </c>
      <c r="Q2556" s="1" t="s">
        <v>4266</v>
      </c>
      <c r="R2556">
        <f>ABS(detalles!O2556)</f>
        <v>0</v>
      </c>
      <c r="S2556" s="1" t="s">
        <v>4267</v>
      </c>
      <c r="T2556">
        <f>detalles!P2556</f>
        <v>0</v>
      </c>
      <c r="U2556" s="1" t="s">
        <v>2987</v>
      </c>
    </row>
    <row r="2557" spans="1:21" x14ac:dyDescent="0.25">
      <c r="A2557" t="s">
        <v>2976</v>
      </c>
      <c r="B2557">
        <f>detalles!A2557</f>
        <v>16989</v>
      </c>
      <c r="C2557" s="1" t="s">
        <v>4260</v>
      </c>
      <c r="D2557">
        <f>IFERROR(detalles!Q2557,detalles!B2557)</f>
        <v>5563</v>
      </c>
      <c r="E2557" s="1" t="s">
        <v>4268</v>
      </c>
      <c r="F2557" t="str">
        <f>detalles!D2557</f>
        <v>Encuesta INE 2018</v>
      </c>
      <c r="G2557" s="1" t="s">
        <v>4261</v>
      </c>
      <c r="H2557">
        <f>detalles!F2557</f>
        <v>1</v>
      </c>
      <c r="I2557" s="1" t="s">
        <v>4262</v>
      </c>
      <c r="J2557" t="str">
        <f>SUBSTITUTE(detalles!G2557,",",".")</f>
        <v>300</v>
      </c>
      <c r="K2557" s="1" t="s">
        <v>4263</v>
      </c>
      <c r="L2557" t="str">
        <f>SUBSTITUTE(detalles!N2557/100,",",".")</f>
        <v>0.21</v>
      </c>
      <c r="M2557" s="1" t="s">
        <v>4264</v>
      </c>
      <c r="N2557">
        <f>detalles!J2557</f>
        <v>705000</v>
      </c>
      <c r="O2557" s="1" t="s">
        <v>4265</v>
      </c>
      <c r="P2557" t="str">
        <f>detalles!L2557</f>
        <v/>
      </c>
      <c r="Q2557" s="1" t="s">
        <v>4266</v>
      </c>
      <c r="R2557">
        <f>ABS(detalles!O2557)</f>
        <v>0</v>
      </c>
      <c r="S2557" s="1" t="s">
        <v>4267</v>
      </c>
      <c r="T2557">
        <f>detalles!P2557</f>
        <v>0</v>
      </c>
      <c r="U2557" s="1" t="s">
        <v>2987</v>
      </c>
    </row>
    <row r="2558" spans="1:21" x14ac:dyDescent="0.25">
      <c r="A2558" t="s">
        <v>2976</v>
      </c>
      <c r="B2558">
        <f>detalles!A2558</f>
        <v>16990</v>
      </c>
      <c r="C2558" s="1" t="s">
        <v>4260</v>
      </c>
      <c r="D2558">
        <f>IFERROR(detalles!Q2558,detalles!B2558)</f>
        <v>5541</v>
      </c>
      <c r="E2558" s="1" t="s">
        <v>4268</v>
      </c>
      <c r="F2558" t="str">
        <f>detalles!D2558</f>
        <v>Honorarios Revision 2018</v>
      </c>
      <c r="G2558" s="1" t="s">
        <v>4261</v>
      </c>
      <c r="H2558">
        <f>detalles!F2558</f>
        <v>1</v>
      </c>
      <c r="I2558" s="1" t="s">
        <v>4262</v>
      </c>
      <c r="J2558" t="str">
        <f>SUBSTITUTE(detalles!G2558,",",".")</f>
        <v>800</v>
      </c>
      <c r="K2558" s="1" t="s">
        <v>4263</v>
      </c>
      <c r="L2558" t="str">
        <f>SUBSTITUTE(detalles!N2558/100,",",".")</f>
        <v>0.21</v>
      </c>
      <c r="M2558" s="1" t="s">
        <v>4264</v>
      </c>
      <c r="N2558">
        <f>detalles!J2558</f>
        <v>705000</v>
      </c>
      <c r="O2558" s="1" t="s">
        <v>4265</v>
      </c>
      <c r="P2558" t="str">
        <f>detalles!L2558</f>
        <v/>
      </c>
      <c r="Q2558" s="1" t="s">
        <v>4266</v>
      </c>
      <c r="R2558">
        <f>ABS(detalles!O2558)</f>
        <v>0</v>
      </c>
      <c r="S2558" s="1" t="s">
        <v>4267</v>
      </c>
      <c r="T2558">
        <f>detalles!P2558</f>
        <v>0</v>
      </c>
      <c r="U2558" s="1" t="s">
        <v>2987</v>
      </c>
    </row>
    <row r="2559" spans="1:21" x14ac:dyDescent="0.25">
      <c r="A2559" t="s">
        <v>2976</v>
      </c>
      <c r="B2559">
        <f>detalles!A2559</f>
        <v>16991</v>
      </c>
      <c r="C2559" s="1" t="s">
        <v>4260</v>
      </c>
      <c r="D2559">
        <f>IFERROR(detalles!Q2559,detalles!B2559)</f>
        <v>7606</v>
      </c>
      <c r="E2559" s="1" t="s">
        <v>4268</v>
      </c>
      <c r="F2559" t="str">
        <f>detalles!D2559</f>
        <v>Nomina pendiente Marzo (1 x 16)</v>
      </c>
      <c r="G2559" s="1" t="s">
        <v>4261</v>
      </c>
      <c r="H2559">
        <f>detalles!F2559</f>
        <v>1</v>
      </c>
      <c r="I2559" s="1" t="s">
        <v>4262</v>
      </c>
      <c r="J2559" t="str">
        <f>SUBSTITUTE(detalles!G2559,",",".")</f>
        <v>16</v>
      </c>
      <c r="K2559" s="1" t="s">
        <v>4263</v>
      </c>
      <c r="L2559" t="str">
        <f>SUBSTITUTE(detalles!N2559/100,",",".")</f>
        <v>0.21</v>
      </c>
      <c r="M2559" s="1" t="s">
        <v>4264</v>
      </c>
      <c r="N2559">
        <f>detalles!J2559</f>
        <v>705000</v>
      </c>
      <c r="O2559" s="1" t="s">
        <v>4265</v>
      </c>
      <c r="P2559" t="str">
        <f>detalles!L2559</f>
        <v/>
      </c>
      <c r="Q2559" s="1" t="s">
        <v>4266</v>
      </c>
      <c r="R2559">
        <f>ABS(detalles!O2559)</f>
        <v>0</v>
      </c>
      <c r="S2559" s="1" t="s">
        <v>4267</v>
      </c>
      <c r="T2559">
        <f>detalles!P2559</f>
        <v>0</v>
      </c>
      <c r="U2559" s="1" t="s">
        <v>2987</v>
      </c>
    </row>
    <row r="2560" spans="1:21" x14ac:dyDescent="0.25">
      <c r="A2560" t="s">
        <v>2976</v>
      </c>
      <c r="B2560">
        <f>detalles!A2560</f>
        <v>16994</v>
      </c>
      <c r="C2560" s="1" t="s">
        <v>4260</v>
      </c>
      <c r="D2560">
        <f>IFERROR(detalles!Q2560,detalles!B2560)</f>
        <v>6583</v>
      </c>
      <c r="E2560" s="1" t="s">
        <v>4268</v>
      </c>
      <c r="F2560" t="str">
        <f>detalles!D2560</f>
        <v>Sage 200c: MTA-193001-043833 periodo 31_5 a 29_6</v>
      </c>
      <c r="G2560" s="1" t="s">
        <v>4261</v>
      </c>
      <c r="H2560">
        <f>detalles!F2560</f>
        <v>1</v>
      </c>
      <c r="I2560" s="1" t="s">
        <v>4262</v>
      </c>
      <c r="J2560" t="str">
        <f>SUBSTITUTE(detalles!G2560,",",".")</f>
        <v>48.76</v>
      </c>
      <c r="K2560" s="1" t="s">
        <v>4263</v>
      </c>
      <c r="L2560" t="str">
        <f>SUBSTITUTE(detalles!N2560/100,",",".")</f>
        <v>0.21</v>
      </c>
      <c r="M2560" s="1" t="s">
        <v>4264</v>
      </c>
      <c r="N2560">
        <f>detalles!J2560</f>
        <v>759000</v>
      </c>
      <c r="O2560" s="1" t="s">
        <v>4265</v>
      </c>
      <c r="P2560" t="str">
        <f>detalles!L2560</f>
        <v/>
      </c>
      <c r="Q2560" s="1" t="s">
        <v>4266</v>
      </c>
      <c r="R2560">
        <f>ABS(detalles!O2560)</f>
        <v>0</v>
      </c>
      <c r="S2560" s="1" t="s">
        <v>4267</v>
      </c>
      <c r="T2560">
        <f>detalles!P2560</f>
        <v>0</v>
      </c>
      <c r="U2560" s="1" t="s">
        <v>2987</v>
      </c>
    </row>
    <row r="2561" spans="1:21" x14ac:dyDescent="0.25">
      <c r="A2561" t="s">
        <v>2976</v>
      </c>
      <c r="B2561">
        <f>detalles!A2561</f>
        <v>16995</v>
      </c>
      <c r="C2561" s="1" t="s">
        <v>4260</v>
      </c>
      <c r="D2561">
        <f>IFERROR(detalles!Q2561,detalles!B2561)</f>
        <v>6583</v>
      </c>
      <c r="E2561" s="1" t="s">
        <v>4268</v>
      </c>
      <c r="F2561" t="str">
        <f>detalles!D2561</f>
        <v>Sage 200c: Cuarta parte plugin importacion Bancos (225/4)</v>
      </c>
      <c r="G2561" s="1" t="s">
        <v>4261</v>
      </c>
      <c r="H2561">
        <f>detalles!F2561</f>
        <v>1</v>
      </c>
      <c r="I2561" s="1" t="s">
        <v>4262</v>
      </c>
      <c r="J2561" t="str">
        <f>SUBSTITUTE(detalles!G2561,",",".")</f>
        <v>56.25</v>
      </c>
      <c r="K2561" s="1" t="s">
        <v>4263</v>
      </c>
      <c r="L2561" t="str">
        <f>SUBSTITUTE(detalles!N2561/100,",",".")</f>
        <v>0.21</v>
      </c>
      <c r="M2561" s="1" t="s">
        <v>4264</v>
      </c>
      <c r="N2561">
        <f>detalles!J2561</f>
        <v>759000</v>
      </c>
      <c r="O2561" s="1" t="s">
        <v>4265</v>
      </c>
      <c r="P2561" t="str">
        <f>detalles!L2561</f>
        <v/>
      </c>
      <c r="Q2561" s="1" t="s">
        <v>4266</v>
      </c>
      <c r="R2561">
        <f>ABS(detalles!O2561)</f>
        <v>0</v>
      </c>
      <c r="S2561" s="1" t="s">
        <v>4267</v>
      </c>
      <c r="T2561">
        <f>detalles!P2561</f>
        <v>0</v>
      </c>
      <c r="U2561" s="1" t="s">
        <v>2987</v>
      </c>
    </row>
    <row r="2562" spans="1:21" x14ac:dyDescent="0.25">
      <c r="A2562" t="s">
        <v>2976</v>
      </c>
      <c r="B2562">
        <f>detalles!A2562</f>
        <v>18012</v>
      </c>
      <c r="C2562" s="1" t="s">
        <v>4260</v>
      </c>
      <c r="D2562">
        <f>IFERROR(detalles!Q2562,detalles!B2562)</f>
        <v>6603</v>
      </c>
      <c r="E2562" s="1" t="s">
        <v>4268</v>
      </c>
      <c r="F2562" t="str">
        <f>detalles!D2562</f>
        <v>Refacturación Certiifcado Registradores</v>
      </c>
      <c r="G2562" s="1" t="s">
        <v>4261</v>
      </c>
      <c r="H2562">
        <f>detalles!F2562</f>
        <v>1</v>
      </c>
      <c r="I2562" s="1" t="s">
        <v>4262</v>
      </c>
      <c r="J2562" t="str">
        <f>SUBSTITUTE(detalles!G2562,",",".")</f>
        <v>26.75</v>
      </c>
      <c r="K2562" s="1" t="s">
        <v>4263</v>
      </c>
      <c r="L2562" t="str">
        <f>SUBSTITUTE(detalles!N2562/100,",",".")</f>
        <v>0.21</v>
      </c>
      <c r="M2562" s="1" t="s">
        <v>4264</v>
      </c>
      <c r="N2562">
        <f>detalles!J2562</f>
        <v>759000</v>
      </c>
      <c r="O2562" s="1" t="s">
        <v>4265</v>
      </c>
      <c r="P2562" t="str">
        <f>detalles!L2562</f>
        <v/>
      </c>
      <c r="Q2562" s="1" t="s">
        <v>4266</v>
      </c>
      <c r="R2562">
        <f>ABS(detalles!O2562)</f>
        <v>2</v>
      </c>
      <c r="S2562" s="1" t="s">
        <v>4267</v>
      </c>
      <c r="T2562">
        <f>detalles!P2562</f>
        <v>2</v>
      </c>
      <c r="U2562" s="1" t="s">
        <v>2987</v>
      </c>
    </row>
    <row r="2563" spans="1:21" x14ac:dyDescent="0.25">
      <c r="A2563" t="s">
        <v>2976</v>
      </c>
      <c r="B2563">
        <f>detalles!A2563</f>
        <v>16984</v>
      </c>
      <c r="C2563" s="1" t="s">
        <v>4260</v>
      </c>
      <c r="D2563">
        <f>IFERROR(detalles!Q2563,detalles!B2563)</f>
        <v>5551</v>
      </c>
      <c r="E2563" s="1" t="s">
        <v>4268</v>
      </c>
      <c r="F2563" t="str">
        <f>detalles!D2563</f>
        <v>Cuota asesoramiento fiscal Rius: Abril</v>
      </c>
      <c r="G2563" s="1" t="s">
        <v>4261</v>
      </c>
      <c r="H2563">
        <f>detalles!F2563</f>
        <v>1</v>
      </c>
      <c r="I2563" s="1" t="s">
        <v>4262</v>
      </c>
      <c r="J2563" t="str">
        <f>SUBSTITUTE(detalles!G2563,",",".")</f>
        <v>20</v>
      </c>
      <c r="K2563" s="1" t="s">
        <v>4263</v>
      </c>
      <c r="L2563" t="str">
        <f>SUBSTITUTE(detalles!N2563/100,",",".")</f>
        <v>0.21</v>
      </c>
      <c r="M2563" s="1" t="s">
        <v>4264</v>
      </c>
      <c r="N2563">
        <f>detalles!J2563</f>
        <v>759000</v>
      </c>
      <c r="O2563" s="1" t="s">
        <v>4265</v>
      </c>
      <c r="P2563" t="str">
        <f>detalles!L2563</f>
        <v/>
      </c>
      <c r="Q2563" s="1" t="s">
        <v>4266</v>
      </c>
      <c r="R2563">
        <f>ABS(detalles!O2563)</f>
        <v>0</v>
      </c>
      <c r="S2563" s="1" t="s">
        <v>4267</v>
      </c>
      <c r="T2563">
        <f>detalles!P2563</f>
        <v>0</v>
      </c>
      <c r="U2563" s="1" t="s">
        <v>2987</v>
      </c>
    </row>
    <row r="2564" spans="1:21" x14ac:dyDescent="0.25">
      <c r="A2564" t="s">
        <v>2976</v>
      </c>
      <c r="B2564">
        <f>detalles!A2564</f>
        <v>13975</v>
      </c>
      <c r="C2564" s="1" t="s">
        <v>4260</v>
      </c>
      <c r="D2564">
        <f>IFERROR(detalles!Q2564,detalles!B2564)</f>
        <v>5521</v>
      </c>
      <c r="E2564" s="1" t="s">
        <v>4268</v>
      </c>
      <c r="F2564" t="str">
        <f>detalles!D2564</f>
        <v>Suplido: Certificado digital</v>
      </c>
      <c r="G2564" s="1" t="s">
        <v>4261</v>
      </c>
      <c r="H2564">
        <f>detalles!F2564</f>
        <v>1</v>
      </c>
      <c r="I2564" s="1" t="s">
        <v>4262</v>
      </c>
      <c r="J2564" t="str">
        <f>SUBSTITUTE(detalles!G2564,",",".")</f>
        <v>29.4</v>
      </c>
      <c r="K2564" s="1" t="s">
        <v>4263</v>
      </c>
      <c r="L2564" t="str">
        <f>SUBSTITUTE(detalles!N2564/100,",",".")</f>
        <v>0</v>
      </c>
      <c r="M2564" s="1" t="s">
        <v>4264</v>
      </c>
      <c r="N2564">
        <f>detalles!J2564</f>
        <v>759000</v>
      </c>
      <c r="O2564" s="1" t="s">
        <v>4265</v>
      </c>
      <c r="P2564" t="str">
        <f>detalles!L2564</f>
        <v/>
      </c>
      <c r="Q2564" s="1" t="s">
        <v>4266</v>
      </c>
      <c r="R2564">
        <f>ABS(detalles!O2564)</f>
        <v>1</v>
      </c>
      <c r="S2564" s="1" t="s">
        <v>4267</v>
      </c>
      <c r="T2564">
        <f>detalles!P2564</f>
        <v>1</v>
      </c>
      <c r="U2564" s="1" t="s">
        <v>2987</v>
      </c>
    </row>
    <row r="2565" spans="1:21" x14ac:dyDescent="0.25">
      <c r="A2565" t="s">
        <v>2976</v>
      </c>
      <c r="B2565">
        <f>detalles!A2565</f>
        <v>21459</v>
      </c>
      <c r="C2565" s="1" t="s">
        <v>4260</v>
      </c>
      <c r="D2565">
        <f>IFERROR(detalles!Q2565,detalles!B2565)</f>
        <v>7985</v>
      </c>
      <c r="E2565" s="1" t="s">
        <v>4268</v>
      </c>
      <c r="F2565" t="str">
        <f>detalles!D2565</f>
        <v>Servicios profesionales trimestrales</v>
      </c>
      <c r="G2565" s="1" t="s">
        <v>4261</v>
      </c>
      <c r="H2565">
        <f>detalles!F2565</f>
        <v>1</v>
      </c>
      <c r="I2565" s="1" t="s">
        <v>4262</v>
      </c>
      <c r="J2565" t="str">
        <f>SUBSTITUTE(detalles!G2565,",",".")</f>
        <v>280</v>
      </c>
      <c r="K2565" s="1" t="s">
        <v>4263</v>
      </c>
      <c r="L2565" t="str">
        <f>SUBSTITUTE(detalles!N2565/100,",",".")</f>
        <v>0.21</v>
      </c>
      <c r="M2565" s="1" t="s">
        <v>4264</v>
      </c>
      <c r="N2565">
        <f>detalles!J2565</f>
        <v>705000</v>
      </c>
      <c r="O2565" s="1" t="s">
        <v>4265</v>
      </c>
      <c r="P2565" t="str">
        <f>detalles!L2565</f>
        <v>jvsestudiven@hotmail.com;miriam.marin@sumaempresa.com</v>
      </c>
      <c r="Q2565" s="1" t="s">
        <v>4266</v>
      </c>
      <c r="R2565">
        <f>ABS(detalles!O2565)</f>
        <v>0</v>
      </c>
      <c r="S2565" s="1" t="s">
        <v>4267</v>
      </c>
      <c r="T2565">
        <f>detalles!P2565</f>
        <v>0</v>
      </c>
      <c r="U2565" s="1" t="s">
        <v>2987</v>
      </c>
    </row>
    <row r="2566" spans="1:21" x14ac:dyDescent="0.25">
      <c r="A2566" t="s">
        <v>2976</v>
      </c>
      <c r="B2566">
        <f>detalles!A2566</f>
        <v>12974</v>
      </c>
      <c r="C2566" s="1" t="s">
        <v>4260</v>
      </c>
      <c r="D2566">
        <f>IFERROR(detalles!Q2566,detalles!B2566)</f>
        <v>5485</v>
      </c>
      <c r="E2566" s="1" t="s">
        <v>4268</v>
      </c>
      <c r="F2566" t="str">
        <f>detalles!D2566</f>
        <v>Certificado del Registro Mercantil para la obtención del certificado digital</v>
      </c>
      <c r="G2566" s="1" t="s">
        <v>4261</v>
      </c>
      <c r="H2566">
        <f>detalles!F2566</f>
        <v>1</v>
      </c>
      <c r="I2566" s="1" t="s">
        <v>4262</v>
      </c>
      <c r="J2566" t="str">
        <f>SUBSTITUTE(detalles!G2566,",",".")</f>
        <v>20.72</v>
      </c>
      <c r="K2566" s="1" t="s">
        <v>4263</v>
      </c>
      <c r="L2566" t="str">
        <f>SUBSTITUTE(detalles!N2566/100,",",".")</f>
        <v>0.21</v>
      </c>
      <c r="M2566" s="1" t="s">
        <v>4264</v>
      </c>
      <c r="N2566">
        <f>detalles!J2566</f>
        <v>759000</v>
      </c>
      <c r="O2566" s="1" t="s">
        <v>4265</v>
      </c>
      <c r="P2566" t="str">
        <f>detalles!L2566</f>
        <v/>
      </c>
      <c r="Q2566" s="1" t="s">
        <v>4266</v>
      </c>
      <c r="R2566">
        <f>ABS(detalles!O2566)</f>
        <v>2</v>
      </c>
      <c r="S2566" s="1" t="s">
        <v>4267</v>
      </c>
      <c r="T2566">
        <f>detalles!P2566</f>
        <v>1</v>
      </c>
      <c r="U2566" s="1" t="s">
        <v>2987</v>
      </c>
    </row>
    <row r="2567" spans="1:21" x14ac:dyDescent="0.25">
      <c r="A2567" t="s">
        <v>2976</v>
      </c>
      <c r="B2567">
        <f>detalles!A2567</f>
        <v>12975</v>
      </c>
      <c r="C2567" s="1" t="s">
        <v>4260</v>
      </c>
      <c r="D2567">
        <f>IFERROR(detalles!Q2567,detalles!B2567)</f>
        <v>5505</v>
      </c>
      <c r="E2567" s="1" t="s">
        <v>4268</v>
      </c>
      <c r="F2567" t="str">
        <f>detalles!D2567</f>
        <v>Renovacion certifIcado digital</v>
      </c>
      <c r="G2567" s="1" t="s">
        <v>4261</v>
      </c>
      <c r="H2567">
        <f>detalles!F2567</f>
        <v>1</v>
      </c>
      <c r="I2567" s="1" t="s">
        <v>4262</v>
      </c>
      <c r="J2567" t="str">
        <f>SUBSTITUTE(detalles!G2567,",",".")</f>
        <v>30</v>
      </c>
      <c r="K2567" s="1" t="s">
        <v>4263</v>
      </c>
      <c r="L2567" t="str">
        <f>SUBSTITUTE(detalles!N2567/100,",",".")</f>
        <v>0.21</v>
      </c>
      <c r="M2567" s="1" t="s">
        <v>4264</v>
      </c>
      <c r="N2567">
        <f>detalles!J2567</f>
        <v>705000</v>
      </c>
      <c r="O2567" s="1" t="s">
        <v>4265</v>
      </c>
      <c r="P2567" t="str">
        <f>detalles!L2567</f>
        <v/>
      </c>
      <c r="Q2567" s="1" t="s">
        <v>4266</v>
      </c>
      <c r="R2567">
        <f>ABS(detalles!O2567)</f>
        <v>0</v>
      </c>
      <c r="S2567" s="1" t="s">
        <v>4267</v>
      </c>
      <c r="T2567">
        <f>detalles!P2567</f>
        <v>0</v>
      </c>
      <c r="U2567" s="1" t="s">
        <v>2987</v>
      </c>
    </row>
    <row r="2568" spans="1:21" x14ac:dyDescent="0.25">
      <c r="A2568" t="s">
        <v>2976</v>
      </c>
      <c r="B2568">
        <f>detalles!A2568</f>
        <v>12976</v>
      </c>
      <c r="C2568" s="1" t="s">
        <v>4260</v>
      </c>
      <c r="D2568">
        <f>IFERROR(detalles!Q2568,detalles!B2568)</f>
        <v>5488</v>
      </c>
      <c r="E2568" s="1" t="s">
        <v>4268</v>
      </c>
      <c r="F2568" t="str">
        <f>detalles!D2568</f>
        <v>Renovación certifIcado digital</v>
      </c>
      <c r="G2568" s="1" t="s">
        <v>4261</v>
      </c>
      <c r="H2568">
        <f>detalles!F2568</f>
        <v>1</v>
      </c>
      <c r="I2568" s="1" t="s">
        <v>4262</v>
      </c>
      <c r="J2568" t="str">
        <f>SUBSTITUTE(detalles!G2568,",",".")</f>
        <v>30</v>
      </c>
      <c r="K2568" s="1" t="s">
        <v>4263</v>
      </c>
      <c r="L2568" t="str">
        <f>SUBSTITUTE(detalles!N2568/100,",",".")</f>
        <v>0.21</v>
      </c>
      <c r="M2568" s="1" t="s">
        <v>4264</v>
      </c>
      <c r="N2568">
        <f>detalles!J2568</f>
        <v>705000</v>
      </c>
      <c r="O2568" s="1" t="s">
        <v>4265</v>
      </c>
      <c r="P2568" t="str">
        <f>detalles!L2568</f>
        <v/>
      </c>
      <c r="Q2568" s="1" t="s">
        <v>4266</v>
      </c>
      <c r="R2568">
        <f>ABS(detalles!O2568)</f>
        <v>0</v>
      </c>
      <c r="S2568" s="1" t="s">
        <v>4267</v>
      </c>
      <c r="T2568">
        <f>detalles!P2568</f>
        <v>0</v>
      </c>
      <c r="U2568" s="1" t="s">
        <v>2987</v>
      </c>
    </row>
    <row r="2569" spans="1:21" x14ac:dyDescent="0.25">
      <c r="A2569" t="s">
        <v>2976</v>
      </c>
      <c r="B2569">
        <f>detalles!A2569</f>
        <v>12977</v>
      </c>
      <c r="C2569" s="1" t="s">
        <v>4260</v>
      </c>
      <c r="D2569">
        <f>IFERROR(detalles!Q2569,detalles!B2569)</f>
        <v>5485</v>
      </c>
      <c r="E2569" s="1" t="s">
        <v>4268</v>
      </c>
      <c r="F2569" t="str">
        <f>detalles!D2569</f>
        <v>Renovación certificado digital</v>
      </c>
      <c r="G2569" s="1" t="s">
        <v>4261</v>
      </c>
      <c r="H2569">
        <f>detalles!F2569</f>
        <v>1</v>
      </c>
      <c r="I2569" s="1" t="s">
        <v>4262</v>
      </c>
      <c r="J2569" t="str">
        <f>SUBSTITUTE(detalles!G2569,",",".")</f>
        <v>40</v>
      </c>
      <c r="K2569" s="1" t="s">
        <v>4263</v>
      </c>
      <c r="L2569" t="str">
        <f>SUBSTITUTE(detalles!N2569/100,",",".")</f>
        <v>0.21</v>
      </c>
      <c r="M2569" s="1" t="s">
        <v>4264</v>
      </c>
      <c r="N2569">
        <f>detalles!J2569</f>
        <v>705000</v>
      </c>
      <c r="O2569" s="1" t="s">
        <v>4265</v>
      </c>
      <c r="P2569" t="str">
        <f>detalles!L2569</f>
        <v/>
      </c>
      <c r="Q2569" s="1" t="s">
        <v>4266</v>
      </c>
      <c r="R2569">
        <f>ABS(detalles!O2569)</f>
        <v>0</v>
      </c>
      <c r="S2569" s="1" t="s">
        <v>4267</v>
      </c>
      <c r="T2569">
        <f>detalles!P2569</f>
        <v>0</v>
      </c>
      <c r="U2569" s="1" t="s">
        <v>2987</v>
      </c>
    </row>
    <row r="2570" spans="1:21" x14ac:dyDescent="0.25">
      <c r="A2570" t="s">
        <v>2976</v>
      </c>
      <c r="B2570">
        <f>detalles!A2570</f>
        <v>12978</v>
      </c>
      <c r="C2570" s="1" t="s">
        <v>4260</v>
      </c>
      <c r="D2570">
        <f>IFERROR(detalles!Q2570,detalles!B2570)</f>
        <v>5517</v>
      </c>
      <c r="E2570" s="1" t="s">
        <v>4268</v>
      </c>
      <c r="F2570" t="str">
        <f>detalles!D2570</f>
        <v>"Certificado digital" obtention service</v>
      </c>
      <c r="G2570" s="1" t="s">
        <v>4261</v>
      </c>
      <c r="H2570">
        <f>detalles!F2570</f>
        <v>1</v>
      </c>
      <c r="I2570" s="1" t="s">
        <v>4262</v>
      </c>
      <c r="J2570" t="str">
        <f>SUBSTITUTE(detalles!G2570,",",".")</f>
        <v>40</v>
      </c>
      <c r="K2570" s="1" t="s">
        <v>4263</v>
      </c>
      <c r="L2570" t="str">
        <f>SUBSTITUTE(detalles!N2570/100,",",".")</f>
        <v>0.21</v>
      </c>
      <c r="M2570" s="1" t="s">
        <v>4264</v>
      </c>
      <c r="N2570">
        <f>detalles!J2570</f>
        <v>705000</v>
      </c>
      <c r="O2570" s="1" t="s">
        <v>4265</v>
      </c>
      <c r="P2570" t="str">
        <f>detalles!L2570</f>
        <v/>
      </c>
      <c r="Q2570" s="1" t="s">
        <v>4266</v>
      </c>
      <c r="R2570">
        <f>ABS(detalles!O2570)</f>
        <v>0</v>
      </c>
      <c r="S2570" s="1" t="s">
        <v>4267</v>
      </c>
      <c r="T2570">
        <f>detalles!P2570</f>
        <v>0</v>
      </c>
      <c r="U2570" s="1" t="s">
        <v>2987</v>
      </c>
    </row>
    <row r="2571" spans="1:21" x14ac:dyDescent="0.25">
      <c r="A2571" t="s">
        <v>2976</v>
      </c>
      <c r="B2571">
        <f>detalles!A2571</f>
        <v>14983</v>
      </c>
      <c r="C2571" s="1" t="s">
        <v>4260</v>
      </c>
      <c r="D2571">
        <f>IFERROR(detalles!Q2571,detalles!B2571)</f>
        <v>5547</v>
      </c>
      <c r="E2571" s="1" t="s">
        <v>4268</v>
      </c>
      <c r="F2571" t="str">
        <f>detalles!D2571</f>
        <v>Honorarios Registro Mercantil (certificado digital)</v>
      </c>
      <c r="G2571" s="1" t="s">
        <v>4261</v>
      </c>
      <c r="H2571">
        <f>detalles!F2571</f>
        <v>1</v>
      </c>
      <c r="I2571" s="1" t="s">
        <v>4262</v>
      </c>
      <c r="J2571" t="str">
        <f>SUBSTITUTE(detalles!G2571,",",".")</f>
        <v>17.72</v>
      </c>
      <c r="K2571" s="1" t="s">
        <v>4263</v>
      </c>
      <c r="L2571" t="str">
        <f>SUBSTITUTE(detalles!N2571/100,",",".")</f>
        <v>0.21</v>
      </c>
      <c r="M2571" s="1" t="s">
        <v>4264</v>
      </c>
      <c r="N2571">
        <f>detalles!J2571</f>
        <v>759000</v>
      </c>
      <c r="O2571" s="1" t="s">
        <v>4265</v>
      </c>
      <c r="P2571" t="str">
        <f>detalles!L2571</f>
        <v/>
      </c>
      <c r="Q2571" s="1" t="s">
        <v>4266</v>
      </c>
      <c r="R2571">
        <f>ABS(detalles!O2571)</f>
        <v>2</v>
      </c>
      <c r="S2571" s="1" t="s">
        <v>4267</v>
      </c>
      <c r="T2571">
        <f>detalles!P2571</f>
        <v>1</v>
      </c>
      <c r="U2571" s="1" t="s">
        <v>2987</v>
      </c>
    </row>
    <row r="2572" spans="1:21" x14ac:dyDescent="0.25">
      <c r="A2572" t="s">
        <v>2976</v>
      </c>
      <c r="B2572">
        <f>detalles!A2572</f>
        <v>13974</v>
      </c>
      <c r="C2572" s="1" t="s">
        <v>4260</v>
      </c>
      <c r="D2572">
        <f>IFERROR(detalles!Q2572,detalles!B2572)</f>
        <v>5521</v>
      </c>
      <c r="E2572" s="1" t="s">
        <v>4268</v>
      </c>
      <c r="F2572" t="str">
        <f>detalles!D2572</f>
        <v>Renovación certificado digital</v>
      </c>
      <c r="G2572" s="1" t="s">
        <v>4261</v>
      </c>
      <c r="H2572">
        <f>detalles!F2572</f>
        <v>1</v>
      </c>
      <c r="I2572" s="1" t="s">
        <v>4262</v>
      </c>
      <c r="J2572" t="str">
        <f>SUBSTITUTE(detalles!G2572,",",".")</f>
        <v>40</v>
      </c>
      <c r="K2572" s="1" t="s">
        <v>4263</v>
      </c>
      <c r="L2572" t="str">
        <f>SUBSTITUTE(detalles!N2572/100,",",".")</f>
        <v>0.21</v>
      </c>
      <c r="M2572" s="1" t="s">
        <v>4264</v>
      </c>
      <c r="N2572">
        <f>detalles!J2572</f>
        <v>705000</v>
      </c>
      <c r="O2572" s="1" t="s">
        <v>4265</v>
      </c>
      <c r="P2572" t="str">
        <f>detalles!L2572</f>
        <v/>
      </c>
      <c r="Q2572" s="1" t="s">
        <v>4266</v>
      </c>
      <c r="R2572">
        <f>ABS(detalles!O2572)</f>
        <v>0</v>
      </c>
      <c r="S2572" s="1" t="s">
        <v>4267</v>
      </c>
      <c r="T2572">
        <f>detalles!P2572</f>
        <v>0</v>
      </c>
      <c r="U2572" s="1" t="s">
        <v>2987</v>
      </c>
    </row>
    <row r="2573" spans="1:21" x14ac:dyDescent="0.25">
      <c r="A2573" t="s">
        <v>2976</v>
      </c>
      <c r="B2573">
        <f>detalles!A2573</f>
        <v>14982</v>
      </c>
      <c r="C2573" s="1" t="s">
        <v>4260</v>
      </c>
      <c r="D2573">
        <f>IFERROR(detalles!Q2573,detalles!B2573)</f>
        <v>5551</v>
      </c>
      <c r="E2573" s="1" t="s">
        <v>4268</v>
      </c>
      <c r="F2573" t="str">
        <f>detalles!D2573</f>
        <v>Licencia sage Flex abril: MTA-193001-034318</v>
      </c>
      <c r="G2573" s="1" t="s">
        <v>4261</v>
      </c>
      <c r="H2573">
        <f>detalles!F2573</f>
        <v>1</v>
      </c>
      <c r="I2573" s="1" t="s">
        <v>4262</v>
      </c>
      <c r="J2573" t="str">
        <f>SUBSTITUTE(detalles!G2573,",",".")</f>
        <v>72.54</v>
      </c>
      <c r="K2573" s="1" t="s">
        <v>4263</v>
      </c>
      <c r="L2573" t="str">
        <f>SUBSTITUTE(detalles!N2573/100,",",".")</f>
        <v>0.21</v>
      </c>
      <c r="M2573" s="1" t="s">
        <v>4264</v>
      </c>
      <c r="N2573">
        <f>detalles!J2573</f>
        <v>759000</v>
      </c>
      <c r="O2573" s="1" t="s">
        <v>4265</v>
      </c>
      <c r="P2573" t="str">
        <f>detalles!L2573</f>
        <v/>
      </c>
      <c r="Q2573" s="1" t="s">
        <v>4266</v>
      </c>
      <c r="R2573">
        <f>ABS(detalles!O2573)</f>
        <v>0</v>
      </c>
      <c r="S2573" s="1" t="s">
        <v>4267</v>
      </c>
      <c r="T2573">
        <f>detalles!P2573</f>
        <v>0</v>
      </c>
      <c r="U2573" s="1" t="s">
        <v>2987</v>
      </c>
    </row>
    <row r="2574" spans="1:21" x14ac:dyDescent="0.25">
      <c r="A2574" t="s">
        <v>2976</v>
      </c>
      <c r="B2574">
        <f>detalles!A2574</f>
        <v>13976</v>
      </c>
      <c r="C2574" s="1" t="s">
        <v>4260</v>
      </c>
      <c r="D2574">
        <f>IFERROR(detalles!Q2574,detalles!B2574)</f>
        <v>5491</v>
      </c>
      <c r="E2574" s="1" t="s">
        <v>4268</v>
      </c>
      <c r="F2574" t="str">
        <f>detalles!D2574</f>
        <v>Digital certificate obtaining</v>
      </c>
      <c r="G2574" s="1" t="s">
        <v>4261</v>
      </c>
      <c r="H2574">
        <f>detalles!F2574</f>
        <v>1</v>
      </c>
      <c r="I2574" s="1" t="s">
        <v>4262</v>
      </c>
      <c r="J2574" t="str">
        <f>SUBSTITUTE(detalles!G2574,",",".")</f>
        <v>50</v>
      </c>
      <c r="K2574" s="1" t="s">
        <v>4263</v>
      </c>
      <c r="L2574" t="str">
        <f>SUBSTITUTE(detalles!N2574/100,",",".")</f>
        <v>0.21</v>
      </c>
      <c r="M2574" s="1" t="s">
        <v>4264</v>
      </c>
      <c r="N2574">
        <f>detalles!J2574</f>
        <v>705000</v>
      </c>
      <c r="O2574" s="1" t="s">
        <v>4265</v>
      </c>
      <c r="P2574" t="str">
        <f>detalles!L2574</f>
        <v/>
      </c>
      <c r="Q2574" s="1" t="s">
        <v>4266</v>
      </c>
      <c r="R2574">
        <f>ABS(detalles!O2574)</f>
        <v>0</v>
      </c>
      <c r="S2574" s="1" t="s">
        <v>4267</v>
      </c>
      <c r="T2574">
        <f>detalles!P2574</f>
        <v>0</v>
      </c>
      <c r="U2574" s="1" t="s">
        <v>2987</v>
      </c>
    </row>
    <row r="2575" spans="1:21" x14ac:dyDescent="0.25">
      <c r="A2575" t="s">
        <v>2976</v>
      </c>
      <c r="B2575">
        <f>detalles!A2575</f>
        <v>13977</v>
      </c>
      <c r="C2575" s="1" t="s">
        <v>4260</v>
      </c>
      <c r="D2575">
        <f>IFERROR(detalles!Q2575,detalles!B2575)</f>
        <v>5525</v>
      </c>
      <c r="E2575" s="1" t="s">
        <v>4268</v>
      </c>
      <c r="F2575" t="str">
        <f>detalles!D2575</f>
        <v>Renovación certificado digital</v>
      </c>
      <c r="G2575" s="1" t="s">
        <v>4261</v>
      </c>
      <c r="H2575">
        <f>detalles!F2575</f>
        <v>1</v>
      </c>
      <c r="I2575" s="1" t="s">
        <v>4262</v>
      </c>
      <c r="J2575" t="str">
        <f>SUBSTITUTE(detalles!G2575,",",".")</f>
        <v>30</v>
      </c>
      <c r="K2575" s="1" t="s">
        <v>4263</v>
      </c>
      <c r="L2575" t="str">
        <f>SUBSTITUTE(detalles!N2575/100,",",".")</f>
        <v>0.21</v>
      </c>
      <c r="M2575" s="1" t="s">
        <v>4264</v>
      </c>
      <c r="N2575">
        <f>detalles!J2575</f>
        <v>705000</v>
      </c>
      <c r="O2575" s="1" t="s">
        <v>4265</v>
      </c>
      <c r="P2575" t="str">
        <f>detalles!L2575</f>
        <v/>
      </c>
      <c r="Q2575" s="1" t="s">
        <v>4266</v>
      </c>
      <c r="R2575">
        <f>ABS(detalles!O2575)</f>
        <v>0</v>
      </c>
      <c r="S2575" s="1" t="s">
        <v>4267</v>
      </c>
      <c r="T2575">
        <f>detalles!P2575</f>
        <v>0</v>
      </c>
      <c r="U2575" s="1" t="s">
        <v>2987</v>
      </c>
    </row>
    <row r="2576" spans="1:21" x14ac:dyDescent="0.25">
      <c r="A2576" t="s">
        <v>2976</v>
      </c>
      <c r="B2576">
        <f>detalles!A2576</f>
        <v>13979</v>
      </c>
      <c r="C2576" s="1" t="s">
        <v>4260</v>
      </c>
      <c r="D2576">
        <f>IFERROR(detalles!Q2576,detalles!B2576)</f>
        <v>5491</v>
      </c>
      <c r="E2576" s="1" t="s">
        <v>4268</v>
      </c>
      <c r="F2576" t="str">
        <f>detalles!D2576</f>
        <v>Suplidos: Invoice from "Factura de la Fábrica de Moneda y Timbre":certificado digital</v>
      </c>
      <c r="G2576" s="1" t="s">
        <v>4261</v>
      </c>
      <c r="H2576">
        <f>detalles!F2576</f>
        <v>1</v>
      </c>
      <c r="I2576" s="1" t="s">
        <v>4262</v>
      </c>
      <c r="J2576" t="str">
        <f>SUBSTITUTE(detalles!G2576,",",".")</f>
        <v>29.04</v>
      </c>
      <c r="K2576" s="1" t="s">
        <v>4263</v>
      </c>
      <c r="L2576" t="str">
        <f>SUBSTITUTE(detalles!N2576/100,",",".")</f>
        <v>0.21</v>
      </c>
      <c r="M2576" s="1" t="s">
        <v>4264</v>
      </c>
      <c r="N2576">
        <f>detalles!J2576</f>
        <v>705000</v>
      </c>
      <c r="O2576" s="1" t="s">
        <v>4265</v>
      </c>
      <c r="P2576" t="str">
        <f>detalles!L2576</f>
        <v/>
      </c>
      <c r="Q2576" s="1" t="s">
        <v>4266</v>
      </c>
      <c r="R2576">
        <f>ABS(detalles!O2576)</f>
        <v>1</v>
      </c>
      <c r="S2576" s="1" t="s">
        <v>4267</v>
      </c>
      <c r="T2576">
        <f>detalles!P2576</f>
        <v>1</v>
      </c>
      <c r="U2576" s="1" t="s">
        <v>2987</v>
      </c>
    </row>
    <row r="2577" spans="1:21" x14ac:dyDescent="0.25">
      <c r="A2577" t="s">
        <v>2976</v>
      </c>
      <c r="B2577">
        <f>detalles!A2577</f>
        <v>13980</v>
      </c>
      <c r="C2577" s="1" t="s">
        <v>4260</v>
      </c>
      <c r="D2577">
        <f>IFERROR(detalles!Q2577,detalles!B2577)</f>
        <v>6604</v>
      </c>
      <c r="E2577" s="1" t="s">
        <v>4268</v>
      </c>
      <c r="F2577" t="str">
        <f>detalles!D2577</f>
        <v>Suplido: Factura de la Fábrica de Moneda y Timbre (certificado digital)</v>
      </c>
      <c r="G2577" s="1" t="s">
        <v>4261</v>
      </c>
      <c r="H2577">
        <f>detalles!F2577</f>
        <v>1</v>
      </c>
      <c r="I2577" s="1" t="s">
        <v>4262</v>
      </c>
      <c r="J2577" t="str">
        <f>SUBSTITUTE(detalles!G2577,",",".")</f>
        <v>29.04</v>
      </c>
      <c r="K2577" s="1" t="s">
        <v>4263</v>
      </c>
      <c r="L2577" t="str">
        <f>SUBSTITUTE(detalles!N2577/100,",",".")</f>
        <v>0</v>
      </c>
      <c r="M2577" s="1" t="s">
        <v>4264</v>
      </c>
      <c r="N2577">
        <f>detalles!J2577</f>
        <v>759000</v>
      </c>
      <c r="O2577" s="1" t="s">
        <v>4265</v>
      </c>
      <c r="P2577" t="str">
        <f>detalles!L2577</f>
        <v/>
      </c>
      <c r="Q2577" s="1" t="s">
        <v>4266</v>
      </c>
      <c r="R2577">
        <f>ABS(detalles!O2577)</f>
        <v>1</v>
      </c>
      <c r="S2577" s="1" t="s">
        <v>4267</v>
      </c>
      <c r="T2577">
        <f>detalles!P2577</f>
        <v>1</v>
      </c>
      <c r="U2577" s="1" t="s">
        <v>2987</v>
      </c>
    </row>
    <row r="2578" spans="1:21" x14ac:dyDescent="0.25">
      <c r="A2578" t="s">
        <v>2976</v>
      </c>
      <c r="B2578">
        <f>detalles!A2578</f>
        <v>14978</v>
      </c>
      <c r="C2578" s="1" t="s">
        <v>4260</v>
      </c>
      <c r="D2578">
        <f>IFERROR(detalles!Q2578,detalles!B2578)</f>
        <v>5517</v>
      </c>
      <c r="E2578" s="1" t="s">
        <v>4268</v>
      </c>
      <c r="F2578" t="str">
        <f>detalles!D2578</f>
        <v>Registro Mercantil Expenses for "Certificado digital"</v>
      </c>
      <c r="G2578" s="1" t="s">
        <v>4261</v>
      </c>
      <c r="H2578">
        <f>detalles!F2578</f>
        <v>1</v>
      </c>
      <c r="I2578" s="1" t="s">
        <v>4262</v>
      </c>
      <c r="J2578" t="str">
        <f>SUBSTITUTE(detalles!G2578,",",".")</f>
        <v>17.72</v>
      </c>
      <c r="K2578" s="1" t="s">
        <v>4263</v>
      </c>
      <c r="L2578" t="str">
        <f>SUBSTITUTE(detalles!N2578/100,",",".")</f>
        <v>0</v>
      </c>
      <c r="M2578" s="1" t="s">
        <v>4264</v>
      </c>
      <c r="N2578">
        <f>detalles!J2578</f>
        <v>759000</v>
      </c>
      <c r="O2578" s="1" t="s">
        <v>4265</v>
      </c>
      <c r="P2578" t="str">
        <f>detalles!L2578</f>
        <v/>
      </c>
      <c r="Q2578" s="1" t="s">
        <v>4266</v>
      </c>
      <c r="R2578">
        <f>ABS(detalles!O2578)</f>
        <v>1</v>
      </c>
      <c r="S2578" s="1" t="s">
        <v>4267</v>
      </c>
      <c r="T2578">
        <f>detalles!P2578</f>
        <v>1</v>
      </c>
      <c r="U2578" s="1" t="s">
        <v>2987</v>
      </c>
    </row>
    <row r="2579" spans="1:21" x14ac:dyDescent="0.25">
      <c r="A2579" t="s">
        <v>2976</v>
      </c>
      <c r="B2579">
        <f>detalles!A2579</f>
        <v>16999</v>
      </c>
      <c r="C2579" s="1" t="s">
        <v>4260</v>
      </c>
      <c r="D2579">
        <f>IFERROR(detalles!Q2579,detalles!B2579)</f>
        <v>7641</v>
      </c>
      <c r="E2579" s="1" t="s">
        <v>4268</v>
      </c>
      <c r="F2579" t="str">
        <f>detalles!D2579</f>
        <v>Cuota asesoramiento fiscal Rius</v>
      </c>
      <c r="G2579" s="1" t="s">
        <v>4261</v>
      </c>
      <c r="H2579">
        <f>detalles!F2579</f>
        <v>1</v>
      </c>
      <c r="I2579" s="1" t="s">
        <v>4262</v>
      </c>
      <c r="J2579" t="str">
        <f>SUBSTITUTE(detalles!G2579,",",".")</f>
        <v>20</v>
      </c>
      <c r="K2579" s="1" t="s">
        <v>4263</v>
      </c>
      <c r="L2579" t="str">
        <f>SUBSTITUTE(detalles!N2579/100,",",".")</f>
        <v>0.21</v>
      </c>
      <c r="M2579" s="1" t="s">
        <v>4264</v>
      </c>
      <c r="N2579">
        <f>detalles!J2579</f>
        <v>759000</v>
      </c>
      <c r="O2579" s="1" t="s">
        <v>4265</v>
      </c>
      <c r="P2579" t="str">
        <f>detalles!L2579</f>
        <v/>
      </c>
      <c r="Q2579" s="1" t="s">
        <v>4266</v>
      </c>
      <c r="R2579">
        <f>ABS(detalles!O2579)</f>
        <v>0</v>
      </c>
      <c r="S2579" s="1" t="s">
        <v>4267</v>
      </c>
      <c r="T2579">
        <f>detalles!P2579</f>
        <v>0</v>
      </c>
      <c r="U2579" s="1" t="s">
        <v>2987</v>
      </c>
    </row>
    <row r="2580" spans="1:21" x14ac:dyDescent="0.25">
      <c r="A2580" t="s">
        <v>2976</v>
      </c>
      <c r="B2580">
        <f>detalles!A2580</f>
        <v>12979</v>
      </c>
      <c r="C2580" s="1" t="s">
        <v>4260</v>
      </c>
      <c r="D2580">
        <f>IFERROR(detalles!Q2580,detalles!B2580)</f>
        <v>6604</v>
      </c>
      <c r="E2580" s="1" t="s">
        <v>4268</v>
      </c>
      <c r="F2580" t="str">
        <f>detalles!D2580</f>
        <v>Renovación certificado digital</v>
      </c>
      <c r="G2580" s="1" t="s">
        <v>4261</v>
      </c>
      <c r="H2580">
        <f>detalles!F2580</f>
        <v>1</v>
      </c>
      <c r="I2580" s="1" t="s">
        <v>4262</v>
      </c>
      <c r="J2580" t="str">
        <f>SUBSTITUTE(detalles!G2580,",",".")</f>
        <v>30</v>
      </c>
      <c r="K2580" s="1" t="s">
        <v>4263</v>
      </c>
      <c r="L2580" t="str">
        <f>SUBSTITUTE(detalles!N2580/100,",",".")</f>
        <v>0.21</v>
      </c>
      <c r="M2580" s="1" t="s">
        <v>4264</v>
      </c>
      <c r="N2580">
        <f>detalles!J2580</f>
        <v>705000</v>
      </c>
      <c r="O2580" s="1" t="s">
        <v>4265</v>
      </c>
      <c r="P2580" t="str">
        <f>detalles!L2580</f>
        <v/>
      </c>
      <c r="Q2580" s="1" t="s">
        <v>4266</v>
      </c>
      <c r="R2580">
        <f>ABS(detalles!O2580)</f>
        <v>0</v>
      </c>
      <c r="S2580" s="1" t="s">
        <v>4267</v>
      </c>
      <c r="T2580">
        <f>detalles!P2580</f>
        <v>0</v>
      </c>
      <c r="U2580" s="1" t="s">
        <v>2987</v>
      </c>
    </row>
    <row r="2581" spans="1:21" x14ac:dyDescent="0.25">
      <c r="A2581" t="s">
        <v>2976</v>
      </c>
      <c r="B2581">
        <f>detalles!A2581</f>
        <v>18004</v>
      </c>
      <c r="C2581" s="1" t="s">
        <v>4260</v>
      </c>
      <c r="D2581">
        <f>IFERROR(detalles!Q2581,detalles!B2581)</f>
        <v>6589</v>
      </c>
      <c r="E2581" s="1" t="s">
        <v>4268</v>
      </c>
      <c r="F2581" t="str">
        <f>detalles!D2581</f>
        <v>Modelo 600</v>
      </c>
      <c r="G2581" s="1" t="s">
        <v>4261</v>
      </c>
      <c r="H2581">
        <f>detalles!F2581</f>
        <v>1</v>
      </c>
      <c r="I2581" s="1" t="s">
        <v>4262</v>
      </c>
      <c r="J2581" t="str">
        <f>SUBSTITUTE(detalles!G2581,",",".")</f>
        <v>75</v>
      </c>
      <c r="K2581" s="1" t="s">
        <v>4263</v>
      </c>
      <c r="L2581" t="str">
        <f>SUBSTITUTE(detalles!N2581/100,",",".")</f>
        <v>0.21</v>
      </c>
      <c r="M2581" s="1" t="s">
        <v>4264</v>
      </c>
      <c r="N2581">
        <f>detalles!J2581</f>
        <v>705000</v>
      </c>
      <c r="O2581" s="1" t="s">
        <v>4265</v>
      </c>
      <c r="P2581" t="str">
        <f>detalles!L2581</f>
        <v/>
      </c>
      <c r="Q2581" s="1" t="s">
        <v>4266</v>
      </c>
      <c r="R2581">
        <f>ABS(detalles!O2581)</f>
        <v>0</v>
      </c>
      <c r="S2581" s="1" t="s">
        <v>4267</v>
      </c>
      <c r="T2581">
        <f>detalles!P2581</f>
        <v>0</v>
      </c>
      <c r="U2581" s="1" t="s">
        <v>2987</v>
      </c>
    </row>
    <row r="2582" spans="1:21" x14ac:dyDescent="0.25">
      <c r="A2582" t="s">
        <v>2976</v>
      </c>
      <c r="B2582">
        <f>detalles!A2582</f>
        <v>17997</v>
      </c>
      <c r="C2582" s="1" t="s">
        <v>4260</v>
      </c>
      <c r="D2582">
        <f>IFERROR(detalles!Q2582,detalles!B2582)</f>
        <v>6600</v>
      </c>
      <c r="E2582" s="1" t="s">
        <v>4268</v>
      </c>
      <c r="F2582" t="str">
        <f>detalles!D2582</f>
        <v>Suplidos: Honorarios Registro Mercantil por legalización de libros</v>
      </c>
      <c r="G2582" s="1" t="s">
        <v>4261</v>
      </c>
      <c r="H2582">
        <f>detalles!F2582</f>
        <v>1</v>
      </c>
      <c r="I2582" s="1" t="s">
        <v>4262</v>
      </c>
      <c r="J2582" t="str">
        <f>SUBSTITUTE(detalles!G2582,",",".")</f>
        <v>29.15</v>
      </c>
      <c r="K2582" s="1" t="s">
        <v>4263</v>
      </c>
      <c r="L2582" t="str">
        <f>SUBSTITUTE(detalles!N2582/100,",",".")</f>
        <v>0</v>
      </c>
      <c r="M2582" s="1" t="s">
        <v>4264</v>
      </c>
      <c r="N2582">
        <f>detalles!J2582</f>
        <v>759000</v>
      </c>
      <c r="O2582" s="1" t="s">
        <v>4265</v>
      </c>
      <c r="P2582" t="str">
        <f>detalles!L2582</f>
        <v/>
      </c>
      <c r="Q2582" s="1" t="s">
        <v>4266</v>
      </c>
      <c r="R2582">
        <f>ABS(detalles!O2582)</f>
        <v>1</v>
      </c>
      <c r="S2582" s="1" t="s">
        <v>4267</v>
      </c>
      <c r="T2582">
        <f>detalles!P2582</f>
        <v>1</v>
      </c>
      <c r="U2582" s="1" t="s">
        <v>2987</v>
      </c>
    </row>
    <row r="2583" spans="1:21" x14ac:dyDescent="0.25">
      <c r="A2583" t="s">
        <v>2976</v>
      </c>
      <c r="B2583">
        <f>detalles!A2583</f>
        <v>17998</v>
      </c>
      <c r="C2583" s="1" t="s">
        <v>4260</v>
      </c>
      <c r="D2583">
        <f>IFERROR(detalles!Q2583,detalles!B2583)</f>
        <v>6602</v>
      </c>
      <c r="E2583" s="1" t="s">
        <v>4268</v>
      </c>
      <c r="F2583" t="str">
        <f>detalles!D2583</f>
        <v>Suplidos: Honorarios Registro Mercantil por legalización de libros</v>
      </c>
      <c r="G2583" s="1" t="s">
        <v>4261</v>
      </c>
      <c r="H2583">
        <f>detalles!F2583</f>
        <v>1</v>
      </c>
      <c r="I2583" s="1" t="s">
        <v>4262</v>
      </c>
      <c r="J2583" t="str">
        <f>SUBSTITUTE(detalles!G2583,",",".")</f>
        <v>29.15</v>
      </c>
      <c r="K2583" s="1" t="s">
        <v>4263</v>
      </c>
      <c r="L2583" t="str">
        <f>SUBSTITUTE(detalles!N2583/100,",",".")</f>
        <v>0</v>
      </c>
      <c r="M2583" s="1" t="s">
        <v>4264</v>
      </c>
      <c r="N2583">
        <f>detalles!J2583</f>
        <v>759000</v>
      </c>
      <c r="O2583" s="1" t="s">
        <v>4265</v>
      </c>
      <c r="P2583" t="str">
        <f>detalles!L2583</f>
        <v/>
      </c>
      <c r="Q2583" s="1" t="s">
        <v>4266</v>
      </c>
      <c r="R2583">
        <f>ABS(detalles!O2583)</f>
        <v>1</v>
      </c>
      <c r="S2583" s="1" t="s">
        <v>4267</v>
      </c>
      <c r="T2583">
        <f>detalles!P2583</f>
        <v>1</v>
      </c>
      <c r="U2583" s="1" t="s">
        <v>2987</v>
      </c>
    </row>
    <row r="2584" spans="1:21" x14ac:dyDescent="0.25">
      <c r="A2584" t="s">
        <v>2976</v>
      </c>
      <c r="B2584">
        <f>detalles!A2584</f>
        <v>17999</v>
      </c>
      <c r="C2584" s="1" t="s">
        <v>4260</v>
      </c>
      <c r="D2584">
        <f>IFERROR(detalles!Q2584,detalles!B2584)</f>
        <v>6587</v>
      </c>
      <c r="E2584" s="1" t="s">
        <v>4268</v>
      </c>
      <c r="F2584" t="str">
        <f>detalles!D2584</f>
        <v>Suplidos: Honorarios Registro Mercantil por legalización de libros</v>
      </c>
      <c r="G2584" s="1" t="s">
        <v>4261</v>
      </c>
      <c r="H2584">
        <f>detalles!F2584</f>
        <v>1</v>
      </c>
      <c r="I2584" s="1" t="s">
        <v>4262</v>
      </c>
      <c r="J2584" t="str">
        <f>SUBSTITUTE(detalles!G2584,",",".")</f>
        <v>29.15</v>
      </c>
      <c r="K2584" s="1" t="s">
        <v>4263</v>
      </c>
      <c r="L2584" t="str">
        <f>SUBSTITUTE(detalles!N2584/100,",",".")</f>
        <v>0</v>
      </c>
      <c r="M2584" s="1" t="s">
        <v>4264</v>
      </c>
      <c r="N2584">
        <f>detalles!J2584</f>
        <v>759000</v>
      </c>
      <c r="O2584" s="1" t="s">
        <v>4265</v>
      </c>
      <c r="P2584" t="str">
        <f>detalles!L2584</f>
        <v/>
      </c>
      <c r="Q2584" s="1" t="s">
        <v>4266</v>
      </c>
      <c r="R2584">
        <f>ABS(detalles!O2584)</f>
        <v>1</v>
      </c>
      <c r="S2584" s="1" t="s">
        <v>4267</v>
      </c>
      <c r="T2584">
        <f>detalles!P2584</f>
        <v>1</v>
      </c>
      <c r="U2584" s="1" t="s">
        <v>2987</v>
      </c>
    </row>
    <row r="2585" spans="1:21" x14ac:dyDescent="0.25">
      <c r="A2585" t="s">
        <v>2976</v>
      </c>
      <c r="B2585">
        <f>detalles!A2585</f>
        <v>18000</v>
      </c>
      <c r="C2585" s="1" t="s">
        <v>4260</v>
      </c>
      <c r="D2585">
        <f>IFERROR(detalles!Q2585,detalles!B2585)</f>
        <v>6582</v>
      </c>
      <c r="E2585" s="1" t="s">
        <v>4268</v>
      </c>
      <c r="F2585" t="str">
        <f>detalles!D2585</f>
        <v>Suplidos: Honorarios Registro Mercantil por legalización de libros</v>
      </c>
      <c r="G2585" s="1" t="s">
        <v>4261</v>
      </c>
      <c r="H2585">
        <f>detalles!F2585</f>
        <v>1</v>
      </c>
      <c r="I2585" s="1" t="s">
        <v>4262</v>
      </c>
      <c r="J2585" t="str">
        <f>SUBSTITUTE(detalles!G2585,",",".")</f>
        <v>29.15</v>
      </c>
      <c r="K2585" s="1" t="s">
        <v>4263</v>
      </c>
      <c r="L2585" t="str">
        <f>SUBSTITUTE(detalles!N2585/100,",",".")</f>
        <v>0</v>
      </c>
      <c r="M2585" s="1" t="s">
        <v>4264</v>
      </c>
      <c r="N2585">
        <f>detalles!J2585</f>
        <v>759000</v>
      </c>
      <c r="O2585" s="1" t="s">
        <v>4265</v>
      </c>
      <c r="P2585" t="str">
        <f>detalles!L2585</f>
        <v/>
      </c>
      <c r="Q2585" s="1" t="s">
        <v>4266</v>
      </c>
      <c r="R2585">
        <f>ABS(detalles!O2585)</f>
        <v>1</v>
      </c>
      <c r="S2585" s="1" t="s">
        <v>4267</v>
      </c>
      <c r="T2585">
        <f>detalles!P2585</f>
        <v>1</v>
      </c>
      <c r="U2585" s="1" t="s">
        <v>2987</v>
      </c>
    </row>
    <row r="2586" spans="1:21" x14ac:dyDescent="0.25">
      <c r="A2586" t="s">
        <v>2976</v>
      </c>
      <c r="B2586">
        <f>detalles!A2586</f>
        <v>18001</v>
      </c>
      <c r="C2586" s="1" t="s">
        <v>4260</v>
      </c>
      <c r="D2586">
        <f>IFERROR(detalles!Q2586,detalles!B2586)</f>
        <v>7580</v>
      </c>
      <c r="E2586" s="1" t="s">
        <v>4268</v>
      </c>
      <c r="F2586" t="str">
        <f>detalles!D2586</f>
        <v>Suplidos: Factura Roldos (Publicaciones)</v>
      </c>
      <c r="G2586" s="1" t="s">
        <v>4261</v>
      </c>
      <c r="H2586">
        <f>detalles!F2586</f>
        <v>1</v>
      </c>
      <c r="I2586" s="1" t="s">
        <v>4262</v>
      </c>
      <c r="J2586" t="str">
        <f>SUBSTITUTE(detalles!G2586,",",".")</f>
        <v>425.7</v>
      </c>
      <c r="K2586" s="1" t="s">
        <v>4263</v>
      </c>
      <c r="L2586" t="str">
        <f>SUBSTITUTE(detalles!N2586/100,",",".")</f>
        <v>0</v>
      </c>
      <c r="M2586" s="1" t="s">
        <v>4264</v>
      </c>
      <c r="N2586">
        <f>detalles!J2586</f>
        <v>759000</v>
      </c>
      <c r="O2586" s="1" t="s">
        <v>4265</v>
      </c>
      <c r="P2586" t="str">
        <f>detalles!L2586</f>
        <v/>
      </c>
      <c r="Q2586" s="1" t="s">
        <v>4266</v>
      </c>
      <c r="R2586">
        <f>ABS(detalles!O2586)</f>
        <v>1</v>
      </c>
      <c r="S2586" s="1" t="s">
        <v>4267</v>
      </c>
      <c r="T2586">
        <f>detalles!P2586</f>
        <v>1</v>
      </c>
      <c r="U2586" s="1" t="s">
        <v>2987</v>
      </c>
    </row>
    <row r="2587" spans="1:21" x14ac:dyDescent="0.25">
      <c r="A2587" t="s">
        <v>2976</v>
      </c>
      <c r="B2587">
        <f>detalles!A2587</f>
        <v>16996</v>
      </c>
      <c r="C2587" s="1" t="s">
        <v>4260</v>
      </c>
      <c r="D2587">
        <f>IFERROR(detalles!Q2587,detalles!B2587)</f>
        <v>7628</v>
      </c>
      <c r="E2587" s="1" t="s">
        <v>4268</v>
      </c>
      <c r="F2587" t="str">
        <f>detalles!D2587</f>
        <v>Cuota asesoramiento fiscal Rius</v>
      </c>
      <c r="G2587" s="1" t="s">
        <v>4261</v>
      </c>
      <c r="H2587">
        <f>detalles!F2587</f>
        <v>1</v>
      </c>
      <c r="I2587" s="1" t="s">
        <v>4262</v>
      </c>
      <c r="J2587" t="str">
        <f>SUBSTITUTE(detalles!G2587,",",".")</f>
        <v>20</v>
      </c>
      <c r="K2587" s="1" t="s">
        <v>4263</v>
      </c>
      <c r="L2587" t="str">
        <f>SUBSTITUTE(detalles!N2587/100,",",".")</f>
        <v>0.21</v>
      </c>
      <c r="M2587" s="1" t="s">
        <v>4264</v>
      </c>
      <c r="N2587">
        <f>detalles!J2587</f>
        <v>759000</v>
      </c>
      <c r="O2587" s="1" t="s">
        <v>4265</v>
      </c>
      <c r="P2587" t="str">
        <f>detalles!L2587</f>
        <v/>
      </c>
      <c r="Q2587" s="1" t="s">
        <v>4266</v>
      </c>
      <c r="R2587">
        <f>ABS(detalles!O2587)</f>
        <v>0</v>
      </c>
      <c r="S2587" s="1" t="s">
        <v>4267</v>
      </c>
      <c r="T2587">
        <f>detalles!P2587</f>
        <v>0</v>
      </c>
      <c r="U2587" s="1" t="s">
        <v>2987</v>
      </c>
    </row>
    <row r="2588" spans="1:21" x14ac:dyDescent="0.25">
      <c r="A2588" t="s">
        <v>2976</v>
      </c>
      <c r="B2588">
        <f>detalles!A2588</f>
        <v>18003</v>
      </c>
      <c r="C2588" s="1" t="s">
        <v>4260</v>
      </c>
      <c r="D2588">
        <f>IFERROR(detalles!Q2588,detalles!B2588)</f>
        <v>6594</v>
      </c>
      <c r="E2588" s="1" t="s">
        <v>4268</v>
      </c>
      <c r="F2588" t="str">
        <f>detalles!D2588</f>
        <v>Suplidos: Factura Registro Mercantil legalización libros</v>
      </c>
      <c r="G2588" s="1" t="s">
        <v>4261</v>
      </c>
      <c r="H2588">
        <f>detalles!F2588</f>
        <v>1</v>
      </c>
      <c r="I2588" s="1" t="s">
        <v>4262</v>
      </c>
      <c r="J2588" t="str">
        <f>SUBSTITUTE(detalles!G2588,",",".")</f>
        <v>29.15</v>
      </c>
      <c r="K2588" s="1" t="s">
        <v>4263</v>
      </c>
      <c r="L2588" t="str">
        <f>SUBSTITUTE(detalles!N2588/100,",",".")</f>
        <v>0</v>
      </c>
      <c r="M2588" s="1" t="s">
        <v>4264</v>
      </c>
      <c r="N2588">
        <f>detalles!J2588</f>
        <v>759000</v>
      </c>
      <c r="O2588" s="1" t="s">
        <v>4265</v>
      </c>
      <c r="P2588" t="str">
        <f>detalles!L2588</f>
        <v/>
      </c>
      <c r="Q2588" s="1" t="s">
        <v>4266</v>
      </c>
      <c r="R2588">
        <f>ABS(detalles!O2588)</f>
        <v>1</v>
      </c>
      <c r="S2588" s="1" t="s">
        <v>4267</v>
      </c>
      <c r="T2588">
        <f>detalles!P2588</f>
        <v>1</v>
      </c>
      <c r="U2588" s="1" t="s">
        <v>2987</v>
      </c>
    </row>
    <row r="2589" spans="1:21" x14ac:dyDescent="0.25">
      <c r="A2589" t="s">
        <v>2976</v>
      </c>
      <c r="B2589">
        <f>detalles!A2589</f>
        <v>17994</v>
      </c>
      <c r="C2589" s="1" t="s">
        <v>4260</v>
      </c>
      <c r="D2589">
        <f>IFERROR(detalles!Q2589,detalles!B2589)</f>
        <v>6581</v>
      </c>
      <c r="E2589" s="1" t="s">
        <v>4268</v>
      </c>
      <c r="F2589" t="str">
        <f>detalles!D2589</f>
        <v>Suplidos: Honorarios Registro Mercantil por legalización de libros</v>
      </c>
      <c r="G2589" s="1" t="s">
        <v>4261</v>
      </c>
      <c r="H2589">
        <f>detalles!F2589</f>
        <v>1</v>
      </c>
      <c r="I2589" s="1" t="s">
        <v>4262</v>
      </c>
      <c r="J2589" t="str">
        <f>SUBSTITUTE(detalles!G2589,",",".")</f>
        <v>29.15</v>
      </c>
      <c r="K2589" s="1" t="s">
        <v>4263</v>
      </c>
      <c r="L2589" t="str">
        <f>SUBSTITUTE(detalles!N2589/100,",",".")</f>
        <v>0</v>
      </c>
      <c r="M2589" s="1" t="s">
        <v>4264</v>
      </c>
      <c r="N2589">
        <f>detalles!J2589</f>
        <v>759000</v>
      </c>
      <c r="O2589" s="1" t="s">
        <v>4265</v>
      </c>
      <c r="P2589" t="str">
        <f>detalles!L2589</f>
        <v/>
      </c>
      <c r="Q2589" s="1" t="s">
        <v>4266</v>
      </c>
      <c r="R2589">
        <f>ABS(detalles!O2589)</f>
        <v>1</v>
      </c>
      <c r="S2589" s="1" t="s">
        <v>4267</v>
      </c>
      <c r="T2589">
        <f>detalles!P2589</f>
        <v>1</v>
      </c>
      <c r="U2589" s="1" t="s">
        <v>2987</v>
      </c>
    </row>
    <row r="2590" spans="1:21" x14ac:dyDescent="0.25">
      <c r="A2590" t="s">
        <v>2976</v>
      </c>
      <c r="B2590">
        <f>detalles!A2590</f>
        <v>18005</v>
      </c>
      <c r="C2590" s="1" t="s">
        <v>4260</v>
      </c>
      <c r="D2590">
        <f>IFERROR(detalles!Q2590,detalles!B2590)</f>
        <v>7600</v>
      </c>
      <c r="E2590" s="1" t="s">
        <v>4268</v>
      </c>
      <c r="F2590" t="str">
        <f>detalles!D2590</f>
        <v>Servicios Trimestrales</v>
      </c>
      <c r="G2590" s="1" t="s">
        <v>4261</v>
      </c>
      <c r="H2590">
        <f>detalles!F2590</f>
        <v>1</v>
      </c>
      <c r="I2590" s="1" t="s">
        <v>4262</v>
      </c>
      <c r="J2590" t="str">
        <f>SUBSTITUTE(detalles!G2590,",",".")</f>
        <v>525</v>
      </c>
      <c r="K2590" s="1" t="s">
        <v>4263</v>
      </c>
      <c r="L2590" t="str">
        <f>SUBSTITUTE(detalles!N2590/100,",",".")</f>
        <v>0.21</v>
      </c>
      <c r="M2590" s="1" t="s">
        <v>4264</v>
      </c>
      <c r="N2590">
        <f>detalles!J2590</f>
        <v>705000</v>
      </c>
      <c r="O2590" s="1" t="s">
        <v>4265</v>
      </c>
      <c r="P2590" t="str">
        <f>detalles!L2590</f>
        <v/>
      </c>
      <c r="Q2590" s="1" t="s">
        <v>4266</v>
      </c>
      <c r="R2590">
        <f>ABS(detalles!O2590)</f>
        <v>0</v>
      </c>
      <c r="S2590" s="1" t="s">
        <v>4267</v>
      </c>
      <c r="T2590">
        <f>detalles!P2590</f>
        <v>0</v>
      </c>
      <c r="U2590" s="1" t="s">
        <v>2987</v>
      </c>
    </row>
    <row r="2591" spans="1:21" x14ac:dyDescent="0.25">
      <c r="A2591" t="s">
        <v>2976</v>
      </c>
      <c r="B2591">
        <f>detalles!A2591</f>
        <v>18006</v>
      </c>
      <c r="C2591" s="1" t="s">
        <v>4260</v>
      </c>
      <c r="D2591">
        <f>IFERROR(detalles!Q2591,detalles!B2591)</f>
        <v>6580</v>
      </c>
      <c r="E2591" s="1" t="s">
        <v>4268</v>
      </c>
      <c r="F2591" t="str">
        <f>detalles!D2591</f>
        <v>Suplidos: Legalización de libros</v>
      </c>
      <c r="G2591" s="1" t="s">
        <v>4261</v>
      </c>
      <c r="H2591">
        <f>detalles!F2591</f>
        <v>1</v>
      </c>
      <c r="I2591" s="1" t="s">
        <v>4262</v>
      </c>
      <c r="J2591" t="str">
        <f>SUBSTITUTE(detalles!G2591,",",".")</f>
        <v>29.15</v>
      </c>
      <c r="K2591" s="1" t="s">
        <v>4263</v>
      </c>
      <c r="L2591" t="str">
        <f>SUBSTITUTE(detalles!N2591/100,",",".")</f>
        <v>0</v>
      </c>
      <c r="M2591" s="1" t="s">
        <v>4264</v>
      </c>
      <c r="N2591">
        <f>detalles!J2591</f>
        <v>759000</v>
      </c>
      <c r="O2591" s="1" t="s">
        <v>4265</v>
      </c>
      <c r="P2591" t="str">
        <f>detalles!L2591</f>
        <v/>
      </c>
      <c r="Q2591" s="1" t="s">
        <v>4266</v>
      </c>
      <c r="R2591">
        <f>ABS(detalles!O2591)</f>
        <v>1</v>
      </c>
      <c r="S2591" s="1" t="s">
        <v>4267</v>
      </c>
      <c r="T2591">
        <f>detalles!P2591</f>
        <v>2</v>
      </c>
      <c r="U2591" s="1" t="s">
        <v>2987</v>
      </c>
    </row>
    <row r="2592" spans="1:21" x14ac:dyDescent="0.25">
      <c r="A2592" t="s">
        <v>2976</v>
      </c>
      <c r="B2592">
        <f>detalles!A2592</f>
        <v>18007</v>
      </c>
      <c r="C2592" s="1" t="s">
        <v>4260</v>
      </c>
      <c r="D2592">
        <f>IFERROR(detalles!Q2592,detalles!B2592)</f>
        <v>6584</v>
      </c>
      <c r="E2592" s="1" t="s">
        <v>4268</v>
      </c>
      <c r="F2592" t="str">
        <f>detalles!D2592</f>
        <v>Suplidos: Legalización de libros</v>
      </c>
      <c r="G2592" s="1" t="s">
        <v>4261</v>
      </c>
      <c r="H2592">
        <f>detalles!F2592</f>
        <v>1</v>
      </c>
      <c r="I2592" s="1" t="s">
        <v>4262</v>
      </c>
      <c r="J2592" t="str">
        <f>SUBSTITUTE(detalles!G2592,",",".")</f>
        <v>29.15</v>
      </c>
      <c r="K2592" s="1" t="s">
        <v>4263</v>
      </c>
      <c r="L2592" t="str">
        <f>SUBSTITUTE(detalles!N2592/100,",",".")</f>
        <v>0</v>
      </c>
      <c r="M2592" s="1" t="s">
        <v>4264</v>
      </c>
      <c r="N2592">
        <f>detalles!J2592</f>
        <v>759000</v>
      </c>
      <c r="O2592" s="1" t="s">
        <v>4265</v>
      </c>
      <c r="P2592" t="str">
        <f>detalles!L2592</f>
        <v/>
      </c>
      <c r="Q2592" s="1" t="s">
        <v>4266</v>
      </c>
      <c r="R2592">
        <f>ABS(detalles!O2592)</f>
        <v>1</v>
      </c>
      <c r="S2592" s="1" t="s">
        <v>4267</v>
      </c>
      <c r="T2592">
        <f>detalles!P2592</f>
        <v>2</v>
      </c>
      <c r="U2592" s="1" t="s">
        <v>2987</v>
      </c>
    </row>
    <row r="2593" spans="1:21" x14ac:dyDescent="0.25">
      <c r="A2593" t="s">
        <v>2976</v>
      </c>
      <c r="B2593">
        <f>detalles!A2593</f>
        <v>18008</v>
      </c>
      <c r="C2593" s="1" t="s">
        <v>4260</v>
      </c>
      <c r="D2593">
        <f>IFERROR(detalles!Q2593,detalles!B2593)</f>
        <v>6593</v>
      </c>
      <c r="E2593" s="1" t="s">
        <v>4268</v>
      </c>
      <c r="F2593" t="str">
        <f>detalles!D2593</f>
        <v>Suplidos: Legalización de libros</v>
      </c>
      <c r="G2593" s="1" t="s">
        <v>4261</v>
      </c>
      <c r="H2593">
        <f>detalles!F2593</f>
        <v>1</v>
      </c>
      <c r="I2593" s="1" t="s">
        <v>4262</v>
      </c>
      <c r="J2593" t="str">
        <f>SUBSTITUTE(detalles!G2593,",",".")</f>
        <v>29.15</v>
      </c>
      <c r="K2593" s="1" t="s">
        <v>4263</v>
      </c>
      <c r="L2593" t="str">
        <f>SUBSTITUTE(detalles!N2593/100,",",".")</f>
        <v>0</v>
      </c>
      <c r="M2593" s="1" t="s">
        <v>4264</v>
      </c>
      <c r="N2593">
        <f>detalles!J2593</f>
        <v>759000</v>
      </c>
      <c r="O2593" s="1" t="s">
        <v>4265</v>
      </c>
      <c r="P2593" t="str">
        <f>detalles!L2593</f>
        <v/>
      </c>
      <c r="Q2593" s="1" t="s">
        <v>4266</v>
      </c>
      <c r="R2593">
        <f>ABS(detalles!O2593)</f>
        <v>1</v>
      </c>
      <c r="S2593" s="1" t="s">
        <v>4267</v>
      </c>
      <c r="T2593">
        <f>detalles!P2593</f>
        <v>2</v>
      </c>
      <c r="U2593" s="1" t="s">
        <v>2987</v>
      </c>
    </row>
    <row r="2594" spans="1:21" x14ac:dyDescent="0.25">
      <c r="A2594" t="s">
        <v>2976</v>
      </c>
      <c r="B2594">
        <f>detalles!A2594</f>
        <v>18009</v>
      </c>
      <c r="C2594" s="1" t="s">
        <v>4260</v>
      </c>
      <c r="D2594">
        <f>IFERROR(detalles!Q2594,detalles!B2594)</f>
        <v>6597</v>
      </c>
      <c r="E2594" s="1" t="s">
        <v>4268</v>
      </c>
      <c r="F2594" t="str">
        <f>detalles!D2594</f>
        <v>Suplidos: Legalización de libros</v>
      </c>
      <c r="G2594" s="1" t="s">
        <v>4261</v>
      </c>
      <c r="H2594">
        <f>detalles!F2594</f>
        <v>1</v>
      </c>
      <c r="I2594" s="1" t="s">
        <v>4262</v>
      </c>
      <c r="J2594" t="str">
        <f>SUBSTITUTE(detalles!G2594,",",".")</f>
        <v>29.15</v>
      </c>
      <c r="K2594" s="1" t="s">
        <v>4263</v>
      </c>
      <c r="L2594" t="str">
        <f>SUBSTITUTE(detalles!N2594/100,",",".")</f>
        <v>0</v>
      </c>
      <c r="M2594" s="1" t="s">
        <v>4264</v>
      </c>
      <c r="N2594">
        <f>detalles!J2594</f>
        <v>759000</v>
      </c>
      <c r="O2594" s="1" t="s">
        <v>4265</v>
      </c>
      <c r="P2594" t="str">
        <f>detalles!L2594</f>
        <v/>
      </c>
      <c r="Q2594" s="1" t="s">
        <v>4266</v>
      </c>
      <c r="R2594">
        <f>ABS(detalles!O2594)</f>
        <v>1</v>
      </c>
      <c r="S2594" s="1" t="s">
        <v>4267</v>
      </c>
      <c r="T2594">
        <f>detalles!P2594</f>
        <v>2</v>
      </c>
      <c r="U2594" s="1" t="s">
        <v>2987</v>
      </c>
    </row>
    <row r="2595" spans="1:21" x14ac:dyDescent="0.25">
      <c r="A2595" t="s">
        <v>2976</v>
      </c>
      <c r="B2595">
        <f>detalles!A2595</f>
        <v>12972</v>
      </c>
      <c r="C2595" s="1" t="s">
        <v>4260</v>
      </c>
      <c r="D2595">
        <f>IFERROR(detalles!Q2595,detalles!B2595)</f>
        <v>7694</v>
      </c>
      <c r="E2595" s="1" t="s">
        <v>4268</v>
      </c>
      <c r="F2595" t="str">
        <f>detalles!D2595</f>
        <v>Cuentas anuales e impuesto de sociedades 2018</v>
      </c>
      <c r="G2595" s="1" t="s">
        <v>4261</v>
      </c>
      <c r="H2595">
        <f>detalles!F2595</f>
        <v>1</v>
      </c>
      <c r="I2595" s="1" t="s">
        <v>4262</v>
      </c>
      <c r="J2595" t="str">
        <f>SUBSTITUTE(detalles!G2595,",",".")</f>
        <v>250</v>
      </c>
      <c r="K2595" s="1" t="s">
        <v>4263</v>
      </c>
      <c r="L2595" t="str">
        <f>SUBSTITUTE(detalles!N2595/100,",",".")</f>
        <v>0.21</v>
      </c>
      <c r="M2595" s="1" t="s">
        <v>4264</v>
      </c>
      <c r="N2595">
        <f>detalles!J2595</f>
        <v>705000</v>
      </c>
      <c r="O2595" s="1" t="s">
        <v>4265</v>
      </c>
      <c r="P2595" t="str">
        <f>detalles!L2595</f>
        <v/>
      </c>
      <c r="Q2595" s="1" t="s">
        <v>4266</v>
      </c>
      <c r="R2595">
        <f>ABS(detalles!O2595)</f>
        <v>0</v>
      </c>
      <c r="S2595" s="1" t="s">
        <v>4267</v>
      </c>
      <c r="T2595">
        <f>detalles!P2595</f>
        <v>0</v>
      </c>
      <c r="U2595" s="1" t="s">
        <v>2987</v>
      </c>
    </row>
    <row r="2596" spans="1:21" x14ac:dyDescent="0.25">
      <c r="A2596" t="s">
        <v>2976</v>
      </c>
      <c r="B2596">
        <f>detalles!A2596</f>
        <v>18002</v>
      </c>
      <c r="C2596" s="1" t="s">
        <v>4260</v>
      </c>
      <c r="D2596">
        <f>IFERROR(detalles!Q2596,detalles!B2596)</f>
        <v>7621</v>
      </c>
      <c r="E2596" s="1" t="s">
        <v>4268</v>
      </c>
      <c r="F2596" t="str">
        <f>detalles!D2596</f>
        <v>Renta 2018</v>
      </c>
      <c r="G2596" s="1" t="s">
        <v>4261</v>
      </c>
      <c r="H2596">
        <f>detalles!F2596</f>
        <v>1</v>
      </c>
      <c r="I2596" s="1" t="s">
        <v>4262</v>
      </c>
      <c r="J2596" t="str">
        <f>SUBSTITUTE(detalles!G2596,",",".")</f>
        <v>100</v>
      </c>
      <c r="K2596" s="1" t="s">
        <v>4263</v>
      </c>
      <c r="L2596" t="str">
        <f>SUBSTITUTE(detalles!N2596/100,",",".")</f>
        <v>0.21</v>
      </c>
      <c r="M2596" s="1" t="s">
        <v>4264</v>
      </c>
      <c r="N2596">
        <f>detalles!J2596</f>
        <v>705000</v>
      </c>
      <c r="O2596" s="1" t="s">
        <v>4265</v>
      </c>
      <c r="P2596" t="str">
        <f>detalles!L2596</f>
        <v/>
      </c>
      <c r="Q2596" s="1" t="s">
        <v>4266</v>
      </c>
      <c r="R2596">
        <f>ABS(detalles!O2596)</f>
        <v>0</v>
      </c>
      <c r="S2596" s="1" t="s">
        <v>4267</v>
      </c>
      <c r="T2596">
        <f>detalles!P2596</f>
        <v>0</v>
      </c>
      <c r="U2596" s="1" t="s">
        <v>2987</v>
      </c>
    </row>
    <row r="2597" spans="1:21" x14ac:dyDescent="0.25">
      <c r="A2597" t="s">
        <v>2976</v>
      </c>
      <c r="B2597">
        <f>detalles!A2597</f>
        <v>17011</v>
      </c>
      <c r="C2597" s="1" t="s">
        <v>4260</v>
      </c>
      <c r="D2597">
        <f>IFERROR(detalles!Q2597,detalles!B2597)</f>
        <v>7794</v>
      </c>
      <c r="E2597" s="1" t="s">
        <v>4268</v>
      </c>
      <c r="F2597" t="str">
        <f>detalles!D2597</f>
        <v>Cuota asesoramiento fiscal Rius</v>
      </c>
      <c r="G2597" s="1" t="s">
        <v>4261</v>
      </c>
      <c r="H2597">
        <f>detalles!F2597</f>
        <v>1</v>
      </c>
      <c r="I2597" s="1" t="s">
        <v>4262</v>
      </c>
      <c r="J2597" t="str">
        <f>SUBSTITUTE(detalles!G2597,",",".")</f>
        <v>20</v>
      </c>
      <c r="K2597" s="1" t="s">
        <v>4263</v>
      </c>
      <c r="L2597" t="str">
        <f>SUBSTITUTE(detalles!N2597/100,",",".")</f>
        <v>0.21</v>
      </c>
      <c r="M2597" s="1" t="s">
        <v>4264</v>
      </c>
      <c r="N2597">
        <f>detalles!J2597</f>
        <v>759000</v>
      </c>
      <c r="O2597" s="1" t="s">
        <v>4265</v>
      </c>
      <c r="P2597" t="str">
        <f>detalles!L2597</f>
        <v/>
      </c>
      <c r="Q2597" s="1" t="s">
        <v>4266</v>
      </c>
      <c r="R2597">
        <f>ABS(detalles!O2597)</f>
        <v>0</v>
      </c>
      <c r="S2597" s="1" t="s">
        <v>4267</v>
      </c>
      <c r="T2597">
        <f>detalles!P2597</f>
        <v>0</v>
      </c>
      <c r="U2597" s="1" t="s">
        <v>2987</v>
      </c>
    </row>
    <row r="2598" spans="1:21" x14ac:dyDescent="0.25">
      <c r="A2598" t="s">
        <v>2976</v>
      </c>
      <c r="B2598">
        <f>detalles!A2598</f>
        <v>17000</v>
      </c>
      <c r="C2598" s="1" t="s">
        <v>4260</v>
      </c>
      <c r="D2598">
        <f>IFERROR(detalles!Q2598,detalles!B2598)</f>
        <v>7641</v>
      </c>
      <c r="E2598" s="1" t="s">
        <v>4268</v>
      </c>
      <c r="F2598" t="str">
        <f>detalles!D2598</f>
        <v>Sage 200c: MTA-193001-056190 periodo 31_7 a 30_8</v>
      </c>
      <c r="G2598" s="1" t="s">
        <v>4261</v>
      </c>
      <c r="H2598">
        <f>detalles!F2598</f>
        <v>1</v>
      </c>
      <c r="I2598" s="1" t="s">
        <v>4262</v>
      </c>
      <c r="J2598" t="str">
        <f>SUBSTITUTE(detalles!G2598,",",".")</f>
        <v>48.76</v>
      </c>
      <c r="K2598" s="1" t="s">
        <v>4263</v>
      </c>
      <c r="L2598" t="str">
        <f>SUBSTITUTE(detalles!N2598/100,",",".")</f>
        <v>0.21</v>
      </c>
      <c r="M2598" s="1" t="s">
        <v>4264</v>
      </c>
      <c r="N2598">
        <f>detalles!J2598</f>
        <v>759000</v>
      </c>
      <c r="O2598" s="1" t="s">
        <v>4265</v>
      </c>
      <c r="P2598" t="str">
        <f>detalles!L2598</f>
        <v/>
      </c>
      <c r="Q2598" s="1" t="s">
        <v>4266</v>
      </c>
      <c r="R2598">
        <f>ABS(detalles!O2598)</f>
        <v>0</v>
      </c>
      <c r="S2598" s="1" t="s">
        <v>4267</v>
      </c>
      <c r="T2598">
        <f>detalles!P2598</f>
        <v>0</v>
      </c>
      <c r="U2598" s="1" t="s">
        <v>2987</v>
      </c>
    </row>
    <row r="2599" spans="1:21" x14ac:dyDescent="0.25">
      <c r="A2599" t="s">
        <v>2976</v>
      </c>
      <c r="B2599">
        <f>detalles!A2599</f>
        <v>17001</v>
      </c>
      <c r="C2599" s="1" t="s">
        <v>4260</v>
      </c>
      <c r="D2599">
        <f>IFERROR(detalles!Q2599,detalles!B2599)</f>
        <v>7641</v>
      </c>
      <c r="E2599" s="1" t="s">
        <v>4268</v>
      </c>
      <c r="F2599" t="str">
        <f>detalles!D2599</f>
        <v>Licencia sage Flex Julio MTA 193001-052669</v>
      </c>
      <c r="G2599" s="1" t="s">
        <v>4261</v>
      </c>
      <c r="H2599">
        <f>detalles!F2599</f>
        <v>1</v>
      </c>
      <c r="I2599" s="1" t="s">
        <v>4262</v>
      </c>
      <c r="J2599" t="str">
        <f>SUBSTITUTE(detalles!G2599,",",".")</f>
        <v>59.95</v>
      </c>
      <c r="K2599" s="1" t="s">
        <v>4263</v>
      </c>
      <c r="L2599" t="str">
        <f>SUBSTITUTE(detalles!N2599/100,",",".")</f>
        <v>0.21</v>
      </c>
      <c r="M2599" s="1" t="s">
        <v>4264</v>
      </c>
      <c r="N2599">
        <f>detalles!J2599</f>
        <v>759000</v>
      </c>
      <c r="O2599" s="1" t="s">
        <v>4265</v>
      </c>
      <c r="P2599" t="str">
        <f>detalles!L2599</f>
        <v/>
      </c>
      <c r="Q2599" s="1" t="s">
        <v>4266</v>
      </c>
      <c r="R2599">
        <f>ABS(detalles!O2599)</f>
        <v>0</v>
      </c>
      <c r="S2599" s="1" t="s">
        <v>4267</v>
      </c>
      <c r="T2599">
        <f>detalles!P2599</f>
        <v>0</v>
      </c>
      <c r="U2599" s="1" t="s">
        <v>2987</v>
      </c>
    </row>
    <row r="2600" spans="1:21" x14ac:dyDescent="0.25">
      <c r="A2600" t="s">
        <v>2976</v>
      </c>
      <c r="B2600">
        <f>detalles!A2600</f>
        <v>17002</v>
      </c>
      <c r="C2600" s="1" t="s">
        <v>4260</v>
      </c>
      <c r="D2600">
        <f>IFERROR(detalles!Q2600,detalles!B2600)</f>
        <v>7674</v>
      </c>
      <c r="E2600" s="1" t="s">
        <v>4268</v>
      </c>
      <c r="F2600" t="str">
        <f>detalles!D2600</f>
        <v>Cuota asesoramiento fiscal Rius</v>
      </c>
      <c r="G2600" s="1" t="s">
        <v>4261</v>
      </c>
      <c r="H2600">
        <f>detalles!F2600</f>
        <v>1</v>
      </c>
      <c r="I2600" s="1" t="s">
        <v>4262</v>
      </c>
      <c r="J2600" t="str">
        <f>SUBSTITUTE(detalles!G2600,",",".")</f>
        <v>20</v>
      </c>
      <c r="K2600" s="1" t="s">
        <v>4263</v>
      </c>
      <c r="L2600" t="str">
        <f>SUBSTITUTE(detalles!N2600/100,",",".")</f>
        <v>0.21</v>
      </c>
      <c r="M2600" s="1" t="s">
        <v>4264</v>
      </c>
      <c r="N2600">
        <f>detalles!J2600</f>
        <v>759000</v>
      </c>
      <c r="O2600" s="1" t="s">
        <v>4265</v>
      </c>
      <c r="P2600" t="str">
        <f>detalles!L2600</f>
        <v/>
      </c>
      <c r="Q2600" s="1" t="s">
        <v>4266</v>
      </c>
      <c r="R2600">
        <f>ABS(detalles!O2600)</f>
        <v>0</v>
      </c>
      <c r="S2600" s="1" t="s">
        <v>4267</v>
      </c>
      <c r="T2600">
        <f>detalles!P2600</f>
        <v>0</v>
      </c>
      <c r="U2600" s="1" t="s">
        <v>2987</v>
      </c>
    </row>
    <row r="2601" spans="1:21" x14ac:dyDescent="0.25">
      <c r="A2601" t="s">
        <v>2976</v>
      </c>
      <c r="B2601">
        <f>detalles!A2601</f>
        <v>17003</v>
      </c>
      <c r="C2601" s="1" t="s">
        <v>4260</v>
      </c>
      <c r="D2601">
        <f>IFERROR(detalles!Q2601,detalles!B2601)</f>
        <v>7674</v>
      </c>
      <c r="E2601" s="1" t="s">
        <v>4268</v>
      </c>
      <c r="F2601" t="str">
        <f>detalles!D2601</f>
        <v>Sage 200c: MTA-193001-061833 periodo 31_8 a 29_9</v>
      </c>
      <c r="G2601" s="1" t="s">
        <v>4261</v>
      </c>
      <c r="H2601">
        <f>detalles!F2601</f>
        <v>1</v>
      </c>
      <c r="I2601" s="1" t="s">
        <v>4262</v>
      </c>
      <c r="J2601" t="str">
        <f>SUBSTITUTE(detalles!G2601,",",".")</f>
        <v>48.76</v>
      </c>
      <c r="K2601" s="1" t="s">
        <v>4263</v>
      </c>
      <c r="L2601" t="str">
        <f>SUBSTITUTE(detalles!N2601/100,",",".")</f>
        <v>0.21</v>
      </c>
      <c r="M2601" s="1" t="s">
        <v>4264</v>
      </c>
      <c r="N2601">
        <f>detalles!J2601</f>
        <v>759000</v>
      </c>
      <c r="O2601" s="1" t="s">
        <v>4265</v>
      </c>
      <c r="P2601" t="str">
        <f>detalles!L2601</f>
        <v/>
      </c>
      <c r="Q2601" s="1" t="s">
        <v>4266</v>
      </c>
      <c r="R2601">
        <f>ABS(detalles!O2601)</f>
        <v>0</v>
      </c>
      <c r="S2601" s="1" t="s">
        <v>4267</v>
      </c>
      <c r="T2601">
        <f>detalles!P2601</f>
        <v>0</v>
      </c>
      <c r="U2601" s="1" t="s">
        <v>2987</v>
      </c>
    </row>
    <row r="2602" spans="1:21" x14ac:dyDescent="0.25">
      <c r="A2602" t="s">
        <v>2976</v>
      </c>
      <c r="B2602">
        <f>detalles!A2602</f>
        <v>17005</v>
      </c>
      <c r="C2602" s="1" t="s">
        <v>4260</v>
      </c>
      <c r="D2602">
        <f>IFERROR(detalles!Q2602,detalles!B2602)</f>
        <v>7714</v>
      </c>
      <c r="E2602" s="1" t="s">
        <v>4268</v>
      </c>
      <c r="F2602" t="str">
        <f>detalles!D2602</f>
        <v>Cuota asesoramiento fiscal Rius</v>
      </c>
      <c r="G2602" s="1" t="s">
        <v>4261</v>
      </c>
      <c r="H2602">
        <f>detalles!F2602</f>
        <v>1</v>
      </c>
      <c r="I2602" s="1" t="s">
        <v>4262</v>
      </c>
      <c r="J2602" t="str">
        <f>SUBSTITUTE(detalles!G2602,",",".")</f>
        <v>20</v>
      </c>
      <c r="K2602" s="1" t="s">
        <v>4263</v>
      </c>
      <c r="L2602" t="str">
        <f>SUBSTITUTE(detalles!N2602/100,",",".")</f>
        <v>0.21</v>
      </c>
      <c r="M2602" s="1" t="s">
        <v>4264</v>
      </c>
      <c r="N2602">
        <f>detalles!J2602</f>
        <v>759000</v>
      </c>
      <c r="O2602" s="1" t="s">
        <v>4265</v>
      </c>
      <c r="P2602" t="str">
        <f>detalles!L2602</f>
        <v/>
      </c>
      <c r="Q2602" s="1" t="s">
        <v>4266</v>
      </c>
      <c r="R2602">
        <f>ABS(detalles!O2602)</f>
        <v>0</v>
      </c>
      <c r="S2602" s="1" t="s">
        <v>4267</v>
      </c>
      <c r="T2602">
        <f>detalles!P2602</f>
        <v>0</v>
      </c>
      <c r="U2602" s="1" t="s">
        <v>2987</v>
      </c>
    </row>
    <row r="2603" spans="1:21" x14ac:dyDescent="0.25">
      <c r="A2603" t="s">
        <v>2976</v>
      </c>
      <c r="B2603">
        <f>detalles!A2603</f>
        <v>17006</v>
      </c>
      <c r="C2603" s="1" t="s">
        <v>4260</v>
      </c>
      <c r="D2603">
        <f>IFERROR(detalles!Q2603,detalles!B2603)</f>
        <v>7714</v>
      </c>
      <c r="E2603" s="1" t="s">
        <v>4268</v>
      </c>
      <c r="F2603" t="str">
        <f>detalles!D2603</f>
        <v>Sage 200c: MTA-193001-067794 periodo 30_9 a 30_10</v>
      </c>
      <c r="G2603" s="1" t="s">
        <v>4261</v>
      </c>
      <c r="H2603">
        <f>detalles!F2603</f>
        <v>1</v>
      </c>
      <c r="I2603" s="1" t="s">
        <v>4262</v>
      </c>
      <c r="J2603" t="str">
        <f>SUBSTITUTE(detalles!G2603,",",".")</f>
        <v>48.76</v>
      </c>
      <c r="K2603" s="1" t="s">
        <v>4263</v>
      </c>
      <c r="L2603" t="str">
        <f>SUBSTITUTE(detalles!N2603/100,",",".")</f>
        <v>0.21</v>
      </c>
      <c r="M2603" s="1" t="s">
        <v>4264</v>
      </c>
      <c r="N2603">
        <f>detalles!J2603</f>
        <v>759000</v>
      </c>
      <c r="O2603" s="1" t="s">
        <v>4265</v>
      </c>
      <c r="P2603" t="str">
        <f>detalles!L2603</f>
        <v/>
      </c>
      <c r="Q2603" s="1" t="s">
        <v>4266</v>
      </c>
      <c r="R2603">
        <f>ABS(detalles!O2603)</f>
        <v>0</v>
      </c>
      <c r="S2603" s="1" t="s">
        <v>4267</v>
      </c>
      <c r="T2603">
        <f>detalles!P2603</f>
        <v>0</v>
      </c>
      <c r="U2603" s="1" t="s">
        <v>2987</v>
      </c>
    </row>
    <row r="2604" spans="1:21" x14ac:dyDescent="0.25">
      <c r="A2604" t="s">
        <v>2976</v>
      </c>
      <c r="B2604">
        <f>detalles!A2604</f>
        <v>17996</v>
      </c>
      <c r="C2604" s="1" t="s">
        <v>4260</v>
      </c>
      <c r="D2604">
        <f>IFERROR(detalles!Q2604,detalles!B2604)</f>
        <v>6588</v>
      </c>
      <c r="E2604" s="1" t="s">
        <v>4268</v>
      </c>
      <c r="F2604" t="str">
        <f>detalles!D2604</f>
        <v>Suplidos: Honorarios Registro Mercantil por legalización de libros</v>
      </c>
      <c r="G2604" s="1" t="s">
        <v>4261</v>
      </c>
      <c r="H2604">
        <f>detalles!F2604</f>
        <v>1</v>
      </c>
      <c r="I2604" s="1" t="s">
        <v>4262</v>
      </c>
      <c r="J2604" t="str">
        <f>SUBSTITUTE(detalles!G2604,",",".")</f>
        <v>29.15</v>
      </c>
      <c r="K2604" s="1" t="s">
        <v>4263</v>
      </c>
      <c r="L2604" t="str">
        <f>SUBSTITUTE(detalles!N2604/100,",",".")</f>
        <v>0</v>
      </c>
      <c r="M2604" s="1" t="s">
        <v>4264</v>
      </c>
      <c r="N2604">
        <f>detalles!J2604</f>
        <v>759000</v>
      </c>
      <c r="O2604" s="1" t="s">
        <v>4265</v>
      </c>
      <c r="P2604" t="str">
        <f>detalles!L2604</f>
        <v/>
      </c>
      <c r="Q2604" s="1" t="s">
        <v>4266</v>
      </c>
      <c r="R2604">
        <f>ABS(detalles!O2604)</f>
        <v>1</v>
      </c>
      <c r="S2604" s="1" t="s">
        <v>4267</v>
      </c>
      <c r="T2604">
        <f>detalles!P2604</f>
        <v>1</v>
      </c>
      <c r="U2604" s="1" t="s">
        <v>2987</v>
      </c>
    </row>
    <row r="2605" spans="1:21" x14ac:dyDescent="0.25">
      <c r="A2605" t="s">
        <v>2976</v>
      </c>
      <c r="B2605">
        <f>detalles!A2605</f>
        <v>17009</v>
      </c>
      <c r="C2605" s="1" t="s">
        <v>4260</v>
      </c>
      <c r="D2605">
        <f>IFERROR(detalles!Q2605,detalles!B2605)</f>
        <v>7763</v>
      </c>
      <c r="E2605" s="1" t="s">
        <v>4268</v>
      </c>
      <c r="F2605" t="str">
        <f>detalles!D2605</f>
        <v>Sage 200c: MTA-203001-004251 periodo 31_10_2019 a 29_11_2019</v>
      </c>
      <c r="G2605" s="1" t="s">
        <v>4261</v>
      </c>
      <c r="H2605">
        <f>detalles!F2605</f>
        <v>1</v>
      </c>
      <c r="I2605" s="1" t="s">
        <v>4262</v>
      </c>
      <c r="J2605" t="str">
        <f>SUBSTITUTE(detalles!G2605,",",".")</f>
        <v>48.76</v>
      </c>
      <c r="K2605" s="1" t="s">
        <v>4263</v>
      </c>
      <c r="L2605" t="str">
        <f>SUBSTITUTE(detalles!N2605/100,",",".")</f>
        <v>0.21</v>
      </c>
      <c r="M2605" s="1" t="s">
        <v>4264</v>
      </c>
      <c r="N2605">
        <f>detalles!J2605</f>
        <v>759000</v>
      </c>
      <c r="O2605" s="1" t="s">
        <v>4265</v>
      </c>
      <c r="P2605" t="str">
        <f>detalles!L2605</f>
        <v/>
      </c>
      <c r="Q2605" s="1" t="s">
        <v>4266</v>
      </c>
      <c r="R2605">
        <f>ABS(detalles!O2605)</f>
        <v>0</v>
      </c>
      <c r="S2605" s="1" t="s">
        <v>4267</v>
      </c>
      <c r="T2605">
        <f>detalles!P2605</f>
        <v>0</v>
      </c>
      <c r="U2605" s="1" t="s">
        <v>2987</v>
      </c>
    </row>
    <row r="2606" spans="1:21" x14ac:dyDescent="0.25">
      <c r="A2606" t="s">
        <v>2976</v>
      </c>
      <c r="B2606">
        <f>detalles!A2606</f>
        <v>17995</v>
      </c>
      <c r="C2606" s="1" t="s">
        <v>4260</v>
      </c>
      <c r="D2606">
        <f>IFERROR(detalles!Q2606,detalles!B2606)</f>
        <v>6579</v>
      </c>
      <c r="E2606" s="1" t="s">
        <v>4268</v>
      </c>
      <c r="F2606" t="str">
        <f>detalles!D2606</f>
        <v>Suplidos: Honorarios Registro Mercantil por legalización de libros</v>
      </c>
      <c r="G2606" s="1" t="s">
        <v>4261</v>
      </c>
      <c r="H2606">
        <f>detalles!F2606</f>
        <v>1</v>
      </c>
      <c r="I2606" s="1" t="s">
        <v>4262</v>
      </c>
      <c r="J2606" t="str">
        <f>SUBSTITUTE(detalles!G2606,",",".")</f>
        <v>29.15</v>
      </c>
      <c r="K2606" s="1" t="s">
        <v>4263</v>
      </c>
      <c r="L2606" t="str">
        <f>SUBSTITUTE(detalles!N2606/100,",",".")</f>
        <v>0</v>
      </c>
      <c r="M2606" s="1" t="s">
        <v>4264</v>
      </c>
      <c r="N2606">
        <f>detalles!J2606</f>
        <v>759000</v>
      </c>
      <c r="O2606" s="1" t="s">
        <v>4265</v>
      </c>
      <c r="P2606" t="str">
        <f>detalles!L2606</f>
        <v/>
      </c>
      <c r="Q2606" s="1" t="s">
        <v>4266</v>
      </c>
      <c r="R2606">
        <f>ABS(detalles!O2606)</f>
        <v>1</v>
      </c>
      <c r="S2606" s="1" t="s">
        <v>4267</v>
      </c>
      <c r="T2606">
        <f>detalles!P2606</f>
        <v>1</v>
      </c>
      <c r="U2606" s="1" t="s">
        <v>2987</v>
      </c>
    </row>
    <row r="2607" spans="1:21" x14ac:dyDescent="0.25">
      <c r="A2607" t="s">
        <v>2976</v>
      </c>
      <c r="B2607">
        <f>detalles!A2607</f>
        <v>17014</v>
      </c>
      <c r="C2607" s="1" t="s">
        <v>4260</v>
      </c>
      <c r="D2607">
        <f>IFERROR(detalles!Q2607,detalles!B2607)</f>
        <v>5572</v>
      </c>
      <c r="E2607" s="1" t="s">
        <v>4268</v>
      </c>
      <c r="F2607" t="str">
        <f>detalles!D2607</f>
        <v>Plataforma Sage 200c: alta</v>
      </c>
      <c r="G2607" s="1" t="s">
        <v>4261</v>
      </c>
      <c r="H2607">
        <f>detalles!F2607</f>
        <v>1</v>
      </c>
      <c r="I2607" s="1" t="s">
        <v>4262</v>
      </c>
      <c r="J2607" t="str">
        <f>SUBSTITUTE(detalles!G2607,",",".")</f>
        <v>200</v>
      </c>
      <c r="K2607" s="1" t="s">
        <v>4263</v>
      </c>
      <c r="L2607" t="str">
        <f>SUBSTITUTE(detalles!N2607/100,",",".")</f>
        <v>0.21</v>
      </c>
      <c r="M2607" s="1" t="s">
        <v>4264</v>
      </c>
      <c r="N2607">
        <f>detalles!J2607</f>
        <v>759000</v>
      </c>
      <c r="O2607" s="1" t="s">
        <v>4265</v>
      </c>
      <c r="P2607" t="str">
        <f>detalles!L2607</f>
        <v/>
      </c>
      <c r="Q2607" s="1" t="s">
        <v>4266</v>
      </c>
      <c r="R2607">
        <f>ABS(detalles!O2607)</f>
        <v>0</v>
      </c>
      <c r="S2607" s="1" t="s">
        <v>4267</v>
      </c>
      <c r="T2607">
        <f>detalles!P2607</f>
        <v>0</v>
      </c>
      <c r="U2607" s="1" t="s">
        <v>2987</v>
      </c>
    </row>
    <row r="2608" spans="1:21" x14ac:dyDescent="0.25">
      <c r="A2608" t="s">
        <v>2976</v>
      </c>
      <c r="B2608">
        <f>detalles!A2608</f>
        <v>17015</v>
      </c>
      <c r="C2608" s="1" t="s">
        <v>4260</v>
      </c>
      <c r="D2608">
        <f>IFERROR(detalles!Q2608,detalles!B2608)</f>
        <v>5572</v>
      </c>
      <c r="E2608" s="1" t="s">
        <v>4268</v>
      </c>
      <c r="F2608" t="str">
        <f>detalles!D2608</f>
        <v>Sage 200c: MTA-193001-037870 periodo 30_4 a 30_5</v>
      </c>
      <c r="G2608" s="1" t="s">
        <v>4261</v>
      </c>
      <c r="H2608">
        <f>detalles!F2608</f>
        <v>1</v>
      </c>
      <c r="I2608" s="1" t="s">
        <v>4262</v>
      </c>
      <c r="J2608" t="str">
        <f>SUBSTITUTE(detalles!G2608,",",".")</f>
        <v>48.76</v>
      </c>
      <c r="K2608" s="1" t="s">
        <v>4263</v>
      </c>
      <c r="L2608" t="str">
        <f>SUBSTITUTE(detalles!N2608/100,",",".")</f>
        <v>0.21</v>
      </c>
      <c r="M2608" s="1" t="s">
        <v>4264</v>
      </c>
      <c r="N2608">
        <f>detalles!J2608</f>
        <v>759000</v>
      </c>
      <c r="O2608" s="1" t="s">
        <v>4265</v>
      </c>
      <c r="P2608" t="str">
        <f>detalles!L2608</f>
        <v/>
      </c>
      <c r="Q2608" s="1" t="s">
        <v>4266</v>
      </c>
      <c r="R2608">
        <f>ABS(detalles!O2608)</f>
        <v>0</v>
      </c>
      <c r="S2608" s="1" t="s">
        <v>4267</v>
      </c>
      <c r="T2608">
        <f>detalles!P2608</f>
        <v>0</v>
      </c>
      <c r="U2608" s="1" t="s">
        <v>2987</v>
      </c>
    </row>
    <row r="2609" spans="1:21" x14ac:dyDescent="0.25">
      <c r="A2609" t="s">
        <v>2976</v>
      </c>
      <c r="B2609">
        <f>detalles!A2609</f>
        <v>17991</v>
      </c>
      <c r="C2609" s="1" t="s">
        <v>4260</v>
      </c>
      <c r="D2609">
        <f>IFERROR(detalles!Q2609,detalles!B2609)</f>
        <v>7621</v>
      </c>
      <c r="E2609" s="1" t="s">
        <v>4268</v>
      </c>
      <c r="F2609" t="str">
        <f>detalles!D2609</f>
        <v>Servicios Trimestrales</v>
      </c>
      <c r="G2609" s="1" t="s">
        <v>4261</v>
      </c>
      <c r="H2609">
        <f>detalles!F2609</f>
        <v>1</v>
      </c>
      <c r="I2609" s="1" t="s">
        <v>4262</v>
      </c>
      <c r="J2609" t="str">
        <f>SUBSTITUTE(detalles!G2609,",",".")</f>
        <v>195</v>
      </c>
      <c r="K2609" s="1" t="s">
        <v>4263</v>
      </c>
      <c r="L2609" t="str">
        <f>SUBSTITUTE(detalles!N2609/100,",",".")</f>
        <v>0.21</v>
      </c>
      <c r="M2609" s="1" t="s">
        <v>4264</v>
      </c>
      <c r="N2609">
        <f>detalles!J2609</f>
        <v>705000</v>
      </c>
      <c r="O2609" s="1" t="s">
        <v>4265</v>
      </c>
      <c r="P2609" t="str">
        <f>detalles!L2609</f>
        <v/>
      </c>
      <c r="Q2609" s="1" t="s">
        <v>4266</v>
      </c>
      <c r="R2609">
        <f>ABS(detalles!O2609)</f>
        <v>0</v>
      </c>
      <c r="S2609" s="1" t="s">
        <v>4267</v>
      </c>
      <c r="T2609">
        <f>detalles!P2609</f>
        <v>0</v>
      </c>
      <c r="U2609" s="1" t="s">
        <v>2987</v>
      </c>
    </row>
    <row r="2610" spans="1:21" x14ac:dyDescent="0.25">
      <c r="A2610" t="s">
        <v>2976</v>
      </c>
      <c r="B2610">
        <f>detalles!A2610</f>
        <v>17992</v>
      </c>
      <c r="C2610" s="1" t="s">
        <v>4260</v>
      </c>
      <c r="D2610">
        <f>IFERROR(detalles!Q2610,detalles!B2610)</f>
        <v>7745</v>
      </c>
      <c r="E2610" s="1" t="s">
        <v>4268</v>
      </c>
      <c r="F2610" t="str">
        <f>detalles!D2610</f>
        <v>Servicios Trimestrales</v>
      </c>
      <c r="G2610" s="1" t="s">
        <v>4261</v>
      </c>
      <c r="H2610">
        <f>detalles!F2610</f>
        <v>1</v>
      </c>
      <c r="I2610" s="1" t="s">
        <v>4262</v>
      </c>
      <c r="J2610" t="str">
        <f>SUBSTITUTE(detalles!G2610,",",".")</f>
        <v>195</v>
      </c>
      <c r="K2610" s="1" t="s">
        <v>4263</v>
      </c>
      <c r="L2610" t="str">
        <f>SUBSTITUTE(detalles!N2610/100,",",".")</f>
        <v>0.21</v>
      </c>
      <c r="M2610" s="1" t="s">
        <v>4264</v>
      </c>
      <c r="N2610">
        <f>detalles!J2610</f>
        <v>705000</v>
      </c>
      <c r="O2610" s="1" t="s">
        <v>4265</v>
      </c>
      <c r="P2610" t="str">
        <f>detalles!L2610</f>
        <v/>
      </c>
      <c r="Q2610" s="1" t="s">
        <v>4266</v>
      </c>
      <c r="R2610">
        <f>ABS(detalles!O2610)</f>
        <v>0</v>
      </c>
      <c r="S2610" s="1" t="s">
        <v>4267</v>
      </c>
      <c r="T2610">
        <f>detalles!P2610</f>
        <v>0</v>
      </c>
      <c r="U2610" s="1" t="s">
        <v>2987</v>
      </c>
    </row>
    <row r="2611" spans="1:21" x14ac:dyDescent="0.25">
      <c r="A2611" t="s">
        <v>2976</v>
      </c>
      <c r="B2611">
        <f>detalles!A2611</f>
        <v>17993</v>
      </c>
      <c r="C2611" s="1" t="s">
        <v>4260</v>
      </c>
      <c r="D2611">
        <f>IFERROR(detalles!Q2611,detalles!B2611)</f>
        <v>7875</v>
      </c>
      <c r="E2611" s="1" t="s">
        <v>4268</v>
      </c>
      <c r="F2611" t="str">
        <f>detalles!D2611</f>
        <v>Servicios Trimestrales</v>
      </c>
      <c r="G2611" s="1" t="s">
        <v>4261</v>
      </c>
      <c r="H2611">
        <f>detalles!F2611</f>
        <v>1</v>
      </c>
      <c r="I2611" s="1" t="s">
        <v>4262</v>
      </c>
      <c r="J2611" t="str">
        <f>SUBSTITUTE(detalles!G2611,",",".")</f>
        <v>195</v>
      </c>
      <c r="K2611" s="1" t="s">
        <v>4263</v>
      </c>
      <c r="L2611" t="str">
        <f>SUBSTITUTE(detalles!N2611/100,",",".")</f>
        <v>0.21</v>
      </c>
      <c r="M2611" s="1" t="s">
        <v>4264</v>
      </c>
      <c r="N2611">
        <f>detalles!J2611</f>
        <v>705000</v>
      </c>
      <c r="O2611" s="1" t="s">
        <v>4265</v>
      </c>
      <c r="P2611" t="str">
        <f>detalles!L2611</f>
        <v/>
      </c>
      <c r="Q2611" s="1" t="s">
        <v>4266</v>
      </c>
      <c r="R2611">
        <f>ABS(detalles!O2611)</f>
        <v>0</v>
      </c>
      <c r="S2611" s="1" t="s">
        <v>4267</v>
      </c>
      <c r="T2611">
        <f>detalles!P2611</f>
        <v>0</v>
      </c>
      <c r="U2611" s="1" t="s">
        <v>2987</v>
      </c>
    </row>
    <row r="2612" spans="1:21" x14ac:dyDescent="0.25">
      <c r="A2612" t="s">
        <v>2976</v>
      </c>
      <c r="B2612">
        <f>detalles!A2612</f>
        <v>18011</v>
      </c>
      <c r="C2612" s="1" t="s">
        <v>4260</v>
      </c>
      <c r="D2612">
        <f>IFERROR(detalles!Q2612,detalles!B2612)</f>
        <v>6603</v>
      </c>
      <c r="E2612" s="1" t="s">
        <v>4268</v>
      </c>
      <c r="F2612" t="str">
        <f>detalles!D2612</f>
        <v>Suplidos: Registro Mercantil calificación CCAA</v>
      </c>
      <c r="G2612" s="1" t="s">
        <v>4261</v>
      </c>
      <c r="H2612">
        <f>detalles!F2612</f>
        <v>1</v>
      </c>
      <c r="I2612" s="1" t="s">
        <v>4262</v>
      </c>
      <c r="J2612" t="str">
        <f>SUBSTITUTE(detalles!G2612,",",".")</f>
        <v>8.08</v>
      </c>
      <c r="K2612" s="1" t="s">
        <v>4263</v>
      </c>
      <c r="L2612" t="str">
        <f>SUBSTITUTE(detalles!N2612/100,",",".")</f>
        <v>0</v>
      </c>
      <c r="M2612" s="1" t="s">
        <v>4264</v>
      </c>
      <c r="N2612">
        <f>detalles!J2612</f>
        <v>759000</v>
      </c>
      <c r="O2612" s="1" t="s">
        <v>4265</v>
      </c>
      <c r="P2612" t="str">
        <f>detalles!L2612</f>
        <v/>
      </c>
      <c r="Q2612" s="1" t="s">
        <v>4266</v>
      </c>
      <c r="R2612">
        <f>ABS(detalles!O2612)</f>
        <v>1</v>
      </c>
      <c r="S2612" s="1" t="s">
        <v>4267</v>
      </c>
      <c r="T2612">
        <f>detalles!P2612</f>
        <v>2</v>
      </c>
      <c r="U2612" s="1" t="s">
        <v>2987</v>
      </c>
    </row>
    <row r="2613" spans="1:21" x14ac:dyDescent="0.25">
      <c r="A2613" t="s">
        <v>2976</v>
      </c>
      <c r="B2613">
        <f>detalles!A2613</f>
        <v>17008</v>
      </c>
      <c r="C2613" s="1" t="s">
        <v>4260</v>
      </c>
      <c r="D2613">
        <f>IFERROR(detalles!Q2613,detalles!B2613)</f>
        <v>7763</v>
      </c>
      <c r="E2613" s="1" t="s">
        <v>4268</v>
      </c>
      <c r="F2613" t="str">
        <f>detalles!D2613</f>
        <v>Cuota asesoramiento fiscal Rius</v>
      </c>
      <c r="G2613" s="1" t="s">
        <v>4261</v>
      </c>
      <c r="H2613">
        <f>detalles!F2613</f>
        <v>1</v>
      </c>
      <c r="I2613" s="1" t="s">
        <v>4262</v>
      </c>
      <c r="J2613" t="str">
        <f>SUBSTITUTE(detalles!G2613,",",".")</f>
        <v>20</v>
      </c>
      <c r="K2613" s="1" t="s">
        <v>4263</v>
      </c>
      <c r="L2613" t="str">
        <f>SUBSTITUTE(detalles!N2613/100,",",".")</f>
        <v>0.21</v>
      </c>
      <c r="M2613" s="1" t="s">
        <v>4264</v>
      </c>
      <c r="N2613">
        <f>detalles!J2613</f>
        <v>759000</v>
      </c>
      <c r="O2613" s="1" t="s">
        <v>4265</v>
      </c>
      <c r="P2613" t="str">
        <f>detalles!L2613</f>
        <v/>
      </c>
      <c r="Q2613" s="1" t="s">
        <v>4266</v>
      </c>
      <c r="R2613">
        <f>ABS(detalles!O2613)</f>
        <v>0</v>
      </c>
      <c r="S2613" s="1" t="s">
        <v>4267</v>
      </c>
      <c r="T2613">
        <f>detalles!P2613</f>
        <v>0</v>
      </c>
      <c r="U2613" s="1" t="s">
        <v>2987</v>
      </c>
    </row>
    <row r="2614" spans="1:21" x14ac:dyDescent="0.25">
      <c r="A2614" t="s">
        <v>2976</v>
      </c>
      <c r="B2614">
        <f>detalles!A2614</f>
        <v>21911</v>
      </c>
      <c r="C2614" s="1" t="s">
        <v>4260</v>
      </c>
      <c r="D2614">
        <f>IFERROR(detalles!Q2614,detalles!B2614)</f>
        <v>9301</v>
      </c>
      <c r="E2614" s="1" t="s">
        <v>4268</v>
      </c>
      <c r="F2614" t="str">
        <f>detalles!D2614</f>
        <v>Servicios laboral</v>
      </c>
      <c r="G2614" s="1" t="s">
        <v>4261</v>
      </c>
      <c r="H2614">
        <f>detalles!F2614</f>
        <v>1</v>
      </c>
      <c r="I2614" s="1" t="s">
        <v>4262</v>
      </c>
      <c r="J2614" t="str">
        <f>SUBSTITUTE(detalles!G2614,",",".")</f>
        <v>80</v>
      </c>
      <c r="K2614" s="1" t="s">
        <v>4263</v>
      </c>
      <c r="L2614" t="str">
        <f>SUBSTITUTE(detalles!N2614/100,",",".")</f>
        <v>0.21</v>
      </c>
      <c r="M2614" s="1" t="s">
        <v>4264</v>
      </c>
      <c r="N2614">
        <f>detalles!J2614</f>
        <v>705000</v>
      </c>
      <c r="O2614" s="1" t="s">
        <v>4265</v>
      </c>
      <c r="P2614" t="str">
        <f>detalles!L2614</f>
        <v/>
      </c>
      <c r="Q2614" s="1" t="s">
        <v>4266</v>
      </c>
      <c r="R2614">
        <f>ABS(detalles!O2614)</f>
        <v>0</v>
      </c>
      <c r="S2614" s="1" t="s">
        <v>4267</v>
      </c>
      <c r="T2614">
        <f>detalles!P2614</f>
        <v>0</v>
      </c>
      <c r="U2614" s="1" t="s">
        <v>2987</v>
      </c>
    </row>
    <row r="2615" spans="1:21" x14ac:dyDescent="0.25">
      <c r="A2615" t="s">
        <v>2976</v>
      </c>
      <c r="B2615">
        <f>detalles!A2615</f>
        <v>21849</v>
      </c>
      <c r="C2615" s="1" t="s">
        <v>4260</v>
      </c>
      <c r="D2615">
        <f>IFERROR(detalles!Q2615,detalles!B2615)</f>
        <v>9215</v>
      </c>
      <c r="E2615" s="1" t="s">
        <v>4268</v>
      </c>
      <c r="F2615" t="str">
        <f>detalles!D2615</f>
        <v>Nominas (3)</v>
      </c>
      <c r="G2615" s="1" t="s">
        <v>4261</v>
      </c>
      <c r="H2615">
        <f>detalles!F2615</f>
        <v>3</v>
      </c>
      <c r="I2615" s="1" t="s">
        <v>4262</v>
      </c>
      <c r="J2615" t="str">
        <f>SUBSTITUTE(detalles!G2615,",",".")</f>
        <v>20</v>
      </c>
      <c r="K2615" s="1" t="s">
        <v>4263</v>
      </c>
      <c r="L2615" t="str">
        <f>SUBSTITUTE(detalles!N2615/100,",",".")</f>
        <v>0.21</v>
      </c>
      <c r="M2615" s="1" t="s">
        <v>4264</v>
      </c>
      <c r="N2615">
        <f>detalles!J2615</f>
        <v>705000</v>
      </c>
      <c r="O2615" s="1" t="s">
        <v>4265</v>
      </c>
      <c r="P2615" t="str">
        <f>detalles!L2615</f>
        <v/>
      </c>
      <c r="Q2615" s="1" t="s">
        <v>4266</v>
      </c>
      <c r="R2615">
        <f>ABS(detalles!O2615)</f>
        <v>0</v>
      </c>
      <c r="S2615" s="1" t="s">
        <v>4267</v>
      </c>
      <c r="T2615">
        <f>detalles!P2615</f>
        <v>0</v>
      </c>
      <c r="U2615" s="1" t="s">
        <v>2987</v>
      </c>
    </row>
    <row r="2616" spans="1:21" x14ac:dyDescent="0.25">
      <c r="A2616" t="s">
        <v>2976</v>
      </c>
      <c r="B2616">
        <f>detalles!A2616</f>
        <v>21905</v>
      </c>
      <c r="C2616" s="1" t="s">
        <v>4260</v>
      </c>
      <c r="D2616">
        <f>IFERROR(detalles!Q2616,detalles!B2616)</f>
        <v>8014</v>
      </c>
      <c r="E2616" s="1" t="s">
        <v>4268</v>
      </c>
      <c r="F2616" t="str">
        <f>detalles!D2616</f>
        <v>Servicios laboral</v>
      </c>
      <c r="G2616" s="1" t="s">
        <v>4261</v>
      </c>
      <c r="H2616">
        <f>detalles!F2616</f>
        <v>1</v>
      </c>
      <c r="I2616" s="1" t="s">
        <v>4262</v>
      </c>
      <c r="J2616" t="str">
        <f>SUBSTITUTE(detalles!G2616,",",".")</f>
        <v>80</v>
      </c>
      <c r="K2616" s="1" t="s">
        <v>4263</v>
      </c>
      <c r="L2616" t="str">
        <f>SUBSTITUTE(detalles!N2616/100,",",".")</f>
        <v>0.21</v>
      </c>
      <c r="M2616" s="1" t="s">
        <v>4264</v>
      </c>
      <c r="N2616">
        <f>detalles!J2616</f>
        <v>705000</v>
      </c>
      <c r="O2616" s="1" t="s">
        <v>4265</v>
      </c>
      <c r="P2616" t="str">
        <f>detalles!L2616</f>
        <v/>
      </c>
      <c r="Q2616" s="1" t="s">
        <v>4266</v>
      </c>
      <c r="R2616">
        <f>ABS(detalles!O2616)</f>
        <v>0</v>
      </c>
      <c r="S2616" s="1" t="s">
        <v>4267</v>
      </c>
      <c r="T2616">
        <f>detalles!P2616</f>
        <v>0</v>
      </c>
      <c r="U2616" s="1" t="s">
        <v>2987</v>
      </c>
    </row>
    <row r="2617" spans="1:21" x14ac:dyDescent="0.25">
      <c r="A2617" t="s">
        <v>2976</v>
      </c>
      <c r="B2617">
        <f>detalles!A2617</f>
        <v>21906</v>
      </c>
      <c r="C2617" s="1" t="s">
        <v>4260</v>
      </c>
      <c r="D2617">
        <f>IFERROR(detalles!Q2617,detalles!B2617)</f>
        <v>8055</v>
      </c>
      <c r="E2617" s="1" t="s">
        <v>4268</v>
      </c>
      <c r="F2617" t="str">
        <f>detalles!D2617</f>
        <v>Servicios laboral</v>
      </c>
      <c r="G2617" s="1" t="s">
        <v>4261</v>
      </c>
      <c r="H2617">
        <f>detalles!F2617</f>
        <v>1</v>
      </c>
      <c r="I2617" s="1" t="s">
        <v>4262</v>
      </c>
      <c r="J2617" t="str">
        <f>SUBSTITUTE(detalles!G2617,",",".")</f>
        <v>80</v>
      </c>
      <c r="K2617" s="1" t="s">
        <v>4263</v>
      </c>
      <c r="L2617" t="str">
        <f>SUBSTITUTE(detalles!N2617/100,",",".")</f>
        <v>0.21</v>
      </c>
      <c r="M2617" s="1" t="s">
        <v>4264</v>
      </c>
      <c r="N2617">
        <f>detalles!J2617</f>
        <v>705000</v>
      </c>
      <c r="O2617" s="1" t="s">
        <v>4265</v>
      </c>
      <c r="P2617" t="str">
        <f>detalles!L2617</f>
        <v/>
      </c>
      <c r="Q2617" s="1" t="s">
        <v>4266</v>
      </c>
      <c r="R2617">
        <f>ABS(detalles!O2617)</f>
        <v>0</v>
      </c>
      <c r="S2617" s="1" t="s">
        <v>4267</v>
      </c>
      <c r="T2617">
        <f>detalles!P2617</f>
        <v>0</v>
      </c>
      <c r="U2617" s="1" t="s">
        <v>2987</v>
      </c>
    </row>
    <row r="2618" spans="1:21" x14ac:dyDescent="0.25">
      <c r="A2618" t="s">
        <v>2976</v>
      </c>
      <c r="B2618">
        <f>detalles!A2618</f>
        <v>21907</v>
      </c>
      <c r="C2618" s="1" t="s">
        <v>4260</v>
      </c>
      <c r="D2618">
        <f>IFERROR(detalles!Q2618,detalles!B2618)</f>
        <v>8089</v>
      </c>
      <c r="E2618" s="1" t="s">
        <v>4268</v>
      </c>
      <c r="F2618" t="str">
        <f>detalles!D2618</f>
        <v>Servicios laboral</v>
      </c>
      <c r="G2618" s="1" t="s">
        <v>4261</v>
      </c>
      <c r="H2618">
        <f>detalles!F2618</f>
        <v>1</v>
      </c>
      <c r="I2618" s="1" t="s">
        <v>4262</v>
      </c>
      <c r="J2618" t="str">
        <f>SUBSTITUTE(detalles!G2618,",",".")</f>
        <v>80</v>
      </c>
      <c r="K2618" s="1" t="s">
        <v>4263</v>
      </c>
      <c r="L2618" t="str">
        <f>SUBSTITUTE(detalles!N2618/100,",",".")</f>
        <v>0.21</v>
      </c>
      <c r="M2618" s="1" t="s">
        <v>4264</v>
      </c>
      <c r="N2618">
        <f>detalles!J2618</f>
        <v>705000</v>
      </c>
      <c r="O2618" s="1" t="s">
        <v>4265</v>
      </c>
      <c r="P2618" t="str">
        <f>detalles!L2618</f>
        <v/>
      </c>
      <c r="Q2618" s="1" t="s">
        <v>4266</v>
      </c>
      <c r="R2618">
        <f>ABS(detalles!O2618)</f>
        <v>0</v>
      </c>
      <c r="S2618" s="1" t="s">
        <v>4267</v>
      </c>
      <c r="T2618">
        <f>detalles!P2618</f>
        <v>0</v>
      </c>
      <c r="U2618" s="1" t="s">
        <v>2987</v>
      </c>
    </row>
    <row r="2619" spans="1:21" x14ac:dyDescent="0.25">
      <c r="A2619" t="s">
        <v>2976</v>
      </c>
      <c r="B2619">
        <f>detalles!A2619</f>
        <v>21908</v>
      </c>
      <c r="C2619" s="1" t="s">
        <v>4260</v>
      </c>
      <c r="D2619">
        <f>IFERROR(detalles!Q2619,detalles!B2619)</f>
        <v>9149</v>
      </c>
      <c r="E2619" s="1" t="s">
        <v>4268</v>
      </c>
      <c r="F2619" t="str">
        <f>detalles!D2619</f>
        <v>Servicios laboral</v>
      </c>
      <c r="G2619" s="1" t="s">
        <v>4261</v>
      </c>
      <c r="H2619">
        <f>detalles!F2619</f>
        <v>1</v>
      </c>
      <c r="I2619" s="1" t="s">
        <v>4262</v>
      </c>
      <c r="J2619" t="str">
        <f>SUBSTITUTE(detalles!G2619,",",".")</f>
        <v>80</v>
      </c>
      <c r="K2619" s="1" t="s">
        <v>4263</v>
      </c>
      <c r="L2619" t="str">
        <f>SUBSTITUTE(detalles!N2619/100,",",".")</f>
        <v>0.21</v>
      </c>
      <c r="M2619" s="1" t="s">
        <v>4264</v>
      </c>
      <c r="N2619">
        <f>detalles!J2619</f>
        <v>705000</v>
      </c>
      <c r="O2619" s="1" t="s">
        <v>4265</v>
      </c>
      <c r="P2619" t="str">
        <f>detalles!L2619</f>
        <v/>
      </c>
      <c r="Q2619" s="1" t="s">
        <v>4266</v>
      </c>
      <c r="R2619">
        <f>ABS(detalles!O2619)</f>
        <v>0</v>
      </c>
      <c r="S2619" s="1" t="s">
        <v>4267</v>
      </c>
      <c r="T2619">
        <f>detalles!P2619</f>
        <v>0</v>
      </c>
      <c r="U2619" s="1" t="s">
        <v>2987</v>
      </c>
    </row>
    <row r="2620" spans="1:21" x14ac:dyDescent="0.25">
      <c r="A2620" t="s">
        <v>2976</v>
      </c>
      <c r="B2620">
        <f>detalles!A2620</f>
        <v>21903</v>
      </c>
      <c r="C2620" s="1" t="s">
        <v>4260</v>
      </c>
      <c r="D2620">
        <f>IFERROR(detalles!Q2620,detalles!B2620)</f>
        <v>7916</v>
      </c>
      <c r="E2620" s="1" t="s">
        <v>4268</v>
      </c>
      <c r="F2620" t="str">
        <f>detalles!D2620</f>
        <v>Tramitación Mod600 Aportación Socios</v>
      </c>
      <c r="G2620" s="1" t="s">
        <v>4261</v>
      </c>
      <c r="H2620">
        <f>detalles!F2620</f>
        <v>1</v>
      </c>
      <c r="I2620" s="1" t="s">
        <v>4262</v>
      </c>
      <c r="J2620" t="str">
        <f>SUBSTITUTE(detalles!G2620,",",".")</f>
        <v>60</v>
      </c>
      <c r="K2620" s="1" t="s">
        <v>4263</v>
      </c>
      <c r="L2620" t="str">
        <f>SUBSTITUTE(detalles!N2620/100,",",".")</f>
        <v>0.21</v>
      </c>
      <c r="M2620" s="1" t="s">
        <v>4264</v>
      </c>
      <c r="N2620">
        <f>detalles!J2620</f>
        <v>759000</v>
      </c>
      <c r="O2620" s="1" t="s">
        <v>4265</v>
      </c>
      <c r="P2620" t="str">
        <f>detalles!L2620</f>
        <v/>
      </c>
      <c r="Q2620" s="1" t="s">
        <v>4266</v>
      </c>
      <c r="R2620">
        <f>ABS(detalles!O2620)</f>
        <v>2</v>
      </c>
      <c r="S2620" s="1" t="s">
        <v>4267</v>
      </c>
      <c r="T2620">
        <f>detalles!P2620</f>
        <v>2</v>
      </c>
      <c r="U2620" s="1" t="s">
        <v>2987</v>
      </c>
    </row>
    <row r="2621" spans="1:21" x14ac:dyDescent="0.25">
      <c r="A2621" t="s">
        <v>2976</v>
      </c>
      <c r="B2621">
        <f>detalles!A2621</f>
        <v>21910</v>
      </c>
      <c r="C2621" s="1" t="s">
        <v>4260</v>
      </c>
      <c r="D2621">
        <f>IFERROR(detalles!Q2621,detalles!B2621)</f>
        <v>9237</v>
      </c>
      <c r="E2621" s="1" t="s">
        <v>4268</v>
      </c>
      <c r="F2621" t="str">
        <f>detalles!D2621</f>
        <v>Servicios laboral</v>
      </c>
      <c r="G2621" s="1" t="s">
        <v>4261</v>
      </c>
      <c r="H2621">
        <f>detalles!F2621</f>
        <v>1</v>
      </c>
      <c r="I2621" s="1" t="s">
        <v>4262</v>
      </c>
      <c r="J2621" t="str">
        <f>SUBSTITUTE(detalles!G2621,",",".")</f>
        <v>80</v>
      </c>
      <c r="K2621" s="1" t="s">
        <v>4263</v>
      </c>
      <c r="L2621" t="str">
        <f>SUBSTITUTE(detalles!N2621/100,",",".")</f>
        <v>0.21</v>
      </c>
      <c r="M2621" s="1" t="s">
        <v>4264</v>
      </c>
      <c r="N2621">
        <f>detalles!J2621</f>
        <v>705000</v>
      </c>
      <c r="O2621" s="1" t="s">
        <v>4265</v>
      </c>
      <c r="P2621" t="str">
        <f>detalles!L2621</f>
        <v/>
      </c>
      <c r="Q2621" s="1" t="s">
        <v>4266</v>
      </c>
      <c r="R2621">
        <f>ABS(detalles!O2621)</f>
        <v>0</v>
      </c>
      <c r="S2621" s="1" t="s">
        <v>4267</v>
      </c>
      <c r="T2621">
        <f>detalles!P2621</f>
        <v>0</v>
      </c>
      <c r="U2621" s="1" t="s">
        <v>2987</v>
      </c>
    </row>
    <row r="2622" spans="1:21" x14ac:dyDescent="0.25">
      <c r="A2622" t="s">
        <v>2976</v>
      </c>
      <c r="B2622">
        <f>detalles!A2622</f>
        <v>21902</v>
      </c>
      <c r="C2622" s="1" t="s">
        <v>4260</v>
      </c>
      <c r="D2622">
        <f>IFERROR(detalles!Q2622,detalles!B2622)</f>
        <v>7916</v>
      </c>
      <c r="E2622" s="1" t="s">
        <v>4268</v>
      </c>
      <c r="F2622" t="str">
        <f>detalles!D2622</f>
        <v>Servicios laboral</v>
      </c>
      <c r="G2622" s="1" t="s">
        <v>4261</v>
      </c>
      <c r="H2622">
        <f>detalles!F2622</f>
        <v>1</v>
      </c>
      <c r="I2622" s="1" t="s">
        <v>4262</v>
      </c>
      <c r="J2622" t="str">
        <f>SUBSTITUTE(detalles!G2622,",",".")</f>
        <v>80</v>
      </c>
      <c r="K2622" s="1" t="s">
        <v>4263</v>
      </c>
      <c r="L2622" t="str">
        <f>SUBSTITUTE(detalles!N2622/100,",",".")</f>
        <v>0.21</v>
      </c>
      <c r="M2622" s="1" t="s">
        <v>4264</v>
      </c>
      <c r="N2622">
        <f>detalles!J2622</f>
        <v>705000</v>
      </c>
      <c r="O2622" s="1" t="s">
        <v>4265</v>
      </c>
      <c r="P2622" t="str">
        <f>detalles!L2622</f>
        <v/>
      </c>
      <c r="Q2622" s="1" t="s">
        <v>4266</v>
      </c>
      <c r="R2622">
        <f>ABS(detalles!O2622)</f>
        <v>0</v>
      </c>
      <c r="S2622" s="1" t="s">
        <v>4267</v>
      </c>
      <c r="T2622">
        <f>detalles!P2622</f>
        <v>0</v>
      </c>
      <c r="U2622" s="1" t="s">
        <v>2987</v>
      </c>
    </row>
    <row r="2623" spans="1:21" x14ac:dyDescent="0.25">
      <c r="A2623" t="s">
        <v>2976</v>
      </c>
      <c r="B2623">
        <f>detalles!A2623</f>
        <v>21912</v>
      </c>
      <c r="C2623" s="1" t="s">
        <v>4260</v>
      </c>
      <c r="D2623">
        <f>IFERROR(detalles!Q2623,detalles!B2623)</f>
        <v>9342</v>
      </c>
      <c r="E2623" s="1" t="s">
        <v>4268</v>
      </c>
      <c r="F2623" t="str">
        <f>detalles!D2623</f>
        <v>Servicios laboral</v>
      </c>
      <c r="G2623" s="1" t="s">
        <v>4261</v>
      </c>
      <c r="H2623">
        <f>detalles!F2623</f>
        <v>1</v>
      </c>
      <c r="I2623" s="1" t="s">
        <v>4262</v>
      </c>
      <c r="J2623" t="str">
        <f>SUBSTITUTE(detalles!G2623,",",".")</f>
        <v>80</v>
      </c>
      <c r="K2623" s="1" t="s">
        <v>4263</v>
      </c>
      <c r="L2623" t="str">
        <f>SUBSTITUTE(detalles!N2623/100,",",".")</f>
        <v>0.21</v>
      </c>
      <c r="M2623" s="1" t="s">
        <v>4264</v>
      </c>
      <c r="N2623">
        <f>detalles!J2623</f>
        <v>705000</v>
      </c>
      <c r="O2623" s="1" t="s">
        <v>4265</v>
      </c>
      <c r="P2623" t="str">
        <f>detalles!L2623</f>
        <v/>
      </c>
      <c r="Q2623" s="1" t="s">
        <v>4266</v>
      </c>
      <c r="R2623">
        <f>ABS(detalles!O2623)</f>
        <v>0</v>
      </c>
      <c r="S2623" s="1" t="s">
        <v>4267</v>
      </c>
      <c r="T2623">
        <f>detalles!P2623</f>
        <v>0</v>
      </c>
      <c r="U2623" s="1" t="s">
        <v>2987</v>
      </c>
    </row>
    <row r="2624" spans="1:21" x14ac:dyDescent="0.25">
      <c r="A2624" t="s">
        <v>2976</v>
      </c>
      <c r="B2624">
        <f>detalles!A2624</f>
        <v>21913</v>
      </c>
      <c r="C2624" s="1" t="s">
        <v>4260</v>
      </c>
      <c r="D2624">
        <f>IFERROR(detalles!Q2624,detalles!B2624)</f>
        <v>11173</v>
      </c>
      <c r="E2624" s="1" t="s">
        <v>4268</v>
      </c>
      <c r="F2624" t="str">
        <f>detalles!D2624</f>
        <v>Servicios laboral</v>
      </c>
      <c r="G2624" s="1" t="s">
        <v>4261</v>
      </c>
      <c r="H2624">
        <f>detalles!F2624</f>
        <v>1</v>
      </c>
      <c r="I2624" s="1" t="s">
        <v>4262</v>
      </c>
      <c r="J2624" t="str">
        <f>SUBSTITUTE(detalles!G2624,",",".")</f>
        <v>80</v>
      </c>
      <c r="K2624" s="1" t="s">
        <v>4263</v>
      </c>
      <c r="L2624" t="str">
        <f>SUBSTITUTE(detalles!N2624/100,",",".")</f>
        <v>0.21</v>
      </c>
      <c r="M2624" s="1" t="s">
        <v>4264</v>
      </c>
      <c r="N2624">
        <f>detalles!J2624</f>
        <v>705000</v>
      </c>
      <c r="O2624" s="1" t="s">
        <v>4265</v>
      </c>
      <c r="P2624" t="str">
        <f>detalles!L2624</f>
        <v/>
      </c>
      <c r="Q2624" s="1" t="s">
        <v>4266</v>
      </c>
      <c r="R2624">
        <f>ABS(detalles!O2624)</f>
        <v>0</v>
      </c>
      <c r="S2624" s="1" t="s">
        <v>4267</v>
      </c>
      <c r="T2624">
        <f>detalles!P2624</f>
        <v>0</v>
      </c>
      <c r="U2624" s="1" t="s">
        <v>2987</v>
      </c>
    </row>
    <row r="2625" spans="1:21" x14ac:dyDescent="0.25">
      <c r="A2625" t="s">
        <v>2976</v>
      </c>
      <c r="B2625">
        <f>detalles!A2625</f>
        <v>21914</v>
      </c>
      <c r="C2625" s="1" t="s">
        <v>4260</v>
      </c>
      <c r="D2625">
        <f>IFERROR(detalles!Q2625,detalles!B2625)</f>
        <v>7902</v>
      </c>
      <c r="E2625" s="1" t="s">
        <v>4268</v>
      </c>
      <c r="F2625" t="str">
        <f>detalles!D2625</f>
        <v>Libros y escritos AT inspección IVA 2018</v>
      </c>
      <c r="G2625" s="1" t="s">
        <v>4261</v>
      </c>
      <c r="H2625">
        <f>detalles!F2625</f>
        <v>1</v>
      </c>
      <c r="I2625" s="1" t="s">
        <v>4262</v>
      </c>
      <c r="J2625" t="str">
        <f>SUBSTITUTE(detalles!G2625,",",".")</f>
        <v>150</v>
      </c>
      <c r="K2625" s="1" t="s">
        <v>4263</v>
      </c>
      <c r="L2625" t="str">
        <f>SUBSTITUTE(detalles!N2625/100,",",".")</f>
        <v>0.21</v>
      </c>
      <c r="M2625" s="1" t="s">
        <v>4264</v>
      </c>
      <c r="N2625">
        <f>detalles!J2625</f>
        <v>759000</v>
      </c>
      <c r="O2625" s="1" t="s">
        <v>4265</v>
      </c>
      <c r="P2625" t="str">
        <f>detalles!L2625</f>
        <v/>
      </c>
      <c r="Q2625" s="1" t="s">
        <v>4266</v>
      </c>
      <c r="R2625">
        <f>ABS(detalles!O2625)</f>
        <v>2</v>
      </c>
      <c r="S2625" s="1" t="s">
        <v>4267</v>
      </c>
      <c r="T2625">
        <f>detalles!P2625</f>
        <v>2</v>
      </c>
      <c r="U2625" s="1" t="s">
        <v>2987</v>
      </c>
    </row>
    <row r="2626" spans="1:21" x14ac:dyDescent="0.25">
      <c r="A2626" t="s">
        <v>2976</v>
      </c>
      <c r="B2626">
        <f>detalles!A2626</f>
        <v>21915</v>
      </c>
      <c r="C2626" s="1" t="s">
        <v>4260</v>
      </c>
      <c r="D2626">
        <f>IFERROR(detalles!Q2626,detalles!B2626)</f>
        <v>7898</v>
      </c>
      <c r="E2626" s="1" t="s">
        <v>4268</v>
      </c>
      <c r="F2626" t="str">
        <f>detalles!D2626</f>
        <v>Resúmenes anuales 2019</v>
      </c>
      <c r="G2626" s="1" t="s">
        <v>4261</v>
      </c>
      <c r="H2626">
        <f>detalles!F2626</f>
        <v>1</v>
      </c>
      <c r="I2626" s="1" t="s">
        <v>4262</v>
      </c>
      <c r="J2626" t="str">
        <f>SUBSTITUTE(detalles!G2626,",",".")</f>
        <v>60</v>
      </c>
      <c r="K2626" s="1" t="s">
        <v>4263</v>
      </c>
      <c r="L2626" t="str">
        <f>SUBSTITUTE(detalles!N2626/100,",",".")</f>
        <v>0.21</v>
      </c>
      <c r="M2626" s="1" t="s">
        <v>4264</v>
      </c>
      <c r="N2626">
        <f>detalles!J2626</f>
        <v>705000</v>
      </c>
      <c r="O2626" s="1" t="s">
        <v>4265</v>
      </c>
      <c r="P2626" t="str">
        <f>detalles!L2626</f>
        <v/>
      </c>
      <c r="Q2626" s="1" t="s">
        <v>4266</v>
      </c>
      <c r="R2626">
        <f>ABS(detalles!O2626)</f>
        <v>0</v>
      </c>
      <c r="S2626" s="1" t="s">
        <v>4267</v>
      </c>
      <c r="T2626">
        <f>detalles!P2626</f>
        <v>0</v>
      </c>
      <c r="U2626" s="1" t="s">
        <v>2987</v>
      </c>
    </row>
    <row r="2627" spans="1:21" x14ac:dyDescent="0.25">
      <c r="A2627" t="s">
        <v>2976</v>
      </c>
      <c r="B2627">
        <f>detalles!A2627</f>
        <v>21916</v>
      </c>
      <c r="C2627" s="1" t="s">
        <v>4260</v>
      </c>
      <c r="D2627">
        <f>IFERROR(detalles!Q2627,detalles!B2627)</f>
        <v>8017</v>
      </c>
      <c r="E2627" s="1" t="s">
        <v>4268</v>
      </c>
      <c r="F2627" t="str">
        <f>detalles!D2627</f>
        <v>Alta Seguridad Social</v>
      </c>
      <c r="G2627" s="1" t="s">
        <v>4261</v>
      </c>
      <c r="H2627">
        <f>detalles!F2627</f>
        <v>1</v>
      </c>
      <c r="I2627" s="1" t="s">
        <v>4262</v>
      </c>
      <c r="J2627" t="str">
        <f>SUBSTITUTE(detalles!G2627,",",".")</f>
        <v>125</v>
      </c>
      <c r="K2627" s="1" t="s">
        <v>4263</v>
      </c>
      <c r="L2627" t="str">
        <f>SUBSTITUTE(detalles!N2627/100,",",".")</f>
        <v>0.21</v>
      </c>
      <c r="M2627" s="1" t="s">
        <v>4264</v>
      </c>
      <c r="N2627">
        <f>detalles!J2627</f>
        <v>705000</v>
      </c>
      <c r="O2627" s="1" t="s">
        <v>4265</v>
      </c>
      <c r="P2627" t="str">
        <f>detalles!L2627</f>
        <v/>
      </c>
      <c r="Q2627" s="1" t="s">
        <v>4266</v>
      </c>
      <c r="R2627">
        <f>ABS(detalles!O2627)</f>
        <v>0</v>
      </c>
      <c r="S2627" s="1" t="s">
        <v>4267</v>
      </c>
      <c r="T2627">
        <f>detalles!P2627</f>
        <v>0</v>
      </c>
      <c r="U2627" s="1" t="s">
        <v>2987</v>
      </c>
    </row>
    <row r="2628" spans="1:21" x14ac:dyDescent="0.25">
      <c r="A2628" t="s">
        <v>2976</v>
      </c>
      <c r="B2628">
        <f>detalles!A2628</f>
        <v>21917</v>
      </c>
      <c r="C2628" s="1" t="s">
        <v>4260</v>
      </c>
      <c r="D2628">
        <f>IFERROR(detalles!Q2628,detalles!B2628)</f>
        <v>8017</v>
      </c>
      <c r="E2628" s="1" t="s">
        <v>4268</v>
      </c>
      <c r="F2628" t="str">
        <f>detalles!D2628</f>
        <v>Cambio de cuenta bancaria en SS y RETA</v>
      </c>
      <c r="G2628" s="1" t="s">
        <v>4261</v>
      </c>
      <c r="H2628">
        <f>detalles!F2628</f>
        <v>1</v>
      </c>
      <c r="I2628" s="1" t="s">
        <v>4262</v>
      </c>
      <c r="J2628" t="str">
        <f>SUBSTITUTE(detalles!G2628,",",".")</f>
        <v>25</v>
      </c>
      <c r="K2628" s="1" t="s">
        <v>4263</v>
      </c>
      <c r="L2628" t="str">
        <f>SUBSTITUTE(detalles!N2628/100,",",".")</f>
        <v>0.21</v>
      </c>
      <c r="M2628" s="1" t="s">
        <v>4264</v>
      </c>
      <c r="N2628">
        <f>detalles!J2628</f>
        <v>705000</v>
      </c>
      <c r="O2628" s="1" t="s">
        <v>4265</v>
      </c>
      <c r="P2628" t="str">
        <f>detalles!L2628</f>
        <v/>
      </c>
      <c r="Q2628" s="1" t="s">
        <v>4266</v>
      </c>
      <c r="R2628">
        <f>ABS(detalles!O2628)</f>
        <v>0</v>
      </c>
      <c r="S2628" s="1" t="s">
        <v>4267</v>
      </c>
      <c r="T2628">
        <f>detalles!P2628</f>
        <v>0</v>
      </c>
      <c r="U2628" s="1" t="s">
        <v>2987</v>
      </c>
    </row>
    <row r="2629" spans="1:21" x14ac:dyDescent="0.25">
      <c r="A2629" t="s">
        <v>2976</v>
      </c>
      <c r="B2629">
        <f>detalles!A2629</f>
        <v>21909</v>
      </c>
      <c r="C2629" s="1" t="s">
        <v>4260</v>
      </c>
      <c r="D2629">
        <f>IFERROR(detalles!Q2629,detalles!B2629)</f>
        <v>9197</v>
      </c>
      <c r="E2629" s="1" t="s">
        <v>4268</v>
      </c>
      <c r="F2629" t="str">
        <f>detalles!D2629</f>
        <v>Servicios laboral</v>
      </c>
      <c r="G2629" s="1" t="s">
        <v>4261</v>
      </c>
      <c r="H2629">
        <f>detalles!F2629</f>
        <v>1</v>
      </c>
      <c r="I2629" s="1" t="s">
        <v>4262</v>
      </c>
      <c r="J2629" t="str">
        <f>SUBSTITUTE(detalles!G2629,",",".")</f>
        <v>80</v>
      </c>
      <c r="K2629" s="1" t="s">
        <v>4263</v>
      </c>
      <c r="L2629" t="str">
        <f>SUBSTITUTE(detalles!N2629/100,",",".")</f>
        <v>0.21</v>
      </c>
      <c r="M2629" s="1" t="s">
        <v>4264</v>
      </c>
      <c r="N2629">
        <f>detalles!J2629</f>
        <v>705000</v>
      </c>
      <c r="O2629" s="1" t="s">
        <v>4265</v>
      </c>
      <c r="P2629" t="str">
        <f>detalles!L2629</f>
        <v/>
      </c>
      <c r="Q2629" s="1" t="s">
        <v>4266</v>
      </c>
      <c r="R2629">
        <f>ABS(detalles!O2629)</f>
        <v>0</v>
      </c>
      <c r="S2629" s="1" t="s">
        <v>4267</v>
      </c>
      <c r="T2629">
        <f>detalles!P2629</f>
        <v>0</v>
      </c>
      <c r="U2629" s="1" t="s">
        <v>2987</v>
      </c>
    </row>
    <row r="2630" spans="1:21" x14ac:dyDescent="0.25">
      <c r="A2630" t="s">
        <v>2976</v>
      </c>
      <c r="B2630">
        <f>detalles!A2630</f>
        <v>21881</v>
      </c>
      <c r="C2630" s="1" t="s">
        <v>4260</v>
      </c>
      <c r="D2630">
        <f>IFERROR(detalles!Q2630,detalles!B2630)</f>
        <v>7885</v>
      </c>
      <c r="E2630" s="1" t="s">
        <v>4268</v>
      </c>
      <c r="F2630" t="str">
        <f>detalles!D2630</f>
        <v>Retroceso Fra19/00495 Proyecto de adecuación de la Clinica Basel Elnayef al RGPD</v>
      </c>
      <c r="G2630" s="1" t="s">
        <v>4261</v>
      </c>
      <c r="H2630">
        <f>detalles!F2630</f>
        <v>1</v>
      </c>
      <c r="I2630" s="1" t="s">
        <v>4262</v>
      </c>
      <c r="J2630" t="str">
        <f>SUBSTITUTE(detalles!G2630,",",".")</f>
        <v>-1400</v>
      </c>
      <c r="K2630" s="1" t="s">
        <v>4263</v>
      </c>
      <c r="L2630" t="str">
        <f>SUBSTITUTE(detalles!N2630/100,",",".")</f>
        <v>0.21</v>
      </c>
      <c r="M2630" s="1" t="s">
        <v>4264</v>
      </c>
      <c r="N2630">
        <f>detalles!J2630</f>
        <v>705000</v>
      </c>
      <c r="O2630" s="1" t="s">
        <v>4265</v>
      </c>
      <c r="P2630" t="str">
        <f>detalles!L2630</f>
        <v/>
      </c>
      <c r="Q2630" s="1" t="s">
        <v>4266</v>
      </c>
      <c r="R2630">
        <f>ABS(detalles!O2630)</f>
        <v>0</v>
      </c>
      <c r="S2630" s="1" t="s">
        <v>4267</v>
      </c>
      <c r="T2630">
        <f>detalles!P2630</f>
        <v>0</v>
      </c>
      <c r="U2630" s="1" t="s">
        <v>2987</v>
      </c>
    </row>
    <row r="2631" spans="1:21" x14ac:dyDescent="0.25">
      <c r="A2631" t="s">
        <v>2976</v>
      </c>
      <c r="B2631">
        <f>detalles!A2631</f>
        <v>21457</v>
      </c>
      <c r="C2631" s="1" t="s">
        <v>4260</v>
      </c>
      <c r="D2631">
        <f>IFERROR(detalles!Q2631,detalles!B2631)</f>
        <v>9274</v>
      </c>
      <c r="E2631" s="1" t="s">
        <v>4268</v>
      </c>
      <c r="F2631" t="str">
        <f>detalles!D2631</f>
        <v>Servicios profesionales trimestrales</v>
      </c>
      <c r="G2631" s="1" t="s">
        <v>4261</v>
      </c>
      <c r="H2631">
        <f>detalles!F2631</f>
        <v>1</v>
      </c>
      <c r="I2631" s="1" t="s">
        <v>4262</v>
      </c>
      <c r="J2631" t="str">
        <f>SUBSTITUTE(detalles!G2631,",",".")</f>
        <v>112.5</v>
      </c>
      <c r="K2631" s="1" t="s">
        <v>4263</v>
      </c>
      <c r="L2631" t="str">
        <f>SUBSTITUTE(detalles!N2631/100,",",".")</f>
        <v>0.21</v>
      </c>
      <c r="M2631" s="1" t="s">
        <v>4264</v>
      </c>
      <c r="N2631">
        <f>detalles!J2631</f>
        <v>705000</v>
      </c>
      <c r="O2631" s="1" t="s">
        <v>4265</v>
      </c>
      <c r="P2631" t="str">
        <f>detalles!L2631</f>
        <v>eric@sputch.es;eric@apint.es</v>
      </c>
      <c r="Q2631" s="1" t="s">
        <v>4266</v>
      </c>
      <c r="R2631">
        <f>ABS(detalles!O2631)</f>
        <v>0</v>
      </c>
      <c r="S2631" s="1" t="s">
        <v>4267</v>
      </c>
      <c r="T2631">
        <f>detalles!P2631</f>
        <v>0</v>
      </c>
      <c r="U2631" s="1" t="s">
        <v>2987</v>
      </c>
    </row>
    <row r="2632" spans="1:21" x14ac:dyDescent="0.25">
      <c r="A2632" t="s">
        <v>2976</v>
      </c>
      <c r="B2632">
        <f>detalles!A2632</f>
        <v>21851</v>
      </c>
      <c r="C2632" s="1" t="s">
        <v>4260</v>
      </c>
      <c r="D2632">
        <f>IFERROR(detalles!Q2632,detalles!B2632)</f>
        <v>9319</v>
      </c>
      <c r="E2632" s="1" t="s">
        <v>4268</v>
      </c>
      <c r="F2632" t="str">
        <f>detalles!D2632</f>
        <v>Nominas (5)</v>
      </c>
      <c r="G2632" s="1" t="s">
        <v>4261</v>
      </c>
      <c r="H2632">
        <f>detalles!F2632</f>
        <v>5</v>
      </c>
      <c r="I2632" s="1" t="s">
        <v>4262</v>
      </c>
      <c r="J2632" t="str">
        <f>SUBSTITUTE(detalles!G2632,",",".")</f>
        <v>20</v>
      </c>
      <c r="K2632" s="1" t="s">
        <v>4263</v>
      </c>
      <c r="L2632" t="str">
        <f>SUBSTITUTE(detalles!N2632/100,",",".")</f>
        <v>0.21</v>
      </c>
      <c r="M2632" s="1" t="s">
        <v>4264</v>
      </c>
      <c r="N2632">
        <f>detalles!J2632</f>
        <v>705000</v>
      </c>
      <c r="O2632" s="1" t="s">
        <v>4265</v>
      </c>
      <c r="P2632" t="str">
        <f>detalles!L2632</f>
        <v/>
      </c>
      <c r="Q2632" s="1" t="s">
        <v>4266</v>
      </c>
      <c r="R2632">
        <f>ABS(detalles!O2632)</f>
        <v>0</v>
      </c>
      <c r="S2632" s="1" t="s">
        <v>4267</v>
      </c>
      <c r="T2632">
        <f>detalles!P2632</f>
        <v>0</v>
      </c>
      <c r="U2632" s="1" t="s">
        <v>2987</v>
      </c>
    </row>
    <row r="2633" spans="1:21" x14ac:dyDescent="0.25">
      <c r="A2633" t="s">
        <v>2976</v>
      </c>
      <c r="B2633">
        <f>detalles!A2633</f>
        <v>21852</v>
      </c>
      <c r="C2633" s="1" t="s">
        <v>4260</v>
      </c>
      <c r="D2633">
        <f>IFERROR(detalles!Q2633,detalles!B2633)</f>
        <v>10839</v>
      </c>
      <c r="E2633" s="1" t="s">
        <v>4268</v>
      </c>
      <c r="F2633" t="str">
        <f>detalles!D2633</f>
        <v>Nominas (3)</v>
      </c>
      <c r="G2633" s="1" t="s">
        <v>4261</v>
      </c>
      <c r="H2633">
        <f>detalles!F2633</f>
        <v>3</v>
      </c>
      <c r="I2633" s="1" t="s">
        <v>4262</v>
      </c>
      <c r="J2633" t="str">
        <f>SUBSTITUTE(detalles!G2633,",",".")</f>
        <v>20</v>
      </c>
      <c r="K2633" s="1" t="s">
        <v>4263</v>
      </c>
      <c r="L2633" t="str">
        <f>SUBSTITUTE(detalles!N2633/100,",",".")</f>
        <v>0.21</v>
      </c>
      <c r="M2633" s="1" t="s">
        <v>4264</v>
      </c>
      <c r="N2633">
        <f>detalles!J2633</f>
        <v>705000</v>
      </c>
      <c r="O2633" s="1" t="s">
        <v>4265</v>
      </c>
      <c r="P2633" t="str">
        <f>detalles!L2633</f>
        <v/>
      </c>
      <c r="Q2633" s="1" t="s">
        <v>4266</v>
      </c>
      <c r="R2633">
        <f>ABS(detalles!O2633)</f>
        <v>0</v>
      </c>
      <c r="S2633" s="1" t="s">
        <v>4267</v>
      </c>
      <c r="T2633">
        <f>detalles!P2633</f>
        <v>0</v>
      </c>
      <c r="U2633" s="1" t="s">
        <v>2987</v>
      </c>
    </row>
    <row r="2634" spans="1:21" x14ac:dyDescent="0.25">
      <c r="A2634" t="s">
        <v>2976</v>
      </c>
      <c r="B2634">
        <f>detalles!A2634</f>
        <v>21865</v>
      </c>
      <c r="C2634" s="1" t="s">
        <v>4260</v>
      </c>
      <c r="D2634">
        <f>IFERROR(detalles!Q2634,detalles!B2634)</f>
        <v>7829</v>
      </c>
      <c r="E2634" s="1" t="s">
        <v>4268</v>
      </c>
      <c r="F2634" t="str">
        <f>detalles!D2634</f>
        <v>Fra RM BCN</v>
      </c>
      <c r="G2634" s="1" t="s">
        <v>4261</v>
      </c>
      <c r="H2634">
        <f>detalles!F2634</f>
        <v>1</v>
      </c>
      <c r="I2634" s="1" t="s">
        <v>4262</v>
      </c>
      <c r="J2634" t="str">
        <f>SUBSTITUTE(detalles!G2634,",",".")</f>
        <v>18.32</v>
      </c>
      <c r="K2634" s="1" t="s">
        <v>4263</v>
      </c>
      <c r="L2634" t="str">
        <f>SUBSTITUTE(detalles!N2634/100,",",".")</f>
        <v>0.21</v>
      </c>
      <c r="M2634" s="1" t="s">
        <v>4264</v>
      </c>
      <c r="N2634">
        <f>detalles!J2634</f>
        <v>759000</v>
      </c>
      <c r="O2634" s="1" t="s">
        <v>4265</v>
      </c>
      <c r="P2634" t="str">
        <f>detalles!L2634</f>
        <v/>
      </c>
      <c r="Q2634" s="1" t="s">
        <v>4266</v>
      </c>
      <c r="R2634">
        <f>ABS(detalles!O2634)</f>
        <v>2</v>
      </c>
      <c r="S2634" s="1" t="s">
        <v>4267</v>
      </c>
      <c r="T2634">
        <f>detalles!P2634</f>
        <v>1</v>
      </c>
      <c r="U2634" s="1" t="s">
        <v>2987</v>
      </c>
    </row>
    <row r="2635" spans="1:21" x14ac:dyDescent="0.25">
      <c r="A2635" t="s">
        <v>2976</v>
      </c>
      <c r="B2635">
        <f>detalles!A2635</f>
        <v>21866</v>
      </c>
      <c r="C2635" s="1" t="s">
        <v>4260</v>
      </c>
      <c r="D2635">
        <f>IFERROR(detalles!Q2635,detalles!B2635)</f>
        <v>7850</v>
      </c>
      <c r="E2635" s="1" t="s">
        <v>4268</v>
      </c>
      <c r="F2635" t="str">
        <f>detalles!D2635</f>
        <v>Servicios anuales: Modelo 210 ejercicio 2018</v>
      </c>
      <c r="G2635" s="1" t="s">
        <v>4261</v>
      </c>
      <c r="H2635">
        <f>detalles!F2635</f>
        <v>1</v>
      </c>
      <c r="I2635" s="1" t="s">
        <v>4262</v>
      </c>
      <c r="J2635" t="str">
        <f>SUBSTITUTE(detalles!G2635,",",".")</f>
        <v>70</v>
      </c>
      <c r="K2635" s="1" t="s">
        <v>4263</v>
      </c>
      <c r="L2635" t="str">
        <f>SUBSTITUTE(detalles!N2635/100,",",".")</f>
        <v>0.21</v>
      </c>
      <c r="M2635" s="1" t="s">
        <v>4264</v>
      </c>
      <c r="N2635">
        <f>detalles!J2635</f>
        <v>705000</v>
      </c>
      <c r="O2635" s="1" t="s">
        <v>4265</v>
      </c>
      <c r="P2635" t="str">
        <f>detalles!L2635</f>
        <v/>
      </c>
      <c r="Q2635" s="1" t="s">
        <v>4266</v>
      </c>
      <c r="R2635">
        <f>ABS(detalles!O2635)</f>
        <v>0</v>
      </c>
      <c r="S2635" s="1" t="s">
        <v>4267</v>
      </c>
      <c r="T2635">
        <f>detalles!P2635</f>
        <v>0</v>
      </c>
      <c r="U2635" s="1" t="s">
        <v>2987</v>
      </c>
    </row>
    <row r="2636" spans="1:21" x14ac:dyDescent="0.25">
      <c r="A2636" t="s">
        <v>2976</v>
      </c>
      <c r="B2636">
        <f>detalles!A2636</f>
        <v>21904</v>
      </c>
      <c r="C2636" s="1" t="s">
        <v>4260</v>
      </c>
      <c r="D2636">
        <f>IFERROR(detalles!Q2636,detalles!B2636)</f>
        <v>7952</v>
      </c>
      <c r="E2636" s="1" t="s">
        <v>4268</v>
      </c>
      <c r="F2636" t="str">
        <f>detalles!D2636</f>
        <v>Servicios laboral</v>
      </c>
      <c r="G2636" s="1" t="s">
        <v>4261</v>
      </c>
      <c r="H2636">
        <f>detalles!F2636</f>
        <v>1</v>
      </c>
      <c r="I2636" s="1" t="s">
        <v>4262</v>
      </c>
      <c r="J2636" t="str">
        <f>SUBSTITUTE(detalles!G2636,",",".")</f>
        <v>80</v>
      </c>
      <c r="K2636" s="1" t="s">
        <v>4263</v>
      </c>
      <c r="L2636" t="str">
        <f>SUBSTITUTE(detalles!N2636/100,",",".")</f>
        <v>0.21</v>
      </c>
      <c r="M2636" s="1" t="s">
        <v>4264</v>
      </c>
      <c r="N2636">
        <f>detalles!J2636</f>
        <v>705000</v>
      </c>
      <c r="O2636" s="1" t="s">
        <v>4265</v>
      </c>
      <c r="P2636" t="str">
        <f>detalles!L2636</f>
        <v/>
      </c>
      <c r="Q2636" s="1" t="s">
        <v>4266</v>
      </c>
      <c r="R2636">
        <f>ABS(detalles!O2636)</f>
        <v>0</v>
      </c>
      <c r="S2636" s="1" t="s">
        <v>4267</v>
      </c>
      <c r="T2636">
        <f>detalles!P2636</f>
        <v>0</v>
      </c>
      <c r="U2636" s="1" t="s">
        <v>2987</v>
      </c>
    </row>
    <row r="2637" spans="1:21" x14ac:dyDescent="0.25">
      <c r="A2637" t="s">
        <v>2976</v>
      </c>
      <c r="B2637">
        <f>detalles!A2637</f>
        <v>21880</v>
      </c>
      <c r="C2637" s="1" t="s">
        <v>4260</v>
      </c>
      <c r="D2637">
        <f>IFERROR(detalles!Q2637,detalles!B2637)</f>
        <v>7820</v>
      </c>
      <c r="E2637" s="1" t="s">
        <v>4268</v>
      </c>
      <c r="F2637" t="str">
        <f>detalles!D2637</f>
        <v>Proyecto de adecuación de la Clinica Basel Elnayef al RGPD</v>
      </c>
      <c r="G2637" s="1" t="s">
        <v>4261</v>
      </c>
      <c r="H2637">
        <f>detalles!F2637</f>
        <v>1</v>
      </c>
      <c r="I2637" s="1" t="s">
        <v>4262</v>
      </c>
      <c r="J2637" t="str">
        <f>SUBSTITUTE(detalles!G2637,",",".")</f>
        <v>1400</v>
      </c>
      <c r="K2637" s="1" t="s">
        <v>4263</v>
      </c>
      <c r="L2637" t="str">
        <f>SUBSTITUTE(detalles!N2637/100,",",".")</f>
        <v>0.21</v>
      </c>
      <c r="M2637" s="1" t="s">
        <v>4264</v>
      </c>
      <c r="N2637">
        <f>detalles!J2637</f>
        <v>705000</v>
      </c>
      <c r="O2637" s="1" t="s">
        <v>4265</v>
      </c>
      <c r="P2637" t="str">
        <f>detalles!L2637</f>
        <v/>
      </c>
      <c r="Q2637" s="1" t="s">
        <v>4266</v>
      </c>
      <c r="R2637">
        <f>ABS(detalles!O2637)</f>
        <v>0</v>
      </c>
      <c r="S2637" s="1" t="s">
        <v>4267</v>
      </c>
      <c r="T2637">
        <f>detalles!P2637</f>
        <v>0</v>
      </c>
      <c r="U2637" s="1" t="s">
        <v>2987</v>
      </c>
    </row>
    <row r="2638" spans="1:21" x14ac:dyDescent="0.25">
      <c r="A2638" t="s">
        <v>2976</v>
      </c>
      <c r="B2638">
        <f>detalles!A2638</f>
        <v>21920</v>
      </c>
      <c r="C2638" s="1" t="s">
        <v>4260</v>
      </c>
      <c r="D2638">
        <f>IFERROR(detalles!Q2638,detalles!B2638)</f>
        <v>7909</v>
      </c>
      <c r="E2638" s="1" t="s">
        <v>4268</v>
      </c>
      <c r="F2638" t="str">
        <f>detalles!D2638</f>
        <v>Modulo gestion recepción para central y para cliente final de aplicación SGH</v>
      </c>
      <c r="G2638" s="1" t="s">
        <v>4261</v>
      </c>
      <c r="H2638">
        <f>detalles!F2638</f>
        <v>1</v>
      </c>
      <c r="I2638" s="1" t="s">
        <v>4262</v>
      </c>
      <c r="J2638" t="str">
        <f>SUBSTITUTE(detalles!G2638,",",".")</f>
        <v>350</v>
      </c>
      <c r="K2638" s="1" t="s">
        <v>4263</v>
      </c>
      <c r="L2638" t="str">
        <f>SUBSTITUTE(detalles!N2638/100,",",".")</f>
        <v>0.21</v>
      </c>
      <c r="M2638" s="1" t="s">
        <v>4264</v>
      </c>
      <c r="N2638">
        <f>detalles!J2638</f>
        <v>705000</v>
      </c>
      <c r="O2638" s="1" t="s">
        <v>4265</v>
      </c>
      <c r="P2638" t="str">
        <f>detalles!L2638</f>
        <v/>
      </c>
      <c r="Q2638" s="1" t="s">
        <v>4266</v>
      </c>
      <c r="R2638">
        <f>ABS(detalles!O2638)</f>
        <v>0</v>
      </c>
      <c r="S2638" s="1" t="s">
        <v>4267</v>
      </c>
      <c r="T2638">
        <f>detalles!P2638</f>
        <v>0</v>
      </c>
      <c r="U2638" s="1" t="s">
        <v>2987</v>
      </c>
    </row>
    <row r="2639" spans="1:21" x14ac:dyDescent="0.25">
      <c r="A2639" t="s">
        <v>2976</v>
      </c>
      <c r="B2639">
        <f>detalles!A2639</f>
        <v>21882</v>
      </c>
      <c r="C2639" s="1" t="s">
        <v>4260</v>
      </c>
      <c r="D2639">
        <f>IFERROR(detalles!Q2639,detalles!B2639)</f>
        <v>7892</v>
      </c>
      <c r="E2639" s="1" t="s">
        <v>4268</v>
      </c>
      <c r="F2639" t="str">
        <f>detalles!D2639</f>
        <v>Suplidos: factura FNMT certificado digital</v>
      </c>
      <c r="G2639" s="1" t="s">
        <v>4261</v>
      </c>
      <c r="H2639">
        <f>detalles!F2639</f>
        <v>1</v>
      </c>
      <c r="I2639" s="1" t="s">
        <v>4262</v>
      </c>
      <c r="J2639" t="str">
        <f>SUBSTITUTE(detalles!G2639,",",".")</f>
        <v>29.04</v>
      </c>
      <c r="K2639" s="1" t="s">
        <v>4263</v>
      </c>
      <c r="L2639" t="str">
        <f>SUBSTITUTE(detalles!N2639/100,",",".")</f>
        <v>0</v>
      </c>
      <c r="M2639" s="1" t="s">
        <v>4264</v>
      </c>
      <c r="N2639">
        <f>detalles!J2639</f>
        <v>759000</v>
      </c>
      <c r="O2639" s="1" t="s">
        <v>4265</v>
      </c>
      <c r="P2639" t="str">
        <f>detalles!L2639</f>
        <v/>
      </c>
      <c r="Q2639" s="1" t="s">
        <v>4266</v>
      </c>
      <c r="R2639">
        <f>ABS(detalles!O2639)</f>
        <v>1</v>
      </c>
      <c r="S2639" s="1" t="s">
        <v>4267</v>
      </c>
      <c r="T2639">
        <f>detalles!P2639</f>
        <v>1</v>
      </c>
      <c r="U2639" s="1" t="s">
        <v>2987</v>
      </c>
    </row>
    <row r="2640" spans="1:21" x14ac:dyDescent="0.25">
      <c r="A2640" t="s">
        <v>2976</v>
      </c>
      <c r="B2640">
        <f>detalles!A2640</f>
        <v>21889</v>
      </c>
      <c r="C2640" s="1" t="s">
        <v>4260</v>
      </c>
      <c r="D2640">
        <f>IFERROR(detalles!Q2640,detalles!B2640)</f>
        <v>9328</v>
      </c>
      <c r="E2640" s="1" t="s">
        <v>4268</v>
      </c>
      <c r="F2640" t="str">
        <f>detalles!D2640</f>
        <v>Annual accounts and corporate income tax</v>
      </c>
      <c r="G2640" s="1" t="s">
        <v>4261</v>
      </c>
      <c r="H2640">
        <f>detalles!F2640</f>
        <v>1</v>
      </c>
      <c r="I2640" s="1" t="s">
        <v>4262</v>
      </c>
      <c r="J2640" t="str">
        <f>SUBSTITUTE(detalles!G2640,",",".")</f>
        <v>275</v>
      </c>
      <c r="K2640" s="1" t="s">
        <v>4263</v>
      </c>
      <c r="L2640" t="str">
        <f>SUBSTITUTE(detalles!N2640/100,",",".")</f>
        <v>0.21</v>
      </c>
      <c r="M2640" s="1" t="s">
        <v>4264</v>
      </c>
      <c r="N2640">
        <f>detalles!J2640</f>
        <v>705000</v>
      </c>
      <c r="O2640" s="1" t="s">
        <v>4265</v>
      </c>
      <c r="P2640" t="str">
        <f>detalles!L2640</f>
        <v>marta.ruiz@sumaempresa.com</v>
      </c>
      <c r="Q2640" s="1" t="s">
        <v>4266</v>
      </c>
      <c r="R2640">
        <f>ABS(detalles!O2640)</f>
        <v>0</v>
      </c>
      <c r="S2640" s="1" t="s">
        <v>4267</v>
      </c>
      <c r="T2640">
        <f>detalles!P2640</f>
        <v>0</v>
      </c>
      <c r="U2640" s="1" t="s">
        <v>2987</v>
      </c>
    </row>
    <row r="2641" spans="1:21" x14ac:dyDescent="0.25">
      <c r="A2641" t="s">
        <v>2976</v>
      </c>
      <c r="B2641">
        <f>detalles!A2641</f>
        <v>21898</v>
      </c>
      <c r="C2641" s="1" t="s">
        <v>4260</v>
      </c>
      <c r="D2641">
        <f>IFERROR(detalles!Q2641,detalles!B2641)</f>
        <v>7907</v>
      </c>
      <c r="E2641" s="1" t="s">
        <v>4268</v>
      </c>
      <c r="F2641" t="str">
        <f>detalles!D2641</f>
        <v>Sesiones formativas Excel tablas dinámicas</v>
      </c>
      <c r="G2641" s="1" t="s">
        <v>4261</v>
      </c>
      <c r="H2641">
        <f>detalles!F2641</f>
        <v>1</v>
      </c>
      <c r="I2641" s="1" t="s">
        <v>4262</v>
      </c>
      <c r="J2641" t="str">
        <f>SUBSTITUTE(detalles!G2641,",",".")</f>
        <v>320</v>
      </c>
      <c r="K2641" s="1" t="s">
        <v>4263</v>
      </c>
      <c r="L2641" t="str">
        <f>SUBSTITUTE(detalles!N2641/100,",",".")</f>
        <v>0.21</v>
      </c>
      <c r="M2641" s="1" t="s">
        <v>4264</v>
      </c>
      <c r="N2641">
        <f>detalles!J2641</f>
        <v>705000</v>
      </c>
      <c r="O2641" s="1" t="s">
        <v>4265</v>
      </c>
      <c r="P2641" t="str">
        <f>detalles!L2641</f>
        <v/>
      </c>
      <c r="Q2641" s="1" t="s">
        <v>4266</v>
      </c>
      <c r="R2641">
        <f>ABS(detalles!O2641)</f>
        <v>0</v>
      </c>
      <c r="S2641" s="1" t="s">
        <v>4267</v>
      </c>
      <c r="T2641">
        <f>detalles!P2641</f>
        <v>0</v>
      </c>
      <c r="U2641" s="1" t="s">
        <v>2987</v>
      </c>
    </row>
    <row r="2642" spans="1:21" x14ac:dyDescent="0.25">
      <c r="A2642" t="s">
        <v>2976</v>
      </c>
      <c r="B2642">
        <f>detalles!A2642</f>
        <v>21899</v>
      </c>
      <c r="C2642" s="1" t="s">
        <v>4260</v>
      </c>
      <c r="D2642">
        <f>IFERROR(detalles!Q2642,detalles!B2642)</f>
        <v>7921</v>
      </c>
      <c r="E2642" s="1" t="s">
        <v>4268</v>
      </c>
      <c r="F2642" t="str">
        <f>detalles!D2642</f>
        <v>Tramitación firma digital CB</v>
      </c>
      <c r="G2642" s="1" t="s">
        <v>4261</v>
      </c>
      <c r="H2642">
        <f>detalles!F2642</f>
        <v>1</v>
      </c>
      <c r="I2642" s="1" t="s">
        <v>4262</v>
      </c>
      <c r="J2642" t="str">
        <f>SUBSTITUTE(detalles!G2642,",",".")</f>
        <v>40</v>
      </c>
      <c r="K2642" s="1" t="s">
        <v>4263</v>
      </c>
      <c r="L2642" t="str">
        <f>SUBSTITUTE(detalles!N2642/100,",",".")</f>
        <v>0.21</v>
      </c>
      <c r="M2642" s="1" t="s">
        <v>4264</v>
      </c>
      <c r="N2642">
        <f>detalles!J2642</f>
        <v>759000</v>
      </c>
      <c r="O2642" s="1" t="s">
        <v>4265</v>
      </c>
      <c r="P2642" t="str">
        <f>detalles!L2642</f>
        <v/>
      </c>
      <c r="Q2642" s="1" t="s">
        <v>4266</v>
      </c>
      <c r="R2642">
        <f>ABS(detalles!O2642)</f>
        <v>2</v>
      </c>
      <c r="S2642" s="1" t="s">
        <v>4267</v>
      </c>
      <c r="T2642">
        <f>detalles!P2642</f>
        <v>2</v>
      </c>
      <c r="U2642" s="1" t="s">
        <v>2987</v>
      </c>
    </row>
    <row r="2643" spans="1:21" x14ac:dyDescent="0.25">
      <c r="A2643" t="s">
        <v>2976</v>
      </c>
      <c r="B2643">
        <f>detalles!A2643</f>
        <v>21900</v>
      </c>
      <c r="C2643" s="1" t="s">
        <v>4260</v>
      </c>
      <c r="D2643">
        <f>IFERROR(detalles!Q2643,detalles!B2643)</f>
        <v>7918</v>
      </c>
      <c r="E2643" s="1" t="s">
        <v>4268</v>
      </c>
      <c r="F2643" t="str">
        <f>detalles!D2643</f>
        <v>Altas IAE Lloret + Pda</v>
      </c>
      <c r="G2643" s="1" t="s">
        <v>4261</v>
      </c>
      <c r="H2643">
        <f>detalles!F2643</f>
        <v>1</v>
      </c>
      <c r="I2643" s="1" t="s">
        <v>4262</v>
      </c>
      <c r="J2643" t="str">
        <f>SUBSTITUTE(detalles!G2643,",",".")</f>
        <v>100</v>
      </c>
      <c r="K2643" s="1" t="s">
        <v>4263</v>
      </c>
      <c r="L2643" t="str">
        <f>SUBSTITUTE(detalles!N2643/100,",",".")</f>
        <v>0.21</v>
      </c>
      <c r="M2643" s="1" t="s">
        <v>4264</v>
      </c>
      <c r="N2643">
        <f>detalles!J2643</f>
        <v>759000</v>
      </c>
      <c r="O2643" s="1" t="s">
        <v>4265</v>
      </c>
      <c r="P2643" t="str">
        <f>detalles!L2643</f>
        <v/>
      </c>
      <c r="Q2643" s="1" t="s">
        <v>4266</v>
      </c>
      <c r="R2643">
        <f>ABS(detalles!O2643)</f>
        <v>2</v>
      </c>
      <c r="S2643" s="1" t="s">
        <v>4267</v>
      </c>
      <c r="T2643">
        <f>detalles!P2643</f>
        <v>2</v>
      </c>
      <c r="U2643" s="1" t="s">
        <v>2987</v>
      </c>
    </row>
    <row r="2644" spans="1:21" x14ac:dyDescent="0.25">
      <c r="A2644" t="s">
        <v>2976</v>
      </c>
      <c r="B2644">
        <f>detalles!A2644</f>
        <v>21901</v>
      </c>
      <c r="C2644" s="1" t="s">
        <v>4260</v>
      </c>
      <c r="D2644">
        <f>IFERROR(detalles!Q2644,detalles!B2644)</f>
        <v>7914</v>
      </c>
      <c r="E2644" s="1" t="s">
        <v>4268</v>
      </c>
      <c r="F2644" t="str">
        <f>detalles!D2644</f>
        <v>Encuesta INE 4T19</v>
      </c>
      <c r="G2644" s="1" t="s">
        <v>4261</v>
      </c>
      <c r="H2644">
        <f>detalles!F2644</f>
        <v>1</v>
      </c>
      <c r="I2644" s="1" t="s">
        <v>4262</v>
      </c>
      <c r="J2644" t="str">
        <f>SUBSTITUTE(detalles!G2644,",",".")</f>
        <v>200</v>
      </c>
      <c r="K2644" s="1" t="s">
        <v>4263</v>
      </c>
      <c r="L2644" t="str">
        <f>SUBSTITUTE(detalles!N2644/100,",",".")</f>
        <v>0.21</v>
      </c>
      <c r="M2644" s="1" t="s">
        <v>4264</v>
      </c>
      <c r="N2644">
        <f>detalles!J2644</f>
        <v>705000</v>
      </c>
      <c r="O2644" s="1" t="s">
        <v>4265</v>
      </c>
      <c r="P2644" t="str">
        <f>detalles!L2644</f>
        <v/>
      </c>
      <c r="Q2644" s="1" t="s">
        <v>4266</v>
      </c>
      <c r="R2644">
        <f>ABS(detalles!O2644)</f>
        <v>0</v>
      </c>
      <c r="S2644" s="1" t="s">
        <v>4267</v>
      </c>
      <c r="T2644">
        <f>detalles!P2644</f>
        <v>0</v>
      </c>
      <c r="U2644" s="1" t="s">
        <v>2987</v>
      </c>
    </row>
    <row r="2645" spans="1:21" x14ac:dyDescent="0.25">
      <c r="A2645" t="s">
        <v>2976</v>
      </c>
      <c r="B2645">
        <f>detalles!A2645</f>
        <v>21879</v>
      </c>
      <c r="C2645" s="1" t="s">
        <v>4260</v>
      </c>
      <c r="D2645">
        <f>IFERROR(detalles!Q2645,detalles!B2645)</f>
        <v>7884</v>
      </c>
      <c r="E2645" s="1" t="s">
        <v>4268</v>
      </c>
      <c r="F2645" t="str">
        <f>detalles!D2645</f>
        <v>Asesoria y formación en: Excel, Word, manipulación pdf, formularios, power point</v>
      </c>
      <c r="G2645" s="1" t="s">
        <v>4261</v>
      </c>
      <c r="H2645">
        <f>detalles!F2645</f>
        <v>1</v>
      </c>
      <c r="I2645" s="1" t="s">
        <v>4262</v>
      </c>
      <c r="J2645" t="str">
        <f>SUBSTITUTE(detalles!G2645,",",".")</f>
        <v>1250</v>
      </c>
      <c r="K2645" s="1" t="s">
        <v>4263</v>
      </c>
      <c r="L2645" t="str">
        <f>SUBSTITUTE(detalles!N2645/100,",",".")</f>
        <v>0.21</v>
      </c>
      <c r="M2645" s="1" t="s">
        <v>4264</v>
      </c>
      <c r="N2645">
        <f>detalles!J2645</f>
        <v>705000</v>
      </c>
      <c r="O2645" s="1" t="s">
        <v>4265</v>
      </c>
      <c r="P2645" t="str">
        <f>detalles!L2645</f>
        <v/>
      </c>
      <c r="Q2645" s="1" t="s">
        <v>4266</v>
      </c>
      <c r="R2645">
        <f>ABS(detalles!O2645)</f>
        <v>0</v>
      </c>
      <c r="S2645" s="1" t="s">
        <v>4267</v>
      </c>
      <c r="T2645">
        <f>detalles!P2645</f>
        <v>0</v>
      </c>
      <c r="U2645" s="1" t="s">
        <v>2987</v>
      </c>
    </row>
    <row r="2646" spans="1:21" x14ac:dyDescent="0.25">
      <c r="A2646" t="s">
        <v>2976</v>
      </c>
      <c r="B2646">
        <f>detalles!A2646</f>
        <v>21978</v>
      </c>
      <c r="C2646" s="1" t="s">
        <v>4260</v>
      </c>
      <c r="D2646">
        <f>IFERROR(detalles!Q2646,detalles!B2646)</f>
        <v>8098</v>
      </c>
      <c r="E2646" s="1" t="s">
        <v>4268</v>
      </c>
      <c r="F2646" t="str">
        <f>detalles!D2646</f>
        <v>Labour services x 4 stores: June</v>
      </c>
      <c r="G2646" s="1" t="s">
        <v>4261</v>
      </c>
      <c r="H2646">
        <f>detalles!F2646</f>
        <v>4</v>
      </c>
      <c r="I2646" s="1" t="s">
        <v>4262</v>
      </c>
      <c r="J2646" t="str">
        <f>SUBSTITUTE(detalles!G2646,",",".")</f>
        <v>135</v>
      </c>
      <c r="K2646" s="1" t="s">
        <v>4263</v>
      </c>
      <c r="L2646" t="str">
        <f>SUBSTITUTE(detalles!N2646/100,",",".")</f>
        <v>0.21</v>
      </c>
      <c r="M2646" s="1" t="s">
        <v>4264</v>
      </c>
      <c r="N2646">
        <f>detalles!J2646</f>
        <v>705000</v>
      </c>
      <c r="O2646" s="1" t="s">
        <v>4265</v>
      </c>
      <c r="P2646" t="str">
        <f>detalles!L2646</f>
        <v/>
      </c>
      <c r="Q2646" s="1" t="s">
        <v>4266</v>
      </c>
      <c r="R2646">
        <f>ABS(detalles!O2646)</f>
        <v>0</v>
      </c>
      <c r="S2646" s="1" t="s">
        <v>4267</v>
      </c>
      <c r="T2646">
        <f>detalles!P2646</f>
        <v>0</v>
      </c>
      <c r="U2646" s="1" t="s">
        <v>2987</v>
      </c>
    </row>
    <row r="2647" spans="1:21" x14ac:dyDescent="0.25">
      <c r="A2647" t="s">
        <v>2976</v>
      </c>
      <c r="B2647">
        <f>detalles!A2647</f>
        <v>21971</v>
      </c>
      <c r="C2647" s="1" t="s">
        <v>4260</v>
      </c>
      <c r="D2647">
        <f>IFERROR(detalles!Q2647,detalles!B2647)</f>
        <v>9210</v>
      </c>
      <c r="E2647" s="1" t="s">
        <v>4268</v>
      </c>
      <c r="F2647" t="str">
        <f>detalles!D2647</f>
        <v>Accountancy and tax compliance: August</v>
      </c>
      <c r="G2647" s="1" t="s">
        <v>4261</v>
      </c>
      <c r="H2647">
        <f>detalles!F2647</f>
        <v>1</v>
      </c>
      <c r="I2647" s="1" t="s">
        <v>4262</v>
      </c>
      <c r="J2647" t="str">
        <f>SUBSTITUTE(detalles!G2647,",",".")</f>
        <v>1420</v>
      </c>
      <c r="K2647" s="1" t="s">
        <v>4263</v>
      </c>
      <c r="L2647" t="str">
        <f>SUBSTITUTE(detalles!N2647/100,",",".")</f>
        <v>0.21</v>
      </c>
      <c r="M2647" s="1" t="s">
        <v>4264</v>
      </c>
      <c r="N2647">
        <f>detalles!J2647</f>
        <v>705000</v>
      </c>
      <c r="O2647" s="1" t="s">
        <v>4265</v>
      </c>
      <c r="P2647" t="str">
        <f>detalles!L2647</f>
        <v>marta.ruiz@sumaempresa.com</v>
      </c>
      <c r="Q2647" s="1" t="s">
        <v>4266</v>
      </c>
      <c r="R2647">
        <f>ABS(detalles!O2647)</f>
        <v>0</v>
      </c>
      <c r="S2647" s="1" t="s">
        <v>4267</v>
      </c>
      <c r="T2647">
        <f>detalles!P2647</f>
        <v>0</v>
      </c>
      <c r="U2647" s="1" t="s">
        <v>2987</v>
      </c>
    </row>
    <row r="2648" spans="1:21" x14ac:dyDescent="0.25">
      <c r="A2648" t="s">
        <v>2976</v>
      </c>
      <c r="B2648">
        <f>detalles!A2648</f>
        <v>21972</v>
      </c>
      <c r="C2648" s="1" t="s">
        <v>4260</v>
      </c>
      <c r="D2648">
        <f>IFERROR(detalles!Q2648,detalles!B2648)</f>
        <v>9247</v>
      </c>
      <c r="E2648" s="1" t="s">
        <v>4268</v>
      </c>
      <c r="F2648" t="str">
        <f>detalles!D2648</f>
        <v>Accountancy and tax compliance: September</v>
      </c>
      <c r="G2648" s="1" t="s">
        <v>4261</v>
      </c>
      <c r="H2648">
        <f>detalles!F2648</f>
        <v>1</v>
      </c>
      <c r="I2648" s="1" t="s">
        <v>4262</v>
      </c>
      <c r="J2648" t="str">
        <f>SUBSTITUTE(detalles!G2648,",",".")</f>
        <v>1420</v>
      </c>
      <c r="K2648" s="1" t="s">
        <v>4263</v>
      </c>
      <c r="L2648" t="str">
        <f>SUBSTITUTE(detalles!N2648/100,",",".")</f>
        <v>0.21</v>
      </c>
      <c r="M2648" s="1" t="s">
        <v>4264</v>
      </c>
      <c r="N2648">
        <f>detalles!J2648</f>
        <v>705000</v>
      </c>
      <c r="O2648" s="1" t="s">
        <v>4265</v>
      </c>
      <c r="P2648" t="str">
        <f>detalles!L2648</f>
        <v>marta.ruiz@sumaempresa.com</v>
      </c>
      <c r="Q2648" s="1" t="s">
        <v>4266</v>
      </c>
      <c r="R2648">
        <f>ABS(detalles!O2648)</f>
        <v>0</v>
      </c>
      <c r="S2648" s="1" t="s">
        <v>4267</v>
      </c>
      <c r="T2648">
        <f>detalles!P2648</f>
        <v>0</v>
      </c>
      <c r="U2648" s="1" t="s">
        <v>2987</v>
      </c>
    </row>
    <row r="2649" spans="1:21" x14ac:dyDescent="0.25">
      <c r="A2649" t="s">
        <v>2976</v>
      </c>
      <c r="B2649">
        <f>detalles!A2649</f>
        <v>21973</v>
      </c>
      <c r="C2649" s="1" t="s">
        <v>4260</v>
      </c>
      <c r="D2649">
        <f>IFERROR(detalles!Q2649,detalles!B2649)</f>
        <v>9311</v>
      </c>
      <c r="E2649" s="1" t="s">
        <v>4268</v>
      </c>
      <c r="F2649" t="str">
        <f>detalles!D2649</f>
        <v>Accountancy and tax compliance: October</v>
      </c>
      <c r="G2649" s="1" t="s">
        <v>4261</v>
      </c>
      <c r="H2649">
        <f>detalles!F2649</f>
        <v>1</v>
      </c>
      <c r="I2649" s="1" t="s">
        <v>4262</v>
      </c>
      <c r="J2649" t="str">
        <f>SUBSTITUTE(detalles!G2649,",",".")</f>
        <v>1420</v>
      </c>
      <c r="K2649" s="1" t="s">
        <v>4263</v>
      </c>
      <c r="L2649" t="str">
        <f>SUBSTITUTE(detalles!N2649/100,",",".")</f>
        <v>0.21</v>
      </c>
      <c r="M2649" s="1" t="s">
        <v>4264</v>
      </c>
      <c r="N2649">
        <f>detalles!J2649</f>
        <v>705000</v>
      </c>
      <c r="O2649" s="1" t="s">
        <v>4265</v>
      </c>
      <c r="P2649" t="str">
        <f>detalles!L2649</f>
        <v>marta.ruiz@sumaempresa.com</v>
      </c>
      <c r="Q2649" s="1" t="s">
        <v>4266</v>
      </c>
      <c r="R2649">
        <f>ABS(detalles!O2649)</f>
        <v>0</v>
      </c>
      <c r="S2649" s="1" t="s">
        <v>4267</v>
      </c>
      <c r="T2649">
        <f>detalles!P2649</f>
        <v>0</v>
      </c>
      <c r="U2649" s="1" t="s">
        <v>2987</v>
      </c>
    </row>
    <row r="2650" spans="1:21" x14ac:dyDescent="0.25">
      <c r="A2650" t="s">
        <v>2976</v>
      </c>
      <c r="B2650">
        <f>detalles!A2650</f>
        <v>21974</v>
      </c>
      <c r="C2650" s="1" t="s">
        <v>4260</v>
      </c>
      <c r="D2650">
        <f>IFERROR(detalles!Q2650,detalles!B2650)</f>
        <v>9356</v>
      </c>
      <c r="E2650" s="1" t="s">
        <v>4268</v>
      </c>
      <c r="F2650" t="str">
        <f>detalles!D2650</f>
        <v>Accountancy and tax compliance: November</v>
      </c>
      <c r="G2650" s="1" t="s">
        <v>4261</v>
      </c>
      <c r="H2650">
        <f>detalles!F2650</f>
        <v>1</v>
      </c>
      <c r="I2650" s="1" t="s">
        <v>4262</v>
      </c>
      <c r="J2650" t="str">
        <f>SUBSTITUTE(detalles!G2650,",",".")</f>
        <v>1420</v>
      </c>
      <c r="K2650" s="1" t="s">
        <v>4263</v>
      </c>
      <c r="L2650" t="str">
        <f>SUBSTITUTE(detalles!N2650/100,",",".")</f>
        <v>0.21</v>
      </c>
      <c r="M2650" s="1" t="s">
        <v>4264</v>
      </c>
      <c r="N2650">
        <f>detalles!J2650</f>
        <v>705000</v>
      </c>
      <c r="O2650" s="1" t="s">
        <v>4265</v>
      </c>
      <c r="P2650" t="str">
        <f>detalles!L2650</f>
        <v>marta.ruiz@sumaempresa.com</v>
      </c>
      <c r="Q2650" s="1" t="s">
        <v>4266</v>
      </c>
      <c r="R2650">
        <f>ABS(detalles!O2650)</f>
        <v>0</v>
      </c>
      <c r="S2650" s="1" t="s">
        <v>4267</v>
      </c>
      <c r="T2650">
        <f>detalles!P2650</f>
        <v>0</v>
      </c>
      <c r="U2650" s="1" t="s">
        <v>2987</v>
      </c>
    </row>
    <row r="2651" spans="1:21" x14ac:dyDescent="0.25">
      <c r="A2651" t="s">
        <v>2976</v>
      </c>
      <c r="B2651">
        <f>detalles!A2651</f>
        <v>21975</v>
      </c>
      <c r="C2651" s="1" t="s">
        <v>4260</v>
      </c>
      <c r="D2651">
        <f>IFERROR(detalles!Q2651,detalles!B2651)</f>
        <v>8027</v>
      </c>
      <c r="E2651" s="1" t="s">
        <v>4268</v>
      </c>
      <c r="F2651" t="str">
        <f>detalles!D2651</f>
        <v>Labour services x 4 stores: March</v>
      </c>
      <c r="G2651" s="1" t="s">
        <v>4261</v>
      </c>
      <c r="H2651">
        <f>detalles!F2651</f>
        <v>4</v>
      </c>
      <c r="I2651" s="1" t="s">
        <v>4262</v>
      </c>
      <c r="J2651" t="str">
        <f>SUBSTITUTE(detalles!G2651,",",".")</f>
        <v>135</v>
      </c>
      <c r="K2651" s="1" t="s">
        <v>4263</v>
      </c>
      <c r="L2651" t="str">
        <f>SUBSTITUTE(detalles!N2651/100,",",".")</f>
        <v>0.21</v>
      </c>
      <c r="M2651" s="1" t="s">
        <v>4264</v>
      </c>
      <c r="N2651">
        <f>detalles!J2651</f>
        <v>705000</v>
      </c>
      <c r="O2651" s="1" t="s">
        <v>4265</v>
      </c>
      <c r="P2651" t="str">
        <f>detalles!L2651</f>
        <v/>
      </c>
      <c r="Q2651" s="1" t="s">
        <v>4266</v>
      </c>
      <c r="R2651">
        <f>ABS(detalles!O2651)</f>
        <v>0</v>
      </c>
      <c r="S2651" s="1" t="s">
        <v>4267</v>
      </c>
      <c r="T2651">
        <f>detalles!P2651</f>
        <v>0</v>
      </c>
      <c r="U2651" s="1" t="s">
        <v>2987</v>
      </c>
    </row>
    <row r="2652" spans="1:21" x14ac:dyDescent="0.25">
      <c r="A2652" t="s">
        <v>2976</v>
      </c>
      <c r="B2652">
        <f>detalles!A2652</f>
        <v>21918</v>
      </c>
      <c r="C2652" s="1" t="s">
        <v>4260</v>
      </c>
      <c r="D2652">
        <f>IFERROR(detalles!Q2652,detalles!B2652)</f>
        <v>7913</v>
      </c>
      <c r="E2652" s="1" t="s">
        <v>4268</v>
      </c>
      <c r="F2652" t="str">
        <f>detalles!D2652</f>
        <v>Servicios profesionales extras correspondientes a enero 2020</v>
      </c>
      <c r="G2652" s="1" t="s">
        <v>4261</v>
      </c>
      <c r="H2652">
        <f>detalles!F2652</f>
        <v>1</v>
      </c>
      <c r="I2652" s="1" t="s">
        <v>4262</v>
      </c>
      <c r="J2652" t="str">
        <f>SUBSTITUTE(detalles!G2652,",",".")</f>
        <v>390</v>
      </c>
      <c r="K2652" s="1" t="s">
        <v>4263</v>
      </c>
      <c r="L2652" t="str">
        <f>SUBSTITUTE(detalles!N2652/100,",",".")</f>
        <v>0.21</v>
      </c>
      <c r="M2652" s="1" t="s">
        <v>4264</v>
      </c>
      <c r="N2652">
        <f>detalles!J2652</f>
        <v>705000</v>
      </c>
      <c r="O2652" s="1" t="s">
        <v>4265</v>
      </c>
      <c r="P2652" t="str">
        <f>detalles!L2652</f>
        <v/>
      </c>
      <c r="Q2652" s="1" t="s">
        <v>4266</v>
      </c>
      <c r="R2652">
        <f>ABS(detalles!O2652)</f>
        <v>0</v>
      </c>
      <c r="S2652" s="1" t="s">
        <v>4267</v>
      </c>
      <c r="T2652">
        <f>detalles!P2652</f>
        <v>0</v>
      </c>
      <c r="U2652" s="1" t="s">
        <v>2987</v>
      </c>
    </row>
    <row r="2653" spans="1:21" x14ac:dyDescent="0.25">
      <c r="A2653" t="s">
        <v>2976</v>
      </c>
      <c r="B2653">
        <f>detalles!A2653</f>
        <v>21977</v>
      </c>
      <c r="C2653" s="1" t="s">
        <v>4260</v>
      </c>
      <c r="D2653">
        <f>IFERROR(detalles!Q2653,detalles!B2653)</f>
        <v>8064</v>
      </c>
      <c r="E2653" s="1" t="s">
        <v>4268</v>
      </c>
      <c r="F2653" t="str">
        <f>detalles!D2653</f>
        <v>Labour services x 4 stores: May</v>
      </c>
      <c r="G2653" s="1" t="s">
        <v>4261</v>
      </c>
      <c r="H2653">
        <f>detalles!F2653</f>
        <v>4</v>
      </c>
      <c r="I2653" s="1" t="s">
        <v>4262</v>
      </c>
      <c r="J2653" t="str">
        <f>SUBSTITUTE(detalles!G2653,",",".")</f>
        <v>135</v>
      </c>
      <c r="K2653" s="1" t="s">
        <v>4263</v>
      </c>
      <c r="L2653" t="str">
        <f>SUBSTITUTE(detalles!N2653/100,",",".")</f>
        <v>0.21</v>
      </c>
      <c r="M2653" s="1" t="s">
        <v>4264</v>
      </c>
      <c r="N2653">
        <f>detalles!J2653</f>
        <v>705000</v>
      </c>
      <c r="O2653" s="1" t="s">
        <v>4265</v>
      </c>
      <c r="P2653" t="str">
        <f>detalles!L2653</f>
        <v/>
      </c>
      <c r="Q2653" s="1" t="s">
        <v>4266</v>
      </c>
      <c r="R2653">
        <f>ABS(detalles!O2653)</f>
        <v>0</v>
      </c>
      <c r="S2653" s="1" t="s">
        <v>4267</v>
      </c>
      <c r="T2653">
        <f>detalles!P2653</f>
        <v>0</v>
      </c>
      <c r="U2653" s="1" t="s">
        <v>2987</v>
      </c>
    </row>
    <row r="2654" spans="1:21" x14ac:dyDescent="0.25">
      <c r="A2654" t="s">
        <v>2976</v>
      </c>
      <c r="B2654">
        <f>detalles!A2654</f>
        <v>21968</v>
      </c>
      <c r="C2654" s="1" t="s">
        <v>4260</v>
      </c>
      <c r="D2654">
        <f>IFERROR(detalles!Q2654,detalles!B2654)</f>
        <v>8064</v>
      </c>
      <c r="E2654" s="1" t="s">
        <v>4268</v>
      </c>
      <c r="F2654" t="str">
        <f>detalles!D2654</f>
        <v>Accountancy and tax compliance: May</v>
      </c>
      <c r="G2654" s="1" t="s">
        <v>4261</v>
      </c>
      <c r="H2654">
        <f>detalles!F2654</f>
        <v>1</v>
      </c>
      <c r="I2654" s="1" t="s">
        <v>4262</v>
      </c>
      <c r="J2654" t="str">
        <f>SUBSTITUTE(detalles!G2654,",",".")</f>
        <v>1420</v>
      </c>
      <c r="K2654" s="1" t="s">
        <v>4263</v>
      </c>
      <c r="L2654" t="str">
        <f>SUBSTITUTE(detalles!N2654/100,",",".")</f>
        <v>0.21</v>
      </c>
      <c r="M2654" s="1" t="s">
        <v>4264</v>
      </c>
      <c r="N2654">
        <f>detalles!J2654</f>
        <v>705000</v>
      </c>
      <c r="O2654" s="1" t="s">
        <v>4265</v>
      </c>
      <c r="P2654" t="str">
        <f>detalles!L2654</f>
        <v>marta.ruiz@sumaempresa.com</v>
      </c>
      <c r="Q2654" s="1" t="s">
        <v>4266</v>
      </c>
      <c r="R2654">
        <f>ABS(detalles!O2654)</f>
        <v>0</v>
      </c>
      <c r="S2654" s="1" t="s">
        <v>4267</v>
      </c>
      <c r="T2654">
        <f>detalles!P2654</f>
        <v>0</v>
      </c>
      <c r="U2654" s="1" t="s">
        <v>2987</v>
      </c>
    </row>
    <row r="2655" spans="1:21" x14ac:dyDescent="0.25">
      <c r="A2655" t="s">
        <v>2976</v>
      </c>
      <c r="B2655">
        <f>detalles!A2655</f>
        <v>21979</v>
      </c>
      <c r="C2655" s="1" t="s">
        <v>4260</v>
      </c>
      <c r="D2655">
        <f>IFERROR(detalles!Q2655,detalles!B2655)</f>
        <v>9160</v>
      </c>
      <c r="E2655" s="1" t="s">
        <v>4268</v>
      </c>
      <c r="F2655" t="str">
        <f>detalles!D2655</f>
        <v>Labour services x 4 stores: July</v>
      </c>
      <c r="G2655" s="1" t="s">
        <v>4261</v>
      </c>
      <c r="H2655">
        <f>detalles!F2655</f>
        <v>4</v>
      </c>
      <c r="I2655" s="1" t="s">
        <v>4262</v>
      </c>
      <c r="J2655" t="str">
        <f>SUBSTITUTE(detalles!G2655,",",".")</f>
        <v>135</v>
      </c>
      <c r="K2655" s="1" t="s">
        <v>4263</v>
      </c>
      <c r="L2655" t="str">
        <f>SUBSTITUTE(detalles!N2655/100,",",".")</f>
        <v>0.21</v>
      </c>
      <c r="M2655" s="1" t="s">
        <v>4264</v>
      </c>
      <c r="N2655">
        <f>detalles!J2655</f>
        <v>705000</v>
      </c>
      <c r="O2655" s="1" t="s">
        <v>4265</v>
      </c>
      <c r="P2655" t="str">
        <f>detalles!L2655</f>
        <v/>
      </c>
      <c r="Q2655" s="1" t="s">
        <v>4266</v>
      </c>
      <c r="R2655">
        <f>ABS(detalles!O2655)</f>
        <v>0</v>
      </c>
      <c r="S2655" s="1" t="s">
        <v>4267</v>
      </c>
      <c r="T2655">
        <f>detalles!P2655</f>
        <v>0</v>
      </c>
      <c r="U2655" s="1" t="s">
        <v>2987</v>
      </c>
    </row>
    <row r="2656" spans="1:21" x14ac:dyDescent="0.25">
      <c r="A2656" t="s">
        <v>2976</v>
      </c>
      <c r="B2656">
        <f>detalles!A2656</f>
        <v>21980</v>
      </c>
      <c r="C2656" s="1" t="s">
        <v>4260</v>
      </c>
      <c r="D2656">
        <f>IFERROR(detalles!Q2656,detalles!B2656)</f>
        <v>9210</v>
      </c>
      <c r="E2656" s="1" t="s">
        <v>4268</v>
      </c>
      <c r="F2656" t="str">
        <f>detalles!D2656</f>
        <v>Labour services x 4 stores: August</v>
      </c>
      <c r="G2656" s="1" t="s">
        <v>4261</v>
      </c>
      <c r="H2656">
        <f>detalles!F2656</f>
        <v>4</v>
      </c>
      <c r="I2656" s="1" t="s">
        <v>4262</v>
      </c>
      <c r="J2656" t="str">
        <f>SUBSTITUTE(detalles!G2656,",",".")</f>
        <v>135</v>
      </c>
      <c r="K2656" s="1" t="s">
        <v>4263</v>
      </c>
      <c r="L2656" t="str">
        <f>SUBSTITUTE(detalles!N2656/100,",",".")</f>
        <v>0.21</v>
      </c>
      <c r="M2656" s="1" t="s">
        <v>4264</v>
      </c>
      <c r="N2656">
        <f>detalles!J2656</f>
        <v>705000</v>
      </c>
      <c r="O2656" s="1" t="s">
        <v>4265</v>
      </c>
      <c r="P2656" t="str">
        <f>detalles!L2656</f>
        <v/>
      </c>
      <c r="Q2656" s="1" t="s">
        <v>4266</v>
      </c>
      <c r="R2656">
        <f>ABS(detalles!O2656)</f>
        <v>0</v>
      </c>
      <c r="S2656" s="1" t="s">
        <v>4267</v>
      </c>
      <c r="T2656">
        <f>detalles!P2656</f>
        <v>0</v>
      </c>
      <c r="U2656" s="1" t="s">
        <v>2987</v>
      </c>
    </row>
    <row r="2657" spans="1:21" x14ac:dyDescent="0.25">
      <c r="A2657" t="s">
        <v>2976</v>
      </c>
      <c r="B2657">
        <f>detalles!A2657</f>
        <v>21981</v>
      </c>
      <c r="C2657" s="1" t="s">
        <v>4260</v>
      </c>
      <c r="D2657">
        <f>IFERROR(detalles!Q2657,detalles!B2657)</f>
        <v>9247</v>
      </c>
      <c r="E2657" s="1" t="s">
        <v>4268</v>
      </c>
      <c r="F2657" t="str">
        <f>detalles!D2657</f>
        <v>Labour services x 4 stores: September</v>
      </c>
      <c r="G2657" s="1" t="s">
        <v>4261</v>
      </c>
      <c r="H2657">
        <f>detalles!F2657</f>
        <v>4</v>
      </c>
      <c r="I2657" s="1" t="s">
        <v>4262</v>
      </c>
      <c r="J2657" t="str">
        <f>SUBSTITUTE(detalles!G2657,",",".")</f>
        <v>135</v>
      </c>
      <c r="K2657" s="1" t="s">
        <v>4263</v>
      </c>
      <c r="L2657" t="str">
        <f>SUBSTITUTE(detalles!N2657/100,",",".")</f>
        <v>0.21</v>
      </c>
      <c r="M2657" s="1" t="s">
        <v>4264</v>
      </c>
      <c r="N2657">
        <f>detalles!J2657</f>
        <v>705000</v>
      </c>
      <c r="O2657" s="1" t="s">
        <v>4265</v>
      </c>
      <c r="P2657" t="str">
        <f>detalles!L2657</f>
        <v/>
      </c>
      <c r="Q2657" s="1" t="s">
        <v>4266</v>
      </c>
      <c r="R2657">
        <f>ABS(detalles!O2657)</f>
        <v>0</v>
      </c>
      <c r="S2657" s="1" t="s">
        <v>4267</v>
      </c>
      <c r="T2657">
        <f>detalles!P2657</f>
        <v>0</v>
      </c>
      <c r="U2657" s="1" t="s">
        <v>2987</v>
      </c>
    </row>
    <row r="2658" spans="1:21" x14ac:dyDescent="0.25">
      <c r="A2658" t="s">
        <v>2976</v>
      </c>
      <c r="B2658">
        <f>detalles!A2658</f>
        <v>21982</v>
      </c>
      <c r="C2658" s="1" t="s">
        <v>4260</v>
      </c>
      <c r="D2658">
        <f>IFERROR(detalles!Q2658,detalles!B2658)</f>
        <v>9311</v>
      </c>
      <c r="E2658" s="1" t="s">
        <v>4268</v>
      </c>
      <c r="F2658" t="str">
        <f>detalles!D2658</f>
        <v>Labour services x 4 stores: October</v>
      </c>
      <c r="G2658" s="1" t="s">
        <v>4261</v>
      </c>
      <c r="H2658">
        <f>detalles!F2658</f>
        <v>4</v>
      </c>
      <c r="I2658" s="1" t="s">
        <v>4262</v>
      </c>
      <c r="J2658" t="str">
        <f>SUBSTITUTE(detalles!G2658,",",".")</f>
        <v>135</v>
      </c>
      <c r="K2658" s="1" t="s">
        <v>4263</v>
      </c>
      <c r="L2658" t="str">
        <f>SUBSTITUTE(detalles!N2658/100,",",".")</f>
        <v>0.21</v>
      </c>
      <c r="M2658" s="1" t="s">
        <v>4264</v>
      </c>
      <c r="N2658">
        <f>detalles!J2658</f>
        <v>705000</v>
      </c>
      <c r="O2658" s="1" t="s">
        <v>4265</v>
      </c>
      <c r="P2658" t="str">
        <f>detalles!L2658</f>
        <v/>
      </c>
      <c r="Q2658" s="1" t="s">
        <v>4266</v>
      </c>
      <c r="R2658">
        <f>ABS(detalles!O2658)</f>
        <v>0</v>
      </c>
      <c r="S2658" s="1" t="s">
        <v>4267</v>
      </c>
      <c r="T2658">
        <f>detalles!P2658</f>
        <v>0</v>
      </c>
      <c r="U2658" s="1" t="s">
        <v>2987</v>
      </c>
    </row>
    <row r="2659" spans="1:21" x14ac:dyDescent="0.25">
      <c r="A2659" t="s">
        <v>2976</v>
      </c>
      <c r="B2659">
        <f>detalles!A2659</f>
        <v>21983</v>
      </c>
      <c r="C2659" s="1" t="s">
        <v>4260</v>
      </c>
      <c r="D2659">
        <f>IFERROR(detalles!Q2659,detalles!B2659)</f>
        <v>9356</v>
      </c>
      <c r="E2659" s="1" t="s">
        <v>4268</v>
      </c>
      <c r="F2659" t="str">
        <f>detalles!D2659</f>
        <v>Labour services x 4 stores: November</v>
      </c>
      <c r="G2659" s="1" t="s">
        <v>4261</v>
      </c>
      <c r="H2659">
        <f>detalles!F2659</f>
        <v>4</v>
      </c>
      <c r="I2659" s="1" t="s">
        <v>4262</v>
      </c>
      <c r="J2659" t="str">
        <f>SUBSTITUTE(detalles!G2659,",",".")</f>
        <v>135</v>
      </c>
      <c r="K2659" s="1" t="s">
        <v>4263</v>
      </c>
      <c r="L2659" t="str">
        <f>SUBSTITUTE(detalles!N2659/100,",",".")</f>
        <v>0.21</v>
      </c>
      <c r="M2659" s="1" t="s">
        <v>4264</v>
      </c>
      <c r="N2659">
        <f>detalles!J2659</f>
        <v>705000</v>
      </c>
      <c r="O2659" s="1" t="s">
        <v>4265</v>
      </c>
      <c r="P2659" t="str">
        <f>detalles!L2659</f>
        <v/>
      </c>
      <c r="Q2659" s="1" t="s">
        <v>4266</v>
      </c>
      <c r="R2659">
        <f>ABS(detalles!O2659)</f>
        <v>0</v>
      </c>
      <c r="S2659" s="1" t="s">
        <v>4267</v>
      </c>
      <c r="T2659">
        <f>detalles!P2659</f>
        <v>0</v>
      </c>
      <c r="U2659" s="1" t="s">
        <v>2987</v>
      </c>
    </row>
    <row r="2660" spans="1:21" x14ac:dyDescent="0.25">
      <c r="A2660" t="s">
        <v>2976</v>
      </c>
      <c r="B2660">
        <f>detalles!A2660</f>
        <v>21984</v>
      </c>
      <c r="C2660" s="1" t="s">
        <v>4260</v>
      </c>
      <c r="D2660">
        <f>IFERROR(detalles!Q2660,detalles!B2660)</f>
        <v>11350</v>
      </c>
      <c r="E2660" s="1" t="s">
        <v>4268</v>
      </c>
      <c r="F2660" t="str">
        <f>detalles!D2660</f>
        <v>Monthly services</v>
      </c>
      <c r="G2660" s="1" t="s">
        <v>4261</v>
      </c>
      <c r="H2660">
        <f>detalles!F2660</f>
        <v>1</v>
      </c>
      <c r="I2660" s="1" t="s">
        <v>4262</v>
      </c>
      <c r="J2660" t="str">
        <f>SUBSTITUTE(detalles!G2660,",",".")</f>
        <v>350</v>
      </c>
      <c r="K2660" s="1" t="s">
        <v>4263</v>
      </c>
      <c r="L2660" t="str">
        <f>SUBSTITUTE(detalles!N2660/100,",",".")</f>
        <v>0.21</v>
      </c>
      <c r="M2660" s="1" t="s">
        <v>4264</v>
      </c>
      <c r="N2660">
        <f>detalles!J2660</f>
        <v>705000</v>
      </c>
      <c r="O2660" s="1" t="s">
        <v>4265</v>
      </c>
      <c r="P2660" t="str">
        <f>detalles!L2660</f>
        <v/>
      </c>
      <c r="Q2660" s="1" t="s">
        <v>4266</v>
      </c>
      <c r="R2660">
        <f>ABS(detalles!O2660)</f>
        <v>0</v>
      </c>
      <c r="S2660" s="1" t="s">
        <v>4267</v>
      </c>
      <c r="T2660">
        <f>detalles!P2660</f>
        <v>0</v>
      </c>
      <c r="U2660" s="1" t="s">
        <v>2987</v>
      </c>
    </row>
    <row r="2661" spans="1:21" x14ac:dyDescent="0.25">
      <c r="A2661" t="s">
        <v>2976</v>
      </c>
      <c r="B2661">
        <f>detalles!A2661</f>
        <v>21976</v>
      </c>
      <c r="C2661" s="1" t="s">
        <v>4260</v>
      </c>
      <c r="D2661">
        <f>IFERROR(detalles!Q2661,detalles!B2661)</f>
        <v>8026</v>
      </c>
      <c r="E2661" s="1" t="s">
        <v>4268</v>
      </c>
      <c r="F2661" t="str">
        <f>detalles!D2661</f>
        <v>Labour services x 4 stores: April</v>
      </c>
      <c r="G2661" s="1" t="s">
        <v>4261</v>
      </c>
      <c r="H2661">
        <f>detalles!F2661</f>
        <v>4</v>
      </c>
      <c r="I2661" s="1" t="s">
        <v>4262</v>
      </c>
      <c r="J2661" t="str">
        <f>SUBSTITUTE(detalles!G2661,",",".")</f>
        <v>135</v>
      </c>
      <c r="K2661" s="1" t="s">
        <v>4263</v>
      </c>
      <c r="L2661" t="str">
        <f>SUBSTITUTE(detalles!N2661/100,",",".")</f>
        <v>0.21</v>
      </c>
      <c r="M2661" s="1" t="s">
        <v>4264</v>
      </c>
      <c r="N2661">
        <f>detalles!J2661</f>
        <v>705000</v>
      </c>
      <c r="O2661" s="1" t="s">
        <v>4265</v>
      </c>
      <c r="P2661" t="str">
        <f>detalles!L2661</f>
        <v/>
      </c>
      <c r="Q2661" s="1" t="s">
        <v>4266</v>
      </c>
      <c r="R2661">
        <f>ABS(detalles!O2661)</f>
        <v>0</v>
      </c>
      <c r="S2661" s="1" t="s">
        <v>4267</v>
      </c>
      <c r="T2661">
        <f>detalles!P2661</f>
        <v>0</v>
      </c>
      <c r="U2661" s="1" t="s">
        <v>2987</v>
      </c>
    </row>
    <row r="2662" spans="1:21" x14ac:dyDescent="0.25">
      <c r="A2662" t="s">
        <v>2976</v>
      </c>
      <c r="B2662">
        <f>detalles!A2662</f>
        <v>21935</v>
      </c>
      <c r="C2662" s="1" t="s">
        <v>4260</v>
      </c>
      <c r="D2662">
        <f>IFERROR(detalles!Q2662,detalles!B2662)</f>
        <v>7926</v>
      </c>
      <c r="E2662" s="1" t="s">
        <v>4268</v>
      </c>
      <c r="F2662" t="str">
        <f>detalles!D2662</f>
        <v>Obtencion certificado digital y altas en seguridad social y haciensa</v>
      </c>
      <c r="G2662" s="1" t="s">
        <v>4261</v>
      </c>
      <c r="H2662">
        <f>detalles!F2662</f>
        <v>1</v>
      </c>
      <c r="I2662" s="1" t="s">
        <v>4262</v>
      </c>
      <c r="J2662" t="str">
        <f>SUBSTITUTE(detalles!G2662,",",".")</f>
        <v>103.31</v>
      </c>
      <c r="K2662" s="1" t="s">
        <v>4263</v>
      </c>
      <c r="L2662" t="str">
        <f>SUBSTITUTE(detalles!N2662/100,",",".")</f>
        <v>0.21</v>
      </c>
      <c r="M2662" s="1" t="s">
        <v>4264</v>
      </c>
      <c r="N2662">
        <f>detalles!J2662</f>
        <v>705000</v>
      </c>
      <c r="O2662" s="1" t="s">
        <v>4265</v>
      </c>
      <c r="P2662" t="str">
        <f>detalles!L2662</f>
        <v/>
      </c>
      <c r="Q2662" s="1" t="s">
        <v>4266</v>
      </c>
      <c r="R2662">
        <f>ABS(detalles!O2662)</f>
        <v>0</v>
      </c>
      <c r="S2662" s="1" t="s">
        <v>4267</v>
      </c>
      <c r="T2662">
        <f>detalles!P2662</f>
        <v>0</v>
      </c>
      <c r="U2662" s="1" t="s">
        <v>2987</v>
      </c>
    </row>
    <row r="2663" spans="1:21" x14ac:dyDescent="0.25">
      <c r="A2663" t="s">
        <v>2976</v>
      </c>
      <c r="B2663">
        <f>detalles!A2663</f>
        <v>21848</v>
      </c>
      <c r="C2663" s="1" t="s">
        <v>4260</v>
      </c>
      <c r="D2663">
        <f>IFERROR(detalles!Q2663,detalles!B2663)</f>
        <v>9172</v>
      </c>
      <c r="E2663" s="1" t="s">
        <v>4268</v>
      </c>
      <c r="F2663" t="str">
        <f>detalles!D2663</f>
        <v>Nominas (3)</v>
      </c>
      <c r="G2663" s="1" t="s">
        <v>4261</v>
      </c>
      <c r="H2663">
        <f>detalles!F2663</f>
        <v>3</v>
      </c>
      <c r="I2663" s="1" t="s">
        <v>4262</v>
      </c>
      <c r="J2663" t="str">
        <f>SUBSTITUTE(detalles!G2663,",",".")</f>
        <v>20</v>
      </c>
      <c r="K2663" s="1" t="s">
        <v>4263</v>
      </c>
      <c r="L2663" t="str">
        <f>SUBSTITUTE(detalles!N2663/100,",",".")</f>
        <v>0.21</v>
      </c>
      <c r="M2663" s="1" t="s">
        <v>4264</v>
      </c>
      <c r="N2663">
        <f>detalles!J2663</f>
        <v>705000</v>
      </c>
      <c r="O2663" s="1" t="s">
        <v>4265</v>
      </c>
      <c r="P2663" t="str">
        <f>detalles!L2663</f>
        <v/>
      </c>
      <c r="Q2663" s="1" t="s">
        <v>4266</v>
      </c>
      <c r="R2663">
        <f>ABS(detalles!O2663)</f>
        <v>0</v>
      </c>
      <c r="S2663" s="1" t="s">
        <v>4267</v>
      </c>
      <c r="T2663">
        <f>detalles!P2663</f>
        <v>0</v>
      </c>
      <c r="U2663" s="1" t="s">
        <v>2987</v>
      </c>
    </row>
    <row r="2664" spans="1:21" x14ac:dyDescent="0.25">
      <c r="A2664" t="s">
        <v>2976</v>
      </c>
      <c r="B2664">
        <f>detalles!A2664</f>
        <v>21927</v>
      </c>
      <c r="C2664" s="1" t="s">
        <v>4260</v>
      </c>
      <c r="D2664">
        <f>IFERROR(detalles!Q2664,detalles!B2664)</f>
        <v>7901</v>
      </c>
      <c r="E2664" s="1" t="s">
        <v>4268</v>
      </c>
      <c r="F2664" t="str">
        <f>detalles!D2664</f>
        <v>Flex 12 MTA-203001-014011 periodo de 04/12/2019 a 03/01/2019</v>
      </c>
      <c r="G2664" s="1" t="s">
        <v>4261</v>
      </c>
      <c r="H2664">
        <f>detalles!F2664</f>
        <v>1</v>
      </c>
      <c r="I2664" s="1" t="s">
        <v>4262</v>
      </c>
      <c r="J2664" t="str">
        <f>SUBSTITUTE(detalles!G2664,",",".")</f>
        <v>59.95</v>
      </c>
      <c r="K2664" s="1" t="s">
        <v>4263</v>
      </c>
      <c r="L2664" t="str">
        <f>SUBSTITUTE(detalles!N2664/100,",",".")</f>
        <v>0.21</v>
      </c>
      <c r="M2664" s="1" t="s">
        <v>4264</v>
      </c>
      <c r="N2664">
        <f>detalles!J2664</f>
        <v>759000</v>
      </c>
      <c r="O2664" s="1" t="s">
        <v>4265</v>
      </c>
      <c r="P2664" t="str">
        <f>detalles!L2664</f>
        <v/>
      </c>
      <c r="Q2664" s="1" t="s">
        <v>4266</v>
      </c>
      <c r="R2664">
        <f>ABS(detalles!O2664)</f>
        <v>0</v>
      </c>
      <c r="S2664" s="1" t="s">
        <v>4267</v>
      </c>
      <c r="T2664">
        <f>detalles!P2664</f>
        <v>0</v>
      </c>
      <c r="U2664" s="1" t="s">
        <v>2987</v>
      </c>
    </row>
    <row r="2665" spans="1:21" x14ac:dyDescent="0.25">
      <c r="A2665" t="s">
        <v>2976</v>
      </c>
      <c r="B2665">
        <f>detalles!A2665</f>
        <v>21928</v>
      </c>
      <c r="C2665" s="1" t="s">
        <v>4260</v>
      </c>
      <c r="D2665">
        <f>IFERROR(detalles!Q2665,detalles!B2665)</f>
        <v>7901</v>
      </c>
      <c r="E2665" s="1" t="s">
        <v>4268</v>
      </c>
      <c r="F2665" t="str">
        <f>detalles!D2665</f>
        <v>Flex 1 MTA-203001-020178 periodo de 04/01/2020 a 03/02/2020</v>
      </c>
      <c r="G2665" s="1" t="s">
        <v>4261</v>
      </c>
      <c r="H2665">
        <f>detalles!F2665</f>
        <v>1</v>
      </c>
      <c r="I2665" s="1" t="s">
        <v>4262</v>
      </c>
      <c r="J2665" t="str">
        <f>SUBSTITUTE(detalles!G2665,",",".")</f>
        <v>59.95</v>
      </c>
      <c r="K2665" s="1" t="s">
        <v>4263</v>
      </c>
      <c r="L2665" t="str">
        <f>SUBSTITUTE(detalles!N2665/100,",",".")</f>
        <v>0.21</v>
      </c>
      <c r="M2665" s="1" t="s">
        <v>4264</v>
      </c>
      <c r="N2665">
        <f>detalles!J2665</f>
        <v>759000</v>
      </c>
      <c r="O2665" s="1" t="s">
        <v>4265</v>
      </c>
      <c r="P2665" t="str">
        <f>detalles!L2665</f>
        <v/>
      </c>
      <c r="Q2665" s="1" t="s">
        <v>4266</v>
      </c>
      <c r="R2665">
        <f>ABS(detalles!O2665)</f>
        <v>0</v>
      </c>
      <c r="S2665" s="1" t="s">
        <v>4267</v>
      </c>
      <c r="T2665">
        <f>detalles!P2665</f>
        <v>0</v>
      </c>
      <c r="U2665" s="1" t="s">
        <v>2987</v>
      </c>
    </row>
    <row r="2666" spans="1:21" x14ac:dyDescent="0.25">
      <c r="A2666" t="s">
        <v>2976</v>
      </c>
      <c r="B2666">
        <f>detalles!A2666</f>
        <v>21929</v>
      </c>
      <c r="C2666" s="1" t="s">
        <v>4260</v>
      </c>
      <c r="D2666">
        <f>IFERROR(detalles!Q2666,detalles!B2666)</f>
        <v>7901</v>
      </c>
      <c r="E2666" s="1" t="s">
        <v>4268</v>
      </c>
      <c r="F2666" t="str">
        <f>detalles!D2666</f>
        <v>Flex 2 MTA-203001-027009 periodo de 04/02/2020 a 03/03/2020</v>
      </c>
      <c r="G2666" s="1" t="s">
        <v>4261</v>
      </c>
      <c r="H2666">
        <f>detalles!F2666</f>
        <v>1</v>
      </c>
      <c r="I2666" s="1" t="s">
        <v>4262</v>
      </c>
      <c r="J2666" t="str">
        <f>SUBSTITUTE(detalles!G2666,",",".")</f>
        <v>59.95</v>
      </c>
      <c r="K2666" s="1" t="s">
        <v>4263</v>
      </c>
      <c r="L2666" t="str">
        <f>SUBSTITUTE(detalles!N2666/100,",",".")</f>
        <v>0.21</v>
      </c>
      <c r="M2666" s="1" t="s">
        <v>4264</v>
      </c>
      <c r="N2666">
        <f>detalles!J2666</f>
        <v>759000</v>
      </c>
      <c r="O2666" s="1" t="s">
        <v>4265</v>
      </c>
      <c r="P2666" t="str">
        <f>detalles!L2666</f>
        <v/>
      </c>
      <c r="Q2666" s="1" t="s">
        <v>4266</v>
      </c>
      <c r="R2666">
        <f>ABS(detalles!O2666)</f>
        <v>0</v>
      </c>
      <c r="S2666" s="1" t="s">
        <v>4267</v>
      </c>
      <c r="T2666">
        <f>detalles!P2666</f>
        <v>0</v>
      </c>
      <c r="U2666" s="1" t="s">
        <v>2987</v>
      </c>
    </row>
    <row r="2667" spans="1:21" x14ac:dyDescent="0.25">
      <c r="A2667" t="s">
        <v>2976</v>
      </c>
      <c r="B2667">
        <f>detalles!A2667</f>
        <v>21931</v>
      </c>
      <c r="C2667" s="1" t="s">
        <v>4260</v>
      </c>
      <c r="D2667">
        <f>IFERROR(detalles!Q2667,detalles!B2667)</f>
        <v>7909</v>
      </c>
      <c r="E2667" s="1" t="s">
        <v>4268</v>
      </c>
      <c r="F2667" t="str">
        <f>detalles!D2667</f>
        <v>Preparación de entono de pruebas</v>
      </c>
      <c r="G2667" s="1" t="s">
        <v>4261</v>
      </c>
      <c r="H2667">
        <f>detalles!F2667</f>
        <v>0</v>
      </c>
      <c r="I2667" s="1" t="s">
        <v>4262</v>
      </c>
      <c r="J2667">
        <v>0</v>
      </c>
      <c r="K2667" s="1" t="s">
        <v>4263</v>
      </c>
      <c r="L2667" t="str">
        <f>SUBSTITUTE(detalles!N2667/100,",",".")</f>
        <v>0</v>
      </c>
      <c r="M2667" s="1" t="s">
        <v>4264</v>
      </c>
      <c r="N2667">
        <f>detalles!J2667</f>
        <v>0</v>
      </c>
      <c r="O2667" s="1" t="s">
        <v>4265</v>
      </c>
      <c r="P2667" t="str">
        <f>detalles!L2667</f>
        <v/>
      </c>
      <c r="Q2667" s="1" t="s">
        <v>4266</v>
      </c>
      <c r="R2667">
        <f>ABS(detalles!O2667)</f>
        <v>0</v>
      </c>
      <c r="S2667" s="1" t="s">
        <v>4267</v>
      </c>
      <c r="T2667">
        <f>detalles!P2667</f>
        <v>0</v>
      </c>
      <c r="U2667" s="1" t="s">
        <v>2987</v>
      </c>
    </row>
    <row r="2668" spans="1:21" x14ac:dyDescent="0.25">
      <c r="A2668" t="s">
        <v>2976</v>
      </c>
      <c r="B2668">
        <f>detalles!A2668</f>
        <v>21932</v>
      </c>
      <c r="C2668" s="1" t="s">
        <v>4260</v>
      </c>
      <c r="D2668">
        <f>IFERROR(detalles!Q2668,detalles!B2668)</f>
        <v>7909</v>
      </c>
      <c r="E2668" s="1" t="s">
        <v>4268</v>
      </c>
      <c r="F2668" t="str">
        <f>detalles!D2668</f>
        <v>Asignacion de dominio</v>
      </c>
      <c r="G2668" s="1" t="s">
        <v>4261</v>
      </c>
      <c r="H2668">
        <f>detalles!F2668</f>
        <v>0</v>
      </c>
      <c r="I2668" s="1" t="s">
        <v>4262</v>
      </c>
      <c r="J2668">
        <v>0</v>
      </c>
      <c r="K2668" s="1" t="s">
        <v>4263</v>
      </c>
      <c r="L2668" t="str">
        <f>SUBSTITUTE(detalles!N2668/100,",",".")</f>
        <v>0</v>
      </c>
      <c r="M2668" s="1" t="s">
        <v>4264</v>
      </c>
      <c r="N2668">
        <f>detalles!J2668</f>
        <v>0</v>
      </c>
      <c r="O2668" s="1" t="s">
        <v>4265</v>
      </c>
      <c r="P2668" t="str">
        <f>detalles!L2668</f>
        <v/>
      </c>
      <c r="Q2668" s="1" t="s">
        <v>4266</v>
      </c>
      <c r="R2668">
        <f>ABS(detalles!O2668)</f>
        <v>0</v>
      </c>
      <c r="S2668" s="1" t="s">
        <v>4267</v>
      </c>
      <c r="T2668">
        <f>detalles!P2668</f>
        <v>0</v>
      </c>
      <c r="U2668" s="1" t="s">
        <v>2987</v>
      </c>
    </row>
    <row r="2669" spans="1:21" x14ac:dyDescent="0.25">
      <c r="A2669" t="s">
        <v>2976</v>
      </c>
      <c r="B2669">
        <f>detalles!A2669</f>
        <v>21970</v>
      </c>
      <c r="C2669" s="1" t="s">
        <v>4260</v>
      </c>
      <c r="D2669">
        <f>IFERROR(detalles!Q2669,detalles!B2669)</f>
        <v>9160</v>
      </c>
      <c r="E2669" s="1" t="s">
        <v>4268</v>
      </c>
      <c r="F2669" t="str">
        <f>detalles!D2669</f>
        <v>Accountancy and tax compliance: July</v>
      </c>
      <c r="G2669" s="1" t="s">
        <v>4261</v>
      </c>
      <c r="H2669">
        <f>detalles!F2669</f>
        <v>1</v>
      </c>
      <c r="I2669" s="1" t="s">
        <v>4262</v>
      </c>
      <c r="J2669" t="str">
        <f>SUBSTITUTE(detalles!G2669,",",".")</f>
        <v>1420</v>
      </c>
      <c r="K2669" s="1" t="s">
        <v>4263</v>
      </c>
      <c r="L2669" t="str">
        <f>SUBSTITUTE(detalles!N2669/100,",",".")</f>
        <v>0.21</v>
      </c>
      <c r="M2669" s="1" t="s">
        <v>4264</v>
      </c>
      <c r="N2669">
        <f>detalles!J2669</f>
        <v>705000</v>
      </c>
      <c r="O2669" s="1" t="s">
        <v>4265</v>
      </c>
      <c r="P2669" t="str">
        <f>detalles!L2669</f>
        <v>marta.ruiz@sumaempresa.com</v>
      </c>
      <c r="Q2669" s="1" t="s">
        <v>4266</v>
      </c>
      <c r="R2669">
        <f>ABS(detalles!O2669)</f>
        <v>0</v>
      </c>
      <c r="S2669" s="1" t="s">
        <v>4267</v>
      </c>
      <c r="T2669">
        <f>detalles!P2669</f>
        <v>0</v>
      </c>
      <c r="U2669" s="1" t="s">
        <v>2987</v>
      </c>
    </row>
    <row r="2670" spans="1:21" x14ac:dyDescent="0.25">
      <c r="A2670" t="s">
        <v>2976</v>
      </c>
      <c r="B2670">
        <f>detalles!A2670</f>
        <v>21934</v>
      </c>
      <c r="C2670" s="1" t="s">
        <v>4260</v>
      </c>
      <c r="D2670">
        <f>IFERROR(detalles!Q2670,detalles!B2670)</f>
        <v>7925</v>
      </c>
      <c r="E2670" s="1" t="s">
        <v>4268</v>
      </c>
      <c r="F2670" t="str">
        <f>detalles!D2670</f>
        <v>Abono fra 19/00468</v>
      </c>
      <c r="G2670" s="1" t="s">
        <v>4261</v>
      </c>
      <c r="H2670">
        <f>detalles!F2670</f>
        <v>1</v>
      </c>
      <c r="I2670" s="1" t="s">
        <v>4262</v>
      </c>
      <c r="J2670" t="str">
        <f>SUBSTITUTE(detalles!G2670,",",".")</f>
        <v>-125</v>
      </c>
      <c r="K2670" s="1" t="s">
        <v>4263</v>
      </c>
      <c r="L2670" t="str">
        <f>SUBSTITUTE(detalles!N2670/100,",",".")</f>
        <v>0.21</v>
      </c>
      <c r="M2670" s="1" t="s">
        <v>4264</v>
      </c>
      <c r="N2670">
        <f>detalles!J2670</f>
        <v>705000</v>
      </c>
      <c r="O2670" s="1" t="s">
        <v>4265</v>
      </c>
      <c r="P2670" t="str">
        <f>detalles!L2670</f>
        <v/>
      </c>
      <c r="Q2670" s="1" t="s">
        <v>4266</v>
      </c>
      <c r="R2670">
        <f>ABS(detalles!O2670)</f>
        <v>0</v>
      </c>
      <c r="S2670" s="1" t="s">
        <v>4267</v>
      </c>
      <c r="T2670">
        <f>detalles!P2670</f>
        <v>0</v>
      </c>
      <c r="U2670" s="1" t="s">
        <v>2987</v>
      </c>
    </row>
    <row r="2671" spans="1:21" x14ac:dyDescent="0.25">
      <c r="A2671" t="s">
        <v>2976</v>
      </c>
      <c r="B2671">
        <f>detalles!A2671</f>
        <v>21969</v>
      </c>
      <c r="C2671" s="1" t="s">
        <v>4260</v>
      </c>
      <c r="D2671">
        <f>IFERROR(detalles!Q2671,detalles!B2671)</f>
        <v>8098</v>
      </c>
      <c r="E2671" s="1" t="s">
        <v>4268</v>
      </c>
      <c r="F2671" t="str">
        <f>detalles!D2671</f>
        <v>Accountancy and tax compliance: June</v>
      </c>
      <c r="G2671" s="1" t="s">
        <v>4261</v>
      </c>
      <c r="H2671">
        <f>detalles!F2671</f>
        <v>1</v>
      </c>
      <c r="I2671" s="1" t="s">
        <v>4262</v>
      </c>
      <c r="J2671" t="str">
        <f>SUBSTITUTE(detalles!G2671,",",".")</f>
        <v>1420</v>
      </c>
      <c r="K2671" s="1" t="s">
        <v>4263</v>
      </c>
      <c r="L2671" t="str">
        <f>SUBSTITUTE(detalles!N2671/100,",",".")</f>
        <v>0.21</v>
      </c>
      <c r="M2671" s="1" t="s">
        <v>4264</v>
      </c>
      <c r="N2671">
        <f>detalles!J2671</f>
        <v>705000</v>
      </c>
      <c r="O2671" s="1" t="s">
        <v>4265</v>
      </c>
      <c r="P2671" t="str">
        <f>detalles!L2671</f>
        <v>marta.ruiz@sumaempresa.com</v>
      </c>
      <c r="Q2671" s="1" t="s">
        <v>4266</v>
      </c>
      <c r="R2671">
        <f>ABS(detalles!O2671)</f>
        <v>0</v>
      </c>
      <c r="S2671" s="1" t="s">
        <v>4267</v>
      </c>
      <c r="T2671">
        <f>detalles!P2671</f>
        <v>0</v>
      </c>
      <c r="U2671" s="1" t="s">
        <v>2987</v>
      </c>
    </row>
    <row r="2672" spans="1:21" x14ac:dyDescent="0.25">
      <c r="A2672" t="s">
        <v>2976</v>
      </c>
      <c r="B2672">
        <f>detalles!A2672</f>
        <v>21936</v>
      </c>
      <c r="C2672" s="1" t="s">
        <v>4260</v>
      </c>
      <c r="D2672">
        <f>IFERROR(detalles!Q2672,detalles!B2672)</f>
        <v>7985</v>
      </c>
      <c r="E2672" s="1" t="s">
        <v>4268</v>
      </c>
      <c r="F2672" t="str">
        <f>detalles!D2672</f>
        <v>Presentación de impuesto</v>
      </c>
      <c r="G2672" s="1" t="s">
        <v>4261</v>
      </c>
      <c r="H2672">
        <f>detalles!F2672</f>
        <v>1</v>
      </c>
      <c r="I2672" s="1" t="s">
        <v>4262</v>
      </c>
      <c r="J2672" t="str">
        <f>SUBSTITUTE(detalles!G2672,",",".")</f>
        <v>30</v>
      </c>
      <c r="K2672" s="1" t="s">
        <v>4263</v>
      </c>
      <c r="L2672" t="str">
        <f>SUBSTITUTE(detalles!N2672/100,",",".")</f>
        <v>0.21</v>
      </c>
      <c r="M2672" s="1" t="s">
        <v>4264</v>
      </c>
      <c r="N2672">
        <f>detalles!J2672</f>
        <v>705000</v>
      </c>
      <c r="O2672" s="1" t="s">
        <v>4265</v>
      </c>
      <c r="P2672" t="str">
        <f>detalles!L2672</f>
        <v/>
      </c>
      <c r="Q2672" s="1" t="s">
        <v>4266</v>
      </c>
      <c r="R2672">
        <f>ABS(detalles!O2672)</f>
        <v>0</v>
      </c>
      <c r="S2672" s="1" t="s">
        <v>4267</v>
      </c>
      <c r="T2672">
        <f>detalles!P2672</f>
        <v>0</v>
      </c>
      <c r="U2672" s="1" t="s">
        <v>2987</v>
      </c>
    </row>
    <row r="2673" spans="1:21" x14ac:dyDescent="0.25">
      <c r="A2673" t="s">
        <v>2976</v>
      </c>
      <c r="B2673">
        <f>detalles!A2673</f>
        <v>21937</v>
      </c>
      <c r="C2673" s="1" t="s">
        <v>4260</v>
      </c>
      <c r="D2673">
        <f>IFERROR(detalles!Q2673,detalles!B2673)</f>
        <v>7941</v>
      </c>
      <c r="E2673" s="1" t="s">
        <v>4268</v>
      </c>
      <c r="F2673" t="str">
        <f>detalles!D2673</f>
        <v>Diferencial facturación enero</v>
      </c>
      <c r="G2673" s="1" t="s">
        <v>4261</v>
      </c>
      <c r="H2673">
        <f>detalles!F2673</f>
        <v>1</v>
      </c>
      <c r="I2673" s="1" t="s">
        <v>4262</v>
      </c>
      <c r="J2673" t="str">
        <f>SUBSTITUTE(detalles!G2673,",",".")</f>
        <v>200</v>
      </c>
      <c r="K2673" s="1" t="s">
        <v>4263</v>
      </c>
      <c r="L2673" t="str">
        <f>SUBSTITUTE(detalles!N2673/100,",",".")</f>
        <v>0.21</v>
      </c>
      <c r="M2673" s="1" t="s">
        <v>4264</v>
      </c>
      <c r="N2673">
        <f>detalles!J2673</f>
        <v>705000</v>
      </c>
      <c r="O2673" s="1" t="s">
        <v>4265</v>
      </c>
      <c r="P2673" t="str">
        <f>detalles!L2673</f>
        <v/>
      </c>
      <c r="Q2673" s="1" t="s">
        <v>4266</v>
      </c>
      <c r="R2673">
        <f>ABS(detalles!O2673)</f>
        <v>0</v>
      </c>
      <c r="S2673" s="1" t="s">
        <v>4267</v>
      </c>
      <c r="T2673">
        <f>detalles!P2673</f>
        <v>0</v>
      </c>
      <c r="U2673" s="1" t="s">
        <v>2987</v>
      </c>
    </row>
    <row r="2674" spans="1:21" x14ac:dyDescent="0.25">
      <c r="A2674" t="s">
        <v>2976</v>
      </c>
      <c r="B2674">
        <f>detalles!A2674</f>
        <v>21965</v>
      </c>
      <c r="C2674" s="1" t="s">
        <v>4260</v>
      </c>
      <c r="D2674">
        <f>IFERROR(detalles!Q2674,detalles!B2674)</f>
        <v>7940</v>
      </c>
      <c r="E2674" s="1" t="s">
        <v>4268</v>
      </c>
      <c r="F2674" t="str">
        <f>detalles!D2674</f>
        <v>Accountancy and tax compliance february</v>
      </c>
      <c r="G2674" s="1" t="s">
        <v>4261</v>
      </c>
      <c r="H2674">
        <f>detalles!F2674</f>
        <v>1</v>
      </c>
      <c r="I2674" s="1" t="s">
        <v>4262</v>
      </c>
      <c r="J2674" t="str">
        <f>SUBSTITUTE(detalles!G2674,",",".")</f>
        <v>1420</v>
      </c>
      <c r="K2674" s="1" t="s">
        <v>4263</v>
      </c>
      <c r="L2674" t="str">
        <f>SUBSTITUTE(detalles!N2674/100,",",".")</f>
        <v>0.21</v>
      </c>
      <c r="M2674" s="1" t="s">
        <v>4264</v>
      </c>
      <c r="N2674">
        <f>detalles!J2674</f>
        <v>705000</v>
      </c>
      <c r="O2674" s="1" t="s">
        <v>4265</v>
      </c>
      <c r="P2674" t="str">
        <f>detalles!L2674</f>
        <v>marta.ruiz@sumaempresa.com</v>
      </c>
      <c r="Q2674" s="1" t="s">
        <v>4266</v>
      </c>
      <c r="R2674">
        <f>ABS(detalles!O2674)</f>
        <v>0</v>
      </c>
      <c r="S2674" s="1" t="s">
        <v>4267</v>
      </c>
      <c r="T2674">
        <f>detalles!P2674</f>
        <v>0</v>
      </c>
      <c r="U2674" s="1" t="s">
        <v>2987</v>
      </c>
    </row>
    <row r="2675" spans="1:21" x14ac:dyDescent="0.25">
      <c r="A2675" t="s">
        <v>2976</v>
      </c>
      <c r="B2675">
        <f>detalles!A2675</f>
        <v>21966</v>
      </c>
      <c r="C2675" s="1" t="s">
        <v>4260</v>
      </c>
      <c r="D2675">
        <f>IFERROR(detalles!Q2675,detalles!B2675)</f>
        <v>8027</v>
      </c>
      <c r="E2675" s="1" t="s">
        <v>4268</v>
      </c>
      <c r="F2675" t="str">
        <f>detalles!D2675</f>
        <v>Accountancy and tax compliance: March</v>
      </c>
      <c r="G2675" s="1" t="s">
        <v>4261</v>
      </c>
      <c r="H2675">
        <f>detalles!F2675</f>
        <v>1</v>
      </c>
      <c r="I2675" s="1" t="s">
        <v>4262</v>
      </c>
      <c r="J2675" t="str">
        <f>SUBSTITUTE(detalles!G2675,",",".")</f>
        <v>1420</v>
      </c>
      <c r="K2675" s="1" t="s">
        <v>4263</v>
      </c>
      <c r="L2675" t="str">
        <f>SUBSTITUTE(detalles!N2675/100,",",".")</f>
        <v>0.21</v>
      </c>
      <c r="M2675" s="1" t="s">
        <v>4264</v>
      </c>
      <c r="N2675">
        <f>detalles!J2675</f>
        <v>705000</v>
      </c>
      <c r="O2675" s="1" t="s">
        <v>4265</v>
      </c>
      <c r="P2675" t="str">
        <f>detalles!L2675</f>
        <v>marta.ruiz@sumaempresa.com</v>
      </c>
      <c r="Q2675" s="1" t="s">
        <v>4266</v>
      </c>
      <c r="R2675">
        <f>ABS(detalles!O2675)</f>
        <v>0</v>
      </c>
      <c r="S2675" s="1" t="s">
        <v>4267</v>
      </c>
      <c r="T2675">
        <f>detalles!P2675</f>
        <v>0</v>
      </c>
      <c r="U2675" s="1" t="s">
        <v>2987</v>
      </c>
    </row>
    <row r="2676" spans="1:21" x14ac:dyDescent="0.25">
      <c r="A2676" t="s">
        <v>2976</v>
      </c>
      <c r="B2676">
        <f>detalles!A2676</f>
        <v>21967</v>
      </c>
      <c r="C2676" s="1" t="s">
        <v>4260</v>
      </c>
      <c r="D2676">
        <f>IFERROR(detalles!Q2676,detalles!B2676)</f>
        <v>8026</v>
      </c>
      <c r="E2676" s="1" t="s">
        <v>4268</v>
      </c>
      <c r="F2676" t="str">
        <f>detalles!D2676</f>
        <v>Accountancy and tax compliance: April</v>
      </c>
      <c r="G2676" s="1" t="s">
        <v>4261</v>
      </c>
      <c r="H2676">
        <f>detalles!F2676</f>
        <v>1</v>
      </c>
      <c r="I2676" s="1" t="s">
        <v>4262</v>
      </c>
      <c r="J2676" t="str">
        <f>SUBSTITUTE(detalles!G2676,",",".")</f>
        <v>1420</v>
      </c>
      <c r="K2676" s="1" t="s">
        <v>4263</v>
      </c>
      <c r="L2676" t="str">
        <f>SUBSTITUTE(detalles!N2676/100,",",".")</f>
        <v>0.21</v>
      </c>
      <c r="M2676" s="1" t="s">
        <v>4264</v>
      </c>
      <c r="N2676">
        <f>detalles!J2676</f>
        <v>705000</v>
      </c>
      <c r="O2676" s="1" t="s">
        <v>4265</v>
      </c>
      <c r="P2676" t="str">
        <f>detalles!L2676</f>
        <v>marta.ruiz@sumaempresa.com</v>
      </c>
      <c r="Q2676" s="1" t="s">
        <v>4266</v>
      </c>
      <c r="R2676">
        <f>ABS(detalles!O2676)</f>
        <v>0</v>
      </c>
      <c r="S2676" s="1" t="s">
        <v>4267</v>
      </c>
      <c r="T2676">
        <f>detalles!P2676</f>
        <v>0</v>
      </c>
      <c r="U2676" s="1" t="s">
        <v>2987</v>
      </c>
    </row>
    <row r="2677" spans="1:21" x14ac:dyDescent="0.25">
      <c r="A2677" t="s">
        <v>2976</v>
      </c>
      <c r="B2677">
        <f>detalles!A2677</f>
        <v>21919</v>
      </c>
      <c r="C2677" s="1" t="s">
        <v>4260</v>
      </c>
      <c r="D2677">
        <f>IFERROR(detalles!Q2677,detalles!B2677)</f>
        <v>7908</v>
      </c>
      <c r="E2677" s="1" t="s">
        <v>4268</v>
      </c>
      <c r="F2677" t="str">
        <f>detalles!D2677</f>
        <v>50% Desarrollo SGH. Segunda parte</v>
      </c>
      <c r="G2677" s="1" t="s">
        <v>4261</v>
      </c>
      <c r="H2677">
        <f>detalles!F2677</f>
        <v>1</v>
      </c>
      <c r="I2677" s="1" t="s">
        <v>4262</v>
      </c>
      <c r="J2677" t="str">
        <f>SUBSTITUTE(detalles!G2677,",",".")</f>
        <v>2100</v>
      </c>
      <c r="K2677" s="1" t="s">
        <v>4263</v>
      </c>
      <c r="L2677" t="str">
        <f>SUBSTITUTE(detalles!N2677/100,",",".")</f>
        <v>0.21</v>
      </c>
      <c r="M2677" s="1" t="s">
        <v>4264</v>
      </c>
      <c r="N2677">
        <f>detalles!J2677</f>
        <v>705000</v>
      </c>
      <c r="O2677" s="1" t="s">
        <v>4265</v>
      </c>
      <c r="P2677" t="str">
        <f>detalles!L2677</f>
        <v/>
      </c>
      <c r="Q2677" s="1" t="s">
        <v>4266</v>
      </c>
      <c r="R2677">
        <f>ABS(detalles!O2677)</f>
        <v>0</v>
      </c>
      <c r="S2677" s="1" t="s">
        <v>4267</v>
      </c>
      <c r="T2677">
        <f>detalles!P2677</f>
        <v>0</v>
      </c>
      <c r="U2677" s="1" t="s">
        <v>2987</v>
      </c>
    </row>
    <row r="2678" spans="1:21" x14ac:dyDescent="0.25">
      <c r="A2678" t="s">
        <v>2976</v>
      </c>
      <c r="B2678">
        <f>detalles!A2678</f>
        <v>21933</v>
      </c>
      <c r="C2678" s="1" t="s">
        <v>4260</v>
      </c>
      <c r="D2678">
        <f>IFERROR(detalles!Q2678,detalles!B2678)</f>
        <v>7947</v>
      </c>
      <c r="E2678" s="1" t="s">
        <v>4268</v>
      </c>
      <c r="F2678" t="str">
        <f>detalles!D2678</f>
        <v>Abono fra 476</v>
      </c>
      <c r="G2678" s="1" t="s">
        <v>4261</v>
      </c>
      <c r="H2678">
        <f>detalles!F2678</f>
        <v>1</v>
      </c>
      <c r="I2678" s="1" t="s">
        <v>4262</v>
      </c>
      <c r="J2678" t="str">
        <f>SUBSTITUTE(detalles!G2678,",",".")</f>
        <v>-250</v>
      </c>
      <c r="K2678" s="1" t="s">
        <v>4263</v>
      </c>
      <c r="L2678" t="str">
        <f>SUBSTITUTE(detalles!N2678/100,",",".")</f>
        <v>0.21</v>
      </c>
      <c r="M2678" s="1" t="s">
        <v>4264</v>
      </c>
      <c r="N2678">
        <f>detalles!J2678</f>
        <v>705000</v>
      </c>
      <c r="O2678" s="1" t="s">
        <v>4265</v>
      </c>
      <c r="P2678" t="str">
        <f>detalles!L2678</f>
        <v/>
      </c>
      <c r="Q2678" s="1" t="s">
        <v>4266</v>
      </c>
      <c r="R2678">
        <f>ABS(detalles!O2678)</f>
        <v>0</v>
      </c>
      <c r="S2678" s="1" t="s">
        <v>4267</v>
      </c>
      <c r="T2678">
        <f>detalles!P2678</f>
        <v>0</v>
      </c>
      <c r="U2678" s="1" t="s">
        <v>2987</v>
      </c>
    </row>
    <row r="2679" spans="1:21" x14ac:dyDescent="0.25">
      <c r="A2679" t="s">
        <v>2976</v>
      </c>
      <c r="B2679">
        <f>detalles!A2679</f>
        <v>21806</v>
      </c>
      <c r="C2679" s="1" t="s">
        <v>4260</v>
      </c>
      <c r="D2679">
        <f>IFERROR(detalles!Q2679,detalles!B2679)</f>
        <v>9243</v>
      </c>
      <c r="E2679" s="1" t="s">
        <v>4268</v>
      </c>
      <c r="F2679" t="str">
        <f>detalles!D2679</f>
        <v>Servicios profesionales mensuales</v>
      </c>
      <c r="G2679" s="1" t="s">
        <v>4261</v>
      </c>
      <c r="H2679">
        <f>detalles!F2679</f>
        <v>1</v>
      </c>
      <c r="I2679" s="1" t="s">
        <v>4262</v>
      </c>
      <c r="J2679" t="str">
        <f>SUBSTITUTE(detalles!G2679,",",".")</f>
        <v>160</v>
      </c>
      <c r="K2679" s="1" t="s">
        <v>4263</v>
      </c>
      <c r="L2679" t="str">
        <f>SUBSTITUTE(detalles!N2679/100,",",".")</f>
        <v>0.21</v>
      </c>
      <c r="M2679" s="1" t="s">
        <v>4264</v>
      </c>
      <c r="N2679">
        <f>detalles!J2679</f>
        <v>705000</v>
      </c>
      <c r="O2679" s="1" t="s">
        <v>4265</v>
      </c>
      <c r="P2679" t="str">
        <f>detalles!L2679</f>
        <v>alex.arregui@hotmail.es</v>
      </c>
      <c r="Q2679" s="1" t="s">
        <v>4266</v>
      </c>
      <c r="R2679">
        <f>ABS(detalles!O2679)</f>
        <v>0</v>
      </c>
      <c r="S2679" s="1" t="s">
        <v>4267</v>
      </c>
      <c r="T2679">
        <f>detalles!P2679</f>
        <v>0</v>
      </c>
      <c r="U2679" s="1" t="s">
        <v>2987</v>
      </c>
    </row>
    <row r="2680" spans="1:21" x14ac:dyDescent="0.25">
      <c r="A2680" t="s">
        <v>2976</v>
      </c>
      <c r="B2680">
        <f>detalles!A2680</f>
        <v>21850</v>
      </c>
      <c r="C2680" s="1" t="s">
        <v>4260</v>
      </c>
      <c r="D2680">
        <f>IFERROR(detalles!Q2680,detalles!B2680)</f>
        <v>9260</v>
      </c>
      <c r="E2680" s="1" t="s">
        <v>4268</v>
      </c>
      <c r="F2680" t="str">
        <f>detalles!D2680</f>
        <v>Nominas (3)</v>
      </c>
      <c r="G2680" s="1" t="s">
        <v>4261</v>
      </c>
      <c r="H2680">
        <f>detalles!F2680</f>
        <v>3</v>
      </c>
      <c r="I2680" s="1" t="s">
        <v>4262</v>
      </c>
      <c r="J2680" t="str">
        <f>SUBSTITUTE(detalles!G2680,",",".")</f>
        <v>20</v>
      </c>
      <c r="K2680" s="1" t="s">
        <v>4263</v>
      </c>
      <c r="L2680" t="str">
        <f>SUBSTITUTE(detalles!N2680/100,",",".")</f>
        <v>0.21</v>
      </c>
      <c r="M2680" s="1" t="s">
        <v>4264</v>
      </c>
      <c r="N2680">
        <f>detalles!J2680</f>
        <v>705000</v>
      </c>
      <c r="O2680" s="1" t="s">
        <v>4265</v>
      </c>
      <c r="P2680" t="str">
        <f>detalles!L2680</f>
        <v/>
      </c>
      <c r="Q2680" s="1" t="s">
        <v>4266</v>
      </c>
      <c r="R2680">
        <f>ABS(detalles!O2680)</f>
        <v>0</v>
      </c>
      <c r="S2680" s="1" t="s">
        <v>4267</v>
      </c>
      <c r="T2680">
        <f>detalles!P2680</f>
        <v>0</v>
      </c>
      <c r="U2680" s="1" t="s">
        <v>2987</v>
      </c>
    </row>
    <row r="2681" spans="1:21" x14ac:dyDescent="0.25">
      <c r="A2681" t="s">
        <v>2976</v>
      </c>
      <c r="B2681">
        <f>detalles!A2681</f>
        <v>21800</v>
      </c>
      <c r="C2681" s="1" t="s">
        <v>4260</v>
      </c>
      <c r="D2681">
        <f>IFERROR(detalles!Q2681,detalles!B2681)</f>
        <v>7958</v>
      </c>
      <c r="E2681" s="1" t="s">
        <v>4268</v>
      </c>
      <c r="F2681" t="str">
        <f>detalles!D2681</f>
        <v>Servicios profesionales mensuales</v>
      </c>
      <c r="G2681" s="1" t="s">
        <v>4261</v>
      </c>
      <c r="H2681">
        <f>detalles!F2681</f>
        <v>1</v>
      </c>
      <c r="I2681" s="1" t="s">
        <v>4262</v>
      </c>
      <c r="J2681" t="str">
        <f>SUBSTITUTE(detalles!G2681,",",".")</f>
        <v>160</v>
      </c>
      <c r="K2681" s="1" t="s">
        <v>4263</v>
      </c>
      <c r="L2681" t="str">
        <f>SUBSTITUTE(detalles!N2681/100,",",".")</f>
        <v>0.21</v>
      </c>
      <c r="M2681" s="1" t="s">
        <v>4264</v>
      </c>
      <c r="N2681">
        <f>detalles!J2681</f>
        <v>705000</v>
      </c>
      <c r="O2681" s="1" t="s">
        <v>4265</v>
      </c>
      <c r="P2681" t="str">
        <f>detalles!L2681</f>
        <v>alex.arregui@hotmail.es</v>
      </c>
      <c r="Q2681" s="1" t="s">
        <v>4266</v>
      </c>
      <c r="R2681">
        <f>ABS(detalles!O2681)</f>
        <v>0</v>
      </c>
      <c r="S2681" s="1" t="s">
        <v>4267</v>
      </c>
      <c r="T2681">
        <f>detalles!P2681</f>
        <v>0</v>
      </c>
      <c r="U2681" s="1" t="s">
        <v>2987</v>
      </c>
    </row>
    <row r="2682" spans="1:21" x14ac:dyDescent="0.25">
      <c r="A2682" t="s">
        <v>2976</v>
      </c>
      <c r="B2682">
        <f>detalles!A2682</f>
        <v>21801</v>
      </c>
      <c r="C2682" s="1" t="s">
        <v>4260</v>
      </c>
      <c r="D2682">
        <f>IFERROR(detalles!Q2682,detalles!B2682)</f>
        <v>8023</v>
      </c>
      <c r="E2682" s="1" t="s">
        <v>4268</v>
      </c>
      <c r="F2682" t="str">
        <f>detalles!D2682</f>
        <v>Servicios profesionales mensuales</v>
      </c>
      <c r="G2682" s="1" t="s">
        <v>4261</v>
      </c>
      <c r="H2682">
        <f>detalles!F2682</f>
        <v>1</v>
      </c>
      <c r="I2682" s="1" t="s">
        <v>4262</v>
      </c>
      <c r="J2682" t="str">
        <f>SUBSTITUTE(detalles!G2682,",",".")</f>
        <v>160</v>
      </c>
      <c r="K2682" s="1" t="s">
        <v>4263</v>
      </c>
      <c r="L2682" t="str">
        <f>SUBSTITUTE(detalles!N2682/100,",",".")</f>
        <v>0.21</v>
      </c>
      <c r="M2682" s="1" t="s">
        <v>4264</v>
      </c>
      <c r="N2682">
        <f>detalles!J2682</f>
        <v>705000</v>
      </c>
      <c r="O2682" s="1" t="s">
        <v>4265</v>
      </c>
      <c r="P2682" t="str">
        <f>detalles!L2682</f>
        <v>alex.arregui@hotmail.es</v>
      </c>
      <c r="Q2682" s="1" t="s">
        <v>4266</v>
      </c>
      <c r="R2682">
        <f>ABS(detalles!O2682)</f>
        <v>0</v>
      </c>
      <c r="S2682" s="1" t="s">
        <v>4267</v>
      </c>
      <c r="T2682">
        <f>detalles!P2682</f>
        <v>0</v>
      </c>
      <c r="U2682" s="1" t="s">
        <v>2987</v>
      </c>
    </row>
    <row r="2683" spans="1:21" x14ac:dyDescent="0.25">
      <c r="A2683" t="s">
        <v>2976</v>
      </c>
      <c r="B2683">
        <f>detalles!A2683</f>
        <v>21802</v>
      </c>
      <c r="C2683" s="1" t="s">
        <v>4260</v>
      </c>
      <c r="D2683">
        <f>IFERROR(detalles!Q2683,detalles!B2683)</f>
        <v>8061</v>
      </c>
      <c r="E2683" s="1" t="s">
        <v>4268</v>
      </c>
      <c r="F2683" t="str">
        <f>detalles!D2683</f>
        <v>Servicios profesionales mensuales</v>
      </c>
      <c r="G2683" s="1" t="s">
        <v>4261</v>
      </c>
      <c r="H2683">
        <f>detalles!F2683</f>
        <v>1</v>
      </c>
      <c r="I2683" s="1" t="s">
        <v>4262</v>
      </c>
      <c r="J2683" t="str">
        <f>SUBSTITUTE(detalles!G2683,",",".")</f>
        <v>160</v>
      </c>
      <c r="K2683" s="1" t="s">
        <v>4263</v>
      </c>
      <c r="L2683" t="str">
        <f>SUBSTITUTE(detalles!N2683/100,",",".")</f>
        <v>0.21</v>
      </c>
      <c r="M2683" s="1" t="s">
        <v>4264</v>
      </c>
      <c r="N2683">
        <f>detalles!J2683</f>
        <v>705000</v>
      </c>
      <c r="O2683" s="1" t="s">
        <v>4265</v>
      </c>
      <c r="P2683" t="str">
        <f>detalles!L2683</f>
        <v>alex.arregui@hotmail.es</v>
      </c>
      <c r="Q2683" s="1" t="s">
        <v>4266</v>
      </c>
      <c r="R2683">
        <f>ABS(detalles!O2683)</f>
        <v>0</v>
      </c>
      <c r="S2683" s="1" t="s">
        <v>4267</v>
      </c>
      <c r="T2683">
        <f>detalles!P2683</f>
        <v>0</v>
      </c>
      <c r="U2683" s="1" t="s">
        <v>2987</v>
      </c>
    </row>
    <row r="2684" spans="1:21" x14ac:dyDescent="0.25">
      <c r="A2684" t="s">
        <v>2976</v>
      </c>
      <c r="B2684">
        <f>detalles!A2684</f>
        <v>21803</v>
      </c>
      <c r="C2684" s="1" t="s">
        <v>4260</v>
      </c>
      <c r="D2684">
        <f>IFERROR(detalles!Q2684,detalles!B2684)</f>
        <v>8095</v>
      </c>
      <c r="E2684" s="1" t="s">
        <v>4268</v>
      </c>
      <c r="F2684" t="str">
        <f>detalles!D2684</f>
        <v>Servicios profesionales mensuales</v>
      </c>
      <c r="G2684" s="1" t="s">
        <v>4261</v>
      </c>
      <c r="H2684">
        <f>detalles!F2684</f>
        <v>1</v>
      </c>
      <c r="I2684" s="1" t="s">
        <v>4262</v>
      </c>
      <c r="J2684" t="str">
        <f>SUBSTITUTE(detalles!G2684,",",".")</f>
        <v>160</v>
      </c>
      <c r="K2684" s="1" t="s">
        <v>4263</v>
      </c>
      <c r="L2684" t="str">
        <f>SUBSTITUTE(detalles!N2684/100,",",".")</f>
        <v>0.21</v>
      </c>
      <c r="M2684" s="1" t="s">
        <v>4264</v>
      </c>
      <c r="N2684">
        <f>detalles!J2684</f>
        <v>705000</v>
      </c>
      <c r="O2684" s="1" t="s">
        <v>4265</v>
      </c>
      <c r="P2684" t="str">
        <f>detalles!L2684</f>
        <v>alex.arregui@hotmail.es</v>
      </c>
      <c r="Q2684" s="1" t="s">
        <v>4266</v>
      </c>
      <c r="R2684">
        <f>ABS(detalles!O2684)</f>
        <v>0</v>
      </c>
      <c r="S2684" s="1" t="s">
        <v>4267</v>
      </c>
      <c r="T2684">
        <f>detalles!P2684</f>
        <v>0</v>
      </c>
      <c r="U2684" s="1" t="s">
        <v>2987</v>
      </c>
    </row>
    <row r="2685" spans="1:21" x14ac:dyDescent="0.25">
      <c r="A2685" t="s">
        <v>2976</v>
      </c>
      <c r="B2685">
        <f>detalles!A2685</f>
        <v>21798</v>
      </c>
      <c r="C2685" s="1" t="s">
        <v>4260</v>
      </c>
      <c r="D2685">
        <f>IFERROR(detalles!Q2685,detalles!B2685)</f>
        <v>7880</v>
      </c>
      <c r="E2685" s="1" t="s">
        <v>4268</v>
      </c>
      <c r="F2685" t="str">
        <f>detalles!D2685</f>
        <v>Servicios profesionales mensuales</v>
      </c>
      <c r="G2685" s="1" t="s">
        <v>4261</v>
      </c>
      <c r="H2685">
        <f>detalles!F2685</f>
        <v>1</v>
      </c>
      <c r="I2685" s="1" t="s">
        <v>4262</v>
      </c>
      <c r="J2685" t="str">
        <f>SUBSTITUTE(detalles!G2685,",",".")</f>
        <v>160</v>
      </c>
      <c r="K2685" s="1" t="s">
        <v>4263</v>
      </c>
      <c r="L2685" t="str">
        <f>SUBSTITUTE(detalles!N2685/100,",",".")</f>
        <v>0.21</v>
      </c>
      <c r="M2685" s="1" t="s">
        <v>4264</v>
      </c>
      <c r="N2685">
        <f>detalles!J2685</f>
        <v>705000</v>
      </c>
      <c r="O2685" s="1" t="s">
        <v>4265</v>
      </c>
      <c r="P2685" t="str">
        <f>detalles!L2685</f>
        <v>alex.arregui@hotmail.es</v>
      </c>
      <c r="Q2685" s="1" t="s">
        <v>4266</v>
      </c>
      <c r="R2685">
        <f>ABS(detalles!O2685)</f>
        <v>0</v>
      </c>
      <c r="S2685" s="1" t="s">
        <v>4267</v>
      </c>
      <c r="T2685">
        <f>detalles!P2685</f>
        <v>0</v>
      </c>
      <c r="U2685" s="1" t="s">
        <v>2987</v>
      </c>
    </row>
    <row r="2686" spans="1:21" x14ac:dyDescent="0.25">
      <c r="A2686" t="s">
        <v>2976</v>
      </c>
      <c r="B2686">
        <f>detalles!A2686</f>
        <v>21805</v>
      </c>
      <c r="C2686" s="1" t="s">
        <v>4260</v>
      </c>
      <c r="D2686">
        <f>IFERROR(detalles!Q2686,detalles!B2686)</f>
        <v>9205</v>
      </c>
      <c r="E2686" s="1" t="s">
        <v>4268</v>
      </c>
      <c r="F2686" t="str">
        <f>detalles!D2686</f>
        <v>Servicios profesionales mensuales</v>
      </c>
      <c r="G2686" s="1" t="s">
        <v>4261</v>
      </c>
      <c r="H2686">
        <f>detalles!F2686</f>
        <v>1</v>
      </c>
      <c r="I2686" s="1" t="s">
        <v>4262</v>
      </c>
      <c r="J2686" t="str">
        <f>SUBSTITUTE(detalles!G2686,",",".")</f>
        <v>160</v>
      </c>
      <c r="K2686" s="1" t="s">
        <v>4263</v>
      </c>
      <c r="L2686" t="str">
        <f>SUBSTITUTE(detalles!N2686/100,",",".")</f>
        <v>0.21</v>
      </c>
      <c r="M2686" s="1" t="s">
        <v>4264</v>
      </c>
      <c r="N2686">
        <f>detalles!J2686</f>
        <v>705000</v>
      </c>
      <c r="O2686" s="1" t="s">
        <v>4265</v>
      </c>
      <c r="P2686" t="str">
        <f>detalles!L2686</f>
        <v>alex.arregui@hotmail.es</v>
      </c>
      <c r="Q2686" s="1" t="s">
        <v>4266</v>
      </c>
      <c r="R2686">
        <f>ABS(detalles!O2686)</f>
        <v>0</v>
      </c>
      <c r="S2686" s="1" t="s">
        <v>4267</v>
      </c>
      <c r="T2686">
        <f>detalles!P2686</f>
        <v>0</v>
      </c>
      <c r="U2686" s="1" t="s">
        <v>2987</v>
      </c>
    </row>
    <row r="2687" spans="1:21" x14ac:dyDescent="0.25">
      <c r="A2687" t="s">
        <v>2976</v>
      </c>
      <c r="B2687">
        <f>detalles!A2687</f>
        <v>21797</v>
      </c>
      <c r="C2687" s="1" t="s">
        <v>4260</v>
      </c>
      <c r="D2687">
        <f>IFERROR(detalles!Q2687,detalles!B2687)</f>
        <v>11233</v>
      </c>
      <c r="E2687" s="1" t="s">
        <v>4268</v>
      </c>
      <c r="F2687" t="str">
        <f>detalles!D2687</f>
        <v>Monthly services</v>
      </c>
      <c r="G2687" s="1" t="s">
        <v>4261</v>
      </c>
      <c r="H2687">
        <f>detalles!F2687</f>
        <v>1</v>
      </c>
      <c r="I2687" s="1" t="s">
        <v>4262</v>
      </c>
      <c r="J2687" t="str">
        <f>SUBSTITUTE(detalles!G2687,",",".")</f>
        <v>350</v>
      </c>
      <c r="K2687" s="1" t="s">
        <v>4263</v>
      </c>
      <c r="L2687" t="str">
        <f>SUBSTITUTE(detalles!N2687/100,",",".")</f>
        <v>0.21</v>
      </c>
      <c r="M2687" s="1" t="s">
        <v>4264</v>
      </c>
      <c r="N2687">
        <f>detalles!J2687</f>
        <v>705000</v>
      </c>
      <c r="O2687" s="1" t="s">
        <v>4265</v>
      </c>
      <c r="P2687" t="str">
        <f>detalles!L2687</f>
        <v>marta.ruiz@sumaempresa.com</v>
      </c>
      <c r="Q2687" s="1" t="s">
        <v>4266</v>
      </c>
      <c r="R2687">
        <f>ABS(detalles!O2687)</f>
        <v>0</v>
      </c>
      <c r="S2687" s="1" t="s">
        <v>4267</v>
      </c>
      <c r="T2687">
        <f>detalles!P2687</f>
        <v>0</v>
      </c>
      <c r="U2687" s="1" t="s">
        <v>2987</v>
      </c>
    </row>
    <row r="2688" spans="1:21" x14ac:dyDescent="0.25">
      <c r="A2688" t="s">
        <v>2976</v>
      </c>
      <c r="B2688">
        <f>detalles!A2688</f>
        <v>21807</v>
      </c>
      <c r="C2688" s="1" t="s">
        <v>4260</v>
      </c>
      <c r="D2688">
        <f>IFERROR(detalles!Q2688,detalles!B2688)</f>
        <v>9308</v>
      </c>
      <c r="E2688" s="1" t="s">
        <v>4268</v>
      </c>
      <c r="F2688" t="str">
        <f>detalles!D2688</f>
        <v>Servicios profesionales mensuales</v>
      </c>
      <c r="G2688" s="1" t="s">
        <v>4261</v>
      </c>
      <c r="H2688">
        <f>detalles!F2688</f>
        <v>1</v>
      </c>
      <c r="I2688" s="1" t="s">
        <v>4262</v>
      </c>
      <c r="J2688" t="str">
        <f>SUBSTITUTE(detalles!G2688,",",".")</f>
        <v>160</v>
      </c>
      <c r="K2688" s="1" t="s">
        <v>4263</v>
      </c>
      <c r="L2688" t="str">
        <f>SUBSTITUTE(detalles!N2688/100,",",".")</f>
        <v>0.21</v>
      </c>
      <c r="M2688" s="1" t="s">
        <v>4264</v>
      </c>
      <c r="N2688">
        <f>detalles!J2688</f>
        <v>705000</v>
      </c>
      <c r="O2688" s="1" t="s">
        <v>4265</v>
      </c>
      <c r="P2688" t="str">
        <f>detalles!L2688</f>
        <v>alex.arregui@hotmail.es</v>
      </c>
      <c r="Q2688" s="1" t="s">
        <v>4266</v>
      </c>
      <c r="R2688">
        <f>ABS(detalles!O2688)</f>
        <v>0</v>
      </c>
      <c r="S2688" s="1" t="s">
        <v>4267</v>
      </c>
      <c r="T2688">
        <f>detalles!P2688</f>
        <v>0</v>
      </c>
      <c r="U2688" s="1" t="s">
        <v>2987</v>
      </c>
    </row>
    <row r="2689" spans="1:21" x14ac:dyDescent="0.25">
      <c r="A2689" t="s">
        <v>2976</v>
      </c>
      <c r="B2689">
        <f>detalles!A2689</f>
        <v>21808</v>
      </c>
      <c r="C2689" s="1" t="s">
        <v>4260</v>
      </c>
      <c r="D2689">
        <f>IFERROR(detalles!Q2689,detalles!B2689)</f>
        <v>9353</v>
      </c>
      <c r="E2689" s="1" t="s">
        <v>4268</v>
      </c>
      <c r="F2689" t="str">
        <f>detalles!D2689</f>
        <v>Servicios profesionales mensuales</v>
      </c>
      <c r="G2689" s="1" t="s">
        <v>4261</v>
      </c>
      <c r="H2689">
        <f>detalles!F2689</f>
        <v>1</v>
      </c>
      <c r="I2689" s="1" t="s">
        <v>4262</v>
      </c>
      <c r="J2689" t="str">
        <f>SUBSTITUTE(detalles!G2689,",",".")</f>
        <v>160</v>
      </c>
      <c r="K2689" s="1" t="s">
        <v>4263</v>
      </c>
      <c r="L2689" t="str">
        <f>SUBSTITUTE(detalles!N2689/100,",",".")</f>
        <v>0.21</v>
      </c>
      <c r="M2689" s="1" t="s">
        <v>4264</v>
      </c>
      <c r="N2689">
        <f>detalles!J2689</f>
        <v>705000</v>
      </c>
      <c r="O2689" s="1" t="s">
        <v>4265</v>
      </c>
      <c r="P2689" t="str">
        <f>detalles!L2689</f>
        <v>alex.arregui@hotmail.es</v>
      </c>
      <c r="Q2689" s="1" t="s">
        <v>4266</v>
      </c>
      <c r="R2689">
        <f>ABS(detalles!O2689)</f>
        <v>0</v>
      </c>
      <c r="S2689" s="1" t="s">
        <v>4267</v>
      </c>
      <c r="T2689">
        <f>detalles!P2689</f>
        <v>0</v>
      </c>
      <c r="U2689" s="1" t="s">
        <v>2987</v>
      </c>
    </row>
    <row r="2690" spans="1:21" x14ac:dyDescent="0.25">
      <c r="A2690" t="s">
        <v>2976</v>
      </c>
      <c r="B2690">
        <f>detalles!A2690</f>
        <v>21809</v>
      </c>
      <c r="C2690" s="1" t="s">
        <v>4260</v>
      </c>
      <c r="D2690">
        <f>IFERROR(detalles!Q2690,detalles!B2690)</f>
        <v>11245</v>
      </c>
      <c r="E2690" s="1" t="s">
        <v>4268</v>
      </c>
      <c r="F2690" t="str">
        <f>detalles!D2690</f>
        <v>Servicios profesionales mensuales</v>
      </c>
      <c r="G2690" s="1" t="s">
        <v>4261</v>
      </c>
      <c r="H2690">
        <f>detalles!F2690</f>
        <v>1</v>
      </c>
      <c r="I2690" s="1" t="s">
        <v>4262</v>
      </c>
      <c r="J2690" t="str">
        <f>SUBSTITUTE(detalles!G2690,",",".")</f>
        <v>160</v>
      </c>
      <c r="K2690" s="1" t="s">
        <v>4263</v>
      </c>
      <c r="L2690" t="str">
        <f>SUBSTITUTE(detalles!N2690/100,",",".")</f>
        <v>0.21</v>
      </c>
      <c r="M2690" s="1" t="s">
        <v>4264</v>
      </c>
      <c r="N2690">
        <f>detalles!J2690</f>
        <v>705000</v>
      </c>
      <c r="O2690" s="1" t="s">
        <v>4265</v>
      </c>
      <c r="P2690" t="str">
        <f>detalles!L2690</f>
        <v>alex.arregui@hotmail.es</v>
      </c>
      <c r="Q2690" s="1" t="s">
        <v>4266</v>
      </c>
      <c r="R2690">
        <f>ABS(detalles!O2690)</f>
        <v>0</v>
      </c>
      <c r="S2690" s="1" t="s">
        <v>4267</v>
      </c>
      <c r="T2690">
        <f>detalles!P2690</f>
        <v>0</v>
      </c>
      <c r="U2690" s="1" t="s">
        <v>2987</v>
      </c>
    </row>
    <row r="2691" spans="1:21" x14ac:dyDescent="0.25">
      <c r="A2691" t="s">
        <v>2976</v>
      </c>
      <c r="B2691">
        <f>detalles!A2691</f>
        <v>21810</v>
      </c>
      <c r="C2691" s="1" t="s">
        <v>4260</v>
      </c>
      <c r="D2691">
        <f>IFERROR(detalles!Q2691,detalles!B2691)</f>
        <v>7881</v>
      </c>
      <c r="E2691" s="1" t="s">
        <v>4268</v>
      </c>
      <c r="F2691" t="str">
        <f>detalles!D2691</f>
        <v>Honorarios de</v>
      </c>
      <c r="G2691" s="1" t="s">
        <v>4261</v>
      </c>
      <c r="H2691">
        <f>detalles!F2691</f>
        <v>1</v>
      </c>
      <c r="I2691" s="1" t="s">
        <v>4262</v>
      </c>
      <c r="J2691" t="str">
        <f>SUBSTITUTE(detalles!G2691,",",".")</f>
        <v>600</v>
      </c>
      <c r="K2691" s="1" t="s">
        <v>4263</v>
      </c>
      <c r="L2691" t="str">
        <f>SUBSTITUTE(detalles!N2691/100,",",".")</f>
        <v>0.21</v>
      </c>
      <c r="M2691" s="1" t="s">
        <v>4264</v>
      </c>
      <c r="N2691">
        <f>detalles!J2691</f>
        <v>705000</v>
      </c>
      <c r="O2691" s="1" t="s">
        <v>4265</v>
      </c>
      <c r="P2691" t="str">
        <f>detalles!L2691</f>
        <v>alex.arregui@hotmail.es</v>
      </c>
      <c r="Q2691" s="1" t="s">
        <v>4266</v>
      </c>
      <c r="R2691">
        <f>ABS(detalles!O2691)</f>
        <v>0</v>
      </c>
      <c r="S2691" s="1" t="s">
        <v>4267</v>
      </c>
      <c r="T2691">
        <f>detalles!P2691</f>
        <v>0</v>
      </c>
      <c r="U2691" s="1" t="s">
        <v>2987</v>
      </c>
    </row>
    <row r="2692" spans="1:21" x14ac:dyDescent="0.25">
      <c r="A2692" t="s">
        <v>2976</v>
      </c>
      <c r="B2692">
        <f>detalles!A2692</f>
        <v>21811</v>
      </c>
      <c r="C2692" s="1" t="s">
        <v>4260</v>
      </c>
      <c r="D2692">
        <f>IFERROR(detalles!Q2692,detalles!B2692)</f>
        <v>7922</v>
      </c>
      <c r="E2692" s="1" t="s">
        <v>4268</v>
      </c>
      <c r="F2692" t="str">
        <f>detalles!D2692</f>
        <v>Honorarios de enero 2020</v>
      </c>
      <c r="G2692" s="1" t="s">
        <v>4261</v>
      </c>
      <c r="H2692">
        <f>detalles!F2692</f>
        <v>1</v>
      </c>
      <c r="I2692" s="1" t="s">
        <v>4262</v>
      </c>
      <c r="J2692" t="str">
        <f>SUBSTITUTE(detalles!G2692,",",".")</f>
        <v>600</v>
      </c>
      <c r="K2692" s="1" t="s">
        <v>4263</v>
      </c>
      <c r="L2692" t="str">
        <f>SUBSTITUTE(detalles!N2692/100,",",".")</f>
        <v>0.21</v>
      </c>
      <c r="M2692" s="1" t="s">
        <v>4264</v>
      </c>
      <c r="N2692">
        <f>detalles!J2692</f>
        <v>705000</v>
      </c>
      <c r="O2692" s="1" t="s">
        <v>4265</v>
      </c>
      <c r="P2692" t="str">
        <f>detalles!L2692</f>
        <v>alex.arregui@hotmail.es</v>
      </c>
      <c r="Q2692" s="1" t="s">
        <v>4266</v>
      </c>
      <c r="R2692">
        <f>ABS(detalles!O2692)</f>
        <v>0</v>
      </c>
      <c r="S2692" s="1" t="s">
        <v>4267</v>
      </c>
      <c r="T2692">
        <f>detalles!P2692</f>
        <v>0</v>
      </c>
      <c r="U2692" s="1" t="s">
        <v>2987</v>
      </c>
    </row>
    <row r="2693" spans="1:21" x14ac:dyDescent="0.25">
      <c r="A2693" t="s">
        <v>2976</v>
      </c>
      <c r="B2693">
        <f>detalles!A2693</f>
        <v>21812</v>
      </c>
      <c r="C2693" s="1" t="s">
        <v>4260</v>
      </c>
      <c r="D2693">
        <f>IFERROR(detalles!Q2693,detalles!B2693)</f>
        <v>7960</v>
      </c>
      <c r="E2693" s="1" t="s">
        <v>4268</v>
      </c>
      <c r="F2693" t="str">
        <f>detalles!D2693</f>
        <v>Honorarios de febrero 2020</v>
      </c>
      <c r="G2693" s="1" t="s">
        <v>4261</v>
      </c>
      <c r="H2693">
        <f>detalles!F2693</f>
        <v>1</v>
      </c>
      <c r="I2693" s="1" t="s">
        <v>4262</v>
      </c>
      <c r="J2693" t="str">
        <f>SUBSTITUTE(detalles!G2693,",",".")</f>
        <v>600</v>
      </c>
      <c r="K2693" s="1" t="s">
        <v>4263</v>
      </c>
      <c r="L2693" t="str">
        <f>SUBSTITUTE(detalles!N2693/100,",",".")</f>
        <v>0.21</v>
      </c>
      <c r="M2693" s="1" t="s">
        <v>4264</v>
      </c>
      <c r="N2693">
        <f>detalles!J2693</f>
        <v>705000</v>
      </c>
      <c r="O2693" s="1" t="s">
        <v>4265</v>
      </c>
      <c r="P2693" t="str">
        <f>detalles!L2693</f>
        <v>alex.arregui@hotmail.es</v>
      </c>
      <c r="Q2693" s="1" t="s">
        <v>4266</v>
      </c>
      <c r="R2693">
        <f>ABS(detalles!O2693)</f>
        <v>0</v>
      </c>
      <c r="S2693" s="1" t="s">
        <v>4267</v>
      </c>
      <c r="T2693">
        <f>detalles!P2693</f>
        <v>0</v>
      </c>
      <c r="U2693" s="1" t="s">
        <v>2987</v>
      </c>
    </row>
    <row r="2694" spans="1:21" x14ac:dyDescent="0.25">
      <c r="A2694" t="s">
        <v>2976</v>
      </c>
      <c r="B2694">
        <f>detalles!A2694</f>
        <v>21804</v>
      </c>
      <c r="C2694" s="1" t="s">
        <v>4260</v>
      </c>
      <c r="D2694">
        <f>IFERROR(detalles!Q2694,detalles!B2694)</f>
        <v>9156</v>
      </c>
      <c r="E2694" s="1" t="s">
        <v>4268</v>
      </c>
      <c r="F2694" t="str">
        <f>detalles!D2694</f>
        <v>Servicios profesionales mensuales</v>
      </c>
      <c r="G2694" s="1" t="s">
        <v>4261</v>
      </c>
      <c r="H2694">
        <f>detalles!F2694</f>
        <v>1</v>
      </c>
      <c r="I2694" s="1" t="s">
        <v>4262</v>
      </c>
      <c r="J2694" t="str">
        <f>SUBSTITUTE(detalles!G2694,",",".")</f>
        <v>160</v>
      </c>
      <c r="K2694" s="1" t="s">
        <v>4263</v>
      </c>
      <c r="L2694" t="str">
        <f>SUBSTITUTE(detalles!N2694/100,",",".")</f>
        <v>0.21</v>
      </c>
      <c r="M2694" s="1" t="s">
        <v>4264</v>
      </c>
      <c r="N2694">
        <f>detalles!J2694</f>
        <v>705000</v>
      </c>
      <c r="O2694" s="1" t="s">
        <v>4265</v>
      </c>
      <c r="P2694" t="str">
        <f>detalles!L2694</f>
        <v>alex.arregui@hotmail.es</v>
      </c>
      <c r="Q2694" s="1" t="s">
        <v>4266</v>
      </c>
      <c r="R2694">
        <f>ABS(detalles!O2694)</f>
        <v>0</v>
      </c>
      <c r="S2694" s="1" t="s">
        <v>4267</v>
      </c>
      <c r="T2694">
        <f>detalles!P2694</f>
        <v>0</v>
      </c>
      <c r="U2694" s="1" t="s">
        <v>2987</v>
      </c>
    </row>
    <row r="2695" spans="1:21" x14ac:dyDescent="0.25">
      <c r="A2695" t="s">
        <v>2976</v>
      </c>
      <c r="B2695">
        <f>detalles!A2695</f>
        <v>21790</v>
      </c>
      <c r="C2695" s="1" t="s">
        <v>4260</v>
      </c>
      <c r="D2695">
        <f>IFERROR(detalles!Q2695,detalles!B2695)</f>
        <v>8060</v>
      </c>
      <c r="E2695" s="1" t="s">
        <v>4268</v>
      </c>
      <c r="F2695" t="str">
        <f>detalles!D2695</f>
        <v>Monthly services</v>
      </c>
      <c r="G2695" s="1" t="s">
        <v>4261</v>
      </c>
      <c r="H2695">
        <f>detalles!F2695</f>
        <v>1</v>
      </c>
      <c r="I2695" s="1" t="s">
        <v>4262</v>
      </c>
      <c r="J2695" t="str">
        <f>SUBSTITUTE(detalles!G2695,",",".")</f>
        <v>350</v>
      </c>
      <c r="K2695" s="1" t="s">
        <v>4263</v>
      </c>
      <c r="L2695" t="str">
        <f>SUBSTITUTE(detalles!N2695/100,",",".")</f>
        <v>0.21</v>
      </c>
      <c r="M2695" s="1" t="s">
        <v>4264</v>
      </c>
      <c r="N2695">
        <f>detalles!J2695</f>
        <v>705000</v>
      </c>
      <c r="O2695" s="1" t="s">
        <v>4265</v>
      </c>
      <c r="P2695" t="str">
        <f>detalles!L2695</f>
        <v>marta.ruiz@sumaempresa.com</v>
      </c>
      <c r="Q2695" s="1" t="s">
        <v>4266</v>
      </c>
      <c r="R2695">
        <f>ABS(detalles!O2695)</f>
        <v>0</v>
      </c>
      <c r="S2695" s="1" t="s">
        <v>4267</v>
      </c>
      <c r="T2695">
        <f>detalles!P2695</f>
        <v>0</v>
      </c>
      <c r="U2695" s="1" t="s">
        <v>2987</v>
      </c>
    </row>
    <row r="2696" spans="1:21" x14ac:dyDescent="0.25">
      <c r="A2696" t="s">
        <v>2976</v>
      </c>
      <c r="B2696">
        <f>detalles!A2696</f>
        <v>21782</v>
      </c>
      <c r="C2696" s="1" t="s">
        <v>4260</v>
      </c>
      <c r="D2696">
        <f>IFERROR(detalles!Q2696,detalles!B2696)</f>
        <v>7878</v>
      </c>
      <c r="E2696" s="1" t="s">
        <v>4268</v>
      </c>
      <c r="F2696" t="str">
        <f>detalles!D2696</f>
        <v>Servicios Trimestrales</v>
      </c>
      <c r="G2696" s="1" t="s">
        <v>4261</v>
      </c>
      <c r="H2696">
        <f>detalles!F2696</f>
        <v>1</v>
      </c>
      <c r="I2696" s="1" t="s">
        <v>4262</v>
      </c>
      <c r="J2696" t="str">
        <f>SUBSTITUTE(detalles!G2696,",",".")</f>
        <v>350</v>
      </c>
      <c r="K2696" s="1" t="s">
        <v>4263</v>
      </c>
      <c r="L2696" t="str">
        <f>SUBSTITUTE(detalles!N2696/100,",",".")</f>
        <v>0.21</v>
      </c>
      <c r="M2696" s="1" t="s">
        <v>4264</v>
      </c>
      <c r="N2696">
        <f>detalles!J2696</f>
        <v>705000</v>
      </c>
      <c r="O2696" s="1" t="s">
        <v>4265</v>
      </c>
      <c r="P2696" t="str">
        <f>detalles!L2696</f>
        <v>jar@smokeanddata.com; alicia@lewisandcarroll.com</v>
      </c>
      <c r="Q2696" s="1" t="s">
        <v>4266</v>
      </c>
      <c r="R2696">
        <f>ABS(detalles!O2696)</f>
        <v>0</v>
      </c>
      <c r="S2696" s="1" t="s">
        <v>4267</v>
      </c>
      <c r="T2696">
        <f>detalles!P2696</f>
        <v>0</v>
      </c>
      <c r="U2696" s="1" t="s">
        <v>2987</v>
      </c>
    </row>
    <row r="2697" spans="1:21" x14ac:dyDescent="0.25">
      <c r="A2697" t="s">
        <v>2976</v>
      </c>
      <c r="B2697">
        <f>detalles!A2697</f>
        <v>21783</v>
      </c>
      <c r="C2697" s="1" t="s">
        <v>4260</v>
      </c>
      <c r="D2697">
        <f>IFERROR(detalles!Q2697,detalles!B2697)</f>
        <v>8020</v>
      </c>
      <c r="E2697" s="1" t="s">
        <v>4268</v>
      </c>
      <c r="F2697" t="str">
        <f>detalles!D2697</f>
        <v>Servicios Trimestrales. REVISAR</v>
      </c>
      <c r="G2697" s="1" t="s">
        <v>4261</v>
      </c>
      <c r="H2697">
        <f>detalles!F2697</f>
        <v>1</v>
      </c>
      <c r="I2697" s="1" t="s">
        <v>4262</v>
      </c>
      <c r="J2697" t="str">
        <f>SUBSTITUTE(detalles!G2697,",",".")</f>
        <v>250</v>
      </c>
      <c r="K2697" s="1" t="s">
        <v>4263</v>
      </c>
      <c r="L2697" t="str">
        <f>SUBSTITUTE(detalles!N2697/100,",",".")</f>
        <v>0.21</v>
      </c>
      <c r="M2697" s="1" t="s">
        <v>4264</v>
      </c>
      <c r="N2697">
        <f>detalles!J2697</f>
        <v>705000</v>
      </c>
      <c r="O2697" s="1" t="s">
        <v>4265</v>
      </c>
      <c r="P2697" t="str">
        <f>detalles!L2697</f>
        <v>jar@smokeanddata.com; alicia@lewisandcarroll.com</v>
      </c>
      <c r="Q2697" s="1" t="s">
        <v>4266</v>
      </c>
      <c r="R2697">
        <f>ABS(detalles!O2697)</f>
        <v>0</v>
      </c>
      <c r="S2697" s="1" t="s">
        <v>4267</v>
      </c>
      <c r="T2697">
        <f>detalles!P2697</f>
        <v>0</v>
      </c>
      <c r="U2697" s="1" t="s">
        <v>2987</v>
      </c>
    </row>
    <row r="2698" spans="1:21" x14ac:dyDescent="0.25">
      <c r="A2698" t="s">
        <v>2976</v>
      </c>
      <c r="B2698">
        <f>detalles!A2698</f>
        <v>21785</v>
      </c>
      <c r="C2698" s="1" t="s">
        <v>4260</v>
      </c>
      <c r="D2698">
        <f>IFERROR(detalles!Q2698,detalles!B2698)</f>
        <v>11221</v>
      </c>
      <c r="E2698" s="1" t="s">
        <v>4268</v>
      </c>
      <c r="F2698" t="str">
        <f>detalles!D2698</f>
        <v>Servicios Anuales</v>
      </c>
      <c r="G2698" s="1" t="s">
        <v>4261</v>
      </c>
      <c r="H2698">
        <f>detalles!F2698</f>
        <v>1</v>
      </c>
      <c r="I2698" s="1" t="s">
        <v>4262</v>
      </c>
      <c r="J2698" t="str">
        <f>SUBSTITUTE(detalles!G2698,",",".")</f>
        <v>250</v>
      </c>
      <c r="K2698" s="1" t="s">
        <v>4263</v>
      </c>
      <c r="L2698" t="str">
        <f>SUBSTITUTE(detalles!N2698/100,",",".")</f>
        <v>0.21</v>
      </c>
      <c r="M2698" s="1" t="s">
        <v>4264</v>
      </c>
      <c r="N2698">
        <f>detalles!J2698</f>
        <v>705000</v>
      </c>
      <c r="O2698" s="1" t="s">
        <v>4265</v>
      </c>
      <c r="P2698" t="str">
        <f>detalles!L2698</f>
        <v>jar@smokeanddata.com; alicia@lewisandcarroll.com</v>
      </c>
      <c r="Q2698" s="1" t="s">
        <v>4266</v>
      </c>
      <c r="R2698">
        <f>ABS(detalles!O2698)</f>
        <v>0</v>
      </c>
      <c r="S2698" s="1" t="s">
        <v>4267</v>
      </c>
      <c r="T2698">
        <f>detalles!P2698</f>
        <v>0</v>
      </c>
      <c r="U2698" s="1" t="s">
        <v>2987</v>
      </c>
    </row>
    <row r="2699" spans="1:21" x14ac:dyDescent="0.25">
      <c r="A2699" t="s">
        <v>2976</v>
      </c>
      <c r="B2699">
        <f>detalles!A2699</f>
        <v>21786</v>
      </c>
      <c r="C2699" s="1" t="s">
        <v>4260</v>
      </c>
      <c r="D2699">
        <f>IFERROR(detalles!Q2699,detalles!B2699)</f>
        <v>7879</v>
      </c>
      <c r="E2699" s="1" t="s">
        <v>4268</v>
      </c>
      <c r="F2699" t="str">
        <f>detalles!D2699</f>
        <v>Monthly services</v>
      </c>
      <c r="G2699" s="1" t="s">
        <v>4261</v>
      </c>
      <c r="H2699">
        <f>detalles!F2699</f>
        <v>1</v>
      </c>
      <c r="I2699" s="1" t="s">
        <v>4262</v>
      </c>
      <c r="J2699" t="str">
        <f>SUBSTITUTE(detalles!G2699,",",".")</f>
        <v>350</v>
      </c>
      <c r="K2699" s="1" t="s">
        <v>4263</v>
      </c>
      <c r="L2699" t="str">
        <f>SUBSTITUTE(detalles!N2699/100,",",".")</f>
        <v>0.21</v>
      </c>
      <c r="M2699" s="1" t="s">
        <v>4264</v>
      </c>
      <c r="N2699">
        <f>detalles!J2699</f>
        <v>705000</v>
      </c>
      <c r="O2699" s="1" t="s">
        <v>4265</v>
      </c>
      <c r="P2699" t="str">
        <f>detalles!L2699</f>
        <v>marta.ruiz@sumaempresa.com</v>
      </c>
      <c r="Q2699" s="1" t="s">
        <v>4266</v>
      </c>
      <c r="R2699">
        <f>ABS(detalles!O2699)</f>
        <v>0</v>
      </c>
      <c r="S2699" s="1" t="s">
        <v>4267</v>
      </c>
      <c r="T2699">
        <f>detalles!P2699</f>
        <v>0</v>
      </c>
      <c r="U2699" s="1" t="s">
        <v>2987</v>
      </c>
    </row>
    <row r="2700" spans="1:21" x14ac:dyDescent="0.25">
      <c r="A2700" t="s">
        <v>2976</v>
      </c>
      <c r="B2700">
        <f>detalles!A2700</f>
        <v>21787</v>
      </c>
      <c r="C2700" s="1" t="s">
        <v>4260</v>
      </c>
      <c r="D2700">
        <f>IFERROR(detalles!Q2700,detalles!B2700)</f>
        <v>7920</v>
      </c>
      <c r="E2700" s="1" t="s">
        <v>4268</v>
      </c>
      <c r="F2700" t="str">
        <f>detalles!D2700</f>
        <v>Monthly services</v>
      </c>
      <c r="G2700" s="1" t="s">
        <v>4261</v>
      </c>
      <c r="H2700">
        <f>detalles!F2700</f>
        <v>1</v>
      </c>
      <c r="I2700" s="1" t="s">
        <v>4262</v>
      </c>
      <c r="J2700" t="str">
        <f>SUBSTITUTE(detalles!G2700,",",".")</f>
        <v>350</v>
      </c>
      <c r="K2700" s="1" t="s">
        <v>4263</v>
      </c>
      <c r="L2700" t="str">
        <f>SUBSTITUTE(detalles!N2700/100,",",".")</f>
        <v>0.21</v>
      </c>
      <c r="M2700" s="1" t="s">
        <v>4264</v>
      </c>
      <c r="N2700">
        <f>detalles!J2700</f>
        <v>705000</v>
      </c>
      <c r="O2700" s="1" t="s">
        <v>4265</v>
      </c>
      <c r="P2700" t="str">
        <f>detalles!L2700</f>
        <v>marta.ruiz@sumaempresa.com</v>
      </c>
      <c r="Q2700" s="1" t="s">
        <v>4266</v>
      </c>
      <c r="R2700">
        <f>ABS(detalles!O2700)</f>
        <v>0</v>
      </c>
      <c r="S2700" s="1" t="s">
        <v>4267</v>
      </c>
      <c r="T2700">
        <f>detalles!P2700</f>
        <v>0</v>
      </c>
      <c r="U2700" s="1" t="s">
        <v>2987</v>
      </c>
    </row>
    <row r="2701" spans="1:21" x14ac:dyDescent="0.25">
      <c r="A2701" t="s">
        <v>2976</v>
      </c>
      <c r="B2701">
        <f>detalles!A2701</f>
        <v>21799</v>
      </c>
      <c r="C2701" s="1" t="s">
        <v>4260</v>
      </c>
      <c r="D2701">
        <f>IFERROR(detalles!Q2701,detalles!B2701)</f>
        <v>7921</v>
      </c>
      <c r="E2701" s="1" t="s">
        <v>4268</v>
      </c>
      <c r="F2701" t="str">
        <f>detalles!D2701</f>
        <v>Servicios profesionales mensuales</v>
      </c>
      <c r="G2701" s="1" t="s">
        <v>4261</v>
      </c>
      <c r="H2701">
        <f>detalles!F2701</f>
        <v>1</v>
      </c>
      <c r="I2701" s="1" t="s">
        <v>4262</v>
      </c>
      <c r="J2701" t="str">
        <f>SUBSTITUTE(detalles!G2701,",",".")</f>
        <v>160</v>
      </c>
      <c r="K2701" s="1" t="s">
        <v>4263</v>
      </c>
      <c r="L2701" t="str">
        <f>SUBSTITUTE(detalles!N2701/100,",",".")</f>
        <v>0.21</v>
      </c>
      <c r="M2701" s="1" t="s">
        <v>4264</v>
      </c>
      <c r="N2701">
        <f>detalles!J2701</f>
        <v>705000</v>
      </c>
      <c r="O2701" s="1" t="s">
        <v>4265</v>
      </c>
      <c r="P2701" t="str">
        <f>detalles!L2701</f>
        <v>alex.arregui@hotmail.es</v>
      </c>
      <c r="Q2701" s="1" t="s">
        <v>4266</v>
      </c>
      <c r="R2701">
        <f>ABS(detalles!O2701)</f>
        <v>0</v>
      </c>
      <c r="S2701" s="1" t="s">
        <v>4267</v>
      </c>
      <c r="T2701">
        <f>detalles!P2701</f>
        <v>0</v>
      </c>
      <c r="U2701" s="1" t="s">
        <v>2987</v>
      </c>
    </row>
    <row r="2702" spans="1:21" x14ac:dyDescent="0.25">
      <c r="A2702" t="s">
        <v>2976</v>
      </c>
      <c r="B2702">
        <f>detalles!A2702</f>
        <v>21789</v>
      </c>
      <c r="C2702" s="1" t="s">
        <v>4260</v>
      </c>
      <c r="D2702">
        <f>IFERROR(detalles!Q2702,detalles!B2702)</f>
        <v>8022</v>
      </c>
      <c r="E2702" s="1" t="s">
        <v>4268</v>
      </c>
      <c r="F2702" t="str">
        <f>detalles!D2702</f>
        <v>Monthly services</v>
      </c>
      <c r="G2702" s="1" t="s">
        <v>4261</v>
      </c>
      <c r="H2702">
        <f>detalles!F2702</f>
        <v>1</v>
      </c>
      <c r="I2702" s="1" t="s">
        <v>4262</v>
      </c>
      <c r="J2702" t="str">
        <f>SUBSTITUTE(detalles!G2702,",",".")</f>
        <v>350</v>
      </c>
      <c r="K2702" s="1" t="s">
        <v>4263</v>
      </c>
      <c r="L2702" t="str">
        <f>SUBSTITUTE(detalles!N2702/100,",",".")</f>
        <v>0.21</v>
      </c>
      <c r="M2702" s="1" t="s">
        <v>4264</v>
      </c>
      <c r="N2702">
        <f>detalles!J2702</f>
        <v>705000</v>
      </c>
      <c r="O2702" s="1" t="s">
        <v>4265</v>
      </c>
      <c r="P2702" t="str">
        <f>detalles!L2702</f>
        <v>marta.ruiz@sumaempresa.com</v>
      </c>
      <c r="Q2702" s="1" t="s">
        <v>4266</v>
      </c>
      <c r="R2702">
        <f>ABS(detalles!O2702)</f>
        <v>0</v>
      </c>
      <c r="S2702" s="1" t="s">
        <v>4267</v>
      </c>
      <c r="T2702">
        <f>detalles!P2702</f>
        <v>0</v>
      </c>
      <c r="U2702" s="1" t="s">
        <v>2987</v>
      </c>
    </row>
    <row r="2703" spans="1:21" x14ac:dyDescent="0.25">
      <c r="A2703" t="s">
        <v>2976</v>
      </c>
      <c r="B2703">
        <f>detalles!A2703</f>
        <v>21815</v>
      </c>
      <c r="C2703" s="1" t="s">
        <v>4260</v>
      </c>
      <c r="D2703">
        <f>IFERROR(detalles!Q2703,detalles!B2703)</f>
        <v>8096</v>
      </c>
      <c r="E2703" s="1" t="s">
        <v>4268</v>
      </c>
      <c r="F2703" t="str">
        <f>detalles!D2703</f>
        <v>Honorarios de mayo 2020</v>
      </c>
      <c r="G2703" s="1" t="s">
        <v>4261</v>
      </c>
      <c r="H2703">
        <f>detalles!F2703</f>
        <v>1</v>
      </c>
      <c r="I2703" s="1" t="s">
        <v>4262</v>
      </c>
      <c r="J2703" t="str">
        <f>SUBSTITUTE(detalles!G2703,",",".")</f>
        <v>600</v>
      </c>
      <c r="K2703" s="1" t="s">
        <v>4263</v>
      </c>
      <c r="L2703" t="str">
        <f>SUBSTITUTE(detalles!N2703/100,",",".")</f>
        <v>0.21</v>
      </c>
      <c r="M2703" s="1" t="s">
        <v>4264</v>
      </c>
      <c r="N2703">
        <f>detalles!J2703</f>
        <v>705000</v>
      </c>
      <c r="O2703" s="1" t="s">
        <v>4265</v>
      </c>
      <c r="P2703" t="str">
        <f>detalles!L2703</f>
        <v>alex.arregui@hotmail.es</v>
      </c>
      <c r="Q2703" s="1" t="s">
        <v>4266</v>
      </c>
      <c r="R2703">
        <f>ABS(detalles!O2703)</f>
        <v>0</v>
      </c>
      <c r="S2703" s="1" t="s">
        <v>4267</v>
      </c>
      <c r="T2703">
        <f>detalles!P2703</f>
        <v>0</v>
      </c>
      <c r="U2703" s="1" t="s">
        <v>2987</v>
      </c>
    </row>
    <row r="2704" spans="1:21" x14ac:dyDescent="0.25">
      <c r="A2704" t="s">
        <v>2976</v>
      </c>
      <c r="B2704">
        <f>detalles!A2704</f>
        <v>21791</v>
      </c>
      <c r="C2704" s="1" t="s">
        <v>4260</v>
      </c>
      <c r="D2704">
        <f>IFERROR(detalles!Q2704,detalles!B2704)</f>
        <v>8094</v>
      </c>
      <c r="E2704" s="1" t="s">
        <v>4268</v>
      </c>
      <c r="F2704" t="str">
        <f>detalles!D2704</f>
        <v>Monthly services</v>
      </c>
      <c r="G2704" s="1" t="s">
        <v>4261</v>
      </c>
      <c r="H2704">
        <f>detalles!F2704</f>
        <v>1</v>
      </c>
      <c r="I2704" s="1" t="s">
        <v>4262</v>
      </c>
      <c r="J2704" t="str">
        <f>SUBSTITUTE(detalles!G2704,",",".")</f>
        <v>350</v>
      </c>
      <c r="K2704" s="1" t="s">
        <v>4263</v>
      </c>
      <c r="L2704" t="str">
        <f>SUBSTITUTE(detalles!N2704/100,",",".")</f>
        <v>0.21</v>
      </c>
      <c r="M2704" s="1" t="s">
        <v>4264</v>
      </c>
      <c r="N2704">
        <f>detalles!J2704</f>
        <v>705000</v>
      </c>
      <c r="O2704" s="1" t="s">
        <v>4265</v>
      </c>
      <c r="P2704" t="str">
        <f>detalles!L2704</f>
        <v>marta.ruiz@sumaempresa.com</v>
      </c>
      <c r="Q2704" s="1" t="s">
        <v>4266</v>
      </c>
      <c r="R2704">
        <f>ABS(detalles!O2704)</f>
        <v>0</v>
      </c>
      <c r="S2704" s="1" t="s">
        <v>4267</v>
      </c>
      <c r="T2704">
        <f>detalles!P2704</f>
        <v>0</v>
      </c>
      <c r="U2704" s="1" t="s">
        <v>2987</v>
      </c>
    </row>
    <row r="2705" spans="1:21" x14ac:dyDescent="0.25">
      <c r="A2705" t="s">
        <v>2976</v>
      </c>
      <c r="B2705">
        <f>detalles!A2705</f>
        <v>21792</v>
      </c>
      <c r="C2705" s="1" t="s">
        <v>4260</v>
      </c>
      <c r="D2705">
        <f>IFERROR(detalles!Q2705,detalles!B2705)</f>
        <v>9155</v>
      </c>
      <c r="E2705" s="1" t="s">
        <v>4268</v>
      </c>
      <c r="F2705" t="str">
        <f>detalles!D2705</f>
        <v>Monthly services</v>
      </c>
      <c r="G2705" s="1" t="s">
        <v>4261</v>
      </c>
      <c r="H2705">
        <f>detalles!F2705</f>
        <v>1</v>
      </c>
      <c r="I2705" s="1" t="s">
        <v>4262</v>
      </c>
      <c r="J2705" t="str">
        <f>SUBSTITUTE(detalles!G2705,",",".")</f>
        <v>350</v>
      </c>
      <c r="K2705" s="1" t="s">
        <v>4263</v>
      </c>
      <c r="L2705" t="str">
        <f>SUBSTITUTE(detalles!N2705/100,",",".")</f>
        <v>0.21</v>
      </c>
      <c r="M2705" s="1" t="s">
        <v>4264</v>
      </c>
      <c r="N2705">
        <f>detalles!J2705</f>
        <v>705000</v>
      </c>
      <c r="O2705" s="1" t="s">
        <v>4265</v>
      </c>
      <c r="P2705" t="str">
        <f>detalles!L2705</f>
        <v>marta.ruiz@sumaempresa.com</v>
      </c>
      <c r="Q2705" s="1" t="s">
        <v>4266</v>
      </c>
      <c r="R2705">
        <f>ABS(detalles!O2705)</f>
        <v>0</v>
      </c>
      <c r="S2705" s="1" t="s">
        <v>4267</v>
      </c>
      <c r="T2705">
        <f>detalles!P2705</f>
        <v>0</v>
      </c>
      <c r="U2705" s="1" t="s">
        <v>2987</v>
      </c>
    </row>
    <row r="2706" spans="1:21" x14ac:dyDescent="0.25">
      <c r="A2706" t="s">
        <v>2976</v>
      </c>
      <c r="B2706">
        <f>detalles!A2706</f>
        <v>21793</v>
      </c>
      <c r="C2706" s="1" t="s">
        <v>4260</v>
      </c>
      <c r="D2706">
        <f>IFERROR(detalles!Q2706,detalles!B2706)</f>
        <v>9204</v>
      </c>
      <c r="E2706" s="1" t="s">
        <v>4268</v>
      </c>
      <c r="F2706" t="str">
        <f>detalles!D2706</f>
        <v>Monthly services</v>
      </c>
      <c r="G2706" s="1" t="s">
        <v>4261</v>
      </c>
      <c r="H2706">
        <f>detalles!F2706</f>
        <v>1</v>
      </c>
      <c r="I2706" s="1" t="s">
        <v>4262</v>
      </c>
      <c r="J2706" t="str">
        <f>SUBSTITUTE(detalles!G2706,",",".")</f>
        <v>350</v>
      </c>
      <c r="K2706" s="1" t="s">
        <v>4263</v>
      </c>
      <c r="L2706" t="str">
        <f>SUBSTITUTE(detalles!N2706/100,",",".")</f>
        <v>0.21</v>
      </c>
      <c r="M2706" s="1" t="s">
        <v>4264</v>
      </c>
      <c r="N2706">
        <f>detalles!J2706</f>
        <v>705000</v>
      </c>
      <c r="O2706" s="1" t="s">
        <v>4265</v>
      </c>
      <c r="P2706" t="str">
        <f>detalles!L2706</f>
        <v>marta.ruiz@sumaempresa.com</v>
      </c>
      <c r="Q2706" s="1" t="s">
        <v>4266</v>
      </c>
      <c r="R2706">
        <f>ABS(detalles!O2706)</f>
        <v>0</v>
      </c>
      <c r="S2706" s="1" t="s">
        <v>4267</v>
      </c>
      <c r="T2706">
        <f>detalles!P2706</f>
        <v>0</v>
      </c>
      <c r="U2706" s="1" t="s">
        <v>2987</v>
      </c>
    </row>
    <row r="2707" spans="1:21" x14ac:dyDescent="0.25">
      <c r="A2707" t="s">
        <v>2976</v>
      </c>
      <c r="B2707">
        <f>detalles!A2707</f>
        <v>21794</v>
      </c>
      <c r="C2707" s="1" t="s">
        <v>4260</v>
      </c>
      <c r="D2707">
        <f>IFERROR(detalles!Q2707,detalles!B2707)</f>
        <v>9242</v>
      </c>
      <c r="E2707" s="1" t="s">
        <v>4268</v>
      </c>
      <c r="F2707" t="str">
        <f>detalles!D2707</f>
        <v>Monthly services</v>
      </c>
      <c r="G2707" s="1" t="s">
        <v>4261</v>
      </c>
      <c r="H2707">
        <f>detalles!F2707</f>
        <v>1</v>
      </c>
      <c r="I2707" s="1" t="s">
        <v>4262</v>
      </c>
      <c r="J2707" t="str">
        <f>SUBSTITUTE(detalles!G2707,",",".")</f>
        <v>350</v>
      </c>
      <c r="K2707" s="1" t="s">
        <v>4263</v>
      </c>
      <c r="L2707" t="str">
        <f>SUBSTITUTE(detalles!N2707/100,",",".")</f>
        <v>0.21</v>
      </c>
      <c r="M2707" s="1" t="s">
        <v>4264</v>
      </c>
      <c r="N2707">
        <f>detalles!J2707</f>
        <v>705000</v>
      </c>
      <c r="O2707" s="1" t="s">
        <v>4265</v>
      </c>
      <c r="P2707" t="str">
        <f>detalles!L2707</f>
        <v>marta.ruiz@sumaempresa.com</v>
      </c>
      <c r="Q2707" s="1" t="s">
        <v>4266</v>
      </c>
      <c r="R2707">
        <f>ABS(detalles!O2707)</f>
        <v>0</v>
      </c>
      <c r="S2707" s="1" t="s">
        <v>4267</v>
      </c>
      <c r="T2707">
        <f>detalles!P2707</f>
        <v>0</v>
      </c>
      <c r="U2707" s="1" t="s">
        <v>2987</v>
      </c>
    </row>
    <row r="2708" spans="1:21" x14ac:dyDescent="0.25">
      <c r="A2708" t="s">
        <v>2976</v>
      </c>
      <c r="B2708">
        <f>detalles!A2708</f>
        <v>21795</v>
      </c>
      <c r="C2708" s="1" t="s">
        <v>4260</v>
      </c>
      <c r="D2708">
        <f>IFERROR(detalles!Q2708,detalles!B2708)</f>
        <v>9307</v>
      </c>
      <c r="E2708" s="1" t="s">
        <v>4268</v>
      </c>
      <c r="F2708" t="str">
        <f>detalles!D2708</f>
        <v>Monthly services</v>
      </c>
      <c r="G2708" s="1" t="s">
        <v>4261</v>
      </c>
      <c r="H2708">
        <f>detalles!F2708</f>
        <v>1</v>
      </c>
      <c r="I2708" s="1" t="s">
        <v>4262</v>
      </c>
      <c r="J2708" t="str">
        <f>SUBSTITUTE(detalles!G2708,",",".")</f>
        <v>350</v>
      </c>
      <c r="K2708" s="1" t="s">
        <v>4263</v>
      </c>
      <c r="L2708" t="str">
        <f>SUBSTITUTE(detalles!N2708/100,",",".")</f>
        <v>0.21</v>
      </c>
      <c r="M2708" s="1" t="s">
        <v>4264</v>
      </c>
      <c r="N2708">
        <f>detalles!J2708</f>
        <v>705000</v>
      </c>
      <c r="O2708" s="1" t="s">
        <v>4265</v>
      </c>
      <c r="P2708" t="str">
        <f>detalles!L2708</f>
        <v>marta.ruiz@sumaempresa.com</v>
      </c>
      <c r="Q2708" s="1" t="s">
        <v>4266</v>
      </c>
      <c r="R2708">
        <f>ABS(detalles!O2708)</f>
        <v>0</v>
      </c>
      <c r="S2708" s="1" t="s">
        <v>4267</v>
      </c>
      <c r="T2708">
        <f>detalles!P2708</f>
        <v>0</v>
      </c>
      <c r="U2708" s="1" t="s">
        <v>2987</v>
      </c>
    </row>
    <row r="2709" spans="1:21" x14ac:dyDescent="0.25">
      <c r="A2709" t="s">
        <v>2976</v>
      </c>
      <c r="B2709">
        <f>detalles!A2709</f>
        <v>21796</v>
      </c>
      <c r="C2709" s="1" t="s">
        <v>4260</v>
      </c>
      <c r="D2709">
        <f>IFERROR(detalles!Q2709,detalles!B2709)</f>
        <v>9352</v>
      </c>
      <c r="E2709" s="1" t="s">
        <v>4268</v>
      </c>
      <c r="F2709" t="str">
        <f>detalles!D2709</f>
        <v>Monthly services</v>
      </c>
      <c r="G2709" s="1" t="s">
        <v>4261</v>
      </c>
      <c r="H2709">
        <f>detalles!F2709</f>
        <v>1</v>
      </c>
      <c r="I2709" s="1" t="s">
        <v>4262</v>
      </c>
      <c r="J2709" t="str">
        <f>SUBSTITUTE(detalles!G2709,",",".")</f>
        <v>350</v>
      </c>
      <c r="K2709" s="1" t="s">
        <v>4263</v>
      </c>
      <c r="L2709" t="str">
        <f>SUBSTITUTE(detalles!N2709/100,",",".")</f>
        <v>0.21</v>
      </c>
      <c r="M2709" s="1" t="s">
        <v>4264</v>
      </c>
      <c r="N2709">
        <f>detalles!J2709</f>
        <v>705000</v>
      </c>
      <c r="O2709" s="1" t="s">
        <v>4265</v>
      </c>
      <c r="P2709" t="str">
        <f>detalles!L2709</f>
        <v>marta.ruiz@sumaempresa.com</v>
      </c>
      <c r="Q2709" s="1" t="s">
        <v>4266</v>
      </c>
      <c r="R2709">
        <f>ABS(detalles!O2709)</f>
        <v>0</v>
      </c>
      <c r="S2709" s="1" t="s">
        <v>4267</v>
      </c>
      <c r="T2709">
        <f>detalles!P2709</f>
        <v>0</v>
      </c>
      <c r="U2709" s="1" t="s">
        <v>2987</v>
      </c>
    </row>
    <row r="2710" spans="1:21" x14ac:dyDescent="0.25">
      <c r="A2710" t="s">
        <v>2976</v>
      </c>
      <c r="B2710">
        <f>detalles!A2710</f>
        <v>21788</v>
      </c>
      <c r="C2710" s="1" t="s">
        <v>4260</v>
      </c>
      <c r="D2710">
        <f>IFERROR(detalles!Q2710,detalles!B2710)</f>
        <v>7957</v>
      </c>
      <c r="E2710" s="1" t="s">
        <v>4268</v>
      </c>
      <c r="F2710" t="str">
        <f>detalles!D2710</f>
        <v>Monthly services</v>
      </c>
      <c r="G2710" s="1" t="s">
        <v>4261</v>
      </c>
      <c r="H2710">
        <f>detalles!F2710</f>
        <v>1</v>
      </c>
      <c r="I2710" s="1" t="s">
        <v>4262</v>
      </c>
      <c r="J2710" t="str">
        <f>SUBSTITUTE(detalles!G2710,",",".")</f>
        <v>350</v>
      </c>
      <c r="K2710" s="1" t="s">
        <v>4263</v>
      </c>
      <c r="L2710" t="str">
        <f>SUBSTITUTE(detalles!N2710/100,",",".")</f>
        <v>0.21</v>
      </c>
      <c r="M2710" s="1" t="s">
        <v>4264</v>
      </c>
      <c r="N2710">
        <f>detalles!J2710</f>
        <v>705000</v>
      </c>
      <c r="O2710" s="1" t="s">
        <v>4265</v>
      </c>
      <c r="P2710" t="str">
        <f>detalles!L2710</f>
        <v>marta.ruiz@sumaempresa.com</v>
      </c>
      <c r="Q2710" s="1" t="s">
        <v>4266</v>
      </c>
      <c r="R2710">
        <f>ABS(detalles!O2710)</f>
        <v>0</v>
      </c>
      <c r="S2710" s="1" t="s">
        <v>4267</v>
      </c>
      <c r="T2710">
        <f>detalles!P2710</f>
        <v>0</v>
      </c>
      <c r="U2710" s="1" t="s">
        <v>2987</v>
      </c>
    </row>
    <row r="2711" spans="1:21" x14ac:dyDescent="0.25">
      <c r="A2711" t="s">
        <v>2976</v>
      </c>
      <c r="B2711">
        <f>detalles!A2711</f>
        <v>21840</v>
      </c>
      <c r="C2711" s="1" t="s">
        <v>4260</v>
      </c>
      <c r="D2711">
        <f>IFERROR(detalles!Q2711,detalles!B2711)</f>
        <v>7845</v>
      </c>
      <c r="E2711" s="1" t="s">
        <v>4268</v>
      </c>
      <c r="F2711" t="str">
        <f>detalles!D2711</f>
        <v>Suplido: RM BCN legalización cuentas 2018</v>
      </c>
      <c r="G2711" s="1" t="s">
        <v>4261</v>
      </c>
      <c r="H2711">
        <f>detalles!F2711</f>
        <v>1</v>
      </c>
      <c r="I2711" s="1" t="s">
        <v>4262</v>
      </c>
      <c r="J2711" t="str">
        <f>SUBSTITUTE(detalles!G2711,",",".")</f>
        <v>29.15</v>
      </c>
      <c r="K2711" s="1" t="s">
        <v>4263</v>
      </c>
      <c r="L2711" t="str">
        <f>SUBSTITUTE(detalles!N2711/100,",",".")</f>
        <v>0</v>
      </c>
      <c r="M2711" s="1" t="s">
        <v>4264</v>
      </c>
      <c r="N2711">
        <f>detalles!J2711</f>
        <v>759000</v>
      </c>
      <c r="O2711" s="1" t="s">
        <v>4265</v>
      </c>
      <c r="P2711" t="str">
        <f>detalles!L2711</f>
        <v/>
      </c>
      <c r="Q2711" s="1" t="s">
        <v>4266</v>
      </c>
      <c r="R2711">
        <f>ABS(detalles!O2711)</f>
        <v>1</v>
      </c>
      <c r="S2711" s="1" t="s">
        <v>4267</v>
      </c>
      <c r="T2711">
        <f>detalles!P2711</f>
        <v>2</v>
      </c>
      <c r="U2711" s="1" t="s">
        <v>2987</v>
      </c>
    </row>
    <row r="2712" spans="1:21" x14ac:dyDescent="0.25">
      <c r="A2712" t="s">
        <v>2976</v>
      </c>
      <c r="B2712">
        <f>detalles!A2712</f>
        <v>21833</v>
      </c>
      <c r="C2712" s="1" t="s">
        <v>4260</v>
      </c>
      <c r="D2712">
        <f>IFERROR(detalles!Q2712,detalles!B2712)</f>
        <v>9341</v>
      </c>
      <c r="E2712" s="1" t="s">
        <v>4268</v>
      </c>
      <c r="F2712" t="str">
        <f>detalles!D2712</f>
        <v>Servicios profesionales mensuales</v>
      </c>
      <c r="G2712" s="1" t="s">
        <v>4261</v>
      </c>
      <c r="H2712">
        <f>detalles!F2712</f>
        <v>1</v>
      </c>
      <c r="I2712" s="1" t="s">
        <v>4262</v>
      </c>
      <c r="J2712" t="str">
        <f>SUBSTITUTE(detalles!G2712,",",".")</f>
        <v>400</v>
      </c>
      <c r="K2712" s="1" t="s">
        <v>4263</v>
      </c>
      <c r="L2712" t="str">
        <f>SUBSTITUTE(detalles!N2712/100,",",".")</f>
        <v>0.21</v>
      </c>
      <c r="M2712" s="1" t="s">
        <v>4264</v>
      </c>
      <c r="N2712">
        <f>detalles!J2712</f>
        <v>705000</v>
      </c>
      <c r="O2712" s="1" t="s">
        <v>4265</v>
      </c>
      <c r="P2712" t="str">
        <f>detalles!L2712</f>
        <v/>
      </c>
      <c r="Q2712" s="1" t="s">
        <v>4266</v>
      </c>
      <c r="R2712">
        <f>ABS(detalles!O2712)</f>
        <v>0</v>
      </c>
      <c r="S2712" s="1" t="s">
        <v>4267</v>
      </c>
      <c r="T2712">
        <f>detalles!P2712</f>
        <v>0</v>
      </c>
      <c r="U2712" s="1" t="s">
        <v>2987</v>
      </c>
    </row>
    <row r="2713" spans="1:21" x14ac:dyDescent="0.25">
      <c r="A2713" t="s">
        <v>2976</v>
      </c>
      <c r="B2713">
        <f>detalles!A2713</f>
        <v>21834</v>
      </c>
      <c r="C2713" s="1" t="s">
        <v>4260</v>
      </c>
      <c r="D2713">
        <f>IFERROR(detalles!Q2713,detalles!B2713)</f>
        <v>11270</v>
      </c>
      <c r="E2713" s="1" t="s">
        <v>4268</v>
      </c>
      <c r="F2713" t="str">
        <f>detalles!D2713</f>
        <v>Servicios profesionales mensuales</v>
      </c>
      <c r="G2713" s="1" t="s">
        <v>4261</v>
      </c>
      <c r="H2713">
        <f>detalles!F2713</f>
        <v>1</v>
      </c>
      <c r="I2713" s="1" t="s">
        <v>4262</v>
      </c>
      <c r="J2713" t="str">
        <f>SUBSTITUTE(detalles!G2713,",",".")</f>
        <v>400</v>
      </c>
      <c r="K2713" s="1" t="s">
        <v>4263</v>
      </c>
      <c r="L2713" t="str">
        <f>SUBSTITUTE(detalles!N2713/100,",",".")</f>
        <v>0.21</v>
      </c>
      <c r="M2713" s="1" t="s">
        <v>4264</v>
      </c>
      <c r="N2713">
        <f>detalles!J2713</f>
        <v>705000</v>
      </c>
      <c r="O2713" s="1" t="s">
        <v>4265</v>
      </c>
      <c r="P2713" t="str">
        <f>detalles!L2713</f>
        <v/>
      </c>
      <c r="Q2713" s="1" t="s">
        <v>4266</v>
      </c>
      <c r="R2713">
        <f>ABS(detalles!O2713)</f>
        <v>0</v>
      </c>
      <c r="S2713" s="1" t="s">
        <v>4267</v>
      </c>
      <c r="T2713">
        <f>detalles!P2713</f>
        <v>0</v>
      </c>
      <c r="U2713" s="1" t="s">
        <v>2987</v>
      </c>
    </row>
    <row r="2714" spans="1:21" x14ac:dyDescent="0.25">
      <c r="A2714" t="s">
        <v>2976</v>
      </c>
      <c r="B2714">
        <f>detalles!A2714</f>
        <v>21835</v>
      </c>
      <c r="C2714" s="1" t="s">
        <v>4260</v>
      </c>
      <c r="D2714">
        <f>IFERROR(detalles!Q2714,detalles!B2714)</f>
        <v>7821</v>
      </c>
      <c r="E2714" s="1" t="s">
        <v>4268</v>
      </c>
      <c r="F2714" t="str">
        <f>detalles!D2714</f>
        <v>Servicios prestados</v>
      </c>
      <c r="G2714" s="1" t="s">
        <v>4261</v>
      </c>
      <c r="H2714">
        <f>detalles!F2714</f>
        <v>1</v>
      </c>
      <c r="I2714" s="1" t="s">
        <v>4262</v>
      </c>
      <c r="J2714" t="str">
        <f>SUBSTITUTE(detalles!G2714,",",".")</f>
        <v>100</v>
      </c>
      <c r="K2714" s="1" t="s">
        <v>4263</v>
      </c>
      <c r="L2714" t="str">
        <f>SUBSTITUTE(detalles!N2714/100,",",".")</f>
        <v>0.21</v>
      </c>
      <c r="M2714" s="1" t="s">
        <v>4264</v>
      </c>
      <c r="N2714">
        <f>detalles!J2714</f>
        <v>705000</v>
      </c>
      <c r="O2714" s="1" t="s">
        <v>4265</v>
      </c>
      <c r="P2714" t="str">
        <f>detalles!L2714</f>
        <v/>
      </c>
      <c r="Q2714" s="1" t="s">
        <v>4266</v>
      </c>
      <c r="R2714">
        <f>ABS(detalles!O2714)</f>
        <v>0</v>
      </c>
      <c r="S2714" s="1" t="s">
        <v>4267</v>
      </c>
      <c r="T2714">
        <f>detalles!P2714</f>
        <v>0</v>
      </c>
      <c r="U2714" s="1" t="s">
        <v>2987</v>
      </c>
    </row>
    <row r="2715" spans="1:21" x14ac:dyDescent="0.25">
      <c r="A2715" t="s">
        <v>2976</v>
      </c>
      <c r="B2715">
        <f>detalles!A2715</f>
        <v>21836</v>
      </c>
      <c r="C2715" s="1" t="s">
        <v>4260</v>
      </c>
      <c r="D2715">
        <f>IFERROR(detalles!Q2715,detalles!B2715)</f>
        <v>7844</v>
      </c>
      <c r="E2715" s="1" t="s">
        <v>4268</v>
      </c>
      <c r="F2715" t="str">
        <f>detalles!D2715</f>
        <v>Tramitación firma digital</v>
      </c>
      <c r="G2715" s="1" t="s">
        <v>4261</v>
      </c>
      <c r="H2715">
        <f>detalles!F2715</f>
        <v>1</v>
      </c>
      <c r="I2715" s="1" t="s">
        <v>4262</v>
      </c>
      <c r="J2715" t="str">
        <f>SUBSTITUTE(detalles!G2715,",",".")</f>
        <v>30</v>
      </c>
      <c r="K2715" s="1" t="s">
        <v>4263</v>
      </c>
      <c r="L2715" t="str">
        <f>SUBSTITUTE(detalles!N2715/100,",",".")</f>
        <v>0.21</v>
      </c>
      <c r="M2715" s="1" t="s">
        <v>4264</v>
      </c>
      <c r="N2715">
        <f>detalles!J2715</f>
        <v>759000</v>
      </c>
      <c r="O2715" s="1" t="s">
        <v>4265</v>
      </c>
      <c r="P2715" t="str">
        <f>detalles!L2715</f>
        <v/>
      </c>
      <c r="Q2715" s="1" t="s">
        <v>4266</v>
      </c>
      <c r="R2715">
        <f>ABS(detalles!O2715)</f>
        <v>2</v>
      </c>
      <c r="S2715" s="1" t="s">
        <v>4267</v>
      </c>
      <c r="T2715">
        <f>detalles!P2715</f>
        <v>2</v>
      </c>
      <c r="U2715" s="1" t="s">
        <v>2987</v>
      </c>
    </row>
    <row r="2716" spans="1:21" x14ac:dyDescent="0.25">
      <c r="A2716" t="s">
        <v>2976</v>
      </c>
      <c r="B2716">
        <f>detalles!A2716</f>
        <v>21837</v>
      </c>
      <c r="C2716" s="1" t="s">
        <v>4260</v>
      </c>
      <c r="D2716">
        <f>IFERROR(detalles!Q2716,detalles!B2716)</f>
        <v>7844</v>
      </c>
      <c r="E2716" s="1" t="s">
        <v>4268</v>
      </c>
      <c r="F2716" t="str">
        <f>detalles!D2716</f>
        <v>Informes RM BCN</v>
      </c>
      <c r="G2716" s="1" t="s">
        <v>4261</v>
      </c>
      <c r="H2716">
        <f>detalles!F2716</f>
        <v>1</v>
      </c>
      <c r="I2716" s="1" t="s">
        <v>4262</v>
      </c>
      <c r="J2716" t="str">
        <f>SUBSTITUTE(detalles!G2716,",",".")</f>
        <v>30</v>
      </c>
      <c r="K2716" s="1" t="s">
        <v>4263</v>
      </c>
      <c r="L2716" t="str">
        <f>SUBSTITUTE(detalles!N2716/100,",",".")</f>
        <v>0.21</v>
      </c>
      <c r="M2716" s="1" t="s">
        <v>4264</v>
      </c>
      <c r="N2716">
        <f>detalles!J2716</f>
        <v>759000</v>
      </c>
      <c r="O2716" s="1" t="s">
        <v>4265</v>
      </c>
      <c r="P2716" t="str">
        <f>detalles!L2716</f>
        <v/>
      </c>
      <c r="Q2716" s="1" t="s">
        <v>4266</v>
      </c>
      <c r="R2716">
        <f>ABS(detalles!O2716)</f>
        <v>2</v>
      </c>
      <c r="S2716" s="1" t="s">
        <v>4267</v>
      </c>
      <c r="T2716">
        <f>detalles!P2716</f>
        <v>2</v>
      </c>
      <c r="U2716" s="1" t="s">
        <v>2987</v>
      </c>
    </row>
    <row r="2717" spans="1:21" x14ac:dyDescent="0.25">
      <c r="A2717" t="s">
        <v>2976</v>
      </c>
      <c r="B2717">
        <f>detalles!A2717</f>
        <v>21813</v>
      </c>
      <c r="C2717" s="1" t="s">
        <v>4260</v>
      </c>
      <c r="D2717">
        <f>IFERROR(detalles!Q2717,detalles!B2717)</f>
        <v>8024</v>
      </c>
      <c r="E2717" s="1" t="s">
        <v>4268</v>
      </c>
      <c r="F2717" t="str">
        <f>detalles!D2717</f>
        <v>Honorarios de marzo 2020</v>
      </c>
      <c r="G2717" s="1" t="s">
        <v>4261</v>
      </c>
      <c r="H2717">
        <f>detalles!F2717</f>
        <v>1</v>
      </c>
      <c r="I2717" s="1" t="s">
        <v>4262</v>
      </c>
      <c r="J2717" t="str">
        <f>SUBSTITUTE(detalles!G2717,",",".")</f>
        <v>600</v>
      </c>
      <c r="K2717" s="1" t="s">
        <v>4263</v>
      </c>
      <c r="L2717" t="str">
        <f>SUBSTITUTE(detalles!N2717/100,",",".")</f>
        <v>0.21</v>
      </c>
      <c r="M2717" s="1" t="s">
        <v>4264</v>
      </c>
      <c r="N2717">
        <f>detalles!J2717</f>
        <v>705000</v>
      </c>
      <c r="O2717" s="1" t="s">
        <v>4265</v>
      </c>
      <c r="P2717" t="str">
        <f>detalles!L2717</f>
        <v>alex.arregui@hotmail.es</v>
      </c>
      <c r="Q2717" s="1" t="s">
        <v>4266</v>
      </c>
      <c r="R2717">
        <f>ABS(detalles!O2717)</f>
        <v>0</v>
      </c>
      <c r="S2717" s="1" t="s">
        <v>4267</v>
      </c>
      <c r="T2717">
        <f>detalles!P2717</f>
        <v>0</v>
      </c>
      <c r="U2717" s="1" t="s">
        <v>2987</v>
      </c>
    </row>
    <row r="2718" spans="1:21" x14ac:dyDescent="0.25">
      <c r="A2718" t="s">
        <v>2976</v>
      </c>
      <c r="B2718">
        <f>detalles!A2718</f>
        <v>21839</v>
      </c>
      <c r="C2718" s="1" t="s">
        <v>4260</v>
      </c>
      <c r="D2718">
        <f>IFERROR(detalles!Q2718,detalles!B2718)</f>
        <v>7874</v>
      </c>
      <c r="E2718" s="1" t="s">
        <v>4268</v>
      </c>
      <c r="F2718" t="str">
        <f>detalles!D2718</f>
        <v>Suplido: RM BCN legalización cuentas 2018</v>
      </c>
      <c r="G2718" s="1" t="s">
        <v>4261</v>
      </c>
      <c r="H2718">
        <f>detalles!F2718</f>
        <v>1</v>
      </c>
      <c r="I2718" s="1" t="s">
        <v>4262</v>
      </c>
      <c r="J2718" t="str">
        <f>SUBSTITUTE(detalles!G2718,",",".")</f>
        <v>29.15</v>
      </c>
      <c r="K2718" s="1" t="s">
        <v>4263</v>
      </c>
      <c r="L2718" t="str">
        <f>SUBSTITUTE(detalles!N2718/100,",",".")</f>
        <v>0</v>
      </c>
      <c r="M2718" s="1" t="s">
        <v>4264</v>
      </c>
      <c r="N2718">
        <f>detalles!J2718</f>
        <v>759000</v>
      </c>
      <c r="O2718" s="1" t="s">
        <v>4265</v>
      </c>
      <c r="P2718" t="str">
        <f>detalles!L2718</f>
        <v/>
      </c>
      <c r="Q2718" s="1" t="s">
        <v>4266</v>
      </c>
      <c r="R2718">
        <f>ABS(detalles!O2718)</f>
        <v>1</v>
      </c>
      <c r="S2718" s="1" t="s">
        <v>4267</v>
      </c>
      <c r="T2718">
        <f>detalles!P2718</f>
        <v>2</v>
      </c>
      <c r="U2718" s="1" t="s">
        <v>2987</v>
      </c>
    </row>
    <row r="2719" spans="1:21" x14ac:dyDescent="0.25">
      <c r="A2719" t="s">
        <v>2976</v>
      </c>
      <c r="B2719">
        <f>detalles!A2719</f>
        <v>21830</v>
      </c>
      <c r="C2719" s="1" t="s">
        <v>4260</v>
      </c>
      <c r="D2719">
        <f>IFERROR(detalles!Q2719,detalles!B2719)</f>
        <v>9196</v>
      </c>
      <c r="E2719" s="1" t="s">
        <v>4268</v>
      </c>
      <c r="F2719" t="str">
        <f>detalles!D2719</f>
        <v>Servicios profesionales mensuales</v>
      </c>
      <c r="G2719" s="1" t="s">
        <v>4261</v>
      </c>
      <c r="H2719">
        <f>detalles!F2719</f>
        <v>1</v>
      </c>
      <c r="I2719" s="1" t="s">
        <v>4262</v>
      </c>
      <c r="J2719" t="str">
        <f>SUBSTITUTE(detalles!G2719,",",".")</f>
        <v>400</v>
      </c>
      <c r="K2719" s="1" t="s">
        <v>4263</v>
      </c>
      <c r="L2719" t="str">
        <f>SUBSTITUTE(detalles!N2719/100,",",".")</f>
        <v>0.21</v>
      </c>
      <c r="M2719" s="1" t="s">
        <v>4264</v>
      </c>
      <c r="N2719">
        <f>detalles!J2719</f>
        <v>705000</v>
      </c>
      <c r="O2719" s="1" t="s">
        <v>4265</v>
      </c>
      <c r="P2719" t="str">
        <f>detalles!L2719</f>
        <v/>
      </c>
      <c r="Q2719" s="1" t="s">
        <v>4266</v>
      </c>
      <c r="R2719">
        <f>ABS(detalles!O2719)</f>
        <v>0</v>
      </c>
      <c r="S2719" s="1" t="s">
        <v>4267</v>
      </c>
      <c r="T2719">
        <f>detalles!P2719</f>
        <v>0</v>
      </c>
      <c r="U2719" s="1" t="s">
        <v>2987</v>
      </c>
    </row>
    <row r="2720" spans="1:21" x14ac:dyDescent="0.25">
      <c r="A2720" t="s">
        <v>2976</v>
      </c>
      <c r="B2720">
        <f>detalles!A2720</f>
        <v>21842</v>
      </c>
      <c r="C2720" s="1" t="s">
        <v>4260</v>
      </c>
      <c r="D2720">
        <f>IFERROR(detalles!Q2720,detalles!B2720)</f>
        <v>7891</v>
      </c>
      <c r="E2720" s="1" t="s">
        <v>4268</v>
      </c>
      <c r="F2720" t="str">
        <f>detalles!D2720</f>
        <v>Nominas (2)</v>
      </c>
      <c r="G2720" s="1" t="s">
        <v>4261</v>
      </c>
      <c r="H2720">
        <f>detalles!F2720</f>
        <v>2</v>
      </c>
      <c r="I2720" s="1" t="s">
        <v>4262</v>
      </c>
      <c r="J2720" t="str">
        <f>SUBSTITUTE(detalles!G2720,",",".")</f>
        <v>20</v>
      </c>
      <c r="K2720" s="1" t="s">
        <v>4263</v>
      </c>
      <c r="L2720" t="str">
        <f>SUBSTITUTE(detalles!N2720/100,",",".")</f>
        <v>0.21</v>
      </c>
      <c r="M2720" s="1" t="s">
        <v>4264</v>
      </c>
      <c r="N2720">
        <f>detalles!J2720</f>
        <v>705000</v>
      </c>
      <c r="O2720" s="1" t="s">
        <v>4265</v>
      </c>
      <c r="P2720" t="str">
        <f>detalles!L2720</f>
        <v/>
      </c>
      <c r="Q2720" s="1" t="s">
        <v>4266</v>
      </c>
      <c r="R2720">
        <f>ABS(detalles!O2720)</f>
        <v>0</v>
      </c>
      <c r="S2720" s="1" t="s">
        <v>4267</v>
      </c>
      <c r="T2720">
        <f>detalles!P2720</f>
        <v>0</v>
      </c>
      <c r="U2720" s="1" t="s">
        <v>2987</v>
      </c>
    </row>
    <row r="2721" spans="1:21" x14ac:dyDescent="0.25">
      <c r="A2721" t="s">
        <v>2976</v>
      </c>
      <c r="B2721">
        <f>detalles!A2721</f>
        <v>21843</v>
      </c>
      <c r="C2721" s="1" t="s">
        <v>4260</v>
      </c>
      <c r="D2721">
        <f>IFERROR(detalles!Q2721,detalles!B2721)</f>
        <v>7931</v>
      </c>
      <c r="E2721" s="1" t="s">
        <v>4268</v>
      </c>
      <c r="F2721" t="str">
        <f>detalles!D2721</f>
        <v>Nominas (2)</v>
      </c>
      <c r="G2721" s="1" t="s">
        <v>4261</v>
      </c>
      <c r="H2721">
        <f>detalles!F2721</f>
        <v>2</v>
      </c>
      <c r="I2721" s="1" t="s">
        <v>4262</v>
      </c>
      <c r="J2721" t="str">
        <f>SUBSTITUTE(detalles!G2721,",",".")</f>
        <v>20</v>
      </c>
      <c r="K2721" s="1" t="s">
        <v>4263</v>
      </c>
      <c r="L2721" t="str">
        <f>SUBSTITUTE(detalles!N2721/100,",",".")</f>
        <v>0.21</v>
      </c>
      <c r="M2721" s="1" t="s">
        <v>4264</v>
      </c>
      <c r="N2721">
        <f>detalles!J2721</f>
        <v>705000</v>
      </c>
      <c r="O2721" s="1" t="s">
        <v>4265</v>
      </c>
      <c r="P2721" t="str">
        <f>detalles!L2721</f>
        <v/>
      </c>
      <c r="Q2721" s="1" t="s">
        <v>4266</v>
      </c>
      <c r="R2721">
        <f>ABS(detalles!O2721)</f>
        <v>0</v>
      </c>
      <c r="S2721" s="1" t="s">
        <v>4267</v>
      </c>
      <c r="T2721">
        <f>detalles!P2721</f>
        <v>0</v>
      </c>
      <c r="U2721" s="1" t="s">
        <v>2987</v>
      </c>
    </row>
    <row r="2722" spans="1:21" x14ac:dyDescent="0.25">
      <c r="A2722" t="s">
        <v>2976</v>
      </c>
      <c r="B2722">
        <f>detalles!A2722</f>
        <v>21844</v>
      </c>
      <c r="C2722" s="1" t="s">
        <v>4260</v>
      </c>
      <c r="D2722">
        <f>IFERROR(detalles!Q2722,detalles!B2722)</f>
        <v>7970</v>
      </c>
      <c r="E2722" s="1" t="s">
        <v>4268</v>
      </c>
      <c r="F2722" t="str">
        <f>detalles!D2722</f>
        <v>Nominas (2)</v>
      </c>
      <c r="G2722" s="1" t="s">
        <v>4261</v>
      </c>
      <c r="H2722">
        <f>detalles!F2722</f>
        <v>2</v>
      </c>
      <c r="I2722" s="1" t="s">
        <v>4262</v>
      </c>
      <c r="J2722" t="str">
        <f>SUBSTITUTE(detalles!G2722,",",".")</f>
        <v>20</v>
      </c>
      <c r="K2722" s="1" t="s">
        <v>4263</v>
      </c>
      <c r="L2722" t="str">
        <f>SUBSTITUTE(detalles!N2722/100,",",".")</f>
        <v>0.21</v>
      </c>
      <c r="M2722" s="1" t="s">
        <v>4264</v>
      </c>
      <c r="N2722">
        <f>detalles!J2722</f>
        <v>705000</v>
      </c>
      <c r="O2722" s="1" t="s">
        <v>4265</v>
      </c>
      <c r="P2722" t="str">
        <f>detalles!L2722</f>
        <v/>
      </c>
      <c r="Q2722" s="1" t="s">
        <v>4266</v>
      </c>
      <c r="R2722">
        <f>ABS(detalles!O2722)</f>
        <v>0</v>
      </c>
      <c r="S2722" s="1" t="s">
        <v>4267</v>
      </c>
      <c r="T2722">
        <f>detalles!P2722</f>
        <v>0</v>
      </c>
      <c r="U2722" s="1" t="s">
        <v>2987</v>
      </c>
    </row>
    <row r="2723" spans="1:21" x14ac:dyDescent="0.25">
      <c r="A2723" t="s">
        <v>2976</v>
      </c>
      <c r="B2723">
        <f>detalles!A2723</f>
        <v>21845</v>
      </c>
      <c r="C2723" s="1" t="s">
        <v>4260</v>
      </c>
      <c r="D2723">
        <f>IFERROR(detalles!Q2723,detalles!B2723)</f>
        <v>8034</v>
      </c>
      <c r="E2723" s="1" t="s">
        <v>4268</v>
      </c>
      <c r="F2723" t="str">
        <f>detalles!D2723</f>
        <v>Nominas (2)</v>
      </c>
      <c r="G2723" s="1" t="s">
        <v>4261</v>
      </c>
      <c r="H2723">
        <f>detalles!F2723</f>
        <v>2</v>
      </c>
      <c r="I2723" s="1" t="s">
        <v>4262</v>
      </c>
      <c r="J2723" t="str">
        <f>SUBSTITUTE(detalles!G2723,",",".")</f>
        <v>20</v>
      </c>
      <c r="K2723" s="1" t="s">
        <v>4263</v>
      </c>
      <c r="L2723" t="str">
        <f>SUBSTITUTE(detalles!N2723/100,",",".")</f>
        <v>0.21</v>
      </c>
      <c r="M2723" s="1" t="s">
        <v>4264</v>
      </c>
      <c r="N2723">
        <f>detalles!J2723</f>
        <v>705000</v>
      </c>
      <c r="O2723" s="1" t="s">
        <v>4265</v>
      </c>
      <c r="P2723" t="str">
        <f>detalles!L2723</f>
        <v/>
      </c>
      <c r="Q2723" s="1" t="s">
        <v>4266</v>
      </c>
      <c r="R2723">
        <f>ABS(detalles!O2723)</f>
        <v>0</v>
      </c>
      <c r="S2723" s="1" t="s">
        <v>4267</v>
      </c>
      <c r="T2723">
        <f>detalles!P2723</f>
        <v>0</v>
      </c>
      <c r="U2723" s="1" t="s">
        <v>2987</v>
      </c>
    </row>
    <row r="2724" spans="1:21" x14ac:dyDescent="0.25">
      <c r="A2724" t="s">
        <v>2976</v>
      </c>
      <c r="B2724">
        <f>detalles!A2724</f>
        <v>21846</v>
      </c>
      <c r="C2724" s="1" t="s">
        <v>4260</v>
      </c>
      <c r="D2724">
        <f>IFERROR(detalles!Q2724,detalles!B2724)</f>
        <v>8069</v>
      </c>
      <c r="E2724" s="1" t="s">
        <v>4268</v>
      </c>
      <c r="F2724" t="str">
        <f>detalles!D2724</f>
        <v>Nominas (2)</v>
      </c>
      <c r="G2724" s="1" t="s">
        <v>4261</v>
      </c>
      <c r="H2724">
        <f>detalles!F2724</f>
        <v>2</v>
      </c>
      <c r="I2724" s="1" t="s">
        <v>4262</v>
      </c>
      <c r="J2724" t="str">
        <f>SUBSTITUTE(detalles!G2724,",",".")</f>
        <v>20</v>
      </c>
      <c r="K2724" s="1" t="s">
        <v>4263</v>
      </c>
      <c r="L2724" t="str">
        <f>SUBSTITUTE(detalles!N2724/100,",",".")</f>
        <v>0.21</v>
      </c>
      <c r="M2724" s="1" t="s">
        <v>4264</v>
      </c>
      <c r="N2724">
        <f>detalles!J2724</f>
        <v>705000</v>
      </c>
      <c r="O2724" s="1" t="s">
        <v>4265</v>
      </c>
      <c r="P2724" t="str">
        <f>detalles!L2724</f>
        <v/>
      </c>
      <c r="Q2724" s="1" t="s">
        <v>4266</v>
      </c>
      <c r="R2724">
        <f>ABS(detalles!O2724)</f>
        <v>0</v>
      </c>
      <c r="S2724" s="1" t="s">
        <v>4267</v>
      </c>
      <c r="T2724">
        <f>detalles!P2724</f>
        <v>0</v>
      </c>
      <c r="U2724" s="1" t="s">
        <v>2987</v>
      </c>
    </row>
    <row r="2725" spans="1:21" x14ac:dyDescent="0.25">
      <c r="A2725" t="s">
        <v>2976</v>
      </c>
      <c r="B2725">
        <f>detalles!A2725</f>
        <v>21847</v>
      </c>
      <c r="C2725" s="1" t="s">
        <v>4260</v>
      </c>
      <c r="D2725">
        <f>IFERROR(detalles!Q2725,detalles!B2725)</f>
        <v>9105</v>
      </c>
      <c r="E2725" s="1" t="s">
        <v>4268</v>
      </c>
      <c r="F2725" t="str">
        <f>detalles!D2725</f>
        <v>Nominas (3)</v>
      </c>
      <c r="G2725" s="1" t="s">
        <v>4261</v>
      </c>
      <c r="H2725">
        <f>detalles!F2725</f>
        <v>3</v>
      </c>
      <c r="I2725" s="1" t="s">
        <v>4262</v>
      </c>
      <c r="J2725" t="str">
        <f>SUBSTITUTE(detalles!G2725,",",".")</f>
        <v>20</v>
      </c>
      <c r="K2725" s="1" t="s">
        <v>4263</v>
      </c>
      <c r="L2725" t="str">
        <f>SUBSTITUTE(detalles!N2725/100,",",".")</f>
        <v>0.21</v>
      </c>
      <c r="M2725" s="1" t="s">
        <v>4264</v>
      </c>
      <c r="N2725">
        <f>detalles!J2725</f>
        <v>705000</v>
      </c>
      <c r="O2725" s="1" t="s">
        <v>4265</v>
      </c>
      <c r="P2725" t="str">
        <f>detalles!L2725</f>
        <v/>
      </c>
      <c r="Q2725" s="1" t="s">
        <v>4266</v>
      </c>
      <c r="R2725">
        <f>ABS(detalles!O2725)</f>
        <v>0</v>
      </c>
      <c r="S2725" s="1" t="s">
        <v>4267</v>
      </c>
      <c r="T2725">
        <f>detalles!P2725</f>
        <v>0</v>
      </c>
      <c r="U2725" s="1" t="s">
        <v>2987</v>
      </c>
    </row>
    <row r="2726" spans="1:21" x14ac:dyDescent="0.25">
      <c r="A2726" t="s">
        <v>2976</v>
      </c>
      <c r="B2726">
        <f>detalles!A2726</f>
        <v>21838</v>
      </c>
      <c r="C2726" s="1" t="s">
        <v>4260</v>
      </c>
      <c r="D2726">
        <f>IFERROR(detalles!Q2726,detalles!B2726)</f>
        <v>7844</v>
      </c>
      <c r="E2726" s="1" t="s">
        <v>4268</v>
      </c>
      <c r="F2726" t="str">
        <f>detalles!D2726</f>
        <v>Suplidos: Fra FNMT</v>
      </c>
      <c r="G2726" s="1" t="s">
        <v>4261</v>
      </c>
      <c r="H2726">
        <f>detalles!F2726</f>
        <v>1</v>
      </c>
      <c r="I2726" s="1" t="s">
        <v>4262</v>
      </c>
      <c r="J2726" t="str">
        <f>SUBSTITUTE(detalles!G2726,",",".")</f>
        <v>16.94</v>
      </c>
      <c r="K2726" s="1" t="s">
        <v>4263</v>
      </c>
      <c r="L2726" t="str">
        <f>SUBSTITUTE(detalles!N2726/100,",",".")</f>
        <v>0</v>
      </c>
      <c r="M2726" s="1" t="s">
        <v>4264</v>
      </c>
      <c r="N2726">
        <f>detalles!J2726</f>
        <v>759000</v>
      </c>
      <c r="O2726" s="1" t="s">
        <v>4265</v>
      </c>
      <c r="P2726" t="str">
        <f>detalles!L2726</f>
        <v/>
      </c>
      <c r="Q2726" s="1" t="s">
        <v>4266</v>
      </c>
      <c r="R2726">
        <f>ABS(detalles!O2726)</f>
        <v>1</v>
      </c>
      <c r="S2726" s="1" t="s">
        <v>4267</v>
      </c>
      <c r="T2726">
        <f>detalles!P2726</f>
        <v>2</v>
      </c>
      <c r="U2726" s="1" t="s">
        <v>2987</v>
      </c>
    </row>
    <row r="2727" spans="1:21" x14ac:dyDescent="0.25">
      <c r="A2727" t="s">
        <v>2976</v>
      </c>
      <c r="B2727">
        <f>detalles!A2727</f>
        <v>21824</v>
      </c>
      <c r="C2727" s="1" t="s">
        <v>4260</v>
      </c>
      <c r="D2727">
        <f>IFERROR(detalles!Q2727,detalles!B2727)</f>
        <v>7915</v>
      </c>
      <c r="E2727" s="1" t="s">
        <v>4268</v>
      </c>
      <c r="F2727" t="str">
        <f>detalles!D2727</f>
        <v>Servicios profesionales mensuales</v>
      </c>
      <c r="G2727" s="1" t="s">
        <v>4261</v>
      </c>
      <c r="H2727">
        <f>detalles!F2727</f>
        <v>1</v>
      </c>
      <c r="I2727" s="1" t="s">
        <v>4262</v>
      </c>
      <c r="J2727" t="str">
        <f>SUBSTITUTE(detalles!G2727,",",".")</f>
        <v>400</v>
      </c>
      <c r="K2727" s="1" t="s">
        <v>4263</v>
      </c>
      <c r="L2727" t="str">
        <f>SUBSTITUTE(detalles!N2727/100,",",".")</f>
        <v>0.21</v>
      </c>
      <c r="M2727" s="1" t="s">
        <v>4264</v>
      </c>
      <c r="N2727">
        <f>detalles!J2727</f>
        <v>705000</v>
      </c>
      <c r="O2727" s="1" t="s">
        <v>4265</v>
      </c>
      <c r="P2727" t="str">
        <f>detalles!L2727</f>
        <v/>
      </c>
      <c r="Q2727" s="1" t="s">
        <v>4266</v>
      </c>
      <c r="R2727">
        <f>ABS(detalles!O2727)</f>
        <v>0</v>
      </c>
      <c r="S2727" s="1" t="s">
        <v>4267</v>
      </c>
      <c r="T2727">
        <f>detalles!P2727</f>
        <v>0</v>
      </c>
      <c r="U2727" s="1" t="s">
        <v>2987</v>
      </c>
    </row>
    <row r="2728" spans="1:21" x14ac:dyDescent="0.25">
      <c r="A2728" t="s">
        <v>2976</v>
      </c>
      <c r="B2728">
        <f>detalles!A2728</f>
        <v>21989</v>
      </c>
      <c r="C2728" s="1" t="s">
        <v>4260</v>
      </c>
      <c r="D2728">
        <f>IFERROR(detalles!Q2728,detalles!B2728)</f>
        <v>7956</v>
      </c>
      <c r="E2728" s="1" t="s">
        <v>4268</v>
      </c>
      <c r="F2728" t="str">
        <f>detalles!D2728</f>
        <v>Servicion Mensuales correspondientes a Febrero</v>
      </c>
      <c r="G2728" s="1" t="s">
        <v>4261</v>
      </c>
      <c r="H2728">
        <f>detalles!F2728</f>
        <v>1</v>
      </c>
      <c r="I2728" s="1" t="s">
        <v>4262</v>
      </c>
      <c r="J2728" t="str">
        <f>SUBSTITUTE(detalles!G2728,",",".")</f>
        <v>140</v>
      </c>
      <c r="K2728" s="1" t="s">
        <v>4263</v>
      </c>
      <c r="L2728" t="str">
        <f>SUBSTITUTE(detalles!N2728/100,",",".")</f>
        <v>0.21</v>
      </c>
      <c r="M2728" s="1" t="s">
        <v>4264</v>
      </c>
      <c r="N2728">
        <f>detalles!J2728</f>
        <v>705000</v>
      </c>
      <c r="O2728" s="1" t="s">
        <v>4265</v>
      </c>
      <c r="P2728" t="str">
        <f>detalles!L2728</f>
        <v>marta.ruiz@sumaempresa.com</v>
      </c>
      <c r="Q2728" s="1" t="s">
        <v>4266</v>
      </c>
      <c r="R2728">
        <f>ABS(detalles!O2728)</f>
        <v>0</v>
      </c>
      <c r="S2728" s="1" t="s">
        <v>4267</v>
      </c>
      <c r="T2728">
        <f>detalles!P2728</f>
        <v>0</v>
      </c>
      <c r="U2728" s="1" t="s">
        <v>2987</v>
      </c>
    </row>
    <row r="2729" spans="1:21" x14ac:dyDescent="0.25">
      <c r="A2729" t="s">
        <v>2976</v>
      </c>
      <c r="B2729">
        <f>detalles!A2729</f>
        <v>21816</v>
      </c>
      <c r="C2729" s="1" t="s">
        <v>4260</v>
      </c>
      <c r="D2729">
        <f>IFERROR(detalles!Q2729,detalles!B2729)</f>
        <v>9157</v>
      </c>
      <c r="E2729" s="1" t="s">
        <v>4268</v>
      </c>
      <c r="F2729" t="str">
        <f>detalles!D2729</f>
        <v>Honorarios de  junio 2020</v>
      </c>
      <c r="G2729" s="1" t="s">
        <v>4261</v>
      </c>
      <c r="H2729">
        <f>detalles!F2729</f>
        <v>1</v>
      </c>
      <c r="I2729" s="1" t="s">
        <v>4262</v>
      </c>
      <c r="J2729" t="str">
        <f>SUBSTITUTE(detalles!G2729,",",".")</f>
        <v>600</v>
      </c>
      <c r="K2729" s="1" t="s">
        <v>4263</v>
      </c>
      <c r="L2729" t="str">
        <f>SUBSTITUTE(detalles!N2729/100,",",".")</f>
        <v>0.21</v>
      </c>
      <c r="M2729" s="1" t="s">
        <v>4264</v>
      </c>
      <c r="N2729">
        <f>detalles!J2729</f>
        <v>705000</v>
      </c>
      <c r="O2729" s="1" t="s">
        <v>4265</v>
      </c>
      <c r="P2729" t="str">
        <f>detalles!L2729</f>
        <v>alex.arregui@hotmail.es</v>
      </c>
      <c r="Q2729" s="1" t="s">
        <v>4266</v>
      </c>
      <c r="R2729">
        <f>ABS(detalles!O2729)</f>
        <v>0</v>
      </c>
      <c r="S2729" s="1" t="s">
        <v>4267</v>
      </c>
      <c r="T2729">
        <f>detalles!P2729</f>
        <v>0</v>
      </c>
      <c r="U2729" s="1" t="s">
        <v>2987</v>
      </c>
    </row>
    <row r="2730" spans="1:21" x14ac:dyDescent="0.25">
      <c r="A2730" t="s">
        <v>2976</v>
      </c>
      <c r="B2730">
        <f>detalles!A2730</f>
        <v>21817</v>
      </c>
      <c r="C2730" s="1" t="s">
        <v>4260</v>
      </c>
      <c r="D2730">
        <f>IFERROR(detalles!Q2730,detalles!B2730)</f>
        <v>9206</v>
      </c>
      <c r="E2730" s="1" t="s">
        <v>4268</v>
      </c>
      <c r="F2730" t="str">
        <f>detalles!D2730</f>
        <v>Honorarios de julio 2020</v>
      </c>
      <c r="G2730" s="1" t="s">
        <v>4261</v>
      </c>
      <c r="H2730">
        <f>detalles!F2730</f>
        <v>1</v>
      </c>
      <c r="I2730" s="1" t="s">
        <v>4262</v>
      </c>
      <c r="J2730" t="str">
        <f>SUBSTITUTE(detalles!G2730,",",".")</f>
        <v>600</v>
      </c>
      <c r="K2730" s="1" t="s">
        <v>4263</v>
      </c>
      <c r="L2730" t="str">
        <f>SUBSTITUTE(detalles!N2730/100,",",".")</f>
        <v>0.21</v>
      </c>
      <c r="M2730" s="1" t="s">
        <v>4264</v>
      </c>
      <c r="N2730">
        <f>detalles!J2730</f>
        <v>705000</v>
      </c>
      <c r="O2730" s="1" t="s">
        <v>4265</v>
      </c>
      <c r="P2730" t="str">
        <f>detalles!L2730</f>
        <v>alex.arregui@hotmail.es</v>
      </c>
      <c r="Q2730" s="1" t="s">
        <v>4266</v>
      </c>
      <c r="R2730">
        <f>ABS(detalles!O2730)</f>
        <v>0</v>
      </c>
      <c r="S2730" s="1" t="s">
        <v>4267</v>
      </c>
      <c r="T2730">
        <f>detalles!P2730</f>
        <v>0</v>
      </c>
      <c r="U2730" s="1" t="s">
        <v>2987</v>
      </c>
    </row>
    <row r="2731" spans="1:21" x14ac:dyDescent="0.25">
      <c r="A2731" t="s">
        <v>2976</v>
      </c>
      <c r="B2731">
        <f>detalles!A2731</f>
        <v>21818</v>
      </c>
      <c r="C2731" s="1" t="s">
        <v>4260</v>
      </c>
      <c r="D2731">
        <f>IFERROR(detalles!Q2731,detalles!B2731)</f>
        <v>9244</v>
      </c>
      <c r="E2731" s="1" t="s">
        <v>4268</v>
      </c>
      <c r="F2731" t="str">
        <f>detalles!D2731</f>
        <v>Honorarios de agosto 2020</v>
      </c>
      <c r="G2731" s="1" t="s">
        <v>4261</v>
      </c>
      <c r="H2731">
        <f>detalles!F2731</f>
        <v>1</v>
      </c>
      <c r="I2731" s="1" t="s">
        <v>4262</v>
      </c>
      <c r="J2731" t="str">
        <f>SUBSTITUTE(detalles!G2731,",",".")</f>
        <v>600</v>
      </c>
      <c r="K2731" s="1" t="s">
        <v>4263</v>
      </c>
      <c r="L2731" t="str">
        <f>SUBSTITUTE(detalles!N2731/100,",",".")</f>
        <v>0.21</v>
      </c>
      <c r="M2731" s="1" t="s">
        <v>4264</v>
      </c>
      <c r="N2731">
        <f>detalles!J2731</f>
        <v>705000</v>
      </c>
      <c r="O2731" s="1" t="s">
        <v>4265</v>
      </c>
      <c r="P2731" t="str">
        <f>detalles!L2731</f>
        <v>alex.arregui@hotmail.es</v>
      </c>
      <c r="Q2731" s="1" t="s">
        <v>4266</v>
      </c>
      <c r="R2731">
        <f>ABS(detalles!O2731)</f>
        <v>0</v>
      </c>
      <c r="S2731" s="1" t="s">
        <v>4267</v>
      </c>
      <c r="T2731">
        <f>detalles!P2731</f>
        <v>0</v>
      </c>
      <c r="U2731" s="1" t="s">
        <v>2987</v>
      </c>
    </row>
    <row r="2732" spans="1:21" x14ac:dyDescent="0.25">
      <c r="A2732" t="s">
        <v>2976</v>
      </c>
      <c r="B2732">
        <f>detalles!A2732</f>
        <v>21819</v>
      </c>
      <c r="C2732" s="1" t="s">
        <v>4260</v>
      </c>
      <c r="D2732">
        <f>IFERROR(detalles!Q2732,detalles!B2732)</f>
        <v>9309</v>
      </c>
      <c r="E2732" s="1" t="s">
        <v>4268</v>
      </c>
      <c r="F2732" t="str">
        <f>detalles!D2732</f>
        <v>Honorarios de septiembre 2020</v>
      </c>
      <c r="G2732" s="1" t="s">
        <v>4261</v>
      </c>
      <c r="H2732">
        <f>detalles!F2732</f>
        <v>1</v>
      </c>
      <c r="I2732" s="1" t="s">
        <v>4262</v>
      </c>
      <c r="J2732" t="str">
        <f>SUBSTITUTE(detalles!G2732,",",".")</f>
        <v>600</v>
      </c>
      <c r="K2732" s="1" t="s">
        <v>4263</v>
      </c>
      <c r="L2732" t="str">
        <f>SUBSTITUTE(detalles!N2732/100,",",".")</f>
        <v>0.21</v>
      </c>
      <c r="M2732" s="1" t="s">
        <v>4264</v>
      </c>
      <c r="N2732">
        <f>detalles!J2732</f>
        <v>705000</v>
      </c>
      <c r="O2732" s="1" t="s">
        <v>4265</v>
      </c>
      <c r="P2732" t="str">
        <f>detalles!L2732</f>
        <v>alex.arregui@hotmail.es</v>
      </c>
      <c r="Q2732" s="1" t="s">
        <v>4266</v>
      </c>
      <c r="R2732">
        <f>ABS(detalles!O2732)</f>
        <v>0</v>
      </c>
      <c r="S2732" s="1" t="s">
        <v>4267</v>
      </c>
      <c r="T2732">
        <f>detalles!P2732</f>
        <v>0</v>
      </c>
      <c r="U2732" s="1" t="s">
        <v>2987</v>
      </c>
    </row>
    <row r="2733" spans="1:21" x14ac:dyDescent="0.25">
      <c r="A2733" t="s">
        <v>2976</v>
      </c>
      <c r="B2733">
        <f>detalles!A2733</f>
        <v>21820</v>
      </c>
      <c r="C2733" s="1" t="s">
        <v>4260</v>
      </c>
      <c r="D2733">
        <f>IFERROR(detalles!Q2733,detalles!B2733)</f>
        <v>9354</v>
      </c>
      <c r="E2733" s="1" t="s">
        <v>4268</v>
      </c>
      <c r="F2733" t="str">
        <f>detalles!D2733</f>
        <v>Honorarios de octubre 2020</v>
      </c>
      <c r="G2733" s="1" t="s">
        <v>4261</v>
      </c>
      <c r="H2733">
        <f>detalles!F2733</f>
        <v>1</v>
      </c>
      <c r="I2733" s="1" t="s">
        <v>4262</v>
      </c>
      <c r="J2733" t="str">
        <f>SUBSTITUTE(detalles!G2733,",",".")</f>
        <v>600</v>
      </c>
      <c r="K2733" s="1" t="s">
        <v>4263</v>
      </c>
      <c r="L2733" t="str">
        <f>SUBSTITUTE(detalles!N2733/100,",",".")</f>
        <v>0.21</v>
      </c>
      <c r="M2733" s="1" t="s">
        <v>4264</v>
      </c>
      <c r="N2733">
        <f>detalles!J2733</f>
        <v>705000</v>
      </c>
      <c r="O2733" s="1" t="s">
        <v>4265</v>
      </c>
      <c r="P2733" t="str">
        <f>detalles!L2733</f>
        <v>alex.arregui@hotmail.es</v>
      </c>
      <c r="Q2733" s="1" t="s">
        <v>4266</v>
      </c>
      <c r="R2733">
        <f>ABS(detalles!O2733)</f>
        <v>0</v>
      </c>
      <c r="S2733" s="1" t="s">
        <v>4267</v>
      </c>
      <c r="T2733">
        <f>detalles!P2733</f>
        <v>0</v>
      </c>
      <c r="U2733" s="1" t="s">
        <v>2987</v>
      </c>
    </row>
    <row r="2734" spans="1:21" x14ac:dyDescent="0.25">
      <c r="A2734" t="s">
        <v>2976</v>
      </c>
      <c r="B2734">
        <f>detalles!A2734</f>
        <v>21832</v>
      </c>
      <c r="C2734" s="1" t="s">
        <v>4260</v>
      </c>
      <c r="D2734">
        <f>IFERROR(detalles!Q2734,detalles!B2734)</f>
        <v>9299</v>
      </c>
      <c r="E2734" s="1" t="s">
        <v>4268</v>
      </c>
      <c r="F2734" t="str">
        <f>detalles!D2734</f>
        <v>Servicios profesionales mensuales</v>
      </c>
      <c r="G2734" s="1" t="s">
        <v>4261</v>
      </c>
      <c r="H2734">
        <f>detalles!F2734</f>
        <v>1</v>
      </c>
      <c r="I2734" s="1" t="s">
        <v>4262</v>
      </c>
      <c r="J2734" t="str">
        <f>SUBSTITUTE(detalles!G2734,",",".")</f>
        <v>400</v>
      </c>
      <c r="K2734" s="1" t="s">
        <v>4263</v>
      </c>
      <c r="L2734" t="str">
        <f>SUBSTITUTE(detalles!N2734/100,",",".")</f>
        <v>0.21</v>
      </c>
      <c r="M2734" s="1" t="s">
        <v>4264</v>
      </c>
      <c r="N2734">
        <f>detalles!J2734</f>
        <v>705000</v>
      </c>
      <c r="O2734" s="1" t="s">
        <v>4265</v>
      </c>
      <c r="P2734" t="str">
        <f>detalles!L2734</f>
        <v/>
      </c>
      <c r="Q2734" s="1" t="s">
        <v>4266</v>
      </c>
      <c r="R2734">
        <f>ABS(detalles!O2734)</f>
        <v>0</v>
      </c>
      <c r="S2734" s="1" t="s">
        <v>4267</v>
      </c>
      <c r="T2734">
        <f>detalles!P2734</f>
        <v>0</v>
      </c>
      <c r="U2734" s="1" t="s">
        <v>2987</v>
      </c>
    </row>
    <row r="2735" spans="1:21" x14ac:dyDescent="0.25">
      <c r="A2735" t="s">
        <v>2976</v>
      </c>
      <c r="B2735">
        <f>detalles!A2735</f>
        <v>21823</v>
      </c>
      <c r="C2735" s="1" t="s">
        <v>4260</v>
      </c>
      <c r="D2735">
        <f>IFERROR(detalles!Q2735,detalles!B2735)</f>
        <v>7870</v>
      </c>
      <c r="E2735" s="1" t="s">
        <v>4268</v>
      </c>
      <c r="F2735" t="str">
        <f>detalles!D2735</f>
        <v>Servicios profesionales mensuales</v>
      </c>
      <c r="G2735" s="1" t="s">
        <v>4261</v>
      </c>
      <c r="H2735">
        <f>detalles!F2735</f>
        <v>1</v>
      </c>
      <c r="I2735" s="1" t="s">
        <v>4262</v>
      </c>
      <c r="J2735" t="str">
        <f>SUBSTITUTE(detalles!G2735,",",".")</f>
        <v>400</v>
      </c>
      <c r="K2735" s="1" t="s">
        <v>4263</v>
      </c>
      <c r="L2735" t="str">
        <f>SUBSTITUTE(detalles!N2735/100,",",".")</f>
        <v>0.21</v>
      </c>
      <c r="M2735" s="1" t="s">
        <v>4264</v>
      </c>
      <c r="N2735">
        <f>detalles!J2735</f>
        <v>705000</v>
      </c>
      <c r="O2735" s="1" t="s">
        <v>4265</v>
      </c>
      <c r="P2735" t="str">
        <f>detalles!L2735</f>
        <v/>
      </c>
      <c r="Q2735" s="1" t="s">
        <v>4266</v>
      </c>
      <c r="R2735">
        <f>ABS(detalles!O2735)</f>
        <v>0</v>
      </c>
      <c r="S2735" s="1" t="s">
        <v>4267</v>
      </c>
      <c r="T2735">
        <f>detalles!P2735</f>
        <v>0</v>
      </c>
      <c r="U2735" s="1" t="s">
        <v>2987</v>
      </c>
    </row>
    <row r="2736" spans="1:21" x14ac:dyDescent="0.25">
      <c r="A2736" t="s">
        <v>2976</v>
      </c>
      <c r="B2736">
        <f>detalles!A2736</f>
        <v>21831</v>
      </c>
      <c r="C2736" s="1" t="s">
        <v>4260</v>
      </c>
      <c r="D2736">
        <f>IFERROR(detalles!Q2736,detalles!B2736)</f>
        <v>9236</v>
      </c>
      <c r="E2736" s="1" t="s">
        <v>4268</v>
      </c>
      <c r="F2736" t="str">
        <f>detalles!D2736</f>
        <v>Servicios profesionales mensuales</v>
      </c>
      <c r="G2736" s="1" t="s">
        <v>4261</v>
      </c>
      <c r="H2736">
        <f>detalles!F2736</f>
        <v>1</v>
      </c>
      <c r="I2736" s="1" t="s">
        <v>4262</v>
      </c>
      <c r="J2736" t="str">
        <f>SUBSTITUTE(detalles!G2736,",",".")</f>
        <v>400</v>
      </c>
      <c r="K2736" s="1" t="s">
        <v>4263</v>
      </c>
      <c r="L2736" t="str">
        <f>SUBSTITUTE(detalles!N2736/100,",",".")</f>
        <v>0.21</v>
      </c>
      <c r="M2736" s="1" t="s">
        <v>4264</v>
      </c>
      <c r="N2736">
        <f>detalles!J2736</f>
        <v>705000</v>
      </c>
      <c r="O2736" s="1" t="s">
        <v>4265</v>
      </c>
      <c r="P2736" t="str">
        <f>detalles!L2736</f>
        <v/>
      </c>
      <c r="Q2736" s="1" t="s">
        <v>4266</v>
      </c>
      <c r="R2736">
        <f>ABS(detalles!O2736)</f>
        <v>0</v>
      </c>
      <c r="S2736" s="1" t="s">
        <v>4267</v>
      </c>
      <c r="T2736">
        <f>detalles!P2736</f>
        <v>0</v>
      </c>
      <c r="U2736" s="1" t="s">
        <v>2987</v>
      </c>
    </row>
    <row r="2737" spans="1:21" x14ac:dyDescent="0.25">
      <c r="A2737" t="s">
        <v>2976</v>
      </c>
      <c r="B2737">
        <f>detalles!A2737</f>
        <v>21825</v>
      </c>
      <c r="C2737" s="1" t="s">
        <v>4260</v>
      </c>
      <c r="D2737">
        <f>IFERROR(detalles!Q2737,detalles!B2737)</f>
        <v>7951</v>
      </c>
      <c r="E2737" s="1" t="s">
        <v>4268</v>
      </c>
      <c r="F2737" t="str">
        <f>detalles!D2737</f>
        <v>Servicios profesionales mensuales</v>
      </c>
      <c r="G2737" s="1" t="s">
        <v>4261</v>
      </c>
      <c r="H2737">
        <f>detalles!F2737</f>
        <v>1</v>
      </c>
      <c r="I2737" s="1" t="s">
        <v>4262</v>
      </c>
      <c r="J2737" t="str">
        <f>SUBSTITUTE(detalles!G2737,",",".")</f>
        <v>400</v>
      </c>
      <c r="K2737" s="1" t="s">
        <v>4263</v>
      </c>
      <c r="L2737" t="str">
        <f>SUBSTITUTE(detalles!N2737/100,",",".")</f>
        <v>0.21</v>
      </c>
      <c r="M2737" s="1" t="s">
        <v>4264</v>
      </c>
      <c r="N2737">
        <f>detalles!J2737</f>
        <v>705000</v>
      </c>
      <c r="O2737" s="1" t="s">
        <v>4265</v>
      </c>
      <c r="P2737" t="str">
        <f>detalles!L2737</f>
        <v/>
      </c>
      <c r="Q2737" s="1" t="s">
        <v>4266</v>
      </c>
      <c r="R2737">
        <f>ABS(detalles!O2737)</f>
        <v>0</v>
      </c>
      <c r="S2737" s="1" t="s">
        <v>4267</v>
      </c>
      <c r="T2737">
        <f>detalles!P2737</f>
        <v>0</v>
      </c>
      <c r="U2737" s="1" t="s">
        <v>2987</v>
      </c>
    </row>
    <row r="2738" spans="1:21" x14ac:dyDescent="0.25">
      <c r="A2738" t="s">
        <v>2976</v>
      </c>
      <c r="B2738">
        <f>detalles!A2738</f>
        <v>21826</v>
      </c>
      <c r="C2738" s="1" t="s">
        <v>4260</v>
      </c>
      <c r="D2738">
        <f>IFERROR(detalles!Q2738,detalles!B2738)</f>
        <v>8012</v>
      </c>
      <c r="E2738" s="1" t="s">
        <v>4268</v>
      </c>
      <c r="F2738" t="str">
        <f>detalles!D2738</f>
        <v>Servicios profesionales mensuales</v>
      </c>
      <c r="G2738" s="1" t="s">
        <v>4261</v>
      </c>
      <c r="H2738">
        <f>detalles!F2738</f>
        <v>1</v>
      </c>
      <c r="I2738" s="1" t="s">
        <v>4262</v>
      </c>
      <c r="J2738" t="str">
        <f>SUBSTITUTE(detalles!G2738,",",".")</f>
        <v>400</v>
      </c>
      <c r="K2738" s="1" t="s">
        <v>4263</v>
      </c>
      <c r="L2738" t="str">
        <f>SUBSTITUTE(detalles!N2738/100,",",".")</f>
        <v>0.21</v>
      </c>
      <c r="M2738" s="1" t="s">
        <v>4264</v>
      </c>
      <c r="N2738">
        <f>detalles!J2738</f>
        <v>705000</v>
      </c>
      <c r="O2738" s="1" t="s">
        <v>4265</v>
      </c>
      <c r="P2738" t="str">
        <f>detalles!L2738</f>
        <v/>
      </c>
      <c r="Q2738" s="1" t="s">
        <v>4266</v>
      </c>
      <c r="R2738">
        <f>ABS(detalles!O2738)</f>
        <v>0</v>
      </c>
      <c r="S2738" s="1" t="s">
        <v>4267</v>
      </c>
      <c r="T2738">
        <f>detalles!P2738</f>
        <v>0</v>
      </c>
      <c r="U2738" s="1" t="s">
        <v>2987</v>
      </c>
    </row>
    <row r="2739" spans="1:21" x14ac:dyDescent="0.25">
      <c r="A2739" t="s">
        <v>2976</v>
      </c>
      <c r="B2739">
        <f>detalles!A2739</f>
        <v>21827</v>
      </c>
      <c r="C2739" s="1" t="s">
        <v>4260</v>
      </c>
      <c r="D2739">
        <f>IFERROR(detalles!Q2739,detalles!B2739)</f>
        <v>8054</v>
      </c>
      <c r="E2739" s="1" t="s">
        <v>4268</v>
      </c>
      <c r="F2739" t="str">
        <f>detalles!D2739</f>
        <v>Servicios profesionales mensuales</v>
      </c>
      <c r="G2739" s="1" t="s">
        <v>4261</v>
      </c>
      <c r="H2739">
        <f>detalles!F2739</f>
        <v>1</v>
      </c>
      <c r="I2739" s="1" t="s">
        <v>4262</v>
      </c>
      <c r="J2739" t="str">
        <f>SUBSTITUTE(detalles!G2739,",",".")</f>
        <v>400</v>
      </c>
      <c r="K2739" s="1" t="s">
        <v>4263</v>
      </c>
      <c r="L2739" t="str">
        <f>SUBSTITUTE(detalles!N2739/100,",",".")</f>
        <v>0.21</v>
      </c>
      <c r="M2739" s="1" t="s">
        <v>4264</v>
      </c>
      <c r="N2739">
        <f>detalles!J2739</f>
        <v>705000</v>
      </c>
      <c r="O2739" s="1" t="s">
        <v>4265</v>
      </c>
      <c r="P2739" t="str">
        <f>detalles!L2739</f>
        <v/>
      </c>
      <c r="Q2739" s="1" t="s">
        <v>4266</v>
      </c>
      <c r="R2739">
        <f>ABS(detalles!O2739)</f>
        <v>0</v>
      </c>
      <c r="S2739" s="1" t="s">
        <v>4267</v>
      </c>
      <c r="T2739">
        <f>detalles!P2739</f>
        <v>0</v>
      </c>
      <c r="U2739" s="1" t="s">
        <v>2987</v>
      </c>
    </row>
    <row r="2740" spans="1:21" x14ac:dyDescent="0.25">
      <c r="A2740" t="s">
        <v>2976</v>
      </c>
      <c r="B2740">
        <f>detalles!A2740</f>
        <v>21828</v>
      </c>
      <c r="C2740" s="1" t="s">
        <v>4260</v>
      </c>
      <c r="D2740">
        <f>IFERROR(detalles!Q2740,detalles!B2740)</f>
        <v>8088</v>
      </c>
      <c r="E2740" s="1" t="s">
        <v>4268</v>
      </c>
      <c r="F2740" t="str">
        <f>detalles!D2740</f>
        <v>Servicios profesionales mensuales</v>
      </c>
      <c r="G2740" s="1" t="s">
        <v>4261</v>
      </c>
      <c r="H2740">
        <f>detalles!F2740</f>
        <v>1</v>
      </c>
      <c r="I2740" s="1" t="s">
        <v>4262</v>
      </c>
      <c r="J2740" t="str">
        <f>SUBSTITUTE(detalles!G2740,",",".")</f>
        <v>400</v>
      </c>
      <c r="K2740" s="1" t="s">
        <v>4263</v>
      </c>
      <c r="L2740" t="str">
        <f>SUBSTITUTE(detalles!N2740/100,",",".")</f>
        <v>0.21</v>
      </c>
      <c r="M2740" s="1" t="s">
        <v>4264</v>
      </c>
      <c r="N2740">
        <f>detalles!J2740</f>
        <v>705000</v>
      </c>
      <c r="O2740" s="1" t="s">
        <v>4265</v>
      </c>
      <c r="P2740" t="str">
        <f>detalles!L2740</f>
        <v/>
      </c>
      <c r="Q2740" s="1" t="s">
        <v>4266</v>
      </c>
      <c r="R2740">
        <f>ABS(detalles!O2740)</f>
        <v>0</v>
      </c>
      <c r="S2740" s="1" t="s">
        <v>4267</v>
      </c>
      <c r="T2740">
        <f>detalles!P2740</f>
        <v>0</v>
      </c>
      <c r="U2740" s="1" t="s">
        <v>2987</v>
      </c>
    </row>
    <row r="2741" spans="1:21" x14ac:dyDescent="0.25">
      <c r="A2741" t="s">
        <v>2976</v>
      </c>
      <c r="B2741">
        <f>detalles!A2741</f>
        <v>21829</v>
      </c>
      <c r="C2741" s="1" t="s">
        <v>4260</v>
      </c>
      <c r="D2741">
        <f>IFERROR(detalles!Q2741,detalles!B2741)</f>
        <v>9147</v>
      </c>
      <c r="E2741" s="1" t="s">
        <v>4268</v>
      </c>
      <c r="F2741" t="str">
        <f>detalles!D2741</f>
        <v>Servicios profesionales mensuales</v>
      </c>
      <c r="G2741" s="1" t="s">
        <v>4261</v>
      </c>
      <c r="H2741">
        <f>detalles!F2741</f>
        <v>1</v>
      </c>
      <c r="I2741" s="1" t="s">
        <v>4262</v>
      </c>
      <c r="J2741" t="str">
        <f>SUBSTITUTE(detalles!G2741,",",".")</f>
        <v>400</v>
      </c>
      <c r="K2741" s="1" t="s">
        <v>4263</v>
      </c>
      <c r="L2741" t="str">
        <f>SUBSTITUTE(detalles!N2741/100,",",".")</f>
        <v>0.21</v>
      </c>
      <c r="M2741" s="1" t="s">
        <v>4264</v>
      </c>
      <c r="N2741">
        <f>detalles!J2741</f>
        <v>705000</v>
      </c>
      <c r="O2741" s="1" t="s">
        <v>4265</v>
      </c>
      <c r="P2741" t="str">
        <f>detalles!L2741</f>
        <v/>
      </c>
      <c r="Q2741" s="1" t="s">
        <v>4266</v>
      </c>
      <c r="R2741">
        <f>ABS(detalles!O2741)</f>
        <v>0</v>
      </c>
      <c r="S2741" s="1" t="s">
        <v>4267</v>
      </c>
      <c r="T2741">
        <f>detalles!P2741</f>
        <v>0</v>
      </c>
      <c r="U2741" s="1" t="s">
        <v>2987</v>
      </c>
    </row>
    <row r="2742" spans="1:21" x14ac:dyDescent="0.25">
      <c r="A2742" t="s">
        <v>2976</v>
      </c>
      <c r="B2742">
        <f>detalles!A2742</f>
        <v>21814</v>
      </c>
      <c r="C2742" s="1" t="s">
        <v>4260</v>
      </c>
      <c r="D2742">
        <f>IFERROR(detalles!Q2742,detalles!B2742)</f>
        <v>8062</v>
      </c>
      <c r="E2742" s="1" t="s">
        <v>4268</v>
      </c>
      <c r="F2742" t="str">
        <f>detalles!D2742</f>
        <v>Honorarios de abril 2020</v>
      </c>
      <c r="G2742" s="1" t="s">
        <v>4261</v>
      </c>
      <c r="H2742">
        <f>detalles!F2742</f>
        <v>1</v>
      </c>
      <c r="I2742" s="1" t="s">
        <v>4262</v>
      </c>
      <c r="J2742" t="str">
        <f>SUBSTITUTE(detalles!G2742,",",".")</f>
        <v>600</v>
      </c>
      <c r="K2742" s="1" t="s">
        <v>4263</v>
      </c>
      <c r="L2742" t="str">
        <f>SUBSTITUTE(detalles!N2742/100,",",".")</f>
        <v>0.21</v>
      </c>
      <c r="M2742" s="1" t="s">
        <v>4264</v>
      </c>
      <c r="N2742">
        <f>detalles!J2742</f>
        <v>705000</v>
      </c>
      <c r="O2742" s="1" t="s">
        <v>4265</v>
      </c>
      <c r="P2742" t="str">
        <f>detalles!L2742</f>
        <v>alex.arregui@hotmail.es</v>
      </c>
      <c r="Q2742" s="1" t="s">
        <v>4266</v>
      </c>
      <c r="R2742">
        <f>ABS(detalles!O2742)</f>
        <v>0</v>
      </c>
      <c r="S2742" s="1" t="s">
        <v>4267</v>
      </c>
      <c r="T2742">
        <f>detalles!P2742</f>
        <v>0</v>
      </c>
      <c r="U2742" s="1" t="s">
        <v>2987</v>
      </c>
    </row>
    <row r="2743" spans="1:21" x14ac:dyDescent="0.25">
      <c r="A2743" t="s">
        <v>2976</v>
      </c>
      <c r="B2743">
        <f>detalles!A2743</f>
        <v>21821</v>
      </c>
      <c r="C2743" s="1" t="s">
        <v>4260</v>
      </c>
      <c r="D2743">
        <f>IFERROR(detalles!Q2743,detalles!B2743)</f>
        <v>11257</v>
      </c>
      <c r="E2743" s="1" t="s">
        <v>4268</v>
      </c>
      <c r="F2743" t="str">
        <f>detalles!D2743</f>
        <v>Honorarios de noviembre 2020</v>
      </c>
      <c r="G2743" s="1" t="s">
        <v>4261</v>
      </c>
      <c r="H2743">
        <f>detalles!F2743</f>
        <v>1</v>
      </c>
      <c r="I2743" s="1" t="s">
        <v>4262</v>
      </c>
      <c r="J2743" t="str">
        <f>SUBSTITUTE(detalles!G2743,",",".")</f>
        <v>600</v>
      </c>
      <c r="K2743" s="1" t="s">
        <v>4263</v>
      </c>
      <c r="L2743" t="str">
        <f>SUBSTITUTE(detalles!N2743/100,",",".")</f>
        <v>0.21</v>
      </c>
      <c r="M2743" s="1" t="s">
        <v>4264</v>
      </c>
      <c r="N2743">
        <f>detalles!J2743</f>
        <v>705000</v>
      </c>
      <c r="O2743" s="1" t="s">
        <v>4265</v>
      </c>
      <c r="P2743" t="str">
        <f>detalles!L2743</f>
        <v>alex.arregui@hotmail.es</v>
      </c>
      <c r="Q2743" s="1" t="s">
        <v>4266</v>
      </c>
      <c r="R2743">
        <f>ABS(detalles!O2743)</f>
        <v>0</v>
      </c>
      <c r="S2743" s="1" t="s">
        <v>4267</v>
      </c>
      <c r="T2743">
        <f>detalles!P2743</f>
        <v>0</v>
      </c>
      <c r="U2743" s="1" t="s">
        <v>2987</v>
      </c>
    </row>
    <row r="2744" spans="1:21" x14ac:dyDescent="0.25">
      <c r="A2744" t="s">
        <v>2976</v>
      </c>
      <c r="B2744">
        <f>detalles!A2744</f>
        <v>22219</v>
      </c>
      <c r="C2744" s="1" t="s">
        <v>4260</v>
      </c>
      <c r="D2744">
        <f>IFERROR(detalles!Q2744,detalles!B2744)</f>
        <v>9329</v>
      </c>
      <c r="E2744" s="1" t="s">
        <v>4268</v>
      </c>
      <c r="F2744" t="str">
        <f>detalles!D2744</f>
        <v>: Alegaciones requerimiento IVA 2019</v>
      </c>
      <c r="G2744" s="1" t="s">
        <v>4261</v>
      </c>
      <c r="H2744">
        <f>detalles!F2744</f>
        <v>1</v>
      </c>
      <c r="I2744" s="1" t="s">
        <v>4262</v>
      </c>
      <c r="J2744" t="str">
        <f>SUBSTITUTE(detalles!G2744,",",".")</f>
        <v>150</v>
      </c>
      <c r="K2744" s="1" t="s">
        <v>4263</v>
      </c>
      <c r="L2744" t="str">
        <f>SUBSTITUTE(detalles!N2744/100,",",".")</f>
        <v>0.21</v>
      </c>
      <c r="M2744" s="1" t="s">
        <v>4264</v>
      </c>
      <c r="N2744">
        <f>detalles!J2744</f>
        <v>705000</v>
      </c>
      <c r="O2744" s="1" t="s">
        <v>4265</v>
      </c>
      <c r="P2744" t="str">
        <f>detalles!L2744</f>
        <v/>
      </c>
      <c r="Q2744" s="1" t="s">
        <v>4266</v>
      </c>
      <c r="R2744">
        <f>ABS(detalles!O2744)</f>
        <v>0</v>
      </c>
      <c r="S2744" s="1" t="s">
        <v>4267</v>
      </c>
      <c r="T2744">
        <f>detalles!P2744</f>
        <v>0</v>
      </c>
      <c r="U2744" s="1" t="s">
        <v>2987</v>
      </c>
    </row>
    <row r="2745" spans="1:21" x14ac:dyDescent="0.25">
      <c r="A2745" t="s">
        <v>2976</v>
      </c>
      <c r="B2745">
        <f>detalles!A2745</f>
        <v>21985</v>
      </c>
      <c r="C2745" s="1" t="s">
        <v>4260</v>
      </c>
      <c r="D2745">
        <f>IFERROR(detalles!Q2745,detalles!B2745)</f>
        <v>11350</v>
      </c>
      <c r="E2745" s="1" t="s">
        <v>4268</v>
      </c>
      <c r="F2745" t="str">
        <f>detalles!D2745</f>
        <v>Annual Services</v>
      </c>
      <c r="G2745" s="1" t="s">
        <v>4261</v>
      </c>
      <c r="H2745">
        <f>detalles!F2745</f>
        <v>1</v>
      </c>
      <c r="I2745" s="1" t="s">
        <v>4262</v>
      </c>
      <c r="J2745" t="str">
        <f>SUBSTITUTE(detalles!G2745,",",".")</f>
        <v>650</v>
      </c>
      <c r="K2745" s="1" t="s">
        <v>4263</v>
      </c>
      <c r="L2745" t="str">
        <f>SUBSTITUTE(detalles!N2745/100,",",".")</f>
        <v>0.21</v>
      </c>
      <c r="M2745" s="1" t="s">
        <v>4264</v>
      </c>
      <c r="N2745">
        <f>detalles!J2745</f>
        <v>705000</v>
      </c>
      <c r="O2745" s="1" t="s">
        <v>4265</v>
      </c>
      <c r="P2745" t="str">
        <f>detalles!L2745</f>
        <v/>
      </c>
      <c r="Q2745" s="1" t="s">
        <v>4266</v>
      </c>
      <c r="R2745">
        <f>ABS(detalles!O2745)</f>
        <v>0</v>
      </c>
      <c r="S2745" s="1" t="s">
        <v>4267</v>
      </c>
      <c r="T2745">
        <f>detalles!P2745</f>
        <v>0</v>
      </c>
      <c r="U2745" s="1" t="s">
        <v>2987</v>
      </c>
    </row>
    <row r="2746" spans="1:21" x14ac:dyDescent="0.25">
      <c r="A2746" t="s">
        <v>2976</v>
      </c>
      <c r="B2746">
        <f>detalles!A2746</f>
        <v>22211</v>
      </c>
      <c r="C2746" s="1" t="s">
        <v>4260</v>
      </c>
      <c r="D2746">
        <f>IFERROR(detalles!Q2746,detalles!B2746)</f>
        <v>11432</v>
      </c>
      <c r="E2746" s="1" t="s">
        <v>4268</v>
      </c>
      <c r="F2746" t="str">
        <f>detalles!D2746</f>
        <v>"Certificado digital" obtention service</v>
      </c>
      <c r="G2746" s="1" t="s">
        <v>4261</v>
      </c>
      <c r="H2746">
        <f>detalles!F2746</f>
        <v>1</v>
      </c>
      <c r="I2746" s="1" t="s">
        <v>4262</v>
      </c>
      <c r="J2746" t="str">
        <f>SUBSTITUTE(detalles!G2746,",",".")</f>
        <v>30</v>
      </c>
      <c r="K2746" s="1" t="s">
        <v>4263</v>
      </c>
      <c r="L2746" t="str">
        <f>SUBSTITUTE(detalles!N2746/100,",",".")</f>
        <v>0.21</v>
      </c>
      <c r="M2746" s="1" t="s">
        <v>4264</v>
      </c>
      <c r="N2746">
        <f>detalles!J2746</f>
        <v>705000</v>
      </c>
      <c r="O2746" s="1" t="s">
        <v>4265</v>
      </c>
      <c r="P2746" t="str">
        <f>detalles!L2746</f>
        <v/>
      </c>
      <c r="Q2746" s="1" t="s">
        <v>4266</v>
      </c>
      <c r="R2746">
        <f>ABS(detalles!O2746)</f>
        <v>0</v>
      </c>
      <c r="S2746" s="1" t="s">
        <v>4267</v>
      </c>
      <c r="T2746">
        <f>detalles!P2746</f>
        <v>0</v>
      </c>
      <c r="U2746" s="1" t="s">
        <v>2987</v>
      </c>
    </row>
    <row r="2747" spans="1:21" x14ac:dyDescent="0.25">
      <c r="A2747" t="s">
        <v>2976</v>
      </c>
      <c r="B2747">
        <f>detalles!A2747</f>
        <v>22212</v>
      </c>
      <c r="C2747" s="1" t="s">
        <v>4260</v>
      </c>
      <c r="D2747">
        <f>IFERROR(detalles!Q2747,detalles!B2747)</f>
        <v>9342</v>
      </c>
      <c r="E2747" s="1" t="s">
        <v>4268</v>
      </c>
      <c r="F2747" t="str">
        <f>detalles!D2747</f>
        <v>Modelo 036 alta IAE</v>
      </c>
      <c r="G2747" s="1" t="s">
        <v>4261</v>
      </c>
      <c r="H2747">
        <f>detalles!F2747</f>
        <v>1</v>
      </c>
      <c r="I2747" s="1" t="s">
        <v>4262</v>
      </c>
      <c r="J2747" t="str">
        <f>SUBSTITUTE(detalles!G2747,",",".")</f>
        <v>30</v>
      </c>
      <c r="K2747" s="1" t="s">
        <v>4263</v>
      </c>
      <c r="L2747" t="str">
        <f>SUBSTITUTE(detalles!N2747/100,",",".")</f>
        <v>0.21</v>
      </c>
      <c r="M2747" s="1" t="s">
        <v>4264</v>
      </c>
      <c r="N2747">
        <f>detalles!J2747</f>
        <v>705000</v>
      </c>
      <c r="O2747" s="1" t="s">
        <v>4265</v>
      </c>
      <c r="P2747" t="str">
        <f>detalles!L2747</f>
        <v/>
      </c>
      <c r="Q2747" s="1" t="s">
        <v>4266</v>
      </c>
      <c r="R2747">
        <f>ABS(detalles!O2747)</f>
        <v>0</v>
      </c>
      <c r="S2747" s="1" t="s">
        <v>4267</v>
      </c>
      <c r="T2747">
        <f>detalles!P2747</f>
        <v>0</v>
      </c>
      <c r="U2747" s="1" t="s">
        <v>2987</v>
      </c>
    </row>
    <row r="2748" spans="1:21" x14ac:dyDescent="0.25">
      <c r="A2748" t="s">
        <v>2976</v>
      </c>
      <c r="B2748">
        <f>detalles!A2748</f>
        <v>22215</v>
      </c>
      <c r="C2748" s="1" t="s">
        <v>4260</v>
      </c>
      <c r="D2748">
        <f>IFERROR(detalles!Q2748,detalles!B2748)</f>
        <v>11432</v>
      </c>
      <c r="E2748" s="1" t="s">
        <v>4268</v>
      </c>
      <c r="F2748" t="str">
        <f>detalles!D2748</f>
        <v>Suplido: FNMT invoice paid on behalf the company</v>
      </c>
      <c r="G2748" s="1" t="s">
        <v>4261</v>
      </c>
      <c r="H2748">
        <f>detalles!F2748</f>
        <v>1</v>
      </c>
      <c r="I2748" s="1" t="s">
        <v>4262</v>
      </c>
      <c r="J2748" t="str">
        <f>SUBSTITUTE(detalles!G2748,",",".")</f>
        <v>16.94</v>
      </c>
      <c r="K2748" s="1" t="s">
        <v>4263</v>
      </c>
      <c r="L2748" t="str">
        <f>SUBSTITUTE(detalles!N2748/100,",",".")</f>
        <v>0</v>
      </c>
      <c r="M2748" s="1" t="s">
        <v>4264</v>
      </c>
      <c r="N2748">
        <f>detalles!J2748</f>
        <v>759000</v>
      </c>
      <c r="O2748" s="1" t="s">
        <v>4265</v>
      </c>
      <c r="P2748" t="str">
        <f>detalles!L2748</f>
        <v/>
      </c>
      <c r="Q2748" s="1" t="s">
        <v>4266</v>
      </c>
      <c r="R2748">
        <f>ABS(detalles!O2748)</f>
        <v>1</v>
      </c>
      <c r="S2748" s="1" t="s">
        <v>4267</v>
      </c>
      <c r="T2748">
        <f>detalles!P2748</f>
        <v>1</v>
      </c>
      <c r="U2748" s="1" t="s">
        <v>2987</v>
      </c>
    </row>
    <row r="2749" spans="1:21" x14ac:dyDescent="0.25">
      <c r="A2749" t="s">
        <v>2976</v>
      </c>
      <c r="B2749">
        <f>detalles!A2749</f>
        <v>22216</v>
      </c>
      <c r="C2749" s="1" t="s">
        <v>4260</v>
      </c>
      <c r="D2749">
        <f>IFERROR(detalles!Q2749,detalles!B2749)</f>
        <v>9329</v>
      </c>
      <c r="E2749" s="1" t="s">
        <v>4268</v>
      </c>
      <c r="F2749" t="str">
        <f>detalles!D2749</f>
        <v>Suplido “Subsanación depósito CCAA 2019 En Registro Mercantil”6,70</v>
      </c>
      <c r="G2749" s="1" t="s">
        <v>4261</v>
      </c>
      <c r="H2749">
        <f>detalles!F2749</f>
        <v>1</v>
      </c>
      <c r="I2749" s="1" t="s">
        <v>4262</v>
      </c>
      <c r="J2749" t="str">
        <f>SUBSTITUTE(detalles!G2749,",",".")</f>
        <v>6.7</v>
      </c>
      <c r="K2749" s="1" t="s">
        <v>4263</v>
      </c>
      <c r="L2749" t="str">
        <f>SUBSTITUTE(detalles!N2749/100,",",".")</f>
        <v>0</v>
      </c>
      <c r="M2749" s="1" t="s">
        <v>4264</v>
      </c>
      <c r="N2749">
        <f>detalles!J2749</f>
        <v>759000</v>
      </c>
      <c r="O2749" s="1" t="s">
        <v>4265</v>
      </c>
      <c r="P2749" t="str">
        <f>detalles!L2749</f>
        <v/>
      </c>
      <c r="Q2749" s="1" t="s">
        <v>4266</v>
      </c>
      <c r="R2749">
        <f>ABS(detalles!O2749)</f>
        <v>1</v>
      </c>
      <c r="S2749" s="1" t="s">
        <v>4267</v>
      </c>
      <c r="T2749">
        <f>detalles!P2749</f>
        <v>1</v>
      </c>
      <c r="U2749" s="1" t="s">
        <v>2987</v>
      </c>
    </row>
    <row r="2750" spans="1:21" x14ac:dyDescent="0.25">
      <c r="A2750" t="s">
        <v>2976</v>
      </c>
      <c r="B2750">
        <f>detalles!A2750</f>
        <v>22209</v>
      </c>
      <c r="C2750" s="1" t="s">
        <v>4260</v>
      </c>
      <c r="D2750">
        <f>IFERROR(detalles!Q2750,detalles!B2750)</f>
        <v>9346</v>
      </c>
      <c r="E2750" s="1" t="s">
        <v>4268</v>
      </c>
      <c r="F2750" t="str">
        <f>detalles!D2750</f>
        <v>Refacturacion Genera Sii</v>
      </c>
      <c r="G2750" s="1" t="s">
        <v>4261</v>
      </c>
      <c r="H2750">
        <f>detalles!F2750</f>
        <v>1</v>
      </c>
      <c r="I2750" s="1" t="s">
        <v>4262</v>
      </c>
      <c r="J2750" t="str">
        <f>SUBSTITUTE(detalles!G2750,",",".")</f>
        <v>600</v>
      </c>
      <c r="K2750" s="1" t="s">
        <v>4263</v>
      </c>
      <c r="L2750" t="str">
        <f>SUBSTITUTE(detalles!N2750/100,",",".")</f>
        <v>0.21</v>
      </c>
      <c r="M2750" s="1" t="s">
        <v>4264</v>
      </c>
      <c r="N2750">
        <f>detalles!J2750</f>
        <v>759000</v>
      </c>
      <c r="O2750" s="1" t="s">
        <v>4265</v>
      </c>
      <c r="P2750" t="str">
        <f>detalles!L2750</f>
        <v/>
      </c>
      <c r="Q2750" s="1" t="s">
        <v>4266</v>
      </c>
      <c r="R2750">
        <f>ABS(detalles!O2750)</f>
        <v>2</v>
      </c>
      <c r="S2750" s="1" t="s">
        <v>4267</v>
      </c>
      <c r="T2750">
        <f>detalles!P2750</f>
        <v>1</v>
      </c>
      <c r="U2750" s="1" t="s">
        <v>2987</v>
      </c>
    </row>
    <row r="2751" spans="1:21" x14ac:dyDescent="0.25">
      <c r="A2751" t="s">
        <v>2976</v>
      </c>
      <c r="B2751">
        <f>detalles!A2751</f>
        <v>22218</v>
      </c>
      <c r="C2751" s="1" t="s">
        <v>4260</v>
      </c>
      <c r="D2751">
        <f>IFERROR(detalles!Q2751,detalles!B2751)</f>
        <v>9340</v>
      </c>
      <c r="E2751" s="1" t="s">
        <v>4268</v>
      </c>
      <c r="F2751" t="str">
        <f>detalles!D2751</f>
        <v>Encuesta INE 3T 2020</v>
      </c>
      <c r="G2751" s="1" t="s">
        <v>4261</v>
      </c>
      <c r="H2751">
        <f>detalles!F2751</f>
        <v>1</v>
      </c>
      <c r="I2751" s="1" t="s">
        <v>4262</v>
      </c>
      <c r="J2751" t="str">
        <f>SUBSTITUTE(detalles!G2751,",",".")</f>
        <v>200</v>
      </c>
      <c r="K2751" s="1" t="s">
        <v>4263</v>
      </c>
      <c r="L2751" t="str">
        <f>SUBSTITUTE(detalles!N2751/100,",",".")</f>
        <v>0.21</v>
      </c>
      <c r="M2751" s="1" t="s">
        <v>4264</v>
      </c>
      <c r="N2751">
        <f>detalles!J2751</f>
        <v>705000</v>
      </c>
      <c r="O2751" s="1" t="s">
        <v>4265</v>
      </c>
      <c r="P2751" t="str">
        <f>detalles!L2751</f>
        <v/>
      </c>
      <c r="Q2751" s="1" t="s">
        <v>4266</v>
      </c>
      <c r="R2751">
        <f>ABS(detalles!O2751)</f>
        <v>0</v>
      </c>
      <c r="S2751" s="1" t="s">
        <v>4267</v>
      </c>
      <c r="T2751">
        <f>detalles!P2751</f>
        <v>0</v>
      </c>
      <c r="U2751" s="1" t="s">
        <v>2987</v>
      </c>
    </row>
    <row r="2752" spans="1:21" x14ac:dyDescent="0.25">
      <c r="A2752" t="s">
        <v>2976</v>
      </c>
      <c r="B2752">
        <f>detalles!A2752</f>
        <v>22208</v>
      </c>
      <c r="C2752" s="1" t="s">
        <v>4260</v>
      </c>
      <c r="D2752">
        <f>IFERROR(detalles!Q2752,detalles!B2752)</f>
        <v>11450</v>
      </c>
      <c r="E2752" s="1" t="s">
        <v>4268</v>
      </c>
      <c r="F2752" t="str">
        <f>detalles!D2752</f>
        <v>Gestion Ayuda Autonomos</v>
      </c>
      <c r="G2752" s="1" t="s">
        <v>4261</v>
      </c>
      <c r="H2752">
        <f>detalles!F2752</f>
        <v>1</v>
      </c>
      <c r="I2752" s="1" t="s">
        <v>4262</v>
      </c>
      <c r="J2752" t="str">
        <f>SUBSTITUTE(detalles!G2752,",",".")</f>
        <v>50</v>
      </c>
      <c r="K2752" s="1" t="s">
        <v>4263</v>
      </c>
      <c r="L2752" t="str">
        <f>SUBSTITUTE(detalles!N2752/100,",",".")</f>
        <v>0.21</v>
      </c>
      <c r="M2752" s="1" t="s">
        <v>4264</v>
      </c>
      <c r="N2752">
        <f>detalles!J2752</f>
        <v>705000</v>
      </c>
      <c r="O2752" s="1" t="s">
        <v>4265</v>
      </c>
      <c r="P2752" t="str">
        <f>detalles!L2752</f>
        <v/>
      </c>
      <c r="Q2752" s="1" t="s">
        <v>4266</v>
      </c>
      <c r="R2752">
        <f>ABS(detalles!O2752)</f>
        <v>0</v>
      </c>
      <c r="S2752" s="1" t="s">
        <v>4267</v>
      </c>
      <c r="T2752">
        <f>detalles!P2752</f>
        <v>0</v>
      </c>
      <c r="U2752" s="1" t="s">
        <v>2987</v>
      </c>
    </row>
    <row r="2753" spans="1:21" x14ac:dyDescent="0.25">
      <c r="A2753" t="s">
        <v>2976</v>
      </c>
      <c r="B2753">
        <f>detalles!A2753</f>
        <v>22220</v>
      </c>
      <c r="C2753" s="1" t="s">
        <v>4260</v>
      </c>
      <c r="D2753">
        <f>IFERROR(detalles!Q2753,detalles!B2753)</f>
        <v>9343</v>
      </c>
      <c r="E2753" s="1" t="s">
        <v>4268</v>
      </c>
      <c r="F2753" t="str">
        <f>detalles!D2753</f>
        <v>Tramitación ERTE impeditivo</v>
      </c>
      <c r="G2753" s="1" t="s">
        <v>4261</v>
      </c>
      <c r="H2753">
        <f>detalles!F2753</f>
        <v>1</v>
      </c>
      <c r="I2753" s="1" t="s">
        <v>4262</v>
      </c>
      <c r="J2753" t="str">
        <f>SUBSTITUTE(detalles!G2753,",",".")</f>
        <v>500</v>
      </c>
      <c r="K2753" s="1" t="s">
        <v>4263</v>
      </c>
      <c r="L2753" t="str">
        <f>SUBSTITUTE(detalles!N2753/100,",",".")</f>
        <v>0.21</v>
      </c>
      <c r="M2753" s="1" t="s">
        <v>4264</v>
      </c>
      <c r="N2753">
        <f>detalles!J2753</f>
        <v>705000</v>
      </c>
      <c r="O2753" s="1" t="s">
        <v>4265</v>
      </c>
      <c r="P2753" t="str">
        <f>detalles!L2753</f>
        <v/>
      </c>
      <c r="Q2753" s="1" t="s">
        <v>4266</v>
      </c>
      <c r="R2753">
        <f>ABS(detalles!O2753)</f>
        <v>0</v>
      </c>
      <c r="S2753" s="1" t="s">
        <v>4267</v>
      </c>
      <c r="T2753">
        <f>detalles!P2753</f>
        <v>0</v>
      </c>
      <c r="U2753" s="1" t="s">
        <v>2987</v>
      </c>
    </row>
    <row r="2754" spans="1:21" x14ac:dyDescent="0.25">
      <c r="A2754" t="s">
        <v>2976</v>
      </c>
      <c r="B2754">
        <f>detalles!A2754</f>
        <v>22221</v>
      </c>
      <c r="C2754" s="1" t="s">
        <v>4260</v>
      </c>
      <c r="D2754">
        <f>IFERROR(detalles!Q2754,detalles!B2754)</f>
        <v>11453</v>
      </c>
      <c r="E2754" s="1" t="s">
        <v>4268</v>
      </c>
      <c r="F2754" t="str">
        <f>detalles!D2754</f>
        <v>Licencia Sage 200c 2020 Enero-Diciembre</v>
      </c>
      <c r="G2754" s="1" t="s">
        <v>4261</v>
      </c>
      <c r="H2754">
        <f>detalles!F2754</f>
        <v>12</v>
      </c>
      <c r="I2754" s="1" t="s">
        <v>4262</v>
      </c>
      <c r="J2754" t="str">
        <f>SUBSTITUTE(detalles!G2754,",",".")</f>
        <v>48.75</v>
      </c>
      <c r="K2754" s="1" t="s">
        <v>4263</v>
      </c>
      <c r="L2754" t="str">
        <f>SUBSTITUTE(detalles!N2754/100,",",".")</f>
        <v>0.21</v>
      </c>
      <c r="M2754" s="1" t="s">
        <v>4264</v>
      </c>
      <c r="N2754">
        <f>detalles!J2754</f>
        <v>759000</v>
      </c>
      <c r="O2754" s="1" t="s">
        <v>4265</v>
      </c>
      <c r="P2754" t="str">
        <f>detalles!L2754</f>
        <v/>
      </c>
      <c r="Q2754" s="1" t="s">
        <v>4266</v>
      </c>
      <c r="R2754">
        <f>ABS(detalles!O2754)</f>
        <v>0</v>
      </c>
      <c r="S2754" s="1" t="s">
        <v>4267</v>
      </c>
      <c r="T2754">
        <f>detalles!P2754</f>
        <v>0</v>
      </c>
      <c r="U2754" s="1" t="s">
        <v>2987</v>
      </c>
    </row>
    <row r="2755" spans="1:21" x14ac:dyDescent="0.25">
      <c r="A2755" t="s">
        <v>2976</v>
      </c>
      <c r="B2755">
        <f>detalles!A2755</f>
        <v>22222</v>
      </c>
      <c r="C2755" s="1" t="s">
        <v>4260</v>
      </c>
      <c r="D2755">
        <f>IFERROR(detalles!Q2755,detalles!B2755)</f>
        <v>11454</v>
      </c>
      <c r="E2755" s="1" t="s">
        <v>4268</v>
      </c>
      <c r="F2755" t="str">
        <f>detalles!D2755</f>
        <v>Licencia Sage 200c 2020 Enero-Diciembre</v>
      </c>
      <c r="G2755" s="1" t="s">
        <v>4261</v>
      </c>
      <c r="H2755">
        <f>detalles!F2755</f>
        <v>12</v>
      </c>
      <c r="I2755" s="1" t="s">
        <v>4262</v>
      </c>
      <c r="J2755" t="str">
        <f>SUBSTITUTE(detalles!G2755,",",".")</f>
        <v>48.75</v>
      </c>
      <c r="K2755" s="1" t="s">
        <v>4263</v>
      </c>
      <c r="L2755" t="str">
        <f>SUBSTITUTE(detalles!N2755/100,",",".")</f>
        <v>0.21</v>
      </c>
      <c r="M2755" s="1" t="s">
        <v>4264</v>
      </c>
      <c r="N2755">
        <f>detalles!J2755</f>
        <v>759000</v>
      </c>
      <c r="O2755" s="1" t="s">
        <v>4265</v>
      </c>
      <c r="P2755" t="str">
        <f>detalles!L2755</f>
        <v/>
      </c>
      <c r="Q2755" s="1" t="s">
        <v>4266</v>
      </c>
      <c r="R2755">
        <f>ABS(detalles!O2755)</f>
        <v>0</v>
      </c>
      <c r="S2755" s="1" t="s">
        <v>4267</v>
      </c>
      <c r="T2755">
        <f>detalles!P2755</f>
        <v>0</v>
      </c>
      <c r="U2755" s="1" t="s">
        <v>2987</v>
      </c>
    </row>
    <row r="2756" spans="1:21" x14ac:dyDescent="0.25">
      <c r="A2756" t="s">
        <v>2976</v>
      </c>
      <c r="B2756">
        <f>detalles!A2756</f>
        <v>22223</v>
      </c>
      <c r="C2756" s="1" t="s">
        <v>4260</v>
      </c>
      <c r="D2756">
        <f>IFERROR(detalles!Q2756,detalles!B2756)</f>
        <v>11455</v>
      </c>
      <c r="E2756" s="1" t="s">
        <v>4268</v>
      </c>
      <c r="F2756" t="str">
        <f>detalles!D2756</f>
        <v>Services corresponding 1T 2021</v>
      </c>
      <c r="G2756" s="1" t="s">
        <v>4261</v>
      </c>
      <c r="H2756">
        <f>detalles!F2756</f>
        <v>1</v>
      </c>
      <c r="I2756" s="1" t="s">
        <v>4262</v>
      </c>
      <c r="J2756" t="str">
        <f>SUBSTITUTE(detalles!G2756,",",".")</f>
        <v>300</v>
      </c>
      <c r="K2756" s="1" t="s">
        <v>4263</v>
      </c>
      <c r="L2756" t="str">
        <f>SUBSTITUTE(detalles!N2756/100,",",".")</f>
        <v>0.21</v>
      </c>
      <c r="M2756" s="1" t="s">
        <v>4264</v>
      </c>
      <c r="N2756">
        <f>detalles!J2756</f>
        <v>705000</v>
      </c>
      <c r="O2756" s="1" t="s">
        <v>4265</v>
      </c>
      <c r="P2756" t="str">
        <f>detalles!L2756</f>
        <v/>
      </c>
      <c r="Q2756" s="1" t="s">
        <v>4266</v>
      </c>
      <c r="R2756">
        <f>ABS(detalles!O2756)</f>
        <v>0</v>
      </c>
      <c r="S2756" s="1" t="s">
        <v>4267</v>
      </c>
      <c r="T2756">
        <f>detalles!P2756</f>
        <v>0</v>
      </c>
      <c r="U2756" s="1" t="s">
        <v>2987</v>
      </c>
    </row>
    <row r="2757" spans="1:21" x14ac:dyDescent="0.25">
      <c r="A2757" t="s">
        <v>2976</v>
      </c>
      <c r="B2757">
        <f>detalles!A2757</f>
        <v>22224</v>
      </c>
      <c r="C2757" s="1" t="s">
        <v>4260</v>
      </c>
      <c r="D2757">
        <f>IFERROR(detalles!Q2757,detalles!B2757)</f>
        <v>11456</v>
      </c>
      <c r="E2757" s="1" t="s">
        <v>4268</v>
      </c>
      <c r="F2757" t="str">
        <f>detalles!D2757</f>
        <v>Services corresponding 1T 2021</v>
      </c>
      <c r="G2757" s="1" t="s">
        <v>4261</v>
      </c>
      <c r="H2757">
        <f>detalles!F2757</f>
        <v>1</v>
      </c>
      <c r="I2757" s="1" t="s">
        <v>4262</v>
      </c>
      <c r="J2757" t="str">
        <f>SUBSTITUTE(detalles!G2757,",",".")</f>
        <v>300</v>
      </c>
      <c r="K2757" s="1" t="s">
        <v>4263</v>
      </c>
      <c r="L2757" t="str">
        <f>SUBSTITUTE(detalles!N2757/100,",",".")</f>
        <v>0.21</v>
      </c>
      <c r="M2757" s="1" t="s">
        <v>4264</v>
      </c>
      <c r="N2757">
        <f>detalles!J2757</f>
        <v>705000</v>
      </c>
      <c r="O2757" s="1" t="s">
        <v>4265</v>
      </c>
      <c r="P2757" t="str">
        <f>detalles!L2757</f>
        <v/>
      </c>
      <c r="Q2757" s="1" t="s">
        <v>4266</v>
      </c>
      <c r="R2757">
        <f>ABS(detalles!O2757)</f>
        <v>0</v>
      </c>
      <c r="S2757" s="1" t="s">
        <v>4267</v>
      </c>
      <c r="T2757">
        <f>detalles!P2757</f>
        <v>0</v>
      </c>
      <c r="U2757" s="1" t="s">
        <v>2987</v>
      </c>
    </row>
    <row r="2758" spans="1:21" x14ac:dyDescent="0.25">
      <c r="A2758" t="s">
        <v>2976</v>
      </c>
      <c r="B2758">
        <f>detalles!A2758</f>
        <v>22225</v>
      </c>
      <c r="C2758" s="1" t="s">
        <v>4260</v>
      </c>
      <c r="D2758">
        <f>IFERROR(detalles!Q2758,detalles!B2758)</f>
        <v>9332</v>
      </c>
      <c r="E2758" s="1" t="s">
        <v>4268</v>
      </c>
      <c r="F2758" t="str">
        <f>detalles!D2758</f>
        <v>Services corresponding 2020</v>
      </c>
      <c r="G2758" s="1" t="s">
        <v>4261</v>
      </c>
      <c r="H2758">
        <f>detalles!F2758</f>
        <v>1</v>
      </c>
      <c r="I2758" s="1" t="s">
        <v>4262</v>
      </c>
      <c r="J2758" t="str">
        <f>SUBSTITUTE(detalles!G2758,",",".")</f>
        <v>400</v>
      </c>
      <c r="K2758" s="1" t="s">
        <v>4263</v>
      </c>
      <c r="L2758" t="str">
        <f>SUBSTITUTE(detalles!N2758/100,",",".")</f>
        <v>0.21</v>
      </c>
      <c r="M2758" s="1" t="s">
        <v>4264</v>
      </c>
      <c r="N2758">
        <f>detalles!J2758</f>
        <v>705000</v>
      </c>
      <c r="O2758" s="1" t="s">
        <v>4265</v>
      </c>
      <c r="P2758" t="str">
        <f>detalles!L2758</f>
        <v/>
      </c>
      <c r="Q2758" s="1" t="s">
        <v>4266</v>
      </c>
      <c r="R2758">
        <f>ABS(detalles!O2758)</f>
        <v>0</v>
      </c>
      <c r="S2758" s="1" t="s">
        <v>4267</v>
      </c>
      <c r="T2758">
        <f>detalles!P2758</f>
        <v>0</v>
      </c>
      <c r="U2758" s="1" t="s">
        <v>2987</v>
      </c>
    </row>
    <row r="2759" spans="1:21" x14ac:dyDescent="0.25">
      <c r="A2759" t="s">
        <v>2976</v>
      </c>
      <c r="B2759">
        <f>detalles!A2759</f>
        <v>22217</v>
      </c>
      <c r="C2759" s="1" t="s">
        <v>4260</v>
      </c>
      <c r="D2759">
        <f>IFERROR(detalles!Q2759,detalles!B2759)</f>
        <v>9342</v>
      </c>
      <c r="E2759" s="1" t="s">
        <v>4268</v>
      </c>
      <c r="F2759" t="str">
        <f>detalles!D2759</f>
        <v>Renovacion Firma digital</v>
      </c>
      <c r="G2759" s="1" t="s">
        <v>4261</v>
      </c>
      <c r="H2759">
        <f>detalles!F2759</f>
        <v>1</v>
      </c>
      <c r="I2759" s="1" t="s">
        <v>4262</v>
      </c>
      <c r="J2759" t="str">
        <f>SUBSTITUTE(detalles!G2759,",",".")</f>
        <v>35</v>
      </c>
      <c r="K2759" s="1" t="s">
        <v>4263</v>
      </c>
      <c r="L2759" t="str">
        <f>SUBSTITUTE(detalles!N2759/100,",",".")</f>
        <v>0.21</v>
      </c>
      <c r="M2759" s="1" t="s">
        <v>4264</v>
      </c>
      <c r="N2759">
        <f>detalles!J2759</f>
        <v>705000</v>
      </c>
      <c r="O2759" s="1" t="s">
        <v>4265</v>
      </c>
      <c r="P2759" t="str">
        <f>detalles!L2759</f>
        <v/>
      </c>
      <c r="Q2759" s="1" t="s">
        <v>4266</v>
      </c>
      <c r="R2759">
        <f>ABS(detalles!O2759)</f>
        <v>0</v>
      </c>
      <c r="S2759" s="1" t="s">
        <v>4267</v>
      </c>
      <c r="T2759">
        <f>detalles!P2759</f>
        <v>0</v>
      </c>
      <c r="U2759" s="1" t="s">
        <v>2987</v>
      </c>
    </row>
    <row r="2760" spans="1:21" x14ac:dyDescent="0.25">
      <c r="A2760" t="s">
        <v>2976</v>
      </c>
      <c r="B2760">
        <f>detalles!A2760</f>
        <v>22201</v>
      </c>
      <c r="C2760" s="1" t="s">
        <v>4260</v>
      </c>
      <c r="D2760">
        <f>IFERROR(detalles!Q2760,detalles!B2760)</f>
        <v>11447</v>
      </c>
      <c r="E2760" s="1" t="s">
        <v>4268</v>
      </c>
      <c r="F2760" t="str">
        <f>detalles!D2760</f>
        <v>Servicios correspondientes a 2º trimestre</v>
      </c>
      <c r="G2760" s="1" t="s">
        <v>4261</v>
      </c>
      <c r="H2760">
        <f>detalles!F2760</f>
        <v>1</v>
      </c>
      <c r="I2760" s="1" t="s">
        <v>4262</v>
      </c>
      <c r="J2760" t="str">
        <f>SUBSTITUTE(detalles!G2760,",",".")</f>
        <v>175</v>
      </c>
      <c r="K2760" s="1" t="s">
        <v>4263</v>
      </c>
      <c r="L2760" t="str">
        <f>SUBSTITUTE(detalles!N2760/100,",",".")</f>
        <v>0.21</v>
      </c>
      <c r="M2760" s="1" t="s">
        <v>4264</v>
      </c>
      <c r="N2760">
        <f>detalles!J2760</f>
        <v>705000</v>
      </c>
      <c r="O2760" s="1" t="s">
        <v>4265</v>
      </c>
      <c r="P2760" t="str">
        <f>detalles!L2760</f>
        <v/>
      </c>
      <c r="Q2760" s="1" t="s">
        <v>4266</v>
      </c>
      <c r="R2760">
        <f>ABS(detalles!O2760)</f>
        <v>0</v>
      </c>
      <c r="S2760" s="1" t="s">
        <v>4267</v>
      </c>
      <c r="T2760">
        <f>detalles!P2760</f>
        <v>0</v>
      </c>
      <c r="U2760" s="1" t="s">
        <v>2987</v>
      </c>
    </row>
    <row r="2761" spans="1:21" x14ac:dyDescent="0.25">
      <c r="A2761" t="s">
        <v>2976</v>
      </c>
      <c r="B2761">
        <f>detalles!A2761</f>
        <v>22193</v>
      </c>
      <c r="C2761" s="1" t="s">
        <v>4260</v>
      </c>
      <c r="D2761">
        <f>IFERROR(detalles!Q2761,detalles!B2761)</f>
        <v>11441</v>
      </c>
      <c r="E2761" s="1" t="s">
        <v>4268</v>
      </c>
      <c r="F2761" t="str">
        <f>detalles!D2761</f>
        <v>Servicios profesionales trimestrales</v>
      </c>
      <c r="G2761" s="1" t="s">
        <v>4261</v>
      </c>
      <c r="H2761">
        <f>detalles!F2761</f>
        <v>1</v>
      </c>
      <c r="I2761" s="1" t="s">
        <v>4262</v>
      </c>
      <c r="J2761" t="str">
        <f>SUBSTITUTE(detalles!G2761,",",".")</f>
        <v>280</v>
      </c>
      <c r="K2761" s="1" t="s">
        <v>4263</v>
      </c>
      <c r="L2761" t="str">
        <f>SUBSTITUTE(detalles!N2761/100,",",".")</f>
        <v>0.21</v>
      </c>
      <c r="M2761" s="1" t="s">
        <v>4264</v>
      </c>
      <c r="N2761">
        <f>detalles!J2761</f>
        <v>705000</v>
      </c>
      <c r="O2761" s="1" t="s">
        <v>4265</v>
      </c>
      <c r="P2761" t="str">
        <f>detalles!L2761</f>
        <v/>
      </c>
      <c r="Q2761" s="1" t="s">
        <v>4266</v>
      </c>
      <c r="R2761">
        <f>ABS(detalles!O2761)</f>
        <v>0</v>
      </c>
      <c r="S2761" s="1" t="s">
        <v>4267</v>
      </c>
      <c r="T2761">
        <f>detalles!P2761</f>
        <v>0</v>
      </c>
      <c r="U2761" s="1" t="s">
        <v>2987</v>
      </c>
    </row>
    <row r="2762" spans="1:21" x14ac:dyDescent="0.25">
      <c r="A2762" t="s">
        <v>2976</v>
      </c>
      <c r="B2762">
        <f>detalles!A2762</f>
        <v>22194</v>
      </c>
      <c r="C2762" s="1" t="s">
        <v>4260</v>
      </c>
      <c r="D2762">
        <f>IFERROR(detalles!Q2762,detalles!B2762)</f>
        <v>11424</v>
      </c>
      <c r="E2762" s="1" t="s">
        <v>4268</v>
      </c>
      <c r="F2762" t="str">
        <f>detalles!D2762</f>
        <v>Factura del Registro Mercantil (depósito de cuentas anuales)</v>
      </c>
      <c r="G2762" s="1" t="s">
        <v>4261</v>
      </c>
      <c r="H2762">
        <f>detalles!F2762</f>
        <v>1</v>
      </c>
      <c r="I2762" s="1" t="s">
        <v>4262</v>
      </c>
      <c r="J2762" t="str">
        <f>SUBSTITUTE(detalles!G2762,",",".")</f>
        <v>40.33</v>
      </c>
      <c r="K2762" s="1" t="s">
        <v>4263</v>
      </c>
      <c r="L2762" t="str">
        <f>SUBSTITUTE(detalles!N2762/100,",",".")</f>
        <v>0</v>
      </c>
      <c r="M2762" s="1" t="s">
        <v>4264</v>
      </c>
      <c r="N2762">
        <f>detalles!J2762</f>
        <v>759000</v>
      </c>
      <c r="O2762" s="1" t="s">
        <v>4265</v>
      </c>
      <c r="P2762" t="str">
        <f>detalles!L2762</f>
        <v/>
      </c>
      <c r="Q2762" s="1" t="s">
        <v>4266</v>
      </c>
      <c r="R2762">
        <f>ABS(detalles!O2762)</f>
        <v>1</v>
      </c>
      <c r="S2762" s="1" t="s">
        <v>4267</v>
      </c>
      <c r="T2762">
        <f>detalles!P2762</f>
        <v>1</v>
      </c>
      <c r="U2762" s="1" t="s">
        <v>2987</v>
      </c>
    </row>
    <row r="2763" spans="1:21" x14ac:dyDescent="0.25">
      <c r="A2763" t="s">
        <v>2976</v>
      </c>
      <c r="B2763">
        <f>detalles!A2763</f>
        <v>22195</v>
      </c>
      <c r="C2763" s="1" t="s">
        <v>4260</v>
      </c>
      <c r="D2763">
        <f>IFERROR(detalles!Q2763,detalles!B2763)</f>
        <v>9347</v>
      </c>
      <c r="E2763" s="1" t="s">
        <v>4268</v>
      </c>
      <c r="F2763" t="str">
        <f>detalles!D2763</f>
        <v>Abono fra 55</v>
      </c>
      <c r="G2763" s="1" t="s">
        <v>4261</v>
      </c>
      <c r="H2763">
        <f>detalles!F2763</f>
        <v>1</v>
      </c>
      <c r="I2763" s="1" t="s">
        <v>4262</v>
      </c>
      <c r="J2763" t="str">
        <f>SUBSTITUTE(detalles!G2763,",",".")</f>
        <v>-310</v>
      </c>
      <c r="K2763" s="1" t="s">
        <v>4263</v>
      </c>
      <c r="L2763" t="str">
        <f>SUBSTITUTE(detalles!N2763/100,",",".")</f>
        <v>0.21</v>
      </c>
      <c r="M2763" s="1" t="s">
        <v>4264</v>
      </c>
      <c r="N2763">
        <f>detalles!J2763</f>
        <v>705000</v>
      </c>
      <c r="O2763" s="1" t="s">
        <v>4265</v>
      </c>
      <c r="P2763" t="str">
        <f>detalles!L2763</f>
        <v/>
      </c>
      <c r="Q2763" s="1" t="s">
        <v>4266</v>
      </c>
      <c r="R2763">
        <f>ABS(detalles!O2763)</f>
        <v>0</v>
      </c>
      <c r="S2763" s="1" t="s">
        <v>4267</v>
      </c>
      <c r="T2763">
        <f>detalles!P2763</f>
        <v>0</v>
      </c>
      <c r="U2763" s="1" t="s">
        <v>2987</v>
      </c>
    </row>
    <row r="2764" spans="1:21" x14ac:dyDescent="0.25">
      <c r="A2764" t="s">
        <v>2976</v>
      </c>
      <c r="B2764">
        <f>detalles!A2764</f>
        <v>22196</v>
      </c>
      <c r="C2764" s="1" t="s">
        <v>4260</v>
      </c>
      <c r="D2764">
        <f>IFERROR(detalles!Q2764,detalles!B2764)</f>
        <v>9314</v>
      </c>
      <c r="E2764" s="1" t="s">
        <v>4268</v>
      </c>
      <c r="F2764" t="str">
        <f>detalles!D2764</f>
        <v>Anulacion Fra 19/00484</v>
      </c>
      <c r="G2764" s="1" t="s">
        <v>4261</v>
      </c>
      <c r="H2764">
        <f>detalles!F2764</f>
        <v>1</v>
      </c>
      <c r="I2764" s="1" t="s">
        <v>4262</v>
      </c>
      <c r="J2764" t="str">
        <f>SUBSTITUTE(detalles!G2764,",",".")</f>
        <v>-1422.5</v>
      </c>
      <c r="K2764" s="1" t="s">
        <v>4263</v>
      </c>
      <c r="L2764" t="str">
        <f>SUBSTITUTE(detalles!N2764/100,",",".")</f>
        <v>0.21</v>
      </c>
      <c r="M2764" s="1" t="s">
        <v>4264</v>
      </c>
      <c r="N2764">
        <f>detalles!J2764</f>
        <v>705000</v>
      </c>
      <c r="O2764" s="1" t="s">
        <v>4265</v>
      </c>
      <c r="P2764" t="str">
        <f>detalles!L2764</f>
        <v/>
      </c>
      <c r="Q2764" s="1" t="s">
        <v>4266</v>
      </c>
      <c r="R2764">
        <f>ABS(detalles!O2764)</f>
        <v>0</v>
      </c>
      <c r="S2764" s="1" t="s">
        <v>4267</v>
      </c>
      <c r="T2764">
        <f>detalles!P2764</f>
        <v>0</v>
      </c>
      <c r="U2764" s="1" t="s">
        <v>2987</v>
      </c>
    </row>
    <row r="2765" spans="1:21" x14ac:dyDescent="0.25">
      <c r="A2765" t="s">
        <v>2976</v>
      </c>
      <c r="B2765">
        <f>detalles!A2765</f>
        <v>22197</v>
      </c>
      <c r="C2765" s="1" t="s">
        <v>4260</v>
      </c>
      <c r="D2765">
        <f>IFERROR(detalles!Q2765,detalles!B2765)</f>
        <v>9313</v>
      </c>
      <c r="E2765" s="1" t="s">
        <v>4268</v>
      </c>
      <c r="F2765" t="str">
        <f>detalles!D2765</f>
        <v>Servicios correspondientes a 3er trimestre</v>
      </c>
      <c r="G2765" s="1" t="s">
        <v>4261</v>
      </c>
      <c r="H2765">
        <f>detalles!F2765</f>
        <v>1</v>
      </c>
      <c r="I2765" s="1" t="s">
        <v>4262</v>
      </c>
      <c r="J2765" t="str">
        <f>SUBSTITUTE(detalles!G2765,",",".")</f>
        <v>175</v>
      </c>
      <c r="K2765" s="1" t="s">
        <v>4263</v>
      </c>
      <c r="L2765" t="str">
        <f>SUBSTITUTE(detalles!N2765/100,",",".")</f>
        <v>0.21</v>
      </c>
      <c r="M2765" s="1" t="s">
        <v>4264</v>
      </c>
      <c r="N2765">
        <f>detalles!J2765</f>
        <v>705000</v>
      </c>
      <c r="O2765" s="1" t="s">
        <v>4265</v>
      </c>
      <c r="P2765" t="str">
        <f>detalles!L2765</f>
        <v/>
      </c>
      <c r="Q2765" s="1" t="s">
        <v>4266</v>
      </c>
      <c r="R2765">
        <f>ABS(detalles!O2765)</f>
        <v>0</v>
      </c>
      <c r="S2765" s="1" t="s">
        <v>4267</v>
      </c>
      <c r="T2765">
        <f>detalles!P2765</f>
        <v>0</v>
      </c>
      <c r="U2765" s="1" t="s">
        <v>2987</v>
      </c>
    </row>
    <row r="2766" spans="1:21" x14ac:dyDescent="0.25">
      <c r="A2766" t="s">
        <v>2976</v>
      </c>
      <c r="B2766">
        <f>detalles!A2766</f>
        <v>22210</v>
      </c>
      <c r="C2766" s="1" t="s">
        <v>4260</v>
      </c>
      <c r="D2766">
        <f>IFERROR(detalles!Q2766,detalles!B2766)</f>
        <v>9352</v>
      </c>
      <c r="E2766" s="1" t="s">
        <v>4268</v>
      </c>
      <c r="F2766" t="str">
        <f>detalles!D2766</f>
        <v>Suplidos: Registro Mercantil fees for annual accounts</v>
      </c>
      <c r="G2766" s="1" t="s">
        <v>4261</v>
      </c>
      <c r="H2766">
        <f>detalles!F2766</f>
        <v>1</v>
      </c>
      <c r="I2766" s="1" t="s">
        <v>4262</v>
      </c>
      <c r="J2766" t="str">
        <f>SUBSTITUTE(detalles!G2766,",",".")</f>
        <v>40.33</v>
      </c>
      <c r="K2766" s="1" t="s">
        <v>4263</v>
      </c>
      <c r="L2766" t="str">
        <f>SUBSTITUTE(detalles!N2766/100,",",".")</f>
        <v>0</v>
      </c>
      <c r="M2766" s="1" t="s">
        <v>4264</v>
      </c>
      <c r="N2766">
        <f>detalles!J2766</f>
        <v>759000</v>
      </c>
      <c r="O2766" s="1" t="s">
        <v>4265</v>
      </c>
      <c r="P2766" t="str">
        <f>detalles!L2766</f>
        <v/>
      </c>
      <c r="Q2766" s="1" t="s">
        <v>4266</v>
      </c>
      <c r="R2766">
        <f>ABS(detalles!O2766)</f>
        <v>1</v>
      </c>
      <c r="S2766" s="1" t="s">
        <v>4267</v>
      </c>
      <c r="T2766">
        <f>detalles!P2766</f>
        <v>1</v>
      </c>
      <c r="U2766" s="1" t="s">
        <v>2987</v>
      </c>
    </row>
    <row r="2767" spans="1:21" x14ac:dyDescent="0.25">
      <c r="A2767" t="s">
        <v>2976</v>
      </c>
      <c r="B2767">
        <f>detalles!A2767</f>
        <v>22200</v>
      </c>
      <c r="C2767" s="1" t="s">
        <v>4260</v>
      </c>
      <c r="D2767">
        <f>IFERROR(detalles!Q2767,detalles!B2767)</f>
        <v>11446</v>
      </c>
      <c r="E2767" s="1" t="s">
        <v>4268</v>
      </c>
      <c r="F2767" t="str">
        <f>detalles!D2767</f>
        <v>Servicios correspondientes a 1er trimestre</v>
      </c>
      <c r="G2767" s="1" t="s">
        <v>4261</v>
      </c>
      <c r="H2767">
        <f>detalles!F2767</f>
        <v>1</v>
      </c>
      <c r="I2767" s="1" t="s">
        <v>4262</v>
      </c>
      <c r="J2767" t="str">
        <f>SUBSTITUTE(detalles!G2767,",",".")</f>
        <v>175</v>
      </c>
      <c r="K2767" s="1" t="s">
        <v>4263</v>
      </c>
      <c r="L2767" t="str">
        <f>SUBSTITUTE(detalles!N2767/100,",",".")</f>
        <v>0.21</v>
      </c>
      <c r="M2767" s="1" t="s">
        <v>4264</v>
      </c>
      <c r="N2767">
        <f>detalles!J2767</f>
        <v>705000</v>
      </c>
      <c r="O2767" s="1" t="s">
        <v>4265</v>
      </c>
      <c r="P2767" t="str">
        <f>detalles!L2767</f>
        <v/>
      </c>
      <c r="Q2767" s="1" t="s">
        <v>4266</v>
      </c>
      <c r="R2767">
        <f>ABS(detalles!O2767)</f>
        <v>0</v>
      </c>
      <c r="S2767" s="1" t="s">
        <v>4267</v>
      </c>
      <c r="T2767">
        <f>detalles!P2767</f>
        <v>0</v>
      </c>
      <c r="U2767" s="1" t="s">
        <v>2987</v>
      </c>
    </row>
    <row r="2768" spans="1:21" x14ac:dyDescent="0.25">
      <c r="A2768" t="s">
        <v>2976</v>
      </c>
      <c r="B2768">
        <f>detalles!A2768</f>
        <v>22228</v>
      </c>
      <c r="C2768" s="1" t="s">
        <v>4260</v>
      </c>
      <c r="D2768">
        <f>IFERROR(detalles!Q2768,detalles!B2768)</f>
        <v>9335</v>
      </c>
      <c r="E2768" s="1" t="s">
        <v>4268</v>
      </c>
      <c r="F2768" t="str">
        <f>detalles!D2768</f>
        <v>2019 annual accounts services</v>
      </c>
      <c r="G2768" s="1" t="s">
        <v>4261</v>
      </c>
      <c r="H2768">
        <f>detalles!F2768</f>
        <v>1</v>
      </c>
      <c r="I2768" s="1" t="s">
        <v>4262</v>
      </c>
      <c r="J2768" t="str">
        <f>SUBSTITUTE(detalles!G2768,",",".")</f>
        <v>275</v>
      </c>
      <c r="K2768" s="1" t="s">
        <v>4263</v>
      </c>
      <c r="L2768" t="str">
        <f>SUBSTITUTE(detalles!N2768/100,",",".")</f>
        <v>0.21</v>
      </c>
      <c r="M2768" s="1" t="s">
        <v>4264</v>
      </c>
      <c r="N2768">
        <f>detalles!J2768</f>
        <v>705000</v>
      </c>
      <c r="O2768" s="1" t="s">
        <v>4265</v>
      </c>
      <c r="P2768" t="str">
        <f>detalles!L2768</f>
        <v/>
      </c>
      <c r="Q2768" s="1" t="s">
        <v>4266</v>
      </c>
      <c r="R2768">
        <f>ABS(detalles!O2768)</f>
        <v>0</v>
      </c>
      <c r="S2768" s="1" t="s">
        <v>4267</v>
      </c>
      <c r="T2768">
        <f>detalles!P2768</f>
        <v>0</v>
      </c>
      <c r="U2768" s="1" t="s">
        <v>2987</v>
      </c>
    </row>
    <row r="2769" spans="1:21" x14ac:dyDescent="0.25">
      <c r="A2769" t="s">
        <v>2976</v>
      </c>
      <c r="B2769">
        <f>detalles!A2769</f>
        <v>22202</v>
      </c>
      <c r="C2769" s="1" t="s">
        <v>4260</v>
      </c>
      <c r="D2769">
        <f>IFERROR(detalles!Q2769,detalles!B2769)</f>
        <v>11447</v>
      </c>
      <c r="E2769" s="1" t="s">
        <v>4268</v>
      </c>
      <c r="F2769" t="str">
        <f>detalles!D2769</f>
        <v>Renta</v>
      </c>
      <c r="G2769" s="1" t="s">
        <v>4261</v>
      </c>
      <c r="H2769">
        <f>detalles!F2769</f>
        <v>1</v>
      </c>
      <c r="I2769" s="1" t="s">
        <v>4262</v>
      </c>
      <c r="J2769" t="str">
        <f>SUBSTITUTE(detalles!G2769,",",".")</f>
        <v>90</v>
      </c>
      <c r="K2769" s="1" t="s">
        <v>4263</v>
      </c>
      <c r="L2769" t="str">
        <f>SUBSTITUTE(detalles!N2769/100,",",".")</f>
        <v>0.21</v>
      </c>
      <c r="M2769" s="1" t="s">
        <v>4264</v>
      </c>
      <c r="N2769">
        <f>detalles!J2769</f>
        <v>705000</v>
      </c>
      <c r="O2769" s="1" t="s">
        <v>4265</v>
      </c>
      <c r="P2769" t="str">
        <f>detalles!L2769</f>
        <v/>
      </c>
      <c r="Q2769" s="1" t="s">
        <v>4266</v>
      </c>
      <c r="R2769">
        <f>ABS(detalles!O2769)</f>
        <v>0</v>
      </c>
      <c r="S2769" s="1" t="s">
        <v>4267</v>
      </c>
      <c r="T2769">
        <f>detalles!P2769</f>
        <v>0</v>
      </c>
      <c r="U2769" s="1" t="s">
        <v>2987</v>
      </c>
    </row>
    <row r="2770" spans="1:21" x14ac:dyDescent="0.25">
      <c r="A2770" t="s">
        <v>2976</v>
      </c>
      <c r="B2770">
        <f>detalles!A2770</f>
        <v>22203</v>
      </c>
      <c r="C2770" s="1" t="s">
        <v>4260</v>
      </c>
      <c r="D2770">
        <f>IFERROR(detalles!Q2770,detalles!B2770)</f>
        <v>11448</v>
      </c>
      <c r="E2770" s="1" t="s">
        <v>4268</v>
      </c>
      <c r="F2770" t="str">
        <f>detalles!D2770</f>
        <v>Servicios correspondientes a 3er trimestre</v>
      </c>
      <c r="G2770" s="1" t="s">
        <v>4261</v>
      </c>
      <c r="H2770">
        <f>detalles!F2770</f>
        <v>1</v>
      </c>
      <c r="I2770" s="1" t="s">
        <v>4262</v>
      </c>
      <c r="J2770" t="str">
        <f>SUBSTITUTE(detalles!G2770,",",".")</f>
        <v>175</v>
      </c>
      <c r="K2770" s="1" t="s">
        <v>4263</v>
      </c>
      <c r="L2770" t="str">
        <f>SUBSTITUTE(detalles!N2770/100,",",".")</f>
        <v>0.21</v>
      </c>
      <c r="M2770" s="1" t="s">
        <v>4264</v>
      </c>
      <c r="N2770">
        <f>detalles!J2770</f>
        <v>705000</v>
      </c>
      <c r="O2770" s="1" t="s">
        <v>4265</v>
      </c>
      <c r="P2770" t="str">
        <f>detalles!L2770</f>
        <v/>
      </c>
      <c r="Q2770" s="1" t="s">
        <v>4266</v>
      </c>
      <c r="R2770">
        <f>ABS(detalles!O2770)</f>
        <v>0</v>
      </c>
      <c r="S2770" s="1" t="s">
        <v>4267</v>
      </c>
      <c r="T2770">
        <f>detalles!P2770</f>
        <v>0</v>
      </c>
      <c r="U2770" s="1" t="s">
        <v>2987</v>
      </c>
    </row>
    <row r="2771" spans="1:21" x14ac:dyDescent="0.25">
      <c r="A2771" t="s">
        <v>2976</v>
      </c>
      <c r="B2771">
        <f>detalles!A2771</f>
        <v>22204</v>
      </c>
      <c r="C2771" s="1" t="s">
        <v>4260</v>
      </c>
      <c r="D2771">
        <f>IFERROR(detalles!Q2771,detalles!B2771)</f>
        <v>11449</v>
      </c>
      <c r="E2771" s="1" t="s">
        <v>4268</v>
      </c>
      <c r="F2771" t="str">
        <f>detalles!D2771</f>
        <v>Servicios trimestrales</v>
      </c>
      <c r="G2771" s="1" t="s">
        <v>4261</v>
      </c>
      <c r="H2771">
        <f>detalles!F2771</f>
        <v>1</v>
      </c>
      <c r="I2771" s="1" t="s">
        <v>4262</v>
      </c>
      <c r="J2771" t="str">
        <f>SUBSTITUTE(detalles!G2771,",",".")</f>
        <v>160</v>
      </c>
      <c r="K2771" s="1" t="s">
        <v>4263</v>
      </c>
      <c r="L2771" t="str">
        <f>SUBSTITUTE(detalles!N2771/100,",",".")</f>
        <v>0.21</v>
      </c>
      <c r="M2771" s="1" t="s">
        <v>4264</v>
      </c>
      <c r="N2771">
        <f>detalles!J2771</f>
        <v>705000</v>
      </c>
      <c r="O2771" s="1" t="s">
        <v>4265</v>
      </c>
      <c r="P2771" t="str">
        <f>detalles!L2771</f>
        <v/>
      </c>
      <c r="Q2771" s="1" t="s">
        <v>4266</v>
      </c>
      <c r="R2771">
        <f>ABS(detalles!O2771)</f>
        <v>0</v>
      </c>
      <c r="S2771" s="1" t="s">
        <v>4267</v>
      </c>
      <c r="T2771">
        <f>detalles!P2771</f>
        <v>0</v>
      </c>
      <c r="U2771" s="1" t="s">
        <v>2987</v>
      </c>
    </row>
    <row r="2772" spans="1:21" x14ac:dyDescent="0.25">
      <c r="A2772" t="s">
        <v>2976</v>
      </c>
      <c r="B2772">
        <f>detalles!A2772</f>
        <v>22205</v>
      </c>
      <c r="C2772" s="1" t="s">
        <v>4260</v>
      </c>
      <c r="D2772">
        <f>IFERROR(detalles!Q2772,detalles!B2772)</f>
        <v>11449</v>
      </c>
      <c r="E2772" s="1" t="s">
        <v>4268</v>
      </c>
      <c r="F2772" t="str">
        <f>detalles!D2772</f>
        <v>Gestion Ayuda Autonomos 4T</v>
      </c>
      <c r="G2772" s="1" t="s">
        <v>4261</v>
      </c>
      <c r="H2772">
        <f>detalles!F2772</f>
        <v>1</v>
      </c>
      <c r="I2772" s="1" t="s">
        <v>4262</v>
      </c>
      <c r="J2772" t="str">
        <f>SUBSTITUTE(detalles!G2772,",",".")</f>
        <v>50</v>
      </c>
      <c r="K2772" s="1" t="s">
        <v>4263</v>
      </c>
      <c r="L2772" t="str">
        <f>SUBSTITUTE(detalles!N2772/100,",",".")</f>
        <v>0.21</v>
      </c>
      <c r="M2772" s="1" t="s">
        <v>4264</v>
      </c>
      <c r="N2772">
        <f>detalles!J2772</f>
        <v>705000</v>
      </c>
      <c r="O2772" s="1" t="s">
        <v>4265</v>
      </c>
      <c r="P2772" t="str">
        <f>detalles!L2772</f>
        <v/>
      </c>
      <c r="Q2772" s="1" t="s">
        <v>4266</v>
      </c>
      <c r="R2772">
        <f>ABS(detalles!O2772)</f>
        <v>0</v>
      </c>
      <c r="S2772" s="1" t="s">
        <v>4267</v>
      </c>
      <c r="T2772">
        <f>detalles!P2772</f>
        <v>0</v>
      </c>
      <c r="U2772" s="1" t="s">
        <v>2987</v>
      </c>
    </row>
    <row r="2773" spans="1:21" x14ac:dyDescent="0.25">
      <c r="A2773" t="s">
        <v>2976</v>
      </c>
      <c r="B2773">
        <f>detalles!A2773</f>
        <v>22206</v>
      </c>
      <c r="C2773" s="1" t="s">
        <v>4260</v>
      </c>
      <c r="D2773">
        <f>IFERROR(detalles!Q2773,detalles!B2773)</f>
        <v>11450</v>
      </c>
      <c r="E2773" s="1" t="s">
        <v>4268</v>
      </c>
      <c r="F2773" t="str">
        <f>detalles!D2773</f>
        <v>Servicios profesionales trimestrales</v>
      </c>
      <c r="G2773" s="1" t="s">
        <v>4261</v>
      </c>
      <c r="H2773">
        <f>detalles!F2773</f>
        <v>1</v>
      </c>
      <c r="I2773" s="1" t="s">
        <v>4262</v>
      </c>
      <c r="J2773" t="str">
        <f>SUBSTITUTE(detalles!G2773,",",".")</f>
        <v>309</v>
      </c>
      <c r="K2773" s="1" t="s">
        <v>4263</v>
      </c>
      <c r="L2773" t="str">
        <f>SUBSTITUTE(detalles!N2773/100,",",".")</f>
        <v>0.21</v>
      </c>
      <c r="M2773" s="1" t="s">
        <v>4264</v>
      </c>
      <c r="N2773">
        <f>detalles!J2773</f>
        <v>705000</v>
      </c>
      <c r="O2773" s="1" t="s">
        <v>4265</v>
      </c>
      <c r="P2773" t="str">
        <f>detalles!L2773</f>
        <v/>
      </c>
      <c r="Q2773" s="1" t="s">
        <v>4266</v>
      </c>
      <c r="R2773">
        <f>ABS(detalles!O2773)</f>
        <v>0</v>
      </c>
      <c r="S2773" s="1" t="s">
        <v>4267</v>
      </c>
      <c r="T2773">
        <f>detalles!P2773</f>
        <v>0</v>
      </c>
      <c r="U2773" s="1" t="s">
        <v>2987</v>
      </c>
    </row>
    <row r="2774" spans="1:21" x14ac:dyDescent="0.25">
      <c r="A2774" t="s">
        <v>2976</v>
      </c>
      <c r="B2774">
        <f>detalles!A2774</f>
        <v>22207</v>
      </c>
      <c r="C2774" s="1" t="s">
        <v>4260</v>
      </c>
      <c r="D2774">
        <f>IFERROR(detalles!Q2774,detalles!B2774)</f>
        <v>11450</v>
      </c>
      <c r="E2774" s="1" t="s">
        <v>4268</v>
      </c>
      <c r="F2774" t="str">
        <f>detalles!D2774</f>
        <v>Servicios trimestrales</v>
      </c>
      <c r="G2774" s="1" t="s">
        <v>4261</v>
      </c>
      <c r="H2774">
        <f>detalles!F2774</f>
        <v>1</v>
      </c>
      <c r="I2774" s="1" t="s">
        <v>4262</v>
      </c>
      <c r="J2774" t="str">
        <f>SUBSTITUTE(detalles!G2774,",",".")</f>
        <v>90</v>
      </c>
      <c r="K2774" s="1" t="s">
        <v>4263</v>
      </c>
      <c r="L2774" t="str">
        <f>SUBSTITUTE(detalles!N2774/100,",",".")</f>
        <v>0.21</v>
      </c>
      <c r="M2774" s="1" t="s">
        <v>4264</v>
      </c>
      <c r="N2774">
        <f>detalles!J2774</f>
        <v>705000</v>
      </c>
      <c r="O2774" s="1" t="s">
        <v>4265</v>
      </c>
      <c r="P2774" t="str">
        <f>detalles!L2774</f>
        <v/>
      </c>
      <c r="Q2774" s="1" t="s">
        <v>4266</v>
      </c>
      <c r="R2774">
        <f>ABS(detalles!O2774)</f>
        <v>0</v>
      </c>
      <c r="S2774" s="1" t="s">
        <v>4267</v>
      </c>
      <c r="T2774">
        <f>detalles!P2774</f>
        <v>0</v>
      </c>
      <c r="U2774" s="1" t="s">
        <v>2987</v>
      </c>
    </row>
    <row r="2775" spans="1:21" x14ac:dyDescent="0.25">
      <c r="A2775" t="s">
        <v>2976</v>
      </c>
      <c r="B2775">
        <f>detalles!A2775</f>
        <v>22199</v>
      </c>
      <c r="C2775" s="1" t="s">
        <v>4260</v>
      </c>
      <c r="D2775">
        <f>IFERROR(detalles!Q2775,detalles!B2775)</f>
        <v>11445</v>
      </c>
      <c r="E2775" s="1" t="s">
        <v>4268</v>
      </c>
      <c r="F2775" t="str">
        <f>detalles!D2775</f>
        <v>Servicios correspondientes a 4º trimestre</v>
      </c>
      <c r="G2775" s="1" t="s">
        <v>4261</v>
      </c>
      <c r="H2775">
        <f>detalles!F2775</f>
        <v>1</v>
      </c>
      <c r="I2775" s="1" t="s">
        <v>4262</v>
      </c>
      <c r="J2775" t="str">
        <f>SUBSTITUTE(detalles!G2775,",",".")</f>
        <v>175</v>
      </c>
      <c r="K2775" s="1" t="s">
        <v>4263</v>
      </c>
      <c r="L2775" t="str">
        <f>SUBSTITUTE(detalles!N2775/100,",",".")</f>
        <v>0.21</v>
      </c>
      <c r="M2775" s="1" t="s">
        <v>4264</v>
      </c>
      <c r="N2775">
        <f>detalles!J2775</f>
        <v>705000</v>
      </c>
      <c r="O2775" s="1" t="s">
        <v>4265</v>
      </c>
      <c r="P2775" t="str">
        <f>detalles!L2775</f>
        <v/>
      </c>
      <c r="Q2775" s="1" t="s">
        <v>4266</v>
      </c>
      <c r="R2775">
        <f>ABS(detalles!O2775)</f>
        <v>0</v>
      </c>
      <c r="S2775" s="1" t="s">
        <v>4267</v>
      </c>
      <c r="T2775">
        <f>detalles!P2775</f>
        <v>0</v>
      </c>
      <c r="U2775" s="1" t="s">
        <v>2987</v>
      </c>
    </row>
    <row r="2776" spans="1:21" x14ac:dyDescent="0.25">
      <c r="A2776" t="s">
        <v>2976</v>
      </c>
      <c r="B2776">
        <f>detalles!A2776</f>
        <v>22252</v>
      </c>
      <c r="C2776" s="1" t="s">
        <v>4260</v>
      </c>
      <c r="D2776">
        <f>IFERROR(detalles!Q2776,detalles!B2776)</f>
        <v>11120</v>
      </c>
      <c r="E2776" s="1" t="s">
        <v>4268</v>
      </c>
      <c r="F2776" t="str">
        <f>detalles!D2776</f>
        <v>Suplidos:Factura del Registro Mercantil depósito de cuentas</v>
      </c>
      <c r="G2776" s="1" t="s">
        <v>4261</v>
      </c>
      <c r="H2776">
        <f>detalles!F2776</f>
        <v>1</v>
      </c>
      <c r="I2776" s="1" t="s">
        <v>4262</v>
      </c>
      <c r="J2776" t="str">
        <f>SUBSTITUTE(detalles!G2776,",",".")</f>
        <v>48.74</v>
      </c>
      <c r="K2776" s="1" t="s">
        <v>4263</v>
      </c>
      <c r="L2776" t="str">
        <f>SUBSTITUTE(detalles!N2776/100,",",".")</f>
        <v>0</v>
      </c>
      <c r="M2776" s="1" t="s">
        <v>4264</v>
      </c>
      <c r="N2776">
        <f>detalles!J2776</f>
        <v>759000</v>
      </c>
      <c r="O2776" s="1" t="s">
        <v>4265</v>
      </c>
      <c r="P2776" t="str">
        <f>detalles!L2776</f>
        <v/>
      </c>
      <c r="Q2776" s="1" t="s">
        <v>4266</v>
      </c>
      <c r="R2776">
        <f>ABS(detalles!O2776)</f>
        <v>1</v>
      </c>
      <c r="S2776" s="1" t="s">
        <v>4267</v>
      </c>
      <c r="T2776">
        <f>detalles!P2776</f>
        <v>1</v>
      </c>
      <c r="U2776" s="1" t="s">
        <v>2987</v>
      </c>
    </row>
    <row r="2777" spans="1:21" x14ac:dyDescent="0.25">
      <c r="A2777" t="s">
        <v>2976</v>
      </c>
      <c r="B2777">
        <f>detalles!A2777</f>
        <v>22245</v>
      </c>
      <c r="C2777" s="1" t="s">
        <v>4260</v>
      </c>
      <c r="D2777">
        <f>IFERROR(detalles!Q2777,detalles!B2777)</f>
        <v>10939</v>
      </c>
      <c r="E2777" s="1" t="s">
        <v>4268</v>
      </c>
      <c r="F2777" t="str">
        <f>detalles!D2777</f>
        <v>Suplidos:Factura del Registro Mercantil depósito de cuentas</v>
      </c>
      <c r="G2777" s="1" t="s">
        <v>4261</v>
      </c>
      <c r="H2777">
        <f>detalles!F2777</f>
        <v>1</v>
      </c>
      <c r="I2777" s="1" t="s">
        <v>4262</v>
      </c>
      <c r="J2777" t="str">
        <f>SUBSTITUTE(detalles!G2777,",",".")</f>
        <v>40.33</v>
      </c>
      <c r="K2777" s="1" t="s">
        <v>4263</v>
      </c>
      <c r="L2777" t="str">
        <f>SUBSTITUTE(detalles!N2777/100,",",".")</f>
        <v>0</v>
      </c>
      <c r="M2777" s="1" t="s">
        <v>4264</v>
      </c>
      <c r="N2777">
        <f>detalles!J2777</f>
        <v>759000</v>
      </c>
      <c r="O2777" s="1" t="s">
        <v>4265</v>
      </c>
      <c r="P2777" t="str">
        <f>detalles!L2777</f>
        <v/>
      </c>
      <c r="Q2777" s="1" t="s">
        <v>4266</v>
      </c>
      <c r="R2777">
        <f>ABS(detalles!O2777)</f>
        <v>1</v>
      </c>
      <c r="S2777" s="1" t="s">
        <v>4267</v>
      </c>
      <c r="T2777">
        <f>detalles!P2777</f>
        <v>1</v>
      </c>
      <c r="U2777" s="1" t="s">
        <v>2987</v>
      </c>
    </row>
    <row r="2778" spans="1:21" x14ac:dyDescent="0.25">
      <c r="A2778" t="s">
        <v>2976</v>
      </c>
      <c r="B2778">
        <f>detalles!A2778</f>
        <v>22246</v>
      </c>
      <c r="C2778" s="1" t="s">
        <v>4260</v>
      </c>
      <c r="D2778">
        <f>IFERROR(detalles!Q2778,detalles!B2778)</f>
        <v>11217</v>
      </c>
      <c r="E2778" s="1" t="s">
        <v>4268</v>
      </c>
      <c r="F2778" t="str">
        <f>detalles!D2778</f>
        <v>Suplidos:Factura del Registro Mercantil depósito de cuentas</v>
      </c>
      <c r="G2778" s="1" t="s">
        <v>4261</v>
      </c>
      <c r="H2778">
        <f>detalles!F2778</f>
        <v>1</v>
      </c>
      <c r="I2778" s="1" t="s">
        <v>4262</v>
      </c>
      <c r="J2778" t="str">
        <f>SUBSTITUTE(detalles!G2778,",",".")</f>
        <v>40.33</v>
      </c>
      <c r="K2778" s="1" t="s">
        <v>4263</v>
      </c>
      <c r="L2778" t="str">
        <f>SUBSTITUTE(detalles!N2778/100,",",".")</f>
        <v>0</v>
      </c>
      <c r="M2778" s="1" t="s">
        <v>4264</v>
      </c>
      <c r="N2778">
        <f>detalles!J2778</f>
        <v>759000</v>
      </c>
      <c r="O2778" s="1" t="s">
        <v>4265</v>
      </c>
      <c r="P2778" t="str">
        <f>detalles!L2778</f>
        <v/>
      </c>
      <c r="Q2778" s="1" t="s">
        <v>4266</v>
      </c>
      <c r="R2778">
        <f>ABS(detalles!O2778)</f>
        <v>1</v>
      </c>
      <c r="S2778" s="1" t="s">
        <v>4267</v>
      </c>
      <c r="T2778">
        <f>detalles!P2778</f>
        <v>1</v>
      </c>
      <c r="U2778" s="1" t="s">
        <v>2987</v>
      </c>
    </row>
    <row r="2779" spans="1:21" x14ac:dyDescent="0.25">
      <c r="A2779" t="s">
        <v>2976</v>
      </c>
      <c r="B2779">
        <f>detalles!A2779</f>
        <v>22247</v>
      </c>
      <c r="C2779" s="1" t="s">
        <v>4260</v>
      </c>
      <c r="D2779">
        <f>IFERROR(detalles!Q2779,detalles!B2779)</f>
        <v>10919</v>
      </c>
      <c r="E2779" s="1" t="s">
        <v>4268</v>
      </c>
      <c r="F2779" t="str">
        <f>detalles!D2779</f>
        <v>Suplidos:Factura del Registro Mercantil depósito de cuentas</v>
      </c>
      <c r="G2779" s="1" t="s">
        <v>4261</v>
      </c>
      <c r="H2779">
        <f>detalles!F2779</f>
        <v>1</v>
      </c>
      <c r="I2779" s="1" t="s">
        <v>4262</v>
      </c>
      <c r="J2779" t="str">
        <f>SUBSTITUTE(detalles!G2779,",",".")</f>
        <v>40.33</v>
      </c>
      <c r="K2779" s="1" t="s">
        <v>4263</v>
      </c>
      <c r="L2779" t="str">
        <f>SUBSTITUTE(detalles!N2779/100,",",".")</f>
        <v>0</v>
      </c>
      <c r="M2779" s="1" t="s">
        <v>4264</v>
      </c>
      <c r="N2779">
        <f>detalles!J2779</f>
        <v>759000</v>
      </c>
      <c r="O2779" s="1" t="s">
        <v>4265</v>
      </c>
      <c r="P2779" t="str">
        <f>detalles!L2779</f>
        <v/>
      </c>
      <c r="Q2779" s="1" t="s">
        <v>4266</v>
      </c>
      <c r="R2779">
        <f>ABS(detalles!O2779)</f>
        <v>1</v>
      </c>
      <c r="S2779" s="1" t="s">
        <v>4267</v>
      </c>
      <c r="T2779">
        <f>detalles!P2779</f>
        <v>1</v>
      </c>
      <c r="U2779" s="1" t="s">
        <v>2987</v>
      </c>
    </row>
    <row r="2780" spans="1:21" x14ac:dyDescent="0.25">
      <c r="A2780" t="s">
        <v>2976</v>
      </c>
      <c r="B2780">
        <f>detalles!A2780</f>
        <v>22248</v>
      </c>
      <c r="C2780" s="1" t="s">
        <v>4260</v>
      </c>
      <c r="D2780">
        <f>IFERROR(detalles!Q2780,detalles!B2780)</f>
        <v>10891</v>
      </c>
      <c r="E2780" s="1" t="s">
        <v>4268</v>
      </c>
      <c r="F2780" t="str">
        <f>detalles!D2780</f>
        <v>Suplidos:Factura del Registro Mercantil depósito de cuentas</v>
      </c>
      <c r="G2780" s="1" t="s">
        <v>4261</v>
      </c>
      <c r="H2780">
        <f>detalles!F2780</f>
        <v>1</v>
      </c>
      <c r="I2780" s="1" t="s">
        <v>4262</v>
      </c>
      <c r="J2780" t="str">
        <f>SUBSTITUTE(detalles!G2780,",",".")</f>
        <v>40.33</v>
      </c>
      <c r="K2780" s="1" t="s">
        <v>4263</v>
      </c>
      <c r="L2780" t="str">
        <f>SUBSTITUTE(detalles!N2780/100,",",".")</f>
        <v>0</v>
      </c>
      <c r="M2780" s="1" t="s">
        <v>4264</v>
      </c>
      <c r="N2780">
        <f>detalles!J2780</f>
        <v>759000</v>
      </c>
      <c r="O2780" s="1" t="s">
        <v>4265</v>
      </c>
      <c r="P2780" t="str">
        <f>detalles!L2780</f>
        <v/>
      </c>
      <c r="Q2780" s="1" t="s">
        <v>4266</v>
      </c>
      <c r="R2780">
        <f>ABS(detalles!O2780)</f>
        <v>1</v>
      </c>
      <c r="S2780" s="1" t="s">
        <v>4267</v>
      </c>
      <c r="T2780">
        <f>detalles!P2780</f>
        <v>1</v>
      </c>
      <c r="U2780" s="1" t="s">
        <v>2987</v>
      </c>
    </row>
    <row r="2781" spans="1:21" x14ac:dyDescent="0.25">
      <c r="A2781" t="s">
        <v>2976</v>
      </c>
      <c r="B2781">
        <f>detalles!A2781</f>
        <v>22249</v>
      </c>
      <c r="C2781" s="1" t="s">
        <v>4260</v>
      </c>
      <c r="D2781">
        <f>IFERROR(detalles!Q2781,detalles!B2781)</f>
        <v>11257</v>
      </c>
      <c r="E2781" s="1" t="s">
        <v>4268</v>
      </c>
      <c r="F2781" t="str">
        <f>detalles!D2781</f>
        <v>Suplidos:Factura del Registro Mercantil depósito de cuentas</v>
      </c>
      <c r="G2781" s="1" t="s">
        <v>4261</v>
      </c>
      <c r="H2781">
        <f>detalles!F2781</f>
        <v>1</v>
      </c>
      <c r="I2781" s="1" t="s">
        <v>4262</v>
      </c>
      <c r="J2781" t="str">
        <f>SUBSTITUTE(detalles!G2781,",",".")</f>
        <v>40.33</v>
      </c>
      <c r="K2781" s="1" t="s">
        <v>4263</v>
      </c>
      <c r="L2781" t="str">
        <f>SUBSTITUTE(detalles!N2781/100,",",".")</f>
        <v>0</v>
      </c>
      <c r="M2781" s="1" t="s">
        <v>4264</v>
      </c>
      <c r="N2781">
        <f>detalles!J2781</f>
        <v>759000</v>
      </c>
      <c r="O2781" s="1" t="s">
        <v>4265</v>
      </c>
      <c r="P2781" t="str">
        <f>detalles!L2781</f>
        <v/>
      </c>
      <c r="Q2781" s="1" t="s">
        <v>4266</v>
      </c>
      <c r="R2781">
        <f>ABS(detalles!O2781)</f>
        <v>1</v>
      </c>
      <c r="S2781" s="1" t="s">
        <v>4267</v>
      </c>
      <c r="T2781">
        <f>detalles!P2781</f>
        <v>1</v>
      </c>
      <c r="U2781" s="1" t="s">
        <v>2987</v>
      </c>
    </row>
    <row r="2782" spans="1:21" x14ac:dyDescent="0.25">
      <c r="A2782" t="s">
        <v>2976</v>
      </c>
      <c r="B2782">
        <f>detalles!A2782</f>
        <v>22226</v>
      </c>
      <c r="C2782" s="1" t="s">
        <v>4260</v>
      </c>
      <c r="D2782">
        <f>IFERROR(detalles!Q2782,detalles!B2782)</f>
        <v>11458</v>
      </c>
      <c r="E2782" s="1" t="s">
        <v>4268</v>
      </c>
      <c r="F2782" t="str">
        <f>detalles!D2782</f>
        <v>Services corresponding 1T 2021</v>
      </c>
      <c r="G2782" s="1" t="s">
        <v>4261</v>
      </c>
      <c r="H2782">
        <f>detalles!F2782</f>
        <v>1</v>
      </c>
      <c r="I2782" s="1" t="s">
        <v>4262</v>
      </c>
      <c r="J2782" t="str">
        <f>SUBSTITUTE(detalles!G2782,",",".")</f>
        <v>300</v>
      </c>
      <c r="K2782" s="1" t="s">
        <v>4263</v>
      </c>
      <c r="L2782" t="str">
        <f>SUBSTITUTE(detalles!N2782/100,",",".")</f>
        <v>0.21</v>
      </c>
      <c r="M2782" s="1" t="s">
        <v>4264</v>
      </c>
      <c r="N2782">
        <f>detalles!J2782</f>
        <v>705000</v>
      </c>
      <c r="O2782" s="1" t="s">
        <v>4265</v>
      </c>
      <c r="P2782" t="str">
        <f>detalles!L2782</f>
        <v/>
      </c>
      <c r="Q2782" s="1" t="s">
        <v>4266</v>
      </c>
      <c r="R2782">
        <f>ABS(detalles!O2782)</f>
        <v>0</v>
      </c>
      <c r="S2782" s="1" t="s">
        <v>4267</v>
      </c>
      <c r="T2782">
        <f>detalles!P2782</f>
        <v>0</v>
      </c>
      <c r="U2782" s="1" t="s">
        <v>2987</v>
      </c>
    </row>
    <row r="2783" spans="1:21" x14ac:dyDescent="0.25">
      <c r="A2783" t="s">
        <v>2976</v>
      </c>
      <c r="B2783">
        <f>detalles!A2783</f>
        <v>22251</v>
      </c>
      <c r="C2783" s="1" t="s">
        <v>4260</v>
      </c>
      <c r="D2783">
        <f>IFERROR(detalles!Q2783,detalles!B2783)</f>
        <v>11045</v>
      </c>
      <c r="E2783" s="1" t="s">
        <v>4268</v>
      </c>
      <c r="F2783" t="str">
        <f>detalles!D2783</f>
        <v>Suplidos:Factura del Registro Mercantil depósito de cuentas</v>
      </c>
      <c r="G2783" s="1" t="s">
        <v>4261</v>
      </c>
      <c r="H2783">
        <f>detalles!F2783</f>
        <v>1</v>
      </c>
      <c r="I2783" s="1" t="s">
        <v>4262</v>
      </c>
      <c r="J2783" t="str">
        <f>SUBSTITUTE(detalles!G2783,",",".")</f>
        <v>40.33</v>
      </c>
      <c r="K2783" s="1" t="s">
        <v>4263</v>
      </c>
      <c r="L2783" t="str">
        <f>SUBSTITUTE(detalles!N2783/100,",",".")</f>
        <v>0</v>
      </c>
      <c r="M2783" s="1" t="s">
        <v>4264</v>
      </c>
      <c r="N2783">
        <f>detalles!J2783</f>
        <v>759000</v>
      </c>
      <c r="O2783" s="1" t="s">
        <v>4265</v>
      </c>
      <c r="P2783" t="str">
        <f>detalles!L2783</f>
        <v/>
      </c>
      <c r="Q2783" s="1" t="s">
        <v>4266</v>
      </c>
      <c r="R2783">
        <f>ABS(detalles!O2783)</f>
        <v>1</v>
      </c>
      <c r="S2783" s="1" t="s">
        <v>4267</v>
      </c>
      <c r="T2783">
        <f>detalles!P2783</f>
        <v>1</v>
      </c>
      <c r="U2783" s="1" t="s">
        <v>2987</v>
      </c>
    </row>
    <row r="2784" spans="1:21" x14ac:dyDescent="0.25">
      <c r="A2784" t="s">
        <v>2976</v>
      </c>
      <c r="B2784">
        <f>detalles!A2784</f>
        <v>22242</v>
      </c>
      <c r="C2784" s="1" t="s">
        <v>4260</v>
      </c>
      <c r="D2784">
        <f>IFERROR(detalles!Q2784,detalles!B2784)</f>
        <v>10879</v>
      </c>
      <c r="E2784" s="1" t="s">
        <v>4268</v>
      </c>
      <c r="F2784" t="str">
        <f>detalles!D2784</f>
        <v>Suplidos:Factura del Registro Mercantil depósito de cuentas</v>
      </c>
      <c r="G2784" s="1" t="s">
        <v>4261</v>
      </c>
      <c r="H2784">
        <f>detalles!F2784</f>
        <v>1</v>
      </c>
      <c r="I2784" s="1" t="s">
        <v>4262</v>
      </c>
      <c r="J2784" t="str">
        <f>SUBSTITUTE(detalles!G2784,",",".")</f>
        <v>40.33</v>
      </c>
      <c r="K2784" s="1" t="s">
        <v>4263</v>
      </c>
      <c r="L2784" t="str">
        <f>SUBSTITUTE(detalles!N2784/100,",",".")</f>
        <v>0</v>
      </c>
      <c r="M2784" s="1" t="s">
        <v>4264</v>
      </c>
      <c r="N2784">
        <f>detalles!J2784</f>
        <v>759000</v>
      </c>
      <c r="O2784" s="1" t="s">
        <v>4265</v>
      </c>
      <c r="P2784" t="str">
        <f>detalles!L2784</f>
        <v/>
      </c>
      <c r="Q2784" s="1" t="s">
        <v>4266</v>
      </c>
      <c r="R2784">
        <f>ABS(detalles!O2784)</f>
        <v>1</v>
      </c>
      <c r="S2784" s="1" t="s">
        <v>4267</v>
      </c>
      <c r="T2784">
        <f>detalles!P2784</f>
        <v>1</v>
      </c>
      <c r="U2784" s="1" t="s">
        <v>2987</v>
      </c>
    </row>
    <row r="2785" spans="1:21" x14ac:dyDescent="0.25">
      <c r="A2785" t="s">
        <v>2976</v>
      </c>
      <c r="B2785">
        <f>detalles!A2785</f>
        <v>22253</v>
      </c>
      <c r="C2785" s="1" t="s">
        <v>4260</v>
      </c>
      <c r="D2785">
        <f>IFERROR(detalles!Q2785,detalles!B2785)</f>
        <v>11467</v>
      </c>
      <c r="E2785" s="1" t="s">
        <v>4268</v>
      </c>
      <c r="F2785" t="str">
        <f>detalles!D2785</f>
        <v>Accountancy Start up</v>
      </c>
      <c r="G2785" s="1" t="s">
        <v>4261</v>
      </c>
      <c r="H2785">
        <f>detalles!F2785</f>
        <v>1</v>
      </c>
      <c r="I2785" s="1" t="s">
        <v>4262</v>
      </c>
      <c r="J2785" t="str">
        <f>SUBSTITUTE(detalles!G2785,",",".")</f>
        <v>200</v>
      </c>
      <c r="K2785" s="1" t="s">
        <v>4263</v>
      </c>
      <c r="L2785" t="str">
        <f>SUBSTITUTE(detalles!N2785/100,",",".")</f>
        <v>0.21</v>
      </c>
      <c r="M2785" s="1" t="s">
        <v>4264</v>
      </c>
      <c r="N2785">
        <f>detalles!J2785</f>
        <v>705000</v>
      </c>
      <c r="O2785" s="1" t="s">
        <v>4265</v>
      </c>
      <c r="P2785" t="str">
        <f>detalles!L2785</f>
        <v/>
      </c>
      <c r="Q2785" s="1" t="s">
        <v>4266</v>
      </c>
      <c r="R2785">
        <f>ABS(detalles!O2785)</f>
        <v>0</v>
      </c>
      <c r="S2785" s="1" t="s">
        <v>4267</v>
      </c>
      <c r="T2785">
        <f>detalles!P2785</f>
        <v>0</v>
      </c>
      <c r="U2785" s="1" t="s">
        <v>2987</v>
      </c>
    </row>
    <row r="2786" spans="1:21" x14ac:dyDescent="0.25">
      <c r="A2786" t="s">
        <v>2976</v>
      </c>
      <c r="B2786">
        <f>detalles!A2786</f>
        <v>22254</v>
      </c>
      <c r="C2786" s="1" t="s">
        <v>4260</v>
      </c>
      <c r="D2786">
        <f>IFERROR(detalles!Q2786,detalles!B2786)</f>
        <v>11467</v>
      </c>
      <c r="E2786" s="1" t="s">
        <v>4268</v>
      </c>
      <c r="F2786" t="str">
        <f>detalles!D2786</f>
        <v>Monthly fees</v>
      </c>
      <c r="G2786" s="1" t="s">
        <v>4261</v>
      </c>
      <c r="H2786">
        <f>detalles!F2786</f>
        <v>1</v>
      </c>
      <c r="I2786" s="1" t="s">
        <v>4262</v>
      </c>
      <c r="J2786" t="str">
        <f>SUBSTITUTE(detalles!G2786,",",".")</f>
        <v>500</v>
      </c>
      <c r="K2786" s="1" t="s">
        <v>4263</v>
      </c>
      <c r="L2786" t="str">
        <f>SUBSTITUTE(detalles!N2786/100,",",".")</f>
        <v>0.21</v>
      </c>
      <c r="M2786" s="1" t="s">
        <v>4264</v>
      </c>
      <c r="N2786">
        <f>detalles!J2786</f>
        <v>705000</v>
      </c>
      <c r="O2786" s="1" t="s">
        <v>4265</v>
      </c>
      <c r="P2786" t="str">
        <f>detalles!L2786</f>
        <v/>
      </c>
      <c r="Q2786" s="1" t="s">
        <v>4266</v>
      </c>
      <c r="R2786">
        <f>ABS(detalles!O2786)</f>
        <v>0</v>
      </c>
      <c r="S2786" s="1" t="s">
        <v>4267</v>
      </c>
      <c r="T2786">
        <f>detalles!P2786</f>
        <v>0</v>
      </c>
      <c r="U2786" s="1" t="s">
        <v>2987</v>
      </c>
    </row>
    <row r="2787" spans="1:21" x14ac:dyDescent="0.25">
      <c r="A2787" t="s">
        <v>2976</v>
      </c>
      <c r="B2787">
        <f>detalles!A2787</f>
        <v>22255</v>
      </c>
      <c r="C2787" s="1" t="s">
        <v>4260</v>
      </c>
      <c r="D2787">
        <f>IFERROR(detalles!Q2787,detalles!B2787)</f>
        <v>11467</v>
      </c>
      <c r="E2787" s="1" t="s">
        <v>4268</v>
      </c>
      <c r="F2787" t="str">
        <f>detalles!D2787</f>
        <v>Labour Start up</v>
      </c>
      <c r="G2787" s="1" t="s">
        <v>4261</v>
      </c>
      <c r="H2787">
        <f>detalles!F2787</f>
        <v>1</v>
      </c>
      <c r="I2787" s="1" t="s">
        <v>4262</v>
      </c>
      <c r="J2787" t="str">
        <f>SUBSTITUTE(detalles!G2787,",",".")</f>
        <v>200</v>
      </c>
      <c r="K2787" s="1" t="s">
        <v>4263</v>
      </c>
      <c r="L2787" t="str">
        <f>SUBSTITUTE(detalles!N2787/100,",",".")</f>
        <v>0.21</v>
      </c>
      <c r="M2787" s="1" t="s">
        <v>4264</v>
      </c>
      <c r="N2787">
        <f>detalles!J2787</f>
        <v>705000</v>
      </c>
      <c r="O2787" s="1" t="s">
        <v>4265</v>
      </c>
      <c r="P2787" t="str">
        <f>detalles!L2787</f>
        <v/>
      </c>
      <c r="Q2787" s="1" t="s">
        <v>4266</v>
      </c>
      <c r="R2787">
        <f>ABS(detalles!O2787)</f>
        <v>0</v>
      </c>
      <c r="S2787" s="1" t="s">
        <v>4267</v>
      </c>
      <c r="T2787">
        <f>detalles!P2787</f>
        <v>0</v>
      </c>
      <c r="U2787" s="1" t="s">
        <v>2987</v>
      </c>
    </row>
    <row r="2788" spans="1:21" x14ac:dyDescent="0.25">
      <c r="A2788" t="s">
        <v>2976</v>
      </c>
      <c r="B2788">
        <f>detalles!A2788</f>
        <v>22256</v>
      </c>
      <c r="C2788" s="1" t="s">
        <v>4260</v>
      </c>
      <c r="D2788">
        <f>IFERROR(detalles!Q2788,detalles!B2788)</f>
        <v>11467</v>
      </c>
      <c r="E2788" s="1" t="s">
        <v>4268</v>
      </c>
      <c r="F2788" t="str">
        <f>detalles!D2788</f>
        <v>Payrolls (fix  + xxx)</v>
      </c>
      <c r="G2788" s="1" t="s">
        <v>4261</v>
      </c>
      <c r="H2788">
        <f>detalles!F2788</f>
        <v>0</v>
      </c>
      <c r="I2788" s="1" t="s">
        <v>4262</v>
      </c>
      <c r="J2788">
        <v>0</v>
      </c>
      <c r="K2788" s="1" t="s">
        <v>4263</v>
      </c>
      <c r="L2788" t="str">
        <f>SUBSTITUTE(detalles!N2788/100,",",".")</f>
        <v>0.21</v>
      </c>
      <c r="M2788" s="1" t="s">
        <v>4264</v>
      </c>
      <c r="N2788">
        <f>detalles!J2788</f>
        <v>705000</v>
      </c>
      <c r="O2788" s="1" t="s">
        <v>4265</v>
      </c>
      <c r="P2788" t="str">
        <f>detalles!L2788</f>
        <v/>
      </c>
      <c r="Q2788" s="1" t="s">
        <v>4266</v>
      </c>
      <c r="R2788">
        <f>ABS(detalles!O2788)</f>
        <v>0</v>
      </c>
      <c r="S2788" s="1" t="s">
        <v>4267</v>
      </c>
      <c r="T2788">
        <f>detalles!P2788</f>
        <v>0</v>
      </c>
      <c r="U2788" s="1" t="s">
        <v>2987</v>
      </c>
    </row>
    <row r="2789" spans="1:21" x14ac:dyDescent="0.25">
      <c r="A2789" t="s">
        <v>2976</v>
      </c>
      <c r="B2789">
        <f>detalles!A2789</f>
        <v>22257</v>
      </c>
      <c r="C2789" s="1" t="s">
        <v>4260</v>
      </c>
      <c r="D2789">
        <f>IFERROR(detalles!Q2789,detalles!B2789)</f>
        <v>11121</v>
      </c>
      <c r="E2789" s="1" t="s">
        <v>4268</v>
      </c>
      <c r="F2789" t="str">
        <f>detalles!D2789</f>
        <v>Suplidos:Factura del Registro Mercantil depósito de cuentas Nae G.</v>
      </c>
      <c r="G2789" s="1" t="s">
        <v>4261</v>
      </c>
      <c r="H2789">
        <f>detalles!F2789</f>
        <v>1</v>
      </c>
      <c r="I2789" s="1" t="s">
        <v>4262</v>
      </c>
      <c r="J2789" t="str">
        <f>SUBSTITUTE(detalles!G2789,",",".")</f>
        <v>40.33</v>
      </c>
      <c r="K2789" s="1" t="s">
        <v>4263</v>
      </c>
      <c r="L2789" t="str">
        <f>SUBSTITUTE(detalles!N2789/100,",",".")</f>
        <v>0</v>
      </c>
      <c r="M2789" s="1" t="s">
        <v>4264</v>
      </c>
      <c r="N2789">
        <f>detalles!J2789</f>
        <v>759000</v>
      </c>
      <c r="O2789" s="1" t="s">
        <v>4265</v>
      </c>
      <c r="P2789" t="str">
        <f>detalles!L2789</f>
        <v/>
      </c>
      <c r="Q2789" s="1" t="s">
        <v>4266</v>
      </c>
      <c r="R2789">
        <f>ABS(detalles!O2789)</f>
        <v>1</v>
      </c>
      <c r="S2789" s="1" t="s">
        <v>4267</v>
      </c>
      <c r="T2789">
        <f>detalles!P2789</f>
        <v>1</v>
      </c>
      <c r="U2789" s="1" t="s">
        <v>2987</v>
      </c>
    </row>
    <row r="2790" spans="1:21" x14ac:dyDescent="0.25">
      <c r="A2790" t="s">
        <v>2976</v>
      </c>
      <c r="B2790">
        <f>detalles!A2790</f>
        <v>22258</v>
      </c>
      <c r="C2790" s="1" t="s">
        <v>4260</v>
      </c>
      <c r="D2790">
        <f>IFERROR(detalles!Q2790,detalles!B2790)</f>
        <v>11362</v>
      </c>
      <c r="E2790" s="1" t="s">
        <v>4268</v>
      </c>
      <c r="F2790" t="str">
        <f>detalles!D2790</f>
        <v>Suplidos:Invoice Registro Mercantil for annual accounts</v>
      </c>
      <c r="G2790" s="1" t="s">
        <v>4261</v>
      </c>
      <c r="H2790">
        <f>detalles!F2790</f>
        <v>1</v>
      </c>
      <c r="I2790" s="1" t="s">
        <v>4262</v>
      </c>
      <c r="J2790" t="str">
        <f>SUBSTITUTE(detalles!G2790,",",".")</f>
        <v>40.33</v>
      </c>
      <c r="K2790" s="1" t="s">
        <v>4263</v>
      </c>
      <c r="L2790" t="str">
        <f>SUBSTITUTE(detalles!N2790/100,",",".")</f>
        <v>0</v>
      </c>
      <c r="M2790" s="1" t="s">
        <v>4264</v>
      </c>
      <c r="N2790">
        <f>detalles!J2790</f>
        <v>759000</v>
      </c>
      <c r="O2790" s="1" t="s">
        <v>4265</v>
      </c>
      <c r="P2790" t="str">
        <f>detalles!L2790</f>
        <v/>
      </c>
      <c r="Q2790" s="1" t="s">
        <v>4266</v>
      </c>
      <c r="R2790">
        <f>ABS(detalles!O2790)</f>
        <v>1</v>
      </c>
      <c r="S2790" s="1" t="s">
        <v>4267</v>
      </c>
      <c r="T2790">
        <f>detalles!P2790</f>
        <v>1</v>
      </c>
      <c r="U2790" s="1" t="s">
        <v>2987</v>
      </c>
    </row>
    <row r="2791" spans="1:21" x14ac:dyDescent="0.25">
      <c r="A2791" t="s">
        <v>2976</v>
      </c>
      <c r="B2791">
        <f>detalles!A2791</f>
        <v>22250</v>
      </c>
      <c r="C2791" s="1" t="s">
        <v>4260</v>
      </c>
      <c r="D2791">
        <f>IFERROR(detalles!Q2791,detalles!B2791)</f>
        <v>11013</v>
      </c>
      <c r="E2791" s="1" t="s">
        <v>4268</v>
      </c>
      <c r="F2791" t="str">
        <f>detalles!D2791</f>
        <v>Suplidos:Factura del Registro Mercantil depósito de cuentas</v>
      </c>
      <c r="G2791" s="1" t="s">
        <v>4261</v>
      </c>
      <c r="H2791">
        <f>detalles!F2791</f>
        <v>1</v>
      </c>
      <c r="I2791" s="1" t="s">
        <v>4262</v>
      </c>
      <c r="J2791" t="str">
        <f>SUBSTITUTE(detalles!G2791,",",".")</f>
        <v>40.33</v>
      </c>
      <c r="K2791" s="1" t="s">
        <v>4263</v>
      </c>
      <c r="L2791" t="str">
        <f>SUBSTITUTE(detalles!N2791/100,",",".")</f>
        <v>0</v>
      </c>
      <c r="M2791" s="1" t="s">
        <v>4264</v>
      </c>
      <c r="N2791">
        <f>detalles!J2791</f>
        <v>759000</v>
      </c>
      <c r="O2791" s="1" t="s">
        <v>4265</v>
      </c>
      <c r="P2791" t="str">
        <f>detalles!L2791</f>
        <v/>
      </c>
      <c r="Q2791" s="1" t="s">
        <v>4266</v>
      </c>
      <c r="R2791">
        <f>ABS(detalles!O2791)</f>
        <v>1</v>
      </c>
      <c r="S2791" s="1" t="s">
        <v>4267</v>
      </c>
      <c r="T2791">
        <f>detalles!P2791</f>
        <v>1</v>
      </c>
      <c r="U2791" s="1" t="s">
        <v>2987</v>
      </c>
    </row>
    <row r="2792" spans="1:21" x14ac:dyDescent="0.25">
      <c r="A2792" t="s">
        <v>2976</v>
      </c>
      <c r="B2792">
        <f>detalles!A2792</f>
        <v>22236</v>
      </c>
      <c r="C2792" s="1" t="s">
        <v>4260</v>
      </c>
      <c r="D2792">
        <f>IFERROR(detalles!Q2792,detalles!B2792)</f>
        <v>11463</v>
      </c>
      <c r="E2792" s="1" t="s">
        <v>4268</v>
      </c>
      <c r="F2792" t="str">
        <f>detalles!D2792</f>
        <v>sdas</v>
      </c>
      <c r="G2792" s="1" t="s">
        <v>4261</v>
      </c>
      <c r="H2792">
        <f>detalles!F2792</f>
        <v>1</v>
      </c>
      <c r="I2792" s="1" t="s">
        <v>4262</v>
      </c>
      <c r="J2792" t="str">
        <f>SUBSTITUTE(detalles!G2792,",",".")</f>
        <v>10</v>
      </c>
      <c r="K2792" s="1" t="s">
        <v>4263</v>
      </c>
      <c r="L2792" t="str">
        <f>SUBSTITUTE(detalles!N2792/100,",",".")</f>
        <v>0.21</v>
      </c>
      <c r="M2792" s="1" t="s">
        <v>4264</v>
      </c>
      <c r="N2792">
        <f>detalles!J2792</f>
        <v>705000</v>
      </c>
      <c r="O2792" s="1" t="s">
        <v>4265</v>
      </c>
      <c r="P2792" t="str">
        <f>detalles!L2792</f>
        <v/>
      </c>
      <c r="Q2792" s="1" t="s">
        <v>4266</v>
      </c>
      <c r="R2792">
        <f>ABS(detalles!O2792)</f>
        <v>0</v>
      </c>
      <c r="S2792" s="1" t="s">
        <v>4267</v>
      </c>
      <c r="T2792">
        <f>detalles!P2792</f>
        <v>0</v>
      </c>
      <c r="U2792" s="1" t="s">
        <v>2987</v>
      </c>
    </row>
    <row r="2793" spans="1:21" x14ac:dyDescent="0.25">
      <c r="A2793" t="s">
        <v>2976</v>
      </c>
      <c r="B2793">
        <f>detalles!A2793</f>
        <v>22190</v>
      </c>
      <c r="C2793" s="1" t="s">
        <v>4260</v>
      </c>
      <c r="D2793">
        <f>IFERROR(detalles!Q2793,detalles!B2793)</f>
        <v>9350</v>
      </c>
      <c r="E2793" s="1" t="s">
        <v>4268</v>
      </c>
      <c r="F2793" t="str">
        <f>detalles!D2793</f>
        <v>Invoice Registro Mercantil (annual accounts)</v>
      </c>
      <c r="G2793" s="1" t="s">
        <v>4261</v>
      </c>
      <c r="H2793">
        <f>detalles!F2793</f>
        <v>1</v>
      </c>
      <c r="I2793" s="1" t="s">
        <v>4262</v>
      </c>
      <c r="J2793" t="str">
        <f>SUBSTITUTE(detalles!G2793,",",".")</f>
        <v>46.04</v>
      </c>
      <c r="K2793" s="1" t="s">
        <v>4263</v>
      </c>
      <c r="L2793" t="str">
        <f>SUBSTITUTE(detalles!N2793/100,",",".")</f>
        <v>0</v>
      </c>
      <c r="M2793" s="1" t="s">
        <v>4264</v>
      </c>
      <c r="N2793">
        <f>detalles!J2793</f>
        <v>759000</v>
      </c>
      <c r="O2793" s="1" t="s">
        <v>4265</v>
      </c>
      <c r="P2793" t="str">
        <f>detalles!L2793</f>
        <v/>
      </c>
      <c r="Q2793" s="1" t="s">
        <v>4266</v>
      </c>
      <c r="R2793">
        <f>ABS(detalles!O2793)</f>
        <v>1</v>
      </c>
      <c r="S2793" s="1" t="s">
        <v>4267</v>
      </c>
      <c r="T2793">
        <f>detalles!P2793</f>
        <v>1</v>
      </c>
      <c r="U2793" s="1" t="s">
        <v>2987</v>
      </c>
    </row>
    <row r="2794" spans="1:21" x14ac:dyDescent="0.25">
      <c r="A2794" t="s">
        <v>2976</v>
      </c>
      <c r="B2794">
        <f>detalles!A2794</f>
        <v>22229</v>
      </c>
      <c r="C2794" s="1" t="s">
        <v>4260</v>
      </c>
      <c r="D2794">
        <f>IFERROR(detalles!Q2794,detalles!B2794)</f>
        <v>9332</v>
      </c>
      <c r="E2794" s="1" t="s">
        <v>4268</v>
      </c>
      <c r="F2794" t="str">
        <f>detalles!D2794</f>
        <v>Certificado digital" obtention service</v>
      </c>
      <c r="G2794" s="1" t="s">
        <v>4261</v>
      </c>
      <c r="H2794">
        <f>detalles!F2794</f>
        <v>1</v>
      </c>
      <c r="I2794" s="1" t="s">
        <v>4262</v>
      </c>
      <c r="J2794" t="str">
        <f>SUBSTITUTE(detalles!G2794,",",".")</f>
        <v>30</v>
      </c>
      <c r="K2794" s="1" t="s">
        <v>4263</v>
      </c>
      <c r="L2794" t="str">
        <f>SUBSTITUTE(detalles!N2794/100,",",".")</f>
        <v>0.21</v>
      </c>
      <c r="M2794" s="1" t="s">
        <v>4264</v>
      </c>
      <c r="N2794">
        <f>detalles!J2794</f>
        <v>759000</v>
      </c>
      <c r="O2794" s="1" t="s">
        <v>4265</v>
      </c>
      <c r="P2794" t="str">
        <f>detalles!L2794</f>
        <v/>
      </c>
      <c r="Q2794" s="1" t="s">
        <v>4266</v>
      </c>
      <c r="R2794">
        <f>ABS(detalles!O2794)</f>
        <v>2</v>
      </c>
      <c r="S2794" s="1" t="s">
        <v>4267</v>
      </c>
      <c r="T2794">
        <f>detalles!P2794</f>
        <v>1</v>
      </c>
      <c r="U2794" s="1" t="s">
        <v>2987</v>
      </c>
    </row>
    <row r="2795" spans="1:21" x14ac:dyDescent="0.25">
      <c r="A2795" t="s">
        <v>2976</v>
      </c>
      <c r="B2795">
        <f>detalles!A2795</f>
        <v>22230</v>
      </c>
      <c r="C2795" s="1" t="s">
        <v>4260</v>
      </c>
      <c r="D2795">
        <f>IFERROR(detalles!Q2795,detalles!B2795)</f>
        <v>11460</v>
      </c>
      <c r="E2795" s="1" t="s">
        <v>4268</v>
      </c>
      <c r="F2795" t="str">
        <f>detalles!D2795</f>
        <v>Servicios trimestrales</v>
      </c>
      <c r="G2795" s="1" t="s">
        <v>4261</v>
      </c>
      <c r="H2795">
        <f>detalles!F2795</f>
        <v>1</v>
      </c>
      <c r="I2795" s="1" t="s">
        <v>4262</v>
      </c>
      <c r="J2795" t="str">
        <f>SUBSTITUTE(detalles!G2795,",",".")</f>
        <v>170</v>
      </c>
      <c r="K2795" s="1" t="s">
        <v>4263</v>
      </c>
      <c r="L2795" t="str">
        <f>SUBSTITUTE(detalles!N2795/100,",",".")</f>
        <v>0.21</v>
      </c>
      <c r="M2795" s="1" t="s">
        <v>4264</v>
      </c>
      <c r="N2795">
        <f>detalles!J2795</f>
        <v>705000</v>
      </c>
      <c r="O2795" s="1" t="s">
        <v>4265</v>
      </c>
      <c r="P2795" t="str">
        <f>detalles!L2795</f>
        <v/>
      </c>
      <c r="Q2795" s="1" t="s">
        <v>4266</v>
      </c>
      <c r="R2795">
        <f>ABS(detalles!O2795)</f>
        <v>0</v>
      </c>
      <c r="S2795" s="1" t="s">
        <v>4267</v>
      </c>
      <c r="T2795">
        <f>detalles!P2795</f>
        <v>0</v>
      </c>
      <c r="U2795" s="1" t="s">
        <v>2987</v>
      </c>
    </row>
    <row r="2796" spans="1:21" x14ac:dyDescent="0.25">
      <c r="A2796" t="s">
        <v>2976</v>
      </c>
      <c r="B2796">
        <f>detalles!A2796</f>
        <v>22231</v>
      </c>
      <c r="C2796" s="1" t="s">
        <v>4260</v>
      </c>
      <c r="D2796">
        <f>IFERROR(detalles!Q2796,detalles!B2796)</f>
        <v>11461</v>
      </c>
      <c r="E2796" s="1" t="s">
        <v>4268</v>
      </c>
      <c r="F2796" t="str">
        <f>detalles!D2796</f>
        <v>Servicios trimestrales</v>
      </c>
      <c r="G2796" s="1" t="s">
        <v>4261</v>
      </c>
      <c r="H2796">
        <f>detalles!F2796</f>
        <v>1</v>
      </c>
      <c r="I2796" s="1" t="s">
        <v>4262</v>
      </c>
      <c r="J2796" t="str">
        <f>SUBSTITUTE(detalles!G2796,",",".")</f>
        <v>170</v>
      </c>
      <c r="K2796" s="1" t="s">
        <v>4263</v>
      </c>
      <c r="L2796" t="str">
        <f>SUBSTITUTE(detalles!N2796/100,",",".")</f>
        <v>0.21</v>
      </c>
      <c r="M2796" s="1" t="s">
        <v>4264</v>
      </c>
      <c r="N2796">
        <f>detalles!J2796</f>
        <v>705000</v>
      </c>
      <c r="O2796" s="1" t="s">
        <v>4265</v>
      </c>
      <c r="P2796" t="str">
        <f>detalles!L2796</f>
        <v/>
      </c>
      <c r="Q2796" s="1" t="s">
        <v>4266</v>
      </c>
      <c r="R2796">
        <f>ABS(detalles!O2796)</f>
        <v>0</v>
      </c>
      <c r="S2796" s="1" t="s">
        <v>4267</v>
      </c>
      <c r="T2796">
        <f>detalles!P2796</f>
        <v>0</v>
      </c>
      <c r="U2796" s="1" t="s">
        <v>2987</v>
      </c>
    </row>
    <row r="2797" spans="1:21" x14ac:dyDescent="0.25">
      <c r="A2797" t="s">
        <v>2976</v>
      </c>
      <c r="B2797">
        <f>detalles!A2797</f>
        <v>22232</v>
      </c>
      <c r="C2797" s="1" t="s">
        <v>4260</v>
      </c>
      <c r="D2797">
        <f>IFERROR(detalles!Q2797,detalles!B2797)</f>
        <v>11462</v>
      </c>
      <c r="E2797" s="1" t="s">
        <v>4268</v>
      </c>
      <c r="F2797" t="str">
        <f>detalles!D2797</f>
        <v>Servicios trimestrales</v>
      </c>
      <c r="G2797" s="1" t="s">
        <v>4261</v>
      </c>
      <c r="H2797">
        <f>detalles!F2797</f>
        <v>1</v>
      </c>
      <c r="I2797" s="1" t="s">
        <v>4262</v>
      </c>
      <c r="J2797" t="str">
        <f>SUBSTITUTE(detalles!G2797,",",".")</f>
        <v>170</v>
      </c>
      <c r="K2797" s="1" t="s">
        <v>4263</v>
      </c>
      <c r="L2797" t="str">
        <f>SUBSTITUTE(detalles!N2797/100,",",".")</f>
        <v>0.21</v>
      </c>
      <c r="M2797" s="1" t="s">
        <v>4264</v>
      </c>
      <c r="N2797">
        <f>detalles!J2797</f>
        <v>705000</v>
      </c>
      <c r="O2797" s="1" t="s">
        <v>4265</v>
      </c>
      <c r="P2797" t="str">
        <f>detalles!L2797</f>
        <v/>
      </c>
      <c r="Q2797" s="1" t="s">
        <v>4266</v>
      </c>
      <c r="R2797">
        <f>ABS(detalles!O2797)</f>
        <v>0</v>
      </c>
      <c r="S2797" s="1" t="s">
        <v>4267</v>
      </c>
      <c r="T2797">
        <f>detalles!P2797</f>
        <v>0</v>
      </c>
      <c r="U2797" s="1" t="s">
        <v>2987</v>
      </c>
    </row>
    <row r="2798" spans="1:21" x14ac:dyDescent="0.25">
      <c r="A2798" t="s">
        <v>2976</v>
      </c>
      <c r="B2798">
        <f>detalles!A2798</f>
        <v>22233</v>
      </c>
      <c r="C2798" s="1" t="s">
        <v>4260</v>
      </c>
      <c r="D2798">
        <f>IFERROR(detalles!Q2798,detalles!B2798)</f>
        <v>11461</v>
      </c>
      <c r="E2798" s="1" t="s">
        <v>4268</v>
      </c>
      <c r="F2798" t="str">
        <f>detalles!D2798</f>
        <v>Honorarios correspondientes a la confección de la renta</v>
      </c>
      <c r="G2798" s="1" t="s">
        <v>4261</v>
      </c>
      <c r="H2798">
        <f>detalles!F2798</f>
        <v>1</v>
      </c>
      <c r="I2798" s="1" t="s">
        <v>4262</v>
      </c>
      <c r="J2798" t="str">
        <f>SUBSTITUTE(detalles!G2798,",",".")</f>
        <v>100</v>
      </c>
      <c r="K2798" s="1" t="s">
        <v>4263</v>
      </c>
      <c r="L2798" t="str">
        <f>SUBSTITUTE(detalles!N2798/100,",",".")</f>
        <v>0.21</v>
      </c>
      <c r="M2798" s="1" t="s">
        <v>4264</v>
      </c>
      <c r="N2798">
        <f>detalles!J2798</f>
        <v>705000</v>
      </c>
      <c r="O2798" s="1" t="s">
        <v>4265</v>
      </c>
      <c r="P2798" t="str">
        <f>detalles!L2798</f>
        <v/>
      </c>
      <c r="Q2798" s="1" t="s">
        <v>4266</v>
      </c>
      <c r="R2798">
        <f>ABS(detalles!O2798)</f>
        <v>0</v>
      </c>
      <c r="S2798" s="1" t="s">
        <v>4267</v>
      </c>
      <c r="T2798">
        <f>detalles!P2798</f>
        <v>0</v>
      </c>
      <c r="U2798" s="1" t="s">
        <v>2987</v>
      </c>
    </row>
    <row r="2799" spans="1:21" x14ac:dyDescent="0.25">
      <c r="A2799" t="s">
        <v>2976</v>
      </c>
      <c r="B2799">
        <f>detalles!A2799</f>
        <v>22244</v>
      </c>
      <c r="C2799" s="1" t="s">
        <v>4260</v>
      </c>
      <c r="D2799">
        <f>IFERROR(detalles!Q2799,detalles!B2799)</f>
        <v>11466</v>
      </c>
      <c r="E2799" s="1" t="s">
        <v>4268</v>
      </c>
      <c r="F2799" t="str">
        <f>detalles!D2799</f>
        <v>Suplidos:Factura del Registro Mercantil depósito de cuentas</v>
      </c>
      <c r="G2799" s="1" t="s">
        <v>4261</v>
      </c>
      <c r="H2799">
        <f>detalles!F2799</f>
        <v>1</v>
      </c>
      <c r="I2799" s="1" t="s">
        <v>4262</v>
      </c>
      <c r="J2799" t="str">
        <f>SUBSTITUTE(detalles!G2799,",",".")</f>
        <v>40.33</v>
      </c>
      <c r="K2799" s="1" t="s">
        <v>4263</v>
      </c>
      <c r="L2799" t="str">
        <f>SUBSTITUTE(detalles!N2799/100,",",".")</f>
        <v>0</v>
      </c>
      <c r="M2799" s="1" t="s">
        <v>4264</v>
      </c>
      <c r="N2799">
        <f>detalles!J2799</f>
        <v>759000</v>
      </c>
      <c r="O2799" s="1" t="s">
        <v>4265</v>
      </c>
      <c r="P2799" t="str">
        <f>detalles!L2799</f>
        <v/>
      </c>
      <c r="Q2799" s="1" t="s">
        <v>4266</v>
      </c>
      <c r="R2799">
        <f>ABS(detalles!O2799)</f>
        <v>1</v>
      </c>
      <c r="S2799" s="1" t="s">
        <v>4267</v>
      </c>
      <c r="T2799">
        <f>detalles!P2799</f>
        <v>1</v>
      </c>
      <c r="U2799" s="1" t="s">
        <v>2987</v>
      </c>
    </row>
    <row r="2800" spans="1:21" x14ac:dyDescent="0.25">
      <c r="A2800" t="s">
        <v>2976</v>
      </c>
      <c r="B2800">
        <f>detalles!A2800</f>
        <v>22235</v>
      </c>
      <c r="C2800" s="1" t="s">
        <v>4260</v>
      </c>
      <c r="D2800">
        <f>IFERROR(detalles!Q2800,detalles!B2800)</f>
        <v>9342</v>
      </c>
      <c r="E2800" s="1" t="s">
        <v>4268</v>
      </c>
      <c r="F2800" t="str">
        <f>detalles!D2800</f>
        <v>Suplidos: FNMT</v>
      </c>
      <c r="G2800" s="1" t="s">
        <v>4261</v>
      </c>
      <c r="H2800">
        <f>detalles!F2800</f>
        <v>1</v>
      </c>
      <c r="I2800" s="1" t="s">
        <v>4262</v>
      </c>
      <c r="J2800" t="str">
        <f>SUBSTITUTE(detalles!G2800,",",".")</f>
        <v>29.04</v>
      </c>
      <c r="K2800" s="1" t="s">
        <v>4263</v>
      </c>
      <c r="L2800" t="str">
        <f>SUBSTITUTE(detalles!N2800/100,",",".")</f>
        <v>0</v>
      </c>
      <c r="M2800" s="1" t="s">
        <v>4264</v>
      </c>
      <c r="N2800">
        <f>detalles!J2800</f>
        <v>759000</v>
      </c>
      <c r="O2800" s="1" t="s">
        <v>4265</v>
      </c>
      <c r="P2800" t="str">
        <f>detalles!L2800</f>
        <v/>
      </c>
      <c r="Q2800" s="1" t="s">
        <v>4266</v>
      </c>
      <c r="R2800">
        <f>ABS(detalles!O2800)</f>
        <v>1</v>
      </c>
      <c r="S2800" s="1" t="s">
        <v>4267</v>
      </c>
      <c r="T2800">
        <f>detalles!P2800</f>
        <v>2</v>
      </c>
      <c r="U2800" s="1" t="s">
        <v>2987</v>
      </c>
    </row>
    <row r="2801" spans="1:21" x14ac:dyDescent="0.25">
      <c r="A2801" t="s">
        <v>2976</v>
      </c>
      <c r="B2801">
        <f>detalles!A2801</f>
        <v>22243</v>
      </c>
      <c r="C2801" s="1" t="s">
        <v>4260</v>
      </c>
      <c r="D2801">
        <f>IFERROR(detalles!Q2801,detalles!B2801)</f>
        <v>11450</v>
      </c>
      <c r="E2801" s="1" t="s">
        <v>4268</v>
      </c>
      <c r="F2801" t="str">
        <f>detalles!D2801</f>
        <v>Suplidos:Factura del Registro Mercantil depósito de cuentas</v>
      </c>
      <c r="G2801" s="1" t="s">
        <v>4261</v>
      </c>
      <c r="H2801">
        <f>detalles!F2801</f>
        <v>1</v>
      </c>
      <c r="I2801" s="1" t="s">
        <v>4262</v>
      </c>
      <c r="J2801" t="str">
        <f>SUBSTITUTE(detalles!G2801,",",".")</f>
        <v>40.33</v>
      </c>
      <c r="K2801" s="1" t="s">
        <v>4263</v>
      </c>
      <c r="L2801" t="str">
        <f>SUBSTITUTE(detalles!N2801/100,",",".")</f>
        <v>0</v>
      </c>
      <c r="M2801" s="1" t="s">
        <v>4264</v>
      </c>
      <c r="N2801">
        <f>detalles!J2801</f>
        <v>759000</v>
      </c>
      <c r="O2801" s="1" t="s">
        <v>4265</v>
      </c>
      <c r="P2801" t="str">
        <f>detalles!L2801</f>
        <v/>
      </c>
      <c r="Q2801" s="1" t="s">
        <v>4266</v>
      </c>
      <c r="R2801">
        <f>ABS(detalles!O2801)</f>
        <v>1</v>
      </c>
      <c r="S2801" s="1" t="s">
        <v>4267</v>
      </c>
      <c r="T2801">
        <f>detalles!P2801</f>
        <v>1</v>
      </c>
      <c r="U2801" s="1" t="s">
        <v>2987</v>
      </c>
    </row>
    <row r="2802" spans="1:21" x14ac:dyDescent="0.25">
      <c r="A2802" t="s">
        <v>2976</v>
      </c>
      <c r="B2802">
        <f>detalles!A2802</f>
        <v>22237</v>
      </c>
      <c r="C2802" s="1" t="s">
        <v>4260</v>
      </c>
      <c r="D2802">
        <f>IFERROR(detalles!Q2802,detalles!B2802)</f>
        <v>11221</v>
      </c>
      <c r="E2802" s="1" t="s">
        <v>4268</v>
      </c>
      <c r="F2802" t="str">
        <f>detalles!D2802</f>
        <v>Renovacion certificado digital S&amp;D</v>
      </c>
      <c r="G2802" s="1" t="s">
        <v>4261</v>
      </c>
      <c r="H2802">
        <f>detalles!F2802</f>
        <v>1</v>
      </c>
      <c r="I2802" s="1" t="s">
        <v>4262</v>
      </c>
      <c r="J2802" t="str">
        <f>SUBSTITUTE(detalles!G2802,",",".")</f>
        <v>25</v>
      </c>
      <c r="K2802" s="1" t="s">
        <v>4263</v>
      </c>
      <c r="L2802" t="str">
        <f>SUBSTITUTE(detalles!N2802/100,",",".")</f>
        <v>0.21</v>
      </c>
      <c r="M2802" s="1" t="s">
        <v>4264</v>
      </c>
      <c r="N2802">
        <f>detalles!J2802</f>
        <v>705000</v>
      </c>
      <c r="O2802" s="1" t="s">
        <v>4265</v>
      </c>
      <c r="P2802" t="str">
        <f>detalles!L2802</f>
        <v/>
      </c>
      <c r="Q2802" s="1" t="s">
        <v>4266</v>
      </c>
      <c r="R2802">
        <f>ABS(detalles!O2802)</f>
        <v>0</v>
      </c>
      <c r="S2802" s="1" t="s">
        <v>4267</v>
      </c>
      <c r="T2802">
        <f>detalles!P2802</f>
        <v>0</v>
      </c>
      <c r="U2802" s="1" t="s">
        <v>2987</v>
      </c>
    </row>
    <row r="2803" spans="1:21" x14ac:dyDescent="0.25">
      <c r="A2803" t="s">
        <v>2976</v>
      </c>
      <c r="B2803">
        <f>detalles!A2803</f>
        <v>22238</v>
      </c>
      <c r="C2803" s="1" t="s">
        <v>4260</v>
      </c>
      <c r="D2803">
        <f>IFERROR(detalles!Q2803,detalles!B2803)</f>
        <v>10779</v>
      </c>
      <c r="E2803" s="1" t="s">
        <v>4268</v>
      </c>
      <c r="F2803" t="str">
        <f>detalles!D2803</f>
        <v>Suplidos: Factura del Registro Mercantil depósito de cuentas</v>
      </c>
      <c r="G2803" s="1" t="s">
        <v>4261</v>
      </c>
      <c r="H2803">
        <f>detalles!F2803</f>
        <v>1</v>
      </c>
      <c r="I2803" s="1" t="s">
        <v>4262</v>
      </c>
      <c r="J2803" t="str">
        <f>SUBSTITUTE(detalles!G2803,",",".")</f>
        <v>40.33</v>
      </c>
      <c r="K2803" s="1" t="s">
        <v>4263</v>
      </c>
      <c r="L2803" t="str">
        <f>SUBSTITUTE(detalles!N2803/100,",",".")</f>
        <v>0</v>
      </c>
      <c r="M2803" s="1" t="s">
        <v>4264</v>
      </c>
      <c r="N2803">
        <f>detalles!J2803</f>
        <v>759000</v>
      </c>
      <c r="O2803" s="1" t="s">
        <v>4265</v>
      </c>
      <c r="P2803" t="str">
        <f>detalles!L2803</f>
        <v/>
      </c>
      <c r="Q2803" s="1" t="s">
        <v>4266</v>
      </c>
      <c r="R2803">
        <f>ABS(detalles!O2803)</f>
        <v>1</v>
      </c>
      <c r="S2803" s="1" t="s">
        <v>4267</v>
      </c>
      <c r="T2803">
        <f>detalles!P2803</f>
        <v>1</v>
      </c>
      <c r="U2803" s="1" t="s">
        <v>2987</v>
      </c>
    </row>
    <row r="2804" spans="1:21" x14ac:dyDescent="0.25">
      <c r="A2804" t="s">
        <v>2976</v>
      </c>
      <c r="B2804">
        <f>detalles!A2804</f>
        <v>22239</v>
      </c>
      <c r="C2804" s="1" t="s">
        <v>4260</v>
      </c>
      <c r="D2804">
        <f>IFERROR(detalles!Q2804,detalles!B2804)</f>
        <v>11464</v>
      </c>
      <c r="E2804" s="1" t="s">
        <v>4268</v>
      </c>
      <c r="F2804" t="str">
        <f>detalles!D2804</f>
        <v>Suplidos: Factura del Registro Mercantil depósito de cuentas</v>
      </c>
      <c r="G2804" s="1" t="s">
        <v>4261</v>
      </c>
      <c r="H2804">
        <f>detalles!F2804</f>
        <v>1</v>
      </c>
      <c r="I2804" s="1" t="s">
        <v>4262</v>
      </c>
      <c r="J2804" t="str">
        <f>SUBSTITUTE(detalles!G2804,",",".")</f>
        <v>46.04</v>
      </c>
      <c r="K2804" s="1" t="s">
        <v>4263</v>
      </c>
      <c r="L2804" t="str">
        <f>SUBSTITUTE(detalles!N2804/100,",",".")</f>
        <v>0</v>
      </c>
      <c r="M2804" s="1" t="s">
        <v>4264</v>
      </c>
      <c r="N2804">
        <f>detalles!J2804</f>
        <v>759000</v>
      </c>
      <c r="O2804" s="1" t="s">
        <v>4265</v>
      </c>
      <c r="P2804" t="str">
        <f>detalles!L2804</f>
        <v/>
      </c>
      <c r="Q2804" s="1" t="s">
        <v>4266</v>
      </c>
      <c r="R2804">
        <f>ABS(detalles!O2804)</f>
        <v>1</v>
      </c>
      <c r="S2804" s="1" t="s">
        <v>4267</v>
      </c>
      <c r="T2804">
        <f>detalles!P2804</f>
        <v>1</v>
      </c>
      <c r="U2804" s="1" t="s">
        <v>2987</v>
      </c>
    </row>
    <row r="2805" spans="1:21" x14ac:dyDescent="0.25">
      <c r="A2805" t="s">
        <v>2976</v>
      </c>
      <c r="B2805">
        <f>detalles!A2805</f>
        <v>22240</v>
      </c>
      <c r="C2805" s="1" t="s">
        <v>4260</v>
      </c>
      <c r="D2805">
        <f>IFERROR(detalles!Q2805,detalles!B2805)</f>
        <v>11465</v>
      </c>
      <c r="E2805" s="1" t="s">
        <v>4268</v>
      </c>
      <c r="F2805" t="str">
        <f>detalles!D2805</f>
        <v>Suplidos: Factura del Registro Mercantil depósito de cuentas</v>
      </c>
      <c r="G2805" s="1" t="s">
        <v>4261</v>
      </c>
      <c r="H2805">
        <f>detalles!F2805</f>
        <v>1</v>
      </c>
      <c r="I2805" s="1" t="s">
        <v>4262</v>
      </c>
      <c r="J2805" t="str">
        <f>SUBSTITUTE(detalles!G2805,",",".")</f>
        <v>46.04</v>
      </c>
      <c r="K2805" s="1" t="s">
        <v>4263</v>
      </c>
      <c r="L2805" t="str">
        <f>SUBSTITUTE(detalles!N2805/100,",",".")</f>
        <v>0</v>
      </c>
      <c r="M2805" s="1" t="s">
        <v>4264</v>
      </c>
      <c r="N2805">
        <f>detalles!J2805</f>
        <v>759000</v>
      </c>
      <c r="O2805" s="1" t="s">
        <v>4265</v>
      </c>
      <c r="P2805" t="str">
        <f>detalles!L2805</f>
        <v/>
      </c>
      <c r="Q2805" s="1" t="s">
        <v>4266</v>
      </c>
      <c r="R2805">
        <f>ABS(detalles!O2805)</f>
        <v>1</v>
      </c>
      <c r="S2805" s="1" t="s">
        <v>4267</v>
      </c>
      <c r="T2805">
        <f>detalles!P2805</f>
        <v>1</v>
      </c>
      <c r="U2805" s="1" t="s">
        <v>2987</v>
      </c>
    </row>
    <row r="2806" spans="1:21" x14ac:dyDescent="0.25">
      <c r="A2806" t="s">
        <v>2976</v>
      </c>
      <c r="B2806">
        <f>detalles!A2806</f>
        <v>22241</v>
      </c>
      <c r="C2806" s="1" t="s">
        <v>4260</v>
      </c>
      <c r="D2806">
        <f>IFERROR(detalles!Q2806,detalles!B2806)</f>
        <v>11465</v>
      </c>
      <c r="E2806" s="1" t="s">
        <v>4268</v>
      </c>
      <c r="F2806" t="str">
        <f>detalles!D2806</f>
        <v>Servicios profesionales trimestrales</v>
      </c>
      <c r="G2806" s="1" t="s">
        <v>4261</v>
      </c>
      <c r="H2806">
        <f>detalles!F2806</f>
        <v>1</v>
      </c>
      <c r="I2806" s="1" t="s">
        <v>4262</v>
      </c>
      <c r="J2806" t="str">
        <f>SUBSTITUTE(detalles!G2806,",",".")</f>
        <v>210</v>
      </c>
      <c r="K2806" s="1" t="s">
        <v>4263</v>
      </c>
      <c r="L2806" t="str">
        <f>SUBSTITUTE(detalles!N2806/100,",",".")</f>
        <v>0.21</v>
      </c>
      <c r="M2806" s="1" t="s">
        <v>4264</v>
      </c>
      <c r="N2806">
        <f>detalles!J2806</f>
        <v>705000</v>
      </c>
      <c r="O2806" s="1" t="s">
        <v>4265</v>
      </c>
      <c r="P2806" t="str">
        <f>detalles!L2806</f>
        <v/>
      </c>
      <c r="Q2806" s="1" t="s">
        <v>4266</v>
      </c>
      <c r="R2806">
        <f>ABS(detalles!O2806)</f>
        <v>0</v>
      </c>
      <c r="S2806" s="1" t="s">
        <v>4267</v>
      </c>
      <c r="T2806">
        <f>detalles!P2806</f>
        <v>0</v>
      </c>
      <c r="U2806" s="1" t="s">
        <v>2987</v>
      </c>
    </row>
    <row r="2807" spans="1:21" x14ac:dyDescent="0.25">
      <c r="A2807" t="s">
        <v>2976</v>
      </c>
      <c r="B2807">
        <f>detalles!A2807</f>
        <v>22227</v>
      </c>
      <c r="C2807" s="1" t="s">
        <v>4260</v>
      </c>
      <c r="D2807">
        <f>IFERROR(detalles!Q2807,detalles!B2807)</f>
        <v>9336</v>
      </c>
      <c r="E2807" s="1" t="s">
        <v>4268</v>
      </c>
      <c r="F2807" t="str">
        <f>detalles!D2807</f>
        <v>Anulacion fra 20/00366</v>
      </c>
      <c r="G2807" s="1" t="s">
        <v>4261</v>
      </c>
      <c r="H2807">
        <f>detalles!F2807</f>
        <v>1</v>
      </c>
      <c r="I2807" s="1" t="s">
        <v>4262</v>
      </c>
      <c r="J2807" t="str">
        <f>SUBSTITUTE(detalles!G2807,",",".")</f>
        <v>-275</v>
      </c>
      <c r="K2807" s="1" t="s">
        <v>4263</v>
      </c>
      <c r="L2807" t="str">
        <f>SUBSTITUTE(detalles!N2807/100,",",".")</f>
        <v>0.21</v>
      </c>
      <c r="M2807" s="1" t="s">
        <v>4264</v>
      </c>
      <c r="N2807">
        <f>detalles!J2807</f>
        <v>705000</v>
      </c>
      <c r="O2807" s="1" t="s">
        <v>4265</v>
      </c>
      <c r="P2807" t="str">
        <f>detalles!L2807</f>
        <v/>
      </c>
      <c r="Q2807" s="1" t="s">
        <v>4266</v>
      </c>
      <c r="R2807">
        <f>ABS(detalles!O2807)</f>
        <v>0</v>
      </c>
      <c r="S2807" s="1" t="s">
        <v>4267</v>
      </c>
      <c r="T2807">
        <f>detalles!P2807</f>
        <v>0</v>
      </c>
      <c r="U2807" s="1" t="s">
        <v>2987</v>
      </c>
    </row>
    <row r="2808" spans="1:21" x14ac:dyDescent="0.25">
      <c r="A2808" t="s">
        <v>2976</v>
      </c>
      <c r="B2808">
        <f>detalles!A2808</f>
        <v>22234</v>
      </c>
      <c r="C2808" s="1" t="s">
        <v>4260</v>
      </c>
      <c r="D2808">
        <f>IFERROR(detalles!Q2808,detalles!B2808)</f>
        <v>9327</v>
      </c>
      <c r="E2808" s="1" t="s">
        <v>4268</v>
      </c>
      <c r="F2808" t="str">
        <f>detalles!D2808</f>
        <v>Flex MTA-203001-068447. Periodo 4/9/2020 a 03/10/2020</v>
      </c>
      <c r="G2808" s="1" t="s">
        <v>4261</v>
      </c>
      <c r="H2808">
        <f>detalles!F2808</f>
        <v>1</v>
      </c>
      <c r="I2808" s="1" t="s">
        <v>4262</v>
      </c>
      <c r="J2808" t="str">
        <f>SUBSTITUTE(detalles!G2808,",",".")</f>
        <v>71.95</v>
      </c>
      <c r="K2808" s="1" t="s">
        <v>4263</v>
      </c>
      <c r="L2808" t="str">
        <f>SUBSTITUTE(detalles!N2808/100,",",".")</f>
        <v>0.21</v>
      </c>
      <c r="M2808" s="1" t="s">
        <v>4264</v>
      </c>
      <c r="N2808">
        <f>detalles!J2808</f>
        <v>759000</v>
      </c>
      <c r="O2808" s="1" t="s">
        <v>4265</v>
      </c>
      <c r="P2808" t="str">
        <f>detalles!L2808</f>
        <v/>
      </c>
      <c r="Q2808" s="1" t="s">
        <v>4266</v>
      </c>
      <c r="R2808">
        <f>ABS(detalles!O2808)</f>
        <v>2</v>
      </c>
      <c r="S2808" s="1" t="s">
        <v>4267</v>
      </c>
      <c r="T2808">
        <f>detalles!P2808</f>
        <v>2</v>
      </c>
      <c r="U2808" s="1" t="s">
        <v>2987</v>
      </c>
    </row>
    <row r="2809" spans="1:21" x14ac:dyDescent="0.25">
      <c r="A2809" t="s">
        <v>2976</v>
      </c>
      <c r="B2809">
        <f>detalles!A2809</f>
        <v>22021</v>
      </c>
      <c r="C2809" s="1" t="s">
        <v>4260</v>
      </c>
      <c r="D2809">
        <f>IFERROR(detalles!Q2809,detalles!B2809)</f>
        <v>8031</v>
      </c>
      <c r="E2809" s="1" t="s">
        <v>4268</v>
      </c>
      <c r="F2809" t="str">
        <f>detalles!D2809</f>
        <v>Gestión solicitud ayuda para autónomos</v>
      </c>
      <c r="G2809" s="1" t="s">
        <v>4261</v>
      </c>
      <c r="H2809">
        <f>detalles!F2809</f>
        <v>1</v>
      </c>
      <c r="I2809" s="1" t="s">
        <v>4262</v>
      </c>
      <c r="J2809" t="str">
        <f>SUBSTITUTE(detalles!G2809,",",".")</f>
        <v>50</v>
      </c>
      <c r="K2809" s="1" t="s">
        <v>4263</v>
      </c>
      <c r="L2809" t="str">
        <f>SUBSTITUTE(detalles!N2809/100,",",".")</f>
        <v>0.21</v>
      </c>
      <c r="M2809" s="1" t="s">
        <v>4264</v>
      </c>
      <c r="N2809">
        <f>detalles!J2809</f>
        <v>705000</v>
      </c>
      <c r="O2809" s="1" t="s">
        <v>4265</v>
      </c>
      <c r="P2809" t="str">
        <f>detalles!L2809</f>
        <v/>
      </c>
      <c r="Q2809" s="1" t="s">
        <v>4266</v>
      </c>
      <c r="R2809">
        <f>ABS(detalles!O2809)</f>
        <v>0</v>
      </c>
      <c r="S2809" s="1" t="s">
        <v>4267</v>
      </c>
      <c r="T2809">
        <f>detalles!P2809</f>
        <v>0</v>
      </c>
      <c r="U2809" s="1" t="s">
        <v>2987</v>
      </c>
    </row>
    <row r="2810" spans="1:21" x14ac:dyDescent="0.25">
      <c r="A2810" t="s">
        <v>2976</v>
      </c>
      <c r="B2810">
        <f>detalles!A2810</f>
        <v>22006</v>
      </c>
      <c r="C2810" s="1" t="s">
        <v>4260</v>
      </c>
      <c r="D2810">
        <f>IFERROR(detalles!Q2810,detalles!B2810)</f>
        <v>7993</v>
      </c>
      <c r="E2810" s="1" t="s">
        <v>4268</v>
      </c>
      <c r="F2810" t="str">
        <f>detalles!D2810</f>
        <v>Hosting, dominio y copia seguridad Digital Ocean</v>
      </c>
      <c r="G2810" s="1" t="s">
        <v>4261</v>
      </c>
      <c r="H2810">
        <f>detalles!F2810</f>
        <v>1</v>
      </c>
      <c r="I2810" s="1" t="s">
        <v>4262</v>
      </c>
      <c r="J2810" t="str">
        <f>SUBSTITUTE(detalles!G2810,",",".")</f>
        <v>205</v>
      </c>
      <c r="K2810" s="1" t="s">
        <v>4263</v>
      </c>
      <c r="L2810" t="str">
        <f>SUBSTITUTE(detalles!N2810/100,",",".")</f>
        <v>0.21</v>
      </c>
      <c r="M2810" s="1" t="s">
        <v>4264</v>
      </c>
      <c r="N2810">
        <f>detalles!J2810</f>
        <v>705000</v>
      </c>
      <c r="O2810" s="1" t="s">
        <v>4265</v>
      </c>
      <c r="P2810" t="str">
        <f>detalles!L2810</f>
        <v/>
      </c>
      <c r="Q2810" s="1" t="s">
        <v>4266</v>
      </c>
      <c r="R2810">
        <f>ABS(detalles!O2810)</f>
        <v>0</v>
      </c>
      <c r="S2810" s="1" t="s">
        <v>4267</v>
      </c>
      <c r="T2810">
        <f>detalles!P2810</f>
        <v>0</v>
      </c>
      <c r="U2810" s="1" t="s">
        <v>2987</v>
      </c>
    </row>
    <row r="2811" spans="1:21" x14ac:dyDescent="0.25">
      <c r="A2811" t="s">
        <v>2976</v>
      </c>
      <c r="B2811">
        <f>detalles!A2811</f>
        <v>22011</v>
      </c>
      <c r="C2811" s="1" t="s">
        <v>4260</v>
      </c>
      <c r="D2811">
        <f>IFERROR(detalles!Q2811,detalles!B2811)</f>
        <v>8028</v>
      </c>
      <c r="E2811" s="1" t="s">
        <v>4268</v>
      </c>
      <c r="F2811" t="str">
        <f>detalles!D2811</f>
        <v>Flex MTA-203001-033513. Periodo 4/3/2020 a 03/4/2020</v>
      </c>
      <c r="G2811" s="1" t="s">
        <v>4261</v>
      </c>
      <c r="H2811">
        <f>detalles!F2811</f>
        <v>1</v>
      </c>
      <c r="I2811" s="1" t="s">
        <v>4262</v>
      </c>
      <c r="J2811" t="str">
        <f>SUBSTITUTE(detalles!G2811,",",".")</f>
        <v>59.95</v>
      </c>
      <c r="K2811" s="1" t="s">
        <v>4263</v>
      </c>
      <c r="L2811" t="str">
        <f>SUBSTITUTE(detalles!N2811/100,",",".")</f>
        <v>0.21</v>
      </c>
      <c r="M2811" s="1" t="s">
        <v>4264</v>
      </c>
      <c r="N2811">
        <f>detalles!J2811</f>
        <v>759000</v>
      </c>
      <c r="O2811" s="1" t="s">
        <v>4265</v>
      </c>
      <c r="P2811" t="str">
        <f>detalles!L2811</f>
        <v/>
      </c>
      <c r="Q2811" s="1" t="s">
        <v>4266</v>
      </c>
      <c r="R2811">
        <f>ABS(detalles!O2811)</f>
        <v>2</v>
      </c>
      <c r="S2811" s="1" t="s">
        <v>4267</v>
      </c>
      <c r="T2811">
        <f>detalles!P2811</f>
        <v>2</v>
      </c>
      <c r="U2811" s="1" t="s">
        <v>2987</v>
      </c>
    </row>
    <row r="2812" spans="1:21" x14ac:dyDescent="0.25">
      <c r="A2812" t="s">
        <v>2976</v>
      </c>
      <c r="B2812">
        <f>detalles!A2812</f>
        <v>22012</v>
      </c>
      <c r="C2812" s="1" t="s">
        <v>4260</v>
      </c>
      <c r="D2812">
        <f>IFERROR(detalles!Q2812,detalles!B2812)</f>
        <v>8028</v>
      </c>
      <c r="E2812" s="1" t="s">
        <v>4268</v>
      </c>
      <c r="F2812" t="str">
        <f>detalles!D2812</f>
        <v>Flex MTA-203001-040866. Periodo 4/4/2020 a 03/05/2020</v>
      </c>
      <c r="G2812" s="1" t="s">
        <v>4261</v>
      </c>
      <c r="H2812">
        <f>detalles!F2812</f>
        <v>1</v>
      </c>
      <c r="I2812" s="1" t="s">
        <v>4262</v>
      </c>
      <c r="J2812" t="str">
        <f>SUBSTITUTE(detalles!G2812,",",".")</f>
        <v>71.95</v>
      </c>
      <c r="K2812" s="1" t="s">
        <v>4263</v>
      </c>
      <c r="L2812" t="str">
        <f>SUBSTITUTE(detalles!N2812/100,",",".")</f>
        <v>0.21</v>
      </c>
      <c r="M2812" s="1" t="s">
        <v>4264</v>
      </c>
      <c r="N2812">
        <f>detalles!J2812</f>
        <v>759000</v>
      </c>
      <c r="O2812" s="1" t="s">
        <v>4265</v>
      </c>
      <c r="P2812" t="str">
        <f>detalles!L2812</f>
        <v/>
      </c>
      <c r="Q2812" s="1" t="s">
        <v>4266</v>
      </c>
      <c r="R2812">
        <f>ABS(detalles!O2812)</f>
        <v>2</v>
      </c>
      <c r="S2812" s="1" t="s">
        <v>4267</v>
      </c>
      <c r="T2812">
        <f>detalles!P2812</f>
        <v>2</v>
      </c>
      <c r="U2812" s="1" t="s">
        <v>2987</v>
      </c>
    </row>
    <row r="2813" spans="1:21" x14ac:dyDescent="0.25">
      <c r="A2813" t="s">
        <v>2976</v>
      </c>
      <c r="B2813">
        <f>detalles!A2813</f>
        <v>22013</v>
      </c>
      <c r="C2813" s="1" t="s">
        <v>4260</v>
      </c>
      <c r="D2813">
        <f>IFERROR(detalles!Q2813,detalles!B2813)</f>
        <v>9103</v>
      </c>
      <c r="E2813" s="1" t="s">
        <v>4268</v>
      </c>
      <c r="F2813" t="str">
        <f>detalles!D2813</f>
        <v>Suplidos: Factura FNMT renovación certificado digital.</v>
      </c>
      <c r="G2813" s="1" t="s">
        <v>4261</v>
      </c>
      <c r="H2813">
        <f>detalles!F2813</f>
        <v>1</v>
      </c>
      <c r="I2813" s="1" t="s">
        <v>4262</v>
      </c>
      <c r="J2813" t="str">
        <f>SUBSTITUTE(detalles!G2813,",",".")</f>
        <v>29.04</v>
      </c>
      <c r="K2813" s="1" t="s">
        <v>4263</v>
      </c>
      <c r="L2813" t="str">
        <f>SUBSTITUTE(detalles!N2813/100,",",".")</f>
        <v>0</v>
      </c>
      <c r="M2813" s="1" t="s">
        <v>4264</v>
      </c>
      <c r="N2813">
        <f>detalles!J2813</f>
        <v>759000</v>
      </c>
      <c r="O2813" s="1" t="s">
        <v>4265</v>
      </c>
      <c r="P2813" t="str">
        <f>detalles!L2813</f>
        <v/>
      </c>
      <c r="Q2813" s="1" t="s">
        <v>4266</v>
      </c>
      <c r="R2813">
        <f>ABS(detalles!O2813)</f>
        <v>1</v>
      </c>
      <c r="S2813" s="1" t="s">
        <v>4267</v>
      </c>
      <c r="T2813">
        <f>detalles!P2813</f>
        <v>1</v>
      </c>
      <c r="U2813" s="1" t="s">
        <v>2987</v>
      </c>
    </row>
    <row r="2814" spans="1:21" x14ac:dyDescent="0.25">
      <c r="A2814" t="s">
        <v>2976</v>
      </c>
      <c r="B2814">
        <f>detalles!A2814</f>
        <v>22018</v>
      </c>
      <c r="C2814" s="1" t="s">
        <v>4260</v>
      </c>
      <c r="D2814">
        <f>IFERROR(detalles!Q2814,detalles!B2814)</f>
        <v>9136</v>
      </c>
      <c r="E2814" s="1" t="s">
        <v>4268</v>
      </c>
      <c r="F2814" t="str">
        <f>detalles!D2814</f>
        <v>Gestión solicitud ayuda para autónomos</v>
      </c>
      <c r="G2814" s="1" t="s">
        <v>4261</v>
      </c>
      <c r="H2814">
        <f>detalles!F2814</f>
        <v>1</v>
      </c>
      <c r="I2814" s="1" t="s">
        <v>4262</v>
      </c>
      <c r="J2814" t="str">
        <f>SUBSTITUTE(detalles!G2814,",",".")</f>
        <v>50</v>
      </c>
      <c r="K2814" s="1" t="s">
        <v>4263</v>
      </c>
      <c r="L2814" t="str">
        <f>SUBSTITUTE(detalles!N2814/100,",",".")</f>
        <v>0.21</v>
      </c>
      <c r="M2814" s="1" t="s">
        <v>4264</v>
      </c>
      <c r="N2814">
        <f>detalles!J2814</f>
        <v>705000</v>
      </c>
      <c r="O2814" s="1" t="s">
        <v>4265</v>
      </c>
      <c r="P2814" t="str">
        <f>detalles!L2814</f>
        <v/>
      </c>
      <c r="Q2814" s="1" t="s">
        <v>4266</v>
      </c>
      <c r="R2814">
        <f>ABS(detalles!O2814)</f>
        <v>0</v>
      </c>
      <c r="S2814" s="1" t="s">
        <v>4267</v>
      </c>
      <c r="T2814">
        <f>detalles!P2814</f>
        <v>0</v>
      </c>
      <c r="U2814" s="1" t="s">
        <v>2987</v>
      </c>
    </row>
    <row r="2815" spans="1:21" x14ac:dyDescent="0.25">
      <c r="A2815" t="s">
        <v>2976</v>
      </c>
      <c r="B2815">
        <f>detalles!A2815</f>
        <v>22029</v>
      </c>
      <c r="C2815" s="1" t="s">
        <v>4260</v>
      </c>
      <c r="D2815">
        <f>IFERROR(detalles!Q2815,detalles!B2815)</f>
        <v>8068</v>
      </c>
      <c r="E2815" s="1" t="s">
        <v>4268</v>
      </c>
      <c r="F2815" t="str">
        <f>detalles!D2815</f>
        <v>Gestión renovación certificado digital</v>
      </c>
      <c r="G2815" s="1" t="s">
        <v>4261</v>
      </c>
      <c r="H2815">
        <f>detalles!F2815</f>
        <v>1</v>
      </c>
      <c r="I2815" s="1" t="s">
        <v>4262</v>
      </c>
      <c r="J2815" t="str">
        <f>SUBSTITUTE(detalles!G2815,",",".")</f>
        <v>50</v>
      </c>
      <c r="K2815" s="1" t="s">
        <v>4263</v>
      </c>
      <c r="L2815" t="str">
        <f>SUBSTITUTE(detalles!N2815/100,",",".")</f>
        <v>0.21</v>
      </c>
      <c r="M2815" s="1" t="s">
        <v>4264</v>
      </c>
      <c r="N2815">
        <f>detalles!J2815</f>
        <v>705000</v>
      </c>
      <c r="O2815" s="1" t="s">
        <v>4265</v>
      </c>
      <c r="P2815" t="str">
        <f>detalles!L2815</f>
        <v/>
      </c>
      <c r="Q2815" s="1" t="s">
        <v>4266</v>
      </c>
      <c r="R2815">
        <f>ABS(detalles!O2815)</f>
        <v>0</v>
      </c>
      <c r="S2815" s="1" t="s">
        <v>4267</v>
      </c>
      <c r="T2815">
        <f>detalles!P2815</f>
        <v>0</v>
      </c>
      <c r="U2815" s="1" t="s">
        <v>2987</v>
      </c>
    </row>
    <row r="2816" spans="1:21" x14ac:dyDescent="0.25">
      <c r="A2816" t="s">
        <v>2976</v>
      </c>
      <c r="B2816">
        <f>detalles!A2816</f>
        <v>22020</v>
      </c>
      <c r="C2816" s="1" t="s">
        <v>4260</v>
      </c>
      <c r="D2816">
        <f>IFERROR(detalles!Q2816,detalles!B2816)</f>
        <v>8053</v>
      </c>
      <c r="E2816" s="1" t="s">
        <v>4268</v>
      </c>
      <c r="F2816" t="str">
        <f>detalles!D2816</f>
        <v>Encuesta INE 1T20</v>
      </c>
      <c r="G2816" s="1" t="s">
        <v>4261</v>
      </c>
      <c r="H2816">
        <f>detalles!F2816</f>
        <v>1</v>
      </c>
      <c r="I2816" s="1" t="s">
        <v>4262</v>
      </c>
      <c r="J2816" t="str">
        <f>SUBSTITUTE(detalles!G2816,",",".")</f>
        <v>200</v>
      </c>
      <c r="K2816" s="1" t="s">
        <v>4263</v>
      </c>
      <c r="L2816" t="str">
        <f>SUBSTITUTE(detalles!N2816/100,",",".")</f>
        <v>0.21</v>
      </c>
      <c r="M2816" s="1" t="s">
        <v>4264</v>
      </c>
      <c r="N2816">
        <f>detalles!J2816</f>
        <v>705000</v>
      </c>
      <c r="O2816" s="1" t="s">
        <v>4265</v>
      </c>
      <c r="P2816" t="str">
        <f>detalles!L2816</f>
        <v/>
      </c>
      <c r="Q2816" s="1" t="s">
        <v>4266</v>
      </c>
      <c r="R2816">
        <f>ABS(detalles!O2816)</f>
        <v>0</v>
      </c>
      <c r="S2816" s="1" t="s">
        <v>4267</v>
      </c>
      <c r="T2816">
        <f>detalles!P2816</f>
        <v>0</v>
      </c>
      <c r="U2816" s="1" t="s">
        <v>2987</v>
      </c>
    </row>
    <row r="2817" spans="1:21" x14ac:dyDescent="0.25">
      <c r="A2817" t="s">
        <v>2976</v>
      </c>
      <c r="B2817">
        <f>detalles!A2817</f>
        <v>22003</v>
      </c>
      <c r="C2817" s="1" t="s">
        <v>4260</v>
      </c>
      <c r="D2817">
        <f>IFERROR(detalles!Q2817,detalles!B2817)</f>
        <v>8009</v>
      </c>
      <c r="E2817" s="1" t="s">
        <v>4268</v>
      </c>
      <c r="F2817" t="str">
        <f>detalles!D2817</f>
        <v>Servicios trimestrales</v>
      </c>
      <c r="G2817" s="1" t="s">
        <v>4261</v>
      </c>
      <c r="H2817">
        <f>detalles!F2817</f>
        <v>1</v>
      </c>
      <c r="I2817" s="1" t="s">
        <v>4262</v>
      </c>
      <c r="J2817" t="str">
        <f>SUBSTITUTE(detalles!G2817,",",".")</f>
        <v>150</v>
      </c>
      <c r="K2817" s="1" t="s">
        <v>4263</v>
      </c>
      <c r="L2817" t="str">
        <f>SUBSTITUTE(detalles!N2817/100,",",".")</f>
        <v>0.21</v>
      </c>
      <c r="M2817" s="1" t="s">
        <v>4264</v>
      </c>
      <c r="N2817">
        <f>detalles!J2817</f>
        <v>705000</v>
      </c>
      <c r="O2817" s="1" t="s">
        <v>4265</v>
      </c>
      <c r="P2817" t="str">
        <f>detalles!L2817</f>
        <v/>
      </c>
      <c r="Q2817" s="1" t="s">
        <v>4266</v>
      </c>
      <c r="R2817">
        <f>ABS(detalles!O2817)</f>
        <v>0</v>
      </c>
      <c r="S2817" s="1" t="s">
        <v>4267</v>
      </c>
      <c r="T2817">
        <f>detalles!P2817</f>
        <v>0</v>
      </c>
      <c r="U2817" s="1" t="s">
        <v>2987</v>
      </c>
    </row>
    <row r="2818" spans="1:21" x14ac:dyDescent="0.25">
      <c r="A2818" t="s">
        <v>2976</v>
      </c>
      <c r="B2818">
        <f>detalles!A2818</f>
        <v>22022</v>
      </c>
      <c r="C2818" s="1" t="s">
        <v>4260</v>
      </c>
      <c r="D2818">
        <f>IFERROR(detalles!Q2818,detalles!B2818)</f>
        <v>8035</v>
      </c>
      <c r="E2818" s="1" t="s">
        <v>4268</v>
      </c>
      <c r="F2818" t="str">
        <f>detalles!D2818</f>
        <v>Gestión solicitud ayuda para autónomos</v>
      </c>
      <c r="G2818" s="1" t="s">
        <v>4261</v>
      </c>
      <c r="H2818">
        <f>detalles!F2818</f>
        <v>1</v>
      </c>
      <c r="I2818" s="1" t="s">
        <v>4262</v>
      </c>
      <c r="J2818" t="str">
        <f>SUBSTITUTE(detalles!G2818,",",".")</f>
        <v>50</v>
      </c>
      <c r="K2818" s="1" t="s">
        <v>4263</v>
      </c>
      <c r="L2818" t="str">
        <f>SUBSTITUTE(detalles!N2818/100,",",".")</f>
        <v>0.21</v>
      </c>
      <c r="M2818" s="1" t="s">
        <v>4264</v>
      </c>
      <c r="N2818">
        <f>detalles!J2818</f>
        <v>705000</v>
      </c>
      <c r="O2818" s="1" t="s">
        <v>4265</v>
      </c>
      <c r="P2818" t="str">
        <f>detalles!L2818</f>
        <v/>
      </c>
      <c r="Q2818" s="1" t="s">
        <v>4266</v>
      </c>
      <c r="R2818">
        <f>ABS(detalles!O2818)</f>
        <v>0</v>
      </c>
      <c r="S2818" s="1" t="s">
        <v>4267</v>
      </c>
      <c r="T2818">
        <f>detalles!P2818</f>
        <v>0</v>
      </c>
      <c r="U2818" s="1" t="s">
        <v>2987</v>
      </c>
    </row>
    <row r="2819" spans="1:21" x14ac:dyDescent="0.25">
      <c r="A2819" t="s">
        <v>2976</v>
      </c>
      <c r="B2819">
        <f>detalles!A2819</f>
        <v>22024</v>
      </c>
      <c r="C2819" s="1" t="s">
        <v>4260</v>
      </c>
      <c r="D2819">
        <f>IFERROR(detalles!Q2819,detalles!B2819)</f>
        <v>9328</v>
      </c>
      <c r="E2819" s="1" t="s">
        <v>4268</v>
      </c>
      <c r="F2819" t="str">
        <f>detalles!D2819</f>
        <v>Servicio gestión certificado digital personal y de empresa</v>
      </c>
      <c r="G2819" s="1" t="s">
        <v>4261</v>
      </c>
      <c r="H2819">
        <f>detalles!F2819</f>
        <v>1</v>
      </c>
      <c r="I2819" s="1" t="s">
        <v>4262</v>
      </c>
      <c r="J2819" t="str">
        <f>SUBSTITUTE(detalles!G2819,",",".")</f>
        <v>35</v>
      </c>
      <c r="K2819" s="1" t="s">
        <v>4263</v>
      </c>
      <c r="L2819" t="str">
        <f>SUBSTITUTE(detalles!N2819/100,",",".")</f>
        <v>0.21</v>
      </c>
      <c r="M2819" s="1" t="s">
        <v>4264</v>
      </c>
      <c r="N2819">
        <f>detalles!J2819</f>
        <v>705000</v>
      </c>
      <c r="O2819" s="1" t="s">
        <v>4265</v>
      </c>
      <c r="P2819" t="str">
        <f>detalles!L2819</f>
        <v/>
      </c>
      <c r="Q2819" s="1" t="s">
        <v>4266</v>
      </c>
      <c r="R2819">
        <f>ABS(detalles!O2819)</f>
        <v>0</v>
      </c>
      <c r="S2819" s="1" t="s">
        <v>4267</v>
      </c>
      <c r="T2819">
        <f>detalles!P2819</f>
        <v>0</v>
      </c>
      <c r="U2819" s="1" t="s">
        <v>2987</v>
      </c>
    </row>
    <row r="2820" spans="1:21" x14ac:dyDescent="0.25">
      <c r="A2820" t="s">
        <v>2976</v>
      </c>
      <c r="B2820">
        <f>detalles!A2820</f>
        <v>22025</v>
      </c>
      <c r="C2820" s="1" t="s">
        <v>4260</v>
      </c>
      <c r="D2820">
        <f>IFERROR(detalles!Q2820,detalles!B2820)</f>
        <v>8044</v>
      </c>
      <c r="E2820" s="1" t="s">
        <v>4268</v>
      </c>
      <c r="F2820" t="str">
        <f>detalles!D2820</f>
        <v>Labour services: ERTE</v>
      </c>
      <c r="G2820" s="1" t="s">
        <v>4261</v>
      </c>
      <c r="H2820">
        <f>detalles!F2820</f>
        <v>1</v>
      </c>
      <c r="I2820" s="1" t="s">
        <v>4262</v>
      </c>
      <c r="J2820" t="str">
        <f>SUBSTITUTE(detalles!G2820,",",".")</f>
        <v>2300</v>
      </c>
      <c r="K2820" s="1" t="s">
        <v>4263</v>
      </c>
      <c r="L2820" t="str">
        <f>SUBSTITUTE(detalles!N2820/100,",",".")</f>
        <v>0.21</v>
      </c>
      <c r="M2820" s="1" t="s">
        <v>4264</v>
      </c>
      <c r="N2820">
        <f>detalles!J2820</f>
        <v>705000</v>
      </c>
      <c r="O2820" s="1" t="s">
        <v>4265</v>
      </c>
      <c r="P2820" t="str">
        <f>detalles!L2820</f>
        <v/>
      </c>
      <c r="Q2820" s="1" t="s">
        <v>4266</v>
      </c>
      <c r="R2820">
        <f>ABS(detalles!O2820)</f>
        <v>0</v>
      </c>
      <c r="S2820" s="1" t="s">
        <v>4267</v>
      </c>
      <c r="T2820">
        <f>detalles!P2820</f>
        <v>0</v>
      </c>
      <c r="U2820" s="1" t="s">
        <v>2987</v>
      </c>
    </row>
    <row r="2821" spans="1:21" x14ac:dyDescent="0.25">
      <c r="A2821" t="s">
        <v>2976</v>
      </c>
      <c r="B2821">
        <f>detalles!A2821</f>
        <v>22026</v>
      </c>
      <c r="C2821" s="1" t="s">
        <v>4260</v>
      </c>
      <c r="D2821">
        <f>IFERROR(detalles!Q2821,detalles!B2821)</f>
        <v>8035</v>
      </c>
      <c r="E2821" s="1" t="s">
        <v>4268</v>
      </c>
      <c r="F2821" t="str">
        <f>detalles!D2821</f>
        <v>Tramitación y gestión de ERTE</v>
      </c>
      <c r="G2821" s="1" t="s">
        <v>4261</v>
      </c>
      <c r="H2821">
        <f>detalles!F2821</f>
        <v>1</v>
      </c>
      <c r="I2821" s="1" t="s">
        <v>4262</v>
      </c>
      <c r="J2821" t="str">
        <f>SUBSTITUTE(detalles!G2821,",",".")</f>
        <v>300</v>
      </c>
      <c r="K2821" s="1" t="s">
        <v>4263</v>
      </c>
      <c r="L2821" t="str">
        <f>SUBSTITUTE(detalles!N2821/100,",",".")</f>
        <v>0.21</v>
      </c>
      <c r="M2821" s="1" t="s">
        <v>4264</v>
      </c>
      <c r="N2821">
        <f>detalles!J2821</f>
        <v>705000</v>
      </c>
      <c r="O2821" s="1" t="s">
        <v>4265</v>
      </c>
      <c r="P2821" t="str">
        <f>detalles!L2821</f>
        <v/>
      </c>
      <c r="Q2821" s="1" t="s">
        <v>4266</v>
      </c>
      <c r="R2821">
        <f>ABS(detalles!O2821)</f>
        <v>0</v>
      </c>
      <c r="S2821" s="1" t="s">
        <v>4267</v>
      </c>
      <c r="T2821">
        <f>detalles!P2821</f>
        <v>0</v>
      </c>
      <c r="U2821" s="1" t="s">
        <v>2987</v>
      </c>
    </row>
    <row r="2822" spans="1:21" x14ac:dyDescent="0.25">
      <c r="A2822" t="s">
        <v>2976</v>
      </c>
      <c r="B2822">
        <f>detalles!A2822</f>
        <v>22027</v>
      </c>
      <c r="C2822" s="1" t="s">
        <v>4260</v>
      </c>
      <c r="D2822">
        <f>IFERROR(detalles!Q2822,detalles!B2822)</f>
        <v>8031</v>
      </c>
      <c r="E2822" s="1" t="s">
        <v>4268</v>
      </c>
      <c r="F2822" t="str">
        <f>detalles!D2822</f>
        <v>Tramitación y gestión de ERTE</v>
      </c>
      <c r="G2822" s="1" t="s">
        <v>4261</v>
      </c>
      <c r="H2822">
        <f>detalles!F2822</f>
        <v>1</v>
      </c>
      <c r="I2822" s="1" t="s">
        <v>4262</v>
      </c>
      <c r="J2822" t="str">
        <f>SUBSTITUTE(detalles!G2822,",",".")</f>
        <v>300</v>
      </c>
      <c r="K2822" s="1" t="s">
        <v>4263</v>
      </c>
      <c r="L2822" t="str">
        <f>SUBSTITUTE(detalles!N2822/100,",",".")</f>
        <v>0.21</v>
      </c>
      <c r="M2822" s="1" t="s">
        <v>4264</v>
      </c>
      <c r="N2822">
        <f>detalles!J2822</f>
        <v>705000</v>
      </c>
      <c r="O2822" s="1" t="s">
        <v>4265</v>
      </c>
      <c r="P2822" t="str">
        <f>detalles!L2822</f>
        <v/>
      </c>
      <c r="Q2822" s="1" t="s">
        <v>4266</v>
      </c>
      <c r="R2822">
        <f>ABS(detalles!O2822)</f>
        <v>0</v>
      </c>
      <c r="S2822" s="1" t="s">
        <v>4267</v>
      </c>
      <c r="T2822">
        <f>detalles!P2822</f>
        <v>0</v>
      </c>
      <c r="U2822" s="1" t="s">
        <v>2987</v>
      </c>
    </row>
    <row r="2823" spans="1:21" x14ac:dyDescent="0.25">
      <c r="A2823" t="s">
        <v>2976</v>
      </c>
      <c r="B2823">
        <f>detalles!A2823</f>
        <v>22192</v>
      </c>
      <c r="C2823" s="1" t="s">
        <v>4260</v>
      </c>
      <c r="D2823">
        <f>IFERROR(detalles!Q2823,detalles!B2823)</f>
        <v>11441</v>
      </c>
      <c r="E2823" s="1" t="s">
        <v>4268</v>
      </c>
      <c r="F2823" t="str">
        <f>detalles!D2823</f>
        <v>Factura del Registro Mercantil (depósito de cuentas anuales)</v>
      </c>
      <c r="G2823" s="1" t="s">
        <v>4261</v>
      </c>
      <c r="H2823">
        <f>detalles!F2823</f>
        <v>1</v>
      </c>
      <c r="I2823" s="1" t="s">
        <v>4262</v>
      </c>
      <c r="J2823" t="str">
        <f>SUBSTITUTE(detalles!G2823,",",".")</f>
        <v>40.33</v>
      </c>
      <c r="K2823" s="1" t="s">
        <v>4263</v>
      </c>
      <c r="L2823" t="str">
        <f>SUBSTITUTE(detalles!N2823/100,",",".")</f>
        <v>0</v>
      </c>
      <c r="M2823" s="1" t="s">
        <v>4264</v>
      </c>
      <c r="N2823">
        <f>detalles!J2823</f>
        <v>759000</v>
      </c>
      <c r="O2823" s="1" t="s">
        <v>4265</v>
      </c>
      <c r="P2823" t="str">
        <f>detalles!L2823</f>
        <v/>
      </c>
      <c r="Q2823" s="1" t="s">
        <v>4266</v>
      </c>
      <c r="R2823">
        <f>ABS(detalles!O2823)</f>
        <v>1</v>
      </c>
      <c r="S2823" s="1" t="s">
        <v>4267</v>
      </c>
      <c r="T2823">
        <f>detalles!P2823</f>
        <v>1</v>
      </c>
      <c r="U2823" s="1" t="s">
        <v>2987</v>
      </c>
    </row>
    <row r="2824" spans="1:21" x14ac:dyDescent="0.25">
      <c r="A2824" t="s">
        <v>2976</v>
      </c>
      <c r="B2824">
        <f>detalles!A2824</f>
        <v>22019</v>
      </c>
      <c r="C2824" s="1" t="s">
        <v>4260</v>
      </c>
      <c r="D2824">
        <f>IFERROR(detalles!Q2824,detalles!B2824)</f>
        <v>9146</v>
      </c>
      <c r="E2824" s="1" t="s">
        <v>4268</v>
      </c>
      <c r="F2824" t="str">
        <f>detalles!D2824</f>
        <v>Gestión solicitud ayuda para autónomos</v>
      </c>
      <c r="G2824" s="1" t="s">
        <v>4261</v>
      </c>
      <c r="H2824">
        <f>detalles!F2824</f>
        <v>1</v>
      </c>
      <c r="I2824" s="1" t="s">
        <v>4262</v>
      </c>
      <c r="J2824" t="str">
        <f>SUBSTITUTE(detalles!G2824,",",".")</f>
        <v>50</v>
      </c>
      <c r="K2824" s="1" t="s">
        <v>4263</v>
      </c>
      <c r="L2824" t="str">
        <f>SUBSTITUTE(detalles!N2824/100,",",".")</f>
        <v>0.21</v>
      </c>
      <c r="M2824" s="1" t="s">
        <v>4264</v>
      </c>
      <c r="N2824">
        <f>detalles!J2824</f>
        <v>705000</v>
      </c>
      <c r="O2824" s="1" t="s">
        <v>4265</v>
      </c>
      <c r="P2824" t="str">
        <f>detalles!L2824</f>
        <v/>
      </c>
      <c r="Q2824" s="1" t="s">
        <v>4266</v>
      </c>
      <c r="R2824">
        <f>ABS(detalles!O2824)</f>
        <v>0</v>
      </c>
      <c r="S2824" s="1" t="s">
        <v>4267</v>
      </c>
      <c r="T2824">
        <f>detalles!P2824</f>
        <v>0</v>
      </c>
      <c r="U2824" s="1" t="s">
        <v>2987</v>
      </c>
    </row>
    <row r="2825" spans="1:21" x14ac:dyDescent="0.25">
      <c r="A2825" t="s">
        <v>2976</v>
      </c>
      <c r="B2825">
        <f>detalles!A2825</f>
        <v>21997</v>
      </c>
      <c r="C2825" s="1" t="s">
        <v>4260</v>
      </c>
      <c r="D2825">
        <f>IFERROR(detalles!Q2825,detalles!B2825)</f>
        <v>9351</v>
      </c>
      <c r="E2825" s="1" t="s">
        <v>4268</v>
      </c>
      <c r="F2825" t="str">
        <f>detalles!D2825</f>
        <v>Servicion Mensuales correspondientes a Octubre</v>
      </c>
      <c r="G2825" s="1" t="s">
        <v>4261</v>
      </c>
      <c r="H2825">
        <f>detalles!F2825</f>
        <v>1</v>
      </c>
      <c r="I2825" s="1" t="s">
        <v>4262</v>
      </c>
      <c r="J2825" t="str">
        <f>SUBSTITUTE(detalles!G2825,",",".")</f>
        <v>140</v>
      </c>
      <c r="K2825" s="1" t="s">
        <v>4263</v>
      </c>
      <c r="L2825" t="str">
        <f>SUBSTITUTE(detalles!N2825/100,",",".")</f>
        <v>0.21</v>
      </c>
      <c r="M2825" s="1" t="s">
        <v>4264</v>
      </c>
      <c r="N2825">
        <f>detalles!J2825</f>
        <v>705000</v>
      </c>
      <c r="O2825" s="1" t="s">
        <v>4265</v>
      </c>
      <c r="P2825" t="str">
        <f>detalles!L2825</f>
        <v>marta.ruiz@sumaempresa.com</v>
      </c>
      <c r="Q2825" s="1" t="s">
        <v>4266</v>
      </c>
      <c r="R2825">
        <f>ABS(detalles!O2825)</f>
        <v>0</v>
      </c>
      <c r="S2825" s="1" t="s">
        <v>4267</v>
      </c>
      <c r="T2825">
        <f>detalles!P2825</f>
        <v>0</v>
      </c>
      <c r="U2825" s="1" t="s">
        <v>2987</v>
      </c>
    </row>
    <row r="2826" spans="1:21" x14ac:dyDescent="0.25">
      <c r="A2826" t="s">
        <v>2976</v>
      </c>
      <c r="B2826">
        <f>detalles!A2826</f>
        <v>21779</v>
      </c>
      <c r="C2826" s="1" t="s">
        <v>4260</v>
      </c>
      <c r="D2826">
        <f>IFERROR(detalles!Q2826,detalles!B2826)</f>
        <v>9305</v>
      </c>
      <c r="E2826" s="1" t="s">
        <v>4268</v>
      </c>
      <c r="F2826" t="str">
        <f>detalles!D2826</f>
        <v>Servicios profesionales mensuales</v>
      </c>
      <c r="G2826" s="1" t="s">
        <v>4261</v>
      </c>
      <c r="H2826">
        <f>detalles!F2826</f>
        <v>1</v>
      </c>
      <c r="I2826" s="1" t="s">
        <v>4262</v>
      </c>
      <c r="J2826" t="str">
        <f>SUBSTITUTE(detalles!G2826,",",".")</f>
        <v>600</v>
      </c>
      <c r="K2826" s="1" t="s">
        <v>4263</v>
      </c>
      <c r="L2826" t="str">
        <f>SUBSTITUTE(detalles!N2826/100,",",".")</f>
        <v>0.21</v>
      </c>
      <c r="M2826" s="1" t="s">
        <v>4264</v>
      </c>
      <c r="N2826">
        <f>detalles!J2826</f>
        <v>705000</v>
      </c>
      <c r="O2826" s="1" t="s">
        <v>4265</v>
      </c>
      <c r="P2826" t="str">
        <f>detalles!L2826</f>
        <v>alex.arregui@hotmail.es</v>
      </c>
      <c r="Q2826" s="1" t="s">
        <v>4266</v>
      </c>
      <c r="R2826">
        <f>ABS(detalles!O2826)</f>
        <v>0</v>
      </c>
      <c r="S2826" s="1" t="s">
        <v>4267</v>
      </c>
      <c r="T2826">
        <f>detalles!P2826</f>
        <v>0</v>
      </c>
      <c r="U2826" s="1" t="s">
        <v>2987</v>
      </c>
    </row>
    <row r="2827" spans="1:21" x14ac:dyDescent="0.25">
      <c r="A2827" t="s">
        <v>2976</v>
      </c>
      <c r="B2827">
        <f>detalles!A2827</f>
        <v>21990</v>
      </c>
      <c r="C2827" s="1" t="s">
        <v>4260</v>
      </c>
      <c r="D2827">
        <f>IFERROR(detalles!Q2827,detalles!B2827)</f>
        <v>8021</v>
      </c>
      <c r="E2827" s="1" t="s">
        <v>4268</v>
      </c>
      <c r="F2827" t="str">
        <f>detalles!D2827</f>
        <v>Servicion Mensuales correspondientes a  Marzo</v>
      </c>
      <c r="G2827" s="1" t="s">
        <v>4261</v>
      </c>
      <c r="H2827">
        <f>detalles!F2827</f>
        <v>1</v>
      </c>
      <c r="I2827" s="1" t="s">
        <v>4262</v>
      </c>
      <c r="J2827" t="str">
        <f>SUBSTITUTE(detalles!G2827,",",".")</f>
        <v>140</v>
      </c>
      <c r="K2827" s="1" t="s">
        <v>4263</v>
      </c>
      <c r="L2827" t="str">
        <f>SUBSTITUTE(detalles!N2827/100,",",".")</f>
        <v>0.21</v>
      </c>
      <c r="M2827" s="1" t="s">
        <v>4264</v>
      </c>
      <c r="N2827">
        <f>detalles!J2827</f>
        <v>705000</v>
      </c>
      <c r="O2827" s="1" t="s">
        <v>4265</v>
      </c>
      <c r="P2827" t="str">
        <f>detalles!L2827</f>
        <v>marta.ruiz@sumaempresa.com</v>
      </c>
      <c r="Q2827" s="1" t="s">
        <v>4266</v>
      </c>
      <c r="R2827">
        <f>ABS(detalles!O2827)</f>
        <v>0</v>
      </c>
      <c r="S2827" s="1" t="s">
        <v>4267</v>
      </c>
      <c r="T2827">
        <f>detalles!P2827</f>
        <v>0</v>
      </c>
      <c r="U2827" s="1" t="s">
        <v>2987</v>
      </c>
    </row>
    <row r="2828" spans="1:21" x14ac:dyDescent="0.25">
      <c r="A2828" t="s">
        <v>2976</v>
      </c>
      <c r="B2828">
        <f>detalles!A2828</f>
        <v>21991</v>
      </c>
      <c r="C2828" s="1" t="s">
        <v>4260</v>
      </c>
      <c r="D2828">
        <f>IFERROR(detalles!Q2828,detalles!B2828)</f>
        <v>8059</v>
      </c>
      <c r="E2828" s="1" t="s">
        <v>4268</v>
      </c>
      <c r="F2828" t="str">
        <f>detalles!D2828</f>
        <v>Servicion Mensuales correspondientes a Abril</v>
      </c>
      <c r="G2828" s="1" t="s">
        <v>4261</v>
      </c>
      <c r="H2828">
        <f>detalles!F2828</f>
        <v>1</v>
      </c>
      <c r="I2828" s="1" t="s">
        <v>4262</v>
      </c>
      <c r="J2828" t="str">
        <f>SUBSTITUTE(detalles!G2828,",",".")</f>
        <v>140</v>
      </c>
      <c r="K2828" s="1" t="s">
        <v>4263</v>
      </c>
      <c r="L2828" t="str">
        <f>SUBSTITUTE(detalles!N2828/100,",",".")</f>
        <v>0.21</v>
      </c>
      <c r="M2828" s="1" t="s">
        <v>4264</v>
      </c>
      <c r="N2828">
        <f>detalles!J2828</f>
        <v>705000</v>
      </c>
      <c r="O2828" s="1" t="s">
        <v>4265</v>
      </c>
      <c r="P2828" t="str">
        <f>detalles!L2828</f>
        <v>marta.ruiz@sumaempresa.com</v>
      </c>
      <c r="Q2828" s="1" t="s">
        <v>4266</v>
      </c>
      <c r="R2828">
        <f>ABS(detalles!O2828)</f>
        <v>0</v>
      </c>
      <c r="S2828" s="1" t="s">
        <v>4267</v>
      </c>
      <c r="T2828">
        <f>detalles!P2828</f>
        <v>0</v>
      </c>
      <c r="U2828" s="1" t="s">
        <v>2987</v>
      </c>
    </row>
    <row r="2829" spans="1:21" x14ac:dyDescent="0.25">
      <c r="A2829" t="s">
        <v>2976</v>
      </c>
      <c r="B2829">
        <f>detalles!A2829</f>
        <v>21992</v>
      </c>
      <c r="C2829" s="1" t="s">
        <v>4260</v>
      </c>
      <c r="D2829">
        <f>IFERROR(detalles!Q2829,detalles!B2829)</f>
        <v>8093</v>
      </c>
      <c r="E2829" s="1" t="s">
        <v>4268</v>
      </c>
      <c r="F2829" t="str">
        <f>detalles!D2829</f>
        <v>Servicion Mensuales correspondientes a Mayo</v>
      </c>
      <c r="G2829" s="1" t="s">
        <v>4261</v>
      </c>
      <c r="H2829">
        <f>detalles!F2829</f>
        <v>1</v>
      </c>
      <c r="I2829" s="1" t="s">
        <v>4262</v>
      </c>
      <c r="J2829" t="str">
        <f>SUBSTITUTE(detalles!G2829,",",".")</f>
        <v>140</v>
      </c>
      <c r="K2829" s="1" t="s">
        <v>4263</v>
      </c>
      <c r="L2829" t="str">
        <f>SUBSTITUTE(detalles!N2829/100,",",".")</f>
        <v>0.21</v>
      </c>
      <c r="M2829" s="1" t="s">
        <v>4264</v>
      </c>
      <c r="N2829">
        <f>detalles!J2829</f>
        <v>705000</v>
      </c>
      <c r="O2829" s="1" t="s">
        <v>4265</v>
      </c>
      <c r="P2829" t="str">
        <f>detalles!L2829</f>
        <v>marta.ruiz@sumaempresa.com</v>
      </c>
      <c r="Q2829" s="1" t="s">
        <v>4266</v>
      </c>
      <c r="R2829">
        <f>ABS(detalles!O2829)</f>
        <v>0</v>
      </c>
      <c r="S2829" s="1" t="s">
        <v>4267</v>
      </c>
      <c r="T2829">
        <f>detalles!P2829</f>
        <v>0</v>
      </c>
      <c r="U2829" s="1" t="s">
        <v>2987</v>
      </c>
    </row>
    <row r="2830" spans="1:21" x14ac:dyDescent="0.25">
      <c r="A2830" t="s">
        <v>2976</v>
      </c>
      <c r="B2830">
        <f>detalles!A2830</f>
        <v>21993</v>
      </c>
      <c r="C2830" s="1" t="s">
        <v>4260</v>
      </c>
      <c r="D2830">
        <f>IFERROR(detalles!Q2830,detalles!B2830)</f>
        <v>9154</v>
      </c>
      <c r="E2830" s="1" t="s">
        <v>4268</v>
      </c>
      <c r="F2830" t="str">
        <f>detalles!D2830</f>
        <v>Servicion Mensuales correspondientes a Junio</v>
      </c>
      <c r="G2830" s="1" t="s">
        <v>4261</v>
      </c>
      <c r="H2830">
        <f>detalles!F2830</f>
        <v>1</v>
      </c>
      <c r="I2830" s="1" t="s">
        <v>4262</v>
      </c>
      <c r="J2830" t="str">
        <f>SUBSTITUTE(detalles!G2830,",",".")</f>
        <v>140</v>
      </c>
      <c r="K2830" s="1" t="s">
        <v>4263</v>
      </c>
      <c r="L2830" t="str">
        <f>SUBSTITUTE(detalles!N2830/100,",",".")</f>
        <v>0.21</v>
      </c>
      <c r="M2830" s="1" t="s">
        <v>4264</v>
      </c>
      <c r="N2830">
        <f>detalles!J2830</f>
        <v>705000</v>
      </c>
      <c r="O2830" s="1" t="s">
        <v>4265</v>
      </c>
      <c r="P2830" t="str">
        <f>detalles!L2830</f>
        <v>marta.ruiz@sumaempresa.com</v>
      </c>
      <c r="Q2830" s="1" t="s">
        <v>4266</v>
      </c>
      <c r="R2830">
        <f>ABS(detalles!O2830)</f>
        <v>0</v>
      </c>
      <c r="S2830" s="1" t="s">
        <v>4267</v>
      </c>
      <c r="T2830">
        <f>detalles!P2830</f>
        <v>0</v>
      </c>
      <c r="U2830" s="1" t="s">
        <v>2987</v>
      </c>
    </row>
    <row r="2831" spans="1:21" x14ac:dyDescent="0.25">
      <c r="A2831" t="s">
        <v>2976</v>
      </c>
      <c r="B2831">
        <f>detalles!A2831</f>
        <v>21994</v>
      </c>
      <c r="C2831" s="1" t="s">
        <v>4260</v>
      </c>
      <c r="D2831">
        <f>IFERROR(detalles!Q2831,detalles!B2831)</f>
        <v>9203</v>
      </c>
      <c r="E2831" s="1" t="s">
        <v>4268</v>
      </c>
      <c r="F2831" t="str">
        <f>detalles!D2831</f>
        <v>Servicion Mensuales correspondientes a Julio</v>
      </c>
      <c r="G2831" s="1" t="s">
        <v>4261</v>
      </c>
      <c r="H2831">
        <f>detalles!F2831</f>
        <v>1</v>
      </c>
      <c r="I2831" s="1" t="s">
        <v>4262</v>
      </c>
      <c r="J2831" t="str">
        <f>SUBSTITUTE(detalles!G2831,",",".")</f>
        <v>140</v>
      </c>
      <c r="K2831" s="1" t="s">
        <v>4263</v>
      </c>
      <c r="L2831" t="str">
        <f>SUBSTITUTE(detalles!N2831/100,",",".")</f>
        <v>0.21</v>
      </c>
      <c r="M2831" s="1" t="s">
        <v>4264</v>
      </c>
      <c r="N2831">
        <f>detalles!J2831</f>
        <v>705000</v>
      </c>
      <c r="O2831" s="1" t="s">
        <v>4265</v>
      </c>
      <c r="P2831" t="str">
        <f>detalles!L2831</f>
        <v>marta.ruiz@sumaempresa.com</v>
      </c>
      <c r="Q2831" s="1" t="s">
        <v>4266</v>
      </c>
      <c r="R2831">
        <f>ABS(detalles!O2831)</f>
        <v>0</v>
      </c>
      <c r="S2831" s="1" t="s">
        <v>4267</v>
      </c>
      <c r="T2831">
        <f>detalles!P2831</f>
        <v>0</v>
      </c>
      <c r="U2831" s="1" t="s">
        <v>2987</v>
      </c>
    </row>
    <row r="2832" spans="1:21" x14ac:dyDescent="0.25">
      <c r="A2832" t="s">
        <v>2976</v>
      </c>
      <c r="B2832">
        <f>detalles!A2832</f>
        <v>22005</v>
      </c>
      <c r="C2832" s="1" t="s">
        <v>4260</v>
      </c>
      <c r="D2832">
        <f>IFERROR(detalles!Q2832,detalles!B2832)</f>
        <v>9297</v>
      </c>
      <c r="E2832" s="1" t="s">
        <v>4268</v>
      </c>
      <c r="F2832" t="str">
        <f>detalles!D2832</f>
        <v>Servicios trimestrales</v>
      </c>
      <c r="G2832" s="1" t="s">
        <v>4261</v>
      </c>
      <c r="H2832">
        <f>detalles!F2832</f>
        <v>1</v>
      </c>
      <c r="I2832" s="1" t="s">
        <v>4262</v>
      </c>
      <c r="J2832" t="str">
        <f>SUBSTITUTE(detalles!G2832,",",".")</f>
        <v>200</v>
      </c>
      <c r="K2832" s="1" t="s">
        <v>4263</v>
      </c>
      <c r="L2832" t="str">
        <f>SUBSTITUTE(detalles!N2832/100,",",".")</f>
        <v>0.21</v>
      </c>
      <c r="M2832" s="1" t="s">
        <v>4264</v>
      </c>
      <c r="N2832">
        <f>detalles!J2832</f>
        <v>705000</v>
      </c>
      <c r="O2832" s="1" t="s">
        <v>4265</v>
      </c>
      <c r="P2832" t="str">
        <f>detalles!L2832</f>
        <v/>
      </c>
      <c r="Q2832" s="1" t="s">
        <v>4266</v>
      </c>
      <c r="R2832">
        <f>ABS(detalles!O2832)</f>
        <v>0</v>
      </c>
      <c r="S2832" s="1" t="s">
        <v>4267</v>
      </c>
      <c r="T2832">
        <f>detalles!P2832</f>
        <v>0</v>
      </c>
      <c r="U2832" s="1" t="s">
        <v>2987</v>
      </c>
    </row>
    <row r="2833" spans="1:21" x14ac:dyDescent="0.25">
      <c r="A2833" t="s">
        <v>2976</v>
      </c>
      <c r="B2833">
        <f>detalles!A2833</f>
        <v>21996</v>
      </c>
      <c r="C2833" s="1" t="s">
        <v>4260</v>
      </c>
      <c r="D2833">
        <f>IFERROR(detalles!Q2833,detalles!B2833)</f>
        <v>9306</v>
      </c>
      <c r="E2833" s="1" t="s">
        <v>4268</v>
      </c>
      <c r="F2833" t="str">
        <f>detalles!D2833</f>
        <v>Servicion Mensuales correspondientes a Septiembre</v>
      </c>
      <c r="G2833" s="1" t="s">
        <v>4261</v>
      </c>
      <c r="H2833">
        <f>detalles!F2833</f>
        <v>1</v>
      </c>
      <c r="I2833" s="1" t="s">
        <v>4262</v>
      </c>
      <c r="J2833" t="str">
        <f>SUBSTITUTE(detalles!G2833,",",".")</f>
        <v>140</v>
      </c>
      <c r="K2833" s="1" t="s">
        <v>4263</v>
      </c>
      <c r="L2833" t="str">
        <f>SUBSTITUTE(detalles!N2833/100,",",".")</f>
        <v>0.21</v>
      </c>
      <c r="M2833" s="1" t="s">
        <v>4264</v>
      </c>
      <c r="N2833">
        <f>detalles!J2833</f>
        <v>705000</v>
      </c>
      <c r="O2833" s="1" t="s">
        <v>4265</v>
      </c>
      <c r="P2833" t="str">
        <f>detalles!L2833</f>
        <v>marta.ruiz@sumaempresa.com</v>
      </c>
      <c r="Q2833" s="1" t="s">
        <v>4266</v>
      </c>
      <c r="R2833">
        <f>ABS(detalles!O2833)</f>
        <v>0</v>
      </c>
      <c r="S2833" s="1" t="s">
        <v>4267</v>
      </c>
      <c r="T2833">
        <f>detalles!P2833</f>
        <v>0</v>
      </c>
      <c r="U2833" s="1" t="s">
        <v>2987</v>
      </c>
    </row>
    <row r="2834" spans="1:21" x14ac:dyDescent="0.25">
      <c r="A2834" t="s">
        <v>2976</v>
      </c>
      <c r="B2834">
        <f>detalles!A2834</f>
        <v>22004</v>
      </c>
      <c r="C2834" s="1" t="s">
        <v>4260</v>
      </c>
      <c r="D2834">
        <f>IFERROR(detalles!Q2834,detalles!B2834)</f>
        <v>9144</v>
      </c>
      <c r="E2834" s="1" t="s">
        <v>4268</v>
      </c>
      <c r="F2834" t="str">
        <f>detalles!D2834</f>
        <v>Servicios trimestrales</v>
      </c>
      <c r="G2834" s="1" t="s">
        <v>4261</v>
      </c>
      <c r="H2834">
        <f>detalles!F2834</f>
        <v>1</v>
      </c>
      <c r="I2834" s="1" t="s">
        <v>4262</v>
      </c>
      <c r="J2834" t="str">
        <f>SUBSTITUTE(detalles!G2834,",",".")</f>
        <v>200</v>
      </c>
      <c r="K2834" s="1" t="s">
        <v>4263</v>
      </c>
      <c r="L2834" t="str">
        <f>SUBSTITUTE(detalles!N2834/100,",",".")</f>
        <v>0.21</v>
      </c>
      <c r="M2834" s="1" t="s">
        <v>4264</v>
      </c>
      <c r="N2834">
        <f>detalles!J2834</f>
        <v>705000</v>
      </c>
      <c r="O2834" s="1" t="s">
        <v>4265</v>
      </c>
      <c r="P2834" t="str">
        <f>detalles!L2834</f>
        <v/>
      </c>
      <c r="Q2834" s="1" t="s">
        <v>4266</v>
      </c>
      <c r="R2834">
        <f>ABS(detalles!O2834)</f>
        <v>0</v>
      </c>
      <c r="S2834" s="1" t="s">
        <v>4267</v>
      </c>
      <c r="T2834">
        <f>detalles!P2834</f>
        <v>0</v>
      </c>
      <c r="U2834" s="1" t="s">
        <v>2987</v>
      </c>
    </row>
    <row r="2835" spans="1:21" x14ac:dyDescent="0.25">
      <c r="A2835" t="s">
        <v>2976</v>
      </c>
      <c r="B2835">
        <f>detalles!A2835</f>
        <v>21998</v>
      </c>
      <c r="C2835" s="1" t="s">
        <v>4260</v>
      </c>
      <c r="D2835">
        <f>IFERROR(detalles!Q2835,detalles!B2835)</f>
        <v>11362</v>
      </c>
      <c r="E2835" s="1" t="s">
        <v>4268</v>
      </c>
      <c r="F2835" t="str">
        <f>detalles!D2835</f>
        <v>Servicion Mensuales correspondientes a Noviembre</v>
      </c>
      <c r="G2835" s="1" t="s">
        <v>4261</v>
      </c>
      <c r="H2835">
        <f>detalles!F2835</f>
        <v>1</v>
      </c>
      <c r="I2835" s="1" t="s">
        <v>4262</v>
      </c>
      <c r="J2835" t="str">
        <f>SUBSTITUTE(detalles!G2835,",",".")</f>
        <v>140</v>
      </c>
      <c r="K2835" s="1" t="s">
        <v>4263</v>
      </c>
      <c r="L2835" t="str">
        <f>SUBSTITUTE(detalles!N2835/100,",",".")</f>
        <v>0.21</v>
      </c>
      <c r="M2835" s="1" t="s">
        <v>4264</v>
      </c>
      <c r="N2835">
        <f>detalles!J2835</f>
        <v>705000</v>
      </c>
      <c r="O2835" s="1" t="s">
        <v>4265</v>
      </c>
      <c r="P2835" t="str">
        <f>detalles!L2835</f>
        <v>marta.ruiz@sumaempresa.com</v>
      </c>
      <c r="Q2835" s="1" t="s">
        <v>4266</v>
      </c>
      <c r="R2835">
        <f>ABS(detalles!O2835)</f>
        <v>0</v>
      </c>
      <c r="S2835" s="1" t="s">
        <v>4267</v>
      </c>
      <c r="T2835">
        <f>detalles!P2835</f>
        <v>0</v>
      </c>
      <c r="U2835" s="1" t="s">
        <v>2987</v>
      </c>
    </row>
    <row r="2836" spans="1:21" x14ac:dyDescent="0.25">
      <c r="A2836" t="s">
        <v>2976</v>
      </c>
      <c r="B2836">
        <f>detalles!A2836</f>
        <v>21999</v>
      </c>
      <c r="C2836" s="1" t="s">
        <v>4260</v>
      </c>
      <c r="D2836">
        <f>IFERROR(detalles!Q2836,detalles!B2836)</f>
        <v>11363</v>
      </c>
      <c r="E2836" s="1" t="s">
        <v>4268</v>
      </c>
      <c r="F2836" t="str">
        <f>detalles!D2836</f>
        <v>Accountancy and tax compliance: December</v>
      </c>
      <c r="G2836" s="1" t="s">
        <v>4261</v>
      </c>
      <c r="H2836">
        <f>detalles!F2836</f>
        <v>1</v>
      </c>
      <c r="I2836" s="1" t="s">
        <v>4262</v>
      </c>
      <c r="J2836" t="str">
        <f>SUBSTITUTE(detalles!G2836,",",".")</f>
        <v>1420</v>
      </c>
      <c r="K2836" s="1" t="s">
        <v>4263</v>
      </c>
      <c r="L2836" t="str">
        <f>SUBSTITUTE(detalles!N2836/100,",",".")</f>
        <v>0.21</v>
      </c>
      <c r="M2836" s="1" t="s">
        <v>4264</v>
      </c>
      <c r="N2836">
        <f>detalles!J2836</f>
        <v>705000</v>
      </c>
      <c r="O2836" s="1" t="s">
        <v>4265</v>
      </c>
      <c r="P2836" t="str">
        <f>detalles!L2836</f>
        <v/>
      </c>
      <c r="Q2836" s="1" t="s">
        <v>4266</v>
      </c>
      <c r="R2836">
        <f>ABS(detalles!O2836)</f>
        <v>0</v>
      </c>
      <c r="S2836" s="1" t="s">
        <v>4267</v>
      </c>
      <c r="T2836">
        <f>detalles!P2836</f>
        <v>0</v>
      </c>
      <c r="U2836" s="1" t="s">
        <v>2987</v>
      </c>
    </row>
    <row r="2837" spans="1:21" x14ac:dyDescent="0.25">
      <c r="A2837" t="s">
        <v>2976</v>
      </c>
      <c r="B2837">
        <f>detalles!A2837</f>
        <v>22000</v>
      </c>
      <c r="C2837" s="1" t="s">
        <v>4260</v>
      </c>
      <c r="D2837">
        <f>IFERROR(detalles!Q2837,detalles!B2837)</f>
        <v>11363</v>
      </c>
      <c r="E2837" s="1" t="s">
        <v>4268</v>
      </c>
      <c r="F2837" t="str">
        <f>detalles!D2837</f>
        <v>Labour services x 4 stores: December</v>
      </c>
      <c r="G2837" s="1" t="s">
        <v>4261</v>
      </c>
      <c r="H2837">
        <f>detalles!F2837</f>
        <v>4</v>
      </c>
      <c r="I2837" s="1" t="s">
        <v>4262</v>
      </c>
      <c r="J2837" t="str">
        <f>SUBSTITUTE(detalles!G2837,",",".")</f>
        <v>135</v>
      </c>
      <c r="K2837" s="1" t="s">
        <v>4263</v>
      </c>
      <c r="L2837" t="str">
        <f>SUBSTITUTE(detalles!N2837/100,",",".")</f>
        <v>0.21</v>
      </c>
      <c r="M2837" s="1" t="s">
        <v>4264</v>
      </c>
      <c r="N2837">
        <f>detalles!J2837</f>
        <v>705000</v>
      </c>
      <c r="O2837" s="1" t="s">
        <v>4265</v>
      </c>
      <c r="P2837" t="str">
        <f>detalles!L2837</f>
        <v/>
      </c>
      <c r="Q2837" s="1" t="s">
        <v>4266</v>
      </c>
      <c r="R2837">
        <f>ABS(detalles!O2837)</f>
        <v>0</v>
      </c>
      <c r="S2837" s="1" t="s">
        <v>4267</v>
      </c>
      <c r="T2837">
        <f>detalles!P2837</f>
        <v>0</v>
      </c>
      <c r="U2837" s="1" t="s">
        <v>2987</v>
      </c>
    </row>
    <row r="2838" spans="1:21" x14ac:dyDescent="0.25">
      <c r="A2838" t="s">
        <v>2976</v>
      </c>
      <c r="B2838">
        <f>detalles!A2838</f>
        <v>22001</v>
      </c>
      <c r="C2838" s="1" t="s">
        <v>4260</v>
      </c>
      <c r="D2838">
        <f>IFERROR(detalles!Q2838,detalles!B2838)</f>
        <v>7962</v>
      </c>
      <c r="E2838" s="1" t="s">
        <v>4268</v>
      </c>
      <c r="F2838" t="str">
        <f>detalles!D2838</f>
        <v>Presentación del recurso sanción 1T2019</v>
      </c>
      <c r="G2838" s="1" t="s">
        <v>4261</v>
      </c>
      <c r="H2838">
        <f>detalles!F2838</f>
        <v>1</v>
      </c>
      <c r="I2838" s="1" t="s">
        <v>4262</v>
      </c>
      <c r="J2838" t="str">
        <f>SUBSTITUTE(detalles!G2838,",",".")</f>
        <v>50</v>
      </c>
      <c r="K2838" s="1" t="s">
        <v>4263</v>
      </c>
      <c r="L2838" t="str">
        <f>SUBSTITUTE(detalles!N2838/100,",",".")</f>
        <v>0.21</v>
      </c>
      <c r="M2838" s="1" t="s">
        <v>4264</v>
      </c>
      <c r="N2838">
        <f>detalles!J2838</f>
        <v>705000</v>
      </c>
      <c r="O2838" s="1" t="s">
        <v>4265</v>
      </c>
      <c r="P2838" t="str">
        <f>detalles!L2838</f>
        <v/>
      </c>
      <c r="Q2838" s="1" t="s">
        <v>4266</v>
      </c>
      <c r="R2838">
        <f>ABS(detalles!O2838)</f>
        <v>0</v>
      </c>
      <c r="S2838" s="1" t="s">
        <v>4267</v>
      </c>
      <c r="T2838">
        <f>detalles!P2838</f>
        <v>1</v>
      </c>
      <c r="U2838" s="1" t="s">
        <v>2987</v>
      </c>
    </row>
    <row r="2839" spans="1:21" x14ac:dyDescent="0.25">
      <c r="A2839" t="s">
        <v>2976</v>
      </c>
      <c r="B2839">
        <f>detalles!A2839</f>
        <v>22002</v>
      </c>
      <c r="C2839" s="1" t="s">
        <v>4260</v>
      </c>
      <c r="D2839">
        <f>IFERROR(detalles!Q2839,detalles!B2839)</f>
        <v>7969</v>
      </c>
      <c r="E2839" s="1" t="s">
        <v>4268</v>
      </c>
      <c r="F2839" t="str">
        <f>detalles!D2839</f>
        <v>Codigo Lei</v>
      </c>
      <c r="G2839" s="1" t="s">
        <v>4261</v>
      </c>
      <c r="H2839">
        <f>detalles!F2839</f>
        <v>1</v>
      </c>
      <c r="I2839" s="1" t="s">
        <v>4262</v>
      </c>
      <c r="J2839" t="str">
        <f>SUBSTITUTE(detalles!G2839,",",".")</f>
        <v>67.86</v>
      </c>
      <c r="K2839" s="1" t="s">
        <v>4263</v>
      </c>
      <c r="L2839" t="str">
        <f>SUBSTITUTE(detalles!N2839/100,",",".")</f>
        <v>0</v>
      </c>
      <c r="M2839" s="1" t="s">
        <v>4264</v>
      </c>
      <c r="N2839">
        <f>detalles!J2839</f>
        <v>759000</v>
      </c>
      <c r="O2839" s="1" t="s">
        <v>4265</v>
      </c>
      <c r="P2839" t="str">
        <f>detalles!L2839</f>
        <v/>
      </c>
      <c r="Q2839" s="1" t="s">
        <v>4266</v>
      </c>
      <c r="R2839">
        <f>ABS(detalles!O2839)</f>
        <v>1</v>
      </c>
      <c r="S2839" s="1" t="s">
        <v>4267</v>
      </c>
      <c r="T2839">
        <f>detalles!P2839</f>
        <v>1</v>
      </c>
      <c r="U2839" s="1" t="s">
        <v>2987</v>
      </c>
    </row>
    <row r="2840" spans="1:21" x14ac:dyDescent="0.25">
      <c r="A2840" t="s">
        <v>2976</v>
      </c>
      <c r="B2840">
        <f>detalles!A2840</f>
        <v>22030</v>
      </c>
      <c r="C2840" s="1" t="s">
        <v>4260</v>
      </c>
      <c r="D2840">
        <f>IFERROR(detalles!Q2840,detalles!B2840)</f>
        <v>8068</v>
      </c>
      <c r="E2840" s="1" t="s">
        <v>4268</v>
      </c>
      <c r="F2840" t="str">
        <f>detalles!D2840</f>
        <v>Suplidos: Honorarios FNMT (renovación certificado digital)</v>
      </c>
      <c r="G2840" s="1" t="s">
        <v>4261</v>
      </c>
      <c r="H2840">
        <f>detalles!F2840</f>
        <v>1</v>
      </c>
      <c r="I2840" s="1" t="s">
        <v>4262</v>
      </c>
      <c r="J2840" t="str">
        <f>SUBSTITUTE(detalles!G2840,",",".")</f>
        <v>29.04</v>
      </c>
      <c r="K2840" s="1" t="s">
        <v>4263</v>
      </c>
      <c r="L2840" t="str">
        <f>SUBSTITUTE(detalles!N2840/100,",",".")</f>
        <v>0</v>
      </c>
      <c r="M2840" s="1" t="s">
        <v>4264</v>
      </c>
      <c r="N2840">
        <f>detalles!J2840</f>
        <v>759000</v>
      </c>
      <c r="O2840" s="1" t="s">
        <v>4265</v>
      </c>
      <c r="P2840" t="str">
        <f>detalles!L2840</f>
        <v/>
      </c>
      <c r="Q2840" s="1" t="s">
        <v>4266</v>
      </c>
      <c r="R2840">
        <f>ABS(detalles!O2840)</f>
        <v>1</v>
      </c>
      <c r="S2840" s="1" t="s">
        <v>4267</v>
      </c>
      <c r="T2840">
        <f>detalles!P2840</f>
        <v>1</v>
      </c>
      <c r="U2840" s="1" t="s">
        <v>2987</v>
      </c>
    </row>
    <row r="2841" spans="1:21" x14ac:dyDescent="0.25">
      <c r="A2841" t="s">
        <v>2976</v>
      </c>
      <c r="B2841">
        <f>detalles!A2841</f>
        <v>21995</v>
      </c>
      <c r="C2841" s="1" t="s">
        <v>4260</v>
      </c>
      <c r="D2841">
        <f>IFERROR(detalles!Q2841,detalles!B2841)</f>
        <v>9241</v>
      </c>
      <c r="E2841" s="1" t="s">
        <v>4268</v>
      </c>
      <c r="F2841" t="str">
        <f>detalles!D2841</f>
        <v>Servicion Mensuales correspondientes a Agosto</v>
      </c>
      <c r="G2841" s="1" t="s">
        <v>4261</v>
      </c>
      <c r="H2841">
        <f>detalles!F2841</f>
        <v>1</v>
      </c>
      <c r="I2841" s="1" t="s">
        <v>4262</v>
      </c>
      <c r="J2841" t="str">
        <f>SUBSTITUTE(detalles!G2841,",",".")</f>
        <v>140</v>
      </c>
      <c r="K2841" s="1" t="s">
        <v>4263</v>
      </c>
      <c r="L2841" t="str">
        <f>SUBSTITUTE(detalles!N2841/100,",",".")</f>
        <v>0.21</v>
      </c>
      <c r="M2841" s="1" t="s">
        <v>4264</v>
      </c>
      <c r="N2841">
        <f>detalles!J2841</f>
        <v>705000</v>
      </c>
      <c r="O2841" s="1" t="s">
        <v>4265</v>
      </c>
      <c r="P2841" t="str">
        <f>detalles!L2841</f>
        <v>marta.ruiz@sumaempresa.com</v>
      </c>
      <c r="Q2841" s="1" t="s">
        <v>4266</v>
      </c>
      <c r="R2841">
        <f>ABS(detalles!O2841)</f>
        <v>0</v>
      </c>
      <c r="S2841" s="1" t="s">
        <v>4267</v>
      </c>
      <c r="T2841">
        <f>detalles!P2841</f>
        <v>0</v>
      </c>
      <c r="U2841" s="1" t="s">
        <v>2987</v>
      </c>
    </row>
    <row r="2842" spans="1:21" x14ac:dyDescent="0.25">
      <c r="A2842" t="s">
        <v>2976</v>
      </c>
      <c r="B2842">
        <f>detalles!A2842</f>
        <v>22064</v>
      </c>
      <c r="C2842" s="1" t="s">
        <v>4260</v>
      </c>
      <c r="D2842">
        <f>IFERROR(detalles!Q2842,detalles!B2842)</f>
        <v>9119</v>
      </c>
      <c r="E2842" s="1" t="s">
        <v>4268</v>
      </c>
      <c r="F2842" t="str">
        <f>detalles!D2842</f>
        <v>Tramitar prestacion ayuda autonomos COVID</v>
      </c>
      <c r="G2842" s="1" t="s">
        <v>4261</v>
      </c>
      <c r="H2842">
        <f>detalles!F2842</f>
        <v>1</v>
      </c>
      <c r="I2842" s="1" t="s">
        <v>4262</v>
      </c>
      <c r="J2842" t="str">
        <f>SUBSTITUTE(detalles!G2842,",",".")</f>
        <v>50</v>
      </c>
      <c r="K2842" s="1" t="s">
        <v>4263</v>
      </c>
      <c r="L2842" t="str">
        <f>SUBSTITUTE(detalles!N2842/100,",",".")</f>
        <v>0.21</v>
      </c>
      <c r="M2842" s="1" t="s">
        <v>4264</v>
      </c>
      <c r="N2842">
        <f>detalles!J2842</f>
        <v>705000</v>
      </c>
      <c r="O2842" s="1" t="s">
        <v>4265</v>
      </c>
      <c r="P2842" t="str">
        <f>detalles!L2842</f>
        <v/>
      </c>
      <c r="Q2842" s="1" t="s">
        <v>4266</v>
      </c>
      <c r="R2842">
        <f>ABS(detalles!O2842)</f>
        <v>0</v>
      </c>
      <c r="S2842" s="1" t="s">
        <v>4267</v>
      </c>
      <c r="T2842">
        <f>detalles!P2842</f>
        <v>0</v>
      </c>
      <c r="U2842" s="1" t="s">
        <v>2987</v>
      </c>
    </row>
    <row r="2843" spans="1:21" x14ac:dyDescent="0.25">
      <c r="A2843" t="s">
        <v>2976</v>
      </c>
      <c r="B2843">
        <f>detalles!A2843</f>
        <v>22055</v>
      </c>
      <c r="C2843" s="1" t="s">
        <v>4260</v>
      </c>
      <c r="D2843">
        <f>IFERROR(detalles!Q2843,detalles!B2843)</f>
        <v>8086</v>
      </c>
      <c r="E2843" s="1" t="s">
        <v>4268</v>
      </c>
      <c r="F2843" t="str">
        <f>detalles!D2843</f>
        <v>Servicios 1t 2020 NAE Global</v>
      </c>
      <c r="G2843" s="1" t="s">
        <v>4261</v>
      </c>
      <c r="H2843">
        <f>detalles!F2843</f>
        <v>1</v>
      </c>
      <c r="I2843" s="1" t="s">
        <v>4262</v>
      </c>
      <c r="J2843" t="str">
        <f>SUBSTITUTE(detalles!G2843,",",".")</f>
        <v>400</v>
      </c>
      <c r="K2843" s="1" t="s">
        <v>4263</v>
      </c>
      <c r="L2843" t="str">
        <f>SUBSTITUTE(detalles!N2843/100,",",".")</f>
        <v>0.21</v>
      </c>
      <c r="M2843" s="1" t="s">
        <v>4264</v>
      </c>
      <c r="N2843">
        <f>detalles!J2843</f>
        <v>705000</v>
      </c>
      <c r="O2843" s="1" t="s">
        <v>4265</v>
      </c>
      <c r="P2843" t="str">
        <f>detalles!L2843</f>
        <v/>
      </c>
      <c r="Q2843" s="1" t="s">
        <v>4266</v>
      </c>
      <c r="R2843">
        <f>ABS(detalles!O2843)</f>
        <v>0</v>
      </c>
      <c r="S2843" s="1" t="s">
        <v>4267</v>
      </c>
      <c r="T2843">
        <f>detalles!P2843</f>
        <v>0</v>
      </c>
      <c r="U2843" s="1" t="s">
        <v>2987</v>
      </c>
    </row>
    <row r="2844" spans="1:21" x14ac:dyDescent="0.25">
      <c r="A2844" t="s">
        <v>2976</v>
      </c>
      <c r="B2844">
        <f>detalles!A2844</f>
        <v>22056</v>
      </c>
      <c r="C2844" s="1" t="s">
        <v>4260</v>
      </c>
      <c r="D2844">
        <f>IFERROR(detalles!Q2844,detalles!B2844)</f>
        <v>8086</v>
      </c>
      <c r="E2844" s="1" t="s">
        <v>4268</v>
      </c>
      <c r="F2844" t="str">
        <f>detalles!D2844</f>
        <v>Suplidos: factura Registro Mercantil legalización de libros contables Nae Global</v>
      </c>
      <c r="G2844" s="1" t="s">
        <v>4261</v>
      </c>
      <c r="H2844">
        <f>detalles!F2844</f>
        <v>1</v>
      </c>
      <c r="I2844" s="1" t="s">
        <v>4262</v>
      </c>
      <c r="J2844" t="str">
        <f>SUBSTITUTE(detalles!G2844,",",".")</f>
        <v>29.15</v>
      </c>
      <c r="K2844" s="1" t="s">
        <v>4263</v>
      </c>
      <c r="L2844" t="str">
        <f>SUBSTITUTE(detalles!N2844/100,",",".")</f>
        <v>0</v>
      </c>
      <c r="M2844" s="1" t="s">
        <v>4264</v>
      </c>
      <c r="N2844">
        <f>detalles!J2844</f>
        <v>759000</v>
      </c>
      <c r="O2844" s="1" t="s">
        <v>4265</v>
      </c>
      <c r="P2844" t="str">
        <f>detalles!L2844</f>
        <v/>
      </c>
      <c r="Q2844" s="1" t="s">
        <v>4266</v>
      </c>
      <c r="R2844">
        <f>ABS(detalles!O2844)</f>
        <v>1</v>
      </c>
      <c r="S2844" s="1" t="s">
        <v>4267</v>
      </c>
      <c r="T2844">
        <f>detalles!P2844</f>
        <v>1</v>
      </c>
      <c r="U2844" s="1" t="s">
        <v>2987</v>
      </c>
    </row>
    <row r="2845" spans="1:21" x14ac:dyDescent="0.25">
      <c r="A2845" t="s">
        <v>2976</v>
      </c>
      <c r="B2845">
        <f>detalles!A2845</f>
        <v>22057</v>
      </c>
      <c r="C2845" s="1" t="s">
        <v>4260</v>
      </c>
      <c r="D2845">
        <f>IFERROR(detalles!Q2845,detalles!B2845)</f>
        <v>9142</v>
      </c>
      <c r="E2845" s="1" t="s">
        <v>4268</v>
      </c>
      <c r="F2845" t="str">
        <f>detalles!D2845</f>
        <v>Servicios 2t 2020 NAE Global</v>
      </c>
      <c r="G2845" s="1" t="s">
        <v>4261</v>
      </c>
      <c r="H2845">
        <f>detalles!F2845</f>
        <v>1</v>
      </c>
      <c r="I2845" s="1" t="s">
        <v>4262</v>
      </c>
      <c r="J2845" t="str">
        <f>SUBSTITUTE(detalles!G2845,",",".")</f>
        <v>400</v>
      </c>
      <c r="K2845" s="1" t="s">
        <v>4263</v>
      </c>
      <c r="L2845" t="str">
        <f>SUBSTITUTE(detalles!N2845/100,",",".")</f>
        <v>0.21</v>
      </c>
      <c r="M2845" s="1" t="s">
        <v>4264</v>
      </c>
      <c r="N2845">
        <f>detalles!J2845</f>
        <v>705000</v>
      </c>
      <c r="O2845" s="1" t="s">
        <v>4265</v>
      </c>
      <c r="P2845" t="str">
        <f>detalles!L2845</f>
        <v/>
      </c>
      <c r="Q2845" s="1" t="s">
        <v>4266</v>
      </c>
      <c r="R2845">
        <f>ABS(detalles!O2845)</f>
        <v>0</v>
      </c>
      <c r="S2845" s="1" t="s">
        <v>4267</v>
      </c>
      <c r="T2845">
        <f>detalles!P2845</f>
        <v>0</v>
      </c>
      <c r="U2845" s="1" t="s">
        <v>2987</v>
      </c>
    </row>
    <row r="2846" spans="1:21" x14ac:dyDescent="0.25">
      <c r="A2846" t="s">
        <v>2976</v>
      </c>
      <c r="B2846">
        <f>detalles!A2846</f>
        <v>22058</v>
      </c>
      <c r="C2846" s="1" t="s">
        <v>4260</v>
      </c>
      <c r="D2846">
        <f>IFERROR(detalles!Q2846,detalles!B2846)</f>
        <v>9295</v>
      </c>
      <c r="E2846" s="1" t="s">
        <v>4268</v>
      </c>
      <c r="F2846" t="str">
        <f>detalles!D2846</f>
        <v>Servicios 2t 2020 NAE Global Global</v>
      </c>
      <c r="G2846" s="1" t="s">
        <v>4261</v>
      </c>
      <c r="H2846">
        <f>detalles!F2846</f>
        <v>1</v>
      </c>
      <c r="I2846" s="1" t="s">
        <v>4262</v>
      </c>
      <c r="J2846" t="str">
        <f>SUBSTITUTE(detalles!G2846,",",".")</f>
        <v>400</v>
      </c>
      <c r="K2846" s="1" t="s">
        <v>4263</v>
      </c>
      <c r="L2846" t="str">
        <f>SUBSTITUTE(detalles!N2846/100,",",".")</f>
        <v>0.21</v>
      </c>
      <c r="M2846" s="1" t="s">
        <v>4264</v>
      </c>
      <c r="N2846">
        <f>detalles!J2846</f>
        <v>705000</v>
      </c>
      <c r="O2846" s="1" t="s">
        <v>4265</v>
      </c>
      <c r="P2846" t="str">
        <f>detalles!L2846</f>
        <v/>
      </c>
      <c r="Q2846" s="1" t="s">
        <v>4266</v>
      </c>
      <c r="R2846">
        <f>ABS(detalles!O2846)</f>
        <v>0</v>
      </c>
      <c r="S2846" s="1" t="s">
        <v>4267</v>
      </c>
      <c r="T2846">
        <f>detalles!P2846</f>
        <v>0</v>
      </c>
      <c r="U2846" s="1" t="s">
        <v>2987</v>
      </c>
    </row>
    <row r="2847" spans="1:21" x14ac:dyDescent="0.25">
      <c r="A2847" t="s">
        <v>2976</v>
      </c>
      <c r="B2847">
        <f>detalles!A2847</f>
        <v>22059</v>
      </c>
      <c r="C2847" s="1" t="s">
        <v>4260</v>
      </c>
      <c r="D2847">
        <f>IFERROR(detalles!Q2847,detalles!B2847)</f>
        <v>8098</v>
      </c>
      <c r="E2847" s="1" t="s">
        <v>4268</v>
      </c>
      <c r="F2847" t="str">
        <f>detalles!D2847</f>
        <v>Labour services: ERTE</v>
      </c>
      <c r="G2847" s="1" t="s">
        <v>4261</v>
      </c>
      <c r="H2847">
        <f>detalles!F2847</f>
        <v>1</v>
      </c>
      <c r="I2847" s="1" t="s">
        <v>4262</v>
      </c>
      <c r="J2847" t="str">
        <f>SUBSTITUTE(detalles!G2847,",",".")</f>
        <v>850</v>
      </c>
      <c r="K2847" s="1" t="s">
        <v>4263</v>
      </c>
      <c r="L2847" t="str">
        <f>SUBSTITUTE(detalles!N2847/100,",",".")</f>
        <v>0.21</v>
      </c>
      <c r="M2847" s="1" t="s">
        <v>4264</v>
      </c>
      <c r="N2847">
        <f>detalles!J2847</f>
        <v>705000</v>
      </c>
      <c r="O2847" s="1" t="s">
        <v>4265</v>
      </c>
      <c r="P2847" t="str">
        <f>detalles!L2847</f>
        <v/>
      </c>
      <c r="Q2847" s="1" t="s">
        <v>4266</v>
      </c>
      <c r="R2847">
        <f>ABS(detalles!O2847)</f>
        <v>0</v>
      </c>
      <c r="S2847" s="1" t="s">
        <v>4267</v>
      </c>
      <c r="T2847">
        <f>detalles!P2847</f>
        <v>0</v>
      </c>
      <c r="U2847" s="1" t="s">
        <v>2987</v>
      </c>
    </row>
    <row r="2848" spans="1:21" x14ac:dyDescent="0.25">
      <c r="A2848" t="s">
        <v>2976</v>
      </c>
      <c r="B2848">
        <f>detalles!A2848</f>
        <v>22028</v>
      </c>
      <c r="C2848" s="1" t="s">
        <v>4260</v>
      </c>
      <c r="D2848">
        <f>IFERROR(detalles!Q2848,detalles!B2848)</f>
        <v>8064</v>
      </c>
      <c r="E2848" s="1" t="s">
        <v>4268</v>
      </c>
      <c r="F2848" t="str">
        <f>detalles!D2848</f>
        <v>Official Comunications to staff: 8 Burofax</v>
      </c>
      <c r="G2848" s="1" t="s">
        <v>4261</v>
      </c>
      <c r="H2848">
        <f>detalles!F2848</f>
        <v>1</v>
      </c>
      <c r="I2848" s="1" t="s">
        <v>4262</v>
      </c>
      <c r="J2848" t="str">
        <f>SUBSTITUTE(detalles!G2848,",",".")</f>
        <v>105.8</v>
      </c>
      <c r="K2848" s="1" t="s">
        <v>4263</v>
      </c>
      <c r="L2848" t="str">
        <f>SUBSTITUTE(detalles!N2848/100,",",".")</f>
        <v>0.21</v>
      </c>
      <c r="M2848" s="1" t="s">
        <v>4264</v>
      </c>
      <c r="N2848">
        <f>detalles!J2848</f>
        <v>759000</v>
      </c>
      <c r="O2848" s="1" t="s">
        <v>4265</v>
      </c>
      <c r="P2848" t="str">
        <f>detalles!L2848</f>
        <v/>
      </c>
      <c r="Q2848" s="1" t="s">
        <v>4266</v>
      </c>
      <c r="R2848">
        <f>ABS(detalles!O2848)</f>
        <v>2</v>
      </c>
      <c r="S2848" s="1" t="s">
        <v>4267</v>
      </c>
      <c r="T2848">
        <f>detalles!P2848</f>
        <v>1</v>
      </c>
      <c r="U2848" s="1" t="s">
        <v>2987</v>
      </c>
    </row>
    <row r="2849" spans="1:21" x14ac:dyDescent="0.25">
      <c r="A2849" t="s">
        <v>2976</v>
      </c>
      <c r="B2849">
        <f>detalles!A2849</f>
        <v>22062</v>
      </c>
      <c r="C2849" s="1" t="s">
        <v>4260</v>
      </c>
      <c r="D2849">
        <f>IFERROR(detalles!Q2849,detalles!B2849)</f>
        <v>11398</v>
      </c>
      <c r="E2849" s="1" t="s">
        <v>4268</v>
      </c>
      <c r="F2849" t="str">
        <f>detalles!D2849</f>
        <v>Servicios Anuales</v>
      </c>
      <c r="G2849" s="1" t="s">
        <v>4261</v>
      </c>
      <c r="H2849">
        <f>detalles!F2849</f>
        <v>0</v>
      </c>
      <c r="I2849" s="1" t="s">
        <v>4262</v>
      </c>
      <c r="J2849">
        <v>0</v>
      </c>
      <c r="K2849" s="1" t="s">
        <v>4263</v>
      </c>
      <c r="L2849" t="str">
        <f>SUBSTITUTE(detalles!N2849/100,",",".")</f>
        <v>0</v>
      </c>
      <c r="M2849" s="1" t="s">
        <v>4264</v>
      </c>
      <c r="N2849">
        <f>detalles!J2849</f>
        <v>0</v>
      </c>
      <c r="O2849" s="1" t="s">
        <v>4265</v>
      </c>
      <c r="P2849" t="str">
        <f>detalles!L2849</f>
        <v/>
      </c>
      <c r="Q2849" s="1" t="s">
        <v>4266</v>
      </c>
      <c r="R2849">
        <f>ABS(detalles!O2849)</f>
        <v>0</v>
      </c>
      <c r="S2849" s="1" t="s">
        <v>4267</v>
      </c>
      <c r="T2849">
        <f>detalles!P2849</f>
        <v>0</v>
      </c>
      <c r="U2849" s="1" t="s">
        <v>2987</v>
      </c>
    </row>
    <row r="2850" spans="1:21" x14ac:dyDescent="0.25">
      <c r="A2850" t="s">
        <v>2976</v>
      </c>
      <c r="B2850">
        <f>detalles!A2850</f>
        <v>22051</v>
      </c>
      <c r="C2850" s="1" t="s">
        <v>4260</v>
      </c>
      <c r="D2850">
        <f>IFERROR(detalles!Q2850,detalles!B2850)</f>
        <v>11396</v>
      </c>
      <c r="E2850" s="1" t="s">
        <v>4268</v>
      </c>
      <c r="F2850" t="str">
        <f>detalles!D2850</f>
        <v>Services corresponding 4Q 2020</v>
      </c>
      <c r="G2850" s="1" t="s">
        <v>4261</v>
      </c>
      <c r="H2850">
        <f>detalles!F2850</f>
        <v>1</v>
      </c>
      <c r="I2850" s="1" t="s">
        <v>4262</v>
      </c>
      <c r="J2850" t="str">
        <f>SUBSTITUTE(detalles!G2850,",",".")</f>
        <v>300</v>
      </c>
      <c r="K2850" s="1" t="s">
        <v>4263</v>
      </c>
      <c r="L2850" t="str">
        <f>SUBSTITUTE(detalles!N2850/100,",",".")</f>
        <v>0.21</v>
      </c>
      <c r="M2850" s="1" t="s">
        <v>4264</v>
      </c>
      <c r="N2850">
        <f>detalles!J2850</f>
        <v>705000</v>
      </c>
      <c r="O2850" s="1" t="s">
        <v>4265</v>
      </c>
      <c r="P2850" t="str">
        <f>detalles!L2850</f>
        <v/>
      </c>
      <c r="Q2850" s="1" t="s">
        <v>4266</v>
      </c>
      <c r="R2850">
        <f>ABS(detalles!O2850)</f>
        <v>0</v>
      </c>
      <c r="S2850" s="1" t="s">
        <v>4267</v>
      </c>
      <c r="T2850">
        <f>detalles!P2850</f>
        <v>0</v>
      </c>
      <c r="U2850" s="1" t="s">
        <v>2987</v>
      </c>
    </row>
    <row r="2851" spans="1:21" x14ac:dyDescent="0.25">
      <c r="A2851" t="s">
        <v>2976</v>
      </c>
      <c r="B2851">
        <f>detalles!A2851</f>
        <v>22065</v>
      </c>
      <c r="C2851" s="1" t="s">
        <v>4260</v>
      </c>
      <c r="D2851">
        <f>IFERROR(detalles!Q2851,detalles!B2851)</f>
        <v>9111</v>
      </c>
      <c r="E2851" s="1" t="s">
        <v>4268</v>
      </c>
      <c r="F2851" t="str">
        <f>detalles!D2851</f>
        <v>Suplido: Legalizacion CCAA19</v>
      </c>
      <c r="G2851" s="1" t="s">
        <v>4261</v>
      </c>
      <c r="H2851">
        <f>detalles!F2851</f>
        <v>1</v>
      </c>
      <c r="I2851" s="1" t="s">
        <v>4262</v>
      </c>
      <c r="J2851" t="str">
        <f>SUBSTITUTE(detalles!G2851,",",".")</f>
        <v>29.15</v>
      </c>
      <c r="K2851" s="1" t="s">
        <v>4263</v>
      </c>
      <c r="L2851" t="str">
        <f>SUBSTITUTE(detalles!N2851/100,",",".")</f>
        <v>0</v>
      </c>
      <c r="M2851" s="1" t="s">
        <v>4264</v>
      </c>
      <c r="N2851">
        <f>detalles!J2851</f>
        <v>759000</v>
      </c>
      <c r="O2851" s="1" t="s">
        <v>4265</v>
      </c>
      <c r="P2851" t="str">
        <f>detalles!L2851</f>
        <v/>
      </c>
      <c r="Q2851" s="1" t="s">
        <v>4266</v>
      </c>
      <c r="R2851">
        <f>ABS(detalles!O2851)</f>
        <v>1</v>
      </c>
      <c r="S2851" s="1" t="s">
        <v>4267</v>
      </c>
      <c r="T2851">
        <f>detalles!P2851</f>
        <v>2</v>
      </c>
      <c r="U2851" s="1" t="s">
        <v>2987</v>
      </c>
    </row>
    <row r="2852" spans="1:21" x14ac:dyDescent="0.25">
      <c r="A2852" t="s">
        <v>2976</v>
      </c>
      <c r="B2852">
        <f>detalles!A2852</f>
        <v>22066</v>
      </c>
      <c r="C2852" s="1" t="s">
        <v>4260</v>
      </c>
      <c r="D2852">
        <f>IFERROR(detalles!Q2852,detalles!B2852)</f>
        <v>9121</v>
      </c>
      <c r="E2852" s="1" t="s">
        <v>4268</v>
      </c>
      <c r="F2852" t="str">
        <f>detalles!D2852</f>
        <v>Libros y escritos AT inspección IVA 2019</v>
      </c>
      <c r="G2852" s="1" t="s">
        <v>4261</v>
      </c>
      <c r="H2852">
        <f>detalles!F2852</f>
        <v>1</v>
      </c>
      <c r="I2852" s="1" t="s">
        <v>4262</v>
      </c>
      <c r="J2852" t="str">
        <f>SUBSTITUTE(detalles!G2852,",",".")</f>
        <v>150</v>
      </c>
      <c r="K2852" s="1" t="s">
        <v>4263</v>
      </c>
      <c r="L2852" t="str">
        <f>SUBSTITUTE(detalles!N2852/100,",",".")</f>
        <v>0.21</v>
      </c>
      <c r="M2852" s="1" t="s">
        <v>4264</v>
      </c>
      <c r="N2852">
        <f>detalles!J2852</f>
        <v>705000</v>
      </c>
      <c r="O2852" s="1" t="s">
        <v>4265</v>
      </c>
      <c r="P2852" t="str">
        <f>detalles!L2852</f>
        <v/>
      </c>
      <c r="Q2852" s="1" t="s">
        <v>4266</v>
      </c>
      <c r="R2852">
        <f>ABS(detalles!O2852)</f>
        <v>0</v>
      </c>
      <c r="S2852" s="1" t="s">
        <v>4267</v>
      </c>
      <c r="T2852">
        <f>detalles!P2852</f>
        <v>0</v>
      </c>
      <c r="U2852" s="1" t="s">
        <v>2987</v>
      </c>
    </row>
    <row r="2853" spans="1:21" x14ac:dyDescent="0.25">
      <c r="A2853" t="s">
        <v>2976</v>
      </c>
      <c r="B2853">
        <f>detalles!A2853</f>
        <v>22067</v>
      </c>
      <c r="C2853" s="1" t="s">
        <v>4260</v>
      </c>
      <c r="D2853">
        <f>IFERROR(detalles!Q2853,detalles!B2853)</f>
        <v>9103</v>
      </c>
      <c r="E2853" s="1" t="s">
        <v>4268</v>
      </c>
      <c r="F2853" t="str">
        <f>detalles!D2853</f>
        <v>Gestión renovación certificado digital</v>
      </c>
      <c r="G2853" s="1" t="s">
        <v>4261</v>
      </c>
      <c r="H2853">
        <f>detalles!F2853</f>
        <v>1</v>
      </c>
      <c r="I2853" s="1" t="s">
        <v>4262</v>
      </c>
      <c r="J2853" t="str">
        <f>SUBSTITUTE(detalles!G2853,",",".")</f>
        <v>40</v>
      </c>
      <c r="K2853" s="1" t="s">
        <v>4263</v>
      </c>
      <c r="L2853" t="str">
        <f>SUBSTITUTE(detalles!N2853/100,",",".")</f>
        <v>0.21</v>
      </c>
      <c r="M2853" s="1" t="s">
        <v>4264</v>
      </c>
      <c r="N2853">
        <f>detalles!J2853</f>
        <v>705000</v>
      </c>
      <c r="O2853" s="1" t="s">
        <v>4265</v>
      </c>
      <c r="P2853" t="str">
        <f>detalles!L2853</f>
        <v/>
      </c>
      <c r="Q2853" s="1" t="s">
        <v>4266</v>
      </c>
      <c r="R2853">
        <f>ABS(detalles!O2853)</f>
        <v>0</v>
      </c>
      <c r="S2853" s="1" t="s">
        <v>4267</v>
      </c>
      <c r="T2853">
        <f>detalles!P2853</f>
        <v>0</v>
      </c>
      <c r="U2853" s="1" t="s">
        <v>2987</v>
      </c>
    </row>
    <row r="2854" spans="1:21" x14ac:dyDescent="0.25">
      <c r="A2854" t="s">
        <v>2976</v>
      </c>
      <c r="B2854">
        <f>detalles!A2854</f>
        <v>22068</v>
      </c>
      <c r="C2854" s="1" t="s">
        <v>4260</v>
      </c>
      <c r="D2854">
        <f>IFERROR(detalles!Q2854,detalles!B2854)</f>
        <v>9103</v>
      </c>
      <c r="E2854" s="1" t="s">
        <v>4268</v>
      </c>
      <c r="F2854" t="str">
        <f>detalles!D2854</f>
        <v>Gestión ayuda autónomos</v>
      </c>
      <c r="G2854" s="1" t="s">
        <v>4261</v>
      </c>
      <c r="H2854">
        <f>detalles!F2854</f>
        <v>1</v>
      </c>
      <c r="I2854" s="1" t="s">
        <v>4262</v>
      </c>
      <c r="J2854" t="str">
        <f>SUBSTITUTE(detalles!G2854,",",".")</f>
        <v>50</v>
      </c>
      <c r="K2854" s="1" t="s">
        <v>4263</v>
      </c>
      <c r="L2854" t="str">
        <f>SUBSTITUTE(detalles!N2854/100,",",".")</f>
        <v>0.21</v>
      </c>
      <c r="M2854" s="1" t="s">
        <v>4264</v>
      </c>
      <c r="N2854">
        <f>detalles!J2854</f>
        <v>705000</v>
      </c>
      <c r="O2854" s="1" t="s">
        <v>4265</v>
      </c>
      <c r="P2854" t="str">
        <f>detalles!L2854</f>
        <v/>
      </c>
      <c r="Q2854" s="1" t="s">
        <v>4266</v>
      </c>
      <c r="R2854">
        <f>ABS(detalles!O2854)</f>
        <v>0</v>
      </c>
      <c r="S2854" s="1" t="s">
        <v>4267</v>
      </c>
      <c r="T2854">
        <f>detalles!P2854</f>
        <v>0</v>
      </c>
      <c r="U2854" s="1" t="s">
        <v>2987</v>
      </c>
    </row>
    <row r="2855" spans="1:21" x14ac:dyDescent="0.25">
      <c r="A2855" t="s">
        <v>2976</v>
      </c>
      <c r="B2855">
        <f>detalles!A2855</f>
        <v>22069</v>
      </c>
      <c r="C2855" s="1" t="s">
        <v>4260</v>
      </c>
      <c r="D2855">
        <f>IFERROR(detalles!Q2855,detalles!B2855)</f>
        <v>9104</v>
      </c>
      <c r="E2855" s="1" t="s">
        <v>4268</v>
      </c>
      <c r="F2855" t="str">
        <f>detalles!D2855</f>
        <v>Análisis y gestión ayudas (profesionales, empleada, banco)</v>
      </c>
      <c r="G2855" s="1" t="s">
        <v>4261</v>
      </c>
      <c r="H2855">
        <f>detalles!F2855</f>
        <v>1</v>
      </c>
      <c r="I2855" s="1" t="s">
        <v>4262</v>
      </c>
      <c r="J2855" t="str">
        <f>SUBSTITUTE(detalles!G2855,",",".")</f>
        <v>100</v>
      </c>
      <c r="K2855" s="1" t="s">
        <v>4263</v>
      </c>
      <c r="L2855" t="str">
        <f>SUBSTITUTE(detalles!N2855/100,",",".")</f>
        <v>0.21</v>
      </c>
      <c r="M2855" s="1" t="s">
        <v>4264</v>
      </c>
      <c r="N2855">
        <f>detalles!J2855</f>
        <v>705000</v>
      </c>
      <c r="O2855" s="1" t="s">
        <v>4265</v>
      </c>
      <c r="P2855" t="str">
        <f>detalles!L2855</f>
        <v/>
      </c>
      <c r="Q2855" s="1" t="s">
        <v>4266</v>
      </c>
      <c r="R2855">
        <f>ABS(detalles!O2855)</f>
        <v>0</v>
      </c>
      <c r="S2855" s="1" t="s">
        <v>4267</v>
      </c>
      <c r="T2855">
        <f>detalles!P2855</f>
        <v>0</v>
      </c>
      <c r="U2855" s="1" t="s">
        <v>2987</v>
      </c>
    </row>
    <row r="2856" spans="1:21" x14ac:dyDescent="0.25">
      <c r="A2856" t="s">
        <v>2976</v>
      </c>
      <c r="B2856">
        <f>detalles!A2856</f>
        <v>21986</v>
      </c>
      <c r="C2856" s="1" t="s">
        <v>4260</v>
      </c>
      <c r="D2856">
        <f>IFERROR(detalles!Q2856,detalles!B2856)</f>
        <v>7941</v>
      </c>
      <c r="E2856" s="1" t="s">
        <v>4268</v>
      </c>
      <c r="F2856" t="str">
        <f>detalles!D2856</f>
        <v>Alegaciones IVA18 AT</v>
      </c>
      <c r="G2856" s="1" t="s">
        <v>4261</v>
      </c>
      <c r="H2856">
        <f>detalles!F2856</f>
        <v>1</v>
      </c>
      <c r="I2856" s="1" t="s">
        <v>4262</v>
      </c>
      <c r="J2856" t="str">
        <f>SUBSTITUTE(detalles!G2856,",",".")</f>
        <v>100</v>
      </c>
      <c r="K2856" s="1" t="s">
        <v>4263</v>
      </c>
      <c r="L2856" t="str">
        <f>SUBSTITUTE(detalles!N2856/100,",",".")</f>
        <v>0.21</v>
      </c>
      <c r="M2856" s="1" t="s">
        <v>4264</v>
      </c>
      <c r="N2856">
        <f>detalles!J2856</f>
        <v>705000</v>
      </c>
      <c r="O2856" s="1" t="s">
        <v>4265</v>
      </c>
      <c r="P2856" t="str">
        <f>detalles!L2856</f>
        <v/>
      </c>
      <c r="Q2856" s="1" t="s">
        <v>4266</v>
      </c>
      <c r="R2856">
        <f>ABS(detalles!O2856)</f>
        <v>0</v>
      </c>
      <c r="S2856" s="1" t="s">
        <v>4267</v>
      </c>
      <c r="T2856">
        <f>detalles!P2856</f>
        <v>0</v>
      </c>
      <c r="U2856" s="1" t="s">
        <v>2987</v>
      </c>
    </row>
    <row r="2857" spans="1:21" x14ac:dyDescent="0.25">
      <c r="A2857" t="s">
        <v>2976</v>
      </c>
      <c r="B2857">
        <f>detalles!A2857</f>
        <v>22060</v>
      </c>
      <c r="C2857" s="1" t="s">
        <v>4260</v>
      </c>
      <c r="D2857">
        <f>IFERROR(detalles!Q2857,detalles!B2857)</f>
        <v>9170</v>
      </c>
      <c r="E2857" s="1" t="s">
        <v>4268</v>
      </c>
      <c r="F2857" t="str">
        <f>detalles!D2857</f>
        <v>Inspección IVA</v>
      </c>
      <c r="G2857" s="1" t="s">
        <v>4261</v>
      </c>
      <c r="H2857">
        <f>detalles!F2857</f>
        <v>1</v>
      </c>
      <c r="I2857" s="1" t="s">
        <v>4262</v>
      </c>
      <c r="J2857" t="str">
        <f>SUBSTITUTE(detalles!G2857,",",".")</f>
        <v>300</v>
      </c>
      <c r="K2857" s="1" t="s">
        <v>4263</v>
      </c>
      <c r="L2857" t="str">
        <f>SUBSTITUTE(detalles!N2857/100,",",".")</f>
        <v>0.21</v>
      </c>
      <c r="M2857" s="1" t="s">
        <v>4264</v>
      </c>
      <c r="N2857">
        <f>detalles!J2857</f>
        <v>705000</v>
      </c>
      <c r="O2857" s="1" t="s">
        <v>4265</v>
      </c>
      <c r="P2857" t="str">
        <f>detalles!L2857</f>
        <v/>
      </c>
      <c r="Q2857" s="1" t="s">
        <v>4266</v>
      </c>
      <c r="R2857">
        <f>ABS(detalles!O2857)</f>
        <v>0</v>
      </c>
      <c r="S2857" s="1" t="s">
        <v>4267</v>
      </c>
      <c r="T2857">
        <f>detalles!P2857</f>
        <v>0</v>
      </c>
      <c r="U2857" s="1" t="s">
        <v>2987</v>
      </c>
    </row>
    <row r="2858" spans="1:21" x14ac:dyDescent="0.25">
      <c r="A2858" t="s">
        <v>2976</v>
      </c>
      <c r="B2858">
        <f>detalles!A2858</f>
        <v>22041</v>
      </c>
      <c r="C2858" s="1" t="s">
        <v>4260</v>
      </c>
      <c r="D2858">
        <f>IFERROR(detalles!Q2858,detalles!B2858)</f>
        <v>9246</v>
      </c>
      <c r="E2858" s="1" t="s">
        <v>4268</v>
      </c>
      <c r="F2858" t="str">
        <f>detalles!D2858</f>
        <v>Services corresponding June, July, August and September</v>
      </c>
      <c r="G2858" s="1" t="s">
        <v>4261</v>
      </c>
      <c r="H2858">
        <f>detalles!F2858</f>
        <v>1</v>
      </c>
      <c r="I2858" s="1" t="s">
        <v>4262</v>
      </c>
      <c r="J2858" t="str">
        <f>SUBSTITUTE(detalles!G2858,",",".")</f>
        <v>400</v>
      </c>
      <c r="K2858" s="1" t="s">
        <v>4263</v>
      </c>
      <c r="L2858" t="str">
        <f>SUBSTITUTE(detalles!N2858/100,",",".")</f>
        <v>0.21</v>
      </c>
      <c r="M2858" s="1" t="s">
        <v>4264</v>
      </c>
      <c r="N2858">
        <f>detalles!J2858</f>
        <v>705000</v>
      </c>
      <c r="O2858" s="1" t="s">
        <v>4265</v>
      </c>
      <c r="P2858" t="str">
        <f>detalles!L2858</f>
        <v/>
      </c>
      <c r="Q2858" s="1" t="s">
        <v>4266</v>
      </c>
      <c r="R2858">
        <f>ABS(detalles!O2858)</f>
        <v>0</v>
      </c>
      <c r="S2858" s="1" t="s">
        <v>4267</v>
      </c>
      <c r="T2858">
        <f>detalles!P2858</f>
        <v>0</v>
      </c>
      <c r="U2858" s="1" t="s">
        <v>2987</v>
      </c>
    </row>
    <row r="2859" spans="1:21" x14ac:dyDescent="0.25">
      <c r="A2859" t="s">
        <v>2976</v>
      </c>
      <c r="B2859">
        <f>detalles!A2859</f>
        <v>22031</v>
      </c>
      <c r="C2859" s="1" t="s">
        <v>4260</v>
      </c>
      <c r="D2859">
        <f>IFERROR(detalles!Q2859,detalles!B2859)</f>
        <v>9114</v>
      </c>
      <c r="E2859" s="1" t="s">
        <v>4268</v>
      </c>
      <c r="F2859" t="str">
        <f>detalles!D2859</f>
        <v>Suplidos: Factura del Registro Mercantil (legalización libros)</v>
      </c>
      <c r="G2859" s="1" t="s">
        <v>4261</v>
      </c>
      <c r="H2859">
        <f>detalles!F2859</f>
        <v>1</v>
      </c>
      <c r="I2859" s="1" t="s">
        <v>4262</v>
      </c>
      <c r="J2859" t="str">
        <f>SUBSTITUTE(detalles!G2859,",",".")</f>
        <v>37.43</v>
      </c>
      <c r="K2859" s="1" t="s">
        <v>4263</v>
      </c>
      <c r="L2859" t="str">
        <f>SUBSTITUTE(detalles!N2859/100,",",".")</f>
        <v>0</v>
      </c>
      <c r="M2859" s="1" t="s">
        <v>4264</v>
      </c>
      <c r="N2859">
        <f>detalles!J2859</f>
        <v>759000</v>
      </c>
      <c r="O2859" s="1" t="s">
        <v>4265</v>
      </c>
      <c r="P2859" t="str">
        <f>detalles!L2859</f>
        <v/>
      </c>
      <c r="Q2859" s="1" t="s">
        <v>4266</v>
      </c>
      <c r="R2859">
        <f>ABS(detalles!O2859)</f>
        <v>1</v>
      </c>
      <c r="S2859" s="1" t="s">
        <v>4267</v>
      </c>
      <c r="T2859">
        <f>detalles!P2859</f>
        <v>1</v>
      </c>
      <c r="U2859" s="1" t="s">
        <v>2987</v>
      </c>
    </row>
    <row r="2860" spans="1:21" x14ac:dyDescent="0.25">
      <c r="A2860" t="s">
        <v>2976</v>
      </c>
      <c r="B2860">
        <f>detalles!A2860</f>
        <v>22032</v>
      </c>
      <c r="C2860" s="1" t="s">
        <v>4260</v>
      </c>
      <c r="D2860">
        <f>IFERROR(detalles!Q2860,detalles!B2860)</f>
        <v>9114</v>
      </c>
      <c r="E2860" s="1" t="s">
        <v>4268</v>
      </c>
      <c r="F2860" t="str">
        <f>detalles!D2860</f>
        <v>Suplidos: Factura del Registro Mercantil (legalización libros)</v>
      </c>
      <c r="G2860" s="1" t="s">
        <v>4261</v>
      </c>
      <c r="H2860">
        <f>detalles!F2860</f>
        <v>1</v>
      </c>
      <c r="I2860" s="1" t="s">
        <v>4262</v>
      </c>
      <c r="J2860" t="str">
        <f>SUBSTITUTE(detalles!G2860,",",".")</f>
        <v>37.43</v>
      </c>
      <c r="K2860" s="1" t="s">
        <v>4263</v>
      </c>
      <c r="L2860" t="str">
        <f>SUBSTITUTE(detalles!N2860/100,",",".")</f>
        <v>0</v>
      </c>
      <c r="M2860" s="1" t="s">
        <v>4264</v>
      </c>
      <c r="N2860">
        <f>detalles!J2860</f>
        <v>759000</v>
      </c>
      <c r="O2860" s="1" t="s">
        <v>4265</v>
      </c>
      <c r="P2860" t="str">
        <f>detalles!L2860</f>
        <v/>
      </c>
      <c r="Q2860" s="1" t="s">
        <v>4266</v>
      </c>
      <c r="R2860">
        <f>ABS(detalles!O2860)</f>
        <v>1</v>
      </c>
      <c r="S2860" s="1" t="s">
        <v>4267</v>
      </c>
      <c r="T2860">
        <f>detalles!P2860</f>
        <v>1</v>
      </c>
      <c r="U2860" s="1" t="s">
        <v>2987</v>
      </c>
    </row>
    <row r="2861" spans="1:21" x14ac:dyDescent="0.25">
      <c r="A2861" t="s">
        <v>2976</v>
      </c>
      <c r="B2861">
        <f>detalles!A2861</f>
        <v>22033</v>
      </c>
      <c r="C2861" s="1" t="s">
        <v>4260</v>
      </c>
      <c r="D2861">
        <f>IFERROR(detalles!Q2861,detalles!B2861)</f>
        <v>9114</v>
      </c>
      <c r="E2861" s="1" t="s">
        <v>4268</v>
      </c>
      <c r="F2861" t="str">
        <f>detalles!D2861</f>
        <v>Suplidos: Factura del Registro Mercantil (legalización libros)</v>
      </c>
      <c r="G2861" s="1" t="s">
        <v>4261</v>
      </c>
      <c r="H2861">
        <f>detalles!F2861</f>
        <v>1</v>
      </c>
      <c r="I2861" s="1" t="s">
        <v>4262</v>
      </c>
      <c r="J2861" t="str">
        <f>SUBSTITUTE(detalles!G2861,",",".")</f>
        <v>43.8</v>
      </c>
      <c r="K2861" s="1" t="s">
        <v>4263</v>
      </c>
      <c r="L2861" t="str">
        <f>SUBSTITUTE(detalles!N2861/100,",",".")</f>
        <v>0</v>
      </c>
      <c r="M2861" s="1" t="s">
        <v>4264</v>
      </c>
      <c r="N2861">
        <f>detalles!J2861</f>
        <v>759000</v>
      </c>
      <c r="O2861" s="1" t="s">
        <v>4265</v>
      </c>
      <c r="P2861" t="str">
        <f>detalles!L2861</f>
        <v/>
      </c>
      <c r="Q2861" s="1" t="s">
        <v>4266</v>
      </c>
      <c r="R2861">
        <f>ABS(detalles!O2861)</f>
        <v>1</v>
      </c>
      <c r="S2861" s="1" t="s">
        <v>4267</v>
      </c>
      <c r="T2861">
        <f>detalles!P2861</f>
        <v>1</v>
      </c>
      <c r="U2861" s="1" t="s">
        <v>2987</v>
      </c>
    </row>
    <row r="2862" spans="1:21" x14ac:dyDescent="0.25">
      <c r="A2862" t="s">
        <v>2976</v>
      </c>
      <c r="B2862">
        <f>detalles!A2862</f>
        <v>22035</v>
      </c>
      <c r="C2862" s="1" t="s">
        <v>4260</v>
      </c>
      <c r="D2862">
        <f>IFERROR(detalles!Q2862,detalles!B2862)</f>
        <v>8086</v>
      </c>
      <c r="E2862" s="1" t="s">
        <v>4268</v>
      </c>
      <c r="F2862" t="str">
        <f>detalles!D2862</f>
        <v>Suplidos: Factura Registro Mercantil legalización libros Nae Comunicacions</v>
      </c>
      <c r="G2862" s="1" t="s">
        <v>4261</v>
      </c>
      <c r="H2862">
        <f>detalles!F2862</f>
        <v>1</v>
      </c>
      <c r="I2862" s="1" t="s">
        <v>4262</v>
      </c>
      <c r="J2862" t="str">
        <f>SUBSTITUTE(detalles!G2862,",",".")</f>
        <v>29.15</v>
      </c>
      <c r="K2862" s="1" t="s">
        <v>4263</v>
      </c>
      <c r="L2862" t="str">
        <f>SUBSTITUTE(detalles!N2862/100,",",".")</f>
        <v>0</v>
      </c>
      <c r="M2862" s="1" t="s">
        <v>4264</v>
      </c>
      <c r="N2862">
        <f>detalles!J2862</f>
        <v>759000</v>
      </c>
      <c r="O2862" s="1" t="s">
        <v>4265</v>
      </c>
      <c r="P2862" t="str">
        <f>detalles!L2862</f>
        <v/>
      </c>
      <c r="Q2862" s="1" t="s">
        <v>4266</v>
      </c>
      <c r="R2862">
        <f>ABS(detalles!O2862)</f>
        <v>1</v>
      </c>
      <c r="S2862" s="1" t="s">
        <v>4267</v>
      </c>
      <c r="T2862">
        <f>detalles!P2862</f>
        <v>1</v>
      </c>
      <c r="U2862" s="1" t="s">
        <v>2987</v>
      </c>
    </row>
    <row r="2863" spans="1:21" x14ac:dyDescent="0.25">
      <c r="A2863" t="s">
        <v>2976</v>
      </c>
      <c r="B2863">
        <f>detalles!A2863</f>
        <v>22037</v>
      </c>
      <c r="C2863" s="1" t="s">
        <v>4260</v>
      </c>
      <c r="D2863">
        <f>IFERROR(detalles!Q2863,detalles!B2863)</f>
        <v>9129</v>
      </c>
      <c r="E2863" s="1" t="s">
        <v>4268</v>
      </c>
      <c r="F2863" t="str">
        <f>detalles!D2863</f>
        <v>Suplidos: factura Registro Mercantil legalización de libros contables.</v>
      </c>
      <c r="G2863" s="1" t="s">
        <v>4261</v>
      </c>
      <c r="H2863">
        <f>detalles!F2863</f>
        <v>1</v>
      </c>
      <c r="I2863" s="1" t="s">
        <v>4262</v>
      </c>
      <c r="J2863" t="str">
        <f>SUBSTITUTE(detalles!G2863,",",".")</f>
        <v>29.15</v>
      </c>
      <c r="K2863" s="1" t="s">
        <v>4263</v>
      </c>
      <c r="L2863" t="str">
        <f>SUBSTITUTE(detalles!N2863/100,",",".")</f>
        <v>0</v>
      </c>
      <c r="M2863" s="1" t="s">
        <v>4264</v>
      </c>
      <c r="N2863">
        <f>detalles!J2863</f>
        <v>759000</v>
      </c>
      <c r="O2863" s="1" t="s">
        <v>4265</v>
      </c>
      <c r="P2863" t="str">
        <f>detalles!L2863</f>
        <v/>
      </c>
      <c r="Q2863" s="1" t="s">
        <v>4266</v>
      </c>
      <c r="R2863">
        <f>ABS(detalles!O2863)</f>
        <v>1</v>
      </c>
      <c r="S2863" s="1" t="s">
        <v>4267</v>
      </c>
      <c r="T2863">
        <f>detalles!P2863</f>
        <v>1</v>
      </c>
      <c r="U2863" s="1" t="s">
        <v>2987</v>
      </c>
    </row>
    <row r="2864" spans="1:21" x14ac:dyDescent="0.25">
      <c r="A2864" t="s">
        <v>2976</v>
      </c>
      <c r="B2864">
        <f>detalles!A2864</f>
        <v>22038</v>
      </c>
      <c r="C2864" s="1" t="s">
        <v>4260</v>
      </c>
      <c r="D2864">
        <f>IFERROR(detalles!Q2864,detalles!B2864)</f>
        <v>8084</v>
      </c>
      <c r="E2864" s="1" t="s">
        <v>4268</v>
      </c>
      <c r="F2864" t="str">
        <f>detalles!D2864</f>
        <v>Monthly services</v>
      </c>
      <c r="G2864" s="1" t="s">
        <v>4261</v>
      </c>
      <c r="H2864">
        <f>detalles!F2864</f>
        <v>1</v>
      </c>
      <c r="I2864" s="1" t="s">
        <v>4262</v>
      </c>
      <c r="J2864" t="str">
        <f>SUBSTITUTE(detalles!G2864,",",".")</f>
        <v>100</v>
      </c>
      <c r="K2864" s="1" t="s">
        <v>4263</v>
      </c>
      <c r="L2864" t="str">
        <f>SUBSTITUTE(detalles!N2864/100,",",".")</f>
        <v>0.21</v>
      </c>
      <c r="M2864" s="1" t="s">
        <v>4264</v>
      </c>
      <c r="N2864">
        <f>detalles!J2864</f>
        <v>705000</v>
      </c>
      <c r="O2864" s="1" t="s">
        <v>4265</v>
      </c>
      <c r="P2864" t="str">
        <f>detalles!L2864</f>
        <v/>
      </c>
      <c r="Q2864" s="1" t="s">
        <v>4266</v>
      </c>
      <c r="R2864">
        <f>ABS(detalles!O2864)</f>
        <v>0</v>
      </c>
      <c r="S2864" s="1" t="s">
        <v>4267</v>
      </c>
      <c r="T2864">
        <f>detalles!P2864</f>
        <v>0</v>
      </c>
      <c r="U2864" s="1" t="s">
        <v>2987</v>
      </c>
    </row>
    <row r="2865" spans="1:21" x14ac:dyDescent="0.25">
      <c r="A2865" t="s">
        <v>2976</v>
      </c>
      <c r="B2865">
        <f>detalles!A2865</f>
        <v>22054</v>
      </c>
      <c r="C2865" s="1" t="s">
        <v>4260</v>
      </c>
      <c r="D2865">
        <f>IFERROR(detalles!Q2865,detalles!B2865)</f>
        <v>8086</v>
      </c>
      <c r="E2865" s="1" t="s">
        <v>4268</v>
      </c>
      <c r="F2865" t="str">
        <f>detalles!D2865</f>
        <v>Servicios 4t 2019 NAE Global</v>
      </c>
      <c r="G2865" s="1" t="s">
        <v>4261</v>
      </c>
      <c r="H2865">
        <f>detalles!F2865</f>
        <v>1</v>
      </c>
      <c r="I2865" s="1" t="s">
        <v>4262</v>
      </c>
      <c r="J2865" t="str">
        <f>SUBSTITUTE(detalles!G2865,",",".")</f>
        <v>400</v>
      </c>
      <c r="K2865" s="1" t="s">
        <v>4263</v>
      </c>
      <c r="L2865" t="str">
        <f>SUBSTITUTE(detalles!N2865/100,",",".")</f>
        <v>0.21</v>
      </c>
      <c r="M2865" s="1" t="s">
        <v>4264</v>
      </c>
      <c r="N2865">
        <f>detalles!J2865</f>
        <v>705000</v>
      </c>
      <c r="O2865" s="1" t="s">
        <v>4265</v>
      </c>
      <c r="P2865" t="str">
        <f>detalles!L2865</f>
        <v/>
      </c>
      <c r="Q2865" s="1" t="s">
        <v>4266</v>
      </c>
      <c r="R2865">
        <f>ABS(detalles!O2865)</f>
        <v>0</v>
      </c>
      <c r="S2865" s="1" t="s">
        <v>4267</v>
      </c>
      <c r="T2865">
        <f>detalles!P2865</f>
        <v>0</v>
      </c>
      <c r="U2865" s="1" t="s">
        <v>2987</v>
      </c>
    </row>
    <row r="2866" spans="1:21" x14ac:dyDescent="0.25">
      <c r="A2866" t="s">
        <v>2976</v>
      </c>
      <c r="B2866">
        <f>detalles!A2866</f>
        <v>22040</v>
      </c>
      <c r="C2866" s="1" t="s">
        <v>4260</v>
      </c>
      <c r="D2866">
        <f>IFERROR(detalles!Q2866,detalles!B2866)</f>
        <v>9189</v>
      </c>
      <c r="E2866" s="1" t="s">
        <v>4268</v>
      </c>
      <c r="F2866" t="str">
        <f>detalles!D2866</f>
        <v>Monthly services</v>
      </c>
      <c r="G2866" s="1" t="s">
        <v>4261</v>
      </c>
      <c r="H2866">
        <f>detalles!F2866</f>
        <v>1</v>
      </c>
      <c r="I2866" s="1" t="s">
        <v>4262</v>
      </c>
      <c r="J2866" t="str">
        <f>SUBSTITUTE(detalles!G2866,",",".")</f>
        <v>100</v>
      </c>
      <c r="K2866" s="1" t="s">
        <v>4263</v>
      </c>
      <c r="L2866" t="str">
        <f>SUBSTITUTE(detalles!N2866/100,",",".")</f>
        <v>0.21</v>
      </c>
      <c r="M2866" s="1" t="s">
        <v>4264</v>
      </c>
      <c r="N2866">
        <f>detalles!J2866</f>
        <v>705000</v>
      </c>
      <c r="O2866" s="1" t="s">
        <v>4265</v>
      </c>
      <c r="P2866" t="str">
        <f>detalles!L2866</f>
        <v/>
      </c>
      <c r="Q2866" s="1" t="s">
        <v>4266</v>
      </c>
      <c r="R2866">
        <f>ABS(detalles!O2866)</f>
        <v>0</v>
      </c>
      <c r="S2866" s="1" t="s">
        <v>4267</v>
      </c>
      <c r="T2866">
        <f>detalles!P2866</f>
        <v>0</v>
      </c>
      <c r="U2866" s="1" t="s">
        <v>2987</v>
      </c>
    </row>
    <row r="2867" spans="1:21" x14ac:dyDescent="0.25">
      <c r="A2867" t="s">
        <v>2976</v>
      </c>
      <c r="B2867">
        <f>detalles!A2867</f>
        <v>22052</v>
      </c>
      <c r="C2867" s="1" t="s">
        <v>4260</v>
      </c>
      <c r="D2867">
        <f>IFERROR(detalles!Q2867,detalles!B2867)</f>
        <v>9131</v>
      </c>
      <c r="E2867" s="1" t="s">
        <v>4268</v>
      </c>
      <c r="F2867" t="str">
        <f>detalles!D2867</f>
        <v>Renta 2019</v>
      </c>
      <c r="G2867" s="1" t="s">
        <v>4261</v>
      </c>
      <c r="H2867">
        <f>detalles!F2867</f>
        <v>1</v>
      </c>
      <c r="I2867" s="1" t="s">
        <v>4262</v>
      </c>
      <c r="J2867" t="str">
        <f>SUBSTITUTE(detalles!G2867,",",".")</f>
        <v>85</v>
      </c>
      <c r="K2867" s="1" t="s">
        <v>4263</v>
      </c>
      <c r="L2867" t="str">
        <f>SUBSTITUTE(detalles!N2867/100,",",".")</f>
        <v>0.21</v>
      </c>
      <c r="M2867" s="1" t="s">
        <v>4264</v>
      </c>
      <c r="N2867">
        <f>detalles!J2867</f>
        <v>705000</v>
      </c>
      <c r="O2867" s="1" t="s">
        <v>4265</v>
      </c>
      <c r="P2867" t="str">
        <f>detalles!L2867</f>
        <v/>
      </c>
      <c r="Q2867" s="1" t="s">
        <v>4266</v>
      </c>
      <c r="R2867">
        <f>ABS(detalles!O2867)</f>
        <v>0</v>
      </c>
      <c r="S2867" s="1" t="s">
        <v>4267</v>
      </c>
      <c r="T2867">
        <f>detalles!P2867</f>
        <v>0</v>
      </c>
      <c r="U2867" s="1" t="s">
        <v>2987</v>
      </c>
    </row>
    <row r="2868" spans="1:21" x14ac:dyDescent="0.25">
      <c r="A2868" t="s">
        <v>2976</v>
      </c>
      <c r="B2868">
        <f>detalles!A2868</f>
        <v>22044</v>
      </c>
      <c r="C2868" s="1" t="s">
        <v>4260</v>
      </c>
      <c r="D2868">
        <f>IFERROR(detalles!Q2868,detalles!B2868)</f>
        <v>11383</v>
      </c>
      <c r="E2868" s="1" t="s">
        <v>4268</v>
      </c>
      <c r="F2868" t="str">
        <f>detalles!D2868</f>
        <v>Services corresponding 4Q 20220</v>
      </c>
      <c r="G2868" s="1" t="s">
        <v>4261</v>
      </c>
      <c r="H2868">
        <f>detalles!F2868</f>
        <v>1</v>
      </c>
      <c r="I2868" s="1" t="s">
        <v>4262</v>
      </c>
      <c r="J2868" t="str">
        <f>SUBSTITUTE(detalles!G2868,",",".")</f>
        <v>400</v>
      </c>
      <c r="K2868" s="1" t="s">
        <v>4263</v>
      </c>
      <c r="L2868" t="str">
        <f>SUBSTITUTE(detalles!N2868/100,",",".")</f>
        <v>0.21</v>
      </c>
      <c r="M2868" s="1" t="s">
        <v>4264</v>
      </c>
      <c r="N2868">
        <f>detalles!J2868</f>
        <v>705000</v>
      </c>
      <c r="O2868" s="1" t="s">
        <v>4265</v>
      </c>
      <c r="P2868" t="str">
        <f>detalles!L2868</f>
        <v/>
      </c>
      <c r="Q2868" s="1" t="s">
        <v>4266</v>
      </c>
      <c r="R2868">
        <f>ABS(detalles!O2868)</f>
        <v>0</v>
      </c>
      <c r="S2868" s="1" t="s">
        <v>4267</v>
      </c>
      <c r="T2868">
        <f>detalles!P2868</f>
        <v>0</v>
      </c>
      <c r="U2868" s="1" t="s">
        <v>2987</v>
      </c>
    </row>
    <row r="2869" spans="1:21" x14ac:dyDescent="0.25">
      <c r="A2869" t="s">
        <v>2976</v>
      </c>
      <c r="B2869">
        <f>detalles!A2869</f>
        <v>22045</v>
      </c>
      <c r="C2869" s="1" t="s">
        <v>4260</v>
      </c>
      <c r="D2869">
        <f>IFERROR(detalles!Q2869,detalles!B2869)</f>
        <v>8082</v>
      </c>
      <c r="E2869" s="1" t="s">
        <v>4268</v>
      </c>
      <c r="F2869" t="str">
        <f>detalles!D2869</f>
        <v>Monthly Services</v>
      </c>
      <c r="G2869" s="1" t="s">
        <v>4261</v>
      </c>
      <c r="H2869">
        <f>detalles!F2869</f>
        <v>1</v>
      </c>
      <c r="I2869" s="1" t="s">
        <v>4262</v>
      </c>
      <c r="J2869" t="str">
        <f>SUBSTITUTE(detalles!G2869,",",".")</f>
        <v>100</v>
      </c>
      <c r="K2869" s="1" t="s">
        <v>4263</v>
      </c>
      <c r="L2869" t="str">
        <f>SUBSTITUTE(detalles!N2869/100,",",".")</f>
        <v>0.21</v>
      </c>
      <c r="M2869" s="1" t="s">
        <v>4264</v>
      </c>
      <c r="N2869">
        <f>detalles!J2869</f>
        <v>705000</v>
      </c>
      <c r="O2869" s="1" t="s">
        <v>4265</v>
      </c>
      <c r="P2869" t="str">
        <f>detalles!L2869</f>
        <v/>
      </c>
      <c r="Q2869" s="1" t="s">
        <v>4266</v>
      </c>
      <c r="R2869">
        <f>ABS(detalles!O2869)</f>
        <v>0</v>
      </c>
      <c r="S2869" s="1" t="s">
        <v>4267</v>
      </c>
      <c r="T2869">
        <f>detalles!P2869</f>
        <v>0</v>
      </c>
      <c r="U2869" s="1" t="s">
        <v>2987</v>
      </c>
    </row>
    <row r="2870" spans="1:21" x14ac:dyDescent="0.25">
      <c r="A2870" t="s">
        <v>2976</v>
      </c>
      <c r="B2870">
        <f>detalles!A2870</f>
        <v>22046</v>
      </c>
      <c r="C2870" s="1" t="s">
        <v>4260</v>
      </c>
      <c r="D2870">
        <f>IFERROR(detalles!Q2870,detalles!B2870)</f>
        <v>9128</v>
      </c>
      <c r="E2870" s="1" t="s">
        <v>4268</v>
      </c>
      <c r="F2870" t="str">
        <f>detalles!D2870</f>
        <v>Monthly Services: June</v>
      </c>
      <c r="G2870" s="1" t="s">
        <v>4261</v>
      </c>
      <c r="H2870">
        <f>detalles!F2870</f>
        <v>1</v>
      </c>
      <c r="I2870" s="1" t="s">
        <v>4262</v>
      </c>
      <c r="J2870" t="str">
        <f>SUBSTITUTE(detalles!G2870,",",".")</f>
        <v>100</v>
      </c>
      <c r="K2870" s="1" t="s">
        <v>4263</v>
      </c>
      <c r="L2870" t="str">
        <f>SUBSTITUTE(detalles!N2870/100,",",".")</f>
        <v>0.21</v>
      </c>
      <c r="M2870" s="1" t="s">
        <v>4264</v>
      </c>
      <c r="N2870">
        <f>detalles!J2870</f>
        <v>705000</v>
      </c>
      <c r="O2870" s="1" t="s">
        <v>4265</v>
      </c>
      <c r="P2870" t="str">
        <f>detalles!L2870</f>
        <v/>
      </c>
      <c r="Q2870" s="1" t="s">
        <v>4266</v>
      </c>
      <c r="R2870">
        <f>ABS(detalles!O2870)</f>
        <v>0</v>
      </c>
      <c r="S2870" s="1" t="s">
        <v>4267</v>
      </c>
      <c r="T2870">
        <f>detalles!P2870</f>
        <v>0</v>
      </c>
      <c r="U2870" s="1" t="s">
        <v>2987</v>
      </c>
    </row>
    <row r="2871" spans="1:21" x14ac:dyDescent="0.25">
      <c r="A2871" t="s">
        <v>2976</v>
      </c>
      <c r="B2871">
        <f>detalles!A2871</f>
        <v>22047</v>
      </c>
      <c r="C2871" s="1" t="s">
        <v>4260</v>
      </c>
      <c r="D2871">
        <f>IFERROR(detalles!Q2871,detalles!B2871)</f>
        <v>9187</v>
      </c>
      <c r="E2871" s="1" t="s">
        <v>4268</v>
      </c>
      <c r="F2871" t="str">
        <f>detalles!D2871</f>
        <v>Monthly Services</v>
      </c>
      <c r="G2871" s="1" t="s">
        <v>4261</v>
      </c>
      <c r="H2871">
        <f>detalles!F2871</f>
        <v>1</v>
      </c>
      <c r="I2871" s="1" t="s">
        <v>4262</v>
      </c>
      <c r="J2871" t="str">
        <f>SUBSTITUTE(detalles!G2871,",",".")</f>
        <v>100</v>
      </c>
      <c r="K2871" s="1" t="s">
        <v>4263</v>
      </c>
      <c r="L2871" t="str">
        <f>SUBSTITUTE(detalles!N2871/100,",",".")</f>
        <v>0.21</v>
      </c>
      <c r="M2871" s="1" t="s">
        <v>4264</v>
      </c>
      <c r="N2871">
        <f>detalles!J2871</f>
        <v>705000</v>
      </c>
      <c r="O2871" s="1" t="s">
        <v>4265</v>
      </c>
      <c r="P2871" t="str">
        <f>detalles!L2871</f>
        <v/>
      </c>
      <c r="Q2871" s="1" t="s">
        <v>4266</v>
      </c>
      <c r="R2871">
        <f>ABS(detalles!O2871)</f>
        <v>0</v>
      </c>
      <c r="S2871" s="1" t="s">
        <v>4267</v>
      </c>
      <c r="T2871">
        <f>detalles!P2871</f>
        <v>0</v>
      </c>
      <c r="U2871" s="1" t="s">
        <v>2987</v>
      </c>
    </row>
    <row r="2872" spans="1:21" x14ac:dyDescent="0.25">
      <c r="A2872" t="s">
        <v>2976</v>
      </c>
      <c r="B2872">
        <f>detalles!A2872</f>
        <v>22048</v>
      </c>
      <c r="C2872" s="1" t="s">
        <v>4260</v>
      </c>
      <c r="D2872">
        <f>IFERROR(detalles!Q2872,detalles!B2872)</f>
        <v>9230</v>
      </c>
      <c r="E2872" s="1" t="s">
        <v>4268</v>
      </c>
      <c r="F2872" t="str">
        <f>detalles!D2872</f>
        <v>Services corresponding June, July, August and September</v>
      </c>
      <c r="G2872" s="1" t="s">
        <v>4261</v>
      </c>
      <c r="H2872">
        <f>detalles!F2872</f>
        <v>1</v>
      </c>
      <c r="I2872" s="1" t="s">
        <v>4262</v>
      </c>
      <c r="J2872" t="str">
        <f>SUBSTITUTE(detalles!G2872,",",".")</f>
        <v>400</v>
      </c>
      <c r="K2872" s="1" t="s">
        <v>4263</v>
      </c>
      <c r="L2872" t="str">
        <f>SUBSTITUTE(detalles!N2872/100,",",".")</f>
        <v>0.21</v>
      </c>
      <c r="M2872" s="1" t="s">
        <v>4264</v>
      </c>
      <c r="N2872">
        <f>detalles!J2872</f>
        <v>705000</v>
      </c>
      <c r="O2872" s="1" t="s">
        <v>4265</v>
      </c>
      <c r="P2872" t="str">
        <f>detalles!L2872</f>
        <v/>
      </c>
      <c r="Q2872" s="1" t="s">
        <v>4266</v>
      </c>
      <c r="R2872">
        <f>ABS(detalles!O2872)</f>
        <v>0</v>
      </c>
      <c r="S2872" s="1" t="s">
        <v>4267</v>
      </c>
      <c r="T2872">
        <f>detalles!P2872</f>
        <v>0</v>
      </c>
      <c r="U2872" s="1" t="s">
        <v>2987</v>
      </c>
    </row>
    <row r="2873" spans="1:21" x14ac:dyDescent="0.25">
      <c r="A2873" t="s">
        <v>2976</v>
      </c>
      <c r="B2873">
        <f>detalles!A2873</f>
        <v>22191</v>
      </c>
      <c r="C2873" s="1" t="s">
        <v>4260</v>
      </c>
      <c r="D2873">
        <f>IFERROR(detalles!Q2873,detalles!B2873)</f>
        <v>9335</v>
      </c>
      <c r="E2873" s="1" t="s">
        <v>4268</v>
      </c>
      <c r="F2873" t="str">
        <f>detalles!D2873</f>
        <v>Invoice Registro Mercantil (annual accounts)</v>
      </c>
      <c r="G2873" s="1" t="s">
        <v>4261</v>
      </c>
      <c r="H2873">
        <f>detalles!F2873</f>
        <v>1</v>
      </c>
      <c r="I2873" s="1" t="s">
        <v>4262</v>
      </c>
      <c r="J2873" t="str">
        <f>SUBSTITUTE(detalles!G2873,",",".")</f>
        <v>46.04</v>
      </c>
      <c r="K2873" s="1" t="s">
        <v>4263</v>
      </c>
      <c r="L2873" t="str">
        <f>SUBSTITUTE(detalles!N2873/100,",",".")</f>
        <v>0</v>
      </c>
      <c r="M2873" s="1" t="s">
        <v>4264</v>
      </c>
      <c r="N2873">
        <f>detalles!J2873</f>
        <v>759000</v>
      </c>
      <c r="O2873" s="1" t="s">
        <v>4265</v>
      </c>
      <c r="P2873" t="str">
        <f>detalles!L2873</f>
        <v/>
      </c>
      <c r="Q2873" s="1" t="s">
        <v>4266</v>
      </c>
      <c r="R2873">
        <f>ABS(detalles!O2873)</f>
        <v>1</v>
      </c>
      <c r="S2873" s="1" t="s">
        <v>4267</v>
      </c>
      <c r="T2873">
        <f>detalles!P2873</f>
        <v>1</v>
      </c>
      <c r="U2873" s="1" t="s">
        <v>2987</v>
      </c>
    </row>
    <row r="2874" spans="1:21" x14ac:dyDescent="0.25">
      <c r="A2874" t="s">
        <v>2976</v>
      </c>
      <c r="B2874">
        <f>detalles!A2874</f>
        <v>22039</v>
      </c>
      <c r="C2874" s="1" t="s">
        <v>4260</v>
      </c>
      <c r="D2874">
        <f>IFERROR(detalles!Q2874,detalles!B2874)</f>
        <v>9135</v>
      </c>
      <c r="E2874" s="1" t="s">
        <v>4268</v>
      </c>
      <c r="F2874" t="str">
        <f>detalles!D2874</f>
        <v>Monthly services: June</v>
      </c>
      <c r="G2874" s="1" t="s">
        <v>4261</v>
      </c>
      <c r="H2874">
        <f>detalles!F2874</f>
        <v>1</v>
      </c>
      <c r="I2874" s="1" t="s">
        <v>4262</v>
      </c>
      <c r="J2874" t="str">
        <f>SUBSTITUTE(detalles!G2874,",",".")</f>
        <v>100</v>
      </c>
      <c r="K2874" s="1" t="s">
        <v>4263</v>
      </c>
      <c r="L2874" t="str">
        <f>SUBSTITUTE(detalles!N2874/100,",",".")</f>
        <v>0.21</v>
      </c>
      <c r="M2874" s="1" t="s">
        <v>4264</v>
      </c>
      <c r="N2874">
        <f>detalles!J2874</f>
        <v>705000</v>
      </c>
      <c r="O2874" s="1" t="s">
        <v>4265</v>
      </c>
      <c r="P2874" t="str">
        <f>detalles!L2874</f>
        <v/>
      </c>
      <c r="Q2874" s="1" t="s">
        <v>4266</v>
      </c>
      <c r="R2874">
        <f>ABS(detalles!O2874)</f>
        <v>0</v>
      </c>
      <c r="S2874" s="1" t="s">
        <v>4267</v>
      </c>
      <c r="T2874">
        <f>detalles!P2874</f>
        <v>0</v>
      </c>
      <c r="U2874" s="1" t="s">
        <v>2987</v>
      </c>
    </row>
    <row r="2875" spans="1:21" x14ac:dyDescent="0.25">
      <c r="A2875" t="s">
        <v>2976</v>
      </c>
      <c r="B2875">
        <f>detalles!A2875</f>
        <v>21550</v>
      </c>
      <c r="C2875" s="1" t="s">
        <v>4260</v>
      </c>
      <c r="D2875">
        <f>IFERROR(detalles!Q2875,detalles!B2875)</f>
        <v>7852</v>
      </c>
      <c r="E2875" s="1" t="s">
        <v>4268</v>
      </c>
      <c r="F2875" t="str">
        <f>detalles!D2875</f>
        <v>Servicios Trimestrales</v>
      </c>
      <c r="G2875" s="1" t="s">
        <v>4261</v>
      </c>
      <c r="H2875">
        <f>detalles!F2875</f>
        <v>1</v>
      </c>
      <c r="I2875" s="1" t="s">
        <v>4262</v>
      </c>
      <c r="J2875" t="str">
        <f>SUBSTITUTE(detalles!G2875,",",".")</f>
        <v>525</v>
      </c>
      <c r="K2875" s="1" t="s">
        <v>4263</v>
      </c>
      <c r="L2875" t="str">
        <f>SUBSTITUTE(detalles!N2875/100,",",".")</f>
        <v>0.21</v>
      </c>
      <c r="M2875" s="1" t="s">
        <v>4264</v>
      </c>
      <c r="N2875">
        <f>detalles!J2875</f>
        <v>705000</v>
      </c>
      <c r="O2875" s="1" t="s">
        <v>4265</v>
      </c>
      <c r="P2875" t="str">
        <f>detalles!L2875</f>
        <v>nicolas.marie@innodelice.com</v>
      </c>
      <c r="Q2875" s="1" t="s">
        <v>4266</v>
      </c>
      <c r="R2875">
        <f>ABS(detalles!O2875)</f>
        <v>0</v>
      </c>
      <c r="S2875" s="1" t="s">
        <v>4267</v>
      </c>
      <c r="T2875">
        <f>detalles!P2875</f>
        <v>0</v>
      </c>
      <c r="U2875" s="1" t="s">
        <v>2987</v>
      </c>
    </row>
    <row r="2876" spans="1:21" x14ac:dyDescent="0.25">
      <c r="A2876" t="s">
        <v>2976</v>
      </c>
      <c r="B2876">
        <f>detalles!A2876</f>
        <v>21600</v>
      </c>
      <c r="C2876" s="1" t="s">
        <v>4260</v>
      </c>
      <c r="D2876">
        <f>IFERROR(detalles!Q2876,detalles!B2876)</f>
        <v>9293</v>
      </c>
      <c r="E2876" s="1" t="s">
        <v>4268</v>
      </c>
      <c r="F2876" t="str">
        <f>detalles!D2876</f>
        <v>Servicios trimestrales</v>
      </c>
      <c r="G2876" s="1" t="s">
        <v>4261</v>
      </c>
      <c r="H2876">
        <f>detalles!F2876</f>
        <v>1</v>
      </c>
      <c r="I2876" s="1" t="s">
        <v>4262</v>
      </c>
      <c r="J2876" t="str">
        <f>SUBSTITUTE(detalles!G2876,",",".")</f>
        <v>350</v>
      </c>
      <c r="K2876" s="1" t="s">
        <v>4263</v>
      </c>
      <c r="L2876" t="str">
        <f>SUBSTITUTE(detalles!N2876/100,",",".")</f>
        <v>0.21</v>
      </c>
      <c r="M2876" s="1" t="s">
        <v>4264</v>
      </c>
      <c r="N2876">
        <f>detalles!J2876</f>
        <v>705000</v>
      </c>
      <c r="O2876" s="1" t="s">
        <v>4265</v>
      </c>
      <c r="P2876" t="str">
        <f>detalles!L2876</f>
        <v>lolamartinez777@gmail.com;dolors.celdran@sumaempresa.com</v>
      </c>
      <c r="Q2876" s="1" t="s">
        <v>4266</v>
      </c>
      <c r="R2876">
        <f>ABS(detalles!O2876)</f>
        <v>0</v>
      </c>
      <c r="S2876" s="1" t="s">
        <v>4267</v>
      </c>
      <c r="T2876">
        <f>detalles!P2876</f>
        <v>0</v>
      </c>
      <c r="U2876" s="1" t="s">
        <v>2987</v>
      </c>
    </row>
    <row r="2877" spans="1:21" x14ac:dyDescent="0.25">
      <c r="A2877" t="s">
        <v>2976</v>
      </c>
      <c r="B2877">
        <f>detalles!A2877</f>
        <v>21544</v>
      </c>
      <c r="C2877" s="1" t="s">
        <v>4260</v>
      </c>
      <c r="D2877">
        <f>IFERROR(detalles!Q2877,detalles!B2877)</f>
        <v>9127</v>
      </c>
      <c r="E2877" s="1" t="s">
        <v>4268</v>
      </c>
      <c r="F2877" t="str">
        <f>detalles!D2877</f>
        <v>Servicios profesionales mensuales</v>
      </c>
      <c r="G2877" s="1" t="s">
        <v>4261</v>
      </c>
      <c r="H2877">
        <f>detalles!F2877</f>
        <v>1</v>
      </c>
      <c r="I2877" s="1" t="s">
        <v>4262</v>
      </c>
      <c r="J2877" t="str">
        <f>SUBSTITUTE(detalles!G2877,",",".")</f>
        <v>600</v>
      </c>
      <c r="K2877" s="1" t="s">
        <v>4263</v>
      </c>
      <c r="L2877" t="str">
        <f>SUBSTITUTE(detalles!N2877/100,",",".")</f>
        <v>0.21</v>
      </c>
      <c r="M2877" s="1" t="s">
        <v>4264</v>
      </c>
      <c r="N2877">
        <f>detalles!J2877</f>
        <v>705000</v>
      </c>
      <c r="O2877" s="1" t="s">
        <v>4265</v>
      </c>
      <c r="P2877" t="str">
        <f>detalles!L2877</f>
        <v>alex.arregui@hotmail.es</v>
      </c>
      <c r="Q2877" s="1" t="s">
        <v>4266</v>
      </c>
      <c r="R2877">
        <f>ABS(detalles!O2877)</f>
        <v>0</v>
      </c>
      <c r="S2877" s="1" t="s">
        <v>4267</v>
      </c>
      <c r="T2877">
        <f>detalles!P2877</f>
        <v>0</v>
      </c>
      <c r="U2877" s="1" t="s">
        <v>2987</v>
      </c>
    </row>
    <row r="2878" spans="1:21" x14ac:dyDescent="0.25">
      <c r="A2878" t="s">
        <v>2976</v>
      </c>
      <c r="B2878">
        <f>detalles!A2878</f>
        <v>21545</v>
      </c>
      <c r="C2878" s="1" t="s">
        <v>4260</v>
      </c>
      <c r="D2878">
        <f>IFERROR(detalles!Q2878,detalles!B2878)</f>
        <v>9186</v>
      </c>
      <c r="E2878" s="1" t="s">
        <v>4268</v>
      </c>
      <c r="F2878" t="str">
        <f>detalles!D2878</f>
        <v>Servicios profesionales mensuales</v>
      </c>
      <c r="G2878" s="1" t="s">
        <v>4261</v>
      </c>
      <c r="H2878">
        <f>detalles!F2878</f>
        <v>1</v>
      </c>
      <c r="I2878" s="1" t="s">
        <v>4262</v>
      </c>
      <c r="J2878" t="str">
        <f>SUBSTITUTE(detalles!G2878,",",".")</f>
        <v>600</v>
      </c>
      <c r="K2878" s="1" t="s">
        <v>4263</v>
      </c>
      <c r="L2878" t="str">
        <f>SUBSTITUTE(detalles!N2878/100,",",".")</f>
        <v>0.21</v>
      </c>
      <c r="M2878" s="1" t="s">
        <v>4264</v>
      </c>
      <c r="N2878">
        <f>detalles!J2878</f>
        <v>705000</v>
      </c>
      <c r="O2878" s="1" t="s">
        <v>4265</v>
      </c>
      <c r="P2878" t="str">
        <f>detalles!L2878</f>
        <v>alex.arregui@hotmail.es</v>
      </c>
      <c r="Q2878" s="1" t="s">
        <v>4266</v>
      </c>
      <c r="R2878">
        <f>ABS(detalles!O2878)</f>
        <v>0</v>
      </c>
      <c r="S2878" s="1" t="s">
        <v>4267</v>
      </c>
      <c r="T2878">
        <f>detalles!P2878</f>
        <v>0</v>
      </c>
      <c r="U2878" s="1" t="s">
        <v>2987</v>
      </c>
    </row>
    <row r="2879" spans="1:21" x14ac:dyDescent="0.25">
      <c r="A2879" t="s">
        <v>2976</v>
      </c>
      <c r="B2879">
        <f>detalles!A2879</f>
        <v>21546</v>
      </c>
      <c r="C2879" s="1" t="s">
        <v>4260</v>
      </c>
      <c r="D2879">
        <f>IFERROR(detalles!Q2879,detalles!B2879)</f>
        <v>9229</v>
      </c>
      <c r="E2879" s="1" t="s">
        <v>4268</v>
      </c>
      <c r="F2879" t="str">
        <f>detalles!D2879</f>
        <v>Servicios profesionales mensuales</v>
      </c>
      <c r="G2879" s="1" t="s">
        <v>4261</v>
      </c>
      <c r="H2879">
        <f>detalles!F2879</f>
        <v>1</v>
      </c>
      <c r="I2879" s="1" t="s">
        <v>4262</v>
      </c>
      <c r="J2879" t="str">
        <f>SUBSTITUTE(detalles!G2879,",",".")</f>
        <v>600</v>
      </c>
      <c r="K2879" s="1" t="s">
        <v>4263</v>
      </c>
      <c r="L2879" t="str">
        <f>SUBSTITUTE(detalles!N2879/100,",",".")</f>
        <v>0.21</v>
      </c>
      <c r="M2879" s="1" t="s">
        <v>4264</v>
      </c>
      <c r="N2879">
        <f>detalles!J2879</f>
        <v>705000</v>
      </c>
      <c r="O2879" s="1" t="s">
        <v>4265</v>
      </c>
      <c r="P2879" t="str">
        <f>detalles!L2879</f>
        <v>alex.arregui@hotmail.es</v>
      </c>
      <c r="Q2879" s="1" t="s">
        <v>4266</v>
      </c>
      <c r="R2879">
        <f>ABS(detalles!O2879)</f>
        <v>0</v>
      </c>
      <c r="S2879" s="1" t="s">
        <v>4267</v>
      </c>
      <c r="T2879">
        <f>detalles!P2879</f>
        <v>0</v>
      </c>
      <c r="U2879" s="1" t="s">
        <v>2987</v>
      </c>
    </row>
    <row r="2880" spans="1:21" x14ac:dyDescent="0.25">
      <c r="A2880" t="s">
        <v>2976</v>
      </c>
      <c r="B2880">
        <f>detalles!A2880</f>
        <v>21547</v>
      </c>
      <c r="C2880" s="1" t="s">
        <v>4260</v>
      </c>
      <c r="D2880">
        <f>IFERROR(detalles!Q2880,detalles!B2880)</f>
        <v>9283</v>
      </c>
      <c r="E2880" s="1" t="s">
        <v>4268</v>
      </c>
      <c r="F2880" t="str">
        <f>detalles!D2880</f>
        <v>Servicios profesionales mensuales</v>
      </c>
      <c r="G2880" s="1" t="s">
        <v>4261</v>
      </c>
      <c r="H2880">
        <f>detalles!F2880</f>
        <v>1</v>
      </c>
      <c r="I2880" s="1" t="s">
        <v>4262</v>
      </c>
      <c r="J2880" t="str">
        <f>SUBSTITUTE(detalles!G2880,",",".")</f>
        <v>600</v>
      </c>
      <c r="K2880" s="1" t="s">
        <v>4263</v>
      </c>
      <c r="L2880" t="str">
        <f>SUBSTITUTE(detalles!N2880/100,",",".")</f>
        <v>0.21</v>
      </c>
      <c r="M2880" s="1" t="s">
        <v>4264</v>
      </c>
      <c r="N2880">
        <f>detalles!J2880</f>
        <v>705000</v>
      </c>
      <c r="O2880" s="1" t="s">
        <v>4265</v>
      </c>
      <c r="P2880" t="str">
        <f>detalles!L2880</f>
        <v>alex.arregui@hotmail.es</v>
      </c>
      <c r="Q2880" s="1" t="s">
        <v>4266</v>
      </c>
      <c r="R2880">
        <f>ABS(detalles!O2880)</f>
        <v>0</v>
      </c>
      <c r="S2880" s="1" t="s">
        <v>4267</v>
      </c>
      <c r="T2880">
        <f>detalles!P2880</f>
        <v>0</v>
      </c>
      <c r="U2880" s="1" t="s">
        <v>2987</v>
      </c>
    </row>
    <row r="2881" spans="1:21" x14ac:dyDescent="0.25">
      <c r="A2881" t="s">
        <v>2976</v>
      </c>
      <c r="B2881">
        <f>detalles!A2881</f>
        <v>21542</v>
      </c>
      <c r="C2881" s="1" t="s">
        <v>4260</v>
      </c>
      <c r="D2881">
        <f>IFERROR(detalles!Q2881,detalles!B2881)</f>
        <v>8048</v>
      </c>
      <c r="E2881" s="1" t="s">
        <v>4268</v>
      </c>
      <c r="F2881" t="str">
        <f>detalles!D2881</f>
        <v>Servicios profesionales mensuales</v>
      </c>
      <c r="G2881" s="1" t="s">
        <v>4261</v>
      </c>
      <c r="H2881">
        <f>detalles!F2881</f>
        <v>1</v>
      </c>
      <c r="I2881" s="1" t="s">
        <v>4262</v>
      </c>
      <c r="J2881" t="str">
        <f>SUBSTITUTE(detalles!G2881,",",".")</f>
        <v>600</v>
      </c>
      <c r="K2881" s="1" t="s">
        <v>4263</v>
      </c>
      <c r="L2881" t="str">
        <f>SUBSTITUTE(detalles!N2881/100,",",".")</f>
        <v>0.21</v>
      </c>
      <c r="M2881" s="1" t="s">
        <v>4264</v>
      </c>
      <c r="N2881">
        <f>detalles!J2881</f>
        <v>705000</v>
      </c>
      <c r="O2881" s="1" t="s">
        <v>4265</v>
      </c>
      <c r="P2881" t="str">
        <f>detalles!L2881</f>
        <v>alex.arregui@hotmail.es</v>
      </c>
      <c r="Q2881" s="1" t="s">
        <v>4266</v>
      </c>
      <c r="R2881">
        <f>ABS(detalles!O2881)</f>
        <v>0</v>
      </c>
      <c r="S2881" s="1" t="s">
        <v>4267</v>
      </c>
      <c r="T2881">
        <f>detalles!P2881</f>
        <v>0</v>
      </c>
      <c r="U2881" s="1" t="s">
        <v>2987</v>
      </c>
    </row>
    <row r="2882" spans="1:21" x14ac:dyDescent="0.25">
      <c r="A2882" t="s">
        <v>2976</v>
      </c>
      <c r="B2882">
        <f>detalles!A2882</f>
        <v>21549</v>
      </c>
      <c r="C2882" s="1" t="s">
        <v>4260</v>
      </c>
      <c r="D2882">
        <f>IFERROR(detalles!Q2882,detalles!B2882)</f>
        <v>11045</v>
      </c>
      <c r="E2882" s="1" t="s">
        <v>4268</v>
      </c>
      <c r="F2882" t="str">
        <f>detalles!D2882</f>
        <v>Servicios profesionales mensuales</v>
      </c>
      <c r="G2882" s="1" t="s">
        <v>4261</v>
      </c>
      <c r="H2882">
        <f>detalles!F2882</f>
        <v>1</v>
      </c>
      <c r="I2882" s="1" t="s">
        <v>4262</v>
      </c>
      <c r="J2882" t="str">
        <f>SUBSTITUTE(detalles!G2882,",",".")</f>
        <v>600</v>
      </c>
      <c r="K2882" s="1" t="s">
        <v>4263</v>
      </c>
      <c r="L2882" t="str">
        <f>SUBSTITUTE(detalles!N2882/100,",",".")</f>
        <v>0.21</v>
      </c>
      <c r="M2882" s="1" t="s">
        <v>4264</v>
      </c>
      <c r="N2882">
        <f>detalles!J2882</f>
        <v>705000</v>
      </c>
      <c r="O2882" s="1" t="s">
        <v>4265</v>
      </c>
      <c r="P2882" t="str">
        <f>detalles!L2882</f>
        <v>alex.arregui@hotmail.es</v>
      </c>
      <c r="Q2882" s="1" t="s">
        <v>4266</v>
      </c>
      <c r="R2882">
        <f>ABS(detalles!O2882)</f>
        <v>0</v>
      </c>
      <c r="S2882" s="1" t="s">
        <v>4267</v>
      </c>
      <c r="T2882">
        <f>detalles!P2882</f>
        <v>0</v>
      </c>
      <c r="U2882" s="1" t="s">
        <v>2987</v>
      </c>
    </row>
    <row r="2883" spans="1:21" x14ac:dyDescent="0.25">
      <c r="A2883" t="s">
        <v>2976</v>
      </c>
      <c r="B2883">
        <f>detalles!A2883</f>
        <v>21541</v>
      </c>
      <c r="C2883" s="1" t="s">
        <v>4260</v>
      </c>
      <c r="D2883">
        <f>IFERROR(detalles!Q2883,detalles!B2883)</f>
        <v>7992</v>
      </c>
      <c r="E2883" s="1" t="s">
        <v>4268</v>
      </c>
      <c r="F2883" t="str">
        <f>detalles!D2883</f>
        <v>Servicios profesionales mensuales</v>
      </c>
      <c r="G2883" s="1" t="s">
        <v>4261</v>
      </c>
      <c r="H2883">
        <f>detalles!F2883</f>
        <v>1</v>
      </c>
      <c r="I2883" s="1" t="s">
        <v>4262</v>
      </c>
      <c r="J2883" t="str">
        <f>SUBSTITUTE(detalles!G2883,",",".")</f>
        <v>600</v>
      </c>
      <c r="K2883" s="1" t="s">
        <v>4263</v>
      </c>
      <c r="L2883" t="str">
        <f>SUBSTITUTE(detalles!N2883/100,",",".")</f>
        <v>0.21</v>
      </c>
      <c r="M2883" s="1" t="s">
        <v>4264</v>
      </c>
      <c r="N2883">
        <f>detalles!J2883</f>
        <v>705000</v>
      </c>
      <c r="O2883" s="1" t="s">
        <v>4265</v>
      </c>
      <c r="P2883" t="str">
        <f>detalles!L2883</f>
        <v>alex.arregui@hotmail.es</v>
      </c>
      <c r="Q2883" s="1" t="s">
        <v>4266</v>
      </c>
      <c r="R2883">
        <f>ABS(detalles!O2883)</f>
        <v>0</v>
      </c>
      <c r="S2883" s="1" t="s">
        <v>4267</v>
      </c>
      <c r="T2883">
        <f>detalles!P2883</f>
        <v>0</v>
      </c>
      <c r="U2883" s="1" t="s">
        <v>2987</v>
      </c>
    </row>
    <row r="2884" spans="1:21" x14ac:dyDescent="0.25">
      <c r="A2884" t="s">
        <v>2976</v>
      </c>
      <c r="B2884">
        <f>detalles!A2884</f>
        <v>21551</v>
      </c>
      <c r="C2884" s="1" t="s">
        <v>4260</v>
      </c>
      <c r="D2884">
        <f>IFERROR(detalles!Q2884,detalles!B2884)</f>
        <v>7994</v>
      </c>
      <c r="E2884" s="1" t="s">
        <v>4268</v>
      </c>
      <c r="F2884" t="str">
        <f>detalles!D2884</f>
        <v>Servicios Trimestrales</v>
      </c>
      <c r="G2884" s="1" t="s">
        <v>4261</v>
      </c>
      <c r="H2884">
        <f>detalles!F2884</f>
        <v>1</v>
      </c>
      <c r="I2884" s="1" t="s">
        <v>4262</v>
      </c>
      <c r="J2884" t="str">
        <f>SUBSTITUTE(detalles!G2884,",",".")</f>
        <v>525</v>
      </c>
      <c r="K2884" s="1" t="s">
        <v>4263</v>
      </c>
      <c r="L2884" t="str">
        <f>SUBSTITUTE(detalles!N2884/100,",",".")</f>
        <v>0.21</v>
      </c>
      <c r="M2884" s="1" t="s">
        <v>4264</v>
      </c>
      <c r="N2884">
        <f>detalles!J2884</f>
        <v>705000</v>
      </c>
      <c r="O2884" s="1" t="s">
        <v>4265</v>
      </c>
      <c r="P2884" t="str">
        <f>detalles!L2884</f>
        <v>nicolas.marie@innodelice.com</v>
      </c>
      <c r="Q2884" s="1" t="s">
        <v>4266</v>
      </c>
      <c r="R2884">
        <f>ABS(detalles!O2884)</f>
        <v>0</v>
      </c>
      <c r="S2884" s="1" t="s">
        <v>4267</v>
      </c>
      <c r="T2884">
        <f>detalles!P2884</f>
        <v>0</v>
      </c>
      <c r="U2884" s="1" t="s">
        <v>2987</v>
      </c>
    </row>
    <row r="2885" spans="1:21" x14ac:dyDescent="0.25">
      <c r="A2885" t="s">
        <v>2976</v>
      </c>
      <c r="B2885">
        <f>detalles!A2885</f>
        <v>21552</v>
      </c>
      <c r="C2885" s="1" t="s">
        <v>4260</v>
      </c>
      <c r="D2885">
        <f>IFERROR(detalles!Q2885,detalles!B2885)</f>
        <v>9129</v>
      </c>
      <c r="E2885" s="1" t="s">
        <v>4268</v>
      </c>
      <c r="F2885" t="str">
        <f>detalles!D2885</f>
        <v>Servicios Trimestrales</v>
      </c>
      <c r="G2885" s="1" t="s">
        <v>4261</v>
      </c>
      <c r="H2885">
        <f>detalles!F2885</f>
        <v>1</v>
      </c>
      <c r="I2885" s="1" t="s">
        <v>4262</v>
      </c>
      <c r="J2885" t="str">
        <f>SUBSTITUTE(detalles!G2885,",",".")</f>
        <v>525</v>
      </c>
      <c r="K2885" s="1" t="s">
        <v>4263</v>
      </c>
      <c r="L2885" t="str">
        <f>SUBSTITUTE(detalles!N2885/100,",",".")</f>
        <v>0.21</v>
      </c>
      <c r="M2885" s="1" t="s">
        <v>4264</v>
      </c>
      <c r="N2885">
        <f>detalles!J2885</f>
        <v>705000</v>
      </c>
      <c r="O2885" s="1" t="s">
        <v>4265</v>
      </c>
      <c r="P2885" t="str">
        <f>detalles!L2885</f>
        <v>nicolas.marie@innodelice.com</v>
      </c>
      <c r="Q2885" s="1" t="s">
        <v>4266</v>
      </c>
      <c r="R2885">
        <f>ABS(detalles!O2885)</f>
        <v>0</v>
      </c>
      <c r="S2885" s="1" t="s">
        <v>4267</v>
      </c>
      <c r="T2885">
        <f>detalles!P2885</f>
        <v>0</v>
      </c>
      <c r="U2885" s="1" t="s">
        <v>2987</v>
      </c>
    </row>
    <row r="2886" spans="1:21" x14ac:dyDescent="0.25">
      <c r="A2886" t="s">
        <v>2976</v>
      </c>
      <c r="B2886">
        <f>detalles!A2886</f>
        <v>21553</v>
      </c>
      <c r="C2886" s="1" t="s">
        <v>4260</v>
      </c>
      <c r="D2886">
        <f>IFERROR(detalles!Q2886,detalles!B2886)</f>
        <v>9284</v>
      </c>
      <c r="E2886" s="1" t="s">
        <v>4268</v>
      </c>
      <c r="F2886" t="str">
        <f>detalles!D2886</f>
        <v>Servicios Trimestrales</v>
      </c>
      <c r="G2886" s="1" t="s">
        <v>4261</v>
      </c>
      <c r="H2886">
        <f>detalles!F2886</f>
        <v>1</v>
      </c>
      <c r="I2886" s="1" t="s">
        <v>4262</v>
      </c>
      <c r="J2886" t="str">
        <f>SUBSTITUTE(detalles!G2886,",",".")</f>
        <v>525</v>
      </c>
      <c r="K2886" s="1" t="s">
        <v>4263</v>
      </c>
      <c r="L2886" t="str">
        <f>SUBSTITUTE(detalles!N2886/100,",",".")</f>
        <v>0.21</v>
      </c>
      <c r="M2886" s="1" t="s">
        <v>4264</v>
      </c>
      <c r="N2886">
        <f>detalles!J2886</f>
        <v>705000</v>
      </c>
      <c r="O2886" s="1" t="s">
        <v>4265</v>
      </c>
      <c r="P2886" t="str">
        <f>detalles!L2886</f>
        <v>nicolas.marie@innodelice.com</v>
      </c>
      <c r="Q2886" s="1" t="s">
        <v>4266</v>
      </c>
      <c r="R2886">
        <f>ABS(detalles!O2886)</f>
        <v>0</v>
      </c>
      <c r="S2886" s="1" t="s">
        <v>4267</v>
      </c>
      <c r="T2886">
        <f>detalles!P2886</f>
        <v>0</v>
      </c>
      <c r="U2886" s="1" t="s">
        <v>2987</v>
      </c>
    </row>
    <row r="2887" spans="1:21" x14ac:dyDescent="0.25">
      <c r="A2887" t="s">
        <v>2976</v>
      </c>
      <c r="B2887">
        <f>detalles!A2887</f>
        <v>21554</v>
      </c>
      <c r="C2887" s="1" t="s">
        <v>4260</v>
      </c>
      <c r="D2887">
        <f>IFERROR(detalles!Q2887,detalles!B2887)</f>
        <v>7853</v>
      </c>
      <c r="E2887" s="1" t="s">
        <v>4268</v>
      </c>
      <c r="F2887" t="str">
        <f>detalles!D2887</f>
        <v>Servicios profesionales trimestrales</v>
      </c>
      <c r="G2887" s="1" t="s">
        <v>4261</v>
      </c>
      <c r="H2887">
        <f>detalles!F2887</f>
        <v>1</v>
      </c>
      <c r="I2887" s="1" t="s">
        <v>4262</v>
      </c>
      <c r="J2887" t="str">
        <f>SUBSTITUTE(detalles!G2887,",",".")</f>
        <v>90</v>
      </c>
      <c r="K2887" s="1" t="s">
        <v>4263</v>
      </c>
      <c r="L2887" t="str">
        <f>SUBSTITUTE(detalles!N2887/100,",",".")</f>
        <v>0.21</v>
      </c>
      <c r="M2887" s="1" t="s">
        <v>4264</v>
      </c>
      <c r="N2887">
        <f>detalles!J2887</f>
        <v>705000</v>
      </c>
      <c r="O2887" s="1" t="s">
        <v>4265</v>
      </c>
      <c r="P2887" t="str">
        <f>detalles!L2887</f>
        <v>isaac@cintora.es</v>
      </c>
      <c r="Q2887" s="1" t="s">
        <v>4266</v>
      </c>
      <c r="R2887">
        <f>ABS(detalles!O2887)</f>
        <v>0</v>
      </c>
      <c r="S2887" s="1" t="s">
        <v>4267</v>
      </c>
      <c r="T2887">
        <f>detalles!P2887</f>
        <v>0</v>
      </c>
      <c r="U2887" s="1" t="s">
        <v>2987</v>
      </c>
    </row>
    <row r="2888" spans="1:21" x14ac:dyDescent="0.25">
      <c r="A2888" t="s">
        <v>2976</v>
      </c>
      <c r="B2888">
        <f>detalles!A2888</f>
        <v>21555</v>
      </c>
      <c r="C2888" s="1" t="s">
        <v>4260</v>
      </c>
      <c r="D2888">
        <f>IFERROR(detalles!Q2888,detalles!B2888)</f>
        <v>7995</v>
      </c>
      <c r="E2888" s="1" t="s">
        <v>4268</v>
      </c>
      <c r="F2888" t="str">
        <f>detalles!D2888</f>
        <v>Servicios profesionales trimestrales</v>
      </c>
      <c r="G2888" s="1" t="s">
        <v>4261</v>
      </c>
      <c r="H2888">
        <f>detalles!F2888</f>
        <v>1</v>
      </c>
      <c r="I2888" s="1" t="s">
        <v>4262</v>
      </c>
      <c r="J2888" t="str">
        <f>SUBSTITUTE(detalles!G2888,",",".")</f>
        <v>90</v>
      </c>
      <c r="K2888" s="1" t="s">
        <v>4263</v>
      </c>
      <c r="L2888" t="str">
        <f>SUBSTITUTE(detalles!N2888/100,",",".")</f>
        <v>0.21</v>
      </c>
      <c r="M2888" s="1" t="s">
        <v>4264</v>
      </c>
      <c r="N2888">
        <f>detalles!J2888</f>
        <v>705000</v>
      </c>
      <c r="O2888" s="1" t="s">
        <v>4265</v>
      </c>
      <c r="P2888" t="str">
        <f>detalles!L2888</f>
        <v>isaac@cintora.es</v>
      </c>
      <c r="Q2888" s="1" t="s">
        <v>4266</v>
      </c>
      <c r="R2888">
        <f>ABS(detalles!O2888)</f>
        <v>0</v>
      </c>
      <c r="S2888" s="1" t="s">
        <v>4267</v>
      </c>
      <c r="T2888">
        <f>detalles!P2888</f>
        <v>0</v>
      </c>
      <c r="U2888" s="1" t="s">
        <v>2987</v>
      </c>
    </row>
    <row r="2889" spans="1:21" x14ac:dyDescent="0.25">
      <c r="A2889" t="s">
        <v>2976</v>
      </c>
      <c r="B2889">
        <f>detalles!A2889</f>
        <v>21556</v>
      </c>
      <c r="C2889" s="1" t="s">
        <v>4260</v>
      </c>
      <c r="D2889">
        <f>IFERROR(detalles!Q2889,detalles!B2889)</f>
        <v>9130</v>
      </c>
      <c r="E2889" s="1" t="s">
        <v>4268</v>
      </c>
      <c r="F2889" t="str">
        <f>detalles!D2889</f>
        <v>Servicios profesionales trimestrales</v>
      </c>
      <c r="G2889" s="1" t="s">
        <v>4261</v>
      </c>
      <c r="H2889">
        <f>detalles!F2889</f>
        <v>1</v>
      </c>
      <c r="I2889" s="1" t="s">
        <v>4262</v>
      </c>
      <c r="J2889" t="str">
        <f>SUBSTITUTE(detalles!G2889,",",".")</f>
        <v>90</v>
      </c>
      <c r="K2889" s="1" t="s">
        <v>4263</v>
      </c>
      <c r="L2889" t="str">
        <f>SUBSTITUTE(detalles!N2889/100,",",".")</f>
        <v>0.21</v>
      </c>
      <c r="M2889" s="1" t="s">
        <v>4264</v>
      </c>
      <c r="N2889">
        <f>detalles!J2889</f>
        <v>705000</v>
      </c>
      <c r="O2889" s="1" t="s">
        <v>4265</v>
      </c>
      <c r="P2889" t="str">
        <f>detalles!L2889</f>
        <v>isaac@cintora.es</v>
      </c>
      <c r="Q2889" s="1" t="s">
        <v>4266</v>
      </c>
      <c r="R2889">
        <f>ABS(detalles!O2889)</f>
        <v>0</v>
      </c>
      <c r="S2889" s="1" t="s">
        <v>4267</v>
      </c>
      <c r="T2889">
        <f>detalles!P2889</f>
        <v>0</v>
      </c>
      <c r="U2889" s="1" t="s">
        <v>2987</v>
      </c>
    </row>
    <row r="2890" spans="1:21" x14ac:dyDescent="0.25">
      <c r="A2890" t="s">
        <v>2976</v>
      </c>
      <c r="B2890">
        <f>detalles!A2890</f>
        <v>21548</v>
      </c>
      <c r="C2890" s="1" t="s">
        <v>4260</v>
      </c>
      <c r="D2890">
        <f>IFERROR(detalles!Q2890,detalles!B2890)</f>
        <v>9334</v>
      </c>
      <c r="E2890" s="1" t="s">
        <v>4268</v>
      </c>
      <c r="F2890" t="str">
        <f>detalles!D2890</f>
        <v>Servicios profesionales mensuales</v>
      </c>
      <c r="G2890" s="1" t="s">
        <v>4261</v>
      </c>
      <c r="H2890">
        <f>detalles!F2890</f>
        <v>1</v>
      </c>
      <c r="I2890" s="1" t="s">
        <v>4262</v>
      </c>
      <c r="J2890" t="str">
        <f>SUBSTITUTE(detalles!G2890,",",".")</f>
        <v>600</v>
      </c>
      <c r="K2890" s="1" t="s">
        <v>4263</v>
      </c>
      <c r="L2890" t="str">
        <f>SUBSTITUTE(detalles!N2890/100,",",".")</f>
        <v>0.21</v>
      </c>
      <c r="M2890" s="1" t="s">
        <v>4264</v>
      </c>
      <c r="N2890">
        <f>detalles!J2890</f>
        <v>705000</v>
      </c>
      <c r="O2890" s="1" t="s">
        <v>4265</v>
      </c>
      <c r="P2890" t="str">
        <f>detalles!L2890</f>
        <v>alex.arregui@hotmail.es</v>
      </c>
      <c r="Q2890" s="1" t="s">
        <v>4266</v>
      </c>
      <c r="R2890">
        <f>ABS(detalles!O2890)</f>
        <v>0</v>
      </c>
      <c r="S2890" s="1" t="s">
        <v>4267</v>
      </c>
      <c r="T2890">
        <f>detalles!P2890</f>
        <v>0</v>
      </c>
      <c r="U2890" s="1" t="s">
        <v>2987</v>
      </c>
    </row>
    <row r="2891" spans="1:21" x14ac:dyDescent="0.25">
      <c r="A2891" t="s">
        <v>2976</v>
      </c>
      <c r="B2891">
        <f>detalles!A2891</f>
        <v>21534</v>
      </c>
      <c r="C2891" s="1" t="s">
        <v>4260</v>
      </c>
      <c r="D2891">
        <f>IFERROR(detalles!Q2891,detalles!B2891)</f>
        <v>9245</v>
      </c>
      <c r="E2891" s="1" t="s">
        <v>4268</v>
      </c>
      <c r="F2891" t="str">
        <f>detalles!D2891</f>
        <v>Honorarios por servicios profesionales correspondientes a: Cierre contable de agosto 2020</v>
      </c>
      <c r="G2891" s="1" t="s">
        <v>4261</v>
      </c>
      <c r="H2891">
        <f>detalles!F2891</f>
        <v>1</v>
      </c>
      <c r="I2891" s="1" t="s">
        <v>4262</v>
      </c>
      <c r="J2891" t="str">
        <f>SUBSTITUTE(detalles!G2891,",",".")</f>
        <v>300</v>
      </c>
      <c r="K2891" s="1" t="s">
        <v>4263</v>
      </c>
      <c r="L2891" t="str">
        <f>SUBSTITUTE(detalles!N2891/100,",",".")</f>
        <v>0.21</v>
      </c>
      <c r="M2891" s="1" t="s">
        <v>4264</v>
      </c>
      <c r="N2891">
        <f>detalles!J2891</f>
        <v>705000</v>
      </c>
      <c r="O2891" s="1" t="s">
        <v>4265</v>
      </c>
      <c r="P2891" t="str">
        <f>detalles!L2891</f>
        <v>alex.arregui@hotmail.es</v>
      </c>
      <c r="Q2891" s="1" t="s">
        <v>4266</v>
      </c>
      <c r="R2891">
        <f>ABS(detalles!O2891)</f>
        <v>0</v>
      </c>
      <c r="S2891" s="1" t="s">
        <v>4267</v>
      </c>
      <c r="T2891">
        <f>detalles!P2891</f>
        <v>0</v>
      </c>
      <c r="U2891" s="1" t="s">
        <v>2987</v>
      </c>
    </row>
    <row r="2892" spans="1:21" x14ac:dyDescent="0.25">
      <c r="A2892" t="s">
        <v>2976</v>
      </c>
      <c r="B2892">
        <f>detalles!A2892</f>
        <v>21527</v>
      </c>
      <c r="C2892" s="1" t="s">
        <v>4260</v>
      </c>
      <c r="D2892">
        <f>IFERROR(detalles!Q2892,detalles!B2892)</f>
        <v>7923</v>
      </c>
      <c r="E2892" s="1" t="s">
        <v>4268</v>
      </c>
      <c r="F2892" t="str">
        <f>detalles!D2892</f>
        <v>Honorarios por servicios profesionales correspondientes a: Cierre contable de enero 2020</v>
      </c>
      <c r="G2892" s="1" t="s">
        <v>4261</v>
      </c>
      <c r="H2892">
        <f>detalles!F2892</f>
        <v>1</v>
      </c>
      <c r="I2892" s="1" t="s">
        <v>4262</v>
      </c>
      <c r="J2892" t="str">
        <f>SUBSTITUTE(detalles!G2892,",",".")</f>
        <v>500</v>
      </c>
      <c r="K2892" s="1" t="s">
        <v>4263</v>
      </c>
      <c r="L2892" t="str">
        <f>SUBSTITUTE(detalles!N2892/100,",",".")</f>
        <v>0.21</v>
      </c>
      <c r="M2892" s="1" t="s">
        <v>4264</v>
      </c>
      <c r="N2892">
        <f>detalles!J2892</f>
        <v>705000</v>
      </c>
      <c r="O2892" s="1" t="s">
        <v>4265</v>
      </c>
      <c r="P2892" t="str">
        <f>detalles!L2892</f>
        <v>alex.arregui@hotmail.es</v>
      </c>
      <c r="Q2892" s="1" t="s">
        <v>4266</v>
      </c>
      <c r="R2892">
        <f>ABS(detalles!O2892)</f>
        <v>0</v>
      </c>
      <c r="S2892" s="1" t="s">
        <v>4267</v>
      </c>
      <c r="T2892">
        <f>detalles!P2892</f>
        <v>0</v>
      </c>
      <c r="U2892" s="1" t="s">
        <v>2987</v>
      </c>
    </row>
    <row r="2893" spans="1:21" x14ac:dyDescent="0.25">
      <c r="A2893" t="s">
        <v>2976</v>
      </c>
      <c r="B2893">
        <f>detalles!A2893</f>
        <v>21528</v>
      </c>
      <c r="C2893" s="1" t="s">
        <v>4260</v>
      </c>
      <c r="D2893">
        <f>IFERROR(detalles!Q2893,detalles!B2893)</f>
        <v>7961</v>
      </c>
      <c r="E2893" s="1" t="s">
        <v>4268</v>
      </c>
      <c r="F2893" t="str">
        <f>detalles!D2893</f>
        <v>Honorarios por servicios profesionales correspondientes a: Cierre contable de febrero 2020</v>
      </c>
      <c r="G2893" s="1" t="s">
        <v>4261</v>
      </c>
      <c r="H2893">
        <f>detalles!F2893</f>
        <v>1</v>
      </c>
      <c r="I2893" s="1" t="s">
        <v>4262</v>
      </c>
      <c r="J2893" t="str">
        <f>SUBSTITUTE(detalles!G2893,",",".")</f>
        <v>500</v>
      </c>
      <c r="K2893" s="1" t="s">
        <v>4263</v>
      </c>
      <c r="L2893" t="str">
        <f>SUBSTITUTE(detalles!N2893/100,",",".")</f>
        <v>0.21</v>
      </c>
      <c r="M2893" s="1" t="s">
        <v>4264</v>
      </c>
      <c r="N2893">
        <f>detalles!J2893</f>
        <v>705000</v>
      </c>
      <c r="O2893" s="1" t="s">
        <v>4265</v>
      </c>
      <c r="P2893" t="str">
        <f>detalles!L2893</f>
        <v>alex.arregui@hotmail.es</v>
      </c>
      <c r="Q2893" s="1" t="s">
        <v>4266</v>
      </c>
      <c r="R2893">
        <f>ABS(detalles!O2893)</f>
        <v>0</v>
      </c>
      <c r="S2893" s="1" t="s">
        <v>4267</v>
      </c>
      <c r="T2893">
        <f>detalles!P2893</f>
        <v>0</v>
      </c>
      <c r="U2893" s="1" t="s">
        <v>2987</v>
      </c>
    </row>
    <row r="2894" spans="1:21" x14ac:dyDescent="0.25">
      <c r="A2894" t="s">
        <v>2976</v>
      </c>
      <c r="B2894">
        <f>detalles!A2894</f>
        <v>21529</v>
      </c>
      <c r="C2894" s="1" t="s">
        <v>4260</v>
      </c>
      <c r="D2894">
        <f>IFERROR(detalles!Q2894,detalles!B2894)</f>
        <v>8025</v>
      </c>
      <c r="E2894" s="1" t="s">
        <v>4268</v>
      </c>
      <c r="F2894" t="str">
        <f>detalles!D2894</f>
        <v>Honorarios por servicios profesionales correspondientes a: Cierre contable de marzo 2020</v>
      </c>
      <c r="G2894" s="1" t="s">
        <v>4261</v>
      </c>
      <c r="H2894">
        <f>detalles!F2894</f>
        <v>1</v>
      </c>
      <c r="I2894" s="1" t="s">
        <v>4262</v>
      </c>
      <c r="J2894" t="str">
        <f>SUBSTITUTE(detalles!G2894,",",".")</f>
        <v>500</v>
      </c>
      <c r="K2894" s="1" t="s">
        <v>4263</v>
      </c>
      <c r="L2894" t="str">
        <f>SUBSTITUTE(detalles!N2894/100,",",".")</f>
        <v>0.21</v>
      </c>
      <c r="M2894" s="1" t="s">
        <v>4264</v>
      </c>
      <c r="N2894">
        <f>detalles!J2894</f>
        <v>705000</v>
      </c>
      <c r="O2894" s="1" t="s">
        <v>4265</v>
      </c>
      <c r="P2894" t="str">
        <f>detalles!L2894</f>
        <v>alex.arregui@hotmail.es</v>
      </c>
      <c r="Q2894" s="1" t="s">
        <v>4266</v>
      </c>
      <c r="R2894">
        <f>ABS(detalles!O2894)</f>
        <v>0</v>
      </c>
      <c r="S2894" s="1" t="s">
        <v>4267</v>
      </c>
      <c r="T2894">
        <f>detalles!P2894</f>
        <v>0</v>
      </c>
      <c r="U2894" s="1" t="s">
        <v>2987</v>
      </c>
    </row>
    <row r="2895" spans="1:21" x14ac:dyDescent="0.25">
      <c r="A2895" t="s">
        <v>2976</v>
      </c>
      <c r="B2895">
        <f>detalles!A2895</f>
        <v>21530</v>
      </c>
      <c r="C2895" s="1" t="s">
        <v>4260</v>
      </c>
      <c r="D2895">
        <f>IFERROR(detalles!Q2895,detalles!B2895)</f>
        <v>8063</v>
      </c>
      <c r="E2895" s="1" t="s">
        <v>4268</v>
      </c>
      <c r="F2895" t="str">
        <f>detalles!D2895</f>
        <v>Honorarios por servicios profesionales correspondientes a: Cierre contable de abril 2020</v>
      </c>
      <c r="G2895" s="1" t="s">
        <v>4261</v>
      </c>
      <c r="H2895">
        <f>detalles!F2895</f>
        <v>1</v>
      </c>
      <c r="I2895" s="1" t="s">
        <v>4262</v>
      </c>
      <c r="J2895" t="str">
        <f>SUBSTITUTE(detalles!G2895,",",".")</f>
        <v>300</v>
      </c>
      <c r="K2895" s="1" t="s">
        <v>4263</v>
      </c>
      <c r="L2895" t="str">
        <f>SUBSTITUTE(detalles!N2895/100,",",".")</f>
        <v>0.21</v>
      </c>
      <c r="M2895" s="1" t="s">
        <v>4264</v>
      </c>
      <c r="N2895">
        <f>detalles!J2895</f>
        <v>705000</v>
      </c>
      <c r="O2895" s="1" t="s">
        <v>4265</v>
      </c>
      <c r="P2895" t="str">
        <f>detalles!L2895</f>
        <v>alex.arregui@hotmail.es</v>
      </c>
      <c r="Q2895" s="1" t="s">
        <v>4266</v>
      </c>
      <c r="R2895">
        <f>ABS(detalles!O2895)</f>
        <v>0</v>
      </c>
      <c r="S2895" s="1" t="s">
        <v>4267</v>
      </c>
      <c r="T2895">
        <f>detalles!P2895</f>
        <v>0</v>
      </c>
      <c r="U2895" s="1" t="s">
        <v>2987</v>
      </c>
    </row>
    <row r="2896" spans="1:21" x14ac:dyDescent="0.25">
      <c r="A2896" t="s">
        <v>2976</v>
      </c>
      <c r="B2896">
        <f>detalles!A2896</f>
        <v>21531</v>
      </c>
      <c r="C2896" s="1" t="s">
        <v>4260</v>
      </c>
      <c r="D2896">
        <f>IFERROR(detalles!Q2896,detalles!B2896)</f>
        <v>8097</v>
      </c>
      <c r="E2896" s="1" t="s">
        <v>4268</v>
      </c>
      <c r="F2896" t="str">
        <f>detalles!D2896</f>
        <v>Honorarios por servicios profesionales correspondientes a: Cierre contable de mayo 2020</v>
      </c>
      <c r="G2896" s="1" t="s">
        <v>4261</v>
      </c>
      <c r="H2896">
        <f>detalles!F2896</f>
        <v>1</v>
      </c>
      <c r="I2896" s="1" t="s">
        <v>4262</v>
      </c>
      <c r="J2896" t="str">
        <f>SUBSTITUTE(detalles!G2896,",",".")</f>
        <v>300</v>
      </c>
      <c r="K2896" s="1" t="s">
        <v>4263</v>
      </c>
      <c r="L2896" t="str">
        <f>SUBSTITUTE(detalles!N2896/100,",",".")</f>
        <v>0.21</v>
      </c>
      <c r="M2896" s="1" t="s">
        <v>4264</v>
      </c>
      <c r="N2896">
        <f>detalles!J2896</f>
        <v>705000</v>
      </c>
      <c r="O2896" s="1" t="s">
        <v>4265</v>
      </c>
      <c r="P2896" t="str">
        <f>detalles!L2896</f>
        <v>alex.arregui@hotmail.es</v>
      </c>
      <c r="Q2896" s="1" t="s">
        <v>4266</v>
      </c>
      <c r="R2896">
        <f>ABS(detalles!O2896)</f>
        <v>0</v>
      </c>
      <c r="S2896" s="1" t="s">
        <v>4267</v>
      </c>
      <c r="T2896">
        <f>detalles!P2896</f>
        <v>0</v>
      </c>
      <c r="U2896" s="1" t="s">
        <v>2987</v>
      </c>
    </row>
    <row r="2897" spans="1:21" x14ac:dyDescent="0.25">
      <c r="A2897" t="s">
        <v>2976</v>
      </c>
      <c r="B2897">
        <f>detalles!A2897</f>
        <v>21543</v>
      </c>
      <c r="C2897" s="1" t="s">
        <v>4260</v>
      </c>
      <c r="D2897">
        <f>IFERROR(detalles!Q2897,detalles!B2897)</f>
        <v>8081</v>
      </c>
      <c r="E2897" s="1" t="s">
        <v>4268</v>
      </c>
      <c r="F2897" t="str">
        <f>detalles!D2897</f>
        <v>Servicios profesionales mensuales</v>
      </c>
      <c r="G2897" s="1" t="s">
        <v>4261</v>
      </c>
      <c r="H2897">
        <f>detalles!F2897</f>
        <v>1</v>
      </c>
      <c r="I2897" s="1" t="s">
        <v>4262</v>
      </c>
      <c r="J2897" t="str">
        <f>SUBSTITUTE(detalles!G2897,",",".")</f>
        <v>600</v>
      </c>
      <c r="K2897" s="1" t="s">
        <v>4263</v>
      </c>
      <c r="L2897" t="str">
        <f>SUBSTITUTE(detalles!N2897/100,",",".")</f>
        <v>0.21</v>
      </c>
      <c r="M2897" s="1" t="s">
        <v>4264</v>
      </c>
      <c r="N2897">
        <f>detalles!J2897</f>
        <v>705000</v>
      </c>
      <c r="O2897" s="1" t="s">
        <v>4265</v>
      </c>
      <c r="P2897" t="str">
        <f>detalles!L2897</f>
        <v>alex.arregui@hotmail.es</v>
      </c>
      <c r="Q2897" s="1" t="s">
        <v>4266</v>
      </c>
      <c r="R2897">
        <f>ABS(detalles!O2897)</f>
        <v>0</v>
      </c>
      <c r="S2897" s="1" t="s">
        <v>4267</v>
      </c>
      <c r="T2897">
        <f>detalles!P2897</f>
        <v>0</v>
      </c>
      <c r="U2897" s="1" t="s">
        <v>2987</v>
      </c>
    </row>
    <row r="2898" spans="1:21" x14ac:dyDescent="0.25">
      <c r="A2898" t="s">
        <v>2976</v>
      </c>
      <c r="B2898">
        <f>detalles!A2898</f>
        <v>21533</v>
      </c>
      <c r="C2898" s="1" t="s">
        <v>4260</v>
      </c>
      <c r="D2898">
        <f>IFERROR(detalles!Q2898,detalles!B2898)</f>
        <v>9207</v>
      </c>
      <c r="E2898" s="1" t="s">
        <v>4268</v>
      </c>
      <c r="F2898" t="str">
        <f>detalles!D2898</f>
        <v>Honorarios por servicios profesionales correspondientes a: Cierre contable de julio 2020</v>
      </c>
      <c r="G2898" s="1" t="s">
        <v>4261</v>
      </c>
      <c r="H2898">
        <f>detalles!F2898</f>
        <v>1</v>
      </c>
      <c r="I2898" s="1" t="s">
        <v>4262</v>
      </c>
      <c r="J2898" t="str">
        <f>SUBSTITUTE(detalles!G2898,",",".")</f>
        <v>300</v>
      </c>
      <c r="K2898" s="1" t="s">
        <v>4263</v>
      </c>
      <c r="L2898" t="str">
        <f>SUBSTITUTE(detalles!N2898/100,",",".")</f>
        <v>0.21</v>
      </c>
      <c r="M2898" s="1" t="s">
        <v>4264</v>
      </c>
      <c r="N2898">
        <f>detalles!J2898</f>
        <v>705000</v>
      </c>
      <c r="O2898" s="1" t="s">
        <v>4265</v>
      </c>
      <c r="P2898" t="str">
        <f>detalles!L2898</f>
        <v>alex.arregui@hotmail.es</v>
      </c>
      <c r="Q2898" s="1" t="s">
        <v>4266</v>
      </c>
      <c r="R2898">
        <f>ABS(detalles!O2898)</f>
        <v>0</v>
      </c>
      <c r="S2898" s="1" t="s">
        <v>4267</v>
      </c>
      <c r="T2898">
        <f>detalles!P2898</f>
        <v>0</v>
      </c>
      <c r="U2898" s="1" t="s">
        <v>2987</v>
      </c>
    </row>
    <row r="2899" spans="1:21" x14ac:dyDescent="0.25">
      <c r="A2899" t="s">
        <v>2976</v>
      </c>
      <c r="B2899">
        <f>detalles!A2899</f>
        <v>21559</v>
      </c>
      <c r="C2899" s="1" t="s">
        <v>4260</v>
      </c>
      <c r="D2899">
        <f>IFERROR(detalles!Q2899,detalles!B2899)</f>
        <v>7997</v>
      </c>
      <c r="E2899" s="1" t="s">
        <v>4268</v>
      </c>
      <c r="F2899" t="str">
        <f>detalles!D2899</f>
        <v>Honorarios servicios 1T 2020</v>
      </c>
      <c r="G2899" s="1" t="s">
        <v>4261</v>
      </c>
      <c r="H2899">
        <f>detalles!F2899</f>
        <v>1</v>
      </c>
      <c r="I2899" s="1" t="s">
        <v>4262</v>
      </c>
      <c r="J2899" t="str">
        <f>SUBSTITUTE(detalles!G2899,",",".")</f>
        <v>100</v>
      </c>
      <c r="K2899" s="1" t="s">
        <v>4263</v>
      </c>
      <c r="L2899" t="str">
        <f>SUBSTITUTE(detalles!N2899/100,",",".")</f>
        <v>0.21</v>
      </c>
      <c r="M2899" s="1" t="s">
        <v>4264</v>
      </c>
      <c r="N2899">
        <f>detalles!J2899</f>
        <v>705000</v>
      </c>
      <c r="O2899" s="1" t="s">
        <v>4265</v>
      </c>
      <c r="P2899" t="str">
        <f>detalles!L2899</f>
        <v>alex.arregui@hotmail.es</v>
      </c>
      <c r="Q2899" s="1" t="s">
        <v>4266</v>
      </c>
      <c r="R2899">
        <f>ABS(detalles!O2899)</f>
        <v>0</v>
      </c>
      <c r="S2899" s="1" t="s">
        <v>4267</v>
      </c>
      <c r="T2899">
        <f>detalles!P2899</f>
        <v>0</v>
      </c>
      <c r="U2899" s="1" t="s">
        <v>2987</v>
      </c>
    </row>
    <row r="2900" spans="1:21" x14ac:dyDescent="0.25">
      <c r="A2900" t="s">
        <v>2976</v>
      </c>
      <c r="B2900">
        <f>detalles!A2900</f>
        <v>21535</v>
      </c>
      <c r="C2900" s="1" t="s">
        <v>4260</v>
      </c>
      <c r="D2900">
        <f>IFERROR(detalles!Q2900,detalles!B2900)</f>
        <v>9310</v>
      </c>
      <c r="E2900" s="1" t="s">
        <v>4268</v>
      </c>
      <c r="F2900" t="str">
        <f>detalles!D2900</f>
        <v>Honorarios por servicios profesionales correspondientes a: Cierre contable de septiembre 2020</v>
      </c>
      <c r="G2900" s="1" t="s">
        <v>4261</v>
      </c>
      <c r="H2900">
        <f>detalles!F2900</f>
        <v>1</v>
      </c>
      <c r="I2900" s="1" t="s">
        <v>4262</v>
      </c>
      <c r="J2900" t="str">
        <f>SUBSTITUTE(detalles!G2900,",",".")</f>
        <v>300</v>
      </c>
      <c r="K2900" s="1" t="s">
        <v>4263</v>
      </c>
      <c r="L2900" t="str">
        <f>SUBSTITUTE(detalles!N2900/100,",",".")</f>
        <v>0.21</v>
      </c>
      <c r="M2900" s="1" t="s">
        <v>4264</v>
      </c>
      <c r="N2900">
        <f>detalles!J2900</f>
        <v>705000</v>
      </c>
      <c r="O2900" s="1" t="s">
        <v>4265</v>
      </c>
      <c r="P2900" t="str">
        <f>detalles!L2900</f>
        <v>alex.arregui@hotmail.es</v>
      </c>
      <c r="Q2900" s="1" t="s">
        <v>4266</v>
      </c>
      <c r="R2900">
        <f>ABS(detalles!O2900)</f>
        <v>0</v>
      </c>
      <c r="S2900" s="1" t="s">
        <v>4267</v>
      </c>
      <c r="T2900">
        <f>detalles!P2900</f>
        <v>0</v>
      </c>
      <c r="U2900" s="1" t="s">
        <v>2987</v>
      </c>
    </row>
    <row r="2901" spans="1:21" x14ac:dyDescent="0.25">
      <c r="A2901" t="s">
        <v>2976</v>
      </c>
      <c r="B2901">
        <f>detalles!A2901</f>
        <v>21536</v>
      </c>
      <c r="C2901" s="1" t="s">
        <v>4260</v>
      </c>
      <c r="D2901">
        <f>IFERROR(detalles!Q2901,detalles!B2901)</f>
        <v>9355</v>
      </c>
      <c r="E2901" s="1" t="s">
        <v>4268</v>
      </c>
      <c r="F2901" t="str">
        <f>detalles!D2901</f>
        <v>Honorarios por servicios profesionales correspondientes a: Cierre contable de octubre 2020</v>
      </c>
      <c r="G2901" s="1" t="s">
        <v>4261</v>
      </c>
      <c r="H2901">
        <f>detalles!F2901</f>
        <v>1</v>
      </c>
      <c r="I2901" s="1" t="s">
        <v>4262</v>
      </c>
      <c r="J2901" t="str">
        <f>SUBSTITUTE(detalles!G2901,",",".")</f>
        <v>300</v>
      </c>
      <c r="K2901" s="1" t="s">
        <v>4263</v>
      </c>
      <c r="L2901" t="str">
        <f>SUBSTITUTE(detalles!N2901/100,",",".")</f>
        <v>0.21</v>
      </c>
      <c r="M2901" s="1" t="s">
        <v>4264</v>
      </c>
      <c r="N2901">
        <f>detalles!J2901</f>
        <v>705000</v>
      </c>
      <c r="O2901" s="1" t="s">
        <v>4265</v>
      </c>
      <c r="P2901" t="str">
        <f>detalles!L2901</f>
        <v>alex.arregui@hotmail.es</v>
      </c>
      <c r="Q2901" s="1" t="s">
        <v>4266</v>
      </c>
      <c r="R2901">
        <f>ABS(detalles!O2901)</f>
        <v>0</v>
      </c>
      <c r="S2901" s="1" t="s">
        <v>4267</v>
      </c>
      <c r="T2901">
        <f>detalles!P2901</f>
        <v>0</v>
      </c>
      <c r="U2901" s="1" t="s">
        <v>2987</v>
      </c>
    </row>
    <row r="2902" spans="1:21" x14ac:dyDescent="0.25">
      <c r="A2902" t="s">
        <v>2976</v>
      </c>
      <c r="B2902">
        <f>detalles!A2902</f>
        <v>21537</v>
      </c>
      <c r="C2902" s="1" t="s">
        <v>4260</v>
      </c>
      <c r="D2902">
        <f>IFERROR(detalles!Q2902,detalles!B2902)</f>
        <v>11033</v>
      </c>
      <c r="E2902" s="1" t="s">
        <v>4268</v>
      </c>
      <c r="F2902" t="str">
        <f>detalles!D2902</f>
        <v>Honorarios por servicios profesionales correspondientes a: Cierre contable de noviembre 2020</v>
      </c>
      <c r="G2902" s="1" t="s">
        <v>4261</v>
      </c>
      <c r="H2902">
        <f>detalles!F2902</f>
        <v>1</v>
      </c>
      <c r="I2902" s="1" t="s">
        <v>4262</v>
      </c>
      <c r="J2902" t="str">
        <f>SUBSTITUTE(detalles!G2902,",",".")</f>
        <v>300</v>
      </c>
      <c r="K2902" s="1" t="s">
        <v>4263</v>
      </c>
      <c r="L2902" t="str">
        <f>SUBSTITUTE(detalles!N2902/100,",",".")</f>
        <v>0.21</v>
      </c>
      <c r="M2902" s="1" t="s">
        <v>4264</v>
      </c>
      <c r="N2902">
        <f>detalles!J2902</f>
        <v>705000</v>
      </c>
      <c r="O2902" s="1" t="s">
        <v>4265</v>
      </c>
      <c r="P2902" t="str">
        <f>detalles!L2902</f>
        <v>alex.arregui@hotmail.es</v>
      </c>
      <c r="Q2902" s="1" t="s">
        <v>4266</v>
      </c>
      <c r="R2902">
        <f>ABS(detalles!O2902)</f>
        <v>0</v>
      </c>
      <c r="S2902" s="1" t="s">
        <v>4267</v>
      </c>
      <c r="T2902">
        <f>detalles!P2902</f>
        <v>0</v>
      </c>
      <c r="U2902" s="1" t="s">
        <v>2987</v>
      </c>
    </row>
    <row r="2903" spans="1:21" x14ac:dyDescent="0.25">
      <c r="A2903" t="s">
        <v>2976</v>
      </c>
      <c r="B2903">
        <f>detalles!A2903</f>
        <v>21538</v>
      </c>
      <c r="C2903" s="1" t="s">
        <v>4260</v>
      </c>
      <c r="D2903">
        <f>IFERROR(detalles!Q2903,detalles!B2903)</f>
        <v>7851</v>
      </c>
      <c r="E2903" s="1" t="s">
        <v>4268</v>
      </c>
      <c r="F2903" t="str">
        <f>detalles!D2903</f>
        <v>Servicios profesionales mensuales</v>
      </c>
      <c r="G2903" s="1" t="s">
        <v>4261</v>
      </c>
      <c r="H2903">
        <f>detalles!F2903</f>
        <v>1</v>
      </c>
      <c r="I2903" s="1" t="s">
        <v>4262</v>
      </c>
      <c r="J2903" t="str">
        <f>SUBSTITUTE(detalles!G2903,",",".")</f>
        <v>600</v>
      </c>
      <c r="K2903" s="1" t="s">
        <v>4263</v>
      </c>
      <c r="L2903" t="str">
        <f>SUBSTITUTE(detalles!N2903/100,",",".")</f>
        <v>0.21</v>
      </c>
      <c r="M2903" s="1" t="s">
        <v>4264</v>
      </c>
      <c r="N2903">
        <f>detalles!J2903</f>
        <v>705000</v>
      </c>
      <c r="O2903" s="1" t="s">
        <v>4265</v>
      </c>
      <c r="P2903" t="str">
        <f>detalles!L2903</f>
        <v>alex.arregui@hotmail.es</v>
      </c>
      <c r="Q2903" s="1" t="s">
        <v>4266</v>
      </c>
      <c r="R2903">
        <f>ABS(detalles!O2903)</f>
        <v>0</v>
      </c>
      <c r="S2903" s="1" t="s">
        <v>4267</v>
      </c>
      <c r="T2903">
        <f>detalles!P2903</f>
        <v>0</v>
      </c>
      <c r="U2903" s="1" t="s">
        <v>2987</v>
      </c>
    </row>
    <row r="2904" spans="1:21" x14ac:dyDescent="0.25">
      <c r="A2904" t="s">
        <v>2976</v>
      </c>
      <c r="B2904">
        <f>detalles!A2904</f>
        <v>21539</v>
      </c>
      <c r="C2904" s="1" t="s">
        <v>4260</v>
      </c>
      <c r="D2904">
        <f>IFERROR(detalles!Q2904,detalles!B2904)</f>
        <v>7906</v>
      </c>
      <c r="E2904" s="1" t="s">
        <v>4268</v>
      </c>
      <c r="F2904" t="str">
        <f>detalles!D2904</f>
        <v>Servicios profesionales mensuales</v>
      </c>
      <c r="G2904" s="1" t="s">
        <v>4261</v>
      </c>
      <c r="H2904">
        <f>detalles!F2904</f>
        <v>1</v>
      </c>
      <c r="I2904" s="1" t="s">
        <v>4262</v>
      </c>
      <c r="J2904" t="str">
        <f>SUBSTITUTE(detalles!G2904,",",".")</f>
        <v>600</v>
      </c>
      <c r="K2904" s="1" t="s">
        <v>4263</v>
      </c>
      <c r="L2904" t="str">
        <f>SUBSTITUTE(detalles!N2904/100,",",".")</f>
        <v>0.21</v>
      </c>
      <c r="M2904" s="1" t="s">
        <v>4264</v>
      </c>
      <c r="N2904">
        <f>detalles!J2904</f>
        <v>705000</v>
      </c>
      <c r="O2904" s="1" t="s">
        <v>4265</v>
      </c>
      <c r="P2904" t="str">
        <f>detalles!L2904</f>
        <v>alex.arregui@hotmail.es</v>
      </c>
      <c r="Q2904" s="1" t="s">
        <v>4266</v>
      </c>
      <c r="R2904">
        <f>ABS(detalles!O2904)</f>
        <v>0</v>
      </c>
      <c r="S2904" s="1" t="s">
        <v>4267</v>
      </c>
      <c r="T2904">
        <f>detalles!P2904</f>
        <v>0</v>
      </c>
      <c r="U2904" s="1" t="s">
        <v>2987</v>
      </c>
    </row>
    <row r="2905" spans="1:21" x14ac:dyDescent="0.25">
      <c r="A2905" t="s">
        <v>2976</v>
      </c>
      <c r="B2905">
        <f>detalles!A2905</f>
        <v>21540</v>
      </c>
      <c r="C2905" s="1" t="s">
        <v>4260</v>
      </c>
      <c r="D2905">
        <f>IFERROR(detalles!Q2905,detalles!B2905)</f>
        <v>7945</v>
      </c>
      <c r="E2905" s="1" t="s">
        <v>4268</v>
      </c>
      <c r="F2905" t="str">
        <f>detalles!D2905</f>
        <v>Servicios profesionales mensuales</v>
      </c>
      <c r="G2905" s="1" t="s">
        <v>4261</v>
      </c>
      <c r="H2905">
        <f>detalles!F2905</f>
        <v>1</v>
      </c>
      <c r="I2905" s="1" t="s">
        <v>4262</v>
      </c>
      <c r="J2905" t="str">
        <f>SUBSTITUTE(detalles!G2905,",",".")</f>
        <v>600</v>
      </c>
      <c r="K2905" s="1" t="s">
        <v>4263</v>
      </c>
      <c r="L2905" t="str">
        <f>SUBSTITUTE(detalles!N2905/100,",",".")</f>
        <v>0.21</v>
      </c>
      <c r="M2905" s="1" t="s">
        <v>4264</v>
      </c>
      <c r="N2905">
        <f>detalles!J2905</f>
        <v>705000</v>
      </c>
      <c r="O2905" s="1" t="s">
        <v>4265</v>
      </c>
      <c r="P2905" t="str">
        <f>detalles!L2905</f>
        <v>alex.arregui@hotmail.es</v>
      </c>
      <c r="Q2905" s="1" t="s">
        <v>4266</v>
      </c>
      <c r="R2905">
        <f>ABS(detalles!O2905)</f>
        <v>0</v>
      </c>
      <c r="S2905" s="1" t="s">
        <v>4267</v>
      </c>
      <c r="T2905">
        <f>detalles!P2905</f>
        <v>0</v>
      </c>
      <c r="U2905" s="1" t="s">
        <v>2987</v>
      </c>
    </row>
    <row r="2906" spans="1:21" x14ac:dyDescent="0.25">
      <c r="A2906" t="s">
        <v>2976</v>
      </c>
      <c r="B2906">
        <f>detalles!A2906</f>
        <v>21532</v>
      </c>
      <c r="C2906" s="1" t="s">
        <v>4260</v>
      </c>
      <c r="D2906">
        <f>IFERROR(detalles!Q2906,detalles!B2906)</f>
        <v>9158</v>
      </c>
      <c r="E2906" s="1" t="s">
        <v>4268</v>
      </c>
      <c r="F2906" t="str">
        <f>detalles!D2906</f>
        <v>Honorarios por servicios profesionales correspondientes a: Cierre contable de junio 2020</v>
      </c>
      <c r="G2906" s="1" t="s">
        <v>4261</v>
      </c>
      <c r="H2906">
        <f>detalles!F2906</f>
        <v>1</v>
      </c>
      <c r="I2906" s="1" t="s">
        <v>4262</v>
      </c>
      <c r="J2906" t="str">
        <f>SUBSTITUTE(detalles!G2906,",",".")</f>
        <v>300</v>
      </c>
      <c r="K2906" s="1" t="s">
        <v>4263</v>
      </c>
      <c r="L2906" t="str">
        <f>SUBSTITUTE(detalles!N2906/100,",",".")</f>
        <v>0.21</v>
      </c>
      <c r="M2906" s="1" t="s">
        <v>4264</v>
      </c>
      <c r="N2906">
        <f>detalles!J2906</f>
        <v>705000</v>
      </c>
      <c r="O2906" s="1" t="s">
        <v>4265</v>
      </c>
      <c r="P2906" t="str">
        <f>detalles!L2906</f>
        <v>alex.arregui@hotmail.es</v>
      </c>
      <c r="Q2906" s="1" t="s">
        <v>4266</v>
      </c>
      <c r="R2906">
        <f>ABS(detalles!O2906)</f>
        <v>0</v>
      </c>
      <c r="S2906" s="1" t="s">
        <v>4267</v>
      </c>
      <c r="T2906">
        <f>detalles!P2906</f>
        <v>0</v>
      </c>
      <c r="U2906" s="1" t="s">
        <v>2987</v>
      </c>
    </row>
    <row r="2907" spans="1:21" x14ac:dyDescent="0.25">
      <c r="A2907" t="s">
        <v>2976</v>
      </c>
      <c r="B2907">
        <f>detalles!A2907</f>
        <v>21590</v>
      </c>
      <c r="C2907" s="1" t="s">
        <v>4260</v>
      </c>
      <c r="D2907">
        <f>IFERROR(detalles!Q2907,detalles!B2907)</f>
        <v>7859</v>
      </c>
      <c r="E2907" s="1" t="s">
        <v>4268</v>
      </c>
      <c r="F2907" t="str">
        <f>detalles!D2907</f>
        <v>Servicios profesionales trimestrales</v>
      </c>
      <c r="G2907" s="1" t="s">
        <v>4261</v>
      </c>
      <c r="H2907">
        <f>detalles!F2907</f>
        <v>1</v>
      </c>
      <c r="I2907" s="1" t="s">
        <v>4262</v>
      </c>
      <c r="J2907" t="str">
        <f>SUBSTITUTE(detalles!G2907,",",".")</f>
        <v>475</v>
      </c>
      <c r="K2907" s="1" t="s">
        <v>4263</v>
      </c>
      <c r="L2907" t="str">
        <f>SUBSTITUTE(detalles!N2907/100,",",".")</f>
        <v>0.21</v>
      </c>
      <c r="M2907" s="1" t="s">
        <v>4264</v>
      </c>
      <c r="N2907">
        <f>detalles!J2907</f>
        <v>705000</v>
      </c>
      <c r="O2907" s="1" t="s">
        <v>4265</v>
      </c>
      <c r="P2907" t="str">
        <f>detalles!L2907</f>
        <v>alicia@lewisandcarroll.com;miriam.marin@sumaempresa.com</v>
      </c>
      <c r="Q2907" s="1" t="s">
        <v>4266</v>
      </c>
      <c r="R2907">
        <f>ABS(detalles!O2907)</f>
        <v>0</v>
      </c>
      <c r="S2907" s="1" t="s">
        <v>4267</v>
      </c>
      <c r="T2907">
        <f>detalles!P2907</f>
        <v>0</v>
      </c>
      <c r="U2907" s="1" t="s">
        <v>2987</v>
      </c>
    </row>
    <row r="2908" spans="1:21" x14ac:dyDescent="0.25">
      <c r="A2908" t="s">
        <v>2976</v>
      </c>
      <c r="B2908">
        <f>detalles!A2908</f>
        <v>21580</v>
      </c>
      <c r="C2908" s="1" t="s">
        <v>4260</v>
      </c>
      <c r="D2908">
        <f>IFERROR(detalles!Q2908,detalles!B2908)</f>
        <v>9136</v>
      </c>
      <c r="E2908" s="1" t="s">
        <v>4268</v>
      </c>
      <c r="F2908" t="str">
        <f>detalles!D2908</f>
        <v>Servicios trimestrales</v>
      </c>
      <c r="G2908" s="1" t="s">
        <v>4261</v>
      </c>
      <c r="H2908">
        <f>detalles!F2908</f>
        <v>1</v>
      </c>
      <c r="I2908" s="1" t="s">
        <v>4262</v>
      </c>
      <c r="J2908" t="str">
        <f>SUBSTITUTE(detalles!G2908,",",".")</f>
        <v>160</v>
      </c>
      <c r="K2908" s="1" t="s">
        <v>4263</v>
      </c>
      <c r="L2908" t="str">
        <f>SUBSTITUTE(detalles!N2908/100,",",".")</f>
        <v>0.21</v>
      </c>
      <c r="M2908" s="1" t="s">
        <v>4264</v>
      </c>
      <c r="N2908">
        <f>detalles!J2908</f>
        <v>705000</v>
      </c>
      <c r="O2908" s="1" t="s">
        <v>4265</v>
      </c>
      <c r="P2908" t="str">
        <f>detalles!L2908</f>
        <v>leonardogutt@gmail.com</v>
      </c>
      <c r="Q2908" s="1" t="s">
        <v>4266</v>
      </c>
      <c r="R2908">
        <f>ABS(detalles!O2908)</f>
        <v>0</v>
      </c>
      <c r="S2908" s="1" t="s">
        <v>4267</v>
      </c>
      <c r="T2908">
        <f>detalles!P2908</f>
        <v>0</v>
      </c>
      <c r="U2908" s="1" t="s">
        <v>2987</v>
      </c>
    </row>
    <row r="2909" spans="1:21" x14ac:dyDescent="0.25">
      <c r="A2909" t="s">
        <v>2976</v>
      </c>
      <c r="B2909">
        <f>detalles!A2909</f>
        <v>21582</v>
      </c>
      <c r="C2909" s="1" t="s">
        <v>4260</v>
      </c>
      <c r="D2909">
        <f>IFERROR(detalles!Q2909,detalles!B2909)</f>
        <v>7858</v>
      </c>
      <c r="E2909" s="1" t="s">
        <v>4268</v>
      </c>
      <c r="F2909" t="str">
        <f>detalles!D2909</f>
        <v>Servicios profesionales trimestrales</v>
      </c>
      <c r="G2909" s="1" t="s">
        <v>4261</v>
      </c>
      <c r="H2909">
        <f>detalles!F2909</f>
        <v>1</v>
      </c>
      <c r="I2909" s="1" t="s">
        <v>4262</v>
      </c>
      <c r="J2909" t="str">
        <f>SUBSTITUTE(detalles!G2909,",",".")</f>
        <v>465</v>
      </c>
      <c r="K2909" s="1" t="s">
        <v>4263</v>
      </c>
      <c r="L2909" t="str">
        <f>SUBSTITUTE(detalles!N2909/100,",",".")</f>
        <v>0.21</v>
      </c>
      <c r="M2909" s="1" t="s">
        <v>4264</v>
      </c>
      <c r="N2909">
        <f>detalles!J2909</f>
        <v>705000</v>
      </c>
      <c r="O2909" s="1" t="s">
        <v>4265</v>
      </c>
      <c r="P2909" t="str">
        <f>detalles!L2909</f>
        <v>adminleve@levenet.com;dolors.celdran@sumaempresa.com;eva.serrats@levenet.com</v>
      </c>
      <c r="Q2909" s="1" t="s">
        <v>4266</v>
      </c>
      <c r="R2909">
        <f>ABS(detalles!O2909)</f>
        <v>0</v>
      </c>
      <c r="S2909" s="1" t="s">
        <v>4267</v>
      </c>
      <c r="T2909">
        <f>detalles!P2909</f>
        <v>0</v>
      </c>
      <c r="U2909" s="1" t="s">
        <v>2987</v>
      </c>
    </row>
    <row r="2910" spans="1:21" x14ac:dyDescent="0.25">
      <c r="A2910" t="s">
        <v>2976</v>
      </c>
      <c r="B2910">
        <f>detalles!A2910</f>
        <v>21583</v>
      </c>
      <c r="C2910" s="1" t="s">
        <v>4260</v>
      </c>
      <c r="D2910">
        <f>IFERROR(detalles!Q2910,detalles!B2910)</f>
        <v>7858</v>
      </c>
      <c r="E2910" s="1" t="s">
        <v>4268</v>
      </c>
      <c r="F2910" t="str">
        <f>detalles!D2910</f>
        <v>Nóminas: 3 (1+1+1) x 16= 48</v>
      </c>
      <c r="G2910" s="1" t="s">
        <v>4261</v>
      </c>
      <c r="H2910">
        <f>detalles!F2910</f>
        <v>1</v>
      </c>
      <c r="I2910" s="1" t="s">
        <v>4262</v>
      </c>
      <c r="J2910" t="str">
        <f>SUBSTITUTE(detalles!G2910,",",".")</f>
        <v>48</v>
      </c>
      <c r="K2910" s="1" t="s">
        <v>4263</v>
      </c>
      <c r="L2910" t="str">
        <f>SUBSTITUTE(detalles!N2910/100,",",".")</f>
        <v>0.21</v>
      </c>
      <c r="M2910" s="1" t="s">
        <v>4264</v>
      </c>
      <c r="N2910">
        <f>detalles!J2910</f>
        <v>705000</v>
      </c>
      <c r="O2910" s="1" t="s">
        <v>4265</v>
      </c>
      <c r="P2910" t="str">
        <f>detalles!L2910</f>
        <v>adminleve@levenet.com;dolors.celdran@sumaempresa.com;eva.serrats@levenet.com</v>
      </c>
      <c r="Q2910" s="1" t="s">
        <v>4266</v>
      </c>
      <c r="R2910">
        <f>ABS(detalles!O2910)</f>
        <v>0</v>
      </c>
      <c r="S2910" s="1" t="s">
        <v>4267</v>
      </c>
      <c r="T2910">
        <f>detalles!P2910</f>
        <v>0</v>
      </c>
      <c r="U2910" s="1" t="s">
        <v>2987</v>
      </c>
    </row>
    <row r="2911" spans="1:21" x14ac:dyDescent="0.25">
      <c r="A2911" t="s">
        <v>2976</v>
      </c>
      <c r="B2911">
        <f>detalles!A2911</f>
        <v>21584</v>
      </c>
      <c r="C2911" s="1" t="s">
        <v>4260</v>
      </c>
      <c r="D2911">
        <f>IFERROR(detalles!Q2911,detalles!B2911)</f>
        <v>8001</v>
      </c>
      <c r="E2911" s="1" t="s">
        <v>4268</v>
      </c>
      <c r="F2911" t="str">
        <f>detalles!D2911</f>
        <v>Servicios profesionales trimestrales</v>
      </c>
      <c r="G2911" s="1" t="s">
        <v>4261</v>
      </c>
      <c r="H2911">
        <f>detalles!F2911</f>
        <v>1</v>
      </c>
      <c r="I2911" s="1" t="s">
        <v>4262</v>
      </c>
      <c r="J2911" t="str">
        <f>SUBSTITUTE(detalles!G2911,",",".")</f>
        <v>465</v>
      </c>
      <c r="K2911" s="1" t="s">
        <v>4263</v>
      </c>
      <c r="L2911" t="str">
        <f>SUBSTITUTE(detalles!N2911/100,",",".")</f>
        <v>0.21</v>
      </c>
      <c r="M2911" s="1" t="s">
        <v>4264</v>
      </c>
      <c r="N2911">
        <f>detalles!J2911</f>
        <v>705000</v>
      </c>
      <c r="O2911" s="1" t="s">
        <v>4265</v>
      </c>
      <c r="P2911" t="str">
        <f>detalles!L2911</f>
        <v>adminleve@levenet.com;dolors.celdran@sumaempresa.com;eva.serrats@levenet.com</v>
      </c>
      <c r="Q2911" s="1" t="s">
        <v>4266</v>
      </c>
      <c r="R2911">
        <f>ABS(detalles!O2911)</f>
        <v>0</v>
      </c>
      <c r="S2911" s="1" t="s">
        <v>4267</v>
      </c>
      <c r="T2911">
        <f>detalles!P2911</f>
        <v>0</v>
      </c>
      <c r="U2911" s="1" t="s">
        <v>2987</v>
      </c>
    </row>
    <row r="2912" spans="1:21" x14ac:dyDescent="0.25">
      <c r="A2912" t="s">
        <v>2976</v>
      </c>
      <c r="B2912">
        <f>detalles!A2912</f>
        <v>21585</v>
      </c>
      <c r="C2912" s="1" t="s">
        <v>4260</v>
      </c>
      <c r="D2912">
        <f>IFERROR(detalles!Q2912,detalles!B2912)</f>
        <v>8001</v>
      </c>
      <c r="E2912" s="1" t="s">
        <v>4268</v>
      </c>
      <c r="F2912" t="str">
        <f>detalles!D2912</f>
        <v>Nóminas: 3 (1+1+1) x 16= 48</v>
      </c>
      <c r="G2912" s="1" t="s">
        <v>4261</v>
      </c>
      <c r="H2912">
        <f>detalles!F2912</f>
        <v>1</v>
      </c>
      <c r="I2912" s="1" t="s">
        <v>4262</v>
      </c>
      <c r="J2912" t="str">
        <f>SUBSTITUTE(detalles!G2912,",",".")</f>
        <v>48</v>
      </c>
      <c r="K2912" s="1" t="s">
        <v>4263</v>
      </c>
      <c r="L2912" t="str">
        <f>SUBSTITUTE(detalles!N2912/100,",",".")</f>
        <v>0.21</v>
      </c>
      <c r="M2912" s="1" t="s">
        <v>4264</v>
      </c>
      <c r="N2912">
        <f>detalles!J2912</f>
        <v>705000</v>
      </c>
      <c r="O2912" s="1" t="s">
        <v>4265</v>
      </c>
      <c r="P2912" t="str">
        <f>detalles!L2912</f>
        <v>adminleve@levenet.com;dolors.celdran@sumaempresa.com;eva.serrats@levenet.com</v>
      </c>
      <c r="Q2912" s="1" t="s">
        <v>4266</v>
      </c>
      <c r="R2912">
        <f>ABS(detalles!O2912)</f>
        <v>0</v>
      </c>
      <c r="S2912" s="1" t="s">
        <v>4267</v>
      </c>
      <c r="T2912">
        <f>detalles!P2912</f>
        <v>0</v>
      </c>
      <c r="U2912" s="1" t="s">
        <v>2987</v>
      </c>
    </row>
    <row r="2913" spans="1:21" x14ac:dyDescent="0.25">
      <c r="A2913" t="s">
        <v>2976</v>
      </c>
      <c r="B2913">
        <f>detalles!A2913</f>
        <v>21557</v>
      </c>
      <c r="C2913" s="1" t="s">
        <v>4260</v>
      </c>
      <c r="D2913">
        <f>IFERROR(detalles!Q2913,detalles!B2913)</f>
        <v>9285</v>
      </c>
      <c r="E2913" s="1" t="s">
        <v>4268</v>
      </c>
      <c r="F2913" t="str">
        <f>detalles!D2913</f>
        <v>Servicios profesionales trimestrales</v>
      </c>
      <c r="G2913" s="1" t="s">
        <v>4261</v>
      </c>
      <c r="H2913">
        <f>detalles!F2913</f>
        <v>1</v>
      </c>
      <c r="I2913" s="1" t="s">
        <v>4262</v>
      </c>
      <c r="J2913" t="str">
        <f>SUBSTITUTE(detalles!G2913,",",".")</f>
        <v>90</v>
      </c>
      <c r="K2913" s="1" t="s">
        <v>4263</v>
      </c>
      <c r="L2913" t="str">
        <f>SUBSTITUTE(detalles!N2913/100,",",".")</f>
        <v>0.21</v>
      </c>
      <c r="M2913" s="1" t="s">
        <v>4264</v>
      </c>
      <c r="N2913">
        <f>detalles!J2913</f>
        <v>705000</v>
      </c>
      <c r="O2913" s="1" t="s">
        <v>4265</v>
      </c>
      <c r="P2913" t="str">
        <f>detalles!L2913</f>
        <v>isaac@cintora.es</v>
      </c>
      <c r="Q2913" s="1" t="s">
        <v>4266</v>
      </c>
      <c r="R2913">
        <f>ABS(detalles!O2913)</f>
        <v>0</v>
      </c>
      <c r="S2913" s="1" t="s">
        <v>4267</v>
      </c>
      <c r="T2913">
        <f>detalles!P2913</f>
        <v>0</v>
      </c>
      <c r="U2913" s="1" t="s">
        <v>2987</v>
      </c>
    </row>
    <row r="2914" spans="1:21" x14ac:dyDescent="0.25">
      <c r="A2914" t="s">
        <v>2976</v>
      </c>
      <c r="B2914">
        <f>detalles!A2914</f>
        <v>21588</v>
      </c>
      <c r="C2914" s="1" t="s">
        <v>4260</v>
      </c>
      <c r="D2914">
        <f>IFERROR(detalles!Q2914,detalles!B2914)</f>
        <v>9291</v>
      </c>
      <c r="E2914" s="1" t="s">
        <v>4268</v>
      </c>
      <c r="F2914" t="str">
        <f>detalles!D2914</f>
        <v>Servicios profesionales trimestrales</v>
      </c>
      <c r="G2914" s="1" t="s">
        <v>4261</v>
      </c>
      <c r="H2914">
        <f>detalles!F2914</f>
        <v>1</v>
      </c>
      <c r="I2914" s="1" t="s">
        <v>4262</v>
      </c>
      <c r="J2914" t="str">
        <f>SUBSTITUTE(detalles!G2914,",",".")</f>
        <v>465</v>
      </c>
      <c r="K2914" s="1" t="s">
        <v>4263</v>
      </c>
      <c r="L2914" t="str">
        <f>SUBSTITUTE(detalles!N2914/100,",",".")</f>
        <v>0.21</v>
      </c>
      <c r="M2914" s="1" t="s">
        <v>4264</v>
      </c>
      <c r="N2914">
        <f>detalles!J2914</f>
        <v>705000</v>
      </c>
      <c r="O2914" s="1" t="s">
        <v>4265</v>
      </c>
      <c r="P2914" t="str">
        <f>detalles!L2914</f>
        <v>adminleve@levenet.com;dolors.celdran@sumaempresa.com;eva.serrats@levenet.com</v>
      </c>
      <c r="Q2914" s="1" t="s">
        <v>4266</v>
      </c>
      <c r="R2914">
        <f>ABS(detalles!O2914)</f>
        <v>0</v>
      </c>
      <c r="S2914" s="1" t="s">
        <v>4267</v>
      </c>
      <c r="T2914">
        <f>detalles!P2914</f>
        <v>0</v>
      </c>
      <c r="U2914" s="1" t="s">
        <v>2987</v>
      </c>
    </row>
    <row r="2915" spans="1:21" x14ac:dyDescent="0.25">
      <c r="A2915" t="s">
        <v>2976</v>
      </c>
      <c r="B2915">
        <f>detalles!A2915</f>
        <v>21573</v>
      </c>
      <c r="C2915" s="1" t="s">
        <v>4260</v>
      </c>
      <c r="D2915">
        <f>IFERROR(detalles!Q2915,detalles!B2915)</f>
        <v>9188</v>
      </c>
      <c r="E2915" s="1" t="s">
        <v>4268</v>
      </c>
      <c r="F2915" t="str">
        <f>detalles!D2915</f>
        <v>Monthly services</v>
      </c>
      <c r="G2915" s="1" t="s">
        <v>4261</v>
      </c>
      <c r="H2915">
        <f>detalles!F2915</f>
        <v>1</v>
      </c>
      <c r="I2915" s="1" t="s">
        <v>4262</v>
      </c>
      <c r="J2915" t="str">
        <f>SUBSTITUTE(detalles!G2915,",",".")</f>
        <v>350</v>
      </c>
      <c r="K2915" s="1" t="s">
        <v>4263</v>
      </c>
      <c r="L2915" t="str">
        <f>SUBSTITUTE(detalles!N2915/100,",",".")</f>
        <v>0.21</v>
      </c>
      <c r="M2915" s="1" t="s">
        <v>4264</v>
      </c>
      <c r="N2915">
        <f>detalles!J2915</f>
        <v>705000</v>
      </c>
      <c r="O2915" s="1" t="s">
        <v>4265</v>
      </c>
      <c r="P2915" t="str">
        <f>detalles!L2915</f>
        <v>marta.ruiz@sumaempresa.com</v>
      </c>
      <c r="Q2915" s="1" t="s">
        <v>4266</v>
      </c>
      <c r="R2915">
        <f>ABS(detalles!O2915)</f>
        <v>0</v>
      </c>
      <c r="S2915" s="1" t="s">
        <v>4267</v>
      </c>
      <c r="T2915">
        <f>detalles!P2915</f>
        <v>0</v>
      </c>
      <c r="U2915" s="1" t="s">
        <v>2987</v>
      </c>
    </row>
    <row r="2916" spans="1:21" x14ac:dyDescent="0.25">
      <c r="A2916" t="s">
        <v>2976</v>
      </c>
      <c r="B2916">
        <f>detalles!A2916</f>
        <v>21591</v>
      </c>
      <c r="C2916" s="1" t="s">
        <v>4260</v>
      </c>
      <c r="D2916">
        <f>IFERROR(detalles!Q2916,detalles!B2916)</f>
        <v>8002</v>
      </c>
      <c r="E2916" s="1" t="s">
        <v>4268</v>
      </c>
      <c r="F2916" t="str">
        <f>detalles!D2916</f>
        <v>Servicios profesionales trimestrales</v>
      </c>
      <c r="G2916" s="1" t="s">
        <v>4261</v>
      </c>
      <c r="H2916">
        <f>detalles!F2916</f>
        <v>1</v>
      </c>
      <c r="I2916" s="1" t="s">
        <v>4262</v>
      </c>
      <c r="J2916" t="str">
        <f>SUBSTITUTE(detalles!G2916,",",".")</f>
        <v>475</v>
      </c>
      <c r="K2916" s="1" t="s">
        <v>4263</v>
      </c>
      <c r="L2916" t="str">
        <f>SUBSTITUTE(detalles!N2916/100,",",".")</f>
        <v>0.21</v>
      </c>
      <c r="M2916" s="1" t="s">
        <v>4264</v>
      </c>
      <c r="N2916">
        <f>detalles!J2916</f>
        <v>705000</v>
      </c>
      <c r="O2916" s="1" t="s">
        <v>4265</v>
      </c>
      <c r="P2916" t="str">
        <f>detalles!L2916</f>
        <v>alicia@lewisandcarroll.com;miriam.marin@sumaempresa.com</v>
      </c>
      <c r="Q2916" s="1" t="s">
        <v>4266</v>
      </c>
      <c r="R2916">
        <f>ABS(detalles!O2916)</f>
        <v>0</v>
      </c>
      <c r="S2916" s="1" t="s">
        <v>4267</v>
      </c>
      <c r="T2916">
        <f>detalles!P2916</f>
        <v>0</v>
      </c>
      <c r="U2916" s="1" t="s">
        <v>2987</v>
      </c>
    </row>
    <row r="2917" spans="1:21" x14ac:dyDescent="0.25">
      <c r="A2917" t="s">
        <v>2976</v>
      </c>
      <c r="B2917">
        <f>detalles!A2917</f>
        <v>21592</v>
      </c>
      <c r="C2917" s="1" t="s">
        <v>4260</v>
      </c>
      <c r="D2917">
        <f>IFERROR(detalles!Q2917,detalles!B2917)</f>
        <v>9138</v>
      </c>
      <c r="E2917" s="1" t="s">
        <v>4268</v>
      </c>
      <c r="F2917" t="str">
        <f>detalles!D2917</f>
        <v>Servicios profesionales trimestrales</v>
      </c>
      <c r="G2917" s="1" t="s">
        <v>4261</v>
      </c>
      <c r="H2917">
        <f>detalles!F2917</f>
        <v>1</v>
      </c>
      <c r="I2917" s="1" t="s">
        <v>4262</v>
      </c>
      <c r="J2917" t="str">
        <f>SUBSTITUTE(detalles!G2917,",",".")</f>
        <v>475</v>
      </c>
      <c r="K2917" s="1" t="s">
        <v>4263</v>
      </c>
      <c r="L2917" t="str">
        <f>SUBSTITUTE(detalles!N2917/100,",",".")</f>
        <v>0.21</v>
      </c>
      <c r="M2917" s="1" t="s">
        <v>4264</v>
      </c>
      <c r="N2917">
        <f>detalles!J2917</f>
        <v>705000</v>
      </c>
      <c r="O2917" s="1" t="s">
        <v>4265</v>
      </c>
      <c r="P2917" t="str">
        <f>detalles!L2917</f>
        <v>alicia@lewisandcarroll.com;miriam.marin@sumaempresa.com</v>
      </c>
      <c r="Q2917" s="1" t="s">
        <v>4266</v>
      </c>
      <c r="R2917">
        <f>ABS(detalles!O2917)</f>
        <v>0</v>
      </c>
      <c r="S2917" s="1" t="s">
        <v>4267</v>
      </c>
      <c r="T2917">
        <f>detalles!P2917</f>
        <v>0</v>
      </c>
      <c r="U2917" s="1" t="s">
        <v>2987</v>
      </c>
    </row>
    <row r="2918" spans="1:21" x14ac:dyDescent="0.25">
      <c r="A2918" t="s">
        <v>2976</v>
      </c>
      <c r="B2918">
        <f>detalles!A2918</f>
        <v>21593</v>
      </c>
      <c r="C2918" s="1" t="s">
        <v>4260</v>
      </c>
      <c r="D2918">
        <f>IFERROR(detalles!Q2918,detalles!B2918)</f>
        <v>9292</v>
      </c>
      <c r="E2918" s="1" t="s">
        <v>4268</v>
      </c>
      <c r="F2918" t="str">
        <f>detalles!D2918</f>
        <v>Servicios anuales</v>
      </c>
      <c r="G2918" s="1" t="s">
        <v>4261</v>
      </c>
      <c r="H2918">
        <f>detalles!F2918</f>
        <v>1</v>
      </c>
      <c r="I2918" s="1" t="s">
        <v>4262</v>
      </c>
      <c r="J2918" t="str">
        <f>SUBSTITUTE(detalles!G2918,",",".")</f>
        <v>100</v>
      </c>
      <c r="K2918" s="1" t="s">
        <v>4263</v>
      </c>
      <c r="L2918" t="str">
        <f>SUBSTITUTE(detalles!N2918/100,",",".")</f>
        <v>0.21</v>
      </c>
      <c r="M2918" s="1" t="s">
        <v>4264</v>
      </c>
      <c r="N2918">
        <f>detalles!J2918</f>
        <v>705000</v>
      </c>
      <c r="O2918" s="1" t="s">
        <v>4265</v>
      </c>
      <c r="P2918" t="str">
        <f>detalles!L2918</f>
        <v>alicia@lewisandcarroll.com;miriam.marin@sumaempresa.com</v>
      </c>
      <c r="Q2918" s="1" t="s">
        <v>4266</v>
      </c>
      <c r="R2918">
        <f>ABS(detalles!O2918)</f>
        <v>0</v>
      </c>
      <c r="S2918" s="1" t="s">
        <v>4267</v>
      </c>
      <c r="T2918">
        <f>detalles!P2918</f>
        <v>0</v>
      </c>
      <c r="U2918" s="1" t="s">
        <v>2987</v>
      </c>
    </row>
    <row r="2919" spans="1:21" x14ac:dyDescent="0.25">
      <c r="A2919" t="s">
        <v>2976</v>
      </c>
      <c r="B2919">
        <f>detalles!A2919</f>
        <v>21594</v>
      </c>
      <c r="C2919" s="1" t="s">
        <v>4260</v>
      </c>
      <c r="D2919">
        <f>IFERROR(detalles!Q2919,detalles!B2919)</f>
        <v>7860</v>
      </c>
      <c r="E2919" s="1" t="s">
        <v>4268</v>
      </c>
      <c r="F2919" t="str">
        <f>detalles!D2919</f>
        <v>Servicios trimestrales</v>
      </c>
      <c r="G2919" s="1" t="s">
        <v>4261</v>
      </c>
      <c r="H2919">
        <f>detalles!F2919</f>
        <v>1</v>
      </c>
      <c r="I2919" s="1" t="s">
        <v>4262</v>
      </c>
      <c r="J2919" t="str">
        <f>SUBSTITUTE(detalles!G2919,",",".")</f>
        <v>350</v>
      </c>
      <c r="K2919" s="1" t="s">
        <v>4263</v>
      </c>
      <c r="L2919" t="str">
        <f>SUBSTITUTE(detalles!N2919/100,",",".")</f>
        <v>0.21</v>
      </c>
      <c r="M2919" s="1" t="s">
        <v>4264</v>
      </c>
      <c r="N2919">
        <f>detalles!J2919</f>
        <v>705000</v>
      </c>
      <c r="O2919" s="1" t="s">
        <v>4265</v>
      </c>
      <c r="P2919" t="str">
        <f>detalles!L2919</f>
        <v>lolamartinez777@gmail.com;dolors.celdran@sumaempresa.com</v>
      </c>
      <c r="Q2919" s="1" t="s">
        <v>4266</v>
      </c>
      <c r="R2919">
        <f>ABS(detalles!O2919)</f>
        <v>0</v>
      </c>
      <c r="S2919" s="1" t="s">
        <v>4267</v>
      </c>
      <c r="T2919">
        <f>detalles!P2919</f>
        <v>0</v>
      </c>
      <c r="U2919" s="1" t="s">
        <v>2987</v>
      </c>
    </row>
    <row r="2920" spans="1:21" x14ac:dyDescent="0.25">
      <c r="A2920" t="s">
        <v>2976</v>
      </c>
      <c r="B2920">
        <f>detalles!A2920</f>
        <v>21596</v>
      </c>
      <c r="C2920" s="1" t="s">
        <v>4260</v>
      </c>
      <c r="D2920">
        <f>IFERROR(detalles!Q2920,detalles!B2920)</f>
        <v>8003</v>
      </c>
      <c r="E2920" s="1" t="s">
        <v>4268</v>
      </c>
      <c r="F2920" t="str">
        <f>detalles!D2920</f>
        <v>Servicios trimestrales</v>
      </c>
      <c r="G2920" s="1" t="s">
        <v>4261</v>
      </c>
      <c r="H2920">
        <f>detalles!F2920</f>
        <v>1</v>
      </c>
      <c r="I2920" s="1" t="s">
        <v>4262</v>
      </c>
      <c r="J2920" t="str">
        <f>SUBSTITUTE(detalles!G2920,",",".")</f>
        <v>350</v>
      </c>
      <c r="K2920" s="1" t="s">
        <v>4263</v>
      </c>
      <c r="L2920" t="str">
        <f>SUBSTITUTE(detalles!N2920/100,",",".")</f>
        <v>0.21</v>
      </c>
      <c r="M2920" s="1" t="s">
        <v>4264</v>
      </c>
      <c r="N2920">
        <f>detalles!J2920</f>
        <v>705000</v>
      </c>
      <c r="O2920" s="1" t="s">
        <v>4265</v>
      </c>
      <c r="P2920" t="str">
        <f>detalles!L2920</f>
        <v>lolamartinez777@gmail.com;dolors.celdran@sumaempresa.com</v>
      </c>
      <c r="Q2920" s="1" t="s">
        <v>4266</v>
      </c>
      <c r="R2920">
        <f>ABS(detalles!O2920)</f>
        <v>0</v>
      </c>
      <c r="S2920" s="1" t="s">
        <v>4267</v>
      </c>
      <c r="T2920">
        <f>detalles!P2920</f>
        <v>0</v>
      </c>
      <c r="U2920" s="1" t="s">
        <v>2987</v>
      </c>
    </row>
    <row r="2921" spans="1:21" x14ac:dyDescent="0.25">
      <c r="A2921" t="s">
        <v>2976</v>
      </c>
      <c r="B2921">
        <f>detalles!A2921</f>
        <v>21781</v>
      </c>
      <c r="C2921" s="1" t="s">
        <v>4260</v>
      </c>
      <c r="D2921">
        <f>IFERROR(detalles!Q2921,detalles!B2921)</f>
        <v>11217</v>
      </c>
      <c r="E2921" s="1" t="s">
        <v>4268</v>
      </c>
      <c r="F2921" t="str">
        <f>detalles!D2921</f>
        <v>Servicios profesionales mensuales</v>
      </c>
      <c r="G2921" s="1" t="s">
        <v>4261</v>
      </c>
      <c r="H2921">
        <f>detalles!F2921</f>
        <v>1</v>
      </c>
      <c r="I2921" s="1" t="s">
        <v>4262</v>
      </c>
      <c r="J2921" t="str">
        <f>SUBSTITUTE(detalles!G2921,",",".")</f>
        <v>600</v>
      </c>
      <c r="K2921" s="1" t="s">
        <v>4263</v>
      </c>
      <c r="L2921" t="str">
        <f>SUBSTITUTE(detalles!N2921/100,",",".")</f>
        <v>0.21</v>
      </c>
      <c r="M2921" s="1" t="s">
        <v>4264</v>
      </c>
      <c r="N2921">
        <f>detalles!J2921</f>
        <v>705000</v>
      </c>
      <c r="O2921" s="1" t="s">
        <v>4265</v>
      </c>
      <c r="P2921" t="str">
        <f>detalles!L2921</f>
        <v>alex.arregui@hotmail.es</v>
      </c>
      <c r="Q2921" s="1" t="s">
        <v>4266</v>
      </c>
      <c r="R2921">
        <f>ABS(detalles!O2921)</f>
        <v>0</v>
      </c>
      <c r="S2921" s="1" t="s">
        <v>4267</v>
      </c>
      <c r="T2921">
        <f>detalles!P2921</f>
        <v>0</v>
      </c>
      <c r="U2921" s="1" t="s">
        <v>2987</v>
      </c>
    </row>
    <row r="2922" spans="1:21" x14ac:dyDescent="0.25">
      <c r="A2922" t="s">
        <v>2976</v>
      </c>
      <c r="B2922">
        <f>detalles!A2922</f>
        <v>21586</v>
      </c>
      <c r="C2922" s="1" t="s">
        <v>4260</v>
      </c>
      <c r="D2922">
        <f>IFERROR(detalles!Q2922,detalles!B2922)</f>
        <v>9137</v>
      </c>
      <c r="E2922" s="1" t="s">
        <v>4268</v>
      </c>
      <c r="F2922" t="str">
        <f>detalles!D2922</f>
        <v>Servicios profesionales trimestrales</v>
      </c>
      <c r="G2922" s="1" t="s">
        <v>4261</v>
      </c>
      <c r="H2922">
        <f>detalles!F2922</f>
        <v>1</v>
      </c>
      <c r="I2922" s="1" t="s">
        <v>4262</v>
      </c>
      <c r="J2922" t="str">
        <f>SUBSTITUTE(detalles!G2922,",",".")</f>
        <v>465</v>
      </c>
      <c r="K2922" s="1" t="s">
        <v>4263</v>
      </c>
      <c r="L2922" t="str">
        <f>SUBSTITUTE(detalles!N2922/100,",",".")</f>
        <v>0.21</v>
      </c>
      <c r="M2922" s="1" t="s">
        <v>4264</v>
      </c>
      <c r="N2922">
        <f>detalles!J2922</f>
        <v>705000</v>
      </c>
      <c r="O2922" s="1" t="s">
        <v>4265</v>
      </c>
      <c r="P2922" t="str">
        <f>detalles!L2922</f>
        <v>adminleve@levenet.com;dolors.celdran@sumaempresa.com;eva.serrats@levenet.com</v>
      </c>
      <c r="Q2922" s="1" t="s">
        <v>4266</v>
      </c>
      <c r="R2922">
        <f>ABS(detalles!O2922)</f>
        <v>0</v>
      </c>
      <c r="S2922" s="1" t="s">
        <v>4267</v>
      </c>
      <c r="T2922">
        <f>detalles!P2922</f>
        <v>0</v>
      </c>
      <c r="U2922" s="1" t="s">
        <v>2987</v>
      </c>
    </row>
    <row r="2923" spans="1:21" x14ac:dyDescent="0.25">
      <c r="A2923" t="s">
        <v>2976</v>
      </c>
      <c r="B2923">
        <f>detalles!A2923</f>
        <v>21567</v>
      </c>
      <c r="C2923" s="1" t="s">
        <v>4260</v>
      </c>
      <c r="D2923">
        <f>IFERROR(detalles!Q2923,detalles!B2923)</f>
        <v>7910</v>
      </c>
      <c r="E2923" s="1" t="s">
        <v>4268</v>
      </c>
      <c r="F2923" t="str">
        <f>detalles!D2923</f>
        <v>Monthly services</v>
      </c>
      <c r="G2923" s="1" t="s">
        <v>4261</v>
      </c>
      <c r="H2923">
        <f>detalles!F2923</f>
        <v>1</v>
      </c>
      <c r="I2923" s="1" t="s">
        <v>4262</v>
      </c>
      <c r="J2923" t="str">
        <f>SUBSTITUTE(detalles!G2923,",",".")</f>
        <v>450</v>
      </c>
      <c r="K2923" s="1" t="s">
        <v>4263</v>
      </c>
      <c r="L2923" t="str">
        <f>SUBSTITUTE(detalles!N2923/100,",",".")</f>
        <v>0.21</v>
      </c>
      <c r="M2923" s="1" t="s">
        <v>4264</v>
      </c>
      <c r="N2923">
        <f>detalles!J2923</f>
        <v>705000</v>
      </c>
      <c r="O2923" s="1" t="s">
        <v>4265</v>
      </c>
      <c r="P2923" t="str">
        <f>detalles!L2923</f>
        <v>marta.ruiz@sumaempresa.com</v>
      </c>
      <c r="Q2923" s="1" t="s">
        <v>4266</v>
      </c>
      <c r="R2923">
        <f>ABS(detalles!O2923)</f>
        <v>0</v>
      </c>
      <c r="S2923" s="1" t="s">
        <v>4267</v>
      </c>
      <c r="T2923">
        <f>detalles!P2923</f>
        <v>0</v>
      </c>
      <c r="U2923" s="1" t="s">
        <v>2987</v>
      </c>
    </row>
    <row r="2924" spans="1:21" x14ac:dyDescent="0.25">
      <c r="A2924" t="s">
        <v>2976</v>
      </c>
      <c r="B2924">
        <f>detalles!A2924</f>
        <v>21524</v>
      </c>
      <c r="C2924" s="1" t="s">
        <v>4260</v>
      </c>
      <c r="D2924">
        <f>IFERROR(detalles!Q2924,detalles!B2924)</f>
        <v>9282</v>
      </c>
      <c r="E2924" s="1" t="s">
        <v>4268</v>
      </c>
      <c r="F2924" t="str">
        <f>detalles!D2924</f>
        <v>Servicios profesionales trimestrales: Ibiza</v>
      </c>
      <c r="G2924" s="1" t="s">
        <v>4261</v>
      </c>
      <c r="H2924">
        <f>detalles!F2924</f>
        <v>1</v>
      </c>
      <c r="I2924" s="1" t="s">
        <v>4262</v>
      </c>
      <c r="J2924" t="str">
        <f>SUBSTITUTE(detalles!G2924,",",".")</f>
        <v>110</v>
      </c>
      <c r="K2924" s="1" t="s">
        <v>4263</v>
      </c>
      <c r="L2924" t="str">
        <f>SUBSTITUTE(detalles!N2924/100,",",".")</f>
        <v>0.21</v>
      </c>
      <c r="M2924" s="1" t="s">
        <v>4264</v>
      </c>
      <c r="N2924">
        <f>detalles!J2924</f>
        <v>705000</v>
      </c>
      <c r="O2924" s="1" t="s">
        <v>4265</v>
      </c>
      <c r="P2924" t="str">
        <f>detalles!L2924</f>
        <v>Geert@deberg.nl</v>
      </c>
      <c r="Q2924" s="1" t="s">
        <v>4266</v>
      </c>
      <c r="R2924">
        <f>ABS(detalles!O2924)</f>
        <v>0</v>
      </c>
      <c r="S2924" s="1" t="s">
        <v>4267</v>
      </c>
      <c r="T2924">
        <f>detalles!P2924</f>
        <v>0</v>
      </c>
      <c r="U2924" s="1" t="s">
        <v>2987</v>
      </c>
    </row>
    <row r="2925" spans="1:21" x14ac:dyDescent="0.25">
      <c r="A2925" t="s">
        <v>2976</v>
      </c>
      <c r="B2925">
        <f>detalles!A2925</f>
        <v>21560</v>
      </c>
      <c r="C2925" s="1" t="s">
        <v>4260</v>
      </c>
      <c r="D2925">
        <f>IFERROR(detalles!Q2925,detalles!B2925)</f>
        <v>9132</v>
      </c>
      <c r="E2925" s="1" t="s">
        <v>4268</v>
      </c>
      <c r="F2925" t="str">
        <f>detalles!D2925</f>
        <v>Honorarios servicios 2T 2020</v>
      </c>
      <c r="G2925" s="1" t="s">
        <v>4261</v>
      </c>
      <c r="H2925">
        <f>detalles!F2925</f>
        <v>1</v>
      </c>
      <c r="I2925" s="1" t="s">
        <v>4262</v>
      </c>
      <c r="J2925" t="str">
        <f>SUBSTITUTE(detalles!G2925,",",".")</f>
        <v>100</v>
      </c>
      <c r="K2925" s="1" t="s">
        <v>4263</v>
      </c>
      <c r="L2925" t="str">
        <f>SUBSTITUTE(detalles!N2925/100,",",".")</f>
        <v>0.21</v>
      </c>
      <c r="M2925" s="1" t="s">
        <v>4264</v>
      </c>
      <c r="N2925">
        <f>detalles!J2925</f>
        <v>705000</v>
      </c>
      <c r="O2925" s="1" t="s">
        <v>4265</v>
      </c>
      <c r="P2925" t="str">
        <f>detalles!L2925</f>
        <v>alex.arregui@hotmail.es</v>
      </c>
      <c r="Q2925" s="1" t="s">
        <v>4266</v>
      </c>
      <c r="R2925">
        <f>ABS(detalles!O2925)</f>
        <v>0</v>
      </c>
      <c r="S2925" s="1" t="s">
        <v>4267</v>
      </c>
      <c r="T2925">
        <f>detalles!P2925</f>
        <v>0</v>
      </c>
      <c r="U2925" s="1" t="s">
        <v>2987</v>
      </c>
    </row>
    <row r="2926" spans="1:21" x14ac:dyDescent="0.25">
      <c r="A2926" t="s">
        <v>2976</v>
      </c>
      <c r="B2926">
        <f>detalles!A2926</f>
        <v>21561</v>
      </c>
      <c r="C2926" s="1" t="s">
        <v>4260</v>
      </c>
      <c r="D2926">
        <f>IFERROR(detalles!Q2926,detalles!B2926)</f>
        <v>9287</v>
      </c>
      <c r="E2926" s="1" t="s">
        <v>4268</v>
      </c>
      <c r="F2926" t="str">
        <f>detalles!D2926</f>
        <v>Honorarios servicios 3T 2020</v>
      </c>
      <c r="G2926" s="1" t="s">
        <v>4261</v>
      </c>
      <c r="H2926">
        <f>detalles!F2926</f>
        <v>1</v>
      </c>
      <c r="I2926" s="1" t="s">
        <v>4262</v>
      </c>
      <c r="J2926" t="str">
        <f>SUBSTITUTE(detalles!G2926,",",".")</f>
        <v>100</v>
      </c>
      <c r="K2926" s="1" t="s">
        <v>4263</v>
      </c>
      <c r="L2926" t="str">
        <f>SUBSTITUTE(detalles!N2926/100,",",".")</f>
        <v>0.21</v>
      </c>
      <c r="M2926" s="1" t="s">
        <v>4264</v>
      </c>
      <c r="N2926">
        <f>detalles!J2926</f>
        <v>705000</v>
      </c>
      <c r="O2926" s="1" t="s">
        <v>4265</v>
      </c>
      <c r="P2926" t="str">
        <f>detalles!L2926</f>
        <v>alex.arregui@hotmail.es</v>
      </c>
      <c r="Q2926" s="1" t="s">
        <v>4266</v>
      </c>
      <c r="R2926">
        <f>ABS(detalles!O2926)</f>
        <v>0</v>
      </c>
      <c r="S2926" s="1" t="s">
        <v>4267</v>
      </c>
      <c r="T2926">
        <f>detalles!P2926</f>
        <v>0</v>
      </c>
      <c r="U2926" s="1" t="s">
        <v>2987</v>
      </c>
    </row>
    <row r="2927" spans="1:21" x14ac:dyDescent="0.25">
      <c r="A2927" t="s">
        <v>2976</v>
      </c>
      <c r="B2927">
        <f>detalles!A2927</f>
        <v>21562</v>
      </c>
      <c r="C2927" s="1" t="s">
        <v>4260</v>
      </c>
      <c r="D2927">
        <f>IFERROR(detalles!Q2927,detalles!B2927)</f>
        <v>7855</v>
      </c>
      <c r="E2927" s="1" t="s">
        <v>4268</v>
      </c>
      <c r="F2927" t="str">
        <f>detalles!D2927</f>
        <v>Servicios trimestrales 4T</v>
      </c>
      <c r="G2927" s="1" t="s">
        <v>4261</v>
      </c>
      <c r="H2927">
        <f>detalles!F2927</f>
        <v>1</v>
      </c>
      <c r="I2927" s="1" t="s">
        <v>4262</v>
      </c>
      <c r="J2927" t="str">
        <f>SUBSTITUTE(detalles!G2927,",",".")</f>
        <v>190</v>
      </c>
      <c r="K2927" s="1" t="s">
        <v>4263</v>
      </c>
      <c r="L2927" t="str">
        <f>SUBSTITUTE(detalles!N2927/100,",",".")</f>
        <v>0.21</v>
      </c>
      <c r="M2927" s="1" t="s">
        <v>4264</v>
      </c>
      <c r="N2927">
        <f>detalles!J2927</f>
        <v>705000</v>
      </c>
      <c r="O2927" s="1" t="s">
        <v>4265</v>
      </c>
      <c r="P2927" t="str">
        <f>detalles!L2927</f>
        <v>alex.arregui@hotmail.es</v>
      </c>
      <c r="Q2927" s="1" t="s">
        <v>4266</v>
      </c>
      <c r="R2927">
        <f>ABS(detalles!O2927)</f>
        <v>0</v>
      </c>
      <c r="S2927" s="1" t="s">
        <v>4267</v>
      </c>
      <c r="T2927">
        <f>detalles!P2927</f>
        <v>0</v>
      </c>
      <c r="U2927" s="1" t="s">
        <v>2987</v>
      </c>
    </row>
    <row r="2928" spans="1:21" x14ac:dyDescent="0.25">
      <c r="A2928" t="s">
        <v>2976</v>
      </c>
      <c r="B2928">
        <f>detalles!A2928</f>
        <v>21563</v>
      </c>
      <c r="C2928" s="1" t="s">
        <v>4260</v>
      </c>
      <c r="D2928">
        <f>IFERROR(detalles!Q2928,detalles!B2928)</f>
        <v>7998</v>
      </c>
      <c r="E2928" s="1" t="s">
        <v>4268</v>
      </c>
      <c r="F2928" t="str">
        <f>detalles!D2928</f>
        <v>Servicios trimestrales 4T</v>
      </c>
      <c r="G2928" s="1" t="s">
        <v>4261</v>
      </c>
      <c r="H2928">
        <f>detalles!F2928</f>
        <v>1</v>
      </c>
      <c r="I2928" s="1" t="s">
        <v>4262</v>
      </c>
      <c r="J2928" t="str">
        <f>SUBSTITUTE(detalles!G2928,",",".")</f>
        <v>190</v>
      </c>
      <c r="K2928" s="1" t="s">
        <v>4263</v>
      </c>
      <c r="L2928" t="str">
        <f>SUBSTITUTE(detalles!N2928/100,",",".")</f>
        <v>0.21</v>
      </c>
      <c r="M2928" s="1" t="s">
        <v>4264</v>
      </c>
      <c r="N2928">
        <f>detalles!J2928</f>
        <v>705000</v>
      </c>
      <c r="O2928" s="1" t="s">
        <v>4265</v>
      </c>
      <c r="P2928" t="str">
        <f>detalles!L2928</f>
        <v>alex.arregui@hotmail.es</v>
      </c>
      <c r="Q2928" s="1" t="s">
        <v>4266</v>
      </c>
      <c r="R2928">
        <f>ABS(detalles!O2928)</f>
        <v>0</v>
      </c>
      <c r="S2928" s="1" t="s">
        <v>4267</v>
      </c>
      <c r="T2928">
        <f>detalles!P2928</f>
        <v>0</v>
      </c>
      <c r="U2928" s="1" t="s">
        <v>2987</v>
      </c>
    </row>
    <row r="2929" spans="1:21" x14ac:dyDescent="0.25">
      <c r="A2929" t="s">
        <v>2976</v>
      </c>
      <c r="B2929">
        <f>detalles!A2929</f>
        <v>21564</v>
      </c>
      <c r="C2929" s="1" t="s">
        <v>4260</v>
      </c>
      <c r="D2929">
        <f>IFERROR(detalles!Q2929,detalles!B2929)</f>
        <v>9133</v>
      </c>
      <c r="E2929" s="1" t="s">
        <v>4268</v>
      </c>
      <c r="F2929" t="str">
        <f>detalles!D2929</f>
        <v>Servicios trimestrales 2T</v>
      </c>
      <c r="G2929" s="1" t="s">
        <v>4261</v>
      </c>
      <c r="H2929">
        <f>detalles!F2929</f>
        <v>1</v>
      </c>
      <c r="I2929" s="1" t="s">
        <v>4262</v>
      </c>
      <c r="J2929" t="str">
        <f>SUBSTITUTE(detalles!G2929,",",".")</f>
        <v>190</v>
      </c>
      <c r="K2929" s="1" t="s">
        <v>4263</v>
      </c>
      <c r="L2929" t="str">
        <f>SUBSTITUTE(detalles!N2929/100,",",".")</f>
        <v>0.21</v>
      </c>
      <c r="M2929" s="1" t="s">
        <v>4264</v>
      </c>
      <c r="N2929">
        <f>detalles!J2929</f>
        <v>705000</v>
      </c>
      <c r="O2929" s="1" t="s">
        <v>4265</v>
      </c>
      <c r="P2929" t="str">
        <f>detalles!L2929</f>
        <v>alex.arregui@hotmail.es</v>
      </c>
      <c r="Q2929" s="1" t="s">
        <v>4266</v>
      </c>
      <c r="R2929">
        <f>ABS(detalles!O2929)</f>
        <v>0</v>
      </c>
      <c r="S2929" s="1" t="s">
        <v>4267</v>
      </c>
      <c r="T2929">
        <f>detalles!P2929</f>
        <v>0</v>
      </c>
      <c r="U2929" s="1" t="s">
        <v>2987</v>
      </c>
    </row>
    <row r="2930" spans="1:21" x14ac:dyDescent="0.25">
      <c r="A2930" t="s">
        <v>2976</v>
      </c>
      <c r="B2930">
        <f>detalles!A2930</f>
        <v>21575</v>
      </c>
      <c r="C2930" s="1" t="s">
        <v>4260</v>
      </c>
      <c r="D2930">
        <f>IFERROR(detalles!Q2930,detalles!B2930)</f>
        <v>9289</v>
      </c>
      <c r="E2930" s="1" t="s">
        <v>4268</v>
      </c>
      <c r="F2930" t="str">
        <f>detalles!D2930</f>
        <v>Monthly services</v>
      </c>
      <c r="G2930" s="1" t="s">
        <v>4261</v>
      </c>
      <c r="H2930">
        <f>detalles!F2930</f>
        <v>1</v>
      </c>
      <c r="I2930" s="1" t="s">
        <v>4262</v>
      </c>
      <c r="J2930" t="str">
        <f>SUBSTITUTE(detalles!G2930,",",".")</f>
        <v>350</v>
      </c>
      <c r="K2930" s="1" t="s">
        <v>4263</v>
      </c>
      <c r="L2930" t="str">
        <f>SUBSTITUTE(detalles!N2930/100,",",".")</f>
        <v>0.21</v>
      </c>
      <c r="M2930" s="1" t="s">
        <v>4264</v>
      </c>
      <c r="N2930">
        <f>detalles!J2930</f>
        <v>705000</v>
      </c>
      <c r="O2930" s="1" t="s">
        <v>4265</v>
      </c>
      <c r="P2930" t="str">
        <f>detalles!L2930</f>
        <v>marta.ruiz@sumaempresa.com</v>
      </c>
      <c r="Q2930" s="1" t="s">
        <v>4266</v>
      </c>
      <c r="R2930">
        <f>ABS(detalles!O2930)</f>
        <v>0</v>
      </c>
      <c r="S2930" s="1" t="s">
        <v>4267</v>
      </c>
      <c r="T2930">
        <f>detalles!P2930</f>
        <v>0</v>
      </c>
      <c r="U2930" s="1" t="s">
        <v>2987</v>
      </c>
    </row>
    <row r="2931" spans="1:21" x14ac:dyDescent="0.25">
      <c r="A2931" t="s">
        <v>2976</v>
      </c>
      <c r="B2931">
        <f>detalles!A2931</f>
        <v>21566</v>
      </c>
      <c r="C2931" s="1" t="s">
        <v>4260</v>
      </c>
      <c r="D2931">
        <f>IFERROR(detalles!Q2931,detalles!B2931)</f>
        <v>7856</v>
      </c>
      <c r="E2931" s="1" t="s">
        <v>4268</v>
      </c>
      <c r="F2931" t="str">
        <f>detalles!D2931</f>
        <v>Monthly services</v>
      </c>
      <c r="G2931" s="1" t="s">
        <v>4261</v>
      </c>
      <c r="H2931">
        <f>detalles!F2931</f>
        <v>1</v>
      </c>
      <c r="I2931" s="1" t="s">
        <v>4262</v>
      </c>
      <c r="J2931" t="str">
        <f>SUBSTITUTE(detalles!G2931,",",".")</f>
        <v>900</v>
      </c>
      <c r="K2931" s="1" t="s">
        <v>4263</v>
      </c>
      <c r="L2931" t="str">
        <f>SUBSTITUTE(detalles!N2931/100,",",".")</f>
        <v>0.21</v>
      </c>
      <c r="M2931" s="1" t="s">
        <v>4264</v>
      </c>
      <c r="N2931">
        <f>detalles!J2931</f>
        <v>705000</v>
      </c>
      <c r="O2931" s="1" t="s">
        <v>4265</v>
      </c>
      <c r="P2931" t="str">
        <f>detalles!L2931</f>
        <v>marta.ruiz@sumaempresa.com</v>
      </c>
      <c r="Q2931" s="1" t="s">
        <v>4266</v>
      </c>
      <c r="R2931">
        <f>ABS(detalles!O2931)</f>
        <v>0</v>
      </c>
      <c r="S2931" s="1" t="s">
        <v>4267</v>
      </c>
      <c r="T2931">
        <f>detalles!P2931</f>
        <v>0</v>
      </c>
      <c r="U2931" s="1" t="s">
        <v>2987</v>
      </c>
    </row>
    <row r="2932" spans="1:21" x14ac:dyDescent="0.25">
      <c r="A2932" t="s">
        <v>2976</v>
      </c>
      <c r="B2932">
        <f>detalles!A2932</f>
        <v>21574</v>
      </c>
      <c r="C2932" s="1" t="s">
        <v>4260</v>
      </c>
      <c r="D2932">
        <f>IFERROR(detalles!Q2932,detalles!B2932)</f>
        <v>9232</v>
      </c>
      <c r="E2932" s="1" t="s">
        <v>4268</v>
      </c>
      <c r="F2932" t="str">
        <f>detalles!D2932</f>
        <v>Monthly services</v>
      </c>
      <c r="G2932" s="1" t="s">
        <v>4261</v>
      </c>
      <c r="H2932">
        <f>detalles!F2932</f>
        <v>1</v>
      </c>
      <c r="I2932" s="1" t="s">
        <v>4262</v>
      </c>
      <c r="J2932" t="str">
        <f>SUBSTITUTE(detalles!G2932,",",".")</f>
        <v>350</v>
      </c>
      <c r="K2932" s="1" t="s">
        <v>4263</v>
      </c>
      <c r="L2932" t="str">
        <f>SUBSTITUTE(detalles!N2932/100,",",".")</f>
        <v>0.21</v>
      </c>
      <c r="M2932" s="1" t="s">
        <v>4264</v>
      </c>
      <c r="N2932">
        <f>detalles!J2932</f>
        <v>705000</v>
      </c>
      <c r="O2932" s="1" t="s">
        <v>4265</v>
      </c>
      <c r="P2932" t="str">
        <f>detalles!L2932</f>
        <v>marta.ruiz@sumaempresa.com</v>
      </c>
      <c r="Q2932" s="1" t="s">
        <v>4266</v>
      </c>
      <c r="R2932">
        <f>ABS(detalles!O2932)</f>
        <v>0</v>
      </c>
      <c r="S2932" s="1" t="s">
        <v>4267</v>
      </c>
      <c r="T2932">
        <f>detalles!P2932</f>
        <v>0</v>
      </c>
      <c r="U2932" s="1" t="s">
        <v>2987</v>
      </c>
    </row>
    <row r="2933" spans="1:21" x14ac:dyDescent="0.25">
      <c r="A2933" t="s">
        <v>2976</v>
      </c>
      <c r="B2933">
        <f>detalles!A2933</f>
        <v>21568</v>
      </c>
      <c r="C2933" s="1" t="s">
        <v>4260</v>
      </c>
      <c r="D2933">
        <f>IFERROR(detalles!Q2933,detalles!B2933)</f>
        <v>7946</v>
      </c>
      <c r="E2933" s="1" t="s">
        <v>4268</v>
      </c>
      <c r="F2933" t="str">
        <f>detalles!D2933</f>
        <v>Monthly services</v>
      </c>
      <c r="G2933" s="1" t="s">
        <v>4261</v>
      </c>
      <c r="H2933">
        <f>detalles!F2933</f>
        <v>1</v>
      </c>
      <c r="I2933" s="1" t="s">
        <v>4262</v>
      </c>
      <c r="J2933" t="str">
        <f>SUBSTITUTE(detalles!G2933,",",".")</f>
        <v>350</v>
      </c>
      <c r="K2933" s="1" t="s">
        <v>4263</v>
      </c>
      <c r="L2933" t="str">
        <f>SUBSTITUTE(detalles!N2933/100,",",".")</f>
        <v>0.21</v>
      </c>
      <c r="M2933" s="1" t="s">
        <v>4264</v>
      </c>
      <c r="N2933">
        <f>detalles!J2933</f>
        <v>705000</v>
      </c>
      <c r="O2933" s="1" t="s">
        <v>4265</v>
      </c>
      <c r="P2933" t="str">
        <f>detalles!L2933</f>
        <v>marta.ruiz@sumaempresa.com</v>
      </c>
      <c r="Q2933" s="1" t="s">
        <v>4266</v>
      </c>
      <c r="R2933">
        <f>ABS(detalles!O2933)</f>
        <v>0</v>
      </c>
      <c r="S2933" s="1" t="s">
        <v>4267</v>
      </c>
      <c r="T2933">
        <f>detalles!P2933</f>
        <v>0</v>
      </c>
      <c r="U2933" s="1" t="s">
        <v>2987</v>
      </c>
    </row>
    <row r="2934" spans="1:21" x14ac:dyDescent="0.25">
      <c r="A2934" t="s">
        <v>2976</v>
      </c>
      <c r="B2934">
        <f>detalles!A2934</f>
        <v>21569</v>
      </c>
      <c r="C2934" s="1" t="s">
        <v>4260</v>
      </c>
      <c r="D2934">
        <f>IFERROR(detalles!Q2934,detalles!B2934)</f>
        <v>7999</v>
      </c>
      <c r="E2934" s="1" t="s">
        <v>4268</v>
      </c>
      <c r="F2934" t="str">
        <f>detalles!D2934</f>
        <v>Monthly services</v>
      </c>
      <c r="G2934" s="1" t="s">
        <v>4261</v>
      </c>
      <c r="H2934">
        <f>detalles!F2934</f>
        <v>1</v>
      </c>
      <c r="I2934" s="1" t="s">
        <v>4262</v>
      </c>
      <c r="J2934" t="str">
        <f>SUBSTITUTE(detalles!G2934,",",".")</f>
        <v>350</v>
      </c>
      <c r="K2934" s="1" t="s">
        <v>4263</v>
      </c>
      <c r="L2934" t="str">
        <f>SUBSTITUTE(detalles!N2934/100,",",".")</f>
        <v>0.21</v>
      </c>
      <c r="M2934" s="1" t="s">
        <v>4264</v>
      </c>
      <c r="N2934">
        <f>detalles!J2934</f>
        <v>705000</v>
      </c>
      <c r="O2934" s="1" t="s">
        <v>4265</v>
      </c>
      <c r="P2934" t="str">
        <f>detalles!L2934</f>
        <v>marta.ruiz@sumaempresa.com</v>
      </c>
      <c r="Q2934" s="1" t="s">
        <v>4266</v>
      </c>
      <c r="R2934">
        <f>ABS(detalles!O2934)</f>
        <v>0</v>
      </c>
      <c r="S2934" s="1" t="s">
        <v>4267</v>
      </c>
      <c r="T2934">
        <f>detalles!P2934</f>
        <v>0</v>
      </c>
      <c r="U2934" s="1" t="s">
        <v>2987</v>
      </c>
    </row>
    <row r="2935" spans="1:21" x14ac:dyDescent="0.25">
      <c r="A2935" t="s">
        <v>2976</v>
      </c>
      <c r="B2935">
        <f>detalles!A2935</f>
        <v>21570</v>
      </c>
      <c r="C2935" s="1" t="s">
        <v>4260</v>
      </c>
      <c r="D2935">
        <f>IFERROR(detalles!Q2935,detalles!B2935)</f>
        <v>8050</v>
      </c>
      <c r="E2935" s="1" t="s">
        <v>4268</v>
      </c>
      <c r="F2935" t="str">
        <f>detalles!D2935</f>
        <v>Monthly services</v>
      </c>
      <c r="G2935" s="1" t="s">
        <v>4261</v>
      </c>
      <c r="H2935">
        <f>detalles!F2935</f>
        <v>1</v>
      </c>
      <c r="I2935" s="1" t="s">
        <v>4262</v>
      </c>
      <c r="J2935" t="str">
        <f>SUBSTITUTE(detalles!G2935,",",".")</f>
        <v>350</v>
      </c>
      <c r="K2935" s="1" t="s">
        <v>4263</v>
      </c>
      <c r="L2935" t="str">
        <f>SUBSTITUTE(detalles!N2935/100,",",".")</f>
        <v>0.21</v>
      </c>
      <c r="M2935" s="1" t="s">
        <v>4264</v>
      </c>
      <c r="N2935">
        <f>detalles!J2935</f>
        <v>705000</v>
      </c>
      <c r="O2935" s="1" t="s">
        <v>4265</v>
      </c>
      <c r="P2935" t="str">
        <f>detalles!L2935</f>
        <v>marta.ruiz@sumaempresa.com</v>
      </c>
      <c r="Q2935" s="1" t="s">
        <v>4266</v>
      </c>
      <c r="R2935">
        <f>ABS(detalles!O2935)</f>
        <v>0</v>
      </c>
      <c r="S2935" s="1" t="s">
        <v>4267</v>
      </c>
      <c r="T2935">
        <f>detalles!P2935</f>
        <v>0</v>
      </c>
      <c r="U2935" s="1" t="s">
        <v>2987</v>
      </c>
    </row>
    <row r="2936" spans="1:21" x14ac:dyDescent="0.25">
      <c r="A2936" t="s">
        <v>2976</v>
      </c>
      <c r="B2936">
        <f>detalles!A2936</f>
        <v>21571</v>
      </c>
      <c r="C2936" s="1" t="s">
        <v>4260</v>
      </c>
      <c r="D2936">
        <f>IFERROR(detalles!Q2936,detalles!B2936)</f>
        <v>8083</v>
      </c>
      <c r="E2936" s="1" t="s">
        <v>4268</v>
      </c>
      <c r="F2936" t="str">
        <f>detalles!D2936</f>
        <v>Monthly services</v>
      </c>
      <c r="G2936" s="1" t="s">
        <v>4261</v>
      </c>
      <c r="H2936">
        <f>detalles!F2936</f>
        <v>1</v>
      </c>
      <c r="I2936" s="1" t="s">
        <v>4262</v>
      </c>
      <c r="J2936" t="str">
        <f>SUBSTITUTE(detalles!G2936,",",".")</f>
        <v>350</v>
      </c>
      <c r="K2936" s="1" t="s">
        <v>4263</v>
      </c>
      <c r="L2936" t="str">
        <f>SUBSTITUTE(detalles!N2936/100,",",".")</f>
        <v>0.21</v>
      </c>
      <c r="M2936" s="1" t="s">
        <v>4264</v>
      </c>
      <c r="N2936">
        <f>detalles!J2936</f>
        <v>705000</v>
      </c>
      <c r="O2936" s="1" t="s">
        <v>4265</v>
      </c>
      <c r="P2936" t="str">
        <f>detalles!L2936</f>
        <v>marta.ruiz@sumaempresa.com</v>
      </c>
      <c r="Q2936" s="1" t="s">
        <v>4266</v>
      </c>
      <c r="R2936">
        <f>ABS(detalles!O2936)</f>
        <v>0</v>
      </c>
      <c r="S2936" s="1" t="s">
        <v>4267</v>
      </c>
      <c r="T2936">
        <f>detalles!P2936</f>
        <v>0</v>
      </c>
      <c r="U2936" s="1" t="s">
        <v>2987</v>
      </c>
    </row>
    <row r="2937" spans="1:21" x14ac:dyDescent="0.25">
      <c r="A2937" t="s">
        <v>2976</v>
      </c>
      <c r="B2937">
        <f>detalles!A2937</f>
        <v>21572</v>
      </c>
      <c r="C2937" s="1" t="s">
        <v>4260</v>
      </c>
      <c r="D2937">
        <f>IFERROR(detalles!Q2937,detalles!B2937)</f>
        <v>9134</v>
      </c>
      <c r="E2937" s="1" t="s">
        <v>4268</v>
      </c>
      <c r="F2937" t="str">
        <f>detalles!D2937</f>
        <v>Monthly services</v>
      </c>
      <c r="G2937" s="1" t="s">
        <v>4261</v>
      </c>
      <c r="H2937">
        <f>detalles!F2937</f>
        <v>1</v>
      </c>
      <c r="I2937" s="1" t="s">
        <v>4262</v>
      </c>
      <c r="J2937" t="str">
        <f>SUBSTITUTE(detalles!G2937,",",".")</f>
        <v>350</v>
      </c>
      <c r="K2937" s="1" t="s">
        <v>4263</v>
      </c>
      <c r="L2937" t="str">
        <f>SUBSTITUTE(detalles!N2937/100,",",".")</f>
        <v>0.21</v>
      </c>
      <c r="M2937" s="1" t="s">
        <v>4264</v>
      </c>
      <c r="N2937">
        <f>detalles!J2937</f>
        <v>705000</v>
      </c>
      <c r="O2937" s="1" t="s">
        <v>4265</v>
      </c>
      <c r="P2937" t="str">
        <f>detalles!L2937</f>
        <v>marta.ruiz@sumaempresa.com</v>
      </c>
      <c r="Q2937" s="1" t="s">
        <v>4266</v>
      </c>
      <c r="R2937">
        <f>ABS(detalles!O2937)</f>
        <v>0</v>
      </c>
      <c r="S2937" s="1" t="s">
        <v>4267</v>
      </c>
      <c r="T2937">
        <f>detalles!P2937</f>
        <v>0</v>
      </c>
      <c r="U2937" s="1" t="s">
        <v>2987</v>
      </c>
    </row>
    <row r="2938" spans="1:21" x14ac:dyDescent="0.25">
      <c r="A2938" t="s">
        <v>2976</v>
      </c>
      <c r="B2938">
        <f>detalles!A2938</f>
        <v>21558</v>
      </c>
      <c r="C2938" s="1" t="s">
        <v>4260</v>
      </c>
      <c r="D2938">
        <f>IFERROR(detalles!Q2938,detalles!B2938)</f>
        <v>7854</v>
      </c>
      <c r="E2938" s="1" t="s">
        <v>4268</v>
      </c>
      <c r="F2938" t="str">
        <f>detalles!D2938</f>
        <v>Honorarios servicios 4T 2019</v>
      </c>
      <c r="G2938" s="1" t="s">
        <v>4261</v>
      </c>
      <c r="H2938">
        <f>detalles!F2938</f>
        <v>1</v>
      </c>
      <c r="I2938" s="1" t="s">
        <v>4262</v>
      </c>
      <c r="J2938" t="str">
        <f>SUBSTITUTE(detalles!G2938,",",".")</f>
        <v>100</v>
      </c>
      <c r="K2938" s="1" t="s">
        <v>4263</v>
      </c>
      <c r="L2938" t="str">
        <f>SUBSTITUTE(detalles!N2938/100,",",".")</f>
        <v>0.21</v>
      </c>
      <c r="M2938" s="1" t="s">
        <v>4264</v>
      </c>
      <c r="N2938">
        <f>detalles!J2938</f>
        <v>705000</v>
      </c>
      <c r="O2938" s="1" t="s">
        <v>4265</v>
      </c>
      <c r="P2938" t="str">
        <f>detalles!L2938</f>
        <v>alex.arregui@hotmail.es</v>
      </c>
      <c r="Q2938" s="1" t="s">
        <v>4266</v>
      </c>
      <c r="R2938">
        <f>ABS(detalles!O2938)</f>
        <v>0</v>
      </c>
      <c r="S2938" s="1" t="s">
        <v>4267</v>
      </c>
      <c r="T2938">
        <f>detalles!P2938</f>
        <v>0</v>
      </c>
      <c r="U2938" s="1" t="s">
        <v>2987</v>
      </c>
    </row>
    <row r="2939" spans="1:21" x14ac:dyDescent="0.25">
      <c r="A2939" t="s">
        <v>2976</v>
      </c>
      <c r="B2939">
        <f>detalles!A2939</f>
        <v>21565</v>
      </c>
      <c r="C2939" s="1" t="s">
        <v>4260</v>
      </c>
      <c r="D2939">
        <f>IFERROR(detalles!Q2939,detalles!B2939)</f>
        <v>9288</v>
      </c>
      <c r="E2939" s="1" t="s">
        <v>4268</v>
      </c>
      <c r="F2939" t="str">
        <f>detalles!D2939</f>
        <v>Servicios trimestrales 3T</v>
      </c>
      <c r="G2939" s="1" t="s">
        <v>4261</v>
      </c>
      <c r="H2939">
        <f>detalles!F2939</f>
        <v>1</v>
      </c>
      <c r="I2939" s="1" t="s">
        <v>4262</v>
      </c>
      <c r="J2939" t="str">
        <f>SUBSTITUTE(detalles!G2939,",",".")</f>
        <v>190</v>
      </c>
      <c r="K2939" s="1" t="s">
        <v>4263</v>
      </c>
      <c r="L2939" t="str">
        <f>SUBSTITUTE(detalles!N2939/100,",",".")</f>
        <v>0.21</v>
      </c>
      <c r="M2939" s="1" t="s">
        <v>4264</v>
      </c>
      <c r="N2939">
        <f>detalles!J2939</f>
        <v>705000</v>
      </c>
      <c r="O2939" s="1" t="s">
        <v>4265</v>
      </c>
      <c r="P2939" t="str">
        <f>detalles!L2939</f>
        <v>alex.arregui@hotmail.es</v>
      </c>
      <c r="Q2939" s="1" t="s">
        <v>4266</v>
      </c>
      <c r="R2939">
        <f>ABS(detalles!O2939)</f>
        <v>0</v>
      </c>
      <c r="S2939" s="1" t="s">
        <v>4267</v>
      </c>
      <c r="T2939">
        <f>detalles!P2939</f>
        <v>0</v>
      </c>
      <c r="U2939" s="1" t="s">
        <v>2987</v>
      </c>
    </row>
    <row r="2940" spans="1:21" x14ac:dyDescent="0.25">
      <c r="A2940" t="s">
        <v>2976</v>
      </c>
      <c r="B2940">
        <f>detalles!A2940</f>
        <v>21483</v>
      </c>
      <c r="C2940" s="1" t="s">
        <v>4260</v>
      </c>
      <c r="D2940">
        <f>IFERROR(detalles!Q2940,detalles!B2940)</f>
        <v>9278</v>
      </c>
      <c r="E2940" s="1" t="s">
        <v>4268</v>
      </c>
      <c r="F2940" t="str">
        <f>detalles!D2940</f>
        <v>Servicios profesionales mensuales</v>
      </c>
      <c r="G2940" s="1" t="s">
        <v>4261</v>
      </c>
      <c r="H2940">
        <f>detalles!F2940</f>
        <v>1</v>
      </c>
      <c r="I2940" s="1" t="s">
        <v>4262</v>
      </c>
      <c r="J2940" t="str">
        <f>SUBSTITUTE(detalles!G2940,",",".")</f>
        <v>600</v>
      </c>
      <c r="K2940" s="1" t="s">
        <v>4263</v>
      </c>
      <c r="L2940" t="str">
        <f>SUBSTITUTE(detalles!N2940/100,",",".")</f>
        <v>0.21</v>
      </c>
      <c r="M2940" s="1" t="s">
        <v>4264</v>
      </c>
      <c r="N2940">
        <f>detalles!J2940</f>
        <v>705000</v>
      </c>
      <c r="O2940" s="1" t="s">
        <v>4265</v>
      </c>
      <c r="P2940" t="str">
        <f>detalles!L2940</f>
        <v>alex.arregui@hotmail.es</v>
      </c>
      <c r="Q2940" s="1" t="s">
        <v>4266</v>
      </c>
      <c r="R2940">
        <f>ABS(detalles!O2940)</f>
        <v>0</v>
      </c>
      <c r="S2940" s="1" t="s">
        <v>4267</v>
      </c>
      <c r="T2940">
        <f>detalles!P2940</f>
        <v>0</v>
      </c>
      <c r="U2940" s="1" t="s">
        <v>2987</v>
      </c>
    </row>
    <row r="2941" spans="1:21" x14ac:dyDescent="0.25">
      <c r="A2941" t="s">
        <v>2976</v>
      </c>
      <c r="B2941">
        <f>detalles!A2941</f>
        <v>21476</v>
      </c>
      <c r="C2941" s="1" t="s">
        <v>4260</v>
      </c>
      <c r="D2941">
        <f>IFERROR(detalles!Q2941,detalles!B2941)</f>
        <v>7942</v>
      </c>
      <c r="E2941" s="1" t="s">
        <v>4268</v>
      </c>
      <c r="F2941" t="str">
        <f>detalles!D2941</f>
        <v>Servicios profesionales mensuales</v>
      </c>
      <c r="G2941" s="1" t="s">
        <v>4261</v>
      </c>
      <c r="H2941">
        <f>detalles!F2941</f>
        <v>1</v>
      </c>
      <c r="I2941" s="1" t="s">
        <v>4262</v>
      </c>
      <c r="J2941" t="str">
        <f>SUBSTITUTE(detalles!G2941,",",".")</f>
        <v>600</v>
      </c>
      <c r="K2941" s="1" t="s">
        <v>4263</v>
      </c>
      <c r="L2941" t="str">
        <f>SUBSTITUTE(detalles!N2941/100,",",".")</f>
        <v>0.21</v>
      </c>
      <c r="M2941" s="1" t="s">
        <v>4264</v>
      </c>
      <c r="N2941">
        <f>detalles!J2941</f>
        <v>705000</v>
      </c>
      <c r="O2941" s="1" t="s">
        <v>4265</v>
      </c>
      <c r="P2941" t="str">
        <f>detalles!L2941</f>
        <v>alex.arregui@hotmail.es</v>
      </c>
      <c r="Q2941" s="1" t="s">
        <v>4266</v>
      </c>
      <c r="R2941">
        <f>ABS(detalles!O2941)</f>
        <v>0</v>
      </c>
      <c r="S2941" s="1" t="s">
        <v>4267</v>
      </c>
      <c r="T2941">
        <f>detalles!P2941</f>
        <v>0</v>
      </c>
      <c r="U2941" s="1" t="s">
        <v>2987</v>
      </c>
    </row>
    <row r="2942" spans="1:21" x14ac:dyDescent="0.25">
      <c r="A2942" t="s">
        <v>2976</v>
      </c>
      <c r="B2942">
        <f>detalles!A2942</f>
        <v>21477</v>
      </c>
      <c r="C2942" s="1" t="s">
        <v>4260</v>
      </c>
      <c r="D2942">
        <f>IFERROR(detalles!Q2942,detalles!B2942)</f>
        <v>7987</v>
      </c>
      <c r="E2942" s="1" t="s">
        <v>4268</v>
      </c>
      <c r="F2942" t="str">
        <f>detalles!D2942</f>
        <v>Servicios profesionales mensuales</v>
      </c>
      <c r="G2942" s="1" t="s">
        <v>4261</v>
      </c>
      <c r="H2942">
        <f>detalles!F2942</f>
        <v>1</v>
      </c>
      <c r="I2942" s="1" t="s">
        <v>4262</v>
      </c>
      <c r="J2942" t="str">
        <f>SUBSTITUTE(detalles!G2942,",",".")</f>
        <v>600</v>
      </c>
      <c r="K2942" s="1" t="s">
        <v>4263</v>
      </c>
      <c r="L2942" t="str">
        <f>SUBSTITUTE(detalles!N2942/100,",",".")</f>
        <v>0.21</v>
      </c>
      <c r="M2942" s="1" t="s">
        <v>4264</v>
      </c>
      <c r="N2942">
        <f>detalles!J2942</f>
        <v>705000</v>
      </c>
      <c r="O2942" s="1" t="s">
        <v>4265</v>
      </c>
      <c r="P2942" t="str">
        <f>detalles!L2942</f>
        <v>alex.arregui@hotmail.es</v>
      </c>
      <c r="Q2942" s="1" t="s">
        <v>4266</v>
      </c>
      <c r="R2942">
        <f>ABS(detalles!O2942)</f>
        <v>0</v>
      </c>
      <c r="S2942" s="1" t="s">
        <v>4267</v>
      </c>
      <c r="T2942">
        <f>detalles!P2942</f>
        <v>0</v>
      </c>
      <c r="U2942" s="1" t="s">
        <v>2987</v>
      </c>
    </row>
    <row r="2943" spans="1:21" x14ac:dyDescent="0.25">
      <c r="A2943" t="s">
        <v>2976</v>
      </c>
      <c r="B2943">
        <f>detalles!A2943</f>
        <v>21478</v>
      </c>
      <c r="C2943" s="1" t="s">
        <v>4260</v>
      </c>
      <c r="D2943">
        <f>IFERROR(detalles!Q2943,detalles!B2943)</f>
        <v>8046</v>
      </c>
      <c r="E2943" s="1" t="s">
        <v>4268</v>
      </c>
      <c r="F2943" t="str">
        <f>detalles!D2943</f>
        <v>Servicios profesionales mensuales</v>
      </c>
      <c r="G2943" s="1" t="s">
        <v>4261</v>
      </c>
      <c r="H2943">
        <f>detalles!F2943</f>
        <v>1</v>
      </c>
      <c r="I2943" s="1" t="s">
        <v>4262</v>
      </c>
      <c r="J2943" t="str">
        <f>SUBSTITUTE(detalles!G2943,",",".")</f>
        <v>600</v>
      </c>
      <c r="K2943" s="1" t="s">
        <v>4263</v>
      </c>
      <c r="L2943" t="str">
        <f>SUBSTITUTE(detalles!N2943/100,",",".")</f>
        <v>0.21</v>
      </c>
      <c r="M2943" s="1" t="s">
        <v>4264</v>
      </c>
      <c r="N2943">
        <f>detalles!J2943</f>
        <v>705000</v>
      </c>
      <c r="O2943" s="1" t="s">
        <v>4265</v>
      </c>
      <c r="P2943" t="str">
        <f>detalles!L2943</f>
        <v>alex.arregui@hotmail.es</v>
      </c>
      <c r="Q2943" s="1" t="s">
        <v>4266</v>
      </c>
      <c r="R2943">
        <f>ABS(detalles!O2943)</f>
        <v>0</v>
      </c>
      <c r="S2943" s="1" t="s">
        <v>4267</v>
      </c>
      <c r="T2943">
        <f>detalles!P2943</f>
        <v>0</v>
      </c>
      <c r="U2943" s="1" t="s">
        <v>2987</v>
      </c>
    </row>
    <row r="2944" spans="1:21" x14ac:dyDescent="0.25">
      <c r="A2944" t="s">
        <v>2976</v>
      </c>
      <c r="B2944">
        <f>detalles!A2944</f>
        <v>21479</v>
      </c>
      <c r="C2944" s="1" t="s">
        <v>4260</v>
      </c>
      <c r="D2944">
        <f>IFERROR(detalles!Q2944,detalles!B2944)</f>
        <v>8079</v>
      </c>
      <c r="E2944" s="1" t="s">
        <v>4268</v>
      </c>
      <c r="F2944" t="str">
        <f>detalles!D2944</f>
        <v>Servicios profesionales mensuales</v>
      </c>
      <c r="G2944" s="1" t="s">
        <v>4261</v>
      </c>
      <c r="H2944">
        <f>detalles!F2944</f>
        <v>1</v>
      </c>
      <c r="I2944" s="1" t="s">
        <v>4262</v>
      </c>
      <c r="J2944" t="str">
        <f>SUBSTITUTE(detalles!G2944,",",".")</f>
        <v>600</v>
      </c>
      <c r="K2944" s="1" t="s">
        <v>4263</v>
      </c>
      <c r="L2944" t="str">
        <f>SUBSTITUTE(detalles!N2944/100,",",".")</f>
        <v>0.21</v>
      </c>
      <c r="M2944" s="1" t="s">
        <v>4264</v>
      </c>
      <c r="N2944">
        <f>detalles!J2944</f>
        <v>705000</v>
      </c>
      <c r="O2944" s="1" t="s">
        <v>4265</v>
      </c>
      <c r="P2944" t="str">
        <f>detalles!L2944</f>
        <v>alex.arregui@hotmail.es</v>
      </c>
      <c r="Q2944" s="1" t="s">
        <v>4266</v>
      </c>
      <c r="R2944">
        <f>ABS(detalles!O2944)</f>
        <v>0</v>
      </c>
      <c r="S2944" s="1" t="s">
        <v>4267</v>
      </c>
      <c r="T2944">
        <f>detalles!P2944</f>
        <v>0</v>
      </c>
      <c r="U2944" s="1" t="s">
        <v>2987</v>
      </c>
    </row>
    <row r="2945" spans="1:21" x14ac:dyDescent="0.25">
      <c r="A2945" t="s">
        <v>2976</v>
      </c>
      <c r="B2945">
        <f>detalles!A2945</f>
        <v>21480</v>
      </c>
      <c r="C2945" s="1" t="s">
        <v>4260</v>
      </c>
      <c r="D2945">
        <f>IFERROR(detalles!Q2945,detalles!B2945)</f>
        <v>9122</v>
      </c>
      <c r="E2945" s="1" t="s">
        <v>4268</v>
      </c>
      <c r="F2945" t="str">
        <f>detalles!D2945</f>
        <v>Servicios profesionales mensuales</v>
      </c>
      <c r="G2945" s="1" t="s">
        <v>4261</v>
      </c>
      <c r="H2945">
        <f>detalles!F2945</f>
        <v>1</v>
      </c>
      <c r="I2945" s="1" t="s">
        <v>4262</v>
      </c>
      <c r="J2945" t="str">
        <f>SUBSTITUTE(detalles!G2945,",",".")</f>
        <v>600</v>
      </c>
      <c r="K2945" s="1" t="s">
        <v>4263</v>
      </c>
      <c r="L2945" t="str">
        <f>SUBSTITUTE(detalles!N2945/100,",",".")</f>
        <v>0.21</v>
      </c>
      <c r="M2945" s="1" t="s">
        <v>4264</v>
      </c>
      <c r="N2945">
        <f>detalles!J2945</f>
        <v>705000</v>
      </c>
      <c r="O2945" s="1" t="s">
        <v>4265</v>
      </c>
      <c r="P2945" t="str">
        <f>detalles!L2945</f>
        <v>alex.arregui@hotmail.es</v>
      </c>
      <c r="Q2945" s="1" t="s">
        <v>4266</v>
      </c>
      <c r="R2945">
        <f>ABS(detalles!O2945)</f>
        <v>0</v>
      </c>
      <c r="S2945" s="1" t="s">
        <v>4267</v>
      </c>
      <c r="T2945">
        <f>detalles!P2945</f>
        <v>0</v>
      </c>
      <c r="U2945" s="1" t="s">
        <v>2987</v>
      </c>
    </row>
    <row r="2946" spans="1:21" x14ac:dyDescent="0.25">
      <c r="A2946" t="s">
        <v>2976</v>
      </c>
      <c r="B2946">
        <f>detalles!A2946</f>
        <v>21492</v>
      </c>
      <c r="C2946" s="1" t="s">
        <v>4260</v>
      </c>
      <c r="D2946">
        <f>IFERROR(detalles!Q2946,detalles!B2946)</f>
        <v>9123</v>
      </c>
      <c r="E2946" s="1" t="s">
        <v>4268</v>
      </c>
      <c r="F2946" t="str">
        <f>detalles!D2946</f>
        <v>Servicios profesionales mensuales: Junio 2020</v>
      </c>
      <c r="G2946" s="1" t="s">
        <v>4261</v>
      </c>
      <c r="H2946">
        <f>detalles!F2946</f>
        <v>1</v>
      </c>
      <c r="I2946" s="1" t="s">
        <v>4262</v>
      </c>
      <c r="J2946" t="str">
        <f>SUBSTITUTE(detalles!G2946,",",".")</f>
        <v>665</v>
      </c>
      <c r="K2946" s="1" t="s">
        <v>4263</v>
      </c>
      <c r="L2946" t="str">
        <f>SUBSTITUTE(detalles!N2946/100,",",".")</f>
        <v>0.21</v>
      </c>
      <c r="M2946" s="1" t="s">
        <v>4264</v>
      </c>
      <c r="N2946">
        <f>detalles!J2946</f>
        <v>705000</v>
      </c>
      <c r="O2946" s="1" t="s">
        <v>4265</v>
      </c>
      <c r="P2946" t="str">
        <f>detalles!L2946</f>
        <v>alex.arregui@hotmail.es</v>
      </c>
      <c r="Q2946" s="1" t="s">
        <v>4266</v>
      </c>
      <c r="R2946">
        <f>ABS(detalles!O2946)</f>
        <v>0</v>
      </c>
      <c r="S2946" s="1" t="s">
        <v>4267</v>
      </c>
      <c r="T2946">
        <f>detalles!P2946</f>
        <v>0</v>
      </c>
      <c r="U2946" s="1" t="s">
        <v>2987</v>
      </c>
    </row>
    <row r="2947" spans="1:21" x14ac:dyDescent="0.25">
      <c r="A2947" t="s">
        <v>2976</v>
      </c>
      <c r="B2947">
        <f>detalles!A2947</f>
        <v>21482</v>
      </c>
      <c r="C2947" s="1" t="s">
        <v>4260</v>
      </c>
      <c r="D2947">
        <f>IFERROR(detalles!Q2947,detalles!B2947)</f>
        <v>9226</v>
      </c>
      <c r="E2947" s="1" t="s">
        <v>4268</v>
      </c>
      <c r="F2947" t="str">
        <f>detalles!D2947</f>
        <v>Servicios profesionales mensuales</v>
      </c>
      <c r="G2947" s="1" t="s">
        <v>4261</v>
      </c>
      <c r="H2947">
        <f>detalles!F2947</f>
        <v>1</v>
      </c>
      <c r="I2947" s="1" t="s">
        <v>4262</v>
      </c>
      <c r="J2947" t="str">
        <f>SUBSTITUTE(detalles!G2947,",",".")</f>
        <v>600</v>
      </c>
      <c r="K2947" s="1" t="s">
        <v>4263</v>
      </c>
      <c r="L2947" t="str">
        <f>SUBSTITUTE(detalles!N2947/100,",",".")</f>
        <v>0.21</v>
      </c>
      <c r="M2947" s="1" t="s">
        <v>4264</v>
      </c>
      <c r="N2947">
        <f>detalles!J2947</f>
        <v>705000</v>
      </c>
      <c r="O2947" s="1" t="s">
        <v>4265</v>
      </c>
      <c r="P2947" t="str">
        <f>detalles!L2947</f>
        <v>alex.arregui@hotmail.es</v>
      </c>
      <c r="Q2947" s="1" t="s">
        <v>4266</v>
      </c>
      <c r="R2947">
        <f>ABS(detalles!O2947)</f>
        <v>0</v>
      </c>
      <c r="S2947" s="1" t="s">
        <v>4267</v>
      </c>
      <c r="T2947">
        <f>detalles!P2947</f>
        <v>0</v>
      </c>
      <c r="U2947" s="1" t="s">
        <v>2987</v>
      </c>
    </row>
    <row r="2948" spans="1:21" x14ac:dyDescent="0.25">
      <c r="A2948" t="s">
        <v>2976</v>
      </c>
      <c r="B2948">
        <f>detalles!A2948</f>
        <v>21473</v>
      </c>
      <c r="C2948" s="1" t="s">
        <v>4260</v>
      </c>
      <c r="D2948">
        <f>IFERROR(detalles!Q2948,detalles!B2948)</f>
        <v>10977</v>
      </c>
      <c r="E2948" s="1" t="s">
        <v>4268</v>
      </c>
      <c r="F2948" t="str">
        <f>detalles!D2948</f>
        <v>Honorarios por servicios profesionales correspondientes al mes de Noviembre de  2020:</v>
      </c>
      <c r="G2948" s="1" t="s">
        <v>4261</v>
      </c>
      <c r="H2948">
        <f>detalles!F2948</f>
        <v>1</v>
      </c>
      <c r="I2948" s="1" t="s">
        <v>4262</v>
      </c>
      <c r="J2948" t="str">
        <f>SUBSTITUTE(detalles!G2948,",",".")</f>
        <v>550</v>
      </c>
      <c r="K2948" s="1" t="s">
        <v>4263</v>
      </c>
      <c r="L2948" t="str">
        <f>SUBSTITUTE(detalles!N2948/100,",",".")</f>
        <v>0.21</v>
      </c>
      <c r="M2948" s="1" t="s">
        <v>4264</v>
      </c>
      <c r="N2948">
        <f>detalles!J2948</f>
        <v>705000</v>
      </c>
      <c r="O2948" s="1" t="s">
        <v>4265</v>
      </c>
      <c r="P2948" t="str">
        <f>detalles!L2948</f>
        <v>alex.arregui@hotmail.es</v>
      </c>
      <c r="Q2948" s="1" t="s">
        <v>4266</v>
      </c>
      <c r="R2948">
        <f>ABS(detalles!O2948)</f>
        <v>0</v>
      </c>
      <c r="S2948" s="1" t="s">
        <v>4267</v>
      </c>
      <c r="T2948">
        <f>detalles!P2948</f>
        <v>0</v>
      </c>
      <c r="U2948" s="1" t="s">
        <v>2987</v>
      </c>
    </row>
    <row r="2949" spans="1:21" x14ac:dyDescent="0.25">
      <c r="A2949" t="s">
        <v>2976</v>
      </c>
      <c r="B2949">
        <f>detalles!A2949</f>
        <v>21484</v>
      </c>
      <c r="C2949" s="1" t="s">
        <v>4260</v>
      </c>
      <c r="D2949">
        <f>IFERROR(detalles!Q2949,detalles!B2949)</f>
        <v>9330</v>
      </c>
      <c r="E2949" s="1" t="s">
        <v>4268</v>
      </c>
      <c r="F2949" t="str">
        <f>detalles!D2949</f>
        <v>Servicios profesionales mensuales</v>
      </c>
      <c r="G2949" s="1" t="s">
        <v>4261</v>
      </c>
      <c r="H2949">
        <f>detalles!F2949</f>
        <v>1</v>
      </c>
      <c r="I2949" s="1" t="s">
        <v>4262</v>
      </c>
      <c r="J2949" t="str">
        <f>SUBSTITUTE(detalles!G2949,",",".")</f>
        <v>600</v>
      </c>
      <c r="K2949" s="1" t="s">
        <v>4263</v>
      </c>
      <c r="L2949" t="str">
        <f>SUBSTITUTE(detalles!N2949/100,",",".")</f>
        <v>0.21</v>
      </c>
      <c r="M2949" s="1" t="s">
        <v>4264</v>
      </c>
      <c r="N2949">
        <f>detalles!J2949</f>
        <v>705000</v>
      </c>
      <c r="O2949" s="1" t="s">
        <v>4265</v>
      </c>
      <c r="P2949" t="str">
        <f>detalles!L2949</f>
        <v>alex.arregui@hotmail.es</v>
      </c>
      <c r="Q2949" s="1" t="s">
        <v>4266</v>
      </c>
      <c r="R2949">
        <f>ABS(detalles!O2949)</f>
        <v>0</v>
      </c>
      <c r="S2949" s="1" t="s">
        <v>4267</v>
      </c>
      <c r="T2949">
        <f>detalles!P2949</f>
        <v>0</v>
      </c>
      <c r="U2949" s="1" t="s">
        <v>2987</v>
      </c>
    </row>
    <row r="2950" spans="1:21" x14ac:dyDescent="0.25">
      <c r="A2950" t="s">
        <v>2976</v>
      </c>
      <c r="B2950">
        <f>detalles!A2950</f>
        <v>21485</v>
      </c>
      <c r="C2950" s="1" t="s">
        <v>4260</v>
      </c>
      <c r="D2950">
        <f>IFERROR(detalles!Q2950,detalles!B2950)</f>
        <v>10989</v>
      </c>
      <c r="E2950" s="1" t="s">
        <v>4268</v>
      </c>
      <c r="F2950" t="str">
        <f>detalles!D2950</f>
        <v>Servicios profesionales mensuales</v>
      </c>
      <c r="G2950" s="1" t="s">
        <v>4261</v>
      </c>
      <c r="H2950">
        <f>detalles!F2950</f>
        <v>1</v>
      </c>
      <c r="I2950" s="1" t="s">
        <v>4262</v>
      </c>
      <c r="J2950" t="str">
        <f>SUBSTITUTE(detalles!G2950,",",".")</f>
        <v>600</v>
      </c>
      <c r="K2950" s="1" t="s">
        <v>4263</v>
      </c>
      <c r="L2950" t="str">
        <f>SUBSTITUTE(detalles!N2950/100,",",".")</f>
        <v>0.21</v>
      </c>
      <c r="M2950" s="1" t="s">
        <v>4264</v>
      </c>
      <c r="N2950">
        <f>detalles!J2950</f>
        <v>705000</v>
      </c>
      <c r="O2950" s="1" t="s">
        <v>4265</v>
      </c>
      <c r="P2950" t="str">
        <f>detalles!L2950</f>
        <v>alex.arregui@hotmail.es</v>
      </c>
      <c r="Q2950" s="1" t="s">
        <v>4266</v>
      </c>
      <c r="R2950">
        <f>ABS(detalles!O2950)</f>
        <v>0</v>
      </c>
      <c r="S2950" s="1" t="s">
        <v>4267</v>
      </c>
      <c r="T2950">
        <f>detalles!P2950</f>
        <v>0</v>
      </c>
      <c r="U2950" s="1" t="s">
        <v>2987</v>
      </c>
    </row>
    <row r="2951" spans="1:21" x14ac:dyDescent="0.25">
      <c r="A2951" t="s">
        <v>2976</v>
      </c>
      <c r="B2951">
        <f>detalles!A2951</f>
        <v>21486</v>
      </c>
      <c r="C2951" s="1" t="s">
        <v>4260</v>
      </c>
      <c r="D2951">
        <f>IFERROR(detalles!Q2951,detalles!B2951)</f>
        <v>7846</v>
      </c>
      <c r="E2951" s="1" t="s">
        <v>4268</v>
      </c>
      <c r="F2951" t="str">
        <f>detalles!D2951</f>
        <v>Servicios profesionales mensuales: Diciembre 2019</v>
      </c>
      <c r="G2951" s="1" t="s">
        <v>4261</v>
      </c>
      <c r="H2951">
        <f>detalles!F2951</f>
        <v>1</v>
      </c>
      <c r="I2951" s="1" t="s">
        <v>4262</v>
      </c>
      <c r="J2951" t="str">
        <f>SUBSTITUTE(detalles!G2951,",",".")</f>
        <v>1575</v>
      </c>
      <c r="K2951" s="1" t="s">
        <v>4263</v>
      </c>
      <c r="L2951" t="str">
        <f>SUBSTITUTE(detalles!N2951/100,",",".")</f>
        <v>0.21</v>
      </c>
      <c r="M2951" s="1" t="s">
        <v>4264</v>
      </c>
      <c r="N2951">
        <f>detalles!J2951</f>
        <v>705000</v>
      </c>
      <c r="O2951" s="1" t="s">
        <v>4265</v>
      </c>
      <c r="P2951" t="str">
        <f>detalles!L2951</f>
        <v>alex.arregui@hotmail.es</v>
      </c>
      <c r="Q2951" s="1" t="s">
        <v>4266</v>
      </c>
      <c r="R2951">
        <f>ABS(detalles!O2951)</f>
        <v>0</v>
      </c>
      <c r="S2951" s="1" t="s">
        <v>4267</v>
      </c>
      <c r="T2951">
        <f>detalles!P2951</f>
        <v>0</v>
      </c>
      <c r="U2951" s="1" t="s">
        <v>2987</v>
      </c>
    </row>
    <row r="2952" spans="1:21" x14ac:dyDescent="0.25">
      <c r="A2952" t="s">
        <v>2976</v>
      </c>
      <c r="B2952">
        <f>detalles!A2952</f>
        <v>21487</v>
      </c>
      <c r="C2952" s="1" t="s">
        <v>4260</v>
      </c>
      <c r="D2952">
        <f>IFERROR(detalles!Q2952,detalles!B2952)</f>
        <v>7904</v>
      </c>
      <c r="E2952" s="1" t="s">
        <v>4268</v>
      </c>
      <c r="F2952" t="str">
        <f>detalles!D2952</f>
        <v>Servicios profesionales mensuales: Enero 2020</v>
      </c>
      <c r="G2952" s="1" t="s">
        <v>4261</v>
      </c>
      <c r="H2952">
        <f>detalles!F2952</f>
        <v>1</v>
      </c>
      <c r="I2952" s="1" t="s">
        <v>4262</v>
      </c>
      <c r="J2952" t="str">
        <f>SUBSTITUTE(detalles!G2952,",",".")</f>
        <v>1872.5</v>
      </c>
      <c r="K2952" s="1" t="s">
        <v>4263</v>
      </c>
      <c r="L2952" t="str">
        <f>SUBSTITUTE(detalles!N2952/100,",",".")</f>
        <v>0.21</v>
      </c>
      <c r="M2952" s="1" t="s">
        <v>4264</v>
      </c>
      <c r="N2952">
        <f>detalles!J2952</f>
        <v>705000</v>
      </c>
      <c r="O2952" s="1" t="s">
        <v>4265</v>
      </c>
      <c r="P2952" t="str">
        <f>detalles!L2952</f>
        <v>alex.arregui@hotmail.es</v>
      </c>
      <c r="Q2952" s="1" t="s">
        <v>4266</v>
      </c>
      <c r="R2952">
        <f>ABS(detalles!O2952)</f>
        <v>0</v>
      </c>
      <c r="S2952" s="1" t="s">
        <v>4267</v>
      </c>
      <c r="T2952">
        <f>detalles!P2952</f>
        <v>0</v>
      </c>
      <c r="U2952" s="1" t="s">
        <v>2987</v>
      </c>
    </row>
    <row r="2953" spans="1:21" x14ac:dyDescent="0.25">
      <c r="A2953" t="s">
        <v>2976</v>
      </c>
      <c r="B2953">
        <f>detalles!A2953</f>
        <v>21488</v>
      </c>
      <c r="C2953" s="1" t="s">
        <v>4260</v>
      </c>
      <c r="D2953">
        <f>IFERROR(detalles!Q2953,detalles!B2953)</f>
        <v>7943</v>
      </c>
      <c r="E2953" s="1" t="s">
        <v>4268</v>
      </c>
      <c r="F2953" t="str">
        <f>detalles!D2953</f>
        <v>Servicios profesionales mensuales: Febrero 2020</v>
      </c>
      <c r="G2953" s="1" t="s">
        <v>4261</v>
      </c>
      <c r="H2953">
        <f>detalles!F2953</f>
        <v>1</v>
      </c>
      <c r="I2953" s="1" t="s">
        <v>4262</v>
      </c>
      <c r="J2953" t="str">
        <f>SUBSTITUTE(detalles!G2953,",",".")</f>
        <v>2432.5</v>
      </c>
      <c r="K2953" s="1" t="s">
        <v>4263</v>
      </c>
      <c r="L2953" t="str">
        <f>SUBSTITUTE(detalles!N2953/100,",",".")</f>
        <v>0.21</v>
      </c>
      <c r="M2953" s="1" t="s">
        <v>4264</v>
      </c>
      <c r="N2953">
        <f>detalles!J2953</f>
        <v>705000</v>
      </c>
      <c r="O2953" s="1" t="s">
        <v>4265</v>
      </c>
      <c r="P2953" t="str">
        <f>detalles!L2953</f>
        <v>alex.arregui@hotmail.es</v>
      </c>
      <c r="Q2953" s="1" t="s">
        <v>4266</v>
      </c>
      <c r="R2953">
        <f>ABS(detalles!O2953)</f>
        <v>0</v>
      </c>
      <c r="S2953" s="1" t="s">
        <v>4267</v>
      </c>
      <c r="T2953">
        <f>detalles!P2953</f>
        <v>0</v>
      </c>
      <c r="U2953" s="1" t="s">
        <v>2987</v>
      </c>
    </row>
    <row r="2954" spans="1:21" x14ac:dyDescent="0.25">
      <c r="A2954" t="s">
        <v>2976</v>
      </c>
      <c r="B2954">
        <f>detalles!A2954</f>
        <v>21526</v>
      </c>
      <c r="C2954" s="1" t="s">
        <v>4260</v>
      </c>
      <c r="D2954">
        <f>IFERROR(detalles!Q2954,detalles!B2954)</f>
        <v>7882</v>
      </c>
      <c r="E2954" s="1" t="s">
        <v>4268</v>
      </c>
      <c r="F2954" t="str">
        <f>detalles!D2954</f>
        <v>Honorarios por servicios profesionales correspondientes a: Cierre contable de diciembre 2019</v>
      </c>
      <c r="G2954" s="1" t="s">
        <v>4261</v>
      </c>
      <c r="H2954">
        <f>detalles!F2954</f>
        <v>1</v>
      </c>
      <c r="I2954" s="1" t="s">
        <v>4262</v>
      </c>
      <c r="J2954" t="str">
        <f>SUBSTITUTE(detalles!G2954,",",".")</f>
        <v>550</v>
      </c>
      <c r="K2954" s="1" t="s">
        <v>4263</v>
      </c>
      <c r="L2954" t="str">
        <f>SUBSTITUTE(detalles!N2954/100,",",".")</f>
        <v>0.21</v>
      </c>
      <c r="M2954" s="1" t="s">
        <v>4264</v>
      </c>
      <c r="N2954">
        <f>detalles!J2954</f>
        <v>705000</v>
      </c>
      <c r="O2954" s="1" t="s">
        <v>4265</v>
      </c>
      <c r="P2954" t="str">
        <f>detalles!L2954</f>
        <v>alex.arregui@hotmail.es</v>
      </c>
      <c r="Q2954" s="1" t="s">
        <v>4266</v>
      </c>
      <c r="R2954">
        <f>ABS(detalles!O2954)</f>
        <v>0</v>
      </c>
      <c r="S2954" s="1" t="s">
        <v>4267</v>
      </c>
      <c r="T2954">
        <f>detalles!P2954</f>
        <v>0</v>
      </c>
      <c r="U2954" s="1" t="s">
        <v>2987</v>
      </c>
    </row>
    <row r="2955" spans="1:21" x14ac:dyDescent="0.25">
      <c r="A2955" t="s">
        <v>2976</v>
      </c>
      <c r="B2955">
        <f>detalles!A2955</f>
        <v>21481</v>
      </c>
      <c r="C2955" s="1" t="s">
        <v>4260</v>
      </c>
      <c r="D2955">
        <f>IFERROR(detalles!Q2955,detalles!B2955)</f>
        <v>9183</v>
      </c>
      <c r="E2955" s="1" t="s">
        <v>4268</v>
      </c>
      <c r="F2955" t="str">
        <f>detalles!D2955</f>
        <v>Servicios profesionales mensuales</v>
      </c>
      <c r="G2955" s="1" t="s">
        <v>4261</v>
      </c>
      <c r="H2955">
        <f>detalles!F2955</f>
        <v>1</v>
      </c>
      <c r="I2955" s="1" t="s">
        <v>4262</v>
      </c>
      <c r="J2955" t="str">
        <f>SUBSTITUTE(detalles!G2955,",",".")</f>
        <v>600</v>
      </c>
      <c r="K2955" s="1" t="s">
        <v>4263</v>
      </c>
      <c r="L2955" t="str">
        <f>SUBSTITUTE(detalles!N2955/100,",",".")</f>
        <v>0.21</v>
      </c>
      <c r="M2955" s="1" t="s">
        <v>4264</v>
      </c>
      <c r="N2955">
        <f>detalles!J2955</f>
        <v>705000</v>
      </c>
      <c r="O2955" s="1" t="s">
        <v>4265</v>
      </c>
      <c r="P2955" t="str">
        <f>detalles!L2955</f>
        <v>alex.arregui@hotmail.es</v>
      </c>
      <c r="Q2955" s="1" t="s">
        <v>4266</v>
      </c>
      <c r="R2955">
        <f>ABS(detalles!O2955)</f>
        <v>0</v>
      </c>
      <c r="S2955" s="1" t="s">
        <v>4267</v>
      </c>
      <c r="T2955">
        <f>detalles!P2955</f>
        <v>0</v>
      </c>
      <c r="U2955" s="1" t="s">
        <v>2987</v>
      </c>
    </row>
    <row r="2956" spans="1:21" x14ac:dyDescent="0.25">
      <c r="A2956" t="s">
        <v>2976</v>
      </c>
      <c r="B2956">
        <f>detalles!A2956</f>
        <v>21467</v>
      </c>
      <c r="C2956" s="1" t="s">
        <v>4260</v>
      </c>
      <c r="D2956">
        <f>IFERROR(detalles!Q2956,detalles!B2956)</f>
        <v>8078</v>
      </c>
      <c r="E2956" s="1" t="s">
        <v>4268</v>
      </c>
      <c r="F2956" t="str">
        <f>detalles!D2956</f>
        <v>Honorarios por servicios profesionales correspondientes al mes de Mayo 2020:</v>
      </c>
      <c r="G2956" s="1" t="s">
        <v>4261</v>
      </c>
      <c r="H2956">
        <f>detalles!F2956</f>
        <v>1</v>
      </c>
      <c r="I2956" s="1" t="s">
        <v>4262</v>
      </c>
      <c r="J2956" t="str">
        <f>SUBSTITUTE(detalles!G2956,",",".")</f>
        <v>550</v>
      </c>
      <c r="K2956" s="1" t="s">
        <v>4263</v>
      </c>
      <c r="L2956" t="str">
        <f>SUBSTITUTE(detalles!N2956/100,",",".")</f>
        <v>0.21</v>
      </c>
      <c r="M2956" s="1" t="s">
        <v>4264</v>
      </c>
      <c r="N2956">
        <f>detalles!J2956</f>
        <v>705000</v>
      </c>
      <c r="O2956" s="1" t="s">
        <v>4265</v>
      </c>
      <c r="P2956" t="str">
        <f>detalles!L2956</f>
        <v>alex.arregui@hotmail.es</v>
      </c>
      <c r="Q2956" s="1" t="s">
        <v>4266</v>
      </c>
      <c r="R2956">
        <f>ABS(detalles!O2956)</f>
        <v>0</v>
      </c>
      <c r="S2956" s="1" t="s">
        <v>4267</v>
      </c>
      <c r="T2956">
        <f>detalles!P2956</f>
        <v>0</v>
      </c>
      <c r="U2956" s="1" t="s">
        <v>2987</v>
      </c>
    </row>
    <row r="2957" spans="1:21" x14ac:dyDescent="0.25">
      <c r="A2957" t="s">
        <v>2976</v>
      </c>
      <c r="B2957">
        <f>detalles!A2957</f>
        <v>12785</v>
      </c>
      <c r="C2957" s="1" t="s">
        <v>4260</v>
      </c>
      <c r="D2957">
        <f>IFERROR(detalles!Q2957,detalles!B2957)</f>
        <v>5534</v>
      </c>
      <c r="E2957" s="1" t="s">
        <v>4268</v>
      </c>
      <c r="F2957" t="str">
        <f>detalles!D2957</f>
        <v>Servicios Trimestrales 1 trimestre 2019</v>
      </c>
      <c r="G2957" s="1" t="s">
        <v>4261</v>
      </c>
      <c r="H2957">
        <f>detalles!F2957</f>
        <v>1</v>
      </c>
      <c r="I2957" s="1" t="s">
        <v>4262</v>
      </c>
      <c r="J2957" t="str">
        <f>SUBSTITUTE(detalles!G2957,",",".")</f>
        <v>350</v>
      </c>
      <c r="K2957" s="1" t="s">
        <v>4263</v>
      </c>
      <c r="L2957" t="str">
        <f>SUBSTITUTE(detalles!N2957/100,",",".")</f>
        <v>0.21</v>
      </c>
      <c r="M2957" s="1" t="s">
        <v>4264</v>
      </c>
      <c r="N2957">
        <f>detalles!J2957</f>
        <v>705000</v>
      </c>
      <c r="O2957" s="1" t="s">
        <v>4265</v>
      </c>
      <c r="P2957" t="str">
        <f>detalles!L2957</f>
        <v>jar@smokeanddata.com; alicia@lewisandcarroll.com</v>
      </c>
      <c r="Q2957" s="1" t="s">
        <v>4266</v>
      </c>
      <c r="R2957">
        <f>ABS(detalles!O2957)</f>
        <v>0</v>
      </c>
      <c r="S2957" s="1" t="s">
        <v>4267</v>
      </c>
      <c r="T2957">
        <f>detalles!P2957</f>
        <v>0</v>
      </c>
      <c r="U2957" s="1" t="s">
        <v>2987</v>
      </c>
    </row>
    <row r="2958" spans="1:21" x14ac:dyDescent="0.25">
      <c r="A2958" t="s">
        <v>2976</v>
      </c>
      <c r="B2958">
        <f>detalles!A2958</f>
        <v>21460</v>
      </c>
      <c r="C2958" s="1" t="s">
        <v>4260</v>
      </c>
      <c r="D2958">
        <f>IFERROR(detalles!Q2958,detalles!B2958)</f>
        <v>9120</v>
      </c>
      <c r="E2958" s="1" t="s">
        <v>4268</v>
      </c>
      <c r="F2958" t="str">
        <f>detalles!D2958</f>
        <v>Servicios profesionales trimestrales</v>
      </c>
      <c r="G2958" s="1" t="s">
        <v>4261</v>
      </c>
      <c r="H2958">
        <f>detalles!F2958</f>
        <v>1</v>
      </c>
      <c r="I2958" s="1" t="s">
        <v>4262</v>
      </c>
      <c r="J2958" t="str">
        <f>SUBSTITUTE(detalles!G2958,",",".")</f>
        <v>280</v>
      </c>
      <c r="K2958" s="1" t="s">
        <v>4263</v>
      </c>
      <c r="L2958" t="str">
        <f>SUBSTITUTE(detalles!N2958/100,",",".")</f>
        <v>0.21</v>
      </c>
      <c r="M2958" s="1" t="s">
        <v>4264</v>
      </c>
      <c r="N2958">
        <f>detalles!J2958</f>
        <v>705000</v>
      </c>
      <c r="O2958" s="1" t="s">
        <v>4265</v>
      </c>
      <c r="P2958" t="str">
        <f>detalles!L2958</f>
        <v>jvsestudiven@hotmail.com;miriam.marin@sumaempresa.com</v>
      </c>
      <c r="Q2958" s="1" t="s">
        <v>4266</v>
      </c>
      <c r="R2958">
        <f>ABS(detalles!O2958)</f>
        <v>0</v>
      </c>
      <c r="S2958" s="1" t="s">
        <v>4267</v>
      </c>
      <c r="T2958">
        <f>detalles!P2958</f>
        <v>0</v>
      </c>
      <c r="U2958" s="1" t="s">
        <v>2987</v>
      </c>
    </row>
    <row r="2959" spans="1:21" x14ac:dyDescent="0.25">
      <c r="A2959" t="s">
        <v>2976</v>
      </c>
      <c r="B2959">
        <f>detalles!A2959</f>
        <v>21461</v>
      </c>
      <c r="C2959" s="1" t="s">
        <v>4260</v>
      </c>
      <c r="D2959">
        <f>IFERROR(detalles!Q2959,detalles!B2959)</f>
        <v>9276</v>
      </c>
      <c r="E2959" s="1" t="s">
        <v>4268</v>
      </c>
      <c r="F2959" t="str">
        <f>detalles!D2959</f>
        <v>Servicios profesionales trimestrales</v>
      </c>
      <c r="G2959" s="1" t="s">
        <v>4261</v>
      </c>
      <c r="H2959">
        <f>detalles!F2959</f>
        <v>1</v>
      </c>
      <c r="I2959" s="1" t="s">
        <v>4262</v>
      </c>
      <c r="J2959" t="str">
        <f>SUBSTITUTE(detalles!G2959,",",".")</f>
        <v>280</v>
      </c>
      <c r="K2959" s="1" t="s">
        <v>4263</v>
      </c>
      <c r="L2959" t="str">
        <f>SUBSTITUTE(detalles!N2959/100,",",".")</f>
        <v>0.21</v>
      </c>
      <c r="M2959" s="1" t="s">
        <v>4264</v>
      </c>
      <c r="N2959">
        <f>detalles!J2959</f>
        <v>705000</v>
      </c>
      <c r="O2959" s="1" t="s">
        <v>4265</v>
      </c>
      <c r="P2959" t="str">
        <f>detalles!L2959</f>
        <v>jvsestudiven@hotmail.com;miriam.marin@sumaempresa.com</v>
      </c>
      <c r="Q2959" s="1" t="s">
        <v>4266</v>
      </c>
      <c r="R2959">
        <f>ABS(detalles!O2959)</f>
        <v>0</v>
      </c>
      <c r="S2959" s="1" t="s">
        <v>4267</v>
      </c>
      <c r="T2959">
        <f>detalles!P2959</f>
        <v>0</v>
      </c>
      <c r="U2959" s="1" t="s">
        <v>2987</v>
      </c>
    </row>
    <row r="2960" spans="1:21" x14ac:dyDescent="0.25">
      <c r="A2960" t="s">
        <v>2976</v>
      </c>
      <c r="B2960">
        <f>detalles!A2960</f>
        <v>21462</v>
      </c>
      <c r="C2960" s="1" t="s">
        <v>4260</v>
      </c>
      <c r="D2960">
        <f>IFERROR(detalles!Q2960,detalles!B2960)</f>
        <v>7844</v>
      </c>
      <c r="E2960" s="1" t="s">
        <v>4268</v>
      </c>
      <c r="F2960" t="str">
        <f>detalles!D2960</f>
        <v>Honorarios por servicios profesionales correspondientes al mes de Diciembre 2019:</v>
      </c>
      <c r="G2960" s="1" t="s">
        <v>4261</v>
      </c>
      <c r="H2960">
        <f>detalles!F2960</f>
        <v>1</v>
      </c>
      <c r="I2960" s="1" t="s">
        <v>4262</v>
      </c>
      <c r="J2960" t="str">
        <f>SUBSTITUTE(detalles!G2960,",",".")</f>
        <v>350</v>
      </c>
      <c r="K2960" s="1" t="s">
        <v>4263</v>
      </c>
      <c r="L2960" t="str">
        <f>SUBSTITUTE(detalles!N2960/100,",",".")</f>
        <v>0.21</v>
      </c>
      <c r="M2960" s="1" t="s">
        <v>4264</v>
      </c>
      <c r="N2960">
        <f>detalles!J2960</f>
        <v>705000</v>
      </c>
      <c r="O2960" s="1" t="s">
        <v>4265</v>
      </c>
      <c r="P2960" t="str">
        <f>detalles!L2960</f>
        <v>alex.arregui@hotmail.es</v>
      </c>
      <c r="Q2960" s="1" t="s">
        <v>4266</v>
      </c>
      <c r="R2960">
        <f>ABS(detalles!O2960)</f>
        <v>0</v>
      </c>
      <c r="S2960" s="1" t="s">
        <v>4267</v>
      </c>
      <c r="T2960">
        <f>detalles!P2960</f>
        <v>0</v>
      </c>
      <c r="U2960" s="1" t="s">
        <v>2987</v>
      </c>
    </row>
    <row r="2961" spans="1:21" x14ac:dyDescent="0.25">
      <c r="A2961" t="s">
        <v>2976</v>
      </c>
      <c r="B2961">
        <f>detalles!A2961</f>
        <v>21463</v>
      </c>
      <c r="C2961" s="1" t="s">
        <v>4260</v>
      </c>
      <c r="D2961">
        <f>IFERROR(detalles!Q2961,detalles!B2961)</f>
        <v>7902</v>
      </c>
      <c r="E2961" s="1" t="s">
        <v>4268</v>
      </c>
      <c r="F2961" t="str">
        <f>detalles!D2961</f>
        <v>Honorarios por servicios profesionales correspondientes al mes de Enero 2020:</v>
      </c>
      <c r="G2961" s="1" t="s">
        <v>4261</v>
      </c>
      <c r="H2961">
        <f>detalles!F2961</f>
        <v>1</v>
      </c>
      <c r="I2961" s="1" t="s">
        <v>4262</v>
      </c>
      <c r="J2961" t="str">
        <f>SUBSTITUTE(detalles!G2961,",",".")</f>
        <v>350</v>
      </c>
      <c r="K2961" s="1" t="s">
        <v>4263</v>
      </c>
      <c r="L2961" t="str">
        <f>SUBSTITUTE(detalles!N2961/100,",",".")</f>
        <v>0.21</v>
      </c>
      <c r="M2961" s="1" t="s">
        <v>4264</v>
      </c>
      <c r="N2961">
        <f>detalles!J2961</f>
        <v>705000</v>
      </c>
      <c r="O2961" s="1" t="s">
        <v>4265</v>
      </c>
      <c r="P2961" t="str">
        <f>detalles!L2961</f>
        <v>alex.arregui@hotmail.es</v>
      </c>
      <c r="Q2961" s="1" t="s">
        <v>4266</v>
      </c>
      <c r="R2961">
        <f>ABS(detalles!O2961)</f>
        <v>0</v>
      </c>
      <c r="S2961" s="1" t="s">
        <v>4267</v>
      </c>
      <c r="T2961">
        <f>detalles!P2961</f>
        <v>0</v>
      </c>
      <c r="U2961" s="1" t="s">
        <v>2987</v>
      </c>
    </row>
    <row r="2962" spans="1:21" x14ac:dyDescent="0.25">
      <c r="A2962" t="s">
        <v>2976</v>
      </c>
      <c r="B2962">
        <f>detalles!A2962</f>
        <v>21464</v>
      </c>
      <c r="C2962" s="1" t="s">
        <v>4260</v>
      </c>
      <c r="D2962">
        <f>IFERROR(detalles!Q2962,detalles!B2962)</f>
        <v>7941</v>
      </c>
      <c r="E2962" s="1" t="s">
        <v>4268</v>
      </c>
      <c r="F2962" t="str">
        <f>detalles!D2962</f>
        <v>Honorarios por servicios profesionales correspondientes al mes de Febrero 2020:</v>
      </c>
      <c r="G2962" s="1" t="s">
        <v>4261</v>
      </c>
      <c r="H2962">
        <f>detalles!F2962</f>
        <v>1</v>
      </c>
      <c r="I2962" s="1" t="s">
        <v>4262</v>
      </c>
      <c r="J2962" t="str">
        <f>SUBSTITUTE(detalles!G2962,",",".")</f>
        <v>550</v>
      </c>
      <c r="K2962" s="1" t="s">
        <v>4263</v>
      </c>
      <c r="L2962" t="str">
        <f>SUBSTITUTE(detalles!N2962/100,",",".")</f>
        <v>0.21</v>
      </c>
      <c r="M2962" s="1" t="s">
        <v>4264</v>
      </c>
      <c r="N2962">
        <f>detalles!J2962</f>
        <v>705000</v>
      </c>
      <c r="O2962" s="1" t="s">
        <v>4265</v>
      </c>
      <c r="P2962" t="str">
        <f>detalles!L2962</f>
        <v>alex.arregui@hotmail.es</v>
      </c>
      <c r="Q2962" s="1" t="s">
        <v>4266</v>
      </c>
      <c r="R2962">
        <f>ABS(detalles!O2962)</f>
        <v>0</v>
      </c>
      <c r="S2962" s="1" t="s">
        <v>4267</v>
      </c>
      <c r="T2962">
        <f>detalles!P2962</f>
        <v>0</v>
      </c>
      <c r="U2962" s="1" t="s">
        <v>2987</v>
      </c>
    </row>
    <row r="2963" spans="1:21" x14ac:dyDescent="0.25">
      <c r="A2963" t="s">
        <v>2976</v>
      </c>
      <c r="B2963">
        <f>detalles!A2963</f>
        <v>21475</v>
      </c>
      <c r="C2963" s="1" t="s">
        <v>4260</v>
      </c>
      <c r="D2963">
        <f>IFERROR(detalles!Q2963,detalles!B2963)</f>
        <v>7903</v>
      </c>
      <c r="E2963" s="1" t="s">
        <v>4268</v>
      </c>
      <c r="F2963" t="str">
        <f>detalles!D2963</f>
        <v>Servicios profesionales mensuales</v>
      </c>
      <c r="G2963" s="1" t="s">
        <v>4261</v>
      </c>
      <c r="H2963">
        <f>detalles!F2963</f>
        <v>1</v>
      </c>
      <c r="I2963" s="1" t="s">
        <v>4262</v>
      </c>
      <c r="J2963" t="str">
        <f>SUBSTITUTE(detalles!G2963,",",".")</f>
        <v>600</v>
      </c>
      <c r="K2963" s="1" t="s">
        <v>4263</v>
      </c>
      <c r="L2963" t="str">
        <f>SUBSTITUTE(detalles!N2963/100,",",".")</f>
        <v>0.21</v>
      </c>
      <c r="M2963" s="1" t="s">
        <v>4264</v>
      </c>
      <c r="N2963">
        <f>detalles!J2963</f>
        <v>705000</v>
      </c>
      <c r="O2963" s="1" t="s">
        <v>4265</v>
      </c>
      <c r="P2963" t="str">
        <f>detalles!L2963</f>
        <v>alex.arregui@hotmail.es</v>
      </c>
      <c r="Q2963" s="1" t="s">
        <v>4266</v>
      </c>
      <c r="R2963">
        <f>ABS(detalles!O2963)</f>
        <v>0</v>
      </c>
      <c r="S2963" s="1" t="s">
        <v>4267</v>
      </c>
      <c r="T2963">
        <f>detalles!P2963</f>
        <v>0</v>
      </c>
      <c r="U2963" s="1" t="s">
        <v>2987</v>
      </c>
    </row>
    <row r="2964" spans="1:21" x14ac:dyDescent="0.25">
      <c r="A2964" t="s">
        <v>2976</v>
      </c>
      <c r="B2964">
        <f>detalles!A2964</f>
        <v>21466</v>
      </c>
      <c r="C2964" s="1" t="s">
        <v>4260</v>
      </c>
      <c r="D2964">
        <f>IFERROR(detalles!Q2964,detalles!B2964)</f>
        <v>8045</v>
      </c>
      <c r="E2964" s="1" t="s">
        <v>4268</v>
      </c>
      <c r="F2964" t="str">
        <f>detalles!D2964</f>
        <v>Honorarios por servicios profesionales correspondientes al mes de Abril 2020:</v>
      </c>
      <c r="G2964" s="1" t="s">
        <v>4261</v>
      </c>
      <c r="H2964">
        <f>detalles!F2964</f>
        <v>1</v>
      </c>
      <c r="I2964" s="1" t="s">
        <v>4262</v>
      </c>
      <c r="J2964" t="str">
        <f>SUBSTITUTE(detalles!G2964,",",".")</f>
        <v>550</v>
      </c>
      <c r="K2964" s="1" t="s">
        <v>4263</v>
      </c>
      <c r="L2964" t="str">
        <f>SUBSTITUTE(detalles!N2964/100,",",".")</f>
        <v>0.21</v>
      </c>
      <c r="M2964" s="1" t="s">
        <v>4264</v>
      </c>
      <c r="N2964">
        <f>detalles!J2964</f>
        <v>705000</v>
      </c>
      <c r="O2964" s="1" t="s">
        <v>4265</v>
      </c>
      <c r="P2964" t="str">
        <f>detalles!L2964</f>
        <v>alex.arregui@hotmail.es</v>
      </c>
      <c r="Q2964" s="1" t="s">
        <v>4266</v>
      </c>
      <c r="R2964">
        <f>ABS(detalles!O2964)</f>
        <v>0</v>
      </c>
      <c r="S2964" s="1" t="s">
        <v>4267</v>
      </c>
      <c r="T2964">
        <f>detalles!P2964</f>
        <v>0</v>
      </c>
      <c r="U2964" s="1" t="s">
        <v>2987</v>
      </c>
    </row>
    <row r="2965" spans="1:21" x14ac:dyDescent="0.25">
      <c r="A2965" t="s">
        <v>2976</v>
      </c>
      <c r="B2965">
        <f>detalles!A2965</f>
        <v>21474</v>
      </c>
      <c r="C2965" s="1" t="s">
        <v>4260</v>
      </c>
      <c r="D2965">
        <f>IFERROR(detalles!Q2965,detalles!B2965)</f>
        <v>7845</v>
      </c>
      <c r="E2965" s="1" t="s">
        <v>4268</v>
      </c>
      <c r="F2965" t="str">
        <f>detalles!D2965</f>
        <v>Servicios profesionales mensuales</v>
      </c>
      <c r="G2965" s="1" t="s">
        <v>4261</v>
      </c>
      <c r="H2965">
        <f>detalles!F2965</f>
        <v>1</v>
      </c>
      <c r="I2965" s="1" t="s">
        <v>4262</v>
      </c>
      <c r="J2965" t="str">
        <f>SUBSTITUTE(detalles!G2965,",",".")</f>
        <v>600</v>
      </c>
      <c r="K2965" s="1" t="s">
        <v>4263</v>
      </c>
      <c r="L2965" t="str">
        <f>SUBSTITUTE(detalles!N2965/100,",",".")</f>
        <v>0.21</v>
      </c>
      <c r="M2965" s="1" t="s">
        <v>4264</v>
      </c>
      <c r="N2965">
        <f>detalles!J2965</f>
        <v>705000</v>
      </c>
      <c r="O2965" s="1" t="s">
        <v>4265</v>
      </c>
      <c r="P2965" t="str">
        <f>detalles!L2965</f>
        <v>alex.arregui@hotmail.es</v>
      </c>
      <c r="Q2965" s="1" t="s">
        <v>4266</v>
      </c>
      <c r="R2965">
        <f>ABS(detalles!O2965)</f>
        <v>0</v>
      </c>
      <c r="S2965" s="1" t="s">
        <v>4267</v>
      </c>
      <c r="T2965">
        <f>detalles!P2965</f>
        <v>0</v>
      </c>
      <c r="U2965" s="1" t="s">
        <v>2987</v>
      </c>
    </row>
    <row r="2966" spans="1:21" x14ac:dyDescent="0.25">
      <c r="A2966" t="s">
        <v>2976</v>
      </c>
      <c r="B2966">
        <f>detalles!A2966</f>
        <v>21468</v>
      </c>
      <c r="C2966" s="1" t="s">
        <v>4260</v>
      </c>
      <c r="D2966">
        <f>IFERROR(detalles!Q2966,detalles!B2966)</f>
        <v>9121</v>
      </c>
      <c r="E2966" s="1" t="s">
        <v>4268</v>
      </c>
      <c r="F2966" t="str">
        <f>detalles!D2966</f>
        <v>Honorarios por servicios profesionales correspondientes al mes de Junio 2020:</v>
      </c>
      <c r="G2966" s="1" t="s">
        <v>4261</v>
      </c>
      <c r="H2966">
        <f>detalles!F2966</f>
        <v>1</v>
      </c>
      <c r="I2966" s="1" t="s">
        <v>4262</v>
      </c>
      <c r="J2966" t="str">
        <f>SUBSTITUTE(detalles!G2966,",",".")</f>
        <v>550</v>
      </c>
      <c r="K2966" s="1" t="s">
        <v>4263</v>
      </c>
      <c r="L2966" t="str">
        <f>SUBSTITUTE(detalles!N2966/100,",",".")</f>
        <v>0.21</v>
      </c>
      <c r="M2966" s="1" t="s">
        <v>4264</v>
      </c>
      <c r="N2966">
        <f>detalles!J2966</f>
        <v>705000</v>
      </c>
      <c r="O2966" s="1" t="s">
        <v>4265</v>
      </c>
      <c r="P2966" t="str">
        <f>detalles!L2966</f>
        <v>alex.arregui@hotmail.es</v>
      </c>
      <c r="Q2966" s="1" t="s">
        <v>4266</v>
      </c>
      <c r="R2966">
        <f>ABS(detalles!O2966)</f>
        <v>0</v>
      </c>
      <c r="S2966" s="1" t="s">
        <v>4267</v>
      </c>
      <c r="T2966">
        <f>detalles!P2966</f>
        <v>0</v>
      </c>
      <c r="U2966" s="1" t="s">
        <v>2987</v>
      </c>
    </row>
    <row r="2967" spans="1:21" x14ac:dyDescent="0.25">
      <c r="A2967" t="s">
        <v>2976</v>
      </c>
      <c r="B2967">
        <f>detalles!A2967</f>
        <v>21469</v>
      </c>
      <c r="C2967" s="1" t="s">
        <v>4260</v>
      </c>
      <c r="D2967">
        <f>IFERROR(detalles!Q2967,detalles!B2967)</f>
        <v>9182</v>
      </c>
      <c r="E2967" s="1" t="s">
        <v>4268</v>
      </c>
      <c r="F2967" t="str">
        <f>detalles!D2967</f>
        <v>Honorarios por servicios profesionales correspondientes al mes de Julio 2020:</v>
      </c>
      <c r="G2967" s="1" t="s">
        <v>4261</v>
      </c>
      <c r="H2967">
        <f>detalles!F2967</f>
        <v>1</v>
      </c>
      <c r="I2967" s="1" t="s">
        <v>4262</v>
      </c>
      <c r="J2967" t="str">
        <f>SUBSTITUTE(detalles!G2967,",",".")</f>
        <v>550</v>
      </c>
      <c r="K2967" s="1" t="s">
        <v>4263</v>
      </c>
      <c r="L2967" t="str">
        <f>SUBSTITUTE(detalles!N2967/100,",",".")</f>
        <v>0.21</v>
      </c>
      <c r="M2967" s="1" t="s">
        <v>4264</v>
      </c>
      <c r="N2967">
        <f>detalles!J2967</f>
        <v>705000</v>
      </c>
      <c r="O2967" s="1" t="s">
        <v>4265</v>
      </c>
      <c r="P2967" t="str">
        <f>detalles!L2967</f>
        <v>alex.arregui@hotmail.es</v>
      </c>
      <c r="Q2967" s="1" t="s">
        <v>4266</v>
      </c>
      <c r="R2967">
        <f>ABS(detalles!O2967)</f>
        <v>0</v>
      </c>
      <c r="S2967" s="1" t="s">
        <v>4267</v>
      </c>
      <c r="T2967">
        <f>detalles!P2967</f>
        <v>0</v>
      </c>
      <c r="U2967" s="1" t="s">
        <v>2987</v>
      </c>
    </row>
    <row r="2968" spans="1:21" x14ac:dyDescent="0.25">
      <c r="A2968" t="s">
        <v>2976</v>
      </c>
      <c r="B2968">
        <f>detalles!A2968</f>
        <v>21470</v>
      </c>
      <c r="C2968" s="1" t="s">
        <v>4260</v>
      </c>
      <c r="D2968">
        <f>IFERROR(detalles!Q2968,detalles!B2968)</f>
        <v>9225</v>
      </c>
      <c r="E2968" s="1" t="s">
        <v>4268</v>
      </c>
      <c r="F2968" t="str">
        <f>detalles!D2968</f>
        <v>Honorarios por servicios profesionales correspondientes al mes de Agosto 2020:</v>
      </c>
      <c r="G2968" s="1" t="s">
        <v>4261</v>
      </c>
      <c r="H2968">
        <f>detalles!F2968</f>
        <v>1</v>
      </c>
      <c r="I2968" s="1" t="s">
        <v>4262</v>
      </c>
      <c r="J2968" t="str">
        <f>SUBSTITUTE(detalles!G2968,",",".")</f>
        <v>550</v>
      </c>
      <c r="K2968" s="1" t="s">
        <v>4263</v>
      </c>
      <c r="L2968" t="str">
        <f>SUBSTITUTE(detalles!N2968/100,",",".")</f>
        <v>0.21</v>
      </c>
      <c r="M2968" s="1" t="s">
        <v>4264</v>
      </c>
      <c r="N2968">
        <f>detalles!J2968</f>
        <v>705000</v>
      </c>
      <c r="O2968" s="1" t="s">
        <v>4265</v>
      </c>
      <c r="P2968" t="str">
        <f>detalles!L2968</f>
        <v>alex.arregui@hotmail.es</v>
      </c>
      <c r="Q2968" s="1" t="s">
        <v>4266</v>
      </c>
      <c r="R2968">
        <f>ABS(detalles!O2968)</f>
        <v>0</v>
      </c>
      <c r="S2968" s="1" t="s">
        <v>4267</v>
      </c>
      <c r="T2968">
        <f>detalles!P2968</f>
        <v>0</v>
      </c>
      <c r="U2968" s="1" t="s">
        <v>2987</v>
      </c>
    </row>
    <row r="2969" spans="1:21" x14ac:dyDescent="0.25">
      <c r="A2969" t="s">
        <v>2976</v>
      </c>
      <c r="B2969">
        <f>detalles!A2969</f>
        <v>21471</v>
      </c>
      <c r="C2969" s="1" t="s">
        <v>4260</v>
      </c>
      <c r="D2969">
        <f>IFERROR(detalles!Q2969,detalles!B2969)</f>
        <v>9277</v>
      </c>
      <c r="E2969" s="1" t="s">
        <v>4268</v>
      </c>
      <c r="F2969" t="str">
        <f>detalles!D2969</f>
        <v>Honorarios por servicios profesionales correspondientes al mes de Septiembre 2020:</v>
      </c>
      <c r="G2969" s="1" t="s">
        <v>4261</v>
      </c>
      <c r="H2969">
        <f>detalles!F2969</f>
        <v>1</v>
      </c>
      <c r="I2969" s="1" t="s">
        <v>4262</v>
      </c>
      <c r="J2969" t="str">
        <f>SUBSTITUTE(detalles!G2969,",",".")</f>
        <v>550</v>
      </c>
      <c r="K2969" s="1" t="s">
        <v>4263</v>
      </c>
      <c r="L2969" t="str">
        <f>SUBSTITUTE(detalles!N2969/100,",",".")</f>
        <v>0.21</v>
      </c>
      <c r="M2969" s="1" t="s">
        <v>4264</v>
      </c>
      <c r="N2969">
        <f>detalles!J2969</f>
        <v>705000</v>
      </c>
      <c r="O2969" s="1" t="s">
        <v>4265</v>
      </c>
      <c r="P2969" t="str">
        <f>detalles!L2969</f>
        <v>alex.arregui@hotmail.es</v>
      </c>
      <c r="Q2969" s="1" t="s">
        <v>4266</v>
      </c>
      <c r="R2969">
        <f>ABS(detalles!O2969)</f>
        <v>0</v>
      </c>
      <c r="S2969" s="1" t="s">
        <v>4267</v>
      </c>
      <c r="T2969">
        <f>detalles!P2969</f>
        <v>0</v>
      </c>
      <c r="U2969" s="1" t="s">
        <v>2987</v>
      </c>
    </row>
    <row r="2970" spans="1:21" x14ac:dyDescent="0.25">
      <c r="A2970" t="s">
        <v>2976</v>
      </c>
      <c r="B2970">
        <f>detalles!A2970</f>
        <v>21472</v>
      </c>
      <c r="C2970" s="1" t="s">
        <v>4260</v>
      </c>
      <c r="D2970">
        <f>IFERROR(detalles!Q2970,detalles!B2970)</f>
        <v>9329</v>
      </c>
      <c r="E2970" s="1" t="s">
        <v>4268</v>
      </c>
      <c r="F2970" t="str">
        <f>detalles!D2970</f>
        <v>Honorarios por servicios profesionales correspondientes al mes de Octubre 2020:</v>
      </c>
      <c r="G2970" s="1" t="s">
        <v>4261</v>
      </c>
      <c r="H2970">
        <f>detalles!F2970</f>
        <v>1</v>
      </c>
      <c r="I2970" s="1" t="s">
        <v>4262</v>
      </c>
      <c r="J2970" t="str">
        <f>SUBSTITUTE(detalles!G2970,",",".")</f>
        <v>550</v>
      </c>
      <c r="K2970" s="1" t="s">
        <v>4263</v>
      </c>
      <c r="L2970" t="str">
        <f>SUBSTITUTE(detalles!N2970/100,",",".")</f>
        <v>0.21</v>
      </c>
      <c r="M2970" s="1" t="s">
        <v>4264</v>
      </c>
      <c r="N2970">
        <f>detalles!J2970</f>
        <v>705000</v>
      </c>
      <c r="O2970" s="1" t="s">
        <v>4265</v>
      </c>
      <c r="P2970" t="str">
        <f>detalles!L2970</f>
        <v>alex.arregui@hotmail.es</v>
      </c>
      <c r="Q2970" s="1" t="s">
        <v>4266</v>
      </c>
      <c r="R2970">
        <f>ABS(detalles!O2970)</f>
        <v>0</v>
      </c>
      <c r="S2970" s="1" t="s">
        <v>4267</v>
      </c>
      <c r="T2970">
        <f>detalles!P2970</f>
        <v>0</v>
      </c>
      <c r="U2970" s="1" t="s">
        <v>2987</v>
      </c>
    </row>
    <row r="2971" spans="1:21" x14ac:dyDescent="0.25">
      <c r="A2971" t="s">
        <v>2976</v>
      </c>
      <c r="B2971">
        <f>detalles!A2971</f>
        <v>21493</v>
      </c>
      <c r="C2971" s="1" t="s">
        <v>4260</v>
      </c>
      <c r="D2971">
        <f>IFERROR(detalles!Q2971,detalles!B2971)</f>
        <v>9184</v>
      </c>
      <c r="E2971" s="1" t="s">
        <v>4268</v>
      </c>
      <c r="F2971" t="str">
        <f>detalles!D2971</f>
        <v>Servicios profesionales mensuales: Julio 2020</v>
      </c>
      <c r="G2971" s="1" t="s">
        <v>4261</v>
      </c>
      <c r="H2971">
        <f>detalles!F2971</f>
        <v>1</v>
      </c>
      <c r="I2971" s="1" t="s">
        <v>4262</v>
      </c>
      <c r="J2971" t="str">
        <f>SUBSTITUTE(detalles!G2971,",",".")</f>
        <v>822.5</v>
      </c>
      <c r="K2971" s="1" t="s">
        <v>4263</v>
      </c>
      <c r="L2971" t="str">
        <f>SUBSTITUTE(detalles!N2971/100,",",".")</f>
        <v>0.21</v>
      </c>
      <c r="M2971" s="1" t="s">
        <v>4264</v>
      </c>
      <c r="N2971">
        <f>detalles!J2971</f>
        <v>705000</v>
      </c>
      <c r="O2971" s="1" t="s">
        <v>4265</v>
      </c>
      <c r="P2971" t="str">
        <f>detalles!L2971</f>
        <v>alex.arregui@hotmail.es</v>
      </c>
      <c r="Q2971" s="1" t="s">
        <v>4266</v>
      </c>
      <c r="R2971">
        <f>ABS(detalles!O2971)</f>
        <v>0</v>
      </c>
      <c r="S2971" s="1" t="s">
        <v>4267</v>
      </c>
      <c r="T2971">
        <f>detalles!P2971</f>
        <v>0</v>
      </c>
      <c r="U2971" s="1" t="s">
        <v>2987</v>
      </c>
    </row>
    <row r="2972" spans="1:21" x14ac:dyDescent="0.25">
      <c r="A2972" t="s">
        <v>2976</v>
      </c>
      <c r="B2972">
        <f>detalles!A2972</f>
        <v>21465</v>
      </c>
      <c r="C2972" s="1" t="s">
        <v>4260</v>
      </c>
      <c r="D2972">
        <f>IFERROR(detalles!Q2972,detalles!B2972)</f>
        <v>7986</v>
      </c>
      <c r="E2972" s="1" t="s">
        <v>4268</v>
      </c>
      <c r="F2972" t="str">
        <f>detalles!D2972</f>
        <v>Honorarios por servicios profesionales correspondientes al mes de Marzo 2020:</v>
      </c>
      <c r="G2972" s="1" t="s">
        <v>4261</v>
      </c>
      <c r="H2972">
        <f>detalles!F2972</f>
        <v>1</v>
      </c>
      <c r="I2972" s="1" t="s">
        <v>4262</v>
      </c>
      <c r="J2972" t="str">
        <f>SUBSTITUTE(detalles!G2972,",",".")</f>
        <v>550</v>
      </c>
      <c r="K2972" s="1" t="s">
        <v>4263</v>
      </c>
      <c r="L2972" t="str">
        <f>SUBSTITUTE(detalles!N2972/100,",",".")</f>
        <v>0.21</v>
      </c>
      <c r="M2972" s="1" t="s">
        <v>4264</v>
      </c>
      <c r="N2972">
        <f>detalles!J2972</f>
        <v>705000</v>
      </c>
      <c r="O2972" s="1" t="s">
        <v>4265</v>
      </c>
      <c r="P2972" t="str">
        <f>detalles!L2972</f>
        <v>alex.arregui@hotmail.es</v>
      </c>
      <c r="Q2972" s="1" t="s">
        <v>4266</v>
      </c>
      <c r="R2972">
        <f>ABS(detalles!O2972)</f>
        <v>0</v>
      </c>
      <c r="S2972" s="1" t="s">
        <v>4267</v>
      </c>
      <c r="T2972">
        <f>detalles!P2972</f>
        <v>0</v>
      </c>
      <c r="U2972" s="1" t="s">
        <v>2987</v>
      </c>
    </row>
    <row r="2973" spans="1:21" x14ac:dyDescent="0.25">
      <c r="A2973" t="s">
        <v>2976</v>
      </c>
      <c r="B2973">
        <f>detalles!A2973</f>
        <v>21518</v>
      </c>
      <c r="C2973" s="1" t="s">
        <v>4260</v>
      </c>
      <c r="D2973">
        <f>IFERROR(detalles!Q2973,detalles!B2973)</f>
        <v>7849</v>
      </c>
      <c r="E2973" s="1" t="s">
        <v>4268</v>
      </c>
      <c r="F2973" t="str">
        <f>detalles!D2973</f>
        <v>Servicios profesionales trimestrales: Ibiza</v>
      </c>
      <c r="G2973" s="1" t="s">
        <v>4261</v>
      </c>
      <c r="H2973">
        <f>detalles!F2973</f>
        <v>1</v>
      </c>
      <c r="I2973" s="1" t="s">
        <v>4262</v>
      </c>
      <c r="J2973" t="str">
        <f>SUBSTITUTE(detalles!G2973,",",".")</f>
        <v>110</v>
      </c>
      <c r="K2973" s="1" t="s">
        <v>4263</v>
      </c>
      <c r="L2973" t="str">
        <f>SUBSTITUTE(detalles!N2973/100,",",".")</f>
        <v>0.21</v>
      </c>
      <c r="M2973" s="1" t="s">
        <v>4264</v>
      </c>
      <c r="N2973">
        <f>detalles!J2973</f>
        <v>705000</v>
      </c>
      <c r="O2973" s="1" t="s">
        <v>4265</v>
      </c>
      <c r="P2973" t="str">
        <f>detalles!L2973</f>
        <v>Geert@deberg.nl</v>
      </c>
      <c r="Q2973" s="1" t="s">
        <v>4266</v>
      </c>
      <c r="R2973">
        <f>ABS(detalles!O2973)</f>
        <v>0</v>
      </c>
      <c r="S2973" s="1" t="s">
        <v>4267</v>
      </c>
      <c r="T2973">
        <f>detalles!P2973</f>
        <v>0</v>
      </c>
      <c r="U2973" s="1" t="s">
        <v>2987</v>
      </c>
    </row>
    <row r="2974" spans="1:21" x14ac:dyDescent="0.25">
      <c r="A2974" t="s">
        <v>2976</v>
      </c>
      <c r="B2974">
        <f>detalles!A2974</f>
        <v>21511</v>
      </c>
      <c r="C2974" s="1" t="s">
        <v>4260</v>
      </c>
      <c r="D2974">
        <f>IFERROR(detalles!Q2974,detalles!B2974)</f>
        <v>7848</v>
      </c>
      <c r="E2974" s="1" t="s">
        <v>4268</v>
      </c>
      <c r="F2974" t="str">
        <f>detalles!D2974</f>
        <v>Servicios Administrativos trimestral</v>
      </c>
      <c r="G2974" s="1" t="s">
        <v>4261</v>
      </c>
      <c r="H2974">
        <f>detalles!F2974</f>
        <v>1</v>
      </c>
      <c r="I2974" s="1" t="s">
        <v>4262</v>
      </c>
      <c r="J2974" t="str">
        <f>SUBSTITUTE(detalles!G2974,",",".")</f>
        <v>150</v>
      </c>
      <c r="K2974" s="1" t="s">
        <v>4263</v>
      </c>
      <c r="L2974" t="str">
        <f>SUBSTITUTE(detalles!N2974/100,",",".")</f>
        <v>0.21</v>
      </c>
      <c r="M2974" s="1" t="s">
        <v>4264</v>
      </c>
      <c r="N2974">
        <f>detalles!J2974</f>
        <v>705000</v>
      </c>
      <c r="O2974" s="1" t="s">
        <v>4265</v>
      </c>
      <c r="P2974" t="str">
        <f>detalles!L2974</f>
        <v>Geert@deberg.nl</v>
      </c>
      <c r="Q2974" s="1" t="s">
        <v>4266</v>
      </c>
      <c r="R2974">
        <f>ABS(detalles!O2974)</f>
        <v>0</v>
      </c>
      <c r="S2974" s="1" t="s">
        <v>4267</v>
      </c>
      <c r="T2974">
        <f>detalles!P2974</f>
        <v>0</v>
      </c>
      <c r="U2974" s="1" t="s">
        <v>2987</v>
      </c>
    </row>
    <row r="2975" spans="1:21" x14ac:dyDescent="0.25">
      <c r="A2975" t="s">
        <v>2976</v>
      </c>
      <c r="B2975">
        <f>detalles!A2975</f>
        <v>21512</v>
      </c>
      <c r="C2975" s="1" t="s">
        <v>4260</v>
      </c>
      <c r="D2975">
        <f>IFERROR(detalles!Q2975,detalles!B2975)</f>
        <v>7990</v>
      </c>
      <c r="E2975" s="1" t="s">
        <v>4268</v>
      </c>
      <c r="F2975" t="str">
        <f>detalles!D2975</f>
        <v>Servicios profesionales trimestrales: Ferran Agulló</v>
      </c>
      <c r="G2975" s="1" t="s">
        <v>4261</v>
      </c>
      <c r="H2975">
        <f>detalles!F2975</f>
        <v>1</v>
      </c>
      <c r="I2975" s="1" t="s">
        <v>4262</v>
      </c>
      <c r="J2975" t="str">
        <f>SUBSTITUTE(detalles!G2975,",",".")</f>
        <v>110</v>
      </c>
      <c r="K2975" s="1" t="s">
        <v>4263</v>
      </c>
      <c r="L2975" t="str">
        <f>SUBSTITUTE(detalles!N2975/100,",",".")</f>
        <v>0.21</v>
      </c>
      <c r="M2975" s="1" t="s">
        <v>4264</v>
      </c>
      <c r="N2975">
        <f>detalles!J2975</f>
        <v>705000</v>
      </c>
      <c r="O2975" s="1" t="s">
        <v>4265</v>
      </c>
      <c r="P2975" t="str">
        <f>detalles!L2975</f>
        <v>Geert@deberg.nl</v>
      </c>
      <c r="Q2975" s="1" t="s">
        <v>4266</v>
      </c>
      <c r="R2975">
        <f>ABS(detalles!O2975)</f>
        <v>0</v>
      </c>
      <c r="S2975" s="1" t="s">
        <v>4267</v>
      </c>
      <c r="T2975">
        <f>detalles!P2975</f>
        <v>0</v>
      </c>
      <c r="U2975" s="1" t="s">
        <v>2987</v>
      </c>
    </row>
    <row r="2976" spans="1:21" x14ac:dyDescent="0.25">
      <c r="A2976" t="s">
        <v>2976</v>
      </c>
      <c r="B2976">
        <f>detalles!A2976</f>
        <v>21513</v>
      </c>
      <c r="C2976" s="1" t="s">
        <v>4260</v>
      </c>
      <c r="D2976">
        <f>IFERROR(detalles!Q2976,detalles!B2976)</f>
        <v>7990</v>
      </c>
      <c r="E2976" s="1" t="s">
        <v>4268</v>
      </c>
      <c r="F2976" t="str">
        <f>detalles!D2976</f>
        <v>Servicios Administrativos trimestral</v>
      </c>
      <c r="G2976" s="1" t="s">
        <v>4261</v>
      </c>
      <c r="H2976">
        <f>detalles!F2976</f>
        <v>1</v>
      </c>
      <c r="I2976" s="1" t="s">
        <v>4262</v>
      </c>
      <c r="J2976" t="str">
        <f>SUBSTITUTE(detalles!G2976,",",".")</f>
        <v>150</v>
      </c>
      <c r="K2976" s="1" t="s">
        <v>4263</v>
      </c>
      <c r="L2976" t="str">
        <f>SUBSTITUTE(detalles!N2976/100,",",".")</f>
        <v>0.21</v>
      </c>
      <c r="M2976" s="1" t="s">
        <v>4264</v>
      </c>
      <c r="N2976">
        <f>detalles!J2976</f>
        <v>705000</v>
      </c>
      <c r="O2976" s="1" t="s">
        <v>4265</v>
      </c>
      <c r="P2976" t="str">
        <f>detalles!L2976</f>
        <v>Geert@deberg.nl</v>
      </c>
      <c r="Q2976" s="1" t="s">
        <v>4266</v>
      </c>
      <c r="R2976">
        <f>ABS(detalles!O2976)</f>
        <v>0</v>
      </c>
      <c r="S2976" s="1" t="s">
        <v>4267</v>
      </c>
      <c r="T2976">
        <f>detalles!P2976</f>
        <v>0</v>
      </c>
      <c r="U2976" s="1" t="s">
        <v>2987</v>
      </c>
    </row>
    <row r="2977" spans="1:21" x14ac:dyDescent="0.25">
      <c r="A2977" t="s">
        <v>2976</v>
      </c>
      <c r="B2977">
        <f>detalles!A2977</f>
        <v>21514</v>
      </c>
      <c r="C2977" s="1" t="s">
        <v>4260</v>
      </c>
      <c r="D2977">
        <f>IFERROR(detalles!Q2977,detalles!B2977)</f>
        <v>9125</v>
      </c>
      <c r="E2977" s="1" t="s">
        <v>4268</v>
      </c>
      <c r="F2977" t="str">
        <f>detalles!D2977</f>
        <v>Servicios profesionales trimestrales: Ferran Agulló</v>
      </c>
      <c r="G2977" s="1" t="s">
        <v>4261</v>
      </c>
      <c r="H2977">
        <f>detalles!F2977</f>
        <v>1</v>
      </c>
      <c r="I2977" s="1" t="s">
        <v>4262</v>
      </c>
      <c r="J2977" t="str">
        <f>SUBSTITUTE(detalles!G2977,",",".")</f>
        <v>110</v>
      </c>
      <c r="K2977" s="1" t="s">
        <v>4263</v>
      </c>
      <c r="L2977" t="str">
        <f>SUBSTITUTE(detalles!N2977/100,",",".")</f>
        <v>0.21</v>
      </c>
      <c r="M2977" s="1" t="s">
        <v>4264</v>
      </c>
      <c r="N2977">
        <f>detalles!J2977</f>
        <v>705000</v>
      </c>
      <c r="O2977" s="1" t="s">
        <v>4265</v>
      </c>
      <c r="P2977" t="str">
        <f>detalles!L2977</f>
        <v>Geert@deberg.nl</v>
      </c>
      <c r="Q2977" s="1" t="s">
        <v>4266</v>
      </c>
      <c r="R2977">
        <f>ABS(detalles!O2977)</f>
        <v>0</v>
      </c>
      <c r="S2977" s="1" t="s">
        <v>4267</v>
      </c>
      <c r="T2977">
        <f>detalles!P2977</f>
        <v>0</v>
      </c>
      <c r="U2977" s="1" t="s">
        <v>2987</v>
      </c>
    </row>
    <row r="2978" spans="1:21" x14ac:dyDescent="0.25">
      <c r="A2978" t="s">
        <v>2976</v>
      </c>
      <c r="B2978">
        <f>detalles!A2978</f>
        <v>21515</v>
      </c>
      <c r="C2978" s="1" t="s">
        <v>4260</v>
      </c>
      <c r="D2978">
        <f>IFERROR(detalles!Q2978,detalles!B2978)</f>
        <v>9125</v>
      </c>
      <c r="E2978" s="1" t="s">
        <v>4268</v>
      </c>
      <c r="F2978" t="str">
        <f>detalles!D2978</f>
        <v>Servicios Administrativos trimestral</v>
      </c>
      <c r="G2978" s="1" t="s">
        <v>4261</v>
      </c>
      <c r="H2978">
        <f>detalles!F2978</f>
        <v>1</v>
      </c>
      <c r="I2978" s="1" t="s">
        <v>4262</v>
      </c>
      <c r="J2978" t="str">
        <f>SUBSTITUTE(detalles!G2978,",",".")</f>
        <v>150</v>
      </c>
      <c r="K2978" s="1" t="s">
        <v>4263</v>
      </c>
      <c r="L2978" t="str">
        <f>SUBSTITUTE(detalles!N2978/100,",",".")</f>
        <v>0.21</v>
      </c>
      <c r="M2978" s="1" t="s">
        <v>4264</v>
      </c>
      <c r="N2978">
        <f>detalles!J2978</f>
        <v>705000</v>
      </c>
      <c r="O2978" s="1" t="s">
        <v>4265</v>
      </c>
      <c r="P2978" t="str">
        <f>detalles!L2978</f>
        <v>Geert@deberg.nl</v>
      </c>
      <c r="Q2978" s="1" t="s">
        <v>4266</v>
      </c>
      <c r="R2978">
        <f>ABS(detalles!O2978)</f>
        <v>0</v>
      </c>
      <c r="S2978" s="1" t="s">
        <v>4267</v>
      </c>
      <c r="T2978">
        <f>detalles!P2978</f>
        <v>0</v>
      </c>
      <c r="U2978" s="1" t="s">
        <v>2987</v>
      </c>
    </row>
    <row r="2979" spans="1:21" x14ac:dyDescent="0.25">
      <c r="A2979" t="s">
        <v>2976</v>
      </c>
      <c r="B2979">
        <f>detalles!A2979</f>
        <v>21489</v>
      </c>
      <c r="C2979" s="1" t="s">
        <v>4260</v>
      </c>
      <c r="D2979">
        <f>IFERROR(detalles!Q2979,detalles!B2979)</f>
        <v>7988</v>
      </c>
      <c r="E2979" s="1" t="s">
        <v>4268</v>
      </c>
      <c r="F2979" t="str">
        <f>detalles!D2979</f>
        <v>Servicios profesionales mensuales: Marzo 2020</v>
      </c>
      <c r="G2979" s="1" t="s">
        <v>4261</v>
      </c>
      <c r="H2979">
        <f>detalles!F2979</f>
        <v>1</v>
      </c>
      <c r="I2979" s="1" t="s">
        <v>4262</v>
      </c>
      <c r="J2979" t="str">
        <f>SUBSTITUTE(detalles!G2979,",",".")</f>
        <v>2555</v>
      </c>
      <c r="K2979" s="1" t="s">
        <v>4263</v>
      </c>
      <c r="L2979" t="str">
        <f>SUBSTITUTE(detalles!N2979/100,",",".")</f>
        <v>0.21</v>
      </c>
      <c r="M2979" s="1" t="s">
        <v>4264</v>
      </c>
      <c r="N2979">
        <f>detalles!J2979</f>
        <v>705000</v>
      </c>
      <c r="O2979" s="1" t="s">
        <v>4265</v>
      </c>
      <c r="P2979" t="str">
        <f>detalles!L2979</f>
        <v>alex.arregui@hotmail.es</v>
      </c>
      <c r="Q2979" s="1" t="s">
        <v>4266</v>
      </c>
      <c r="R2979">
        <f>ABS(detalles!O2979)</f>
        <v>0</v>
      </c>
      <c r="S2979" s="1" t="s">
        <v>4267</v>
      </c>
      <c r="T2979">
        <f>detalles!P2979</f>
        <v>0</v>
      </c>
      <c r="U2979" s="1" t="s">
        <v>2987</v>
      </c>
    </row>
    <row r="2980" spans="1:21" x14ac:dyDescent="0.25">
      <c r="A2980" t="s">
        <v>2976</v>
      </c>
      <c r="B2980">
        <f>detalles!A2980</f>
        <v>21517</v>
      </c>
      <c r="C2980" s="1" t="s">
        <v>4260</v>
      </c>
      <c r="D2980">
        <f>IFERROR(detalles!Q2980,detalles!B2980)</f>
        <v>9281</v>
      </c>
      <c r="E2980" s="1" t="s">
        <v>4268</v>
      </c>
      <c r="F2980" t="str">
        <f>detalles!D2980</f>
        <v>Servicios Administrativos trimestral</v>
      </c>
      <c r="G2980" s="1" t="s">
        <v>4261</v>
      </c>
      <c r="H2980">
        <f>detalles!F2980</f>
        <v>1</v>
      </c>
      <c r="I2980" s="1" t="s">
        <v>4262</v>
      </c>
      <c r="J2980" t="str">
        <f>SUBSTITUTE(detalles!G2980,",",".")</f>
        <v>150</v>
      </c>
      <c r="K2980" s="1" t="s">
        <v>4263</v>
      </c>
      <c r="L2980" t="str">
        <f>SUBSTITUTE(detalles!N2980/100,",",".")</f>
        <v>0.21</v>
      </c>
      <c r="M2980" s="1" t="s">
        <v>4264</v>
      </c>
      <c r="N2980">
        <f>detalles!J2980</f>
        <v>705000</v>
      </c>
      <c r="O2980" s="1" t="s">
        <v>4265</v>
      </c>
      <c r="P2980" t="str">
        <f>detalles!L2980</f>
        <v>Geert@deberg.nl</v>
      </c>
      <c r="Q2980" s="1" t="s">
        <v>4266</v>
      </c>
      <c r="R2980">
        <f>ABS(detalles!O2980)</f>
        <v>0</v>
      </c>
      <c r="S2980" s="1" t="s">
        <v>4267</v>
      </c>
      <c r="T2980">
        <f>detalles!P2980</f>
        <v>0</v>
      </c>
      <c r="U2980" s="1" t="s">
        <v>2987</v>
      </c>
    </row>
    <row r="2981" spans="1:21" x14ac:dyDescent="0.25">
      <c r="A2981" t="s">
        <v>2976</v>
      </c>
      <c r="B2981">
        <f>detalles!A2981</f>
        <v>21508</v>
      </c>
      <c r="C2981" s="1" t="s">
        <v>4260</v>
      </c>
      <c r="D2981">
        <f>IFERROR(detalles!Q2981,detalles!B2981)</f>
        <v>9333</v>
      </c>
      <c r="E2981" s="1" t="s">
        <v>4268</v>
      </c>
      <c r="F2981" t="str">
        <f>detalles!D2981</f>
        <v>Servicios profesionales mensuales</v>
      </c>
      <c r="G2981" s="1" t="s">
        <v>4261</v>
      </c>
      <c r="H2981">
        <f>detalles!F2981</f>
        <v>1</v>
      </c>
      <c r="I2981" s="1" t="s">
        <v>4262</v>
      </c>
      <c r="J2981" t="str">
        <f>SUBSTITUTE(detalles!G2981,",",".")</f>
        <v>600</v>
      </c>
      <c r="K2981" s="1" t="s">
        <v>4263</v>
      </c>
      <c r="L2981" t="str">
        <f>SUBSTITUTE(detalles!N2981/100,",",".")</f>
        <v>0.21</v>
      </c>
      <c r="M2981" s="1" t="s">
        <v>4264</v>
      </c>
      <c r="N2981">
        <f>detalles!J2981</f>
        <v>705000</v>
      </c>
      <c r="O2981" s="1" t="s">
        <v>4265</v>
      </c>
      <c r="P2981" t="str">
        <f>detalles!L2981</f>
        <v>alex.arregui@hotmail.es</v>
      </c>
      <c r="Q2981" s="1" t="s">
        <v>4266</v>
      </c>
      <c r="R2981">
        <f>ABS(detalles!O2981)</f>
        <v>0</v>
      </c>
      <c r="S2981" s="1" t="s">
        <v>4267</v>
      </c>
      <c r="T2981">
        <f>detalles!P2981</f>
        <v>0</v>
      </c>
      <c r="U2981" s="1" t="s">
        <v>2987</v>
      </c>
    </row>
    <row r="2982" spans="1:21" x14ac:dyDescent="0.25">
      <c r="A2982" t="s">
        <v>2976</v>
      </c>
      <c r="B2982">
        <f>detalles!A2982</f>
        <v>21519</v>
      </c>
      <c r="C2982" s="1" t="s">
        <v>4260</v>
      </c>
      <c r="D2982">
        <f>IFERROR(detalles!Q2982,detalles!B2982)</f>
        <v>7849</v>
      </c>
      <c r="E2982" s="1" t="s">
        <v>4268</v>
      </c>
      <c r="F2982" t="str">
        <f>detalles!D2982</f>
        <v>Servicios Administrativos trimestral</v>
      </c>
      <c r="G2982" s="1" t="s">
        <v>4261</v>
      </c>
      <c r="H2982">
        <f>detalles!F2982</f>
        <v>1</v>
      </c>
      <c r="I2982" s="1" t="s">
        <v>4262</v>
      </c>
      <c r="J2982" t="str">
        <f>SUBSTITUTE(detalles!G2982,",",".")</f>
        <v>150</v>
      </c>
      <c r="K2982" s="1" t="s">
        <v>4263</v>
      </c>
      <c r="L2982" t="str">
        <f>SUBSTITUTE(detalles!N2982/100,",",".")</f>
        <v>0.21</v>
      </c>
      <c r="M2982" s="1" t="s">
        <v>4264</v>
      </c>
      <c r="N2982">
        <f>detalles!J2982</f>
        <v>705000</v>
      </c>
      <c r="O2982" s="1" t="s">
        <v>4265</v>
      </c>
      <c r="P2982" t="str">
        <f>detalles!L2982</f>
        <v>Geert@deberg.nl</v>
      </c>
      <c r="Q2982" s="1" t="s">
        <v>4266</v>
      </c>
      <c r="R2982">
        <f>ABS(detalles!O2982)</f>
        <v>0</v>
      </c>
      <c r="S2982" s="1" t="s">
        <v>4267</v>
      </c>
      <c r="T2982">
        <f>detalles!P2982</f>
        <v>0</v>
      </c>
      <c r="U2982" s="1" t="s">
        <v>2987</v>
      </c>
    </row>
    <row r="2983" spans="1:21" x14ac:dyDescent="0.25">
      <c r="A2983" t="s">
        <v>2976</v>
      </c>
      <c r="B2983">
        <f>detalles!A2983</f>
        <v>21520</v>
      </c>
      <c r="C2983" s="1" t="s">
        <v>4260</v>
      </c>
      <c r="D2983">
        <f>IFERROR(detalles!Q2983,detalles!B2983)</f>
        <v>7991</v>
      </c>
      <c r="E2983" s="1" t="s">
        <v>4268</v>
      </c>
      <c r="F2983" t="str">
        <f>detalles!D2983</f>
        <v>Servicios profesionales trimestrales: Ibiza</v>
      </c>
      <c r="G2983" s="1" t="s">
        <v>4261</v>
      </c>
      <c r="H2983">
        <f>detalles!F2983</f>
        <v>1</v>
      </c>
      <c r="I2983" s="1" t="s">
        <v>4262</v>
      </c>
      <c r="J2983" t="str">
        <f>SUBSTITUTE(detalles!G2983,",",".")</f>
        <v>110</v>
      </c>
      <c r="K2983" s="1" t="s">
        <v>4263</v>
      </c>
      <c r="L2983" t="str">
        <f>SUBSTITUTE(detalles!N2983/100,",",".")</f>
        <v>0.21</v>
      </c>
      <c r="M2983" s="1" t="s">
        <v>4264</v>
      </c>
      <c r="N2983">
        <f>detalles!J2983</f>
        <v>705000</v>
      </c>
      <c r="O2983" s="1" t="s">
        <v>4265</v>
      </c>
      <c r="P2983" t="str">
        <f>detalles!L2983</f>
        <v>Geert@deberg.nl</v>
      </c>
      <c r="Q2983" s="1" t="s">
        <v>4266</v>
      </c>
      <c r="R2983">
        <f>ABS(detalles!O2983)</f>
        <v>0</v>
      </c>
      <c r="S2983" s="1" t="s">
        <v>4267</v>
      </c>
      <c r="T2983">
        <f>detalles!P2983</f>
        <v>0</v>
      </c>
      <c r="U2983" s="1" t="s">
        <v>2987</v>
      </c>
    </row>
    <row r="2984" spans="1:21" x14ac:dyDescent="0.25">
      <c r="A2984" t="s">
        <v>2976</v>
      </c>
      <c r="B2984">
        <f>detalles!A2984</f>
        <v>21521</v>
      </c>
      <c r="C2984" s="1" t="s">
        <v>4260</v>
      </c>
      <c r="D2984">
        <f>IFERROR(detalles!Q2984,detalles!B2984)</f>
        <v>7991</v>
      </c>
      <c r="E2984" s="1" t="s">
        <v>4268</v>
      </c>
      <c r="F2984" t="str">
        <f>detalles!D2984</f>
        <v>Servicios Administrativos trimestral</v>
      </c>
      <c r="G2984" s="1" t="s">
        <v>4261</v>
      </c>
      <c r="H2984">
        <f>detalles!F2984</f>
        <v>1</v>
      </c>
      <c r="I2984" s="1" t="s">
        <v>4262</v>
      </c>
      <c r="J2984" t="str">
        <f>SUBSTITUTE(detalles!G2984,",",".")</f>
        <v>150</v>
      </c>
      <c r="K2984" s="1" t="s">
        <v>4263</v>
      </c>
      <c r="L2984" t="str">
        <f>SUBSTITUTE(detalles!N2984/100,",",".")</f>
        <v>0.21</v>
      </c>
      <c r="M2984" s="1" t="s">
        <v>4264</v>
      </c>
      <c r="N2984">
        <f>detalles!J2984</f>
        <v>705000</v>
      </c>
      <c r="O2984" s="1" t="s">
        <v>4265</v>
      </c>
      <c r="P2984" t="str">
        <f>detalles!L2984</f>
        <v>Geert@deberg.nl</v>
      </c>
      <c r="Q2984" s="1" t="s">
        <v>4266</v>
      </c>
      <c r="R2984">
        <f>ABS(detalles!O2984)</f>
        <v>0</v>
      </c>
      <c r="S2984" s="1" t="s">
        <v>4267</v>
      </c>
      <c r="T2984">
        <f>detalles!P2984</f>
        <v>0</v>
      </c>
      <c r="U2984" s="1" t="s">
        <v>2987</v>
      </c>
    </row>
    <row r="2985" spans="1:21" x14ac:dyDescent="0.25">
      <c r="A2985" t="s">
        <v>2976</v>
      </c>
      <c r="B2985">
        <f>detalles!A2985</f>
        <v>21522</v>
      </c>
      <c r="C2985" s="1" t="s">
        <v>4260</v>
      </c>
      <c r="D2985">
        <f>IFERROR(detalles!Q2985,detalles!B2985)</f>
        <v>9126</v>
      </c>
      <c r="E2985" s="1" t="s">
        <v>4268</v>
      </c>
      <c r="F2985" t="str">
        <f>detalles!D2985</f>
        <v>Servicios profesionales trimestrales: Ibiza</v>
      </c>
      <c r="G2985" s="1" t="s">
        <v>4261</v>
      </c>
      <c r="H2985">
        <f>detalles!F2985</f>
        <v>1</v>
      </c>
      <c r="I2985" s="1" t="s">
        <v>4262</v>
      </c>
      <c r="J2985" t="str">
        <f>SUBSTITUTE(detalles!G2985,",",".")</f>
        <v>110</v>
      </c>
      <c r="K2985" s="1" t="s">
        <v>4263</v>
      </c>
      <c r="L2985" t="str">
        <f>SUBSTITUTE(detalles!N2985/100,",",".")</f>
        <v>0.21</v>
      </c>
      <c r="M2985" s="1" t="s">
        <v>4264</v>
      </c>
      <c r="N2985">
        <f>detalles!J2985</f>
        <v>705000</v>
      </c>
      <c r="O2985" s="1" t="s">
        <v>4265</v>
      </c>
      <c r="P2985" t="str">
        <f>detalles!L2985</f>
        <v>Geert@deberg.nl</v>
      </c>
      <c r="Q2985" s="1" t="s">
        <v>4266</v>
      </c>
      <c r="R2985">
        <f>ABS(detalles!O2985)</f>
        <v>0</v>
      </c>
      <c r="S2985" s="1" t="s">
        <v>4267</v>
      </c>
      <c r="T2985">
        <f>detalles!P2985</f>
        <v>0</v>
      </c>
      <c r="U2985" s="1" t="s">
        <v>2987</v>
      </c>
    </row>
    <row r="2986" spans="1:21" x14ac:dyDescent="0.25">
      <c r="A2986" t="s">
        <v>2976</v>
      </c>
      <c r="B2986">
        <f>detalles!A2986</f>
        <v>21523</v>
      </c>
      <c r="C2986" s="1" t="s">
        <v>4260</v>
      </c>
      <c r="D2986">
        <f>IFERROR(detalles!Q2986,detalles!B2986)</f>
        <v>9126</v>
      </c>
      <c r="E2986" s="1" t="s">
        <v>4268</v>
      </c>
      <c r="F2986" t="str">
        <f>detalles!D2986</f>
        <v>Servicios Administrativos trimestral</v>
      </c>
      <c r="G2986" s="1" t="s">
        <v>4261</v>
      </c>
      <c r="H2986">
        <f>detalles!F2986</f>
        <v>1</v>
      </c>
      <c r="I2986" s="1" t="s">
        <v>4262</v>
      </c>
      <c r="J2986" t="str">
        <f>SUBSTITUTE(detalles!G2986,",",".")</f>
        <v>150</v>
      </c>
      <c r="K2986" s="1" t="s">
        <v>4263</v>
      </c>
      <c r="L2986" t="str">
        <f>SUBSTITUTE(detalles!N2986/100,",",".")</f>
        <v>0.21</v>
      </c>
      <c r="M2986" s="1" t="s">
        <v>4264</v>
      </c>
      <c r="N2986">
        <f>detalles!J2986</f>
        <v>705000</v>
      </c>
      <c r="O2986" s="1" t="s">
        <v>4265</v>
      </c>
      <c r="P2986" t="str">
        <f>detalles!L2986</f>
        <v>Geert@deberg.nl</v>
      </c>
      <c r="Q2986" s="1" t="s">
        <v>4266</v>
      </c>
      <c r="R2986">
        <f>ABS(detalles!O2986)</f>
        <v>0</v>
      </c>
      <c r="S2986" s="1" t="s">
        <v>4267</v>
      </c>
      <c r="T2986">
        <f>detalles!P2986</f>
        <v>0</v>
      </c>
      <c r="U2986" s="1" t="s">
        <v>2987</v>
      </c>
    </row>
    <row r="2987" spans="1:21" x14ac:dyDescent="0.25">
      <c r="A2987" t="s">
        <v>2976</v>
      </c>
      <c r="B2987">
        <f>detalles!A2987</f>
        <v>21603</v>
      </c>
      <c r="C2987" s="1" t="s">
        <v>4260</v>
      </c>
      <c r="D2987">
        <f>IFERROR(detalles!Q2987,detalles!B2987)</f>
        <v>8004</v>
      </c>
      <c r="E2987" s="1" t="s">
        <v>4268</v>
      </c>
      <c r="F2987" t="str">
        <f>detalles!D2987</f>
        <v>Servicios trimestrales</v>
      </c>
      <c r="G2987" s="1" t="s">
        <v>4261</v>
      </c>
      <c r="H2987">
        <f>detalles!F2987</f>
        <v>1</v>
      </c>
      <c r="I2987" s="1" t="s">
        <v>4262</v>
      </c>
      <c r="J2987" t="str">
        <f>SUBSTITUTE(detalles!G2987,",",".")</f>
        <v>250</v>
      </c>
      <c r="K2987" s="1" t="s">
        <v>4263</v>
      </c>
      <c r="L2987" t="str">
        <f>SUBSTITUTE(detalles!N2987/100,",",".")</f>
        <v>0.21</v>
      </c>
      <c r="M2987" s="1" t="s">
        <v>4264</v>
      </c>
      <c r="N2987">
        <f>detalles!J2987</f>
        <v>705000</v>
      </c>
      <c r="O2987" s="1" t="s">
        <v>4265</v>
      </c>
      <c r="P2987" t="str">
        <f>detalles!L2987</f>
        <v>marta.ruiz@sumaempresa.com</v>
      </c>
      <c r="Q2987" s="1" t="s">
        <v>4266</v>
      </c>
      <c r="R2987">
        <f>ABS(detalles!O2987)</f>
        <v>0</v>
      </c>
      <c r="S2987" s="1" t="s">
        <v>4267</v>
      </c>
      <c r="T2987">
        <f>detalles!P2987</f>
        <v>0</v>
      </c>
      <c r="U2987" s="1" t="s">
        <v>2987</v>
      </c>
    </row>
    <row r="2988" spans="1:21" x14ac:dyDescent="0.25">
      <c r="A2988" t="s">
        <v>2976</v>
      </c>
      <c r="B2988">
        <f>detalles!A2988</f>
        <v>21516</v>
      </c>
      <c r="C2988" s="1" t="s">
        <v>4260</v>
      </c>
      <c r="D2988">
        <f>IFERROR(detalles!Q2988,detalles!B2988)</f>
        <v>9281</v>
      </c>
      <c r="E2988" s="1" t="s">
        <v>4268</v>
      </c>
      <c r="F2988" t="str">
        <f>detalles!D2988</f>
        <v>Servicios profesionales trimestrales: Ferran Agulló</v>
      </c>
      <c r="G2988" s="1" t="s">
        <v>4261</v>
      </c>
      <c r="H2988">
        <f>detalles!F2988</f>
        <v>1</v>
      </c>
      <c r="I2988" s="1" t="s">
        <v>4262</v>
      </c>
      <c r="J2988" t="str">
        <f>SUBSTITUTE(detalles!G2988,",",".")</f>
        <v>110</v>
      </c>
      <c r="K2988" s="1" t="s">
        <v>4263</v>
      </c>
      <c r="L2988" t="str">
        <f>SUBSTITUTE(detalles!N2988/100,",",".")</f>
        <v>0.21</v>
      </c>
      <c r="M2988" s="1" t="s">
        <v>4264</v>
      </c>
      <c r="N2988">
        <f>detalles!J2988</f>
        <v>705000</v>
      </c>
      <c r="O2988" s="1" t="s">
        <v>4265</v>
      </c>
      <c r="P2988" t="str">
        <f>detalles!L2988</f>
        <v>Geert@deberg.nl</v>
      </c>
      <c r="Q2988" s="1" t="s">
        <v>4266</v>
      </c>
      <c r="R2988">
        <f>ABS(detalles!O2988)</f>
        <v>0</v>
      </c>
      <c r="S2988" s="1" t="s">
        <v>4267</v>
      </c>
      <c r="T2988">
        <f>detalles!P2988</f>
        <v>0</v>
      </c>
      <c r="U2988" s="1" t="s">
        <v>2987</v>
      </c>
    </row>
    <row r="2989" spans="1:21" x14ac:dyDescent="0.25">
      <c r="A2989" t="s">
        <v>2976</v>
      </c>
      <c r="B2989">
        <f>detalles!A2989</f>
        <v>21502</v>
      </c>
      <c r="C2989" s="1" t="s">
        <v>4260</v>
      </c>
      <c r="D2989">
        <f>IFERROR(detalles!Q2989,detalles!B2989)</f>
        <v>8047</v>
      </c>
      <c r="E2989" s="1" t="s">
        <v>4268</v>
      </c>
      <c r="F2989" t="str">
        <f>detalles!D2989</f>
        <v>Servicios profesionales mensuales</v>
      </c>
      <c r="G2989" s="1" t="s">
        <v>4261</v>
      </c>
      <c r="H2989">
        <f>detalles!F2989</f>
        <v>1</v>
      </c>
      <c r="I2989" s="1" t="s">
        <v>4262</v>
      </c>
      <c r="J2989" t="str">
        <f>SUBSTITUTE(detalles!G2989,",",".")</f>
        <v>600</v>
      </c>
      <c r="K2989" s="1" t="s">
        <v>4263</v>
      </c>
      <c r="L2989" t="str">
        <f>SUBSTITUTE(detalles!N2989/100,",",".")</f>
        <v>0.21</v>
      </c>
      <c r="M2989" s="1" t="s">
        <v>4264</v>
      </c>
      <c r="N2989">
        <f>detalles!J2989</f>
        <v>705000</v>
      </c>
      <c r="O2989" s="1" t="s">
        <v>4265</v>
      </c>
      <c r="P2989" t="str">
        <f>detalles!L2989</f>
        <v>alex.arregui@hotmail.es</v>
      </c>
      <c r="Q2989" s="1" t="s">
        <v>4266</v>
      </c>
      <c r="R2989">
        <f>ABS(detalles!O2989)</f>
        <v>0</v>
      </c>
      <c r="S2989" s="1" t="s">
        <v>4267</v>
      </c>
      <c r="T2989">
        <f>detalles!P2989</f>
        <v>0</v>
      </c>
      <c r="U2989" s="1" t="s">
        <v>2987</v>
      </c>
    </row>
    <row r="2990" spans="1:21" x14ac:dyDescent="0.25">
      <c r="A2990" t="s">
        <v>2976</v>
      </c>
      <c r="B2990">
        <f>detalles!A2990</f>
        <v>21494</v>
      </c>
      <c r="C2990" s="1" t="s">
        <v>4260</v>
      </c>
      <c r="D2990">
        <f>IFERROR(detalles!Q2990,detalles!B2990)</f>
        <v>9227</v>
      </c>
      <c r="E2990" s="1" t="s">
        <v>4268</v>
      </c>
      <c r="F2990" t="str">
        <f>detalles!D2990</f>
        <v>Servicios profesionales mensuales: Agosto 2020</v>
      </c>
      <c r="G2990" s="1" t="s">
        <v>4261</v>
      </c>
      <c r="H2990">
        <f>detalles!F2990</f>
        <v>1</v>
      </c>
      <c r="I2990" s="1" t="s">
        <v>4262</v>
      </c>
      <c r="J2990" t="str">
        <f>SUBSTITUTE(detalles!G2990,",",".")</f>
        <v>997.5</v>
      </c>
      <c r="K2990" s="1" t="s">
        <v>4263</v>
      </c>
      <c r="L2990" t="str">
        <f>SUBSTITUTE(detalles!N2990/100,",",".")</f>
        <v>0.21</v>
      </c>
      <c r="M2990" s="1" t="s">
        <v>4264</v>
      </c>
      <c r="N2990">
        <f>detalles!J2990</f>
        <v>705000</v>
      </c>
      <c r="O2990" s="1" t="s">
        <v>4265</v>
      </c>
      <c r="P2990" t="str">
        <f>detalles!L2990</f>
        <v>alex.arregui@hotmail.es</v>
      </c>
      <c r="Q2990" s="1" t="s">
        <v>4266</v>
      </c>
      <c r="R2990">
        <f>ABS(detalles!O2990)</f>
        <v>0</v>
      </c>
      <c r="S2990" s="1" t="s">
        <v>4267</v>
      </c>
      <c r="T2990">
        <f>detalles!P2990</f>
        <v>0</v>
      </c>
      <c r="U2990" s="1" t="s">
        <v>2987</v>
      </c>
    </row>
    <row r="2991" spans="1:21" x14ac:dyDescent="0.25">
      <c r="A2991" t="s">
        <v>2976</v>
      </c>
      <c r="B2991">
        <f>detalles!A2991</f>
        <v>21495</v>
      </c>
      <c r="C2991" s="1" t="s">
        <v>4260</v>
      </c>
      <c r="D2991">
        <f>IFERROR(detalles!Q2991,detalles!B2991)</f>
        <v>9279</v>
      </c>
      <c r="E2991" s="1" t="s">
        <v>4268</v>
      </c>
      <c r="F2991" t="str">
        <f>detalles!D2991</f>
        <v>Servicios profesionales mensuales: Septiembre 2020</v>
      </c>
      <c r="G2991" s="1" t="s">
        <v>4261</v>
      </c>
      <c r="H2991">
        <f>detalles!F2991</f>
        <v>1</v>
      </c>
      <c r="I2991" s="1" t="s">
        <v>4262</v>
      </c>
      <c r="J2991" t="str">
        <f>SUBSTITUTE(detalles!G2991,",",".")</f>
        <v>1890</v>
      </c>
      <c r="K2991" s="1" t="s">
        <v>4263</v>
      </c>
      <c r="L2991" t="str">
        <f>SUBSTITUTE(detalles!N2991/100,",",".")</f>
        <v>0.21</v>
      </c>
      <c r="M2991" s="1" t="s">
        <v>4264</v>
      </c>
      <c r="N2991">
        <f>detalles!J2991</f>
        <v>705000</v>
      </c>
      <c r="O2991" s="1" t="s">
        <v>4265</v>
      </c>
      <c r="P2991" t="str">
        <f>detalles!L2991</f>
        <v>alex.arregui@hotmail.es</v>
      </c>
      <c r="Q2991" s="1" t="s">
        <v>4266</v>
      </c>
      <c r="R2991">
        <f>ABS(detalles!O2991)</f>
        <v>0</v>
      </c>
      <c r="S2991" s="1" t="s">
        <v>4267</v>
      </c>
      <c r="T2991">
        <f>detalles!P2991</f>
        <v>0</v>
      </c>
      <c r="U2991" s="1" t="s">
        <v>2987</v>
      </c>
    </row>
    <row r="2992" spans="1:21" x14ac:dyDescent="0.25">
      <c r="A2992" t="s">
        <v>2976</v>
      </c>
      <c r="B2992">
        <f>detalles!A2992</f>
        <v>21496</v>
      </c>
      <c r="C2992" s="1" t="s">
        <v>4260</v>
      </c>
      <c r="D2992">
        <f>IFERROR(detalles!Q2992,detalles!B2992)</f>
        <v>9331</v>
      </c>
      <c r="E2992" s="1" t="s">
        <v>4268</v>
      </c>
      <c r="F2992" t="str">
        <f>detalles!D2992</f>
        <v>Servicios profesionales mensuales: Octubre 2020</v>
      </c>
      <c r="G2992" s="1" t="s">
        <v>4261</v>
      </c>
      <c r="H2992">
        <f>detalles!F2992</f>
        <v>1</v>
      </c>
      <c r="I2992" s="1" t="s">
        <v>4262</v>
      </c>
      <c r="J2992" t="str">
        <f>SUBSTITUTE(detalles!G2992,",",".")</f>
        <v>1872.5</v>
      </c>
      <c r="K2992" s="1" t="s">
        <v>4263</v>
      </c>
      <c r="L2992" t="str">
        <f>SUBSTITUTE(detalles!N2992/100,",",".")</f>
        <v>0.21</v>
      </c>
      <c r="M2992" s="1" t="s">
        <v>4264</v>
      </c>
      <c r="N2992">
        <f>detalles!J2992</f>
        <v>705000</v>
      </c>
      <c r="O2992" s="1" t="s">
        <v>4265</v>
      </c>
      <c r="P2992" t="str">
        <f>detalles!L2992</f>
        <v>alex.arregui@hotmail.es</v>
      </c>
      <c r="Q2992" s="1" t="s">
        <v>4266</v>
      </c>
      <c r="R2992">
        <f>ABS(detalles!O2992)</f>
        <v>0</v>
      </c>
      <c r="S2992" s="1" t="s">
        <v>4267</v>
      </c>
      <c r="T2992">
        <f>detalles!P2992</f>
        <v>0</v>
      </c>
      <c r="U2992" s="1" t="s">
        <v>2987</v>
      </c>
    </row>
    <row r="2993" spans="1:21" x14ac:dyDescent="0.25">
      <c r="A2993" t="s">
        <v>2976</v>
      </c>
      <c r="B2993">
        <f>detalles!A2993</f>
        <v>21497</v>
      </c>
      <c r="C2993" s="1" t="s">
        <v>4260</v>
      </c>
      <c r="D2993">
        <f>IFERROR(detalles!Q2993,detalles!B2993)</f>
        <v>11001</v>
      </c>
      <c r="E2993" s="1" t="s">
        <v>4268</v>
      </c>
      <c r="F2993" t="str">
        <f>detalles!D2993</f>
        <v>Servicios profesionales mensuales: Noviembre 2020</v>
      </c>
      <c r="G2993" s="1" t="s">
        <v>4261</v>
      </c>
      <c r="H2993">
        <f>detalles!F2993</f>
        <v>1</v>
      </c>
      <c r="I2993" s="1" t="s">
        <v>4262</v>
      </c>
      <c r="J2993" t="str">
        <f>SUBSTITUTE(detalles!G2993,",",".")</f>
        <v>0</v>
      </c>
      <c r="K2993" s="1" t="s">
        <v>4263</v>
      </c>
      <c r="L2993" t="str">
        <f>SUBSTITUTE(detalles!N2993/100,",",".")</f>
        <v>0.21</v>
      </c>
      <c r="M2993" s="1" t="s">
        <v>4264</v>
      </c>
      <c r="N2993">
        <f>detalles!J2993</f>
        <v>705000</v>
      </c>
      <c r="O2993" s="1" t="s">
        <v>4265</v>
      </c>
      <c r="P2993" t="str">
        <f>detalles!L2993</f>
        <v>alex.arregui@hotmail.es</v>
      </c>
      <c r="Q2993" s="1" t="s">
        <v>4266</v>
      </c>
      <c r="R2993">
        <f>ABS(detalles!O2993)</f>
        <v>0</v>
      </c>
      <c r="S2993" s="1" t="s">
        <v>4267</v>
      </c>
      <c r="T2993">
        <f>detalles!P2993</f>
        <v>0</v>
      </c>
      <c r="U2993" s="1" t="s">
        <v>2987</v>
      </c>
    </row>
    <row r="2994" spans="1:21" x14ac:dyDescent="0.25">
      <c r="A2994" t="s">
        <v>2976</v>
      </c>
      <c r="B2994">
        <f>detalles!A2994</f>
        <v>21498</v>
      </c>
      <c r="C2994" s="1" t="s">
        <v>4260</v>
      </c>
      <c r="D2994">
        <f>IFERROR(detalles!Q2994,detalles!B2994)</f>
        <v>7847</v>
      </c>
      <c r="E2994" s="1" t="s">
        <v>4268</v>
      </c>
      <c r="F2994" t="str">
        <f>detalles!D2994</f>
        <v>Servicios profesionales mensuales</v>
      </c>
      <c r="G2994" s="1" t="s">
        <v>4261</v>
      </c>
      <c r="H2994">
        <f>detalles!F2994</f>
        <v>1</v>
      </c>
      <c r="I2994" s="1" t="s">
        <v>4262</v>
      </c>
      <c r="J2994" t="str">
        <f>SUBSTITUTE(detalles!G2994,",",".")</f>
        <v>600</v>
      </c>
      <c r="K2994" s="1" t="s">
        <v>4263</v>
      </c>
      <c r="L2994" t="str">
        <f>SUBSTITUTE(detalles!N2994/100,",",".")</f>
        <v>0.21</v>
      </c>
      <c r="M2994" s="1" t="s">
        <v>4264</v>
      </c>
      <c r="N2994">
        <f>detalles!J2994</f>
        <v>705000</v>
      </c>
      <c r="O2994" s="1" t="s">
        <v>4265</v>
      </c>
      <c r="P2994" t="str">
        <f>detalles!L2994</f>
        <v>alex.arregui@hotmail.es</v>
      </c>
      <c r="Q2994" s="1" t="s">
        <v>4266</v>
      </c>
      <c r="R2994">
        <f>ABS(detalles!O2994)</f>
        <v>0</v>
      </c>
      <c r="S2994" s="1" t="s">
        <v>4267</v>
      </c>
      <c r="T2994">
        <f>detalles!P2994</f>
        <v>0</v>
      </c>
      <c r="U2994" s="1" t="s">
        <v>2987</v>
      </c>
    </row>
    <row r="2995" spans="1:21" x14ac:dyDescent="0.25">
      <c r="A2995" t="s">
        <v>2976</v>
      </c>
      <c r="B2995">
        <f>detalles!A2995</f>
        <v>21499</v>
      </c>
      <c r="C2995" s="1" t="s">
        <v>4260</v>
      </c>
      <c r="D2995">
        <f>IFERROR(detalles!Q2995,detalles!B2995)</f>
        <v>7905</v>
      </c>
      <c r="E2995" s="1" t="s">
        <v>4268</v>
      </c>
      <c r="F2995" t="str">
        <f>detalles!D2995</f>
        <v>Servicios profesionales mensuales</v>
      </c>
      <c r="G2995" s="1" t="s">
        <v>4261</v>
      </c>
      <c r="H2995">
        <f>detalles!F2995</f>
        <v>1</v>
      </c>
      <c r="I2995" s="1" t="s">
        <v>4262</v>
      </c>
      <c r="J2995" t="str">
        <f>SUBSTITUTE(detalles!G2995,",",".")</f>
        <v>600</v>
      </c>
      <c r="K2995" s="1" t="s">
        <v>4263</v>
      </c>
      <c r="L2995" t="str">
        <f>SUBSTITUTE(detalles!N2995/100,",",".")</f>
        <v>0.21</v>
      </c>
      <c r="M2995" s="1" t="s">
        <v>4264</v>
      </c>
      <c r="N2995">
        <f>detalles!J2995</f>
        <v>705000</v>
      </c>
      <c r="O2995" s="1" t="s">
        <v>4265</v>
      </c>
      <c r="P2995" t="str">
        <f>detalles!L2995</f>
        <v>alex.arregui@hotmail.es</v>
      </c>
      <c r="Q2995" s="1" t="s">
        <v>4266</v>
      </c>
      <c r="R2995">
        <f>ABS(detalles!O2995)</f>
        <v>0</v>
      </c>
      <c r="S2995" s="1" t="s">
        <v>4267</v>
      </c>
      <c r="T2995">
        <f>detalles!P2995</f>
        <v>0</v>
      </c>
      <c r="U2995" s="1" t="s">
        <v>2987</v>
      </c>
    </row>
    <row r="2996" spans="1:21" x14ac:dyDescent="0.25">
      <c r="A2996" t="s">
        <v>2976</v>
      </c>
      <c r="B2996">
        <f>detalles!A2996</f>
        <v>21510</v>
      </c>
      <c r="C2996" s="1" t="s">
        <v>4260</v>
      </c>
      <c r="D2996">
        <f>IFERROR(detalles!Q2996,detalles!B2996)</f>
        <v>7848</v>
      </c>
      <c r="E2996" s="1" t="s">
        <v>4268</v>
      </c>
      <c r="F2996" t="str">
        <f>detalles!D2996</f>
        <v>Servicios profesionales trimestrales: Ferran Agulló</v>
      </c>
      <c r="G2996" s="1" t="s">
        <v>4261</v>
      </c>
      <c r="H2996">
        <f>detalles!F2996</f>
        <v>1</v>
      </c>
      <c r="I2996" s="1" t="s">
        <v>4262</v>
      </c>
      <c r="J2996" t="str">
        <f>SUBSTITUTE(detalles!G2996,",",".")</f>
        <v>110</v>
      </c>
      <c r="K2996" s="1" t="s">
        <v>4263</v>
      </c>
      <c r="L2996" t="str">
        <f>SUBSTITUTE(detalles!N2996/100,",",".")</f>
        <v>0.21</v>
      </c>
      <c r="M2996" s="1" t="s">
        <v>4264</v>
      </c>
      <c r="N2996">
        <f>detalles!J2996</f>
        <v>705000</v>
      </c>
      <c r="O2996" s="1" t="s">
        <v>4265</v>
      </c>
      <c r="P2996" t="str">
        <f>detalles!L2996</f>
        <v>Geert@deberg.nl</v>
      </c>
      <c r="Q2996" s="1" t="s">
        <v>4266</v>
      </c>
      <c r="R2996">
        <f>ABS(detalles!O2996)</f>
        <v>0</v>
      </c>
      <c r="S2996" s="1" t="s">
        <v>4267</v>
      </c>
      <c r="T2996">
        <f>detalles!P2996</f>
        <v>0</v>
      </c>
      <c r="U2996" s="1" t="s">
        <v>2987</v>
      </c>
    </row>
    <row r="2997" spans="1:21" x14ac:dyDescent="0.25">
      <c r="A2997" t="s">
        <v>2976</v>
      </c>
      <c r="B2997">
        <f>detalles!A2997</f>
        <v>21501</v>
      </c>
      <c r="C2997" s="1" t="s">
        <v>4260</v>
      </c>
      <c r="D2997">
        <f>IFERROR(detalles!Q2997,detalles!B2997)</f>
        <v>7989</v>
      </c>
      <c r="E2997" s="1" t="s">
        <v>4268</v>
      </c>
      <c r="F2997" t="str">
        <f>detalles!D2997</f>
        <v>Servicios profesionales mensuales</v>
      </c>
      <c r="G2997" s="1" t="s">
        <v>4261</v>
      </c>
      <c r="H2997">
        <f>detalles!F2997</f>
        <v>1</v>
      </c>
      <c r="I2997" s="1" t="s">
        <v>4262</v>
      </c>
      <c r="J2997" t="str">
        <f>SUBSTITUTE(detalles!G2997,",",".")</f>
        <v>600</v>
      </c>
      <c r="K2997" s="1" t="s">
        <v>4263</v>
      </c>
      <c r="L2997" t="str">
        <f>SUBSTITUTE(detalles!N2997/100,",",".")</f>
        <v>0.21</v>
      </c>
      <c r="M2997" s="1" t="s">
        <v>4264</v>
      </c>
      <c r="N2997">
        <f>detalles!J2997</f>
        <v>705000</v>
      </c>
      <c r="O2997" s="1" t="s">
        <v>4265</v>
      </c>
      <c r="P2997" t="str">
        <f>detalles!L2997</f>
        <v>alex.arregui@hotmail.es</v>
      </c>
      <c r="Q2997" s="1" t="s">
        <v>4266</v>
      </c>
      <c r="R2997">
        <f>ABS(detalles!O2997)</f>
        <v>0</v>
      </c>
      <c r="S2997" s="1" t="s">
        <v>4267</v>
      </c>
      <c r="T2997">
        <f>detalles!P2997</f>
        <v>0</v>
      </c>
      <c r="U2997" s="1" t="s">
        <v>2987</v>
      </c>
    </row>
    <row r="2998" spans="1:21" x14ac:dyDescent="0.25">
      <c r="A2998" t="s">
        <v>2976</v>
      </c>
      <c r="B2998">
        <f>detalles!A2998</f>
        <v>21509</v>
      </c>
      <c r="C2998" s="1" t="s">
        <v>4260</v>
      </c>
      <c r="D2998">
        <f>IFERROR(detalles!Q2998,detalles!B2998)</f>
        <v>11013</v>
      </c>
      <c r="E2998" s="1" t="s">
        <v>4268</v>
      </c>
      <c r="F2998" t="str">
        <f>detalles!D2998</f>
        <v>Servicios profesionales mensuales</v>
      </c>
      <c r="G2998" s="1" t="s">
        <v>4261</v>
      </c>
      <c r="H2998">
        <f>detalles!F2998</f>
        <v>1</v>
      </c>
      <c r="I2998" s="1" t="s">
        <v>4262</v>
      </c>
      <c r="J2998" t="str">
        <f>SUBSTITUTE(detalles!G2998,",",".")</f>
        <v>600</v>
      </c>
      <c r="K2998" s="1" t="s">
        <v>4263</v>
      </c>
      <c r="L2998" t="str">
        <f>SUBSTITUTE(detalles!N2998/100,",",".")</f>
        <v>0.21</v>
      </c>
      <c r="M2998" s="1" t="s">
        <v>4264</v>
      </c>
      <c r="N2998">
        <f>detalles!J2998</f>
        <v>705000</v>
      </c>
      <c r="O2998" s="1" t="s">
        <v>4265</v>
      </c>
      <c r="P2998" t="str">
        <f>detalles!L2998</f>
        <v>alex.arregui@hotmail.es</v>
      </c>
      <c r="Q2998" s="1" t="s">
        <v>4266</v>
      </c>
      <c r="R2998">
        <f>ABS(detalles!O2998)</f>
        <v>0</v>
      </c>
      <c r="S2998" s="1" t="s">
        <v>4267</v>
      </c>
      <c r="T2998">
        <f>detalles!P2998</f>
        <v>0</v>
      </c>
      <c r="U2998" s="1" t="s">
        <v>2987</v>
      </c>
    </row>
    <row r="2999" spans="1:21" x14ac:dyDescent="0.25">
      <c r="A2999" t="s">
        <v>2976</v>
      </c>
      <c r="B2999">
        <f>detalles!A2999</f>
        <v>21503</v>
      </c>
      <c r="C2999" s="1" t="s">
        <v>4260</v>
      </c>
      <c r="D2999">
        <f>IFERROR(detalles!Q2999,detalles!B2999)</f>
        <v>8080</v>
      </c>
      <c r="E2999" s="1" t="s">
        <v>4268</v>
      </c>
      <c r="F2999" t="str">
        <f>detalles!D2999</f>
        <v>Servicios profesionales mensuales</v>
      </c>
      <c r="G2999" s="1" t="s">
        <v>4261</v>
      </c>
      <c r="H2999">
        <f>detalles!F2999</f>
        <v>1</v>
      </c>
      <c r="I2999" s="1" t="s">
        <v>4262</v>
      </c>
      <c r="J2999" t="str">
        <f>SUBSTITUTE(detalles!G2999,",",".")</f>
        <v>600</v>
      </c>
      <c r="K2999" s="1" t="s">
        <v>4263</v>
      </c>
      <c r="L2999" t="str">
        <f>SUBSTITUTE(detalles!N2999/100,",",".")</f>
        <v>0.21</v>
      </c>
      <c r="M2999" s="1" t="s">
        <v>4264</v>
      </c>
      <c r="N2999">
        <f>detalles!J2999</f>
        <v>705000</v>
      </c>
      <c r="O2999" s="1" t="s">
        <v>4265</v>
      </c>
      <c r="P2999" t="str">
        <f>detalles!L2999</f>
        <v>alex.arregui@hotmail.es</v>
      </c>
      <c r="Q2999" s="1" t="s">
        <v>4266</v>
      </c>
      <c r="R2999">
        <f>ABS(detalles!O2999)</f>
        <v>0</v>
      </c>
      <c r="S2999" s="1" t="s">
        <v>4267</v>
      </c>
      <c r="T2999">
        <f>detalles!P2999</f>
        <v>0</v>
      </c>
      <c r="U2999" s="1" t="s">
        <v>2987</v>
      </c>
    </row>
    <row r="3000" spans="1:21" x14ac:dyDescent="0.25">
      <c r="A3000" t="s">
        <v>2976</v>
      </c>
      <c r="B3000">
        <f>detalles!A3000</f>
        <v>21504</v>
      </c>
      <c r="C3000" s="1" t="s">
        <v>4260</v>
      </c>
      <c r="D3000">
        <f>IFERROR(detalles!Q3000,detalles!B3000)</f>
        <v>9124</v>
      </c>
      <c r="E3000" s="1" t="s">
        <v>4268</v>
      </c>
      <c r="F3000" t="str">
        <f>detalles!D3000</f>
        <v>Servicios profesionales mensuales</v>
      </c>
      <c r="G3000" s="1" t="s">
        <v>4261</v>
      </c>
      <c r="H3000">
        <f>detalles!F3000</f>
        <v>1</v>
      </c>
      <c r="I3000" s="1" t="s">
        <v>4262</v>
      </c>
      <c r="J3000" t="str">
        <f>SUBSTITUTE(detalles!G3000,",",".")</f>
        <v>600</v>
      </c>
      <c r="K3000" s="1" t="s">
        <v>4263</v>
      </c>
      <c r="L3000" t="str">
        <f>SUBSTITUTE(detalles!N3000/100,",",".")</f>
        <v>0.21</v>
      </c>
      <c r="M3000" s="1" t="s">
        <v>4264</v>
      </c>
      <c r="N3000">
        <f>detalles!J3000</f>
        <v>705000</v>
      </c>
      <c r="O3000" s="1" t="s">
        <v>4265</v>
      </c>
      <c r="P3000" t="str">
        <f>detalles!L3000</f>
        <v>alex.arregui@hotmail.es</v>
      </c>
      <c r="Q3000" s="1" t="s">
        <v>4266</v>
      </c>
      <c r="R3000">
        <f>ABS(detalles!O3000)</f>
        <v>0</v>
      </c>
      <c r="S3000" s="1" t="s">
        <v>4267</v>
      </c>
      <c r="T3000">
        <f>detalles!P3000</f>
        <v>0</v>
      </c>
      <c r="U3000" s="1" t="s">
        <v>2987</v>
      </c>
    </row>
    <row r="3001" spans="1:21" x14ac:dyDescent="0.25">
      <c r="A3001" t="s">
        <v>2976</v>
      </c>
      <c r="B3001">
        <f>detalles!A3001</f>
        <v>21505</v>
      </c>
      <c r="C3001" s="1" t="s">
        <v>4260</v>
      </c>
      <c r="D3001">
        <f>IFERROR(detalles!Q3001,detalles!B3001)</f>
        <v>9185</v>
      </c>
      <c r="E3001" s="1" t="s">
        <v>4268</v>
      </c>
      <c r="F3001" t="str">
        <f>detalles!D3001</f>
        <v>Servicios profesionales mensuales</v>
      </c>
      <c r="G3001" s="1" t="s">
        <v>4261</v>
      </c>
      <c r="H3001">
        <f>detalles!F3001</f>
        <v>1</v>
      </c>
      <c r="I3001" s="1" t="s">
        <v>4262</v>
      </c>
      <c r="J3001" t="str">
        <f>SUBSTITUTE(detalles!G3001,",",".")</f>
        <v>600</v>
      </c>
      <c r="K3001" s="1" t="s">
        <v>4263</v>
      </c>
      <c r="L3001" t="str">
        <f>SUBSTITUTE(detalles!N3001/100,",",".")</f>
        <v>0.21</v>
      </c>
      <c r="M3001" s="1" t="s">
        <v>4264</v>
      </c>
      <c r="N3001">
        <f>detalles!J3001</f>
        <v>705000</v>
      </c>
      <c r="O3001" s="1" t="s">
        <v>4265</v>
      </c>
      <c r="P3001" t="str">
        <f>detalles!L3001</f>
        <v>alex.arregui@hotmail.es</v>
      </c>
      <c r="Q3001" s="1" t="s">
        <v>4266</v>
      </c>
      <c r="R3001">
        <f>ABS(detalles!O3001)</f>
        <v>0</v>
      </c>
      <c r="S3001" s="1" t="s">
        <v>4267</v>
      </c>
      <c r="T3001">
        <f>detalles!P3001</f>
        <v>0</v>
      </c>
      <c r="U3001" s="1" t="s">
        <v>2987</v>
      </c>
    </row>
    <row r="3002" spans="1:21" x14ac:dyDescent="0.25">
      <c r="A3002" t="s">
        <v>2976</v>
      </c>
      <c r="B3002">
        <f>detalles!A3002</f>
        <v>21506</v>
      </c>
      <c r="C3002" s="1" t="s">
        <v>4260</v>
      </c>
      <c r="D3002">
        <f>IFERROR(detalles!Q3002,detalles!B3002)</f>
        <v>9228</v>
      </c>
      <c r="E3002" s="1" t="s">
        <v>4268</v>
      </c>
      <c r="F3002" t="str">
        <f>detalles!D3002</f>
        <v>Servicios profesionales mensuales</v>
      </c>
      <c r="G3002" s="1" t="s">
        <v>4261</v>
      </c>
      <c r="H3002">
        <f>detalles!F3002</f>
        <v>1</v>
      </c>
      <c r="I3002" s="1" t="s">
        <v>4262</v>
      </c>
      <c r="J3002" t="str">
        <f>SUBSTITUTE(detalles!G3002,",",".")</f>
        <v>600</v>
      </c>
      <c r="K3002" s="1" t="s">
        <v>4263</v>
      </c>
      <c r="L3002" t="str">
        <f>SUBSTITUTE(detalles!N3002/100,",",".")</f>
        <v>0.21</v>
      </c>
      <c r="M3002" s="1" t="s">
        <v>4264</v>
      </c>
      <c r="N3002">
        <f>detalles!J3002</f>
        <v>705000</v>
      </c>
      <c r="O3002" s="1" t="s">
        <v>4265</v>
      </c>
      <c r="P3002" t="str">
        <f>detalles!L3002</f>
        <v>alex.arregui@hotmail.es</v>
      </c>
      <c r="Q3002" s="1" t="s">
        <v>4266</v>
      </c>
      <c r="R3002">
        <f>ABS(detalles!O3002)</f>
        <v>0</v>
      </c>
      <c r="S3002" s="1" t="s">
        <v>4267</v>
      </c>
      <c r="T3002">
        <f>detalles!P3002</f>
        <v>0</v>
      </c>
      <c r="U3002" s="1" t="s">
        <v>2987</v>
      </c>
    </row>
    <row r="3003" spans="1:21" x14ac:dyDescent="0.25">
      <c r="A3003" t="s">
        <v>2976</v>
      </c>
      <c r="B3003">
        <f>detalles!A3003</f>
        <v>21507</v>
      </c>
      <c r="C3003" s="1" t="s">
        <v>4260</v>
      </c>
      <c r="D3003">
        <f>IFERROR(detalles!Q3003,detalles!B3003)</f>
        <v>9280</v>
      </c>
      <c r="E3003" s="1" t="s">
        <v>4268</v>
      </c>
      <c r="F3003" t="str">
        <f>detalles!D3003</f>
        <v>Servicios profesionales mensuales</v>
      </c>
      <c r="G3003" s="1" t="s">
        <v>4261</v>
      </c>
      <c r="H3003">
        <f>detalles!F3003</f>
        <v>1</v>
      </c>
      <c r="I3003" s="1" t="s">
        <v>4262</v>
      </c>
      <c r="J3003" t="str">
        <f>SUBSTITUTE(detalles!G3003,",",".")</f>
        <v>600</v>
      </c>
      <c r="K3003" s="1" t="s">
        <v>4263</v>
      </c>
      <c r="L3003" t="str">
        <f>SUBSTITUTE(detalles!N3003/100,",",".")</f>
        <v>0.21</v>
      </c>
      <c r="M3003" s="1" t="s">
        <v>4264</v>
      </c>
      <c r="N3003">
        <f>detalles!J3003</f>
        <v>705000</v>
      </c>
      <c r="O3003" s="1" t="s">
        <v>4265</v>
      </c>
      <c r="P3003" t="str">
        <f>detalles!L3003</f>
        <v>alex.arregui@hotmail.es</v>
      </c>
      <c r="Q3003" s="1" t="s">
        <v>4266</v>
      </c>
      <c r="R3003">
        <f>ABS(detalles!O3003)</f>
        <v>0</v>
      </c>
      <c r="S3003" s="1" t="s">
        <v>4267</v>
      </c>
      <c r="T3003">
        <f>detalles!P3003</f>
        <v>0</v>
      </c>
      <c r="U3003" s="1" t="s">
        <v>2987</v>
      </c>
    </row>
    <row r="3004" spans="1:21" x14ac:dyDescent="0.25">
      <c r="A3004" t="s">
        <v>2976</v>
      </c>
      <c r="B3004">
        <f>detalles!A3004</f>
        <v>21525</v>
      </c>
      <c r="C3004" s="1" t="s">
        <v>4260</v>
      </c>
      <c r="D3004">
        <f>IFERROR(detalles!Q3004,detalles!B3004)</f>
        <v>9282</v>
      </c>
      <c r="E3004" s="1" t="s">
        <v>4268</v>
      </c>
      <c r="F3004" t="str">
        <f>detalles!D3004</f>
        <v>Servicios Administrativos trimestral</v>
      </c>
      <c r="G3004" s="1" t="s">
        <v>4261</v>
      </c>
      <c r="H3004">
        <f>detalles!F3004</f>
        <v>1</v>
      </c>
      <c r="I3004" s="1" t="s">
        <v>4262</v>
      </c>
      <c r="J3004" t="str">
        <f>SUBSTITUTE(detalles!G3004,",",".")</f>
        <v>150</v>
      </c>
      <c r="K3004" s="1" t="s">
        <v>4263</v>
      </c>
      <c r="L3004" t="str">
        <f>SUBSTITUTE(detalles!N3004/100,",",".")</f>
        <v>0.21</v>
      </c>
      <c r="M3004" s="1" t="s">
        <v>4264</v>
      </c>
      <c r="N3004">
        <f>detalles!J3004</f>
        <v>705000</v>
      </c>
      <c r="O3004" s="1" t="s">
        <v>4265</v>
      </c>
      <c r="P3004" t="str">
        <f>detalles!L3004</f>
        <v>Geert@deberg.nl</v>
      </c>
      <c r="Q3004" s="1" t="s">
        <v>4266</v>
      </c>
      <c r="R3004">
        <f>ABS(detalles!O3004)</f>
        <v>0</v>
      </c>
      <c r="S3004" s="1" t="s">
        <v>4267</v>
      </c>
      <c r="T3004">
        <f>detalles!P3004</f>
        <v>0</v>
      </c>
      <c r="U3004" s="1" t="s">
        <v>2987</v>
      </c>
    </row>
    <row r="3005" spans="1:21" x14ac:dyDescent="0.25">
      <c r="A3005" t="s">
        <v>2976</v>
      </c>
      <c r="B3005">
        <f>detalles!A3005</f>
        <v>21500</v>
      </c>
      <c r="C3005" s="1" t="s">
        <v>4260</v>
      </c>
      <c r="D3005">
        <f>IFERROR(detalles!Q3005,detalles!B3005)</f>
        <v>7944</v>
      </c>
      <c r="E3005" s="1" t="s">
        <v>4268</v>
      </c>
      <c r="F3005" t="str">
        <f>detalles!D3005</f>
        <v>Servicios profesionales mensuales</v>
      </c>
      <c r="G3005" s="1" t="s">
        <v>4261</v>
      </c>
      <c r="H3005">
        <f>detalles!F3005</f>
        <v>1</v>
      </c>
      <c r="I3005" s="1" t="s">
        <v>4262</v>
      </c>
      <c r="J3005" t="str">
        <f>SUBSTITUTE(detalles!G3005,",",".")</f>
        <v>600</v>
      </c>
      <c r="K3005" s="1" t="s">
        <v>4263</v>
      </c>
      <c r="L3005" t="str">
        <f>SUBSTITUTE(detalles!N3005/100,",",".")</f>
        <v>0.21</v>
      </c>
      <c r="M3005" s="1" t="s">
        <v>4264</v>
      </c>
      <c r="N3005">
        <f>detalles!J3005</f>
        <v>705000</v>
      </c>
      <c r="O3005" s="1" t="s">
        <v>4265</v>
      </c>
      <c r="P3005" t="str">
        <f>detalles!L3005</f>
        <v>alex.arregui@hotmail.es</v>
      </c>
      <c r="Q3005" s="1" t="s">
        <v>4266</v>
      </c>
      <c r="R3005">
        <f>ABS(detalles!O3005)</f>
        <v>0</v>
      </c>
      <c r="S3005" s="1" t="s">
        <v>4267</v>
      </c>
      <c r="T3005">
        <f>detalles!P3005</f>
        <v>0</v>
      </c>
      <c r="U3005" s="1" t="s">
        <v>2987</v>
      </c>
    </row>
    <row r="3006" spans="1:21" x14ac:dyDescent="0.25">
      <c r="A3006" t="s">
        <v>2976</v>
      </c>
      <c r="B3006">
        <f>detalles!A3006</f>
        <v>21736</v>
      </c>
      <c r="C3006" s="1" t="s">
        <v>4260</v>
      </c>
      <c r="D3006">
        <f>IFERROR(detalles!Q3006,detalles!B3006)</f>
        <v>8090</v>
      </c>
      <c r="E3006" s="1" t="s">
        <v>4268</v>
      </c>
      <c r="F3006" t="str">
        <f>detalles!D3006</f>
        <v>Servicios contabilidad</v>
      </c>
      <c r="G3006" s="1" t="s">
        <v>4261</v>
      </c>
      <c r="H3006">
        <f>detalles!F3006</f>
        <v>1</v>
      </c>
      <c r="I3006" s="1" t="s">
        <v>4262</v>
      </c>
      <c r="J3006" t="str">
        <f>SUBSTITUTE(detalles!G3006,",",".")</f>
        <v>135</v>
      </c>
      <c r="K3006" s="1" t="s">
        <v>4263</v>
      </c>
      <c r="L3006" t="str">
        <f>SUBSTITUTE(detalles!N3006/100,",",".")</f>
        <v>0.21</v>
      </c>
      <c r="M3006" s="1" t="s">
        <v>4264</v>
      </c>
      <c r="N3006">
        <f>detalles!J3006</f>
        <v>705000</v>
      </c>
      <c r="O3006" s="1" t="s">
        <v>4265</v>
      </c>
      <c r="P3006" t="str">
        <f>detalles!L3006</f>
        <v>aliciarais@gmail.com;baselnsk@gmail.com</v>
      </c>
      <c r="Q3006" s="1" t="s">
        <v>4266</v>
      </c>
      <c r="R3006">
        <f>ABS(detalles!O3006)</f>
        <v>0</v>
      </c>
      <c r="S3006" s="1" t="s">
        <v>4267</v>
      </c>
      <c r="T3006">
        <f>detalles!P3006</f>
        <v>0</v>
      </c>
      <c r="U3006" s="1" t="s">
        <v>2987</v>
      </c>
    </row>
    <row r="3007" spans="1:21" x14ac:dyDescent="0.25">
      <c r="A3007" t="s">
        <v>2976</v>
      </c>
      <c r="B3007">
        <f>detalles!A3007</f>
        <v>21598</v>
      </c>
      <c r="C3007" s="1" t="s">
        <v>4260</v>
      </c>
      <c r="D3007">
        <f>IFERROR(detalles!Q3007,detalles!B3007)</f>
        <v>9139</v>
      </c>
      <c r="E3007" s="1" t="s">
        <v>4268</v>
      </c>
      <c r="F3007" t="str">
        <f>detalles!D3007</f>
        <v>Servicios trimestrales</v>
      </c>
      <c r="G3007" s="1" t="s">
        <v>4261</v>
      </c>
      <c r="H3007">
        <f>detalles!F3007</f>
        <v>1</v>
      </c>
      <c r="I3007" s="1" t="s">
        <v>4262</v>
      </c>
      <c r="J3007" t="str">
        <f>SUBSTITUTE(detalles!G3007,",",".")</f>
        <v>350</v>
      </c>
      <c r="K3007" s="1" t="s">
        <v>4263</v>
      </c>
      <c r="L3007" t="str">
        <f>SUBSTITUTE(detalles!N3007/100,",",".")</f>
        <v>0.21</v>
      </c>
      <c r="M3007" s="1" t="s">
        <v>4264</v>
      </c>
      <c r="N3007">
        <f>detalles!J3007</f>
        <v>705000</v>
      </c>
      <c r="O3007" s="1" t="s">
        <v>4265</v>
      </c>
      <c r="P3007" t="str">
        <f>detalles!L3007</f>
        <v>lolamartinez777@gmail.com;dolors.celdran@sumaempresa.com</v>
      </c>
      <c r="Q3007" s="1" t="s">
        <v>4266</v>
      </c>
      <c r="R3007">
        <f>ABS(detalles!O3007)</f>
        <v>0</v>
      </c>
      <c r="S3007" s="1" t="s">
        <v>4267</v>
      </c>
      <c r="T3007">
        <f>detalles!P3007</f>
        <v>0</v>
      </c>
      <c r="U3007" s="1" t="s">
        <v>2987</v>
      </c>
    </row>
    <row r="3008" spans="1:21" x14ac:dyDescent="0.25">
      <c r="A3008" t="s">
        <v>2976</v>
      </c>
      <c r="B3008">
        <f>detalles!A3008</f>
        <v>21730</v>
      </c>
      <c r="C3008" s="1" t="s">
        <v>4260</v>
      </c>
      <c r="D3008">
        <f>IFERROR(detalles!Q3008,detalles!B3008)</f>
        <v>7953</v>
      </c>
      <c r="E3008" s="1" t="s">
        <v>4268</v>
      </c>
      <c r="F3008" t="str">
        <f>detalles!D3008</f>
        <v>Servicios contabilidad</v>
      </c>
      <c r="G3008" s="1" t="s">
        <v>4261</v>
      </c>
      <c r="H3008">
        <f>detalles!F3008</f>
        <v>1</v>
      </c>
      <c r="I3008" s="1" t="s">
        <v>4262</v>
      </c>
      <c r="J3008" t="str">
        <f>SUBSTITUTE(detalles!G3008,",",".")</f>
        <v>135</v>
      </c>
      <c r="K3008" s="1" t="s">
        <v>4263</v>
      </c>
      <c r="L3008" t="str">
        <f>SUBSTITUTE(detalles!N3008/100,",",".")</f>
        <v>0.21</v>
      </c>
      <c r="M3008" s="1" t="s">
        <v>4264</v>
      </c>
      <c r="N3008">
        <f>detalles!J3008</f>
        <v>705000</v>
      </c>
      <c r="O3008" s="1" t="s">
        <v>4265</v>
      </c>
      <c r="P3008" t="str">
        <f>detalles!L3008</f>
        <v>aliciarais@gmail.com;baselnsk@gmail.com</v>
      </c>
      <c r="Q3008" s="1" t="s">
        <v>4266</v>
      </c>
      <c r="R3008">
        <f>ABS(detalles!O3008)</f>
        <v>0</v>
      </c>
      <c r="S3008" s="1" t="s">
        <v>4267</v>
      </c>
      <c r="T3008">
        <f>detalles!P3008</f>
        <v>0</v>
      </c>
      <c r="U3008" s="1" t="s">
        <v>2987</v>
      </c>
    </row>
    <row r="3009" spans="1:21" x14ac:dyDescent="0.25">
      <c r="A3009" t="s">
        <v>2976</v>
      </c>
      <c r="B3009">
        <f>detalles!A3009</f>
        <v>21731</v>
      </c>
      <c r="C3009" s="1" t="s">
        <v>4260</v>
      </c>
      <c r="D3009">
        <f>IFERROR(detalles!Q3009,detalles!B3009)</f>
        <v>7953</v>
      </c>
      <c r="E3009" s="1" t="s">
        <v>4268</v>
      </c>
      <c r="F3009" t="str">
        <f>detalles!D3009</f>
        <v>Servicios laboral (3 nóminas)</v>
      </c>
      <c r="G3009" s="1" t="s">
        <v>4261</v>
      </c>
      <c r="H3009">
        <f>detalles!F3009</f>
        <v>1</v>
      </c>
      <c r="I3009" s="1" t="s">
        <v>4262</v>
      </c>
      <c r="J3009" t="str">
        <f>SUBSTITUTE(detalles!G3009,",",".")</f>
        <v>60</v>
      </c>
      <c r="K3009" s="1" t="s">
        <v>4263</v>
      </c>
      <c r="L3009" t="str">
        <f>SUBSTITUTE(detalles!N3009/100,",",".")</f>
        <v>0.21</v>
      </c>
      <c r="M3009" s="1" t="s">
        <v>4264</v>
      </c>
      <c r="N3009">
        <f>detalles!J3009</f>
        <v>705000</v>
      </c>
      <c r="O3009" s="1" t="s">
        <v>4265</v>
      </c>
      <c r="P3009" t="str">
        <f>detalles!L3009</f>
        <v>aliciarais@gmail.com;baselnsk@gmail.com</v>
      </c>
      <c r="Q3009" s="1" t="s">
        <v>4266</v>
      </c>
      <c r="R3009">
        <f>ABS(detalles!O3009)</f>
        <v>0</v>
      </c>
      <c r="S3009" s="1" t="s">
        <v>4267</v>
      </c>
      <c r="T3009">
        <f>detalles!P3009</f>
        <v>0</v>
      </c>
      <c r="U3009" s="1" t="s">
        <v>2987</v>
      </c>
    </row>
    <row r="3010" spans="1:21" x14ac:dyDescent="0.25">
      <c r="A3010" t="s">
        <v>2976</v>
      </c>
      <c r="B3010">
        <f>detalles!A3010</f>
        <v>21732</v>
      </c>
      <c r="C3010" s="1" t="s">
        <v>4260</v>
      </c>
      <c r="D3010">
        <f>IFERROR(detalles!Q3010,detalles!B3010)</f>
        <v>8015</v>
      </c>
      <c r="E3010" s="1" t="s">
        <v>4268</v>
      </c>
      <c r="F3010" t="str">
        <f>detalles!D3010</f>
        <v>Servicios contabilidad</v>
      </c>
      <c r="G3010" s="1" t="s">
        <v>4261</v>
      </c>
      <c r="H3010">
        <f>detalles!F3010</f>
        <v>1</v>
      </c>
      <c r="I3010" s="1" t="s">
        <v>4262</v>
      </c>
      <c r="J3010" t="str">
        <f>SUBSTITUTE(detalles!G3010,",",".")</f>
        <v>135</v>
      </c>
      <c r="K3010" s="1" t="s">
        <v>4263</v>
      </c>
      <c r="L3010" t="str">
        <f>SUBSTITUTE(detalles!N3010/100,",",".")</f>
        <v>0.21</v>
      </c>
      <c r="M3010" s="1" t="s">
        <v>4264</v>
      </c>
      <c r="N3010">
        <f>detalles!J3010</f>
        <v>705000</v>
      </c>
      <c r="O3010" s="1" t="s">
        <v>4265</v>
      </c>
      <c r="P3010" t="str">
        <f>detalles!L3010</f>
        <v>aliciarais@gmail.com;baselnsk@gmail.com</v>
      </c>
      <c r="Q3010" s="1" t="s">
        <v>4266</v>
      </c>
      <c r="R3010">
        <f>ABS(detalles!O3010)</f>
        <v>0</v>
      </c>
      <c r="S3010" s="1" t="s">
        <v>4267</v>
      </c>
      <c r="T3010">
        <f>detalles!P3010</f>
        <v>0</v>
      </c>
      <c r="U3010" s="1" t="s">
        <v>2987</v>
      </c>
    </row>
    <row r="3011" spans="1:21" x14ac:dyDescent="0.25">
      <c r="A3011" t="s">
        <v>2976</v>
      </c>
      <c r="B3011">
        <f>detalles!A3011</f>
        <v>21733</v>
      </c>
      <c r="C3011" s="1" t="s">
        <v>4260</v>
      </c>
      <c r="D3011">
        <f>IFERROR(detalles!Q3011,detalles!B3011)</f>
        <v>8015</v>
      </c>
      <c r="E3011" s="1" t="s">
        <v>4268</v>
      </c>
      <c r="F3011" t="str">
        <f>detalles!D3011</f>
        <v>Servicios laboral (3 nóminas)</v>
      </c>
      <c r="G3011" s="1" t="s">
        <v>4261</v>
      </c>
      <c r="H3011">
        <f>detalles!F3011</f>
        <v>1</v>
      </c>
      <c r="I3011" s="1" t="s">
        <v>4262</v>
      </c>
      <c r="J3011" t="str">
        <f>SUBSTITUTE(detalles!G3011,",",".")</f>
        <v>60</v>
      </c>
      <c r="K3011" s="1" t="s">
        <v>4263</v>
      </c>
      <c r="L3011" t="str">
        <f>SUBSTITUTE(detalles!N3011/100,",",".")</f>
        <v>0.21</v>
      </c>
      <c r="M3011" s="1" t="s">
        <v>4264</v>
      </c>
      <c r="N3011">
        <f>detalles!J3011</f>
        <v>705000</v>
      </c>
      <c r="O3011" s="1" t="s">
        <v>4265</v>
      </c>
      <c r="P3011" t="str">
        <f>detalles!L3011</f>
        <v>aliciarais@gmail.com;baselnsk@gmail.com</v>
      </c>
      <c r="Q3011" s="1" t="s">
        <v>4266</v>
      </c>
      <c r="R3011">
        <f>ABS(detalles!O3011)</f>
        <v>0</v>
      </c>
      <c r="S3011" s="1" t="s">
        <v>4267</v>
      </c>
      <c r="T3011">
        <f>detalles!P3011</f>
        <v>0</v>
      </c>
      <c r="U3011" s="1" t="s">
        <v>2987</v>
      </c>
    </row>
    <row r="3012" spans="1:21" x14ac:dyDescent="0.25">
      <c r="A3012" t="s">
        <v>2976</v>
      </c>
      <c r="B3012">
        <f>detalles!A3012</f>
        <v>21728</v>
      </c>
      <c r="C3012" s="1" t="s">
        <v>4260</v>
      </c>
      <c r="D3012">
        <f>IFERROR(detalles!Q3012,detalles!B3012)</f>
        <v>7917</v>
      </c>
      <c r="E3012" s="1" t="s">
        <v>4268</v>
      </c>
      <c r="F3012" t="str">
        <f>detalles!D3012</f>
        <v>Servicios contabilidad</v>
      </c>
      <c r="G3012" s="1" t="s">
        <v>4261</v>
      </c>
      <c r="H3012">
        <f>detalles!F3012</f>
        <v>1</v>
      </c>
      <c r="I3012" s="1" t="s">
        <v>4262</v>
      </c>
      <c r="J3012" t="str">
        <f>SUBSTITUTE(detalles!G3012,",",".")</f>
        <v>135</v>
      </c>
      <c r="K3012" s="1" t="s">
        <v>4263</v>
      </c>
      <c r="L3012" t="str">
        <f>SUBSTITUTE(detalles!N3012/100,",",".")</f>
        <v>0.21</v>
      </c>
      <c r="M3012" s="1" t="s">
        <v>4264</v>
      </c>
      <c r="N3012">
        <f>detalles!J3012</f>
        <v>705000</v>
      </c>
      <c r="O3012" s="1" t="s">
        <v>4265</v>
      </c>
      <c r="P3012" t="str">
        <f>detalles!L3012</f>
        <v>aliciarais@gmail.com;baselnsk@gmail.com</v>
      </c>
      <c r="Q3012" s="1" t="s">
        <v>4266</v>
      </c>
      <c r="R3012">
        <f>ABS(detalles!O3012)</f>
        <v>0</v>
      </c>
      <c r="S3012" s="1" t="s">
        <v>4267</v>
      </c>
      <c r="T3012">
        <f>detalles!P3012</f>
        <v>0</v>
      </c>
      <c r="U3012" s="1" t="s">
        <v>2987</v>
      </c>
    </row>
    <row r="3013" spans="1:21" x14ac:dyDescent="0.25">
      <c r="A3013" t="s">
        <v>2976</v>
      </c>
      <c r="B3013">
        <f>detalles!A3013</f>
        <v>21735</v>
      </c>
      <c r="C3013" s="1" t="s">
        <v>4260</v>
      </c>
      <c r="D3013">
        <f>IFERROR(detalles!Q3013,detalles!B3013)</f>
        <v>8056</v>
      </c>
      <c r="E3013" s="1" t="s">
        <v>4268</v>
      </c>
      <c r="F3013" t="str">
        <f>detalles!D3013</f>
        <v>Servicios laboral (3 nóminas)</v>
      </c>
      <c r="G3013" s="1" t="s">
        <v>4261</v>
      </c>
      <c r="H3013">
        <f>detalles!F3013</f>
        <v>1</v>
      </c>
      <c r="I3013" s="1" t="s">
        <v>4262</v>
      </c>
      <c r="J3013" t="str">
        <f>SUBSTITUTE(detalles!G3013,",",".")</f>
        <v>60</v>
      </c>
      <c r="K3013" s="1" t="s">
        <v>4263</v>
      </c>
      <c r="L3013" t="str">
        <f>SUBSTITUTE(detalles!N3013/100,",",".")</f>
        <v>0.21</v>
      </c>
      <c r="M3013" s="1" t="s">
        <v>4264</v>
      </c>
      <c r="N3013">
        <f>detalles!J3013</f>
        <v>705000</v>
      </c>
      <c r="O3013" s="1" t="s">
        <v>4265</v>
      </c>
      <c r="P3013" t="str">
        <f>detalles!L3013</f>
        <v>aliciarais@gmail.com;baselnsk@gmail.com</v>
      </c>
      <c r="Q3013" s="1" t="s">
        <v>4266</v>
      </c>
      <c r="R3013">
        <f>ABS(detalles!O3013)</f>
        <v>0</v>
      </c>
      <c r="S3013" s="1" t="s">
        <v>4267</v>
      </c>
      <c r="T3013">
        <f>detalles!P3013</f>
        <v>0</v>
      </c>
      <c r="U3013" s="1" t="s">
        <v>2987</v>
      </c>
    </row>
    <row r="3014" spans="1:21" x14ac:dyDescent="0.25">
      <c r="A3014" t="s">
        <v>2976</v>
      </c>
      <c r="B3014">
        <f>detalles!A3014</f>
        <v>21727</v>
      </c>
      <c r="C3014" s="1" t="s">
        <v>4260</v>
      </c>
      <c r="D3014">
        <f>IFERROR(detalles!Q3014,detalles!B3014)</f>
        <v>7873</v>
      </c>
      <c r="E3014" s="1" t="s">
        <v>4268</v>
      </c>
      <c r="F3014" t="str">
        <f>detalles!D3014</f>
        <v>Servicios laboral (3 nóminas)</v>
      </c>
      <c r="G3014" s="1" t="s">
        <v>4261</v>
      </c>
      <c r="H3014">
        <f>detalles!F3014</f>
        <v>1</v>
      </c>
      <c r="I3014" s="1" t="s">
        <v>4262</v>
      </c>
      <c r="J3014" t="str">
        <f>SUBSTITUTE(detalles!G3014,",",".")</f>
        <v>60</v>
      </c>
      <c r="K3014" s="1" t="s">
        <v>4263</v>
      </c>
      <c r="L3014" t="str">
        <f>SUBSTITUTE(detalles!N3014/100,",",".")</f>
        <v>0.21</v>
      </c>
      <c r="M3014" s="1" t="s">
        <v>4264</v>
      </c>
      <c r="N3014">
        <f>detalles!J3014</f>
        <v>705000</v>
      </c>
      <c r="O3014" s="1" t="s">
        <v>4265</v>
      </c>
      <c r="P3014" t="str">
        <f>detalles!L3014</f>
        <v>aliciarais@gmail.com;baselnsk@gmail.com</v>
      </c>
      <c r="Q3014" s="1" t="s">
        <v>4266</v>
      </c>
      <c r="R3014">
        <f>ABS(detalles!O3014)</f>
        <v>0</v>
      </c>
      <c r="S3014" s="1" t="s">
        <v>4267</v>
      </c>
      <c r="T3014">
        <f>detalles!P3014</f>
        <v>0</v>
      </c>
      <c r="U3014" s="1" t="s">
        <v>2987</v>
      </c>
    </row>
    <row r="3015" spans="1:21" x14ac:dyDescent="0.25">
      <c r="A3015" t="s">
        <v>2976</v>
      </c>
      <c r="B3015">
        <f>detalles!A3015</f>
        <v>21737</v>
      </c>
      <c r="C3015" s="1" t="s">
        <v>4260</v>
      </c>
      <c r="D3015">
        <f>IFERROR(detalles!Q3015,detalles!B3015)</f>
        <v>8090</v>
      </c>
      <c r="E3015" s="1" t="s">
        <v>4268</v>
      </c>
      <c r="F3015" t="str">
        <f>detalles!D3015</f>
        <v>Servicios laboral (3 nóminas)</v>
      </c>
      <c r="G3015" s="1" t="s">
        <v>4261</v>
      </c>
      <c r="H3015">
        <f>detalles!F3015</f>
        <v>1</v>
      </c>
      <c r="I3015" s="1" t="s">
        <v>4262</v>
      </c>
      <c r="J3015" t="str">
        <f>SUBSTITUTE(detalles!G3015,",",".")</f>
        <v>60</v>
      </c>
      <c r="K3015" s="1" t="s">
        <v>4263</v>
      </c>
      <c r="L3015" t="str">
        <f>SUBSTITUTE(detalles!N3015/100,",",".")</f>
        <v>0.21</v>
      </c>
      <c r="M3015" s="1" t="s">
        <v>4264</v>
      </c>
      <c r="N3015">
        <f>detalles!J3015</f>
        <v>705000</v>
      </c>
      <c r="O3015" s="1" t="s">
        <v>4265</v>
      </c>
      <c r="P3015" t="str">
        <f>detalles!L3015</f>
        <v>aliciarais@gmail.com;baselnsk@gmail.com</v>
      </c>
      <c r="Q3015" s="1" t="s">
        <v>4266</v>
      </c>
      <c r="R3015">
        <f>ABS(detalles!O3015)</f>
        <v>0</v>
      </c>
      <c r="S3015" s="1" t="s">
        <v>4267</v>
      </c>
      <c r="T3015">
        <f>detalles!P3015</f>
        <v>0</v>
      </c>
      <c r="U3015" s="1" t="s">
        <v>2987</v>
      </c>
    </row>
    <row r="3016" spans="1:21" x14ac:dyDescent="0.25">
      <c r="A3016" t="s">
        <v>2976</v>
      </c>
      <c r="B3016">
        <f>detalles!A3016</f>
        <v>21738</v>
      </c>
      <c r="C3016" s="1" t="s">
        <v>4260</v>
      </c>
      <c r="D3016">
        <f>IFERROR(detalles!Q3016,detalles!B3016)</f>
        <v>9150</v>
      </c>
      <c r="E3016" s="1" t="s">
        <v>4268</v>
      </c>
      <c r="F3016" t="str">
        <f>detalles!D3016</f>
        <v>Servicios contabilidad</v>
      </c>
      <c r="G3016" s="1" t="s">
        <v>4261</v>
      </c>
      <c r="H3016">
        <f>detalles!F3016</f>
        <v>1</v>
      </c>
      <c r="I3016" s="1" t="s">
        <v>4262</v>
      </c>
      <c r="J3016" t="str">
        <f>SUBSTITUTE(detalles!G3016,",",".")</f>
        <v>135</v>
      </c>
      <c r="K3016" s="1" t="s">
        <v>4263</v>
      </c>
      <c r="L3016" t="str">
        <f>SUBSTITUTE(detalles!N3016/100,",",".")</f>
        <v>0.21</v>
      </c>
      <c r="M3016" s="1" t="s">
        <v>4264</v>
      </c>
      <c r="N3016">
        <f>detalles!J3016</f>
        <v>705000</v>
      </c>
      <c r="O3016" s="1" t="s">
        <v>4265</v>
      </c>
      <c r="P3016" t="str">
        <f>detalles!L3016</f>
        <v>aliciarais@gmail.com;baselnsk@gmail.com</v>
      </c>
      <c r="Q3016" s="1" t="s">
        <v>4266</v>
      </c>
      <c r="R3016">
        <f>ABS(detalles!O3016)</f>
        <v>0</v>
      </c>
      <c r="S3016" s="1" t="s">
        <v>4267</v>
      </c>
      <c r="T3016">
        <f>detalles!P3016</f>
        <v>0</v>
      </c>
      <c r="U3016" s="1" t="s">
        <v>2987</v>
      </c>
    </row>
    <row r="3017" spans="1:21" x14ac:dyDescent="0.25">
      <c r="A3017" t="s">
        <v>2976</v>
      </c>
      <c r="B3017">
        <f>detalles!A3017</f>
        <v>21739</v>
      </c>
      <c r="C3017" s="1" t="s">
        <v>4260</v>
      </c>
      <c r="D3017">
        <f>IFERROR(detalles!Q3017,detalles!B3017)</f>
        <v>9150</v>
      </c>
      <c r="E3017" s="1" t="s">
        <v>4268</v>
      </c>
      <c r="F3017" t="str">
        <f>detalles!D3017</f>
        <v>Servicios laboral (3 nóminas)</v>
      </c>
      <c r="G3017" s="1" t="s">
        <v>4261</v>
      </c>
      <c r="H3017">
        <f>detalles!F3017</f>
        <v>1</v>
      </c>
      <c r="I3017" s="1" t="s">
        <v>4262</v>
      </c>
      <c r="J3017" t="str">
        <f>SUBSTITUTE(detalles!G3017,",",".")</f>
        <v>60</v>
      </c>
      <c r="K3017" s="1" t="s">
        <v>4263</v>
      </c>
      <c r="L3017" t="str">
        <f>SUBSTITUTE(detalles!N3017/100,",",".")</f>
        <v>0.21</v>
      </c>
      <c r="M3017" s="1" t="s">
        <v>4264</v>
      </c>
      <c r="N3017">
        <f>detalles!J3017</f>
        <v>705000</v>
      </c>
      <c r="O3017" s="1" t="s">
        <v>4265</v>
      </c>
      <c r="P3017" t="str">
        <f>detalles!L3017</f>
        <v>aliciarais@gmail.com;baselnsk@gmail.com</v>
      </c>
      <c r="Q3017" s="1" t="s">
        <v>4266</v>
      </c>
      <c r="R3017">
        <f>ABS(detalles!O3017)</f>
        <v>0</v>
      </c>
      <c r="S3017" s="1" t="s">
        <v>4267</v>
      </c>
      <c r="T3017">
        <f>detalles!P3017</f>
        <v>0</v>
      </c>
      <c r="U3017" s="1" t="s">
        <v>2987</v>
      </c>
    </row>
    <row r="3018" spans="1:21" x14ac:dyDescent="0.25">
      <c r="A3018" t="s">
        <v>2976</v>
      </c>
      <c r="B3018">
        <f>detalles!A3018</f>
        <v>21740</v>
      </c>
      <c r="C3018" s="1" t="s">
        <v>4260</v>
      </c>
      <c r="D3018">
        <f>IFERROR(detalles!Q3018,detalles!B3018)</f>
        <v>9198</v>
      </c>
      <c r="E3018" s="1" t="s">
        <v>4268</v>
      </c>
      <c r="F3018" t="str">
        <f>detalles!D3018</f>
        <v>Servicios contabilidad</v>
      </c>
      <c r="G3018" s="1" t="s">
        <v>4261</v>
      </c>
      <c r="H3018">
        <f>detalles!F3018</f>
        <v>1</v>
      </c>
      <c r="I3018" s="1" t="s">
        <v>4262</v>
      </c>
      <c r="J3018" t="str">
        <f>SUBSTITUTE(detalles!G3018,",",".")</f>
        <v>135</v>
      </c>
      <c r="K3018" s="1" t="s">
        <v>4263</v>
      </c>
      <c r="L3018" t="str">
        <f>SUBSTITUTE(detalles!N3018/100,",",".")</f>
        <v>0.21</v>
      </c>
      <c r="M3018" s="1" t="s">
        <v>4264</v>
      </c>
      <c r="N3018">
        <f>detalles!J3018</f>
        <v>705000</v>
      </c>
      <c r="O3018" s="1" t="s">
        <v>4265</v>
      </c>
      <c r="P3018" t="str">
        <f>detalles!L3018</f>
        <v>aliciarais@gmail.com;baselnsk@gmail.com</v>
      </c>
      <c r="Q3018" s="1" t="s">
        <v>4266</v>
      </c>
      <c r="R3018">
        <f>ABS(detalles!O3018)</f>
        <v>0</v>
      </c>
      <c r="S3018" s="1" t="s">
        <v>4267</v>
      </c>
      <c r="T3018">
        <f>detalles!P3018</f>
        <v>0</v>
      </c>
      <c r="U3018" s="1" t="s">
        <v>2987</v>
      </c>
    </row>
    <row r="3019" spans="1:21" x14ac:dyDescent="0.25">
      <c r="A3019" t="s">
        <v>2976</v>
      </c>
      <c r="B3019">
        <f>detalles!A3019</f>
        <v>21741</v>
      </c>
      <c r="C3019" s="1" t="s">
        <v>4260</v>
      </c>
      <c r="D3019">
        <f>IFERROR(detalles!Q3019,detalles!B3019)</f>
        <v>9198</v>
      </c>
      <c r="E3019" s="1" t="s">
        <v>4268</v>
      </c>
      <c r="F3019" t="str">
        <f>detalles!D3019</f>
        <v>Servicios laboral (3 nóminas)</v>
      </c>
      <c r="G3019" s="1" t="s">
        <v>4261</v>
      </c>
      <c r="H3019">
        <f>detalles!F3019</f>
        <v>1</v>
      </c>
      <c r="I3019" s="1" t="s">
        <v>4262</v>
      </c>
      <c r="J3019" t="str">
        <f>SUBSTITUTE(detalles!G3019,",",".")</f>
        <v>60</v>
      </c>
      <c r="K3019" s="1" t="s">
        <v>4263</v>
      </c>
      <c r="L3019" t="str">
        <f>SUBSTITUTE(detalles!N3019/100,",",".")</f>
        <v>0.21</v>
      </c>
      <c r="M3019" s="1" t="s">
        <v>4264</v>
      </c>
      <c r="N3019">
        <f>detalles!J3019</f>
        <v>705000</v>
      </c>
      <c r="O3019" s="1" t="s">
        <v>4265</v>
      </c>
      <c r="P3019" t="str">
        <f>detalles!L3019</f>
        <v>aliciarais@gmail.com;baselnsk@gmail.com</v>
      </c>
      <c r="Q3019" s="1" t="s">
        <v>4266</v>
      </c>
      <c r="R3019">
        <f>ABS(detalles!O3019)</f>
        <v>0</v>
      </c>
      <c r="S3019" s="1" t="s">
        <v>4267</v>
      </c>
      <c r="T3019">
        <f>detalles!P3019</f>
        <v>0</v>
      </c>
      <c r="U3019" s="1" t="s">
        <v>2987</v>
      </c>
    </row>
    <row r="3020" spans="1:21" x14ac:dyDescent="0.25">
      <c r="A3020" t="s">
        <v>2976</v>
      </c>
      <c r="B3020">
        <f>detalles!A3020</f>
        <v>21742</v>
      </c>
      <c r="C3020" s="1" t="s">
        <v>4260</v>
      </c>
      <c r="D3020">
        <f>IFERROR(detalles!Q3020,detalles!B3020)</f>
        <v>9238</v>
      </c>
      <c r="E3020" s="1" t="s">
        <v>4268</v>
      </c>
      <c r="F3020" t="str">
        <f>detalles!D3020</f>
        <v>Servicios contabilidad</v>
      </c>
      <c r="G3020" s="1" t="s">
        <v>4261</v>
      </c>
      <c r="H3020">
        <f>detalles!F3020</f>
        <v>1</v>
      </c>
      <c r="I3020" s="1" t="s">
        <v>4262</v>
      </c>
      <c r="J3020" t="str">
        <f>SUBSTITUTE(detalles!G3020,",",".")</f>
        <v>135</v>
      </c>
      <c r="K3020" s="1" t="s">
        <v>4263</v>
      </c>
      <c r="L3020" t="str">
        <f>SUBSTITUTE(detalles!N3020/100,",",".")</f>
        <v>0.21</v>
      </c>
      <c r="M3020" s="1" t="s">
        <v>4264</v>
      </c>
      <c r="N3020">
        <f>detalles!J3020</f>
        <v>705000</v>
      </c>
      <c r="O3020" s="1" t="s">
        <v>4265</v>
      </c>
      <c r="P3020" t="str">
        <f>detalles!L3020</f>
        <v>aliciarais@gmail.com;baselnsk@gmail.com</v>
      </c>
      <c r="Q3020" s="1" t="s">
        <v>4266</v>
      </c>
      <c r="R3020">
        <f>ABS(detalles!O3020)</f>
        <v>0</v>
      </c>
      <c r="S3020" s="1" t="s">
        <v>4267</v>
      </c>
      <c r="T3020">
        <f>detalles!P3020</f>
        <v>0</v>
      </c>
      <c r="U3020" s="1" t="s">
        <v>2987</v>
      </c>
    </row>
    <row r="3021" spans="1:21" x14ac:dyDescent="0.25">
      <c r="A3021" t="s">
        <v>2976</v>
      </c>
      <c r="B3021">
        <f>detalles!A3021</f>
        <v>21734</v>
      </c>
      <c r="C3021" s="1" t="s">
        <v>4260</v>
      </c>
      <c r="D3021">
        <f>IFERROR(detalles!Q3021,detalles!B3021)</f>
        <v>8056</v>
      </c>
      <c r="E3021" s="1" t="s">
        <v>4268</v>
      </c>
      <c r="F3021" t="str">
        <f>detalles!D3021</f>
        <v>Servicios contabilidad</v>
      </c>
      <c r="G3021" s="1" t="s">
        <v>4261</v>
      </c>
      <c r="H3021">
        <f>detalles!F3021</f>
        <v>1</v>
      </c>
      <c r="I3021" s="1" t="s">
        <v>4262</v>
      </c>
      <c r="J3021" t="str">
        <f>SUBSTITUTE(detalles!G3021,",",".")</f>
        <v>135</v>
      </c>
      <c r="K3021" s="1" t="s">
        <v>4263</v>
      </c>
      <c r="L3021" t="str">
        <f>SUBSTITUTE(detalles!N3021/100,",",".")</f>
        <v>0.21</v>
      </c>
      <c r="M3021" s="1" t="s">
        <v>4264</v>
      </c>
      <c r="N3021">
        <f>detalles!J3021</f>
        <v>705000</v>
      </c>
      <c r="O3021" s="1" t="s">
        <v>4265</v>
      </c>
      <c r="P3021" t="str">
        <f>detalles!L3021</f>
        <v>aliciarais@gmail.com;baselnsk@gmail.com</v>
      </c>
      <c r="Q3021" s="1" t="s">
        <v>4266</v>
      </c>
      <c r="R3021">
        <f>ABS(detalles!O3021)</f>
        <v>0</v>
      </c>
      <c r="S3021" s="1" t="s">
        <v>4267</v>
      </c>
      <c r="T3021">
        <f>detalles!P3021</f>
        <v>0</v>
      </c>
      <c r="U3021" s="1" t="s">
        <v>2987</v>
      </c>
    </row>
    <row r="3022" spans="1:21" x14ac:dyDescent="0.25">
      <c r="A3022" t="s">
        <v>2976</v>
      </c>
      <c r="B3022">
        <f>detalles!A3022</f>
        <v>21720</v>
      </c>
      <c r="C3022" s="1" t="s">
        <v>4260</v>
      </c>
      <c r="D3022">
        <f>IFERROR(detalles!Q3022,detalles!B3022)</f>
        <v>9301</v>
      </c>
      <c r="E3022" s="1" t="s">
        <v>4268</v>
      </c>
      <c r="F3022" t="str">
        <f>detalles!D3022</f>
        <v>Servicios profesionales mensuales</v>
      </c>
      <c r="G3022" s="1" t="s">
        <v>4261</v>
      </c>
      <c r="H3022">
        <f>detalles!F3022</f>
        <v>1</v>
      </c>
      <c r="I3022" s="1" t="s">
        <v>4262</v>
      </c>
      <c r="J3022" t="str">
        <f>SUBSTITUTE(detalles!G3022,",",".")</f>
        <v>190</v>
      </c>
      <c r="K3022" s="1" t="s">
        <v>4263</v>
      </c>
      <c r="L3022" t="str">
        <f>SUBSTITUTE(detalles!N3022/100,",",".")</f>
        <v>0.21</v>
      </c>
      <c r="M3022" s="1" t="s">
        <v>4264</v>
      </c>
      <c r="N3022">
        <f>detalles!J3022</f>
        <v>705000</v>
      </c>
      <c r="O3022" s="1" t="s">
        <v>4265</v>
      </c>
      <c r="P3022" t="str">
        <f>detalles!L3022</f>
        <v>alex.arregui@hotmail.es</v>
      </c>
      <c r="Q3022" s="1" t="s">
        <v>4266</v>
      </c>
      <c r="R3022">
        <f>ABS(detalles!O3022)</f>
        <v>0</v>
      </c>
      <c r="S3022" s="1" t="s">
        <v>4267</v>
      </c>
      <c r="T3022">
        <f>detalles!P3022</f>
        <v>0</v>
      </c>
      <c r="U3022" s="1" t="s">
        <v>2987</v>
      </c>
    </row>
    <row r="3023" spans="1:21" x14ac:dyDescent="0.25">
      <c r="A3023" t="s">
        <v>2976</v>
      </c>
      <c r="B3023">
        <f>detalles!A3023</f>
        <v>21713</v>
      </c>
      <c r="C3023" s="1" t="s">
        <v>4260</v>
      </c>
      <c r="D3023">
        <f>IFERROR(detalles!Q3023,detalles!B3023)</f>
        <v>8089</v>
      </c>
      <c r="E3023" s="1" t="s">
        <v>4268</v>
      </c>
      <c r="F3023" t="str">
        <f>detalles!D3023</f>
        <v>Gestion de remesas Club NV</v>
      </c>
      <c r="G3023" s="1" t="s">
        <v>4261</v>
      </c>
      <c r="H3023">
        <f>detalles!F3023</f>
        <v>1</v>
      </c>
      <c r="I3023" s="1" t="s">
        <v>4262</v>
      </c>
      <c r="J3023" t="str">
        <f>SUBSTITUTE(detalles!G3023,",",".")</f>
        <v>40</v>
      </c>
      <c r="K3023" s="1" t="s">
        <v>4263</v>
      </c>
      <c r="L3023" t="str">
        <f>SUBSTITUTE(detalles!N3023/100,",",".")</f>
        <v>0.21</v>
      </c>
      <c r="M3023" s="1" t="s">
        <v>4264</v>
      </c>
      <c r="N3023">
        <f>detalles!J3023</f>
        <v>705000</v>
      </c>
      <c r="O3023" s="1" t="s">
        <v>4265</v>
      </c>
      <c r="P3023" t="str">
        <f>detalles!L3023</f>
        <v>alex.arregui@hotmail.es</v>
      </c>
      <c r="Q3023" s="1" t="s">
        <v>4266</v>
      </c>
      <c r="R3023">
        <f>ABS(detalles!O3023)</f>
        <v>0</v>
      </c>
      <c r="S3023" s="1" t="s">
        <v>4267</v>
      </c>
      <c r="T3023">
        <f>detalles!P3023</f>
        <v>0</v>
      </c>
      <c r="U3023" s="1" t="s">
        <v>2987</v>
      </c>
    </row>
    <row r="3024" spans="1:21" x14ac:dyDescent="0.25">
      <c r="A3024" t="s">
        <v>2976</v>
      </c>
      <c r="B3024">
        <f>detalles!A3024</f>
        <v>21714</v>
      </c>
      <c r="C3024" s="1" t="s">
        <v>4260</v>
      </c>
      <c r="D3024">
        <f>IFERROR(detalles!Q3024,detalles!B3024)</f>
        <v>9149</v>
      </c>
      <c r="E3024" s="1" t="s">
        <v>4268</v>
      </c>
      <c r="F3024" t="str">
        <f>detalles!D3024</f>
        <v>Servicios profesionales mensuales</v>
      </c>
      <c r="G3024" s="1" t="s">
        <v>4261</v>
      </c>
      <c r="H3024">
        <f>detalles!F3024</f>
        <v>1</v>
      </c>
      <c r="I3024" s="1" t="s">
        <v>4262</v>
      </c>
      <c r="J3024" t="str">
        <f>SUBSTITUTE(detalles!G3024,",",".")</f>
        <v>190</v>
      </c>
      <c r="K3024" s="1" t="s">
        <v>4263</v>
      </c>
      <c r="L3024" t="str">
        <f>SUBSTITUTE(detalles!N3024/100,",",".")</f>
        <v>0.21</v>
      </c>
      <c r="M3024" s="1" t="s">
        <v>4264</v>
      </c>
      <c r="N3024">
        <f>detalles!J3024</f>
        <v>705000</v>
      </c>
      <c r="O3024" s="1" t="s">
        <v>4265</v>
      </c>
      <c r="P3024" t="str">
        <f>detalles!L3024</f>
        <v>alex.arregui@hotmail.es</v>
      </c>
      <c r="Q3024" s="1" t="s">
        <v>4266</v>
      </c>
      <c r="R3024">
        <f>ABS(detalles!O3024)</f>
        <v>0</v>
      </c>
      <c r="S3024" s="1" t="s">
        <v>4267</v>
      </c>
      <c r="T3024">
        <f>detalles!P3024</f>
        <v>0</v>
      </c>
      <c r="U3024" s="1" t="s">
        <v>2987</v>
      </c>
    </row>
    <row r="3025" spans="1:21" x14ac:dyDescent="0.25">
      <c r="A3025" t="s">
        <v>2976</v>
      </c>
      <c r="B3025">
        <f>detalles!A3025</f>
        <v>21715</v>
      </c>
      <c r="C3025" s="1" t="s">
        <v>4260</v>
      </c>
      <c r="D3025">
        <f>IFERROR(detalles!Q3025,detalles!B3025)</f>
        <v>9149</v>
      </c>
      <c r="E3025" s="1" t="s">
        <v>4268</v>
      </c>
      <c r="F3025" t="str">
        <f>detalles!D3025</f>
        <v>Gestion de remesas Club NV</v>
      </c>
      <c r="G3025" s="1" t="s">
        <v>4261</v>
      </c>
      <c r="H3025">
        <f>detalles!F3025</f>
        <v>1</v>
      </c>
      <c r="I3025" s="1" t="s">
        <v>4262</v>
      </c>
      <c r="J3025" t="str">
        <f>SUBSTITUTE(detalles!G3025,",",".")</f>
        <v>40</v>
      </c>
      <c r="K3025" s="1" t="s">
        <v>4263</v>
      </c>
      <c r="L3025" t="str">
        <f>SUBSTITUTE(detalles!N3025/100,",",".")</f>
        <v>0.21</v>
      </c>
      <c r="M3025" s="1" t="s">
        <v>4264</v>
      </c>
      <c r="N3025">
        <f>detalles!J3025</f>
        <v>705000</v>
      </c>
      <c r="O3025" s="1" t="s">
        <v>4265</v>
      </c>
      <c r="P3025" t="str">
        <f>detalles!L3025</f>
        <v>alex.arregui@hotmail.es</v>
      </c>
      <c r="Q3025" s="1" t="s">
        <v>4266</v>
      </c>
      <c r="R3025">
        <f>ABS(detalles!O3025)</f>
        <v>0</v>
      </c>
      <c r="S3025" s="1" t="s">
        <v>4267</v>
      </c>
      <c r="T3025">
        <f>detalles!P3025</f>
        <v>0</v>
      </c>
      <c r="U3025" s="1" t="s">
        <v>2987</v>
      </c>
    </row>
    <row r="3026" spans="1:21" x14ac:dyDescent="0.25">
      <c r="A3026" t="s">
        <v>2976</v>
      </c>
      <c r="B3026">
        <f>detalles!A3026</f>
        <v>21716</v>
      </c>
      <c r="C3026" s="1" t="s">
        <v>4260</v>
      </c>
      <c r="D3026">
        <f>IFERROR(detalles!Q3026,detalles!B3026)</f>
        <v>9197</v>
      </c>
      <c r="E3026" s="1" t="s">
        <v>4268</v>
      </c>
      <c r="F3026" t="str">
        <f>detalles!D3026</f>
        <v>Servicios profesionales mensuales</v>
      </c>
      <c r="G3026" s="1" t="s">
        <v>4261</v>
      </c>
      <c r="H3026">
        <f>detalles!F3026</f>
        <v>1</v>
      </c>
      <c r="I3026" s="1" t="s">
        <v>4262</v>
      </c>
      <c r="J3026" t="str">
        <f>SUBSTITUTE(detalles!G3026,",",".")</f>
        <v>190</v>
      </c>
      <c r="K3026" s="1" t="s">
        <v>4263</v>
      </c>
      <c r="L3026" t="str">
        <f>SUBSTITUTE(detalles!N3026/100,",",".")</f>
        <v>0.21</v>
      </c>
      <c r="M3026" s="1" t="s">
        <v>4264</v>
      </c>
      <c r="N3026">
        <f>detalles!J3026</f>
        <v>705000</v>
      </c>
      <c r="O3026" s="1" t="s">
        <v>4265</v>
      </c>
      <c r="P3026" t="str">
        <f>detalles!L3026</f>
        <v>alex.arregui@hotmail.es</v>
      </c>
      <c r="Q3026" s="1" t="s">
        <v>4266</v>
      </c>
      <c r="R3026">
        <f>ABS(detalles!O3026)</f>
        <v>0</v>
      </c>
      <c r="S3026" s="1" t="s">
        <v>4267</v>
      </c>
      <c r="T3026">
        <f>detalles!P3026</f>
        <v>0</v>
      </c>
      <c r="U3026" s="1" t="s">
        <v>2987</v>
      </c>
    </row>
    <row r="3027" spans="1:21" x14ac:dyDescent="0.25">
      <c r="A3027" t="s">
        <v>2976</v>
      </c>
      <c r="B3027">
        <f>detalles!A3027</f>
        <v>21717</v>
      </c>
      <c r="C3027" s="1" t="s">
        <v>4260</v>
      </c>
      <c r="D3027">
        <f>IFERROR(detalles!Q3027,detalles!B3027)</f>
        <v>9197</v>
      </c>
      <c r="E3027" s="1" t="s">
        <v>4268</v>
      </c>
      <c r="F3027" t="str">
        <f>detalles!D3027</f>
        <v>Gestion de remesas Club NV</v>
      </c>
      <c r="G3027" s="1" t="s">
        <v>4261</v>
      </c>
      <c r="H3027">
        <f>detalles!F3027</f>
        <v>1</v>
      </c>
      <c r="I3027" s="1" t="s">
        <v>4262</v>
      </c>
      <c r="J3027" t="str">
        <f>SUBSTITUTE(detalles!G3027,",",".")</f>
        <v>40</v>
      </c>
      <c r="K3027" s="1" t="s">
        <v>4263</v>
      </c>
      <c r="L3027" t="str">
        <f>SUBSTITUTE(detalles!N3027/100,",",".")</f>
        <v>0.21</v>
      </c>
      <c r="M3027" s="1" t="s">
        <v>4264</v>
      </c>
      <c r="N3027">
        <f>detalles!J3027</f>
        <v>705000</v>
      </c>
      <c r="O3027" s="1" t="s">
        <v>4265</v>
      </c>
      <c r="P3027" t="str">
        <f>detalles!L3027</f>
        <v>alex.arregui@hotmail.es</v>
      </c>
      <c r="Q3027" s="1" t="s">
        <v>4266</v>
      </c>
      <c r="R3027">
        <f>ABS(detalles!O3027)</f>
        <v>0</v>
      </c>
      <c r="S3027" s="1" t="s">
        <v>4267</v>
      </c>
      <c r="T3027">
        <f>detalles!P3027</f>
        <v>0</v>
      </c>
      <c r="U3027" s="1" t="s">
        <v>2987</v>
      </c>
    </row>
    <row r="3028" spans="1:21" x14ac:dyDescent="0.25">
      <c r="A3028" t="s">
        <v>2976</v>
      </c>
      <c r="B3028">
        <f>detalles!A3028</f>
        <v>21729</v>
      </c>
      <c r="C3028" s="1" t="s">
        <v>4260</v>
      </c>
      <c r="D3028">
        <f>IFERROR(detalles!Q3028,detalles!B3028)</f>
        <v>7917</v>
      </c>
      <c r="E3028" s="1" t="s">
        <v>4268</v>
      </c>
      <c r="F3028" t="str">
        <f>detalles!D3028</f>
        <v>Servicios laboral (3 nóminas)</v>
      </c>
      <c r="G3028" s="1" t="s">
        <v>4261</v>
      </c>
      <c r="H3028">
        <f>detalles!F3028</f>
        <v>1</v>
      </c>
      <c r="I3028" s="1" t="s">
        <v>4262</v>
      </c>
      <c r="J3028" t="str">
        <f>SUBSTITUTE(detalles!G3028,",",".")</f>
        <v>60</v>
      </c>
      <c r="K3028" s="1" t="s">
        <v>4263</v>
      </c>
      <c r="L3028" t="str">
        <f>SUBSTITUTE(detalles!N3028/100,",",".")</f>
        <v>0.21</v>
      </c>
      <c r="M3028" s="1" t="s">
        <v>4264</v>
      </c>
      <c r="N3028">
        <f>detalles!J3028</f>
        <v>705000</v>
      </c>
      <c r="O3028" s="1" t="s">
        <v>4265</v>
      </c>
      <c r="P3028" t="str">
        <f>detalles!L3028</f>
        <v>aliciarais@gmail.com;baselnsk@gmail.com</v>
      </c>
      <c r="Q3028" s="1" t="s">
        <v>4266</v>
      </c>
      <c r="R3028">
        <f>ABS(detalles!O3028)</f>
        <v>0</v>
      </c>
      <c r="S3028" s="1" t="s">
        <v>4267</v>
      </c>
      <c r="T3028">
        <f>detalles!P3028</f>
        <v>0</v>
      </c>
      <c r="U3028" s="1" t="s">
        <v>2987</v>
      </c>
    </row>
    <row r="3029" spans="1:21" x14ac:dyDescent="0.25">
      <c r="A3029" t="s">
        <v>2976</v>
      </c>
      <c r="B3029">
        <f>detalles!A3029</f>
        <v>21719</v>
      </c>
      <c r="C3029" s="1" t="s">
        <v>4260</v>
      </c>
      <c r="D3029">
        <f>IFERROR(detalles!Q3029,detalles!B3029)</f>
        <v>9237</v>
      </c>
      <c r="E3029" s="1" t="s">
        <v>4268</v>
      </c>
      <c r="F3029" t="str">
        <f>detalles!D3029</f>
        <v>Gestion de remesas Club NV</v>
      </c>
      <c r="G3029" s="1" t="s">
        <v>4261</v>
      </c>
      <c r="H3029">
        <f>detalles!F3029</f>
        <v>1</v>
      </c>
      <c r="I3029" s="1" t="s">
        <v>4262</v>
      </c>
      <c r="J3029" t="str">
        <f>SUBSTITUTE(detalles!G3029,",",".")</f>
        <v>40</v>
      </c>
      <c r="K3029" s="1" t="s">
        <v>4263</v>
      </c>
      <c r="L3029" t="str">
        <f>SUBSTITUTE(detalles!N3029/100,",",".")</f>
        <v>0.21</v>
      </c>
      <c r="M3029" s="1" t="s">
        <v>4264</v>
      </c>
      <c r="N3029">
        <f>detalles!J3029</f>
        <v>705000</v>
      </c>
      <c r="O3029" s="1" t="s">
        <v>4265</v>
      </c>
      <c r="P3029" t="str">
        <f>detalles!L3029</f>
        <v>alex.arregui@hotmail.es</v>
      </c>
      <c r="Q3029" s="1" t="s">
        <v>4266</v>
      </c>
      <c r="R3029">
        <f>ABS(detalles!O3029)</f>
        <v>0</v>
      </c>
      <c r="S3029" s="1" t="s">
        <v>4267</v>
      </c>
      <c r="T3029">
        <f>detalles!P3029</f>
        <v>0</v>
      </c>
      <c r="U3029" s="1" t="s">
        <v>2987</v>
      </c>
    </row>
    <row r="3030" spans="1:21" x14ac:dyDescent="0.25">
      <c r="A3030" t="s">
        <v>2976</v>
      </c>
      <c r="B3030">
        <f>detalles!A3030</f>
        <v>21745</v>
      </c>
      <c r="C3030" s="1" t="s">
        <v>4260</v>
      </c>
      <c r="D3030">
        <f>IFERROR(detalles!Q3030,detalles!B3030)</f>
        <v>9302</v>
      </c>
      <c r="E3030" s="1" t="s">
        <v>4268</v>
      </c>
      <c r="F3030" t="str">
        <f>detalles!D3030</f>
        <v>Servicios laboral (3 nóminas)</v>
      </c>
      <c r="G3030" s="1" t="s">
        <v>4261</v>
      </c>
      <c r="H3030">
        <f>detalles!F3030</f>
        <v>1</v>
      </c>
      <c r="I3030" s="1" t="s">
        <v>4262</v>
      </c>
      <c r="J3030" t="str">
        <f>SUBSTITUTE(detalles!G3030,",",".")</f>
        <v>60</v>
      </c>
      <c r="K3030" s="1" t="s">
        <v>4263</v>
      </c>
      <c r="L3030" t="str">
        <f>SUBSTITUTE(detalles!N3030/100,",",".")</f>
        <v>0.21</v>
      </c>
      <c r="M3030" s="1" t="s">
        <v>4264</v>
      </c>
      <c r="N3030">
        <f>detalles!J3030</f>
        <v>705000</v>
      </c>
      <c r="O3030" s="1" t="s">
        <v>4265</v>
      </c>
      <c r="P3030" t="str">
        <f>detalles!L3030</f>
        <v>aliciarais@gmail.com;baselnsk@gmail.com</v>
      </c>
      <c r="Q3030" s="1" t="s">
        <v>4266</v>
      </c>
      <c r="R3030">
        <f>ABS(detalles!O3030)</f>
        <v>0</v>
      </c>
      <c r="S3030" s="1" t="s">
        <v>4267</v>
      </c>
      <c r="T3030">
        <f>detalles!P3030</f>
        <v>0</v>
      </c>
      <c r="U3030" s="1" t="s">
        <v>2987</v>
      </c>
    </row>
    <row r="3031" spans="1:21" x14ac:dyDescent="0.25">
      <c r="A3031" t="s">
        <v>2976</v>
      </c>
      <c r="B3031">
        <f>detalles!A3031</f>
        <v>21721</v>
      </c>
      <c r="C3031" s="1" t="s">
        <v>4260</v>
      </c>
      <c r="D3031">
        <f>IFERROR(detalles!Q3031,detalles!B3031)</f>
        <v>9301</v>
      </c>
      <c r="E3031" s="1" t="s">
        <v>4268</v>
      </c>
      <c r="F3031" t="str">
        <f>detalles!D3031</f>
        <v>Gestion de remesas Club NV</v>
      </c>
      <c r="G3031" s="1" t="s">
        <v>4261</v>
      </c>
      <c r="H3031">
        <f>detalles!F3031</f>
        <v>1</v>
      </c>
      <c r="I3031" s="1" t="s">
        <v>4262</v>
      </c>
      <c r="J3031" t="str">
        <f>SUBSTITUTE(detalles!G3031,",",".")</f>
        <v>40</v>
      </c>
      <c r="K3031" s="1" t="s">
        <v>4263</v>
      </c>
      <c r="L3031" t="str">
        <f>SUBSTITUTE(detalles!N3031/100,",",".")</f>
        <v>0.21</v>
      </c>
      <c r="M3031" s="1" t="s">
        <v>4264</v>
      </c>
      <c r="N3031">
        <f>detalles!J3031</f>
        <v>705000</v>
      </c>
      <c r="O3031" s="1" t="s">
        <v>4265</v>
      </c>
      <c r="P3031" t="str">
        <f>detalles!L3031</f>
        <v>alex.arregui@hotmail.es</v>
      </c>
      <c r="Q3031" s="1" t="s">
        <v>4266</v>
      </c>
      <c r="R3031">
        <f>ABS(detalles!O3031)</f>
        <v>0</v>
      </c>
      <c r="S3031" s="1" t="s">
        <v>4267</v>
      </c>
      <c r="T3031">
        <f>detalles!P3031</f>
        <v>0</v>
      </c>
      <c r="U3031" s="1" t="s">
        <v>2987</v>
      </c>
    </row>
    <row r="3032" spans="1:21" x14ac:dyDescent="0.25">
      <c r="A3032" t="s">
        <v>2976</v>
      </c>
      <c r="B3032">
        <f>detalles!A3032</f>
        <v>21722</v>
      </c>
      <c r="C3032" s="1" t="s">
        <v>4260</v>
      </c>
      <c r="D3032">
        <f>IFERROR(detalles!Q3032,detalles!B3032)</f>
        <v>9342</v>
      </c>
      <c r="E3032" s="1" t="s">
        <v>4268</v>
      </c>
      <c r="F3032" t="str">
        <f>detalles!D3032</f>
        <v>Servicios profesionales mensuales</v>
      </c>
      <c r="G3032" s="1" t="s">
        <v>4261</v>
      </c>
      <c r="H3032">
        <f>detalles!F3032</f>
        <v>1</v>
      </c>
      <c r="I3032" s="1" t="s">
        <v>4262</v>
      </c>
      <c r="J3032" t="str">
        <f>SUBSTITUTE(detalles!G3032,",",".")</f>
        <v>190</v>
      </c>
      <c r="K3032" s="1" t="s">
        <v>4263</v>
      </c>
      <c r="L3032" t="str">
        <f>SUBSTITUTE(detalles!N3032/100,",",".")</f>
        <v>0.21</v>
      </c>
      <c r="M3032" s="1" t="s">
        <v>4264</v>
      </c>
      <c r="N3032">
        <f>detalles!J3032</f>
        <v>705000</v>
      </c>
      <c r="O3032" s="1" t="s">
        <v>4265</v>
      </c>
      <c r="P3032" t="str">
        <f>detalles!L3032</f>
        <v>alex.arregui@hotmail.es</v>
      </c>
      <c r="Q3032" s="1" t="s">
        <v>4266</v>
      </c>
      <c r="R3032">
        <f>ABS(detalles!O3032)</f>
        <v>0</v>
      </c>
      <c r="S3032" s="1" t="s">
        <v>4267</v>
      </c>
      <c r="T3032">
        <f>detalles!P3032</f>
        <v>0</v>
      </c>
      <c r="U3032" s="1" t="s">
        <v>2987</v>
      </c>
    </row>
    <row r="3033" spans="1:21" x14ac:dyDescent="0.25">
      <c r="A3033" t="s">
        <v>2976</v>
      </c>
      <c r="B3033">
        <f>detalles!A3033</f>
        <v>21723</v>
      </c>
      <c r="C3033" s="1" t="s">
        <v>4260</v>
      </c>
      <c r="D3033">
        <f>IFERROR(detalles!Q3033,detalles!B3033)</f>
        <v>9342</v>
      </c>
      <c r="E3033" s="1" t="s">
        <v>4268</v>
      </c>
      <c r="F3033" t="str">
        <f>detalles!D3033</f>
        <v>Gestion de remesas Club NV</v>
      </c>
      <c r="G3033" s="1" t="s">
        <v>4261</v>
      </c>
      <c r="H3033">
        <f>detalles!F3033</f>
        <v>1</v>
      </c>
      <c r="I3033" s="1" t="s">
        <v>4262</v>
      </c>
      <c r="J3033" t="str">
        <f>SUBSTITUTE(detalles!G3033,",",".")</f>
        <v>40</v>
      </c>
      <c r="K3033" s="1" t="s">
        <v>4263</v>
      </c>
      <c r="L3033" t="str">
        <f>SUBSTITUTE(detalles!N3033/100,",",".")</f>
        <v>0.21</v>
      </c>
      <c r="M3033" s="1" t="s">
        <v>4264</v>
      </c>
      <c r="N3033">
        <f>detalles!J3033</f>
        <v>705000</v>
      </c>
      <c r="O3033" s="1" t="s">
        <v>4265</v>
      </c>
      <c r="P3033" t="str">
        <f>detalles!L3033</f>
        <v>alex.arregui@hotmail.es</v>
      </c>
      <c r="Q3033" s="1" t="s">
        <v>4266</v>
      </c>
      <c r="R3033">
        <f>ABS(detalles!O3033)</f>
        <v>0</v>
      </c>
      <c r="S3033" s="1" t="s">
        <v>4267</v>
      </c>
      <c r="T3033">
        <f>detalles!P3033</f>
        <v>0</v>
      </c>
      <c r="U3033" s="1" t="s">
        <v>2987</v>
      </c>
    </row>
    <row r="3034" spans="1:21" x14ac:dyDescent="0.25">
      <c r="A3034" t="s">
        <v>2976</v>
      </c>
      <c r="B3034">
        <f>detalles!A3034</f>
        <v>21724</v>
      </c>
      <c r="C3034" s="1" t="s">
        <v>4260</v>
      </c>
      <c r="D3034">
        <f>IFERROR(detalles!Q3034,detalles!B3034)</f>
        <v>11173</v>
      </c>
      <c r="E3034" s="1" t="s">
        <v>4268</v>
      </c>
      <c r="F3034" t="str">
        <f>detalles!D3034</f>
        <v>Servicios profesionales mensuales</v>
      </c>
      <c r="G3034" s="1" t="s">
        <v>4261</v>
      </c>
      <c r="H3034">
        <f>detalles!F3034</f>
        <v>1</v>
      </c>
      <c r="I3034" s="1" t="s">
        <v>4262</v>
      </c>
      <c r="J3034" t="str">
        <f>SUBSTITUTE(detalles!G3034,",",".")</f>
        <v>190</v>
      </c>
      <c r="K3034" s="1" t="s">
        <v>4263</v>
      </c>
      <c r="L3034" t="str">
        <f>SUBSTITUTE(detalles!N3034/100,",",".")</f>
        <v>0.21</v>
      </c>
      <c r="M3034" s="1" t="s">
        <v>4264</v>
      </c>
      <c r="N3034">
        <f>detalles!J3034</f>
        <v>705000</v>
      </c>
      <c r="O3034" s="1" t="s">
        <v>4265</v>
      </c>
      <c r="P3034" t="str">
        <f>detalles!L3034</f>
        <v>alex.arregui@hotmail.es</v>
      </c>
      <c r="Q3034" s="1" t="s">
        <v>4266</v>
      </c>
      <c r="R3034">
        <f>ABS(detalles!O3034)</f>
        <v>0</v>
      </c>
      <c r="S3034" s="1" t="s">
        <v>4267</v>
      </c>
      <c r="T3034">
        <f>detalles!P3034</f>
        <v>0</v>
      </c>
      <c r="U3034" s="1" t="s">
        <v>2987</v>
      </c>
    </row>
    <row r="3035" spans="1:21" x14ac:dyDescent="0.25">
      <c r="A3035" t="s">
        <v>2976</v>
      </c>
      <c r="B3035">
        <f>detalles!A3035</f>
        <v>21725</v>
      </c>
      <c r="C3035" s="1" t="s">
        <v>4260</v>
      </c>
      <c r="D3035">
        <f>IFERROR(detalles!Q3035,detalles!B3035)</f>
        <v>11173</v>
      </c>
      <c r="E3035" s="1" t="s">
        <v>4268</v>
      </c>
      <c r="F3035" t="str">
        <f>detalles!D3035</f>
        <v>Gestion de remesas Club NV</v>
      </c>
      <c r="G3035" s="1" t="s">
        <v>4261</v>
      </c>
      <c r="H3035">
        <f>detalles!F3035</f>
        <v>1</v>
      </c>
      <c r="I3035" s="1" t="s">
        <v>4262</v>
      </c>
      <c r="J3035" t="str">
        <f>SUBSTITUTE(detalles!G3035,",",".")</f>
        <v>40</v>
      </c>
      <c r="K3035" s="1" t="s">
        <v>4263</v>
      </c>
      <c r="L3035" t="str">
        <f>SUBSTITUTE(detalles!N3035/100,",",".")</f>
        <v>0.21</v>
      </c>
      <c r="M3035" s="1" t="s">
        <v>4264</v>
      </c>
      <c r="N3035">
        <f>detalles!J3035</f>
        <v>705000</v>
      </c>
      <c r="O3035" s="1" t="s">
        <v>4265</v>
      </c>
      <c r="P3035" t="str">
        <f>detalles!L3035</f>
        <v>alex.arregui@hotmail.es</v>
      </c>
      <c r="Q3035" s="1" t="s">
        <v>4266</v>
      </c>
      <c r="R3035">
        <f>ABS(detalles!O3035)</f>
        <v>0</v>
      </c>
      <c r="S3035" s="1" t="s">
        <v>4267</v>
      </c>
      <c r="T3035">
        <f>detalles!P3035</f>
        <v>0</v>
      </c>
      <c r="U3035" s="1" t="s">
        <v>2987</v>
      </c>
    </row>
    <row r="3036" spans="1:21" x14ac:dyDescent="0.25">
      <c r="A3036" t="s">
        <v>2976</v>
      </c>
      <c r="B3036">
        <f>detalles!A3036</f>
        <v>21726</v>
      </c>
      <c r="C3036" s="1" t="s">
        <v>4260</v>
      </c>
      <c r="D3036">
        <f>IFERROR(detalles!Q3036,detalles!B3036)</f>
        <v>7873</v>
      </c>
      <c r="E3036" s="1" t="s">
        <v>4268</v>
      </c>
      <c r="F3036" t="str">
        <f>detalles!D3036</f>
        <v>Servicios contabilidad</v>
      </c>
      <c r="G3036" s="1" t="s">
        <v>4261</v>
      </c>
      <c r="H3036">
        <f>detalles!F3036</f>
        <v>1</v>
      </c>
      <c r="I3036" s="1" t="s">
        <v>4262</v>
      </c>
      <c r="J3036" t="str">
        <f>SUBSTITUTE(detalles!G3036,",",".")</f>
        <v>135</v>
      </c>
      <c r="K3036" s="1" t="s">
        <v>4263</v>
      </c>
      <c r="L3036" t="str">
        <f>SUBSTITUTE(detalles!N3036/100,",",".")</f>
        <v>0.21</v>
      </c>
      <c r="M3036" s="1" t="s">
        <v>4264</v>
      </c>
      <c r="N3036">
        <f>detalles!J3036</f>
        <v>705000</v>
      </c>
      <c r="O3036" s="1" t="s">
        <v>4265</v>
      </c>
      <c r="P3036" t="str">
        <f>detalles!L3036</f>
        <v>aliciarais@gmail.com;baselnsk@gmail.com</v>
      </c>
      <c r="Q3036" s="1" t="s">
        <v>4266</v>
      </c>
      <c r="R3036">
        <f>ABS(detalles!O3036)</f>
        <v>0</v>
      </c>
      <c r="S3036" s="1" t="s">
        <v>4267</v>
      </c>
      <c r="T3036">
        <f>detalles!P3036</f>
        <v>0</v>
      </c>
      <c r="U3036" s="1" t="s">
        <v>2987</v>
      </c>
    </row>
    <row r="3037" spans="1:21" x14ac:dyDescent="0.25">
      <c r="A3037" t="s">
        <v>2976</v>
      </c>
      <c r="B3037">
        <f>detalles!A3037</f>
        <v>21718</v>
      </c>
      <c r="C3037" s="1" t="s">
        <v>4260</v>
      </c>
      <c r="D3037">
        <f>IFERROR(detalles!Q3037,detalles!B3037)</f>
        <v>9237</v>
      </c>
      <c r="E3037" s="1" t="s">
        <v>4268</v>
      </c>
      <c r="F3037" t="str">
        <f>detalles!D3037</f>
        <v>Servicios profesionales mensuales</v>
      </c>
      <c r="G3037" s="1" t="s">
        <v>4261</v>
      </c>
      <c r="H3037">
        <f>detalles!F3037</f>
        <v>1</v>
      </c>
      <c r="I3037" s="1" t="s">
        <v>4262</v>
      </c>
      <c r="J3037" t="str">
        <f>SUBSTITUTE(detalles!G3037,",",".")</f>
        <v>190</v>
      </c>
      <c r="K3037" s="1" t="s">
        <v>4263</v>
      </c>
      <c r="L3037" t="str">
        <f>SUBSTITUTE(detalles!N3037/100,",",".")</f>
        <v>0.21</v>
      </c>
      <c r="M3037" s="1" t="s">
        <v>4264</v>
      </c>
      <c r="N3037">
        <f>detalles!J3037</f>
        <v>705000</v>
      </c>
      <c r="O3037" s="1" t="s">
        <v>4265</v>
      </c>
      <c r="P3037" t="str">
        <f>detalles!L3037</f>
        <v>alex.arregui@hotmail.es</v>
      </c>
      <c r="Q3037" s="1" t="s">
        <v>4266</v>
      </c>
      <c r="R3037">
        <f>ABS(detalles!O3037)</f>
        <v>0</v>
      </c>
      <c r="S3037" s="1" t="s">
        <v>4267</v>
      </c>
      <c r="T3037">
        <f>detalles!P3037</f>
        <v>0</v>
      </c>
      <c r="U3037" s="1" t="s">
        <v>2987</v>
      </c>
    </row>
    <row r="3038" spans="1:21" x14ac:dyDescent="0.25">
      <c r="A3038" t="s">
        <v>2976</v>
      </c>
      <c r="B3038">
        <f>detalles!A3038</f>
        <v>21773</v>
      </c>
      <c r="C3038" s="1" t="s">
        <v>4260</v>
      </c>
      <c r="D3038">
        <f>IFERROR(detalles!Q3038,detalles!B3038)</f>
        <v>8019</v>
      </c>
      <c r="E3038" s="1" t="s">
        <v>4268</v>
      </c>
      <c r="F3038" t="str">
        <f>detalles!D3038</f>
        <v>Servicios profesionales mensuales</v>
      </c>
      <c r="G3038" s="1" t="s">
        <v>4261</v>
      </c>
      <c r="H3038">
        <f>detalles!F3038</f>
        <v>1</v>
      </c>
      <c r="I3038" s="1" t="s">
        <v>4262</v>
      </c>
      <c r="J3038" t="str">
        <f>SUBSTITUTE(detalles!G3038,",",".")</f>
        <v>600</v>
      </c>
      <c r="K3038" s="1" t="s">
        <v>4263</v>
      </c>
      <c r="L3038" t="str">
        <f>SUBSTITUTE(detalles!N3038/100,",",".")</f>
        <v>0.21</v>
      </c>
      <c r="M3038" s="1" t="s">
        <v>4264</v>
      </c>
      <c r="N3038">
        <f>detalles!J3038</f>
        <v>705000</v>
      </c>
      <c r="O3038" s="1" t="s">
        <v>4265</v>
      </c>
      <c r="P3038" t="str">
        <f>detalles!L3038</f>
        <v>alex.arregui@hotmail.es</v>
      </c>
      <c r="Q3038" s="1" t="s">
        <v>4266</v>
      </c>
      <c r="R3038">
        <f>ABS(detalles!O3038)</f>
        <v>0</v>
      </c>
      <c r="S3038" s="1" t="s">
        <v>4267</v>
      </c>
      <c r="T3038">
        <f>detalles!P3038</f>
        <v>0</v>
      </c>
      <c r="U3038" s="1" t="s">
        <v>2987</v>
      </c>
    </row>
    <row r="3039" spans="1:21" x14ac:dyDescent="0.25">
      <c r="A3039" t="s">
        <v>2976</v>
      </c>
      <c r="B3039">
        <f>detalles!A3039</f>
        <v>21763</v>
      </c>
      <c r="C3039" s="1" t="s">
        <v>4260</v>
      </c>
      <c r="D3039">
        <f>IFERROR(detalles!Q3039,detalles!B3039)</f>
        <v>8017</v>
      </c>
      <c r="E3039" s="1" t="s">
        <v>4268</v>
      </c>
      <c r="F3039" t="str">
        <f>detalles!D3039</f>
        <v>Servicios Trimestrales (+nómina x 1)</v>
      </c>
      <c r="G3039" s="1" t="s">
        <v>4261</v>
      </c>
      <c r="H3039">
        <f>detalles!F3039</f>
        <v>1</v>
      </c>
      <c r="I3039" s="1" t="s">
        <v>4262</v>
      </c>
      <c r="J3039" t="str">
        <f>SUBSTITUTE(detalles!G3039,",",".")</f>
        <v>295</v>
      </c>
      <c r="K3039" s="1" t="s">
        <v>4263</v>
      </c>
      <c r="L3039" t="str">
        <f>SUBSTITUTE(detalles!N3039/100,",",".")</f>
        <v>0.21</v>
      </c>
      <c r="M3039" s="1" t="s">
        <v>4264</v>
      </c>
      <c r="N3039">
        <f>detalles!J3039</f>
        <v>705000</v>
      </c>
      <c r="O3039" s="1" t="s">
        <v>4265</v>
      </c>
      <c r="P3039" t="str">
        <f>detalles!L3039</f>
        <v>marta.ruiz@sumaempresa.com</v>
      </c>
      <c r="Q3039" s="1" t="s">
        <v>4266</v>
      </c>
      <c r="R3039">
        <f>ABS(detalles!O3039)</f>
        <v>0</v>
      </c>
      <c r="S3039" s="1" t="s">
        <v>4267</v>
      </c>
      <c r="T3039">
        <f>detalles!P3039</f>
        <v>0</v>
      </c>
      <c r="U3039" s="1" t="s">
        <v>2987</v>
      </c>
    </row>
    <row r="3040" spans="1:21" x14ac:dyDescent="0.25">
      <c r="A3040" t="s">
        <v>2976</v>
      </c>
      <c r="B3040">
        <f>detalles!A3040</f>
        <v>21764</v>
      </c>
      <c r="C3040" s="1" t="s">
        <v>4260</v>
      </c>
      <c r="D3040">
        <f>IFERROR(detalles!Q3040,detalles!B3040)</f>
        <v>9152</v>
      </c>
      <c r="E3040" s="1" t="s">
        <v>4268</v>
      </c>
      <c r="F3040" t="str">
        <f>detalles!D3040</f>
        <v>Servicios Trimestrales (+nómina x 1)</v>
      </c>
      <c r="G3040" s="1" t="s">
        <v>4261</v>
      </c>
      <c r="H3040">
        <f>detalles!F3040</f>
        <v>1</v>
      </c>
      <c r="I3040" s="1" t="s">
        <v>4262</v>
      </c>
      <c r="J3040" t="str">
        <f>SUBSTITUTE(detalles!G3040,",",".")</f>
        <v>295</v>
      </c>
      <c r="K3040" s="1" t="s">
        <v>4263</v>
      </c>
      <c r="L3040" t="str">
        <f>SUBSTITUTE(detalles!N3040/100,",",".")</f>
        <v>0.21</v>
      </c>
      <c r="M3040" s="1" t="s">
        <v>4264</v>
      </c>
      <c r="N3040">
        <f>detalles!J3040</f>
        <v>705000</v>
      </c>
      <c r="O3040" s="1" t="s">
        <v>4265</v>
      </c>
      <c r="P3040" t="str">
        <f>detalles!L3040</f>
        <v>marta.ruiz@sumaempresa.com</v>
      </c>
      <c r="Q3040" s="1" t="s">
        <v>4266</v>
      </c>
      <c r="R3040">
        <f>ABS(detalles!O3040)</f>
        <v>0</v>
      </c>
      <c r="S3040" s="1" t="s">
        <v>4267</v>
      </c>
      <c r="T3040">
        <f>detalles!P3040</f>
        <v>0</v>
      </c>
      <c r="U3040" s="1" t="s">
        <v>2987</v>
      </c>
    </row>
    <row r="3041" spans="1:21" x14ac:dyDescent="0.25">
      <c r="A3041" t="s">
        <v>2976</v>
      </c>
      <c r="B3041">
        <f>detalles!A3041</f>
        <v>21765</v>
      </c>
      <c r="C3041" s="1" t="s">
        <v>4260</v>
      </c>
      <c r="D3041">
        <f>IFERROR(detalles!Q3041,detalles!B3041)</f>
        <v>9304</v>
      </c>
      <c r="E3041" s="1" t="s">
        <v>4268</v>
      </c>
      <c r="F3041" t="str">
        <f>detalles!D3041</f>
        <v>Servicios Trimestrales (+nómina x 1)</v>
      </c>
      <c r="G3041" s="1" t="s">
        <v>4261</v>
      </c>
      <c r="H3041">
        <f>detalles!F3041</f>
        <v>1</v>
      </c>
      <c r="I3041" s="1" t="s">
        <v>4262</v>
      </c>
      <c r="J3041" t="str">
        <f>SUBSTITUTE(detalles!G3041,",",".")</f>
        <v>295</v>
      </c>
      <c r="K3041" s="1" t="s">
        <v>4263</v>
      </c>
      <c r="L3041" t="str">
        <f>SUBSTITUTE(detalles!N3041/100,",",".")</f>
        <v>0.21</v>
      </c>
      <c r="M3041" s="1" t="s">
        <v>4264</v>
      </c>
      <c r="N3041">
        <f>detalles!J3041</f>
        <v>705000</v>
      </c>
      <c r="O3041" s="1" t="s">
        <v>4265</v>
      </c>
      <c r="P3041" t="str">
        <f>detalles!L3041</f>
        <v>marta.ruiz@sumaempresa.com</v>
      </c>
      <c r="Q3041" s="1" t="s">
        <v>4266</v>
      </c>
      <c r="R3041">
        <f>ABS(detalles!O3041)</f>
        <v>0</v>
      </c>
      <c r="S3041" s="1" t="s">
        <v>4267</v>
      </c>
      <c r="T3041">
        <f>detalles!P3041</f>
        <v>0</v>
      </c>
      <c r="U3041" s="1" t="s">
        <v>2987</v>
      </c>
    </row>
    <row r="3042" spans="1:21" x14ac:dyDescent="0.25">
      <c r="A3042" t="s">
        <v>2976</v>
      </c>
      <c r="B3042">
        <f>detalles!A3042</f>
        <v>21767</v>
      </c>
      <c r="C3042" s="1" t="s">
        <v>4260</v>
      </c>
      <c r="D3042">
        <f>IFERROR(detalles!Q3042,detalles!B3042)</f>
        <v>8018</v>
      </c>
      <c r="E3042" s="1" t="s">
        <v>4268</v>
      </c>
      <c r="F3042" t="str">
        <f>detalles!D3042</f>
        <v>Professional services corresponding 1st quarter</v>
      </c>
      <c r="G3042" s="1" t="s">
        <v>4261</v>
      </c>
      <c r="H3042">
        <f>detalles!F3042</f>
        <v>1</v>
      </c>
      <c r="I3042" s="1" t="s">
        <v>4262</v>
      </c>
      <c r="J3042" t="str">
        <f>SUBSTITUTE(detalles!G3042,",",".")</f>
        <v>210</v>
      </c>
      <c r="K3042" s="1" t="s">
        <v>4263</v>
      </c>
      <c r="L3042" t="str">
        <f>SUBSTITUTE(detalles!N3042/100,",",".")</f>
        <v>0.21</v>
      </c>
      <c r="M3042" s="1" t="s">
        <v>4264</v>
      </c>
      <c r="N3042">
        <f>detalles!J3042</f>
        <v>705000</v>
      </c>
      <c r="O3042" s="1" t="s">
        <v>4265</v>
      </c>
      <c r="P3042" t="str">
        <f>detalles!L3042</f>
        <v>marta.ruiz@sumaempresa.com</v>
      </c>
      <c r="Q3042" s="1" t="s">
        <v>4266</v>
      </c>
      <c r="R3042">
        <f>ABS(detalles!O3042)</f>
        <v>0</v>
      </c>
      <c r="S3042" s="1" t="s">
        <v>4267</v>
      </c>
      <c r="T3042">
        <f>detalles!P3042</f>
        <v>0</v>
      </c>
      <c r="U3042" s="1" t="s">
        <v>2987</v>
      </c>
    </row>
    <row r="3043" spans="1:21" x14ac:dyDescent="0.25">
      <c r="A3043" t="s">
        <v>2976</v>
      </c>
      <c r="B3043">
        <f>detalles!A3043</f>
        <v>21770</v>
      </c>
      <c r="C3043" s="1" t="s">
        <v>4260</v>
      </c>
      <c r="D3043">
        <f>IFERROR(detalles!Q3043,detalles!B3043)</f>
        <v>7877</v>
      </c>
      <c r="E3043" s="1" t="s">
        <v>4268</v>
      </c>
      <c r="F3043" t="str">
        <f>detalles!D3043</f>
        <v>Servicios profesionales mensuales</v>
      </c>
      <c r="G3043" s="1" t="s">
        <v>4261</v>
      </c>
      <c r="H3043">
        <f>detalles!F3043</f>
        <v>1</v>
      </c>
      <c r="I3043" s="1" t="s">
        <v>4262</v>
      </c>
      <c r="J3043" t="str">
        <f>SUBSTITUTE(detalles!G3043,",",".")</f>
        <v>600</v>
      </c>
      <c r="K3043" s="1" t="s">
        <v>4263</v>
      </c>
      <c r="L3043" t="str">
        <f>SUBSTITUTE(detalles!N3043/100,",",".")</f>
        <v>0.21</v>
      </c>
      <c r="M3043" s="1" t="s">
        <v>4264</v>
      </c>
      <c r="N3043">
        <f>detalles!J3043</f>
        <v>705000</v>
      </c>
      <c r="O3043" s="1" t="s">
        <v>4265</v>
      </c>
      <c r="P3043" t="str">
        <f>detalles!L3043</f>
        <v>alex.arregui@hotmail.es</v>
      </c>
      <c r="Q3043" s="1" t="s">
        <v>4266</v>
      </c>
      <c r="R3043">
        <f>ABS(detalles!O3043)</f>
        <v>0</v>
      </c>
      <c r="S3043" s="1" t="s">
        <v>4267</v>
      </c>
      <c r="T3043">
        <f>detalles!P3043</f>
        <v>0</v>
      </c>
      <c r="U3043" s="1" t="s">
        <v>2987</v>
      </c>
    </row>
    <row r="3044" spans="1:21" x14ac:dyDescent="0.25">
      <c r="A3044" t="s">
        <v>2976</v>
      </c>
      <c r="B3044">
        <f>detalles!A3044</f>
        <v>21743</v>
      </c>
      <c r="C3044" s="1" t="s">
        <v>4260</v>
      </c>
      <c r="D3044">
        <f>IFERROR(detalles!Q3044,detalles!B3044)</f>
        <v>9238</v>
      </c>
      <c r="E3044" s="1" t="s">
        <v>4268</v>
      </c>
      <c r="F3044" t="str">
        <f>detalles!D3044</f>
        <v>Servicios laboral (3 nóminas)</v>
      </c>
      <c r="G3044" s="1" t="s">
        <v>4261</v>
      </c>
      <c r="H3044">
        <f>detalles!F3044</f>
        <v>1</v>
      </c>
      <c r="I3044" s="1" t="s">
        <v>4262</v>
      </c>
      <c r="J3044" t="str">
        <f>SUBSTITUTE(detalles!G3044,",",".")</f>
        <v>60</v>
      </c>
      <c r="K3044" s="1" t="s">
        <v>4263</v>
      </c>
      <c r="L3044" t="str">
        <f>SUBSTITUTE(detalles!N3044/100,",",".")</f>
        <v>0.21</v>
      </c>
      <c r="M3044" s="1" t="s">
        <v>4264</v>
      </c>
      <c r="N3044">
        <f>detalles!J3044</f>
        <v>705000</v>
      </c>
      <c r="O3044" s="1" t="s">
        <v>4265</v>
      </c>
      <c r="P3044" t="str">
        <f>detalles!L3044</f>
        <v>aliciarais@gmail.com;baselnsk@gmail.com</v>
      </c>
      <c r="Q3044" s="1" t="s">
        <v>4266</v>
      </c>
      <c r="R3044">
        <f>ABS(detalles!O3044)</f>
        <v>0</v>
      </c>
      <c r="S3044" s="1" t="s">
        <v>4267</v>
      </c>
      <c r="T3044">
        <f>detalles!P3044</f>
        <v>0</v>
      </c>
      <c r="U3044" s="1" t="s">
        <v>2987</v>
      </c>
    </row>
    <row r="3045" spans="1:21" x14ac:dyDescent="0.25">
      <c r="A3045" t="s">
        <v>2976</v>
      </c>
      <c r="B3045">
        <f>detalles!A3045</f>
        <v>21772</v>
      </c>
      <c r="C3045" s="1" t="s">
        <v>4260</v>
      </c>
      <c r="D3045">
        <f>IFERROR(detalles!Q3045,detalles!B3045)</f>
        <v>7955</v>
      </c>
      <c r="E3045" s="1" t="s">
        <v>4268</v>
      </c>
      <c r="F3045" t="str">
        <f>detalles!D3045</f>
        <v>Servicios profesionales mensuales</v>
      </c>
      <c r="G3045" s="1" t="s">
        <v>4261</v>
      </c>
      <c r="H3045">
        <f>detalles!F3045</f>
        <v>1</v>
      </c>
      <c r="I3045" s="1" t="s">
        <v>4262</v>
      </c>
      <c r="J3045" t="str">
        <f>SUBSTITUTE(detalles!G3045,",",".")</f>
        <v>600</v>
      </c>
      <c r="K3045" s="1" t="s">
        <v>4263</v>
      </c>
      <c r="L3045" t="str">
        <f>SUBSTITUTE(detalles!N3045/100,",",".")</f>
        <v>0.21</v>
      </c>
      <c r="M3045" s="1" t="s">
        <v>4264</v>
      </c>
      <c r="N3045">
        <f>detalles!J3045</f>
        <v>705000</v>
      </c>
      <c r="O3045" s="1" t="s">
        <v>4265</v>
      </c>
      <c r="P3045" t="str">
        <f>detalles!L3045</f>
        <v>alex.arregui@hotmail.es</v>
      </c>
      <c r="Q3045" s="1" t="s">
        <v>4266</v>
      </c>
      <c r="R3045">
        <f>ABS(detalles!O3045)</f>
        <v>0</v>
      </c>
      <c r="S3045" s="1" t="s">
        <v>4267</v>
      </c>
      <c r="T3045">
        <f>detalles!P3045</f>
        <v>0</v>
      </c>
      <c r="U3045" s="1" t="s">
        <v>2987</v>
      </c>
    </row>
    <row r="3046" spans="1:21" x14ac:dyDescent="0.25">
      <c r="A3046" t="s">
        <v>2976</v>
      </c>
      <c r="B3046">
        <f>detalles!A3046</f>
        <v>21759</v>
      </c>
      <c r="C3046" s="1" t="s">
        <v>4260</v>
      </c>
      <c r="D3046">
        <f>IFERROR(detalles!Q3046,detalles!B3046)</f>
        <v>9303</v>
      </c>
      <c r="E3046" s="1" t="s">
        <v>4268</v>
      </c>
      <c r="F3046" t="str">
        <f>detalles!D3046</f>
        <v>Servicios profesionales mensuales</v>
      </c>
      <c r="G3046" s="1" t="s">
        <v>4261</v>
      </c>
      <c r="H3046">
        <f>detalles!F3046</f>
        <v>1</v>
      </c>
      <c r="I3046" s="1" t="s">
        <v>4262</v>
      </c>
      <c r="J3046" t="str">
        <f>SUBSTITUTE(detalles!G3046,",",".")</f>
        <v>350</v>
      </c>
      <c r="K3046" s="1" t="s">
        <v>4263</v>
      </c>
      <c r="L3046" t="str">
        <f>SUBSTITUTE(detalles!N3046/100,",",".")</f>
        <v>0.21</v>
      </c>
      <c r="M3046" s="1" t="s">
        <v>4264</v>
      </c>
      <c r="N3046">
        <f>detalles!J3046</f>
        <v>705000</v>
      </c>
      <c r="O3046" s="1" t="s">
        <v>4265</v>
      </c>
      <c r="P3046" t="str">
        <f>detalles!L3046</f>
        <v>alex.arregui@hotmail.es</v>
      </c>
      <c r="Q3046" s="1" t="s">
        <v>4266</v>
      </c>
      <c r="R3046">
        <f>ABS(detalles!O3046)</f>
        <v>0</v>
      </c>
      <c r="S3046" s="1" t="s">
        <v>4267</v>
      </c>
      <c r="T3046">
        <f>detalles!P3046</f>
        <v>0</v>
      </c>
      <c r="U3046" s="1" t="s">
        <v>2987</v>
      </c>
    </row>
    <row r="3047" spans="1:21" x14ac:dyDescent="0.25">
      <c r="A3047" t="s">
        <v>2976</v>
      </c>
      <c r="B3047">
        <f>detalles!A3047</f>
        <v>21774</v>
      </c>
      <c r="C3047" s="1" t="s">
        <v>4260</v>
      </c>
      <c r="D3047">
        <f>IFERROR(detalles!Q3047,detalles!B3047)</f>
        <v>8058</v>
      </c>
      <c r="E3047" s="1" t="s">
        <v>4268</v>
      </c>
      <c r="F3047" t="str">
        <f>detalles!D3047</f>
        <v>Servicios profesionales mensuales</v>
      </c>
      <c r="G3047" s="1" t="s">
        <v>4261</v>
      </c>
      <c r="H3047">
        <f>detalles!F3047</f>
        <v>1</v>
      </c>
      <c r="I3047" s="1" t="s">
        <v>4262</v>
      </c>
      <c r="J3047" t="str">
        <f>SUBSTITUTE(detalles!G3047,",",".")</f>
        <v>600</v>
      </c>
      <c r="K3047" s="1" t="s">
        <v>4263</v>
      </c>
      <c r="L3047" t="str">
        <f>SUBSTITUTE(detalles!N3047/100,",",".")</f>
        <v>0.21</v>
      </c>
      <c r="M3047" s="1" t="s">
        <v>4264</v>
      </c>
      <c r="N3047">
        <f>detalles!J3047</f>
        <v>705000</v>
      </c>
      <c r="O3047" s="1" t="s">
        <v>4265</v>
      </c>
      <c r="P3047" t="str">
        <f>detalles!L3047</f>
        <v>alex.arregui@hotmail.es</v>
      </c>
      <c r="Q3047" s="1" t="s">
        <v>4266</v>
      </c>
      <c r="R3047">
        <f>ABS(detalles!O3047)</f>
        <v>0</v>
      </c>
      <c r="S3047" s="1" t="s">
        <v>4267</v>
      </c>
      <c r="T3047">
        <f>detalles!P3047</f>
        <v>0</v>
      </c>
      <c r="U3047" s="1" t="s">
        <v>2987</v>
      </c>
    </row>
    <row r="3048" spans="1:21" x14ac:dyDescent="0.25">
      <c r="A3048" t="s">
        <v>2976</v>
      </c>
      <c r="B3048">
        <f>detalles!A3048</f>
        <v>21775</v>
      </c>
      <c r="C3048" s="1" t="s">
        <v>4260</v>
      </c>
      <c r="D3048">
        <f>IFERROR(detalles!Q3048,detalles!B3048)</f>
        <v>8092</v>
      </c>
      <c r="E3048" s="1" t="s">
        <v>4268</v>
      </c>
      <c r="F3048" t="str">
        <f>detalles!D3048</f>
        <v>Servicios profesionales mensuales</v>
      </c>
      <c r="G3048" s="1" t="s">
        <v>4261</v>
      </c>
      <c r="H3048">
        <f>detalles!F3048</f>
        <v>1</v>
      </c>
      <c r="I3048" s="1" t="s">
        <v>4262</v>
      </c>
      <c r="J3048" t="str">
        <f>SUBSTITUTE(detalles!G3048,",",".")</f>
        <v>600</v>
      </c>
      <c r="K3048" s="1" t="s">
        <v>4263</v>
      </c>
      <c r="L3048" t="str">
        <f>SUBSTITUTE(detalles!N3048/100,",",".")</f>
        <v>0.21</v>
      </c>
      <c r="M3048" s="1" t="s">
        <v>4264</v>
      </c>
      <c r="N3048">
        <f>detalles!J3048</f>
        <v>705000</v>
      </c>
      <c r="O3048" s="1" t="s">
        <v>4265</v>
      </c>
      <c r="P3048" t="str">
        <f>detalles!L3048</f>
        <v>alex.arregui@hotmail.es</v>
      </c>
      <c r="Q3048" s="1" t="s">
        <v>4266</v>
      </c>
      <c r="R3048">
        <f>ABS(detalles!O3048)</f>
        <v>0</v>
      </c>
      <c r="S3048" s="1" t="s">
        <v>4267</v>
      </c>
      <c r="T3048">
        <f>detalles!P3048</f>
        <v>0</v>
      </c>
      <c r="U3048" s="1" t="s">
        <v>2987</v>
      </c>
    </row>
    <row r="3049" spans="1:21" x14ac:dyDescent="0.25">
      <c r="A3049" t="s">
        <v>2976</v>
      </c>
      <c r="B3049">
        <f>detalles!A3049</f>
        <v>21776</v>
      </c>
      <c r="C3049" s="1" t="s">
        <v>4260</v>
      </c>
      <c r="D3049">
        <f>IFERROR(detalles!Q3049,detalles!B3049)</f>
        <v>9153</v>
      </c>
      <c r="E3049" s="1" t="s">
        <v>4268</v>
      </c>
      <c r="F3049" t="str">
        <f>detalles!D3049</f>
        <v>Servicios profesionales mensuales</v>
      </c>
      <c r="G3049" s="1" t="s">
        <v>4261</v>
      </c>
      <c r="H3049">
        <f>detalles!F3049</f>
        <v>1</v>
      </c>
      <c r="I3049" s="1" t="s">
        <v>4262</v>
      </c>
      <c r="J3049" t="str">
        <f>SUBSTITUTE(detalles!G3049,",",".")</f>
        <v>600</v>
      </c>
      <c r="K3049" s="1" t="s">
        <v>4263</v>
      </c>
      <c r="L3049" t="str">
        <f>SUBSTITUTE(detalles!N3049/100,",",".")</f>
        <v>0.21</v>
      </c>
      <c r="M3049" s="1" t="s">
        <v>4264</v>
      </c>
      <c r="N3049">
        <f>detalles!J3049</f>
        <v>705000</v>
      </c>
      <c r="O3049" s="1" t="s">
        <v>4265</v>
      </c>
      <c r="P3049" t="str">
        <f>detalles!L3049</f>
        <v>alex.arregui@hotmail.es</v>
      </c>
      <c r="Q3049" s="1" t="s">
        <v>4266</v>
      </c>
      <c r="R3049">
        <f>ABS(detalles!O3049)</f>
        <v>0</v>
      </c>
      <c r="S3049" s="1" t="s">
        <v>4267</v>
      </c>
      <c r="T3049">
        <f>detalles!P3049</f>
        <v>0</v>
      </c>
      <c r="U3049" s="1" t="s">
        <v>2987</v>
      </c>
    </row>
    <row r="3050" spans="1:21" x14ac:dyDescent="0.25">
      <c r="A3050" t="s">
        <v>2976</v>
      </c>
      <c r="B3050">
        <f>detalles!A3050</f>
        <v>21777</v>
      </c>
      <c r="C3050" s="1" t="s">
        <v>4260</v>
      </c>
      <c r="D3050">
        <f>IFERROR(detalles!Q3050,detalles!B3050)</f>
        <v>9201</v>
      </c>
      <c r="E3050" s="1" t="s">
        <v>4268</v>
      </c>
      <c r="F3050" t="str">
        <f>detalles!D3050</f>
        <v>Servicios profesionales mensuales</v>
      </c>
      <c r="G3050" s="1" t="s">
        <v>4261</v>
      </c>
      <c r="H3050">
        <f>detalles!F3050</f>
        <v>1</v>
      </c>
      <c r="I3050" s="1" t="s">
        <v>4262</v>
      </c>
      <c r="J3050" t="str">
        <f>SUBSTITUTE(detalles!G3050,",",".")</f>
        <v>600</v>
      </c>
      <c r="K3050" s="1" t="s">
        <v>4263</v>
      </c>
      <c r="L3050" t="str">
        <f>SUBSTITUTE(detalles!N3050/100,",",".")</f>
        <v>0.21</v>
      </c>
      <c r="M3050" s="1" t="s">
        <v>4264</v>
      </c>
      <c r="N3050">
        <f>detalles!J3050</f>
        <v>705000</v>
      </c>
      <c r="O3050" s="1" t="s">
        <v>4265</v>
      </c>
      <c r="P3050" t="str">
        <f>detalles!L3050</f>
        <v>alex.arregui@hotmail.es</v>
      </c>
      <c r="Q3050" s="1" t="s">
        <v>4266</v>
      </c>
      <c r="R3050">
        <f>ABS(detalles!O3050)</f>
        <v>0</v>
      </c>
      <c r="S3050" s="1" t="s">
        <v>4267</v>
      </c>
      <c r="T3050">
        <f>detalles!P3050</f>
        <v>0</v>
      </c>
      <c r="U3050" s="1" t="s">
        <v>2987</v>
      </c>
    </row>
    <row r="3051" spans="1:21" x14ac:dyDescent="0.25">
      <c r="A3051" t="s">
        <v>2976</v>
      </c>
      <c r="B3051">
        <f>detalles!A3051</f>
        <v>21778</v>
      </c>
      <c r="C3051" s="1" t="s">
        <v>4260</v>
      </c>
      <c r="D3051">
        <f>IFERROR(detalles!Q3051,detalles!B3051)</f>
        <v>9240</v>
      </c>
      <c r="E3051" s="1" t="s">
        <v>4268</v>
      </c>
      <c r="F3051" t="str">
        <f>detalles!D3051</f>
        <v>Servicios profesionales mensuales</v>
      </c>
      <c r="G3051" s="1" t="s">
        <v>4261</v>
      </c>
      <c r="H3051">
        <f>detalles!F3051</f>
        <v>1</v>
      </c>
      <c r="I3051" s="1" t="s">
        <v>4262</v>
      </c>
      <c r="J3051" t="str">
        <f>SUBSTITUTE(detalles!G3051,",",".")</f>
        <v>600</v>
      </c>
      <c r="K3051" s="1" t="s">
        <v>4263</v>
      </c>
      <c r="L3051" t="str">
        <f>SUBSTITUTE(detalles!N3051/100,",",".")</f>
        <v>0.21</v>
      </c>
      <c r="M3051" s="1" t="s">
        <v>4264</v>
      </c>
      <c r="N3051">
        <f>detalles!J3051</f>
        <v>705000</v>
      </c>
      <c r="O3051" s="1" t="s">
        <v>4265</v>
      </c>
      <c r="P3051" t="str">
        <f>detalles!L3051</f>
        <v>alex.arregui@hotmail.es</v>
      </c>
      <c r="Q3051" s="1" t="s">
        <v>4266</v>
      </c>
      <c r="R3051">
        <f>ABS(detalles!O3051)</f>
        <v>0</v>
      </c>
      <c r="S3051" s="1" t="s">
        <v>4267</v>
      </c>
      <c r="T3051">
        <f>detalles!P3051</f>
        <v>0</v>
      </c>
      <c r="U3051" s="1" t="s">
        <v>2987</v>
      </c>
    </row>
    <row r="3052" spans="1:21" x14ac:dyDescent="0.25">
      <c r="A3052" t="s">
        <v>2976</v>
      </c>
      <c r="B3052">
        <f>detalles!A3052</f>
        <v>21458</v>
      </c>
      <c r="C3052" s="1" t="s">
        <v>4260</v>
      </c>
      <c r="D3052">
        <f>IFERROR(detalles!Q3052,detalles!B3052)</f>
        <v>7843</v>
      </c>
      <c r="E3052" s="1" t="s">
        <v>4268</v>
      </c>
      <c r="F3052" t="str">
        <f>detalles!D3052</f>
        <v>Servicios profesionales trimestrales</v>
      </c>
      <c r="G3052" s="1" t="s">
        <v>4261</v>
      </c>
      <c r="H3052">
        <f>detalles!F3052</f>
        <v>1</v>
      </c>
      <c r="I3052" s="1" t="s">
        <v>4262</v>
      </c>
      <c r="J3052" t="str">
        <f>SUBSTITUTE(detalles!G3052,",",".")</f>
        <v>280</v>
      </c>
      <c r="K3052" s="1" t="s">
        <v>4263</v>
      </c>
      <c r="L3052" t="str">
        <f>SUBSTITUTE(detalles!N3052/100,",",".")</f>
        <v>0.21</v>
      </c>
      <c r="M3052" s="1" t="s">
        <v>4264</v>
      </c>
      <c r="N3052">
        <f>detalles!J3052</f>
        <v>705000</v>
      </c>
      <c r="O3052" s="1" t="s">
        <v>4265</v>
      </c>
      <c r="P3052" t="str">
        <f>detalles!L3052</f>
        <v>jvsestudiven@hotmail.com;miriam.marin@sumaempresa.com</v>
      </c>
      <c r="Q3052" s="1" t="s">
        <v>4266</v>
      </c>
      <c r="R3052">
        <f>ABS(detalles!O3052)</f>
        <v>0</v>
      </c>
      <c r="S3052" s="1" t="s">
        <v>4267</v>
      </c>
      <c r="T3052">
        <f>detalles!P3052</f>
        <v>0</v>
      </c>
      <c r="U3052" s="1" t="s">
        <v>2987</v>
      </c>
    </row>
    <row r="3053" spans="1:21" x14ac:dyDescent="0.25">
      <c r="A3053" t="s">
        <v>2976</v>
      </c>
      <c r="B3053">
        <f>detalles!A3053</f>
        <v>21771</v>
      </c>
      <c r="C3053" s="1" t="s">
        <v>4260</v>
      </c>
      <c r="D3053">
        <f>IFERROR(detalles!Q3053,detalles!B3053)</f>
        <v>7919</v>
      </c>
      <c r="E3053" s="1" t="s">
        <v>4268</v>
      </c>
      <c r="F3053" t="str">
        <f>detalles!D3053</f>
        <v>Servicios profesionales mensuales</v>
      </c>
      <c r="G3053" s="1" t="s">
        <v>4261</v>
      </c>
      <c r="H3053">
        <f>detalles!F3053</f>
        <v>1</v>
      </c>
      <c r="I3053" s="1" t="s">
        <v>4262</v>
      </c>
      <c r="J3053" t="str">
        <f>SUBSTITUTE(detalles!G3053,",",".")</f>
        <v>600</v>
      </c>
      <c r="K3053" s="1" t="s">
        <v>4263</v>
      </c>
      <c r="L3053" t="str">
        <f>SUBSTITUTE(detalles!N3053/100,",",".")</f>
        <v>0.21</v>
      </c>
      <c r="M3053" s="1" t="s">
        <v>4264</v>
      </c>
      <c r="N3053">
        <f>detalles!J3053</f>
        <v>705000</v>
      </c>
      <c r="O3053" s="1" t="s">
        <v>4265</v>
      </c>
      <c r="P3053" t="str">
        <f>detalles!L3053</f>
        <v>alex.arregui@hotmail.es</v>
      </c>
      <c r="Q3053" s="1" t="s">
        <v>4266</v>
      </c>
      <c r="R3053">
        <f>ABS(detalles!O3053)</f>
        <v>0</v>
      </c>
      <c r="S3053" s="1" t="s">
        <v>4267</v>
      </c>
      <c r="T3053">
        <f>detalles!P3053</f>
        <v>0</v>
      </c>
      <c r="U3053" s="1" t="s">
        <v>2987</v>
      </c>
    </row>
    <row r="3054" spans="1:21" x14ac:dyDescent="0.25">
      <c r="A3054" t="s">
        <v>2976</v>
      </c>
      <c r="B3054">
        <f>detalles!A3054</f>
        <v>21753</v>
      </c>
      <c r="C3054" s="1" t="s">
        <v>4260</v>
      </c>
      <c r="D3054">
        <f>IFERROR(detalles!Q3054,detalles!B3054)</f>
        <v>8016</v>
      </c>
      <c r="E3054" s="1" t="s">
        <v>4268</v>
      </c>
      <c r="F3054" t="str">
        <f>detalles!D3054</f>
        <v>Servicios profesionales mensuales</v>
      </c>
      <c r="G3054" s="1" t="s">
        <v>4261</v>
      </c>
      <c r="H3054">
        <f>detalles!F3054</f>
        <v>1</v>
      </c>
      <c r="I3054" s="1" t="s">
        <v>4262</v>
      </c>
      <c r="J3054" t="str">
        <f>SUBSTITUTE(detalles!G3054,",",".")</f>
        <v>350</v>
      </c>
      <c r="K3054" s="1" t="s">
        <v>4263</v>
      </c>
      <c r="L3054" t="str">
        <f>SUBSTITUTE(detalles!N3054/100,",",".")</f>
        <v>0.21</v>
      </c>
      <c r="M3054" s="1" t="s">
        <v>4264</v>
      </c>
      <c r="N3054">
        <f>detalles!J3054</f>
        <v>705000</v>
      </c>
      <c r="O3054" s="1" t="s">
        <v>4265</v>
      </c>
      <c r="P3054" t="str">
        <f>detalles!L3054</f>
        <v>alex.arregui@hotmail.es</v>
      </c>
      <c r="Q3054" s="1" t="s">
        <v>4266</v>
      </c>
      <c r="R3054">
        <f>ABS(detalles!O3054)</f>
        <v>0</v>
      </c>
      <c r="S3054" s="1" t="s">
        <v>4267</v>
      </c>
      <c r="T3054">
        <f>detalles!P3054</f>
        <v>0</v>
      </c>
      <c r="U3054" s="1" t="s">
        <v>2987</v>
      </c>
    </row>
    <row r="3055" spans="1:21" x14ac:dyDescent="0.25">
      <c r="A3055" t="s">
        <v>2976</v>
      </c>
      <c r="B3055">
        <f>detalles!A3055</f>
        <v>21710</v>
      </c>
      <c r="C3055" s="1" t="s">
        <v>4260</v>
      </c>
      <c r="D3055">
        <f>IFERROR(detalles!Q3055,detalles!B3055)</f>
        <v>8055</v>
      </c>
      <c r="E3055" s="1" t="s">
        <v>4268</v>
      </c>
      <c r="F3055" t="str">
        <f>detalles!D3055</f>
        <v>Servicios profesionales mensuales</v>
      </c>
      <c r="G3055" s="1" t="s">
        <v>4261</v>
      </c>
      <c r="H3055">
        <f>detalles!F3055</f>
        <v>1</v>
      </c>
      <c r="I3055" s="1" t="s">
        <v>4262</v>
      </c>
      <c r="J3055" t="str">
        <f>SUBSTITUTE(detalles!G3055,",",".")</f>
        <v>190</v>
      </c>
      <c r="K3055" s="1" t="s">
        <v>4263</v>
      </c>
      <c r="L3055" t="str">
        <f>SUBSTITUTE(detalles!N3055/100,",",".")</f>
        <v>0.21</v>
      </c>
      <c r="M3055" s="1" t="s">
        <v>4264</v>
      </c>
      <c r="N3055">
        <f>detalles!J3055</f>
        <v>705000</v>
      </c>
      <c r="O3055" s="1" t="s">
        <v>4265</v>
      </c>
      <c r="P3055" t="str">
        <f>detalles!L3055</f>
        <v>alex.arregui@hotmail.es</v>
      </c>
      <c r="Q3055" s="1" t="s">
        <v>4266</v>
      </c>
      <c r="R3055">
        <f>ABS(detalles!O3055)</f>
        <v>0</v>
      </c>
      <c r="S3055" s="1" t="s">
        <v>4267</v>
      </c>
      <c r="T3055">
        <f>detalles!P3055</f>
        <v>0</v>
      </c>
      <c r="U3055" s="1" t="s">
        <v>2987</v>
      </c>
    </row>
    <row r="3056" spans="1:21" x14ac:dyDescent="0.25">
      <c r="A3056" t="s">
        <v>2976</v>
      </c>
      <c r="B3056">
        <f>detalles!A3056</f>
        <v>21746</v>
      </c>
      <c r="C3056" s="1" t="s">
        <v>4260</v>
      </c>
      <c r="D3056">
        <f>IFERROR(detalles!Q3056,detalles!B3056)</f>
        <v>9344</v>
      </c>
      <c r="E3056" s="1" t="s">
        <v>4268</v>
      </c>
      <c r="F3056" t="str">
        <f>detalles!D3056</f>
        <v>Servicios contabilidad</v>
      </c>
      <c r="G3056" s="1" t="s">
        <v>4261</v>
      </c>
      <c r="H3056">
        <f>detalles!F3056</f>
        <v>1</v>
      </c>
      <c r="I3056" s="1" t="s">
        <v>4262</v>
      </c>
      <c r="J3056" t="str">
        <f>SUBSTITUTE(detalles!G3056,",",".")</f>
        <v>135</v>
      </c>
      <c r="K3056" s="1" t="s">
        <v>4263</v>
      </c>
      <c r="L3056" t="str">
        <f>SUBSTITUTE(detalles!N3056/100,",",".")</f>
        <v>0.21</v>
      </c>
      <c r="M3056" s="1" t="s">
        <v>4264</v>
      </c>
      <c r="N3056">
        <f>detalles!J3056</f>
        <v>705000</v>
      </c>
      <c r="O3056" s="1" t="s">
        <v>4265</v>
      </c>
      <c r="P3056" t="str">
        <f>detalles!L3056</f>
        <v>aliciarais@gmail.com;baselnsk@gmail.com</v>
      </c>
      <c r="Q3056" s="1" t="s">
        <v>4266</v>
      </c>
      <c r="R3056">
        <f>ABS(detalles!O3056)</f>
        <v>0</v>
      </c>
      <c r="S3056" s="1" t="s">
        <v>4267</v>
      </c>
      <c r="T3056">
        <f>detalles!P3056</f>
        <v>0</v>
      </c>
      <c r="U3056" s="1" t="s">
        <v>2987</v>
      </c>
    </row>
    <row r="3057" spans="1:21" x14ac:dyDescent="0.25">
      <c r="A3057" t="s">
        <v>2976</v>
      </c>
      <c r="B3057">
        <f>detalles!A3057</f>
        <v>21747</v>
      </c>
      <c r="C3057" s="1" t="s">
        <v>4260</v>
      </c>
      <c r="D3057">
        <f>IFERROR(detalles!Q3057,detalles!B3057)</f>
        <v>9344</v>
      </c>
      <c r="E3057" s="1" t="s">
        <v>4268</v>
      </c>
      <c r="F3057" t="str">
        <f>detalles!D3057</f>
        <v>Servicios laboral (4 nóminas)</v>
      </c>
      <c r="G3057" s="1" t="s">
        <v>4261</v>
      </c>
      <c r="H3057">
        <f>detalles!F3057</f>
        <v>1</v>
      </c>
      <c r="I3057" s="1" t="s">
        <v>4262</v>
      </c>
      <c r="J3057" t="str">
        <f>SUBSTITUTE(detalles!G3057,",",".")</f>
        <v>80</v>
      </c>
      <c r="K3057" s="1" t="s">
        <v>4263</v>
      </c>
      <c r="L3057" t="str">
        <f>SUBSTITUTE(detalles!N3057/100,",",".")</f>
        <v>0.21</v>
      </c>
      <c r="M3057" s="1" t="s">
        <v>4264</v>
      </c>
      <c r="N3057">
        <f>detalles!J3057</f>
        <v>705000</v>
      </c>
      <c r="O3057" s="1" t="s">
        <v>4265</v>
      </c>
      <c r="P3057" t="str">
        <f>detalles!L3057</f>
        <v>aliciarais@gmail.com;baselnsk@gmail.com</v>
      </c>
      <c r="Q3057" s="1" t="s">
        <v>4266</v>
      </c>
      <c r="R3057">
        <f>ABS(detalles!O3057)</f>
        <v>0</v>
      </c>
      <c r="S3057" s="1" t="s">
        <v>4267</v>
      </c>
      <c r="T3057">
        <f>detalles!P3057</f>
        <v>0</v>
      </c>
      <c r="U3057" s="1" t="s">
        <v>2987</v>
      </c>
    </row>
    <row r="3058" spans="1:21" x14ac:dyDescent="0.25">
      <c r="A3058" t="s">
        <v>2976</v>
      </c>
      <c r="B3058">
        <f>detalles!A3058</f>
        <v>21748</v>
      </c>
      <c r="C3058" s="1" t="s">
        <v>4260</v>
      </c>
      <c r="D3058">
        <f>IFERROR(detalles!Q3058,detalles!B3058)</f>
        <v>11185</v>
      </c>
      <c r="E3058" s="1" t="s">
        <v>4268</v>
      </c>
      <c r="F3058" t="str">
        <f>detalles!D3058</f>
        <v>Servicios contabilidad</v>
      </c>
      <c r="G3058" s="1" t="s">
        <v>4261</v>
      </c>
      <c r="H3058">
        <f>detalles!F3058</f>
        <v>1</v>
      </c>
      <c r="I3058" s="1" t="s">
        <v>4262</v>
      </c>
      <c r="J3058" t="str">
        <f>SUBSTITUTE(detalles!G3058,",",".")</f>
        <v>135</v>
      </c>
      <c r="K3058" s="1" t="s">
        <v>4263</v>
      </c>
      <c r="L3058" t="str">
        <f>SUBSTITUTE(detalles!N3058/100,",",".")</f>
        <v>0.21</v>
      </c>
      <c r="M3058" s="1" t="s">
        <v>4264</v>
      </c>
      <c r="N3058">
        <f>detalles!J3058</f>
        <v>705000</v>
      </c>
      <c r="O3058" s="1" t="s">
        <v>4265</v>
      </c>
      <c r="P3058" t="str">
        <f>detalles!L3058</f>
        <v>aliciarais@gmail.com;baselnsk@gmail.com</v>
      </c>
      <c r="Q3058" s="1" t="s">
        <v>4266</v>
      </c>
      <c r="R3058">
        <f>ABS(detalles!O3058)</f>
        <v>0</v>
      </c>
      <c r="S3058" s="1" t="s">
        <v>4267</v>
      </c>
      <c r="T3058">
        <f>detalles!P3058</f>
        <v>0</v>
      </c>
      <c r="U3058" s="1" t="s">
        <v>2987</v>
      </c>
    </row>
    <row r="3059" spans="1:21" x14ac:dyDescent="0.25">
      <c r="A3059" t="s">
        <v>2976</v>
      </c>
      <c r="B3059">
        <f>detalles!A3059</f>
        <v>21749</v>
      </c>
      <c r="C3059" s="1" t="s">
        <v>4260</v>
      </c>
      <c r="D3059">
        <f>IFERROR(detalles!Q3059,detalles!B3059)</f>
        <v>11185</v>
      </c>
      <c r="E3059" s="1" t="s">
        <v>4268</v>
      </c>
      <c r="F3059" t="str">
        <f>detalles!D3059</f>
        <v>Servicios laboral (3 nóminas)</v>
      </c>
      <c r="G3059" s="1" t="s">
        <v>4261</v>
      </c>
      <c r="H3059">
        <f>detalles!F3059</f>
        <v>1</v>
      </c>
      <c r="I3059" s="1" t="s">
        <v>4262</v>
      </c>
      <c r="J3059" t="str">
        <f>SUBSTITUTE(detalles!G3059,",",".")</f>
        <v>60</v>
      </c>
      <c r="K3059" s="1" t="s">
        <v>4263</v>
      </c>
      <c r="L3059" t="str">
        <f>SUBSTITUTE(detalles!N3059/100,",",".")</f>
        <v>0.21</v>
      </c>
      <c r="M3059" s="1" t="s">
        <v>4264</v>
      </c>
      <c r="N3059">
        <f>detalles!J3059</f>
        <v>705000</v>
      </c>
      <c r="O3059" s="1" t="s">
        <v>4265</v>
      </c>
      <c r="P3059" t="str">
        <f>detalles!L3059</f>
        <v>aliciarais@gmail.com;baselnsk@gmail.com</v>
      </c>
      <c r="Q3059" s="1" t="s">
        <v>4266</v>
      </c>
      <c r="R3059">
        <f>ABS(detalles!O3059)</f>
        <v>0</v>
      </c>
      <c r="S3059" s="1" t="s">
        <v>4267</v>
      </c>
      <c r="T3059">
        <f>detalles!P3059</f>
        <v>0</v>
      </c>
      <c r="U3059" s="1" t="s">
        <v>2987</v>
      </c>
    </row>
    <row r="3060" spans="1:21" x14ac:dyDescent="0.25">
      <c r="A3060" t="s">
        <v>2976</v>
      </c>
      <c r="B3060">
        <f>detalles!A3060</f>
        <v>21750</v>
      </c>
      <c r="C3060" s="1" t="s">
        <v>4260</v>
      </c>
      <c r="D3060">
        <f>IFERROR(detalles!Q3060,detalles!B3060)</f>
        <v>7874</v>
      </c>
      <c r="E3060" s="1" t="s">
        <v>4268</v>
      </c>
      <c r="F3060" t="str">
        <f>detalles!D3060</f>
        <v>Servicios profesionales mensuales</v>
      </c>
      <c r="G3060" s="1" t="s">
        <v>4261</v>
      </c>
      <c r="H3060">
        <f>detalles!F3060</f>
        <v>1</v>
      </c>
      <c r="I3060" s="1" t="s">
        <v>4262</v>
      </c>
      <c r="J3060" t="str">
        <f>SUBSTITUTE(detalles!G3060,",",".")</f>
        <v>350</v>
      </c>
      <c r="K3060" s="1" t="s">
        <v>4263</v>
      </c>
      <c r="L3060" t="str">
        <f>SUBSTITUTE(detalles!N3060/100,",",".")</f>
        <v>0.21</v>
      </c>
      <c r="M3060" s="1" t="s">
        <v>4264</v>
      </c>
      <c r="N3060">
        <f>detalles!J3060</f>
        <v>705000</v>
      </c>
      <c r="O3060" s="1" t="s">
        <v>4265</v>
      </c>
      <c r="P3060" t="str">
        <f>detalles!L3060</f>
        <v>alex.arregui@hotmail.es</v>
      </c>
      <c r="Q3060" s="1" t="s">
        <v>4266</v>
      </c>
      <c r="R3060">
        <f>ABS(detalles!O3060)</f>
        <v>0</v>
      </c>
      <c r="S3060" s="1" t="s">
        <v>4267</v>
      </c>
      <c r="T3060">
        <f>detalles!P3060</f>
        <v>0</v>
      </c>
      <c r="U3060" s="1" t="s">
        <v>2987</v>
      </c>
    </row>
    <row r="3061" spans="1:21" x14ac:dyDescent="0.25">
      <c r="A3061" t="s">
        <v>2976</v>
      </c>
      <c r="B3061">
        <f>detalles!A3061</f>
        <v>21761</v>
      </c>
      <c r="C3061" s="1" t="s">
        <v>4260</v>
      </c>
      <c r="D3061">
        <f>IFERROR(detalles!Q3061,detalles!B3061)</f>
        <v>11197</v>
      </c>
      <c r="E3061" s="1" t="s">
        <v>4268</v>
      </c>
      <c r="F3061" t="str">
        <f>detalles!D3061</f>
        <v>Servicios profesionales mensuales</v>
      </c>
      <c r="G3061" s="1" t="s">
        <v>4261</v>
      </c>
      <c r="H3061">
        <f>detalles!F3061</f>
        <v>1</v>
      </c>
      <c r="I3061" s="1" t="s">
        <v>4262</v>
      </c>
      <c r="J3061" t="str">
        <f>SUBSTITUTE(detalles!G3061,",",".")</f>
        <v>350</v>
      </c>
      <c r="K3061" s="1" t="s">
        <v>4263</v>
      </c>
      <c r="L3061" t="str">
        <f>SUBSTITUTE(detalles!N3061/100,",",".")</f>
        <v>0.21</v>
      </c>
      <c r="M3061" s="1" t="s">
        <v>4264</v>
      </c>
      <c r="N3061">
        <f>detalles!J3061</f>
        <v>705000</v>
      </c>
      <c r="O3061" s="1" t="s">
        <v>4265</v>
      </c>
      <c r="P3061" t="str">
        <f>detalles!L3061</f>
        <v>alex.arregui@hotmail.es</v>
      </c>
      <c r="Q3061" s="1" t="s">
        <v>4266</v>
      </c>
      <c r="R3061">
        <f>ABS(detalles!O3061)</f>
        <v>0</v>
      </c>
      <c r="S3061" s="1" t="s">
        <v>4267</v>
      </c>
      <c r="T3061">
        <f>detalles!P3061</f>
        <v>0</v>
      </c>
      <c r="U3061" s="1" t="s">
        <v>2987</v>
      </c>
    </row>
    <row r="3062" spans="1:21" x14ac:dyDescent="0.25">
      <c r="A3062" t="s">
        <v>2976</v>
      </c>
      <c r="B3062">
        <f>detalles!A3062</f>
        <v>21752</v>
      </c>
      <c r="C3062" s="1" t="s">
        <v>4260</v>
      </c>
      <c r="D3062">
        <f>IFERROR(detalles!Q3062,detalles!B3062)</f>
        <v>7954</v>
      </c>
      <c r="E3062" s="1" t="s">
        <v>4268</v>
      </c>
      <c r="F3062" t="str">
        <f>detalles!D3062</f>
        <v>Servicios profesionales mensuales</v>
      </c>
      <c r="G3062" s="1" t="s">
        <v>4261</v>
      </c>
      <c r="H3062">
        <f>detalles!F3062</f>
        <v>1</v>
      </c>
      <c r="I3062" s="1" t="s">
        <v>4262</v>
      </c>
      <c r="J3062" t="str">
        <f>SUBSTITUTE(detalles!G3062,",",".")</f>
        <v>350</v>
      </c>
      <c r="K3062" s="1" t="s">
        <v>4263</v>
      </c>
      <c r="L3062" t="str">
        <f>SUBSTITUTE(detalles!N3062/100,",",".")</f>
        <v>0.21</v>
      </c>
      <c r="M3062" s="1" t="s">
        <v>4264</v>
      </c>
      <c r="N3062">
        <f>detalles!J3062</f>
        <v>705000</v>
      </c>
      <c r="O3062" s="1" t="s">
        <v>4265</v>
      </c>
      <c r="P3062" t="str">
        <f>detalles!L3062</f>
        <v>alex.arregui@hotmail.es</v>
      </c>
      <c r="Q3062" s="1" t="s">
        <v>4266</v>
      </c>
      <c r="R3062">
        <f>ABS(detalles!O3062)</f>
        <v>0</v>
      </c>
      <c r="S3062" s="1" t="s">
        <v>4267</v>
      </c>
      <c r="T3062">
        <f>detalles!P3062</f>
        <v>0</v>
      </c>
      <c r="U3062" s="1" t="s">
        <v>2987</v>
      </c>
    </row>
    <row r="3063" spans="1:21" x14ac:dyDescent="0.25">
      <c r="A3063" t="s">
        <v>2976</v>
      </c>
      <c r="B3063">
        <f>detalles!A3063</f>
        <v>21760</v>
      </c>
      <c r="C3063" s="1" t="s">
        <v>4260</v>
      </c>
      <c r="D3063">
        <f>IFERROR(detalles!Q3063,detalles!B3063)</f>
        <v>9345</v>
      </c>
      <c r="E3063" s="1" t="s">
        <v>4268</v>
      </c>
      <c r="F3063" t="str">
        <f>detalles!D3063</f>
        <v>Servicios profesionales mensuales</v>
      </c>
      <c r="G3063" s="1" t="s">
        <v>4261</v>
      </c>
      <c r="H3063">
        <f>detalles!F3063</f>
        <v>1</v>
      </c>
      <c r="I3063" s="1" t="s">
        <v>4262</v>
      </c>
      <c r="J3063" t="str">
        <f>SUBSTITUTE(detalles!G3063,",",".")</f>
        <v>350</v>
      </c>
      <c r="K3063" s="1" t="s">
        <v>4263</v>
      </c>
      <c r="L3063" t="str">
        <f>SUBSTITUTE(detalles!N3063/100,",",".")</f>
        <v>0.21</v>
      </c>
      <c r="M3063" s="1" t="s">
        <v>4264</v>
      </c>
      <c r="N3063">
        <f>detalles!J3063</f>
        <v>705000</v>
      </c>
      <c r="O3063" s="1" t="s">
        <v>4265</v>
      </c>
      <c r="P3063" t="str">
        <f>detalles!L3063</f>
        <v>alex.arregui@hotmail.es</v>
      </c>
      <c r="Q3063" s="1" t="s">
        <v>4266</v>
      </c>
      <c r="R3063">
        <f>ABS(detalles!O3063)</f>
        <v>0</v>
      </c>
      <c r="S3063" s="1" t="s">
        <v>4267</v>
      </c>
      <c r="T3063">
        <f>detalles!P3063</f>
        <v>0</v>
      </c>
      <c r="U3063" s="1" t="s">
        <v>2987</v>
      </c>
    </row>
    <row r="3064" spans="1:21" x14ac:dyDescent="0.25">
      <c r="A3064" t="s">
        <v>2976</v>
      </c>
      <c r="B3064">
        <f>detalles!A3064</f>
        <v>21754</v>
      </c>
      <c r="C3064" s="1" t="s">
        <v>4260</v>
      </c>
      <c r="D3064">
        <f>IFERROR(detalles!Q3064,detalles!B3064)</f>
        <v>8057</v>
      </c>
      <c r="E3064" s="1" t="s">
        <v>4268</v>
      </c>
      <c r="F3064" t="str">
        <f>detalles!D3064</f>
        <v>Servicios profesionales mensuales</v>
      </c>
      <c r="G3064" s="1" t="s">
        <v>4261</v>
      </c>
      <c r="H3064">
        <f>detalles!F3064</f>
        <v>1</v>
      </c>
      <c r="I3064" s="1" t="s">
        <v>4262</v>
      </c>
      <c r="J3064" t="str">
        <f>SUBSTITUTE(detalles!G3064,",",".")</f>
        <v>350</v>
      </c>
      <c r="K3064" s="1" t="s">
        <v>4263</v>
      </c>
      <c r="L3064" t="str">
        <f>SUBSTITUTE(detalles!N3064/100,",",".")</f>
        <v>0.21</v>
      </c>
      <c r="M3064" s="1" t="s">
        <v>4264</v>
      </c>
      <c r="N3064">
        <f>detalles!J3064</f>
        <v>705000</v>
      </c>
      <c r="O3064" s="1" t="s">
        <v>4265</v>
      </c>
      <c r="P3064" t="str">
        <f>detalles!L3064</f>
        <v>alex.arregui@hotmail.es</v>
      </c>
      <c r="Q3064" s="1" t="s">
        <v>4266</v>
      </c>
      <c r="R3064">
        <f>ABS(detalles!O3064)</f>
        <v>0</v>
      </c>
      <c r="S3064" s="1" t="s">
        <v>4267</v>
      </c>
      <c r="T3064">
        <f>detalles!P3064</f>
        <v>0</v>
      </c>
      <c r="U3064" s="1" t="s">
        <v>2987</v>
      </c>
    </row>
    <row r="3065" spans="1:21" x14ac:dyDescent="0.25">
      <c r="A3065" t="s">
        <v>2976</v>
      </c>
      <c r="B3065">
        <f>detalles!A3065</f>
        <v>21755</v>
      </c>
      <c r="C3065" s="1" t="s">
        <v>4260</v>
      </c>
      <c r="D3065">
        <f>IFERROR(detalles!Q3065,detalles!B3065)</f>
        <v>8091</v>
      </c>
      <c r="E3065" s="1" t="s">
        <v>4268</v>
      </c>
      <c r="F3065" t="str">
        <f>detalles!D3065</f>
        <v>Servicios profesionales mensuales</v>
      </c>
      <c r="G3065" s="1" t="s">
        <v>4261</v>
      </c>
      <c r="H3065">
        <f>detalles!F3065</f>
        <v>1</v>
      </c>
      <c r="I3065" s="1" t="s">
        <v>4262</v>
      </c>
      <c r="J3065" t="str">
        <f>SUBSTITUTE(detalles!G3065,",",".")</f>
        <v>350</v>
      </c>
      <c r="K3065" s="1" t="s">
        <v>4263</v>
      </c>
      <c r="L3065" t="str">
        <f>SUBSTITUTE(detalles!N3065/100,",",".")</f>
        <v>0.21</v>
      </c>
      <c r="M3065" s="1" t="s">
        <v>4264</v>
      </c>
      <c r="N3065">
        <f>detalles!J3065</f>
        <v>705000</v>
      </c>
      <c r="O3065" s="1" t="s">
        <v>4265</v>
      </c>
      <c r="P3065" t="str">
        <f>detalles!L3065</f>
        <v>alex.arregui@hotmail.es</v>
      </c>
      <c r="Q3065" s="1" t="s">
        <v>4266</v>
      </c>
      <c r="R3065">
        <f>ABS(detalles!O3065)</f>
        <v>0</v>
      </c>
      <c r="S3065" s="1" t="s">
        <v>4267</v>
      </c>
      <c r="T3065">
        <f>detalles!P3065</f>
        <v>0</v>
      </c>
      <c r="U3065" s="1" t="s">
        <v>2987</v>
      </c>
    </row>
    <row r="3066" spans="1:21" x14ac:dyDescent="0.25">
      <c r="A3066" t="s">
        <v>2976</v>
      </c>
      <c r="B3066">
        <f>detalles!A3066</f>
        <v>21756</v>
      </c>
      <c r="C3066" s="1" t="s">
        <v>4260</v>
      </c>
      <c r="D3066">
        <f>IFERROR(detalles!Q3066,detalles!B3066)</f>
        <v>9151</v>
      </c>
      <c r="E3066" s="1" t="s">
        <v>4268</v>
      </c>
      <c r="F3066" t="str">
        <f>detalles!D3066</f>
        <v>Servicios profesionales mensuales</v>
      </c>
      <c r="G3066" s="1" t="s">
        <v>4261</v>
      </c>
      <c r="H3066">
        <f>detalles!F3066</f>
        <v>1</v>
      </c>
      <c r="I3066" s="1" t="s">
        <v>4262</v>
      </c>
      <c r="J3066" t="str">
        <f>SUBSTITUTE(detalles!G3066,",",".")</f>
        <v>350</v>
      </c>
      <c r="K3066" s="1" t="s">
        <v>4263</v>
      </c>
      <c r="L3066" t="str">
        <f>SUBSTITUTE(detalles!N3066/100,",",".")</f>
        <v>0.21</v>
      </c>
      <c r="M3066" s="1" t="s">
        <v>4264</v>
      </c>
      <c r="N3066">
        <f>detalles!J3066</f>
        <v>705000</v>
      </c>
      <c r="O3066" s="1" t="s">
        <v>4265</v>
      </c>
      <c r="P3066" t="str">
        <f>detalles!L3066</f>
        <v>alex.arregui@hotmail.es</v>
      </c>
      <c r="Q3066" s="1" t="s">
        <v>4266</v>
      </c>
      <c r="R3066">
        <f>ABS(detalles!O3066)</f>
        <v>0</v>
      </c>
      <c r="S3066" s="1" t="s">
        <v>4267</v>
      </c>
      <c r="T3066">
        <f>detalles!P3066</f>
        <v>0</v>
      </c>
      <c r="U3066" s="1" t="s">
        <v>2987</v>
      </c>
    </row>
    <row r="3067" spans="1:21" x14ac:dyDescent="0.25">
      <c r="A3067" t="s">
        <v>2976</v>
      </c>
      <c r="B3067">
        <f>detalles!A3067</f>
        <v>21757</v>
      </c>
      <c r="C3067" s="1" t="s">
        <v>4260</v>
      </c>
      <c r="D3067">
        <f>IFERROR(detalles!Q3067,detalles!B3067)</f>
        <v>9200</v>
      </c>
      <c r="E3067" s="1" t="s">
        <v>4268</v>
      </c>
      <c r="F3067" t="str">
        <f>detalles!D3067</f>
        <v>Servicios profesionales mensuales</v>
      </c>
      <c r="G3067" s="1" t="s">
        <v>4261</v>
      </c>
      <c r="H3067">
        <f>detalles!F3067</f>
        <v>1</v>
      </c>
      <c r="I3067" s="1" t="s">
        <v>4262</v>
      </c>
      <c r="J3067" t="str">
        <f>SUBSTITUTE(detalles!G3067,",",".")</f>
        <v>350</v>
      </c>
      <c r="K3067" s="1" t="s">
        <v>4263</v>
      </c>
      <c r="L3067" t="str">
        <f>SUBSTITUTE(detalles!N3067/100,",",".")</f>
        <v>0.21</v>
      </c>
      <c r="M3067" s="1" t="s">
        <v>4264</v>
      </c>
      <c r="N3067">
        <f>detalles!J3067</f>
        <v>705000</v>
      </c>
      <c r="O3067" s="1" t="s">
        <v>4265</v>
      </c>
      <c r="P3067" t="str">
        <f>detalles!L3067</f>
        <v>alex.arregui@hotmail.es</v>
      </c>
      <c r="Q3067" s="1" t="s">
        <v>4266</v>
      </c>
      <c r="R3067">
        <f>ABS(detalles!O3067)</f>
        <v>0</v>
      </c>
      <c r="S3067" s="1" t="s">
        <v>4267</v>
      </c>
      <c r="T3067">
        <f>detalles!P3067</f>
        <v>0</v>
      </c>
      <c r="U3067" s="1" t="s">
        <v>2987</v>
      </c>
    </row>
    <row r="3068" spans="1:21" x14ac:dyDescent="0.25">
      <c r="A3068" t="s">
        <v>2976</v>
      </c>
      <c r="B3068">
        <f>detalles!A3068</f>
        <v>21758</v>
      </c>
      <c r="C3068" s="1" t="s">
        <v>4260</v>
      </c>
      <c r="D3068">
        <f>IFERROR(detalles!Q3068,detalles!B3068)</f>
        <v>9239</v>
      </c>
      <c r="E3068" s="1" t="s">
        <v>4268</v>
      </c>
      <c r="F3068" t="str">
        <f>detalles!D3068</f>
        <v>Servicios profesionales mensuales</v>
      </c>
      <c r="G3068" s="1" t="s">
        <v>4261</v>
      </c>
      <c r="H3068">
        <f>detalles!F3068</f>
        <v>1</v>
      </c>
      <c r="I3068" s="1" t="s">
        <v>4262</v>
      </c>
      <c r="J3068" t="str">
        <f>SUBSTITUTE(detalles!G3068,",",".")</f>
        <v>350</v>
      </c>
      <c r="K3068" s="1" t="s">
        <v>4263</v>
      </c>
      <c r="L3068" t="str">
        <f>SUBSTITUTE(detalles!N3068/100,",",".")</f>
        <v>0.21</v>
      </c>
      <c r="M3068" s="1" t="s">
        <v>4264</v>
      </c>
      <c r="N3068">
        <f>detalles!J3068</f>
        <v>705000</v>
      </c>
      <c r="O3068" s="1" t="s">
        <v>4265</v>
      </c>
      <c r="P3068" t="str">
        <f>detalles!L3068</f>
        <v>alex.arregui@hotmail.es</v>
      </c>
      <c r="Q3068" s="1" t="s">
        <v>4266</v>
      </c>
      <c r="R3068">
        <f>ABS(detalles!O3068)</f>
        <v>0</v>
      </c>
      <c r="S3068" s="1" t="s">
        <v>4267</v>
      </c>
      <c r="T3068">
        <f>detalles!P3068</f>
        <v>0</v>
      </c>
      <c r="U3068" s="1" t="s">
        <v>2987</v>
      </c>
    </row>
    <row r="3069" spans="1:21" x14ac:dyDescent="0.25">
      <c r="A3069" t="s">
        <v>2976</v>
      </c>
      <c r="B3069">
        <f>detalles!A3069</f>
        <v>21744</v>
      </c>
      <c r="C3069" s="1" t="s">
        <v>4260</v>
      </c>
      <c r="D3069">
        <f>IFERROR(detalles!Q3069,detalles!B3069)</f>
        <v>9302</v>
      </c>
      <c r="E3069" s="1" t="s">
        <v>4268</v>
      </c>
      <c r="F3069" t="str">
        <f>detalles!D3069</f>
        <v>Servicios contabilidad</v>
      </c>
      <c r="G3069" s="1" t="s">
        <v>4261</v>
      </c>
      <c r="H3069">
        <f>detalles!F3069</f>
        <v>1</v>
      </c>
      <c r="I3069" s="1" t="s">
        <v>4262</v>
      </c>
      <c r="J3069" t="str">
        <f>SUBSTITUTE(detalles!G3069,",",".")</f>
        <v>135</v>
      </c>
      <c r="K3069" s="1" t="s">
        <v>4263</v>
      </c>
      <c r="L3069" t="str">
        <f>SUBSTITUTE(detalles!N3069/100,",",".")</f>
        <v>0.21</v>
      </c>
      <c r="M3069" s="1" t="s">
        <v>4264</v>
      </c>
      <c r="N3069">
        <f>detalles!J3069</f>
        <v>705000</v>
      </c>
      <c r="O3069" s="1" t="s">
        <v>4265</v>
      </c>
      <c r="P3069" t="str">
        <f>detalles!L3069</f>
        <v>aliciarais@gmail.com;baselnsk@gmail.com</v>
      </c>
      <c r="Q3069" s="1" t="s">
        <v>4266</v>
      </c>
      <c r="R3069">
        <f>ABS(detalles!O3069)</f>
        <v>0</v>
      </c>
      <c r="S3069" s="1" t="s">
        <v>4267</v>
      </c>
      <c r="T3069">
        <f>detalles!P3069</f>
        <v>0</v>
      </c>
      <c r="U3069" s="1" t="s">
        <v>2987</v>
      </c>
    </row>
    <row r="3070" spans="1:21" x14ac:dyDescent="0.25">
      <c r="A3070" t="s">
        <v>2976</v>
      </c>
      <c r="B3070">
        <f>detalles!A3070</f>
        <v>21751</v>
      </c>
      <c r="C3070" s="1" t="s">
        <v>4260</v>
      </c>
      <c r="D3070">
        <f>IFERROR(detalles!Q3070,detalles!B3070)</f>
        <v>7918</v>
      </c>
      <c r="E3070" s="1" t="s">
        <v>4268</v>
      </c>
      <c r="F3070" t="str">
        <f>detalles!D3070</f>
        <v>Servicios profesionales mensuales</v>
      </c>
      <c r="G3070" s="1" t="s">
        <v>4261</v>
      </c>
      <c r="H3070">
        <f>detalles!F3070</f>
        <v>1</v>
      </c>
      <c r="I3070" s="1" t="s">
        <v>4262</v>
      </c>
      <c r="J3070" t="str">
        <f>SUBSTITUTE(detalles!G3070,",",".")</f>
        <v>350</v>
      </c>
      <c r="K3070" s="1" t="s">
        <v>4263</v>
      </c>
      <c r="L3070" t="str">
        <f>SUBSTITUTE(detalles!N3070/100,",",".")</f>
        <v>0.21</v>
      </c>
      <c r="M3070" s="1" t="s">
        <v>4264</v>
      </c>
      <c r="N3070">
        <f>detalles!J3070</f>
        <v>705000</v>
      </c>
      <c r="O3070" s="1" t="s">
        <v>4265</v>
      </c>
      <c r="P3070" t="str">
        <f>detalles!L3070</f>
        <v>alex.arregui@hotmail.es</v>
      </c>
      <c r="Q3070" s="1" t="s">
        <v>4266</v>
      </c>
      <c r="R3070">
        <f>ABS(detalles!O3070)</f>
        <v>0</v>
      </c>
      <c r="S3070" s="1" t="s">
        <v>4267</v>
      </c>
      <c r="T3070">
        <f>detalles!P3070</f>
        <v>0</v>
      </c>
      <c r="U3070" s="1" t="s">
        <v>2987</v>
      </c>
    </row>
    <row r="3071" spans="1:21" x14ac:dyDescent="0.25">
      <c r="A3071" t="s">
        <v>2976</v>
      </c>
      <c r="B3071">
        <f>detalles!A3071</f>
        <v>21635</v>
      </c>
      <c r="C3071" s="1" t="s">
        <v>4260</v>
      </c>
      <c r="D3071">
        <f>IFERROR(detalles!Q3071,detalles!B3071)</f>
        <v>9142</v>
      </c>
      <c r="E3071" s="1" t="s">
        <v>4268</v>
      </c>
      <c r="F3071" t="str">
        <f>detalles!D3071</f>
        <v>Servicios profesionales trimestrales</v>
      </c>
      <c r="G3071" s="1" t="s">
        <v>4261</v>
      </c>
      <c r="H3071">
        <f>detalles!F3071</f>
        <v>1</v>
      </c>
      <c r="I3071" s="1" t="s">
        <v>4262</v>
      </c>
      <c r="J3071" t="str">
        <f>SUBSTITUTE(detalles!G3071,",",".")</f>
        <v>525</v>
      </c>
      <c r="K3071" s="1" t="s">
        <v>4263</v>
      </c>
      <c r="L3071" t="str">
        <f>SUBSTITUTE(detalles!N3071/100,",",".")</f>
        <v>0.21</v>
      </c>
      <c r="M3071" s="1" t="s">
        <v>4264</v>
      </c>
      <c r="N3071">
        <f>detalles!J3071</f>
        <v>705000</v>
      </c>
      <c r="O3071" s="1" t="s">
        <v>4265</v>
      </c>
      <c r="P3071" t="str">
        <f>detalles!L3071</f>
        <v>facturacion.proveedores@nae.es</v>
      </c>
      <c r="Q3071" s="1" t="s">
        <v>4266</v>
      </c>
      <c r="R3071">
        <f>ABS(detalles!O3071)</f>
        <v>0</v>
      </c>
      <c r="S3071" s="1" t="s">
        <v>4267</v>
      </c>
      <c r="T3071">
        <f>detalles!P3071</f>
        <v>0</v>
      </c>
      <c r="U3071" s="1" t="s">
        <v>2987</v>
      </c>
    </row>
    <row r="3072" spans="1:21" x14ac:dyDescent="0.25">
      <c r="A3072" t="s">
        <v>2976</v>
      </c>
      <c r="B3072">
        <f>detalles!A3072</f>
        <v>21624</v>
      </c>
      <c r="C3072" s="1" t="s">
        <v>4260</v>
      </c>
      <c r="D3072">
        <f>IFERROR(detalles!Q3072,detalles!B3072)</f>
        <v>7912</v>
      </c>
      <c r="E3072" s="1" t="s">
        <v>4268</v>
      </c>
      <c r="F3072" t="str">
        <f>detalles!D3072</f>
        <v>Servicios profesionales mensuales</v>
      </c>
      <c r="G3072" s="1" t="s">
        <v>4261</v>
      </c>
      <c r="H3072">
        <f>detalles!F3072</f>
        <v>1</v>
      </c>
      <c r="I3072" s="1" t="s">
        <v>4262</v>
      </c>
      <c r="J3072" t="str">
        <f>SUBSTITUTE(detalles!G3072,",",".")</f>
        <v>390</v>
      </c>
      <c r="K3072" s="1" t="s">
        <v>4263</v>
      </c>
      <c r="L3072" t="str">
        <f>SUBSTITUTE(detalles!N3072/100,",",".")</f>
        <v>0.21</v>
      </c>
      <c r="M3072" s="1" t="s">
        <v>4264</v>
      </c>
      <c r="N3072">
        <f>detalles!J3072</f>
        <v>705000</v>
      </c>
      <c r="O3072" s="1" t="s">
        <v>4265</v>
      </c>
      <c r="P3072" t="str">
        <f>detalles!L3072</f>
        <v>facturacion.proveedores@nae.es</v>
      </c>
      <c r="Q3072" s="1" t="s">
        <v>4266</v>
      </c>
      <c r="R3072">
        <f>ABS(detalles!O3072)</f>
        <v>0</v>
      </c>
      <c r="S3072" s="1" t="s">
        <v>4267</v>
      </c>
      <c r="T3072">
        <f>detalles!P3072</f>
        <v>0</v>
      </c>
      <c r="U3072" s="1" t="s">
        <v>2987</v>
      </c>
    </row>
    <row r="3073" spans="1:21" x14ac:dyDescent="0.25">
      <c r="A3073" t="s">
        <v>2976</v>
      </c>
      <c r="B3073">
        <f>detalles!A3073</f>
        <v>21626</v>
      </c>
      <c r="C3073" s="1" t="s">
        <v>4260</v>
      </c>
      <c r="D3073">
        <f>IFERROR(detalles!Q3073,detalles!B3073)</f>
        <v>7949</v>
      </c>
      <c r="E3073" s="1" t="s">
        <v>4268</v>
      </c>
      <c r="F3073" t="str">
        <f>detalles!D3073</f>
        <v>Servicios profesionales mensuales</v>
      </c>
      <c r="G3073" s="1" t="s">
        <v>4261</v>
      </c>
      <c r="H3073">
        <f>detalles!F3073</f>
        <v>1</v>
      </c>
      <c r="I3073" s="1" t="s">
        <v>4262</v>
      </c>
      <c r="J3073" t="str">
        <f>SUBSTITUTE(detalles!G3073,",",".")</f>
        <v>390</v>
      </c>
      <c r="K3073" s="1" t="s">
        <v>4263</v>
      </c>
      <c r="L3073" t="str">
        <f>SUBSTITUTE(detalles!N3073/100,",",".")</f>
        <v>0.21</v>
      </c>
      <c r="M3073" s="1" t="s">
        <v>4264</v>
      </c>
      <c r="N3073">
        <f>detalles!J3073</f>
        <v>705000</v>
      </c>
      <c r="O3073" s="1" t="s">
        <v>4265</v>
      </c>
      <c r="P3073" t="str">
        <f>detalles!L3073</f>
        <v>facturacion.proveedores@nae.es</v>
      </c>
      <c r="Q3073" s="1" t="s">
        <v>4266</v>
      </c>
      <c r="R3073">
        <f>ABS(detalles!O3073)</f>
        <v>0</v>
      </c>
      <c r="S3073" s="1" t="s">
        <v>4267</v>
      </c>
      <c r="T3073">
        <f>detalles!P3073</f>
        <v>0</v>
      </c>
      <c r="U3073" s="1" t="s">
        <v>2987</v>
      </c>
    </row>
    <row r="3074" spans="1:21" x14ac:dyDescent="0.25">
      <c r="A3074" t="s">
        <v>2976</v>
      </c>
      <c r="B3074">
        <f>detalles!A3074</f>
        <v>21628</v>
      </c>
      <c r="C3074" s="1" t="s">
        <v>4260</v>
      </c>
      <c r="D3074">
        <f>IFERROR(detalles!Q3074,detalles!B3074)</f>
        <v>8006</v>
      </c>
      <c r="E3074" s="1" t="s">
        <v>4268</v>
      </c>
      <c r="F3074" t="str">
        <f>detalles!D3074</f>
        <v>Servicios profesionales mensuales</v>
      </c>
      <c r="G3074" s="1" t="s">
        <v>4261</v>
      </c>
      <c r="H3074">
        <f>detalles!F3074</f>
        <v>1</v>
      </c>
      <c r="I3074" s="1" t="s">
        <v>4262</v>
      </c>
      <c r="J3074" t="str">
        <f>SUBSTITUTE(detalles!G3074,",",".")</f>
        <v>390</v>
      </c>
      <c r="K3074" s="1" t="s">
        <v>4263</v>
      </c>
      <c r="L3074" t="str">
        <f>SUBSTITUTE(detalles!N3074/100,",",".")</f>
        <v>0.21</v>
      </c>
      <c r="M3074" s="1" t="s">
        <v>4264</v>
      </c>
      <c r="N3074">
        <f>detalles!J3074</f>
        <v>705000</v>
      </c>
      <c r="O3074" s="1" t="s">
        <v>4265</v>
      </c>
      <c r="P3074" t="str">
        <f>detalles!L3074</f>
        <v>facturacion.proveedores@nae.es</v>
      </c>
      <c r="Q3074" s="1" t="s">
        <v>4266</v>
      </c>
      <c r="R3074">
        <f>ABS(detalles!O3074)</f>
        <v>0</v>
      </c>
      <c r="S3074" s="1" t="s">
        <v>4267</v>
      </c>
      <c r="T3074">
        <f>detalles!P3074</f>
        <v>0</v>
      </c>
      <c r="U3074" s="1" t="s">
        <v>2987</v>
      </c>
    </row>
    <row r="3075" spans="1:21" x14ac:dyDescent="0.25">
      <c r="A3075" t="s">
        <v>2976</v>
      </c>
      <c r="B3075">
        <f>detalles!A3075</f>
        <v>21629</v>
      </c>
      <c r="C3075" s="1" t="s">
        <v>4260</v>
      </c>
      <c r="D3075">
        <f>IFERROR(detalles!Q3075,detalles!B3075)</f>
        <v>8006</v>
      </c>
      <c r="E3075" s="1" t="s">
        <v>4268</v>
      </c>
      <c r="F3075" t="str">
        <f>detalles!D3075</f>
        <v>Servicios profesionales trimestrales</v>
      </c>
      <c r="G3075" s="1" t="s">
        <v>4261</v>
      </c>
      <c r="H3075">
        <f>detalles!F3075</f>
        <v>1</v>
      </c>
      <c r="I3075" s="1" t="s">
        <v>4262</v>
      </c>
      <c r="J3075" t="str">
        <f>SUBSTITUTE(detalles!G3075,",",".")</f>
        <v>525</v>
      </c>
      <c r="K3075" s="1" t="s">
        <v>4263</v>
      </c>
      <c r="L3075" t="str">
        <f>SUBSTITUTE(detalles!N3075/100,",",".")</f>
        <v>0.21</v>
      </c>
      <c r="M3075" s="1" t="s">
        <v>4264</v>
      </c>
      <c r="N3075">
        <f>detalles!J3075</f>
        <v>705000</v>
      </c>
      <c r="O3075" s="1" t="s">
        <v>4265</v>
      </c>
      <c r="P3075" t="str">
        <f>detalles!L3075</f>
        <v>facturacion.proveedores@nae.es</v>
      </c>
      <c r="Q3075" s="1" t="s">
        <v>4266</v>
      </c>
      <c r="R3075">
        <f>ABS(detalles!O3075)</f>
        <v>0</v>
      </c>
      <c r="S3075" s="1" t="s">
        <v>4267</v>
      </c>
      <c r="T3075">
        <f>detalles!P3075</f>
        <v>0</v>
      </c>
      <c r="U3075" s="1" t="s">
        <v>2987</v>
      </c>
    </row>
    <row r="3076" spans="1:21" x14ac:dyDescent="0.25">
      <c r="A3076" t="s">
        <v>2976</v>
      </c>
      <c r="B3076">
        <f>detalles!A3076</f>
        <v>21630</v>
      </c>
      <c r="C3076" s="1" t="s">
        <v>4260</v>
      </c>
      <c r="D3076">
        <f>IFERROR(detalles!Q3076,detalles!B3076)</f>
        <v>8052</v>
      </c>
      <c r="E3076" s="1" t="s">
        <v>4268</v>
      </c>
      <c r="F3076" t="str">
        <f>detalles!D3076</f>
        <v>Servicios profesionales mensuales</v>
      </c>
      <c r="G3076" s="1" t="s">
        <v>4261</v>
      </c>
      <c r="H3076">
        <f>detalles!F3076</f>
        <v>1</v>
      </c>
      <c r="I3076" s="1" t="s">
        <v>4262</v>
      </c>
      <c r="J3076" t="str">
        <f>SUBSTITUTE(detalles!G3076,",",".")</f>
        <v>390</v>
      </c>
      <c r="K3076" s="1" t="s">
        <v>4263</v>
      </c>
      <c r="L3076" t="str">
        <f>SUBSTITUTE(detalles!N3076/100,",",".")</f>
        <v>0.21</v>
      </c>
      <c r="M3076" s="1" t="s">
        <v>4264</v>
      </c>
      <c r="N3076">
        <f>detalles!J3076</f>
        <v>705000</v>
      </c>
      <c r="O3076" s="1" t="s">
        <v>4265</v>
      </c>
      <c r="P3076" t="str">
        <f>detalles!L3076</f>
        <v>facturacion.proveedores@nae.es</v>
      </c>
      <c r="Q3076" s="1" t="s">
        <v>4266</v>
      </c>
      <c r="R3076">
        <f>ABS(detalles!O3076)</f>
        <v>0</v>
      </c>
      <c r="S3076" s="1" t="s">
        <v>4267</v>
      </c>
      <c r="T3076">
        <f>detalles!P3076</f>
        <v>0</v>
      </c>
      <c r="U3076" s="1" t="s">
        <v>2987</v>
      </c>
    </row>
    <row r="3077" spans="1:21" x14ac:dyDescent="0.25">
      <c r="A3077" t="s">
        <v>2976</v>
      </c>
      <c r="B3077">
        <f>detalles!A3077</f>
        <v>21646</v>
      </c>
      <c r="C3077" s="1" t="s">
        <v>4260</v>
      </c>
      <c r="D3077">
        <f>IFERROR(detalles!Q3077,detalles!B3077)</f>
        <v>7865</v>
      </c>
      <c r="E3077" s="1" t="s">
        <v>4268</v>
      </c>
      <c r="F3077" t="str">
        <f>detalles!D3077</f>
        <v>Honorarios trimestrales</v>
      </c>
      <c r="G3077" s="1" t="s">
        <v>4261</v>
      </c>
      <c r="H3077">
        <f>detalles!F3077</f>
        <v>1</v>
      </c>
      <c r="I3077" s="1" t="s">
        <v>4262</v>
      </c>
      <c r="J3077" t="str">
        <f>SUBSTITUTE(detalles!G3077,",",".")</f>
        <v>300</v>
      </c>
      <c r="K3077" s="1" t="s">
        <v>4263</v>
      </c>
      <c r="L3077" t="str">
        <f>SUBSTITUTE(detalles!N3077/100,",",".")</f>
        <v>0.21</v>
      </c>
      <c r="M3077" s="1" t="s">
        <v>4264</v>
      </c>
      <c r="N3077">
        <f>detalles!J3077</f>
        <v>705000</v>
      </c>
      <c r="O3077" s="1" t="s">
        <v>4265</v>
      </c>
      <c r="P3077" t="str">
        <f>detalles!L3077</f>
        <v>jar@smokeanddata.com</v>
      </c>
      <c r="Q3077" s="1" t="s">
        <v>4266</v>
      </c>
      <c r="R3077">
        <f>ABS(detalles!O3077)</f>
        <v>0</v>
      </c>
      <c r="S3077" s="1" t="s">
        <v>4267</v>
      </c>
      <c r="T3077">
        <f>detalles!P3077</f>
        <v>0</v>
      </c>
      <c r="U3077" s="1" t="s">
        <v>2987</v>
      </c>
    </row>
    <row r="3078" spans="1:21" x14ac:dyDescent="0.25">
      <c r="A3078" t="s">
        <v>2976</v>
      </c>
      <c r="B3078">
        <f>detalles!A3078</f>
        <v>21634</v>
      </c>
      <c r="C3078" s="1" t="s">
        <v>4260</v>
      </c>
      <c r="D3078">
        <f>IFERROR(detalles!Q3078,detalles!B3078)</f>
        <v>9142</v>
      </c>
      <c r="E3078" s="1" t="s">
        <v>4268</v>
      </c>
      <c r="F3078" t="str">
        <f>detalles!D3078</f>
        <v>Servicios profesionales mensuales</v>
      </c>
      <c r="G3078" s="1" t="s">
        <v>4261</v>
      </c>
      <c r="H3078">
        <f>detalles!F3078</f>
        <v>1</v>
      </c>
      <c r="I3078" s="1" t="s">
        <v>4262</v>
      </c>
      <c r="J3078" t="str">
        <f>SUBSTITUTE(detalles!G3078,",",".")</f>
        <v>390</v>
      </c>
      <c r="K3078" s="1" t="s">
        <v>4263</v>
      </c>
      <c r="L3078" t="str">
        <f>SUBSTITUTE(detalles!N3078/100,",",".")</f>
        <v>0.21</v>
      </c>
      <c r="M3078" s="1" t="s">
        <v>4264</v>
      </c>
      <c r="N3078">
        <f>detalles!J3078</f>
        <v>705000</v>
      </c>
      <c r="O3078" s="1" t="s">
        <v>4265</v>
      </c>
      <c r="P3078" t="str">
        <f>detalles!L3078</f>
        <v>facturacion.proveedores@nae.es</v>
      </c>
      <c r="Q3078" s="1" t="s">
        <v>4266</v>
      </c>
      <c r="R3078">
        <f>ABS(detalles!O3078)</f>
        <v>0</v>
      </c>
      <c r="S3078" s="1" t="s">
        <v>4267</v>
      </c>
      <c r="T3078">
        <f>detalles!P3078</f>
        <v>0</v>
      </c>
      <c r="U3078" s="1" t="s">
        <v>2987</v>
      </c>
    </row>
    <row r="3079" spans="1:21" x14ac:dyDescent="0.25">
      <c r="A3079" t="s">
        <v>2976</v>
      </c>
      <c r="B3079">
        <f>detalles!A3079</f>
        <v>21621</v>
      </c>
      <c r="C3079" s="1" t="s">
        <v>4260</v>
      </c>
      <c r="D3079">
        <f>IFERROR(detalles!Q3079,detalles!B3079)</f>
        <v>11109</v>
      </c>
      <c r="E3079" s="1" t="s">
        <v>4268</v>
      </c>
      <c r="F3079" t="str">
        <f>detalles!D3079</f>
        <v>Servicios profesionales mensuales</v>
      </c>
      <c r="G3079" s="1" t="s">
        <v>4261</v>
      </c>
      <c r="H3079">
        <f>detalles!F3079</f>
        <v>1</v>
      </c>
      <c r="I3079" s="1" t="s">
        <v>4262</v>
      </c>
      <c r="J3079" t="str">
        <f>SUBSTITUTE(detalles!G3079,",",".")</f>
        <v>300</v>
      </c>
      <c r="K3079" s="1" t="s">
        <v>4263</v>
      </c>
      <c r="L3079" t="str">
        <f>SUBSTITUTE(detalles!N3079/100,",",".")</f>
        <v>0.21</v>
      </c>
      <c r="M3079" s="1" t="s">
        <v>4264</v>
      </c>
      <c r="N3079">
        <f>detalles!J3079</f>
        <v>705000</v>
      </c>
      <c r="O3079" s="1" t="s">
        <v>4265</v>
      </c>
      <c r="P3079" t="str">
        <f>detalles!L3079</f>
        <v>alex.arregui@hotmail.es</v>
      </c>
      <c r="Q3079" s="1" t="s">
        <v>4266</v>
      </c>
      <c r="R3079">
        <f>ABS(detalles!O3079)</f>
        <v>0</v>
      </c>
      <c r="S3079" s="1" t="s">
        <v>4267</v>
      </c>
      <c r="T3079">
        <f>detalles!P3079</f>
        <v>0</v>
      </c>
      <c r="U3079" s="1" t="s">
        <v>2987</v>
      </c>
    </row>
    <row r="3080" spans="1:21" x14ac:dyDescent="0.25">
      <c r="A3080" t="s">
        <v>2976</v>
      </c>
      <c r="B3080">
        <f>detalles!A3080</f>
        <v>21636</v>
      </c>
      <c r="C3080" s="1" t="s">
        <v>4260</v>
      </c>
      <c r="D3080">
        <f>IFERROR(detalles!Q3080,detalles!B3080)</f>
        <v>9193</v>
      </c>
      <c r="E3080" s="1" t="s">
        <v>4268</v>
      </c>
      <c r="F3080" t="str">
        <f>detalles!D3080</f>
        <v>Servicios profesionales mensuales</v>
      </c>
      <c r="G3080" s="1" t="s">
        <v>4261</v>
      </c>
      <c r="H3080">
        <f>detalles!F3080</f>
        <v>1</v>
      </c>
      <c r="I3080" s="1" t="s">
        <v>4262</v>
      </c>
      <c r="J3080" t="str">
        <f>SUBSTITUTE(detalles!G3080,",",".")</f>
        <v>390</v>
      </c>
      <c r="K3080" s="1" t="s">
        <v>4263</v>
      </c>
      <c r="L3080" t="str">
        <f>SUBSTITUTE(detalles!N3080/100,",",".")</f>
        <v>0.21</v>
      </c>
      <c r="M3080" s="1" t="s">
        <v>4264</v>
      </c>
      <c r="N3080">
        <f>detalles!J3080</f>
        <v>705000</v>
      </c>
      <c r="O3080" s="1" t="s">
        <v>4265</v>
      </c>
      <c r="P3080" t="str">
        <f>detalles!L3080</f>
        <v>facturacion.proveedores@nae.es</v>
      </c>
      <c r="Q3080" s="1" t="s">
        <v>4266</v>
      </c>
      <c r="R3080">
        <f>ABS(detalles!O3080)</f>
        <v>0</v>
      </c>
      <c r="S3080" s="1" t="s">
        <v>4267</v>
      </c>
      <c r="T3080">
        <f>detalles!P3080</f>
        <v>0</v>
      </c>
      <c r="U3080" s="1" t="s">
        <v>2987</v>
      </c>
    </row>
    <row r="3081" spans="1:21" x14ac:dyDescent="0.25">
      <c r="A3081" t="s">
        <v>2976</v>
      </c>
      <c r="B3081">
        <f>detalles!A3081</f>
        <v>21638</v>
      </c>
      <c r="C3081" s="1" t="s">
        <v>4260</v>
      </c>
      <c r="D3081">
        <f>IFERROR(detalles!Q3081,detalles!B3081)</f>
        <v>9234</v>
      </c>
      <c r="E3081" s="1" t="s">
        <v>4268</v>
      </c>
      <c r="F3081" t="str">
        <f>detalles!D3081</f>
        <v>Servicios profesionales mensuales</v>
      </c>
      <c r="G3081" s="1" t="s">
        <v>4261</v>
      </c>
      <c r="H3081">
        <f>detalles!F3081</f>
        <v>1</v>
      </c>
      <c r="I3081" s="1" t="s">
        <v>4262</v>
      </c>
      <c r="J3081" t="str">
        <f>SUBSTITUTE(detalles!G3081,",",".")</f>
        <v>390</v>
      </c>
      <c r="K3081" s="1" t="s">
        <v>4263</v>
      </c>
      <c r="L3081" t="str">
        <f>SUBSTITUTE(detalles!N3081/100,",",".")</f>
        <v>0.21</v>
      </c>
      <c r="M3081" s="1" t="s">
        <v>4264</v>
      </c>
      <c r="N3081">
        <f>detalles!J3081</f>
        <v>705000</v>
      </c>
      <c r="O3081" s="1" t="s">
        <v>4265</v>
      </c>
      <c r="P3081" t="str">
        <f>detalles!L3081</f>
        <v>facturacion.proveedores@nae.es</v>
      </c>
      <c r="Q3081" s="1" t="s">
        <v>4266</v>
      </c>
      <c r="R3081">
        <f>ABS(detalles!O3081)</f>
        <v>0</v>
      </c>
      <c r="S3081" s="1" t="s">
        <v>4267</v>
      </c>
      <c r="T3081">
        <f>detalles!P3081</f>
        <v>0</v>
      </c>
      <c r="U3081" s="1" t="s">
        <v>2987</v>
      </c>
    </row>
    <row r="3082" spans="1:21" x14ac:dyDescent="0.25">
      <c r="A3082" t="s">
        <v>2976</v>
      </c>
      <c r="B3082">
        <f>detalles!A3082</f>
        <v>21640</v>
      </c>
      <c r="C3082" s="1" t="s">
        <v>4260</v>
      </c>
      <c r="D3082">
        <f>IFERROR(detalles!Q3082,detalles!B3082)</f>
        <v>9295</v>
      </c>
      <c r="E3082" s="1" t="s">
        <v>4268</v>
      </c>
      <c r="F3082" t="str">
        <f>detalles!D3082</f>
        <v>Servicios profesionales mensuales Nae Comunicacions</v>
      </c>
      <c r="G3082" s="1" t="s">
        <v>4261</v>
      </c>
      <c r="H3082">
        <f>detalles!F3082</f>
        <v>1</v>
      </c>
      <c r="I3082" s="1" t="s">
        <v>4262</v>
      </c>
      <c r="J3082" t="str">
        <f>SUBSTITUTE(detalles!G3082,",",".")</f>
        <v>390</v>
      </c>
      <c r="K3082" s="1" t="s">
        <v>4263</v>
      </c>
      <c r="L3082" t="str">
        <f>SUBSTITUTE(detalles!N3082/100,",",".")</f>
        <v>0.21</v>
      </c>
      <c r="M3082" s="1" t="s">
        <v>4264</v>
      </c>
      <c r="N3082">
        <f>detalles!J3082</f>
        <v>705000</v>
      </c>
      <c r="O3082" s="1" t="s">
        <v>4265</v>
      </c>
      <c r="P3082" t="str">
        <f>detalles!L3082</f>
        <v>facturacion.proveedores@nae.es</v>
      </c>
      <c r="Q3082" s="1" t="s">
        <v>4266</v>
      </c>
      <c r="R3082">
        <f>ABS(detalles!O3082)</f>
        <v>0</v>
      </c>
      <c r="S3082" s="1" t="s">
        <v>4267</v>
      </c>
      <c r="T3082">
        <f>detalles!P3082</f>
        <v>0</v>
      </c>
      <c r="U3082" s="1" t="s">
        <v>2987</v>
      </c>
    </row>
    <row r="3083" spans="1:21" x14ac:dyDescent="0.25">
      <c r="A3083" t="s">
        <v>2976</v>
      </c>
      <c r="B3083">
        <f>detalles!A3083</f>
        <v>21641</v>
      </c>
      <c r="C3083" s="1" t="s">
        <v>4260</v>
      </c>
      <c r="D3083">
        <f>IFERROR(detalles!Q3083,detalles!B3083)</f>
        <v>9295</v>
      </c>
      <c r="E3083" s="1" t="s">
        <v>4268</v>
      </c>
      <c r="F3083" t="str">
        <f>detalles!D3083</f>
        <v>Servicios profesionales trimestrales  Nae Comunicacions</v>
      </c>
      <c r="G3083" s="1" t="s">
        <v>4261</v>
      </c>
      <c r="H3083">
        <f>detalles!F3083</f>
        <v>1</v>
      </c>
      <c r="I3083" s="1" t="s">
        <v>4262</v>
      </c>
      <c r="J3083" t="str">
        <f>SUBSTITUTE(detalles!G3083,",",".")</f>
        <v>525</v>
      </c>
      <c r="K3083" s="1" t="s">
        <v>4263</v>
      </c>
      <c r="L3083" t="str">
        <f>SUBSTITUTE(detalles!N3083/100,",",".")</f>
        <v>0.21</v>
      </c>
      <c r="M3083" s="1" t="s">
        <v>4264</v>
      </c>
      <c r="N3083">
        <f>detalles!J3083</f>
        <v>705000</v>
      </c>
      <c r="O3083" s="1" t="s">
        <v>4265</v>
      </c>
      <c r="P3083" t="str">
        <f>detalles!L3083</f>
        <v>facturacion.proveedores@nae.es</v>
      </c>
      <c r="Q3083" s="1" t="s">
        <v>4266</v>
      </c>
      <c r="R3083">
        <f>ABS(detalles!O3083)</f>
        <v>0</v>
      </c>
      <c r="S3083" s="1" t="s">
        <v>4267</v>
      </c>
      <c r="T3083">
        <f>detalles!P3083</f>
        <v>0</v>
      </c>
      <c r="U3083" s="1" t="s">
        <v>2987</v>
      </c>
    </row>
    <row r="3084" spans="1:21" x14ac:dyDescent="0.25">
      <c r="A3084" t="s">
        <v>2976</v>
      </c>
      <c r="B3084">
        <f>detalles!A3084</f>
        <v>21642</v>
      </c>
      <c r="C3084" s="1" t="s">
        <v>4260</v>
      </c>
      <c r="D3084">
        <f>IFERROR(detalles!Q3084,detalles!B3084)</f>
        <v>9339</v>
      </c>
      <c r="E3084" s="1" t="s">
        <v>4268</v>
      </c>
      <c r="F3084" t="str">
        <f>detalles!D3084</f>
        <v>Servicios profesionales mensuales</v>
      </c>
      <c r="G3084" s="1" t="s">
        <v>4261</v>
      </c>
      <c r="H3084">
        <f>detalles!F3084</f>
        <v>1</v>
      </c>
      <c r="I3084" s="1" t="s">
        <v>4262</v>
      </c>
      <c r="J3084" t="str">
        <f>SUBSTITUTE(detalles!G3084,",",".")</f>
        <v>390</v>
      </c>
      <c r="K3084" s="1" t="s">
        <v>4263</v>
      </c>
      <c r="L3084" t="str">
        <f>SUBSTITUTE(detalles!N3084/100,",",".")</f>
        <v>0.21</v>
      </c>
      <c r="M3084" s="1" t="s">
        <v>4264</v>
      </c>
      <c r="N3084">
        <f>detalles!J3084</f>
        <v>705000</v>
      </c>
      <c r="O3084" s="1" t="s">
        <v>4265</v>
      </c>
      <c r="P3084" t="str">
        <f>detalles!L3084</f>
        <v>facturacion.proveedores@nae.es</v>
      </c>
      <c r="Q3084" s="1" t="s">
        <v>4266</v>
      </c>
      <c r="R3084">
        <f>ABS(detalles!O3084)</f>
        <v>0</v>
      </c>
      <c r="S3084" s="1" t="s">
        <v>4267</v>
      </c>
      <c r="T3084">
        <f>detalles!P3084</f>
        <v>0</v>
      </c>
      <c r="U3084" s="1" t="s">
        <v>2987</v>
      </c>
    </row>
    <row r="3085" spans="1:21" x14ac:dyDescent="0.25">
      <c r="A3085" t="s">
        <v>2976</v>
      </c>
      <c r="B3085">
        <f>detalles!A3085</f>
        <v>21712</v>
      </c>
      <c r="C3085" s="1" t="s">
        <v>4260</v>
      </c>
      <c r="D3085">
        <f>IFERROR(detalles!Q3085,detalles!B3085)</f>
        <v>8089</v>
      </c>
      <c r="E3085" s="1" t="s">
        <v>4268</v>
      </c>
      <c r="F3085" t="str">
        <f>detalles!D3085</f>
        <v>Servicios profesionales mensuales</v>
      </c>
      <c r="G3085" s="1" t="s">
        <v>4261</v>
      </c>
      <c r="H3085">
        <f>detalles!F3085</f>
        <v>1</v>
      </c>
      <c r="I3085" s="1" t="s">
        <v>4262</v>
      </c>
      <c r="J3085" t="str">
        <f>SUBSTITUTE(detalles!G3085,",",".")</f>
        <v>190</v>
      </c>
      <c r="K3085" s="1" t="s">
        <v>4263</v>
      </c>
      <c r="L3085" t="str">
        <f>SUBSTITUTE(detalles!N3085/100,",",".")</f>
        <v>0.21</v>
      </c>
      <c r="M3085" s="1" t="s">
        <v>4264</v>
      </c>
      <c r="N3085">
        <f>detalles!J3085</f>
        <v>705000</v>
      </c>
      <c r="O3085" s="1" t="s">
        <v>4265</v>
      </c>
      <c r="P3085" t="str">
        <f>detalles!L3085</f>
        <v>alex.arregui@hotmail.es</v>
      </c>
      <c r="Q3085" s="1" t="s">
        <v>4266</v>
      </c>
      <c r="R3085">
        <f>ABS(detalles!O3085)</f>
        <v>0</v>
      </c>
      <c r="S3085" s="1" t="s">
        <v>4267</v>
      </c>
      <c r="T3085">
        <f>detalles!P3085</f>
        <v>0</v>
      </c>
      <c r="U3085" s="1" t="s">
        <v>2987</v>
      </c>
    </row>
    <row r="3086" spans="1:21" x14ac:dyDescent="0.25">
      <c r="A3086" t="s">
        <v>2976</v>
      </c>
      <c r="B3086">
        <f>detalles!A3086</f>
        <v>21632</v>
      </c>
      <c r="C3086" s="1" t="s">
        <v>4260</v>
      </c>
      <c r="D3086">
        <f>IFERROR(detalles!Q3086,detalles!B3086)</f>
        <v>8086</v>
      </c>
      <c r="E3086" s="1" t="s">
        <v>4268</v>
      </c>
      <c r="F3086" t="str">
        <f>detalles!D3086</f>
        <v>Servicios profesionales mensuales Nae Comunicacions</v>
      </c>
      <c r="G3086" s="1" t="s">
        <v>4261</v>
      </c>
      <c r="H3086">
        <f>detalles!F3086</f>
        <v>1</v>
      </c>
      <c r="I3086" s="1" t="s">
        <v>4262</v>
      </c>
      <c r="J3086" t="str">
        <f>SUBSTITUTE(detalles!G3086,",",".")</f>
        <v>390</v>
      </c>
      <c r="K3086" s="1" t="s">
        <v>4263</v>
      </c>
      <c r="L3086" t="str">
        <f>SUBSTITUTE(detalles!N3086/100,",",".")</f>
        <v>0.21</v>
      </c>
      <c r="M3086" s="1" t="s">
        <v>4264</v>
      </c>
      <c r="N3086">
        <f>detalles!J3086</f>
        <v>705000</v>
      </c>
      <c r="O3086" s="1" t="s">
        <v>4265</v>
      </c>
      <c r="P3086" t="str">
        <f>detalles!L3086</f>
        <v>facturacion.proveedores@nae.es</v>
      </c>
      <c r="Q3086" s="1" t="s">
        <v>4266</v>
      </c>
      <c r="R3086">
        <f>ABS(detalles!O3086)</f>
        <v>0</v>
      </c>
      <c r="S3086" s="1" t="s">
        <v>4267</v>
      </c>
      <c r="T3086">
        <f>detalles!P3086</f>
        <v>0</v>
      </c>
      <c r="U3086" s="1" t="s">
        <v>2987</v>
      </c>
    </row>
    <row r="3087" spans="1:21" x14ac:dyDescent="0.25">
      <c r="A3087" t="s">
        <v>2976</v>
      </c>
      <c r="B3087">
        <f>detalles!A3087</f>
        <v>21615</v>
      </c>
      <c r="C3087" s="1" t="s">
        <v>4260</v>
      </c>
      <c r="D3087">
        <f>IFERROR(detalles!Q3087,detalles!B3087)</f>
        <v>8085</v>
      </c>
      <c r="E3087" s="1" t="s">
        <v>4268</v>
      </c>
      <c r="F3087" t="str">
        <f>detalles!D3087</f>
        <v>Servicios profesionales mensuales</v>
      </c>
      <c r="G3087" s="1" t="s">
        <v>4261</v>
      </c>
      <c r="H3087">
        <f>detalles!F3087</f>
        <v>1</v>
      </c>
      <c r="I3087" s="1" t="s">
        <v>4262</v>
      </c>
      <c r="J3087" t="str">
        <f>SUBSTITUTE(detalles!G3087,",",".")</f>
        <v>300</v>
      </c>
      <c r="K3087" s="1" t="s">
        <v>4263</v>
      </c>
      <c r="L3087" t="str">
        <f>SUBSTITUTE(detalles!N3087/100,",",".")</f>
        <v>0.21</v>
      </c>
      <c r="M3087" s="1" t="s">
        <v>4264</v>
      </c>
      <c r="N3087">
        <f>detalles!J3087</f>
        <v>705000</v>
      </c>
      <c r="O3087" s="1" t="s">
        <v>4265</v>
      </c>
      <c r="P3087" t="str">
        <f>detalles!L3087</f>
        <v>alex.arregui@hotmail.es</v>
      </c>
      <c r="Q3087" s="1" t="s">
        <v>4266</v>
      </c>
      <c r="R3087">
        <f>ABS(detalles!O3087)</f>
        <v>0</v>
      </c>
      <c r="S3087" s="1" t="s">
        <v>4267</v>
      </c>
      <c r="T3087">
        <f>detalles!P3087</f>
        <v>0</v>
      </c>
      <c r="U3087" s="1" t="s">
        <v>2987</v>
      </c>
    </row>
    <row r="3088" spans="1:21" x14ac:dyDescent="0.25">
      <c r="A3088" t="s">
        <v>2976</v>
      </c>
      <c r="B3088">
        <f>detalles!A3088</f>
        <v>21604</v>
      </c>
      <c r="C3088" s="1" t="s">
        <v>4260</v>
      </c>
      <c r="D3088">
        <f>IFERROR(detalles!Q3088,detalles!B3088)</f>
        <v>9140</v>
      </c>
      <c r="E3088" s="1" t="s">
        <v>4268</v>
      </c>
      <c r="F3088" t="str">
        <f>detalles!D3088</f>
        <v>Servicios trimestrales</v>
      </c>
      <c r="G3088" s="1" t="s">
        <v>4261</v>
      </c>
      <c r="H3088">
        <f>detalles!F3088</f>
        <v>1</v>
      </c>
      <c r="I3088" s="1" t="s">
        <v>4262</v>
      </c>
      <c r="J3088" t="str">
        <f>SUBSTITUTE(detalles!G3088,",",".")</f>
        <v>250</v>
      </c>
      <c r="K3088" s="1" t="s">
        <v>4263</v>
      </c>
      <c r="L3088" t="str">
        <f>SUBSTITUTE(detalles!N3088/100,",",".")</f>
        <v>0.21</v>
      </c>
      <c r="M3088" s="1" t="s">
        <v>4264</v>
      </c>
      <c r="N3088">
        <f>detalles!J3088</f>
        <v>705000</v>
      </c>
      <c r="O3088" s="1" t="s">
        <v>4265</v>
      </c>
      <c r="P3088" t="str">
        <f>detalles!L3088</f>
        <v>marta.ruiz@sumaempresa.com</v>
      </c>
      <c r="Q3088" s="1" t="s">
        <v>4266</v>
      </c>
      <c r="R3088">
        <f>ABS(detalles!O3088)</f>
        <v>0</v>
      </c>
      <c r="S3088" s="1" t="s">
        <v>4267</v>
      </c>
      <c r="T3088">
        <f>detalles!P3088</f>
        <v>0</v>
      </c>
      <c r="U3088" s="1" t="s">
        <v>2987</v>
      </c>
    </row>
    <row r="3089" spans="1:21" x14ac:dyDescent="0.25">
      <c r="A3089" t="s">
        <v>2976</v>
      </c>
      <c r="B3089">
        <f>detalles!A3089</f>
        <v>21605</v>
      </c>
      <c r="C3089" s="1" t="s">
        <v>4260</v>
      </c>
      <c r="D3089">
        <f>IFERROR(detalles!Q3089,detalles!B3089)</f>
        <v>11093</v>
      </c>
      <c r="E3089" s="1" t="s">
        <v>4268</v>
      </c>
      <c r="F3089" t="str">
        <f>detalles!D3089</f>
        <v>Revisar</v>
      </c>
      <c r="G3089" s="1" t="s">
        <v>4261</v>
      </c>
      <c r="H3089">
        <f>detalles!F3089</f>
        <v>1</v>
      </c>
      <c r="I3089" s="1" t="s">
        <v>4262</v>
      </c>
      <c r="J3089">
        <v>0</v>
      </c>
      <c r="K3089" s="1" t="s">
        <v>4263</v>
      </c>
      <c r="L3089" t="str">
        <f>SUBSTITUTE(detalles!N3089/100,",",".")</f>
        <v>0.21</v>
      </c>
      <c r="M3089" s="1" t="s">
        <v>4264</v>
      </c>
      <c r="N3089">
        <f>detalles!J3089</f>
        <v>705000</v>
      </c>
      <c r="O3089" s="1" t="s">
        <v>4265</v>
      </c>
      <c r="P3089" t="str">
        <f>detalles!L3089</f>
        <v>marta.ruiz@sumaempresa.com</v>
      </c>
      <c r="Q3089" s="1" t="s">
        <v>4266</v>
      </c>
      <c r="R3089">
        <f>ABS(detalles!O3089)</f>
        <v>0</v>
      </c>
      <c r="S3089" s="1" t="s">
        <v>4267</v>
      </c>
      <c r="T3089">
        <f>detalles!P3089</f>
        <v>0</v>
      </c>
      <c r="U3089" s="1" t="s">
        <v>2987</v>
      </c>
    </row>
    <row r="3090" spans="1:21" x14ac:dyDescent="0.25">
      <c r="A3090" t="s">
        <v>2976</v>
      </c>
      <c r="B3090">
        <f>detalles!A3090</f>
        <v>21606</v>
      </c>
      <c r="C3090" s="1" t="s">
        <v>4260</v>
      </c>
      <c r="D3090">
        <f>IFERROR(detalles!Q3090,detalles!B3090)</f>
        <v>7862</v>
      </c>
      <c r="E3090" s="1" t="s">
        <v>4268</v>
      </c>
      <c r="F3090" t="str">
        <f>detalles!D3090</f>
        <v>Servicios profesionales trimestrales</v>
      </c>
      <c r="G3090" s="1" t="s">
        <v>4261</v>
      </c>
      <c r="H3090">
        <f>detalles!F3090</f>
        <v>1</v>
      </c>
      <c r="I3090" s="1" t="s">
        <v>4262</v>
      </c>
      <c r="J3090" t="str">
        <f>SUBSTITUTE(detalles!G3090,",",".")</f>
        <v>140</v>
      </c>
      <c r="K3090" s="1" t="s">
        <v>4263</v>
      </c>
      <c r="L3090" t="str">
        <f>SUBSTITUTE(detalles!N3090/100,",",".")</f>
        <v>0.21</v>
      </c>
      <c r="M3090" s="1" t="s">
        <v>4264</v>
      </c>
      <c r="N3090">
        <f>detalles!J3090</f>
        <v>705000</v>
      </c>
      <c r="O3090" s="1" t="s">
        <v>4265</v>
      </c>
      <c r="P3090" t="str">
        <f>detalles!L3090</f>
        <v>montse@lullaby.cat;dolors.celdran@sumaempresa.com</v>
      </c>
      <c r="Q3090" s="1" t="s">
        <v>4266</v>
      </c>
      <c r="R3090">
        <f>ABS(detalles!O3090)</f>
        <v>0</v>
      </c>
      <c r="S3090" s="1" t="s">
        <v>4267</v>
      </c>
      <c r="T3090">
        <f>detalles!P3090</f>
        <v>0</v>
      </c>
      <c r="U3090" s="1" t="s">
        <v>2987</v>
      </c>
    </row>
    <row r="3091" spans="1:21" x14ac:dyDescent="0.25">
      <c r="A3091" t="s">
        <v>2976</v>
      </c>
      <c r="B3091">
        <f>detalles!A3091</f>
        <v>21610</v>
      </c>
      <c r="C3091" s="1" t="s">
        <v>4260</v>
      </c>
      <c r="D3091">
        <f>IFERROR(detalles!Q3091,detalles!B3091)</f>
        <v>7863</v>
      </c>
      <c r="E3091" s="1" t="s">
        <v>4268</v>
      </c>
      <c r="F3091" t="str">
        <f>detalles!D3091</f>
        <v>Servicios profesionales mensuales</v>
      </c>
      <c r="G3091" s="1" t="s">
        <v>4261</v>
      </c>
      <c r="H3091">
        <f>detalles!F3091</f>
        <v>1</v>
      </c>
      <c r="I3091" s="1" t="s">
        <v>4262</v>
      </c>
      <c r="J3091" t="str">
        <f>SUBSTITUTE(detalles!G3091,",",".")</f>
        <v>300</v>
      </c>
      <c r="K3091" s="1" t="s">
        <v>4263</v>
      </c>
      <c r="L3091" t="str">
        <f>SUBSTITUTE(detalles!N3091/100,",",".")</f>
        <v>0.21</v>
      </c>
      <c r="M3091" s="1" t="s">
        <v>4264</v>
      </c>
      <c r="N3091">
        <f>detalles!J3091</f>
        <v>705000</v>
      </c>
      <c r="O3091" s="1" t="s">
        <v>4265</v>
      </c>
      <c r="P3091" t="str">
        <f>detalles!L3091</f>
        <v>alex.arregui@hotmail.es</v>
      </c>
      <c r="Q3091" s="1" t="s">
        <v>4266</v>
      </c>
      <c r="R3091">
        <f>ABS(detalles!O3091)</f>
        <v>0</v>
      </c>
      <c r="S3091" s="1" t="s">
        <v>4267</v>
      </c>
      <c r="T3091">
        <f>detalles!P3091</f>
        <v>0</v>
      </c>
      <c r="U3091" s="1" t="s">
        <v>2987</v>
      </c>
    </row>
    <row r="3092" spans="1:21" x14ac:dyDescent="0.25">
      <c r="A3092" t="s">
        <v>2976</v>
      </c>
      <c r="B3092">
        <f>detalles!A3092</f>
        <v>21611</v>
      </c>
      <c r="C3092" s="1" t="s">
        <v>4260</v>
      </c>
      <c r="D3092">
        <f>IFERROR(detalles!Q3092,detalles!B3092)</f>
        <v>7911</v>
      </c>
      <c r="E3092" s="1" t="s">
        <v>4268</v>
      </c>
      <c r="F3092" t="str">
        <f>detalles!D3092</f>
        <v>Servicios profesionales mensuales</v>
      </c>
      <c r="G3092" s="1" t="s">
        <v>4261</v>
      </c>
      <c r="H3092">
        <f>detalles!F3092</f>
        <v>1</v>
      </c>
      <c r="I3092" s="1" t="s">
        <v>4262</v>
      </c>
      <c r="J3092" t="str">
        <f>SUBSTITUTE(detalles!G3092,",",".")</f>
        <v>300</v>
      </c>
      <c r="K3092" s="1" t="s">
        <v>4263</v>
      </c>
      <c r="L3092" t="str">
        <f>SUBSTITUTE(detalles!N3092/100,",",".")</f>
        <v>0.21</v>
      </c>
      <c r="M3092" s="1" t="s">
        <v>4264</v>
      </c>
      <c r="N3092">
        <f>detalles!J3092</f>
        <v>705000</v>
      </c>
      <c r="O3092" s="1" t="s">
        <v>4265</v>
      </c>
      <c r="P3092" t="str">
        <f>detalles!L3092</f>
        <v>alex.arregui@hotmail.es</v>
      </c>
      <c r="Q3092" s="1" t="s">
        <v>4266</v>
      </c>
      <c r="R3092">
        <f>ABS(detalles!O3092)</f>
        <v>0</v>
      </c>
      <c r="S3092" s="1" t="s">
        <v>4267</v>
      </c>
      <c r="T3092">
        <f>detalles!P3092</f>
        <v>0</v>
      </c>
      <c r="U3092" s="1" t="s">
        <v>2987</v>
      </c>
    </row>
    <row r="3093" spans="1:21" x14ac:dyDescent="0.25">
      <c r="A3093" t="s">
        <v>2976</v>
      </c>
      <c r="B3093">
        <f>detalles!A3093</f>
        <v>21612</v>
      </c>
      <c r="C3093" s="1" t="s">
        <v>4260</v>
      </c>
      <c r="D3093">
        <f>IFERROR(detalles!Q3093,detalles!B3093)</f>
        <v>7948</v>
      </c>
      <c r="E3093" s="1" t="s">
        <v>4268</v>
      </c>
      <c r="F3093" t="str">
        <f>detalles!D3093</f>
        <v>Servicios profesionales mensuales</v>
      </c>
      <c r="G3093" s="1" t="s">
        <v>4261</v>
      </c>
      <c r="H3093">
        <f>detalles!F3093</f>
        <v>1</v>
      </c>
      <c r="I3093" s="1" t="s">
        <v>4262</v>
      </c>
      <c r="J3093" t="str">
        <f>SUBSTITUTE(detalles!G3093,",",".")</f>
        <v>300</v>
      </c>
      <c r="K3093" s="1" t="s">
        <v>4263</v>
      </c>
      <c r="L3093" t="str">
        <f>SUBSTITUTE(detalles!N3093/100,",",".")</f>
        <v>0.21</v>
      </c>
      <c r="M3093" s="1" t="s">
        <v>4264</v>
      </c>
      <c r="N3093">
        <f>detalles!J3093</f>
        <v>705000</v>
      </c>
      <c r="O3093" s="1" t="s">
        <v>4265</v>
      </c>
      <c r="P3093" t="str">
        <f>detalles!L3093</f>
        <v>alex.arregui@hotmail.es</v>
      </c>
      <c r="Q3093" s="1" t="s">
        <v>4266</v>
      </c>
      <c r="R3093">
        <f>ABS(detalles!O3093)</f>
        <v>0</v>
      </c>
      <c r="S3093" s="1" t="s">
        <v>4267</v>
      </c>
      <c r="T3093">
        <f>detalles!P3093</f>
        <v>0</v>
      </c>
      <c r="U3093" s="1" t="s">
        <v>2987</v>
      </c>
    </row>
    <row r="3094" spans="1:21" x14ac:dyDescent="0.25">
      <c r="A3094" t="s">
        <v>2976</v>
      </c>
      <c r="B3094">
        <f>detalles!A3094</f>
        <v>21623</v>
      </c>
      <c r="C3094" s="1" t="s">
        <v>4260</v>
      </c>
      <c r="D3094">
        <f>IFERROR(detalles!Q3094,detalles!B3094)</f>
        <v>7864</v>
      </c>
      <c r="E3094" s="1" t="s">
        <v>4268</v>
      </c>
      <c r="F3094" t="str">
        <f>detalles!D3094</f>
        <v>Servicios profesionales trimestrales</v>
      </c>
      <c r="G3094" s="1" t="s">
        <v>4261</v>
      </c>
      <c r="H3094">
        <f>detalles!F3094</f>
        <v>1</v>
      </c>
      <c r="I3094" s="1" t="s">
        <v>4262</v>
      </c>
      <c r="J3094" t="str">
        <f>SUBSTITUTE(detalles!G3094,",",".")</f>
        <v>525</v>
      </c>
      <c r="K3094" s="1" t="s">
        <v>4263</v>
      </c>
      <c r="L3094" t="str">
        <f>SUBSTITUTE(detalles!N3094/100,",",".")</f>
        <v>0.21</v>
      </c>
      <c r="M3094" s="1" t="s">
        <v>4264</v>
      </c>
      <c r="N3094">
        <f>detalles!J3094</f>
        <v>705000</v>
      </c>
      <c r="O3094" s="1" t="s">
        <v>4265</v>
      </c>
      <c r="P3094" t="str">
        <f>detalles!L3094</f>
        <v>facturacion.proveedores@nae.es</v>
      </c>
      <c r="Q3094" s="1" t="s">
        <v>4266</v>
      </c>
      <c r="R3094">
        <f>ABS(detalles!O3094)</f>
        <v>0</v>
      </c>
      <c r="S3094" s="1" t="s">
        <v>4267</v>
      </c>
      <c r="T3094">
        <f>detalles!P3094</f>
        <v>0</v>
      </c>
      <c r="U3094" s="1" t="s">
        <v>2987</v>
      </c>
    </row>
    <row r="3095" spans="1:21" x14ac:dyDescent="0.25">
      <c r="A3095" t="s">
        <v>2976</v>
      </c>
      <c r="B3095">
        <f>detalles!A3095</f>
        <v>21614</v>
      </c>
      <c r="C3095" s="1" t="s">
        <v>4260</v>
      </c>
      <c r="D3095">
        <f>IFERROR(detalles!Q3095,detalles!B3095)</f>
        <v>8051</v>
      </c>
      <c r="E3095" s="1" t="s">
        <v>4268</v>
      </c>
      <c r="F3095" t="str">
        <f>detalles!D3095</f>
        <v>Servicios profesionales mensuales</v>
      </c>
      <c r="G3095" s="1" t="s">
        <v>4261</v>
      </c>
      <c r="H3095">
        <f>detalles!F3095</f>
        <v>1</v>
      </c>
      <c r="I3095" s="1" t="s">
        <v>4262</v>
      </c>
      <c r="J3095" t="str">
        <f>SUBSTITUTE(detalles!G3095,",",".")</f>
        <v>300</v>
      </c>
      <c r="K3095" s="1" t="s">
        <v>4263</v>
      </c>
      <c r="L3095" t="str">
        <f>SUBSTITUTE(detalles!N3095/100,",",".")</f>
        <v>0.21</v>
      </c>
      <c r="M3095" s="1" t="s">
        <v>4264</v>
      </c>
      <c r="N3095">
        <f>detalles!J3095</f>
        <v>705000</v>
      </c>
      <c r="O3095" s="1" t="s">
        <v>4265</v>
      </c>
      <c r="P3095" t="str">
        <f>detalles!L3095</f>
        <v>alex.arregui@hotmail.es</v>
      </c>
      <c r="Q3095" s="1" t="s">
        <v>4266</v>
      </c>
      <c r="R3095">
        <f>ABS(detalles!O3095)</f>
        <v>0</v>
      </c>
      <c r="S3095" s="1" t="s">
        <v>4267</v>
      </c>
      <c r="T3095">
        <f>detalles!P3095</f>
        <v>0</v>
      </c>
      <c r="U3095" s="1" t="s">
        <v>2987</v>
      </c>
    </row>
    <row r="3096" spans="1:21" x14ac:dyDescent="0.25">
      <c r="A3096" t="s">
        <v>2976</v>
      </c>
      <c r="B3096">
        <f>detalles!A3096</f>
        <v>21622</v>
      </c>
      <c r="C3096" s="1" t="s">
        <v>4260</v>
      </c>
      <c r="D3096">
        <f>IFERROR(detalles!Q3096,detalles!B3096)</f>
        <v>7864</v>
      </c>
      <c r="E3096" s="1" t="s">
        <v>4268</v>
      </c>
      <c r="F3096" t="str">
        <f>detalles!D3096</f>
        <v>Servicios profesionales mensuales</v>
      </c>
      <c r="G3096" s="1" t="s">
        <v>4261</v>
      </c>
      <c r="H3096">
        <f>detalles!F3096</f>
        <v>1</v>
      </c>
      <c r="I3096" s="1" t="s">
        <v>4262</v>
      </c>
      <c r="J3096" t="str">
        <f>SUBSTITUTE(detalles!G3096,",",".")</f>
        <v>390</v>
      </c>
      <c r="K3096" s="1" t="s">
        <v>4263</v>
      </c>
      <c r="L3096" t="str">
        <f>SUBSTITUTE(detalles!N3096/100,",",".")</f>
        <v>0.21</v>
      </c>
      <c r="M3096" s="1" t="s">
        <v>4264</v>
      </c>
      <c r="N3096">
        <f>detalles!J3096</f>
        <v>705000</v>
      </c>
      <c r="O3096" s="1" t="s">
        <v>4265</v>
      </c>
      <c r="P3096" t="str">
        <f>detalles!L3096</f>
        <v>facturacion.proveedores@nae.es</v>
      </c>
      <c r="Q3096" s="1" t="s">
        <v>4266</v>
      </c>
      <c r="R3096">
        <f>ABS(detalles!O3096)</f>
        <v>0</v>
      </c>
      <c r="S3096" s="1" t="s">
        <v>4267</v>
      </c>
      <c r="T3096">
        <f>detalles!P3096</f>
        <v>0</v>
      </c>
      <c r="U3096" s="1" t="s">
        <v>2987</v>
      </c>
    </row>
    <row r="3097" spans="1:21" x14ac:dyDescent="0.25">
      <c r="A3097" t="s">
        <v>2976</v>
      </c>
      <c r="B3097">
        <f>detalles!A3097</f>
        <v>21616</v>
      </c>
      <c r="C3097" s="1" t="s">
        <v>4260</v>
      </c>
      <c r="D3097">
        <f>IFERROR(detalles!Q3097,detalles!B3097)</f>
        <v>9141</v>
      </c>
      <c r="E3097" s="1" t="s">
        <v>4268</v>
      </c>
      <c r="F3097" t="str">
        <f>detalles!D3097</f>
        <v>Servicios profesionales mensuales</v>
      </c>
      <c r="G3097" s="1" t="s">
        <v>4261</v>
      </c>
      <c r="H3097">
        <f>detalles!F3097</f>
        <v>1</v>
      </c>
      <c r="I3097" s="1" t="s">
        <v>4262</v>
      </c>
      <c r="J3097" t="str">
        <f>SUBSTITUTE(detalles!G3097,",",".")</f>
        <v>300</v>
      </c>
      <c r="K3097" s="1" t="s">
        <v>4263</v>
      </c>
      <c r="L3097" t="str">
        <f>SUBSTITUTE(detalles!N3097/100,",",".")</f>
        <v>0.21</v>
      </c>
      <c r="M3097" s="1" t="s">
        <v>4264</v>
      </c>
      <c r="N3097">
        <f>detalles!J3097</f>
        <v>705000</v>
      </c>
      <c r="O3097" s="1" t="s">
        <v>4265</v>
      </c>
      <c r="P3097" t="str">
        <f>detalles!L3097</f>
        <v>alex.arregui@hotmail.es</v>
      </c>
      <c r="Q3097" s="1" t="s">
        <v>4266</v>
      </c>
      <c r="R3097">
        <f>ABS(detalles!O3097)</f>
        <v>0</v>
      </c>
      <c r="S3097" s="1" t="s">
        <v>4267</v>
      </c>
      <c r="T3097">
        <f>detalles!P3097</f>
        <v>0</v>
      </c>
      <c r="U3097" s="1" t="s">
        <v>2987</v>
      </c>
    </row>
    <row r="3098" spans="1:21" x14ac:dyDescent="0.25">
      <c r="A3098" t="s">
        <v>2976</v>
      </c>
      <c r="B3098">
        <f>detalles!A3098</f>
        <v>21617</v>
      </c>
      <c r="C3098" s="1" t="s">
        <v>4260</v>
      </c>
      <c r="D3098">
        <f>IFERROR(detalles!Q3098,detalles!B3098)</f>
        <v>9192</v>
      </c>
      <c r="E3098" s="1" t="s">
        <v>4268</v>
      </c>
      <c r="F3098" t="str">
        <f>detalles!D3098</f>
        <v>Servicios profesionales mensuales</v>
      </c>
      <c r="G3098" s="1" t="s">
        <v>4261</v>
      </c>
      <c r="H3098">
        <f>detalles!F3098</f>
        <v>1</v>
      </c>
      <c r="I3098" s="1" t="s">
        <v>4262</v>
      </c>
      <c r="J3098" t="str">
        <f>SUBSTITUTE(detalles!G3098,",",".")</f>
        <v>300</v>
      </c>
      <c r="K3098" s="1" t="s">
        <v>4263</v>
      </c>
      <c r="L3098" t="str">
        <f>SUBSTITUTE(detalles!N3098/100,",",".")</f>
        <v>0.21</v>
      </c>
      <c r="M3098" s="1" t="s">
        <v>4264</v>
      </c>
      <c r="N3098">
        <f>detalles!J3098</f>
        <v>705000</v>
      </c>
      <c r="O3098" s="1" t="s">
        <v>4265</v>
      </c>
      <c r="P3098" t="str">
        <f>detalles!L3098</f>
        <v>alex.arregui@hotmail.es</v>
      </c>
      <c r="Q3098" s="1" t="s">
        <v>4266</v>
      </c>
      <c r="R3098">
        <f>ABS(detalles!O3098)</f>
        <v>0</v>
      </c>
      <c r="S3098" s="1" t="s">
        <v>4267</v>
      </c>
      <c r="T3098">
        <f>detalles!P3098</f>
        <v>0</v>
      </c>
      <c r="U3098" s="1" t="s">
        <v>2987</v>
      </c>
    </row>
    <row r="3099" spans="1:21" x14ac:dyDescent="0.25">
      <c r="A3099" t="s">
        <v>2976</v>
      </c>
      <c r="B3099">
        <f>detalles!A3099</f>
        <v>21618</v>
      </c>
      <c r="C3099" s="1" t="s">
        <v>4260</v>
      </c>
      <c r="D3099">
        <f>IFERROR(detalles!Q3099,detalles!B3099)</f>
        <v>9233</v>
      </c>
      <c r="E3099" s="1" t="s">
        <v>4268</v>
      </c>
      <c r="F3099" t="str">
        <f>detalles!D3099</f>
        <v>Servicios profesionales mensuales</v>
      </c>
      <c r="G3099" s="1" t="s">
        <v>4261</v>
      </c>
      <c r="H3099">
        <f>detalles!F3099</f>
        <v>1</v>
      </c>
      <c r="I3099" s="1" t="s">
        <v>4262</v>
      </c>
      <c r="J3099" t="str">
        <f>SUBSTITUTE(detalles!G3099,",",".")</f>
        <v>300</v>
      </c>
      <c r="K3099" s="1" t="s">
        <v>4263</v>
      </c>
      <c r="L3099" t="str">
        <f>SUBSTITUTE(detalles!N3099/100,",",".")</f>
        <v>0.21</v>
      </c>
      <c r="M3099" s="1" t="s">
        <v>4264</v>
      </c>
      <c r="N3099">
        <f>detalles!J3099</f>
        <v>705000</v>
      </c>
      <c r="O3099" s="1" t="s">
        <v>4265</v>
      </c>
      <c r="P3099" t="str">
        <f>detalles!L3099</f>
        <v>alex.arregui@hotmail.es</v>
      </c>
      <c r="Q3099" s="1" t="s">
        <v>4266</v>
      </c>
      <c r="R3099">
        <f>ABS(detalles!O3099)</f>
        <v>0</v>
      </c>
      <c r="S3099" s="1" t="s">
        <v>4267</v>
      </c>
      <c r="T3099">
        <f>detalles!P3099</f>
        <v>0</v>
      </c>
      <c r="U3099" s="1" t="s">
        <v>2987</v>
      </c>
    </row>
    <row r="3100" spans="1:21" x14ac:dyDescent="0.25">
      <c r="A3100" t="s">
        <v>2976</v>
      </c>
      <c r="B3100">
        <f>detalles!A3100</f>
        <v>21619</v>
      </c>
      <c r="C3100" s="1" t="s">
        <v>4260</v>
      </c>
      <c r="D3100">
        <f>IFERROR(detalles!Q3100,detalles!B3100)</f>
        <v>9294</v>
      </c>
      <c r="E3100" s="1" t="s">
        <v>4268</v>
      </c>
      <c r="F3100" t="str">
        <f>detalles!D3100</f>
        <v>Servicios profesionales mensuales</v>
      </c>
      <c r="G3100" s="1" t="s">
        <v>4261</v>
      </c>
      <c r="H3100">
        <f>detalles!F3100</f>
        <v>1</v>
      </c>
      <c r="I3100" s="1" t="s">
        <v>4262</v>
      </c>
      <c r="J3100" t="str">
        <f>SUBSTITUTE(detalles!G3100,",",".")</f>
        <v>300</v>
      </c>
      <c r="K3100" s="1" t="s">
        <v>4263</v>
      </c>
      <c r="L3100" t="str">
        <f>SUBSTITUTE(detalles!N3100/100,",",".")</f>
        <v>0.21</v>
      </c>
      <c r="M3100" s="1" t="s">
        <v>4264</v>
      </c>
      <c r="N3100">
        <f>detalles!J3100</f>
        <v>705000</v>
      </c>
      <c r="O3100" s="1" t="s">
        <v>4265</v>
      </c>
      <c r="P3100" t="str">
        <f>detalles!L3100</f>
        <v>alex.arregui@hotmail.es</v>
      </c>
      <c r="Q3100" s="1" t="s">
        <v>4266</v>
      </c>
      <c r="R3100">
        <f>ABS(detalles!O3100)</f>
        <v>0</v>
      </c>
      <c r="S3100" s="1" t="s">
        <v>4267</v>
      </c>
      <c r="T3100">
        <f>detalles!P3100</f>
        <v>0</v>
      </c>
      <c r="U3100" s="1" t="s">
        <v>2987</v>
      </c>
    </row>
    <row r="3101" spans="1:21" x14ac:dyDescent="0.25">
      <c r="A3101" t="s">
        <v>2976</v>
      </c>
      <c r="B3101">
        <f>detalles!A3101</f>
        <v>21620</v>
      </c>
      <c r="C3101" s="1" t="s">
        <v>4260</v>
      </c>
      <c r="D3101">
        <f>IFERROR(detalles!Q3101,detalles!B3101)</f>
        <v>9338</v>
      </c>
      <c r="E3101" s="1" t="s">
        <v>4268</v>
      </c>
      <c r="F3101" t="str">
        <f>detalles!D3101</f>
        <v>Servicios profesionales mensuales</v>
      </c>
      <c r="G3101" s="1" t="s">
        <v>4261</v>
      </c>
      <c r="H3101">
        <f>detalles!F3101</f>
        <v>1</v>
      </c>
      <c r="I3101" s="1" t="s">
        <v>4262</v>
      </c>
      <c r="J3101" t="str">
        <f>SUBSTITUTE(detalles!G3101,",",".")</f>
        <v>300</v>
      </c>
      <c r="K3101" s="1" t="s">
        <v>4263</v>
      </c>
      <c r="L3101" t="str">
        <f>SUBSTITUTE(detalles!N3101/100,",",".")</f>
        <v>0.21</v>
      </c>
      <c r="M3101" s="1" t="s">
        <v>4264</v>
      </c>
      <c r="N3101">
        <f>detalles!J3101</f>
        <v>705000</v>
      </c>
      <c r="O3101" s="1" t="s">
        <v>4265</v>
      </c>
      <c r="P3101" t="str">
        <f>detalles!L3101</f>
        <v>alex.arregui@hotmail.es</v>
      </c>
      <c r="Q3101" s="1" t="s">
        <v>4266</v>
      </c>
      <c r="R3101">
        <f>ABS(detalles!O3101)</f>
        <v>0</v>
      </c>
      <c r="S3101" s="1" t="s">
        <v>4267</v>
      </c>
      <c r="T3101">
        <f>detalles!P3101</f>
        <v>0</v>
      </c>
      <c r="U3101" s="1" t="s">
        <v>2987</v>
      </c>
    </row>
    <row r="3102" spans="1:21" x14ac:dyDescent="0.25">
      <c r="A3102" t="s">
        <v>2976</v>
      </c>
      <c r="B3102">
        <f>detalles!A3102</f>
        <v>21647</v>
      </c>
      <c r="C3102" s="1" t="s">
        <v>4260</v>
      </c>
      <c r="D3102">
        <f>IFERROR(detalles!Q3102,detalles!B3102)</f>
        <v>7865</v>
      </c>
      <c r="E3102" s="1" t="s">
        <v>4268</v>
      </c>
      <c r="F3102" t="str">
        <f>detalles!D3102</f>
        <v>Servicio de domiciliación</v>
      </c>
      <c r="G3102" s="1" t="s">
        <v>4261</v>
      </c>
      <c r="H3102">
        <f>detalles!F3102</f>
        <v>1</v>
      </c>
      <c r="I3102" s="1" t="s">
        <v>4262</v>
      </c>
      <c r="J3102" t="str">
        <f>SUBSTITUTE(detalles!G3102,",",".")</f>
        <v>75</v>
      </c>
      <c r="K3102" s="1" t="s">
        <v>4263</v>
      </c>
      <c r="L3102" t="str">
        <f>SUBSTITUTE(detalles!N3102/100,",",".")</f>
        <v>0.21</v>
      </c>
      <c r="M3102" s="1" t="s">
        <v>4264</v>
      </c>
      <c r="N3102">
        <f>detalles!J3102</f>
        <v>705000</v>
      </c>
      <c r="O3102" s="1" t="s">
        <v>4265</v>
      </c>
      <c r="P3102" t="str">
        <f>detalles!L3102</f>
        <v>jar@smokeanddata.com</v>
      </c>
      <c r="Q3102" s="1" t="s">
        <v>4266</v>
      </c>
      <c r="R3102">
        <f>ABS(detalles!O3102)</f>
        <v>0</v>
      </c>
      <c r="S3102" s="1" t="s">
        <v>4267</v>
      </c>
      <c r="T3102">
        <f>detalles!P3102</f>
        <v>0</v>
      </c>
      <c r="U3102" s="1" t="s">
        <v>2987</v>
      </c>
    </row>
    <row r="3103" spans="1:21" x14ac:dyDescent="0.25">
      <c r="A3103" t="s">
        <v>2976</v>
      </c>
      <c r="B3103">
        <f>detalles!A3103</f>
        <v>21613</v>
      </c>
      <c r="C3103" s="1" t="s">
        <v>4260</v>
      </c>
      <c r="D3103">
        <f>IFERROR(detalles!Q3103,detalles!B3103)</f>
        <v>8005</v>
      </c>
      <c r="E3103" s="1" t="s">
        <v>4268</v>
      </c>
      <c r="F3103" t="str">
        <f>detalles!D3103</f>
        <v>Servicios profesionales mensuales</v>
      </c>
      <c r="G3103" s="1" t="s">
        <v>4261</v>
      </c>
      <c r="H3103">
        <f>detalles!F3103</f>
        <v>1</v>
      </c>
      <c r="I3103" s="1" t="s">
        <v>4262</v>
      </c>
      <c r="J3103" t="str">
        <f>SUBSTITUTE(detalles!G3103,",",".")</f>
        <v>300</v>
      </c>
      <c r="K3103" s="1" t="s">
        <v>4263</v>
      </c>
      <c r="L3103" t="str">
        <f>SUBSTITUTE(detalles!N3103/100,",",".")</f>
        <v>0.21</v>
      </c>
      <c r="M3103" s="1" t="s">
        <v>4264</v>
      </c>
      <c r="N3103">
        <f>detalles!J3103</f>
        <v>705000</v>
      </c>
      <c r="O3103" s="1" t="s">
        <v>4265</v>
      </c>
      <c r="P3103" t="str">
        <f>detalles!L3103</f>
        <v>alex.arregui@hotmail.es</v>
      </c>
      <c r="Q3103" s="1" t="s">
        <v>4266</v>
      </c>
      <c r="R3103">
        <f>ABS(detalles!O3103)</f>
        <v>0</v>
      </c>
      <c r="S3103" s="1" t="s">
        <v>4267</v>
      </c>
      <c r="T3103">
        <f>detalles!P3103</f>
        <v>0</v>
      </c>
      <c r="U3103" s="1" t="s">
        <v>2987</v>
      </c>
    </row>
    <row r="3104" spans="1:21" x14ac:dyDescent="0.25">
      <c r="A3104" t="s">
        <v>2976</v>
      </c>
      <c r="B3104">
        <f>detalles!A3104</f>
        <v>21704</v>
      </c>
      <c r="C3104" s="1" t="s">
        <v>4260</v>
      </c>
      <c r="D3104">
        <f>IFERROR(detalles!Q3104,detalles!B3104)</f>
        <v>7916</v>
      </c>
      <c r="E3104" s="1" t="s">
        <v>4268</v>
      </c>
      <c r="F3104" t="str">
        <f>detalles!D3104</f>
        <v>Servicios profesionales mensuales</v>
      </c>
      <c r="G3104" s="1" t="s">
        <v>4261</v>
      </c>
      <c r="H3104">
        <f>detalles!F3104</f>
        <v>1</v>
      </c>
      <c r="I3104" s="1" t="s">
        <v>4262</v>
      </c>
      <c r="J3104" t="str">
        <f>SUBSTITUTE(detalles!G3104,",",".")</f>
        <v>190</v>
      </c>
      <c r="K3104" s="1" t="s">
        <v>4263</v>
      </c>
      <c r="L3104" t="str">
        <f>SUBSTITUTE(detalles!N3104/100,",",".")</f>
        <v>0.21</v>
      </c>
      <c r="M3104" s="1" t="s">
        <v>4264</v>
      </c>
      <c r="N3104">
        <f>detalles!J3104</f>
        <v>705000</v>
      </c>
      <c r="O3104" s="1" t="s">
        <v>4265</v>
      </c>
      <c r="P3104" t="str">
        <f>detalles!L3104</f>
        <v>alex.arregui@hotmail.es</v>
      </c>
      <c r="Q3104" s="1" t="s">
        <v>4266</v>
      </c>
      <c r="R3104">
        <f>ABS(detalles!O3104)</f>
        <v>0</v>
      </c>
      <c r="S3104" s="1" t="s">
        <v>4267</v>
      </c>
      <c r="T3104">
        <f>detalles!P3104</f>
        <v>0</v>
      </c>
      <c r="U3104" s="1" t="s">
        <v>2987</v>
      </c>
    </row>
    <row r="3105" spans="1:21" x14ac:dyDescent="0.25">
      <c r="A3105" t="s">
        <v>2976</v>
      </c>
      <c r="B3105">
        <f>detalles!A3105</f>
        <v>21696</v>
      </c>
      <c r="C3105" s="1" t="s">
        <v>4260</v>
      </c>
      <c r="D3105">
        <f>IFERROR(detalles!Q3105,detalles!B3105)</f>
        <v>9146</v>
      </c>
      <c r="E3105" s="1" t="s">
        <v>4268</v>
      </c>
      <c r="F3105" t="str">
        <f>detalles!D3105</f>
        <v>Servicios trimestrales</v>
      </c>
      <c r="G3105" s="1" t="s">
        <v>4261</v>
      </c>
      <c r="H3105">
        <f>detalles!F3105</f>
        <v>1</v>
      </c>
      <c r="I3105" s="1" t="s">
        <v>4262</v>
      </c>
      <c r="J3105" t="str">
        <f>SUBSTITUTE(detalles!G3105,",",".")</f>
        <v>210</v>
      </c>
      <c r="K3105" s="1" t="s">
        <v>4263</v>
      </c>
      <c r="L3105" t="str">
        <f>SUBSTITUTE(detalles!N3105/100,",",".")</f>
        <v>0.21</v>
      </c>
      <c r="M3105" s="1" t="s">
        <v>4264</v>
      </c>
      <c r="N3105">
        <f>detalles!J3105</f>
        <v>705000</v>
      </c>
      <c r="O3105" s="1" t="s">
        <v>4265</v>
      </c>
      <c r="P3105" t="str">
        <f>detalles!L3105</f>
        <v>philipcarr@hotmail.com</v>
      </c>
      <c r="Q3105" s="1" t="s">
        <v>4266</v>
      </c>
      <c r="R3105">
        <f>ABS(detalles!O3105)</f>
        <v>0</v>
      </c>
      <c r="S3105" s="1" t="s">
        <v>4267</v>
      </c>
      <c r="T3105">
        <f>detalles!P3105</f>
        <v>0</v>
      </c>
      <c r="U3105" s="1" t="s">
        <v>2987</v>
      </c>
    </row>
    <row r="3106" spans="1:21" x14ac:dyDescent="0.25">
      <c r="A3106" t="s">
        <v>2976</v>
      </c>
      <c r="B3106">
        <f>detalles!A3106</f>
        <v>21698</v>
      </c>
      <c r="C3106" s="1" t="s">
        <v>4260</v>
      </c>
      <c r="D3106">
        <f>IFERROR(detalles!Q3106,detalles!B3106)</f>
        <v>7871</v>
      </c>
      <c r="E3106" s="1" t="s">
        <v>4268</v>
      </c>
      <c r="F3106" t="str">
        <f>detalles!D3106</f>
        <v>Servicios profesionales trimestrales</v>
      </c>
      <c r="G3106" s="1" t="s">
        <v>4261</v>
      </c>
      <c r="H3106">
        <f>detalles!F3106</f>
        <v>1</v>
      </c>
      <c r="I3106" s="1" t="s">
        <v>4262</v>
      </c>
      <c r="J3106" t="str">
        <f>SUBSTITUTE(detalles!G3106,",",".")</f>
        <v>210</v>
      </c>
      <c r="K3106" s="1" t="s">
        <v>4263</v>
      </c>
      <c r="L3106" t="str">
        <f>SUBSTITUTE(detalles!N3106/100,",",".")</f>
        <v>0.21</v>
      </c>
      <c r="M3106" s="1" t="s">
        <v>4264</v>
      </c>
      <c r="N3106">
        <f>detalles!J3106</f>
        <v>705000</v>
      </c>
      <c r="O3106" s="1" t="s">
        <v>4265</v>
      </c>
      <c r="P3106" t="str">
        <f>detalles!L3106</f>
        <v>esantosmarcos@gmail.com;miriam.marin@sumaempresa.com</v>
      </c>
      <c r="Q3106" s="1" t="s">
        <v>4266</v>
      </c>
      <c r="R3106">
        <f>ABS(detalles!O3106)</f>
        <v>0</v>
      </c>
      <c r="S3106" s="1" t="s">
        <v>4267</v>
      </c>
      <c r="T3106">
        <f>detalles!P3106</f>
        <v>0</v>
      </c>
      <c r="U3106" s="1" t="s">
        <v>2987</v>
      </c>
    </row>
    <row r="3107" spans="1:21" x14ac:dyDescent="0.25">
      <c r="A3107" t="s">
        <v>2976</v>
      </c>
      <c r="B3107">
        <f>detalles!A3107</f>
        <v>21699</v>
      </c>
      <c r="C3107" s="1" t="s">
        <v>4260</v>
      </c>
      <c r="D3107">
        <f>IFERROR(detalles!Q3107,detalles!B3107)</f>
        <v>8013</v>
      </c>
      <c r="E3107" s="1" t="s">
        <v>4268</v>
      </c>
      <c r="F3107" t="str">
        <f>detalles!D3107</f>
        <v>Servicios profesionales trimestrales</v>
      </c>
      <c r="G3107" s="1" t="s">
        <v>4261</v>
      </c>
      <c r="H3107">
        <f>detalles!F3107</f>
        <v>1</v>
      </c>
      <c r="I3107" s="1" t="s">
        <v>4262</v>
      </c>
      <c r="J3107" t="str">
        <f>SUBSTITUTE(detalles!G3107,",",".")</f>
        <v>210</v>
      </c>
      <c r="K3107" s="1" t="s">
        <v>4263</v>
      </c>
      <c r="L3107" t="str">
        <f>SUBSTITUTE(detalles!N3107/100,",",".")</f>
        <v>0.21</v>
      </c>
      <c r="M3107" s="1" t="s">
        <v>4264</v>
      </c>
      <c r="N3107">
        <f>detalles!J3107</f>
        <v>705000</v>
      </c>
      <c r="O3107" s="1" t="s">
        <v>4265</v>
      </c>
      <c r="P3107" t="str">
        <f>detalles!L3107</f>
        <v>esantosmarcos@gmail.com;miriam.marin@sumaempresa.com</v>
      </c>
      <c r="Q3107" s="1" t="s">
        <v>4266</v>
      </c>
      <c r="R3107">
        <f>ABS(detalles!O3107)</f>
        <v>0</v>
      </c>
      <c r="S3107" s="1" t="s">
        <v>4267</v>
      </c>
      <c r="T3107">
        <f>detalles!P3107</f>
        <v>0</v>
      </c>
      <c r="U3107" s="1" t="s">
        <v>2987</v>
      </c>
    </row>
    <row r="3108" spans="1:21" x14ac:dyDescent="0.25">
      <c r="A3108" t="s">
        <v>2976</v>
      </c>
      <c r="B3108">
        <f>detalles!A3108</f>
        <v>21700</v>
      </c>
      <c r="C3108" s="1" t="s">
        <v>4260</v>
      </c>
      <c r="D3108">
        <f>IFERROR(detalles!Q3108,detalles!B3108)</f>
        <v>9148</v>
      </c>
      <c r="E3108" s="1" t="s">
        <v>4268</v>
      </c>
      <c r="F3108" t="str">
        <f>detalles!D3108</f>
        <v>Servicios profesionales trimestrales</v>
      </c>
      <c r="G3108" s="1" t="s">
        <v>4261</v>
      </c>
      <c r="H3108">
        <f>detalles!F3108</f>
        <v>1</v>
      </c>
      <c r="I3108" s="1" t="s">
        <v>4262</v>
      </c>
      <c r="J3108" t="str">
        <f>SUBSTITUTE(detalles!G3108,",",".")</f>
        <v>210</v>
      </c>
      <c r="K3108" s="1" t="s">
        <v>4263</v>
      </c>
      <c r="L3108" t="str">
        <f>SUBSTITUTE(detalles!N3108/100,",",".")</f>
        <v>0.21</v>
      </c>
      <c r="M3108" s="1" t="s">
        <v>4264</v>
      </c>
      <c r="N3108">
        <f>detalles!J3108</f>
        <v>705000</v>
      </c>
      <c r="O3108" s="1" t="s">
        <v>4265</v>
      </c>
      <c r="P3108" t="str">
        <f>detalles!L3108</f>
        <v>esantosmarcos@gmail.com;miriam.marin@sumaempresa.com</v>
      </c>
      <c r="Q3108" s="1" t="s">
        <v>4266</v>
      </c>
      <c r="R3108">
        <f>ABS(detalles!O3108)</f>
        <v>0</v>
      </c>
      <c r="S3108" s="1" t="s">
        <v>4267</v>
      </c>
      <c r="T3108">
        <f>detalles!P3108</f>
        <v>0</v>
      </c>
      <c r="U3108" s="1" t="s">
        <v>2987</v>
      </c>
    </row>
    <row r="3109" spans="1:21" x14ac:dyDescent="0.25">
      <c r="A3109" t="s">
        <v>2976</v>
      </c>
      <c r="B3109">
        <f>detalles!A3109</f>
        <v>21701</v>
      </c>
      <c r="C3109" s="1" t="s">
        <v>4260</v>
      </c>
      <c r="D3109">
        <f>IFERROR(detalles!Q3109,detalles!B3109)</f>
        <v>9300</v>
      </c>
      <c r="E3109" s="1" t="s">
        <v>4268</v>
      </c>
      <c r="F3109" t="str">
        <f>detalles!D3109</f>
        <v>Servicios profesionales trimestrales</v>
      </c>
      <c r="G3109" s="1" t="s">
        <v>4261</v>
      </c>
      <c r="H3109">
        <f>detalles!F3109</f>
        <v>1</v>
      </c>
      <c r="I3109" s="1" t="s">
        <v>4262</v>
      </c>
      <c r="J3109" t="str">
        <f>SUBSTITUTE(detalles!G3109,",",".")</f>
        <v>210</v>
      </c>
      <c r="K3109" s="1" t="s">
        <v>4263</v>
      </c>
      <c r="L3109" t="str">
        <f>SUBSTITUTE(detalles!N3109/100,",",".")</f>
        <v>0.21</v>
      </c>
      <c r="M3109" s="1" t="s">
        <v>4264</v>
      </c>
      <c r="N3109">
        <f>detalles!J3109</f>
        <v>705000</v>
      </c>
      <c r="O3109" s="1" t="s">
        <v>4265</v>
      </c>
      <c r="P3109" t="str">
        <f>detalles!L3109</f>
        <v>esantosmarcos@gmail.com;miriam.marin@sumaempresa.com</v>
      </c>
      <c r="Q3109" s="1" t="s">
        <v>4266</v>
      </c>
      <c r="R3109">
        <f>ABS(detalles!O3109)</f>
        <v>0</v>
      </c>
      <c r="S3109" s="1" t="s">
        <v>4267</v>
      </c>
      <c r="T3109">
        <f>detalles!P3109</f>
        <v>0</v>
      </c>
      <c r="U3109" s="1" t="s">
        <v>2987</v>
      </c>
    </row>
    <row r="3110" spans="1:21" x14ac:dyDescent="0.25">
      <c r="A3110" t="s">
        <v>2976</v>
      </c>
      <c r="B3110">
        <f>detalles!A3110</f>
        <v>21644</v>
      </c>
      <c r="C3110" s="1" t="s">
        <v>4260</v>
      </c>
      <c r="D3110">
        <f>IFERROR(detalles!Q3110,detalles!B3110)</f>
        <v>11121</v>
      </c>
      <c r="E3110" s="1" t="s">
        <v>4268</v>
      </c>
      <c r="F3110" t="str">
        <f>detalles!D3110</f>
        <v>Servicios profesionales mensuales</v>
      </c>
      <c r="G3110" s="1" t="s">
        <v>4261</v>
      </c>
      <c r="H3110">
        <f>detalles!F3110</f>
        <v>1</v>
      </c>
      <c r="I3110" s="1" t="s">
        <v>4262</v>
      </c>
      <c r="J3110" t="str">
        <f>SUBSTITUTE(detalles!G3110,",",".")</f>
        <v>390</v>
      </c>
      <c r="K3110" s="1" t="s">
        <v>4263</v>
      </c>
      <c r="L3110" t="str">
        <f>SUBSTITUTE(detalles!N3110/100,",",".")</f>
        <v>0.21</v>
      </c>
      <c r="M3110" s="1" t="s">
        <v>4264</v>
      </c>
      <c r="N3110">
        <f>detalles!J3110</f>
        <v>705000</v>
      </c>
      <c r="O3110" s="1" t="s">
        <v>4265</v>
      </c>
      <c r="P3110" t="str">
        <f>detalles!L3110</f>
        <v>facturacion.proveedores@nae.es</v>
      </c>
      <c r="Q3110" s="1" t="s">
        <v>4266</v>
      </c>
      <c r="R3110">
        <f>ABS(detalles!O3110)</f>
        <v>0</v>
      </c>
      <c r="S3110" s="1" t="s">
        <v>4267</v>
      </c>
      <c r="T3110">
        <f>detalles!P3110</f>
        <v>0</v>
      </c>
      <c r="U3110" s="1" t="s">
        <v>2987</v>
      </c>
    </row>
    <row r="3111" spans="1:21" x14ac:dyDescent="0.25">
      <c r="A3111" t="s">
        <v>2976</v>
      </c>
      <c r="B3111">
        <f>detalles!A3111</f>
        <v>21703</v>
      </c>
      <c r="C3111" s="1" t="s">
        <v>4260</v>
      </c>
      <c r="D3111">
        <f>IFERROR(detalles!Q3111,detalles!B3111)</f>
        <v>7872</v>
      </c>
      <c r="E3111" s="1" t="s">
        <v>4268</v>
      </c>
      <c r="F3111" t="str">
        <f>detalles!D3111</f>
        <v>Gestion de remesas Club NV</v>
      </c>
      <c r="G3111" s="1" t="s">
        <v>4261</v>
      </c>
      <c r="H3111">
        <f>detalles!F3111</f>
        <v>1</v>
      </c>
      <c r="I3111" s="1" t="s">
        <v>4262</v>
      </c>
      <c r="J3111" t="str">
        <f>SUBSTITUTE(detalles!G3111,",",".")</f>
        <v>40</v>
      </c>
      <c r="K3111" s="1" t="s">
        <v>4263</v>
      </c>
      <c r="L3111" t="str">
        <f>SUBSTITUTE(detalles!N3111/100,",",".")</f>
        <v>0.21</v>
      </c>
      <c r="M3111" s="1" t="s">
        <v>4264</v>
      </c>
      <c r="N3111">
        <f>detalles!J3111</f>
        <v>705000</v>
      </c>
      <c r="O3111" s="1" t="s">
        <v>4265</v>
      </c>
      <c r="P3111" t="str">
        <f>detalles!L3111</f>
        <v>alex.arregui@hotmail.es</v>
      </c>
      <c r="Q3111" s="1" t="s">
        <v>4266</v>
      </c>
      <c r="R3111">
        <f>ABS(detalles!O3111)</f>
        <v>0</v>
      </c>
      <c r="S3111" s="1" t="s">
        <v>4267</v>
      </c>
      <c r="T3111">
        <f>detalles!P3111</f>
        <v>0</v>
      </c>
      <c r="U3111" s="1" t="s">
        <v>2987</v>
      </c>
    </row>
    <row r="3112" spans="1:21" x14ac:dyDescent="0.25">
      <c r="A3112" t="s">
        <v>2976</v>
      </c>
      <c r="B3112">
        <f>detalles!A3112</f>
        <v>21683</v>
      </c>
      <c r="C3112" s="1" t="s">
        <v>4260</v>
      </c>
      <c r="D3112">
        <f>IFERROR(detalles!Q3112,detalles!B3112)</f>
        <v>9145</v>
      </c>
      <c r="E3112" s="1" t="s">
        <v>4268</v>
      </c>
      <c r="F3112" t="str">
        <f>detalles!D3112</f>
        <v>Servicios trimestrales</v>
      </c>
      <c r="G3112" s="1" t="s">
        <v>4261</v>
      </c>
      <c r="H3112">
        <f>detalles!F3112</f>
        <v>1</v>
      </c>
      <c r="I3112" s="1" t="s">
        <v>4262</v>
      </c>
      <c r="J3112" t="str">
        <f>SUBSTITUTE(detalles!G3112,",",".")</f>
        <v>190</v>
      </c>
      <c r="K3112" s="1" t="s">
        <v>4263</v>
      </c>
      <c r="L3112" t="str">
        <f>SUBSTITUTE(detalles!N3112/100,",",".")</f>
        <v>0.21</v>
      </c>
      <c r="M3112" s="1" t="s">
        <v>4264</v>
      </c>
      <c r="N3112">
        <f>detalles!J3112</f>
        <v>705000</v>
      </c>
      <c r="O3112" s="1" t="s">
        <v>4265</v>
      </c>
      <c r="P3112" t="str">
        <f>detalles!L3112</f>
        <v>dolors.celdran@sumaempresa.com;admin@businessbasecamp.eu</v>
      </c>
      <c r="Q3112" s="1" t="s">
        <v>4266</v>
      </c>
      <c r="R3112">
        <f>ABS(detalles!O3112)</f>
        <v>0</v>
      </c>
      <c r="S3112" s="1" t="s">
        <v>4267</v>
      </c>
      <c r="T3112">
        <f>detalles!P3112</f>
        <v>0</v>
      </c>
      <c r="U3112" s="1" t="s">
        <v>2987</v>
      </c>
    </row>
    <row r="3113" spans="1:21" x14ac:dyDescent="0.25">
      <c r="A3113" t="s">
        <v>2976</v>
      </c>
      <c r="B3113">
        <f>detalles!A3113</f>
        <v>21705</v>
      </c>
      <c r="C3113" s="1" t="s">
        <v>4260</v>
      </c>
      <c r="D3113">
        <f>IFERROR(detalles!Q3113,detalles!B3113)</f>
        <v>7916</v>
      </c>
      <c r="E3113" s="1" t="s">
        <v>4268</v>
      </c>
      <c r="F3113" t="str">
        <f>detalles!D3113</f>
        <v>Gestion de remesas Club NV</v>
      </c>
      <c r="G3113" s="1" t="s">
        <v>4261</v>
      </c>
      <c r="H3113">
        <f>detalles!F3113</f>
        <v>1</v>
      </c>
      <c r="I3113" s="1" t="s">
        <v>4262</v>
      </c>
      <c r="J3113" t="str">
        <f>SUBSTITUTE(detalles!G3113,",",".")</f>
        <v>40</v>
      </c>
      <c r="K3113" s="1" t="s">
        <v>4263</v>
      </c>
      <c r="L3113" t="str">
        <f>SUBSTITUTE(detalles!N3113/100,",",".")</f>
        <v>0.21</v>
      </c>
      <c r="M3113" s="1" t="s">
        <v>4264</v>
      </c>
      <c r="N3113">
        <f>detalles!J3113</f>
        <v>705000</v>
      </c>
      <c r="O3113" s="1" t="s">
        <v>4265</v>
      </c>
      <c r="P3113" t="str">
        <f>detalles!L3113</f>
        <v>alex.arregui@hotmail.es</v>
      </c>
      <c r="Q3113" s="1" t="s">
        <v>4266</v>
      </c>
      <c r="R3113">
        <f>ABS(detalles!O3113)</f>
        <v>0</v>
      </c>
      <c r="S3113" s="1" t="s">
        <v>4267</v>
      </c>
      <c r="T3113">
        <f>detalles!P3113</f>
        <v>0</v>
      </c>
      <c r="U3113" s="1" t="s">
        <v>2987</v>
      </c>
    </row>
    <row r="3114" spans="1:21" x14ac:dyDescent="0.25">
      <c r="A3114" t="s">
        <v>2976</v>
      </c>
      <c r="B3114">
        <f>detalles!A3114</f>
        <v>21706</v>
      </c>
      <c r="C3114" s="1" t="s">
        <v>4260</v>
      </c>
      <c r="D3114">
        <f>IFERROR(detalles!Q3114,detalles!B3114)</f>
        <v>7952</v>
      </c>
      <c r="E3114" s="1" t="s">
        <v>4268</v>
      </c>
      <c r="F3114" t="str">
        <f>detalles!D3114</f>
        <v>Servicios profesionales mensuales</v>
      </c>
      <c r="G3114" s="1" t="s">
        <v>4261</v>
      </c>
      <c r="H3114">
        <f>detalles!F3114</f>
        <v>1</v>
      </c>
      <c r="I3114" s="1" t="s">
        <v>4262</v>
      </c>
      <c r="J3114" t="str">
        <f>SUBSTITUTE(detalles!G3114,",",".")</f>
        <v>190</v>
      </c>
      <c r="K3114" s="1" t="s">
        <v>4263</v>
      </c>
      <c r="L3114" t="str">
        <f>SUBSTITUTE(detalles!N3114/100,",",".")</f>
        <v>0.21</v>
      </c>
      <c r="M3114" s="1" t="s">
        <v>4264</v>
      </c>
      <c r="N3114">
        <f>detalles!J3114</f>
        <v>705000</v>
      </c>
      <c r="O3114" s="1" t="s">
        <v>4265</v>
      </c>
      <c r="P3114" t="str">
        <f>detalles!L3114</f>
        <v>alex.arregui@hotmail.es</v>
      </c>
      <c r="Q3114" s="1" t="s">
        <v>4266</v>
      </c>
      <c r="R3114">
        <f>ABS(detalles!O3114)</f>
        <v>0</v>
      </c>
      <c r="S3114" s="1" t="s">
        <v>4267</v>
      </c>
      <c r="T3114">
        <f>detalles!P3114</f>
        <v>0</v>
      </c>
      <c r="U3114" s="1" t="s">
        <v>2987</v>
      </c>
    </row>
    <row r="3115" spans="1:21" x14ac:dyDescent="0.25">
      <c r="A3115" t="s">
        <v>2976</v>
      </c>
      <c r="B3115">
        <f>detalles!A3115</f>
        <v>21707</v>
      </c>
      <c r="C3115" s="1" t="s">
        <v>4260</v>
      </c>
      <c r="D3115">
        <f>IFERROR(detalles!Q3115,detalles!B3115)</f>
        <v>7952</v>
      </c>
      <c r="E3115" s="1" t="s">
        <v>4268</v>
      </c>
      <c r="F3115" t="str">
        <f>detalles!D3115</f>
        <v>Gestion de remesas Club NV</v>
      </c>
      <c r="G3115" s="1" t="s">
        <v>4261</v>
      </c>
      <c r="H3115">
        <f>detalles!F3115</f>
        <v>1</v>
      </c>
      <c r="I3115" s="1" t="s">
        <v>4262</v>
      </c>
      <c r="J3115" t="str">
        <f>SUBSTITUTE(detalles!G3115,",",".")</f>
        <v>40</v>
      </c>
      <c r="K3115" s="1" t="s">
        <v>4263</v>
      </c>
      <c r="L3115" t="str">
        <f>SUBSTITUTE(detalles!N3115/100,",",".")</f>
        <v>0.21</v>
      </c>
      <c r="M3115" s="1" t="s">
        <v>4264</v>
      </c>
      <c r="N3115">
        <f>detalles!J3115</f>
        <v>705000</v>
      </c>
      <c r="O3115" s="1" t="s">
        <v>4265</v>
      </c>
      <c r="P3115" t="str">
        <f>detalles!L3115</f>
        <v>alex.arregui@hotmail.es</v>
      </c>
      <c r="Q3115" s="1" t="s">
        <v>4266</v>
      </c>
      <c r="R3115">
        <f>ABS(detalles!O3115)</f>
        <v>0</v>
      </c>
      <c r="S3115" s="1" t="s">
        <v>4267</v>
      </c>
      <c r="T3115">
        <f>detalles!P3115</f>
        <v>0</v>
      </c>
      <c r="U3115" s="1" t="s">
        <v>2987</v>
      </c>
    </row>
    <row r="3116" spans="1:21" x14ac:dyDescent="0.25">
      <c r="A3116" t="s">
        <v>2976</v>
      </c>
      <c r="B3116">
        <f>detalles!A3116</f>
        <v>21708</v>
      </c>
      <c r="C3116" s="1" t="s">
        <v>4260</v>
      </c>
      <c r="D3116">
        <f>IFERROR(detalles!Q3116,detalles!B3116)</f>
        <v>8014</v>
      </c>
      <c r="E3116" s="1" t="s">
        <v>4268</v>
      </c>
      <c r="F3116" t="str">
        <f>detalles!D3116</f>
        <v>Servicios profesionales mensuales</v>
      </c>
      <c r="G3116" s="1" t="s">
        <v>4261</v>
      </c>
      <c r="H3116">
        <f>detalles!F3116</f>
        <v>1</v>
      </c>
      <c r="I3116" s="1" t="s">
        <v>4262</v>
      </c>
      <c r="J3116" t="str">
        <f>SUBSTITUTE(detalles!G3116,",",".")</f>
        <v>190</v>
      </c>
      <c r="K3116" s="1" t="s">
        <v>4263</v>
      </c>
      <c r="L3116" t="str">
        <f>SUBSTITUTE(detalles!N3116/100,",",".")</f>
        <v>0.21</v>
      </c>
      <c r="M3116" s="1" t="s">
        <v>4264</v>
      </c>
      <c r="N3116">
        <f>detalles!J3116</f>
        <v>705000</v>
      </c>
      <c r="O3116" s="1" t="s">
        <v>4265</v>
      </c>
      <c r="P3116" t="str">
        <f>detalles!L3116</f>
        <v>alex.arregui@hotmail.es</v>
      </c>
      <c r="Q3116" s="1" t="s">
        <v>4266</v>
      </c>
      <c r="R3116">
        <f>ABS(detalles!O3116)</f>
        <v>0</v>
      </c>
      <c r="S3116" s="1" t="s">
        <v>4267</v>
      </c>
      <c r="T3116">
        <f>detalles!P3116</f>
        <v>0</v>
      </c>
      <c r="U3116" s="1" t="s">
        <v>2987</v>
      </c>
    </row>
    <row r="3117" spans="1:21" x14ac:dyDescent="0.25">
      <c r="A3117" t="s">
        <v>2976</v>
      </c>
      <c r="B3117">
        <f>detalles!A3117</f>
        <v>21709</v>
      </c>
      <c r="C3117" s="1" t="s">
        <v>4260</v>
      </c>
      <c r="D3117">
        <f>IFERROR(detalles!Q3117,detalles!B3117)</f>
        <v>8014</v>
      </c>
      <c r="E3117" s="1" t="s">
        <v>4268</v>
      </c>
      <c r="F3117" t="str">
        <f>detalles!D3117</f>
        <v>Gestion de remesas Club NV</v>
      </c>
      <c r="G3117" s="1" t="s">
        <v>4261</v>
      </c>
      <c r="H3117">
        <f>detalles!F3117</f>
        <v>1</v>
      </c>
      <c r="I3117" s="1" t="s">
        <v>4262</v>
      </c>
      <c r="J3117" t="str">
        <f>SUBSTITUTE(detalles!G3117,",",".")</f>
        <v>40</v>
      </c>
      <c r="K3117" s="1" t="s">
        <v>4263</v>
      </c>
      <c r="L3117" t="str">
        <f>SUBSTITUTE(detalles!N3117/100,",",".")</f>
        <v>0.21</v>
      </c>
      <c r="M3117" s="1" t="s">
        <v>4264</v>
      </c>
      <c r="N3117">
        <f>detalles!J3117</f>
        <v>705000</v>
      </c>
      <c r="O3117" s="1" t="s">
        <v>4265</v>
      </c>
      <c r="P3117" t="str">
        <f>detalles!L3117</f>
        <v>alex.arregui@hotmail.es</v>
      </c>
      <c r="Q3117" s="1" t="s">
        <v>4266</v>
      </c>
      <c r="R3117">
        <f>ABS(detalles!O3117)</f>
        <v>0</v>
      </c>
      <c r="S3117" s="1" t="s">
        <v>4267</v>
      </c>
      <c r="T3117">
        <f>detalles!P3117</f>
        <v>0</v>
      </c>
      <c r="U3117" s="1" t="s">
        <v>2987</v>
      </c>
    </row>
    <row r="3118" spans="1:21" x14ac:dyDescent="0.25">
      <c r="A3118" t="s">
        <v>2976</v>
      </c>
      <c r="B3118">
        <f>detalles!A3118</f>
        <v>21780</v>
      </c>
      <c r="C3118" s="1" t="s">
        <v>4260</v>
      </c>
      <c r="D3118">
        <f>IFERROR(detalles!Q3118,detalles!B3118)</f>
        <v>9348</v>
      </c>
      <c r="E3118" s="1" t="s">
        <v>4268</v>
      </c>
      <c r="F3118" t="str">
        <f>detalles!D3118</f>
        <v>Servicios profesionales mensuales</v>
      </c>
      <c r="G3118" s="1" t="s">
        <v>4261</v>
      </c>
      <c r="H3118">
        <f>detalles!F3118</f>
        <v>1</v>
      </c>
      <c r="I3118" s="1" t="s">
        <v>4262</v>
      </c>
      <c r="J3118" t="str">
        <f>SUBSTITUTE(detalles!G3118,",",".")</f>
        <v>600</v>
      </c>
      <c r="K3118" s="1" t="s">
        <v>4263</v>
      </c>
      <c r="L3118" t="str">
        <f>SUBSTITUTE(detalles!N3118/100,",",".")</f>
        <v>0.21</v>
      </c>
      <c r="M3118" s="1" t="s">
        <v>4264</v>
      </c>
      <c r="N3118">
        <f>detalles!J3118</f>
        <v>705000</v>
      </c>
      <c r="O3118" s="1" t="s">
        <v>4265</v>
      </c>
      <c r="P3118" t="str">
        <f>detalles!L3118</f>
        <v>alex.arregui@hotmail.es</v>
      </c>
      <c r="Q3118" s="1" t="s">
        <v>4266</v>
      </c>
      <c r="R3118">
        <f>ABS(detalles!O3118)</f>
        <v>0</v>
      </c>
      <c r="S3118" s="1" t="s">
        <v>4267</v>
      </c>
      <c r="T3118">
        <f>detalles!P3118</f>
        <v>0</v>
      </c>
      <c r="U3118" s="1" t="s">
        <v>2987</v>
      </c>
    </row>
    <row r="3119" spans="1:21" x14ac:dyDescent="0.25">
      <c r="A3119" t="s">
        <v>2976</v>
      </c>
      <c r="B3119">
        <f>detalles!A3119</f>
        <v>21702</v>
      </c>
      <c r="C3119" s="1" t="s">
        <v>4260</v>
      </c>
      <c r="D3119">
        <f>IFERROR(detalles!Q3119,detalles!B3119)</f>
        <v>7872</v>
      </c>
      <c r="E3119" s="1" t="s">
        <v>4268</v>
      </c>
      <c r="F3119" t="str">
        <f>detalles!D3119</f>
        <v>Servicios profesionales mensuales</v>
      </c>
      <c r="G3119" s="1" t="s">
        <v>4261</v>
      </c>
      <c r="H3119">
        <f>detalles!F3119</f>
        <v>1</v>
      </c>
      <c r="I3119" s="1" t="s">
        <v>4262</v>
      </c>
      <c r="J3119" t="str">
        <f>SUBSTITUTE(detalles!G3119,",",".")</f>
        <v>190</v>
      </c>
      <c r="K3119" s="1" t="s">
        <v>4263</v>
      </c>
      <c r="L3119" t="str">
        <f>SUBSTITUTE(detalles!N3119/100,",",".")</f>
        <v>0.21</v>
      </c>
      <c r="M3119" s="1" t="s">
        <v>4264</v>
      </c>
      <c r="N3119">
        <f>detalles!J3119</f>
        <v>705000</v>
      </c>
      <c r="O3119" s="1" t="s">
        <v>4265</v>
      </c>
      <c r="P3119" t="str">
        <f>detalles!L3119</f>
        <v>alex.arregui@hotmail.es</v>
      </c>
      <c r="Q3119" s="1" t="s">
        <v>4266</v>
      </c>
      <c r="R3119">
        <f>ABS(detalles!O3119)</f>
        <v>0</v>
      </c>
      <c r="S3119" s="1" t="s">
        <v>4267</v>
      </c>
      <c r="T3119">
        <f>detalles!P3119</f>
        <v>0</v>
      </c>
      <c r="U3119" s="1" t="s">
        <v>2987</v>
      </c>
    </row>
    <row r="3120" spans="1:21" x14ac:dyDescent="0.25">
      <c r="A3120" t="s">
        <v>2976</v>
      </c>
      <c r="B3120">
        <f>detalles!A3120</f>
        <v>21661</v>
      </c>
      <c r="C3120" s="1" t="s">
        <v>4260</v>
      </c>
      <c r="D3120">
        <f>IFERROR(detalles!Q3120,detalles!B3120)</f>
        <v>9194</v>
      </c>
      <c r="E3120" s="1" t="s">
        <v>4268</v>
      </c>
      <c r="F3120" t="str">
        <f>detalles!D3120</f>
        <v>Servicios mensuales</v>
      </c>
      <c r="G3120" s="1" t="s">
        <v>4261</v>
      </c>
      <c r="H3120">
        <f>detalles!F3120</f>
        <v>1</v>
      </c>
      <c r="I3120" s="1" t="s">
        <v>4262</v>
      </c>
      <c r="J3120" t="str">
        <f>SUBSTITUTE(detalles!G3120,",",".")</f>
        <v>650</v>
      </c>
      <c r="K3120" s="1" t="s">
        <v>4263</v>
      </c>
      <c r="L3120" t="str">
        <f>SUBSTITUTE(detalles!N3120/100,",",".")</f>
        <v>0.21</v>
      </c>
      <c r="M3120" s="1" t="s">
        <v>4264</v>
      </c>
      <c r="N3120">
        <f>detalles!J3120</f>
        <v>705000</v>
      </c>
      <c r="O3120" s="1" t="s">
        <v>4265</v>
      </c>
      <c r="P3120" t="str">
        <f>detalles!L3120</f>
        <v>alex.arregui@hotmail.es</v>
      </c>
      <c r="Q3120" s="1" t="s">
        <v>4266</v>
      </c>
      <c r="R3120">
        <f>ABS(detalles!O3120)</f>
        <v>0</v>
      </c>
      <c r="S3120" s="1" t="s">
        <v>4267</v>
      </c>
      <c r="T3120">
        <f>detalles!P3120</f>
        <v>0</v>
      </c>
      <c r="U3120" s="1" t="s">
        <v>2987</v>
      </c>
    </row>
    <row r="3121" spans="1:21" x14ac:dyDescent="0.25">
      <c r="A3121" t="s">
        <v>2976</v>
      </c>
      <c r="B3121">
        <f>detalles!A3121</f>
        <v>21649</v>
      </c>
      <c r="C3121" s="1" t="s">
        <v>4260</v>
      </c>
      <c r="D3121">
        <f>IFERROR(detalles!Q3121,detalles!B3121)</f>
        <v>8007</v>
      </c>
      <c r="E3121" s="1" t="s">
        <v>4268</v>
      </c>
      <c r="F3121" t="str">
        <f>detalles!D3121</f>
        <v>Servicio de domiciliación</v>
      </c>
      <c r="G3121" s="1" t="s">
        <v>4261</v>
      </c>
      <c r="H3121">
        <f>detalles!F3121</f>
        <v>1</v>
      </c>
      <c r="I3121" s="1" t="s">
        <v>4262</v>
      </c>
      <c r="J3121" t="str">
        <f>SUBSTITUTE(detalles!G3121,",",".")</f>
        <v>75</v>
      </c>
      <c r="K3121" s="1" t="s">
        <v>4263</v>
      </c>
      <c r="L3121" t="str">
        <f>SUBSTITUTE(detalles!N3121/100,",",".")</f>
        <v>0.21</v>
      </c>
      <c r="M3121" s="1" t="s">
        <v>4264</v>
      </c>
      <c r="N3121">
        <f>detalles!J3121</f>
        <v>705000</v>
      </c>
      <c r="O3121" s="1" t="s">
        <v>4265</v>
      </c>
      <c r="P3121" t="str">
        <f>detalles!L3121</f>
        <v>jar@smokeanddata.com</v>
      </c>
      <c r="Q3121" s="1" t="s">
        <v>4266</v>
      </c>
      <c r="R3121">
        <f>ABS(detalles!O3121)</f>
        <v>0</v>
      </c>
      <c r="S3121" s="1" t="s">
        <v>4267</v>
      </c>
      <c r="T3121">
        <f>detalles!P3121</f>
        <v>0</v>
      </c>
      <c r="U3121" s="1" t="s">
        <v>2987</v>
      </c>
    </row>
    <row r="3122" spans="1:21" x14ac:dyDescent="0.25">
      <c r="A3122" t="s">
        <v>2976</v>
      </c>
      <c r="B3122">
        <f>detalles!A3122</f>
        <v>21654</v>
      </c>
      <c r="C3122" s="1" t="s">
        <v>4260</v>
      </c>
      <c r="D3122">
        <f>IFERROR(detalles!Q3122,detalles!B3122)</f>
        <v>7866</v>
      </c>
      <c r="E3122" s="1" t="s">
        <v>4268</v>
      </c>
      <c r="F3122" t="str">
        <f>detalles!D3122</f>
        <v>Servicios mensuales</v>
      </c>
      <c r="G3122" s="1" t="s">
        <v>4261</v>
      </c>
      <c r="H3122">
        <f>detalles!F3122</f>
        <v>1</v>
      </c>
      <c r="I3122" s="1" t="s">
        <v>4262</v>
      </c>
      <c r="J3122" t="str">
        <f>SUBSTITUTE(detalles!G3122,",",".")</f>
        <v>650</v>
      </c>
      <c r="K3122" s="1" t="s">
        <v>4263</v>
      </c>
      <c r="L3122" t="str">
        <f>SUBSTITUTE(detalles!N3122/100,",",".")</f>
        <v>0.21</v>
      </c>
      <c r="M3122" s="1" t="s">
        <v>4264</v>
      </c>
      <c r="N3122">
        <f>detalles!J3122</f>
        <v>705000</v>
      </c>
      <c r="O3122" s="1" t="s">
        <v>4265</v>
      </c>
      <c r="P3122" t="str">
        <f>detalles!L3122</f>
        <v>alex.arregui@hotmail.es</v>
      </c>
      <c r="Q3122" s="1" t="s">
        <v>4266</v>
      </c>
      <c r="R3122">
        <f>ABS(detalles!O3122)</f>
        <v>0</v>
      </c>
      <c r="S3122" s="1" t="s">
        <v>4267</v>
      </c>
      <c r="T3122">
        <f>detalles!P3122</f>
        <v>0</v>
      </c>
      <c r="U3122" s="1" t="s">
        <v>2987</v>
      </c>
    </row>
    <row r="3123" spans="1:21" x14ac:dyDescent="0.25">
      <c r="A3123" t="s">
        <v>2976</v>
      </c>
      <c r="B3123">
        <f>detalles!A3123</f>
        <v>21655</v>
      </c>
      <c r="C3123" s="1" t="s">
        <v>4260</v>
      </c>
      <c r="D3123">
        <f>IFERROR(detalles!Q3123,detalles!B3123)</f>
        <v>7914</v>
      </c>
      <c r="E3123" s="1" t="s">
        <v>4268</v>
      </c>
      <c r="F3123" t="str">
        <f>detalles!D3123</f>
        <v>Servicios mensuales</v>
      </c>
      <c r="G3123" s="1" t="s">
        <v>4261</v>
      </c>
      <c r="H3123">
        <f>detalles!F3123</f>
        <v>1</v>
      </c>
      <c r="I3123" s="1" t="s">
        <v>4262</v>
      </c>
      <c r="J3123" t="str">
        <f>SUBSTITUTE(detalles!G3123,",",".")</f>
        <v>650</v>
      </c>
      <c r="K3123" s="1" t="s">
        <v>4263</v>
      </c>
      <c r="L3123" t="str">
        <f>SUBSTITUTE(detalles!N3123/100,",",".")</f>
        <v>0.21</v>
      </c>
      <c r="M3123" s="1" t="s">
        <v>4264</v>
      </c>
      <c r="N3123">
        <f>detalles!J3123</f>
        <v>705000</v>
      </c>
      <c r="O3123" s="1" t="s">
        <v>4265</v>
      </c>
      <c r="P3123" t="str">
        <f>detalles!L3123</f>
        <v>alex.arregui@hotmail.es</v>
      </c>
      <c r="Q3123" s="1" t="s">
        <v>4266</v>
      </c>
      <c r="R3123">
        <f>ABS(detalles!O3123)</f>
        <v>0</v>
      </c>
      <c r="S3123" s="1" t="s">
        <v>4267</v>
      </c>
      <c r="T3123">
        <f>detalles!P3123</f>
        <v>0</v>
      </c>
      <c r="U3123" s="1" t="s">
        <v>2987</v>
      </c>
    </row>
    <row r="3124" spans="1:21" x14ac:dyDescent="0.25">
      <c r="A3124" t="s">
        <v>2976</v>
      </c>
      <c r="B3124">
        <f>detalles!A3124</f>
        <v>21656</v>
      </c>
      <c r="C3124" s="1" t="s">
        <v>4260</v>
      </c>
      <c r="D3124">
        <f>IFERROR(detalles!Q3124,detalles!B3124)</f>
        <v>7950</v>
      </c>
      <c r="E3124" s="1" t="s">
        <v>4268</v>
      </c>
      <c r="F3124" t="str">
        <f>detalles!D3124</f>
        <v>Servicios mensuales</v>
      </c>
      <c r="G3124" s="1" t="s">
        <v>4261</v>
      </c>
      <c r="H3124">
        <f>detalles!F3124</f>
        <v>1</v>
      </c>
      <c r="I3124" s="1" t="s">
        <v>4262</v>
      </c>
      <c r="J3124" t="str">
        <f>SUBSTITUTE(detalles!G3124,",",".")</f>
        <v>650</v>
      </c>
      <c r="K3124" s="1" t="s">
        <v>4263</v>
      </c>
      <c r="L3124" t="str">
        <f>SUBSTITUTE(detalles!N3124/100,",",".")</f>
        <v>0.21</v>
      </c>
      <c r="M3124" s="1" t="s">
        <v>4264</v>
      </c>
      <c r="N3124">
        <f>detalles!J3124</f>
        <v>705000</v>
      </c>
      <c r="O3124" s="1" t="s">
        <v>4265</v>
      </c>
      <c r="P3124" t="str">
        <f>detalles!L3124</f>
        <v>alex.arregui@hotmail.es</v>
      </c>
      <c r="Q3124" s="1" t="s">
        <v>4266</v>
      </c>
      <c r="R3124">
        <f>ABS(detalles!O3124)</f>
        <v>0</v>
      </c>
      <c r="S3124" s="1" t="s">
        <v>4267</v>
      </c>
      <c r="T3124">
        <f>detalles!P3124</f>
        <v>0</v>
      </c>
      <c r="U3124" s="1" t="s">
        <v>2987</v>
      </c>
    </row>
    <row r="3125" spans="1:21" x14ac:dyDescent="0.25">
      <c r="A3125" t="s">
        <v>2976</v>
      </c>
      <c r="B3125">
        <f>detalles!A3125</f>
        <v>21657</v>
      </c>
      <c r="C3125" s="1" t="s">
        <v>4260</v>
      </c>
      <c r="D3125">
        <f>IFERROR(detalles!Q3125,detalles!B3125)</f>
        <v>8008</v>
      </c>
      <c r="E3125" s="1" t="s">
        <v>4268</v>
      </c>
      <c r="F3125" t="str">
        <f>detalles!D3125</f>
        <v>Servicios mensuales</v>
      </c>
      <c r="G3125" s="1" t="s">
        <v>4261</v>
      </c>
      <c r="H3125">
        <f>detalles!F3125</f>
        <v>1</v>
      </c>
      <c r="I3125" s="1" t="s">
        <v>4262</v>
      </c>
      <c r="J3125" t="str">
        <f>SUBSTITUTE(detalles!G3125,",",".")</f>
        <v>650</v>
      </c>
      <c r="K3125" s="1" t="s">
        <v>4263</v>
      </c>
      <c r="L3125" t="str">
        <f>SUBSTITUTE(detalles!N3125/100,",",".")</f>
        <v>0.21</v>
      </c>
      <c r="M3125" s="1" t="s">
        <v>4264</v>
      </c>
      <c r="N3125">
        <f>detalles!J3125</f>
        <v>705000</v>
      </c>
      <c r="O3125" s="1" t="s">
        <v>4265</v>
      </c>
      <c r="P3125" t="str">
        <f>detalles!L3125</f>
        <v>alex.arregui@hotmail.es</v>
      </c>
      <c r="Q3125" s="1" t="s">
        <v>4266</v>
      </c>
      <c r="R3125">
        <f>ABS(detalles!O3125)</f>
        <v>0</v>
      </c>
      <c r="S3125" s="1" t="s">
        <v>4267</v>
      </c>
      <c r="T3125">
        <f>detalles!P3125</f>
        <v>0</v>
      </c>
      <c r="U3125" s="1" t="s">
        <v>2987</v>
      </c>
    </row>
    <row r="3126" spans="1:21" x14ac:dyDescent="0.25">
      <c r="A3126" t="s">
        <v>2976</v>
      </c>
      <c r="B3126">
        <f>detalles!A3126</f>
        <v>21658</v>
      </c>
      <c r="C3126" s="1" t="s">
        <v>4260</v>
      </c>
      <c r="D3126">
        <f>IFERROR(detalles!Q3126,detalles!B3126)</f>
        <v>8053</v>
      </c>
      <c r="E3126" s="1" t="s">
        <v>4268</v>
      </c>
      <c r="F3126" t="str">
        <f>detalles!D3126</f>
        <v>Servicios mensuales</v>
      </c>
      <c r="G3126" s="1" t="s">
        <v>4261</v>
      </c>
      <c r="H3126">
        <f>detalles!F3126</f>
        <v>1</v>
      </c>
      <c r="I3126" s="1" t="s">
        <v>4262</v>
      </c>
      <c r="J3126" t="str">
        <f>SUBSTITUTE(detalles!G3126,",",".")</f>
        <v>650</v>
      </c>
      <c r="K3126" s="1" t="s">
        <v>4263</v>
      </c>
      <c r="L3126" t="str">
        <f>SUBSTITUTE(detalles!N3126/100,",",".")</f>
        <v>0.21</v>
      </c>
      <c r="M3126" s="1" t="s">
        <v>4264</v>
      </c>
      <c r="N3126">
        <f>detalles!J3126</f>
        <v>705000</v>
      </c>
      <c r="O3126" s="1" t="s">
        <v>4265</v>
      </c>
      <c r="P3126" t="str">
        <f>detalles!L3126</f>
        <v>alex.arregui@hotmail.es</v>
      </c>
      <c r="Q3126" s="1" t="s">
        <v>4266</v>
      </c>
      <c r="R3126">
        <f>ABS(detalles!O3126)</f>
        <v>0</v>
      </c>
      <c r="S3126" s="1" t="s">
        <v>4267</v>
      </c>
      <c r="T3126">
        <f>detalles!P3126</f>
        <v>0</v>
      </c>
      <c r="U3126" s="1" t="s">
        <v>2987</v>
      </c>
    </row>
    <row r="3127" spans="1:21" x14ac:dyDescent="0.25">
      <c r="A3127" t="s">
        <v>2976</v>
      </c>
      <c r="B3127">
        <f>detalles!A3127</f>
        <v>21695</v>
      </c>
      <c r="C3127" s="1" t="s">
        <v>4260</v>
      </c>
      <c r="D3127">
        <f>IFERROR(detalles!Q3127,detalles!B3127)</f>
        <v>8011</v>
      </c>
      <c r="E3127" s="1" t="s">
        <v>4268</v>
      </c>
      <c r="F3127" t="str">
        <f>detalles!D3127</f>
        <v>Servicios trimestrales</v>
      </c>
      <c r="G3127" s="1" t="s">
        <v>4261</v>
      </c>
      <c r="H3127">
        <f>detalles!F3127</f>
        <v>1</v>
      </c>
      <c r="I3127" s="1" t="s">
        <v>4262</v>
      </c>
      <c r="J3127" t="str">
        <f>SUBSTITUTE(detalles!G3127,",",".")</f>
        <v>210</v>
      </c>
      <c r="K3127" s="1" t="s">
        <v>4263</v>
      </c>
      <c r="L3127" t="str">
        <f>SUBSTITUTE(detalles!N3127/100,",",".")</f>
        <v>0.21</v>
      </c>
      <c r="M3127" s="1" t="s">
        <v>4264</v>
      </c>
      <c r="N3127">
        <f>detalles!J3127</f>
        <v>705000</v>
      </c>
      <c r="O3127" s="1" t="s">
        <v>4265</v>
      </c>
      <c r="P3127" t="str">
        <f>detalles!L3127</f>
        <v>philipcarr@hotmail.com</v>
      </c>
      <c r="Q3127" s="1" t="s">
        <v>4266</v>
      </c>
      <c r="R3127">
        <f>ABS(detalles!O3127)</f>
        <v>0</v>
      </c>
      <c r="S3127" s="1" t="s">
        <v>4267</v>
      </c>
      <c r="T3127">
        <f>detalles!P3127</f>
        <v>0</v>
      </c>
      <c r="U3127" s="1" t="s">
        <v>2987</v>
      </c>
    </row>
    <row r="3128" spans="1:21" x14ac:dyDescent="0.25">
      <c r="A3128" t="s">
        <v>2976</v>
      </c>
      <c r="B3128">
        <f>detalles!A3128</f>
        <v>21660</v>
      </c>
      <c r="C3128" s="1" t="s">
        <v>4260</v>
      </c>
      <c r="D3128">
        <f>IFERROR(detalles!Q3128,detalles!B3128)</f>
        <v>9143</v>
      </c>
      <c r="E3128" s="1" t="s">
        <v>4268</v>
      </c>
      <c r="F3128" t="str">
        <f>detalles!D3128</f>
        <v>Servicios mensuales</v>
      </c>
      <c r="G3128" s="1" t="s">
        <v>4261</v>
      </c>
      <c r="H3128">
        <f>detalles!F3128</f>
        <v>1</v>
      </c>
      <c r="I3128" s="1" t="s">
        <v>4262</v>
      </c>
      <c r="J3128" t="str">
        <f>SUBSTITUTE(detalles!G3128,",",".")</f>
        <v>650</v>
      </c>
      <c r="K3128" s="1" t="s">
        <v>4263</v>
      </c>
      <c r="L3128" t="str">
        <f>SUBSTITUTE(detalles!N3128/100,",",".")</f>
        <v>0.21</v>
      </c>
      <c r="M3128" s="1" t="s">
        <v>4264</v>
      </c>
      <c r="N3128">
        <f>detalles!J3128</f>
        <v>705000</v>
      </c>
      <c r="O3128" s="1" t="s">
        <v>4265</v>
      </c>
      <c r="P3128" t="str">
        <f>detalles!L3128</f>
        <v>alex.arregui@hotmail.es</v>
      </c>
      <c r="Q3128" s="1" t="s">
        <v>4266</v>
      </c>
      <c r="R3128">
        <f>ABS(detalles!O3128)</f>
        <v>0</v>
      </c>
      <c r="S3128" s="1" t="s">
        <v>4267</v>
      </c>
      <c r="T3128">
        <f>detalles!P3128</f>
        <v>0</v>
      </c>
      <c r="U3128" s="1" t="s">
        <v>2987</v>
      </c>
    </row>
    <row r="3129" spans="1:21" x14ac:dyDescent="0.25">
      <c r="A3129" t="s">
        <v>2976</v>
      </c>
      <c r="B3129">
        <f>detalles!A3129</f>
        <v>21689</v>
      </c>
      <c r="C3129" s="1" t="s">
        <v>4260</v>
      </c>
      <c r="D3129">
        <f>IFERROR(detalles!Q3129,detalles!B3129)</f>
        <v>9298</v>
      </c>
      <c r="E3129" s="1" t="s">
        <v>4268</v>
      </c>
      <c r="F3129" t="str">
        <f>detalles!D3129</f>
        <v>Servicios trimestrales</v>
      </c>
      <c r="G3129" s="1" t="s">
        <v>4261</v>
      </c>
      <c r="H3129">
        <f>detalles!F3129</f>
        <v>1</v>
      </c>
      <c r="I3129" s="1" t="s">
        <v>4262</v>
      </c>
      <c r="J3129" t="str">
        <f>SUBSTITUTE(detalles!G3129,",",".")</f>
        <v>190</v>
      </c>
      <c r="K3129" s="1" t="s">
        <v>4263</v>
      </c>
      <c r="L3129" t="str">
        <f>SUBSTITUTE(detalles!N3129/100,",",".")</f>
        <v>0.21</v>
      </c>
      <c r="M3129" s="1" t="s">
        <v>4264</v>
      </c>
      <c r="N3129">
        <f>detalles!J3129</f>
        <v>705000</v>
      </c>
      <c r="O3129" s="1" t="s">
        <v>4265</v>
      </c>
      <c r="P3129" t="str">
        <f>detalles!L3129</f>
        <v>dolors.celdran@sumaempresa.com;admin@businessbasecamp.eu</v>
      </c>
      <c r="Q3129" s="1" t="s">
        <v>4266</v>
      </c>
      <c r="R3129">
        <f>ABS(detalles!O3129)</f>
        <v>0</v>
      </c>
      <c r="S3129" s="1" t="s">
        <v>4267</v>
      </c>
      <c r="T3129">
        <f>detalles!P3129</f>
        <v>0</v>
      </c>
      <c r="U3129" s="1" t="s">
        <v>2987</v>
      </c>
    </row>
    <row r="3130" spans="1:21" x14ac:dyDescent="0.25">
      <c r="A3130" t="s">
        <v>2976</v>
      </c>
      <c r="B3130">
        <f>detalles!A3130</f>
        <v>21662</v>
      </c>
      <c r="C3130" s="1" t="s">
        <v>4260</v>
      </c>
      <c r="D3130">
        <f>IFERROR(detalles!Q3130,detalles!B3130)</f>
        <v>9235</v>
      </c>
      <c r="E3130" s="1" t="s">
        <v>4268</v>
      </c>
      <c r="F3130" t="str">
        <f>detalles!D3130</f>
        <v>Servicios mensuales</v>
      </c>
      <c r="G3130" s="1" t="s">
        <v>4261</v>
      </c>
      <c r="H3130">
        <f>detalles!F3130</f>
        <v>1</v>
      </c>
      <c r="I3130" s="1" t="s">
        <v>4262</v>
      </c>
      <c r="J3130" t="str">
        <f>SUBSTITUTE(detalles!G3130,",",".")</f>
        <v>650</v>
      </c>
      <c r="K3130" s="1" t="s">
        <v>4263</v>
      </c>
      <c r="L3130" t="str">
        <f>SUBSTITUTE(detalles!N3130/100,",",".")</f>
        <v>0.21</v>
      </c>
      <c r="M3130" s="1" t="s">
        <v>4264</v>
      </c>
      <c r="N3130">
        <f>detalles!J3130</f>
        <v>705000</v>
      </c>
      <c r="O3130" s="1" t="s">
        <v>4265</v>
      </c>
      <c r="P3130" t="str">
        <f>detalles!L3130</f>
        <v>alex.arregui@hotmail.es</v>
      </c>
      <c r="Q3130" s="1" t="s">
        <v>4266</v>
      </c>
      <c r="R3130">
        <f>ABS(detalles!O3130)</f>
        <v>0</v>
      </c>
      <c r="S3130" s="1" t="s">
        <v>4267</v>
      </c>
      <c r="T3130">
        <f>detalles!P3130</f>
        <v>0</v>
      </c>
      <c r="U3130" s="1" t="s">
        <v>2987</v>
      </c>
    </row>
    <row r="3131" spans="1:21" x14ac:dyDescent="0.25">
      <c r="A3131" t="s">
        <v>2976</v>
      </c>
      <c r="B3131">
        <f>detalles!A3131</f>
        <v>21663</v>
      </c>
      <c r="C3131" s="1" t="s">
        <v>4260</v>
      </c>
      <c r="D3131">
        <f>IFERROR(detalles!Q3131,detalles!B3131)</f>
        <v>9296</v>
      </c>
      <c r="E3131" s="1" t="s">
        <v>4268</v>
      </c>
      <c r="F3131" t="str">
        <f>detalles!D3131</f>
        <v>Servicios mensuales</v>
      </c>
      <c r="G3131" s="1" t="s">
        <v>4261</v>
      </c>
      <c r="H3131">
        <f>detalles!F3131</f>
        <v>1</v>
      </c>
      <c r="I3131" s="1" t="s">
        <v>4262</v>
      </c>
      <c r="J3131" t="str">
        <f>SUBSTITUTE(detalles!G3131,",",".")</f>
        <v>650</v>
      </c>
      <c r="K3131" s="1" t="s">
        <v>4263</v>
      </c>
      <c r="L3131" t="str">
        <f>SUBSTITUTE(detalles!N3131/100,",",".")</f>
        <v>0.21</v>
      </c>
      <c r="M3131" s="1" t="s">
        <v>4264</v>
      </c>
      <c r="N3131">
        <f>detalles!J3131</f>
        <v>705000</v>
      </c>
      <c r="O3131" s="1" t="s">
        <v>4265</v>
      </c>
      <c r="P3131" t="str">
        <f>detalles!L3131</f>
        <v>alex.arregui@hotmail.es</v>
      </c>
      <c r="Q3131" s="1" t="s">
        <v>4266</v>
      </c>
      <c r="R3131">
        <f>ABS(detalles!O3131)</f>
        <v>0</v>
      </c>
      <c r="S3131" s="1" t="s">
        <v>4267</v>
      </c>
      <c r="T3131">
        <f>detalles!P3131</f>
        <v>0</v>
      </c>
      <c r="U3131" s="1" t="s">
        <v>2987</v>
      </c>
    </row>
    <row r="3132" spans="1:21" x14ac:dyDescent="0.25">
      <c r="A3132" t="s">
        <v>2976</v>
      </c>
      <c r="B3132">
        <f>detalles!A3132</f>
        <v>21664</v>
      </c>
      <c r="C3132" s="1" t="s">
        <v>4260</v>
      </c>
      <c r="D3132">
        <f>IFERROR(detalles!Q3132,detalles!B3132)</f>
        <v>9340</v>
      </c>
      <c r="E3132" s="1" t="s">
        <v>4268</v>
      </c>
      <c r="F3132" t="str">
        <f>detalles!D3132</f>
        <v>Servicios mensuales</v>
      </c>
      <c r="G3132" s="1" t="s">
        <v>4261</v>
      </c>
      <c r="H3132">
        <f>detalles!F3132</f>
        <v>1</v>
      </c>
      <c r="I3132" s="1" t="s">
        <v>4262</v>
      </c>
      <c r="J3132" t="str">
        <f>SUBSTITUTE(detalles!G3132,",",".")</f>
        <v>650</v>
      </c>
      <c r="K3132" s="1" t="s">
        <v>4263</v>
      </c>
      <c r="L3132" t="str">
        <f>SUBSTITUTE(detalles!N3132/100,",",".")</f>
        <v>0.21</v>
      </c>
      <c r="M3132" s="1" t="s">
        <v>4264</v>
      </c>
      <c r="N3132">
        <f>detalles!J3132</f>
        <v>705000</v>
      </c>
      <c r="O3132" s="1" t="s">
        <v>4265</v>
      </c>
      <c r="P3132" t="str">
        <f>detalles!L3132</f>
        <v>alex.arregui@hotmail.es</v>
      </c>
      <c r="Q3132" s="1" t="s">
        <v>4266</v>
      </c>
      <c r="R3132">
        <f>ABS(detalles!O3132)</f>
        <v>0</v>
      </c>
      <c r="S3132" s="1" t="s">
        <v>4267</v>
      </c>
      <c r="T3132">
        <f>detalles!P3132</f>
        <v>0</v>
      </c>
      <c r="U3132" s="1" t="s">
        <v>2987</v>
      </c>
    </row>
    <row r="3133" spans="1:21" x14ac:dyDescent="0.25">
      <c r="A3133" t="s">
        <v>2976</v>
      </c>
      <c r="B3133">
        <f>detalles!A3133</f>
        <v>21665</v>
      </c>
      <c r="C3133" s="1" t="s">
        <v>4260</v>
      </c>
      <c r="D3133">
        <f>IFERROR(detalles!Q3133,detalles!B3133)</f>
        <v>11137</v>
      </c>
      <c r="E3133" s="1" t="s">
        <v>4268</v>
      </c>
      <c r="F3133" t="str">
        <f>detalles!D3133</f>
        <v>Servicios mensuales</v>
      </c>
      <c r="G3133" s="1" t="s">
        <v>4261</v>
      </c>
      <c r="H3133">
        <f>detalles!F3133</f>
        <v>1</v>
      </c>
      <c r="I3133" s="1" t="s">
        <v>4262</v>
      </c>
      <c r="J3133" t="str">
        <f>SUBSTITUTE(detalles!G3133,",",".")</f>
        <v>650</v>
      </c>
      <c r="K3133" s="1" t="s">
        <v>4263</v>
      </c>
      <c r="L3133" t="str">
        <f>SUBSTITUTE(detalles!N3133/100,",",".")</f>
        <v>0.21</v>
      </c>
      <c r="M3133" s="1" t="s">
        <v>4264</v>
      </c>
      <c r="N3133">
        <f>detalles!J3133</f>
        <v>705000</v>
      </c>
      <c r="O3133" s="1" t="s">
        <v>4265</v>
      </c>
      <c r="P3133" t="str">
        <f>detalles!L3133</f>
        <v>alex.arregui@hotmail.es</v>
      </c>
      <c r="Q3133" s="1" t="s">
        <v>4266</v>
      </c>
      <c r="R3133">
        <f>ABS(detalles!O3133)</f>
        <v>0</v>
      </c>
      <c r="S3133" s="1" t="s">
        <v>4267</v>
      </c>
      <c r="T3133">
        <f>detalles!P3133</f>
        <v>0</v>
      </c>
      <c r="U3133" s="1" t="s">
        <v>2987</v>
      </c>
    </row>
    <row r="3134" spans="1:21" x14ac:dyDescent="0.25">
      <c r="A3134" t="s">
        <v>2976</v>
      </c>
      <c r="B3134">
        <f>detalles!A3134</f>
        <v>21677</v>
      </c>
      <c r="C3134" s="1" t="s">
        <v>4260</v>
      </c>
      <c r="D3134">
        <f>IFERROR(detalles!Q3134,detalles!B3134)</f>
        <v>8010</v>
      </c>
      <c r="E3134" s="1" t="s">
        <v>4268</v>
      </c>
      <c r="F3134" t="str">
        <f>detalles!D3134</f>
        <v>Servicios trimestrales</v>
      </c>
      <c r="G3134" s="1" t="s">
        <v>4261</v>
      </c>
      <c r="H3134">
        <f>detalles!F3134</f>
        <v>1</v>
      </c>
      <c r="I3134" s="1" t="s">
        <v>4262</v>
      </c>
      <c r="J3134" t="str">
        <f>SUBSTITUTE(detalles!G3134,",",".")</f>
        <v>190</v>
      </c>
      <c r="K3134" s="1" t="s">
        <v>4263</v>
      </c>
      <c r="L3134" t="str">
        <f>SUBSTITUTE(detalles!N3134/100,",",".")</f>
        <v>0.21</v>
      </c>
      <c r="M3134" s="1" t="s">
        <v>4264</v>
      </c>
      <c r="N3134">
        <f>detalles!J3134</f>
        <v>705000</v>
      </c>
      <c r="O3134" s="1" t="s">
        <v>4265</v>
      </c>
      <c r="P3134" t="str">
        <f>detalles!L3134</f>
        <v>dolors.celdran@sumaempresa.com;admin@businessbasecamp.eu</v>
      </c>
      <c r="Q3134" s="1" t="s">
        <v>4266</v>
      </c>
      <c r="R3134">
        <f>ABS(detalles!O3134)</f>
        <v>0</v>
      </c>
      <c r="S3134" s="1" t="s">
        <v>4267</v>
      </c>
      <c r="T3134">
        <f>detalles!P3134</f>
        <v>0</v>
      </c>
      <c r="U3134" s="1" t="s">
        <v>2987</v>
      </c>
    </row>
    <row r="3135" spans="1:21" x14ac:dyDescent="0.25">
      <c r="A3135" t="s">
        <v>2976</v>
      </c>
      <c r="B3135">
        <f>detalles!A3135</f>
        <v>21711</v>
      </c>
      <c r="C3135" s="1" t="s">
        <v>4260</v>
      </c>
      <c r="D3135">
        <f>IFERROR(detalles!Q3135,detalles!B3135)</f>
        <v>8055</v>
      </c>
      <c r="E3135" s="1" t="s">
        <v>4268</v>
      </c>
      <c r="F3135" t="str">
        <f>detalles!D3135</f>
        <v>Gestion de remesas Club NV</v>
      </c>
      <c r="G3135" s="1" t="s">
        <v>4261</v>
      </c>
      <c r="H3135">
        <f>detalles!F3135</f>
        <v>1</v>
      </c>
      <c r="I3135" s="1" t="s">
        <v>4262</v>
      </c>
      <c r="J3135" t="str">
        <f>SUBSTITUTE(detalles!G3135,",",".")</f>
        <v>40</v>
      </c>
      <c r="K3135" s="1" t="s">
        <v>4263</v>
      </c>
      <c r="L3135" t="str">
        <f>SUBSTITUTE(detalles!N3135/100,",",".")</f>
        <v>0.21</v>
      </c>
      <c r="M3135" s="1" t="s">
        <v>4264</v>
      </c>
      <c r="N3135">
        <f>detalles!J3135</f>
        <v>705000</v>
      </c>
      <c r="O3135" s="1" t="s">
        <v>4265</v>
      </c>
      <c r="P3135" t="str">
        <f>detalles!L3135</f>
        <v>alex.arregui@hotmail.es</v>
      </c>
      <c r="Q3135" s="1" t="s">
        <v>4266</v>
      </c>
      <c r="R3135">
        <f>ABS(detalles!O3135)</f>
        <v>0</v>
      </c>
      <c r="S3135" s="1" t="s">
        <v>4267</v>
      </c>
      <c r="T3135">
        <f>detalles!P3135</f>
        <v>0</v>
      </c>
      <c r="U3135" s="1" t="s">
        <v>2987</v>
      </c>
    </row>
    <row r="3136" spans="1:21" x14ac:dyDescent="0.25">
      <c r="A3136" t="s">
        <v>2976</v>
      </c>
      <c r="B3136">
        <f>detalles!A3136</f>
        <v>21659</v>
      </c>
      <c r="C3136" s="1" t="s">
        <v>4260</v>
      </c>
      <c r="D3136">
        <f>IFERROR(detalles!Q3136,detalles!B3136)</f>
        <v>8087</v>
      </c>
      <c r="E3136" s="1" t="s">
        <v>4268</v>
      </c>
      <c r="F3136" t="str">
        <f>detalles!D3136</f>
        <v>Servicios mensuales</v>
      </c>
      <c r="G3136" s="1" t="s">
        <v>4261</v>
      </c>
      <c r="H3136">
        <f>detalles!F3136</f>
        <v>1</v>
      </c>
      <c r="I3136" s="1" t="s">
        <v>4262</v>
      </c>
      <c r="J3136" t="str">
        <f>SUBSTITUTE(detalles!G3136,",",".")</f>
        <v>650</v>
      </c>
      <c r="K3136" s="1" t="s">
        <v>4263</v>
      </c>
      <c r="L3136" t="str">
        <f>SUBSTITUTE(detalles!N3136/100,",",".")</f>
        <v>0.21</v>
      </c>
      <c r="M3136" s="1" t="s">
        <v>4264</v>
      </c>
      <c r="N3136">
        <f>detalles!J3136</f>
        <v>705000</v>
      </c>
      <c r="O3136" s="1" t="s">
        <v>4265</v>
      </c>
      <c r="P3136" t="str">
        <f>detalles!L3136</f>
        <v>alex.arregui@hotmail.es</v>
      </c>
      <c r="Q3136" s="1" t="s">
        <v>4266</v>
      </c>
      <c r="R3136">
        <f>ABS(detalles!O3136)</f>
        <v>0</v>
      </c>
      <c r="S3136" s="1" t="s">
        <v>4267</v>
      </c>
      <c r="T3136">
        <f>detalles!P3136</f>
        <v>0</v>
      </c>
      <c r="U3136" s="1" t="s">
        <v>2987</v>
      </c>
    </row>
    <row r="3137" spans="1:21" x14ac:dyDescent="0.25">
      <c r="A3137" t="s">
        <v>2976</v>
      </c>
      <c r="B3137">
        <f>detalles!A3137</f>
        <v>9390</v>
      </c>
      <c r="C3137" s="1" t="s">
        <v>4260</v>
      </c>
      <c r="D3137">
        <f>IFERROR(detalles!Q3137,detalles!B3137)</f>
        <v>5225</v>
      </c>
      <c r="E3137" s="1" t="s">
        <v>4268</v>
      </c>
      <c r="F3137" t="str">
        <f>detalles!D3137</f>
        <v>Servicios profesionales mensuales</v>
      </c>
      <c r="G3137" s="1" t="s">
        <v>4261</v>
      </c>
      <c r="H3137">
        <f>detalles!F3137</f>
        <v>1</v>
      </c>
      <c r="I3137" s="1" t="s">
        <v>4262</v>
      </c>
      <c r="J3137" t="str">
        <f>SUBSTITUTE(detalles!G3137,",",".")</f>
        <v>300</v>
      </c>
      <c r="K3137" s="1" t="s">
        <v>4263</v>
      </c>
      <c r="L3137" t="str">
        <f>SUBSTITUTE(detalles!N3137/100,",",".")</f>
        <v>0.21</v>
      </c>
      <c r="M3137" s="1" t="s">
        <v>4264</v>
      </c>
      <c r="N3137">
        <f>detalles!J3137</f>
        <v>705000</v>
      </c>
      <c r="O3137" s="1" t="s">
        <v>4265</v>
      </c>
      <c r="P3137" t="str">
        <f>detalles!L3137</f>
        <v>alex.arregui@hotmail.es</v>
      </c>
      <c r="Q3137" s="1" t="s">
        <v>4266</v>
      </c>
      <c r="R3137">
        <f>ABS(detalles!O3137)</f>
        <v>0</v>
      </c>
      <c r="S3137" s="1" t="s">
        <v>4267</v>
      </c>
      <c r="T3137">
        <f>detalles!P3137</f>
        <v>0</v>
      </c>
      <c r="U3137" s="1" t="s">
        <v>2987</v>
      </c>
    </row>
    <row r="3138" spans="1:21" x14ac:dyDescent="0.25">
      <c r="A3138" t="s">
        <v>2976</v>
      </c>
      <c r="B3138">
        <f>detalles!A3138</f>
        <v>9359</v>
      </c>
      <c r="C3138" s="1" t="s">
        <v>4260</v>
      </c>
      <c r="D3138">
        <f>IFERROR(detalles!Q3138,detalles!B3138)</f>
        <v>4037</v>
      </c>
      <c r="E3138" s="1" t="s">
        <v>4268</v>
      </c>
      <c r="F3138" t="str">
        <f>detalles!D3138</f>
        <v>Nóminas (1 enero + 2 febrero + 2 marzo): 5 x 16 = 80</v>
      </c>
      <c r="G3138" s="1" t="s">
        <v>4261</v>
      </c>
      <c r="H3138">
        <f>detalles!F3138</f>
        <v>5</v>
      </c>
      <c r="I3138" s="1" t="s">
        <v>4262</v>
      </c>
      <c r="J3138" t="str">
        <f>SUBSTITUTE(detalles!G3138,",",".")</f>
        <v>16</v>
      </c>
      <c r="K3138" s="1" t="s">
        <v>4263</v>
      </c>
      <c r="L3138" t="str">
        <f>SUBSTITUTE(detalles!N3138/100,",",".")</f>
        <v>0.21</v>
      </c>
      <c r="M3138" s="1" t="s">
        <v>4264</v>
      </c>
      <c r="N3138">
        <f>detalles!J3138</f>
        <v>705000</v>
      </c>
      <c r="O3138" s="1" t="s">
        <v>4265</v>
      </c>
      <c r="P3138" t="str">
        <f>detalles!L3138</f>
        <v>eva.serrats@levenet.com;dolors.celdran@sumaempresa.com;alex.arregui@sumaempresa.com</v>
      </c>
      <c r="Q3138" s="1" t="s">
        <v>4266</v>
      </c>
      <c r="R3138">
        <f>ABS(detalles!O3138)</f>
        <v>0</v>
      </c>
      <c r="S3138" s="1" t="s">
        <v>4267</v>
      </c>
      <c r="T3138">
        <f>detalles!P3138</f>
        <v>0</v>
      </c>
      <c r="U3138" s="1" t="s">
        <v>2987</v>
      </c>
    </row>
    <row r="3139" spans="1:21" x14ac:dyDescent="0.25">
      <c r="A3139" t="s">
        <v>2976</v>
      </c>
      <c r="B3139">
        <f>detalles!A3139</f>
        <v>9384</v>
      </c>
      <c r="C3139" s="1" t="s">
        <v>4260</v>
      </c>
      <c r="D3139">
        <f>IFERROR(detalles!Q3139,detalles!B3139)</f>
        <v>3992</v>
      </c>
      <c r="E3139" s="1" t="s">
        <v>4268</v>
      </c>
      <c r="F3139" t="str">
        <f>detalles!D3139</f>
        <v>Servicios profesionales mensuales</v>
      </c>
      <c r="G3139" s="1" t="s">
        <v>4261</v>
      </c>
      <c r="H3139">
        <f>detalles!F3139</f>
        <v>1</v>
      </c>
      <c r="I3139" s="1" t="s">
        <v>4262</v>
      </c>
      <c r="J3139" t="str">
        <f>SUBSTITUTE(detalles!G3139,",",".")</f>
        <v>300</v>
      </c>
      <c r="K3139" s="1" t="s">
        <v>4263</v>
      </c>
      <c r="L3139" t="str">
        <f>SUBSTITUTE(detalles!N3139/100,",",".")</f>
        <v>0.21</v>
      </c>
      <c r="M3139" s="1" t="s">
        <v>4264</v>
      </c>
      <c r="N3139">
        <f>detalles!J3139</f>
        <v>705000</v>
      </c>
      <c r="O3139" s="1" t="s">
        <v>4265</v>
      </c>
      <c r="P3139" t="str">
        <f>detalles!L3139</f>
        <v>alex.arregui@hotmail.es</v>
      </c>
      <c r="Q3139" s="1" t="s">
        <v>4266</v>
      </c>
      <c r="R3139">
        <f>ABS(detalles!O3139)</f>
        <v>0</v>
      </c>
      <c r="S3139" s="1" t="s">
        <v>4267</v>
      </c>
      <c r="T3139">
        <f>detalles!P3139</f>
        <v>0</v>
      </c>
      <c r="U3139" s="1" t="s">
        <v>2987</v>
      </c>
    </row>
    <row r="3140" spans="1:21" x14ac:dyDescent="0.25">
      <c r="A3140" t="s">
        <v>2976</v>
      </c>
      <c r="B3140">
        <f>detalles!A3140</f>
        <v>9385</v>
      </c>
      <c r="C3140" s="1" t="s">
        <v>4260</v>
      </c>
      <c r="D3140">
        <f>IFERROR(detalles!Q3140,detalles!B3140)</f>
        <v>4041</v>
      </c>
      <c r="E3140" s="1" t="s">
        <v>4268</v>
      </c>
      <c r="F3140" t="str">
        <f>detalles!D3140</f>
        <v>Servicios profesionales mensuales</v>
      </c>
      <c r="G3140" s="1" t="s">
        <v>4261</v>
      </c>
      <c r="H3140">
        <f>detalles!F3140</f>
        <v>1</v>
      </c>
      <c r="I3140" s="1" t="s">
        <v>4262</v>
      </c>
      <c r="J3140" t="str">
        <f>SUBSTITUTE(detalles!G3140,",",".")</f>
        <v>300</v>
      </c>
      <c r="K3140" s="1" t="s">
        <v>4263</v>
      </c>
      <c r="L3140" t="str">
        <f>SUBSTITUTE(detalles!N3140/100,",",".")</f>
        <v>0.21</v>
      </c>
      <c r="M3140" s="1" t="s">
        <v>4264</v>
      </c>
      <c r="N3140">
        <f>detalles!J3140</f>
        <v>705000</v>
      </c>
      <c r="O3140" s="1" t="s">
        <v>4265</v>
      </c>
      <c r="P3140" t="str">
        <f>detalles!L3140</f>
        <v>alex.arregui@hotmail.es</v>
      </c>
      <c r="Q3140" s="1" t="s">
        <v>4266</v>
      </c>
      <c r="R3140">
        <f>ABS(detalles!O3140)</f>
        <v>0</v>
      </c>
      <c r="S3140" s="1" t="s">
        <v>4267</v>
      </c>
      <c r="T3140">
        <f>detalles!P3140</f>
        <v>0</v>
      </c>
      <c r="U3140" s="1" t="s">
        <v>2987</v>
      </c>
    </row>
    <row r="3141" spans="1:21" x14ac:dyDescent="0.25">
      <c r="A3141" t="s">
        <v>2976</v>
      </c>
      <c r="B3141">
        <f>detalles!A3141</f>
        <v>9386</v>
      </c>
      <c r="C3141" s="1" t="s">
        <v>4260</v>
      </c>
      <c r="D3141">
        <f>IFERROR(detalles!Q3141,detalles!B3141)</f>
        <v>4072</v>
      </c>
      <c r="E3141" s="1" t="s">
        <v>4268</v>
      </c>
      <c r="F3141" t="str">
        <f>detalles!D3141</f>
        <v>Servicios profesionales mensuales</v>
      </c>
      <c r="G3141" s="1" t="s">
        <v>4261</v>
      </c>
      <c r="H3141">
        <f>detalles!F3141</f>
        <v>1</v>
      </c>
      <c r="I3141" s="1" t="s">
        <v>4262</v>
      </c>
      <c r="J3141" t="str">
        <f>SUBSTITUTE(detalles!G3141,",",".")</f>
        <v>300</v>
      </c>
      <c r="K3141" s="1" t="s">
        <v>4263</v>
      </c>
      <c r="L3141" t="str">
        <f>SUBSTITUTE(detalles!N3141/100,",",".")</f>
        <v>0.21</v>
      </c>
      <c r="M3141" s="1" t="s">
        <v>4264</v>
      </c>
      <c r="N3141">
        <f>detalles!J3141</f>
        <v>705000</v>
      </c>
      <c r="O3141" s="1" t="s">
        <v>4265</v>
      </c>
      <c r="P3141" t="str">
        <f>detalles!L3141</f>
        <v>alex.arregui@hotmail.es</v>
      </c>
      <c r="Q3141" s="1" t="s">
        <v>4266</v>
      </c>
      <c r="R3141">
        <f>ABS(detalles!O3141)</f>
        <v>0</v>
      </c>
      <c r="S3141" s="1" t="s">
        <v>4267</v>
      </c>
      <c r="T3141">
        <f>detalles!P3141</f>
        <v>0</v>
      </c>
      <c r="U3141" s="1" t="s">
        <v>2987</v>
      </c>
    </row>
    <row r="3142" spans="1:21" x14ac:dyDescent="0.25">
      <c r="A3142" t="s">
        <v>2976</v>
      </c>
      <c r="B3142">
        <f>detalles!A3142</f>
        <v>9387</v>
      </c>
      <c r="C3142" s="1" t="s">
        <v>4260</v>
      </c>
      <c r="D3142">
        <f>IFERROR(detalles!Q3142,detalles!B3142)</f>
        <v>5103</v>
      </c>
      <c r="E3142" s="1" t="s">
        <v>4268</v>
      </c>
      <c r="F3142" t="str">
        <f>detalles!D3142</f>
        <v>Servicios profesionales mensuales</v>
      </c>
      <c r="G3142" s="1" t="s">
        <v>4261</v>
      </c>
      <c r="H3142">
        <f>detalles!F3142</f>
        <v>1</v>
      </c>
      <c r="I3142" s="1" t="s">
        <v>4262</v>
      </c>
      <c r="J3142" t="str">
        <f>SUBSTITUTE(detalles!G3142,",",".")</f>
        <v>300</v>
      </c>
      <c r="K3142" s="1" t="s">
        <v>4263</v>
      </c>
      <c r="L3142" t="str">
        <f>SUBSTITUTE(detalles!N3142/100,",",".")</f>
        <v>0.21</v>
      </c>
      <c r="M3142" s="1" t="s">
        <v>4264</v>
      </c>
      <c r="N3142">
        <f>detalles!J3142</f>
        <v>705000</v>
      </c>
      <c r="O3142" s="1" t="s">
        <v>4265</v>
      </c>
      <c r="P3142" t="str">
        <f>detalles!L3142</f>
        <v>alex.arregui@hotmail.es</v>
      </c>
      <c r="Q3142" s="1" t="s">
        <v>4266</v>
      </c>
      <c r="R3142">
        <f>ABS(detalles!O3142)</f>
        <v>0</v>
      </c>
      <c r="S3142" s="1" t="s">
        <v>4267</v>
      </c>
      <c r="T3142">
        <f>detalles!P3142</f>
        <v>0</v>
      </c>
      <c r="U3142" s="1" t="s">
        <v>2987</v>
      </c>
    </row>
    <row r="3143" spans="1:21" x14ac:dyDescent="0.25">
      <c r="A3143" t="s">
        <v>2976</v>
      </c>
      <c r="B3143">
        <f>detalles!A3143</f>
        <v>9382</v>
      </c>
      <c r="C3143" s="1" t="s">
        <v>4260</v>
      </c>
      <c r="D3143">
        <f>IFERROR(detalles!Q3143,detalles!B3143)</f>
        <v>3924</v>
      </c>
      <c r="E3143" s="1" t="s">
        <v>4268</v>
      </c>
      <c r="F3143" t="str">
        <f>detalles!D3143</f>
        <v>Servicios profesionales mensuales</v>
      </c>
      <c r="G3143" s="1" t="s">
        <v>4261</v>
      </c>
      <c r="H3143">
        <f>detalles!F3143</f>
        <v>1</v>
      </c>
      <c r="I3143" s="1" t="s">
        <v>4262</v>
      </c>
      <c r="J3143" t="str">
        <f>SUBSTITUTE(detalles!G3143,",",".")</f>
        <v>300</v>
      </c>
      <c r="K3143" s="1" t="s">
        <v>4263</v>
      </c>
      <c r="L3143" t="str">
        <f>SUBSTITUTE(detalles!N3143/100,",",".")</f>
        <v>0.21</v>
      </c>
      <c r="M3143" s="1" t="s">
        <v>4264</v>
      </c>
      <c r="N3143">
        <f>detalles!J3143</f>
        <v>705000</v>
      </c>
      <c r="O3143" s="1" t="s">
        <v>4265</v>
      </c>
      <c r="P3143" t="str">
        <f>detalles!L3143</f>
        <v>alex.arregui@hotmail.es</v>
      </c>
      <c r="Q3143" s="1" t="s">
        <v>4266</v>
      </c>
      <c r="R3143">
        <f>ABS(detalles!O3143)</f>
        <v>0</v>
      </c>
      <c r="S3143" s="1" t="s">
        <v>4267</v>
      </c>
      <c r="T3143">
        <f>detalles!P3143</f>
        <v>0</v>
      </c>
      <c r="U3143" s="1" t="s">
        <v>2987</v>
      </c>
    </row>
    <row r="3144" spans="1:21" x14ac:dyDescent="0.25">
      <c r="A3144" t="s">
        <v>2976</v>
      </c>
      <c r="B3144">
        <f>detalles!A3144</f>
        <v>9389</v>
      </c>
      <c r="C3144" s="1" t="s">
        <v>4260</v>
      </c>
      <c r="D3144">
        <f>IFERROR(detalles!Q3144,detalles!B3144)</f>
        <v>5192</v>
      </c>
      <c r="E3144" s="1" t="s">
        <v>4268</v>
      </c>
      <c r="F3144" t="str">
        <f>detalles!D3144</f>
        <v>Servicios profesionales mensuales</v>
      </c>
      <c r="G3144" s="1" t="s">
        <v>4261</v>
      </c>
      <c r="H3144">
        <f>detalles!F3144</f>
        <v>1</v>
      </c>
      <c r="I3144" s="1" t="s">
        <v>4262</v>
      </c>
      <c r="J3144" t="str">
        <f>SUBSTITUTE(detalles!G3144,",",".")</f>
        <v>300</v>
      </c>
      <c r="K3144" s="1" t="s">
        <v>4263</v>
      </c>
      <c r="L3144" t="str">
        <f>SUBSTITUTE(detalles!N3144/100,",",".")</f>
        <v>0.21</v>
      </c>
      <c r="M3144" s="1" t="s">
        <v>4264</v>
      </c>
      <c r="N3144">
        <f>detalles!J3144</f>
        <v>705000</v>
      </c>
      <c r="O3144" s="1" t="s">
        <v>4265</v>
      </c>
      <c r="P3144" t="str">
        <f>detalles!L3144</f>
        <v>alex.arregui@hotmail.es</v>
      </c>
      <c r="Q3144" s="1" t="s">
        <v>4266</v>
      </c>
      <c r="R3144">
        <f>ABS(detalles!O3144)</f>
        <v>0</v>
      </c>
      <c r="S3144" s="1" t="s">
        <v>4267</v>
      </c>
      <c r="T3144">
        <f>detalles!P3144</f>
        <v>0</v>
      </c>
      <c r="U3144" s="1" t="s">
        <v>2987</v>
      </c>
    </row>
    <row r="3145" spans="1:21" x14ac:dyDescent="0.25">
      <c r="A3145" t="s">
        <v>2976</v>
      </c>
      <c r="B3145">
        <f>detalles!A3145</f>
        <v>9381</v>
      </c>
      <c r="C3145" s="1" t="s">
        <v>4260</v>
      </c>
      <c r="D3145">
        <f>IFERROR(detalles!Q3145,detalles!B3145)</f>
        <v>5275</v>
      </c>
      <c r="E3145" s="1" t="s">
        <v>4268</v>
      </c>
      <c r="F3145" t="str">
        <f>detalles!D3145</f>
        <v>Servicios profesionales trimestrales</v>
      </c>
      <c r="G3145" s="1" t="s">
        <v>4261</v>
      </c>
      <c r="H3145">
        <f>detalles!F3145</f>
        <v>1</v>
      </c>
      <c r="I3145" s="1" t="s">
        <v>4262</v>
      </c>
      <c r="J3145" t="str">
        <f>SUBSTITUTE(detalles!G3145,",",".")</f>
        <v>140</v>
      </c>
      <c r="K3145" s="1" t="s">
        <v>4263</v>
      </c>
      <c r="L3145" t="str">
        <f>SUBSTITUTE(detalles!N3145/100,",",".")</f>
        <v>0.21</v>
      </c>
      <c r="M3145" s="1" t="s">
        <v>4264</v>
      </c>
      <c r="N3145">
        <f>detalles!J3145</f>
        <v>705000</v>
      </c>
      <c r="O3145" s="1" t="s">
        <v>4265</v>
      </c>
      <c r="P3145" t="str">
        <f>detalles!L3145</f>
        <v>montse@lullaby.cat;dolors.celdran@sumaempresa.com;alex.arregui@sumaempresa.com</v>
      </c>
      <c r="Q3145" s="1" t="s">
        <v>4266</v>
      </c>
      <c r="R3145">
        <f>ABS(detalles!O3145)</f>
        <v>0</v>
      </c>
      <c r="S3145" s="1" t="s">
        <v>4267</v>
      </c>
      <c r="T3145">
        <f>detalles!P3145</f>
        <v>0</v>
      </c>
      <c r="U3145" s="1" t="s">
        <v>2987</v>
      </c>
    </row>
    <row r="3146" spans="1:21" x14ac:dyDescent="0.25">
      <c r="A3146" t="s">
        <v>2976</v>
      </c>
      <c r="B3146">
        <f>detalles!A3146</f>
        <v>9391</v>
      </c>
      <c r="C3146" s="1" t="s">
        <v>4260</v>
      </c>
      <c r="D3146">
        <f>IFERROR(detalles!Q3146,detalles!B3146)</f>
        <v>5276</v>
      </c>
      <c r="E3146" s="1" t="s">
        <v>4268</v>
      </c>
      <c r="F3146" t="str">
        <f>detalles!D3146</f>
        <v>Servicios profesionales mensuales</v>
      </c>
      <c r="G3146" s="1" t="s">
        <v>4261</v>
      </c>
      <c r="H3146">
        <f>detalles!F3146</f>
        <v>1</v>
      </c>
      <c r="I3146" s="1" t="s">
        <v>4262</v>
      </c>
      <c r="J3146" t="str">
        <f>SUBSTITUTE(detalles!G3146,",",".")</f>
        <v>300</v>
      </c>
      <c r="K3146" s="1" t="s">
        <v>4263</v>
      </c>
      <c r="L3146" t="str">
        <f>SUBSTITUTE(detalles!N3146/100,",",".")</f>
        <v>0.21</v>
      </c>
      <c r="M3146" s="1" t="s">
        <v>4264</v>
      </c>
      <c r="N3146">
        <f>detalles!J3146</f>
        <v>705000</v>
      </c>
      <c r="O3146" s="1" t="s">
        <v>4265</v>
      </c>
      <c r="P3146" t="str">
        <f>detalles!L3146</f>
        <v>alex.arregui@hotmail.es</v>
      </c>
      <c r="Q3146" s="1" t="s">
        <v>4266</v>
      </c>
      <c r="R3146">
        <f>ABS(detalles!O3146)</f>
        <v>0</v>
      </c>
      <c r="S3146" s="1" t="s">
        <v>4267</v>
      </c>
      <c r="T3146">
        <f>detalles!P3146</f>
        <v>0</v>
      </c>
      <c r="U3146" s="1" t="s">
        <v>2987</v>
      </c>
    </row>
    <row r="3147" spans="1:21" x14ac:dyDescent="0.25">
      <c r="A3147" t="s">
        <v>2976</v>
      </c>
      <c r="B3147">
        <f>detalles!A3147</f>
        <v>9392</v>
      </c>
      <c r="C3147" s="1" t="s">
        <v>4260</v>
      </c>
      <c r="D3147">
        <f>IFERROR(detalles!Q3147,detalles!B3147)</f>
        <v>5311</v>
      </c>
      <c r="E3147" s="1" t="s">
        <v>4268</v>
      </c>
      <c r="F3147" t="str">
        <f>detalles!D3147</f>
        <v>Servicios profesionales mensuales</v>
      </c>
      <c r="G3147" s="1" t="s">
        <v>4261</v>
      </c>
      <c r="H3147">
        <f>detalles!F3147</f>
        <v>1</v>
      </c>
      <c r="I3147" s="1" t="s">
        <v>4262</v>
      </c>
      <c r="J3147" t="str">
        <f>SUBSTITUTE(detalles!G3147,",",".")</f>
        <v>300</v>
      </c>
      <c r="K3147" s="1" t="s">
        <v>4263</v>
      </c>
      <c r="L3147" t="str">
        <f>SUBSTITUTE(detalles!N3147/100,",",".")</f>
        <v>0.21</v>
      </c>
      <c r="M3147" s="1" t="s">
        <v>4264</v>
      </c>
      <c r="N3147">
        <f>detalles!J3147</f>
        <v>705000</v>
      </c>
      <c r="O3147" s="1" t="s">
        <v>4265</v>
      </c>
      <c r="P3147" t="str">
        <f>detalles!L3147</f>
        <v>alex.arregui@hotmail.es</v>
      </c>
      <c r="Q3147" s="1" t="s">
        <v>4266</v>
      </c>
      <c r="R3147">
        <f>ABS(detalles!O3147)</f>
        <v>0</v>
      </c>
      <c r="S3147" s="1" t="s">
        <v>4267</v>
      </c>
      <c r="T3147">
        <f>detalles!P3147</f>
        <v>0</v>
      </c>
      <c r="U3147" s="1" t="s">
        <v>2987</v>
      </c>
    </row>
    <row r="3148" spans="1:21" x14ac:dyDescent="0.25">
      <c r="A3148" t="s">
        <v>2976</v>
      </c>
      <c r="B3148">
        <f>detalles!A3148</f>
        <v>9393</v>
      </c>
      <c r="C3148" s="1" t="s">
        <v>4260</v>
      </c>
      <c r="D3148">
        <f>IFERROR(detalles!Q3148,detalles!B3148)</f>
        <v>5341</v>
      </c>
      <c r="E3148" s="1" t="s">
        <v>4268</v>
      </c>
      <c r="F3148" t="str">
        <f>detalles!D3148</f>
        <v>Servicios profesionales mensuales</v>
      </c>
      <c r="G3148" s="1" t="s">
        <v>4261</v>
      </c>
      <c r="H3148">
        <f>detalles!F3148</f>
        <v>1</v>
      </c>
      <c r="I3148" s="1" t="s">
        <v>4262</v>
      </c>
      <c r="J3148" t="str">
        <f>SUBSTITUTE(detalles!G3148,",",".")</f>
        <v>300</v>
      </c>
      <c r="K3148" s="1" t="s">
        <v>4263</v>
      </c>
      <c r="L3148" t="str">
        <f>SUBSTITUTE(detalles!N3148/100,",",".")</f>
        <v>0.21</v>
      </c>
      <c r="M3148" s="1" t="s">
        <v>4264</v>
      </c>
      <c r="N3148">
        <f>detalles!J3148</f>
        <v>705000</v>
      </c>
      <c r="O3148" s="1" t="s">
        <v>4265</v>
      </c>
      <c r="P3148" t="str">
        <f>detalles!L3148</f>
        <v>alex.arregui@hotmail.es</v>
      </c>
      <c r="Q3148" s="1" t="s">
        <v>4266</v>
      </c>
      <c r="R3148">
        <f>ABS(detalles!O3148)</f>
        <v>0</v>
      </c>
      <c r="S3148" s="1" t="s">
        <v>4267</v>
      </c>
      <c r="T3148">
        <f>detalles!P3148</f>
        <v>0</v>
      </c>
      <c r="U3148" s="1" t="s">
        <v>2987</v>
      </c>
    </row>
    <row r="3149" spans="1:21" x14ac:dyDescent="0.25">
      <c r="A3149" t="s">
        <v>2976</v>
      </c>
      <c r="B3149">
        <f>detalles!A3149</f>
        <v>9394</v>
      </c>
      <c r="C3149" s="1" t="s">
        <v>4260</v>
      </c>
      <c r="D3149">
        <f>IFERROR(detalles!Q3149,detalles!B3149)</f>
        <v>3925</v>
      </c>
      <c r="E3149" s="1" t="s">
        <v>4268</v>
      </c>
      <c r="F3149" t="str">
        <f>detalles!D3149</f>
        <v>Servicios profesionales mensuales</v>
      </c>
      <c r="G3149" s="1" t="s">
        <v>4261</v>
      </c>
      <c r="H3149">
        <f>detalles!F3149</f>
        <v>1</v>
      </c>
      <c r="I3149" s="1" t="s">
        <v>4262</v>
      </c>
      <c r="J3149" t="str">
        <f>SUBSTITUTE(detalles!G3149,",",".")</f>
        <v>390</v>
      </c>
      <c r="K3149" s="1" t="s">
        <v>4263</v>
      </c>
      <c r="L3149" t="str">
        <f>SUBSTITUTE(detalles!N3149/100,",",".")</f>
        <v>0.21</v>
      </c>
      <c r="M3149" s="1" t="s">
        <v>4264</v>
      </c>
      <c r="N3149">
        <f>detalles!J3149</f>
        <v>705000</v>
      </c>
      <c r="O3149" s="1" t="s">
        <v>4265</v>
      </c>
      <c r="P3149" t="str">
        <f>detalles!L3149</f>
        <v>pilar.millan@nae.es</v>
      </c>
      <c r="Q3149" s="1" t="s">
        <v>4266</v>
      </c>
      <c r="R3149">
        <f>ABS(detalles!O3149)</f>
        <v>0</v>
      </c>
      <c r="S3149" s="1" t="s">
        <v>4267</v>
      </c>
      <c r="T3149">
        <f>detalles!P3149</f>
        <v>0</v>
      </c>
      <c r="U3149" s="1" t="s">
        <v>2987</v>
      </c>
    </row>
    <row r="3150" spans="1:21" x14ac:dyDescent="0.25">
      <c r="A3150" t="s">
        <v>2976</v>
      </c>
      <c r="B3150">
        <f>detalles!A3150</f>
        <v>9396</v>
      </c>
      <c r="C3150" s="1" t="s">
        <v>4260</v>
      </c>
      <c r="D3150">
        <f>IFERROR(detalles!Q3150,detalles!B3150)</f>
        <v>3961</v>
      </c>
      <c r="E3150" s="1" t="s">
        <v>4268</v>
      </c>
      <c r="F3150" t="str">
        <f>detalles!D3150</f>
        <v>Servicios profesionales mensuales</v>
      </c>
      <c r="G3150" s="1" t="s">
        <v>4261</v>
      </c>
      <c r="H3150">
        <f>detalles!F3150</f>
        <v>1</v>
      </c>
      <c r="I3150" s="1" t="s">
        <v>4262</v>
      </c>
      <c r="J3150" t="str">
        <f>SUBSTITUTE(detalles!G3150,",",".")</f>
        <v>390</v>
      </c>
      <c r="K3150" s="1" t="s">
        <v>4263</v>
      </c>
      <c r="L3150" t="str">
        <f>SUBSTITUTE(detalles!N3150/100,",",".")</f>
        <v>0.21</v>
      </c>
      <c r="M3150" s="1" t="s">
        <v>4264</v>
      </c>
      <c r="N3150">
        <f>detalles!J3150</f>
        <v>705000</v>
      </c>
      <c r="O3150" s="1" t="s">
        <v>4265</v>
      </c>
      <c r="P3150" t="str">
        <f>detalles!L3150</f>
        <v>pilar.millan@nae.es</v>
      </c>
      <c r="Q3150" s="1" t="s">
        <v>4266</v>
      </c>
      <c r="R3150">
        <f>ABS(detalles!O3150)</f>
        <v>0</v>
      </c>
      <c r="S3150" s="1" t="s">
        <v>4267</v>
      </c>
      <c r="T3150">
        <f>detalles!P3150</f>
        <v>0</v>
      </c>
      <c r="U3150" s="1" t="s">
        <v>2987</v>
      </c>
    </row>
    <row r="3151" spans="1:21" x14ac:dyDescent="0.25">
      <c r="A3151" t="s">
        <v>2976</v>
      </c>
      <c r="B3151">
        <f>detalles!A3151</f>
        <v>9398</v>
      </c>
      <c r="C3151" s="1" t="s">
        <v>4260</v>
      </c>
      <c r="D3151">
        <f>IFERROR(detalles!Q3151,detalles!B3151)</f>
        <v>3993</v>
      </c>
      <c r="E3151" s="1" t="s">
        <v>4268</v>
      </c>
      <c r="F3151" t="str">
        <f>detalles!D3151</f>
        <v>Servicios profesionales mensuales</v>
      </c>
      <c r="G3151" s="1" t="s">
        <v>4261</v>
      </c>
      <c r="H3151">
        <f>detalles!F3151</f>
        <v>1</v>
      </c>
      <c r="I3151" s="1" t="s">
        <v>4262</v>
      </c>
      <c r="J3151" t="str">
        <f>SUBSTITUTE(detalles!G3151,",",".")</f>
        <v>390</v>
      </c>
      <c r="K3151" s="1" t="s">
        <v>4263</v>
      </c>
      <c r="L3151" t="str">
        <f>SUBSTITUTE(detalles!N3151/100,",",".")</f>
        <v>0.21</v>
      </c>
      <c r="M3151" s="1" t="s">
        <v>4264</v>
      </c>
      <c r="N3151">
        <f>detalles!J3151</f>
        <v>705000</v>
      </c>
      <c r="O3151" s="1" t="s">
        <v>4265</v>
      </c>
      <c r="P3151" t="str">
        <f>detalles!L3151</f>
        <v>pilar.millan@nae.es</v>
      </c>
      <c r="Q3151" s="1" t="s">
        <v>4266</v>
      </c>
      <c r="R3151">
        <f>ABS(detalles!O3151)</f>
        <v>0</v>
      </c>
      <c r="S3151" s="1" t="s">
        <v>4267</v>
      </c>
      <c r="T3151">
        <f>detalles!P3151</f>
        <v>0</v>
      </c>
      <c r="U3151" s="1" t="s">
        <v>2987</v>
      </c>
    </row>
    <row r="3152" spans="1:21" x14ac:dyDescent="0.25">
      <c r="A3152" t="s">
        <v>2976</v>
      </c>
      <c r="B3152">
        <f>detalles!A3152</f>
        <v>9388</v>
      </c>
      <c r="C3152" s="1" t="s">
        <v>4260</v>
      </c>
      <c r="D3152">
        <f>IFERROR(detalles!Q3152,detalles!B3152)</f>
        <v>5153</v>
      </c>
      <c r="E3152" s="1" t="s">
        <v>4268</v>
      </c>
      <c r="F3152" t="str">
        <f>detalles!D3152</f>
        <v>Servicios profesionales mensuales</v>
      </c>
      <c r="G3152" s="1" t="s">
        <v>4261</v>
      </c>
      <c r="H3152">
        <f>detalles!F3152</f>
        <v>1</v>
      </c>
      <c r="I3152" s="1" t="s">
        <v>4262</v>
      </c>
      <c r="J3152" t="str">
        <f>SUBSTITUTE(detalles!G3152,",",".")</f>
        <v>300</v>
      </c>
      <c r="K3152" s="1" t="s">
        <v>4263</v>
      </c>
      <c r="L3152" t="str">
        <f>SUBSTITUTE(detalles!N3152/100,",",".")</f>
        <v>0.21</v>
      </c>
      <c r="M3152" s="1" t="s">
        <v>4264</v>
      </c>
      <c r="N3152">
        <f>detalles!J3152</f>
        <v>705000</v>
      </c>
      <c r="O3152" s="1" t="s">
        <v>4265</v>
      </c>
      <c r="P3152" t="str">
        <f>detalles!L3152</f>
        <v>alex.arregui@hotmail.es</v>
      </c>
      <c r="Q3152" s="1" t="s">
        <v>4266</v>
      </c>
      <c r="R3152">
        <f>ABS(detalles!O3152)</f>
        <v>0</v>
      </c>
      <c r="S3152" s="1" t="s">
        <v>4267</v>
      </c>
      <c r="T3152">
        <f>detalles!P3152</f>
        <v>0</v>
      </c>
      <c r="U3152" s="1" t="s">
        <v>2987</v>
      </c>
    </row>
    <row r="3153" spans="1:21" x14ac:dyDescent="0.25">
      <c r="A3153" t="s">
        <v>2976</v>
      </c>
      <c r="B3153">
        <f>detalles!A3153</f>
        <v>9370</v>
      </c>
      <c r="C3153" s="1" t="s">
        <v>4260</v>
      </c>
      <c r="D3153">
        <f>IFERROR(detalles!Q3153,detalles!B3153)</f>
        <v>4039</v>
      </c>
      <c r="E3153" s="1" t="s">
        <v>4268</v>
      </c>
      <c r="F3153" t="str">
        <f>detalles!D3153</f>
        <v>Servicios trimestrales</v>
      </c>
      <c r="G3153" s="1" t="s">
        <v>4261</v>
      </c>
      <c r="H3153">
        <f>detalles!F3153</f>
        <v>1</v>
      </c>
      <c r="I3153" s="1" t="s">
        <v>4262</v>
      </c>
      <c r="J3153" t="str">
        <f>SUBSTITUTE(detalles!G3153,",",".")</f>
        <v>350</v>
      </c>
      <c r="K3153" s="1" t="s">
        <v>4263</v>
      </c>
      <c r="L3153" t="str">
        <f>SUBSTITUTE(detalles!N3153/100,",",".")</f>
        <v>0.21</v>
      </c>
      <c r="M3153" s="1" t="s">
        <v>4264</v>
      </c>
      <c r="N3153">
        <f>detalles!J3153</f>
        <v>705000</v>
      </c>
      <c r="O3153" s="1" t="s">
        <v>4265</v>
      </c>
      <c r="P3153" t="str">
        <f>detalles!L3153</f>
        <v>lolamartinez777@gmail.com;dolors.celdran@sumaempresa.com;alex.arregui@sumaempresa.com</v>
      </c>
      <c r="Q3153" s="1" t="s">
        <v>4266</v>
      </c>
      <c r="R3153">
        <f>ABS(detalles!O3153)</f>
        <v>0</v>
      </c>
      <c r="S3153" s="1" t="s">
        <v>4267</v>
      </c>
      <c r="T3153">
        <f>detalles!P3153</f>
        <v>0</v>
      </c>
      <c r="U3153" s="1" t="s">
        <v>2987</v>
      </c>
    </row>
    <row r="3154" spans="1:21" x14ac:dyDescent="0.25">
      <c r="A3154" t="s">
        <v>2976</v>
      </c>
      <c r="B3154">
        <f>detalles!A3154</f>
        <v>9287</v>
      </c>
      <c r="C3154" s="1" t="s">
        <v>4260</v>
      </c>
      <c r="D3154">
        <f>IFERROR(detalles!Q3154,detalles!B3154)</f>
        <v>5141</v>
      </c>
      <c r="E3154" s="1" t="s">
        <v>4268</v>
      </c>
      <c r="F3154" t="str">
        <f>detalles!D3154</f>
        <v>Servicios profesionales trimestrales</v>
      </c>
      <c r="G3154" s="1" t="s">
        <v>4261</v>
      </c>
      <c r="H3154">
        <f>detalles!F3154</f>
        <v>1</v>
      </c>
      <c r="I3154" s="1" t="s">
        <v>4262</v>
      </c>
      <c r="J3154" t="str">
        <f>SUBSTITUTE(detalles!G3154,",",".")</f>
        <v>400</v>
      </c>
      <c r="K3154" s="1" t="s">
        <v>4263</v>
      </c>
      <c r="L3154" t="str">
        <f>SUBSTITUTE(detalles!N3154/100,",",".")</f>
        <v>0</v>
      </c>
      <c r="M3154" s="1" t="s">
        <v>4264</v>
      </c>
      <c r="N3154">
        <f>detalles!J3154</f>
        <v>705000</v>
      </c>
      <c r="O3154" s="1" t="s">
        <v>4265</v>
      </c>
      <c r="P3154" t="str">
        <f>detalles!L3154</f>
        <v>egil@pgimgmt.com;alex.arregui@sumaempresa.com</v>
      </c>
      <c r="Q3154" s="1" t="s">
        <v>4266</v>
      </c>
      <c r="R3154">
        <f>ABS(detalles!O3154)</f>
        <v>0</v>
      </c>
      <c r="S3154" s="1" t="s">
        <v>4267</v>
      </c>
      <c r="T3154">
        <f>detalles!P3154</f>
        <v>0</v>
      </c>
      <c r="U3154" s="1" t="s">
        <v>2987</v>
      </c>
    </row>
    <row r="3155" spans="1:21" x14ac:dyDescent="0.25">
      <c r="A3155" t="s">
        <v>2976</v>
      </c>
      <c r="B3155">
        <f>detalles!A3155</f>
        <v>9361</v>
      </c>
      <c r="C3155" s="1" t="s">
        <v>4260</v>
      </c>
      <c r="D3155">
        <f>IFERROR(detalles!Q3155,detalles!B3155)</f>
        <v>5149</v>
      </c>
      <c r="E3155" s="1" t="s">
        <v>4268</v>
      </c>
      <c r="F3155" t="str">
        <f>detalles!D3155</f>
        <v>Nóminas (2 nóminas mensuales): 6 x 16= 96</v>
      </c>
      <c r="G3155" s="1" t="s">
        <v>4261</v>
      </c>
      <c r="H3155">
        <f>detalles!F3155</f>
        <v>6</v>
      </c>
      <c r="I3155" s="1" t="s">
        <v>4262</v>
      </c>
      <c r="J3155" t="str">
        <f>SUBSTITUTE(detalles!G3155,",",".")</f>
        <v>16</v>
      </c>
      <c r="K3155" s="1" t="s">
        <v>4263</v>
      </c>
      <c r="L3155" t="str">
        <f>SUBSTITUTE(detalles!N3155/100,",",".")</f>
        <v>0.21</v>
      </c>
      <c r="M3155" s="1" t="s">
        <v>4264</v>
      </c>
      <c r="N3155">
        <f>detalles!J3155</f>
        <v>705000</v>
      </c>
      <c r="O3155" s="1" t="s">
        <v>4265</v>
      </c>
      <c r="P3155" t="str">
        <f>detalles!L3155</f>
        <v>eva.serrats@levenet.com;dolors.celdran@sumaempresa.com;alex.arregui@sumaempresa.com</v>
      </c>
      <c r="Q3155" s="1" t="s">
        <v>4266</v>
      </c>
      <c r="R3155">
        <f>ABS(detalles!O3155)</f>
        <v>0</v>
      </c>
      <c r="S3155" s="1" t="s">
        <v>4267</v>
      </c>
      <c r="T3155">
        <f>detalles!P3155</f>
        <v>0</v>
      </c>
      <c r="U3155" s="1" t="s">
        <v>2987</v>
      </c>
    </row>
    <row r="3156" spans="1:21" x14ac:dyDescent="0.25">
      <c r="A3156" t="s">
        <v>2976</v>
      </c>
      <c r="B3156">
        <f>detalles!A3156</f>
        <v>9364</v>
      </c>
      <c r="C3156" s="1" t="s">
        <v>4260</v>
      </c>
      <c r="D3156">
        <f>IFERROR(detalles!Q3156,detalles!B3156)</f>
        <v>3921</v>
      </c>
      <c r="E3156" s="1" t="s">
        <v>4268</v>
      </c>
      <c r="F3156" t="str">
        <f>detalles!D3156</f>
        <v>Servicios profesionales trimestrales</v>
      </c>
      <c r="G3156" s="1" t="s">
        <v>4261</v>
      </c>
      <c r="H3156">
        <f>detalles!F3156</f>
        <v>1</v>
      </c>
      <c r="I3156" s="1" t="s">
        <v>4262</v>
      </c>
      <c r="J3156" t="str">
        <f>SUBSTITUTE(detalles!G3156,",",".")</f>
        <v>475</v>
      </c>
      <c r="K3156" s="1" t="s">
        <v>4263</v>
      </c>
      <c r="L3156" t="str">
        <f>SUBSTITUTE(detalles!N3156/100,",",".")</f>
        <v>0.21</v>
      </c>
      <c r="M3156" s="1" t="s">
        <v>4264</v>
      </c>
      <c r="N3156">
        <f>detalles!J3156</f>
        <v>705000</v>
      </c>
      <c r="O3156" s="1" t="s">
        <v>4265</v>
      </c>
      <c r="P3156" t="str">
        <f>detalles!L3156</f>
        <v>alicia@lewisandcarroll.com;miriam.marin@sumaempresa.com;alex.arregui@sumaempresa.com</v>
      </c>
      <c r="Q3156" s="1" t="s">
        <v>4266</v>
      </c>
      <c r="R3156">
        <f>ABS(detalles!O3156)</f>
        <v>0</v>
      </c>
      <c r="S3156" s="1" t="s">
        <v>4267</v>
      </c>
      <c r="T3156">
        <f>detalles!P3156</f>
        <v>0</v>
      </c>
      <c r="U3156" s="1" t="s">
        <v>2987</v>
      </c>
    </row>
    <row r="3157" spans="1:21" x14ac:dyDescent="0.25">
      <c r="A3157" t="s">
        <v>2976</v>
      </c>
      <c r="B3157">
        <f>detalles!A3157</f>
        <v>9365</v>
      </c>
      <c r="C3157" s="1" t="s">
        <v>4260</v>
      </c>
      <c r="D3157">
        <f>IFERROR(detalles!Q3157,detalles!B3157)</f>
        <v>4038</v>
      </c>
      <c r="E3157" s="1" t="s">
        <v>4268</v>
      </c>
      <c r="F3157" t="str">
        <f>detalles!D3157</f>
        <v>Servicios profesionales trimestrales</v>
      </c>
      <c r="G3157" s="1" t="s">
        <v>4261</v>
      </c>
      <c r="H3157">
        <f>detalles!F3157</f>
        <v>1</v>
      </c>
      <c r="I3157" s="1" t="s">
        <v>4262</v>
      </c>
      <c r="J3157" t="str">
        <f>SUBSTITUTE(detalles!G3157,",",".")</f>
        <v>475</v>
      </c>
      <c r="K3157" s="1" t="s">
        <v>4263</v>
      </c>
      <c r="L3157" t="str">
        <f>SUBSTITUTE(detalles!N3157/100,",",".")</f>
        <v>0.21</v>
      </c>
      <c r="M3157" s="1" t="s">
        <v>4264</v>
      </c>
      <c r="N3157">
        <f>detalles!J3157</f>
        <v>705000</v>
      </c>
      <c r="O3157" s="1" t="s">
        <v>4265</v>
      </c>
      <c r="P3157" t="str">
        <f>detalles!L3157</f>
        <v>alicia@lewisandcarroll.com;miriam.marin@sumaempresa.com;alex.arregui@sumaempresa.com</v>
      </c>
      <c r="Q3157" s="1" t="s">
        <v>4266</v>
      </c>
      <c r="R3157">
        <f>ABS(detalles!O3157)</f>
        <v>0</v>
      </c>
      <c r="S3157" s="1" t="s">
        <v>4267</v>
      </c>
      <c r="T3157">
        <f>detalles!P3157</f>
        <v>0</v>
      </c>
      <c r="U3157" s="1" t="s">
        <v>2987</v>
      </c>
    </row>
    <row r="3158" spans="1:21" x14ac:dyDescent="0.25">
      <c r="A3158" t="s">
        <v>2976</v>
      </c>
      <c r="B3158">
        <f>detalles!A3158</f>
        <v>9366</v>
      </c>
      <c r="C3158" s="1" t="s">
        <v>4260</v>
      </c>
      <c r="D3158">
        <f>IFERROR(detalles!Q3158,detalles!B3158)</f>
        <v>5150</v>
      </c>
      <c r="E3158" s="1" t="s">
        <v>4268</v>
      </c>
      <c r="F3158" t="str">
        <f>detalles!D3158</f>
        <v>Servicios profesionales trimestrales</v>
      </c>
      <c r="G3158" s="1" t="s">
        <v>4261</v>
      </c>
      <c r="H3158">
        <f>detalles!F3158</f>
        <v>1</v>
      </c>
      <c r="I3158" s="1" t="s">
        <v>4262</v>
      </c>
      <c r="J3158" t="str">
        <f>SUBSTITUTE(detalles!G3158,",",".")</f>
        <v>475</v>
      </c>
      <c r="K3158" s="1" t="s">
        <v>4263</v>
      </c>
      <c r="L3158" t="str">
        <f>SUBSTITUTE(detalles!N3158/100,",",".")</f>
        <v>0.21</v>
      </c>
      <c r="M3158" s="1" t="s">
        <v>4264</v>
      </c>
      <c r="N3158">
        <f>detalles!J3158</f>
        <v>705000</v>
      </c>
      <c r="O3158" s="1" t="s">
        <v>4265</v>
      </c>
      <c r="P3158" t="str">
        <f>detalles!L3158</f>
        <v>alicia@lewisandcarroll.com;miriam.marin@sumaempresa.com;alex.arregui@sumaempresa.com</v>
      </c>
      <c r="Q3158" s="1" t="s">
        <v>4266</v>
      </c>
      <c r="R3158">
        <f>ABS(detalles!O3158)</f>
        <v>0</v>
      </c>
      <c r="S3158" s="1" t="s">
        <v>4267</v>
      </c>
      <c r="T3158">
        <f>detalles!P3158</f>
        <v>0</v>
      </c>
      <c r="U3158" s="1" t="s">
        <v>2987</v>
      </c>
    </row>
    <row r="3159" spans="1:21" x14ac:dyDescent="0.25">
      <c r="A3159" t="s">
        <v>2976</v>
      </c>
      <c r="B3159">
        <f>detalles!A3159</f>
        <v>9383</v>
      </c>
      <c r="C3159" s="1" t="s">
        <v>4260</v>
      </c>
      <c r="D3159">
        <f>IFERROR(detalles!Q3159,detalles!B3159)</f>
        <v>3960</v>
      </c>
      <c r="E3159" s="1" t="s">
        <v>4268</v>
      </c>
      <c r="F3159" t="str">
        <f>detalles!D3159</f>
        <v>Servicios profesionales mensuales</v>
      </c>
      <c r="G3159" s="1" t="s">
        <v>4261</v>
      </c>
      <c r="H3159">
        <f>detalles!F3159</f>
        <v>1</v>
      </c>
      <c r="I3159" s="1" t="s">
        <v>4262</v>
      </c>
      <c r="J3159" t="str">
        <f>SUBSTITUTE(detalles!G3159,",",".")</f>
        <v>300</v>
      </c>
      <c r="K3159" s="1" t="s">
        <v>4263</v>
      </c>
      <c r="L3159" t="str">
        <f>SUBSTITUTE(detalles!N3159/100,",",".")</f>
        <v>0.21</v>
      </c>
      <c r="M3159" s="1" t="s">
        <v>4264</v>
      </c>
      <c r="N3159">
        <f>detalles!J3159</f>
        <v>705000</v>
      </c>
      <c r="O3159" s="1" t="s">
        <v>4265</v>
      </c>
      <c r="P3159" t="str">
        <f>detalles!L3159</f>
        <v>alex.arregui@hotmail.es</v>
      </c>
      <c r="Q3159" s="1" t="s">
        <v>4266</v>
      </c>
      <c r="R3159">
        <f>ABS(detalles!O3159)</f>
        <v>0</v>
      </c>
      <c r="S3159" s="1" t="s">
        <v>4267</v>
      </c>
      <c r="T3159">
        <f>detalles!P3159</f>
        <v>0</v>
      </c>
      <c r="U3159" s="1" t="s">
        <v>2987</v>
      </c>
    </row>
    <row r="3160" spans="1:21" x14ac:dyDescent="0.25">
      <c r="A3160" t="s">
        <v>2976</v>
      </c>
      <c r="B3160">
        <f>detalles!A3160</f>
        <v>9368</v>
      </c>
      <c r="C3160" s="1" t="s">
        <v>4260</v>
      </c>
      <c r="D3160">
        <f>IFERROR(detalles!Q3160,detalles!B3160)</f>
        <v>3922</v>
      </c>
      <c r="E3160" s="1" t="s">
        <v>4268</v>
      </c>
      <c r="F3160" t="str">
        <f>detalles!D3160</f>
        <v>Servicios trimestrales</v>
      </c>
      <c r="G3160" s="1" t="s">
        <v>4261</v>
      </c>
      <c r="H3160">
        <f>detalles!F3160</f>
        <v>1</v>
      </c>
      <c r="I3160" s="1" t="s">
        <v>4262</v>
      </c>
      <c r="J3160" t="str">
        <f>SUBSTITUTE(detalles!G3160,",",".")</f>
        <v>350</v>
      </c>
      <c r="K3160" s="1" t="s">
        <v>4263</v>
      </c>
      <c r="L3160" t="str">
        <f>SUBSTITUTE(detalles!N3160/100,",",".")</f>
        <v>0.21</v>
      </c>
      <c r="M3160" s="1" t="s">
        <v>4264</v>
      </c>
      <c r="N3160">
        <f>detalles!J3160</f>
        <v>705000</v>
      </c>
      <c r="O3160" s="1" t="s">
        <v>4265</v>
      </c>
      <c r="P3160" t="str">
        <f>detalles!L3160</f>
        <v>lolamartinez777@gmail.com;dolors.celdran@sumaempresa.com;alex.arregui@sumaempresa.com</v>
      </c>
      <c r="Q3160" s="1" t="s">
        <v>4266</v>
      </c>
      <c r="R3160">
        <f>ABS(detalles!O3160)</f>
        <v>0</v>
      </c>
      <c r="S3160" s="1" t="s">
        <v>4267</v>
      </c>
      <c r="T3160">
        <f>detalles!P3160</f>
        <v>0</v>
      </c>
      <c r="U3160" s="1" t="s">
        <v>2987</v>
      </c>
    </row>
    <row r="3161" spans="1:21" x14ac:dyDescent="0.25">
      <c r="A3161" t="s">
        <v>2976</v>
      </c>
      <c r="B3161">
        <f>detalles!A3161</f>
        <v>9402</v>
      </c>
      <c r="C3161" s="1" t="s">
        <v>4260</v>
      </c>
      <c r="D3161">
        <f>IFERROR(detalles!Q3161,detalles!B3161)</f>
        <v>4073</v>
      </c>
      <c r="E3161" s="1" t="s">
        <v>4268</v>
      </c>
      <c r="F3161" t="str">
        <f>detalles!D3161</f>
        <v>Servicios profesionales mensuales</v>
      </c>
      <c r="G3161" s="1" t="s">
        <v>4261</v>
      </c>
      <c r="H3161">
        <f>detalles!F3161</f>
        <v>1</v>
      </c>
      <c r="I3161" s="1" t="s">
        <v>4262</v>
      </c>
      <c r="J3161" t="str">
        <f>SUBSTITUTE(detalles!G3161,",",".")</f>
        <v>390</v>
      </c>
      <c r="K3161" s="1" t="s">
        <v>4263</v>
      </c>
      <c r="L3161" t="str">
        <f>SUBSTITUTE(detalles!N3161/100,",",".")</f>
        <v>0.21</v>
      </c>
      <c r="M3161" s="1" t="s">
        <v>4264</v>
      </c>
      <c r="N3161">
        <f>detalles!J3161</f>
        <v>705000</v>
      </c>
      <c r="O3161" s="1" t="s">
        <v>4265</v>
      </c>
      <c r="P3161" t="str">
        <f>detalles!L3161</f>
        <v>pilar.millan@nae.es</v>
      </c>
      <c r="Q3161" s="1" t="s">
        <v>4266</v>
      </c>
      <c r="R3161">
        <f>ABS(detalles!O3161)</f>
        <v>0</v>
      </c>
      <c r="S3161" s="1" t="s">
        <v>4267</v>
      </c>
      <c r="T3161">
        <f>detalles!P3161</f>
        <v>0</v>
      </c>
      <c r="U3161" s="1" t="s">
        <v>2987</v>
      </c>
    </row>
    <row r="3162" spans="1:21" x14ac:dyDescent="0.25">
      <c r="A3162" t="s">
        <v>2976</v>
      </c>
      <c r="B3162">
        <f>detalles!A3162</f>
        <v>9372</v>
      </c>
      <c r="C3162" s="1" t="s">
        <v>4260</v>
      </c>
      <c r="D3162">
        <f>IFERROR(detalles!Q3162,detalles!B3162)</f>
        <v>5151</v>
      </c>
      <c r="E3162" s="1" t="s">
        <v>4268</v>
      </c>
      <c r="F3162" t="str">
        <f>detalles!D3162</f>
        <v>Servicios trimestrales</v>
      </c>
      <c r="G3162" s="1" t="s">
        <v>4261</v>
      </c>
      <c r="H3162">
        <f>detalles!F3162</f>
        <v>1</v>
      </c>
      <c r="I3162" s="1" t="s">
        <v>4262</v>
      </c>
      <c r="J3162" t="str">
        <f>SUBSTITUTE(detalles!G3162,",",".")</f>
        <v>350</v>
      </c>
      <c r="K3162" s="1" t="s">
        <v>4263</v>
      </c>
      <c r="L3162" t="str">
        <f>SUBSTITUTE(detalles!N3162/100,",",".")</f>
        <v>0.21</v>
      </c>
      <c r="M3162" s="1" t="s">
        <v>4264</v>
      </c>
      <c r="N3162">
        <f>detalles!J3162</f>
        <v>705000</v>
      </c>
      <c r="O3162" s="1" t="s">
        <v>4265</v>
      </c>
      <c r="P3162" t="str">
        <f>detalles!L3162</f>
        <v>lolamartinez777@gmail.com;dolors.celdran@sumaempresa.com;alex.arregui@sumaempresa.com</v>
      </c>
      <c r="Q3162" s="1" t="s">
        <v>4266</v>
      </c>
      <c r="R3162">
        <f>ABS(detalles!O3162)</f>
        <v>0</v>
      </c>
      <c r="S3162" s="1" t="s">
        <v>4267</v>
      </c>
      <c r="T3162">
        <f>detalles!P3162</f>
        <v>0</v>
      </c>
      <c r="U3162" s="1" t="s">
        <v>2987</v>
      </c>
    </row>
    <row r="3163" spans="1:21" x14ac:dyDescent="0.25">
      <c r="A3163" t="s">
        <v>2976</v>
      </c>
      <c r="B3163">
        <f>detalles!A3163</f>
        <v>9373</v>
      </c>
      <c r="C3163" s="1" t="s">
        <v>4260</v>
      </c>
      <c r="D3163">
        <f>IFERROR(detalles!Q3163,detalles!B3163)</f>
        <v>5151</v>
      </c>
      <c r="E3163" s="1" t="s">
        <v>4268</v>
      </c>
      <c r="F3163" t="str">
        <f>detalles!D3163</f>
        <v>Servicios anuales</v>
      </c>
      <c r="G3163" s="1" t="s">
        <v>4261</v>
      </c>
      <c r="H3163">
        <f>detalles!F3163</f>
        <v>1</v>
      </c>
      <c r="I3163" s="1" t="s">
        <v>4262</v>
      </c>
      <c r="J3163" t="str">
        <f>SUBSTITUTE(detalles!G3163,",",".")</f>
        <v>100</v>
      </c>
      <c r="K3163" s="1" t="s">
        <v>4263</v>
      </c>
      <c r="L3163" t="str">
        <f>SUBSTITUTE(detalles!N3163/100,",",".")</f>
        <v>0.21</v>
      </c>
      <c r="M3163" s="1" t="s">
        <v>4264</v>
      </c>
      <c r="N3163">
        <f>detalles!J3163</f>
        <v>705000</v>
      </c>
      <c r="O3163" s="1" t="s">
        <v>4265</v>
      </c>
      <c r="P3163" t="str">
        <f>detalles!L3163</f>
        <v>lolamartinez777@gmail.com;dolors.celdran@sumaempresa.com;alex.arregui@sumaempresa.com</v>
      </c>
      <c r="Q3163" s="1" t="s">
        <v>4266</v>
      </c>
      <c r="R3163">
        <f>ABS(detalles!O3163)</f>
        <v>0</v>
      </c>
      <c r="S3163" s="1" t="s">
        <v>4267</v>
      </c>
      <c r="T3163">
        <f>detalles!P3163</f>
        <v>0</v>
      </c>
      <c r="U3163" s="1" t="s">
        <v>2987</v>
      </c>
    </row>
    <row r="3164" spans="1:21" x14ac:dyDescent="0.25">
      <c r="A3164" t="s">
        <v>2976</v>
      </c>
      <c r="B3164">
        <f>detalles!A3164</f>
        <v>9374</v>
      </c>
      <c r="C3164" s="1" t="s">
        <v>4260</v>
      </c>
      <c r="D3164">
        <f>IFERROR(detalles!Q3164,detalles!B3164)</f>
        <v>5274</v>
      </c>
      <c r="E3164" s="1" t="s">
        <v>4268</v>
      </c>
      <c r="F3164" t="str">
        <f>detalles!D3164</f>
        <v>Servicios trimestrales</v>
      </c>
      <c r="G3164" s="1" t="s">
        <v>4261</v>
      </c>
      <c r="H3164">
        <f>detalles!F3164</f>
        <v>1</v>
      </c>
      <c r="I3164" s="1" t="s">
        <v>4262</v>
      </c>
      <c r="J3164" t="str">
        <f>SUBSTITUTE(detalles!G3164,",",".")</f>
        <v>350</v>
      </c>
      <c r="K3164" s="1" t="s">
        <v>4263</v>
      </c>
      <c r="L3164" t="str">
        <f>SUBSTITUTE(detalles!N3164/100,",",".")</f>
        <v>0.21</v>
      </c>
      <c r="M3164" s="1" t="s">
        <v>4264</v>
      </c>
      <c r="N3164">
        <f>detalles!J3164</f>
        <v>705000</v>
      </c>
      <c r="O3164" s="1" t="s">
        <v>4265</v>
      </c>
      <c r="P3164" t="str">
        <f>detalles!L3164</f>
        <v>lolamartinez777@gmail.com;dolors.celdran@sumaempresa.com;alex.arregui@sumaempresa.com</v>
      </c>
      <c r="Q3164" s="1" t="s">
        <v>4266</v>
      </c>
      <c r="R3164">
        <f>ABS(detalles!O3164)</f>
        <v>0</v>
      </c>
      <c r="S3164" s="1" t="s">
        <v>4267</v>
      </c>
      <c r="T3164">
        <f>detalles!P3164</f>
        <v>0</v>
      </c>
      <c r="U3164" s="1" t="s">
        <v>2987</v>
      </c>
    </row>
    <row r="3165" spans="1:21" x14ac:dyDescent="0.25">
      <c r="A3165" t="s">
        <v>2976</v>
      </c>
      <c r="B3165">
        <f>detalles!A3165</f>
        <v>9378</v>
      </c>
      <c r="C3165" s="1" t="s">
        <v>4260</v>
      </c>
      <c r="D3165">
        <f>IFERROR(detalles!Q3165,detalles!B3165)</f>
        <v>3923</v>
      </c>
      <c r="E3165" s="1" t="s">
        <v>4268</v>
      </c>
      <c r="F3165" t="str">
        <f>detalles!D3165</f>
        <v>Servicios profesionales trimestrales</v>
      </c>
      <c r="G3165" s="1" t="s">
        <v>4261</v>
      </c>
      <c r="H3165">
        <f>detalles!F3165</f>
        <v>1</v>
      </c>
      <c r="I3165" s="1" t="s">
        <v>4262</v>
      </c>
      <c r="J3165" t="str">
        <f>SUBSTITUTE(detalles!G3165,",",".")</f>
        <v>140</v>
      </c>
      <c r="K3165" s="1" t="s">
        <v>4263</v>
      </c>
      <c r="L3165" t="str">
        <f>SUBSTITUTE(detalles!N3165/100,",",".")</f>
        <v>0.21</v>
      </c>
      <c r="M3165" s="1" t="s">
        <v>4264</v>
      </c>
      <c r="N3165">
        <f>detalles!J3165</f>
        <v>705000</v>
      </c>
      <c r="O3165" s="1" t="s">
        <v>4265</v>
      </c>
      <c r="P3165" t="str">
        <f>detalles!L3165</f>
        <v>montse@lullaby.cat;dolors.celdran@sumaempresa.com;alex.arregui@sumaempresa.com</v>
      </c>
      <c r="Q3165" s="1" t="s">
        <v>4266</v>
      </c>
      <c r="R3165">
        <f>ABS(detalles!O3165)</f>
        <v>0</v>
      </c>
      <c r="S3165" s="1" t="s">
        <v>4267</v>
      </c>
      <c r="T3165">
        <f>detalles!P3165</f>
        <v>0</v>
      </c>
      <c r="U3165" s="1" t="s">
        <v>2987</v>
      </c>
    </row>
    <row r="3166" spans="1:21" x14ac:dyDescent="0.25">
      <c r="A3166" t="s">
        <v>2976</v>
      </c>
      <c r="B3166">
        <f>detalles!A3166</f>
        <v>9379</v>
      </c>
      <c r="C3166" s="1" t="s">
        <v>4260</v>
      </c>
      <c r="D3166">
        <f>IFERROR(detalles!Q3166,detalles!B3166)</f>
        <v>4040</v>
      </c>
      <c r="E3166" s="1" t="s">
        <v>4268</v>
      </c>
      <c r="F3166" t="str">
        <f>detalles!D3166</f>
        <v>Servicios profesionales trimestrales</v>
      </c>
      <c r="G3166" s="1" t="s">
        <v>4261</v>
      </c>
      <c r="H3166">
        <f>detalles!F3166</f>
        <v>1</v>
      </c>
      <c r="I3166" s="1" t="s">
        <v>4262</v>
      </c>
      <c r="J3166" t="str">
        <f>SUBSTITUTE(detalles!G3166,",",".")</f>
        <v>140</v>
      </c>
      <c r="K3166" s="1" t="s">
        <v>4263</v>
      </c>
      <c r="L3166" t="str">
        <f>SUBSTITUTE(detalles!N3166/100,",",".")</f>
        <v>0.21</v>
      </c>
      <c r="M3166" s="1" t="s">
        <v>4264</v>
      </c>
      <c r="N3166">
        <f>detalles!J3166</f>
        <v>705000</v>
      </c>
      <c r="O3166" s="1" t="s">
        <v>4265</v>
      </c>
      <c r="P3166" t="str">
        <f>detalles!L3166</f>
        <v>montse@lullaby.cat;dolors.celdran@sumaempresa.com;alex.arregui@sumaempresa.com</v>
      </c>
      <c r="Q3166" s="1" t="s">
        <v>4266</v>
      </c>
      <c r="R3166">
        <f>ABS(detalles!O3166)</f>
        <v>0</v>
      </c>
      <c r="S3166" s="1" t="s">
        <v>4267</v>
      </c>
      <c r="T3166">
        <f>detalles!P3166</f>
        <v>0</v>
      </c>
      <c r="U3166" s="1" t="s">
        <v>2987</v>
      </c>
    </row>
    <row r="3167" spans="1:21" x14ac:dyDescent="0.25">
      <c r="A3167" t="s">
        <v>2976</v>
      </c>
      <c r="B3167">
        <f>detalles!A3167</f>
        <v>9380</v>
      </c>
      <c r="C3167" s="1" t="s">
        <v>4260</v>
      </c>
      <c r="D3167">
        <f>IFERROR(detalles!Q3167,detalles!B3167)</f>
        <v>5152</v>
      </c>
      <c r="E3167" s="1" t="s">
        <v>4268</v>
      </c>
      <c r="F3167" t="str">
        <f>detalles!D3167</f>
        <v>Servicios profesionales trimestrales</v>
      </c>
      <c r="G3167" s="1" t="s">
        <v>4261</v>
      </c>
      <c r="H3167">
        <f>detalles!F3167</f>
        <v>1</v>
      </c>
      <c r="I3167" s="1" t="s">
        <v>4262</v>
      </c>
      <c r="J3167" t="str">
        <f>SUBSTITUTE(detalles!G3167,",",".")</f>
        <v>140</v>
      </c>
      <c r="K3167" s="1" t="s">
        <v>4263</v>
      </c>
      <c r="L3167" t="str">
        <f>SUBSTITUTE(detalles!N3167/100,",",".")</f>
        <v>0.21</v>
      </c>
      <c r="M3167" s="1" t="s">
        <v>4264</v>
      </c>
      <c r="N3167">
        <f>detalles!J3167</f>
        <v>705000</v>
      </c>
      <c r="O3167" s="1" t="s">
        <v>4265</v>
      </c>
      <c r="P3167" t="str">
        <f>detalles!L3167</f>
        <v>montse@lullaby.cat;dolors.celdran@sumaempresa.com;alex.arregui@sumaempresa.com</v>
      </c>
      <c r="Q3167" s="1" t="s">
        <v>4266</v>
      </c>
      <c r="R3167">
        <f>ABS(detalles!O3167)</f>
        <v>0</v>
      </c>
      <c r="S3167" s="1" t="s">
        <v>4267</v>
      </c>
      <c r="T3167">
        <f>detalles!P3167</f>
        <v>0</v>
      </c>
      <c r="U3167" s="1" t="s">
        <v>2987</v>
      </c>
    </row>
    <row r="3168" spans="1:21" x14ac:dyDescent="0.25">
      <c r="A3168" t="s">
        <v>2976</v>
      </c>
      <c r="B3168">
        <f>detalles!A3168</f>
        <v>9367</v>
      </c>
      <c r="C3168" s="1" t="s">
        <v>4260</v>
      </c>
      <c r="D3168">
        <f>IFERROR(detalles!Q3168,detalles!B3168)</f>
        <v>5273</v>
      </c>
      <c r="E3168" s="1" t="s">
        <v>4268</v>
      </c>
      <c r="F3168" t="str">
        <f>detalles!D3168</f>
        <v>Servicios profesionales trimestrales</v>
      </c>
      <c r="G3168" s="1" t="s">
        <v>4261</v>
      </c>
      <c r="H3168">
        <f>detalles!F3168</f>
        <v>1</v>
      </c>
      <c r="I3168" s="1" t="s">
        <v>4262</v>
      </c>
      <c r="J3168" t="str">
        <f>SUBSTITUTE(detalles!G3168,",",".")</f>
        <v>475</v>
      </c>
      <c r="K3168" s="1" t="s">
        <v>4263</v>
      </c>
      <c r="L3168" t="str">
        <f>SUBSTITUTE(detalles!N3168/100,",",".")</f>
        <v>0.21</v>
      </c>
      <c r="M3168" s="1" t="s">
        <v>4264</v>
      </c>
      <c r="N3168">
        <f>detalles!J3168</f>
        <v>705000</v>
      </c>
      <c r="O3168" s="1" t="s">
        <v>4265</v>
      </c>
      <c r="P3168" t="str">
        <f>detalles!L3168</f>
        <v>alicia@lewisandcarroll.com;miriam.marin@sumaempresa.com;alex.arregui@sumaempresa.com</v>
      </c>
      <c r="Q3168" s="1" t="s">
        <v>4266</v>
      </c>
      <c r="R3168">
        <f>ABS(detalles!O3168)</f>
        <v>0</v>
      </c>
      <c r="S3168" s="1" t="s">
        <v>4267</v>
      </c>
      <c r="T3168">
        <f>detalles!P3168</f>
        <v>0</v>
      </c>
      <c r="U3168" s="1" t="s">
        <v>2987</v>
      </c>
    </row>
    <row r="3169" spans="1:21" x14ac:dyDescent="0.25">
      <c r="A3169" t="s">
        <v>2976</v>
      </c>
      <c r="B3169">
        <f>detalles!A3169</f>
        <v>9435</v>
      </c>
      <c r="C3169" s="1" t="s">
        <v>4260</v>
      </c>
      <c r="D3169">
        <f>IFERROR(detalles!Q3169,detalles!B3169)</f>
        <v>5279</v>
      </c>
      <c r="E3169" s="1" t="s">
        <v>4268</v>
      </c>
      <c r="F3169" t="str">
        <f>detalles!D3169</f>
        <v>Servicios mensuales</v>
      </c>
      <c r="G3169" s="1" t="s">
        <v>4261</v>
      </c>
      <c r="H3169">
        <f>detalles!F3169</f>
        <v>1</v>
      </c>
      <c r="I3169" s="1" t="s">
        <v>4262</v>
      </c>
      <c r="J3169" t="str">
        <f>SUBSTITUTE(detalles!G3169,",",".")</f>
        <v>650</v>
      </c>
      <c r="K3169" s="1" t="s">
        <v>4263</v>
      </c>
      <c r="L3169" t="str">
        <f>SUBSTITUTE(detalles!N3169/100,",",".")</f>
        <v>0.21</v>
      </c>
      <c r="M3169" s="1" t="s">
        <v>4264</v>
      </c>
      <c r="N3169">
        <f>detalles!J3169</f>
        <v>705000</v>
      </c>
      <c r="O3169" s="1" t="s">
        <v>4265</v>
      </c>
      <c r="P3169" t="str">
        <f>detalles!L3169</f>
        <v>alex.arregui@hotmail.es</v>
      </c>
      <c r="Q3169" s="1" t="s">
        <v>4266</v>
      </c>
      <c r="R3169">
        <f>ABS(detalles!O3169)</f>
        <v>0</v>
      </c>
      <c r="S3169" s="1" t="s">
        <v>4267</v>
      </c>
      <c r="T3169">
        <f>detalles!P3169</f>
        <v>0</v>
      </c>
      <c r="U3169" s="1" t="s">
        <v>2987</v>
      </c>
    </row>
    <row r="3170" spans="1:21" x14ac:dyDescent="0.25">
      <c r="A3170" t="s">
        <v>2976</v>
      </c>
      <c r="B3170">
        <f>detalles!A3170</f>
        <v>9428</v>
      </c>
      <c r="C3170" s="1" t="s">
        <v>4260</v>
      </c>
      <c r="D3170">
        <f>IFERROR(detalles!Q3170,detalles!B3170)</f>
        <v>3994</v>
      </c>
      <c r="E3170" s="1" t="s">
        <v>4268</v>
      </c>
      <c r="F3170" t="str">
        <f>detalles!D3170</f>
        <v>Servicios mensuales</v>
      </c>
      <c r="G3170" s="1" t="s">
        <v>4261</v>
      </c>
      <c r="H3170">
        <f>detalles!F3170</f>
        <v>1</v>
      </c>
      <c r="I3170" s="1" t="s">
        <v>4262</v>
      </c>
      <c r="J3170" t="str">
        <f>SUBSTITUTE(detalles!G3170,",",".")</f>
        <v>650</v>
      </c>
      <c r="K3170" s="1" t="s">
        <v>4263</v>
      </c>
      <c r="L3170" t="str">
        <f>SUBSTITUTE(detalles!N3170/100,",",".")</f>
        <v>0.21</v>
      </c>
      <c r="M3170" s="1" t="s">
        <v>4264</v>
      </c>
      <c r="N3170">
        <f>detalles!J3170</f>
        <v>705000</v>
      </c>
      <c r="O3170" s="1" t="s">
        <v>4265</v>
      </c>
      <c r="P3170" t="str">
        <f>detalles!L3170</f>
        <v>alex.arregui@hotmail.es</v>
      </c>
      <c r="Q3170" s="1" t="s">
        <v>4266</v>
      </c>
      <c r="R3170">
        <f>ABS(detalles!O3170)</f>
        <v>0</v>
      </c>
      <c r="S3170" s="1" t="s">
        <v>4267</v>
      </c>
      <c r="T3170">
        <f>detalles!P3170</f>
        <v>0</v>
      </c>
      <c r="U3170" s="1" t="s">
        <v>2987</v>
      </c>
    </row>
    <row r="3171" spans="1:21" x14ac:dyDescent="0.25">
      <c r="A3171" t="s">
        <v>2976</v>
      </c>
      <c r="B3171">
        <f>detalles!A3171</f>
        <v>9429</v>
      </c>
      <c r="C3171" s="1" t="s">
        <v>4260</v>
      </c>
      <c r="D3171">
        <f>IFERROR(detalles!Q3171,detalles!B3171)</f>
        <v>4044</v>
      </c>
      <c r="E3171" s="1" t="s">
        <v>4268</v>
      </c>
      <c r="F3171" t="str">
        <f>detalles!D3171</f>
        <v>Servicios mensuales</v>
      </c>
      <c r="G3171" s="1" t="s">
        <v>4261</v>
      </c>
      <c r="H3171">
        <f>detalles!F3171</f>
        <v>1</v>
      </c>
      <c r="I3171" s="1" t="s">
        <v>4262</v>
      </c>
      <c r="J3171" t="str">
        <f>SUBSTITUTE(detalles!G3171,",",".")</f>
        <v>650</v>
      </c>
      <c r="K3171" s="1" t="s">
        <v>4263</v>
      </c>
      <c r="L3171" t="str">
        <f>SUBSTITUTE(detalles!N3171/100,",",".")</f>
        <v>0.21</v>
      </c>
      <c r="M3171" s="1" t="s">
        <v>4264</v>
      </c>
      <c r="N3171">
        <f>detalles!J3171</f>
        <v>705000</v>
      </c>
      <c r="O3171" s="1" t="s">
        <v>4265</v>
      </c>
      <c r="P3171" t="str">
        <f>detalles!L3171</f>
        <v>alex.arregui@hotmail.es</v>
      </c>
      <c r="Q3171" s="1" t="s">
        <v>4266</v>
      </c>
      <c r="R3171">
        <f>ABS(detalles!O3171)</f>
        <v>0</v>
      </c>
      <c r="S3171" s="1" t="s">
        <v>4267</v>
      </c>
      <c r="T3171">
        <f>detalles!P3171</f>
        <v>0</v>
      </c>
      <c r="U3171" s="1" t="s">
        <v>2987</v>
      </c>
    </row>
    <row r="3172" spans="1:21" x14ac:dyDescent="0.25">
      <c r="A3172" t="s">
        <v>2976</v>
      </c>
      <c r="B3172">
        <f>detalles!A3172</f>
        <v>9430</v>
      </c>
      <c r="C3172" s="1" t="s">
        <v>4260</v>
      </c>
      <c r="D3172">
        <f>IFERROR(detalles!Q3172,detalles!B3172)</f>
        <v>4074</v>
      </c>
      <c r="E3172" s="1" t="s">
        <v>4268</v>
      </c>
      <c r="F3172" t="str">
        <f>detalles!D3172</f>
        <v>Servicios mensuales</v>
      </c>
      <c r="G3172" s="1" t="s">
        <v>4261</v>
      </c>
      <c r="H3172">
        <f>detalles!F3172</f>
        <v>1</v>
      </c>
      <c r="I3172" s="1" t="s">
        <v>4262</v>
      </c>
      <c r="J3172" t="str">
        <f>SUBSTITUTE(detalles!G3172,",",".")</f>
        <v>650</v>
      </c>
      <c r="K3172" s="1" t="s">
        <v>4263</v>
      </c>
      <c r="L3172" t="str">
        <f>SUBSTITUTE(detalles!N3172/100,",",".")</f>
        <v>0.21</v>
      </c>
      <c r="M3172" s="1" t="s">
        <v>4264</v>
      </c>
      <c r="N3172">
        <f>detalles!J3172</f>
        <v>705000</v>
      </c>
      <c r="O3172" s="1" t="s">
        <v>4265</v>
      </c>
      <c r="P3172" t="str">
        <f>detalles!L3172</f>
        <v>alex.arregui@hotmail.es</v>
      </c>
      <c r="Q3172" s="1" t="s">
        <v>4266</v>
      </c>
      <c r="R3172">
        <f>ABS(detalles!O3172)</f>
        <v>0</v>
      </c>
      <c r="S3172" s="1" t="s">
        <v>4267</v>
      </c>
      <c r="T3172">
        <f>detalles!P3172</f>
        <v>0</v>
      </c>
      <c r="U3172" s="1" t="s">
        <v>2987</v>
      </c>
    </row>
    <row r="3173" spans="1:21" x14ac:dyDescent="0.25">
      <c r="A3173" t="s">
        <v>2976</v>
      </c>
      <c r="B3173">
        <f>detalles!A3173</f>
        <v>9431</v>
      </c>
      <c r="C3173" s="1" t="s">
        <v>4260</v>
      </c>
      <c r="D3173">
        <f>IFERROR(detalles!Q3173,detalles!B3173)</f>
        <v>5105</v>
      </c>
      <c r="E3173" s="1" t="s">
        <v>4268</v>
      </c>
      <c r="F3173" t="str">
        <f>detalles!D3173</f>
        <v>Servicios mensuales</v>
      </c>
      <c r="G3173" s="1" t="s">
        <v>4261</v>
      </c>
      <c r="H3173">
        <f>detalles!F3173</f>
        <v>1</v>
      </c>
      <c r="I3173" s="1" t="s">
        <v>4262</v>
      </c>
      <c r="J3173" t="str">
        <f>SUBSTITUTE(detalles!G3173,",",".")</f>
        <v>650</v>
      </c>
      <c r="K3173" s="1" t="s">
        <v>4263</v>
      </c>
      <c r="L3173" t="str">
        <f>SUBSTITUTE(detalles!N3173/100,",",".")</f>
        <v>0.21</v>
      </c>
      <c r="M3173" s="1" t="s">
        <v>4264</v>
      </c>
      <c r="N3173">
        <f>detalles!J3173</f>
        <v>705000</v>
      </c>
      <c r="O3173" s="1" t="s">
        <v>4265</v>
      </c>
      <c r="P3173" t="str">
        <f>detalles!L3173</f>
        <v>alex.arregui@hotmail.es</v>
      </c>
      <c r="Q3173" s="1" t="s">
        <v>4266</v>
      </c>
      <c r="R3173">
        <f>ABS(detalles!O3173)</f>
        <v>0</v>
      </c>
      <c r="S3173" s="1" t="s">
        <v>4267</v>
      </c>
      <c r="T3173">
        <f>detalles!P3173</f>
        <v>0</v>
      </c>
      <c r="U3173" s="1" t="s">
        <v>2987</v>
      </c>
    </row>
    <row r="3174" spans="1:21" x14ac:dyDescent="0.25">
      <c r="A3174" t="s">
        <v>2976</v>
      </c>
      <c r="B3174">
        <f>detalles!A3174</f>
        <v>9432</v>
      </c>
      <c r="C3174" s="1" t="s">
        <v>4260</v>
      </c>
      <c r="D3174">
        <f>IFERROR(detalles!Q3174,detalles!B3174)</f>
        <v>5156</v>
      </c>
      <c r="E3174" s="1" t="s">
        <v>4268</v>
      </c>
      <c r="F3174" t="str">
        <f>detalles!D3174</f>
        <v>Servicios mensuales</v>
      </c>
      <c r="G3174" s="1" t="s">
        <v>4261</v>
      </c>
      <c r="H3174">
        <f>detalles!F3174</f>
        <v>1</v>
      </c>
      <c r="I3174" s="1" t="s">
        <v>4262</v>
      </c>
      <c r="J3174" t="str">
        <f>SUBSTITUTE(detalles!G3174,",",".")</f>
        <v>650</v>
      </c>
      <c r="K3174" s="1" t="s">
        <v>4263</v>
      </c>
      <c r="L3174" t="str">
        <f>SUBSTITUTE(detalles!N3174/100,",",".")</f>
        <v>0.21</v>
      </c>
      <c r="M3174" s="1" t="s">
        <v>4264</v>
      </c>
      <c r="N3174">
        <f>detalles!J3174</f>
        <v>705000</v>
      </c>
      <c r="O3174" s="1" t="s">
        <v>4265</v>
      </c>
      <c r="P3174" t="str">
        <f>detalles!L3174</f>
        <v>alex.arregui@hotmail.es</v>
      </c>
      <c r="Q3174" s="1" t="s">
        <v>4266</v>
      </c>
      <c r="R3174">
        <f>ABS(detalles!O3174)</f>
        <v>0</v>
      </c>
      <c r="S3174" s="1" t="s">
        <v>4267</v>
      </c>
      <c r="T3174">
        <f>detalles!P3174</f>
        <v>0</v>
      </c>
      <c r="U3174" s="1" t="s">
        <v>2987</v>
      </c>
    </row>
    <row r="3175" spans="1:21" x14ac:dyDescent="0.25">
      <c r="A3175" t="s">
        <v>2976</v>
      </c>
      <c r="B3175">
        <f>detalles!A3175</f>
        <v>9400</v>
      </c>
      <c r="C3175" s="1" t="s">
        <v>4260</v>
      </c>
      <c r="D3175">
        <f>IFERROR(detalles!Q3175,detalles!B3175)</f>
        <v>4042</v>
      </c>
      <c r="E3175" s="1" t="s">
        <v>4268</v>
      </c>
      <c r="F3175" t="str">
        <f>detalles!D3175</f>
        <v>Servicios profesionales mensuales</v>
      </c>
      <c r="G3175" s="1" t="s">
        <v>4261</v>
      </c>
      <c r="H3175">
        <f>detalles!F3175</f>
        <v>1</v>
      </c>
      <c r="I3175" s="1" t="s">
        <v>4262</v>
      </c>
      <c r="J3175" t="str">
        <f>SUBSTITUTE(detalles!G3175,",",".")</f>
        <v>390</v>
      </c>
      <c r="K3175" s="1" t="s">
        <v>4263</v>
      </c>
      <c r="L3175" t="str">
        <f>SUBSTITUTE(detalles!N3175/100,",",".")</f>
        <v>0.21</v>
      </c>
      <c r="M3175" s="1" t="s">
        <v>4264</v>
      </c>
      <c r="N3175">
        <f>detalles!J3175</f>
        <v>705000</v>
      </c>
      <c r="O3175" s="1" t="s">
        <v>4265</v>
      </c>
      <c r="P3175" t="str">
        <f>detalles!L3175</f>
        <v>pilar.millan@nae.es</v>
      </c>
      <c r="Q3175" s="1" t="s">
        <v>4266</v>
      </c>
      <c r="R3175">
        <f>ABS(detalles!O3175)</f>
        <v>0</v>
      </c>
      <c r="S3175" s="1" t="s">
        <v>4267</v>
      </c>
      <c r="T3175">
        <f>detalles!P3175</f>
        <v>0</v>
      </c>
      <c r="U3175" s="1" t="s">
        <v>2987</v>
      </c>
    </row>
    <row r="3176" spans="1:21" x14ac:dyDescent="0.25">
      <c r="A3176" t="s">
        <v>2976</v>
      </c>
      <c r="B3176">
        <f>detalles!A3176</f>
        <v>9434</v>
      </c>
      <c r="C3176" s="1" t="s">
        <v>4260</v>
      </c>
      <c r="D3176">
        <f>IFERROR(detalles!Q3176,detalles!B3176)</f>
        <v>5227</v>
      </c>
      <c r="E3176" s="1" t="s">
        <v>4268</v>
      </c>
      <c r="F3176" t="str">
        <f>detalles!D3176</f>
        <v>Servicios mensuales</v>
      </c>
      <c r="G3176" s="1" t="s">
        <v>4261</v>
      </c>
      <c r="H3176">
        <f>detalles!F3176</f>
        <v>1</v>
      </c>
      <c r="I3176" s="1" t="s">
        <v>4262</v>
      </c>
      <c r="J3176" t="str">
        <f>SUBSTITUTE(detalles!G3176,",",".")</f>
        <v>650</v>
      </c>
      <c r="K3176" s="1" t="s">
        <v>4263</v>
      </c>
      <c r="L3176" t="str">
        <f>SUBSTITUTE(detalles!N3176/100,",",".")</f>
        <v>0.21</v>
      </c>
      <c r="M3176" s="1" t="s">
        <v>4264</v>
      </c>
      <c r="N3176">
        <f>detalles!J3176</f>
        <v>705000</v>
      </c>
      <c r="O3176" s="1" t="s">
        <v>4265</v>
      </c>
      <c r="P3176" t="str">
        <f>detalles!L3176</f>
        <v>alex.arregui@hotmail.es</v>
      </c>
      <c r="Q3176" s="1" t="s">
        <v>4266</v>
      </c>
      <c r="R3176">
        <f>ABS(detalles!O3176)</f>
        <v>0</v>
      </c>
      <c r="S3176" s="1" t="s">
        <v>4267</v>
      </c>
      <c r="T3176">
        <f>detalles!P3176</f>
        <v>0</v>
      </c>
      <c r="U3176" s="1" t="s">
        <v>2987</v>
      </c>
    </row>
    <row r="3177" spans="1:21" x14ac:dyDescent="0.25">
      <c r="A3177" t="s">
        <v>2976</v>
      </c>
      <c r="B3177">
        <f>detalles!A3177</f>
        <v>9424</v>
      </c>
      <c r="C3177" s="1" t="s">
        <v>4260</v>
      </c>
      <c r="D3177">
        <f>IFERROR(detalles!Q3177,detalles!B3177)</f>
        <v>5278</v>
      </c>
      <c r="E3177" s="1" t="s">
        <v>4268</v>
      </c>
      <c r="F3177" t="str">
        <f>detalles!D3177</f>
        <v>Honorarios 3 trimestre</v>
      </c>
      <c r="G3177" s="1" t="s">
        <v>4261</v>
      </c>
      <c r="H3177">
        <f>detalles!F3177</f>
        <v>1</v>
      </c>
      <c r="I3177" s="1" t="s">
        <v>4262</v>
      </c>
      <c r="J3177" t="str">
        <f>SUBSTITUTE(detalles!G3177,",",".")</f>
        <v>300</v>
      </c>
      <c r="K3177" s="1" t="s">
        <v>4263</v>
      </c>
      <c r="L3177" t="str">
        <f>SUBSTITUTE(detalles!N3177/100,",",".")</f>
        <v>0.21</v>
      </c>
      <c r="M3177" s="1" t="s">
        <v>4264</v>
      </c>
      <c r="N3177">
        <f>detalles!J3177</f>
        <v>705000</v>
      </c>
      <c r="O3177" s="1" t="s">
        <v>4265</v>
      </c>
      <c r="P3177" t="str">
        <f>detalles!L3177</f>
        <v>jar@smokeanddata.com;alex.arregui@sumaempresa.com</v>
      </c>
      <c r="Q3177" s="1" t="s">
        <v>4266</v>
      </c>
      <c r="R3177">
        <f>ABS(detalles!O3177)</f>
        <v>0</v>
      </c>
      <c r="S3177" s="1" t="s">
        <v>4267</v>
      </c>
      <c r="T3177">
        <f>detalles!P3177</f>
        <v>0</v>
      </c>
      <c r="U3177" s="1" t="s">
        <v>2987</v>
      </c>
    </row>
    <row r="3178" spans="1:21" x14ac:dyDescent="0.25">
      <c r="A3178" t="s">
        <v>2976</v>
      </c>
      <c r="B3178">
        <f>detalles!A3178</f>
        <v>9436</v>
      </c>
      <c r="C3178" s="1" t="s">
        <v>4260</v>
      </c>
      <c r="D3178">
        <f>IFERROR(detalles!Q3178,detalles!B3178)</f>
        <v>5313</v>
      </c>
      <c r="E3178" s="1" t="s">
        <v>4268</v>
      </c>
      <c r="F3178" t="str">
        <f>detalles!D3178</f>
        <v>Servicios mensuales</v>
      </c>
      <c r="G3178" s="1" t="s">
        <v>4261</v>
      </c>
      <c r="H3178">
        <f>detalles!F3178</f>
        <v>1</v>
      </c>
      <c r="I3178" s="1" t="s">
        <v>4262</v>
      </c>
      <c r="J3178" t="str">
        <f>SUBSTITUTE(detalles!G3178,",",".")</f>
        <v>650</v>
      </c>
      <c r="K3178" s="1" t="s">
        <v>4263</v>
      </c>
      <c r="L3178" t="str">
        <f>SUBSTITUTE(detalles!N3178/100,",",".")</f>
        <v>0.21</v>
      </c>
      <c r="M3178" s="1" t="s">
        <v>4264</v>
      </c>
      <c r="N3178">
        <f>detalles!J3178</f>
        <v>705000</v>
      </c>
      <c r="O3178" s="1" t="s">
        <v>4265</v>
      </c>
      <c r="P3178" t="str">
        <f>detalles!L3178</f>
        <v>alex.arregui@hotmail.es</v>
      </c>
      <c r="Q3178" s="1" t="s">
        <v>4266</v>
      </c>
      <c r="R3178">
        <f>ABS(detalles!O3178)</f>
        <v>0</v>
      </c>
      <c r="S3178" s="1" t="s">
        <v>4267</v>
      </c>
      <c r="T3178">
        <f>detalles!P3178</f>
        <v>0</v>
      </c>
      <c r="U3178" s="1" t="s">
        <v>2987</v>
      </c>
    </row>
    <row r="3179" spans="1:21" x14ac:dyDescent="0.25">
      <c r="A3179" t="s">
        <v>2976</v>
      </c>
      <c r="B3179">
        <f>detalles!A3179</f>
        <v>9437</v>
      </c>
      <c r="C3179" s="1" t="s">
        <v>4260</v>
      </c>
      <c r="D3179">
        <f>IFERROR(detalles!Q3179,detalles!B3179)</f>
        <v>5343</v>
      </c>
      <c r="E3179" s="1" t="s">
        <v>4268</v>
      </c>
      <c r="F3179" t="str">
        <f>detalles!D3179</f>
        <v>Servicios mensuales</v>
      </c>
      <c r="G3179" s="1" t="s">
        <v>4261</v>
      </c>
      <c r="H3179">
        <f>detalles!F3179</f>
        <v>1</v>
      </c>
      <c r="I3179" s="1" t="s">
        <v>4262</v>
      </c>
      <c r="J3179" t="str">
        <f>SUBSTITUTE(detalles!G3179,",",".")</f>
        <v>650</v>
      </c>
      <c r="K3179" s="1" t="s">
        <v>4263</v>
      </c>
      <c r="L3179" t="str">
        <f>SUBSTITUTE(detalles!N3179/100,",",".")</f>
        <v>0.21</v>
      </c>
      <c r="M3179" s="1" t="s">
        <v>4264</v>
      </c>
      <c r="N3179">
        <f>detalles!J3179</f>
        <v>705000</v>
      </c>
      <c r="O3179" s="1" t="s">
        <v>4265</v>
      </c>
      <c r="P3179" t="str">
        <f>detalles!L3179</f>
        <v>alex.arregui@hotmail.es</v>
      </c>
      <c r="Q3179" s="1" t="s">
        <v>4266</v>
      </c>
      <c r="R3179">
        <f>ABS(detalles!O3179)</f>
        <v>0</v>
      </c>
      <c r="S3179" s="1" t="s">
        <v>4267</v>
      </c>
      <c r="T3179">
        <f>detalles!P3179</f>
        <v>0</v>
      </c>
      <c r="U3179" s="1" t="s">
        <v>2987</v>
      </c>
    </row>
    <row r="3180" spans="1:21" x14ac:dyDescent="0.25">
      <c r="A3180" t="s">
        <v>2976</v>
      </c>
      <c r="B3180">
        <f>detalles!A3180</f>
        <v>9443</v>
      </c>
      <c r="C3180" s="1" t="s">
        <v>4260</v>
      </c>
      <c r="D3180">
        <f>IFERROR(detalles!Q3180,detalles!B3180)</f>
        <v>3928</v>
      </c>
      <c r="E3180" s="1" t="s">
        <v>4268</v>
      </c>
      <c r="F3180" t="str">
        <f>detalles!D3180</f>
        <v>Servicios profesionales trimestrales</v>
      </c>
      <c r="G3180" s="1" t="s">
        <v>4261</v>
      </c>
      <c r="H3180">
        <f>detalles!F3180</f>
        <v>1</v>
      </c>
      <c r="I3180" s="1" t="s">
        <v>4262</v>
      </c>
      <c r="J3180" t="str">
        <f>SUBSTITUTE(detalles!G3180,",",".")</f>
        <v>210</v>
      </c>
      <c r="K3180" s="1" t="s">
        <v>4263</v>
      </c>
      <c r="L3180" t="str">
        <f>SUBSTITUTE(detalles!N3180/100,",",".")</f>
        <v>0.21</v>
      </c>
      <c r="M3180" s="1" t="s">
        <v>4264</v>
      </c>
      <c r="N3180">
        <f>detalles!J3180</f>
        <v>705000</v>
      </c>
      <c r="O3180" s="1" t="s">
        <v>4265</v>
      </c>
      <c r="P3180" t="str">
        <f>detalles!L3180</f>
        <v>esantosmarcos@gmail.com;miriam.marin@sumaempresa.com;alex.arregui@sumaempresa.com</v>
      </c>
      <c r="Q3180" s="1" t="s">
        <v>4266</v>
      </c>
      <c r="R3180">
        <f>ABS(detalles!O3180)</f>
        <v>0</v>
      </c>
      <c r="S3180" s="1" t="s">
        <v>4267</v>
      </c>
      <c r="T3180">
        <f>detalles!P3180</f>
        <v>0</v>
      </c>
      <c r="U3180" s="1" t="s">
        <v>2987</v>
      </c>
    </row>
    <row r="3181" spans="1:21" x14ac:dyDescent="0.25">
      <c r="A3181" t="s">
        <v>2976</v>
      </c>
      <c r="B3181">
        <f>detalles!A3181</f>
        <v>9444</v>
      </c>
      <c r="C3181" s="1" t="s">
        <v>4260</v>
      </c>
      <c r="D3181">
        <f>IFERROR(detalles!Q3181,detalles!B3181)</f>
        <v>4045</v>
      </c>
      <c r="E3181" s="1" t="s">
        <v>4268</v>
      </c>
      <c r="F3181" t="str">
        <f>detalles!D3181</f>
        <v>Servicios profesionales trimestrales</v>
      </c>
      <c r="G3181" s="1" t="s">
        <v>4261</v>
      </c>
      <c r="H3181">
        <f>detalles!F3181</f>
        <v>1</v>
      </c>
      <c r="I3181" s="1" t="s">
        <v>4262</v>
      </c>
      <c r="J3181" t="str">
        <f>SUBSTITUTE(detalles!G3181,",",".")</f>
        <v>210</v>
      </c>
      <c r="K3181" s="1" t="s">
        <v>4263</v>
      </c>
      <c r="L3181" t="str">
        <f>SUBSTITUTE(detalles!N3181/100,",",".")</f>
        <v>0.21</v>
      </c>
      <c r="M3181" s="1" t="s">
        <v>4264</v>
      </c>
      <c r="N3181">
        <f>detalles!J3181</f>
        <v>705000</v>
      </c>
      <c r="O3181" s="1" t="s">
        <v>4265</v>
      </c>
      <c r="P3181" t="str">
        <f>detalles!L3181</f>
        <v>esantosmarcos@gmail.com;miriam.marin@sumaempresa.com;alex.arregui@sumaempresa.com</v>
      </c>
      <c r="Q3181" s="1" t="s">
        <v>4266</v>
      </c>
      <c r="R3181">
        <f>ABS(detalles!O3181)</f>
        <v>0</v>
      </c>
      <c r="S3181" s="1" t="s">
        <v>4267</v>
      </c>
      <c r="T3181">
        <f>detalles!P3181</f>
        <v>0</v>
      </c>
      <c r="U3181" s="1" t="s">
        <v>2987</v>
      </c>
    </row>
    <row r="3182" spans="1:21" x14ac:dyDescent="0.25">
      <c r="A3182" t="s">
        <v>2976</v>
      </c>
      <c r="B3182">
        <f>detalles!A3182</f>
        <v>9445</v>
      </c>
      <c r="C3182" s="1" t="s">
        <v>4260</v>
      </c>
      <c r="D3182">
        <f>IFERROR(detalles!Q3182,detalles!B3182)</f>
        <v>5157</v>
      </c>
      <c r="E3182" s="1" t="s">
        <v>4268</v>
      </c>
      <c r="F3182" t="str">
        <f>detalles!D3182</f>
        <v>Servicios profesionales trimestrales</v>
      </c>
      <c r="G3182" s="1" t="s">
        <v>4261</v>
      </c>
      <c r="H3182">
        <f>detalles!F3182</f>
        <v>1</v>
      </c>
      <c r="I3182" s="1" t="s">
        <v>4262</v>
      </c>
      <c r="J3182" t="str">
        <f>SUBSTITUTE(detalles!G3182,",",".")</f>
        <v>210</v>
      </c>
      <c r="K3182" s="1" t="s">
        <v>4263</v>
      </c>
      <c r="L3182" t="str">
        <f>SUBSTITUTE(detalles!N3182/100,",",".")</f>
        <v>0.21</v>
      </c>
      <c r="M3182" s="1" t="s">
        <v>4264</v>
      </c>
      <c r="N3182">
        <f>detalles!J3182</f>
        <v>705000</v>
      </c>
      <c r="O3182" s="1" t="s">
        <v>4265</v>
      </c>
      <c r="P3182" t="str">
        <f>detalles!L3182</f>
        <v>esantosmarcos@gmail.com;miriam.marin@sumaempresa.com;alex.arregui@sumaempresa.com</v>
      </c>
      <c r="Q3182" s="1" t="s">
        <v>4266</v>
      </c>
      <c r="R3182">
        <f>ABS(detalles!O3182)</f>
        <v>0</v>
      </c>
      <c r="S3182" s="1" t="s">
        <v>4267</v>
      </c>
      <c r="T3182">
        <f>detalles!P3182</f>
        <v>0</v>
      </c>
      <c r="U3182" s="1" t="s">
        <v>2987</v>
      </c>
    </row>
    <row r="3183" spans="1:21" x14ac:dyDescent="0.25">
      <c r="A3183" t="s">
        <v>2976</v>
      </c>
      <c r="B3183">
        <f>detalles!A3183</f>
        <v>9446</v>
      </c>
      <c r="C3183" s="1" t="s">
        <v>4260</v>
      </c>
      <c r="D3183">
        <f>IFERROR(detalles!Q3183,detalles!B3183)</f>
        <v>5281</v>
      </c>
      <c r="E3183" s="1" t="s">
        <v>4268</v>
      </c>
      <c r="F3183" t="str">
        <f>detalles!D3183</f>
        <v>Servicios profesionales trimestrales</v>
      </c>
      <c r="G3183" s="1" t="s">
        <v>4261</v>
      </c>
      <c r="H3183">
        <f>detalles!F3183</f>
        <v>1</v>
      </c>
      <c r="I3183" s="1" t="s">
        <v>4262</v>
      </c>
      <c r="J3183" t="str">
        <f>SUBSTITUTE(detalles!G3183,",",".")</f>
        <v>210</v>
      </c>
      <c r="K3183" s="1" t="s">
        <v>4263</v>
      </c>
      <c r="L3183" t="str">
        <f>SUBSTITUTE(detalles!N3183/100,",",".")</f>
        <v>0.21</v>
      </c>
      <c r="M3183" s="1" t="s">
        <v>4264</v>
      </c>
      <c r="N3183">
        <f>detalles!J3183</f>
        <v>705000</v>
      </c>
      <c r="O3183" s="1" t="s">
        <v>4265</v>
      </c>
      <c r="P3183" t="str">
        <f>detalles!L3183</f>
        <v>esantosmarcos@gmail.com;miriam.marin@sumaempresa.com;alex.arregui@sumaempresa.com</v>
      </c>
      <c r="Q3183" s="1" t="s">
        <v>4266</v>
      </c>
      <c r="R3183">
        <f>ABS(detalles!O3183)</f>
        <v>0</v>
      </c>
      <c r="S3183" s="1" t="s">
        <v>4267</v>
      </c>
      <c r="T3183">
        <f>detalles!P3183</f>
        <v>0</v>
      </c>
      <c r="U3183" s="1" t="s">
        <v>2987</v>
      </c>
    </row>
    <row r="3184" spans="1:21" x14ac:dyDescent="0.25">
      <c r="A3184" t="s">
        <v>2976</v>
      </c>
      <c r="B3184">
        <f>detalles!A3184</f>
        <v>9433</v>
      </c>
      <c r="C3184" s="1" t="s">
        <v>4260</v>
      </c>
      <c r="D3184">
        <f>IFERROR(detalles!Q3184,detalles!B3184)</f>
        <v>5194</v>
      </c>
      <c r="E3184" s="1" t="s">
        <v>4268</v>
      </c>
      <c r="F3184" t="str">
        <f>detalles!D3184</f>
        <v>Servicios mensuales</v>
      </c>
      <c r="G3184" s="1" t="s">
        <v>4261</v>
      </c>
      <c r="H3184">
        <f>detalles!F3184</f>
        <v>1</v>
      </c>
      <c r="I3184" s="1" t="s">
        <v>4262</v>
      </c>
      <c r="J3184" t="str">
        <f>SUBSTITUTE(detalles!G3184,",",".")</f>
        <v>650</v>
      </c>
      <c r="K3184" s="1" t="s">
        <v>4263</v>
      </c>
      <c r="L3184" t="str">
        <f>SUBSTITUTE(detalles!N3184/100,",",".")</f>
        <v>0.21</v>
      </c>
      <c r="M3184" s="1" t="s">
        <v>4264</v>
      </c>
      <c r="N3184">
        <f>detalles!J3184</f>
        <v>705000</v>
      </c>
      <c r="O3184" s="1" t="s">
        <v>4265</v>
      </c>
      <c r="P3184" t="str">
        <f>detalles!L3184</f>
        <v>alex.arregui@hotmail.es</v>
      </c>
      <c r="Q3184" s="1" t="s">
        <v>4266</v>
      </c>
      <c r="R3184">
        <f>ABS(detalles!O3184)</f>
        <v>0</v>
      </c>
      <c r="S3184" s="1" t="s">
        <v>4267</v>
      </c>
      <c r="T3184">
        <f>detalles!P3184</f>
        <v>0</v>
      </c>
      <c r="U3184" s="1" t="s">
        <v>2987</v>
      </c>
    </row>
    <row r="3185" spans="1:21" x14ac:dyDescent="0.25">
      <c r="A3185" t="s">
        <v>2976</v>
      </c>
      <c r="B3185">
        <f>detalles!A3185</f>
        <v>9414</v>
      </c>
      <c r="C3185" s="1" t="s">
        <v>4260</v>
      </c>
      <c r="D3185">
        <f>IFERROR(detalles!Q3185,detalles!B3185)</f>
        <v>5312</v>
      </c>
      <c r="E3185" s="1" t="s">
        <v>4268</v>
      </c>
      <c r="F3185" t="str">
        <f>detalles!D3185</f>
        <v>Servicios profesionales mensuales</v>
      </c>
      <c r="G3185" s="1" t="s">
        <v>4261</v>
      </c>
      <c r="H3185">
        <f>detalles!F3185</f>
        <v>1</v>
      </c>
      <c r="I3185" s="1" t="s">
        <v>4262</v>
      </c>
      <c r="J3185" t="str">
        <f>SUBSTITUTE(detalles!G3185,",",".")</f>
        <v>390</v>
      </c>
      <c r="K3185" s="1" t="s">
        <v>4263</v>
      </c>
      <c r="L3185" t="str">
        <f>SUBSTITUTE(detalles!N3185/100,",",".")</f>
        <v>0.21</v>
      </c>
      <c r="M3185" s="1" t="s">
        <v>4264</v>
      </c>
      <c r="N3185">
        <f>detalles!J3185</f>
        <v>705000</v>
      </c>
      <c r="O3185" s="1" t="s">
        <v>4265</v>
      </c>
      <c r="P3185" t="str">
        <f>detalles!L3185</f>
        <v>pilar.millan@nae.es</v>
      </c>
      <c r="Q3185" s="1" t="s">
        <v>4266</v>
      </c>
      <c r="R3185">
        <f>ABS(detalles!O3185)</f>
        <v>0</v>
      </c>
      <c r="S3185" s="1" t="s">
        <v>4267</v>
      </c>
      <c r="T3185">
        <f>detalles!P3185</f>
        <v>0</v>
      </c>
      <c r="U3185" s="1" t="s">
        <v>2987</v>
      </c>
    </row>
    <row r="3186" spans="1:21" x14ac:dyDescent="0.25">
      <c r="A3186" t="s">
        <v>2976</v>
      </c>
      <c r="B3186">
        <f>detalles!A3186</f>
        <v>9358</v>
      </c>
      <c r="C3186" s="1" t="s">
        <v>4260</v>
      </c>
      <c r="D3186">
        <f>IFERROR(detalles!Q3186,detalles!B3186)</f>
        <v>4037</v>
      </c>
      <c r="E3186" s="1" t="s">
        <v>4268</v>
      </c>
      <c r="F3186" t="str">
        <f>detalles!D3186</f>
        <v>Servicios profesionales trimestrales</v>
      </c>
      <c r="G3186" s="1" t="s">
        <v>4261</v>
      </c>
      <c r="H3186">
        <f>detalles!F3186</f>
        <v>1</v>
      </c>
      <c r="I3186" s="1" t="s">
        <v>4262</v>
      </c>
      <c r="J3186" t="str">
        <f>SUBSTITUTE(detalles!G3186,",",".")</f>
        <v>465</v>
      </c>
      <c r="K3186" s="1" t="s">
        <v>4263</v>
      </c>
      <c r="L3186" t="str">
        <f>SUBSTITUTE(detalles!N3186/100,",",".")</f>
        <v>0.21</v>
      </c>
      <c r="M3186" s="1" t="s">
        <v>4264</v>
      </c>
      <c r="N3186">
        <f>detalles!J3186</f>
        <v>705000</v>
      </c>
      <c r="O3186" s="1" t="s">
        <v>4265</v>
      </c>
      <c r="P3186" t="str">
        <f>detalles!L3186</f>
        <v>eva.serrats@levenet.com;dolors.celdran@sumaempresa.com;alex.arregui@sumaempresa.com</v>
      </c>
      <c r="Q3186" s="1" t="s">
        <v>4266</v>
      </c>
      <c r="R3186">
        <f>ABS(detalles!O3186)</f>
        <v>0</v>
      </c>
      <c r="S3186" s="1" t="s">
        <v>4267</v>
      </c>
      <c r="T3186">
        <f>detalles!P3186</f>
        <v>0</v>
      </c>
      <c r="U3186" s="1" t="s">
        <v>2987</v>
      </c>
    </row>
    <row r="3187" spans="1:21" x14ac:dyDescent="0.25">
      <c r="A3187" t="s">
        <v>2976</v>
      </c>
      <c r="B3187">
        <f>detalles!A3187</f>
        <v>9404</v>
      </c>
      <c r="C3187" s="1" t="s">
        <v>4260</v>
      </c>
      <c r="D3187">
        <f>IFERROR(detalles!Q3187,detalles!B3187)</f>
        <v>5104</v>
      </c>
      <c r="E3187" s="1" t="s">
        <v>4268</v>
      </c>
      <c r="F3187" t="str">
        <f>detalles!D3187</f>
        <v>Servicios profesionales mensuales</v>
      </c>
      <c r="G3187" s="1" t="s">
        <v>4261</v>
      </c>
      <c r="H3187">
        <f>detalles!F3187</f>
        <v>1</v>
      </c>
      <c r="I3187" s="1" t="s">
        <v>4262</v>
      </c>
      <c r="J3187" t="str">
        <f>SUBSTITUTE(detalles!G3187,",",".")</f>
        <v>390</v>
      </c>
      <c r="K3187" s="1" t="s">
        <v>4263</v>
      </c>
      <c r="L3187" t="str">
        <f>SUBSTITUTE(detalles!N3187/100,",",".")</f>
        <v>0.21</v>
      </c>
      <c r="M3187" s="1" t="s">
        <v>4264</v>
      </c>
      <c r="N3187">
        <f>detalles!J3187</f>
        <v>705000</v>
      </c>
      <c r="O3187" s="1" t="s">
        <v>4265</v>
      </c>
      <c r="P3187" t="str">
        <f>detalles!L3187</f>
        <v>pilar.millan@nae.es</v>
      </c>
      <c r="Q3187" s="1" t="s">
        <v>4266</v>
      </c>
      <c r="R3187">
        <f>ABS(detalles!O3187)</f>
        <v>0</v>
      </c>
      <c r="S3187" s="1" t="s">
        <v>4267</v>
      </c>
      <c r="T3187">
        <f>detalles!P3187</f>
        <v>0</v>
      </c>
      <c r="U3187" s="1" t="s">
        <v>2987</v>
      </c>
    </row>
    <row r="3188" spans="1:21" x14ac:dyDescent="0.25">
      <c r="A3188" t="s">
        <v>2976</v>
      </c>
      <c r="B3188">
        <f>detalles!A3188</f>
        <v>9406</v>
      </c>
      <c r="C3188" s="1" t="s">
        <v>4260</v>
      </c>
      <c r="D3188">
        <f>IFERROR(detalles!Q3188,detalles!B3188)</f>
        <v>5154</v>
      </c>
      <c r="E3188" s="1" t="s">
        <v>4268</v>
      </c>
      <c r="F3188" t="str">
        <f>detalles!D3188</f>
        <v>Servicios profesionales mensuales</v>
      </c>
      <c r="G3188" s="1" t="s">
        <v>4261</v>
      </c>
      <c r="H3188">
        <f>detalles!F3188</f>
        <v>1</v>
      </c>
      <c r="I3188" s="1" t="s">
        <v>4262</v>
      </c>
      <c r="J3188" t="str">
        <f>SUBSTITUTE(detalles!G3188,",",".")</f>
        <v>390</v>
      </c>
      <c r="K3188" s="1" t="s">
        <v>4263</v>
      </c>
      <c r="L3188" t="str">
        <f>SUBSTITUTE(detalles!N3188/100,",",".")</f>
        <v>0.21</v>
      </c>
      <c r="M3188" s="1" t="s">
        <v>4264</v>
      </c>
      <c r="N3188">
        <f>detalles!J3188</f>
        <v>705000</v>
      </c>
      <c r="O3188" s="1" t="s">
        <v>4265</v>
      </c>
      <c r="P3188" t="str">
        <f>detalles!L3188</f>
        <v>pilar.millan@nae.es</v>
      </c>
      <c r="Q3188" s="1" t="s">
        <v>4266</v>
      </c>
      <c r="R3188">
        <f>ABS(detalles!O3188)</f>
        <v>0</v>
      </c>
      <c r="S3188" s="1" t="s">
        <v>4267</v>
      </c>
      <c r="T3188">
        <f>detalles!P3188</f>
        <v>0</v>
      </c>
      <c r="U3188" s="1" t="s">
        <v>2987</v>
      </c>
    </row>
    <row r="3189" spans="1:21" x14ac:dyDescent="0.25">
      <c r="A3189" t="s">
        <v>2976</v>
      </c>
      <c r="B3189">
        <f>detalles!A3189</f>
        <v>9407</v>
      </c>
      <c r="C3189" s="1" t="s">
        <v>4260</v>
      </c>
      <c r="D3189">
        <f>IFERROR(detalles!Q3189,detalles!B3189)</f>
        <v>5154</v>
      </c>
      <c r="E3189" s="1" t="s">
        <v>4268</v>
      </c>
      <c r="F3189" t="str">
        <f>detalles!D3189</f>
        <v>Servicios profesionales trimestrales</v>
      </c>
      <c r="G3189" s="1" t="s">
        <v>4261</v>
      </c>
      <c r="H3189">
        <f>detalles!F3189</f>
        <v>1</v>
      </c>
      <c r="I3189" s="1" t="s">
        <v>4262</v>
      </c>
      <c r="J3189" t="str">
        <f>SUBSTITUTE(detalles!G3189,",",".")</f>
        <v>525</v>
      </c>
      <c r="K3189" s="1" t="s">
        <v>4263</v>
      </c>
      <c r="L3189" t="str">
        <f>SUBSTITUTE(detalles!N3189/100,",",".")</f>
        <v>0.21</v>
      </c>
      <c r="M3189" s="1" t="s">
        <v>4264</v>
      </c>
      <c r="N3189">
        <f>detalles!J3189</f>
        <v>705000</v>
      </c>
      <c r="O3189" s="1" t="s">
        <v>4265</v>
      </c>
      <c r="P3189" t="str">
        <f>detalles!L3189</f>
        <v>pilar.millan@nae.es</v>
      </c>
      <c r="Q3189" s="1" t="s">
        <v>4266</v>
      </c>
      <c r="R3189">
        <f>ABS(detalles!O3189)</f>
        <v>0</v>
      </c>
      <c r="S3189" s="1" t="s">
        <v>4267</v>
      </c>
      <c r="T3189">
        <f>detalles!P3189</f>
        <v>0</v>
      </c>
      <c r="U3189" s="1" t="s">
        <v>2987</v>
      </c>
    </row>
    <row r="3190" spans="1:21" x14ac:dyDescent="0.25">
      <c r="A3190" t="s">
        <v>2976</v>
      </c>
      <c r="B3190">
        <f>detalles!A3190</f>
        <v>9408</v>
      </c>
      <c r="C3190" s="1" t="s">
        <v>4260</v>
      </c>
      <c r="D3190">
        <f>IFERROR(detalles!Q3190,detalles!B3190)</f>
        <v>5193</v>
      </c>
      <c r="E3190" s="1" t="s">
        <v>4268</v>
      </c>
      <c r="F3190" t="str">
        <f>detalles!D3190</f>
        <v>Servicios profesionales mensuales</v>
      </c>
      <c r="G3190" s="1" t="s">
        <v>4261</v>
      </c>
      <c r="H3190">
        <f>detalles!F3190</f>
        <v>1</v>
      </c>
      <c r="I3190" s="1" t="s">
        <v>4262</v>
      </c>
      <c r="J3190" t="str">
        <f>SUBSTITUTE(detalles!G3190,",",".")</f>
        <v>390</v>
      </c>
      <c r="K3190" s="1" t="s">
        <v>4263</v>
      </c>
      <c r="L3190" t="str">
        <f>SUBSTITUTE(detalles!N3190/100,",",".")</f>
        <v>0.21</v>
      </c>
      <c r="M3190" s="1" t="s">
        <v>4264</v>
      </c>
      <c r="N3190">
        <f>detalles!J3190</f>
        <v>705000</v>
      </c>
      <c r="O3190" s="1" t="s">
        <v>4265</v>
      </c>
      <c r="P3190" t="str">
        <f>detalles!L3190</f>
        <v>pilar.millan@nae.es</v>
      </c>
      <c r="Q3190" s="1" t="s">
        <v>4266</v>
      </c>
      <c r="R3190">
        <f>ABS(detalles!O3190)</f>
        <v>0</v>
      </c>
      <c r="S3190" s="1" t="s">
        <v>4267</v>
      </c>
      <c r="T3190">
        <f>detalles!P3190</f>
        <v>0</v>
      </c>
      <c r="U3190" s="1" t="s">
        <v>2987</v>
      </c>
    </row>
    <row r="3191" spans="1:21" x14ac:dyDescent="0.25">
      <c r="A3191" t="s">
        <v>2976</v>
      </c>
      <c r="B3191">
        <f>detalles!A3191</f>
        <v>9410</v>
      </c>
      <c r="C3191" s="1" t="s">
        <v>4260</v>
      </c>
      <c r="D3191">
        <f>IFERROR(detalles!Q3191,detalles!B3191)</f>
        <v>5226</v>
      </c>
      <c r="E3191" s="1" t="s">
        <v>4268</v>
      </c>
      <c r="F3191" t="str">
        <f>detalles!D3191</f>
        <v>Servicios profesionales mensuales</v>
      </c>
      <c r="G3191" s="1" t="s">
        <v>4261</v>
      </c>
      <c r="H3191">
        <f>detalles!F3191</f>
        <v>1</v>
      </c>
      <c r="I3191" s="1" t="s">
        <v>4262</v>
      </c>
      <c r="J3191" t="str">
        <f>SUBSTITUTE(detalles!G3191,",",".")</f>
        <v>390</v>
      </c>
      <c r="K3191" s="1" t="s">
        <v>4263</v>
      </c>
      <c r="L3191" t="str">
        <f>SUBSTITUTE(detalles!N3191/100,",",".")</f>
        <v>0.21</v>
      </c>
      <c r="M3191" s="1" t="s">
        <v>4264</v>
      </c>
      <c r="N3191">
        <f>detalles!J3191</f>
        <v>705000</v>
      </c>
      <c r="O3191" s="1" t="s">
        <v>4265</v>
      </c>
      <c r="P3191" t="str">
        <f>detalles!L3191</f>
        <v>pilar.millan@nae.es</v>
      </c>
      <c r="Q3191" s="1" t="s">
        <v>4266</v>
      </c>
      <c r="R3191">
        <f>ABS(detalles!O3191)</f>
        <v>0</v>
      </c>
      <c r="S3191" s="1" t="s">
        <v>4267</v>
      </c>
      <c r="T3191">
        <f>detalles!P3191</f>
        <v>0</v>
      </c>
      <c r="U3191" s="1" t="s">
        <v>2987</v>
      </c>
    </row>
    <row r="3192" spans="1:21" x14ac:dyDescent="0.25">
      <c r="A3192" t="s">
        <v>2976</v>
      </c>
      <c r="B3192">
        <f>detalles!A3192</f>
        <v>9427</v>
      </c>
      <c r="C3192" s="1" t="s">
        <v>4260</v>
      </c>
      <c r="D3192">
        <f>IFERROR(detalles!Q3192,detalles!B3192)</f>
        <v>3962</v>
      </c>
      <c r="E3192" s="1" t="s">
        <v>4268</v>
      </c>
      <c r="F3192" t="str">
        <f>detalles!D3192</f>
        <v>Servicios mensuales</v>
      </c>
      <c r="G3192" s="1" t="s">
        <v>4261</v>
      </c>
      <c r="H3192">
        <f>detalles!F3192</f>
        <v>1</v>
      </c>
      <c r="I3192" s="1" t="s">
        <v>4262</v>
      </c>
      <c r="J3192" t="str">
        <f>SUBSTITUTE(detalles!G3192,",",".")</f>
        <v>650</v>
      </c>
      <c r="K3192" s="1" t="s">
        <v>4263</v>
      </c>
      <c r="L3192" t="str">
        <f>SUBSTITUTE(detalles!N3192/100,",",".")</f>
        <v>0.21</v>
      </c>
      <c r="M3192" s="1" t="s">
        <v>4264</v>
      </c>
      <c r="N3192">
        <f>detalles!J3192</f>
        <v>705000</v>
      </c>
      <c r="O3192" s="1" t="s">
        <v>4265</v>
      </c>
      <c r="P3192" t="str">
        <f>detalles!L3192</f>
        <v>alex.arregui@hotmail.es</v>
      </c>
      <c r="Q3192" s="1" t="s">
        <v>4266</v>
      </c>
      <c r="R3192">
        <f>ABS(detalles!O3192)</f>
        <v>0</v>
      </c>
      <c r="S3192" s="1" t="s">
        <v>4267</v>
      </c>
      <c r="T3192">
        <f>detalles!P3192</f>
        <v>0</v>
      </c>
      <c r="U3192" s="1" t="s">
        <v>2987</v>
      </c>
    </row>
    <row r="3193" spans="1:21" x14ac:dyDescent="0.25">
      <c r="A3193" t="s">
        <v>2976</v>
      </c>
      <c r="B3193">
        <f>detalles!A3193</f>
        <v>9413</v>
      </c>
      <c r="C3193" s="1" t="s">
        <v>4260</v>
      </c>
      <c r="D3193">
        <f>IFERROR(detalles!Q3193,detalles!B3193)</f>
        <v>5277</v>
      </c>
      <c r="E3193" s="1" t="s">
        <v>4268</v>
      </c>
      <c r="F3193" t="str">
        <f>detalles!D3193</f>
        <v>Servicios profesionales trimestrales</v>
      </c>
      <c r="G3193" s="1" t="s">
        <v>4261</v>
      </c>
      <c r="H3193">
        <f>detalles!F3193</f>
        <v>1</v>
      </c>
      <c r="I3193" s="1" t="s">
        <v>4262</v>
      </c>
      <c r="J3193" t="str">
        <f>SUBSTITUTE(detalles!G3193,",",".")</f>
        <v>525</v>
      </c>
      <c r="K3193" s="1" t="s">
        <v>4263</v>
      </c>
      <c r="L3193" t="str">
        <f>SUBSTITUTE(detalles!N3193/100,",",".")</f>
        <v>0.21</v>
      </c>
      <c r="M3193" s="1" t="s">
        <v>4264</v>
      </c>
      <c r="N3193">
        <f>detalles!J3193</f>
        <v>705000</v>
      </c>
      <c r="O3193" s="1" t="s">
        <v>4265</v>
      </c>
      <c r="P3193" t="str">
        <f>detalles!L3193</f>
        <v>pilar.millan@nae.es</v>
      </c>
      <c r="Q3193" s="1" t="s">
        <v>4266</v>
      </c>
      <c r="R3193">
        <f>ABS(detalles!O3193)</f>
        <v>0</v>
      </c>
      <c r="S3193" s="1" t="s">
        <v>4267</v>
      </c>
      <c r="T3193">
        <f>detalles!P3193</f>
        <v>0</v>
      </c>
      <c r="U3193" s="1" t="s">
        <v>2987</v>
      </c>
    </row>
    <row r="3194" spans="1:21" x14ac:dyDescent="0.25">
      <c r="A3194" t="s">
        <v>2976</v>
      </c>
      <c r="B3194">
        <f>detalles!A3194</f>
        <v>9425</v>
      </c>
      <c r="C3194" s="1" t="s">
        <v>4260</v>
      </c>
      <c r="D3194">
        <f>IFERROR(detalles!Q3194,detalles!B3194)</f>
        <v>5278</v>
      </c>
      <c r="E3194" s="1" t="s">
        <v>4268</v>
      </c>
      <c r="F3194" t="str">
        <f>detalles!D3194</f>
        <v>Servicio de domiciliación</v>
      </c>
      <c r="G3194" s="1" t="s">
        <v>4261</v>
      </c>
      <c r="H3194">
        <f>detalles!F3194</f>
        <v>1</v>
      </c>
      <c r="I3194" s="1" t="s">
        <v>4262</v>
      </c>
      <c r="J3194" t="str">
        <f>SUBSTITUTE(detalles!G3194,",",".")</f>
        <v>75</v>
      </c>
      <c r="K3194" s="1" t="s">
        <v>4263</v>
      </c>
      <c r="L3194" t="str">
        <f>SUBSTITUTE(detalles!N3194/100,",",".")</f>
        <v>0.21</v>
      </c>
      <c r="M3194" s="1" t="s">
        <v>4264</v>
      </c>
      <c r="N3194">
        <f>detalles!J3194</f>
        <v>705000</v>
      </c>
      <c r="O3194" s="1" t="s">
        <v>4265</v>
      </c>
      <c r="P3194" t="str">
        <f>detalles!L3194</f>
        <v>jar@smokeanddata.com;alex.arregui@sumaempresa.com</v>
      </c>
      <c r="Q3194" s="1" t="s">
        <v>4266</v>
      </c>
      <c r="R3194">
        <f>ABS(detalles!O3194)</f>
        <v>0</v>
      </c>
      <c r="S3194" s="1" t="s">
        <v>4267</v>
      </c>
      <c r="T3194">
        <f>detalles!P3194</f>
        <v>0</v>
      </c>
      <c r="U3194" s="1" t="s">
        <v>2987</v>
      </c>
    </row>
    <row r="3195" spans="1:21" x14ac:dyDescent="0.25">
      <c r="A3195" t="s">
        <v>2976</v>
      </c>
      <c r="B3195">
        <f>detalles!A3195</f>
        <v>9416</v>
      </c>
      <c r="C3195" s="1" t="s">
        <v>4260</v>
      </c>
      <c r="D3195">
        <f>IFERROR(detalles!Q3195,detalles!B3195)</f>
        <v>5342</v>
      </c>
      <c r="E3195" s="1" t="s">
        <v>4268</v>
      </c>
      <c r="F3195" t="str">
        <f>detalles!D3195</f>
        <v>Servicios profesionales mensuales</v>
      </c>
      <c r="G3195" s="1" t="s">
        <v>4261</v>
      </c>
      <c r="H3195">
        <f>detalles!F3195</f>
        <v>1</v>
      </c>
      <c r="I3195" s="1" t="s">
        <v>4262</v>
      </c>
      <c r="J3195" t="str">
        <f>SUBSTITUTE(detalles!G3195,",",".")</f>
        <v>390</v>
      </c>
      <c r="K3195" s="1" t="s">
        <v>4263</v>
      </c>
      <c r="L3195" t="str">
        <f>SUBSTITUTE(detalles!N3195/100,",",".")</f>
        <v>0.21</v>
      </c>
      <c r="M3195" s="1" t="s">
        <v>4264</v>
      </c>
      <c r="N3195">
        <f>detalles!J3195</f>
        <v>705000</v>
      </c>
      <c r="O3195" s="1" t="s">
        <v>4265</v>
      </c>
      <c r="P3195" t="str">
        <f>detalles!L3195</f>
        <v>pilar.millan@nae.es</v>
      </c>
      <c r="Q3195" s="1" t="s">
        <v>4266</v>
      </c>
      <c r="R3195">
        <f>ABS(detalles!O3195)</f>
        <v>0</v>
      </c>
      <c r="S3195" s="1" t="s">
        <v>4267</v>
      </c>
      <c r="T3195">
        <f>detalles!P3195</f>
        <v>0</v>
      </c>
      <c r="U3195" s="1" t="s">
        <v>2987</v>
      </c>
    </row>
    <row r="3196" spans="1:21" x14ac:dyDescent="0.25">
      <c r="A3196" t="s">
        <v>2976</v>
      </c>
      <c r="B3196">
        <f>detalles!A3196</f>
        <v>9420</v>
      </c>
      <c r="C3196" s="1" t="s">
        <v>4260</v>
      </c>
      <c r="D3196">
        <f>IFERROR(detalles!Q3196,detalles!B3196)</f>
        <v>4043</v>
      </c>
      <c r="E3196" s="1" t="s">
        <v>4268</v>
      </c>
      <c r="F3196" t="str">
        <f>detalles!D3196</f>
        <v>Honorarios 1 trimestre</v>
      </c>
      <c r="G3196" s="1" t="s">
        <v>4261</v>
      </c>
      <c r="H3196">
        <f>detalles!F3196</f>
        <v>1</v>
      </c>
      <c r="I3196" s="1" t="s">
        <v>4262</v>
      </c>
      <c r="J3196" t="str">
        <f>SUBSTITUTE(detalles!G3196,",",".")</f>
        <v>300</v>
      </c>
      <c r="K3196" s="1" t="s">
        <v>4263</v>
      </c>
      <c r="L3196" t="str">
        <f>SUBSTITUTE(detalles!N3196/100,",",".")</f>
        <v>0.21</v>
      </c>
      <c r="M3196" s="1" t="s">
        <v>4264</v>
      </c>
      <c r="N3196">
        <f>detalles!J3196</f>
        <v>705000</v>
      </c>
      <c r="O3196" s="1" t="s">
        <v>4265</v>
      </c>
      <c r="P3196" t="str">
        <f>detalles!L3196</f>
        <v>jar@smokeanddata.com;alex.arregui@sumaempresa.com</v>
      </c>
      <c r="Q3196" s="1" t="s">
        <v>4266</v>
      </c>
      <c r="R3196">
        <f>ABS(detalles!O3196)</f>
        <v>0</v>
      </c>
      <c r="S3196" s="1" t="s">
        <v>4267</v>
      </c>
      <c r="T3196">
        <f>detalles!P3196</f>
        <v>0</v>
      </c>
      <c r="U3196" s="1" t="s">
        <v>2987</v>
      </c>
    </row>
    <row r="3197" spans="1:21" x14ac:dyDescent="0.25">
      <c r="A3197" t="s">
        <v>2976</v>
      </c>
      <c r="B3197">
        <f>detalles!A3197</f>
        <v>9421</v>
      </c>
      <c r="C3197" s="1" t="s">
        <v>4260</v>
      </c>
      <c r="D3197">
        <f>IFERROR(detalles!Q3197,detalles!B3197)</f>
        <v>4043</v>
      </c>
      <c r="E3197" s="1" t="s">
        <v>4268</v>
      </c>
      <c r="F3197" t="str">
        <f>detalles!D3197</f>
        <v>Servicio de domiciliación</v>
      </c>
      <c r="G3197" s="1" t="s">
        <v>4261</v>
      </c>
      <c r="H3197">
        <f>detalles!F3197</f>
        <v>1</v>
      </c>
      <c r="I3197" s="1" t="s">
        <v>4262</v>
      </c>
      <c r="J3197" t="str">
        <f>SUBSTITUTE(detalles!G3197,",",".")</f>
        <v>75</v>
      </c>
      <c r="K3197" s="1" t="s">
        <v>4263</v>
      </c>
      <c r="L3197" t="str">
        <f>SUBSTITUTE(detalles!N3197/100,",",".")</f>
        <v>0.21</v>
      </c>
      <c r="M3197" s="1" t="s">
        <v>4264</v>
      </c>
      <c r="N3197">
        <f>detalles!J3197</f>
        <v>705000</v>
      </c>
      <c r="O3197" s="1" t="s">
        <v>4265</v>
      </c>
      <c r="P3197" t="str">
        <f>detalles!L3197</f>
        <v>jar@smokeanddata.com;alex.arregui@sumaempresa.com</v>
      </c>
      <c r="Q3197" s="1" t="s">
        <v>4266</v>
      </c>
      <c r="R3197">
        <f>ABS(detalles!O3197)</f>
        <v>0</v>
      </c>
      <c r="S3197" s="1" t="s">
        <v>4267</v>
      </c>
      <c r="T3197">
        <f>detalles!P3197</f>
        <v>0</v>
      </c>
      <c r="U3197" s="1" t="s">
        <v>2987</v>
      </c>
    </row>
    <row r="3198" spans="1:21" x14ac:dyDescent="0.25">
      <c r="A3198" t="s">
        <v>2976</v>
      </c>
      <c r="B3198">
        <f>detalles!A3198</f>
        <v>9422</v>
      </c>
      <c r="C3198" s="1" t="s">
        <v>4260</v>
      </c>
      <c r="D3198">
        <f>IFERROR(detalles!Q3198,detalles!B3198)</f>
        <v>5155</v>
      </c>
      <c r="E3198" s="1" t="s">
        <v>4268</v>
      </c>
      <c r="F3198" t="str">
        <f>detalles!D3198</f>
        <v>Honorarios 2 trimestre</v>
      </c>
      <c r="G3198" s="1" t="s">
        <v>4261</v>
      </c>
      <c r="H3198">
        <f>detalles!F3198</f>
        <v>1</v>
      </c>
      <c r="I3198" s="1" t="s">
        <v>4262</v>
      </c>
      <c r="J3198" t="str">
        <f>SUBSTITUTE(detalles!G3198,",",".")</f>
        <v>300</v>
      </c>
      <c r="K3198" s="1" t="s">
        <v>4263</v>
      </c>
      <c r="L3198" t="str">
        <f>SUBSTITUTE(detalles!N3198/100,",",".")</f>
        <v>0.21</v>
      </c>
      <c r="M3198" s="1" t="s">
        <v>4264</v>
      </c>
      <c r="N3198">
        <f>detalles!J3198</f>
        <v>705000</v>
      </c>
      <c r="O3198" s="1" t="s">
        <v>4265</v>
      </c>
      <c r="P3198" t="str">
        <f>detalles!L3198</f>
        <v>jar@smokeanddata.com;alex.arregui@sumaempresa.com</v>
      </c>
      <c r="Q3198" s="1" t="s">
        <v>4266</v>
      </c>
      <c r="R3198">
        <f>ABS(detalles!O3198)</f>
        <v>0</v>
      </c>
      <c r="S3198" s="1" t="s">
        <v>4267</v>
      </c>
      <c r="T3198">
        <f>detalles!P3198</f>
        <v>0</v>
      </c>
      <c r="U3198" s="1" t="s">
        <v>2987</v>
      </c>
    </row>
    <row r="3199" spans="1:21" x14ac:dyDescent="0.25">
      <c r="A3199" t="s">
        <v>2976</v>
      </c>
      <c r="B3199">
        <f>detalles!A3199</f>
        <v>9423</v>
      </c>
      <c r="C3199" s="1" t="s">
        <v>4260</v>
      </c>
      <c r="D3199">
        <f>IFERROR(detalles!Q3199,detalles!B3199)</f>
        <v>5155</v>
      </c>
      <c r="E3199" s="1" t="s">
        <v>4268</v>
      </c>
      <c r="F3199" t="str">
        <f>detalles!D3199</f>
        <v>Servicio de domiciliación</v>
      </c>
      <c r="G3199" s="1" t="s">
        <v>4261</v>
      </c>
      <c r="H3199">
        <f>detalles!F3199</f>
        <v>1</v>
      </c>
      <c r="I3199" s="1" t="s">
        <v>4262</v>
      </c>
      <c r="J3199" t="str">
        <f>SUBSTITUTE(detalles!G3199,",",".")</f>
        <v>75</v>
      </c>
      <c r="K3199" s="1" t="s">
        <v>4263</v>
      </c>
      <c r="L3199" t="str">
        <f>SUBSTITUTE(detalles!N3199/100,",",".")</f>
        <v>0.21</v>
      </c>
      <c r="M3199" s="1" t="s">
        <v>4264</v>
      </c>
      <c r="N3199">
        <f>detalles!J3199</f>
        <v>705000</v>
      </c>
      <c r="O3199" s="1" t="s">
        <v>4265</v>
      </c>
      <c r="P3199" t="str">
        <f>detalles!L3199</f>
        <v>jar@smokeanddata.com;alex.arregui@sumaempresa.com</v>
      </c>
      <c r="Q3199" s="1" t="s">
        <v>4266</v>
      </c>
      <c r="R3199">
        <f>ABS(detalles!O3199)</f>
        <v>0</v>
      </c>
      <c r="S3199" s="1" t="s">
        <v>4267</v>
      </c>
      <c r="T3199">
        <f>detalles!P3199</f>
        <v>0</v>
      </c>
      <c r="U3199" s="1" t="s">
        <v>2987</v>
      </c>
    </row>
    <row r="3200" spans="1:21" x14ac:dyDescent="0.25">
      <c r="A3200" t="s">
        <v>2976</v>
      </c>
      <c r="B3200">
        <f>detalles!A3200</f>
        <v>9401</v>
      </c>
      <c r="C3200" s="1" t="s">
        <v>4260</v>
      </c>
      <c r="D3200">
        <f>IFERROR(detalles!Q3200,detalles!B3200)</f>
        <v>4042</v>
      </c>
      <c r="E3200" s="1" t="s">
        <v>4268</v>
      </c>
      <c r="F3200" t="str">
        <f>detalles!D3200</f>
        <v>Servicios profesionales trimestrales</v>
      </c>
      <c r="G3200" s="1" t="s">
        <v>4261</v>
      </c>
      <c r="H3200">
        <f>detalles!F3200</f>
        <v>1</v>
      </c>
      <c r="I3200" s="1" t="s">
        <v>4262</v>
      </c>
      <c r="J3200" t="str">
        <f>SUBSTITUTE(detalles!G3200,",",".")</f>
        <v>525</v>
      </c>
      <c r="K3200" s="1" t="s">
        <v>4263</v>
      </c>
      <c r="L3200" t="str">
        <f>SUBSTITUTE(detalles!N3200/100,",",".")</f>
        <v>0.21</v>
      </c>
      <c r="M3200" s="1" t="s">
        <v>4264</v>
      </c>
      <c r="N3200">
        <f>detalles!J3200</f>
        <v>705000</v>
      </c>
      <c r="O3200" s="1" t="s">
        <v>4265</v>
      </c>
      <c r="P3200" t="str">
        <f>detalles!L3200</f>
        <v>pilar.millan@nae.es</v>
      </c>
      <c r="Q3200" s="1" t="s">
        <v>4266</v>
      </c>
      <c r="R3200">
        <f>ABS(detalles!O3200)</f>
        <v>0</v>
      </c>
      <c r="S3200" s="1" t="s">
        <v>4267</v>
      </c>
      <c r="T3200">
        <f>detalles!P3200</f>
        <v>0</v>
      </c>
      <c r="U3200" s="1" t="s">
        <v>2987</v>
      </c>
    </row>
    <row r="3201" spans="1:21" x14ac:dyDescent="0.25">
      <c r="A3201" t="s">
        <v>2976</v>
      </c>
      <c r="B3201">
        <f>detalles!A3201</f>
        <v>9412</v>
      </c>
      <c r="C3201" s="1" t="s">
        <v>4260</v>
      </c>
      <c r="D3201">
        <f>IFERROR(detalles!Q3201,detalles!B3201)</f>
        <v>5277</v>
      </c>
      <c r="E3201" s="1" t="s">
        <v>4268</v>
      </c>
      <c r="F3201" t="str">
        <f>detalles!D3201</f>
        <v>Servicios profesionales mensuales</v>
      </c>
      <c r="G3201" s="1" t="s">
        <v>4261</v>
      </c>
      <c r="H3201">
        <f>detalles!F3201</f>
        <v>1</v>
      </c>
      <c r="I3201" s="1" t="s">
        <v>4262</v>
      </c>
      <c r="J3201" t="str">
        <f>SUBSTITUTE(detalles!G3201,",",".")</f>
        <v>390</v>
      </c>
      <c r="K3201" s="1" t="s">
        <v>4263</v>
      </c>
      <c r="L3201" t="str">
        <f>SUBSTITUTE(detalles!N3201/100,",",".")</f>
        <v>0.21</v>
      </c>
      <c r="M3201" s="1" t="s">
        <v>4264</v>
      </c>
      <c r="N3201">
        <f>detalles!J3201</f>
        <v>705000</v>
      </c>
      <c r="O3201" s="1" t="s">
        <v>4265</v>
      </c>
      <c r="P3201" t="str">
        <f>detalles!L3201</f>
        <v>pilar.millan@nae.es</v>
      </c>
      <c r="Q3201" s="1" t="s">
        <v>4266</v>
      </c>
      <c r="R3201">
        <f>ABS(detalles!O3201)</f>
        <v>0</v>
      </c>
      <c r="S3201" s="1" t="s">
        <v>4267</v>
      </c>
      <c r="T3201">
        <f>detalles!P3201</f>
        <v>0</v>
      </c>
      <c r="U3201" s="1" t="s">
        <v>2987</v>
      </c>
    </row>
    <row r="3202" spans="1:21" x14ac:dyDescent="0.25">
      <c r="A3202" t="s">
        <v>2976</v>
      </c>
      <c r="B3202">
        <f>detalles!A3202</f>
        <v>9316</v>
      </c>
      <c r="C3202" s="1" t="s">
        <v>4260</v>
      </c>
      <c r="D3202">
        <f>IFERROR(detalles!Q3202,detalles!B3202)</f>
        <v>5222</v>
      </c>
      <c r="E3202" s="1" t="s">
        <v>4268</v>
      </c>
      <c r="F3202" t="str">
        <f>detalles!D3202</f>
        <v>Monthly services</v>
      </c>
      <c r="G3202" s="1" t="s">
        <v>4261</v>
      </c>
      <c r="H3202">
        <f>detalles!F3202</f>
        <v>1</v>
      </c>
      <c r="I3202" s="1" t="s">
        <v>4262</v>
      </c>
      <c r="J3202" t="str">
        <f>SUBSTITUTE(detalles!G3202,",",".")</f>
        <v>900</v>
      </c>
      <c r="K3202" s="1" t="s">
        <v>4263</v>
      </c>
      <c r="L3202" t="str">
        <f>SUBSTITUTE(detalles!N3202/100,",",".")</f>
        <v>0.21</v>
      </c>
      <c r="M3202" s="1" t="s">
        <v>4264</v>
      </c>
      <c r="N3202">
        <f>detalles!J3202</f>
        <v>705000</v>
      </c>
      <c r="O3202" s="1" t="s">
        <v>4265</v>
      </c>
      <c r="P3202" t="str">
        <f>detalles!L3202</f>
        <v>marta.ruiz@sumaempresa.com</v>
      </c>
      <c r="Q3202" s="1" t="s">
        <v>4266</v>
      </c>
      <c r="R3202">
        <f>ABS(detalles!O3202)</f>
        <v>0</v>
      </c>
      <c r="S3202" s="1" t="s">
        <v>4267</v>
      </c>
      <c r="T3202">
        <f>detalles!P3202</f>
        <v>0</v>
      </c>
      <c r="U3202" s="1" t="s">
        <v>2987</v>
      </c>
    </row>
    <row r="3203" spans="1:21" x14ac:dyDescent="0.25">
      <c r="A3203" t="s">
        <v>2976</v>
      </c>
      <c r="B3203">
        <f>detalles!A3203</f>
        <v>9360</v>
      </c>
      <c r="C3203" s="1" t="s">
        <v>4260</v>
      </c>
      <c r="D3203">
        <f>IFERROR(detalles!Q3203,detalles!B3203)</f>
        <v>5149</v>
      </c>
      <c r="E3203" s="1" t="s">
        <v>4268</v>
      </c>
      <c r="F3203" t="str">
        <f>detalles!D3203</f>
        <v>Servicios profesionales trimestrales</v>
      </c>
      <c r="G3203" s="1" t="s">
        <v>4261</v>
      </c>
      <c r="H3203">
        <f>detalles!F3203</f>
        <v>1</v>
      </c>
      <c r="I3203" s="1" t="s">
        <v>4262</v>
      </c>
      <c r="J3203" t="str">
        <f>SUBSTITUTE(detalles!G3203,",",".")</f>
        <v>465</v>
      </c>
      <c r="K3203" s="1" t="s">
        <v>4263</v>
      </c>
      <c r="L3203" t="str">
        <f>SUBSTITUTE(detalles!N3203/100,",",".")</f>
        <v>0.21</v>
      </c>
      <c r="M3203" s="1" t="s">
        <v>4264</v>
      </c>
      <c r="N3203">
        <f>detalles!J3203</f>
        <v>705000</v>
      </c>
      <c r="O3203" s="1" t="s">
        <v>4265</v>
      </c>
      <c r="P3203" t="str">
        <f>detalles!L3203</f>
        <v>eva.serrats@levenet.com;dolors.celdran@sumaempresa.com;alex.arregui@sumaempresa.com</v>
      </c>
      <c r="Q3203" s="1" t="s">
        <v>4266</v>
      </c>
      <c r="R3203">
        <f>ABS(detalles!O3203)</f>
        <v>0</v>
      </c>
      <c r="S3203" s="1" t="s">
        <v>4267</v>
      </c>
      <c r="T3203">
        <f>detalles!P3203</f>
        <v>0</v>
      </c>
      <c r="U3203" s="1" t="s">
        <v>2987</v>
      </c>
    </row>
    <row r="3204" spans="1:21" x14ac:dyDescent="0.25">
      <c r="A3204" t="s">
        <v>2976</v>
      </c>
      <c r="B3204">
        <f>detalles!A3204</f>
        <v>9310</v>
      </c>
      <c r="C3204" s="1" t="s">
        <v>4260</v>
      </c>
      <c r="D3204">
        <f>IFERROR(detalles!Q3204,detalles!B3204)</f>
        <v>3989</v>
      </c>
      <c r="E3204" s="1" t="s">
        <v>4268</v>
      </c>
      <c r="F3204" t="str">
        <f>detalles!D3204</f>
        <v>Monthly services</v>
      </c>
      <c r="G3204" s="1" t="s">
        <v>4261</v>
      </c>
      <c r="H3204">
        <f>detalles!F3204</f>
        <v>1</v>
      </c>
      <c r="I3204" s="1" t="s">
        <v>4262</v>
      </c>
      <c r="J3204" t="str">
        <f>SUBSTITUTE(detalles!G3204,",",".")</f>
        <v>900</v>
      </c>
      <c r="K3204" s="1" t="s">
        <v>4263</v>
      </c>
      <c r="L3204" t="str">
        <f>SUBSTITUTE(detalles!N3204/100,",",".")</f>
        <v>0.21</v>
      </c>
      <c r="M3204" s="1" t="s">
        <v>4264</v>
      </c>
      <c r="N3204">
        <f>detalles!J3204</f>
        <v>705000</v>
      </c>
      <c r="O3204" s="1" t="s">
        <v>4265</v>
      </c>
      <c r="P3204" t="str">
        <f>detalles!L3204</f>
        <v>marta.ruiz@sumaempresa.com</v>
      </c>
      <c r="Q3204" s="1" t="s">
        <v>4266</v>
      </c>
      <c r="R3204">
        <f>ABS(detalles!O3204)</f>
        <v>0</v>
      </c>
      <c r="S3204" s="1" t="s">
        <v>4267</v>
      </c>
      <c r="T3204">
        <f>detalles!P3204</f>
        <v>0</v>
      </c>
      <c r="U3204" s="1" t="s">
        <v>2987</v>
      </c>
    </row>
    <row r="3205" spans="1:21" x14ac:dyDescent="0.25">
      <c r="A3205" t="s">
        <v>2976</v>
      </c>
      <c r="B3205">
        <f>detalles!A3205</f>
        <v>9311</v>
      </c>
      <c r="C3205" s="1" t="s">
        <v>4260</v>
      </c>
      <c r="D3205">
        <f>IFERROR(detalles!Q3205,detalles!B3205)</f>
        <v>4034</v>
      </c>
      <c r="E3205" s="1" t="s">
        <v>4268</v>
      </c>
      <c r="F3205" t="str">
        <f>detalles!D3205</f>
        <v>Monthly services</v>
      </c>
      <c r="G3205" s="1" t="s">
        <v>4261</v>
      </c>
      <c r="H3205">
        <f>detalles!F3205</f>
        <v>1</v>
      </c>
      <c r="I3205" s="1" t="s">
        <v>4262</v>
      </c>
      <c r="J3205" t="str">
        <f>SUBSTITUTE(detalles!G3205,",",".")</f>
        <v>900</v>
      </c>
      <c r="K3205" s="1" t="s">
        <v>4263</v>
      </c>
      <c r="L3205" t="str">
        <f>SUBSTITUTE(detalles!N3205/100,",",".")</f>
        <v>0.21</v>
      </c>
      <c r="M3205" s="1" t="s">
        <v>4264</v>
      </c>
      <c r="N3205">
        <f>detalles!J3205</f>
        <v>705000</v>
      </c>
      <c r="O3205" s="1" t="s">
        <v>4265</v>
      </c>
      <c r="P3205" t="str">
        <f>detalles!L3205</f>
        <v>marta.ruiz@sumaempresa.com</v>
      </c>
      <c r="Q3205" s="1" t="s">
        <v>4266</v>
      </c>
      <c r="R3205">
        <f>ABS(detalles!O3205)</f>
        <v>0</v>
      </c>
      <c r="S3205" s="1" t="s">
        <v>4267</v>
      </c>
      <c r="T3205">
        <f>detalles!P3205</f>
        <v>0</v>
      </c>
      <c r="U3205" s="1" t="s">
        <v>2987</v>
      </c>
    </row>
    <row r="3206" spans="1:21" x14ac:dyDescent="0.25">
      <c r="A3206" t="s">
        <v>2976</v>
      </c>
      <c r="B3206">
        <f>detalles!A3206</f>
        <v>9312</v>
      </c>
      <c r="C3206" s="1" t="s">
        <v>4260</v>
      </c>
      <c r="D3206">
        <f>IFERROR(detalles!Q3206,detalles!B3206)</f>
        <v>4069</v>
      </c>
      <c r="E3206" s="1" t="s">
        <v>4268</v>
      </c>
      <c r="F3206" t="str">
        <f>detalles!D3206</f>
        <v>Monthly services</v>
      </c>
      <c r="G3206" s="1" t="s">
        <v>4261</v>
      </c>
      <c r="H3206">
        <f>detalles!F3206</f>
        <v>1</v>
      </c>
      <c r="I3206" s="1" t="s">
        <v>4262</v>
      </c>
      <c r="J3206" t="str">
        <f>SUBSTITUTE(detalles!G3206,",",".")</f>
        <v>900</v>
      </c>
      <c r="K3206" s="1" t="s">
        <v>4263</v>
      </c>
      <c r="L3206" t="str">
        <f>SUBSTITUTE(detalles!N3206/100,",",".")</f>
        <v>0.21</v>
      </c>
      <c r="M3206" s="1" t="s">
        <v>4264</v>
      </c>
      <c r="N3206">
        <f>detalles!J3206</f>
        <v>705000</v>
      </c>
      <c r="O3206" s="1" t="s">
        <v>4265</v>
      </c>
      <c r="P3206" t="str">
        <f>detalles!L3206</f>
        <v>marta.ruiz@sumaempresa.com</v>
      </c>
      <c r="Q3206" s="1" t="s">
        <v>4266</v>
      </c>
      <c r="R3206">
        <f>ABS(detalles!O3206)</f>
        <v>0</v>
      </c>
      <c r="S3206" s="1" t="s">
        <v>4267</v>
      </c>
      <c r="T3206">
        <f>detalles!P3206</f>
        <v>0</v>
      </c>
      <c r="U3206" s="1" t="s">
        <v>2987</v>
      </c>
    </row>
    <row r="3207" spans="1:21" x14ac:dyDescent="0.25">
      <c r="A3207" t="s">
        <v>2976</v>
      </c>
      <c r="B3207">
        <f>detalles!A3207</f>
        <v>9313</v>
      </c>
      <c r="C3207" s="1" t="s">
        <v>4260</v>
      </c>
      <c r="D3207">
        <f>IFERROR(detalles!Q3207,detalles!B3207)</f>
        <v>5100</v>
      </c>
      <c r="E3207" s="1" t="s">
        <v>4268</v>
      </c>
      <c r="F3207" t="str">
        <f>detalles!D3207</f>
        <v>Monthly services</v>
      </c>
      <c r="G3207" s="1" t="s">
        <v>4261</v>
      </c>
      <c r="H3207">
        <f>detalles!F3207</f>
        <v>1</v>
      </c>
      <c r="I3207" s="1" t="s">
        <v>4262</v>
      </c>
      <c r="J3207" t="str">
        <f>SUBSTITUTE(detalles!G3207,",",".")</f>
        <v>900</v>
      </c>
      <c r="K3207" s="1" t="s">
        <v>4263</v>
      </c>
      <c r="L3207" t="str">
        <f>SUBSTITUTE(detalles!N3207/100,",",".")</f>
        <v>0.21</v>
      </c>
      <c r="M3207" s="1" t="s">
        <v>4264</v>
      </c>
      <c r="N3207">
        <f>detalles!J3207</f>
        <v>705000</v>
      </c>
      <c r="O3207" s="1" t="s">
        <v>4265</v>
      </c>
      <c r="P3207" t="str">
        <f>detalles!L3207</f>
        <v>marta.ruiz@sumaempresa.com</v>
      </c>
      <c r="Q3207" s="1" t="s">
        <v>4266</v>
      </c>
      <c r="R3207">
        <f>ABS(detalles!O3207)</f>
        <v>0</v>
      </c>
      <c r="S3207" s="1" t="s">
        <v>4267</v>
      </c>
      <c r="T3207">
        <f>detalles!P3207</f>
        <v>0</v>
      </c>
      <c r="U3207" s="1" t="s">
        <v>2987</v>
      </c>
    </row>
    <row r="3208" spans="1:21" x14ac:dyDescent="0.25">
      <c r="A3208" t="s">
        <v>2976</v>
      </c>
      <c r="B3208">
        <f>detalles!A3208</f>
        <v>9308</v>
      </c>
      <c r="C3208" s="1" t="s">
        <v>4260</v>
      </c>
      <c r="D3208">
        <f>IFERROR(detalles!Q3208,detalles!B3208)</f>
        <v>3917</v>
      </c>
      <c r="E3208" s="1" t="s">
        <v>4268</v>
      </c>
      <c r="F3208" t="str">
        <f>detalles!D3208</f>
        <v>Monthly services</v>
      </c>
      <c r="G3208" s="1" t="s">
        <v>4261</v>
      </c>
      <c r="H3208">
        <f>detalles!F3208</f>
        <v>1</v>
      </c>
      <c r="I3208" s="1" t="s">
        <v>4262</v>
      </c>
      <c r="J3208" t="str">
        <f>SUBSTITUTE(detalles!G3208,",",".")</f>
        <v>900</v>
      </c>
      <c r="K3208" s="1" t="s">
        <v>4263</v>
      </c>
      <c r="L3208" t="str">
        <f>SUBSTITUTE(detalles!N3208/100,",",".")</f>
        <v>0.21</v>
      </c>
      <c r="M3208" s="1" t="s">
        <v>4264</v>
      </c>
      <c r="N3208">
        <f>detalles!J3208</f>
        <v>705000</v>
      </c>
      <c r="O3208" s="1" t="s">
        <v>4265</v>
      </c>
      <c r="P3208" t="str">
        <f>detalles!L3208</f>
        <v>marta.ruiz@sumaempresa.com</v>
      </c>
      <c r="Q3208" s="1" t="s">
        <v>4266</v>
      </c>
      <c r="R3208">
        <f>ABS(detalles!O3208)</f>
        <v>0</v>
      </c>
      <c r="S3208" s="1" t="s">
        <v>4267</v>
      </c>
      <c r="T3208">
        <f>detalles!P3208</f>
        <v>0</v>
      </c>
      <c r="U3208" s="1" t="s">
        <v>2987</v>
      </c>
    </row>
    <row r="3209" spans="1:21" x14ac:dyDescent="0.25">
      <c r="A3209" t="s">
        <v>2976</v>
      </c>
      <c r="B3209">
        <f>detalles!A3209</f>
        <v>9315</v>
      </c>
      <c r="C3209" s="1" t="s">
        <v>4260</v>
      </c>
      <c r="D3209">
        <f>IFERROR(detalles!Q3209,detalles!B3209)</f>
        <v>5187</v>
      </c>
      <c r="E3209" s="1" t="s">
        <v>4268</v>
      </c>
      <c r="F3209" t="str">
        <f>detalles!D3209</f>
        <v>Monthly services</v>
      </c>
      <c r="G3209" s="1" t="s">
        <v>4261</v>
      </c>
      <c r="H3209">
        <f>detalles!F3209</f>
        <v>1</v>
      </c>
      <c r="I3209" s="1" t="s">
        <v>4262</v>
      </c>
      <c r="J3209" t="str">
        <f>SUBSTITUTE(detalles!G3209,",",".")</f>
        <v>900</v>
      </c>
      <c r="K3209" s="1" t="s">
        <v>4263</v>
      </c>
      <c r="L3209" t="str">
        <f>SUBSTITUTE(detalles!N3209/100,",",".")</f>
        <v>0.21</v>
      </c>
      <c r="M3209" s="1" t="s">
        <v>4264</v>
      </c>
      <c r="N3209">
        <f>detalles!J3209</f>
        <v>705000</v>
      </c>
      <c r="O3209" s="1" t="s">
        <v>4265</v>
      </c>
      <c r="P3209" t="str">
        <f>detalles!L3209</f>
        <v>marta.ruiz@sumaempresa.com</v>
      </c>
      <c r="Q3209" s="1" t="s">
        <v>4266</v>
      </c>
      <c r="R3209">
        <f>ABS(detalles!O3209)</f>
        <v>0</v>
      </c>
      <c r="S3209" s="1" t="s">
        <v>4267</v>
      </c>
      <c r="T3209">
        <f>detalles!P3209</f>
        <v>0</v>
      </c>
      <c r="U3209" s="1" t="s">
        <v>2987</v>
      </c>
    </row>
    <row r="3210" spans="1:21" x14ac:dyDescent="0.25">
      <c r="A3210" t="s">
        <v>2976</v>
      </c>
      <c r="B3210">
        <f>detalles!A3210</f>
        <v>9306</v>
      </c>
      <c r="C3210" s="1" t="s">
        <v>4260</v>
      </c>
      <c r="D3210">
        <f>IFERROR(detalles!Q3210,detalles!B3210)</f>
        <v>5268</v>
      </c>
      <c r="E3210" s="1" t="s">
        <v>4268</v>
      </c>
      <c r="F3210" t="str">
        <f>detalles!D3210</f>
        <v>Servicios trimestrales 3T</v>
      </c>
      <c r="G3210" s="1" t="s">
        <v>4261</v>
      </c>
      <c r="H3210">
        <f>detalles!F3210</f>
        <v>1</v>
      </c>
      <c r="I3210" s="1" t="s">
        <v>4262</v>
      </c>
      <c r="J3210" t="str">
        <f>SUBSTITUTE(detalles!G3210,",",".")</f>
        <v>190</v>
      </c>
      <c r="K3210" s="1" t="s">
        <v>4263</v>
      </c>
      <c r="L3210" t="str">
        <f>SUBSTITUTE(detalles!N3210/100,",",".")</f>
        <v>0.21</v>
      </c>
      <c r="M3210" s="1" t="s">
        <v>4264</v>
      </c>
      <c r="N3210">
        <f>detalles!J3210</f>
        <v>705000</v>
      </c>
      <c r="O3210" s="1" t="s">
        <v>4265</v>
      </c>
      <c r="P3210" t="str">
        <f>detalles!L3210</f>
        <v>alex.arregui@sumaempresa.com</v>
      </c>
      <c r="Q3210" s="1" t="s">
        <v>4266</v>
      </c>
      <c r="R3210">
        <f>ABS(detalles!O3210)</f>
        <v>0</v>
      </c>
      <c r="S3210" s="1" t="s">
        <v>4267</v>
      </c>
      <c r="T3210">
        <f>detalles!P3210</f>
        <v>0</v>
      </c>
      <c r="U3210" s="1" t="s">
        <v>2987</v>
      </c>
    </row>
    <row r="3211" spans="1:21" x14ac:dyDescent="0.25">
      <c r="A3211" t="s">
        <v>2976</v>
      </c>
      <c r="B3211">
        <f>detalles!A3211</f>
        <v>9317</v>
      </c>
      <c r="C3211" s="1" t="s">
        <v>4260</v>
      </c>
      <c r="D3211">
        <f>IFERROR(detalles!Q3211,detalles!B3211)</f>
        <v>5269</v>
      </c>
      <c r="E3211" s="1" t="s">
        <v>4268</v>
      </c>
      <c r="F3211" t="str">
        <f>detalles!D3211</f>
        <v>Monthly services</v>
      </c>
      <c r="G3211" s="1" t="s">
        <v>4261</v>
      </c>
      <c r="H3211">
        <f>detalles!F3211</f>
        <v>1</v>
      </c>
      <c r="I3211" s="1" t="s">
        <v>4262</v>
      </c>
      <c r="J3211" t="str">
        <f>SUBSTITUTE(detalles!G3211,",",".")</f>
        <v>900</v>
      </c>
      <c r="K3211" s="1" t="s">
        <v>4263</v>
      </c>
      <c r="L3211" t="str">
        <f>SUBSTITUTE(detalles!N3211/100,",",".")</f>
        <v>0.21</v>
      </c>
      <c r="M3211" s="1" t="s">
        <v>4264</v>
      </c>
      <c r="N3211">
        <f>detalles!J3211</f>
        <v>705000</v>
      </c>
      <c r="O3211" s="1" t="s">
        <v>4265</v>
      </c>
      <c r="P3211" t="str">
        <f>detalles!L3211</f>
        <v>marta.ruiz@sumaempresa.com</v>
      </c>
      <c r="Q3211" s="1" t="s">
        <v>4266</v>
      </c>
      <c r="R3211">
        <f>ABS(detalles!O3211)</f>
        <v>0</v>
      </c>
      <c r="S3211" s="1" t="s">
        <v>4267</v>
      </c>
      <c r="T3211">
        <f>detalles!P3211</f>
        <v>0</v>
      </c>
      <c r="U3211" s="1" t="s">
        <v>2987</v>
      </c>
    </row>
    <row r="3212" spans="1:21" x14ac:dyDescent="0.25">
      <c r="A3212" t="s">
        <v>2976</v>
      </c>
      <c r="B3212">
        <f>detalles!A3212</f>
        <v>9318</v>
      </c>
      <c r="C3212" s="1" t="s">
        <v>4260</v>
      </c>
      <c r="D3212">
        <f>IFERROR(detalles!Q3212,detalles!B3212)</f>
        <v>5308</v>
      </c>
      <c r="E3212" s="1" t="s">
        <v>4268</v>
      </c>
      <c r="F3212" t="str">
        <f>detalles!D3212</f>
        <v>Monthly services</v>
      </c>
      <c r="G3212" s="1" t="s">
        <v>4261</v>
      </c>
      <c r="H3212">
        <f>detalles!F3212</f>
        <v>1</v>
      </c>
      <c r="I3212" s="1" t="s">
        <v>4262</v>
      </c>
      <c r="J3212" t="str">
        <f>SUBSTITUTE(detalles!G3212,",",".")</f>
        <v>900</v>
      </c>
      <c r="K3212" s="1" t="s">
        <v>4263</v>
      </c>
      <c r="L3212" t="str">
        <f>SUBSTITUTE(detalles!N3212/100,",",".")</f>
        <v>0.21</v>
      </c>
      <c r="M3212" s="1" t="s">
        <v>4264</v>
      </c>
      <c r="N3212">
        <f>detalles!J3212</f>
        <v>705000</v>
      </c>
      <c r="O3212" s="1" t="s">
        <v>4265</v>
      </c>
      <c r="P3212" t="str">
        <f>detalles!L3212</f>
        <v>marta.ruiz@sumaempresa.com</v>
      </c>
      <c r="Q3212" s="1" t="s">
        <v>4266</v>
      </c>
      <c r="R3212">
        <f>ABS(detalles!O3212)</f>
        <v>0</v>
      </c>
      <c r="S3212" s="1" t="s">
        <v>4267</v>
      </c>
      <c r="T3212">
        <f>detalles!P3212</f>
        <v>0</v>
      </c>
      <c r="U3212" s="1" t="s">
        <v>2987</v>
      </c>
    </row>
    <row r="3213" spans="1:21" x14ac:dyDescent="0.25">
      <c r="A3213" t="s">
        <v>2976</v>
      </c>
      <c r="B3213">
        <f>detalles!A3213</f>
        <v>9319</v>
      </c>
      <c r="C3213" s="1" t="s">
        <v>4260</v>
      </c>
      <c r="D3213">
        <f>IFERROR(detalles!Q3213,detalles!B3213)</f>
        <v>5338</v>
      </c>
      <c r="E3213" s="1" t="s">
        <v>4268</v>
      </c>
      <c r="F3213" t="str">
        <f>detalles!D3213</f>
        <v>Monthly services</v>
      </c>
      <c r="G3213" s="1" t="s">
        <v>4261</v>
      </c>
      <c r="H3213">
        <f>detalles!F3213</f>
        <v>1</v>
      </c>
      <c r="I3213" s="1" t="s">
        <v>4262</v>
      </c>
      <c r="J3213" t="str">
        <f>SUBSTITUTE(detalles!G3213,",",".")</f>
        <v>900</v>
      </c>
      <c r="K3213" s="1" t="s">
        <v>4263</v>
      </c>
      <c r="L3213" t="str">
        <f>SUBSTITUTE(detalles!N3213/100,",",".")</f>
        <v>0.21</v>
      </c>
      <c r="M3213" s="1" t="s">
        <v>4264</v>
      </c>
      <c r="N3213">
        <f>detalles!J3213</f>
        <v>705000</v>
      </c>
      <c r="O3213" s="1" t="s">
        <v>4265</v>
      </c>
      <c r="P3213" t="str">
        <f>detalles!L3213</f>
        <v>marta.ruiz@sumaempresa.com</v>
      </c>
      <c r="Q3213" s="1" t="s">
        <v>4266</v>
      </c>
      <c r="R3213">
        <f>ABS(detalles!O3213)</f>
        <v>0</v>
      </c>
      <c r="S3213" s="1" t="s">
        <v>4267</v>
      </c>
      <c r="T3213">
        <f>detalles!P3213</f>
        <v>0</v>
      </c>
      <c r="U3213" s="1" t="s">
        <v>2987</v>
      </c>
    </row>
    <row r="3214" spans="1:21" x14ac:dyDescent="0.25">
      <c r="A3214" t="s">
        <v>2976</v>
      </c>
      <c r="B3214">
        <f>detalles!A3214</f>
        <v>9320</v>
      </c>
      <c r="C3214" s="1" t="s">
        <v>4260</v>
      </c>
      <c r="D3214">
        <f>IFERROR(detalles!Q3214,detalles!B3214)</f>
        <v>3918</v>
      </c>
      <c r="E3214" s="1" t="s">
        <v>4268</v>
      </c>
      <c r="F3214" t="str">
        <f>detalles!D3214</f>
        <v>Monthly services</v>
      </c>
      <c r="G3214" s="1" t="s">
        <v>4261</v>
      </c>
      <c r="H3214">
        <f>detalles!F3214</f>
        <v>1</v>
      </c>
      <c r="I3214" s="1" t="s">
        <v>4262</v>
      </c>
      <c r="J3214" t="str">
        <f>SUBSTITUTE(detalles!G3214,",",".")</f>
        <v>450</v>
      </c>
      <c r="K3214" s="1" t="s">
        <v>4263</v>
      </c>
      <c r="L3214" t="str">
        <f>SUBSTITUTE(detalles!N3214/100,",",".")</f>
        <v>0.21</v>
      </c>
      <c r="M3214" s="1" t="s">
        <v>4264</v>
      </c>
      <c r="N3214">
        <f>detalles!J3214</f>
        <v>705000</v>
      </c>
      <c r="O3214" s="1" t="s">
        <v>4265</v>
      </c>
      <c r="P3214" t="str">
        <f>detalles!L3214</f>
        <v>marta.ruiz@sumaempresa.com</v>
      </c>
      <c r="Q3214" s="1" t="s">
        <v>4266</v>
      </c>
      <c r="R3214">
        <f>ABS(detalles!O3214)</f>
        <v>0</v>
      </c>
      <c r="S3214" s="1" t="s">
        <v>4267</v>
      </c>
      <c r="T3214">
        <f>detalles!P3214</f>
        <v>0</v>
      </c>
      <c r="U3214" s="1" t="s">
        <v>2987</v>
      </c>
    </row>
    <row r="3215" spans="1:21" x14ac:dyDescent="0.25">
      <c r="A3215" t="s">
        <v>2976</v>
      </c>
      <c r="B3215">
        <f>detalles!A3215</f>
        <v>9321</v>
      </c>
      <c r="C3215" s="1" t="s">
        <v>4260</v>
      </c>
      <c r="D3215">
        <f>IFERROR(detalles!Q3215,detalles!B3215)</f>
        <v>3958</v>
      </c>
      <c r="E3215" s="1" t="s">
        <v>4268</v>
      </c>
      <c r="F3215" t="str">
        <f>detalles!D3215</f>
        <v>Monthly services</v>
      </c>
      <c r="G3215" s="1" t="s">
        <v>4261</v>
      </c>
      <c r="H3215">
        <f>detalles!F3215</f>
        <v>1</v>
      </c>
      <c r="I3215" s="1" t="s">
        <v>4262</v>
      </c>
      <c r="J3215" t="str">
        <f>SUBSTITUTE(detalles!G3215,",",".")</f>
        <v>450</v>
      </c>
      <c r="K3215" s="1" t="s">
        <v>4263</v>
      </c>
      <c r="L3215" t="str">
        <f>SUBSTITUTE(detalles!N3215/100,",",".")</f>
        <v>0.21</v>
      </c>
      <c r="M3215" s="1" t="s">
        <v>4264</v>
      </c>
      <c r="N3215">
        <f>detalles!J3215</f>
        <v>705000</v>
      </c>
      <c r="O3215" s="1" t="s">
        <v>4265</v>
      </c>
      <c r="P3215" t="str">
        <f>detalles!L3215</f>
        <v>marta.ruiz@sumaempresa.com</v>
      </c>
      <c r="Q3215" s="1" t="s">
        <v>4266</v>
      </c>
      <c r="R3215">
        <f>ABS(detalles!O3215)</f>
        <v>0</v>
      </c>
      <c r="S3215" s="1" t="s">
        <v>4267</v>
      </c>
      <c r="T3215">
        <f>detalles!P3215</f>
        <v>0</v>
      </c>
      <c r="U3215" s="1" t="s">
        <v>2987</v>
      </c>
    </row>
    <row r="3216" spans="1:21" x14ac:dyDescent="0.25">
      <c r="A3216" t="s">
        <v>2976</v>
      </c>
      <c r="B3216">
        <f>detalles!A3216</f>
        <v>9322</v>
      </c>
      <c r="C3216" s="1" t="s">
        <v>4260</v>
      </c>
      <c r="D3216">
        <f>IFERROR(detalles!Q3216,detalles!B3216)</f>
        <v>3990</v>
      </c>
      <c r="E3216" s="1" t="s">
        <v>4268</v>
      </c>
      <c r="F3216" t="str">
        <f>detalles!D3216</f>
        <v>Monthly services</v>
      </c>
      <c r="G3216" s="1" t="s">
        <v>4261</v>
      </c>
      <c r="H3216">
        <f>detalles!F3216</f>
        <v>1</v>
      </c>
      <c r="I3216" s="1" t="s">
        <v>4262</v>
      </c>
      <c r="J3216" t="str">
        <f>SUBSTITUTE(detalles!G3216,",",".")</f>
        <v>450</v>
      </c>
      <c r="K3216" s="1" t="s">
        <v>4263</v>
      </c>
      <c r="L3216" t="str">
        <f>SUBSTITUTE(detalles!N3216/100,",",".")</f>
        <v>0.21</v>
      </c>
      <c r="M3216" s="1" t="s">
        <v>4264</v>
      </c>
      <c r="N3216">
        <f>detalles!J3216</f>
        <v>705000</v>
      </c>
      <c r="O3216" s="1" t="s">
        <v>4265</v>
      </c>
      <c r="P3216" t="str">
        <f>detalles!L3216</f>
        <v>marta.ruiz@sumaempresa.com</v>
      </c>
      <c r="Q3216" s="1" t="s">
        <v>4266</v>
      </c>
      <c r="R3216">
        <f>ABS(detalles!O3216)</f>
        <v>0</v>
      </c>
      <c r="S3216" s="1" t="s">
        <v>4267</v>
      </c>
      <c r="T3216">
        <f>detalles!P3216</f>
        <v>0</v>
      </c>
      <c r="U3216" s="1" t="s">
        <v>2987</v>
      </c>
    </row>
    <row r="3217" spans="1:21" x14ac:dyDescent="0.25">
      <c r="A3217" t="s">
        <v>2976</v>
      </c>
      <c r="B3217">
        <f>detalles!A3217</f>
        <v>9314</v>
      </c>
      <c r="C3217" s="1" t="s">
        <v>4260</v>
      </c>
      <c r="D3217">
        <f>IFERROR(detalles!Q3217,detalles!B3217)</f>
        <v>5146</v>
      </c>
      <c r="E3217" s="1" t="s">
        <v>4268</v>
      </c>
      <c r="F3217" t="str">
        <f>detalles!D3217</f>
        <v>Monthly services</v>
      </c>
      <c r="G3217" s="1" t="s">
        <v>4261</v>
      </c>
      <c r="H3217">
        <f>detalles!F3217</f>
        <v>1</v>
      </c>
      <c r="I3217" s="1" t="s">
        <v>4262</v>
      </c>
      <c r="J3217" t="str">
        <f>SUBSTITUTE(detalles!G3217,",",".")</f>
        <v>900</v>
      </c>
      <c r="K3217" s="1" t="s">
        <v>4263</v>
      </c>
      <c r="L3217" t="str">
        <f>SUBSTITUTE(detalles!N3217/100,",",".")</f>
        <v>0.21</v>
      </c>
      <c r="M3217" s="1" t="s">
        <v>4264</v>
      </c>
      <c r="N3217">
        <f>detalles!J3217</f>
        <v>705000</v>
      </c>
      <c r="O3217" s="1" t="s">
        <v>4265</v>
      </c>
      <c r="P3217" t="str">
        <f>detalles!L3217</f>
        <v>marta.ruiz@sumaempresa.com</v>
      </c>
      <c r="Q3217" s="1" t="s">
        <v>4266</v>
      </c>
      <c r="R3217">
        <f>ABS(detalles!O3217)</f>
        <v>0</v>
      </c>
      <c r="S3217" s="1" t="s">
        <v>4267</v>
      </c>
      <c r="T3217">
        <f>detalles!P3217</f>
        <v>0</v>
      </c>
      <c r="U3217" s="1" t="s">
        <v>2987</v>
      </c>
    </row>
    <row r="3218" spans="1:21" x14ac:dyDescent="0.25">
      <c r="A3218" t="s">
        <v>2976</v>
      </c>
      <c r="B3218">
        <f>detalles!A3218</f>
        <v>9298</v>
      </c>
      <c r="C3218" s="1" t="s">
        <v>4260</v>
      </c>
      <c r="D3218">
        <f>IFERROR(detalles!Q3218,detalles!B3218)</f>
        <v>5143</v>
      </c>
      <c r="E3218" s="1" t="s">
        <v>4268</v>
      </c>
      <c r="F3218" t="str">
        <f>detalles!D3218</f>
        <v>Renta 2017</v>
      </c>
      <c r="G3218" s="1" t="s">
        <v>4261</v>
      </c>
      <c r="H3218">
        <f>detalles!F3218</f>
        <v>1</v>
      </c>
      <c r="I3218" s="1" t="s">
        <v>4262</v>
      </c>
      <c r="J3218" t="str">
        <f>SUBSTITUTE(detalles!G3218,",",".")</f>
        <v>100</v>
      </c>
      <c r="K3218" s="1" t="s">
        <v>4263</v>
      </c>
      <c r="L3218" t="str">
        <f>SUBSTITUTE(detalles!N3218/100,",",".")</f>
        <v>0.21</v>
      </c>
      <c r="M3218" s="1" t="s">
        <v>4264</v>
      </c>
      <c r="N3218">
        <f>detalles!J3218</f>
        <v>705000</v>
      </c>
      <c r="O3218" s="1" t="s">
        <v>4265</v>
      </c>
      <c r="P3218" t="str">
        <f>detalles!L3218</f>
        <v>me@frankiedeleonardis.com;alex.arregui@sumaempresa.com</v>
      </c>
      <c r="Q3218" s="1" t="s">
        <v>4266</v>
      </c>
      <c r="R3218">
        <f>ABS(detalles!O3218)</f>
        <v>0</v>
      </c>
      <c r="S3218" s="1" t="s">
        <v>4267</v>
      </c>
      <c r="T3218">
        <f>detalles!P3218</f>
        <v>0</v>
      </c>
      <c r="U3218" s="1" t="s">
        <v>2987</v>
      </c>
    </row>
    <row r="3219" spans="1:21" x14ac:dyDescent="0.25">
      <c r="A3219" t="s">
        <v>2976</v>
      </c>
      <c r="B3219">
        <f>detalles!A3219</f>
        <v>12787</v>
      </c>
      <c r="C3219" s="1" t="s">
        <v>4260</v>
      </c>
      <c r="D3219">
        <f>IFERROR(detalles!Q3219,detalles!B3219)</f>
        <v>7747</v>
      </c>
      <c r="E3219" s="1" t="s">
        <v>4268</v>
      </c>
      <c r="F3219" t="str">
        <f>detalles!D3219</f>
        <v>Servicios Trimestrales 4 trimestre 2019</v>
      </c>
      <c r="G3219" s="1" t="s">
        <v>4261</v>
      </c>
      <c r="H3219">
        <f>detalles!F3219</f>
        <v>1</v>
      </c>
      <c r="I3219" s="1" t="s">
        <v>4262</v>
      </c>
      <c r="J3219" t="str">
        <f>SUBSTITUTE(detalles!G3219,",",".")</f>
        <v>350</v>
      </c>
      <c r="K3219" s="1" t="s">
        <v>4263</v>
      </c>
      <c r="L3219" t="str">
        <f>SUBSTITUTE(detalles!N3219/100,",",".")</f>
        <v>0.21</v>
      </c>
      <c r="M3219" s="1" t="s">
        <v>4264</v>
      </c>
      <c r="N3219">
        <f>detalles!J3219</f>
        <v>705000</v>
      </c>
      <c r="O3219" s="1" t="s">
        <v>4265</v>
      </c>
      <c r="P3219" t="str">
        <f>detalles!L3219</f>
        <v>jar@smokeanddata.com; alicia@lewisandcarroll.com</v>
      </c>
      <c r="Q3219" s="1" t="s">
        <v>4266</v>
      </c>
      <c r="R3219">
        <f>ABS(detalles!O3219)</f>
        <v>0</v>
      </c>
      <c r="S3219" s="1" t="s">
        <v>4267</v>
      </c>
      <c r="T3219">
        <f>detalles!P3219</f>
        <v>0</v>
      </c>
      <c r="U3219" s="1" t="s">
        <v>2987</v>
      </c>
    </row>
    <row r="3220" spans="1:21" x14ac:dyDescent="0.25">
      <c r="A3220" t="s">
        <v>2976</v>
      </c>
      <c r="B3220">
        <f>detalles!A3220</f>
        <v>9290</v>
      </c>
      <c r="C3220" s="1" t="s">
        <v>4260</v>
      </c>
      <c r="D3220">
        <f>IFERROR(detalles!Q3220,detalles!B3220)</f>
        <v>3913</v>
      </c>
      <c r="E3220" s="1" t="s">
        <v>4268</v>
      </c>
      <c r="F3220" t="str">
        <f>detalles!D3220</f>
        <v>Honorarios por servicios profesionales correspondientes al cuarto trimestre de 2017</v>
      </c>
      <c r="G3220" s="1" t="s">
        <v>4261</v>
      </c>
      <c r="H3220">
        <f>detalles!F3220</f>
        <v>1</v>
      </c>
      <c r="I3220" s="1" t="s">
        <v>4262</v>
      </c>
      <c r="J3220" t="str">
        <f>SUBSTITUTE(detalles!G3220,",",".")</f>
        <v>200</v>
      </c>
      <c r="K3220" s="1" t="s">
        <v>4263</v>
      </c>
      <c r="L3220" t="str">
        <f>SUBSTITUTE(detalles!N3220/100,",",".")</f>
        <v>0.21</v>
      </c>
      <c r="M3220" s="1" t="s">
        <v>4264</v>
      </c>
      <c r="N3220">
        <f>detalles!J3220</f>
        <v>705000</v>
      </c>
      <c r="O3220" s="1" t="s">
        <v>4265</v>
      </c>
      <c r="P3220" t="str">
        <f>detalles!L3220</f>
        <v>alex.arregui@sumaempresa.com</v>
      </c>
      <c r="Q3220" s="1" t="s">
        <v>4266</v>
      </c>
      <c r="R3220">
        <f>ABS(detalles!O3220)</f>
        <v>0</v>
      </c>
      <c r="S3220" s="1" t="s">
        <v>4267</v>
      </c>
      <c r="T3220">
        <f>detalles!P3220</f>
        <v>0</v>
      </c>
      <c r="U3220" s="1" t="s">
        <v>2987</v>
      </c>
    </row>
    <row r="3221" spans="1:21" x14ac:dyDescent="0.25">
      <c r="A3221" t="s">
        <v>2976</v>
      </c>
      <c r="B3221">
        <f>detalles!A3221</f>
        <v>9291</v>
      </c>
      <c r="C3221" s="1" t="s">
        <v>4260</v>
      </c>
      <c r="D3221">
        <f>IFERROR(detalles!Q3221,detalles!B3221)</f>
        <v>3941</v>
      </c>
      <c r="E3221" s="1" t="s">
        <v>4268</v>
      </c>
      <c r="F3221" t="str">
        <f>detalles!D3221</f>
        <v>Abono Fra 18/00031</v>
      </c>
      <c r="G3221" s="1" t="s">
        <v>4261</v>
      </c>
      <c r="H3221">
        <f>detalles!F3221</f>
        <v>1</v>
      </c>
      <c r="I3221" s="1" t="s">
        <v>4262</v>
      </c>
      <c r="J3221" t="str">
        <f>SUBSTITUTE(detalles!G3221,",",".")</f>
        <v>-200</v>
      </c>
      <c r="K3221" s="1" t="s">
        <v>4263</v>
      </c>
      <c r="L3221" t="str">
        <f>SUBSTITUTE(detalles!N3221/100,",",".")</f>
        <v>0.21</v>
      </c>
      <c r="M3221" s="1" t="s">
        <v>4264</v>
      </c>
      <c r="N3221">
        <f>detalles!J3221</f>
        <v>705000</v>
      </c>
      <c r="O3221" s="1" t="s">
        <v>4265</v>
      </c>
      <c r="P3221" t="str">
        <f>detalles!L3221</f>
        <v>alex.arregui@sumaempresa.com</v>
      </c>
      <c r="Q3221" s="1" t="s">
        <v>4266</v>
      </c>
      <c r="R3221">
        <f>ABS(detalles!O3221)</f>
        <v>0</v>
      </c>
      <c r="S3221" s="1" t="s">
        <v>4267</v>
      </c>
      <c r="T3221">
        <f>detalles!P3221</f>
        <v>0</v>
      </c>
      <c r="U3221" s="1" t="s">
        <v>2987</v>
      </c>
    </row>
    <row r="3222" spans="1:21" x14ac:dyDescent="0.25">
      <c r="A3222" t="s">
        <v>2976</v>
      </c>
      <c r="B3222">
        <f>detalles!A3222</f>
        <v>9294</v>
      </c>
      <c r="C3222" s="1" t="s">
        <v>4260</v>
      </c>
      <c r="D3222">
        <f>IFERROR(detalles!Q3222,detalles!B3222)</f>
        <v>3914</v>
      </c>
      <c r="E3222" s="1" t="s">
        <v>4268</v>
      </c>
      <c r="F3222" t="str">
        <f>detalles!D3222</f>
        <v>Servicios profesionales trimestrales</v>
      </c>
      <c r="G3222" s="1" t="s">
        <v>4261</v>
      </c>
      <c r="H3222">
        <f>detalles!F3222</f>
        <v>1</v>
      </c>
      <c r="I3222" s="1" t="s">
        <v>4262</v>
      </c>
      <c r="J3222" t="str">
        <f>SUBSTITUTE(detalles!G3222,",",".")</f>
        <v>77</v>
      </c>
      <c r="K3222" s="1" t="s">
        <v>4263</v>
      </c>
      <c r="L3222" t="str">
        <f>SUBSTITUTE(detalles!N3222/100,",",".")</f>
        <v>0.21</v>
      </c>
      <c r="M3222" s="1" t="s">
        <v>4264</v>
      </c>
      <c r="N3222">
        <f>detalles!J3222</f>
        <v>705000</v>
      </c>
      <c r="O3222" s="1" t="s">
        <v>4265</v>
      </c>
      <c r="P3222" t="str">
        <f>detalles!L3222</f>
        <v>isaac@cintora.es;alex.arregui@sumaempresa.com</v>
      </c>
      <c r="Q3222" s="1" t="s">
        <v>4266</v>
      </c>
      <c r="R3222">
        <f>ABS(detalles!O3222)</f>
        <v>0</v>
      </c>
      <c r="S3222" s="1" t="s">
        <v>4267</v>
      </c>
      <c r="T3222">
        <f>detalles!P3222</f>
        <v>0</v>
      </c>
      <c r="U3222" s="1" t="s">
        <v>2987</v>
      </c>
    </row>
    <row r="3223" spans="1:21" x14ac:dyDescent="0.25">
      <c r="A3223" t="s">
        <v>2976</v>
      </c>
      <c r="B3223">
        <f>detalles!A3223</f>
        <v>9295</v>
      </c>
      <c r="C3223" s="1" t="s">
        <v>4260</v>
      </c>
      <c r="D3223">
        <f>IFERROR(detalles!Q3223,detalles!B3223)</f>
        <v>4031</v>
      </c>
      <c r="E3223" s="1" t="s">
        <v>4268</v>
      </c>
      <c r="F3223" t="str">
        <f>detalles!D3223</f>
        <v>Servicios profesionales trimestrales</v>
      </c>
      <c r="G3223" s="1" t="s">
        <v>4261</v>
      </c>
      <c r="H3223">
        <f>detalles!F3223</f>
        <v>1</v>
      </c>
      <c r="I3223" s="1" t="s">
        <v>4262</v>
      </c>
      <c r="J3223" t="str">
        <f>SUBSTITUTE(detalles!G3223,",",".")</f>
        <v>77</v>
      </c>
      <c r="K3223" s="1" t="s">
        <v>4263</v>
      </c>
      <c r="L3223" t="str">
        <f>SUBSTITUTE(detalles!N3223/100,",",".")</f>
        <v>0.21</v>
      </c>
      <c r="M3223" s="1" t="s">
        <v>4264</v>
      </c>
      <c r="N3223">
        <f>detalles!J3223</f>
        <v>705000</v>
      </c>
      <c r="O3223" s="1" t="s">
        <v>4265</v>
      </c>
      <c r="P3223" t="str">
        <f>detalles!L3223</f>
        <v>isaac@cintora.es;alex.arregui@sumaempresa.com</v>
      </c>
      <c r="Q3223" s="1" t="s">
        <v>4266</v>
      </c>
      <c r="R3223">
        <f>ABS(detalles!O3223)</f>
        <v>0</v>
      </c>
      <c r="S3223" s="1" t="s">
        <v>4267</v>
      </c>
      <c r="T3223">
        <f>detalles!P3223</f>
        <v>0</v>
      </c>
      <c r="U3223" s="1" t="s">
        <v>2987</v>
      </c>
    </row>
    <row r="3224" spans="1:21" x14ac:dyDescent="0.25">
      <c r="A3224" t="s">
        <v>2976</v>
      </c>
      <c r="B3224">
        <f>detalles!A3224</f>
        <v>9309</v>
      </c>
      <c r="C3224" s="1" t="s">
        <v>4260</v>
      </c>
      <c r="D3224">
        <f>IFERROR(detalles!Q3224,detalles!B3224)</f>
        <v>3957</v>
      </c>
      <c r="E3224" s="1" t="s">
        <v>4268</v>
      </c>
      <c r="F3224" t="str">
        <f>detalles!D3224</f>
        <v>Monthly services</v>
      </c>
      <c r="G3224" s="1" t="s">
        <v>4261</v>
      </c>
      <c r="H3224">
        <f>detalles!F3224</f>
        <v>1</v>
      </c>
      <c r="I3224" s="1" t="s">
        <v>4262</v>
      </c>
      <c r="J3224" t="str">
        <f>SUBSTITUTE(detalles!G3224,",",".")</f>
        <v>900</v>
      </c>
      <c r="K3224" s="1" t="s">
        <v>4263</v>
      </c>
      <c r="L3224" t="str">
        <f>SUBSTITUTE(detalles!N3224/100,",",".")</f>
        <v>0.21</v>
      </c>
      <c r="M3224" s="1" t="s">
        <v>4264</v>
      </c>
      <c r="N3224">
        <f>detalles!J3224</f>
        <v>705000</v>
      </c>
      <c r="O3224" s="1" t="s">
        <v>4265</v>
      </c>
      <c r="P3224" t="str">
        <f>detalles!L3224</f>
        <v>marta.ruiz@sumaempresa.com</v>
      </c>
      <c r="Q3224" s="1" t="s">
        <v>4266</v>
      </c>
      <c r="R3224">
        <f>ABS(detalles!O3224)</f>
        <v>0</v>
      </c>
      <c r="S3224" s="1" t="s">
        <v>4267</v>
      </c>
      <c r="T3224">
        <f>detalles!P3224</f>
        <v>0</v>
      </c>
      <c r="U3224" s="1" t="s">
        <v>2987</v>
      </c>
    </row>
    <row r="3225" spans="1:21" x14ac:dyDescent="0.25">
      <c r="A3225" t="s">
        <v>2976</v>
      </c>
      <c r="B3225">
        <f>detalles!A3225</f>
        <v>9297</v>
      </c>
      <c r="C3225" s="1" t="s">
        <v>4260</v>
      </c>
      <c r="D3225">
        <f>IFERROR(detalles!Q3225,detalles!B3225)</f>
        <v>5266</v>
      </c>
      <c r="E3225" s="1" t="s">
        <v>4268</v>
      </c>
      <c r="F3225" t="str">
        <f>detalles!D3225</f>
        <v>Servicios profesionales trimestrales</v>
      </c>
      <c r="G3225" s="1" t="s">
        <v>4261</v>
      </c>
      <c r="H3225">
        <f>detalles!F3225</f>
        <v>1</v>
      </c>
      <c r="I3225" s="1" t="s">
        <v>4262</v>
      </c>
      <c r="J3225" t="str">
        <f>SUBSTITUTE(detalles!G3225,",",".")</f>
        <v>77</v>
      </c>
      <c r="K3225" s="1" t="s">
        <v>4263</v>
      </c>
      <c r="L3225" t="str">
        <f>SUBSTITUTE(detalles!N3225/100,",",".")</f>
        <v>0.21</v>
      </c>
      <c r="M3225" s="1" t="s">
        <v>4264</v>
      </c>
      <c r="N3225">
        <f>detalles!J3225</f>
        <v>705000</v>
      </c>
      <c r="O3225" s="1" t="s">
        <v>4265</v>
      </c>
      <c r="P3225" t="str">
        <f>detalles!L3225</f>
        <v>isaac@cintora.es;alex.arregui@sumaempresa.com</v>
      </c>
      <c r="Q3225" s="1" t="s">
        <v>4266</v>
      </c>
      <c r="R3225">
        <f>ABS(detalles!O3225)</f>
        <v>0</v>
      </c>
      <c r="S3225" s="1" t="s">
        <v>4267</v>
      </c>
      <c r="T3225">
        <f>detalles!P3225</f>
        <v>0</v>
      </c>
      <c r="U3225" s="1" t="s">
        <v>2987</v>
      </c>
    </row>
    <row r="3226" spans="1:21" x14ac:dyDescent="0.25">
      <c r="A3226" t="s">
        <v>2976</v>
      </c>
      <c r="B3226">
        <f>detalles!A3226</f>
        <v>9325</v>
      </c>
      <c r="C3226" s="1" t="s">
        <v>4260</v>
      </c>
      <c r="D3226">
        <f>IFERROR(detalles!Q3226,detalles!B3226)</f>
        <v>5101</v>
      </c>
      <c r="E3226" s="1" t="s">
        <v>4268</v>
      </c>
      <c r="F3226" t="str">
        <f>detalles!D3226</f>
        <v>Monthly services</v>
      </c>
      <c r="G3226" s="1" t="s">
        <v>4261</v>
      </c>
      <c r="H3226">
        <f>detalles!F3226</f>
        <v>1</v>
      </c>
      <c r="I3226" s="1" t="s">
        <v>4262</v>
      </c>
      <c r="J3226" t="str">
        <f>SUBSTITUTE(detalles!G3226,",",".")</f>
        <v>450</v>
      </c>
      <c r="K3226" s="1" t="s">
        <v>4263</v>
      </c>
      <c r="L3226" t="str">
        <f>SUBSTITUTE(detalles!N3226/100,",",".")</f>
        <v>0.21</v>
      </c>
      <c r="M3226" s="1" t="s">
        <v>4264</v>
      </c>
      <c r="N3226">
        <f>detalles!J3226</f>
        <v>705000</v>
      </c>
      <c r="O3226" s="1" t="s">
        <v>4265</v>
      </c>
      <c r="P3226" t="str">
        <f>detalles!L3226</f>
        <v>marta.ruiz@sumaempresa.com</v>
      </c>
      <c r="Q3226" s="1" t="s">
        <v>4266</v>
      </c>
      <c r="R3226">
        <f>ABS(detalles!O3226)</f>
        <v>0</v>
      </c>
      <c r="S3226" s="1" t="s">
        <v>4267</v>
      </c>
      <c r="T3226">
        <f>detalles!P3226</f>
        <v>0</v>
      </c>
      <c r="U3226" s="1" t="s">
        <v>2987</v>
      </c>
    </row>
    <row r="3227" spans="1:21" x14ac:dyDescent="0.25">
      <c r="A3227" t="s">
        <v>2976</v>
      </c>
      <c r="B3227">
        <f>detalles!A3227</f>
        <v>9299</v>
      </c>
      <c r="C3227" s="1" t="s">
        <v>4260</v>
      </c>
      <c r="D3227">
        <f>IFERROR(detalles!Q3227,detalles!B3227)</f>
        <v>3915</v>
      </c>
      <c r="E3227" s="1" t="s">
        <v>4268</v>
      </c>
      <c r="F3227" t="str">
        <f>detalles!D3227</f>
        <v>Honorarios servicios 4T 2017</v>
      </c>
      <c r="G3227" s="1" t="s">
        <v>4261</v>
      </c>
      <c r="H3227">
        <f>detalles!F3227</f>
        <v>1</v>
      </c>
      <c r="I3227" s="1" t="s">
        <v>4262</v>
      </c>
      <c r="J3227" t="str">
        <f>SUBSTITUTE(detalles!G3227,",",".")</f>
        <v>100</v>
      </c>
      <c r="K3227" s="1" t="s">
        <v>4263</v>
      </c>
      <c r="L3227" t="str">
        <f>SUBSTITUTE(detalles!N3227/100,",",".")</f>
        <v>0.21</v>
      </c>
      <c r="M3227" s="1" t="s">
        <v>4264</v>
      </c>
      <c r="N3227">
        <f>detalles!J3227</f>
        <v>705000</v>
      </c>
      <c r="O3227" s="1" t="s">
        <v>4265</v>
      </c>
      <c r="P3227" t="str">
        <f>detalles!L3227</f>
        <v>alex.arregui@sumaempresa.com</v>
      </c>
      <c r="Q3227" s="1" t="s">
        <v>4266</v>
      </c>
      <c r="R3227">
        <f>ABS(detalles!O3227)</f>
        <v>0</v>
      </c>
      <c r="S3227" s="1" t="s">
        <v>4267</v>
      </c>
      <c r="T3227">
        <f>detalles!P3227</f>
        <v>0</v>
      </c>
      <c r="U3227" s="1" t="s">
        <v>2987</v>
      </c>
    </row>
    <row r="3228" spans="1:21" x14ac:dyDescent="0.25">
      <c r="A3228" t="s">
        <v>2976</v>
      </c>
      <c r="B3228">
        <f>detalles!A3228</f>
        <v>9300</v>
      </c>
      <c r="C3228" s="1" t="s">
        <v>4260</v>
      </c>
      <c r="D3228">
        <f>IFERROR(detalles!Q3228,detalles!B3228)</f>
        <v>4032</v>
      </c>
      <c r="E3228" s="1" t="s">
        <v>4268</v>
      </c>
      <c r="F3228" t="str">
        <f>detalles!D3228</f>
        <v>Honorarios servicios 1T 2018</v>
      </c>
      <c r="G3228" s="1" t="s">
        <v>4261</v>
      </c>
      <c r="H3228">
        <f>detalles!F3228</f>
        <v>1</v>
      </c>
      <c r="I3228" s="1" t="s">
        <v>4262</v>
      </c>
      <c r="J3228" t="str">
        <f>SUBSTITUTE(detalles!G3228,",",".")</f>
        <v>100</v>
      </c>
      <c r="K3228" s="1" t="s">
        <v>4263</v>
      </c>
      <c r="L3228" t="str">
        <f>SUBSTITUTE(detalles!N3228/100,",",".")</f>
        <v>0.21</v>
      </c>
      <c r="M3228" s="1" t="s">
        <v>4264</v>
      </c>
      <c r="N3228">
        <f>detalles!J3228</f>
        <v>705000</v>
      </c>
      <c r="O3228" s="1" t="s">
        <v>4265</v>
      </c>
      <c r="P3228" t="str">
        <f>detalles!L3228</f>
        <v>alex.arregui@sumaempresa.com</v>
      </c>
      <c r="Q3228" s="1" t="s">
        <v>4266</v>
      </c>
      <c r="R3228">
        <f>ABS(detalles!O3228)</f>
        <v>0</v>
      </c>
      <c r="S3228" s="1" t="s">
        <v>4267</v>
      </c>
      <c r="T3228">
        <f>detalles!P3228</f>
        <v>0</v>
      </c>
      <c r="U3228" s="1" t="s">
        <v>2987</v>
      </c>
    </row>
    <row r="3229" spans="1:21" x14ac:dyDescent="0.25">
      <c r="A3229" t="s">
        <v>2976</v>
      </c>
      <c r="B3229">
        <f>detalles!A3229</f>
        <v>9301</v>
      </c>
      <c r="C3229" s="1" t="s">
        <v>4260</v>
      </c>
      <c r="D3229">
        <f>IFERROR(detalles!Q3229,detalles!B3229)</f>
        <v>5144</v>
      </c>
      <c r="E3229" s="1" t="s">
        <v>4268</v>
      </c>
      <c r="F3229" t="str">
        <f>detalles!D3229</f>
        <v>Honorarios servicios 2T 2018</v>
      </c>
      <c r="G3229" s="1" t="s">
        <v>4261</v>
      </c>
      <c r="H3229">
        <f>detalles!F3229</f>
        <v>1</v>
      </c>
      <c r="I3229" s="1" t="s">
        <v>4262</v>
      </c>
      <c r="J3229" t="str">
        <f>SUBSTITUTE(detalles!G3229,",",".")</f>
        <v>100</v>
      </c>
      <c r="K3229" s="1" t="s">
        <v>4263</v>
      </c>
      <c r="L3229" t="str">
        <f>SUBSTITUTE(detalles!N3229/100,",",".")</f>
        <v>0.21</v>
      </c>
      <c r="M3229" s="1" t="s">
        <v>4264</v>
      </c>
      <c r="N3229">
        <f>detalles!J3229</f>
        <v>705000</v>
      </c>
      <c r="O3229" s="1" t="s">
        <v>4265</v>
      </c>
      <c r="P3229" t="str">
        <f>detalles!L3229</f>
        <v>alex.arregui@sumaempresa.com</v>
      </c>
      <c r="Q3229" s="1" t="s">
        <v>4266</v>
      </c>
      <c r="R3229">
        <f>ABS(detalles!O3229)</f>
        <v>0</v>
      </c>
      <c r="S3229" s="1" t="s">
        <v>4267</v>
      </c>
      <c r="T3229">
        <f>detalles!P3229</f>
        <v>0</v>
      </c>
      <c r="U3229" s="1" t="s">
        <v>2987</v>
      </c>
    </row>
    <row r="3230" spans="1:21" x14ac:dyDescent="0.25">
      <c r="A3230" t="s">
        <v>2976</v>
      </c>
      <c r="B3230">
        <f>detalles!A3230</f>
        <v>9302</v>
      </c>
      <c r="C3230" s="1" t="s">
        <v>4260</v>
      </c>
      <c r="D3230">
        <f>IFERROR(detalles!Q3230,detalles!B3230)</f>
        <v>5267</v>
      </c>
      <c r="E3230" s="1" t="s">
        <v>4268</v>
      </c>
      <c r="F3230" t="str">
        <f>detalles!D3230</f>
        <v>Honorarios servicios 3T 2018</v>
      </c>
      <c r="G3230" s="1" t="s">
        <v>4261</v>
      </c>
      <c r="H3230">
        <f>detalles!F3230</f>
        <v>1</v>
      </c>
      <c r="I3230" s="1" t="s">
        <v>4262</v>
      </c>
      <c r="J3230" t="str">
        <f>SUBSTITUTE(detalles!G3230,",",".")</f>
        <v>100</v>
      </c>
      <c r="K3230" s="1" t="s">
        <v>4263</v>
      </c>
      <c r="L3230" t="str">
        <f>SUBSTITUTE(detalles!N3230/100,",",".")</f>
        <v>0.21</v>
      </c>
      <c r="M3230" s="1" t="s">
        <v>4264</v>
      </c>
      <c r="N3230">
        <f>detalles!J3230</f>
        <v>705000</v>
      </c>
      <c r="O3230" s="1" t="s">
        <v>4265</v>
      </c>
      <c r="P3230" t="str">
        <f>detalles!L3230</f>
        <v>alex.arregui@sumaempresa.com</v>
      </c>
      <c r="Q3230" s="1" t="s">
        <v>4266</v>
      </c>
      <c r="R3230">
        <f>ABS(detalles!O3230)</f>
        <v>0</v>
      </c>
      <c r="S3230" s="1" t="s">
        <v>4267</v>
      </c>
      <c r="T3230">
        <f>detalles!P3230</f>
        <v>0</v>
      </c>
      <c r="U3230" s="1" t="s">
        <v>2987</v>
      </c>
    </row>
    <row r="3231" spans="1:21" x14ac:dyDescent="0.25">
      <c r="A3231" t="s">
        <v>2976</v>
      </c>
      <c r="B3231">
        <f>detalles!A3231</f>
        <v>9304</v>
      </c>
      <c r="C3231" s="1" t="s">
        <v>4260</v>
      </c>
      <c r="D3231">
        <f>IFERROR(detalles!Q3231,detalles!B3231)</f>
        <v>4033</v>
      </c>
      <c r="E3231" s="1" t="s">
        <v>4268</v>
      </c>
      <c r="F3231" t="str">
        <f>detalles!D3231</f>
        <v>Servicios trimestrales 1T</v>
      </c>
      <c r="G3231" s="1" t="s">
        <v>4261</v>
      </c>
      <c r="H3231">
        <f>detalles!F3231</f>
        <v>1</v>
      </c>
      <c r="I3231" s="1" t="s">
        <v>4262</v>
      </c>
      <c r="J3231" t="str">
        <f>SUBSTITUTE(detalles!G3231,",",".")</f>
        <v>190</v>
      </c>
      <c r="K3231" s="1" t="s">
        <v>4263</v>
      </c>
      <c r="L3231" t="str">
        <f>SUBSTITUTE(detalles!N3231/100,",",".")</f>
        <v>0.21</v>
      </c>
      <c r="M3231" s="1" t="s">
        <v>4264</v>
      </c>
      <c r="N3231">
        <f>detalles!J3231</f>
        <v>705000</v>
      </c>
      <c r="O3231" s="1" t="s">
        <v>4265</v>
      </c>
      <c r="P3231" t="str">
        <f>detalles!L3231</f>
        <v>alex.arregui@sumaempresa.com</v>
      </c>
      <c r="Q3231" s="1" t="s">
        <v>4266</v>
      </c>
      <c r="R3231">
        <f>ABS(detalles!O3231)</f>
        <v>0</v>
      </c>
      <c r="S3231" s="1" t="s">
        <v>4267</v>
      </c>
      <c r="T3231">
        <f>detalles!P3231</f>
        <v>0</v>
      </c>
      <c r="U3231" s="1" t="s">
        <v>2987</v>
      </c>
    </row>
    <row r="3232" spans="1:21" x14ac:dyDescent="0.25">
      <c r="A3232" t="s">
        <v>2976</v>
      </c>
      <c r="B3232">
        <f>detalles!A3232</f>
        <v>9305</v>
      </c>
      <c r="C3232" s="1" t="s">
        <v>4260</v>
      </c>
      <c r="D3232">
        <f>IFERROR(detalles!Q3232,detalles!B3232)</f>
        <v>5145</v>
      </c>
      <c r="E3232" s="1" t="s">
        <v>4268</v>
      </c>
      <c r="F3232" t="str">
        <f>detalles!D3232</f>
        <v>Servicios trimestrales 2T</v>
      </c>
      <c r="G3232" s="1" t="s">
        <v>4261</v>
      </c>
      <c r="H3232">
        <f>detalles!F3232</f>
        <v>1</v>
      </c>
      <c r="I3232" s="1" t="s">
        <v>4262</v>
      </c>
      <c r="J3232" t="str">
        <f>SUBSTITUTE(detalles!G3232,",",".")</f>
        <v>190</v>
      </c>
      <c r="K3232" s="1" t="s">
        <v>4263</v>
      </c>
      <c r="L3232" t="str">
        <f>SUBSTITUTE(detalles!N3232/100,",",".")</f>
        <v>0.21</v>
      </c>
      <c r="M3232" s="1" t="s">
        <v>4264</v>
      </c>
      <c r="N3232">
        <f>detalles!J3232</f>
        <v>705000</v>
      </c>
      <c r="O3232" s="1" t="s">
        <v>4265</v>
      </c>
      <c r="P3232" t="str">
        <f>detalles!L3232</f>
        <v>alex.arregui@sumaempresa.com</v>
      </c>
      <c r="Q3232" s="1" t="s">
        <v>4266</v>
      </c>
      <c r="R3232">
        <f>ABS(detalles!O3232)</f>
        <v>0</v>
      </c>
      <c r="S3232" s="1" t="s">
        <v>4267</v>
      </c>
      <c r="T3232">
        <f>detalles!P3232</f>
        <v>0</v>
      </c>
      <c r="U3232" s="1" t="s">
        <v>2987</v>
      </c>
    </row>
    <row r="3233" spans="1:21" x14ac:dyDescent="0.25">
      <c r="A3233" t="s">
        <v>2976</v>
      </c>
      <c r="B3233">
        <f>detalles!A3233</f>
        <v>9296</v>
      </c>
      <c r="C3233" s="1" t="s">
        <v>4260</v>
      </c>
      <c r="D3233">
        <f>IFERROR(detalles!Q3233,detalles!B3233)</f>
        <v>5142</v>
      </c>
      <c r="E3233" s="1" t="s">
        <v>4268</v>
      </c>
      <c r="F3233" t="str">
        <f>detalles!D3233</f>
        <v>Servicios profesionales trimestrales</v>
      </c>
      <c r="G3233" s="1" t="s">
        <v>4261</v>
      </c>
      <c r="H3233">
        <f>detalles!F3233</f>
        <v>1</v>
      </c>
      <c r="I3233" s="1" t="s">
        <v>4262</v>
      </c>
      <c r="J3233" t="str">
        <f>SUBSTITUTE(detalles!G3233,",",".")</f>
        <v>77</v>
      </c>
      <c r="K3233" s="1" t="s">
        <v>4263</v>
      </c>
      <c r="L3233" t="str">
        <f>SUBSTITUTE(detalles!N3233/100,",",".")</f>
        <v>0.21</v>
      </c>
      <c r="M3233" s="1" t="s">
        <v>4264</v>
      </c>
      <c r="N3233">
        <f>detalles!J3233</f>
        <v>705000</v>
      </c>
      <c r="O3233" s="1" t="s">
        <v>4265</v>
      </c>
      <c r="P3233" t="str">
        <f>detalles!L3233</f>
        <v>isaac@cintora.es;alex.arregui@sumaempresa.com</v>
      </c>
      <c r="Q3233" s="1" t="s">
        <v>4266</v>
      </c>
      <c r="R3233">
        <f>ABS(detalles!O3233)</f>
        <v>0</v>
      </c>
      <c r="S3233" s="1" t="s">
        <v>4267</v>
      </c>
      <c r="T3233">
        <f>detalles!P3233</f>
        <v>0</v>
      </c>
      <c r="U3233" s="1" t="s">
        <v>2987</v>
      </c>
    </row>
    <row r="3234" spans="1:21" x14ac:dyDescent="0.25">
      <c r="A3234" t="s">
        <v>2976</v>
      </c>
      <c r="B3234">
        <f>detalles!A3234</f>
        <v>9349</v>
      </c>
      <c r="C3234" s="1" t="s">
        <v>4260</v>
      </c>
      <c r="D3234">
        <f>IFERROR(detalles!Q3234,detalles!B3234)</f>
        <v>5224</v>
      </c>
      <c r="E3234" s="1" t="s">
        <v>4268</v>
      </c>
      <c r="F3234" t="str">
        <f>detalles!D3234</f>
        <v>Servicios Laborales</v>
      </c>
      <c r="G3234" s="1" t="s">
        <v>4261</v>
      </c>
      <c r="H3234">
        <f>detalles!F3234</f>
        <v>1</v>
      </c>
      <c r="I3234" s="1" t="s">
        <v>4262</v>
      </c>
      <c r="J3234" t="str">
        <f>SUBSTITUTE(detalles!G3234,",",".")</f>
        <v>54</v>
      </c>
      <c r="K3234" s="1" t="s">
        <v>4263</v>
      </c>
      <c r="L3234" t="str">
        <f>SUBSTITUTE(detalles!N3234/100,",",".")</f>
        <v>0.21</v>
      </c>
      <c r="M3234" s="1" t="s">
        <v>4264</v>
      </c>
      <c r="N3234">
        <f>detalles!J3234</f>
        <v>705000</v>
      </c>
      <c r="O3234" s="1" t="s">
        <v>4265</v>
      </c>
      <c r="P3234" t="str">
        <f>detalles!L3234</f>
        <v>marta.ruiz@sumaempresa.com</v>
      </c>
      <c r="Q3234" s="1" t="s">
        <v>4266</v>
      </c>
      <c r="R3234">
        <f>ABS(detalles!O3234)</f>
        <v>0</v>
      </c>
      <c r="S3234" s="1" t="s">
        <v>4267</v>
      </c>
      <c r="T3234">
        <f>detalles!P3234</f>
        <v>0</v>
      </c>
      <c r="U3234" s="1" t="s">
        <v>2987</v>
      </c>
    </row>
    <row r="3235" spans="1:21" x14ac:dyDescent="0.25">
      <c r="A3235" t="s">
        <v>2976</v>
      </c>
      <c r="B3235">
        <f>detalles!A3235</f>
        <v>9342</v>
      </c>
      <c r="C3235" s="1" t="s">
        <v>4260</v>
      </c>
      <c r="D3235">
        <f>IFERROR(detalles!Q3235,detalles!B3235)</f>
        <v>5102</v>
      </c>
      <c r="E3235" s="1" t="s">
        <v>4268</v>
      </c>
      <c r="F3235" t="str">
        <f>detalles!D3235</f>
        <v>Servicios Mensuales</v>
      </c>
      <c r="G3235" s="1" t="s">
        <v>4261</v>
      </c>
      <c r="H3235">
        <f>detalles!F3235</f>
        <v>1</v>
      </c>
      <c r="I3235" s="1" t="s">
        <v>4262</v>
      </c>
      <c r="J3235" t="str">
        <f>SUBSTITUTE(detalles!G3235,",",".")</f>
        <v>250</v>
      </c>
      <c r="K3235" s="1" t="s">
        <v>4263</v>
      </c>
      <c r="L3235" t="str">
        <f>SUBSTITUTE(detalles!N3235/100,",",".")</f>
        <v>0.21</v>
      </c>
      <c r="M3235" s="1" t="s">
        <v>4264</v>
      </c>
      <c r="N3235">
        <f>detalles!J3235</f>
        <v>705000</v>
      </c>
      <c r="O3235" s="1" t="s">
        <v>4265</v>
      </c>
      <c r="P3235" t="str">
        <f>detalles!L3235</f>
        <v>marta.ruiz@sumaempresa.com</v>
      </c>
      <c r="Q3235" s="1" t="s">
        <v>4266</v>
      </c>
      <c r="R3235">
        <f>ABS(detalles!O3235)</f>
        <v>0</v>
      </c>
      <c r="S3235" s="1" t="s">
        <v>4267</v>
      </c>
      <c r="T3235">
        <f>detalles!P3235</f>
        <v>0</v>
      </c>
      <c r="U3235" s="1" t="s">
        <v>2987</v>
      </c>
    </row>
    <row r="3236" spans="1:21" x14ac:dyDescent="0.25">
      <c r="A3236" t="s">
        <v>2976</v>
      </c>
      <c r="B3236">
        <f>detalles!A3236</f>
        <v>9343</v>
      </c>
      <c r="C3236" s="1" t="s">
        <v>4260</v>
      </c>
      <c r="D3236">
        <f>IFERROR(detalles!Q3236,detalles!B3236)</f>
        <v>5102</v>
      </c>
      <c r="E3236" s="1" t="s">
        <v>4268</v>
      </c>
      <c r="F3236" t="str">
        <f>detalles!D3236</f>
        <v>Servicios Laborales</v>
      </c>
      <c r="G3236" s="1" t="s">
        <v>4261</v>
      </c>
      <c r="H3236">
        <f>detalles!F3236</f>
        <v>1</v>
      </c>
      <c r="I3236" s="1" t="s">
        <v>4262</v>
      </c>
      <c r="J3236" t="str">
        <f>SUBSTITUTE(detalles!G3236,",",".")</f>
        <v>54</v>
      </c>
      <c r="K3236" s="1" t="s">
        <v>4263</v>
      </c>
      <c r="L3236" t="str">
        <f>SUBSTITUTE(detalles!N3236/100,",",".")</f>
        <v>0.21</v>
      </c>
      <c r="M3236" s="1" t="s">
        <v>4264</v>
      </c>
      <c r="N3236">
        <f>detalles!J3236</f>
        <v>705000</v>
      </c>
      <c r="O3236" s="1" t="s">
        <v>4265</v>
      </c>
      <c r="P3236" t="str">
        <f>detalles!L3236</f>
        <v>marta.ruiz@sumaempresa.com</v>
      </c>
      <c r="Q3236" s="1" t="s">
        <v>4266</v>
      </c>
      <c r="R3236">
        <f>ABS(detalles!O3236)</f>
        <v>0</v>
      </c>
      <c r="S3236" s="1" t="s">
        <v>4267</v>
      </c>
      <c r="T3236">
        <f>detalles!P3236</f>
        <v>0</v>
      </c>
      <c r="U3236" s="1" t="s">
        <v>2987</v>
      </c>
    </row>
    <row r="3237" spans="1:21" x14ac:dyDescent="0.25">
      <c r="A3237" t="s">
        <v>2976</v>
      </c>
      <c r="B3237">
        <f>detalles!A3237</f>
        <v>9344</v>
      </c>
      <c r="C3237" s="1" t="s">
        <v>4260</v>
      </c>
      <c r="D3237">
        <f>IFERROR(detalles!Q3237,detalles!B3237)</f>
        <v>5148</v>
      </c>
      <c r="E3237" s="1" t="s">
        <v>4268</v>
      </c>
      <c r="F3237" t="str">
        <f>detalles!D3237</f>
        <v>Servicios Mensuales</v>
      </c>
      <c r="G3237" s="1" t="s">
        <v>4261</v>
      </c>
      <c r="H3237">
        <f>detalles!F3237</f>
        <v>1</v>
      </c>
      <c r="I3237" s="1" t="s">
        <v>4262</v>
      </c>
      <c r="J3237" t="str">
        <f>SUBSTITUTE(detalles!G3237,",",".")</f>
        <v>250</v>
      </c>
      <c r="K3237" s="1" t="s">
        <v>4263</v>
      </c>
      <c r="L3237" t="str">
        <f>SUBSTITUTE(detalles!N3237/100,",",".")</f>
        <v>0.21</v>
      </c>
      <c r="M3237" s="1" t="s">
        <v>4264</v>
      </c>
      <c r="N3237">
        <f>detalles!J3237</f>
        <v>705000</v>
      </c>
      <c r="O3237" s="1" t="s">
        <v>4265</v>
      </c>
      <c r="P3237" t="str">
        <f>detalles!L3237</f>
        <v>marta.ruiz@sumaempresa.com</v>
      </c>
      <c r="Q3237" s="1" t="s">
        <v>4266</v>
      </c>
      <c r="R3237">
        <f>ABS(detalles!O3237)</f>
        <v>0</v>
      </c>
      <c r="S3237" s="1" t="s">
        <v>4267</v>
      </c>
      <c r="T3237">
        <f>detalles!P3237</f>
        <v>0</v>
      </c>
      <c r="U3237" s="1" t="s">
        <v>2987</v>
      </c>
    </row>
    <row r="3238" spans="1:21" x14ac:dyDescent="0.25">
      <c r="A3238" t="s">
        <v>2976</v>
      </c>
      <c r="B3238">
        <f>detalles!A3238</f>
        <v>9345</v>
      </c>
      <c r="C3238" s="1" t="s">
        <v>4260</v>
      </c>
      <c r="D3238">
        <f>IFERROR(detalles!Q3238,detalles!B3238)</f>
        <v>5148</v>
      </c>
      <c r="E3238" s="1" t="s">
        <v>4268</v>
      </c>
      <c r="F3238" t="str">
        <f>detalles!D3238</f>
        <v>Servicios Laborales</v>
      </c>
      <c r="G3238" s="1" t="s">
        <v>4261</v>
      </c>
      <c r="H3238">
        <f>detalles!F3238</f>
        <v>1</v>
      </c>
      <c r="I3238" s="1" t="s">
        <v>4262</v>
      </c>
      <c r="J3238" t="str">
        <f>SUBSTITUTE(detalles!G3238,",",".")</f>
        <v>54</v>
      </c>
      <c r="K3238" s="1" t="s">
        <v>4263</v>
      </c>
      <c r="L3238" t="str">
        <f>SUBSTITUTE(detalles!N3238/100,",",".")</f>
        <v>0.21</v>
      </c>
      <c r="M3238" s="1" t="s">
        <v>4264</v>
      </c>
      <c r="N3238">
        <f>detalles!J3238</f>
        <v>705000</v>
      </c>
      <c r="O3238" s="1" t="s">
        <v>4265</v>
      </c>
      <c r="P3238" t="str">
        <f>detalles!L3238</f>
        <v>marta.ruiz@sumaempresa.com</v>
      </c>
      <c r="Q3238" s="1" t="s">
        <v>4266</v>
      </c>
      <c r="R3238">
        <f>ABS(detalles!O3238)</f>
        <v>0</v>
      </c>
      <c r="S3238" s="1" t="s">
        <v>4267</v>
      </c>
      <c r="T3238">
        <f>detalles!P3238</f>
        <v>0</v>
      </c>
      <c r="U3238" s="1" t="s">
        <v>2987</v>
      </c>
    </row>
    <row r="3239" spans="1:21" x14ac:dyDescent="0.25">
      <c r="A3239" t="s">
        <v>2976</v>
      </c>
      <c r="B3239">
        <f>detalles!A3239</f>
        <v>9346</v>
      </c>
      <c r="C3239" s="1" t="s">
        <v>4260</v>
      </c>
      <c r="D3239">
        <f>IFERROR(detalles!Q3239,detalles!B3239)</f>
        <v>5189</v>
      </c>
      <c r="E3239" s="1" t="s">
        <v>4268</v>
      </c>
      <c r="F3239" t="str">
        <f>detalles!D3239</f>
        <v>Servicios Mensuales</v>
      </c>
      <c r="G3239" s="1" t="s">
        <v>4261</v>
      </c>
      <c r="H3239">
        <f>detalles!F3239</f>
        <v>1</v>
      </c>
      <c r="I3239" s="1" t="s">
        <v>4262</v>
      </c>
      <c r="J3239" t="str">
        <f>SUBSTITUTE(detalles!G3239,",",".")</f>
        <v>250</v>
      </c>
      <c r="K3239" s="1" t="s">
        <v>4263</v>
      </c>
      <c r="L3239" t="str">
        <f>SUBSTITUTE(detalles!N3239/100,",",".")</f>
        <v>0.21</v>
      </c>
      <c r="M3239" s="1" t="s">
        <v>4264</v>
      </c>
      <c r="N3239">
        <f>detalles!J3239</f>
        <v>705000</v>
      </c>
      <c r="O3239" s="1" t="s">
        <v>4265</v>
      </c>
      <c r="P3239" t="str">
        <f>detalles!L3239</f>
        <v>marta.ruiz@sumaempresa.com</v>
      </c>
      <c r="Q3239" s="1" t="s">
        <v>4266</v>
      </c>
      <c r="R3239">
        <f>ABS(detalles!O3239)</f>
        <v>0</v>
      </c>
      <c r="S3239" s="1" t="s">
        <v>4267</v>
      </c>
      <c r="T3239">
        <f>detalles!P3239</f>
        <v>0</v>
      </c>
      <c r="U3239" s="1" t="s">
        <v>2987</v>
      </c>
    </row>
    <row r="3240" spans="1:21" x14ac:dyDescent="0.25">
      <c r="A3240" t="s">
        <v>2976</v>
      </c>
      <c r="B3240">
        <f>detalles!A3240</f>
        <v>9323</v>
      </c>
      <c r="C3240" s="1" t="s">
        <v>4260</v>
      </c>
      <c r="D3240">
        <f>IFERROR(detalles!Q3240,detalles!B3240)</f>
        <v>4035</v>
      </c>
      <c r="E3240" s="1" t="s">
        <v>4268</v>
      </c>
      <c r="F3240" t="str">
        <f>detalles!D3240</f>
        <v>Monthly services</v>
      </c>
      <c r="G3240" s="1" t="s">
        <v>4261</v>
      </c>
      <c r="H3240">
        <f>detalles!F3240</f>
        <v>1</v>
      </c>
      <c r="I3240" s="1" t="s">
        <v>4262</v>
      </c>
      <c r="J3240" t="str">
        <f>SUBSTITUTE(detalles!G3240,",",".")</f>
        <v>450</v>
      </c>
      <c r="K3240" s="1" t="s">
        <v>4263</v>
      </c>
      <c r="L3240" t="str">
        <f>SUBSTITUTE(detalles!N3240/100,",",".")</f>
        <v>0.21</v>
      </c>
      <c r="M3240" s="1" t="s">
        <v>4264</v>
      </c>
      <c r="N3240">
        <f>detalles!J3240</f>
        <v>705000</v>
      </c>
      <c r="O3240" s="1" t="s">
        <v>4265</v>
      </c>
      <c r="P3240" t="str">
        <f>detalles!L3240</f>
        <v>marta.ruiz@sumaempresa.com</v>
      </c>
      <c r="Q3240" s="1" t="s">
        <v>4266</v>
      </c>
      <c r="R3240">
        <f>ABS(detalles!O3240)</f>
        <v>0</v>
      </c>
      <c r="S3240" s="1" t="s">
        <v>4267</v>
      </c>
      <c r="T3240">
        <f>detalles!P3240</f>
        <v>0</v>
      </c>
      <c r="U3240" s="1" t="s">
        <v>2987</v>
      </c>
    </row>
    <row r="3241" spans="1:21" x14ac:dyDescent="0.25">
      <c r="A3241" t="s">
        <v>2976</v>
      </c>
      <c r="B3241">
        <f>detalles!A3241</f>
        <v>9348</v>
      </c>
      <c r="C3241" s="1" t="s">
        <v>4260</v>
      </c>
      <c r="D3241">
        <f>IFERROR(detalles!Q3241,detalles!B3241)</f>
        <v>5224</v>
      </c>
      <c r="E3241" s="1" t="s">
        <v>4268</v>
      </c>
      <c r="F3241" t="str">
        <f>detalles!D3241</f>
        <v>Servicios Mensuales</v>
      </c>
      <c r="G3241" s="1" t="s">
        <v>4261</v>
      </c>
      <c r="H3241">
        <f>detalles!F3241</f>
        <v>1</v>
      </c>
      <c r="I3241" s="1" t="s">
        <v>4262</v>
      </c>
      <c r="J3241" t="str">
        <f>SUBSTITUTE(detalles!G3241,",",".")</f>
        <v>250</v>
      </c>
      <c r="K3241" s="1" t="s">
        <v>4263</v>
      </c>
      <c r="L3241" t="str">
        <f>SUBSTITUTE(detalles!N3241/100,",",".")</f>
        <v>0.21</v>
      </c>
      <c r="M3241" s="1" t="s">
        <v>4264</v>
      </c>
      <c r="N3241">
        <f>detalles!J3241</f>
        <v>705000</v>
      </c>
      <c r="O3241" s="1" t="s">
        <v>4265</v>
      </c>
      <c r="P3241" t="str">
        <f>detalles!L3241</f>
        <v>marta.ruiz@sumaempresa.com</v>
      </c>
      <c r="Q3241" s="1" t="s">
        <v>4266</v>
      </c>
      <c r="R3241">
        <f>ABS(detalles!O3241)</f>
        <v>0</v>
      </c>
      <c r="S3241" s="1" t="s">
        <v>4267</v>
      </c>
      <c r="T3241">
        <f>detalles!P3241</f>
        <v>0</v>
      </c>
      <c r="U3241" s="1" t="s">
        <v>2987</v>
      </c>
    </row>
    <row r="3242" spans="1:21" x14ac:dyDescent="0.25">
      <c r="A3242" t="s">
        <v>2976</v>
      </c>
      <c r="B3242">
        <f>detalles!A3242</f>
        <v>9339</v>
      </c>
      <c r="C3242" s="1" t="s">
        <v>4260</v>
      </c>
      <c r="D3242">
        <f>IFERROR(detalles!Q3242,detalles!B3242)</f>
        <v>4036</v>
      </c>
      <c r="E3242" s="1" t="s">
        <v>4268</v>
      </c>
      <c r="F3242" t="str">
        <f>detalles!D3242</f>
        <v>Serviicios Laborales</v>
      </c>
      <c r="G3242" s="1" t="s">
        <v>4261</v>
      </c>
      <c r="H3242">
        <f>detalles!F3242</f>
        <v>1</v>
      </c>
      <c r="I3242" s="1" t="s">
        <v>4262</v>
      </c>
      <c r="J3242" t="str">
        <f>SUBSTITUTE(detalles!G3242,",",".")</f>
        <v>54</v>
      </c>
      <c r="K3242" s="1" t="s">
        <v>4263</v>
      </c>
      <c r="L3242" t="str">
        <f>SUBSTITUTE(detalles!N3242/100,",",".")</f>
        <v>0.21</v>
      </c>
      <c r="M3242" s="1" t="s">
        <v>4264</v>
      </c>
      <c r="N3242">
        <f>detalles!J3242</f>
        <v>705000</v>
      </c>
      <c r="O3242" s="1" t="s">
        <v>4265</v>
      </c>
      <c r="P3242" t="str">
        <f>detalles!L3242</f>
        <v>marta.ruiz@sumaempresa.com</v>
      </c>
      <c r="Q3242" s="1" t="s">
        <v>4266</v>
      </c>
      <c r="R3242">
        <f>ABS(detalles!O3242)</f>
        <v>0</v>
      </c>
      <c r="S3242" s="1" t="s">
        <v>4267</v>
      </c>
      <c r="T3242">
        <f>detalles!P3242</f>
        <v>0</v>
      </c>
      <c r="U3242" s="1" t="s">
        <v>2987</v>
      </c>
    </row>
    <row r="3243" spans="1:21" x14ac:dyDescent="0.25">
      <c r="A3243" t="s">
        <v>2976</v>
      </c>
      <c r="B3243">
        <f>detalles!A3243</f>
        <v>9350</v>
      </c>
      <c r="C3243" s="1" t="s">
        <v>4260</v>
      </c>
      <c r="D3243">
        <f>IFERROR(detalles!Q3243,detalles!B3243)</f>
        <v>5271</v>
      </c>
      <c r="E3243" s="1" t="s">
        <v>4268</v>
      </c>
      <c r="F3243" t="str">
        <f>detalles!D3243</f>
        <v>Servicios Mensuales</v>
      </c>
      <c r="G3243" s="1" t="s">
        <v>4261</v>
      </c>
      <c r="H3243">
        <f>detalles!F3243</f>
        <v>1</v>
      </c>
      <c r="I3243" s="1" t="s">
        <v>4262</v>
      </c>
      <c r="J3243" t="str">
        <f>SUBSTITUTE(detalles!G3243,",",".")</f>
        <v>250</v>
      </c>
      <c r="K3243" s="1" t="s">
        <v>4263</v>
      </c>
      <c r="L3243" t="str">
        <f>SUBSTITUTE(detalles!N3243/100,",",".")</f>
        <v>0.21</v>
      </c>
      <c r="M3243" s="1" t="s">
        <v>4264</v>
      </c>
      <c r="N3243">
        <f>detalles!J3243</f>
        <v>705000</v>
      </c>
      <c r="O3243" s="1" t="s">
        <v>4265</v>
      </c>
      <c r="P3243" t="str">
        <f>detalles!L3243</f>
        <v>marta.ruiz@sumaempresa.com</v>
      </c>
      <c r="Q3243" s="1" t="s">
        <v>4266</v>
      </c>
      <c r="R3243">
        <f>ABS(detalles!O3243)</f>
        <v>0</v>
      </c>
      <c r="S3243" s="1" t="s">
        <v>4267</v>
      </c>
      <c r="T3243">
        <f>detalles!P3243</f>
        <v>0</v>
      </c>
      <c r="U3243" s="1" t="s">
        <v>2987</v>
      </c>
    </row>
    <row r="3244" spans="1:21" x14ac:dyDescent="0.25">
      <c r="A3244" t="s">
        <v>2976</v>
      </c>
      <c r="B3244">
        <f>detalles!A3244</f>
        <v>9351</v>
      </c>
      <c r="C3244" s="1" t="s">
        <v>4260</v>
      </c>
      <c r="D3244">
        <f>IFERROR(detalles!Q3244,detalles!B3244)</f>
        <v>5271</v>
      </c>
      <c r="E3244" s="1" t="s">
        <v>4268</v>
      </c>
      <c r="F3244" t="str">
        <f>detalles!D3244</f>
        <v>Servicios Laborales</v>
      </c>
      <c r="G3244" s="1" t="s">
        <v>4261</v>
      </c>
      <c r="H3244">
        <f>detalles!F3244</f>
        <v>1</v>
      </c>
      <c r="I3244" s="1" t="s">
        <v>4262</v>
      </c>
      <c r="J3244" t="str">
        <f>SUBSTITUTE(detalles!G3244,",",".")</f>
        <v>54</v>
      </c>
      <c r="K3244" s="1" t="s">
        <v>4263</v>
      </c>
      <c r="L3244" t="str">
        <f>SUBSTITUTE(detalles!N3244/100,",",".")</f>
        <v>0.21</v>
      </c>
      <c r="M3244" s="1" t="s">
        <v>4264</v>
      </c>
      <c r="N3244">
        <f>detalles!J3244</f>
        <v>705000</v>
      </c>
      <c r="O3244" s="1" t="s">
        <v>4265</v>
      </c>
      <c r="P3244" t="str">
        <f>detalles!L3244</f>
        <v>marta.ruiz@sumaempresa.com</v>
      </c>
      <c r="Q3244" s="1" t="s">
        <v>4266</v>
      </c>
      <c r="R3244">
        <f>ABS(detalles!O3244)</f>
        <v>0</v>
      </c>
      <c r="S3244" s="1" t="s">
        <v>4267</v>
      </c>
      <c r="T3244">
        <f>detalles!P3244</f>
        <v>0</v>
      </c>
      <c r="U3244" s="1" t="s">
        <v>2987</v>
      </c>
    </row>
    <row r="3245" spans="1:21" x14ac:dyDescent="0.25">
      <c r="A3245" t="s">
        <v>2976</v>
      </c>
      <c r="B3245">
        <f>detalles!A3245</f>
        <v>9352</v>
      </c>
      <c r="C3245" s="1" t="s">
        <v>4260</v>
      </c>
      <c r="D3245">
        <f>IFERROR(detalles!Q3245,detalles!B3245)</f>
        <v>5310</v>
      </c>
      <c r="E3245" s="1" t="s">
        <v>4268</v>
      </c>
      <c r="F3245" t="str">
        <f>detalles!D3245</f>
        <v>Servicios Mensuales</v>
      </c>
      <c r="G3245" s="1" t="s">
        <v>4261</v>
      </c>
      <c r="H3245">
        <f>detalles!F3245</f>
        <v>1</v>
      </c>
      <c r="I3245" s="1" t="s">
        <v>4262</v>
      </c>
      <c r="J3245" t="str">
        <f>SUBSTITUTE(detalles!G3245,",",".")</f>
        <v>250</v>
      </c>
      <c r="K3245" s="1" t="s">
        <v>4263</v>
      </c>
      <c r="L3245" t="str">
        <f>SUBSTITUTE(detalles!N3245/100,",",".")</f>
        <v>0.21</v>
      </c>
      <c r="M3245" s="1" t="s">
        <v>4264</v>
      </c>
      <c r="N3245">
        <f>detalles!J3245</f>
        <v>705000</v>
      </c>
      <c r="O3245" s="1" t="s">
        <v>4265</v>
      </c>
      <c r="P3245" t="str">
        <f>detalles!L3245</f>
        <v>marta.ruiz@sumaempresa.com</v>
      </c>
      <c r="Q3245" s="1" t="s">
        <v>4266</v>
      </c>
      <c r="R3245">
        <f>ABS(detalles!O3245)</f>
        <v>0</v>
      </c>
      <c r="S3245" s="1" t="s">
        <v>4267</v>
      </c>
      <c r="T3245">
        <f>detalles!P3245</f>
        <v>0</v>
      </c>
      <c r="U3245" s="1" t="s">
        <v>2987</v>
      </c>
    </row>
    <row r="3246" spans="1:21" x14ac:dyDescent="0.25">
      <c r="A3246" t="s">
        <v>2976</v>
      </c>
      <c r="B3246">
        <f>detalles!A3246</f>
        <v>9353</v>
      </c>
      <c r="C3246" s="1" t="s">
        <v>4260</v>
      </c>
      <c r="D3246">
        <f>IFERROR(detalles!Q3246,detalles!B3246)</f>
        <v>5310</v>
      </c>
      <c r="E3246" s="1" t="s">
        <v>4268</v>
      </c>
      <c r="F3246" t="str">
        <f>detalles!D3246</f>
        <v>Servicios Laborales</v>
      </c>
      <c r="G3246" s="1" t="s">
        <v>4261</v>
      </c>
      <c r="H3246">
        <f>detalles!F3246</f>
        <v>1</v>
      </c>
      <c r="I3246" s="1" t="s">
        <v>4262</v>
      </c>
      <c r="J3246" t="str">
        <f>SUBSTITUTE(detalles!G3246,",",".")</f>
        <v>54</v>
      </c>
      <c r="K3246" s="1" t="s">
        <v>4263</v>
      </c>
      <c r="L3246" t="str">
        <f>SUBSTITUTE(detalles!N3246/100,",",".")</f>
        <v>0.21</v>
      </c>
      <c r="M3246" s="1" t="s">
        <v>4264</v>
      </c>
      <c r="N3246">
        <f>detalles!J3246</f>
        <v>705000</v>
      </c>
      <c r="O3246" s="1" t="s">
        <v>4265</v>
      </c>
      <c r="P3246" t="str">
        <f>detalles!L3246</f>
        <v>marta.ruiz@sumaempresa.com</v>
      </c>
      <c r="Q3246" s="1" t="s">
        <v>4266</v>
      </c>
      <c r="R3246">
        <f>ABS(detalles!O3246)</f>
        <v>0</v>
      </c>
      <c r="S3246" s="1" t="s">
        <v>4267</v>
      </c>
      <c r="T3246">
        <f>detalles!P3246</f>
        <v>0</v>
      </c>
      <c r="U3246" s="1" t="s">
        <v>2987</v>
      </c>
    </row>
    <row r="3247" spans="1:21" x14ac:dyDescent="0.25">
      <c r="A3247" t="s">
        <v>2976</v>
      </c>
      <c r="B3247">
        <f>detalles!A3247</f>
        <v>9354</v>
      </c>
      <c r="C3247" s="1" t="s">
        <v>4260</v>
      </c>
      <c r="D3247">
        <f>IFERROR(detalles!Q3247,detalles!B3247)</f>
        <v>5340</v>
      </c>
      <c r="E3247" s="1" t="s">
        <v>4268</v>
      </c>
      <c r="F3247" t="str">
        <f>detalles!D3247</f>
        <v>Servicios Mensuales</v>
      </c>
      <c r="G3247" s="1" t="s">
        <v>4261</v>
      </c>
      <c r="H3247">
        <f>detalles!F3247</f>
        <v>1</v>
      </c>
      <c r="I3247" s="1" t="s">
        <v>4262</v>
      </c>
      <c r="J3247" t="str">
        <f>SUBSTITUTE(detalles!G3247,",",".")</f>
        <v>250</v>
      </c>
      <c r="K3247" s="1" t="s">
        <v>4263</v>
      </c>
      <c r="L3247" t="str">
        <f>SUBSTITUTE(detalles!N3247/100,",",".")</f>
        <v>0.21</v>
      </c>
      <c r="M3247" s="1" t="s">
        <v>4264</v>
      </c>
      <c r="N3247">
        <f>detalles!J3247</f>
        <v>705000</v>
      </c>
      <c r="O3247" s="1" t="s">
        <v>4265</v>
      </c>
      <c r="P3247" t="str">
        <f>detalles!L3247</f>
        <v>marta.ruiz@sumaempresa.com</v>
      </c>
      <c r="Q3247" s="1" t="s">
        <v>4266</v>
      </c>
      <c r="R3247">
        <f>ABS(detalles!O3247)</f>
        <v>0</v>
      </c>
      <c r="S3247" s="1" t="s">
        <v>4267</v>
      </c>
      <c r="T3247">
        <f>detalles!P3247</f>
        <v>0</v>
      </c>
      <c r="U3247" s="1" t="s">
        <v>2987</v>
      </c>
    </row>
    <row r="3248" spans="1:21" x14ac:dyDescent="0.25">
      <c r="A3248" t="s">
        <v>2976</v>
      </c>
      <c r="B3248">
        <f>detalles!A3248</f>
        <v>9355</v>
      </c>
      <c r="C3248" s="1" t="s">
        <v>4260</v>
      </c>
      <c r="D3248">
        <f>IFERROR(detalles!Q3248,detalles!B3248)</f>
        <v>5340</v>
      </c>
      <c r="E3248" s="1" t="s">
        <v>4268</v>
      </c>
      <c r="F3248" t="str">
        <f>detalles!D3248</f>
        <v>Servicios Laborales</v>
      </c>
      <c r="G3248" s="1" t="s">
        <v>4261</v>
      </c>
      <c r="H3248">
        <f>detalles!F3248</f>
        <v>1</v>
      </c>
      <c r="I3248" s="1" t="s">
        <v>4262</v>
      </c>
      <c r="J3248" t="str">
        <f>SUBSTITUTE(detalles!G3248,",",".")</f>
        <v>36</v>
      </c>
      <c r="K3248" s="1" t="s">
        <v>4263</v>
      </c>
      <c r="L3248" t="str">
        <f>SUBSTITUTE(detalles!N3248/100,",",".")</f>
        <v>0.21</v>
      </c>
      <c r="M3248" s="1" t="s">
        <v>4264</v>
      </c>
      <c r="N3248">
        <f>detalles!J3248</f>
        <v>705000</v>
      </c>
      <c r="O3248" s="1" t="s">
        <v>4265</v>
      </c>
      <c r="P3248" t="str">
        <f>detalles!L3248</f>
        <v>marta.ruiz@sumaempresa.com</v>
      </c>
      <c r="Q3248" s="1" t="s">
        <v>4266</v>
      </c>
      <c r="R3248">
        <f>ABS(detalles!O3248)</f>
        <v>0</v>
      </c>
      <c r="S3248" s="1" t="s">
        <v>4267</v>
      </c>
      <c r="T3248">
        <f>detalles!P3248</f>
        <v>0</v>
      </c>
      <c r="U3248" s="1" t="s">
        <v>2987</v>
      </c>
    </row>
    <row r="3249" spans="1:21" x14ac:dyDescent="0.25">
      <c r="A3249" t="s">
        <v>2976</v>
      </c>
      <c r="B3249">
        <f>detalles!A3249</f>
        <v>9347</v>
      </c>
      <c r="C3249" s="1" t="s">
        <v>4260</v>
      </c>
      <c r="D3249">
        <f>IFERROR(detalles!Q3249,detalles!B3249)</f>
        <v>5189</v>
      </c>
      <c r="E3249" s="1" t="s">
        <v>4268</v>
      </c>
      <c r="F3249" t="str">
        <f>detalles!D3249</f>
        <v>Servicios Laborales</v>
      </c>
      <c r="G3249" s="1" t="s">
        <v>4261</v>
      </c>
      <c r="H3249">
        <f>detalles!F3249</f>
        <v>1</v>
      </c>
      <c r="I3249" s="1" t="s">
        <v>4262</v>
      </c>
      <c r="J3249" t="str">
        <f>SUBSTITUTE(detalles!G3249,",",".")</f>
        <v>54</v>
      </c>
      <c r="K3249" s="1" t="s">
        <v>4263</v>
      </c>
      <c r="L3249" t="str">
        <f>SUBSTITUTE(detalles!N3249/100,",",".")</f>
        <v>0.21</v>
      </c>
      <c r="M3249" s="1" t="s">
        <v>4264</v>
      </c>
      <c r="N3249">
        <f>detalles!J3249</f>
        <v>705000</v>
      </c>
      <c r="O3249" s="1" t="s">
        <v>4265</v>
      </c>
      <c r="P3249" t="str">
        <f>detalles!L3249</f>
        <v>marta.ruiz@sumaempresa.com</v>
      </c>
      <c r="Q3249" s="1" t="s">
        <v>4266</v>
      </c>
      <c r="R3249">
        <f>ABS(detalles!O3249)</f>
        <v>0</v>
      </c>
      <c r="S3249" s="1" t="s">
        <v>4267</v>
      </c>
      <c r="T3249">
        <f>detalles!P3249</f>
        <v>0</v>
      </c>
      <c r="U3249" s="1" t="s">
        <v>2987</v>
      </c>
    </row>
    <row r="3250" spans="1:21" x14ac:dyDescent="0.25">
      <c r="A3250" t="s">
        <v>2976</v>
      </c>
      <c r="B3250">
        <f>detalles!A3250</f>
        <v>9333</v>
      </c>
      <c r="C3250" s="1" t="s">
        <v>4260</v>
      </c>
      <c r="D3250">
        <f>IFERROR(detalles!Q3250,detalles!B3250)</f>
        <v>3919</v>
      </c>
      <c r="E3250" s="1" t="s">
        <v>4268</v>
      </c>
      <c r="F3250" t="str">
        <f>detalles!D3250</f>
        <v>Serviicios Laborales</v>
      </c>
      <c r="G3250" s="1" t="s">
        <v>4261</v>
      </c>
      <c r="H3250">
        <f>detalles!F3250</f>
        <v>1</v>
      </c>
      <c r="I3250" s="1" t="s">
        <v>4262</v>
      </c>
      <c r="J3250" t="str">
        <f>SUBSTITUTE(detalles!G3250,",",".")</f>
        <v>54</v>
      </c>
      <c r="K3250" s="1" t="s">
        <v>4263</v>
      </c>
      <c r="L3250" t="str">
        <f>SUBSTITUTE(detalles!N3250/100,",",".")</f>
        <v>0.21</v>
      </c>
      <c r="M3250" s="1" t="s">
        <v>4264</v>
      </c>
      <c r="N3250">
        <f>detalles!J3250</f>
        <v>705000</v>
      </c>
      <c r="O3250" s="1" t="s">
        <v>4265</v>
      </c>
      <c r="P3250" t="str">
        <f>detalles!L3250</f>
        <v>marta.ruiz@sumaempresa.com</v>
      </c>
      <c r="Q3250" s="1" t="s">
        <v>4266</v>
      </c>
      <c r="R3250">
        <f>ABS(detalles!O3250)</f>
        <v>0</v>
      </c>
      <c r="S3250" s="1" t="s">
        <v>4267</v>
      </c>
      <c r="T3250">
        <f>detalles!P3250</f>
        <v>0</v>
      </c>
      <c r="U3250" s="1" t="s">
        <v>2987</v>
      </c>
    </row>
    <row r="3251" spans="1:21" x14ac:dyDescent="0.25">
      <c r="A3251" t="s">
        <v>2976</v>
      </c>
      <c r="B3251">
        <f>detalles!A3251</f>
        <v>9449</v>
      </c>
      <c r="C3251" s="1" t="s">
        <v>4260</v>
      </c>
      <c r="D3251">
        <f>IFERROR(detalles!Q3251,detalles!B3251)</f>
        <v>3995</v>
      </c>
      <c r="E3251" s="1" t="s">
        <v>4268</v>
      </c>
      <c r="F3251" t="str">
        <f>detalles!D3251</f>
        <v>Servicios profesionales mensuales</v>
      </c>
      <c r="G3251" s="1" t="s">
        <v>4261</v>
      </c>
      <c r="H3251">
        <f>detalles!F3251</f>
        <v>1</v>
      </c>
      <c r="I3251" s="1" t="s">
        <v>4262</v>
      </c>
      <c r="J3251" t="str">
        <f>SUBSTITUTE(detalles!G3251,",",".")</f>
        <v>190</v>
      </c>
      <c r="K3251" s="1" t="s">
        <v>4263</v>
      </c>
      <c r="L3251" t="str">
        <f>SUBSTITUTE(detalles!N3251/100,",",".")</f>
        <v>0.21</v>
      </c>
      <c r="M3251" s="1" t="s">
        <v>4264</v>
      </c>
      <c r="N3251">
        <f>detalles!J3251</f>
        <v>705000</v>
      </c>
      <c r="O3251" s="1" t="s">
        <v>4265</v>
      </c>
      <c r="P3251" t="str">
        <f>detalles!L3251</f>
        <v>alex.arregui@hotmail.es</v>
      </c>
      <c r="Q3251" s="1" t="s">
        <v>4266</v>
      </c>
      <c r="R3251">
        <f>ABS(detalles!O3251)</f>
        <v>0</v>
      </c>
      <c r="S3251" s="1" t="s">
        <v>4267</v>
      </c>
      <c r="T3251">
        <f>detalles!P3251</f>
        <v>0</v>
      </c>
      <c r="U3251" s="1" t="s">
        <v>2987</v>
      </c>
    </row>
    <row r="3252" spans="1:21" x14ac:dyDescent="0.25">
      <c r="A3252" t="s">
        <v>2976</v>
      </c>
      <c r="B3252">
        <f>detalles!A3252</f>
        <v>9326</v>
      </c>
      <c r="C3252" s="1" t="s">
        <v>4260</v>
      </c>
      <c r="D3252">
        <f>IFERROR(detalles!Q3252,detalles!B3252)</f>
        <v>5147</v>
      </c>
      <c r="E3252" s="1" t="s">
        <v>4268</v>
      </c>
      <c r="F3252" t="str">
        <f>detalles!D3252</f>
        <v>Monthly services</v>
      </c>
      <c r="G3252" s="1" t="s">
        <v>4261</v>
      </c>
      <c r="H3252">
        <f>detalles!F3252</f>
        <v>1</v>
      </c>
      <c r="I3252" s="1" t="s">
        <v>4262</v>
      </c>
      <c r="J3252" t="str">
        <f>SUBSTITUTE(detalles!G3252,",",".")</f>
        <v>450</v>
      </c>
      <c r="K3252" s="1" t="s">
        <v>4263</v>
      </c>
      <c r="L3252" t="str">
        <f>SUBSTITUTE(detalles!N3252/100,",",".")</f>
        <v>0.21</v>
      </c>
      <c r="M3252" s="1" t="s">
        <v>4264</v>
      </c>
      <c r="N3252">
        <f>detalles!J3252</f>
        <v>705000</v>
      </c>
      <c r="O3252" s="1" t="s">
        <v>4265</v>
      </c>
      <c r="P3252" t="str">
        <f>detalles!L3252</f>
        <v>marta.ruiz@sumaempresa.com</v>
      </c>
      <c r="Q3252" s="1" t="s">
        <v>4266</v>
      </c>
      <c r="R3252">
        <f>ABS(detalles!O3252)</f>
        <v>0</v>
      </c>
      <c r="S3252" s="1" t="s">
        <v>4267</v>
      </c>
      <c r="T3252">
        <f>detalles!P3252</f>
        <v>0</v>
      </c>
      <c r="U3252" s="1" t="s">
        <v>2987</v>
      </c>
    </row>
    <row r="3253" spans="1:21" x14ac:dyDescent="0.25">
      <c r="A3253" t="s">
        <v>2976</v>
      </c>
      <c r="B3253">
        <f>detalles!A3253</f>
        <v>9327</v>
      </c>
      <c r="C3253" s="1" t="s">
        <v>4260</v>
      </c>
      <c r="D3253">
        <f>IFERROR(detalles!Q3253,detalles!B3253)</f>
        <v>5188</v>
      </c>
      <c r="E3253" s="1" t="s">
        <v>4268</v>
      </c>
      <c r="F3253" t="str">
        <f>detalles!D3253</f>
        <v>Monthly services</v>
      </c>
      <c r="G3253" s="1" t="s">
        <v>4261</v>
      </c>
      <c r="H3253">
        <f>detalles!F3253</f>
        <v>1</v>
      </c>
      <c r="I3253" s="1" t="s">
        <v>4262</v>
      </c>
      <c r="J3253" t="str">
        <f>SUBSTITUTE(detalles!G3253,",",".")</f>
        <v>450</v>
      </c>
      <c r="K3253" s="1" t="s">
        <v>4263</v>
      </c>
      <c r="L3253" t="str">
        <f>SUBSTITUTE(detalles!N3253/100,",",".")</f>
        <v>0.21</v>
      </c>
      <c r="M3253" s="1" t="s">
        <v>4264</v>
      </c>
      <c r="N3253">
        <f>detalles!J3253</f>
        <v>705000</v>
      </c>
      <c r="O3253" s="1" t="s">
        <v>4265</v>
      </c>
      <c r="P3253" t="str">
        <f>detalles!L3253</f>
        <v>marta.ruiz@sumaempresa.com</v>
      </c>
      <c r="Q3253" s="1" t="s">
        <v>4266</v>
      </c>
      <c r="R3253">
        <f>ABS(detalles!O3253)</f>
        <v>0</v>
      </c>
      <c r="S3253" s="1" t="s">
        <v>4267</v>
      </c>
      <c r="T3253">
        <f>detalles!P3253</f>
        <v>0</v>
      </c>
      <c r="U3253" s="1" t="s">
        <v>2987</v>
      </c>
    </row>
    <row r="3254" spans="1:21" x14ac:dyDescent="0.25">
      <c r="A3254" t="s">
        <v>2976</v>
      </c>
      <c r="B3254">
        <f>detalles!A3254</f>
        <v>9328</v>
      </c>
      <c r="C3254" s="1" t="s">
        <v>4260</v>
      </c>
      <c r="D3254">
        <f>IFERROR(detalles!Q3254,detalles!B3254)</f>
        <v>5223</v>
      </c>
      <c r="E3254" s="1" t="s">
        <v>4268</v>
      </c>
      <c r="F3254" t="str">
        <f>detalles!D3254</f>
        <v>Monthly services</v>
      </c>
      <c r="G3254" s="1" t="s">
        <v>4261</v>
      </c>
      <c r="H3254">
        <f>detalles!F3254</f>
        <v>1</v>
      </c>
      <c r="I3254" s="1" t="s">
        <v>4262</v>
      </c>
      <c r="J3254" t="str">
        <f>SUBSTITUTE(detalles!G3254,",",".")</f>
        <v>450</v>
      </c>
      <c r="K3254" s="1" t="s">
        <v>4263</v>
      </c>
      <c r="L3254" t="str">
        <f>SUBSTITUTE(detalles!N3254/100,",",".")</f>
        <v>0.21</v>
      </c>
      <c r="M3254" s="1" t="s">
        <v>4264</v>
      </c>
      <c r="N3254">
        <f>detalles!J3254</f>
        <v>705000</v>
      </c>
      <c r="O3254" s="1" t="s">
        <v>4265</v>
      </c>
      <c r="P3254" t="str">
        <f>detalles!L3254</f>
        <v>marta.ruiz@sumaempresa.com</v>
      </c>
      <c r="Q3254" s="1" t="s">
        <v>4266</v>
      </c>
      <c r="R3254">
        <f>ABS(detalles!O3254)</f>
        <v>0</v>
      </c>
      <c r="S3254" s="1" t="s">
        <v>4267</v>
      </c>
      <c r="T3254">
        <f>detalles!P3254</f>
        <v>0</v>
      </c>
      <c r="U3254" s="1" t="s">
        <v>2987</v>
      </c>
    </row>
    <row r="3255" spans="1:21" x14ac:dyDescent="0.25">
      <c r="A3255" t="s">
        <v>2976</v>
      </c>
      <c r="B3255">
        <f>detalles!A3255</f>
        <v>9329</v>
      </c>
      <c r="C3255" s="1" t="s">
        <v>4260</v>
      </c>
      <c r="D3255">
        <f>IFERROR(detalles!Q3255,detalles!B3255)</f>
        <v>5270</v>
      </c>
      <c r="E3255" s="1" t="s">
        <v>4268</v>
      </c>
      <c r="F3255" t="str">
        <f>detalles!D3255</f>
        <v>Monthly services</v>
      </c>
      <c r="G3255" s="1" t="s">
        <v>4261</v>
      </c>
      <c r="H3255">
        <f>detalles!F3255</f>
        <v>1</v>
      </c>
      <c r="I3255" s="1" t="s">
        <v>4262</v>
      </c>
      <c r="J3255" t="str">
        <f>SUBSTITUTE(detalles!G3255,",",".")</f>
        <v>450</v>
      </c>
      <c r="K3255" s="1" t="s">
        <v>4263</v>
      </c>
      <c r="L3255" t="str">
        <f>SUBSTITUTE(detalles!N3255/100,",",".")</f>
        <v>0.21</v>
      </c>
      <c r="M3255" s="1" t="s">
        <v>4264</v>
      </c>
      <c r="N3255">
        <f>detalles!J3255</f>
        <v>705000</v>
      </c>
      <c r="O3255" s="1" t="s">
        <v>4265</v>
      </c>
      <c r="P3255" t="str">
        <f>detalles!L3255</f>
        <v>marta.ruiz@sumaempresa.com</v>
      </c>
      <c r="Q3255" s="1" t="s">
        <v>4266</v>
      </c>
      <c r="R3255">
        <f>ABS(detalles!O3255)</f>
        <v>0</v>
      </c>
      <c r="S3255" s="1" t="s">
        <v>4267</v>
      </c>
      <c r="T3255">
        <f>detalles!P3255</f>
        <v>0</v>
      </c>
      <c r="U3255" s="1" t="s">
        <v>2987</v>
      </c>
    </row>
    <row r="3256" spans="1:21" x14ac:dyDescent="0.25">
      <c r="A3256" t="s">
        <v>2976</v>
      </c>
      <c r="B3256">
        <f>detalles!A3256</f>
        <v>9330</v>
      </c>
      <c r="C3256" s="1" t="s">
        <v>4260</v>
      </c>
      <c r="D3256">
        <f>IFERROR(detalles!Q3256,detalles!B3256)</f>
        <v>5309</v>
      </c>
      <c r="E3256" s="1" t="s">
        <v>4268</v>
      </c>
      <c r="F3256" t="str">
        <f>detalles!D3256</f>
        <v>Monthly services</v>
      </c>
      <c r="G3256" s="1" t="s">
        <v>4261</v>
      </c>
      <c r="H3256">
        <f>detalles!F3256</f>
        <v>1</v>
      </c>
      <c r="I3256" s="1" t="s">
        <v>4262</v>
      </c>
      <c r="J3256" t="str">
        <f>SUBSTITUTE(detalles!G3256,",",".")</f>
        <v>450</v>
      </c>
      <c r="K3256" s="1" t="s">
        <v>4263</v>
      </c>
      <c r="L3256" t="str">
        <f>SUBSTITUTE(detalles!N3256/100,",",".")</f>
        <v>0.21</v>
      </c>
      <c r="M3256" s="1" t="s">
        <v>4264</v>
      </c>
      <c r="N3256">
        <f>detalles!J3256</f>
        <v>705000</v>
      </c>
      <c r="O3256" s="1" t="s">
        <v>4265</v>
      </c>
      <c r="P3256" t="str">
        <f>detalles!L3256</f>
        <v>marta.ruiz@sumaempresa.com</v>
      </c>
      <c r="Q3256" s="1" t="s">
        <v>4266</v>
      </c>
      <c r="R3256">
        <f>ABS(detalles!O3256)</f>
        <v>0</v>
      </c>
      <c r="S3256" s="1" t="s">
        <v>4267</v>
      </c>
      <c r="T3256">
        <f>detalles!P3256</f>
        <v>0</v>
      </c>
      <c r="U3256" s="1" t="s">
        <v>2987</v>
      </c>
    </row>
    <row r="3257" spans="1:21" x14ac:dyDescent="0.25">
      <c r="A3257" t="s">
        <v>2976</v>
      </c>
      <c r="B3257">
        <f>detalles!A3257</f>
        <v>9341</v>
      </c>
      <c r="C3257" s="1" t="s">
        <v>4260</v>
      </c>
      <c r="D3257">
        <f>IFERROR(detalles!Q3257,detalles!B3257)</f>
        <v>4071</v>
      </c>
      <c r="E3257" s="1" t="s">
        <v>4268</v>
      </c>
      <c r="F3257" t="str">
        <f>detalles!D3257</f>
        <v>Servicios Laborales</v>
      </c>
      <c r="G3257" s="1" t="s">
        <v>4261</v>
      </c>
      <c r="H3257">
        <f>detalles!F3257</f>
        <v>1</v>
      </c>
      <c r="I3257" s="1" t="s">
        <v>4262</v>
      </c>
      <c r="J3257" t="str">
        <f>SUBSTITUTE(detalles!G3257,",",".")</f>
        <v>54</v>
      </c>
      <c r="K3257" s="1" t="s">
        <v>4263</v>
      </c>
      <c r="L3257" t="str">
        <f>SUBSTITUTE(detalles!N3257/100,",",".")</f>
        <v>0.21</v>
      </c>
      <c r="M3257" s="1" t="s">
        <v>4264</v>
      </c>
      <c r="N3257">
        <f>detalles!J3257</f>
        <v>705000</v>
      </c>
      <c r="O3257" s="1" t="s">
        <v>4265</v>
      </c>
      <c r="P3257" t="str">
        <f>detalles!L3257</f>
        <v>marta.ruiz@sumaempresa.com</v>
      </c>
      <c r="Q3257" s="1" t="s">
        <v>4266</v>
      </c>
      <c r="R3257">
        <f>ABS(detalles!O3257)</f>
        <v>0</v>
      </c>
      <c r="S3257" s="1" t="s">
        <v>4267</v>
      </c>
      <c r="T3257">
        <f>detalles!P3257</f>
        <v>0</v>
      </c>
      <c r="U3257" s="1" t="s">
        <v>2987</v>
      </c>
    </row>
    <row r="3258" spans="1:21" x14ac:dyDescent="0.25">
      <c r="A3258" t="s">
        <v>2976</v>
      </c>
      <c r="B3258">
        <f>detalles!A3258</f>
        <v>9332</v>
      </c>
      <c r="C3258" s="1" t="s">
        <v>4260</v>
      </c>
      <c r="D3258">
        <f>IFERROR(detalles!Q3258,detalles!B3258)</f>
        <v>3919</v>
      </c>
      <c r="E3258" s="1" t="s">
        <v>4268</v>
      </c>
      <c r="F3258" t="str">
        <f>detalles!D3258</f>
        <v>Servicios Mensuales</v>
      </c>
      <c r="G3258" s="1" t="s">
        <v>4261</v>
      </c>
      <c r="H3258">
        <f>detalles!F3258</f>
        <v>1</v>
      </c>
      <c r="I3258" s="1" t="s">
        <v>4262</v>
      </c>
      <c r="J3258" t="str">
        <f>SUBSTITUTE(detalles!G3258,",",".")</f>
        <v>250</v>
      </c>
      <c r="K3258" s="1" t="s">
        <v>4263</v>
      </c>
      <c r="L3258" t="str">
        <f>SUBSTITUTE(detalles!N3258/100,",",".")</f>
        <v>0.21</v>
      </c>
      <c r="M3258" s="1" t="s">
        <v>4264</v>
      </c>
      <c r="N3258">
        <f>detalles!J3258</f>
        <v>705000</v>
      </c>
      <c r="O3258" s="1" t="s">
        <v>4265</v>
      </c>
      <c r="P3258" t="str">
        <f>detalles!L3258</f>
        <v>marta.ruiz@sumaempresa.com</v>
      </c>
      <c r="Q3258" s="1" t="s">
        <v>4266</v>
      </c>
      <c r="R3258">
        <f>ABS(detalles!O3258)</f>
        <v>0</v>
      </c>
      <c r="S3258" s="1" t="s">
        <v>4267</v>
      </c>
      <c r="T3258">
        <f>detalles!P3258</f>
        <v>0</v>
      </c>
      <c r="U3258" s="1" t="s">
        <v>2987</v>
      </c>
    </row>
    <row r="3259" spans="1:21" x14ac:dyDescent="0.25">
      <c r="A3259" t="s">
        <v>2976</v>
      </c>
      <c r="B3259">
        <f>detalles!A3259</f>
        <v>9340</v>
      </c>
      <c r="C3259" s="1" t="s">
        <v>4260</v>
      </c>
      <c r="D3259">
        <f>IFERROR(detalles!Q3259,detalles!B3259)</f>
        <v>4071</v>
      </c>
      <c r="E3259" s="1" t="s">
        <v>4268</v>
      </c>
      <c r="F3259" t="str">
        <f>detalles!D3259</f>
        <v>Servicios Mensuales</v>
      </c>
      <c r="G3259" s="1" t="s">
        <v>4261</v>
      </c>
      <c r="H3259">
        <f>detalles!F3259</f>
        <v>1</v>
      </c>
      <c r="I3259" s="1" t="s">
        <v>4262</v>
      </c>
      <c r="J3259" t="str">
        <f>SUBSTITUTE(detalles!G3259,",",".")</f>
        <v>250</v>
      </c>
      <c r="K3259" s="1" t="s">
        <v>4263</v>
      </c>
      <c r="L3259" t="str">
        <f>SUBSTITUTE(detalles!N3259/100,",",".")</f>
        <v>0.21</v>
      </c>
      <c r="M3259" s="1" t="s">
        <v>4264</v>
      </c>
      <c r="N3259">
        <f>detalles!J3259</f>
        <v>705000</v>
      </c>
      <c r="O3259" s="1" t="s">
        <v>4265</v>
      </c>
      <c r="P3259" t="str">
        <f>detalles!L3259</f>
        <v>marta.ruiz@sumaempresa.com</v>
      </c>
      <c r="Q3259" s="1" t="s">
        <v>4266</v>
      </c>
      <c r="R3259">
        <f>ABS(detalles!O3259)</f>
        <v>0</v>
      </c>
      <c r="S3259" s="1" t="s">
        <v>4267</v>
      </c>
      <c r="T3259">
        <f>detalles!P3259</f>
        <v>0</v>
      </c>
      <c r="U3259" s="1" t="s">
        <v>2987</v>
      </c>
    </row>
    <row r="3260" spans="1:21" x14ac:dyDescent="0.25">
      <c r="A3260" t="s">
        <v>2976</v>
      </c>
      <c r="B3260">
        <f>detalles!A3260</f>
        <v>9334</v>
      </c>
      <c r="C3260" s="1" t="s">
        <v>4260</v>
      </c>
      <c r="D3260">
        <f>IFERROR(detalles!Q3260,detalles!B3260)</f>
        <v>3959</v>
      </c>
      <c r="E3260" s="1" t="s">
        <v>4268</v>
      </c>
      <c r="F3260" t="str">
        <f>detalles!D3260</f>
        <v>Servicios Mensuales</v>
      </c>
      <c r="G3260" s="1" t="s">
        <v>4261</v>
      </c>
      <c r="H3260">
        <f>detalles!F3260</f>
        <v>1</v>
      </c>
      <c r="I3260" s="1" t="s">
        <v>4262</v>
      </c>
      <c r="J3260" t="str">
        <f>SUBSTITUTE(detalles!G3260,",",".")</f>
        <v>250</v>
      </c>
      <c r="K3260" s="1" t="s">
        <v>4263</v>
      </c>
      <c r="L3260" t="str">
        <f>SUBSTITUTE(detalles!N3260/100,",",".")</f>
        <v>0.21</v>
      </c>
      <c r="M3260" s="1" t="s">
        <v>4264</v>
      </c>
      <c r="N3260">
        <f>detalles!J3260</f>
        <v>705000</v>
      </c>
      <c r="O3260" s="1" t="s">
        <v>4265</v>
      </c>
      <c r="P3260" t="str">
        <f>detalles!L3260</f>
        <v>marta.ruiz@sumaempresa.com</v>
      </c>
      <c r="Q3260" s="1" t="s">
        <v>4266</v>
      </c>
      <c r="R3260">
        <f>ABS(detalles!O3260)</f>
        <v>0</v>
      </c>
      <c r="S3260" s="1" t="s">
        <v>4267</v>
      </c>
      <c r="T3260">
        <f>detalles!P3260</f>
        <v>0</v>
      </c>
      <c r="U3260" s="1" t="s">
        <v>2987</v>
      </c>
    </row>
    <row r="3261" spans="1:21" x14ac:dyDescent="0.25">
      <c r="A3261" t="s">
        <v>2976</v>
      </c>
      <c r="B3261">
        <f>detalles!A3261</f>
        <v>9335</v>
      </c>
      <c r="C3261" s="1" t="s">
        <v>4260</v>
      </c>
      <c r="D3261">
        <f>IFERROR(detalles!Q3261,detalles!B3261)</f>
        <v>3959</v>
      </c>
      <c r="E3261" s="1" t="s">
        <v>4268</v>
      </c>
      <c r="F3261" t="str">
        <f>detalles!D3261</f>
        <v>Serviicios Laborales</v>
      </c>
      <c r="G3261" s="1" t="s">
        <v>4261</v>
      </c>
      <c r="H3261">
        <f>detalles!F3261</f>
        <v>1</v>
      </c>
      <c r="I3261" s="1" t="s">
        <v>4262</v>
      </c>
      <c r="J3261" t="str">
        <f>SUBSTITUTE(detalles!G3261,",",".")</f>
        <v>54</v>
      </c>
      <c r="K3261" s="1" t="s">
        <v>4263</v>
      </c>
      <c r="L3261" t="str">
        <f>SUBSTITUTE(detalles!N3261/100,",",".")</f>
        <v>0.21</v>
      </c>
      <c r="M3261" s="1" t="s">
        <v>4264</v>
      </c>
      <c r="N3261">
        <f>detalles!J3261</f>
        <v>705000</v>
      </c>
      <c r="O3261" s="1" t="s">
        <v>4265</v>
      </c>
      <c r="P3261" t="str">
        <f>detalles!L3261</f>
        <v>marta.ruiz@sumaempresa.com</v>
      </c>
      <c r="Q3261" s="1" t="s">
        <v>4266</v>
      </c>
      <c r="R3261">
        <f>ABS(detalles!O3261)</f>
        <v>0</v>
      </c>
      <c r="S3261" s="1" t="s">
        <v>4267</v>
      </c>
      <c r="T3261">
        <f>detalles!P3261</f>
        <v>0</v>
      </c>
      <c r="U3261" s="1" t="s">
        <v>2987</v>
      </c>
    </row>
    <row r="3262" spans="1:21" x14ac:dyDescent="0.25">
      <c r="A3262" t="s">
        <v>2976</v>
      </c>
      <c r="B3262">
        <f>detalles!A3262</f>
        <v>9336</v>
      </c>
      <c r="C3262" s="1" t="s">
        <v>4260</v>
      </c>
      <c r="D3262">
        <f>IFERROR(detalles!Q3262,detalles!B3262)</f>
        <v>3991</v>
      </c>
      <c r="E3262" s="1" t="s">
        <v>4268</v>
      </c>
      <c r="F3262" t="str">
        <f>detalles!D3262</f>
        <v>Servicios Mensuales</v>
      </c>
      <c r="G3262" s="1" t="s">
        <v>4261</v>
      </c>
      <c r="H3262">
        <f>detalles!F3262</f>
        <v>1</v>
      </c>
      <c r="I3262" s="1" t="s">
        <v>4262</v>
      </c>
      <c r="J3262" t="str">
        <f>SUBSTITUTE(detalles!G3262,",",".")</f>
        <v>250</v>
      </c>
      <c r="K3262" s="1" t="s">
        <v>4263</v>
      </c>
      <c r="L3262" t="str">
        <f>SUBSTITUTE(detalles!N3262/100,",",".")</f>
        <v>0.21</v>
      </c>
      <c r="M3262" s="1" t="s">
        <v>4264</v>
      </c>
      <c r="N3262">
        <f>detalles!J3262</f>
        <v>705000</v>
      </c>
      <c r="O3262" s="1" t="s">
        <v>4265</v>
      </c>
      <c r="P3262" t="str">
        <f>detalles!L3262</f>
        <v>marta.ruiz@sumaempresa.com</v>
      </c>
      <c r="Q3262" s="1" t="s">
        <v>4266</v>
      </c>
      <c r="R3262">
        <f>ABS(detalles!O3262)</f>
        <v>0</v>
      </c>
      <c r="S3262" s="1" t="s">
        <v>4267</v>
      </c>
      <c r="T3262">
        <f>detalles!P3262</f>
        <v>0</v>
      </c>
      <c r="U3262" s="1" t="s">
        <v>2987</v>
      </c>
    </row>
    <row r="3263" spans="1:21" x14ac:dyDescent="0.25">
      <c r="A3263" t="s">
        <v>2976</v>
      </c>
      <c r="B3263">
        <f>detalles!A3263</f>
        <v>9337</v>
      </c>
      <c r="C3263" s="1" t="s">
        <v>4260</v>
      </c>
      <c r="D3263">
        <f>IFERROR(detalles!Q3263,detalles!B3263)</f>
        <v>3991</v>
      </c>
      <c r="E3263" s="1" t="s">
        <v>4268</v>
      </c>
      <c r="F3263" t="str">
        <f>detalles!D3263</f>
        <v>Serviicios Laborales</v>
      </c>
      <c r="G3263" s="1" t="s">
        <v>4261</v>
      </c>
      <c r="H3263">
        <f>detalles!F3263</f>
        <v>1</v>
      </c>
      <c r="I3263" s="1" t="s">
        <v>4262</v>
      </c>
      <c r="J3263" t="str">
        <f>SUBSTITUTE(detalles!G3263,",",".")</f>
        <v>54</v>
      </c>
      <c r="K3263" s="1" t="s">
        <v>4263</v>
      </c>
      <c r="L3263" t="str">
        <f>SUBSTITUTE(detalles!N3263/100,",",".")</f>
        <v>0.21</v>
      </c>
      <c r="M3263" s="1" t="s">
        <v>4264</v>
      </c>
      <c r="N3263">
        <f>detalles!J3263</f>
        <v>705000</v>
      </c>
      <c r="O3263" s="1" t="s">
        <v>4265</v>
      </c>
      <c r="P3263" t="str">
        <f>detalles!L3263</f>
        <v>marta.ruiz@sumaempresa.com</v>
      </c>
      <c r="Q3263" s="1" t="s">
        <v>4266</v>
      </c>
      <c r="R3263">
        <f>ABS(detalles!O3263)</f>
        <v>0</v>
      </c>
      <c r="S3263" s="1" t="s">
        <v>4267</v>
      </c>
      <c r="T3263">
        <f>detalles!P3263</f>
        <v>0</v>
      </c>
      <c r="U3263" s="1" t="s">
        <v>2987</v>
      </c>
    </row>
    <row r="3264" spans="1:21" x14ac:dyDescent="0.25">
      <c r="A3264" t="s">
        <v>2976</v>
      </c>
      <c r="B3264">
        <f>detalles!A3264</f>
        <v>9338</v>
      </c>
      <c r="C3264" s="1" t="s">
        <v>4260</v>
      </c>
      <c r="D3264">
        <f>IFERROR(detalles!Q3264,detalles!B3264)</f>
        <v>4036</v>
      </c>
      <c r="E3264" s="1" t="s">
        <v>4268</v>
      </c>
      <c r="F3264" t="str">
        <f>detalles!D3264</f>
        <v>Servicios Mensuales</v>
      </c>
      <c r="G3264" s="1" t="s">
        <v>4261</v>
      </c>
      <c r="H3264">
        <f>detalles!F3264</f>
        <v>1</v>
      </c>
      <c r="I3264" s="1" t="s">
        <v>4262</v>
      </c>
      <c r="J3264" t="str">
        <f>SUBSTITUTE(detalles!G3264,",",".")</f>
        <v>250</v>
      </c>
      <c r="K3264" s="1" t="s">
        <v>4263</v>
      </c>
      <c r="L3264" t="str">
        <f>SUBSTITUTE(detalles!N3264/100,",",".")</f>
        <v>0.21</v>
      </c>
      <c r="M3264" s="1" t="s">
        <v>4264</v>
      </c>
      <c r="N3264">
        <f>detalles!J3264</f>
        <v>705000</v>
      </c>
      <c r="O3264" s="1" t="s">
        <v>4265</v>
      </c>
      <c r="P3264" t="str">
        <f>detalles!L3264</f>
        <v>marta.ruiz@sumaempresa.com</v>
      </c>
      <c r="Q3264" s="1" t="s">
        <v>4266</v>
      </c>
      <c r="R3264">
        <f>ABS(detalles!O3264)</f>
        <v>0</v>
      </c>
      <c r="S3264" s="1" t="s">
        <v>4267</v>
      </c>
      <c r="T3264">
        <f>detalles!P3264</f>
        <v>0</v>
      </c>
      <c r="U3264" s="1" t="s">
        <v>2987</v>
      </c>
    </row>
    <row r="3265" spans="1:21" x14ac:dyDescent="0.25">
      <c r="A3265" t="s">
        <v>2976</v>
      </c>
      <c r="B3265">
        <f>detalles!A3265</f>
        <v>9324</v>
      </c>
      <c r="C3265" s="1" t="s">
        <v>4260</v>
      </c>
      <c r="D3265">
        <f>IFERROR(detalles!Q3265,detalles!B3265)</f>
        <v>4070</v>
      </c>
      <c r="E3265" s="1" t="s">
        <v>4268</v>
      </c>
      <c r="F3265" t="str">
        <f>detalles!D3265</f>
        <v>Monthly services</v>
      </c>
      <c r="G3265" s="1" t="s">
        <v>4261</v>
      </c>
      <c r="H3265">
        <f>detalles!F3265</f>
        <v>1</v>
      </c>
      <c r="I3265" s="1" t="s">
        <v>4262</v>
      </c>
      <c r="J3265" t="str">
        <f>SUBSTITUTE(detalles!G3265,",",".")</f>
        <v>450</v>
      </c>
      <c r="K3265" s="1" t="s">
        <v>4263</v>
      </c>
      <c r="L3265" t="str">
        <f>SUBSTITUTE(detalles!N3265/100,",",".")</f>
        <v>0.21</v>
      </c>
      <c r="M3265" s="1" t="s">
        <v>4264</v>
      </c>
      <c r="N3265">
        <f>detalles!J3265</f>
        <v>705000</v>
      </c>
      <c r="O3265" s="1" t="s">
        <v>4265</v>
      </c>
      <c r="P3265" t="str">
        <f>detalles!L3265</f>
        <v>marta.ruiz@sumaempresa.com</v>
      </c>
      <c r="Q3265" s="1" t="s">
        <v>4266</v>
      </c>
      <c r="R3265">
        <f>ABS(detalles!O3265)</f>
        <v>0</v>
      </c>
      <c r="S3265" s="1" t="s">
        <v>4267</v>
      </c>
      <c r="T3265">
        <f>detalles!P3265</f>
        <v>0</v>
      </c>
      <c r="U3265" s="1" t="s">
        <v>2987</v>
      </c>
    </row>
    <row r="3266" spans="1:21" x14ac:dyDescent="0.25">
      <c r="A3266" t="s">
        <v>2976</v>
      </c>
      <c r="B3266">
        <f>detalles!A3266</f>
        <v>9331</v>
      </c>
      <c r="C3266" s="1" t="s">
        <v>4260</v>
      </c>
      <c r="D3266">
        <f>IFERROR(detalles!Q3266,detalles!B3266)</f>
        <v>5339</v>
      </c>
      <c r="E3266" s="1" t="s">
        <v>4268</v>
      </c>
      <c r="F3266" t="str">
        <f>detalles!D3266</f>
        <v>Monthly services</v>
      </c>
      <c r="G3266" s="1" t="s">
        <v>4261</v>
      </c>
      <c r="H3266">
        <f>detalles!F3266</f>
        <v>1</v>
      </c>
      <c r="I3266" s="1" t="s">
        <v>4262</v>
      </c>
      <c r="J3266" t="str">
        <f>SUBSTITUTE(detalles!G3266,",",".")</f>
        <v>450</v>
      </c>
      <c r="K3266" s="1" t="s">
        <v>4263</v>
      </c>
      <c r="L3266" t="str">
        <f>SUBSTITUTE(detalles!N3266/100,",",".")</f>
        <v>0.21</v>
      </c>
      <c r="M3266" s="1" t="s">
        <v>4264</v>
      </c>
      <c r="N3266">
        <f>detalles!J3266</f>
        <v>705000</v>
      </c>
      <c r="O3266" s="1" t="s">
        <v>4265</v>
      </c>
      <c r="P3266" t="str">
        <f>detalles!L3266</f>
        <v>marta.ruiz@sumaempresa.com</v>
      </c>
      <c r="Q3266" s="1" t="s">
        <v>4266</v>
      </c>
      <c r="R3266">
        <f>ABS(detalles!O3266)</f>
        <v>0</v>
      </c>
      <c r="S3266" s="1" t="s">
        <v>4267</v>
      </c>
      <c r="T3266">
        <f>detalles!P3266</f>
        <v>0</v>
      </c>
      <c r="U3266" s="1" t="s">
        <v>2987</v>
      </c>
    </row>
    <row r="3267" spans="1:21" x14ac:dyDescent="0.25">
      <c r="A3267" t="s">
        <v>2976</v>
      </c>
      <c r="B3267">
        <f>detalles!A3267</f>
        <v>10142</v>
      </c>
      <c r="C3267" s="1" t="s">
        <v>4260</v>
      </c>
      <c r="D3267">
        <f>IFERROR(detalles!Q3267,detalles!B3267)</f>
        <v>3940</v>
      </c>
      <c r="E3267" s="1" t="s">
        <v>4268</v>
      </c>
      <c r="F3267" t="str">
        <f>detalles!D3267</f>
        <v>Honorarios por servicios profesionales correspondientes al cuarto
trimestre de 2017</v>
      </c>
      <c r="G3267" s="1" t="s">
        <v>4261</v>
      </c>
      <c r="H3267">
        <f>detalles!F3267</f>
        <v>1</v>
      </c>
      <c r="I3267" s="1" t="s">
        <v>4262</v>
      </c>
      <c r="J3267" t="str">
        <f>SUBSTITUTE(detalles!G3267,",",".")</f>
        <v>200</v>
      </c>
      <c r="K3267" s="1" t="s">
        <v>4263</v>
      </c>
      <c r="L3267" t="str">
        <f>SUBSTITUTE(detalles!N3267/100,",",".")</f>
        <v>0.21</v>
      </c>
      <c r="M3267" s="1" t="s">
        <v>4264</v>
      </c>
      <c r="N3267">
        <f>detalles!J3267</f>
        <v>705000</v>
      </c>
      <c r="O3267" s="1" t="s">
        <v>4265</v>
      </c>
      <c r="P3267" t="str">
        <f>detalles!L3267</f>
        <v/>
      </c>
      <c r="Q3267" s="1" t="s">
        <v>4266</v>
      </c>
      <c r="R3267">
        <f>ABS(detalles!O3267)</f>
        <v>0</v>
      </c>
      <c r="S3267" s="1" t="s">
        <v>4267</v>
      </c>
      <c r="T3267">
        <f>detalles!P3267</f>
        <v>0</v>
      </c>
      <c r="U3267" s="1" t="s">
        <v>2987</v>
      </c>
    </row>
    <row r="3268" spans="1:21" x14ac:dyDescent="0.25">
      <c r="A3268" t="s">
        <v>2976</v>
      </c>
      <c r="B3268">
        <f>detalles!A3268</f>
        <v>9447</v>
      </c>
      <c r="C3268" s="1" t="s">
        <v>4260</v>
      </c>
      <c r="D3268">
        <f>IFERROR(detalles!Q3268,detalles!B3268)</f>
        <v>3929</v>
      </c>
      <c r="E3268" s="1" t="s">
        <v>4268</v>
      </c>
      <c r="F3268" t="str">
        <f>detalles!D3268</f>
        <v>Servicios profesionales mensuales</v>
      </c>
      <c r="G3268" s="1" t="s">
        <v>4261</v>
      </c>
      <c r="H3268">
        <f>detalles!F3268</f>
        <v>1</v>
      </c>
      <c r="I3268" s="1" t="s">
        <v>4262</v>
      </c>
      <c r="J3268" t="str">
        <f>SUBSTITUTE(detalles!G3268,",",".")</f>
        <v>190</v>
      </c>
      <c r="K3268" s="1" t="s">
        <v>4263</v>
      </c>
      <c r="L3268" t="str">
        <f>SUBSTITUTE(detalles!N3268/100,",",".")</f>
        <v>0.21</v>
      </c>
      <c r="M3268" s="1" t="s">
        <v>4264</v>
      </c>
      <c r="N3268">
        <f>detalles!J3268</f>
        <v>705000</v>
      </c>
      <c r="O3268" s="1" t="s">
        <v>4265</v>
      </c>
      <c r="P3268" t="str">
        <f>detalles!L3268</f>
        <v>alex.arregui@hotmail.es</v>
      </c>
      <c r="Q3268" s="1" t="s">
        <v>4266</v>
      </c>
      <c r="R3268">
        <f>ABS(detalles!O3268)</f>
        <v>0</v>
      </c>
      <c r="S3268" s="1" t="s">
        <v>4267</v>
      </c>
      <c r="T3268">
        <f>detalles!P3268</f>
        <v>0</v>
      </c>
      <c r="U3268" s="1" t="s">
        <v>2987</v>
      </c>
    </row>
    <row r="3269" spans="1:21" x14ac:dyDescent="0.25">
      <c r="A3269" t="s">
        <v>2976</v>
      </c>
      <c r="B3269">
        <f>detalles!A3269</f>
        <v>10136</v>
      </c>
      <c r="C3269" s="1" t="s">
        <v>4260</v>
      </c>
      <c r="D3269">
        <f>IFERROR(detalles!Q3269,detalles!B3269)</f>
        <v>3891</v>
      </c>
      <c r="E3269" s="1" t="s">
        <v>4268</v>
      </c>
      <c r="F3269" t="str">
        <f>detalles!D3269</f>
        <v>Certificado del Reg.Mercantil para certificado digital</v>
      </c>
      <c r="G3269" s="1" t="s">
        <v>4261</v>
      </c>
      <c r="H3269">
        <f>detalles!F3269</f>
        <v>1</v>
      </c>
      <c r="I3269" s="1" t="s">
        <v>4262</v>
      </c>
      <c r="J3269" t="str">
        <f>SUBSTITUTE(detalles!G3269,",",".")</f>
        <v>21.96</v>
      </c>
      <c r="K3269" s="1" t="s">
        <v>4263</v>
      </c>
      <c r="L3269" t="str">
        <f>SUBSTITUTE(detalles!N3269/100,",",".")</f>
        <v>0.21</v>
      </c>
      <c r="M3269" s="1" t="s">
        <v>4264</v>
      </c>
      <c r="N3269">
        <f>detalles!J3269</f>
        <v>759000</v>
      </c>
      <c r="O3269" s="1" t="s">
        <v>4265</v>
      </c>
      <c r="P3269" t="str">
        <f>detalles!L3269</f>
        <v/>
      </c>
      <c r="Q3269" s="1" t="s">
        <v>4266</v>
      </c>
      <c r="R3269">
        <f>ABS(detalles!O3269)</f>
        <v>2</v>
      </c>
      <c r="S3269" s="1" t="s">
        <v>4267</v>
      </c>
      <c r="T3269">
        <f>detalles!P3269</f>
        <v>1</v>
      </c>
      <c r="U3269" s="1" t="s">
        <v>2987</v>
      </c>
    </row>
    <row r="3270" spans="1:21" x14ac:dyDescent="0.25">
      <c r="A3270" t="s">
        <v>2976</v>
      </c>
      <c r="B3270">
        <f>detalles!A3270</f>
        <v>10137</v>
      </c>
      <c r="C3270" s="1" t="s">
        <v>4260</v>
      </c>
      <c r="D3270">
        <f>IFERROR(detalles!Q3270,detalles!B3270)</f>
        <v>3898</v>
      </c>
      <c r="E3270" s="1" t="s">
        <v>4268</v>
      </c>
      <c r="F3270" t="str">
        <f>detalles!D3270</f>
        <v>Suplidos: Factura Registro Mercantil, depósito cuentas anuales</v>
      </c>
      <c r="G3270" s="1" t="s">
        <v>4261</v>
      </c>
      <c r="H3270">
        <f>detalles!F3270</f>
        <v>1</v>
      </c>
      <c r="I3270" s="1" t="s">
        <v>4262</v>
      </c>
      <c r="J3270" t="str">
        <f>SUBSTITUTE(detalles!G3270,",",".")</f>
        <v>36.23</v>
      </c>
      <c r="K3270" s="1" t="s">
        <v>4263</v>
      </c>
      <c r="L3270" t="str">
        <f>SUBSTITUTE(detalles!N3270/100,",",".")</f>
        <v>0</v>
      </c>
      <c r="M3270" s="1" t="s">
        <v>4264</v>
      </c>
      <c r="N3270">
        <f>detalles!J3270</f>
        <v>759000</v>
      </c>
      <c r="O3270" s="1" t="s">
        <v>4265</v>
      </c>
      <c r="P3270" t="str">
        <f>detalles!L3270</f>
        <v/>
      </c>
      <c r="Q3270" s="1" t="s">
        <v>4266</v>
      </c>
      <c r="R3270">
        <f>ABS(detalles!O3270)</f>
        <v>1</v>
      </c>
      <c r="S3270" s="1" t="s">
        <v>4267</v>
      </c>
      <c r="T3270">
        <f>detalles!P3270</f>
        <v>1</v>
      </c>
      <c r="U3270" s="1" t="s">
        <v>2987</v>
      </c>
    </row>
    <row r="3271" spans="1:21" x14ac:dyDescent="0.25">
      <c r="A3271" t="s">
        <v>2976</v>
      </c>
      <c r="B3271">
        <f>detalles!A3271</f>
        <v>10138</v>
      </c>
      <c r="C3271" s="1" t="s">
        <v>4260</v>
      </c>
      <c r="D3271">
        <f>IFERROR(detalles!Q3271,detalles!B3271)</f>
        <v>3886</v>
      </c>
      <c r="E3271" s="1" t="s">
        <v>4268</v>
      </c>
      <c r="F3271" t="str">
        <f>detalles!D3271</f>
        <v>Requerimiento IVA 2016</v>
      </c>
      <c r="G3271" s="1" t="s">
        <v>4261</v>
      </c>
      <c r="H3271">
        <f>detalles!F3271</f>
        <v>1</v>
      </c>
      <c r="I3271" s="1" t="s">
        <v>4262</v>
      </c>
      <c r="J3271" t="str">
        <f>SUBSTITUTE(detalles!G3271,",",".")</f>
        <v>100</v>
      </c>
      <c r="K3271" s="1" t="s">
        <v>4263</v>
      </c>
      <c r="L3271" t="str">
        <f>SUBSTITUTE(detalles!N3271/100,",",".")</f>
        <v>0.21</v>
      </c>
      <c r="M3271" s="1" t="s">
        <v>4264</v>
      </c>
      <c r="N3271">
        <f>detalles!J3271</f>
        <v>705000</v>
      </c>
      <c r="O3271" s="1" t="s">
        <v>4265</v>
      </c>
      <c r="P3271" t="str">
        <f>detalles!L3271</f>
        <v/>
      </c>
      <c r="Q3271" s="1" t="s">
        <v>4266</v>
      </c>
      <c r="R3271">
        <f>ABS(detalles!O3271)</f>
        <v>0</v>
      </c>
      <c r="S3271" s="1" t="s">
        <v>4267</v>
      </c>
      <c r="T3271">
        <f>detalles!P3271</f>
        <v>0</v>
      </c>
      <c r="U3271" s="1" t="s">
        <v>2987</v>
      </c>
    </row>
    <row r="3272" spans="1:21" x14ac:dyDescent="0.25">
      <c r="A3272" t="s">
        <v>2976</v>
      </c>
      <c r="B3272">
        <f>detalles!A3272</f>
        <v>10139</v>
      </c>
      <c r="C3272" s="1" t="s">
        <v>4260</v>
      </c>
      <c r="D3272">
        <f>IFERROR(detalles!Q3272,detalles!B3272)</f>
        <v>1906</v>
      </c>
      <c r="E3272" s="1" t="s">
        <v>4268</v>
      </c>
      <c r="F3272" t="str">
        <f>detalles!D3272</f>
        <v>Servicios Administrativos trimestral</v>
      </c>
      <c r="G3272" s="1" t="s">
        <v>4261</v>
      </c>
      <c r="H3272">
        <f>detalles!F3272</f>
        <v>1</v>
      </c>
      <c r="I3272" s="1" t="s">
        <v>4262</v>
      </c>
      <c r="J3272" t="str">
        <f>SUBSTITUTE(detalles!G3272,",",".")</f>
        <v>150</v>
      </c>
      <c r="K3272" s="1" t="s">
        <v>4263</v>
      </c>
      <c r="L3272" t="str">
        <f>SUBSTITUTE(detalles!N3272/100,",",".")</f>
        <v>0.21</v>
      </c>
      <c r="M3272" s="1" t="s">
        <v>4264</v>
      </c>
      <c r="N3272">
        <f>detalles!J3272</f>
        <v>705000</v>
      </c>
      <c r="O3272" s="1" t="s">
        <v>4265</v>
      </c>
      <c r="P3272" t="str">
        <f>detalles!L3272</f>
        <v/>
      </c>
      <c r="Q3272" s="1" t="s">
        <v>4266</v>
      </c>
      <c r="R3272">
        <f>ABS(detalles!O3272)</f>
        <v>0</v>
      </c>
      <c r="S3272" s="1" t="s">
        <v>4267</v>
      </c>
      <c r="T3272">
        <f>detalles!P3272</f>
        <v>0</v>
      </c>
      <c r="U3272" s="1" t="s">
        <v>2987</v>
      </c>
    </row>
    <row r="3273" spans="1:21" x14ac:dyDescent="0.25">
      <c r="A3273" t="s">
        <v>2976</v>
      </c>
      <c r="B3273">
        <f>detalles!A3273</f>
        <v>10134</v>
      </c>
      <c r="C3273" s="1" t="s">
        <v>4260</v>
      </c>
      <c r="D3273">
        <f>IFERROR(detalles!Q3273,detalles!B3273)</f>
        <v>3904</v>
      </c>
      <c r="E3273" s="1" t="s">
        <v>4268</v>
      </c>
      <c r="F3273" t="str">
        <f>detalles!D3273</f>
        <v>Renovación firma digital y certificados RM</v>
      </c>
      <c r="G3273" s="1" t="s">
        <v>4261</v>
      </c>
      <c r="H3273">
        <f>detalles!F3273</f>
        <v>1</v>
      </c>
      <c r="I3273" s="1" t="s">
        <v>4262</v>
      </c>
      <c r="J3273" t="str">
        <f>SUBSTITUTE(detalles!G3273,",",".")</f>
        <v>56.62</v>
      </c>
      <c r="K3273" s="1" t="s">
        <v>4263</v>
      </c>
      <c r="L3273" t="str">
        <f>SUBSTITUTE(detalles!N3273/100,",",".")</f>
        <v>0.21</v>
      </c>
      <c r="M3273" s="1" t="s">
        <v>4264</v>
      </c>
      <c r="N3273">
        <f>detalles!J3273</f>
        <v>705000</v>
      </c>
      <c r="O3273" s="1" t="s">
        <v>4265</v>
      </c>
      <c r="P3273" t="str">
        <f>detalles!L3273</f>
        <v/>
      </c>
      <c r="Q3273" s="1" t="s">
        <v>4266</v>
      </c>
      <c r="R3273">
        <f>ABS(detalles!O3273)</f>
        <v>2</v>
      </c>
      <c r="S3273" s="1" t="s">
        <v>4267</v>
      </c>
      <c r="T3273">
        <f>detalles!P3273</f>
        <v>2</v>
      </c>
      <c r="U3273" s="1" t="s">
        <v>2987</v>
      </c>
    </row>
    <row r="3274" spans="1:21" x14ac:dyDescent="0.25">
      <c r="A3274" t="s">
        <v>2976</v>
      </c>
      <c r="B3274">
        <f>detalles!A3274</f>
        <v>10141</v>
      </c>
      <c r="C3274" s="1" t="s">
        <v>4260</v>
      </c>
      <c r="D3274">
        <f>IFERROR(detalles!Q3274,detalles!B3274)</f>
        <v>769</v>
      </c>
      <c r="E3274" s="1" t="s">
        <v>4268</v>
      </c>
      <c r="F3274" t="str">
        <f>detalles!D3274</f>
        <v>Suplidos: Factura de la FNMT (certificado digital)</v>
      </c>
      <c r="G3274" s="1" t="s">
        <v>4261</v>
      </c>
      <c r="H3274">
        <f>detalles!F3274</f>
        <v>1</v>
      </c>
      <c r="I3274" s="1" t="s">
        <v>4262</v>
      </c>
      <c r="J3274" t="str">
        <f>SUBSTITUTE(detalles!G3274,",",".")</f>
        <v>16.94</v>
      </c>
      <c r="K3274" s="1" t="s">
        <v>4263</v>
      </c>
      <c r="L3274" t="str">
        <f>SUBSTITUTE(detalles!N3274/100,",",".")</f>
        <v>0</v>
      </c>
      <c r="M3274" s="1" t="s">
        <v>4264</v>
      </c>
      <c r="N3274">
        <f>detalles!J3274</f>
        <v>759000</v>
      </c>
      <c r="O3274" s="1" t="s">
        <v>4265</v>
      </c>
      <c r="P3274" t="str">
        <f>detalles!L3274</f>
        <v/>
      </c>
      <c r="Q3274" s="1" t="s">
        <v>4266</v>
      </c>
      <c r="R3274">
        <f>ABS(detalles!O3274)</f>
        <v>1</v>
      </c>
      <c r="S3274" s="1" t="s">
        <v>4267</v>
      </c>
      <c r="T3274">
        <f>detalles!P3274</f>
        <v>1</v>
      </c>
      <c r="U3274" s="1" t="s">
        <v>2987</v>
      </c>
    </row>
    <row r="3275" spans="1:21" x14ac:dyDescent="0.25">
      <c r="A3275" t="s">
        <v>2976</v>
      </c>
      <c r="B3275">
        <f>detalles!A3275</f>
        <v>10133</v>
      </c>
      <c r="C3275" s="1" t="s">
        <v>4260</v>
      </c>
      <c r="D3275">
        <f>IFERROR(detalles!Q3275,detalles!B3275)</f>
        <v>3936</v>
      </c>
      <c r="E3275" s="1" t="s">
        <v>4268</v>
      </c>
      <c r="F3275" t="str">
        <f>detalles!D3275</f>
        <v>Baja IAE mod840</v>
      </c>
      <c r="G3275" s="1" t="s">
        <v>4261</v>
      </c>
      <c r="H3275">
        <f>detalles!F3275</f>
        <v>1</v>
      </c>
      <c r="I3275" s="1" t="s">
        <v>4262</v>
      </c>
      <c r="J3275" t="str">
        <f>SUBSTITUTE(detalles!G3275,",",".")</f>
        <v>60</v>
      </c>
      <c r="K3275" s="1" t="s">
        <v>4263</v>
      </c>
      <c r="L3275" t="str">
        <f>SUBSTITUTE(detalles!N3275/100,",",".")</f>
        <v>0.21</v>
      </c>
      <c r="M3275" s="1" t="s">
        <v>4264</v>
      </c>
      <c r="N3275">
        <f>detalles!J3275</f>
        <v>705000</v>
      </c>
      <c r="O3275" s="1" t="s">
        <v>4265</v>
      </c>
      <c r="P3275" t="str">
        <f>detalles!L3275</f>
        <v/>
      </c>
      <c r="Q3275" s="1" t="s">
        <v>4266</v>
      </c>
      <c r="R3275">
        <f>ABS(detalles!O3275)</f>
        <v>0</v>
      </c>
      <c r="S3275" s="1" t="s">
        <v>4267</v>
      </c>
      <c r="T3275">
        <f>detalles!P3275</f>
        <v>0</v>
      </c>
      <c r="U3275" s="1" t="s">
        <v>2987</v>
      </c>
    </row>
    <row r="3276" spans="1:21" x14ac:dyDescent="0.25">
      <c r="A3276" t="s">
        <v>2976</v>
      </c>
      <c r="B3276">
        <f>detalles!A3276</f>
        <v>10143</v>
      </c>
      <c r="C3276" s="1" t="s">
        <v>4260</v>
      </c>
      <c r="D3276">
        <f>IFERROR(detalles!Q3276,detalles!B3276)</f>
        <v>5085</v>
      </c>
      <c r="E3276" s="1" t="s">
        <v>4268</v>
      </c>
      <c r="F3276" t="str">
        <f>detalles!D3276</f>
        <v>Renta</v>
      </c>
      <c r="G3276" s="1" t="s">
        <v>4261</v>
      </c>
      <c r="H3276">
        <f>detalles!F3276</f>
        <v>1</v>
      </c>
      <c r="I3276" s="1" t="s">
        <v>4262</v>
      </c>
      <c r="J3276" t="str">
        <f>SUBSTITUTE(detalles!G3276,",",".")</f>
        <v>75</v>
      </c>
      <c r="K3276" s="1" t="s">
        <v>4263</v>
      </c>
      <c r="L3276" t="str">
        <f>SUBSTITUTE(detalles!N3276/100,",",".")</f>
        <v>0.21</v>
      </c>
      <c r="M3276" s="1" t="s">
        <v>4264</v>
      </c>
      <c r="N3276">
        <f>detalles!J3276</f>
        <v>705000</v>
      </c>
      <c r="O3276" s="1" t="s">
        <v>4265</v>
      </c>
      <c r="P3276" t="str">
        <f>detalles!L3276</f>
        <v/>
      </c>
      <c r="Q3276" s="1" t="s">
        <v>4266</v>
      </c>
      <c r="R3276">
        <f>ABS(detalles!O3276)</f>
        <v>0</v>
      </c>
      <c r="S3276" s="1" t="s">
        <v>4267</v>
      </c>
      <c r="T3276">
        <f>detalles!P3276</f>
        <v>0</v>
      </c>
      <c r="U3276" s="1" t="s">
        <v>2987</v>
      </c>
    </row>
    <row r="3277" spans="1:21" x14ac:dyDescent="0.25">
      <c r="A3277" t="s">
        <v>2976</v>
      </c>
      <c r="B3277">
        <f>detalles!A3277</f>
        <v>11143</v>
      </c>
      <c r="C3277" s="1" t="s">
        <v>4260</v>
      </c>
      <c r="D3277">
        <f>IFERROR(detalles!Q3277,detalles!B3277)</f>
        <v>3970</v>
      </c>
      <c r="E3277" s="1" t="s">
        <v>4268</v>
      </c>
      <c r="F3277" t="str">
        <f>detalles!D3277</f>
        <v>Diseño, desarrollo y hospedaje de maqueta web. 40%</v>
      </c>
      <c r="G3277" s="1" t="s">
        <v>4261</v>
      </c>
      <c r="H3277">
        <f>detalles!F3277</f>
        <v>1</v>
      </c>
      <c r="I3277" s="1" t="s">
        <v>4262</v>
      </c>
      <c r="J3277" t="str">
        <f>SUBSTITUTE(detalles!G3277,",",".")</f>
        <v>228</v>
      </c>
      <c r="K3277" s="1" t="s">
        <v>4263</v>
      </c>
      <c r="L3277" t="str">
        <f>SUBSTITUTE(detalles!N3277/100,",",".")</f>
        <v>0.21</v>
      </c>
      <c r="M3277" s="1" t="s">
        <v>4264</v>
      </c>
      <c r="N3277">
        <f>detalles!J3277</f>
        <v>705000</v>
      </c>
      <c r="O3277" s="1" t="s">
        <v>4265</v>
      </c>
      <c r="P3277" t="str">
        <f>detalles!L3277</f>
        <v/>
      </c>
      <c r="Q3277" s="1" t="s">
        <v>4266</v>
      </c>
      <c r="R3277">
        <f>ABS(detalles!O3277)</f>
        <v>0</v>
      </c>
      <c r="S3277" s="1" t="s">
        <v>4267</v>
      </c>
      <c r="T3277">
        <f>detalles!P3277</f>
        <v>0</v>
      </c>
      <c r="U3277" s="1" t="s">
        <v>2987</v>
      </c>
    </row>
    <row r="3278" spans="1:21" x14ac:dyDescent="0.25">
      <c r="A3278" t="s">
        <v>2976</v>
      </c>
      <c r="B3278">
        <f>detalles!A3278</f>
        <v>11144</v>
      </c>
      <c r="C3278" s="1" t="s">
        <v>4260</v>
      </c>
      <c r="D3278">
        <f>IFERROR(detalles!Q3278,detalles!B3278)</f>
        <v>3971</v>
      </c>
      <c r="E3278" s="1" t="s">
        <v>4268</v>
      </c>
      <c r="F3278" t="str">
        <f>detalles!D3278</f>
        <v>Servicios anuales : 4 Modelos 210 ejercicio 2017</v>
      </c>
      <c r="G3278" s="1" t="s">
        <v>4261</v>
      </c>
      <c r="H3278">
        <f>detalles!F3278</f>
        <v>1</v>
      </c>
      <c r="I3278" s="1" t="s">
        <v>4262</v>
      </c>
      <c r="J3278" t="str">
        <f>SUBSTITUTE(detalles!G3278,",",".")</f>
        <v>180</v>
      </c>
      <c r="K3278" s="1" t="s">
        <v>4263</v>
      </c>
      <c r="L3278" t="str">
        <f>SUBSTITUTE(detalles!N3278/100,",",".")</f>
        <v>0.21</v>
      </c>
      <c r="M3278" s="1" t="s">
        <v>4264</v>
      </c>
      <c r="N3278">
        <f>detalles!J3278</f>
        <v>705000</v>
      </c>
      <c r="O3278" s="1" t="s">
        <v>4265</v>
      </c>
      <c r="P3278" t="str">
        <f>detalles!L3278</f>
        <v/>
      </c>
      <c r="Q3278" s="1" t="s">
        <v>4266</v>
      </c>
      <c r="R3278">
        <f>ABS(detalles!O3278)</f>
        <v>0</v>
      </c>
      <c r="S3278" s="1" t="s">
        <v>4267</v>
      </c>
      <c r="T3278">
        <f>detalles!P3278</f>
        <v>0</v>
      </c>
      <c r="U3278" s="1" t="s">
        <v>2987</v>
      </c>
    </row>
    <row r="3279" spans="1:21" x14ac:dyDescent="0.25">
      <c r="A3279" t="s">
        <v>2976</v>
      </c>
      <c r="B3279">
        <f>detalles!A3279</f>
        <v>11145</v>
      </c>
      <c r="C3279" s="1" t="s">
        <v>4260</v>
      </c>
      <c r="D3279">
        <f>IFERROR(detalles!Q3279,detalles!B3279)</f>
        <v>3972</v>
      </c>
      <c r="E3279" s="1" t="s">
        <v>4268</v>
      </c>
      <c r="F3279" t="str">
        <f>detalles!D3279</f>
        <v>Servicios anuales: Modelo 210 ejercicio 2017</v>
      </c>
      <c r="G3279" s="1" t="s">
        <v>4261</v>
      </c>
      <c r="H3279">
        <f>detalles!F3279</f>
        <v>1</v>
      </c>
      <c r="I3279" s="1" t="s">
        <v>4262</v>
      </c>
      <c r="J3279" t="str">
        <f>SUBSTITUTE(detalles!G3279,",",".")</f>
        <v>70</v>
      </c>
      <c r="K3279" s="1" t="s">
        <v>4263</v>
      </c>
      <c r="L3279" t="str">
        <f>SUBSTITUTE(detalles!N3279/100,",",".")</f>
        <v>0.21</v>
      </c>
      <c r="M3279" s="1" t="s">
        <v>4264</v>
      </c>
      <c r="N3279">
        <f>detalles!J3279</f>
        <v>705000</v>
      </c>
      <c r="O3279" s="1" t="s">
        <v>4265</v>
      </c>
      <c r="P3279" t="str">
        <f>detalles!L3279</f>
        <v/>
      </c>
      <c r="Q3279" s="1" t="s">
        <v>4266</v>
      </c>
      <c r="R3279">
        <f>ABS(detalles!O3279)</f>
        <v>0</v>
      </c>
      <c r="S3279" s="1" t="s">
        <v>4267</v>
      </c>
      <c r="T3279">
        <f>detalles!P3279</f>
        <v>0</v>
      </c>
      <c r="U3279" s="1" t="s">
        <v>2987</v>
      </c>
    </row>
    <row r="3280" spans="1:21" x14ac:dyDescent="0.25">
      <c r="A3280" t="s">
        <v>2976</v>
      </c>
      <c r="B3280">
        <f>detalles!A3280</f>
        <v>11146</v>
      </c>
      <c r="C3280" s="1" t="s">
        <v>4260</v>
      </c>
      <c r="D3280">
        <f>IFERROR(detalles!Q3280,detalles!B3280)</f>
        <v>3972</v>
      </c>
      <c r="E3280" s="1" t="s">
        <v>4268</v>
      </c>
      <c r="F3280" t="str">
        <f>detalles!D3280</f>
        <v>Suplidos: Importe M210</v>
      </c>
      <c r="G3280" s="1" t="s">
        <v>4261</v>
      </c>
      <c r="H3280">
        <f>detalles!F3280</f>
        <v>1</v>
      </c>
      <c r="I3280" s="1" t="s">
        <v>4262</v>
      </c>
      <c r="J3280" t="str">
        <f>SUBSTITUTE(detalles!G3280,",",".")</f>
        <v>133.03</v>
      </c>
      <c r="K3280" s="1" t="s">
        <v>4263</v>
      </c>
      <c r="L3280" t="str">
        <f>SUBSTITUTE(detalles!N3280/100,",",".")</f>
        <v>0</v>
      </c>
      <c r="M3280" s="1" t="s">
        <v>4264</v>
      </c>
      <c r="N3280">
        <f>detalles!J3280</f>
        <v>759000</v>
      </c>
      <c r="O3280" s="1" t="s">
        <v>4265</v>
      </c>
      <c r="P3280" t="str">
        <f>detalles!L3280</f>
        <v/>
      </c>
      <c r="Q3280" s="1" t="s">
        <v>4266</v>
      </c>
      <c r="R3280">
        <f>ABS(detalles!O3280)</f>
        <v>1</v>
      </c>
      <c r="S3280" s="1" t="s">
        <v>4267</v>
      </c>
      <c r="T3280">
        <f>detalles!P3280</f>
        <v>1</v>
      </c>
      <c r="U3280" s="1" t="s">
        <v>2987</v>
      </c>
    </row>
    <row r="3281" spans="1:21" x14ac:dyDescent="0.25">
      <c r="A3281" t="s">
        <v>2976</v>
      </c>
      <c r="B3281">
        <f>detalles!A3281</f>
        <v>11147</v>
      </c>
      <c r="C3281" s="1" t="s">
        <v>4260</v>
      </c>
      <c r="D3281">
        <f>IFERROR(detalles!Q3281,detalles!B3281)</f>
        <v>3976</v>
      </c>
      <c r="E3281" s="1" t="s">
        <v>4268</v>
      </c>
      <c r="F3281" t="str">
        <f>detalles!D3281</f>
        <v>Suplidos: Codigo LEI</v>
      </c>
      <c r="G3281" s="1" t="s">
        <v>4261</v>
      </c>
      <c r="H3281">
        <f>detalles!F3281</f>
        <v>1</v>
      </c>
      <c r="I3281" s="1" t="s">
        <v>4262</v>
      </c>
      <c r="J3281" t="str">
        <f>SUBSTITUTE(detalles!G3281,",",".")</f>
        <v>128.36</v>
      </c>
      <c r="K3281" s="1" t="s">
        <v>4263</v>
      </c>
      <c r="L3281" t="str">
        <f>SUBSTITUTE(detalles!N3281/100,",",".")</f>
        <v>0</v>
      </c>
      <c r="M3281" s="1" t="s">
        <v>4264</v>
      </c>
      <c r="N3281">
        <f>detalles!J3281</f>
        <v>759000</v>
      </c>
      <c r="O3281" s="1" t="s">
        <v>4265</v>
      </c>
      <c r="P3281" t="str">
        <f>detalles!L3281</f>
        <v/>
      </c>
      <c r="Q3281" s="1" t="s">
        <v>4266</v>
      </c>
      <c r="R3281">
        <f>ABS(detalles!O3281)</f>
        <v>1</v>
      </c>
      <c r="S3281" s="1" t="s">
        <v>4267</v>
      </c>
      <c r="T3281">
        <f>detalles!P3281</f>
        <v>1</v>
      </c>
      <c r="U3281" s="1" t="s">
        <v>2987</v>
      </c>
    </row>
    <row r="3282" spans="1:21" x14ac:dyDescent="0.25">
      <c r="A3282" t="s">
        <v>2976</v>
      </c>
      <c r="B3282">
        <f>detalles!A3282</f>
        <v>10140</v>
      </c>
      <c r="C3282" s="1" t="s">
        <v>4260</v>
      </c>
      <c r="D3282">
        <f>IFERROR(detalles!Q3282,detalles!B3282)</f>
        <v>438</v>
      </c>
      <c r="E3282" s="1" t="s">
        <v>4268</v>
      </c>
      <c r="F3282" t="str">
        <f>detalles!D3282</f>
        <v>Servicios Administrativos trimestral</v>
      </c>
      <c r="G3282" s="1" t="s">
        <v>4261</v>
      </c>
      <c r="H3282">
        <f>detalles!F3282</f>
        <v>1</v>
      </c>
      <c r="I3282" s="1" t="s">
        <v>4262</v>
      </c>
      <c r="J3282" t="str">
        <f>SUBSTITUTE(detalles!G3282,",",".")</f>
        <v>150</v>
      </c>
      <c r="K3282" s="1" t="s">
        <v>4263</v>
      </c>
      <c r="L3282" t="str">
        <f>SUBSTITUTE(detalles!N3282/100,",",".")</f>
        <v>0.21</v>
      </c>
      <c r="M3282" s="1" t="s">
        <v>4264</v>
      </c>
      <c r="N3282">
        <f>detalles!J3282</f>
        <v>705000</v>
      </c>
      <c r="O3282" s="1" t="s">
        <v>4265</v>
      </c>
      <c r="P3282" t="str">
        <f>detalles!L3282</f>
        <v/>
      </c>
      <c r="Q3282" s="1" t="s">
        <v>4266</v>
      </c>
      <c r="R3282">
        <f>ABS(detalles!O3282)</f>
        <v>0</v>
      </c>
      <c r="S3282" s="1" t="s">
        <v>4267</v>
      </c>
      <c r="T3282">
        <f>detalles!P3282</f>
        <v>0</v>
      </c>
      <c r="U3282" s="1" t="s">
        <v>2987</v>
      </c>
    </row>
    <row r="3283" spans="1:21" x14ac:dyDescent="0.25">
      <c r="A3283" t="s">
        <v>2976</v>
      </c>
      <c r="B3283">
        <f>detalles!A3283</f>
        <v>10124</v>
      </c>
      <c r="C3283" s="1" t="s">
        <v>4260</v>
      </c>
      <c r="D3283">
        <f>IFERROR(detalles!Q3283,detalles!B3283)</f>
        <v>5175</v>
      </c>
      <c r="E3283" s="1" t="s">
        <v>4268</v>
      </c>
      <c r="F3283" t="str">
        <f>detalles!D3283</f>
        <v>Impuesto sociedades</v>
      </c>
      <c r="G3283" s="1" t="s">
        <v>4261</v>
      </c>
      <c r="H3283">
        <f>detalles!F3283</f>
        <v>1</v>
      </c>
      <c r="I3283" s="1" t="s">
        <v>4262</v>
      </c>
      <c r="J3283" t="str">
        <f>SUBSTITUTE(detalles!G3283,",",".")</f>
        <v>300</v>
      </c>
      <c r="K3283" s="1" t="s">
        <v>4263</v>
      </c>
      <c r="L3283" t="str">
        <f>SUBSTITUTE(detalles!N3283/100,",",".")</f>
        <v>0.21</v>
      </c>
      <c r="M3283" s="1" t="s">
        <v>4264</v>
      </c>
      <c r="N3283">
        <f>detalles!J3283</f>
        <v>705000</v>
      </c>
      <c r="O3283" s="1" t="s">
        <v>4265</v>
      </c>
      <c r="P3283" t="str">
        <f>detalles!L3283</f>
        <v/>
      </c>
      <c r="Q3283" s="1" t="s">
        <v>4266</v>
      </c>
      <c r="R3283">
        <f>ABS(detalles!O3283)</f>
        <v>0</v>
      </c>
      <c r="S3283" s="1" t="s">
        <v>4267</v>
      </c>
      <c r="T3283">
        <f>detalles!P3283</f>
        <v>0</v>
      </c>
      <c r="U3283" s="1" t="s">
        <v>2987</v>
      </c>
    </row>
    <row r="3284" spans="1:21" x14ac:dyDescent="0.25">
      <c r="A3284" t="s">
        <v>2976</v>
      </c>
      <c r="B3284">
        <f>detalles!A3284</f>
        <v>9520</v>
      </c>
      <c r="C3284" s="1" t="s">
        <v>4260</v>
      </c>
      <c r="D3284">
        <f>IFERROR(detalles!Q3284,detalles!B3284)</f>
        <v>5165</v>
      </c>
      <c r="E3284" s="1" t="s">
        <v>4268</v>
      </c>
      <c r="F3284" t="str">
        <f>detalles!D3284</f>
        <v>Honorarios de junio 2018</v>
      </c>
      <c r="G3284" s="1" t="s">
        <v>4261</v>
      </c>
      <c r="H3284">
        <f>detalles!F3284</f>
        <v>1</v>
      </c>
      <c r="I3284" s="1" t="s">
        <v>4262</v>
      </c>
      <c r="J3284" t="str">
        <f>SUBSTITUTE(detalles!G3284,",",".")</f>
        <v>600</v>
      </c>
      <c r="K3284" s="1" t="s">
        <v>4263</v>
      </c>
      <c r="L3284" t="str">
        <f>SUBSTITUTE(detalles!N3284/100,",",".")</f>
        <v>0.21</v>
      </c>
      <c r="M3284" s="1" t="s">
        <v>4264</v>
      </c>
      <c r="N3284">
        <f>detalles!J3284</f>
        <v>705000</v>
      </c>
      <c r="O3284" s="1" t="s">
        <v>4265</v>
      </c>
      <c r="P3284" t="str">
        <f>detalles!L3284</f>
        <v>alex.arregui@hotmail.es</v>
      </c>
      <c r="Q3284" s="1" t="s">
        <v>4266</v>
      </c>
      <c r="R3284">
        <f>ABS(detalles!O3284)</f>
        <v>0</v>
      </c>
      <c r="S3284" s="1" t="s">
        <v>4267</v>
      </c>
      <c r="T3284">
        <f>detalles!P3284</f>
        <v>0</v>
      </c>
      <c r="U3284" s="1" t="s">
        <v>2987</v>
      </c>
    </row>
    <row r="3285" spans="1:21" x14ac:dyDescent="0.25">
      <c r="A3285" t="s">
        <v>2976</v>
      </c>
      <c r="B3285">
        <f>detalles!A3285</f>
        <v>9521</v>
      </c>
      <c r="C3285" s="1" t="s">
        <v>4260</v>
      </c>
      <c r="D3285">
        <f>IFERROR(detalles!Q3285,detalles!B3285)</f>
        <v>5204</v>
      </c>
      <c r="E3285" s="1" t="s">
        <v>4268</v>
      </c>
      <c r="F3285" t="str">
        <f>detalles!D3285</f>
        <v>Honorarios de julio 2018</v>
      </c>
      <c r="G3285" s="1" t="s">
        <v>4261</v>
      </c>
      <c r="H3285">
        <f>detalles!F3285</f>
        <v>1</v>
      </c>
      <c r="I3285" s="1" t="s">
        <v>4262</v>
      </c>
      <c r="J3285" t="str">
        <f>SUBSTITUTE(detalles!G3285,",",".")</f>
        <v>600</v>
      </c>
      <c r="K3285" s="1" t="s">
        <v>4263</v>
      </c>
      <c r="L3285" t="str">
        <f>SUBSTITUTE(detalles!N3285/100,",",".")</f>
        <v>0.21</v>
      </c>
      <c r="M3285" s="1" t="s">
        <v>4264</v>
      </c>
      <c r="N3285">
        <f>detalles!J3285</f>
        <v>705000</v>
      </c>
      <c r="O3285" s="1" t="s">
        <v>4265</v>
      </c>
      <c r="P3285" t="str">
        <f>detalles!L3285</f>
        <v>alex.arregui@hotmail.es</v>
      </c>
      <c r="Q3285" s="1" t="s">
        <v>4266</v>
      </c>
      <c r="R3285">
        <f>ABS(detalles!O3285)</f>
        <v>0</v>
      </c>
      <c r="S3285" s="1" t="s">
        <v>4267</v>
      </c>
      <c r="T3285">
        <f>detalles!P3285</f>
        <v>0</v>
      </c>
      <c r="U3285" s="1" t="s">
        <v>2987</v>
      </c>
    </row>
    <row r="3286" spans="1:21" x14ac:dyDescent="0.25">
      <c r="A3286" t="s">
        <v>2976</v>
      </c>
      <c r="B3286">
        <f>detalles!A3286</f>
        <v>9522</v>
      </c>
      <c r="C3286" s="1" t="s">
        <v>4260</v>
      </c>
      <c r="D3286">
        <f>IFERROR(detalles!Q3286,detalles!B3286)</f>
        <v>5233</v>
      </c>
      <c r="E3286" s="1" t="s">
        <v>4268</v>
      </c>
      <c r="F3286" t="str">
        <f>detalles!D3286</f>
        <v>Honorarios de agosto 2018</v>
      </c>
      <c r="G3286" s="1" t="s">
        <v>4261</v>
      </c>
      <c r="H3286">
        <f>detalles!F3286</f>
        <v>1</v>
      </c>
      <c r="I3286" s="1" t="s">
        <v>4262</v>
      </c>
      <c r="J3286" t="str">
        <f>SUBSTITUTE(detalles!G3286,",",".")</f>
        <v>600</v>
      </c>
      <c r="K3286" s="1" t="s">
        <v>4263</v>
      </c>
      <c r="L3286" t="str">
        <f>SUBSTITUTE(detalles!N3286/100,",",".")</f>
        <v>0.21</v>
      </c>
      <c r="M3286" s="1" t="s">
        <v>4264</v>
      </c>
      <c r="N3286">
        <f>detalles!J3286</f>
        <v>705000</v>
      </c>
      <c r="O3286" s="1" t="s">
        <v>4265</v>
      </c>
      <c r="P3286" t="str">
        <f>detalles!L3286</f>
        <v>alex.arregui@hotmail.es</v>
      </c>
      <c r="Q3286" s="1" t="s">
        <v>4266</v>
      </c>
      <c r="R3286">
        <f>ABS(detalles!O3286)</f>
        <v>0</v>
      </c>
      <c r="S3286" s="1" t="s">
        <v>4267</v>
      </c>
      <c r="T3286">
        <f>detalles!P3286</f>
        <v>0</v>
      </c>
      <c r="U3286" s="1" t="s">
        <v>2987</v>
      </c>
    </row>
    <row r="3287" spans="1:21" x14ac:dyDescent="0.25">
      <c r="A3287" t="s">
        <v>2976</v>
      </c>
      <c r="B3287">
        <f>detalles!A3287</f>
        <v>9523</v>
      </c>
      <c r="C3287" s="1" t="s">
        <v>4260</v>
      </c>
      <c r="D3287">
        <f>IFERROR(detalles!Q3287,detalles!B3287)</f>
        <v>5288</v>
      </c>
      <c r="E3287" s="1" t="s">
        <v>4268</v>
      </c>
      <c r="F3287" t="str">
        <f>detalles!D3287</f>
        <v>Honorarios de septiembre 2018</v>
      </c>
      <c r="G3287" s="1" t="s">
        <v>4261</v>
      </c>
      <c r="H3287">
        <f>detalles!F3287</f>
        <v>1</v>
      </c>
      <c r="I3287" s="1" t="s">
        <v>4262</v>
      </c>
      <c r="J3287" t="str">
        <f>SUBSTITUTE(detalles!G3287,",",".")</f>
        <v>600</v>
      </c>
      <c r="K3287" s="1" t="s">
        <v>4263</v>
      </c>
      <c r="L3287" t="str">
        <f>SUBSTITUTE(detalles!N3287/100,",",".")</f>
        <v>0.21</v>
      </c>
      <c r="M3287" s="1" t="s">
        <v>4264</v>
      </c>
      <c r="N3287">
        <f>detalles!J3287</f>
        <v>705000</v>
      </c>
      <c r="O3287" s="1" t="s">
        <v>4265</v>
      </c>
      <c r="P3287" t="str">
        <f>detalles!L3287</f>
        <v>alex.arregui@hotmail.es</v>
      </c>
      <c r="Q3287" s="1" t="s">
        <v>4266</v>
      </c>
      <c r="R3287">
        <f>ABS(detalles!O3287)</f>
        <v>0</v>
      </c>
      <c r="S3287" s="1" t="s">
        <v>4267</v>
      </c>
      <c r="T3287">
        <f>detalles!P3287</f>
        <v>0</v>
      </c>
      <c r="U3287" s="1" t="s">
        <v>2987</v>
      </c>
    </row>
    <row r="3288" spans="1:21" x14ac:dyDescent="0.25">
      <c r="A3288" t="s">
        <v>2976</v>
      </c>
      <c r="B3288">
        <f>detalles!A3288</f>
        <v>9524</v>
      </c>
      <c r="C3288" s="1" t="s">
        <v>4260</v>
      </c>
      <c r="D3288">
        <f>IFERROR(detalles!Q3288,detalles!B3288)</f>
        <v>5320</v>
      </c>
      <c r="E3288" s="1" t="s">
        <v>4268</v>
      </c>
      <c r="F3288" t="str">
        <f>detalles!D3288</f>
        <v>Honorarios de octubre 2018</v>
      </c>
      <c r="G3288" s="1" t="s">
        <v>4261</v>
      </c>
      <c r="H3288">
        <f>detalles!F3288</f>
        <v>1</v>
      </c>
      <c r="I3288" s="1" t="s">
        <v>4262</v>
      </c>
      <c r="J3288" t="str">
        <f>SUBSTITUTE(detalles!G3288,",",".")</f>
        <v>600</v>
      </c>
      <c r="K3288" s="1" t="s">
        <v>4263</v>
      </c>
      <c r="L3288" t="str">
        <f>SUBSTITUTE(detalles!N3288/100,",",".")</f>
        <v>0.21</v>
      </c>
      <c r="M3288" s="1" t="s">
        <v>4264</v>
      </c>
      <c r="N3288">
        <f>detalles!J3288</f>
        <v>705000</v>
      </c>
      <c r="O3288" s="1" t="s">
        <v>4265</v>
      </c>
      <c r="P3288" t="str">
        <f>detalles!L3288</f>
        <v>alex.arregui@hotmail.es</v>
      </c>
      <c r="Q3288" s="1" t="s">
        <v>4266</v>
      </c>
      <c r="R3288">
        <f>ABS(detalles!O3288)</f>
        <v>0</v>
      </c>
      <c r="S3288" s="1" t="s">
        <v>4267</v>
      </c>
      <c r="T3288">
        <f>detalles!P3288</f>
        <v>0</v>
      </c>
      <c r="U3288" s="1" t="s">
        <v>2987</v>
      </c>
    </row>
    <row r="3289" spans="1:21" x14ac:dyDescent="0.25">
      <c r="A3289" t="s">
        <v>2976</v>
      </c>
      <c r="B3289">
        <f>detalles!A3289</f>
        <v>10135</v>
      </c>
      <c r="C3289" s="1" t="s">
        <v>4260</v>
      </c>
      <c r="D3289">
        <f>IFERROR(detalles!Q3289,detalles!B3289)</f>
        <v>3904</v>
      </c>
      <c r="E3289" s="1" t="s">
        <v>4268</v>
      </c>
      <c r="F3289" t="str">
        <f>detalles!D3289</f>
        <v>Suplido: FNMT</v>
      </c>
      <c r="G3289" s="1" t="s">
        <v>4261</v>
      </c>
      <c r="H3289">
        <f>detalles!F3289</f>
        <v>1</v>
      </c>
      <c r="I3289" s="1" t="s">
        <v>4262</v>
      </c>
      <c r="J3289" t="str">
        <f>SUBSTITUTE(detalles!G3289,",",".")</f>
        <v>16.94</v>
      </c>
      <c r="K3289" s="1" t="s">
        <v>4263</v>
      </c>
      <c r="L3289" t="str">
        <f>SUBSTITUTE(detalles!N3289/100,",",".")</f>
        <v>0</v>
      </c>
      <c r="M3289" s="1" t="s">
        <v>4264</v>
      </c>
      <c r="N3289">
        <f>detalles!J3289</f>
        <v>759000</v>
      </c>
      <c r="O3289" s="1" t="s">
        <v>4265</v>
      </c>
      <c r="P3289" t="str">
        <f>detalles!L3289</f>
        <v/>
      </c>
      <c r="Q3289" s="1" t="s">
        <v>4266</v>
      </c>
      <c r="R3289">
        <f>ABS(detalles!O3289)</f>
        <v>1</v>
      </c>
      <c r="S3289" s="1" t="s">
        <v>4267</v>
      </c>
      <c r="T3289">
        <f>detalles!P3289</f>
        <v>2</v>
      </c>
      <c r="U3289" s="1" t="s">
        <v>2987</v>
      </c>
    </row>
    <row r="3290" spans="1:21" x14ac:dyDescent="0.25">
      <c r="A3290" t="s">
        <v>2976</v>
      </c>
      <c r="B3290">
        <f>detalles!A3290</f>
        <v>10123</v>
      </c>
      <c r="C3290" s="1" t="s">
        <v>4260</v>
      </c>
      <c r="D3290">
        <f>IFERROR(detalles!Q3290,detalles!B3290)</f>
        <v>3888</v>
      </c>
      <c r="E3290" s="1" t="s">
        <v>4268</v>
      </c>
      <c r="F3290" t="str">
        <f>detalles!D3290</f>
        <v>Servicios trimestrales</v>
      </c>
      <c r="G3290" s="1" t="s">
        <v>4261</v>
      </c>
      <c r="H3290">
        <f>detalles!F3290</f>
        <v>1</v>
      </c>
      <c r="I3290" s="1" t="s">
        <v>4262</v>
      </c>
      <c r="J3290" t="str">
        <f>SUBSTITUTE(detalles!G3290,",",".")</f>
        <v>201</v>
      </c>
      <c r="K3290" s="1" t="s">
        <v>4263</v>
      </c>
      <c r="L3290" t="str">
        <f>SUBSTITUTE(detalles!N3290/100,",",".")</f>
        <v>0.21</v>
      </c>
      <c r="M3290" s="1" t="s">
        <v>4264</v>
      </c>
      <c r="N3290">
        <f>detalles!J3290</f>
        <v>705000</v>
      </c>
      <c r="O3290" s="1" t="s">
        <v>4265</v>
      </c>
      <c r="P3290" t="str">
        <f>detalles!L3290</f>
        <v/>
      </c>
      <c r="Q3290" s="1" t="s">
        <v>4266</v>
      </c>
      <c r="R3290">
        <f>ABS(detalles!O3290)</f>
        <v>0</v>
      </c>
      <c r="S3290" s="1" t="s">
        <v>4267</v>
      </c>
      <c r="T3290">
        <f>detalles!P3290</f>
        <v>0</v>
      </c>
      <c r="U3290" s="1" t="s">
        <v>2987</v>
      </c>
    </row>
    <row r="3291" spans="1:21" x14ac:dyDescent="0.25">
      <c r="A3291" t="s">
        <v>2976</v>
      </c>
      <c r="B3291">
        <f>detalles!A3291</f>
        <v>11152</v>
      </c>
      <c r="C3291" s="1" t="s">
        <v>4260</v>
      </c>
      <c r="D3291">
        <f>IFERROR(detalles!Q3291,detalles!B3291)</f>
        <v>4011</v>
      </c>
      <c r="E3291" s="1" t="s">
        <v>4268</v>
      </c>
      <c r="F3291" t="str">
        <f>detalles!D3291</f>
        <v>Suplidos: Fra FNMT Cert. Representante persona jurídica</v>
      </c>
      <c r="G3291" s="1" t="s">
        <v>4261</v>
      </c>
      <c r="H3291">
        <f>detalles!F3291</f>
        <v>1</v>
      </c>
      <c r="I3291" s="1" t="s">
        <v>4262</v>
      </c>
      <c r="J3291" t="str">
        <f>SUBSTITUTE(detalles!G3291,",",".")</f>
        <v>16.94</v>
      </c>
      <c r="K3291" s="1" t="s">
        <v>4263</v>
      </c>
      <c r="L3291" t="str">
        <f>SUBSTITUTE(detalles!N3291/100,",",".")</f>
        <v>0</v>
      </c>
      <c r="M3291" s="1" t="s">
        <v>4264</v>
      </c>
      <c r="N3291">
        <f>detalles!J3291</f>
        <v>759000</v>
      </c>
      <c r="O3291" s="1" t="s">
        <v>4265</v>
      </c>
      <c r="P3291" t="str">
        <f>detalles!L3291</f>
        <v/>
      </c>
      <c r="Q3291" s="1" t="s">
        <v>4266</v>
      </c>
      <c r="R3291">
        <f>ABS(detalles!O3291)</f>
        <v>1</v>
      </c>
      <c r="S3291" s="1" t="s">
        <v>4267</v>
      </c>
      <c r="T3291">
        <f>detalles!P3291</f>
        <v>1</v>
      </c>
      <c r="U3291" s="1" t="s">
        <v>2987</v>
      </c>
    </row>
    <row r="3292" spans="1:21" x14ac:dyDescent="0.25">
      <c r="A3292" t="s">
        <v>2976</v>
      </c>
      <c r="B3292">
        <f>detalles!A3292</f>
        <v>10125</v>
      </c>
      <c r="C3292" s="1" t="s">
        <v>4260</v>
      </c>
      <c r="D3292">
        <f>IFERROR(detalles!Q3292,detalles!B3292)</f>
        <v>5176</v>
      </c>
      <c r="E3292" s="1" t="s">
        <v>4268</v>
      </c>
      <c r="F3292" t="str">
        <f>detalles!D3292</f>
        <v>Impuesto sociedades</v>
      </c>
      <c r="G3292" s="1" t="s">
        <v>4261</v>
      </c>
      <c r="H3292">
        <f>detalles!F3292</f>
        <v>1</v>
      </c>
      <c r="I3292" s="1" t="s">
        <v>4262</v>
      </c>
      <c r="J3292" t="str">
        <f>SUBSTITUTE(detalles!G3292,",",".")</f>
        <v>300</v>
      </c>
      <c r="K3292" s="1" t="s">
        <v>4263</v>
      </c>
      <c r="L3292" t="str">
        <f>SUBSTITUTE(detalles!N3292/100,",",".")</f>
        <v>0.21</v>
      </c>
      <c r="M3292" s="1" t="s">
        <v>4264</v>
      </c>
      <c r="N3292">
        <f>detalles!J3292</f>
        <v>705000</v>
      </c>
      <c r="O3292" s="1" t="s">
        <v>4265</v>
      </c>
      <c r="P3292" t="str">
        <f>detalles!L3292</f>
        <v/>
      </c>
      <c r="Q3292" s="1" t="s">
        <v>4266</v>
      </c>
      <c r="R3292">
        <f>ABS(detalles!O3292)</f>
        <v>0</v>
      </c>
      <c r="S3292" s="1" t="s">
        <v>4267</v>
      </c>
      <c r="T3292">
        <f>detalles!P3292</f>
        <v>0</v>
      </c>
      <c r="U3292" s="1" t="s">
        <v>2987</v>
      </c>
    </row>
    <row r="3293" spans="1:21" x14ac:dyDescent="0.25">
      <c r="A3293" t="s">
        <v>2976</v>
      </c>
      <c r="B3293">
        <f>detalles!A3293</f>
        <v>10127</v>
      </c>
      <c r="C3293" s="1" t="s">
        <v>4260</v>
      </c>
      <c r="D3293">
        <f>IFERROR(detalles!Q3293,detalles!B3293)</f>
        <v>5200</v>
      </c>
      <c r="E3293" s="1" t="s">
        <v>4268</v>
      </c>
      <c r="F3293" t="str">
        <f>detalles!D3293</f>
        <v>Impuesto sociedades</v>
      </c>
      <c r="G3293" s="1" t="s">
        <v>4261</v>
      </c>
      <c r="H3293">
        <f>detalles!F3293</f>
        <v>1</v>
      </c>
      <c r="I3293" s="1" t="s">
        <v>4262</v>
      </c>
      <c r="J3293" t="str">
        <f>SUBSTITUTE(detalles!G3293,",",".")</f>
        <v>300</v>
      </c>
      <c r="K3293" s="1" t="s">
        <v>4263</v>
      </c>
      <c r="L3293" t="str">
        <f>SUBSTITUTE(detalles!N3293/100,",",".")</f>
        <v>0.21</v>
      </c>
      <c r="M3293" s="1" t="s">
        <v>4264</v>
      </c>
      <c r="N3293">
        <f>detalles!J3293</f>
        <v>705000</v>
      </c>
      <c r="O3293" s="1" t="s">
        <v>4265</v>
      </c>
      <c r="P3293" t="str">
        <f>detalles!L3293</f>
        <v/>
      </c>
      <c r="Q3293" s="1" t="s">
        <v>4266</v>
      </c>
      <c r="R3293">
        <f>ABS(detalles!O3293)</f>
        <v>0</v>
      </c>
      <c r="S3293" s="1" t="s">
        <v>4267</v>
      </c>
      <c r="T3293">
        <f>detalles!P3293</f>
        <v>0</v>
      </c>
      <c r="U3293" s="1" t="s">
        <v>2987</v>
      </c>
    </row>
    <row r="3294" spans="1:21" x14ac:dyDescent="0.25">
      <c r="A3294" t="s">
        <v>2976</v>
      </c>
      <c r="B3294">
        <f>detalles!A3294</f>
        <v>10128</v>
      </c>
      <c r="C3294" s="1" t="s">
        <v>4260</v>
      </c>
      <c r="D3294">
        <f>IFERROR(detalles!Q3294,detalles!B3294)</f>
        <v>5182</v>
      </c>
      <c r="E3294" s="1" t="s">
        <v>4268</v>
      </c>
      <c r="F3294" t="str">
        <f>detalles!D3294</f>
        <v>Impuesto sociedades</v>
      </c>
      <c r="G3294" s="1" t="s">
        <v>4261</v>
      </c>
      <c r="H3294">
        <f>detalles!F3294</f>
        <v>1</v>
      </c>
      <c r="I3294" s="1" t="s">
        <v>4262</v>
      </c>
      <c r="J3294" t="str">
        <f>SUBSTITUTE(detalles!G3294,",",".")</f>
        <v>300</v>
      </c>
      <c r="K3294" s="1" t="s">
        <v>4263</v>
      </c>
      <c r="L3294" t="str">
        <f>SUBSTITUTE(detalles!N3294/100,",",".")</f>
        <v>0.21</v>
      </c>
      <c r="M3294" s="1" t="s">
        <v>4264</v>
      </c>
      <c r="N3294">
        <f>detalles!J3294</f>
        <v>705000</v>
      </c>
      <c r="O3294" s="1" t="s">
        <v>4265</v>
      </c>
      <c r="P3294" t="str">
        <f>detalles!L3294</f>
        <v/>
      </c>
      <c r="Q3294" s="1" t="s">
        <v>4266</v>
      </c>
      <c r="R3294">
        <f>ABS(detalles!O3294)</f>
        <v>0</v>
      </c>
      <c r="S3294" s="1" t="s">
        <v>4267</v>
      </c>
      <c r="T3294">
        <f>detalles!P3294</f>
        <v>0</v>
      </c>
      <c r="U3294" s="1" t="s">
        <v>2987</v>
      </c>
    </row>
    <row r="3295" spans="1:21" x14ac:dyDescent="0.25">
      <c r="A3295" t="s">
        <v>2976</v>
      </c>
      <c r="B3295">
        <f>detalles!A3295</f>
        <v>10129</v>
      </c>
      <c r="C3295" s="1" t="s">
        <v>4260</v>
      </c>
      <c r="D3295">
        <f>IFERROR(detalles!Q3295,detalles!B3295)</f>
        <v>5183</v>
      </c>
      <c r="E3295" s="1" t="s">
        <v>4268</v>
      </c>
      <c r="F3295" t="str">
        <f>detalles!D3295</f>
        <v>Impuesto sociedades</v>
      </c>
      <c r="G3295" s="1" t="s">
        <v>4261</v>
      </c>
      <c r="H3295">
        <f>detalles!F3295</f>
        <v>1</v>
      </c>
      <c r="I3295" s="1" t="s">
        <v>4262</v>
      </c>
      <c r="J3295" t="str">
        <f>SUBSTITUTE(detalles!G3295,",",".")</f>
        <v>300</v>
      </c>
      <c r="K3295" s="1" t="s">
        <v>4263</v>
      </c>
      <c r="L3295" t="str">
        <f>SUBSTITUTE(detalles!N3295/100,",",".")</f>
        <v>0.21</v>
      </c>
      <c r="M3295" s="1" t="s">
        <v>4264</v>
      </c>
      <c r="N3295">
        <f>detalles!J3295</f>
        <v>705000</v>
      </c>
      <c r="O3295" s="1" t="s">
        <v>4265</v>
      </c>
      <c r="P3295" t="str">
        <f>detalles!L3295</f>
        <v/>
      </c>
      <c r="Q3295" s="1" t="s">
        <v>4266</v>
      </c>
      <c r="R3295">
        <f>ABS(detalles!O3295)</f>
        <v>0</v>
      </c>
      <c r="S3295" s="1" t="s">
        <v>4267</v>
      </c>
      <c r="T3295">
        <f>detalles!P3295</f>
        <v>0</v>
      </c>
      <c r="U3295" s="1" t="s">
        <v>2987</v>
      </c>
    </row>
    <row r="3296" spans="1:21" x14ac:dyDescent="0.25">
      <c r="A3296" t="s">
        <v>2976</v>
      </c>
      <c r="B3296">
        <f>detalles!A3296</f>
        <v>10130</v>
      </c>
      <c r="C3296" s="1" t="s">
        <v>4260</v>
      </c>
      <c r="D3296">
        <f>IFERROR(detalles!Q3296,detalles!B3296)</f>
        <v>5204</v>
      </c>
      <c r="E3296" s="1" t="s">
        <v>4268</v>
      </c>
      <c r="F3296" t="str">
        <f>detalles!D3296</f>
        <v>Impuesto sociedades</v>
      </c>
      <c r="G3296" s="1" t="s">
        <v>4261</v>
      </c>
      <c r="H3296">
        <f>detalles!F3296</f>
        <v>1</v>
      </c>
      <c r="I3296" s="1" t="s">
        <v>4262</v>
      </c>
      <c r="J3296" t="str">
        <f>SUBSTITUTE(detalles!G3296,",",".")</f>
        <v>300</v>
      </c>
      <c r="K3296" s="1" t="s">
        <v>4263</v>
      </c>
      <c r="L3296" t="str">
        <f>SUBSTITUTE(detalles!N3296/100,",",".")</f>
        <v>0.21</v>
      </c>
      <c r="M3296" s="1" t="s">
        <v>4264</v>
      </c>
      <c r="N3296">
        <f>detalles!J3296</f>
        <v>705000</v>
      </c>
      <c r="O3296" s="1" t="s">
        <v>4265</v>
      </c>
      <c r="P3296" t="str">
        <f>detalles!L3296</f>
        <v/>
      </c>
      <c r="Q3296" s="1" t="s">
        <v>4266</v>
      </c>
      <c r="R3296">
        <f>ABS(detalles!O3296)</f>
        <v>0</v>
      </c>
      <c r="S3296" s="1" t="s">
        <v>4267</v>
      </c>
      <c r="T3296">
        <f>detalles!P3296</f>
        <v>0</v>
      </c>
      <c r="U3296" s="1" t="s">
        <v>2987</v>
      </c>
    </row>
    <row r="3297" spans="1:21" x14ac:dyDescent="0.25">
      <c r="A3297" t="s">
        <v>2976</v>
      </c>
      <c r="B3297">
        <f>detalles!A3297</f>
        <v>10131</v>
      </c>
      <c r="C3297" s="1" t="s">
        <v>4260</v>
      </c>
      <c r="D3297">
        <f>IFERROR(detalles!Q3297,detalles!B3297)</f>
        <v>3925</v>
      </c>
      <c r="E3297" s="1" t="s">
        <v>4268</v>
      </c>
      <c r="F3297" t="str">
        <f>detalles!D3297</f>
        <v>Servicios profesionales trimestrales</v>
      </c>
      <c r="G3297" s="1" t="s">
        <v>4261</v>
      </c>
      <c r="H3297">
        <f>detalles!F3297</f>
        <v>1</v>
      </c>
      <c r="I3297" s="1" t="s">
        <v>4262</v>
      </c>
      <c r="J3297" t="str">
        <f>SUBSTITUTE(detalles!G3297,",",".")</f>
        <v>525</v>
      </c>
      <c r="K3297" s="1" t="s">
        <v>4263</v>
      </c>
      <c r="L3297" t="str">
        <f>SUBSTITUTE(detalles!N3297/100,",",".")</f>
        <v>0.21</v>
      </c>
      <c r="M3297" s="1" t="s">
        <v>4264</v>
      </c>
      <c r="N3297">
        <f>detalles!J3297</f>
        <v>705000</v>
      </c>
      <c r="O3297" s="1" t="s">
        <v>4265</v>
      </c>
      <c r="P3297" t="str">
        <f>detalles!L3297</f>
        <v/>
      </c>
      <c r="Q3297" s="1" t="s">
        <v>4266</v>
      </c>
      <c r="R3297">
        <f>ABS(detalles!O3297)</f>
        <v>0</v>
      </c>
      <c r="S3297" s="1" t="s">
        <v>4267</v>
      </c>
      <c r="T3297">
        <f>detalles!P3297</f>
        <v>0</v>
      </c>
      <c r="U3297" s="1" t="s">
        <v>2987</v>
      </c>
    </row>
    <row r="3298" spans="1:21" x14ac:dyDescent="0.25">
      <c r="A3298" t="s">
        <v>2976</v>
      </c>
      <c r="B3298">
        <f>detalles!A3298</f>
        <v>9525</v>
      </c>
      <c r="C3298" s="1" t="s">
        <v>4260</v>
      </c>
      <c r="D3298">
        <f>IFERROR(detalles!Q3298,detalles!B3298)</f>
        <v>5350</v>
      </c>
      <c r="E3298" s="1" t="s">
        <v>4268</v>
      </c>
      <c r="F3298" t="str">
        <f>detalles!D3298</f>
        <v>Honorarios de novembre 2018</v>
      </c>
      <c r="G3298" s="1" t="s">
        <v>4261</v>
      </c>
      <c r="H3298">
        <f>detalles!F3298</f>
        <v>1</v>
      </c>
      <c r="I3298" s="1" t="s">
        <v>4262</v>
      </c>
      <c r="J3298" t="str">
        <f>SUBSTITUTE(detalles!G3298,",",".")</f>
        <v>600</v>
      </c>
      <c r="K3298" s="1" t="s">
        <v>4263</v>
      </c>
      <c r="L3298" t="str">
        <f>SUBSTITUTE(detalles!N3298/100,",",".")</f>
        <v>0.21</v>
      </c>
      <c r="M3298" s="1" t="s">
        <v>4264</v>
      </c>
      <c r="N3298">
        <f>detalles!J3298</f>
        <v>705000</v>
      </c>
      <c r="O3298" s="1" t="s">
        <v>4265</v>
      </c>
      <c r="P3298" t="str">
        <f>detalles!L3298</f>
        <v>alex.arregui@hotmail.es</v>
      </c>
      <c r="Q3298" s="1" t="s">
        <v>4266</v>
      </c>
      <c r="R3298">
        <f>ABS(detalles!O3298)</f>
        <v>0</v>
      </c>
      <c r="S3298" s="1" t="s">
        <v>4267</v>
      </c>
      <c r="T3298">
        <f>detalles!P3298</f>
        <v>0</v>
      </c>
      <c r="U3298" s="1" t="s">
        <v>2987</v>
      </c>
    </row>
    <row r="3299" spans="1:21" x14ac:dyDescent="0.25">
      <c r="A3299" t="s">
        <v>2976</v>
      </c>
      <c r="B3299">
        <f>detalles!A3299</f>
        <v>12178</v>
      </c>
      <c r="C3299" s="1" t="s">
        <v>4260</v>
      </c>
      <c r="D3299">
        <f>IFERROR(detalles!Q3299,detalles!B3299)</f>
        <v>5103</v>
      </c>
      <c r="E3299" s="1" t="s">
        <v>4268</v>
      </c>
      <c r="F3299" t="str">
        <f>detalles!D3299</f>
        <v xml:space="preserve">	Suplido: Registro Mercantil por legalización libros</v>
      </c>
      <c r="G3299" s="1" t="s">
        <v>4261</v>
      </c>
      <c r="H3299">
        <f>detalles!F3299</f>
        <v>1</v>
      </c>
      <c r="I3299" s="1" t="s">
        <v>4262</v>
      </c>
      <c r="J3299" t="str">
        <f>SUBSTITUTE(detalles!G3299,",",".")</f>
        <v>29.15</v>
      </c>
      <c r="K3299" s="1" t="s">
        <v>4263</v>
      </c>
      <c r="L3299" t="str">
        <f>SUBSTITUTE(detalles!N3299/100,",",".")</f>
        <v>0</v>
      </c>
      <c r="M3299" s="1" t="s">
        <v>4264</v>
      </c>
      <c r="N3299">
        <f>detalles!J3299</f>
        <v>759000</v>
      </c>
      <c r="O3299" s="1" t="s">
        <v>4265</v>
      </c>
      <c r="P3299" t="str">
        <f>detalles!L3299</f>
        <v/>
      </c>
      <c r="Q3299" s="1" t="s">
        <v>4266</v>
      </c>
      <c r="R3299">
        <f>ABS(detalles!O3299)</f>
        <v>1</v>
      </c>
      <c r="S3299" s="1" t="s">
        <v>4267</v>
      </c>
      <c r="T3299">
        <f>detalles!P3299</f>
        <v>2</v>
      </c>
      <c r="U3299" s="1" t="s">
        <v>2987</v>
      </c>
    </row>
    <row r="3300" spans="1:21" x14ac:dyDescent="0.25">
      <c r="A3300" t="s">
        <v>2976</v>
      </c>
      <c r="B3300">
        <f>detalles!A3300</f>
        <v>12171</v>
      </c>
      <c r="C3300" s="1" t="s">
        <v>4260</v>
      </c>
      <c r="D3300">
        <f>IFERROR(detalles!Q3300,detalles!B3300)</f>
        <v>5088</v>
      </c>
      <c r="E3300" s="1" t="s">
        <v>4268</v>
      </c>
      <c r="F3300" t="str">
        <f>detalles!D3300</f>
        <v>Presentación RGPD.
Cumplimentación Facilta.
Documento seguridad.
Modelos de comunicación seguridad.</v>
      </c>
      <c r="G3300" s="1" t="s">
        <v>4261</v>
      </c>
      <c r="H3300">
        <f>detalles!F3300</f>
        <v>1</v>
      </c>
      <c r="I3300" s="1" t="s">
        <v>4262</v>
      </c>
      <c r="J3300" t="str">
        <f>SUBSTITUTE(detalles!G3300,",",".")</f>
        <v>350</v>
      </c>
      <c r="K3300" s="1" t="s">
        <v>4263</v>
      </c>
      <c r="L3300" t="str">
        <f>SUBSTITUTE(detalles!N3300/100,",",".")</f>
        <v>0.21</v>
      </c>
      <c r="M3300" s="1" t="s">
        <v>4264</v>
      </c>
      <c r="N3300">
        <f>detalles!J3300</f>
        <v>705000</v>
      </c>
      <c r="O3300" s="1" t="s">
        <v>4265</v>
      </c>
      <c r="P3300" t="str">
        <f>detalles!L3300</f>
        <v/>
      </c>
      <c r="Q3300" s="1" t="s">
        <v>4266</v>
      </c>
      <c r="R3300">
        <f>ABS(detalles!O3300)</f>
        <v>0</v>
      </c>
      <c r="S3300" s="1" t="s">
        <v>4267</v>
      </c>
      <c r="T3300">
        <f>detalles!P3300</f>
        <v>0</v>
      </c>
      <c r="U3300" s="1" t="s">
        <v>2987</v>
      </c>
    </row>
    <row r="3301" spans="1:21" x14ac:dyDescent="0.25">
      <c r="A3301" t="s">
        <v>2976</v>
      </c>
      <c r="B3301">
        <f>detalles!A3301</f>
        <v>12172</v>
      </c>
      <c r="C3301" s="1" t="s">
        <v>4260</v>
      </c>
      <c r="D3301">
        <f>IFERROR(detalles!Q3301,detalles!B3301)</f>
        <v>5106</v>
      </c>
      <c r="E3301" s="1" t="s">
        <v>4268</v>
      </c>
      <c r="F3301" t="str">
        <f>detalles!D3301</f>
        <v xml:space="preserve">	Suplid: Registro Mercantil por legalización libros</v>
      </c>
      <c r="G3301" s="1" t="s">
        <v>4261</v>
      </c>
      <c r="H3301">
        <f>detalles!F3301</f>
        <v>1</v>
      </c>
      <c r="I3301" s="1" t="s">
        <v>4262</v>
      </c>
      <c r="J3301" t="str">
        <f>SUBSTITUTE(detalles!G3301,",",".")</f>
        <v>29.15</v>
      </c>
      <c r="K3301" s="1" t="s">
        <v>4263</v>
      </c>
      <c r="L3301" t="str">
        <f>SUBSTITUTE(detalles!N3301/100,",",".")</f>
        <v>0</v>
      </c>
      <c r="M3301" s="1" t="s">
        <v>4264</v>
      </c>
      <c r="N3301">
        <f>detalles!J3301</f>
        <v>759000</v>
      </c>
      <c r="O3301" s="1" t="s">
        <v>4265</v>
      </c>
      <c r="P3301" t="str">
        <f>detalles!L3301</f>
        <v/>
      </c>
      <c r="Q3301" s="1" t="s">
        <v>4266</v>
      </c>
      <c r="R3301">
        <f>ABS(detalles!O3301)</f>
        <v>1</v>
      </c>
      <c r="S3301" s="1" t="s">
        <v>4267</v>
      </c>
      <c r="T3301">
        <f>detalles!P3301</f>
        <v>2</v>
      </c>
      <c r="U3301" s="1" t="s">
        <v>2987</v>
      </c>
    </row>
    <row r="3302" spans="1:21" x14ac:dyDescent="0.25">
      <c r="A3302" t="s">
        <v>2976</v>
      </c>
      <c r="B3302">
        <f>detalles!A3302</f>
        <v>12173</v>
      </c>
      <c r="C3302" s="1" t="s">
        <v>4260</v>
      </c>
      <c r="D3302">
        <f>IFERROR(detalles!Q3302,detalles!B3302)</f>
        <v>5110</v>
      </c>
      <c r="E3302" s="1" t="s">
        <v>4268</v>
      </c>
      <c r="F3302" t="str">
        <f>detalles!D3302</f>
        <v xml:space="preserve">	Suplid: Registro Mercantil por legalización libros</v>
      </c>
      <c r="G3302" s="1" t="s">
        <v>4261</v>
      </c>
      <c r="H3302">
        <f>detalles!F3302</f>
        <v>1</v>
      </c>
      <c r="I3302" s="1" t="s">
        <v>4262</v>
      </c>
      <c r="J3302" t="str">
        <f>SUBSTITUTE(detalles!G3302,",",".")</f>
        <v>29.15</v>
      </c>
      <c r="K3302" s="1" t="s">
        <v>4263</v>
      </c>
      <c r="L3302" t="str">
        <f>SUBSTITUTE(detalles!N3302/100,",",".")</f>
        <v>0</v>
      </c>
      <c r="M3302" s="1" t="s">
        <v>4264</v>
      </c>
      <c r="N3302">
        <f>detalles!J3302</f>
        <v>759000</v>
      </c>
      <c r="O3302" s="1" t="s">
        <v>4265</v>
      </c>
      <c r="P3302" t="str">
        <f>detalles!L3302</f>
        <v/>
      </c>
      <c r="Q3302" s="1" t="s">
        <v>4266</v>
      </c>
      <c r="R3302">
        <f>ABS(detalles!O3302)</f>
        <v>1</v>
      </c>
      <c r="S3302" s="1" t="s">
        <v>4267</v>
      </c>
      <c r="T3302">
        <f>detalles!P3302</f>
        <v>2</v>
      </c>
      <c r="U3302" s="1" t="s">
        <v>2987</v>
      </c>
    </row>
    <row r="3303" spans="1:21" x14ac:dyDescent="0.25">
      <c r="A3303" t="s">
        <v>2976</v>
      </c>
      <c r="B3303">
        <f>detalles!A3303</f>
        <v>12174</v>
      </c>
      <c r="C3303" s="1" t="s">
        <v>4260</v>
      </c>
      <c r="D3303">
        <f>IFERROR(detalles!Q3303,detalles!B3303)</f>
        <v>5091</v>
      </c>
      <c r="E3303" s="1" t="s">
        <v>4268</v>
      </c>
      <c r="F3303" t="str">
        <f>detalles!D3303</f>
        <v xml:space="preserve">	Suplid: Registro Mercantil por legalización libros</v>
      </c>
      <c r="G3303" s="1" t="s">
        <v>4261</v>
      </c>
      <c r="H3303">
        <f>detalles!F3303</f>
        <v>1</v>
      </c>
      <c r="I3303" s="1" t="s">
        <v>4262</v>
      </c>
      <c r="J3303" t="str">
        <f>SUBSTITUTE(detalles!G3303,",",".")</f>
        <v>29.15</v>
      </c>
      <c r="K3303" s="1" t="s">
        <v>4263</v>
      </c>
      <c r="L3303" t="str">
        <f>SUBSTITUTE(detalles!N3303/100,",",".")</f>
        <v>0</v>
      </c>
      <c r="M3303" s="1" t="s">
        <v>4264</v>
      </c>
      <c r="N3303">
        <f>detalles!J3303</f>
        <v>759000</v>
      </c>
      <c r="O3303" s="1" t="s">
        <v>4265</v>
      </c>
      <c r="P3303" t="str">
        <f>detalles!L3303</f>
        <v/>
      </c>
      <c r="Q3303" s="1" t="s">
        <v>4266</v>
      </c>
      <c r="R3303">
        <f>ABS(detalles!O3303)</f>
        <v>1</v>
      </c>
      <c r="S3303" s="1" t="s">
        <v>4267</v>
      </c>
      <c r="T3303">
        <f>detalles!P3303</f>
        <v>2</v>
      </c>
      <c r="U3303" s="1" t="s">
        <v>2987</v>
      </c>
    </row>
    <row r="3304" spans="1:21" x14ac:dyDescent="0.25">
      <c r="A3304" t="s">
        <v>2976</v>
      </c>
      <c r="B3304">
        <f>detalles!A3304</f>
        <v>12175</v>
      </c>
      <c r="C3304" s="1" t="s">
        <v>4260</v>
      </c>
      <c r="D3304">
        <f>IFERROR(detalles!Q3304,detalles!B3304)</f>
        <v>5094</v>
      </c>
      <c r="E3304" s="1" t="s">
        <v>4268</v>
      </c>
      <c r="F3304" t="str">
        <f>detalles!D3304</f>
        <v xml:space="preserve">	Suplid: Registro Mercantil por legalización libros</v>
      </c>
      <c r="G3304" s="1" t="s">
        <v>4261</v>
      </c>
      <c r="H3304">
        <f>detalles!F3304</f>
        <v>1</v>
      </c>
      <c r="I3304" s="1" t="s">
        <v>4262</v>
      </c>
      <c r="J3304" t="str">
        <f>SUBSTITUTE(detalles!G3304,",",".")</f>
        <v>29.15</v>
      </c>
      <c r="K3304" s="1" t="s">
        <v>4263</v>
      </c>
      <c r="L3304" t="str">
        <f>SUBSTITUTE(detalles!N3304/100,",",".")</f>
        <v>0</v>
      </c>
      <c r="M3304" s="1" t="s">
        <v>4264</v>
      </c>
      <c r="N3304">
        <f>detalles!J3304</f>
        <v>759000</v>
      </c>
      <c r="O3304" s="1" t="s">
        <v>4265</v>
      </c>
      <c r="P3304" t="str">
        <f>detalles!L3304</f>
        <v/>
      </c>
      <c r="Q3304" s="1" t="s">
        <v>4266</v>
      </c>
      <c r="R3304">
        <f>ABS(detalles!O3304)</f>
        <v>1</v>
      </c>
      <c r="S3304" s="1" t="s">
        <v>4267</v>
      </c>
      <c r="T3304">
        <f>detalles!P3304</f>
        <v>2</v>
      </c>
      <c r="U3304" s="1" t="s">
        <v>2987</v>
      </c>
    </row>
    <row r="3305" spans="1:21" x14ac:dyDescent="0.25">
      <c r="A3305" t="s">
        <v>2976</v>
      </c>
      <c r="B3305">
        <f>detalles!A3305</f>
        <v>11148</v>
      </c>
      <c r="C3305" s="1" t="s">
        <v>4260</v>
      </c>
      <c r="D3305">
        <f>IFERROR(detalles!Q3305,detalles!B3305)</f>
        <v>3983</v>
      </c>
      <c r="E3305" s="1" t="s">
        <v>4268</v>
      </c>
      <c r="F3305" t="str">
        <f>detalles!D3305</f>
        <v>Modelo 347 CP St.Antoni Mª Claret</v>
      </c>
      <c r="G3305" s="1" t="s">
        <v>4261</v>
      </c>
      <c r="H3305">
        <f>detalles!F3305</f>
        <v>1</v>
      </c>
      <c r="I3305" s="1" t="s">
        <v>4262</v>
      </c>
      <c r="J3305" t="str">
        <f>SUBSTITUTE(detalles!G3305,",",".")</f>
        <v>50</v>
      </c>
      <c r="K3305" s="1" t="s">
        <v>4263</v>
      </c>
      <c r="L3305" t="str">
        <f>SUBSTITUTE(detalles!N3305/100,",",".")</f>
        <v>0.21</v>
      </c>
      <c r="M3305" s="1" t="s">
        <v>4264</v>
      </c>
      <c r="N3305">
        <f>detalles!J3305</f>
        <v>705000</v>
      </c>
      <c r="O3305" s="1" t="s">
        <v>4265</v>
      </c>
      <c r="P3305" t="str">
        <f>detalles!L3305</f>
        <v/>
      </c>
      <c r="Q3305" s="1" t="s">
        <v>4266</v>
      </c>
      <c r="R3305">
        <f>ABS(detalles!O3305)</f>
        <v>0</v>
      </c>
      <c r="S3305" s="1" t="s">
        <v>4267</v>
      </c>
      <c r="T3305">
        <f>detalles!P3305</f>
        <v>0</v>
      </c>
      <c r="U3305" s="1" t="s">
        <v>2987</v>
      </c>
    </row>
    <row r="3306" spans="1:21" x14ac:dyDescent="0.25">
      <c r="A3306" t="s">
        <v>2976</v>
      </c>
      <c r="B3306">
        <f>detalles!A3306</f>
        <v>12177</v>
      </c>
      <c r="C3306" s="1" t="s">
        <v>4260</v>
      </c>
      <c r="D3306">
        <f>IFERROR(detalles!Q3306,detalles!B3306)</f>
        <v>5108</v>
      </c>
      <c r="E3306" s="1" t="s">
        <v>4268</v>
      </c>
      <c r="F3306" t="str">
        <f>detalles!D3306</f>
        <v xml:space="preserve">	Suplido: Registro Mercantil por legalización libros</v>
      </c>
      <c r="G3306" s="1" t="s">
        <v>4261</v>
      </c>
      <c r="H3306">
        <f>detalles!F3306</f>
        <v>1</v>
      </c>
      <c r="I3306" s="1" t="s">
        <v>4262</v>
      </c>
      <c r="J3306" t="str">
        <f>SUBSTITUTE(detalles!G3306,",",".")</f>
        <v>29.15</v>
      </c>
      <c r="K3306" s="1" t="s">
        <v>4263</v>
      </c>
      <c r="L3306" t="str">
        <f>SUBSTITUTE(detalles!N3306/100,",",".")</f>
        <v>0</v>
      </c>
      <c r="M3306" s="1" t="s">
        <v>4264</v>
      </c>
      <c r="N3306">
        <f>detalles!J3306</f>
        <v>759000</v>
      </c>
      <c r="O3306" s="1" t="s">
        <v>4265</v>
      </c>
      <c r="P3306" t="str">
        <f>detalles!L3306</f>
        <v/>
      </c>
      <c r="Q3306" s="1" t="s">
        <v>4266</v>
      </c>
      <c r="R3306">
        <f>ABS(detalles!O3306)</f>
        <v>1</v>
      </c>
      <c r="S3306" s="1" t="s">
        <v>4267</v>
      </c>
      <c r="T3306">
        <f>detalles!P3306</f>
        <v>2</v>
      </c>
      <c r="U3306" s="1" t="s">
        <v>2987</v>
      </c>
    </row>
    <row r="3307" spans="1:21" x14ac:dyDescent="0.25">
      <c r="A3307" t="s">
        <v>2976</v>
      </c>
      <c r="B3307">
        <f>detalles!A3307</f>
        <v>12165</v>
      </c>
      <c r="C3307" s="1" t="s">
        <v>4260</v>
      </c>
      <c r="D3307">
        <f>IFERROR(detalles!Q3307,detalles!B3307)</f>
        <v>5085</v>
      </c>
      <c r="E3307" s="1" t="s">
        <v>4268</v>
      </c>
      <c r="F3307" t="str">
        <f>detalles!D3307</f>
        <v>Suplidos: FNMT firma digital</v>
      </c>
      <c r="G3307" s="1" t="s">
        <v>4261</v>
      </c>
      <c r="H3307">
        <f>detalles!F3307</f>
        <v>1</v>
      </c>
      <c r="I3307" s="1" t="s">
        <v>4262</v>
      </c>
      <c r="J3307" t="str">
        <f>SUBSTITUTE(detalles!G3307,",",".")</f>
        <v>29.04</v>
      </c>
      <c r="K3307" s="1" t="s">
        <v>4263</v>
      </c>
      <c r="L3307" t="str">
        <f>SUBSTITUTE(detalles!N3307/100,",",".")</f>
        <v>0</v>
      </c>
      <c r="M3307" s="1" t="s">
        <v>4264</v>
      </c>
      <c r="N3307">
        <f>detalles!J3307</f>
        <v>759000</v>
      </c>
      <c r="O3307" s="1" t="s">
        <v>4265</v>
      </c>
      <c r="P3307" t="str">
        <f>detalles!L3307</f>
        <v/>
      </c>
      <c r="Q3307" s="1" t="s">
        <v>4266</v>
      </c>
      <c r="R3307">
        <f>ABS(detalles!O3307)</f>
        <v>1</v>
      </c>
      <c r="S3307" s="1" t="s">
        <v>4267</v>
      </c>
      <c r="T3307">
        <f>detalles!P3307</f>
        <v>1</v>
      </c>
      <c r="U3307" s="1" t="s">
        <v>2987</v>
      </c>
    </row>
    <row r="3308" spans="1:21" x14ac:dyDescent="0.25">
      <c r="A3308" t="s">
        <v>2976</v>
      </c>
      <c r="B3308">
        <f>detalles!A3308</f>
        <v>12179</v>
      </c>
      <c r="C3308" s="1" t="s">
        <v>4260</v>
      </c>
      <c r="D3308">
        <f>IFERROR(detalles!Q3308,detalles!B3308)</f>
        <v>5093</v>
      </c>
      <c r="E3308" s="1" t="s">
        <v>4268</v>
      </c>
      <c r="F3308" t="str">
        <f>detalles!D3308</f>
        <v>Renta 2017</v>
      </c>
      <c r="G3308" s="1" t="s">
        <v>4261</v>
      </c>
      <c r="H3308">
        <f>detalles!F3308</f>
        <v>1</v>
      </c>
      <c r="I3308" s="1" t="s">
        <v>4262</v>
      </c>
      <c r="J3308" t="str">
        <f>SUBSTITUTE(detalles!G3308,",",".")</f>
        <v>75</v>
      </c>
      <c r="K3308" s="1" t="s">
        <v>4263</v>
      </c>
      <c r="L3308" t="str">
        <f>SUBSTITUTE(detalles!N3308/100,",",".")</f>
        <v>0.21</v>
      </c>
      <c r="M3308" s="1" t="s">
        <v>4264</v>
      </c>
      <c r="N3308">
        <f>detalles!J3308</f>
        <v>705000</v>
      </c>
      <c r="O3308" s="1" t="s">
        <v>4265</v>
      </c>
      <c r="P3308" t="str">
        <f>detalles!L3308</f>
        <v/>
      </c>
      <c r="Q3308" s="1" t="s">
        <v>4266</v>
      </c>
      <c r="R3308">
        <f>ABS(detalles!O3308)</f>
        <v>0</v>
      </c>
      <c r="S3308" s="1" t="s">
        <v>4267</v>
      </c>
      <c r="T3308">
        <f>detalles!P3308</f>
        <v>0</v>
      </c>
      <c r="U3308" s="1" t="s">
        <v>2987</v>
      </c>
    </row>
    <row r="3309" spans="1:21" x14ac:dyDescent="0.25">
      <c r="A3309" t="s">
        <v>2976</v>
      </c>
      <c r="B3309">
        <f>detalles!A3309</f>
        <v>12180</v>
      </c>
      <c r="C3309" s="1" t="s">
        <v>4260</v>
      </c>
      <c r="D3309">
        <f>IFERROR(detalles!Q3309,detalles!B3309)</f>
        <v>5202</v>
      </c>
      <c r="E3309" s="1" t="s">
        <v>4268</v>
      </c>
      <c r="F3309" t="str">
        <f>detalles!D3309</f>
        <v>Servicios anuales: Impuesto de sociedades y cuentas anuales 2017</v>
      </c>
      <c r="G3309" s="1" t="s">
        <v>4261</v>
      </c>
      <c r="H3309">
        <f>detalles!F3309</f>
        <v>1</v>
      </c>
      <c r="I3309" s="1" t="s">
        <v>4262</v>
      </c>
      <c r="J3309" t="str">
        <f>SUBSTITUTE(detalles!G3309,",",".")</f>
        <v>280</v>
      </c>
      <c r="K3309" s="1" t="s">
        <v>4263</v>
      </c>
      <c r="L3309" t="str">
        <f>SUBSTITUTE(detalles!N3309/100,",",".")</f>
        <v>0.21</v>
      </c>
      <c r="M3309" s="1" t="s">
        <v>4264</v>
      </c>
      <c r="N3309">
        <f>detalles!J3309</f>
        <v>705000</v>
      </c>
      <c r="O3309" s="1" t="s">
        <v>4265</v>
      </c>
      <c r="P3309" t="str">
        <f>detalles!L3309</f>
        <v/>
      </c>
      <c r="Q3309" s="1" t="s">
        <v>4266</v>
      </c>
      <c r="R3309">
        <f>ABS(detalles!O3309)</f>
        <v>0</v>
      </c>
      <c r="S3309" s="1" t="s">
        <v>4267</v>
      </c>
      <c r="T3309">
        <f>detalles!P3309</f>
        <v>0</v>
      </c>
      <c r="U3309" s="1" t="s">
        <v>2987</v>
      </c>
    </row>
    <row r="3310" spans="1:21" x14ac:dyDescent="0.25">
      <c r="A3310" t="s">
        <v>2976</v>
      </c>
      <c r="B3310">
        <f>detalles!A3310</f>
        <v>12181</v>
      </c>
      <c r="C3310" s="1" t="s">
        <v>4260</v>
      </c>
      <c r="D3310">
        <f>IFERROR(detalles!Q3310,detalles!B3310)</f>
        <v>5202</v>
      </c>
      <c r="E3310" s="1" t="s">
        <v>4268</v>
      </c>
      <c r="F3310" t="str">
        <f>detalles!D3310</f>
        <v>Suplidos: . Factura FNMT certificado digital</v>
      </c>
      <c r="G3310" s="1" t="s">
        <v>4261</v>
      </c>
      <c r="H3310">
        <f>detalles!F3310</f>
        <v>1</v>
      </c>
      <c r="I3310" s="1" t="s">
        <v>4262</v>
      </c>
      <c r="J3310" t="str">
        <f>SUBSTITUTE(detalles!G3310,",",".")</f>
        <v>29.04</v>
      </c>
      <c r="K3310" s="1" t="s">
        <v>4263</v>
      </c>
      <c r="L3310" t="str">
        <f>SUBSTITUTE(detalles!N3310/100,",",".")</f>
        <v>0</v>
      </c>
      <c r="M3310" s="1" t="s">
        <v>4264</v>
      </c>
      <c r="N3310">
        <f>detalles!J3310</f>
        <v>759000</v>
      </c>
      <c r="O3310" s="1" t="s">
        <v>4265</v>
      </c>
      <c r="P3310" t="str">
        <f>detalles!L3310</f>
        <v/>
      </c>
      <c r="Q3310" s="1" t="s">
        <v>4266</v>
      </c>
      <c r="R3310">
        <f>ABS(detalles!O3310)</f>
        <v>1</v>
      </c>
      <c r="S3310" s="1" t="s">
        <v>4267</v>
      </c>
      <c r="T3310">
        <f>detalles!P3310</f>
        <v>1</v>
      </c>
      <c r="U3310" s="1" t="s">
        <v>2987</v>
      </c>
    </row>
    <row r="3311" spans="1:21" x14ac:dyDescent="0.25">
      <c r="A3311" t="s">
        <v>2976</v>
      </c>
      <c r="B3311">
        <f>detalles!A3311</f>
        <v>12182</v>
      </c>
      <c r="C3311" s="1" t="s">
        <v>4260</v>
      </c>
      <c r="D3311">
        <f>IFERROR(detalles!Q3311,detalles!B3311)</f>
        <v>5124</v>
      </c>
      <c r="E3311" s="1" t="s">
        <v>4268</v>
      </c>
      <c r="F3311" t="str">
        <f>detalles!D3311</f>
        <v>Suplidos:  Registro mercantil. Depósito de cuentas
Factura Registro Mercantil: depósito cuentas anuales</v>
      </c>
      <c r="G3311" s="1" t="s">
        <v>4261</v>
      </c>
      <c r="H3311">
        <f>detalles!F3311</f>
        <v>1</v>
      </c>
      <c r="I3311" s="1" t="s">
        <v>4262</v>
      </c>
      <c r="J3311" t="str">
        <f>SUBSTITUTE(detalles!G3311,",",".")</f>
        <v>40.33</v>
      </c>
      <c r="K3311" s="1" t="s">
        <v>4263</v>
      </c>
      <c r="L3311" t="str">
        <f>SUBSTITUTE(detalles!N3311/100,",",".")</f>
        <v>0</v>
      </c>
      <c r="M3311" s="1" t="s">
        <v>4264</v>
      </c>
      <c r="N3311">
        <f>detalles!J3311</f>
        <v>759000</v>
      </c>
      <c r="O3311" s="1" t="s">
        <v>4265</v>
      </c>
      <c r="P3311" t="str">
        <f>detalles!L3311</f>
        <v/>
      </c>
      <c r="Q3311" s="1" t="s">
        <v>4266</v>
      </c>
      <c r="R3311">
        <f>ABS(detalles!O3311)</f>
        <v>1</v>
      </c>
      <c r="S3311" s="1" t="s">
        <v>4267</v>
      </c>
      <c r="T3311">
        <f>detalles!P3311</f>
        <v>1</v>
      </c>
      <c r="U3311" s="1" t="s">
        <v>2987</v>
      </c>
    </row>
    <row r="3312" spans="1:21" x14ac:dyDescent="0.25">
      <c r="A3312" t="s">
        <v>2976</v>
      </c>
      <c r="B3312">
        <f>detalles!A3312</f>
        <v>12183</v>
      </c>
      <c r="C3312" s="1" t="s">
        <v>4260</v>
      </c>
      <c r="D3312">
        <f>IFERROR(detalles!Q3312,detalles!B3312)</f>
        <v>5136</v>
      </c>
      <c r="E3312" s="1" t="s">
        <v>4268</v>
      </c>
      <c r="F3312" t="str">
        <f>detalles!D3312</f>
        <v>Automatización hoja Excel cierres mensual</v>
      </c>
      <c r="G3312" s="1" t="s">
        <v>4261</v>
      </c>
      <c r="H3312">
        <f>detalles!F3312</f>
        <v>1</v>
      </c>
      <c r="I3312" s="1" t="s">
        <v>4262</v>
      </c>
      <c r="J3312" t="str">
        <f>SUBSTITUTE(detalles!G3312,",",".")</f>
        <v>650</v>
      </c>
      <c r="K3312" s="1" t="s">
        <v>4263</v>
      </c>
      <c r="L3312" t="str">
        <f>SUBSTITUTE(detalles!N3312/100,",",".")</f>
        <v>0.21</v>
      </c>
      <c r="M3312" s="1" t="s">
        <v>4264</v>
      </c>
      <c r="N3312">
        <f>detalles!J3312</f>
        <v>705000</v>
      </c>
      <c r="O3312" s="1" t="s">
        <v>4265</v>
      </c>
      <c r="P3312" t="str">
        <f>detalles!L3312</f>
        <v/>
      </c>
      <c r="Q3312" s="1" t="s">
        <v>4266</v>
      </c>
      <c r="R3312">
        <f>ABS(detalles!O3312)</f>
        <v>0</v>
      </c>
      <c r="S3312" s="1" t="s">
        <v>4267</v>
      </c>
      <c r="T3312">
        <f>detalles!P3312</f>
        <v>0</v>
      </c>
      <c r="U3312" s="1" t="s">
        <v>2987</v>
      </c>
    </row>
    <row r="3313" spans="1:21" x14ac:dyDescent="0.25">
      <c r="A3313" t="s">
        <v>2976</v>
      </c>
      <c r="B3313">
        <f>detalles!A3313</f>
        <v>12184</v>
      </c>
      <c r="C3313" s="1" t="s">
        <v>4260</v>
      </c>
      <c r="D3313">
        <f>IFERROR(detalles!Q3313,detalles!B3313)</f>
        <v>5117</v>
      </c>
      <c r="E3313" s="1" t="s">
        <v>4268</v>
      </c>
      <c r="F3313" t="str">
        <f>detalles!D3313</f>
        <v>Suplidos: Factura Reistro mercantil legalización libros</v>
      </c>
      <c r="G3313" s="1" t="s">
        <v>4261</v>
      </c>
      <c r="H3313">
        <f>detalles!F3313</f>
        <v>1</v>
      </c>
      <c r="I3313" s="1" t="s">
        <v>4262</v>
      </c>
      <c r="J3313" t="str">
        <f>SUBSTITUTE(detalles!G3313,",",".")</f>
        <v>48.26</v>
      </c>
      <c r="K3313" s="1" t="s">
        <v>4263</v>
      </c>
      <c r="L3313" t="str">
        <f>SUBSTITUTE(detalles!N3313/100,",",".")</f>
        <v>0</v>
      </c>
      <c r="M3313" s="1" t="s">
        <v>4264</v>
      </c>
      <c r="N3313">
        <f>detalles!J3313</f>
        <v>759000</v>
      </c>
      <c r="O3313" s="1" t="s">
        <v>4265</v>
      </c>
      <c r="P3313" t="str">
        <f>detalles!L3313</f>
        <v/>
      </c>
      <c r="Q3313" s="1" t="s">
        <v>4266</v>
      </c>
      <c r="R3313">
        <f>ABS(detalles!O3313)</f>
        <v>1</v>
      </c>
      <c r="S3313" s="1" t="s">
        <v>4267</v>
      </c>
      <c r="T3313">
        <f>detalles!P3313</f>
        <v>1</v>
      </c>
      <c r="U3313" s="1" t="s">
        <v>2987</v>
      </c>
    </row>
    <row r="3314" spans="1:21" x14ac:dyDescent="0.25">
      <c r="A3314" t="s">
        <v>2976</v>
      </c>
      <c r="B3314">
        <f>detalles!A3314</f>
        <v>12176</v>
      </c>
      <c r="C3314" s="1" t="s">
        <v>4260</v>
      </c>
      <c r="D3314">
        <f>IFERROR(detalles!Q3314,detalles!B3314)</f>
        <v>5095</v>
      </c>
      <c r="E3314" s="1" t="s">
        <v>4268</v>
      </c>
      <c r="F3314" t="str">
        <f>detalles!D3314</f>
        <v xml:space="preserve">	Suplid: Registro Mercantil por legalización libros</v>
      </c>
      <c r="G3314" s="1" t="s">
        <v>4261</v>
      </c>
      <c r="H3314">
        <f>detalles!F3314</f>
        <v>1</v>
      </c>
      <c r="I3314" s="1" t="s">
        <v>4262</v>
      </c>
      <c r="J3314" t="str">
        <f>SUBSTITUTE(detalles!G3314,",",".")</f>
        <v>29.15</v>
      </c>
      <c r="K3314" s="1" t="s">
        <v>4263</v>
      </c>
      <c r="L3314" t="str">
        <f>SUBSTITUTE(detalles!N3314/100,",",".")</f>
        <v>0</v>
      </c>
      <c r="M3314" s="1" t="s">
        <v>4264</v>
      </c>
      <c r="N3314">
        <f>detalles!J3314</f>
        <v>759000</v>
      </c>
      <c r="O3314" s="1" t="s">
        <v>4265</v>
      </c>
      <c r="P3314" t="str">
        <f>detalles!L3314</f>
        <v/>
      </c>
      <c r="Q3314" s="1" t="s">
        <v>4266</v>
      </c>
      <c r="R3314">
        <f>ABS(detalles!O3314)</f>
        <v>1</v>
      </c>
      <c r="S3314" s="1" t="s">
        <v>4267</v>
      </c>
      <c r="T3314">
        <f>detalles!P3314</f>
        <v>2</v>
      </c>
      <c r="U3314" s="1" t="s">
        <v>2987</v>
      </c>
    </row>
    <row r="3315" spans="1:21" x14ac:dyDescent="0.25">
      <c r="A3315" t="s">
        <v>2976</v>
      </c>
      <c r="B3315">
        <f>detalles!A3315</f>
        <v>12159</v>
      </c>
      <c r="C3315" s="1" t="s">
        <v>4260</v>
      </c>
      <c r="D3315">
        <f>IFERROR(detalles!Q3315,detalles!B3315)</f>
        <v>5090</v>
      </c>
      <c r="E3315" s="1" t="s">
        <v>4268</v>
      </c>
      <c r="F3315" t="str">
        <f>detalles!D3315</f>
        <v>Suplidos: Honorarios Registro Mercantil legalización de libros</v>
      </c>
      <c r="G3315" s="1" t="s">
        <v>4261</v>
      </c>
      <c r="H3315">
        <f>detalles!F3315</f>
        <v>1</v>
      </c>
      <c r="I3315" s="1" t="s">
        <v>4262</v>
      </c>
      <c r="J3315" t="str">
        <f>SUBSTITUTE(detalles!G3315,",",".")</f>
        <v>29.15</v>
      </c>
      <c r="K3315" s="1" t="s">
        <v>4263</v>
      </c>
      <c r="L3315" t="str">
        <f>SUBSTITUTE(detalles!N3315/100,",",".")</f>
        <v>0</v>
      </c>
      <c r="M3315" s="1" t="s">
        <v>4264</v>
      </c>
      <c r="N3315">
        <f>detalles!J3315</f>
        <v>759000</v>
      </c>
      <c r="O3315" s="1" t="s">
        <v>4265</v>
      </c>
      <c r="P3315" t="str">
        <f>detalles!L3315</f>
        <v/>
      </c>
      <c r="Q3315" s="1" t="s">
        <v>4266</v>
      </c>
      <c r="R3315">
        <f>ABS(detalles!O3315)</f>
        <v>1</v>
      </c>
      <c r="S3315" s="1" t="s">
        <v>4267</v>
      </c>
      <c r="T3315">
        <f>detalles!P3315</f>
        <v>1</v>
      </c>
      <c r="U3315" s="1" t="s">
        <v>2987</v>
      </c>
    </row>
    <row r="3316" spans="1:21" x14ac:dyDescent="0.25">
      <c r="A3316" t="s">
        <v>2976</v>
      </c>
      <c r="B3316">
        <f>detalles!A3316</f>
        <v>9517</v>
      </c>
      <c r="C3316" s="1" t="s">
        <v>4260</v>
      </c>
      <c r="D3316">
        <f>IFERROR(detalles!Q3316,detalles!B3316)</f>
        <v>4052</v>
      </c>
      <c r="E3316" s="1" t="s">
        <v>4268</v>
      </c>
      <c r="F3316" t="str">
        <f>detalles!D3316</f>
        <v>Honorarios de marzo 2018</v>
      </c>
      <c r="G3316" s="1" t="s">
        <v>4261</v>
      </c>
      <c r="H3316">
        <f>detalles!F3316</f>
        <v>1</v>
      </c>
      <c r="I3316" s="1" t="s">
        <v>4262</v>
      </c>
      <c r="J3316" t="str">
        <f>SUBSTITUTE(detalles!G3316,",",".")</f>
        <v>600</v>
      </c>
      <c r="K3316" s="1" t="s">
        <v>4263</v>
      </c>
      <c r="L3316" t="str">
        <f>SUBSTITUTE(detalles!N3316/100,",",".")</f>
        <v>0.21</v>
      </c>
      <c r="M3316" s="1" t="s">
        <v>4264</v>
      </c>
      <c r="N3316">
        <f>detalles!J3316</f>
        <v>705000</v>
      </c>
      <c r="O3316" s="1" t="s">
        <v>4265</v>
      </c>
      <c r="P3316" t="str">
        <f>detalles!L3316</f>
        <v>alex.arregui@hotmail.es</v>
      </c>
      <c r="Q3316" s="1" t="s">
        <v>4266</v>
      </c>
      <c r="R3316">
        <f>ABS(detalles!O3316)</f>
        <v>0</v>
      </c>
      <c r="S3316" s="1" t="s">
        <v>4267</v>
      </c>
      <c r="T3316">
        <f>detalles!P3316</f>
        <v>0</v>
      </c>
      <c r="U3316" s="1" t="s">
        <v>2987</v>
      </c>
    </row>
    <row r="3317" spans="1:21" x14ac:dyDescent="0.25">
      <c r="A3317" t="s">
        <v>2976</v>
      </c>
      <c r="B3317">
        <f>detalles!A3317</f>
        <v>11153</v>
      </c>
      <c r="C3317" s="1" t="s">
        <v>4260</v>
      </c>
      <c r="D3317">
        <f>IFERROR(detalles!Q3317,detalles!B3317)</f>
        <v>5138</v>
      </c>
      <c r="E3317" s="1" t="s">
        <v>4268</v>
      </c>
      <c r="F3317" t="str">
        <f>detalles!D3317</f>
        <v>Mensajería MRW recoger doc en Ferran Agulló (2 x 7,50 €)</v>
      </c>
      <c r="G3317" s="1" t="s">
        <v>4261</v>
      </c>
      <c r="H3317">
        <f>detalles!F3317</f>
        <v>2</v>
      </c>
      <c r="I3317" s="1" t="s">
        <v>4262</v>
      </c>
      <c r="J3317" t="str">
        <f>SUBSTITUTE(detalles!G3317,",",".")</f>
        <v>7.5</v>
      </c>
      <c r="K3317" s="1" t="s">
        <v>4263</v>
      </c>
      <c r="L3317" t="str">
        <f>SUBSTITUTE(detalles!N3317/100,",",".")</f>
        <v>0.21</v>
      </c>
      <c r="M3317" s="1" t="s">
        <v>4264</v>
      </c>
      <c r="N3317">
        <f>detalles!J3317</f>
        <v>759000</v>
      </c>
      <c r="O3317" s="1" t="s">
        <v>4265</v>
      </c>
      <c r="P3317" t="str">
        <f>detalles!L3317</f>
        <v/>
      </c>
      <c r="Q3317" s="1" t="s">
        <v>4266</v>
      </c>
      <c r="R3317">
        <f>ABS(detalles!O3317)</f>
        <v>2</v>
      </c>
      <c r="S3317" s="1" t="s">
        <v>4267</v>
      </c>
      <c r="T3317">
        <f>detalles!P3317</f>
        <v>1</v>
      </c>
      <c r="U3317" s="1" t="s">
        <v>2987</v>
      </c>
    </row>
    <row r="3318" spans="1:21" x14ac:dyDescent="0.25">
      <c r="A3318" t="s">
        <v>2976</v>
      </c>
      <c r="B3318">
        <f>detalles!A3318</f>
        <v>11154</v>
      </c>
      <c r="C3318" s="1" t="s">
        <v>4260</v>
      </c>
      <c r="D3318">
        <f>IFERROR(detalles!Q3318,detalles!B3318)</f>
        <v>5118</v>
      </c>
      <c r="E3318" s="1" t="s">
        <v>4268</v>
      </c>
      <c r="F3318" t="str">
        <f>detalles!D3318</f>
        <v>Suplidos: Factura de la fábrica de Moneda y timbre por renovación del certificado digital</v>
      </c>
      <c r="G3318" s="1" t="s">
        <v>4261</v>
      </c>
      <c r="H3318">
        <f>detalles!F3318</f>
        <v>1</v>
      </c>
      <c r="I3318" s="1" t="s">
        <v>4262</v>
      </c>
      <c r="J3318" t="str">
        <f>SUBSTITUTE(detalles!G3318,",",".")</f>
        <v>29.04</v>
      </c>
      <c r="K3318" s="1" t="s">
        <v>4263</v>
      </c>
      <c r="L3318" t="str">
        <f>SUBSTITUTE(detalles!N3318/100,",",".")</f>
        <v>0</v>
      </c>
      <c r="M3318" s="1" t="s">
        <v>4264</v>
      </c>
      <c r="N3318">
        <f>detalles!J3318</f>
        <v>759000</v>
      </c>
      <c r="O3318" s="1" t="s">
        <v>4265</v>
      </c>
      <c r="P3318" t="str">
        <f>detalles!L3318</f>
        <v/>
      </c>
      <c r="Q3318" s="1" t="s">
        <v>4266</v>
      </c>
      <c r="R3318">
        <f>ABS(detalles!O3318)</f>
        <v>1</v>
      </c>
      <c r="S3318" s="1" t="s">
        <v>4267</v>
      </c>
      <c r="T3318">
        <f>detalles!P3318</f>
        <v>1</v>
      </c>
      <c r="U3318" s="1" t="s">
        <v>2987</v>
      </c>
    </row>
    <row r="3319" spans="1:21" x14ac:dyDescent="0.25">
      <c r="A3319" t="s">
        <v>2976</v>
      </c>
      <c r="B3319">
        <f>detalles!A3319</f>
        <v>11155</v>
      </c>
      <c r="C3319" s="1" t="s">
        <v>4260</v>
      </c>
      <c r="D3319">
        <f>IFERROR(detalles!Q3319,detalles!B3319)</f>
        <v>4077</v>
      </c>
      <c r="E3319" s="1" t="s">
        <v>4268</v>
      </c>
      <c r="F3319" t="str">
        <f>detalles!D3319</f>
        <v>Suplido: FNMT renovación certiifcado digital</v>
      </c>
      <c r="G3319" s="1" t="s">
        <v>4261</v>
      </c>
      <c r="H3319">
        <f>detalles!F3319</f>
        <v>1</v>
      </c>
      <c r="I3319" s="1" t="s">
        <v>4262</v>
      </c>
      <c r="J3319" t="str">
        <f>SUBSTITUTE(detalles!G3319,",",".")</f>
        <v>29.04</v>
      </c>
      <c r="K3319" s="1" t="s">
        <v>4263</v>
      </c>
      <c r="L3319" t="str">
        <f>SUBSTITUTE(detalles!N3319/100,",",".")</f>
        <v>0</v>
      </c>
      <c r="M3319" s="1" t="s">
        <v>4264</v>
      </c>
      <c r="N3319">
        <f>detalles!J3319</f>
        <v>759000</v>
      </c>
      <c r="O3319" s="1" t="s">
        <v>4265</v>
      </c>
      <c r="P3319" t="str">
        <f>detalles!L3319</f>
        <v/>
      </c>
      <c r="Q3319" s="1" t="s">
        <v>4266</v>
      </c>
      <c r="R3319">
        <f>ABS(detalles!O3319)</f>
        <v>1</v>
      </c>
      <c r="S3319" s="1" t="s">
        <v>4267</v>
      </c>
      <c r="T3319">
        <f>detalles!P3319</f>
        <v>2</v>
      </c>
      <c r="U3319" s="1" t="s">
        <v>2987</v>
      </c>
    </row>
    <row r="3320" spans="1:21" x14ac:dyDescent="0.25">
      <c r="A3320" t="s">
        <v>2976</v>
      </c>
      <c r="B3320">
        <f>detalles!A3320</f>
        <v>11156</v>
      </c>
      <c r="C3320" s="1" t="s">
        <v>4260</v>
      </c>
      <c r="D3320">
        <f>IFERROR(detalles!Q3320,detalles!B3320)</f>
        <v>4074</v>
      </c>
      <c r="E3320" s="1" t="s">
        <v>4268</v>
      </c>
      <c r="F3320" t="str">
        <f>detalles!D3320</f>
        <v>Traducción Encuesta INE 1Q 2018</v>
      </c>
      <c r="G3320" s="1" t="s">
        <v>4261</v>
      </c>
      <c r="H3320">
        <f>detalles!F3320</f>
        <v>1</v>
      </c>
      <c r="I3320" s="1" t="s">
        <v>4262</v>
      </c>
      <c r="J3320" t="str">
        <f>SUBSTITUTE(detalles!G3320,",",".")</f>
        <v>350</v>
      </c>
      <c r="K3320" s="1" t="s">
        <v>4263</v>
      </c>
      <c r="L3320" t="str">
        <f>SUBSTITUTE(detalles!N3320/100,",",".")</f>
        <v>0.21</v>
      </c>
      <c r="M3320" s="1" t="s">
        <v>4264</v>
      </c>
      <c r="N3320">
        <f>detalles!J3320</f>
        <v>705000</v>
      </c>
      <c r="O3320" s="1" t="s">
        <v>4265</v>
      </c>
      <c r="P3320" t="str">
        <f>detalles!L3320</f>
        <v/>
      </c>
      <c r="Q3320" s="1" t="s">
        <v>4266</v>
      </c>
      <c r="R3320">
        <f>ABS(detalles!O3320)</f>
        <v>0</v>
      </c>
      <c r="S3320" s="1" t="s">
        <v>4267</v>
      </c>
      <c r="T3320">
        <f>detalles!P3320</f>
        <v>0</v>
      </c>
      <c r="U3320" s="1" t="s">
        <v>2987</v>
      </c>
    </row>
    <row r="3321" spans="1:21" x14ac:dyDescent="0.25">
      <c r="A3321" t="s">
        <v>2976</v>
      </c>
      <c r="B3321">
        <f>detalles!A3321</f>
        <v>11157</v>
      </c>
      <c r="C3321" s="1" t="s">
        <v>4260</v>
      </c>
      <c r="D3321">
        <f>IFERROR(detalles!Q3321,detalles!B3321)</f>
        <v>4074</v>
      </c>
      <c r="E3321" s="1" t="s">
        <v>4268</v>
      </c>
      <c r="F3321" t="str">
        <f>detalles!D3321</f>
        <v>Cumplimentación encuesta INE 1Q 2018</v>
      </c>
      <c r="G3321" s="1" t="s">
        <v>4261</v>
      </c>
      <c r="H3321">
        <f>detalles!F3321</f>
        <v>1</v>
      </c>
      <c r="I3321" s="1" t="s">
        <v>4262</v>
      </c>
      <c r="J3321" t="str">
        <f>SUBSTITUTE(detalles!G3321,",",".")</f>
        <v>300</v>
      </c>
      <c r="K3321" s="1" t="s">
        <v>4263</v>
      </c>
      <c r="L3321" t="str">
        <f>SUBSTITUTE(detalles!N3321/100,",",".")</f>
        <v>0.21</v>
      </c>
      <c r="M3321" s="1" t="s">
        <v>4264</v>
      </c>
      <c r="N3321">
        <f>detalles!J3321</f>
        <v>705000</v>
      </c>
      <c r="O3321" s="1" t="s">
        <v>4265</v>
      </c>
      <c r="P3321" t="str">
        <f>detalles!L3321</f>
        <v/>
      </c>
      <c r="Q3321" s="1" t="s">
        <v>4266</v>
      </c>
      <c r="R3321">
        <f>ABS(detalles!O3321)</f>
        <v>0</v>
      </c>
      <c r="S3321" s="1" t="s">
        <v>4267</v>
      </c>
      <c r="T3321">
        <f>detalles!P3321</f>
        <v>0</v>
      </c>
      <c r="U3321" s="1" t="s">
        <v>2987</v>
      </c>
    </row>
    <row r="3322" spans="1:21" x14ac:dyDescent="0.25">
      <c r="A3322" t="s">
        <v>2976</v>
      </c>
      <c r="B3322">
        <f>detalles!A3322</f>
        <v>12167</v>
      </c>
      <c r="C3322" s="1" t="s">
        <v>4260</v>
      </c>
      <c r="D3322">
        <f>IFERROR(detalles!Q3322,detalles!B3322)</f>
        <v>5099</v>
      </c>
      <c r="E3322" s="1" t="s">
        <v>4268</v>
      </c>
      <c r="F3322" t="str">
        <f>detalles!D3322</f>
        <v>Certficado digital.
Gestion alta REAC</v>
      </c>
      <c r="G3322" s="1" t="s">
        <v>4261</v>
      </c>
      <c r="H3322">
        <f>detalles!F3322</f>
        <v>1</v>
      </c>
      <c r="I3322" s="1" t="s">
        <v>4262</v>
      </c>
      <c r="J3322" t="str">
        <f>SUBSTITUTE(detalles!G3322,",",".")</f>
        <v>100</v>
      </c>
      <c r="K3322" s="1" t="s">
        <v>4263</v>
      </c>
      <c r="L3322" t="str">
        <f>SUBSTITUTE(detalles!N3322/100,",",".")</f>
        <v>0.21</v>
      </c>
      <c r="M3322" s="1" t="s">
        <v>4264</v>
      </c>
      <c r="N3322">
        <f>detalles!J3322</f>
        <v>705000</v>
      </c>
      <c r="O3322" s="1" t="s">
        <v>4265</v>
      </c>
      <c r="P3322" t="str">
        <f>detalles!L3322</f>
        <v/>
      </c>
      <c r="Q3322" s="1" t="s">
        <v>4266</v>
      </c>
      <c r="R3322">
        <f>ABS(detalles!O3322)</f>
        <v>0</v>
      </c>
      <c r="S3322" s="1" t="s">
        <v>4267</v>
      </c>
      <c r="T3322">
        <f>detalles!P3322</f>
        <v>0</v>
      </c>
      <c r="U3322" s="1" t="s">
        <v>2987</v>
      </c>
    </row>
    <row r="3323" spans="1:21" x14ac:dyDescent="0.25">
      <c r="A3323" t="s">
        <v>2976</v>
      </c>
      <c r="B3323">
        <f>detalles!A3323</f>
        <v>12158</v>
      </c>
      <c r="C3323" s="1" t="s">
        <v>4260</v>
      </c>
      <c r="D3323">
        <f>IFERROR(detalles!Q3323,detalles!B3323)</f>
        <v>5089</v>
      </c>
      <c r="E3323" s="1" t="s">
        <v>4268</v>
      </c>
      <c r="F3323" t="str">
        <f>detalles!D3323</f>
        <v>Suplidos: Honorarios Registro Mercantil legalización de libros</v>
      </c>
      <c r="G3323" s="1" t="s">
        <v>4261</v>
      </c>
      <c r="H3323">
        <f>detalles!F3323</f>
        <v>1</v>
      </c>
      <c r="I3323" s="1" t="s">
        <v>4262</v>
      </c>
      <c r="J3323" t="str">
        <f>SUBSTITUTE(detalles!G3323,",",".")</f>
        <v>29.15</v>
      </c>
      <c r="K3323" s="1" t="s">
        <v>4263</v>
      </c>
      <c r="L3323" t="str">
        <f>SUBSTITUTE(detalles!N3323/100,",",".")</f>
        <v>0</v>
      </c>
      <c r="M3323" s="1" t="s">
        <v>4264</v>
      </c>
      <c r="N3323">
        <f>detalles!J3323</f>
        <v>759000</v>
      </c>
      <c r="O3323" s="1" t="s">
        <v>4265</v>
      </c>
      <c r="P3323" t="str">
        <f>detalles!L3323</f>
        <v/>
      </c>
      <c r="Q3323" s="1" t="s">
        <v>4266</v>
      </c>
      <c r="R3323">
        <f>ABS(detalles!O3323)</f>
        <v>1</v>
      </c>
      <c r="S3323" s="1" t="s">
        <v>4267</v>
      </c>
      <c r="T3323">
        <f>detalles!P3323</f>
        <v>1</v>
      </c>
      <c r="U3323" s="1" t="s">
        <v>2987</v>
      </c>
    </row>
    <row r="3324" spans="1:21" x14ac:dyDescent="0.25">
      <c r="A3324" t="s">
        <v>2976</v>
      </c>
      <c r="B3324">
        <f>detalles!A3324</f>
        <v>12166</v>
      </c>
      <c r="C3324" s="1" t="s">
        <v>4260</v>
      </c>
      <c r="D3324">
        <f>IFERROR(detalles!Q3324,detalles!B3324)</f>
        <v>5104</v>
      </c>
      <c r="E3324" s="1" t="s">
        <v>4268</v>
      </c>
      <c r="F3324" t="str">
        <f>detalles!D3324</f>
        <v>Suplidos: Honorarios del Registro Mercantil por legalización de libros.</v>
      </c>
      <c r="G3324" s="1" t="s">
        <v>4261</v>
      </c>
      <c r="H3324">
        <f>detalles!F3324</f>
        <v>1</v>
      </c>
      <c r="I3324" s="1" t="s">
        <v>4262</v>
      </c>
      <c r="J3324" t="str">
        <f>SUBSTITUTE(detalles!G3324,",",".")</f>
        <v>29.15</v>
      </c>
      <c r="K3324" s="1" t="s">
        <v>4263</v>
      </c>
      <c r="L3324" t="str">
        <f>SUBSTITUTE(detalles!N3324/100,",",".")</f>
        <v>0</v>
      </c>
      <c r="M3324" s="1" t="s">
        <v>4264</v>
      </c>
      <c r="N3324">
        <f>detalles!J3324</f>
        <v>759000</v>
      </c>
      <c r="O3324" s="1" t="s">
        <v>4265</v>
      </c>
      <c r="P3324" t="str">
        <f>detalles!L3324</f>
        <v/>
      </c>
      <c r="Q3324" s="1" t="s">
        <v>4266</v>
      </c>
      <c r="R3324">
        <f>ABS(detalles!O3324)</f>
        <v>1</v>
      </c>
      <c r="S3324" s="1" t="s">
        <v>4267</v>
      </c>
      <c r="T3324">
        <f>detalles!P3324</f>
        <v>1</v>
      </c>
      <c r="U3324" s="1" t="s">
        <v>2987</v>
      </c>
    </row>
    <row r="3325" spans="1:21" x14ac:dyDescent="0.25">
      <c r="A3325" t="s">
        <v>2976</v>
      </c>
      <c r="B3325">
        <f>detalles!A3325</f>
        <v>12160</v>
      </c>
      <c r="C3325" s="1" t="s">
        <v>4260</v>
      </c>
      <c r="D3325">
        <f>IFERROR(detalles!Q3325,detalles!B3325)</f>
        <v>5092</v>
      </c>
      <c r="E3325" s="1" t="s">
        <v>4268</v>
      </c>
      <c r="F3325" t="str">
        <f>detalles!D3325</f>
        <v>Suplidos: Honorarios Registro Mercantil legalización de libros</v>
      </c>
      <c r="G3325" s="1" t="s">
        <v>4261</v>
      </c>
      <c r="H3325">
        <f>detalles!F3325</f>
        <v>1</v>
      </c>
      <c r="I3325" s="1" t="s">
        <v>4262</v>
      </c>
      <c r="J3325" t="str">
        <f>SUBSTITUTE(detalles!G3325,",",".")</f>
        <v>29.15</v>
      </c>
      <c r="K3325" s="1" t="s">
        <v>4263</v>
      </c>
      <c r="L3325" t="str">
        <f>SUBSTITUTE(detalles!N3325/100,",",".")</f>
        <v>0</v>
      </c>
      <c r="M3325" s="1" t="s">
        <v>4264</v>
      </c>
      <c r="N3325">
        <f>detalles!J3325</f>
        <v>759000</v>
      </c>
      <c r="O3325" s="1" t="s">
        <v>4265</v>
      </c>
      <c r="P3325" t="str">
        <f>detalles!L3325</f>
        <v/>
      </c>
      <c r="Q3325" s="1" t="s">
        <v>4266</v>
      </c>
      <c r="R3325">
        <f>ABS(detalles!O3325)</f>
        <v>1</v>
      </c>
      <c r="S3325" s="1" t="s">
        <v>4267</v>
      </c>
      <c r="T3325">
        <f>detalles!P3325</f>
        <v>1</v>
      </c>
      <c r="U3325" s="1" t="s">
        <v>2987</v>
      </c>
    </row>
    <row r="3326" spans="1:21" x14ac:dyDescent="0.25">
      <c r="A3326" t="s">
        <v>2976</v>
      </c>
      <c r="B3326">
        <f>detalles!A3326</f>
        <v>12161</v>
      </c>
      <c r="C3326" s="1" t="s">
        <v>4260</v>
      </c>
      <c r="D3326">
        <f>IFERROR(detalles!Q3326,detalles!B3326)</f>
        <v>5097</v>
      </c>
      <c r="E3326" s="1" t="s">
        <v>4268</v>
      </c>
      <c r="F3326" t="str">
        <f>detalles!D3326</f>
        <v>Suplidos: Honorarios Registro Mercantil legalización de libros</v>
      </c>
      <c r="G3326" s="1" t="s">
        <v>4261</v>
      </c>
      <c r="H3326">
        <f>detalles!F3326</f>
        <v>1</v>
      </c>
      <c r="I3326" s="1" t="s">
        <v>4262</v>
      </c>
      <c r="J3326" t="str">
        <f>SUBSTITUTE(detalles!G3326,",",".")</f>
        <v>29.15</v>
      </c>
      <c r="K3326" s="1" t="s">
        <v>4263</v>
      </c>
      <c r="L3326" t="str">
        <f>SUBSTITUTE(detalles!N3326/100,",",".")</f>
        <v>0</v>
      </c>
      <c r="M3326" s="1" t="s">
        <v>4264</v>
      </c>
      <c r="N3326">
        <f>detalles!J3326</f>
        <v>759000</v>
      </c>
      <c r="O3326" s="1" t="s">
        <v>4265</v>
      </c>
      <c r="P3326" t="str">
        <f>detalles!L3326</f>
        <v/>
      </c>
      <c r="Q3326" s="1" t="s">
        <v>4266</v>
      </c>
      <c r="R3326">
        <f>ABS(detalles!O3326)</f>
        <v>1</v>
      </c>
      <c r="S3326" s="1" t="s">
        <v>4267</v>
      </c>
      <c r="T3326">
        <f>detalles!P3326</f>
        <v>1</v>
      </c>
      <c r="U3326" s="1" t="s">
        <v>2987</v>
      </c>
    </row>
    <row r="3327" spans="1:21" x14ac:dyDescent="0.25">
      <c r="A3327" t="s">
        <v>2976</v>
      </c>
      <c r="B3327">
        <f>detalles!A3327</f>
        <v>12162</v>
      </c>
      <c r="C3327" s="1" t="s">
        <v>4260</v>
      </c>
      <c r="D3327">
        <f>IFERROR(detalles!Q3327,detalles!B3327)</f>
        <v>5098</v>
      </c>
      <c r="E3327" s="1" t="s">
        <v>4268</v>
      </c>
      <c r="F3327" t="str">
        <f>detalles!D3327</f>
        <v>Suplidos: Honorarios Registro Mercantil legalización de libros</v>
      </c>
      <c r="G3327" s="1" t="s">
        <v>4261</v>
      </c>
      <c r="H3327">
        <f>detalles!F3327</f>
        <v>1</v>
      </c>
      <c r="I3327" s="1" t="s">
        <v>4262</v>
      </c>
      <c r="J3327" t="str">
        <f>SUBSTITUTE(detalles!G3327,",",".")</f>
        <v>29.15</v>
      </c>
      <c r="K3327" s="1" t="s">
        <v>4263</v>
      </c>
      <c r="L3327" t="str">
        <f>SUBSTITUTE(detalles!N3327/100,",",".")</f>
        <v>0</v>
      </c>
      <c r="M3327" s="1" t="s">
        <v>4264</v>
      </c>
      <c r="N3327">
        <f>detalles!J3327</f>
        <v>759000</v>
      </c>
      <c r="O3327" s="1" t="s">
        <v>4265</v>
      </c>
      <c r="P3327" t="str">
        <f>detalles!L3327</f>
        <v/>
      </c>
      <c r="Q3327" s="1" t="s">
        <v>4266</v>
      </c>
      <c r="R3327">
        <f>ABS(detalles!O3327)</f>
        <v>1</v>
      </c>
      <c r="S3327" s="1" t="s">
        <v>4267</v>
      </c>
      <c r="T3327">
        <f>detalles!P3327</f>
        <v>1</v>
      </c>
      <c r="U3327" s="1" t="s">
        <v>2987</v>
      </c>
    </row>
    <row r="3328" spans="1:21" x14ac:dyDescent="0.25">
      <c r="A3328" t="s">
        <v>2976</v>
      </c>
      <c r="B3328">
        <f>detalles!A3328</f>
        <v>12163</v>
      </c>
      <c r="C3328" s="1" t="s">
        <v>4260</v>
      </c>
      <c r="D3328">
        <f>IFERROR(detalles!Q3328,detalles!B3328)</f>
        <v>5109</v>
      </c>
      <c r="E3328" s="1" t="s">
        <v>4268</v>
      </c>
      <c r="F3328" t="str">
        <f>detalles!D3328</f>
        <v>Suplidos: Honorarios Registro Mercantil legalización de libros</v>
      </c>
      <c r="G3328" s="1" t="s">
        <v>4261</v>
      </c>
      <c r="H3328">
        <f>detalles!F3328</f>
        <v>1</v>
      </c>
      <c r="I3328" s="1" t="s">
        <v>4262</v>
      </c>
      <c r="J3328" t="str">
        <f>SUBSTITUTE(detalles!G3328,",",".")</f>
        <v>29.15</v>
      </c>
      <c r="K3328" s="1" t="s">
        <v>4263</v>
      </c>
      <c r="L3328" t="str">
        <f>SUBSTITUTE(detalles!N3328/100,",",".")</f>
        <v>0</v>
      </c>
      <c r="M3328" s="1" t="s">
        <v>4264</v>
      </c>
      <c r="N3328">
        <f>detalles!J3328</f>
        <v>759000</v>
      </c>
      <c r="O3328" s="1" t="s">
        <v>4265</v>
      </c>
      <c r="P3328" t="str">
        <f>detalles!L3328</f>
        <v/>
      </c>
      <c r="Q3328" s="1" t="s">
        <v>4266</v>
      </c>
      <c r="R3328">
        <f>ABS(detalles!O3328)</f>
        <v>1</v>
      </c>
      <c r="S3328" s="1" t="s">
        <v>4267</v>
      </c>
      <c r="T3328">
        <f>detalles!P3328</f>
        <v>1</v>
      </c>
      <c r="U3328" s="1" t="s">
        <v>2987</v>
      </c>
    </row>
    <row r="3329" spans="1:21" x14ac:dyDescent="0.25">
      <c r="A3329" t="s">
        <v>2976</v>
      </c>
      <c r="B3329">
        <f>detalles!A3329</f>
        <v>12164</v>
      </c>
      <c r="C3329" s="1" t="s">
        <v>4260</v>
      </c>
      <c r="D3329">
        <f>IFERROR(detalles!Q3329,detalles!B3329)</f>
        <v>5111</v>
      </c>
      <c r="E3329" s="1" t="s">
        <v>4268</v>
      </c>
      <c r="F3329" t="str">
        <f>detalles!D3329</f>
        <v>Suplidos: Honorarios Registro Mercantil legalización de libros</v>
      </c>
      <c r="G3329" s="1" t="s">
        <v>4261</v>
      </c>
      <c r="H3329">
        <f>detalles!F3329</f>
        <v>1</v>
      </c>
      <c r="I3329" s="1" t="s">
        <v>4262</v>
      </c>
      <c r="J3329" t="str">
        <f>SUBSTITUTE(detalles!G3329,",",".")</f>
        <v>29.15</v>
      </c>
      <c r="K3329" s="1" t="s">
        <v>4263</v>
      </c>
      <c r="L3329" t="str">
        <f>SUBSTITUTE(detalles!N3329/100,",",".")</f>
        <v>0</v>
      </c>
      <c r="M3329" s="1" t="s">
        <v>4264</v>
      </c>
      <c r="N3329">
        <f>detalles!J3329</f>
        <v>759000</v>
      </c>
      <c r="O3329" s="1" t="s">
        <v>4265</v>
      </c>
      <c r="P3329" t="str">
        <f>detalles!L3329</f>
        <v/>
      </c>
      <c r="Q3329" s="1" t="s">
        <v>4266</v>
      </c>
      <c r="R3329">
        <f>ABS(detalles!O3329)</f>
        <v>1</v>
      </c>
      <c r="S3329" s="1" t="s">
        <v>4267</v>
      </c>
      <c r="T3329">
        <f>detalles!P3329</f>
        <v>1</v>
      </c>
      <c r="U3329" s="1" t="s">
        <v>2987</v>
      </c>
    </row>
    <row r="3330" spans="1:21" x14ac:dyDescent="0.25">
      <c r="A3330" t="s">
        <v>2976</v>
      </c>
      <c r="B3330">
        <f>detalles!A3330</f>
        <v>11149</v>
      </c>
      <c r="C3330" s="1" t="s">
        <v>4260</v>
      </c>
      <c r="D3330">
        <f>IFERROR(detalles!Q3330,detalles!B3330)</f>
        <v>3978</v>
      </c>
      <c r="E3330" s="1" t="s">
        <v>4268</v>
      </c>
      <c r="F3330" t="str">
        <f>detalles!D3330</f>
        <v>Servicios informáticos: Revisión Excel y copias de seguridad</v>
      </c>
      <c r="G3330" s="1" t="s">
        <v>4261</v>
      </c>
      <c r="H3330">
        <f>detalles!F3330</f>
        <v>1</v>
      </c>
      <c r="I3330" s="1" t="s">
        <v>4262</v>
      </c>
      <c r="J3330" t="str">
        <f>SUBSTITUTE(detalles!G3330,",",".")</f>
        <v>130</v>
      </c>
      <c r="K3330" s="1" t="s">
        <v>4263</v>
      </c>
      <c r="L3330" t="str">
        <f>SUBSTITUTE(detalles!N3330/100,",",".")</f>
        <v>0.21</v>
      </c>
      <c r="M3330" s="1" t="s">
        <v>4264</v>
      </c>
      <c r="N3330">
        <f>detalles!J3330</f>
        <v>705000</v>
      </c>
      <c r="O3330" s="1" t="s">
        <v>4265</v>
      </c>
      <c r="P3330" t="str">
        <f>detalles!L3330</f>
        <v/>
      </c>
      <c r="Q3330" s="1" t="s">
        <v>4266</v>
      </c>
      <c r="R3330">
        <f>ABS(detalles!O3330)</f>
        <v>0</v>
      </c>
      <c r="S3330" s="1" t="s">
        <v>4267</v>
      </c>
      <c r="T3330">
        <f>detalles!P3330</f>
        <v>0</v>
      </c>
      <c r="U3330" s="1" t="s">
        <v>2987</v>
      </c>
    </row>
    <row r="3331" spans="1:21" x14ac:dyDescent="0.25">
      <c r="A3331" t="s">
        <v>2976</v>
      </c>
      <c r="B3331">
        <f>detalles!A3331</f>
        <v>11158</v>
      </c>
      <c r="C3331" s="1" t="s">
        <v>4260</v>
      </c>
      <c r="D3331">
        <f>IFERROR(detalles!Q3331,detalles!B3331)</f>
        <v>4082</v>
      </c>
      <c r="E3331" s="1" t="s">
        <v>4268</v>
      </c>
      <c r="F3331" t="str">
        <f>detalles!D3331</f>
        <v>Diseño, desarrollo y hospedaje de maqueta web. Resto 60%</v>
      </c>
      <c r="G3331" s="1" t="s">
        <v>4261</v>
      </c>
      <c r="H3331">
        <f>detalles!F3331</f>
        <v>1</v>
      </c>
      <c r="I3331" s="1" t="s">
        <v>4262</v>
      </c>
      <c r="J3331" t="str">
        <f>SUBSTITUTE(detalles!G3331,",",".")</f>
        <v>342</v>
      </c>
      <c r="K3331" s="1" t="s">
        <v>4263</v>
      </c>
      <c r="L3331" t="str">
        <f>SUBSTITUTE(detalles!N3331/100,",",".")</f>
        <v>0.21</v>
      </c>
      <c r="M3331" s="1" t="s">
        <v>4264</v>
      </c>
      <c r="N3331">
        <f>detalles!J3331</f>
        <v>705000</v>
      </c>
      <c r="O3331" s="1" t="s">
        <v>4265</v>
      </c>
      <c r="P3331" t="str">
        <f>detalles!L3331</f>
        <v/>
      </c>
      <c r="Q3331" s="1" t="s">
        <v>4266</v>
      </c>
      <c r="R3331">
        <f>ABS(detalles!O3331)</f>
        <v>0</v>
      </c>
      <c r="S3331" s="1" t="s">
        <v>4267</v>
      </c>
      <c r="T3331">
        <f>detalles!P3331</f>
        <v>0</v>
      </c>
      <c r="U3331" s="1" t="s">
        <v>2987</v>
      </c>
    </row>
    <row r="3332" spans="1:21" x14ac:dyDescent="0.25">
      <c r="A3332" t="s">
        <v>2976</v>
      </c>
      <c r="B3332">
        <f>detalles!A3332</f>
        <v>9474</v>
      </c>
      <c r="C3332" s="1" t="s">
        <v>4260</v>
      </c>
      <c r="D3332">
        <f>IFERROR(detalles!Q3332,detalles!B3332)</f>
        <v>4048</v>
      </c>
      <c r="E3332" s="1" t="s">
        <v>4268</v>
      </c>
      <c r="F3332" t="str">
        <f>detalles!D3332</f>
        <v>Servicios profesionales mensuales</v>
      </c>
      <c r="G3332" s="1" t="s">
        <v>4261</v>
      </c>
      <c r="H3332">
        <f>detalles!F3332</f>
        <v>1</v>
      </c>
      <c r="I3332" s="1" t="s">
        <v>4262</v>
      </c>
      <c r="J3332" t="str">
        <f>SUBSTITUTE(detalles!G3332,",",".")</f>
        <v>350</v>
      </c>
      <c r="K3332" s="1" t="s">
        <v>4263</v>
      </c>
      <c r="L3332" t="str">
        <f>SUBSTITUTE(detalles!N3332/100,",",".")</f>
        <v>0.21</v>
      </c>
      <c r="M3332" s="1" t="s">
        <v>4264</v>
      </c>
      <c r="N3332">
        <f>detalles!J3332</f>
        <v>705000</v>
      </c>
      <c r="O3332" s="1" t="s">
        <v>4265</v>
      </c>
      <c r="P3332" t="str">
        <f>detalles!L3332</f>
        <v>alex.arregui@hotmail.es</v>
      </c>
      <c r="Q3332" s="1" t="s">
        <v>4266</v>
      </c>
      <c r="R3332">
        <f>ABS(detalles!O3332)</f>
        <v>0</v>
      </c>
      <c r="S3332" s="1" t="s">
        <v>4267</v>
      </c>
      <c r="T3332">
        <f>detalles!P3332</f>
        <v>0</v>
      </c>
      <c r="U3332" s="1" t="s">
        <v>2987</v>
      </c>
    </row>
    <row r="3333" spans="1:21" x14ac:dyDescent="0.25">
      <c r="A3333" t="s">
        <v>2976</v>
      </c>
      <c r="B3333">
        <f>detalles!A3333</f>
        <v>9466</v>
      </c>
      <c r="C3333" s="1" t="s">
        <v>4260</v>
      </c>
      <c r="D3333">
        <f>IFERROR(detalles!Q3333,detalles!B3333)</f>
        <v>5198</v>
      </c>
      <c r="E3333" s="1" t="s">
        <v>4268</v>
      </c>
      <c r="F3333" t="str">
        <f>detalles!D3333</f>
        <v>Servicios contabilidad</v>
      </c>
      <c r="G3333" s="1" t="s">
        <v>4261</v>
      </c>
      <c r="H3333">
        <f>detalles!F3333</f>
        <v>1</v>
      </c>
      <c r="I3333" s="1" t="s">
        <v>4262</v>
      </c>
      <c r="J3333" t="str">
        <f>SUBSTITUTE(detalles!G3333,",",".")</f>
        <v>135</v>
      </c>
      <c r="K3333" s="1" t="s">
        <v>4263</v>
      </c>
      <c r="L3333" t="str">
        <f>SUBSTITUTE(detalles!N3333/100,",",".")</f>
        <v>0.21</v>
      </c>
      <c r="M3333" s="1" t="s">
        <v>4264</v>
      </c>
      <c r="N3333">
        <f>detalles!J3333</f>
        <v>705000</v>
      </c>
      <c r="O3333" s="1" t="s">
        <v>4265</v>
      </c>
      <c r="P3333" t="str">
        <f>detalles!L3333</f>
        <v>aliciarais@gmail.com;baselnsk@gmail.com</v>
      </c>
      <c r="Q3333" s="1" t="s">
        <v>4266</v>
      </c>
      <c r="R3333">
        <f>ABS(detalles!O3333)</f>
        <v>0</v>
      </c>
      <c r="S3333" s="1" t="s">
        <v>4267</v>
      </c>
      <c r="T3333">
        <f>detalles!P3333</f>
        <v>0</v>
      </c>
      <c r="U3333" s="1" t="s">
        <v>2987</v>
      </c>
    </row>
    <row r="3334" spans="1:21" x14ac:dyDescent="0.25">
      <c r="A3334" t="s">
        <v>2976</v>
      </c>
      <c r="B3334">
        <f>detalles!A3334</f>
        <v>9467</v>
      </c>
      <c r="C3334" s="1" t="s">
        <v>4260</v>
      </c>
      <c r="D3334">
        <f>IFERROR(detalles!Q3334,detalles!B3334)</f>
        <v>5229</v>
      </c>
      <c r="E3334" s="1" t="s">
        <v>4268</v>
      </c>
      <c r="F3334" t="str">
        <f>detalles!D3334</f>
        <v>Servicios contabilidad</v>
      </c>
      <c r="G3334" s="1" t="s">
        <v>4261</v>
      </c>
      <c r="H3334">
        <f>detalles!F3334</f>
        <v>1</v>
      </c>
      <c r="I3334" s="1" t="s">
        <v>4262</v>
      </c>
      <c r="J3334" t="str">
        <f>SUBSTITUTE(detalles!G3334,",",".")</f>
        <v>135</v>
      </c>
      <c r="K3334" s="1" t="s">
        <v>4263</v>
      </c>
      <c r="L3334" t="str">
        <f>SUBSTITUTE(detalles!N3334/100,",",".")</f>
        <v>0.21</v>
      </c>
      <c r="M3334" s="1" t="s">
        <v>4264</v>
      </c>
      <c r="N3334">
        <f>detalles!J3334</f>
        <v>705000</v>
      </c>
      <c r="O3334" s="1" t="s">
        <v>4265</v>
      </c>
      <c r="P3334" t="str">
        <f>detalles!L3334</f>
        <v>aliciarais@gmail.com;baselnsk@gmail.com</v>
      </c>
      <c r="Q3334" s="1" t="s">
        <v>4266</v>
      </c>
      <c r="R3334">
        <f>ABS(detalles!O3334)</f>
        <v>0</v>
      </c>
      <c r="S3334" s="1" t="s">
        <v>4267</v>
      </c>
      <c r="T3334">
        <f>detalles!P3334</f>
        <v>0</v>
      </c>
      <c r="U3334" s="1" t="s">
        <v>2987</v>
      </c>
    </row>
    <row r="3335" spans="1:21" x14ac:dyDescent="0.25">
      <c r="A3335" t="s">
        <v>2976</v>
      </c>
      <c r="B3335">
        <f>detalles!A3335</f>
        <v>9468</v>
      </c>
      <c r="C3335" s="1" t="s">
        <v>4260</v>
      </c>
      <c r="D3335">
        <f>IFERROR(detalles!Q3335,detalles!B3335)</f>
        <v>5283</v>
      </c>
      <c r="E3335" s="1" t="s">
        <v>4268</v>
      </c>
      <c r="F3335" t="str">
        <f>detalles!D3335</f>
        <v>Servicios contabilidad</v>
      </c>
      <c r="G3335" s="1" t="s">
        <v>4261</v>
      </c>
      <c r="H3335">
        <f>detalles!F3335</f>
        <v>1</v>
      </c>
      <c r="I3335" s="1" t="s">
        <v>4262</v>
      </c>
      <c r="J3335" t="str">
        <f>SUBSTITUTE(detalles!G3335,",",".")</f>
        <v>135</v>
      </c>
      <c r="K3335" s="1" t="s">
        <v>4263</v>
      </c>
      <c r="L3335" t="str">
        <f>SUBSTITUTE(detalles!N3335/100,",",".")</f>
        <v>0.21</v>
      </c>
      <c r="M3335" s="1" t="s">
        <v>4264</v>
      </c>
      <c r="N3335">
        <f>detalles!J3335</f>
        <v>705000</v>
      </c>
      <c r="O3335" s="1" t="s">
        <v>4265</v>
      </c>
      <c r="P3335" t="str">
        <f>detalles!L3335</f>
        <v>aliciarais@gmail.com;baselnsk@gmail.com</v>
      </c>
      <c r="Q3335" s="1" t="s">
        <v>4266</v>
      </c>
      <c r="R3335">
        <f>ABS(detalles!O3335)</f>
        <v>0</v>
      </c>
      <c r="S3335" s="1" t="s">
        <v>4267</v>
      </c>
      <c r="T3335">
        <f>detalles!P3335</f>
        <v>0</v>
      </c>
      <c r="U3335" s="1" t="s">
        <v>2987</v>
      </c>
    </row>
    <row r="3336" spans="1:21" x14ac:dyDescent="0.25">
      <c r="A3336" t="s">
        <v>2976</v>
      </c>
      <c r="B3336">
        <f>detalles!A3336</f>
        <v>9469</v>
      </c>
      <c r="C3336" s="1" t="s">
        <v>4260</v>
      </c>
      <c r="D3336">
        <f>IFERROR(detalles!Q3336,detalles!B3336)</f>
        <v>5316</v>
      </c>
      <c r="E3336" s="1" t="s">
        <v>4268</v>
      </c>
      <c r="F3336" t="str">
        <f>detalles!D3336</f>
        <v>Servicios contabilidad</v>
      </c>
      <c r="G3336" s="1" t="s">
        <v>4261</v>
      </c>
      <c r="H3336">
        <f>detalles!F3336</f>
        <v>1</v>
      </c>
      <c r="I3336" s="1" t="s">
        <v>4262</v>
      </c>
      <c r="J3336" t="str">
        <f>SUBSTITUTE(detalles!G3336,",",".")</f>
        <v>135</v>
      </c>
      <c r="K3336" s="1" t="s">
        <v>4263</v>
      </c>
      <c r="L3336" t="str">
        <f>SUBSTITUTE(detalles!N3336/100,",",".")</f>
        <v>0.21</v>
      </c>
      <c r="M3336" s="1" t="s">
        <v>4264</v>
      </c>
      <c r="N3336">
        <f>detalles!J3336</f>
        <v>705000</v>
      </c>
      <c r="O3336" s="1" t="s">
        <v>4265</v>
      </c>
      <c r="P3336" t="str">
        <f>detalles!L3336</f>
        <v>aliciarais@gmail.com;baselnsk@gmail.com</v>
      </c>
      <c r="Q3336" s="1" t="s">
        <v>4266</v>
      </c>
      <c r="R3336">
        <f>ABS(detalles!O3336)</f>
        <v>0</v>
      </c>
      <c r="S3336" s="1" t="s">
        <v>4267</v>
      </c>
      <c r="T3336">
        <f>detalles!P3336</f>
        <v>0</v>
      </c>
      <c r="U3336" s="1" t="s">
        <v>2987</v>
      </c>
    </row>
    <row r="3337" spans="1:21" x14ac:dyDescent="0.25">
      <c r="A3337" t="s">
        <v>2976</v>
      </c>
      <c r="B3337">
        <f>detalles!A3337</f>
        <v>9470</v>
      </c>
      <c r="C3337" s="1" t="s">
        <v>4260</v>
      </c>
      <c r="D3337">
        <f>IFERROR(detalles!Q3337,detalles!B3337)</f>
        <v>5345</v>
      </c>
      <c r="E3337" s="1" t="s">
        <v>4268</v>
      </c>
      <c r="F3337" t="str">
        <f>detalles!D3337</f>
        <v>Servicios contabilidad</v>
      </c>
      <c r="G3337" s="1" t="s">
        <v>4261</v>
      </c>
      <c r="H3337">
        <f>detalles!F3337</f>
        <v>1</v>
      </c>
      <c r="I3337" s="1" t="s">
        <v>4262</v>
      </c>
      <c r="J3337" t="str">
        <f>SUBSTITUTE(detalles!G3337,",",".")</f>
        <v>135</v>
      </c>
      <c r="K3337" s="1" t="s">
        <v>4263</v>
      </c>
      <c r="L3337" t="str">
        <f>SUBSTITUTE(detalles!N3337/100,",",".")</f>
        <v>0.21</v>
      </c>
      <c r="M3337" s="1" t="s">
        <v>4264</v>
      </c>
      <c r="N3337">
        <f>detalles!J3337</f>
        <v>705000</v>
      </c>
      <c r="O3337" s="1" t="s">
        <v>4265</v>
      </c>
      <c r="P3337" t="str">
        <f>detalles!L3337</f>
        <v>aliciarais@gmail.com;baselnsk@gmail.com</v>
      </c>
      <c r="Q3337" s="1" t="s">
        <v>4266</v>
      </c>
      <c r="R3337">
        <f>ABS(detalles!O3337)</f>
        <v>0</v>
      </c>
      <c r="S3337" s="1" t="s">
        <v>4267</v>
      </c>
      <c r="T3337">
        <f>detalles!P3337</f>
        <v>0</v>
      </c>
      <c r="U3337" s="1" t="s">
        <v>2987</v>
      </c>
    </row>
    <row r="3338" spans="1:21" x14ac:dyDescent="0.25">
      <c r="A3338" t="s">
        <v>2976</v>
      </c>
      <c r="B3338">
        <f>detalles!A3338</f>
        <v>9481</v>
      </c>
      <c r="C3338" s="1" t="s">
        <v>4260</v>
      </c>
      <c r="D3338">
        <f>IFERROR(detalles!Q3338,detalles!B3338)</f>
        <v>5317</v>
      </c>
      <c r="E3338" s="1" t="s">
        <v>4268</v>
      </c>
      <c r="F3338" t="str">
        <f>detalles!D3338</f>
        <v>Servicios profesionales mensuales</v>
      </c>
      <c r="G3338" s="1" t="s">
        <v>4261</v>
      </c>
      <c r="H3338">
        <f>detalles!F3338</f>
        <v>1</v>
      </c>
      <c r="I3338" s="1" t="s">
        <v>4262</v>
      </c>
      <c r="J3338" t="str">
        <f>SUBSTITUTE(detalles!G3338,",",".")</f>
        <v>350</v>
      </c>
      <c r="K3338" s="1" t="s">
        <v>4263</v>
      </c>
      <c r="L3338" t="str">
        <f>SUBSTITUTE(detalles!N3338/100,",",".")</f>
        <v>0.21</v>
      </c>
      <c r="M3338" s="1" t="s">
        <v>4264</v>
      </c>
      <c r="N3338">
        <f>detalles!J3338</f>
        <v>705000</v>
      </c>
      <c r="O3338" s="1" t="s">
        <v>4265</v>
      </c>
      <c r="P3338" t="str">
        <f>detalles!L3338</f>
        <v>alex.arregui@hotmail.es</v>
      </c>
      <c r="Q3338" s="1" t="s">
        <v>4266</v>
      </c>
      <c r="R3338">
        <f>ABS(detalles!O3338)</f>
        <v>0</v>
      </c>
      <c r="S3338" s="1" t="s">
        <v>4267</v>
      </c>
      <c r="T3338">
        <f>detalles!P3338</f>
        <v>0</v>
      </c>
      <c r="U3338" s="1" t="s">
        <v>2987</v>
      </c>
    </row>
    <row r="3339" spans="1:21" x14ac:dyDescent="0.25">
      <c r="A3339" t="s">
        <v>2976</v>
      </c>
      <c r="B3339">
        <f>detalles!A3339</f>
        <v>9473</v>
      </c>
      <c r="C3339" s="1" t="s">
        <v>4260</v>
      </c>
      <c r="D3339">
        <f>IFERROR(detalles!Q3339,detalles!B3339)</f>
        <v>3997</v>
      </c>
      <c r="E3339" s="1" t="s">
        <v>4268</v>
      </c>
      <c r="F3339" t="str">
        <f>detalles!D3339</f>
        <v>Servicios profesionales mensuales</v>
      </c>
      <c r="G3339" s="1" t="s">
        <v>4261</v>
      </c>
      <c r="H3339">
        <f>detalles!F3339</f>
        <v>1</v>
      </c>
      <c r="I3339" s="1" t="s">
        <v>4262</v>
      </c>
      <c r="J3339" t="str">
        <f>SUBSTITUTE(detalles!G3339,",",".")</f>
        <v>350</v>
      </c>
      <c r="K3339" s="1" t="s">
        <v>4263</v>
      </c>
      <c r="L3339" t="str">
        <f>SUBSTITUTE(detalles!N3339/100,",",".")</f>
        <v>0.21</v>
      </c>
      <c r="M3339" s="1" t="s">
        <v>4264</v>
      </c>
      <c r="N3339">
        <f>detalles!J3339</f>
        <v>705000</v>
      </c>
      <c r="O3339" s="1" t="s">
        <v>4265</v>
      </c>
      <c r="P3339" t="str">
        <f>detalles!L3339</f>
        <v>alex.arregui@hotmail.es</v>
      </c>
      <c r="Q3339" s="1" t="s">
        <v>4266</v>
      </c>
      <c r="R3339">
        <f>ABS(detalles!O3339)</f>
        <v>0</v>
      </c>
      <c r="S3339" s="1" t="s">
        <v>4267</v>
      </c>
      <c r="T3339">
        <f>detalles!P3339</f>
        <v>0</v>
      </c>
      <c r="U3339" s="1" t="s">
        <v>2987</v>
      </c>
    </row>
    <row r="3340" spans="1:21" x14ac:dyDescent="0.25">
      <c r="A3340" t="s">
        <v>2976</v>
      </c>
      <c r="B3340">
        <f>detalles!A3340</f>
        <v>9463</v>
      </c>
      <c r="C3340" s="1" t="s">
        <v>4260</v>
      </c>
      <c r="D3340">
        <f>IFERROR(detalles!Q3340,detalles!B3340)</f>
        <v>4076</v>
      </c>
      <c r="E3340" s="1" t="s">
        <v>4268</v>
      </c>
      <c r="F3340" t="str">
        <f>detalles!D3340</f>
        <v>Servicios profesionales mensuales</v>
      </c>
      <c r="G3340" s="1" t="s">
        <v>4261</v>
      </c>
      <c r="H3340">
        <f>detalles!F3340</f>
        <v>1</v>
      </c>
      <c r="I3340" s="1" t="s">
        <v>4262</v>
      </c>
      <c r="J3340" t="str">
        <f>SUBSTITUTE(detalles!G3340,",",".")</f>
        <v>195</v>
      </c>
      <c r="K3340" s="1" t="s">
        <v>4263</v>
      </c>
      <c r="L3340" t="str">
        <f>SUBSTITUTE(detalles!N3340/100,",",".")</f>
        <v>0.21</v>
      </c>
      <c r="M3340" s="1" t="s">
        <v>4264</v>
      </c>
      <c r="N3340">
        <f>detalles!J3340</f>
        <v>705000</v>
      </c>
      <c r="O3340" s="1" t="s">
        <v>4265</v>
      </c>
      <c r="P3340" t="str">
        <f>detalles!L3340</f>
        <v>aliciarais@gmail.com;baselnsk@gmail.com</v>
      </c>
      <c r="Q3340" s="1" t="s">
        <v>4266</v>
      </c>
      <c r="R3340">
        <f>ABS(detalles!O3340)</f>
        <v>0</v>
      </c>
      <c r="S3340" s="1" t="s">
        <v>4267</v>
      </c>
      <c r="T3340">
        <f>detalles!P3340</f>
        <v>0</v>
      </c>
      <c r="U3340" s="1" t="s">
        <v>2987</v>
      </c>
    </row>
    <row r="3341" spans="1:21" x14ac:dyDescent="0.25">
      <c r="A3341" t="s">
        <v>2976</v>
      </c>
      <c r="B3341">
        <f>detalles!A3341</f>
        <v>9475</v>
      </c>
      <c r="C3341" s="1" t="s">
        <v>4260</v>
      </c>
      <c r="D3341">
        <f>IFERROR(detalles!Q3341,detalles!B3341)</f>
        <v>4077</v>
      </c>
      <c r="E3341" s="1" t="s">
        <v>4268</v>
      </c>
      <c r="F3341" t="str">
        <f>detalles!D3341</f>
        <v>Servicios profesionales mensuales</v>
      </c>
      <c r="G3341" s="1" t="s">
        <v>4261</v>
      </c>
      <c r="H3341">
        <f>detalles!F3341</f>
        <v>1</v>
      </c>
      <c r="I3341" s="1" t="s">
        <v>4262</v>
      </c>
      <c r="J3341" t="str">
        <f>SUBSTITUTE(detalles!G3341,",",".")</f>
        <v>350</v>
      </c>
      <c r="K3341" s="1" t="s">
        <v>4263</v>
      </c>
      <c r="L3341" t="str">
        <f>SUBSTITUTE(detalles!N3341/100,",",".")</f>
        <v>0.21</v>
      </c>
      <c r="M3341" s="1" t="s">
        <v>4264</v>
      </c>
      <c r="N3341">
        <f>detalles!J3341</f>
        <v>705000</v>
      </c>
      <c r="O3341" s="1" t="s">
        <v>4265</v>
      </c>
      <c r="P3341" t="str">
        <f>detalles!L3341</f>
        <v>alex.arregui@hotmail.es</v>
      </c>
      <c r="Q3341" s="1" t="s">
        <v>4266</v>
      </c>
      <c r="R3341">
        <f>ABS(detalles!O3341)</f>
        <v>0</v>
      </c>
      <c r="S3341" s="1" t="s">
        <v>4267</v>
      </c>
      <c r="T3341">
        <f>detalles!P3341</f>
        <v>0</v>
      </c>
      <c r="U3341" s="1" t="s">
        <v>2987</v>
      </c>
    </row>
    <row r="3342" spans="1:21" x14ac:dyDescent="0.25">
      <c r="A3342" t="s">
        <v>2976</v>
      </c>
      <c r="B3342">
        <f>detalles!A3342</f>
        <v>9476</v>
      </c>
      <c r="C3342" s="1" t="s">
        <v>4260</v>
      </c>
      <c r="D3342">
        <f>IFERROR(detalles!Q3342,detalles!B3342)</f>
        <v>5108</v>
      </c>
      <c r="E3342" s="1" t="s">
        <v>4268</v>
      </c>
      <c r="F3342" t="str">
        <f>detalles!D3342</f>
        <v>Servicios profesionales mensuales</v>
      </c>
      <c r="G3342" s="1" t="s">
        <v>4261</v>
      </c>
      <c r="H3342">
        <f>detalles!F3342</f>
        <v>1</v>
      </c>
      <c r="I3342" s="1" t="s">
        <v>4262</v>
      </c>
      <c r="J3342" t="str">
        <f>SUBSTITUTE(detalles!G3342,",",".")</f>
        <v>350</v>
      </c>
      <c r="K3342" s="1" t="s">
        <v>4263</v>
      </c>
      <c r="L3342" t="str">
        <f>SUBSTITUTE(detalles!N3342/100,",",".")</f>
        <v>0.21</v>
      </c>
      <c r="M3342" s="1" t="s">
        <v>4264</v>
      </c>
      <c r="N3342">
        <f>detalles!J3342</f>
        <v>705000</v>
      </c>
      <c r="O3342" s="1" t="s">
        <v>4265</v>
      </c>
      <c r="P3342" t="str">
        <f>detalles!L3342</f>
        <v>alex.arregui@hotmail.es</v>
      </c>
      <c r="Q3342" s="1" t="s">
        <v>4266</v>
      </c>
      <c r="R3342">
        <f>ABS(detalles!O3342)</f>
        <v>0</v>
      </c>
      <c r="S3342" s="1" t="s">
        <v>4267</v>
      </c>
      <c r="T3342">
        <f>detalles!P3342</f>
        <v>0</v>
      </c>
      <c r="U3342" s="1" t="s">
        <v>2987</v>
      </c>
    </row>
    <row r="3343" spans="1:21" x14ac:dyDescent="0.25">
      <c r="A3343" t="s">
        <v>2976</v>
      </c>
      <c r="B3343">
        <f>detalles!A3343</f>
        <v>9477</v>
      </c>
      <c r="C3343" s="1" t="s">
        <v>4260</v>
      </c>
      <c r="D3343">
        <f>IFERROR(detalles!Q3343,detalles!B3343)</f>
        <v>5160</v>
      </c>
      <c r="E3343" s="1" t="s">
        <v>4268</v>
      </c>
      <c r="F3343" t="str">
        <f>detalles!D3343</f>
        <v>Servicios profesionales mensuales</v>
      </c>
      <c r="G3343" s="1" t="s">
        <v>4261</v>
      </c>
      <c r="H3343">
        <f>detalles!F3343</f>
        <v>1</v>
      </c>
      <c r="I3343" s="1" t="s">
        <v>4262</v>
      </c>
      <c r="J3343" t="str">
        <f>SUBSTITUTE(detalles!G3343,",",".")</f>
        <v>350</v>
      </c>
      <c r="K3343" s="1" t="s">
        <v>4263</v>
      </c>
      <c r="L3343" t="str">
        <f>SUBSTITUTE(detalles!N3343/100,",",".")</f>
        <v>0.21</v>
      </c>
      <c r="M3343" s="1" t="s">
        <v>4264</v>
      </c>
      <c r="N3343">
        <f>detalles!J3343</f>
        <v>705000</v>
      </c>
      <c r="O3343" s="1" t="s">
        <v>4265</v>
      </c>
      <c r="P3343" t="str">
        <f>detalles!L3343</f>
        <v>alex.arregui@hotmail.es</v>
      </c>
      <c r="Q3343" s="1" t="s">
        <v>4266</v>
      </c>
      <c r="R3343">
        <f>ABS(detalles!O3343)</f>
        <v>0</v>
      </c>
      <c r="S3343" s="1" t="s">
        <v>4267</v>
      </c>
      <c r="T3343">
        <f>detalles!P3343</f>
        <v>0</v>
      </c>
      <c r="U3343" s="1" t="s">
        <v>2987</v>
      </c>
    </row>
    <row r="3344" spans="1:21" x14ac:dyDescent="0.25">
      <c r="A3344" t="s">
        <v>2976</v>
      </c>
      <c r="B3344">
        <f>detalles!A3344</f>
        <v>9478</v>
      </c>
      <c r="C3344" s="1" t="s">
        <v>4260</v>
      </c>
      <c r="D3344">
        <f>IFERROR(detalles!Q3344,detalles!B3344)</f>
        <v>5199</v>
      </c>
      <c r="E3344" s="1" t="s">
        <v>4268</v>
      </c>
      <c r="F3344" t="str">
        <f>detalles!D3344</f>
        <v>Servicios profesionales mensuales</v>
      </c>
      <c r="G3344" s="1" t="s">
        <v>4261</v>
      </c>
      <c r="H3344">
        <f>detalles!F3344</f>
        <v>1</v>
      </c>
      <c r="I3344" s="1" t="s">
        <v>4262</v>
      </c>
      <c r="J3344" t="str">
        <f>SUBSTITUTE(detalles!G3344,",",".")</f>
        <v>350</v>
      </c>
      <c r="K3344" s="1" t="s">
        <v>4263</v>
      </c>
      <c r="L3344" t="str">
        <f>SUBSTITUTE(detalles!N3344/100,",",".")</f>
        <v>0.21</v>
      </c>
      <c r="M3344" s="1" t="s">
        <v>4264</v>
      </c>
      <c r="N3344">
        <f>detalles!J3344</f>
        <v>705000</v>
      </c>
      <c r="O3344" s="1" t="s">
        <v>4265</v>
      </c>
      <c r="P3344" t="str">
        <f>detalles!L3344</f>
        <v>alex.arregui@hotmail.es</v>
      </c>
      <c r="Q3344" s="1" t="s">
        <v>4266</v>
      </c>
      <c r="R3344">
        <f>ABS(detalles!O3344)</f>
        <v>0</v>
      </c>
      <c r="S3344" s="1" t="s">
        <v>4267</v>
      </c>
      <c r="T3344">
        <f>detalles!P3344</f>
        <v>0</v>
      </c>
      <c r="U3344" s="1" t="s">
        <v>2987</v>
      </c>
    </row>
    <row r="3345" spans="1:21" x14ac:dyDescent="0.25">
      <c r="A3345" t="s">
        <v>2976</v>
      </c>
      <c r="B3345">
        <f>detalles!A3345</f>
        <v>9479</v>
      </c>
      <c r="C3345" s="1" t="s">
        <v>4260</v>
      </c>
      <c r="D3345">
        <f>IFERROR(detalles!Q3345,detalles!B3345)</f>
        <v>5230</v>
      </c>
      <c r="E3345" s="1" t="s">
        <v>4268</v>
      </c>
      <c r="F3345" t="str">
        <f>detalles!D3345</f>
        <v>Servicios profesionales mensuales</v>
      </c>
      <c r="G3345" s="1" t="s">
        <v>4261</v>
      </c>
      <c r="H3345">
        <f>detalles!F3345</f>
        <v>1</v>
      </c>
      <c r="I3345" s="1" t="s">
        <v>4262</v>
      </c>
      <c r="J3345" t="str">
        <f>SUBSTITUTE(detalles!G3345,",",".")</f>
        <v>350</v>
      </c>
      <c r="K3345" s="1" t="s">
        <v>4263</v>
      </c>
      <c r="L3345" t="str">
        <f>SUBSTITUTE(detalles!N3345/100,",",".")</f>
        <v>0.21</v>
      </c>
      <c r="M3345" s="1" t="s">
        <v>4264</v>
      </c>
      <c r="N3345">
        <f>detalles!J3345</f>
        <v>705000</v>
      </c>
      <c r="O3345" s="1" t="s">
        <v>4265</v>
      </c>
      <c r="P3345" t="str">
        <f>detalles!L3345</f>
        <v>alex.arregui@hotmail.es</v>
      </c>
      <c r="Q3345" s="1" t="s">
        <v>4266</v>
      </c>
      <c r="R3345">
        <f>ABS(detalles!O3345)</f>
        <v>0</v>
      </c>
      <c r="S3345" s="1" t="s">
        <v>4267</v>
      </c>
      <c r="T3345">
        <f>detalles!P3345</f>
        <v>0</v>
      </c>
      <c r="U3345" s="1" t="s">
        <v>2987</v>
      </c>
    </row>
    <row r="3346" spans="1:21" x14ac:dyDescent="0.25">
      <c r="A3346" t="s">
        <v>2976</v>
      </c>
      <c r="B3346">
        <f>detalles!A3346</f>
        <v>9519</v>
      </c>
      <c r="C3346" s="1" t="s">
        <v>4260</v>
      </c>
      <c r="D3346">
        <f>IFERROR(detalles!Q3346,detalles!B3346)</f>
        <v>5111</v>
      </c>
      <c r="E3346" s="1" t="s">
        <v>4268</v>
      </c>
      <c r="F3346" t="str">
        <f>detalles!D3346</f>
        <v>Honorarios de mayo 2018</v>
      </c>
      <c r="G3346" s="1" t="s">
        <v>4261</v>
      </c>
      <c r="H3346">
        <f>detalles!F3346</f>
        <v>1</v>
      </c>
      <c r="I3346" s="1" t="s">
        <v>4262</v>
      </c>
      <c r="J3346" t="str">
        <f>SUBSTITUTE(detalles!G3346,",",".")</f>
        <v>600</v>
      </c>
      <c r="K3346" s="1" t="s">
        <v>4263</v>
      </c>
      <c r="L3346" t="str">
        <f>SUBSTITUTE(detalles!N3346/100,",",".")</f>
        <v>0.21</v>
      </c>
      <c r="M3346" s="1" t="s">
        <v>4264</v>
      </c>
      <c r="N3346">
        <f>detalles!J3346</f>
        <v>705000</v>
      </c>
      <c r="O3346" s="1" t="s">
        <v>4265</v>
      </c>
      <c r="P3346" t="str">
        <f>detalles!L3346</f>
        <v>alex.arregui@hotmail.es</v>
      </c>
      <c r="Q3346" s="1" t="s">
        <v>4266</v>
      </c>
      <c r="R3346">
        <f>ABS(detalles!O3346)</f>
        <v>0</v>
      </c>
      <c r="S3346" s="1" t="s">
        <v>4267</v>
      </c>
      <c r="T3346">
        <f>detalles!P3346</f>
        <v>0</v>
      </c>
      <c r="U3346" s="1" t="s">
        <v>2987</v>
      </c>
    </row>
    <row r="3347" spans="1:21" x14ac:dyDescent="0.25">
      <c r="A3347" t="s">
        <v>2976</v>
      </c>
      <c r="B3347">
        <f>detalles!A3347</f>
        <v>9472</v>
      </c>
      <c r="C3347" s="1" t="s">
        <v>4260</v>
      </c>
      <c r="D3347">
        <f>IFERROR(detalles!Q3347,detalles!B3347)</f>
        <v>3965</v>
      </c>
      <c r="E3347" s="1" t="s">
        <v>4268</v>
      </c>
      <c r="F3347" t="str">
        <f>detalles!D3347</f>
        <v>Servicios profesionales mensuales</v>
      </c>
      <c r="G3347" s="1" t="s">
        <v>4261</v>
      </c>
      <c r="H3347">
        <f>detalles!F3347</f>
        <v>1</v>
      </c>
      <c r="I3347" s="1" t="s">
        <v>4262</v>
      </c>
      <c r="J3347" t="str">
        <f>SUBSTITUTE(detalles!G3347,",",".")</f>
        <v>350</v>
      </c>
      <c r="K3347" s="1" t="s">
        <v>4263</v>
      </c>
      <c r="L3347" t="str">
        <f>SUBSTITUTE(detalles!N3347/100,",",".")</f>
        <v>0.21</v>
      </c>
      <c r="M3347" s="1" t="s">
        <v>4264</v>
      </c>
      <c r="N3347">
        <f>detalles!J3347</f>
        <v>705000</v>
      </c>
      <c r="O3347" s="1" t="s">
        <v>4265</v>
      </c>
      <c r="P3347" t="str">
        <f>detalles!L3347</f>
        <v>alex.arregui@hotmail.es</v>
      </c>
      <c r="Q3347" s="1" t="s">
        <v>4266</v>
      </c>
      <c r="R3347">
        <f>ABS(detalles!O3347)</f>
        <v>0</v>
      </c>
      <c r="S3347" s="1" t="s">
        <v>4267</v>
      </c>
      <c r="T3347">
        <f>detalles!P3347</f>
        <v>0</v>
      </c>
      <c r="U3347" s="1" t="s">
        <v>2987</v>
      </c>
    </row>
    <row r="3348" spans="1:21" x14ac:dyDescent="0.25">
      <c r="A3348" t="s">
        <v>2976</v>
      </c>
      <c r="B3348">
        <f>detalles!A3348</f>
        <v>9457</v>
      </c>
      <c r="C3348" s="1" t="s">
        <v>4260</v>
      </c>
      <c r="D3348">
        <f>IFERROR(detalles!Q3348,detalles!B3348)</f>
        <v>5315</v>
      </c>
      <c r="E3348" s="1" t="s">
        <v>4268</v>
      </c>
      <c r="F3348" t="str">
        <f>detalles!D3348</f>
        <v>Servicios profesionales mensuales</v>
      </c>
      <c r="G3348" s="1" t="s">
        <v>4261</v>
      </c>
      <c r="H3348">
        <f>detalles!F3348</f>
        <v>1</v>
      </c>
      <c r="I3348" s="1" t="s">
        <v>4262</v>
      </c>
      <c r="J3348" t="str">
        <f>SUBSTITUTE(detalles!G3348,",",".")</f>
        <v>190</v>
      </c>
      <c r="K3348" s="1" t="s">
        <v>4263</v>
      </c>
      <c r="L3348" t="str">
        <f>SUBSTITUTE(detalles!N3348/100,",",".")</f>
        <v>0.21</v>
      </c>
      <c r="M3348" s="1" t="s">
        <v>4264</v>
      </c>
      <c r="N3348">
        <f>detalles!J3348</f>
        <v>705000</v>
      </c>
      <c r="O3348" s="1" t="s">
        <v>4265</v>
      </c>
      <c r="P3348" t="str">
        <f>detalles!L3348</f>
        <v>alex.arregui@hotmail.es</v>
      </c>
      <c r="Q3348" s="1" t="s">
        <v>4266</v>
      </c>
      <c r="R3348">
        <f>ABS(detalles!O3348)</f>
        <v>0</v>
      </c>
      <c r="S3348" s="1" t="s">
        <v>4267</v>
      </c>
      <c r="T3348">
        <f>detalles!P3348</f>
        <v>0</v>
      </c>
      <c r="U3348" s="1" t="s">
        <v>2987</v>
      </c>
    </row>
    <row r="3349" spans="1:21" x14ac:dyDescent="0.25">
      <c r="A3349" t="s">
        <v>2976</v>
      </c>
      <c r="B3349">
        <f>detalles!A3349</f>
        <v>9286</v>
      </c>
      <c r="C3349" s="1" t="s">
        <v>4260</v>
      </c>
      <c r="D3349">
        <f>IFERROR(detalles!Q3349,detalles!B3349)</f>
        <v>4030</v>
      </c>
      <c r="E3349" s="1" t="s">
        <v>4268</v>
      </c>
      <c r="F3349" t="str">
        <f>detalles!D3349</f>
        <v>Servicios profesionales trimestrales</v>
      </c>
      <c r="G3349" s="1" t="s">
        <v>4261</v>
      </c>
      <c r="H3349">
        <f>detalles!F3349</f>
        <v>1</v>
      </c>
      <c r="I3349" s="1" t="s">
        <v>4262</v>
      </c>
      <c r="J3349" t="str">
        <f>SUBSTITUTE(detalles!G3349,",",".")</f>
        <v>400</v>
      </c>
      <c r="K3349" s="1" t="s">
        <v>4263</v>
      </c>
      <c r="L3349" t="str">
        <f>SUBSTITUTE(detalles!N3349/100,",",".")</f>
        <v>0</v>
      </c>
      <c r="M3349" s="1" t="s">
        <v>4264</v>
      </c>
      <c r="N3349">
        <f>detalles!J3349</f>
        <v>705000</v>
      </c>
      <c r="O3349" s="1" t="s">
        <v>4265</v>
      </c>
      <c r="P3349" t="str">
        <f>detalles!L3349</f>
        <v>egil@pgimgmt.com;alex.arregui@sumaempresa.com</v>
      </c>
      <c r="Q3349" s="1" t="s">
        <v>4266</v>
      </c>
      <c r="R3349">
        <f>ABS(detalles!O3349)</f>
        <v>0</v>
      </c>
      <c r="S3349" s="1" t="s">
        <v>4267</v>
      </c>
      <c r="T3349">
        <f>detalles!P3349</f>
        <v>0</v>
      </c>
      <c r="U3349" s="1" t="s">
        <v>2987</v>
      </c>
    </row>
    <row r="3350" spans="1:21" x14ac:dyDescent="0.25">
      <c r="A3350" t="s">
        <v>2976</v>
      </c>
      <c r="B3350">
        <f>detalles!A3350</f>
        <v>9450</v>
      </c>
      <c r="C3350" s="1" t="s">
        <v>4260</v>
      </c>
      <c r="D3350">
        <f>IFERROR(detalles!Q3350,detalles!B3350)</f>
        <v>4046</v>
      </c>
      <c r="E3350" s="1" t="s">
        <v>4268</v>
      </c>
      <c r="F3350" t="str">
        <f>detalles!D3350</f>
        <v>Servicios profesionales mensuales</v>
      </c>
      <c r="G3350" s="1" t="s">
        <v>4261</v>
      </c>
      <c r="H3350">
        <f>detalles!F3350</f>
        <v>1</v>
      </c>
      <c r="I3350" s="1" t="s">
        <v>4262</v>
      </c>
      <c r="J3350" t="str">
        <f>SUBSTITUTE(detalles!G3350,",",".")</f>
        <v>190</v>
      </c>
      <c r="K3350" s="1" t="s">
        <v>4263</v>
      </c>
      <c r="L3350" t="str">
        <f>SUBSTITUTE(detalles!N3350/100,",",".")</f>
        <v>0.21</v>
      </c>
      <c r="M3350" s="1" t="s">
        <v>4264</v>
      </c>
      <c r="N3350">
        <f>detalles!J3350</f>
        <v>705000</v>
      </c>
      <c r="O3350" s="1" t="s">
        <v>4265</v>
      </c>
      <c r="P3350" t="str">
        <f>detalles!L3350</f>
        <v>alex.arregui@hotmail.es</v>
      </c>
      <c r="Q3350" s="1" t="s">
        <v>4266</v>
      </c>
      <c r="R3350">
        <f>ABS(detalles!O3350)</f>
        <v>0</v>
      </c>
      <c r="S3350" s="1" t="s">
        <v>4267</v>
      </c>
      <c r="T3350">
        <f>detalles!P3350</f>
        <v>0</v>
      </c>
      <c r="U3350" s="1" t="s">
        <v>2987</v>
      </c>
    </row>
    <row r="3351" spans="1:21" x14ac:dyDescent="0.25">
      <c r="A3351" t="s">
        <v>2976</v>
      </c>
      <c r="B3351">
        <f>detalles!A3351</f>
        <v>9451</v>
      </c>
      <c r="C3351" s="1" t="s">
        <v>4260</v>
      </c>
      <c r="D3351">
        <f>IFERROR(detalles!Q3351,detalles!B3351)</f>
        <v>4075</v>
      </c>
      <c r="E3351" s="1" t="s">
        <v>4268</v>
      </c>
      <c r="F3351" t="str">
        <f>detalles!D3351</f>
        <v>Servicios profesionales mensuales</v>
      </c>
      <c r="G3351" s="1" t="s">
        <v>4261</v>
      </c>
      <c r="H3351">
        <f>detalles!F3351</f>
        <v>1</v>
      </c>
      <c r="I3351" s="1" t="s">
        <v>4262</v>
      </c>
      <c r="J3351" t="str">
        <f>SUBSTITUTE(detalles!G3351,",",".")</f>
        <v>190</v>
      </c>
      <c r="K3351" s="1" t="s">
        <v>4263</v>
      </c>
      <c r="L3351" t="str">
        <f>SUBSTITUTE(detalles!N3351/100,",",".")</f>
        <v>0.21</v>
      </c>
      <c r="M3351" s="1" t="s">
        <v>4264</v>
      </c>
      <c r="N3351">
        <f>detalles!J3351</f>
        <v>705000</v>
      </c>
      <c r="O3351" s="1" t="s">
        <v>4265</v>
      </c>
      <c r="P3351" t="str">
        <f>detalles!L3351</f>
        <v>alex.arregui@hotmail.es</v>
      </c>
      <c r="Q3351" s="1" t="s">
        <v>4266</v>
      </c>
      <c r="R3351">
        <f>ABS(detalles!O3351)</f>
        <v>0</v>
      </c>
      <c r="S3351" s="1" t="s">
        <v>4267</v>
      </c>
      <c r="T3351">
        <f>detalles!P3351</f>
        <v>0</v>
      </c>
      <c r="U3351" s="1" t="s">
        <v>2987</v>
      </c>
    </row>
    <row r="3352" spans="1:21" x14ac:dyDescent="0.25">
      <c r="A3352" t="s">
        <v>2976</v>
      </c>
      <c r="B3352">
        <f>detalles!A3352</f>
        <v>9452</v>
      </c>
      <c r="C3352" s="1" t="s">
        <v>4260</v>
      </c>
      <c r="D3352">
        <f>IFERROR(detalles!Q3352,detalles!B3352)</f>
        <v>5106</v>
      </c>
      <c r="E3352" s="1" t="s">
        <v>4268</v>
      </c>
      <c r="F3352" t="str">
        <f>detalles!D3352</f>
        <v>Servicios profesionales mensuales</v>
      </c>
      <c r="G3352" s="1" t="s">
        <v>4261</v>
      </c>
      <c r="H3352">
        <f>detalles!F3352</f>
        <v>1</v>
      </c>
      <c r="I3352" s="1" t="s">
        <v>4262</v>
      </c>
      <c r="J3352" t="str">
        <f>SUBSTITUTE(detalles!G3352,",",".")</f>
        <v>190</v>
      </c>
      <c r="K3352" s="1" t="s">
        <v>4263</v>
      </c>
      <c r="L3352" t="str">
        <f>SUBSTITUTE(detalles!N3352/100,",",".")</f>
        <v>0.21</v>
      </c>
      <c r="M3352" s="1" t="s">
        <v>4264</v>
      </c>
      <c r="N3352">
        <f>detalles!J3352</f>
        <v>705000</v>
      </c>
      <c r="O3352" s="1" t="s">
        <v>4265</v>
      </c>
      <c r="P3352" t="str">
        <f>detalles!L3352</f>
        <v>alex.arregui@hotmail.es</v>
      </c>
      <c r="Q3352" s="1" t="s">
        <v>4266</v>
      </c>
      <c r="R3352">
        <f>ABS(detalles!O3352)</f>
        <v>0</v>
      </c>
      <c r="S3352" s="1" t="s">
        <v>4267</v>
      </c>
      <c r="T3352">
        <f>detalles!P3352</f>
        <v>0</v>
      </c>
      <c r="U3352" s="1" t="s">
        <v>2987</v>
      </c>
    </row>
    <row r="3353" spans="1:21" x14ac:dyDescent="0.25">
      <c r="A3353" t="s">
        <v>2976</v>
      </c>
      <c r="B3353">
        <f>detalles!A3353</f>
        <v>9453</v>
      </c>
      <c r="C3353" s="1" t="s">
        <v>4260</v>
      </c>
      <c r="D3353">
        <f>IFERROR(detalles!Q3353,detalles!B3353)</f>
        <v>5158</v>
      </c>
      <c r="E3353" s="1" t="s">
        <v>4268</v>
      </c>
      <c r="F3353" t="str">
        <f>detalles!D3353</f>
        <v>Servicios profesionales mensuales</v>
      </c>
      <c r="G3353" s="1" t="s">
        <v>4261</v>
      </c>
      <c r="H3353">
        <f>detalles!F3353</f>
        <v>1</v>
      </c>
      <c r="I3353" s="1" t="s">
        <v>4262</v>
      </c>
      <c r="J3353" t="str">
        <f>SUBSTITUTE(detalles!G3353,",",".")</f>
        <v>190</v>
      </c>
      <c r="K3353" s="1" t="s">
        <v>4263</v>
      </c>
      <c r="L3353" t="str">
        <f>SUBSTITUTE(detalles!N3353/100,",",".")</f>
        <v>0.21</v>
      </c>
      <c r="M3353" s="1" t="s">
        <v>4264</v>
      </c>
      <c r="N3353">
        <f>detalles!J3353</f>
        <v>705000</v>
      </c>
      <c r="O3353" s="1" t="s">
        <v>4265</v>
      </c>
      <c r="P3353" t="str">
        <f>detalles!L3353</f>
        <v>alex.arregui@hotmail.es</v>
      </c>
      <c r="Q3353" s="1" t="s">
        <v>4266</v>
      </c>
      <c r="R3353">
        <f>ABS(detalles!O3353)</f>
        <v>0</v>
      </c>
      <c r="S3353" s="1" t="s">
        <v>4267</v>
      </c>
      <c r="T3353">
        <f>detalles!P3353</f>
        <v>0</v>
      </c>
      <c r="U3353" s="1" t="s">
        <v>2987</v>
      </c>
    </row>
    <row r="3354" spans="1:21" x14ac:dyDescent="0.25">
      <c r="A3354" t="s">
        <v>2976</v>
      </c>
      <c r="B3354">
        <f>detalles!A3354</f>
        <v>9454</v>
      </c>
      <c r="C3354" s="1" t="s">
        <v>4260</v>
      </c>
      <c r="D3354">
        <f>IFERROR(detalles!Q3354,detalles!B3354)</f>
        <v>5197</v>
      </c>
      <c r="E3354" s="1" t="s">
        <v>4268</v>
      </c>
      <c r="F3354" t="str">
        <f>detalles!D3354</f>
        <v>Servicios profesionales mensuales</v>
      </c>
      <c r="G3354" s="1" t="s">
        <v>4261</v>
      </c>
      <c r="H3354">
        <f>detalles!F3354</f>
        <v>1</v>
      </c>
      <c r="I3354" s="1" t="s">
        <v>4262</v>
      </c>
      <c r="J3354" t="str">
        <f>SUBSTITUTE(detalles!G3354,",",".")</f>
        <v>190</v>
      </c>
      <c r="K3354" s="1" t="s">
        <v>4263</v>
      </c>
      <c r="L3354" t="str">
        <f>SUBSTITUTE(detalles!N3354/100,",",".")</f>
        <v>0.21</v>
      </c>
      <c r="M3354" s="1" t="s">
        <v>4264</v>
      </c>
      <c r="N3354">
        <f>detalles!J3354</f>
        <v>705000</v>
      </c>
      <c r="O3354" s="1" t="s">
        <v>4265</v>
      </c>
      <c r="P3354" t="str">
        <f>detalles!L3354</f>
        <v>alex.arregui@hotmail.es</v>
      </c>
      <c r="Q3354" s="1" t="s">
        <v>4266</v>
      </c>
      <c r="R3354">
        <f>ABS(detalles!O3354)</f>
        <v>0</v>
      </c>
      <c r="S3354" s="1" t="s">
        <v>4267</v>
      </c>
      <c r="T3354">
        <f>detalles!P3354</f>
        <v>0</v>
      </c>
      <c r="U3354" s="1" t="s">
        <v>2987</v>
      </c>
    </row>
    <row r="3355" spans="1:21" x14ac:dyDescent="0.25">
      <c r="A3355" t="s">
        <v>2976</v>
      </c>
      <c r="B3355">
        <f>detalles!A3355</f>
        <v>9465</v>
      </c>
      <c r="C3355" s="1" t="s">
        <v>4260</v>
      </c>
      <c r="D3355">
        <f>IFERROR(detalles!Q3355,detalles!B3355)</f>
        <v>5159</v>
      </c>
      <c r="E3355" s="1" t="s">
        <v>4268</v>
      </c>
      <c r="F3355" t="str">
        <f>detalles!D3355</f>
        <v>Servicios profesionales mensuales</v>
      </c>
      <c r="G3355" s="1" t="s">
        <v>4261</v>
      </c>
      <c r="H3355">
        <f>detalles!F3355</f>
        <v>1</v>
      </c>
      <c r="I3355" s="1" t="s">
        <v>4262</v>
      </c>
      <c r="J3355" t="str">
        <f>SUBSTITUTE(detalles!G3355,",",".")</f>
        <v>195</v>
      </c>
      <c r="K3355" s="1" t="s">
        <v>4263</v>
      </c>
      <c r="L3355" t="str">
        <f>SUBSTITUTE(detalles!N3355/100,",",".")</f>
        <v>0.21</v>
      </c>
      <c r="M3355" s="1" t="s">
        <v>4264</v>
      </c>
      <c r="N3355">
        <f>detalles!J3355</f>
        <v>705000</v>
      </c>
      <c r="O3355" s="1" t="s">
        <v>4265</v>
      </c>
      <c r="P3355" t="str">
        <f>detalles!L3355</f>
        <v>aliciarais@gmail.com;baselnsk@gmail.com</v>
      </c>
      <c r="Q3355" s="1" t="s">
        <v>4266</v>
      </c>
      <c r="R3355">
        <f>ABS(detalles!O3355)</f>
        <v>0</v>
      </c>
      <c r="S3355" s="1" t="s">
        <v>4267</v>
      </c>
      <c r="T3355">
        <f>detalles!P3355</f>
        <v>0</v>
      </c>
      <c r="U3355" s="1" t="s">
        <v>2987</v>
      </c>
    </row>
    <row r="3356" spans="1:21" x14ac:dyDescent="0.25">
      <c r="A3356" t="s">
        <v>2976</v>
      </c>
      <c r="B3356">
        <f>detalles!A3356</f>
        <v>9456</v>
      </c>
      <c r="C3356" s="1" t="s">
        <v>4260</v>
      </c>
      <c r="D3356">
        <f>IFERROR(detalles!Q3356,detalles!B3356)</f>
        <v>5282</v>
      </c>
      <c r="E3356" s="1" t="s">
        <v>4268</v>
      </c>
      <c r="F3356" t="str">
        <f>detalles!D3356</f>
        <v>Servicios profesionales mensuales</v>
      </c>
      <c r="G3356" s="1" t="s">
        <v>4261</v>
      </c>
      <c r="H3356">
        <f>detalles!F3356</f>
        <v>1</v>
      </c>
      <c r="I3356" s="1" t="s">
        <v>4262</v>
      </c>
      <c r="J3356" t="str">
        <f>SUBSTITUTE(detalles!G3356,",",".")</f>
        <v>190</v>
      </c>
      <c r="K3356" s="1" t="s">
        <v>4263</v>
      </c>
      <c r="L3356" t="str">
        <f>SUBSTITUTE(detalles!N3356/100,",",".")</f>
        <v>0.21</v>
      </c>
      <c r="M3356" s="1" t="s">
        <v>4264</v>
      </c>
      <c r="N3356">
        <f>detalles!J3356</f>
        <v>705000</v>
      </c>
      <c r="O3356" s="1" t="s">
        <v>4265</v>
      </c>
      <c r="P3356" t="str">
        <f>detalles!L3356</f>
        <v>alex.arregui@hotmail.es</v>
      </c>
      <c r="Q3356" s="1" t="s">
        <v>4266</v>
      </c>
      <c r="R3356">
        <f>ABS(detalles!O3356)</f>
        <v>0</v>
      </c>
      <c r="S3356" s="1" t="s">
        <v>4267</v>
      </c>
      <c r="T3356">
        <f>detalles!P3356</f>
        <v>0</v>
      </c>
      <c r="U3356" s="1" t="s">
        <v>2987</v>
      </c>
    </row>
    <row r="3357" spans="1:21" x14ac:dyDescent="0.25">
      <c r="A3357" t="s">
        <v>2976</v>
      </c>
      <c r="B3357">
        <f>detalles!A3357</f>
        <v>9464</v>
      </c>
      <c r="C3357" s="1" t="s">
        <v>4260</v>
      </c>
      <c r="D3357">
        <f>IFERROR(detalles!Q3357,detalles!B3357)</f>
        <v>5107</v>
      </c>
      <c r="E3357" s="1" t="s">
        <v>4268</v>
      </c>
      <c r="F3357" t="str">
        <f>detalles!D3357</f>
        <v>Servicios profesionales mensuales</v>
      </c>
      <c r="G3357" s="1" t="s">
        <v>4261</v>
      </c>
      <c r="H3357">
        <f>detalles!F3357</f>
        <v>1</v>
      </c>
      <c r="I3357" s="1" t="s">
        <v>4262</v>
      </c>
      <c r="J3357" t="str">
        <f>SUBSTITUTE(detalles!G3357,",",".")</f>
        <v>195</v>
      </c>
      <c r="K3357" s="1" t="s">
        <v>4263</v>
      </c>
      <c r="L3357" t="str">
        <f>SUBSTITUTE(detalles!N3357/100,",",".")</f>
        <v>0.21</v>
      </c>
      <c r="M3357" s="1" t="s">
        <v>4264</v>
      </c>
      <c r="N3357">
        <f>detalles!J3357</f>
        <v>705000</v>
      </c>
      <c r="O3357" s="1" t="s">
        <v>4265</v>
      </c>
      <c r="P3357" t="str">
        <f>detalles!L3357</f>
        <v>aliciarais@gmail.com;baselnsk@gmail.com</v>
      </c>
      <c r="Q3357" s="1" t="s">
        <v>4266</v>
      </c>
      <c r="R3357">
        <f>ABS(detalles!O3357)</f>
        <v>0</v>
      </c>
      <c r="S3357" s="1" t="s">
        <v>4267</v>
      </c>
      <c r="T3357">
        <f>detalles!P3357</f>
        <v>0</v>
      </c>
      <c r="U3357" s="1" t="s">
        <v>2987</v>
      </c>
    </row>
    <row r="3358" spans="1:21" x14ac:dyDescent="0.25">
      <c r="A3358" t="s">
        <v>2976</v>
      </c>
      <c r="B3358">
        <f>detalles!A3358</f>
        <v>9458</v>
      </c>
      <c r="C3358" s="1" t="s">
        <v>4260</v>
      </c>
      <c r="D3358">
        <f>IFERROR(detalles!Q3358,detalles!B3358)</f>
        <v>5344</v>
      </c>
      <c r="E3358" s="1" t="s">
        <v>4268</v>
      </c>
      <c r="F3358" t="str">
        <f>detalles!D3358</f>
        <v>Servicios profesionales mensuales</v>
      </c>
      <c r="G3358" s="1" t="s">
        <v>4261</v>
      </c>
      <c r="H3358">
        <f>detalles!F3358</f>
        <v>1</v>
      </c>
      <c r="I3358" s="1" t="s">
        <v>4262</v>
      </c>
      <c r="J3358" t="str">
        <f>SUBSTITUTE(detalles!G3358,",",".")</f>
        <v>190</v>
      </c>
      <c r="K3358" s="1" t="s">
        <v>4263</v>
      </c>
      <c r="L3358" t="str">
        <f>SUBSTITUTE(detalles!N3358/100,",",".")</f>
        <v>0.21</v>
      </c>
      <c r="M3358" s="1" t="s">
        <v>4264</v>
      </c>
      <c r="N3358">
        <f>detalles!J3358</f>
        <v>705000</v>
      </c>
      <c r="O3358" s="1" t="s">
        <v>4265</v>
      </c>
      <c r="P3358" t="str">
        <f>detalles!L3358</f>
        <v>alex.arregui@hotmail.es</v>
      </c>
      <c r="Q3358" s="1" t="s">
        <v>4266</v>
      </c>
      <c r="R3358">
        <f>ABS(detalles!O3358)</f>
        <v>0</v>
      </c>
      <c r="S3358" s="1" t="s">
        <v>4267</v>
      </c>
      <c r="T3358">
        <f>detalles!P3358</f>
        <v>0</v>
      </c>
      <c r="U3358" s="1" t="s">
        <v>2987</v>
      </c>
    </row>
    <row r="3359" spans="1:21" x14ac:dyDescent="0.25">
      <c r="A3359" t="s">
        <v>2976</v>
      </c>
      <c r="B3359">
        <f>detalles!A3359</f>
        <v>9459</v>
      </c>
      <c r="C3359" s="1" t="s">
        <v>4260</v>
      </c>
      <c r="D3359">
        <f>IFERROR(detalles!Q3359,detalles!B3359)</f>
        <v>3930</v>
      </c>
      <c r="E3359" s="1" t="s">
        <v>4268</v>
      </c>
      <c r="F3359" t="str">
        <f>detalles!D3359</f>
        <v>Servicios profesionales mensuales</v>
      </c>
      <c r="G3359" s="1" t="s">
        <v>4261</v>
      </c>
      <c r="H3359">
        <f>detalles!F3359</f>
        <v>1</v>
      </c>
      <c r="I3359" s="1" t="s">
        <v>4262</v>
      </c>
      <c r="J3359" t="str">
        <f>SUBSTITUTE(detalles!G3359,",",".")</f>
        <v>195</v>
      </c>
      <c r="K3359" s="1" t="s">
        <v>4263</v>
      </c>
      <c r="L3359" t="str">
        <f>SUBSTITUTE(detalles!N3359/100,",",".")</f>
        <v>0.21</v>
      </c>
      <c r="M3359" s="1" t="s">
        <v>4264</v>
      </c>
      <c r="N3359">
        <f>detalles!J3359</f>
        <v>705000</v>
      </c>
      <c r="O3359" s="1" t="s">
        <v>4265</v>
      </c>
      <c r="P3359" t="str">
        <f>detalles!L3359</f>
        <v>aliciarais@gmail.com;baselnsk@gmail.com</v>
      </c>
      <c r="Q3359" s="1" t="s">
        <v>4266</v>
      </c>
      <c r="R3359">
        <f>ABS(detalles!O3359)</f>
        <v>0</v>
      </c>
      <c r="S3359" s="1" t="s">
        <v>4267</v>
      </c>
      <c r="T3359">
        <f>detalles!P3359</f>
        <v>0</v>
      </c>
      <c r="U3359" s="1" t="s">
        <v>2987</v>
      </c>
    </row>
    <row r="3360" spans="1:21" x14ac:dyDescent="0.25">
      <c r="A3360" t="s">
        <v>2976</v>
      </c>
      <c r="B3360">
        <f>detalles!A3360</f>
        <v>9460</v>
      </c>
      <c r="C3360" s="1" t="s">
        <v>4260</v>
      </c>
      <c r="D3360">
        <f>IFERROR(detalles!Q3360,detalles!B3360)</f>
        <v>3964</v>
      </c>
      <c r="E3360" s="1" t="s">
        <v>4268</v>
      </c>
      <c r="F3360" t="str">
        <f>detalles!D3360</f>
        <v>Servicios profesionales mensuales</v>
      </c>
      <c r="G3360" s="1" t="s">
        <v>4261</v>
      </c>
      <c r="H3360">
        <f>detalles!F3360</f>
        <v>1</v>
      </c>
      <c r="I3360" s="1" t="s">
        <v>4262</v>
      </c>
      <c r="J3360" t="str">
        <f>SUBSTITUTE(detalles!G3360,",",".")</f>
        <v>195</v>
      </c>
      <c r="K3360" s="1" t="s">
        <v>4263</v>
      </c>
      <c r="L3360" t="str">
        <f>SUBSTITUTE(detalles!N3360/100,",",".")</f>
        <v>0.21</v>
      </c>
      <c r="M3360" s="1" t="s">
        <v>4264</v>
      </c>
      <c r="N3360">
        <f>detalles!J3360</f>
        <v>705000</v>
      </c>
      <c r="O3360" s="1" t="s">
        <v>4265</v>
      </c>
      <c r="P3360" t="str">
        <f>detalles!L3360</f>
        <v>aliciarais@gmail.com;baselnsk@gmail.com</v>
      </c>
      <c r="Q3360" s="1" t="s">
        <v>4266</v>
      </c>
      <c r="R3360">
        <f>ABS(detalles!O3360)</f>
        <v>0</v>
      </c>
      <c r="S3360" s="1" t="s">
        <v>4267</v>
      </c>
      <c r="T3360">
        <f>detalles!P3360</f>
        <v>0</v>
      </c>
      <c r="U3360" s="1" t="s">
        <v>2987</v>
      </c>
    </row>
    <row r="3361" spans="1:21" x14ac:dyDescent="0.25">
      <c r="A3361" t="s">
        <v>2976</v>
      </c>
      <c r="B3361">
        <f>detalles!A3361</f>
        <v>9461</v>
      </c>
      <c r="C3361" s="1" t="s">
        <v>4260</v>
      </c>
      <c r="D3361">
        <f>IFERROR(detalles!Q3361,detalles!B3361)</f>
        <v>3996</v>
      </c>
      <c r="E3361" s="1" t="s">
        <v>4268</v>
      </c>
      <c r="F3361" t="str">
        <f>detalles!D3361</f>
        <v>Servicios profesionales mensuales</v>
      </c>
      <c r="G3361" s="1" t="s">
        <v>4261</v>
      </c>
      <c r="H3361">
        <f>detalles!F3361</f>
        <v>1</v>
      </c>
      <c r="I3361" s="1" t="s">
        <v>4262</v>
      </c>
      <c r="J3361" t="str">
        <f>SUBSTITUTE(detalles!G3361,",",".")</f>
        <v>195</v>
      </c>
      <c r="K3361" s="1" t="s">
        <v>4263</v>
      </c>
      <c r="L3361" t="str">
        <f>SUBSTITUTE(detalles!N3361/100,",",".")</f>
        <v>0.21</v>
      </c>
      <c r="M3361" s="1" t="s">
        <v>4264</v>
      </c>
      <c r="N3361">
        <f>detalles!J3361</f>
        <v>705000</v>
      </c>
      <c r="O3361" s="1" t="s">
        <v>4265</v>
      </c>
      <c r="P3361" t="str">
        <f>detalles!L3361</f>
        <v>aliciarais@gmail.com;baselnsk@gmail.com</v>
      </c>
      <c r="Q3361" s="1" t="s">
        <v>4266</v>
      </c>
      <c r="R3361">
        <f>ABS(detalles!O3361)</f>
        <v>0</v>
      </c>
      <c r="S3361" s="1" t="s">
        <v>4267</v>
      </c>
      <c r="T3361">
        <f>detalles!P3361</f>
        <v>0</v>
      </c>
      <c r="U3361" s="1" t="s">
        <v>2987</v>
      </c>
    </row>
    <row r="3362" spans="1:21" x14ac:dyDescent="0.25">
      <c r="A3362" t="s">
        <v>2976</v>
      </c>
      <c r="B3362">
        <f>detalles!A3362</f>
        <v>9462</v>
      </c>
      <c r="C3362" s="1" t="s">
        <v>4260</v>
      </c>
      <c r="D3362">
        <f>IFERROR(detalles!Q3362,detalles!B3362)</f>
        <v>4047</v>
      </c>
      <c r="E3362" s="1" t="s">
        <v>4268</v>
      </c>
      <c r="F3362" t="str">
        <f>detalles!D3362</f>
        <v>Servicios profesionales mensuales</v>
      </c>
      <c r="G3362" s="1" t="s">
        <v>4261</v>
      </c>
      <c r="H3362">
        <f>detalles!F3362</f>
        <v>1</v>
      </c>
      <c r="I3362" s="1" t="s">
        <v>4262</v>
      </c>
      <c r="J3362" t="str">
        <f>SUBSTITUTE(detalles!G3362,",",".")</f>
        <v>195</v>
      </c>
      <c r="K3362" s="1" t="s">
        <v>4263</v>
      </c>
      <c r="L3362" t="str">
        <f>SUBSTITUTE(detalles!N3362/100,",",".")</f>
        <v>0.21</v>
      </c>
      <c r="M3362" s="1" t="s">
        <v>4264</v>
      </c>
      <c r="N3362">
        <f>detalles!J3362</f>
        <v>705000</v>
      </c>
      <c r="O3362" s="1" t="s">
        <v>4265</v>
      </c>
      <c r="P3362" t="str">
        <f>detalles!L3362</f>
        <v>aliciarais@gmail.com;baselnsk@gmail.com</v>
      </c>
      <c r="Q3362" s="1" t="s">
        <v>4266</v>
      </c>
      <c r="R3362">
        <f>ABS(detalles!O3362)</f>
        <v>0</v>
      </c>
      <c r="S3362" s="1" t="s">
        <v>4267</v>
      </c>
      <c r="T3362">
        <f>detalles!P3362</f>
        <v>0</v>
      </c>
      <c r="U3362" s="1" t="s">
        <v>2987</v>
      </c>
    </row>
    <row r="3363" spans="1:21" x14ac:dyDescent="0.25">
      <c r="A3363" t="s">
        <v>2976</v>
      </c>
      <c r="B3363">
        <f>detalles!A3363</f>
        <v>9482</v>
      </c>
      <c r="C3363" s="1" t="s">
        <v>4260</v>
      </c>
      <c r="D3363">
        <f>IFERROR(detalles!Q3363,detalles!B3363)</f>
        <v>5346</v>
      </c>
      <c r="E3363" s="1" t="s">
        <v>4268</v>
      </c>
      <c r="F3363" t="str">
        <f>detalles!D3363</f>
        <v>Servicios profesionales mensuales</v>
      </c>
      <c r="G3363" s="1" t="s">
        <v>4261</v>
      </c>
      <c r="H3363">
        <f>detalles!F3363</f>
        <v>1</v>
      </c>
      <c r="I3363" s="1" t="s">
        <v>4262</v>
      </c>
      <c r="J3363" t="str">
        <f>SUBSTITUTE(detalles!G3363,",",".")</f>
        <v>350</v>
      </c>
      <c r="K3363" s="1" t="s">
        <v>4263</v>
      </c>
      <c r="L3363" t="str">
        <f>SUBSTITUTE(detalles!N3363/100,",",".")</f>
        <v>0.21</v>
      </c>
      <c r="M3363" s="1" t="s">
        <v>4264</v>
      </c>
      <c r="N3363">
        <f>detalles!J3363</f>
        <v>705000</v>
      </c>
      <c r="O3363" s="1" t="s">
        <v>4265</v>
      </c>
      <c r="P3363" t="str">
        <f>detalles!L3363</f>
        <v>alex.arregui@hotmail.es</v>
      </c>
      <c r="Q3363" s="1" t="s">
        <v>4266</v>
      </c>
      <c r="R3363">
        <f>ABS(detalles!O3363)</f>
        <v>0</v>
      </c>
      <c r="S3363" s="1" t="s">
        <v>4267</v>
      </c>
      <c r="T3363">
        <f>detalles!P3363</f>
        <v>0</v>
      </c>
      <c r="U3363" s="1" t="s">
        <v>2987</v>
      </c>
    </row>
    <row r="3364" spans="1:21" x14ac:dyDescent="0.25">
      <c r="A3364" t="s">
        <v>2976</v>
      </c>
      <c r="B3364">
        <f>detalles!A3364</f>
        <v>9455</v>
      </c>
      <c r="C3364" s="1" t="s">
        <v>4260</v>
      </c>
      <c r="D3364">
        <f>IFERROR(detalles!Q3364,detalles!B3364)</f>
        <v>5228</v>
      </c>
      <c r="E3364" s="1" t="s">
        <v>4268</v>
      </c>
      <c r="F3364" t="str">
        <f>detalles!D3364</f>
        <v>Servicios profesionales mensuales</v>
      </c>
      <c r="G3364" s="1" t="s">
        <v>4261</v>
      </c>
      <c r="H3364">
        <f>detalles!F3364</f>
        <v>1</v>
      </c>
      <c r="I3364" s="1" t="s">
        <v>4262</v>
      </c>
      <c r="J3364" t="str">
        <f>SUBSTITUTE(detalles!G3364,",",".")</f>
        <v>190</v>
      </c>
      <c r="K3364" s="1" t="s">
        <v>4263</v>
      </c>
      <c r="L3364" t="str">
        <f>SUBSTITUTE(detalles!N3364/100,",",".")</f>
        <v>0.21</v>
      </c>
      <c r="M3364" s="1" t="s">
        <v>4264</v>
      </c>
      <c r="N3364">
        <f>detalles!J3364</f>
        <v>705000</v>
      </c>
      <c r="O3364" s="1" t="s">
        <v>4265</v>
      </c>
      <c r="P3364" t="str">
        <f>detalles!L3364</f>
        <v>alex.arregui@hotmail.es</v>
      </c>
      <c r="Q3364" s="1" t="s">
        <v>4266</v>
      </c>
      <c r="R3364">
        <f>ABS(detalles!O3364)</f>
        <v>0</v>
      </c>
      <c r="S3364" s="1" t="s">
        <v>4267</v>
      </c>
      <c r="T3364">
        <f>detalles!P3364</f>
        <v>0</v>
      </c>
      <c r="U3364" s="1" t="s">
        <v>2987</v>
      </c>
    </row>
    <row r="3365" spans="1:21" x14ac:dyDescent="0.25">
      <c r="A3365" t="s">
        <v>2976</v>
      </c>
      <c r="B3365">
        <f>detalles!A3365</f>
        <v>9507</v>
      </c>
      <c r="C3365" s="1" t="s">
        <v>4260</v>
      </c>
      <c r="D3365">
        <f>IFERROR(detalles!Q3365,detalles!B3365)</f>
        <v>5232</v>
      </c>
      <c r="E3365" s="1" t="s">
        <v>4268</v>
      </c>
      <c r="F3365" t="str">
        <f>detalles!D3365</f>
        <v>Servicios profesionales mensuales</v>
      </c>
      <c r="G3365" s="1" t="s">
        <v>4261</v>
      </c>
      <c r="H3365">
        <f>detalles!F3365</f>
        <v>1</v>
      </c>
      <c r="I3365" s="1" t="s">
        <v>4262</v>
      </c>
      <c r="J3365" t="str">
        <f>SUBSTITUTE(detalles!G3365,",",".")</f>
        <v>160</v>
      </c>
      <c r="K3365" s="1" t="s">
        <v>4263</v>
      </c>
      <c r="L3365" t="str">
        <f>SUBSTITUTE(detalles!N3365/100,",",".")</f>
        <v>0.21</v>
      </c>
      <c r="M3365" s="1" t="s">
        <v>4264</v>
      </c>
      <c r="N3365">
        <f>detalles!J3365</f>
        <v>705000</v>
      </c>
      <c r="O3365" s="1" t="s">
        <v>4265</v>
      </c>
      <c r="P3365" t="str">
        <f>detalles!L3365</f>
        <v>alex.arregui@hotmail.es</v>
      </c>
      <c r="Q3365" s="1" t="s">
        <v>4266</v>
      </c>
      <c r="R3365">
        <f>ABS(detalles!O3365)</f>
        <v>0</v>
      </c>
      <c r="S3365" s="1" t="s">
        <v>4267</v>
      </c>
      <c r="T3365">
        <f>detalles!P3365</f>
        <v>0</v>
      </c>
      <c r="U3365" s="1" t="s">
        <v>2987</v>
      </c>
    </row>
    <row r="3366" spans="1:21" x14ac:dyDescent="0.25">
      <c r="A3366" t="s">
        <v>2976</v>
      </c>
      <c r="B3366">
        <f>detalles!A3366</f>
        <v>9500</v>
      </c>
      <c r="C3366" s="1" t="s">
        <v>4260</v>
      </c>
      <c r="D3366">
        <f>IFERROR(detalles!Q3366,detalles!B3366)</f>
        <v>3967</v>
      </c>
      <c r="E3366" s="1" t="s">
        <v>4268</v>
      </c>
      <c r="F3366" t="str">
        <f>detalles!D3366</f>
        <v>Servicios profesionales mensuales</v>
      </c>
      <c r="G3366" s="1" t="s">
        <v>4261</v>
      </c>
      <c r="H3366">
        <f>detalles!F3366</f>
        <v>1</v>
      </c>
      <c r="I3366" s="1" t="s">
        <v>4262</v>
      </c>
      <c r="J3366" t="str">
        <f>SUBSTITUTE(detalles!G3366,",",".")</f>
        <v>160</v>
      </c>
      <c r="K3366" s="1" t="s">
        <v>4263</v>
      </c>
      <c r="L3366" t="str">
        <f>SUBSTITUTE(detalles!N3366/100,",",".")</f>
        <v>0.21</v>
      </c>
      <c r="M3366" s="1" t="s">
        <v>4264</v>
      </c>
      <c r="N3366">
        <f>detalles!J3366</f>
        <v>705000</v>
      </c>
      <c r="O3366" s="1" t="s">
        <v>4265</v>
      </c>
      <c r="P3366" t="str">
        <f>detalles!L3366</f>
        <v>alex.arregui@hotmail.es</v>
      </c>
      <c r="Q3366" s="1" t="s">
        <v>4266</v>
      </c>
      <c r="R3366">
        <f>ABS(detalles!O3366)</f>
        <v>0</v>
      </c>
      <c r="S3366" s="1" t="s">
        <v>4267</v>
      </c>
      <c r="T3366">
        <f>detalles!P3366</f>
        <v>0</v>
      </c>
      <c r="U3366" s="1" t="s">
        <v>2987</v>
      </c>
    </row>
    <row r="3367" spans="1:21" x14ac:dyDescent="0.25">
      <c r="A3367" t="s">
        <v>2976</v>
      </c>
      <c r="B3367">
        <f>detalles!A3367</f>
        <v>9501</v>
      </c>
      <c r="C3367" s="1" t="s">
        <v>4260</v>
      </c>
      <c r="D3367">
        <f>IFERROR(detalles!Q3367,detalles!B3367)</f>
        <v>3999</v>
      </c>
      <c r="E3367" s="1" t="s">
        <v>4268</v>
      </c>
      <c r="F3367" t="str">
        <f>detalles!D3367</f>
        <v>Servicios profesionales mensuales</v>
      </c>
      <c r="G3367" s="1" t="s">
        <v>4261</v>
      </c>
      <c r="H3367">
        <f>detalles!F3367</f>
        <v>1</v>
      </c>
      <c r="I3367" s="1" t="s">
        <v>4262</v>
      </c>
      <c r="J3367" t="str">
        <f>SUBSTITUTE(detalles!G3367,",",".")</f>
        <v>160</v>
      </c>
      <c r="K3367" s="1" t="s">
        <v>4263</v>
      </c>
      <c r="L3367" t="str">
        <f>SUBSTITUTE(detalles!N3367/100,",",".")</f>
        <v>0.21</v>
      </c>
      <c r="M3367" s="1" t="s">
        <v>4264</v>
      </c>
      <c r="N3367">
        <f>detalles!J3367</f>
        <v>705000</v>
      </c>
      <c r="O3367" s="1" t="s">
        <v>4265</v>
      </c>
      <c r="P3367" t="str">
        <f>detalles!L3367</f>
        <v>alex.arregui@hotmail.es</v>
      </c>
      <c r="Q3367" s="1" t="s">
        <v>4266</v>
      </c>
      <c r="R3367">
        <f>ABS(detalles!O3367)</f>
        <v>0</v>
      </c>
      <c r="S3367" s="1" t="s">
        <v>4267</v>
      </c>
      <c r="T3367">
        <f>detalles!P3367</f>
        <v>0</v>
      </c>
      <c r="U3367" s="1" t="s">
        <v>2987</v>
      </c>
    </row>
    <row r="3368" spans="1:21" x14ac:dyDescent="0.25">
      <c r="A3368" t="s">
        <v>2976</v>
      </c>
      <c r="B3368">
        <f>detalles!A3368</f>
        <v>9502</v>
      </c>
      <c r="C3368" s="1" t="s">
        <v>4260</v>
      </c>
      <c r="D3368">
        <f>IFERROR(detalles!Q3368,detalles!B3368)</f>
        <v>4051</v>
      </c>
      <c r="E3368" s="1" t="s">
        <v>4268</v>
      </c>
      <c r="F3368" t="str">
        <f>detalles!D3368</f>
        <v>Servicios profesionales mensuales</v>
      </c>
      <c r="G3368" s="1" t="s">
        <v>4261</v>
      </c>
      <c r="H3368">
        <f>detalles!F3368</f>
        <v>1</v>
      </c>
      <c r="I3368" s="1" t="s">
        <v>4262</v>
      </c>
      <c r="J3368" t="str">
        <f>SUBSTITUTE(detalles!G3368,",",".")</f>
        <v>160</v>
      </c>
      <c r="K3368" s="1" t="s">
        <v>4263</v>
      </c>
      <c r="L3368" t="str">
        <f>SUBSTITUTE(detalles!N3368/100,",",".")</f>
        <v>0.21</v>
      </c>
      <c r="M3368" s="1" t="s">
        <v>4264</v>
      </c>
      <c r="N3368">
        <f>detalles!J3368</f>
        <v>705000</v>
      </c>
      <c r="O3368" s="1" t="s">
        <v>4265</v>
      </c>
      <c r="P3368" t="str">
        <f>detalles!L3368</f>
        <v>alex.arregui@hotmail.es</v>
      </c>
      <c r="Q3368" s="1" t="s">
        <v>4266</v>
      </c>
      <c r="R3368">
        <f>ABS(detalles!O3368)</f>
        <v>0</v>
      </c>
      <c r="S3368" s="1" t="s">
        <v>4267</v>
      </c>
      <c r="T3368">
        <f>detalles!P3368</f>
        <v>0</v>
      </c>
      <c r="U3368" s="1" t="s">
        <v>2987</v>
      </c>
    </row>
    <row r="3369" spans="1:21" x14ac:dyDescent="0.25">
      <c r="A3369" t="s">
        <v>2976</v>
      </c>
      <c r="B3369">
        <f>detalles!A3369</f>
        <v>9503</v>
      </c>
      <c r="C3369" s="1" t="s">
        <v>4260</v>
      </c>
      <c r="D3369">
        <f>IFERROR(detalles!Q3369,detalles!B3369)</f>
        <v>4079</v>
      </c>
      <c r="E3369" s="1" t="s">
        <v>4268</v>
      </c>
      <c r="F3369" t="str">
        <f>detalles!D3369</f>
        <v>Servicios profesionales mensuales</v>
      </c>
      <c r="G3369" s="1" t="s">
        <v>4261</v>
      </c>
      <c r="H3369">
        <f>detalles!F3369</f>
        <v>1</v>
      </c>
      <c r="I3369" s="1" t="s">
        <v>4262</v>
      </c>
      <c r="J3369" t="str">
        <f>SUBSTITUTE(detalles!G3369,",",".")</f>
        <v>160</v>
      </c>
      <c r="K3369" s="1" t="s">
        <v>4263</v>
      </c>
      <c r="L3369" t="str">
        <f>SUBSTITUTE(detalles!N3369/100,",",".")</f>
        <v>0.21</v>
      </c>
      <c r="M3369" s="1" t="s">
        <v>4264</v>
      </c>
      <c r="N3369">
        <f>detalles!J3369</f>
        <v>705000</v>
      </c>
      <c r="O3369" s="1" t="s">
        <v>4265</v>
      </c>
      <c r="P3369" t="str">
        <f>detalles!L3369</f>
        <v>alex.arregui@hotmail.es</v>
      </c>
      <c r="Q3369" s="1" t="s">
        <v>4266</v>
      </c>
      <c r="R3369">
        <f>ABS(detalles!O3369)</f>
        <v>0</v>
      </c>
      <c r="S3369" s="1" t="s">
        <v>4267</v>
      </c>
      <c r="T3369">
        <f>detalles!P3369</f>
        <v>0</v>
      </c>
      <c r="U3369" s="1" t="s">
        <v>2987</v>
      </c>
    </row>
    <row r="3370" spans="1:21" x14ac:dyDescent="0.25">
      <c r="A3370" t="s">
        <v>2976</v>
      </c>
      <c r="B3370">
        <f>detalles!A3370</f>
        <v>9504</v>
      </c>
      <c r="C3370" s="1" t="s">
        <v>4260</v>
      </c>
      <c r="D3370">
        <f>IFERROR(detalles!Q3370,detalles!B3370)</f>
        <v>5110</v>
      </c>
      <c r="E3370" s="1" t="s">
        <v>4268</v>
      </c>
      <c r="F3370" t="str">
        <f>detalles!D3370</f>
        <v>Servicios profesionales mensuales</v>
      </c>
      <c r="G3370" s="1" t="s">
        <v>4261</v>
      </c>
      <c r="H3370">
        <f>detalles!F3370</f>
        <v>1</v>
      </c>
      <c r="I3370" s="1" t="s">
        <v>4262</v>
      </c>
      <c r="J3370" t="str">
        <f>SUBSTITUTE(detalles!G3370,",",".")</f>
        <v>160</v>
      </c>
      <c r="K3370" s="1" t="s">
        <v>4263</v>
      </c>
      <c r="L3370" t="str">
        <f>SUBSTITUTE(detalles!N3370/100,",",".")</f>
        <v>0.21</v>
      </c>
      <c r="M3370" s="1" t="s">
        <v>4264</v>
      </c>
      <c r="N3370">
        <f>detalles!J3370</f>
        <v>705000</v>
      </c>
      <c r="O3370" s="1" t="s">
        <v>4265</v>
      </c>
      <c r="P3370" t="str">
        <f>detalles!L3370</f>
        <v>alex.arregui@hotmail.es</v>
      </c>
      <c r="Q3370" s="1" t="s">
        <v>4266</v>
      </c>
      <c r="R3370">
        <f>ABS(detalles!O3370)</f>
        <v>0</v>
      </c>
      <c r="S3370" s="1" t="s">
        <v>4267</v>
      </c>
      <c r="T3370">
        <f>detalles!P3370</f>
        <v>0</v>
      </c>
      <c r="U3370" s="1" t="s">
        <v>2987</v>
      </c>
    </row>
    <row r="3371" spans="1:21" x14ac:dyDescent="0.25">
      <c r="A3371" t="s">
        <v>2976</v>
      </c>
      <c r="B3371">
        <f>detalles!A3371</f>
        <v>9480</v>
      </c>
      <c r="C3371" s="1" t="s">
        <v>4260</v>
      </c>
      <c r="D3371">
        <f>IFERROR(detalles!Q3371,detalles!B3371)</f>
        <v>5284</v>
      </c>
      <c r="E3371" s="1" t="s">
        <v>4268</v>
      </c>
      <c r="F3371" t="str">
        <f>detalles!D3371</f>
        <v>Servicios profesionales mensuales</v>
      </c>
      <c r="G3371" s="1" t="s">
        <v>4261</v>
      </c>
      <c r="H3371">
        <f>detalles!F3371</f>
        <v>1</v>
      </c>
      <c r="I3371" s="1" t="s">
        <v>4262</v>
      </c>
      <c r="J3371" t="str">
        <f>SUBSTITUTE(detalles!G3371,",",".")</f>
        <v>350</v>
      </c>
      <c r="K3371" s="1" t="s">
        <v>4263</v>
      </c>
      <c r="L3371" t="str">
        <f>SUBSTITUTE(detalles!N3371/100,",",".")</f>
        <v>0.21</v>
      </c>
      <c r="M3371" s="1" t="s">
        <v>4264</v>
      </c>
      <c r="N3371">
        <f>detalles!J3371</f>
        <v>705000</v>
      </c>
      <c r="O3371" s="1" t="s">
        <v>4265</v>
      </c>
      <c r="P3371" t="str">
        <f>detalles!L3371</f>
        <v>alex.arregui@hotmail.es</v>
      </c>
      <c r="Q3371" s="1" t="s">
        <v>4266</v>
      </c>
      <c r="R3371">
        <f>ABS(detalles!O3371)</f>
        <v>0</v>
      </c>
      <c r="S3371" s="1" t="s">
        <v>4267</v>
      </c>
      <c r="T3371">
        <f>detalles!P3371</f>
        <v>0</v>
      </c>
      <c r="U3371" s="1" t="s">
        <v>2987</v>
      </c>
    </row>
    <row r="3372" spans="1:21" x14ac:dyDescent="0.25">
      <c r="A3372" t="s">
        <v>2976</v>
      </c>
      <c r="B3372">
        <f>detalles!A3372</f>
        <v>9506</v>
      </c>
      <c r="C3372" s="1" t="s">
        <v>4260</v>
      </c>
      <c r="D3372">
        <f>IFERROR(detalles!Q3372,detalles!B3372)</f>
        <v>5201</v>
      </c>
      <c r="E3372" s="1" t="s">
        <v>4268</v>
      </c>
      <c r="F3372" t="str">
        <f>detalles!D3372</f>
        <v>Servicios profesionales mensuales</v>
      </c>
      <c r="G3372" s="1" t="s">
        <v>4261</v>
      </c>
      <c r="H3372">
        <f>detalles!F3372</f>
        <v>1</v>
      </c>
      <c r="I3372" s="1" t="s">
        <v>4262</v>
      </c>
      <c r="J3372" t="str">
        <f>SUBSTITUTE(detalles!G3372,",",".")</f>
        <v>160</v>
      </c>
      <c r="K3372" s="1" t="s">
        <v>4263</v>
      </c>
      <c r="L3372" t="str">
        <f>SUBSTITUTE(detalles!N3372/100,",",".")</f>
        <v>0.21</v>
      </c>
      <c r="M3372" s="1" t="s">
        <v>4264</v>
      </c>
      <c r="N3372">
        <f>detalles!J3372</f>
        <v>705000</v>
      </c>
      <c r="O3372" s="1" t="s">
        <v>4265</v>
      </c>
      <c r="P3372" t="str">
        <f>detalles!L3372</f>
        <v>alex.arregui@hotmail.es</v>
      </c>
      <c r="Q3372" s="1" t="s">
        <v>4266</v>
      </c>
      <c r="R3372">
        <f>ABS(detalles!O3372)</f>
        <v>0</v>
      </c>
      <c r="S3372" s="1" t="s">
        <v>4267</v>
      </c>
      <c r="T3372">
        <f>detalles!P3372</f>
        <v>0</v>
      </c>
      <c r="U3372" s="1" t="s">
        <v>2987</v>
      </c>
    </row>
    <row r="3373" spans="1:21" x14ac:dyDescent="0.25">
      <c r="A3373" t="s">
        <v>2976</v>
      </c>
      <c r="B3373">
        <f>detalles!A3373</f>
        <v>9497</v>
      </c>
      <c r="C3373" s="1" t="s">
        <v>4260</v>
      </c>
      <c r="D3373">
        <f>IFERROR(detalles!Q3373,detalles!B3373)</f>
        <v>5162</v>
      </c>
      <c r="E3373" s="1" t="s">
        <v>4268</v>
      </c>
      <c r="F3373" t="str">
        <f>detalles!D3373</f>
        <v>Servicios Trimestrales 2 trimestre 2018</v>
      </c>
      <c r="G3373" s="1" t="s">
        <v>4261</v>
      </c>
      <c r="H3373">
        <f>detalles!F3373</f>
        <v>1</v>
      </c>
      <c r="I3373" s="1" t="s">
        <v>4262</v>
      </c>
      <c r="J3373" t="str">
        <f>SUBSTITUTE(detalles!G3373,",",".")</f>
        <v>350</v>
      </c>
      <c r="K3373" s="1" t="s">
        <v>4263</v>
      </c>
      <c r="L3373" t="str">
        <f>SUBSTITUTE(detalles!N3373/100,",",".")</f>
        <v>0.21</v>
      </c>
      <c r="M3373" s="1" t="s">
        <v>4264</v>
      </c>
      <c r="N3373">
        <f>detalles!J3373</f>
        <v>705000</v>
      </c>
      <c r="O3373" s="1" t="s">
        <v>4265</v>
      </c>
      <c r="P3373" t="str">
        <f>detalles!L3373</f>
        <v>jar@smokeanddata.com; alicia@lewisandcarroll.com;alex.arregui@sumaempresa.com</v>
      </c>
      <c r="Q3373" s="1" t="s">
        <v>4266</v>
      </c>
      <c r="R3373">
        <f>ABS(detalles!O3373)</f>
        <v>0</v>
      </c>
      <c r="S3373" s="1" t="s">
        <v>4267</v>
      </c>
      <c r="T3373">
        <f>detalles!P3373</f>
        <v>0</v>
      </c>
      <c r="U3373" s="1" t="s">
        <v>2987</v>
      </c>
    </row>
    <row r="3374" spans="1:21" x14ac:dyDescent="0.25">
      <c r="A3374" t="s">
        <v>2976</v>
      </c>
      <c r="B3374">
        <f>detalles!A3374</f>
        <v>9508</v>
      </c>
      <c r="C3374" s="1" t="s">
        <v>4260</v>
      </c>
      <c r="D3374">
        <f>IFERROR(detalles!Q3374,detalles!B3374)</f>
        <v>5287</v>
      </c>
      <c r="E3374" s="1" t="s">
        <v>4268</v>
      </c>
      <c r="F3374" t="str">
        <f>detalles!D3374</f>
        <v>Servicios profesionales mensuales</v>
      </c>
      <c r="G3374" s="1" t="s">
        <v>4261</v>
      </c>
      <c r="H3374">
        <f>detalles!F3374</f>
        <v>1</v>
      </c>
      <c r="I3374" s="1" t="s">
        <v>4262</v>
      </c>
      <c r="J3374" t="str">
        <f>SUBSTITUTE(detalles!G3374,",",".")</f>
        <v>160</v>
      </c>
      <c r="K3374" s="1" t="s">
        <v>4263</v>
      </c>
      <c r="L3374" t="str">
        <f>SUBSTITUTE(detalles!N3374/100,",",".")</f>
        <v>0.21</v>
      </c>
      <c r="M3374" s="1" t="s">
        <v>4264</v>
      </c>
      <c r="N3374">
        <f>detalles!J3374</f>
        <v>705000</v>
      </c>
      <c r="O3374" s="1" t="s">
        <v>4265</v>
      </c>
      <c r="P3374" t="str">
        <f>detalles!L3374</f>
        <v>alex.arregui@hotmail.es</v>
      </c>
      <c r="Q3374" s="1" t="s">
        <v>4266</v>
      </c>
      <c r="R3374">
        <f>ABS(detalles!O3374)</f>
        <v>0</v>
      </c>
      <c r="S3374" s="1" t="s">
        <v>4267</v>
      </c>
      <c r="T3374">
        <f>detalles!P3374</f>
        <v>0</v>
      </c>
      <c r="U3374" s="1" t="s">
        <v>2987</v>
      </c>
    </row>
    <row r="3375" spans="1:21" x14ac:dyDescent="0.25">
      <c r="A3375" t="s">
        <v>2976</v>
      </c>
      <c r="B3375">
        <f>detalles!A3375</f>
        <v>9509</v>
      </c>
      <c r="C3375" s="1" t="s">
        <v>4260</v>
      </c>
      <c r="D3375">
        <f>IFERROR(detalles!Q3375,detalles!B3375)</f>
        <v>5319</v>
      </c>
      <c r="E3375" s="1" t="s">
        <v>4268</v>
      </c>
      <c r="F3375" t="str">
        <f>detalles!D3375</f>
        <v>Servicios profesionales mensuales</v>
      </c>
      <c r="G3375" s="1" t="s">
        <v>4261</v>
      </c>
      <c r="H3375">
        <f>detalles!F3375</f>
        <v>1</v>
      </c>
      <c r="I3375" s="1" t="s">
        <v>4262</v>
      </c>
      <c r="J3375" t="str">
        <f>SUBSTITUTE(detalles!G3375,",",".")</f>
        <v>160</v>
      </c>
      <c r="K3375" s="1" t="s">
        <v>4263</v>
      </c>
      <c r="L3375" t="str">
        <f>SUBSTITUTE(detalles!N3375/100,",",".")</f>
        <v>0.21</v>
      </c>
      <c r="M3375" s="1" t="s">
        <v>4264</v>
      </c>
      <c r="N3375">
        <f>detalles!J3375</f>
        <v>705000</v>
      </c>
      <c r="O3375" s="1" t="s">
        <v>4265</v>
      </c>
      <c r="P3375" t="str">
        <f>detalles!L3375</f>
        <v>alex.arregui@hotmail.es</v>
      </c>
      <c r="Q3375" s="1" t="s">
        <v>4266</v>
      </c>
      <c r="R3375">
        <f>ABS(detalles!O3375)</f>
        <v>0</v>
      </c>
      <c r="S3375" s="1" t="s">
        <v>4267</v>
      </c>
      <c r="T3375">
        <f>detalles!P3375</f>
        <v>0</v>
      </c>
      <c r="U3375" s="1" t="s">
        <v>2987</v>
      </c>
    </row>
    <row r="3376" spans="1:21" x14ac:dyDescent="0.25">
      <c r="A3376" t="s">
        <v>2976</v>
      </c>
      <c r="B3376">
        <f>detalles!A3376</f>
        <v>9510</v>
      </c>
      <c r="C3376" s="1" t="s">
        <v>4260</v>
      </c>
      <c r="D3376">
        <f>IFERROR(detalles!Q3376,detalles!B3376)</f>
        <v>5349</v>
      </c>
      <c r="E3376" s="1" t="s">
        <v>4268</v>
      </c>
      <c r="F3376" t="str">
        <f>detalles!D3376</f>
        <v>Servicios profesionales mensuales</v>
      </c>
      <c r="G3376" s="1" t="s">
        <v>4261</v>
      </c>
      <c r="H3376">
        <f>detalles!F3376</f>
        <v>1</v>
      </c>
      <c r="I3376" s="1" t="s">
        <v>4262</v>
      </c>
      <c r="J3376" t="str">
        <f>SUBSTITUTE(detalles!G3376,",",".")</f>
        <v>160</v>
      </c>
      <c r="K3376" s="1" t="s">
        <v>4263</v>
      </c>
      <c r="L3376" t="str">
        <f>SUBSTITUTE(detalles!N3376/100,",",".")</f>
        <v>0.21</v>
      </c>
      <c r="M3376" s="1" t="s">
        <v>4264</v>
      </c>
      <c r="N3376">
        <f>detalles!J3376</f>
        <v>705000</v>
      </c>
      <c r="O3376" s="1" t="s">
        <v>4265</v>
      </c>
      <c r="P3376" t="str">
        <f>detalles!L3376</f>
        <v>alex.arregui@hotmail.es</v>
      </c>
      <c r="Q3376" s="1" t="s">
        <v>4266</v>
      </c>
      <c r="R3376">
        <f>ABS(detalles!O3376)</f>
        <v>0</v>
      </c>
      <c r="S3376" s="1" t="s">
        <v>4267</v>
      </c>
      <c r="T3376">
        <f>detalles!P3376</f>
        <v>0</v>
      </c>
      <c r="U3376" s="1" t="s">
        <v>2987</v>
      </c>
    </row>
    <row r="3377" spans="1:21" x14ac:dyDescent="0.25">
      <c r="A3377" t="s">
        <v>2976</v>
      </c>
      <c r="B3377">
        <f>detalles!A3377</f>
        <v>9515</v>
      </c>
      <c r="C3377" s="1" t="s">
        <v>4260</v>
      </c>
      <c r="D3377">
        <f>IFERROR(detalles!Q3377,detalles!B3377)</f>
        <v>3968</v>
      </c>
      <c r="E3377" s="1" t="s">
        <v>4268</v>
      </c>
      <c r="F3377" t="str">
        <f>detalles!D3377</f>
        <v>Honorarios de enero 2018</v>
      </c>
      <c r="G3377" s="1" t="s">
        <v>4261</v>
      </c>
      <c r="H3377">
        <f>detalles!F3377</f>
        <v>1</v>
      </c>
      <c r="I3377" s="1" t="s">
        <v>4262</v>
      </c>
      <c r="J3377" t="str">
        <f>SUBSTITUTE(detalles!G3377,",",".")</f>
        <v>600</v>
      </c>
      <c r="K3377" s="1" t="s">
        <v>4263</v>
      </c>
      <c r="L3377" t="str">
        <f>SUBSTITUTE(detalles!N3377/100,",",".")</f>
        <v>0.21</v>
      </c>
      <c r="M3377" s="1" t="s">
        <v>4264</v>
      </c>
      <c r="N3377">
        <f>detalles!J3377</f>
        <v>705000</v>
      </c>
      <c r="O3377" s="1" t="s">
        <v>4265</v>
      </c>
      <c r="P3377" t="str">
        <f>detalles!L3377</f>
        <v>alex.arregui@hotmail.es</v>
      </c>
      <c r="Q3377" s="1" t="s">
        <v>4266</v>
      </c>
      <c r="R3377">
        <f>ABS(detalles!O3377)</f>
        <v>0</v>
      </c>
      <c r="S3377" s="1" t="s">
        <v>4267</v>
      </c>
      <c r="T3377">
        <f>detalles!P3377</f>
        <v>0</v>
      </c>
      <c r="U3377" s="1" t="s">
        <v>2987</v>
      </c>
    </row>
    <row r="3378" spans="1:21" x14ac:dyDescent="0.25">
      <c r="A3378" t="s">
        <v>2976</v>
      </c>
      <c r="B3378">
        <f>detalles!A3378</f>
        <v>9516</v>
      </c>
      <c r="C3378" s="1" t="s">
        <v>4260</v>
      </c>
      <c r="D3378">
        <f>IFERROR(detalles!Q3378,detalles!B3378)</f>
        <v>4000</v>
      </c>
      <c r="E3378" s="1" t="s">
        <v>4268</v>
      </c>
      <c r="F3378" t="str">
        <f>detalles!D3378</f>
        <v>Honorarios de febrero 2018</v>
      </c>
      <c r="G3378" s="1" t="s">
        <v>4261</v>
      </c>
      <c r="H3378">
        <f>detalles!F3378</f>
        <v>1</v>
      </c>
      <c r="I3378" s="1" t="s">
        <v>4262</v>
      </c>
      <c r="J3378" t="str">
        <f>SUBSTITUTE(detalles!G3378,",",".")</f>
        <v>600</v>
      </c>
      <c r="K3378" s="1" t="s">
        <v>4263</v>
      </c>
      <c r="L3378" t="str">
        <f>SUBSTITUTE(detalles!N3378/100,",",".")</f>
        <v>0.21</v>
      </c>
      <c r="M3378" s="1" t="s">
        <v>4264</v>
      </c>
      <c r="N3378">
        <f>detalles!J3378</f>
        <v>705000</v>
      </c>
      <c r="O3378" s="1" t="s">
        <v>4265</v>
      </c>
      <c r="P3378" t="str">
        <f>detalles!L3378</f>
        <v>alex.arregui@hotmail.es</v>
      </c>
      <c r="Q3378" s="1" t="s">
        <v>4266</v>
      </c>
      <c r="R3378">
        <f>ABS(detalles!O3378)</f>
        <v>0</v>
      </c>
      <c r="S3378" s="1" t="s">
        <v>4267</v>
      </c>
      <c r="T3378">
        <f>detalles!P3378</f>
        <v>0</v>
      </c>
      <c r="U3378" s="1" t="s">
        <v>2987</v>
      </c>
    </row>
    <row r="3379" spans="1:21" x14ac:dyDescent="0.25">
      <c r="A3379" t="s">
        <v>2976</v>
      </c>
      <c r="B3379">
        <f>detalles!A3379</f>
        <v>9448</v>
      </c>
      <c r="C3379" s="1" t="s">
        <v>4260</v>
      </c>
      <c r="D3379">
        <f>IFERROR(detalles!Q3379,detalles!B3379)</f>
        <v>3963</v>
      </c>
      <c r="E3379" s="1" t="s">
        <v>4268</v>
      </c>
      <c r="F3379" t="str">
        <f>detalles!D3379</f>
        <v>Servicios profesionales mensuales</v>
      </c>
      <c r="G3379" s="1" t="s">
        <v>4261</v>
      </c>
      <c r="H3379">
        <f>detalles!F3379</f>
        <v>1</v>
      </c>
      <c r="I3379" s="1" t="s">
        <v>4262</v>
      </c>
      <c r="J3379" t="str">
        <f>SUBSTITUTE(detalles!G3379,",",".")</f>
        <v>190</v>
      </c>
      <c r="K3379" s="1" t="s">
        <v>4263</v>
      </c>
      <c r="L3379" t="str">
        <f>SUBSTITUTE(detalles!N3379/100,",",".")</f>
        <v>0.21</v>
      </c>
      <c r="M3379" s="1" t="s">
        <v>4264</v>
      </c>
      <c r="N3379">
        <f>detalles!J3379</f>
        <v>705000</v>
      </c>
      <c r="O3379" s="1" t="s">
        <v>4265</v>
      </c>
      <c r="P3379" t="str">
        <f>detalles!L3379</f>
        <v>alex.arregui@hotmail.es</v>
      </c>
      <c r="Q3379" s="1" t="s">
        <v>4266</v>
      </c>
      <c r="R3379">
        <f>ABS(detalles!O3379)</f>
        <v>0</v>
      </c>
      <c r="S3379" s="1" t="s">
        <v>4267</v>
      </c>
      <c r="T3379">
        <f>detalles!P3379</f>
        <v>0</v>
      </c>
      <c r="U3379" s="1" t="s">
        <v>2987</v>
      </c>
    </row>
    <row r="3380" spans="1:21" x14ac:dyDescent="0.25">
      <c r="A3380" t="s">
        <v>2976</v>
      </c>
      <c r="B3380">
        <f>detalles!A3380</f>
        <v>9505</v>
      </c>
      <c r="C3380" s="1" t="s">
        <v>4260</v>
      </c>
      <c r="D3380">
        <f>IFERROR(detalles!Q3380,detalles!B3380)</f>
        <v>5164</v>
      </c>
      <c r="E3380" s="1" t="s">
        <v>4268</v>
      </c>
      <c r="F3380" t="str">
        <f>detalles!D3380</f>
        <v>Servicios profesionales mensuales</v>
      </c>
      <c r="G3380" s="1" t="s">
        <v>4261</v>
      </c>
      <c r="H3380">
        <f>detalles!F3380</f>
        <v>1</v>
      </c>
      <c r="I3380" s="1" t="s">
        <v>4262</v>
      </c>
      <c r="J3380" t="str">
        <f>SUBSTITUTE(detalles!G3380,",",".")</f>
        <v>160</v>
      </c>
      <c r="K3380" s="1" t="s">
        <v>4263</v>
      </c>
      <c r="L3380" t="str">
        <f>SUBSTITUTE(detalles!N3380/100,",",".")</f>
        <v>0.21</v>
      </c>
      <c r="M3380" s="1" t="s">
        <v>4264</v>
      </c>
      <c r="N3380">
        <f>detalles!J3380</f>
        <v>705000</v>
      </c>
      <c r="O3380" s="1" t="s">
        <v>4265</v>
      </c>
      <c r="P3380" t="str">
        <f>detalles!L3380</f>
        <v>alex.arregui@hotmail.es</v>
      </c>
      <c r="Q3380" s="1" t="s">
        <v>4266</v>
      </c>
      <c r="R3380">
        <f>ABS(detalles!O3380)</f>
        <v>0</v>
      </c>
      <c r="S3380" s="1" t="s">
        <v>4267</v>
      </c>
      <c r="T3380">
        <f>detalles!P3380</f>
        <v>0</v>
      </c>
      <c r="U3380" s="1" t="s">
        <v>2987</v>
      </c>
    </row>
    <row r="3381" spans="1:21" x14ac:dyDescent="0.25">
      <c r="A3381" t="s">
        <v>2976</v>
      </c>
      <c r="B3381">
        <f>detalles!A3381</f>
        <v>9491</v>
      </c>
      <c r="C3381" s="1" t="s">
        <v>4260</v>
      </c>
      <c r="D3381">
        <f>IFERROR(detalles!Q3381,detalles!B3381)</f>
        <v>5231</v>
      </c>
      <c r="E3381" s="1" t="s">
        <v>4268</v>
      </c>
      <c r="F3381" t="str">
        <f>detalles!D3381</f>
        <v>Servicios profesionales mensuales</v>
      </c>
      <c r="G3381" s="1" t="s">
        <v>4261</v>
      </c>
      <c r="H3381">
        <f>detalles!F3381</f>
        <v>1</v>
      </c>
      <c r="I3381" s="1" t="s">
        <v>4262</v>
      </c>
      <c r="J3381" t="str">
        <f>SUBSTITUTE(detalles!G3381,",",".")</f>
        <v>600</v>
      </c>
      <c r="K3381" s="1" t="s">
        <v>4263</v>
      </c>
      <c r="L3381" t="str">
        <f>SUBSTITUTE(detalles!N3381/100,",",".")</f>
        <v>0.21</v>
      </c>
      <c r="M3381" s="1" t="s">
        <v>4264</v>
      </c>
      <c r="N3381">
        <f>detalles!J3381</f>
        <v>705000</v>
      </c>
      <c r="O3381" s="1" t="s">
        <v>4265</v>
      </c>
      <c r="P3381" t="str">
        <f>detalles!L3381</f>
        <v>alex.arregui@hotmail.es</v>
      </c>
      <c r="Q3381" s="1" t="s">
        <v>4266</v>
      </c>
      <c r="R3381">
        <f>ABS(detalles!O3381)</f>
        <v>0</v>
      </c>
      <c r="S3381" s="1" t="s">
        <v>4267</v>
      </c>
      <c r="T3381">
        <f>detalles!P3381</f>
        <v>0</v>
      </c>
      <c r="U3381" s="1" t="s">
        <v>2987</v>
      </c>
    </row>
    <row r="3382" spans="1:21" x14ac:dyDescent="0.25">
      <c r="A3382" t="s">
        <v>2976</v>
      </c>
      <c r="B3382">
        <f>detalles!A3382</f>
        <v>9483</v>
      </c>
      <c r="C3382" s="1" t="s">
        <v>4260</v>
      </c>
      <c r="D3382">
        <f>IFERROR(detalles!Q3382,detalles!B3382)</f>
        <v>3932</v>
      </c>
      <c r="E3382" s="1" t="s">
        <v>4268</v>
      </c>
      <c r="F3382" t="str">
        <f>detalles!D3382</f>
        <v>Servicios profesionales mensuales</v>
      </c>
      <c r="G3382" s="1" t="s">
        <v>4261</v>
      </c>
      <c r="H3382">
        <f>detalles!F3382</f>
        <v>1</v>
      </c>
      <c r="I3382" s="1" t="s">
        <v>4262</v>
      </c>
      <c r="J3382" t="str">
        <f>SUBSTITUTE(detalles!G3382,",",".")</f>
        <v>600</v>
      </c>
      <c r="K3382" s="1" t="s">
        <v>4263</v>
      </c>
      <c r="L3382" t="str">
        <f>SUBSTITUTE(detalles!N3382/100,",",".")</f>
        <v>0.21</v>
      </c>
      <c r="M3382" s="1" t="s">
        <v>4264</v>
      </c>
      <c r="N3382">
        <f>detalles!J3382</f>
        <v>705000</v>
      </c>
      <c r="O3382" s="1" t="s">
        <v>4265</v>
      </c>
      <c r="P3382" t="str">
        <f>detalles!L3382</f>
        <v>alex.arregui@hotmail.es</v>
      </c>
      <c r="Q3382" s="1" t="s">
        <v>4266</v>
      </c>
      <c r="R3382">
        <f>ABS(detalles!O3382)</f>
        <v>0</v>
      </c>
      <c r="S3382" s="1" t="s">
        <v>4267</v>
      </c>
      <c r="T3382">
        <f>detalles!P3382</f>
        <v>0</v>
      </c>
      <c r="U3382" s="1" t="s">
        <v>2987</v>
      </c>
    </row>
    <row r="3383" spans="1:21" x14ac:dyDescent="0.25">
      <c r="A3383" t="s">
        <v>2976</v>
      </c>
      <c r="B3383">
        <f>detalles!A3383</f>
        <v>9484</v>
      </c>
      <c r="C3383" s="1" t="s">
        <v>4260</v>
      </c>
      <c r="D3383">
        <f>IFERROR(detalles!Q3383,detalles!B3383)</f>
        <v>3966</v>
      </c>
      <c r="E3383" s="1" t="s">
        <v>4268</v>
      </c>
      <c r="F3383" t="str">
        <f>detalles!D3383</f>
        <v>Servicios profesionales mensuales</v>
      </c>
      <c r="G3383" s="1" t="s">
        <v>4261</v>
      </c>
      <c r="H3383">
        <f>detalles!F3383</f>
        <v>1</v>
      </c>
      <c r="I3383" s="1" t="s">
        <v>4262</v>
      </c>
      <c r="J3383" t="str">
        <f>SUBSTITUTE(detalles!G3383,",",".")</f>
        <v>600</v>
      </c>
      <c r="K3383" s="1" t="s">
        <v>4263</v>
      </c>
      <c r="L3383" t="str">
        <f>SUBSTITUTE(detalles!N3383/100,",",".")</f>
        <v>0.21</v>
      </c>
      <c r="M3383" s="1" t="s">
        <v>4264</v>
      </c>
      <c r="N3383">
        <f>detalles!J3383</f>
        <v>705000</v>
      </c>
      <c r="O3383" s="1" t="s">
        <v>4265</v>
      </c>
      <c r="P3383" t="str">
        <f>detalles!L3383</f>
        <v>alex.arregui@hotmail.es</v>
      </c>
      <c r="Q3383" s="1" t="s">
        <v>4266</v>
      </c>
      <c r="R3383">
        <f>ABS(detalles!O3383)</f>
        <v>0</v>
      </c>
      <c r="S3383" s="1" t="s">
        <v>4267</v>
      </c>
      <c r="T3383">
        <f>detalles!P3383</f>
        <v>0</v>
      </c>
      <c r="U3383" s="1" t="s">
        <v>2987</v>
      </c>
    </row>
    <row r="3384" spans="1:21" x14ac:dyDescent="0.25">
      <c r="A3384" t="s">
        <v>2976</v>
      </c>
      <c r="B3384">
        <f>detalles!A3384</f>
        <v>9485</v>
      </c>
      <c r="C3384" s="1" t="s">
        <v>4260</v>
      </c>
      <c r="D3384">
        <f>IFERROR(detalles!Q3384,detalles!B3384)</f>
        <v>3998</v>
      </c>
      <c r="E3384" s="1" t="s">
        <v>4268</v>
      </c>
      <c r="F3384" t="str">
        <f>detalles!D3384</f>
        <v>Servicios profesionales mensuales</v>
      </c>
      <c r="G3384" s="1" t="s">
        <v>4261</v>
      </c>
      <c r="H3384">
        <f>detalles!F3384</f>
        <v>1</v>
      </c>
      <c r="I3384" s="1" t="s">
        <v>4262</v>
      </c>
      <c r="J3384" t="str">
        <f>SUBSTITUTE(detalles!G3384,",",".")</f>
        <v>600</v>
      </c>
      <c r="K3384" s="1" t="s">
        <v>4263</v>
      </c>
      <c r="L3384" t="str">
        <f>SUBSTITUTE(detalles!N3384/100,",",".")</f>
        <v>0.21</v>
      </c>
      <c r="M3384" s="1" t="s">
        <v>4264</v>
      </c>
      <c r="N3384">
        <f>detalles!J3384</f>
        <v>705000</v>
      </c>
      <c r="O3384" s="1" t="s">
        <v>4265</v>
      </c>
      <c r="P3384" t="str">
        <f>detalles!L3384</f>
        <v>alex.arregui@hotmail.es</v>
      </c>
      <c r="Q3384" s="1" t="s">
        <v>4266</v>
      </c>
      <c r="R3384">
        <f>ABS(detalles!O3384)</f>
        <v>0</v>
      </c>
      <c r="S3384" s="1" t="s">
        <v>4267</v>
      </c>
      <c r="T3384">
        <f>detalles!P3384</f>
        <v>0</v>
      </c>
      <c r="U3384" s="1" t="s">
        <v>2987</v>
      </c>
    </row>
    <row r="3385" spans="1:21" x14ac:dyDescent="0.25">
      <c r="A3385" t="s">
        <v>2976</v>
      </c>
      <c r="B3385">
        <f>detalles!A3385</f>
        <v>9486</v>
      </c>
      <c r="C3385" s="1" t="s">
        <v>4260</v>
      </c>
      <c r="D3385">
        <f>IFERROR(detalles!Q3385,detalles!B3385)</f>
        <v>4049</v>
      </c>
      <c r="E3385" s="1" t="s">
        <v>4268</v>
      </c>
      <c r="F3385" t="str">
        <f>detalles!D3385</f>
        <v>Servicios profesionales mensuales</v>
      </c>
      <c r="G3385" s="1" t="s">
        <v>4261</v>
      </c>
      <c r="H3385">
        <f>detalles!F3385</f>
        <v>1</v>
      </c>
      <c r="I3385" s="1" t="s">
        <v>4262</v>
      </c>
      <c r="J3385" t="str">
        <f>SUBSTITUTE(detalles!G3385,",",".")</f>
        <v>600</v>
      </c>
      <c r="K3385" s="1" t="s">
        <v>4263</v>
      </c>
      <c r="L3385" t="str">
        <f>SUBSTITUTE(detalles!N3385/100,",",".")</f>
        <v>0.21</v>
      </c>
      <c r="M3385" s="1" t="s">
        <v>4264</v>
      </c>
      <c r="N3385">
        <f>detalles!J3385</f>
        <v>705000</v>
      </c>
      <c r="O3385" s="1" t="s">
        <v>4265</v>
      </c>
      <c r="P3385" t="str">
        <f>detalles!L3385</f>
        <v>alex.arregui@hotmail.es</v>
      </c>
      <c r="Q3385" s="1" t="s">
        <v>4266</v>
      </c>
      <c r="R3385">
        <f>ABS(detalles!O3385)</f>
        <v>0</v>
      </c>
      <c r="S3385" s="1" t="s">
        <v>4267</v>
      </c>
      <c r="T3385">
        <f>detalles!P3385</f>
        <v>0</v>
      </c>
      <c r="U3385" s="1" t="s">
        <v>2987</v>
      </c>
    </row>
    <row r="3386" spans="1:21" x14ac:dyDescent="0.25">
      <c r="A3386" t="s">
        <v>2976</v>
      </c>
      <c r="B3386">
        <f>detalles!A3386</f>
        <v>9487</v>
      </c>
      <c r="C3386" s="1" t="s">
        <v>4260</v>
      </c>
      <c r="D3386">
        <f>IFERROR(detalles!Q3386,detalles!B3386)</f>
        <v>4078</v>
      </c>
      <c r="E3386" s="1" t="s">
        <v>4268</v>
      </c>
      <c r="F3386" t="str">
        <f>detalles!D3386</f>
        <v>Servicios profesionales mensuales</v>
      </c>
      <c r="G3386" s="1" t="s">
        <v>4261</v>
      </c>
      <c r="H3386">
        <f>detalles!F3386</f>
        <v>1</v>
      </c>
      <c r="I3386" s="1" t="s">
        <v>4262</v>
      </c>
      <c r="J3386" t="str">
        <f>SUBSTITUTE(detalles!G3386,",",".")</f>
        <v>600</v>
      </c>
      <c r="K3386" s="1" t="s">
        <v>4263</v>
      </c>
      <c r="L3386" t="str">
        <f>SUBSTITUTE(detalles!N3386/100,",",".")</f>
        <v>0.21</v>
      </c>
      <c r="M3386" s="1" t="s">
        <v>4264</v>
      </c>
      <c r="N3386">
        <f>detalles!J3386</f>
        <v>705000</v>
      </c>
      <c r="O3386" s="1" t="s">
        <v>4265</v>
      </c>
      <c r="P3386" t="str">
        <f>detalles!L3386</f>
        <v>alex.arregui@hotmail.es</v>
      </c>
      <c r="Q3386" s="1" t="s">
        <v>4266</v>
      </c>
      <c r="R3386">
        <f>ABS(detalles!O3386)</f>
        <v>0</v>
      </c>
      <c r="S3386" s="1" t="s">
        <v>4267</v>
      </c>
      <c r="T3386">
        <f>detalles!P3386</f>
        <v>0</v>
      </c>
      <c r="U3386" s="1" t="s">
        <v>2987</v>
      </c>
    </row>
    <row r="3387" spans="1:21" x14ac:dyDescent="0.25">
      <c r="A3387" t="s">
        <v>2976</v>
      </c>
      <c r="B3387">
        <f>detalles!A3387</f>
        <v>9488</v>
      </c>
      <c r="C3387" s="1" t="s">
        <v>4260</v>
      </c>
      <c r="D3387">
        <f>IFERROR(detalles!Q3387,detalles!B3387)</f>
        <v>5109</v>
      </c>
      <c r="E3387" s="1" t="s">
        <v>4268</v>
      </c>
      <c r="F3387" t="str">
        <f>detalles!D3387</f>
        <v>Servicios profesionales mensuales</v>
      </c>
      <c r="G3387" s="1" t="s">
        <v>4261</v>
      </c>
      <c r="H3387">
        <f>detalles!F3387</f>
        <v>1</v>
      </c>
      <c r="I3387" s="1" t="s">
        <v>4262</v>
      </c>
      <c r="J3387" t="str">
        <f>SUBSTITUTE(detalles!G3387,",",".")</f>
        <v>600</v>
      </c>
      <c r="K3387" s="1" t="s">
        <v>4263</v>
      </c>
      <c r="L3387" t="str">
        <f>SUBSTITUTE(detalles!N3387/100,",",".")</f>
        <v>0.21</v>
      </c>
      <c r="M3387" s="1" t="s">
        <v>4264</v>
      </c>
      <c r="N3387">
        <f>detalles!J3387</f>
        <v>705000</v>
      </c>
      <c r="O3387" s="1" t="s">
        <v>4265</v>
      </c>
      <c r="P3387" t="str">
        <f>detalles!L3387</f>
        <v>alex.arregui@hotmail.es</v>
      </c>
      <c r="Q3387" s="1" t="s">
        <v>4266</v>
      </c>
      <c r="R3387">
        <f>ABS(detalles!O3387)</f>
        <v>0</v>
      </c>
      <c r="S3387" s="1" t="s">
        <v>4267</v>
      </c>
      <c r="T3387">
        <f>detalles!P3387</f>
        <v>0</v>
      </c>
      <c r="U3387" s="1" t="s">
        <v>2987</v>
      </c>
    </row>
    <row r="3388" spans="1:21" x14ac:dyDescent="0.25">
      <c r="A3388" t="s">
        <v>2976</v>
      </c>
      <c r="B3388">
        <f>detalles!A3388</f>
        <v>9499</v>
      </c>
      <c r="C3388" s="1" t="s">
        <v>4260</v>
      </c>
      <c r="D3388">
        <f>IFERROR(detalles!Q3388,detalles!B3388)</f>
        <v>3934</v>
      </c>
      <c r="E3388" s="1" t="s">
        <v>4268</v>
      </c>
      <c r="F3388" t="str">
        <f>detalles!D3388</f>
        <v>Servicios profesionales mensuales</v>
      </c>
      <c r="G3388" s="1" t="s">
        <v>4261</v>
      </c>
      <c r="H3388">
        <f>detalles!F3388</f>
        <v>1</v>
      </c>
      <c r="I3388" s="1" t="s">
        <v>4262</v>
      </c>
      <c r="J3388" t="str">
        <f>SUBSTITUTE(detalles!G3388,",",".")</f>
        <v>160</v>
      </c>
      <c r="K3388" s="1" t="s">
        <v>4263</v>
      </c>
      <c r="L3388" t="str">
        <f>SUBSTITUTE(detalles!N3388/100,",",".")</f>
        <v>0.21</v>
      </c>
      <c r="M3388" s="1" t="s">
        <v>4264</v>
      </c>
      <c r="N3388">
        <f>detalles!J3388</f>
        <v>705000</v>
      </c>
      <c r="O3388" s="1" t="s">
        <v>4265</v>
      </c>
      <c r="P3388" t="str">
        <f>detalles!L3388</f>
        <v>alex.arregui@hotmail.es</v>
      </c>
      <c r="Q3388" s="1" t="s">
        <v>4266</v>
      </c>
      <c r="R3388">
        <f>ABS(detalles!O3388)</f>
        <v>0</v>
      </c>
      <c r="S3388" s="1" t="s">
        <v>4267</v>
      </c>
      <c r="T3388">
        <f>detalles!P3388</f>
        <v>0</v>
      </c>
      <c r="U3388" s="1" t="s">
        <v>2987</v>
      </c>
    </row>
    <row r="3389" spans="1:21" x14ac:dyDescent="0.25">
      <c r="A3389" t="s">
        <v>2976</v>
      </c>
      <c r="B3389">
        <f>detalles!A3389</f>
        <v>9490</v>
      </c>
      <c r="C3389" s="1" t="s">
        <v>4260</v>
      </c>
      <c r="D3389">
        <f>IFERROR(detalles!Q3389,detalles!B3389)</f>
        <v>5200</v>
      </c>
      <c r="E3389" s="1" t="s">
        <v>4268</v>
      </c>
      <c r="F3389" t="str">
        <f>detalles!D3389</f>
        <v>Servicios profesionales mensuales</v>
      </c>
      <c r="G3389" s="1" t="s">
        <v>4261</v>
      </c>
      <c r="H3389">
        <f>detalles!F3389</f>
        <v>1</v>
      </c>
      <c r="I3389" s="1" t="s">
        <v>4262</v>
      </c>
      <c r="J3389" t="str">
        <f>SUBSTITUTE(detalles!G3389,",",".")</f>
        <v>600</v>
      </c>
      <c r="K3389" s="1" t="s">
        <v>4263</v>
      </c>
      <c r="L3389" t="str">
        <f>SUBSTITUTE(detalles!N3389/100,",",".")</f>
        <v>0.21</v>
      </c>
      <c r="M3389" s="1" t="s">
        <v>4264</v>
      </c>
      <c r="N3389">
        <f>detalles!J3389</f>
        <v>705000</v>
      </c>
      <c r="O3389" s="1" t="s">
        <v>4265</v>
      </c>
      <c r="P3389" t="str">
        <f>detalles!L3389</f>
        <v>alex.arregui@hotmail.es</v>
      </c>
      <c r="Q3389" s="1" t="s">
        <v>4266</v>
      </c>
      <c r="R3389">
        <f>ABS(detalles!O3389)</f>
        <v>0</v>
      </c>
      <c r="S3389" s="1" t="s">
        <v>4267</v>
      </c>
      <c r="T3389">
        <f>detalles!P3389</f>
        <v>0</v>
      </c>
      <c r="U3389" s="1" t="s">
        <v>2987</v>
      </c>
    </row>
    <row r="3390" spans="1:21" x14ac:dyDescent="0.25">
      <c r="A3390" t="s">
        <v>2976</v>
      </c>
      <c r="B3390">
        <f>detalles!A3390</f>
        <v>9498</v>
      </c>
      <c r="C3390" s="1" t="s">
        <v>4260</v>
      </c>
      <c r="D3390">
        <f>IFERROR(detalles!Q3390,detalles!B3390)</f>
        <v>5286</v>
      </c>
      <c r="E3390" s="1" t="s">
        <v>4268</v>
      </c>
      <c r="F3390" t="str">
        <f>detalles!D3390</f>
        <v>Servicios Trimestrales 3 trimestre 2018</v>
      </c>
      <c r="G3390" s="1" t="s">
        <v>4261</v>
      </c>
      <c r="H3390">
        <f>detalles!F3390</f>
        <v>1</v>
      </c>
      <c r="I3390" s="1" t="s">
        <v>4262</v>
      </c>
      <c r="J3390" t="str">
        <f>SUBSTITUTE(detalles!G3390,",",".")</f>
        <v>350</v>
      </c>
      <c r="K3390" s="1" t="s">
        <v>4263</v>
      </c>
      <c r="L3390" t="str">
        <f>SUBSTITUTE(detalles!N3390/100,",",".")</f>
        <v>0.21</v>
      </c>
      <c r="M3390" s="1" t="s">
        <v>4264</v>
      </c>
      <c r="N3390">
        <f>detalles!J3390</f>
        <v>705000</v>
      </c>
      <c r="O3390" s="1" t="s">
        <v>4265</v>
      </c>
      <c r="P3390" t="str">
        <f>detalles!L3390</f>
        <v>jar@smokeanddata.com; alicia@lewisandcarroll.com;alex.arregui@sumaempresa.com</v>
      </c>
      <c r="Q3390" s="1" t="s">
        <v>4266</v>
      </c>
      <c r="R3390">
        <f>ABS(detalles!O3390)</f>
        <v>0</v>
      </c>
      <c r="S3390" s="1" t="s">
        <v>4267</v>
      </c>
      <c r="T3390">
        <f>detalles!P3390</f>
        <v>0</v>
      </c>
      <c r="U3390" s="1" t="s">
        <v>2987</v>
      </c>
    </row>
    <row r="3391" spans="1:21" x14ac:dyDescent="0.25">
      <c r="A3391" t="s">
        <v>2976</v>
      </c>
      <c r="B3391">
        <f>detalles!A3391</f>
        <v>9492</v>
      </c>
      <c r="C3391" s="1" t="s">
        <v>4260</v>
      </c>
      <c r="D3391">
        <f>IFERROR(detalles!Q3391,detalles!B3391)</f>
        <v>5285</v>
      </c>
      <c r="E3391" s="1" t="s">
        <v>4268</v>
      </c>
      <c r="F3391" t="str">
        <f>detalles!D3391</f>
        <v>Servicios profesionales mensuales</v>
      </c>
      <c r="G3391" s="1" t="s">
        <v>4261</v>
      </c>
      <c r="H3391">
        <f>detalles!F3391</f>
        <v>1</v>
      </c>
      <c r="I3391" s="1" t="s">
        <v>4262</v>
      </c>
      <c r="J3391" t="str">
        <f>SUBSTITUTE(detalles!G3391,",",".")</f>
        <v>600</v>
      </c>
      <c r="K3391" s="1" t="s">
        <v>4263</v>
      </c>
      <c r="L3391" t="str">
        <f>SUBSTITUTE(detalles!N3391/100,",",".")</f>
        <v>0.21</v>
      </c>
      <c r="M3391" s="1" t="s">
        <v>4264</v>
      </c>
      <c r="N3391">
        <f>detalles!J3391</f>
        <v>705000</v>
      </c>
      <c r="O3391" s="1" t="s">
        <v>4265</v>
      </c>
      <c r="P3391" t="str">
        <f>detalles!L3391</f>
        <v>alex.arregui@hotmail.es</v>
      </c>
      <c r="Q3391" s="1" t="s">
        <v>4266</v>
      </c>
      <c r="R3391">
        <f>ABS(detalles!O3391)</f>
        <v>0</v>
      </c>
      <c r="S3391" s="1" t="s">
        <v>4267</v>
      </c>
      <c r="T3391">
        <f>detalles!P3391</f>
        <v>0</v>
      </c>
      <c r="U3391" s="1" t="s">
        <v>2987</v>
      </c>
    </row>
    <row r="3392" spans="1:21" x14ac:dyDescent="0.25">
      <c r="A3392" t="s">
        <v>2976</v>
      </c>
      <c r="B3392">
        <f>detalles!A3392</f>
        <v>9493</v>
      </c>
      <c r="C3392" s="1" t="s">
        <v>4260</v>
      </c>
      <c r="D3392">
        <f>IFERROR(detalles!Q3392,detalles!B3392)</f>
        <v>5318</v>
      </c>
      <c r="E3392" s="1" t="s">
        <v>4268</v>
      </c>
      <c r="F3392" t="str">
        <f>detalles!D3392</f>
        <v>Servicios profesionales mensuales</v>
      </c>
      <c r="G3392" s="1" t="s">
        <v>4261</v>
      </c>
      <c r="H3392">
        <f>detalles!F3392</f>
        <v>1</v>
      </c>
      <c r="I3392" s="1" t="s">
        <v>4262</v>
      </c>
      <c r="J3392" t="str">
        <f>SUBSTITUTE(detalles!G3392,",",".")</f>
        <v>600</v>
      </c>
      <c r="K3392" s="1" t="s">
        <v>4263</v>
      </c>
      <c r="L3392" t="str">
        <f>SUBSTITUTE(detalles!N3392/100,",",".")</f>
        <v>0.21</v>
      </c>
      <c r="M3392" s="1" t="s">
        <v>4264</v>
      </c>
      <c r="N3392">
        <f>detalles!J3392</f>
        <v>705000</v>
      </c>
      <c r="O3392" s="1" t="s">
        <v>4265</v>
      </c>
      <c r="P3392" t="str">
        <f>detalles!L3392</f>
        <v>alex.arregui@hotmail.es</v>
      </c>
      <c r="Q3392" s="1" t="s">
        <v>4266</v>
      </c>
      <c r="R3392">
        <f>ABS(detalles!O3392)</f>
        <v>0</v>
      </c>
      <c r="S3392" s="1" t="s">
        <v>4267</v>
      </c>
      <c r="T3392">
        <f>detalles!P3392</f>
        <v>0</v>
      </c>
      <c r="U3392" s="1" t="s">
        <v>2987</v>
      </c>
    </row>
    <row r="3393" spans="1:21" x14ac:dyDescent="0.25">
      <c r="A3393" t="s">
        <v>2976</v>
      </c>
      <c r="B3393">
        <f>detalles!A3393</f>
        <v>9494</v>
      </c>
      <c r="C3393" s="1" t="s">
        <v>4260</v>
      </c>
      <c r="D3393">
        <f>IFERROR(detalles!Q3393,detalles!B3393)</f>
        <v>5347</v>
      </c>
      <c r="E3393" s="1" t="s">
        <v>4268</v>
      </c>
      <c r="F3393" t="str">
        <f>detalles!D3393</f>
        <v>Servicios profesionales mensuales</v>
      </c>
      <c r="G3393" s="1" t="s">
        <v>4261</v>
      </c>
      <c r="H3393">
        <f>detalles!F3393</f>
        <v>1</v>
      </c>
      <c r="I3393" s="1" t="s">
        <v>4262</v>
      </c>
      <c r="J3393" t="str">
        <f>SUBSTITUTE(detalles!G3393,",",".")</f>
        <v>600</v>
      </c>
      <c r="K3393" s="1" t="s">
        <v>4263</v>
      </c>
      <c r="L3393" t="str">
        <f>SUBSTITUTE(detalles!N3393/100,",",".")</f>
        <v>0.21</v>
      </c>
      <c r="M3393" s="1" t="s">
        <v>4264</v>
      </c>
      <c r="N3393">
        <f>detalles!J3393</f>
        <v>705000</v>
      </c>
      <c r="O3393" s="1" t="s">
        <v>4265</v>
      </c>
      <c r="P3393" t="str">
        <f>detalles!L3393</f>
        <v>alex.arregui@hotmail.es</v>
      </c>
      <c r="Q3393" s="1" t="s">
        <v>4266</v>
      </c>
      <c r="R3393">
        <f>ABS(detalles!O3393)</f>
        <v>0</v>
      </c>
      <c r="S3393" s="1" t="s">
        <v>4267</v>
      </c>
      <c r="T3393">
        <f>detalles!P3393</f>
        <v>0</v>
      </c>
      <c r="U3393" s="1" t="s">
        <v>2987</v>
      </c>
    </row>
    <row r="3394" spans="1:21" x14ac:dyDescent="0.25">
      <c r="A3394" t="s">
        <v>2976</v>
      </c>
      <c r="B3394">
        <f>detalles!A3394</f>
        <v>9495</v>
      </c>
      <c r="C3394" s="1" t="s">
        <v>4260</v>
      </c>
      <c r="D3394">
        <f>IFERROR(detalles!Q3394,detalles!B3394)</f>
        <v>3933</v>
      </c>
      <c r="E3394" s="1" t="s">
        <v>4268</v>
      </c>
      <c r="F3394" t="str">
        <f>detalles!D3394</f>
        <v>Servicios Trimestrales 4 trimestre 2017</v>
      </c>
      <c r="G3394" s="1" t="s">
        <v>4261</v>
      </c>
      <c r="H3394">
        <f>detalles!F3394</f>
        <v>1</v>
      </c>
      <c r="I3394" s="1" t="s">
        <v>4262</v>
      </c>
      <c r="J3394" t="str">
        <f>SUBSTITUTE(detalles!G3394,",",".")</f>
        <v>350</v>
      </c>
      <c r="K3394" s="1" t="s">
        <v>4263</v>
      </c>
      <c r="L3394" t="str">
        <f>SUBSTITUTE(detalles!N3394/100,",",".")</f>
        <v>0.21</v>
      </c>
      <c r="M3394" s="1" t="s">
        <v>4264</v>
      </c>
      <c r="N3394">
        <f>detalles!J3394</f>
        <v>705000</v>
      </c>
      <c r="O3394" s="1" t="s">
        <v>4265</v>
      </c>
      <c r="P3394" t="str">
        <f>detalles!L3394</f>
        <v>jar@smokeanddata.com; alicia@lewisandcarroll.com;alex.arregui@sumaempresa.com</v>
      </c>
      <c r="Q3394" s="1" t="s">
        <v>4266</v>
      </c>
      <c r="R3394">
        <f>ABS(detalles!O3394)</f>
        <v>0</v>
      </c>
      <c r="S3394" s="1" t="s">
        <v>4267</v>
      </c>
      <c r="T3394">
        <f>detalles!P3394</f>
        <v>0</v>
      </c>
      <c r="U3394" s="1" t="s">
        <v>2987</v>
      </c>
    </row>
    <row r="3395" spans="1:21" x14ac:dyDescent="0.25">
      <c r="A3395" t="s">
        <v>2976</v>
      </c>
      <c r="B3395">
        <f>detalles!A3395</f>
        <v>9496</v>
      </c>
      <c r="C3395" s="1" t="s">
        <v>4260</v>
      </c>
      <c r="D3395">
        <f>IFERROR(detalles!Q3395,detalles!B3395)</f>
        <v>4050</v>
      </c>
      <c r="E3395" s="1" t="s">
        <v>4268</v>
      </c>
      <c r="F3395" t="str">
        <f>detalles!D3395</f>
        <v>Servicios Trimestrales 1 trimestre 2018</v>
      </c>
      <c r="G3395" s="1" t="s">
        <v>4261</v>
      </c>
      <c r="H3395">
        <f>detalles!F3395</f>
        <v>1</v>
      </c>
      <c r="I3395" s="1" t="s">
        <v>4262</v>
      </c>
      <c r="J3395" t="str">
        <f>SUBSTITUTE(detalles!G3395,",",".")</f>
        <v>350</v>
      </c>
      <c r="K3395" s="1" t="s">
        <v>4263</v>
      </c>
      <c r="L3395" t="str">
        <f>SUBSTITUTE(detalles!N3395/100,",",".")</f>
        <v>0.21</v>
      </c>
      <c r="M3395" s="1" t="s">
        <v>4264</v>
      </c>
      <c r="N3395">
        <f>detalles!J3395</f>
        <v>705000</v>
      </c>
      <c r="O3395" s="1" t="s">
        <v>4265</v>
      </c>
      <c r="P3395" t="str">
        <f>detalles!L3395</f>
        <v>jar@smokeanddata.com; alicia@lewisandcarroll.com;alex.arregui@sumaempresa.com</v>
      </c>
      <c r="Q3395" s="1" t="s">
        <v>4266</v>
      </c>
      <c r="R3395">
        <f>ABS(detalles!O3395)</f>
        <v>0</v>
      </c>
      <c r="S3395" s="1" t="s">
        <v>4267</v>
      </c>
      <c r="T3395">
        <f>detalles!P3395</f>
        <v>0</v>
      </c>
      <c r="U3395" s="1" t="s">
        <v>2987</v>
      </c>
    </row>
    <row r="3396" spans="1:21" x14ac:dyDescent="0.25">
      <c r="A3396" t="s">
        <v>2976</v>
      </c>
      <c r="B3396">
        <f>detalles!A3396</f>
        <v>9518</v>
      </c>
      <c r="C3396" s="1" t="s">
        <v>4260</v>
      </c>
      <c r="D3396">
        <f>IFERROR(detalles!Q3396,detalles!B3396)</f>
        <v>4080</v>
      </c>
      <c r="E3396" s="1" t="s">
        <v>4268</v>
      </c>
      <c r="F3396" t="str">
        <f>detalles!D3396</f>
        <v>Honorarios de abril 2018</v>
      </c>
      <c r="G3396" s="1" t="s">
        <v>4261</v>
      </c>
      <c r="H3396">
        <f>detalles!F3396</f>
        <v>1</v>
      </c>
      <c r="I3396" s="1" t="s">
        <v>4262</v>
      </c>
      <c r="J3396" t="str">
        <f>SUBSTITUTE(detalles!G3396,",",".")</f>
        <v>600</v>
      </c>
      <c r="K3396" s="1" t="s">
        <v>4263</v>
      </c>
      <c r="L3396" t="str">
        <f>SUBSTITUTE(detalles!N3396/100,",",".")</f>
        <v>0.21</v>
      </c>
      <c r="M3396" s="1" t="s">
        <v>4264</v>
      </c>
      <c r="N3396">
        <f>detalles!J3396</f>
        <v>705000</v>
      </c>
      <c r="O3396" s="1" t="s">
        <v>4265</v>
      </c>
      <c r="P3396" t="str">
        <f>detalles!L3396</f>
        <v>alex.arregui@hotmail.es</v>
      </c>
      <c r="Q3396" s="1" t="s">
        <v>4266</v>
      </c>
      <c r="R3396">
        <f>ABS(detalles!O3396)</f>
        <v>0</v>
      </c>
      <c r="S3396" s="1" t="s">
        <v>4267</v>
      </c>
      <c r="T3396">
        <f>detalles!P3396</f>
        <v>0</v>
      </c>
      <c r="U3396" s="1" t="s">
        <v>2987</v>
      </c>
    </row>
    <row r="3397" spans="1:21" x14ac:dyDescent="0.25">
      <c r="A3397" t="s">
        <v>2976</v>
      </c>
      <c r="B3397">
        <f>detalles!A3397</f>
        <v>9489</v>
      </c>
      <c r="C3397" s="1" t="s">
        <v>4260</v>
      </c>
      <c r="D3397">
        <f>IFERROR(detalles!Q3397,detalles!B3397)</f>
        <v>5161</v>
      </c>
      <c r="E3397" s="1" t="s">
        <v>4268</v>
      </c>
      <c r="F3397" t="str">
        <f>detalles!D3397</f>
        <v>Servicios profesionales mensuales</v>
      </c>
      <c r="G3397" s="1" t="s">
        <v>4261</v>
      </c>
      <c r="H3397">
        <f>detalles!F3397</f>
        <v>1</v>
      </c>
      <c r="I3397" s="1" t="s">
        <v>4262</v>
      </c>
      <c r="J3397" t="str">
        <f>SUBSTITUTE(detalles!G3397,",",".")</f>
        <v>600</v>
      </c>
      <c r="K3397" s="1" t="s">
        <v>4263</v>
      </c>
      <c r="L3397" t="str">
        <f>SUBSTITUTE(detalles!N3397/100,",",".")</f>
        <v>0.21</v>
      </c>
      <c r="M3397" s="1" t="s">
        <v>4264</v>
      </c>
      <c r="N3397">
        <f>detalles!J3397</f>
        <v>705000</v>
      </c>
      <c r="O3397" s="1" t="s">
        <v>4265</v>
      </c>
      <c r="P3397" t="str">
        <f>detalles!L3397</f>
        <v>alex.arregui@hotmail.es</v>
      </c>
      <c r="Q3397" s="1" t="s">
        <v>4266</v>
      </c>
      <c r="R3397">
        <f>ABS(detalles!O3397)</f>
        <v>0</v>
      </c>
      <c r="S3397" s="1" t="s">
        <v>4267</v>
      </c>
      <c r="T3397">
        <f>detalles!P3397</f>
        <v>0</v>
      </c>
      <c r="U3397" s="1" t="s">
        <v>2987</v>
      </c>
    </row>
    <row r="3398" spans="1:21" x14ac:dyDescent="0.25">
      <c r="A3398" t="s">
        <v>2976</v>
      </c>
      <c r="B3398">
        <f>detalles!A3398</f>
        <v>9097</v>
      </c>
      <c r="C3398" s="1" t="s">
        <v>4260</v>
      </c>
      <c r="D3398">
        <f>IFERROR(detalles!Q3398,detalles!B3398)</f>
        <v>3978</v>
      </c>
      <c r="E3398" s="1" t="s">
        <v>4268</v>
      </c>
      <c r="F3398" t="str">
        <f>detalles!D3398</f>
        <v>Servicios profesionales mensuales</v>
      </c>
      <c r="G3398" s="1" t="s">
        <v>4261</v>
      </c>
      <c r="H3398">
        <f>detalles!F3398</f>
        <v>1</v>
      </c>
      <c r="I3398" s="1" t="s">
        <v>4262</v>
      </c>
      <c r="J3398" t="str">
        <f>SUBSTITUTE(detalles!G3398,",",".")</f>
        <v>250</v>
      </c>
      <c r="K3398" s="1" t="s">
        <v>4263</v>
      </c>
      <c r="L3398" t="str">
        <f>SUBSTITUTE(detalles!N3398/100,",",".")</f>
        <v>0.21</v>
      </c>
      <c r="M3398" s="1" t="s">
        <v>4264</v>
      </c>
      <c r="N3398">
        <f>detalles!J3398</f>
        <v>705000</v>
      </c>
      <c r="O3398" s="1" t="s">
        <v>4265</v>
      </c>
      <c r="P3398" t="str">
        <f>detalles!L3398</f>
        <v>marta.aranda@beeandbutterfly.com</v>
      </c>
      <c r="Q3398" s="1" t="s">
        <v>4266</v>
      </c>
      <c r="R3398">
        <f>ABS(detalles!O3398)</f>
        <v>0</v>
      </c>
      <c r="S3398" s="1" t="s">
        <v>4267</v>
      </c>
      <c r="T3398">
        <f>detalles!P3398</f>
        <v>0</v>
      </c>
      <c r="U3398" s="1" t="s">
        <v>2987</v>
      </c>
    </row>
    <row r="3399" spans="1:21" x14ac:dyDescent="0.25">
      <c r="A3399" t="s">
        <v>2976</v>
      </c>
      <c r="B3399">
        <f>detalles!A3399</f>
        <v>9069</v>
      </c>
      <c r="C3399" s="1" t="s">
        <v>4260</v>
      </c>
      <c r="D3399">
        <f>IFERROR(detalles!Q3399,detalles!B3399)</f>
        <v>5242</v>
      </c>
      <c r="E3399" s="1" t="s">
        <v>4268</v>
      </c>
      <c r="F3399" t="str">
        <f>detalles!D3399</f>
        <v>Servicios profesionales mensuales</v>
      </c>
      <c r="G3399" s="1" t="s">
        <v>4261</v>
      </c>
      <c r="H3399">
        <f>detalles!F3399</f>
        <v>1</v>
      </c>
      <c r="I3399" s="1" t="s">
        <v>4262</v>
      </c>
      <c r="J3399" t="str">
        <f>SUBSTITUTE(detalles!G3399,",",".")</f>
        <v>206</v>
      </c>
      <c r="K3399" s="1" t="s">
        <v>4263</v>
      </c>
      <c r="L3399" t="str">
        <f>SUBSTITUTE(detalles!N3399/100,",",".")</f>
        <v>0.21</v>
      </c>
      <c r="M3399" s="1" t="s">
        <v>4264</v>
      </c>
      <c r="N3399">
        <f>detalles!J3399</f>
        <v>705000</v>
      </c>
      <c r="O3399" s="1" t="s">
        <v>4265</v>
      </c>
      <c r="P3399" t="str">
        <f>detalles!L3399</f>
        <v>alex.arregui@hotmail.es</v>
      </c>
      <c r="Q3399" s="1" t="s">
        <v>4266</v>
      </c>
      <c r="R3399">
        <f>ABS(detalles!O3399)</f>
        <v>0</v>
      </c>
      <c r="S3399" s="1" t="s">
        <v>4267</v>
      </c>
      <c r="T3399">
        <f>detalles!P3399</f>
        <v>0</v>
      </c>
      <c r="U3399" s="1" t="s">
        <v>2987</v>
      </c>
    </row>
    <row r="3400" spans="1:21" x14ac:dyDescent="0.25">
      <c r="A3400" t="s">
        <v>2976</v>
      </c>
      <c r="B3400">
        <f>detalles!A3400</f>
        <v>9091</v>
      </c>
      <c r="C3400" s="1" t="s">
        <v>4260</v>
      </c>
      <c r="D3400">
        <f>IFERROR(detalles!Q3400,detalles!B3400)</f>
        <v>3890</v>
      </c>
      <c r="E3400" s="1" t="s">
        <v>4268</v>
      </c>
      <c r="F3400" t="str">
        <f>detalles!D3400</f>
        <v>Servicios Trimestrales</v>
      </c>
      <c r="G3400" s="1" t="s">
        <v>4261</v>
      </c>
      <c r="H3400">
        <f>detalles!F3400</f>
        <v>1</v>
      </c>
      <c r="I3400" s="1" t="s">
        <v>4262</v>
      </c>
      <c r="J3400" t="str">
        <f>SUBSTITUTE(detalles!G3400,",",".")</f>
        <v>110</v>
      </c>
      <c r="K3400" s="1" t="s">
        <v>4263</v>
      </c>
      <c r="L3400" t="str">
        <f>SUBSTITUTE(detalles!N3400/100,",",".")</f>
        <v>0.21</v>
      </c>
      <c r="M3400" s="1" t="s">
        <v>4264</v>
      </c>
      <c r="N3400">
        <f>detalles!J3400</f>
        <v>705000</v>
      </c>
      <c r="O3400" s="1" t="s">
        <v>4265</v>
      </c>
      <c r="P3400" t="str">
        <f>detalles!L3400</f>
        <v>marta.ruiz@sumaempresa.com;alex.arregui@sumaempresa.com</v>
      </c>
      <c r="Q3400" s="1" t="s">
        <v>4266</v>
      </c>
      <c r="R3400">
        <f>ABS(detalles!O3400)</f>
        <v>0</v>
      </c>
      <c r="S3400" s="1" t="s">
        <v>4267</v>
      </c>
      <c r="T3400">
        <f>detalles!P3400</f>
        <v>0</v>
      </c>
      <c r="U3400" s="1" t="s">
        <v>2987</v>
      </c>
    </row>
    <row r="3401" spans="1:21" x14ac:dyDescent="0.25">
      <c r="A3401" t="s">
        <v>2976</v>
      </c>
      <c r="B3401">
        <f>detalles!A3401</f>
        <v>9092</v>
      </c>
      <c r="C3401" s="1" t="s">
        <v>4260</v>
      </c>
      <c r="D3401">
        <f>IFERROR(detalles!Q3401,detalles!B3401)</f>
        <v>4010</v>
      </c>
      <c r="E3401" s="1" t="s">
        <v>4268</v>
      </c>
      <c r="F3401" t="str">
        <f>detalles!D3401</f>
        <v>Servicios Trimestrales</v>
      </c>
      <c r="G3401" s="1" t="s">
        <v>4261</v>
      </c>
      <c r="H3401">
        <f>detalles!F3401</f>
        <v>1</v>
      </c>
      <c r="I3401" s="1" t="s">
        <v>4262</v>
      </c>
      <c r="J3401" t="str">
        <f>SUBSTITUTE(detalles!G3401,",",".")</f>
        <v>110</v>
      </c>
      <c r="K3401" s="1" t="s">
        <v>4263</v>
      </c>
      <c r="L3401" t="str">
        <f>SUBSTITUTE(detalles!N3401/100,",",".")</f>
        <v>0.21</v>
      </c>
      <c r="M3401" s="1" t="s">
        <v>4264</v>
      </c>
      <c r="N3401">
        <f>detalles!J3401</f>
        <v>705000</v>
      </c>
      <c r="O3401" s="1" t="s">
        <v>4265</v>
      </c>
      <c r="P3401" t="str">
        <f>detalles!L3401</f>
        <v>marta.ruiz@sumaempresa.com;alex.arregui@sumaempresa.com</v>
      </c>
      <c r="Q3401" s="1" t="s">
        <v>4266</v>
      </c>
      <c r="R3401">
        <f>ABS(detalles!O3401)</f>
        <v>0</v>
      </c>
      <c r="S3401" s="1" t="s">
        <v>4267</v>
      </c>
      <c r="T3401">
        <f>detalles!P3401</f>
        <v>0</v>
      </c>
      <c r="U3401" s="1" t="s">
        <v>2987</v>
      </c>
    </row>
    <row r="3402" spans="1:21" x14ac:dyDescent="0.25">
      <c r="A3402" t="s">
        <v>2976</v>
      </c>
      <c r="B3402">
        <f>detalles!A3402</f>
        <v>9093</v>
      </c>
      <c r="C3402" s="1" t="s">
        <v>4260</v>
      </c>
      <c r="D3402">
        <f>IFERROR(detalles!Q3402,detalles!B3402)</f>
        <v>5121</v>
      </c>
      <c r="E3402" s="1" t="s">
        <v>4268</v>
      </c>
      <c r="F3402" t="str">
        <f>detalles!D3402</f>
        <v>Servicios Trimestrales</v>
      </c>
      <c r="G3402" s="1" t="s">
        <v>4261</v>
      </c>
      <c r="H3402">
        <f>detalles!F3402</f>
        <v>1</v>
      </c>
      <c r="I3402" s="1" t="s">
        <v>4262</v>
      </c>
      <c r="J3402" t="str">
        <f>SUBSTITUTE(detalles!G3402,",",".")</f>
        <v>110</v>
      </c>
      <c r="K3402" s="1" t="s">
        <v>4263</v>
      </c>
      <c r="L3402" t="str">
        <f>SUBSTITUTE(detalles!N3402/100,",",".")</f>
        <v>0.21</v>
      </c>
      <c r="M3402" s="1" t="s">
        <v>4264</v>
      </c>
      <c r="N3402">
        <f>detalles!J3402</f>
        <v>705000</v>
      </c>
      <c r="O3402" s="1" t="s">
        <v>4265</v>
      </c>
      <c r="P3402" t="str">
        <f>detalles!L3402</f>
        <v>marta.ruiz@sumaempresa.com;alex.arregui@sumaempresa.com</v>
      </c>
      <c r="Q3402" s="1" t="s">
        <v>4266</v>
      </c>
      <c r="R3402">
        <f>ABS(detalles!O3402)</f>
        <v>0</v>
      </c>
      <c r="S3402" s="1" t="s">
        <v>4267</v>
      </c>
      <c r="T3402">
        <f>detalles!P3402</f>
        <v>0</v>
      </c>
      <c r="U3402" s="1" t="s">
        <v>2987</v>
      </c>
    </row>
    <row r="3403" spans="1:21" x14ac:dyDescent="0.25">
      <c r="A3403" t="s">
        <v>2976</v>
      </c>
      <c r="B3403">
        <f>detalles!A3403</f>
        <v>9094</v>
      </c>
      <c r="C3403" s="1" t="s">
        <v>4260</v>
      </c>
      <c r="D3403">
        <f>IFERROR(detalles!Q3403,detalles!B3403)</f>
        <v>5244</v>
      </c>
      <c r="E3403" s="1" t="s">
        <v>4268</v>
      </c>
      <c r="F3403" t="str">
        <f>detalles!D3403</f>
        <v>Servicios Trimestrales</v>
      </c>
      <c r="G3403" s="1" t="s">
        <v>4261</v>
      </c>
      <c r="H3403">
        <f>detalles!F3403</f>
        <v>1</v>
      </c>
      <c r="I3403" s="1" t="s">
        <v>4262</v>
      </c>
      <c r="J3403" t="str">
        <f>SUBSTITUTE(detalles!G3403,",",".")</f>
        <v>110</v>
      </c>
      <c r="K3403" s="1" t="s">
        <v>4263</v>
      </c>
      <c r="L3403" t="str">
        <f>SUBSTITUTE(detalles!N3403/100,",",".")</f>
        <v>0.21</v>
      </c>
      <c r="M3403" s="1" t="s">
        <v>4264</v>
      </c>
      <c r="N3403">
        <f>detalles!J3403</f>
        <v>705000</v>
      </c>
      <c r="O3403" s="1" t="s">
        <v>4265</v>
      </c>
      <c r="P3403" t="str">
        <f>detalles!L3403</f>
        <v>marta.ruiz@sumaempresa.com;alex.arregui@sumaempresa.com</v>
      </c>
      <c r="Q3403" s="1" t="s">
        <v>4266</v>
      </c>
      <c r="R3403">
        <f>ABS(detalles!O3403)</f>
        <v>0</v>
      </c>
      <c r="S3403" s="1" t="s">
        <v>4267</v>
      </c>
      <c r="T3403">
        <f>detalles!P3403</f>
        <v>0</v>
      </c>
      <c r="U3403" s="1" t="s">
        <v>2987</v>
      </c>
    </row>
    <row r="3404" spans="1:21" x14ac:dyDescent="0.25">
      <c r="A3404" t="s">
        <v>2976</v>
      </c>
      <c r="B3404">
        <f>detalles!A3404</f>
        <v>9089</v>
      </c>
      <c r="C3404" s="1" t="s">
        <v>4260</v>
      </c>
      <c r="D3404">
        <f>IFERROR(detalles!Q3404,detalles!B3404)</f>
        <v>5296</v>
      </c>
      <c r="E3404" s="1" t="s">
        <v>4268</v>
      </c>
      <c r="F3404" t="str">
        <f>detalles!D3404</f>
        <v>Servicios profesionales mensuales</v>
      </c>
      <c r="G3404" s="1" t="s">
        <v>4261</v>
      </c>
      <c r="H3404">
        <f>detalles!F3404</f>
        <v>1</v>
      </c>
      <c r="I3404" s="1" t="s">
        <v>4262</v>
      </c>
      <c r="J3404" t="str">
        <f>SUBSTITUTE(detalles!G3404,",",".")</f>
        <v>225</v>
      </c>
      <c r="K3404" s="1" t="s">
        <v>4263</v>
      </c>
      <c r="L3404" t="str">
        <f>SUBSTITUTE(detalles!N3404/100,",",".")</f>
        <v>0.21</v>
      </c>
      <c r="M3404" s="1" t="s">
        <v>4264</v>
      </c>
      <c r="N3404">
        <f>detalles!J3404</f>
        <v>705000</v>
      </c>
      <c r="O3404" s="1" t="s">
        <v>4265</v>
      </c>
      <c r="P3404" t="str">
        <f>detalles!L3404</f>
        <v>marta.aranda@momo.barcelona</v>
      </c>
      <c r="Q3404" s="1" t="s">
        <v>4266</v>
      </c>
      <c r="R3404">
        <f>ABS(detalles!O3404)</f>
        <v>0</v>
      </c>
      <c r="S3404" s="1" t="s">
        <v>4267</v>
      </c>
      <c r="T3404">
        <f>detalles!P3404</f>
        <v>0</v>
      </c>
      <c r="U3404" s="1" t="s">
        <v>2987</v>
      </c>
    </row>
    <row r="3405" spans="1:21" x14ac:dyDescent="0.25">
      <c r="A3405" t="s">
        <v>2976</v>
      </c>
      <c r="B3405">
        <f>detalles!A3405</f>
        <v>9096</v>
      </c>
      <c r="C3405" s="1" t="s">
        <v>4260</v>
      </c>
      <c r="D3405">
        <f>IFERROR(detalles!Q3405,detalles!B3405)</f>
        <v>3947</v>
      </c>
      <c r="E3405" s="1" t="s">
        <v>4268</v>
      </c>
      <c r="F3405" t="str">
        <f>detalles!D3405</f>
        <v>Servicios profesionales mensuales</v>
      </c>
      <c r="G3405" s="1" t="s">
        <v>4261</v>
      </c>
      <c r="H3405">
        <f>detalles!F3405</f>
        <v>1</v>
      </c>
      <c r="I3405" s="1" t="s">
        <v>4262</v>
      </c>
      <c r="J3405" t="str">
        <f>SUBSTITUTE(detalles!G3405,",",".")</f>
        <v>250</v>
      </c>
      <c r="K3405" s="1" t="s">
        <v>4263</v>
      </c>
      <c r="L3405" t="str">
        <f>SUBSTITUTE(detalles!N3405/100,",",".")</f>
        <v>0.21</v>
      </c>
      <c r="M3405" s="1" t="s">
        <v>4264</v>
      </c>
      <c r="N3405">
        <f>detalles!J3405</f>
        <v>705000</v>
      </c>
      <c r="O3405" s="1" t="s">
        <v>4265</v>
      </c>
      <c r="P3405" t="str">
        <f>detalles!L3405</f>
        <v>marta.aranda@beeandbutterfly.com</v>
      </c>
      <c r="Q3405" s="1" t="s">
        <v>4266</v>
      </c>
      <c r="R3405">
        <f>ABS(detalles!O3405)</f>
        <v>0</v>
      </c>
      <c r="S3405" s="1" t="s">
        <v>4267</v>
      </c>
      <c r="T3405">
        <f>detalles!P3405</f>
        <v>0</v>
      </c>
      <c r="U3405" s="1" t="s">
        <v>2987</v>
      </c>
    </row>
    <row r="3406" spans="1:21" x14ac:dyDescent="0.25">
      <c r="A3406" t="s">
        <v>2976</v>
      </c>
      <c r="B3406">
        <f>detalles!A3406</f>
        <v>9088</v>
      </c>
      <c r="C3406" s="1" t="s">
        <v>4260</v>
      </c>
      <c r="D3406">
        <f>IFERROR(detalles!Q3406,detalles!B3406)</f>
        <v>5243</v>
      </c>
      <c r="E3406" s="1" t="s">
        <v>4268</v>
      </c>
      <c r="F3406" t="str">
        <f>detalles!D3406</f>
        <v>Servicios profesionales mensuales</v>
      </c>
      <c r="G3406" s="1" t="s">
        <v>4261</v>
      </c>
      <c r="H3406">
        <f>detalles!F3406</f>
        <v>1</v>
      </c>
      <c r="I3406" s="1" t="s">
        <v>4262</v>
      </c>
      <c r="J3406" t="str">
        <f>SUBSTITUTE(detalles!G3406,",",".")</f>
        <v>225</v>
      </c>
      <c r="K3406" s="1" t="s">
        <v>4263</v>
      </c>
      <c r="L3406" t="str">
        <f>SUBSTITUTE(detalles!N3406/100,",",".")</f>
        <v>0.21</v>
      </c>
      <c r="M3406" s="1" t="s">
        <v>4264</v>
      </c>
      <c r="N3406">
        <f>detalles!J3406</f>
        <v>705000</v>
      </c>
      <c r="O3406" s="1" t="s">
        <v>4265</v>
      </c>
      <c r="P3406" t="str">
        <f>detalles!L3406</f>
        <v>marta.aranda@momo.barcelona</v>
      </c>
      <c r="Q3406" s="1" t="s">
        <v>4266</v>
      </c>
      <c r="R3406">
        <f>ABS(detalles!O3406)</f>
        <v>0</v>
      </c>
      <c r="S3406" s="1" t="s">
        <v>4267</v>
      </c>
      <c r="T3406">
        <f>detalles!P3406</f>
        <v>0</v>
      </c>
      <c r="U3406" s="1" t="s">
        <v>2987</v>
      </c>
    </row>
    <row r="3407" spans="1:21" x14ac:dyDescent="0.25">
      <c r="A3407" t="s">
        <v>2976</v>
      </c>
      <c r="B3407">
        <f>detalles!A3407</f>
        <v>9098</v>
      </c>
      <c r="C3407" s="1" t="s">
        <v>4260</v>
      </c>
      <c r="D3407">
        <f>IFERROR(detalles!Q3407,detalles!B3407)</f>
        <v>4011</v>
      </c>
      <c r="E3407" s="1" t="s">
        <v>4268</v>
      </c>
      <c r="F3407" t="str">
        <f>detalles!D3407</f>
        <v>Servicios profesionales mensuales</v>
      </c>
      <c r="G3407" s="1" t="s">
        <v>4261</v>
      </c>
      <c r="H3407">
        <f>detalles!F3407</f>
        <v>1</v>
      </c>
      <c r="I3407" s="1" t="s">
        <v>4262</v>
      </c>
      <c r="J3407" t="str">
        <f>SUBSTITUTE(detalles!G3407,",",".")</f>
        <v>250</v>
      </c>
      <c r="K3407" s="1" t="s">
        <v>4263</v>
      </c>
      <c r="L3407" t="str">
        <f>SUBSTITUTE(detalles!N3407/100,",",".")</f>
        <v>0.21</v>
      </c>
      <c r="M3407" s="1" t="s">
        <v>4264</v>
      </c>
      <c r="N3407">
        <f>detalles!J3407</f>
        <v>705000</v>
      </c>
      <c r="O3407" s="1" t="s">
        <v>4265</v>
      </c>
      <c r="P3407" t="str">
        <f>detalles!L3407</f>
        <v>marta.aranda@beeandbutterfly.com</v>
      </c>
      <c r="Q3407" s="1" t="s">
        <v>4266</v>
      </c>
      <c r="R3407">
        <f>ABS(detalles!O3407)</f>
        <v>0</v>
      </c>
      <c r="S3407" s="1" t="s">
        <v>4267</v>
      </c>
      <c r="T3407">
        <f>detalles!P3407</f>
        <v>0</v>
      </c>
      <c r="U3407" s="1" t="s">
        <v>2987</v>
      </c>
    </row>
    <row r="3408" spans="1:21" x14ac:dyDescent="0.25">
      <c r="A3408" t="s">
        <v>2976</v>
      </c>
      <c r="B3408">
        <f>detalles!A3408</f>
        <v>9099</v>
      </c>
      <c r="C3408" s="1" t="s">
        <v>4260</v>
      </c>
      <c r="D3408">
        <f>IFERROR(detalles!Q3408,detalles!B3408)</f>
        <v>4059</v>
      </c>
      <c r="E3408" s="1" t="s">
        <v>4268</v>
      </c>
      <c r="F3408" t="str">
        <f>detalles!D3408</f>
        <v>Servicios profesionales mensuales</v>
      </c>
      <c r="G3408" s="1" t="s">
        <v>4261</v>
      </c>
      <c r="H3408">
        <f>detalles!F3408</f>
        <v>1</v>
      </c>
      <c r="I3408" s="1" t="s">
        <v>4262</v>
      </c>
      <c r="J3408" t="str">
        <f>SUBSTITUTE(detalles!G3408,",",".")</f>
        <v>250</v>
      </c>
      <c r="K3408" s="1" t="s">
        <v>4263</v>
      </c>
      <c r="L3408" t="str">
        <f>SUBSTITUTE(detalles!N3408/100,",",".")</f>
        <v>0.21</v>
      </c>
      <c r="M3408" s="1" t="s">
        <v>4264</v>
      </c>
      <c r="N3408">
        <f>detalles!J3408</f>
        <v>705000</v>
      </c>
      <c r="O3408" s="1" t="s">
        <v>4265</v>
      </c>
      <c r="P3408" t="str">
        <f>detalles!L3408</f>
        <v>marta.aranda@beeandbutterfly.com</v>
      </c>
      <c r="Q3408" s="1" t="s">
        <v>4266</v>
      </c>
      <c r="R3408">
        <f>ABS(detalles!O3408)</f>
        <v>0</v>
      </c>
      <c r="S3408" s="1" t="s">
        <v>4267</v>
      </c>
      <c r="T3408">
        <f>detalles!P3408</f>
        <v>0</v>
      </c>
      <c r="U3408" s="1" t="s">
        <v>2987</v>
      </c>
    </row>
    <row r="3409" spans="1:21" x14ac:dyDescent="0.25">
      <c r="A3409" t="s">
        <v>2976</v>
      </c>
      <c r="B3409">
        <f>detalles!A3409</f>
        <v>9100</v>
      </c>
      <c r="C3409" s="1" t="s">
        <v>4260</v>
      </c>
      <c r="D3409">
        <f>IFERROR(detalles!Q3409,detalles!B3409)</f>
        <v>5087</v>
      </c>
      <c r="E3409" s="1" t="s">
        <v>4268</v>
      </c>
      <c r="F3409" t="str">
        <f>detalles!D3409</f>
        <v>Servicios profesionales mensuales</v>
      </c>
      <c r="G3409" s="1" t="s">
        <v>4261</v>
      </c>
      <c r="H3409">
        <f>detalles!F3409</f>
        <v>1</v>
      </c>
      <c r="I3409" s="1" t="s">
        <v>4262</v>
      </c>
      <c r="J3409" t="str">
        <f>SUBSTITUTE(detalles!G3409,",",".")</f>
        <v>250</v>
      </c>
      <c r="K3409" s="1" t="s">
        <v>4263</v>
      </c>
      <c r="L3409" t="str">
        <f>SUBSTITUTE(detalles!N3409/100,",",".")</f>
        <v>0.21</v>
      </c>
      <c r="M3409" s="1" t="s">
        <v>4264</v>
      </c>
      <c r="N3409">
        <f>detalles!J3409</f>
        <v>705000</v>
      </c>
      <c r="O3409" s="1" t="s">
        <v>4265</v>
      </c>
      <c r="P3409" t="str">
        <f>detalles!L3409</f>
        <v>marta.aranda@beeandbutterfly.com</v>
      </c>
      <c r="Q3409" s="1" t="s">
        <v>4266</v>
      </c>
      <c r="R3409">
        <f>ABS(detalles!O3409)</f>
        <v>0</v>
      </c>
      <c r="S3409" s="1" t="s">
        <v>4267</v>
      </c>
      <c r="T3409">
        <f>detalles!P3409</f>
        <v>0</v>
      </c>
      <c r="U3409" s="1" t="s">
        <v>2987</v>
      </c>
    </row>
    <row r="3410" spans="1:21" x14ac:dyDescent="0.25">
      <c r="A3410" t="s">
        <v>2976</v>
      </c>
      <c r="B3410">
        <f>detalles!A3410</f>
        <v>9101</v>
      </c>
      <c r="C3410" s="1" t="s">
        <v>4260</v>
      </c>
      <c r="D3410">
        <f>IFERROR(detalles!Q3410,detalles!B3410)</f>
        <v>5122</v>
      </c>
      <c r="E3410" s="1" t="s">
        <v>4268</v>
      </c>
      <c r="F3410" t="str">
        <f>detalles!D3410</f>
        <v>Servicios profesionales mensuales</v>
      </c>
      <c r="G3410" s="1" t="s">
        <v>4261</v>
      </c>
      <c r="H3410">
        <f>detalles!F3410</f>
        <v>1</v>
      </c>
      <c r="I3410" s="1" t="s">
        <v>4262</v>
      </c>
      <c r="J3410" t="str">
        <f>SUBSTITUTE(detalles!G3410,",",".")</f>
        <v>250</v>
      </c>
      <c r="K3410" s="1" t="s">
        <v>4263</v>
      </c>
      <c r="L3410" t="str">
        <f>SUBSTITUTE(detalles!N3410/100,",",".")</f>
        <v>0.21</v>
      </c>
      <c r="M3410" s="1" t="s">
        <v>4264</v>
      </c>
      <c r="N3410">
        <f>detalles!J3410</f>
        <v>705000</v>
      </c>
      <c r="O3410" s="1" t="s">
        <v>4265</v>
      </c>
      <c r="P3410" t="str">
        <f>detalles!L3410</f>
        <v>marta.aranda@beeandbutterfly.com</v>
      </c>
      <c r="Q3410" s="1" t="s">
        <v>4266</v>
      </c>
      <c r="R3410">
        <f>ABS(detalles!O3410)</f>
        <v>0</v>
      </c>
      <c r="S3410" s="1" t="s">
        <v>4267</v>
      </c>
      <c r="T3410">
        <f>detalles!P3410</f>
        <v>0</v>
      </c>
      <c r="U3410" s="1" t="s">
        <v>2987</v>
      </c>
    </row>
    <row r="3411" spans="1:21" x14ac:dyDescent="0.25">
      <c r="A3411" t="s">
        <v>2976</v>
      </c>
      <c r="B3411">
        <f>detalles!A3411</f>
        <v>9102</v>
      </c>
      <c r="C3411" s="1" t="s">
        <v>4260</v>
      </c>
      <c r="D3411">
        <f>IFERROR(detalles!Q3411,detalles!B3411)</f>
        <v>5173</v>
      </c>
      <c r="E3411" s="1" t="s">
        <v>4268</v>
      </c>
      <c r="F3411" t="str">
        <f>detalles!D3411</f>
        <v>Servicios profesionales mensuales</v>
      </c>
      <c r="G3411" s="1" t="s">
        <v>4261</v>
      </c>
      <c r="H3411">
        <f>detalles!F3411</f>
        <v>1</v>
      </c>
      <c r="I3411" s="1" t="s">
        <v>4262</v>
      </c>
      <c r="J3411" t="str">
        <f>SUBSTITUTE(detalles!G3411,",",".")</f>
        <v>250</v>
      </c>
      <c r="K3411" s="1" t="s">
        <v>4263</v>
      </c>
      <c r="L3411" t="str">
        <f>SUBSTITUTE(detalles!N3411/100,",",".")</f>
        <v>0.21</v>
      </c>
      <c r="M3411" s="1" t="s">
        <v>4264</v>
      </c>
      <c r="N3411">
        <f>detalles!J3411</f>
        <v>705000</v>
      </c>
      <c r="O3411" s="1" t="s">
        <v>4265</v>
      </c>
      <c r="P3411" t="str">
        <f>detalles!L3411</f>
        <v>marta.aranda@beeandbutterfly.com</v>
      </c>
      <c r="Q3411" s="1" t="s">
        <v>4266</v>
      </c>
      <c r="R3411">
        <f>ABS(detalles!O3411)</f>
        <v>0</v>
      </c>
      <c r="S3411" s="1" t="s">
        <v>4267</v>
      </c>
      <c r="T3411">
        <f>detalles!P3411</f>
        <v>0</v>
      </c>
      <c r="U3411" s="1" t="s">
        <v>2987</v>
      </c>
    </row>
    <row r="3412" spans="1:21" x14ac:dyDescent="0.25">
      <c r="A3412" t="s">
        <v>2976</v>
      </c>
      <c r="B3412">
        <f>detalles!A3412</f>
        <v>9103</v>
      </c>
      <c r="C3412" s="1" t="s">
        <v>4260</v>
      </c>
      <c r="D3412">
        <f>IFERROR(detalles!Q3412,detalles!B3412)</f>
        <v>5211</v>
      </c>
      <c r="E3412" s="1" t="s">
        <v>4268</v>
      </c>
      <c r="F3412" t="str">
        <f>detalles!D3412</f>
        <v>Servicios profesionales mensuales</v>
      </c>
      <c r="G3412" s="1" t="s">
        <v>4261</v>
      </c>
      <c r="H3412">
        <f>detalles!F3412</f>
        <v>1</v>
      </c>
      <c r="I3412" s="1" t="s">
        <v>4262</v>
      </c>
      <c r="J3412" t="str">
        <f>SUBSTITUTE(detalles!G3412,",",".")</f>
        <v>250</v>
      </c>
      <c r="K3412" s="1" t="s">
        <v>4263</v>
      </c>
      <c r="L3412" t="str">
        <f>SUBSTITUTE(detalles!N3412/100,",",".")</f>
        <v>0.21</v>
      </c>
      <c r="M3412" s="1" t="s">
        <v>4264</v>
      </c>
      <c r="N3412">
        <f>detalles!J3412</f>
        <v>705000</v>
      </c>
      <c r="O3412" s="1" t="s">
        <v>4265</v>
      </c>
      <c r="P3412" t="str">
        <f>detalles!L3412</f>
        <v>marta.aranda@beeandbutterfly.com</v>
      </c>
      <c r="Q3412" s="1" t="s">
        <v>4266</v>
      </c>
      <c r="R3412">
        <f>ABS(detalles!O3412)</f>
        <v>0</v>
      </c>
      <c r="S3412" s="1" t="s">
        <v>4267</v>
      </c>
      <c r="T3412">
        <f>detalles!P3412</f>
        <v>0</v>
      </c>
      <c r="U3412" s="1" t="s">
        <v>2987</v>
      </c>
    </row>
    <row r="3413" spans="1:21" x14ac:dyDescent="0.25">
      <c r="A3413" t="s">
        <v>2976</v>
      </c>
      <c r="B3413">
        <f>detalles!A3413</f>
        <v>9095</v>
      </c>
      <c r="C3413" s="1" t="s">
        <v>4260</v>
      </c>
      <c r="D3413">
        <f>IFERROR(detalles!Q3413,detalles!B3413)</f>
        <v>3891</v>
      </c>
      <c r="E3413" s="1" t="s">
        <v>4268</v>
      </c>
      <c r="F3413" t="str">
        <f>detalles!D3413</f>
        <v>Servicios profesionales mensuales</v>
      </c>
      <c r="G3413" s="1" t="s">
        <v>4261</v>
      </c>
      <c r="H3413">
        <f>detalles!F3413</f>
        <v>1</v>
      </c>
      <c r="I3413" s="1" t="s">
        <v>4262</v>
      </c>
      <c r="J3413" t="str">
        <f>SUBSTITUTE(detalles!G3413,",",".")</f>
        <v>250</v>
      </c>
      <c r="K3413" s="1" t="s">
        <v>4263</v>
      </c>
      <c r="L3413" t="str">
        <f>SUBSTITUTE(detalles!N3413/100,",",".")</f>
        <v>0.21</v>
      </c>
      <c r="M3413" s="1" t="s">
        <v>4264</v>
      </c>
      <c r="N3413">
        <f>detalles!J3413</f>
        <v>705000</v>
      </c>
      <c r="O3413" s="1" t="s">
        <v>4265</v>
      </c>
      <c r="P3413" t="str">
        <f>detalles!L3413</f>
        <v>marta.aranda@beeandbutterfly.com</v>
      </c>
      <c r="Q3413" s="1" t="s">
        <v>4266</v>
      </c>
      <c r="R3413">
        <f>ABS(detalles!O3413)</f>
        <v>0</v>
      </c>
      <c r="S3413" s="1" t="s">
        <v>4267</v>
      </c>
      <c r="T3413">
        <f>detalles!P3413</f>
        <v>0</v>
      </c>
      <c r="U3413" s="1" t="s">
        <v>2987</v>
      </c>
    </row>
    <row r="3414" spans="1:21" x14ac:dyDescent="0.25">
      <c r="A3414" t="s">
        <v>2976</v>
      </c>
      <c r="B3414">
        <f>detalles!A3414</f>
        <v>9081</v>
      </c>
      <c r="C3414" s="1" t="s">
        <v>4260</v>
      </c>
      <c r="D3414">
        <f>IFERROR(detalles!Q3414,detalles!B3414)</f>
        <v>3977</v>
      </c>
      <c r="E3414" s="1" t="s">
        <v>4268</v>
      </c>
      <c r="F3414" t="str">
        <f>detalles!D3414</f>
        <v>Servicios profesionales mensuales</v>
      </c>
      <c r="G3414" s="1" t="s">
        <v>4261</v>
      </c>
      <c r="H3414">
        <f>detalles!F3414</f>
        <v>1</v>
      </c>
      <c r="I3414" s="1" t="s">
        <v>4262</v>
      </c>
      <c r="J3414" t="str">
        <f>SUBSTITUTE(detalles!G3414,",",".")</f>
        <v>225</v>
      </c>
      <c r="K3414" s="1" t="s">
        <v>4263</v>
      </c>
      <c r="L3414" t="str">
        <f>SUBSTITUTE(detalles!N3414/100,",",".")</f>
        <v>0.21</v>
      </c>
      <c r="M3414" s="1" t="s">
        <v>4264</v>
      </c>
      <c r="N3414">
        <f>detalles!J3414</f>
        <v>705000</v>
      </c>
      <c r="O3414" s="1" t="s">
        <v>4265</v>
      </c>
      <c r="P3414" t="str">
        <f>detalles!L3414</f>
        <v>marta.aranda@momo.barcelona</v>
      </c>
      <c r="Q3414" s="1" t="s">
        <v>4266</v>
      </c>
      <c r="R3414">
        <f>ABS(detalles!O3414)</f>
        <v>0</v>
      </c>
      <c r="S3414" s="1" t="s">
        <v>4267</v>
      </c>
      <c r="T3414">
        <f>detalles!P3414</f>
        <v>0</v>
      </c>
      <c r="U3414" s="1" t="s">
        <v>2987</v>
      </c>
    </row>
    <row r="3415" spans="1:21" x14ac:dyDescent="0.25">
      <c r="A3415" t="s">
        <v>2976</v>
      </c>
      <c r="B3415">
        <f>detalles!A3415</f>
        <v>9288</v>
      </c>
      <c r="C3415" s="1" t="s">
        <v>4260</v>
      </c>
      <c r="D3415">
        <f>IFERROR(detalles!Q3415,detalles!B3415)</f>
        <v>5265</v>
      </c>
      <c r="E3415" s="1" t="s">
        <v>4268</v>
      </c>
      <c r="F3415" t="str">
        <f>detalles!D3415</f>
        <v>Servicios profesionales trimestrales. GB</v>
      </c>
      <c r="G3415" s="1" t="s">
        <v>4261</v>
      </c>
      <c r="H3415">
        <f>detalles!F3415</f>
        <v>1</v>
      </c>
      <c r="I3415" s="1" t="s">
        <v>4262</v>
      </c>
      <c r="J3415" t="str">
        <f>SUBSTITUTE(detalles!G3415,",",".")</f>
        <v>400</v>
      </c>
      <c r="K3415" s="1" t="s">
        <v>4263</v>
      </c>
      <c r="L3415" t="str">
        <f>SUBSTITUTE(detalles!N3415/100,",",".")</f>
        <v>0.21</v>
      </c>
      <c r="M3415" s="1" t="s">
        <v>4264</v>
      </c>
      <c r="N3415">
        <f>detalles!J3415</f>
        <v>705000</v>
      </c>
      <c r="O3415" s="1" t="s">
        <v>4265</v>
      </c>
      <c r="P3415" t="str">
        <f>detalles!L3415</f>
        <v>egil@pgimgmt.com;alex.arregui@sumaempresa.com</v>
      </c>
      <c r="Q3415" s="1" t="s">
        <v>4266</v>
      </c>
      <c r="R3415">
        <f>ABS(detalles!O3415)</f>
        <v>0</v>
      </c>
      <c r="S3415" s="1" t="s">
        <v>4267</v>
      </c>
      <c r="T3415">
        <f>detalles!P3415</f>
        <v>0</v>
      </c>
      <c r="U3415" s="1" t="s">
        <v>2987</v>
      </c>
    </row>
    <row r="3416" spans="1:21" x14ac:dyDescent="0.25">
      <c r="A3416" t="s">
        <v>2976</v>
      </c>
      <c r="B3416">
        <f>detalles!A3416</f>
        <v>9071</v>
      </c>
      <c r="C3416" s="1" t="s">
        <v>4260</v>
      </c>
      <c r="D3416">
        <f>IFERROR(detalles!Q3416,detalles!B3416)</f>
        <v>5325</v>
      </c>
      <c r="E3416" s="1" t="s">
        <v>4268</v>
      </c>
      <c r="F3416" t="str">
        <f>detalles!D3416</f>
        <v>Servicios profesionales mensuales</v>
      </c>
      <c r="G3416" s="1" t="s">
        <v>4261</v>
      </c>
      <c r="H3416">
        <f>detalles!F3416</f>
        <v>1</v>
      </c>
      <c r="I3416" s="1" t="s">
        <v>4262</v>
      </c>
      <c r="J3416" t="str">
        <f>SUBSTITUTE(detalles!G3416,",",".")</f>
        <v>206</v>
      </c>
      <c r="K3416" s="1" t="s">
        <v>4263</v>
      </c>
      <c r="L3416" t="str">
        <f>SUBSTITUTE(detalles!N3416/100,",",".")</f>
        <v>0.21</v>
      </c>
      <c r="M3416" s="1" t="s">
        <v>4264</v>
      </c>
      <c r="N3416">
        <f>detalles!J3416</f>
        <v>705000</v>
      </c>
      <c r="O3416" s="1" t="s">
        <v>4265</v>
      </c>
      <c r="P3416" t="str">
        <f>detalles!L3416</f>
        <v>alex.arregui@hotmail.es</v>
      </c>
      <c r="Q3416" s="1" t="s">
        <v>4266</v>
      </c>
      <c r="R3416">
        <f>ABS(detalles!O3416)</f>
        <v>0</v>
      </c>
      <c r="S3416" s="1" t="s">
        <v>4267</v>
      </c>
      <c r="T3416">
        <f>detalles!P3416</f>
        <v>0</v>
      </c>
      <c r="U3416" s="1" t="s">
        <v>2987</v>
      </c>
    </row>
    <row r="3417" spans="1:21" x14ac:dyDescent="0.25">
      <c r="A3417" t="s">
        <v>2976</v>
      </c>
      <c r="B3417">
        <f>detalles!A3417</f>
        <v>9075</v>
      </c>
      <c r="C3417" s="1" t="s">
        <v>4260</v>
      </c>
      <c r="D3417">
        <f>IFERROR(detalles!Q3417,detalles!B3417)</f>
        <v>4008</v>
      </c>
      <c r="E3417" s="1" t="s">
        <v>4268</v>
      </c>
      <c r="F3417" t="str">
        <f>detalles!D3417</f>
        <v>Servicios trimestrales</v>
      </c>
      <c r="G3417" s="1" t="s">
        <v>4261</v>
      </c>
      <c r="H3417">
        <f>detalles!F3417</f>
        <v>1</v>
      </c>
      <c r="I3417" s="1" t="s">
        <v>4262</v>
      </c>
      <c r="J3417" t="str">
        <f>SUBSTITUTE(detalles!G3417,",",".")</f>
        <v>201</v>
      </c>
      <c r="K3417" s="1" t="s">
        <v>4263</v>
      </c>
      <c r="L3417" t="str">
        <f>SUBSTITUTE(detalles!N3417/100,",",".")</f>
        <v>0.21</v>
      </c>
      <c r="M3417" s="1" t="s">
        <v>4264</v>
      </c>
      <c r="N3417">
        <f>detalles!J3417</f>
        <v>705000</v>
      </c>
      <c r="O3417" s="1" t="s">
        <v>4265</v>
      </c>
      <c r="P3417" t="str">
        <f>detalles!L3417</f>
        <v/>
      </c>
      <c r="Q3417" s="1" t="s">
        <v>4266</v>
      </c>
      <c r="R3417">
        <f>ABS(detalles!O3417)</f>
        <v>0</v>
      </c>
      <c r="S3417" s="1" t="s">
        <v>4267</v>
      </c>
      <c r="T3417">
        <f>detalles!P3417</f>
        <v>0</v>
      </c>
      <c r="U3417" s="1" t="s">
        <v>2987</v>
      </c>
    </row>
    <row r="3418" spans="1:21" x14ac:dyDescent="0.25">
      <c r="A3418" t="s">
        <v>2976</v>
      </c>
      <c r="B3418">
        <f>detalles!A3418</f>
        <v>9076</v>
      </c>
      <c r="C3418" s="1" t="s">
        <v>4260</v>
      </c>
      <c r="D3418">
        <f>IFERROR(detalles!Q3418,detalles!B3418)</f>
        <v>5119</v>
      </c>
      <c r="E3418" s="1" t="s">
        <v>4268</v>
      </c>
      <c r="F3418" t="str">
        <f>detalles!D3418</f>
        <v>Servicios trimestrales</v>
      </c>
      <c r="G3418" s="1" t="s">
        <v>4261</v>
      </c>
      <c r="H3418">
        <f>detalles!F3418</f>
        <v>1</v>
      </c>
      <c r="I3418" s="1" t="s">
        <v>4262</v>
      </c>
      <c r="J3418" t="str">
        <f>SUBSTITUTE(detalles!G3418,",",".")</f>
        <v>201</v>
      </c>
      <c r="K3418" s="1" t="s">
        <v>4263</v>
      </c>
      <c r="L3418" t="str">
        <f>SUBSTITUTE(detalles!N3418/100,",",".")</f>
        <v>0.21</v>
      </c>
      <c r="M3418" s="1" t="s">
        <v>4264</v>
      </c>
      <c r="N3418">
        <f>detalles!J3418</f>
        <v>705000</v>
      </c>
      <c r="O3418" s="1" t="s">
        <v>4265</v>
      </c>
      <c r="P3418" t="str">
        <f>detalles!L3418</f>
        <v/>
      </c>
      <c r="Q3418" s="1" t="s">
        <v>4266</v>
      </c>
      <c r="R3418">
        <f>ABS(detalles!O3418)</f>
        <v>0</v>
      </c>
      <c r="S3418" s="1" t="s">
        <v>4267</v>
      </c>
      <c r="T3418">
        <f>detalles!P3418</f>
        <v>0</v>
      </c>
      <c r="U3418" s="1" t="s">
        <v>2987</v>
      </c>
    </row>
    <row r="3419" spans="1:21" x14ac:dyDescent="0.25">
      <c r="A3419" t="s">
        <v>2976</v>
      </c>
      <c r="B3419">
        <f>detalles!A3419</f>
        <v>9077</v>
      </c>
      <c r="C3419" s="1" t="s">
        <v>4260</v>
      </c>
      <c r="D3419">
        <f>IFERROR(detalles!Q3419,detalles!B3419)</f>
        <v>5242</v>
      </c>
      <c r="E3419" s="1" t="s">
        <v>4268</v>
      </c>
      <c r="F3419" t="str">
        <f>detalles!D3419</f>
        <v>Servicios trimestrales</v>
      </c>
      <c r="G3419" s="1" t="s">
        <v>4261</v>
      </c>
      <c r="H3419">
        <f>detalles!F3419</f>
        <v>1</v>
      </c>
      <c r="I3419" s="1" t="s">
        <v>4262</v>
      </c>
      <c r="J3419" t="str">
        <f>SUBSTITUTE(detalles!G3419,",",".")</f>
        <v>201</v>
      </c>
      <c r="K3419" s="1" t="s">
        <v>4263</v>
      </c>
      <c r="L3419" t="str">
        <f>SUBSTITUTE(detalles!N3419/100,",",".")</f>
        <v>0.21</v>
      </c>
      <c r="M3419" s="1" t="s">
        <v>4264</v>
      </c>
      <c r="N3419">
        <f>detalles!J3419</f>
        <v>705000</v>
      </c>
      <c r="O3419" s="1" t="s">
        <v>4265</v>
      </c>
      <c r="P3419" t="str">
        <f>detalles!L3419</f>
        <v/>
      </c>
      <c r="Q3419" s="1" t="s">
        <v>4266</v>
      </c>
      <c r="R3419">
        <f>ABS(detalles!O3419)</f>
        <v>0</v>
      </c>
      <c r="S3419" s="1" t="s">
        <v>4267</v>
      </c>
      <c r="T3419">
        <f>detalles!P3419</f>
        <v>0</v>
      </c>
      <c r="U3419" s="1" t="s">
        <v>2987</v>
      </c>
    </row>
    <row r="3420" spans="1:21" x14ac:dyDescent="0.25">
      <c r="A3420" t="s">
        <v>2976</v>
      </c>
      <c r="B3420">
        <f>detalles!A3420</f>
        <v>9090</v>
      </c>
      <c r="C3420" s="1" t="s">
        <v>4260</v>
      </c>
      <c r="D3420">
        <f>IFERROR(detalles!Q3420,detalles!B3420)</f>
        <v>5326</v>
      </c>
      <c r="E3420" s="1" t="s">
        <v>4268</v>
      </c>
      <c r="F3420" t="str">
        <f>detalles!D3420</f>
        <v>Servicios profesionales mensuales</v>
      </c>
      <c r="G3420" s="1" t="s">
        <v>4261</v>
      </c>
      <c r="H3420">
        <f>detalles!F3420</f>
        <v>1</v>
      </c>
      <c r="I3420" s="1" t="s">
        <v>4262</v>
      </c>
      <c r="J3420" t="str">
        <f>SUBSTITUTE(detalles!G3420,",",".")</f>
        <v>225</v>
      </c>
      <c r="K3420" s="1" t="s">
        <v>4263</v>
      </c>
      <c r="L3420" t="str">
        <f>SUBSTITUTE(detalles!N3420/100,",",".")</f>
        <v>0.21</v>
      </c>
      <c r="M3420" s="1" t="s">
        <v>4264</v>
      </c>
      <c r="N3420">
        <f>detalles!J3420</f>
        <v>705000</v>
      </c>
      <c r="O3420" s="1" t="s">
        <v>4265</v>
      </c>
      <c r="P3420" t="str">
        <f>detalles!L3420</f>
        <v>marta.aranda@momo.barcelona</v>
      </c>
      <c r="Q3420" s="1" t="s">
        <v>4266</v>
      </c>
      <c r="R3420">
        <f>ABS(detalles!O3420)</f>
        <v>0</v>
      </c>
      <c r="S3420" s="1" t="s">
        <v>4267</v>
      </c>
      <c r="T3420">
        <f>detalles!P3420</f>
        <v>0</v>
      </c>
      <c r="U3420" s="1" t="s">
        <v>2987</v>
      </c>
    </row>
    <row r="3421" spans="1:21" x14ac:dyDescent="0.25">
      <c r="A3421" t="s">
        <v>2976</v>
      </c>
      <c r="B3421">
        <f>detalles!A3421</f>
        <v>9080</v>
      </c>
      <c r="C3421" s="1" t="s">
        <v>4260</v>
      </c>
      <c r="D3421">
        <f>IFERROR(detalles!Q3421,detalles!B3421)</f>
        <v>3946</v>
      </c>
      <c r="E3421" s="1" t="s">
        <v>4268</v>
      </c>
      <c r="F3421" t="str">
        <f>detalles!D3421</f>
        <v>Servicios profesionales mensuales</v>
      </c>
      <c r="G3421" s="1" t="s">
        <v>4261</v>
      </c>
      <c r="H3421">
        <f>detalles!F3421</f>
        <v>1</v>
      </c>
      <c r="I3421" s="1" t="s">
        <v>4262</v>
      </c>
      <c r="J3421" t="str">
        <f>SUBSTITUTE(detalles!G3421,",",".")</f>
        <v>225</v>
      </c>
      <c r="K3421" s="1" t="s">
        <v>4263</v>
      </c>
      <c r="L3421" t="str">
        <f>SUBSTITUTE(detalles!N3421/100,",",".")</f>
        <v>0.21</v>
      </c>
      <c r="M3421" s="1" t="s">
        <v>4264</v>
      </c>
      <c r="N3421">
        <f>detalles!J3421</f>
        <v>705000</v>
      </c>
      <c r="O3421" s="1" t="s">
        <v>4265</v>
      </c>
      <c r="P3421" t="str">
        <f>detalles!L3421</f>
        <v>marta.aranda@momo.barcelona</v>
      </c>
      <c r="Q3421" s="1" t="s">
        <v>4266</v>
      </c>
      <c r="R3421">
        <f>ABS(detalles!O3421)</f>
        <v>0</v>
      </c>
      <c r="S3421" s="1" t="s">
        <v>4267</v>
      </c>
      <c r="T3421">
        <f>detalles!P3421</f>
        <v>0</v>
      </c>
      <c r="U3421" s="1" t="s">
        <v>2987</v>
      </c>
    </row>
    <row r="3422" spans="1:21" x14ac:dyDescent="0.25">
      <c r="A3422" t="s">
        <v>2976</v>
      </c>
      <c r="B3422">
        <f>detalles!A3422</f>
        <v>9106</v>
      </c>
      <c r="C3422" s="1" t="s">
        <v>4260</v>
      </c>
      <c r="D3422">
        <f>IFERROR(detalles!Q3422,detalles!B3422)</f>
        <v>5327</v>
      </c>
      <c r="E3422" s="1" t="s">
        <v>4268</v>
      </c>
      <c r="F3422" t="str">
        <f>detalles!D3422</f>
        <v>Servicios profesionales mensuales</v>
      </c>
      <c r="G3422" s="1" t="s">
        <v>4261</v>
      </c>
      <c r="H3422">
        <f>detalles!F3422</f>
        <v>1</v>
      </c>
      <c r="I3422" s="1" t="s">
        <v>4262</v>
      </c>
      <c r="J3422" t="str">
        <f>SUBSTITUTE(detalles!G3422,",",".")</f>
        <v>250</v>
      </c>
      <c r="K3422" s="1" t="s">
        <v>4263</v>
      </c>
      <c r="L3422" t="str">
        <f>SUBSTITUTE(detalles!N3422/100,",",".")</f>
        <v>0.21</v>
      </c>
      <c r="M3422" s="1" t="s">
        <v>4264</v>
      </c>
      <c r="N3422">
        <f>detalles!J3422</f>
        <v>705000</v>
      </c>
      <c r="O3422" s="1" t="s">
        <v>4265</v>
      </c>
      <c r="P3422" t="str">
        <f>detalles!L3422</f>
        <v>marta.aranda@beeandbutterfly.com</v>
      </c>
      <c r="Q3422" s="1" t="s">
        <v>4266</v>
      </c>
      <c r="R3422">
        <f>ABS(detalles!O3422)</f>
        <v>0</v>
      </c>
      <c r="S3422" s="1" t="s">
        <v>4267</v>
      </c>
      <c r="T3422">
        <f>detalles!P3422</f>
        <v>0</v>
      </c>
      <c r="U3422" s="1" t="s">
        <v>2987</v>
      </c>
    </row>
    <row r="3423" spans="1:21" x14ac:dyDescent="0.25">
      <c r="A3423" t="s">
        <v>2976</v>
      </c>
      <c r="B3423">
        <f>detalles!A3423</f>
        <v>9082</v>
      </c>
      <c r="C3423" s="1" t="s">
        <v>4260</v>
      </c>
      <c r="D3423">
        <f>IFERROR(detalles!Q3423,detalles!B3423)</f>
        <v>4009</v>
      </c>
      <c r="E3423" s="1" t="s">
        <v>4268</v>
      </c>
      <c r="F3423" t="str">
        <f>detalles!D3423</f>
        <v>Servicios profesionales mensuales</v>
      </c>
      <c r="G3423" s="1" t="s">
        <v>4261</v>
      </c>
      <c r="H3423">
        <f>detalles!F3423</f>
        <v>1</v>
      </c>
      <c r="I3423" s="1" t="s">
        <v>4262</v>
      </c>
      <c r="J3423" t="str">
        <f>SUBSTITUTE(detalles!G3423,",",".")</f>
        <v>225</v>
      </c>
      <c r="K3423" s="1" t="s">
        <v>4263</v>
      </c>
      <c r="L3423" t="str">
        <f>SUBSTITUTE(detalles!N3423/100,",",".")</f>
        <v>0.21</v>
      </c>
      <c r="M3423" s="1" t="s">
        <v>4264</v>
      </c>
      <c r="N3423">
        <f>detalles!J3423</f>
        <v>705000</v>
      </c>
      <c r="O3423" s="1" t="s">
        <v>4265</v>
      </c>
      <c r="P3423" t="str">
        <f>detalles!L3423</f>
        <v>marta.aranda@momo.barcelona</v>
      </c>
      <c r="Q3423" s="1" t="s">
        <v>4266</v>
      </c>
      <c r="R3423">
        <f>ABS(detalles!O3423)</f>
        <v>0</v>
      </c>
      <c r="S3423" s="1" t="s">
        <v>4267</v>
      </c>
      <c r="T3423">
        <f>detalles!P3423</f>
        <v>0</v>
      </c>
      <c r="U3423" s="1" t="s">
        <v>2987</v>
      </c>
    </row>
    <row r="3424" spans="1:21" x14ac:dyDescent="0.25">
      <c r="A3424" t="s">
        <v>2976</v>
      </c>
      <c r="B3424">
        <f>detalles!A3424</f>
        <v>9083</v>
      </c>
      <c r="C3424" s="1" t="s">
        <v>4260</v>
      </c>
      <c r="D3424">
        <f>IFERROR(detalles!Q3424,detalles!B3424)</f>
        <v>4058</v>
      </c>
      <c r="E3424" s="1" t="s">
        <v>4268</v>
      </c>
      <c r="F3424" t="str">
        <f>detalles!D3424</f>
        <v>Servicios profesionales mensuales</v>
      </c>
      <c r="G3424" s="1" t="s">
        <v>4261</v>
      </c>
      <c r="H3424">
        <f>detalles!F3424</f>
        <v>1</v>
      </c>
      <c r="I3424" s="1" t="s">
        <v>4262</v>
      </c>
      <c r="J3424" t="str">
        <f>SUBSTITUTE(detalles!G3424,",",".")</f>
        <v>225</v>
      </c>
      <c r="K3424" s="1" t="s">
        <v>4263</v>
      </c>
      <c r="L3424" t="str">
        <f>SUBSTITUTE(detalles!N3424/100,",",".")</f>
        <v>0.21</v>
      </c>
      <c r="M3424" s="1" t="s">
        <v>4264</v>
      </c>
      <c r="N3424">
        <f>detalles!J3424</f>
        <v>705000</v>
      </c>
      <c r="O3424" s="1" t="s">
        <v>4265</v>
      </c>
      <c r="P3424" t="str">
        <f>detalles!L3424</f>
        <v>marta.aranda@momo.barcelona</v>
      </c>
      <c r="Q3424" s="1" t="s">
        <v>4266</v>
      </c>
      <c r="R3424">
        <f>ABS(detalles!O3424)</f>
        <v>0</v>
      </c>
      <c r="S3424" s="1" t="s">
        <v>4267</v>
      </c>
      <c r="T3424">
        <f>detalles!P3424</f>
        <v>0</v>
      </c>
      <c r="U3424" s="1" t="s">
        <v>2987</v>
      </c>
    </row>
    <row r="3425" spans="1:21" x14ac:dyDescent="0.25">
      <c r="A3425" t="s">
        <v>2976</v>
      </c>
      <c r="B3425">
        <f>detalles!A3425</f>
        <v>9084</v>
      </c>
      <c r="C3425" s="1" t="s">
        <v>4260</v>
      </c>
      <c r="D3425">
        <f>IFERROR(detalles!Q3425,detalles!B3425)</f>
        <v>5086</v>
      </c>
      <c r="E3425" s="1" t="s">
        <v>4268</v>
      </c>
      <c r="F3425" t="str">
        <f>detalles!D3425</f>
        <v>Servicios profesionales mensuales</v>
      </c>
      <c r="G3425" s="1" t="s">
        <v>4261</v>
      </c>
      <c r="H3425">
        <f>detalles!F3425</f>
        <v>1</v>
      </c>
      <c r="I3425" s="1" t="s">
        <v>4262</v>
      </c>
      <c r="J3425" t="str">
        <f>SUBSTITUTE(detalles!G3425,",",".")</f>
        <v>225</v>
      </c>
      <c r="K3425" s="1" t="s">
        <v>4263</v>
      </c>
      <c r="L3425" t="str">
        <f>SUBSTITUTE(detalles!N3425/100,",",".")</f>
        <v>0.21</v>
      </c>
      <c r="M3425" s="1" t="s">
        <v>4264</v>
      </c>
      <c r="N3425">
        <f>detalles!J3425</f>
        <v>705000</v>
      </c>
      <c r="O3425" s="1" t="s">
        <v>4265</v>
      </c>
      <c r="P3425" t="str">
        <f>detalles!L3425</f>
        <v>marta.aranda@momo.barcelona</v>
      </c>
      <c r="Q3425" s="1" t="s">
        <v>4266</v>
      </c>
      <c r="R3425">
        <f>ABS(detalles!O3425)</f>
        <v>0</v>
      </c>
      <c r="S3425" s="1" t="s">
        <v>4267</v>
      </c>
      <c r="T3425">
        <f>detalles!P3425</f>
        <v>0</v>
      </c>
      <c r="U3425" s="1" t="s">
        <v>2987</v>
      </c>
    </row>
    <row r="3426" spans="1:21" x14ac:dyDescent="0.25">
      <c r="A3426" t="s">
        <v>2976</v>
      </c>
      <c r="B3426">
        <f>detalles!A3426</f>
        <v>9085</v>
      </c>
      <c r="C3426" s="1" t="s">
        <v>4260</v>
      </c>
      <c r="D3426">
        <f>IFERROR(detalles!Q3426,detalles!B3426)</f>
        <v>5120</v>
      </c>
      <c r="E3426" s="1" t="s">
        <v>4268</v>
      </c>
      <c r="F3426" t="str">
        <f>detalles!D3426</f>
        <v>Servicios profesionales mensuales</v>
      </c>
      <c r="G3426" s="1" t="s">
        <v>4261</v>
      </c>
      <c r="H3426">
        <f>detalles!F3426</f>
        <v>1</v>
      </c>
      <c r="I3426" s="1" t="s">
        <v>4262</v>
      </c>
      <c r="J3426" t="str">
        <f>SUBSTITUTE(detalles!G3426,",",".")</f>
        <v>225</v>
      </c>
      <c r="K3426" s="1" t="s">
        <v>4263</v>
      </c>
      <c r="L3426" t="str">
        <f>SUBSTITUTE(detalles!N3426/100,",",".")</f>
        <v>0.21</v>
      </c>
      <c r="M3426" s="1" t="s">
        <v>4264</v>
      </c>
      <c r="N3426">
        <f>detalles!J3426</f>
        <v>705000</v>
      </c>
      <c r="O3426" s="1" t="s">
        <v>4265</v>
      </c>
      <c r="P3426" t="str">
        <f>detalles!L3426</f>
        <v>marta.aranda@momo.barcelona</v>
      </c>
      <c r="Q3426" s="1" t="s">
        <v>4266</v>
      </c>
      <c r="R3426">
        <f>ABS(detalles!O3426)</f>
        <v>0</v>
      </c>
      <c r="S3426" s="1" t="s">
        <v>4267</v>
      </c>
      <c r="T3426">
        <f>detalles!P3426</f>
        <v>0</v>
      </c>
      <c r="U3426" s="1" t="s">
        <v>2987</v>
      </c>
    </row>
    <row r="3427" spans="1:21" x14ac:dyDescent="0.25">
      <c r="A3427" t="s">
        <v>2976</v>
      </c>
      <c r="B3427">
        <f>detalles!A3427</f>
        <v>9086</v>
      </c>
      <c r="C3427" s="1" t="s">
        <v>4260</v>
      </c>
      <c r="D3427">
        <f>IFERROR(detalles!Q3427,detalles!B3427)</f>
        <v>5172</v>
      </c>
      <c r="E3427" s="1" t="s">
        <v>4268</v>
      </c>
      <c r="F3427" t="str">
        <f>detalles!D3427</f>
        <v>Servicios profesionales mensuales</v>
      </c>
      <c r="G3427" s="1" t="s">
        <v>4261</v>
      </c>
      <c r="H3427">
        <f>detalles!F3427</f>
        <v>1</v>
      </c>
      <c r="I3427" s="1" t="s">
        <v>4262</v>
      </c>
      <c r="J3427" t="str">
        <f>SUBSTITUTE(detalles!G3427,",",".")</f>
        <v>225</v>
      </c>
      <c r="K3427" s="1" t="s">
        <v>4263</v>
      </c>
      <c r="L3427" t="str">
        <f>SUBSTITUTE(detalles!N3427/100,",",".")</f>
        <v>0.21</v>
      </c>
      <c r="M3427" s="1" t="s">
        <v>4264</v>
      </c>
      <c r="N3427">
        <f>detalles!J3427</f>
        <v>705000</v>
      </c>
      <c r="O3427" s="1" t="s">
        <v>4265</v>
      </c>
      <c r="P3427" t="str">
        <f>detalles!L3427</f>
        <v>marta.aranda@momo.barcelona</v>
      </c>
      <c r="Q3427" s="1" t="s">
        <v>4266</v>
      </c>
      <c r="R3427">
        <f>ABS(detalles!O3427)</f>
        <v>0</v>
      </c>
      <c r="S3427" s="1" t="s">
        <v>4267</v>
      </c>
      <c r="T3427">
        <f>detalles!P3427</f>
        <v>0</v>
      </c>
      <c r="U3427" s="1" t="s">
        <v>2987</v>
      </c>
    </row>
    <row r="3428" spans="1:21" x14ac:dyDescent="0.25">
      <c r="A3428" t="s">
        <v>2976</v>
      </c>
      <c r="B3428">
        <f>detalles!A3428</f>
        <v>9087</v>
      </c>
      <c r="C3428" s="1" t="s">
        <v>4260</v>
      </c>
      <c r="D3428">
        <f>IFERROR(detalles!Q3428,detalles!B3428)</f>
        <v>5210</v>
      </c>
      <c r="E3428" s="1" t="s">
        <v>4268</v>
      </c>
      <c r="F3428" t="str">
        <f>detalles!D3428</f>
        <v>Servicios profesionales mensuales</v>
      </c>
      <c r="G3428" s="1" t="s">
        <v>4261</v>
      </c>
      <c r="H3428">
        <f>detalles!F3428</f>
        <v>1</v>
      </c>
      <c r="I3428" s="1" t="s">
        <v>4262</v>
      </c>
      <c r="J3428" t="str">
        <f>SUBSTITUTE(detalles!G3428,",",".")</f>
        <v>225</v>
      </c>
      <c r="K3428" s="1" t="s">
        <v>4263</v>
      </c>
      <c r="L3428" t="str">
        <f>SUBSTITUTE(detalles!N3428/100,",",".")</f>
        <v>0.21</v>
      </c>
      <c r="M3428" s="1" t="s">
        <v>4264</v>
      </c>
      <c r="N3428">
        <f>detalles!J3428</f>
        <v>705000</v>
      </c>
      <c r="O3428" s="1" t="s">
        <v>4265</v>
      </c>
      <c r="P3428" t="str">
        <f>detalles!L3428</f>
        <v>marta.aranda@momo.barcelona</v>
      </c>
      <c r="Q3428" s="1" t="s">
        <v>4266</v>
      </c>
      <c r="R3428">
        <f>ABS(detalles!O3428)</f>
        <v>0</v>
      </c>
      <c r="S3428" s="1" t="s">
        <v>4267</v>
      </c>
      <c r="T3428">
        <f>detalles!P3428</f>
        <v>0</v>
      </c>
      <c r="U3428" s="1" t="s">
        <v>2987</v>
      </c>
    </row>
    <row r="3429" spans="1:21" x14ac:dyDescent="0.25">
      <c r="A3429" t="s">
        <v>2976</v>
      </c>
      <c r="B3429">
        <f>detalles!A3429</f>
        <v>9079</v>
      </c>
      <c r="C3429" s="1" t="s">
        <v>4260</v>
      </c>
      <c r="D3429">
        <f>IFERROR(detalles!Q3429,detalles!B3429)</f>
        <v>3889</v>
      </c>
      <c r="E3429" s="1" t="s">
        <v>4268</v>
      </c>
      <c r="F3429" t="str">
        <f>detalles!D3429</f>
        <v>Servicios profesionales mensuales</v>
      </c>
      <c r="G3429" s="1" t="s">
        <v>4261</v>
      </c>
      <c r="H3429">
        <f>detalles!F3429</f>
        <v>1</v>
      </c>
      <c r="I3429" s="1" t="s">
        <v>4262</v>
      </c>
      <c r="J3429" t="str">
        <f>SUBSTITUTE(detalles!G3429,",",".")</f>
        <v>225</v>
      </c>
      <c r="K3429" s="1" t="s">
        <v>4263</v>
      </c>
      <c r="L3429" t="str">
        <f>SUBSTITUTE(detalles!N3429/100,",",".")</f>
        <v>0.21</v>
      </c>
      <c r="M3429" s="1" t="s">
        <v>4264</v>
      </c>
      <c r="N3429">
        <f>detalles!J3429</f>
        <v>705000</v>
      </c>
      <c r="O3429" s="1" t="s">
        <v>4265</v>
      </c>
      <c r="P3429" t="str">
        <f>detalles!L3429</f>
        <v>marta.aranda@momo.barcelona</v>
      </c>
      <c r="Q3429" s="1" t="s">
        <v>4266</v>
      </c>
      <c r="R3429">
        <f>ABS(detalles!O3429)</f>
        <v>0</v>
      </c>
      <c r="S3429" s="1" t="s">
        <v>4267</v>
      </c>
      <c r="T3429">
        <f>detalles!P3429</f>
        <v>0</v>
      </c>
      <c r="U3429" s="1" t="s">
        <v>2987</v>
      </c>
    </row>
    <row r="3430" spans="1:21" x14ac:dyDescent="0.25">
      <c r="A3430" t="s">
        <v>2976</v>
      </c>
      <c r="B3430">
        <f>detalles!A3430</f>
        <v>9130</v>
      </c>
      <c r="C3430" s="1" t="s">
        <v>4260</v>
      </c>
      <c r="D3430">
        <f>IFERROR(detalles!Q3430,detalles!B3430)</f>
        <v>5175</v>
      </c>
      <c r="E3430" s="1" t="s">
        <v>4268</v>
      </c>
      <c r="F3430" t="str">
        <f>detalles!D3430</f>
        <v>Servicios profesionales mensuales</v>
      </c>
      <c r="G3430" s="1" t="s">
        <v>4261</v>
      </c>
      <c r="H3430">
        <f>detalles!F3430</f>
        <v>1</v>
      </c>
      <c r="I3430" s="1" t="s">
        <v>4262</v>
      </c>
      <c r="J3430" t="str">
        <f>SUBSTITUTE(detalles!G3430,",",".")</f>
        <v>280</v>
      </c>
      <c r="K3430" s="1" t="s">
        <v>4263</v>
      </c>
      <c r="L3430" t="str">
        <f>SUBSTITUTE(detalles!N3430/100,",",".")</f>
        <v>0.21</v>
      </c>
      <c r="M3430" s="1" t="s">
        <v>4264</v>
      </c>
      <c r="N3430">
        <f>detalles!J3430</f>
        <v>705000</v>
      </c>
      <c r="O3430" s="1" t="s">
        <v>4265</v>
      </c>
      <c r="P3430" t="str">
        <f>detalles!L3430</f>
        <v>alex.arregui@hotmail.es</v>
      </c>
      <c r="Q3430" s="1" t="s">
        <v>4266</v>
      </c>
      <c r="R3430">
        <f>ABS(detalles!O3430)</f>
        <v>0</v>
      </c>
      <c r="S3430" s="1" t="s">
        <v>4267</v>
      </c>
      <c r="T3430">
        <f>detalles!P3430</f>
        <v>0</v>
      </c>
      <c r="U3430" s="1" t="s">
        <v>2987</v>
      </c>
    </row>
    <row r="3431" spans="1:21" x14ac:dyDescent="0.25">
      <c r="A3431" t="s">
        <v>2976</v>
      </c>
      <c r="B3431">
        <f>detalles!A3431</f>
        <v>9123</v>
      </c>
      <c r="C3431" s="1" t="s">
        <v>4260</v>
      </c>
      <c r="D3431">
        <f>IFERROR(detalles!Q3431,detalles!B3431)</f>
        <v>3894</v>
      </c>
      <c r="E3431" s="1" t="s">
        <v>4268</v>
      </c>
      <c r="F3431" t="str">
        <f>detalles!D3431</f>
        <v>Servicios profesionales mensuales</v>
      </c>
      <c r="G3431" s="1" t="s">
        <v>4261</v>
      </c>
      <c r="H3431">
        <f>detalles!F3431</f>
        <v>1</v>
      </c>
      <c r="I3431" s="1" t="s">
        <v>4262</v>
      </c>
      <c r="J3431" t="str">
        <f>SUBSTITUTE(detalles!G3431,",",".")</f>
        <v>280</v>
      </c>
      <c r="K3431" s="1" t="s">
        <v>4263</v>
      </c>
      <c r="L3431" t="str">
        <f>SUBSTITUTE(detalles!N3431/100,",",".")</f>
        <v>0.21</v>
      </c>
      <c r="M3431" s="1" t="s">
        <v>4264</v>
      </c>
      <c r="N3431">
        <f>detalles!J3431</f>
        <v>705000</v>
      </c>
      <c r="O3431" s="1" t="s">
        <v>4265</v>
      </c>
      <c r="P3431" t="str">
        <f>detalles!L3431</f>
        <v>alex.arregui@hotmail.es</v>
      </c>
      <c r="Q3431" s="1" t="s">
        <v>4266</v>
      </c>
      <c r="R3431">
        <f>ABS(detalles!O3431)</f>
        <v>0</v>
      </c>
      <c r="S3431" s="1" t="s">
        <v>4267</v>
      </c>
      <c r="T3431">
        <f>detalles!P3431</f>
        <v>0</v>
      </c>
      <c r="U3431" s="1" t="s">
        <v>2987</v>
      </c>
    </row>
    <row r="3432" spans="1:21" x14ac:dyDescent="0.25">
      <c r="A3432" t="s">
        <v>2976</v>
      </c>
      <c r="B3432">
        <f>detalles!A3432</f>
        <v>9124</v>
      </c>
      <c r="C3432" s="1" t="s">
        <v>4260</v>
      </c>
      <c r="D3432">
        <f>IFERROR(detalles!Q3432,detalles!B3432)</f>
        <v>3949</v>
      </c>
      <c r="E3432" s="1" t="s">
        <v>4268</v>
      </c>
      <c r="F3432" t="str">
        <f>detalles!D3432</f>
        <v>Servicios profesionales mensuales</v>
      </c>
      <c r="G3432" s="1" t="s">
        <v>4261</v>
      </c>
      <c r="H3432">
        <f>detalles!F3432</f>
        <v>1</v>
      </c>
      <c r="I3432" s="1" t="s">
        <v>4262</v>
      </c>
      <c r="J3432" t="str">
        <f>SUBSTITUTE(detalles!G3432,",",".")</f>
        <v>280</v>
      </c>
      <c r="K3432" s="1" t="s">
        <v>4263</v>
      </c>
      <c r="L3432" t="str">
        <f>SUBSTITUTE(detalles!N3432/100,",",".")</f>
        <v>0.21</v>
      </c>
      <c r="M3432" s="1" t="s">
        <v>4264</v>
      </c>
      <c r="N3432">
        <f>detalles!J3432</f>
        <v>705000</v>
      </c>
      <c r="O3432" s="1" t="s">
        <v>4265</v>
      </c>
      <c r="P3432" t="str">
        <f>detalles!L3432</f>
        <v>alex.arregui@hotmail.es</v>
      </c>
      <c r="Q3432" s="1" t="s">
        <v>4266</v>
      </c>
      <c r="R3432">
        <f>ABS(detalles!O3432)</f>
        <v>0</v>
      </c>
      <c r="S3432" s="1" t="s">
        <v>4267</v>
      </c>
      <c r="T3432">
        <f>detalles!P3432</f>
        <v>0</v>
      </c>
      <c r="U3432" s="1" t="s">
        <v>2987</v>
      </c>
    </row>
    <row r="3433" spans="1:21" x14ac:dyDescent="0.25">
      <c r="A3433" t="s">
        <v>2976</v>
      </c>
      <c r="B3433">
        <f>detalles!A3433</f>
        <v>9125</v>
      </c>
      <c r="C3433" s="1" t="s">
        <v>4260</v>
      </c>
      <c r="D3433">
        <f>IFERROR(detalles!Q3433,detalles!B3433)</f>
        <v>3980</v>
      </c>
      <c r="E3433" s="1" t="s">
        <v>4268</v>
      </c>
      <c r="F3433" t="str">
        <f>detalles!D3433</f>
        <v>Servicios profesionales mensuales</v>
      </c>
      <c r="G3433" s="1" t="s">
        <v>4261</v>
      </c>
      <c r="H3433">
        <f>detalles!F3433</f>
        <v>1</v>
      </c>
      <c r="I3433" s="1" t="s">
        <v>4262</v>
      </c>
      <c r="J3433" t="str">
        <f>SUBSTITUTE(detalles!G3433,",",".")</f>
        <v>280</v>
      </c>
      <c r="K3433" s="1" t="s">
        <v>4263</v>
      </c>
      <c r="L3433" t="str">
        <f>SUBSTITUTE(detalles!N3433/100,",",".")</f>
        <v>0.21</v>
      </c>
      <c r="M3433" s="1" t="s">
        <v>4264</v>
      </c>
      <c r="N3433">
        <f>detalles!J3433</f>
        <v>705000</v>
      </c>
      <c r="O3433" s="1" t="s">
        <v>4265</v>
      </c>
      <c r="P3433" t="str">
        <f>detalles!L3433</f>
        <v>alex.arregui@hotmail.es</v>
      </c>
      <c r="Q3433" s="1" t="s">
        <v>4266</v>
      </c>
      <c r="R3433">
        <f>ABS(detalles!O3433)</f>
        <v>0</v>
      </c>
      <c r="S3433" s="1" t="s">
        <v>4267</v>
      </c>
      <c r="T3433">
        <f>detalles!P3433</f>
        <v>0</v>
      </c>
      <c r="U3433" s="1" t="s">
        <v>2987</v>
      </c>
    </row>
    <row r="3434" spans="1:21" x14ac:dyDescent="0.25">
      <c r="A3434" t="s">
        <v>2976</v>
      </c>
      <c r="B3434">
        <f>detalles!A3434</f>
        <v>9126</v>
      </c>
      <c r="C3434" s="1" t="s">
        <v>4260</v>
      </c>
      <c r="D3434">
        <f>IFERROR(detalles!Q3434,detalles!B3434)</f>
        <v>4014</v>
      </c>
      <c r="E3434" s="1" t="s">
        <v>4268</v>
      </c>
      <c r="F3434" t="str">
        <f>detalles!D3434</f>
        <v>Servicios profesionales mensuales</v>
      </c>
      <c r="G3434" s="1" t="s">
        <v>4261</v>
      </c>
      <c r="H3434">
        <f>detalles!F3434</f>
        <v>1</v>
      </c>
      <c r="I3434" s="1" t="s">
        <v>4262</v>
      </c>
      <c r="J3434" t="str">
        <f>SUBSTITUTE(detalles!G3434,",",".")</f>
        <v>280</v>
      </c>
      <c r="K3434" s="1" t="s">
        <v>4263</v>
      </c>
      <c r="L3434" t="str">
        <f>SUBSTITUTE(detalles!N3434/100,",",".")</f>
        <v>0.21</v>
      </c>
      <c r="M3434" s="1" t="s">
        <v>4264</v>
      </c>
      <c r="N3434">
        <f>detalles!J3434</f>
        <v>705000</v>
      </c>
      <c r="O3434" s="1" t="s">
        <v>4265</v>
      </c>
      <c r="P3434" t="str">
        <f>detalles!L3434</f>
        <v>alex.arregui@hotmail.es</v>
      </c>
      <c r="Q3434" s="1" t="s">
        <v>4266</v>
      </c>
      <c r="R3434">
        <f>ABS(detalles!O3434)</f>
        <v>0</v>
      </c>
      <c r="S3434" s="1" t="s">
        <v>4267</v>
      </c>
      <c r="T3434">
        <f>detalles!P3434</f>
        <v>0</v>
      </c>
      <c r="U3434" s="1" t="s">
        <v>2987</v>
      </c>
    </row>
    <row r="3435" spans="1:21" x14ac:dyDescent="0.25">
      <c r="A3435" t="s">
        <v>2976</v>
      </c>
      <c r="B3435">
        <f>detalles!A3435</f>
        <v>9127</v>
      </c>
      <c r="C3435" s="1" t="s">
        <v>4260</v>
      </c>
      <c r="D3435">
        <f>IFERROR(detalles!Q3435,detalles!B3435)</f>
        <v>4061</v>
      </c>
      <c r="E3435" s="1" t="s">
        <v>4268</v>
      </c>
      <c r="F3435" t="str">
        <f>detalles!D3435</f>
        <v>Servicios profesionales mensuales</v>
      </c>
      <c r="G3435" s="1" t="s">
        <v>4261</v>
      </c>
      <c r="H3435">
        <f>detalles!F3435</f>
        <v>1</v>
      </c>
      <c r="I3435" s="1" t="s">
        <v>4262</v>
      </c>
      <c r="J3435" t="str">
        <f>SUBSTITUTE(detalles!G3435,",",".")</f>
        <v>280</v>
      </c>
      <c r="K3435" s="1" t="s">
        <v>4263</v>
      </c>
      <c r="L3435" t="str">
        <f>SUBSTITUTE(detalles!N3435/100,",",".")</f>
        <v>0.21</v>
      </c>
      <c r="M3435" s="1" t="s">
        <v>4264</v>
      </c>
      <c r="N3435">
        <f>detalles!J3435</f>
        <v>705000</v>
      </c>
      <c r="O3435" s="1" t="s">
        <v>4265</v>
      </c>
      <c r="P3435" t="str">
        <f>detalles!L3435</f>
        <v>alex.arregui@hotmail.es</v>
      </c>
      <c r="Q3435" s="1" t="s">
        <v>4266</v>
      </c>
      <c r="R3435">
        <f>ABS(detalles!O3435)</f>
        <v>0</v>
      </c>
      <c r="S3435" s="1" t="s">
        <v>4267</v>
      </c>
      <c r="T3435">
        <f>detalles!P3435</f>
        <v>0</v>
      </c>
      <c r="U3435" s="1" t="s">
        <v>2987</v>
      </c>
    </row>
    <row r="3436" spans="1:21" x14ac:dyDescent="0.25">
      <c r="A3436" t="s">
        <v>2976</v>
      </c>
      <c r="B3436">
        <f>detalles!A3436</f>
        <v>9104</v>
      </c>
      <c r="C3436" s="1" t="s">
        <v>4260</v>
      </c>
      <c r="D3436">
        <f>IFERROR(detalles!Q3436,detalles!B3436)</f>
        <v>5245</v>
      </c>
      <c r="E3436" s="1" t="s">
        <v>4268</v>
      </c>
      <c r="F3436" t="str">
        <f>detalles!D3436</f>
        <v>Servicios profesionales mensuales</v>
      </c>
      <c r="G3436" s="1" t="s">
        <v>4261</v>
      </c>
      <c r="H3436">
        <f>detalles!F3436</f>
        <v>1</v>
      </c>
      <c r="I3436" s="1" t="s">
        <v>4262</v>
      </c>
      <c r="J3436" t="str">
        <f>SUBSTITUTE(detalles!G3436,",",".")</f>
        <v>250</v>
      </c>
      <c r="K3436" s="1" t="s">
        <v>4263</v>
      </c>
      <c r="L3436" t="str">
        <f>SUBSTITUTE(detalles!N3436/100,",",".")</f>
        <v>0.21</v>
      </c>
      <c r="M3436" s="1" t="s">
        <v>4264</v>
      </c>
      <c r="N3436">
        <f>detalles!J3436</f>
        <v>705000</v>
      </c>
      <c r="O3436" s="1" t="s">
        <v>4265</v>
      </c>
      <c r="P3436" t="str">
        <f>detalles!L3436</f>
        <v>marta.aranda@beeandbutterfly.com</v>
      </c>
      <c r="Q3436" s="1" t="s">
        <v>4266</v>
      </c>
      <c r="R3436">
        <f>ABS(detalles!O3436)</f>
        <v>0</v>
      </c>
      <c r="S3436" s="1" t="s">
        <v>4267</v>
      </c>
      <c r="T3436">
        <f>detalles!P3436</f>
        <v>0</v>
      </c>
      <c r="U3436" s="1" t="s">
        <v>2987</v>
      </c>
    </row>
    <row r="3437" spans="1:21" x14ac:dyDescent="0.25">
      <c r="A3437" t="s">
        <v>2976</v>
      </c>
      <c r="B3437">
        <f>detalles!A3437</f>
        <v>9129</v>
      </c>
      <c r="C3437" s="1" t="s">
        <v>4260</v>
      </c>
      <c r="D3437">
        <f>IFERROR(detalles!Q3437,detalles!B3437)</f>
        <v>5125</v>
      </c>
      <c r="E3437" s="1" t="s">
        <v>4268</v>
      </c>
      <c r="F3437" t="str">
        <f>detalles!D3437</f>
        <v>Servicios profesionales mensuales</v>
      </c>
      <c r="G3437" s="1" t="s">
        <v>4261</v>
      </c>
      <c r="H3437">
        <f>detalles!F3437</f>
        <v>1</v>
      </c>
      <c r="I3437" s="1" t="s">
        <v>4262</v>
      </c>
      <c r="J3437" t="str">
        <f>SUBSTITUTE(detalles!G3437,",",".")</f>
        <v>280</v>
      </c>
      <c r="K3437" s="1" t="s">
        <v>4263</v>
      </c>
      <c r="L3437" t="str">
        <f>SUBSTITUTE(detalles!N3437/100,",",".")</f>
        <v>0.21</v>
      </c>
      <c r="M3437" s="1" t="s">
        <v>4264</v>
      </c>
      <c r="N3437">
        <f>detalles!J3437</f>
        <v>705000</v>
      </c>
      <c r="O3437" s="1" t="s">
        <v>4265</v>
      </c>
      <c r="P3437" t="str">
        <f>detalles!L3437</f>
        <v>alex.arregui@hotmail.es</v>
      </c>
      <c r="Q3437" s="1" t="s">
        <v>4266</v>
      </c>
      <c r="R3437">
        <f>ABS(detalles!O3437)</f>
        <v>0</v>
      </c>
      <c r="S3437" s="1" t="s">
        <v>4267</v>
      </c>
      <c r="T3437">
        <f>detalles!P3437</f>
        <v>0</v>
      </c>
      <c r="U3437" s="1" t="s">
        <v>2987</v>
      </c>
    </row>
    <row r="3438" spans="1:21" x14ac:dyDescent="0.25">
      <c r="A3438" t="s">
        <v>2976</v>
      </c>
      <c r="B3438">
        <f>detalles!A3438</f>
        <v>9120</v>
      </c>
      <c r="C3438" s="1" t="s">
        <v>4260</v>
      </c>
      <c r="D3438">
        <f>IFERROR(detalles!Q3438,detalles!B3438)</f>
        <v>5247</v>
      </c>
      <c r="E3438" s="1" t="s">
        <v>4268</v>
      </c>
      <c r="F3438" t="str">
        <f>detalles!D3438</f>
        <v>Servicios profesionales mensuales</v>
      </c>
      <c r="G3438" s="1" t="s">
        <v>4261</v>
      </c>
      <c r="H3438">
        <f>detalles!F3438</f>
        <v>1</v>
      </c>
      <c r="I3438" s="1" t="s">
        <v>4262</v>
      </c>
      <c r="J3438" t="str">
        <f>SUBSTITUTE(detalles!G3438,",",".")</f>
        <v>330</v>
      </c>
      <c r="K3438" s="1" t="s">
        <v>4263</v>
      </c>
      <c r="L3438" t="str">
        <f>SUBSTITUTE(detalles!N3438/100,",",".")</f>
        <v>0.21</v>
      </c>
      <c r="M3438" s="1" t="s">
        <v>4264</v>
      </c>
      <c r="N3438">
        <f>detalles!J3438</f>
        <v>705000</v>
      </c>
      <c r="O3438" s="1" t="s">
        <v>4265</v>
      </c>
      <c r="P3438" t="str">
        <f>detalles!L3438</f>
        <v>alex.arregui@hotmail.es</v>
      </c>
      <c r="Q3438" s="1" t="s">
        <v>4266</v>
      </c>
      <c r="R3438">
        <f>ABS(detalles!O3438)</f>
        <v>0</v>
      </c>
      <c r="S3438" s="1" t="s">
        <v>4267</v>
      </c>
      <c r="T3438">
        <f>detalles!P3438</f>
        <v>0</v>
      </c>
      <c r="U3438" s="1" t="s">
        <v>2987</v>
      </c>
    </row>
    <row r="3439" spans="1:21" x14ac:dyDescent="0.25">
      <c r="A3439" t="s">
        <v>2976</v>
      </c>
      <c r="B3439">
        <f>detalles!A3439</f>
        <v>9131</v>
      </c>
      <c r="C3439" s="1" t="s">
        <v>4260</v>
      </c>
      <c r="D3439">
        <f>IFERROR(detalles!Q3439,detalles!B3439)</f>
        <v>5213</v>
      </c>
      <c r="E3439" s="1" t="s">
        <v>4268</v>
      </c>
      <c r="F3439" t="str">
        <f>detalles!D3439</f>
        <v>Servicios profesionales mensuales</v>
      </c>
      <c r="G3439" s="1" t="s">
        <v>4261</v>
      </c>
      <c r="H3439">
        <f>detalles!F3439</f>
        <v>1</v>
      </c>
      <c r="I3439" s="1" t="s">
        <v>4262</v>
      </c>
      <c r="J3439" t="str">
        <f>SUBSTITUTE(detalles!G3439,",",".")</f>
        <v>280</v>
      </c>
      <c r="K3439" s="1" t="s">
        <v>4263</v>
      </c>
      <c r="L3439" t="str">
        <f>SUBSTITUTE(detalles!N3439/100,",",".")</f>
        <v>0.21</v>
      </c>
      <c r="M3439" s="1" t="s">
        <v>4264</v>
      </c>
      <c r="N3439">
        <f>detalles!J3439</f>
        <v>705000</v>
      </c>
      <c r="O3439" s="1" t="s">
        <v>4265</v>
      </c>
      <c r="P3439" t="str">
        <f>detalles!L3439</f>
        <v>alex.arregui@hotmail.es</v>
      </c>
      <c r="Q3439" s="1" t="s">
        <v>4266</v>
      </c>
      <c r="R3439">
        <f>ABS(detalles!O3439)</f>
        <v>0</v>
      </c>
      <c r="S3439" s="1" t="s">
        <v>4267</v>
      </c>
      <c r="T3439">
        <f>detalles!P3439</f>
        <v>0</v>
      </c>
      <c r="U3439" s="1" t="s">
        <v>2987</v>
      </c>
    </row>
    <row r="3440" spans="1:21" x14ac:dyDescent="0.25">
      <c r="A3440" t="s">
        <v>2976</v>
      </c>
      <c r="B3440">
        <f>detalles!A3440</f>
        <v>9132</v>
      </c>
      <c r="C3440" s="1" t="s">
        <v>4260</v>
      </c>
      <c r="D3440">
        <f>IFERROR(detalles!Q3440,detalles!B3440)</f>
        <v>5248</v>
      </c>
      <c r="E3440" s="1" t="s">
        <v>4268</v>
      </c>
      <c r="F3440" t="str">
        <f>detalles!D3440</f>
        <v>Servicios profesionales mensuales</v>
      </c>
      <c r="G3440" s="1" t="s">
        <v>4261</v>
      </c>
      <c r="H3440">
        <f>detalles!F3440</f>
        <v>1</v>
      </c>
      <c r="I3440" s="1" t="s">
        <v>4262</v>
      </c>
      <c r="J3440" t="str">
        <f>SUBSTITUTE(detalles!G3440,",",".")</f>
        <v>280</v>
      </c>
      <c r="K3440" s="1" t="s">
        <v>4263</v>
      </c>
      <c r="L3440" t="str">
        <f>SUBSTITUTE(detalles!N3440/100,",",".")</f>
        <v>0.21</v>
      </c>
      <c r="M3440" s="1" t="s">
        <v>4264</v>
      </c>
      <c r="N3440">
        <f>detalles!J3440</f>
        <v>705000</v>
      </c>
      <c r="O3440" s="1" t="s">
        <v>4265</v>
      </c>
      <c r="P3440" t="str">
        <f>detalles!L3440</f>
        <v>alex.arregui@hotmail.es</v>
      </c>
      <c r="Q3440" s="1" t="s">
        <v>4266</v>
      </c>
      <c r="R3440">
        <f>ABS(detalles!O3440)</f>
        <v>0</v>
      </c>
      <c r="S3440" s="1" t="s">
        <v>4267</v>
      </c>
      <c r="T3440">
        <f>detalles!P3440</f>
        <v>0</v>
      </c>
      <c r="U3440" s="1" t="s">
        <v>2987</v>
      </c>
    </row>
    <row r="3441" spans="1:21" x14ac:dyDescent="0.25">
      <c r="A3441" t="s">
        <v>2976</v>
      </c>
      <c r="B3441">
        <f>detalles!A3441</f>
        <v>9133</v>
      </c>
      <c r="C3441" s="1" t="s">
        <v>4260</v>
      </c>
      <c r="D3441">
        <f>IFERROR(detalles!Q3441,detalles!B3441)</f>
        <v>5299</v>
      </c>
      <c r="E3441" s="1" t="s">
        <v>4268</v>
      </c>
      <c r="F3441" t="str">
        <f>detalles!D3441</f>
        <v>Servicios profesionales mensuales</v>
      </c>
      <c r="G3441" s="1" t="s">
        <v>4261</v>
      </c>
      <c r="H3441">
        <f>detalles!F3441</f>
        <v>1</v>
      </c>
      <c r="I3441" s="1" t="s">
        <v>4262</v>
      </c>
      <c r="J3441" t="str">
        <f>SUBSTITUTE(detalles!G3441,",",".")</f>
        <v>280</v>
      </c>
      <c r="K3441" s="1" t="s">
        <v>4263</v>
      </c>
      <c r="L3441" t="str">
        <f>SUBSTITUTE(detalles!N3441/100,",",".")</f>
        <v>0.21</v>
      </c>
      <c r="M3441" s="1" t="s">
        <v>4264</v>
      </c>
      <c r="N3441">
        <f>detalles!J3441</f>
        <v>705000</v>
      </c>
      <c r="O3441" s="1" t="s">
        <v>4265</v>
      </c>
      <c r="P3441" t="str">
        <f>detalles!L3441</f>
        <v>alex.arregui@hotmail.es</v>
      </c>
      <c r="Q3441" s="1" t="s">
        <v>4266</v>
      </c>
      <c r="R3441">
        <f>ABS(detalles!O3441)</f>
        <v>0</v>
      </c>
      <c r="S3441" s="1" t="s">
        <v>4267</v>
      </c>
      <c r="T3441">
        <f>detalles!P3441</f>
        <v>0</v>
      </c>
      <c r="U3441" s="1" t="s">
        <v>2987</v>
      </c>
    </row>
    <row r="3442" spans="1:21" x14ac:dyDescent="0.25">
      <c r="A3442" t="s">
        <v>2976</v>
      </c>
      <c r="B3442">
        <f>detalles!A3442</f>
        <v>9134</v>
      </c>
      <c r="C3442" s="1" t="s">
        <v>4260</v>
      </c>
      <c r="D3442">
        <f>IFERROR(detalles!Q3442,detalles!B3442)</f>
        <v>5329</v>
      </c>
      <c r="E3442" s="1" t="s">
        <v>4268</v>
      </c>
      <c r="F3442" t="str">
        <f>detalles!D3442</f>
        <v>Servicios profesionales mensuales</v>
      </c>
      <c r="G3442" s="1" t="s">
        <v>4261</v>
      </c>
      <c r="H3442">
        <f>detalles!F3442</f>
        <v>1</v>
      </c>
      <c r="I3442" s="1" t="s">
        <v>4262</v>
      </c>
      <c r="J3442" t="str">
        <f>SUBSTITUTE(detalles!G3442,",",".")</f>
        <v>280</v>
      </c>
      <c r="K3442" s="1" t="s">
        <v>4263</v>
      </c>
      <c r="L3442" t="str">
        <f>SUBSTITUTE(detalles!N3442/100,",",".")</f>
        <v>0.21</v>
      </c>
      <c r="M3442" s="1" t="s">
        <v>4264</v>
      </c>
      <c r="N3442">
        <f>detalles!J3442</f>
        <v>705000</v>
      </c>
      <c r="O3442" s="1" t="s">
        <v>4265</v>
      </c>
      <c r="P3442" t="str">
        <f>detalles!L3442</f>
        <v>alex.arregui@hotmail.es</v>
      </c>
      <c r="Q3442" s="1" t="s">
        <v>4266</v>
      </c>
      <c r="R3442">
        <f>ABS(detalles!O3442)</f>
        <v>0</v>
      </c>
      <c r="S3442" s="1" t="s">
        <v>4267</v>
      </c>
      <c r="T3442">
        <f>detalles!P3442</f>
        <v>0</v>
      </c>
      <c r="U3442" s="1" t="s">
        <v>2987</v>
      </c>
    </row>
    <row r="3443" spans="1:21" x14ac:dyDescent="0.25">
      <c r="A3443" t="s">
        <v>2976</v>
      </c>
      <c r="B3443">
        <f>detalles!A3443</f>
        <v>9135</v>
      </c>
      <c r="C3443" s="1" t="s">
        <v>4260</v>
      </c>
      <c r="D3443">
        <f>IFERROR(detalles!Q3443,detalles!B3443)</f>
        <v>3895</v>
      </c>
      <c r="E3443" s="1" t="s">
        <v>4268</v>
      </c>
      <c r="F3443" t="str">
        <f>detalles!D3443</f>
        <v>Servicios profesionales mensuales</v>
      </c>
      <c r="G3443" s="1" t="s">
        <v>4261</v>
      </c>
      <c r="H3443">
        <f>detalles!F3443</f>
        <v>1</v>
      </c>
      <c r="I3443" s="1" t="s">
        <v>4262</v>
      </c>
      <c r="J3443" t="str">
        <f>SUBSTITUTE(detalles!G3443,",",".")</f>
        <v>600</v>
      </c>
      <c r="K3443" s="1" t="s">
        <v>4263</v>
      </c>
      <c r="L3443" t="str">
        <f>SUBSTITUTE(detalles!N3443/100,",",".")</f>
        <v>0.21</v>
      </c>
      <c r="M3443" s="1" t="s">
        <v>4264</v>
      </c>
      <c r="N3443">
        <f>detalles!J3443</f>
        <v>705000</v>
      </c>
      <c r="O3443" s="1" t="s">
        <v>4265</v>
      </c>
      <c r="P3443" t="str">
        <f>detalles!L3443</f>
        <v>alex.arregui@hotmail.es</v>
      </c>
      <c r="Q3443" s="1" t="s">
        <v>4266</v>
      </c>
      <c r="R3443">
        <f>ABS(detalles!O3443)</f>
        <v>0</v>
      </c>
      <c r="S3443" s="1" t="s">
        <v>4267</v>
      </c>
      <c r="T3443">
        <f>detalles!P3443</f>
        <v>0</v>
      </c>
      <c r="U3443" s="1" t="s">
        <v>2987</v>
      </c>
    </row>
    <row r="3444" spans="1:21" x14ac:dyDescent="0.25">
      <c r="A3444" t="s">
        <v>2976</v>
      </c>
      <c r="B3444">
        <f>detalles!A3444</f>
        <v>9136</v>
      </c>
      <c r="C3444" s="1" t="s">
        <v>4260</v>
      </c>
      <c r="D3444">
        <f>IFERROR(detalles!Q3444,detalles!B3444)</f>
        <v>3950</v>
      </c>
      <c r="E3444" s="1" t="s">
        <v>4268</v>
      </c>
      <c r="F3444" t="str">
        <f>detalles!D3444</f>
        <v>Servicios profesionales mensuales</v>
      </c>
      <c r="G3444" s="1" t="s">
        <v>4261</v>
      </c>
      <c r="H3444">
        <f>detalles!F3444</f>
        <v>1</v>
      </c>
      <c r="I3444" s="1" t="s">
        <v>4262</v>
      </c>
      <c r="J3444" t="str">
        <f>SUBSTITUTE(detalles!G3444,",",".")</f>
        <v>600</v>
      </c>
      <c r="K3444" s="1" t="s">
        <v>4263</v>
      </c>
      <c r="L3444" t="str">
        <f>SUBSTITUTE(detalles!N3444/100,",",".")</f>
        <v>0.21</v>
      </c>
      <c r="M3444" s="1" t="s">
        <v>4264</v>
      </c>
      <c r="N3444">
        <f>detalles!J3444</f>
        <v>705000</v>
      </c>
      <c r="O3444" s="1" t="s">
        <v>4265</v>
      </c>
      <c r="P3444" t="str">
        <f>detalles!L3444</f>
        <v>alex.arregui@hotmail.es</v>
      </c>
      <c r="Q3444" s="1" t="s">
        <v>4266</v>
      </c>
      <c r="R3444">
        <f>ABS(detalles!O3444)</f>
        <v>0</v>
      </c>
      <c r="S3444" s="1" t="s">
        <v>4267</v>
      </c>
      <c r="T3444">
        <f>detalles!P3444</f>
        <v>0</v>
      </c>
      <c r="U3444" s="1" t="s">
        <v>2987</v>
      </c>
    </row>
    <row r="3445" spans="1:21" x14ac:dyDescent="0.25">
      <c r="A3445" t="s">
        <v>2976</v>
      </c>
      <c r="B3445">
        <f>detalles!A3445</f>
        <v>9128</v>
      </c>
      <c r="C3445" s="1" t="s">
        <v>4260</v>
      </c>
      <c r="D3445">
        <f>IFERROR(detalles!Q3445,detalles!B3445)</f>
        <v>5090</v>
      </c>
      <c r="E3445" s="1" t="s">
        <v>4268</v>
      </c>
      <c r="F3445" t="str">
        <f>detalles!D3445</f>
        <v>Servicios profesionales mensuales</v>
      </c>
      <c r="G3445" s="1" t="s">
        <v>4261</v>
      </c>
      <c r="H3445">
        <f>detalles!F3445</f>
        <v>1</v>
      </c>
      <c r="I3445" s="1" t="s">
        <v>4262</v>
      </c>
      <c r="J3445" t="str">
        <f>SUBSTITUTE(detalles!G3445,",",".")</f>
        <v>280</v>
      </c>
      <c r="K3445" s="1" t="s">
        <v>4263</v>
      </c>
      <c r="L3445" t="str">
        <f>SUBSTITUTE(detalles!N3445/100,",",".")</f>
        <v>0.21</v>
      </c>
      <c r="M3445" s="1" t="s">
        <v>4264</v>
      </c>
      <c r="N3445">
        <f>detalles!J3445</f>
        <v>705000</v>
      </c>
      <c r="O3445" s="1" t="s">
        <v>4265</v>
      </c>
      <c r="P3445" t="str">
        <f>detalles!L3445</f>
        <v>alex.arregui@hotmail.es</v>
      </c>
      <c r="Q3445" s="1" t="s">
        <v>4266</v>
      </c>
      <c r="R3445">
        <f>ABS(detalles!O3445)</f>
        <v>0</v>
      </c>
      <c r="S3445" s="1" t="s">
        <v>4267</v>
      </c>
      <c r="T3445">
        <f>detalles!P3445</f>
        <v>0</v>
      </c>
      <c r="U3445" s="1" t="s">
        <v>2987</v>
      </c>
    </row>
    <row r="3446" spans="1:21" x14ac:dyDescent="0.25">
      <c r="A3446" t="s">
        <v>2976</v>
      </c>
      <c r="B3446">
        <f>detalles!A3446</f>
        <v>9114</v>
      </c>
      <c r="C3446" s="1" t="s">
        <v>4260</v>
      </c>
      <c r="D3446">
        <f>IFERROR(detalles!Q3446,detalles!B3446)</f>
        <v>4013</v>
      </c>
      <c r="E3446" s="1" t="s">
        <v>4268</v>
      </c>
      <c r="F3446" t="str">
        <f>detalles!D3446</f>
        <v>Servicios profesionales mensuales</v>
      </c>
      <c r="G3446" s="1" t="s">
        <v>4261</v>
      </c>
      <c r="H3446">
        <f>detalles!F3446</f>
        <v>1</v>
      </c>
      <c r="I3446" s="1" t="s">
        <v>4262</v>
      </c>
      <c r="J3446" t="str">
        <f>SUBSTITUTE(detalles!G3446,",",".")</f>
        <v>330</v>
      </c>
      <c r="K3446" s="1" t="s">
        <v>4263</v>
      </c>
      <c r="L3446" t="str">
        <f>SUBSTITUTE(detalles!N3446/100,",",".")</f>
        <v>0.21</v>
      </c>
      <c r="M3446" s="1" t="s">
        <v>4264</v>
      </c>
      <c r="N3446">
        <f>detalles!J3446</f>
        <v>705000</v>
      </c>
      <c r="O3446" s="1" t="s">
        <v>4265</v>
      </c>
      <c r="P3446" t="str">
        <f>detalles!L3446</f>
        <v>alex.arregui@hotmail.es</v>
      </c>
      <c r="Q3446" s="1" t="s">
        <v>4266</v>
      </c>
      <c r="R3446">
        <f>ABS(detalles!O3446)</f>
        <v>0</v>
      </c>
      <c r="S3446" s="1" t="s">
        <v>4267</v>
      </c>
      <c r="T3446">
        <f>detalles!P3446</f>
        <v>0</v>
      </c>
      <c r="U3446" s="1" t="s">
        <v>2987</v>
      </c>
    </row>
    <row r="3447" spans="1:21" x14ac:dyDescent="0.25">
      <c r="A3447" t="s">
        <v>2976</v>
      </c>
      <c r="B3447">
        <f>detalles!A3447</f>
        <v>9068</v>
      </c>
      <c r="C3447" s="1" t="s">
        <v>4260</v>
      </c>
      <c r="D3447">
        <f>IFERROR(detalles!Q3447,detalles!B3447)</f>
        <v>5209</v>
      </c>
      <c r="E3447" s="1" t="s">
        <v>4268</v>
      </c>
      <c r="F3447" t="str">
        <f>detalles!D3447</f>
        <v>Servicios profesionales mensuales</v>
      </c>
      <c r="G3447" s="1" t="s">
        <v>4261</v>
      </c>
      <c r="H3447">
        <f>detalles!F3447</f>
        <v>1</v>
      </c>
      <c r="I3447" s="1" t="s">
        <v>4262</v>
      </c>
      <c r="J3447" t="str">
        <f>SUBSTITUTE(detalles!G3447,",",".")</f>
        <v>206</v>
      </c>
      <c r="K3447" s="1" t="s">
        <v>4263</v>
      </c>
      <c r="L3447" t="str">
        <f>SUBSTITUTE(detalles!N3447/100,",",".")</f>
        <v>0.21</v>
      </c>
      <c r="M3447" s="1" t="s">
        <v>4264</v>
      </c>
      <c r="N3447">
        <f>detalles!J3447</f>
        <v>705000</v>
      </c>
      <c r="O3447" s="1" t="s">
        <v>4265</v>
      </c>
      <c r="P3447" t="str">
        <f>detalles!L3447</f>
        <v>alex.arregui@hotmail.es</v>
      </c>
      <c r="Q3447" s="1" t="s">
        <v>4266</v>
      </c>
      <c r="R3447">
        <f>ABS(detalles!O3447)</f>
        <v>0</v>
      </c>
      <c r="S3447" s="1" t="s">
        <v>4267</v>
      </c>
      <c r="T3447">
        <f>detalles!P3447</f>
        <v>0</v>
      </c>
      <c r="U3447" s="1" t="s">
        <v>2987</v>
      </c>
    </row>
    <row r="3448" spans="1:21" x14ac:dyDescent="0.25">
      <c r="A3448" t="s">
        <v>2976</v>
      </c>
      <c r="B3448">
        <f>detalles!A3448</f>
        <v>9107</v>
      </c>
      <c r="C3448" s="1" t="s">
        <v>4260</v>
      </c>
      <c r="D3448">
        <f>IFERROR(detalles!Q3448,detalles!B3448)</f>
        <v>3892</v>
      </c>
      <c r="E3448" s="1" t="s">
        <v>4268</v>
      </c>
      <c r="F3448" t="str">
        <f>detalles!D3448</f>
        <v>Servicios profesionales trimestrales</v>
      </c>
      <c r="G3448" s="1" t="s">
        <v>4261</v>
      </c>
      <c r="H3448">
        <f>detalles!F3448</f>
        <v>1</v>
      </c>
      <c r="I3448" s="1" t="s">
        <v>4262</v>
      </c>
      <c r="J3448" t="str">
        <f>SUBSTITUTE(detalles!G3448,",",".")</f>
        <v>550</v>
      </c>
      <c r="K3448" s="1" t="s">
        <v>4263</v>
      </c>
      <c r="L3448" t="str">
        <f>SUBSTITUTE(detalles!N3448/100,",",".")</f>
        <v>0.21</v>
      </c>
      <c r="M3448" s="1" t="s">
        <v>4264</v>
      </c>
      <c r="N3448">
        <f>detalles!J3448</f>
        <v>705000</v>
      </c>
      <c r="O3448" s="1" t="s">
        <v>4265</v>
      </c>
      <c r="P3448" t="str">
        <f>detalles!L3448</f>
        <v>alex.arregui@sumaempresa.com</v>
      </c>
      <c r="Q3448" s="1" t="s">
        <v>4266</v>
      </c>
      <c r="R3448">
        <f>ABS(detalles!O3448)</f>
        <v>0</v>
      </c>
      <c r="S3448" s="1" t="s">
        <v>4267</v>
      </c>
      <c r="T3448">
        <f>detalles!P3448</f>
        <v>0</v>
      </c>
      <c r="U3448" s="1" t="s">
        <v>2987</v>
      </c>
    </row>
    <row r="3449" spans="1:21" x14ac:dyDescent="0.25">
      <c r="A3449" t="s">
        <v>2976</v>
      </c>
      <c r="B3449">
        <f>detalles!A3449</f>
        <v>9108</v>
      </c>
      <c r="C3449" s="1" t="s">
        <v>4260</v>
      </c>
      <c r="D3449">
        <f>IFERROR(detalles!Q3449,detalles!B3449)</f>
        <v>4012</v>
      </c>
      <c r="E3449" s="1" t="s">
        <v>4268</v>
      </c>
      <c r="F3449" t="str">
        <f>detalles!D3449</f>
        <v>Servicios profesionales trimestrales</v>
      </c>
      <c r="G3449" s="1" t="s">
        <v>4261</v>
      </c>
      <c r="H3449">
        <f>detalles!F3449</f>
        <v>1</v>
      </c>
      <c r="I3449" s="1" t="s">
        <v>4262</v>
      </c>
      <c r="J3449" t="str">
        <f>SUBSTITUTE(detalles!G3449,",",".")</f>
        <v>550</v>
      </c>
      <c r="K3449" s="1" t="s">
        <v>4263</v>
      </c>
      <c r="L3449" t="str">
        <f>SUBSTITUTE(detalles!N3449/100,",",".")</f>
        <v>0.21</v>
      </c>
      <c r="M3449" s="1" t="s">
        <v>4264</v>
      </c>
      <c r="N3449">
        <f>detalles!J3449</f>
        <v>705000</v>
      </c>
      <c r="O3449" s="1" t="s">
        <v>4265</v>
      </c>
      <c r="P3449" t="str">
        <f>detalles!L3449</f>
        <v>alex.arregui@sumaempresa.com</v>
      </c>
      <c r="Q3449" s="1" t="s">
        <v>4266</v>
      </c>
      <c r="R3449">
        <f>ABS(detalles!O3449)</f>
        <v>0</v>
      </c>
      <c r="S3449" s="1" t="s">
        <v>4267</v>
      </c>
      <c r="T3449">
        <f>detalles!P3449</f>
        <v>0</v>
      </c>
      <c r="U3449" s="1" t="s">
        <v>2987</v>
      </c>
    </row>
    <row r="3450" spans="1:21" x14ac:dyDescent="0.25">
      <c r="A3450" t="s">
        <v>2976</v>
      </c>
      <c r="B3450">
        <f>detalles!A3450</f>
        <v>9109</v>
      </c>
      <c r="C3450" s="1" t="s">
        <v>4260</v>
      </c>
      <c r="D3450">
        <f>IFERROR(detalles!Q3450,detalles!B3450)</f>
        <v>5123</v>
      </c>
      <c r="E3450" s="1" t="s">
        <v>4268</v>
      </c>
      <c r="F3450" t="str">
        <f>detalles!D3450</f>
        <v>Servicios profesionales trimestrales</v>
      </c>
      <c r="G3450" s="1" t="s">
        <v>4261</v>
      </c>
      <c r="H3450">
        <f>detalles!F3450</f>
        <v>1</v>
      </c>
      <c r="I3450" s="1" t="s">
        <v>4262</v>
      </c>
      <c r="J3450" t="str">
        <f>SUBSTITUTE(detalles!G3450,",",".")</f>
        <v>350</v>
      </c>
      <c r="K3450" s="1" t="s">
        <v>4263</v>
      </c>
      <c r="L3450" t="str">
        <f>SUBSTITUTE(detalles!N3450/100,",",".")</f>
        <v>0.21</v>
      </c>
      <c r="M3450" s="1" t="s">
        <v>4264</v>
      </c>
      <c r="N3450">
        <f>detalles!J3450</f>
        <v>705000</v>
      </c>
      <c r="O3450" s="1" t="s">
        <v>4265</v>
      </c>
      <c r="P3450" t="str">
        <f>detalles!L3450</f>
        <v>alex.arregui@sumaempresa.com</v>
      </c>
      <c r="Q3450" s="1" t="s">
        <v>4266</v>
      </c>
      <c r="R3450">
        <f>ABS(detalles!O3450)</f>
        <v>0</v>
      </c>
      <c r="S3450" s="1" t="s">
        <v>4267</v>
      </c>
      <c r="T3450">
        <f>detalles!P3450</f>
        <v>0</v>
      </c>
      <c r="U3450" s="1" t="s">
        <v>2987</v>
      </c>
    </row>
    <row r="3451" spans="1:21" x14ac:dyDescent="0.25">
      <c r="A3451" t="s">
        <v>2976</v>
      </c>
      <c r="B3451">
        <f>detalles!A3451</f>
        <v>9110</v>
      </c>
      <c r="C3451" s="1" t="s">
        <v>4260</v>
      </c>
      <c r="D3451">
        <f>IFERROR(detalles!Q3451,detalles!B3451)</f>
        <v>5246</v>
      </c>
      <c r="E3451" s="1" t="s">
        <v>4268</v>
      </c>
      <c r="F3451" t="str">
        <f>detalles!D3451</f>
        <v>Servicios profesionales trimestrales</v>
      </c>
      <c r="G3451" s="1" t="s">
        <v>4261</v>
      </c>
      <c r="H3451">
        <f>detalles!F3451</f>
        <v>1</v>
      </c>
      <c r="I3451" s="1" t="s">
        <v>4262</v>
      </c>
      <c r="J3451" t="str">
        <f>SUBSTITUTE(detalles!G3451,",",".")</f>
        <v>350</v>
      </c>
      <c r="K3451" s="1" t="s">
        <v>4263</v>
      </c>
      <c r="L3451" t="str">
        <f>SUBSTITUTE(detalles!N3451/100,",",".")</f>
        <v>0.21</v>
      </c>
      <c r="M3451" s="1" t="s">
        <v>4264</v>
      </c>
      <c r="N3451">
        <f>detalles!J3451</f>
        <v>705000</v>
      </c>
      <c r="O3451" s="1" t="s">
        <v>4265</v>
      </c>
      <c r="P3451" t="str">
        <f>detalles!L3451</f>
        <v>alex.arregui@sumaempresa.com</v>
      </c>
      <c r="Q3451" s="1" t="s">
        <v>4266</v>
      </c>
      <c r="R3451">
        <f>ABS(detalles!O3451)</f>
        <v>0</v>
      </c>
      <c r="S3451" s="1" t="s">
        <v>4267</v>
      </c>
      <c r="T3451">
        <f>detalles!P3451</f>
        <v>0</v>
      </c>
      <c r="U3451" s="1" t="s">
        <v>2987</v>
      </c>
    </row>
    <row r="3452" spans="1:21" x14ac:dyDescent="0.25">
      <c r="A3452" t="s">
        <v>2976</v>
      </c>
      <c r="B3452">
        <f>detalles!A3452</f>
        <v>9111</v>
      </c>
      <c r="C3452" s="1" t="s">
        <v>4260</v>
      </c>
      <c r="D3452">
        <f>IFERROR(detalles!Q3452,detalles!B3452)</f>
        <v>3893</v>
      </c>
      <c r="E3452" s="1" t="s">
        <v>4268</v>
      </c>
      <c r="F3452" t="str">
        <f>detalles!D3452</f>
        <v>Servicios profesionales mensuales</v>
      </c>
      <c r="G3452" s="1" t="s">
        <v>4261</v>
      </c>
      <c r="H3452">
        <f>detalles!F3452</f>
        <v>1</v>
      </c>
      <c r="I3452" s="1" t="s">
        <v>4262</v>
      </c>
      <c r="J3452" t="str">
        <f>SUBSTITUTE(detalles!G3452,",",".")</f>
        <v>330</v>
      </c>
      <c r="K3452" s="1" t="s">
        <v>4263</v>
      </c>
      <c r="L3452" t="str">
        <f>SUBSTITUTE(detalles!N3452/100,",",".")</f>
        <v>0.21</v>
      </c>
      <c r="M3452" s="1" t="s">
        <v>4264</v>
      </c>
      <c r="N3452">
        <f>detalles!J3452</f>
        <v>705000</v>
      </c>
      <c r="O3452" s="1" t="s">
        <v>4265</v>
      </c>
      <c r="P3452" t="str">
        <f>detalles!L3452</f>
        <v>alex.arregui@hotmail.es</v>
      </c>
      <c r="Q3452" s="1" t="s">
        <v>4266</v>
      </c>
      <c r="R3452">
        <f>ABS(detalles!O3452)</f>
        <v>0</v>
      </c>
      <c r="S3452" s="1" t="s">
        <v>4267</v>
      </c>
      <c r="T3452">
        <f>detalles!P3452</f>
        <v>0</v>
      </c>
      <c r="U3452" s="1" t="s">
        <v>2987</v>
      </c>
    </row>
    <row r="3453" spans="1:21" x14ac:dyDescent="0.25">
      <c r="A3453" t="s">
        <v>2976</v>
      </c>
      <c r="B3453">
        <f>detalles!A3453</f>
        <v>9122</v>
      </c>
      <c r="C3453" s="1" t="s">
        <v>4260</v>
      </c>
      <c r="D3453">
        <f>IFERROR(detalles!Q3453,detalles!B3453)</f>
        <v>5328</v>
      </c>
      <c r="E3453" s="1" t="s">
        <v>4268</v>
      </c>
      <c r="F3453" t="str">
        <f>detalles!D3453</f>
        <v>Servicios profesionales mensuales</v>
      </c>
      <c r="G3453" s="1" t="s">
        <v>4261</v>
      </c>
      <c r="H3453">
        <f>detalles!F3453</f>
        <v>1</v>
      </c>
      <c r="I3453" s="1" t="s">
        <v>4262</v>
      </c>
      <c r="J3453" t="str">
        <f>SUBSTITUTE(detalles!G3453,",",".")</f>
        <v>330</v>
      </c>
      <c r="K3453" s="1" t="s">
        <v>4263</v>
      </c>
      <c r="L3453" t="str">
        <f>SUBSTITUTE(detalles!N3453/100,",",".")</f>
        <v>0.21</v>
      </c>
      <c r="M3453" s="1" t="s">
        <v>4264</v>
      </c>
      <c r="N3453">
        <f>detalles!J3453</f>
        <v>705000</v>
      </c>
      <c r="O3453" s="1" t="s">
        <v>4265</v>
      </c>
      <c r="P3453" t="str">
        <f>detalles!L3453</f>
        <v>alex.arregui@hotmail.es</v>
      </c>
      <c r="Q3453" s="1" t="s">
        <v>4266</v>
      </c>
      <c r="R3453">
        <f>ABS(detalles!O3453)</f>
        <v>0</v>
      </c>
      <c r="S3453" s="1" t="s">
        <v>4267</v>
      </c>
      <c r="T3453">
        <f>detalles!P3453</f>
        <v>0</v>
      </c>
      <c r="U3453" s="1" t="s">
        <v>2987</v>
      </c>
    </row>
    <row r="3454" spans="1:21" x14ac:dyDescent="0.25">
      <c r="A3454" t="s">
        <v>2976</v>
      </c>
      <c r="B3454">
        <f>detalles!A3454</f>
        <v>9113</v>
      </c>
      <c r="C3454" s="1" t="s">
        <v>4260</v>
      </c>
      <c r="D3454">
        <f>IFERROR(detalles!Q3454,detalles!B3454)</f>
        <v>3979</v>
      </c>
      <c r="E3454" s="1" t="s">
        <v>4268</v>
      </c>
      <c r="F3454" t="str">
        <f>detalles!D3454</f>
        <v>Servicios profesionales mensuales</v>
      </c>
      <c r="G3454" s="1" t="s">
        <v>4261</v>
      </c>
      <c r="H3454">
        <f>detalles!F3454</f>
        <v>1</v>
      </c>
      <c r="I3454" s="1" t="s">
        <v>4262</v>
      </c>
      <c r="J3454" t="str">
        <f>SUBSTITUTE(detalles!G3454,",",".")</f>
        <v>330</v>
      </c>
      <c r="K3454" s="1" t="s">
        <v>4263</v>
      </c>
      <c r="L3454" t="str">
        <f>SUBSTITUTE(detalles!N3454/100,",",".")</f>
        <v>0.21</v>
      </c>
      <c r="M3454" s="1" t="s">
        <v>4264</v>
      </c>
      <c r="N3454">
        <f>detalles!J3454</f>
        <v>705000</v>
      </c>
      <c r="O3454" s="1" t="s">
        <v>4265</v>
      </c>
      <c r="P3454" t="str">
        <f>detalles!L3454</f>
        <v>alex.arregui@hotmail.es</v>
      </c>
      <c r="Q3454" s="1" t="s">
        <v>4266</v>
      </c>
      <c r="R3454">
        <f>ABS(detalles!O3454)</f>
        <v>0</v>
      </c>
      <c r="S3454" s="1" t="s">
        <v>4267</v>
      </c>
      <c r="T3454">
        <f>detalles!P3454</f>
        <v>0</v>
      </c>
      <c r="U3454" s="1" t="s">
        <v>2987</v>
      </c>
    </row>
    <row r="3455" spans="1:21" x14ac:dyDescent="0.25">
      <c r="A3455" t="s">
        <v>2976</v>
      </c>
      <c r="B3455">
        <f>detalles!A3455</f>
        <v>9121</v>
      </c>
      <c r="C3455" s="1" t="s">
        <v>4260</v>
      </c>
      <c r="D3455">
        <f>IFERROR(detalles!Q3455,detalles!B3455)</f>
        <v>5298</v>
      </c>
      <c r="E3455" s="1" t="s">
        <v>4268</v>
      </c>
      <c r="F3455" t="str">
        <f>detalles!D3455</f>
        <v>Servicios profesionales mensuales</v>
      </c>
      <c r="G3455" s="1" t="s">
        <v>4261</v>
      </c>
      <c r="H3455">
        <f>detalles!F3455</f>
        <v>1</v>
      </c>
      <c r="I3455" s="1" t="s">
        <v>4262</v>
      </c>
      <c r="J3455" t="str">
        <f>SUBSTITUTE(detalles!G3455,",",".")</f>
        <v>330</v>
      </c>
      <c r="K3455" s="1" t="s">
        <v>4263</v>
      </c>
      <c r="L3455" t="str">
        <f>SUBSTITUTE(detalles!N3455/100,",",".")</f>
        <v>0.21</v>
      </c>
      <c r="M3455" s="1" t="s">
        <v>4264</v>
      </c>
      <c r="N3455">
        <f>detalles!J3455</f>
        <v>705000</v>
      </c>
      <c r="O3455" s="1" t="s">
        <v>4265</v>
      </c>
      <c r="P3455" t="str">
        <f>detalles!L3455</f>
        <v>alex.arregui@hotmail.es</v>
      </c>
      <c r="Q3455" s="1" t="s">
        <v>4266</v>
      </c>
      <c r="R3455">
        <f>ABS(detalles!O3455)</f>
        <v>0</v>
      </c>
      <c r="S3455" s="1" t="s">
        <v>4267</v>
      </c>
      <c r="T3455">
        <f>detalles!P3455</f>
        <v>0</v>
      </c>
      <c r="U3455" s="1" t="s">
        <v>2987</v>
      </c>
    </row>
    <row r="3456" spans="1:21" x14ac:dyDescent="0.25">
      <c r="A3456" t="s">
        <v>2976</v>
      </c>
      <c r="B3456">
        <f>detalles!A3456</f>
        <v>9115</v>
      </c>
      <c r="C3456" s="1" t="s">
        <v>4260</v>
      </c>
      <c r="D3456">
        <f>IFERROR(detalles!Q3456,detalles!B3456)</f>
        <v>4060</v>
      </c>
      <c r="E3456" s="1" t="s">
        <v>4268</v>
      </c>
      <c r="F3456" t="str">
        <f>detalles!D3456</f>
        <v>Servicios profesionales mensuales</v>
      </c>
      <c r="G3456" s="1" t="s">
        <v>4261</v>
      </c>
      <c r="H3456">
        <f>detalles!F3456</f>
        <v>1</v>
      </c>
      <c r="I3456" s="1" t="s">
        <v>4262</v>
      </c>
      <c r="J3456" t="str">
        <f>SUBSTITUTE(detalles!G3456,",",".")</f>
        <v>330</v>
      </c>
      <c r="K3456" s="1" t="s">
        <v>4263</v>
      </c>
      <c r="L3456" t="str">
        <f>SUBSTITUTE(detalles!N3456/100,",",".")</f>
        <v>0.21</v>
      </c>
      <c r="M3456" s="1" t="s">
        <v>4264</v>
      </c>
      <c r="N3456">
        <f>detalles!J3456</f>
        <v>705000</v>
      </c>
      <c r="O3456" s="1" t="s">
        <v>4265</v>
      </c>
      <c r="P3456" t="str">
        <f>detalles!L3456</f>
        <v>alex.arregui@hotmail.es</v>
      </c>
      <c r="Q3456" s="1" t="s">
        <v>4266</v>
      </c>
      <c r="R3456">
        <f>ABS(detalles!O3456)</f>
        <v>0</v>
      </c>
      <c r="S3456" s="1" t="s">
        <v>4267</v>
      </c>
      <c r="T3456">
        <f>detalles!P3456</f>
        <v>0</v>
      </c>
      <c r="U3456" s="1" t="s">
        <v>2987</v>
      </c>
    </row>
    <row r="3457" spans="1:21" x14ac:dyDescent="0.25">
      <c r="A3457" t="s">
        <v>2976</v>
      </c>
      <c r="B3457">
        <f>detalles!A3457</f>
        <v>9116</v>
      </c>
      <c r="C3457" s="1" t="s">
        <v>4260</v>
      </c>
      <c r="D3457">
        <f>IFERROR(detalles!Q3457,detalles!B3457)</f>
        <v>5089</v>
      </c>
      <c r="E3457" s="1" t="s">
        <v>4268</v>
      </c>
      <c r="F3457" t="str">
        <f>detalles!D3457</f>
        <v>Servicios profesionales mensuales</v>
      </c>
      <c r="G3457" s="1" t="s">
        <v>4261</v>
      </c>
      <c r="H3457">
        <f>detalles!F3457</f>
        <v>1</v>
      </c>
      <c r="I3457" s="1" t="s">
        <v>4262</v>
      </c>
      <c r="J3457" t="str">
        <f>SUBSTITUTE(detalles!G3457,",",".")</f>
        <v>330</v>
      </c>
      <c r="K3457" s="1" t="s">
        <v>4263</v>
      </c>
      <c r="L3457" t="str">
        <f>SUBSTITUTE(detalles!N3457/100,",",".")</f>
        <v>0.21</v>
      </c>
      <c r="M3457" s="1" t="s">
        <v>4264</v>
      </c>
      <c r="N3457">
        <f>detalles!J3457</f>
        <v>705000</v>
      </c>
      <c r="O3457" s="1" t="s">
        <v>4265</v>
      </c>
      <c r="P3457" t="str">
        <f>detalles!L3457</f>
        <v>alex.arregui@hotmail.es</v>
      </c>
      <c r="Q3457" s="1" t="s">
        <v>4266</v>
      </c>
      <c r="R3457">
        <f>ABS(detalles!O3457)</f>
        <v>0</v>
      </c>
      <c r="S3457" s="1" t="s">
        <v>4267</v>
      </c>
      <c r="T3457">
        <f>detalles!P3457</f>
        <v>0</v>
      </c>
      <c r="U3457" s="1" t="s">
        <v>2987</v>
      </c>
    </row>
    <row r="3458" spans="1:21" x14ac:dyDescent="0.25">
      <c r="A3458" t="s">
        <v>2976</v>
      </c>
      <c r="B3458">
        <f>detalles!A3458</f>
        <v>9117</v>
      </c>
      <c r="C3458" s="1" t="s">
        <v>4260</v>
      </c>
      <c r="D3458">
        <f>IFERROR(detalles!Q3458,detalles!B3458)</f>
        <v>5124</v>
      </c>
      <c r="E3458" s="1" t="s">
        <v>4268</v>
      </c>
      <c r="F3458" t="str">
        <f>detalles!D3458</f>
        <v>Servicios profesionales mensuales</v>
      </c>
      <c r="G3458" s="1" t="s">
        <v>4261</v>
      </c>
      <c r="H3458">
        <f>detalles!F3458</f>
        <v>1</v>
      </c>
      <c r="I3458" s="1" t="s">
        <v>4262</v>
      </c>
      <c r="J3458" t="str">
        <f>SUBSTITUTE(detalles!G3458,",",".")</f>
        <v>330</v>
      </c>
      <c r="K3458" s="1" t="s">
        <v>4263</v>
      </c>
      <c r="L3458" t="str">
        <f>SUBSTITUTE(detalles!N3458/100,",",".")</f>
        <v>0.21</v>
      </c>
      <c r="M3458" s="1" t="s">
        <v>4264</v>
      </c>
      <c r="N3458">
        <f>detalles!J3458</f>
        <v>705000</v>
      </c>
      <c r="O3458" s="1" t="s">
        <v>4265</v>
      </c>
      <c r="P3458" t="str">
        <f>detalles!L3458</f>
        <v>alex.arregui@hotmail.es</v>
      </c>
      <c r="Q3458" s="1" t="s">
        <v>4266</v>
      </c>
      <c r="R3458">
        <f>ABS(detalles!O3458)</f>
        <v>0</v>
      </c>
      <c r="S3458" s="1" t="s">
        <v>4267</v>
      </c>
      <c r="T3458">
        <f>detalles!P3458</f>
        <v>0</v>
      </c>
      <c r="U3458" s="1" t="s">
        <v>2987</v>
      </c>
    </row>
    <row r="3459" spans="1:21" x14ac:dyDescent="0.25">
      <c r="A3459" t="s">
        <v>2976</v>
      </c>
      <c r="B3459">
        <f>detalles!A3459</f>
        <v>9118</v>
      </c>
      <c r="C3459" s="1" t="s">
        <v>4260</v>
      </c>
      <c r="D3459">
        <f>IFERROR(detalles!Q3459,detalles!B3459)</f>
        <v>5174</v>
      </c>
      <c r="E3459" s="1" t="s">
        <v>4268</v>
      </c>
      <c r="F3459" t="str">
        <f>detalles!D3459</f>
        <v>Servicios profesionales mensuales</v>
      </c>
      <c r="G3459" s="1" t="s">
        <v>4261</v>
      </c>
      <c r="H3459">
        <f>detalles!F3459</f>
        <v>1</v>
      </c>
      <c r="I3459" s="1" t="s">
        <v>4262</v>
      </c>
      <c r="J3459" t="str">
        <f>SUBSTITUTE(detalles!G3459,",",".")</f>
        <v>330</v>
      </c>
      <c r="K3459" s="1" t="s">
        <v>4263</v>
      </c>
      <c r="L3459" t="str">
        <f>SUBSTITUTE(detalles!N3459/100,",",".")</f>
        <v>0.21</v>
      </c>
      <c r="M3459" s="1" t="s">
        <v>4264</v>
      </c>
      <c r="N3459">
        <f>detalles!J3459</f>
        <v>705000</v>
      </c>
      <c r="O3459" s="1" t="s">
        <v>4265</v>
      </c>
      <c r="P3459" t="str">
        <f>detalles!L3459</f>
        <v>alex.arregui@hotmail.es</v>
      </c>
      <c r="Q3459" s="1" t="s">
        <v>4266</v>
      </c>
      <c r="R3459">
        <f>ABS(detalles!O3459)</f>
        <v>0</v>
      </c>
      <c r="S3459" s="1" t="s">
        <v>4267</v>
      </c>
      <c r="T3459">
        <f>detalles!P3459</f>
        <v>0</v>
      </c>
      <c r="U3459" s="1" t="s">
        <v>2987</v>
      </c>
    </row>
    <row r="3460" spans="1:21" x14ac:dyDescent="0.25">
      <c r="A3460" t="s">
        <v>2976</v>
      </c>
      <c r="B3460">
        <f>detalles!A3460</f>
        <v>9119</v>
      </c>
      <c r="C3460" s="1" t="s">
        <v>4260</v>
      </c>
      <c r="D3460">
        <f>IFERROR(detalles!Q3460,detalles!B3460)</f>
        <v>5212</v>
      </c>
      <c r="E3460" s="1" t="s">
        <v>4268</v>
      </c>
      <c r="F3460" t="str">
        <f>detalles!D3460</f>
        <v>Servicios profesionales mensuales</v>
      </c>
      <c r="G3460" s="1" t="s">
        <v>4261</v>
      </c>
      <c r="H3460">
        <f>detalles!F3460</f>
        <v>1</v>
      </c>
      <c r="I3460" s="1" t="s">
        <v>4262</v>
      </c>
      <c r="J3460" t="str">
        <f>SUBSTITUTE(detalles!G3460,",",".")</f>
        <v>330</v>
      </c>
      <c r="K3460" s="1" t="s">
        <v>4263</v>
      </c>
      <c r="L3460" t="str">
        <f>SUBSTITUTE(detalles!N3460/100,",",".")</f>
        <v>0.21</v>
      </c>
      <c r="M3460" s="1" t="s">
        <v>4264</v>
      </c>
      <c r="N3460">
        <f>detalles!J3460</f>
        <v>705000</v>
      </c>
      <c r="O3460" s="1" t="s">
        <v>4265</v>
      </c>
      <c r="P3460" t="str">
        <f>detalles!L3460</f>
        <v>alex.arregui@hotmail.es</v>
      </c>
      <c r="Q3460" s="1" t="s">
        <v>4266</v>
      </c>
      <c r="R3460">
        <f>ABS(detalles!O3460)</f>
        <v>0</v>
      </c>
      <c r="S3460" s="1" t="s">
        <v>4267</v>
      </c>
      <c r="T3460">
        <f>detalles!P3460</f>
        <v>0</v>
      </c>
      <c r="U3460" s="1" t="s">
        <v>2987</v>
      </c>
    </row>
    <row r="3461" spans="1:21" x14ac:dyDescent="0.25">
      <c r="A3461" t="s">
        <v>2976</v>
      </c>
      <c r="B3461">
        <f>detalles!A3461</f>
        <v>9105</v>
      </c>
      <c r="C3461" s="1" t="s">
        <v>4260</v>
      </c>
      <c r="D3461">
        <f>IFERROR(detalles!Q3461,detalles!B3461)</f>
        <v>5297</v>
      </c>
      <c r="E3461" s="1" t="s">
        <v>4268</v>
      </c>
      <c r="F3461" t="str">
        <f>detalles!D3461</f>
        <v>Servicios profesionales mensuales</v>
      </c>
      <c r="G3461" s="1" t="s">
        <v>4261</v>
      </c>
      <c r="H3461">
        <f>detalles!F3461</f>
        <v>1</v>
      </c>
      <c r="I3461" s="1" t="s">
        <v>4262</v>
      </c>
      <c r="J3461" t="str">
        <f>SUBSTITUTE(detalles!G3461,",",".")</f>
        <v>250</v>
      </c>
      <c r="K3461" s="1" t="s">
        <v>4263</v>
      </c>
      <c r="L3461" t="str">
        <f>SUBSTITUTE(detalles!N3461/100,",",".")</f>
        <v>0.21</v>
      </c>
      <c r="M3461" s="1" t="s">
        <v>4264</v>
      </c>
      <c r="N3461">
        <f>detalles!J3461</f>
        <v>705000</v>
      </c>
      <c r="O3461" s="1" t="s">
        <v>4265</v>
      </c>
      <c r="P3461" t="str">
        <f>detalles!L3461</f>
        <v>marta.aranda@beeandbutterfly.com</v>
      </c>
      <c r="Q3461" s="1" t="s">
        <v>4266</v>
      </c>
      <c r="R3461">
        <f>ABS(detalles!O3461)</f>
        <v>0</v>
      </c>
      <c r="S3461" s="1" t="s">
        <v>4267</v>
      </c>
      <c r="T3461">
        <f>detalles!P3461</f>
        <v>0</v>
      </c>
      <c r="U3461" s="1" t="s">
        <v>2987</v>
      </c>
    </row>
    <row r="3462" spans="1:21" x14ac:dyDescent="0.25">
      <c r="A3462" t="s">
        <v>2976</v>
      </c>
      <c r="B3462">
        <f>detalles!A3462</f>
        <v>9112</v>
      </c>
      <c r="C3462" s="1" t="s">
        <v>4260</v>
      </c>
      <c r="D3462">
        <f>IFERROR(detalles!Q3462,detalles!B3462)</f>
        <v>3948</v>
      </c>
      <c r="E3462" s="1" t="s">
        <v>4268</v>
      </c>
      <c r="F3462" t="str">
        <f>detalles!D3462</f>
        <v>Servicios profesionales mensuales</v>
      </c>
      <c r="G3462" s="1" t="s">
        <v>4261</v>
      </c>
      <c r="H3462">
        <f>detalles!F3462</f>
        <v>1</v>
      </c>
      <c r="I3462" s="1" t="s">
        <v>4262</v>
      </c>
      <c r="J3462" t="str">
        <f>SUBSTITUTE(detalles!G3462,",",".")</f>
        <v>330</v>
      </c>
      <c r="K3462" s="1" t="s">
        <v>4263</v>
      </c>
      <c r="L3462" t="str">
        <f>SUBSTITUTE(detalles!N3462/100,",",".")</f>
        <v>0.21</v>
      </c>
      <c r="M3462" s="1" t="s">
        <v>4264</v>
      </c>
      <c r="N3462">
        <f>detalles!J3462</f>
        <v>705000</v>
      </c>
      <c r="O3462" s="1" t="s">
        <v>4265</v>
      </c>
      <c r="P3462" t="str">
        <f>detalles!L3462</f>
        <v>alex.arregui@hotmail.es</v>
      </c>
      <c r="Q3462" s="1" t="s">
        <v>4266</v>
      </c>
      <c r="R3462">
        <f>ABS(detalles!O3462)</f>
        <v>0</v>
      </c>
      <c r="S3462" s="1" t="s">
        <v>4267</v>
      </c>
      <c r="T3462">
        <f>detalles!P3462</f>
        <v>0</v>
      </c>
      <c r="U3462" s="1" t="s">
        <v>2987</v>
      </c>
    </row>
    <row r="3463" spans="1:21" x14ac:dyDescent="0.25">
      <c r="A3463" t="s">
        <v>2976</v>
      </c>
      <c r="B3463">
        <f>detalles!A3463</f>
        <v>8992</v>
      </c>
      <c r="C3463" s="1" t="s">
        <v>4260</v>
      </c>
      <c r="D3463">
        <f>IFERROR(detalles!Q3463,detalles!B3463)</f>
        <v>5207</v>
      </c>
      <c r="E3463" s="1" t="s">
        <v>4268</v>
      </c>
      <c r="F3463" t="str">
        <f>detalles!D3463</f>
        <v>Monthly fee corresponding August</v>
      </c>
      <c r="G3463" s="1" t="s">
        <v>4261</v>
      </c>
      <c r="H3463">
        <f>detalles!F3463</f>
        <v>1</v>
      </c>
      <c r="I3463" s="1" t="s">
        <v>4262</v>
      </c>
      <c r="J3463" t="str">
        <f>SUBSTITUTE(detalles!G3463,",",".")</f>
        <v>350</v>
      </c>
      <c r="K3463" s="1" t="s">
        <v>4263</v>
      </c>
      <c r="L3463" t="str">
        <f>SUBSTITUTE(detalles!N3463/100,",",".")</f>
        <v>0.21</v>
      </c>
      <c r="M3463" s="1" t="s">
        <v>4264</v>
      </c>
      <c r="N3463">
        <f>detalles!J3463</f>
        <v>705000</v>
      </c>
      <c r="O3463" s="1" t="s">
        <v>4265</v>
      </c>
      <c r="P3463" t="str">
        <f>detalles!L3463</f>
        <v>johan.furufors@alektumgroup.com;ron.muller@alektumgroup.com;dolors.celdran@sumaempresa.com</v>
      </c>
      <c r="Q3463" s="1" t="s">
        <v>4266</v>
      </c>
      <c r="R3463">
        <f>ABS(detalles!O3463)</f>
        <v>0</v>
      </c>
      <c r="S3463" s="1" t="s">
        <v>4267</v>
      </c>
      <c r="T3463">
        <f>detalles!P3463</f>
        <v>0</v>
      </c>
      <c r="U3463" s="1" t="s">
        <v>2987</v>
      </c>
    </row>
    <row r="3464" spans="1:21" x14ac:dyDescent="0.25">
      <c r="A3464" t="s">
        <v>2976</v>
      </c>
      <c r="B3464">
        <f>detalles!A3464</f>
        <v>9070</v>
      </c>
      <c r="C3464" s="1" t="s">
        <v>4260</v>
      </c>
      <c r="D3464">
        <f>IFERROR(detalles!Q3464,detalles!B3464)</f>
        <v>5295</v>
      </c>
      <c r="E3464" s="1" t="s">
        <v>4268</v>
      </c>
      <c r="F3464" t="str">
        <f>detalles!D3464</f>
        <v>Servicios profesionales mensuales</v>
      </c>
      <c r="G3464" s="1" t="s">
        <v>4261</v>
      </c>
      <c r="H3464">
        <f>detalles!F3464</f>
        <v>1</v>
      </c>
      <c r="I3464" s="1" t="s">
        <v>4262</v>
      </c>
      <c r="J3464" t="str">
        <f>SUBSTITUTE(detalles!G3464,",",".")</f>
        <v>206</v>
      </c>
      <c r="K3464" s="1" t="s">
        <v>4263</v>
      </c>
      <c r="L3464" t="str">
        <f>SUBSTITUTE(detalles!N3464/100,",",".")</f>
        <v>0.21</v>
      </c>
      <c r="M3464" s="1" t="s">
        <v>4264</v>
      </c>
      <c r="N3464">
        <f>detalles!J3464</f>
        <v>705000</v>
      </c>
      <c r="O3464" s="1" t="s">
        <v>4265</v>
      </c>
      <c r="P3464" t="str">
        <f>detalles!L3464</f>
        <v>alex.arregui@hotmail.es</v>
      </c>
      <c r="Q3464" s="1" t="s">
        <v>4266</v>
      </c>
      <c r="R3464">
        <f>ABS(detalles!O3464)</f>
        <v>0</v>
      </c>
      <c r="S3464" s="1" t="s">
        <v>4267</v>
      </c>
      <c r="T3464">
        <f>detalles!P3464</f>
        <v>0</v>
      </c>
      <c r="U3464" s="1" t="s">
        <v>2987</v>
      </c>
    </row>
    <row r="3465" spans="1:21" x14ac:dyDescent="0.25">
      <c r="A3465" t="s">
        <v>2976</v>
      </c>
      <c r="B3465">
        <f>detalles!A3465</f>
        <v>8986</v>
      </c>
      <c r="C3465" s="1" t="s">
        <v>4260</v>
      </c>
      <c r="D3465">
        <f>IFERROR(detalles!Q3465,detalles!B3465)</f>
        <v>5083</v>
      </c>
      <c r="E3465" s="1" t="s">
        <v>4268</v>
      </c>
      <c r="F3465" t="str">
        <f>detalles!D3465</f>
        <v>Monthly fee corresponding May</v>
      </c>
      <c r="G3465" s="1" t="s">
        <v>4261</v>
      </c>
      <c r="H3465">
        <f>detalles!F3465</f>
        <v>1</v>
      </c>
      <c r="I3465" s="1" t="s">
        <v>4262</v>
      </c>
      <c r="J3465" t="str">
        <f>SUBSTITUTE(detalles!G3465,",",".")</f>
        <v>350</v>
      </c>
      <c r="K3465" s="1" t="s">
        <v>4263</v>
      </c>
      <c r="L3465" t="str">
        <f>SUBSTITUTE(detalles!N3465/100,",",".")</f>
        <v>0.21</v>
      </c>
      <c r="M3465" s="1" t="s">
        <v>4264</v>
      </c>
      <c r="N3465">
        <f>detalles!J3465</f>
        <v>705000</v>
      </c>
      <c r="O3465" s="1" t="s">
        <v>4265</v>
      </c>
      <c r="P3465" t="str">
        <f>detalles!L3465</f>
        <v>johan.furufors@alektumgroup.com;ron.muller@alektumgroup.com;dolors.celdran@sumaempresa.com</v>
      </c>
      <c r="Q3465" s="1" t="s">
        <v>4266</v>
      </c>
      <c r="R3465">
        <f>ABS(detalles!O3465)</f>
        <v>0</v>
      </c>
      <c r="S3465" s="1" t="s">
        <v>4267</v>
      </c>
      <c r="T3465">
        <f>detalles!P3465</f>
        <v>0</v>
      </c>
      <c r="U3465" s="1" t="s">
        <v>2987</v>
      </c>
    </row>
    <row r="3466" spans="1:21" x14ac:dyDescent="0.25">
      <c r="A3466" t="s">
        <v>2976</v>
      </c>
      <c r="B3466">
        <f>detalles!A3466</f>
        <v>8987</v>
      </c>
      <c r="C3466" s="1" t="s">
        <v>4260</v>
      </c>
      <c r="D3466">
        <f>IFERROR(detalles!Q3466,detalles!B3466)</f>
        <v>5083</v>
      </c>
      <c r="E3466" s="1" t="s">
        <v>4268</v>
      </c>
      <c r="F3466" t="str">
        <f>detalles!D3466</f>
        <v>Fiscal address fee corresponding May</v>
      </c>
      <c r="G3466" s="1" t="s">
        <v>4261</v>
      </c>
      <c r="H3466">
        <f>detalles!F3466</f>
        <v>1</v>
      </c>
      <c r="I3466" s="1" t="s">
        <v>4262</v>
      </c>
      <c r="J3466" t="str">
        <f>SUBSTITUTE(detalles!G3466,",",".")</f>
        <v>75</v>
      </c>
      <c r="K3466" s="1" t="s">
        <v>4263</v>
      </c>
      <c r="L3466" t="str">
        <f>SUBSTITUTE(detalles!N3466/100,",",".")</f>
        <v>0.21</v>
      </c>
      <c r="M3466" s="1" t="s">
        <v>4264</v>
      </c>
      <c r="N3466">
        <f>detalles!J3466</f>
        <v>705000</v>
      </c>
      <c r="O3466" s="1" t="s">
        <v>4265</v>
      </c>
      <c r="P3466" t="str">
        <f>detalles!L3466</f>
        <v>johan.furufors@alektumgroup.com;ron.muller@alektumgroup.com;dolors.celdran@sumaempresa.com</v>
      </c>
      <c r="Q3466" s="1" t="s">
        <v>4266</v>
      </c>
      <c r="R3466">
        <f>ABS(detalles!O3466)</f>
        <v>0</v>
      </c>
      <c r="S3466" s="1" t="s">
        <v>4267</v>
      </c>
      <c r="T3466">
        <f>detalles!P3466</f>
        <v>0</v>
      </c>
      <c r="U3466" s="1" t="s">
        <v>2987</v>
      </c>
    </row>
    <row r="3467" spans="1:21" x14ac:dyDescent="0.25">
      <c r="A3467" t="s">
        <v>2976</v>
      </c>
      <c r="B3467">
        <f>detalles!A3467</f>
        <v>8988</v>
      </c>
      <c r="C3467" s="1" t="s">
        <v>4260</v>
      </c>
      <c r="D3467">
        <f>IFERROR(detalles!Q3467,detalles!B3467)</f>
        <v>5115</v>
      </c>
      <c r="E3467" s="1" t="s">
        <v>4268</v>
      </c>
      <c r="F3467" t="str">
        <f>detalles!D3467</f>
        <v>Monthly fee corresponding June</v>
      </c>
      <c r="G3467" s="1" t="s">
        <v>4261</v>
      </c>
      <c r="H3467">
        <f>detalles!F3467</f>
        <v>1</v>
      </c>
      <c r="I3467" s="1" t="s">
        <v>4262</v>
      </c>
      <c r="J3467" t="str">
        <f>SUBSTITUTE(detalles!G3467,",",".")</f>
        <v>350</v>
      </c>
      <c r="K3467" s="1" t="s">
        <v>4263</v>
      </c>
      <c r="L3467" t="str">
        <f>SUBSTITUTE(detalles!N3467/100,",",".")</f>
        <v>0.21</v>
      </c>
      <c r="M3467" s="1" t="s">
        <v>4264</v>
      </c>
      <c r="N3467">
        <f>detalles!J3467</f>
        <v>705000</v>
      </c>
      <c r="O3467" s="1" t="s">
        <v>4265</v>
      </c>
      <c r="P3467" t="str">
        <f>detalles!L3467</f>
        <v>johan.furufors@alektumgroup.com;ron.muller@alektumgroup.com;dolors.celdran@sumaempresa.com</v>
      </c>
      <c r="Q3467" s="1" t="s">
        <v>4266</v>
      </c>
      <c r="R3467">
        <f>ABS(detalles!O3467)</f>
        <v>0</v>
      </c>
      <c r="S3467" s="1" t="s">
        <v>4267</v>
      </c>
      <c r="T3467">
        <f>detalles!P3467</f>
        <v>0</v>
      </c>
      <c r="U3467" s="1" t="s">
        <v>2987</v>
      </c>
    </row>
    <row r="3468" spans="1:21" x14ac:dyDescent="0.25">
      <c r="A3468" t="s">
        <v>2976</v>
      </c>
      <c r="B3468">
        <f>detalles!A3468</f>
        <v>8989</v>
      </c>
      <c r="C3468" s="1" t="s">
        <v>4260</v>
      </c>
      <c r="D3468">
        <f>IFERROR(detalles!Q3468,detalles!B3468)</f>
        <v>5115</v>
      </c>
      <c r="E3468" s="1" t="s">
        <v>4268</v>
      </c>
      <c r="F3468" t="str">
        <f>detalles!D3468</f>
        <v>Fiscal address fee corresponding June</v>
      </c>
      <c r="G3468" s="1" t="s">
        <v>4261</v>
      </c>
      <c r="H3468">
        <f>detalles!F3468</f>
        <v>1</v>
      </c>
      <c r="I3468" s="1" t="s">
        <v>4262</v>
      </c>
      <c r="J3468" t="str">
        <f>SUBSTITUTE(detalles!G3468,",",".")</f>
        <v>75</v>
      </c>
      <c r="K3468" s="1" t="s">
        <v>4263</v>
      </c>
      <c r="L3468" t="str">
        <f>SUBSTITUTE(detalles!N3468/100,",",".")</f>
        <v>0.21</v>
      </c>
      <c r="M3468" s="1" t="s">
        <v>4264</v>
      </c>
      <c r="N3468">
        <f>detalles!J3468</f>
        <v>705000</v>
      </c>
      <c r="O3468" s="1" t="s">
        <v>4265</v>
      </c>
      <c r="P3468" t="str">
        <f>detalles!L3468</f>
        <v>johan.furufors@alektumgroup.com;ron.muller@alektumgroup.com;dolors.celdran@sumaempresa.com</v>
      </c>
      <c r="Q3468" s="1" t="s">
        <v>4266</v>
      </c>
      <c r="R3468">
        <f>ABS(detalles!O3468)</f>
        <v>0</v>
      </c>
      <c r="S3468" s="1" t="s">
        <v>4267</v>
      </c>
      <c r="T3468">
        <f>detalles!P3468</f>
        <v>0</v>
      </c>
      <c r="U3468" s="1" t="s">
        <v>2987</v>
      </c>
    </row>
    <row r="3469" spans="1:21" x14ac:dyDescent="0.25">
      <c r="A3469" t="s">
        <v>2976</v>
      </c>
      <c r="B3469">
        <f>detalles!A3469</f>
        <v>8984</v>
      </c>
      <c r="C3469" s="1" t="s">
        <v>4260</v>
      </c>
      <c r="D3469">
        <f>IFERROR(detalles!Q3469,detalles!B3469)</f>
        <v>4055</v>
      </c>
      <c r="E3469" s="1" t="s">
        <v>4268</v>
      </c>
      <c r="F3469" t="str">
        <f>detalles!D3469</f>
        <v>Monthly fee corresponding April</v>
      </c>
      <c r="G3469" s="1" t="s">
        <v>4261</v>
      </c>
      <c r="H3469">
        <f>detalles!F3469</f>
        <v>1</v>
      </c>
      <c r="I3469" s="1" t="s">
        <v>4262</v>
      </c>
      <c r="J3469" t="str">
        <f>SUBSTITUTE(detalles!G3469,",",".")</f>
        <v>350</v>
      </c>
      <c r="K3469" s="1" t="s">
        <v>4263</v>
      </c>
      <c r="L3469" t="str">
        <f>SUBSTITUTE(detalles!N3469/100,",",".")</f>
        <v>0.21</v>
      </c>
      <c r="M3469" s="1" t="s">
        <v>4264</v>
      </c>
      <c r="N3469">
        <f>detalles!J3469</f>
        <v>705000</v>
      </c>
      <c r="O3469" s="1" t="s">
        <v>4265</v>
      </c>
      <c r="P3469" t="str">
        <f>detalles!L3469</f>
        <v>johan.furufors@alektumgroup.com;ron.muller@alektumgroup.com;dolors.celdran@sumaempresa.com</v>
      </c>
      <c r="Q3469" s="1" t="s">
        <v>4266</v>
      </c>
      <c r="R3469">
        <f>ABS(detalles!O3469)</f>
        <v>0</v>
      </c>
      <c r="S3469" s="1" t="s">
        <v>4267</v>
      </c>
      <c r="T3469">
        <f>detalles!P3469</f>
        <v>0</v>
      </c>
      <c r="U3469" s="1" t="s">
        <v>2987</v>
      </c>
    </row>
    <row r="3470" spans="1:21" x14ac:dyDescent="0.25">
      <c r="A3470" t="s">
        <v>2976</v>
      </c>
      <c r="B3470">
        <f>detalles!A3470</f>
        <v>8991</v>
      </c>
      <c r="C3470" s="1" t="s">
        <v>4260</v>
      </c>
      <c r="D3470">
        <f>IFERROR(detalles!Q3470,detalles!B3470)</f>
        <v>5168</v>
      </c>
      <c r="E3470" s="1" t="s">
        <v>4268</v>
      </c>
      <c r="F3470" t="str">
        <f>detalles!D3470</f>
        <v>Fiscal address fee corresponding July</v>
      </c>
      <c r="G3470" s="1" t="s">
        <v>4261</v>
      </c>
      <c r="H3470">
        <f>detalles!F3470</f>
        <v>1</v>
      </c>
      <c r="I3470" s="1" t="s">
        <v>4262</v>
      </c>
      <c r="J3470" t="str">
        <f>SUBSTITUTE(detalles!G3470,",",".")</f>
        <v>75</v>
      </c>
      <c r="K3470" s="1" t="s">
        <v>4263</v>
      </c>
      <c r="L3470" t="str">
        <f>SUBSTITUTE(detalles!N3470/100,",",".")</f>
        <v>0.21</v>
      </c>
      <c r="M3470" s="1" t="s">
        <v>4264</v>
      </c>
      <c r="N3470">
        <f>detalles!J3470</f>
        <v>705000</v>
      </c>
      <c r="O3470" s="1" t="s">
        <v>4265</v>
      </c>
      <c r="P3470" t="str">
        <f>detalles!L3470</f>
        <v>johan.furufors@alektumgroup.com;ron.muller@alektumgroup.com;dolors.celdran@sumaempresa.com</v>
      </c>
      <c r="Q3470" s="1" t="s">
        <v>4266</v>
      </c>
      <c r="R3470">
        <f>ABS(detalles!O3470)</f>
        <v>0</v>
      </c>
      <c r="S3470" s="1" t="s">
        <v>4267</v>
      </c>
      <c r="T3470">
        <f>detalles!P3470</f>
        <v>0</v>
      </c>
      <c r="U3470" s="1" t="s">
        <v>2987</v>
      </c>
    </row>
    <row r="3471" spans="1:21" x14ac:dyDescent="0.25">
      <c r="A3471" t="s">
        <v>2976</v>
      </c>
      <c r="B3471">
        <f>detalles!A3471</f>
        <v>8983</v>
      </c>
      <c r="C3471" s="1" t="s">
        <v>4260</v>
      </c>
      <c r="D3471">
        <f>IFERROR(detalles!Q3471,detalles!B3471)</f>
        <v>4004</v>
      </c>
      <c r="E3471" s="1" t="s">
        <v>4268</v>
      </c>
      <c r="F3471" t="str">
        <f>detalles!D3471</f>
        <v>Fiscal address fee corresponding March</v>
      </c>
      <c r="G3471" s="1" t="s">
        <v>4261</v>
      </c>
      <c r="H3471">
        <f>detalles!F3471</f>
        <v>1</v>
      </c>
      <c r="I3471" s="1" t="s">
        <v>4262</v>
      </c>
      <c r="J3471" t="str">
        <f>SUBSTITUTE(detalles!G3471,",",".")</f>
        <v>75</v>
      </c>
      <c r="K3471" s="1" t="s">
        <v>4263</v>
      </c>
      <c r="L3471" t="str">
        <f>SUBSTITUTE(detalles!N3471/100,",",".")</f>
        <v>0.21</v>
      </c>
      <c r="M3471" s="1" t="s">
        <v>4264</v>
      </c>
      <c r="N3471">
        <f>detalles!J3471</f>
        <v>705000</v>
      </c>
      <c r="O3471" s="1" t="s">
        <v>4265</v>
      </c>
      <c r="P3471" t="str">
        <f>detalles!L3471</f>
        <v>johan.furufors@alektumgroup.com;ron.muller@alektumgroup.com;dolors.celdran@sumaempresa.com</v>
      </c>
      <c r="Q3471" s="1" t="s">
        <v>4266</v>
      </c>
      <c r="R3471">
        <f>ABS(detalles!O3471)</f>
        <v>0</v>
      </c>
      <c r="S3471" s="1" t="s">
        <v>4267</v>
      </c>
      <c r="T3471">
        <f>detalles!P3471</f>
        <v>0</v>
      </c>
      <c r="U3471" s="1" t="s">
        <v>2987</v>
      </c>
    </row>
    <row r="3472" spans="1:21" x14ac:dyDescent="0.25">
      <c r="A3472" t="s">
        <v>2976</v>
      </c>
      <c r="B3472">
        <f>detalles!A3472</f>
        <v>8993</v>
      </c>
      <c r="C3472" s="1" t="s">
        <v>4260</v>
      </c>
      <c r="D3472">
        <f>IFERROR(detalles!Q3472,detalles!B3472)</f>
        <v>5207</v>
      </c>
      <c r="E3472" s="1" t="s">
        <v>4268</v>
      </c>
      <c r="F3472" t="str">
        <f>detalles!D3472</f>
        <v>Fiscal address fee corresponding August</v>
      </c>
      <c r="G3472" s="1" t="s">
        <v>4261</v>
      </c>
      <c r="H3472">
        <f>detalles!F3472</f>
        <v>1</v>
      </c>
      <c r="I3472" s="1" t="s">
        <v>4262</v>
      </c>
      <c r="J3472" t="str">
        <f>SUBSTITUTE(detalles!G3472,",",".")</f>
        <v>75</v>
      </c>
      <c r="K3472" s="1" t="s">
        <v>4263</v>
      </c>
      <c r="L3472" t="str">
        <f>SUBSTITUTE(detalles!N3472/100,",",".")</f>
        <v>0.21</v>
      </c>
      <c r="M3472" s="1" t="s">
        <v>4264</v>
      </c>
      <c r="N3472">
        <f>detalles!J3472</f>
        <v>705000</v>
      </c>
      <c r="O3472" s="1" t="s">
        <v>4265</v>
      </c>
      <c r="P3472" t="str">
        <f>detalles!L3472</f>
        <v>johan.furufors@alektumgroup.com;ron.muller@alektumgroup.com;dolors.celdran@sumaempresa.com</v>
      </c>
      <c r="Q3472" s="1" t="s">
        <v>4266</v>
      </c>
      <c r="R3472">
        <f>ABS(detalles!O3472)</f>
        <v>0</v>
      </c>
      <c r="S3472" s="1" t="s">
        <v>4267</v>
      </c>
      <c r="T3472">
        <f>detalles!P3472</f>
        <v>0</v>
      </c>
      <c r="U3472" s="1" t="s">
        <v>2987</v>
      </c>
    </row>
    <row r="3473" spans="1:21" x14ac:dyDescent="0.25">
      <c r="A3473" t="s">
        <v>2976</v>
      </c>
      <c r="B3473">
        <f>detalles!A3473</f>
        <v>8994</v>
      </c>
      <c r="C3473" s="1" t="s">
        <v>4260</v>
      </c>
      <c r="D3473">
        <f>IFERROR(detalles!Q3473,detalles!B3473)</f>
        <v>5238</v>
      </c>
      <c r="E3473" s="1" t="s">
        <v>4268</v>
      </c>
      <c r="F3473" t="str">
        <f>detalles!D3473</f>
        <v>Monthly fee corresponding September</v>
      </c>
      <c r="G3473" s="1" t="s">
        <v>4261</v>
      </c>
      <c r="H3473">
        <f>detalles!F3473</f>
        <v>1</v>
      </c>
      <c r="I3473" s="1" t="s">
        <v>4262</v>
      </c>
      <c r="J3473" t="str">
        <f>SUBSTITUTE(detalles!G3473,",",".")</f>
        <v>350</v>
      </c>
      <c r="K3473" s="1" t="s">
        <v>4263</v>
      </c>
      <c r="L3473" t="str">
        <f>SUBSTITUTE(detalles!N3473/100,",",".")</f>
        <v>0.21</v>
      </c>
      <c r="M3473" s="1" t="s">
        <v>4264</v>
      </c>
      <c r="N3473">
        <f>detalles!J3473</f>
        <v>705000</v>
      </c>
      <c r="O3473" s="1" t="s">
        <v>4265</v>
      </c>
      <c r="P3473" t="str">
        <f>detalles!L3473</f>
        <v>johan.furufors@alektumgroup.com;ron.muller@alektumgroup.com;dolors.celdran@sumaempresa.com</v>
      </c>
      <c r="Q3473" s="1" t="s">
        <v>4266</v>
      </c>
      <c r="R3473">
        <f>ABS(detalles!O3473)</f>
        <v>0</v>
      </c>
      <c r="S3473" s="1" t="s">
        <v>4267</v>
      </c>
      <c r="T3473">
        <f>detalles!P3473</f>
        <v>0</v>
      </c>
      <c r="U3473" s="1" t="s">
        <v>2987</v>
      </c>
    </row>
    <row r="3474" spans="1:21" x14ac:dyDescent="0.25">
      <c r="A3474" t="s">
        <v>2976</v>
      </c>
      <c r="B3474">
        <f>detalles!A3474</f>
        <v>8995</v>
      </c>
      <c r="C3474" s="1" t="s">
        <v>4260</v>
      </c>
      <c r="D3474">
        <f>IFERROR(detalles!Q3474,detalles!B3474)</f>
        <v>5238</v>
      </c>
      <c r="E3474" s="1" t="s">
        <v>4268</v>
      </c>
      <c r="F3474" t="str">
        <f>detalles!D3474</f>
        <v>Fiscal address fee corresponding September</v>
      </c>
      <c r="G3474" s="1" t="s">
        <v>4261</v>
      </c>
      <c r="H3474">
        <f>detalles!F3474</f>
        <v>1</v>
      </c>
      <c r="I3474" s="1" t="s">
        <v>4262</v>
      </c>
      <c r="J3474" t="str">
        <f>SUBSTITUTE(detalles!G3474,",",".")</f>
        <v>75</v>
      </c>
      <c r="K3474" s="1" t="s">
        <v>4263</v>
      </c>
      <c r="L3474" t="str">
        <f>SUBSTITUTE(detalles!N3474/100,",",".")</f>
        <v>0.21</v>
      </c>
      <c r="M3474" s="1" t="s">
        <v>4264</v>
      </c>
      <c r="N3474">
        <f>detalles!J3474</f>
        <v>705000</v>
      </c>
      <c r="O3474" s="1" t="s">
        <v>4265</v>
      </c>
      <c r="P3474" t="str">
        <f>detalles!L3474</f>
        <v>johan.furufors@alektumgroup.com;ron.muller@alektumgroup.com;dolors.celdran@sumaempresa.com</v>
      </c>
      <c r="Q3474" s="1" t="s">
        <v>4266</v>
      </c>
      <c r="R3474">
        <f>ABS(detalles!O3474)</f>
        <v>0</v>
      </c>
      <c r="S3474" s="1" t="s">
        <v>4267</v>
      </c>
      <c r="T3474">
        <f>detalles!P3474</f>
        <v>0</v>
      </c>
      <c r="U3474" s="1" t="s">
        <v>2987</v>
      </c>
    </row>
    <row r="3475" spans="1:21" x14ac:dyDescent="0.25">
      <c r="A3475" t="s">
        <v>2976</v>
      </c>
      <c r="B3475">
        <f>detalles!A3475</f>
        <v>8996</v>
      </c>
      <c r="C3475" s="1" t="s">
        <v>4260</v>
      </c>
      <c r="D3475">
        <f>IFERROR(detalles!Q3475,detalles!B3475)</f>
        <v>5293</v>
      </c>
      <c r="E3475" s="1" t="s">
        <v>4268</v>
      </c>
      <c r="F3475" t="str">
        <f>detalles!D3475</f>
        <v>Monthly fee corresponding October</v>
      </c>
      <c r="G3475" s="1" t="s">
        <v>4261</v>
      </c>
      <c r="H3475">
        <f>detalles!F3475</f>
        <v>1</v>
      </c>
      <c r="I3475" s="1" t="s">
        <v>4262</v>
      </c>
      <c r="J3475" t="str">
        <f>SUBSTITUTE(detalles!G3475,",",".")</f>
        <v>350</v>
      </c>
      <c r="K3475" s="1" t="s">
        <v>4263</v>
      </c>
      <c r="L3475" t="str">
        <f>SUBSTITUTE(detalles!N3475/100,",",".")</f>
        <v>0.21</v>
      </c>
      <c r="M3475" s="1" t="s">
        <v>4264</v>
      </c>
      <c r="N3475">
        <f>detalles!J3475</f>
        <v>705000</v>
      </c>
      <c r="O3475" s="1" t="s">
        <v>4265</v>
      </c>
      <c r="P3475" t="str">
        <f>detalles!L3475</f>
        <v>johan.furufors@alektumgroup.com;ron.muller@alektumgroup.com;dolors.celdran@sumaempresa.com</v>
      </c>
      <c r="Q3475" s="1" t="s">
        <v>4266</v>
      </c>
      <c r="R3475">
        <f>ABS(detalles!O3475)</f>
        <v>0</v>
      </c>
      <c r="S3475" s="1" t="s">
        <v>4267</v>
      </c>
      <c r="T3475">
        <f>detalles!P3475</f>
        <v>0</v>
      </c>
      <c r="U3475" s="1" t="s">
        <v>2987</v>
      </c>
    </row>
    <row r="3476" spans="1:21" x14ac:dyDescent="0.25">
      <c r="A3476" t="s">
        <v>2976</v>
      </c>
      <c r="B3476">
        <f>detalles!A3476</f>
        <v>8997</v>
      </c>
      <c r="C3476" s="1" t="s">
        <v>4260</v>
      </c>
      <c r="D3476">
        <f>IFERROR(detalles!Q3476,detalles!B3476)</f>
        <v>5293</v>
      </c>
      <c r="E3476" s="1" t="s">
        <v>4268</v>
      </c>
      <c r="F3476" t="str">
        <f>detalles!D3476</f>
        <v>Fiscal address fee corresponding October</v>
      </c>
      <c r="G3476" s="1" t="s">
        <v>4261</v>
      </c>
      <c r="H3476">
        <f>detalles!F3476</f>
        <v>1</v>
      </c>
      <c r="I3476" s="1" t="s">
        <v>4262</v>
      </c>
      <c r="J3476" t="str">
        <f>SUBSTITUTE(detalles!G3476,",",".")</f>
        <v>75</v>
      </c>
      <c r="K3476" s="1" t="s">
        <v>4263</v>
      </c>
      <c r="L3476" t="str">
        <f>SUBSTITUTE(detalles!N3476/100,",",".")</f>
        <v>0.21</v>
      </c>
      <c r="M3476" s="1" t="s">
        <v>4264</v>
      </c>
      <c r="N3476">
        <f>detalles!J3476</f>
        <v>705000</v>
      </c>
      <c r="O3476" s="1" t="s">
        <v>4265</v>
      </c>
      <c r="P3476" t="str">
        <f>detalles!L3476</f>
        <v>johan.furufors@alektumgroup.com;ron.muller@alektumgroup.com;dolors.celdran@sumaempresa.com</v>
      </c>
      <c r="Q3476" s="1" t="s">
        <v>4266</v>
      </c>
      <c r="R3476">
        <f>ABS(detalles!O3476)</f>
        <v>0</v>
      </c>
      <c r="S3476" s="1" t="s">
        <v>4267</v>
      </c>
      <c r="T3476">
        <f>detalles!P3476</f>
        <v>0</v>
      </c>
      <c r="U3476" s="1" t="s">
        <v>2987</v>
      </c>
    </row>
    <row r="3477" spans="1:21" x14ac:dyDescent="0.25">
      <c r="A3477" t="s">
        <v>2976</v>
      </c>
      <c r="B3477">
        <f>detalles!A3477</f>
        <v>8998</v>
      </c>
      <c r="C3477" s="1" t="s">
        <v>4260</v>
      </c>
      <c r="D3477">
        <f>IFERROR(detalles!Q3477,detalles!B3477)</f>
        <v>5323</v>
      </c>
      <c r="E3477" s="1" t="s">
        <v>4268</v>
      </c>
      <c r="F3477" t="str">
        <f>detalles!D3477</f>
        <v>Monthly fee corresponding November</v>
      </c>
      <c r="G3477" s="1" t="s">
        <v>4261</v>
      </c>
      <c r="H3477">
        <f>detalles!F3477</f>
        <v>1</v>
      </c>
      <c r="I3477" s="1" t="s">
        <v>4262</v>
      </c>
      <c r="J3477" t="str">
        <f>SUBSTITUTE(detalles!G3477,",",".")</f>
        <v>350</v>
      </c>
      <c r="K3477" s="1" t="s">
        <v>4263</v>
      </c>
      <c r="L3477" t="str">
        <f>SUBSTITUTE(detalles!N3477/100,",",".")</f>
        <v>0.21</v>
      </c>
      <c r="M3477" s="1" t="s">
        <v>4264</v>
      </c>
      <c r="N3477">
        <f>detalles!J3477</f>
        <v>705000</v>
      </c>
      <c r="O3477" s="1" t="s">
        <v>4265</v>
      </c>
      <c r="P3477" t="str">
        <f>detalles!L3477</f>
        <v>johan.furufors@alektumgroup.com;ron.muller@alektumgroup.com;dolors.celdran@sumaempresa.com</v>
      </c>
      <c r="Q3477" s="1" t="s">
        <v>4266</v>
      </c>
      <c r="R3477">
        <f>ABS(detalles!O3477)</f>
        <v>0</v>
      </c>
      <c r="S3477" s="1" t="s">
        <v>4267</v>
      </c>
      <c r="T3477">
        <f>detalles!P3477</f>
        <v>0</v>
      </c>
      <c r="U3477" s="1" t="s">
        <v>2987</v>
      </c>
    </row>
    <row r="3478" spans="1:21" x14ac:dyDescent="0.25">
      <c r="A3478" t="s">
        <v>2976</v>
      </c>
      <c r="B3478">
        <f>detalles!A3478</f>
        <v>8990</v>
      </c>
      <c r="C3478" s="1" t="s">
        <v>4260</v>
      </c>
      <c r="D3478">
        <f>IFERROR(detalles!Q3478,detalles!B3478)</f>
        <v>5168</v>
      </c>
      <c r="E3478" s="1" t="s">
        <v>4268</v>
      </c>
      <c r="F3478" t="str">
        <f>detalles!D3478</f>
        <v>Monthly fee corresponding July</v>
      </c>
      <c r="G3478" s="1" t="s">
        <v>4261</v>
      </c>
      <c r="H3478">
        <f>detalles!F3478</f>
        <v>1</v>
      </c>
      <c r="I3478" s="1" t="s">
        <v>4262</v>
      </c>
      <c r="J3478" t="str">
        <f>SUBSTITUTE(detalles!G3478,",",".")</f>
        <v>350</v>
      </c>
      <c r="K3478" s="1" t="s">
        <v>4263</v>
      </c>
      <c r="L3478" t="str">
        <f>SUBSTITUTE(detalles!N3478/100,",",".")</f>
        <v>0.21</v>
      </c>
      <c r="M3478" s="1" t="s">
        <v>4264</v>
      </c>
      <c r="N3478">
        <f>detalles!J3478</f>
        <v>705000</v>
      </c>
      <c r="O3478" s="1" t="s">
        <v>4265</v>
      </c>
      <c r="P3478" t="str">
        <f>detalles!L3478</f>
        <v>johan.furufors@alektumgroup.com;ron.muller@alektumgroup.com;dolors.celdran@sumaempresa.com</v>
      </c>
      <c r="Q3478" s="1" t="s">
        <v>4266</v>
      </c>
      <c r="R3478">
        <f>ABS(detalles!O3478)</f>
        <v>0</v>
      </c>
      <c r="S3478" s="1" t="s">
        <v>4267</v>
      </c>
      <c r="T3478">
        <f>detalles!P3478</f>
        <v>0</v>
      </c>
      <c r="U3478" s="1" t="s">
        <v>2987</v>
      </c>
    </row>
    <row r="3479" spans="1:21" x14ac:dyDescent="0.25">
      <c r="A3479" t="s">
        <v>2976</v>
      </c>
      <c r="B3479">
        <f>detalles!A3479</f>
        <v>8976</v>
      </c>
      <c r="C3479" s="1" t="s">
        <v>4260</v>
      </c>
      <c r="D3479">
        <f>IFERROR(detalles!Q3479,detalles!B3479)</f>
        <v>3884</v>
      </c>
      <c r="E3479" s="1" t="s">
        <v>4268</v>
      </c>
      <c r="F3479" t="str">
        <f>detalles!D3479</f>
        <v>Monthly fee corresponding December 2017</v>
      </c>
      <c r="G3479" s="1" t="s">
        <v>4261</v>
      </c>
      <c r="H3479">
        <f>detalles!F3479</f>
        <v>1</v>
      </c>
      <c r="I3479" s="1" t="s">
        <v>4262</v>
      </c>
      <c r="J3479" t="str">
        <f>SUBSTITUTE(detalles!G3479,",",".")</f>
        <v>350</v>
      </c>
      <c r="K3479" s="1" t="s">
        <v>4263</v>
      </c>
      <c r="L3479" t="str">
        <f>SUBSTITUTE(detalles!N3479/100,",",".")</f>
        <v>0.21</v>
      </c>
      <c r="M3479" s="1" t="s">
        <v>4264</v>
      </c>
      <c r="N3479">
        <f>detalles!J3479</f>
        <v>705000</v>
      </c>
      <c r="O3479" s="1" t="s">
        <v>4265</v>
      </c>
      <c r="P3479" t="str">
        <f>detalles!L3479</f>
        <v>johan.furufors@alektumgroup.com;ron.muller@alektumgroup.com;dolors.celdran@sumaempresa.com</v>
      </c>
      <c r="Q3479" s="1" t="s">
        <v>4266</v>
      </c>
      <c r="R3479">
        <f>ABS(detalles!O3479)</f>
        <v>0</v>
      </c>
      <c r="S3479" s="1" t="s">
        <v>4267</v>
      </c>
      <c r="T3479">
        <f>detalles!P3479</f>
        <v>0</v>
      </c>
      <c r="U3479" s="1" t="s">
        <v>2987</v>
      </c>
    </row>
    <row r="3480" spans="1:21" x14ac:dyDescent="0.25">
      <c r="A3480" t="s">
        <v>2976</v>
      </c>
      <c r="B3480">
        <f>detalles!A3480</f>
        <v>8936</v>
      </c>
      <c r="C3480" s="1" t="s">
        <v>4260</v>
      </c>
      <c r="D3480">
        <f>IFERROR(detalles!Q3480,detalles!B3480)</f>
        <v>3973</v>
      </c>
      <c r="E3480" s="1" t="s">
        <v>4268</v>
      </c>
      <c r="F3480" t="str">
        <f>detalles!D3480</f>
        <v>Servicios profesionales mensuales</v>
      </c>
      <c r="G3480" s="1" t="s">
        <v>4261</v>
      </c>
      <c r="H3480">
        <f>detalles!F3480</f>
        <v>1</v>
      </c>
      <c r="I3480" s="1" t="s">
        <v>4262</v>
      </c>
      <c r="J3480" t="str">
        <f>SUBSTITUTE(detalles!G3480,",",".")</f>
        <v>260</v>
      </c>
      <c r="K3480" s="1" t="s">
        <v>4263</v>
      </c>
      <c r="L3480" t="str">
        <f>SUBSTITUTE(detalles!N3480/100,",",".")</f>
        <v>0.21</v>
      </c>
      <c r="M3480" s="1" t="s">
        <v>4264</v>
      </c>
      <c r="N3480">
        <f>detalles!J3480</f>
        <v>705000</v>
      </c>
      <c r="O3480" s="1" t="s">
        <v>4265</v>
      </c>
      <c r="P3480" t="str">
        <f>detalles!L3480</f>
        <v/>
      </c>
      <c r="Q3480" s="1" t="s">
        <v>4266</v>
      </c>
      <c r="R3480">
        <f>ABS(detalles!O3480)</f>
        <v>0</v>
      </c>
      <c r="S3480" s="1" t="s">
        <v>4267</v>
      </c>
      <c r="T3480">
        <f>detalles!P3480</f>
        <v>0</v>
      </c>
      <c r="U3480" s="1" t="s">
        <v>2987</v>
      </c>
    </row>
    <row r="3481" spans="1:21" x14ac:dyDescent="0.25">
      <c r="A3481" t="s">
        <v>2976</v>
      </c>
      <c r="B3481">
        <f>detalles!A3481</f>
        <v>8937</v>
      </c>
      <c r="C3481" s="1" t="s">
        <v>4260</v>
      </c>
      <c r="D3481">
        <f>IFERROR(detalles!Q3481,detalles!B3481)</f>
        <v>3942</v>
      </c>
      <c r="E3481" s="1" t="s">
        <v>4268</v>
      </c>
      <c r="F3481" t="str">
        <f>detalles!D3481</f>
        <v>Servicios profesionales mensuales</v>
      </c>
      <c r="G3481" s="1" t="s">
        <v>4261</v>
      </c>
      <c r="H3481">
        <f>detalles!F3481</f>
        <v>1</v>
      </c>
      <c r="I3481" s="1" t="s">
        <v>4262</v>
      </c>
      <c r="J3481" t="str">
        <f>SUBSTITUTE(detalles!G3481,",",".")</f>
        <v>260</v>
      </c>
      <c r="K3481" s="1" t="s">
        <v>4263</v>
      </c>
      <c r="L3481" t="str">
        <f>SUBSTITUTE(detalles!N3481/100,",",".")</f>
        <v>0.21</v>
      </c>
      <c r="M3481" s="1" t="s">
        <v>4264</v>
      </c>
      <c r="N3481">
        <f>detalles!J3481</f>
        <v>705000</v>
      </c>
      <c r="O3481" s="1" t="s">
        <v>4265</v>
      </c>
      <c r="P3481" t="str">
        <f>detalles!L3481</f>
        <v/>
      </c>
      <c r="Q3481" s="1" t="s">
        <v>4266</v>
      </c>
      <c r="R3481">
        <f>ABS(detalles!O3481)</f>
        <v>0</v>
      </c>
      <c r="S3481" s="1" t="s">
        <v>4267</v>
      </c>
      <c r="T3481">
        <f>detalles!P3481</f>
        <v>0</v>
      </c>
      <c r="U3481" s="1" t="s">
        <v>2987</v>
      </c>
    </row>
    <row r="3482" spans="1:21" x14ac:dyDescent="0.25">
      <c r="A3482" t="s">
        <v>2976</v>
      </c>
      <c r="B3482">
        <f>detalles!A3482</f>
        <v>8938</v>
      </c>
      <c r="C3482" s="1" t="s">
        <v>4260</v>
      </c>
      <c r="D3482">
        <f>IFERROR(detalles!Q3482,detalles!B3482)</f>
        <v>3883</v>
      </c>
      <c r="E3482" s="1" t="s">
        <v>4268</v>
      </c>
      <c r="F3482" t="str">
        <f>detalles!D3482</f>
        <v>Servicios profesionales mensuales</v>
      </c>
      <c r="G3482" s="1" t="s">
        <v>4261</v>
      </c>
      <c r="H3482">
        <f>detalles!F3482</f>
        <v>1</v>
      </c>
      <c r="I3482" s="1" t="s">
        <v>4262</v>
      </c>
      <c r="J3482" t="str">
        <f>SUBSTITUTE(detalles!G3482,",",".")</f>
        <v>260</v>
      </c>
      <c r="K3482" s="1" t="s">
        <v>4263</v>
      </c>
      <c r="L3482" t="str">
        <f>SUBSTITUTE(detalles!N3482/100,",",".")</f>
        <v>0</v>
      </c>
      <c r="M3482" s="1" t="s">
        <v>4264</v>
      </c>
      <c r="N3482">
        <f>detalles!J3482</f>
        <v>705000</v>
      </c>
      <c r="O3482" s="1" t="s">
        <v>4265</v>
      </c>
      <c r="P3482" t="str">
        <f>detalles!L3482</f>
        <v/>
      </c>
      <c r="Q3482" s="1" t="s">
        <v>4266</v>
      </c>
      <c r="R3482">
        <f>ABS(detalles!O3482)</f>
        <v>0</v>
      </c>
      <c r="S3482" s="1" t="s">
        <v>4267</v>
      </c>
      <c r="T3482">
        <f>detalles!P3482</f>
        <v>0</v>
      </c>
      <c r="U3482" s="1" t="s">
        <v>2987</v>
      </c>
    </row>
    <row r="3483" spans="1:21" x14ac:dyDescent="0.25">
      <c r="A3483" t="s">
        <v>2976</v>
      </c>
      <c r="B3483">
        <f>detalles!A3483</f>
        <v>8941</v>
      </c>
      <c r="C3483" s="1" t="s">
        <v>4260</v>
      </c>
      <c r="D3483">
        <f>IFERROR(detalles!Q3483,detalles!B3483)</f>
        <v>3910</v>
      </c>
      <c r="E3483" s="1" t="s">
        <v>4268</v>
      </c>
      <c r="F3483" t="str">
        <f>detalles!D3483</f>
        <v>Servicios profesionales trimestrales</v>
      </c>
      <c r="G3483" s="1" t="s">
        <v>4261</v>
      </c>
      <c r="H3483">
        <f>detalles!F3483</f>
        <v>1</v>
      </c>
      <c r="I3483" s="1" t="s">
        <v>4262</v>
      </c>
      <c r="J3483" t="str">
        <f>SUBSTITUTE(detalles!G3483,",",".")</f>
        <v>190</v>
      </c>
      <c r="K3483" s="1" t="s">
        <v>4263</v>
      </c>
      <c r="L3483" t="str">
        <f>SUBSTITUTE(detalles!N3483/100,",",".")</f>
        <v>0.21</v>
      </c>
      <c r="M3483" s="1" t="s">
        <v>4264</v>
      </c>
      <c r="N3483">
        <f>detalles!J3483</f>
        <v>705000</v>
      </c>
      <c r="O3483" s="1" t="s">
        <v>4265</v>
      </c>
      <c r="P3483" t="str">
        <f>detalles!L3483</f>
        <v/>
      </c>
      <c r="Q3483" s="1" t="s">
        <v>4266</v>
      </c>
      <c r="R3483">
        <f>ABS(detalles!O3483)</f>
        <v>0</v>
      </c>
      <c r="S3483" s="1" t="s">
        <v>4267</v>
      </c>
      <c r="T3483">
        <f>detalles!P3483</f>
        <v>0</v>
      </c>
      <c r="U3483" s="1" t="s">
        <v>2987</v>
      </c>
    </row>
    <row r="3484" spans="1:21" x14ac:dyDescent="0.25">
      <c r="A3484" t="s">
        <v>2976</v>
      </c>
      <c r="B3484">
        <f>detalles!A3484</f>
        <v>8942</v>
      </c>
      <c r="C3484" s="1" t="s">
        <v>4260</v>
      </c>
      <c r="D3484">
        <f>IFERROR(detalles!Q3484,detalles!B3484)</f>
        <v>4003</v>
      </c>
      <c r="E3484" s="1" t="s">
        <v>4268</v>
      </c>
      <c r="F3484" t="str">
        <f>detalles!D3484</f>
        <v>Servicios profesionales trimestrales</v>
      </c>
      <c r="G3484" s="1" t="s">
        <v>4261</v>
      </c>
      <c r="H3484">
        <f>detalles!F3484</f>
        <v>1</v>
      </c>
      <c r="I3484" s="1" t="s">
        <v>4262</v>
      </c>
      <c r="J3484" t="str">
        <f>SUBSTITUTE(detalles!G3484,",",".")</f>
        <v>190</v>
      </c>
      <c r="K3484" s="1" t="s">
        <v>4263</v>
      </c>
      <c r="L3484" t="str">
        <f>SUBSTITUTE(detalles!N3484/100,",",".")</f>
        <v>0.21</v>
      </c>
      <c r="M3484" s="1" t="s">
        <v>4264</v>
      </c>
      <c r="N3484">
        <f>detalles!J3484</f>
        <v>705000</v>
      </c>
      <c r="O3484" s="1" t="s">
        <v>4265</v>
      </c>
      <c r="P3484" t="str">
        <f>detalles!L3484</f>
        <v/>
      </c>
      <c r="Q3484" s="1" t="s">
        <v>4266</v>
      </c>
      <c r="R3484">
        <f>ABS(detalles!O3484)</f>
        <v>0</v>
      </c>
      <c r="S3484" s="1" t="s">
        <v>4267</v>
      </c>
      <c r="T3484">
        <f>detalles!P3484</f>
        <v>0</v>
      </c>
      <c r="U3484" s="1" t="s">
        <v>2987</v>
      </c>
    </row>
    <row r="3485" spans="1:21" x14ac:dyDescent="0.25">
      <c r="A3485" t="s">
        <v>2976</v>
      </c>
      <c r="B3485">
        <f>detalles!A3485</f>
        <v>8985</v>
      </c>
      <c r="C3485" s="1" t="s">
        <v>4260</v>
      </c>
      <c r="D3485">
        <f>IFERROR(detalles!Q3485,detalles!B3485)</f>
        <v>4055</v>
      </c>
      <c r="E3485" s="1" t="s">
        <v>4268</v>
      </c>
      <c r="F3485" t="str">
        <f>detalles!D3485</f>
        <v>Fiscal address fee corresponding April</v>
      </c>
      <c r="G3485" s="1" t="s">
        <v>4261</v>
      </c>
      <c r="H3485">
        <f>detalles!F3485</f>
        <v>1</v>
      </c>
      <c r="I3485" s="1" t="s">
        <v>4262</v>
      </c>
      <c r="J3485" t="str">
        <f>SUBSTITUTE(detalles!G3485,",",".")</f>
        <v>75</v>
      </c>
      <c r="K3485" s="1" t="s">
        <v>4263</v>
      </c>
      <c r="L3485" t="str">
        <f>SUBSTITUTE(detalles!N3485/100,",",".")</f>
        <v>0.21</v>
      </c>
      <c r="M3485" s="1" t="s">
        <v>4264</v>
      </c>
      <c r="N3485">
        <f>detalles!J3485</f>
        <v>705000</v>
      </c>
      <c r="O3485" s="1" t="s">
        <v>4265</v>
      </c>
      <c r="P3485" t="str">
        <f>detalles!L3485</f>
        <v>johan.furufors@alektumgroup.com;ron.muller@alektumgroup.com;dolors.celdran@sumaempresa.com</v>
      </c>
      <c r="Q3485" s="1" t="s">
        <v>4266</v>
      </c>
      <c r="R3485">
        <f>ABS(detalles!O3485)</f>
        <v>0</v>
      </c>
      <c r="S3485" s="1" t="s">
        <v>4267</v>
      </c>
      <c r="T3485">
        <f>detalles!P3485</f>
        <v>0</v>
      </c>
      <c r="U3485" s="1" t="s">
        <v>2987</v>
      </c>
    </row>
    <row r="3486" spans="1:21" x14ac:dyDescent="0.25">
      <c r="A3486" t="s">
        <v>2976</v>
      </c>
      <c r="B3486">
        <f>detalles!A3486</f>
        <v>8944</v>
      </c>
      <c r="C3486" s="1" t="s">
        <v>4260</v>
      </c>
      <c r="D3486">
        <f>IFERROR(detalles!Q3486,detalles!B3486)</f>
        <v>5237</v>
      </c>
      <c r="E3486" s="1" t="s">
        <v>4268</v>
      </c>
      <c r="F3486" t="str">
        <f>detalles!D3486</f>
        <v>Servicios profesionales trimestrales</v>
      </c>
      <c r="G3486" s="1" t="s">
        <v>4261</v>
      </c>
      <c r="H3486">
        <f>detalles!F3486</f>
        <v>1</v>
      </c>
      <c r="I3486" s="1" t="s">
        <v>4262</v>
      </c>
      <c r="J3486" t="str">
        <f>SUBSTITUTE(detalles!G3486,",",".")</f>
        <v>190</v>
      </c>
      <c r="K3486" s="1" t="s">
        <v>4263</v>
      </c>
      <c r="L3486" t="str">
        <f>SUBSTITUTE(detalles!N3486/100,",",".")</f>
        <v>0.21</v>
      </c>
      <c r="M3486" s="1" t="s">
        <v>4264</v>
      </c>
      <c r="N3486">
        <f>detalles!J3486</f>
        <v>705000</v>
      </c>
      <c r="O3486" s="1" t="s">
        <v>4265</v>
      </c>
      <c r="P3486" t="str">
        <f>detalles!L3486</f>
        <v/>
      </c>
      <c r="Q3486" s="1" t="s">
        <v>4266</v>
      </c>
      <c r="R3486">
        <f>ABS(detalles!O3486)</f>
        <v>0</v>
      </c>
      <c r="S3486" s="1" t="s">
        <v>4267</v>
      </c>
      <c r="T3486">
        <f>detalles!P3486</f>
        <v>0</v>
      </c>
      <c r="U3486" s="1" t="s">
        <v>2987</v>
      </c>
    </row>
    <row r="3487" spans="1:21" x14ac:dyDescent="0.25">
      <c r="A3487" t="s">
        <v>2976</v>
      </c>
      <c r="B3487">
        <f>detalles!A3487</f>
        <v>9016</v>
      </c>
      <c r="C3487" s="1" t="s">
        <v>4260</v>
      </c>
      <c r="D3487">
        <f>IFERROR(detalles!Q3487,detalles!B3487)</f>
        <v>4005</v>
      </c>
      <c r="E3487" s="1" t="s">
        <v>4268</v>
      </c>
      <c r="F3487" t="str">
        <f>detalles!D3487</f>
        <v>Servicios profesionales 1T</v>
      </c>
      <c r="G3487" s="1" t="s">
        <v>4261</v>
      </c>
      <c r="H3487">
        <f>detalles!F3487</f>
        <v>1</v>
      </c>
      <c r="I3487" s="1" t="s">
        <v>4262</v>
      </c>
      <c r="J3487" t="str">
        <f>SUBSTITUTE(detalles!G3487,",",".")</f>
        <v>100</v>
      </c>
      <c r="K3487" s="1" t="s">
        <v>4263</v>
      </c>
      <c r="L3487" t="str">
        <f>SUBSTITUTE(detalles!N3487/100,",",".")</f>
        <v>0.21</v>
      </c>
      <c r="M3487" s="1" t="s">
        <v>4264</v>
      </c>
      <c r="N3487">
        <f>detalles!J3487</f>
        <v>705000</v>
      </c>
      <c r="O3487" s="1" t="s">
        <v>4265</v>
      </c>
      <c r="P3487" t="str">
        <f>detalles!L3487</f>
        <v>susana.martinez@sumaempresa.com</v>
      </c>
      <c r="Q3487" s="1" t="s">
        <v>4266</v>
      </c>
      <c r="R3487">
        <f>ABS(detalles!O3487)</f>
        <v>0</v>
      </c>
      <c r="S3487" s="1" t="s">
        <v>4267</v>
      </c>
      <c r="T3487">
        <f>detalles!P3487</f>
        <v>0</v>
      </c>
      <c r="U3487" s="1" t="s">
        <v>2987</v>
      </c>
    </row>
    <row r="3488" spans="1:21" x14ac:dyDescent="0.25">
      <c r="A3488" t="s">
        <v>2976</v>
      </c>
      <c r="B3488">
        <f>detalles!A3488</f>
        <v>8977</v>
      </c>
      <c r="C3488" s="1" t="s">
        <v>4260</v>
      </c>
      <c r="D3488">
        <f>IFERROR(detalles!Q3488,detalles!B3488)</f>
        <v>3884</v>
      </c>
      <c r="E3488" s="1" t="s">
        <v>4268</v>
      </c>
      <c r="F3488" t="str">
        <f>detalles!D3488</f>
        <v>Fiscal address fee corresponding December 2017</v>
      </c>
      <c r="G3488" s="1" t="s">
        <v>4261</v>
      </c>
      <c r="H3488">
        <f>detalles!F3488</f>
        <v>1</v>
      </c>
      <c r="I3488" s="1" t="s">
        <v>4262</v>
      </c>
      <c r="J3488" t="str">
        <f>SUBSTITUTE(detalles!G3488,",",".")</f>
        <v>75</v>
      </c>
      <c r="K3488" s="1" t="s">
        <v>4263</v>
      </c>
      <c r="L3488" t="str">
        <f>SUBSTITUTE(detalles!N3488/100,",",".")</f>
        <v>0.21</v>
      </c>
      <c r="M3488" s="1" t="s">
        <v>4264</v>
      </c>
      <c r="N3488">
        <f>detalles!J3488</f>
        <v>705000</v>
      </c>
      <c r="O3488" s="1" t="s">
        <v>4265</v>
      </c>
      <c r="P3488" t="str">
        <f>detalles!L3488</f>
        <v>johan.furufors@alektumgroup.com;ron.muller@alektumgroup.com;dolors.celdran@sumaempresa.com</v>
      </c>
      <c r="Q3488" s="1" t="s">
        <v>4266</v>
      </c>
      <c r="R3488">
        <f>ABS(detalles!O3488)</f>
        <v>0</v>
      </c>
      <c r="S3488" s="1" t="s">
        <v>4267</v>
      </c>
      <c r="T3488">
        <f>detalles!P3488</f>
        <v>0</v>
      </c>
      <c r="U3488" s="1" t="s">
        <v>2987</v>
      </c>
    </row>
    <row r="3489" spans="1:21" x14ac:dyDescent="0.25">
      <c r="A3489" t="s">
        <v>2976</v>
      </c>
      <c r="B3489">
        <f>detalles!A3489</f>
        <v>8978</v>
      </c>
      <c r="C3489" s="1" t="s">
        <v>4260</v>
      </c>
      <c r="D3489">
        <f>IFERROR(detalles!Q3489,detalles!B3489)</f>
        <v>3943</v>
      </c>
      <c r="E3489" s="1" t="s">
        <v>4268</v>
      </c>
      <c r="F3489" t="str">
        <f>detalles!D3489</f>
        <v>Monthly fee corresponding January</v>
      </c>
      <c r="G3489" s="1" t="s">
        <v>4261</v>
      </c>
      <c r="H3489">
        <f>detalles!F3489</f>
        <v>1</v>
      </c>
      <c r="I3489" s="1" t="s">
        <v>4262</v>
      </c>
      <c r="J3489" t="str">
        <f>SUBSTITUTE(detalles!G3489,",",".")</f>
        <v>350</v>
      </c>
      <c r="K3489" s="1" t="s">
        <v>4263</v>
      </c>
      <c r="L3489" t="str">
        <f>SUBSTITUTE(detalles!N3489/100,",",".")</f>
        <v>0.21</v>
      </c>
      <c r="M3489" s="1" t="s">
        <v>4264</v>
      </c>
      <c r="N3489">
        <f>detalles!J3489</f>
        <v>705000</v>
      </c>
      <c r="O3489" s="1" t="s">
        <v>4265</v>
      </c>
      <c r="P3489" t="str">
        <f>detalles!L3489</f>
        <v>johan.furufors@alektumgroup.com;ron.muller@alektumgroup.com;dolors.celdran@sumaempresa.com</v>
      </c>
      <c r="Q3489" s="1" t="s">
        <v>4266</v>
      </c>
      <c r="R3489">
        <f>ABS(detalles!O3489)</f>
        <v>0</v>
      </c>
      <c r="S3489" s="1" t="s">
        <v>4267</v>
      </c>
      <c r="T3489">
        <f>detalles!P3489</f>
        <v>0</v>
      </c>
      <c r="U3489" s="1" t="s">
        <v>2987</v>
      </c>
    </row>
    <row r="3490" spans="1:21" x14ac:dyDescent="0.25">
      <c r="A3490" t="s">
        <v>2976</v>
      </c>
      <c r="B3490">
        <f>detalles!A3490</f>
        <v>8979</v>
      </c>
      <c r="C3490" s="1" t="s">
        <v>4260</v>
      </c>
      <c r="D3490">
        <f>IFERROR(detalles!Q3490,detalles!B3490)</f>
        <v>3943</v>
      </c>
      <c r="E3490" s="1" t="s">
        <v>4268</v>
      </c>
      <c r="F3490" t="str">
        <f>detalles!D3490</f>
        <v>Fiscal address fee corresponding January</v>
      </c>
      <c r="G3490" s="1" t="s">
        <v>4261</v>
      </c>
      <c r="H3490">
        <f>detalles!F3490</f>
        <v>1</v>
      </c>
      <c r="I3490" s="1" t="s">
        <v>4262</v>
      </c>
      <c r="J3490" t="str">
        <f>SUBSTITUTE(detalles!G3490,",",".")</f>
        <v>75</v>
      </c>
      <c r="K3490" s="1" t="s">
        <v>4263</v>
      </c>
      <c r="L3490" t="str">
        <f>SUBSTITUTE(detalles!N3490/100,",",".")</f>
        <v>0.21</v>
      </c>
      <c r="M3490" s="1" t="s">
        <v>4264</v>
      </c>
      <c r="N3490">
        <f>detalles!J3490</f>
        <v>705000</v>
      </c>
      <c r="O3490" s="1" t="s">
        <v>4265</v>
      </c>
      <c r="P3490" t="str">
        <f>detalles!L3490</f>
        <v>johan.furufors@alektumgroup.com;ron.muller@alektumgroup.com;dolors.celdran@sumaempresa.com</v>
      </c>
      <c r="Q3490" s="1" t="s">
        <v>4266</v>
      </c>
      <c r="R3490">
        <f>ABS(detalles!O3490)</f>
        <v>0</v>
      </c>
      <c r="S3490" s="1" t="s">
        <v>4267</v>
      </c>
      <c r="T3490">
        <f>detalles!P3490</f>
        <v>0</v>
      </c>
      <c r="U3490" s="1" t="s">
        <v>2987</v>
      </c>
    </row>
    <row r="3491" spans="1:21" x14ac:dyDescent="0.25">
      <c r="A3491" t="s">
        <v>2976</v>
      </c>
      <c r="B3491">
        <f>detalles!A3491</f>
        <v>8980</v>
      </c>
      <c r="C3491" s="1" t="s">
        <v>4260</v>
      </c>
      <c r="D3491">
        <f>IFERROR(detalles!Q3491,detalles!B3491)</f>
        <v>3974</v>
      </c>
      <c r="E3491" s="1" t="s">
        <v>4268</v>
      </c>
      <c r="F3491" t="str">
        <f>detalles!D3491</f>
        <v>Monthly fee corresponding February</v>
      </c>
      <c r="G3491" s="1" t="s">
        <v>4261</v>
      </c>
      <c r="H3491">
        <f>detalles!F3491</f>
        <v>1</v>
      </c>
      <c r="I3491" s="1" t="s">
        <v>4262</v>
      </c>
      <c r="J3491" t="str">
        <f>SUBSTITUTE(detalles!G3491,",",".")</f>
        <v>350</v>
      </c>
      <c r="K3491" s="1" t="s">
        <v>4263</v>
      </c>
      <c r="L3491" t="str">
        <f>SUBSTITUTE(detalles!N3491/100,",",".")</f>
        <v>0.21</v>
      </c>
      <c r="M3491" s="1" t="s">
        <v>4264</v>
      </c>
      <c r="N3491">
        <f>detalles!J3491</f>
        <v>705000</v>
      </c>
      <c r="O3491" s="1" t="s">
        <v>4265</v>
      </c>
      <c r="P3491" t="str">
        <f>detalles!L3491</f>
        <v>johan.furufors@alektumgroup.com;ron.muller@alektumgroup.com;dolors.celdran@sumaempresa.com</v>
      </c>
      <c r="Q3491" s="1" t="s">
        <v>4266</v>
      </c>
      <c r="R3491">
        <f>ABS(detalles!O3491)</f>
        <v>0</v>
      </c>
      <c r="S3491" s="1" t="s">
        <v>4267</v>
      </c>
      <c r="T3491">
        <f>detalles!P3491</f>
        <v>0</v>
      </c>
      <c r="U3491" s="1" t="s">
        <v>2987</v>
      </c>
    </row>
    <row r="3492" spans="1:21" x14ac:dyDescent="0.25">
      <c r="A3492" t="s">
        <v>2976</v>
      </c>
      <c r="B3492">
        <f>detalles!A3492</f>
        <v>8981</v>
      </c>
      <c r="C3492" s="1" t="s">
        <v>4260</v>
      </c>
      <c r="D3492">
        <f>IFERROR(detalles!Q3492,detalles!B3492)</f>
        <v>3974</v>
      </c>
      <c r="E3492" s="1" t="s">
        <v>4268</v>
      </c>
      <c r="F3492" t="str">
        <f>detalles!D3492</f>
        <v>Fiscal address fee corresponding February</v>
      </c>
      <c r="G3492" s="1" t="s">
        <v>4261</v>
      </c>
      <c r="H3492">
        <f>detalles!F3492</f>
        <v>1</v>
      </c>
      <c r="I3492" s="1" t="s">
        <v>4262</v>
      </c>
      <c r="J3492" t="str">
        <f>SUBSTITUTE(detalles!G3492,",",".")</f>
        <v>75</v>
      </c>
      <c r="K3492" s="1" t="s">
        <v>4263</v>
      </c>
      <c r="L3492" t="str">
        <f>SUBSTITUTE(detalles!N3492/100,",",".")</f>
        <v>0.21</v>
      </c>
      <c r="M3492" s="1" t="s">
        <v>4264</v>
      </c>
      <c r="N3492">
        <f>detalles!J3492</f>
        <v>705000</v>
      </c>
      <c r="O3492" s="1" t="s">
        <v>4265</v>
      </c>
      <c r="P3492" t="str">
        <f>detalles!L3492</f>
        <v>johan.furufors@alektumgroup.com;ron.muller@alektumgroup.com;dolors.celdran@sumaempresa.com</v>
      </c>
      <c r="Q3492" s="1" t="s">
        <v>4266</v>
      </c>
      <c r="R3492">
        <f>ABS(detalles!O3492)</f>
        <v>0</v>
      </c>
      <c r="S3492" s="1" t="s">
        <v>4267</v>
      </c>
      <c r="T3492">
        <f>detalles!P3492</f>
        <v>0</v>
      </c>
      <c r="U3492" s="1" t="s">
        <v>2987</v>
      </c>
    </row>
    <row r="3493" spans="1:21" x14ac:dyDescent="0.25">
      <c r="A3493" t="s">
        <v>2976</v>
      </c>
      <c r="B3493">
        <f>detalles!A3493</f>
        <v>8982</v>
      </c>
      <c r="C3493" s="1" t="s">
        <v>4260</v>
      </c>
      <c r="D3493">
        <f>IFERROR(detalles!Q3493,detalles!B3493)</f>
        <v>4004</v>
      </c>
      <c r="E3493" s="1" t="s">
        <v>4268</v>
      </c>
      <c r="F3493" t="str">
        <f>detalles!D3493</f>
        <v>Monthly fee corresponding March</v>
      </c>
      <c r="G3493" s="1" t="s">
        <v>4261</v>
      </c>
      <c r="H3493">
        <f>detalles!F3493</f>
        <v>1</v>
      </c>
      <c r="I3493" s="1" t="s">
        <v>4262</v>
      </c>
      <c r="J3493" t="str">
        <f>SUBSTITUTE(detalles!G3493,",",".")</f>
        <v>350</v>
      </c>
      <c r="K3493" s="1" t="s">
        <v>4263</v>
      </c>
      <c r="L3493" t="str">
        <f>SUBSTITUTE(detalles!N3493/100,",",".")</f>
        <v>0.21</v>
      </c>
      <c r="M3493" s="1" t="s">
        <v>4264</v>
      </c>
      <c r="N3493">
        <f>detalles!J3493</f>
        <v>705000</v>
      </c>
      <c r="O3493" s="1" t="s">
        <v>4265</v>
      </c>
      <c r="P3493" t="str">
        <f>detalles!L3493</f>
        <v>johan.furufors@alektumgroup.com;ron.muller@alektumgroup.com;dolors.celdran@sumaempresa.com</v>
      </c>
      <c r="Q3493" s="1" t="s">
        <v>4266</v>
      </c>
      <c r="R3493">
        <f>ABS(detalles!O3493)</f>
        <v>0</v>
      </c>
      <c r="S3493" s="1" t="s">
        <v>4267</v>
      </c>
      <c r="T3493">
        <f>detalles!P3493</f>
        <v>0</v>
      </c>
      <c r="U3493" s="1" t="s">
        <v>2987</v>
      </c>
    </row>
    <row r="3494" spans="1:21" x14ac:dyDescent="0.25">
      <c r="A3494" t="s">
        <v>2976</v>
      </c>
      <c r="B3494">
        <f>detalles!A3494</f>
        <v>8943</v>
      </c>
      <c r="C3494" s="1" t="s">
        <v>4260</v>
      </c>
      <c r="D3494">
        <f>IFERROR(detalles!Q3494,detalles!B3494)</f>
        <v>5114</v>
      </c>
      <c r="E3494" s="1" t="s">
        <v>4268</v>
      </c>
      <c r="F3494" t="str">
        <f>detalles!D3494</f>
        <v>Servicios profesionales trimestrales</v>
      </c>
      <c r="G3494" s="1" t="s">
        <v>4261</v>
      </c>
      <c r="H3494">
        <f>detalles!F3494</f>
        <v>1</v>
      </c>
      <c r="I3494" s="1" t="s">
        <v>4262</v>
      </c>
      <c r="J3494" t="str">
        <f>SUBSTITUTE(detalles!G3494,",",".")</f>
        <v>190</v>
      </c>
      <c r="K3494" s="1" t="s">
        <v>4263</v>
      </c>
      <c r="L3494" t="str">
        <f>SUBSTITUTE(detalles!N3494/100,",",".")</f>
        <v>0.21</v>
      </c>
      <c r="M3494" s="1" t="s">
        <v>4264</v>
      </c>
      <c r="N3494">
        <f>detalles!J3494</f>
        <v>705000</v>
      </c>
      <c r="O3494" s="1" t="s">
        <v>4265</v>
      </c>
      <c r="P3494" t="str">
        <f>detalles!L3494</f>
        <v/>
      </c>
      <c r="Q3494" s="1" t="s">
        <v>4266</v>
      </c>
      <c r="R3494">
        <f>ABS(detalles!O3494)</f>
        <v>0</v>
      </c>
      <c r="S3494" s="1" t="s">
        <v>4267</v>
      </c>
      <c r="T3494">
        <f>detalles!P3494</f>
        <v>0</v>
      </c>
      <c r="U3494" s="1" t="s">
        <v>2987</v>
      </c>
    </row>
    <row r="3495" spans="1:21" x14ac:dyDescent="0.25">
      <c r="A3495" t="s">
        <v>2976</v>
      </c>
      <c r="B3495">
        <f>detalles!A3495</f>
        <v>9061</v>
      </c>
      <c r="C3495" s="1" t="s">
        <v>4260</v>
      </c>
      <c r="D3495">
        <f>IFERROR(detalles!Q3495,detalles!B3495)</f>
        <v>3945</v>
      </c>
      <c r="E3495" s="1" t="s">
        <v>4268</v>
      </c>
      <c r="F3495" t="str">
        <f>detalles!D3495</f>
        <v>Servicios profesionales mensuales</v>
      </c>
      <c r="G3495" s="1" t="s">
        <v>4261</v>
      </c>
      <c r="H3495">
        <f>detalles!F3495</f>
        <v>1</v>
      </c>
      <c r="I3495" s="1" t="s">
        <v>4262</v>
      </c>
      <c r="J3495" t="str">
        <f>SUBSTITUTE(detalles!G3495,",",".")</f>
        <v>206</v>
      </c>
      <c r="K3495" s="1" t="s">
        <v>4263</v>
      </c>
      <c r="L3495" t="str">
        <f>SUBSTITUTE(detalles!N3495/100,",",".")</f>
        <v>0.21</v>
      </c>
      <c r="M3495" s="1" t="s">
        <v>4264</v>
      </c>
      <c r="N3495">
        <f>detalles!J3495</f>
        <v>705000</v>
      </c>
      <c r="O3495" s="1" t="s">
        <v>4265</v>
      </c>
      <c r="P3495" t="str">
        <f>detalles!L3495</f>
        <v>alex.arregui@hotmail.es</v>
      </c>
      <c r="Q3495" s="1" t="s">
        <v>4266</v>
      </c>
      <c r="R3495">
        <f>ABS(detalles!O3495)</f>
        <v>0</v>
      </c>
      <c r="S3495" s="1" t="s">
        <v>4267</v>
      </c>
      <c r="T3495">
        <f>detalles!P3495</f>
        <v>0</v>
      </c>
      <c r="U3495" s="1" t="s">
        <v>2987</v>
      </c>
    </row>
    <row r="3496" spans="1:21" x14ac:dyDescent="0.25">
      <c r="A3496" t="s">
        <v>2976</v>
      </c>
      <c r="B3496">
        <f>detalles!A3496</f>
        <v>9053</v>
      </c>
      <c r="C3496" s="1" t="s">
        <v>4260</v>
      </c>
      <c r="D3496">
        <f>IFERROR(detalles!Q3496,detalles!B3496)</f>
        <v>4007</v>
      </c>
      <c r="E3496" s="1" t="s">
        <v>4268</v>
      </c>
      <c r="F3496" t="str">
        <f>detalles!D3496</f>
        <v>Servicios profesionales trimestrales</v>
      </c>
      <c r="G3496" s="1" t="s">
        <v>4261</v>
      </c>
      <c r="H3496">
        <f>detalles!F3496</f>
        <v>1</v>
      </c>
      <c r="I3496" s="1" t="s">
        <v>4262</v>
      </c>
      <c r="J3496" t="str">
        <f>SUBSTITUTE(detalles!G3496,",",".")</f>
        <v>309</v>
      </c>
      <c r="K3496" s="1" t="s">
        <v>4263</v>
      </c>
      <c r="L3496" t="str">
        <f>SUBSTITUTE(detalles!N3496/100,",",".")</f>
        <v>0.21</v>
      </c>
      <c r="M3496" s="1" t="s">
        <v>4264</v>
      </c>
      <c r="N3496">
        <f>detalles!J3496</f>
        <v>705000</v>
      </c>
      <c r="O3496" s="1" t="s">
        <v>4265</v>
      </c>
      <c r="P3496" t="str">
        <f>detalles!L3496</f>
        <v>amido2009sl@gmail.com;alex.arregui@sumaempresa.com</v>
      </c>
      <c r="Q3496" s="1" t="s">
        <v>4266</v>
      </c>
      <c r="R3496">
        <f>ABS(detalles!O3496)</f>
        <v>0</v>
      </c>
      <c r="S3496" s="1" t="s">
        <v>4267</v>
      </c>
      <c r="T3496">
        <f>detalles!P3496</f>
        <v>0</v>
      </c>
      <c r="U3496" s="1" t="s">
        <v>2987</v>
      </c>
    </row>
    <row r="3497" spans="1:21" x14ac:dyDescent="0.25">
      <c r="A3497" t="s">
        <v>2976</v>
      </c>
      <c r="B3497">
        <f>detalles!A3497</f>
        <v>9054</v>
      </c>
      <c r="C3497" s="1" t="s">
        <v>4260</v>
      </c>
      <c r="D3497">
        <f>IFERROR(detalles!Q3497,detalles!B3497)</f>
        <v>4007</v>
      </c>
      <c r="E3497" s="1" t="s">
        <v>4268</v>
      </c>
      <c r="F3497" t="str">
        <f>detalles!D3497</f>
        <v>Servicios trimestrales</v>
      </c>
      <c r="G3497" s="1" t="s">
        <v>4261</v>
      </c>
      <c r="H3497">
        <f>detalles!F3497</f>
        <v>1</v>
      </c>
      <c r="I3497" s="1" t="s">
        <v>4262</v>
      </c>
      <c r="J3497" t="str">
        <f>SUBSTITUTE(detalles!G3497,",",".")</f>
        <v>90</v>
      </c>
      <c r="K3497" s="1" t="s">
        <v>4263</v>
      </c>
      <c r="L3497" t="str">
        <f>SUBSTITUTE(detalles!N3497/100,",",".")</f>
        <v>0.21</v>
      </c>
      <c r="M3497" s="1" t="s">
        <v>4264</v>
      </c>
      <c r="N3497">
        <f>detalles!J3497</f>
        <v>705000</v>
      </c>
      <c r="O3497" s="1" t="s">
        <v>4265</v>
      </c>
      <c r="P3497" t="str">
        <f>detalles!L3497</f>
        <v>amido2009sl@gmail.com;alex.arregui@sumaempresa.com</v>
      </c>
      <c r="Q3497" s="1" t="s">
        <v>4266</v>
      </c>
      <c r="R3497">
        <f>ABS(detalles!O3497)</f>
        <v>0</v>
      </c>
      <c r="S3497" s="1" t="s">
        <v>4267</v>
      </c>
      <c r="T3497">
        <f>detalles!P3497</f>
        <v>0</v>
      </c>
      <c r="U3497" s="1" t="s">
        <v>2987</v>
      </c>
    </row>
    <row r="3498" spans="1:21" x14ac:dyDescent="0.25">
      <c r="A3498" t="s">
        <v>2976</v>
      </c>
      <c r="B3498">
        <f>detalles!A3498</f>
        <v>9055</v>
      </c>
      <c r="C3498" s="1" t="s">
        <v>4260</v>
      </c>
      <c r="D3498">
        <f>IFERROR(detalles!Q3498,detalles!B3498)</f>
        <v>5118</v>
      </c>
      <c r="E3498" s="1" t="s">
        <v>4268</v>
      </c>
      <c r="F3498" t="str">
        <f>detalles!D3498</f>
        <v>Servicios profesionales trimestrales</v>
      </c>
      <c r="G3498" s="1" t="s">
        <v>4261</v>
      </c>
      <c r="H3498">
        <f>detalles!F3498</f>
        <v>1</v>
      </c>
      <c r="I3498" s="1" t="s">
        <v>4262</v>
      </c>
      <c r="J3498" t="str">
        <f>SUBSTITUTE(detalles!G3498,",",".")</f>
        <v>309</v>
      </c>
      <c r="K3498" s="1" t="s">
        <v>4263</v>
      </c>
      <c r="L3498" t="str">
        <f>SUBSTITUTE(detalles!N3498/100,",",".")</f>
        <v>0.21</v>
      </c>
      <c r="M3498" s="1" t="s">
        <v>4264</v>
      </c>
      <c r="N3498">
        <f>detalles!J3498</f>
        <v>705000</v>
      </c>
      <c r="O3498" s="1" t="s">
        <v>4265</v>
      </c>
      <c r="P3498" t="str">
        <f>detalles!L3498</f>
        <v>amido2009sl@gmail.com;alex.arregui@sumaempresa.com</v>
      </c>
      <c r="Q3498" s="1" t="s">
        <v>4266</v>
      </c>
      <c r="R3498">
        <f>ABS(detalles!O3498)</f>
        <v>0</v>
      </c>
      <c r="S3498" s="1" t="s">
        <v>4267</v>
      </c>
      <c r="T3498">
        <f>detalles!P3498</f>
        <v>0</v>
      </c>
      <c r="U3498" s="1" t="s">
        <v>2987</v>
      </c>
    </row>
    <row r="3499" spans="1:21" x14ac:dyDescent="0.25">
      <c r="A3499" t="s">
        <v>2976</v>
      </c>
      <c r="B3499">
        <f>detalles!A3499</f>
        <v>9056</v>
      </c>
      <c r="C3499" s="1" t="s">
        <v>4260</v>
      </c>
      <c r="D3499">
        <f>IFERROR(detalles!Q3499,detalles!B3499)</f>
        <v>5118</v>
      </c>
      <c r="E3499" s="1" t="s">
        <v>4268</v>
      </c>
      <c r="F3499" t="str">
        <f>detalles!D3499</f>
        <v>Servicios trimestrales</v>
      </c>
      <c r="G3499" s="1" t="s">
        <v>4261</v>
      </c>
      <c r="H3499">
        <f>detalles!F3499</f>
        <v>1</v>
      </c>
      <c r="I3499" s="1" t="s">
        <v>4262</v>
      </c>
      <c r="J3499" t="str">
        <f>SUBSTITUTE(detalles!G3499,",",".")</f>
        <v>90</v>
      </c>
      <c r="K3499" s="1" t="s">
        <v>4263</v>
      </c>
      <c r="L3499" t="str">
        <f>SUBSTITUTE(detalles!N3499/100,",",".")</f>
        <v>0.21</v>
      </c>
      <c r="M3499" s="1" t="s">
        <v>4264</v>
      </c>
      <c r="N3499">
        <f>detalles!J3499</f>
        <v>705000</v>
      </c>
      <c r="O3499" s="1" t="s">
        <v>4265</v>
      </c>
      <c r="P3499" t="str">
        <f>detalles!L3499</f>
        <v>amido2009sl@gmail.com;alex.arregui@sumaempresa.com</v>
      </c>
      <c r="Q3499" s="1" t="s">
        <v>4266</v>
      </c>
      <c r="R3499">
        <f>ABS(detalles!O3499)</f>
        <v>0</v>
      </c>
      <c r="S3499" s="1" t="s">
        <v>4267</v>
      </c>
      <c r="T3499">
        <f>detalles!P3499</f>
        <v>0</v>
      </c>
      <c r="U3499" s="1" t="s">
        <v>2987</v>
      </c>
    </row>
    <row r="3500" spans="1:21" x14ac:dyDescent="0.25">
      <c r="A3500" t="s">
        <v>2976</v>
      </c>
      <c r="B3500">
        <f>detalles!A3500</f>
        <v>9057</v>
      </c>
      <c r="C3500" s="1" t="s">
        <v>4260</v>
      </c>
      <c r="D3500">
        <f>IFERROR(detalles!Q3500,detalles!B3500)</f>
        <v>5241</v>
      </c>
      <c r="E3500" s="1" t="s">
        <v>4268</v>
      </c>
      <c r="F3500" t="str">
        <f>detalles!D3500</f>
        <v>Servicios profesionales trimestrales</v>
      </c>
      <c r="G3500" s="1" t="s">
        <v>4261</v>
      </c>
      <c r="H3500">
        <f>detalles!F3500</f>
        <v>1</v>
      </c>
      <c r="I3500" s="1" t="s">
        <v>4262</v>
      </c>
      <c r="J3500" t="str">
        <f>SUBSTITUTE(detalles!G3500,",",".")</f>
        <v>309</v>
      </c>
      <c r="K3500" s="1" t="s">
        <v>4263</v>
      </c>
      <c r="L3500" t="str">
        <f>SUBSTITUTE(detalles!N3500/100,",",".")</f>
        <v>0.21</v>
      </c>
      <c r="M3500" s="1" t="s">
        <v>4264</v>
      </c>
      <c r="N3500">
        <f>detalles!J3500</f>
        <v>705000</v>
      </c>
      <c r="O3500" s="1" t="s">
        <v>4265</v>
      </c>
      <c r="P3500" t="str">
        <f>detalles!L3500</f>
        <v>amido2009sl@gmail.com;alex.arregui@sumaempresa.com</v>
      </c>
      <c r="Q3500" s="1" t="s">
        <v>4266</v>
      </c>
      <c r="R3500">
        <f>ABS(detalles!O3500)</f>
        <v>0</v>
      </c>
      <c r="S3500" s="1" t="s">
        <v>4267</v>
      </c>
      <c r="T3500">
        <f>detalles!P3500</f>
        <v>0</v>
      </c>
      <c r="U3500" s="1" t="s">
        <v>2987</v>
      </c>
    </row>
    <row r="3501" spans="1:21" x14ac:dyDescent="0.25">
      <c r="A3501" t="s">
        <v>2976</v>
      </c>
      <c r="B3501">
        <f>detalles!A3501</f>
        <v>8999</v>
      </c>
      <c r="C3501" s="1" t="s">
        <v>4260</v>
      </c>
      <c r="D3501">
        <f>IFERROR(detalles!Q3501,detalles!B3501)</f>
        <v>5323</v>
      </c>
      <c r="E3501" s="1" t="s">
        <v>4268</v>
      </c>
      <c r="F3501" t="str">
        <f>detalles!D3501</f>
        <v>Fiscal address fee corresponding November</v>
      </c>
      <c r="G3501" s="1" t="s">
        <v>4261</v>
      </c>
      <c r="H3501">
        <f>detalles!F3501</f>
        <v>1</v>
      </c>
      <c r="I3501" s="1" t="s">
        <v>4262</v>
      </c>
      <c r="J3501" t="str">
        <f>SUBSTITUTE(detalles!G3501,",",".")</f>
        <v>75</v>
      </c>
      <c r="K3501" s="1" t="s">
        <v>4263</v>
      </c>
      <c r="L3501" t="str">
        <f>SUBSTITUTE(detalles!N3501/100,",",".")</f>
        <v>0.21</v>
      </c>
      <c r="M3501" s="1" t="s">
        <v>4264</v>
      </c>
      <c r="N3501">
        <f>detalles!J3501</f>
        <v>705000</v>
      </c>
      <c r="O3501" s="1" t="s">
        <v>4265</v>
      </c>
      <c r="P3501" t="str">
        <f>detalles!L3501</f>
        <v>johan.furufors@alektumgroup.com;ron.muller@alektumgroup.com;dolors.celdran@sumaempresa.com</v>
      </c>
      <c r="Q3501" s="1" t="s">
        <v>4266</v>
      </c>
      <c r="R3501">
        <f>ABS(detalles!O3501)</f>
        <v>0</v>
      </c>
      <c r="S3501" s="1" t="s">
        <v>4267</v>
      </c>
      <c r="T3501">
        <f>detalles!P3501</f>
        <v>0</v>
      </c>
      <c r="U3501" s="1" t="s">
        <v>2987</v>
      </c>
    </row>
    <row r="3502" spans="1:21" x14ac:dyDescent="0.25">
      <c r="A3502" t="s">
        <v>2976</v>
      </c>
      <c r="B3502">
        <f>detalles!A3502</f>
        <v>9060</v>
      </c>
      <c r="C3502" s="1" t="s">
        <v>4260</v>
      </c>
      <c r="D3502">
        <f>IFERROR(detalles!Q3502,detalles!B3502)</f>
        <v>3888</v>
      </c>
      <c r="E3502" s="1" t="s">
        <v>4268</v>
      </c>
      <c r="F3502" t="str">
        <f>detalles!D3502</f>
        <v>Servicios profesionales mensuales</v>
      </c>
      <c r="G3502" s="1" t="s">
        <v>4261</v>
      </c>
      <c r="H3502">
        <f>detalles!F3502</f>
        <v>1</v>
      </c>
      <c r="I3502" s="1" t="s">
        <v>4262</v>
      </c>
      <c r="J3502" t="str">
        <f>SUBSTITUTE(detalles!G3502,",",".")</f>
        <v>206</v>
      </c>
      <c r="K3502" s="1" t="s">
        <v>4263</v>
      </c>
      <c r="L3502" t="str">
        <f>SUBSTITUTE(detalles!N3502/100,",",".")</f>
        <v>0.21</v>
      </c>
      <c r="M3502" s="1" t="s">
        <v>4264</v>
      </c>
      <c r="N3502">
        <f>detalles!J3502</f>
        <v>705000</v>
      </c>
      <c r="O3502" s="1" t="s">
        <v>4265</v>
      </c>
      <c r="P3502" t="str">
        <f>detalles!L3502</f>
        <v>alex.arregui@hotmail.es</v>
      </c>
      <c r="Q3502" s="1" t="s">
        <v>4266</v>
      </c>
      <c r="R3502">
        <f>ABS(detalles!O3502)</f>
        <v>0</v>
      </c>
      <c r="S3502" s="1" t="s">
        <v>4267</v>
      </c>
      <c r="T3502">
        <f>detalles!P3502</f>
        <v>0</v>
      </c>
      <c r="U3502" s="1" t="s">
        <v>2987</v>
      </c>
    </row>
    <row r="3503" spans="1:21" x14ac:dyDescent="0.25">
      <c r="A3503" t="s">
        <v>2976</v>
      </c>
      <c r="B3503">
        <f>detalles!A3503</f>
        <v>9042</v>
      </c>
      <c r="C3503" s="1" t="s">
        <v>4260</v>
      </c>
      <c r="D3503">
        <f>IFERROR(detalles!Q3503,detalles!B3503)</f>
        <v>5324</v>
      </c>
      <c r="E3503" s="1" t="s">
        <v>4268</v>
      </c>
      <c r="F3503" t="str">
        <f>detalles!D3503</f>
        <v>Servicios profesionales mensuales</v>
      </c>
      <c r="G3503" s="1" t="s">
        <v>4261</v>
      </c>
      <c r="H3503">
        <f>detalles!F3503</f>
        <v>1</v>
      </c>
      <c r="I3503" s="1" t="s">
        <v>4262</v>
      </c>
      <c r="J3503" t="str">
        <f>SUBSTITUTE(detalles!G3503,",",".")</f>
        <v>250</v>
      </c>
      <c r="K3503" s="1" t="s">
        <v>4263</v>
      </c>
      <c r="L3503" t="str">
        <f>SUBSTITUTE(detalles!N3503/100,",",".")</f>
        <v>0.21</v>
      </c>
      <c r="M3503" s="1" t="s">
        <v>4264</v>
      </c>
      <c r="N3503">
        <f>detalles!J3503</f>
        <v>705000</v>
      </c>
      <c r="O3503" s="1" t="s">
        <v>4265</v>
      </c>
      <c r="P3503" t="str">
        <f>detalles!L3503</f>
        <v>egil@pgimgmt.com</v>
      </c>
      <c r="Q3503" s="1" t="s">
        <v>4266</v>
      </c>
      <c r="R3503">
        <f>ABS(detalles!O3503)</f>
        <v>0</v>
      </c>
      <c r="S3503" s="1" t="s">
        <v>4267</v>
      </c>
      <c r="T3503">
        <f>detalles!P3503</f>
        <v>0</v>
      </c>
      <c r="U3503" s="1" t="s">
        <v>2987</v>
      </c>
    </row>
    <row r="3504" spans="1:21" x14ac:dyDescent="0.25">
      <c r="A3504" t="s">
        <v>2976</v>
      </c>
      <c r="B3504">
        <f>detalles!A3504</f>
        <v>9062</v>
      </c>
      <c r="C3504" s="1" t="s">
        <v>4260</v>
      </c>
      <c r="D3504">
        <f>IFERROR(detalles!Q3504,detalles!B3504)</f>
        <v>3976</v>
      </c>
      <c r="E3504" s="1" t="s">
        <v>4268</v>
      </c>
      <c r="F3504" t="str">
        <f>detalles!D3504</f>
        <v>Servicios profesionales mensuales</v>
      </c>
      <c r="G3504" s="1" t="s">
        <v>4261</v>
      </c>
      <c r="H3504">
        <f>detalles!F3504</f>
        <v>1</v>
      </c>
      <c r="I3504" s="1" t="s">
        <v>4262</v>
      </c>
      <c r="J3504" t="str">
        <f>SUBSTITUTE(detalles!G3504,",",".")</f>
        <v>206</v>
      </c>
      <c r="K3504" s="1" t="s">
        <v>4263</v>
      </c>
      <c r="L3504" t="str">
        <f>SUBSTITUTE(detalles!N3504/100,",",".")</f>
        <v>0.21</v>
      </c>
      <c r="M3504" s="1" t="s">
        <v>4264</v>
      </c>
      <c r="N3504">
        <f>detalles!J3504</f>
        <v>705000</v>
      </c>
      <c r="O3504" s="1" t="s">
        <v>4265</v>
      </c>
      <c r="P3504" t="str">
        <f>detalles!L3504</f>
        <v>alex.arregui@hotmail.es</v>
      </c>
      <c r="Q3504" s="1" t="s">
        <v>4266</v>
      </c>
      <c r="R3504">
        <f>ABS(detalles!O3504)</f>
        <v>0</v>
      </c>
      <c r="S3504" s="1" t="s">
        <v>4267</v>
      </c>
      <c r="T3504">
        <f>detalles!P3504</f>
        <v>0</v>
      </c>
      <c r="U3504" s="1" t="s">
        <v>2987</v>
      </c>
    </row>
    <row r="3505" spans="1:21" x14ac:dyDescent="0.25">
      <c r="A3505" t="s">
        <v>2976</v>
      </c>
      <c r="B3505">
        <f>detalles!A3505</f>
        <v>9063</v>
      </c>
      <c r="C3505" s="1" t="s">
        <v>4260</v>
      </c>
      <c r="D3505">
        <f>IFERROR(detalles!Q3505,detalles!B3505)</f>
        <v>4008</v>
      </c>
      <c r="E3505" s="1" t="s">
        <v>4268</v>
      </c>
      <c r="F3505" t="str">
        <f>detalles!D3505</f>
        <v>Servicios profesionales mensuales</v>
      </c>
      <c r="G3505" s="1" t="s">
        <v>4261</v>
      </c>
      <c r="H3505">
        <f>detalles!F3505</f>
        <v>1</v>
      </c>
      <c r="I3505" s="1" t="s">
        <v>4262</v>
      </c>
      <c r="J3505" t="str">
        <f>SUBSTITUTE(detalles!G3505,",",".")</f>
        <v>206</v>
      </c>
      <c r="K3505" s="1" t="s">
        <v>4263</v>
      </c>
      <c r="L3505" t="str">
        <f>SUBSTITUTE(detalles!N3505/100,",",".")</f>
        <v>0.21</v>
      </c>
      <c r="M3505" s="1" t="s">
        <v>4264</v>
      </c>
      <c r="N3505">
        <f>detalles!J3505</f>
        <v>705000</v>
      </c>
      <c r="O3505" s="1" t="s">
        <v>4265</v>
      </c>
      <c r="P3505" t="str">
        <f>detalles!L3505</f>
        <v>alex.arregui@hotmail.es</v>
      </c>
      <c r="Q3505" s="1" t="s">
        <v>4266</v>
      </c>
      <c r="R3505">
        <f>ABS(detalles!O3505)</f>
        <v>0</v>
      </c>
      <c r="S3505" s="1" t="s">
        <v>4267</v>
      </c>
      <c r="T3505">
        <f>detalles!P3505</f>
        <v>0</v>
      </c>
      <c r="U3505" s="1" t="s">
        <v>2987</v>
      </c>
    </row>
    <row r="3506" spans="1:21" x14ac:dyDescent="0.25">
      <c r="A3506" t="s">
        <v>2976</v>
      </c>
      <c r="B3506">
        <f>detalles!A3506</f>
        <v>9064</v>
      </c>
      <c r="C3506" s="1" t="s">
        <v>4260</v>
      </c>
      <c r="D3506">
        <f>IFERROR(detalles!Q3506,detalles!B3506)</f>
        <v>4057</v>
      </c>
      <c r="E3506" s="1" t="s">
        <v>4268</v>
      </c>
      <c r="F3506" t="str">
        <f>detalles!D3506</f>
        <v>Servicios profesionales mensuales</v>
      </c>
      <c r="G3506" s="1" t="s">
        <v>4261</v>
      </c>
      <c r="H3506">
        <f>detalles!F3506</f>
        <v>1</v>
      </c>
      <c r="I3506" s="1" t="s">
        <v>4262</v>
      </c>
      <c r="J3506" t="str">
        <f>SUBSTITUTE(detalles!G3506,",",".")</f>
        <v>206</v>
      </c>
      <c r="K3506" s="1" t="s">
        <v>4263</v>
      </c>
      <c r="L3506" t="str">
        <f>SUBSTITUTE(detalles!N3506/100,",",".")</f>
        <v>0.21</v>
      </c>
      <c r="M3506" s="1" t="s">
        <v>4264</v>
      </c>
      <c r="N3506">
        <f>detalles!J3506</f>
        <v>705000</v>
      </c>
      <c r="O3506" s="1" t="s">
        <v>4265</v>
      </c>
      <c r="P3506" t="str">
        <f>detalles!L3506</f>
        <v>alex.arregui@hotmail.es</v>
      </c>
      <c r="Q3506" s="1" t="s">
        <v>4266</v>
      </c>
      <c r="R3506">
        <f>ABS(detalles!O3506)</f>
        <v>0</v>
      </c>
      <c r="S3506" s="1" t="s">
        <v>4267</v>
      </c>
      <c r="T3506">
        <f>detalles!P3506</f>
        <v>0</v>
      </c>
      <c r="U3506" s="1" t="s">
        <v>2987</v>
      </c>
    </row>
    <row r="3507" spans="1:21" x14ac:dyDescent="0.25">
      <c r="A3507" t="s">
        <v>2976</v>
      </c>
      <c r="B3507">
        <f>detalles!A3507</f>
        <v>9065</v>
      </c>
      <c r="C3507" s="1" t="s">
        <v>4260</v>
      </c>
      <c r="D3507">
        <f>IFERROR(detalles!Q3507,detalles!B3507)</f>
        <v>5085</v>
      </c>
      <c r="E3507" s="1" t="s">
        <v>4268</v>
      </c>
      <c r="F3507" t="str">
        <f>detalles!D3507</f>
        <v>Servicios profesionales mensuales</v>
      </c>
      <c r="G3507" s="1" t="s">
        <v>4261</v>
      </c>
      <c r="H3507">
        <f>detalles!F3507</f>
        <v>1</v>
      </c>
      <c r="I3507" s="1" t="s">
        <v>4262</v>
      </c>
      <c r="J3507" t="str">
        <f>SUBSTITUTE(detalles!G3507,",",".")</f>
        <v>206</v>
      </c>
      <c r="K3507" s="1" t="s">
        <v>4263</v>
      </c>
      <c r="L3507" t="str">
        <f>SUBSTITUTE(detalles!N3507/100,",",".")</f>
        <v>0.21</v>
      </c>
      <c r="M3507" s="1" t="s">
        <v>4264</v>
      </c>
      <c r="N3507">
        <f>detalles!J3507</f>
        <v>705000</v>
      </c>
      <c r="O3507" s="1" t="s">
        <v>4265</v>
      </c>
      <c r="P3507" t="str">
        <f>detalles!L3507</f>
        <v>alex.arregui@hotmail.es</v>
      </c>
      <c r="Q3507" s="1" t="s">
        <v>4266</v>
      </c>
      <c r="R3507">
        <f>ABS(detalles!O3507)</f>
        <v>0</v>
      </c>
      <c r="S3507" s="1" t="s">
        <v>4267</v>
      </c>
      <c r="T3507">
        <f>detalles!P3507</f>
        <v>0</v>
      </c>
      <c r="U3507" s="1" t="s">
        <v>2987</v>
      </c>
    </row>
    <row r="3508" spans="1:21" x14ac:dyDescent="0.25">
      <c r="A3508" t="s">
        <v>2976</v>
      </c>
      <c r="B3508">
        <f>detalles!A3508</f>
        <v>9066</v>
      </c>
      <c r="C3508" s="1" t="s">
        <v>4260</v>
      </c>
      <c r="D3508">
        <f>IFERROR(detalles!Q3508,detalles!B3508)</f>
        <v>5119</v>
      </c>
      <c r="E3508" s="1" t="s">
        <v>4268</v>
      </c>
      <c r="F3508" t="str">
        <f>detalles!D3508</f>
        <v>Servicios profesionales mensuales</v>
      </c>
      <c r="G3508" s="1" t="s">
        <v>4261</v>
      </c>
      <c r="H3508">
        <f>detalles!F3508</f>
        <v>1</v>
      </c>
      <c r="I3508" s="1" t="s">
        <v>4262</v>
      </c>
      <c r="J3508" t="str">
        <f>SUBSTITUTE(detalles!G3508,",",".")</f>
        <v>206</v>
      </c>
      <c r="K3508" s="1" t="s">
        <v>4263</v>
      </c>
      <c r="L3508" t="str">
        <f>SUBSTITUTE(detalles!N3508/100,",",".")</f>
        <v>0.21</v>
      </c>
      <c r="M3508" s="1" t="s">
        <v>4264</v>
      </c>
      <c r="N3508">
        <f>detalles!J3508</f>
        <v>705000</v>
      </c>
      <c r="O3508" s="1" t="s">
        <v>4265</v>
      </c>
      <c r="P3508" t="str">
        <f>detalles!L3508</f>
        <v>alex.arregui@hotmail.es</v>
      </c>
      <c r="Q3508" s="1" t="s">
        <v>4266</v>
      </c>
      <c r="R3508">
        <f>ABS(detalles!O3508)</f>
        <v>0</v>
      </c>
      <c r="S3508" s="1" t="s">
        <v>4267</v>
      </c>
      <c r="T3508">
        <f>detalles!P3508</f>
        <v>0</v>
      </c>
      <c r="U3508" s="1" t="s">
        <v>2987</v>
      </c>
    </row>
    <row r="3509" spans="1:21" x14ac:dyDescent="0.25">
      <c r="A3509" t="s">
        <v>2976</v>
      </c>
      <c r="B3509">
        <f>detalles!A3509</f>
        <v>9067</v>
      </c>
      <c r="C3509" s="1" t="s">
        <v>4260</v>
      </c>
      <c r="D3509">
        <f>IFERROR(detalles!Q3509,detalles!B3509)</f>
        <v>5171</v>
      </c>
      <c r="E3509" s="1" t="s">
        <v>4268</v>
      </c>
      <c r="F3509" t="str">
        <f>detalles!D3509</f>
        <v>Servicios profesionales mensuales</v>
      </c>
      <c r="G3509" s="1" t="s">
        <v>4261</v>
      </c>
      <c r="H3509">
        <f>detalles!F3509</f>
        <v>1</v>
      </c>
      <c r="I3509" s="1" t="s">
        <v>4262</v>
      </c>
      <c r="J3509" t="str">
        <f>SUBSTITUTE(detalles!G3509,",",".")</f>
        <v>206</v>
      </c>
      <c r="K3509" s="1" t="s">
        <v>4263</v>
      </c>
      <c r="L3509" t="str">
        <f>SUBSTITUTE(detalles!N3509/100,",",".")</f>
        <v>0.21</v>
      </c>
      <c r="M3509" s="1" t="s">
        <v>4264</v>
      </c>
      <c r="N3509">
        <f>detalles!J3509</f>
        <v>705000</v>
      </c>
      <c r="O3509" s="1" t="s">
        <v>4265</v>
      </c>
      <c r="P3509" t="str">
        <f>detalles!L3509</f>
        <v>alex.arregui@hotmail.es</v>
      </c>
      <c r="Q3509" s="1" t="s">
        <v>4266</v>
      </c>
      <c r="R3509">
        <f>ABS(detalles!O3509)</f>
        <v>0</v>
      </c>
      <c r="S3509" s="1" t="s">
        <v>4267</v>
      </c>
      <c r="T3509">
        <f>detalles!P3509</f>
        <v>0</v>
      </c>
      <c r="U3509" s="1" t="s">
        <v>2987</v>
      </c>
    </row>
    <row r="3510" spans="1:21" x14ac:dyDescent="0.25">
      <c r="A3510" t="s">
        <v>2976</v>
      </c>
      <c r="B3510">
        <f>detalles!A3510</f>
        <v>9058</v>
      </c>
      <c r="C3510" s="1" t="s">
        <v>4260</v>
      </c>
      <c r="D3510">
        <f>IFERROR(detalles!Q3510,detalles!B3510)</f>
        <v>5241</v>
      </c>
      <c r="E3510" s="1" t="s">
        <v>4268</v>
      </c>
      <c r="F3510" t="str">
        <f>detalles!D3510</f>
        <v>Servicios trimestrales</v>
      </c>
      <c r="G3510" s="1" t="s">
        <v>4261</v>
      </c>
      <c r="H3510">
        <f>detalles!F3510</f>
        <v>1</v>
      </c>
      <c r="I3510" s="1" t="s">
        <v>4262</v>
      </c>
      <c r="J3510" t="str">
        <f>SUBSTITUTE(detalles!G3510,",",".")</f>
        <v>90</v>
      </c>
      <c r="K3510" s="1" t="s">
        <v>4263</v>
      </c>
      <c r="L3510" t="str">
        <f>SUBSTITUTE(detalles!N3510/100,",",".")</f>
        <v>0.21</v>
      </c>
      <c r="M3510" s="1" t="s">
        <v>4264</v>
      </c>
      <c r="N3510">
        <f>detalles!J3510</f>
        <v>705000</v>
      </c>
      <c r="O3510" s="1" t="s">
        <v>4265</v>
      </c>
      <c r="P3510" t="str">
        <f>detalles!L3510</f>
        <v>amido2009sl@gmail.com;alex.arregui@sumaempresa.com</v>
      </c>
      <c r="Q3510" s="1" t="s">
        <v>4266</v>
      </c>
      <c r="R3510">
        <f>ABS(detalles!O3510)</f>
        <v>0</v>
      </c>
      <c r="S3510" s="1" t="s">
        <v>4267</v>
      </c>
      <c r="T3510">
        <f>detalles!P3510</f>
        <v>0</v>
      </c>
      <c r="U3510" s="1" t="s">
        <v>2987</v>
      </c>
    </row>
    <row r="3511" spans="1:21" x14ac:dyDescent="0.25">
      <c r="A3511" t="s">
        <v>2976</v>
      </c>
      <c r="B3511">
        <f>detalles!A3511</f>
        <v>9036</v>
      </c>
      <c r="C3511" s="1" t="s">
        <v>4260</v>
      </c>
      <c r="D3511">
        <f>IFERROR(detalles!Q3511,detalles!B3511)</f>
        <v>5084</v>
      </c>
      <c r="E3511" s="1" t="s">
        <v>4268</v>
      </c>
      <c r="F3511" t="str">
        <f>detalles!D3511</f>
        <v>Servicios profesionales mensuales</v>
      </c>
      <c r="G3511" s="1" t="s">
        <v>4261</v>
      </c>
      <c r="H3511">
        <f>detalles!F3511</f>
        <v>1</v>
      </c>
      <c r="I3511" s="1" t="s">
        <v>4262</v>
      </c>
      <c r="J3511" t="str">
        <f>SUBSTITUTE(detalles!G3511,",",".")</f>
        <v>250</v>
      </c>
      <c r="K3511" s="1" t="s">
        <v>4263</v>
      </c>
      <c r="L3511" t="str">
        <f>SUBSTITUTE(detalles!N3511/100,",",".")</f>
        <v>0.21</v>
      </c>
      <c r="M3511" s="1" t="s">
        <v>4264</v>
      </c>
      <c r="N3511">
        <f>detalles!J3511</f>
        <v>705000</v>
      </c>
      <c r="O3511" s="1" t="s">
        <v>4265</v>
      </c>
      <c r="P3511" t="str">
        <f>detalles!L3511</f>
        <v>egil@pgimgmt.com</v>
      </c>
      <c r="Q3511" s="1" t="s">
        <v>4266</v>
      </c>
      <c r="R3511">
        <f>ABS(detalles!O3511)</f>
        <v>0</v>
      </c>
      <c r="S3511" s="1" t="s">
        <v>4267</v>
      </c>
      <c r="T3511">
        <f>detalles!P3511</f>
        <v>0</v>
      </c>
      <c r="U3511" s="1" t="s">
        <v>2987</v>
      </c>
    </row>
    <row r="3512" spans="1:21" x14ac:dyDescent="0.25">
      <c r="A3512" t="s">
        <v>2976</v>
      </c>
      <c r="B3512">
        <f>detalles!A3512</f>
        <v>9139</v>
      </c>
      <c r="C3512" s="1" t="s">
        <v>4260</v>
      </c>
      <c r="D3512">
        <f>IFERROR(detalles!Q3512,detalles!B3512)</f>
        <v>4062</v>
      </c>
      <c r="E3512" s="1" t="s">
        <v>4268</v>
      </c>
      <c r="F3512" t="str">
        <f>detalles!D3512</f>
        <v>Servicios profesionales mensuales</v>
      </c>
      <c r="G3512" s="1" t="s">
        <v>4261</v>
      </c>
      <c r="H3512">
        <f>detalles!F3512</f>
        <v>1</v>
      </c>
      <c r="I3512" s="1" t="s">
        <v>4262</v>
      </c>
      <c r="J3512" t="str">
        <f>SUBSTITUTE(detalles!G3512,",",".")</f>
        <v>600</v>
      </c>
      <c r="K3512" s="1" t="s">
        <v>4263</v>
      </c>
      <c r="L3512" t="str">
        <f>SUBSTITUTE(detalles!N3512/100,",",".")</f>
        <v>0.21</v>
      </c>
      <c r="M3512" s="1" t="s">
        <v>4264</v>
      </c>
      <c r="N3512">
        <f>detalles!J3512</f>
        <v>705000</v>
      </c>
      <c r="O3512" s="1" t="s">
        <v>4265</v>
      </c>
      <c r="P3512" t="str">
        <f>detalles!L3512</f>
        <v>alex.arregui@hotmail.es</v>
      </c>
      <c r="Q3512" s="1" t="s">
        <v>4266</v>
      </c>
      <c r="R3512">
        <f>ABS(detalles!O3512)</f>
        <v>0</v>
      </c>
      <c r="S3512" s="1" t="s">
        <v>4267</v>
      </c>
      <c r="T3512">
        <f>detalles!P3512</f>
        <v>0</v>
      </c>
      <c r="U3512" s="1" t="s">
        <v>2987</v>
      </c>
    </row>
    <row r="3513" spans="1:21" x14ac:dyDescent="0.25">
      <c r="A3513" t="s">
        <v>2976</v>
      </c>
      <c r="B3513">
        <f>detalles!A3513</f>
        <v>9017</v>
      </c>
      <c r="C3513" s="1" t="s">
        <v>4260</v>
      </c>
      <c r="D3513">
        <f>IFERROR(detalles!Q3513,detalles!B3513)</f>
        <v>5116</v>
      </c>
      <c r="E3513" s="1" t="s">
        <v>4268</v>
      </c>
      <c r="F3513" t="str">
        <f>detalles!D3513</f>
        <v>Servicios profesionales 2T</v>
      </c>
      <c r="G3513" s="1" t="s">
        <v>4261</v>
      </c>
      <c r="H3513">
        <f>detalles!F3513</f>
        <v>1</v>
      </c>
      <c r="I3513" s="1" t="s">
        <v>4262</v>
      </c>
      <c r="J3513" t="str">
        <f>SUBSTITUTE(detalles!G3513,",",".")</f>
        <v>100</v>
      </c>
      <c r="K3513" s="1" t="s">
        <v>4263</v>
      </c>
      <c r="L3513" t="str">
        <f>SUBSTITUTE(detalles!N3513/100,",",".")</f>
        <v>0.21</v>
      </c>
      <c r="M3513" s="1" t="s">
        <v>4264</v>
      </c>
      <c r="N3513">
        <f>detalles!J3513</f>
        <v>705000</v>
      </c>
      <c r="O3513" s="1" t="s">
        <v>4265</v>
      </c>
      <c r="P3513" t="str">
        <f>detalles!L3513</f>
        <v>susana.martinez@sumaempresa.com</v>
      </c>
      <c r="Q3513" s="1" t="s">
        <v>4266</v>
      </c>
      <c r="R3513">
        <f>ABS(detalles!O3513)</f>
        <v>0</v>
      </c>
      <c r="S3513" s="1" t="s">
        <v>4267</v>
      </c>
      <c r="T3513">
        <f>detalles!P3513</f>
        <v>0</v>
      </c>
      <c r="U3513" s="1" t="s">
        <v>2987</v>
      </c>
    </row>
    <row r="3514" spans="1:21" x14ac:dyDescent="0.25">
      <c r="A3514" t="s">
        <v>2976</v>
      </c>
      <c r="B3514">
        <f>detalles!A3514</f>
        <v>9018</v>
      </c>
      <c r="C3514" s="1" t="s">
        <v>4260</v>
      </c>
      <c r="D3514">
        <f>IFERROR(detalles!Q3514,detalles!B3514)</f>
        <v>5239</v>
      </c>
      <c r="E3514" s="1" t="s">
        <v>4268</v>
      </c>
      <c r="F3514" t="str">
        <f>detalles!D3514</f>
        <v>Servicios profesionales 3T</v>
      </c>
      <c r="G3514" s="1" t="s">
        <v>4261</v>
      </c>
      <c r="H3514">
        <f>detalles!F3514</f>
        <v>1</v>
      </c>
      <c r="I3514" s="1" t="s">
        <v>4262</v>
      </c>
      <c r="J3514" t="str">
        <f>SUBSTITUTE(detalles!G3514,",",".")</f>
        <v>100</v>
      </c>
      <c r="K3514" s="1" t="s">
        <v>4263</v>
      </c>
      <c r="L3514" t="str">
        <f>SUBSTITUTE(detalles!N3514/100,",",".")</f>
        <v>0.21</v>
      </c>
      <c r="M3514" s="1" t="s">
        <v>4264</v>
      </c>
      <c r="N3514">
        <f>detalles!J3514</f>
        <v>705000</v>
      </c>
      <c r="O3514" s="1" t="s">
        <v>4265</v>
      </c>
      <c r="P3514" t="str">
        <f>detalles!L3514</f>
        <v>susana.martinez@sumaempresa.com</v>
      </c>
      <c r="Q3514" s="1" t="s">
        <v>4266</v>
      </c>
      <c r="R3514">
        <f>ABS(detalles!O3514)</f>
        <v>0</v>
      </c>
      <c r="S3514" s="1" t="s">
        <v>4267</v>
      </c>
      <c r="T3514">
        <f>detalles!P3514</f>
        <v>0</v>
      </c>
      <c r="U3514" s="1" t="s">
        <v>2987</v>
      </c>
    </row>
    <row r="3515" spans="1:21" x14ac:dyDescent="0.25">
      <c r="A3515" t="s">
        <v>2976</v>
      </c>
      <c r="B3515">
        <f>detalles!A3515</f>
        <v>9031</v>
      </c>
      <c r="C3515" s="1" t="s">
        <v>4260</v>
      </c>
      <c r="D3515">
        <f>IFERROR(detalles!Q3515,detalles!B3515)</f>
        <v>3886</v>
      </c>
      <c r="E3515" s="1" t="s">
        <v>4268</v>
      </c>
      <c r="F3515" t="str">
        <f>detalles!D3515</f>
        <v>Servicios profesionales mensuales</v>
      </c>
      <c r="G3515" s="1" t="s">
        <v>4261</v>
      </c>
      <c r="H3515">
        <f>detalles!F3515</f>
        <v>1</v>
      </c>
      <c r="I3515" s="1" t="s">
        <v>4262</v>
      </c>
      <c r="J3515" t="str">
        <f>SUBSTITUTE(detalles!G3515,",",".")</f>
        <v>250</v>
      </c>
      <c r="K3515" s="1" t="s">
        <v>4263</v>
      </c>
      <c r="L3515" t="str">
        <f>SUBSTITUTE(detalles!N3515/100,",",".")</f>
        <v>0.21</v>
      </c>
      <c r="M3515" s="1" t="s">
        <v>4264</v>
      </c>
      <c r="N3515">
        <f>detalles!J3515</f>
        <v>705000</v>
      </c>
      <c r="O3515" s="1" t="s">
        <v>4265</v>
      </c>
      <c r="P3515" t="str">
        <f>detalles!L3515</f>
        <v>egil@pgimgmt.com</v>
      </c>
      <c r="Q3515" s="1" t="s">
        <v>4266</v>
      </c>
      <c r="R3515">
        <f>ABS(detalles!O3515)</f>
        <v>0</v>
      </c>
      <c r="S3515" s="1" t="s">
        <v>4267</v>
      </c>
      <c r="T3515">
        <f>detalles!P3515</f>
        <v>0</v>
      </c>
      <c r="U3515" s="1" t="s">
        <v>2987</v>
      </c>
    </row>
    <row r="3516" spans="1:21" x14ac:dyDescent="0.25">
      <c r="A3516" t="s">
        <v>2976</v>
      </c>
      <c r="B3516">
        <f>detalles!A3516</f>
        <v>9032</v>
      </c>
      <c r="C3516" s="1" t="s">
        <v>4260</v>
      </c>
      <c r="D3516">
        <f>IFERROR(detalles!Q3516,detalles!B3516)</f>
        <v>3944</v>
      </c>
      <c r="E3516" s="1" t="s">
        <v>4268</v>
      </c>
      <c r="F3516" t="str">
        <f>detalles!D3516</f>
        <v>Servicios profesionales mensuales</v>
      </c>
      <c r="G3516" s="1" t="s">
        <v>4261</v>
      </c>
      <c r="H3516">
        <f>detalles!F3516</f>
        <v>1</v>
      </c>
      <c r="I3516" s="1" t="s">
        <v>4262</v>
      </c>
      <c r="J3516" t="str">
        <f>SUBSTITUTE(detalles!G3516,",",".")</f>
        <v>250</v>
      </c>
      <c r="K3516" s="1" t="s">
        <v>4263</v>
      </c>
      <c r="L3516" t="str">
        <f>SUBSTITUTE(detalles!N3516/100,",",".")</f>
        <v>0.21</v>
      </c>
      <c r="M3516" s="1" t="s">
        <v>4264</v>
      </c>
      <c r="N3516">
        <f>detalles!J3516</f>
        <v>705000</v>
      </c>
      <c r="O3516" s="1" t="s">
        <v>4265</v>
      </c>
      <c r="P3516" t="str">
        <f>detalles!L3516</f>
        <v>egil@pgimgmt.com</v>
      </c>
      <c r="Q3516" s="1" t="s">
        <v>4266</v>
      </c>
      <c r="R3516">
        <f>ABS(detalles!O3516)</f>
        <v>0</v>
      </c>
      <c r="S3516" s="1" t="s">
        <v>4267</v>
      </c>
      <c r="T3516">
        <f>detalles!P3516</f>
        <v>0</v>
      </c>
      <c r="U3516" s="1" t="s">
        <v>2987</v>
      </c>
    </row>
    <row r="3517" spans="1:21" x14ac:dyDescent="0.25">
      <c r="A3517" t="s">
        <v>2976</v>
      </c>
      <c r="B3517">
        <f>detalles!A3517</f>
        <v>9033</v>
      </c>
      <c r="C3517" s="1" t="s">
        <v>4260</v>
      </c>
      <c r="D3517">
        <f>IFERROR(detalles!Q3517,detalles!B3517)</f>
        <v>3975</v>
      </c>
      <c r="E3517" s="1" t="s">
        <v>4268</v>
      </c>
      <c r="F3517" t="str">
        <f>detalles!D3517</f>
        <v>Servicios profesionales mensuales</v>
      </c>
      <c r="G3517" s="1" t="s">
        <v>4261</v>
      </c>
      <c r="H3517">
        <f>detalles!F3517</f>
        <v>1</v>
      </c>
      <c r="I3517" s="1" t="s">
        <v>4262</v>
      </c>
      <c r="J3517" t="str">
        <f>SUBSTITUTE(detalles!G3517,",",".")</f>
        <v>250</v>
      </c>
      <c r="K3517" s="1" t="s">
        <v>4263</v>
      </c>
      <c r="L3517" t="str">
        <f>SUBSTITUTE(detalles!N3517/100,",",".")</f>
        <v>0.21</v>
      </c>
      <c r="M3517" s="1" t="s">
        <v>4264</v>
      </c>
      <c r="N3517">
        <f>detalles!J3517</f>
        <v>705000</v>
      </c>
      <c r="O3517" s="1" t="s">
        <v>4265</v>
      </c>
      <c r="P3517" t="str">
        <f>detalles!L3517</f>
        <v>egil@pgimgmt.com</v>
      </c>
      <c r="Q3517" s="1" t="s">
        <v>4266</v>
      </c>
      <c r="R3517">
        <f>ABS(detalles!O3517)</f>
        <v>0</v>
      </c>
      <c r="S3517" s="1" t="s">
        <v>4267</v>
      </c>
      <c r="T3517">
        <f>detalles!P3517</f>
        <v>0</v>
      </c>
      <c r="U3517" s="1" t="s">
        <v>2987</v>
      </c>
    </row>
    <row r="3518" spans="1:21" x14ac:dyDescent="0.25">
      <c r="A3518" t="s">
        <v>2976</v>
      </c>
      <c r="B3518">
        <f>detalles!A3518</f>
        <v>9052</v>
      </c>
      <c r="C3518" s="1" t="s">
        <v>4260</v>
      </c>
      <c r="D3518">
        <f>IFERROR(detalles!Q3518,detalles!B3518)</f>
        <v>3887</v>
      </c>
      <c r="E3518" s="1" t="s">
        <v>4268</v>
      </c>
      <c r="F3518" t="str">
        <f>detalles!D3518</f>
        <v>Servicios trimestrales</v>
      </c>
      <c r="G3518" s="1" t="s">
        <v>4261</v>
      </c>
      <c r="H3518">
        <f>detalles!F3518</f>
        <v>1</v>
      </c>
      <c r="I3518" s="1" t="s">
        <v>4262</v>
      </c>
      <c r="J3518" t="str">
        <f>SUBSTITUTE(detalles!G3518,",",".")</f>
        <v>90</v>
      </c>
      <c r="K3518" s="1" t="s">
        <v>4263</v>
      </c>
      <c r="L3518" t="str">
        <f>SUBSTITUTE(detalles!N3518/100,",",".")</f>
        <v>0.21</v>
      </c>
      <c r="M3518" s="1" t="s">
        <v>4264</v>
      </c>
      <c r="N3518">
        <f>detalles!J3518</f>
        <v>705000</v>
      </c>
      <c r="O3518" s="1" t="s">
        <v>4265</v>
      </c>
      <c r="P3518" t="str">
        <f>detalles!L3518</f>
        <v>amido2009sl@gmail.com;alex.arregui@sumaempresa.com</v>
      </c>
      <c r="Q3518" s="1" t="s">
        <v>4266</v>
      </c>
      <c r="R3518">
        <f>ABS(detalles!O3518)</f>
        <v>0</v>
      </c>
      <c r="S3518" s="1" t="s">
        <v>4267</v>
      </c>
      <c r="T3518">
        <f>detalles!P3518</f>
        <v>0</v>
      </c>
      <c r="U3518" s="1" t="s">
        <v>2987</v>
      </c>
    </row>
    <row r="3519" spans="1:21" x14ac:dyDescent="0.25">
      <c r="A3519" t="s">
        <v>2976</v>
      </c>
      <c r="B3519">
        <f>detalles!A3519</f>
        <v>9035</v>
      </c>
      <c r="C3519" s="1" t="s">
        <v>4260</v>
      </c>
      <c r="D3519">
        <f>IFERROR(detalles!Q3519,detalles!B3519)</f>
        <v>4056</v>
      </c>
      <c r="E3519" s="1" t="s">
        <v>4268</v>
      </c>
      <c r="F3519" t="str">
        <f>detalles!D3519</f>
        <v>Servicios profesionales mensuales</v>
      </c>
      <c r="G3519" s="1" t="s">
        <v>4261</v>
      </c>
      <c r="H3519">
        <f>detalles!F3519</f>
        <v>1</v>
      </c>
      <c r="I3519" s="1" t="s">
        <v>4262</v>
      </c>
      <c r="J3519" t="str">
        <f>SUBSTITUTE(detalles!G3519,",",".")</f>
        <v>250</v>
      </c>
      <c r="K3519" s="1" t="s">
        <v>4263</v>
      </c>
      <c r="L3519" t="str">
        <f>SUBSTITUTE(detalles!N3519/100,",",".")</f>
        <v>0.21</v>
      </c>
      <c r="M3519" s="1" t="s">
        <v>4264</v>
      </c>
      <c r="N3519">
        <f>detalles!J3519</f>
        <v>705000</v>
      </c>
      <c r="O3519" s="1" t="s">
        <v>4265</v>
      </c>
      <c r="P3519" t="str">
        <f>detalles!L3519</f>
        <v>egil@pgimgmt.com</v>
      </c>
      <c r="Q3519" s="1" t="s">
        <v>4266</v>
      </c>
      <c r="R3519">
        <f>ABS(detalles!O3519)</f>
        <v>0</v>
      </c>
      <c r="S3519" s="1" t="s">
        <v>4267</v>
      </c>
      <c r="T3519">
        <f>detalles!P3519</f>
        <v>0</v>
      </c>
      <c r="U3519" s="1" t="s">
        <v>2987</v>
      </c>
    </row>
    <row r="3520" spans="1:21" x14ac:dyDescent="0.25">
      <c r="A3520" t="s">
        <v>2976</v>
      </c>
      <c r="B3520">
        <f>detalles!A3520</f>
        <v>9051</v>
      </c>
      <c r="C3520" s="1" t="s">
        <v>4260</v>
      </c>
      <c r="D3520">
        <f>IFERROR(detalles!Q3520,detalles!B3520)</f>
        <v>3887</v>
      </c>
      <c r="E3520" s="1" t="s">
        <v>4268</v>
      </c>
      <c r="F3520" t="str">
        <f>detalles!D3520</f>
        <v>Servicios profesionales trimestrales</v>
      </c>
      <c r="G3520" s="1" t="s">
        <v>4261</v>
      </c>
      <c r="H3520">
        <f>detalles!F3520</f>
        <v>1</v>
      </c>
      <c r="I3520" s="1" t="s">
        <v>4262</v>
      </c>
      <c r="J3520" t="str">
        <f>SUBSTITUTE(detalles!G3520,",",".")</f>
        <v>309</v>
      </c>
      <c r="K3520" s="1" t="s">
        <v>4263</v>
      </c>
      <c r="L3520" t="str">
        <f>SUBSTITUTE(detalles!N3520/100,",",".")</f>
        <v>0.21</v>
      </c>
      <c r="M3520" s="1" t="s">
        <v>4264</v>
      </c>
      <c r="N3520">
        <f>detalles!J3520</f>
        <v>705000</v>
      </c>
      <c r="O3520" s="1" t="s">
        <v>4265</v>
      </c>
      <c r="P3520" t="str">
        <f>detalles!L3520</f>
        <v>amido2009sl@gmail.com;alex.arregui@sumaempresa.com</v>
      </c>
      <c r="Q3520" s="1" t="s">
        <v>4266</v>
      </c>
      <c r="R3520">
        <f>ABS(detalles!O3520)</f>
        <v>0</v>
      </c>
      <c r="S3520" s="1" t="s">
        <v>4267</v>
      </c>
      <c r="T3520">
        <f>detalles!P3520</f>
        <v>0</v>
      </c>
      <c r="U3520" s="1" t="s">
        <v>2987</v>
      </c>
    </row>
    <row r="3521" spans="1:21" x14ac:dyDescent="0.25">
      <c r="A3521" t="s">
        <v>2976</v>
      </c>
      <c r="B3521">
        <f>detalles!A3521</f>
        <v>9037</v>
      </c>
      <c r="C3521" s="1" t="s">
        <v>4260</v>
      </c>
      <c r="D3521">
        <f>IFERROR(detalles!Q3521,detalles!B3521)</f>
        <v>5117</v>
      </c>
      <c r="E3521" s="1" t="s">
        <v>4268</v>
      </c>
      <c r="F3521" t="str">
        <f>detalles!D3521</f>
        <v>Servicios profesionales mensuales</v>
      </c>
      <c r="G3521" s="1" t="s">
        <v>4261</v>
      </c>
      <c r="H3521">
        <f>detalles!F3521</f>
        <v>1</v>
      </c>
      <c r="I3521" s="1" t="s">
        <v>4262</v>
      </c>
      <c r="J3521" t="str">
        <f>SUBSTITUTE(detalles!G3521,",",".")</f>
        <v>250</v>
      </c>
      <c r="K3521" s="1" t="s">
        <v>4263</v>
      </c>
      <c r="L3521" t="str">
        <f>SUBSTITUTE(detalles!N3521/100,",",".")</f>
        <v>0.21</v>
      </c>
      <c r="M3521" s="1" t="s">
        <v>4264</v>
      </c>
      <c r="N3521">
        <f>detalles!J3521</f>
        <v>705000</v>
      </c>
      <c r="O3521" s="1" t="s">
        <v>4265</v>
      </c>
      <c r="P3521" t="str">
        <f>detalles!L3521</f>
        <v>egil@pgimgmt.com</v>
      </c>
      <c r="Q3521" s="1" t="s">
        <v>4266</v>
      </c>
      <c r="R3521">
        <f>ABS(detalles!O3521)</f>
        <v>0</v>
      </c>
      <c r="S3521" s="1" t="s">
        <v>4267</v>
      </c>
      <c r="T3521">
        <f>detalles!P3521</f>
        <v>0</v>
      </c>
      <c r="U3521" s="1" t="s">
        <v>2987</v>
      </c>
    </row>
    <row r="3522" spans="1:21" x14ac:dyDescent="0.25">
      <c r="A3522" t="s">
        <v>2976</v>
      </c>
      <c r="B3522">
        <f>detalles!A3522</f>
        <v>9038</v>
      </c>
      <c r="C3522" s="1" t="s">
        <v>4260</v>
      </c>
      <c r="D3522">
        <f>IFERROR(detalles!Q3522,detalles!B3522)</f>
        <v>5169</v>
      </c>
      <c r="E3522" s="1" t="s">
        <v>4268</v>
      </c>
      <c r="F3522" t="str">
        <f>detalles!D3522</f>
        <v>Servicios profesionales mensuales</v>
      </c>
      <c r="G3522" s="1" t="s">
        <v>4261</v>
      </c>
      <c r="H3522">
        <f>detalles!F3522</f>
        <v>1</v>
      </c>
      <c r="I3522" s="1" t="s">
        <v>4262</v>
      </c>
      <c r="J3522" t="str">
        <f>SUBSTITUTE(detalles!G3522,",",".")</f>
        <v>250</v>
      </c>
      <c r="K3522" s="1" t="s">
        <v>4263</v>
      </c>
      <c r="L3522" t="str">
        <f>SUBSTITUTE(detalles!N3522/100,",",".")</f>
        <v>0.21</v>
      </c>
      <c r="M3522" s="1" t="s">
        <v>4264</v>
      </c>
      <c r="N3522">
        <f>detalles!J3522</f>
        <v>705000</v>
      </c>
      <c r="O3522" s="1" t="s">
        <v>4265</v>
      </c>
      <c r="P3522" t="str">
        <f>detalles!L3522</f>
        <v>egil@pgimgmt.com</v>
      </c>
      <c r="Q3522" s="1" t="s">
        <v>4266</v>
      </c>
      <c r="R3522">
        <f>ABS(detalles!O3522)</f>
        <v>0</v>
      </c>
      <c r="S3522" s="1" t="s">
        <v>4267</v>
      </c>
      <c r="T3522">
        <f>detalles!P3522</f>
        <v>0</v>
      </c>
      <c r="U3522" s="1" t="s">
        <v>2987</v>
      </c>
    </row>
    <row r="3523" spans="1:21" x14ac:dyDescent="0.25">
      <c r="A3523" t="s">
        <v>2976</v>
      </c>
      <c r="B3523">
        <f>detalles!A3523</f>
        <v>9039</v>
      </c>
      <c r="C3523" s="1" t="s">
        <v>4260</v>
      </c>
      <c r="D3523">
        <f>IFERROR(detalles!Q3523,detalles!B3523)</f>
        <v>5208</v>
      </c>
      <c r="E3523" s="1" t="s">
        <v>4268</v>
      </c>
      <c r="F3523" t="str">
        <f>detalles!D3523</f>
        <v>Servicios profesionales mensuales</v>
      </c>
      <c r="G3523" s="1" t="s">
        <v>4261</v>
      </c>
      <c r="H3523">
        <f>detalles!F3523</f>
        <v>1</v>
      </c>
      <c r="I3523" s="1" t="s">
        <v>4262</v>
      </c>
      <c r="J3523" t="str">
        <f>SUBSTITUTE(detalles!G3523,",",".")</f>
        <v>250</v>
      </c>
      <c r="K3523" s="1" t="s">
        <v>4263</v>
      </c>
      <c r="L3523" t="str">
        <f>SUBSTITUTE(detalles!N3523/100,",",".")</f>
        <v>0.21</v>
      </c>
      <c r="M3523" s="1" t="s">
        <v>4264</v>
      </c>
      <c r="N3523">
        <f>detalles!J3523</f>
        <v>705000</v>
      </c>
      <c r="O3523" s="1" t="s">
        <v>4265</v>
      </c>
      <c r="P3523" t="str">
        <f>detalles!L3523</f>
        <v>egil@pgimgmt.com</v>
      </c>
      <c r="Q3523" s="1" t="s">
        <v>4266</v>
      </c>
      <c r="R3523">
        <f>ABS(detalles!O3523)</f>
        <v>0</v>
      </c>
      <c r="S3523" s="1" t="s">
        <v>4267</v>
      </c>
      <c r="T3523">
        <f>detalles!P3523</f>
        <v>0</v>
      </c>
      <c r="U3523" s="1" t="s">
        <v>2987</v>
      </c>
    </row>
    <row r="3524" spans="1:21" x14ac:dyDescent="0.25">
      <c r="A3524" t="s">
        <v>2976</v>
      </c>
      <c r="B3524">
        <f>detalles!A3524</f>
        <v>9040</v>
      </c>
      <c r="C3524" s="1" t="s">
        <v>4260</v>
      </c>
      <c r="D3524">
        <f>IFERROR(detalles!Q3524,detalles!B3524)</f>
        <v>5240</v>
      </c>
      <c r="E3524" s="1" t="s">
        <v>4268</v>
      </c>
      <c r="F3524" t="str">
        <f>detalles!D3524</f>
        <v>Servicios profesionales mensuales</v>
      </c>
      <c r="G3524" s="1" t="s">
        <v>4261</v>
      </c>
      <c r="H3524">
        <f>detalles!F3524</f>
        <v>1</v>
      </c>
      <c r="I3524" s="1" t="s">
        <v>4262</v>
      </c>
      <c r="J3524" t="str">
        <f>SUBSTITUTE(detalles!G3524,",",".")</f>
        <v>250</v>
      </c>
      <c r="K3524" s="1" t="s">
        <v>4263</v>
      </c>
      <c r="L3524" t="str">
        <f>SUBSTITUTE(detalles!N3524/100,",",".")</f>
        <v>0.21</v>
      </c>
      <c r="M3524" s="1" t="s">
        <v>4264</v>
      </c>
      <c r="N3524">
        <f>detalles!J3524</f>
        <v>705000</v>
      </c>
      <c r="O3524" s="1" t="s">
        <v>4265</v>
      </c>
      <c r="P3524" t="str">
        <f>detalles!L3524</f>
        <v>egil@pgimgmt.com</v>
      </c>
      <c r="Q3524" s="1" t="s">
        <v>4266</v>
      </c>
      <c r="R3524">
        <f>ABS(detalles!O3524)</f>
        <v>0</v>
      </c>
      <c r="S3524" s="1" t="s">
        <v>4267</v>
      </c>
      <c r="T3524">
        <f>detalles!P3524</f>
        <v>0</v>
      </c>
      <c r="U3524" s="1" t="s">
        <v>2987</v>
      </c>
    </row>
    <row r="3525" spans="1:21" x14ac:dyDescent="0.25">
      <c r="A3525" t="s">
        <v>2976</v>
      </c>
      <c r="B3525">
        <f>detalles!A3525</f>
        <v>9041</v>
      </c>
      <c r="C3525" s="1" t="s">
        <v>4260</v>
      </c>
      <c r="D3525">
        <f>IFERROR(detalles!Q3525,detalles!B3525)</f>
        <v>5294</v>
      </c>
      <c r="E3525" s="1" t="s">
        <v>4268</v>
      </c>
      <c r="F3525" t="str">
        <f>detalles!D3525</f>
        <v>Servicios profesionales mensuales</v>
      </c>
      <c r="G3525" s="1" t="s">
        <v>4261</v>
      </c>
      <c r="H3525">
        <f>detalles!F3525</f>
        <v>1</v>
      </c>
      <c r="I3525" s="1" t="s">
        <v>4262</v>
      </c>
      <c r="J3525" t="str">
        <f>SUBSTITUTE(detalles!G3525,",",".")</f>
        <v>250</v>
      </c>
      <c r="K3525" s="1" t="s">
        <v>4263</v>
      </c>
      <c r="L3525" t="str">
        <f>SUBSTITUTE(detalles!N3525/100,",",".")</f>
        <v>0.21</v>
      </c>
      <c r="M3525" s="1" t="s">
        <v>4264</v>
      </c>
      <c r="N3525">
        <f>detalles!J3525</f>
        <v>705000</v>
      </c>
      <c r="O3525" s="1" t="s">
        <v>4265</v>
      </c>
      <c r="P3525" t="str">
        <f>detalles!L3525</f>
        <v>egil@pgimgmt.com</v>
      </c>
      <c r="Q3525" s="1" t="s">
        <v>4266</v>
      </c>
      <c r="R3525">
        <f>ABS(detalles!O3525)</f>
        <v>0</v>
      </c>
      <c r="S3525" s="1" t="s">
        <v>4267</v>
      </c>
      <c r="T3525">
        <f>detalles!P3525</f>
        <v>0</v>
      </c>
      <c r="U3525" s="1" t="s">
        <v>2987</v>
      </c>
    </row>
    <row r="3526" spans="1:21" x14ac:dyDescent="0.25">
      <c r="A3526" t="s">
        <v>2976</v>
      </c>
      <c r="B3526">
        <f>detalles!A3526</f>
        <v>9015</v>
      </c>
      <c r="C3526" s="1" t="s">
        <v>4260</v>
      </c>
      <c r="D3526">
        <f>IFERROR(detalles!Q3526,detalles!B3526)</f>
        <v>3885</v>
      </c>
      <c r="E3526" s="1" t="s">
        <v>4268</v>
      </c>
      <c r="F3526" t="str">
        <f>detalles!D3526</f>
        <v>Servicios profesionales 4T 2017</v>
      </c>
      <c r="G3526" s="1" t="s">
        <v>4261</v>
      </c>
      <c r="H3526">
        <f>detalles!F3526</f>
        <v>1</v>
      </c>
      <c r="I3526" s="1" t="s">
        <v>4262</v>
      </c>
      <c r="J3526" t="str">
        <f>SUBSTITUTE(detalles!G3526,",",".")</f>
        <v>100</v>
      </c>
      <c r="K3526" s="1" t="s">
        <v>4263</v>
      </c>
      <c r="L3526" t="str">
        <f>SUBSTITUTE(detalles!N3526/100,",",".")</f>
        <v>0.21</v>
      </c>
      <c r="M3526" s="1" t="s">
        <v>4264</v>
      </c>
      <c r="N3526">
        <f>detalles!J3526</f>
        <v>705000</v>
      </c>
      <c r="O3526" s="1" t="s">
        <v>4265</v>
      </c>
      <c r="P3526" t="str">
        <f>detalles!L3526</f>
        <v>susana.martinez@sumaempresa.com</v>
      </c>
      <c r="Q3526" s="1" t="s">
        <v>4266</v>
      </c>
      <c r="R3526">
        <f>ABS(detalles!O3526)</f>
        <v>0</v>
      </c>
      <c r="S3526" s="1" t="s">
        <v>4267</v>
      </c>
      <c r="T3526">
        <f>detalles!P3526</f>
        <v>0</v>
      </c>
      <c r="U3526" s="1" t="s">
        <v>2987</v>
      </c>
    </row>
    <row r="3527" spans="1:21" x14ac:dyDescent="0.25">
      <c r="A3527" t="s">
        <v>2976</v>
      </c>
      <c r="B3527">
        <f>detalles!A3527</f>
        <v>9034</v>
      </c>
      <c r="C3527" s="1" t="s">
        <v>4260</v>
      </c>
      <c r="D3527">
        <f>IFERROR(detalles!Q3527,detalles!B3527)</f>
        <v>4006</v>
      </c>
      <c r="E3527" s="1" t="s">
        <v>4268</v>
      </c>
      <c r="F3527" t="str">
        <f>detalles!D3527</f>
        <v>Servicios profesionales mensuales</v>
      </c>
      <c r="G3527" s="1" t="s">
        <v>4261</v>
      </c>
      <c r="H3527">
        <f>detalles!F3527</f>
        <v>1</v>
      </c>
      <c r="I3527" s="1" t="s">
        <v>4262</v>
      </c>
      <c r="J3527" t="str">
        <f>SUBSTITUTE(detalles!G3527,",",".")</f>
        <v>250</v>
      </c>
      <c r="K3527" s="1" t="s">
        <v>4263</v>
      </c>
      <c r="L3527" t="str">
        <f>SUBSTITUTE(detalles!N3527/100,",",".")</f>
        <v>0.21</v>
      </c>
      <c r="M3527" s="1" t="s">
        <v>4264</v>
      </c>
      <c r="N3527">
        <f>detalles!J3527</f>
        <v>705000</v>
      </c>
      <c r="O3527" s="1" t="s">
        <v>4265</v>
      </c>
      <c r="P3527" t="str">
        <f>detalles!L3527</f>
        <v>egil@pgimgmt.com</v>
      </c>
      <c r="Q3527" s="1" t="s">
        <v>4266</v>
      </c>
      <c r="R3527">
        <f>ABS(detalles!O3527)</f>
        <v>0</v>
      </c>
      <c r="S3527" s="1" t="s">
        <v>4267</v>
      </c>
      <c r="T3527">
        <f>detalles!P3527</f>
        <v>0</v>
      </c>
      <c r="U3527" s="1" t="s">
        <v>2987</v>
      </c>
    </row>
    <row r="3528" spans="1:21" x14ac:dyDescent="0.25">
      <c r="A3528" t="s">
        <v>2976</v>
      </c>
      <c r="B3528">
        <f>detalles!A3528</f>
        <v>9246</v>
      </c>
      <c r="C3528" s="1" t="s">
        <v>4260</v>
      </c>
      <c r="D3528">
        <f>IFERROR(detalles!Q3528,detalles!B3528)</f>
        <v>3908</v>
      </c>
      <c r="E3528" s="1" t="s">
        <v>4268</v>
      </c>
      <c r="F3528" t="str">
        <f>detalles!D3528</f>
        <v>Servicios Administrativos trimestral</v>
      </c>
      <c r="G3528" s="1" t="s">
        <v>4261</v>
      </c>
      <c r="H3528">
        <f>detalles!F3528</f>
        <v>1</v>
      </c>
      <c r="I3528" s="1" t="s">
        <v>4262</v>
      </c>
      <c r="J3528" t="str">
        <f>SUBSTITUTE(detalles!G3528,",",".")</f>
        <v>150</v>
      </c>
      <c r="K3528" s="1" t="s">
        <v>4263</v>
      </c>
      <c r="L3528" t="str">
        <f>SUBSTITUTE(detalles!N3528/100,",",".")</f>
        <v>0.21</v>
      </c>
      <c r="M3528" s="1" t="s">
        <v>4264</v>
      </c>
      <c r="N3528">
        <f>detalles!J3528</f>
        <v>705000</v>
      </c>
      <c r="O3528" s="1" t="s">
        <v>4265</v>
      </c>
      <c r="P3528" t="str">
        <f>detalles!L3528</f>
        <v>Geert@deberg.nl;alex.arregui@sumaempresa.com</v>
      </c>
      <c r="Q3528" s="1" t="s">
        <v>4266</v>
      </c>
      <c r="R3528">
        <f>ABS(detalles!O3528)</f>
        <v>0</v>
      </c>
      <c r="S3528" s="1" t="s">
        <v>4267</v>
      </c>
      <c r="T3528">
        <f>detalles!P3528</f>
        <v>0</v>
      </c>
      <c r="U3528" s="1" t="s">
        <v>2987</v>
      </c>
    </row>
    <row r="3529" spans="1:21" x14ac:dyDescent="0.25">
      <c r="A3529" t="s">
        <v>2976</v>
      </c>
      <c r="B3529">
        <f>detalles!A3529</f>
        <v>9137</v>
      </c>
      <c r="C3529" s="1" t="s">
        <v>4260</v>
      </c>
      <c r="D3529">
        <f>IFERROR(detalles!Q3529,detalles!B3529)</f>
        <v>3981</v>
      </c>
      <c r="E3529" s="1" t="s">
        <v>4268</v>
      </c>
      <c r="F3529" t="str">
        <f>detalles!D3529</f>
        <v>Servicios profesionales mensuales</v>
      </c>
      <c r="G3529" s="1" t="s">
        <v>4261</v>
      </c>
      <c r="H3529">
        <f>detalles!F3529</f>
        <v>1</v>
      </c>
      <c r="I3529" s="1" t="s">
        <v>4262</v>
      </c>
      <c r="J3529" t="str">
        <f>SUBSTITUTE(detalles!G3529,",",".")</f>
        <v>600</v>
      </c>
      <c r="K3529" s="1" t="s">
        <v>4263</v>
      </c>
      <c r="L3529" t="str">
        <f>SUBSTITUTE(detalles!N3529/100,",",".")</f>
        <v>0.21</v>
      </c>
      <c r="M3529" s="1" t="s">
        <v>4264</v>
      </c>
      <c r="N3529">
        <f>detalles!J3529</f>
        <v>705000</v>
      </c>
      <c r="O3529" s="1" t="s">
        <v>4265</v>
      </c>
      <c r="P3529" t="str">
        <f>detalles!L3529</f>
        <v>alex.arregui@hotmail.es</v>
      </c>
      <c r="Q3529" s="1" t="s">
        <v>4266</v>
      </c>
      <c r="R3529">
        <f>ABS(detalles!O3529)</f>
        <v>0</v>
      </c>
      <c r="S3529" s="1" t="s">
        <v>4267</v>
      </c>
      <c r="T3529">
        <f>detalles!P3529</f>
        <v>0</v>
      </c>
      <c r="U3529" s="1" t="s">
        <v>2987</v>
      </c>
    </row>
    <row r="3530" spans="1:21" x14ac:dyDescent="0.25">
      <c r="A3530" t="s">
        <v>2976</v>
      </c>
      <c r="B3530">
        <f>detalles!A3530</f>
        <v>9240</v>
      </c>
      <c r="C3530" s="1" t="s">
        <v>4260</v>
      </c>
      <c r="D3530">
        <f>IFERROR(detalles!Q3530,detalles!B3530)</f>
        <v>5182</v>
      </c>
      <c r="E3530" s="1" t="s">
        <v>4268</v>
      </c>
      <c r="F3530" t="str">
        <f>detalles!D3530</f>
        <v>Servicios profesionales mensuales</v>
      </c>
      <c r="G3530" s="1" t="s">
        <v>4261</v>
      </c>
      <c r="H3530">
        <f>detalles!F3530</f>
        <v>1</v>
      </c>
      <c r="I3530" s="1" t="s">
        <v>4262</v>
      </c>
      <c r="J3530" t="str">
        <f>SUBSTITUTE(detalles!G3530,",",".")</f>
        <v>600</v>
      </c>
      <c r="K3530" s="1" t="s">
        <v>4263</v>
      </c>
      <c r="L3530" t="str">
        <f>SUBSTITUTE(detalles!N3530/100,",",".")</f>
        <v>0.21</v>
      </c>
      <c r="M3530" s="1" t="s">
        <v>4264</v>
      </c>
      <c r="N3530">
        <f>detalles!J3530</f>
        <v>705000</v>
      </c>
      <c r="O3530" s="1" t="s">
        <v>4265</v>
      </c>
      <c r="P3530" t="str">
        <f>detalles!L3530</f>
        <v>alex.arregui@hotmail.es</v>
      </c>
      <c r="Q3530" s="1" t="s">
        <v>4266</v>
      </c>
      <c r="R3530">
        <f>ABS(detalles!O3530)</f>
        <v>0</v>
      </c>
      <c r="S3530" s="1" t="s">
        <v>4267</v>
      </c>
      <c r="T3530">
        <f>detalles!P3530</f>
        <v>0</v>
      </c>
      <c r="U3530" s="1" t="s">
        <v>2987</v>
      </c>
    </row>
    <row r="3531" spans="1:21" x14ac:dyDescent="0.25">
      <c r="A3531" t="s">
        <v>2976</v>
      </c>
      <c r="B3531">
        <f>detalles!A3531</f>
        <v>9241</v>
      </c>
      <c r="C3531" s="1" t="s">
        <v>4260</v>
      </c>
      <c r="D3531">
        <f>IFERROR(detalles!Q3531,detalles!B3531)</f>
        <v>5220</v>
      </c>
      <c r="E3531" s="1" t="s">
        <v>4268</v>
      </c>
      <c r="F3531" t="str">
        <f>detalles!D3531</f>
        <v>Servicios profesionales mensuales</v>
      </c>
      <c r="G3531" s="1" t="s">
        <v>4261</v>
      </c>
      <c r="H3531">
        <f>detalles!F3531</f>
        <v>1</v>
      </c>
      <c r="I3531" s="1" t="s">
        <v>4262</v>
      </c>
      <c r="J3531" t="str">
        <f>SUBSTITUTE(detalles!G3531,",",".")</f>
        <v>600</v>
      </c>
      <c r="K3531" s="1" t="s">
        <v>4263</v>
      </c>
      <c r="L3531" t="str">
        <f>SUBSTITUTE(detalles!N3531/100,",",".")</f>
        <v>0.21</v>
      </c>
      <c r="M3531" s="1" t="s">
        <v>4264</v>
      </c>
      <c r="N3531">
        <f>detalles!J3531</f>
        <v>705000</v>
      </c>
      <c r="O3531" s="1" t="s">
        <v>4265</v>
      </c>
      <c r="P3531" t="str">
        <f>detalles!L3531</f>
        <v>alex.arregui@hotmail.es</v>
      </c>
      <c r="Q3531" s="1" t="s">
        <v>4266</v>
      </c>
      <c r="R3531">
        <f>ABS(detalles!O3531)</f>
        <v>0</v>
      </c>
      <c r="S3531" s="1" t="s">
        <v>4267</v>
      </c>
      <c r="T3531">
        <f>detalles!P3531</f>
        <v>0</v>
      </c>
      <c r="U3531" s="1" t="s">
        <v>2987</v>
      </c>
    </row>
    <row r="3532" spans="1:21" x14ac:dyDescent="0.25">
      <c r="A3532" t="s">
        <v>2976</v>
      </c>
      <c r="B3532">
        <f>detalles!A3532</f>
        <v>9242</v>
      </c>
      <c r="C3532" s="1" t="s">
        <v>4260</v>
      </c>
      <c r="D3532">
        <f>IFERROR(detalles!Q3532,detalles!B3532)</f>
        <v>5261</v>
      </c>
      <c r="E3532" s="1" t="s">
        <v>4268</v>
      </c>
      <c r="F3532" t="str">
        <f>detalles!D3532</f>
        <v>Servicios profesionales mensuales</v>
      </c>
      <c r="G3532" s="1" t="s">
        <v>4261</v>
      </c>
      <c r="H3532">
        <f>detalles!F3532</f>
        <v>1</v>
      </c>
      <c r="I3532" s="1" t="s">
        <v>4262</v>
      </c>
      <c r="J3532" t="str">
        <f>SUBSTITUTE(detalles!G3532,",",".")</f>
        <v>600</v>
      </c>
      <c r="K3532" s="1" t="s">
        <v>4263</v>
      </c>
      <c r="L3532" t="str">
        <f>SUBSTITUTE(detalles!N3532/100,",",".")</f>
        <v>0.21</v>
      </c>
      <c r="M3532" s="1" t="s">
        <v>4264</v>
      </c>
      <c r="N3532">
        <f>detalles!J3532</f>
        <v>705000</v>
      </c>
      <c r="O3532" s="1" t="s">
        <v>4265</v>
      </c>
      <c r="P3532" t="str">
        <f>detalles!L3532</f>
        <v>alex.arregui@hotmail.es</v>
      </c>
      <c r="Q3532" s="1" t="s">
        <v>4266</v>
      </c>
      <c r="R3532">
        <f>ABS(detalles!O3532)</f>
        <v>0</v>
      </c>
      <c r="S3532" s="1" t="s">
        <v>4267</v>
      </c>
      <c r="T3532">
        <f>detalles!P3532</f>
        <v>0</v>
      </c>
      <c r="U3532" s="1" t="s">
        <v>2987</v>
      </c>
    </row>
    <row r="3533" spans="1:21" x14ac:dyDescent="0.25">
      <c r="A3533" t="s">
        <v>2976</v>
      </c>
      <c r="B3533">
        <f>detalles!A3533</f>
        <v>9243</v>
      </c>
      <c r="C3533" s="1" t="s">
        <v>4260</v>
      </c>
      <c r="D3533">
        <f>IFERROR(detalles!Q3533,detalles!B3533)</f>
        <v>5306</v>
      </c>
      <c r="E3533" s="1" t="s">
        <v>4268</v>
      </c>
      <c r="F3533" t="str">
        <f>detalles!D3533</f>
        <v>Servicios profesionales mensuales</v>
      </c>
      <c r="G3533" s="1" t="s">
        <v>4261</v>
      </c>
      <c r="H3533">
        <f>detalles!F3533</f>
        <v>1</v>
      </c>
      <c r="I3533" s="1" t="s">
        <v>4262</v>
      </c>
      <c r="J3533" t="str">
        <f>SUBSTITUTE(detalles!G3533,",",".")</f>
        <v>600</v>
      </c>
      <c r="K3533" s="1" t="s">
        <v>4263</v>
      </c>
      <c r="L3533" t="str">
        <f>SUBSTITUTE(detalles!N3533/100,",",".")</f>
        <v>0.21</v>
      </c>
      <c r="M3533" s="1" t="s">
        <v>4264</v>
      </c>
      <c r="N3533">
        <f>detalles!J3533</f>
        <v>705000</v>
      </c>
      <c r="O3533" s="1" t="s">
        <v>4265</v>
      </c>
      <c r="P3533" t="str">
        <f>detalles!L3533</f>
        <v>alex.arregui@hotmail.es</v>
      </c>
      <c r="Q3533" s="1" t="s">
        <v>4266</v>
      </c>
      <c r="R3533">
        <f>ABS(detalles!O3533)</f>
        <v>0</v>
      </c>
      <c r="S3533" s="1" t="s">
        <v>4267</v>
      </c>
      <c r="T3533">
        <f>detalles!P3533</f>
        <v>0</v>
      </c>
      <c r="U3533" s="1" t="s">
        <v>2987</v>
      </c>
    </row>
    <row r="3534" spans="1:21" x14ac:dyDescent="0.25">
      <c r="A3534" t="s">
        <v>2976</v>
      </c>
      <c r="B3534">
        <f>detalles!A3534</f>
        <v>9238</v>
      </c>
      <c r="C3534" s="1" t="s">
        <v>4260</v>
      </c>
      <c r="D3534">
        <f>IFERROR(detalles!Q3534,detalles!B3534)</f>
        <v>5097</v>
      </c>
      <c r="E3534" s="1" t="s">
        <v>4268</v>
      </c>
      <c r="F3534" t="str">
        <f>detalles!D3534</f>
        <v>Servicios profesionales mensuales</v>
      </c>
      <c r="G3534" s="1" t="s">
        <v>4261</v>
      </c>
      <c r="H3534">
        <f>detalles!F3534</f>
        <v>1</v>
      </c>
      <c r="I3534" s="1" t="s">
        <v>4262</v>
      </c>
      <c r="J3534" t="str">
        <f>SUBSTITUTE(detalles!G3534,",",".")</f>
        <v>600</v>
      </c>
      <c r="K3534" s="1" t="s">
        <v>4263</v>
      </c>
      <c r="L3534" t="str">
        <f>SUBSTITUTE(detalles!N3534/100,",",".")</f>
        <v>0.21</v>
      </c>
      <c r="M3534" s="1" t="s">
        <v>4264</v>
      </c>
      <c r="N3534">
        <f>detalles!J3534</f>
        <v>705000</v>
      </c>
      <c r="O3534" s="1" t="s">
        <v>4265</v>
      </c>
      <c r="P3534" t="str">
        <f>detalles!L3534</f>
        <v>alex.arregui@hotmail.es</v>
      </c>
      <c r="Q3534" s="1" t="s">
        <v>4266</v>
      </c>
      <c r="R3534">
        <f>ABS(detalles!O3534)</f>
        <v>0</v>
      </c>
      <c r="S3534" s="1" t="s">
        <v>4267</v>
      </c>
      <c r="T3534">
        <f>detalles!P3534</f>
        <v>0</v>
      </c>
      <c r="U3534" s="1" t="s">
        <v>2987</v>
      </c>
    </row>
    <row r="3535" spans="1:21" x14ac:dyDescent="0.25">
      <c r="A3535" t="s">
        <v>2976</v>
      </c>
      <c r="B3535">
        <f>detalles!A3535</f>
        <v>9245</v>
      </c>
      <c r="C3535" s="1" t="s">
        <v>4260</v>
      </c>
      <c r="D3535">
        <f>IFERROR(detalles!Q3535,detalles!B3535)</f>
        <v>3908</v>
      </c>
      <c r="E3535" s="1" t="s">
        <v>4268</v>
      </c>
      <c r="F3535" t="str">
        <f>detalles!D3535</f>
        <v>Servicios profesionales trimestrales: Ferran Agulló</v>
      </c>
      <c r="G3535" s="1" t="s">
        <v>4261</v>
      </c>
      <c r="H3535">
        <f>detalles!F3535</f>
        <v>1</v>
      </c>
      <c r="I3535" s="1" t="s">
        <v>4262</v>
      </c>
      <c r="J3535" t="str">
        <f>SUBSTITUTE(detalles!G3535,",",".")</f>
        <v>110</v>
      </c>
      <c r="K3535" s="1" t="s">
        <v>4263</v>
      </c>
      <c r="L3535" t="str">
        <f>SUBSTITUTE(detalles!N3535/100,",",".")</f>
        <v>0.21</v>
      </c>
      <c r="M3535" s="1" t="s">
        <v>4264</v>
      </c>
      <c r="N3535">
        <f>detalles!J3535</f>
        <v>705000</v>
      </c>
      <c r="O3535" s="1" t="s">
        <v>4265</v>
      </c>
      <c r="P3535" t="str">
        <f>detalles!L3535</f>
        <v>Geert@deberg.nl;alex.arregui@sumaempresa.com</v>
      </c>
      <c r="Q3535" s="1" t="s">
        <v>4266</v>
      </c>
      <c r="R3535">
        <f>ABS(detalles!O3535)</f>
        <v>0</v>
      </c>
      <c r="S3535" s="1" t="s">
        <v>4267</v>
      </c>
      <c r="T3535">
        <f>detalles!P3535</f>
        <v>0</v>
      </c>
      <c r="U3535" s="1" t="s">
        <v>2987</v>
      </c>
    </row>
    <row r="3536" spans="1:21" x14ac:dyDescent="0.25">
      <c r="A3536" t="s">
        <v>2976</v>
      </c>
      <c r="B3536">
        <f>detalles!A3536</f>
        <v>9237</v>
      </c>
      <c r="C3536" s="1" t="s">
        <v>4260</v>
      </c>
      <c r="D3536">
        <f>IFERROR(detalles!Q3536,detalles!B3536)</f>
        <v>4067</v>
      </c>
      <c r="E3536" s="1" t="s">
        <v>4268</v>
      </c>
      <c r="F3536" t="str">
        <f>detalles!D3536</f>
        <v>Servicios profesionales mensuales</v>
      </c>
      <c r="G3536" s="1" t="s">
        <v>4261</v>
      </c>
      <c r="H3536">
        <f>detalles!F3536</f>
        <v>1</v>
      </c>
      <c r="I3536" s="1" t="s">
        <v>4262</v>
      </c>
      <c r="J3536" t="str">
        <f>SUBSTITUTE(detalles!G3536,",",".")</f>
        <v>600</v>
      </c>
      <c r="K3536" s="1" t="s">
        <v>4263</v>
      </c>
      <c r="L3536" t="str">
        <f>SUBSTITUTE(detalles!N3536/100,",",".")</f>
        <v>0.21</v>
      </c>
      <c r="M3536" s="1" t="s">
        <v>4264</v>
      </c>
      <c r="N3536">
        <f>detalles!J3536</f>
        <v>705000</v>
      </c>
      <c r="O3536" s="1" t="s">
        <v>4265</v>
      </c>
      <c r="P3536" t="str">
        <f>detalles!L3536</f>
        <v>alex.arregui@hotmail.es</v>
      </c>
      <c r="Q3536" s="1" t="s">
        <v>4266</v>
      </c>
      <c r="R3536">
        <f>ABS(detalles!O3536)</f>
        <v>0</v>
      </c>
      <c r="S3536" s="1" t="s">
        <v>4267</v>
      </c>
      <c r="T3536">
        <f>detalles!P3536</f>
        <v>0</v>
      </c>
      <c r="U3536" s="1" t="s">
        <v>2987</v>
      </c>
    </row>
    <row r="3537" spans="1:21" x14ac:dyDescent="0.25">
      <c r="A3537" t="s">
        <v>2976</v>
      </c>
      <c r="B3537">
        <f>detalles!A3537</f>
        <v>9247</v>
      </c>
      <c r="C3537" s="1" t="s">
        <v>4260</v>
      </c>
      <c r="D3537">
        <f>IFERROR(detalles!Q3537,detalles!B3537)</f>
        <v>4027</v>
      </c>
      <c r="E3537" s="1" t="s">
        <v>4268</v>
      </c>
      <c r="F3537" t="str">
        <f>detalles!D3537</f>
        <v>Servicios profesionales trimestrales: Ferran Agulló</v>
      </c>
      <c r="G3537" s="1" t="s">
        <v>4261</v>
      </c>
      <c r="H3537">
        <f>detalles!F3537</f>
        <v>1</v>
      </c>
      <c r="I3537" s="1" t="s">
        <v>4262</v>
      </c>
      <c r="J3537" t="str">
        <f>SUBSTITUTE(detalles!G3537,",",".")</f>
        <v>110</v>
      </c>
      <c r="K3537" s="1" t="s">
        <v>4263</v>
      </c>
      <c r="L3537" t="str">
        <f>SUBSTITUTE(detalles!N3537/100,",",".")</f>
        <v>0.21</v>
      </c>
      <c r="M3537" s="1" t="s">
        <v>4264</v>
      </c>
      <c r="N3537">
        <f>detalles!J3537</f>
        <v>705000</v>
      </c>
      <c r="O3537" s="1" t="s">
        <v>4265</v>
      </c>
      <c r="P3537" t="str">
        <f>detalles!L3537</f>
        <v>Geert@deberg.nl;alex.arregui@sumaempresa.com</v>
      </c>
      <c r="Q3537" s="1" t="s">
        <v>4266</v>
      </c>
      <c r="R3537">
        <f>ABS(detalles!O3537)</f>
        <v>0</v>
      </c>
      <c r="S3537" s="1" t="s">
        <v>4267</v>
      </c>
      <c r="T3537">
        <f>detalles!P3537</f>
        <v>0</v>
      </c>
      <c r="U3537" s="1" t="s">
        <v>2987</v>
      </c>
    </row>
    <row r="3538" spans="1:21" x14ac:dyDescent="0.25">
      <c r="A3538" t="s">
        <v>2976</v>
      </c>
      <c r="B3538">
        <f>detalles!A3538</f>
        <v>9248</v>
      </c>
      <c r="C3538" s="1" t="s">
        <v>4260</v>
      </c>
      <c r="D3538">
        <f>IFERROR(detalles!Q3538,detalles!B3538)</f>
        <v>4027</v>
      </c>
      <c r="E3538" s="1" t="s">
        <v>4268</v>
      </c>
      <c r="F3538" t="str">
        <f>detalles!D3538</f>
        <v>Servicios Administrativos trimestral</v>
      </c>
      <c r="G3538" s="1" t="s">
        <v>4261</v>
      </c>
      <c r="H3538">
        <f>detalles!F3538</f>
        <v>1</v>
      </c>
      <c r="I3538" s="1" t="s">
        <v>4262</v>
      </c>
      <c r="J3538" t="str">
        <f>SUBSTITUTE(detalles!G3538,",",".")</f>
        <v>150</v>
      </c>
      <c r="K3538" s="1" t="s">
        <v>4263</v>
      </c>
      <c r="L3538" t="str">
        <f>SUBSTITUTE(detalles!N3538/100,",",".")</f>
        <v>0.21</v>
      </c>
      <c r="M3538" s="1" t="s">
        <v>4264</v>
      </c>
      <c r="N3538">
        <f>detalles!J3538</f>
        <v>705000</v>
      </c>
      <c r="O3538" s="1" t="s">
        <v>4265</v>
      </c>
      <c r="P3538" t="str">
        <f>detalles!L3538</f>
        <v>Geert@deberg.nl;alex.arregui@sumaempresa.com</v>
      </c>
      <c r="Q3538" s="1" t="s">
        <v>4266</v>
      </c>
      <c r="R3538">
        <f>ABS(detalles!O3538)</f>
        <v>0</v>
      </c>
      <c r="S3538" s="1" t="s">
        <v>4267</v>
      </c>
      <c r="T3538">
        <f>detalles!P3538</f>
        <v>0</v>
      </c>
      <c r="U3538" s="1" t="s">
        <v>2987</v>
      </c>
    </row>
    <row r="3539" spans="1:21" x14ac:dyDescent="0.25">
      <c r="A3539" t="s">
        <v>2976</v>
      </c>
      <c r="B3539">
        <f>detalles!A3539</f>
        <v>9249</v>
      </c>
      <c r="C3539" s="1" t="s">
        <v>4260</v>
      </c>
      <c r="D3539">
        <f>IFERROR(detalles!Q3539,detalles!B3539)</f>
        <v>5138</v>
      </c>
      <c r="E3539" s="1" t="s">
        <v>4268</v>
      </c>
      <c r="F3539" t="str">
        <f>detalles!D3539</f>
        <v>Servicios profesionales trimestrales: Ferran Agulló</v>
      </c>
      <c r="G3539" s="1" t="s">
        <v>4261</v>
      </c>
      <c r="H3539">
        <f>detalles!F3539</f>
        <v>1</v>
      </c>
      <c r="I3539" s="1" t="s">
        <v>4262</v>
      </c>
      <c r="J3539" t="str">
        <f>SUBSTITUTE(detalles!G3539,",",".")</f>
        <v>110</v>
      </c>
      <c r="K3539" s="1" t="s">
        <v>4263</v>
      </c>
      <c r="L3539" t="str">
        <f>SUBSTITUTE(detalles!N3539/100,",",".")</f>
        <v>0.21</v>
      </c>
      <c r="M3539" s="1" t="s">
        <v>4264</v>
      </c>
      <c r="N3539">
        <f>detalles!J3539</f>
        <v>705000</v>
      </c>
      <c r="O3539" s="1" t="s">
        <v>4265</v>
      </c>
      <c r="P3539" t="str">
        <f>detalles!L3539</f>
        <v>Geert@deberg.nl;alex.arregui@sumaempresa.com</v>
      </c>
      <c r="Q3539" s="1" t="s">
        <v>4266</v>
      </c>
      <c r="R3539">
        <f>ABS(detalles!O3539)</f>
        <v>0</v>
      </c>
      <c r="S3539" s="1" t="s">
        <v>4267</v>
      </c>
      <c r="T3539">
        <f>detalles!P3539</f>
        <v>0</v>
      </c>
      <c r="U3539" s="1" t="s">
        <v>2987</v>
      </c>
    </row>
    <row r="3540" spans="1:21" x14ac:dyDescent="0.25">
      <c r="A3540" t="s">
        <v>2976</v>
      </c>
      <c r="B3540">
        <f>detalles!A3540</f>
        <v>9250</v>
      </c>
      <c r="C3540" s="1" t="s">
        <v>4260</v>
      </c>
      <c r="D3540">
        <f>IFERROR(detalles!Q3540,detalles!B3540)</f>
        <v>5138</v>
      </c>
      <c r="E3540" s="1" t="s">
        <v>4268</v>
      </c>
      <c r="F3540" t="str">
        <f>detalles!D3540</f>
        <v>Servicios Administrativos trimestral</v>
      </c>
      <c r="G3540" s="1" t="s">
        <v>4261</v>
      </c>
      <c r="H3540">
        <f>detalles!F3540</f>
        <v>1</v>
      </c>
      <c r="I3540" s="1" t="s">
        <v>4262</v>
      </c>
      <c r="J3540" t="str">
        <f>SUBSTITUTE(detalles!G3540,",",".")</f>
        <v>150</v>
      </c>
      <c r="K3540" s="1" t="s">
        <v>4263</v>
      </c>
      <c r="L3540" t="str">
        <f>SUBSTITUTE(detalles!N3540/100,",",".")</f>
        <v>0.21</v>
      </c>
      <c r="M3540" s="1" t="s">
        <v>4264</v>
      </c>
      <c r="N3540">
        <f>detalles!J3540</f>
        <v>705000</v>
      </c>
      <c r="O3540" s="1" t="s">
        <v>4265</v>
      </c>
      <c r="P3540" t="str">
        <f>detalles!L3540</f>
        <v>Geert@deberg.nl;alex.arregui@sumaempresa.com</v>
      </c>
      <c r="Q3540" s="1" t="s">
        <v>4266</v>
      </c>
      <c r="R3540">
        <f>ABS(detalles!O3540)</f>
        <v>0</v>
      </c>
      <c r="S3540" s="1" t="s">
        <v>4267</v>
      </c>
      <c r="T3540">
        <f>detalles!P3540</f>
        <v>0</v>
      </c>
      <c r="U3540" s="1" t="s">
        <v>2987</v>
      </c>
    </row>
    <row r="3541" spans="1:21" x14ac:dyDescent="0.25">
      <c r="A3541" t="s">
        <v>2976</v>
      </c>
      <c r="B3541">
        <f>detalles!A3541</f>
        <v>9251</v>
      </c>
      <c r="C3541" s="1" t="s">
        <v>4260</v>
      </c>
      <c r="D3541">
        <f>IFERROR(detalles!Q3541,detalles!B3541)</f>
        <v>5262</v>
      </c>
      <c r="E3541" s="1" t="s">
        <v>4268</v>
      </c>
      <c r="F3541" t="str">
        <f>detalles!D3541</f>
        <v>Servicios profesionales trimestrales: Ferran Agulló</v>
      </c>
      <c r="G3541" s="1" t="s">
        <v>4261</v>
      </c>
      <c r="H3541">
        <f>detalles!F3541</f>
        <v>1</v>
      </c>
      <c r="I3541" s="1" t="s">
        <v>4262</v>
      </c>
      <c r="J3541" t="str">
        <f>SUBSTITUTE(detalles!G3541,",",".")</f>
        <v>110</v>
      </c>
      <c r="K3541" s="1" t="s">
        <v>4263</v>
      </c>
      <c r="L3541" t="str">
        <f>SUBSTITUTE(detalles!N3541/100,",",".")</f>
        <v>0.21</v>
      </c>
      <c r="M3541" s="1" t="s">
        <v>4264</v>
      </c>
      <c r="N3541">
        <f>detalles!J3541</f>
        <v>705000</v>
      </c>
      <c r="O3541" s="1" t="s">
        <v>4265</v>
      </c>
      <c r="P3541" t="str">
        <f>detalles!L3541</f>
        <v>Geert@deberg.nl;alex.arregui@sumaempresa.com</v>
      </c>
      <c r="Q3541" s="1" t="s">
        <v>4266</v>
      </c>
      <c r="R3541">
        <f>ABS(detalles!O3541)</f>
        <v>0</v>
      </c>
      <c r="S3541" s="1" t="s">
        <v>4267</v>
      </c>
      <c r="T3541">
        <f>detalles!P3541</f>
        <v>0</v>
      </c>
      <c r="U3541" s="1" t="s">
        <v>2987</v>
      </c>
    </row>
    <row r="3542" spans="1:21" x14ac:dyDescent="0.25">
      <c r="A3542" t="s">
        <v>2976</v>
      </c>
      <c r="B3542">
        <f>detalles!A3542</f>
        <v>9252</v>
      </c>
      <c r="C3542" s="1" t="s">
        <v>4260</v>
      </c>
      <c r="D3542">
        <f>IFERROR(detalles!Q3542,detalles!B3542)</f>
        <v>5262</v>
      </c>
      <c r="E3542" s="1" t="s">
        <v>4268</v>
      </c>
      <c r="F3542" t="str">
        <f>detalles!D3542</f>
        <v>Servicios Administrativos trimestral</v>
      </c>
      <c r="G3542" s="1" t="s">
        <v>4261</v>
      </c>
      <c r="H3542">
        <f>detalles!F3542</f>
        <v>1</v>
      </c>
      <c r="I3542" s="1" t="s">
        <v>4262</v>
      </c>
      <c r="J3542" t="str">
        <f>SUBSTITUTE(detalles!G3542,",",".")</f>
        <v>150</v>
      </c>
      <c r="K3542" s="1" t="s">
        <v>4263</v>
      </c>
      <c r="L3542" t="str">
        <f>SUBSTITUTE(detalles!N3542/100,",",".")</f>
        <v>0.21</v>
      </c>
      <c r="M3542" s="1" t="s">
        <v>4264</v>
      </c>
      <c r="N3542">
        <f>detalles!J3542</f>
        <v>705000</v>
      </c>
      <c r="O3542" s="1" t="s">
        <v>4265</v>
      </c>
      <c r="P3542" t="str">
        <f>detalles!L3542</f>
        <v>Geert@deberg.nl;alex.arregui@sumaempresa.com</v>
      </c>
      <c r="Q3542" s="1" t="s">
        <v>4266</v>
      </c>
      <c r="R3542">
        <f>ABS(detalles!O3542)</f>
        <v>0</v>
      </c>
      <c r="S3542" s="1" t="s">
        <v>4267</v>
      </c>
      <c r="T3542">
        <f>detalles!P3542</f>
        <v>0</v>
      </c>
      <c r="U3542" s="1" t="s">
        <v>2987</v>
      </c>
    </row>
    <row r="3543" spans="1:21" x14ac:dyDescent="0.25">
      <c r="A3543" t="s">
        <v>2976</v>
      </c>
      <c r="B3543">
        <f>detalles!A3543</f>
        <v>9244</v>
      </c>
      <c r="C3543" s="1" t="s">
        <v>4260</v>
      </c>
      <c r="D3543">
        <f>IFERROR(detalles!Q3543,detalles!B3543)</f>
        <v>5336</v>
      </c>
      <c r="E3543" s="1" t="s">
        <v>4268</v>
      </c>
      <c r="F3543" t="str">
        <f>detalles!D3543</f>
        <v>Servicios profesionales mensuales</v>
      </c>
      <c r="G3543" s="1" t="s">
        <v>4261</v>
      </c>
      <c r="H3543">
        <f>detalles!F3543</f>
        <v>1</v>
      </c>
      <c r="I3543" s="1" t="s">
        <v>4262</v>
      </c>
      <c r="J3543" t="str">
        <f>SUBSTITUTE(detalles!G3543,",",".")</f>
        <v>600</v>
      </c>
      <c r="K3543" s="1" t="s">
        <v>4263</v>
      </c>
      <c r="L3543" t="str">
        <f>SUBSTITUTE(detalles!N3543/100,",",".")</f>
        <v>0.21</v>
      </c>
      <c r="M3543" s="1" t="s">
        <v>4264</v>
      </c>
      <c r="N3543">
        <f>detalles!J3543</f>
        <v>705000</v>
      </c>
      <c r="O3543" s="1" t="s">
        <v>4265</v>
      </c>
      <c r="P3543" t="str">
        <f>detalles!L3543</f>
        <v>alex.arregui@hotmail.es</v>
      </c>
      <c r="Q3543" s="1" t="s">
        <v>4266</v>
      </c>
      <c r="R3543">
        <f>ABS(detalles!O3543)</f>
        <v>0</v>
      </c>
      <c r="S3543" s="1" t="s">
        <v>4267</v>
      </c>
      <c r="T3543">
        <f>detalles!P3543</f>
        <v>0</v>
      </c>
      <c r="U3543" s="1" t="s">
        <v>2987</v>
      </c>
    </row>
    <row r="3544" spans="1:21" x14ac:dyDescent="0.25">
      <c r="A3544" t="s">
        <v>2976</v>
      </c>
      <c r="B3544">
        <f>detalles!A3544</f>
        <v>9230</v>
      </c>
      <c r="C3544" s="1" t="s">
        <v>4260</v>
      </c>
      <c r="D3544">
        <f>IFERROR(detalles!Q3544,detalles!B3544)</f>
        <v>5260</v>
      </c>
      <c r="E3544" s="1" t="s">
        <v>4268</v>
      </c>
      <c r="F3544" t="str">
        <f>detalles!D3544</f>
        <v>Honorarios por servicios profesionales correspondientes al mes d septiembre de 2018</v>
      </c>
      <c r="G3544" s="1" t="s">
        <v>4261</v>
      </c>
      <c r="H3544">
        <f>detalles!F3544</f>
        <v>1</v>
      </c>
      <c r="I3544" s="1" t="s">
        <v>4262</v>
      </c>
      <c r="J3544" t="str">
        <f>SUBSTITUTE(detalles!G3544,",",".")</f>
        <v>1750</v>
      </c>
      <c r="K3544" s="1" t="s">
        <v>4263</v>
      </c>
      <c r="L3544" t="str">
        <f>SUBSTITUTE(detalles!N3544/100,",",".")</f>
        <v>0.21</v>
      </c>
      <c r="M3544" s="1" t="s">
        <v>4264</v>
      </c>
      <c r="N3544">
        <f>detalles!J3544</f>
        <v>705000</v>
      </c>
      <c r="O3544" s="1" t="s">
        <v>4265</v>
      </c>
      <c r="P3544" t="str">
        <f>detalles!L3544</f>
        <v>alex.arregui@hotmail.es</v>
      </c>
      <c r="Q3544" s="1" t="s">
        <v>4266</v>
      </c>
      <c r="R3544">
        <f>ABS(detalles!O3544)</f>
        <v>0</v>
      </c>
      <c r="S3544" s="1" t="s">
        <v>4267</v>
      </c>
      <c r="T3544">
        <f>detalles!P3544</f>
        <v>0</v>
      </c>
      <c r="U3544" s="1" t="s">
        <v>2987</v>
      </c>
    </row>
    <row r="3545" spans="1:21" x14ac:dyDescent="0.25">
      <c r="A3545" t="s">
        <v>2976</v>
      </c>
      <c r="B3545">
        <f>detalles!A3545</f>
        <v>9223</v>
      </c>
      <c r="C3545" s="1" t="s">
        <v>4260</v>
      </c>
      <c r="D3545">
        <f>IFERROR(detalles!Q3545,detalles!B3545)</f>
        <v>3986</v>
      </c>
      <c r="E3545" s="1" t="s">
        <v>4268</v>
      </c>
      <c r="F3545" t="str">
        <f>detalles!D3545</f>
        <v>Honorarios por servicios profesionales correspondientes al mes de febrero de 2018</v>
      </c>
      <c r="G3545" s="1" t="s">
        <v>4261</v>
      </c>
      <c r="H3545">
        <f>detalles!F3545</f>
        <v>1</v>
      </c>
      <c r="I3545" s="1" t="s">
        <v>4262</v>
      </c>
      <c r="J3545" t="str">
        <f>SUBSTITUTE(detalles!G3545,",",".")</f>
        <v>1925</v>
      </c>
      <c r="K3545" s="1" t="s">
        <v>4263</v>
      </c>
      <c r="L3545" t="str">
        <f>SUBSTITUTE(detalles!N3545/100,",",".")</f>
        <v>0.21</v>
      </c>
      <c r="M3545" s="1" t="s">
        <v>4264</v>
      </c>
      <c r="N3545">
        <f>detalles!J3545</f>
        <v>705000</v>
      </c>
      <c r="O3545" s="1" t="s">
        <v>4265</v>
      </c>
      <c r="P3545" t="str">
        <f>detalles!L3545</f>
        <v>alex.arregui@hotmail.es</v>
      </c>
      <c r="Q3545" s="1" t="s">
        <v>4266</v>
      </c>
      <c r="R3545">
        <f>ABS(detalles!O3545)</f>
        <v>0</v>
      </c>
      <c r="S3545" s="1" t="s">
        <v>4267</v>
      </c>
      <c r="T3545">
        <f>detalles!P3545</f>
        <v>0</v>
      </c>
      <c r="U3545" s="1" t="s">
        <v>2987</v>
      </c>
    </row>
    <row r="3546" spans="1:21" x14ac:dyDescent="0.25">
      <c r="A3546" t="s">
        <v>2976</v>
      </c>
      <c r="B3546">
        <f>detalles!A3546</f>
        <v>9224</v>
      </c>
      <c r="C3546" s="1" t="s">
        <v>4260</v>
      </c>
      <c r="D3546">
        <f>IFERROR(detalles!Q3546,detalles!B3546)</f>
        <v>4025</v>
      </c>
      <c r="E3546" s="1" t="s">
        <v>4268</v>
      </c>
      <c r="F3546" t="str">
        <f>detalles!D3546</f>
        <v>Honorarios por servicios profesionales correspondientes al mes de marzo de 2018</v>
      </c>
      <c r="G3546" s="1" t="s">
        <v>4261</v>
      </c>
      <c r="H3546">
        <f>detalles!F3546</f>
        <v>1</v>
      </c>
      <c r="I3546" s="1" t="s">
        <v>4262</v>
      </c>
      <c r="J3546" t="str">
        <f>SUBSTITUTE(detalles!G3546,",",".")</f>
        <v>1925</v>
      </c>
      <c r="K3546" s="1" t="s">
        <v>4263</v>
      </c>
      <c r="L3546" t="str">
        <f>SUBSTITUTE(detalles!N3546/100,",",".")</f>
        <v>0.21</v>
      </c>
      <c r="M3546" s="1" t="s">
        <v>4264</v>
      </c>
      <c r="N3546">
        <f>detalles!J3546</f>
        <v>705000</v>
      </c>
      <c r="O3546" s="1" t="s">
        <v>4265</v>
      </c>
      <c r="P3546" t="str">
        <f>detalles!L3546</f>
        <v>alex.arregui@hotmail.es</v>
      </c>
      <c r="Q3546" s="1" t="s">
        <v>4266</v>
      </c>
      <c r="R3546">
        <f>ABS(detalles!O3546)</f>
        <v>0</v>
      </c>
      <c r="S3546" s="1" t="s">
        <v>4267</v>
      </c>
      <c r="T3546">
        <f>detalles!P3546</f>
        <v>0</v>
      </c>
      <c r="U3546" s="1" t="s">
        <v>2987</v>
      </c>
    </row>
    <row r="3547" spans="1:21" x14ac:dyDescent="0.25">
      <c r="A3547" t="s">
        <v>2976</v>
      </c>
      <c r="B3547">
        <f>detalles!A3547</f>
        <v>9225</v>
      </c>
      <c r="C3547" s="1" t="s">
        <v>4260</v>
      </c>
      <c r="D3547">
        <f>IFERROR(detalles!Q3547,detalles!B3547)</f>
        <v>4066</v>
      </c>
      <c r="E3547" s="1" t="s">
        <v>4268</v>
      </c>
      <c r="F3547" t="str">
        <f>detalles!D3547</f>
        <v>Honorarios por servicios profesionales correspondientes al mes de abril de 2018</v>
      </c>
      <c r="G3547" s="1" t="s">
        <v>4261</v>
      </c>
      <c r="H3547">
        <f>detalles!F3547</f>
        <v>1</v>
      </c>
      <c r="I3547" s="1" t="s">
        <v>4262</v>
      </c>
      <c r="J3547" t="str">
        <f>SUBSTITUTE(detalles!G3547,",",".")</f>
        <v>1925</v>
      </c>
      <c r="K3547" s="1" t="s">
        <v>4263</v>
      </c>
      <c r="L3547" t="str">
        <f>SUBSTITUTE(detalles!N3547/100,",",".")</f>
        <v>0.21</v>
      </c>
      <c r="M3547" s="1" t="s">
        <v>4264</v>
      </c>
      <c r="N3547">
        <f>detalles!J3547</f>
        <v>705000</v>
      </c>
      <c r="O3547" s="1" t="s">
        <v>4265</v>
      </c>
      <c r="P3547" t="str">
        <f>detalles!L3547</f>
        <v>alex.arregui@hotmail.es</v>
      </c>
      <c r="Q3547" s="1" t="s">
        <v>4266</v>
      </c>
      <c r="R3547">
        <f>ABS(detalles!O3547)</f>
        <v>0</v>
      </c>
      <c r="S3547" s="1" t="s">
        <v>4267</v>
      </c>
      <c r="T3547">
        <f>detalles!P3547</f>
        <v>0</v>
      </c>
      <c r="U3547" s="1" t="s">
        <v>2987</v>
      </c>
    </row>
    <row r="3548" spans="1:21" x14ac:dyDescent="0.25">
      <c r="A3548" t="s">
        <v>2976</v>
      </c>
      <c r="B3548">
        <f>detalles!A3548</f>
        <v>9226</v>
      </c>
      <c r="C3548" s="1" t="s">
        <v>4260</v>
      </c>
      <c r="D3548">
        <f>IFERROR(detalles!Q3548,detalles!B3548)</f>
        <v>5096</v>
      </c>
      <c r="E3548" s="1" t="s">
        <v>4268</v>
      </c>
      <c r="F3548" t="str">
        <f>detalles!D3548</f>
        <v>Honorarios por servicios profesionales correspondientes al mes de mayo de 2018</v>
      </c>
      <c r="G3548" s="1" t="s">
        <v>4261</v>
      </c>
      <c r="H3548">
        <f>detalles!F3548</f>
        <v>1</v>
      </c>
      <c r="I3548" s="1" t="s">
        <v>4262</v>
      </c>
      <c r="J3548" t="str">
        <f>SUBSTITUTE(detalles!G3548,",",".")</f>
        <v>2100</v>
      </c>
      <c r="K3548" s="1" t="s">
        <v>4263</v>
      </c>
      <c r="L3548" t="str">
        <f>SUBSTITUTE(detalles!N3548/100,",",".")</f>
        <v>0.21</v>
      </c>
      <c r="M3548" s="1" t="s">
        <v>4264</v>
      </c>
      <c r="N3548">
        <f>detalles!J3548</f>
        <v>705000</v>
      </c>
      <c r="O3548" s="1" t="s">
        <v>4265</v>
      </c>
      <c r="P3548" t="str">
        <f>detalles!L3548</f>
        <v>alex.arregui@hotmail.es</v>
      </c>
      <c r="Q3548" s="1" t="s">
        <v>4266</v>
      </c>
      <c r="R3548">
        <f>ABS(detalles!O3548)</f>
        <v>0</v>
      </c>
      <c r="S3548" s="1" t="s">
        <v>4267</v>
      </c>
      <c r="T3548">
        <f>detalles!P3548</f>
        <v>0</v>
      </c>
      <c r="U3548" s="1" t="s">
        <v>2987</v>
      </c>
    </row>
    <row r="3549" spans="1:21" x14ac:dyDescent="0.25">
      <c r="A3549" t="s">
        <v>2976</v>
      </c>
      <c r="B3549">
        <f>detalles!A3549</f>
        <v>9227</v>
      </c>
      <c r="C3549" s="1" t="s">
        <v>4260</v>
      </c>
      <c r="D3549">
        <f>IFERROR(detalles!Q3549,detalles!B3549)</f>
        <v>5136</v>
      </c>
      <c r="E3549" s="1" t="s">
        <v>4268</v>
      </c>
      <c r="F3549" t="str">
        <f>detalles!D3549</f>
        <v>Honorarios por servicios profesionales correspondientes al mes de junio de 2018</v>
      </c>
      <c r="G3549" s="1" t="s">
        <v>4261</v>
      </c>
      <c r="H3549">
        <f>detalles!F3549</f>
        <v>1</v>
      </c>
      <c r="I3549" s="1" t="s">
        <v>4262</v>
      </c>
      <c r="J3549" t="str">
        <f>SUBSTITUTE(detalles!G3549,",",".")</f>
        <v>1925</v>
      </c>
      <c r="K3549" s="1" t="s">
        <v>4263</v>
      </c>
      <c r="L3549" t="str">
        <f>SUBSTITUTE(detalles!N3549/100,",",".")</f>
        <v>0.21</v>
      </c>
      <c r="M3549" s="1" t="s">
        <v>4264</v>
      </c>
      <c r="N3549">
        <f>detalles!J3549</f>
        <v>705000</v>
      </c>
      <c r="O3549" s="1" t="s">
        <v>4265</v>
      </c>
      <c r="P3549" t="str">
        <f>detalles!L3549</f>
        <v>alex.arregui@hotmail.es</v>
      </c>
      <c r="Q3549" s="1" t="s">
        <v>4266</v>
      </c>
      <c r="R3549">
        <f>ABS(detalles!O3549)</f>
        <v>0</v>
      </c>
      <c r="S3549" s="1" t="s">
        <v>4267</v>
      </c>
      <c r="T3549">
        <f>detalles!P3549</f>
        <v>0</v>
      </c>
      <c r="U3549" s="1" t="s">
        <v>2987</v>
      </c>
    </row>
    <row r="3550" spans="1:21" x14ac:dyDescent="0.25">
      <c r="A3550" t="s">
        <v>2976</v>
      </c>
      <c r="B3550">
        <f>detalles!A3550</f>
        <v>9239</v>
      </c>
      <c r="C3550" s="1" t="s">
        <v>4260</v>
      </c>
      <c r="D3550">
        <f>IFERROR(detalles!Q3550,detalles!B3550)</f>
        <v>5137</v>
      </c>
      <c r="E3550" s="1" t="s">
        <v>4268</v>
      </c>
      <c r="F3550" t="str">
        <f>detalles!D3550</f>
        <v>Servicios profesionales mensuales</v>
      </c>
      <c r="G3550" s="1" t="s">
        <v>4261</v>
      </c>
      <c r="H3550">
        <f>detalles!F3550</f>
        <v>1</v>
      </c>
      <c r="I3550" s="1" t="s">
        <v>4262</v>
      </c>
      <c r="J3550" t="str">
        <f>SUBSTITUTE(detalles!G3550,",",".")</f>
        <v>600</v>
      </c>
      <c r="K3550" s="1" t="s">
        <v>4263</v>
      </c>
      <c r="L3550" t="str">
        <f>SUBSTITUTE(detalles!N3550/100,",",".")</f>
        <v>0.21</v>
      </c>
      <c r="M3550" s="1" t="s">
        <v>4264</v>
      </c>
      <c r="N3550">
        <f>detalles!J3550</f>
        <v>705000</v>
      </c>
      <c r="O3550" s="1" t="s">
        <v>4265</v>
      </c>
      <c r="P3550" t="str">
        <f>detalles!L3550</f>
        <v>alex.arregui@hotmail.es</v>
      </c>
      <c r="Q3550" s="1" t="s">
        <v>4266</v>
      </c>
      <c r="R3550">
        <f>ABS(detalles!O3550)</f>
        <v>0</v>
      </c>
      <c r="S3550" s="1" t="s">
        <v>4267</v>
      </c>
      <c r="T3550">
        <f>detalles!P3550</f>
        <v>0</v>
      </c>
      <c r="U3550" s="1" t="s">
        <v>2987</v>
      </c>
    </row>
    <row r="3551" spans="1:21" x14ac:dyDescent="0.25">
      <c r="A3551" t="s">
        <v>2976</v>
      </c>
      <c r="B3551">
        <f>detalles!A3551</f>
        <v>9229</v>
      </c>
      <c r="C3551" s="1" t="s">
        <v>4260</v>
      </c>
      <c r="D3551">
        <f>IFERROR(detalles!Q3551,detalles!B3551)</f>
        <v>5219</v>
      </c>
      <c r="E3551" s="1" t="s">
        <v>4268</v>
      </c>
      <c r="F3551" t="str">
        <f>detalles!D3551</f>
        <v>Honorarios por servicios profesionales correspondientes al mes de agosto de 2018</v>
      </c>
      <c r="G3551" s="1" t="s">
        <v>4261</v>
      </c>
      <c r="H3551">
        <f>detalles!F3551</f>
        <v>1</v>
      </c>
      <c r="I3551" s="1" t="s">
        <v>4262</v>
      </c>
      <c r="J3551" t="str">
        <f>SUBSTITUTE(detalles!G3551,",",".")</f>
        <v>525</v>
      </c>
      <c r="K3551" s="1" t="s">
        <v>4263</v>
      </c>
      <c r="L3551" t="str">
        <f>SUBSTITUTE(detalles!N3551/100,",",".")</f>
        <v>0.21</v>
      </c>
      <c r="M3551" s="1" t="s">
        <v>4264</v>
      </c>
      <c r="N3551">
        <f>detalles!J3551</f>
        <v>705000</v>
      </c>
      <c r="O3551" s="1" t="s">
        <v>4265</v>
      </c>
      <c r="P3551" t="str">
        <f>detalles!L3551</f>
        <v>alex.arregui@hotmail.es</v>
      </c>
      <c r="Q3551" s="1" t="s">
        <v>4266</v>
      </c>
      <c r="R3551">
        <f>ABS(detalles!O3551)</f>
        <v>0</v>
      </c>
      <c r="S3551" s="1" t="s">
        <v>4267</v>
      </c>
      <c r="T3551">
        <f>detalles!P3551</f>
        <v>0</v>
      </c>
      <c r="U3551" s="1" t="s">
        <v>2987</v>
      </c>
    </row>
    <row r="3552" spans="1:21" x14ac:dyDescent="0.25">
      <c r="A3552" t="s">
        <v>2976</v>
      </c>
      <c r="B3552">
        <f>detalles!A3552</f>
        <v>9255</v>
      </c>
      <c r="C3552" s="1" t="s">
        <v>4260</v>
      </c>
      <c r="D3552">
        <f>IFERROR(detalles!Q3552,detalles!B3552)</f>
        <v>4028</v>
      </c>
      <c r="E3552" s="1" t="s">
        <v>4268</v>
      </c>
      <c r="F3552" t="str">
        <f>detalles!D3552</f>
        <v>Servicios profesionales trimestrales: Ibiza</v>
      </c>
      <c r="G3552" s="1" t="s">
        <v>4261</v>
      </c>
      <c r="H3552">
        <f>detalles!F3552</f>
        <v>1</v>
      </c>
      <c r="I3552" s="1" t="s">
        <v>4262</v>
      </c>
      <c r="J3552" t="str">
        <f>SUBSTITUTE(detalles!G3552,",",".")</f>
        <v>110</v>
      </c>
      <c r="K3552" s="1" t="s">
        <v>4263</v>
      </c>
      <c r="L3552" t="str">
        <f>SUBSTITUTE(detalles!N3552/100,",",".")</f>
        <v>0.21</v>
      </c>
      <c r="M3552" s="1" t="s">
        <v>4264</v>
      </c>
      <c r="N3552">
        <f>detalles!J3552</f>
        <v>705000</v>
      </c>
      <c r="O3552" s="1" t="s">
        <v>4265</v>
      </c>
      <c r="P3552" t="str">
        <f>detalles!L3552</f>
        <v>Geert@deberg.nl;alex.arregui@sumaempresa.com</v>
      </c>
      <c r="Q3552" s="1" t="s">
        <v>4266</v>
      </c>
      <c r="R3552">
        <f>ABS(detalles!O3552)</f>
        <v>0</v>
      </c>
      <c r="S3552" s="1" t="s">
        <v>4267</v>
      </c>
      <c r="T3552">
        <f>detalles!P3552</f>
        <v>0</v>
      </c>
      <c r="U3552" s="1" t="s">
        <v>2987</v>
      </c>
    </row>
    <row r="3553" spans="1:21" x14ac:dyDescent="0.25">
      <c r="A3553" t="s">
        <v>2976</v>
      </c>
      <c r="B3553">
        <f>detalles!A3553</f>
        <v>9231</v>
      </c>
      <c r="C3553" s="1" t="s">
        <v>4260</v>
      </c>
      <c r="D3553">
        <f>IFERROR(detalles!Q3553,detalles!B3553)</f>
        <v>5305</v>
      </c>
      <c r="E3553" s="1" t="s">
        <v>4268</v>
      </c>
      <c r="F3553" t="str">
        <f>detalles!D3553</f>
        <v>Honorarios por servicios profesionales correspondientes al mes de octubre de 2018</v>
      </c>
      <c r="G3553" s="1" t="s">
        <v>4261</v>
      </c>
      <c r="H3553">
        <f>detalles!F3553</f>
        <v>1</v>
      </c>
      <c r="I3553" s="1" t="s">
        <v>4262</v>
      </c>
      <c r="J3553" t="str">
        <f>SUBSTITUTE(detalles!G3553,",",".")</f>
        <v>2275</v>
      </c>
      <c r="K3553" s="1" t="s">
        <v>4263</v>
      </c>
      <c r="L3553" t="str">
        <f>SUBSTITUTE(detalles!N3553/100,",",".")</f>
        <v>0.21</v>
      </c>
      <c r="M3553" s="1" t="s">
        <v>4264</v>
      </c>
      <c r="N3553">
        <f>detalles!J3553</f>
        <v>705000</v>
      </c>
      <c r="O3553" s="1" t="s">
        <v>4265</v>
      </c>
      <c r="P3553" t="str">
        <f>detalles!L3553</f>
        <v>alex.arregui@hotmail.es</v>
      </c>
      <c r="Q3553" s="1" t="s">
        <v>4266</v>
      </c>
      <c r="R3553">
        <f>ABS(detalles!O3553)</f>
        <v>0</v>
      </c>
      <c r="S3553" s="1" t="s">
        <v>4267</v>
      </c>
      <c r="T3553">
        <f>detalles!P3553</f>
        <v>0</v>
      </c>
      <c r="U3553" s="1" t="s">
        <v>2987</v>
      </c>
    </row>
    <row r="3554" spans="1:21" x14ac:dyDescent="0.25">
      <c r="A3554" t="s">
        <v>2976</v>
      </c>
      <c r="B3554">
        <f>detalles!A3554</f>
        <v>9232</v>
      </c>
      <c r="C3554" s="1" t="s">
        <v>4260</v>
      </c>
      <c r="D3554">
        <f>IFERROR(detalles!Q3554,detalles!B3554)</f>
        <v>5335</v>
      </c>
      <c r="E3554" s="1" t="s">
        <v>4268</v>
      </c>
      <c r="F3554" t="str">
        <f>detalles!D3554</f>
        <v>Honorarios por servicios profesionales correspondientes al mes de noviembre de 2018</v>
      </c>
      <c r="G3554" s="1" t="s">
        <v>4261</v>
      </c>
      <c r="H3554">
        <f>detalles!F3554</f>
        <v>1</v>
      </c>
      <c r="I3554" s="1" t="s">
        <v>4262</v>
      </c>
      <c r="J3554" t="str">
        <f>SUBSTITUTE(detalles!G3554,",",".")</f>
        <v>1925</v>
      </c>
      <c r="K3554" s="1" t="s">
        <v>4263</v>
      </c>
      <c r="L3554" t="str">
        <f>SUBSTITUTE(detalles!N3554/100,",",".")</f>
        <v>0.21</v>
      </c>
      <c r="M3554" s="1" t="s">
        <v>4264</v>
      </c>
      <c r="N3554">
        <f>detalles!J3554</f>
        <v>705000</v>
      </c>
      <c r="O3554" s="1" t="s">
        <v>4265</v>
      </c>
      <c r="P3554" t="str">
        <f>detalles!L3554</f>
        <v>alex.arregui@hotmail.es</v>
      </c>
      <c r="Q3554" s="1" t="s">
        <v>4266</v>
      </c>
      <c r="R3554">
        <f>ABS(detalles!O3554)</f>
        <v>0</v>
      </c>
      <c r="S3554" s="1" t="s">
        <v>4267</v>
      </c>
      <c r="T3554">
        <f>detalles!P3554</f>
        <v>0</v>
      </c>
      <c r="U3554" s="1" t="s">
        <v>2987</v>
      </c>
    </row>
    <row r="3555" spans="1:21" x14ac:dyDescent="0.25">
      <c r="A3555" t="s">
        <v>2976</v>
      </c>
      <c r="B3555">
        <f>detalles!A3555</f>
        <v>9233</v>
      </c>
      <c r="C3555" s="1" t="s">
        <v>4260</v>
      </c>
      <c r="D3555">
        <f>IFERROR(detalles!Q3555,detalles!B3555)</f>
        <v>3907</v>
      </c>
      <c r="E3555" s="1" t="s">
        <v>4268</v>
      </c>
      <c r="F3555" t="str">
        <f>detalles!D3555</f>
        <v>Servicios profesionales mensuales</v>
      </c>
      <c r="G3555" s="1" t="s">
        <v>4261</v>
      </c>
      <c r="H3555">
        <f>detalles!F3555</f>
        <v>1</v>
      </c>
      <c r="I3555" s="1" t="s">
        <v>4262</v>
      </c>
      <c r="J3555" t="str">
        <f>SUBSTITUTE(detalles!G3555,",",".")</f>
        <v>600</v>
      </c>
      <c r="K3555" s="1" t="s">
        <v>4263</v>
      </c>
      <c r="L3555" t="str">
        <f>SUBSTITUTE(detalles!N3555/100,",",".")</f>
        <v>0.21</v>
      </c>
      <c r="M3555" s="1" t="s">
        <v>4264</v>
      </c>
      <c r="N3555">
        <f>detalles!J3555</f>
        <v>705000</v>
      </c>
      <c r="O3555" s="1" t="s">
        <v>4265</v>
      </c>
      <c r="P3555" t="str">
        <f>detalles!L3555</f>
        <v>alex.arregui@hotmail.es</v>
      </c>
      <c r="Q3555" s="1" t="s">
        <v>4266</v>
      </c>
      <c r="R3555">
        <f>ABS(detalles!O3555)</f>
        <v>0</v>
      </c>
      <c r="S3555" s="1" t="s">
        <v>4267</v>
      </c>
      <c r="T3555">
        <f>detalles!P3555</f>
        <v>0</v>
      </c>
      <c r="U3555" s="1" t="s">
        <v>2987</v>
      </c>
    </row>
    <row r="3556" spans="1:21" x14ac:dyDescent="0.25">
      <c r="A3556" t="s">
        <v>2976</v>
      </c>
      <c r="B3556">
        <f>detalles!A3556</f>
        <v>9234</v>
      </c>
      <c r="C3556" s="1" t="s">
        <v>4260</v>
      </c>
      <c r="D3556">
        <f>IFERROR(detalles!Q3556,detalles!B3556)</f>
        <v>3955</v>
      </c>
      <c r="E3556" s="1" t="s">
        <v>4268</v>
      </c>
      <c r="F3556" t="str">
        <f>detalles!D3556</f>
        <v>Servicios profesionales mensuales</v>
      </c>
      <c r="G3556" s="1" t="s">
        <v>4261</v>
      </c>
      <c r="H3556">
        <f>detalles!F3556</f>
        <v>1</v>
      </c>
      <c r="I3556" s="1" t="s">
        <v>4262</v>
      </c>
      <c r="J3556" t="str">
        <f>SUBSTITUTE(detalles!G3556,",",".")</f>
        <v>600</v>
      </c>
      <c r="K3556" s="1" t="s">
        <v>4263</v>
      </c>
      <c r="L3556" t="str">
        <f>SUBSTITUTE(detalles!N3556/100,",",".")</f>
        <v>0.21</v>
      </c>
      <c r="M3556" s="1" t="s">
        <v>4264</v>
      </c>
      <c r="N3556">
        <f>detalles!J3556</f>
        <v>705000</v>
      </c>
      <c r="O3556" s="1" t="s">
        <v>4265</v>
      </c>
      <c r="P3556" t="str">
        <f>detalles!L3556</f>
        <v>alex.arregui@hotmail.es</v>
      </c>
      <c r="Q3556" s="1" t="s">
        <v>4266</v>
      </c>
      <c r="R3556">
        <f>ABS(detalles!O3556)</f>
        <v>0</v>
      </c>
      <c r="S3556" s="1" t="s">
        <v>4267</v>
      </c>
      <c r="T3556">
        <f>detalles!P3556</f>
        <v>0</v>
      </c>
      <c r="U3556" s="1" t="s">
        <v>2987</v>
      </c>
    </row>
    <row r="3557" spans="1:21" x14ac:dyDescent="0.25">
      <c r="A3557" t="s">
        <v>2976</v>
      </c>
      <c r="B3557">
        <f>detalles!A3557</f>
        <v>9235</v>
      </c>
      <c r="C3557" s="1" t="s">
        <v>4260</v>
      </c>
      <c r="D3557">
        <f>IFERROR(detalles!Q3557,detalles!B3557)</f>
        <v>3987</v>
      </c>
      <c r="E3557" s="1" t="s">
        <v>4268</v>
      </c>
      <c r="F3557" t="str">
        <f>detalles!D3557</f>
        <v>Servicios profesionales mensuales</v>
      </c>
      <c r="G3557" s="1" t="s">
        <v>4261</v>
      </c>
      <c r="H3557">
        <f>detalles!F3557</f>
        <v>1</v>
      </c>
      <c r="I3557" s="1" t="s">
        <v>4262</v>
      </c>
      <c r="J3557" t="str">
        <f>SUBSTITUTE(detalles!G3557,",",".")</f>
        <v>600</v>
      </c>
      <c r="K3557" s="1" t="s">
        <v>4263</v>
      </c>
      <c r="L3557" t="str">
        <f>SUBSTITUTE(detalles!N3557/100,",",".")</f>
        <v>0.21</v>
      </c>
      <c r="M3557" s="1" t="s">
        <v>4264</v>
      </c>
      <c r="N3557">
        <f>detalles!J3557</f>
        <v>705000</v>
      </c>
      <c r="O3557" s="1" t="s">
        <v>4265</v>
      </c>
      <c r="P3557" t="str">
        <f>detalles!L3557</f>
        <v>alex.arregui@hotmail.es</v>
      </c>
      <c r="Q3557" s="1" t="s">
        <v>4266</v>
      </c>
      <c r="R3557">
        <f>ABS(detalles!O3557)</f>
        <v>0</v>
      </c>
      <c r="S3557" s="1" t="s">
        <v>4267</v>
      </c>
      <c r="T3557">
        <f>detalles!P3557</f>
        <v>0</v>
      </c>
      <c r="U3557" s="1" t="s">
        <v>2987</v>
      </c>
    </row>
    <row r="3558" spans="1:21" x14ac:dyDescent="0.25">
      <c r="A3558" t="s">
        <v>2976</v>
      </c>
      <c r="B3558">
        <f>detalles!A3558</f>
        <v>9236</v>
      </c>
      <c r="C3558" s="1" t="s">
        <v>4260</v>
      </c>
      <c r="D3558">
        <f>IFERROR(detalles!Q3558,detalles!B3558)</f>
        <v>4026</v>
      </c>
      <c r="E3558" s="1" t="s">
        <v>4268</v>
      </c>
      <c r="F3558" t="str">
        <f>detalles!D3558</f>
        <v>Servicios profesionales mensuales</v>
      </c>
      <c r="G3558" s="1" t="s">
        <v>4261</v>
      </c>
      <c r="H3558">
        <f>detalles!F3558</f>
        <v>1</v>
      </c>
      <c r="I3558" s="1" t="s">
        <v>4262</v>
      </c>
      <c r="J3558" t="str">
        <f>SUBSTITUTE(detalles!G3558,",",".")</f>
        <v>600</v>
      </c>
      <c r="K3558" s="1" t="s">
        <v>4263</v>
      </c>
      <c r="L3558" t="str">
        <f>SUBSTITUTE(detalles!N3558/100,",",".")</f>
        <v>0.21</v>
      </c>
      <c r="M3558" s="1" t="s">
        <v>4264</v>
      </c>
      <c r="N3558">
        <f>detalles!J3558</f>
        <v>705000</v>
      </c>
      <c r="O3558" s="1" t="s">
        <v>4265</v>
      </c>
      <c r="P3558" t="str">
        <f>detalles!L3558</f>
        <v>alex.arregui@hotmail.es</v>
      </c>
      <c r="Q3558" s="1" t="s">
        <v>4266</v>
      </c>
      <c r="R3558">
        <f>ABS(detalles!O3558)</f>
        <v>0</v>
      </c>
      <c r="S3558" s="1" t="s">
        <v>4267</v>
      </c>
      <c r="T3558">
        <f>detalles!P3558</f>
        <v>0</v>
      </c>
      <c r="U3558" s="1" t="s">
        <v>2987</v>
      </c>
    </row>
    <row r="3559" spans="1:21" x14ac:dyDescent="0.25">
      <c r="A3559" t="s">
        <v>2976</v>
      </c>
      <c r="B3559">
        <f>detalles!A3559</f>
        <v>9228</v>
      </c>
      <c r="C3559" s="1" t="s">
        <v>4260</v>
      </c>
      <c r="D3559">
        <f>IFERROR(detalles!Q3559,detalles!B3559)</f>
        <v>5181</v>
      </c>
      <c r="E3559" s="1" t="s">
        <v>4268</v>
      </c>
      <c r="F3559" t="str">
        <f>detalles!D3559</f>
        <v>Honorarios por servicios profesionales correspondientes al mes de julio de 2018</v>
      </c>
      <c r="G3559" s="1" t="s">
        <v>4261</v>
      </c>
      <c r="H3559">
        <f>detalles!F3559</f>
        <v>1</v>
      </c>
      <c r="I3559" s="1" t="s">
        <v>4262</v>
      </c>
      <c r="J3559" t="str">
        <f>SUBSTITUTE(detalles!G3559,",",".")</f>
        <v>1925</v>
      </c>
      <c r="K3559" s="1" t="s">
        <v>4263</v>
      </c>
      <c r="L3559" t="str">
        <f>SUBSTITUTE(detalles!N3559/100,",",".")</f>
        <v>0.21</v>
      </c>
      <c r="M3559" s="1" t="s">
        <v>4264</v>
      </c>
      <c r="N3559">
        <f>detalles!J3559</f>
        <v>705000</v>
      </c>
      <c r="O3559" s="1" t="s">
        <v>4265</v>
      </c>
      <c r="P3559" t="str">
        <f>detalles!L3559</f>
        <v>alex.arregui@hotmail.es</v>
      </c>
      <c r="Q3559" s="1" t="s">
        <v>4266</v>
      </c>
      <c r="R3559">
        <f>ABS(detalles!O3559)</f>
        <v>0</v>
      </c>
      <c r="S3559" s="1" t="s">
        <v>4267</v>
      </c>
      <c r="T3559">
        <f>detalles!P3559</f>
        <v>0</v>
      </c>
      <c r="U3559" s="1" t="s">
        <v>2987</v>
      </c>
    </row>
    <row r="3560" spans="1:21" x14ac:dyDescent="0.25">
      <c r="A3560" t="s">
        <v>2976</v>
      </c>
      <c r="B3560">
        <f>detalles!A3560</f>
        <v>9279</v>
      </c>
      <c r="C3560" s="1" t="s">
        <v>4260</v>
      </c>
      <c r="D3560">
        <f>IFERROR(detalles!Q3560,detalles!B3560)</f>
        <v>5140</v>
      </c>
      <c r="E3560" s="1" t="s">
        <v>4268</v>
      </c>
      <c r="F3560" t="str">
        <f>detalles!D3560</f>
        <v>Servicios profesionales mensuales</v>
      </c>
      <c r="G3560" s="1" t="s">
        <v>4261</v>
      </c>
      <c r="H3560">
        <f>detalles!F3560</f>
        <v>1</v>
      </c>
      <c r="I3560" s="1" t="s">
        <v>4262</v>
      </c>
      <c r="J3560" t="str">
        <f>SUBSTITUTE(detalles!G3560,",",".")</f>
        <v>600</v>
      </c>
      <c r="K3560" s="1" t="s">
        <v>4263</v>
      </c>
      <c r="L3560" t="str">
        <f>SUBSTITUTE(detalles!N3560/100,",",".")</f>
        <v>0.21</v>
      </c>
      <c r="M3560" s="1" t="s">
        <v>4264</v>
      </c>
      <c r="N3560">
        <f>detalles!J3560</f>
        <v>705000</v>
      </c>
      <c r="O3560" s="1" t="s">
        <v>4265</v>
      </c>
      <c r="P3560" t="str">
        <f>detalles!L3560</f>
        <v>alex.arregui@hotmail.es</v>
      </c>
      <c r="Q3560" s="1" t="s">
        <v>4266</v>
      </c>
      <c r="R3560">
        <f>ABS(detalles!O3560)</f>
        <v>0</v>
      </c>
      <c r="S3560" s="1" t="s">
        <v>4267</v>
      </c>
      <c r="T3560">
        <f>detalles!P3560</f>
        <v>0</v>
      </c>
      <c r="U3560" s="1" t="s">
        <v>2987</v>
      </c>
    </row>
    <row r="3561" spans="1:21" x14ac:dyDescent="0.25">
      <c r="A3561" t="s">
        <v>2976</v>
      </c>
      <c r="B3561">
        <f>detalles!A3561</f>
        <v>9272</v>
      </c>
      <c r="C3561" s="1" t="s">
        <v>4260</v>
      </c>
      <c r="D3561">
        <f>IFERROR(detalles!Q3561,detalles!B3561)</f>
        <v>5351</v>
      </c>
      <c r="E3561" s="1" t="s">
        <v>4268</v>
      </c>
      <c r="F3561" t="str">
        <f>detalles!D3561</f>
        <v>Honorarios por servicios profesionales correspondientes a: Cierre contable de Noviembre 2018</v>
      </c>
      <c r="G3561" s="1" t="s">
        <v>4261</v>
      </c>
      <c r="H3561">
        <f>detalles!F3561</f>
        <v>1</v>
      </c>
      <c r="I3561" s="1" t="s">
        <v>4262</v>
      </c>
      <c r="J3561" t="str">
        <f>SUBSTITUTE(detalles!G3561,",",".")</f>
        <v>550</v>
      </c>
      <c r="K3561" s="1" t="s">
        <v>4263</v>
      </c>
      <c r="L3561" t="str">
        <f>SUBSTITUTE(detalles!N3561/100,",",".")</f>
        <v>0.21</v>
      </c>
      <c r="M3561" s="1" t="s">
        <v>4264</v>
      </c>
      <c r="N3561">
        <f>detalles!J3561</f>
        <v>705000</v>
      </c>
      <c r="O3561" s="1" t="s">
        <v>4265</v>
      </c>
      <c r="P3561" t="str">
        <f>detalles!L3561</f>
        <v>alex.arregui@hotmail.es</v>
      </c>
      <c r="Q3561" s="1" t="s">
        <v>4266</v>
      </c>
      <c r="R3561">
        <f>ABS(detalles!O3561)</f>
        <v>0</v>
      </c>
      <c r="S3561" s="1" t="s">
        <v>4267</v>
      </c>
      <c r="T3561">
        <f>detalles!P3561</f>
        <v>0</v>
      </c>
      <c r="U3561" s="1" t="s">
        <v>2987</v>
      </c>
    </row>
    <row r="3562" spans="1:21" x14ac:dyDescent="0.25">
      <c r="A3562" t="s">
        <v>2976</v>
      </c>
      <c r="B3562">
        <f>detalles!A3562</f>
        <v>9273</v>
      </c>
      <c r="C3562" s="1" t="s">
        <v>4260</v>
      </c>
      <c r="D3562">
        <f>IFERROR(detalles!Q3562,detalles!B3562)</f>
        <v>3911</v>
      </c>
      <c r="E3562" s="1" t="s">
        <v>4268</v>
      </c>
      <c r="F3562" t="str">
        <f>detalles!D3562</f>
        <v>Servicios profesionales mensuales</v>
      </c>
      <c r="G3562" s="1" t="s">
        <v>4261</v>
      </c>
      <c r="H3562">
        <f>detalles!F3562</f>
        <v>1</v>
      </c>
      <c r="I3562" s="1" t="s">
        <v>4262</v>
      </c>
      <c r="J3562" t="str">
        <f>SUBSTITUTE(detalles!G3562,",",".")</f>
        <v>600</v>
      </c>
      <c r="K3562" s="1" t="s">
        <v>4263</v>
      </c>
      <c r="L3562" t="str">
        <f>SUBSTITUTE(detalles!N3562/100,",",".")</f>
        <v>0.21</v>
      </c>
      <c r="M3562" s="1" t="s">
        <v>4264</v>
      </c>
      <c r="N3562">
        <f>detalles!J3562</f>
        <v>705000</v>
      </c>
      <c r="O3562" s="1" t="s">
        <v>4265</v>
      </c>
      <c r="P3562" t="str">
        <f>detalles!L3562</f>
        <v>alex.arregui@hotmail.es</v>
      </c>
      <c r="Q3562" s="1" t="s">
        <v>4266</v>
      </c>
      <c r="R3562">
        <f>ABS(detalles!O3562)</f>
        <v>0</v>
      </c>
      <c r="S3562" s="1" t="s">
        <v>4267</v>
      </c>
      <c r="T3562">
        <f>detalles!P3562</f>
        <v>0</v>
      </c>
      <c r="U3562" s="1" t="s">
        <v>2987</v>
      </c>
    </row>
    <row r="3563" spans="1:21" x14ac:dyDescent="0.25">
      <c r="A3563" t="s">
        <v>2976</v>
      </c>
      <c r="B3563">
        <f>detalles!A3563</f>
        <v>9274</v>
      </c>
      <c r="C3563" s="1" t="s">
        <v>4260</v>
      </c>
      <c r="D3563">
        <f>IFERROR(detalles!Q3563,detalles!B3563)</f>
        <v>3956</v>
      </c>
      <c r="E3563" s="1" t="s">
        <v>4268</v>
      </c>
      <c r="F3563" t="str">
        <f>detalles!D3563</f>
        <v>Servicios profesionales mensuales</v>
      </c>
      <c r="G3563" s="1" t="s">
        <v>4261</v>
      </c>
      <c r="H3563">
        <f>detalles!F3563</f>
        <v>1</v>
      </c>
      <c r="I3563" s="1" t="s">
        <v>4262</v>
      </c>
      <c r="J3563" t="str">
        <f>SUBSTITUTE(detalles!G3563,",",".")</f>
        <v>600</v>
      </c>
      <c r="K3563" s="1" t="s">
        <v>4263</v>
      </c>
      <c r="L3563" t="str">
        <f>SUBSTITUTE(detalles!N3563/100,",",".")</f>
        <v>0.21</v>
      </c>
      <c r="M3563" s="1" t="s">
        <v>4264</v>
      </c>
      <c r="N3563">
        <f>detalles!J3563</f>
        <v>705000</v>
      </c>
      <c r="O3563" s="1" t="s">
        <v>4265</v>
      </c>
      <c r="P3563" t="str">
        <f>detalles!L3563</f>
        <v>alex.arregui@hotmail.es</v>
      </c>
      <c r="Q3563" s="1" t="s">
        <v>4266</v>
      </c>
      <c r="R3563">
        <f>ABS(detalles!O3563)</f>
        <v>0</v>
      </c>
      <c r="S3563" s="1" t="s">
        <v>4267</v>
      </c>
      <c r="T3563">
        <f>detalles!P3563</f>
        <v>0</v>
      </c>
      <c r="U3563" s="1" t="s">
        <v>2987</v>
      </c>
    </row>
    <row r="3564" spans="1:21" x14ac:dyDescent="0.25">
      <c r="A3564" t="s">
        <v>2976</v>
      </c>
      <c r="B3564">
        <f>detalles!A3564</f>
        <v>9275</v>
      </c>
      <c r="C3564" s="1" t="s">
        <v>4260</v>
      </c>
      <c r="D3564">
        <f>IFERROR(detalles!Q3564,detalles!B3564)</f>
        <v>3988</v>
      </c>
      <c r="E3564" s="1" t="s">
        <v>4268</v>
      </c>
      <c r="F3564" t="str">
        <f>detalles!D3564</f>
        <v>Servicios profesionales mensuales</v>
      </c>
      <c r="G3564" s="1" t="s">
        <v>4261</v>
      </c>
      <c r="H3564">
        <f>detalles!F3564</f>
        <v>1</v>
      </c>
      <c r="I3564" s="1" t="s">
        <v>4262</v>
      </c>
      <c r="J3564" t="str">
        <f>SUBSTITUTE(detalles!G3564,",",".")</f>
        <v>600</v>
      </c>
      <c r="K3564" s="1" t="s">
        <v>4263</v>
      </c>
      <c r="L3564" t="str">
        <f>SUBSTITUTE(detalles!N3564/100,",",".")</f>
        <v>0.21</v>
      </c>
      <c r="M3564" s="1" t="s">
        <v>4264</v>
      </c>
      <c r="N3564">
        <f>detalles!J3564</f>
        <v>705000</v>
      </c>
      <c r="O3564" s="1" t="s">
        <v>4265</v>
      </c>
      <c r="P3564" t="str">
        <f>detalles!L3564</f>
        <v>alex.arregui@hotmail.es</v>
      </c>
      <c r="Q3564" s="1" t="s">
        <v>4266</v>
      </c>
      <c r="R3564">
        <f>ABS(detalles!O3564)</f>
        <v>0</v>
      </c>
      <c r="S3564" s="1" t="s">
        <v>4267</v>
      </c>
      <c r="T3564">
        <f>detalles!P3564</f>
        <v>0</v>
      </c>
      <c r="U3564" s="1" t="s">
        <v>2987</v>
      </c>
    </row>
    <row r="3565" spans="1:21" x14ac:dyDescent="0.25">
      <c r="A3565" t="s">
        <v>2976</v>
      </c>
      <c r="B3565">
        <f>detalles!A3565</f>
        <v>9276</v>
      </c>
      <c r="C3565" s="1" t="s">
        <v>4260</v>
      </c>
      <c r="D3565">
        <f>IFERROR(detalles!Q3565,detalles!B3565)</f>
        <v>4029</v>
      </c>
      <c r="E3565" s="1" t="s">
        <v>4268</v>
      </c>
      <c r="F3565" t="str">
        <f>detalles!D3565</f>
        <v>Servicios profesionales mensuales</v>
      </c>
      <c r="G3565" s="1" t="s">
        <v>4261</v>
      </c>
      <c r="H3565">
        <f>detalles!F3565</f>
        <v>1</v>
      </c>
      <c r="I3565" s="1" t="s">
        <v>4262</v>
      </c>
      <c r="J3565" t="str">
        <f>SUBSTITUTE(detalles!G3565,",",".")</f>
        <v>600</v>
      </c>
      <c r="K3565" s="1" t="s">
        <v>4263</v>
      </c>
      <c r="L3565" t="str">
        <f>SUBSTITUTE(detalles!N3565/100,",",".")</f>
        <v>0.21</v>
      </c>
      <c r="M3565" s="1" t="s">
        <v>4264</v>
      </c>
      <c r="N3565">
        <f>detalles!J3565</f>
        <v>705000</v>
      </c>
      <c r="O3565" s="1" t="s">
        <v>4265</v>
      </c>
      <c r="P3565" t="str">
        <f>detalles!L3565</f>
        <v>alex.arregui@hotmail.es</v>
      </c>
      <c r="Q3565" s="1" t="s">
        <v>4266</v>
      </c>
      <c r="R3565">
        <f>ABS(detalles!O3565)</f>
        <v>0</v>
      </c>
      <c r="S3565" s="1" t="s">
        <v>4267</v>
      </c>
      <c r="T3565">
        <f>detalles!P3565</f>
        <v>0</v>
      </c>
      <c r="U3565" s="1" t="s">
        <v>2987</v>
      </c>
    </row>
    <row r="3566" spans="1:21" x14ac:dyDescent="0.25">
      <c r="A3566" t="s">
        <v>2976</v>
      </c>
      <c r="B3566">
        <f>detalles!A3566</f>
        <v>9253</v>
      </c>
      <c r="C3566" s="1" t="s">
        <v>4260</v>
      </c>
      <c r="D3566">
        <f>IFERROR(detalles!Q3566,detalles!B3566)</f>
        <v>3909</v>
      </c>
      <c r="E3566" s="1" t="s">
        <v>4268</v>
      </c>
      <c r="F3566" t="str">
        <f>detalles!D3566</f>
        <v>Servicios profesionales trimestrales: Ibiza</v>
      </c>
      <c r="G3566" s="1" t="s">
        <v>4261</v>
      </c>
      <c r="H3566">
        <f>detalles!F3566</f>
        <v>1</v>
      </c>
      <c r="I3566" s="1" t="s">
        <v>4262</v>
      </c>
      <c r="J3566" t="str">
        <f>SUBSTITUTE(detalles!G3566,",",".")</f>
        <v>110</v>
      </c>
      <c r="K3566" s="1" t="s">
        <v>4263</v>
      </c>
      <c r="L3566" t="str">
        <f>SUBSTITUTE(detalles!N3566/100,",",".")</f>
        <v>0.21</v>
      </c>
      <c r="M3566" s="1" t="s">
        <v>4264</v>
      </c>
      <c r="N3566">
        <f>detalles!J3566</f>
        <v>705000</v>
      </c>
      <c r="O3566" s="1" t="s">
        <v>4265</v>
      </c>
      <c r="P3566" t="str">
        <f>detalles!L3566</f>
        <v>Geert@deberg.nl;alex.arregui@sumaempresa.com</v>
      </c>
      <c r="Q3566" s="1" t="s">
        <v>4266</v>
      </c>
      <c r="R3566">
        <f>ABS(detalles!O3566)</f>
        <v>0</v>
      </c>
      <c r="S3566" s="1" t="s">
        <v>4267</v>
      </c>
      <c r="T3566">
        <f>detalles!P3566</f>
        <v>0</v>
      </c>
      <c r="U3566" s="1" t="s">
        <v>2987</v>
      </c>
    </row>
    <row r="3567" spans="1:21" x14ac:dyDescent="0.25">
      <c r="A3567" t="s">
        <v>2976</v>
      </c>
      <c r="B3567">
        <f>detalles!A3567</f>
        <v>9278</v>
      </c>
      <c r="C3567" s="1" t="s">
        <v>4260</v>
      </c>
      <c r="D3567">
        <f>IFERROR(detalles!Q3567,detalles!B3567)</f>
        <v>5098</v>
      </c>
      <c r="E3567" s="1" t="s">
        <v>4268</v>
      </c>
      <c r="F3567" t="str">
        <f>detalles!D3567</f>
        <v>Servicios profesionales mensuales</v>
      </c>
      <c r="G3567" s="1" t="s">
        <v>4261</v>
      </c>
      <c r="H3567">
        <f>detalles!F3567</f>
        <v>1</v>
      </c>
      <c r="I3567" s="1" t="s">
        <v>4262</v>
      </c>
      <c r="J3567" t="str">
        <f>SUBSTITUTE(detalles!G3567,",",".")</f>
        <v>600</v>
      </c>
      <c r="K3567" s="1" t="s">
        <v>4263</v>
      </c>
      <c r="L3567" t="str">
        <f>SUBSTITUTE(detalles!N3567/100,",",".")</f>
        <v>0.21</v>
      </c>
      <c r="M3567" s="1" t="s">
        <v>4264</v>
      </c>
      <c r="N3567">
        <f>detalles!J3567</f>
        <v>705000</v>
      </c>
      <c r="O3567" s="1" t="s">
        <v>4265</v>
      </c>
      <c r="P3567" t="str">
        <f>detalles!L3567</f>
        <v>alex.arregui@hotmail.es</v>
      </c>
      <c r="Q3567" s="1" t="s">
        <v>4266</v>
      </c>
      <c r="R3567">
        <f>ABS(detalles!O3567)</f>
        <v>0</v>
      </c>
      <c r="S3567" s="1" t="s">
        <v>4267</v>
      </c>
      <c r="T3567">
        <f>detalles!P3567</f>
        <v>0</v>
      </c>
      <c r="U3567" s="1" t="s">
        <v>2987</v>
      </c>
    </row>
    <row r="3568" spans="1:21" x14ac:dyDescent="0.25">
      <c r="A3568" t="s">
        <v>2976</v>
      </c>
      <c r="B3568">
        <f>detalles!A3568</f>
        <v>9269</v>
      </c>
      <c r="C3568" s="1" t="s">
        <v>4260</v>
      </c>
      <c r="D3568">
        <f>IFERROR(detalles!Q3568,detalles!B3568)</f>
        <v>5234</v>
      </c>
      <c r="E3568" s="1" t="s">
        <v>4268</v>
      </c>
      <c r="F3568" t="str">
        <f>detalles!D3568</f>
        <v>Honorarios por servicios profesionales correspondientes a: Cierre contable de Agosto 2018</v>
      </c>
      <c r="G3568" s="1" t="s">
        <v>4261</v>
      </c>
      <c r="H3568">
        <f>detalles!F3568</f>
        <v>1</v>
      </c>
      <c r="I3568" s="1" t="s">
        <v>4262</v>
      </c>
      <c r="J3568" t="str">
        <f>SUBSTITUTE(detalles!G3568,",",".")</f>
        <v>550</v>
      </c>
      <c r="K3568" s="1" t="s">
        <v>4263</v>
      </c>
      <c r="L3568" t="str">
        <f>SUBSTITUTE(detalles!N3568/100,",",".")</f>
        <v>0.21</v>
      </c>
      <c r="M3568" s="1" t="s">
        <v>4264</v>
      </c>
      <c r="N3568">
        <f>detalles!J3568</f>
        <v>705000</v>
      </c>
      <c r="O3568" s="1" t="s">
        <v>4265</v>
      </c>
      <c r="P3568" t="str">
        <f>detalles!L3568</f>
        <v>alex.arregui@hotmail.es</v>
      </c>
      <c r="Q3568" s="1" t="s">
        <v>4266</v>
      </c>
      <c r="R3568">
        <f>ABS(detalles!O3568)</f>
        <v>0</v>
      </c>
      <c r="S3568" s="1" t="s">
        <v>4267</v>
      </c>
      <c r="T3568">
        <f>detalles!P3568</f>
        <v>0</v>
      </c>
      <c r="U3568" s="1" t="s">
        <v>2987</v>
      </c>
    </row>
    <row r="3569" spans="1:21" x14ac:dyDescent="0.25">
      <c r="A3569" t="s">
        <v>2976</v>
      </c>
      <c r="B3569">
        <f>detalles!A3569</f>
        <v>9280</v>
      </c>
      <c r="C3569" s="1" t="s">
        <v>4260</v>
      </c>
      <c r="D3569">
        <f>IFERROR(detalles!Q3569,detalles!B3569)</f>
        <v>5183</v>
      </c>
      <c r="E3569" s="1" t="s">
        <v>4268</v>
      </c>
      <c r="F3569" t="str">
        <f>detalles!D3569</f>
        <v>Servicios profesionales mensuales</v>
      </c>
      <c r="G3569" s="1" t="s">
        <v>4261</v>
      </c>
      <c r="H3569">
        <f>detalles!F3569</f>
        <v>1</v>
      </c>
      <c r="I3569" s="1" t="s">
        <v>4262</v>
      </c>
      <c r="J3569" t="str">
        <f>SUBSTITUTE(detalles!G3569,",",".")</f>
        <v>600</v>
      </c>
      <c r="K3569" s="1" t="s">
        <v>4263</v>
      </c>
      <c r="L3569" t="str">
        <f>SUBSTITUTE(detalles!N3569/100,",",".")</f>
        <v>0.21</v>
      </c>
      <c r="M3569" s="1" t="s">
        <v>4264</v>
      </c>
      <c r="N3569">
        <f>detalles!J3569</f>
        <v>705000</v>
      </c>
      <c r="O3569" s="1" t="s">
        <v>4265</v>
      </c>
      <c r="P3569" t="str">
        <f>detalles!L3569</f>
        <v>alex.arregui@hotmail.es</v>
      </c>
      <c r="Q3569" s="1" t="s">
        <v>4266</v>
      </c>
      <c r="R3569">
        <f>ABS(detalles!O3569)</f>
        <v>0</v>
      </c>
      <c r="S3569" s="1" t="s">
        <v>4267</v>
      </c>
      <c r="T3569">
        <f>detalles!P3569</f>
        <v>0</v>
      </c>
      <c r="U3569" s="1" t="s">
        <v>2987</v>
      </c>
    </row>
    <row r="3570" spans="1:21" x14ac:dyDescent="0.25">
      <c r="A3570" t="s">
        <v>2976</v>
      </c>
      <c r="B3570">
        <f>detalles!A3570</f>
        <v>9281</v>
      </c>
      <c r="C3570" s="1" t="s">
        <v>4260</v>
      </c>
      <c r="D3570">
        <f>IFERROR(detalles!Q3570,detalles!B3570)</f>
        <v>5221</v>
      </c>
      <c r="E3570" s="1" t="s">
        <v>4268</v>
      </c>
      <c r="F3570" t="str">
        <f>detalles!D3570</f>
        <v>Servicios profesionales mensuales</v>
      </c>
      <c r="G3570" s="1" t="s">
        <v>4261</v>
      </c>
      <c r="H3570">
        <f>detalles!F3570</f>
        <v>1</v>
      </c>
      <c r="I3570" s="1" t="s">
        <v>4262</v>
      </c>
      <c r="J3570" t="str">
        <f>SUBSTITUTE(detalles!G3570,",",".")</f>
        <v>600</v>
      </c>
      <c r="K3570" s="1" t="s">
        <v>4263</v>
      </c>
      <c r="L3570" t="str">
        <f>SUBSTITUTE(detalles!N3570/100,",",".")</f>
        <v>0.21</v>
      </c>
      <c r="M3570" s="1" t="s">
        <v>4264</v>
      </c>
      <c r="N3570">
        <f>detalles!J3570</f>
        <v>705000</v>
      </c>
      <c r="O3570" s="1" t="s">
        <v>4265</v>
      </c>
      <c r="P3570" t="str">
        <f>detalles!L3570</f>
        <v>alex.arregui@hotmail.es</v>
      </c>
      <c r="Q3570" s="1" t="s">
        <v>4266</v>
      </c>
      <c r="R3570">
        <f>ABS(detalles!O3570)</f>
        <v>0</v>
      </c>
      <c r="S3570" s="1" t="s">
        <v>4267</v>
      </c>
      <c r="T3570">
        <f>detalles!P3570</f>
        <v>0</v>
      </c>
      <c r="U3570" s="1" t="s">
        <v>2987</v>
      </c>
    </row>
    <row r="3571" spans="1:21" x14ac:dyDescent="0.25">
      <c r="A3571" t="s">
        <v>2976</v>
      </c>
      <c r="B3571">
        <f>detalles!A3571</f>
        <v>9282</v>
      </c>
      <c r="C3571" s="1" t="s">
        <v>4260</v>
      </c>
      <c r="D3571">
        <f>IFERROR(detalles!Q3571,detalles!B3571)</f>
        <v>5264</v>
      </c>
      <c r="E3571" s="1" t="s">
        <v>4268</v>
      </c>
      <c r="F3571" t="str">
        <f>detalles!D3571</f>
        <v>Servicios profesionales mensuales</v>
      </c>
      <c r="G3571" s="1" t="s">
        <v>4261</v>
      </c>
      <c r="H3571">
        <f>detalles!F3571</f>
        <v>1</v>
      </c>
      <c r="I3571" s="1" t="s">
        <v>4262</v>
      </c>
      <c r="J3571" t="str">
        <f>SUBSTITUTE(detalles!G3571,",",".")</f>
        <v>600</v>
      </c>
      <c r="K3571" s="1" t="s">
        <v>4263</v>
      </c>
      <c r="L3571" t="str">
        <f>SUBSTITUTE(detalles!N3571/100,",",".")</f>
        <v>0.21</v>
      </c>
      <c r="M3571" s="1" t="s">
        <v>4264</v>
      </c>
      <c r="N3571">
        <f>detalles!J3571</f>
        <v>705000</v>
      </c>
      <c r="O3571" s="1" t="s">
        <v>4265</v>
      </c>
      <c r="P3571" t="str">
        <f>detalles!L3571</f>
        <v>alex.arregui@hotmail.es</v>
      </c>
      <c r="Q3571" s="1" t="s">
        <v>4266</v>
      </c>
      <c r="R3571">
        <f>ABS(detalles!O3571)</f>
        <v>0</v>
      </c>
      <c r="S3571" s="1" t="s">
        <v>4267</v>
      </c>
      <c r="T3571">
        <f>detalles!P3571</f>
        <v>0</v>
      </c>
      <c r="U3571" s="1" t="s">
        <v>2987</v>
      </c>
    </row>
    <row r="3572" spans="1:21" x14ac:dyDescent="0.25">
      <c r="A3572" t="s">
        <v>2976</v>
      </c>
      <c r="B3572">
        <f>detalles!A3572</f>
        <v>9283</v>
      </c>
      <c r="C3572" s="1" t="s">
        <v>4260</v>
      </c>
      <c r="D3572">
        <f>IFERROR(detalles!Q3572,detalles!B3572)</f>
        <v>5307</v>
      </c>
      <c r="E3572" s="1" t="s">
        <v>4268</v>
      </c>
      <c r="F3572" t="str">
        <f>detalles!D3572</f>
        <v>Servicios profesionales mensuales</v>
      </c>
      <c r="G3572" s="1" t="s">
        <v>4261</v>
      </c>
      <c r="H3572">
        <f>detalles!F3572</f>
        <v>1</v>
      </c>
      <c r="I3572" s="1" t="s">
        <v>4262</v>
      </c>
      <c r="J3572" t="str">
        <f>SUBSTITUTE(detalles!G3572,",",".")</f>
        <v>600</v>
      </c>
      <c r="K3572" s="1" t="s">
        <v>4263</v>
      </c>
      <c r="L3572" t="str">
        <f>SUBSTITUTE(detalles!N3572/100,",",".")</f>
        <v>0.21</v>
      </c>
      <c r="M3572" s="1" t="s">
        <v>4264</v>
      </c>
      <c r="N3572">
        <f>detalles!J3572</f>
        <v>705000</v>
      </c>
      <c r="O3572" s="1" t="s">
        <v>4265</v>
      </c>
      <c r="P3572" t="str">
        <f>detalles!L3572</f>
        <v>alex.arregui@hotmail.es</v>
      </c>
      <c r="Q3572" s="1" t="s">
        <v>4266</v>
      </c>
      <c r="R3572">
        <f>ABS(detalles!O3572)</f>
        <v>0</v>
      </c>
      <c r="S3572" s="1" t="s">
        <v>4267</v>
      </c>
      <c r="T3572">
        <f>detalles!P3572</f>
        <v>0</v>
      </c>
      <c r="U3572" s="1" t="s">
        <v>2987</v>
      </c>
    </row>
    <row r="3573" spans="1:21" x14ac:dyDescent="0.25">
      <c r="A3573" t="s">
        <v>2976</v>
      </c>
      <c r="B3573">
        <f>detalles!A3573</f>
        <v>9284</v>
      </c>
      <c r="C3573" s="1" t="s">
        <v>4260</v>
      </c>
      <c r="D3573">
        <f>IFERROR(detalles!Q3573,detalles!B3573)</f>
        <v>5337</v>
      </c>
      <c r="E3573" s="1" t="s">
        <v>4268</v>
      </c>
      <c r="F3573" t="str">
        <f>detalles!D3573</f>
        <v>Servicios profesionales mensuales</v>
      </c>
      <c r="G3573" s="1" t="s">
        <v>4261</v>
      </c>
      <c r="H3573">
        <f>detalles!F3573</f>
        <v>1</v>
      </c>
      <c r="I3573" s="1" t="s">
        <v>4262</v>
      </c>
      <c r="J3573" t="str">
        <f>SUBSTITUTE(detalles!G3573,",",".")</f>
        <v>600</v>
      </c>
      <c r="K3573" s="1" t="s">
        <v>4263</v>
      </c>
      <c r="L3573" t="str">
        <f>SUBSTITUTE(detalles!N3573/100,",",".")</f>
        <v>0.21</v>
      </c>
      <c r="M3573" s="1" t="s">
        <v>4264</v>
      </c>
      <c r="N3573">
        <f>detalles!J3573</f>
        <v>705000</v>
      </c>
      <c r="O3573" s="1" t="s">
        <v>4265</v>
      </c>
      <c r="P3573" t="str">
        <f>detalles!L3573</f>
        <v>alex.arregui@hotmail.es</v>
      </c>
      <c r="Q3573" s="1" t="s">
        <v>4266</v>
      </c>
      <c r="R3573">
        <f>ABS(detalles!O3573)</f>
        <v>0</v>
      </c>
      <c r="S3573" s="1" t="s">
        <v>4267</v>
      </c>
      <c r="T3573">
        <f>detalles!P3573</f>
        <v>0</v>
      </c>
      <c r="U3573" s="1" t="s">
        <v>2987</v>
      </c>
    </row>
    <row r="3574" spans="1:21" x14ac:dyDescent="0.25">
      <c r="A3574" t="s">
        <v>2976</v>
      </c>
      <c r="B3574">
        <f>detalles!A3574</f>
        <v>9285</v>
      </c>
      <c r="C3574" s="1" t="s">
        <v>4260</v>
      </c>
      <c r="D3574">
        <f>IFERROR(detalles!Q3574,detalles!B3574)</f>
        <v>3912</v>
      </c>
      <c r="E3574" s="1" t="s">
        <v>4268</v>
      </c>
      <c r="F3574" t="str">
        <f>detalles!D3574</f>
        <v>Servicios profesionales trimestrales</v>
      </c>
      <c r="G3574" s="1" t="s">
        <v>4261</v>
      </c>
      <c r="H3574">
        <f>detalles!F3574</f>
        <v>1</v>
      </c>
      <c r="I3574" s="1" t="s">
        <v>4262</v>
      </c>
      <c r="J3574" t="str">
        <f>SUBSTITUTE(detalles!G3574,",",".")</f>
        <v>400</v>
      </c>
      <c r="K3574" s="1" t="s">
        <v>4263</v>
      </c>
      <c r="L3574" t="str">
        <f>SUBSTITUTE(detalles!N3574/100,",",".")</f>
        <v>0</v>
      </c>
      <c r="M3574" s="1" t="s">
        <v>4264</v>
      </c>
      <c r="N3574">
        <f>detalles!J3574</f>
        <v>705000</v>
      </c>
      <c r="O3574" s="1" t="s">
        <v>4265</v>
      </c>
      <c r="P3574" t="str">
        <f>detalles!L3574</f>
        <v>egil@pgimgmt.com;alex.arregui@sumaempresa.com</v>
      </c>
      <c r="Q3574" s="1" t="s">
        <v>4266</v>
      </c>
      <c r="R3574">
        <f>ABS(detalles!O3574)</f>
        <v>0</v>
      </c>
      <c r="S3574" s="1" t="s">
        <v>4267</v>
      </c>
      <c r="T3574">
        <f>detalles!P3574</f>
        <v>0</v>
      </c>
      <c r="U3574" s="1" t="s">
        <v>2987</v>
      </c>
    </row>
    <row r="3575" spans="1:21" x14ac:dyDescent="0.25">
      <c r="A3575" t="s">
        <v>2976</v>
      </c>
      <c r="B3575">
        <f>detalles!A3575</f>
        <v>9277</v>
      </c>
      <c r="C3575" s="1" t="s">
        <v>4260</v>
      </c>
      <c r="D3575">
        <f>IFERROR(detalles!Q3575,detalles!B3575)</f>
        <v>4068</v>
      </c>
      <c r="E3575" s="1" t="s">
        <v>4268</v>
      </c>
      <c r="F3575" t="str">
        <f>detalles!D3575</f>
        <v>Servicios profesionales mensuales</v>
      </c>
      <c r="G3575" s="1" t="s">
        <v>4261</v>
      </c>
      <c r="H3575">
        <f>detalles!F3575</f>
        <v>1</v>
      </c>
      <c r="I3575" s="1" t="s">
        <v>4262</v>
      </c>
      <c r="J3575" t="str">
        <f>SUBSTITUTE(detalles!G3575,",",".")</f>
        <v>600</v>
      </c>
      <c r="K3575" s="1" t="s">
        <v>4263</v>
      </c>
      <c r="L3575" t="str">
        <f>SUBSTITUTE(detalles!N3575/100,",",".")</f>
        <v>0.21</v>
      </c>
      <c r="M3575" s="1" t="s">
        <v>4264</v>
      </c>
      <c r="N3575">
        <f>detalles!J3575</f>
        <v>705000</v>
      </c>
      <c r="O3575" s="1" t="s">
        <v>4265</v>
      </c>
      <c r="P3575" t="str">
        <f>detalles!L3575</f>
        <v>alex.arregui@hotmail.es</v>
      </c>
      <c r="Q3575" s="1" t="s">
        <v>4266</v>
      </c>
      <c r="R3575">
        <f>ABS(detalles!O3575)</f>
        <v>0</v>
      </c>
      <c r="S3575" s="1" t="s">
        <v>4267</v>
      </c>
      <c r="T3575">
        <f>detalles!P3575</f>
        <v>0</v>
      </c>
      <c r="U3575" s="1" t="s">
        <v>2987</v>
      </c>
    </row>
    <row r="3576" spans="1:21" x14ac:dyDescent="0.25">
      <c r="A3576" t="s">
        <v>2976</v>
      </c>
      <c r="B3576">
        <f>detalles!A3576</f>
        <v>9263</v>
      </c>
      <c r="C3576" s="1" t="s">
        <v>4260</v>
      </c>
      <c r="D3576">
        <f>IFERROR(detalles!Q3576,detalles!B3576)</f>
        <v>4001</v>
      </c>
      <c r="E3576" s="1" t="s">
        <v>4268</v>
      </c>
      <c r="F3576" t="str">
        <f>detalles!D3576</f>
        <v>Honorarios por servicios profesionales correspondientes a: Cierre contable de Febrero 2018</v>
      </c>
      <c r="G3576" s="1" t="s">
        <v>4261</v>
      </c>
      <c r="H3576">
        <f>detalles!F3576</f>
        <v>1</v>
      </c>
      <c r="I3576" s="1" t="s">
        <v>4262</v>
      </c>
      <c r="J3576" t="str">
        <f>SUBSTITUTE(detalles!G3576,",",".")</f>
        <v>550</v>
      </c>
      <c r="K3576" s="1" t="s">
        <v>4263</v>
      </c>
      <c r="L3576" t="str">
        <f>SUBSTITUTE(detalles!N3576/100,",",".")</f>
        <v>0.21</v>
      </c>
      <c r="M3576" s="1" t="s">
        <v>4264</v>
      </c>
      <c r="N3576">
        <f>detalles!J3576</f>
        <v>705000</v>
      </c>
      <c r="O3576" s="1" t="s">
        <v>4265</v>
      </c>
      <c r="P3576" t="str">
        <f>detalles!L3576</f>
        <v>alex.arregui@hotmail.es</v>
      </c>
      <c r="Q3576" s="1" t="s">
        <v>4266</v>
      </c>
      <c r="R3576">
        <f>ABS(detalles!O3576)</f>
        <v>0</v>
      </c>
      <c r="S3576" s="1" t="s">
        <v>4267</v>
      </c>
      <c r="T3576">
        <f>detalles!P3576</f>
        <v>0</v>
      </c>
      <c r="U3576" s="1" t="s">
        <v>2987</v>
      </c>
    </row>
    <row r="3577" spans="1:21" x14ac:dyDescent="0.25">
      <c r="A3577" t="s">
        <v>2976</v>
      </c>
      <c r="B3577">
        <f>detalles!A3577</f>
        <v>9220</v>
      </c>
      <c r="C3577" s="1" t="s">
        <v>4260</v>
      </c>
      <c r="D3577">
        <f>IFERROR(detalles!Q3577,detalles!B3577)</f>
        <v>5334</v>
      </c>
      <c r="E3577" s="1" t="s">
        <v>4268</v>
      </c>
      <c r="F3577" t="str">
        <f>detalles!D3577</f>
        <v>Servicios profesionales mensuales</v>
      </c>
      <c r="G3577" s="1" t="s">
        <v>4261</v>
      </c>
      <c r="H3577">
        <f>detalles!F3577</f>
        <v>1</v>
      </c>
      <c r="I3577" s="1" t="s">
        <v>4262</v>
      </c>
      <c r="J3577" t="str">
        <f>SUBSTITUTE(detalles!G3577,",",".")</f>
        <v>600</v>
      </c>
      <c r="K3577" s="1" t="s">
        <v>4263</v>
      </c>
      <c r="L3577" t="str">
        <f>SUBSTITUTE(detalles!N3577/100,",",".")</f>
        <v>0.21</v>
      </c>
      <c r="M3577" s="1" t="s">
        <v>4264</v>
      </c>
      <c r="N3577">
        <f>detalles!J3577</f>
        <v>705000</v>
      </c>
      <c r="O3577" s="1" t="s">
        <v>4265</v>
      </c>
      <c r="P3577" t="str">
        <f>detalles!L3577</f>
        <v>alex.arregui@hotmail.es</v>
      </c>
      <c r="Q3577" s="1" t="s">
        <v>4266</v>
      </c>
      <c r="R3577">
        <f>ABS(detalles!O3577)</f>
        <v>0</v>
      </c>
      <c r="S3577" s="1" t="s">
        <v>4267</v>
      </c>
      <c r="T3577">
        <f>detalles!P3577</f>
        <v>0</v>
      </c>
      <c r="U3577" s="1" t="s">
        <v>2987</v>
      </c>
    </row>
    <row r="3578" spans="1:21" x14ac:dyDescent="0.25">
      <c r="A3578" t="s">
        <v>2976</v>
      </c>
      <c r="B3578">
        <f>detalles!A3578</f>
        <v>9256</v>
      </c>
      <c r="C3578" s="1" t="s">
        <v>4260</v>
      </c>
      <c r="D3578">
        <f>IFERROR(detalles!Q3578,detalles!B3578)</f>
        <v>4028</v>
      </c>
      <c r="E3578" s="1" t="s">
        <v>4268</v>
      </c>
      <c r="F3578" t="str">
        <f>detalles!D3578</f>
        <v>Servicios Administrativos trimestral</v>
      </c>
      <c r="G3578" s="1" t="s">
        <v>4261</v>
      </c>
      <c r="H3578">
        <f>detalles!F3578</f>
        <v>1</v>
      </c>
      <c r="I3578" s="1" t="s">
        <v>4262</v>
      </c>
      <c r="J3578" t="str">
        <f>SUBSTITUTE(detalles!G3578,",",".")</f>
        <v>150</v>
      </c>
      <c r="K3578" s="1" t="s">
        <v>4263</v>
      </c>
      <c r="L3578" t="str">
        <f>SUBSTITUTE(detalles!N3578/100,",",".")</f>
        <v>0.21</v>
      </c>
      <c r="M3578" s="1" t="s">
        <v>4264</v>
      </c>
      <c r="N3578">
        <f>detalles!J3578</f>
        <v>705000</v>
      </c>
      <c r="O3578" s="1" t="s">
        <v>4265</v>
      </c>
      <c r="P3578" t="str">
        <f>detalles!L3578</f>
        <v>Geert@deberg.nl;alex.arregui@sumaempresa.com</v>
      </c>
      <c r="Q3578" s="1" t="s">
        <v>4266</v>
      </c>
      <c r="R3578">
        <f>ABS(detalles!O3578)</f>
        <v>0</v>
      </c>
      <c r="S3578" s="1" t="s">
        <v>4267</v>
      </c>
      <c r="T3578">
        <f>detalles!P3578</f>
        <v>0</v>
      </c>
      <c r="U3578" s="1" t="s">
        <v>2987</v>
      </c>
    </row>
    <row r="3579" spans="1:21" x14ac:dyDescent="0.25">
      <c r="A3579" t="s">
        <v>2976</v>
      </c>
      <c r="B3579">
        <f>detalles!A3579</f>
        <v>9257</v>
      </c>
      <c r="C3579" s="1" t="s">
        <v>4260</v>
      </c>
      <c r="D3579">
        <f>IFERROR(detalles!Q3579,detalles!B3579)</f>
        <v>5139</v>
      </c>
      <c r="E3579" s="1" t="s">
        <v>4268</v>
      </c>
      <c r="F3579" t="str">
        <f>detalles!D3579</f>
        <v>Servicios profesionales trimestrales: Ibiza</v>
      </c>
      <c r="G3579" s="1" t="s">
        <v>4261</v>
      </c>
      <c r="H3579">
        <f>detalles!F3579</f>
        <v>1</v>
      </c>
      <c r="I3579" s="1" t="s">
        <v>4262</v>
      </c>
      <c r="J3579" t="str">
        <f>SUBSTITUTE(detalles!G3579,",",".")</f>
        <v>110</v>
      </c>
      <c r="K3579" s="1" t="s">
        <v>4263</v>
      </c>
      <c r="L3579" t="str">
        <f>SUBSTITUTE(detalles!N3579/100,",",".")</f>
        <v>0.21</v>
      </c>
      <c r="M3579" s="1" t="s">
        <v>4264</v>
      </c>
      <c r="N3579">
        <f>detalles!J3579</f>
        <v>705000</v>
      </c>
      <c r="O3579" s="1" t="s">
        <v>4265</v>
      </c>
      <c r="P3579" t="str">
        <f>detalles!L3579</f>
        <v>Geert@deberg.nl;alex.arregui@sumaempresa.com</v>
      </c>
      <c r="Q3579" s="1" t="s">
        <v>4266</v>
      </c>
      <c r="R3579">
        <f>ABS(detalles!O3579)</f>
        <v>0</v>
      </c>
      <c r="S3579" s="1" t="s">
        <v>4267</v>
      </c>
      <c r="T3579">
        <f>detalles!P3579</f>
        <v>0</v>
      </c>
      <c r="U3579" s="1" t="s">
        <v>2987</v>
      </c>
    </row>
    <row r="3580" spans="1:21" x14ac:dyDescent="0.25">
      <c r="A3580" t="s">
        <v>2976</v>
      </c>
      <c r="B3580">
        <f>detalles!A3580</f>
        <v>9258</v>
      </c>
      <c r="C3580" s="1" t="s">
        <v>4260</v>
      </c>
      <c r="D3580">
        <f>IFERROR(detalles!Q3580,detalles!B3580)</f>
        <v>5139</v>
      </c>
      <c r="E3580" s="1" t="s">
        <v>4268</v>
      </c>
      <c r="F3580" t="str">
        <f>detalles!D3580</f>
        <v>Servicios Administrativos trimestral</v>
      </c>
      <c r="G3580" s="1" t="s">
        <v>4261</v>
      </c>
      <c r="H3580">
        <f>detalles!F3580</f>
        <v>1</v>
      </c>
      <c r="I3580" s="1" t="s">
        <v>4262</v>
      </c>
      <c r="J3580" t="str">
        <f>SUBSTITUTE(detalles!G3580,",",".")</f>
        <v>150</v>
      </c>
      <c r="K3580" s="1" t="s">
        <v>4263</v>
      </c>
      <c r="L3580" t="str">
        <f>SUBSTITUTE(detalles!N3580/100,",",".")</f>
        <v>0.21</v>
      </c>
      <c r="M3580" s="1" t="s">
        <v>4264</v>
      </c>
      <c r="N3580">
        <f>detalles!J3580</f>
        <v>705000</v>
      </c>
      <c r="O3580" s="1" t="s">
        <v>4265</v>
      </c>
      <c r="P3580" t="str">
        <f>detalles!L3580</f>
        <v>Geert@deberg.nl;alex.arregui@sumaempresa.com</v>
      </c>
      <c r="Q3580" s="1" t="s">
        <v>4266</v>
      </c>
      <c r="R3580">
        <f>ABS(detalles!O3580)</f>
        <v>0</v>
      </c>
      <c r="S3580" s="1" t="s">
        <v>4267</v>
      </c>
      <c r="T3580">
        <f>detalles!P3580</f>
        <v>0</v>
      </c>
      <c r="U3580" s="1" t="s">
        <v>2987</v>
      </c>
    </row>
    <row r="3581" spans="1:21" x14ac:dyDescent="0.25">
      <c r="A3581" t="s">
        <v>2976</v>
      </c>
      <c r="B3581">
        <f>detalles!A3581</f>
        <v>9259</v>
      </c>
      <c r="C3581" s="1" t="s">
        <v>4260</v>
      </c>
      <c r="D3581">
        <f>IFERROR(detalles!Q3581,detalles!B3581)</f>
        <v>5263</v>
      </c>
      <c r="E3581" s="1" t="s">
        <v>4268</v>
      </c>
      <c r="F3581" t="str">
        <f>detalles!D3581</f>
        <v>Servicios profesionales trimestrales: Ibiza</v>
      </c>
      <c r="G3581" s="1" t="s">
        <v>4261</v>
      </c>
      <c r="H3581">
        <f>detalles!F3581</f>
        <v>1</v>
      </c>
      <c r="I3581" s="1" t="s">
        <v>4262</v>
      </c>
      <c r="J3581" t="str">
        <f>SUBSTITUTE(detalles!G3581,",",".")</f>
        <v>110</v>
      </c>
      <c r="K3581" s="1" t="s">
        <v>4263</v>
      </c>
      <c r="L3581" t="str">
        <f>SUBSTITUTE(detalles!N3581/100,",",".")</f>
        <v>0.21</v>
      </c>
      <c r="M3581" s="1" t="s">
        <v>4264</v>
      </c>
      <c r="N3581">
        <f>detalles!J3581</f>
        <v>705000</v>
      </c>
      <c r="O3581" s="1" t="s">
        <v>4265</v>
      </c>
      <c r="P3581" t="str">
        <f>detalles!L3581</f>
        <v>Geert@deberg.nl;alex.arregui@sumaempresa.com</v>
      </c>
      <c r="Q3581" s="1" t="s">
        <v>4266</v>
      </c>
      <c r="R3581">
        <f>ABS(detalles!O3581)</f>
        <v>0</v>
      </c>
      <c r="S3581" s="1" t="s">
        <v>4267</v>
      </c>
      <c r="T3581">
        <f>detalles!P3581</f>
        <v>0</v>
      </c>
      <c r="U3581" s="1" t="s">
        <v>2987</v>
      </c>
    </row>
    <row r="3582" spans="1:21" x14ac:dyDescent="0.25">
      <c r="A3582" t="s">
        <v>2976</v>
      </c>
      <c r="B3582">
        <f>detalles!A3582</f>
        <v>9260</v>
      </c>
      <c r="C3582" s="1" t="s">
        <v>4260</v>
      </c>
      <c r="D3582">
        <f>IFERROR(detalles!Q3582,detalles!B3582)</f>
        <v>5263</v>
      </c>
      <c r="E3582" s="1" t="s">
        <v>4268</v>
      </c>
      <c r="F3582" t="str">
        <f>detalles!D3582</f>
        <v>Servicios Administrativos trimestral</v>
      </c>
      <c r="G3582" s="1" t="s">
        <v>4261</v>
      </c>
      <c r="H3582">
        <f>detalles!F3582</f>
        <v>1</v>
      </c>
      <c r="I3582" s="1" t="s">
        <v>4262</v>
      </c>
      <c r="J3582" t="str">
        <f>SUBSTITUTE(detalles!G3582,",",".")</f>
        <v>150</v>
      </c>
      <c r="K3582" s="1" t="s">
        <v>4263</v>
      </c>
      <c r="L3582" t="str">
        <f>SUBSTITUTE(detalles!N3582/100,",",".")</f>
        <v>0.21</v>
      </c>
      <c r="M3582" s="1" t="s">
        <v>4264</v>
      </c>
      <c r="N3582">
        <f>detalles!J3582</f>
        <v>705000</v>
      </c>
      <c r="O3582" s="1" t="s">
        <v>4265</v>
      </c>
      <c r="P3582" t="str">
        <f>detalles!L3582</f>
        <v>Geert@deberg.nl;alex.arregui@sumaempresa.com</v>
      </c>
      <c r="Q3582" s="1" t="s">
        <v>4266</v>
      </c>
      <c r="R3582">
        <f>ABS(detalles!O3582)</f>
        <v>0</v>
      </c>
      <c r="S3582" s="1" t="s">
        <v>4267</v>
      </c>
      <c r="T3582">
        <f>detalles!P3582</f>
        <v>0</v>
      </c>
      <c r="U3582" s="1" t="s">
        <v>2987</v>
      </c>
    </row>
    <row r="3583" spans="1:21" x14ac:dyDescent="0.25">
      <c r="A3583" t="s">
        <v>2976</v>
      </c>
      <c r="B3583">
        <f>detalles!A3583</f>
        <v>9271</v>
      </c>
      <c r="C3583" s="1" t="s">
        <v>4260</v>
      </c>
      <c r="D3583">
        <f>IFERROR(detalles!Q3583,detalles!B3583)</f>
        <v>5321</v>
      </c>
      <c r="E3583" s="1" t="s">
        <v>4268</v>
      </c>
      <c r="F3583" t="str">
        <f>detalles!D3583</f>
        <v>Honorarios por servicios profesionales correspondientes a: Cierre contable de Octubre 2018</v>
      </c>
      <c r="G3583" s="1" t="s">
        <v>4261</v>
      </c>
      <c r="H3583">
        <f>detalles!F3583</f>
        <v>1</v>
      </c>
      <c r="I3583" s="1" t="s">
        <v>4262</v>
      </c>
      <c r="J3583" t="str">
        <f>SUBSTITUTE(detalles!G3583,",",".")</f>
        <v>550</v>
      </c>
      <c r="K3583" s="1" t="s">
        <v>4263</v>
      </c>
      <c r="L3583" t="str">
        <f>SUBSTITUTE(detalles!N3583/100,",",".")</f>
        <v>0.21</v>
      </c>
      <c r="M3583" s="1" t="s">
        <v>4264</v>
      </c>
      <c r="N3583">
        <f>detalles!J3583</f>
        <v>705000</v>
      </c>
      <c r="O3583" s="1" t="s">
        <v>4265</v>
      </c>
      <c r="P3583" t="str">
        <f>detalles!L3583</f>
        <v>alex.arregui@hotmail.es</v>
      </c>
      <c r="Q3583" s="1" t="s">
        <v>4266</v>
      </c>
      <c r="R3583">
        <f>ABS(detalles!O3583)</f>
        <v>0</v>
      </c>
      <c r="S3583" s="1" t="s">
        <v>4267</v>
      </c>
      <c r="T3583">
        <f>detalles!P3583</f>
        <v>0</v>
      </c>
      <c r="U3583" s="1" t="s">
        <v>2987</v>
      </c>
    </row>
    <row r="3584" spans="1:21" x14ac:dyDescent="0.25">
      <c r="A3584" t="s">
        <v>2976</v>
      </c>
      <c r="B3584">
        <f>detalles!A3584</f>
        <v>9262</v>
      </c>
      <c r="C3584" s="1" t="s">
        <v>4260</v>
      </c>
      <c r="D3584">
        <f>IFERROR(detalles!Q3584,detalles!B3584)</f>
        <v>3969</v>
      </c>
      <c r="E3584" s="1" t="s">
        <v>4268</v>
      </c>
      <c r="F3584" t="str">
        <f>detalles!D3584</f>
        <v>Honorarios por servicios profesionales correspondientes a: Cierre contable de Enero 2018</v>
      </c>
      <c r="G3584" s="1" t="s">
        <v>4261</v>
      </c>
      <c r="H3584">
        <f>detalles!F3584</f>
        <v>1</v>
      </c>
      <c r="I3584" s="1" t="s">
        <v>4262</v>
      </c>
      <c r="J3584" t="str">
        <f>SUBSTITUTE(detalles!G3584,",",".")</f>
        <v>550</v>
      </c>
      <c r="K3584" s="1" t="s">
        <v>4263</v>
      </c>
      <c r="L3584" t="str">
        <f>SUBSTITUTE(detalles!N3584/100,",",".")</f>
        <v>0.21</v>
      </c>
      <c r="M3584" s="1" t="s">
        <v>4264</v>
      </c>
      <c r="N3584">
        <f>detalles!J3584</f>
        <v>705000</v>
      </c>
      <c r="O3584" s="1" t="s">
        <v>4265</v>
      </c>
      <c r="P3584" t="str">
        <f>detalles!L3584</f>
        <v>alex.arregui@hotmail.es</v>
      </c>
      <c r="Q3584" s="1" t="s">
        <v>4266</v>
      </c>
      <c r="R3584">
        <f>ABS(detalles!O3584)</f>
        <v>0</v>
      </c>
      <c r="S3584" s="1" t="s">
        <v>4267</v>
      </c>
      <c r="T3584">
        <f>detalles!P3584</f>
        <v>0</v>
      </c>
      <c r="U3584" s="1" t="s">
        <v>2987</v>
      </c>
    </row>
    <row r="3585" spans="1:21" x14ac:dyDescent="0.25">
      <c r="A3585" t="s">
        <v>2976</v>
      </c>
      <c r="B3585">
        <f>detalles!A3585</f>
        <v>9270</v>
      </c>
      <c r="C3585" s="1" t="s">
        <v>4260</v>
      </c>
      <c r="D3585">
        <f>IFERROR(detalles!Q3585,detalles!B3585)</f>
        <v>5289</v>
      </c>
      <c r="E3585" s="1" t="s">
        <v>4268</v>
      </c>
      <c r="F3585" t="str">
        <f>detalles!D3585</f>
        <v>Honorarios por servicios profesionales correspondientes a: Cierre contable de Septiembre 2018</v>
      </c>
      <c r="G3585" s="1" t="s">
        <v>4261</v>
      </c>
      <c r="H3585">
        <f>detalles!F3585</f>
        <v>1</v>
      </c>
      <c r="I3585" s="1" t="s">
        <v>4262</v>
      </c>
      <c r="J3585" t="str">
        <f>SUBSTITUTE(detalles!G3585,",",".")</f>
        <v>550</v>
      </c>
      <c r="K3585" s="1" t="s">
        <v>4263</v>
      </c>
      <c r="L3585" t="str">
        <f>SUBSTITUTE(detalles!N3585/100,",",".")</f>
        <v>0.21</v>
      </c>
      <c r="M3585" s="1" t="s">
        <v>4264</v>
      </c>
      <c r="N3585">
        <f>detalles!J3585</f>
        <v>705000</v>
      </c>
      <c r="O3585" s="1" t="s">
        <v>4265</v>
      </c>
      <c r="P3585" t="str">
        <f>detalles!L3585</f>
        <v>alex.arregui@hotmail.es</v>
      </c>
      <c r="Q3585" s="1" t="s">
        <v>4266</v>
      </c>
      <c r="R3585">
        <f>ABS(detalles!O3585)</f>
        <v>0</v>
      </c>
      <c r="S3585" s="1" t="s">
        <v>4267</v>
      </c>
      <c r="T3585">
        <f>detalles!P3585</f>
        <v>0</v>
      </c>
      <c r="U3585" s="1" t="s">
        <v>2987</v>
      </c>
    </row>
    <row r="3586" spans="1:21" x14ac:dyDescent="0.25">
      <c r="A3586" t="s">
        <v>2976</v>
      </c>
      <c r="B3586">
        <f>detalles!A3586</f>
        <v>9264</v>
      </c>
      <c r="C3586" s="1" t="s">
        <v>4260</v>
      </c>
      <c r="D3586">
        <f>IFERROR(detalles!Q3586,detalles!B3586)</f>
        <v>4053</v>
      </c>
      <c r="E3586" s="1" t="s">
        <v>4268</v>
      </c>
      <c r="F3586" t="str">
        <f>detalles!D3586</f>
        <v>Honorarios por servicios profesionales correspondientes a: Cierre contable de Marzo 2018</v>
      </c>
      <c r="G3586" s="1" t="s">
        <v>4261</v>
      </c>
      <c r="H3586">
        <f>detalles!F3586</f>
        <v>1</v>
      </c>
      <c r="I3586" s="1" t="s">
        <v>4262</v>
      </c>
      <c r="J3586" t="str">
        <f>SUBSTITUTE(detalles!G3586,",",".")</f>
        <v>550</v>
      </c>
      <c r="K3586" s="1" t="s">
        <v>4263</v>
      </c>
      <c r="L3586" t="str">
        <f>SUBSTITUTE(detalles!N3586/100,",",".")</f>
        <v>0.21</v>
      </c>
      <c r="M3586" s="1" t="s">
        <v>4264</v>
      </c>
      <c r="N3586">
        <f>detalles!J3586</f>
        <v>705000</v>
      </c>
      <c r="O3586" s="1" t="s">
        <v>4265</v>
      </c>
      <c r="P3586" t="str">
        <f>detalles!L3586</f>
        <v>alex.arregui@hotmail.es</v>
      </c>
      <c r="Q3586" s="1" t="s">
        <v>4266</v>
      </c>
      <c r="R3586">
        <f>ABS(detalles!O3586)</f>
        <v>0</v>
      </c>
      <c r="S3586" s="1" t="s">
        <v>4267</v>
      </c>
      <c r="T3586">
        <f>detalles!P3586</f>
        <v>0</v>
      </c>
      <c r="U3586" s="1" t="s">
        <v>2987</v>
      </c>
    </row>
    <row r="3587" spans="1:21" x14ac:dyDescent="0.25">
      <c r="A3587" t="s">
        <v>2976</v>
      </c>
      <c r="B3587">
        <f>detalles!A3587</f>
        <v>9265</v>
      </c>
      <c r="C3587" s="1" t="s">
        <v>4260</v>
      </c>
      <c r="D3587">
        <f>IFERROR(detalles!Q3587,detalles!B3587)</f>
        <v>4081</v>
      </c>
      <c r="E3587" s="1" t="s">
        <v>4268</v>
      </c>
      <c r="F3587" t="str">
        <f>detalles!D3587</f>
        <v>Honorarios por servicios profesionales correspondientes a: Cierre contable de Abril 2018</v>
      </c>
      <c r="G3587" s="1" t="s">
        <v>4261</v>
      </c>
      <c r="H3587">
        <f>detalles!F3587</f>
        <v>1</v>
      </c>
      <c r="I3587" s="1" t="s">
        <v>4262</v>
      </c>
      <c r="J3587" t="str">
        <f>SUBSTITUTE(detalles!G3587,",",".")</f>
        <v>550</v>
      </c>
      <c r="K3587" s="1" t="s">
        <v>4263</v>
      </c>
      <c r="L3587" t="str">
        <f>SUBSTITUTE(detalles!N3587/100,",",".")</f>
        <v>0.21</v>
      </c>
      <c r="M3587" s="1" t="s">
        <v>4264</v>
      </c>
      <c r="N3587">
        <f>detalles!J3587</f>
        <v>705000</v>
      </c>
      <c r="O3587" s="1" t="s">
        <v>4265</v>
      </c>
      <c r="P3587" t="str">
        <f>detalles!L3587</f>
        <v>alex.arregui@hotmail.es</v>
      </c>
      <c r="Q3587" s="1" t="s">
        <v>4266</v>
      </c>
      <c r="R3587">
        <f>ABS(detalles!O3587)</f>
        <v>0</v>
      </c>
      <c r="S3587" s="1" t="s">
        <v>4267</v>
      </c>
      <c r="T3587">
        <f>detalles!P3587</f>
        <v>0</v>
      </c>
      <c r="U3587" s="1" t="s">
        <v>2987</v>
      </c>
    </row>
    <row r="3588" spans="1:21" x14ac:dyDescent="0.25">
      <c r="A3588" t="s">
        <v>2976</v>
      </c>
      <c r="B3588">
        <f>detalles!A3588</f>
        <v>9266</v>
      </c>
      <c r="C3588" s="1" t="s">
        <v>4260</v>
      </c>
      <c r="D3588">
        <f>IFERROR(detalles!Q3588,detalles!B3588)</f>
        <v>5112</v>
      </c>
      <c r="E3588" s="1" t="s">
        <v>4268</v>
      </c>
      <c r="F3588" t="str">
        <f>detalles!D3588</f>
        <v>Honorarios por servicios profesionales correspondientes a: Cierre contable de Mayo 2018</v>
      </c>
      <c r="G3588" s="1" t="s">
        <v>4261</v>
      </c>
      <c r="H3588">
        <f>detalles!F3588</f>
        <v>1</v>
      </c>
      <c r="I3588" s="1" t="s">
        <v>4262</v>
      </c>
      <c r="J3588" t="str">
        <f>SUBSTITUTE(detalles!G3588,",",".")</f>
        <v>550</v>
      </c>
      <c r="K3588" s="1" t="s">
        <v>4263</v>
      </c>
      <c r="L3588" t="str">
        <f>SUBSTITUTE(detalles!N3588/100,",",".")</f>
        <v>0.21</v>
      </c>
      <c r="M3588" s="1" t="s">
        <v>4264</v>
      </c>
      <c r="N3588">
        <f>detalles!J3588</f>
        <v>705000</v>
      </c>
      <c r="O3588" s="1" t="s">
        <v>4265</v>
      </c>
      <c r="P3588" t="str">
        <f>detalles!L3588</f>
        <v>alex.arregui@hotmail.es</v>
      </c>
      <c r="Q3588" s="1" t="s">
        <v>4266</v>
      </c>
      <c r="R3588">
        <f>ABS(detalles!O3588)</f>
        <v>0</v>
      </c>
      <c r="S3588" s="1" t="s">
        <v>4267</v>
      </c>
      <c r="T3588">
        <f>detalles!P3588</f>
        <v>0</v>
      </c>
      <c r="U3588" s="1" t="s">
        <v>2987</v>
      </c>
    </row>
    <row r="3589" spans="1:21" x14ac:dyDescent="0.25">
      <c r="A3589" t="s">
        <v>2976</v>
      </c>
      <c r="B3589">
        <f>detalles!A3589</f>
        <v>9267</v>
      </c>
      <c r="C3589" s="1" t="s">
        <v>4260</v>
      </c>
      <c r="D3589">
        <f>IFERROR(detalles!Q3589,detalles!B3589)</f>
        <v>5166</v>
      </c>
      <c r="E3589" s="1" t="s">
        <v>4268</v>
      </c>
      <c r="F3589" t="str">
        <f>detalles!D3589</f>
        <v>Honorarios por servicios profesionales correspondientes a: Cierre contable de Junio 2018</v>
      </c>
      <c r="G3589" s="1" t="s">
        <v>4261</v>
      </c>
      <c r="H3589">
        <f>detalles!F3589</f>
        <v>1</v>
      </c>
      <c r="I3589" s="1" t="s">
        <v>4262</v>
      </c>
      <c r="J3589" t="str">
        <f>SUBSTITUTE(detalles!G3589,",",".")</f>
        <v>550</v>
      </c>
      <c r="K3589" s="1" t="s">
        <v>4263</v>
      </c>
      <c r="L3589" t="str">
        <f>SUBSTITUTE(detalles!N3589/100,",",".")</f>
        <v>0.21</v>
      </c>
      <c r="M3589" s="1" t="s">
        <v>4264</v>
      </c>
      <c r="N3589">
        <f>detalles!J3589</f>
        <v>705000</v>
      </c>
      <c r="O3589" s="1" t="s">
        <v>4265</v>
      </c>
      <c r="P3589" t="str">
        <f>detalles!L3589</f>
        <v>alex.arregui@hotmail.es</v>
      </c>
      <c r="Q3589" s="1" t="s">
        <v>4266</v>
      </c>
      <c r="R3589">
        <f>ABS(detalles!O3589)</f>
        <v>0</v>
      </c>
      <c r="S3589" s="1" t="s">
        <v>4267</v>
      </c>
      <c r="T3589">
        <f>detalles!P3589</f>
        <v>0</v>
      </c>
      <c r="U3589" s="1" t="s">
        <v>2987</v>
      </c>
    </row>
    <row r="3590" spans="1:21" x14ac:dyDescent="0.25">
      <c r="A3590" t="s">
        <v>2976</v>
      </c>
      <c r="B3590">
        <f>detalles!A3590</f>
        <v>9268</v>
      </c>
      <c r="C3590" s="1" t="s">
        <v>4260</v>
      </c>
      <c r="D3590">
        <f>IFERROR(detalles!Q3590,detalles!B3590)</f>
        <v>5205</v>
      </c>
      <c r="E3590" s="1" t="s">
        <v>4268</v>
      </c>
      <c r="F3590" t="str">
        <f>detalles!D3590</f>
        <v>Honorarios por servicios profesionales correspondientes a: Cierre contable de Julio 2018</v>
      </c>
      <c r="G3590" s="1" t="s">
        <v>4261</v>
      </c>
      <c r="H3590">
        <f>detalles!F3590</f>
        <v>1</v>
      </c>
      <c r="I3590" s="1" t="s">
        <v>4262</v>
      </c>
      <c r="J3590" t="str">
        <f>SUBSTITUTE(detalles!G3590,",",".")</f>
        <v>550</v>
      </c>
      <c r="K3590" s="1" t="s">
        <v>4263</v>
      </c>
      <c r="L3590" t="str">
        <f>SUBSTITUTE(detalles!N3590/100,",",".")</f>
        <v>0.21</v>
      </c>
      <c r="M3590" s="1" t="s">
        <v>4264</v>
      </c>
      <c r="N3590">
        <f>detalles!J3590</f>
        <v>705000</v>
      </c>
      <c r="O3590" s="1" t="s">
        <v>4265</v>
      </c>
      <c r="P3590" t="str">
        <f>detalles!L3590</f>
        <v>alex.arregui@hotmail.es</v>
      </c>
      <c r="Q3590" s="1" t="s">
        <v>4266</v>
      </c>
      <c r="R3590">
        <f>ABS(detalles!O3590)</f>
        <v>0</v>
      </c>
      <c r="S3590" s="1" t="s">
        <v>4267</v>
      </c>
      <c r="T3590">
        <f>detalles!P3590</f>
        <v>0</v>
      </c>
      <c r="U3590" s="1" t="s">
        <v>2987</v>
      </c>
    </row>
    <row r="3591" spans="1:21" x14ac:dyDescent="0.25">
      <c r="A3591" t="s">
        <v>2976</v>
      </c>
      <c r="B3591">
        <f>detalles!A3591</f>
        <v>9254</v>
      </c>
      <c r="C3591" s="1" t="s">
        <v>4260</v>
      </c>
      <c r="D3591">
        <f>IFERROR(detalles!Q3591,detalles!B3591)</f>
        <v>3909</v>
      </c>
      <c r="E3591" s="1" t="s">
        <v>4268</v>
      </c>
      <c r="F3591" t="str">
        <f>detalles!D3591</f>
        <v>Servicios Administrativos trimestral</v>
      </c>
      <c r="G3591" s="1" t="s">
        <v>4261</v>
      </c>
      <c r="H3591">
        <f>detalles!F3591</f>
        <v>1</v>
      </c>
      <c r="I3591" s="1" t="s">
        <v>4262</v>
      </c>
      <c r="J3591" t="str">
        <f>SUBSTITUTE(detalles!G3591,",",".")</f>
        <v>150</v>
      </c>
      <c r="K3591" s="1" t="s">
        <v>4263</v>
      </c>
      <c r="L3591" t="str">
        <f>SUBSTITUTE(detalles!N3591/100,",",".")</f>
        <v>0.21</v>
      </c>
      <c r="M3591" s="1" t="s">
        <v>4264</v>
      </c>
      <c r="N3591">
        <f>detalles!J3591</f>
        <v>705000</v>
      </c>
      <c r="O3591" s="1" t="s">
        <v>4265</v>
      </c>
      <c r="P3591" t="str">
        <f>detalles!L3591</f>
        <v>Geert@deberg.nl;alex.arregui@sumaempresa.com</v>
      </c>
      <c r="Q3591" s="1" t="s">
        <v>4266</v>
      </c>
      <c r="R3591">
        <f>ABS(detalles!O3591)</f>
        <v>0</v>
      </c>
      <c r="S3591" s="1" t="s">
        <v>4267</v>
      </c>
      <c r="T3591">
        <f>detalles!P3591</f>
        <v>0</v>
      </c>
      <c r="U3591" s="1" t="s">
        <v>2987</v>
      </c>
    </row>
    <row r="3592" spans="1:21" x14ac:dyDescent="0.25">
      <c r="A3592" t="s">
        <v>2976</v>
      </c>
      <c r="B3592">
        <f>detalles!A3592</f>
        <v>9261</v>
      </c>
      <c r="C3592" s="1" t="s">
        <v>4260</v>
      </c>
      <c r="D3592">
        <f>IFERROR(detalles!Q3592,detalles!B3592)</f>
        <v>3936</v>
      </c>
      <c r="E3592" s="1" t="s">
        <v>4268</v>
      </c>
      <c r="F3592" t="str">
        <f>detalles!D3592</f>
        <v>Honorarios por servicios profesionales correspondientes a: Cierre contable de Diciembre 2017</v>
      </c>
      <c r="G3592" s="1" t="s">
        <v>4261</v>
      </c>
      <c r="H3592">
        <f>detalles!F3592</f>
        <v>1</v>
      </c>
      <c r="I3592" s="1" t="s">
        <v>4262</v>
      </c>
      <c r="J3592" t="str">
        <f>SUBSTITUTE(detalles!G3592,",",".")</f>
        <v>550</v>
      </c>
      <c r="K3592" s="1" t="s">
        <v>4263</v>
      </c>
      <c r="L3592" t="str">
        <f>SUBSTITUTE(detalles!N3592/100,",",".")</f>
        <v>0.21</v>
      </c>
      <c r="M3592" s="1" t="s">
        <v>4264</v>
      </c>
      <c r="N3592">
        <f>detalles!J3592</f>
        <v>705000</v>
      </c>
      <c r="O3592" s="1" t="s">
        <v>4265</v>
      </c>
      <c r="P3592" t="str">
        <f>detalles!L3592</f>
        <v>alex.arregui@hotmail.es</v>
      </c>
      <c r="Q3592" s="1" t="s">
        <v>4266</v>
      </c>
      <c r="R3592">
        <f>ABS(detalles!O3592)</f>
        <v>0</v>
      </c>
      <c r="S3592" s="1" t="s">
        <v>4267</v>
      </c>
      <c r="T3592">
        <f>detalles!P3592</f>
        <v>0</v>
      </c>
      <c r="U3592" s="1" t="s">
        <v>2987</v>
      </c>
    </row>
    <row r="3593" spans="1:21" x14ac:dyDescent="0.25">
      <c r="A3593" t="s">
        <v>2976</v>
      </c>
      <c r="B3593">
        <f>detalles!A3593</f>
        <v>9164</v>
      </c>
      <c r="C3593" s="1" t="s">
        <v>4260</v>
      </c>
      <c r="D3593">
        <f>IFERROR(detalles!Q3593,detalles!B3593)</f>
        <v>4019</v>
      </c>
      <c r="E3593" s="1" t="s">
        <v>4268</v>
      </c>
      <c r="F3593" t="str">
        <f>detalles!D3593</f>
        <v>Servicios profesionales trimestrales</v>
      </c>
      <c r="G3593" s="1" t="s">
        <v>4261</v>
      </c>
      <c r="H3593">
        <f>detalles!F3593</f>
        <v>1</v>
      </c>
      <c r="I3593" s="1" t="s">
        <v>4262</v>
      </c>
      <c r="J3593" t="str">
        <f>SUBSTITUTE(detalles!G3593,",",".")</f>
        <v>77</v>
      </c>
      <c r="K3593" s="1" t="s">
        <v>4263</v>
      </c>
      <c r="L3593" t="str">
        <f>SUBSTITUTE(detalles!N3593/100,",",".")</f>
        <v>0.21</v>
      </c>
      <c r="M3593" s="1" t="s">
        <v>4264</v>
      </c>
      <c r="N3593">
        <f>detalles!J3593</f>
        <v>705000</v>
      </c>
      <c r="O3593" s="1" t="s">
        <v>4265</v>
      </c>
      <c r="P3593" t="str">
        <f>detalles!L3593</f>
        <v>daniel@cintora.es;alex.arregui@sumaempresa.com</v>
      </c>
      <c r="Q3593" s="1" t="s">
        <v>4266</v>
      </c>
      <c r="R3593">
        <f>ABS(detalles!O3593)</f>
        <v>0</v>
      </c>
      <c r="S3593" s="1" t="s">
        <v>4267</v>
      </c>
      <c r="T3593">
        <f>detalles!P3593</f>
        <v>0</v>
      </c>
      <c r="U3593" s="1" t="s">
        <v>2987</v>
      </c>
    </row>
    <row r="3594" spans="1:21" x14ac:dyDescent="0.25">
      <c r="A3594" t="s">
        <v>2976</v>
      </c>
      <c r="B3594">
        <f>detalles!A3594</f>
        <v>9156</v>
      </c>
      <c r="C3594" s="1" t="s">
        <v>4260</v>
      </c>
      <c r="D3594">
        <f>IFERROR(detalles!Q3594,detalles!B3594)</f>
        <v>5251</v>
      </c>
      <c r="E3594" s="1" t="s">
        <v>4268</v>
      </c>
      <c r="F3594" t="str">
        <f>detalles!D3594</f>
        <v>Servicios profesionales mensuales</v>
      </c>
      <c r="G3594" s="1" t="s">
        <v>4261</v>
      </c>
      <c r="H3594">
        <f>detalles!F3594</f>
        <v>1</v>
      </c>
      <c r="I3594" s="1" t="s">
        <v>4262</v>
      </c>
      <c r="J3594" t="str">
        <f>SUBSTITUTE(detalles!G3594,",",".")</f>
        <v>600</v>
      </c>
      <c r="K3594" s="1" t="s">
        <v>4263</v>
      </c>
      <c r="L3594" t="str">
        <f>SUBSTITUTE(detalles!N3594/100,",",".")</f>
        <v>0.21</v>
      </c>
      <c r="M3594" s="1" t="s">
        <v>4264</v>
      </c>
      <c r="N3594">
        <f>detalles!J3594</f>
        <v>705000</v>
      </c>
      <c r="O3594" s="1" t="s">
        <v>4265</v>
      </c>
      <c r="P3594" t="str">
        <f>detalles!L3594</f>
        <v>alex.arregui@hotmail.es</v>
      </c>
      <c r="Q3594" s="1" t="s">
        <v>4266</v>
      </c>
      <c r="R3594">
        <f>ABS(detalles!O3594)</f>
        <v>0</v>
      </c>
      <c r="S3594" s="1" t="s">
        <v>4267</v>
      </c>
      <c r="T3594">
        <f>detalles!P3594</f>
        <v>0</v>
      </c>
      <c r="U3594" s="1" t="s">
        <v>2987</v>
      </c>
    </row>
    <row r="3595" spans="1:21" x14ac:dyDescent="0.25">
      <c r="A3595" t="s">
        <v>2976</v>
      </c>
      <c r="B3595">
        <f>detalles!A3595</f>
        <v>9157</v>
      </c>
      <c r="C3595" s="1" t="s">
        <v>4260</v>
      </c>
      <c r="D3595">
        <f>IFERROR(detalles!Q3595,detalles!B3595)</f>
        <v>5301</v>
      </c>
      <c r="E3595" s="1" t="s">
        <v>4268</v>
      </c>
      <c r="F3595" t="str">
        <f>detalles!D3595</f>
        <v>Servicios profesionales mensuales</v>
      </c>
      <c r="G3595" s="1" t="s">
        <v>4261</v>
      </c>
      <c r="H3595">
        <f>detalles!F3595</f>
        <v>1</v>
      </c>
      <c r="I3595" s="1" t="s">
        <v>4262</v>
      </c>
      <c r="J3595" t="str">
        <f>SUBSTITUTE(detalles!G3595,",",".")</f>
        <v>400</v>
      </c>
      <c r="K3595" s="1" t="s">
        <v>4263</v>
      </c>
      <c r="L3595" t="str">
        <f>SUBSTITUTE(detalles!N3595/100,",",".")</f>
        <v>0.21</v>
      </c>
      <c r="M3595" s="1" t="s">
        <v>4264</v>
      </c>
      <c r="N3595">
        <f>detalles!J3595</f>
        <v>705000</v>
      </c>
      <c r="O3595" s="1" t="s">
        <v>4265</v>
      </c>
      <c r="P3595" t="str">
        <f>detalles!L3595</f>
        <v>alex.arregui@hotmail.es</v>
      </c>
      <c r="Q3595" s="1" t="s">
        <v>4266</v>
      </c>
      <c r="R3595">
        <f>ABS(detalles!O3595)</f>
        <v>0</v>
      </c>
      <c r="S3595" s="1" t="s">
        <v>4267</v>
      </c>
      <c r="T3595">
        <f>detalles!P3595</f>
        <v>0</v>
      </c>
      <c r="U3595" s="1" t="s">
        <v>2987</v>
      </c>
    </row>
    <row r="3596" spans="1:21" x14ac:dyDescent="0.25">
      <c r="A3596" t="s">
        <v>2976</v>
      </c>
      <c r="B3596">
        <f>detalles!A3596</f>
        <v>9158</v>
      </c>
      <c r="C3596" s="1" t="s">
        <v>4260</v>
      </c>
      <c r="D3596">
        <f>IFERROR(detalles!Q3596,detalles!B3596)</f>
        <v>5331</v>
      </c>
      <c r="E3596" s="1" t="s">
        <v>4268</v>
      </c>
      <c r="F3596" t="str">
        <f>detalles!D3596</f>
        <v>Servicios profesionales mensuales</v>
      </c>
      <c r="G3596" s="1" t="s">
        <v>4261</v>
      </c>
      <c r="H3596">
        <f>detalles!F3596</f>
        <v>1</v>
      </c>
      <c r="I3596" s="1" t="s">
        <v>4262</v>
      </c>
      <c r="J3596" t="str">
        <f>SUBSTITUTE(detalles!G3596,",",".")</f>
        <v>400</v>
      </c>
      <c r="K3596" s="1" t="s">
        <v>4263</v>
      </c>
      <c r="L3596" t="str">
        <f>SUBSTITUTE(detalles!N3596/100,",",".")</f>
        <v>0.21</v>
      </c>
      <c r="M3596" s="1" t="s">
        <v>4264</v>
      </c>
      <c r="N3596">
        <f>detalles!J3596</f>
        <v>705000</v>
      </c>
      <c r="O3596" s="1" t="s">
        <v>4265</v>
      </c>
      <c r="P3596" t="str">
        <f>detalles!L3596</f>
        <v>alex.arregui@hotmail.es</v>
      </c>
      <c r="Q3596" s="1" t="s">
        <v>4266</v>
      </c>
      <c r="R3596">
        <f>ABS(detalles!O3596)</f>
        <v>0</v>
      </c>
      <c r="S3596" s="1" t="s">
        <v>4267</v>
      </c>
      <c r="T3596">
        <f>detalles!P3596</f>
        <v>0</v>
      </c>
      <c r="U3596" s="1" t="s">
        <v>2987</v>
      </c>
    </row>
    <row r="3597" spans="1:21" x14ac:dyDescent="0.25">
      <c r="A3597" t="s">
        <v>2976</v>
      </c>
      <c r="B3597">
        <f>detalles!A3597</f>
        <v>9160</v>
      </c>
      <c r="C3597" s="1" t="s">
        <v>4260</v>
      </c>
      <c r="D3597">
        <f>IFERROR(detalles!Q3597,detalles!B3597)</f>
        <v>4018</v>
      </c>
      <c r="E3597" s="1" t="s">
        <v>4268</v>
      </c>
      <c r="F3597" t="str">
        <f>detalles!D3597</f>
        <v>Servicios profesionales trimestrales</v>
      </c>
      <c r="G3597" s="1" t="s">
        <v>4261</v>
      </c>
      <c r="H3597">
        <f>detalles!F3597</f>
        <v>1</v>
      </c>
      <c r="I3597" s="1" t="s">
        <v>4262</v>
      </c>
      <c r="J3597" t="str">
        <f>SUBSTITUTE(detalles!G3597,",",".")</f>
        <v>258</v>
      </c>
      <c r="K3597" s="1" t="s">
        <v>4263</v>
      </c>
      <c r="L3597" t="str">
        <f>SUBSTITUTE(detalles!N3597/100,",",".")</f>
        <v>0.21</v>
      </c>
      <c r="M3597" s="1" t="s">
        <v>4264</v>
      </c>
      <c r="N3597">
        <f>detalles!J3597</f>
        <v>705000</v>
      </c>
      <c r="O3597" s="1" t="s">
        <v>4265</v>
      </c>
      <c r="P3597" t="str">
        <f>detalles!L3597</f>
        <v>isaac@cintora.es; fperez@cintora.es;alex.arregui@sumaempresa.com</v>
      </c>
      <c r="Q3597" s="1" t="s">
        <v>4266</v>
      </c>
      <c r="R3597">
        <f>ABS(detalles!O3597)</f>
        <v>0</v>
      </c>
      <c r="S3597" s="1" t="s">
        <v>4267</v>
      </c>
      <c r="T3597">
        <f>detalles!P3597</f>
        <v>0</v>
      </c>
      <c r="U3597" s="1" t="s">
        <v>2987</v>
      </c>
    </row>
    <row r="3598" spans="1:21" x14ac:dyDescent="0.25">
      <c r="A3598" t="s">
        <v>2976</v>
      </c>
      <c r="B3598">
        <f>detalles!A3598</f>
        <v>9161</v>
      </c>
      <c r="C3598" s="1" t="s">
        <v>4260</v>
      </c>
      <c r="D3598">
        <f>IFERROR(detalles!Q3598,detalles!B3598)</f>
        <v>5129</v>
      </c>
      <c r="E3598" s="1" t="s">
        <v>4268</v>
      </c>
      <c r="F3598" t="str">
        <f>detalles!D3598</f>
        <v>Servicios profesionales trimestrales</v>
      </c>
      <c r="G3598" s="1" t="s">
        <v>4261</v>
      </c>
      <c r="H3598">
        <f>detalles!F3598</f>
        <v>1</v>
      </c>
      <c r="I3598" s="1" t="s">
        <v>4262</v>
      </c>
      <c r="J3598" t="str">
        <f>SUBSTITUTE(detalles!G3598,",",".")</f>
        <v>258</v>
      </c>
      <c r="K3598" s="1" t="s">
        <v>4263</v>
      </c>
      <c r="L3598" t="str">
        <f>SUBSTITUTE(detalles!N3598/100,",",".")</f>
        <v>0.21</v>
      </c>
      <c r="M3598" s="1" t="s">
        <v>4264</v>
      </c>
      <c r="N3598">
        <f>detalles!J3598</f>
        <v>705000</v>
      </c>
      <c r="O3598" s="1" t="s">
        <v>4265</v>
      </c>
      <c r="P3598" t="str">
        <f>detalles!L3598</f>
        <v>isaac@cintora.es; fperez@cintora.es;alex.arregui@sumaempresa.com</v>
      </c>
      <c r="Q3598" s="1" t="s">
        <v>4266</v>
      </c>
      <c r="R3598">
        <f>ABS(detalles!O3598)</f>
        <v>0</v>
      </c>
      <c r="S3598" s="1" t="s">
        <v>4267</v>
      </c>
      <c r="T3598">
        <f>detalles!P3598</f>
        <v>0</v>
      </c>
      <c r="U3598" s="1" t="s">
        <v>2987</v>
      </c>
    </row>
    <row r="3599" spans="1:21" x14ac:dyDescent="0.25">
      <c r="A3599" t="s">
        <v>2976</v>
      </c>
      <c r="B3599">
        <f>detalles!A3599</f>
        <v>9173</v>
      </c>
      <c r="C3599" s="1" t="s">
        <v>4260</v>
      </c>
      <c r="D3599">
        <f>IFERROR(detalles!Q3599,detalles!B3599)</f>
        <v>5131</v>
      </c>
      <c r="E3599" s="1" t="s">
        <v>4268</v>
      </c>
      <c r="F3599" t="str">
        <f>detalles!D3599</f>
        <v>Honorarios por servicios profesionales correspondientes a: Segundo trimestre 2018</v>
      </c>
      <c r="G3599" s="1" t="s">
        <v>4261</v>
      </c>
      <c r="H3599">
        <f>detalles!F3599</f>
        <v>1</v>
      </c>
      <c r="I3599" s="1" t="s">
        <v>4262</v>
      </c>
      <c r="J3599" t="str">
        <f>SUBSTITUTE(detalles!G3599,",",".")</f>
        <v>100</v>
      </c>
      <c r="K3599" s="1" t="s">
        <v>4263</v>
      </c>
      <c r="L3599" t="str">
        <f>SUBSTITUTE(detalles!N3599/100,",",".")</f>
        <v>0.21</v>
      </c>
      <c r="M3599" s="1" t="s">
        <v>4264</v>
      </c>
      <c r="N3599">
        <f>detalles!J3599</f>
        <v>705000</v>
      </c>
      <c r="O3599" s="1" t="s">
        <v>4265</v>
      </c>
      <c r="P3599" t="str">
        <f>detalles!L3599</f>
        <v>alex.arregui@sumaempresa.com</v>
      </c>
      <c r="Q3599" s="1" t="s">
        <v>4266</v>
      </c>
      <c r="R3599">
        <f>ABS(detalles!O3599)</f>
        <v>0</v>
      </c>
      <c r="S3599" s="1" t="s">
        <v>4267</v>
      </c>
      <c r="T3599">
        <f>detalles!P3599</f>
        <v>0</v>
      </c>
      <c r="U3599" s="1" t="s">
        <v>2987</v>
      </c>
    </row>
    <row r="3600" spans="1:21" x14ac:dyDescent="0.25">
      <c r="A3600" t="s">
        <v>2976</v>
      </c>
      <c r="B3600">
        <f>detalles!A3600</f>
        <v>9163</v>
      </c>
      <c r="C3600" s="1" t="s">
        <v>4260</v>
      </c>
      <c r="D3600">
        <f>IFERROR(detalles!Q3600,detalles!B3600)</f>
        <v>3899</v>
      </c>
      <c r="E3600" s="1" t="s">
        <v>4268</v>
      </c>
      <c r="F3600" t="str">
        <f>detalles!D3600</f>
        <v>Servicios profesionales trimestrales</v>
      </c>
      <c r="G3600" s="1" t="s">
        <v>4261</v>
      </c>
      <c r="H3600">
        <f>detalles!F3600</f>
        <v>1</v>
      </c>
      <c r="I3600" s="1" t="s">
        <v>4262</v>
      </c>
      <c r="J3600" t="str">
        <f>SUBSTITUTE(detalles!G3600,",",".")</f>
        <v>77</v>
      </c>
      <c r="K3600" s="1" t="s">
        <v>4263</v>
      </c>
      <c r="L3600" t="str">
        <f>SUBSTITUTE(detalles!N3600/100,",",".")</f>
        <v>0.21</v>
      </c>
      <c r="M3600" s="1" t="s">
        <v>4264</v>
      </c>
      <c r="N3600">
        <f>detalles!J3600</f>
        <v>705000</v>
      </c>
      <c r="O3600" s="1" t="s">
        <v>4265</v>
      </c>
      <c r="P3600" t="str">
        <f>detalles!L3600</f>
        <v>daniel@cintora.es;alex.arregui@sumaempresa.com</v>
      </c>
      <c r="Q3600" s="1" t="s">
        <v>4266</v>
      </c>
      <c r="R3600">
        <f>ABS(detalles!O3600)</f>
        <v>0</v>
      </c>
      <c r="S3600" s="1" t="s">
        <v>4267</v>
      </c>
      <c r="T3600">
        <f>detalles!P3600</f>
        <v>0</v>
      </c>
      <c r="U3600" s="1" t="s">
        <v>2987</v>
      </c>
    </row>
    <row r="3601" spans="1:21" x14ac:dyDescent="0.25">
      <c r="A3601" t="s">
        <v>2976</v>
      </c>
      <c r="B3601">
        <f>detalles!A3601</f>
        <v>9153</v>
      </c>
      <c r="C3601" s="1" t="s">
        <v>4260</v>
      </c>
      <c r="D3601">
        <f>IFERROR(detalles!Q3601,detalles!B3601)</f>
        <v>5128</v>
      </c>
      <c r="E3601" s="1" t="s">
        <v>4268</v>
      </c>
      <c r="F3601" t="str">
        <f>detalles!D3601</f>
        <v>Servicios profesionales mensuales</v>
      </c>
      <c r="G3601" s="1" t="s">
        <v>4261</v>
      </c>
      <c r="H3601">
        <f>detalles!F3601</f>
        <v>1</v>
      </c>
      <c r="I3601" s="1" t="s">
        <v>4262</v>
      </c>
      <c r="J3601" t="str">
        <f>SUBSTITUTE(detalles!G3601,",",".")</f>
        <v>600</v>
      </c>
      <c r="K3601" s="1" t="s">
        <v>4263</v>
      </c>
      <c r="L3601" t="str">
        <f>SUBSTITUTE(detalles!N3601/100,",",".")</f>
        <v>0.21</v>
      </c>
      <c r="M3601" s="1" t="s">
        <v>4264</v>
      </c>
      <c r="N3601">
        <f>detalles!J3601</f>
        <v>705000</v>
      </c>
      <c r="O3601" s="1" t="s">
        <v>4265</v>
      </c>
      <c r="P3601" t="str">
        <f>detalles!L3601</f>
        <v>alex.arregui@hotmail.es</v>
      </c>
      <c r="Q3601" s="1" t="s">
        <v>4266</v>
      </c>
      <c r="R3601">
        <f>ABS(detalles!O3601)</f>
        <v>0</v>
      </c>
      <c r="S3601" s="1" t="s">
        <v>4267</v>
      </c>
      <c r="T3601">
        <f>detalles!P3601</f>
        <v>0</v>
      </c>
      <c r="U3601" s="1" t="s">
        <v>2987</v>
      </c>
    </row>
    <row r="3602" spans="1:21" x14ac:dyDescent="0.25">
      <c r="A3602" t="s">
        <v>2976</v>
      </c>
      <c r="B3602">
        <f>detalles!A3602</f>
        <v>9165</v>
      </c>
      <c r="C3602" s="1" t="s">
        <v>4260</v>
      </c>
      <c r="D3602">
        <f>IFERROR(detalles!Q3602,detalles!B3602)</f>
        <v>5130</v>
      </c>
      <c r="E3602" s="1" t="s">
        <v>4268</v>
      </c>
      <c r="F3602" t="str">
        <f>detalles!D3602</f>
        <v>Servicios profesionales trimestrales</v>
      </c>
      <c r="G3602" s="1" t="s">
        <v>4261</v>
      </c>
      <c r="H3602">
        <f>detalles!F3602</f>
        <v>1</v>
      </c>
      <c r="I3602" s="1" t="s">
        <v>4262</v>
      </c>
      <c r="J3602" t="str">
        <f>SUBSTITUTE(detalles!G3602,",",".")</f>
        <v>77</v>
      </c>
      <c r="K3602" s="1" t="s">
        <v>4263</v>
      </c>
      <c r="L3602" t="str">
        <f>SUBSTITUTE(detalles!N3602/100,",",".")</f>
        <v>0.21</v>
      </c>
      <c r="M3602" s="1" t="s">
        <v>4264</v>
      </c>
      <c r="N3602">
        <f>detalles!J3602</f>
        <v>705000</v>
      </c>
      <c r="O3602" s="1" t="s">
        <v>4265</v>
      </c>
      <c r="P3602" t="str">
        <f>detalles!L3602</f>
        <v>daniel@cintora.es;alex.arregui@sumaempresa.com</v>
      </c>
      <c r="Q3602" s="1" t="s">
        <v>4266</v>
      </c>
      <c r="R3602">
        <f>ABS(detalles!O3602)</f>
        <v>0</v>
      </c>
      <c r="S3602" s="1" t="s">
        <v>4267</v>
      </c>
      <c r="T3602">
        <f>detalles!P3602</f>
        <v>0</v>
      </c>
      <c r="U3602" s="1" t="s">
        <v>2987</v>
      </c>
    </row>
    <row r="3603" spans="1:21" x14ac:dyDescent="0.25">
      <c r="A3603" t="s">
        <v>2976</v>
      </c>
      <c r="B3603">
        <f>detalles!A3603</f>
        <v>9166</v>
      </c>
      <c r="C3603" s="1" t="s">
        <v>4260</v>
      </c>
      <c r="D3603">
        <f>IFERROR(detalles!Q3603,detalles!B3603)</f>
        <v>5253</v>
      </c>
      <c r="E3603" s="1" t="s">
        <v>4268</v>
      </c>
      <c r="F3603" t="str">
        <f>detalles!D3603</f>
        <v>Servicios profesionales trimestrales</v>
      </c>
      <c r="G3603" s="1" t="s">
        <v>4261</v>
      </c>
      <c r="H3603">
        <f>detalles!F3603</f>
        <v>1</v>
      </c>
      <c r="I3603" s="1" t="s">
        <v>4262</v>
      </c>
      <c r="J3603" t="str">
        <f>SUBSTITUTE(detalles!G3603,",",".")</f>
        <v>77</v>
      </c>
      <c r="K3603" s="1" t="s">
        <v>4263</v>
      </c>
      <c r="L3603" t="str">
        <f>SUBSTITUTE(detalles!N3603/100,",",".")</f>
        <v>0.21</v>
      </c>
      <c r="M3603" s="1" t="s">
        <v>4264</v>
      </c>
      <c r="N3603">
        <f>detalles!J3603</f>
        <v>705000</v>
      </c>
      <c r="O3603" s="1" t="s">
        <v>4265</v>
      </c>
      <c r="P3603" t="str">
        <f>detalles!L3603</f>
        <v>daniel@cintora.es;alex.arregui@sumaempresa.com</v>
      </c>
      <c r="Q3603" s="1" t="s">
        <v>4266</v>
      </c>
      <c r="R3603">
        <f>ABS(detalles!O3603)</f>
        <v>0</v>
      </c>
      <c r="S3603" s="1" t="s">
        <v>4267</v>
      </c>
      <c r="T3603">
        <f>detalles!P3603</f>
        <v>0</v>
      </c>
      <c r="U3603" s="1" t="s">
        <v>2987</v>
      </c>
    </row>
    <row r="3604" spans="1:21" x14ac:dyDescent="0.25">
      <c r="A3604" t="s">
        <v>2976</v>
      </c>
      <c r="B3604">
        <f>detalles!A3604</f>
        <v>9167</v>
      </c>
      <c r="C3604" s="1" t="s">
        <v>4260</v>
      </c>
      <c r="D3604">
        <f>IFERROR(detalles!Q3604,detalles!B3604)</f>
        <v>3900</v>
      </c>
      <c r="E3604" s="1" t="s">
        <v>4268</v>
      </c>
      <c r="F3604" t="str">
        <f>detalles!D3604</f>
        <v>Servicios profesionales trimestrales</v>
      </c>
      <c r="G3604" s="1" t="s">
        <v>4261</v>
      </c>
      <c r="H3604">
        <f>detalles!F3604</f>
        <v>1</v>
      </c>
      <c r="I3604" s="1" t="s">
        <v>4262</v>
      </c>
      <c r="J3604" t="str">
        <f>SUBSTITUTE(detalles!G3604,",",".")</f>
        <v>180</v>
      </c>
      <c r="K3604" s="1" t="s">
        <v>4263</v>
      </c>
      <c r="L3604" t="str">
        <f>SUBSTITUTE(detalles!N3604/100,",",".")</f>
        <v>0.21</v>
      </c>
      <c r="M3604" s="1" t="s">
        <v>4264</v>
      </c>
      <c r="N3604">
        <f>detalles!J3604</f>
        <v>705000</v>
      </c>
      <c r="O3604" s="1" t="s">
        <v>4265</v>
      </c>
      <c r="P3604" t="str">
        <f>detalles!L3604</f>
        <v>darielcamejo@hotmail.com;dolors.celdran@sumaempresa.com;alex.arregui@sumaempresa.com</v>
      </c>
      <c r="Q3604" s="1" t="s">
        <v>4266</v>
      </c>
      <c r="R3604">
        <f>ABS(detalles!O3604)</f>
        <v>0</v>
      </c>
      <c r="S3604" s="1" t="s">
        <v>4267</v>
      </c>
      <c r="T3604">
        <f>detalles!P3604</f>
        <v>0</v>
      </c>
      <c r="U3604" s="1" t="s">
        <v>2987</v>
      </c>
    </row>
    <row r="3605" spans="1:21" x14ac:dyDescent="0.25">
      <c r="A3605" t="s">
        <v>2976</v>
      </c>
      <c r="B3605">
        <f>detalles!A3605</f>
        <v>9168</v>
      </c>
      <c r="C3605" s="1" t="s">
        <v>4260</v>
      </c>
      <c r="D3605">
        <f>IFERROR(detalles!Q3605,detalles!B3605)</f>
        <v>3939</v>
      </c>
      <c r="E3605" s="1" t="s">
        <v>4268</v>
      </c>
      <c r="F3605" t="str">
        <f>detalles!D3605</f>
        <v>Abono fra 18/00018</v>
      </c>
      <c r="G3605" s="1" t="s">
        <v>4261</v>
      </c>
      <c r="H3605">
        <f>detalles!F3605</f>
        <v>1</v>
      </c>
      <c r="I3605" s="1" t="s">
        <v>4262</v>
      </c>
      <c r="J3605" t="str">
        <f>SUBSTITUTE(detalles!G3605,",",".")</f>
        <v>-180</v>
      </c>
      <c r="K3605" s="1" t="s">
        <v>4263</v>
      </c>
      <c r="L3605" t="str">
        <f>SUBSTITUTE(detalles!N3605/100,",",".")</f>
        <v>0.21</v>
      </c>
      <c r="M3605" s="1" t="s">
        <v>4264</v>
      </c>
      <c r="N3605">
        <f>detalles!J3605</f>
        <v>705000</v>
      </c>
      <c r="O3605" s="1" t="s">
        <v>4265</v>
      </c>
      <c r="P3605" t="str">
        <f>detalles!L3605</f>
        <v>darielcamejo@hotmail.com;dolors.celdran@sumaempresa.com;alex.arregui@sumaempresa.com</v>
      </c>
      <c r="Q3605" s="1" t="s">
        <v>4266</v>
      </c>
      <c r="R3605">
        <f>ABS(detalles!O3605)</f>
        <v>0</v>
      </c>
      <c r="S3605" s="1" t="s">
        <v>4267</v>
      </c>
      <c r="T3605">
        <f>detalles!P3605</f>
        <v>0</v>
      </c>
      <c r="U3605" s="1" t="s">
        <v>2987</v>
      </c>
    </row>
    <row r="3606" spans="1:21" x14ac:dyDescent="0.25">
      <c r="A3606" t="s">
        <v>2976</v>
      </c>
      <c r="B3606">
        <f>detalles!A3606</f>
        <v>9171</v>
      </c>
      <c r="C3606" s="1" t="s">
        <v>4260</v>
      </c>
      <c r="D3606">
        <f>IFERROR(detalles!Q3606,detalles!B3606)</f>
        <v>3901</v>
      </c>
      <c r="E3606" s="1" t="s">
        <v>4268</v>
      </c>
      <c r="F3606" t="str">
        <f>detalles!D3606</f>
        <v>Honorarios por servicios profesionales correspondientes a: Cuarto trimestre 2017</v>
      </c>
      <c r="G3606" s="1" t="s">
        <v>4261</v>
      </c>
      <c r="H3606">
        <f>detalles!F3606</f>
        <v>1</v>
      </c>
      <c r="I3606" s="1" t="s">
        <v>4262</v>
      </c>
      <c r="J3606" t="str">
        <f>SUBSTITUTE(detalles!G3606,",",".")</f>
        <v>100</v>
      </c>
      <c r="K3606" s="1" t="s">
        <v>4263</v>
      </c>
      <c r="L3606" t="str">
        <f>SUBSTITUTE(detalles!N3606/100,",",".")</f>
        <v>0.21</v>
      </c>
      <c r="M3606" s="1" t="s">
        <v>4264</v>
      </c>
      <c r="N3606">
        <f>detalles!J3606</f>
        <v>705000</v>
      </c>
      <c r="O3606" s="1" t="s">
        <v>4265</v>
      </c>
      <c r="P3606" t="str">
        <f>detalles!L3606</f>
        <v>alex.arregui@sumaempresa.com</v>
      </c>
      <c r="Q3606" s="1" t="s">
        <v>4266</v>
      </c>
      <c r="R3606">
        <f>ABS(detalles!O3606)</f>
        <v>0</v>
      </c>
      <c r="S3606" s="1" t="s">
        <v>4267</v>
      </c>
      <c r="T3606">
        <f>detalles!P3606</f>
        <v>0</v>
      </c>
      <c r="U3606" s="1" t="s">
        <v>2987</v>
      </c>
    </row>
    <row r="3607" spans="1:21" x14ac:dyDescent="0.25">
      <c r="A3607" t="s">
        <v>2976</v>
      </c>
      <c r="B3607">
        <f>detalles!A3607</f>
        <v>9222</v>
      </c>
      <c r="C3607" s="1" t="s">
        <v>4260</v>
      </c>
      <c r="D3607">
        <f>IFERROR(detalles!Q3607,detalles!B3607)</f>
        <v>3954</v>
      </c>
      <c r="E3607" s="1" t="s">
        <v>4268</v>
      </c>
      <c r="F3607" t="str">
        <f>detalles!D3607</f>
        <v>Honorarios por servicios profesionales correspondientes al mes de enero de 2018</v>
      </c>
      <c r="G3607" s="1" t="s">
        <v>4261</v>
      </c>
      <c r="H3607">
        <f>detalles!F3607</f>
        <v>1</v>
      </c>
      <c r="I3607" s="1" t="s">
        <v>4262</v>
      </c>
      <c r="J3607" t="str">
        <f>SUBSTITUTE(detalles!G3607,",",".")</f>
        <v>2275</v>
      </c>
      <c r="K3607" s="1" t="s">
        <v>4263</v>
      </c>
      <c r="L3607" t="str">
        <f>SUBSTITUTE(detalles!N3607/100,",",".")</f>
        <v>0.21</v>
      </c>
      <c r="M3607" s="1" t="s">
        <v>4264</v>
      </c>
      <c r="N3607">
        <f>detalles!J3607</f>
        <v>705000</v>
      </c>
      <c r="O3607" s="1" t="s">
        <v>4265</v>
      </c>
      <c r="P3607" t="str">
        <f>detalles!L3607</f>
        <v>alex.arregui@hotmail.es</v>
      </c>
      <c r="Q3607" s="1" t="s">
        <v>4266</v>
      </c>
      <c r="R3607">
        <f>ABS(detalles!O3607)</f>
        <v>0</v>
      </c>
      <c r="S3607" s="1" t="s">
        <v>4267</v>
      </c>
      <c r="T3607">
        <f>detalles!P3607</f>
        <v>0</v>
      </c>
      <c r="U3607" s="1" t="s">
        <v>2987</v>
      </c>
    </row>
    <row r="3608" spans="1:21" x14ac:dyDescent="0.25">
      <c r="A3608" t="s">
        <v>2976</v>
      </c>
      <c r="B3608">
        <f>detalles!A3608</f>
        <v>9162</v>
      </c>
      <c r="C3608" s="1" t="s">
        <v>4260</v>
      </c>
      <c r="D3608">
        <f>IFERROR(detalles!Q3608,detalles!B3608)</f>
        <v>5252</v>
      </c>
      <c r="E3608" s="1" t="s">
        <v>4268</v>
      </c>
      <c r="F3608" t="str">
        <f>detalles!D3608</f>
        <v>Servicios profesionales trimestrales</v>
      </c>
      <c r="G3608" s="1" t="s">
        <v>4261</v>
      </c>
      <c r="H3608">
        <f>detalles!F3608</f>
        <v>1</v>
      </c>
      <c r="I3608" s="1" t="s">
        <v>4262</v>
      </c>
      <c r="J3608" t="str">
        <f>SUBSTITUTE(detalles!G3608,",",".")</f>
        <v>258</v>
      </c>
      <c r="K3608" s="1" t="s">
        <v>4263</v>
      </c>
      <c r="L3608" t="str">
        <f>SUBSTITUTE(detalles!N3608/100,",",".")</f>
        <v>0.21</v>
      </c>
      <c r="M3608" s="1" t="s">
        <v>4264</v>
      </c>
      <c r="N3608">
        <f>detalles!J3608</f>
        <v>705000</v>
      </c>
      <c r="O3608" s="1" t="s">
        <v>4265</v>
      </c>
      <c r="P3608" t="str">
        <f>detalles!L3608</f>
        <v>isaac@cintora.es; fperez@cintora.es;alex.arregui@sumaempresa.com</v>
      </c>
      <c r="Q3608" s="1" t="s">
        <v>4266</v>
      </c>
      <c r="R3608">
        <f>ABS(detalles!O3608)</f>
        <v>0</v>
      </c>
      <c r="S3608" s="1" t="s">
        <v>4267</v>
      </c>
      <c r="T3608">
        <f>detalles!P3608</f>
        <v>0</v>
      </c>
      <c r="U3608" s="1" t="s">
        <v>2987</v>
      </c>
    </row>
    <row r="3609" spans="1:21" x14ac:dyDescent="0.25">
      <c r="A3609" t="s">
        <v>2976</v>
      </c>
      <c r="B3609">
        <f>detalles!A3609</f>
        <v>9147</v>
      </c>
      <c r="C3609" s="1" t="s">
        <v>4260</v>
      </c>
      <c r="D3609">
        <f>IFERROR(detalles!Q3609,detalles!B3609)</f>
        <v>3897</v>
      </c>
      <c r="E3609" s="1" t="s">
        <v>4268</v>
      </c>
      <c r="F3609" t="str">
        <f>detalles!D3609</f>
        <v>Servicios profesionales mensuales</v>
      </c>
      <c r="G3609" s="1" t="s">
        <v>4261</v>
      </c>
      <c r="H3609">
        <f>detalles!F3609</f>
        <v>1</v>
      </c>
      <c r="I3609" s="1" t="s">
        <v>4262</v>
      </c>
      <c r="J3609" t="str">
        <f>SUBSTITUTE(detalles!G3609,",",".")</f>
        <v>600</v>
      </c>
      <c r="K3609" s="1" t="s">
        <v>4263</v>
      </c>
      <c r="L3609" t="str">
        <f>SUBSTITUTE(detalles!N3609/100,",",".")</f>
        <v>0.21</v>
      </c>
      <c r="M3609" s="1" t="s">
        <v>4264</v>
      </c>
      <c r="N3609">
        <f>detalles!J3609</f>
        <v>705000</v>
      </c>
      <c r="O3609" s="1" t="s">
        <v>4265</v>
      </c>
      <c r="P3609" t="str">
        <f>detalles!L3609</f>
        <v>alex.arregui@hotmail.es</v>
      </c>
      <c r="Q3609" s="1" t="s">
        <v>4266</v>
      </c>
      <c r="R3609">
        <f>ABS(detalles!O3609)</f>
        <v>0</v>
      </c>
      <c r="S3609" s="1" t="s">
        <v>4267</v>
      </c>
      <c r="T3609">
        <f>detalles!P3609</f>
        <v>0</v>
      </c>
      <c r="U3609" s="1" t="s">
        <v>2987</v>
      </c>
    </row>
    <row r="3610" spans="1:21" x14ac:dyDescent="0.25">
      <c r="A3610" t="s">
        <v>2976</v>
      </c>
      <c r="B3610">
        <f>detalles!A3610</f>
        <v>12187</v>
      </c>
      <c r="C3610" s="1" t="s">
        <v>4260</v>
      </c>
      <c r="D3610">
        <f>IFERROR(detalles!Q3610,detalles!B3610)</f>
        <v>5198</v>
      </c>
      <c r="E3610" s="1" t="s">
        <v>4268</v>
      </c>
      <c r="F3610" t="str">
        <f>detalles!D3610</f>
        <v>Servicios laboral (4 nóminas)</v>
      </c>
      <c r="G3610" s="1" t="s">
        <v>4261</v>
      </c>
      <c r="H3610">
        <f>detalles!F3610</f>
        <v>4</v>
      </c>
      <c r="I3610" s="1" t="s">
        <v>4262</v>
      </c>
      <c r="J3610" t="str">
        <f>SUBSTITUTE(detalles!G3610,",",".")</f>
        <v>20</v>
      </c>
      <c r="K3610" s="1" t="s">
        <v>4263</v>
      </c>
      <c r="L3610" t="str">
        <f>SUBSTITUTE(detalles!N3610/100,",",".")</f>
        <v>0.21</v>
      </c>
      <c r="M3610" s="1" t="s">
        <v>4264</v>
      </c>
      <c r="N3610">
        <f>detalles!J3610</f>
        <v>705000</v>
      </c>
      <c r="O3610" s="1" t="s">
        <v>4265</v>
      </c>
      <c r="P3610" t="str">
        <f>detalles!L3610</f>
        <v/>
      </c>
      <c r="Q3610" s="1" t="s">
        <v>4266</v>
      </c>
      <c r="R3610">
        <f>ABS(detalles!O3610)</f>
        <v>0</v>
      </c>
      <c r="S3610" s="1" t="s">
        <v>4267</v>
      </c>
      <c r="T3610">
        <f>detalles!P3610</f>
        <v>0</v>
      </c>
      <c r="U3610" s="1" t="s">
        <v>2987</v>
      </c>
    </row>
    <row r="3611" spans="1:21" x14ac:dyDescent="0.25">
      <c r="A3611" t="s">
        <v>2976</v>
      </c>
      <c r="B3611">
        <f>detalles!A3611</f>
        <v>9140</v>
      </c>
      <c r="C3611" s="1" t="s">
        <v>4260</v>
      </c>
      <c r="D3611">
        <f>IFERROR(detalles!Q3611,detalles!B3611)</f>
        <v>5091</v>
      </c>
      <c r="E3611" s="1" t="s">
        <v>4268</v>
      </c>
      <c r="F3611" t="str">
        <f>detalles!D3611</f>
        <v>Servicios profesionales mensuales</v>
      </c>
      <c r="G3611" s="1" t="s">
        <v>4261</v>
      </c>
      <c r="H3611">
        <f>detalles!F3611</f>
        <v>1</v>
      </c>
      <c r="I3611" s="1" t="s">
        <v>4262</v>
      </c>
      <c r="J3611" t="str">
        <f>SUBSTITUTE(detalles!G3611,",",".")</f>
        <v>600</v>
      </c>
      <c r="K3611" s="1" t="s">
        <v>4263</v>
      </c>
      <c r="L3611" t="str">
        <f>SUBSTITUTE(detalles!N3611/100,",",".")</f>
        <v>0.21</v>
      </c>
      <c r="M3611" s="1" t="s">
        <v>4264</v>
      </c>
      <c r="N3611">
        <f>detalles!J3611</f>
        <v>705000</v>
      </c>
      <c r="O3611" s="1" t="s">
        <v>4265</v>
      </c>
      <c r="P3611" t="str">
        <f>detalles!L3611</f>
        <v>alex.arregui@hotmail.es</v>
      </c>
      <c r="Q3611" s="1" t="s">
        <v>4266</v>
      </c>
      <c r="R3611">
        <f>ABS(detalles!O3611)</f>
        <v>0</v>
      </c>
      <c r="S3611" s="1" t="s">
        <v>4267</v>
      </c>
      <c r="T3611">
        <f>detalles!P3611</f>
        <v>0</v>
      </c>
      <c r="U3611" s="1" t="s">
        <v>2987</v>
      </c>
    </row>
    <row r="3612" spans="1:21" x14ac:dyDescent="0.25">
      <c r="A3612" t="s">
        <v>2976</v>
      </c>
      <c r="B3612">
        <f>detalles!A3612</f>
        <v>9141</v>
      </c>
      <c r="C3612" s="1" t="s">
        <v>4260</v>
      </c>
      <c r="D3612">
        <f>IFERROR(detalles!Q3612,detalles!B3612)</f>
        <v>5126</v>
      </c>
      <c r="E3612" s="1" t="s">
        <v>4268</v>
      </c>
      <c r="F3612" t="str">
        <f>detalles!D3612</f>
        <v>Servicios profesionales mensuales</v>
      </c>
      <c r="G3612" s="1" t="s">
        <v>4261</v>
      </c>
      <c r="H3612">
        <f>detalles!F3612</f>
        <v>1</v>
      </c>
      <c r="I3612" s="1" t="s">
        <v>4262</v>
      </c>
      <c r="J3612" t="str">
        <f>SUBSTITUTE(detalles!G3612,",",".")</f>
        <v>600</v>
      </c>
      <c r="K3612" s="1" t="s">
        <v>4263</v>
      </c>
      <c r="L3612" t="str">
        <f>SUBSTITUTE(detalles!N3612/100,",",".")</f>
        <v>0.21</v>
      </c>
      <c r="M3612" s="1" t="s">
        <v>4264</v>
      </c>
      <c r="N3612">
        <f>detalles!J3612</f>
        <v>705000</v>
      </c>
      <c r="O3612" s="1" t="s">
        <v>4265</v>
      </c>
      <c r="P3612" t="str">
        <f>detalles!L3612</f>
        <v>alex.arregui@hotmail.es</v>
      </c>
      <c r="Q3612" s="1" t="s">
        <v>4266</v>
      </c>
      <c r="R3612">
        <f>ABS(detalles!O3612)</f>
        <v>0</v>
      </c>
      <c r="S3612" s="1" t="s">
        <v>4267</v>
      </c>
      <c r="T3612">
        <f>detalles!P3612</f>
        <v>0</v>
      </c>
      <c r="U3612" s="1" t="s">
        <v>2987</v>
      </c>
    </row>
    <row r="3613" spans="1:21" x14ac:dyDescent="0.25">
      <c r="A3613" t="s">
        <v>2976</v>
      </c>
      <c r="B3613">
        <f>detalles!A3613</f>
        <v>9142</v>
      </c>
      <c r="C3613" s="1" t="s">
        <v>4260</v>
      </c>
      <c r="D3613">
        <f>IFERROR(detalles!Q3613,detalles!B3613)</f>
        <v>5176</v>
      </c>
      <c r="E3613" s="1" t="s">
        <v>4268</v>
      </c>
      <c r="F3613" t="str">
        <f>detalles!D3613</f>
        <v>Servicios profesionales mensuales</v>
      </c>
      <c r="G3613" s="1" t="s">
        <v>4261</v>
      </c>
      <c r="H3613">
        <f>detalles!F3613</f>
        <v>1</v>
      </c>
      <c r="I3613" s="1" t="s">
        <v>4262</v>
      </c>
      <c r="J3613" t="str">
        <f>SUBSTITUTE(detalles!G3613,",",".")</f>
        <v>600</v>
      </c>
      <c r="K3613" s="1" t="s">
        <v>4263</v>
      </c>
      <c r="L3613" t="str">
        <f>SUBSTITUTE(detalles!N3613/100,",",".")</f>
        <v>0.21</v>
      </c>
      <c r="M3613" s="1" t="s">
        <v>4264</v>
      </c>
      <c r="N3613">
        <f>detalles!J3613</f>
        <v>705000</v>
      </c>
      <c r="O3613" s="1" t="s">
        <v>4265</v>
      </c>
      <c r="P3613" t="str">
        <f>detalles!L3613</f>
        <v>alex.arregui@hotmail.es</v>
      </c>
      <c r="Q3613" s="1" t="s">
        <v>4266</v>
      </c>
      <c r="R3613">
        <f>ABS(detalles!O3613)</f>
        <v>0</v>
      </c>
      <c r="S3613" s="1" t="s">
        <v>4267</v>
      </c>
      <c r="T3613">
        <f>detalles!P3613</f>
        <v>0</v>
      </c>
      <c r="U3613" s="1" t="s">
        <v>2987</v>
      </c>
    </row>
    <row r="3614" spans="1:21" x14ac:dyDescent="0.25">
      <c r="A3614" t="s">
        <v>2976</v>
      </c>
      <c r="B3614">
        <f>detalles!A3614</f>
        <v>9143</v>
      </c>
      <c r="C3614" s="1" t="s">
        <v>4260</v>
      </c>
      <c r="D3614">
        <f>IFERROR(detalles!Q3614,detalles!B3614)</f>
        <v>5214</v>
      </c>
      <c r="E3614" s="1" t="s">
        <v>4268</v>
      </c>
      <c r="F3614" t="str">
        <f>detalles!D3614</f>
        <v>Servicios profesionales mensuales</v>
      </c>
      <c r="G3614" s="1" t="s">
        <v>4261</v>
      </c>
      <c r="H3614">
        <f>detalles!F3614</f>
        <v>1</v>
      </c>
      <c r="I3614" s="1" t="s">
        <v>4262</v>
      </c>
      <c r="J3614" t="str">
        <f>SUBSTITUTE(detalles!G3614,",",".")</f>
        <v>600</v>
      </c>
      <c r="K3614" s="1" t="s">
        <v>4263</v>
      </c>
      <c r="L3614" t="str">
        <f>SUBSTITUTE(detalles!N3614/100,",",".")</f>
        <v>0.21</v>
      </c>
      <c r="M3614" s="1" t="s">
        <v>4264</v>
      </c>
      <c r="N3614">
        <f>detalles!J3614</f>
        <v>705000</v>
      </c>
      <c r="O3614" s="1" t="s">
        <v>4265</v>
      </c>
      <c r="P3614" t="str">
        <f>detalles!L3614</f>
        <v>alex.arregui@hotmail.es</v>
      </c>
      <c r="Q3614" s="1" t="s">
        <v>4266</v>
      </c>
      <c r="R3614">
        <f>ABS(detalles!O3614)</f>
        <v>0</v>
      </c>
      <c r="S3614" s="1" t="s">
        <v>4267</v>
      </c>
      <c r="T3614">
        <f>detalles!P3614</f>
        <v>0</v>
      </c>
      <c r="U3614" s="1" t="s">
        <v>2987</v>
      </c>
    </row>
    <row r="3615" spans="1:21" x14ac:dyDescent="0.25">
      <c r="A3615" t="s">
        <v>2976</v>
      </c>
      <c r="B3615">
        <f>detalles!A3615</f>
        <v>9144</v>
      </c>
      <c r="C3615" s="1" t="s">
        <v>4260</v>
      </c>
      <c r="D3615">
        <f>IFERROR(detalles!Q3615,detalles!B3615)</f>
        <v>5249</v>
      </c>
      <c r="E3615" s="1" t="s">
        <v>4268</v>
      </c>
      <c r="F3615" t="str">
        <f>detalles!D3615</f>
        <v>Servicios profesionales mensuales</v>
      </c>
      <c r="G3615" s="1" t="s">
        <v>4261</v>
      </c>
      <c r="H3615">
        <f>detalles!F3615</f>
        <v>1</v>
      </c>
      <c r="I3615" s="1" t="s">
        <v>4262</v>
      </c>
      <c r="J3615" t="str">
        <f>SUBSTITUTE(detalles!G3615,",",".")</f>
        <v>600</v>
      </c>
      <c r="K3615" s="1" t="s">
        <v>4263</v>
      </c>
      <c r="L3615" t="str">
        <f>SUBSTITUTE(detalles!N3615/100,",",".")</f>
        <v>0.21</v>
      </c>
      <c r="M3615" s="1" t="s">
        <v>4264</v>
      </c>
      <c r="N3615">
        <f>detalles!J3615</f>
        <v>705000</v>
      </c>
      <c r="O3615" s="1" t="s">
        <v>4265</v>
      </c>
      <c r="P3615" t="str">
        <f>detalles!L3615</f>
        <v>alex.arregui@hotmail.es</v>
      </c>
      <c r="Q3615" s="1" t="s">
        <v>4266</v>
      </c>
      <c r="R3615">
        <f>ABS(detalles!O3615)</f>
        <v>0</v>
      </c>
      <c r="S3615" s="1" t="s">
        <v>4267</v>
      </c>
      <c r="T3615">
        <f>detalles!P3615</f>
        <v>0</v>
      </c>
      <c r="U3615" s="1" t="s">
        <v>2987</v>
      </c>
    </row>
    <row r="3616" spans="1:21" x14ac:dyDescent="0.25">
      <c r="A3616" t="s">
        <v>2976</v>
      </c>
      <c r="B3616">
        <f>detalles!A3616</f>
        <v>9155</v>
      </c>
      <c r="C3616" s="1" t="s">
        <v>4260</v>
      </c>
      <c r="D3616">
        <f>IFERROR(detalles!Q3616,detalles!B3616)</f>
        <v>5215</v>
      </c>
      <c r="E3616" s="1" t="s">
        <v>4268</v>
      </c>
      <c r="F3616" t="str">
        <f>detalles!D3616</f>
        <v>Servicios profesionales mensuales</v>
      </c>
      <c r="G3616" s="1" t="s">
        <v>4261</v>
      </c>
      <c r="H3616">
        <f>detalles!F3616</f>
        <v>1</v>
      </c>
      <c r="I3616" s="1" t="s">
        <v>4262</v>
      </c>
      <c r="J3616" t="str">
        <f>SUBSTITUTE(detalles!G3616,",",".")</f>
        <v>600</v>
      </c>
      <c r="K3616" s="1" t="s">
        <v>4263</v>
      </c>
      <c r="L3616" t="str">
        <f>SUBSTITUTE(detalles!N3616/100,",",".")</f>
        <v>0.21</v>
      </c>
      <c r="M3616" s="1" t="s">
        <v>4264</v>
      </c>
      <c r="N3616">
        <f>detalles!J3616</f>
        <v>705000</v>
      </c>
      <c r="O3616" s="1" t="s">
        <v>4265</v>
      </c>
      <c r="P3616" t="str">
        <f>detalles!L3616</f>
        <v>alex.arregui@hotmail.es</v>
      </c>
      <c r="Q3616" s="1" t="s">
        <v>4266</v>
      </c>
      <c r="R3616">
        <f>ABS(detalles!O3616)</f>
        <v>0</v>
      </c>
      <c r="S3616" s="1" t="s">
        <v>4267</v>
      </c>
      <c r="T3616">
        <f>detalles!P3616</f>
        <v>0</v>
      </c>
      <c r="U3616" s="1" t="s">
        <v>2987</v>
      </c>
    </row>
    <row r="3617" spans="1:21" x14ac:dyDescent="0.25">
      <c r="A3617" t="s">
        <v>2976</v>
      </c>
      <c r="B3617">
        <f>detalles!A3617</f>
        <v>9146</v>
      </c>
      <c r="C3617" s="1" t="s">
        <v>4260</v>
      </c>
      <c r="D3617">
        <f>IFERROR(detalles!Q3617,detalles!B3617)</f>
        <v>5330</v>
      </c>
      <c r="E3617" s="1" t="s">
        <v>4268</v>
      </c>
      <c r="F3617" t="str">
        <f>detalles!D3617</f>
        <v>Servicios profesionales mensuales</v>
      </c>
      <c r="G3617" s="1" t="s">
        <v>4261</v>
      </c>
      <c r="H3617">
        <f>detalles!F3617</f>
        <v>1</v>
      </c>
      <c r="I3617" s="1" t="s">
        <v>4262</v>
      </c>
      <c r="J3617" t="str">
        <f>SUBSTITUTE(detalles!G3617,",",".")</f>
        <v>600</v>
      </c>
      <c r="K3617" s="1" t="s">
        <v>4263</v>
      </c>
      <c r="L3617" t="str">
        <f>SUBSTITUTE(detalles!N3617/100,",",".")</f>
        <v>0.21</v>
      </c>
      <c r="M3617" s="1" t="s">
        <v>4264</v>
      </c>
      <c r="N3617">
        <f>detalles!J3617</f>
        <v>705000</v>
      </c>
      <c r="O3617" s="1" t="s">
        <v>4265</v>
      </c>
      <c r="P3617" t="str">
        <f>detalles!L3617</f>
        <v>alex.arregui@hotmail.es</v>
      </c>
      <c r="Q3617" s="1" t="s">
        <v>4266</v>
      </c>
      <c r="R3617">
        <f>ABS(detalles!O3617)</f>
        <v>0</v>
      </c>
      <c r="S3617" s="1" t="s">
        <v>4267</v>
      </c>
      <c r="T3617">
        <f>detalles!P3617</f>
        <v>0</v>
      </c>
      <c r="U3617" s="1" t="s">
        <v>2987</v>
      </c>
    </row>
    <row r="3618" spans="1:21" x14ac:dyDescent="0.25">
      <c r="A3618" t="s">
        <v>2976</v>
      </c>
      <c r="B3618">
        <f>detalles!A3618</f>
        <v>9154</v>
      </c>
      <c r="C3618" s="1" t="s">
        <v>4260</v>
      </c>
      <c r="D3618">
        <f>IFERROR(detalles!Q3618,detalles!B3618)</f>
        <v>5177</v>
      </c>
      <c r="E3618" s="1" t="s">
        <v>4268</v>
      </c>
      <c r="F3618" t="str">
        <f>detalles!D3618</f>
        <v>Servicios profesionales mensuales</v>
      </c>
      <c r="G3618" s="1" t="s">
        <v>4261</v>
      </c>
      <c r="H3618">
        <f>detalles!F3618</f>
        <v>1</v>
      </c>
      <c r="I3618" s="1" t="s">
        <v>4262</v>
      </c>
      <c r="J3618" t="str">
        <f>SUBSTITUTE(detalles!G3618,",",".")</f>
        <v>600</v>
      </c>
      <c r="K3618" s="1" t="s">
        <v>4263</v>
      </c>
      <c r="L3618" t="str">
        <f>SUBSTITUTE(detalles!N3618/100,",",".")</f>
        <v>0.21</v>
      </c>
      <c r="M3618" s="1" t="s">
        <v>4264</v>
      </c>
      <c r="N3618">
        <f>detalles!J3618</f>
        <v>705000</v>
      </c>
      <c r="O3618" s="1" t="s">
        <v>4265</v>
      </c>
      <c r="P3618" t="str">
        <f>detalles!L3618</f>
        <v>alex.arregui@hotmail.es</v>
      </c>
      <c r="Q3618" s="1" t="s">
        <v>4266</v>
      </c>
      <c r="R3618">
        <f>ABS(detalles!O3618)</f>
        <v>0</v>
      </c>
      <c r="S3618" s="1" t="s">
        <v>4267</v>
      </c>
      <c r="T3618">
        <f>detalles!P3618</f>
        <v>0</v>
      </c>
      <c r="U3618" s="1" t="s">
        <v>2987</v>
      </c>
    </row>
    <row r="3619" spans="1:21" x14ac:dyDescent="0.25">
      <c r="A3619" t="s">
        <v>2976</v>
      </c>
      <c r="B3619">
        <f>detalles!A3619</f>
        <v>9148</v>
      </c>
      <c r="C3619" s="1" t="s">
        <v>4260</v>
      </c>
      <c r="D3619">
        <f>IFERROR(detalles!Q3619,detalles!B3619)</f>
        <v>3951</v>
      </c>
      <c r="E3619" s="1" t="s">
        <v>4268</v>
      </c>
      <c r="F3619" t="str">
        <f>detalles!D3619</f>
        <v>Servicios profesionales mensuales</v>
      </c>
      <c r="G3619" s="1" t="s">
        <v>4261</v>
      </c>
      <c r="H3619">
        <f>detalles!F3619</f>
        <v>1</v>
      </c>
      <c r="I3619" s="1" t="s">
        <v>4262</v>
      </c>
      <c r="J3619" t="str">
        <f>SUBSTITUTE(detalles!G3619,",",".")</f>
        <v>600</v>
      </c>
      <c r="K3619" s="1" t="s">
        <v>4263</v>
      </c>
      <c r="L3619" t="str">
        <f>SUBSTITUTE(detalles!N3619/100,",",".")</f>
        <v>0.21</v>
      </c>
      <c r="M3619" s="1" t="s">
        <v>4264</v>
      </c>
      <c r="N3619">
        <f>detalles!J3619</f>
        <v>705000</v>
      </c>
      <c r="O3619" s="1" t="s">
        <v>4265</v>
      </c>
      <c r="P3619" t="str">
        <f>detalles!L3619</f>
        <v>alex.arregui@hotmail.es</v>
      </c>
      <c r="Q3619" s="1" t="s">
        <v>4266</v>
      </c>
      <c r="R3619">
        <f>ABS(detalles!O3619)</f>
        <v>0</v>
      </c>
      <c r="S3619" s="1" t="s">
        <v>4267</v>
      </c>
      <c r="T3619">
        <f>detalles!P3619</f>
        <v>0</v>
      </c>
      <c r="U3619" s="1" t="s">
        <v>2987</v>
      </c>
    </row>
    <row r="3620" spans="1:21" x14ac:dyDescent="0.25">
      <c r="A3620" t="s">
        <v>2976</v>
      </c>
      <c r="B3620">
        <f>detalles!A3620</f>
        <v>9149</v>
      </c>
      <c r="C3620" s="1" t="s">
        <v>4260</v>
      </c>
      <c r="D3620">
        <f>IFERROR(detalles!Q3620,detalles!B3620)</f>
        <v>3982</v>
      </c>
      <c r="E3620" s="1" t="s">
        <v>4268</v>
      </c>
      <c r="F3620" t="str">
        <f>detalles!D3620</f>
        <v>Servicios profesionales mensuales</v>
      </c>
      <c r="G3620" s="1" t="s">
        <v>4261</v>
      </c>
      <c r="H3620">
        <f>detalles!F3620</f>
        <v>1</v>
      </c>
      <c r="I3620" s="1" t="s">
        <v>4262</v>
      </c>
      <c r="J3620" t="str">
        <f>SUBSTITUTE(detalles!G3620,",",".")</f>
        <v>600</v>
      </c>
      <c r="K3620" s="1" t="s">
        <v>4263</v>
      </c>
      <c r="L3620" t="str">
        <f>SUBSTITUTE(detalles!N3620/100,",",".")</f>
        <v>0.21</v>
      </c>
      <c r="M3620" s="1" t="s">
        <v>4264</v>
      </c>
      <c r="N3620">
        <f>detalles!J3620</f>
        <v>705000</v>
      </c>
      <c r="O3620" s="1" t="s">
        <v>4265</v>
      </c>
      <c r="P3620" t="str">
        <f>detalles!L3620</f>
        <v>alex.arregui@hotmail.es</v>
      </c>
      <c r="Q3620" s="1" t="s">
        <v>4266</v>
      </c>
      <c r="R3620">
        <f>ABS(detalles!O3620)</f>
        <v>0</v>
      </c>
      <c r="S3620" s="1" t="s">
        <v>4267</v>
      </c>
      <c r="T3620">
        <f>detalles!P3620</f>
        <v>0</v>
      </c>
      <c r="U3620" s="1" t="s">
        <v>2987</v>
      </c>
    </row>
    <row r="3621" spans="1:21" x14ac:dyDescent="0.25">
      <c r="A3621" t="s">
        <v>2976</v>
      </c>
      <c r="B3621">
        <f>detalles!A3621</f>
        <v>9150</v>
      </c>
      <c r="C3621" s="1" t="s">
        <v>4260</v>
      </c>
      <c r="D3621">
        <f>IFERROR(detalles!Q3621,detalles!B3621)</f>
        <v>4017</v>
      </c>
      <c r="E3621" s="1" t="s">
        <v>4268</v>
      </c>
      <c r="F3621" t="str">
        <f>detalles!D3621</f>
        <v>Servicios profesionales mensuales</v>
      </c>
      <c r="G3621" s="1" t="s">
        <v>4261</v>
      </c>
      <c r="H3621">
        <f>detalles!F3621</f>
        <v>1</v>
      </c>
      <c r="I3621" s="1" t="s">
        <v>4262</v>
      </c>
      <c r="J3621" t="str">
        <f>SUBSTITUTE(detalles!G3621,",",".")</f>
        <v>600</v>
      </c>
      <c r="K3621" s="1" t="s">
        <v>4263</v>
      </c>
      <c r="L3621" t="str">
        <f>SUBSTITUTE(detalles!N3621/100,",",".")</f>
        <v>0.21</v>
      </c>
      <c r="M3621" s="1" t="s">
        <v>4264</v>
      </c>
      <c r="N3621">
        <f>detalles!J3621</f>
        <v>705000</v>
      </c>
      <c r="O3621" s="1" t="s">
        <v>4265</v>
      </c>
      <c r="P3621" t="str">
        <f>detalles!L3621</f>
        <v>alex.arregui@hotmail.es</v>
      </c>
      <c r="Q3621" s="1" t="s">
        <v>4266</v>
      </c>
      <c r="R3621">
        <f>ABS(detalles!O3621)</f>
        <v>0</v>
      </c>
      <c r="S3621" s="1" t="s">
        <v>4267</v>
      </c>
      <c r="T3621">
        <f>detalles!P3621</f>
        <v>0</v>
      </c>
      <c r="U3621" s="1" t="s">
        <v>2987</v>
      </c>
    </row>
    <row r="3622" spans="1:21" x14ac:dyDescent="0.25">
      <c r="A3622" t="s">
        <v>2976</v>
      </c>
      <c r="B3622">
        <f>detalles!A3622</f>
        <v>9151</v>
      </c>
      <c r="C3622" s="1" t="s">
        <v>4260</v>
      </c>
      <c r="D3622">
        <f>IFERROR(detalles!Q3622,detalles!B3622)</f>
        <v>4063</v>
      </c>
      <c r="E3622" s="1" t="s">
        <v>4268</v>
      </c>
      <c r="F3622" t="str">
        <f>detalles!D3622</f>
        <v>Servicios profesionales mensuales</v>
      </c>
      <c r="G3622" s="1" t="s">
        <v>4261</v>
      </c>
      <c r="H3622">
        <f>detalles!F3622</f>
        <v>1</v>
      </c>
      <c r="I3622" s="1" t="s">
        <v>4262</v>
      </c>
      <c r="J3622" t="str">
        <f>SUBSTITUTE(detalles!G3622,",",".")</f>
        <v>600</v>
      </c>
      <c r="K3622" s="1" t="s">
        <v>4263</v>
      </c>
      <c r="L3622" t="str">
        <f>SUBSTITUTE(detalles!N3622/100,",",".")</f>
        <v>0.21</v>
      </c>
      <c r="M3622" s="1" t="s">
        <v>4264</v>
      </c>
      <c r="N3622">
        <f>detalles!J3622</f>
        <v>705000</v>
      </c>
      <c r="O3622" s="1" t="s">
        <v>4265</v>
      </c>
      <c r="P3622" t="str">
        <f>detalles!L3622</f>
        <v>alex.arregui@hotmail.es</v>
      </c>
      <c r="Q3622" s="1" t="s">
        <v>4266</v>
      </c>
      <c r="R3622">
        <f>ABS(detalles!O3622)</f>
        <v>0</v>
      </c>
      <c r="S3622" s="1" t="s">
        <v>4267</v>
      </c>
      <c r="T3622">
        <f>detalles!P3622</f>
        <v>0</v>
      </c>
      <c r="U3622" s="1" t="s">
        <v>2987</v>
      </c>
    </row>
    <row r="3623" spans="1:21" x14ac:dyDescent="0.25">
      <c r="A3623" t="s">
        <v>2976</v>
      </c>
      <c r="B3623">
        <f>detalles!A3623</f>
        <v>9152</v>
      </c>
      <c r="C3623" s="1" t="s">
        <v>4260</v>
      </c>
      <c r="D3623">
        <f>IFERROR(detalles!Q3623,detalles!B3623)</f>
        <v>5092</v>
      </c>
      <c r="E3623" s="1" t="s">
        <v>4268</v>
      </c>
      <c r="F3623" t="str">
        <f>detalles!D3623</f>
        <v>Servicios profesionales mensuales</v>
      </c>
      <c r="G3623" s="1" t="s">
        <v>4261</v>
      </c>
      <c r="H3623">
        <f>detalles!F3623</f>
        <v>1</v>
      </c>
      <c r="I3623" s="1" t="s">
        <v>4262</v>
      </c>
      <c r="J3623" t="str">
        <f>SUBSTITUTE(detalles!G3623,",",".")</f>
        <v>600</v>
      </c>
      <c r="K3623" s="1" t="s">
        <v>4263</v>
      </c>
      <c r="L3623" t="str">
        <f>SUBSTITUTE(detalles!N3623/100,",",".")</f>
        <v>0.21</v>
      </c>
      <c r="M3623" s="1" t="s">
        <v>4264</v>
      </c>
      <c r="N3623">
        <f>detalles!J3623</f>
        <v>705000</v>
      </c>
      <c r="O3623" s="1" t="s">
        <v>4265</v>
      </c>
      <c r="P3623" t="str">
        <f>detalles!L3623</f>
        <v>alex.arregui@hotmail.es</v>
      </c>
      <c r="Q3623" s="1" t="s">
        <v>4266</v>
      </c>
      <c r="R3623">
        <f>ABS(detalles!O3623)</f>
        <v>0</v>
      </c>
      <c r="S3623" s="1" t="s">
        <v>4267</v>
      </c>
      <c r="T3623">
        <f>detalles!P3623</f>
        <v>0</v>
      </c>
      <c r="U3623" s="1" t="s">
        <v>2987</v>
      </c>
    </row>
    <row r="3624" spans="1:21" x14ac:dyDescent="0.25">
      <c r="A3624" t="s">
        <v>2976</v>
      </c>
      <c r="B3624">
        <f>detalles!A3624</f>
        <v>9174</v>
      </c>
      <c r="C3624" s="1" t="s">
        <v>4260</v>
      </c>
      <c r="D3624">
        <f>IFERROR(detalles!Q3624,detalles!B3624)</f>
        <v>5254</v>
      </c>
      <c r="E3624" s="1" t="s">
        <v>4268</v>
      </c>
      <c r="F3624" t="str">
        <f>detalles!D3624</f>
        <v>Honorarios por servicios profesionales correspondientes a: Tercer trimestre 2017</v>
      </c>
      <c r="G3624" s="1" t="s">
        <v>4261</v>
      </c>
      <c r="H3624">
        <f>detalles!F3624</f>
        <v>1</v>
      </c>
      <c r="I3624" s="1" t="s">
        <v>4262</v>
      </c>
      <c r="J3624" t="str">
        <f>SUBSTITUTE(detalles!G3624,",",".")</f>
        <v>100</v>
      </c>
      <c r="K3624" s="1" t="s">
        <v>4263</v>
      </c>
      <c r="L3624" t="str">
        <f>SUBSTITUTE(detalles!N3624/100,",",".")</f>
        <v>0.21</v>
      </c>
      <c r="M3624" s="1" t="s">
        <v>4264</v>
      </c>
      <c r="N3624">
        <f>detalles!J3624</f>
        <v>705000</v>
      </c>
      <c r="O3624" s="1" t="s">
        <v>4265</v>
      </c>
      <c r="P3624" t="str">
        <f>detalles!L3624</f>
        <v>alex.arregui@sumaempresa.com</v>
      </c>
      <c r="Q3624" s="1" t="s">
        <v>4266</v>
      </c>
      <c r="R3624">
        <f>ABS(detalles!O3624)</f>
        <v>0</v>
      </c>
      <c r="S3624" s="1" t="s">
        <v>4267</v>
      </c>
      <c r="T3624">
        <f>detalles!P3624</f>
        <v>0</v>
      </c>
      <c r="U3624" s="1" t="s">
        <v>2987</v>
      </c>
    </row>
    <row r="3625" spans="1:21" x14ac:dyDescent="0.25">
      <c r="A3625" t="s">
        <v>2976</v>
      </c>
      <c r="B3625">
        <f>detalles!A3625</f>
        <v>9145</v>
      </c>
      <c r="C3625" s="1" t="s">
        <v>4260</v>
      </c>
      <c r="D3625">
        <f>IFERROR(detalles!Q3625,detalles!B3625)</f>
        <v>5300</v>
      </c>
      <c r="E3625" s="1" t="s">
        <v>4268</v>
      </c>
      <c r="F3625" t="str">
        <f>detalles!D3625</f>
        <v>Servicios profesionales mensuales</v>
      </c>
      <c r="G3625" s="1" t="s">
        <v>4261</v>
      </c>
      <c r="H3625">
        <f>detalles!F3625</f>
        <v>1</v>
      </c>
      <c r="I3625" s="1" t="s">
        <v>4262</v>
      </c>
      <c r="J3625" t="str">
        <f>SUBSTITUTE(detalles!G3625,",",".")</f>
        <v>600</v>
      </c>
      <c r="K3625" s="1" t="s">
        <v>4263</v>
      </c>
      <c r="L3625" t="str">
        <f>SUBSTITUTE(detalles!N3625/100,",",".")</f>
        <v>0.21</v>
      </c>
      <c r="M3625" s="1" t="s">
        <v>4264</v>
      </c>
      <c r="N3625">
        <f>detalles!J3625</f>
        <v>705000</v>
      </c>
      <c r="O3625" s="1" t="s">
        <v>4265</v>
      </c>
      <c r="P3625" t="str">
        <f>detalles!L3625</f>
        <v>alex.arregui@hotmail.es</v>
      </c>
      <c r="Q3625" s="1" t="s">
        <v>4266</v>
      </c>
      <c r="R3625">
        <f>ABS(detalles!O3625)</f>
        <v>0</v>
      </c>
      <c r="S3625" s="1" t="s">
        <v>4267</v>
      </c>
      <c r="T3625">
        <f>detalles!P3625</f>
        <v>0</v>
      </c>
      <c r="U3625" s="1" t="s">
        <v>2987</v>
      </c>
    </row>
    <row r="3626" spans="1:21" x14ac:dyDescent="0.25">
      <c r="A3626" t="s">
        <v>2976</v>
      </c>
      <c r="B3626">
        <f>detalles!A3626</f>
        <v>9214</v>
      </c>
      <c r="C3626" s="1" t="s">
        <v>4260</v>
      </c>
      <c r="D3626">
        <f>IFERROR(detalles!Q3626,detalles!B3626)</f>
        <v>5095</v>
      </c>
      <c r="E3626" s="1" t="s">
        <v>4268</v>
      </c>
      <c r="F3626" t="str">
        <f>detalles!D3626</f>
        <v>Servicios profesionales mensuales</v>
      </c>
      <c r="G3626" s="1" t="s">
        <v>4261</v>
      </c>
      <c r="H3626">
        <f>detalles!F3626</f>
        <v>1</v>
      </c>
      <c r="I3626" s="1" t="s">
        <v>4262</v>
      </c>
      <c r="J3626" t="str">
        <f>SUBSTITUTE(detalles!G3626,",",".")</f>
        <v>600</v>
      </c>
      <c r="K3626" s="1" t="s">
        <v>4263</v>
      </c>
      <c r="L3626" t="str">
        <f>SUBSTITUTE(detalles!N3626/100,",",".")</f>
        <v>0.21</v>
      </c>
      <c r="M3626" s="1" t="s">
        <v>4264</v>
      </c>
      <c r="N3626">
        <f>detalles!J3626</f>
        <v>705000</v>
      </c>
      <c r="O3626" s="1" t="s">
        <v>4265</v>
      </c>
      <c r="P3626" t="str">
        <f>detalles!L3626</f>
        <v>alex.arregui@hotmail.es</v>
      </c>
      <c r="Q3626" s="1" t="s">
        <v>4266</v>
      </c>
      <c r="R3626">
        <f>ABS(detalles!O3626)</f>
        <v>0</v>
      </c>
      <c r="S3626" s="1" t="s">
        <v>4267</v>
      </c>
      <c r="T3626">
        <f>detalles!P3626</f>
        <v>0</v>
      </c>
      <c r="U3626" s="1" t="s">
        <v>2987</v>
      </c>
    </row>
    <row r="3627" spans="1:21" x14ac:dyDescent="0.25">
      <c r="A3627" t="s">
        <v>2976</v>
      </c>
      <c r="B3627">
        <f>detalles!A3627</f>
        <v>9206</v>
      </c>
      <c r="C3627" s="1" t="s">
        <v>4260</v>
      </c>
      <c r="D3627">
        <f>IFERROR(detalles!Q3627,detalles!B3627)</f>
        <v>5258</v>
      </c>
      <c r="E3627" s="1" t="s">
        <v>4268</v>
      </c>
      <c r="F3627" t="str">
        <f>detalles!D3627</f>
        <v>Honorarios por servicios profesionales correspondientes al mes de Septiembre de  2018:</v>
      </c>
      <c r="G3627" s="1" t="s">
        <v>4261</v>
      </c>
      <c r="H3627">
        <f>detalles!F3627</f>
        <v>1</v>
      </c>
      <c r="I3627" s="1" t="s">
        <v>4262</v>
      </c>
      <c r="J3627" t="str">
        <f>SUBSTITUTE(detalles!G3627,",",".")</f>
        <v>350</v>
      </c>
      <c r="K3627" s="1" t="s">
        <v>4263</v>
      </c>
      <c r="L3627" t="str">
        <f>SUBSTITUTE(detalles!N3627/100,",",".")</f>
        <v>0.21</v>
      </c>
      <c r="M3627" s="1" t="s">
        <v>4264</v>
      </c>
      <c r="N3627">
        <f>detalles!J3627</f>
        <v>705000</v>
      </c>
      <c r="O3627" s="1" t="s">
        <v>4265</v>
      </c>
      <c r="P3627" t="str">
        <f>detalles!L3627</f>
        <v>alex.arregui@hotmail.es</v>
      </c>
      <c r="Q3627" s="1" t="s">
        <v>4266</v>
      </c>
      <c r="R3627">
        <f>ABS(detalles!O3627)</f>
        <v>0</v>
      </c>
      <c r="S3627" s="1" t="s">
        <v>4267</v>
      </c>
      <c r="T3627">
        <f>detalles!P3627</f>
        <v>0</v>
      </c>
      <c r="U3627" s="1" t="s">
        <v>2987</v>
      </c>
    </row>
    <row r="3628" spans="1:21" x14ac:dyDescent="0.25">
      <c r="A3628" t="s">
        <v>2976</v>
      </c>
      <c r="B3628">
        <f>detalles!A3628</f>
        <v>9207</v>
      </c>
      <c r="C3628" s="1" t="s">
        <v>4260</v>
      </c>
      <c r="D3628">
        <f>IFERROR(detalles!Q3628,detalles!B3628)</f>
        <v>5303</v>
      </c>
      <c r="E3628" s="1" t="s">
        <v>4268</v>
      </c>
      <c r="F3628" t="str">
        <f>detalles!D3628</f>
        <v>Honorarios por servicios profesionales correspondientes al mes de Octubre de  2018:</v>
      </c>
      <c r="G3628" s="1" t="s">
        <v>4261</v>
      </c>
      <c r="H3628">
        <f>detalles!F3628</f>
        <v>1</v>
      </c>
      <c r="I3628" s="1" t="s">
        <v>4262</v>
      </c>
      <c r="J3628" t="str">
        <f>SUBSTITUTE(detalles!G3628,",",".")</f>
        <v>350</v>
      </c>
      <c r="K3628" s="1" t="s">
        <v>4263</v>
      </c>
      <c r="L3628" t="str">
        <f>SUBSTITUTE(detalles!N3628/100,",",".")</f>
        <v>0.21</v>
      </c>
      <c r="M3628" s="1" t="s">
        <v>4264</v>
      </c>
      <c r="N3628">
        <f>detalles!J3628</f>
        <v>705000</v>
      </c>
      <c r="O3628" s="1" t="s">
        <v>4265</v>
      </c>
      <c r="P3628" t="str">
        <f>detalles!L3628</f>
        <v>alex.arregui@hotmail.es</v>
      </c>
      <c r="Q3628" s="1" t="s">
        <v>4266</v>
      </c>
      <c r="R3628">
        <f>ABS(detalles!O3628)</f>
        <v>0</v>
      </c>
      <c r="S3628" s="1" t="s">
        <v>4267</v>
      </c>
      <c r="T3628">
        <f>detalles!P3628</f>
        <v>0</v>
      </c>
      <c r="U3628" s="1" t="s">
        <v>2987</v>
      </c>
    </row>
    <row r="3629" spans="1:21" x14ac:dyDescent="0.25">
      <c r="A3629" t="s">
        <v>2976</v>
      </c>
      <c r="B3629">
        <f>detalles!A3629</f>
        <v>9208</v>
      </c>
      <c r="C3629" s="1" t="s">
        <v>4260</v>
      </c>
      <c r="D3629">
        <f>IFERROR(detalles!Q3629,detalles!B3629)</f>
        <v>5333</v>
      </c>
      <c r="E3629" s="1" t="s">
        <v>4268</v>
      </c>
      <c r="F3629" t="str">
        <f>detalles!D3629</f>
        <v>Honorarios por servicios profesionales correspondientes al mes de Noviembre de  2018:</v>
      </c>
      <c r="G3629" s="1" t="s">
        <v>4261</v>
      </c>
      <c r="H3629">
        <f>detalles!F3629</f>
        <v>1</v>
      </c>
      <c r="I3629" s="1" t="s">
        <v>4262</v>
      </c>
      <c r="J3629" t="str">
        <f>SUBSTITUTE(detalles!G3629,",",".")</f>
        <v>350</v>
      </c>
      <c r="K3629" s="1" t="s">
        <v>4263</v>
      </c>
      <c r="L3629" t="str">
        <f>SUBSTITUTE(detalles!N3629/100,",",".")</f>
        <v>0.21</v>
      </c>
      <c r="M3629" s="1" t="s">
        <v>4264</v>
      </c>
      <c r="N3629">
        <f>detalles!J3629</f>
        <v>705000</v>
      </c>
      <c r="O3629" s="1" t="s">
        <v>4265</v>
      </c>
      <c r="P3629" t="str">
        <f>detalles!L3629</f>
        <v>alex.arregui@hotmail.es</v>
      </c>
      <c r="Q3629" s="1" t="s">
        <v>4266</v>
      </c>
      <c r="R3629">
        <f>ABS(detalles!O3629)</f>
        <v>0</v>
      </c>
      <c r="S3629" s="1" t="s">
        <v>4267</v>
      </c>
      <c r="T3629">
        <f>detalles!P3629</f>
        <v>0</v>
      </c>
      <c r="U3629" s="1" t="s">
        <v>2987</v>
      </c>
    </row>
    <row r="3630" spans="1:21" x14ac:dyDescent="0.25">
      <c r="A3630" t="s">
        <v>2976</v>
      </c>
      <c r="B3630">
        <f>detalles!A3630</f>
        <v>9210</v>
      </c>
      <c r="C3630" s="1" t="s">
        <v>4260</v>
      </c>
      <c r="D3630">
        <f>IFERROR(detalles!Q3630,detalles!B3630)</f>
        <v>3953</v>
      </c>
      <c r="E3630" s="1" t="s">
        <v>4268</v>
      </c>
      <c r="F3630" t="str">
        <f>detalles!D3630</f>
        <v>Servicios profesionales mensuales</v>
      </c>
      <c r="G3630" s="1" t="s">
        <v>4261</v>
      </c>
      <c r="H3630">
        <f>detalles!F3630</f>
        <v>1</v>
      </c>
      <c r="I3630" s="1" t="s">
        <v>4262</v>
      </c>
      <c r="J3630" t="str">
        <f>SUBSTITUTE(detalles!G3630,",",".")</f>
        <v>600</v>
      </c>
      <c r="K3630" s="1" t="s">
        <v>4263</v>
      </c>
      <c r="L3630" t="str">
        <f>SUBSTITUTE(detalles!N3630/100,",",".")</f>
        <v>0.21</v>
      </c>
      <c r="M3630" s="1" t="s">
        <v>4264</v>
      </c>
      <c r="N3630">
        <f>detalles!J3630</f>
        <v>705000</v>
      </c>
      <c r="O3630" s="1" t="s">
        <v>4265</v>
      </c>
      <c r="P3630" t="str">
        <f>detalles!L3630</f>
        <v>alex.arregui@hotmail.es</v>
      </c>
      <c r="Q3630" s="1" t="s">
        <v>4266</v>
      </c>
      <c r="R3630">
        <f>ABS(detalles!O3630)</f>
        <v>0</v>
      </c>
      <c r="S3630" s="1" t="s">
        <v>4267</v>
      </c>
      <c r="T3630">
        <f>detalles!P3630</f>
        <v>0</v>
      </c>
      <c r="U3630" s="1" t="s">
        <v>2987</v>
      </c>
    </row>
    <row r="3631" spans="1:21" x14ac:dyDescent="0.25">
      <c r="A3631" t="s">
        <v>2976</v>
      </c>
      <c r="B3631">
        <f>detalles!A3631</f>
        <v>9211</v>
      </c>
      <c r="C3631" s="1" t="s">
        <v>4260</v>
      </c>
      <c r="D3631">
        <f>IFERROR(detalles!Q3631,detalles!B3631)</f>
        <v>3985</v>
      </c>
      <c r="E3631" s="1" t="s">
        <v>4268</v>
      </c>
      <c r="F3631" t="str">
        <f>detalles!D3631</f>
        <v>Servicios profesionales mensuales</v>
      </c>
      <c r="G3631" s="1" t="s">
        <v>4261</v>
      </c>
      <c r="H3631">
        <f>detalles!F3631</f>
        <v>1</v>
      </c>
      <c r="I3631" s="1" t="s">
        <v>4262</v>
      </c>
      <c r="J3631" t="str">
        <f>SUBSTITUTE(detalles!G3631,",",".")</f>
        <v>600</v>
      </c>
      <c r="K3631" s="1" t="s">
        <v>4263</v>
      </c>
      <c r="L3631" t="str">
        <f>SUBSTITUTE(detalles!N3631/100,",",".")</f>
        <v>0.21</v>
      </c>
      <c r="M3631" s="1" t="s">
        <v>4264</v>
      </c>
      <c r="N3631">
        <f>detalles!J3631</f>
        <v>705000</v>
      </c>
      <c r="O3631" s="1" t="s">
        <v>4265</v>
      </c>
      <c r="P3631" t="str">
        <f>detalles!L3631</f>
        <v>alex.arregui@hotmail.es</v>
      </c>
      <c r="Q3631" s="1" t="s">
        <v>4266</v>
      </c>
      <c r="R3631">
        <f>ABS(detalles!O3631)</f>
        <v>0</v>
      </c>
      <c r="S3631" s="1" t="s">
        <v>4267</v>
      </c>
      <c r="T3631">
        <f>detalles!P3631</f>
        <v>0</v>
      </c>
      <c r="U3631" s="1" t="s">
        <v>2987</v>
      </c>
    </row>
    <row r="3632" spans="1:21" x14ac:dyDescent="0.25">
      <c r="A3632" t="s">
        <v>2976</v>
      </c>
      <c r="B3632">
        <f>detalles!A3632</f>
        <v>9172</v>
      </c>
      <c r="C3632" s="1" t="s">
        <v>4260</v>
      </c>
      <c r="D3632">
        <f>IFERROR(detalles!Q3632,detalles!B3632)</f>
        <v>4020</v>
      </c>
      <c r="E3632" s="1" t="s">
        <v>4268</v>
      </c>
      <c r="F3632" t="str">
        <f>detalles!D3632</f>
        <v>Honorarios por servicios profesionales correspondientes a: Primer trimestre 2018</v>
      </c>
      <c r="G3632" s="1" t="s">
        <v>4261</v>
      </c>
      <c r="H3632">
        <f>detalles!F3632</f>
        <v>1</v>
      </c>
      <c r="I3632" s="1" t="s">
        <v>4262</v>
      </c>
      <c r="J3632" t="str">
        <f>SUBSTITUTE(detalles!G3632,",",".")</f>
        <v>100</v>
      </c>
      <c r="K3632" s="1" t="s">
        <v>4263</v>
      </c>
      <c r="L3632" t="str">
        <f>SUBSTITUTE(detalles!N3632/100,",",".")</f>
        <v>0.21</v>
      </c>
      <c r="M3632" s="1" t="s">
        <v>4264</v>
      </c>
      <c r="N3632">
        <f>detalles!J3632</f>
        <v>705000</v>
      </c>
      <c r="O3632" s="1" t="s">
        <v>4265</v>
      </c>
      <c r="P3632" t="str">
        <f>detalles!L3632</f>
        <v>alex.arregui@sumaempresa.com</v>
      </c>
      <c r="Q3632" s="1" t="s">
        <v>4266</v>
      </c>
      <c r="R3632">
        <f>ABS(detalles!O3632)</f>
        <v>0</v>
      </c>
      <c r="S3632" s="1" t="s">
        <v>4267</v>
      </c>
      <c r="T3632">
        <f>detalles!P3632</f>
        <v>0</v>
      </c>
      <c r="U3632" s="1" t="s">
        <v>2987</v>
      </c>
    </row>
    <row r="3633" spans="1:21" x14ac:dyDescent="0.25">
      <c r="A3633" t="s">
        <v>2976</v>
      </c>
      <c r="B3633">
        <f>detalles!A3633</f>
        <v>9213</v>
      </c>
      <c r="C3633" s="1" t="s">
        <v>4260</v>
      </c>
      <c r="D3633">
        <f>IFERROR(detalles!Q3633,detalles!B3633)</f>
        <v>4065</v>
      </c>
      <c r="E3633" s="1" t="s">
        <v>4268</v>
      </c>
      <c r="F3633" t="str">
        <f>detalles!D3633</f>
        <v>Servicios profesionales mensuales</v>
      </c>
      <c r="G3633" s="1" t="s">
        <v>4261</v>
      </c>
      <c r="H3633">
        <f>detalles!F3633</f>
        <v>1</v>
      </c>
      <c r="I3633" s="1" t="s">
        <v>4262</v>
      </c>
      <c r="J3633" t="str">
        <f>SUBSTITUTE(detalles!G3633,",",".")</f>
        <v>600</v>
      </c>
      <c r="K3633" s="1" t="s">
        <v>4263</v>
      </c>
      <c r="L3633" t="str">
        <f>SUBSTITUTE(detalles!N3633/100,",",".")</f>
        <v>0.21</v>
      </c>
      <c r="M3633" s="1" t="s">
        <v>4264</v>
      </c>
      <c r="N3633">
        <f>detalles!J3633</f>
        <v>705000</v>
      </c>
      <c r="O3633" s="1" t="s">
        <v>4265</v>
      </c>
      <c r="P3633" t="str">
        <f>detalles!L3633</f>
        <v>alex.arregui@hotmail.es</v>
      </c>
      <c r="Q3633" s="1" t="s">
        <v>4266</v>
      </c>
      <c r="R3633">
        <f>ABS(detalles!O3633)</f>
        <v>0</v>
      </c>
      <c r="S3633" s="1" t="s">
        <v>4267</v>
      </c>
      <c r="T3633">
        <f>detalles!P3633</f>
        <v>0</v>
      </c>
      <c r="U3633" s="1" t="s">
        <v>2987</v>
      </c>
    </row>
    <row r="3634" spans="1:21" x14ac:dyDescent="0.25">
      <c r="A3634" t="s">
        <v>2976</v>
      </c>
      <c r="B3634">
        <f>detalles!A3634</f>
        <v>9203</v>
      </c>
      <c r="C3634" s="1" t="s">
        <v>4260</v>
      </c>
      <c r="D3634">
        <f>IFERROR(detalles!Q3634,detalles!B3634)</f>
        <v>5134</v>
      </c>
      <c r="E3634" s="1" t="s">
        <v>4268</v>
      </c>
      <c r="F3634" t="str">
        <f>detalles!D3634</f>
        <v>Honorarios por servicios profesionales correspondientes al mes de Junio de 2018:</v>
      </c>
      <c r="G3634" s="1" t="s">
        <v>4261</v>
      </c>
      <c r="H3634">
        <f>detalles!F3634</f>
        <v>1</v>
      </c>
      <c r="I3634" s="1" t="s">
        <v>4262</v>
      </c>
      <c r="J3634" t="str">
        <f>SUBSTITUTE(detalles!G3634,",",".")</f>
        <v>350</v>
      </c>
      <c r="K3634" s="1" t="s">
        <v>4263</v>
      </c>
      <c r="L3634" t="str">
        <f>SUBSTITUTE(detalles!N3634/100,",",".")</f>
        <v>0.21</v>
      </c>
      <c r="M3634" s="1" t="s">
        <v>4264</v>
      </c>
      <c r="N3634">
        <f>detalles!J3634</f>
        <v>705000</v>
      </c>
      <c r="O3634" s="1" t="s">
        <v>4265</v>
      </c>
      <c r="P3634" t="str">
        <f>detalles!L3634</f>
        <v>alex.arregui@hotmail.es</v>
      </c>
      <c r="Q3634" s="1" t="s">
        <v>4266</v>
      </c>
      <c r="R3634">
        <f>ABS(detalles!O3634)</f>
        <v>0</v>
      </c>
      <c r="S3634" s="1" t="s">
        <v>4267</v>
      </c>
      <c r="T3634">
        <f>detalles!P3634</f>
        <v>0</v>
      </c>
      <c r="U3634" s="1" t="s">
        <v>2987</v>
      </c>
    </row>
    <row r="3635" spans="1:21" x14ac:dyDescent="0.25">
      <c r="A3635" t="s">
        <v>2976</v>
      </c>
      <c r="B3635">
        <f>detalles!A3635</f>
        <v>9215</v>
      </c>
      <c r="C3635" s="1" t="s">
        <v>4260</v>
      </c>
      <c r="D3635">
        <f>IFERROR(detalles!Q3635,detalles!B3635)</f>
        <v>5135</v>
      </c>
      <c r="E3635" s="1" t="s">
        <v>4268</v>
      </c>
      <c r="F3635" t="str">
        <f>detalles!D3635</f>
        <v>Servicios profesionales mensuales</v>
      </c>
      <c r="G3635" s="1" t="s">
        <v>4261</v>
      </c>
      <c r="H3635">
        <f>detalles!F3635</f>
        <v>1</v>
      </c>
      <c r="I3635" s="1" t="s">
        <v>4262</v>
      </c>
      <c r="J3635" t="str">
        <f>SUBSTITUTE(detalles!G3635,",",".")</f>
        <v>600</v>
      </c>
      <c r="K3635" s="1" t="s">
        <v>4263</v>
      </c>
      <c r="L3635" t="str">
        <f>SUBSTITUTE(detalles!N3635/100,",",".")</f>
        <v>0.21</v>
      </c>
      <c r="M3635" s="1" t="s">
        <v>4264</v>
      </c>
      <c r="N3635">
        <f>detalles!J3635</f>
        <v>705000</v>
      </c>
      <c r="O3635" s="1" t="s">
        <v>4265</v>
      </c>
      <c r="P3635" t="str">
        <f>detalles!L3635</f>
        <v>alex.arregui@hotmail.es</v>
      </c>
      <c r="Q3635" s="1" t="s">
        <v>4266</v>
      </c>
      <c r="R3635">
        <f>ABS(detalles!O3635)</f>
        <v>0</v>
      </c>
      <c r="S3635" s="1" t="s">
        <v>4267</v>
      </c>
      <c r="T3635">
        <f>detalles!P3635</f>
        <v>0</v>
      </c>
      <c r="U3635" s="1" t="s">
        <v>2987</v>
      </c>
    </row>
    <row r="3636" spans="1:21" x14ac:dyDescent="0.25">
      <c r="A3636" t="s">
        <v>2976</v>
      </c>
      <c r="B3636">
        <f>detalles!A3636</f>
        <v>9216</v>
      </c>
      <c r="C3636" s="1" t="s">
        <v>4260</v>
      </c>
      <c r="D3636">
        <f>IFERROR(detalles!Q3636,detalles!B3636)</f>
        <v>5180</v>
      </c>
      <c r="E3636" s="1" t="s">
        <v>4268</v>
      </c>
      <c r="F3636" t="str">
        <f>detalles!D3636</f>
        <v>Servicios profesionales mensuales</v>
      </c>
      <c r="G3636" s="1" t="s">
        <v>4261</v>
      </c>
      <c r="H3636">
        <f>detalles!F3636</f>
        <v>1</v>
      </c>
      <c r="I3636" s="1" t="s">
        <v>4262</v>
      </c>
      <c r="J3636" t="str">
        <f>SUBSTITUTE(detalles!G3636,",",".")</f>
        <v>600</v>
      </c>
      <c r="K3636" s="1" t="s">
        <v>4263</v>
      </c>
      <c r="L3636" t="str">
        <f>SUBSTITUTE(detalles!N3636/100,",",".")</f>
        <v>0.21</v>
      </c>
      <c r="M3636" s="1" t="s">
        <v>4264</v>
      </c>
      <c r="N3636">
        <f>detalles!J3636</f>
        <v>705000</v>
      </c>
      <c r="O3636" s="1" t="s">
        <v>4265</v>
      </c>
      <c r="P3636" t="str">
        <f>detalles!L3636</f>
        <v>alex.arregui@hotmail.es</v>
      </c>
      <c r="Q3636" s="1" t="s">
        <v>4266</v>
      </c>
      <c r="R3636">
        <f>ABS(detalles!O3636)</f>
        <v>0</v>
      </c>
      <c r="S3636" s="1" t="s">
        <v>4267</v>
      </c>
      <c r="T3636">
        <f>detalles!P3636</f>
        <v>0</v>
      </c>
      <c r="U3636" s="1" t="s">
        <v>2987</v>
      </c>
    </row>
    <row r="3637" spans="1:21" x14ac:dyDescent="0.25">
      <c r="A3637" t="s">
        <v>2976</v>
      </c>
      <c r="B3637">
        <f>detalles!A3637</f>
        <v>9217</v>
      </c>
      <c r="C3637" s="1" t="s">
        <v>4260</v>
      </c>
      <c r="D3637">
        <f>IFERROR(detalles!Q3637,detalles!B3637)</f>
        <v>5218</v>
      </c>
      <c r="E3637" s="1" t="s">
        <v>4268</v>
      </c>
      <c r="F3637" t="str">
        <f>detalles!D3637</f>
        <v>Servicios profesionales mensuales</v>
      </c>
      <c r="G3637" s="1" t="s">
        <v>4261</v>
      </c>
      <c r="H3637">
        <f>detalles!F3637</f>
        <v>1</v>
      </c>
      <c r="I3637" s="1" t="s">
        <v>4262</v>
      </c>
      <c r="J3637" t="str">
        <f>SUBSTITUTE(detalles!G3637,",",".")</f>
        <v>600</v>
      </c>
      <c r="K3637" s="1" t="s">
        <v>4263</v>
      </c>
      <c r="L3637" t="str">
        <f>SUBSTITUTE(detalles!N3637/100,",",".")</f>
        <v>0.21</v>
      </c>
      <c r="M3637" s="1" t="s">
        <v>4264</v>
      </c>
      <c r="N3637">
        <f>detalles!J3637</f>
        <v>705000</v>
      </c>
      <c r="O3637" s="1" t="s">
        <v>4265</v>
      </c>
      <c r="P3637" t="str">
        <f>detalles!L3637</f>
        <v>alex.arregui@hotmail.es</v>
      </c>
      <c r="Q3637" s="1" t="s">
        <v>4266</v>
      </c>
      <c r="R3637">
        <f>ABS(detalles!O3637)</f>
        <v>0</v>
      </c>
      <c r="S3637" s="1" t="s">
        <v>4267</v>
      </c>
      <c r="T3637">
        <f>detalles!P3637</f>
        <v>0</v>
      </c>
      <c r="U3637" s="1" t="s">
        <v>2987</v>
      </c>
    </row>
    <row r="3638" spans="1:21" x14ac:dyDescent="0.25">
      <c r="A3638" t="s">
        <v>2976</v>
      </c>
      <c r="B3638">
        <f>detalles!A3638</f>
        <v>9218</v>
      </c>
      <c r="C3638" s="1" t="s">
        <v>4260</v>
      </c>
      <c r="D3638">
        <f>IFERROR(detalles!Q3638,detalles!B3638)</f>
        <v>5259</v>
      </c>
      <c r="E3638" s="1" t="s">
        <v>4268</v>
      </c>
      <c r="F3638" t="str">
        <f>detalles!D3638</f>
        <v>Servicios profesionales mensuales</v>
      </c>
      <c r="G3638" s="1" t="s">
        <v>4261</v>
      </c>
      <c r="H3638">
        <f>detalles!F3638</f>
        <v>1</v>
      </c>
      <c r="I3638" s="1" t="s">
        <v>4262</v>
      </c>
      <c r="J3638" t="str">
        <f>SUBSTITUTE(detalles!G3638,",",".")</f>
        <v>600</v>
      </c>
      <c r="K3638" s="1" t="s">
        <v>4263</v>
      </c>
      <c r="L3638" t="str">
        <f>SUBSTITUTE(detalles!N3638/100,",",".")</f>
        <v>0.21</v>
      </c>
      <c r="M3638" s="1" t="s">
        <v>4264</v>
      </c>
      <c r="N3638">
        <f>detalles!J3638</f>
        <v>705000</v>
      </c>
      <c r="O3638" s="1" t="s">
        <v>4265</v>
      </c>
      <c r="P3638" t="str">
        <f>detalles!L3638</f>
        <v>alex.arregui@hotmail.es</v>
      </c>
      <c r="Q3638" s="1" t="s">
        <v>4266</v>
      </c>
      <c r="R3638">
        <f>ABS(detalles!O3638)</f>
        <v>0</v>
      </c>
      <c r="S3638" s="1" t="s">
        <v>4267</v>
      </c>
      <c r="T3638">
        <f>detalles!P3638</f>
        <v>0</v>
      </c>
      <c r="U3638" s="1" t="s">
        <v>2987</v>
      </c>
    </row>
    <row r="3639" spans="1:21" x14ac:dyDescent="0.25">
      <c r="A3639" t="s">
        <v>2976</v>
      </c>
      <c r="B3639">
        <f>detalles!A3639</f>
        <v>9219</v>
      </c>
      <c r="C3639" s="1" t="s">
        <v>4260</v>
      </c>
      <c r="D3639">
        <f>IFERROR(detalles!Q3639,detalles!B3639)</f>
        <v>5304</v>
      </c>
      <c r="E3639" s="1" t="s">
        <v>4268</v>
      </c>
      <c r="F3639" t="str">
        <f>detalles!D3639</f>
        <v>Servicios profesionales mensuales</v>
      </c>
      <c r="G3639" s="1" t="s">
        <v>4261</v>
      </c>
      <c r="H3639">
        <f>detalles!F3639</f>
        <v>1</v>
      </c>
      <c r="I3639" s="1" t="s">
        <v>4262</v>
      </c>
      <c r="J3639" t="str">
        <f>SUBSTITUTE(detalles!G3639,",",".")</f>
        <v>600</v>
      </c>
      <c r="K3639" s="1" t="s">
        <v>4263</v>
      </c>
      <c r="L3639" t="str">
        <f>SUBSTITUTE(detalles!N3639/100,",",".")</f>
        <v>0.21</v>
      </c>
      <c r="M3639" s="1" t="s">
        <v>4264</v>
      </c>
      <c r="N3639">
        <f>detalles!J3639</f>
        <v>705000</v>
      </c>
      <c r="O3639" s="1" t="s">
        <v>4265</v>
      </c>
      <c r="P3639" t="str">
        <f>detalles!L3639</f>
        <v>alex.arregui@hotmail.es</v>
      </c>
      <c r="Q3639" s="1" t="s">
        <v>4266</v>
      </c>
      <c r="R3639">
        <f>ABS(detalles!O3639)</f>
        <v>0</v>
      </c>
      <c r="S3639" s="1" t="s">
        <v>4267</v>
      </c>
      <c r="T3639">
        <f>detalles!P3639</f>
        <v>0</v>
      </c>
      <c r="U3639" s="1" t="s">
        <v>2987</v>
      </c>
    </row>
    <row r="3640" spans="1:21" x14ac:dyDescent="0.25">
      <c r="A3640" t="s">
        <v>2976</v>
      </c>
      <c r="B3640">
        <f>detalles!A3640</f>
        <v>9138</v>
      </c>
      <c r="C3640" s="1" t="s">
        <v>4260</v>
      </c>
      <c r="D3640">
        <f>IFERROR(detalles!Q3640,detalles!B3640)</f>
        <v>4015</v>
      </c>
      <c r="E3640" s="1" t="s">
        <v>4268</v>
      </c>
      <c r="F3640" t="str">
        <f>detalles!D3640</f>
        <v>Servicios profesionales mensuales</v>
      </c>
      <c r="G3640" s="1" t="s">
        <v>4261</v>
      </c>
      <c r="H3640">
        <f>detalles!F3640</f>
        <v>1</v>
      </c>
      <c r="I3640" s="1" t="s">
        <v>4262</v>
      </c>
      <c r="J3640" t="str">
        <f>SUBSTITUTE(detalles!G3640,",",".")</f>
        <v>600</v>
      </c>
      <c r="K3640" s="1" t="s">
        <v>4263</v>
      </c>
      <c r="L3640" t="str">
        <f>SUBSTITUTE(detalles!N3640/100,",",".")</f>
        <v>0.21</v>
      </c>
      <c r="M3640" s="1" t="s">
        <v>4264</v>
      </c>
      <c r="N3640">
        <f>detalles!J3640</f>
        <v>705000</v>
      </c>
      <c r="O3640" s="1" t="s">
        <v>4265</v>
      </c>
      <c r="P3640" t="str">
        <f>detalles!L3640</f>
        <v>alex.arregui@hotmail.es</v>
      </c>
      <c r="Q3640" s="1" t="s">
        <v>4266</v>
      </c>
      <c r="R3640">
        <f>ABS(detalles!O3640)</f>
        <v>0</v>
      </c>
      <c r="S3640" s="1" t="s">
        <v>4267</v>
      </c>
      <c r="T3640">
        <f>detalles!P3640</f>
        <v>0</v>
      </c>
      <c r="U3640" s="1" t="s">
        <v>2987</v>
      </c>
    </row>
    <row r="3641" spans="1:21" x14ac:dyDescent="0.25">
      <c r="A3641" t="s">
        <v>2976</v>
      </c>
      <c r="B3641">
        <f>detalles!A3641</f>
        <v>9212</v>
      </c>
      <c r="C3641" s="1" t="s">
        <v>4260</v>
      </c>
      <c r="D3641">
        <f>IFERROR(detalles!Q3641,detalles!B3641)</f>
        <v>4024</v>
      </c>
      <c r="E3641" s="1" t="s">
        <v>4268</v>
      </c>
      <c r="F3641" t="str">
        <f>detalles!D3641</f>
        <v>Servicios profesionales mensuales</v>
      </c>
      <c r="G3641" s="1" t="s">
        <v>4261</v>
      </c>
      <c r="H3641">
        <f>detalles!F3641</f>
        <v>1</v>
      </c>
      <c r="I3641" s="1" t="s">
        <v>4262</v>
      </c>
      <c r="J3641" t="str">
        <f>SUBSTITUTE(detalles!G3641,",",".")</f>
        <v>600</v>
      </c>
      <c r="K3641" s="1" t="s">
        <v>4263</v>
      </c>
      <c r="L3641" t="str">
        <f>SUBSTITUTE(detalles!N3641/100,",",".")</f>
        <v>0.21</v>
      </c>
      <c r="M3641" s="1" t="s">
        <v>4264</v>
      </c>
      <c r="N3641">
        <f>detalles!J3641</f>
        <v>705000</v>
      </c>
      <c r="O3641" s="1" t="s">
        <v>4265</v>
      </c>
      <c r="P3641" t="str">
        <f>detalles!L3641</f>
        <v>alex.arregui@hotmail.es</v>
      </c>
      <c r="Q3641" s="1" t="s">
        <v>4266</v>
      </c>
      <c r="R3641">
        <f>ABS(detalles!O3641)</f>
        <v>0</v>
      </c>
      <c r="S3641" s="1" t="s">
        <v>4267</v>
      </c>
      <c r="T3641">
        <f>detalles!P3641</f>
        <v>0</v>
      </c>
      <c r="U3641" s="1" t="s">
        <v>2987</v>
      </c>
    </row>
    <row r="3642" spans="1:21" x14ac:dyDescent="0.25">
      <c r="A3642" t="s">
        <v>2976</v>
      </c>
      <c r="B3642">
        <f>detalles!A3642</f>
        <v>9197</v>
      </c>
      <c r="C3642" s="1" t="s">
        <v>4260</v>
      </c>
      <c r="D3642">
        <f>IFERROR(detalles!Q3642,detalles!B3642)</f>
        <v>3904</v>
      </c>
      <c r="E3642" s="1" t="s">
        <v>4268</v>
      </c>
      <c r="F3642" t="str">
        <f>detalles!D3642</f>
        <v>Honorarios por servicios profesionales correspondientes al mes de Diciembre de 2017:</v>
      </c>
      <c r="G3642" s="1" t="s">
        <v>4261</v>
      </c>
      <c r="H3642">
        <f>detalles!F3642</f>
        <v>1</v>
      </c>
      <c r="I3642" s="1" t="s">
        <v>4262</v>
      </c>
      <c r="J3642" t="str">
        <f>SUBSTITUTE(detalles!G3642,",",".")</f>
        <v>350</v>
      </c>
      <c r="K3642" s="1" t="s">
        <v>4263</v>
      </c>
      <c r="L3642" t="str">
        <f>SUBSTITUTE(detalles!N3642/100,",",".")</f>
        <v>0.21</v>
      </c>
      <c r="M3642" s="1" t="s">
        <v>4264</v>
      </c>
      <c r="N3642">
        <f>detalles!J3642</f>
        <v>705000</v>
      </c>
      <c r="O3642" s="1" t="s">
        <v>4265</v>
      </c>
      <c r="P3642" t="str">
        <f>detalles!L3642</f>
        <v>alex.arregui@hotmail.es</v>
      </c>
      <c r="Q3642" s="1" t="s">
        <v>4266</v>
      </c>
      <c r="R3642">
        <f>ABS(detalles!O3642)</f>
        <v>0</v>
      </c>
      <c r="S3642" s="1" t="s">
        <v>4267</v>
      </c>
      <c r="T3642">
        <f>detalles!P3642</f>
        <v>0</v>
      </c>
      <c r="U3642" s="1" t="s">
        <v>2987</v>
      </c>
    </row>
    <row r="3643" spans="1:21" x14ac:dyDescent="0.25">
      <c r="A3643" t="s">
        <v>2976</v>
      </c>
      <c r="B3643">
        <f>detalles!A3643</f>
        <v>9187</v>
      </c>
      <c r="C3643" s="1" t="s">
        <v>4260</v>
      </c>
      <c r="D3643">
        <f>IFERROR(detalles!Q3643,detalles!B3643)</f>
        <v>3902</v>
      </c>
      <c r="E3643" s="1" t="s">
        <v>4268</v>
      </c>
      <c r="F3643" t="str">
        <f>detalles!D3643</f>
        <v>Servicios profesionales mensuales</v>
      </c>
      <c r="G3643" s="1" t="s">
        <v>4261</v>
      </c>
      <c r="H3643">
        <f>detalles!F3643</f>
        <v>1</v>
      </c>
      <c r="I3643" s="1" t="s">
        <v>4262</v>
      </c>
      <c r="J3643" t="str">
        <f>SUBSTITUTE(detalles!G3643,",",".")</f>
        <v>112.5</v>
      </c>
      <c r="K3643" s="1" t="s">
        <v>4263</v>
      </c>
      <c r="L3643" t="str">
        <f>SUBSTITUTE(detalles!N3643/100,",",".")</f>
        <v>0.21</v>
      </c>
      <c r="M3643" s="1" t="s">
        <v>4264</v>
      </c>
      <c r="N3643">
        <f>detalles!J3643</f>
        <v>705000</v>
      </c>
      <c r="O3643" s="1" t="s">
        <v>4265</v>
      </c>
      <c r="P3643" t="str">
        <f>detalles!L3643</f>
        <v>eric@sputch.es;alex.arregui@sumaempresa.com;alex.arregui@sumaempresa.com</v>
      </c>
      <c r="Q3643" s="1" t="s">
        <v>4266</v>
      </c>
      <c r="R3643">
        <f>ABS(detalles!O3643)</f>
        <v>0</v>
      </c>
      <c r="S3643" s="1" t="s">
        <v>4267</v>
      </c>
      <c r="T3643">
        <f>detalles!P3643</f>
        <v>0</v>
      </c>
      <c r="U3643" s="1" t="s">
        <v>2987</v>
      </c>
    </row>
    <row r="3644" spans="1:21" x14ac:dyDescent="0.25">
      <c r="A3644" t="s">
        <v>2976</v>
      </c>
      <c r="B3644">
        <f>detalles!A3644</f>
        <v>9188</v>
      </c>
      <c r="C3644" s="1" t="s">
        <v>4260</v>
      </c>
      <c r="D3644">
        <f>IFERROR(detalles!Q3644,detalles!B3644)</f>
        <v>4021</v>
      </c>
      <c r="E3644" s="1" t="s">
        <v>4268</v>
      </c>
      <c r="F3644" t="str">
        <f>detalles!D3644</f>
        <v>Servicios profesionales mensuales</v>
      </c>
      <c r="G3644" s="1" t="s">
        <v>4261</v>
      </c>
      <c r="H3644">
        <f>detalles!F3644</f>
        <v>1</v>
      </c>
      <c r="I3644" s="1" t="s">
        <v>4262</v>
      </c>
      <c r="J3644" t="str">
        <f>SUBSTITUTE(detalles!G3644,",",".")</f>
        <v>112.5</v>
      </c>
      <c r="K3644" s="1" t="s">
        <v>4263</v>
      </c>
      <c r="L3644" t="str">
        <f>SUBSTITUTE(detalles!N3644/100,",",".")</f>
        <v>0.21</v>
      </c>
      <c r="M3644" s="1" t="s">
        <v>4264</v>
      </c>
      <c r="N3644">
        <f>detalles!J3644</f>
        <v>705000</v>
      </c>
      <c r="O3644" s="1" t="s">
        <v>4265</v>
      </c>
      <c r="P3644" t="str">
        <f>detalles!L3644</f>
        <v>eric@sputch.es;alex.arregui@sumaempresa.com;alex.arregui@sumaempresa.com</v>
      </c>
      <c r="Q3644" s="1" t="s">
        <v>4266</v>
      </c>
      <c r="R3644">
        <f>ABS(detalles!O3644)</f>
        <v>0</v>
      </c>
      <c r="S3644" s="1" t="s">
        <v>4267</v>
      </c>
      <c r="T3644">
        <f>detalles!P3644</f>
        <v>0</v>
      </c>
      <c r="U3644" s="1" t="s">
        <v>2987</v>
      </c>
    </row>
    <row r="3645" spans="1:21" x14ac:dyDescent="0.25">
      <c r="A3645" t="s">
        <v>2976</v>
      </c>
      <c r="B3645">
        <f>detalles!A3645</f>
        <v>9189</v>
      </c>
      <c r="C3645" s="1" t="s">
        <v>4260</v>
      </c>
      <c r="D3645">
        <f>IFERROR(detalles!Q3645,detalles!B3645)</f>
        <v>5132</v>
      </c>
      <c r="E3645" s="1" t="s">
        <v>4268</v>
      </c>
      <c r="F3645" t="str">
        <f>detalles!D3645</f>
        <v>Servicios profesionales mensuales</v>
      </c>
      <c r="G3645" s="1" t="s">
        <v>4261</v>
      </c>
      <c r="H3645">
        <f>detalles!F3645</f>
        <v>1</v>
      </c>
      <c r="I3645" s="1" t="s">
        <v>4262</v>
      </c>
      <c r="J3645" t="str">
        <f>SUBSTITUTE(detalles!G3645,",",".")</f>
        <v>112.5</v>
      </c>
      <c r="K3645" s="1" t="s">
        <v>4263</v>
      </c>
      <c r="L3645" t="str">
        <f>SUBSTITUTE(detalles!N3645/100,",",".")</f>
        <v>0.21</v>
      </c>
      <c r="M3645" s="1" t="s">
        <v>4264</v>
      </c>
      <c r="N3645">
        <f>detalles!J3645</f>
        <v>705000</v>
      </c>
      <c r="O3645" s="1" t="s">
        <v>4265</v>
      </c>
      <c r="P3645" t="str">
        <f>detalles!L3645</f>
        <v>eric@sputch.es;alex.arregui@sumaempresa.com;alex.arregui@sumaempresa.com</v>
      </c>
      <c r="Q3645" s="1" t="s">
        <v>4266</v>
      </c>
      <c r="R3645">
        <f>ABS(detalles!O3645)</f>
        <v>0</v>
      </c>
      <c r="S3645" s="1" t="s">
        <v>4267</v>
      </c>
      <c r="T3645">
        <f>detalles!P3645</f>
        <v>0</v>
      </c>
      <c r="U3645" s="1" t="s">
        <v>2987</v>
      </c>
    </row>
    <row r="3646" spans="1:21" x14ac:dyDescent="0.25">
      <c r="A3646" t="s">
        <v>2976</v>
      </c>
      <c r="B3646">
        <f>detalles!A3646</f>
        <v>9190</v>
      </c>
      <c r="C3646" s="1" t="s">
        <v>4260</v>
      </c>
      <c r="D3646">
        <f>IFERROR(detalles!Q3646,detalles!B3646)</f>
        <v>5256</v>
      </c>
      <c r="E3646" s="1" t="s">
        <v>4268</v>
      </c>
      <c r="F3646" t="str">
        <f>detalles!D3646</f>
        <v>Servicios profesionales mensuales</v>
      </c>
      <c r="G3646" s="1" t="s">
        <v>4261</v>
      </c>
      <c r="H3646">
        <f>detalles!F3646</f>
        <v>1</v>
      </c>
      <c r="I3646" s="1" t="s">
        <v>4262</v>
      </c>
      <c r="J3646" t="str">
        <f>SUBSTITUTE(detalles!G3646,",",".")</f>
        <v>112.5</v>
      </c>
      <c r="K3646" s="1" t="s">
        <v>4263</v>
      </c>
      <c r="L3646" t="str">
        <f>SUBSTITUTE(detalles!N3646/100,",",".")</f>
        <v>0.21</v>
      </c>
      <c r="M3646" s="1" t="s">
        <v>4264</v>
      </c>
      <c r="N3646">
        <f>detalles!J3646</f>
        <v>705000</v>
      </c>
      <c r="O3646" s="1" t="s">
        <v>4265</v>
      </c>
      <c r="P3646" t="str">
        <f>detalles!L3646</f>
        <v>eric@sputch.es;alex.arregui@sumaempresa.com;alex.arregui@sumaempresa.com</v>
      </c>
      <c r="Q3646" s="1" t="s">
        <v>4266</v>
      </c>
      <c r="R3646">
        <f>ABS(detalles!O3646)</f>
        <v>0</v>
      </c>
      <c r="S3646" s="1" t="s">
        <v>4267</v>
      </c>
      <c r="T3646">
        <f>detalles!P3646</f>
        <v>0</v>
      </c>
      <c r="U3646" s="1" t="s">
        <v>2987</v>
      </c>
    </row>
    <row r="3647" spans="1:21" x14ac:dyDescent="0.25">
      <c r="A3647" t="s">
        <v>2976</v>
      </c>
      <c r="B3647">
        <f>detalles!A3647</f>
        <v>9193</v>
      </c>
      <c r="C3647" s="1" t="s">
        <v>4260</v>
      </c>
      <c r="D3647">
        <f>IFERROR(detalles!Q3647,detalles!B3647)</f>
        <v>3903</v>
      </c>
      <c r="E3647" s="1" t="s">
        <v>4268</v>
      </c>
      <c r="F3647" t="str">
        <f>detalles!D3647</f>
        <v>Conceptos
Servicios profesionales trimestrales</v>
      </c>
      <c r="G3647" s="1" t="s">
        <v>4261</v>
      </c>
      <c r="H3647">
        <f>detalles!F3647</f>
        <v>1</v>
      </c>
      <c r="I3647" s="1" t="s">
        <v>4262</v>
      </c>
      <c r="J3647" t="str">
        <f>SUBSTITUTE(detalles!G3647,",",".")</f>
        <v>280</v>
      </c>
      <c r="K3647" s="1" t="s">
        <v>4263</v>
      </c>
      <c r="L3647" t="str">
        <f>SUBSTITUTE(detalles!N3647/100,",",".")</f>
        <v>0.21</v>
      </c>
      <c r="M3647" s="1" t="s">
        <v>4264</v>
      </c>
      <c r="N3647">
        <f>detalles!J3647</f>
        <v>705000</v>
      </c>
      <c r="O3647" s="1" t="s">
        <v>4265</v>
      </c>
      <c r="P3647" t="str">
        <f>detalles!L3647</f>
        <v>jvsestudiven@hotmail.com;miriam.marin@sumaempresa.com;alex.arregui@sumaempresa.com</v>
      </c>
      <c r="Q3647" s="1" t="s">
        <v>4266</v>
      </c>
      <c r="R3647">
        <f>ABS(detalles!O3647)</f>
        <v>0</v>
      </c>
      <c r="S3647" s="1" t="s">
        <v>4267</v>
      </c>
      <c r="T3647">
        <f>detalles!P3647</f>
        <v>0</v>
      </c>
      <c r="U3647" s="1" t="s">
        <v>2987</v>
      </c>
    </row>
    <row r="3648" spans="1:21" x14ac:dyDescent="0.25">
      <c r="A3648" t="s">
        <v>2976</v>
      </c>
      <c r="B3648">
        <f>detalles!A3648</f>
        <v>9194</v>
      </c>
      <c r="C3648" s="1" t="s">
        <v>4260</v>
      </c>
      <c r="D3648">
        <f>IFERROR(detalles!Q3648,detalles!B3648)</f>
        <v>4022</v>
      </c>
      <c r="E3648" s="1" t="s">
        <v>4268</v>
      </c>
      <c r="F3648" t="str">
        <f>detalles!D3648</f>
        <v>Servicios profesionales trimestrales
Servicios profesionales trimestrales</v>
      </c>
      <c r="G3648" s="1" t="s">
        <v>4261</v>
      </c>
      <c r="H3648">
        <f>detalles!F3648</f>
        <v>1</v>
      </c>
      <c r="I3648" s="1" t="s">
        <v>4262</v>
      </c>
      <c r="J3648" t="str">
        <f>SUBSTITUTE(detalles!G3648,",",".")</f>
        <v>280</v>
      </c>
      <c r="K3648" s="1" t="s">
        <v>4263</v>
      </c>
      <c r="L3648" t="str">
        <f>SUBSTITUTE(detalles!N3648/100,",",".")</f>
        <v>0.21</v>
      </c>
      <c r="M3648" s="1" t="s">
        <v>4264</v>
      </c>
      <c r="N3648">
        <f>detalles!J3648</f>
        <v>705000</v>
      </c>
      <c r="O3648" s="1" t="s">
        <v>4265</v>
      </c>
      <c r="P3648" t="str">
        <f>detalles!L3648</f>
        <v>jvsestudiven@hotmail.com;miriam.marin@sumaempresa.com;alex.arregui@sumaempresa.com</v>
      </c>
      <c r="Q3648" s="1" t="s">
        <v>4266</v>
      </c>
      <c r="R3648">
        <f>ABS(detalles!O3648)</f>
        <v>0</v>
      </c>
      <c r="S3648" s="1" t="s">
        <v>4267</v>
      </c>
      <c r="T3648">
        <f>detalles!P3648</f>
        <v>0</v>
      </c>
      <c r="U3648" s="1" t="s">
        <v>2987</v>
      </c>
    </row>
    <row r="3649" spans="1:21" x14ac:dyDescent="0.25">
      <c r="A3649" t="s">
        <v>2976</v>
      </c>
      <c r="B3649">
        <f>detalles!A3649</f>
        <v>9205</v>
      </c>
      <c r="C3649" s="1" t="s">
        <v>4260</v>
      </c>
      <c r="D3649">
        <f>IFERROR(detalles!Q3649,detalles!B3649)</f>
        <v>5217</v>
      </c>
      <c r="E3649" s="1" t="s">
        <v>4268</v>
      </c>
      <c r="F3649" t="str">
        <f>detalles!D3649</f>
        <v>Honorarios por servicios profesionales correspondientes al mes de Agosto de 2018:</v>
      </c>
      <c r="G3649" s="1" t="s">
        <v>4261</v>
      </c>
      <c r="H3649">
        <f>detalles!F3649</f>
        <v>1</v>
      </c>
      <c r="I3649" s="1" t="s">
        <v>4262</v>
      </c>
      <c r="J3649" t="str">
        <f>SUBSTITUTE(detalles!G3649,",",".")</f>
        <v>350</v>
      </c>
      <c r="K3649" s="1" t="s">
        <v>4263</v>
      </c>
      <c r="L3649" t="str">
        <f>SUBSTITUTE(detalles!N3649/100,",",".")</f>
        <v>0.21</v>
      </c>
      <c r="M3649" s="1" t="s">
        <v>4264</v>
      </c>
      <c r="N3649">
        <f>detalles!J3649</f>
        <v>705000</v>
      </c>
      <c r="O3649" s="1" t="s">
        <v>4265</v>
      </c>
      <c r="P3649" t="str">
        <f>detalles!L3649</f>
        <v>alex.arregui@hotmail.es</v>
      </c>
      <c r="Q3649" s="1" t="s">
        <v>4266</v>
      </c>
      <c r="R3649">
        <f>ABS(detalles!O3649)</f>
        <v>0</v>
      </c>
      <c r="S3649" s="1" t="s">
        <v>4267</v>
      </c>
      <c r="T3649">
        <f>detalles!P3649</f>
        <v>0</v>
      </c>
      <c r="U3649" s="1" t="s">
        <v>2987</v>
      </c>
    </row>
    <row r="3650" spans="1:21" x14ac:dyDescent="0.25">
      <c r="A3650" t="s">
        <v>2976</v>
      </c>
      <c r="B3650">
        <f>detalles!A3650</f>
        <v>9196</v>
      </c>
      <c r="C3650" s="1" t="s">
        <v>4260</v>
      </c>
      <c r="D3650">
        <f>IFERROR(detalles!Q3650,detalles!B3650)</f>
        <v>5257</v>
      </c>
      <c r="E3650" s="1" t="s">
        <v>4268</v>
      </c>
      <c r="F3650" t="str">
        <f>detalles!D3650</f>
        <v>Servicios profesionales trimestrales</v>
      </c>
      <c r="G3650" s="1" t="s">
        <v>4261</v>
      </c>
      <c r="H3650">
        <f>detalles!F3650</f>
        <v>1</v>
      </c>
      <c r="I3650" s="1" t="s">
        <v>4262</v>
      </c>
      <c r="J3650" t="str">
        <f>SUBSTITUTE(detalles!G3650,",",".")</f>
        <v>280</v>
      </c>
      <c r="K3650" s="1" t="s">
        <v>4263</v>
      </c>
      <c r="L3650" t="str">
        <f>SUBSTITUTE(detalles!N3650/100,",",".")</f>
        <v>0.21</v>
      </c>
      <c r="M3650" s="1" t="s">
        <v>4264</v>
      </c>
      <c r="N3650">
        <f>detalles!J3650</f>
        <v>705000</v>
      </c>
      <c r="O3650" s="1" t="s">
        <v>4265</v>
      </c>
      <c r="P3650" t="str">
        <f>detalles!L3650</f>
        <v>jvsestudiven@hotmail.com;miriam.marin@sumaempresa.com;alex.arregui@sumaempresa.com</v>
      </c>
      <c r="Q3650" s="1" t="s">
        <v>4266</v>
      </c>
      <c r="R3650">
        <f>ABS(detalles!O3650)</f>
        <v>0</v>
      </c>
      <c r="S3650" s="1" t="s">
        <v>4267</v>
      </c>
      <c r="T3650">
        <f>detalles!P3650</f>
        <v>0</v>
      </c>
      <c r="U3650" s="1" t="s">
        <v>2987</v>
      </c>
    </row>
    <row r="3651" spans="1:21" x14ac:dyDescent="0.25">
      <c r="A3651" t="s">
        <v>2976</v>
      </c>
      <c r="B3651">
        <f>detalles!A3651</f>
        <v>9204</v>
      </c>
      <c r="C3651" s="1" t="s">
        <v>4260</v>
      </c>
      <c r="D3651">
        <f>IFERROR(detalles!Q3651,detalles!B3651)</f>
        <v>5179</v>
      </c>
      <c r="E3651" s="1" t="s">
        <v>4268</v>
      </c>
      <c r="F3651" t="str">
        <f>detalles!D3651</f>
        <v>Honorarios por servicios profesionales correspondientes al mes de Julio de 2018:</v>
      </c>
      <c r="G3651" s="1" t="s">
        <v>4261</v>
      </c>
      <c r="H3651">
        <f>detalles!F3651</f>
        <v>1</v>
      </c>
      <c r="I3651" s="1" t="s">
        <v>4262</v>
      </c>
      <c r="J3651" t="str">
        <f>SUBSTITUTE(detalles!G3651,",",".")</f>
        <v>350</v>
      </c>
      <c r="K3651" s="1" t="s">
        <v>4263</v>
      </c>
      <c r="L3651" t="str">
        <f>SUBSTITUTE(detalles!N3651/100,",",".")</f>
        <v>0.21</v>
      </c>
      <c r="M3651" s="1" t="s">
        <v>4264</v>
      </c>
      <c r="N3651">
        <f>detalles!J3651</f>
        <v>705000</v>
      </c>
      <c r="O3651" s="1" t="s">
        <v>4265</v>
      </c>
      <c r="P3651" t="str">
        <f>detalles!L3651</f>
        <v>alex.arregui@hotmail.es</v>
      </c>
      <c r="Q3651" s="1" t="s">
        <v>4266</v>
      </c>
      <c r="R3651">
        <f>ABS(detalles!O3651)</f>
        <v>0</v>
      </c>
      <c r="S3651" s="1" t="s">
        <v>4267</v>
      </c>
      <c r="T3651">
        <f>detalles!P3651</f>
        <v>0</v>
      </c>
      <c r="U3651" s="1" t="s">
        <v>2987</v>
      </c>
    </row>
    <row r="3652" spans="1:21" x14ac:dyDescent="0.25">
      <c r="A3652" t="s">
        <v>2976</v>
      </c>
      <c r="B3652">
        <f>detalles!A3652</f>
        <v>9198</v>
      </c>
      <c r="C3652" s="1" t="s">
        <v>4260</v>
      </c>
      <c r="D3652">
        <f>IFERROR(detalles!Q3652,detalles!B3652)</f>
        <v>3952</v>
      </c>
      <c r="E3652" s="1" t="s">
        <v>4268</v>
      </c>
      <c r="F3652" t="str">
        <f>detalles!D3652</f>
        <v>Honorarios por servicios profesionales correspondientes al mes de Enero de 2018:</v>
      </c>
      <c r="G3652" s="1" t="s">
        <v>4261</v>
      </c>
      <c r="H3652">
        <f>detalles!F3652</f>
        <v>1</v>
      </c>
      <c r="I3652" s="1" t="s">
        <v>4262</v>
      </c>
      <c r="J3652" t="str">
        <f>SUBSTITUTE(detalles!G3652,",",".")</f>
        <v>350</v>
      </c>
      <c r="K3652" s="1" t="s">
        <v>4263</v>
      </c>
      <c r="L3652" t="str">
        <f>SUBSTITUTE(detalles!N3652/100,",",".")</f>
        <v>0.21</v>
      </c>
      <c r="M3652" s="1" t="s">
        <v>4264</v>
      </c>
      <c r="N3652">
        <f>detalles!J3652</f>
        <v>705000</v>
      </c>
      <c r="O3652" s="1" t="s">
        <v>4265</v>
      </c>
      <c r="P3652" t="str">
        <f>detalles!L3652</f>
        <v>alex.arregui@hotmail.es</v>
      </c>
      <c r="Q3652" s="1" t="s">
        <v>4266</v>
      </c>
      <c r="R3652">
        <f>ABS(detalles!O3652)</f>
        <v>0</v>
      </c>
      <c r="S3652" s="1" t="s">
        <v>4267</v>
      </c>
      <c r="T3652">
        <f>detalles!P3652</f>
        <v>0</v>
      </c>
      <c r="U3652" s="1" t="s">
        <v>2987</v>
      </c>
    </row>
    <row r="3653" spans="1:21" x14ac:dyDescent="0.25">
      <c r="A3653" t="s">
        <v>2976</v>
      </c>
      <c r="B3653">
        <f>detalles!A3653</f>
        <v>9199</v>
      </c>
      <c r="C3653" s="1" t="s">
        <v>4260</v>
      </c>
      <c r="D3653">
        <f>IFERROR(detalles!Q3653,detalles!B3653)</f>
        <v>3984</v>
      </c>
      <c r="E3653" s="1" t="s">
        <v>4268</v>
      </c>
      <c r="F3653" t="str">
        <f>detalles!D3653</f>
        <v>Honorarios por servicios profesionales correspondientes al mes de Febrero de 2018:</v>
      </c>
      <c r="G3653" s="1" t="s">
        <v>4261</v>
      </c>
      <c r="H3653">
        <f>detalles!F3653</f>
        <v>1</v>
      </c>
      <c r="I3653" s="1" t="s">
        <v>4262</v>
      </c>
      <c r="J3653" t="str">
        <f>SUBSTITUTE(detalles!G3653,",",".")</f>
        <v>350</v>
      </c>
      <c r="K3653" s="1" t="s">
        <v>4263</v>
      </c>
      <c r="L3653" t="str">
        <f>SUBSTITUTE(detalles!N3653/100,",",".")</f>
        <v>0.21</v>
      </c>
      <c r="M3653" s="1" t="s">
        <v>4264</v>
      </c>
      <c r="N3653">
        <f>detalles!J3653</f>
        <v>705000</v>
      </c>
      <c r="O3653" s="1" t="s">
        <v>4265</v>
      </c>
      <c r="P3653" t="str">
        <f>detalles!L3653</f>
        <v>alex.arregui@hotmail.es</v>
      </c>
      <c r="Q3653" s="1" t="s">
        <v>4266</v>
      </c>
      <c r="R3653">
        <f>ABS(detalles!O3653)</f>
        <v>0</v>
      </c>
      <c r="S3653" s="1" t="s">
        <v>4267</v>
      </c>
      <c r="T3653">
        <f>detalles!P3653</f>
        <v>0</v>
      </c>
      <c r="U3653" s="1" t="s">
        <v>2987</v>
      </c>
    </row>
    <row r="3654" spans="1:21" x14ac:dyDescent="0.25">
      <c r="A3654" t="s">
        <v>2976</v>
      </c>
      <c r="B3654">
        <f>detalles!A3654</f>
        <v>9200</v>
      </c>
      <c r="C3654" s="1" t="s">
        <v>4260</v>
      </c>
      <c r="D3654">
        <f>IFERROR(detalles!Q3654,detalles!B3654)</f>
        <v>4023</v>
      </c>
      <c r="E3654" s="1" t="s">
        <v>4268</v>
      </c>
      <c r="F3654" t="str">
        <f>detalles!D3654</f>
        <v>Honorarios por servicios profesionales correspondientes al mes de Marzo de 20118:</v>
      </c>
      <c r="G3654" s="1" t="s">
        <v>4261</v>
      </c>
      <c r="H3654">
        <f>detalles!F3654</f>
        <v>1</v>
      </c>
      <c r="I3654" s="1" t="s">
        <v>4262</v>
      </c>
      <c r="J3654" t="str">
        <f>SUBSTITUTE(detalles!G3654,",",".")</f>
        <v>350</v>
      </c>
      <c r="K3654" s="1" t="s">
        <v>4263</v>
      </c>
      <c r="L3654" t="str">
        <f>SUBSTITUTE(detalles!N3654/100,",",".")</f>
        <v>0.21</v>
      </c>
      <c r="M3654" s="1" t="s">
        <v>4264</v>
      </c>
      <c r="N3654">
        <f>detalles!J3654</f>
        <v>705000</v>
      </c>
      <c r="O3654" s="1" t="s">
        <v>4265</v>
      </c>
      <c r="P3654" t="str">
        <f>detalles!L3654</f>
        <v>alex.arregui@hotmail.es</v>
      </c>
      <c r="Q3654" s="1" t="s">
        <v>4266</v>
      </c>
      <c r="R3654">
        <f>ABS(detalles!O3654)</f>
        <v>0</v>
      </c>
      <c r="S3654" s="1" t="s">
        <v>4267</v>
      </c>
      <c r="T3654">
        <f>detalles!P3654</f>
        <v>0</v>
      </c>
      <c r="U3654" s="1" t="s">
        <v>2987</v>
      </c>
    </row>
    <row r="3655" spans="1:21" x14ac:dyDescent="0.25">
      <c r="A3655" t="s">
        <v>2976</v>
      </c>
      <c r="B3655">
        <f>detalles!A3655</f>
        <v>9201</v>
      </c>
      <c r="C3655" s="1" t="s">
        <v>4260</v>
      </c>
      <c r="D3655">
        <f>IFERROR(detalles!Q3655,detalles!B3655)</f>
        <v>4064</v>
      </c>
      <c r="E3655" s="1" t="s">
        <v>4268</v>
      </c>
      <c r="F3655" t="str">
        <f>detalles!D3655</f>
        <v>Honorarios por servicios profesionales correspondientes al mes de Abril de 2018:</v>
      </c>
      <c r="G3655" s="1" t="s">
        <v>4261</v>
      </c>
      <c r="H3655">
        <f>detalles!F3655</f>
        <v>1</v>
      </c>
      <c r="I3655" s="1" t="s">
        <v>4262</v>
      </c>
      <c r="J3655" t="str">
        <f>SUBSTITUTE(detalles!G3655,",",".")</f>
        <v>350</v>
      </c>
      <c r="K3655" s="1" t="s">
        <v>4263</v>
      </c>
      <c r="L3655" t="str">
        <f>SUBSTITUTE(detalles!N3655/100,",",".")</f>
        <v>0.21</v>
      </c>
      <c r="M3655" s="1" t="s">
        <v>4264</v>
      </c>
      <c r="N3655">
        <f>detalles!J3655</f>
        <v>705000</v>
      </c>
      <c r="O3655" s="1" t="s">
        <v>4265</v>
      </c>
      <c r="P3655" t="str">
        <f>detalles!L3655</f>
        <v>alex.arregui@hotmail.es</v>
      </c>
      <c r="Q3655" s="1" t="s">
        <v>4266</v>
      </c>
      <c r="R3655">
        <f>ABS(detalles!O3655)</f>
        <v>0</v>
      </c>
      <c r="S3655" s="1" t="s">
        <v>4267</v>
      </c>
      <c r="T3655">
        <f>detalles!P3655</f>
        <v>0</v>
      </c>
      <c r="U3655" s="1" t="s">
        <v>2987</v>
      </c>
    </row>
    <row r="3656" spans="1:21" x14ac:dyDescent="0.25">
      <c r="A3656" t="s">
        <v>2976</v>
      </c>
      <c r="B3656">
        <f>detalles!A3656</f>
        <v>9202</v>
      </c>
      <c r="C3656" s="1" t="s">
        <v>4260</v>
      </c>
      <c r="D3656">
        <f>IFERROR(detalles!Q3656,detalles!B3656)</f>
        <v>5094</v>
      </c>
      <c r="E3656" s="1" t="s">
        <v>4268</v>
      </c>
      <c r="F3656" t="str">
        <f>detalles!D3656</f>
        <v>Honorarios por servicios profesionales correspondientes al mes de Mayo de 2018:</v>
      </c>
      <c r="G3656" s="1" t="s">
        <v>4261</v>
      </c>
      <c r="H3656">
        <f>detalles!F3656</f>
        <v>1</v>
      </c>
      <c r="I3656" s="1" t="s">
        <v>4262</v>
      </c>
      <c r="J3656" t="str">
        <f>SUBSTITUTE(detalles!G3656,",",".")</f>
        <v>350</v>
      </c>
      <c r="K3656" s="1" t="s">
        <v>4263</v>
      </c>
      <c r="L3656" t="str">
        <f>SUBSTITUTE(detalles!N3656/100,",",".")</f>
        <v>0.21</v>
      </c>
      <c r="M3656" s="1" t="s">
        <v>4264</v>
      </c>
      <c r="N3656">
        <f>detalles!J3656</f>
        <v>705000</v>
      </c>
      <c r="O3656" s="1" t="s">
        <v>4265</v>
      </c>
      <c r="P3656" t="str">
        <f>detalles!L3656</f>
        <v>alex.arregui@hotmail.es</v>
      </c>
      <c r="Q3656" s="1" t="s">
        <v>4266</v>
      </c>
      <c r="R3656">
        <f>ABS(detalles!O3656)</f>
        <v>0</v>
      </c>
      <c r="S3656" s="1" t="s">
        <v>4267</v>
      </c>
      <c r="T3656">
        <f>detalles!P3656</f>
        <v>0</v>
      </c>
      <c r="U3656" s="1" t="s">
        <v>2987</v>
      </c>
    </row>
    <row r="3657" spans="1:21" x14ac:dyDescent="0.25">
      <c r="A3657" t="s">
        <v>2976</v>
      </c>
      <c r="B3657">
        <f>detalles!A3657</f>
        <v>9221</v>
      </c>
      <c r="C3657" s="1" t="s">
        <v>4260</v>
      </c>
      <c r="D3657">
        <f>IFERROR(detalles!Q3657,detalles!B3657)</f>
        <v>3906</v>
      </c>
      <c r="E3657" s="1" t="s">
        <v>4268</v>
      </c>
      <c r="F3657" t="str">
        <f>detalles!D3657</f>
        <v>Honorarios por servicios profesionales correspondientes al mes de diciembre de 2017</v>
      </c>
      <c r="G3657" s="1" t="s">
        <v>4261</v>
      </c>
      <c r="H3657">
        <f>detalles!F3657</f>
        <v>1</v>
      </c>
      <c r="I3657" s="1" t="s">
        <v>4262</v>
      </c>
      <c r="J3657" t="str">
        <f>SUBSTITUTE(detalles!G3657,",",".")</f>
        <v>1400</v>
      </c>
      <c r="K3657" s="1" t="s">
        <v>4263</v>
      </c>
      <c r="L3657" t="str">
        <f>SUBSTITUTE(detalles!N3657/100,",",".")</f>
        <v>0.21</v>
      </c>
      <c r="M3657" s="1" t="s">
        <v>4264</v>
      </c>
      <c r="N3657">
        <f>detalles!J3657</f>
        <v>705000</v>
      </c>
      <c r="O3657" s="1" t="s">
        <v>4265</v>
      </c>
      <c r="P3657" t="str">
        <f>detalles!L3657</f>
        <v>alex.arregui@hotmail.es</v>
      </c>
      <c r="Q3657" s="1" t="s">
        <v>4266</v>
      </c>
      <c r="R3657">
        <f>ABS(detalles!O3657)</f>
        <v>0</v>
      </c>
      <c r="S3657" s="1" t="s">
        <v>4267</v>
      </c>
      <c r="T3657">
        <f>detalles!P3657</f>
        <v>0</v>
      </c>
      <c r="U3657" s="1" t="s">
        <v>2987</v>
      </c>
    </row>
    <row r="3658" spans="1:21" x14ac:dyDescent="0.25">
      <c r="A3658" t="s">
        <v>2976</v>
      </c>
      <c r="B3658">
        <f>detalles!A3658</f>
        <v>9195</v>
      </c>
      <c r="C3658" s="1" t="s">
        <v>4260</v>
      </c>
      <c r="D3658">
        <f>IFERROR(detalles!Q3658,detalles!B3658)</f>
        <v>5133</v>
      </c>
      <c r="E3658" s="1" t="s">
        <v>4268</v>
      </c>
      <c r="F3658" t="str">
        <f>detalles!D3658</f>
        <v>Servicios profesionales trimestrales</v>
      </c>
      <c r="G3658" s="1" t="s">
        <v>4261</v>
      </c>
      <c r="H3658">
        <f>detalles!F3658</f>
        <v>1</v>
      </c>
      <c r="I3658" s="1" t="s">
        <v>4262</v>
      </c>
      <c r="J3658" t="str">
        <f>SUBSTITUTE(detalles!G3658,",",".")</f>
        <v>280</v>
      </c>
      <c r="K3658" s="1" t="s">
        <v>4263</v>
      </c>
      <c r="L3658" t="str">
        <f>SUBSTITUTE(detalles!N3658/100,",",".")</f>
        <v>0.21</v>
      </c>
      <c r="M3658" s="1" t="s">
        <v>4264</v>
      </c>
      <c r="N3658">
        <f>detalles!J3658</f>
        <v>705000</v>
      </c>
      <c r="O3658" s="1" t="s">
        <v>4265</v>
      </c>
      <c r="P3658" t="str">
        <f>detalles!L3658</f>
        <v>jvsestudiven@hotmail.com;miriam.marin@sumaempresa.com;alex.arregui@sumaempresa.com</v>
      </c>
      <c r="Q3658" s="1" t="s">
        <v>4266</v>
      </c>
      <c r="R3658">
        <f>ABS(detalles!O3658)</f>
        <v>0</v>
      </c>
      <c r="S3658" s="1" t="s">
        <v>4267</v>
      </c>
      <c r="T3658">
        <f>detalles!P3658</f>
        <v>0</v>
      </c>
      <c r="U3658" s="1" t="s">
        <v>2987</v>
      </c>
    </row>
    <row r="3659" spans="1:21" x14ac:dyDescent="0.25">
      <c r="A3659" t="s">
        <v>2976</v>
      </c>
      <c r="B3659">
        <f>detalles!A3659</f>
        <v>12568</v>
      </c>
      <c r="C3659" s="1" t="s">
        <v>4260</v>
      </c>
      <c r="D3659">
        <f>IFERROR(detalles!Q3659,detalles!B3659)</f>
        <v>5556</v>
      </c>
      <c r="E3659" s="1" t="s">
        <v>4268</v>
      </c>
      <c r="F3659" t="str">
        <f>detalles!D3659</f>
        <v>Servicios profesionales mensuales</v>
      </c>
      <c r="G3659" s="1" t="s">
        <v>4261</v>
      </c>
      <c r="H3659">
        <f>detalles!F3659</f>
        <v>1</v>
      </c>
      <c r="I3659" s="1" t="s">
        <v>4262</v>
      </c>
      <c r="J3659" t="str">
        <f>SUBSTITUTE(detalles!G3659,",",".")</f>
        <v>600</v>
      </c>
      <c r="K3659" s="1" t="s">
        <v>4263</v>
      </c>
      <c r="L3659" t="str">
        <f>SUBSTITUTE(detalles!N3659/100,",",".")</f>
        <v>0.21</v>
      </c>
      <c r="M3659" s="1" t="s">
        <v>4264</v>
      </c>
      <c r="N3659">
        <f>detalles!J3659</f>
        <v>705000</v>
      </c>
      <c r="O3659" s="1" t="s">
        <v>4265</v>
      </c>
      <c r="P3659" t="str">
        <f>detalles!L3659</f>
        <v>alex.arregui@hotmail.es</v>
      </c>
      <c r="Q3659" s="1" t="s">
        <v>4266</v>
      </c>
      <c r="R3659">
        <f>ABS(detalles!O3659)</f>
        <v>0</v>
      </c>
      <c r="S3659" s="1" t="s">
        <v>4267</v>
      </c>
      <c r="T3659">
        <f>detalles!P3659</f>
        <v>0</v>
      </c>
      <c r="U3659" s="1" t="s">
        <v>2987</v>
      </c>
    </row>
    <row r="3660" spans="1:21" x14ac:dyDescent="0.25">
      <c r="A3660" t="s">
        <v>2976</v>
      </c>
      <c r="B3660">
        <f>detalles!A3660</f>
        <v>12544</v>
      </c>
      <c r="C3660" s="1" t="s">
        <v>4260</v>
      </c>
      <c r="D3660">
        <f>IFERROR(detalles!Q3660,detalles!B3660)</f>
        <v>5378</v>
      </c>
      <c r="E3660" s="1" t="s">
        <v>4268</v>
      </c>
      <c r="F3660" t="str">
        <f>detalles!D3660</f>
        <v>Servicios profesionales trimestrales: Ibiza</v>
      </c>
      <c r="G3660" s="1" t="s">
        <v>4261</v>
      </c>
      <c r="H3660">
        <f>detalles!F3660</f>
        <v>1</v>
      </c>
      <c r="I3660" s="1" t="s">
        <v>4262</v>
      </c>
      <c r="J3660" t="str">
        <f>SUBSTITUTE(detalles!G3660,",",".")</f>
        <v>110</v>
      </c>
      <c r="K3660" s="1" t="s">
        <v>4263</v>
      </c>
      <c r="L3660" t="str">
        <f>SUBSTITUTE(detalles!N3660/100,",",".")</f>
        <v>0.21</v>
      </c>
      <c r="M3660" s="1" t="s">
        <v>4264</v>
      </c>
      <c r="N3660">
        <f>detalles!J3660</f>
        <v>705000</v>
      </c>
      <c r="O3660" s="1" t="s">
        <v>4265</v>
      </c>
      <c r="P3660" t="str">
        <f>detalles!L3660</f>
        <v>Geert@deberg.nl</v>
      </c>
      <c r="Q3660" s="1" t="s">
        <v>4266</v>
      </c>
      <c r="R3660">
        <f>ABS(detalles!O3660)</f>
        <v>0</v>
      </c>
      <c r="S3660" s="1" t="s">
        <v>4267</v>
      </c>
      <c r="T3660">
        <f>detalles!P3660</f>
        <v>0</v>
      </c>
      <c r="U3660" s="1" t="s">
        <v>2987</v>
      </c>
    </row>
    <row r="3661" spans="1:21" x14ac:dyDescent="0.25">
      <c r="A3661" t="s">
        <v>2976</v>
      </c>
      <c r="B3661">
        <f>detalles!A3661</f>
        <v>12562</v>
      </c>
      <c r="C3661" s="1" t="s">
        <v>4260</v>
      </c>
      <c r="D3661">
        <f>IFERROR(detalles!Q3661,detalles!B3661)</f>
        <v>7780</v>
      </c>
      <c r="E3661" s="1" t="s">
        <v>4268</v>
      </c>
      <c r="F3661" t="str">
        <f>detalles!D3661</f>
        <v>Honorarios por servicios profesionales correspondientes a: Cierre contable de octubre 2019</v>
      </c>
      <c r="G3661" s="1" t="s">
        <v>4261</v>
      </c>
      <c r="H3661">
        <f>detalles!F3661</f>
        <v>1</v>
      </c>
      <c r="I3661" s="1" t="s">
        <v>4262</v>
      </c>
      <c r="J3661" t="str">
        <f>SUBSTITUTE(detalles!G3661,",",".")</f>
        <v>550</v>
      </c>
      <c r="K3661" s="1" t="s">
        <v>4263</v>
      </c>
      <c r="L3661" t="str">
        <f>SUBSTITUTE(detalles!N3661/100,",",".")</f>
        <v>0.21</v>
      </c>
      <c r="M3661" s="1" t="s">
        <v>4264</v>
      </c>
      <c r="N3661">
        <f>detalles!J3661</f>
        <v>705000</v>
      </c>
      <c r="O3661" s="1" t="s">
        <v>4265</v>
      </c>
      <c r="P3661" t="str">
        <f>detalles!L3661</f>
        <v>alex.arregui@hotmail.es</v>
      </c>
      <c r="Q3661" s="1" t="s">
        <v>4266</v>
      </c>
      <c r="R3661">
        <f>ABS(detalles!O3661)</f>
        <v>0</v>
      </c>
      <c r="S3661" s="1" t="s">
        <v>4267</v>
      </c>
      <c r="T3661">
        <f>detalles!P3661</f>
        <v>0</v>
      </c>
      <c r="U3661" s="1" t="s">
        <v>2987</v>
      </c>
    </row>
    <row r="3662" spans="1:21" x14ac:dyDescent="0.25">
      <c r="A3662" t="s">
        <v>2976</v>
      </c>
      <c r="B3662">
        <f>detalles!A3662</f>
        <v>12563</v>
      </c>
      <c r="C3662" s="1" t="s">
        <v>4260</v>
      </c>
      <c r="D3662">
        <f>IFERROR(detalles!Q3662,detalles!B3662)</f>
        <v>7817</v>
      </c>
      <c r="E3662" s="1" t="s">
        <v>4268</v>
      </c>
      <c r="F3662" t="str">
        <f>detalles!D3662</f>
        <v>Honorarios por servicios profesionales correspondientes a: Cierre contable de noviembre 2019</v>
      </c>
      <c r="G3662" s="1" t="s">
        <v>4261</v>
      </c>
      <c r="H3662">
        <f>detalles!F3662</f>
        <v>1</v>
      </c>
      <c r="I3662" s="1" t="s">
        <v>4262</v>
      </c>
      <c r="J3662" t="str">
        <f>SUBSTITUTE(detalles!G3662,",",".")</f>
        <v>550</v>
      </c>
      <c r="K3662" s="1" t="s">
        <v>4263</v>
      </c>
      <c r="L3662" t="str">
        <f>SUBSTITUTE(detalles!N3662/100,",",".")</f>
        <v>0.21</v>
      </c>
      <c r="M3662" s="1" t="s">
        <v>4264</v>
      </c>
      <c r="N3662">
        <f>detalles!J3662</f>
        <v>705000</v>
      </c>
      <c r="O3662" s="1" t="s">
        <v>4265</v>
      </c>
      <c r="P3662" t="str">
        <f>detalles!L3662</f>
        <v>alex.arregui@hotmail.es</v>
      </c>
      <c r="Q3662" s="1" t="s">
        <v>4266</v>
      </c>
      <c r="R3662">
        <f>ABS(detalles!O3662)</f>
        <v>0</v>
      </c>
      <c r="S3662" s="1" t="s">
        <v>4267</v>
      </c>
      <c r="T3662">
        <f>detalles!P3662</f>
        <v>0</v>
      </c>
      <c r="U3662" s="1" t="s">
        <v>2987</v>
      </c>
    </row>
    <row r="3663" spans="1:21" x14ac:dyDescent="0.25">
      <c r="A3663" t="s">
        <v>2976</v>
      </c>
      <c r="B3663">
        <f>detalles!A3663</f>
        <v>12564</v>
      </c>
      <c r="C3663" s="1" t="s">
        <v>4260</v>
      </c>
      <c r="D3663">
        <f>IFERROR(detalles!Q3663,detalles!B3663)</f>
        <v>5380</v>
      </c>
      <c r="E3663" s="1" t="s">
        <v>4268</v>
      </c>
      <c r="F3663" t="str">
        <f>detalles!D3663</f>
        <v>Servicios profesionales mensuales</v>
      </c>
      <c r="G3663" s="1" t="s">
        <v>4261</v>
      </c>
      <c r="H3663">
        <f>detalles!F3663</f>
        <v>1</v>
      </c>
      <c r="I3663" s="1" t="s">
        <v>4262</v>
      </c>
      <c r="J3663" t="str">
        <f>SUBSTITUTE(detalles!G3663,",",".")</f>
        <v>600</v>
      </c>
      <c r="K3663" s="1" t="s">
        <v>4263</v>
      </c>
      <c r="L3663" t="str">
        <f>SUBSTITUTE(detalles!N3663/100,",",".")</f>
        <v>0.21</v>
      </c>
      <c r="M3663" s="1" t="s">
        <v>4264</v>
      </c>
      <c r="N3663">
        <f>detalles!J3663</f>
        <v>705000</v>
      </c>
      <c r="O3663" s="1" t="s">
        <v>4265</v>
      </c>
      <c r="P3663" t="str">
        <f>detalles!L3663</f>
        <v>alex.arregui@hotmail.es</v>
      </c>
      <c r="Q3663" s="1" t="s">
        <v>4266</v>
      </c>
      <c r="R3663">
        <f>ABS(detalles!O3663)</f>
        <v>0</v>
      </c>
      <c r="S3663" s="1" t="s">
        <v>4267</v>
      </c>
      <c r="T3663">
        <f>detalles!P3663</f>
        <v>0</v>
      </c>
      <c r="U3663" s="1" t="s">
        <v>2987</v>
      </c>
    </row>
    <row r="3664" spans="1:21" x14ac:dyDescent="0.25">
      <c r="A3664" t="s">
        <v>2976</v>
      </c>
      <c r="B3664">
        <f>detalles!A3664</f>
        <v>12565</v>
      </c>
      <c r="C3664" s="1" t="s">
        <v>4260</v>
      </c>
      <c r="D3664">
        <f>IFERROR(detalles!Q3664,detalles!B3664)</f>
        <v>5436</v>
      </c>
      <c r="E3664" s="1" t="s">
        <v>4268</v>
      </c>
      <c r="F3664" t="str">
        <f>detalles!D3664</f>
        <v>Servicios profesionales mensuales</v>
      </c>
      <c r="G3664" s="1" t="s">
        <v>4261</v>
      </c>
      <c r="H3664">
        <f>detalles!F3664</f>
        <v>1</v>
      </c>
      <c r="I3664" s="1" t="s">
        <v>4262</v>
      </c>
      <c r="J3664" t="str">
        <f>SUBSTITUTE(detalles!G3664,",",".")</f>
        <v>600</v>
      </c>
      <c r="K3664" s="1" t="s">
        <v>4263</v>
      </c>
      <c r="L3664" t="str">
        <f>SUBSTITUTE(detalles!N3664/100,",",".")</f>
        <v>0.21</v>
      </c>
      <c r="M3664" s="1" t="s">
        <v>4264</v>
      </c>
      <c r="N3664">
        <f>detalles!J3664</f>
        <v>705000</v>
      </c>
      <c r="O3664" s="1" t="s">
        <v>4265</v>
      </c>
      <c r="P3664" t="str">
        <f>detalles!L3664</f>
        <v>alex.arregui@hotmail.es</v>
      </c>
      <c r="Q3664" s="1" t="s">
        <v>4266</v>
      </c>
      <c r="R3664">
        <f>ABS(detalles!O3664)</f>
        <v>0</v>
      </c>
      <c r="S3664" s="1" t="s">
        <v>4267</v>
      </c>
      <c r="T3664">
        <f>detalles!P3664</f>
        <v>0</v>
      </c>
      <c r="U3664" s="1" t="s">
        <v>2987</v>
      </c>
    </row>
    <row r="3665" spans="1:21" x14ac:dyDescent="0.25">
      <c r="A3665" t="s">
        <v>2976</v>
      </c>
      <c r="B3665">
        <f>detalles!A3665</f>
        <v>12560</v>
      </c>
      <c r="C3665" s="1" t="s">
        <v>4260</v>
      </c>
      <c r="D3665">
        <f>IFERROR(detalles!Q3665,detalles!B3665)</f>
        <v>7693</v>
      </c>
      <c r="E3665" s="1" t="s">
        <v>4268</v>
      </c>
      <c r="F3665" t="str">
        <f>detalles!D3665</f>
        <v>Honorarios por servicios profesionales correspondientes a: Cierre contable de agosto 2019</v>
      </c>
      <c r="G3665" s="1" t="s">
        <v>4261</v>
      </c>
      <c r="H3665">
        <f>detalles!F3665</f>
        <v>1</v>
      </c>
      <c r="I3665" s="1" t="s">
        <v>4262</v>
      </c>
      <c r="J3665" t="str">
        <f>SUBSTITUTE(detalles!G3665,",",".")</f>
        <v>550</v>
      </c>
      <c r="K3665" s="1" t="s">
        <v>4263</v>
      </c>
      <c r="L3665" t="str">
        <f>SUBSTITUTE(detalles!N3665/100,",",".")</f>
        <v>0.21</v>
      </c>
      <c r="M3665" s="1" t="s">
        <v>4264</v>
      </c>
      <c r="N3665">
        <f>detalles!J3665</f>
        <v>705000</v>
      </c>
      <c r="O3665" s="1" t="s">
        <v>4265</v>
      </c>
      <c r="P3665" t="str">
        <f>detalles!L3665</f>
        <v>alex.arregui@hotmail.es</v>
      </c>
      <c r="Q3665" s="1" t="s">
        <v>4266</v>
      </c>
      <c r="R3665">
        <f>ABS(detalles!O3665)</f>
        <v>0</v>
      </c>
      <c r="S3665" s="1" t="s">
        <v>4267</v>
      </c>
      <c r="T3665">
        <f>detalles!P3665</f>
        <v>0</v>
      </c>
      <c r="U3665" s="1" t="s">
        <v>2987</v>
      </c>
    </row>
    <row r="3666" spans="1:21" x14ac:dyDescent="0.25">
      <c r="A3666" t="s">
        <v>2976</v>
      </c>
      <c r="B3666">
        <f>detalles!A3666</f>
        <v>12567</v>
      </c>
      <c r="C3666" s="1" t="s">
        <v>4260</v>
      </c>
      <c r="D3666">
        <f>IFERROR(detalles!Q3666,detalles!B3666)</f>
        <v>5512</v>
      </c>
      <c r="E3666" s="1" t="s">
        <v>4268</v>
      </c>
      <c r="F3666" t="str">
        <f>detalles!D3666</f>
        <v>Servicios profesionales mensuales</v>
      </c>
      <c r="G3666" s="1" t="s">
        <v>4261</v>
      </c>
      <c r="H3666">
        <f>detalles!F3666</f>
        <v>1</v>
      </c>
      <c r="I3666" s="1" t="s">
        <v>4262</v>
      </c>
      <c r="J3666" t="str">
        <f>SUBSTITUTE(detalles!G3666,",",".")</f>
        <v>600</v>
      </c>
      <c r="K3666" s="1" t="s">
        <v>4263</v>
      </c>
      <c r="L3666" t="str">
        <f>SUBSTITUTE(detalles!N3666/100,",",".")</f>
        <v>0.21</v>
      </c>
      <c r="M3666" s="1" t="s">
        <v>4264</v>
      </c>
      <c r="N3666">
        <f>detalles!J3666</f>
        <v>705000</v>
      </c>
      <c r="O3666" s="1" t="s">
        <v>4265</v>
      </c>
      <c r="P3666" t="str">
        <f>detalles!L3666</f>
        <v>alex.arregui@hotmail.es</v>
      </c>
      <c r="Q3666" s="1" t="s">
        <v>4266</v>
      </c>
      <c r="R3666">
        <f>ABS(detalles!O3666)</f>
        <v>0</v>
      </c>
      <c r="S3666" s="1" t="s">
        <v>4267</v>
      </c>
      <c r="T3666">
        <f>detalles!P3666</f>
        <v>0</v>
      </c>
      <c r="U3666" s="1" t="s">
        <v>2987</v>
      </c>
    </row>
    <row r="3667" spans="1:21" x14ac:dyDescent="0.25">
      <c r="A3667" t="s">
        <v>2976</v>
      </c>
      <c r="B3667">
        <f>detalles!A3667</f>
        <v>12559</v>
      </c>
      <c r="C3667" s="1" t="s">
        <v>4260</v>
      </c>
      <c r="D3667">
        <f>IFERROR(detalles!Q3667,detalles!B3667)</f>
        <v>7660</v>
      </c>
      <c r="E3667" s="1" t="s">
        <v>4268</v>
      </c>
      <c r="F3667" t="str">
        <f>detalles!D3667</f>
        <v>Honorarios por servicios profesionales correspondientes a: Cierre contable de julio 2019</v>
      </c>
      <c r="G3667" s="1" t="s">
        <v>4261</v>
      </c>
      <c r="H3667">
        <f>detalles!F3667</f>
        <v>1</v>
      </c>
      <c r="I3667" s="1" t="s">
        <v>4262</v>
      </c>
      <c r="J3667" t="str">
        <f>SUBSTITUTE(detalles!G3667,",",".")</f>
        <v>550</v>
      </c>
      <c r="K3667" s="1" t="s">
        <v>4263</v>
      </c>
      <c r="L3667" t="str">
        <f>SUBSTITUTE(detalles!N3667/100,",",".")</f>
        <v>0.21</v>
      </c>
      <c r="M3667" s="1" t="s">
        <v>4264</v>
      </c>
      <c r="N3667">
        <f>detalles!J3667</f>
        <v>705000</v>
      </c>
      <c r="O3667" s="1" t="s">
        <v>4265</v>
      </c>
      <c r="P3667" t="str">
        <f>detalles!L3667</f>
        <v>alex.arregui@hotmail.es</v>
      </c>
      <c r="Q3667" s="1" t="s">
        <v>4266</v>
      </c>
      <c r="R3667">
        <f>ABS(detalles!O3667)</f>
        <v>0</v>
      </c>
      <c r="S3667" s="1" t="s">
        <v>4267</v>
      </c>
      <c r="T3667">
        <f>detalles!P3667</f>
        <v>0</v>
      </c>
      <c r="U3667" s="1" t="s">
        <v>2987</v>
      </c>
    </row>
    <row r="3668" spans="1:21" x14ac:dyDescent="0.25">
      <c r="A3668" t="s">
        <v>2976</v>
      </c>
      <c r="B3668">
        <f>detalles!A3668</f>
        <v>12569</v>
      </c>
      <c r="C3668" s="1" t="s">
        <v>4260</v>
      </c>
      <c r="D3668">
        <f>IFERROR(detalles!Q3668,detalles!B3668)</f>
        <v>6588</v>
      </c>
      <c r="E3668" s="1" t="s">
        <v>4268</v>
      </c>
      <c r="F3668" t="str">
        <f>detalles!D3668</f>
        <v>Servicios profesionales mensuales</v>
      </c>
      <c r="G3668" s="1" t="s">
        <v>4261</v>
      </c>
      <c r="H3668">
        <f>detalles!F3668</f>
        <v>1</v>
      </c>
      <c r="I3668" s="1" t="s">
        <v>4262</v>
      </c>
      <c r="J3668" t="str">
        <f>SUBSTITUTE(detalles!G3668,",",".")</f>
        <v>600</v>
      </c>
      <c r="K3668" s="1" t="s">
        <v>4263</v>
      </c>
      <c r="L3668" t="str">
        <f>SUBSTITUTE(detalles!N3668/100,",",".")</f>
        <v>0.21</v>
      </c>
      <c r="M3668" s="1" t="s">
        <v>4264</v>
      </c>
      <c r="N3668">
        <f>detalles!J3668</f>
        <v>705000</v>
      </c>
      <c r="O3668" s="1" t="s">
        <v>4265</v>
      </c>
      <c r="P3668" t="str">
        <f>detalles!L3668</f>
        <v>alex.arregui@hotmail.es</v>
      </c>
      <c r="Q3668" s="1" t="s">
        <v>4266</v>
      </c>
      <c r="R3668">
        <f>ABS(detalles!O3668)</f>
        <v>0</v>
      </c>
      <c r="S3668" s="1" t="s">
        <v>4267</v>
      </c>
      <c r="T3668">
        <f>detalles!P3668</f>
        <v>0</v>
      </c>
      <c r="U3668" s="1" t="s">
        <v>2987</v>
      </c>
    </row>
    <row r="3669" spans="1:21" x14ac:dyDescent="0.25">
      <c r="A3669" t="s">
        <v>2976</v>
      </c>
      <c r="B3669">
        <f>detalles!A3669</f>
        <v>12570</v>
      </c>
      <c r="C3669" s="1" t="s">
        <v>4260</v>
      </c>
      <c r="D3669">
        <f>IFERROR(detalles!Q3669,detalles!B3669)</f>
        <v>7599</v>
      </c>
      <c r="E3669" s="1" t="s">
        <v>4268</v>
      </c>
      <c r="F3669" t="str">
        <f>detalles!D3669</f>
        <v>Servicios profesionales mensuales</v>
      </c>
      <c r="G3669" s="1" t="s">
        <v>4261</v>
      </c>
      <c r="H3669">
        <f>detalles!F3669</f>
        <v>1</v>
      </c>
      <c r="I3669" s="1" t="s">
        <v>4262</v>
      </c>
      <c r="J3669" t="str">
        <f>SUBSTITUTE(detalles!G3669,",",".")</f>
        <v>600</v>
      </c>
      <c r="K3669" s="1" t="s">
        <v>4263</v>
      </c>
      <c r="L3669" t="str">
        <f>SUBSTITUTE(detalles!N3669/100,",",".")</f>
        <v>0.21</v>
      </c>
      <c r="M3669" s="1" t="s">
        <v>4264</v>
      </c>
      <c r="N3669">
        <f>detalles!J3669</f>
        <v>705000</v>
      </c>
      <c r="O3669" s="1" t="s">
        <v>4265</v>
      </c>
      <c r="P3669" t="str">
        <f>detalles!L3669</f>
        <v>alex.arregui@hotmail.es</v>
      </c>
      <c r="Q3669" s="1" t="s">
        <v>4266</v>
      </c>
      <c r="R3669">
        <f>ABS(detalles!O3669)</f>
        <v>0</v>
      </c>
      <c r="S3669" s="1" t="s">
        <v>4267</v>
      </c>
      <c r="T3669">
        <f>detalles!P3669</f>
        <v>0</v>
      </c>
      <c r="U3669" s="1" t="s">
        <v>2987</v>
      </c>
    </row>
    <row r="3670" spans="1:21" x14ac:dyDescent="0.25">
      <c r="A3670" t="s">
        <v>2976</v>
      </c>
      <c r="B3670">
        <f>detalles!A3670</f>
        <v>12571</v>
      </c>
      <c r="C3670" s="1" t="s">
        <v>4260</v>
      </c>
      <c r="D3670">
        <f>IFERROR(detalles!Q3670,detalles!B3670)</f>
        <v>7646</v>
      </c>
      <c r="E3670" s="1" t="s">
        <v>4268</v>
      </c>
      <c r="F3670" t="str">
        <f>detalles!D3670</f>
        <v>Servicios profesionales mensuales</v>
      </c>
      <c r="G3670" s="1" t="s">
        <v>4261</v>
      </c>
      <c r="H3670">
        <f>detalles!F3670</f>
        <v>1</v>
      </c>
      <c r="I3670" s="1" t="s">
        <v>4262</v>
      </c>
      <c r="J3670" t="str">
        <f>SUBSTITUTE(detalles!G3670,",",".")</f>
        <v>600</v>
      </c>
      <c r="K3670" s="1" t="s">
        <v>4263</v>
      </c>
      <c r="L3670" t="str">
        <f>SUBSTITUTE(detalles!N3670/100,",",".")</f>
        <v>0.21</v>
      </c>
      <c r="M3670" s="1" t="s">
        <v>4264</v>
      </c>
      <c r="N3670">
        <f>detalles!J3670</f>
        <v>705000</v>
      </c>
      <c r="O3670" s="1" t="s">
        <v>4265</v>
      </c>
      <c r="P3670" t="str">
        <f>detalles!L3670</f>
        <v>alex.arregui@hotmail.es</v>
      </c>
      <c r="Q3670" s="1" t="s">
        <v>4266</v>
      </c>
      <c r="R3670">
        <f>ABS(detalles!O3670)</f>
        <v>0</v>
      </c>
      <c r="S3670" s="1" t="s">
        <v>4267</v>
      </c>
      <c r="T3670">
        <f>detalles!P3670</f>
        <v>0</v>
      </c>
      <c r="U3670" s="1" t="s">
        <v>2987</v>
      </c>
    </row>
    <row r="3671" spans="1:21" x14ac:dyDescent="0.25">
      <c r="A3671" t="s">
        <v>2976</v>
      </c>
      <c r="B3671">
        <f>detalles!A3671</f>
        <v>12572</v>
      </c>
      <c r="C3671" s="1" t="s">
        <v>4260</v>
      </c>
      <c r="D3671">
        <f>IFERROR(detalles!Q3671,detalles!B3671)</f>
        <v>7679</v>
      </c>
      <c r="E3671" s="1" t="s">
        <v>4268</v>
      </c>
      <c r="F3671" t="str">
        <f>detalles!D3671</f>
        <v>Servicios profesionales mensuales</v>
      </c>
      <c r="G3671" s="1" t="s">
        <v>4261</v>
      </c>
      <c r="H3671">
        <f>detalles!F3671</f>
        <v>1</v>
      </c>
      <c r="I3671" s="1" t="s">
        <v>4262</v>
      </c>
      <c r="J3671" t="str">
        <f>SUBSTITUTE(detalles!G3671,",",".")</f>
        <v>600</v>
      </c>
      <c r="K3671" s="1" t="s">
        <v>4263</v>
      </c>
      <c r="L3671" t="str">
        <f>SUBSTITUTE(detalles!N3671/100,",",".")</f>
        <v>0.21</v>
      </c>
      <c r="M3671" s="1" t="s">
        <v>4264</v>
      </c>
      <c r="N3671">
        <f>detalles!J3671</f>
        <v>705000</v>
      </c>
      <c r="O3671" s="1" t="s">
        <v>4265</v>
      </c>
      <c r="P3671" t="str">
        <f>detalles!L3671</f>
        <v>alex.arregui@hotmail.es</v>
      </c>
      <c r="Q3671" s="1" t="s">
        <v>4266</v>
      </c>
      <c r="R3671">
        <f>ABS(detalles!O3671)</f>
        <v>0</v>
      </c>
      <c r="S3671" s="1" t="s">
        <v>4267</v>
      </c>
      <c r="T3671">
        <f>detalles!P3671</f>
        <v>0</v>
      </c>
      <c r="U3671" s="1" t="s">
        <v>2987</v>
      </c>
    </row>
    <row r="3672" spans="1:21" x14ac:dyDescent="0.25">
      <c r="A3672" t="s">
        <v>2976</v>
      </c>
      <c r="B3672">
        <f>detalles!A3672</f>
        <v>12573</v>
      </c>
      <c r="C3672" s="1" t="s">
        <v>4260</v>
      </c>
      <c r="D3672">
        <f>IFERROR(detalles!Q3672,detalles!B3672)</f>
        <v>7724</v>
      </c>
      <c r="E3672" s="1" t="s">
        <v>4268</v>
      </c>
      <c r="F3672" t="str">
        <f>detalles!D3672</f>
        <v>Servicios profesionales mensuales</v>
      </c>
      <c r="G3672" s="1" t="s">
        <v>4261</v>
      </c>
      <c r="H3672">
        <f>detalles!F3672</f>
        <v>1</v>
      </c>
      <c r="I3672" s="1" t="s">
        <v>4262</v>
      </c>
      <c r="J3672" t="str">
        <f>SUBSTITUTE(detalles!G3672,",",".")</f>
        <v>600</v>
      </c>
      <c r="K3672" s="1" t="s">
        <v>4263</v>
      </c>
      <c r="L3672" t="str">
        <f>SUBSTITUTE(detalles!N3672/100,",",".")</f>
        <v>0.21</v>
      </c>
      <c r="M3672" s="1" t="s">
        <v>4264</v>
      </c>
      <c r="N3672">
        <f>detalles!J3672</f>
        <v>705000</v>
      </c>
      <c r="O3672" s="1" t="s">
        <v>4265</v>
      </c>
      <c r="P3672" t="str">
        <f>detalles!L3672</f>
        <v>alex.arregui@hotmail.es</v>
      </c>
      <c r="Q3672" s="1" t="s">
        <v>4266</v>
      </c>
      <c r="R3672">
        <f>ABS(detalles!O3672)</f>
        <v>0</v>
      </c>
      <c r="S3672" s="1" t="s">
        <v>4267</v>
      </c>
      <c r="T3672">
        <f>detalles!P3672</f>
        <v>0</v>
      </c>
      <c r="U3672" s="1" t="s">
        <v>2987</v>
      </c>
    </row>
    <row r="3673" spans="1:21" x14ac:dyDescent="0.25">
      <c r="A3673" t="s">
        <v>2976</v>
      </c>
      <c r="B3673">
        <f>detalles!A3673</f>
        <v>12574</v>
      </c>
      <c r="C3673" s="1" t="s">
        <v>4260</v>
      </c>
      <c r="D3673">
        <f>IFERROR(detalles!Q3673,detalles!B3673)</f>
        <v>7768</v>
      </c>
      <c r="E3673" s="1" t="s">
        <v>4268</v>
      </c>
      <c r="F3673" t="str">
        <f>detalles!D3673</f>
        <v>Servicios profesionales mensuales</v>
      </c>
      <c r="G3673" s="1" t="s">
        <v>4261</v>
      </c>
      <c r="H3673">
        <f>detalles!F3673</f>
        <v>1</v>
      </c>
      <c r="I3673" s="1" t="s">
        <v>4262</v>
      </c>
      <c r="J3673" t="str">
        <f>SUBSTITUTE(detalles!G3673,",",".")</f>
        <v>600</v>
      </c>
      <c r="K3673" s="1" t="s">
        <v>4263</v>
      </c>
      <c r="L3673" t="str">
        <f>SUBSTITUTE(detalles!N3673/100,",",".")</f>
        <v>0.21</v>
      </c>
      <c r="M3673" s="1" t="s">
        <v>4264</v>
      </c>
      <c r="N3673">
        <f>detalles!J3673</f>
        <v>705000</v>
      </c>
      <c r="O3673" s="1" t="s">
        <v>4265</v>
      </c>
      <c r="P3673" t="str">
        <f>detalles!L3673</f>
        <v>alex.arregui@hotmail.es</v>
      </c>
      <c r="Q3673" s="1" t="s">
        <v>4266</v>
      </c>
      <c r="R3673">
        <f>ABS(detalles!O3673)</f>
        <v>0</v>
      </c>
      <c r="S3673" s="1" t="s">
        <v>4267</v>
      </c>
      <c r="T3673">
        <f>detalles!P3673</f>
        <v>0</v>
      </c>
      <c r="U3673" s="1" t="s">
        <v>2987</v>
      </c>
    </row>
    <row r="3674" spans="1:21" x14ac:dyDescent="0.25">
      <c r="A3674" t="s">
        <v>2976</v>
      </c>
      <c r="B3674">
        <f>detalles!A3674</f>
        <v>12566</v>
      </c>
      <c r="C3674" s="1" t="s">
        <v>4260</v>
      </c>
      <c r="D3674">
        <f>IFERROR(detalles!Q3674,detalles!B3674)</f>
        <v>5465</v>
      </c>
      <c r="E3674" s="1" t="s">
        <v>4268</v>
      </c>
      <c r="F3674" t="str">
        <f>detalles!D3674</f>
        <v>Servicios profesionales mensuales</v>
      </c>
      <c r="G3674" s="1" t="s">
        <v>4261</v>
      </c>
      <c r="H3674">
        <f>detalles!F3674</f>
        <v>1</v>
      </c>
      <c r="I3674" s="1" t="s">
        <v>4262</v>
      </c>
      <c r="J3674" t="str">
        <f>SUBSTITUTE(detalles!G3674,",",".")</f>
        <v>600</v>
      </c>
      <c r="K3674" s="1" t="s">
        <v>4263</v>
      </c>
      <c r="L3674" t="str">
        <f>SUBSTITUTE(detalles!N3674/100,",",".")</f>
        <v>0.21</v>
      </c>
      <c r="M3674" s="1" t="s">
        <v>4264</v>
      </c>
      <c r="N3674">
        <f>detalles!J3674</f>
        <v>705000</v>
      </c>
      <c r="O3674" s="1" t="s">
        <v>4265</v>
      </c>
      <c r="P3674" t="str">
        <f>detalles!L3674</f>
        <v>alex.arregui@hotmail.es</v>
      </c>
      <c r="Q3674" s="1" t="s">
        <v>4266</v>
      </c>
      <c r="R3674">
        <f>ABS(detalles!O3674)</f>
        <v>0</v>
      </c>
      <c r="S3674" s="1" t="s">
        <v>4267</v>
      </c>
      <c r="T3674">
        <f>detalles!P3674</f>
        <v>0</v>
      </c>
      <c r="U3674" s="1" t="s">
        <v>2987</v>
      </c>
    </row>
    <row r="3675" spans="1:21" x14ac:dyDescent="0.25">
      <c r="A3675" t="s">
        <v>2976</v>
      </c>
      <c r="B3675">
        <f>detalles!A3675</f>
        <v>12552</v>
      </c>
      <c r="C3675" s="1" t="s">
        <v>4260</v>
      </c>
      <c r="D3675">
        <f>IFERROR(detalles!Q3675,detalles!B3675)</f>
        <v>5379</v>
      </c>
      <c r="E3675" s="1" t="s">
        <v>4268</v>
      </c>
      <c r="F3675" t="str">
        <f>detalles!D3675</f>
        <v>Honorarios por servicios profesionales correspondientes a: Cierre contable de diciembre 2018</v>
      </c>
      <c r="G3675" s="1" t="s">
        <v>4261</v>
      </c>
      <c r="H3675">
        <f>detalles!F3675</f>
        <v>1</v>
      </c>
      <c r="I3675" s="1" t="s">
        <v>4262</v>
      </c>
      <c r="J3675" t="str">
        <f>SUBSTITUTE(detalles!G3675,",",".")</f>
        <v>550</v>
      </c>
      <c r="K3675" s="1" t="s">
        <v>4263</v>
      </c>
      <c r="L3675" t="str">
        <f>SUBSTITUTE(detalles!N3675/100,",",".")</f>
        <v>0.21</v>
      </c>
      <c r="M3675" s="1" t="s">
        <v>4264</v>
      </c>
      <c r="N3675">
        <f>detalles!J3675</f>
        <v>705000</v>
      </c>
      <c r="O3675" s="1" t="s">
        <v>4265</v>
      </c>
      <c r="P3675" t="str">
        <f>detalles!L3675</f>
        <v>alex.arregui@hotmail.es</v>
      </c>
      <c r="Q3675" s="1" t="s">
        <v>4266</v>
      </c>
      <c r="R3675">
        <f>ABS(detalles!O3675)</f>
        <v>0</v>
      </c>
      <c r="S3675" s="1" t="s">
        <v>4267</v>
      </c>
      <c r="T3675">
        <f>detalles!P3675</f>
        <v>0</v>
      </c>
      <c r="U3675" s="1" t="s">
        <v>2987</v>
      </c>
    </row>
    <row r="3676" spans="1:21" x14ac:dyDescent="0.25">
      <c r="A3676" t="s">
        <v>2976</v>
      </c>
      <c r="B3676">
        <f>detalles!A3676</f>
        <v>12185</v>
      </c>
      <c r="C3676" s="1" t="s">
        <v>4260</v>
      </c>
      <c r="D3676">
        <f>IFERROR(detalles!Q3676,detalles!B3676)</f>
        <v>5123</v>
      </c>
      <c r="E3676" s="1" t="s">
        <v>4268</v>
      </c>
      <c r="F3676" t="str">
        <f>detalles!D3676</f>
        <v>Suplidos: Factura Registro mercantil Depósito de cuentas</v>
      </c>
      <c r="G3676" s="1" t="s">
        <v>4261</v>
      </c>
      <c r="H3676">
        <f>detalles!F3676</f>
        <v>1</v>
      </c>
      <c r="I3676" s="1" t="s">
        <v>4262</v>
      </c>
      <c r="J3676" t="str">
        <f>SUBSTITUTE(detalles!G3676,",",".")</f>
        <v>40.33</v>
      </c>
      <c r="K3676" s="1" t="s">
        <v>4263</v>
      </c>
      <c r="L3676" t="str">
        <f>SUBSTITUTE(detalles!N3676/100,",",".")</f>
        <v>0</v>
      </c>
      <c r="M3676" s="1" t="s">
        <v>4264</v>
      </c>
      <c r="N3676">
        <f>detalles!J3676</f>
        <v>759000</v>
      </c>
      <c r="O3676" s="1" t="s">
        <v>4265</v>
      </c>
      <c r="P3676" t="str">
        <f>detalles!L3676</f>
        <v/>
      </c>
      <c r="Q3676" s="1" t="s">
        <v>4266</v>
      </c>
      <c r="R3676">
        <f>ABS(detalles!O3676)</f>
        <v>1</v>
      </c>
      <c r="S3676" s="1" t="s">
        <v>4267</v>
      </c>
      <c r="T3676">
        <f>detalles!P3676</f>
        <v>1</v>
      </c>
      <c r="U3676" s="1" t="s">
        <v>2987</v>
      </c>
    </row>
    <row r="3677" spans="1:21" x14ac:dyDescent="0.25">
      <c r="A3677" t="s">
        <v>2976</v>
      </c>
      <c r="B3677">
        <f>detalles!A3677</f>
        <v>12546</v>
      </c>
      <c r="C3677" s="1" t="s">
        <v>4260</v>
      </c>
      <c r="D3677">
        <f>IFERROR(detalles!Q3677,detalles!B3677)</f>
        <v>5511</v>
      </c>
      <c r="E3677" s="1" t="s">
        <v>4268</v>
      </c>
      <c r="F3677" t="str">
        <f>detalles!D3677</f>
        <v>Servicios profesionales trimestrales: Ibiza</v>
      </c>
      <c r="G3677" s="1" t="s">
        <v>4261</v>
      </c>
      <c r="H3677">
        <f>detalles!F3677</f>
        <v>1</v>
      </c>
      <c r="I3677" s="1" t="s">
        <v>4262</v>
      </c>
      <c r="J3677" t="str">
        <f>SUBSTITUTE(detalles!G3677,",",".")</f>
        <v>110</v>
      </c>
      <c r="K3677" s="1" t="s">
        <v>4263</v>
      </c>
      <c r="L3677" t="str">
        <f>SUBSTITUTE(detalles!N3677/100,",",".")</f>
        <v>0.21</v>
      </c>
      <c r="M3677" s="1" t="s">
        <v>4264</v>
      </c>
      <c r="N3677">
        <f>detalles!J3677</f>
        <v>705000</v>
      </c>
      <c r="O3677" s="1" t="s">
        <v>4265</v>
      </c>
      <c r="P3677" t="str">
        <f>detalles!L3677</f>
        <v>Geert@deberg.nl</v>
      </c>
      <c r="Q3677" s="1" t="s">
        <v>4266</v>
      </c>
      <c r="R3677">
        <f>ABS(detalles!O3677)</f>
        <v>0</v>
      </c>
      <c r="S3677" s="1" t="s">
        <v>4267</v>
      </c>
      <c r="T3677">
        <f>detalles!P3677</f>
        <v>0</v>
      </c>
      <c r="U3677" s="1" t="s">
        <v>2987</v>
      </c>
    </row>
    <row r="3678" spans="1:21" x14ac:dyDescent="0.25">
      <c r="A3678" t="s">
        <v>2976</v>
      </c>
      <c r="B3678">
        <f>detalles!A3678</f>
        <v>12547</v>
      </c>
      <c r="C3678" s="1" t="s">
        <v>4260</v>
      </c>
      <c r="D3678">
        <f>IFERROR(detalles!Q3678,detalles!B3678)</f>
        <v>5511</v>
      </c>
      <c r="E3678" s="1" t="s">
        <v>4268</v>
      </c>
      <c r="F3678" t="str">
        <f>detalles!D3678</f>
        <v>Servicios Administrativos trimestral</v>
      </c>
      <c r="G3678" s="1" t="s">
        <v>4261</v>
      </c>
      <c r="H3678">
        <f>detalles!F3678</f>
        <v>1</v>
      </c>
      <c r="I3678" s="1" t="s">
        <v>4262</v>
      </c>
      <c r="J3678" t="str">
        <f>SUBSTITUTE(detalles!G3678,",",".")</f>
        <v>150</v>
      </c>
      <c r="K3678" s="1" t="s">
        <v>4263</v>
      </c>
      <c r="L3678" t="str">
        <f>SUBSTITUTE(detalles!N3678/100,",",".")</f>
        <v>0.21</v>
      </c>
      <c r="M3678" s="1" t="s">
        <v>4264</v>
      </c>
      <c r="N3678">
        <f>detalles!J3678</f>
        <v>705000</v>
      </c>
      <c r="O3678" s="1" t="s">
        <v>4265</v>
      </c>
      <c r="P3678" t="str">
        <f>detalles!L3678</f>
        <v>Geert@deberg.nl</v>
      </c>
      <c r="Q3678" s="1" t="s">
        <v>4266</v>
      </c>
      <c r="R3678">
        <f>ABS(detalles!O3678)</f>
        <v>0</v>
      </c>
      <c r="S3678" s="1" t="s">
        <v>4267</v>
      </c>
      <c r="T3678">
        <f>detalles!P3678</f>
        <v>0</v>
      </c>
      <c r="U3678" s="1" t="s">
        <v>2987</v>
      </c>
    </row>
    <row r="3679" spans="1:21" x14ac:dyDescent="0.25">
      <c r="A3679" t="s">
        <v>2976</v>
      </c>
      <c r="B3679">
        <f>detalles!A3679</f>
        <v>12548</v>
      </c>
      <c r="C3679" s="1" t="s">
        <v>4260</v>
      </c>
      <c r="D3679">
        <f>IFERROR(detalles!Q3679,detalles!B3679)</f>
        <v>7598</v>
      </c>
      <c r="E3679" s="1" t="s">
        <v>4268</v>
      </c>
      <c r="F3679" t="str">
        <f>detalles!D3679</f>
        <v>Servicios profesionales trimestrales: Ibiza</v>
      </c>
      <c r="G3679" s="1" t="s">
        <v>4261</v>
      </c>
      <c r="H3679">
        <f>detalles!F3679</f>
        <v>1</v>
      </c>
      <c r="I3679" s="1" t="s">
        <v>4262</v>
      </c>
      <c r="J3679" t="str">
        <f>SUBSTITUTE(detalles!G3679,",",".")</f>
        <v>110</v>
      </c>
      <c r="K3679" s="1" t="s">
        <v>4263</v>
      </c>
      <c r="L3679" t="str">
        <f>SUBSTITUTE(detalles!N3679/100,",",".")</f>
        <v>0.21</v>
      </c>
      <c r="M3679" s="1" t="s">
        <v>4264</v>
      </c>
      <c r="N3679">
        <f>detalles!J3679</f>
        <v>705000</v>
      </c>
      <c r="O3679" s="1" t="s">
        <v>4265</v>
      </c>
      <c r="P3679" t="str">
        <f>detalles!L3679</f>
        <v>Geert@deberg.nl</v>
      </c>
      <c r="Q3679" s="1" t="s">
        <v>4266</v>
      </c>
      <c r="R3679">
        <f>ABS(detalles!O3679)</f>
        <v>0</v>
      </c>
      <c r="S3679" s="1" t="s">
        <v>4267</v>
      </c>
      <c r="T3679">
        <f>detalles!P3679</f>
        <v>0</v>
      </c>
      <c r="U3679" s="1" t="s">
        <v>2987</v>
      </c>
    </row>
    <row r="3680" spans="1:21" x14ac:dyDescent="0.25">
      <c r="A3680" t="s">
        <v>2976</v>
      </c>
      <c r="B3680">
        <f>detalles!A3680</f>
        <v>12549</v>
      </c>
      <c r="C3680" s="1" t="s">
        <v>4260</v>
      </c>
      <c r="D3680">
        <f>IFERROR(detalles!Q3680,detalles!B3680)</f>
        <v>7598</v>
      </c>
      <c r="E3680" s="1" t="s">
        <v>4268</v>
      </c>
      <c r="F3680" t="str">
        <f>detalles!D3680</f>
        <v>Servicios Administrativos trimestral</v>
      </c>
      <c r="G3680" s="1" t="s">
        <v>4261</v>
      </c>
      <c r="H3680">
        <f>detalles!F3680</f>
        <v>1</v>
      </c>
      <c r="I3680" s="1" t="s">
        <v>4262</v>
      </c>
      <c r="J3680" t="str">
        <f>SUBSTITUTE(detalles!G3680,",",".")</f>
        <v>150</v>
      </c>
      <c r="K3680" s="1" t="s">
        <v>4263</v>
      </c>
      <c r="L3680" t="str">
        <f>SUBSTITUTE(detalles!N3680/100,",",".")</f>
        <v>0.21</v>
      </c>
      <c r="M3680" s="1" t="s">
        <v>4264</v>
      </c>
      <c r="N3680">
        <f>detalles!J3680</f>
        <v>705000</v>
      </c>
      <c r="O3680" s="1" t="s">
        <v>4265</v>
      </c>
      <c r="P3680" t="str">
        <f>detalles!L3680</f>
        <v>Geert@deberg.nl</v>
      </c>
      <c r="Q3680" s="1" t="s">
        <v>4266</v>
      </c>
      <c r="R3680">
        <f>ABS(detalles!O3680)</f>
        <v>0</v>
      </c>
      <c r="S3680" s="1" t="s">
        <v>4267</v>
      </c>
      <c r="T3680">
        <f>detalles!P3680</f>
        <v>0</v>
      </c>
      <c r="U3680" s="1" t="s">
        <v>2987</v>
      </c>
    </row>
    <row r="3681" spans="1:21" x14ac:dyDescent="0.25">
      <c r="A3681" t="s">
        <v>2976</v>
      </c>
      <c r="B3681">
        <f>detalles!A3681</f>
        <v>12561</v>
      </c>
      <c r="C3681" s="1" t="s">
        <v>4260</v>
      </c>
      <c r="D3681">
        <f>IFERROR(detalles!Q3681,detalles!B3681)</f>
        <v>7751</v>
      </c>
      <c r="E3681" s="1" t="s">
        <v>4268</v>
      </c>
      <c r="F3681" t="str">
        <f>detalles!D3681</f>
        <v>Honorarios por servicios profesionales correspondientes a: Cierre contable de septiembre 2019</v>
      </c>
      <c r="G3681" s="1" t="s">
        <v>4261</v>
      </c>
      <c r="H3681">
        <f>detalles!F3681</f>
        <v>1</v>
      </c>
      <c r="I3681" s="1" t="s">
        <v>4262</v>
      </c>
      <c r="J3681" t="str">
        <f>SUBSTITUTE(detalles!G3681,",",".")</f>
        <v>550</v>
      </c>
      <c r="K3681" s="1" t="s">
        <v>4263</v>
      </c>
      <c r="L3681" t="str">
        <f>SUBSTITUTE(detalles!N3681/100,",",".")</f>
        <v>0.21</v>
      </c>
      <c r="M3681" s="1" t="s">
        <v>4264</v>
      </c>
      <c r="N3681">
        <f>detalles!J3681</f>
        <v>705000</v>
      </c>
      <c r="O3681" s="1" t="s">
        <v>4265</v>
      </c>
      <c r="P3681" t="str">
        <f>detalles!L3681</f>
        <v>alex.arregui@hotmail.es</v>
      </c>
      <c r="Q3681" s="1" t="s">
        <v>4266</v>
      </c>
      <c r="R3681">
        <f>ABS(detalles!O3681)</f>
        <v>0</v>
      </c>
      <c r="S3681" s="1" t="s">
        <v>4267</v>
      </c>
      <c r="T3681">
        <f>detalles!P3681</f>
        <v>0</v>
      </c>
      <c r="U3681" s="1" t="s">
        <v>2987</v>
      </c>
    </row>
    <row r="3682" spans="1:21" x14ac:dyDescent="0.25">
      <c r="A3682" t="s">
        <v>2976</v>
      </c>
      <c r="B3682">
        <f>detalles!A3682</f>
        <v>12551</v>
      </c>
      <c r="C3682" s="1" t="s">
        <v>4260</v>
      </c>
      <c r="D3682">
        <f>IFERROR(detalles!Q3682,detalles!B3682)</f>
        <v>7723</v>
      </c>
      <c r="E3682" s="1" t="s">
        <v>4268</v>
      </c>
      <c r="F3682" t="str">
        <f>detalles!D3682</f>
        <v>Servicios Administrativos trimestral</v>
      </c>
      <c r="G3682" s="1" t="s">
        <v>4261</v>
      </c>
      <c r="H3682">
        <f>detalles!F3682</f>
        <v>1</v>
      </c>
      <c r="I3682" s="1" t="s">
        <v>4262</v>
      </c>
      <c r="J3682" t="str">
        <f>SUBSTITUTE(detalles!G3682,",",".")</f>
        <v>150</v>
      </c>
      <c r="K3682" s="1" t="s">
        <v>4263</v>
      </c>
      <c r="L3682" t="str">
        <f>SUBSTITUTE(detalles!N3682/100,",",".")</f>
        <v>0.21</v>
      </c>
      <c r="M3682" s="1" t="s">
        <v>4264</v>
      </c>
      <c r="N3682">
        <f>detalles!J3682</f>
        <v>705000</v>
      </c>
      <c r="O3682" s="1" t="s">
        <v>4265</v>
      </c>
      <c r="P3682" t="str">
        <f>detalles!L3682</f>
        <v>Geert@deberg.nl</v>
      </c>
      <c r="Q3682" s="1" t="s">
        <v>4266</v>
      </c>
      <c r="R3682">
        <f>ABS(detalles!O3682)</f>
        <v>0</v>
      </c>
      <c r="S3682" s="1" t="s">
        <v>4267</v>
      </c>
      <c r="T3682">
        <f>detalles!P3682</f>
        <v>0</v>
      </c>
      <c r="U3682" s="1" t="s">
        <v>2987</v>
      </c>
    </row>
    <row r="3683" spans="1:21" x14ac:dyDescent="0.25">
      <c r="A3683" t="s">
        <v>2976</v>
      </c>
      <c r="B3683">
        <f>detalles!A3683</f>
        <v>12581</v>
      </c>
      <c r="C3683" s="1" t="s">
        <v>4260</v>
      </c>
      <c r="D3683">
        <f>IFERROR(detalles!Q3683,detalles!B3683)</f>
        <v>5513</v>
      </c>
      <c r="E3683" s="1" t="s">
        <v>4268</v>
      </c>
      <c r="F3683" t="str">
        <f>detalles!D3683</f>
        <v>Servicios profesionales trimestrales</v>
      </c>
      <c r="G3683" s="1" t="s">
        <v>4261</v>
      </c>
      <c r="H3683">
        <f>detalles!F3683</f>
        <v>1</v>
      </c>
      <c r="I3683" s="1" t="s">
        <v>4262</v>
      </c>
      <c r="J3683" t="str">
        <f>SUBSTITUTE(detalles!G3683,",",".")</f>
        <v>90</v>
      </c>
      <c r="K3683" s="1" t="s">
        <v>4263</v>
      </c>
      <c r="L3683" t="str">
        <f>SUBSTITUTE(detalles!N3683/100,",",".")</f>
        <v>0.21</v>
      </c>
      <c r="M3683" s="1" t="s">
        <v>4264</v>
      </c>
      <c r="N3683">
        <f>detalles!J3683</f>
        <v>705000</v>
      </c>
      <c r="O3683" s="1" t="s">
        <v>4265</v>
      </c>
      <c r="P3683" t="str">
        <f>detalles!L3683</f>
        <v>isaac@cintora.es</v>
      </c>
      <c r="Q3683" s="1" t="s">
        <v>4266</v>
      </c>
      <c r="R3683">
        <f>ABS(detalles!O3683)</f>
        <v>0</v>
      </c>
      <c r="S3683" s="1" t="s">
        <v>4267</v>
      </c>
      <c r="T3683">
        <f>detalles!P3683</f>
        <v>0</v>
      </c>
      <c r="U3683" s="1" t="s">
        <v>2987</v>
      </c>
    </row>
    <row r="3684" spans="1:21" x14ac:dyDescent="0.25">
      <c r="A3684" t="s">
        <v>2976</v>
      </c>
      <c r="B3684">
        <f>detalles!A3684</f>
        <v>12553</v>
      </c>
      <c r="C3684" s="1" t="s">
        <v>4260</v>
      </c>
      <c r="D3684">
        <f>IFERROR(detalles!Q3684,detalles!B3684)</f>
        <v>5450</v>
      </c>
      <c r="E3684" s="1" t="s">
        <v>4268</v>
      </c>
      <c r="F3684" t="str">
        <f>detalles!D3684</f>
        <v>Honorarios por servicios profesionales correspondientes a: Cierre contable de enero 2019</v>
      </c>
      <c r="G3684" s="1" t="s">
        <v>4261</v>
      </c>
      <c r="H3684">
        <f>detalles!F3684</f>
        <v>1</v>
      </c>
      <c r="I3684" s="1" t="s">
        <v>4262</v>
      </c>
      <c r="J3684" t="str">
        <f>SUBSTITUTE(detalles!G3684,",",".")</f>
        <v>550</v>
      </c>
      <c r="K3684" s="1" t="s">
        <v>4263</v>
      </c>
      <c r="L3684" t="str">
        <f>SUBSTITUTE(detalles!N3684/100,",",".")</f>
        <v>0.21</v>
      </c>
      <c r="M3684" s="1" t="s">
        <v>4264</v>
      </c>
      <c r="N3684">
        <f>detalles!J3684</f>
        <v>705000</v>
      </c>
      <c r="O3684" s="1" t="s">
        <v>4265</v>
      </c>
      <c r="P3684" t="str">
        <f>detalles!L3684</f>
        <v>alex.arregui@hotmail.es</v>
      </c>
      <c r="Q3684" s="1" t="s">
        <v>4266</v>
      </c>
      <c r="R3684">
        <f>ABS(detalles!O3684)</f>
        <v>0</v>
      </c>
      <c r="S3684" s="1" t="s">
        <v>4267</v>
      </c>
      <c r="T3684">
        <f>detalles!P3684</f>
        <v>0</v>
      </c>
      <c r="U3684" s="1" t="s">
        <v>2987</v>
      </c>
    </row>
    <row r="3685" spans="1:21" x14ac:dyDescent="0.25">
      <c r="A3685" t="s">
        <v>2976</v>
      </c>
      <c r="B3685">
        <f>detalles!A3685</f>
        <v>12554</v>
      </c>
      <c r="C3685" s="1" t="s">
        <v>4260</v>
      </c>
      <c r="D3685">
        <f>IFERROR(detalles!Q3685,detalles!B3685)</f>
        <v>5479</v>
      </c>
      <c r="E3685" s="1" t="s">
        <v>4268</v>
      </c>
      <c r="F3685" t="str">
        <f>detalles!D3685</f>
        <v>Honorarios por servicios profesionales correspondientes a: Cierre contable de febrero 2019</v>
      </c>
      <c r="G3685" s="1" t="s">
        <v>4261</v>
      </c>
      <c r="H3685">
        <f>detalles!F3685</f>
        <v>1</v>
      </c>
      <c r="I3685" s="1" t="s">
        <v>4262</v>
      </c>
      <c r="J3685" t="str">
        <f>SUBSTITUTE(detalles!G3685,",",".")</f>
        <v>550</v>
      </c>
      <c r="K3685" s="1" t="s">
        <v>4263</v>
      </c>
      <c r="L3685" t="str">
        <f>SUBSTITUTE(detalles!N3685/100,",",".")</f>
        <v>0.21</v>
      </c>
      <c r="M3685" s="1" t="s">
        <v>4264</v>
      </c>
      <c r="N3685">
        <f>detalles!J3685</f>
        <v>705000</v>
      </c>
      <c r="O3685" s="1" t="s">
        <v>4265</v>
      </c>
      <c r="P3685" t="str">
        <f>detalles!L3685</f>
        <v>alex.arregui@hotmail.es</v>
      </c>
      <c r="Q3685" s="1" t="s">
        <v>4266</v>
      </c>
      <c r="R3685">
        <f>ABS(detalles!O3685)</f>
        <v>0</v>
      </c>
      <c r="S3685" s="1" t="s">
        <v>4267</v>
      </c>
      <c r="T3685">
        <f>detalles!P3685</f>
        <v>0</v>
      </c>
      <c r="U3685" s="1" t="s">
        <v>2987</v>
      </c>
    </row>
    <row r="3686" spans="1:21" x14ac:dyDescent="0.25">
      <c r="A3686" t="s">
        <v>2976</v>
      </c>
      <c r="B3686">
        <f>detalles!A3686</f>
        <v>12555</v>
      </c>
      <c r="C3686" s="1" t="s">
        <v>4260</v>
      </c>
      <c r="D3686">
        <f>IFERROR(detalles!Q3686,detalles!B3686)</f>
        <v>5537</v>
      </c>
      <c r="E3686" s="1" t="s">
        <v>4268</v>
      </c>
      <c r="F3686" t="str">
        <f>detalles!D3686</f>
        <v>Honorarios por servicios profesionales correspondientes a: Cierre contable de marzo 2019</v>
      </c>
      <c r="G3686" s="1" t="s">
        <v>4261</v>
      </c>
      <c r="H3686">
        <f>detalles!F3686</f>
        <v>1</v>
      </c>
      <c r="I3686" s="1" t="s">
        <v>4262</v>
      </c>
      <c r="J3686" t="str">
        <f>SUBSTITUTE(detalles!G3686,",",".")</f>
        <v>550</v>
      </c>
      <c r="K3686" s="1" t="s">
        <v>4263</v>
      </c>
      <c r="L3686" t="str">
        <f>SUBSTITUTE(detalles!N3686/100,",",".")</f>
        <v>0.21</v>
      </c>
      <c r="M3686" s="1" t="s">
        <v>4264</v>
      </c>
      <c r="N3686">
        <f>detalles!J3686</f>
        <v>705000</v>
      </c>
      <c r="O3686" s="1" t="s">
        <v>4265</v>
      </c>
      <c r="P3686" t="str">
        <f>detalles!L3686</f>
        <v>alex.arregui@hotmail.es</v>
      </c>
      <c r="Q3686" s="1" t="s">
        <v>4266</v>
      </c>
      <c r="R3686">
        <f>ABS(detalles!O3686)</f>
        <v>0</v>
      </c>
      <c r="S3686" s="1" t="s">
        <v>4267</v>
      </c>
      <c r="T3686">
        <f>detalles!P3686</f>
        <v>0</v>
      </c>
      <c r="U3686" s="1" t="s">
        <v>2987</v>
      </c>
    </row>
    <row r="3687" spans="1:21" x14ac:dyDescent="0.25">
      <c r="A3687" t="s">
        <v>2976</v>
      </c>
      <c r="B3687">
        <f>detalles!A3687</f>
        <v>12556</v>
      </c>
      <c r="C3687" s="1" t="s">
        <v>4260</v>
      </c>
      <c r="D3687">
        <f>IFERROR(detalles!Q3687,detalles!B3687)</f>
        <v>5571</v>
      </c>
      <c r="E3687" s="1" t="s">
        <v>4268</v>
      </c>
      <c r="F3687" t="str">
        <f>detalles!D3687</f>
        <v>Honorarios por servicios profesionales correspondientes a: Cierre contable de abril 2019</v>
      </c>
      <c r="G3687" s="1" t="s">
        <v>4261</v>
      </c>
      <c r="H3687">
        <f>detalles!F3687</f>
        <v>1</v>
      </c>
      <c r="I3687" s="1" t="s">
        <v>4262</v>
      </c>
      <c r="J3687" t="str">
        <f>SUBSTITUTE(detalles!G3687,",",".")</f>
        <v>550</v>
      </c>
      <c r="K3687" s="1" t="s">
        <v>4263</v>
      </c>
      <c r="L3687" t="str">
        <f>SUBSTITUTE(detalles!N3687/100,",",".")</f>
        <v>0.21</v>
      </c>
      <c r="M3687" s="1" t="s">
        <v>4264</v>
      </c>
      <c r="N3687">
        <f>detalles!J3687</f>
        <v>705000</v>
      </c>
      <c r="O3687" s="1" t="s">
        <v>4265</v>
      </c>
      <c r="P3687" t="str">
        <f>detalles!L3687</f>
        <v>alex.arregui@hotmail.es</v>
      </c>
      <c r="Q3687" s="1" t="s">
        <v>4266</v>
      </c>
      <c r="R3687">
        <f>ABS(detalles!O3687)</f>
        <v>0</v>
      </c>
      <c r="S3687" s="1" t="s">
        <v>4267</v>
      </c>
      <c r="T3687">
        <f>detalles!P3687</f>
        <v>0</v>
      </c>
      <c r="U3687" s="1" t="s">
        <v>2987</v>
      </c>
    </row>
    <row r="3688" spans="1:21" x14ac:dyDescent="0.25">
      <c r="A3688" t="s">
        <v>2976</v>
      </c>
      <c r="B3688">
        <f>detalles!A3688</f>
        <v>12557</v>
      </c>
      <c r="C3688" s="1" t="s">
        <v>4260</v>
      </c>
      <c r="D3688">
        <f>IFERROR(detalles!Q3688,detalles!B3688)</f>
        <v>6603</v>
      </c>
      <c r="E3688" s="1" t="s">
        <v>4268</v>
      </c>
      <c r="F3688" t="str">
        <f>detalles!D3688</f>
        <v>Honorarios por servicios profesionales correspondientes a: Cierre contable de mayo 2019</v>
      </c>
      <c r="G3688" s="1" t="s">
        <v>4261</v>
      </c>
      <c r="H3688">
        <f>detalles!F3688</f>
        <v>1</v>
      </c>
      <c r="I3688" s="1" t="s">
        <v>4262</v>
      </c>
      <c r="J3688" t="str">
        <f>SUBSTITUTE(detalles!G3688,",",".")</f>
        <v>550</v>
      </c>
      <c r="K3688" s="1" t="s">
        <v>4263</v>
      </c>
      <c r="L3688" t="str">
        <f>SUBSTITUTE(detalles!N3688/100,",",".")</f>
        <v>0.21</v>
      </c>
      <c r="M3688" s="1" t="s">
        <v>4264</v>
      </c>
      <c r="N3688">
        <f>detalles!J3688</f>
        <v>705000</v>
      </c>
      <c r="O3688" s="1" t="s">
        <v>4265</v>
      </c>
      <c r="P3688" t="str">
        <f>detalles!L3688</f>
        <v>alex.arregui@hotmail.es</v>
      </c>
      <c r="Q3688" s="1" t="s">
        <v>4266</v>
      </c>
      <c r="R3688">
        <f>ABS(detalles!O3688)</f>
        <v>0</v>
      </c>
      <c r="S3688" s="1" t="s">
        <v>4267</v>
      </c>
      <c r="T3688">
        <f>detalles!P3688</f>
        <v>0</v>
      </c>
      <c r="U3688" s="1" t="s">
        <v>2987</v>
      </c>
    </row>
    <row r="3689" spans="1:21" x14ac:dyDescent="0.25">
      <c r="A3689" t="s">
        <v>2976</v>
      </c>
      <c r="B3689">
        <f>detalles!A3689</f>
        <v>12558</v>
      </c>
      <c r="C3689" s="1" t="s">
        <v>4260</v>
      </c>
      <c r="D3689">
        <f>IFERROR(detalles!Q3689,detalles!B3689)</f>
        <v>7627</v>
      </c>
      <c r="E3689" s="1" t="s">
        <v>4268</v>
      </c>
      <c r="F3689" t="str">
        <f>detalles!D3689</f>
        <v>Honorarios por servicios profesionales correspondientes a: Cierre contable de junio 2019</v>
      </c>
      <c r="G3689" s="1" t="s">
        <v>4261</v>
      </c>
      <c r="H3689">
        <f>detalles!F3689</f>
        <v>1</v>
      </c>
      <c r="I3689" s="1" t="s">
        <v>4262</v>
      </c>
      <c r="J3689" t="str">
        <f>SUBSTITUTE(detalles!G3689,",",".")</f>
        <v>550</v>
      </c>
      <c r="K3689" s="1" t="s">
        <v>4263</v>
      </c>
      <c r="L3689" t="str">
        <f>SUBSTITUTE(detalles!N3689/100,",",".")</f>
        <v>0.21</v>
      </c>
      <c r="M3689" s="1" t="s">
        <v>4264</v>
      </c>
      <c r="N3689">
        <f>detalles!J3689</f>
        <v>705000</v>
      </c>
      <c r="O3689" s="1" t="s">
        <v>4265</v>
      </c>
      <c r="P3689" t="str">
        <f>detalles!L3689</f>
        <v>alex.arregui@hotmail.es</v>
      </c>
      <c r="Q3689" s="1" t="s">
        <v>4266</v>
      </c>
      <c r="R3689">
        <f>ABS(detalles!O3689)</f>
        <v>0</v>
      </c>
      <c r="S3689" s="1" t="s">
        <v>4267</v>
      </c>
      <c r="T3689">
        <f>detalles!P3689</f>
        <v>0</v>
      </c>
      <c r="U3689" s="1" t="s">
        <v>2987</v>
      </c>
    </row>
    <row r="3690" spans="1:21" x14ac:dyDescent="0.25">
      <c r="A3690" t="s">
        <v>2976</v>
      </c>
      <c r="B3690">
        <f>detalles!A3690</f>
        <v>12550</v>
      </c>
      <c r="C3690" s="1" t="s">
        <v>4260</v>
      </c>
      <c r="D3690">
        <f>IFERROR(detalles!Q3690,detalles!B3690)</f>
        <v>7723</v>
      </c>
      <c r="E3690" s="1" t="s">
        <v>4268</v>
      </c>
      <c r="F3690" t="str">
        <f>detalles!D3690</f>
        <v>Servicios profesionales trimestrales: Ibiza</v>
      </c>
      <c r="G3690" s="1" t="s">
        <v>4261</v>
      </c>
      <c r="H3690">
        <f>detalles!F3690</f>
        <v>1</v>
      </c>
      <c r="I3690" s="1" t="s">
        <v>4262</v>
      </c>
      <c r="J3690" t="str">
        <f>SUBSTITUTE(detalles!G3690,",",".")</f>
        <v>110</v>
      </c>
      <c r="K3690" s="1" t="s">
        <v>4263</v>
      </c>
      <c r="L3690" t="str">
        <f>SUBSTITUTE(detalles!N3690/100,",",".")</f>
        <v>0.21</v>
      </c>
      <c r="M3690" s="1" t="s">
        <v>4264</v>
      </c>
      <c r="N3690">
        <f>detalles!J3690</f>
        <v>705000</v>
      </c>
      <c r="O3690" s="1" t="s">
        <v>4265</v>
      </c>
      <c r="P3690" t="str">
        <f>detalles!L3690</f>
        <v>Geert@deberg.nl</v>
      </c>
      <c r="Q3690" s="1" t="s">
        <v>4266</v>
      </c>
      <c r="R3690">
        <f>ABS(detalles!O3690)</f>
        <v>0</v>
      </c>
      <c r="S3690" s="1" t="s">
        <v>4267</v>
      </c>
      <c r="T3690">
        <f>detalles!P3690</f>
        <v>0</v>
      </c>
      <c r="U3690" s="1" t="s">
        <v>2987</v>
      </c>
    </row>
    <row r="3691" spans="1:21" x14ac:dyDescent="0.25">
      <c r="A3691" t="s">
        <v>2976</v>
      </c>
      <c r="B3691">
        <f>detalles!A3691</f>
        <v>12630</v>
      </c>
      <c r="C3691" s="1" t="s">
        <v>4260</v>
      </c>
      <c r="D3691">
        <f>IFERROR(detalles!Q3691,detalles!B3691)</f>
        <v>5387</v>
      </c>
      <c r="E3691" s="1" t="s">
        <v>4268</v>
      </c>
      <c r="F3691" t="str">
        <f>detalles!D3691</f>
        <v>Nóminas (2 nóminas mensuales): 6 x 16= 96</v>
      </c>
      <c r="G3691" s="1" t="s">
        <v>4261</v>
      </c>
      <c r="H3691">
        <f>detalles!F3691</f>
        <v>1</v>
      </c>
      <c r="I3691" s="1" t="s">
        <v>4262</v>
      </c>
      <c r="J3691" t="str">
        <f>SUBSTITUTE(detalles!G3691,",",".")</f>
        <v>96</v>
      </c>
      <c r="K3691" s="1" t="s">
        <v>4263</v>
      </c>
      <c r="L3691" t="str">
        <f>SUBSTITUTE(detalles!N3691/100,",",".")</f>
        <v>0.21</v>
      </c>
      <c r="M3691" s="1" t="s">
        <v>4264</v>
      </c>
      <c r="N3691">
        <f>detalles!J3691</f>
        <v>705000</v>
      </c>
      <c r="O3691" s="1" t="s">
        <v>4265</v>
      </c>
      <c r="P3691" t="str">
        <f>detalles!L3691</f>
        <v>adminleve@levenet.com;dolors.celdran@sumaempresa.com;eva.serrats@levenet.com</v>
      </c>
      <c r="Q3691" s="1" t="s">
        <v>4266</v>
      </c>
      <c r="R3691">
        <f>ABS(detalles!O3691)</f>
        <v>0</v>
      </c>
      <c r="S3691" s="1" t="s">
        <v>4267</v>
      </c>
      <c r="T3691">
        <f>detalles!P3691</f>
        <v>0</v>
      </c>
      <c r="U3691" s="1" t="s">
        <v>2987</v>
      </c>
    </row>
    <row r="3692" spans="1:21" x14ac:dyDescent="0.25">
      <c r="A3692" t="s">
        <v>2976</v>
      </c>
      <c r="B3692">
        <f>detalles!A3692</f>
        <v>12599</v>
      </c>
      <c r="C3692" s="1" t="s">
        <v>4260</v>
      </c>
      <c r="D3692">
        <f>IFERROR(detalles!Q3692,detalles!B3692)</f>
        <v>7604</v>
      </c>
      <c r="E3692" s="1" t="s">
        <v>4268</v>
      </c>
      <c r="F3692" t="str">
        <f>detalles!D3692</f>
        <v>Monthly services</v>
      </c>
      <c r="G3692" s="1" t="s">
        <v>4261</v>
      </c>
      <c r="H3692">
        <f>detalles!F3692</f>
        <v>1</v>
      </c>
      <c r="I3692" s="1" t="s">
        <v>4262</v>
      </c>
      <c r="J3692" t="str">
        <f>SUBSTITUTE(detalles!G3692,",",".")</f>
        <v>900</v>
      </c>
      <c r="K3692" s="1" t="s">
        <v>4263</v>
      </c>
      <c r="L3692" t="str">
        <f>SUBSTITUTE(detalles!N3692/100,",",".")</f>
        <v>0.21</v>
      </c>
      <c r="M3692" s="1" t="s">
        <v>4264</v>
      </c>
      <c r="N3692">
        <f>detalles!J3692</f>
        <v>705000</v>
      </c>
      <c r="O3692" s="1" t="s">
        <v>4265</v>
      </c>
      <c r="P3692" t="str">
        <f>detalles!L3692</f>
        <v>marta.ruiz@sumaempresa.com</v>
      </c>
      <c r="Q3692" s="1" t="s">
        <v>4266</v>
      </c>
      <c r="R3692">
        <f>ABS(detalles!O3692)</f>
        <v>0</v>
      </c>
      <c r="S3692" s="1" t="s">
        <v>4267</v>
      </c>
      <c r="T3692">
        <f>detalles!P3692</f>
        <v>0</v>
      </c>
      <c r="U3692" s="1" t="s">
        <v>2987</v>
      </c>
    </row>
    <row r="3693" spans="1:21" x14ac:dyDescent="0.25">
      <c r="A3693" t="s">
        <v>2976</v>
      </c>
      <c r="B3693">
        <f>detalles!A3693</f>
        <v>12600</v>
      </c>
      <c r="C3693" s="1" t="s">
        <v>4260</v>
      </c>
      <c r="D3693">
        <f>IFERROR(detalles!Q3693,detalles!B3693)</f>
        <v>7648</v>
      </c>
      <c r="E3693" s="1" t="s">
        <v>4268</v>
      </c>
      <c r="F3693" t="str">
        <f>detalles!D3693</f>
        <v>Monthly services</v>
      </c>
      <c r="G3693" s="1" t="s">
        <v>4261</v>
      </c>
      <c r="H3693">
        <f>detalles!F3693</f>
        <v>1</v>
      </c>
      <c r="I3693" s="1" t="s">
        <v>4262</v>
      </c>
      <c r="J3693" t="str">
        <f>SUBSTITUTE(detalles!G3693,",",".")</f>
        <v>900</v>
      </c>
      <c r="K3693" s="1" t="s">
        <v>4263</v>
      </c>
      <c r="L3693" t="str">
        <f>SUBSTITUTE(detalles!N3693/100,",",".")</f>
        <v>0.21</v>
      </c>
      <c r="M3693" s="1" t="s">
        <v>4264</v>
      </c>
      <c r="N3693">
        <f>detalles!J3693</f>
        <v>705000</v>
      </c>
      <c r="O3693" s="1" t="s">
        <v>4265</v>
      </c>
      <c r="P3693" t="str">
        <f>detalles!L3693</f>
        <v>marta.ruiz@sumaempresa.com</v>
      </c>
      <c r="Q3693" s="1" t="s">
        <v>4266</v>
      </c>
      <c r="R3693">
        <f>ABS(detalles!O3693)</f>
        <v>0</v>
      </c>
      <c r="S3693" s="1" t="s">
        <v>4267</v>
      </c>
      <c r="T3693">
        <f>detalles!P3693</f>
        <v>0</v>
      </c>
      <c r="U3693" s="1" t="s">
        <v>2987</v>
      </c>
    </row>
    <row r="3694" spans="1:21" x14ac:dyDescent="0.25">
      <c r="A3694" t="s">
        <v>2976</v>
      </c>
      <c r="B3694">
        <f>detalles!A3694</f>
        <v>12601</v>
      </c>
      <c r="C3694" s="1" t="s">
        <v>4260</v>
      </c>
      <c r="D3694">
        <f>IFERROR(detalles!Q3694,detalles!B3694)</f>
        <v>7681</v>
      </c>
      <c r="E3694" s="1" t="s">
        <v>4268</v>
      </c>
      <c r="F3694" t="str">
        <f>detalles!D3694</f>
        <v>Monthly services</v>
      </c>
      <c r="G3694" s="1" t="s">
        <v>4261</v>
      </c>
      <c r="H3694">
        <f>detalles!F3694</f>
        <v>1</v>
      </c>
      <c r="I3694" s="1" t="s">
        <v>4262</v>
      </c>
      <c r="J3694" t="str">
        <f>SUBSTITUTE(detalles!G3694,",",".")</f>
        <v>900</v>
      </c>
      <c r="K3694" s="1" t="s">
        <v>4263</v>
      </c>
      <c r="L3694" t="str">
        <f>SUBSTITUTE(detalles!N3694/100,",",".")</f>
        <v>0.21</v>
      </c>
      <c r="M3694" s="1" t="s">
        <v>4264</v>
      </c>
      <c r="N3694">
        <f>detalles!J3694</f>
        <v>705000</v>
      </c>
      <c r="O3694" s="1" t="s">
        <v>4265</v>
      </c>
      <c r="P3694" t="str">
        <f>detalles!L3694</f>
        <v>marta.ruiz@sumaempresa.com</v>
      </c>
      <c r="Q3694" s="1" t="s">
        <v>4266</v>
      </c>
      <c r="R3694">
        <f>ABS(detalles!O3694)</f>
        <v>0</v>
      </c>
      <c r="S3694" s="1" t="s">
        <v>4267</v>
      </c>
      <c r="T3694">
        <f>detalles!P3694</f>
        <v>0</v>
      </c>
      <c r="U3694" s="1" t="s">
        <v>2987</v>
      </c>
    </row>
    <row r="3695" spans="1:21" x14ac:dyDescent="0.25">
      <c r="A3695" t="s">
        <v>2976</v>
      </c>
      <c r="B3695">
        <f>detalles!A3695</f>
        <v>12602</v>
      </c>
      <c r="C3695" s="1" t="s">
        <v>4260</v>
      </c>
      <c r="D3695">
        <f>IFERROR(detalles!Q3695,detalles!B3695)</f>
        <v>7730</v>
      </c>
      <c r="E3695" s="1" t="s">
        <v>4268</v>
      </c>
      <c r="F3695" t="str">
        <f>detalles!D3695</f>
        <v>Monthly services</v>
      </c>
      <c r="G3695" s="1" t="s">
        <v>4261</v>
      </c>
      <c r="H3695">
        <f>detalles!F3695</f>
        <v>1</v>
      </c>
      <c r="I3695" s="1" t="s">
        <v>4262</v>
      </c>
      <c r="J3695" t="str">
        <f>SUBSTITUTE(detalles!G3695,",",".")</f>
        <v>900</v>
      </c>
      <c r="K3695" s="1" t="s">
        <v>4263</v>
      </c>
      <c r="L3695" t="str">
        <f>SUBSTITUTE(detalles!N3695/100,",",".")</f>
        <v>0.21</v>
      </c>
      <c r="M3695" s="1" t="s">
        <v>4264</v>
      </c>
      <c r="N3695">
        <f>detalles!J3695</f>
        <v>705000</v>
      </c>
      <c r="O3695" s="1" t="s">
        <v>4265</v>
      </c>
      <c r="P3695" t="str">
        <f>detalles!L3695</f>
        <v>marta.ruiz@sumaempresa.com</v>
      </c>
      <c r="Q3695" s="1" t="s">
        <v>4266</v>
      </c>
      <c r="R3695">
        <f>ABS(detalles!O3695)</f>
        <v>0</v>
      </c>
      <c r="S3695" s="1" t="s">
        <v>4267</v>
      </c>
      <c r="T3695">
        <f>detalles!P3695</f>
        <v>0</v>
      </c>
      <c r="U3695" s="1" t="s">
        <v>2987</v>
      </c>
    </row>
    <row r="3696" spans="1:21" x14ac:dyDescent="0.25">
      <c r="A3696" t="s">
        <v>2976</v>
      </c>
      <c r="B3696">
        <f>detalles!A3696</f>
        <v>12603</v>
      </c>
      <c r="C3696" s="1" t="s">
        <v>4260</v>
      </c>
      <c r="D3696">
        <f>IFERROR(detalles!Q3696,detalles!B3696)</f>
        <v>7769</v>
      </c>
      <c r="E3696" s="1" t="s">
        <v>4268</v>
      </c>
      <c r="F3696" t="str">
        <f>detalles!D3696</f>
        <v>Monthly services</v>
      </c>
      <c r="G3696" s="1" t="s">
        <v>4261</v>
      </c>
      <c r="H3696">
        <f>detalles!F3696</f>
        <v>1</v>
      </c>
      <c r="I3696" s="1" t="s">
        <v>4262</v>
      </c>
      <c r="J3696" t="str">
        <f>SUBSTITUTE(detalles!G3696,",",".")</f>
        <v>900</v>
      </c>
      <c r="K3696" s="1" t="s">
        <v>4263</v>
      </c>
      <c r="L3696" t="str">
        <f>SUBSTITUTE(detalles!N3696/100,",",".")</f>
        <v>0.21</v>
      </c>
      <c r="M3696" s="1" t="s">
        <v>4264</v>
      </c>
      <c r="N3696">
        <f>detalles!J3696</f>
        <v>705000</v>
      </c>
      <c r="O3696" s="1" t="s">
        <v>4265</v>
      </c>
      <c r="P3696" t="str">
        <f>detalles!L3696</f>
        <v>marta.ruiz@sumaempresa.com</v>
      </c>
      <c r="Q3696" s="1" t="s">
        <v>4266</v>
      </c>
      <c r="R3696">
        <f>ABS(detalles!O3696)</f>
        <v>0</v>
      </c>
      <c r="S3696" s="1" t="s">
        <v>4267</v>
      </c>
      <c r="T3696">
        <f>detalles!P3696</f>
        <v>0</v>
      </c>
      <c r="U3696" s="1" t="s">
        <v>2987</v>
      </c>
    </row>
    <row r="3697" spans="1:21" x14ac:dyDescent="0.25">
      <c r="A3697" t="s">
        <v>2976</v>
      </c>
      <c r="B3697">
        <f>detalles!A3697</f>
        <v>12575</v>
      </c>
      <c r="C3697" s="1" t="s">
        <v>4260</v>
      </c>
      <c r="D3697">
        <f>IFERROR(detalles!Q3697,detalles!B3697)</f>
        <v>7800</v>
      </c>
      <c r="E3697" s="1" t="s">
        <v>4268</v>
      </c>
      <c r="F3697" t="str">
        <f>detalles!D3697</f>
        <v>Servicios profesionales mensuales</v>
      </c>
      <c r="G3697" s="1" t="s">
        <v>4261</v>
      </c>
      <c r="H3697">
        <f>detalles!F3697</f>
        <v>1</v>
      </c>
      <c r="I3697" s="1" t="s">
        <v>4262</v>
      </c>
      <c r="J3697" t="str">
        <f>SUBSTITUTE(detalles!G3697,",",".")</f>
        <v>600</v>
      </c>
      <c r="K3697" s="1" t="s">
        <v>4263</v>
      </c>
      <c r="L3697" t="str">
        <f>SUBSTITUTE(detalles!N3697/100,",",".")</f>
        <v>0.21</v>
      </c>
      <c r="M3697" s="1" t="s">
        <v>4264</v>
      </c>
      <c r="N3697">
        <f>detalles!J3697</f>
        <v>705000</v>
      </c>
      <c r="O3697" s="1" t="s">
        <v>4265</v>
      </c>
      <c r="P3697" t="str">
        <f>detalles!L3697</f>
        <v>alex.arregui@hotmail.es</v>
      </c>
      <c r="Q3697" s="1" t="s">
        <v>4266</v>
      </c>
      <c r="R3697">
        <f>ABS(detalles!O3697)</f>
        <v>0</v>
      </c>
      <c r="S3697" s="1" t="s">
        <v>4267</v>
      </c>
      <c r="T3697">
        <f>detalles!P3697</f>
        <v>0</v>
      </c>
      <c r="U3697" s="1" t="s">
        <v>2987</v>
      </c>
    </row>
    <row r="3698" spans="1:21" x14ac:dyDescent="0.25">
      <c r="A3698" t="s">
        <v>2976</v>
      </c>
      <c r="B3698">
        <f>detalles!A3698</f>
        <v>12629</v>
      </c>
      <c r="C3698" s="1" t="s">
        <v>4260</v>
      </c>
      <c r="D3698">
        <f>IFERROR(detalles!Q3698,detalles!B3698)</f>
        <v>5387</v>
      </c>
      <c r="E3698" s="1" t="s">
        <v>4268</v>
      </c>
      <c r="F3698" t="str">
        <f>detalles!D3698</f>
        <v>Servicios profesionales trimestrales</v>
      </c>
      <c r="G3698" s="1" t="s">
        <v>4261</v>
      </c>
      <c r="H3698">
        <f>detalles!F3698</f>
        <v>1</v>
      </c>
      <c r="I3698" s="1" t="s">
        <v>4262</v>
      </c>
      <c r="J3698" t="str">
        <f>SUBSTITUTE(detalles!G3698,",",".")</f>
        <v>465</v>
      </c>
      <c r="K3698" s="1" t="s">
        <v>4263</v>
      </c>
      <c r="L3698" t="str">
        <f>SUBSTITUTE(detalles!N3698/100,",",".")</f>
        <v>0.21</v>
      </c>
      <c r="M3698" s="1" t="s">
        <v>4264</v>
      </c>
      <c r="N3698">
        <f>detalles!J3698</f>
        <v>705000</v>
      </c>
      <c r="O3698" s="1" t="s">
        <v>4265</v>
      </c>
      <c r="P3698" t="str">
        <f>detalles!L3698</f>
        <v>adminleve@levenet.com;dolors.celdran@sumaempresa.com;eva.serrats@levenet.com</v>
      </c>
      <c r="Q3698" s="1" t="s">
        <v>4266</v>
      </c>
      <c r="R3698">
        <f>ABS(detalles!O3698)</f>
        <v>0</v>
      </c>
      <c r="S3698" s="1" t="s">
        <v>4267</v>
      </c>
      <c r="T3698">
        <f>detalles!P3698</f>
        <v>0</v>
      </c>
      <c r="U3698" s="1" t="s">
        <v>2987</v>
      </c>
    </row>
    <row r="3699" spans="1:21" x14ac:dyDescent="0.25">
      <c r="A3699" t="s">
        <v>2976</v>
      </c>
      <c r="B3699">
        <f>detalles!A3699</f>
        <v>12596</v>
      </c>
      <c r="C3699" s="1" t="s">
        <v>4260</v>
      </c>
      <c r="D3699">
        <f>IFERROR(detalles!Q3699,detalles!B3699)</f>
        <v>5516</v>
      </c>
      <c r="E3699" s="1" t="s">
        <v>4268</v>
      </c>
      <c r="F3699" t="str">
        <f>detalles!D3699</f>
        <v>Monthly services</v>
      </c>
      <c r="G3699" s="1" t="s">
        <v>4261</v>
      </c>
      <c r="H3699">
        <f>detalles!F3699</f>
        <v>1</v>
      </c>
      <c r="I3699" s="1" t="s">
        <v>4262</v>
      </c>
      <c r="J3699" t="str">
        <f>SUBSTITUTE(detalles!G3699,",",".")</f>
        <v>900</v>
      </c>
      <c r="K3699" s="1" t="s">
        <v>4263</v>
      </c>
      <c r="L3699" t="str">
        <f>SUBSTITUTE(detalles!N3699/100,",",".")</f>
        <v>0.21</v>
      </c>
      <c r="M3699" s="1" t="s">
        <v>4264</v>
      </c>
      <c r="N3699">
        <f>detalles!J3699</f>
        <v>705000</v>
      </c>
      <c r="O3699" s="1" t="s">
        <v>4265</v>
      </c>
      <c r="P3699" t="str">
        <f>detalles!L3699</f>
        <v>marta.ruiz@sumaempresa.com</v>
      </c>
      <c r="Q3699" s="1" t="s">
        <v>4266</v>
      </c>
      <c r="R3699">
        <f>ABS(detalles!O3699)</f>
        <v>0</v>
      </c>
      <c r="S3699" s="1" t="s">
        <v>4267</v>
      </c>
      <c r="T3699">
        <f>detalles!P3699</f>
        <v>0</v>
      </c>
      <c r="U3699" s="1" t="s">
        <v>2987</v>
      </c>
    </row>
    <row r="3700" spans="1:21" x14ac:dyDescent="0.25">
      <c r="A3700" t="s">
        <v>2976</v>
      </c>
      <c r="B3700">
        <f>detalles!A3700</f>
        <v>12631</v>
      </c>
      <c r="C3700" s="1" t="s">
        <v>4260</v>
      </c>
      <c r="D3700">
        <f>IFERROR(detalles!Q3700,detalles!B3700)</f>
        <v>5519</v>
      </c>
      <c r="E3700" s="1" t="s">
        <v>4268</v>
      </c>
      <c r="F3700" t="str">
        <f>detalles!D3700</f>
        <v>Servicios profesionales trimestrales</v>
      </c>
      <c r="G3700" s="1" t="s">
        <v>4261</v>
      </c>
      <c r="H3700">
        <f>detalles!F3700</f>
        <v>1</v>
      </c>
      <c r="I3700" s="1" t="s">
        <v>4262</v>
      </c>
      <c r="J3700" t="str">
        <f>SUBSTITUTE(detalles!G3700,",",".")</f>
        <v>465</v>
      </c>
      <c r="K3700" s="1" t="s">
        <v>4263</v>
      </c>
      <c r="L3700" t="str">
        <f>SUBSTITUTE(detalles!N3700/100,",",".")</f>
        <v>0.21</v>
      </c>
      <c r="M3700" s="1" t="s">
        <v>4264</v>
      </c>
      <c r="N3700">
        <f>detalles!J3700</f>
        <v>705000</v>
      </c>
      <c r="O3700" s="1" t="s">
        <v>4265</v>
      </c>
      <c r="P3700" t="str">
        <f>detalles!L3700</f>
        <v>adminleve@levenet.com;dolors.celdran@sumaempresa.com;eva.serrats@levenet.com</v>
      </c>
      <c r="Q3700" s="1" t="s">
        <v>4266</v>
      </c>
      <c r="R3700">
        <f>ABS(detalles!O3700)</f>
        <v>0</v>
      </c>
      <c r="S3700" s="1" t="s">
        <v>4267</v>
      </c>
      <c r="T3700">
        <f>detalles!P3700</f>
        <v>0</v>
      </c>
      <c r="U3700" s="1" t="s">
        <v>2987</v>
      </c>
    </row>
    <row r="3701" spans="1:21" x14ac:dyDescent="0.25">
      <c r="A3701" t="s">
        <v>2976</v>
      </c>
      <c r="B3701">
        <f>detalles!A3701</f>
        <v>12632</v>
      </c>
      <c r="C3701" s="1" t="s">
        <v>4260</v>
      </c>
      <c r="D3701">
        <f>IFERROR(detalles!Q3701,detalles!B3701)</f>
        <v>5519</v>
      </c>
      <c r="E3701" s="1" t="s">
        <v>4268</v>
      </c>
      <c r="F3701" t="str">
        <f>detalles!D3701</f>
        <v>Nóminas (2 nóminas mensuales): 6 x 16= 96</v>
      </c>
      <c r="G3701" s="1" t="s">
        <v>4261</v>
      </c>
      <c r="H3701">
        <f>detalles!F3701</f>
        <v>1</v>
      </c>
      <c r="I3701" s="1" t="s">
        <v>4262</v>
      </c>
      <c r="J3701" t="str">
        <f>SUBSTITUTE(detalles!G3701,",",".")</f>
        <v>96</v>
      </c>
      <c r="K3701" s="1" t="s">
        <v>4263</v>
      </c>
      <c r="L3701" t="str">
        <f>SUBSTITUTE(detalles!N3701/100,",",".")</f>
        <v>0.21</v>
      </c>
      <c r="M3701" s="1" t="s">
        <v>4264</v>
      </c>
      <c r="N3701">
        <f>detalles!J3701</f>
        <v>705000</v>
      </c>
      <c r="O3701" s="1" t="s">
        <v>4265</v>
      </c>
      <c r="P3701" t="str">
        <f>detalles!L3701</f>
        <v>adminleve@levenet.com;dolors.celdran@sumaempresa.com;eva.serrats@levenet.com</v>
      </c>
      <c r="Q3701" s="1" t="s">
        <v>4266</v>
      </c>
      <c r="R3701">
        <f>ABS(detalles!O3701)</f>
        <v>0</v>
      </c>
      <c r="S3701" s="1" t="s">
        <v>4267</v>
      </c>
      <c r="T3701">
        <f>detalles!P3701</f>
        <v>0</v>
      </c>
      <c r="U3701" s="1" t="s">
        <v>2987</v>
      </c>
    </row>
    <row r="3702" spans="1:21" x14ac:dyDescent="0.25">
      <c r="A3702" t="s">
        <v>2976</v>
      </c>
      <c r="B3702">
        <f>detalles!A3702</f>
        <v>12633</v>
      </c>
      <c r="C3702" s="1" t="s">
        <v>4260</v>
      </c>
      <c r="D3702">
        <f>IFERROR(detalles!Q3702,detalles!B3702)</f>
        <v>7606</v>
      </c>
      <c r="E3702" s="1" t="s">
        <v>4268</v>
      </c>
      <c r="F3702" t="str">
        <f>detalles!D3702</f>
        <v>Servicios profesionales trimestrales</v>
      </c>
      <c r="G3702" s="1" t="s">
        <v>4261</v>
      </c>
      <c r="H3702">
        <f>detalles!F3702</f>
        <v>1</v>
      </c>
      <c r="I3702" s="1" t="s">
        <v>4262</v>
      </c>
      <c r="J3702" t="str">
        <f>SUBSTITUTE(detalles!G3702,",",".")</f>
        <v>465</v>
      </c>
      <c r="K3702" s="1" t="s">
        <v>4263</v>
      </c>
      <c r="L3702" t="str">
        <f>SUBSTITUTE(detalles!N3702/100,",",".")</f>
        <v>0.21</v>
      </c>
      <c r="M3702" s="1" t="s">
        <v>4264</v>
      </c>
      <c r="N3702">
        <f>detalles!J3702</f>
        <v>705000</v>
      </c>
      <c r="O3702" s="1" t="s">
        <v>4265</v>
      </c>
      <c r="P3702" t="str">
        <f>detalles!L3702</f>
        <v>adminleve@levenet.com;dolors.celdran@sumaempresa.com;eva.serrats@levenet.com</v>
      </c>
      <c r="Q3702" s="1" t="s">
        <v>4266</v>
      </c>
      <c r="R3702">
        <f>ABS(detalles!O3702)</f>
        <v>0</v>
      </c>
      <c r="S3702" s="1" t="s">
        <v>4267</v>
      </c>
      <c r="T3702">
        <f>detalles!P3702</f>
        <v>0</v>
      </c>
      <c r="U3702" s="1" t="s">
        <v>2987</v>
      </c>
    </row>
    <row r="3703" spans="1:21" x14ac:dyDescent="0.25">
      <c r="A3703" t="s">
        <v>2976</v>
      </c>
      <c r="B3703">
        <f>detalles!A3703</f>
        <v>12634</v>
      </c>
      <c r="C3703" s="1" t="s">
        <v>4260</v>
      </c>
      <c r="D3703">
        <f>IFERROR(detalles!Q3703,detalles!B3703)</f>
        <v>7606</v>
      </c>
      <c r="E3703" s="1" t="s">
        <v>4268</v>
      </c>
      <c r="F3703" t="str">
        <f>detalles!D3703</f>
        <v>Nóminas (2 nóminas mensuales): 6 x 16= 96</v>
      </c>
      <c r="G3703" s="1" t="s">
        <v>4261</v>
      </c>
      <c r="H3703">
        <f>detalles!F3703</f>
        <v>1</v>
      </c>
      <c r="I3703" s="1" t="s">
        <v>4262</v>
      </c>
      <c r="J3703" t="str">
        <f>SUBSTITUTE(detalles!G3703,",",".")</f>
        <v>96</v>
      </c>
      <c r="K3703" s="1" t="s">
        <v>4263</v>
      </c>
      <c r="L3703" t="str">
        <f>SUBSTITUTE(detalles!N3703/100,",",".")</f>
        <v>0.21</v>
      </c>
      <c r="M3703" s="1" t="s">
        <v>4264</v>
      </c>
      <c r="N3703">
        <f>detalles!J3703</f>
        <v>705000</v>
      </c>
      <c r="O3703" s="1" t="s">
        <v>4265</v>
      </c>
      <c r="P3703" t="str">
        <f>detalles!L3703</f>
        <v>adminleve@levenet.com;dolors.celdran@sumaempresa.com;eva.serrats@levenet.com</v>
      </c>
      <c r="Q3703" s="1" t="s">
        <v>4266</v>
      </c>
      <c r="R3703">
        <f>ABS(detalles!O3703)</f>
        <v>0</v>
      </c>
      <c r="S3703" s="1" t="s">
        <v>4267</v>
      </c>
      <c r="T3703">
        <f>detalles!P3703</f>
        <v>0</v>
      </c>
      <c r="U3703" s="1" t="s">
        <v>2987</v>
      </c>
    </row>
    <row r="3704" spans="1:21" x14ac:dyDescent="0.25">
      <c r="A3704" t="s">
        <v>2976</v>
      </c>
      <c r="B3704">
        <f>detalles!A3704</f>
        <v>12635</v>
      </c>
      <c r="C3704" s="1" t="s">
        <v>4260</v>
      </c>
      <c r="D3704">
        <f>IFERROR(detalles!Q3704,detalles!B3704)</f>
        <v>7731</v>
      </c>
      <c r="E3704" s="1" t="s">
        <v>4268</v>
      </c>
      <c r="F3704" t="str">
        <f>detalles!D3704</f>
        <v>Servicios profesionales trimestrales</v>
      </c>
      <c r="G3704" s="1" t="s">
        <v>4261</v>
      </c>
      <c r="H3704">
        <f>detalles!F3704</f>
        <v>1</v>
      </c>
      <c r="I3704" s="1" t="s">
        <v>4262</v>
      </c>
      <c r="J3704" t="str">
        <f>SUBSTITUTE(detalles!G3704,",",".")</f>
        <v>465</v>
      </c>
      <c r="K3704" s="1" t="s">
        <v>4263</v>
      </c>
      <c r="L3704" t="str">
        <f>SUBSTITUTE(detalles!N3704/100,",",".")</f>
        <v>0.21</v>
      </c>
      <c r="M3704" s="1" t="s">
        <v>4264</v>
      </c>
      <c r="N3704">
        <f>detalles!J3704</f>
        <v>705000</v>
      </c>
      <c r="O3704" s="1" t="s">
        <v>4265</v>
      </c>
      <c r="P3704" t="str">
        <f>detalles!L3704</f>
        <v>adminleve@levenet.com;dolors.celdran@sumaempresa.com;eva.serrats@levenet.com</v>
      </c>
      <c r="Q3704" s="1" t="s">
        <v>4266</v>
      </c>
      <c r="R3704">
        <f>ABS(detalles!O3704)</f>
        <v>0</v>
      </c>
      <c r="S3704" s="1" t="s">
        <v>4267</v>
      </c>
      <c r="T3704">
        <f>detalles!P3704</f>
        <v>0</v>
      </c>
      <c r="U3704" s="1" t="s">
        <v>2987</v>
      </c>
    </row>
    <row r="3705" spans="1:21" x14ac:dyDescent="0.25">
      <c r="A3705" t="s">
        <v>2976</v>
      </c>
      <c r="B3705">
        <f>detalles!A3705</f>
        <v>12636</v>
      </c>
      <c r="C3705" s="1" t="s">
        <v>4260</v>
      </c>
      <c r="D3705">
        <f>IFERROR(detalles!Q3705,detalles!B3705)</f>
        <v>7731</v>
      </c>
      <c r="E3705" s="1" t="s">
        <v>4268</v>
      </c>
      <c r="F3705" t="str">
        <f>detalles!D3705</f>
        <v>Nóminas: 4 nóminas (2+1+1) x 16= 64</v>
      </c>
      <c r="G3705" s="1" t="s">
        <v>4261</v>
      </c>
      <c r="H3705">
        <f>detalles!F3705</f>
        <v>1</v>
      </c>
      <c r="I3705" s="1" t="s">
        <v>4262</v>
      </c>
      <c r="J3705" t="str">
        <f>SUBSTITUTE(detalles!G3705,",",".")</f>
        <v>64</v>
      </c>
      <c r="K3705" s="1" t="s">
        <v>4263</v>
      </c>
      <c r="L3705" t="str">
        <f>SUBSTITUTE(detalles!N3705/100,",",".")</f>
        <v>0.21</v>
      </c>
      <c r="M3705" s="1" t="s">
        <v>4264</v>
      </c>
      <c r="N3705">
        <f>detalles!J3705</f>
        <v>705000</v>
      </c>
      <c r="O3705" s="1" t="s">
        <v>4265</v>
      </c>
      <c r="P3705" t="str">
        <f>detalles!L3705</f>
        <v>adminleve@levenet.com;dolors.celdran@sumaempresa.com;eva.serrats@levenet.com</v>
      </c>
      <c r="Q3705" s="1" t="s">
        <v>4266</v>
      </c>
      <c r="R3705">
        <f>ABS(detalles!O3705)</f>
        <v>0</v>
      </c>
      <c r="S3705" s="1" t="s">
        <v>4267</v>
      </c>
      <c r="T3705">
        <f>detalles!P3705</f>
        <v>0</v>
      </c>
      <c r="U3705" s="1" t="s">
        <v>2987</v>
      </c>
    </row>
    <row r="3706" spans="1:21" x14ac:dyDescent="0.25">
      <c r="A3706" t="s">
        <v>2976</v>
      </c>
      <c r="B3706">
        <f>detalles!A3706</f>
        <v>12604</v>
      </c>
      <c r="C3706" s="1" t="s">
        <v>4260</v>
      </c>
      <c r="D3706">
        <f>IFERROR(detalles!Q3706,detalles!B3706)</f>
        <v>7802</v>
      </c>
      <c r="E3706" s="1" t="s">
        <v>4268</v>
      </c>
      <c r="F3706" t="str">
        <f>detalles!D3706</f>
        <v>Monthly services</v>
      </c>
      <c r="G3706" s="1" t="s">
        <v>4261</v>
      </c>
      <c r="H3706">
        <f>detalles!F3706</f>
        <v>1</v>
      </c>
      <c r="I3706" s="1" t="s">
        <v>4262</v>
      </c>
      <c r="J3706" t="str">
        <f>SUBSTITUTE(detalles!G3706,",",".")</f>
        <v>900</v>
      </c>
      <c r="K3706" s="1" t="s">
        <v>4263</v>
      </c>
      <c r="L3706" t="str">
        <f>SUBSTITUTE(detalles!N3706/100,",",".")</f>
        <v>0.21</v>
      </c>
      <c r="M3706" s="1" t="s">
        <v>4264</v>
      </c>
      <c r="N3706">
        <f>detalles!J3706</f>
        <v>705000</v>
      </c>
      <c r="O3706" s="1" t="s">
        <v>4265</v>
      </c>
      <c r="P3706" t="str">
        <f>detalles!L3706</f>
        <v>marta.ruiz@sumaempresa.com</v>
      </c>
      <c r="Q3706" s="1" t="s">
        <v>4266</v>
      </c>
      <c r="R3706">
        <f>ABS(detalles!O3706)</f>
        <v>0</v>
      </c>
      <c r="S3706" s="1" t="s">
        <v>4267</v>
      </c>
      <c r="T3706">
        <f>detalles!P3706</f>
        <v>0</v>
      </c>
      <c r="U3706" s="1" t="s">
        <v>2987</v>
      </c>
    </row>
    <row r="3707" spans="1:21" x14ac:dyDescent="0.25">
      <c r="A3707" t="s">
        <v>2976</v>
      </c>
      <c r="B3707">
        <f>detalles!A3707</f>
        <v>12589</v>
      </c>
      <c r="C3707" s="1" t="s">
        <v>4260</v>
      </c>
      <c r="D3707">
        <f>IFERROR(detalles!Q3707,detalles!B3707)</f>
        <v>5515</v>
      </c>
      <c r="E3707" s="1" t="s">
        <v>4268</v>
      </c>
      <c r="F3707" t="str">
        <f>detalles!D3707</f>
        <v>Servicios trimestrales 1T</v>
      </c>
      <c r="G3707" s="1" t="s">
        <v>4261</v>
      </c>
      <c r="H3707">
        <f>detalles!F3707</f>
        <v>1</v>
      </c>
      <c r="I3707" s="1" t="s">
        <v>4262</v>
      </c>
      <c r="J3707" t="str">
        <f>SUBSTITUTE(detalles!G3707,",",".")</f>
        <v>190</v>
      </c>
      <c r="K3707" s="1" t="s">
        <v>4263</v>
      </c>
      <c r="L3707" t="str">
        <f>SUBSTITUTE(detalles!N3707/100,",",".")</f>
        <v>0.21</v>
      </c>
      <c r="M3707" s="1" t="s">
        <v>4264</v>
      </c>
      <c r="N3707">
        <f>detalles!J3707</f>
        <v>705000</v>
      </c>
      <c r="O3707" s="1" t="s">
        <v>4265</v>
      </c>
      <c r="P3707" t="str">
        <f>detalles!L3707</f>
        <v>alex.arregui@hotmail.es</v>
      </c>
      <c r="Q3707" s="1" t="s">
        <v>4266</v>
      </c>
      <c r="R3707">
        <f>ABS(detalles!O3707)</f>
        <v>0</v>
      </c>
      <c r="S3707" s="1" t="s">
        <v>4267</v>
      </c>
      <c r="T3707">
        <f>detalles!P3707</f>
        <v>0</v>
      </c>
      <c r="U3707" s="1" t="s">
        <v>2987</v>
      </c>
    </row>
    <row r="3708" spans="1:21" x14ac:dyDescent="0.25">
      <c r="A3708" t="s">
        <v>2976</v>
      </c>
      <c r="B3708">
        <f>detalles!A3708</f>
        <v>12543</v>
      </c>
      <c r="C3708" s="1" t="s">
        <v>4260</v>
      </c>
      <c r="D3708">
        <f>IFERROR(detalles!Q3708,detalles!B3708)</f>
        <v>7722</v>
      </c>
      <c r="E3708" s="1" t="s">
        <v>4268</v>
      </c>
      <c r="F3708" t="str">
        <f>detalles!D3708</f>
        <v>Servicios Administrativos trimestral</v>
      </c>
      <c r="G3708" s="1" t="s">
        <v>4261</v>
      </c>
      <c r="H3708">
        <f>detalles!F3708</f>
        <v>1</v>
      </c>
      <c r="I3708" s="1" t="s">
        <v>4262</v>
      </c>
      <c r="J3708" t="str">
        <f>SUBSTITUTE(detalles!G3708,",",".")</f>
        <v>150</v>
      </c>
      <c r="K3708" s="1" t="s">
        <v>4263</v>
      </c>
      <c r="L3708" t="str">
        <f>SUBSTITUTE(detalles!N3708/100,",",".")</f>
        <v>0.21</v>
      </c>
      <c r="M3708" s="1" t="s">
        <v>4264</v>
      </c>
      <c r="N3708">
        <f>detalles!J3708</f>
        <v>705000</v>
      </c>
      <c r="O3708" s="1" t="s">
        <v>4265</v>
      </c>
      <c r="P3708" t="str">
        <f>detalles!L3708</f>
        <v>Geert@deberg.nl</v>
      </c>
      <c r="Q3708" s="1" t="s">
        <v>4266</v>
      </c>
      <c r="R3708">
        <f>ABS(detalles!O3708)</f>
        <v>0</v>
      </c>
      <c r="S3708" s="1" t="s">
        <v>4267</v>
      </c>
      <c r="T3708">
        <f>detalles!P3708</f>
        <v>0</v>
      </c>
      <c r="U3708" s="1" t="s">
        <v>2987</v>
      </c>
    </row>
    <row r="3709" spans="1:21" x14ac:dyDescent="0.25">
      <c r="A3709" t="s">
        <v>2976</v>
      </c>
      <c r="B3709">
        <f>detalles!A3709</f>
        <v>12582</v>
      </c>
      <c r="C3709" s="1" t="s">
        <v>4260</v>
      </c>
      <c r="D3709">
        <f>IFERROR(detalles!Q3709,detalles!B3709)</f>
        <v>7601</v>
      </c>
      <c r="E3709" s="1" t="s">
        <v>4268</v>
      </c>
      <c r="F3709" t="str">
        <f>detalles!D3709</f>
        <v>Servicios profesionales trimestrales</v>
      </c>
      <c r="G3709" s="1" t="s">
        <v>4261</v>
      </c>
      <c r="H3709">
        <f>detalles!F3709</f>
        <v>1</v>
      </c>
      <c r="I3709" s="1" t="s">
        <v>4262</v>
      </c>
      <c r="J3709" t="str">
        <f>SUBSTITUTE(detalles!G3709,",",".")</f>
        <v>90</v>
      </c>
      <c r="K3709" s="1" t="s">
        <v>4263</v>
      </c>
      <c r="L3709" t="str">
        <f>SUBSTITUTE(detalles!N3709/100,",",".")</f>
        <v>0.21</v>
      </c>
      <c r="M3709" s="1" t="s">
        <v>4264</v>
      </c>
      <c r="N3709">
        <f>detalles!J3709</f>
        <v>705000</v>
      </c>
      <c r="O3709" s="1" t="s">
        <v>4265</v>
      </c>
      <c r="P3709" t="str">
        <f>detalles!L3709</f>
        <v>isaac@cintora.es</v>
      </c>
      <c r="Q3709" s="1" t="s">
        <v>4266</v>
      </c>
      <c r="R3709">
        <f>ABS(detalles!O3709)</f>
        <v>0</v>
      </c>
      <c r="S3709" s="1" t="s">
        <v>4267</v>
      </c>
      <c r="T3709">
        <f>detalles!P3709</f>
        <v>0</v>
      </c>
      <c r="U3709" s="1" t="s">
        <v>2987</v>
      </c>
    </row>
    <row r="3710" spans="1:21" x14ac:dyDescent="0.25">
      <c r="A3710" t="s">
        <v>2976</v>
      </c>
      <c r="B3710">
        <f>detalles!A3710</f>
        <v>12583</v>
      </c>
      <c r="C3710" s="1" t="s">
        <v>4260</v>
      </c>
      <c r="D3710">
        <f>IFERROR(detalles!Q3710,detalles!B3710)</f>
        <v>7727</v>
      </c>
      <c r="E3710" s="1" t="s">
        <v>4268</v>
      </c>
      <c r="F3710" t="str">
        <f>detalles!D3710</f>
        <v>Servicios profesionales trimestrales</v>
      </c>
      <c r="G3710" s="1" t="s">
        <v>4261</v>
      </c>
      <c r="H3710">
        <f>detalles!F3710</f>
        <v>1</v>
      </c>
      <c r="I3710" s="1" t="s">
        <v>4262</v>
      </c>
      <c r="J3710" t="str">
        <f>SUBSTITUTE(detalles!G3710,",",".")</f>
        <v>90</v>
      </c>
      <c r="K3710" s="1" t="s">
        <v>4263</v>
      </c>
      <c r="L3710" t="str">
        <f>SUBSTITUTE(detalles!N3710/100,",",".")</f>
        <v>0.21</v>
      </c>
      <c r="M3710" s="1" t="s">
        <v>4264</v>
      </c>
      <c r="N3710">
        <f>detalles!J3710</f>
        <v>705000</v>
      </c>
      <c r="O3710" s="1" t="s">
        <v>4265</v>
      </c>
      <c r="P3710" t="str">
        <f>detalles!L3710</f>
        <v>isaac@cintora.es</v>
      </c>
      <c r="Q3710" s="1" t="s">
        <v>4266</v>
      </c>
      <c r="R3710">
        <f>ABS(detalles!O3710)</f>
        <v>0</v>
      </c>
      <c r="S3710" s="1" t="s">
        <v>4267</v>
      </c>
      <c r="T3710">
        <f>detalles!P3710</f>
        <v>0</v>
      </c>
      <c r="U3710" s="1" t="s">
        <v>2987</v>
      </c>
    </row>
    <row r="3711" spans="1:21" x14ac:dyDescent="0.25">
      <c r="A3711" t="s">
        <v>2976</v>
      </c>
      <c r="B3711">
        <f>detalles!A3711</f>
        <v>12584</v>
      </c>
      <c r="C3711" s="1" t="s">
        <v>4260</v>
      </c>
      <c r="D3711">
        <f>IFERROR(detalles!Q3711,detalles!B3711)</f>
        <v>5382</v>
      </c>
      <c r="E3711" s="1" t="s">
        <v>4268</v>
      </c>
      <c r="F3711" t="str">
        <f>detalles!D3711</f>
        <v>Honorarios servicios 4T 2018</v>
      </c>
      <c r="G3711" s="1" t="s">
        <v>4261</v>
      </c>
      <c r="H3711">
        <f>detalles!F3711</f>
        <v>1</v>
      </c>
      <c r="I3711" s="1" t="s">
        <v>4262</v>
      </c>
      <c r="J3711" t="str">
        <f>SUBSTITUTE(detalles!G3711,",",".")</f>
        <v>100</v>
      </c>
      <c r="K3711" s="1" t="s">
        <v>4263</v>
      </c>
      <c r="L3711" t="str">
        <f>SUBSTITUTE(detalles!N3711/100,",",".")</f>
        <v>0.21</v>
      </c>
      <c r="M3711" s="1" t="s">
        <v>4264</v>
      </c>
      <c r="N3711">
        <f>detalles!J3711</f>
        <v>705000</v>
      </c>
      <c r="O3711" s="1" t="s">
        <v>4265</v>
      </c>
      <c r="P3711" t="str">
        <f>detalles!L3711</f>
        <v>alex.arregui@hotmail.es</v>
      </c>
      <c r="Q3711" s="1" t="s">
        <v>4266</v>
      </c>
      <c r="R3711">
        <f>ABS(detalles!O3711)</f>
        <v>0</v>
      </c>
      <c r="S3711" s="1" t="s">
        <v>4267</v>
      </c>
      <c r="T3711">
        <f>detalles!P3711</f>
        <v>0</v>
      </c>
      <c r="U3711" s="1" t="s">
        <v>2987</v>
      </c>
    </row>
    <row r="3712" spans="1:21" x14ac:dyDescent="0.25">
      <c r="A3712" t="s">
        <v>2976</v>
      </c>
      <c r="B3712">
        <f>detalles!A3712</f>
        <v>12585</v>
      </c>
      <c r="C3712" s="1" t="s">
        <v>4260</v>
      </c>
      <c r="D3712">
        <f>IFERROR(detalles!Q3712,detalles!B3712)</f>
        <v>5514</v>
      </c>
      <c r="E3712" s="1" t="s">
        <v>4268</v>
      </c>
      <c r="F3712" t="str">
        <f>detalles!D3712</f>
        <v>Honorarios servicios 1T 2019</v>
      </c>
      <c r="G3712" s="1" t="s">
        <v>4261</v>
      </c>
      <c r="H3712">
        <f>detalles!F3712</f>
        <v>1</v>
      </c>
      <c r="I3712" s="1" t="s">
        <v>4262</v>
      </c>
      <c r="J3712" t="str">
        <f>SUBSTITUTE(detalles!G3712,",",".")</f>
        <v>100</v>
      </c>
      <c r="K3712" s="1" t="s">
        <v>4263</v>
      </c>
      <c r="L3712" t="str">
        <f>SUBSTITUTE(detalles!N3712/100,",",".")</f>
        <v>0.21</v>
      </c>
      <c r="M3712" s="1" t="s">
        <v>4264</v>
      </c>
      <c r="N3712">
        <f>detalles!J3712</f>
        <v>705000</v>
      </c>
      <c r="O3712" s="1" t="s">
        <v>4265</v>
      </c>
      <c r="P3712" t="str">
        <f>detalles!L3712</f>
        <v>alex.arregui@hotmail.es</v>
      </c>
      <c r="Q3712" s="1" t="s">
        <v>4266</v>
      </c>
      <c r="R3712">
        <f>ABS(detalles!O3712)</f>
        <v>0</v>
      </c>
      <c r="S3712" s="1" t="s">
        <v>4267</v>
      </c>
      <c r="T3712">
        <f>detalles!P3712</f>
        <v>0</v>
      </c>
      <c r="U3712" s="1" t="s">
        <v>2987</v>
      </c>
    </row>
    <row r="3713" spans="1:21" x14ac:dyDescent="0.25">
      <c r="A3713" t="s">
        <v>2976</v>
      </c>
      <c r="B3713">
        <f>detalles!A3713</f>
        <v>12586</v>
      </c>
      <c r="C3713" s="1" t="s">
        <v>4260</v>
      </c>
      <c r="D3713">
        <f>IFERROR(detalles!Q3713,detalles!B3713)</f>
        <v>7602</v>
      </c>
      <c r="E3713" s="1" t="s">
        <v>4268</v>
      </c>
      <c r="F3713" t="str">
        <f>detalles!D3713</f>
        <v>Honorarios servicios 2T 2019</v>
      </c>
      <c r="G3713" s="1" t="s">
        <v>4261</v>
      </c>
      <c r="H3713">
        <f>detalles!F3713</f>
        <v>1</v>
      </c>
      <c r="I3713" s="1" t="s">
        <v>4262</v>
      </c>
      <c r="J3713" t="str">
        <f>SUBSTITUTE(detalles!G3713,",",".")</f>
        <v>100</v>
      </c>
      <c r="K3713" s="1" t="s">
        <v>4263</v>
      </c>
      <c r="L3713" t="str">
        <f>SUBSTITUTE(detalles!N3713/100,",",".")</f>
        <v>0.21</v>
      </c>
      <c r="M3713" s="1" t="s">
        <v>4264</v>
      </c>
      <c r="N3713">
        <f>detalles!J3713</f>
        <v>705000</v>
      </c>
      <c r="O3713" s="1" t="s">
        <v>4265</v>
      </c>
      <c r="P3713" t="str">
        <f>detalles!L3713</f>
        <v>alex.arregui@hotmail.es</v>
      </c>
      <c r="Q3713" s="1" t="s">
        <v>4266</v>
      </c>
      <c r="R3713">
        <f>ABS(detalles!O3713)</f>
        <v>0</v>
      </c>
      <c r="S3713" s="1" t="s">
        <v>4267</v>
      </c>
      <c r="T3713">
        <f>detalles!P3713</f>
        <v>0</v>
      </c>
      <c r="U3713" s="1" t="s">
        <v>2987</v>
      </c>
    </row>
    <row r="3714" spans="1:21" x14ac:dyDescent="0.25">
      <c r="A3714" t="s">
        <v>2976</v>
      </c>
      <c r="B3714">
        <f>detalles!A3714</f>
        <v>12598</v>
      </c>
      <c r="C3714" s="1" t="s">
        <v>4260</v>
      </c>
      <c r="D3714">
        <f>IFERROR(detalles!Q3714,detalles!B3714)</f>
        <v>6590</v>
      </c>
      <c r="E3714" s="1" t="s">
        <v>4268</v>
      </c>
      <c r="F3714" t="str">
        <f>detalles!D3714</f>
        <v>Monthly services</v>
      </c>
      <c r="G3714" s="1" t="s">
        <v>4261</v>
      </c>
      <c r="H3714">
        <f>detalles!F3714</f>
        <v>1</v>
      </c>
      <c r="I3714" s="1" t="s">
        <v>4262</v>
      </c>
      <c r="J3714" t="str">
        <f>SUBSTITUTE(detalles!G3714,",",".")</f>
        <v>900</v>
      </c>
      <c r="K3714" s="1" t="s">
        <v>4263</v>
      </c>
      <c r="L3714" t="str">
        <f>SUBSTITUTE(detalles!N3714/100,",",".")</f>
        <v>0.21</v>
      </c>
      <c r="M3714" s="1" t="s">
        <v>4264</v>
      </c>
      <c r="N3714">
        <f>detalles!J3714</f>
        <v>705000</v>
      </c>
      <c r="O3714" s="1" t="s">
        <v>4265</v>
      </c>
      <c r="P3714" t="str">
        <f>detalles!L3714</f>
        <v>marta.ruiz@sumaempresa.com</v>
      </c>
      <c r="Q3714" s="1" t="s">
        <v>4266</v>
      </c>
      <c r="R3714">
        <f>ABS(detalles!O3714)</f>
        <v>0</v>
      </c>
      <c r="S3714" s="1" t="s">
        <v>4267</v>
      </c>
      <c r="T3714">
        <f>detalles!P3714</f>
        <v>0</v>
      </c>
      <c r="U3714" s="1" t="s">
        <v>2987</v>
      </c>
    </row>
    <row r="3715" spans="1:21" x14ac:dyDescent="0.25">
      <c r="A3715" t="s">
        <v>2976</v>
      </c>
      <c r="B3715">
        <f>detalles!A3715</f>
        <v>12588</v>
      </c>
      <c r="C3715" s="1" t="s">
        <v>4260</v>
      </c>
      <c r="D3715">
        <f>IFERROR(detalles!Q3715,detalles!B3715)</f>
        <v>5383</v>
      </c>
      <c r="E3715" s="1" t="s">
        <v>4268</v>
      </c>
      <c r="F3715" t="str">
        <f>detalles!D3715</f>
        <v>Servicios trimestrales 4T</v>
      </c>
      <c r="G3715" s="1" t="s">
        <v>4261</v>
      </c>
      <c r="H3715">
        <f>detalles!F3715</f>
        <v>1</v>
      </c>
      <c r="I3715" s="1" t="s">
        <v>4262</v>
      </c>
      <c r="J3715" t="str">
        <f>SUBSTITUTE(detalles!G3715,",",".")</f>
        <v>190</v>
      </c>
      <c r="K3715" s="1" t="s">
        <v>4263</v>
      </c>
      <c r="L3715" t="str">
        <f>SUBSTITUTE(detalles!N3715/100,",",".")</f>
        <v>0.21</v>
      </c>
      <c r="M3715" s="1" t="s">
        <v>4264</v>
      </c>
      <c r="N3715">
        <f>detalles!J3715</f>
        <v>705000</v>
      </c>
      <c r="O3715" s="1" t="s">
        <v>4265</v>
      </c>
      <c r="P3715" t="str">
        <f>detalles!L3715</f>
        <v>alex.arregui@hotmail.es</v>
      </c>
      <c r="Q3715" s="1" t="s">
        <v>4266</v>
      </c>
      <c r="R3715">
        <f>ABS(detalles!O3715)</f>
        <v>0</v>
      </c>
      <c r="S3715" s="1" t="s">
        <v>4267</v>
      </c>
      <c r="T3715">
        <f>detalles!P3715</f>
        <v>0</v>
      </c>
      <c r="U3715" s="1" t="s">
        <v>2987</v>
      </c>
    </row>
    <row r="3716" spans="1:21" x14ac:dyDescent="0.25">
      <c r="A3716" t="s">
        <v>2976</v>
      </c>
      <c r="B3716">
        <f>detalles!A3716</f>
        <v>12597</v>
      </c>
      <c r="C3716" s="1" t="s">
        <v>4260</v>
      </c>
      <c r="D3716">
        <f>IFERROR(detalles!Q3716,detalles!B3716)</f>
        <v>5557</v>
      </c>
      <c r="E3716" s="1" t="s">
        <v>4268</v>
      </c>
      <c r="F3716" t="str">
        <f>detalles!D3716</f>
        <v>Monthly services</v>
      </c>
      <c r="G3716" s="1" t="s">
        <v>4261</v>
      </c>
      <c r="H3716">
        <f>detalles!F3716</f>
        <v>1</v>
      </c>
      <c r="I3716" s="1" t="s">
        <v>4262</v>
      </c>
      <c r="J3716" t="str">
        <f>SUBSTITUTE(detalles!G3716,",",".")</f>
        <v>900</v>
      </c>
      <c r="K3716" s="1" t="s">
        <v>4263</v>
      </c>
      <c r="L3716" t="str">
        <f>SUBSTITUTE(detalles!N3716/100,",",".")</f>
        <v>0.21</v>
      </c>
      <c r="M3716" s="1" t="s">
        <v>4264</v>
      </c>
      <c r="N3716">
        <f>detalles!J3716</f>
        <v>705000</v>
      </c>
      <c r="O3716" s="1" t="s">
        <v>4265</v>
      </c>
      <c r="P3716" t="str">
        <f>detalles!L3716</f>
        <v>marta.ruiz@sumaempresa.com</v>
      </c>
      <c r="Q3716" s="1" t="s">
        <v>4266</v>
      </c>
      <c r="R3716">
        <f>ABS(detalles!O3716)</f>
        <v>0</v>
      </c>
      <c r="S3716" s="1" t="s">
        <v>4267</v>
      </c>
      <c r="T3716">
        <f>detalles!P3716</f>
        <v>0</v>
      </c>
      <c r="U3716" s="1" t="s">
        <v>2987</v>
      </c>
    </row>
    <row r="3717" spans="1:21" x14ac:dyDescent="0.25">
      <c r="A3717" t="s">
        <v>2976</v>
      </c>
      <c r="B3717">
        <f>detalles!A3717</f>
        <v>12590</v>
      </c>
      <c r="C3717" s="1" t="s">
        <v>4260</v>
      </c>
      <c r="D3717">
        <f>IFERROR(detalles!Q3717,detalles!B3717)</f>
        <v>7603</v>
      </c>
      <c r="E3717" s="1" t="s">
        <v>4268</v>
      </c>
      <c r="F3717" t="str">
        <f>detalles!D3717</f>
        <v>Servicios trimestrales 2T</v>
      </c>
      <c r="G3717" s="1" t="s">
        <v>4261</v>
      </c>
      <c r="H3717">
        <f>detalles!F3717</f>
        <v>1</v>
      </c>
      <c r="I3717" s="1" t="s">
        <v>4262</v>
      </c>
      <c r="J3717" t="str">
        <f>SUBSTITUTE(detalles!G3717,",",".")</f>
        <v>190</v>
      </c>
      <c r="K3717" s="1" t="s">
        <v>4263</v>
      </c>
      <c r="L3717" t="str">
        <f>SUBSTITUTE(detalles!N3717/100,",",".")</f>
        <v>0.21</v>
      </c>
      <c r="M3717" s="1" t="s">
        <v>4264</v>
      </c>
      <c r="N3717">
        <f>detalles!J3717</f>
        <v>705000</v>
      </c>
      <c r="O3717" s="1" t="s">
        <v>4265</v>
      </c>
      <c r="P3717" t="str">
        <f>detalles!L3717</f>
        <v>alex.arregui@hotmail.es</v>
      </c>
      <c r="Q3717" s="1" t="s">
        <v>4266</v>
      </c>
      <c r="R3717">
        <f>ABS(detalles!O3717)</f>
        <v>0</v>
      </c>
      <c r="S3717" s="1" t="s">
        <v>4267</v>
      </c>
      <c r="T3717">
        <f>detalles!P3717</f>
        <v>0</v>
      </c>
      <c r="U3717" s="1" t="s">
        <v>2987</v>
      </c>
    </row>
    <row r="3718" spans="1:21" x14ac:dyDescent="0.25">
      <c r="A3718" t="s">
        <v>2976</v>
      </c>
      <c r="B3718">
        <f>detalles!A3718</f>
        <v>12591</v>
      </c>
      <c r="C3718" s="1" t="s">
        <v>4260</v>
      </c>
      <c r="D3718">
        <f>IFERROR(detalles!Q3718,detalles!B3718)</f>
        <v>7729</v>
      </c>
      <c r="E3718" s="1" t="s">
        <v>4268</v>
      </c>
      <c r="F3718" t="str">
        <f>detalles!D3718</f>
        <v>Servicios trimestrales 3T</v>
      </c>
      <c r="G3718" s="1" t="s">
        <v>4261</v>
      </c>
      <c r="H3718">
        <f>detalles!F3718</f>
        <v>1</v>
      </c>
      <c r="I3718" s="1" t="s">
        <v>4262</v>
      </c>
      <c r="J3718" t="str">
        <f>SUBSTITUTE(detalles!G3718,",",".")</f>
        <v>190</v>
      </c>
      <c r="K3718" s="1" t="s">
        <v>4263</v>
      </c>
      <c r="L3718" t="str">
        <f>SUBSTITUTE(detalles!N3718/100,",",".")</f>
        <v>0.21</v>
      </c>
      <c r="M3718" s="1" t="s">
        <v>4264</v>
      </c>
      <c r="N3718">
        <f>detalles!J3718</f>
        <v>705000</v>
      </c>
      <c r="O3718" s="1" t="s">
        <v>4265</v>
      </c>
      <c r="P3718" t="str">
        <f>detalles!L3718</f>
        <v>alex.arregui@hotmail.es</v>
      </c>
      <c r="Q3718" s="1" t="s">
        <v>4266</v>
      </c>
      <c r="R3718">
        <f>ABS(detalles!O3718)</f>
        <v>0</v>
      </c>
      <c r="S3718" s="1" t="s">
        <v>4267</v>
      </c>
      <c r="T3718">
        <f>detalles!P3718</f>
        <v>0</v>
      </c>
      <c r="U3718" s="1" t="s">
        <v>2987</v>
      </c>
    </row>
    <row r="3719" spans="1:21" x14ac:dyDescent="0.25">
      <c r="A3719" t="s">
        <v>2976</v>
      </c>
      <c r="B3719">
        <f>detalles!A3719</f>
        <v>12593</v>
      </c>
      <c r="C3719" s="1" t="s">
        <v>4260</v>
      </c>
      <c r="D3719">
        <f>IFERROR(detalles!Q3719,detalles!B3719)</f>
        <v>5384</v>
      </c>
      <c r="E3719" s="1" t="s">
        <v>4268</v>
      </c>
      <c r="F3719" t="str">
        <f>detalles!D3719</f>
        <v>Monthly services</v>
      </c>
      <c r="G3719" s="1" t="s">
        <v>4261</v>
      </c>
      <c r="H3719">
        <f>detalles!F3719</f>
        <v>1</v>
      </c>
      <c r="I3719" s="1" t="s">
        <v>4262</v>
      </c>
      <c r="J3719" t="str">
        <f>SUBSTITUTE(detalles!G3719,",",".")</f>
        <v>900</v>
      </c>
      <c r="K3719" s="1" t="s">
        <v>4263</v>
      </c>
      <c r="L3719" t="str">
        <f>SUBSTITUTE(detalles!N3719/100,",",".")</f>
        <v>0.21</v>
      </c>
      <c r="M3719" s="1" t="s">
        <v>4264</v>
      </c>
      <c r="N3719">
        <f>detalles!J3719</f>
        <v>705000</v>
      </c>
      <c r="O3719" s="1" t="s">
        <v>4265</v>
      </c>
      <c r="P3719" t="str">
        <f>detalles!L3719</f>
        <v>marta.ruiz@sumaempresa.com</v>
      </c>
      <c r="Q3719" s="1" t="s">
        <v>4266</v>
      </c>
      <c r="R3719">
        <f>ABS(detalles!O3719)</f>
        <v>0</v>
      </c>
      <c r="S3719" s="1" t="s">
        <v>4267</v>
      </c>
      <c r="T3719">
        <f>detalles!P3719</f>
        <v>0</v>
      </c>
      <c r="U3719" s="1" t="s">
        <v>2987</v>
      </c>
    </row>
    <row r="3720" spans="1:21" x14ac:dyDescent="0.25">
      <c r="A3720" t="s">
        <v>2976</v>
      </c>
      <c r="B3720">
        <f>detalles!A3720</f>
        <v>12594</v>
      </c>
      <c r="C3720" s="1" t="s">
        <v>4260</v>
      </c>
      <c r="D3720">
        <f>IFERROR(detalles!Q3720,detalles!B3720)</f>
        <v>5437</v>
      </c>
      <c r="E3720" s="1" t="s">
        <v>4268</v>
      </c>
      <c r="F3720" t="str">
        <f>detalles!D3720</f>
        <v>Monthly services</v>
      </c>
      <c r="G3720" s="1" t="s">
        <v>4261</v>
      </c>
      <c r="H3720">
        <f>detalles!F3720</f>
        <v>1</v>
      </c>
      <c r="I3720" s="1" t="s">
        <v>4262</v>
      </c>
      <c r="J3720" t="str">
        <f>SUBSTITUTE(detalles!G3720,",",".")</f>
        <v>900</v>
      </c>
      <c r="K3720" s="1" t="s">
        <v>4263</v>
      </c>
      <c r="L3720" t="str">
        <f>SUBSTITUTE(detalles!N3720/100,",",".")</f>
        <v>0.21</v>
      </c>
      <c r="M3720" s="1" t="s">
        <v>4264</v>
      </c>
      <c r="N3720">
        <f>detalles!J3720</f>
        <v>705000</v>
      </c>
      <c r="O3720" s="1" t="s">
        <v>4265</v>
      </c>
      <c r="P3720" t="str">
        <f>detalles!L3720</f>
        <v>marta.ruiz@sumaempresa.com</v>
      </c>
      <c r="Q3720" s="1" t="s">
        <v>4266</v>
      </c>
      <c r="R3720">
        <f>ABS(detalles!O3720)</f>
        <v>0</v>
      </c>
      <c r="S3720" s="1" t="s">
        <v>4267</v>
      </c>
      <c r="T3720">
        <f>detalles!P3720</f>
        <v>0</v>
      </c>
      <c r="U3720" s="1" t="s">
        <v>2987</v>
      </c>
    </row>
    <row r="3721" spans="1:21" x14ac:dyDescent="0.25">
      <c r="A3721" t="s">
        <v>2976</v>
      </c>
      <c r="B3721">
        <f>detalles!A3721</f>
        <v>12595</v>
      </c>
      <c r="C3721" s="1" t="s">
        <v>4260</v>
      </c>
      <c r="D3721">
        <f>IFERROR(detalles!Q3721,detalles!B3721)</f>
        <v>5466</v>
      </c>
      <c r="E3721" s="1" t="s">
        <v>4268</v>
      </c>
      <c r="F3721" t="str">
        <f>detalles!D3721</f>
        <v>Monthly services</v>
      </c>
      <c r="G3721" s="1" t="s">
        <v>4261</v>
      </c>
      <c r="H3721">
        <f>detalles!F3721</f>
        <v>1</v>
      </c>
      <c r="I3721" s="1" t="s">
        <v>4262</v>
      </c>
      <c r="J3721" t="str">
        <f>SUBSTITUTE(detalles!G3721,",",".")</f>
        <v>900</v>
      </c>
      <c r="K3721" s="1" t="s">
        <v>4263</v>
      </c>
      <c r="L3721" t="str">
        <f>SUBSTITUTE(detalles!N3721/100,",",".")</f>
        <v>0.21</v>
      </c>
      <c r="M3721" s="1" t="s">
        <v>4264</v>
      </c>
      <c r="N3721">
        <f>detalles!J3721</f>
        <v>705000</v>
      </c>
      <c r="O3721" s="1" t="s">
        <v>4265</v>
      </c>
      <c r="P3721" t="str">
        <f>detalles!L3721</f>
        <v>marta.ruiz@sumaempresa.com</v>
      </c>
      <c r="Q3721" s="1" t="s">
        <v>4266</v>
      </c>
      <c r="R3721">
        <f>ABS(detalles!O3721)</f>
        <v>0</v>
      </c>
      <c r="S3721" s="1" t="s">
        <v>4267</v>
      </c>
      <c r="T3721">
        <f>detalles!P3721</f>
        <v>0</v>
      </c>
      <c r="U3721" s="1" t="s">
        <v>2987</v>
      </c>
    </row>
    <row r="3722" spans="1:21" x14ac:dyDescent="0.25">
      <c r="A3722" t="s">
        <v>2976</v>
      </c>
      <c r="B3722">
        <f>detalles!A3722</f>
        <v>12580</v>
      </c>
      <c r="C3722" s="1" t="s">
        <v>4260</v>
      </c>
      <c r="D3722">
        <f>IFERROR(detalles!Q3722,detalles!B3722)</f>
        <v>5381</v>
      </c>
      <c r="E3722" s="1" t="s">
        <v>4268</v>
      </c>
      <c r="F3722" t="str">
        <f>detalles!D3722</f>
        <v>Servicios profesionales trimestrales</v>
      </c>
      <c r="G3722" s="1" t="s">
        <v>4261</v>
      </c>
      <c r="H3722">
        <f>detalles!F3722</f>
        <v>1</v>
      </c>
      <c r="I3722" s="1" t="s">
        <v>4262</v>
      </c>
      <c r="J3722" t="str">
        <f>SUBSTITUTE(detalles!G3722,",",".")</f>
        <v>77</v>
      </c>
      <c r="K3722" s="1" t="s">
        <v>4263</v>
      </c>
      <c r="L3722" t="str">
        <f>SUBSTITUTE(detalles!N3722/100,",",".")</f>
        <v>0.21</v>
      </c>
      <c r="M3722" s="1" t="s">
        <v>4264</v>
      </c>
      <c r="N3722">
        <f>detalles!J3722</f>
        <v>705000</v>
      </c>
      <c r="O3722" s="1" t="s">
        <v>4265</v>
      </c>
      <c r="P3722" t="str">
        <f>detalles!L3722</f>
        <v>isaac@cintora.es</v>
      </c>
      <c r="Q3722" s="1" t="s">
        <v>4266</v>
      </c>
      <c r="R3722">
        <f>ABS(detalles!O3722)</f>
        <v>0</v>
      </c>
      <c r="S3722" s="1" t="s">
        <v>4267</v>
      </c>
      <c r="T3722">
        <f>detalles!P3722</f>
        <v>0</v>
      </c>
      <c r="U3722" s="1" t="s">
        <v>2987</v>
      </c>
    </row>
    <row r="3723" spans="1:21" x14ac:dyDescent="0.25">
      <c r="A3723" t="s">
        <v>2976</v>
      </c>
      <c r="B3723">
        <f>detalles!A3723</f>
        <v>12587</v>
      </c>
      <c r="C3723" s="1" t="s">
        <v>4260</v>
      </c>
      <c r="D3723">
        <f>IFERROR(detalles!Q3723,detalles!B3723)</f>
        <v>7728</v>
      </c>
      <c r="E3723" s="1" t="s">
        <v>4268</v>
      </c>
      <c r="F3723" t="str">
        <f>detalles!D3723</f>
        <v>Honorarios servicios 3T 2019</v>
      </c>
      <c r="G3723" s="1" t="s">
        <v>4261</v>
      </c>
      <c r="H3723">
        <f>detalles!F3723</f>
        <v>1</v>
      </c>
      <c r="I3723" s="1" t="s">
        <v>4262</v>
      </c>
      <c r="J3723" t="str">
        <f>SUBSTITUTE(detalles!G3723,",",".")</f>
        <v>100</v>
      </c>
      <c r="K3723" s="1" t="s">
        <v>4263</v>
      </c>
      <c r="L3723" t="str">
        <f>SUBSTITUTE(detalles!N3723/100,",",".")</f>
        <v>0.21</v>
      </c>
      <c r="M3723" s="1" t="s">
        <v>4264</v>
      </c>
      <c r="N3723">
        <f>detalles!J3723</f>
        <v>705000</v>
      </c>
      <c r="O3723" s="1" t="s">
        <v>4265</v>
      </c>
      <c r="P3723" t="str">
        <f>detalles!L3723</f>
        <v>alex.arregui@hotmail.es</v>
      </c>
      <c r="Q3723" s="1" t="s">
        <v>4266</v>
      </c>
      <c r="R3723">
        <f>ABS(detalles!O3723)</f>
        <v>0</v>
      </c>
      <c r="S3723" s="1" t="s">
        <v>4267</v>
      </c>
      <c r="T3723">
        <f>detalles!P3723</f>
        <v>0</v>
      </c>
      <c r="U3723" s="1" t="s">
        <v>2987</v>
      </c>
    </row>
    <row r="3724" spans="1:21" x14ac:dyDescent="0.25">
      <c r="A3724" t="s">
        <v>2976</v>
      </c>
      <c r="B3724">
        <f>detalles!A3724</f>
        <v>12503</v>
      </c>
      <c r="C3724" s="1" t="s">
        <v>4260</v>
      </c>
      <c r="D3724">
        <f>IFERROR(detalles!Q3724,detalles!B3724)</f>
        <v>5507</v>
      </c>
      <c r="E3724" s="1" t="s">
        <v>4268</v>
      </c>
      <c r="F3724" t="str">
        <f>detalles!D3724</f>
        <v>Servicios profesionales mensuales</v>
      </c>
      <c r="G3724" s="1" t="s">
        <v>4261</v>
      </c>
      <c r="H3724">
        <f>detalles!F3724</f>
        <v>1</v>
      </c>
      <c r="I3724" s="1" t="s">
        <v>4262</v>
      </c>
      <c r="J3724" t="str">
        <f>SUBSTITUTE(detalles!G3724,",",".")</f>
        <v>600</v>
      </c>
      <c r="K3724" s="1" t="s">
        <v>4263</v>
      </c>
      <c r="L3724" t="str">
        <f>SUBSTITUTE(detalles!N3724/100,",",".")</f>
        <v>0.21</v>
      </c>
      <c r="M3724" s="1" t="s">
        <v>4264</v>
      </c>
      <c r="N3724">
        <f>detalles!J3724</f>
        <v>705000</v>
      </c>
      <c r="O3724" s="1" t="s">
        <v>4265</v>
      </c>
      <c r="P3724" t="str">
        <f>detalles!L3724</f>
        <v>alex.arregui@hotmail.es</v>
      </c>
      <c r="Q3724" s="1" t="s">
        <v>4266</v>
      </c>
      <c r="R3724">
        <f>ABS(detalles!O3724)</f>
        <v>0</v>
      </c>
      <c r="S3724" s="1" t="s">
        <v>4267</v>
      </c>
      <c r="T3724">
        <f>detalles!P3724</f>
        <v>0</v>
      </c>
      <c r="U3724" s="1" t="s">
        <v>2987</v>
      </c>
    </row>
    <row r="3725" spans="1:21" x14ac:dyDescent="0.25">
      <c r="A3725" t="s">
        <v>2976</v>
      </c>
      <c r="B3725">
        <f>detalles!A3725</f>
        <v>12545</v>
      </c>
      <c r="C3725" s="1" t="s">
        <v>4260</v>
      </c>
      <c r="D3725">
        <f>IFERROR(detalles!Q3725,detalles!B3725)</f>
        <v>5378</v>
      </c>
      <c r="E3725" s="1" t="s">
        <v>4268</v>
      </c>
      <c r="F3725" t="str">
        <f>detalles!D3725</f>
        <v>Servicios Administrativos trimestral</v>
      </c>
      <c r="G3725" s="1" t="s">
        <v>4261</v>
      </c>
      <c r="H3725">
        <f>detalles!F3725</f>
        <v>1</v>
      </c>
      <c r="I3725" s="1" t="s">
        <v>4262</v>
      </c>
      <c r="J3725" t="str">
        <f>SUBSTITUTE(detalles!G3725,",",".")</f>
        <v>150</v>
      </c>
      <c r="K3725" s="1" t="s">
        <v>4263</v>
      </c>
      <c r="L3725" t="str">
        <f>SUBSTITUTE(detalles!N3725/100,",",".")</f>
        <v>0.21</v>
      </c>
      <c r="M3725" s="1" t="s">
        <v>4264</v>
      </c>
      <c r="N3725">
        <f>detalles!J3725</f>
        <v>705000</v>
      </c>
      <c r="O3725" s="1" t="s">
        <v>4265</v>
      </c>
      <c r="P3725" t="str">
        <f>detalles!L3725</f>
        <v>Geert@deberg.nl</v>
      </c>
      <c r="Q3725" s="1" t="s">
        <v>4266</v>
      </c>
      <c r="R3725">
        <f>ABS(detalles!O3725)</f>
        <v>0</v>
      </c>
      <c r="S3725" s="1" t="s">
        <v>4267</v>
      </c>
      <c r="T3725">
        <f>detalles!P3725</f>
        <v>0</v>
      </c>
      <c r="U3725" s="1" t="s">
        <v>2987</v>
      </c>
    </row>
    <row r="3726" spans="1:21" x14ac:dyDescent="0.25">
      <c r="A3726" t="s">
        <v>2976</v>
      </c>
      <c r="B3726">
        <f>detalles!A3726</f>
        <v>12497</v>
      </c>
      <c r="C3726" s="1" t="s">
        <v>4260</v>
      </c>
      <c r="D3726">
        <f>IFERROR(detalles!Q3726,detalles!B3726)</f>
        <v>7718</v>
      </c>
      <c r="E3726" s="1" t="s">
        <v>4268</v>
      </c>
      <c r="F3726" t="str">
        <f>detalles!D3726</f>
        <v>Honorarios por servicios profesionales correspondientes al mes de septiembre de 2019</v>
      </c>
      <c r="G3726" s="1" t="s">
        <v>4261</v>
      </c>
      <c r="H3726">
        <f>detalles!F3726</f>
        <v>1</v>
      </c>
      <c r="I3726" s="1" t="s">
        <v>4262</v>
      </c>
      <c r="J3726" t="str">
        <f>SUBSTITUTE(detalles!G3726,",",".")</f>
        <v>350</v>
      </c>
      <c r="K3726" s="1" t="s">
        <v>4263</v>
      </c>
      <c r="L3726" t="str">
        <f>SUBSTITUTE(detalles!N3726/100,",",".")</f>
        <v>0.21</v>
      </c>
      <c r="M3726" s="1" t="s">
        <v>4264</v>
      </c>
      <c r="N3726">
        <f>detalles!J3726</f>
        <v>705000</v>
      </c>
      <c r="O3726" s="1" t="s">
        <v>4265</v>
      </c>
      <c r="P3726" t="str">
        <f>detalles!L3726</f>
        <v>alex.arregui@hotmail.es</v>
      </c>
      <c r="Q3726" s="1" t="s">
        <v>4266</v>
      </c>
      <c r="R3726">
        <f>ABS(detalles!O3726)</f>
        <v>0</v>
      </c>
      <c r="S3726" s="1" t="s">
        <v>4267</v>
      </c>
      <c r="T3726">
        <f>detalles!P3726</f>
        <v>0</v>
      </c>
      <c r="U3726" s="1" t="s">
        <v>2987</v>
      </c>
    </row>
    <row r="3727" spans="1:21" x14ac:dyDescent="0.25">
      <c r="A3727" t="s">
        <v>2976</v>
      </c>
      <c r="B3727">
        <f>detalles!A3727</f>
        <v>12498</v>
      </c>
      <c r="C3727" s="1" t="s">
        <v>4260</v>
      </c>
      <c r="D3727">
        <f>IFERROR(detalles!Q3727,detalles!B3727)</f>
        <v>7764</v>
      </c>
      <c r="E3727" s="1" t="s">
        <v>4268</v>
      </c>
      <c r="F3727" t="str">
        <f>detalles!D3727</f>
        <v>Honorarios por servicios profesionales correspondientes al mes de octubre de 2019</v>
      </c>
      <c r="G3727" s="1" t="s">
        <v>4261</v>
      </c>
      <c r="H3727">
        <f>detalles!F3727</f>
        <v>1</v>
      </c>
      <c r="I3727" s="1" t="s">
        <v>4262</v>
      </c>
      <c r="J3727" t="str">
        <f>SUBSTITUTE(detalles!G3727,",",".")</f>
        <v>350</v>
      </c>
      <c r="K3727" s="1" t="s">
        <v>4263</v>
      </c>
      <c r="L3727" t="str">
        <f>SUBSTITUTE(detalles!N3727/100,",",".")</f>
        <v>0.21</v>
      </c>
      <c r="M3727" s="1" t="s">
        <v>4264</v>
      </c>
      <c r="N3727">
        <f>detalles!J3727</f>
        <v>705000</v>
      </c>
      <c r="O3727" s="1" t="s">
        <v>4265</v>
      </c>
      <c r="P3727" t="str">
        <f>detalles!L3727</f>
        <v>alex.arregui@hotmail.es</v>
      </c>
      <c r="Q3727" s="1" t="s">
        <v>4266</v>
      </c>
      <c r="R3727">
        <f>ABS(detalles!O3727)</f>
        <v>0</v>
      </c>
      <c r="S3727" s="1" t="s">
        <v>4267</v>
      </c>
      <c r="T3727">
        <f>detalles!P3727</f>
        <v>0</v>
      </c>
      <c r="U3727" s="1" t="s">
        <v>2987</v>
      </c>
    </row>
    <row r="3728" spans="1:21" x14ac:dyDescent="0.25">
      <c r="A3728" t="s">
        <v>2976</v>
      </c>
      <c r="B3728">
        <f>detalles!A3728</f>
        <v>12499</v>
      </c>
      <c r="C3728" s="1" t="s">
        <v>4260</v>
      </c>
      <c r="D3728">
        <f>IFERROR(detalles!Q3728,detalles!B3728)</f>
        <v>7796</v>
      </c>
      <c r="E3728" s="1" t="s">
        <v>4268</v>
      </c>
      <c r="F3728" t="str">
        <f>detalles!D3728</f>
        <v>Honorarios por servicios profesionales correspondientes al mes de noviembre de 2019</v>
      </c>
      <c r="G3728" s="1" t="s">
        <v>4261</v>
      </c>
      <c r="H3728">
        <f>detalles!F3728</f>
        <v>1</v>
      </c>
      <c r="I3728" s="1" t="s">
        <v>4262</v>
      </c>
      <c r="J3728" t="str">
        <f>SUBSTITUTE(detalles!G3728,",",".")</f>
        <v>350</v>
      </c>
      <c r="K3728" s="1" t="s">
        <v>4263</v>
      </c>
      <c r="L3728" t="str">
        <f>SUBSTITUTE(detalles!N3728/100,",",".")</f>
        <v>0.21</v>
      </c>
      <c r="M3728" s="1" t="s">
        <v>4264</v>
      </c>
      <c r="N3728">
        <f>detalles!J3728</f>
        <v>705000</v>
      </c>
      <c r="O3728" s="1" t="s">
        <v>4265</v>
      </c>
      <c r="P3728" t="str">
        <f>detalles!L3728</f>
        <v>alex.arregui@hotmail.es</v>
      </c>
      <c r="Q3728" s="1" t="s">
        <v>4266</v>
      </c>
      <c r="R3728">
        <f>ABS(detalles!O3728)</f>
        <v>0</v>
      </c>
      <c r="S3728" s="1" t="s">
        <v>4267</v>
      </c>
      <c r="T3728">
        <f>detalles!P3728</f>
        <v>0</v>
      </c>
      <c r="U3728" s="1" t="s">
        <v>2987</v>
      </c>
    </row>
    <row r="3729" spans="1:21" x14ac:dyDescent="0.25">
      <c r="A3729" t="s">
        <v>2976</v>
      </c>
      <c r="B3729">
        <f>detalles!A3729</f>
        <v>12500</v>
      </c>
      <c r="C3729" s="1" t="s">
        <v>4260</v>
      </c>
      <c r="D3729">
        <f>IFERROR(detalles!Q3729,detalles!B3729)</f>
        <v>5374</v>
      </c>
      <c r="E3729" s="1" t="s">
        <v>4268</v>
      </c>
      <c r="F3729" t="str">
        <f>detalles!D3729</f>
        <v>Servicios profesionales mensuales</v>
      </c>
      <c r="G3729" s="1" t="s">
        <v>4261</v>
      </c>
      <c r="H3729">
        <f>detalles!F3729</f>
        <v>1</v>
      </c>
      <c r="I3729" s="1" t="s">
        <v>4262</v>
      </c>
      <c r="J3729" t="str">
        <f>SUBSTITUTE(detalles!G3729,",",".")</f>
        <v>600</v>
      </c>
      <c r="K3729" s="1" t="s">
        <v>4263</v>
      </c>
      <c r="L3729" t="str">
        <f>SUBSTITUTE(detalles!N3729/100,",",".")</f>
        <v>0.21</v>
      </c>
      <c r="M3729" s="1" t="s">
        <v>4264</v>
      </c>
      <c r="N3729">
        <f>detalles!J3729</f>
        <v>705000</v>
      </c>
      <c r="O3729" s="1" t="s">
        <v>4265</v>
      </c>
      <c r="P3729" t="str">
        <f>detalles!L3729</f>
        <v>alex.arregui@hotmail.es</v>
      </c>
      <c r="Q3729" s="1" t="s">
        <v>4266</v>
      </c>
      <c r="R3729">
        <f>ABS(detalles!O3729)</f>
        <v>0</v>
      </c>
      <c r="S3729" s="1" t="s">
        <v>4267</v>
      </c>
      <c r="T3729">
        <f>detalles!P3729</f>
        <v>0</v>
      </c>
      <c r="U3729" s="1" t="s">
        <v>2987</v>
      </c>
    </row>
    <row r="3730" spans="1:21" x14ac:dyDescent="0.25">
      <c r="A3730" t="s">
        <v>2976</v>
      </c>
      <c r="B3730">
        <f>detalles!A3730</f>
        <v>12495</v>
      </c>
      <c r="C3730" s="1" t="s">
        <v>4260</v>
      </c>
      <c r="D3730">
        <f>IFERROR(detalles!Q3730,detalles!B3730)</f>
        <v>7642</v>
      </c>
      <c r="E3730" s="1" t="s">
        <v>4268</v>
      </c>
      <c r="F3730" t="str">
        <f>detalles!D3730</f>
        <v>Honorarios por servicios profesionales correspondientes al mes de julio de 2019</v>
      </c>
      <c r="G3730" s="1" t="s">
        <v>4261</v>
      </c>
      <c r="H3730">
        <f>detalles!F3730</f>
        <v>1</v>
      </c>
      <c r="I3730" s="1" t="s">
        <v>4262</v>
      </c>
      <c r="J3730" t="str">
        <f>SUBSTITUTE(detalles!G3730,",",".")</f>
        <v>350</v>
      </c>
      <c r="K3730" s="1" t="s">
        <v>4263</v>
      </c>
      <c r="L3730" t="str">
        <f>SUBSTITUTE(detalles!N3730/100,",",".")</f>
        <v>0.21</v>
      </c>
      <c r="M3730" s="1" t="s">
        <v>4264</v>
      </c>
      <c r="N3730">
        <f>detalles!J3730</f>
        <v>705000</v>
      </c>
      <c r="O3730" s="1" t="s">
        <v>4265</v>
      </c>
      <c r="P3730" t="str">
        <f>detalles!L3730</f>
        <v>alex.arregui@hotmail.es</v>
      </c>
      <c r="Q3730" s="1" t="s">
        <v>4266</v>
      </c>
      <c r="R3730">
        <f>ABS(detalles!O3730)</f>
        <v>0</v>
      </c>
      <c r="S3730" s="1" t="s">
        <v>4267</v>
      </c>
      <c r="T3730">
        <f>detalles!P3730</f>
        <v>0</v>
      </c>
      <c r="U3730" s="1" t="s">
        <v>2987</v>
      </c>
    </row>
    <row r="3731" spans="1:21" x14ac:dyDescent="0.25">
      <c r="A3731" t="s">
        <v>2976</v>
      </c>
      <c r="B3731">
        <f>detalles!A3731</f>
        <v>12502</v>
      </c>
      <c r="C3731" s="1" t="s">
        <v>4260</v>
      </c>
      <c r="D3731">
        <f>IFERROR(detalles!Q3731,detalles!B3731)</f>
        <v>5462</v>
      </c>
      <c r="E3731" s="1" t="s">
        <v>4268</v>
      </c>
      <c r="F3731" t="str">
        <f>detalles!D3731</f>
        <v>Servicios profesionales mensuales</v>
      </c>
      <c r="G3731" s="1" t="s">
        <v>4261</v>
      </c>
      <c r="H3731">
        <f>detalles!F3731</f>
        <v>1</v>
      </c>
      <c r="I3731" s="1" t="s">
        <v>4262</v>
      </c>
      <c r="J3731" t="str">
        <f>SUBSTITUTE(detalles!G3731,",",".")</f>
        <v>600</v>
      </c>
      <c r="K3731" s="1" t="s">
        <v>4263</v>
      </c>
      <c r="L3731" t="str">
        <f>SUBSTITUTE(detalles!N3731/100,",",".")</f>
        <v>0.21</v>
      </c>
      <c r="M3731" s="1" t="s">
        <v>4264</v>
      </c>
      <c r="N3731">
        <f>detalles!J3731</f>
        <v>705000</v>
      </c>
      <c r="O3731" s="1" t="s">
        <v>4265</v>
      </c>
      <c r="P3731" t="str">
        <f>detalles!L3731</f>
        <v>alex.arregui@hotmail.es</v>
      </c>
      <c r="Q3731" s="1" t="s">
        <v>4266</v>
      </c>
      <c r="R3731">
        <f>ABS(detalles!O3731)</f>
        <v>0</v>
      </c>
      <c r="S3731" s="1" t="s">
        <v>4267</v>
      </c>
      <c r="T3731">
        <f>detalles!P3731</f>
        <v>0</v>
      </c>
      <c r="U3731" s="1" t="s">
        <v>2987</v>
      </c>
    </row>
    <row r="3732" spans="1:21" x14ac:dyDescent="0.25">
      <c r="A3732" t="s">
        <v>2976</v>
      </c>
      <c r="B3732">
        <f>detalles!A3732</f>
        <v>12494</v>
      </c>
      <c r="C3732" s="1" t="s">
        <v>4260</v>
      </c>
      <c r="D3732">
        <f>IFERROR(detalles!Q3732,detalles!B3732)</f>
        <v>7593</v>
      </c>
      <c r="E3732" s="1" t="s">
        <v>4268</v>
      </c>
      <c r="F3732" t="str">
        <f>detalles!D3732</f>
        <v>Honorarios por servicios profesionales correspondientes al mes de junio de 2019</v>
      </c>
      <c r="G3732" s="1" t="s">
        <v>4261</v>
      </c>
      <c r="H3732">
        <f>detalles!F3732</f>
        <v>1</v>
      </c>
      <c r="I3732" s="1" t="s">
        <v>4262</v>
      </c>
      <c r="J3732" t="str">
        <f>SUBSTITUTE(detalles!G3732,",",".")</f>
        <v>350</v>
      </c>
      <c r="K3732" s="1" t="s">
        <v>4263</v>
      </c>
      <c r="L3732" t="str">
        <f>SUBSTITUTE(detalles!N3732/100,",",".")</f>
        <v>0.21</v>
      </c>
      <c r="M3732" s="1" t="s">
        <v>4264</v>
      </c>
      <c r="N3732">
        <f>detalles!J3732</f>
        <v>705000</v>
      </c>
      <c r="O3732" s="1" t="s">
        <v>4265</v>
      </c>
      <c r="P3732" t="str">
        <f>detalles!L3732</f>
        <v>alex.arregui@hotmail.es</v>
      </c>
      <c r="Q3732" s="1" t="s">
        <v>4266</v>
      </c>
      <c r="R3732">
        <f>ABS(detalles!O3732)</f>
        <v>0</v>
      </c>
      <c r="S3732" s="1" t="s">
        <v>4267</v>
      </c>
      <c r="T3732">
        <f>detalles!P3732</f>
        <v>0</v>
      </c>
      <c r="U3732" s="1" t="s">
        <v>2987</v>
      </c>
    </row>
    <row r="3733" spans="1:21" x14ac:dyDescent="0.25">
      <c r="A3733" t="s">
        <v>2976</v>
      </c>
      <c r="B3733">
        <f>detalles!A3733</f>
        <v>12504</v>
      </c>
      <c r="C3733" s="1" t="s">
        <v>4260</v>
      </c>
      <c r="D3733">
        <f>IFERROR(detalles!Q3733,detalles!B3733)</f>
        <v>5553</v>
      </c>
      <c r="E3733" s="1" t="s">
        <v>4268</v>
      </c>
      <c r="F3733" t="str">
        <f>detalles!D3733</f>
        <v>Servicios profesionales mensuales</v>
      </c>
      <c r="G3733" s="1" t="s">
        <v>4261</v>
      </c>
      <c r="H3733">
        <f>detalles!F3733</f>
        <v>1</v>
      </c>
      <c r="I3733" s="1" t="s">
        <v>4262</v>
      </c>
      <c r="J3733" t="str">
        <f>SUBSTITUTE(detalles!G3733,",",".")</f>
        <v>600</v>
      </c>
      <c r="K3733" s="1" t="s">
        <v>4263</v>
      </c>
      <c r="L3733" t="str">
        <f>SUBSTITUTE(detalles!N3733/100,",",".")</f>
        <v>0.21</v>
      </c>
      <c r="M3733" s="1" t="s">
        <v>4264</v>
      </c>
      <c r="N3733">
        <f>detalles!J3733</f>
        <v>705000</v>
      </c>
      <c r="O3733" s="1" t="s">
        <v>4265</v>
      </c>
      <c r="P3733" t="str">
        <f>detalles!L3733</f>
        <v>alex.arregui@hotmail.es</v>
      </c>
      <c r="Q3733" s="1" t="s">
        <v>4266</v>
      </c>
      <c r="R3733">
        <f>ABS(detalles!O3733)</f>
        <v>0</v>
      </c>
      <c r="S3733" s="1" t="s">
        <v>4267</v>
      </c>
      <c r="T3733">
        <f>detalles!P3733</f>
        <v>0</v>
      </c>
      <c r="U3733" s="1" t="s">
        <v>2987</v>
      </c>
    </row>
    <row r="3734" spans="1:21" x14ac:dyDescent="0.25">
      <c r="A3734" t="s">
        <v>2976</v>
      </c>
      <c r="B3734">
        <f>detalles!A3734</f>
        <v>12505</v>
      </c>
      <c r="C3734" s="1" t="s">
        <v>4260</v>
      </c>
      <c r="D3734">
        <f>IFERROR(detalles!Q3734,detalles!B3734)</f>
        <v>6585</v>
      </c>
      <c r="E3734" s="1" t="s">
        <v>4268</v>
      </c>
      <c r="F3734" t="str">
        <f>detalles!D3734</f>
        <v>Servicios profesionales mensuales</v>
      </c>
      <c r="G3734" s="1" t="s">
        <v>4261</v>
      </c>
      <c r="H3734">
        <f>detalles!F3734</f>
        <v>1</v>
      </c>
      <c r="I3734" s="1" t="s">
        <v>4262</v>
      </c>
      <c r="J3734" t="str">
        <f>SUBSTITUTE(detalles!G3734,",",".")</f>
        <v>600</v>
      </c>
      <c r="K3734" s="1" t="s">
        <v>4263</v>
      </c>
      <c r="L3734" t="str">
        <f>SUBSTITUTE(detalles!N3734/100,",",".")</f>
        <v>0.21</v>
      </c>
      <c r="M3734" s="1" t="s">
        <v>4264</v>
      </c>
      <c r="N3734">
        <f>detalles!J3734</f>
        <v>705000</v>
      </c>
      <c r="O3734" s="1" t="s">
        <v>4265</v>
      </c>
      <c r="P3734" t="str">
        <f>detalles!L3734</f>
        <v>alex.arregui@hotmail.es</v>
      </c>
      <c r="Q3734" s="1" t="s">
        <v>4266</v>
      </c>
      <c r="R3734">
        <f>ABS(detalles!O3734)</f>
        <v>0</v>
      </c>
      <c r="S3734" s="1" t="s">
        <v>4267</v>
      </c>
      <c r="T3734">
        <f>detalles!P3734</f>
        <v>0</v>
      </c>
      <c r="U3734" s="1" t="s">
        <v>2987</v>
      </c>
    </row>
    <row r="3735" spans="1:21" x14ac:dyDescent="0.25">
      <c r="A3735" t="s">
        <v>2976</v>
      </c>
      <c r="B3735">
        <f>detalles!A3735</f>
        <v>12506</v>
      </c>
      <c r="C3735" s="1" t="s">
        <v>4260</v>
      </c>
      <c r="D3735">
        <f>IFERROR(detalles!Q3735,detalles!B3735)</f>
        <v>7594</v>
      </c>
      <c r="E3735" s="1" t="s">
        <v>4268</v>
      </c>
      <c r="F3735" t="str">
        <f>detalles!D3735</f>
        <v>Servicios profesionales mensuales</v>
      </c>
      <c r="G3735" s="1" t="s">
        <v>4261</v>
      </c>
      <c r="H3735">
        <f>detalles!F3735</f>
        <v>1</v>
      </c>
      <c r="I3735" s="1" t="s">
        <v>4262</v>
      </c>
      <c r="J3735" t="str">
        <f>SUBSTITUTE(detalles!G3735,",",".")</f>
        <v>600</v>
      </c>
      <c r="K3735" s="1" t="s">
        <v>4263</v>
      </c>
      <c r="L3735" t="str">
        <f>SUBSTITUTE(detalles!N3735/100,",",".")</f>
        <v>0.21</v>
      </c>
      <c r="M3735" s="1" t="s">
        <v>4264</v>
      </c>
      <c r="N3735">
        <f>detalles!J3735</f>
        <v>705000</v>
      </c>
      <c r="O3735" s="1" t="s">
        <v>4265</v>
      </c>
      <c r="P3735" t="str">
        <f>detalles!L3735</f>
        <v>alex.arregui@hotmail.es</v>
      </c>
      <c r="Q3735" s="1" t="s">
        <v>4266</v>
      </c>
      <c r="R3735">
        <f>ABS(detalles!O3735)</f>
        <v>0</v>
      </c>
      <c r="S3735" s="1" t="s">
        <v>4267</v>
      </c>
      <c r="T3735">
        <f>detalles!P3735</f>
        <v>0</v>
      </c>
      <c r="U3735" s="1" t="s">
        <v>2987</v>
      </c>
    </row>
    <row r="3736" spans="1:21" x14ac:dyDescent="0.25">
      <c r="A3736" t="s">
        <v>2976</v>
      </c>
      <c r="B3736">
        <f>detalles!A3736</f>
        <v>12507</v>
      </c>
      <c r="C3736" s="1" t="s">
        <v>4260</v>
      </c>
      <c r="D3736">
        <f>IFERROR(detalles!Q3736,detalles!B3736)</f>
        <v>7643</v>
      </c>
      <c r="E3736" s="1" t="s">
        <v>4268</v>
      </c>
      <c r="F3736" t="str">
        <f>detalles!D3736</f>
        <v>Servicios profesionales mensuales</v>
      </c>
      <c r="G3736" s="1" t="s">
        <v>4261</v>
      </c>
      <c r="H3736">
        <f>detalles!F3736</f>
        <v>1</v>
      </c>
      <c r="I3736" s="1" t="s">
        <v>4262</v>
      </c>
      <c r="J3736" t="str">
        <f>SUBSTITUTE(detalles!G3736,",",".")</f>
        <v>600</v>
      </c>
      <c r="K3736" s="1" t="s">
        <v>4263</v>
      </c>
      <c r="L3736" t="str">
        <f>SUBSTITUTE(detalles!N3736/100,",",".")</f>
        <v>0.21</v>
      </c>
      <c r="M3736" s="1" t="s">
        <v>4264</v>
      </c>
      <c r="N3736">
        <f>detalles!J3736</f>
        <v>705000</v>
      </c>
      <c r="O3736" s="1" t="s">
        <v>4265</v>
      </c>
      <c r="P3736" t="str">
        <f>detalles!L3736</f>
        <v>alex.arregui@hotmail.es</v>
      </c>
      <c r="Q3736" s="1" t="s">
        <v>4266</v>
      </c>
      <c r="R3736">
        <f>ABS(detalles!O3736)</f>
        <v>0</v>
      </c>
      <c r="S3736" s="1" t="s">
        <v>4267</v>
      </c>
      <c r="T3736">
        <f>detalles!P3736</f>
        <v>0</v>
      </c>
      <c r="U3736" s="1" t="s">
        <v>2987</v>
      </c>
    </row>
    <row r="3737" spans="1:21" x14ac:dyDescent="0.25">
      <c r="A3737" t="s">
        <v>2976</v>
      </c>
      <c r="B3737">
        <f>detalles!A3737</f>
        <v>12508</v>
      </c>
      <c r="C3737" s="1" t="s">
        <v>4260</v>
      </c>
      <c r="D3737">
        <f>IFERROR(detalles!Q3737,detalles!B3737)</f>
        <v>7676</v>
      </c>
      <c r="E3737" s="1" t="s">
        <v>4268</v>
      </c>
      <c r="F3737" t="str">
        <f>detalles!D3737</f>
        <v>Servicios profesionales mensuales</v>
      </c>
      <c r="G3737" s="1" t="s">
        <v>4261</v>
      </c>
      <c r="H3737">
        <f>detalles!F3737</f>
        <v>1</v>
      </c>
      <c r="I3737" s="1" t="s">
        <v>4262</v>
      </c>
      <c r="J3737" t="str">
        <f>SUBSTITUTE(detalles!G3737,",",".")</f>
        <v>600</v>
      </c>
      <c r="K3737" s="1" t="s">
        <v>4263</v>
      </c>
      <c r="L3737" t="str">
        <f>SUBSTITUTE(detalles!N3737/100,",",".")</f>
        <v>0.21</v>
      </c>
      <c r="M3737" s="1" t="s">
        <v>4264</v>
      </c>
      <c r="N3737">
        <f>detalles!J3737</f>
        <v>705000</v>
      </c>
      <c r="O3737" s="1" t="s">
        <v>4265</v>
      </c>
      <c r="P3737" t="str">
        <f>detalles!L3737</f>
        <v>alex.arregui@hotmail.es</v>
      </c>
      <c r="Q3737" s="1" t="s">
        <v>4266</v>
      </c>
      <c r="R3737">
        <f>ABS(detalles!O3737)</f>
        <v>0</v>
      </c>
      <c r="S3737" s="1" t="s">
        <v>4267</v>
      </c>
      <c r="T3737">
        <f>detalles!P3737</f>
        <v>0</v>
      </c>
      <c r="U3737" s="1" t="s">
        <v>2987</v>
      </c>
    </row>
    <row r="3738" spans="1:21" x14ac:dyDescent="0.25">
      <c r="A3738" t="s">
        <v>2976</v>
      </c>
      <c r="B3738">
        <f>detalles!A3738</f>
        <v>12509</v>
      </c>
      <c r="C3738" s="1" t="s">
        <v>4260</v>
      </c>
      <c r="D3738">
        <f>IFERROR(detalles!Q3738,detalles!B3738)</f>
        <v>7719</v>
      </c>
      <c r="E3738" s="1" t="s">
        <v>4268</v>
      </c>
      <c r="F3738" t="str">
        <f>detalles!D3738</f>
        <v>Servicios profesionales mensuales</v>
      </c>
      <c r="G3738" s="1" t="s">
        <v>4261</v>
      </c>
      <c r="H3738">
        <f>detalles!F3738</f>
        <v>1</v>
      </c>
      <c r="I3738" s="1" t="s">
        <v>4262</v>
      </c>
      <c r="J3738" t="str">
        <f>SUBSTITUTE(detalles!G3738,",",".")</f>
        <v>600</v>
      </c>
      <c r="K3738" s="1" t="s">
        <v>4263</v>
      </c>
      <c r="L3738" t="str">
        <f>SUBSTITUTE(detalles!N3738/100,",",".")</f>
        <v>0.21</v>
      </c>
      <c r="M3738" s="1" t="s">
        <v>4264</v>
      </c>
      <c r="N3738">
        <f>detalles!J3738</f>
        <v>705000</v>
      </c>
      <c r="O3738" s="1" t="s">
        <v>4265</v>
      </c>
      <c r="P3738" t="str">
        <f>detalles!L3738</f>
        <v>alex.arregui@hotmail.es</v>
      </c>
      <c r="Q3738" s="1" t="s">
        <v>4266</v>
      </c>
      <c r="R3738">
        <f>ABS(detalles!O3738)</f>
        <v>0</v>
      </c>
      <c r="S3738" s="1" t="s">
        <v>4267</v>
      </c>
      <c r="T3738">
        <f>detalles!P3738</f>
        <v>0</v>
      </c>
      <c r="U3738" s="1" t="s">
        <v>2987</v>
      </c>
    </row>
    <row r="3739" spans="1:21" x14ac:dyDescent="0.25">
      <c r="A3739" t="s">
        <v>2976</v>
      </c>
      <c r="B3739">
        <f>detalles!A3739</f>
        <v>12501</v>
      </c>
      <c r="C3739" s="1" t="s">
        <v>4260</v>
      </c>
      <c r="D3739">
        <f>IFERROR(detalles!Q3739,detalles!B3739)</f>
        <v>5433</v>
      </c>
      <c r="E3739" s="1" t="s">
        <v>4268</v>
      </c>
      <c r="F3739" t="str">
        <f>detalles!D3739</f>
        <v>Servicios profesionales mensuales</v>
      </c>
      <c r="G3739" s="1" t="s">
        <v>4261</v>
      </c>
      <c r="H3739">
        <f>detalles!F3739</f>
        <v>1</v>
      </c>
      <c r="I3739" s="1" t="s">
        <v>4262</v>
      </c>
      <c r="J3739" t="str">
        <f>SUBSTITUTE(detalles!G3739,",",".")</f>
        <v>600</v>
      </c>
      <c r="K3739" s="1" t="s">
        <v>4263</v>
      </c>
      <c r="L3739" t="str">
        <f>SUBSTITUTE(detalles!N3739/100,",",".")</f>
        <v>0.21</v>
      </c>
      <c r="M3739" s="1" t="s">
        <v>4264</v>
      </c>
      <c r="N3739">
        <f>detalles!J3739</f>
        <v>705000</v>
      </c>
      <c r="O3739" s="1" t="s">
        <v>4265</v>
      </c>
      <c r="P3739" t="str">
        <f>detalles!L3739</f>
        <v>alex.arregui@hotmail.es</v>
      </c>
      <c r="Q3739" s="1" t="s">
        <v>4266</v>
      </c>
      <c r="R3739">
        <f>ABS(detalles!O3739)</f>
        <v>0</v>
      </c>
      <c r="S3739" s="1" t="s">
        <v>4267</v>
      </c>
      <c r="T3739">
        <f>detalles!P3739</f>
        <v>0</v>
      </c>
      <c r="U3739" s="1" t="s">
        <v>2987</v>
      </c>
    </row>
    <row r="3740" spans="1:21" x14ac:dyDescent="0.25">
      <c r="A3740" t="s">
        <v>2976</v>
      </c>
      <c r="B3740">
        <f>detalles!A3740</f>
        <v>12487</v>
      </c>
      <c r="C3740" s="1" t="s">
        <v>4260</v>
      </c>
      <c r="D3740">
        <f>IFERROR(detalles!Q3740,detalles!B3740)</f>
        <v>7717</v>
      </c>
      <c r="E3740" s="1" t="s">
        <v>4268</v>
      </c>
      <c r="F3740" t="str">
        <f>detalles!D3740</f>
        <v>Servicios profesionales trimestrales</v>
      </c>
      <c r="G3740" s="1" t="s">
        <v>4261</v>
      </c>
      <c r="H3740">
        <f>detalles!F3740</f>
        <v>1</v>
      </c>
      <c r="I3740" s="1" t="s">
        <v>4262</v>
      </c>
      <c r="J3740" t="str">
        <f>SUBSTITUTE(detalles!G3740,",",".")</f>
        <v>280</v>
      </c>
      <c r="K3740" s="1" t="s">
        <v>4263</v>
      </c>
      <c r="L3740" t="str">
        <f>SUBSTITUTE(detalles!N3740/100,",",".")</f>
        <v>0.21</v>
      </c>
      <c r="M3740" s="1" t="s">
        <v>4264</v>
      </c>
      <c r="N3740">
        <f>detalles!J3740</f>
        <v>705000</v>
      </c>
      <c r="O3740" s="1" t="s">
        <v>4265</v>
      </c>
      <c r="P3740" t="str">
        <f>detalles!L3740</f>
        <v>jvsestudiven@hotmail.com;miriam.marin@sumaempresa.com</v>
      </c>
      <c r="Q3740" s="1" t="s">
        <v>4266</v>
      </c>
      <c r="R3740">
        <f>ABS(detalles!O3740)</f>
        <v>0</v>
      </c>
      <c r="S3740" s="1" t="s">
        <v>4267</v>
      </c>
      <c r="T3740">
        <f>detalles!P3740</f>
        <v>0</v>
      </c>
      <c r="U3740" s="1" t="s">
        <v>2987</v>
      </c>
    </row>
    <row r="3741" spans="1:21" x14ac:dyDescent="0.25">
      <c r="A3741" t="s">
        <v>2976</v>
      </c>
      <c r="B3741">
        <f>detalles!A3741</f>
        <v>12479</v>
      </c>
      <c r="C3741" s="1" t="s">
        <v>4260</v>
      </c>
      <c r="D3741">
        <f>IFERROR(detalles!Q3741,detalles!B3741)</f>
        <v>5371</v>
      </c>
      <c r="E3741" s="1" t="s">
        <v>4268</v>
      </c>
      <c r="F3741" t="str">
        <f>detalles!D3741</f>
        <v>Servicios profesionales trimestrales</v>
      </c>
      <c r="G3741" s="1" t="s">
        <v>4261</v>
      </c>
      <c r="H3741">
        <f>detalles!F3741</f>
        <v>1</v>
      </c>
      <c r="I3741" s="1" t="s">
        <v>4262</v>
      </c>
      <c r="J3741" t="str">
        <f>SUBSTITUTE(detalles!G3741,",",".")</f>
        <v>112.5</v>
      </c>
      <c r="K3741" s="1" t="s">
        <v>4263</v>
      </c>
      <c r="L3741" t="str">
        <f>SUBSTITUTE(detalles!N3741/100,",",".")</f>
        <v>0.21</v>
      </c>
      <c r="M3741" s="1" t="s">
        <v>4264</v>
      </c>
      <c r="N3741">
        <f>detalles!J3741</f>
        <v>705000</v>
      </c>
      <c r="O3741" s="1" t="s">
        <v>4265</v>
      </c>
      <c r="P3741" t="str">
        <f>detalles!L3741</f>
        <v>eric@sputch.es;eric@apint.es</v>
      </c>
      <c r="Q3741" s="1" t="s">
        <v>4266</v>
      </c>
      <c r="R3741">
        <f>ABS(detalles!O3741)</f>
        <v>0</v>
      </c>
      <c r="S3741" s="1" t="s">
        <v>4267</v>
      </c>
      <c r="T3741">
        <f>detalles!P3741</f>
        <v>0</v>
      </c>
      <c r="U3741" s="1" t="s">
        <v>2987</v>
      </c>
    </row>
    <row r="3742" spans="1:21" x14ac:dyDescent="0.25">
      <c r="A3742" t="s">
        <v>2976</v>
      </c>
      <c r="B3742">
        <f>detalles!A3742</f>
        <v>12480</v>
      </c>
      <c r="C3742" s="1" t="s">
        <v>4260</v>
      </c>
      <c r="D3742">
        <f>IFERROR(detalles!Q3742,detalles!B3742)</f>
        <v>5504</v>
      </c>
      <c r="E3742" s="1" t="s">
        <v>4268</v>
      </c>
      <c r="F3742" t="str">
        <f>detalles!D3742</f>
        <v>Servicios profesionales trimestrales</v>
      </c>
      <c r="G3742" s="1" t="s">
        <v>4261</v>
      </c>
      <c r="H3742">
        <f>detalles!F3742</f>
        <v>1</v>
      </c>
      <c r="I3742" s="1" t="s">
        <v>4262</v>
      </c>
      <c r="J3742" t="str">
        <f>SUBSTITUTE(detalles!G3742,",",".")</f>
        <v>112.5</v>
      </c>
      <c r="K3742" s="1" t="s">
        <v>4263</v>
      </c>
      <c r="L3742" t="str">
        <f>SUBSTITUTE(detalles!N3742/100,",",".")</f>
        <v>0.21</v>
      </c>
      <c r="M3742" s="1" t="s">
        <v>4264</v>
      </c>
      <c r="N3742">
        <f>detalles!J3742</f>
        <v>705000</v>
      </c>
      <c r="O3742" s="1" t="s">
        <v>4265</v>
      </c>
      <c r="P3742" t="str">
        <f>detalles!L3742</f>
        <v>eric@sputch.es;eric@apint.es</v>
      </c>
      <c r="Q3742" s="1" t="s">
        <v>4266</v>
      </c>
      <c r="R3742">
        <f>ABS(detalles!O3742)</f>
        <v>0</v>
      </c>
      <c r="S3742" s="1" t="s">
        <v>4267</v>
      </c>
      <c r="T3742">
        <f>detalles!P3742</f>
        <v>0</v>
      </c>
      <c r="U3742" s="1" t="s">
        <v>2987</v>
      </c>
    </row>
    <row r="3743" spans="1:21" x14ac:dyDescent="0.25">
      <c r="A3743" t="s">
        <v>2976</v>
      </c>
      <c r="B3743">
        <f>detalles!A3743</f>
        <v>12481</v>
      </c>
      <c r="C3743" s="1" t="s">
        <v>4260</v>
      </c>
      <c r="D3743">
        <f>IFERROR(detalles!Q3743,detalles!B3743)</f>
        <v>7591</v>
      </c>
      <c r="E3743" s="1" t="s">
        <v>4268</v>
      </c>
      <c r="F3743" t="str">
        <f>detalles!D3743</f>
        <v>Servicios profesionales trimestrales</v>
      </c>
      <c r="G3743" s="1" t="s">
        <v>4261</v>
      </c>
      <c r="H3743">
        <f>detalles!F3743</f>
        <v>1</v>
      </c>
      <c r="I3743" s="1" t="s">
        <v>4262</v>
      </c>
      <c r="J3743" t="str">
        <f>SUBSTITUTE(detalles!G3743,",",".")</f>
        <v>112.5</v>
      </c>
      <c r="K3743" s="1" t="s">
        <v>4263</v>
      </c>
      <c r="L3743" t="str">
        <f>SUBSTITUTE(detalles!N3743/100,",",".")</f>
        <v>0.21</v>
      </c>
      <c r="M3743" s="1" t="s">
        <v>4264</v>
      </c>
      <c r="N3743">
        <f>detalles!J3743</f>
        <v>705000</v>
      </c>
      <c r="O3743" s="1" t="s">
        <v>4265</v>
      </c>
      <c r="P3743" t="str">
        <f>detalles!L3743</f>
        <v>eric@sputch.es;eric@apint.es</v>
      </c>
      <c r="Q3743" s="1" t="s">
        <v>4266</v>
      </c>
      <c r="R3743">
        <f>ABS(detalles!O3743)</f>
        <v>0</v>
      </c>
      <c r="S3743" s="1" t="s">
        <v>4267</v>
      </c>
      <c r="T3743">
        <f>detalles!P3743</f>
        <v>0</v>
      </c>
      <c r="U3743" s="1" t="s">
        <v>2987</v>
      </c>
    </row>
    <row r="3744" spans="1:21" x14ac:dyDescent="0.25">
      <c r="A3744" t="s">
        <v>2976</v>
      </c>
      <c r="B3744">
        <f>detalles!A3744</f>
        <v>12482</v>
      </c>
      <c r="C3744" s="1" t="s">
        <v>4260</v>
      </c>
      <c r="D3744">
        <f>IFERROR(detalles!Q3744,detalles!B3744)</f>
        <v>7716</v>
      </c>
      <c r="E3744" s="1" t="s">
        <v>4268</v>
      </c>
      <c r="F3744" t="str">
        <f>detalles!D3744</f>
        <v>Servicios profesionales trimestrales</v>
      </c>
      <c r="G3744" s="1" t="s">
        <v>4261</v>
      </c>
      <c r="H3744">
        <f>detalles!F3744</f>
        <v>1</v>
      </c>
      <c r="I3744" s="1" t="s">
        <v>4262</v>
      </c>
      <c r="J3744" t="str">
        <f>SUBSTITUTE(detalles!G3744,",",".")</f>
        <v>112.5</v>
      </c>
      <c r="K3744" s="1" t="s">
        <v>4263</v>
      </c>
      <c r="L3744" t="str">
        <f>SUBSTITUTE(detalles!N3744/100,",",".")</f>
        <v>0.21</v>
      </c>
      <c r="M3744" s="1" t="s">
        <v>4264</v>
      </c>
      <c r="N3744">
        <f>detalles!J3744</f>
        <v>705000</v>
      </c>
      <c r="O3744" s="1" t="s">
        <v>4265</v>
      </c>
      <c r="P3744" t="str">
        <f>detalles!L3744</f>
        <v>eric@sputch.es;eric@apint.es</v>
      </c>
      <c r="Q3744" s="1" t="s">
        <v>4266</v>
      </c>
      <c r="R3744">
        <f>ABS(detalles!O3744)</f>
        <v>0</v>
      </c>
      <c r="S3744" s="1" t="s">
        <v>4267</v>
      </c>
      <c r="T3744">
        <f>detalles!P3744</f>
        <v>0</v>
      </c>
      <c r="U3744" s="1" t="s">
        <v>2987</v>
      </c>
    </row>
    <row r="3745" spans="1:21" x14ac:dyDescent="0.25">
      <c r="A3745" t="s">
        <v>2976</v>
      </c>
      <c r="B3745">
        <f>detalles!A3745</f>
        <v>12484</v>
      </c>
      <c r="C3745" s="1" t="s">
        <v>4260</v>
      </c>
      <c r="D3745">
        <f>IFERROR(detalles!Q3745,detalles!B3745)</f>
        <v>5372</v>
      </c>
      <c r="E3745" s="1" t="s">
        <v>4268</v>
      </c>
      <c r="F3745" t="str">
        <f>detalles!D3745</f>
        <v>Servicios profesionales trimestrales</v>
      </c>
      <c r="G3745" s="1" t="s">
        <v>4261</v>
      </c>
      <c r="H3745">
        <f>detalles!F3745</f>
        <v>1</v>
      </c>
      <c r="I3745" s="1" t="s">
        <v>4262</v>
      </c>
      <c r="J3745" t="str">
        <f>SUBSTITUTE(detalles!G3745,",",".")</f>
        <v>280</v>
      </c>
      <c r="K3745" s="1" t="s">
        <v>4263</v>
      </c>
      <c r="L3745" t="str">
        <f>SUBSTITUTE(detalles!N3745/100,",",".")</f>
        <v>0.21</v>
      </c>
      <c r="M3745" s="1" t="s">
        <v>4264</v>
      </c>
      <c r="N3745">
        <f>detalles!J3745</f>
        <v>705000</v>
      </c>
      <c r="O3745" s="1" t="s">
        <v>4265</v>
      </c>
      <c r="P3745" t="str">
        <f>detalles!L3745</f>
        <v>jvsestudiven@hotmail.com;miriam.marin@sumaempresa.com</v>
      </c>
      <c r="Q3745" s="1" t="s">
        <v>4266</v>
      </c>
      <c r="R3745">
        <f>ABS(detalles!O3745)</f>
        <v>0</v>
      </c>
      <c r="S3745" s="1" t="s">
        <v>4267</v>
      </c>
      <c r="T3745">
        <f>detalles!P3745</f>
        <v>0</v>
      </c>
      <c r="U3745" s="1" t="s">
        <v>2987</v>
      </c>
    </row>
    <row r="3746" spans="1:21" x14ac:dyDescent="0.25">
      <c r="A3746" t="s">
        <v>2976</v>
      </c>
      <c r="B3746">
        <f>detalles!A3746</f>
        <v>12496</v>
      </c>
      <c r="C3746" s="1" t="s">
        <v>4260</v>
      </c>
      <c r="D3746">
        <f>IFERROR(detalles!Q3746,detalles!B3746)</f>
        <v>7675</v>
      </c>
      <c r="E3746" s="1" t="s">
        <v>4268</v>
      </c>
      <c r="F3746" t="str">
        <f>detalles!D3746</f>
        <v>Honorarios por servicios profesionales correspondientes al mes de agosto de 2019</v>
      </c>
      <c r="G3746" s="1" t="s">
        <v>4261</v>
      </c>
      <c r="H3746">
        <f>detalles!F3746</f>
        <v>1</v>
      </c>
      <c r="I3746" s="1" t="s">
        <v>4262</v>
      </c>
      <c r="J3746" t="str">
        <f>SUBSTITUTE(detalles!G3746,",",".")</f>
        <v>350</v>
      </c>
      <c r="K3746" s="1" t="s">
        <v>4263</v>
      </c>
      <c r="L3746" t="str">
        <f>SUBSTITUTE(detalles!N3746/100,",",".")</f>
        <v>0.21</v>
      </c>
      <c r="M3746" s="1" t="s">
        <v>4264</v>
      </c>
      <c r="N3746">
        <f>detalles!J3746</f>
        <v>705000</v>
      </c>
      <c r="O3746" s="1" t="s">
        <v>4265</v>
      </c>
      <c r="P3746" t="str">
        <f>detalles!L3746</f>
        <v>alex.arregui@hotmail.es</v>
      </c>
      <c r="Q3746" s="1" t="s">
        <v>4266</v>
      </c>
      <c r="R3746">
        <f>ABS(detalles!O3746)</f>
        <v>0</v>
      </c>
      <c r="S3746" s="1" t="s">
        <v>4267</v>
      </c>
      <c r="T3746">
        <f>detalles!P3746</f>
        <v>0</v>
      </c>
      <c r="U3746" s="1" t="s">
        <v>2987</v>
      </c>
    </row>
    <row r="3747" spans="1:21" x14ac:dyDescent="0.25">
      <c r="A3747" t="s">
        <v>2976</v>
      </c>
      <c r="B3747">
        <f>detalles!A3747</f>
        <v>12486</v>
      </c>
      <c r="C3747" s="1" t="s">
        <v>4260</v>
      </c>
      <c r="D3747">
        <f>IFERROR(detalles!Q3747,detalles!B3747)</f>
        <v>7592</v>
      </c>
      <c r="E3747" s="1" t="s">
        <v>4268</v>
      </c>
      <c r="F3747" t="str">
        <f>detalles!D3747</f>
        <v>Servicios profesionales trimestrales</v>
      </c>
      <c r="G3747" s="1" t="s">
        <v>4261</v>
      </c>
      <c r="H3747">
        <f>detalles!F3747</f>
        <v>1</v>
      </c>
      <c r="I3747" s="1" t="s">
        <v>4262</v>
      </c>
      <c r="J3747" t="str">
        <f>SUBSTITUTE(detalles!G3747,",",".")</f>
        <v>280</v>
      </c>
      <c r="K3747" s="1" t="s">
        <v>4263</v>
      </c>
      <c r="L3747" t="str">
        <f>SUBSTITUTE(detalles!N3747/100,",",".")</f>
        <v>0.21</v>
      </c>
      <c r="M3747" s="1" t="s">
        <v>4264</v>
      </c>
      <c r="N3747">
        <f>detalles!J3747</f>
        <v>705000</v>
      </c>
      <c r="O3747" s="1" t="s">
        <v>4265</v>
      </c>
      <c r="P3747" t="str">
        <f>detalles!L3747</f>
        <v>jvsestudiven@hotmail.com;miriam.marin@sumaempresa.com</v>
      </c>
      <c r="Q3747" s="1" t="s">
        <v>4266</v>
      </c>
      <c r="R3747">
        <f>ABS(detalles!O3747)</f>
        <v>0</v>
      </c>
      <c r="S3747" s="1" t="s">
        <v>4267</v>
      </c>
      <c r="T3747">
        <f>detalles!P3747</f>
        <v>0</v>
      </c>
      <c r="U3747" s="1" t="s">
        <v>2987</v>
      </c>
    </row>
    <row r="3748" spans="1:21" x14ac:dyDescent="0.25">
      <c r="A3748" t="s">
        <v>2976</v>
      </c>
      <c r="B3748">
        <f>detalles!A3748</f>
        <v>12512</v>
      </c>
      <c r="C3748" s="1" t="s">
        <v>4260</v>
      </c>
      <c r="D3748">
        <f>IFERROR(detalles!Q3748,detalles!B3748)</f>
        <v>5375</v>
      </c>
      <c r="E3748" s="1" t="s">
        <v>4268</v>
      </c>
      <c r="F3748" t="str">
        <f>detalles!D3748</f>
        <v>Honorarios por servicios profesionales correspondientes al mes de diciembre de 2018</v>
      </c>
      <c r="G3748" s="1" t="s">
        <v>4261</v>
      </c>
      <c r="H3748">
        <f>detalles!F3748</f>
        <v>1</v>
      </c>
      <c r="I3748" s="1" t="s">
        <v>4262</v>
      </c>
      <c r="J3748" t="str">
        <f>SUBSTITUTE(detalles!G3748,",",".")</f>
        <v>1575</v>
      </c>
      <c r="K3748" s="1" t="s">
        <v>4263</v>
      </c>
      <c r="L3748" t="str">
        <f>SUBSTITUTE(detalles!N3748/100,",",".")</f>
        <v>0.21</v>
      </c>
      <c r="M3748" s="1" t="s">
        <v>4264</v>
      </c>
      <c r="N3748">
        <f>detalles!J3748</f>
        <v>705000</v>
      </c>
      <c r="O3748" s="1" t="s">
        <v>4265</v>
      </c>
      <c r="P3748" t="str">
        <f>detalles!L3748</f>
        <v>alex.arregui@hotmail.es</v>
      </c>
      <c r="Q3748" s="1" t="s">
        <v>4266</v>
      </c>
      <c r="R3748">
        <f>ABS(detalles!O3748)</f>
        <v>0</v>
      </c>
      <c r="S3748" s="1" t="s">
        <v>4267</v>
      </c>
      <c r="T3748">
        <f>detalles!P3748</f>
        <v>0</v>
      </c>
      <c r="U3748" s="1" t="s">
        <v>2987</v>
      </c>
    </row>
    <row r="3749" spans="1:21" x14ac:dyDescent="0.25">
      <c r="A3749" t="s">
        <v>2976</v>
      </c>
      <c r="B3749">
        <f>detalles!A3749</f>
        <v>12488</v>
      </c>
      <c r="C3749" s="1" t="s">
        <v>4260</v>
      </c>
      <c r="D3749">
        <f>IFERROR(detalles!Q3749,detalles!B3749)</f>
        <v>5373</v>
      </c>
      <c r="E3749" s="1" t="s">
        <v>4268</v>
      </c>
      <c r="F3749" t="str">
        <f>detalles!D3749</f>
        <v>Honorarios por servicios profesionales correspondientes al mes de Diciembre de 2018.</v>
      </c>
      <c r="G3749" s="1" t="s">
        <v>4261</v>
      </c>
      <c r="H3749">
        <f>detalles!F3749</f>
        <v>1</v>
      </c>
      <c r="I3749" s="1" t="s">
        <v>4262</v>
      </c>
      <c r="J3749" t="str">
        <f>SUBSTITUTE(detalles!G3749,",",".")</f>
        <v>350</v>
      </c>
      <c r="K3749" s="1" t="s">
        <v>4263</v>
      </c>
      <c r="L3749" t="str">
        <f>SUBSTITUTE(detalles!N3749/100,",",".")</f>
        <v>0.21</v>
      </c>
      <c r="M3749" s="1" t="s">
        <v>4264</v>
      </c>
      <c r="N3749">
        <f>detalles!J3749</f>
        <v>705000</v>
      </c>
      <c r="O3749" s="1" t="s">
        <v>4265</v>
      </c>
      <c r="P3749" t="str">
        <f>detalles!L3749</f>
        <v>alex.arregui@hotmail.es</v>
      </c>
      <c r="Q3749" s="1" t="s">
        <v>4266</v>
      </c>
      <c r="R3749">
        <f>ABS(detalles!O3749)</f>
        <v>0</v>
      </c>
      <c r="S3749" s="1" t="s">
        <v>4267</v>
      </c>
      <c r="T3749">
        <f>detalles!P3749</f>
        <v>0</v>
      </c>
      <c r="U3749" s="1" t="s">
        <v>2987</v>
      </c>
    </row>
    <row r="3750" spans="1:21" x14ac:dyDescent="0.25">
      <c r="A3750" t="s">
        <v>2976</v>
      </c>
      <c r="B3750">
        <f>detalles!A3750</f>
        <v>12489</v>
      </c>
      <c r="C3750" s="1" t="s">
        <v>4260</v>
      </c>
      <c r="D3750">
        <f>IFERROR(detalles!Q3750,detalles!B3750)</f>
        <v>5432</v>
      </c>
      <c r="E3750" s="1" t="s">
        <v>4268</v>
      </c>
      <c r="F3750" t="str">
        <f>detalles!D3750</f>
        <v>Honorarios por servicios profesionales correspondientes al mes de enero de 2019</v>
      </c>
      <c r="G3750" s="1" t="s">
        <v>4261</v>
      </c>
      <c r="H3750">
        <f>detalles!F3750</f>
        <v>1</v>
      </c>
      <c r="I3750" s="1" t="s">
        <v>4262</v>
      </c>
      <c r="J3750" t="str">
        <f>SUBSTITUTE(detalles!G3750,",",".")</f>
        <v>350</v>
      </c>
      <c r="K3750" s="1" t="s">
        <v>4263</v>
      </c>
      <c r="L3750" t="str">
        <f>SUBSTITUTE(detalles!N3750/100,",",".")</f>
        <v>0.21</v>
      </c>
      <c r="M3750" s="1" t="s">
        <v>4264</v>
      </c>
      <c r="N3750">
        <f>detalles!J3750</f>
        <v>705000</v>
      </c>
      <c r="O3750" s="1" t="s">
        <v>4265</v>
      </c>
      <c r="P3750" t="str">
        <f>detalles!L3750</f>
        <v>alex.arregui@hotmail.es</v>
      </c>
      <c r="Q3750" s="1" t="s">
        <v>4266</v>
      </c>
      <c r="R3750">
        <f>ABS(detalles!O3750)</f>
        <v>0</v>
      </c>
      <c r="S3750" s="1" t="s">
        <v>4267</v>
      </c>
      <c r="T3750">
        <f>detalles!P3750</f>
        <v>0</v>
      </c>
      <c r="U3750" s="1" t="s">
        <v>2987</v>
      </c>
    </row>
    <row r="3751" spans="1:21" x14ac:dyDescent="0.25">
      <c r="A3751" t="s">
        <v>2976</v>
      </c>
      <c r="B3751">
        <f>detalles!A3751</f>
        <v>12490</v>
      </c>
      <c r="C3751" s="1" t="s">
        <v>4260</v>
      </c>
      <c r="D3751">
        <f>IFERROR(detalles!Q3751,detalles!B3751)</f>
        <v>5461</v>
      </c>
      <c r="E3751" s="1" t="s">
        <v>4268</v>
      </c>
      <c r="F3751" t="str">
        <f>detalles!D3751</f>
        <v>Honorarios por servicios profesionales correspondientes al mes de febrero de 2019</v>
      </c>
      <c r="G3751" s="1" t="s">
        <v>4261</v>
      </c>
      <c r="H3751">
        <f>detalles!F3751</f>
        <v>1</v>
      </c>
      <c r="I3751" s="1" t="s">
        <v>4262</v>
      </c>
      <c r="J3751" t="str">
        <f>SUBSTITUTE(detalles!G3751,",",".")</f>
        <v>350</v>
      </c>
      <c r="K3751" s="1" t="s">
        <v>4263</v>
      </c>
      <c r="L3751" t="str">
        <f>SUBSTITUTE(detalles!N3751/100,",",".")</f>
        <v>0.21</v>
      </c>
      <c r="M3751" s="1" t="s">
        <v>4264</v>
      </c>
      <c r="N3751">
        <f>detalles!J3751</f>
        <v>705000</v>
      </c>
      <c r="O3751" s="1" t="s">
        <v>4265</v>
      </c>
      <c r="P3751" t="str">
        <f>detalles!L3751</f>
        <v>alex.arregui@hotmail.es</v>
      </c>
      <c r="Q3751" s="1" t="s">
        <v>4266</v>
      </c>
      <c r="R3751">
        <f>ABS(detalles!O3751)</f>
        <v>0</v>
      </c>
      <c r="S3751" s="1" t="s">
        <v>4267</v>
      </c>
      <c r="T3751">
        <f>detalles!P3751</f>
        <v>0</v>
      </c>
      <c r="U3751" s="1" t="s">
        <v>2987</v>
      </c>
    </row>
    <row r="3752" spans="1:21" x14ac:dyDescent="0.25">
      <c r="A3752" t="s">
        <v>2976</v>
      </c>
      <c r="B3752">
        <f>detalles!A3752</f>
        <v>12491</v>
      </c>
      <c r="C3752" s="1" t="s">
        <v>4260</v>
      </c>
      <c r="D3752">
        <f>IFERROR(detalles!Q3752,detalles!B3752)</f>
        <v>5506</v>
      </c>
      <c r="E3752" s="1" t="s">
        <v>4268</v>
      </c>
      <c r="F3752" t="str">
        <f>detalles!D3752</f>
        <v>Honorarios por servicios profesionales correspondientes al mes de marzo de 2019</v>
      </c>
      <c r="G3752" s="1" t="s">
        <v>4261</v>
      </c>
      <c r="H3752">
        <f>detalles!F3752</f>
        <v>1</v>
      </c>
      <c r="I3752" s="1" t="s">
        <v>4262</v>
      </c>
      <c r="J3752" t="str">
        <f>SUBSTITUTE(detalles!G3752,",",".")</f>
        <v>350</v>
      </c>
      <c r="K3752" s="1" t="s">
        <v>4263</v>
      </c>
      <c r="L3752" t="str">
        <f>SUBSTITUTE(detalles!N3752/100,",",".")</f>
        <v>0.21</v>
      </c>
      <c r="M3752" s="1" t="s">
        <v>4264</v>
      </c>
      <c r="N3752">
        <f>detalles!J3752</f>
        <v>705000</v>
      </c>
      <c r="O3752" s="1" t="s">
        <v>4265</v>
      </c>
      <c r="P3752" t="str">
        <f>detalles!L3752</f>
        <v>alex.arregui@hotmail.es</v>
      </c>
      <c r="Q3752" s="1" t="s">
        <v>4266</v>
      </c>
      <c r="R3752">
        <f>ABS(detalles!O3752)</f>
        <v>0</v>
      </c>
      <c r="S3752" s="1" t="s">
        <v>4267</v>
      </c>
      <c r="T3752">
        <f>detalles!P3752</f>
        <v>0</v>
      </c>
      <c r="U3752" s="1" t="s">
        <v>2987</v>
      </c>
    </row>
    <row r="3753" spans="1:21" x14ac:dyDescent="0.25">
      <c r="A3753" t="s">
        <v>2976</v>
      </c>
      <c r="B3753">
        <f>detalles!A3753</f>
        <v>12492</v>
      </c>
      <c r="C3753" s="1" t="s">
        <v>4260</v>
      </c>
      <c r="D3753">
        <f>IFERROR(detalles!Q3753,detalles!B3753)</f>
        <v>5552</v>
      </c>
      <c r="E3753" s="1" t="s">
        <v>4268</v>
      </c>
      <c r="F3753" t="str">
        <f>detalles!D3753</f>
        <v>Honorarios por servicios profesionales correspondientes al mes de abril de 2019</v>
      </c>
      <c r="G3753" s="1" t="s">
        <v>4261</v>
      </c>
      <c r="H3753">
        <f>detalles!F3753</f>
        <v>1</v>
      </c>
      <c r="I3753" s="1" t="s">
        <v>4262</v>
      </c>
      <c r="J3753" t="str">
        <f>SUBSTITUTE(detalles!G3753,",",".")</f>
        <v>350</v>
      </c>
      <c r="K3753" s="1" t="s">
        <v>4263</v>
      </c>
      <c r="L3753" t="str">
        <f>SUBSTITUTE(detalles!N3753/100,",",".")</f>
        <v>0.21</v>
      </c>
      <c r="M3753" s="1" t="s">
        <v>4264</v>
      </c>
      <c r="N3753">
        <f>detalles!J3753</f>
        <v>705000</v>
      </c>
      <c r="O3753" s="1" t="s">
        <v>4265</v>
      </c>
      <c r="P3753" t="str">
        <f>detalles!L3753</f>
        <v>alex.arregui@hotmail.es</v>
      </c>
      <c r="Q3753" s="1" t="s">
        <v>4266</v>
      </c>
      <c r="R3753">
        <f>ABS(detalles!O3753)</f>
        <v>0</v>
      </c>
      <c r="S3753" s="1" t="s">
        <v>4267</v>
      </c>
      <c r="T3753">
        <f>detalles!P3753</f>
        <v>0</v>
      </c>
      <c r="U3753" s="1" t="s">
        <v>2987</v>
      </c>
    </row>
    <row r="3754" spans="1:21" x14ac:dyDescent="0.25">
      <c r="A3754" t="s">
        <v>2976</v>
      </c>
      <c r="B3754">
        <f>detalles!A3754</f>
        <v>12493</v>
      </c>
      <c r="C3754" s="1" t="s">
        <v>4260</v>
      </c>
      <c r="D3754">
        <f>IFERROR(detalles!Q3754,detalles!B3754)</f>
        <v>6584</v>
      </c>
      <c r="E3754" s="1" t="s">
        <v>4268</v>
      </c>
      <c r="F3754" t="str">
        <f>detalles!D3754</f>
        <v>Honorarios por servicios profesionales correspondientes al mes de mayo de 2019</v>
      </c>
      <c r="G3754" s="1" t="s">
        <v>4261</v>
      </c>
      <c r="H3754">
        <f>detalles!F3754</f>
        <v>1</v>
      </c>
      <c r="I3754" s="1" t="s">
        <v>4262</v>
      </c>
      <c r="J3754" t="str">
        <f>SUBSTITUTE(detalles!G3754,",",".")</f>
        <v>350</v>
      </c>
      <c r="K3754" s="1" t="s">
        <v>4263</v>
      </c>
      <c r="L3754" t="str">
        <f>SUBSTITUTE(detalles!N3754/100,",",".")</f>
        <v>0.21</v>
      </c>
      <c r="M3754" s="1" t="s">
        <v>4264</v>
      </c>
      <c r="N3754">
        <f>detalles!J3754</f>
        <v>705000</v>
      </c>
      <c r="O3754" s="1" t="s">
        <v>4265</v>
      </c>
      <c r="P3754" t="str">
        <f>detalles!L3754</f>
        <v>alex.arregui@hotmail.es</v>
      </c>
      <c r="Q3754" s="1" t="s">
        <v>4266</v>
      </c>
      <c r="R3754">
        <f>ABS(detalles!O3754)</f>
        <v>0</v>
      </c>
      <c r="S3754" s="1" t="s">
        <v>4267</v>
      </c>
      <c r="T3754">
        <f>detalles!P3754</f>
        <v>0</v>
      </c>
      <c r="U3754" s="1" t="s">
        <v>2987</v>
      </c>
    </row>
    <row r="3755" spans="1:21" x14ac:dyDescent="0.25">
      <c r="A3755" t="s">
        <v>2976</v>
      </c>
      <c r="B3755">
        <f>detalles!A3755</f>
        <v>12485</v>
      </c>
      <c r="C3755" s="1" t="s">
        <v>4260</v>
      </c>
      <c r="D3755">
        <f>IFERROR(detalles!Q3755,detalles!B3755)</f>
        <v>5505</v>
      </c>
      <c r="E3755" s="1" t="s">
        <v>4268</v>
      </c>
      <c r="F3755" t="str">
        <f>detalles!D3755</f>
        <v>Servicios profesionales trimestrales</v>
      </c>
      <c r="G3755" s="1" t="s">
        <v>4261</v>
      </c>
      <c r="H3755">
        <f>detalles!F3755</f>
        <v>1</v>
      </c>
      <c r="I3755" s="1" t="s">
        <v>4262</v>
      </c>
      <c r="J3755" t="str">
        <f>SUBSTITUTE(detalles!G3755,",",".")</f>
        <v>280</v>
      </c>
      <c r="K3755" s="1" t="s">
        <v>4263</v>
      </c>
      <c r="L3755" t="str">
        <f>SUBSTITUTE(detalles!N3755/100,",",".")</f>
        <v>0.21</v>
      </c>
      <c r="M3755" s="1" t="s">
        <v>4264</v>
      </c>
      <c r="N3755">
        <f>detalles!J3755</f>
        <v>705000</v>
      </c>
      <c r="O3755" s="1" t="s">
        <v>4265</v>
      </c>
      <c r="P3755" t="str">
        <f>detalles!L3755</f>
        <v>jvsestudiven@hotmail.com;miriam.marin@sumaempresa.com</v>
      </c>
      <c r="Q3755" s="1" t="s">
        <v>4266</v>
      </c>
      <c r="R3755">
        <f>ABS(detalles!O3755)</f>
        <v>0</v>
      </c>
      <c r="S3755" s="1" t="s">
        <v>4267</v>
      </c>
      <c r="T3755">
        <f>detalles!P3755</f>
        <v>0</v>
      </c>
      <c r="U3755" s="1" t="s">
        <v>2987</v>
      </c>
    </row>
    <row r="3756" spans="1:21" x14ac:dyDescent="0.25">
      <c r="A3756" t="s">
        <v>2976</v>
      </c>
      <c r="B3756">
        <f>detalles!A3756</f>
        <v>12536</v>
      </c>
      <c r="C3756" s="1" t="s">
        <v>4260</v>
      </c>
      <c r="D3756">
        <f>IFERROR(detalles!Q3756,detalles!B3756)</f>
        <v>5377</v>
      </c>
      <c r="E3756" s="1" t="s">
        <v>4268</v>
      </c>
      <c r="F3756" t="str">
        <f>detalles!D3756</f>
        <v>Servicios profesionales trimestrales: Ferran Agulló</v>
      </c>
      <c r="G3756" s="1" t="s">
        <v>4261</v>
      </c>
      <c r="H3756">
        <f>detalles!F3756</f>
        <v>1</v>
      </c>
      <c r="I3756" s="1" t="s">
        <v>4262</v>
      </c>
      <c r="J3756" t="str">
        <f>SUBSTITUTE(detalles!G3756,",",".")</f>
        <v>110</v>
      </c>
      <c r="K3756" s="1" t="s">
        <v>4263</v>
      </c>
      <c r="L3756" t="str">
        <f>SUBSTITUTE(detalles!N3756/100,",",".")</f>
        <v>0.21</v>
      </c>
      <c r="M3756" s="1" t="s">
        <v>4264</v>
      </c>
      <c r="N3756">
        <f>detalles!J3756</f>
        <v>705000</v>
      </c>
      <c r="O3756" s="1" t="s">
        <v>4265</v>
      </c>
      <c r="P3756" t="str">
        <f>detalles!L3756</f>
        <v>Geert@deberg.nl</v>
      </c>
      <c r="Q3756" s="1" t="s">
        <v>4266</v>
      </c>
      <c r="R3756">
        <f>ABS(detalles!O3756)</f>
        <v>0</v>
      </c>
      <c r="S3756" s="1" t="s">
        <v>4267</v>
      </c>
      <c r="T3756">
        <f>detalles!P3756</f>
        <v>0</v>
      </c>
      <c r="U3756" s="1" t="s">
        <v>2987</v>
      </c>
    </row>
    <row r="3757" spans="1:21" x14ac:dyDescent="0.25">
      <c r="A3757" t="s">
        <v>2976</v>
      </c>
      <c r="B3757">
        <f>detalles!A3757</f>
        <v>12529</v>
      </c>
      <c r="C3757" s="1" t="s">
        <v>4260</v>
      </c>
      <c r="D3757">
        <f>IFERROR(detalles!Q3757,detalles!B3757)</f>
        <v>6587</v>
      </c>
      <c r="E3757" s="1" t="s">
        <v>4268</v>
      </c>
      <c r="F3757" t="str">
        <f>detalles!D3757</f>
        <v>Servicios profesionales mensuales</v>
      </c>
      <c r="G3757" s="1" t="s">
        <v>4261</v>
      </c>
      <c r="H3757">
        <f>detalles!F3757</f>
        <v>1</v>
      </c>
      <c r="I3757" s="1" t="s">
        <v>4262</v>
      </c>
      <c r="J3757" t="str">
        <f>SUBSTITUTE(detalles!G3757,",",".")</f>
        <v>600</v>
      </c>
      <c r="K3757" s="1" t="s">
        <v>4263</v>
      </c>
      <c r="L3757" t="str">
        <f>SUBSTITUTE(detalles!N3757/100,",",".")</f>
        <v>0.21</v>
      </c>
      <c r="M3757" s="1" t="s">
        <v>4264</v>
      </c>
      <c r="N3757">
        <f>detalles!J3757</f>
        <v>705000</v>
      </c>
      <c r="O3757" s="1" t="s">
        <v>4265</v>
      </c>
      <c r="P3757" t="str">
        <f>detalles!L3757</f>
        <v>alex.arregui@hotmail.es</v>
      </c>
      <c r="Q3757" s="1" t="s">
        <v>4266</v>
      </c>
      <c r="R3757">
        <f>ABS(detalles!O3757)</f>
        <v>0</v>
      </c>
      <c r="S3757" s="1" t="s">
        <v>4267</v>
      </c>
      <c r="T3757">
        <f>detalles!P3757</f>
        <v>0</v>
      </c>
      <c r="U3757" s="1" t="s">
        <v>2987</v>
      </c>
    </row>
    <row r="3758" spans="1:21" x14ac:dyDescent="0.25">
      <c r="A3758" t="s">
        <v>2976</v>
      </c>
      <c r="B3758">
        <f>detalles!A3758</f>
        <v>12530</v>
      </c>
      <c r="C3758" s="1" t="s">
        <v>4260</v>
      </c>
      <c r="D3758">
        <f>IFERROR(detalles!Q3758,detalles!B3758)</f>
        <v>7596</v>
      </c>
      <c r="E3758" s="1" t="s">
        <v>4268</v>
      </c>
      <c r="F3758" t="str">
        <f>detalles!D3758</f>
        <v>Servicios profesionales mensuales</v>
      </c>
      <c r="G3758" s="1" t="s">
        <v>4261</v>
      </c>
      <c r="H3758">
        <f>detalles!F3758</f>
        <v>1</v>
      </c>
      <c r="I3758" s="1" t="s">
        <v>4262</v>
      </c>
      <c r="J3758" t="str">
        <f>SUBSTITUTE(detalles!G3758,",",".")</f>
        <v>600</v>
      </c>
      <c r="K3758" s="1" t="s">
        <v>4263</v>
      </c>
      <c r="L3758" t="str">
        <f>SUBSTITUTE(detalles!N3758/100,",",".")</f>
        <v>0.21</v>
      </c>
      <c r="M3758" s="1" t="s">
        <v>4264</v>
      </c>
      <c r="N3758">
        <f>detalles!J3758</f>
        <v>705000</v>
      </c>
      <c r="O3758" s="1" t="s">
        <v>4265</v>
      </c>
      <c r="P3758" t="str">
        <f>detalles!L3758</f>
        <v>alex.arregui@hotmail.es</v>
      </c>
      <c r="Q3758" s="1" t="s">
        <v>4266</v>
      </c>
      <c r="R3758">
        <f>ABS(detalles!O3758)</f>
        <v>0</v>
      </c>
      <c r="S3758" s="1" t="s">
        <v>4267</v>
      </c>
      <c r="T3758">
        <f>detalles!P3758</f>
        <v>0</v>
      </c>
      <c r="U3758" s="1" t="s">
        <v>2987</v>
      </c>
    </row>
    <row r="3759" spans="1:21" x14ac:dyDescent="0.25">
      <c r="A3759" t="s">
        <v>2976</v>
      </c>
      <c r="B3759">
        <f>detalles!A3759</f>
        <v>12531</v>
      </c>
      <c r="C3759" s="1" t="s">
        <v>4260</v>
      </c>
      <c r="D3759">
        <f>IFERROR(detalles!Q3759,detalles!B3759)</f>
        <v>7645</v>
      </c>
      <c r="E3759" s="1" t="s">
        <v>4268</v>
      </c>
      <c r="F3759" t="str">
        <f>detalles!D3759</f>
        <v>Servicios profesionales mensuales</v>
      </c>
      <c r="G3759" s="1" t="s">
        <v>4261</v>
      </c>
      <c r="H3759">
        <f>detalles!F3759</f>
        <v>1</v>
      </c>
      <c r="I3759" s="1" t="s">
        <v>4262</v>
      </c>
      <c r="J3759" t="str">
        <f>SUBSTITUTE(detalles!G3759,",",".")</f>
        <v>600</v>
      </c>
      <c r="K3759" s="1" t="s">
        <v>4263</v>
      </c>
      <c r="L3759" t="str">
        <f>SUBSTITUTE(detalles!N3759/100,",",".")</f>
        <v>0.21</v>
      </c>
      <c r="M3759" s="1" t="s">
        <v>4264</v>
      </c>
      <c r="N3759">
        <f>detalles!J3759</f>
        <v>705000</v>
      </c>
      <c r="O3759" s="1" t="s">
        <v>4265</v>
      </c>
      <c r="P3759" t="str">
        <f>detalles!L3759</f>
        <v>alex.arregui@hotmail.es</v>
      </c>
      <c r="Q3759" s="1" t="s">
        <v>4266</v>
      </c>
      <c r="R3759">
        <f>ABS(detalles!O3759)</f>
        <v>0</v>
      </c>
      <c r="S3759" s="1" t="s">
        <v>4267</v>
      </c>
      <c r="T3759">
        <f>detalles!P3759</f>
        <v>0</v>
      </c>
      <c r="U3759" s="1" t="s">
        <v>2987</v>
      </c>
    </row>
    <row r="3760" spans="1:21" x14ac:dyDescent="0.25">
      <c r="A3760" t="s">
        <v>2976</v>
      </c>
      <c r="B3760">
        <f>detalles!A3760</f>
        <v>12532</v>
      </c>
      <c r="C3760" s="1" t="s">
        <v>4260</v>
      </c>
      <c r="D3760">
        <f>IFERROR(detalles!Q3760,detalles!B3760)</f>
        <v>7678</v>
      </c>
      <c r="E3760" s="1" t="s">
        <v>4268</v>
      </c>
      <c r="F3760" t="str">
        <f>detalles!D3760</f>
        <v>Servicios profesionales mensuales</v>
      </c>
      <c r="G3760" s="1" t="s">
        <v>4261</v>
      </c>
      <c r="H3760">
        <f>detalles!F3760</f>
        <v>1</v>
      </c>
      <c r="I3760" s="1" t="s">
        <v>4262</v>
      </c>
      <c r="J3760" t="str">
        <f>SUBSTITUTE(detalles!G3760,",",".")</f>
        <v>600</v>
      </c>
      <c r="K3760" s="1" t="s">
        <v>4263</v>
      </c>
      <c r="L3760" t="str">
        <f>SUBSTITUTE(detalles!N3760/100,",",".")</f>
        <v>0.21</v>
      </c>
      <c r="M3760" s="1" t="s">
        <v>4264</v>
      </c>
      <c r="N3760">
        <f>detalles!J3760</f>
        <v>705000</v>
      </c>
      <c r="O3760" s="1" t="s">
        <v>4265</v>
      </c>
      <c r="P3760" t="str">
        <f>detalles!L3760</f>
        <v>alex.arregui@hotmail.es</v>
      </c>
      <c r="Q3760" s="1" t="s">
        <v>4266</v>
      </c>
      <c r="R3760">
        <f>ABS(detalles!O3760)</f>
        <v>0</v>
      </c>
      <c r="S3760" s="1" t="s">
        <v>4267</v>
      </c>
      <c r="T3760">
        <f>detalles!P3760</f>
        <v>0</v>
      </c>
      <c r="U3760" s="1" t="s">
        <v>2987</v>
      </c>
    </row>
    <row r="3761" spans="1:21" x14ac:dyDescent="0.25">
      <c r="A3761" t="s">
        <v>2976</v>
      </c>
      <c r="B3761">
        <f>detalles!A3761</f>
        <v>12533</v>
      </c>
      <c r="C3761" s="1" t="s">
        <v>4260</v>
      </c>
      <c r="D3761">
        <f>IFERROR(detalles!Q3761,detalles!B3761)</f>
        <v>7721</v>
      </c>
      <c r="E3761" s="1" t="s">
        <v>4268</v>
      </c>
      <c r="F3761" t="str">
        <f>detalles!D3761</f>
        <v>Servicios profesionales mensuales</v>
      </c>
      <c r="G3761" s="1" t="s">
        <v>4261</v>
      </c>
      <c r="H3761">
        <f>detalles!F3761</f>
        <v>1</v>
      </c>
      <c r="I3761" s="1" t="s">
        <v>4262</v>
      </c>
      <c r="J3761" t="str">
        <f>SUBSTITUTE(detalles!G3761,",",".")</f>
        <v>600</v>
      </c>
      <c r="K3761" s="1" t="s">
        <v>4263</v>
      </c>
      <c r="L3761" t="str">
        <f>SUBSTITUTE(detalles!N3761/100,",",".")</f>
        <v>0.21</v>
      </c>
      <c r="M3761" s="1" t="s">
        <v>4264</v>
      </c>
      <c r="N3761">
        <f>detalles!J3761</f>
        <v>705000</v>
      </c>
      <c r="O3761" s="1" t="s">
        <v>4265</v>
      </c>
      <c r="P3761" t="str">
        <f>detalles!L3761</f>
        <v>alex.arregui@hotmail.es</v>
      </c>
      <c r="Q3761" s="1" t="s">
        <v>4266</v>
      </c>
      <c r="R3761">
        <f>ABS(detalles!O3761)</f>
        <v>0</v>
      </c>
      <c r="S3761" s="1" t="s">
        <v>4267</v>
      </c>
      <c r="T3761">
        <f>detalles!P3761</f>
        <v>0</v>
      </c>
      <c r="U3761" s="1" t="s">
        <v>2987</v>
      </c>
    </row>
    <row r="3762" spans="1:21" x14ac:dyDescent="0.25">
      <c r="A3762" t="s">
        <v>2976</v>
      </c>
      <c r="B3762">
        <f>detalles!A3762</f>
        <v>12510</v>
      </c>
      <c r="C3762" s="1" t="s">
        <v>4260</v>
      </c>
      <c r="D3762">
        <f>IFERROR(detalles!Q3762,detalles!B3762)</f>
        <v>7765</v>
      </c>
      <c r="E3762" s="1" t="s">
        <v>4268</v>
      </c>
      <c r="F3762" t="str">
        <f>detalles!D3762</f>
        <v>Servicios profesionales mensuales</v>
      </c>
      <c r="G3762" s="1" t="s">
        <v>4261</v>
      </c>
      <c r="H3762">
        <f>detalles!F3762</f>
        <v>1</v>
      </c>
      <c r="I3762" s="1" t="s">
        <v>4262</v>
      </c>
      <c r="J3762" t="str">
        <f>SUBSTITUTE(detalles!G3762,",",".")</f>
        <v>600</v>
      </c>
      <c r="K3762" s="1" t="s">
        <v>4263</v>
      </c>
      <c r="L3762" t="str">
        <f>SUBSTITUTE(detalles!N3762/100,",",".")</f>
        <v>0.21</v>
      </c>
      <c r="M3762" s="1" t="s">
        <v>4264</v>
      </c>
      <c r="N3762">
        <f>detalles!J3762</f>
        <v>705000</v>
      </c>
      <c r="O3762" s="1" t="s">
        <v>4265</v>
      </c>
      <c r="P3762" t="str">
        <f>detalles!L3762</f>
        <v>alex.arregui@hotmail.es</v>
      </c>
      <c r="Q3762" s="1" t="s">
        <v>4266</v>
      </c>
      <c r="R3762">
        <f>ABS(detalles!O3762)</f>
        <v>0</v>
      </c>
      <c r="S3762" s="1" t="s">
        <v>4267</v>
      </c>
      <c r="T3762">
        <f>detalles!P3762</f>
        <v>0</v>
      </c>
      <c r="U3762" s="1" t="s">
        <v>2987</v>
      </c>
    </row>
    <row r="3763" spans="1:21" x14ac:dyDescent="0.25">
      <c r="A3763" t="s">
        <v>2976</v>
      </c>
      <c r="B3763">
        <f>detalles!A3763</f>
        <v>12535</v>
      </c>
      <c r="C3763" s="1" t="s">
        <v>4260</v>
      </c>
      <c r="D3763">
        <f>IFERROR(detalles!Q3763,detalles!B3763)</f>
        <v>7799</v>
      </c>
      <c r="E3763" s="1" t="s">
        <v>4268</v>
      </c>
      <c r="F3763" t="str">
        <f>detalles!D3763</f>
        <v>Servicios profesionales mensuales</v>
      </c>
      <c r="G3763" s="1" t="s">
        <v>4261</v>
      </c>
      <c r="H3763">
        <f>detalles!F3763</f>
        <v>1</v>
      </c>
      <c r="I3763" s="1" t="s">
        <v>4262</v>
      </c>
      <c r="J3763" t="str">
        <f>SUBSTITUTE(detalles!G3763,",",".")</f>
        <v>600</v>
      </c>
      <c r="K3763" s="1" t="s">
        <v>4263</v>
      </c>
      <c r="L3763" t="str">
        <f>SUBSTITUTE(detalles!N3763/100,",",".")</f>
        <v>0.21</v>
      </c>
      <c r="M3763" s="1" t="s">
        <v>4264</v>
      </c>
      <c r="N3763">
        <f>detalles!J3763</f>
        <v>705000</v>
      </c>
      <c r="O3763" s="1" t="s">
        <v>4265</v>
      </c>
      <c r="P3763" t="str">
        <f>detalles!L3763</f>
        <v>alex.arregui@hotmail.es</v>
      </c>
      <c r="Q3763" s="1" t="s">
        <v>4266</v>
      </c>
      <c r="R3763">
        <f>ABS(detalles!O3763)</f>
        <v>0</v>
      </c>
      <c r="S3763" s="1" t="s">
        <v>4267</v>
      </c>
      <c r="T3763">
        <f>detalles!P3763</f>
        <v>0</v>
      </c>
      <c r="U3763" s="1" t="s">
        <v>2987</v>
      </c>
    </row>
    <row r="3764" spans="1:21" x14ac:dyDescent="0.25">
      <c r="A3764" t="s">
        <v>2976</v>
      </c>
      <c r="B3764">
        <f>detalles!A3764</f>
        <v>12526</v>
      </c>
      <c r="C3764" s="1" t="s">
        <v>4260</v>
      </c>
      <c r="D3764">
        <f>IFERROR(detalles!Q3764,detalles!B3764)</f>
        <v>5464</v>
      </c>
      <c r="E3764" s="1" t="s">
        <v>4268</v>
      </c>
      <c r="F3764" t="str">
        <f>detalles!D3764</f>
        <v>Servicios profesionales mensuales</v>
      </c>
      <c r="G3764" s="1" t="s">
        <v>4261</v>
      </c>
      <c r="H3764">
        <f>detalles!F3764</f>
        <v>1</v>
      </c>
      <c r="I3764" s="1" t="s">
        <v>4262</v>
      </c>
      <c r="J3764" t="str">
        <f>SUBSTITUTE(detalles!G3764,",",".")</f>
        <v>600</v>
      </c>
      <c r="K3764" s="1" t="s">
        <v>4263</v>
      </c>
      <c r="L3764" t="str">
        <f>SUBSTITUTE(detalles!N3764/100,",",".")</f>
        <v>0.21</v>
      </c>
      <c r="M3764" s="1" t="s">
        <v>4264</v>
      </c>
      <c r="N3764">
        <f>detalles!J3764</f>
        <v>705000</v>
      </c>
      <c r="O3764" s="1" t="s">
        <v>4265</v>
      </c>
      <c r="P3764" t="str">
        <f>detalles!L3764</f>
        <v>alex.arregui@hotmail.es</v>
      </c>
      <c r="Q3764" s="1" t="s">
        <v>4266</v>
      </c>
      <c r="R3764">
        <f>ABS(detalles!O3764)</f>
        <v>0</v>
      </c>
      <c r="S3764" s="1" t="s">
        <v>4267</v>
      </c>
      <c r="T3764">
        <f>detalles!P3764</f>
        <v>0</v>
      </c>
      <c r="U3764" s="1" t="s">
        <v>2987</v>
      </c>
    </row>
    <row r="3765" spans="1:21" x14ac:dyDescent="0.25">
      <c r="A3765" t="s">
        <v>2976</v>
      </c>
      <c r="B3765">
        <f>detalles!A3765</f>
        <v>12537</v>
      </c>
      <c r="C3765" s="1" t="s">
        <v>4260</v>
      </c>
      <c r="D3765">
        <f>IFERROR(detalles!Q3765,detalles!B3765)</f>
        <v>5377</v>
      </c>
      <c r="E3765" s="1" t="s">
        <v>4268</v>
      </c>
      <c r="F3765" t="str">
        <f>detalles!D3765</f>
        <v>Servicios Administrativos trimestral</v>
      </c>
      <c r="G3765" s="1" t="s">
        <v>4261</v>
      </c>
      <c r="H3765">
        <f>detalles!F3765</f>
        <v>1</v>
      </c>
      <c r="I3765" s="1" t="s">
        <v>4262</v>
      </c>
      <c r="J3765" t="str">
        <f>SUBSTITUTE(detalles!G3765,",",".")</f>
        <v>150</v>
      </c>
      <c r="K3765" s="1" t="s">
        <v>4263</v>
      </c>
      <c r="L3765" t="str">
        <f>SUBSTITUTE(detalles!N3765/100,",",".")</f>
        <v>0.21</v>
      </c>
      <c r="M3765" s="1" t="s">
        <v>4264</v>
      </c>
      <c r="N3765">
        <f>detalles!J3765</f>
        <v>705000</v>
      </c>
      <c r="O3765" s="1" t="s">
        <v>4265</v>
      </c>
      <c r="P3765" t="str">
        <f>detalles!L3765</f>
        <v>Geert@deberg.nl</v>
      </c>
      <c r="Q3765" s="1" t="s">
        <v>4266</v>
      </c>
      <c r="R3765">
        <f>ABS(detalles!O3765)</f>
        <v>0</v>
      </c>
      <c r="S3765" s="1" t="s">
        <v>4267</v>
      </c>
      <c r="T3765">
        <f>detalles!P3765</f>
        <v>0</v>
      </c>
      <c r="U3765" s="1" t="s">
        <v>2987</v>
      </c>
    </row>
    <row r="3766" spans="1:21" x14ac:dyDescent="0.25">
      <c r="A3766" t="s">
        <v>2976</v>
      </c>
      <c r="B3766">
        <f>detalles!A3766</f>
        <v>12538</v>
      </c>
      <c r="C3766" s="1" t="s">
        <v>4260</v>
      </c>
      <c r="D3766">
        <f>IFERROR(detalles!Q3766,detalles!B3766)</f>
        <v>5510</v>
      </c>
      <c r="E3766" s="1" t="s">
        <v>4268</v>
      </c>
      <c r="F3766" t="str">
        <f>detalles!D3766</f>
        <v>Servicios profesionales trimestrales: Ferran Agulló</v>
      </c>
      <c r="G3766" s="1" t="s">
        <v>4261</v>
      </c>
      <c r="H3766">
        <f>detalles!F3766</f>
        <v>1</v>
      </c>
      <c r="I3766" s="1" t="s">
        <v>4262</v>
      </c>
      <c r="J3766" t="str">
        <f>SUBSTITUTE(detalles!G3766,",",".")</f>
        <v>110</v>
      </c>
      <c r="K3766" s="1" t="s">
        <v>4263</v>
      </c>
      <c r="L3766" t="str">
        <f>SUBSTITUTE(detalles!N3766/100,",",".")</f>
        <v>0.21</v>
      </c>
      <c r="M3766" s="1" t="s">
        <v>4264</v>
      </c>
      <c r="N3766">
        <f>detalles!J3766</f>
        <v>705000</v>
      </c>
      <c r="O3766" s="1" t="s">
        <v>4265</v>
      </c>
      <c r="P3766" t="str">
        <f>detalles!L3766</f>
        <v>Geert@deberg.nl</v>
      </c>
      <c r="Q3766" s="1" t="s">
        <v>4266</v>
      </c>
      <c r="R3766">
        <f>ABS(detalles!O3766)</f>
        <v>0</v>
      </c>
      <c r="S3766" s="1" t="s">
        <v>4267</v>
      </c>
      <c r="T3766">
        <f>detalles!P3766</f>
        <v>0</v>
      </c>
      <c r="U3766" s="1" t="s">
        <v>2987</v>
      </c>
    </row>
    <row r="3767" spans="1:21" x14ac:dyDescent="0.25">
      <c r="A3767" t="s">
        <v>2976</v>
      </c>
      <c r="B3767">
        <f>detalles!A3767</f>
        <v>12539</v>
      </c>
      <c r="C3767" s="1" t="s">
        <v>4260</v>
      </c>
      <c r="D3767">
        <f>IFERROR(detalles!Q3767,detalles!B3767)</f>
        <v>5510</v>
      </c>
      <c r="E3767" s="1" t="s">
        <v>4268</v>
      </c>
      <c r="F3767" t="str">
        <f>detalles!D3767</f>
        <v>Servicios Administrativos trimestral</v>
      </c>
      <c r="G3767" s="1" t="s">
        <v>4261</v>
      </c>
      <c r="H3767">
        <f>detalles!F3767</f>
        <v>1</v>
      </c>
      <c r="I3767" s="1" t="s">
        <v>4262</v>
      </c>
      <c r="J3767" t="str">
        <f>SUBSTITUTE(detalles!G3767,",",".")</f>
        <v>150</v>
      </c>
      <c r="K3767" s="1" t="s">
        <v>4263</v>
      </c>
      <c r="L3767" t="str">
        <f>SUBSTITUTE(detalles!N3767/100,",",".")</f>
        <v>0.21</v>
      </c>
      <c r="M3767" s="1" t="s">
        <v>4264</v>
      </c>
      <c r="N3767">
        <f>detalles!J3767</f>
        <v>705000</v>
      </c>
      <c r="O3767" s="1" t="s">
        <v>4265</v>
      </c>
      <c r="P3767" t="str">
        <f>detalles!L3767</f>
        <v>Geert@deberg.nl</v>
      </c>
      <c r="Q3767" s="1" t="s">
        <v>4266</v>
      </c>
      <c r="R3767">
        <f>ABS(detalles!O3767)</f>
        <v>0</v>
      </c>
      <c r="S3767" s="1" t="s">
        <v>4267</v>
      </c>
      <c r="T3767">
        <f>detalles!P3767</f>
        <v>0</v>
      </c>
      <c r="U3767" s="1" t="s">
        <v>2987</v>
      </c>
    </row>
    <row r="3768" spans="1:21" x14ac:dyDescent="0.25">
      <c r="A3768" t="s">
        <v>2976</v>
      </c>
      <c r="B3768">
        <f>detalles!A3768</f>
        <v>12540</v>
      </c>
      <c r="C3768" s="1" t="s">
        <v>4260</v>
      </c>
      <c r="D3768">
        <f>IFERROR(detalles!Q3768,detalles!B3768)</f>
        <v>7597</v>
      </c>
      <c r="E3768" s="1" t="s">
        <v>4268</v>
      </c>
      <c r="F3768" t="str">
        <f>detalles!D3768</f>
        <v>Servicios profesionales trimestrales: Ferran Agulló</v>
      </c>
      <c r="G3768" s="1" t="s">
        <v>4261</v>
      </c>
      <c r="H3768">
        <f>detalles!F3768</f>
        <v>1</v>
      </c>
      <c r="I3768" s="1" t="s">
        <v>4262</v>
      </c>
      <c r="J3768" t="str">
        <f>SUBSTITUTE(detalles!G3768,",",".")</f>
        <v>110</v>
      </c>
      <c r="K3768" s="1" t="s">
        <v>4263</v>
      </c>
      <c r="L3768" t="str">
        <f>SUBSTITUTE(detalles!N3768/100,",",".")</f>
        <v>0.21</v>
      </c>
      <c r="M3768" s="1" t="s">
        <v>4264</v>
      </c>
      <c r="N3768">
        <f>detalles!J3768</f>
        <v>705000</v>
      </c>
      <c r="O3768" s="1" t="s">
        <v>4265</v>
      </c>
      <c r="P3768" t="str">
        <f>detalles!L3768</f>
        <v>Geert@deberg.nl</v>
      </c>
      <c r="Q3768" s="1" t="s">
        <v>4266</v>
      </c>
      <c r="R3768">
        <f>ABS(detalles!O3768)</f>
        <v>0</v>
      </c>
      <c r="S3768" s="1" t="s">
        <v>4267</v>
      </c>
      <c r="T3768">
        <f>detalles!P3768</f>
        <v>0</v>
      </c>
      <c r="U3768" s="1" t="s">
        <v>2987</v>
      </c>
    </row>
    <row r="3769" spans="1:21" x14ac:dyDescent="0.25">
      <c r="A3769" t="s">
        <v>2976</v>
      </c>
      <c r="B3769">
        <f>detalles!A3769</f>
        <v>12541</v>
      </c>
      <c r="C3769" s="1" t="s">
        <v>4260</v>
      </c>
      <c r="D3769">
        <f>IFERROR(detalles!Q3769,detalles!B3769)</f>
        <v>7597</v>
      </c>
      <c r="E3769" s="1" t="s">
        <v>4268</v>
      </c>
      <c r="F3769" t="str">
        <f>detalles!D3769</f>
        <v>Servicios Administrativos trimestral</v>
      </c>
      <c r="G3769" s="1" t="s">
        <v>4261</v>
      </c>
      <c r="H3769">
        <f>detalles!F3769</f>
        <v>1</v>
      </c>
      <c r="I3769" s="1" t="s">
        <v>4262</v>
      </c>
      <c r="J3769" t="str">
        <f>SUBSTITUTE(detalles!G3769,",",".")</f>
        <v>150</v>
      </c>
      <c r="K3769" s="1" t="s">
        <v>4263</v>
      </c>
      <c r="L3769" t="str">
        <f>SUBSTITUTE(detalles!N3769/100,",",".")</f>
        <v>0.21</v>
      </c>
      <c r="M3769" s="1" t="s">
        <v>4264</v>
      </c>
      <c r="N3769">
        <f>detalles!J3769</f>
        <v>705000</v>
      </c>
      <c r="O3769" s="1" t="s">
        <v>4265</v>
      </c>
      <c r="P3769" t="str">
        <f>detalles!L3769</f>
        <v>Geert@deberg.nl</v>
      </c>
      <c r="Q3769" s="1" t="s">
        <v>4266</v>
      </c>
      <c r="R3769">
        <f>ABS(detalles!O3769)</f>
        <v>0</v>
      </c>
      <c r="S3769" s="1" t="s">
        <v>4267</v>
      </c>
      <c r="T3769">
        <f>detalles!P3769</f>
        <v>0</v>
      </c>
      <c r="U3769" s="1" t="s">
        <v>2987</v>
      </c>
    </row>
    <row r="3770" spans="1:21" x14ac:dyDescent="0.25">
      <c r="A3770" t="s">
        <v>2976</v>
      </c>
      <c r="B3770">
        <f>detalles!A3770</f>
        <v>12542</v>
      </c>
      <c r="C3770" s="1" t="s">
        <v>4260</v>
      </c>
      <c r="D3770">
        <f>IFERROR(detalles!Q3770,detalles!B3770)</f>
        <v>7722</v>
      </c>
      <c r="E3770" s="1" t="s">
        <v>4268</v>
      </c>
      <c r="F3770" t="str">
        <f>detalles!D3770</f>
        <v>Servicios profesionales trimestrales: Ferran Agulló</v>
      </c>
      <c r="G3770" s="1" t="s">
        <v>4261</v>
      </c>
      <c r="H3770">
        <f>detalles!F3770</f>
        <v>1</v>
      </c>
      <c r="I3770" s="1" t="s">
        <v>4262</v>
      </c>
      <c r="J3770" t="str">
        <f>SUBSTITUTE(detalles!G3770,",",".")</f>
        <v>110</v>
      </c>
      <c r="K3770" s="1" t="s">
        <v>4263</v>
      </c>
      <c r="L3770" t="str">
        <f>SUBSTITUTE(detalles!N3770/100,",",".")</f>
        <v>0.21</v>
      </c>
      <c r="M3770" s="1" t="s">
        <v>4264</v>
      </c>
      <c r="N3770">
        <f>detalles!J3770</f>
        <v>705000</v>
      </c>
      <c r="O3770" s="1" t="s">
        <v>4265</v>
      </c>
      <c r="P3770" t="str">
        <f>detalles!L3770</f>
        <v>Geert@deberg.nl</v>
      </c>
      <c r="Q3770" s="1" t="s">
        <v>4266</v>
      </c>
      <c r="R3770">
        <f>ABS(detalles!O3770)</f>
        <v>0</v>
      </c>
      <c r="S3770" s="1" t="s">
        <v>4267</v>
      </c>
      <c r="T3770">
        <f>detalles!P3770</f>
        <v>0</v>
      </c>
      <c r="U3770" s="1" t="s">
        <v>2987</v>
      </c>
    </row>
    <row r="3771" spans="1:21" x14ac:dyDescent="0.25">
      <c r="A3771" t="s">
        <v>2976</v>
      </c>
      <c r="B3771">
        <f>detalles!A3771</f>
        <v>12534</v>
      </c>
      <c r="C3771" s="1" t="s">
        <v>4260</v>
      </c>
      <c r="D3771">
        <f>IFERROR(detalles!Q3771,detalles!B3771)</f>
        <v>7767</v>
      </c>
      <c r="E3771" s="1" t="s">
        <v>4268</v>
      </c>
      <c r="F3771" t="str">
        <f>detalles!D3771</f>
        <v>Servicios profesionales mensuales</v>
      </c>
      <c r="G3771" s="1" t="s">
        <v>4261</v>
      </c>
      <c r="H3771">
        <f>detalles!F3771</f>
        <v>1</v>
      </c>
      <c r="I3771" s="1" t="s">
        <v>4262</v>
      </c>
      <c r="J3771" t="str">
        <f>SUBSTITUTE(detalles!G3771,",",".")</f>
        <v>600</v>
      </c>
      <c r="K3771" s="1" t="s">
        <v>4263</v>
      </c>
      <c r="L3771" t="str">
        <f>SUBSTITUTE(detalles!N3771/100,",",".")</f>
        <v>0.21</v>
      </c>
      <c r="M3771" s="1" t="s">
        <v>4264</v>
      </c>
      <c r="N3771">
        <f>detalles!J3771</f>
        <v>705000</v>
      </c>
      <c r="O3771" s="1" t="s">
        <v>4265</v>
      </c>
      <c r="P3771" t="str">
        <f>detalles!L3771</f>
        <v>alex.arregui@hotmail.es</v>
      </c>
      <c r="Q3771" s="1" t="s">
        <v>4266</v>
      </c>
      <c r="R3771">
        <f>ABS(detalles!O3771)</f>
        <v>0</v>
      </c>
      <c r="S3771" s="1" t="s">
        <v>4267</v>
      </c>
      <c r="T3771">
        <f>detalles!P3771</f>
        <v>0</v>
      </c>
      <c r="U3771" s="1" t="s">
        <v>2987</v>
      </c>
    </row>
    <row r="3772" spans="1:21" x14ac:dyDescent="0.25">
      <c r="A3772" t="s">
        <v>2976</v>
      </c>
      <c r="B3772">
        <f>detalles!A3772</f>
        <v>12520</v>
      </c>
      <c r="C3772" s="1" t="s">
        <v>4260</v>
      </c>
      <c r="D3772">
        <f>IFERROR(detalles!Q3772,detalles!B3772)</f>
        <v>7677</v>
      </c>
      <c r="E3772" s="1" t="s">
        <v>4268</v>
      </c>
      <c r="F3772" t="str">
        <f>detalles!D3772</f>
        <v>Honorarios por servicios profesionales correspondientes al mes de agosto de 2019</v>
      </c>
      <c r="G3772" s="1" t="s">
        <v>4261</v>
      </c>
      <c r="H3772">
        <f>detalles!F3772</f>
        <v>1</v>
      </c>
      <c r="I3772" s="1" t="s">
        <v>4262</v>
      </c>
      <c r="J3772" t="str">
        <f>SUBSTITUTE(detalles!G3772,",",".")</f>
        <v>525</v>
      </c>
      <c r="K3772" s="1" t="s">
        <v>4263</v>
      </c>
      <c r="L3772" t="str">
        <f>SUBSTITUTE(detalles!N3772/100,",",".")</f>
        <v>0.21</v>
      </c>
      <c r="M3772" s="1" t="s">
        <v>4264</v>
      </c>
      <c r="N3772">
        <f>detalles!J3772</f>
        <v>705000</v>
      </c>
      <c r="O3772" s="1" t="s">
        <v>4265</v>
      </c>
      <c r="P3772" t="str">
        <f>detalles!L3772</f>
        <v>alex.arregui@hotmail.es</v>
      </c>
      <c r="Q3772" s="1" t="s">
        <v>4266</v>
      </c>
      <c r="R3772">
        <f>ABS(detalles!O3772)</f>
        <v>0</v>
      </c>
      <c r="S3772" s="1" t="s">
        <v>4267</v>
      </c>
      <c r="T3772">
        <f>detalles!P3772</f>
        <v>0</v>
      </c>
      <c r="U3772" s="1" t="s">
        <v>2987</v>
      </c>
    </row>
    <row r="3773" spans="1:21" x14ac:dyDescent="0.25">
      <c r="A3773" t="s">
        <v>2976</v>
      </c>
      <c r="B3773">
        <f>detalles!A3773</f>
        <v>12640</v>
      </c>
      <c r="C3773" s="1" t="s">
        <v>4260</v>
      </c>
      <c r="D3773">
        <f>IFERROR(detalles!Q3773,detalles!B3773)</f>
        <v>7732</v>
      </c>
      <c r="E3773" s="1" t="s">
        <v>4268</v>
      </c>
      <c r="F3773" t="str">
        <f>detalles!D3773</f>
        <v>Servicios profesionales trimestrales</v>
      </c>
      <c r="G3773" s="1" t="s">
        <v>4261</v>
      </c>
      <c r="H3773">
        <f>detalles!F3773</f>
        <v>1</v>
      </c>
      <c r="I3773" s="1" t="s">
        <v>4262</v>
      </c>
      <c r="J3773" t="str">
        <f>SUBSTITUTE(detalles!G3773,",",".")</f>
        <v>475</v>
      </c>
      <c r="K3773" s="1" t="s">
        <v>4263</v>
      </c>
      <c r="L3773" t="str">
        <f>SUBSTITUTE(detalles!N3773/100,",",".")</f>
        <v>0.21</v>
      </c>
      <c r="M3773" s="1" t="s">
        <v>4264</v>
      </c>
      <c r="N3773">
        <f>detalles!J3773</f>
        <v>705000</v>
      </c>
      <c r="O3773" s="1" t="s">
        <v>4265</v>
      </c>
      <c r="P3773" t="str">
        <f>detalles!L3773</f>
        <v>alicia@lewisandcarroll.com;miriam.marin@sumaempresa.com</v>
      </c>
      <c r="Q3773" s="1" t="s">
        <v>4266</v>
      </c>
      <c r="R3773">
        <f>ABS(detalles!O3773)</f>
        <v>0</v>
      </c>
      <c r="S3773" s="1" t="s">
        <v>4267</v>
      </c>
      <c r="T3773">
        <f>detalles!P3773</f>
        <v>0</v>
      </c>
      <c r="U3773" s="1" t="s">
        <v>2987</v>
      </c>
    </row>
    <row r="3774" spans="1:21" x14ac:dyDescent="0.25">
      <c r="A3774" t="s">
        <v>2976</v>
      </c>
      <c r="B3774">
        <f>detalles!A3774</f>
        <v>12513</v>
      </c>
      <c r="C3774" s="1" t="s">
        <v>4260</v>
      </c>
      <c r="D3774">
        <f>IFERROR(detalles!Q3774,detalles!B3774)</f>
        <v>5434</v>
      </c>
      <c r="E3774" s="1" t="s">
        <v>4268</v>
      </c>
      <c r="F3774" t="str">
        <f>detalles!D3774</f>
        <v>Honorarios por servicios profesionales correspondientes al mes de enero de 2019</v>
      </c>
      <c r="G3774" s="1" t="s">
        <v>4261</v>
      </c>
      <c r="H3774">
        <f>detalles!F3774</f>
        <v>1</v>
      </c>
      <c r="I3774" s="1" t="s">
        <v>4262</v>
      </c>
      <c r="J3774" t="str">
        <f>SUBSTITUTE(detalles!G3774,",",".")</f>
        <v>2100</v>
      </c>
      <c r="K3774" s="1" t="s">
        <v>4263</v>
      </c>
      <c r="L3774" t="str">
        <f>SUBSTITUTE(detalles!N3774/100,",",".")</f>
        <v>0.21</v>
      </c>
      <c r="M3774" s="1" t="s">
        <v>4264</v>
      </c>
      <c r="N3774">
        <f>detalles!J3774</f>
        <v>705000</v>
      </c>
      <c r="O3774" s="1" t="s">
        <v>4265</v>
      </c>
      <c r="P3774" t="str">
        <f>detalles!L3774</f>
        <v>alex.arregui@hotmail.es</v>
      </c>
      <c r="Q3774" s="1" t="s">
        <v>4266</v>
      </c>
      <c r="R3774">
        <f>ABS(detalles!O3774)</f>
        <v>0</v>
      </c>
      <c r="S3774" s="1" t="s">
        <v>4267</v>
      </c>
      <c r="T3774">
        <f>detalles!P3774</f>
        <v>0</v>
      </c>
      <c r="U3774" s="1" t="s">
        <v>2987</v>
      </c>
    </row>
    <row r="3775" spans="1:21" x14ac:dyDescent="0.25">
      <c r="A3775" t="s">
        <v>2976</v>
      </c>
      <c r="B3775">
        <f>detalles!A3775</f>
        <v>12514</v>
      </c>
      <c r="C3775" s="1" t="s">
        <v>4260</v>
      </c>
      <c r="D3775">
        <f>IFERROR(detalles!Q3775,detalles!B3775)</f>
        <v>5463</v>
      </c>
      <c r="E3775" s="1" t="s">
        <v>4268</v>
      </c>
      <c r="F3775" t="str">
        <f>detalles!D3775</f>
        <v>Honorarios por servicios profesionales correspondientes al mes de febrero de 2019</v>
      </c>
      <c r="G3775" s="1" t="s">
        <v>4261</v>
      </c>
      <c r="H3775">
        <f>detalles!F3775</f>
        <v>1</v>
      </c>
      <c r="I3775" s="1" t="s">
        <v>4262</v>
      </c>
      <c r="J3775" t="str">
        <f>SUBSTITUTE(detalles!G3775,",",".")</f>
        <v>2100</v>
      </c>
      <c r="K3775" s="1" t="s">
        <v>4263</v>
      </c>
      <c r="L3775" t="str">
        <f>SUBSTITUTE(detalles!N3775/100,",",".")</f>
        <v>0.21</v>
      </c>
      <c r="M3775" s="1" t="s">
        <v>4264</v>
      </c>
      <c r="N3775">
        <f>detalles!J3775</f>
        <v>705000</v>
      </c>
      <c r="O3775" s="1" t="s">
        <v>4265</v>
      </c>
      <c r="P3775" t="str">
        <f>detalles!L3775</f>
        <v>alex.arregui@hotmail.es</v>
      </c>
      <c r="Q3775" s="1" t="s">
        <v>4266</v>
      </c>
      <c r="R3775">
        <f>ABS(detalles!O3775)</f>
        <v>0</v>
      </c>
      <c r="S3775" s="1" t="s">
        <v>4267</v>
      </c>
      <c r="T3775">
        <f>detalles!P3775</f>
        <v>0</v>
      </c>
      <c r="U3775" s="1" t="s">
        <v>2987</v>
      </c>
    </row>
    <row r="3776" spans="1:21" x14ac:dyDescent="0.25">
      <c r="A3776" t="s">
        <v>2976</v>
      </c>
      <c r="B3776">
        <f>detalles!A3776</f>
        <v>12515</v>
      </c>
      <c r="C3776" s="1" t="s">
        <v>4260</v>
      </c>
      <c r="D3776">
        <f>IFERROR(detalles!Q3776,detalles!B3776)</f>
        <v>5508</v>
      </c>
      <c r="E3776" s="1" t="s">
        <v>4268</v>
      </c>
      <c r="F3776" t="str">
        <f>detalles!D3776</f>
        <v>Honorarios por servicios profesionales correspondientes al mes de marzo de 2019</v>
      </c>
      <c r="G3776" s="1" t="s">
        <v>4261</v>
      </c>
      <c r="H3776">
        <f>detalles!F3776</f>
        <v>1</v>
      </c>
      <c r="I3776" s="1" t="s">
        <v>4262</v>
      </c>
      <c r="J3776" t="str">
        <f>SUBSTITUTE(detalles!G3776,",",".")</f>
        <v>2100</v>
      </c>
      <c r="K3776" s="1" t="s">
        <v>4263</v>
      </c>
      <c r="L3776" t="str">
        <f>SUBSTITUTE(detalles!N3776/100,",",".")</f>
        <v>0.21</v>
      </c>
      <c r="M3776" s="1" t="s">
        <v>4264</v>
      </c>
      <c r="N3776">
        <f>detalles!J3776</f>
        <v>705000</v>
      </c>
      <c r="O3776" s="1" t="s">
        <v>4265</v>
      </c>
      <c r="P3776" t="str">
        <f>detalles!L3776</f>
        <v>alex.arregui@hotmail.es</v>
      </c>
      <c r="Q3776" s="1" t="s">
        <v>4266</v>
      </c>
      <c r="R3776">
        <f>ABS(detalles!O3776)</f>
        <v>0</v>
      </c>
      <c r="S3776" s="1" t="s">
        <v>4267</v>
      </c>
      <c r="T3776">
        <f>detalles!P3776</f>
        <v>0</v>
      </c>
      <c r="U3776" s="1" t="s">
        <v>2987</v>
      </c>
    </row>
    <row r="3777" spans="1:21" x14ac:dyDescent="0.25">
      <c r="A3777" t="s">
        <v>2976</v>
      </c>
      <c r="B3777">
        <f>detalles!A3777</f>
        <v>12516</v>
      </c>
      <c r="C3777" s="1" t="s">
        <v>4260</v>
      </c>
      <c r="D3777">
        <f>IFERROR(detalles!Q3777,detalles!B3777)</f>
        <v>5554</v>
      </c>
      <c r="E3777" s="1" t="s">
        <v>4268</v>
      </c>
      <c r="F3777" t="str">
        <f>detalles!D3777</f>
        <v>Honorarios por servicios profesionales correspondientes al mes de abril de 2019</v>
      </c>
      <c r="G3777" s="1" t="s">
        <v>4261</v>
      </c>
      <c r="H3777">
        <f>detalles!F3777</f>
        <v>1</v>
      </c>
      <c r="I3777" s="1" t="s">
        <v>4262</v>
      </c>
      <c r="J3777" t="str">
        <f>SUBSTITUTE(detalles!G3777,",",".")</f>
        <v>1925</v>
      </c>
      <c r="K3777" s="1" t="s">
        <v>4263</v>
      </c>
      <c r="L3777" t="str">
        <f>SUBSTITUTE(detalles!N3777/100,",",".")</f>
        <v>0.21</v>
      </c>
      <c r="M3777" s="1" t="s">
        <v>4264</v>
      </c>
      <c r="N3777">
        <f>detalles!J3777</f>
        <v>705000</v>
      </c>
      <c r="O3777" s="1" t="s">
        <v>4265</v>
      </c>
      <c r="P3777" t="str">
        <f>detalles!L3777</f>
        <v>alex.arregui@hotmail.es</v>
      </c>
      <c r="Q3777" s="1" t="s">
        <v>4266</v>
      </c>
      <c r="R3777">
        <f>ABS(detalles!O3777)</f>
        <v>0</v>
      </c>
      <c r="S3777" s="1" t="s">
        <v>4267</v>
      </c>
      <c r="T3777">
        <f>detalles!P3777</f>
        <v>0</v>
      </c>
      <c r="U3777" s="1" t="s">
        <v>2987</v>
      </c>
    </row>
    <row r="3778" spans="1:21" x14ac:dyDescent="0.25">
      <c r="A3778" t="s">
        <v>2976</v>
      </c>
      <c r="B3778">
        <f>detalles!A3778</f>
        <v>12517</v>
      </c>
      <c r="C3778" s="1" t="s">
        <v>4260</v>
      </c>
      <c r="D3778">
        <f>IFERROR(detalles!Q3778,detalles!B3778)</f>
        <v>6586</v>
      </c>
      <c r="E3778" s="1" t="s">
        <v>4268</v>
      </c>
      <c r="F3778" t="str">
        <f>detalles!D3778</f>
        <v>Honorarios por servicios profesionales correspondientes al mes de mayo de 2019</v>
      </c>
      <c r="G3778" s="1" t="s">
        <v>4261</v>
      </c>
      <c r="H3778">
        <f>detalles!F3778</f>
        <v>1</v>
      </c>
      <c r="I3778" s="1" t="s">
        <v>4262</v>
      </c>
      <c r="J3778" t="str">
        <f>SUBSTITUTE(detalles!G3778,",",".")</f>
        <v>1925</v>
      </c>
      <c r="K3778" s="1" t="s">
        <v>4263</v>
      </c>
      <c r="L3778" t="str">
        <f>SUBSTITUTE(detalles!N3778/100,",",".")</f>
        <v>0.21</v>
      </c>
      <c r="M3778" s="1" t="s">
        <v>4264</v>
      </c>
      <c r="N3778">
        <f>detalles!J3778</f>
        <v>705000</v>
      </c>
      <c r="O3778" s="1" t="s">
        <v>4265</v>
      </c>
      <c r="P3778" t="str">
        <f>detalles!L3778</f>
        <v>alex.arregui@hotmail.es</v>
      </c>
      <c r="Q3778" s="1" t="s">
        <v>4266</v>
      </c>
      <c r="R3778">
        <f>ABS(detalles!O3778)</f>
        <v>0</v>
      </c>
      <c r="S3778" s="1" t="s">
        <v>4267</v>
      </c>
      <c r="T3778">
        <f>detalles!P3778</f>
        <v>0</v>
      </c>
      <c r="U3778" s="1" t="s">
        <v>2987</v>
      </c>
    </row>
    <row r="3779" spans="1:21" x14ac:dyDescent="0.25">
      <c r="A3779" t="s">
        <v>2976</v>
      </c>
      <c r="B3779">
        <f>detalles!A3779</f>
        <v>12528</v>
      </c>
      <c r="C3779" s="1" t="s">
        <v>4260</v>
      </c>
      <c r="D3779">
        <f>IFERROR(detalles!Q3779,detalles!B3779)</f>
        <v>5555</v>
      </c>
      <c r="E3779" s="1" t="s">
        <v>4268</v>
      </c>
      <c r="F3779" t="str">
        <f>detalles!D3779</f>
        <v>Servicios profesionales mensuales</v>
      </c>
      <c r="G3779" s="1" t="s">
        <v>4261</v>
      </c>
      <c r="H3779">
        <f>detalles!F3779</f>
        <v>1</v>
      </c>
      <c r="I3779" s="1" t="s">
        <v>4262</v>
      </c>
      <c r="J3779" t="str">
        <f>SUBSTITUTE(detalles!G3779,",",".")</f>
        <v>600</v>
      </c>
      <c r="K3779" s="1" t="s">
        <v>4263</v>
      </c>
      <c r="L3779" t="str">
        <f>SUBSTITUTE(detalles!N3779/100,",",".")</f>
        <v>0.21</v>
      </c>
      <c r="M3779" s="1" t="s">
        <v>4264</v>
      </c>
      <c r="N3779">
        <f>detalles!J3779</f>
        <v>705000</v>
      </c>
      <c r="O3779" s="1" t="s">
        <v>4265</v>
      </c>
      <c r="P3779" t="str">
        <f>detalles!L3779</f>
        <v>alex.arregui@hotmail.es</v>
      </c>
      <c r="Q3779" s="1" t="s">
        <v>4266</v>
      </c>
      <c r="R3779">
        <f>ABS(detalles!O3779)</f>
        <v>0</v>
      </c>
      <c r="S3779" s="1" t="s">
        <v>4267</v>
      </c>
      <c r="T3779">
        <f>detalles!P3779</f>
        <v>0</v>
      </c>
      <c r="U3779" s="1" t="s">
        <v>2987</v>
      </c>
    </row>
    <row r="3780" spans="1:21" x14ac:dyDescent="0.25">
      <c r="A3780" t="s">
        <v>2976</v>
      </c>
      <c r="B3780">
        <f>detalles!A3780</f>
        <v>12519</v>
      </c>
      <c r="C3780" s="1" t="s">
        <v>4260</v>
      </c>
      <c r="D3780">
        <f>IFERROR(detalles!Q3780,detalles!B3780)</f>
        <v>7644</v>
      </c>
      <c r="E3780" s="1" t="s">
        <v>4268</v>
      </c>
      <c r="F3780" t="str">
        <f>detalles!D3780</f>
        <v>Honorarios por servicios profesionales correspondientes al mes de julio de 2019</v>
      </c>
      <c r="G3780" s="1" t="s">
        <v>4261</v>
      </c>
      <c r="H3780">
        <f>detalles!F3780</f>
        <v>1</v>
      </c>
      <c r="I3780" s="1" t="s">
        <v>4262</v>
      </c>
      <c r="J3780" t="str">
        <f>SUBSTITUTE(detalles!G3780,",",".")</f>
        <v>1610</v>
      </c>
      <c r="K3780" s="1" t="s">
        <v>4263</v>
      </c>
      <c r="L3780" t="str">
        <f>SUBSTITUTE(detalles!N3780/100,",",".")</f>
        <v>0.21</v>
      </c>
      <c r="M3780" s="1" t="s">
        <v>4264</v>
      </c>
      <c r="N3780">
        <f>detalles!J3780</f>
        <v>705000</v>
      </c>
      <c r="O3780" s="1" t="s">
        <v>4265</v>
      </c>
      <c r="P3780" t="str">
        <f>detalles!L3780</f>
        <v>alex.arregui@hotmail.es</v>
      </c>
      <c r="Q3780" s="1" t="s">
        <v>4266</v>
      </c>
      <c r="R3780">
        <f>ABS(detalles!O3780)</f>
        <v>0</v>
      </c>
      <c r="S3780" s="1" t="s">
        <v>4267</v>
      </c>
      <c r="T3780">
        <f>detalles!P3780</f>
        <v>0</v>
      </c>
      <c r="U3780" s="1" t="s">
        <v>2987</v>
      </c>
    </row>
    <row r="3781" spans="1:21" x14ac:dyDescent="0.25">
      <c r="A3781" t="s">
        <v>2976</v>
      </c>
      <c r="B3781">
        <f>detalles!A3781</f>
        <v>12527</v>
      </c>
      <c r="C3781" s="1" t="s">
        <v>4260</v>
      </c>
      <c r="D3781">
        <f>IFERROR(detalles!Q3781,detalles!B3781)</f>
        <v>5509</v>
      </c>
      <c r="E3781" s="1" t="s">
        <v>4268</v>
      </c>
      <c r="F3781" t="str">
        <f>detalles!D3781</f>
        <v>Servicios profesionales mensuales</v>
      </c>
      <c r="G3781" s="1" t="s">
        <v>4261</v>
      </c>
      <c r="H3781">
        <f>detalles!F3781</f>
        <v>1</v>
      </c>
      <c r="I3781" s="1" t="s">
        <v>4262</v>
      </c>
      <c r="J3781" t="str">
        <f>SUBSTITUTE(detalles!G3781,",",".")</f>
        <v>600</v>
      </c>
      <c r="K3781" s="1" t="s">
        <v>4263</v>
      </c>
      <c r="L3781" t="str">
        <f>SUBSTITUTE(detalles!N3781/100,",",".")</f>
        <v>0.21</v>
      </c>
      <c r="M3781" s="1" t="s">
        <v>4264</v>
      </c>
      <c r="N3781">
        <f>detalles!J3781</f>
        <v>705000</v>
      </c>
      <c r="O3781" s="1" t="s">
        <v>4265</v>
      </c>
      <c r="P3781" t="str">
        <f>detalles!L3781</f>
        <v>alex.arregui@hotmail.es</v>
      </c>
      <c r="Q3781" s="1" t="s">
        <v>4266</v>
      </c>
      <c r="R3781">
        <f>ABS(detalles!O3781)</f>
        <v>0</v>
      </c>
      <c r="S3781" s="1" t="s">
        <v>4267</v>
      </c>
      <c r="T3781">
        <f>detalles!P3781</f>
        <v>0</v>
      </c>
      <c r="U3781" s="1" t="s">
        <v>2987</v>
      </c>
    </row>
    <row r="3782" spans="1:21" x14ac:dyDescent="0.25">
      <c r="A3782" t="s">
        <v>2976</v>
      </c>
      <c r="B3782">
        <f>detalles!A3782</f>
        <v>12521</v>
      </c>
      <c r="C3782" s="1" t="s">
        <v>4260</v>
      </c>
      <c r="D3782">
        <f>IFERROR(detalles!Q3782,detalles!B3782)</f>
        <v>7720</v>
      </c>
      <c r="E3782" s="1" t="s">
        <v>4268</v>
      </c>
      <c r="F3782" t="str">
        <f>detalles!D3782</f>
        <v>Honorarios por servicios profesionales correspondientes al mes de septiembre de 2019</v>
      </c>
      <c r="G3782" s="1" t="s">
        <v>4261</v>
      </c>
      <c r="H3782">
        <f>detalles!F3782</f>
        <v>1</v>
      </c>
      <c r="I3782" s="1" t="s">
        <v>4262</v>
      </c>
      <c r="J3782" t="str">
        <f>SUBSTITUTE(detalles!G3782,",",".")</f>
        <v>1925</v>
      </c>
      <c r="K3782" s="1" t="s">
        <v>4263</v>
      </c>
      <c r="L3782" t="str">
        <f>SUBSTITUTE(detalles!N3782/100,",",".")</f>
        <v>0.21</v>
      </c>
      <c r="M3782" s="1" t="s">
        <v>4264</v>
      </c>
      <c r="N3782">
        <f>detalles!J3782</f>
        <v>705000</v>
      </c>
      <c r="O3782" s="1" t="s">
        <v>4265</v>
      </c>
      <c r="P3782" t="str">
        <f>detalles!L3782</f>
        <v>alex.arregui@hotmail.es</v>
      </c>
      <c r="Q3782" s="1" t="s">
        <v>4266</v>
      </c>
      <c r="R3782">
        <f>ABS(detalles!O3782)</f>
        <v>0</v>
      </c>
      <c r="S3782" s="1" t="s">
        <v>4267</v>
      </c>
      <c r="T3782">
        <f>detalles!P3782</f>
        <v>0</v>
      </c>
      <c r="U3782" s="1" t="s">
        <v>2987</v>
      </c>
    </row>
    <row r="3783" spans="1:21" x14ac:dyDescent="0.25">
      <c r="A3783" t="s">
        <v>2976</v>
      </c>
      <c r="B3783">
        <f>detalles!A3783</f>
        <v>12522</v>
      </c>
      <c r="C3783" s="1" t="s">
        <v>4260</v>
      </c>
      <c r="D3783">
        <f>IFERROR(detalles!Q3783,detalles!B3783)</f>
        <v>7766</v>
      </c>
      <c r="E3783" s="1" t="s">
        <v>4268</v>
      </c>
      <c r="F3783" t="str">
        <f>detalles!D3783</f>
        <v>Honorarios por servicios profesionales correspondientes al mes de octubre de 2019</v>
      </c>
      <c r="G3783" s="1" t="s">
        <v>4261</v>
      </c>
      <c r="H3783">
        <f>detalles!F3783</f>
        <v>1</v>
      </c>
      <c r="I3783" s="1" t="s">
        <v>4262</v>
      </c>
      <c r="J3783" t="str">
        <f>SUBSTITUTE(detalles!G3783,",",".")</f>
        <v>2345</v>
      </c>
      <c r="K3783" s="1" t="s">
        <v>4263</v>
      </c>
      <c r="L3783" t="str">
        <f>SUBSTITUTE(detalles!N3783/100,",",".")</f>
        <v>0.21</v>
      </c>
      <c r="M3783" s="1" t="s">
        <v>4264</v>
      </c>
      <c r="N3783">
        <f>detalles!J3783</f>
        <v>705000</v>
      </c>
      <c r="O3783" s="1" t="s">
        <v>4265</v>
      </c>
      <c r="P3783" t="str">
        <f>detalles!L3783</f>
        <v>alex.arregui@hotmail.es</v>
      </c>
      <c r="Q3783" s="1" t="s">
        <v>4266</v>
      </c>
      <c r="R3783">
        <f>ABS(detalles!O3783)</f>
        <v>0</v>
      </c>
      <c r="S3783" s="1" t="s">
        <v>4267</v>
      </c>
      <c r="T3783">
        <f>detalles!P3783</f>
        <v>0</v>
      </c>
      <c r="U3783" s="1" t="s">
        <v>2987</v>
      </c>
    </row>
    <row r="3784" spans="1:21" x14ac:dyDescent="0.25">
      <c r="A3784" t="s">
        <v>2976</v>
      </c>
      <c r="B3784">
        <f>detalles!A3784</f>
        <v>12523</v>
      </c>
      <c r="C3784" s="1" t="s">
        <v>4260</v>
      </c>
      <c r="D3784">
        <f>IFERROR(detalles!Q3784,detalles!B3784)</f>
        <v>7798</v>
      </c>
      <c r="E3784" s="1" t="s">
        <v>4268</v>
      </c>
      <c r="F3784" t="str">
        <f>detalles!D3784</f>
        <v>Honorarios por servicios profesionales correspondientes al mes de noviembre de 2019</v>
      </c>
      <c r="G3784" s="1" t="s">
        <v>4261</v>
      </c>
      <c r="H3784">
        <f>detalles!F3784</f>
        <v>1</v>
      </c>
      <c r="I3784" s="1" t="s">
        <v>4262</v>
      </c>
      <c r="J3784" t="str">
        <f>SUBSTITUTE(detalles!G3784,",",".")</f>
        <v>1750</v>
      </c>
      <c r="K3784" s="1" t="s">
        <v>4263</v>
      </c>
      <c r="L3784" t="str">
        <f>SUBSTITUTE(detalles!N3784/100,",",".")</f>
        <v>0.21</v>
      </c>
      <c r="M3784" s="1" t="s">
        <v>4264</v>
      </c>
      <c r="N3784">
        <f>detalles!J3784</f>
        <v>705000</v>
      </c>
      <c r="O3784" s="1" t="s">
        <v>4265</v>
      </c>
      <c r="P3784" t="str">
        <f>detalles!L3784</f>
        <v>alex.arregui@hotmail.es</v>
      </c>
      <c r="Q3784" s="1" t="s">
        <v>4266</v>
      </c>
      <c r="R3784">
        <f>ABS(detalles!O3784)</f>
        <v>0</v>
      </c>
      <c r="S3784" s="1" t="s">
        <v>4267</v>
      </c>
      <c r="T3784">
        <f>detalles!P3784</f>
        <v>0</v>
      </c>
      <c r="U3784" s="1" t="s">
        <v>2987</v>
      </c>
    </row>
    <row r="3785" spans="1:21" x14ac:dyDescent="0.25">
      <c r="A3785" t="s">
        <v>2976</v>
      </c>
      <c r="B3785">
        <f>detalles!A3785</f>
        <v>12524</v>
      </c>
      <c r="C3785" s="1" t="s">
        <v>4260</v>
      </c>
      <c r="D3785">
        <f>IFERROR(detalles!Q3785,detalles!B3785)</f>
        <v>5376</v>
      </c>
      <c r="E3785" s="1" t="s">
        <v>4268</v>
      </c>
      <c r="F3785" t="str">
        <f>detalles!D3785</f>
        <v>Servicios profesionales mensuales</v>
      </c>
      <c r="G3785" s="1" t="s">
        <v>4261</v>
      </c>
      <c r="H3785">
        <f>detalles!F3785</f>
        <v>1</v>
      </c>
      <c r="I3785" s="1" t="s">
        <v>4262</v>
      </c>
      <c r="J3785" t="str">
        <f>SUBSTITUTE(detalles!G3785,",",".")</f>
        <v>600</v>
      </c>
      <c r="K3785" s="1" t="s">
        <v>4263</v>
      </c>
      <c r="L3785" t="str">
        <f>SUBSTITUTE(detalles!N3785/100,",",".")</f>
        <v>0.21</v>
      </c>
      <c r="M3785" s="1" t="s">
        <v>4264</v>
      </c>
      <c r="N3785">
        <f>detalles!J3785</f>
        <v>705000</v>
      </c>
      <c r="O3785" s="1" t="s">
        <v>4265</v>
      </c>
      <c r="P3785" t="str">
        <f>detalles!L3785</f>
        <v>alex.arregui@hotmail.es</v>
      </c>
      <c r="Q3785" s="1" t="s">
        <v>4266</v>
      </c>
      <c r="R3785">
        <f>ABS(detalles!O3785)</f>
        <v>0</v>
      </c>
      <c r="S3785" s="1" t="s">
        <v>4267</v>
      </c>
      <c r="T3785">
        <f>detalles!P3785</f>
        <v>0</v>
      </c>
      <c r="U3785" s="1" t="s">
        <v>2987</v>
      </c>
    </row>
    <row r="3786" spans="1:21" x14ac:dyDescent="0.25">
      <c r="A3786" t="s">
        <v>2976</v>
      </c>
      <c r="B3786">
        <f>detalles!A3786</f>
        <v>12525</v>
      </c>
      <c r="C3786" s="1" t="s">
        <v>4260</v>
      </c>
      <c r="D3786">
        <f>IFERROR(detalles!Q3786,detalles!B3786)</f>
        <v>5435</v>
      </c>
      <c r="E3786" s="1" t="s">
        <v>4268</v>
      </c>
      <c r="F3786" t="str">
        <f>detalles!D3786</f>
        <v>Servicios profesionales mensuales</v>
      </c>
      <c r="G3786" s="1" t="s">
        <v>4261</v>
      </c>
      <c r="H3786">
        <f>detalles!F3786</f>
        <v>1</v>
      </c>
      <c r="I3786" s="1" t="s">
        <v>4262</v>
      </c>
      <c r="J3786" t="str">
        <f>SUBSTITUTE(detalles!G3786,",",".")</f>
        <v>600</v>
      </c>
      <c r="K3786" s="1" t="s">
        <v>4263</v>
      </c>
      <c r="L3786" t="str">
        <f>SUBSTITUTE(detalles!N3786/100,",",".")</f>
        <v>0.21</v>
      </c>
      <c r="M3786" s="1" t="s">
        <v>4264</v>
      </c>
      <c r="N3786">
        <f>detalles!J3786</f>
        <v>705000</v>
      </c>
      <c r="O3786" s="1" t="s">
        <v>4265</v>
      </c>
      <c r="P3786" t="str">
        <f>detalles!L3786</f>
        <v>alex.arregui@hotmail.es</v>
      </c>
      <c r="Q3786" s="1" t="s">
        <v>4266</v>
      </c>
      <c r="R3786">
        <f>ABS(detalles!O3786)</f>
        <v>0</v>
      </c>
      <c r="S3786" s="1" t="s">
        <v>4267</v>
      </c>
      <c r="T3786">
        <f>detalles!P3786</f>
        <v>0</v>
      </c>
      <c r="U3786" s="1" t="s">
        <v>2987</v>
      </c>
    </row>
    <row r="3787" spans="1:21" x14ac:dyDescent="0.25">
      <c r="A3787" t="s">
        <v>2976</v>
      </c>
      <c r="B3787">
        <f>detalles!A3787</f>
        <v>12511</v>
      </c>
      <c r="C3787" s="1" t="s">
        <v>4260</v>
      </c>
      <c r="D3787">
        <f>IFERROR(detalles!Q3787,detalles!B3787)</f>
        <v>7797</v>
      </c>
      <c r="E3787" s="1" t="s">
        <v>4268</v>
      </c>
      <c r="F3787" t="str">
        <f>detalles!D3787</f>
        <v>Servicios profesionales mensuales</v>
      </c>
      <c r="G3787" s="1" t="s">
        <v>4261</v>
      </c>
      <c r="H3787">
        <f>detalles!F3787</f>
        <v>1</v>
      </c>
      <c r="I3787" s="1" t="s">
        <v>4262</v>
      </c>
      <c r="J3787" t="str">
        <f>SUBSTITUTE(detalles!G3787,",",".")</f>
        <v>600</v>
      </c>
      <c r="K3787" s="1" t="s">
        <v>4263</v>
      </c>
      <c r="L3787" t="str">
        <f>SUBSTITUTE(detalles!N3787/100,",",".")</f>
        <v>0.21</v>
      </c>
      <c r="M3787" s="1" t="s">
        <v>4264</v>
      </c>
      <c r="N3787">
        <f>detalles!J3787</f>
        <v>705000</v>
      </c>
      <c r="O3787" s="1" t="s">
        <v>4265</v>
      </c>
      <c r="P3787" t="str">
        <f>detalles!L3787</f>
        <v>alex.arregui@hotmail.es</v>
      </c>
      <c r="Q3787" s="1" t="s">
        <v>4266</v>
      </c>
      <c r="R3787">
        <f>ABS(detalles!O3787)</f>
        <v>0</v>
      </c>
      <c r="S3787" s="1" t="s">
        <v>4267</v>
      </c>
      <c r="T3787">
        <f>detalles!P3787</f>
        <v>0</v>
      </c>
      <c r="U3787" s="1" t="s">
        <v>2987</v>
      </c>
    </row>
    <row r="3788" spans="1:21" x14ac:dyDescent="0.25">
      <c r="A3788" t="s">
        <v>2976</v>
      </c>
      <c r="B3788">
        <f>detalles!A3788</f>
        <v>12518</v>
      </c>
      <c r="C3788" s="1" t="s">
        <v>4260</v>
      </c>
      <c r="D3788">
        <f>IFERROR(detalles!Q3788,detalles!B3788)</f>
        <v>7595</v>
      </c>
      <c r="E3788" s="1" t="s">
        <v>4268</v>
      </c>
      <c r="F3788" t="str">
        <f>detalles!D3788</f>
        <v>Honorarios por servicios profesionales correspondientes al mes de junio de 2019</v>
      </c>
      <c r="G3788" s="1" t="s">
        <v>4261</v>
      </c>
      <c r="H3788">
        <f>detalles!F3788</f>
        <v>1</v>
      </c>
      <c r="I3788" s="1" t="s">
        <v>4262</v>
      </c>
      <c r="J3788" t="str">
        <f>SUBSTITUTE(detalles!G3788,",",".")</f>
        <v>1925</v>
      </c>
      <c r="K3788" s="1" t="s">
        <v>4263</v>
      </c>
      <c r="L3788" t="str">
        <f>SUBSTITUTE(detalles!N3788/100,",",".")</f>
        <v>0.21</v>
      </c>
      <c r="M3788" s="1" t="s">
        <v>4264</v>
      </c>
      <c r="N3788">
        <f>detalles!J3788</f>
        <v>705000</v>
      </c>
      <c r="O3788" s="1" t="s">
        <v>4265</v>
      </c>
      <c r="P3788" t="str">
        <f>detalles!L3788</f>
        <v>alex.arregui@hotmail.es</v>
      </c>
      <c r="Q3788" s="1" t="s">
        <v>4266</v>
      </c>
      <c r="R3788">
        <f>ABS(detalles!O3788)</f>
        <v>0</v>
      </c>
      <c r="S3788" s="1" t="s">
        <v>4267</v>
      </c>
      <c r="T3788">
        <f>detalles!P3788</f>
        <v>0</v>
      </c>
      <c r="U3788" s="1" t="s">
        <v>2987</v>
      </c>
    </row>
    <row r="3789" spans="1:21" x14ac:dyDescent="0.25">
      <c r="A3789" t="s">
        <v>2976</v>
      </c>
      <c r="B3789">
        <f>detalles!A3789</f>
        <v>12745</v>
      </c>
      <c r="C3789" s="1" t="s">
        <v>4260</v>
      </c>
      <c r="D3789">
        <f>IFERROR(detalles!Q3789,detalles!B3789)</f>
        <v>5566</v>
      </c>
      <c r="E3789" s="1" t="s">
        <v>4268</v>
      </c>
      <c r="F3789" t="str">
        <f>detalles!D3789</f>
        <v>Servicios laboral (3 nóminas)</v>
      </c>
      <c r="G3789" s="1" t="s">
        <v>4261</v>
      </c>
      <c r="H3789">
        <f>detalles!F3789</f>
        <v>1</v>
      </c>
      <c r="I3789" s="1" t="s">
        <v>4262</v>
      </c>
      <c r="J3789" t="str">
        <f>SUBSTITUTE(detalles!G3789,",",".")</f>
        <v>60</v>
      </c>
      <c r="K3789" s="1" t="s">
        <v>4263</v>
      </c>
      <c r="L3789" t="str">
        <f>SUBSTITUTE(detalles!N3789/100,",",".")</f>
        <v>0.21</v>
      </c>
      <c r="M3789" s="1" t="s">
        <v>4264</v>
      </c>
      <c r="N3789">
        <f>detalles!J3789</f>
        <v>705000</v>
      </c>
      <c r="O3789" s="1" t="s">
        <v>4265</v>
      </c>
      <c r="P3789" t="str">
        <f>detalles!L3789</f>
        <v>aliciarais@gmail.com;baselnsk@gmail.com</v>
      </c>
      <c r="Q3789" s="1" t="s">
        <v>4266</v>
      </c>
      <c r="R3789">
        <f>ABS(detalles!O3789)</f>
        <v>0</v>
      </c>
      <c r="S3789" s="1" t="s">
        <v>4267</v>
      </c>
      <c r="T3789">
        <f>detalles!P3789</f>
        <v>0</v>
      </c>
      <c r="U3789" s="1" t="s">
        <v>2987</v>
      </c>
    </row>
    <row r="3790" spans="1:21" x14ac:dyDescent="0.25">
      <c r="A3790" t="s">
        <v>2976</v>
      </c>
      <c r="B3790">
        <f>detalles!A3790</f>
        <v>12638</v>
      </c>
      <c r="C3790" s="1" t="s">
        <v>4260</v>
      </c>
      <c r="D3790">
        <f>IFERROR(detalles!Q3790,detalles!B3790)</f>
        <v>5520</v>
      </c>
      <c r="E3790" s="1" t="s">
        <v>4268</v>
      </c>
      <c r="F3790" t="str">
        <f>detalles!D3790</f>
        <v>Servicios profesionales trimestrales</v>
      </c>
      <c r="G3790" s="1" t="s">
        <v>4261</v>
      </c>
      <c r="H3790">
        <f>detalles!F3790</f>
        <v>1</v>
      </c>
      <c r="I3790" s="1" t="s">
        <v>4262</v>
      </c>
      <c r="J3790" t="str">
        <f>SUBSTITUTE(detalles!G3790,",",".")</f>
        <v>475</v>
      </c>
      <c r="K3790" s="1" t="s">
        <v>4263</v>
      </c>
      <c r="L3790" t="str">
        <f>SUBSTITUTE(detalles!N3790/100,",",".")</f>
        <v>0.21</v>
      </c>
      <c r="M3790" s="1" t="s">
        <v>4264</v>
      </c>
      <c r="N3790">
        <f>detalles!J3790</f>
        <v>705000</v>
      </c>
      <c r="O3790" s="1" t="s">
        <v>4265</v>
      </c>
      <c r="P3790" t="str">
        <f>detalles!L3790</f>
        <v>alicia@lewisandcarroll.com;miriam.marin@sumaempresa.com</v>
      </c>
      <c r="Q3790" s="1" t="s">
        <v>4266</v>
      </c>
      <c r="R3790">
        <f>ABS(detalles!O3790)</f>
        <v>0</v>
      </c>
      <c r="S3790" s="1" t="s">
        <v>4267</v>
      </c>
      <c r="T3790">
        <f>detalles!P3790</f>
        <v>0</v>
      </c>
      <c r="U3790" s="1" t="s">
        <v>2987</v>
      </c>
    </row>
    <row r="3791" spans="1:21" x14ac:dyDescent="0.25">
      <c r="A3791" t="s">
        <v>2976</v>
      </c>
      <c r="B3791">
        <f>detalles!A3791</f>
        <v>12739</v>
      </c>
      <c r="C3791" s="1" t="s">
        <v>4260</v>
      </c>
      <c r="D3791">
        <f>IFERROR(detalles!Q3791,detalles!B3791)</f>
        <v>5445</v>
      </c>
      <c r="E3791" s="1" t="s">
        <v>4268</v>
      </c>
      <c r="F3791" t="str">
        <f>detalles!D3791</f>
        <v>Servicios laboral (3 nóminas)</v>
      </c>
      <c r="G3791" s="1" t="s">
        <v>4261</v>
      </c>
      <c r="H3791">
        <f>detalles!F3791</f>
        <v>1</v>
      </c>
      <c r="I3791" s="1" t="s">
        <v>4262</v>
      </c>
      <c r="J3791" t="str">
        <f>SUBSTITUTE(detalles!G3791,",",".")</f>
        <v>60</v>
      </c>
      <c r="K3791" s="1" t="s">
        <v>4263</v>
      </c>
      <c r="L3791" t="str">
        <f>SUBSTITUTE(detalles!N3791/100,",",".")</f>
        <v>0.21</v>
      </c>
      <c r="M3791" s="1" t="s">
        <v>4264</v>
      </c>
      <c r="N3791">
        <f>detalles!J3791</f>
        <v>705000</v>
      </c>
      <c r="O3791" s="1" t="s">
        <v>4265</v>
      </c>
      <c r="P3791" t="str">
        <f>detalles!L3791</f>
        <v>aliciarais@gmail.com;baselnsk@gmail.com</v>
      </c>
      <c r="Q3791" s="1" t="s">
        <v>4266</v>
      </c>
      <c r="R3791">
        <f>ABS(detalles!O3791)</f>
        <v>0</v>
      </c>
      <c r="S3791" s="1" t="s">
        <v>4267</v>
      </c>
      <c r="T3791">
        <f>detalles!P3791</f>
        <v>0</v>
      </c>
      <c r="U3791" s="1" t="s">
        <v>2987</v>
      </c>
    </row>
    <row r="3792" spans="1:21" x14ac:dyDescent="0.25">
      <c r="A3792" t="s">
        <v>2976</v>
      </c>
      <c r="B3792">
        <f>detalles!A3792</f>
        <v>12740</v>
      </c>
      <c r="C3792" s="1" t="s">
        <v>4260</v>
      </c>
      <c r="D3792">
        <f>IFERROR(detalles!Q3792,detalles!B3792)</f>
        <v>5474</v>
      </c>
      <c r="E3792" s="1" t="s">
        <v>4268</v>
      </c>
      <c r="F3792" t="str">
        <f>detalles!D3792</f>
        <v>Servicios contabilidad</v>
      </c>
      <c r="G3792" s="1" t="s">
        <v>4261</v>
      </c>
      <c r="H3792">
        <f>detalles!F3792</f>
        <v>1</v>
      </c>
      <c r="I3792" s="1" t="s">
        <v>4262</v>
      </c>
      <c r="J3792" t="str">
        <f>SUBSTITUTE(detalles!G3792,",",".")</f>
        <v>135</v>
      </c>
      <c r="K3792" s="1" t="s">
        <v>4263</v>
      </c>
      <c r="L3792" t="str">
        <f>SUBSTITUTE(detalles!N3792/100,",",".")</f>
        <v>0.21</v>
      </c>
      <c r="M3792" s="1" t="s">
        <v>4264</v>
      </c>
      <c r="N3792">
        <f>detalles!J3792</f>
        <v>705000</v>
      </c>
      <c r="O3792" s="1" t="s">
        <v>4265</v>
      </c>
      <c r="P3792" t="str">
        <f>detalles!L3792</f>
        <v>aliciarais@gmail.com;baselnsk@gmail.com</v>
      </c>
      <c r="Q3792" s="1" t="s">
        <v>4266</v>
      </c>
      <c r="R3792">
        <f>ABS(detalles!O3792)</f>
        <v>0</v>
      </c>
      <c r="S3792" s="1" t="s">
        <v>4267</v>
      </c>
      <c r="T3792">
        <f>detalles!P3792</f>
        <v>0</v>
      </c>
      <c r="U3792" s="1" t="s">
        <v>2987</v>
      </c>
    </row>
    <row r="3793" spans="1:21" x14ac:dyDescent="0.25">
      <c r="A3793" t="s">
        <v>2976</v>
      </c>
      <c r="B3793">
        <f>detalles!A3793</f>
        <v>12741</v>
      </c>
      <c r="C3793" s="1" t="s">
        <v>4260</v>
      </c>
      <c r="D3793">
        <f>IFERROR(detalles!Q3793,detalles!B3793)</f>
        <v>5474</v>
      </c>
      <c r="E3793" s="1" t="s">
        <v>4268</v>
      </c>
      <c r="F3793" t="str">
        <f>detalles!D3793</f>
        <v>Servicios laboral (3 nóminas)</v>
      </c>
      <c r="G3793" s="1" t="s">
        <v>4261</v>
      </c>
      <c r="H3793">
        <f>detalles!F3793</f>
        <v>1</v>
      </c>
      <c r="I3793" s="1" t="s">
        <v>4262</v>
      </c>
      <c r="J3793" t="str">
        <f>SUBSTITUTE(detalles!G3793,",",".")</f>
        <v>60</v>
      </c>
      <c r="K3793" s="1" t="s">
        <v>4263</v>
      </c>
      <c r="L3793" t="str">
        <f>SUBSTITUTE(detalles!N3793/100,",",".")</f>
        <v>0.21</v>
      </c>
      <c r="M3793" s="1" t="s">
        <v>4264</v>
      </c>
      <c r="N3793">
        <f>detalles!J3793</f>
        <v>705000</v>
      </c>
      <c r="O3793" s="1" t="s">
        <v>4265</v>
      </c>
      <c r="P3793" t="str">
        <f>detalles!L3793</f>
        <v>aliciarais@gmail.com;baselnsk@gmail.com</v>
      </c>
      <c r="Q3793" s="1" t="s">
        <v>4266</v>
      </c>
      <c r="R3793">
        <f>ABS(detalles!O3793)</f>
        <v>0</v>
      </c>
      <c r="S3793" s="1" t="s">
        <v>4267</v>
      </c>
      <c r="T3793">
        <f>detalles!P3793</f>
        <v>0</v>
      </c>
      <c r="U3793" s="1" t="s">
        <v>2987</v>
      </c>
    </row>
    <row r="3794" spans="1:21" x14ac:dyDescent="0.25">
      <c r="A3794" t="s">
        <v>2976</v>
      </c>
      <c r="B3794">
        <f>detalles!A3794</f>
        <v>12742</v>
      </c>
      <c r="C3794" s="1" t="s">
        <v>4260</v>
      </c>
      <c r="D3794">
        <f>IFERROR(detalles!Q3794,detalles!B3794)</f>
        <v>5531</v>
      </c>
      <c r="E3794" s="1" t="s">
        <v>4268</v>
      </c>
      <c r="F3794" t="str">
        <f>detalles!D3794</f>
        <v>Servicios contabilidad</v>
      </c>
      <c r="G3794" s="1" t="s">
        <v>4261</v>
      </c>
      <c r="H3794">
        <f>detalles!F3794</f>
        <v>1</v>
      </c>
      <c r="I3794" s="1" t="s">
        <v>4262</v>
      </c>
      <c r="J3794" t="str">
        <f>SUBSTITUTE(detalles!G3794,",",".")</f>
        <v>135</v>
      </c>
      <c r="K3794" s="1" t="s">
        <v>4263</v>
      </c>
      <c r="L3794" t="str">
        <f>SUBSTITUTE(detalles!N3794/100,",",".")</f>
        <v>0.21</v>
      </c>
      <c r="M3794" s="1" t="s">
        <v>4264</v>
      </c>
      <c r="N3794">
        <f>detalles!J3794</f>
        <v>705000</v>
      </c>
      <c r="O3794" s="1" t="s">
        <v>4265</v>
      </c>
      <c r="P3794" t="str">
        <f>detalles!L3794</f>
        <v>aliciarais@gmail.com;baselnsk@gmail.com</v>
      </c>
      <c r="Q3794" s="1" t="s">
        <v>4266</v>
      </c>
      <c r="R3794">
        <f>ABS(detalles!O3794)</f>
        <v>0</v>
      </c>
      <c r="S3794" s="1" t="s">
        <v>4267</v>
      </c>
      <c r="T3794">
        <f>detalles!P3794</f>
        <v>0</v>
      </c>
      <c r="U3794" s="1" t="s">
        <v>2987</v>
      </c>
    </row>
    <row r="3795" spans="1:21" x14ac:dyDescent="0.25">
      <c r="A3795" t="s">
        <v>2976</v>
      </c>
      <c r="B3795">
        <f>detalles!A3795</f>
        <v>12737</v>
      </c>
      <c r="C3795" s="1" t="s">
        <v>4260</v>
      </c>
      <c r="D3795">
        <f>IFERROR(detalles!Q3795,detalles!B3795)</f>
        <v>5400</v>
      </c>
      <c r="E3795" s="1" t="s">
        <v>4268</v>
      </c>
      <c r="F3795" t="str">
        <f>detalles!D3795</f>
        <v>Servicios laboral (3 nóminas + 1PPEE)</v>
      </c>
      <c r="G3795" s="1" t="s">
        <v>4261</v>
      </c>
      <c r="H3795">
        <f>detalles!F3795</f>
        <v>1</v>
      </c>
      <c r="I3795" s="1" t="s">
        <v>4262</v>
      </c>
      <c r="J3795" t="str">
        <f>SUBSTITUTE(detalles!G3795,",",".")</f>
        <v>80</v>
      </c>
      <c r="K3795" s="1" t="s">
        <v>4263</v>
      </c>
      <c r="L3795" t="str">
        <f>SUBSTITUTE(detalles!N3795/100,",",".")</f>
        <v>0.21</v>
      </c>
      <c r="M3795" s="1" t="s">
        <v>4264</v>
      </c>
      <c r="N3795">
        <f>detalles!J3795</f>
        <v>705000</v>
      </c>
      <c r="O3795" s="1" t="s">
        <v>4265</v>
      </c>
      <c r="P3795" t="str">
        <f>detalles!L3795</f>
        <v>aliciarais@gmail.com;baselnsk@gmail.com</v>
      </c>
      <c r="Q3795" s="1" t="s">
        <v>4266</v>
      </c>
      <c r="R3795">
        <f>ABS(detalles!O3795)</f>
        <v>0</v>
      </c>
      <c r="S3795" s="1" t="s">
        <v>4267</v>
      </c>
      <c r="T3795">
        <f>detalles!P3795</f>
        <v>0</v>
      </c>
      <c r="U3795" s="1" t="s">
        <v>2987</v>
      </c>
    </row>
    <row r="3796" spans="1:21" x14ac:dyDescent="0.25">
      <c r="A3796" t="s">
        <v>2976</v>
      </c>
      <c r="B3796">
        <f>detalles!A3796</f>
        <v>12744</v>
      </c>
      <c r="C3796" s="1" t="s">
        <v>4260</v>
      </c>
      <c r="D3796">
        <f>IFERROR(detalles!Q3796,detalles!B3796)</f>
        <v>5566</v>
      </c>
      <c r="E3796" s="1" t="s">
        <v>4268</v>
      </c>
      <c r="F3796" t="str">
        <f>detalles!D3796</f>
        <v>Servicios contabilidad</v>
      </c>
      <c r="G3796" s="1" t="s">
        <v>4261</v>
      </c>
      <c r="H3796">
        <f>detalles!F3796</f>
        <v>1</v>
      </c>
      <c r="I3796" s="1" t="s">
        <v>4262</v>
      </c>
      <c r="J3796" t="str">
        <f>SUBSTITUTE(detalles!G3796,",",".")</f>
        <v>135</v>
      </c>
      <c r="K3796" s="1" t="s">
        <v>4263</v>
      </c>
      <c r="L3796" t="str">
        <f>SUBSTITUTE(detalles!N3796/100,",",".")</f>
        <v>0.21</v>
      </c>
      <c r="M3796" s="1" t="s">
        <v>4264</v>
      </c>
      <c r="N3796">
        <f>detalles!J3796</f>
        <v>705000</v>
      </c>
      <c r="O3796" s="1" t="s">
        <v>4265</v>
      </c>
      <c r="P3796" t="str">
        <f>detalles!L3796</f>
        <v>aliciarais@gmail.com;baselnsk@gmail.com</v>
      </c>
      <c r="Q3796" s="1" t="s">
        <v>4266</v>
      </c>
      <c r="R3796">
        <f>ABS(detalles!O3796)</f>
        <v>0</v>
      </c>
      <c r="S3796" s="1" t="s">
        <v>4267</v>
      </c>
      <c r="T3796">
        <f>detalles!P3796</f>
        <v>0</v>
      </c>
      <c r="U3796" s="1" t="s">
        <v>2987</v>
      </c>
    </row>
    <row r="3797" spans="1:21" x14ac:dyDescent="0.25">
      <c r="A3797" t="s">
        <v>2976</v>
      </c>
      <c r="B3797">
        <f>detalles!A3797</f>
        <v>12736</v>
      </c>
      <c r="C3797" s="1" t="s">
        <v>4260</v>
      </c>
      <c r="D3797">
        <f>IFERROR(detalles!Q3797,detalles!B3797)</f>
        <v>5400</v>
      </c>
      <c r="E3797" s="1" t="s">
        <v>4268</v>
      </c>
      <c r="F3797" t="str">
        <f>detalles!D3797</f>
        <v>Servicios contabilidad</v>
      </c>
      <c r="G3797" s="1" t="s">
        <v>4261</v>
      </c>
      <c r="H3797">
        <f>detalles!F3797</f>
        <v>1</v>
      </c>
      <c r="I3797" s="1" t="s">
        <v>4262</v>
      </c>
      <c r="J3797" t="str">
        <f>SUBSTITUTE(detalles!G3797,",",".")</f>
        <v>135</v>
      </c>
      <c r="K3797" s="1" t="s">
        <v>4263</v>
      </c>
      <c r="L3797" t="str">
        <f>SUBSTITUTE(detalles!N3797/100,",",".")</f>
        <v>0.21</v>
      </c>
      <c r="M3797" s="1" t="s">
        <v>4264</v>
      </c>
      <c r="N3797">
        <f>detalles!J3797</f>
        <v>705000</v>
      </c>
      <c r="O3797" s="1" t="s">
        <v>4265</v>
      </c>
      <c r="P3797" t="str">
        <f>detalles!L3797</f>
        <v>aliciarais@gmail.com;baselnsk@gmail.com</v>
      </c>
      <c r="Q3797" s="1" t="s">
        <v>4266</v>
      </c>
      <c r="R3797">
        <f>ABS(detalles!O3797)</f>
        <v>0</v>
      </c>
      <c r="S3797" s="1" t="s">
        <v>4267</v>
      </c>
      <c r="T3797">
        <f>detalles!P3797</f>
        <v>0</v>
      </c>
      <c r="U3797" s="1" t="s">
        <v>2987</v>
      </c>
    </row>
    <row r="3798" spans="1:21" x14ac:dyDescent="0.25">
      <c r="A3798" t="s">
        <v>2976</v>
      </c>
      <c r="B3798">
        <f>detalles!A3798</f>
        <v>12746</v>
      </c>
      <c r="C3798" s="1" t="s">
        <v>4260</v>
      </c>
      <c r="D3798">
        <f>IFERROR(detalles!Q3798,detalles!B3798)</f>
        <v>6598</v>
      </c>
      <c r="E3798" s="1" t="s">
        <v>4268</v>
      </c>
      <c r="F3798" t="str">
        <f>detalles!D3798</f>
        <v>Servicios contabilidad</v>
      </c>
      <c r="G3798" s="1" t="s">
        <v>4261</v>
      </c>
      <c r="H3798">
        <f>detalles!F3798</f>
        <v>1</v>
      </c>
      <c r="I3798" s="1" t="s">
        <v>4262</v>
      </c>
      <c r="J3798" t="str">
        <f>SUBSTITUTE(detalles!G3798,",",".")</f>
        <v>135</v>
      </c>
      <c r="K3798" s="1" t="s">
        <v>4263</v>
      </c>
      <c r="L3798" t="str">
        <f>SUBSTITUTE(detalles!N3798/100,",",".")</f>
        <v>0.21</v>
      </c>
      <c r="M3798" s="1" t="s">
        <v>4264</v>
      </c>
      <c r="N3798">
        <f>detalles!J3798</f>
        <v>705000</v>
      </c>
      <c r="O3798" s="1" t="s">
        <v>4265</v>
      </c>
      <c r="P3798" t="str">
        <f>detalles!L3798</f>
        <v>aliciarais@gmail.com;baselnsk@gmail.com</v>
      </c>
      <c r="Q3798" s="1" t="s">
        <v>4266</v>
      </c>
      <c r="R3798">
        <f>ABS(detalles!O3798)</f>
        <v>0</v>
      </c>
      <c r="S3798" s="1" t="s">
        <v>4267</v>
      </c>
      <c r="T3798">
        <f>detalles!P3798</f>
        <v>0</v>
      </c>
      <c r="U3798" s="1" t="s">
        <v>2987</v>
      </c>
    </row>
    <row r="3799" spans="1:21" x14ac:dyDescent="0.25">
      <c r="A3799" t="s">
        <v>2976</v>
      </c>
      <c r="B3799">
        <f>detalles!A3799</f>
        <v>12747</v>
      </c>
      <c r="C3799" s="1" t="s">
        <v>4260</v>
      </c>
      <c r="D3799">
        <f>IFERROR(detalles!Q3799,detalles!B3799)</f>
        <v>6598</v>
      </c>
      <c r="E3799" s="1" t="s">
        <v>4268</v>
      </c>
      <c r="F3799" t="str">
        <f>detalles!D3799</f>
        <v>Servicios laboral (3 nóminas)</v>
      </c>
      <c r="G3799" s="1" t="s">
        <v>4261</v>
      </c>
      <c r="H3799">
        <f>detalles!F3799</f>
        <v>1</v>
      </c>
      <c r="I3799" s="1" t="s">
        <v>4262</v>
      </c>
      <c r="J3799" t="str">
        <f>SUBSTITUTE(detalles!G3799,",",".")</f>
        <v>60</v>
      </c>
      <c r="K3799" s="1" t="s">
        <v>4263</v>
      </c>
      <c r="L3799" t="str">
        <f>SUBSTITUTE(detalles!N3799/100,",",".")</f>
        <v>0.21</v>
      </c>
      <c r="M3799" s="1" t="s">
        <v>4264</v>
      </c>
      <c r="N3799">
        <f>detalles!J3799</f>
        <v>705000</v>
      </c>
      <c r="O3799" s="1" t="s">
        <v>4265</v>
      </c>
      <c r="P3799" t="str">
        <f>detalles!L3799</f>
        <v>aliciarais@gmail.com;baselnsk@gmail.com</v>
      </c>
      <c r="Q3799" s="1" t="s">
        <v>4266</v>
      </c>
      <c r="R3799">
        <f>ABS(detalles!O3799)</f>
        <v>0</v>
      </c>
      <c r="S3799" s="1" t="s">
        <v>4267</v>
      </c>
      <c r="T3799">
        <f>detalles!P3799</f>
        <v>0</v>
      </c>
      <c r="U3799" s="1" t="s">
        <v>2987</v>
      </c>
    </row>
    <row r="3800" spans="1:21" x14ac:dyDescent="0.25">
      <c r="A3800" t="s">
        <v>2976</v>
      </c>
      <c r="B3800">
        <f>detalles!A3800</f>
        <v>12748</v>
      </c>
      <c r="C3800" s="1" t="s">
        <v>4260</v>
      </c>
      <c r="D3800">
        <f>IFERROR(detalles!Q3800,detalles!B3800)</f>
        <v>7619</v>
      </c>
      <c r="E3800" s="1" t="s">
        <v>4268</v>
      </c>
      <c r="F3800" t="str">
        <f>detalles!D3800</f>
        <v>Servicios contabilidad</v>
      </c>
      <c r="G3800" s="1" t="s">
        <v>4261</v>
      </c>
      <c r="H3800">
        <f>detalles!F3800</f>
        <v>1</v>
      </c>
      <c r="I3800" s="1" t="s">
        <v>4262</v>
      </c>
      <c r="J3800" t="str">
        <f>SUBSTITUTE(detalles!G3800,",",".")</f>
        <v>135</v>
      </c>
      <c r="K3800" s="1" t="s">
        <v>4263</v>
      </c>
      <c r="L3800" t="str">
        <f>SUBSTITUTE(detalles!N3800/100,",",".")</f>
        <v>0.21</v>
      </c>
      <c r="M3800" s="1" t="s">
        <v>4264</v>
      </c>
      <c r="N3800">
        <f>detalles!J3800</f>
        <v>705000</v>
      </c>
      <c r="O3800" s="1" t="s">
        <v>4265</v>
      </c>
      <c r="P3800" t="str">
        <f>detalles!L3800</f>
        <v>aliciarais@gmail.com;baselnsk@gmail.com</v>
      </c>
      <c r="Q3800" s="1" t="s">
        <v>4266</v>
      </c>
      <c r="R3800">
        <f>ABS(detalles!O3800)</f>
        <v>0</v>
      </c>
      <c r="S3800" s="1" t="s">
        <v>4267</v>
      </c>
      <c r="T3800">
        <f>detalles!P3800</f>
        <v>0</v>
      </c>
      <c r="U3800" s="1" t="s">
        <v>2987</v>
      </c>
    </row>
    <row r="3801" spans="1:21" x14ac:dyDescent="0.25">
      <c r="A3801" t="s">
        <v>2976</v>
      </c>
      <c r="B3801">
        <f>detalles!A3801</f>
        <v>12749</v>
      </c>
      <c r="C3801" s="1" t="s">
        <v>4260</v>
      </c>
      <c r="D3801">
        <f>IFERROR(detalles!Q3801,detalles!B3801)</f>
        <v>7619</v>
      </c>
      <c r="E3801" s="1" t="s">
        <v>4268</v>
      </c>
      <c r="F3801" t="str">
        <f>detalles!D3801</f>
        <v>Servicios laboral (3 nóminas+1 PP.EE)</v>
      </c>
      <c r="G3801" s="1" t="s">
        <v>4261</v>
      </c>
      <c r="H3801">
        <f>detalles!F3801</f>
        <v>1</v>
      </c>
      <c r="I3801" s="1" t="s">
        <v>4262</v>
      </c>
      <c r="J3801" t="str">
        <f>SUBSTITUTE(detalles!G3801,",",".")</f>
        <v>80</v>
      </c>
      <c r="K3801" s="1" t="s">
        <v>4263</v>
      </c>
      <c r="L3801" t="str">
        <f>SUBSTITUTE(detalles!N3801/100,",",".")</f>
        <v>0.21</v>
      </c>
      <c r="M3801" s="1" t="s">
        <v>4264</v>
      </c>
      <c r="N3801">
        <f>detalles!J3801</f>
        <v>705000</v>
      </c>
      <c r="O3801" s="1" t="s">
        <v>4265</v>
      </c>
      <c r="P3801" t="str">
        <f>detalles!L3801</f>
        <v>aliciarais@gmail.com;baselnsk@gmail.com</v>
      </c>
      <c r="Q3801" s="1" t="s">
        <v>4266</v>
      </c>
      <c r="R3801">
        <f>ABS(detalles!O3801)</f>
        <v>0</v>
      </c>
      <c r="S3801" s="1" t="s">
        <v>4267</v>
      </c>
      <c r="T3801">
        <f>detalles!P3801</f>
        <v>0</v>
      </c>
      <c r="U3801" s="1" t="s">
        <v>2987</v>
      </c>
    </row>
    <row r="3802" spans="1:21" x14ac:dyDescent="0.25">
      <c r="A3802" t="s">
        <v>2976</v>
      </c>
      <c r="B3802">
        <f>detalles!A3802</f>
        <v>12750</v>
      </c>
      <c r="C3802" s="1" t="s">
        <v>4260</v>
      </c>
      <c r="D3802">
        <f>IFERROR(detalles!Q3802,detalles!B3802)</f>
        <v>7654</v>
      </c>
      <c r="E3802" s="1" t="s">
        <v>4268</v>
      </c>
      <c r="F3802" t="str">
        <f>detalles!D3802</f>
        <v>Servicios contabilidad</v>
      </c>
      <c r="G3802" s="1" t="s">
        <v>4261</v>
      </c>
      <c r="H3802">
        <f>detalles!F3802</f>
        <v>1</v>
      </c>
      <c r="I3802" s="1" t="s">
        <v>4262</v>
      </c>
      <c r="J3802" t="str">
        <f>SUBSTITUTE(detalles!G3802,",",".")</f>
        <v>135</v>
      </c>
      <c r="K3802" s="1" t="s">
        <v>4263</v>
      </c>
      <c r="L3802" t="str">
        <f>SUBSTITUTE(detalles!N3802/100,",",".")</f>
        <v>0.21</v>
      </c>
      <c r="M3802" s="1" t="s">
        <v>4264</v>
      </c>
      <c r="N3802">
        <f>detalles!J3802</f>
        <v>705000</v>
      </c>
      <c r="O3802" s="1" t="s">
        <v>4265</v>
      </c>
      <c r="P3802" t="str">
        <f>detalles!L3802</f>
        <v>aliciarais@gmail.com;baselnsk@gmail.com</v>
      </c>
      <c r="Q3802" s="1" t="s">
        <v>4266</v>
      </c>
      <c r="R3802">
        <f>ABS(detalles!O3802)</f>
        <v>0</v>
      </c>
      <c r="S3802" s="1" t="s">
        <v>4267</v>
      </c>
      <c r="T3802">
        <f>detalles!P3802</f>
        <v>0</v>
      </c>
      <c r="U3802" s="1" t="s">
        <v>2987</v>
      </c>
    </row>
    <row r="3803" spans="1:21" x14ac:dyDescent="0.25">
      <c r="A3803" t="s">
        <v>2976</v>
      </c>
      <c r="B3803">
        <f>detalles!A3803</f>
        <v>12751</v>
      </c>
      <c r="C3803" s="1" t="s">
        <v>4260</v>
      </c>
      <c r="D3803">
        <f>IFERROR(detalles!Q3803,detalles!B3803)</f>
        <v>7654</v>
      </c>
      <c r="E3803" s="1" t="s">
        <v>4268</v>
      </c>
      <c r="F3803" t="str">
        <f>detalles!D3803</f>
        <v>Servicios laboral (3 nóminas)</v>
      </c>
      <c r="G3803" s="1" t="s">
        <v>4261</v>
      </c>
      <c r="H3803">
        <f>detalles!F3803</f>
        <v>1</v>
      </c>
      <c r="I3803" s="1" t="s">
        <v>4262</v>
      </c>
      <c r="J3803" t="str">
        <f>SUBSTITUTE(detalles!G3803,",",".")</f>
        <v>60</v>
      </c>
      <c r="K3803" s="1" t="s">
        <v>4263</v>
      </c>
      <c r="L3803" t="str">
        <f>SUBSTITUTE(detalles!N3803/100,",",".")</f>
        <v>0.21</v>
      </c>
      <c r="M3803" s="1" t="s">
        <v>4264</v>
      </c>
      <c r="N3803">
        <f>detalles!J3803</f>
        <v>705000</v>
      </c>
      <c r="O3803" s="1" t="s">
        <v>4265</v>
      </c>
      <c r="P3803" t="str">
        <f>detalles!L3803</f>
        <v>aliciarais@gmail.com;baselnsk@gmail.com</v>
      </c>
      <c r="Q3803" s="1" t="s">
        <v>4266</v>
      </c>
      <c r="R3803">
        <f>ABS(detalles!O3803)</f>
        <v>0</v>
      </c>
      <c r="S3803" s="1" t="s">
        <v>4267</v>
      </c>
      <c r="T3803">
        <f>detalles!P3803</f>
        <v>0</v>
      </c>
      <c r="U3803" s="1" t="s">
        <v>2987</v>
      </c>
    </row>
    <row r="3804" spans="1:21" x14ac:dyDescent="0.25">
      <c r="A3804" t="s">
        <v>2976</v>
      </c>
      <c r="B3804">
        <f>detalles!A3804</f>
        <v>12743</v>
      </c>
      <c r="C3804" s="1" t="s">
        <v>4260</v>
      </c>
      <c r="D3804">
        <f>IFERROR(detalles!Q3804,detalles!B3804)</f>
        <v>5531</v>
      </c>
      <c r="E3804" s="1" t="s">
        <v>4268</v>
      </c>
      <c r="F3804" t="str">
        <f>detalles!D3804</f>
        <v>Servicios laboral (3 nóminas)</v>
      </c>
      <c r="G3804" s="1" t="s">
        <v>4261</v>
      </c>
      <c r="H3804">
        <f>detalles!F3804</f>
        <v>1</v>
      </c>
      <c r="I3804" s="1" t="s">
        <v>4262</v>
      </c>
      <c r="J3804" t="str">
        <f>SUBSTITUTE(detalles!G3804,",",".")</f>
        <v>60</v>
      </c>
      <c r="K3804" s="1" t="s">
        <v>4263</v>
      </c>
      <c r="L3804" t="str">
        <f>SUBSTITUTE(detalles!N3804/100,",",".")</f>
        <v>0.21</v>
      </c>
      <c r="M3804" s="1" t="s">
        <v>4264</v>
      </c>
      <c r="N3804">
        <f>detalles!J3804</f>
        <v>705000</v>
      </c>
      <c r="O3804" s="1" t="s">
        <v>4265</v>
      </c>
      <c r="P3804" t="str">
        <f>detalles!L3804</f>
        <v>aliciarais@gmail.com;baselnsk@gmail.com</v>
      </c>
      <c r="Q3804" s="1" t="s">
        <v>4266</v>
      </c>
      <c r="R3804">
        <f>ABS(detalles!O3804)</f>
        <v>0</v>
      </c>
      <c r="S3804" s="1" t="s">
        <v>4267</v>
      </c>
      <c r="T3804">
        <f>detalles!P3804</f>
        <v>0</v>
      </c>
      <c r="U3804" s="1" t="s">
        <v>2987</v>
      </c>
    </row>
    <row r="3805" spans="1:21" x14ac:dyDescent="0.25">
      <c r="A3805" t="s">
        <v>2976</v>
      </c>
      <c r="B3805">
        <f>detalles!A3805</f>
        <v>12729</v>
      </c>
      <c r="C3805" s="1" t="s">
        <v>4260</v>
      </c>
      <c r="D3805">
        <f>IFERROR(detalles!Q3805,detalles!B3805)</f>
        <v>6597</v>
      </c>
      <c r="E3805" s="1" t="s">
        <v>4268</v>
      </c>
      <c r="F3805" t="str">
        <f>detalles!D3805</f>
        <v>Servicios profesionales mensuales</v>
      </c>
      <c r="G3805" s="1" t="s">
        <v>4261</v>
      </c>
      <c r="H3805">
        <f>detalles!F3805</f>
        <v>1</v>
      </c>
      <c r="I3805" s="1" t="s">
        <v>4262</v>
      </c>
      <c r="J3805" t="str">
        <f>SUBSTITUTE(detalles!G3805,",",".")</f>
        <v>190</v>
      </c>
      <c r="K3805" s="1" t="s">
        <v>4263</v>
      </c>
      <c r="L3805" t="str">
        <f>SUBSTITUTE(detalles!N3805/100,",",".")</f>
        <v>0.21</v>
      </c>
      <c r="M3805" s="1" t="s">
        <v>4264</v>
      </c>
      <c r="N3805">
        <f>detalles!J3805</f>
        <v>705000</v>
      </c>
      <c r="O3805" s="1" t="s">
        <v>4265</v>
      </c>
      <c r="P3805" t="str">
        <f>detalles!L3805</f>
        <v>alex.arregui@hotmail.es</v>
      </c>
      <c r="Q3805" s="1" t="s">
        <v>4266</v>
      </c>
      <c r="R3805">
        <f>ABS(detalles!O3805)</f>
        <v>0</v>
      </c>
      <c r="S3805" s="1" t="s">
        <v>4267</v>
      </c>
      <c r="T3805">
        <f>detalles!P3805</f>
        <v>0</v>
      </c>
      <c r="U3805" s="1" t="s">
        <v>2987</v>
      </c>
    </row>
    <row r="3806" spans="1:21" x14ac:dyDescent="0.25">
      <c r="A3806" t="s">
        <v>2976</v>
      </c>
      <c r="B3806">
        <f>detalles!A3806</f>
        <v>12722</v>
      </c>
      <c r="C3806" s="1" t="s">
        <v>4260</v>
      </c>
      <c r="D3806">
        <f>IFERROR(detalles!Q3806,detalles!B3806)</f>
        <v>7617</v>
      </c>
      <c r="E3806" s="1" t="s">
        <v>4268</v>
      </c>
      <c r="F3806" t="str">
        <f>detalles!D3806</f>
        <v>Servicios profesionales trimestrales</v>
      </c>
      <c r="G3806" s="1" t="s">
        <v>4261</v>
      </c>
      <c r="H3806">
        <f>detalles!F3806</f>
        <v>1</v>
      </c>
      <c r="I3806" s="1" t="s">
        <v>4262</v>
      </c>
      <c r="J3806" t="str">
        <f>SUBSTITUTE(detalles!G3806,",",".")</f>
        <v>210</v>
      </c>
      <c r="K3806" s="1" t="s">
        <v>4263</v>
      </c>
      <c r="L3806" t="str">
        <f>SUBSTITUTE(detalles!N3806/100,",",".")</f>
        <v>0.21</v>
      </c>
      <c r="M3806" s="1" t="s">
        <v>4264</v>
      </c>
      <c r="N3806">
        <f>detalles!J3806</f>
        <v>705000</v>
      </c>
      <c r="O3806" s="1" t="s">
        <v>4265</v>
      </c>
      <c r="P3806" t="str">
        <f>detalles!L3806</f>
        <v>esantosmarcos@gmail.com;miriam.marin@sumaempresa.com</v>
      </c>
      <c r="Q3806" s="1" t="s">
        <v>4266</v>
      </c>
      <c r="R3806">
        <f>ABS(detalles!O3806)</f>
        <v>0</v>
      </c>
      <c r="S3806" s="1" t="s">
        <v>4267</v>
      </c>
      <c r="T3806">
        <f>detalles!P3806</f>
        <v>0</v>
      </c>
      <c r="U3806" s="1" t="s">
        <v>2987</v>
      </c>
    </row>
    <row r="3807" spans="1:21" x14ac:dyDescent="0.25">
      <c r="A3807" t="s">
        <v>2976</v>
      </c>
      <c r="B3807">
        <f>detalles!A3807</f>
        <v>12723</v>
      </c>
      <c r="C3807" s="1" t="s">
        <v>4260</v>
      </c>
      <c r="D3807">
        <f>IFERROR(detalles!Q3807,detalles!B3807)</f>
        <v>7741</v>
      </c>
      <c r="E3807" s="1" t="s">
        <v>4268</v>
      </c>
      <c r="F3807" t="str">
        <f>detalles!D3807</f>
        <v>Servicios profesionales trimestrales</v>
      </c>
      <c r="G3807" s="1" t="s">
        <v>4261</v>
      </c>
      <c r="H3807">
        <f>detalles!F3807</f>
        <v>1</v>
      </c>
      <c r="I3807" s="1" t="s">
        <v>4262</v>
      </c>
      <c r="J3807" t="str">
        <f>SUBSTITUTE(detalles!G3807,",",".")</f>
        <v>210</v>
      </c>
      <c r="K3807" s="1" t="s">
        <v>4263</v>
      </c>
      <c r="L3807" t="str">
        <f>SUBSTITUTE(detalles!N3807/100,",",".")</f>
        <v>0.21</v>
      </c>
      <c r="M3807" s="1" t="s">
        <v>4264</v>
      </c>
      <c r="N3807">
        <f>detalles!J3807</f>
        <v>705000</v>
      </c>
      <c r="O3807" s="1" t="s">
        <v>4265</v>
      </c>
      <c r="P3807" t="str">
        <f>detalles!L3807</f>
        <v>esantosmarcos@gmail.com;miriam.marin@sumaempresa.com</v>
      </c>
      <c r="Q3807" s="1" t="s">
        <v>4266</v>
      </c>
      <c r="R3807">
        <f>ABS(detalles!O3807)</f>
        <v>0</v>
      </c>
      <c r="S3807" s="1" t="s">
        <v>4267</v>
      </c>
      <c r="T3807">
        <f>detalles!P3807</f>
        <v>0</v>
      </c>
      <c r="U3807" s="1" t="s">
        <v>2987</v>
      </c>
    </row>
    <row r="3808" spans="1:21" x14ac:dyDescent="0.25">
      <c r="A3808" t="s">
        <v>2976</v>
      </c>
      <c r="B3808">
        <f>detalles!A3808</f>
        <v>12724</v>
      </c>
      <c r="C3808" s="1" t="s">
        <v>4260</v>
      </c>
      <c r="D3808">
        <f>IFERROR(detalles!Q3808,detalles!B3808)</f>
        <v>5399</v>
      </c>
      <c r="E3808" s="1" t="s">
        <v>4268</v>
      </c>
      <c r="F3808" t="str">
        <f>detalles!D3808</f>
        <v>Servicios profesionales mensuales</v>
      </c>
      <c r="G3808" s="1" t="s">
        <v>4261</v>
      </c>
      <c r="H3808">
        <f>detalles!F3808</f>
        <v>1</v>
      </c>
      <c r="I3808" s="1" t="s">
        <v>4262</v>
      </c>
      <c r="J3808" t="str">
        <f>SUBSTITUTE(detalles!G3808,",",".")</f>
        <v>190</v>
      </c>
      <c r="K3808" s="1" t="s">
        <v>4263</v>
      </c>
      <c r="L3808" t="str">
        <f>SUBSTITUTE(detalles!N3808/100,",",".")</f>
        <v>0.21</v>
      </c>
      <c r="M3808" s="1" t="s">
        <v>4264</v>
      </c>
      <c r="N3808">
        <f>detalles!J3808</f>
        <v>705000</v>
      </c>
      <c r="O3808" s="1" t="s">
        <v>4265</v>
      </c>
      <c r="P3808" t="str">
        <f>detalles!L3808</f>
        <v>alex.arregui@hotmail.es</v>
      </c>
      <c r="Q3808" s="1" t="s">
        <v>4266</v>
      </c>
      <c r="R3808">
        <f>ABS(detalles!O3808)</f>
        <v>0</v>
      </c>
      <c r="S3808" s="1" t="s">
        <v>4267</v>
      </c>
      <c r="T3808">
        <f>detalles!P3808</f>
        <v>0</v>
      </c>
      <c r="U3808" s="1" t="s">
        <v>2987</v>
      </c>
    </row>
    <row r="3809" spans="1:21" x14ac:dyDescent="0.25">
      <c r="A3809" t="s">
        <v>2976</v>
      </c>
      <c r="B3809">
        <f>detalles!A3809</f>
        <v>12725</v>
      </c>
      <c r="C3809" s="1" t="s">
        <v>4260</v>
      </c>
      <c r="D3809">
        <f>IFERROR(detalles!Q3809,detalles!B3809)</f>
        <v>5444</v>
      </c>
      <c r="E3809" s="1" t="s">
        <v>4268</v>
      </c>
      <c r="F3809" t="str">
        <f>detalles!D3809</f>
        <v>Servicios profesionales mensuales</v>
      </c>
      <c r="G3809" s="1" t="s">
        <v>4261</v>
      </c>
      <c r="H3809">
        <f>detalles!F3809</f>
        <v>1</v>
      </c>
      <c r="I3809" s="1" t="s">
        <v>4262</v>
      </c>
      <c r="J3809" t="str">
        <f>SUBSTITUTE(detalles!G3809,",",".")</f>
        <v>190</v>
      </c>
      <c r="K3809" s="1" t="s">
        <v>4263</v>
      </c>
      <c r="L3809" t="str">
        <f>SUBSTITUTE(detalles!N3809/100,",",".")</f>
        <v>0.21</v>
      </c>
      <c r="M3809" s="1" t="s">
        <v>4264</v>
      </c>
      <c r="N3809">
        <f>detalles!J3809</f>
        <v>705000</v>
      </c>
      <c r="O3809" s="1" t="s">
        <v>4265</v>
      </c>
      <c r="P3809" t="str">
        <f>detalles!L3809</f>
        <v>alex.arregui@hotmail.es</v>
      </c>
      <c r="Q3809" s="1" t="s">
        <v>4266</v>
      </c>
      <c r="R3809">
        <f>ABS(detalles!O3809)</f>
        <v>0</v>
      </c>
      <c r="S3809" s="1" t="s">
        <v>4267</v>
      </c>
      <c r="T3809">
        <f>detalles!P3809</f>
        <v>0</v>
      </c>
      <c r="U3809" s="1" t="s">
        <v>2987</v>
      </c>
    </row>
    <row r="3810" spans="1:21" x14ac:dyDescent="0.25">
      <c r="A3810" t="s">
        <v>2976</v>
      </c>
      <c r="B3810">
        <f>detalles!A3810</f>
        <v>12726</v>
      </c>
      <c r="C3810" s="1" t="s">
        <v>4260</v>
      </c>
      <c r="D3810">
        <f>IFERROR(detalles!Q3810,detalles!B3810)</f>
        <v>5473</v>
      </c>
      <c r="E3810" s="1" t="s">
        <v>4268</v>
      </c>
      <c r="F3810" t="str">
        <f>detalles!D3810</f>
        <v>Servicios profesionales mensuales</v>
      </c>
      <c r="G3810" s="1" t="s">
        <v>4261</v>
      </c>
      <c r="H3810">
        <f>detalles!F3810</f>
        <v>1</v>
      </c>
      <c r="I3810" s="1" t="s">
        <v>4262</v>
      </c>
      <c r="J3810" t="str">
        <f>SUBSTITUTE(detalles!G3810,",",".")</f>
        <v>190</v>
      </c>
      <c r="K3810" s="1" t="s">
        <v>4263</v>
      </c>
      <c r="L3810" t="str">
        <f>SUBSTITUTE(detalles!N3810/100,",",".")</f>
        <v>0.21</v>
      </c>
      <c r="M3810" s="1" t="s">
        <v>4264</v>
      </c>
      <c r="N3810">
        <f>detalles!J3810</f>
        <v>705000</v>
      </c>
      <c r="O3810" s="1" t="s">
        <v>4265</v>
      </c>
      <c r="P3810" t="str">
        <f>detalles!L3810</f>
        <v>alex.arregui@hotmail.es</v>
      </c>
      <c r="Q3810" s="1" t="s">
        <v>4266</v>
      </c>
      <c r="R3810">
        <f>ABS(detalles!O3810)</f>
        <v>0</v>
      </c>
      <c r="S3810" s="1" t="s">
        <v>4267</v>
      </c>
      <c r="T3810">
        <f>detalles!P3810</f>
        <v>0</v>
      </c>
      <c r="U3810" s="1" t="s">
        <v>2987</v>
      </c>
    </row>
    <row r="3811" spans="1:21" x14ac:dyDescent="0.25">
      <c r="A3811" t="s">
        <v>2976</v>
      </c>
      <c r="B3811">
        <f>detalles!A3811</f>
        <v>12738</v>
      </c>
      <c r="C3811" s="1" t="s">
        <v>4260</v>
      </c>
      <c r="D3811">
        <f>IFERROR(detalles!Q3811,detalles!B3811)</f>
        <v>5445</v>
      </c>
      <c r="E3811" s="1" t="s">
        <v>4268</v>
      </c>
      <c r="F3811" t="str">
        <f>detalles!D3811</f>
        <v>Servicios contabilidad</v>
      </c>
      <c r="G3811" s="1" t="s">
        <v>4261</v>
      </c>
      <c r="H3811">
        <f>detalles!F3811</f>
        <v>1</v>
      </c>
      <c r="I3811" s="1" t="s">
        <v>4262</v>
      </c>
      <c r="J3811" t="str">
        <f>SUBSTITUTE(detalles!G3811,",",".")</f>
        <v>135</v>
      </c>
      <c r="K3811" s="1" t="s">
        <v>4263</v>
      </c>
      <c r="L3811" t="str">
        <f>SUBSTITUTE(detalles!N3811/100,",",".")</f>
        <v>0.21</v>
      </c>
      <c r="M3811" s="1" t="s">
        <v>4264</v>
      </c>
      <c r="N3811">
        <f>detalles!J3811</f>
        <v>705000</v>
      </c>
      <c r="O3811" s="1" t="s">
        <v>4265</v>
      </c>
      <c r="P3811" t="str">
        <f>detalles!L3811</f>
        <v>aliciarais@gmail.com;baselnsk@gmail.com</v>
      </c>
      <c r="Q3811" s="1" t="s">
        <v>4266</v>
      </c>
      <c r="R3811">
        <f>ABS(detalles!O3811)</f>
        <v>0</v>
      </c>
      <c r="S3811" s="1" t="s">
        <v>4267</v>
      </c>
      <c r="T3811">
        <f>detalles!P3811</f>
        <v>0</v>
      </c>
      <c r="U3811" s="1" t="s">
        <v>2987</v>
      </c>
    </row>
    <row r="3812" spans="1:21" x14ac:dyDescent="0.25">
      <c r="A3812" t="s">
        <v>2976</v>
      </c>
      <c r="B3812">
        <f>detalles!A3812</f>
        <v>12728</v>
      </c>
      <c r="C3812" s="1" t="s">
        <v>4260</v>
      </c>
      <c r="D3812">
        <f>IFERROR(detalles!Q3812,detalles!B3812)</f>
        <v>5565</v>
      </c>
      <c r="E3812" s="1" t="s">
        <v>4268</v>
      </c>
      <c r="F3812" t="str">
        <f>detalles!D3812</f>
        <v>Servicios profesionales mensuales</v>
      </c>
      <c r="G3812" s="1" t="s">
        <v>4261</v>
      </c>
      <c r="H3812">
        <f>detalles!F3812</f>
        <v>1</v>
      </c>
      <c r="I3812" s="1" t="s">
        <v>4262</v>
      </c>
      <c r="J3812" t="str">
        <f>SUBSTITUTE(detalles!G3812,",",".")</f>
        <v>190</v>
      </c>
      <c r="K3812" s="1" t="s">
        <v>4263</v>
      </c>
      <c r="L3812" t="str">
        <f>SUBSTITUTE(detalles!N3812/100,",",".")</f>
        <v>0.21</v>
      </c>
      <c r="M3812" s="1" t="s">
        <v>4264</v>
      </c>
      <c r="N3812">
        <f>detalles!J3812</f>
        <v>705000</v>
      </c>
      <c r="O3812" s="1" t="s">
        <v>4265</v>
      </c>
      <c r="P3812" t="str">
        <f>detalles!L3812</f>
        <v>alex.arregui@hotmail.es</v>
      </c>
      <c r="Q3812" s="1" t="s">
        <v>4266</v>
      </c>
      <c r="R3812">
        <f>ABS(detalles!O3812)</f>
        <v>0</v>
      </c>
      <c r="S3812" s="1" t="s">
        <v>4267</v>
      </c>
      <c r="T3812">
        <f>detalles!P3812</f>
        <v>0</v>
      </c>
      <c r="U3812" s="1" t="s">
        <v>2987</v>
      </c>
    </row>
    <row r="3813" spans="1:21" x14ac:dyDescent="0.25">
      <c r="A3813" t="s">
        <v>2976</v>
      </c>
      <c r="B3813">
        <f>detalles!A3813</f>
        <v>12754</v>
      </c>
      <c r="C3813" s="1" t="s">
        <v>4260</v>
      </c>
      <c r="D3813">
        <f>IFERROR(detalles!Q3813,detalles!B3813)</f>
        <v>7743</v>
      </c>
      <c r="E3813" s="1" t="s">
        <v>4268</v>
      </c>
      <c r="F3813" t="str">
        <f>detalles!D3813</f>
        <v>Servicios contabilidad</v>
      </c>
      <c r="G3813" s="1" t="s">
        <v>4261</v>
      </c>
      <c r="H3813">
        <f>detalles!F3813</f>
        <v>1</v>
      </c>
      <c r="I3813" s="1" t="s">
        <v>4262</v>
      </c>
      <c r="J3813" t="str">
        <f>SUBSTITUTE(detalles!G3813,",",".")</f>
        <v>135</v>
      </c>
      <c r="K3813" s="1" t="s">
        <v>4263</v>
      </c>
      <c r="L3813" t="str">
        <f>SUBSTITUTE(detalles!N3813/100,",",".")</f>
        <v>0.21</v>
      </c>
      <c r="M3813" s="1" t="s">
        <v>4264</v>
      </c>
      <c r="N3813">
        <f>detalles!J3813</f>
        <v>705000</v>
      </c>
      <c r="O3813" s="1" t="s">
        <v>4265</v>
      </c>
      <c r="P3813" t="str">
        <f>detalles!L3813</f>
        <v>aliciarais@gmail.com;baselnsk@gmail.com</v>
      </c>
      <c r="Q3813" s="1" t="s">
        <v>4266</v>
      </c>
      <c r="R3813">
        <f>ABS(detalles!O3813)</f>
        <v>0</v>
      </c>
      <c r="S3813" s="1" t="s">
        <v>4267</v>
      </c>
      <c r="T3813">
        <f>detalles!P3813</f>
        <v>0</v>
      </c>
      <c r="U3813" s="1" t="s">
        <v>2987</v>
      </c>
    </row>
    <row r="3814" spans="1:21" x14ac:dyDescent="0.25">
      <c r="A3814" t="s">
        <v>2976</v>
      </c>
      <c r="B3814">
        <f>detalles!A3814</f>
        <v>12730</v>
      </c>
      <c r="C3814" s="1" t="s">
        <v>4260</v>
      </c>
      <c r="D3814">
        <f>IFERROR(detalles!Q3814,detalles!B3814)</f>
        <v>7618</v>
      </c>
      <c r="E3814" s="1" t="s">
        <v>4268</v>
      </c>
      <c r="F3814" t="str">
        <f>detalles!D3814</f>
        <v>Servicios profesionales mensuales</v>
      </c>
      <c r="G3814" s="1" t="s">
        <v>4261</v>
      </c>
      <c r="H3814">
        <f>detalles!F3814</f>
        <v>1</v>
      </c>
      <c r="I3814" s="1" t="s">
        <v>4262</v>
      </c>
      <c r="J3814" t="str">
        <f>SUBSTITUTE(detalles!G3814,",",".")</f>
        <v>190</v>
      </c>
      <c r="K3814" s="1" t="s">
        <v>4263</v>
      </c>
      <c r="L3814" t="str">
        <f>SUBSTITUTE(detalles!N3814/100,",",".")</f>
        <v>0.21</v>
      </c>
      <c r="M3814" s="1" t="s">
        <v>4264</v>
      </c>
      <c r="N3814">
        <f>detalles!J3814</f>
        <v>705000</v>
      </c>
      <c r="O3814" s="1" t="s">
        <v>4265</v>
      </c>
      <c r="P3814" t="str">
        <f>detalles!L3814</f>
        <v>alex.arregui@hotmail.es</v>
      </c>
      <c r="Q3814" s="1" t="s">
        <v>4266</v>
      </c>
      <c r="R3814">
        <f>ABS(detalles!O3814)</f>
        <v>0</v>
      </c>
      <c r="S3814" s="1" t="s">
        <v>4267</v>
      </c>
      <c r="T3814">
        <f>detalles!P3814</f>
        <v>0</v>
      </c>
      <c r="U3814" s="1" t="s">
        <v>2987</v>
      </c>
    </row>
    <row r="3815" spans="1:21" x14ac:dyDescent="0.25">
      <c r="A3815" t="s">
        <v>2976</v>
      </c>
      <c r="B3815">
        <f>detalles!A3815</f>
        <v>12731</v>
      </c>
      <c r="C3815" s="1" t="s">
        <v>4260</v>
      </c>
      <c r="D3815">
        <f>IFERROR(detalles!Q3815,detalles!B3815)</f>
        <v>7653</v>
      </c>
      <c r="E3815" s="1" t="s">
        <v>4268</v>
      </c>
      <c r="F3815" t="str">
        <f>detalles!D3815</f>
        <v>Servicios profesionales mensuales</v>
      </c>
      <c r="G3815" s="1" t="s">
        <v>4261</v>
      </c>
      <c r="H3815">
        <f>detalles!F3815</f>
        <v>1</v>
      </c>
      <c r="I3815" s="1" t="s">
        <v>4262</v>
      </c>
      <c r="J3815" t="str">
        <f>SUBSTITUTE(detalles!G3815,",",".")</f>
        <v>190</v>
      </c>
      <c r="K3815" s="1" t="s">
        <v>4263</v>
      </c>
      <c r="L3815" t="str">
        <f>SUBSTITUTE(detalles!N3815/100,",",".")</f>
        <v>0.21</v>
      </c>
      <c r="M3815" s="1" t="s">
        <v>4264</v>
      </c>
      <c r="N3815">
        <f>detalles!J3815</f>
        <v>705000</v>
      </c>
      <c r="O3815" s="1" t="s">
        <v>4265</v>
      </c>
      <c r="P3815" t="str">
        <f>detalles!L3815</f>
        <v>alex.arregui@hotmail.es</v>
      </c>
      <c r="Q3815" s="1" t="s">
        <v>4266</v>
      </c>
      <c r="R3815">
        <f>ABS(detalles!O3815)</f>
        <v>0</v>
      </c>
      <c r="S3815" s="1" t="s">
        <v>4267</v>
      </c>
      <c r="T3815">
        <f>detalles!P3815</f>
        <v>0</v>
      </c>
      <c r="U3815" s="1" t="s">
        <v>2987</v>
      </c>
    </row>
    <row r="3816" spans="1:21" x14ac:dyDescent="0.25">
      <c r="A3816" t="s">
        <v>2976</v>
      </c>
      <c r="B3816">
        <f>detalles!A3816</f>
        <v>12732</v>
      </c>
      <c r="C3816" s="1" t="s">
        <v>4260</v>
      </c>
      <c r="D3816">
        <f>IFERROR(detalles!Q3816,detalles!B3816)</f>
        <v>7685</v>
      </c>
      <c r="E3816" s="1" t="s">
        <v>4268</v>
      </c>
      <c r="F3816" t="str">
        <f>detalles!D3816</f>
        <v>Servicios profesionales mensuales</v>
      </c>
      <c r="G3816" s="1" t="s">
        <v>4261</v>
      </c>
      <c r="H3816">
        <f>detalles!F3816</f>
        <v>1</v>
      </c>
      <c r="I3816" s="1" t="s">
        <v>4262</v>
      </c>
      <c r="J3816" t="str">
        <f>SUBSTITUTE(detalles!G3816,",",".")</f>
        <v>190</v>
      </c>
      <c r="K3816" s="1" t="s">
        <v>4263</v>
      </c>
      <c r="L3816" t="str">
        <f>SUBSTITUTE(detalles!N3816/100,",",".")</f>
        <v>0.21</v>
      </c>
      <c r="M3816" s="1" t="s">
        <v>4264</v>
      </c>
      <c r="N3816">
        <f>detalles!J3816</f>
        <v>705000</v>
      </c>
      <c r="O3816" s="1" t="s">
        <v>4265</v>
      </c>
      <c r="P3816" t="str">
        <f>detalles!L3816</f>
        <v>alex.arregui@hotmail.es</v>
      </c>
      <c r="Q3816" s="1" t="s">
        <v>4266</v>
      </c>
      <c r="R3816">
        <f>ABS(detalles!O3816)</f>
        <v>0</v>
      </c>
      <c r="S3816" s="1" t="s">
        <v>4267</v>
      </c>
      <c r="T3816">
        <f>detalles!P3816</f>
        <v>0</v>
      </c>
      <c r="U3816" s="1" t="s">
        <v>2987</v>
      </c>
    </row>
    <row r="3817" spans="1:21" x14ac:dyDescent="0.25">
      <c r="A3817" t="s">
        <v>2976</v>
      </c>
      <c r="B3817">
        <f>detalles!A3817</f>
        <v>12733</v>
      </c>
      <c r="C3817" s="1" t="s">
        <v>4260</v>
      </c>
      <c r="D3817">
        <f>IFERROR(detalles!Q3817,detalles!B3817)</f>
        <v>7742</v>
      </c>
      <c r="E3817" s="1" t="s">
        <v>4268</v>
      </c>
      <c r="F3817" t="str">
        <f>detalles!D3817</f>
        <v>Servicios profesionales mensuales</v>
      </c>
      <c r="G3817" s="1" t="s">
        <v>4261</v>
      </c>
      <c r="H3817">
        <f>detalles!F3817</f>
        <v>1</v>
      </c>
      <c r="I3817" s="1" t="s">
        <v>4262</v>
      </c>
      <c r="J3817" t="str">
        <f>SUBSTITUTE(detalles!G3817,",",".")</f>
        <v>190</v>
      </c>
      <c r="K3817" s="1" t="s">
        <v>4263</v>
      </c>
      <c r="L3817" t="str">
        <f>SUBSTITUTE(detalles!N3817/100,",",".")</f>
        <v>0.21</v>
      </c>
      <c r="M3817" s="1" t="s">
        <v>4264</v>
      </c>
      <c r="N3817">
        <f>detalles!J3817</f>
        <v>705000</v>
      </c>
      <c r="O3817" s="1" t="s">
        <v>4265</v>
      </c>
      <c r="P3817" t="str">
        <f>detalles!L3817</f>
        <v>alex.arregui@hotmail.es</v>
      </c>
      <c r="Q3817" s="1" t="s">
        <v>4266</v>
      </c>
      <c r="R3817">
        <f>ABS(detalles!O3817)</f>
        <v>0</v>
      </c>
      <c r="S3817" s="1" t="s">
        <v>4267</v>
      </c>
      <c r="T3817">
        <f>detalles!P3817</f>
        <v>0</v>
      </c>
      <c r="U3817" s="1" t="s">
        <v>2987</v>
      </c>
    </row>
    <row r="3818" spans="1:21" x14ac:dyDescent="0.25">
      <c r="A3818" t="s">
        <v>2976</v>
      </c>
      <c r="B3818">
        <f>detalles!A3818</f>
        <v>12734</v>
      </c>
      <c r="C3818" s="1" t="s">
        <v>4260</v>
      </c>
      <c r="D3818">
        <f>IFERROR(detalles!Q3818,detalles!B3818)</f>
        <v>7773</v>
      </c>
      <c r="E3818" s="1" t="s">
        <v>4268</v>
      </c>
      <c r="F3818" t="str">
        <f>detalles!D3818</f>
        <v>Servicios profesionales mensuales</v>
      </c>
      <c r="G3818" s="1" t="s">
        <v>4261</v>
      </c>
      <c r="H3818">
        <f>detalles!F3818</f>
        <v>1</v>
      </c>
      <c r="I3818" s="1" t="s">
        <v>4262</v>
      </c>
      <c r="J3818" t="str">
        <f>SUBSTITUTE(detalles!G3818,",",".")</f>
        <v>190</v>
      </c>
      <c r="K3818" s="1" t="s">
        <v>4263</v>
      </c>
      <c r="L3818" t="str">
        <f>SUBSTITUTE(detalles!N3818/100,",",".")</f>
        <v>0.21</v>
      </c>
      <c r="M3818" s="1" t="s">
        <v>4264</v>
      </c>
      <c r="N3818">
        <f>detalles!J3818</f>
        <v>705000</v>
      </c>
      <c r="O3818" s="1" t="s">
        <v>4265</v>
      </c>
      <c r="P3818" t="str">
        <f>detalles!L3818</f>
        <v>alex.arregui@hotmail.es</v>
      </c>
      <c r="Q3818" s="1" t="s">
        <v>4266</v>
      </c>
      <c r="R3818">
        <f>ABS(detalles!O3818)</f>
        <v>0</v>
      </c>
      <c r="S3818" s="1" t="s">
        <v>4267</v>
      </c>
      <c r="T3818">
        <f>detalles!P3818</f>
        <v>0</v>
      </c>
      <c r="U3818" s="1" t="s">
        <v>2987</v>
      </c>
    </row>
    <row r="3819" spans="1:21" x14ac:dyDescent="0.25">
      <c r="A3819" t="s">
        <v>2976</v>
      </c>
      <c r="B3819">
        <f>detalles!A3819</f>
        <v>12735</v>
      </c>
      <c r="C3819" s="1" t="s">
        <v>4260</v>
      </c>
      <c r="D3819">
        <f>IFERROR(detalles!Q3819,detalles!B3819)</f>
        <v>7808</v>
      </c>
      <c r="E3819" s="1" t="s">
        <v>4268</v>
      </c>
      <c r="F3819" t="str">
        <f>detalles!D3819</f>
        <v>Servicios profesionales mensuales</v>
      </c>
      <c r="G3819" s="1" t="s">
        <v>4261</v>
      </c>
      <c r="H3819">
        <f>detalles!F3819</f>
        <v>1</v>
      </c>
      <c r="I3819" s="1" t="s">
        <v>4262</v>
      </c>
      <c r="J3819" t="str">
        <f>SUBSTITUTE(detalles!G3819,",",".")</f>
        <v>190</v>
      </c>
      <c r="K3819" s="1" t="s">
        <v>4263</v>
      </c>
      <c r="L3819" t="str">
        <f>SUBSTITUTE(detalles!N3819/100,",",".")</f>
        <v>0.21</v>
      </c>
      <c r="M3819" s="1" t="s">
        <v>4264</v>
      </c>
      <c r="N3819">
        <f>detalles!J3819</f>
        <v>705000</v>
      </c>
      <c r="O3819" s="1" t="s">
        <v>4265</v>
      </c>
      <c r="P3819" t="str">
        <f>detalles!L3819</f>
        <v>alex.arregui@hotmail.es</v>
      </c>
      <c r="Q3819" s="1" t="s">
        <v>4266</v>
      </c>
      <c r="R3819">
        <f>ABS(detalles!O3819)</f>
        <v>0</v>
      </c>
      <c r="S3819" s="1" t="s">
        <v>4267</v>
      </c>
      <c r="T3819">
        <f>detalles!P3819</f>
        <v>0</v>
      </c>
      <c r="U3819" s="1" t="s">
        <v>2987</v>
      </c>
    </row>
    <row r="3820" spans="1:21" x14ac:dyDescent="0.25">
      <c r="A3820" t="s">
        <v>2976</v>
      </c>
      <c r="B3820">
        <f>detalles!A3820</f>
        <v>12727</v>
      </c>
      <c r="C3820" s="1" t="s">
        <v>4260</v>
      </c>
      <c r="D3820">
        <f>IFERROR(detalles!Q3820,detalles!B3820)</f>
        <v>5530</v>
      </c>
      <c r="E3820" s="1" t="s">
        <v>4268</v>
      </c>
      <c r="F3820" t="str">
        <f>detalles!D3820</f>
        <v>Servicios profesionales mensuales</v>
      </c>
      <c r="G3820" s="1" t="s">
        <v>4261</v>
      </c>
      <c r="H3820">
        <f>detalles!F3820</f>
        <v>1</v>
      </c>
      <c r="I3820" s="1" t="s">
        <v>4262</v>
      </c>
      <c r="J3820" t="str">
        <f>SUBSTITUTE(detalles!G3820,",",".")</f>
        <v>190</v>
      </c>
      <c r="K3820" s="1" t="s">
        <v>4263</v>
      </c>
      <c r="L3820" t="str">
        <f>SUBSTITUTE(detalles!N3820/100,",",".")</f>
        <v>0.21</v>
      </c>
      <c r="M3820" s="1" t="s">
        <v>4264</v>
      </c>
      <c r="N3820">
        <f>detalles!J3820</f>
        <v>705000</v>
      </c>
      <c r="O3820" s="1" t="s">
        <v>4265</v>
      </c>
      <c r="P3820" t="str">
        <f>detalles!L3820</f>
        <v>alex.arregui@hotmail.es</v>
      </c>
      <c r="Q3820" s="1" t="s">
        <v>4266</v>
      </c>
      <c r="R3820">
        <f>ABS(detalles!O3820)</f>
        <v>0</v>
      </c>
      <c r="S3820" s="1" t="s">
        <v>4267</v>
      </c>
      <c r="T3820">
        <f>detalles!P3820</f>
        <v>0</v>
      </c>
      <c r="U3820" s="1" t="s">
        <v>2987</v>
      </c>
    </row>
    <row r="3821" spans="1:21" x14ac:dyDescent="0.25">
      <c r="A3821" t="s">
        <v>2976</v>
      </c>
      <c r="B3821">
        <f>detalles!A3821</f>
        <v>12778</v>
      </c>
      <c r="C3821" s="1" t="s">
        <v>4260</v>
      </c>
      <c r="D3821">
        <f>IFERROR(detalles!Q3821,detalles!B3821)</f>
        <v>7622</v>
      </c>
      <c r="E3821" s="1" t="s">
        <v>4268</v>
      </c>
      <c r="F3821" t="str">
        <f>detalles!D3821</f>
        <v>Servicios profesionales mensuales</v>
      </c>
      <c r="G3821" s="1" t="s">
        <v>4261</v>
      </c>
      <c r="H3821">
        <f>detalles!F3821</f>
        <v>1</v>
      </c>
      <c r="I3821" s="1" t="s">
        <v>4262</v>
      </c>
      <c r="J3821" t="str">
        <f>SUBSTITUTE(detalles!G3821,",",".")</f>
        <v>600</v>
      </c>
      <c r="K3821" s="1" t="s">
        <v>4263</v>
      </c>
      <c r="L3821" t="str">
        <f>SUBSTITUTE(detalles!N3821/100,",",".")</f>
        <v>0.21</v>
      </c>
      <c r="M3821" s="1" t="s">
        <v>4264</v>
      </c>
      <c r="N3821">
        <f>detalles!J3821</f>
        <v>705000</v>
      </c>
      <c r="O3821" s="1" t="s">
        <v>4265</v>
      </c>
      <c r="P3821" t="str">
        <f>detalles!L3821</f>
        <v>alex.arregui@hotmail.es</v>
      </c>
      <c r="Q3821" s="1" t="s">
        <v>4266</v>
      </c>
      <c r="R3821">
        <f>ABS(detalles!O3821)</f>
        <v>0</v>
      </c>
      <c r="S3821" s="1" t="s">
        <v>4267</v>
      </c>
      <c r="T3821">
        <f>detalles!P3821</f>
        <v>0</v>
      </c>
      <c r="U3821" s="1" t="s">
        <v>2987</v>
      </c>
    </row>
    <row r="3822" spans="1:21" x14ac:dyDescent="0.25">
      <c r="A3822" t="s">
        <v>2976</v>
      </c>
      <c r="B3822">
        <f>detalles!A3822</f>
        <v>12771</v>
      </c>
      <c r="C3822" s="1" t="s">
        <v>4260</v>
      </c>
      <c r="D3822">
        <f>IFERROR(detalles!Q3822,detalles!B3822)</f>
        <v>7810</v>
      </c>
      <c r="E3822" s="1" t="s">
        <v>4268</v>
      </c>
      <c r="F3822" t="str">
        <f>detalles!D3822</f>
        <v>Servicios profesionales mensuales</v>
      </c>
      <c r="G3822" s="1" t="s">
        <v>4261</v>
      </c>
      <c r="H3822">
        <f>detalles!F3822</f>
        <v>1</v>
      </c>
      <c r="I3822" s="1" t="s">
        <v>4262</v>
      </c>
      <c r="J3822" t="str">
        <f>SUBSTITUTE(detalles!G3822,",",".")</f>
        <v>350</v>
      </c>
      <c r="K3822" s="1" t="s">
        <v>4263</v>
      </c>
      <c r="L3822" t="str">
        <f>SUBSTITUTE(detalles!N3822/100,",",".")</f>
        <v>0.21</v>
      </c>
      <c r="M3822" s="1" t="s">
        <v>4264</v>
      </c>
      <c r="N3822">
        <f>detalles!J3822</f>
        <v>705000</v>
      </c>
      <c r="O3822" s="1" t="s">
        <v>4265</v>
      </c>
      <c r="P3822" t="str">
        <f>detalles!L3822</f>
        <v>alex.arregui@hotmail.es</v>
      </c>
      <c r="Q3822" s="1" t="s">
        <v>4266</v>
      </c>
      <c r="R3822">
        <f>ABS(detalles!O3822)</f>
        <v>0</v>
      </c>
      <c r="S3822" s="1" t="s">
        <v>4267</v>
      </c>
      <c r="T3822">
        <f>detalles!P3822</f>
        <v>0</v>
      </c>
      <c r="U3822" s="1" t="s">
        <v>2987</v>
      </c>
    </row>
    <row r="3823" spans="1:21" x14ac:dyDescent="0.25">
      <c r="A3823" t="s">
        <v>2976</v>
      </c>
      <c r="B3823">
        <f>detalles!A3823</f>
        <v>12772</v>
      </c>
      <c r="C3823" s="1" t="s">
        <v>4260</v>
      </c>
      <c r="D3823">
        <f>IFERROR(detalles!Q3823,detalles!B3823)</f>
        <v>5402</v>
      </c>
      <c r="E3823" s="1" t="s">
        <v>4268</v>
      </c>
      <c r="F3823" t="str">
        <f>detalles!D3823</f>
        <v>Servicios profesionales mensuales</v>
      </c>
      <c r="G3823" s="1" t="s">
        <v>4261</v>
      </c>
      <c r="H3823">
        <f>detalles!F3823</f>
        <v>1</v>
      </c>
      <c r="I3823" s="1" t="s">
        <v>4262</v>
      </c>
      <c r="J3823" t="str">
        <f>SUBSTITUTE(detalles!G3823,",",".")</f>
        <v>600</v>
      </c>
      <c r="K3823" s="1" t="s">
        <v>4263</v>
      </c>
      <c r="L3823" t="str">
        <f>SUBSTITUTE(detalles!N3823/100,",",".")</f>
        <v>0.21</v>
      </c>
      <c r="M3823" s="1" t="s">
        <v>4264</v>
      </c>
      <c r="N3823">
        <f>detalles!J3823</f>
        <v>705000</v>
      </c>
      <c r="O3823" s="1" t="s">
        <v>4265</v>
      </c>
      <c r="P3823" t="str">
        <f>detalles!L3823</f>
        <v>alex.arregui@hotmail.es</v>
      </c>
      <c r="Q3823" s="1" t="s">
        <v>4266</v>
      </c>
      <c r="R3823">
        <f>ABS(detalles!O3823)</f>
        <v>0</v>
      </c>
      <c r="S3823" s="1" t="s">
        <v>4267</v>
      </c>
      <c r="T3823">
        <f>detalles!P3823</f>
        <v>0</v>
      </c>
      <c r="U3823" s="1" t="s">
        <v>2987</v>
      </c>
    </row>
    <row r="3824" spans="1:21" x14ac:dyDescent="0.25">
      <c r="A3824" t="s">
        <v>2976</v>
      </c>
      <c r="B3824">
        <f>detalles!A3824</f>
        <v>12773</v>
      </c>
      <c r="C3824" s="1" t="s">
        <v>4260</v>
      </c>
      <c r="D3824">
        <f>IFERROR(detalles!Q3824,detalles!B3824)</f>
        <v>5447</v>
      </c>
      <c r="E3824" s="1" t="s">
        <v>4268</v>
      </c>
      <c r="F3824" t="str">
        <f>detalles!D3824</f>
        <v>Servicios profesionales mensuales</v>
      </c>
      <c r="G3824" s="1" t="s">
        <v>4261</v>
      </c>
      <c r="H3824">
        <f>detalles!F3824</f>
        <v>1</v>
      </c>
      <c r="I3824" s="1" t="s">
        <v>4262</v>
      </c>
      <c r="J3824" t="str">
        <f>SUBSTITUTE(detalles!G3824,",",".")</f>
        <v>600</v>
      </c>
      <c r="K3824" s="1" t="s">
        <v>4263</v>
      </c>
      <c r="L3824" t="str">
        <f>SUBSTITUTE(detalles!N3824/100,",",".")</f>
        <v>0.21</v>
      </c>
      <c r="M3824" s="1" t="s">
        <v>4264</v>
      </c>
      <c r="N3824">
        <f>detalles!J3824</f>
        <v>705000</v>
      </c>
      <c r="O3824" s="1" t="s">
        <v>4265</v>
      </c>
      <c r="P3824" t="str">
        <f>detalles!L3824</f>
        <v>alex.arregui@hotmail.es</v>
      </c>
      <c r="Q3824" s="1" t="s">
        <v>4266</v>
      </c>
      <c r="R3824">
        <f>ABS(detalles!O3824)</f>
        <v>0</v>
      </c>
      <c r="S3824" s="1" t="s">
        <v>4267</v>
      </c>
      <c r="T3824">
        <f>detalles!P3824</f>
        <v>0</v>
      </c>
      <c r="U3824" s="1" t="s">
        <v>2987</v>
      </c>
    </row>
    <row r="3825" spans="1:21" x14ac:dyDescent="0.25">
      <c r="A3825" t="s">
        <v>2976</v>
      </c>
      <c r="B3825">
        <f>detalles!A3825</f>
        <v>12774</v>
      </c>
      <c r="C3825" s="1" t="s">
        <v>4260</v>
      </c>
      <c r="D3825">
        <f>IFERROR(detalles!Q3825,detalles!B3825)</f>
        <v>5476</v>
      </c>
      <c r="E3825" s="1" t="s">
        <v>4268</v>
      </c>
      <c r="F3825" t="str">
        <f>detalles!D3825</f>
        <v>Servicios profesionales mensuales</v>
      </c>
      <c r="G3825" s="1" t="s">
        <v>4261</v>
      </c>
      <c r="H3825">
        <f>detalles!F3825</f>
        <v>1</v>
      </c>
      <c r="I3825" s="1" t="s">
        <v>4262</v>
      </c>
      <c r="J3825" t="str">
        <f>SUBSTITUTE(detalles!G3825,",",".")</f>
        <v>600</v>
      </c>
      <c r="K3825" s="1" t="s">
        <v>4263</v>
      </c>
      <c r="L3825" t="str">
        <f>SUBSTITUTE(detalles!N3825/100,",",".")</f>
        <v>0.21</v>
      </c>
      <c r="M3825" s="1" t="s">
        <v>4264</v>
      </c>
      <c r="N3825">
        <f>detalles!J3825</f>
        <v>705000</v>
      </c>
      <c r="O3825" s="1" t="s">
        <v>4265</v>
      </c>
      <c r="P3825" t="str">
        <f>detalles!L3825</f>
        <v>alex.arregui@hotmail.es</v>
      </c>
      <c r="Q3825" s="1" t="s">
        <v>4266</v>
      </c>
      <c r="R3825">
        <f>ABS(detalles!O3825)</f>
        <v>0</v>
      </c>
      <c r="S3825" s="1" t="s">
        <v>4267</v>
      </c>
      <c r="T3825">
        <f>detalles!P3825</f>
        <v>0</v>
      </c>
      <c r="U3825" s="1" t="s">
        <v>2987</v>
      </c>
    </row>
    <row r="3826" spans="1:21" x14ac:dyDescent="0.25">
      <c r="A3826" t="s">
        <v>2976</v>
      </c>
      <c r="B3826">
        <f>detalles!A3826</f>
        <v>12775</v>
      </c>
      <c r="C3826" s="1" t="s">
        <v>4260</v>
      </c>
      <c r="D3826">
        <f>IFERROR(detalles!Q3826,detalles!B3826)</f>
        <v>5533</v>
      </c>
      <c r="E3826" s="1" t="s">
        <v>4268</v>
      </c>
      <c r="F3826" t="str">
        <f>detalles!D3826</f>
        <v>Servicios profesionales mensuales</v>
      </c>
      <c r="G3826" s="1" t="s">
        <v>4261</v>
      </c>
      <c r="H3826">
        <f>detalles!F3826</f>
        <v>1</v>
      </c>
      <c r="I3826" s="1" t="s">
        <v>4262</v>
      </c>
      <c r="J3826" t="str">
        <f>SUBSTITUTE(detalles!G3826,",",".")</f>
        <v>600</v>
      </c>
      <c r="K3826" s="1" t="s">
        <v>4263</v>
      </c>
      <c r="L3826" t="str">
        <f>SUBSTITUTE(detalles!N3826/100,",",".")</f>
        <v>0.21</v>
      </c>
      <c r="M3826" s="1" t="s">
        <v>4264</v>
      </c>
      <c r="N3826">
        <f>detalles!J3826</f>
        <v>705000</v>
      </c>
      <c r="O3826" s="1" t="s">
        <v>4265</v>
      </c>
      <c r="P3826" t="str">
        <f>detalles!L3826</f>
        <v>alex.arregui@hotmail.es</v>
      </c>
      <c r="Q3826" s="1" t="s">
        <v>4266</v>
      </c>
      <c r="R3826">
        <f>ABS(detalles!O3826)</f>
        <v>0</v>
      </c>
      <c r="S3826" s="1" t="s">
        <v>4267</v>
      </c>
      <c r="T3826">
        <f>detalles!P3826</f>
        <v>0</v>
      </c>
      <c r="U3826" s="1" t="s">
        <v>2987</v>
      </c>
    </row>
    <row r="3827" spans="1:21" x14ac:dyDescent="0.25">
      <c r="A3827" t="s">
        <v>2976</v>
      </c>
      <c r="B3827">
        <f>detalles!A3827</f>
        <v>12752</v>
      </c>
      <c r="C3827" s="1" t="s">
        <v>4260</v>
      </c>
      <c r="D3827">
        <f>IFERROR(detalles!Q3827,detalles!B3827)</f>
        <v>7686</v>
      </c>
      <c r="E3827" s="1" t="s">
        <v>4268</v>
      </c>
      <c r="F3827" t="str">
        <f>detalles!D3827</f>
        <v>Servicios contabilidad</v>
      </c>
      <c r="G3827" s="1" t="s">
        <v>4261</v>
      </c>
      <c r="H3827">
        <f>detalles!F3827</f>
        <v>1</v>
      </c>
      <c r="I3827" s="1" t="s">
        <v>4262</v>
      </c>
      <c r="J3827" t="str">
        <f>SUBSTITUTE(detalles!G3827,",",".")</f>
        <v>135</v>
      </c>
      <c r="K3827" s="1" t="s">
        <v>4263</v>
      </c>
      <c r="L3827" t="str">
        <f>SUBSTITUTE(detalles!N3827/100,",",".")</f>
        <v>0.21</v>
      </c>
      <c r="M3827" s="1" t="s">
        <v>4264</v>
      </c>
      <c r="N3827">
        <f>detalles!J3827</f>
        <v>705000</v>
      </c>
      <c r="O3827" s="1" t="s">
        <v>4265</v>
      </c>
      <c r="P3827" t="str">
        <f>detalles!L3827</f>
        <v>aliciarais@gmail.com;baselnsk@gmail.com</v>
      </c>
      <c r="Q3827" s="1" t="s">
        <v>4266</v>
      </c>
      <c r="R3827">
        <f>ABS(detalles!O3827)</f>
        <v>0</v>
      </c>
      <c r="S3827" s="1" t="s">
        <v>4267</v>
      </c>
      <c r="T3827">
        <f>detalles!P3827</f>
        <v>0</v>
      </c>
      <c r="U3827" s="1" t="s">
        <v>2987</v>
      </c>
    </row>
    <row r="3828" spans="1:21" x14ac:dyDescent="0.25">
      <c r="A3828" t="s">
        <v>2976</v>
      </c>
      <c r="B3828">
        <f>detalles!A3828</f>
        <v>12777</v>
      </c>
      <c r="C3828" s="1" t="s">
        <v>4260</v>
      </c>
      <c r="D3828">
        <f>IFERROR(detalles!Q3828,detalles!B3828)</f>
        <v>6600</v>
      </c>
      <c r="E3828" s="1" t="s">
        <v>4268</v>
      </c>
      <c r="F3828" t="str">
        <f>detalles!D3828</f>
        <v>Servicios profesionales mensuales</v>
      </c>
      <c r="G3828" s="1" t="s">
        <v>4261</v>
      </c>
      <c r="H3828">
        <f>detalles!F3828</f>
        <v>1</v>
      </c>
      <c r="I3828" s="1" t="s">
        <v>4262</v>
      </c>
      <c r="J3828" t="str">
        <f>SUBSTITUTE(detalles!G3828,",",".")</f>
        <v>600</v>
      </c>
      <c r="K3828" s="1" t="s">
        <v>4263</v>
      </c>
      <c r="L3828" t="str">
        <f>SUBSTITUTE(detalles!N3828/100,",",".")</f>
        <v>0.21</v>
      </c>
      <c r="M3828" s="1" t="s">
        <v>4264</v>
      </c>
      <c r="N3828">
        <f>detalles!J3828</f>
        <v>705000</v>
      </c>
      <c r="O3828" s="1" t="s">
        <v>4265</v>
      </c>
      <c r="P3828" t="str">
        <f>detalles!L3828</f>
        <v>alex.arregui@hotmail.es</v>
      </c>
      <c r="Q3828" s="1" t="s">
        <v>4266</v>
      </c>
      <c r="R3828">
        <f>ABS(detalles!O3828)</f>
        <v>0</v>
      </c>
      <c r="S3828" s="1" t="s">
        <v>4267</v>
      </c>
      <c r="T3828">
        <f>detalles!P3828</f>
        <v>0</v>
      </c>
      <c r="U3828" s="1" t="s">
        <v>2987</v>
      </c>
    </row>
    <row r="3829" spans="1:21" x14ac:dyDescent="0.25">
      <c r="A3829" t="s">
        <v>2976</v>
      </c>
      <c r="B3829">
        <f>detalles!A3829</f>
        <v>12768</v>
      </c>
      <c r="C3829" s="1" t="s">
        <v>4260</v>
      </c>
      <c r="D3829">
        <f>IFERROR(detalles!Q3829,detalles!B3829)</f>
        <v>7687</v>
      </c>
      <c r="E3829" s="1" t="s">
        <v>4268</v>
      </c>
      <c r="F3829" t="str">
        <f>detalles!D3829</f>
        <v>Servicios profesionales mensuales</v>
      </c>
      <c r="G3829" s="1" t="s">
        <v>4261</v>
      </c>
      <c r="H3829">
        <f>detalles!F3829</f>
        <v>1</v>
      </c>
      <c r="I3829" s="1" t="s">
        <v>4262</v>
      </c>
      <c r="J3829" t="str">
        <f>SUBSTITUTE(detalles!G3829,",",".")</f>
        <v>350</v>
      </c>
      <c r="K3829" s="1" t="s">
        <v>4263</v>
      </c>
      <c r="L3829" t="str">
        <f>SUBSTITUTE(detalles!N3829/100,",",".")</f>
        <v>0.21</v>
      </c>
      <c r="M3829" s="1" t="s">
        <v>4264</v>
      </c>
      <c r="N3829">
        <f>detalles!J3829</f>
        <v>705000</v>
      </c>
      <c r="O3829" s="1" t="s">
        <v>4265</v>
      </c>
      <c r="P3829" t="str">
        <f>detalles!L3829</f>
        <v>alex.arregui@hotmail.es</v>
      </c>
      <c r="Q3829" s="1" t="s">
        <v>4266</v>
      </c>
      <c r="R3829">
        <f>ABS(detalles!O3829)</f>
        <v>0</v>
      </c>
      <c r="S3829" s="1" t="s">
        <v>4267</v>
      </c>
      <c r="T3829">
        <f>detalles!P3829</f>
        <v>0</v>
      </c>
      <c r="U3829" s="1" t="s">
        <v>2987</v>
      </c>
    </row>
    <row r="3830" spans="1:21" x14ac:dyDescent="0.25">
      <c r="A3830" t="s">
        <v>2976</v>
      </c>
      <c r="B3830">
        <f>detalles!A3830</f>
        <v>12779</v>
      </c>
      <c r="C3830" s="1" t="s">
        <v>4260</v>
      </c>
      <c r="D3830">
        <f>IFERROR(detalles!Q3830,detalles!B3830)</f>
        <v>7656</v>
      </c>
      <c r="E3830" s="1" t="s">
        <v>4268</v>
      </c>
      <c r="F3830" t="str">
        <f>detalles!D3830</f>
        <v>Servicios profesionales mensuales</v>
      </c>
      <c r="G3830" s="1" t="s">
        <v>4261</v>
      </c>
      <c r="H3830">
        <f>detalles!F3830</f>
        <v>1</v>
      </c>
      <c r="I3830" s="1" t="s">
        <v>4262</v>
      </c>
      <c r="J3830" t="str">
        <f>SUBSTITUTE(detalles!G3830,",",".")</f>
        <v>600</v>
      </c>
      <c r="K3830" s="1" t="s">
        <v>4263</v>
      </c>
      <c r="L3830" t="str">
        <f>SUBSTITUTE(detalles!N3830/100,",",".")</f>
        <v>0.21</v>
      </c>
      <c r="M3830" s="1" t="s">
        <v>4264</v>
      </c>
      <c r="N3830">
        <f>detalles!J3830</f>
        <v>705000</v>
      </c>
      <c r="O3830" s="1" t="s">
        <v>4265</v>
      </c>
      <c r="P3830" t="str">
        <f>detalles!L3830</f>
        <v>alex.arregui@hotmail.es</v>
      </c>
      <c r="Q3830" s="1" t="s">
        <v>4266</v>
      </c>
      <c r="R3830">
        <f>ABS(detalles!O3830)</f>
        <v>0</v>
      </c>
      <c r="S3830" s="1" t="s">
        <v>4267</v>
      </c>
      <c r="T3830">
        <f>detalles!P3830</f>
        <v>0</v>
      </c>
      <c r="U3830" s="1" t="s">
        <v>2987</v>
      </c>
    </row>
    <row r="3831" spans="1:21" x14ac:dyDescent="0.25">
      <c r="A3831" t="s">
        <v>2976</v>
      </c>
      <c r="B3831">
        <f>detalles!A3831</f>
        <v>12780</v>
      </c>
      <c r="C3831" s="1" t="s">
        <v>4260</v>
      </c>
      <c r="D3831">
        <f>IFERROR(detalles!Q3831,detalles!B3831)</f>
        <v>7688</v>
      </c>
      <c r="E3831" s="1" t="s">
        <v>4268</v>
      </c>
      <c r="F3831" t="str">
        <f>detalles!D3831</f>
        <v>Servicios profesionales mensuales</v>
      </c>
      <c r="G3831" s="1" t="s">
        <v>4261</v>
      </c>
      <c r="H3831">
        <f>detalles!F3831</f>
        <v>1</v>
      </c>
      <c r="I3831" s="1" t="s">
        <v>4262</v>
      </c>
      <c r="J3831" t="str">
        <f>SUBSTITUTE(detalles!G3831,",",".")</f>
        <v>600</v>
      </c>
      <c r="K3831" s="1" t="s">
        <v>4263</v>
      </c>
      <c r="L3831" t="str">
        <f>SUBSTITUTE(detalles!N3831/100,",",".")</f>
        <v>0.21</v>
      </c>
      <c r="M3831" s="1" t="s">
        <v>4264</v>
      </c>
      <c r="N3831">
        <f>detalles!J3831</f>
        <v>705000</v>
      </c>
      <c r="O3831" s="1" t="s">
        <v>4265</v>
      </c>
      <c r="P3831" t="str">
        <f>detalles!L3831</f>
        <v>alex.arregui@hotmail.es</v>
      </c>
      <c r="Q3831" s="1" t="s">
        <v>4266</v>
      </c>
      <c r="R3831">
        <f>ABS(detalles!O3831)</f>
        <v>0</v>
      </c>
      <c r="S3831" s="1" t="s">
        <v>4267</v>
      </c>
      <c r="T3831">
        <f>detalles!P3831</f>
        <v>0</v>
      </c>
      <c r="U3831" s="1" t="s">
        <v>2987</v>
      </c>
    </row>
    <row r="3832" spans="1:21" x14ac:dyDescent="0.25">
      <c r="A3832" t="s">
        <v>2976</v>
      </c>
      <c r="B3832">
        <f>detalles!A3832</f>
        <v>12781</v>
      </c>
      <c r="C3832" s="1" t="s">
        <v>4260</v>
      </c>
      <c r="D3832">
        <f>IFERROR(detalles!Q3832,detalles!B3832)</f>
        <v>7746</v>
      </c>
      <c r="E3832" s="1" t="s">
        <v>4268</v>
      </c>
      <c r="F3832" t="str">
        <f>detalles!D3832</f>
        <v>Servicios profesionales mensuales</v>
      </c>
      <c r="G3832" s="1" t="s">
        <v>4261</v>
      </c>
      <c r="H3832">
        <f>detalles!F3832</f>
        <v>1</v>
      </c>
      <c r="I3832" s="1" t="s">
        <v>4262</v>
      </c>
      <c r="J3832" t="str">
        <f>SUBSTITUTE(detalles!G3832,",",".")</f>
        <v>600</v>
      </c>
      <c r="K3832" s="1" t="s">
        <v>4263</v>
      </c>
      <c r="L3832" t="str">
        <f>SUBSTITUTE(detalles!N3832/100,",",".")</f>
        <v>0.21</v>
      </c>
      <c r="M3832" s="1" t="s">
        <v>4264</v>
      </c>
      <c r="N3832">
        <f>detalles!J3832</f>
        <v>705000</v>
      </c>
      <c r="O3832" s="1" t="s">
        <v>4265</v>
      </c>
      <c r="P3832" t="str">
        <f>detalles!L3832</f>
        <v>alex.arregui@hotmail.es</v>
      </c>
      <c r="Q3832" s="1" t="s">
        <v>4266</v>
      </c>
      <c r="R3832">
        <f>ABS(detalles!O3832)</f>
        <v>0</v>
      </c>
      <c r="S3832" s="1" t="s">
        <v>4267</v>
      </c>
      <c r="T3832">
        <f>detalles!P3832</f>
        <v>0</v>
      </c>
      <c r="U3832" s="1" t="s">
        <v>2987</v>
      </c>
    </row>
    <row r="3833" spans="1:21" x14ac:dyDescent="0.25">
      <c r="A3833" t="s">
        <v>2976</v>
      </c>
      <c r="B3833">
        <f>detalles!A3833</f>
        <v>12782</v>
      </c>
      <c r="C3833" s="1" t="s">
        <v>4260</v>
      </c>
      <c r="D3833">
        <f>IFERROR(detalles!Q3833,detalles!B3833)</f>
        <v>7776</v>
      </c>
      <c r="E3833" s="1" t="s">
        <v>4268</v>
      </c>
      <c r="F3833" t="str">
        <f>detalles!D3833</f>
        <v>Servicios profesionales mensuales</v>
      </c>
      <c r="G3833" s="1" t="s">
        <v>4261</v>
      </c>
      <c r="H3833">
        <f>detalles!F3833</f>
        <v>1</v>
      </c>
      <c r="I3833" s="1" t="s">
        <v>4262</v>
      </c>
      <c r="J3833" t="str">
        <f>SUBSTITUTE(detalles!G3833,",",".")</f>
        <v>600</v>
      </c>
      <c r="K3833" s="1" t="s">
        <v>4263</v>
      </c>
      <c r="L3833" t="str">
        <f>SUBSTITUTE(detalles!N3833/100,",",".")</f>
        <v>0.21</v>
      </c>
      <c r="M3833" s="1" t="s">
        <v>4264</v>
      </c>
      <c r="N3833">
        <f>detalles!J3833</f>
        <v>705000</v>
      </c>
      <c r="O3833" s="1" t="s">
        <v>4265</v>
      </c>
      <c r="P3833" t="str">
        <f>detalles!L3833</f>
        <v>alex.arregui@hotmail.es</v>
      </c>
      <c r="Q3833" s="1" t="s">
        <v>4266</v>
      </c>
      <c r="R3833">
        <f>ABS(detalles!O3833)</f>
        <v>0</v>
      </c>
      <c r="S3833" s="1" t="s">
        <v>4267</v>
      </c>
      <c r="T3833">
        <f>detalles!P3833</f>
        <v>0</v>
      </c>
      <c r="U3833" s="1" t="s">
        <v>2987</v>
      </c>
    </row>
    <row r="3834" spans="1:21" x14ac:dyDescent="0.25">
      <c r="A3834" t="s">
        <v>2976</v>
      </c>
      <c r="B3834">
        <f>detalles!A3834</f>
        <v>12783</v>
      </c>
      <c r="C3834" s="1" t="s">
        <v>4260</v>
      </c>
      <c r="D3834">
        <f>IFERROR(detalles!Q3834,detalles!B3834)</f>
        <v>7811</v>
      </c>
      <c r="E3834" s="1" t="s">
        <v>4268</v>
      </c>
      <c r="F3834" t="str">
        <f>detalles!D3834</f>
        <v>Servicios profesionales mensuales</v>
      </c>
      <c r="G3834" s="1" t="s">
        <v>4261</v>
      </c>
      <c r="H3834">
        <f>detalles!F3834</f>
        <v>1</v>
      </c>
      <c r="I3834" s="1" t="s">
        <v>4262</v>
      </c>
      <c r="J3834" t="str">
        <f>SUBSTITUTE(detalles!G3834,",",".")</f>
        <v>600</v>
      </c>
      <c r="K3834" s="1" t="s">
        <v>4263</v>
      </c>
      <c r="L3834" t="str">
        <f>SUBSTITUTE(detalles!N3834/100,",",".")</f>
        <v>0.21</v>
      </c>
      <c r="M3834" s="1" t="s">
        <v>4264</v>
      </c>
      <c r="N3834">
        <f>detalles!J3834</f>
        <v>705000</v>
      </c>
      <c r="O3834" s="1" t="s">
        <v>4265</v>
      </c>
      <c r="P3834" t="str">
        <f>detalles!L3834</f>
        <v>alex.arregui@hotmail.es</v>
      </c>
      <c r="Q3834" s="1" t="s">
        <v>4266</v>
      </c>
      <c r="R3834">
        <f>ABS(detalles!O3834)</f>
        <v>0</v>
      </c>
      <c r="S3834" s="1" t="s">
        <v>4267</v>
      </c>
      <c r="T3834">
        <f>detalles!P3834</f>
        <v>0</v>
      </c>
      <c r="U3834" s="1" t="s">
        <v>2987</v>
      </c>
    </row>
    <row r="3835" spans="1:21" x14ac:dyDescent="0.25">
      <c r="A3835" t="s">
        <v>2976</v>
      </c>
      <c r="B3835">
        <f>detalles!A3835</f>
        <v>12784</v>
      </c>
      <c r="C3835" s="1" t="s">
        <v>4260</v>
      </c>
      <c r="D3835">
        <f>IFERROR(detalles!Q3835,detalles!B3835)</f>
        <v>5403</v>
      </c>
      <c r="E3835" s="1" t="s">
        <v>4268</v>
      </c>
      <c r="F3835" t="str">
        <f>detalles!D3835</f>
        <v>Servicios Trimestrales 4 Trimestre 2018</v>
      </c>
      <c r="G3835" s="1" t="s">
        <v>4261</v>
      </c>
      <c r="H3835">
        <f>detalles!F3835</f>
        <v>1</v>
      </c>
      <c r="I3835" s="1" t="s">
        <v>4262</v>
      </c>
      <c r="J3835" t="str">
        <f>SUBSTITUTE(detalles!G3835,",",".")</f>
        <v>350</v>
      </c>
      <c r="K3835" s="1" t="s">
        <v>4263</v>
      </c>
      <c r="L3835" t="str">
        <f>SUBSTITUTE(detalles!N3835/100,",",".")</f>
        <v>0.21</v>
      </c>
      <c r="M3835" s="1" t="s">
        <v>4264</v>
      </c>
      <c r="N3835">
        <f>detalles!J3835</f>
        <v>705000</v>
      </c>
      <c r="O3835" s="1" t="s">
        <v>4265</v>
      </c>
      <c r="P3835" t="str">
        <f>detalles!L3835</f>
        <v>jar@smokeanddata.com; alicia@lewisandcarroll.com</v>
      </c>
      <c r="Q3835" s="1" t="s">
        <v>4266</v>
      </c>
      <c r="R3835">
        <f>ABS(detalles!O3835)</f>
        <v>0</v>
      </c>
      <c r="S3835" s="1" t="s">
        <v>4267</v>
      </c>
      <c r="T3835">
        <f>detalles!P3835</f>
        <v>0</v>
      </c>
      <c r="U3835" s="1" t="s">
        <v>2987</v>
      </c>
    </row>
    <row r="3836" spans="1:21" x14ac:dyDescent="0.25">
      <c r="A3836" t="s">
        <v>2976</v>
      </c>
      <c r="B3836">
        <f>detalles!A3836</f>
        <v>12776</v>
      </c>
      <c r="C3836" s="1" t="s">
        <v>4260</v>
      </c>
      <c r="D3836">
        <f>IFERROR(detalles!Q3836,detalles!B3836)</f>
        <v>5568</v>
      </c>
      <c r="E3836" s="1" t="s">
        <v>4268</v>
      </c>
      <c r="F3836" t="str">
        <f>detalles!D3836</f>
        <v>Servicios profesionales mensuales</v>
      </c>
      <c r="G3836" s="1" t="s">
        <v>4261</v>
      </c>
      <c r="H3836">
        <f>detalles!F3836</f>
        <v>1</v>
      </c>
      <c r="I3836" s="1" t="s">
        <v>4262</v>
      </c>
      <c r="J3836" t="str">
        <f>SUBSTITUTE(detalles!G3836,",",".")</f>
        <v>600</v>
      </c>
      <c r="K3836" s="1" t="s">
        <v>4263</v>
      </c>
      <c r="L3836" t="str">
        <f>SUBSTITUTE(detalles!N3836/100,",",".")</f>
        <v>0.21</v>
      </c>
      <c r="M3836" s="1" t="s">
        <v>4264</v>
      </c>
      <c r="N3836">
        <f>detalles!J3836</f>
        <v>705000</v>
      </c>
      <c r="O3836" s="1" t="s">
        <v>4265</v>
      </c>
      <c r="P3836" t="str">
        <f>detalles!L3836</f>
        <v>alex.arregui@hotmail.es</v>
      </c>
      <c r="Q3836" s="1" t="s">
        <v>4266</v>
      </c>
      <c r="R3836">
        <f>ABS(detalles!O3836)</f>
        <v>0</v>
      </c>
      <c r="S3836" s="1" t="s">
        <v>4267</v>
      </c>
      <c r="T3836">
        <f>detalles!P3836</f>
        <v>0</v>
      </c>
      <c r="U3836" s="1" t="s">
        <v>2987</v>
      </c>
    </row>
    <row r="3837" spans="1:21" x14ac:dyDescent="0.25">
      <c r="A3837" t="s">
        <v>2976</v>
      </c>
      <c r="B3837">
        <f>detalles!A3837</f>
        <v>12762</v>
      </c>
      <c r="C3837" s="1" t="s">
        <v>4260</v>
      </c>
      <c r="D3837">
        <f>IFERROR(detalles!Q3837,detalles!B3837)</f>
        <v>5475</v>
      </c>
      <c r="E3837" s="1" t="s">
        <v>4268</v>
      </c>
      <c r="F3837" t="str">
        <f>detalles!D3837</f>
        <v>Servicios profesionales mensuales</v>
      </c>
      <c r="G3837" s="1" t="s">
        <v>4261</v>
      </c>
      <c r="H3837">
        <f>detalles!F3837</f>
        <v>1</v>
      </c>
      <c r="I3837" s="1" t="s">
        <v>4262</v>
      </c>
      <c r="J3837" t="str">
        <f>SUBSTITUTE(detalles!G3837,",",".")</f>
        <v>350</v>
      </c>
      <c r="K3837" s="1" t="s">
        <v>4263</v>
      </c>
      <c r="L3837" t="str">
        <f>SUBSTITUTE(detalles!N3837/100,",",".")</f>
        <v>0.21</v>
      </c>
      <c r="M3837" s="1" t="s">
        <v>4264</v>
      </c>
      <c r="N3837">
        <f>detalles!J3837</f>
        <v>705000</v>
      </c>
      <c r="O3837" s="1" t="s">
        <v>4265</v>
      </c>
      <c r="P3837" t="str">
        <f>detalles!L3837</f>
        <v>alex.arregui@hotmail.es</v>
      </c>
      <c r="Q3837" s="1" t="s">
        <v>4266</v>
      </c>
      <c r="R3837">
        <f>ABS(detalles!O3837)</f>
        <v>0</v>
      </c>
      <c r="S3837" s="1" t="s">
        <v>4267</v>
      </c>
      <c r="T3837">
        <f>detalles!P3837</f>
        <v>0</v>
      </c>
      <c r="U3837" s="1" t="s">
        <v>2987</v>
      </c>
    </row>
    <row r="3838" spans="1:21" x14ac:dyDescent="0.25">
      <c r="A3838" t="s">
        <v>2976</v>
      </c>
      <c r="B3838">
        <f>detalles!A3838</f>
        <v>12719</v>
      </c>
      <c r="C3838" s="1" t="s">
        <v>4260</v>
      </c>
      <c r="D3838">
        <f>IFERROR(detalles!Q3838,detalles!B3838)</f>
        <v>7694</v>
      </c>
      <c r="E3838" s="1" t="s">
        <v>4268</v>
      </c>
      <c r="F3838" t="str">
        <f>detalles!D3838</f>
        <v>Servicios profesionales trimestrales</v>
      </c>
      <c r="G3838" s="1" t="s">
        <v>4261</v>
      </c>
      <c r="H3838">
        <f>detalles!F3838</f>
        <v>1</v>
      </c>
      <c r="I3838" s="1" t="s">
        <v>4262</v>
      </c>
      <c r="J3838" t="str">
        <f>SUBSTITUTE(detalles!G3838,",",".")</f>
        <v>350</v>
      </c>
      <c r="K3838" s="1" t="s">
        <v>4263</v>
      </c>
      <c r="L3838" t="str">
        <f>SUBSTITUTE(detalles!N3838/100,",",".")</f>
        <v>0.21</v>
      </c>
      <c r="M3838" s="1" t="s">
        <v>4264</v>
      </c>
      <c r="N3838">
        <f>detalles!J3838</f>
        <v>705000</v>
      </c>
      <c r="O3838" s="1" t="s">
        <v>4265</v>
      </c>
      <c r="P3838" t="str">
        <f>detalles!L3838</f>
        <v>alex.arregui@hotmail.es</v>
      </c>
      <c r="Q3838" s="1" t="s">
        <v>4266</v>
      </c>
      <c r="R3838">
        <f>ABS(detalles!O3838)</f>
        <v>0</v>
      </c>
      <c r="S3838" s="1" t="s">
        <v>4267</v>
      </c>
      <c r="T3838">
        <f>detalles!P3838</f>
        <v>0</v>
      </c>
      <c r="U3838" s="1" t="s">
        <v>2987</v>
      </c>
    </row>
    <row r="3839" spans="1:21" x14ac:dyDescent="0.25">
      <c r="A3839" t="s">
        <v>2976</v>
      </c>
      <c r="B3839">
        <f>detalles!A3839</f>
        <v>12755</v>
      </c>
      <c r="C3839" s="1" t="s">
        <v>4260</v>
      </c>
      <c r="D3839">
        <f>IFERROR(detalles!Q3839,detalles!B3839)</f>
        <v>7743</v>
      </c>
      <c r="E3839" s="1" t="s">
        <v>4268</v>
      </c>
      <c r="F3839" t="str">
        <f>detalles!D3839</f>
        <v>Servicios laboral (4 nominas)</v>
      </c>
      <c r="G3839" s="1" t="s">
        <v>4261</v>
      </c>
      <c r="H3839">
        <f>detalles!F3839</f>
        <v>1</v>
      </c>
      <c r="I3839" s="1" t="s">
        <v>4262</v>
      </c>
      <c r="J3839" t="str">
        <f>SUBSTITUTE(detalles!G3839,",",".")</f>
        <v>80</v>
      </c>
      <c r="K3839" s="1" t="s">
        <v>4263</v>
      </c>
      <c r="L3839" t="str">
        <f>SUBSTITUTE(detalles!N3839/100,",",".")</f>
        <v>0.21</v>
      </c>
      <c r="M3839" s="1" t="s">
        <v>4264</v>
      </c>
      <c r="N3839">
        <f>detalles!J3839</f>
        <v>705000</v>
      </c>
      <c r="O3839" s="1" t="s">
        <v>4265</v>
      </c>
      <c r="P3839" t="str">
        <f>detalles!L3839</f>
        <v>aliciarais@gmail.com;baselnsk@gmail.com</v>
      </c>
      <c r="Q3839" s="1" t="s">
        <v>4266</v>
      </c>
      <c r="R3839">
        <f>ABS(detalles!O3839)</f>
        <v>0</v>
      </c>
      <c r="S3839" s="1" t="s">
        <v>4267</v>
      </c>
      <c r="T3839">
        <f>detalles!P3839</f>
        <v>0</v>
      </c>
      <c r="U3839" s="1" t="s">
        <v>2987</v>
      </c>
    </row>
    <row r="3840" spans="1:21" x14ac:dyDescent="0.25">
      <c r="A3840" t="s">
        <v>2976</v>
      </c>
      <c r="B3840">
        <f>detalles!A3840</f>
        <v>12756</v>
      </c>
      <c r="C3840" s="1" t="s">
        <v>4260</v>
      </c>
      <c r="D3840">
        <f>IFERROR(detalles!Q3840,detalles!B3840)</f>
        <v>7774</v>
      </c>
      <c r="E3840" s="1" t="s">
        <v>4268</v>
      </c>
      <c r="F3840" t="str">
        <f>detalles!D3840</f>
        <v>Servicios contabilidad</v>
      </c>
      <c r="G3840" s="1" t="s">
        <v>4261</v>
      </c>
      <c r="H3840">
        <f>detalles!F3840</f>
        <v>1</v>
      </c>
      <c r="I3840" s="1" t="s">
        <v>4262</v>
      </c>
      <c r="J3840" t="str">
        <f>SUBSTITUTE(detalles!G3840,",",".")</f>
        <v>135</v>
      </c>
      <c r="K3840" s="1" t="s">
        <v>4263</v>
      </c>
      <c r="L3840" t="str">
        <f>SUBSTITUTE(detalles!N3840/100,",",".")</f>
        <v>0.21</v>
      </c>
      <c r="M3840" s="1" t="s">
        <v>4264</v>
      </c>
      <c r="N3840">
        <f>detalles!J3840</f>
        <v>705000</v>
      </c>
      <c r="O3840" s="1" t="s">
        <v>4265</v>
      </c>
      <c r="P3840" t="str">
        <f>detalles!L3840</f>
        <v>aliciarais@gmail.com;baselnsk@gmail.com</v>
      </c>
      <c r="Q3840" s="1" t="s">
        <v>4266</v>
      </c>
      <c r="R3840">
        <f>ABS(detalles!O3840)</f>
        <v>0</v>
      </c>
      <c r="S3840" s="1" t="s">
        <v>4267</v>
      </c>
      <c r="T3840">
        <f>detalles!P3840</f>
        <v>0</v>
      </c>
      <c r="U3840" s="1" t="s">
        <v>2987</v>
      </c>
    </row>
    <row r="3841" spans="1:21" x14ac:dyDescent="0.25">
      <c r="A3841" t="s">
        <v>2976</v>
      </c>
      <c r="B3841">
        <f>detalles!A3841</f>
        <v>12757</v>
      </c>
      <c r="C3841" s="1" t="s">
        <v>4260</v>
      </c>
      <c r="D3841">
        <f>IFERROR(detalles!Q3841,detalles!B3841)</f>
        <v>7774</v>
      </c>
      <c r="E3841" s="1" t="s">
        <v>4268</v>
      </c>
      <c r="F3841" t="str">
        <f>detalles!D3841</f>
        <v>Servicios laboral (3 nóminas)</v>
      </c>
      <c r="G3841" s="1" t="s">
        <v>4261</v>
      </c>
      <c r="H3841">
        <f>detalles!F3841</f>
        <v>1</v>
      </c>
      <c r="I3841" s="1" t="s">
        <v>4262</v>
      </c>
      <c r="J3841" t="str">
        <f>SUBSTITUTE(detalles!G3841,",",".")</f>
        <v>60</v>
      </c>
      <c r="K3841" s="1" t="s">
        <v>4263</v>
      </c>
      <c r="L3841" t="str">
        <f>SUBSTITUTE(detalles!N3841/100,",",".")</f>
        <v>0.21</v>
      </c>
      <c r="M3841" s="1" t="s">
        <v>4264</v>
      </c>
      <c r="N3841">
        <f>detalles!J3841</f>
        <v>705000</v>
      </c>
      <c r="O3841" s="1" t="s">
        <v>4265</v>
      </c>
      <c r="P3841" t="str">
        <f>detalles!L3841</f>
        <v>aliciarais@gmail.com;baselnsk@gmail.com</v>
      </c>
      <c r="Q3841" s="1" t="s">
        <v>4266</v>
      </c>
      <c r="R3841">
        <f>ABS(detalles!O3841)</f>
        <v>0</v>
      </c>
      <c r="S3841" s="1" t="s">
        <v>4267</v>
      </c>
      <c r="T3841">
        <f>detalles!P3841</f>
        <v>0</v>
      </c>
      <c r="U3841" s="1" t="s">
        <v>2987</v>
      </c>
    </row>
    <row r="3842" spans="1:21" x14ac:dyDescent="0.25">
      <c r="A3842" t="s">
        <v>2976</v>
      </c>
      <c r="B3842">
        <f>detalles!A3842</f>
        <v>12758</v>
      </c>
      <c r="C3842" s="1" t="s">
        <v>4260</v>
      </c>
      <c r="D3842">
        <f>IFERROR(detalles!Q3842,detalles!B3842)</f>
        <v>7809</v>
      </c>
      <c r="E3842" s="1" t="s">
        <v>4268</v>
      </c>
      <c r="F3842" t="str">
        <f>detalles!D3842</f>
        <v>Servicios contabilidad</v>
      </c>
      <c r="G3842" s="1" t="s">
        <v>4261</v>
      </c>
      <c r="H3842">
        <f>detalles!F3842</f>
        <v>1</v>
      </c>
      <c r="I3842" s="1" t="s">
        <v>4262</v>
      </c>
      <c r="J3842" t="str">
        <f>SUBSTITUTE(detalles!G3842,",",".")</f>
        <v>135</v>
      </c>
      <c r="K3842" s="1" t="s">
        <v>4263</v>
      </c>
      <c r="L3842" t="str">
        <f>SUBSTITUTE(detalles!N3842/100,",",".")</f>
        <v>0.21</v>
      </c>
      <c r="M3842" s="1" t="s">
        <v>4264</v>
      </c>
      <c r="N3842">
        <f>detalles!J3842</f>
        <v>705000</v>
      </c>
      <c r="O3842" s="1" t="s">
        <v>4265</v>
      </c>
      <c r="P3842" t="str">
        <f>detalles!L3842</f>
        <v>aliciarais@gmail.com;baselnsk@gmail.com</v>
      </c>
      <c r="Q3842" s="1" t="s">
        <v>4266</v>
      </c>
      <c r="R3842">
        <f>ABS(detalles!O3842)</f>
        <v>0</v>
      </c>
      <c r="S3842" s="1" t="s">
        <v>4267</v>
      </c>
      <c r="T3842">
        <f>detalles!P3842</f>
        <v>0</v>
      </c>
      <c r="U3842" s="1" t="s">
        <v>2987</v>
      </c>
    </row>
    <row r="3843" spans="1:21" x14ac:dyDescent="0.25">
      <c r="A3843" t="s">
        <v>2976</v>
      </c>
      <c r="B3843">
        <f>detalles!A3843</f>
        <v>12759</v>
      </c>
      <c r="C3843" s="1" t="s">
        <v>4260</v>
      </c>
      <c r="D3843">
        <f>IFERROR(detalles!Q3843,detalles!B3843)</f>
        <v>7809</v>
      </c>
      <c r="E3843" s="1" t="s">
        <v>4268</v>
      </c>
      <c r="F3843" t="str">
        <f>detalles!D3843</f>
        <v>Servicios laboral (3 nóminas)</v>
      </c>
      <c r="G3843" s="1" t="s">
        <v>4261</v>
      </c>
      <c r="H3843">
        <f>detalles!F3843</f>
        <v>1</v>
      </c>
      <c r="I3843" s="1" t="s">
        <v>4262</v>
      </c>
      <c r="J3843" t="str">
        <f>SUBSTITUTE(detalles!G3843,",",".")</f>
        <v>60</v>
      </c>
      <c r="K3843" s="1" t="s">
        <v>4263</v>
      </c>
      <c r="L3843" t="str">
        <f>SUBSTITUTE(detalles!N3843/100,",",".")</f>
        <v>0.21</v>
      </c>
      <c r="M3843" s="1" t="s">
        <v>4264</v>
      </c>
      <c r="N3843">
        <f>detalles!J3843</f>
        <v>705000</v>
      </c>
      <c r="O3843" s="1" t="s">
        <v>4265</v>
      </c>
      <c r="P3843" t="str">
        <f>detalles!L3843</f>
        <v>aliciarais@gmail.com;baselnsk@gmail.com</v>
      </c>
      <c r="Q3843" s="1" t="s">
        <v>4266</v>
      </c>
      <c r="R3843">
        <f>ABS(detalles!O3843)</f>
        <v>0</v>
      </c>
      <c r="S3843" s="1" t="s">
        <v>4267</v>
      </c>
      <c r="T3843">
        <f>detalles!P3843</f>
        <v>0</v>
      </c>
      <c r="U3843" s="1" t="s">
        <v>2987</v>
      </c>
    </row>
    <row r="3844" spans="1:21" x14ac:dyDescent="0.25">
      <c r="A3844" t="s">
        <v>2976</v>
      </c>
      <c r="B3844">
        <f>detalles!A3844</f>
        <v>12770</v>
      </c>
      <c r="C3844" s="1" t="s">
        <v>4260</v>
      </c>
      <c r="D3844">
        <f>IFERROR(detalles!Q3844,detalles!B3844)</f>
        <v>7775</v>
      </c>
      <c r="E3844" s="1" t="s">
        <v>4268</v>
      </c>
      <c r="F3844" t="str">
        <f>detalles!D3844</f>
        <v>Servicios profesionales mensuales</v>
      </c>
      <c r="G3844" s="1" t="s">
        <v>4261</v>
      </c>
      <c r="H3844">
        <f>detalles!F3844</f>
        <v>1</v>
      </c>
      <c r="I3844" s="1" t="s">
        <v>4262</v>
      </c>
      <c r="J3844" t="str">
        <f>SUBSTITUTE(detalles!G3844,",",".")</f>
        <v>350</v>
      </c>
      <c r="K3844" s="1" t="s">
        <v>4263</v>
      </c>
      <c r="L3844" t="str">
        <f>SUBSTITUTE(detalles!N3844/100,",",".")</f>
        <v>0.21</v>
      </c>
      <c r="M3844" s="1" t="s">
        <v>4264</v>
      </c>
      <c r="N3844">
        <f>detalles!J3844</f>
        <v>705000</v>
      </c>
      <c r="O3844" s="1" t="s">
        <v>4265</v>
      </c>
      <c r="P3844" t="str">
        <f>detalles!L3844</f>
        <v>alex.arregui@hotmail.es</v>
      </c>
      <c r="Q3844" s="1" t="s">
        <v>4266</v>
      </c>
      <c r="R3844">
        <f>ABS(detalles!O3844)</f>
        <v>0</v>
      </c>
      <c r="S3844" s="1" t="s">
        <v>4267</v>
      </c>
      <c r="T3844">
        <f>detalles!P3844</f>
        <v>0</v>
      </c>
      <c r="U3844" s="1" t="s">
        <v>2987</v>
      </c>
    </row>
    <row r="3845" spans="1:21" x14ac:dyDescent="0.25">
      <c r="A3845" t="s">
        <v>2976</v>
      </c>
      <c r="B3845">
        <f>detalles!A3845</f>
        <v>12761</v>
      </c>
      <c r="C3845" s="1" t="s">
        <v>4260</v>
      </c>
      <c r="D3845">
        <f>IFERROR(detalles!Q3845,detalles!B3845)</f>
        <v>5446</v>
      </c>
      <c r="E3845" s="1" t="s">
        <v>4268</v>
      </c>
      <c r="F3845" t="str">
        <f>detalles!D3845</f>
        <v>Servicios profesionales mensuales</v>
      </c>
      <c r="G3845" s="1" t="s">
        <v>4261</v>
      </c>
      <c r="H3845">
        <f>detalles!F3845</f>
        <v>1</v>
      </c>
      <c r="I3845" s="1" t="s">
        <v>4262</v>
      </c>
      <c r="J3845" t="str">
        <f>SUBSTITUTE(detalles!G3845,",",".")</f>
        <v>350</v>
      </c>
      <c r="K3845" s="1" t="s">
        <v>4263</v>
      </c>
      <c r="L3845" t="str">
        <f>SUBSTITUTE(detalles!N3845/100,",",".")</f>
        <v>0.21</v>
      </c>
      <c r="M3845" s="1" t="s">
        <v>4264</v>
      </c>
      <c r="N3845">
        <f>detalles!J3845</f>
        <v>705000</v>
      </c>
      <c r="O3845" s="1" t="s">
        <v>4265</v>
      </c>
      <c r="P3845" t="str">
        <f>detalles!L3845</f>
        <v>alex.arregui@hotmail.es</v>
      </c>
      <c r="Q3845" s="1" t="s">
        <v>4266</v>
      </c>
      <c r="R3845">
        <f>ABS(detalles!O3845)</f>
        <v>0</v>
      </c>
      <c r="S3845" s="1" t="s">
        <v>4267</v>
      </c>
      <c r="T3845">
        <f>detalles!P3845</f>
        <v>0</v>
      </c>
      <c r="U3845" s="1" t="s">
        <v>2987</v>
      </c>
    </row>
    <row r="3846" spans="1:21" x14ac:dyDescent="0.25">
      <c r="A3846" t="s">
        <v>2976</v>
      </c>
      <c r="B3846">
        <f>detalles!A3846</f>
        <v>12769</v>
      </c>
      <c r="C3846" s="1" t="s">
        <v>4260</v>
      </c>
      <c r="D3846">
        <f>IFERROR(detalles!Q3846,detalles!B3846)</f>
        <v>7744</v>
      </c>
      <c r="E3846" s="1" t="s">
        <v>4268</v>
      </c>
      <c r="F3846" t="str">
        <f>detalles!D3846</f>
        <v>Servicios profesionales mensuales</v>
      </c>
      <c r="G3846" s="1" t="s">
        <v>4261</v>
      </c>
      <c r="H3846">
        <f>detalles!F3846</f>
        <v>1</v>
      </c>
      <c r="I3846" s="1" t="s">
        <v>4262</v>
      </c>
      <c r="J3846" t="str">
        <f>SUBSTITUTE(detalles!G3846,",",".")</f>
        <v>350</v>
      </c>
      <c r="K3846" s="1" t="s">
        <v>4263</v>
      </c>
      <c r="L3846" t="str">
        <f>SUBSTITUTE(detalles!N3846/100,",",".")</f>
        <v>0.21</v>
      </c>
      <c r="M3846" s="1" t="s">
        <v>4264</v>
      </c>
      <c r="N3846">
        <f>detalles!J3846</f>
        <v>705000</v>
      </c>
      <c r="O3846" s="1" t="s">
        <v>4265</v>
      </c>
      <c r="P3846" t="str">
        <f>detalles!L3846</f>
        <v>alex.arregui@hotmail.es</v>
      </c>
      <c r="Q3846" s="1" t="s">
        <v>4266</v>
      </c>
      <c r="R3846">
        <f>ABS(detalles!O3846)</f>
        <v>0</v>
      </c>
      <c r="S3846" s="1" t="s">
        <v>4267</v>
      </c>
      <c r="T3846">
        <f>detalles!P3846</f>
        <v>0</v>
      </c>
      <c r="U3846" s="1" t="s">
        <v>2987</v>
      </c>
    </row>
    <row r="3847" spans="1:21" x14ac:dyDescent="0.25">
      <c r="A3847" t="s">
        <v>2976</v>
      </c>
      <c r="B3847">
        <f>detalles!A3847</f>
        <v>12763</v>
      </c>
      <c r="C3847" s="1" t="s">
        <v>4260</v>
      </c>
      <c r="D3847">
        <f>IFERROR(detalles!Q3847,detalles!B3847)</f>
        <v>5532</v>
      </c>
      <c r="E3847" s="1" t="s">
        <v>4268</v>
      </c>
      <c r="F3847" t="str">
        <f>detalles!D3847</f>
        <v>Servicios profesionales mensuales</v>
      </c>
      <c r="G3847" s="1" t="s">
        <v>4261</v>
      </c>
      <c r="H3847">
        <f>detalles!F3847</f>
        <v>1</v>
      </c>
      <c r="I3847" s="1" t="s">
        <v>4262</v>
      </c>
      <c r="J3847" t="str">
        <f>SUBSTITUTE(detalles!G3847,",",".")</f>
        <v>350</v>
      </c>
      <c r="K3847" s="1" t="s">
        <v>4263</v>
      </c>
      <c r="L3847" t="str">
        <f>SUBSTITUTE(detalles!N3847/100,",",".")</f>
        <v>0.21</v>
      </c>
      <c r="M3847" s="1" t="s">
        <v>4264</v>
      </c>
      <c r="N3847">
        <f>detalles!J3847</f>
        <v>705000</v>
      </c>
      <c r="O3847" s="1" t="s">
        <v>4265</v>
      </c>
      <c r="P3847" t="str">
        <f>detalles!L3847</f>
        <v>alex.arregui@hotmail.es</v>
      </c>
      <c r="Q3847" s="1" t="s">
        <v>4266</v>
      </c>
      <c r="R3847">
        <f>ABS(detalles!O3847)</f>
        <v>0</v>
      </c>
      <c r="S3847" s="1" t="s">
        <v>4267</v>
      </c>
      <c r="T3847">
        <f>detalles!P3847</f>
        <v>0</v>
      </c>
      <c r="U3847" s="1" t="s">
        <v>2987</v>
      </c>
    </row>
    <row r="3848" spans="1:21" x14ac:dyDescent="0.25">
      <c r="A3848" t="s">
        <v>2976</v>
      </c>
      <c r="B3848">
        <f>detalles!A3848</f>
        <v>12764</v>
      </c>
      <c r="C3848" s="1" t="s">
        <v>4260</v>
      </c>
      <c r="D3848">
        <f>IFERROR(detalles!Q3848,detalles!B3848)</f>
        <v>5567</v>
      </c>
      <c r="E3848" s="1" t="s">
        <v>4268</v>
      </c>
      <c r="F3848" t="str">
        <f>detalles!D3848</f>
        <v>Servicios profesionales mensuales</v>
      </c>
      <c r="G3848" s="1" t="s">
        <v>4261</v>
      </c>
      <c r="H3848">
        <f>detalles!F3848</f>
        <v>1</v>
      </c>
      <c r="I3848" s="1" t="s">
        <v>4262</v>
      </c>
      <c r="J3848" t="str">
        <f>SUBSTITUTE(detalles!G3848,",",".")</f>
        <v>350</v>
      </c>
      <c r="K3848" s="1" t="s">
        <v>4263</v>
      </c>
      <c r="L3848" t="str">
        <f>SUBSTITUTE(detalles!N3848/100,",",".")</f>
        <v>0.21</v>
      </c>
      <c r="M3848" s="1" t="s">
        <v>4264</v>
      </c>
      <c r="N3848">
        <f>detalles!J3848</f>
        <v>705000</v>
      </c>
      <c r="O3848" s="1" t="s">
        <v>4265</v>
      </c>
      <c r="P3848" t="str">
        <f>detalles!L3848</f>
        <v>alex.arregui@hotmail.es</v>
      </c>
      <c r="Q3848" s="1" t="s">
        <v>4266</v>
      </c>
      <c r="R3848">
        <f>ABS(detalles!O3848)</f>
        <v>0</v>
      </c>
      <c r="S3848" s="1" t="s">
        <v>4267</v>
      </c>
      <c r="T3848">
        <f>detalles!P3848</f>
        <v>0</v>
      </c>
      <c r="U3848" s="1" t="s">
        <v>2987</v>
      </c>
    </row>
    <row r="3849" spans="1:21" x14ac:dyDescent="0.25">
      <c r="A3849" t="s">
        <v>2976</v>
      </c>
      <c r="B3849">
        <f>detalles!A3849</f>
        <v>12765</v>
      </c>
      <c r="C3849" s="1" t="s">
        <v>4260</v>
      </c>
      <c r="D3849">
        <f>IFERROR(detalles!Q3849,detalles!B3849)</f>
        <v>6599</v>
      </c>
      <c r="E3849" s="1" t="s">
        <v>4268</v>
      </c>
      <c r="F3849" t="str">
        <f>detalles!D3849</f>
        <v>Servicios profesionales mensuales</v>
      </c>
      <c r="G3849" s="1" t="s">
        <v>4261</v>
      </c>
      <c r="H3849">
        <f>detalles!F3849</f>
        <v>1</v>
      </c>
      <c r="I3849" s="1" t="s">
        <v>4262</v>
      </c>
      <c r="J3849" t="str">
        <f>SUBSTITUTE(detalles!G3849,",",".")</f>
        <v>350</v>
      </c>
      <c r="K3849" s="1" t="s">
        <v>4263</v>
      </c>
      <c r="L3849" t="str">
        <f>SUBSTITUTE(detalles!N3849/100,",",".")</f>
        <v>0.21</v>
      </c>
      <c r="M3849" s="1" t="s">
        <v>4264</v>
      </c>
      <c r="N3849">
        <f>detalles!J3849</f>
        <v>705000</v>
      </c>
      <c r="O3849" s="1" t="s">
        <v>4265</v>
      </c>
      <c r="P3849" t="str">
        <f>detalles!L3849</f>
        <v>alex.arregui@hotmail.es</v>
      </c>
      <c r="Q3849" s="1" t="s">
        <v>4266</v>
      </c>
      <c r="R3849">
        <f>ABS(detalles!O3849)</f>
        <v>0</v>
      </c>
      <c r="S3849" s="1" t="s">
        <v>4267</v>
      </c>
      <c r="T3849">
        <f>detalles!P3849</f>
        <v>0</v>
      </c>
      <c r="U3849" s="1" t="s">
        <v>2987</v>
      </c>
    </row>
    <row r="3850" spans="1:21" x14ac:dyDescent="0.25">
      <c r="A3850" t="s">
        <v>2976</v>
      </c>
      <c r="B3850">
        <f>detalles!A3850</f>
        <v>12766</v>
      </c>
      <c r="C3850" s="1" t="s">
        <v>4260</v>
      </c>
      <c r="D3850">
        <f>IFERROR(detalles!Q3850,detalles!B3850)</f>
        <v>7620</v>
      </c>
      <c r="E3850" s="1" t="s">
        <v>4268</v>
      </c>
      <c r="F3850" t="str">
        <f>detalles!D3850</f>
        <v>Servicios profesionales mensuales</v>
      </c>
      <c r="G3850" s="1" t="s">
        <v>4261</v>
      </c>
      <c r="H3850">
        <f>detalles!F3850</f>
        <v>1</v>
      </c>
      <c r="I3850" s="1" t="s">
        <v>4262</v>
      </c>
      <c r="J3850" t="str">
        <f>SUBSTITUTE(detalles!G3850,",",".")</f>
        <v>350</v>
      </c>
      <c r="K3850" s="1" t="s">
        <v>4263</v>
      </c>
      <c r="L3850" t="str">
        <f>SUBSTITUTE(detalles!N3850/100,",",".")</f>
        <v>0.21</v>
      </c>
      <c r="M3850" s="1" t="s">
        <v>4264</v>
      </c>
      <c r="N3850">
        <f>detalles!J3850</f>
        <v>705000</v>
      </c>
      <c r="O3850" s="1" t="s">
        <v>4265</v>
      </c>
      <c r="P3850" t="str">
        <f>detalles!L3850</f>
        <v>alex.arregui@hotmail.es</v>
      </c>
      <c r="Q3850" s="1" t="s">
        <v>4266</v>
      </c>
      <c r="R3850">
        <f>ABS(detalles!O3850)</f>
        <v>0</v>
      </c>
      <c r="S3850" s="1" t="s">
        <v>4267</v>
      </c>
      <c r="T3850">
        <f>detalles!P3850</f>
        <v>0</v>
      </c>
      <c r="U3850" s="1" t="s">
        <v>2987</v>
      </c>
    </row>
    <row r="3851" spans="1:21" x14ac:dyDescent="0.25">
      <c r="A3851" t="s">
        <v>2976</v>
      </c>
      <c r="B3851">
        <f>detalles!A3851</f>
        <v>12767</v>
      </c>
      <c r="C3851" s="1" t="s">
        <v>4260</v>
      </c>
      <c r="D3851">
        <f>IFERROR(detalles!Q3851,detalles!B3851)</f>
        <v>7655</v>
      </c>
      <c r="E3851" s="1" t="s">
        <v>4268</v>
      </c>
      <c r="F3851" t="str">
        <f>detalles!D3851</f>
        <v>Servicios profesionales mensuales</v>
      </c>
      <c r="G3851" s="1" t="s">
        <v>4261</v>
      </c>
      <c r="H3851">
        <f>detalles!F3851</f>
        <v>1</v>
      </c>
      <c r="I3851" s="1" t="s">
        <v>4262</v>
      </c>
      <c r="J3851" t="str">
        <f>SUBSTITUTE(detalles!G3851,",",".")</f>
        <v>350</v>
      </c>
      <c r="K3851" s="1" t="s">
        <v>4263</v>
      </c>
      <c r="L3851" t="str">
        <f>SUBSTITUTE(detalles!N3851/100,",",".")</f>
        <v>0.21</v>
      </c>
      <c r="M3851" s="1" t="s">
        <v>4264</v>
      </c>
      <c r="N3851">
        <f>detalles!J3851</f>
        <v>705000</v>
      </c>
      <c r="O3851" s="1" t="s">
        <v>4265</v>
      </c>
      <c r="P3851" t="str">
        <f>detalles!L3851</f>
        <v>alex.arregui@hotmail.es</v>
      </c>
      <c r="Q3851" s="1" t="s">
        <v>4266</v>
      </c>
      <c r="R3851">
        <f>ABS(detalles!O3851)</f>
        <v>0</v>
      </c>
      <c r="S3851" s="1" t="s">
        <v>4267</v>
      </c>
      <c r="T3851">
        <f>detalles!P3851</f>
        <v>0</v>
      </c>
      <c r="U3851" s="1" t="s">
        <v>2987</v>
      </c>
    </row>
    <row r="3852" spans="1:21" x14ac:dyDescent="0.25">
      <c r="A3852" t="s">
        <v>2976</v>
      </c>
      <c r="B3852">
        <f>detalles!A3852</f>
        <v>12753</v>
      </c>
      <c r="C3852" s="1" t="s">
        <v>4260</v>
      </c>
      <c r="D3852">
        <f>IFERROR(detalles!Q3852,detalles!B3852)</f>
        <v>7686</v>
      </c>
      <c r="E3852" s="1" t="s">
        <v>4268</v>
      </c>
      <c r="F3852" t="str">
        <f>detalles!D3852</f>
        <v>Servicios laboral (3 nóminas)</v>
      </c>
      <c r="G3852" s="1" t="s">
        <v>4261</v>
      </c>
      <c r="H3852">
        <f>detalles!F3852</f>
        <v>1</v>
      </c>
      <c r="I3852" s="1" t="s">
        <v>4262</v>
      </c>
      <c r="J3852" t="str">
        <f>SUBSTITUTE(detalles!G3852,",",".")</f>
        <v>60</v>
      </c>
      <c r="K3852" s="1" t="s">
        <v>4263</v>
      </c>
      <c r="L3852" t="str">
        <f>SUBSTITUTE(detalles!N3852/100,",",".")</f>
        <v>0.21</v>
      </c>
      <c r="M3852" s="1" t="s">
        <v>4264</v>
      </c>
      <c r="N3852">
        <f>detalles!J3852</f>
        <v>705000</v>
      </c>
      <c r="O3852" s="1" t="s">
        <v>4265</v>
      </c>
      <c r="P3852" t="str">
        <f>detalles!L3852</f>
        <v>aliciarais@gmail.com;baselnsk@gmail.com</v>
      </c>
      <c r="Q3852" s="1" t="s">
        <v>4266</v>
      </c>
      <c r="R3852">
        <f>ABS(detalles!O3852)</f>
        <v>0</v>
      </c>
      <c r="S3852" s="1" t="s">
        <v>4267</v>
      </c>
      <c r="T3852">
        <f>detalles!P3852</f>
        <v>0</v>
      </c>
      <c r="U3852" s="1" t="s">
        <v>2987</v>
      </c>
    </row>
    <row r="3853" spans="1:21" x14ac:dyDescent="0.25">
      <c r="A3853" t="s">
        <v>2976</v>
      </c>
      <c r="B3853">
        <f>detalles!A3853</f>
        <v>12760</v>
      </c>
      <c r="C3853" s="1" t="s">
        <v>4260</v>
      </c>
      <c r="D3853">
        <f>IFERROR(detalles!Q3853,detalles!B3853)</f>
        <v>5401</v>
      </c>
      <c r="E3853" s="1" t="s">
        <v>4268</v>
      </c>
      <c r="F3853" t="str">
        <f>detalles!D3853</f>
        <v>Servicios profesionales mensuales</v>
      </c>
      <c r="G3853" s="1" t="s">
        <v>4261</v>
      </c>
      <c r="H3853">
        <f>detalles!F3853</f>
        <v>1</v>
      </c>
      <c r="I3853" s="1" t="s">
        <v>4262</v>
      </c>
      <c r="J3853" t="str">
        <f>SUBSTITUTE(detalles!G3853,",",".")</f>
        <v>350</v>
      </c>
      <c r="K3853" s="1" t="s">
        <v>4263</v>
      </c>
      <c r="L3853" t="str">
        <f>SUBSTITUTE(detalles!N3853/100,",",".")</f>
        <v>0.21</v>
      </c>
      <c r="M3853" s="1" t="s">
        <v>4264</v>
      </c>
      <c r="N3853">
        <f>detalles!J3853</f>
        <v>705000</v>
      </c>
      <c r="O3853" s="1" t="s">
        <v>4265</v>
      </c>
      <c r="P3853" t="str">
        <f>detalles!L3853</f>
        <v>alex.arregui@hotmail.es</v>
      </c>
      <c r="Q3853" s="1" t="s">
        <v>4266</v>
      </c>
      <c r="R3853">
        <f>ABS(detalles!O3853)</f>
        <v>0</v>
      </c>
      <c r="S3853" s="1" t="s">
        <v>4267</v>
      </c>
      <c r="T3853">
        <f>detalles!P3853</f>
        <v>0</v>
      </c>
      <c r="U3853" s="1" t="s">
        <v>2987</v>
      </c>
    </row>
    <row r="3854" spans="1:21" x14ac:dyDescent="0.25">
      <c r="A3854" t="s">
        <v>2976</v>
      </c>
      <c r="B3854">
        <f>detalles!A3854</f>
        <v>12669</v>
      </c>
      <c r="C3854" s="1" t="s">
        <v>4260</v>
      </c>
      <c r="D3854">
        <f>IFERROR(detalles!Q3854,detalles!B3854)</f>
        <v>5470</v>
      </c>
      <c r="E3854" s="1" t="s">
        <v>4268</v>
      </c>
      <c r="F3854" t="str">
        <f>detalles!D3854</f>
        <v>Servicios profesionales mensuales</v>
      </c>
      <c r="G3854" s="1" t="s">
        <v>4261</v>
      </c>
      <c r="H3854">
        <f>detalles!F3854</f>
        <v>1</v>
      </c>
      <c r="I3854" s="1" t="s">
        <v>4262</v>
      </c>
      <c r="J3854" t="str">
        <f>SUBSTITUTE(detalles!G3854,",",".")</f>
        <v>390</v>
      </c>
      <c r="K3854" s="1" t="s">
        <v>4263</v>
      </c>
      <c r="L3854" t="str">
        <f>SUBSTITUTE(detalles!N3854/100,",",".")</f>
        <v>0.21</v>
      </c>
      <c r="M3854" s="1" t="s">
        <v>4264</v>
      </c>
      <c r="N3854">
        <f>detalles!J3854</f>
        <v>705000</v>
      </c>
      <c r="O3854" s="1" t="s">
        <v>4265</v>
      </c>
      <c r="P3854" t="str">
        <f>detalles!L3854</f>
        <v>pilar.millan@nae.es</v>
      </c>
      <c r="Q3854" s="1" t="s">
        <v>4266</v>
      </c>
      <c r="R3854">
        <f>ABS(detalles!O3854)</f>
        <v>0</v>
      </c>
      <c r="S3854" s="1" t="s">
        <v>4267</v>
      </c>
      <c r="T3854">
        <f>detalles!P3854</f>
        <v>0</v>
      </c>
      <c r="U3854" s="1" t="s">
        <v>2987</v>
      </c>
    </row>
    <row r="3855" spans="1:21" x14ac:dyDescent="0.25">
      <c r="A3855" t="s">
        <v>2976</v>
      </c>
      <c r="B3855">
        <f>detalles!A3855</f>
        <v>12661</v>
      </c>
      <c r="C3855" s="1" t="s">
        <v>4260</v>
      </c>
      <c r="D3855">
        <f>IFERROR(detalles!Q3855,detalles!B3855)</f>
        <v>7682</v>
      </c>
      <c r="E3855" s="1" t="s">
        <v>4268</v>
      </c>
      <c r="F3855" t="str">
        <f>detalles!D3855</f>
        <v>Servicios profesionales mensuales</v>
      </c>
      <c r="G3855" s="1" t="s">
        <v>4261</v>
      </c>
      <c r="H3855">
        <f>detalles!F3855</f>
        <v>1</v>
      </c>
      <c r="I3855" s="1" t="s">
        <v>4262</v>
      </c>
      <c r="J3855" t="str">
        <f>SUBSTITUTE(detalles!G3855,",",".")</f>
        <v>300</v>
      </c>
      <c r="K3855" s="1" t="s">
        <v>4263</v>
      </c>
      <c r="L3855" t="str">
        <f>SUBSTITUTE(detalles!N3855/100,",",".")</f>
        <v>0.21</v>
      </c>
      <c r="M3855" s="1" t="s">
        <v>4264</v>
      </c>
      <c r="N3855">
        <f>detalles!J3855</f>
        <v>705000</v>
      </c>
      <c r="O3855" s="1" t="s">
        <v>4265</v>
      </c>
      <c r="P3855" t="str">
        <f>detalles!L3855</f>
        <v>alex.arregui@hotmail.es</v>
      </c>
      <c r="Q3855" s="1" t="s">
        <v>4266</v>
      </c>
      <c r="R3855">
        <f>ABS(detalles!O3855)</f>
        <v>0</v>
      </c>
      <c r="S3855" s="1" t="s">
        <v>4267</v>
      </c>
      <c r="T3855">
        <f>detalles!P3855</f>
        <v>0</v>
      </c>
      <c r="U3855" s="1" t="s">
        <v>2987</v>
      </c>
    </row>
    <row r="3856" spans="1:21" x14ac:dyDescent="0.25">
      <c r="A3856" t="s">
        <v>2976</v>
      </c>
      <c r="B3856">
        <f>detalles!A3856</f>
        <v>12662</v>
      </c>
      <c r="C3856" s="1" t="s">
        <v>4260</v>
      </c>
      <c r="D3856">
        <f>IFERROR(detalles!Q3856,detalles!B3856)</f>
        <v>7736</v>
      </c>
      <c r="E3856" s="1" t="s">
        <v>4268</v>
      </c>
      <c r="F3856" t="str">
        <f>detalles!D3856</f>
        <v>Servicios profesionales mensuales</v>
      </c>
      <c r="G3856" s="1" t="s">
        <v>4261</v>
      </c>
      <c r="H3856">
        <f>detalles!F3856</f>
        <v>1</v>
      </c>
      <c r="I3856" s="1" t="s">
        <v>4262</v>
      </c>
      <c r="J3856" t="str">
        <f>SUBSTITUTE(detalles!G3856,",",".")</f>
        <v>300</v>
      </c>
      <c r="K3856" s="1" t="s">
        <v>4263</v>
      </c>
      <c r="L3856" t="str">
        <f>SUBSTITUTE(detalles!N3856/100,",",".")</f>
        <v>0.21</v>
      </c>
      <c r="M3856" s="1" t="s">
        <v>4264</v>
      </c>
      <c r="N3856">
        <f>detalles!J3856</f>
        <v>705000</v>
      </c>
      <c r="O3856" s="1" t="s">
        <v>4265</v>
      </c>
      <c r="P3856" t="str">
        <f>detalles!L3856</f>
        <v>alex.arregui@hotmail.es</v>
      </c>
      <c r="Q3856" s="1" t="s">
        <v>4266</v>
      </c>
      <c r="R3856">
        <f>ABS(detalles!O3856)</f>
        <v>0</v>
      </c>
      <c r="S3856" s="1" t="s">
        <v>4267</v>
      </c>
      <c r="T3856">
        <f>detalles!P3856</f>
        <v>0</v>
      </c>
      <c r="U3856" s="1" t="s">
        <v>2987</v>
      </c>
    </row>
    <row r="3857" spans="1:21" x14ac:dyDescent="0.25">
      <c r="A3857" t="s">
        <v>2976</v>
      </c>
      <c r="B3857">
        <f>detalles!A3857</f>
        <v>12663</v>
      </c>
      <c r="C3857" s="1" t="s">
        <v>4260</v>
      </c>
      <c r="D3857">
        <f>IFERROR(detalles!Q3857,detalles!B3857)</f>
        <v>7770</v>
      </c>
      <c r="E3857" s="1" t="s">
        <v>4268</v>
      </c>
      <c r="F3857" t="str">
        <f>detalles!D3857</f>
        <v>Servicios profesionales mensuales</v>
      </c>
      <c r="G3857" s="1" t="s">
        <v>4261</v>
      </c>
      <c r="H3857">
        <f>detalles!F3857</f>
        <v>1</v>
      </c>
      <c r="I3857" s="1" t="s">
        <v>4262</v>
      </c>
      <c r="J3857" t="str">
        <f>SUBSTITUTE(detalles!G3857,",",".")</f>
        <v>300</v>
      </c>
      <c r="K3857" s="1" t="s">
        <v>4263</v>
      </c>
      <c r="L3857" t="str">
        <f>SUBSTITUTE(detalles!N3857/100,",",".")</f>
        <v>0.21</v>
      </c>
      <c r="M3857" s="1" t="s">
        <v>4264</v>
      </c>
      <c r="N3857">
        <f>detalles!J3857</f>
        <v>705000</v>
      </c>
      <c r="O3857" s="1" t="s">
        <v>4265</v>
      </c>
      <c r="P3857" t="str">
        <f>detalles!L3857</f>
        <v>alex.arregui@hotmail.es</v>
      </c>
      <c r="Q3857" s="1" t="s">
        <v>4266</v>
      </c>
      <c r="R3857">
        <f>ABS(detalles!O3857)</f>
        <v>0</v>
      </c>
      <c r="S3857" s="1" t="s">
        <v>4267</v>
      </c>
      <c r="T3857">
        <f>detalles!P3857</f>
        <v>0</v>
      </c>
      <c r="U3857" s="1" t="s">
        <v>2987</v>
      </c>
    </row>
    <row r="3858" spans="1:21" x14ac:dyDescent="0.25">
      <c r="A3858" t="s">
        <v>2976</v>
      </c>
      <c r="B3858">
        <f>detalles!A3858</f>
        <v>12664</v>
      </c>
      <c r="C3858" s="1" t="s">
        <v>4260</v>
      </c>
      <c r="D3858">
        <f>IFERROR(detalles!Q3858,detalles!B3858)</f>
        <v>7804</v>
      </c>
      <c r="E3858" s="1" t="s">
        <v>4268</v>
      </c>
      <c r="F3858" t="str">
        <f>detalles!D3858</f>
        <v>Servicios profesionales mensuales</v>
      </c>
      <c r="G3858" s="1" t="s">
        <v>4261</v>
      </c>
      <c r="H3858">
        <f>detalles!F3858</f>
        <v>1</v>
      </c>
      <c r="I3858" s="1" t="s">
        <v>4262</v>
      </c>
      <c r="J3858" t="str">
        <f>SUBSTITUTE(detalles!G3858,",",".")</f>
        <v>300</v>
      </c>
      <c r="K3858" s="1" t="s">
        <v>4263</v>
      </c>
      <c r="L3858" t="str">
        <f>SUBSTITUTE(detalles!N3858/100,",",".")</f>
        <v>0.21</v>
      </c>
      <c r="M3858" s="1" t="s">
        <v>4264</v>
      </c>
      <c r="N3858">
        <f>detalles!J3858</f>
        <v>705000</v>
      </c>
      <c r="O3858" s="1" t="s">
        <v>4265</v>
      </c>
      <c r="P3858" t="str">
        <f>detalles!L3858</f>
        <v>alex.arregui@hotmail.es</v>
      </c>
      <c r="Q3858" s="1" t="s">
        <v>4266</v>
      </c>
      <c r="R3858">
        <f>ABS(detalles!O3858)</f>
        <v>0</v>
      </c>
      <c r="S3858" s="1" t="s">
        <v>4267</v>
      </c>
      <c r="T3858">
        <f>detalles!P3858</f>
        <v>0</v>
      </c>
      <c r="U3858" s="1" t="s">
        <v>2987</v>
      </c>
    </row>
    <row r="3859" spans="1:21" x14ac:dyDescent="0.25">
      <c r="A3859" t="s">
        <v>2976</v>
      </c>
      <c r="B3859">
        <f>detalles!A3859</f>
        <v>12665</v>
      </c>
      <c r="C3859" s="1" t="s">
        <v>4260</v>
      </c>
      <c r="D3859">
        <f>IFERROR(detalles!Q3859,detalles!B3859)</f>
        <v>5392</v>
      </c>
      <c r="E3859" s="1" t="s">
        <v>4268</v>
      </c>
      <c r="F3859" t="str">
        <f>detalles!D3859</f>
        <v>Servicios profesionales mensuales</v>
      </c>
      <c r="G3859" s="1" t="s">
        <v>4261</v>
      </c>
      <c r="H3859">
        <f>detalles!F3859</f>
        <v>1</v>
      </c>
      <c r="I3859" s="1" t="s">
        <v>4262</v>
      </c>
      <c r="J3859" t="str">
        <f>SUBSTITUTE(detalles!G3859,",",".")</f>
        <v>390</v>
      </c>
      <c r="K3859" s="1" t="s">
        <v>4263</v>
      </c>
      <c r="L3859" t="str">
        <f>SUBSTITUTE(detalles!N3859/100,",",".")</f>
        <v>0.21</v>
      </c>
      <c r="M3859" s="1" t="s">
        <v>4264</v>
      </c>
      <c r="N3859">
        <f>detalles!J3859</f>
        <v>705000</v>
      </c>
      <c r="O3859" s="1" t="s">
        <v>4265</v>
      </c>
      <c r="P3859" t="str">
        <f>detalles!L3859</f>
        <v>pilar.millan@nae.es</v>
      </c>
      <c r="Q3859" s="1" t="s">
        <v>4266</v>
      </c>
      <c r="R3859">
        <f>ABS(detalles!O3859)</f>
        <v>0</v>
      </c>
      <c r="S3859" s="1" t="s">
        <v>4267</v>
      </c>
      <c r="T3859">
        <f>detalles!P3859</f>
        <v>0</v>
      </c>
      <c r="U3859" s="1" t="s">
        <v>2987</v>
      </c>
    </row>
    <row r="3860" spans="1:21" x14ac:dyDescent="0.25">
      <c r="A3860" t="s">
        <v>2976</v>
      </c>
      <c r="B3860">
        <f>detalles!A3860</f>
        <v>12679</v>
      </c>
      <c r="C3860" s="1" t="s">
        <v>4260</v>
      </c>
      <c r="D3860">
        <f>IFERROR(detalles!Q3860,detalles!B3860)</f>
        <v>7650</v>
      </c>
      <c r="E3860" s="1" t="s">
        <v>4268</v>
      </c>
      <c r="F3860" t="str">
        <f>detalles!D3860</f>
        <v>Servicios profesionales mensuales</v>
      </c>
      <c r="G3860" s="1" t="s">
        <v>4261</v>
      </c>
      <c r="H3860">
        <f>detalles!F3860</f>
        <v>1</v>
      </c>
      <c r="I3860" s="1" t="s">
        <v>4262</v>
      </c>
      <c r="J3860" t="str">
        <f>SUBSTITUTE(detalles!G3860,",",".")</f>
        <v>390</v>
      </c>
      <c r="K3860" s="1" t="s">
        <v>4263</v>
      </c>
      <c r="L3860" t="str">
        <f>SUBSTITUTE(detalles!N3860/100,",",".")</f>
        <v>0.21</v>
      </c>
      <c r="M3860" s="1" t="s">
        <v>4264</v>
      </c>
      <c r="N3860">
        <f>detalles!J3860</f>
        <v>705000</v>
      </c>
      <c r="O3860" s="1" t="s">
        <v>4265</v>
      </c>
      <c r="P3860" t="str">
        <f>detalles!L3860</f>
        <v>pilar.millan@nae.es</v>
      </c>
      <c r="Q3860" s="1" t="s">
        <v>4266</v>
      </c>
      <c r="R3860">
        <f>ABS(detalles!O3860)</f>
        <v>0</v>
      </c>
      <c r="S3860" s="1" t="s">
        <v>4267</v>
      </c>
      <c r="T3860">
        <f>detalles!P3860</f>
        <v>0</v>
      </c>
      <c r="U3860" s="1" t="s">
        <v>2987</v>
      </c>
    </row>
    <row r="3861" spans="1:21" x14ac:dyDescent="0.25">
      <c r="A3861" t="s">
        <v>2976</v>
      </c>
      <c r="B3861">
        <f>detalles!A3861</f>
        <v>12667</v>
      </c>
      <c r="C3861" s="1" t="s">
        <v>4260</v>
      </c>
      <c r="D3861">
        <f>IFERROR(detalles!Q3861,detalles!B3861)</f>
        <v>5441</v>
      </c>
      <c r="E3861" s="1" t="s">
        <v>4268</v>
      </c>
      <c r="F3861" t="str">
        <f>detalles!D3861</f>
        <v>Servicios profesionales mensuales</v>
      </c>
      <c r="G3861" s="1" t="s">
        <v>4261</v>
      </c>
      <c r="H3861">
        <f>detalles!F3861</f>
        <v>1</v>
      </c>
      <c r="I3861" s="1" t="s">
        <v>4262</v>
      </c>
      <c r="J3861" t="str">
        <f>SUBSTITUTE(detalles!G3861,",",".")</f>
        <v>390</v>
      </c>
      <c r="K3861" s="1" t="s">
        <v>4263</v>
      </c>
      <c r="L3861" t="str">
        <f>SUBSTITUTE(detalles!N3861/100,",",".")</f>
        <v>0.21</v>
      </c>
      <c r="M3861" s="1" t="s">
        <v>4264</v>
      </c>
      <c r="N3861">
        <f>detalles!J3861</f>
        <v>705000</v>
      </c>
      <c r="O3861" s="1" t="s">
        <v>4265</v>
      </c>
      <c r="P3861" t="str">
        <f>detalles!L3861</f>
        <v>pilar.millan@nae.es</v>
      </c>
      <c r="Q3861" s="1" t="s">
        <v>4266</v>
      </c>
      <c r="R3861">
        <f>ABS(detalles!O3861)</f>
        <v>0</v>
      </c>
      <c r="S3861" s="1" t="s">
        <v>4267</v>
      </c>
      <c r="T3861">
        <f>detalles!P3861</f>
        <v>0</v>
      </c>
      <c r="U3861" s="1" t="s">
        <v>2987</v>
      </c>
    </row>
    <row r="3862" spans="1:21" x14ac:dyDescent="0.25">
      <c r="A3862" t="s">
        <v>2976</v>
      </c>
      <c r="B3862">
        <f>detalles!A3862</f>
        <v>12658</v>
      </c>
      <c r="C3862" s="1" t="s">
        <v>4260</v>
      </c>
      <c r="D3862">
        <f>IFERROR(detalles!Q3862,detalles!B3862)</f>
        <v>6593</v>
      </c>
      <c r="E3862" s="1" t="s">
        <v>4268</v>
      </c>
      <c r="F3862" t="str">
        <f>detalles!D3862</f>
        <v>Servicios profesionales mensuales</v>
      </c>
      <c r="G3862" s="1" t="s">
        <v>4261</v>
      </c>
      <c r="H3862">
        <f>detalles!F3862</f>
        <v>1</v>
      </c>
      <c r="I3862" s="1" t="s">
        <v>4262</v>
      </c>
      <c r="J3862" t="str">
        <f>SUBSTITUTE(detalles!G3862,",",".")</f>
        <v>300</v>
      </c>
      <c r="K3862" s="1" t="s">
        <v>4263</v>
      </c>
      <c r="L3862" t="str">
        <f>SUBSTITUTE(detalles!N3862/100,",",".")</f>
        <v>0.21</v>
      </c>
      <c r="M3862" s="1" t="s">
        <v>4264</v>
      </c>
      <c r="N3862">
        <f>detalles!J3862</f>
        <v>705000</v>
      </c>
      <c r="O3862" s="1" t="s">
        <v>4265</v>
      </c>
      <c r="P3862" t="str">
        <f>detalles!L3862</f>
        <v>alex.arregui@hotmail.es</v>
      </c>
      <c r="Q3862" s="1" t="s">
        <v>4266</v>
      </c>
      <c r="R3862">
        <f>ABS(detalles!O3862)</f>
        <v>0</v>
      </c>
      <c r="S3862" s="1" t="s">
        <v>4267</v>
      </c>
      <c r="T3862">
        <f>detalles!P3862</f>
        <v>0</v>
      </c>
      <c r="U3862" s="1" t="s">
        <v>2987</v>
      </c>
    </row>
    <row r="3863" spans="1:21" x14ac:dyDescent="0.25">
      <c r="A3863" t="s">
        <v>2976</v>
      </c>
      <c r="B3863">
        <f>detalles!A3863</f>
        <v>12671</v>
      </c>
      <c r="C3863" s="1" t="s">
        <v>4260</v>
      </c>
      <c r="D3863">
        <f>IFERROR(detalles!Q3863,detalles!B3863)</f>
        <v>5524</v>
      </c>
      <c r="E3863" s="1" t="s">
        <v>4268</v>
      </c>
      <c r="F3863" t="str">
        <f>detalles!D3863</f>
        <v>Servicios profesionales mensuales</v>
      </c>
      <c r="G3863" s="1" t="s">
        <v>4261</v>
      </c>
      <c r="H3863">
        <f>detalles!F3863</f>
        <v>1</v>
      </c>
      <c r="I3863" s="1" t="s">
        <v>4262</v>
      </c>
      <c r="J3863" t="str">
        <f>SUBSTITUTE(detalles!G3863,",",".")</f>
        <v>390</v>
      </c>
      <c r="K3863" s="1" t="s">
        <v>4263</v>
      </c>
      <c r="L3863" t="str">
        <f>SUBSTITUTE(detalles!N3863/100,",",".")</f>
        <v>0.21</v>
      </c>
      <c r="M3863" s="1" t="s">
        <v>4264</v>
      </c>
      <c r="N3863">
        <f>detalles!J3863</f>
        <v>705000</v>
      </c>
      <c r="O3863" s="1" t="s">
        <v>4265</v>
      </c>
      <c r="P3863" t="str">
        <f>detalles!L3863</f>
        <v>pilar.millan@nae.es</v>
      </c>
      <c r="Q3863" s="1" t="s">
        <v>4266</v>
      </c>
      <c r="R3863">
        <f>ABS(detalles!O3863)</f>
        <v>0</v>
      </c>
      <c r="S3863" s="1" t="s">
        <v>4267</v>
      </c>
      <c r="T3863">
        <f>detalles!P3863</f>
        <v>0</v>
      </c>
      <c r="U3863" s="1" t="s">
        <v>2987</v>
      </c>
    </row>
    <row r="3864" spans="1:21" x14ac:dyDescent="0.25">
      <c r="A3864" t="s">
        <v>2976</v>
      </c>
      <c r="B3864">
        <f>detalles!A3864</f>
        <v>12672</v>
      </c>
      <c r="C3864" s="1" t="s">
        <v>4260</v>
      </c>
      <c r="D3864">
        <f>IFERROR(detalles!Q3864,detalles!B3864)</f>
        <v>5524</v>
      </c>
      <c r="E3864" s="1" t="s">
        <v>4268</v>
      </c>
      <c r="F3864" t="str">
        <f>detalles!D3864</f>
        <v>Servicios profesionales trimestrales</v>
      </c>
      <c r="G3864" s="1" t="s">
        <v>4261</v>
      </c>
      <c r="H3864">
        <f>detalles!F3864</f>
        <v>1</v>
      </c>
      <c r="I3864" s="1" t="s">
        <v>4262</v>
      </c>
      <c r="J3864" t="str">
        <f>SUBSTITUTE(detalles!G3864,",",".")</f>
        <v>525</v>
      </c>
      <c r="K3864" s="1" t="s">
        <v>4263</v>
      </c>
      <c r="L3864" t="str">
        <f>SUBSTITUTE(detalles!N3864/100,",",".")</f>
        <v>0.21</v>
      </c>
      <c r="M3864" s="1" t="s">
        <v>4264</v>
      </c>
      <c r="N3864">
        <f>detalles!J3864</f>
        <v>705000</v>
      </c>
      <c r="O3864" s="1" t="s">
        <v>4265</v>
      </c>
      <c r="P3864" t="str">
        <f>detalles!L3864</f>
        <v>pilar.millan@nae.es</v>
      </c>
      <c r="Q3864" s="1" t="s">
        <v>4266</v>
      </c>
      <c r="R3864">
        <f>ABS(detalles!O3864)</f>
        <v>0</v>
      </c>
      <c r="S3864" s="1" t="s">
        <v>4267</v>
      </c>
      <c r="T3864">
        <f>detalles!P3864</f>
        <v>0</v>
      </c>
      <c r="U3864" s="1" t="s">
        <v>2987</v>
      </c>
    </row>
    <row r="3865" spans="1:21" x14ac:dyDescent="0.25">
      <c r="A3865" t="s">
        <v>2976</v>
      </c>
      <c r="B3865">
        <f>detalles!A3865</f>
        <v>12673</v>
      </c>
      <c r="C3865" s="1" t="s">
        <v>4260</v>
      </c>
      <c r="D3865">
        <f>IFERROR(detalles!Q3865,detalles!B3865)</f>
        <v>5562</v>
      </c>
      <c r="E3865" s="1" t="s">
        <v>4268</v>
      </c>
      <c r="F3865" t="str">
        <f>detalles!D3865</f>
        <v>Servicios profesionales mensuales</v>
      </c>
      <c r="G3865" s="1" t="s">
        <v>4261</v>
      </c>
      <c r="H3865">
        <f>detalles!F3865</f>
        <v>1</v>
      </c>
      <c r="I3865" s="1" t="s">
        <v>4262</v>
      </c>
      <c r="J3865" t="str">
        <f>SUBSTITUTE(detalles!G3865,",",".")</f>
        <v>390</v>
      </c>
      <c r="K3865" s="1" t="s">
        <v>4263</v>
      </c>
      <c r="L3865" t="str">
        <f>SUBSTITUTE(detalles!N3865/100,",",".")</f>
        <v>0.21</v>
      </c>
      <c r="M3865" s="1" t="s">
        <v>4264</v>
      </c>
      <c r="N3865">
        <f>detalles!J3865</f>
        <v>705000</v>
      </c>
      <c r="O3865" s="1" t="s">
        <v>4265</v>
      </c>
      <c r="P3865" t="str">
        <f>detalles!L3865</f>
        <v>pilar.millan@nae.es</v>
      </c>
      <c r="Q3865" s="1" t="s">
        <v>4266</v>
      </c>
      <c r="R3865">
        <f>ABS(detalles!O3865)</f>
        <v>0</v>
      </c>
      <c r="S3865" s="1" t="s">
        <v>4267</v>
      </c>
      <c r="T3865">
        <f>detalles!P3865</f>
        <v>0</v>
      </c>
      <c r="U3865" s="1" t="s">
        <v>2987</v>
      </c>
    </row>
    <row r="3866" spans="1:21" x14ac:dyDescent="0.25">
      <c r="A3866" t="s">
        <v>2976</v>
      </c>
      <c r="B3866">
        <f>detalles!A3866</f>
        <v>12675</v>
      </c>
      <c r="C3866" s="1" t="s">
        <v>4260</v>
      </c>
      <c r="D3866">
        <f>IFERROR(detalles!Q3866,detalles!B3866)</f>
        <v>6594</v>
      </c>
      <c r="E3866" s="1" t="s">
        <v>4268</v>
      </c>
      <c r="F3866" t="str">
        <f>detalles!D3866</f>
        <v>Servicios profesionales mensuales</v>
      </c>
      <c r="G3866" s="1" t="s">
        <v>4261</v>
      </c>
      <c r="H3866">
        <f>detalles!F3866</f>
        <v>1</v>
      </c>
      <c r="I3866" s="1" t="s">
        <v>4262</v>
      </c>
      <c r="J3866" t="str">
        <f>SUBSTITUTE(detalles!G3866,",",".")</f>
        <v>390</v>
      </c>
      <c r="K3866" s="1" t="s">
        <v>4263</v>
      </c>
      <c r="L3866" t="str">
        <f>SUBSTITUTE(detalles!N3866/100,",",".")</f>
        <v>0.21</v>
      </c>
      <c r="M3866" s="1" t="s">
        <v>4264</v>
      </c>
      <c r="N3866">
        <f>detalles!J3866</f>
        <v>705000</v>
      </c>
      <c r="O3866" s="1" t="s">
        <v>4265</v>
      </c>
      <c r="P3866" t="str">
        <f>detalles!L3866</f>
        <v>pilar.millan@nae.es</v>
      </c>
      <c r="Q3866" s="1" t="s">
        <v>4266</v>
      </c>
      <c r="R3866">
        <f>ABS(detalles!O3866)</f>
        <v>0</v>
      </c>
      <c r="S3866" s="1" t="s">
        <v>4267</v>
      </c>
      <c r="T3866">
        <f>detalles!P3866</f>
        <v>0</v>
      </c>
      <c r="U3866" s="1" t="s">
        <v>2987</v>
      </c>
    </row>
    <row r="3867" spans="1:21" x14ac:dyDescent="0.25">
      <c r="A3867" t="s">
        <v>2976</v>
      </c>
      <c r="B3867">
        <f>detalles!A3867</f>
        <v>12677</v>
      </c>
      <c r="C3867" s="1" t="s">
        <v>4260</v>
      </c>
      <c r="D3867">
        <f>IFERROR(detalles!Q3867,detalles!B3867)</f>
        <v>7612</v>
      </c>
      <c r="E3867" s="1" t="s">
        <v>4268</v>
      </c>
      <c r="F3867" t="str">
        <f>detalles!D3867</f>
        <v>Servicios profesionales mensuales</v>
      </c>
      <c r="G3867" s="1" t="s">
        <v>4261</v>
      </c>
      <c r="H3867">
        <f>detalles!F3867</f>
        <v>1</v>
      </c>
      <c r="I3867" s="1" t="s">
        <v>4262</v>
      </c>
      <c r="J3867" t="str">
        <f>SUBSTITUTE(detalles!G3867,",",".")</f>
        <v>390</v>
      </c>
      <c r="K3867" s="1" t="s">
        <v>4263</v>
      </c>
      <c r="L3867" t="str">
        <f>SUBSTITUTE(detalles!N3867/100,",",".")</f>
        <v>0.21</v>
      </c>
      <c r="M3867" s="1" t="s">
        <v>4264</v>
      </c>
      <c r="N3867">
        <f>detalles!J3867</f>
        <v>705000</v>
      </c>
      <c r="O3867" s="1" t="s">
        <v>4265</v>
      </c>
      <c r="P3867" t="str">
        <f>detalles!L3867</f>
        <v>pilar.millan@nae.es</v>
      </c>
      <c r="Q3867" s="1" t="s">
        <v>4266</v>
      </c>
      <c r="R3867">
        <f>ABS(detalles!O3867)</f>
        <v>0</v>
      </c>
      <c r="S3867" s="1" t="s">
        <v>4267</v>
      </c>
      <c r="T3867">
        <f>detalles!P3867</f>
        <v>0</v>
      </c>
      <c r="U3867" s="1" t="s">
        <v>2987</v>
      </c>
    </row>
    <row r="3868" spans="1:21" x14ac:dyDescent="0.25">
      <c r="A3868" t="s">
        <v>2976</v>
      </c>
      <c r="B3868">
        <f>detalles!A3868</f>
        <v>12721</v>
      </c>
      <c r="C3868" s="1" t="s">
        <v>4260</v>
      </c>
      <c r="D3868">
        <f>IFERROR(detalles!Q3868,detalles!B3868)</f>
        <v>5529</v>
      </c>
      <c r="E3868" s="1" t="s">
        <v>4268</v>
      </c>
      <c r="F3868" t="str">
        <f>detalles!D3868</f>
        <v>Servicios profesionales trimestrales</v>
      </c>
      <c r="G3868" s="1" t="s">
        <v>4261</v>
      </c>
      <c r="H3868">
        <f>detalles!F3868</f>
        <v>1</v>
      </c>
      <c r="I3868" s="1" t="s">
        <v>4262</v>
      </c>
      <c r="J3868" t="str">
        <f>SUBSTITUTE(detalles!G3868,",",".")</f>
        <v>210</v>
      </c>
      <c r="K3868" s="1" t="s">
        <v>4263</v>
      </c>
      <c r="L3868" t="str">
        <f>SUBSTITUTE(detalles!N3868/100,",",".")</f>
        <v>0.21</v>
      </c>
      <c r="M3868" s="1" t="s">
        <v>4264</v>
      </c>
      <c r="N3868">
        <f>detalles!J3868</f>
        <v>705000</v>
      </c>
      <c r="O3868" s="1" t="s">
        <v>4265</v>
      </c>
      <c r="P3868" t="str">
        <f>detalles!L3868</f>
        <v>esantosmarcos@gmail.com;miriam.marin@sumaempresa.com</v>
      </c>
      <c r="Q3868" s="1" t="s">
        <v>4266</v>
      </c>
      <c r="R3868">
        <f>ABS(detalles!O3868)</f>
        <v>0</v>
      </c>
      <c r="S3868" s="1" t="s">
        <v>4267</v>
      </c>
      <c r="T3868">
        <f>detalles!P3868</f>
        <v>0</v>
      </c>
      <c r="U3868" s="1" t="s">
        <v>2987</v>
      </c>
    </row>
    <row r="3869" spans="1:21" x14ac:dyDescent="0.25">
      <c r="A3869" t="s">
        <v>2976</v>
      </c>
      <c r="B3869">
        <f>detalles!A3869</f>
        <v>12666</v>
      </c>
      <c r="C3869" s="1" t="s">
        <v>4260</v>
      </c>
      <c r="D3869">
        <f>IFERROR(detalles!Q3869,detalles!B3869)</f>
        <v>5392</v>
      </c>
      <c r="E3869" s="1" t="s">
        <v>4268</v>
      </c>
      <c r="F3869" t="str">
        <f>detalles!D3869</f>
        <v>Servicios profesionales trimestrales</v>
      </c>
      <c r="G3869" s="1" t="s">
        <v>4261</v>
      </c>
      <c r="H3869">
        <f>detalles!F3869</f>
        <v>1</v>
      </c>
      <c r="I3869" s="1" t="s">
        <v>4262</v>
      </c>
      <c r="J3869" t="str">
        <f>SUBSTITUTE(detalles!G3869,",",".")</f>
        <v>525</v>
      </c>
      <c r="K3869" s="1" t="s">
        <v>4263</v>
      </c>
      <c r="L3869" t="str">
        <f>SUBSTITUTE(detalles!N3869/100,",",".")</f>
        <v>0.21</v>
      </c>
      <c r="M3869" s="1" t="s">
        <v>4264</v>
      </c>
      <c r="N3869">
        <f>detalles!J3869</f>
        <v>705000</v>
      </c>
      <c r="O3869" s="1" t="s">
        <v>4265</v>
      </c>
      <c r="P3869" t="str">
        <f>detalles!L3869</f>
        <v>pilar.millan@nae.es</v>
      </c>
      <c r="Q3869" s="1" t="s">
        <v>4266</v>
      </c>
      <c r="R3869">
        <f>ABS(detalles!O3869)</f>
        <v>0</v>
      </c>
      <c r="S3869" s="1" t="s">
        <v>4267</v>
      </c>
      <c r="T3869">
        <f>detalles!P3869</f>
        <v>0</v>
      </c>
      <c r="U3869" s="1" t="s">
        <v>2987</v>
      </c>
    </row>
    <row r="3870" spans="1:21" x14ac:dyDescent="0.25">
      <c r="A3870" t="s">
        <v>2976</v>
      </c>
      <c r="B3870">
        <f>detalles!A3870</f>
        <v>12652</v>
      </c>
      <c r="C3870" s="1" t="s">
        <v>4260</v>
      </c>
      <c r="D3870">
        <f>IFERROR(detalles!Q3870,detalles!B3870)</f>
        <v>7735</v>
      </c>
      <c r="E3870" s="1" t="s">
        <v>4268</v>
      </c>
      <c r="F3870" t="str">
        <f>detalles!D3870</f>
        <v>Servicios profesionales trimestrales</v>
      </c>
      <c r="G3870" s="1" t="s">
        <v>4261</v>
      </c>
      <c r="H3870">
        <f>detalles!F3870</f>
        <v>1</v>
      </c>
      <c r="I3870" s="1" t="s">
        <v>4262</v>
      </c>
      <c r="J3870" t="str">
        <f>SUBSTITUTE(detalles!G3870,",",".")</f>
        <v>140</v>
      </c>
      <c r="K3870" s="1" t="s">
        <v>4263</v>
      </c>
      <c r="L3870" t="str">
        <f>SUBSTITUTE(detalles!N3870/100,",",".")</f>
        <v>0.21</v>
      </c>
      <c r="M3870" s="1" t="s">
        <v>4264</v>
      </c>
      <c r="N3870">
        <f>detalles!J3870</f>
        <v>705000</v>
      </c>
      <c r="O3870" s="1" t="s">
        <v>4265</v>
      </c>
      <c r="P3870" t="str">
        <f>detalles!L3870</f>
        <v>montse@lullaby.cat;dolors.celdran@sumaempresa.com</v>
      </c>
      <c r="Q3870" s="1" t="s">
        <v>4266</v>
      </c>
      <c r="R3870">
        <f>ABS(detalles!O3870)</f>
        <v>0</v>
      </c>
      <c r="S3870" s="1" t="s">
        <v>4267</v>
      </c>
      <c r="T3870">
        <f>detalles!P3870</f>
        <v>0</v>
      </c>
      <c r="U3870" s="1" t="s">
        <v>2987</v>
      </c>
    </row>
    <row r="3871" spans="1:21" x14ac:dyDescent="0.25">
      <c r="A3871" t="s">
        <v>2976</v>
      </c>
      <c r="B3871">
        <f>detalles!A3871</f>
        <v>12476</v>
      </c>
      <c r="C3871" s="1" t="s">
        <v>4260</v>
      </c>
      <c r="D3871">
        <f>IFERROR(detalles!Q3871,detalles!B3871)</f>
        <v>7762</v>
      </c>
      <c r="E3871" s="1" t="s">
        <v>4268</v>
      </c>
      <c r="F3871" t="str">
        <f>detalles!D3871</f>
        <v>Honorarios de Octubre</v>
      </c>
      <c r="G3871" s="1" t="s">
        <v>4261</v>
      </c>
      <c r="H3871">
        <f>detalles!F3871</f>
        <v>1</v>
      </c>
      <c r="I3871" s="1" t="s">
        <v>4262</v>
      </c>
      <c r="J3871" t="str">
        <f>SUBSTITUTE(detalles!G3871,",",".")</f>
        <v>400</v>
      </c>
      <c r="K3871" s="1" t="s">
        <v>4263</v>
      </c>
      <c r="L3871" t="str">
        <f>SUBSTITUTE(detalles!N3871/100,",",".")</f>
        <v>0.21</v>
      </c>
      <c r="M3871" s="1" t="s">
        <v>4264</v>
      </c>
      <c r="N3871">
        <f>detalles!J3871</f>
        <v>705000</v>
      </c>
      <c r="O3871" s="1" t="s">
        <v>4265</v>
      </c>
      <c r="P3871" t="str">
        <f>detalles!L3871</f>
        <v>marta.ruiz@sumaempresa.com</v>
      </c>
      <c r="Q3871" s="1" t="s">
        <v>4266</v>
      </c>
      <c r="R3871">
        <f>ABS(detalles!O3871)</f>
        <v>0</v>
      </c>
      <c r="S3871" s="1" t="s">
        <v>4267</v>
      </c>
      <c r="T3871">
        <f>detalles!P3871</f>
        <v>0</v>
      </c>
      <c r="U3871" s="1" t="s">
        <v>2987</v>
      </c>
    </row>
    <row r="3872" spans="1:21" x14ac:dyDescent="0.25">
      <c r="A3872" t="s">
        <v>2976</v>
      </c>
      <c r="B3872">
        <f>detalles!A3872</f>
        <v>12641</v>
      </c>
      <c r="C3872" s="1" t="s">
        <v>4260</v>
      </c>
      <c r="D3872">
        <f>IFERROR(detalles!Q3872,detalles!B3872)</f>
        <v>5389</v>
      </c>
      <c r="E3872" s="1" t="s">
        <v>4268</v>
      </c>
      <c r="F3872" t="str">
        <f>detalles!D3872</f>
        <v>Servicios trimestrales</v>
      </c>
      <c r="G3872" s="1" t="s">
        <v>4261</v>
      </c>
      <c r="H3872">
        <f>detalles!F3872</f>
        <v>1</v>
      </c>
      <c r="I3872" s="1" t="s">
        <v>4262</v>
      </c>
      <c r="J3872" t="str">
        <f>SUBSTITUTE(detalles!G3872,",",".")</f>
        <v>350</v>
      </c>
      <c r="K3872" s="1" t="s">
        <v>4263</v>
      </c>
      <c r="L3872" t="str">
        <f>SUBSTITUTE(detalles!N3872/100,",",".")</f>
        <v>0.21</v>
      </c>
      <c r="M3872" s="1" t="s">
        <v>4264</v>
      </c>
      <c r="N3872">
        <f>detalles!J3872</f>
        <v>705000</v>
      </c>
      <c r="O3872" s="1" t="s">
        <v>4265</v>
      </c>
      <c r="P3872" t="str">
        <f>detalles!L3872</f>
        <v>lolamartinez777@gmail.com;dolors.celdran@sumaempresa.com</v>
      </c>
      <c r="Q3872" s="1" t="s">
        <v>4266</v>
      </c>
      <c r="R3872">
        <f>ABS(detalles!O3872)</f>
        <v>0</v>
      </c>
      <c r="S3872" s="1" t="s">
        <v>4267</v>
      </c>
      <c r="T3872">
        <f>detalles!P3872</f>
        <v>0</v>
      </c>
      <c r="U3872" s="1" t="s">
        <v>2987</v>
      </c>
    </row>
    <row r="3873" spans="1:21" x14ac:dyDescent="0.25">
      <c r="A3873" t="s">
        <v>2976</v>
      </c>
      <c r="B3873">
        <f>detalles!A3873</f>
        <v>12643</v>
      </c>
      <c r="C3873" s="1" t="s">
        <v>4260</v>
      </c>
      <c r="D3873">
        <f>IFERROR(detalles!Q3873,detalles!B3873)</f>
        <v>5521</v>
      </c>
      <c r="E3873" s="1" t="s">
        <v>4268</v>
      </c>
      <c r="F3873" t="str">
        <f>detalles!D3873</f>
        <v>Servicios trimestrales</v>
      </c>
      <c r="G3873" s="1" t="s">
        <v>4261</v>
      </c>
      <c r="H3873">
        <f>detalles!F3873</f>
        <v>1</v>
      </c>
      <c r="I3873" s="1" t="s">
        <v>4262</v>
      </c>
      <c r="J3873" t="str">
        <f>SUBSTITUTE(detalles!G3873,",",".")</f>
        <v>350</v>
      </c>
      <c r="K3873" s="1" t="s">
        <v>4263</v>
      </c>
      <c r="L3873" t="str">
        <f>SUBSTITUTE(detalles!N3873/100,",",".")</f>
        <v>0.21</v>
      </c>
      <c r="M3873" s="1" t="s">
        <v>4264</v>
      </c>
      <c r="N3873">
        <f>detalles!J3873</f>
        <v>705000</v>
      </c>
      <c r="O3873" s="1" t="s">
        <v>4265</v>
      </c>
      <c r="P3873" t="str">
        <f>detalles!L3873</f>
        <v>lolamartinez777@gmail.com;dolors.celdran@sumaempresa.com</v>
      </c>
      <c r="Q3873" s="1" t="s">
        <v>4266</v>
      </c>
      <c r="R3873">
        <f>ABS(detalles!O3873)</f>
        <v>0</v>
      </c>
      <c r="S3873" s="1" t="s">
        <v>4267</v>
      </c>
      <c r="T3873">
        <f>detalles!P3873</f>
        <v>0</v>
      </c>
      <c r="U3873" s="1" t="s">
        <v>2987</v>
      </c>
    </row>
    <row r="3874" spans="1:21" x14ac:dyDescent="0.25">
      <c r="A3874" t="s">
        <v>2976</v>
      </c>
      <c r="B3874">
        <f>detalles!A3874</f>
        <v>12645</v>
      </c>
      <c r="C3874" s="1" t="s">
        <v>4260</v>
      </c>
      <c r="D3874">
        <f>IFERROR(detalles!Q3874,detalles!B3874)</f>
        <v>7608</v>
      </c>
      <c r="E3874" s="1" t="s">
        <v>4268</v>
      </c>
      <c r="F3874" t="str">
        <f>detalles!D3874</f>
        <v>Servicios trimestrales</v>
      </c>
      <c r="G3874" s="1" t="s">
        <v>4261</v>
      </c>
      <c r="H3874">
        <f>detalles!F3874</f>
        <v>1</v>
      </c>
      <c r="I3874" s="1" t="s">
        <v>4262</v>
      </c>
      <c r="J3874" t="str">
        <f>SUBSTITUTE(detalles!G3874,",",".")</f>
        <v>350</v>
      </c>
      <c r="K3874" s="1" t="s">
        <v>4263</v>
      </c>
      <c r="L3874" t="str">
        <f>SUBSTITUTE(detalles!N3874/100,",",".")</f>
        <v>0.21</v>
      </c>
      <c r="M3874" s="1" t="s">
        <v>4264</v>
      </c>
      <c r="N3874">
        <f>detalles!J3874</f>
        <v>705000</v>
      </c>
      <c r="O3874" s="1" t="s">
        <v>4265</v>
      </c>
      <c r="P3874" t="str">
        <f>detalles!L3874</f>
        <v>lolamartinez777@gmail.com;dolors.celdran@sumaempresa.com</v>
      </c>
      <c r="Q3874" s="1" t="s">
        <v>4266</v>
      </c>
      <c r="R3874">
        <f>ABS(detalles!O3874)</f>
        <v>0</v>
      </c>
      <c r="S3874" s="1" t="s">
        <v>4267</v>
      </c>
      <c r="T3874">
        <f>detalles!P3874</f>
        <v>0</v>
      </c>
      <c r="U3874" s="1" t="s">
        <v>2987</v>
      </c>
    </row>
    <row r="3875" spans="1:21" x14ac:dyDescent="0.25">
      <c r="A3875" t="s">
        <v>2976</v>
      </c>
      <c r="B3875">
        <f>detalles!A3875</f>
        <v>12647</v>
      </c>
      <c r="C3875" s="1" t="s">
        <v>4260</v>
      </c>
      <c r="D3875">
        <f>IFERROR(detalles!Q3875,detalles!B3875)</f>
        <v>7733</v>
      </c>
      <c r="E3875" s="1" t="s">
        <v>4268</v>
      </c>
      <c r="F3875" t="str">
        <f>detalles!D3875</f>
        <v>Servicios trimestrales</v>
      </c>
      <c r="G3875" s="1" t="s">
        <v>4261</v>
      </c>
      <c r="H3875">
        <f>detalles!F3875</f>
        <v>1</v>
      </c>
      <c r="I3875" s="1" t="s">
        <v>4262</v>
      </c>
      <c r="J3875" t="str">
        <f>SUBSTITUTE(detalles!G3875,",",".")</f>
        <v>350</v>
      </c>
      <c r="K3875" s="1" t="s">
        <v>4263</v>
      </c>
      <c r="L3875" t="str">
        <f>SUBSTITUTE(detalles!N3875/100,",",".")</f>
        <v>0.21</v>
      </c>
      <c r="M3875" s="1" t="s">
        <v>4264</v>
      </c>
      <c r="N3875">
        <f>detalles!J3875</f>
        <v>705000</v>
      </c>
      <c r="O3875" s="1" t="s">
        <v>4265</v>
      </c>
      <c r="P3875" t="str">
        <f>detalles!L3875</f>
        <v>lolamartinez777@gmail.com;dolors.celdran@sumaempresa.com</v>
      </c>
      <c r="Q3875" s="1" t="s">
        <v>4266</v>
      </c>
      <c r="R3875">
        <f>ABS(detalles!O3875)</f>
        <v>0</v>
      </c>
      <c r="S3875" s="1" t="s">
        <v>4267</v>
      </c>
      <c r="T3875">
        <f>detalles!P3875</f>
        <v>0</v>
      </c>
      <c r="U3875" s="1" t="s">
        <v>2987</v>
      </c>
    </row>
    <row r="3876" spans="1:21" x14ac:dyDescent="0.25">
      <c r="A3876" t="s">
        <v>2976</v>
      </c>
      <c r="B3876">
        <f>detalles!A3876</f>
        <v>12649</v>
      </c>
      <c r="C3876" s="1" t="s">
        <v>4260</v>
      </c>
      <c r="D3876">
        <f>IFERROR(detalles!Q3876,detalles!B3876)</f>
        <v>5390</v>
      </c>
      <c r="E3876" s="1" t="s">
        <v>4268</v>
      </c>
      <c r="F3876" t="str">
        <f>detalles!D3876</f>
        <v>Servicios profesionales trimestrales</v>
      </c>
      <c r="G3876" s="1" t="s">
        <v>4261</v>
      </c>
      <c r="H3876">
        <f>detalles!F3876</f>
        <v>1</v>
      </c>
      <c r="I3876" s="1" t="s">
        <v>4262</v>
      </c>
      <c r="J3876" t="str">
        <f>SUBSTITUTE(detalles!G3876,",",".")</f>
        <v>140</v>
      </c>
      <c r="K3876" s="1" t="s">
        <v>4263</v>
      </c>
      <c r="L3876" t="str">
        <f>SUBSTITUTE(detalles!N3876/100,",",".")</f>
        <v>0.21</v>
      </c>
      <c r="M3876" s="1" t="s">
        <v>4264</v>
      </c>
      <c r="N3876">
        <f>detalles!J3876</f>
        <v>705000</v>
      </c>
      <c r="O3876" s="1" t="s">
        <v>4265</v>
      </c>
      <c r="P3876" t="str">
        <f>detalles!L3876</f>
        <v>montse@lullaby.cat;dolors.celdran@sumaempresa.com</v>
      </c>
      <c r="Q3876" s="1" t="s">
        <v>4266</v>
      </c>
      <c r="R3876">
        <f>ABS(detalles!O3876)</f>
        <v>0</v>
      </c>
      <c r="S3876" s="1" t="s">
        <v>4267</v>
      </c>
      <c r="T3876">
        <f>detalles!P3876</f>
        <v>0</v>
      </c>
      <c r="U3876" s="1" t="s">
        <v>2987</v>
      </c>
    </row>
    <row r="3877" spans="1:21" x14ac:dyDescent="0.25">
      <c r="A3877" t="s">
        <v>2976</v>
      </c>
      <c r="B3877">
        <f>detalles!A3877</f>
        <v>12660</v>
      </c>
      <c r="C3877" s="1" t="s">
        <v>4260</v>
      </c>
      <c r="D3877">
        <f>IFERROR(detalles!Q3877,detalles!B3877)</f>
        <v>7649</v>
      </c>
      <c r="E3877" s="1" t="s">
        <v>4268</v>
      </c>
      <c r="F3877" t="str">
        <f>detalles!D3877</f>
        <v>Servicios profesionales mensuales</v>
      </c>
      <c r="G3877" s="1" t="s">
        <v>4261</v>
      </c>
      <c r="H3877">
        <f>detalles!F3877</f>
        <v>1</v>
      </c>
      <c r="I3877" s="1" t="s">
        <v>4262</v>
      </c>
      <c r="J3877" t="str">
        <f>SUBSTITUTE(detalles!G3877,",",".")</f>
        <v>300</v>
      </c>
      <c r="K3877" s="1" t="s">
        <v>4263</v>
      </c>
      <c r="L3877" t="str">
        <f>SUBSTITUTE(detalles!N3877/100,",",".")</f>
        <v>0.21</v>
      </c>
      <c r="M3877" s="1" t="s">
        <v>4264</v>
      </c>
      <c r="N3877">
        <f>detalles!J3877</f>
        <v>705000</v>
      </c>
      <c r="O3877" s="1" t="s">
        <v>4265</v>
      </c>
      <c r="P3877" t="str">
        <f>detalles!L3877</f>
        <v>alex.arregui@hotmail.es</v>
      </c>
      <c r="Q3877" s="1" t="s">
        <v>4266</v>
      </c>
      <c r="R3877">
        <f>ABS(detalles!O3877)</f>
        <v>0</v>
      </c>
      <c r="S3877" s="1" t="s">
        <v>4267</v>
      </c>
      <c r="T3877">
        <f>detalles!P3877</f>
        <v>0</v>
      </c>
      <c r="U3877" s="1" t="s">
        <v>2987</v>
      </c>
    </row>
    <row r="3878" spans="1:21" x14ac:dyDescent="0.25">
      <c r="A3878" t="s">
        <v>2976</v>
      </c>
      <c r="B3878">
        <f>detalles!A3878</f>
        <v>12651</v>
      </c>
      <c r="C3878" s="1" t="s">
        <v>4260</v>
      </c>
      <c r="D3878">
        <f>IFERROR(detalles!Q3878,detalles!B3878)</f>
        <v>7610</v>
      </c>
      <c r="E3878" s="1" t="s">
        <v>4268</v>
      </c>
      <c r="F3878" t="str">
        <f>detalles!D3878</f>
        <v>Servicios profesionales trimestrales</v>
      </c>
      <c r="G3878" s="1" t="s">
        <v>4261</v>
      </c>
      <c r="H3878">
        <f>detalles!F3878</f>
        <v>1</v>
      </c>
      <c r="I3878" s="1" t="s">
        <v>4262</v>
      </c>
      <c r="J3878" t="str">
        <f>SUBSTITUTE(detalles!G3878,",",".")</f>
        <v>140</v>
      </c>
      <c r="K3878" s="1" t="s">
        <v>4263</v>
      </c>
      <c r="L3878" t="str">
        <f>SUBSTITUTE(detalles!N3878/100,",",".")</f>
        <v>0.21</v>
      </c>
      <c r="M3878" s="1" t="s">
        <v>4264</v>
      </c>
      <c r="N3878">
        <f>detalles!J3878</f>
        <v>705000</v>
      </c>
      <c r="O3878" s="1" t="s">
        <v>4265</v>
      </c>
      <c r="P3878" t="str">
        <f>detalles!L3878</f>
        <v>montse@lullaby.cat;dolors.celdran@sumaempresa.com</v>
      </c>
      <c r="Q3878" s="1" t="s">
        <v>4266</v>
      </c>
      <c r="R3878">
        <f>ABS(detalles!O3878)</f>
        <v>0</v>
      </c>
      <c r="S3878" s="1" t="s">
        <v>4267</v>
      </c>
      <c r="T3878">
        <f>detalles!P3878</f>
        <v>0</v>
      </c>
      <c r="U3878" s="1" t="s">
        <v>2987</v>
      </c>
    </row>
    <row r="3879" spans="1:21" x14ac:dyDescent="0.25">
      <c r="A3879" t="s">
        <v>2976</v>
      </c>
      <c r="B3879">
        <f>detalles!A3879</f>
        <v>12659</v>
      </c>
      <c r="C3879" s="1" t="s">
        <v>4260</v>
      </c>
      <c r="D3879">
        <f>IFERROR(detalles!Q3879,detalles!B3879)</f>
        <v>7611</v>
      </c>
      <c r="E3879" s="1" t="s">
        <v>4268</v>
      </c>
      <c r="F3879" t="str">
        <f>detalles!D3879</f>
        <v>Servicios profesionales mensuales</v>
      </c>
      <c r="G3879" s="1" t="s">
        <v>4261</v>
      </c>
      <c r="H3879">
        <f>detalles!F3879</f>
        <v>1</v>
      </c>
      <c r="I3879" s="1" t="s">
        <v>4262</v>
      </c>
      <c r="J3879" t="str">
        <f>SUBSTITUTE(detalles!G3879,",",".")</f>
        <v>300</v>
      </c>
      <c r="K3879" s="1" t="s">
        <v>4263</v>
      </c>
      <c r="L3879" t="str">
        <f>SUBSTITUTE(detalles!N3879/100,",",".")</f>
        <v>0.21</v>
      </c>
      <c r="M3879" s="1" t="s">
        <v>4264</v>
      </c>
      <c r="N3879">
        <f>detalles!J3879</f>
        <v>705000</v>
      </c>
      <c r="O3879" s="1" t="s">
        <v>4265</v>
      </c>
      <c r="P3879" t="str">
        <f>detalles!L3879</f>
        <v>alex.arregui@hotmail.es</v>
      </c>
      <c r="Q3879" s="1" t="s">
        <v>4266</v>
      </c>
      <c r="R3879">
        <f>ABS(detalles!O3879)</f>
        <v>0</v>
      </c>
      <c r="S3879" s="1" t="s">
        <v>4267</v>
      </c>
      <c r="T3879">
        <f>detalles!P3879</f>
        <v>0</v>
      </c>
      <c r="U3879" s="1" t="s">
        <v>2987</v>
      </c>
    </row>
    <row r="3880" spans="1:21" x14ac:dyDescent="0.25">
      <c r="A3880" t="s">
        <v>2976</v>
      </c>
      <c r="B3880">
        <f>detalles!A3880</f>
        <v>12653</v>
      </c>
      <c r="C3880" s="1" t="s">
        <v>4260</v>
      </c>
      <c r="D3880">
        <f>IFERROR(detalles!Q3880,detalles!B3880)</f>
        <v>5391</v>
      </c>
      <c r="E3880" s="1" t="s">
        <v>4268</v>
      </c>
      <c r="F3880" t="str">
        <f>detalles!D3880</f>
        <v>Servicios profesionales mensuales</v>
      </c>
      <c r="G3880" s="1" t="s">
        <v>4261</v>
      </c>
      <c r="H3880">
        <f>detalles!F3880</f>
        <v>1</v>
      </c>
      <c r="I3880" s="1" t="s">
        <v>4262</v>
      </c>
      <c r="J3880" t="str">
        <f>SUBSTITUTE(detalles!G3880,",",".")</f>
        <v>300</v>
      </c>
      <c r="K3880" s="1" t="s">
        <v>4263</v>
      </c>
      <c r="L3880" t="str">
        <f>SUBSTITUTE(detalles!N3880/100,",",".")</f>
        <v>0.21</v>
      </c>
      <c r="M3880" s="1" t="s">
        <v>4264</v>
      </c>
      <c r="N3880">
        <f>detalles!J3880</f>
        <v>705000</v>
      </c>
      <c r="O3880" s="1" t="s">
        <v>4265</v>
      </c>
      <c r="P3880" t="str">
        <f>detalles!L3880</f>
        <v>alex.arregui@hotmail.es</v>
      </c>
      <c r="Q3880" s="1" t="s">
        <v>4266</v>
      </c>
      <c r="R3880">
        <f>ABS(detalles!O3880)</f>
        <v>0</v>
      </c>
      <c r="S3880" s="1" t="s">
        <v>4267</v>
      </c>
      <c r="T3880">
        <f>detalles!P3880</f>
        <v>0</v>
      </c>
      <c r="U3880" s="1" t="s">
        <v>2987</v>
      </c>
    </row>
    <row r="3881" spans="1:21" x14ac:dyDescent="0.25">
      <c r="A3881" t="s">
        <v>2976</v>
      </c>
      <c r="B3881">
        <f>detalles!A3881</f>
        <v>12654</v>
      </c>
      <c r="C3881" s="1" t="s">
        <v>4260</v>
      </c>
      <c r="D3881">
        <f>IFERROR(detalles!Q3881,detalles!B3881)</f>
        <v>5440</v>
      </c>
      <c r="E3881" s="1" t="s">
        <v>4268</v>
      </c>
      <c r="F3881" t="str">
        <f>detalles!D3881</f>
        <v>Servicios profesionales mensuales</v>
      </c>
      <c r="G3881" s="1" t="s">
        <v>4261</v>
      </c>
      <c r="H3881">
        <f>detalles!F3881</f>
        <v>1</v>
      </c>
      <c r="I3881" s="1" t="s">
        <v>4262</v>
      </c>
      <c r="J3881" t="str">
        <f>SUBSTITUTE(detalles!G3881,",",".")</f>
        <v>300</v>
      </c>
      <c r="K3881" s="1" t="s">
        <v>4263</v>
      </c>
      <c r="L3881" t="str">
        <f>SUBSTITUTE(detalles!N3881/100,",",".")</f>
        <v>0.21</v>
      </c>
      <c r="M3881" s="1" t="s">
        <v>4264</v>
      </c>
      <c r="N3881">
        <f>detalles!J3881</f>
        <v>705000</v>
      </c>
      <c r="O3881" s="1" t="s">
        <v>4265</v>
      </c>
      <c r="P3881" t="str">
        <f>detalles!L3881</f>
        <v>alex.arregui@hotmail.es</v>
      </c>
      <c r="Q3881" s="1" t="s">
        <v>4266</v>
      </c>
      <c r="R3881">
        <f>ABS(detalles!O3881)</f>
        <v>0</v>
      </c>
      <c r="S3881" s="1" t="s">
        <v>4267</v>
      </c>
      <c r="T3881">
        <f>detalles!P3881</f>
        <v>0</v>
      </c>
      <c r="U3881" s="1" t="s">
        <v>2987</v>
      </c>
    </row>
    <row r="3882" spans="1:21" x14ac:dyDescent="0.25">
      <c r="A3882" t="s">
        <v>2976</v>
      </c>
      <c r="B3882">
        <f>detalles!A3882</f>
        <v>12655</v>
      </c>
      <c r="C3882" s="1" t="s">
        <v>4260</v>
      </c>
      <c r="D3882">
        <f>IFERROR(detalles!Q3882,detalles!B3882)</f>
        <v>5469</v>
      </c>
      <c r="E3882" s="1" t="s">
        <v>4268</v>
      </c>
      <c r="F3882" t="str">
        <f>detalles!D3882</f>
        <v>Servicios profesionales mensuales</v>
      </c>
      <c r="G3882" s="1" t="s">
        <v>4261</v>
      </c>
      <c r="H3882">
        <f>detalles!F3882</f>
        <v>1</v>
      </c>
      <c r="I3882" s="1" t="s">
        <v>4262</v>
      </c>
      <c r="J3882" t="str">
        <f>SUBSTITUTE(detalles!G3882,",",".")</f>
        <v>300</v>
      </c>
      <c r="K3882" s="1" t="s">
        <v>4263</v>
      </c>
      <c r="L3882" t="str">
        <f>SUBSTITUTE(detalles!N3882/100,",",".")</f>
        <v>0.21</v>
      </c>
      <c r="M3882" s="1" t="s">
        <v>4264</v>
      </c>
      <c r="N3882">
        <f>detalles!J3882</f>
        <v>705000</v>
      </c>
      <c r="O3882" s="1" t="s">
        <v>4265</v>
      </c>
      <c r="P3882" t="str">
        <f>detalles!L3882</f>
        <v>alex.arregui@hotmail.es</v>
      </c>
      <c r="Q3882" s="1" t="s">
        <v>4266</v>
      </c>
      <c r="R3882">
        <f>ABS(detalles!O3882)</f>
        <v>0</v>
      </c>
      <c r="S3882" s="1" t="s">
        <v>4267</v>
      </c>
      <c r="T3882">
        <f>detalles!P3882</f>
        <v>0</v>
      </c>
      <c r="U3882" s="1" t="s">
        <v>2987</v>
      </c>
    </row>
    <row r="3883" spans="1:21" x14ac:dyDescent="0.25">
      <c r="A3883" t="s">
        <v>2976</v>
      </c>
      <c r="B3883">
        <f>detalles!A3883</f>
        <v>12656</v>
      </c>
      <c r="C3883" s="1" t="s">
        <v>4260</v>
      </c>
      <c r="D3883">
        <f>IFERROR(detalles!Q3883,detalles!B3883)</f>
        <v>5523</v>
      </c>
      <c r="E3883" s="1" t="s">
        <v>4268</v>
      </c>
      <c r="F3883" t="str">
        <f>detalles!D3883</f>
        <v>Servicios profesionales mensuales</v>
      </c>
      <c r="G3883" s="1" t="s">
        <v>4261</v>
      </c>
      <c r="H3883">
        <f>detalles!F3883</f>
        <v>1</v>
      </c>
      <c r="I3883" s="1" t="s">
        <v>4262</v>
      </c>
      <c r="J3883" t="str">
        <f>SUBSTITUTE(detalles!G3883,",",".")</f>
        <v>300</v>
      </c>
      <c r="K3883" s="1" t="s">
        <v>4263</v>
      </c>
      <c r="L3883" t="str">
        <f>SUBSTITUTE(detalles!N3883/100,",",".")</f>
        <v>0.21</v>
      </c>
      <c r="M3883" s="1" t="s">
        <v>4264</v>
      </c>
      <c r="N3883">
        <f>detalles!J3883</f>
        <v>705000</v>
      </c>
      <c r="O3883" s="1" t="s">
        <v>4265</v>
      </c>
      <c r="P3883" t="str">
        <f>detalles!L3883</f>
        <v>alex.arregui@hotmail.es</v>
      </c>
      <c r="Q3883" s="1" t="s">
        <v>4266</v>
      </c>
      <c r="R3883">
        <f>ABS(detalles!O3883)</f>
        <v>0</v>
      </c>
      <c r="S3883" s="1" t="s">
        <v>4267</v>
      </c>
      <c r="T3883">
        <f>detalles!P3883</f>
        <v>0</v>
      </c>
      <c r="U3883" s="1" t="s">
        <v>2987</v>
      </c>
    </row>
    <row r="3884" spans="1:21" x14ac:dyDescent="0.25">
      <c r="A3884" t="s">
        <v>2976</v>
      </c>
      <c r="B3884">
        <f>detalles!A3884</f>
        <v>12657</v>
      </c>
      <c r="C3884" s="1" t="s">
        <v>4260</v>
      </c>
      <c r="D3884">
        <f>IFERROR(detalles!Q3884,detalles!B3884)</f>
        <v>5561</v>
      </c>
      <c r="E3884" s="1" t="s">
        <v>4268</v>
      </c>
      <c r="F3884" t="str">
        <f>detalles!D3884</f>
        <v>Servicios profesionales mensuales</v>
      </c>
      <c r="G3884" s="1" t="s">
        <v>4261</v>
      </c>
      <c r="H3884">
        <f>detalles!F3884</f>
        <v>1</v>
      </c>
      <c r="I3884" s="1" t="s">
        <v>4262</v>
      </c>
      <c r="J3884" t="str">
        <f>SUBSTITUTE(detalles!G3884,",",".")</f>
        <v>300</v>
      </c>
      <c r="K3884" s="1" t="s">
        <v>4263</v>
      </c>
      <c r="L3884" t="str">
        <f>SUBSTITUTE(detalles!N3884/100,",",".")</f>
        <v>0.21</v>
      </c>
      <c r="M3884" s="1" t="s">
        <v>4264</v>
      </c>
      <c r="N3884">
        <f>detalles!J3884</f>
        <v>705000</v>
      </c>
      <c r="O3884" s="1" t="s">
        <v>4265</v>
      </c>
      <c r="P3884" t="str">
        <f>detalles!L3884</f>
        <v>alex.arregui@hotmail.es</v>
      </c>
      <c r="Q3884" s="1" t="s">
        <v>4266</v>
      </c>
      <c r="R3884">
        <f>ABS(detalles!O3884)</f>
        <v>0</v>
      </c>
      <c r="S3884" s="1" t="s">
        <v>4267</v>
      </c>
      <c r="T3884">
        <f>detalles!P3884</f>
        <v>0</v>
      </c>
      <c r="U3884" s="1" t="s">
        <v>2987</v>
      </c>
    </row>
    <row r="3885" spans="1:21" x14ac:dyDescent="0.25">
      <c r="A3885" t="s">
        <v>2976</v>
      </c>
      <c r="B3885">
        <f>detalles!A3885</f>
        <v>12681</v>
      </c>
      <c r="C3885" s="1" t="s">
        <v>4260</v>
      </c>
      <c r="D3885">
        <f>IFERROR(detalles!Q3885,detalles!B3885)</f>
        <v>7683</v>
      </c>
      <c r="E3885" s="1" t="s">
        <v>4268</v>
      </c>
      <c r="F3885" t="str">
        <f>detalles!D3885</f>
        <v>Servicios profesionales mensuales</v>
      </c>
      <c r="G3885" s="1" t="s">
        <v>4261</v>
      </c>
      <c r="H3885">
        <f>detalles!F3885</f>
        <v>1</v>
      </c>
      <c r="I3885" s="1" t="s">
        <v>4262</v>
      </c>
      <c r="J3885" t="str">
        <f>SUBSTITUTE(detalles!G3885,",",".")</f>
        <v>390</v>
      </c>
      <c r="K3885" s="1" t="s">
        <v>4263</v>
      </c>
      <c r="L3885" t="str">
        <f>SUBSTITUTE(detalles!N3885/100,",",".")</f>
        <v>0.21</v>
      </c>
      <c r="M3885" s="1" t="s">
        <v>4264</v>
      </c>
      <c r="N3885">
        <f>detalles!J3885</f>
        <v>705000</v>
      </c>
      <c r="O3885" s="1" t="s">
        <v>4265</v>
      </c>
      <c r="P3885" t="str">
        <f>detalles!L3885</f>
        <v>pilar.millan@nae.es</v>
      </c>
      <c r="Q3885" s="1" t="s">
        <v>4266</v>
      </c>
      <c r="R3885">
        <f>ABS(detalles!O3885)</f>
        <v>0</v>
      </c>
      <c r="S3885" s="1" t="s">
        <v>4267</v>
      </c>
      <c r="T3885">
        <f>detalles!P3885</f>
        <v>0</v>
      </c>
      <c r="U3885" s="1" t="s">
        <v>2987</v>
      </c>
    </row>
    <row r="3886" spans="1:21" x14ac:dyDescent="0.25">
      <c r="A3886" t="s">
        <v>2976</v>
      </c>
      <c r="B3886">
        <f>detalles!A3886</f>
        <v>12650</v>
      </c>
      <c r="C3886" s="1" t="s">
        <v>4260</v>
      </c>
      <c r="D3886">
        <f>IFERROR(detalles!Q3886,detalles!B3886)</f>
        <v>5522</v>
      </c>
      <c r="E3886" s="1" t="s">
        <v>4268</v>
      </c>
      <c r="F3886" t="str">
        <f>detalles!D3886</f>
        <v>Servicios profesionales trimestrales</v>
      </c>
      <c r="G3886" s="1" t="s">
        <v>4261</v>
      </c>
      <c r="H3886">
        <f>detalles!F3886</f>
        <v>1</v>
      </c>
      <c r="I3886" s="1" t="s">
        <v>4262</v>
      </c>
      <c r="J3886" t="str">
        <f>SUBSTITUTE(detalles!G3886,",",".")</f>
        <v>140</v>
      </c>
      <c r="K3886" s="1" t="s">
        <v>4263</v>
      </c>
      <c r="L3886" t="str">
        <f>SUBSTITUTE(detalles!N3886/100,",",".")</f>
        <v>0.21</v>
      </c>
      <c r="M3886" s="1" t="s">
        <v>4264</v>
      </c>
      <c r="N3886">
        <f>detalles!J3886</f>
        <v>705000</v>
      </c>
      <c r="O3886" s="1" t="s">
        <v>4265</v>
      </c>
      <c r="P3886" t="str">
        <f>detalles!L3886</f>
        <v>montse@lullaby.cat;dolors.celdran@sumaempresa.com</v>
      </c>
      <c r="Q3886" s="1" t="s">
        <v>4266</v>
      </c>
      <c r="R3886">
        <f>ABS(detalles!O3886)</f>
        <v>0</v>
      </c>
      <c r="S3886" s="1" t="s">
        <v>4267</v>
      </c>
      <c r="T3886">
        <f>detalles!P3886</f>
        <v>0</v>
      </c>
      <c r="U3886" s="1" t="s">
        <v>2987</v>
      </c>
    </row>
    <row r="3887" spans="1:21" x14ac:dyDescent="0.25">
      <c r="A3887" t="s">
        <v>2976</v>
      </c>
      <c r="B3887">
        <f>detalles!A3887</f>
        <v>12711</v>
      </c>
      <c r="C3887" s="1" t="s">
        <v>4260</v>
      </c>
      <c r="D3887">
        <f>IFERROR(detalles!Q3887,detalles!B3887)</f>
        <v>7739</v>
      </c>
      <c r="E3887" s="1" t="s">
        <v>4268</v>
      </c>
      <c r="F3887" t="str">
        <f>detalles!D3887</f>
        <v>Servicios mensuales</v>
      </c>
      <c r="G3887" s="1" t="s">
        <v>4261</v>
      </c>
      <c r="H3887">
        <f>detalles!F3887</f>
        <v>1</v>
      </c>
      <c r="I3887" s="1" t="s">
        <v>4262</v>
      </c>
      <c r="J3887" t="str">
        <f>SUBSTITUTE(detalles!G3887,",",".")</f>
        <v>650</v>
      </c>
      <c r="K3887" s="1" t="s">
        <v>4263</v>
      </c>
      <c r="L3887" t="str">
        <f>SUBSTITUTE(detalles!N3887/100,",",".")</f>
        <v>0.21</v>
      </c>
      <c r="M3887" s="1" t="s">
        <v>4264</v>
      </c>
      <c r="N3887">
        <f>detalles!J3887</f>
        <v>705000</v>
      </c>
      <c r="O3887" s="1" t="s">
        <v>4265</v>
      </c>
      <c r="P3887" t="str">
        <f>detalles!L3887</f>
        <v>alex.arregui@hotmail.es</v>
      </c>
      <c r="Q3887" s="1" t="s">
        <v>4266</v>
      </c>
      <c r="R3887">
        <f>ABS(detalles!O3887)</f>
        <v>0</v>
      </c>
      <c r="S3887" s="1" t="s">
        <v>4267</v>
      </c>
      <c r="T3887">
        <f>detalles!P3887</f>
        <v>0</v>
      </c>
      <c r="U3887" s="1" t="s">
        <v>2987</v>
      </c>
    </row>
    <row r="3888" spans="1:21" x14ac:dyDescent="0.25">
      <c r="A3888" t="s">
        <v>2976</v>
      </c>
      <c r="B3888">
        <f>detalles!A3888</f>
        <v>12704</v>
      </c>
      <c r="C3888" s="1" t="s">
        <v>4260</v>
      </c>
      <c r="D3888">
        <f>IFERROR(detalles!Q3888,detalles!B3888)</f>
        <v>5471</v>
      </c>
      <c r="E3888" s="1" t="s">
        <v>4268</v>
      </c>
      <c r="F3888" t="str">
        <f>detalles!D3888</f>
        <v>Servicios mensuales</v>
      </c>
      <c r="G3888" s="1" t="s">
        <v>4261</v>
      </c>
      <c r="H3888">
        <f>detalles!F3888</f>
        <v>1</v>
      </c>
      <c r="I3888" s="1" t="s">
        <v>4262</v>
      </c>
      <c r="J3888" t="str">
        <f>SUBSTITUTE(detalles!G3888,",",".")</f>
        <v>650</v>
      </c>
      <c r="K3888" s="1" t="s">
        <v>4263</v>
      </c>
      <c r="L3888" t="str">
        <f>SUBSTITUTE(detalles!N3888/100,",",".")</f>
        <v>0.21</v>
      </c>
      <c r="M3888" s="1" t="s">
        <v>4264</v>
      </c>
      <c r="N3888">
        <f>detalles!J3888</f>
        <v>705000</v>
      </c>
      <c r="O3888" s="1" t="s">
        <v>4265</v>
      </c>
      <c r="P3888" t="str">
        <f>detalles!L3888</f>
        <v>alex.arregui@hotmail.es</v>
      </c>
      <c r="Q3888" s="1" t="s">
        <v>4266</v>
      </c>
      <c r="R3888">
        <f>ABS(detalles!O3888)</f>
        <v>0</v>
      </c>
      <c r="S3888" s="1" t="s">
        <v>4267</v>
      </c>
      <c r="T3888">
        <f>detalles!P3888</f>
        <v>0</v>
      </c>
      <c r="U3888" s="1" t="s">
        <v>2987</v>
      </c>
    </row>
    <row r="3889" spans="1:21" x14ac:dyDescent="0.25">
      <c r="A3889" t="s">
        <v>2976</v>
      </c>
      <c r="B3889">
        <f>detalles!A3889</f>
        <v>12705</v>
      </c>
      <c r="C3889" s="1" t="s">
        <v>4260</v>
      </c>
      <c r="D3889">
        <f>IFERROR(detalles!Q3889,detalles!B3889)</f>
        <v>5527</v>
      </c>
      <c r="E3889" s="1" t="s">
        <v>4268</v>
      </c>
      <c r="F3889" t="str">
        <f>detalles!D3889</f>
        <v>Servicios mensuales</v>
      </c>
      <c r="G3889" s="1" t="s">
        <v>4261</v>
      </c>
      <c r="H3889">
        <f>detalles!F3889</f>
        <v>1</v>
      </c>
      <c r="I3889" s="1" t="s">
        <v>4262</v>
      </c>
      <c r="J3889" t="str">
        <f>SUBSTITUTE(detalles!G3889,",",".")</f>
        <v>650</v>
      </c>
      <c r="K3889" s="1" t="s">
        <v>4263</v>
      </c>
      <c r="L3889" t="str">
        <f>SUBSTITUTE(detalles!N3889/100,",",".")</f>
        <v>0.21</v>
      </c>
      <c r="M3889" s="1" t="s">
        <v>4264</v>
      </c>
      <c r="N3889">
        <f>detalles!J3889</f>
        <v>705000</v>
      </c>
      <c r="O3889" s="1" t="s">
        <v>4265</v>
      </c>
      <c r="P3889" t="str">
        <f>detalles!L3889</f>
        <v>alex.arregui@hotmail.es</v>
      </c>
      <c r="Q3889" s="1" t="s">
        <v>4266</v>
      </c>
      <c r="R3889">
        <f>ABS(detalles!O3889)</f>
        <v>0</v>
      </c>
      <c r="S3889" s="1" t="s">
        <v>4267</v>
      </c>
      <c r="T3889">
        <f>detalles!P3889</f>
        <v>0</v>
      </c>
      <c r="U3889" s="1" t="s">
        <v>2987</v>
      </c>
    </row>
    <row r="3890" spans="1:21" x14ac:dyDescent="0.25">
      <c r="A3890" t="s">
        <v>2976</v>
      </c>
      <c r="B3890">
        <f>detalles!A3890</f>
        <v>12706</v>
      </c>
      <c r="C3890" s="1" t="s">
        <v>4260</v>
      </c>
      <c r="D3890">
        <f>IFERROR(detalles!Q3890,detalles!B3890)</f>
        <v>5563</v>
      </c>
      <c r="E3890" s="1" t="s">
        <v>4268</v>
      </c>
      <c r="F3890" t="str">
        <f>detalles!D3890</f>
        <v>Servicios mensuales</v>
      </c>
      <c r="G3890" s="1" t="s">
        <v>4261</v>
      </c>
      <c r="H3890">
        <f>detalles!F3890</f>
        <v>1</v>
      </c>
      <c r="I3890" s="1" t="s">
        <v>4262</v>
      </c>
      <c r="J3890" t="str">
        <f>SUBSTITUTE(detalles!G3890,",",".")</f>
        <v>650</v>
      </c>
      <c r="K3890" s="1" t="s">
        <v>4263</v>
      </c>
      <c r="L3890" t="str">
        <f>SUBSTITUTE(detalles!N3890/100,",",".")</f>
        <v>0.21</v>
      </c>
      <c r="M3890" s="1" t="s">
        <v>4264</v>
      </c>
      <c r="N3890">
        <f>detalles!J3890</f>
        <v>705000</v>
      </c>
      <c r="O3890" s="1" t="s">
        <v>4265</v>
      </c>
      <c r="P3890" t="str">
        <f>detalles!L3890</f>
        <v>alex.arregui@hotmail.es</v>
      </c>
      <c r="Q3890" s="1" t="s">
        <v>4266</v>
      </c>
      <c r="R3890">
        <f>ABS(detalles!O3890)</f>
        <v>0</v>
      </c>
      <c r="S3890" s="1" t="s">
        <v>4267</v>
      </c>
      <c r="T3890">
        <f>detalles!P3890</f>
        <v>0</v>
      </c>
      <c r="U3890" s="1" t="s">
        <v>2987</v>
      </c>
    </row>
    <row r="3891" spans="1:21" x14ac:dyDescent="0.25">
      <c r="A3891" t="s">
        <v>2976</v>
      </c>
      <c r="B3891">
        <f>detalles!A3891</f>
        <v>12707</v>
      </c>
      <c r="C3891" s="1" t="s">
        <v>4260</v>
      </c>
      <c r="D3891">
        <f>IFERROR(detalles!Q3891,detalles!B3891)</f>
        <v>6595</v>
      </c>
      <c r="E3891" s="1" t="s">
        <v>4268</v>
      </c>
      <c r="F3891" t="str">
        <f>detalles!D3891</f>
        <v>Servicios mensuales</v>
      </c>
      <c r="G3891" s="1" t="s">
        <v>4261</v>
      </c>
      <c r="H3891">
        <f>detalles!F3891</f>
        <v>1</v>
      </c>
      <c r="I3891" s="1" t="s">
        <v>4262</v>
      </c>
      <c r="J3891" t="str">
        <f>SUBSTITUTE(detalles!G3891,",",".")</f>
        <v>650</v>
      </c>
      <c r="K3891" s="1" t="s">
        <v>4263</v>
      </c>
      <c r="L3891" t="str">
        <f>SUBSTITUTE(detalles!N3891/100,",",".")</f>
        <v>0.21</v>
      </c>
      <c r="M3891" s="1" t="s">
        <v>4264</v>
      </c>
      <c r="N3891">
        <f>detalles!J3891</f>
        <v>705000</v>
      </c>
      <c r="O3891" s="1" t="s">
        <v>4265</v>
      </c>
      <c r="P3891" t="str">
        <f>detalles!L3891</f>
        <v>alex.arregui@hotmail.es</v>
      </c>
      <c r="Q3891" s="1" t="s">
        <v>4266</v>
      </c>
      <c r="R3891">
        <f>ABS(detalles!O3891)</f>
        <v>0</v>
      </c>
      <c r="S3891" s="1" t="s">
        <v>4267</v>
      </c>
      <c r="T3891">
        <f>detalles!P3891</f>
        <v>0</v>
      </c>
      <c r="U3891" s="1" t="s">
        <v>2987</v>
      </c>
    </row>
    <row r="3892" spans="1:21" x14ac:dyDescent="0.25">
      <c r="A3892" t="s">
        <v>2976</v>
      </c>
      <c r="B3892">
        <f>detalles!A3892</f>
        <v>12708</v>
      </c>
      <c r="C3892" s="1" t="s">
        <v>4260</v>
      </c>
      <c r="D3892">
        <f>IFERROR(detalles!Q3892,detalles!B3892)</f>
        <v>7615</v>
      </c>
      <c r="E3892" s="1" t="s">
        <v>4268</v>
      </c>
      <c r="F3892" t="str">
        <f>detalles!D3892</f>
        <v>Servicios mensuales</v>
      </c>
      <c r="G3892" s="1" t="s">
        <v>4261</v>
      </c>
      <c r="H3892">
        <f>detalles!F3892</f>
        <v>1</v>
      </c>
      <c r="I3892" s="1" t="s">
        <v>4262</v>
      </c>
      <c r="J3892" t="str">
        <f>SUBSTITUTE(detalles!G3892,",",".")</f>
        <v>650</v>
      </c>
      <c r="K3892" s="1" t="s">
        <v>4263</v>
      </c>
      <c r="L3892" t="str">
        <f>SUBSTITUTE(detalles!N3892/100,",",".")</f>
        <v>0.21</v>
      </c>
      <c r="M3892" s="1" t="s">
        <v>4264</v>
      </c>
      <c r="N3892">
        <f>detalles!J3892</f>
        <v>705000</v>
      </c>
      <c r="O3892" s="1" t="s">
        <v>4265</v>
      </c>
      <c r="P3892" t="str">
        <f>detalles!L3892</f>
        <v>alex.arregui@hotmail.es</v>
      </c>
      <c r="Q3892" s="1" t="s">
        <v>4266</v>
      </c>
      <c r="R3892">
        <f>ABS(detalles!O3892)</f>
        <v>0</v>
      </c>
      <c r="S3892" s="1" t="s">
        <v>4267</v>
      </c>
      <c r="T3892">
        <f>detalles!P3892</f>
        <v>0</v>
      </c>
      <c r="U3892" s="1" t="s">
        <v>2987</v>
      </c>
    </row>
    <row r="3893" spans="1:21" x14ac:dyDescent="0.25">
      <c r="A3893" t="s">
        <v>2976</v>
      </c>
      <c r="B3893">
        <f>detalles!A3893</f>
        <v>12678</v>
      </c>
      <c r="C3893" s="1" t="s">
        <v>4260</v>
      </c>
      <c r="D3893">
        <f>IFERROR(detalles!Q3893,detalles!B3893)</f>
        <v>7612</v>
      </c>
      <c r="E3893" s="1" t="s">
        <v>4268</v>
      </c>
      <c r="F3893" t="str">
        <f>detalles!D3893</f>
        <v>Servicios profesionales trimestrales</v>
      </c>
      <c r="G3893" s="1" t="s">
        <v>4261</v>
      </c>
      <c r="H3893">
        <f>detalles!F3893</f>
        <v>1</v>
      </c>
      <c r="I3893" s="1" t="s">
        <v>4262</v>
      </c>
      <c r="J3893" t="str">
        <f>SUBSTITUTE(detalles!G3893,",",".")</f>
        <v>525</v>
      </c>
      <c r="K3893" s="1" t="s">
        <v>4263</v>
      </c>
      <c r="L3893" t="str">
        <f>SUBSTITUTE(detalles!N3893/100,",",".")</f>
        <v>0.21</v>
      </c>
      <c r="M3893" s="1" t="s">
        <v>4264</v>
      </c>
      <c r="N3893">
        <f>detalles!J3893</f>
        <v>705000</v>
      </c>
      <c r="O3893" s="1" t="s">
        <v>4265</v>
      </c>
      <c r="P3893" t="str">
        <f>detalles!L3893</f>
        <v>pilar.millan@nae.es</v>
      </c>
      <c r="Q3893" s="1" t="s">
        <v>4266</v>
      </c>
      <c r="R3893">
        <f>ABS(detalles!O3893)</f>
        <v>0</v>
      </c>
      <c r="S3893" s="1" t="s">
        <v>4267</v>
      </c>
      <c r="T3893">
        <f>detalles!P3893</f>
        <v>0</v>
      </c>
      <c r="U3893" s="1" t="s">
        <v>2987</v>
      </c>
    </row>
    <row r="3894" spans="1:21" x14ac:dyDescent="0.25">
      <c r="A3894" t="s">
        <v>2976</v>
      </c>
      <c r="B3894">
        <f>detalles!A3894</f>
        <v>12710</v>
      </c>
      <c r="C3894" s="1" t="s">
        <v>4260</v>
      </c>
      <c r="D3894">
        <f>IFERROR(detalles!Q3894,detalles!B3894)</f>
        <v>7684</v>
      </c>
      <c r="E3894" s="1" t="s">
        <v>4268</v>
      </c>
      <c r="F3894" t="str">
        <f>detalles!D3894</f>
        <v>Servicios mensuales</v>
      </c>
      <c r="G3894" s="1" t="s">
        <v>4261</v>
      </c>
      <c r="H3894">
        <f>detalles!F3894</f>
        <v>1</v>
      </c>
      <c r="I3894" s="1" t="s">
        <v>4262</v>
      </c>
      <c r="J3894" t="str">
        <f>SUBSTITUTE(detalles!G3894,",",".")</f>
        <v>650</v>
      </c>
      <c r="K3894" s="1" t="s">
        <v>4263</v>
      </c>
      <c r="L3894" t="str">
        <f>SUBSTITUTE(detalles!N3894/100,",",".")</f>
        <v>0.21</v>
      </c>
      <c r="M3894" s="1" t="s">
        <v>4264</v>
      </c>
      <c r="N3894">
        <f>detalles!J3894</f>
        <v>705000</v>
      </c>
      <c r="O3894" s="1" t="s">
        <v>4265</v>
      </c>
      <c r="P3894" t="str">
        <f>detalles!L3894</f>
        <v>alex.arregui@hotmail.es</v>
      </c>
      <c r="Q3894" s="1" t="s">
        <v>4266</v>
      </c>
      <c r="R3894">
        <f>ABS(detalles!O3894)</f>
        <v>0</v>
      </c>
      <c r="S3894" s="1" t="s">
        <v>4267</v>
      </c>
      <c r="T3894">
        <f>detalles!P3894</f>
        <v>0</v>
      </c>
      <c r="U3894" s="1" t="s">
        <v>2987</v>
      </c>
    </row>
    <row r="3895" spans="1:21" x14ac:dyDescent="0.25">
      <c r="A3895" t="s">
        <v>2976</v>
      </c>
      <c r="B3895">
        <f>detalles!A3895</f>
        <v>12701</v>
      </c>
      <c r="C3895" s="1" t="s">
        <v>4260</v>
      </c>
      <c r="D3895">
        <f>IFERROR(detalles!Q3895,detalles!B3895)</f>
        <v>7738</v>
      </c>
      <c r="E3895" s="1" t="s">
        <v>4268</v>
      </c>
      <c r="F3895" t="str">
        <f>detalles!D3895</f>
        <v>Servicio de domiciliación</v>
      </c>
      <c r="G3895" s="1" t="s">
        <v>4261</v>
      </c>
      <c r="H3895">
        <f>detalles!F3895</f>
        <v>1</v>
      </c>
      <c r="I3895" s="1" t="s">
        <v>4262</v>
      </c>
      <c r="J3895" t="str">
        <f>SUBSTITUTE(detalles!G3895,",",".")</f>
        <v>75</v>
      </c>
      <c r="K3895" s="1" t="s">
        <v>4263</v>
      </c>
      <c r="L3895" t="str">
        <f>SUBSTITUTE(detalles!N3895/100,",",".")</f>
        <v>0.21</v>
      </c>
      <c r="M3895" s="1" t="s">
        <v>4264</v>
      </c>
      <c r="N3895">
        <f>detalles!J3895</f>
        <v>705000</v>
      </c>
      <c r="O3895" s="1" t="s">
        <v>4265</v>
      </c>
      <c r="P3895" t="str">
        <f>detalles!L3895</f>
        <v>jar@smokeanddata.com</v>
      </c>
      <c r="Q3895" s="1" t="s">
        <v>4266</v>
      </c>
      <c r="R3895">
        <f>ABS(detalles!O3895)</f>
        <v>0</v>
      </c>
      <c r="S3895" s="1" t="s">
        <v>4267</v>
      </c>
      <c r="T3895">
        <f>detalles!P3895</f>
        <v>0</v>
      </c>
      <c r="U3895" s="1" t="s">
        <v>2987</v>
      </c>
    </row>
    <row r="3896" spans="1:21" x14ac:dyDescent="0.25">
      <c r="A3896" t="s">
        <v>2976</v>
      </c>
      <c r="B3896">
        <f>detalles!A3896</f>
        <v>12712</v>
      </c>
      <c r="C3896" s="1" t="s">
        <v>4260</v>
      </c>
      <c r="D3896">
        <f>IFERROR(detalles!Q3896,detalles!B3896)</f>
        <v>7772</v>
      </c>
      <c r="E3896" s="1" t="s">
        <v>4268</v>
      </c>
      <c r="F3896" t="str">
        <f>detalles!D3896</f>
        <v>Servicios mensuales</v>
      </c>
      <c r="G3896" s="1" t="s">
        <v>4261</v>
      </c>
      <c r="H3896">
        <f>detalles!F3896</f>
        <v>1</v>
      </c>
      <c r="I3896" s="1" t="s">
        <v>4262</v>
      </c>
      <c r="J3896" t="str">
        <f>SUBSTITUTE(detalles!G3896,",",".")</f>
        <v>650</v>
      </c>
      <c r="K3896" s="1" t="s">
        <v>4263</v>
      </c>
      <c r="L3896" t="str">
        <f>SUBSTITUTE(detalles!N3896/100,",",".")</f>
        <v>0.21</v>
      </c>
      <c r="M3896" s="1" t="s">
        <v>4264</v>
      </c>
      <c r="N3896">
        <f>detalles!J3896</f>
        <v>705000</v>
      </c>
      <c r="O3896" s="1" t="s">
        <v>4265</v>
      </c>
      <c r="P3896" t="str">
        <f>detalles!L3896</f>
        <v>alex.arregui@hotmail.es</v>
      </c>
      <c r="Q3896" s="1" t="s">
        <v>4266</v>
      </c>
      <c r="R3896">
        <f>ABS(detalles!O3896)</f>
        <v>0</v>
      </c>
      <c r="S3896" s="1" t="s">
        <v>4267</v>
      </c>
      <c r="T3896">
        <f>detalles!P3896</f>
        <v>0</v>
      </c>
      <c r="U3896" s="1" t="s">
        <v>2987</v>
      </c>
    </row>
    <row r="3897" spans="1:21" x14ac:dyDescent="0.25">
      <c r="A3897" t="s">
        <v>2976</v>
      </c>
      <c r="B3897">
        <f>detalles!A3897</f>
        <v>12713</v>
      </c>
      <c r="C3897" s="1" t="s">
        <v>4260</v>
      </c>
      <c r="D3897">
        <f>IFERROR(detalles!Q3897,detalles!B3897)</f>
        <v>7806</v>
      </c>
      <c r="E3897" s="1" t="s">
        <v>4268</v>
      </c>
      <c r="F3897" t="str">
        <f>detalles!D3897</f>
        <v>Servicios mensuales</v>
      </c>
      <c r="G3897" s="1" t="s">
        <v>4261</v>
      </c>
      <c r="H3897">
        <f>detalles!F3897</f>
        <v>1</v>
      </c>
      <c r="I3897" s="1" t="s">
        <v>4262</v>
      </c>
      <c r="J3897" t="str">
        <f>SUBSTITUTE(detalles!G3897,",",".")</f>
        <v>650</v>
      </c>
      <c r="K3897" s="1" t="s">
        <v>4263</v>
      </c>
      <c r="L3897" t="str">
        <f>SUBSTITUTE(detalles!N3897/100,",",".")</f>
        <v>0.21</v>
      </c>
      <c r="M3897" s="1" t="s">
        <v>4264</v>
      </c>
      <c r="N3897">
        <f>detalles!J3897</f>
        <v>705000</v>
      </c>
      <c r="O3897" s="1" t="s">
        <v>4265</v>
      </c>
      <c r="P3897" t="str">
        <f>detalles!L3897</f>
        <v>alex.arregui@hotmail.es</v>
      </c>
      <c r="Q3897" s="1" t="s">
        <v>4266</v>
      </c>
      <c r="R3897">
        <f>ABS(detalles!O3897)</f>
        <v>0</v>
      </c>
      <c r="S3897" s="1" t="s">
        <v>4267</v>
      </c>
      <c r="T3897">
        <f>detalles!P3897</f>
        <v>0</v>
      </c>
      <c r="U3897" s="1" t="s">
        <v>2987</v>
      </c>
    </row>
    <row r="3898" spans="1:21" x14ac:dyDescent="0.25">
      <c r="A3898" t="s">
        <v>2976</v>
      </c>
      <c r="B3898">
        <f>detalles!A3898</f>
        <v>12716</v>
      </c>
      <c r="C3898" s="1" t="s">
        <v>4260</v>
      </c>
      <c r="D3898">
        <f>IFERROR(detalles!Q3898,detalles!B3898)</f>
        <v>5396</v>
      </c>
      <c r="E3898" s="1" t="s">
        <v>4268</v>
      </c>
      <c r="F3898" t="str">
        <f>detalles!D3898</f>
        <v>Servicios profesionales trimestrales</v>
      </c>
      <c r="G3898" s="1" t="s">
        <v>4261</v>
      </c>
      <c r="H3898">
        <f>detalles!F3898</f>
        <v>1</v>
      </c>
      <c r="I3898" s="1" t="s">
        <v>4262</v>
      </c>
      <c r="J3898" t="str">
        <f>SUBSTITUTE(detalles!G3898,",",".")</f>
        <v>350</v>
      </c>
      <c r="K3898" s="1" t="s">
        <v>4263</v>
      </c>
      <c r="L3898" t="str">
        <f>SUBSTITUTE(detalles!N3898/100,",",".")</f>
        <v>0.21</v>
      </c>
      <c r="M3898" s="1" t="s">
        <v>4264</v>
      </c>
      <c r="N3898">
        <f>detalles!J3898</f>
        <v>705000</v>
      </c>
      <c r="O3898" s="1" t="s">
        <v>4265</v>
      </c>
      <c r="P3898" t="str">
        <f>detalles!L3898</f>
        <v>alex.arregui@hotmail.es</v>
      </c>
      <c r="Q3898" s="1" t="s">
        <v>4266</v>
      </c>
      <c r="R3898">
        <f>ABS(detalles!O3898)</f>
        <v>0</v>
      </c>
      <c r="S3898" s="1" t="s">
        <v>4267</v>
      </c>
      <c r="T3898">
        <f>detalles!P3898</f>
        <v>0</v>
      </c>
      <c r="U3898" s="1" t="s">
        <v>2987</v>
      </c>
    </row>
    <row r="3899" spans="1:21" x14ac:dyDescent="0.25">
      <c r="A3899" t="s">
        <v>2976</v>
      </c>
      <c r="B3899">
        <f>detalles!A3899</f>
        <v>12717</v>
      </c>
      <c r="C3899" s="1" t="s">
        <v>4260</v>
      </c>
      <c r="D3899">
        <f>IFERROR(detalles!Q3899,detalles!B3899)</f>
        <v>5480</v>
      </c>
      <c r="E3899" s="1" t="s">
        <v>4268</v>
      </c>
      <c r="F3899" t="str">
        <f>detalles!D3899</f>
        <v>Servicios profesionales trimestrales</v>
      </c>
      <c r="G3899" s="1" t="s">
        <v>4261</v>
      </c>
      <c r="H3899">
        <f>detalles!F3899</f>
        <v>1</v>
      </c>
      <c r="I3899" s="1" t="s">
        <v>4262</v>
      </c>
      <c r="J3899" t="str">
        <f>SUBSTITUTE(detalles!G3899,",",".")</f>
        <v>350</v>
      </c>
      <c r="K3899" s="1" t="s">
        <v>4263</v>
      </c>
      <c r="L3899" t="str">
        <f>SUBSTITUTE(detalles!N3899/100,",",".")</f>
        <v>0.21</v>
      </c>
      <c r="M3899" s="1" t="s">
        <v>4264</v>
      </c>
      <c r="N3899">
        <f>detalles!J3899</f>
        <v>705000</v>
      </c>
      <c r="O3899" s="1" t="s">
        <v>4265</v>
      </c>
      <c r="P3899" t="str">
        <f>detalles!L3899</f>
        <v>alex.arregui@hotmail.es</v>
      </c>
      <c r="Q3899" s="1" t="s">
        <v>4266</v>
      </c>
      <c r="R3899">
        <f>ABS(detalles!O3899)</f>
        <v>0</v>
      </c>
      <c r="S3899" s="1" t="s">
        <v>4267</v>
      </c>
      <c r="T3899">
        <f>detalles!P3899</f>
        <v>0</v>
      </c>
      <c r="U3899" s="1" t="s">
        <v>2987</v>
      </c>
    </row>
    <row r="3900" spans="1:21" x14ac:dyDescent="0.25">
      <c r="A3900" t="s">
        <v>2976</v>
      </c>
      <c r="B3900">
        <f>detalles!A3900</f>
        <v>12718</v>
      </c>
      <c r="C3900" s="1" t="s">
        <v>4260</v>
      </c>
      <c r="D3900">
        <f>IFERROR(detalles!Q3900,detalles!B3900)</f>
        <v>6604</v>
      </c>
      <c r="E3900" s="1" t="s">
        <v>4268</v>
      </c>
      <c r="F3900" t="str">
        <f>detalles!D3900</f>
        <v>Servicios profesionales trimestrales</v>
      </c>
      <c r="G3900" s="1" t="s">
        <v>4261</v>
      </c>
      <c r="H3900">
        <f>detalles!F3900</f>
        <v>1</v>
      </c>
      <c r="I3900" s="1" t="s">
        <v>4262</v>
      </c>
      <c r="J3900" t="str">
        <f>SUBSTITUTE(detalles!G3900,",",".")</f>
        <v>350</v>
      </c>
      <c r="K3900" s="1" t="s">
        <v>4263</v>
      </c>
      <c r="L3900" t="str">
        <f>SUBSTITUTE(detalles!N3900/100,",",".")</f>
        <v>0.21</v>
      </c>
      <c r="M3900" s="1" t="s">
        <v>4264</v>
      </c>
      <c r="N3900">
        <f>detalles!J3900</f>
        <v>705000</v>
      </c>
      <c r="O3900" s="1" t="s">
        <v>4265</v>
      </c>
      <c r="P3900" t="str">
        <f>detalles!L3900</f>
        <v>alex.arregui@hotmail.es</v>
      </c>
      <c r="Q3900" s="1" t="s">
        <v>4266</v>
      </c>
      <c r="R3900">
        <f>ABS(detalles!O3900)</f>
        <v>0</v>
      </c>
      <c r="S3900" s="1" t="s">
        <v>4267</v>
      </c>
      <c r="T3900">
        <f>detalles!P3900</f>
        <v>0</v>
      </c>
      <c r="U3900" s="1" t="s">
        <v>2987</v>
      </c>
    </row>
    <row r="3901" spans="1:21" x14ac:dyDescent="0.25">
      <c r="A3901" t="s">
        <v>2976</v>
      </c>
      <c r="B3901">
        <f>detalles!A3901</f>
        <v>12639</v>
      </c>
      <c r="C3901" s="1" t="s">
        <v>4260</v>
      </c>
      <c r="D3901">
        <f>IFERROR(detalles!Q3901,detalles!B3901)</f>
        <v>7607</v>
      </c>
      <c r="E3901" s="1" t="s">
        <v>4268</v>
      </c>
      <c r="F3901" t="str">
        <f>detalles!D3901</f>
        <v>Servicios profesionales trimestrales</v>
      </c>
      <c r="G3901" s="1" t="s">
        <v>4261</v>
      </c>
      <c r="H3901">
        <f>detalles!F3901</f>
        <v>1</v>
      </c>
      <c r="I3901" s="1" t="s">
        <v>4262</v>
      </c>
      <c r="J3901" t="str">
        <f>SUBSTITUTE(detalles!G3901,",",".")</f>
        <v>475</v>
      </c>
      <c r="K3901" s="1" t="s">
        <v>4263</v>
      </c>
      <c r="L3901" t="str">
        <f>SUBSTITUTE(detalles!N3901/100,",",".")</f>
        <v>0.21</v>
      </c>
      <c r="M3901" s="1" t="s">
        <v>4264</v>
      </c>
      <c r="N3901">
        <f>detalles!J3901</f>
        <v>705000</v>
      </c>
      <c r="O3901" s="1" t="s">
        <v>4265</v>
      </c>
      <c r="P3901" t="str">
        <f>detalles!L3901</f>
        <v>alicia@lewisandcarroll.com;miriam.marin@sumaempresa.com</v>
      </c>
      <c r="Q3901" s="1" t="s">
        <v>4266</v>
      </c>
      <c r="R3901">
        <f>ABS(detalles!O3901)</f>
        <v>0</v>
      </c>
      <c r="S3901" s="1" t="s">
        <v>4267</v>
      </c>
      <c r="T3901">
        <f>detalles!P3901</f>
        <v>0</v>
      </c>
      <c r="U3901" s="1" t="s">
        <v>2987</v>
      </c>
    </row>
    <row r="3902" spans="1:21" x14ac:dyDescent="0.25">
      <c r="A3902" t="s">
        <v>2976</v>
      </c>
      <c r="B3902">
        <f>detalles!A3902</f>
        <v>12709</v>
      </c>
      <c r="C3902" s="1" t="s">
        <v>4260</v>
      </c>
      <c r="D3902">
        <f>IFERROR(detalles!Q3902,detalles!B3902)</f>
        <v>7651</v>
      </c>
      <c r="E3902" s="1" t="s">
        <v>4268</v>
      </c>
      <c r="F3902" t="str">
        <f>detalles!D3902</f>
        <v>Servicios mensuales</v>
      </c>
      <c r="G3902" s="1" t="s">
        <v>4261</v>
      </c>
      <c r="H3902">
        <f>detalles!F3902</f>
        <v>1</v>
      </c>
      <c r="I3902" s="1" t="s">
        <v>4262</v>
      </c>
      <c r="J3902" t="str">
        <f>SUBSTITUTE(detalles!G3902,",",".")</f>
        <v>650</v>
      </c>
      <c r="K3902" s="1" t="s">
        <v>4263</v>
      </c>
      <c r="L3902" t="str">
        <f>SUBSTITUTE(detalles!N3902/100,",",".")</f>
        <v>0.21</v>
      </c>
      <c r="M3902" s="1" t="s">
        <v>4264</v>
      </c>
      <c r="N3902">
        <f>detalles!J3902</f>
        <v>705000</v>
      </c>
      <c r="O3902" s="1" t="s">
        <v>4265</v>
      </c>
      <c r="P3902" t="str">
        <f>detalles!L3902</f>
        <v>alex.arregui@hotmail.es</v>
      </c>
      <c r="Q3902" s="1" t="s">
        <v>4266</v>
      </c>
      <c r="R3902">
        <f>ABS(detalles!O3902)</f>
        <v>0</v>
      </c>
      <c r="S3902" s="1" t="s">
        <v>4267</v>
      </c>
      <c r="T3902">
        <f>detalles!P3902</f>
        <v>0</v>
      </c>
      <c r="U3902" s="1" t="s">
        <v>2987</v>
      </c>
    </row>
    <row r="3903" spans="1:21" x14ac:dyDescent="0.25">
      <c r="A3903" t="s">
        <v>2976</v>
      </c>
      <c r="B3903">
        <f>detalles!A3903</f>
        <v>12695</v>
      </c>
      <c r="C3903" s="1" t="s">
        <v>4260</v>
      </c>
      <c r="D3903">
        <f>IFERROR(detalles!Q3903,detalles!B3903)</f>
        <v>5394</v>
      </c>
      <c r="E3903" s="1" t="s">
        <v>4268</v>
      </c>
      <c r="F3903" t="str">
        <f>detalles!D3903</f>
        <v>Servicio de domiciliación</v>
      </c>
      <c r="G3903" s="1" t="s">
        <v>4261</v>
      </c>
      <c r="H3903">
        <f>detalles!F3903</f>
        <v>1</v>
      </c>
      <c r="I3903" s="1" t="s">
        <v>4262</v>
      </c>
      <c r="J3903" t="str">
        <f>SUBSTITUTE(detalles!G3903,",",".")</f>
        <v>75</v>
      </c>
      <c r="K3903" s="1" t="s">
        <v>4263</v>
      </c>
      <c r="L3903" t="str">
        <f>SUBSTITUTE(detalles!N3903/100,",",".")</f>
        <v>0.21</v>
      </c>
      <c r="M3903" s="1" t="s">
        <v>4264</v>
      </c>
      <c r="N3903">
        <f>detalles!J3903</f>
        <v>705000</v>
      </c>
      <c r="O3903" s="1" t="s">
        <v>4265</v>
      </c>
      <c r="P3903" t="str">
        <f>detalles!L3903</f>
        <v>jar@smokeanddata.com</v>
      </c>
      <c r="Q3903" s="1" t="s">
        <v>4266</v>
      </c>
      <c r="R3903">
        <f>ABS(detalles!O3903)</f>
        <v>0</v>
      </c>
      <c r="S3903" s="1" t="s">
        <v>4267</v>
      </c>
      <c r="T3903">
        <f>detalles!P3903</f>
        <v>0</v>
      </c>
      <c r="U3903" s="1" t="s">
        <v>2987</v>
      </c>
    </row>
    <row r="3904" spans="1:21" x14ac:dyDescent="0.25">
      <c r="A3904" t="s">
        <v>2976</v>
      </c>
      <c r="B3904">
        <f>detalles!A3904</f>
        <v>12683</v>
      </c>
      <c r="C3904" s="1" t="s">
        <v>4260</v>
      </c>
      <c r="D3904">
        <f>IFERROR(detalles!Q3904,detalles!B3904)</f>
        <v>7737</v>
      </c>
      <c r="E3904" s="1" t="s">
        <v>4268</v>
      </c>
      <c r="F3904" t="str">
        <f>detalles!D3904</f>
        <v>Servicios profesionales mensuales</v>
      </c>
      <c r="G3904" s="1" t="s">
        <v>4261</v>
      </c>
      <c r="H3904">
        <f>detalles!F3904</f>
        <v>1</v>
      </c>
      <c r="I3904" s="1" t="s">
        <v>4262</v>
      </c>
      <c r="J3904" t="str">
        <f>SUBSTITUTE(detalles!G3904,",",".")</f>
        <v>390</v>
      </c>
      <c r="K3904" s="1" t="s">
        <v>4263</v>
      </c>
      <c r="L3904" t="str">
        <f>SUBSTITUTE(detalles!N3904/100,",",".")</f>
        <v>0.21</v>
      </c>
      <c r="M3904" s="1" t="s">
        <v>4264</v>
      </c>
      <c r="N3904">
        <f>detalles!J3904</f>
        <v>705000</v>
      </c>
      <c r="O3904" s="1" t="s">
        <v>4265</v>
      </c>
      <c r="P3904" t="str">
        <f>detalles!L3904</f>
        <v>pilar.millan@nae.es</v>
      </c>
      <c r="Q3904" s="1" t="s">
        <v>4266</v>
      </c>
      <c r="R3904">
        <f>ABS(detalles!O3904)</f>
        <v>0</v>
      </c>
      <c r="S3904" s="1" t="s">
        <v>4267</v>
      </c>
      <c r="T3904">
        <f>detalles!P3904</f>
        <v>0</v>
      </c>
      <c r="U3904" s="1" t="s">
        <v>2987</v>
      </c>
    </row>
    <row r="3905" spans="1:21" x14ac:dyDescent="0.25">
      <c r="A3905" t="s">
        <v>2976</v>
      </c>
      <c r="B3905">
        <f>detalles!A3905</f>
        <v>12684</v>
      </c>
      <c r="C3905" s="1" t="s">
        <v>4260</v>
      </c>
      <c r="D3905">
        <f>IFERROR(detalles!Q3905,detalles!B3905)</f>
        <v>7737</v>
      </c>
      <c r="E3905" s="1" t="s">
        <v>4268</v>
      </c>
      <c r="F3905" t="str">
        <f>detalles!D3905</f>
        <v>Servicios profesionales trimestrales</v>
      </c>
      <c r="G3905" s="1" t="s">
        <v>4261</v>
      </c>
      <c r="H3905">
        <f>detalles!F3905</f>
        <v>1</v>
      </c>
      <c r="I3905" s="1" t="s">
        <v>4262</v>
      </c>
      <c r="J3905" t="str">
        <f>SUBSTITUTE(detalles!G3905,",",".")</f>
        <v>525</v>
      </c>
      <c r="K3905" s="1" t="s">
        <v>4263</v>
      </c>
      <c r="L3905" t="str">
        <f>SUBSTITUTE(detalles!N3905/100,",",".")</f>
        <v>0.21</v>
      </c>
      <c r="M3905" s="1" t="s">
        <v>4264</v>
      </c>
      <c r="N3905">
        <f>detalles!J3905</f>
        <v>705000</v>
      </c>
      <c r="O3905" s="1" t="s">
        <v>4265</v>
      </c>
      <c r="P3905" t="str">
        <f>detalles!L3905</f>
        <v>pilar.millan@nae.es</v>
      </c>
      <c r="Q3905" s="1" t="s">
        <v>4266</v>
      </c>
      <c r="R3905">
        <f>ABS(detalles!O3905)</f>
        <v>0</v>
      </c>
      <c r="S3905" s="1" t="s">
        <v>4267</v>
      </c>
      <c r="T3905">
        <f>detalles!P3905</f>
        <v>0</v>
      </c>
      <c r="U3905" s="1" t="s">
        <v>2987</v>
      </c>
    </row>
    <row r="3906" spans="1:21" x14ac:dyDescent="0.25">
      <c r="A3906" t="s">
        <v>2976</v>
      </c>
      <c r="B3906">
        <f>detalles!A3906</f>
        <v>12685</v>
      </c>
      <c r="C3906" s="1" t="s">
        <v>4260</v>
      </c>
      <c r="D3906">
        <f>IFERROR(detalles!Q3906,detalles!B3906)</f>
        <v>7771</v>
      </c>
      <c r="E3906" s="1" t="s">
        <v>4268</v>
      </c>
      <c r="F3906" t="str">
        <f>detalles!D3906</f>
        <v>Servicios profesionales mensuales</v>
      </c>
      <c r="G3906" s="1" t="s">
        <v>4261</v>
      </c>
      <c r="H3906">
        <f>detalles!F3906</f>
        <v>1</v>
      </c>
      <c r="I3906" s="1" t="s">
        <v>4262</v>
      </c>
      <c r="J3906" t="str">
        <f>SUBSTITUTE(detalles!G3906,",",".")</f>
        <v>390</v>
      </c>
      <c r="K3906" s="1" t="s">
        <v>4263</v>
      </c>
      <c r="L3906" t="str">
        <f>SUBSTITUTE(detalles!N3906/100,",",".")</f>
        <v>0.21</v>
      </c>
      <c r="M3906" s="1" t="s">
        <v>4264</v>
      </c>
      <c r="N3906">
        <f>detalles!J3906</f>
        <v>705000</v>
      </c>
      <c r="O3906" s="1" t="s">
        <v>4265</v>
      </c>
      <c r="P3906" t="str">
        <f>detalles!L3906</f>
        <v>pilar.millan@nae.es</v>
      </c>
      <c r="Q3906" s="1" t="s">
        <v>4266</v>
      </c>
      <c r="R3906">
        <f>ABS(detalles!O3906)</f>
        <v>0</v>
      </c>
      <c r="S3906" s="1" t="s">
        <v>4267</v>
      </c>
      <c r="T3906">
        <f>detalles!P3906</f>
        <v>0</v>
      </c>
      <c r="U3906" s="1" t="s">
        <v>2987</v>
      </c>
    </row>
    <row r="3907" spans="1:21" x14ac:dyDescent="0.25">
      <c r="A3907" t="s">
        <v>2976</v>
      </c>
      <c r="B3907">
        <f>detalles!A3907</f>
        <v>12687</v>
      </c>
      <c r="C3907" s="1" t="s">
        <v>4260</v>
      </c>
      <c r="D3907">
        <f>IFERROR(detalles!Q3907,detalles!B3907)</f>
        <v>7805</v>
      </c>
      <c r="E3907" s="1" t="s">
        <v>4268</v>
      </c>
      <c r="F3907" t="str">
        <f>detalles!D3907</f>
        <v>Servicios profesionales mensuales</v>
      </c>
      <c r="G3907" s="1" t="s">
        <v>4261</v>
      </c>
      <c r="H3907">
        <f>detalles!F3907</f>
        <v>1</v>
      </c>
      <c r="I3907" s="1" t="s">
        <v>4262</v>
      </c>
      <c r="J3907" t="str">
        <f>SUBSTITUTE(detalles!G3907,",",".")</f>
        <v>390</v>
      </c>
      <c r="K3907" s="1" t="s">
        <v>4263</v>
      </c>
      <c r="L3907" t="str">
        <f>SUBSTITUTE(detalles!N3907/100,",",".")</f>
        <v>0.21</v>
      </c>
      <c r="M3907" s="1" t="s">
        <v>4264</v>
      </c>
      <c r="N3907">
        <f>detalles!J3907</f>
        <v>705000</v>
      </c>
      <c r="O3907" s="1" t="s">
        <v>4265</v>
      </c>
      <c r="P3907" t="str">
        <f>detalles!L3907</f>
        <v>pilar.millan@nae.es</v>
      </c>
      <c r="Q3907" s="1" t="s">
        <v>4266</v>
      </c>
      <c r="R3907">
        <f>ABS(detalles!O3907)</f>
        <v>0</v>
      </c>
      <c r="S3907" s="1" t="s">
        <v>4267</v>
      </c>
      <c r="T3907">
        <f>detalles!P3907</f>
        <v>0</v>
      </c>
      <c r="U3907" s="1" t="s">
        <v>2987</v>
      </c>
    </row>
    <row r="3908" spans="1:21" x14ac:dyDescent="0.25">
      <c r="A3908" t="s">
        <v>2976</v>
      </c>
      <c r="B3908">
        <f>detalles!A3908</f>
        <v>12691</v>
      </c>
      <c r="C3908" s="1" t="s">
        <v>4260</v>
      </c>
      <c r="D3908">
        <f>IFERROR(detalles!Q3908,detalles!B3908)</f>
        <v>5525</v>
      </c>
      <c r="E3908" s="1" t="s">
        <v>4268</v>
      </c>
      <c r="F3908" t="str">
        <f>detalles!D3908</f>
        <v>Servicios profesionales trimestrales</v>
      </c>
      <c r="G3908" s="1" t="s">
        <v>4261</v>
      </c>
      <c r="H3908">
        <f>detalles!F3908</f>
        <v>1</v>
      </c>
      <c r="I3908" s="1" t="s">
        <v>4262</v>
      </c>
      <c r="J3908" t="str">
        <f>SUBSTITUTE(detalles!G3908,",",".")</f>
        <v>370</v>
      </c>
      <c r="K3908" s="1" t="s">
        <v>4263</v>
      </c>
      <c r="L3908" t="str">
        <f>SUBSTITUTE(detalles!N3908/100,",",".")</f>
        <v>0.21</v>
      </c>
      <c r="M3908" s="1" t="s">
        <v>4264</v>
      </c>
      <c r="N3908">
        <f>detalles!J3908</f>
        <v>705000</v>
      </c>
      <c r="O3908" s="1" t="s">
        <v>4265</v>
      </c>
      <c r="P3908" t="str">
        <f>detalles!L3908</f>
        <v>alex.arregui@hotmail.es</v>
      </c>
      <c r="Q3908" s="1" t="s">
        <v>4266</v>
      </c>
      <c r="R3908">
        <f>ABS(detalles!O3908)</f>
        <v>0</v>
      </c>
      <c r="S3908" s="1" t="s">
        <v>4267</v>
      </c>
      <c r="T3908">
        <f>detalles!P3908</f>
        <v>0</v>
      </c>
      <c r="U3908" s="1" t="s">
        <v>2987</v>
      </c>
    </row>
    <row r="3909" spans="1:21" x14ac:dyDescent="0.25">
      <c r="A3909" t="s">
        <v>2976</v>
      </c>
      <c r="B3909">
        <f>detalles!A3909</f>
        <v>12692</v>
      </c>
      <c r="C3909" s="1" t="s">
        <v>4260</v>
      </c>
      <c r="D3909">
        <f>IFERROR(detalles!Q3909,detalles!B3909)</f>
        <v>7613</v>
      </c>
      <c r="E3909" s="1" t="s">
        <v>4268</v>
      </c>
      <c r="F3909" t="str">
        <f>detalles!D3909</f>
        <v>Servicios profesionales trimestrales</v>
      </c>
      <c r="G3909" s="1" t="s">
        <v>4261</v>
      </c>
      <c r="H3909">
        <f>detalles!F3909</f>
        <v>1</v>
      </c>
      <c r="I3909" s="1" t="s">
        <v>4262</v>
      </c>
      <c r="J3909" t="str">
        <f>SUBSTITUTE(detalles!G3909,",",".")</f>
        <v>370</v>
      </c>
      <c r="K3909" s="1" t="s">
        <v>4263</v>
      </c>
      <c r="L3909" t="str">
        <f>SUBSTITUTE(detalles!N3909/100,",",".")</f>
        <v>0.21</v>
      </c>
      <c r="M3909" s="1" t="s">
        <v>4264</v>
      </c>
      <c r="N3909">
        <f>detalles!J3909</f>
        <v>705000</v>
      </c>
      <c r="O3909" s="1" t="s">
        <v>4265</v>
      </c>
      <c r="P3909" t="str">
        <f>detalles!L3909</f>
        <v>alex.arregui@hotmail.es</v>
      </c>
      <c r="Q3909" s="1" t="s">
        <v>4266</v>
      </c>
      <c r="R3909">
        <f>ABS(detalles!O3909)</f>
        <v>0</v>
      </c>
      <c r="S3909" s="1" t="s">
        <v>4267</v>
      </c>
      <c r="T3909">
        <f>detalles!P3909</f>
        <v>0</v>
      </c>
      <c r="U3909" s="1" t="s">
        <v>2987</v>
      </c>
    </row>
    <row r="3910" spans="1:21" x14ac:dyDescent="0.25">
      <c r="A3910" t="s">
        <v>2976</v>
      </c>
      <c r="B3910">
        <f>detalles!A3910</f>
        <v>12703</v>
      </c>
      <c r="C3910" s="1" t="s">
        <v>4260</v>
      </c>
      <c r="D3910">
        <f>IFERROR(detalles!Q3910,detalles!B3910)</f>
        <v>5442</v>
      </c>
      <c r="E3910" s="1" t="s">
        <v>4268</v>
      </c>
      <c r="F3910" t="str">
        <f>detalles!D3910</f>
        <v>Servicios mensuales</v>
      </c>
      <c r="G3910" s="1" t="s">
        <v>4261</v>
      </c>
      <c r="H3910">
        <f>detalles!F3910</f>
        <v>1</v>
      </c>
      <c r="I3910" s="1" t="s">
        <v>4262</v>
      </c>
      <c r="J3910" t="str">
        <f>SUBSTITUTE(detalles!G3910,",",".")</f>
        <v>650</v>
      </c>
      <c r="K3910" s="1" t="s">
        <v>4263</v>
      </c>
      <c r="L3910" t="str">
        <f>SUBSTITUTE(detalles!N3910/100,",",".")</f>
        <v>0.21</v>
      </c>
      <c r="M3910" s="1" t="s">
        <v>4264</v>
      </c>
      <c r="N3910">
        <f>detalles!J3910</f>
        <v>705000</v>
      </c>
      <c r="O3910" s="1" t="s">
        <v>4265</v>
      </c>
      <c r="P3910" t="str">
        <f>detalles!L3910</f>
        <v>alex.arregui@hotmail.es</v>
      </c>
      <c r="Q3910" s="1" t="s">
        <v>4266</v>
      </c>
      <c r="R3910">
        <f>ABS(detalles!O3910)</f>
        <v>0</v>
      </c>
      <c r="S3910" s="1" t="s">
        <v>4267</v>
      </c>
      <c r="T3910">
        <f>detalles!P3910</f>
        <v>0</v>
      </c>
      <c r="U3910" s="1" t="s">
        <v>2987</v>
      </c>
    </row>
    <row r="3911" spans="1:21" x14ac:dyDescent="0.25">
      <c r="A3911" t="s">
        <v>2976</v>
      </c>
      <c r="B3911">
        <f>detalles!A3911</f>
        <v>12694</v>
      </c>
      <c r="C3911" s="1" t="s">
        <v>4260</v>
      </c>
      <c r="D3911">
        <f>IFERROR(detalles!Q3911,detalles!B3911)</f>
        <v>5394</v>
      </c>
      <c r="E3911" s="1" t="s">
        <v>4268</v>
      </c>
      <c r="F3911" t="str">
        <f>detalles!D3911</f>
        <v>Honorarios 4 trimestre 2018</v>
      </c>
      <c r="G3911" s="1" t="s">
        <v>4261</v>
      </c>
      <c r="H3911">
        <f>detalles!F3911</f>
        <v>1</v>
      </c>
      <c r="I3911" s="1" t="s">
        <v>4262</v>
      </c>
      <c r="J3911" t="str">
        <f>SUBSTITUTE(detalles!G3911,",",".")</f>
        <v>300</v>
      </c>
      <c r="K3911" s="1" t="s">
        <v>4263</v>
      </c>
      <c r="L3911" t="str">
        <f>SUBSTITUTE(detalles!N3911/100,",",".")</f>
        <v>0.21</v>
      </c>
      <c r="M3911" s="1" t="s">
        <v>4264</v>
      </c>
      <c r="N3911">
        <f>detalles!J3911</f>
        <v>705000</v>
      </c>
      <c r="O3911" s="1" t="s">
        <v>4265</v>
      </c>
      <c r="P3911" t="str">
        <f>detalles!L3911</f>
        <v>jar@smokeanddata.com</v>
      </c>
      <c r="Q3911" s="1" t="s">
        <v>4266</v>
      </c>
      <c r="R3911">
        <f>ABS(detalles!O3911)</f>
        <v>0</v>
      </c>
      <c r="S3911" s="1" t="s">
        <v>4267</v>
      </c>
      <c r="T3911">
        <f>detalles!P3911</f>
        <v>0</v>
      </c>
      <c r="U3911" s="1" t="s">
        <v>2987</v>
      </c>
    </row>
    <row r="3912" spans="1:21" x14ac:dyDescent="0.25">
      <c r="A3912" t="s">
        <v>2976</v>
      </c>
      <c r="B3912">
        <f>detalles!A3912</f>
        <v>12702</v>
      </c>
      <c r="C3912" s="1" t="s">
        <v>4260</v>
      </c>
      <c r="D3912">
        <f>IFERROR(detalles!Q3912,detalles!B3912)</f>
        <v>5395</v>
      </c>
      <c r="E3912" s="1" t="s">
        <v>4268</v>
      </c>
      <c r="F3912" t="str">
        <f>detalles!D3912</f>
        <v>Servicios mensuales</v>
      </c>
      <c r="G3912" s="1" t="s">
        <v>4261</v>
      </c>
      <c r="H3912">
        <f>detalles!F3912</f>
        <v>1</v>
      </c>
      <c r="I3912" s="1" t="s">
        <v>4262</v>
      </c>
      <c r="J3912" t="str">
        <f>SUBSTITUTE(detalles!G3912,",",".")</f>
        <v>650</v>
      </c>
      <c r="K3912" s="1" t="s">
        <v>4263</v>
      </c>
      <c r="L3912" t="str">
        <f>SUBSTITUTE(detalles!N3912/100,",",".")</f>
        <v>0.21</v>
      </c>
      <c r="M3912" s="1" t="s">
        <v>4264</v>
      </c>
      <c r="N3912">
        <f>detalles!J3912</f>
        <v>705000</v>
      </c>
      <c r="O3912" s="1" t="s">
        <v>4265</v>
      </c>
      <c r="P3912" t="str">
        <f>detalles!L3912</f>
        <v>alex.arregui@hotmail.es</v>
      </c>
      <c r="Q3912" s="1" t="s">
        <v>4266</v>
      </c>
      <c r="R3912">
        <f>ABS(detalles!O3912)</f>
        <v>0</v>
      </c>
      <c r="S3912" s="1" t="s">
        <v>4267</v>
      </c>
      <c r="T3912">
        <f>detalles!P3912</f>
        <v>0</v>
      </c>
      <c r="U3912" s="1" t="s">
        <v>2987</v>
      </c>
    </row>
    <row r="3913" spans="1:21" x14ac:dyDescent="0.25">
      <c r="A3913" t="s">
        <v>2976</v>
      </c>
      <c r="B3913">
        <f>detalles!A3913</f>
        <v>12696</v>
      </c>
      <c r="C3913" s="1" t="s">
        <v>4260</v>
      </c>
      <c r="D3913">
        <f>IFERROR(detalles!Q3913,detalles!B3913)</f>
        <v>5526</v>
      </c>
      <c r="E3913" s="1" t="s">
        <v>4268</v>
      </c>
      <c r="F3913" t="str">
        <f>detalles!D3913</f>
        <v>Honorarios 1 trimestre 2019</v>
      </c>
      <c r="G3913" s="1" t="s">
        <v>4261</v>
      </c>
      <c r="H3913">
        <f>detalles!F3913</f>
        <v>1</v>
      </c>
      <c r="I3913" s="1" t="s">
        <v>4262</v>
      </c>
      <c r="J3913" t="str">
        <f>SUBSTITUTE(detalles!G3913,",",".")</f>
        <v>300</v>
      </c>
      <c r="K3913" s="1" t="s">
        <v>4263</v>
      </c>
      <c r="L3913" t="str">
        <f>SUBSTITUTE(detalles!N3913/100,",",".")</f>
        <v>0.21</v>
      </c>
      <c r="M3913" s="1" t="s">
        <v>4264</v>
      </c>
      <c r="N3913">
        <f>detalles!J3913</f>
        <v>705000</v>
      </c>
      <c r="O3913" s="1" t="s">
        <v>4265</v>
      </c>
      <c r="P3913" t="str">
        <f>detalles!L3913</f>
        <v>jar@smokeanddata.com</v>
      </c>
      <c r="Q3913" s="1" t="s">
        <v>4266</v>
      </c>
      <c r="R3913">
        <f>ABS(detalles!O3913)</f>
        <v>0</v>
      </c>
      <c r="S3913" s="1" t="s">
        <v>4267</v>
      </c>
      <c r="T3913">
        <f>detalles!P3913</f>
        <v>0</v>
      </c>
      <c r="U3913" s="1" t="s">
        <v>2987</v>
      </c>
    </row>
    <row r="3914" spans="1:21" x14ac:dyDescent="0.25">
      <c r="A3914" t="s">
        <v>2976</v>
      </c>
      <c r="B3914">
        <f>detalles!A3914</f>
        <v>12697</v>
      </c>
      <c r="C3914" s="1" t="s">
        <v>4260</v>
      </c>
      <c r="D3914">
        <f>IFERROR(detalles!Q3914,detalles!B3914)</f>
        <v>5526</v>
      </c>
      <c r="E3914" s="1" t="s">
        <v>4268</v>
      </c>
      <c r="F3914" t="str">
        <f>detalles!D3914</f>
        <v>Servicio de domiciliación</v>
      </c>
      <c r="G3914" s="1" t="s">
        <v>4261</v>
      </c>
      <c r="H3914">
        <f>detalles!F3914</f>
        <v>1</v>
      </c>
      <c r="I3914" s="1" t="s">
        <v>4262</v>
      </c>
      <c r="J3914" t="str">
        <f>SUBSTITUTE(detalles!G3914,",",".")</f>
        <v>75</v>
      </c>
      <c r="K3914" s="1" t="s">
        <v>4263</v>
      </c>
      <c r="L3914" t="str">
        <f>SUBSTITUTE(detalles!N3914/100,",",".")</f>
        <v>0.21</v>
      </c>
      <c r="M3914" s="1" t="s">
        <v>4264</v>
      </c>
      <c r="N3914">
        <f>detalles!J3914</f>
        <v>705000</v>
      </c>
      <c r="O3914" s="1" t="s">
        <v>4265</v>
      </c>
      <c r="P3914" t="str">
        <f>detalles!L3914</f>
        <v>jar@smokeanddata.com</v>
      </c>
      <c r="Q3914" s="1" t="s">
        <v>4266</v>
      </c>
      <c r="R3914">
        <f>ABS(detalles!O3914)</f>
        <v>0</v>
      </c>
      <c r="S3914" s="1" t="s">
        <v>4267</v>
      </c>
      <c r="T3914">
        <f>detalles!P3914</f>
        <v>0</v>
      </c>
      <c r="U3914" s="1" t="s">
        <v>2987</v>
      </c>
    </row>
    <row r="3915" spans="1:21" x14ac:dyDescent="0.25">
      <c r="A3915" t="s">
        <v>2976</v>
      </c>
      <c r="B3915">
        <f>detalles!A3915</f>
        <v>12698</v>
      </c>
      <c r="C3915" s="1" t="s">
        <v>4260</v>
      </c>
      <c r="D3915">
        <f>IFERROR(detalles!Q3915,detalles!B3915)</f>
        <v>7614</v>
      </c>
      <c r="E3915" s="1" t="s">
        <v>4268</v>
      </c>
      <c r="F3915" t="str">
        <f>detalles!D3915</f>
        <v>Honorarios 2 trimestre 2019</v>
      </c>
      <c r="G3915" s="1" t="s">
        <v>4261</v>
      </c>
      <c r="H3915">
        <f>detalles!F3915</f>
        <v>1</v>
      </c>
      <c r="I3915" s="1" t="s">
        <v>4262</v>
      </c>
      <c r="J3915" t="str">
        <f>SUBSTITUTE(detalles!G3915,",",".")</f>
        <v>300</v>
      </c>
      <c r="K3915" s="1" t="s">
        <v>4263</v>
      </c>
      <c r="L3915" t="str">
        <f>SUBSTITUTE(detalles!N3915/100,",",".")</f>
        <v>0.21</v>
      </c>
      <c r="M3915" s="1" t="s">
        <v>4264</v>
      </c>
      <c r="N3915">
        <f>detalles!J3915</f>
        <v>705000</v>
      </c>
      <c r="O3915" s="1" t="s">
        <v>4265</v>
      </c>
      <c r="P3915" t="str">
        <f>detalles!L3915</f>
        <v>jar@smokeanddata.com</v>
      </c>
      <c r="Q3915" s="1" t="s">
        <v>4266</v>
      </c>
      <c r="R3915">
        <f>ABS(detalles!O3915)</f>
        <v>0</v>
      </c>
      <c r="S3915" s="1" t="s">
        <v>4267</v>
      </c>
      <c r="T3915">
        <f>detalles!P3915</f>
        <v>0</v>
      </c>
      <c r="U3915" s="1" t="s">
        <v>2987</v>
      </c>
    </row>
    <row r="3916" spans="1:21" x14ac:dyDescent="0.25">
      <c r="A3916" t="s">
        <v>2976</v>
      </c>
      <c r="B3916">
        <f>detalles!A3916</f>
        <v>12699</v>
      </c>
      <c r="C3916" s="1" t="s">
        <v>4260</v>
      </c>
      <c r="D3916">
        <f>IFERROR(detalles!Q3916,detalles!B3916)</f>
        <v>7614</v>
      </c>
      <c r="E3916" s="1" t="s">
        <v>4268</v>
      </c>
      <c r="F3916" t="str">
        <f>detalles!D3916</f>
        <v>Servicio de domiciliación</v>
      </c>
      <c r="G3916" s="1" t="s">
        <v>4261</v>
      </c>
      <c r="H3916">
        <f>detalles!F3916</f>
        <v>1</v>
      </c>
      <c r="I3916" s="1" t="s">
        <v>4262</v>
      </c>
      <c r="J3916" t="str">
        <f>SUBSTITUTE(detalles!G3916,",",".")</f>
        <v>75</v>
      </c>
      <c r="K3916" s="1" t="s">
        <v>4263</v>
      </c>
      <c r="L3916" t="str">
        <f>SUBSTITUTE(detalles!N3916/100,",",".")</f>
        <v>0.21</v>
      </c>
      <c r="M3916" s="1" t="s">
        <v>4264</v>
      </c>
      <c r="N3916">
        <f>detalles!J3916</f>
        <v>705000</v>
      </c>
      <c r="O3916" s="1" t="s">
        <v>4265</v>
      </c>
      <c r="P3916" t="str">
        <f>detalles!L3916</f>
        <v>jar@smokeanddata.com</v>
      </c>
      <c r="Q3916" s="1" t="s">
        <v>4266</v>
      </c>
      <c r="R3916">
        <f>ABS(detalles!O3916)</f>
        <v>0</v>
      </c>
      <c r="S3916" s="1" t="s">
        <v>4267</v>
      </c>
      <c r="T3916">
        <f>detalles!P3916</f>
        <v>0</v>
      </c>
      <c r="U3916" s="1" t="s">
        <v>2987</v>
      </c>
    </row>
    <row r="3917" spans="1:21" x14ac:dyDescent="0.25">
      <c r="A3917" t="s">
        <v>2976</v>
      </c>
      <c r="B3917">
        <f>detalles!A3917</f>
        <v>12700</v>
      </c>
      <c r="C3917" s="1" t="s">
        <v>4260</v>
      </c>
      <c r="D3917">
        <f>IFERROR(detalles!Q3917,detalles!B3917)</f>
        <v>7738</v>
      </c>
      <c r="E3917" s="1" t="s">
        <v>4268</v>
      </c>
      <c r="F3917" t="str">
        <f>detalles!D3917</f>
        <v>Honorarios 3 trimestre 2019</v>
      </c>
      <c r="G3917" s="1" t="s">
        <v>4261</v>
      </c>
      <c r="H3917">
        <f>detalles!F3917</f>
        <v>1</v>
      </c>
      <c r="I3917" s="1" t="s">
        <v>4262</v>
      </c>
      <c r="J3917" t="str">
        <f>SUBSTITUTE(detalles!G3917,",",".")</f>
        <v>300</v>
      </c>
      <c r="K3917" s="1" t="s">
        <v>4263</v>
      </c>
      <c r="L3917" t="str">
        <f>SUBSTITUTE(detalles!N3917/100,",",".")</f>
        <v>0.21</v>
      </c>
      <c r="M3917" s="1" t="s">
        <v>4264</v>
      </c>
      <c r="N3917">
        <f>detalles!J3917</f>
        <v>705000</v>
      </c>
      <c r="O3917" s="1" t="s">
        <v>4265</v>
      </c>
      <c r="P3917" t="str">
        <f>detalles!L3917</f>
        <v>jar@smokeanddata.com</v>
      </c>
      <c r="Q3917" s="1" t="s">
        <v>4266</v>
      </c>
      <c r="R3917">
        <f>ABS(detalles!O3917)</f>
        <v>0</v>
      </c>
      <c r="S3917" s="1" t="s">
        <v>4267</v>
      </c>
      <c r="T3917">
        <f>detalles!P3917</f>
        <v>0</v>
      </c>
      <c r="U3917" s="1" t="s">
        <v>2987</v>
      </c>
    </row>
    <row r="3918" spans="1:21" x14ac:dyDescent="0.25">
      <c r="A3918" t="s">
        <v>2976</v>
      </c>
      <c r="B3918">
        <f>detalles!A3918</f>
        <v>12720</v>
      </c>
      <c r="C3918" s="1" t="s">
        <v>4260</v>
      </c>
      <c r="D3918">
        <f>IFERROR(detalles!Q3918,detalles!B3918)</f>
        <v>5398</v>
      </c>
      <c r="E3918" s="1" t="s">
        <v>4268</v>
      </c>
      <c r="F3918" t="str">
        <f>detalles!D3918</f>
        <v>Servicios profesionales trimestrales</v>
      </c>
      <c r="G3918" s="1" t="s">
        <v>4261</v>
      </c>
      <c r="H3918">
        <f>detalles!F3918</f>
        <v>1</v>
      </c>
      <c r="I3918" s="1" t="s">
        <v>4262</v>
      </c>
      <c r="J3918" t="str">
        <f>SUBSTITUTE(detalles!G3918,",",".")</f>
        <v>210</v>
      </c>
      <c r="K3918" s="1" t="s">
        <v>4263</v>
      </c>
      <c r="L3918" t="str">
        <f>SUBSTITUTE(detalles!N3918/100,",",".")</f>
        <v>0.21</v>
      </c>
      <c r="M3918" s="1" t="s">
        <v>4264</v>
      </c>
      <c r="N3918">
        <f>detalles!J3918</f>
        <v>705000</v>
      </c>
      <c r="O3918" s="1" t="s">
        <v>4265</v>
      </c>
      <c r="P3918" t="str">
        <f>detalles!L3918</f>
        <v>esantosmarcos@gmail.com;miriam.marin@sumaempresa.com</v>
      </c>
      <c r="Q3918" s="1" t="s">
        <v>4266</v>
      </c>
      <c r="R3918">
        <f>ABS(detalles!O3918)</f>
        <v>0</v>
      </c>
      <c r="S3918" s="1" t="s">
        <v>4267</v>
      </c>
      <c r="T3918">
        <f>detalles!P3918</f>
        <v>0</v>
      </c>
      <c r="U3918" s="1" t="s">
        <v>2987</v>
      </c>
    </row>
    <row r="3919" spans="1:21" x14ac:dyDescent="0.25">
      <c r="A3919" t="s">
        <v>2976</v>
      </c>
      <c r="B3919">
        <f>detalles!A3919</f>
        <v>12693</v>
      </c>
      <c r="C3919" s="1" t="s">
        <v>4260</v>
      </c>
      <c r="D3919">
        <f>IFERROR(detalles!Q3919,detalles!B3919)</f>
        <v>7695</v>
      </c>
      <c r="E3919" s="1" t="s">
        <v>4268</v>
      </c>
      <c r="F3919" t="str">
        <f>detalles!D3919</f>
        <v>Honoraris 3T</v>
      </c>
      <c r="G3919" s="1" t="s">
        <v>4261</v>
      </c>
      <c r="H3919">
        <f>detalles!F3919</f>
        <v>1</v>
      </c>
      <c r="I3919" s="1" t="s">
        <v>4262</v>
      </c>
      <c r="J3919" t="str">
        <f>SUBSTITUTE(detalles!G3919,",",".")</f>
        <v>370</v>
      </c>
      <c r="K3919" s="1" t="s">
        <v>4263</v>
      </c>
      <c r="L3919" t="str">
        <f>SUBSTITUTE(detalles!N3919/100,",",".")</f>
        <v>0.21</v>
      </c>
      <c r="M3919" s="1" t="s">
        <v>4264</v>
      </c>
      <c r="N3919">
        <f>detalles!J3919</f>
        <v>705000</v>
      </c>
      <c r="O3919" s="1" t="s">
        <v>4265</v>
      </c>
      <c r="P3919" t="str">
        <f>detalles!L3919</f>
        <v>alex.arregui@hotmail.es</v>
      </c>
      <c r="Q3919" s="1" t="s">
        <v>4266</v>
      </c>
      <c r="R3919">
        <f>ABS(detalles!O3919)</f>
        <v>0</v>
      </c>
      <c r="S3919" s="1" t="s">
        <v>4267</v>
      </c>
      <c r="T3919">
        <f>detalles!P3919</f>
        <v>0</v>
      </c>
      <c r="U3919" s="1" t="s">
        <v>2987</v>
      </c>
    </row>
    <row r="3920" spans="1:21" x14ac:dyDescent="0.25">
      <c r="A3920" t="s">
        <v>2976</v>
      </c>
      <c r="B3920">
        <f>detalles!A3920</f>
        <v>12284</v>
      </c>
      <c r="C3920" s="1" t="s">
        <v>4260</v>
      </c>
      <c r="D3920">
        <f>IFERROR(detalles!Q3920,detalles!B3920)</f>
        <v>5362</v>
      </c>
      <c r="E3920" s="1" t="s">
        <v>4268</v>
      </c>
      <c r="F3920" t="str">
        <f>detalles!D3920</f>
        <v>Servicios profesionales mensuales</v>
      </c>
      <c r="G3920" s="1" t="s">
        <v>4261</v>
      </c>
      <c r="H3920">
        <f>detalles!F3920</f>
        <v>1</v>
      </c>
      <c r="I3920" s="1" t="s">
        <v>4262</v>
      </c>
      <c r="J3920" t="str">
        <f>SUBSTITUTE(detalles!G3920,",",".")</f>
        <v>330</v>
      </c>
      <c r="K3920" s="1" t="s">
        <v>4263</v>
      </c>
      <c r="L3920" t="str">
        <f>SUBSTITUTE(detalles!N3920/100,",",".")</f>
        <v>0.21</v>
      </c>
      <c r="M3920" s="1" t="s">
        <v>4264</v>
      </c>
      <c r="N3920">
        <f>detalles!J3920</f>
        <v>705000</v>
      </c>
      <c r="O3920" s="1" t="s">
        <v>4265</v>
      </c>
      <c r="P3920" t="str">
        <f>detalles!L3920</f>
        <v/>
      </c>
      <c r="Q3920" s="1" t="s">
        <v>4266</v>
      </c>
      <c r="R3920">
        <f>ABS(detalles!O3920)</f>
        <v>0</v>
      </c>
      <c r="S3920" s="1" t="s">
        <v>4267</v>
      </c>
      <c r="T3920">
        <f>detalles!P3920</f>
        <v>0</v>
      </c>
      <c r="U3920" s="1" t="s">
        <v>2987</v>
      </c>
    </row>
    <row r="3921" spans="1:21" x14ac:dyDescent="0.25">
      <c r="A3921" t="s">
        <v>2976</v>
      </c>
      <c r="B3921">
        <f>detalles!A3921</f>
        <v>12328</v>
      </c>
      <c r="C3921" s="1" t="s">
        <v>4260</v>
      </c>
      <c r="D3921">
        <f>IFERROR(detalles!Q3921,detalles!B3921)</f>
        <v>7697</v>
      </c>
      <c r="E3921" s="1" t="s">
        <v>4268</v>
      </c>
      <c r="F3921" t="str">
        <f>detalles!D3921</f>
        <v>Fiscal address fee corresponding September</v>
      </c>
      <c r="G3921" s="1" t="s">
        <v>4261</v>
      </c>
      <c r="H3921">
        <f>detalles!F3921</f>
        <v>1</v>
      </c>
      <c r="I3921" s="1" t="s">
        <v>4262</v>
      </c>
      <c r="J3921" t="str">
        <f>SUBSTITUTE(detalles!G3921,",",".")</f>
        <v>75</v>
      </c>
      <c r="K3921" s="1" t="s">
        <v>4263</v>
      </c>
      <c r="L3921" t="str">
        <f>SUBSTITUTE(detalles!N3921/100,",",".")</f>
        <v>0.21</v>
      </c>
      <c r="M3921" s="1" t="s">
        <v>4264</v>
      </c>
      <c r="N3921">
        <f>detalles!J3921</f>
        <v>705000</v>
      </c>
      <c r="O3921" s="1" t="s">
        <v>4265</v>
      </c>
      <c r="P3921" t="str">
        <f>detalles!L3921</f>
        <v>johan.furufors@alektumgroup.com;ron.muller@alektumgroup.com;dolors.celdran@sumaempresa.com</v>
      </c>
      <c r="Q3921" s="1" t="s">
        <v>4266</v>
      </c>
      <c r="R3921">
        <f>ABS(detalles!O3921)</f>
        <v>0</v>
      </c>
      <c r="S3921" s="1" t="s">
        <v>4267</v>
      </c>
      <c r="T3921">
        <f>detalles!P3921</f>
        <v>0</v>
      </c>
      <c r="U3921" s="1" t="s">
        <v>2987</v>
      </c>
    </row>
    <row r="3922" spans="1:21" x14ac:dyDescent="0.25">
      <c r="A3922" t="s">
        <v>2976</v>
      </c>
      <c r="B3922">
        <f>detalles!A3922</f>
        <v>12277</v>
      </c>
      <c r="C3922" s="1" t="s">
        <v>4260</v>
      </c>
      <c r="D3922">
        <f>IFERROR(detalles!Q3922,detalles!B3922)</f>
        <v>5348</v>
      </c>
      <c r="E3922" s="1" t="s">
        <v>4268</v>
      </c>
      <c r="F3922" t="str">
        <f>detalles!D3922</f>
        <v>Desarrollo Excel</v>
      </c>
      <c r="G3922" s="1" t="s">
        <v>4261</v>
      </c>
      <c r="H3922">
        <f>detalles!F3922</f>
        <v>1</v>
      </c>
      <c r="I3922" s="1" t="s">
        <v>4262</v>
      </c>
      <c r="J3922" t="str">
        <f>SUBSTITUTE(detalles!G3922,",",".")</f>
        <v>900</v>
      </c>
      <c r="K3922" s="1" t="s">
        <v>4263</v>
      </c>
      <c r="L3922" t="str">
        <f>SUBSTITUTE(detalles!N3922/100,",",".")</f>
        <v>0.21</v>
      </c>
      <c r="M3922" s="1" t="s">
        <v>4264</v>
      </c>
      <c r="N3922">
        <f>detalles!J3922</f>
        <v>705000</v>
      </c>
      <c r="O3922" s="1" t="s">
        <v>4265</v>
      </c>
      <c r="P3922" t="str">
        <f>detalles!L3922</f>
        <v/>
      </c>
      <c r="Q3922" s="1" t="s">
        <v>4266</v>
      </c>
      <c r="R3922">
        <f>ABS(detalles!O3922)</f>
        <v>0</v>
      </c>
      <c r="S3922" s="1" t="s">
        <v>4267</v>
      </c>
      <c r="T3922">
        <f>detalles!P3922</f>
        <v>0</v>
      </c>
      <c r="U3922" s="1" t="s">
        <v>2987</v>
      </c>
    </row>
    <row r="3923" spans="1:21" x14ac:dyDescent="0.25">
      <c r="A3923" t="s">
        <v>2976</v>
      </c>
      <c r="B3923">
        <f>detalles!A3923</f>
        <v>12278</v>
      </c>
      <c r="C3923" s="1" t="s">
        <v>4260</v>
      </c>
      <c r="D3923">
        <f>IFERROR(detalles!Q3923,detalles!B3923)</f>
        <v>5404</v>
      </c>
      <c r="E3923" s="1" t="s">
        <v>4268</v>
      </c>
      <c r="F3923" t="str">
        <f>detalles!D3923</f>
        <v>Annual accountancy services. 50 %</v>
      </c>
      <c r="G3923" s="1" t="s">
        <v>4261</v>
      </c>
      <c r="H3923">
        <f>detalles!F3923</f>
        <v>1</v>
      </c>
      <c r="I3923" s="1" t="s">
        <v>4262</v>
      </c>
      <c r="J3923" t="str">
        <f>SUBSTITUTE(detalles!G3923,",",".")</f>
        <v>160</v>
      </c>
      <c r="K3923" s="1" t="s">
        <v>4263</v>
      </c>
      <c r="L3923" t="str">
        <f>SUBSTITUTE(detalles!N3923/100,",",".")</f>
        <v>0.21</v>
      </c>
      <c r="M3923" s="1" t="s">
        <v>4264</v>
      </c>
      <c r="N3923">
        <f>detalles!J3923</f>
        <v>705000</v>
      </c>
      <c r="O3923" s="1" t="s">
        <v>4265</v>
      </c>
      <c r="P3923" t="str">
        <f>detalles!L3923</f>
        <v/>
      </c>
      <c r="Q3923" s="1" t="s">
        <v>4266</v>
      </c>
      <c r="R3923">
        <f>ABS(detalles!O3923)</f>
        <v>0</v>
      </c>
      <c r="S3923" s="1" t="s">
        <v>4267</v>
      </c>
      <c r="T3923">
        <f>detalles!P3923</f>
        <v>0</v>
      </c>
      <c r="U3923" s="1" t="s">
        <v>2987</v>
      </c>
    </row>
    <row r="3924" spans="1:21" x14ac:dyDescent="0.25">
      <c r="A3924" t="s">
        <v>2976</v>
      </c>
      <c r="B3924">
        <f>detalles!A3924</f>
        <v>12280</v>
      </c>
      <c r="C3924" s="1" t="s">
        <v>4260</v>
      </c>
      <c r="D3924">
        <f>IFERROR(detalles!Q3924,detalles!B3924)</f>
        <v>7689</v>
      </c>
      <c r="E3924" s="1" t="s">
        <v>4268</v>
      </c>
      <c r="F3924" t="str">
        <f>detalles!D3924</f>
        <v>Annual accountancy services. 50 %</v>
      </c>
      <c r="G3924" s="1" t="s">
        <v>4261</v>
      </c>
      <c r="H3924">
        <f>detalles!F3924</f>
        <v>1</v>
      </c>
      <c r="I3924" s="1" t="s">
        <v>4262</v>
      </c>
      <c r="J3924" t="str">
        <f>SUBSTITUTE(detalles!G3924,",",".")</f>
        <v>160</v>
      </c>
      <c r="K3924" s="1" t="s">
        <v>4263</v>
      </c>
      <c r="L3924" t="str">
        <f>SUBSTITUTE(detalles!N3924/100,",",".")</f>
        <v>0.21</v>
      </c>
      <c r="M3924" s="1" t="s">
        <v>4264</v>
      </c>
      <c r="N3924">
        <f>detalles!J3924</f>
        <v>705000</v>
      </c>
      <c r="O3924" s="1" t="s">
        <v>4265</v>
      </c>
      <c r="P3924" t="str">
        <f>detalles!L3924</f>
        <v/>
      </c>
      <c r="Q3924" s="1" t="s">
        <v>4266</v>
      </c>
      <c r="R3924">
        <f>ABS(detalles!O3924)</f>
        <v>0</v>
      </c>
      <c r="S3924" s="1" t="s">
        <v>4267</v>
      </c>
      <c r="T3924">
        <f>detalles!P3924</f>
        <v>0</v>
      </c>
      <c r="U3924" s="1" t="s">
        <v>2987</v>
      </c>
    </row>
    <row r="3925" spans="1:21" x14ac:dyDescent="0.25">
      <c r="A3925" t="s">
        <v>2976</v>
      </c>
      <c r="B3925">
        <f>detalles!A3925</f>
        <v>12281</v>
      </c>
      <c r="C3925" s="1" t="s">
        <v>4260</v>
      </c>
      <c r="D3925">
        <f>IFERROR(detalles!Q3925,detalles!B3925)</f>
        <v>5328</v>
      </c>
      <c r="E3925" s="1" t="s">
        <v>4268</v>
      </c>
      <c r="F3925" t="str">
        <f>detalles!D3925</f>
        <v>Certificado Registro Mercantil para renovación certificado digital</v>
      </c>
      <c r="G3925" s="1" t="s">
        <v>4261</v>
      </c>
      <c r="H3925">
        <f>detalles!F3925</f>
        <v>1</v>
      </c>
      <c r="I3925" s="1" t="s">
        <v>4262</v>
      </c>
      <c r="J3925" t="str">
        <f>SUBSTITUTE(detalles!G3925,",",".")</f>
        <v>20.72</v>
      </c>
      <c r="K3925" s="1" t="s">
        <v>4263</v>
      </c>
      <c r="L3925" t="str">
        <f>SUBSTITUTE(detalles!N3925/100,",",".")</f>
        <v>0.21</v>
      </c>
      <c r="M3925" s="1" t="s">
        <v>4264</v>
      </c>
      <c r="N3925">
        <f>detalles!J3925</f>
        <v>759000</v>
      </c>
      <c r="O3925" s="1" t="s">
        <v>4265</v>
      </c>
      <c r="P3925" t="str">
        <f>detalles!L3925</f>
        <v/>
      </c>
      <c r="Q3925" s="1" t="s">
        <v>4266</v>
      </c>
      <c r="R3925">
        <f>ABS(detalles!O3925)</f>
        <v>2</v>
      </c>
      <c r="S3925" s="1" t="s">
        <v>4267</v>
      </c>
      <c r="T3925">
        <f>detalles!P3925</f>
        <v>1</v>
      </c>
      <c r="U3925" s="1" t="s">
        <v>2987</v>
      </c>
    </row>
    <row r="3926" spans="1:21" x14ac:dyDescent="0.25">
      <c r="A3926" t="s">
        <v>2976</v>
      </c>
      <c r="B3926">
        <f>detalles!A3926</f>
        <v>12274</v>
      </c>
      <c r="C3926" s="1" t="s">
        <v>4260</v>
      </c>
      <c r="D3926">
        <f>IFERROR(detalles!Q3926,detalles!B3926)</f>
        <v>5314</v>
      </c>
      <c r="E3926" s="1" t="s">
        <v>4268</v>
      </c>
      <c r="F3926" t="str">
        <f>detalles!D3926</f>
        <v>Servicios profesionales</v>
      </c>
      <c r="G3926" s="1" t="s">
        <v>4261</v>
      </c>
      <c r="H3926">
        <f>detalles!F3926</f>
        <v>1</v>
      </c>
      <c r="I3926" s="1" t="s">
        <v>4262</v>
      </c>
      <c r="J3926" t="str">
        <f>SUBSTITUTE(detalles!G3926,",",".")</f>
        <v>40</v>
      </c>
      <c r="K3926" s="1" t="s">
        <v>4263</v>
      </c>
      <c r="L3926" t="str">
        <f>SUBSTITUTE(detalles!N3926/100,",",".")</f>
        <v>0.21</v>
      </c>
      <c r="M3926" s="1" t="s">
        <v>4264</v>
      </c>
      <c r="N3926">
        <f>detalles!J3926</f>
        <v>705000</v>
      </c>
      <c r="O3926" s="1" t="s">
        <v>4265</v>
      </c>
      <c r="P3926" t="str">
        <f>detalles!L3926</f>
        <v/>
      </c>
      <c r="Q3926" s="1" t="s">
        <v>4266</v>
      </c>
      <c r="R3926">
        <f>ABS(detalles!O3926)</f>
        <v>0</v>
      </c>
      <c r="S3926" s="1" t="s">
        <v>4267</v>
      </c>
      <c r="T3926">
        <f>detalles!P3926</f>
        <v>0</v>
      </c>
      <c r="U3926" s="1" t="s">
        <v>2987</v>
      </c>
    </row>
    <row r="3927" spans="1:21" x14ac:dyDescent="0.25">
      <c r="A3927" t="s">
        <v>2976</v>
      </c>
      <c r="B3927">
        <f>detalles!A3927</f>
        <v>12283</v>
      </c>
      <c r="C3927" s="1" t="s">
        <v>4260</v>
      </c>
      <c r="D3927">
        <f>IFERROR(detalles!Q3927,detalles!B3927)</f>
        <v>5388</v>
      </c>
      <c r="E3927" s="1" t="s">
        <v>4268</v>
      </c>
      <c r="F3927" t="str">
        <f>detalles!D3927</f>
        <v>Factura Fabrica Moneda y Timbre : renovación certificado digital.</v>
      </c>
      <c r="G3927" s="1" t="s">
        <v>4261</v>
      </c>
      <c r="H3927">
        <f>detalles!F3927</f>
        <v>1</v>
      </c>
      <c r="I3927" s="1" t="s">
        <v>4262</v>
      </c>
      <c r="J3927" t="str">
        <f>SUBSTITUTE(detalles!G3927,",",".")</f>
        <v>29.04</v>
      </c>
      <c r="K3927" s="1" t="s">
        <v>4263</v>
      </c>
      <c r="L3927" t="str">
        <f>SUBSTITUTE(detalles!N3927/100,",",".")</f>
        <v>0</v>
      </c>
      <c r="M3927" s="1" t="s">
        <v>4264</v>
      </c>
      <c r="N3927">
        <f>detalles!J3927</f>
        <v>759000</v>
      </c>
      <c r="O3927" s="1" t="s">
        <v>4265</v>
      </c>
      <c r="P3927" t="str">
        <f>detalles!L3927</f>
        <v/>
      </c>
      <c r="Q3927" s="1" t="s">
        <v>4266</v>
      </c>
      <c r="R3927">
        <f>ABS(detalles!O3927)</f>
        <v>1</v>
      </c>
      <c r="S3927" s="1" t="s">
        <v>4267</v>
      </c>
      <c r="T3927">
        <f>detalles!P3927</f>
        <v>1</v>
      </c>
      <c r="U3927" s="1" t="s">
        <v>2987</v>
      </c>
    </row>
    <row r="3928" spans="1:21" x14ac:dyDescent="0.25">
      <c r="A3928" t="s">
        <v>2976</v>
      </c>
      <c r="B3928">
        <f>detalles!A3928</f>
        <v>12273</v>
      </c>
      <c r="C3928" s="1" t="s">
        <v>4260</v>
      </c>
      <c r="D3928">
        <f>IFERROR(detalles!Q3928,detalles!B3928)</f>
        <v>5303</v>
      </c>
      <c r="E3928" s="1" t="s">
        <v>4268</v>
      </c>
      <c r="F3928" t="str">
        <f>detalles!D3928</f>
        <v>Refacturación de informes del Registro Mercantil</v>
      </c>
      <c r="G3928" s="1" t="s">
        <v>4261</v>
      </c>
      <c r="H3928">
        <f>detalles!F3928</f>
        <v>1</v>
      </c>
      <c r="I3928" s="1" t="s">
        <v>4262</v>
      </c>
      <c r="J3928" t="str">
        <f>SUBSTITUTE(detalles!G3928,",",".")</f>
        <v>20</v>
      </c>
      <c r="K3928" s="1" t="s">
        <v>4263</v>
      </c>
      <c r="L3928" t="str">
        <f>SUBSTITUTE(detalles!N3928/100,",",".")</f>
        <v>0.21</v>
      </c>
      <c r="M3928" s="1" t="s">
        <v>4264</v>
      </c>
      <c r="N3928">
        <f>detalles!J3928</f>
        <v>705000</v>
      </c>
      <c r="O3928" s="1" t="s">
        <v>4265</v>
      </c>
      <c r="P3928" t="str">
        <f>detalles!L3928</f>
        <v/>
      </c>
      <c r="Q3928" s="1" t="s">
        <v>4266</v>
      </c>
      <c r="R3928">
        <f>ABS(detalles!O3928)</f>
        <v>0</v>
      </c>
      <c r="S3928" s="1" t="s">
        <v>4267</v>
      </c>
      <c r="T3928">
        <f>detalles!P3928</f>
        <v>0</v>
      </c>
      <c r="U3928" s="1" t="s">
        <v>2987</v>
      </c>
    </row>
    <row r="3929" spans="1:21" x14ac:dyDescent="0.25">
      <c r="A3929" t="s">
        <v>2976</v>
      </c>
      <c r="B3929">
        <f>detalles!A3929</f>
        <v>12285</v>
      </c>
      <c r="C3929" s="1" t="s">
        <v>4260</v>
      </c>
      <c r="D3929">
        <f>IFERROR(detalles!Q3929,detalles!B3929)</f>
        <v>5362</v>
      </c>
      <c r="E3929" s="1" t="s">
        <v>4268</v>
      </c>
      <c r="F3929" t="str">
        <f>detalles!D3929</f>
        <v>Suplidos: Factura Fábrica Moneda y Timbre</v>
      </c>
      <c r="G3929" s="1" t="s">
        <v>4261</v>
      </c>
      <c r="H3929">
        <f>detalles!F3929</f>
        <v>1</v>
      </c>
      <c r="I3929" s="1" t="s">
        <v>4262</v>
      </c>
      <c r="J3929" t="str">
        <f>SUBSTITUTE(detalles!G3929,",",".")</f>
        <v>16.94</v>
      </c>
      <c r="K3929" s="1" t="s">
        <v>4263</v>
      </c>
      <c r="L3929" t="str">
        <f>SUBSTITUTE(detalles!N3929/100,",",".")</f>
        <v>0</v>
      </c>
      <c r="M3929" s="1" t="s">
        <v>4264</v>
      </c>
      <c r="N3929">
        <f>detalles!J3929</f>
        <v>759000</v>
      </c>
      <c r="O3929" s="1" t="s">
        <v>4265</v>
      </c>
      <c r="P3929" t="str">
        <f>detalles!L3929</f>
        <v/>
      </c>
      <c r="Q3929" s="1" t="s">
        <v>4266</v>
      </c>
      <c r="R3929">
        <f>ABS(detalles!O3929)</f>
        <v>1</v>
      </c>
      <c r="S3929" s="1" t="s">
        <v>4267</v>
      </c>
      <c r="T3929">
        <f>detalles!P3929</f>
        <v>1</v>
      </c>
      <c r="U3929" s="1" t="s">
        <v>2987</v>
      </c>
    </row>
    <row r="3930" spans="1:21" x14ac:dyDescent="0.25">
      <c r="A3930" t="s">
        <v>2976</v>
      </c>
      <c r="B3930">
        <f>detalles!A3930</f>
        <v>12286</v>
      </c>
      <c r="C3930" s="1" t="s">
        <v>4260</v>
      </c>
      <c r="D3930">
        <f>IFERROR(detalles!Q3930,detalles!B3930)</f>
        <v>5407</v>
      </c>
      <c r="E3930" s="1" t="s">
        <v>4268</v>
      </c>
      <c r="F3930" t="str">
        <f>detalles!D3930</f>
        <v>Servicios profesionales mensuales</v>
      </c>
      <c r="G3930" s="1" t="s">
        <v>4261</v>
      </c>
      <c r="H3930">
        <f>detalles!F3930</f>
        <v>1</v>
      </c>
      <c r="I3930" s="1" t="s">
        <v>4262</v>
      </c>
      <c r="J3930" t="str">
        <f>SUBSTITUTE(detalles!G3930,",",".")</f>
        <v>250</v>
      </c>
      <c r="K3930" s="1" t="s">
        <v>4263</v>
      </c>
      <c r="L3930" t="str">
        <f>SUBSTITUTE(detalles!N3930/100,",",".")</f>
        <v>0.21</v>
      </c>
      <c r="M3930" s="1" t="s">
        <v>4264</v>
      </c>
      <c r="N3930">
        <f>detalles!J3930</f>
        <v>705000</v>
      </c>
      <c r="O3930" s="1" t="s">
        <v>4265</v>
      </c>
      <c r="P3930" t="str">
        <f>detalles!L3930</f>
        <v/>
      </c>
      <c r="Q3930" s="1" t="s">
        <v>4266</v>
      </c>
      <c r="R3930">
        <f>ABS(detalles!O3930)</f>
        <v>0</v>
      </c>
      <c r="S3930" s="1" t="s">
        <v>4267</v>
      </c>
      <c r="T3930">
        <f>detalles!P3930</f>
        <v>0</v>
      </c>
      <c r="U3930" s="1" t="s">
        <v>2987</v>
      </c>
    </row>
    <row r="3931" spans="1:21" x14ac:dyDescent="0.25">
      <c r="A3931" t="s">
        <v>2976</v>
      </c>
      <c r="B3931">
        <f>detalles!A3931</f>
        <v>12287</v>
      </c>
      <c r="C3931" s="1" t="s">
        <v>4260</v>
      </c>
      <c r="D3931">
        <f>IFERROR(detalles!Q3931,detalles!B3931)</f>
        <v>5407</v>
      </c>
      <c r="E3931" s="1" t="s">
        <v>4268</v>
      </c>
      <c r="F3931" t="str">
        <f>detalles!D3931</f>
        <v>Suplido: Factura del Registro Mercantil depósito de cuentas anuales</v>
      </c>
      <c r="G3931" s="1" t="s">
        <v>4261</v>
      </c>
      <c r="H3931">
        <f>detalles!F3931</f>
        <v>1</v>
      </c>
      <c r="I3931" s="1" t="s">
        <v>4262</v>
      </c>
      <c r="J3931" t="str">
        <f>SUBSTITUTE(detalles!G3931,",",".")</f>
        <v>12.76</v>
      </c>
      <c r="K3931" s="1" t="s">
        <v>4263</v>
      </c>
      <c r="L3931" t="str">
        <f>SUBSTITUTE(detalles!N3931/100,",",".")</f>
        <v>0</v>
      </c>
      <c r="M3931" s="1" t="s">
        <v>4264</v>
      </c>
      <c r="N3931">
        <f>detalles!J3931</f>
        <v>759000</v>
      </c>
      <c r="O3931" s="1" t="s">
        <v>4265</v>
      </c>
      <c r="P3931" t="str">
        <f>detalles!L3931</f>
        <v/>
      </c>
      <c r="Q3931" s="1" t="s">
        <v>4266</v>
      </c>
      <c r="R3931">
        <f>ABS(detalles!O3931)</f>
        <v>1</v>
      </c>
      <c r="S3931" s="1" t="s">
        <v>4267</v>
      </c>
      <c r="T3931">
        <f>detalles!P3931</f>
        <v>1</v>
      </c>
      <c r="U3931" s="1" t="s">
        <v>2987</v>
      </c>
    </row>
    <row r="3932" spans="1:21" x14ac:dyDescent="0.25">
      <c r="A3932" t="s">
        <v>2976</v>
      </c>
      <c r="B3932">
        <f>detalles!A3932</f>
        <v>12288</v>
      </c>
      <c r="C3932" s="1" t="s">
        <v>4260</v>
      </c>
      <c r="D3932">
        <f>IFERROR(detalles!Q3932,detalles!B3932)</f>
        <v>7131</v>
      </c>
      <c r="E3932" s="1" t="s">
        <v>4268</v>
      </c>
      <c r="F3932" t="str">
        <f>detalles!D3932</f>
        <v>Servicios profesionales mensuales</v>
      </c>
      <c r="G3932" s="1" t="s">
        <v>4261</v>
      </c>
      <c r="H3932">
        <f>detalles!F3932</f>
        <v>1</v>
      </c>
      <c r="I3932" s="1" t="s">
        <v>4262</v>
      </c>
      <c r="J3932" t="str">
        <f>SUBSTITUTE(detalles!G3932,",",".")</f>
        <v>600</v>
      </c>
      <c r="K3932" s="1" t="s">
        <v>4263</v>
      </c>
      <c r="L3932" t="str">
        <f>SUBSTITUTE(detalles!N3932/100,",",".")</f>
        <v>0.21</v>
      </c>
      <c r="M3932" s="1" t="s">
        <v>4264</v>
      </c>
      <c r="N3932">
        <f>detalles!J3932</f>
        <v>705000</v>
      </c>
      <c r="O3932" s="1" t="s">
        <v>4265</v>
      </c>
      <c r="P3932" t="str">
        <f>detalles!L3932</f>
        <v/>
      </c>
      <c r="Q3932" s="1" t="s">
        <v>4266</v>
      </c>
      <c r="R3932">
        <f>ABS(detalles!O3932)</f>
        <v>0</v>
      </c>
      <c r="S3932" s="1" t="s">
        <v>4267</v>
      </c>
      <c r="T3932">
        <f>detalles!P3932</f>
        <v>0</v>
      </c>
      <c r="U3932" s="1" t="s">
        <v>2987</v>
      </c>
    </row>
    <row r="3933" spans="1:21" x14ac:dyDescent="0.25">
      <c r="A3933" t="s">
        <v>2976</v>
      </c>
      <c r="B3933">
        <f>detalles!A3933</f>
        <v>12289</v>
      </c>
      <c r="C3933" s="1" t="s">
        <v>4260</v>
      </c>
      <c r="D3933">
        <f>IFERROR(detalles!Q3933,detalles!B3933)</f>
        <v>7131</v>
      </c>
      <c r="E3933" s="1" t="s">
        <v>4268</v>
      </c>
      <c r="F3933" t="str">
        <f>detalles!D3933</f>
        <v>Suplidos: factura FNMT renovación certificado digital</v>
      </c>
      <c r="G3933" s="1" t="s">
        <v>4261</v>
      </c>
      <c r="H3933">
        <f>detalles!F3933</f>
        <v>1</v>
      </c>
      <c r="I3933" s="1" t="s">
        <v>4262</v>
      </c>
      <c r="J3933" t="str">
        <f>SUBSTITUTE(detalles!G3933,",",".")</f>
        <v>1694</v>
      </c>
      <c r="K3933" s="1" t="s">
        <v>4263</v>
      </c>
      <c r="L3933" t="str">
        <f>SUBSTITUTE(detalles!N3933/100,",",".")</f>
        <v>0</v>
      </c>
      <c r="M3933" s="1" t="s">
        <v>4264</v>
      </c>
      <c r="N3933">
        <f>detalles!J3933</f>
        <v>759000</v>
      </c>
      <c r="O3933" s="1" t="s">
        <v>4265</v>
      </c>
      <c r="P3933" t="str">
        <f>detalles!L3933</f>
        <v/>
      </c>
      <c r="Q3933" s="1" t="s">
        <v>4266</v>
      </c>
      <c r="R3933">
        <f>ABS(detalles!O3933)</f>
        <v>1</v>
      </c>
      <c r="S3933" s="1" t="s">
        <v>4267</v>
      </c>
      <c r="T3933">
        <f>detalles!P3933</f>
        <v>1</v>
      </c>
      <c r="U3933" s="1" t="s">
        <v>2987</v>
      </c>
    </row>
    <row r="3934" spans="1:21" x14ac:dyDescent="0.25">
      <c r="A3934" t="s">
        <v>2976</v>
      </c>
      <c r="B3934">
        <f>detalles!A3934</f>
        <v>12290</v>
      </c>
      <c r="C3934" s="1" t="s">
        <v>4260</v>
      </c>
      <c r="D3934">
        <f>IFERROR(detalles!Q3934,detalles!B3934)</f>
        <v>5364</v>
      </c>
      <c r="E3934" s="1" t="s">
        <v>4268</v>
      </c>
      <c r="F3934" t="str">
        <f>detalles!D3934</f>
        <v>Servicios profesionales mensuales</v>
      </c>
      <c r="G3934" s="1" t="s">
        <v>4261</v>
      </c>
      <c r="H3934">
        <f>detalles!F3934</f>
        <v>1</v>
      </c>
      <c r="I3934" s="1" t="s">
        <v>4262</v>
      </c>
      <c r="J3934" t="str">
        <f>SUBSTITUTE(detalles!G3934,",",".")</f>
        <v>600</v>
      </c>
      <c r="K3934" s="1" t="s">
        <v>4263</v>
      </c>
      <c r="L3934" t="str">
        <f>SUBSTITUTE(detalles!N3934/100,",",".")</f>
        <v>0.21</v>
      </c>
      <c r="M3934" s="1" t="s">
        <v>4264</v>
      </c>
      <c r="N3934">
        <f>detalles!J3934</f>
        <v>705000</v>
      </c>
      <c r="O3934" s="1" t="s">
        <v>4265</v>
      </c>
      <c r="P3934" t="str">
        <f>detalles!L3934</f>
        <v/>
      </c>
      <c r="Q3934" s="1" t="s">
        <v>4266</v>
      </c>
      <c r="R3934">
        <f>ABS(detalles!O3934)</f>
        <v>0</v>
      </c>
      <c r="S3934" s="1" t="s">
        <v>4267</v>
      </c>
      <c r="T3934">
        <f>detalles!P3934</f>
        <v>0</v>
      </c>
      <c r="U3934" s="1" t="s">
        <v>2987</v>
      </c>
    </row>
    <row r="3935" spans="1:21" x14ac:dyDescent="0.25">
      <c r="A3935" t="s">
        <v>2976</v>
      </c>
      <c r="B3935">
        <f>detalles!A3935</f>
        <v>12282</v>
      </c>
      <c r="C3935" s="1" t="s">
        <v>4260</v>
      </c>
      <c r="D3935">
        <f>IFERROR(detalles!Q3935,detalles!B3935)</f>
        <v>5388</v>
      </c>
      <c r="E3935" s="1" t="s">
        <v>4268</v>
      </c>
      <c r="F3935" t="str">
        <f>detalles!D3935</f>
        <v>Servicios profesionales trimestrales</v>
      </c>
      <c r="G3935" s="1" t="s">
        <v>4261</v>
      </c>
      <c r="H3935">
        <f>detalles!F3935</f>
        <v>1</v>
      </c>
      <c r="I3935" s="1" t="s">
        <v>4262</v>
      </c>
      <c r="J3935" t="str">
        <f>SUBSTITUTE(detalles!G3935,",",".")</f>
        <v>475</v>
      </c>
      <c r="K3935" s="1" t="s">
        <v>4263</v>
      </c>
      <c r="L3935" t="str">
        <f>SUBSTITUTE(detalles!N3935/100,",",".")</f>
        <v>0.21</v>
      </c>
      <c r="M3935" s="1" t="s">
        <v>4264</v>
      </c>
      <c r="N3935">
        <f>detalles!J3935</f>
        <v>705000</v>
      </c>
      <c r="O3935" s="1" t="s">
        <v>4265</v>
      </c>
      <c r="P3935" t="str">
        <f>detalles!L3935</f>
        <v/>
      </c>
      <c r="Q3935" s="1" t="s">
        <v>4266</v>
      </c>
      <c r="R3935">
        <f>ABS(detalles!O3935)</f>
        <v>0</v>
      </c>
      <c r="S3935" s="1" t="s">
        <v>4267</v>
      </c>
      <c r="T3935">
        <f>detalles!P3935</f>
        <v>0</v>
      </c>
      <c r="U3935" s="1" t="s">
        <v>2987</v>
      </c>
    </row>
    <row r="3936" spans="1:21" x14ac:dyDescent="0.25">
      <c r="A3936" t="s">
        <v>2976</v>
      </c>
      <c r="B3936">
        <f>detalles!A3936</f>
        <v>12266</v>
      </c>
      <c r="C3936" s="1" t="s">
        <v>4260</v>
      </c>
      <c r="D3936">
        <f>IFERROR(detalles!Q3936,detalles!B3936)</f>
        <v>5302</v>
      </c>
      <c r="E3936" s="1" t="s">
        <v>4268</v>
      </c>
      <c r="F3936" t="str">
        <f>detalles!D3936</f>
        <v>Suplidos: Factura FNMT: certificado digital</v>
      </c>
      <c r="G3936" s="1" t="s">
        <v>4261</v>
      </c>
      <c r="H3936">
        <f>detalles!F3936</f>
        <v>1</v>
      </c>
      <c r="I3936" s="1" t="s">
        <v>4262</v>
      </c>
      <c r="J3936" t="str">
        <f>SUBSTITUTE(detalles!G3936,",",".")</f>
        <v>16.94</v>
      </c>
      <c r="K3936" s="1" t="s">
        <v>4263</v>
      </c>
      <c r="L3936" t="str">
        <f>SUBSTITUTE(detalles!N3936/100,",",".")</f>
        <v>0</v>
      </c>
      <c r="M3936" s="1" t="s">
        <v>4264</v>
      </c>
      <c r="N3936">
        <f>detalles!J3936</f>
        <v>759000</v>
      </c>
      <c r="O3936" s="1" t="s">
        <v>4265</v>
      </c>
      <c r="P3936" t="str">
        <f>detalles!L3936</f>
        <v/>
      </c>
      <c r="Q3936" s="1" t="s">
        <v>4266</v>
      </c>
      <c r="R3936">
        <f>ABS(detalles!O3936)</f>
        <v>1</v>
      </c>
      <c r="S3936" s="1" t="s">
        <v>4267</v>
      </c>
      <c r="T3936">
        <f>detalles!P3936</f>
        <v>1</v>
      </c>
      <c r="U3936" s="1" t="s">
        <v>2987</v>
      </c>
    </row>
    <row r="3937" spans="1:21" x14ac:dyDescent="0.25">
      <c r="A3937" t="s">
        <v>2976</v>
      </c>
      <c r="B3937">
        <f>detalles!A3937</f>
        <v>12259</v>
      </c>
      <c r="C3937" s="1" t="s">
        <v>4260</v>
      </c>
      <c r="D3937">
        <f>IFERROR(detalles!Q3937,detalles!B3937)</f>
        <v>5385</v>
      </c>
      <c r="E3937" s="1" t="s">
        <v>4268</v>
      </c>
      <c r="F3937" t="str">
        <f>detalles!D3937</f>
        <v>Monthly services</v>
      </c>
      <c r="G3937" s="1" t="s">
        <v>4261</v>
      </c>
      <c r="H3937">
        <f>detalles!F3937</f>
        <v>1</v>
      </c>
      <c r="I3937" s="1" t="s">
        <v>4262</v>
      </c>
      <c r="J3937" t="str">
        <f>SUBSTITUTE(detalles!G3937,",",".")</f>
        <v>450</v>
      </c>
      <c r="K3937" s="1" t="s">
        <v>4263</v>
      </c>
      <c r="L3937" t="str">
        <f>SUBSTITUTE(detalles!N3937/100,",",".")</f>
        <v>0.21</v>
      </c>
      <c r="M3937" s="1" t="s">
        <v>4264</v>
      </c>
      <c r="N3937">
        <f>detalles!J3937</f>
        <v>705000</v>
      </c>
      <c r="O3937" s="1" t="s">
        <v>4265</v>
      </c>
      <c r="P3937" t="str">
        <f>detalles!L3937</f>
        <v/>
      </c>
      <c r="Q3937" s="1" t="s">
        <v>4266</v>
      </c>
      <c r="R3937">
        <f>ABS(detalles!O3937)</f>
        <v>0</v>
      </c>
      <c r="S3937" s="1" t="s">
        <v>4267</v>
      </c>
      <c r="T3937">
        <f>detalles!P3937</f>
        <v>0</v>
      </c>
      <c r="U3937" s="1" t="s">
        <v>2987</v>
      </c>
    </row>
    <row r="3938" spans="1:21" x14ac:dyDescent="0.25">
      <c r="A3938" t="s">
        <v>2976</v>
      </c>
      <c r="B3938">
        <f>detalles!A3938</f>
        <v>12260</v>
      </c>
      <c r="C3938" s="1" t="s">
        <v>4260</v>
      </c>
      <c r="D3938">
        <f>IFERROR(detalles!Q3938,detalles!B3938)</f>
        <v>5438</v>
      </c>
      <c r="E3938" s="1" t="s">
        <v>4268</v>
      </c>
      <c r="F3938" t="str">
        <f>detalles!D3938</f>
        <v>Monthly services</v>
      </c>
      <c r="G3938" s="1" t="s">
        <v>4261</v>
      </c>
      <c r="H3938">
        <f>detalles!F3938</f>
        <v>1</v>
      </c>
      <c r="I3938" s="1" t="s">
        <v>4262</v>
      </c>
      <c r="J3938" t="str">
        <f>SUBSTITUTE(detalles!G3938,",",".")</f>
        <v>350</v>
      </c>
      <c r="K3938" s="1" t="s">
        <v>4263</v>
      </c>
      <c r="L3938" t="str">
        <f>SUBSTITUTE(detalles!N3938/100,",",".")</f>
        <v>0.21</v>
      </c>
      <c r="M3938" s="1" t="s">
        <v>4264</v>
      </c>
      <c r="N3938">
        <f>detalles!J3938</f>
        <v>705000</v>
      </c>
      <c r="O3938" s="1" t="s">
        <v>4265</v>
      </c>
      <c r="P3938" t="str">
        <f>detalles!L3938</f>
        <v/>
      </c>
      <c r="Q3938" s="1" t="s">
        <v>4266</v>
      </c>
      <c r="R3938">
        <f>ABS(detalles!O3938)</f>
        <v>0</v>
      </c>
      <c r="S3938" s="1" t="s">
        <v>4267</v>
      </c>
      <c r="T3938">
        <f>detalles!P3938</f>
        <v>0</v>
      </c>
      <c r="U3938" s="1" t="s">
        <v>2987</v>
      </c>
    </row>
    <row r="3939" spans="1:21" x14ac:dyDescent="0.25">
      <c r="A3939" t="s">
        <v>2976</v>
      </c>
      <c r="B3939">
        <f>detalles!A3939</f>
        <v>12261</v>
      </c>
      <c r="C3939" s="1" t="s">
        <v>4260</v>
      </c>
      <c r="D3939">
        <f>IFERROR(detalles!Q3939,detalles!B3939)</f>
        <v>5269</v>
      </c>
      <c r="E3939" s="1" t="s">
        <v>4268</v>
      </c>
      <c r="F3939" t="str">
        <f>detalles!D3939</f>
        <v>Suplidos: Honorarios FNMT certificado digital</v>
      </c>
      <c r="G3939" s="1" t="s">
        <v>4261</v>
      </c>
      <c r="H3939">
        <f>detalles!F3939</f>
        <v>1</v>
      </c>
      <c r="I3939" s="1" t="s">
        <v>4262</v>
      </c>
      <c r="J3939" t="str">
        <f>SUBSTITUTE(detalles!G3939,",",".")</f>
        <v>16.94</v>
      </c>
      <c r="K3939" s="1" t="s">
        <v>4263</v>
      </c>
      <c r="L3939" t="str">
        <f>SUBSTITUTE(detalles!N3939/100,",",".")</f>
        <v>0</v>
      </c>
      <c r="M3939" s="1" t="s">
        <v>4264</v>
      </c>
      <c r="N3939">
        <f>detalles!J3939</f>
        <v>759000</v>
      </c>
      <c r="O3939" s="1" t="s">
        <v>4265</v>
      </c>
      <c r="P3939" t="str">
        <f>detalles!L3939</f>
        <v/>
      </c>
      <c r="Q3939" s="1" t="s">
        <v>4266</v>
      </c>
      <c r="R3939">
        <f>ABS(detalles!O3939)</f>
        <v>1</v>
      </c>
      <c r="S3939" s="1" t="s">
        <v>4267</v>
      </c>
      <c r="T3939">
        <f>detalles!P3939</f>
        <v>1</v>
      </c>
      <c r="U3939" s="1" t="s">
        <v>2987</v>
      </c>
    </row>
    <row r="3940" spans="1:21" x14ac:dyDescent="0.25">
      <c r="A3940" t="s">
        <v>2976</v>
      </c>
      <c r="B3940">
        <f>detalles!A3940</f>
        <v>12262</v>
      </c>
      <c r="C3940" s="1" t="s">
        <v>4260</v>
      </c>
      <c r="D3940">
        <f>IFERROR(detalles!Q3940,detalles!B3940)</f>
        <v>5255</v>
      </c>
      <c r="E3940" s="1" t="s">
        <v>4268</v>
      </c>
      <c r="F3940" t="str">
        <f>detalles!D3940</f>
        <v>Certificado registro mercantil para firma digital.</v>
      </c>
      <c r="G3940" s="1" t="s">
        <v>4261</v>
      </c>
      <c r="H3940">
        <f>detalles!F3940</f>
        <v>1</v>
      </c>
      <c r="I3940" s="1" t="s">
        <v>4262</v>
      </c>
      <c r="J3940" t="str">
        <f>SUBSTITUTE(detalles!G3940,",",".")</f>
        <v>17.72</v>
      </c>
      <c r="K3940" s="1" t="s">
        <v>4263</v>
      </c>
      <c r="L3940" t="str">
        <f>SUBSTITUTE(detalles!N3940/100,",",".")</f>
        <v>0.21</v>
      </c>
      <c r="M3940" s="1" t="s">
        <v>4264</v>
      </c>
      <c r="N3940">
        <f>detalles!J3940</f>
        <v>759000</v>
      </c>
      <c r="O3940" s="1" t="s">
        <v>4265</v>
      </c>
      <c r="P3940" t="str">
        <f>detalles!L3940</f>
        <v/>
      </c>
      <c r="Q3940" s="1" t="s">
        <v>4266</v>
      </c>
      <c r="R3940">
        <f>ABS(detalles!O3940)</f>
        <v>2</v>
      </c>
      <c r="S3940" s="1" t="s">
        <v>4267</v>
      </c>
      <c r="T3940">
        <f>detalles!P3940</f>
        <v>1</v>
      </c>
      <c r="U3940" s="1" t="s">
        <v>2987</v>
      </c>
    </row>
    <row r="3941" spans="1:21" x14ac:dyDescent="0.25">
      <c r="A3941" t="s">
        <v>2976</v>
      </c>
      <c r="B3941">
        <f>detalles!A3941</f>
        <v>12263</v>
      </c>
      <c r="C3941" s="1" t="s">
        <v>4260</v>
      </c>
      <c r="D3941">
        <f>IFERROR(detalles!Q3941,detalles!B3941)</f>
        <v>5296</v>
      </c>
      <c r="E3941" s="1" t="s">
        <v>4268</v>
      </c>
      <c r="F3941" t="str">
        <f>detalles!D3941</f>
        <v>Suplidos: Factura Registro Mercantil</v>
      </c>
      <c r="G3941" s="1" t="s">
        <v>4261</v>
      </c>
      <c r="H3941">
        <f>detalles!F3941</f>
        <v>1</v>
      </c>
      <c r="I3941" s="1" t="s">
        <v>4262</v>
      </c>
      <c r="J3941" t="str">
        <f>SUBSTITUTE(detalles!G3941,",",".")</f>
        <v>6.7</v>
      </c>
      <c r="K3941" s="1" t="s">
        <v>4263</v>
      </c>
      <c r="L3941" t="str">
        <f>SUBSTITUTE(detalles!N3941/100,",",".")</f>
        <v>0</v>
      </c>
      <c r="M3941" s="1" t="s">
        <v>4264</v>
      </c>
      <c r="N3941">
        <f>detalles!J3941</f>
        <v>759000</v>
      </c>
      <c r="O3941" s="1" t="s">
        <v>4265</v>
      </c>
      <c r="P3941" t="str">
        <f>detalles!L3941</f>
        <v/>
      </c>
      <c r="Q3941" s="1" t="s">
        <v>4266</v>
      </c>
      <c r="R3941">
        <f>ABS(detalles!O3941)</f>
        <v>1</v>
      </c>
      <c r="S3941" s="1" t="s">
        <v>4267</v>
      </c>
      <c r="T3941">
        <f>detalles!P3941</f>
        <v>1</v>
      </c>
      <c r="U3941" s="1" t="s">
        <v>2987</v>
      </c>
    </row>
    <row r="3942" spans="1:21" x14ac:dyDescent="0.25">
      <c r="A3942" t="s">
        <v>2976</v>
      </c>
      <c r="B3942">
        <f>detalles!A3942</f>
        <v>12276</v>
      </c>
      <c r="C3942" s="1" t="s">
        <v>4260</v>
      </c>
      <c r="D3942">
        <f>IFERROR(detalles!Q3942,detalles!B3942)</f>
        <v>4118</v>
      </c>
      <c r="E3942" s="1" t="s">
        <v>4268</v>
      </c>
      <c r="F3942" t="str">
        <f>detalles!D3942</f>
        <v>Suplidos: Factura Registro Mercantil subsanación cuentas anuales</v>
      </c>
      <c r="G3942" s="1" t="s">
        <v>4261</v>
      </c>
      <c r="H3942">
        <f>detalles!F3942</f>
        <v>1</v>
      </c>
      <c r="I3942" s="1" t="s">
        <v>4262</v>
      </c>
      <c r="J3942" t="str">
        <f>SUBSTITUTE(detalles!G3942,",",".")</f>
        <v>6.7</v>
      </c>
      <c r="K3942" s="1" t="s">
        <v>4263</v>
      </c>
      <c r="L3942" t="str">
        <f>SUBSTITUTE(detalles!N3942/100,",",".")</f>
        <v>0</v>
      </c>
      <c r="M3942" s="1" t="s">
        <v>4264</v>
      </c>
      <c r="N3942">
        <f>detalles!J3942</f>
        <v>759000</v>
      </c>
      <c r="O3942" s="1" t="s">
        <v>4265</v>
      </c>
      <c r="P3942" t="str">
        <f>detalles!L3942</f>
        <v/>
      </c>
      <c r="Q3942" s="1" t="s">
        <v>4266</v>
      </c>
      <c r="R3942">
        <f>ABS(detalles!O3942)</f>
        <v>1</v>
      </c>
      <c r="S3942" s="1" t="s">
        <v>4267</v>
      </c>
      <c r="T3942">
        <f>detalles!P3942</f>
        <v>1</v>
      </c>
      <c r="U3942" s="1" t="s">
        <v>2987</v>
      </c>
    </row>
    <row r="3943" spans="1:21" x14ac:dyDescent="0.25">
      <c r="A3943" t="s">
        <v>2976</v>
      </c>
      <c r="B3943">
        <f>detalles!A3943</f>
        <v>12265</v>
      </c>
      <c r="C3943" s="1" t="s">
        <v>4260</v>
      </c>
      <c r="D3943">
        <f>IFERROR(detalles!Q3943,detalles!B3943)</f>
        <v>5293</v>
      </c>
      <c r="E3943" s="1" t="s">
        <v>4268</v>
      </c>
      <c r="F3943" t="str">
        <f>detalles!D3943</f>
        <v>Suplidos: Registro Mercantil´s Invoice</v>
      </c>
      <c r="G3943" s="1" t="s">
        <v>4261</v>
      </c>
      <c r="H3943">
        <f>detalles!F3943</f>
        <v>1</v>
      </c>
      <c r="I3943" s="1" t="s">
        <v>4262</v>
      </c>
      <c r="J3943" t="str">
        <f>SUBSTITUTE(detalles!G3943,",",".")</f>
        <v>6.7</v>
      </c>
      <c r="K3943" s="1" t="s">
        <v>4263</v>
      </c>
      <c r="L3943" t="str">
        <f>SUBSTITUTE(detalles!N3943/100,",",".")</f>
        <v>0</v>
      </c>
      <c r="M3943" s="1" t="s">
        <v>4264</v>
      </c>
      <c r="N3943">
        <f>detalles!J3943</f>
        <v>759000</v>
      </c>
      <c r="O3943" s="1" t="s">
        <v>4265</v>
      </c>
      <c r="P3943" t="str">
        <f>detalles!L3943</f>
        <v/>
      </c>
      <c r="Q3943" s="1" t="s">
        <v>4266</v>
      </c>
      <c r="R3943">
        <f>ABS(detalles!O3943)</f>
        <v>1</v>
      </c>
      <c r="S3943" s="1" t="s">
        <v>4267</v>
      </c>
      <c r="T3943">
        <f>detalles!P3943</f>
        <v>1</v>
      </c>
      <c r="U3943" s="1" t="s">
        <v>2987</v>
      </c>
    </row>
    <row r="3944" spans="1:21" x14ac:dyDescent="0.25">
      <c r="A3944" t="s">
        <v>2976</v>
      </c>
      <c r="B3944">
        <f>detalles!A3944</f>
        <v>12294</v>
      </c>
      <c r="C3944" s="1" t="s">
        <v>4260</v>
      </c>
      <c r="D3944">
        <f>IFERROR(detalles!Q3944,detalles!B3944)</f>
        <v>5420</v>
      </c>
      <c r="E3944" s="1" t="s">
        <v>4268</v>
      </c>
      <c r="F3944" t="str">
        <f>detalles!D3944</f>
        <v>Servicios profesionales mensuales</v>
      </c>
      <c r="G3944" s="1" t="s">
        <v>4261</v>
      </c>
      <c r="H3944">
        <f>detalles!F3944</f>
        <v>1</v>
      </c>
      <c r="I3944" s="1" t="s">
        <v>4262</v>
      </c>
      <c r="J3944" t="str">
        <f>SUBSTITUTE(detalles!G3944,",",".")</f>
        <v>260</v>
      </c>
      <c r="K3944" s="1" t="s">
        <v>4263</v>
      </c>
      <c r="L3944" t="str">
        <f>SUBSTITUTE(detalles!N3944/100,",",".")</f>
        <v>0.21</v>
      </c>
      <c r="M3944" s="1" t="s">
        <v>4264</v>
      </c>
      <c r="N3944">
        <f>detalles!J3944</f>
        <v>705000</v>
      </c>
      <c r="O3944" s="1" t="s">
        <v>4265</v>
      </c>
      <c r="P3944" t="str">
        <f>detalles!L3944</f>
        <v>miriam.marin@sumaempresa.com</v>
      </c>
      <c r="Q3944" s="1" t="s">
        <v>4266</v>
      </c>
      <c r="R3944">
        <f>ABS(detalles!O3944)</f>
        <v>0</v>
      </c>
      <c r="S3944" s="1" t="s">
        <v>4267</v>
      </c>
      <c r="T3944">
        <f>detalles!P3944</f>
        <v>0</v>
      </c>
      <c r="U3944" s="1" t="s">
        <v>2987</v>
      </c>
    </row>
    <row r="3945" spans="1:21" x14ac:dyDescent="0.25">
      <c r="A3945" t="s">
        <v>2976</v>
      </c>
      <c r="B3945">
        <f>detalles!A3945</f>
        <v>12267</v>
      </c>
      <c r="C3945" s="1" t="s">
        <v>4260</v>
      </c>
      <c r="D3945">
        <f>IFERROR(detalles!Q3945,detalles!B3945)</f>
        <v>5291</v>
      </c>
      <c r="E3945" s="1" t="s">
        <v>4268</v>
      </c>
      <c r="F3945" t="str">
        <f>detalles!D3945</f>
        <v>Abono Fra 18/00257</v>
      </c>
      <c r="G3945" s="1" t="s">
        <v>4261</v>
      </c>
      <c r="H3945">
        <f>detalles!F3945</f>
        <v>1</v>
      </c>
      <c r="I3945" s="1" t="s">
        <v>4262</v>
      </c>
      <c r="J3945" t="str">
        <f>SUBSTITUTE(detalles!G3945,",",".")</f>
        <v>-400</v>
      </c>
      <c r="K3945" s="1" t="s">
        <v>4263</v>
      </c>
      <c r="L3945" t="str">
        <f>SUBSTITUTE(detalles!N3945/100,",",".")</f>
        <v>0</v>
      </c>
      <c r="M3945" s="1" t="s">
        <v>4264</v>
      </c>
      <c r="N3945">
        <f>detalles!J3945</f>
        <v>705000</v>
      </c>
      <c r="O3945" s="1" t="s">
        <v>4265</v>
      </c>
      <c r="P3945" t="str">
        <f>detalles!L3945</f>
        <v/>
      </c>
      <c r="Q3945" s="1" t="s">
        <v>4266</v>
      </c>
      <c r="R3945">
        <f>ABS(detalles!O3945)</f>
        <v>0</v>
      </c>
      <c r="S3945" s="1" t="s">
        <v>4267</v>
      </c>
      <c r="T3945">
        <f>detalles!P3945</f>
        <v>0</v>
      </c>
      <c r="U3945" s="1" t="s">
        <v>2987</v>
      </c>
    </row>
    <row r="3946" spans="1:21" x14ac:dyDescent="0.25">
      <c r="A3946" t="s">
        <v>2976</v>
      </c>
      <c r="B3946">
        <f>detalles!A3946</f>
        <v>12268</v>
      </c>
      <c r="C3946" s="1" t="s">
        <v>4260</v>
      </c>
      <c r="D3946">
        <f>IFERROR(detalles!Q3946,detalles!B3946)</f>
        <v>5290</v>
      </c>
      <c r="E3946" s="1" t="s">
        <v>4268</v>
      </c>
      <c r="F3946" t="str">
        <f>detalles!D3946</f>
        <v>Servicios profesionales trimestrales GB</v>
      </c>
      <c r="G3946" s="1" t="s">
        <v>4261</v>
      </c>
      <c r="H3946">
        <f>detalles!F3946</f>
        <v>1</v>
      </c>
      <c r="I3946" s="1" t="s">
        <v>4262</v>
      </c>
      <c r="J3946" t="str">
        <f>SUBSTITUTE(detalles!G3946,",",".")</f>
        <v>400</v>
      </c>
      <c r="K3946" s="1" t="s">
        <v>4263</v>
      </c>
      <c r="L3946" t="str">
        <f>SUBSTITUTE(detalles!N3946/100,",",".")</f>
        <v>0.21</v>
      </c>
      <c r="M3946" s="1" t="s">
        <v>4264</v>
      </c>
      <c r="N3946">
        <f>detalles!J3946</f>
        <v>705000</v>
      </c>
      <c r="O3946" s="1" t="s">
        <v>4265</v>
      </c>
      <c r="P3946" t="str">
        <f>detalles!L3946</f>
        <v/>
      </c>
      <c r="Q3946" s="1" t="s">
        <v>4266</v>
      </c>
      <c r="R3946">
        <f>ABS(detalles!O3946)</f>
        <v>0</v>
      </c>
      <c r="S3946" s="1" t="s">
        <v>4267</v>
      </c>
      <c r="T3946">
        <f>detalles!P3946</f>
        <v>0</v>
      </c>
      <c r="U3946" s="1" t="s">
        <v>2987</v>
      </c>
    </row>
    <row r="3947" spans="1:21" x14ac:dyDescent="0.25">
      <c r="A3947" t="s">
        <v>2976</v>
      </c>
      <c r="B3947">
        <f>detalles!A3947</f>
        <v>12269</v>
      </c>
      <c r="C3947" s="1" t="s">
        <v>4260</v>
      </c>
      <c r="D3947">
        <f>IFERROR(detalles!Q3947,detalles!B3947)</f>
        <v>5312</v>
      </c>
      <c r="E3947" s="1" t="s">
        <v>4268</v>
      </c>
      <c r="F3947" t="str">
        <f>detalles!D3947</f>
        <v>Suplidos: Descripción: Honorarios Registro Mercantil</v>
      </c>
      <c r="G3947" s="1" t="s">
        <v>4261</v>
      </c>
      <c r="H3947">
        <f>detalles!F3947</f>
        <v>1</v>
      </c>
      <c r="I3947" s="1" t="s">
        <v>4262</v>
      </c>
      <c r="J3947" t="str">
        <f>SUBSTITUTE(detalles!G3947,",",".")</f>
        <v>6.7</v>
      </c>
      <c r="K3947" s="1" t="s">
        <v>4263</v>
      </c>
      <c r="L3947" t="str">
        <f>SUBSTITUTE(detalles!N3947/100,",",".")</f>
        <v>0</v>
      </c>
      <c r="M3947" s="1" t="s">
        <v>4264</v>
      </c>
      <c r="N3947">
        <f>detalles!J3947</f>
        <v>759000</v>
      </c>
      <c r="O3947" s="1" t="s">
        <v>4265</v>
      </c>
      <c r="P3947" t="str">
        <f>detalles!L3947</f>
        <v/>
      </c>
      <c r="Q3947" s="1" t="s">
        <v>4266</v>
      </c>
      <c r="R3947">
        <f>ABS(detalles!O3947)</f>
        <v>1</v>
      </c>
      <c r="S3947" s="1" t="s">
        <v>4267</v>
      </c>
      <c r="T3947">
        <f>detalles!P3947</f>
        <v>1</v>
      </c>
      <c r="U3947" s="1" t="s">
        <v>2987</v>
      </c>
    </row>
    <row r="3948" spans="1:21" x14ac:dyDescent="0.25">
      <c r="A3948" t="s">
        <v>2976</v>
      </c>
      <c r="B3948">
        <f>detalles!A3948</f>
        <v>12270</v>
      </c>
      <c r="C3948" s="1" t="s">
        <v>4260</v>
      </c>
      <c r="D3948">
        <f>IFERROR(detalles!Q3948,detalles!B3948)</f>
        <v>5313</v>
      </c>
      <c r="E3948" s="1" t="s">
        <v>4268</v>
      </c>
      <c r="F3948" t="str">
        <f>detalles!D3948</f>
        <v>Encuesta INE 3T 2018</v>
      </c>
      <c r="G3948" s="1" t="s">
        <v>4261</v>
      </c>
      <c r="H3948">
        <f>detalles!F3948</f>
        <v>1</v>
      </c>
      <c r="I3948" s="1" t="s">
        <v>4262</v>
      </c>
      <c r="J3948" t="str">
        <f>SUBSTITUTE(detalles!G3948,",",".")</f>
        <v>200</v>
      </c>
      <c r="K3948" s="1" t="s">
        <v>4263</v>
      </c>
      <c r="L3948" t="str">
        <f>SUBSTITUTE(detalles!N3948/100,",",".")</f>
        <v>0.21</v>
      </c>
      <c r="M3948" s="1" t="s">
        <v>4264</v>
      </c>
      <c r="N3948">
        <f>detalles!J3948</f>
        <v>705000</v>
      </c>
      <c r="O3948" s="1" t="s">
        <v>4265</v>
      </c>
      <c r="P3948" t="str">
        <f>detalles!L3948</f>
        <v/>
      </c>
      <c r="Q3948" s="1" t="s">
        <v>4266</v>
      </c>
      <c r="R3948">
        <f>ABS(detalles!O3948)</f>
        <v>0</v>
      </c>
      <c r="S3948" s="1" t="s">
        <v>4267</v>
      </c>
      <c r="T3948">
        <f>detalles!P3948</f>
        <v>0</v>
      </c>
      <c r="U3948" s="1" t="s">
        <v>2987</v>
      </c>
    </row>
    <row r="3949" spans="1:21" x14ac:dyDescent="0.25">
      <c r="A3949" t="s">
        <v>2976</v>
      </c>
      <c r="B3949">
        <f>detalles!A3949</f>
        <v>12271</v>
      </c>
      <c r="C3949" s="1" t="s">
        <v>4260</v>
      </c>
      <c r="D3949">
        <f>IFERROR(detalles!Q3949,detalles!B3949)</f>
        <v>5304</v>
      </c>
      <c r="E3949" s="1" t="s">
        <v>4268</v>
      </c>
      <c r="F3949" t="str">
        <f>detalles!D3949</f>
        <v>Suplido: Registro Mercantil</v>
      </c>
      <c r="G3949" s="1" t="s">
        <v>4261</v>
      </c>
      <c r="H3949">
        <f>detalles!F3949</f>
        <v>1</v>
      </c>
      <c r="I3949" s="1" t="s">
        <v>4262</v>
      </c>
      <c r="J3949" t="str">
        <f>SUBSTITUTE(detalles!G3949,",",".")</f>
        <v>6.7</v>
      </c>
      <c r="K3949" s="1" t="s">
        <v>4263</v>
      </c>
      <c r="L3949" t="str">
        <f>SUBSTITUTE(detalles!N3949/100,",",".")</f>
        <v>0</v>
      </c>
      <c r="M3949" s="1" t="s">
        <v>4264</v>
      </c>
      <c r="N3949">
        <f>detalles!J3949</f>
        <v>759000</v>
      </c>
      <c r="O3949" s="1" t="s">
        <v>4265</v>
      </c>
      <c r="P3949" t="str">
        <f>detalles!L3949</f>
        <v/>
      </c>
      <c r="Q3949" s="1" t="s">
        <v>4266</v>
      </c>
      <c r="R3949">
        <f>ABS(detalles!O3949)</f>
        <v>1</v>
      </c>
      <c r="S3949" s="1" t="s">
        <v>4267</v>
      </c>
      <c r="T3949">
        <f>detalles!P3949</f>
        <v>2</v>
      </c>
      <c r="U3949" s="1" t="s">
        <v>2987</v>
      </c>
    </row>
    <row r="3950" spans="1:21" x14ac:dyDescent="0.25">
      <c r="A3950" t="s">
        <v>2976</v>
      </c>
      <c r="B3950">
        <f>detalles!A3950</f>
        <v>12272</v>
      </c>
      <c r="C3950" s="1" t="s">
        <v>4260</v>
      </c>
      <c r="D3950">
        <f>IFERROR(detalles!Q3950,detalles!B3950)</f>
        <v>5319</v>
      </c>
      <c r="E3950" s="1" t="s">
        <v>4268</v>
      </c>
      <c r="F3950" t="str">
        <f>detalles!D3950</f>
        <v>Refacturación mensajería</v>
      </c>
      <c r="G3950" s="1" t="s">
        <v>4261</v>
      </c>
      <c r="H3950">
        <f>detalles!F3950</f>
        <v>1</v>
      </c>
      <c r="I3950" s="1" t="s">
        <v>4262</v>
      </c>
      <c r="J3950" t="str">
        <f>SUBSTITUTE(detalles!G3950,",",".")</f>
        <v>10</v>
      </c>
      <c r="K3950" s="1" t="s">
        <v>4263</v>
      </c>
      <c r="L3950" t="str">
        <f>SUBSTITUTE(detalles!N3950/100,",",".")</f>
        <v>0.21</v>
      </c>
      <c r="M3950" s="1" t="s">
        <v>4264</v>
      </c>
      <c r="N3950">
        <f>detalles!J3950</f>
        <v>705000</v>
      </c>
      <c r="O3950" s="1" t="s">
        <v>4265</v>
      </c>
      <c r="P3950" t="str">
        <f>detalles!L3950</f>
        <v/>
      </c>
      <c r="Q3950" s="1" t="s">
        <v>4266</v>
      </c>
      <c r="R3950">
        <f>ABS(detalles!O3950)</f>
        <v>0</v>
      </c>
      <c r="S3950" s="1" t="s">
        <v>4267</v>
      </c>
      <c r="T3950">
        <f>detalles!P3950</f>
        <v>0</v>
      </c>
      <c r="U3950" s="1" t="s">
        <v>2987</v>
      </c>
    </row>
    <row r="3951" spans="1:21" x14ac:dyDescent="0.25">
      <c r="A3951" t="s">
        <v>2976</v>
      </c>
      <c r="B3951">
        <f>detalles!A3951</f>
        <v>12264</v>
      </c>
      <c r="C3951" s="1" t="s">
        <v>4260</v>
      </c>
      <c r="D3951">
        <f>IFERROR(detalles!Q3951,detalles!B3951)</f>
        <v>5308</v>
      </c>
      <c r="E3951" s="1" t="s">
        <v>4268</v>
      </c>
      <c r="F3951" t="str">
        <f>detalles!D3951</f>
        <v>Suplidos: Factura Registro Mercantil</v>
      </c>
      <c r="G3951" s="1" t="s">
        <v>4261</v>
      </c>
      <c r="H3951">
        <f>detalles!F3951</f>
        <v>1</v>
      </c>
      <c r="I3951" s="1" t="s">
        <v>4262</v>
      </c>
      <c r="J3951" t="str">
        <f>SUBSTITUTE(detalles!G3951,",",".")</f>
        <v>6.7</v>
      </c>
      <c r="K3951" s="1" t="s">
        <v>4263</v>
      </c>
      <c r="L3951" t="str">
        <f>SUBSTITUTE(detalles!N3951/100,",",".")</f>
        <v>0</v>
      </c>
      <c r="M3951" s="1" t="s">
        <v>4264</v>
      </c>
      <c r="N3951">
        <f>detalles!J3951</f>
        <v>759000</v>
      </c>
      <c r="O3951" s="1" t="s">
        <v>4265</v>
      </c>
      <c r="P3951" t="str">
        <f>detalles!L3951</f>
        <v/>
      </c>
      <c r="Q3951" s="1" t="s">
        <v>4266</v>
      </c>
      <c r="R3951">
        <f>ABS(detalles!O3951)</f>
        <v>1</v>
      </c>
      <c r="S3951" s="1" t="s">
        <v>4267</v>
      </c>
      <c r="T3951">
        <f>detalles!P3951</f>
        <v>1</v>
      </c>
      <c r="U3951" s="1" t="s">
        <v>2987</v>
      </c>
    </row>
    <row r="3952" spans="1:21" x14ac:dyDescent="0.25">
      <c r="A3952" t="s">
        <v>2976</v>
      </c>
      <c r="B3952">
        <f>detalles!A3952</f>
        <v>12321</v>
      </c>
      <c r="C3952" s="1" t="s">
        <v>4260</v>
      </c>
      <c r="D3952">
        <f>IFERROR(detalles!Q3952,detalles!B3952)</f>
        <v>7573</v>
      </c>
      <c r="E3952" s="1" t="s">
        <v>4268</v>
      </c>
      <c r="F3952" t="str">
        <f>detalles!D3952</f>
        <v>Monthly fee corresponding June</v>
      </c>
      <c r="G3952" s="1" t="s">
        <v>4261</v>
      </c>
      <c r="H3952">
        <f>detalles!F3952</f>
        <v>1</v>
      </c>
      <c r="I3952" s="1" t="s">
        <v>4262</v>
      </c>
      <c r="J3952" t="str">
        <f>SUBSTITUTE(detalles!G3952,",",".")</f>
        <v>350</v>
      </c>
      <c r="K3952" s="1" t="s">
        <v>4263</v>
      </c>
      <c r="L3952" t="str">
        <f>SUBSTITUTE(detalles!N3952/100,",",".")</f>
        <v>0.21</v>
      </c>
      <c r="M3952" s="1" t="s">
        <v>4264</v>
      </c>
      <c r="N3952">
        <f>detalles!J3952</f>
        <v>705000</v>
      </c>
      <c r="O3952" s="1" t="s">
        <v>4265</v>
      </c>
      <c r="P3952" t="str">
        <f>detalles!L3952</f>
        <v>johan.furufors@alektumgroup.com;ron.muller@alektumgroup.com;dolors.celdran@sumaempresa.com</v>
      </c>
      <c r="Q3952" s="1" t="s">
        <v>4266</v>
      </c>
      <c r="R3952">
        <f>ABS(detalles!O3952)</f>
        <v>0</v>
      </c>
      <c r="S3952" s="1" t="s">
        <v>4267</v>
      </c>
      <c r="T3952">
        <f>detalles!P3952</f>
        <v>0</v>
      </c>
      <c r="U3952" s="1" t="s">
        <v>2987</v>
      </c>
    </row>
    <row r="3953" spans="1:21" x14ac:dyDescent="0.25">
      <c r="A3953" t="s">
        <v>2976</v>
      </c>
      <c r="B3953">
        <f>detalles!A3953</f>
        <v>12314</v>
      </c>
      <c r="C3953" s="1" t="s">
        <v>4260</v>
      </c>
      <c r="D3953">
        <f>IFERROR(detalles!Q3953,detalles!B3953)</f>
        <v>5452</v>
      </c>
      <c r="E3953" s="1" t="s">
        <v>4268</v>
      </c>
      <c r="F3953" t="str">
        <f>detalles!D3953</f>
        <v>Fiscal address fee corresponding February</v>
      </c>
      <c r="G3953" s="1" t="s">
        <v>4261</v>
      </c>
      <c r="H3953">
        <f>detalles!F3953</f>
        <v>1</v>
      </c>
      <c r="I3953" s="1" t="s">
        <v>4262</v>
      </c>
      <c r="J3953" t="str">
        <f>SUBSTITUTE(detalles!G3953,",",".")</f>
        <v>75</v>
      </c>
      <c r="K3953" s="1" t="s">
        <v>4263</v>
      </c>
      <c r="L3953" t="str">
        <f>SUBSTITUTE(detalles!N3953/100,",",".")</f>
        <v>0.21</v>
      </c>
      <c r="M3953" s="1" t="s">
        <v>4264</v>
      </c>
      <c r="N3953">
        <f>detalles!J3953</f>
        <v>705000</v>
      </c>
      <c r="O3953" s="1" t="s">
        <v>4265</v>
      </c>
      <c r="P3953" t="str">
        <f>detalles!L3953</f>
        <v>johan.furufors@alektumgroup.com;ron.muller@alektumgroup.com;dolors.celdran@sumaempresa.com</v>
      </c>
      <c r="Q3953" s="1" t="s">
        <v>4266</v>
      </c>
      <c r="R3953">
        <f>ABS(detalles!O3953)</f>
        <v>0</v>
      </c>
      <c r="S3953" s="1" t="s">
        <v>4267</v>
      </c>
      <c r="T3953">
        <f>detalles!P3953</f>
        <v>0</v>
      </c>
      <c r="U3953" s="1" t="s">
        <v>2987</v>
      </c>
    </row>
    <row r="3954" spans="1:21" x14ac:dyDescent="0.25">
      <c r="A3954" t="s">
        <v>2976</v>
      </c>
      <c r="B3954">
        <f>detalles!A3954</f>
        <v>12315</v>
      </c>
      <c r="C3954" s="1" t="s">
        <v>4260</v>
      </c>
      <c r="D3954">
        <f>IFERROR(detalles!Q3954,detalles!B3954)</f>
        <v>5482</v>
      </c>
      <c r="E3954" s="1" t="s">
        <v>4268</v>
      </c>
      <c r="F3954" t="str">
        <f>detalles!D3954</f>
        <v>Monthly fee corresponding March</v>
      </c>
      <c r="G3954" s="1" t="s">
        <v>4261</v>
      </c>
      <c r="H3954">
        <f>detalles!F3954</f>
        <v>1</v>
      </c>
      <c r="I3954" s="1" t="s">
        <v>4262</v>
      </c>
      <c r="J3954" t="str">
        <f>SUBSTITUTE(detalles!G3954,",",".")</f>
        <v>350</v>
      </c>
      <c r="K3954" s="1" t="s">
        <v>4263</v>
      </c>
      <c r="L3954" t="str">
        <f>SUBSTITUTE(detalles!N3954/100,",",".")</f>
        <v>0.21</v>
      </c>
      <c r="M3954" s="1" t="s">
        <v>4264</v>
      </c>
      <c r="N3954">
        <f>detalles!J3954</f>
        <v>705000</v>
      </c>
      <c r="O3954" s="1" t="s">
        <v>4265</v>
      </c>
      <c r="P3954" t="str">
        <f>detalles!L3954</f>
        <v>johan.furufors@alektumgroup.com;ron.muller@alektumgroup.com;dolors.celdran@sumaempresa.com</v>
      </c>
      <c r="Q3954" s="1" t="s">
        <v>4266</v>
      </c>
      <c r="R3954">
        <f>ABS(detalles!O3954)</f>
        <v>0</v>
      </c>
      <c r="S3954" s="1" t="s">
        <v>4267</v>
      </c>
      <c r="T3954">
        <f>detalles!P3954</f>
        <v>0</v>
      </c>
      <c r="U3954" s="1" t="s">
        <v>2987</v>
      </c>
    </row>
    <row r="3955" spans="1:21" x14ac:dyDescent="0.25">
      <c r="A3955" t="s">
        <v>2976</v>
      </c>
      <c r="B3955">
        <f>detalles!A3955</f>
        <v>12316</v>
      </c>
      <c r="C3955" s="1" t="s">
        <v>4260</v>
      </c>
      <c r="D3955">
        <f>IFERROR(detalles!Q3955,detalles!B3955)</f>
        <v>5482</v>
      </c>
      <c r="E3955" s="1" t="s">
        <v>4268</v>
      </c>
      <c r="F3955" t="str">
        <f>detalles!D3955</f>
        <v>Fiscal address fee corresponding March</v>
      </c>
      <c r="G3955" s="1" t="s">
        <v>4261</v>
      </c>
      <c r="H3955">
        <f>detalles!F3955</f>
        <v>1</v>
      </c>
      <c r="I3955" s="1" t="s">
        <v>4262</v>
      </c>
      <c r="J3955" t="str">
        <f>SUBSTITUTE(detalles!G3955,",",".")</f>
        <v>75</v>
      </c>
      <c r="K3955" s="1" t="s">
        <v>4263</v>
      </c>
      <c r="L3955" t="str">
        <f>SUBSTITUTE(detalles!N3955/100,",",".")</f>
        <v>0.21</v>
      </c>
      <c r="M3955" s="1" t="s">
        <v>4264</v>
      </c>
      <c r="N3955">
        <f>detalles!J3955</f>
        <v>705000</v>
      </c>
      <c r="O3955" s="1" t="s">
        <v>4265</v>
      </c>
      <c r="P3955" t="str">
        <f>detalles!L3955</f>
        <v>johan.furufors@alektumgroup.com;ron.muller@alektumgroup.com;dolors.celdran@sumaempresa.com</v>
      </c>
      <c r="Q3955" s="1" t="s">
        <v>4266</v>
      </c>
      <c r="R3955">
        <f>ABS(detalles!O3955)</f>
        <v>0</v>
      </c>
      <c r="S3955" s="1" t="s">
        <v>4267</v>
      </c>
      <c r="T3955">
        <f>detalles!P3955</f>
        <v>0</v>
      </c>
      <c r="U3955" s="1" t="s">
        <v>2987</v>
      </c>
    </row>
    <row r="3956" spans="1:21" x14ac:dyDescent="0.25">
      <c r="A3956" t="s">
        <v>2976</v>
      </c>
      <c r="B3956">
        <f>detalles!A3956</f>
        <v>12317</v>
      </c>
      <c r="C3956" s="1" t="s">
        <v>4260</v>
      </c>
      <c r="D3956">
        <f>IFERROR(detalles!Q3956,detalles!B3956)</f>
        <v>5539</v>
      </c>
      <c r="E3956" s="1" t="s">
        <v>4268</v>
      </c>
      <c r="F3956" t="str">
        <f>detalles!D3956</f>
        <v>Monthly fee corresponding April</v>
      </c>
      <c r="G3956" s="1" t="s">
        <v>4261</v>
      </c>
      <c r="H3956">
        <f>detalles!F3956</f>
        <v>1</v>
      </c>
      <c r="I3956" s="1" t="s">
        <v>4262</v>
      </c>
      <c r="J3956" t="str">
        <f>SUBSTITUTE(detalles!G3956,",",".")</f>
        <v>350</v>
      </c>
      <c r="K3956" s="1" t="s">
        <v>4263</v>
      </c>
      <c r="L3956" t="str">
        <f>SUBSTITUTE(detalles!N3956/100,",",".")</f>
        <v>0.21</v>
      </c>
      <c r="M3956" s="1" t="s">
        <v>4264</v>
      </c>
      <c r="N3956">
        <f>detalles!J3956</f>
        <v>705000</v>
      </c>
      <c r="O3956" s="1" t="s">
        <v>4265</v>
      </c>
      <c r="P3956" t="str">
        <f>detalles!L3956</f>
        <v>johan.furufors@alektumgroup.com;ron.muller@alektumgroup.com;dolors.celdran@sumaempresa.com</v>
      </c>
      <c r="Q3956" s="1" t="s">
        <v>4266</v>
      </c>
      <c r="R3956">
        <f>ABS(detalles!O3956)</f>
        <v>0</v>
      </c>
      <c r="S3956" s="1" t="s">
        <v>4267</v>
      </c>
      <c r="T3956">
        <f>detalles!P3956</f>
        <v>0</v>
      </c>
      <c r="U3956" s="1" t="s">
        <v>2987</v>
      </c>
    </row>
    <row r="3957" spans="1:21" x14ac:dyDescent="0.25">
      <c r="A3957" t="s">
        <v>2976</v>
      </c>
      <c r="B3957">
        <f>detalles!A3957</f>
        <v>12318</v>
      </c>
      <c r="C3957" s="1" t="s">
        <v>4260</v>
      </c>
      <c r="D3957">
        <f>IFERROR(detalles!Q3957,detalles!B3957)</f>
        <v>5539</v>
      </c>
      <c r="E3957" s="1" t="s">
        <v>4268</v>
      </c>
      <c r="F3957" t="str">
        <f>detalles!D3957</f>
        <v>Fiscal address fee corresponding April</v>
      </c>
      <c r="G3957" s="1" t="s">
        <v>4261</v>
      </c>
      <c r="H3957">
        <f>detalles!F3957</f>
        <v>1</v>
      </c>
      <c r="I3957" s="1" t="s">
        <v>4262</v>
      </c>
      <c r="J3957" t="str">
        <f>SUBSTITUTE(detalles!G3957,",",".")</f>
        <v>75</v>
      </c>
      <c r="K3957" s="1" t="s">
        <v>4263</v>
      </c>
      <c r="L3957" t="str">
        <f>SUBSTITUTE(detalles!N3957/100,",",".")</f>
        <v>0.21</v>
      </c>
      <c r="M3957" s="1" t="s">
        <v>4264</v>
      </c>
      <c r="N3957">
        <f>detalles!J3957</f>
        <v>705000</v>
      </c>
      <c r="O3957" s="1" t="s">
        <v>4265</v>
      </c>
      <c r="P3957" t="str">
        <f>detalles!L3957</f>
        <v>johan.furufors@alektumgroup.com;ron.muller@alektumgroup.com;dolors.celdran@sumaempresa.com</v>
      </c>
      <c r="Q3957" s="1" t="s">
        <v>4266</v>
      </c>
      <c r="R3957">
        <f>ABS(detalles!O3957)</f>
        <v>0</v>
      </c>
      <c r="S3957" s="1" t="s">
        <v>4267</v>
      </c>
      <c r="T3957">
        <f>detalles!P3957</f>
        <v>0</v>
      </c>
      <c r="U3957" s="1" t="s">
        <v>2987</v>
      </c>
    </row>
    <row r="3958" spans="1:21" x14ac:dyDescent="0.25">
      <c r="A3958" t="s">
        <v>2976</v>
      </c>
      <c r="B3958">
        <f>detalles!A3958</f>
        <v>12291</v>
      </c>
      <c r="C3958" s="1" t="s">
        <v>4260</v>
      </c>
      <c r="D3958">
        <f>IFERROR(detalles!Q3958,detalles!B3958)</f>
        <v>5364</v>
      </c>
      <c r="E3958" s="1" t="s">
        <v>4268</v>
      </c>
      <c r="F3958" t="str">
        <f>detalles!D3958</f>
        <v>Suplidos: Factura FNMT renovación certificado digital</v>
      </c>
      <c r="G3958" s="1" t="s">
        <v>4261</v>
      </c>
      <c r="H3958">
        <f>detalles!F3958</f>
        <v>1</v>
      </c>
      <c r="I3958" s="1" t="s">
        <v>4262</v>
      </c>
      <c r="J3958" t="str">
        <f>SUBSTITUTE(detalles!G3958,",",".")</f>
        <v>16.94</v>
      </c>
      <c r="K3958" s="1" t="s">
        <v>4263</v>
      </c>
      <c r="L3958" t="str">
        <f>SUBSTITUTE(detalles!N3958/100,",",".")</f>
        <v>0</v>
      </c>
      <c r="M3958" s="1" t="s">
        <v>4264</v>
      </c>
      <c r="N3958">
        <f>detalles!J3958</f>
        <v>759000</v>
      </c>
      <c r="O3958" s="1" t="s">
        <v>4265</v>
      </c>
      <c r="P3958" t="str">
        <f>detalles!L3958</f>
        <v/>
      </c>
      <c r="Q3958" s="1" t="s">
        <v>4266</v>
      </c>
      <c r="R3958">
        <f>ABS(detalles!O3958)</f>
        <v>1</v>
      </c>
      <c r="S3958" s="1" t="s">
        <v>4267</v>
      </c>
      <c r="T3958">
        <f>detalles!P3958</f>
        <v>1</v>
      </c>
      <c r="U3958" s="1" t="s">
        <v>2987</v>
      </c>
    </row>
    <row r="3959" spans="1:21" x14ac:dyDescent="0.25">
      <c r="A3959" t="s">
        <v>2976</v>
      </c>
      <c r="B3959">
        <f>detalles!A3959</f>
        <v>12320</v>
      </c>
      <c r="C3959" s="1" t="s">
        <v>4260</v>
      </c>
      <c r="D3959">
        <f>IFERROR(detalles!Q3959,detalles!B3959)</f>
        <v>6573</v>
      </c>
      <c r="E3959" s="1" t="s">
        <v>4268</v>
      </c>
      <c r="F3959" t="str">
        <f>detalles!D3959</f>
        <v>Fiscal address fee corresponding May</v>
      </c>
      <c r="G3959" s="1" t="s">
        <v>4261</v>
      </c>
      <c r="H3959">
        <f>detalles!F3959</f>
        <v>1</v>
      </c>
      <c r="I3959" s="1" t="s">
        <v>4262</v>
      </c>
      <c r="J3959" t="str">
        <f>SUBSTITUTE(detalles!G3959,",",".")</f>
        <v>75</v>
      </c>
      <c r="K3959" s="1" t="s">
        <v>4263</v>
      </c>
      <c r="L3959" t="str">
        <f>SUBSTITUTE(detalles!N3959/100,",",".")</f>
        <v>0.21</v>
      </c>
      <c r="M3959" s="1" t="s">
        <v>4264</v>
      </c>
      <c r="N3959">
        <f>detalles!J3959</f>
        <v>705000</v>
      </c>
      <c r="O3959" s="1" t="s">
        <v>4265</v>
      </c>
      <c r="P3959" t="str">
        <f>detalles!L3959</f>
        <v>johan.furufors@alektumgroup.com;ron.muller@alektumgroup.com;dolors.celdran@sumaempresa.com</v>
      </c>
      <c r="Q3959" s="1" t="s">
        <v>4266</v>
      </c>
      <c r="R3959">
        <f>ABS(detalles!O3959)</f>
        <v>0</v>
      </c>
      <c r="S3959" s="1" t="s">
        <v>4267</v>
      </c>
      <c r="T3959">
        <f>detalles!P3959</f>
        <v>0</v>
      </c>
      <c r="U3959" s="1" t="s">
        <v>2987</v>
      </c>
    </row>
    <row r="3960" spans="1:21" x14ac:dyDescent="0.25">
      <c r="A3960" t="s">
        <v>2976</v>
      </c>
      <c r="B3960">
        <f>detalles!A3960</f>
        <v>12311</v>
      </c>
      <c r="C3960" s="1" t="s">
        <v>4260</v>
      </c>
      <c r="D3960">
        <f>IFERROR(detalles!Q3960,detalles!B3960)</f>
        <v>5421</v>
      </c>
      <c r="E3960" s="1" t="s">
        <v>4268</v>
      </c>
      <c r="F3960" t="str">
        <f>detalles!D3960</f>
        <v>Monthly fee corresponding January</v>
      </c>
      <c r="G3960" s="1" t="s">
        <v>4261</v>
      </c>
      <c r="H3960">
        <f>detalles!F3960</f>
        <v>1</v>
      </c>
      <c r="I3960" s="1" t="s">
        <v>4262</v>
      </c>
      <c r="J3960" t="str">
        <f>SUBSTITUTE(detalles!G3960,",",".")</f>
        <v>350</v>
      </c>
      <c r="K3960" s="1" t="s">
        <v>4263</v>
      </c>
      <c r="L3960" t="str">
        <f>SUBSTITUTE(detalles!N3960/100,",",".")</f>
        <v>0.21</v>
      </c>
      <c r="M3960" s="1" t="s">
        <v>4264</v>
      </c>
      <c r="N3960">
        <f>detalles!J3960</f>
        <v>705000</v>
      </c>
      <c r="O3960" s="1" t="s">
        <v>4265</v>
      </c>
      <c r="P3960" t="str">
        <f>detalles!L3960</f>
        <v>johan.furufors@alektumgroup.com;ron.muller@alektumgroup.com;dolors.celdran@sumaempresa.com</v>
      </c>
      <c r="Q3960" s="1" t="s">
        <v>4266</v>
      </c>
      <c r="R3960">
        <f>ABS(detalles!O3960)</f>
        <v>0</v>
      </c>
      <c r="S3960" s="1" t="s">
        <v>4267</v>
      </c>
      <c r="T3960">
        <f>detalles!P3960</f>
        <v>0</v>
      </c>
      <c r="U3960" s="1" t="s">
        <v>2987</v>
      </c>
    </row>
    <row r="3961" spans="1:21" x14ac:dyDescent="0.25">
      <c r="A3961" t="s">
        <v>2976</v>
      </c>
      <c r="B3961">
        <f>detalles!A3961</f>
        <v>12322</v>
      </c>
      <c r="C3961" s="1" t="s">
        <v>4260</v>
      </c>
      <c r="D3961">
        <f>IFERROR(detalles!Q3961,detalles!B3961)</f>
        <v>7573</v>
      </c>
      <c r="E3961" s="1" t="s">
        <v>4268</v>
      </c>
      <c r="F3961" t="str">
        <f>detalles!D3961</f>
        <v>Fiscal address fee corresponding June</v>
      </c>
      <c r="G3961" s="1" t="s">
        <v>4261</v>
      </c>
      <c r="H3961">
        <f>detalles!F3961</f>
        <v>1</v>
      </c>
      <c r="I3961" s="1" t="s">
        <v>4262</v>
      </c>
      <c r="J3961" t="str">
        <f>SUBSTITUTE(detalles!G3961,",",".")</f>
        <v>75</v>
      </c>
      <c r="K3961" s="1" t="s">
        <v>4263</v>
      </c>
      <c r="L3961" t="str">
        <f>SUBSTITUTE(detalles!N3961/100,",",".")</f>
        <v>0.21</v>
      </c>
      <c r="M3961" s="1" t="s">
        <v>4264</v>
      </c>
      <c r="N3961">
        <f>detalles!J3961</f>
        <v>705000</v>
      </c>
      <c r="O3961" s="1" t="s">
        <v>4265</v>
      </c>
      <c r="P3961" t="str">
        <f>detalles!L3961</f>
        <v>johan.furufors@alektumgroup.com;ron.muller@alektumgroup.com;dolors.celdran@sumaempresa.com</v>
      </c>
      <c r="Q3961" s="1" t="s">
        <v>4266</v>
      </c>
      <c r="R3961">
        <f>ABS(detalles!O3961)</f>
        <v>0</v>
      </c>
      <c r="S3961" s="1" t="s">
        <v>4267</v>
      </c>
      <c r="T3961">
        <f>detalles!P3961</f>
        <v>0</v>
      </c>
      <c r="U3961" s="1" t="s">
        <v>2987</v>
      </c>
    </row>
    <row r="3962" spans="1:21" x14ac:dyDescent="0.25">
      <c r="A3962" t="s">
        <v>2976</v>
      </c>
      <c r="B3962">
        <f>detalles!A3962</f>
        <v>12323</v>
      </c>
      <c r="C3962" s="1" t="s">
        <v>4260</v>
      </c>
      <c r="D3962">
        <f>IFERROR(detalles!Q3962,detalles!B3962)</f>
        <v>7631</v>
      </c>
      <c r="E3962" s="1" t="s">
        <v>4268</v>
      </c>
      <c r="F3962" t="str">
        <f>detalles!D3962</f>
        <v>Monthly fee corresponding July</v>
      </c>
      <c r="G3962" s="1" t="s">
        <v>4261</v>
      </c>
      <c r="H3962">
        <f>detalles!F3962</f>
        <v>1</v>
      </c>
      <c r="I3962" s="1" t="s">
        <v>4262</v>
      </c>
      <c r="J3962" t="str">
        <f>SUBSTITUTE(detalles!G3962,",",".")</f>
        <v>350</v>
      </c>
      <c r="K3962" s="1" t="s">
        <v>4263</v>
      </c>
      <c r="L3962" t="str">
        <f>SUBSTITUTE(detalles!N3962/100,",",".")</f>
        <v>0.21</v>
      </c>
      <c r="M3962" s="1" t="s">
        <v>4264</v>
      </c>
      <c r="N3962">
        <f>detalles!J3962</f>
        <v>705000</v>
      </c>
      <c r="O3962" s="1" t="s">
        <v>4265</v>
      </c>
      <c r="P3962" t="str">
        <f>detalles!L3962</f>
        <v>johan.furufors@alektumgroup.com;ron.muller@alektumgroup.com;dolors.celdran@sumaempresa.com</v>
      </c>
      <c r="Q3962" s="1" t="s">
        <v>4266</v>
      </c>
      <c r="R3962">
        <f>ABS(detalles!O3962)</f>
        <v>0</v>
      </c>
      <c r="S3962" s="1" t="s">
        <v>4267</v>
      </c>
      <c r="T3962">
        <f>detalles!P3962</f>
        <v>0</v>
      </c>
      <c r="U3962" s="1" t="s">
        <v>2987</v>
      </c>
    </row>
    <row r="3963" spans="1:21" x14ac:dyDescent="0.25">
      <c r="A3963" t="s">
        <v>2976</v>
      </c>
      <c r="B3963">
        <f>detalles!A3963</f>
        <v>12324</v>
      </c>
      <c r="C3963" s="1" t="s">
        <v>4260</v>
      </c>
      <c r="D3963">
        <f>IFERROR(detalles!Q3963,detalles!B3963)</f>
        <v>7631</v>
      </c>
      <c r="E3963" s="1" t="s">
        <v>4268</v>
      </c>
      <c r="F3963" t="str">
        <f>detalles!D3963</f>
        <v>Fiscal address fee corresponding July</v>
      </c>
      <c r="G3963" s="1" t="s">
        <v>4261</v>
      </c>
      <c r="H3963">
        <f>detalles!F3963</f>
        <v>1</v>
      </c>
      <c r="I3963" s="1" t="s">
        <v>4262</v>
      </c>
      <c r="J3963" t="str">
        <f>SUBSTITUTE(detalles!G3963,",",".")</f>
        <v>75</v>
      </c>
      <c r="K3963" s="1" t="s">
        <v>4263</v>
      </c>
      <c r="L3963" t="str">
        <f>SUBSTITUTE(detalles!N3963/100,",",".")</f>
        <v>0.21</v>
      </c>
      <c r="M3963" s="1" t="s">
        <v>4264</v>
      </c>
      <c r="N3963">
        <f>detalles!J3963</f>
        <v>705000</v>
      </c>
      <c r="O3963" s="1" t="s">
        <v>4265</v>
      </c>
      <c r="P3963" t="str">
        <f>detalles!L3963</f>
        <v>johan.furufors@alektumgroup.com;ron.muller@alektumgroup.com;dolors.celdran@sumaempresa.com</v>
      </c>
      <c r="Q3963" s="1" t="s">
        <v>4266</v>
      </c>
      <c r="R3963">
        <f>ABS(detalles!O3963)</f>
        <v>0</v>
      </c>
      <c r="S3963" s="1" t="s">
        <v>4267</v>
      </c>
      <c r="T3963">
        <f>detalles!P3963</f>
        <v>0</v>
      </c>
      <c r="U3963" s="1" t="s">
        <v>2987</v>
      </c>
    </row>
    <row r="3964" spans="1:21" x14ac:dyDescent="0.25">
      <c r="A3964" t="s">
        <v>2976</v>
      </c>
      <c r="B3964">
        <f>detalles!A3964</f>
        <v>12325</v>
      </c>
      <c r="C3964" s="1" t="s">
        <v>4260</v>
      </c>
      <c r="D3964">
        <f>IFERROR(detalles!Q3964,detalles!B3964)</f>
        <v>7664</v>
      </c>
      <c r="E3964" s="1" t="s">
        <v>4268</v>
      </c>
      <c r="F3964" t="str">
        <f>detalles!D3964</f>
        <v>Monthly fee corresponding August</v>
      </c>
      <c r="G3964" s="1" t="s">
        <v>4261</v>
      </c>
      <c r="H3964">
        <f>detalles!F3964</f>
        <v>1</v>
      </c>
      <c r="I3964" s="1" t="s">
        <v>4262</v>
      </c>
      <c r="J3964" t="str">
        <f>SUBSTITUTE(detalles!G3964,",",".")</f>
        <v>350</v>
      </c>
      <c r="K3964" s="1" t="s">
        <v>4263</v>
      </c>
      <c r="L3964" t="str">
        <f>SUBSTITUTE(detalles!N3964/100,",",".")</f>
        <v>0.21</v>
      </c>
      <c r="M3964" s="1" t="s">
        <v>4264</v>
      </c>
      <c r="N3964">
        <f>detalles!J3964</f>
        <v>705000</v>
      </c>
      <c r="O3964" s="1" t="s">
        <v>4265</v>
      </c>
      <c r="P3964" t="str">
        <f>detalles!L3964</f>
        <v>johan.furufors@alektumgroup.com;ron.muller@alektumgroup.com;dolors.celdran@sumaempresa.com</v>
      </c>
      <c r="Q3964" s="1" t="s">
        <v>4266</v>
      </c>
      <c r="R3964">
        <f>ABS(detalles!O3964)</f>
        <v>0</v>
      </c>
      <c r="S3964" s="1" t="s">
        <v>4267</v>
      </c>
      <c r="T3964">
        <f>detalles!P3964</f>
        <v>0</v>
      </c>
      <c r="U3964" s="1" t="s">
        <v>2987</v>
      </c>
    </row>
    <row r="3965" spans="1:21" x14ac:dyDescent="0.25">
      <c r="A3965" t="s">
        <v>2976</v>
      </c>
      <c r="B3965">
        <f>detalles!A3965</f>
        <v>12326</v>
      </c>
      <c r="C3965" s="1" t="s">
        <v>4260</v>
      </c>
      <c r="D3965">
        <f>IFERROR(detalles!Q3965,detalles!B3965)</f>
        <v>7664</v>
      </c>
      <c r="E3965" s="1" t="s">
        <v>4268</v>
      </c>
      <c r="F3965" t="str">
        <f>detalles!D3965</f>
        <v>Fiscal address fee corresponding August</v>
      </c>
      <c r="G3965" s="1" t="s">
        <v>4261</v>
      </c>
      <c r="H3965">
        <f>detalles!F3965</f>
        <v>1</v>
      </c>
      <c r="I3965" s="1" t="s">
        <v>4262</v>
      </c>
      <c r="J3965" t="str">
        <f>SUBSTITUTE(detalles!G3965,",",".")</f>
        <v>75</v>
      </c>
      <c r="K3965" s="1" t="s">
        <v>4263</v>
      </c>
      <c r="L3965" t="str">
        <f>SUBSTITUTE(detalles!N3965/100,",",".")</f>
        <v>0.21</v>
      </c>
      <c r="M3965" s="1" t="s">
        <v>4264</v>
      </c>
      <c r="N3965">
        <f>detalles!J3965</f>
        <v>705000</v>
      </c>
      <c r="O3965" s="1" t="s">
        <v>4265</v>
      </c>
      <c r="P3965" t="str">
        <f>detalles!L3965</f>
        <v>johan.furufors@alektumgroup.com;ron.muller@alektumgroup.com;dolors.celdran@sumaempresa.com</v>
      </c>
      <c r="Q3965" s="1" t="s">
        <v>4266</v>
      </c>
      <c r="R3965">
        <f>ABS(detalles!O3965)</f>
        <v>0</v>
      </c>
      <c r="S3965" s="1" t="s">
        <v>4267</v>
      </c>
      <c r="T3965">
        <f>detalles!P3965</f>
        <v>0</v>
      </c>
      <c r="U3965" s="1" t="s">
        <v>2987</v>
      </c>
    </row>
    <row r="3966" spans="1:21" x14ac:dyDescent="0.25">
      <c r="A3966" t="s">
        <v>2976</v>
      </c>
      <c r="B3966">
        <f>detalles!A3966</f>
        <v>12478</v>
      </c>
      <c r="C3966" s="1" t="s">
        <v>4260</v>
      </c>
      <c r="D3966">
        <f>IFERROR(detalles!Q3966,detalles!B3966)</f>
        <v>5430</v>
      </c>
      <c r="E3966" s="1" t="s">
        <v>4268</v>
      </c>
      <c r="F3966" t="str">
        <f>detalles!D3966</f>
        <v>Servicios anuales : 4 Modelos 210 ejercicio 2018</v>
      </c>
      <c r="G3966" s="1" t="s">
        <v>4261</v>
      </c>
      <c r="H3966">
        <f>detalles!F3966</f>
        <v>1</v>
      </c>
      <c r="I3966" s="1" t="s">
        <v>4262</v>
      </c>
      <c r="J3966" t="str">
        <f>SUBSTITUTE(detalles!G3966,",",".")</f>
        <v>180</v>
      </c>
      <c r="K3966" s="1" t="s">
        <v>4263</v>
      </c>
      <c r="L3966" t="str">
        <f>SUBSTITUTE(detalles!N3966/100,",",".")</f>
        <v>0.21</v>
      </c>
      <c r="M3966" s="1" t="s">
        <v>4264</v>
      </c>
      <c r="N3966">
        <f>detalles!J3966</f>
        <v>705000</v>
      </c>
      <c r="O3966" s="1" t="s">
        <v>4265</v>
      </c>
      <c r="P3966" t="str">
        <f>detalles!L3966</f>
        <v/>
      </c>
      <c r="Q3966" s="1" t="s">
        <v>4266</v>
      </c>
      <c r="R3966">
        <f>ABS(detalles!O3966)</f>
        <v>0</v>
      </c>
      <c r="S3966" s="1" t="s">
        <v>4267</v>
      </c>
      <c r="T3966">
        <f>detalles!P3966</f>
        <v>0</v>
      </c>
      <c r="U3966" s="1" t="s">
        <v>2987</v>
      </c>
    </row>
    <row r="3967" spans="1:21" x14ac:dyDescent="0.25">
      <c r="A3967" t="s">
        <v>2976</v>
      </c>
      <c r="B3967">
        <f>detalles!A3967</f>
        <v>12319</v>
      </c>
      <c r="C3967" s="1" t="s">
        <v>4260</v>
      </c>
      <c r="D3967">
        <f>IFERROR(detalles!Q3967,detalles!B3967)</f>
        <v>6573</v>
      </c>
      <c r="E3967" s="1" t="s">
        <v>4268</v>
      </c>
      <c r="F3967" t="str">
        <f>detalles!D3967</f>
        <v>Monthly fee corresponding May</v>
      </c>
      <c r="G3967" s="1" t="s">
        <v>4261</v>
      </c>
      <c r="H3967">
        <f>detalles!F3967</f>
        <v>1</v>
      </c>
      <c r="I3967" s="1" t="s">
        <v>4262</v>
      </c>
      <c r="J3967" t="str">
        <f>SUBSTITUTE(detalles!G3967,",",".")</f>
        <v>350</v>
      </c>
      <c r="K3967" s="1" t="s">
        <v>4263</v>
      </c>
      <c r="L3967" t="str">
        <f>SUBSTITUTE(detalles!N3967/100,",",".")</f>
        <v>0.21</v>
      </c>
      <c r="M3967" s="1" t="s">
        <v>4264</v>
      </c>
      <c r="N3967">
        <f>detalles!J3967</f>
        <v>705000</v>
      </c>
      <c r="O3967" s="1" t="s">
        <v>4265</v>
      </c>
      <c r="P3967" t="str">
        <f>detalles!L3967</f>
        <v>johan.furufors@alektumgroup.com;ron.muller@alektumgroup.com;dolors.celdran@sumaempresa.com</v>
      </c>
      <c r="Q3967" s="1" t="s">
        <v>4266</v>
      </c>
      <c r="R3967">
        <f>ABS(detalles!O3967)</f>
        <v>0</v>
      </c>
      <c r="S3967" s="1" t="s">
        <v>4267</v>
      </c>
      <c r="T3967">
        <f>detalles!P3967</f>
        <v>0</v>
      </c>
      <c r="U3967" s="1" t="s">
        <v>2987</v>
      </c>
    </row>
    <row r="3968" spans="1:21" x14ac:dyDescent="0.25">
      <c r="A3968" t="s">
        <v>2976</v>
      </c>
      <c r="B3968">
        <f>detalles!A3968</f>
        <v>12302</v>
      </c>
      <c r="C3968" s="1" t="s">
        <v>4260</v>
      </c>
      <c r="D3968">
        <f>IFERROR(detalles!Q3968,detalles!B3968)</f>
        <v>7696</v>
      </c>
      <c r="E3968" s="1" t="s">
        <v>4268</v>
      </c>
      <c r="F3968" t="str">
        <f>detalles!D3968</f>
        <v>Servicios profesionales mensuales</v>
      </c>
      <c r="G3968" s="1" t="s">
        <v>4261</v>
      </c>
      <c r="H3968">
        <f>detalles!F3968</f>
        <v>1</v>
      </c>
      <c r="I3968" s="1" t="s">
        <v>4262</v>
      </c>
      <c r="J3968" t="str">
        <f>SUBSTITUTE(detalles!G3968,",",".")</f>
        <v>260</v>
      </c>
      <c r="K3968" s="1" t="s">
        <v>4263</v>
      </c>
      <c r="L3968" t="str">
        <f>SUBSTITUTE(detalles!N3968/100,",",".")</f>
        <v>0.21</v>
      </c>
      <c r="M3968" s="1" t="s">
        <v>4264</v>
      </c>
      <c r="N3968">
        <f>detalles!J3968</f>
        <v>705000</v>
      </c>
      <c r="O3968" s="1" t="s">
        <v>4265</v>
      </c>
      <c r="P3968" t="str">
        <f>detalles!L3968</f>
        <v>miriam.marin@sumaempresa.com</v>
      </c>
      <c r="Q3968" s="1" t="s">
        <v>4266</v>
      </c>
      <c r="R3968">
        <f>ABS(detalles!O3968)</f>
        <v>0</v>
      </c>
      <c r="S3968" s="1" t="s">
        <v>4267</v>
      </c>
      <c r="T3968">
        <f>detalles!P3968</f>
        <v>0</v>
      </c>
      <c r="U3968" s="1" t="s">
        <v>2987</v>
      </c>
    </row>
    <row r="3969" spans="1:21" x14ac:dyDescent="0.25">
      <c r="A3969" t="s">
        <v>2976</v>
      </c>
      <c r="B3969">
        <f>detalles!A3969</f>
        <v>12256</v>
      </c>
      <c r="C3969" s="1" t="s">
        <v>4260</v>
      </c>
      <c r="D3969">
        <f>IFERROR(detalles!Q3969,detalles!B3969)</f>
        <v>5235</v>
      </c>
      <c r="E3969" s="1" t="s">
        <v>4268</v>
      </c>
      <c r="F3969" t="str">
        <f>detalles!D3969</f>
        <v>Abono fra 18/00318 (exentos)</v>
      </c>
      <c r="G3969" s="1" t="s">
        <v>4261</v>
      </c>
      <c r="H3969">
        <f>detalles!F3969</f>
        <v>1</v>
      </c>
      <c r="I3969" s="1" t="s">
        <v>4262</v>
      </c>
      <c r="J3969" t="str">
        <f>SUBSTITUTE(detalles!G3969,",",".")</f>
        <v>-29.04</v>
      </c>
      <c r="K3969" s="1" t="s">
        <v>4263</v>
      </c>
      <c r="L3969" t="str">
        <f>SUBSTITUTE(detalles!N3969/100,",",".")</f>
        <v>0</v>
      </c>
      <c r="M3969" s="1" t="s">
        <v>4264</v>
      </c>
      <c r="N3969">
        <f>detalles!J3969</f>
        <v>759000</v>
      </c>
      <c r="O3969" s="1" t="s">
        <v>4265</v>
      </c>
      <c r="P3969" t="str">
        <f>detalles!L3969</f>
        <v/>
      </c>
      <c r="Q3969" s="1" t="s">
        <v>4266</v>
      </c>
      <c r="R3969">
        <f>ABS(detalles!O3969)</f>
        <v>0</v>
      </c>
      <c r="S3969" s="1" t="s">
        <v>4267</v>
      </c>
      <c r="T3969">
        <f>detalles!P3969</f>
        <v>0</v>
      </c>
      <c r="U3969" s="1" t="s">
        <v>2987</v>
      </c>
    </row>
    <row r="3970" spans="1:21" x14ac:dyDescent="0.25">
      <c r="A3970" t="s">
        <v>2976</v>
      </c>
      <c r="B3970">
        <f>detalles!A3970</f>
        <v>12295</v>
      </c>
      <c r="C3970" s="1" t="s">
        <v>4260</v>
      </c>
      <c r="D3970">
        <f>IFERROR(detalles!Q3970,detalles!B3970)</f>
        <v>5451</v>
      </c>
      <c r="E3970" s="1" t="s">
        <v>4268</v>
      </c>
      <c r="F3970" t="str">
        <f>detalles!D3970</f>
        <v>Servicios profesionales mensuales</v>
      </c>
      <c r="G3970" s="1" t="s">
        <v>4261</v>
      </c>
      <c r="H3970">
        <f>detalles!F3970</f>
        <v>1</v>
      </c>
      <c r="I3970" s="1" t="s">
        <v>4262</v>
      </c>
      <c r="J3970" t="str">
        <f>SUBSTITUTE(detalles!G3970,",",".")</f>
        <v>260</v>
      </c>
      <c r="K3970" s="1" t="s">
        <v>4263</v>
      </c>
      <c r="L3970" t="str">
        <f>SUBSTITUTE(detalles!N3970/100,",",".")</f>
        <v>0.21</v>
      </c>
      <c r="M3970" s="1" t="s">
        <v>4264</v>
      </c>
      <c r="N3970">
        <f>detalles!J3970</f>
        <v>705000</v>
      </c>
      <c r="O3970" s="1" t="s">
        <v>4265</v>
      </c>
      <c r="P3970" t="str">
        <f>detalles!L3970</f>
        <v>miriam.marin@sumaempresa.com</v>
      </c>
      <c r="Q3970" s="1" t="s">
        <v>4266</v>
      </c>
      <c r="R3970">
        <f>ABS(detalles!O3970)</f>
        <v>0</v>
      </c>
      <c r="S3970" s="1" t="s">
        <v>4267</v>
      </c>
      <c r="T3970">
        <f>detalles!P3970</f>
        <v>0</v>
      </c>
      <c r="U3970" s="1" t="s">
        <v>2987</v>
      </c>
    </row>
    <row r="3971" spans="1:21" x14ac:dyDescent="0.25">
      <c r="A3971" t="s">
        <v>2976</v>
      </c>
      <c r="B3971">
        <f>detalles!A3971</f>
        <v>12296</v>
      </c>
      <c r="C3971" s="1" t="s">
        <v>4260</v>
      </c>
      <c r="D3971">
        <f>IFERROR(detalles!Q3971,detalles!B3971)</f>
        <v>5481</v>
      </c>
      <c r="E3971" s="1" t="s">
        <v>4268</v>
      </c>
      <c r="F3971" t="str">
        <f>detalles!D3971</f>
        <v>Servicios profesionales mensuales</v>
      </c>
      <c r="G3971" s="1" t="s">
        <v>4261</v>
      </c>
      <c r="H3971">
        <f>detalles!F3971</f>
        <v>1</v>
      </c>
      <c r="I3971" s="1" t="s">
        <v>4262</v>
      </c>
      <c r="J3971" t="str">
        <f>SUBSTITUTE(detalles!G3971,",",".")</f>
        <v>260</v>
      </c>
      <c r="K3971" s="1" t="s">
        <v>4263</v>
      </c>
      <c r="L3971" t="str">
        <f>SUBSTITUTE(detalles!N3971/100,",",".")</f>
        <v>0.21</v>
      </c>
      <c r="M3971" s="1" t="s">
        <v>4264</v>
      </c>
      <c r="N3971">
        <f>detalles!J3971</f>
        <v>705000</v>
      </c>
      <c r="O3971" s="1" t="s">
        <v>4265</v>
      </c>
      <c r="P3971" t="str">
        <f>detalles!L3971</f>
        <v>miriam.marin@sumaempresa.com</v>
      </c>
      <c r="Q3971" s="1" t="s">
        <v>4266</v>
      </c>
      <c r="R3971">
        <f>ABS(detalles!O3971)</f>
        <v>0</v>
      </c>
      <c r="S3971" s="1" t="s">
        <v>4267</v>
      </c>
      <c r="T3971">
        <f>detalles!P3971</f>
        <v>0</v>
      </c>
      <c r="U3971" s="1" t="s">
        <v>2987</v>
      </c>
    </row>
    <row r="3972" spans="1:21" x14ac:dyDescent="0.25">
      <c r="A3972" t="s">
        <v>2976</v>
      </c>
      <c r="B3972">
        <f>detalles!A3972</f>
        <v>12297</v>
      </c>
      <c r="C3972" s="1" t="s">
        <v>4260</v>
      </c>
      <c r="D3972">
        <f>IFERROR(detalles!Q3972,detalles!B3972)</f>
        <v>5538</v>
      </c>
      <c r="E3972" s="1" t="s">
        <v>4268</v>
      </c>
      <c r="F3972" t="str">
        <f>detalles!D3972</f>
        <v>Servicios profesionales mensuales</v>
      </c>
      <c r="G3972" s="1" t="s">
        <v>4261</v>
      </c>
      <c r="H3972">
        <f>detalles!F3972</f>
        <v>1</v>
      </c>
      <c r="I3972" s="1" t="s">
        <v>4262</v>
      </c>
      <c r="J3972" t="str">
        <f>SUBSTITUTE(detalles!G3972,",",".")</f>
        <v>260</v>
      </c>
      <c r="K3972" s="1" t="s">
        <v>4263</v>
      </c>
      <c r="L3972" t="str">
        <f>SUBSTITUTE(detalles!N3972/100,",",".")</f>
        <v>0.21</v>
      </c>
      <c r="M3972" s="1" t="s">
        <v>4264</v>
      </c>
      <c r="N3972">
        <f>detalles!J3972</f>
        <v>705000</v>
      </c>
      <c r="O3972" s="1" t="s">
        <v>4265</v>
      </c>
      <c r="P3972" t="str">
        <f>detalles!L3972</f>
        <v>miriam.marin@sumaempresa.com</v>
      </c>
      <c r="Q3972" s="1" t="s">
        <v>4266</v>
      </c>
      <c r="R3972">
        <f>ABS(detalles!O3972)</f>
        <v>0</v>
      </c>
      <c r="S3972" s="1" t="s">
        <v>4267</v>
      </c>
      <c r="T3972">
        <f>detalles!P3972</f>
        <v>0</v>
      </c>
      <c r="U3972" s="1" t="s">
        <v>2987</v>
      </c>
    </row>
    <row r="3973" spans="1:21" x14ac:dyDescent="0.25">
      <c r="A3973" t="s">
        <v>2976</v>
      </c>
      <c r="B3973">
        <f>detalles!A3973</f>
        <v>12298</v>
      </c>
      <c r="C3973" s="1" t="s">
        <v>4260</v>
      </c>
      <c r="D3973">
        <f>IFERROR(detalles!Q3973,detalles!B3973)</f>
        <v>6572</v>
      </c>
      <c r="E3973" s="1" t="s">
        <v>4268</v>
      </c>
      <c r="F3973" t="str">
        <f>detalles!D3973</f>
        <v>Servicios profesionales mensuales</v>
      </c>
      <c r="G3973" s="1" t="s">
        <v>4261</v>
      </c>
      <c r="H3973">
        <f>detalles!F3973</f>
        <v>1</v>
      </c>
      <c r="I3973" s="1" t="s">
        <v>4262</v>
      </c>
      <c r="J3973" t="str">
        <f>SUBSTITUTE(detalles!G3973,",",".")</f>
        <v>260</v>
      </c>
      <c r="K3973" s="1" t="s">
        <v>4263</v>
      </c>
      <c r="L3973" t="str">
        <f>SUBSTITUTE(detalles!N3973/100,",",".")</f>
        <v>0.21</v>
      </c>
      <c r="M3973" s="1" t="s">
        <v>4264</v>
      </c>
      <c r="N3973">
        <f>detalles!J3973</f>
        <v>705000</v>
      </c>
      <c r="O3973" s="1" t="s">
        <v>4265</v>
      </c>
      <c r="P3973" t="str">
        <f>detalles!L3973</f>
        <v>miriam.marin@sumaempresa.com</v>
      </c>
      <c r="Q3973" s="1" t="s">
        <v>4266</v>
      </c>
      <c r="R3973">
        <f>ABS(detalles!O3973)</f>
        <v>0</v>
      </c>
      <c r="S3973" s="1" t="s">
        <v>4267</v>
      </c>
      <c r="T3973">
        <f>detalles!P3973</f>
        <v>0</v>
      </c>
      <c r="U3973" s="1" t="s">
        <v>2987</v>
      </c>
    </row>
    <row r="3974" spans="1:21" x14ac:dyDescent="0.25">
      <c r="A3974" t="s">
        <v>2976</v>
      </c>
      <c r="B3974">
        <f>detalles!A3974</f>
        <v>12299</v>
      </c>
      <c r="C3974" s="1" t="s">
        <v>4260</v>
      </c>
      <c r="D3974">
        <f>IFERROR(detalles!Q3974,detalles!B3974)</f>
        <v>7572</v>
      </c>
      <c r="E3974" s="1" t="s">
        <v>4268</v>
      </c>
      <c r="F3974" t="str">
        <f>detalles!D3974</f>
        <v>Servicios profesionales mensuales</v>
      </c>
      <c r="G3974" s="1" t="s">
        <v>4261</v>
      </c>
      <c r="H3974">
        <f>detalles!F3974</f>
        <v>1</v>
      </c>
      <c r="I3974" s="1" t="s">
        <v>4262</v>
      </c>
      <c r="J3974" t="str">
        <f>SUBSTITUTE(detalles!G3974,",",".")</f>
        <v>260</v>
      </c>
      <c r="K3974" s="1" t="s">
        <v>4263</v>
      </c>
      <c r="L3974" t="str">
        <f>SUBSTITUTE(detalles!N3974/100,",",".")</f>
        <v>0.21</v>
      </c>
      <c r="M3974" s="1" t="s">
        <v>4264</v>
      </c>
      <c r="N3974">
        <f>detalles!J3974</f>
        <v>705000</v>
      </c>
      <c r="O3974" s="1" t="s">
        <v>4265</v>
      </c>
      <c r="P3974" t="str">
        <f>detalles!L3974</f>
        <v>miriam.marin@sumaempresa.com</v>
      </c>
      <c r="Q3974" s="1" t="s">
        <v>4266</v>
      </c>
      <c r="R3974">
        <f>ABS(detalles!O3974)</f>
        <v>0</v>
      </c>
      <c r="S3974" s="1" t="s">
        <v>4267</v>
      </c>
      <c r="T3974">
        <f>detalles!P3974</f>
        <v>0</v>
      </c>
      <c r="U3974" s="1" t="s">
        <v>2987</v>
      </c>
    </row>
    <row r="3975" spans="1:21" x14ac:dyDescent="0.25">
      <c r="A3975" t="s">
        <v>2976</v>
      </c>
      <c r="B3975">
        <f>detalles!A3975</f>
        <v>12313</v>
      </c>
      <c r="C3975" s="1" t="s">
        <v>4260</v>
      </c>
      <c r="D3975">
        <f>IFERROR(detalles!Q3975,detalles!B3975)</f>
        <v>5452</v>
      </c>
      <c r="E3975" s="1" t="s">
        <v>4268</v>
      </c>
      <c r="F3975" t="str">
        <f>detalles!D3975</f>
        <v>Monthly fee corresponding February</v>
      </c>
      <c r="G3975" s="1" t="s">
        <v>4261</v>
      </c>
      <c r="H3975">
        <f>detalles!F3975</f>
        <v>1</v>
      </c>
      <c r="I3975" s="1" t="s">
        <v>4262</v>
      </c>
      <c r="J3975" t="str">
        <f>SUBSTITUTE(detalles!G3975,",",".")</f>
        <v>350</v>
      </c>
      <c r="K3975" s="1" t="s">
        <v>4263</v>
      </c>
      <c r="L3975" t="str">
        <f>SUBSTITUTE(detalles!N3975/100,",",".")</f>
        <v>0.21</v>
      </c>
      <c r="M3975" s="1" t="s">
        <v>4264</v>
      </c>
      <c r="N3975">
        <f>detalles!J3975</f>
        <v>705000</v>
      </c>
      <c r="O3975" s="1" t="s">
        <v>4265</v>
      </c>
      <c r="P3975" t="str">
        <f>detalles!L3975</f>
        <v>johan.furufors@alektumgroup.com;ron.muller@alektumgroup.com;dolors.celdran@sumaempresa.com</v>
      </c>
      <c r="Q3975" s="1" t="s">
        <v>4266</v>
      </c>
      <c r="R3975">
        <f>ABS(detalles!O3975)</f>
        <v>0</v>
      </c>
      <c r="S3975" s="1" t="s">
        <v>4267</v>
      </c>
      <c r="T3975">
        <f>detalles!P3975</f>
        <v>0</v>
      </c>
      <c r="U3975" s="1" t="s">
        <v>2987</v>
      </c>
    </row>
    <row r="3976" spans="1:21" x14ac:dyDescent="0.25">
      <c r="A3976" t="s">
        <v>2976</v>
      </c>
      <c r="B3976">
        <f>detalles!A3976</f>
        <v>12301</v>
      </c>
      <c r="C3976" s="1" t="s">
        <v>4260</v>
      </c>
      <c r="D3976">
        <f>IFERROR(detalles!Q3976,detalles!B3976)</f>
        <v>7663</v>
      </c>
      <c r="E3976" s="1" t="s">
        <v>4268</v>
      </c>
      <c r="F3976" t="str">
        <f>detalles!D3976</f>
        <v>Servicios profesionales mensuales</v>
      </c>
      <c r="G3976" s="1" t="s">
        <v>4261</v>
      </c>
      <c r="H3976">
        <f>detalles!F3976</f>
        <v>1</v>
      </c>
      <c r="I3976" s="1" t="s">
        <v>4262</v>
      </c>
      <c r="J3976" t="str">
        <f>SUBSTITUTE(detalles!G3976,",",".")</f>
        <v>260</v>
      </c>
      <c r="K3976" s="1" t="s">
        <v>4263</v>
      </c>
      <c r="L3976" t="str">
        <f>SUBSTITUTE(detalles!N3976/100,",",".")</f>
        <v>0.21</v>
      </c>
      <c r="M3976" s="1" t="s">
        <v>4264</v>
      </c>
      <c r="N3976">
        <f>detalles!J3976</f>
        <v>705000</v>
      </c>
      <c r="O3976" s="1" t="s">
        <v>4265</v>
      </c>
      <c r="P3976" t="str">
        <f>detalles!L3976</f>
        <v>miriam.marin@sumaempresa.com</v>
      </c>
      <c r="Q3976" s="1" t="s">
        <v>4266</v>
      </c>
      <c r="R3976">
        <f>ABS(detalles!O3976)</f>
        <v>0</v>
      </c>
      <c r="S3976" s="1" t="s">
        <v>4267</v>
      </c>
      <c r="T3976">
        <f>detalles!P3976</f>
        <v>0</v>
      </c>
      <c r="U3976" s="1" t="s">
        <v>2987</v>
      </c>
    </row>
    <row r="3977" spans="1:21" x14ac:dyDescent="0.25">
      <c r="A3977" t="s">
        <v>2976</v>
      </c>
      <c r="B3977">
        <f>detalles!A3977</f>
        <v>12312</v>
      </c>
      <c r="C3977" s="1" t="s">
        <v>4260</v>
      </c>
      <c r="D3977">
        <f>IFERROR(detalles!Q3977,detalles!B3977)</f>
        <v>5421</v>
      </c>
      <c r="E3977" s="1" t="s">
        <v>4268</v>
      </c>
      <c r="F3977" t="str">
        <f>detalles!D3977</f>
        <v>Fiscal address fee corresponding January</v>
      </c>
      <c r="G3977" s="1" t="s">
        <v>4261</v>
      </c>
      <c r="H3977">
        <f>detalles!F3977</f>
        <v>1</v>
      </c>
      <c r="I3977" s="1" t="s">
        <v>4262</v>
      </c>
      <c r="J3977" t="str">
        <f>SUBSTITUTE(detalles!G3977,",",".")</f>
        <v>75</v>
      </c>
      <c r="K3977" s="1" t="s">
        <v>4263</v>
      </c>
      <c r="L3977" t="str">
        <f>SUBSTITUTE(detalles!N3977/100,",",".")</f>
        <v>0.21</v>
      </c>
      <c r="M3977" s="1" t="s">
        <v>4264</v>
      </c>
      <c r="N3977">
        <f>detalles!J3977</f>
        <v>705000</v>
      </c>
      <c r="O3977" s="1" t="s">
        <v>4265</v>
      </c>
      <c r="P3977" t="str">
        <f>detalles!L3977</f>
        <v>johan.furufors@alektumgroup.com;ron.muller@alektumgroup.com;dolors.celdran@sumaempresa.com</v>
      </c>
      <c r="Q3977" s="1" t="s">
        <v>4266</v>
      </c>
      <c r="R3977">
        <f>ABS(detalles!O3977)</f>
        <v>0</v>
      </c>
      <c r="S3977" s="1" t="s">
        <v>4267</v>
      </c>
      <c r="T3977">
        <f>detalles!P3977</f>
        <v>0</v>
      </c>
      <c r="U3977" s="1" t="s">
        <v>2987</v>
      </c>
    </row>
    <row r="3978" spans="1:21" x14ac:dyDescent="0.25">
      <c r="A3978" t="s">
        <v>2976</v>
      </c>
      <c r="B3978">
        <f>detalles!A3978</f>
        <v>12303</v>
      </c>
      <c r="C3978" s="1" t="s">
        <v>4260</v>
      </c>
      <c r="D3978">
        <f>IFERROR(detalles!Q3978,detalles!B3978)</f>
        <v>7752</v>
      </c>
      <c r="E3978" s="1" t="s">
        <v>4268</v>
      </c>
      <c r="F3978" t="str">
        <f>detalles!D3978</f>
        <v>Servicios profesionales mensuales</v>
      </c>
      <c r="G3978" s="1" t="s">
        <v>4261</v>
      </c>
      <c r="H3978">
        <f>detalles!F3978</f>
        <v>1</v>
      </c>
      <c r="I3978" s="1" t="s">
        <v>4262</v>
      </c>
      <c r="J3978" t="str">
        <f>SUBSTITUTE(detalles!G3978,",",".")</f>
        <v>260</v>
      </c>
      <c r="K3978" s="1" t="s">
        <v>4263</v>
      </c>
      <c r="L3978" t="str">
        <f>SUBSTITUTE(detalles!N3978/100,",",".")</f>
        <v>0.21</v>
      </c>
      <c r="M3978" s="1" t="s">
        <v>4264</v>
      </c>
      <c r="N3978">
        <f>detalles!J3978</f>
        <v>705000</v>
      </c>
      <c r="O3978" s="1" t="s">
        <v>4265</v>
      </c>
      <c r="P3978" t="str">
        <f>detalles!L3978</f>
        <v>miriam.marin@sumaempresa.com</v>
      </c>
      <c r="Q3978" s="1" t="s">
        <v>4266</v>
      </c>
      <c r="R3978">
        <f>ABS(detalles!O3978)</f>
        <v>0</v>
      </c>
      <c r="S3978" s="1" t="s">
        <v>4267</v>
      </c>
      <c r="T3978">
        <f>detalles!P3978</f>
        <v>0</v>
      </c>
      <c r="U3978" s="1" t="s">
        <v>2987</v>
      </c>
    </row>
    <row r="3979" spans="1:21" x14ac:dyDescent="0.25">
      <c r="A3979" t="s">
        <v>2976</v>
      </c>
      <c r="B3979">
        <f>detalles!A3979</f>
        <v>12304</v>
      </c>
      <c r="C3979" s="1" t="s">
        <v>4260</v>
      </c>
      <c r="D3979">
        <f>IFERROR(detalles!Q3979,detalles!B3979)</f>
        <v>7782</v>
      </c>
      <c r="E3979" s="1" t="s">
        <v>4268</v>
      </c>
      <c r="F3979" t="str">
        <f>detalles!D3979</f>
        <v>Servicios profesionales mensuales</v>
      </c>
      <c r="G3979" s="1" t="s">
        <v>4261</v>
      </c>
      <c r="H3979">
        <f>detalles!F3979</f>
        <v>1</v>
      </c>
      <c r="I3979" s="1" t="s">
        <v>4262</v>
      </c>
      <c r="J3979" t="str">
        <f>SUBSTITUTE(detalles!G3979,",",".")</f>
        <v>260</v>
      </c>
      <c r="K3979" s="1" t="s">
        <v>4263</v>
      </c>
      <c r="L3979" t="str">
        <f>SUBSTITUTE(detalles!N3979/100,",",".")</f>
        <v>0.21</v>
      </c>
      <c r="M3979" s="1" t="s">
        <v>4264</v>
      </c>
      <c r="N3979">
        <f>detalles!J3979</f>
        <v>705000</v>
      </c>
      <c r="O3979" s="1" t="s">
        <v>4265</v>
      </c>
      <c r="P3979" t="str">
        <f>detalles!L3979</f>
        <v>miriam.marin@sumaempresa.com</v>
      </c>
      <c r="Q3979" s="1" t="s">
        <v>4266</v>
      </c>
      <c r="R3979">
        <f>ABS(detalles!O3979)</f>
        <v>0</v>
      </c>
      <c r="S3979" s="1" t="s">
        <v>4267</v>
      </c>
      <c r="T3979">
        <f>detalles!P3979</f>
        <v>0</v>
      </c>
      <c r="U3979" s="1" t="s">
        <v>2987</v>
      </c>
    </row>
    <row r="3980" spans="1:21" x14ac:dyDescent="0.25">
      <c r="A3980" t="s">
        <v>2976</v>
      </c>
      <c r="B3980">
        <f>detalles!A3980</f>
        <v>12305</v>
      </c>
      <c r="C3980" s="1" t="s">
        <v>4260</v>
      </c>
      <c r="D3980">
        <f>IFERROR(detalles!Q3980,detalles!B3980)</f>
        <v>5353</v>
      </c>
      <c r="E3980" s="1" t="s">
        <v>4268</v>
      </c>
      <c r="F3980" t="str">
        <f>detalles!D3980</f>
        <v>Servicios profesionales trimestrales</v>
      </c>
      <c r="G3980" s="1" t="s">
        <v>4261</v>
      </c>
      <c r="H3980">
        <f>detalles!F3980</f>
        <v>1</v>
      </c>
      <c r="I3980" s="1" t="s">
        <v>4262</v>
      </c>
      <c r="J3980" t="str">
        <f>SUBSTITUTE(detalles!G3980,",",".")</f>
        <v>190</v>
      </c>
      <c r="K3980" s="1" t="s">
        <v>4263</v>
      </c>
      <c r="L3980" t="str">
        <f>SUBSTITUTE(detalles!N3980/100,",",".")</f>
        <v>0.21</v>
      </c>
      <c r="M3980" s="1" t="s">
        <v>4264</v>
      </c>
      <c r="N3980">
        <f>detalles!J3980</f>
        <v>705000</v>
      </c>
      <c r="O3980" s="1" t="s">
        <v>4265</v>
      </c>
      <c r="P3980" t="str">
        <f>detalles!L3980</f>
        <v>garmen@gmail.com;dolors.celdran@sumaempresa.com</v>
      </c>
      <c r="Q3980" s="1" t="s">
        <v>4266</v>
      </c>
      <c r="R3980">
        <f>ABS(detalles!O3980)</f>
        <v>0</v>
      </c>
      <c r="S3980" s="1" t="s">
        <v>4267</v>
      </c>
      <c r="T3980">
        <f>detalles!P3980</f>
        <v>0</v>
      </c>
      <c r="U3980" s="1" t="s">
        <v>2987</v>
      </c>
    </row>
    <row r="3981" spans="1:21" x14ac:dyDescent="0.25">
      <c r="A3981" t="s">
        <v>2976</v>
      </c>
      <c r="B3981">
        <f>detalles!A3981</f>
        <v>12309</v>
      </c>
      <c r="C3981" s="1" t="s">
        <v>4260</v>
      </c>
      <c r="D3981">
        <f>IFERROR(detalles!Q3981,detalles!B3981)</f>
        <v>5354</v>
      </c>
      <c r="E3981" s="1" t="s">
        <v>4268</v>
      </c>
      <c r="F3981" t="str">
        <f>detalles!D3981</f>
        <v>Monthly fee corresponding December</v>
      </c>
      <c r="G3981" s="1" t="s">
        <v>4261</v>
      </c>
      <c r="H3981">
        <f>detalles!F3981</f>
        <v>1</v>
      </c>
      <c r="I3981" s="1" t="s">
        <v>4262</v>
      </c>
      <c r="J3981" t="str">
        <f>SUBSTITUTE(detalles!G3981,",",".")</f>
        <v>350</v>
      </c>
      <c r="K3981" s="1" t="s">
        <v>4263</v>
      </c>
      <c r="L3981" t="str">
        <f>SUBSTITUTE(detalles!N3981/100,",",".")</f>
        <v>0.21</v>
      </c>
      <c r="M3981" s="1" t="s">
        <v>4264</v>
      </c>
      <c r="N3981">
        <f>detalles!J3981</f>
        <v>705000</v>
      </c>
      <c r="O3981" s="1" t="s">
        <v>4265</v>
      </c>
      <c r="P3981" t="str">
        <f>detalles!L3981</f>
        <v>johan.furufors@alektumgroup.com;ron.muller@alektumgroup.com;dolors.celdran@sumaempresa.com</v>
      </c>
      <c r="Q3981" s="1" t="s">
        <v>4266</v>
      </c>
      <c r="R3981">
        <f>ABS(detalles!O3981)</f>
        <v>0</v>
      </c>
      <c r="S3981" s="1" t="s">
        <v>4267</v>
      </c>
      <c r="T3981">
        <f>detalles!P3981</f>
        <v>0</v>
      </c>
      <c r="U3981" s="1" t="s">
        <v>2987</v>
      </c>
    </row>
    <row r="3982" spans="1:21" x14ac:dyDescent="0.25">
      <c r="A3982" t="s">
        <v>2976</v>
      </c>
      <c r="B3982">
        <f>detalles!A3982</f>
        <v>12310</v>
      </c>
      <c r="C3982" s="1" t="s">
        <v>4260</v>
      </c>
      <c r="D3982">
        <f>IFERROR(detalles!Q3982,detalles!B3982)</f>
        <v>5354</v>
      </c>
      <c r="E3982" s="1" t="s">
        <v>4268</v>
      </c>
      <c r="F3982" t="str">
        <f>detalles!D3982</f>
        <v>Fiscal address fee corresponding December</v>
      </c>
      <c r="G3982" s="1" t="s">
        <v>4261</v>
      </c>
      <c r="H3982">
        <f>detalles!F3982</f>
        <v>1</v>
      </c>
      <c r="I3982" s="1" t="s">
        <v>4262</v>
      </c>
      <c r="J3982" t="str">
        <f>SUBSTITUTE(detalles!G3982,",",".")</f>
        <v>75</v>
      </c>
      <c r="K3982" s="1" t="s">
        <v>4263</v>
      </c>
      <c r="L3982" t="str">
        <f>SUBSTITUTE(detalles!N3982/100,",",".")</f>
        <v>0.21</v>
      </c>
      <c r="M3982" s="1" t="s">
        <v>4264</v>
      </c>
      <c r="N3982">
        <f>detalles!J3982</f>
        <v>705000</v>
      </c>
      <c r="O3982" s="1" t="s">
        <v>4265</v>
      </c>
      <c r="P3982" t="str">
        <f>detalles!L3982</f>
        <v>johan.furufors@alektumgroup.com;ron.muller@alektumgroup.com;dolors.celdran@sumaempresa.com</v>
      </c>
      <c r="Q3982" s="1" t="s">
        <v>4266</v>
      </c>
      <c r="R3982">
        <f>ABS(detalles!O3982)</f>
        <v>0</v>
      </c>
      <c r="S3982" s="1" t="s">
        <v>4267</v>
      </c>
      <c r="T3982">
        <f>detalles!P3982</f>
        <v>0</v>
      </c>
      <c r="U3982" s="1" t="s">
        <v>2987</v>
      </c>
    </row>
    <row r="3983" spans="1:21" x14ac:dyDescent="0.25">
      <c r="A3983" t="s">
        <v>2976</v>
      </c>
      <c r="B3983">
        <f>detalles!A3983</f>
        <v>12293</v>
      </c>
      <c r="C3983" s="1" t="s">
        <v>4260</v>
      </c>
      <c r="D3983">
        <f>IFERROR(detalles!Q3983,detalles!B3983)</f>
        <v>5352</v>
      </c>
      <c r="E3983" s="1" t="s">
        <v>4268</v>
      </c>
      <c r="F3983" t="str">
        <f>detalles!D3983</f>
        <v>Servicios profesionales mensuales</v>
      </c>
      <c r="G3983" s="1" t="s">
        <v>4261</v>
      </c>
      <c r="H3983">
        <f>detalles!F3983</f>
        <v>1</v>
      </c>
      <c r="I3983" s="1" t="s">
        <v>4262</v>
      </c>
      <c r="J3983" t="str">
        <f>SUBSTITUTE(detalles!G3983,",",".")</f>
        <v>260</v>
      </c>
      <c r="K3983" s="1" t="s">
        <v>4263</v>
      </c>
      <c r="L3983" t="str">
        <f>SUBSTITUTE(detalles!N3983/100,",",".")</f>
        <v>0.21</v>
      </c>
      <c r="M3983" s="1" t="s">
        <v>4264</v>
      </c>
      <c r="N3983">
        <f>detalles!J3983</f>
        <v>705000</v>
      </c>
      <c r="O3983" s="1" t="s">
        <v>4265</v>
      </c>
      <c r="P3983" t="str">
        <f>detalles!L3983</f>
        <v>miriam.marin@sumaempresa.com</v>
      </c>
      <c r="Q3983" s="1" t="s">
        <v>4266</v>
      </c>
      <c r="R3983">
        <f>ABS(detalles!O3983)</f>
        <v>0</v>
      </c>
      <c r="S3983" s="1" t="s">
        <v>4267</v>
      </c>
      <c r="T3983">
        <f>detalles!P3983</f>
        <v>0</v>
      </c>
      <c r="U3983" s="1" t="s">
        <v>2987</v>
      </c>
    </row>
    <row r="3984" spans="1:21" x14ac:dyDescent="0.25">
      <c r="A3984" t="s">
        <v>2976</v>
      </c>
      <c r="B3984">
        <f>detalles!A3984</f>
        <v>12300</v>
      </c>
      <c r="C3984" s="1" t="s">
        <v>4260</v>
      </c>
      <c r="D3984">
        <f>IFERROR(detalles!Q3984,detalles!B3984)</f>
        <v>7630</v>
      </c>
      <c r="E3984" s="1" t="s">
        <v>4268</v>
      </c>
      <c r="F3984" t="str">
        <f>detalles!D3984</f>
        <v>Servicios profesionales mensuales</v>
      </c>
      <c r="G3984" s="1" t="s">
        <v>4261</v>
      </c>
      <c r="H3984">
        <f>detalles!F3984</f>
        <v>1</v>
      </c>
      <c r="I3984" s="1" t="s">
        <v>4262</v>
      </c>
      <c r="J3984" t="str">
        <f>SUBSTITUTE(detalles!G3984,",",".")</f>
        <v>260</v>
      </c>
      <c r="K3984" s="1" t="s">
        <v>4263</v>
      </c>
      <c r="L3984" t="str">
        <f>SUBSTITUTE(detalles!N3984/100,",",".")</f>
        <v>0.21</v>
      </c>
      <c r="M3984" s="1" t="s">
        <v>4264</v>
      </c>
      <c r="N3984">
        <f>detalles!J3984</f>
        <v>705000</v>
      </c>
      <c r="O3984" s="1" t="s">
        <v>4265</v>
      </c>
      <c r="P3984" t="str">
        <f>detalles!L3984</f>
        <v>miriam.marin@sumaempresa.com</v>
      </c>
      <c r="Q3984" s="1" t="s">
        <v>4266</v>
      </c>
      <c r="R3984">
        <f>ABS(detalles!O3984)</f>
        <v>0</v>
      </c>
      <c r="S3984" s="1" t="s">
        <v>4267</v>
      </c>
      <c r="T3984">
        <f>detalles!P3984</f>
        <v>0</v>
      </c>
      <c r="U3984" s="1" t="s">
        <v>2987</v>
      </c>
    </row>
    <row r="3985" spans="1:21" x14ac:dyDescent="0.25">
      <c r="A3985" t="s">
        <v>2976</v>
      </c>
      <c r="B3985">
        <f>detalles!A3985</f>
        <v>12216</v>
      </c>
      <c r="C3985" s="1" t="s">
        <v>4260</v>
      </c>
      <c r="D3985">
        <f>IFERROR(detalles!Q3985,detalles!B3985)</f>
        <v>5182</v>
      </c>
      <c r="E3985" s="1" t="s">
        <v>4268</v>
      </c>
      <c r="F3985" t="str">
        <f>detalles!D3985</f>
        <v>Suplidos: Factura del Registro Mercantil. Depósito de cuentas anuales 2017.</v>
      </c>
      <c r="G3985" s="1" t="s">
        <v>4261</v>
      </c>
      <c r="H3985">
        <f>detalles!F3985</f>
        <v>1</v>
      </c>
      <c r="I3985" s="1" t="s">
        <v>4262</v>
      </c>
      <c r="J3985" t="str">
        <f>SUBSTITUTE(detalles!G3985,",",".")</f>
        <v>40.33</v>
      </c>
      <c r="K3985" s="1" t="s">
        <v>4263</v>
      </c>
      <c r="L3985" t="str">
        <f>SUBSTITUTE(detalles!N3985/100,",",".")</f>
        <v>0</v>
      </c>
      <c r="M3985" s="1" t="s">
        <v>4264</v>
      </c>
      <c r="N3985">
        <f>detalles!J3985</f>
        <v>759000</v>
      </c>
      <c r="O3985" s="1" t="s">
        <v>4265</v>
      </c>
      <c r="P3985" t="str">
        <f>detalles!L3985</f>
        <v/>
      </c>
      <c r="Q3985" s="1" t="s">
        <v>4266</v>
      </c>
      <c r="R3985">
        <f>ABS(detalles!O3985)</f>
        <v>1</v>
      </c>
      <c r="S3985" s="1" t="s">
        <v>4267</v>
      </c>
      <c r="T3985">
        <f>detalles!P3985</f>
        <v>1</v>
      </c>
      <c r="U3985" s="1" t="s">
        <v>2987</v>
      </c>
    </row>
    <row r="3986" spans="1:21" x14ac:dyDescent="0.25">
      <c r="A3986" t="s">
        <v>2976</v>
      </c>
      <c r="B3986">
        <f>detalles!A3986</f>
        <v>12208</v>
      </c>
      <c r="C3986" s="1" t="s">
        <v>4260</v>
      </c>
      <c r="D3986">
        <f>IFERROR(detalles!Q3986,detalles!B3986)</f>
        <v>5193</v>
      </c>
      <c r="E3986" s="1" t="s">
        <v>4268</v>
      </c>
      <c r="F3986" t="str">
        <f>detalles!D3986</f>
        <v>Servicios anuales</v>
      </c>
      <c r="G3986" s="1" t="s">
        <v>4261</v>
      </c>
      <c r="H3986">
        <f>detalles!F3986</f>
        <v>3</v>
      </c>
      <c r="I3986" s="1" t="s">
        <v>4262</v>
      </c>
      <c r="J3986" t="str">
        <f>SUBSTITUTE(detalles!G3986,",",".")</f>
        <v>90</v>
      </c>
      <c r="K3986" s="1" t="s">
        <v>4263</v>
      </c>
      <c r="L3986" t="str">
        <f>SUBSTITUTE(detalles!N3986/100,",",".")</f>
        <v>0.21</v>
      </c>
      <c r="M3986" s="1" t="s">
        <v>4264</v>
      </c>
      <c r="N3986">
        <f>detalles!J3986</f>
        <v>705000</v>
      </c>
      <c r="O3986" s="1" t="s">
        <v>4265</v>
      </c>
      <c r="P3986" t="str">
        <f>detalles!L3986</f>
        <v/>
      </c>
      <c r="Q3986" s="1" t="s">
        <v>4266</v>
      </c>
      <c r="R3986">
        <f>ABS(detalles!O3986)</f>
        <v>0</v>
      </c>
      <c r="S3986" s="1" t="s">
        <v>4267</v>
      </c>
      <c r="T3986">
        <f>detalles!P3986</f>
        <v>0</v>
      </c>
      <c r="U3986" s="1" t="s">
        <v>2987</v>
      </c>
    </row>
    <row r="3987" spans="1:21" x14ac:dyDescent="0.25">
      <c r="A3987" t="s">
        <v>2976</v>
      </c>
      <c r="B3987">
        <f>detalles!A3987</f>
        <v>12210</v>
      </c>
      <c r="C3987" s="1" t="s">
        <v>4260</v>
      </c>
      <c r="D3987">
        <f>IFERROR(detalles!Q3987,detalles!B3987)</f>
        <v>5196</v>
      </c>
      <c r="E3987" s="1" t="s">
        <v>4268</v>
      </c>
      <c r="F3987" t="str">
        <f>detalles!D3987</f>
        <v>Renta 2017</v>
      </c>
      <c r="G3987" s="1" t="s">
        <v>4261</v>
      </c>
      <c r="H3987">
        <f>detalles!F3987</f>
        <v>1</v>
      </c>
      <c r="I3987" s="1" t="s">
        <v>4262</v>
      </c>
      <c r="J3987" t="str">
        <f>SUBSTITUTE(detalles!G3987,",",".")</f>
        <v>100</v>
      </c>
      <c r="K3987" s="1" t="s">
        <v>4263</v>
      </c>
      <c r="L3987" t="str">
        <f>SUBSTITUTE(detalles!N3987/100,",",".")</f>
        <v>0.21</v>
      </c>
      <c r="M3987" s="1" t="s">
        <v>4264</v>
      </c>
      <c r="N3987">
        <f>detalles!J3987</f>
        <v>705000</v>
      </c>
      <c r="O3987" s="1" t="s">
        <v>4265</v>
      </c>
      <c r="P3987" t="str">
        <f>detalles!L3987</f>
        <v/>
      </c>
      <c r="Q3987" s="1" t="s">
        <v>4266</v>
      </c>
      <c r="R3987">
        <f>ABS(detalles!O3987)</f>
        <v>0</v>
      </c>
      <c r="S3987" s="1" t="s">
        <v>4267</v>
      </c>
      <c r="T3987">
        <f>detalles!P3987</f>
        <v>0</v>
      </c>
      <c r="U3987" s="1" t="s">
        <v>2987</v>
      </c>
    </row>
    <row r="3988" spans="1:21" x14ac:dyDescent="0.25">
      <c r="A3988" t="s">
        <v>2976</v>
      </c>
      <c r="B3988">
        <f>detalles!A3988</f>
        <v>12211</v>
      </c>
      <c r="C3988" s="1" t="s">
        <v>4260</v>
      </c>
      <c r="D3988">
        <f>IFERROR(detalles!Q3988,detalles!B3988)</f>
        <v>5186</v>
      </c>
      <c r="E3988" s="1" t="s">
        <v>4268</v>
      </c>
      <c r="F3988" t="str">
        <f>detalles!D3988</f>
        <v>Renta 2017</v>
      </c>
      <c r="G3988" s="1" t="s">
        <v>4261</v>
      </c>
      <c r="H3988">
        <f>detalles!F3988</f>
        <v>1</v>
      </c>
      <c r="I3988" s="1" t="s">
        <v>4262</v>
      </c>
      <c r="J3988" t="str">
        <f>SUBSTITUTE(detalles!G3988,",",".")</f>
        <v>100</v>
      </c>
      <c r="K3988" s="1" t="s">
        <v>4263</v>
      </c>
      <c r="L3988" t="str">
        <f>SUBSTITUTE(detalles!N3988/100,",",".")</f>
        <v>0.21</v>
      </c>
      <c r="M3988" s="1" t="s">
        <v>4264</v>
      </c>
      <c r="N3988">
        <f>detalles!J3988</f>
        <v>705000</v>
      </c>
      <c r="O3988" s="1" t="s">
        <v>4265</v>
      </c>
      <c r="P3988" t="str">
        <f>detalles!L3988</f>
        <v/>
      </c>
      <c r="Q3988" s="1" t="s">
        <v>4266</v>
      </c>
      <c r="R3988">
        <f>ABS(detalles!O3988)</f>
        <v>0</v>
      </c>
      <c r="S3988" s="1" t="s">
        <v>4267</v>
      </c>
      <c r="T3988">
        <f>detalles!P3988</f>
        <v>0</v>
      </c>
      <c r="U3988" s="1" t="s">
        <v>2987</v>
      </c>
    </row>
    <row r="3989" spans="1:21" x14ac:dyDescent="0.25">
      <c r="A3989" t="s">
        <v>2976</v>
      </c>
      <c r="B3989">
        <f>detalles!A3989</f>
        <v>12212</v>
      </c>
      <c r="C3989" s="1" t="s">
        <v>4260</v>
      </c>
      <c r="D3989">
        <f>IFERROR(detalles!Q3989,detalles!B3989)</f>
        <v>5190</v>
      </c>
      <c r="E3989" s="1" t="s">
        <v>4268</v>
      </c>
      <c r="F3989" t="str">
        <f>detalles!D3989</f>
        <v>Renta 2017</v>
      </c>
      <c r="G3989" s="1" t="s">
        <v>4261</v>
      </c>
      <c r="H3989">
        <f>detalles!F3989</f>
        <v>1</v>
      </c>
      <c r="I3989" s="1" t="s">
        <v>4262</v>
      </c>
      <c r="J3989" t="str">
        <f>SUBSTITUTE(detalles!G3989,",",".")</f>
        <v>100</v>
      </c>
      <c r="K3989" s="1" t="s">
        <v>4263</v>
      </c>
      <c r="L3989" t="str">
        <f>SUBSTITUTE(detalles!N3989/100,",",".")</f>
        <v>0.21</v>
      </c>
      <c r="M3989" s="1" t="s">
        <v>4264</v>
      </c>
      <c r="N3989">
        <f>detalles!J3989</f>
        <v>705000</v>
      </c>
      <c r="O3989" s="1" t="s">
        <v>4265</v>
      </c>
      <c r="P3989" t="str">
        <f>detalles!L3989</f>
        <v/>
      </c>
      <c r="Q3989" s="1" t="s">
        <v>4266</v>
      </c>
      <c r="R3989">
        <f>ABS(detalles!O3989)</f>
        <v>0</v>
      </c>
      <c r="S3989" s="1" t="s">
        <v>4267</v>
      </c>
      <c r="T3989">
        <f>detalles!P3989</f>
        <v>0</v>
      </c>
      <c r="U3989" s="1" t="s">
        <v>2987</v>
      </c>
    </row>
    <row r="3990" spans="1:21" x14ac:dyDescent="0.25">
      <c r="A3990" t="s">
        <v>2976</v>
      </c>
      <c r="B3990">
        <f>detalles!A3990</f>
        <v>12213</v>
      </c>
      <c r="C3990" s="1" t="s">
        <v>4260</v>
      </c>
      <c r="D3990">
        <f>IFERROR(detalles!Q3990,detalles!B3990)</f>
        <v>5250</v>
      </c>
      <c r="E3990" s="1" t="s">
        <v>4268</v>
      </c>
      <c r="F3990" t="str">
        <f>detalles!D3990</f>
        <v>Servicios anuales</v>
      </c>
      <c r="G3990" s="1" t="s">
        <v>4261</v>
      </c>
      <c r="H3990">
        <f>detalles!F3990</f>
        <v>2</v>
      </c>
      <c r="I3990" s="1" t="s">
        <v>4262</v>
      </c>
      <c r="J3990" t="str">
        <f>SUBSTITUTE(detalles!G3990,",",".")</f>
        <v>90</v>
      </c>
      <c r="K3990" s="1" t="s">
        <v>4263</v>
      </c>
      <c r="L3990" t="str">
        <f>SUBSTITUTE(detalles!N3990/100,",",".")</f>
        <v>0.21</v>
      </c>
      <c r="M3990" s="1" t="s">
        <v>4264</v>
      </c>
      <c r="N3990">
        <f>detalles!J3990</f>
        <v>705000</v>
      </c>
      <c r="O3990" s="1" t="s">
        <v>4265</v>
      </c>
      <c r="P3990" t="str">
        <f>detalles!L3990</f>
        <v/>
      </c>
      <c r="Q3990" s="1" t="s">
        <v>4266</v>
      </c>
      <c r="R3990">
        <f>ABS(detalles!O3990)</f>
        <v>0</v>
      </c>
      <c r="S3990" s="1" t="s">
        <v>4267</v>
      </c>
      <c r="T3990">
        <f>detalles!P3990</f>
        <v>0</v>
      </c>
      <c r="U3990" s="1" t="s">
        <v>2987</v>
      </c>
    </row>
    <row r="3991" spans="1:21" x14ac:dyDescent="0.25">
      <c r="A3991" t="s">
        <v>2976</v>
      </c>
      <c r="B3991">
        <f>detalles!A3991</f>
        <v>12224</v>
      </c>
      <c r="C3991" s="1" t="s">
        <v>4260</v>
      </c>
      <c r="D3991">
        <f>IFERROR(detalles!Q3991,detalles!B3991)</f>
        <v>5194</v>
      </c>
      <c r="E3991" s="1" t="s">
        <v>4268</v>
      </c>
      <c r="F3991" t="str">
        <f>detalles!D3991</f>
        <v>Encuesta INE 2T18</v>
      </c>
      <c r="G3991" s="1" t="s">
        <v>4261</v>
      </c>
      <c r="H3991">
        <f>detalles!F3991</f>
        <v>1</v>
      </c>
      <c r="I3991" s="1" t="s">
        <v>4262</v>
      </c>
      <c r="J3991" t="str">
        <f>SUBSTITUTE(detalles!G3991,",",".")</f>
        <v>200</v>
      </c>
      <c r="K3991" s="1" t="s">
        <v>4263</v>
      </c>
      <c r="L3991" t="str">
        <f>SUBSTITUTE(detalles!N3991/100,",",".")</f>
        <v>0.21</v>
      </c>
      <c r="M3991" s="1" t="s">
        <v>4264</v>
      </c>
      <c r="N3991">
        <f>detalles!J3991</f>
        <v>705000</v>
      </c>
      <c r="O3991" s="1" t="s">
        <v>4265</v>
      </c>
      <c r="P3991" t="str">
        <f>detalles!L3991</f>
        <v/>
      </c>
      <c r="Q3991" s="1" t="s">
        <v>4266</v>
      </c>
      <c r="R3991">
        <f>ABS(detalles!O3991)</f>
        <v>0</v>
      </c>
      <c r="S3991" s="1" t="s">
        <v>4267</v>
      </c>
      <c r="T3991">
        <f>detalles!P3991</f>
        <v>0</v>
      </c>
      <c r="U3991" s="1" t="s">
        <v>2987</v>
      </c>
    </row>
    <row r="3992" spans="1:21" x14ac:dyDescent="0.25">
      <c r="A3992" t="s">
        <v>2976</v>
      </c>
      <c r="B3992">
        <f>detalles!A3992</f>
        <v>12215</v>
      </c>
      <c r="C3992" s="1" t="s">
        <v>4260</v>
      </c>
      <c r="D3992">
        <f>IFERROR(detalles!Q3992,detalles!B3992)</f>
        <v>5193</v>
      </c>
      <c r="E3992" s="1" t="s">
        <v>4268</v>
      </c>
      <c r="F3992" t="str">
        <f>detalles!D3992</f>
        <v>Suplidos: Factura del Registro Mercantil. Depósito de cuentas anuales 2017.</v>
      </c>
      <c r="G3992" s="1" t="s">
        <v>4261</v>
      </c>
      <c r="H3992">
        <f>detalles!F3992</f>
        <v>1</v>
      </c>
      <c r="I3992" s="1" t="s">
        <v>4262</v>
      </c>
      <c r="J3992" t="str">
        <f>SUBSTITUTE(detalles!G3992,",",".")</f>
        <v>48.74</v>
      </c>
      <c r="K3992" s="1" t="s">
        <v>4263</v>
      </c>
      <c r="L3992" t="str">
        <f>SUBSTITUTE(detalles!N3992/100,",",".")</f>
        <v>0</v>
      </c>
      <c r="M3992" s="1" t="s">
        <v>4264</v>
      </c>
      <c r="N3992">
        <f>detalles!J3992</f>
        <v>759000</v>
      </c>
      <c r="O3992" s="1" t="s">
        <v>4265</v>
      </c>
      <c r="P3992" t="str">
        <f>detalles!L3992</f>
        <v/>
      </c>
      <c r="Q3992" s="1" t="s">
        <v>4266</v>
      </c>
      <c r="R3992">
        <f>ABS(detalles!O3992)</f>
        <v>1</v>
      </c>
      <c r="S3992" s="1" t="s">
        <v>4267</v>
      </c>
      <c r="T3992">
        <f>detalles!P3992</f>
        <v>1</v>
      </c>
      <c r="U3992" s="1" t="s">
        <v>2987</v>
      </c>
    </row>
    <row r="3993" spans="1:21" x14ac:dyDescent="0.25">
      <c r="A3993" t="s">
        <v>2976</v>
      </c>
      <c r="B3993">
        <f>detalles!A3993</f>
        <v>12205</v>
      </c>
      <c r="C3993" s="1" t="s">
        <v>4260</v>
      </c>
      <c r="D3993">
        <f>IFERROR(detalles!Q3993,detalles!B3993)</f>
        <v>5171</v>
      </c>
      <c r="E3993" s="1" t="s">
        <v>4268</v>
      </c>
      <c r="F3993" t="str">
        <f>detalles!D3993</f>
        <v>Servicios Anuales</v>
      </c>
      <c r="G3993" s="1" t="s">
        <v>4261</v>
      </c>
      <c r="H3993">
        <f>detalles!F3993</f>
        <v>1</v>
      </c>
      <c r="I3993" s="1" t="s">
        <v>4262</v>
      </c>
      <c r="J3993" t="str">
        <f>SUBSTITUTE(detalles!G3993,",",".")</f>
        <v>75</v>
      </c>
      <c r="K3993" s="1" t="s">
        <v>4263</v>
      </c>
      <c r="L3993" t="str">
        <f>SUBSTITUTE(detalles!N3993/100,",",".")</f>
        <v>0.21</v>
      </c>
      <c r="M3993" s="1" t="s">
        <v>4264</v>
      </c>
      <c r="N3993">
        <f>detalles!J3993</f>
        <v>705000</v>
      </c>
      <c r="O3993" s="1" t="s">
        <v>4265</v>
      </c>
      <c r="P3993" t="str">
        <f>detalles!L3993</f>
        <v/>
      </c>
      <c r="Q3993" s="1" t="s">
        <v>4266</v>
      </c>
      <c r="R3993">
        <f>ABS(detalles!O3993)</f>
        <v>0</v>
      </c>
      <c r="S3993" s="1" t="s">
        <v>4267</v>
      </c>
      <c r="T3993">
        <f>detalles!P3993</f>
        <v>0</v>
      </c>
      <c r="U3993" s="1" t="s">
        <v>2987</v>
      </c>
    </row>
    <row r="3994" spans="1:21" x14ac:dyDescent="0.25">
      <c r="A3994" t="s">
        <v>2976</v>
      </c>
      <c r="B3994">
        <f>detalles!A3994</f>
        <v>12217</v>
      </c>
      <c r="C3994" s="1" t="s">
        <v>4260</v>
      </c>
      <c r="D3994">
        <f>IFERROR(detalles!Q3994,detalles!B3994)</f>
        <v>5200</v>
      </c>
      <c r="E3994" s="1" t="s">
        <v>4268</v>
      </c>
      <c r="F3994" t="str">
        <f>detalles!D3994</f>
        <v>Suplidos: Factura del Registro Mercantil. Depósito de cuentas anuales 2017.</v>
      </c>
      <c r="G3994" s="1" t="s">
        <v>4261</v>
      </c>
      <c r="H3994">
        <f>detalles!F3994</f>
        <v>1</v>
      </c>
      <c r="I3994" s="1" t="s">
        <v>4262</v>
      </c>
      <c r="J3994" t="str">
        <f>SUBSTITUTE(detalles!G3994,",",".")</f>
        <v>40.33</v>
      </c>
      <c r="K3994" s="1" t="s">
        <v>4263</v>
      </c>
      <c r="L3994" t="str">
        <f>SUBSTITUTE(detalles!N3994/100,",",".")</f>
        <v>0</v>
      </c>
      <c r="M3994" s="1" t="s">
        <v>4264</v>
      </c>
      <c r="N3994">
        <f>detalles!J3994</f>
        <v>759000</v>
      </c>
      <c r="O3994" s="1" t="s">
        <v>4265</v>
      </c>
      <c r="P3994" t="str">
        <f>detalles!L3994</f>
        <v/>
      </c>
      <c r="Q3994" s="1" t="s">
        <v>4266</v>
      </c>
      <c r="R3994">
        <f>ABS(detalles!O3994)</f>
        <v>1</v>
      </c>
      <c r="S3994" s="1" t="s">
        <v>4267</v>
      </c>
      <c r="T3994">
        <f>detalles!P3994</f>
        <v>1</v>
      </c>
      <c r="U3994" s="1" t="s">
        <v>2987</v>
      </c>
    </row>
    <row r="3995" spans="1:21" x14ac:dyDescent="0.25">
      <c r="A3995" t="s">
        <v>2976</v>
      </c>
      <c r="B3995">
        <f>detalles!A3995</f>
        <v>12218</v>
      </c>
      <c r="C3995" s="1" t="s">
        <v>4260</v>
      </c>
      <c r="D3995">
        <f>IFERROR(detalles!Q3995,detalles!B3995)</f>
        <v>5183</v>
      </c>
      <c r="E3995" s="1" t="s">
        <v>4268</v>
      </c>
      <c r="F3995" t="str">
        <f>detalles!D3995</f>
        <v>Suplidos: Factura del Registro Mercantil. Depósito de cuentas anuales 2017.</v>
      </c>
      <c r="G3995" s="1" t="s">
        <v>4261</v>
      </c>
      <c r="H3995">
        <f>detalles!F3995</f>
        <v>1</v>
      </c>
      <c r="I3995" s="1" t="s">
        <v>4262</v>
      </c>
      <c r="J3995" t="str">
        <f>SUBSTITUTE(detalles!G3995,",",".")</f>
        <v>40.33</v>
      </c>
      <c r="K3995" s="1" t="s">
        <v>4263</v>
      </c>
      <c r="L3995" t="str">
        <f>SUBSTITUTE(detalles!N3995/100,",",".")</f>
        <v>0</v>
      </c>
      <c r="M3995" s="1" t="s">
        <v>4264</v>
      </c>
      <c r="N3995">
        <f>detalles!J3995</f>
        <v>759000</v>
      </c>
      <c r="O3995" s="1" t="s">
        <v>4265</v>
      </c>
      <c r="P3995" t="str">
        <f>detalles!L3995</f>
        <v/>
      </c>
      <c r="Q3995" s="1" t="s">
        <v>4266</v>
      </c>
      <c r="R3995">
        <f>ABS(detalles!O3995)</f>
        <v>1</v>
      </c>
      <c r="S3995" s="1" t="s">
        <v>4267</v>
      </c>
      <c r="T3995">
        <f>detalles!P3995</f>
        <v>1</v>
      </c>
      <c r="U3995" s="1" t="s">
        <v>2987</v>
      </c>
    </row>
    <row r="3996" spans="1:21" x14ac:dyDescent="0.25">
      <c r="A3996" t="s">
        <v>2976</v>
      </c>
      <c r="B3996">
        <f>detalles!A3996</f>
        <v>12220</v>
      </c>
      <c r="C3996" s="1" t="s">
        <v>4260</v>
      </c>
      <c r="D3996">
        <f>IFERROR(detalles!Q3996,detalles!B3996)</f>
        <v>5204</v>
      </c>
      <c r="E3996" s="1" t="s">
        <v>4268</v>
      </c>
      <c r="F3996" t="str">
        <f>detalles!D3996</f>
        <v>Suplidos: Factura del Registro Mercantil. Depósito de cuentas anuales 2017.</v>
      </c>
      <c r="G3996" s="1" t="s">
        <v>4261</v>
      </c>
      <c r="H3996">
        <f>detalles!F3996</f>
        <v>1</v>
      </c>
      <c r="I3996" s="1" t="s">
        <v>4262</v>
      </c>
      <c r="J3996" t="str">
        <f>SUBSTITUTE(detalles!G3996,",",".")</f>
        <v>40.33</v>
      </c>
      <c r="K3996" s="1" t="s">
        <v>4263</v>
      </c>
      <c r="L3996" t="str">
        <f>SUBSTITUTE(detalles!N3996/100,",",".")</f>
        <v>0</v>
      </c>
      <c r="M3996" s="1" t="s">
        <v>4264</v>
      </c>
      <c r="N3996">
        <f>detalles!J3996</f>
        <v>759000</v>
      </c>
      <c r="O3996" s="1" t="s">
        <v>4265</v>
      </c>
      <c r="P3996" t="str">
        <f>detalles!L3996</f>
        <v/>
      </c>
      <c r="Q3996" s="1" t="s">
        <v>4266</v>
      </c>
      <c r="R3996">
        <f>ABS(detalles!O3996)</f>
        <v>1</v>
      </c>
      <c r="S3996" s="1" t="s">
        <v>4267</v>
      </c>
      <c r="T3996">
        <f>detalles!P3996</f>
        <v>1</v>
      </c>
      <c r="U3996" s="1" t="s">
        <v>2987</v>
      </c>
    </row>
    <row r="3997" spans="1:21" x14ac:dyDescent="0.25">
      <c r="A3997" t="s">
        <v>2976</v>
      </c>
      <c r="B3997">
        <f>detalles!A3997</f>
        <v>12221</v>
      </c>
      <c r="C3997" s="1" t="s">
        <v>4260</v>
      </c>
      <c r="D3997">
        <f>IFERROR(detalles!Q3997,detalles!B3997)</f>
        <v>5281</v>
      </c>
      <c r="E3997" s="1" t="s">
        <v>4268</v>
      </c>
      <c r="F3997" t="str">
        <f>detalles!D3997</f>
        <v>Suplidos: Factura del Registro Mercantil. Depósito de cuentas anuales 2017.</v>
      </c>
      <c r="G3997" s="1" t="s">
        <v>4261</v>
      </c>
      <c r="H3997">
        <f>detalles!F3997</f>
        <v>1</v>
      </c>
      <c r="I3997" s="1" t="s">
        <v>4262</v>
      </c>
      <c r="J3997" t="str">
        <f>SUBSTITUTE(detalles!G3997,",",".")</f>
        <v>40.33</v>
      </c>
      <c r="K3997" s="1" t="s">
        <v>4263</v>
      </c>
      <c r="L3997" t="str">
        <f>SUBSTITUTE(detalles!N3997/100,",",".")</f>
        <v>0</v>
      </c>
      <c r="M3997" s="1" t="s">
        <v>4264</v>
      </c>
      <c r="N3997">
        <f>detalles!J3997</f>
        <v>759000</v>
      </c>
      <c r="O3997" s="1" t="s">
        <v>4265</v>
      </c>
      <c r="P3997" t="str">
        <f>detalles!L3997</f>
        <v/>
      </c>
      <c r="Q3997" s="1" t="s">
        <v>4266</v>
      </c>
      <c r="R3997">
        <f>ABS(detalles!O3997)</f>
        <v>1</v>
      </c>
      <c r="S3997" s="1" t="s">
        <v>4267</v>
      </c>
      <c r="T3997">
        <f>detalles!P3997</f>
        <v>1</v>
      </c>
      <c r="U3997" s="1" t="s">
        <v>2987</v>
      </c>
    </row>
    <row r="3998" spans="1:21" x14ac:dyDescent="0.25">
      <c r="A3998" t="s">
        <v>2976</v>
      </c>
      <c r="B3998">
        <f>detalles!A3998</f>
        <v>12222</v>
      </c>
      <c r="C3998" s="1" t="s">
        <v>4260</v>
      </c>
      <c r="D3998">
        <f>IFERROR(detalles!Q3998,detalles!B3998)</f>
        <v>5175</v>
      </c>
      <c r="E3998" s="1" t="s">
        <v>4268</v>
      </c>
      <c r="F3998" t="str">
        <f>detalles!D3998</f>
        <v>Suplidos: Factura del Registro Mercantil. Depósito de cuentas anuales 2017.</v>
      </c>
      <c r="G3998" s="1" t="s">
        <v>4261</v>
      </c>
      <c r="H3998">
        <f>detalles!F3998</f>
        <v>1</v>
      </c>
      <c r="I3998" s="1" t="s">
        <v>4262</v>
      </c>
      <c r="J3998" t="str">
        <f>SUBSTITUTE(detalles!G3998,",",".")</f>
        <v>40.33</v>
      </c>
      <c r="K3998" s="1" t="s">
        <v>4263</v>
      </c>
      <c r="L3998" t="str">
        <f>SUBSTITUTE(detalles!N3998/100,",",".")</f>
        <v>0</v>
      </c>
      <c r="M3998" s="1" t="s">
        <v>4264</v>
      </c>
      <c r="N3998">
        <f>detalles!J3998</f>
        <v>759000</v>
      </c>
      <c r="O3998" s="1" t="s">
        <v>4265</v>
      </c>
      <c r="P3998" t="str">
        <f>detalles!L3998</f>
        <v/>
      </c>
      <c r="Q3998" s="1" t="s">
        <v>4266</v>
      </c>
      <c r="R3998">
        <f>ABS(detalles!O3998)</f>
        <v>1</v>
      </c>
      <c r="S3998" s="1" t="s">
        <v>4267</v>
      </c>
      <c r="T3998">
        <f>detalles!P3998</f>
        <v>1</v>
      </c>
      <c r="U3998" s="1" t="s">
        <v>2987</v>
      </c>
    </row>
    <row r="3999" spans="1:21" x14ac:dyDescent="0.25">
      <c r="A3999" t="s">
        <v>2976</v>
      </c>
      <c r="B3999">
        <f>detalles!A3999</f>
        <v>12258</v>
      </c>
      <c r="C3999" s="1" t="s">
        <v>4260</v>
      </c>
      <c r="D3999">
        <f>IFERROR(detalles!Q3999,detalles!B3999)</f>
        <v>5269</v>
      </c>
      <c r="E3999" s="1" t="s">
        <v>4268</v>
      </c>
      <c r="F3999" t="str">
        <f>detalles!D3999</f>
        <v>Certificado de Administrador (Firma digital)</v>
      </c>
      <c r="G3999" s="1" t="s">
        <v>4261</v>
      </c>
      <c r="H3999">
        <f>detalles!F3999</f>
        <v>1</v>
      </c>
      <c r="I3999" s="1" t="s">
        <v>4262</v>
      </c>
      <c r="J3999" t="str">
        <f>SUBSTITUTE(detalles!G3999,",",".")</f>
        <v>17.72</v>
      </c>
      <c r="K3999" s="1" t="s">
        <v>4263</v>
      </c>
      <c r="L3999" t="str">
        <f>SUBSTITUTE(detalles!N3999/100,",",".")</f>
        <v>0.21</v>
      </c>
      <c r="M3999" s="1" t="s">
        <v>4264</v>
      </c>
      <c r="N3999">
        <f>detalles!J3999</f>
        <v>759000</v>
      </c>
      <c r="O3999" s="1" t="s">
        <v>4265</v>
      </c>
      <c r="P3999" t="str">
        <f>detalles!L3999</f>
        <v/>
      </c>
      <c r="Q3999" s="1" t="s">
        <v>4266</v>
      </c>
      <c r="R3999">
        <f>ABS(detalles!O3999)</f>
        <v>2</v>
      </c>
      <c r="S3999" s="1" t="s">
        <v>4267</v>
      </c>
      <c r="T3999">
        <f>detalles!P3999</f>
        <v>1</v>
      </c>
      <c r="U3999" s="1" t="s">
        <v>2987</v>
      </c>
    </row>
    <row r="4000" spans="1:21" x14ac:dyDescent="0.25">
      <c r="A4000" t="s">
        <v>2976</v>
      </c>
      <c r="B4000">
        <f>detalles!A4000</f>
        <v>12214</v>
      </c>
      <c r="C4000" s="1" t="s">
        <v>4260</v>
      </c>
      <c r="D4000">
        <f>IFERROR(detalles!Q4000,detalles!B4000)</f>
        <v>5168</v>
      </c>
      <c r="E4000" s="1" t="s">
        <v>4268</v>
      </c>
      <c r="F4000" t="str">
        <f>detalles!D4000</f>
        <v>Registro mercantil´s invoice: Annual accounts</v>
      </c>
      <c r="G4000" s="1" t="s">
        <v>4261</v>
      </c>
      <c r="H4000">
        <f>detalles!F4000</f>
        <v>1</v>
      </c>
      <c r="I4000" s="1" t="s">
        <v>4262</v>
      </c>
      <c r="J4000" t="str">
        <f>SUBSTITUTE(detalles!G4000,",",".")</f>
        <v>40.33</v>
      </c>
      <c r="K4000" s="1" t="s">
        <v>4263</v>
      </c>
      <c r="L4000" t="str">
        <f>SUBSTITUTE(detalles!N4000/100,",",".")</f>
        <v>0</v>
      </c>
      <c r="M4000" s="1" t="s">
        <v>4264</v>
      </c>
      <c r="N4000">
        <f>detalles!J4000</f>
        <v>759000</v>
      </c>
      <c r="O4000" s="1" t="s">
        <v>4265</v>
      </c>
      <c r="P4000" t="str">
        <f>detalles!L4000</f>
        <v/>
      </c>
      <c r="Q4000" s="1" t="s">
        <v>4266</v>
      </c>
      <c r="R4000">
        <f>ABS(detalles!O4000)</f>
        <v>1</v>
      </c>
      <c r="S4000" s="1" t="s">
        <v>4267</v>
      </c>
      <c r="T4000">
        <f>detalles!P4000</f>
        <v>1</v>
      </c>
      <c r="U4000" s="1" t="s">
        <v>2987</v>
      </c>
    </row>
    <row r="4001" spans="1:21" x14ac:dyDescent="0.25">
      <c r="A4001" t="s">
        <v>2976</v>
      </c>
      <c r="B4001">
        <f>detalles!A4001</f>
        <v>12199</v>
      </c>
      <c r="C4001" s="1" t="s">
        <v>4260</v>
      </c>
      <c r="D4001">
        <f>IFERROR(detalles!Q4001,detalles!B4001)</f>
        <v>5178</v>
      </c>
      <c r="E4001" s="1" t="s">
        <v>4268</v>
      </c>
      <c r="F4001" t="str">
        <f>detalles!D4001</f>
        <v>Honorarios de Julio</v>
      </c>
      <c r="G4001" s="1" t="s">
        <v>4261</v>
      </c>
      <c r="H4001">
        <f>detalles!F4001</f>
        <v>1</v>
      </c>
      <c r="I4001" s="1" t="s">
        <v>4262</v>
      </c>
      <c r="J4001" t="str">
        <f>SUBSTITUTE(detalles!G4001,",",".")</f>
        <v>400</v>
      </c>
      <c r="K4001" s="1" t="s">
        <v>4263</v>
      </c>
      <c r="L4001" t="str">
        <f>SUBSTITUTE(detalles!N4001/100,",",".")</f>
        <v>0.21</v>
      </c>
      <c r="M4001" s="1" t="s">
        <v>4264</v>
      </c>
      <c r="N4001">
        <f>detalles!J4001</f>
        <v>705000</v>
      </c>
      <c r="O4001" s="1" t="s">
        <v>4265</v>
      </c>
      <c r="P4001" t="str">
        <f>detalles!L4001</f>
        <v/>
      </c>
      <c r="Q4001" s="1" t="s">
        <v>4266</v>
      </c>
      <c r="R4001">
        <f>ABS(detalles!O4001)</f>
        <v>0</v>
      </c>
      <c r="S4001" s="1" t="s">
        <v>4267</v>
      </c>
      <c r="T4001">
        <f>detalles!P4001</f>
        <v>0</v>
      </c>
      <c r="U4001" s="1" t="s">
        <v>2987</v>
      </c>
    </row>
    <row r="4002" spans="1:21" x14ac:dyDescent="0.25">
      <c r="A4002" t="s">
        <v>2976</v>
      </c>
      <c r="B4002">
        <f>detalles!A4002</f>
        <v>22259</v>
      </c>
      <c r="C4002" s="1" t="s">
        <v>4260</v>
      </c>
      <c r="D4002">
        <f>IFERROR(detalles!Q4002,detalles!B4002)</f>
        <v>11221</v>
      </c>
      <c r="E4002" s="1" t="s">
        <v>4268</v>
      </c>
      <c r="F4002" t="str">
        <f>detalles!D4002</f>
        <v>Suplidos: Factura del Registro Mercantil:Depósito cuentas anuales</v>
      </c>
      <c r="G4002" s="1" t="s">
        <v>4261</v>
      </c>
      <c r="H4002">
        <f>detalles!F4002</f>
        <v>1</v>
      </c>
      <c r="I4002" s="1" t="s">
        <v>4262</v>
      </c>
      <c r="J4002" t="str">
        <f>SUBSTITUTE(detalles!G4002,",",".")</f>
        <v>46.04</v>
      </c>
      <c r="K4002" s="1" t="s">
        <v>4263</v>
      </c>
      <c r="L4002" t="str">
        <f>SUBSTITUTE(detalles!N4002/100,",",".")</f>
        <v>0</v>
      </c>
      <c r="M4002" s="1" t="s">
        <v>4264</v>
      </c>
      <c r="N4002">
        <f>detalles!J4002</f>
        <v>759000</v>
      </c>
      <c r="O4002" s="1" t="s">
        <v>4265</v>
      </c>
      <c r="P4002" t="str">
        <f>detalles!L4002</f>
        <v/>
      </c>
      <c r="Q4002" s="1" t="s">
        <v>4266</v>
      </c>
      <c r="R4002">
        <f>ABS(detalles!O4002)</f>
        <v>1</v>
      </c>
      <c r="S4002" s="1" t="s">
        <v>4267</v>
      </c>
      <c r="T4002">
        <f>detalles!P4002</f>
        <v>1</v>
      </c>
      <c r="U4002" s="1" t="s">
        <v>2987</v>
      </c>
    </row>
    <row r="4003" spans="1:21" x14ac:dyDescent="0.25">
      <c r="A4003" t="s">
        <v>2976</v>
      </c>
      <c r="B4003">
        <f>detalles!A4003</f>
        <v>12189</v>
      </c>
      <c r="C4003" s="1" t="s">
        <v>4260</v>
      </c>
      <c r="D4003">
        <f>IFERROR(detalles!Q4003,detalles!B4003)</f>
        <v>5196</v>
      </c>
      <c r="E4003" s="1" t="s">
        <v>4268</v>
      </c>
      <c r="F4003" t="str">
        <f>detalles!D4003</f>
        <v>Servicios trimestrales</v>
      </c>
      <c r="G4003" s="1" t="s">
        <v>4261</v>
      </c>
      <c r="H4003">
        <f>detalles!F4003</f>
        <v>1</v>
      </c>
      <c r="I4003" s="1" t="s">
        <v>4262</v>
      </c>
      <c r="J4003" t="str">
        <f>SUBSTITUTE(detalles!G4003,",",".")</f>
        <v>190</v>
      </c>
      <c r="K4003" s="1" t="s">
        <v>4263</v>
      </c>
      <c r="L4003" t="str">
        <f>SUBSTITUTE(detalles!N4003/100,",",".")</f>
        <v>0.21</v>
      </c>
      <c r="M4003" s="1" t="s">
        <v>4264</v>
      </c>
      <c r="N4003">
        <f>detalles!J4003</f>
        <v>705000</v>
      </c>
      <c r="O4003" s="1" t="s">
        <v>4265</v>
      </c>
      <c r="P4003" t="str">
        <f>detalles!L4003</f>
        <v/>
      </c>
      <c r="Q4003" s="1" t="s">
        <v>4266</v>
      </c>
      <c r="R4003">
        <f>ABS(detalles!O4003)</f>
        <v>0</v>
      </c>
      <c r="S4003" s="1" t="s">
        <v>4267</v>
      </c>
      <c r="T4003">
        <f>detalles!P4003</f>
        <v>0</v>
      </c>
      <c r="U4003" s="1" t="s">
        <v>2987</v>
      </c>
    </row>
    <row r="4004" spans="1:21" x14ac:dyDescent="0.25">
      <c r="A4004" t="s">
        <v>2976</v>
      </c>
      <c r="B4004">
        <f>detalles!A4004</f>
        <v>12190</v>
      </c>
      <c r="C4004" s="1" t="s">
        <v>4260</v>
      </c>
      <c r="D4004">
        <f>IFERROR(detalles!Q4004,detalles!B4004)</f>
        <v>5280</v>
      </c>
      <c r="E4004" s="1" t="s">
        <v>4268</v>
      </c>
      <c r="F4004" t="str">
        <f>detalles!D4004</f>
        <v>Servicios trimestrales</v>
      </c>
      <c r="G4004" s="1" t="s">
        <v>4261</v>
      </c>
      <c r="H4004">
        <f>detalles!F4004</f>
        <v>1</v>
      </c>
      <c r="I4004" s="1" t="s">
        <v>4262</v>
      </c>
      <c r="J4004" t="str">
        <f>SUBSTITUTE(detalles!G4004,",",".")</f>
        <v>190</v>
      </c>
      <c r="K4004" s="1" t="s">
        <v>4263</v>
      </c>
      <c r="L4004" t="str">
        <f>SUBSTITUTE(detalles!N4004/100,",",".")</f>
        <v>0.21</v>
      </c>
      <c r="M4004" s="1" t="s">
        <v>4264</v>
      </c>
      <c r="N4004">
        <f>detalles!J4004</f>
        <v>705000</v>
      </c>
      <c r="O4004" s="1" t="s">
        <v>4265</v>
      </c>
      <c r="P4004" t="str">
        <f>detalles!L4004</f>
        <v/>
      </c>
      <c r="Q4004" s="1" t="s">
        <v>4266</v>
      </c>
      <c r="R4004">
        <f>ABS(detalles!O4004)</f>
        <v>0</v>
      </c>
      <c r="S4004" s="1" t="s">
        <v>4267</v>
      </c>
      <c r="T4004">
        <f>detalles!P4004</f>
        <v>0</v>
      </c>
      <c r="U4004" s="1" t="s">
        <v>2987</v>
      </c>
    </row>
    <row r="4005" spans="1:21" x14ac:dyDescent="0.25">
      <c r="A4005" t="s">
        <v>2976</v>
      </c>
      <c r="B4005">
        <f>detalles!A4005</f>
        <v>12194</v>
      </c>
      <c r="C4005" s="1" t="s">
        <v>4260</v>
      </c>
      <c r="D4005">
        <f>IFERROR(detalles!Q4005,detalles!B4005)</f>
        <v>5172</v>
      </c>
      <c r="E4005" s="1" t="s">
        <v>4268</v>
      </c>
      <c r="F4005" t="str">
        <f>detalles!D4005</f>
        <v>suplidos: Honorarios Registro Mercantil. Cuentas anuales</v>
      </c>
      <c r="G4005" s="1" t="s">
        <v>4261</v>
      </c>
      <c r="H4005">
        <f>detalles!F4005</f>
        <v>1</v>
      </c>
      <c r="I4005" s="1" t="s">
        <v>4262</v>
      </c>
      <c r="J4005" t="str">
        <f>SUBSTITUTE(detalles!G4005,",",".")</f>
        <v>40.33</v>
      </c>
      <c r="K4005" s="1" t="s">
        <v>4263</v>
      </c>
      <c r="L4005" t="str">
        <f>SUBSTITUTE(detalles!N4005/100,",",".")</f>
        <v>0</v>
      </c>
      <c r="M4005" s="1" t="s">
        <v>4264</v>
      </c>
      <c r="N4005">
        <f>detalles!J4005</f>
        <v>759000</v>
      </c>
      <c r="O4005" s="1" t="s">
        <v>4265</v>
      </c>
      <c r="P4005" t="str">
        <f>detalles!L4005</f>
        <v/>
      </c>
      <c r="Q4005" s="1" t="s">
        <v>4266</v>
      </c>
      <c r="R4005">
        <f>ABS(detalles!O4005)</f>
        <v>1</v>
      </c>
      <c r="S4005" s="1" t="s">
        <v>4267</v>
      </c>
      <c r="T4005">
        <f>detalles!P4005</f>
        <v>1</v>
      </c>
      <c r="U4005" s="1" t="s">
        <v>2987</v>
      </c>
    </row>
    <row r="4006" spans="1:21" x14ac:dyDescent="0.25">
      <c r="A4006" t="s">
        <v>2976</v>
      </c>
      <c r="B4006">
        <f>detalles!A4006</f>
        <v>12195</v>
      </c>
      <c r="C4006" s="1" t="s">
        <v>4260</v>
      </c>
      <c r="D4006">
        <f>IFERROR(detalles!Q4006,detalles!B4006)</f>
        <v>5173</v>
      </c>
      <c r="E4006" s="1" t="s">
        <v>4268</v>
      </c>
      <c r="F4006" t="str">
        <f>detalles!D4006</f>
        <v>suplidos: Honorarios Registro Mercantil. Cuentas anuales</v>
      </c>
      <c r="G4006" s="1" t="s">
        <v>4261</v>
      </c>
      <c r="H4006">
        <f>detalles!F4006</f>
        <v>1</v>
      </c>
      <c r="I4006" s="1" t="s">
        <v>4262</v>
      </c>
      <c r="J4006" t="str">
        <f>SUBSTITUTE(detalles!G4006,",",".")</f>
        <v>40.33</v>
      </c>
      <c r="K4006" s="1" t="s">
        <v>4263</v>
      </c>
      <c r="L4006" t="str">
        <f>SUBSTITUTE(detalles!N4006/100,",",".")</f>
        <v>0</v>
      </c>
      <c r="M4006" s="1" t="s">
        <v>4264</v>
      </c>
      <c r="N4006">
        <f>detalles!J4006</f>
        <v>759000</v>
      </c>
      <c r="O4006" s="1" t="s">
        <v>4265</v>
      </c>
      <c r="P4006" t="str">
        <f>detalles!L4006</f>
        <v/>
      </c>
      <c r="Q4006" s="1" t="s">
        <v>4266</v>
      </c>
      <c r="R4006">
        <f>ABS(detalles!O4006)</f>
        <v>1</v>
      </c>
      <c r="S4006" s="1" t="s">
        <v>4267</v>
      </c>
      <c r="T4006">
        <f>detalles!P4006</f>
        <v>1</v>
      </c>
      <c r="U4006" s="1" t="s">
        <v>2987</v>
      </c>
    </row>
    <row r="4007" spans="1:21" x14ac:dyDescent="0.25">
      <c r="A4007" t="s">
        <v>2976</v>
      </c>
      <c r="B4007">
        <f>detalles!A4007</f>
        <v>12196</v>
      </c>
      <c r="C4007" s="1" t="s">
        <v>4260</v>
      </c>
      <c r="D4007">
        <f>IFERROR(detalles!Q4007,detalles!B4007)</f>
        <v>5169</v>
      </c>
      <c r="E4007" s="1" t="s">
        <v>4268</v>
      </c>
      <c r="F4007" t="str">
        <f>detalles!D4007</f>
        <v>Suplidos: Factura Registro Mercantil depósito de cuentas</v>
      </c>
      <c r="G4007" s="1" t="s">
        <v>4261</v>
      </c>
      <c r="H4007">
        <f>detalles!F4007</f>
        <v>1</v>
      </c>
      <c r="I4007" s="1" t="s">
        <v>4262</v>
      </c>
      <c r="J4007" t="str">
        <f>SUBSTITUTE(detalles!G4007,",",".")</f>
        <v>40.33</v>
      </c>
      <c r="K4007" s="1" t="s">
        <v>4263</v>
      </c>
      <c r="L4007" t="str">
        <f>SUBSTITUTE(detalles!N4007/100,",",".")</f>
        <v>0</v>
      </c>
      <c r="M4007" s="1" t="s">
        <v>4264</v>
      </c>
      <c r="N4007">
        <f>detalles!J4007</f>
        <v>759000</v>
      </c>
      <c r="O4007" s="1" t="s">
        <v>4265</v>
      </c>
      <c r="P4007" t="str">
        <f>detalles!L4007</f>
        <v/>
      </c>
      <c r="Q4007" s="1" t="s">
        <v>4266</v>
      </c>
      <c r="R4007">
        <f>ABS(detalles!O4007)</f>
        <v>1</v>
      </c>
      <c r="S4007" s="1" t="s">
        <v>4267</v>
      </c>
      <c r="T4007">
        <f>detalles!P4007</f>
        <v>1</v>
      </c>
      <c r="U4007" s="1" t="s">
        <v>2987</v>
      </c>
    </row>
    <row r="4008" spans="1:21" x14ac:dyDescent="0.25">
      <c r="A4008" t="s">
        <v>2976</v>
      </c>
      <c r="B4008">
        <f>detalles!A4008</f>
        <v>12207</v>
      </c>
      <c r="C4008" s="1" t="s">
        <v>4260</v>
      </c>
      <c r="D4008">
        <f>IFERROR(detalles!Q4008,detalles!B4008)</f>
        <v>5203</v>
      </c>
      <c r="E4008" s="1" t="s">
        <v>4268</v>
      </c>
      <c r="F4008" t="str">
        <f>detalles!D4008</f>
        <v>Renta 2017</v>
      </c>
      <c r="G4008" s="1" t="s">
        <v>4261</v>
      </c>
      <c r="H4008">
        <f>detalles!F4008</f>
        <v>1</v>
      </c>
      <c r="I4008" s="1" t="s">
        <v>4262</v>
      </c>
      <c r="J4008" t="str">
        <f>SUBSTITUTE(detalles!G4008,",",".")</f>
        <v>75</v>
      </c>
      <c r="K4008" s="1" t="s">
        <v>4263</v>
      </c>
      <c r="L4008" t="str">
        <f>SUBSTITUTE(detalles!N4008/100,",",".")</f>
        <v>0.21</v>
      </c>
      <c r="M4008" s="1" t="s">
        <v>4264</v>
      </c>
      <c r="N4008">
        <f>detalles!J4008</f>
        <v>705000</v>
      </c>
      <c r="O4008" s="1" t="s">
        <v>4265</v>
      </c>
      <c r="P4008" t="str">
        <f>detalles!L4008</f>
        <v/>
      </c>
      <c r="Q4008" s="1" t="s">
        <v>4266</v>
      </c>
      <c r="R4008">
        <f>ABS(detalles!O4008)</f>
        <v>0</v>
      </c>
      <c r="S4008" s="1" t="s">
        <v>4267</v>
      </c>
      <c r="T4008">
        <f>detalles!P4008</f>
        <v>0</v>
      </c>
      <c r="U4008" s="1" t="s">
        <v>2987</v>
      </c>
    </row>
    <row r="4009" spans="1:21" x14ac:dyDescent="0.25">
      <c r="A4009" t="s">
        <v>2976</v>
      </c>
      <c r="B4009">
        <f>detalles!A4009</f>
        <v>12198</v>
      </c>
      <c r="C4009" s="1" t="s">
        <v>4260</v>
      </c>
      <c r="D4009">
        <f>IFERROR(detalles!Q4009,detalles!B4009)</f>
        <v>5241</v>
      </c>
      <c r="E4009" s="1" t="s">
        <v>4268</v>
      </c>
      <c r="F4009" t="str">
        <f>detalles!D4009</f>
        <v>Suplidos: Factura Registro Mercantil: depósito de cuentas anuales</v>
      </c>
      <c r="G4009" s="1" t="s">
        <v>4261</v>
      </c>
      <c r="H4009">
        <f>detalles!F4009</f>
        <v>1</v>
      </c>
      <c r="I4009" s="1" t="s">
        <v>4262</v>
      </c>
      <c r="J4009" t="str">
        <f>SUBSTITUTE(detalles!G4009,",",".")</f>
        <v>40.33</v>
      </c>
      <c r="K4009" s="1" t="s">
        <v>4263</v>
      </c>
      <c r="L4009" t="str">
        <f>SUBSTITUTE(detalles!N4009/100,",",".")</f>
        <v>0</v>
      </c>
      <c r="M4009" s="1" t="s">
        <v>4264</v>
      </c>
      <c r="N4009">
        <f>detalles!J4009</f>
        <v>759000</v>
      </c>
      <c r="O4009" s="1" t="s">
        <v>4265</v>
      </c>
      <c r="P4009" t="str">
        <f>detalles!L4009</f>
        <v/>
      </c>
      <c r="Q4009" s="1" t="s">
        <v>4266</v>
      </c>
      <c r="R4009">
        <f>ABS(detalles!O4009)</f>
        <v>1</v>
      </c>
      <c r="S4009" s="1" t="s">
        <v>4267</v>
      </c>
      <c r="T4009">
        <f>detalles!P4009</f>
        <v>1</v>
      </c>
      <c r="U4009" s="1" t="s">
        <v>2987</v>
      </c>
    </row>
    <row r="4010" spans="1:21" x14ac:dyDescent="0.25">
      <c r="A4010" t="s">
        <v>2976</v>
      </c>
      <c r="B4010">
        <f>detalles!A4010</f>
        <v>12206</v>
      </c>
      <c r="C4010" s="1" t="s">
        <v>4260</v>
      </c>
      <c r="D4010">
        <f>IFERROR(detalles!Q4010,detalles!B4010)</f>
        <v>5170</v>
      </c>
      <c r="E4010" s="1" t="s">
        <v>4268</v>
      </c>
      <c r="F4010" t="str">
        <f>detalles!D4010</f>
        <v>Renta 2017</v>
      </c>
      <c r="G4010" s="1" t="s">
        <v>4261</v>
      </c>
      <c r="H4010">
        <f>detalles!F4010</f>
        <v>1</v>
      </c>
      <c r="I4010" s="1" t="s">
        <v>4262</v>
      </c>
      <c r="J4010" t="str">
        <f>SUBSTITUTE(detalles!G4010,",",".")</f>
        <v>120</v>
      </c>
      <c r="K4010" s="1" t="s">
        <v>4263</v>
      </c>
      <c r="L4010" t="str">
        <f>SUBSTITUTE(detalles!N4010/100,",",".")</f>
        <v>0.21</v>
      </c>
      <c r="M4010" s="1" t="s">
        <v>4264</v>
      </c>
      <c r="N4010">
        <f>detalles!J4010</f>
        <v>705000</v>
      </c>
      <c r="O4010" s="1" t="s">
        <v>4265</v>
      </c>
      <c r="P4010" t="str">
        <f>detalles!L4010</f>
        <v/>
      </c>
      <c r="Q4010" s="1" t="s">
        <v>4266</v>
      </c>
      <c r="R4010">
        <f>ABS(detalles!O4010)</f>
        <v>0</v>
      </c>
      <c r="S4010" s="1" t="s">
        <v>4267</v>
      </c>
      <c r="T4010">
        <f>detalles!P4010</f>
        <v>2</v>
      </c>
      <c r="U4010" s="1" t="s">
        <v>2987</v>
      </c>
    </row>
    <row r="4011" spans="1:21" x14ac:dyDescent="0.25">
      <c r="A4011" t="s">
        <v>2976</v>
      </c>
      <c r="B4011">
        <f>detalles!A4011</f>
        <v>12200</v>
      </c>
      <c r="C4011" s="1" t="s">
        <v>4260</v>
      </c>
      <c r="D4011">
        <f>IFERROR(detalles!Q4011,detalles!B4011)</f>
        <v>5216</v>
      </c>
      <c r="E4011" s="1" t="s">
        <v>4268</v>
      </c>
      <c r="F4011" t="str">
        <f>detalles!D4011</f>
        <v>Honorarios de Agosto</v>
      </c>
      <c r="G4011" s="1" t="s">
        <v>4261</v>
      </c>
      <c r="H4011">
        <f>detalles!F4011</f>
        <v>1</v>
      </c>
      <c r="I4011" s="1" t="s">
        <v>4262</v>
      </c>
      <c r="J4011" t="str">
        <f>SUBSTITUTE(detalles!G4011,",",".")</f>
        <v>400</v>
      </c>
      <c r="K4011" s="1" t="s">
        <v>4263</v>
      </c>
      <c r="L4011" t="str">
        <f>SUBSTITUTE(detalles!N4011/100,",",".")</f>
        <v>0.21</v>
      </c>
      <c r="M4011" s="1" t="s">
        <v>4264</v>
      </c>
      <c r="N4011">
        <f>detalles!J4011</f>
        <v>705000</v>
      </c>
      <c r="O4011" s="1" t="s">
        <v>4265</v>
      </c>
      <c r="P4011" t="str">
        <f>detalles!L4011</f>
        <v/>
      </c>
      <c r="Q4011" s="1" t="s">
        <v>4266</v>
      </c>
      <c r="R4011">
        <f>ABS(detalles!O4011)</f>
        <v>0</v>
      </c>
      <c r="S4011" s="1" t="s">
        <v>4267</v>
      </c>
      <c r="T4011">
        <f>detalles!P4011</f>
        <v>0</v>
      </c>
      <c r="U4011" s="1" t="s">
        <v>2987</v>
      </c>
    </row>
    <row r="4012" spans="1:21" x14ac:dyDescent="0.25">
      <c r="A4012" t="s">
        <v>2976</v>
      </c>
      <c r="B4012">
        <f>detalles!A4012</f>
        <v>12201</v>
      </c>
      <c r="C4012" s="1" t="s">
        <v>4260</v>
      </c>
      <c r="D4012">
        <f>IFERROR(detalles!Q4012,detalles!B4012)</f>
        <v>5255</v>
      </c>
      <c r="E4012" s="1" t="s">
        <v>4268</v>
      </c>
      <c r="F4012" t="str">
        <f>detalles!D4012</f>
        <v>Honorarios de Septiembre</v>
      </c>
      <c r="G4012" s="1" t="s">
        <v>4261</v>
      </c>
      <c r="H4012">
        <f>detalles!F4012</f>
        <v>1</v>
      </c>
      <c r="I4012" s="1" t="s">
        <v>4262</v>
      </c>
      <c r="J4012" t="str">
        <f>SUBSTITUTE(detalles!G4012,",",".")</f>
        <v>400</v>
      </c>
      <c r="K4012" s="1" t="s">
        <v>4263</v>
      </c>
      <c r="L4012" t="str">
        <f>SUBSTITUTE(detalles!N4012/100,",",".")</f>
        <v>0.21</v>
      </c>
      <c r="M4012" s="1" t="s">
        <v>4264</v>
      </c>
      <c r="N4012">
        <f>detalles!J4012</f>
        <v>705000</v>
      </c>
      <c r="O4012" s="1" t="s">
        <v>4265</v>
      </c>
      <c r="P4012" t="str">
        <f>detalles!L4012</f>
        <v/>
      </c>
      <c r="Q4012" s="1" t="s">
        <v>4266</v>
      </c>
      <c r="R4012">
        <f>ABS(detalles!O4012)</f>
        <v>0</v>
      </c>
      <c r="S4012" s="1" t="s">
        <v>4267</v>
      </c>
      <c r="T4012">
        <f>detalles!P4012</f>
        <v>0</v>
      </c>
      <c r="U4012" s="1" t="s">
        <v>2987</v>
      </c>
    </row>
    <row r="4013" spans="1:21" x14ac:dyDescent="0.25">
      <c r="A4013" t="s">
        <v>2976</v>
      </c>
      <c r="B4013">
        <f>detalles!A4013</f>
        <v>12202</v>
      </c>
      <c r="C4013" s="1" t="s">
        <v>4260</v>
      </c>
      <c r="D4013">
        <f>IFERROR(detalles!Q4013,detalles!B4013)</f>
        <v>5302</v>
      </c>
      <c r="E4013" s="1" t="s">
        <v>4268</v>
      </c>
      <c r="F4013" t="str">
        <f>detalles!D4013</f>
        <v>Honorarios de Octubre</v>
      </c>
      <c r="G4013" s="1" t="s">
        <v>4261</v>
      </c>
      <c r="H4013">
        <f>detalles!F4013</f>
        <v>1</v>
      </c>
      <c r="I4013" s="1" t="s">
        <v>4262</v>
      </c>
      <c r="J4013" t="str">
        <f>SUBSTITUTE(detalles!G4013,",",".")</f>
        <v>400</v>
      </c>
      <c r="K4013" s="1" t="s">
        <v>4263</v>
      </c>
      <c r="L4013" t="str">
        <f>SUBSTITUTE(detalles!N4013/100,",",".")</f>
        <v>0.21</v>
      </c>
      <c r="M4013" s="1" t="s">
        <v>4264</v>
      </c>
      <c r="N4013">
        <f>detalles!J4013</f>
        <v>705000</v>
      </c>
      <c r="O4013" s="1" t="s">
        <v>4265</v>
      </c>
      <c r="P4013" t="str">
        <f>detalles!L4013</f>
        <v/>
      </c>
      <c r="Q4013" s="1" t="s">
        <v>4266</v>
      </c>
      <c r="R4013">
        <f>ABS(detalles!O4013)</f>
        <v>0</v>
      </c>
      <c r="S4013" s="1" t="s">
        <v>4267</v>
      </c>
      <c r="T4013">
        <f>detalles!P4013</f>
        <v>0</v>
      </c>
      <c r="U4013" s="1" t="s">
        <v>2987</v>
      </c>
    </row>
    <row r="4014" spans="1:21" x14ac:dyDescent="0.25">
      <c r="A4014" t="s">
        <v>2976</v>
      </c>
      <c r="B4014">
        <f>detalles!A4014</f>
        <v>12203</v>
      </c>
      <c r="C4014" s="1" t="s">
        <v>4260</v>
      </c>
      <c r="D4014">
        <f>IFERROR(detalles!Q4014,detalles!B4014)</f>
        <v>5332</v>
      </c>
      <c r="E4014" s="1" t="s">
        <v>4268</v>
      </c>
      <c r="F4014" t="str">
        <f>detalles!D4014</f>
        <v>Honorarios de Noviembre</v>
      </c>
      <c r="G4014" s="1" t="s">
        <v>4261</v>
      </c>
      <c r="H4014">
        <f>detalles!F4014</f>
        <v>1</v>
      </c>
      <c r="I4014" s="1" t="s">
        <v>4262</v>
      </c>
      <c r="J4014" t="str">
        <f>SUBSTITUTE(detalles!G4014,",",".")</f>
        <v>400</v>
      </c>
      <c r="K4014" s="1" t="s">
        <v>4263</v>
      </c>
      <c r="L4014" t="str">
        <f>SUBSTITUTE(detalles!N4014/100,",",".")</f>
        <v>0.21</v>
      </c>
      <c r="M4014" s="1" t="s">
        <v>4264</v>
      </c>
      <c r="N4014">
        <f>detalles!J4014</f>
        <v>705000</v>
      </c>
      <c r="O4014" s="1" t="s">
        <v>4265</v>
      </c>
      <c r="P4014" t="str">
        <f>detalles!L4014</f>
        <v/>
      </c>
      <c r="Q4014" s="1" t="s">
        <v>4266</v>
      </c>
      <c r="R4014">
        <f>ABS(detalles!O4014)</f>
        <v>0</v>
      </c>
      <c r="S4014" s="1" t="s">
        <v>4267</v>
      </c>
      <c r="T4014">
        <f>detalles!P4014</f>
        <v>0</v>
      </c>
      <c r="U4014" s="1" t="s">
        <v>2987</v>
      </c>
    </row>
    <row r="4015" spans="1:21" x14ac:dyDescent="0.25">
      <c r="A4015" t="s">
        <v>2976</v>
      </c>
      <c r="B4015">
        <f>detalles!A4015</f>
        <v>12204</v>
      </c>
      <c r="C4015" s="1" t="s">
        <v>4260</v>
      </c>
      <c r="D4015">
        <f>IFERROR(detalles!Q4015,detalles!B4015)</f>
        <v>5185</v>
      </c>
      <c r="E4015" s="1" t="s">
        <v>4268</v>
      </c>
      <c r="F4015" t="str">
        <f>detalles!D4015</f>
        <v>Renta 2017</v>
      </c>
      <c r="G4015" s="1" t="s">
        <v>4261</v>
      </c>
      <c r="H4015">
        <f>detalles!F4015</f>
        <v>1</v>
      </c>
      <c r="I4015" s="1" t="s">
        <v>4262</v>
      </c>
      <c r="J4015" t="str">
        <f>SUBSTITUTE(detalles!G4015,",",".")</f>
        <v>100</v>
      </c>
      <c r="K4015" s="1" t="s">
        <v>4263</v>
      </c>
      <c r="L4015" t="str">
        <f>SUBSTITUTE(detalles!N4015/100,",",".")</f>
        <v>0.21</v>
      </c>
      <c r="M4015" s="1" t="s">
        <v>4264</v>
      </c>
      <c r="N4015">
        <f>detalles!J4015</f>
        <v>705000</v>
      </c>
      <c r="O4015" s="1" t="s">
        <v>4265</v>
      </c>
      <c r="P4015" t="str">
        <f>detalles!L4015</f>
        <v/>
      </c>
      <c r="Q4015" s="1" t="s">
        <v>4266</v>
      </c>
      <c r="R4015">
        <f>ABS(detalles!O4015)</f>
        <v>0</v>
      </c>
      <c r="S4015" s="1" t="s">
        <v>4267</v>
      </c>
      <c r="T4015">
        <f>detalles!P4015</f>
        <v>0</v>
      </c>
      <c r="U4015" s="1" t="s">
        <v>2987</v>
      </c>
    </row>
    <row r="4016" spans="1:21" x14ac:dyDescent="0.25">
      <c r="A4016" t="s">
        <v>2976</v>
      </c>
      <c r="B4016">
        <f>detalles!A4016</f>
        <v>12225</v>
      </c>
      <c r="C4016" s="1" t="s">
        <v>4260</v>
      </c>
      <c r="D4016">
        <f>IFERROR(detalles!Q4016,detalles!B4016)</f>
        <v>5205</v>
      </c>
      <c r="E4016" s="1" t="s">
        <v>4268</v>
      </c>
      <c r="F4016" t="str">
        <f>detalles!D4016</f>
        <v>Impuesto Sociedades 2017</v>
      </c>
      <c r="G4016" s="1" t="s">
        <v>4261</v>
      </c>
      <c r="H4016">
        <f>detalles!F4016</f>
        <v>1</v>
      </c>
      <c r="I4016" s="1" t="s">
        <v>4262</v>
      </c>
      <c r="J4016" t="str">
        <f>SUBSTITUTE(detalles!G4016,",",".")</f>
        <v>200</v>
      </c>
      <c r="K4016" s="1" t="s">
        <v>4263</v>
      </c>
      <c r="L4016" t="str">
        <f>SUBSTITUTE(detalles!N4016/100,",",".")</f>
        <v>0.21</v>
      </c>
      <c r="M4016" s="1" t="s">
        <v>4264</v>
      </c>
      <c r="N4016">
        <f>detalles!J4016</f>
        <v>705000</v>
      </c>
      <c r="O4016" s="1" t="s">
        <v>4265</v>
      </c>
      <c r="P4016" t="str">
        <f>detalles!L4016</f>
        <v/>
      </c>
      <c r="Q4016" s="1" t="s">
        <v>4266</v>
      </c>
      <c r="R4016">
        <f>ABS(detalles!O4016)</f>
        <v>0</v>
      </c>
      <c r="S4016" s="1" t="s">
        <v>4267</v>
      </c>
      <c r="T4016">
        <f>detalles!P4016</f>
        <v>0</v>
      </c>
      <c r="U4016" s="1" t="s">
        <v>2987</v>
      </c>
    </row>
    <row r="4017" spans="1:21" x14ac:dyDescent="0.25">
      <c r="A4017" t="s">
        <v>2976</v>
      </c>
      <c r="B4017">
        <f>detalles!A4017</f>
        <v>12197</v>
      </c>
      <c r="C4017" s="1" t="s">
        <v>4260</v>
      </c>
      <c r="D4017">
        <f>IFERROR(detalles!Q4017,detalles!B4017)</f>
        <v>5246</v>
      </c>
      <c r="E4017" s="1" t="s">
        <v>4268</v>
      </c>
      <c r="F4017" t="str">
        <f>detalles!D4017</f>
        <v>Suplidos: Honorarios Reg.Mercantil</v>
      </c>
      <c r="G4017" s="1" t="s">
        <v>4261</v>
      </c>
      <c r="H4017">
        <f>detalles!F4017</f>
        <v>1</v>
      </c>
      <c r="I4017" s="1" t="s">
        <v>4262</v>
      </c>
      <c r="J4017" t="str">
        <f>SUBSTITUTE(detalles!G4017,",",".")</f>
        <v>6.7</v>
      </c>
      <c r="K4017" s="1" t="s">
        <v>4263</v>
      </c>
      <c r="L4017" t="str">
        <f>SUBSTITUTE(detalles!N4017/100,",",".")</f>
        <v>0</v>
      </c>
      <c r="M4017" s="1" t="s">
        <v>4264</v>
      </c>
      <c r="N4017">
        <f>detalles!J4017</f>
        <v>759000</v>
      </c>
      <c r="O4017" s="1" t="s">
        <v>4265</v>
      </c>
      <c r="P4017" t="str">
        <f>detalles!L4017</f>
        <v/>
      </c>
      <c r="Q4017" s="1" t="s">
        <v>4266</v>
      </c>
      <c r="R4017">
        <f>ABS(detalles!O4017)</f>
        <v>1</v>
      </c>
      <c r="S4017" s="1" t="s">
        <v>4267</v>
      </c>
      <c r="T4017">
        <f>detalles!P4017</f>
        <v>1</v>
      </c>
      <c r="U4017" s="1" t="s">
        <v>2987</v>
      </c>
    </row>
    <row r="4018" spans="1:21" x14ac:dyDescent="0.25">
      <c r="A4018" t="s">
        <v>2976</v>
      </c>
      <c r="B4018">
        <f>detalles!A4018</f>
        <v>12250</v>
      </c>
      <c r="C4018" s="1" t="s">
        <v>4260</v>
      </c>
      <c r="D4018">
        <f>IFERROR(detalles!Q4018,detalles!B4018)</f>
        <v>5252</v>
      </c>
      <c r="E4018" s="1" t="s">
        <v>4268</v>
      </c>
      <c r="F4018" t="str">
        <f>detalles!D4018</f>
        <v>Suplidos: Factura del Registro Mercantil (depósito de cuentas anuales)</v>
      </c>
      <c r="G4018" s="1" t="s">
        <v>4261</v>
      </c>
      <c r="H4018">
        <f>detalles!F4018</f>
        <v>1</v>
      </c>
      <c r="I4018" s="1" t="s">
        <v>4262</v>
      </c>
      <c r="J4018" t="str">
        <f>SUBSTITUTE(detalles!G4018,",",".")</f>
        <v>49.13</v>
      </c>
      <c r="K4018" s="1" t="s">
        <v>4263</v>
      </c>
      <c r="L4018" t="str">
        <f>SUBSTITUTE(detalles!N4018/100,",",".")</f>
        <v>0</v>
      </c>
      <c r="M4018" s="1" t="s">
        <v>4264</v>
      </c>
      <c r="N4018">
        <f>detalles!J4018</f>
        <v>759000</v>
      </c>
      <c r="O4018" s="1" t="s">
        <v>4265</v>
      </c>
      <c r="P4018" t="str">
        <f>detalles!L4018</f>
        <v/>
      </c>
      <c r="Q4018" s="1" t="s">
        <v>4266</v>
      </c>
      <c r="R4018">
        <f>ABS(detalles!O4018)</f>
        <v>1</v>
      </c>
      <c r="S4018" s="1" t="s">
        <v>4267</v>
      </c>
      <c r="T4018">
        <f>detalles!P4018</f>
        <v>1</v>
      </c>
      <c r="U4018" s="1" t="s">
        <v>2987</v>
      </c>
    </row>
    <row r="4019" spans="1:21" x14ac:dyDescent="0.25">
      <c r="A4019" t="s">
        <v>2976</v>
      </c>
      <c r="B4019">
        <f>detalles!A4019</f>
        <v>12243</v>
      </c>
      <c r="C4019" s="1" t="s">
        <v>4260</v>
      </c>
      <c r="D4019">
        <f>IFERROR(detalles!Q4019,detalles!B4019)</f>
        <v>5278</v>
      </c>
      <c r="E4019" s="1" t="s">
        <v>4268</v>
      </c>
      <c r="F4019" t="str">
        <f>detalles!D4019</f>
        <v>Suplidos: Registro Mercantil cuentas anuales</v>
      </c>
      <c r="G4019" s="1" t="s">
        <v>4261</v>
      </c>
      <c r="H4019">
        <f>detalles!F4019</f>
        <v>1</v>
      </c>
      <c r="I4019" s="1" t="s">
        <v>4262</v>
      </c>
      <c r="J4019" t="str">
        <f>SUBSTITUTE(detalles!G4019,",",".")</f>
        <v>40.33</v>
      </c>
      <c r="K4019" s="1" t="s">
        <v>4263</v>
      </c>
      <c r="L4019" t="str">
        <f>SUBSTITUTE(detalles!N4019/100,",",".")</f>
        <v>0</v>
      </c>
      <c r="M4019" s="1" t="s">
        <v>4264</v>
      </c>
      <c r="N4019">
        <f>detalles!J4019</f>
        <v>759000</v>
      </c>
      <c r="O4019" s="1" t="s">
        <v>4265</v>
      </c>
      <c r="P4019" t="str">
        <f>detalles!L4019</f>
        <v/>
      </c>
      <c r="Q4019" s="1" t="s">
        <v>4266</v>
      </c>
      <c r="R4019">
        <f>ABS(detalles!O4019)</f>
        <v>1</v>
      </c>
      <c r="S4019" s="1" t="s">
        <v>4267</v>
      </c>
      <c r="T4019">
        <f>detalles!P4019</f>
        <v>1</v>
      </c>
      <c r="U4019" s="1" t="s">
        <v>2987</v>
      </c>
    </row>
    <row r="4020" spans="1:21" x14ac:dyDescent="0.25">
      <c r="A4020" t="s">
        <v>2976</v>
      </c>
      <c r="B4020">
        <f>detalles!A4020</f>
        <v>12244</v>
      </c>
      <c r="C4020" s="1" t="s">
        <v>4260</v>
      </c>
      <c r="D4020">
        <f>IFERROR(detalles!Q4020,detalles!B4020)</f>
        <v>5273</v>
      </c>
      <c r="E4020" s="1" t="s">
        <v>4268</v>
      </c>
      <c r="F4020" t="str">
        <f>detalles!D4020</f>
        <v>Suplidos: Registro Mercantil cuentas anuales</v>
      </c>
      <c r="G4020" s="1" t="s">
        <v>4261</v>
      </c>
      <c r="H4020">
        <f>detalles!F4020</f>
        <v>1</v>
      </c>
      <c r="I4020" s="1" t="s">
        <v>4262</v>
      </c>
      <c r="J4020" t="str">
        <f>SUBSTITUTE(detalles!G4020,",",".")</f>
        <v>40.33</v>
      </c>
      <c r="K4020" s="1" t="s">
        <v>4263</v>
      </c>
      <c r="L4020" t="str">
        <f>SUBSTITUTE(detalles!N4020/100,",",".")</f>
        <v>0</v>
      </c>
      <c r="M4020" s="1" t="s">
        <v>4264</v>
      </c>
      <c r="N4020">
        <f>detalles!J4020</f>
        <v>759000</v>
      </c>
      <c r="O4020" s="1" t="s">
        <v>4265</v>
      </c>
      <c r="P4020" t="str">
        <f>detalles!L4020</f>
        <v/>
      </c>
      <c r="Q4020" s="1" t="s">
        <v>4266</v>
      </c>
      <c r="R4020">
        <f>ABS(detalles!O4020)</f>
        <v>1</v>
      </c>
      <c r="S4020" s="1" t="s">
        <v>4267</v>
      </c>
      <c r="T4020">
        <f>detalles!P4020</f>
        <v>1</v>
      </c>
      <c r="U4020" s="1" t="s">
        <v>2987</v>
      </c>
    </row>
    <row r="4021" spans="1:21" x14ac:dyDescent="0.25">
      <c r="A4021" t="s">
        <v>2976</v>
      </c>
      <c r="B4021">
        <f>detalles!A4021</f>
        <v>12245</v>
      </c>
      <c r="C4021" s="1" t="s">
        <v>4260</v>
      </c>
      <c r="D4021">
        <f>IFERROR(detalles!Q4021,detalles!B4021)</f>
        <v>5286</v>
      </c>
      <c r="E4021" s="1" t="s">
        <v>4268</v>
      </c>
      <c r="F4021" t="str">
        <f>detalles!D4021</f>
        <v>Suplidos: Registro Mercantil cuentas anuales</v>
      </c>
      <c r="G4021" s="1" t="s">
        <v>4261</v>
      </c>
      <c r="H4021">
        <f>detalles!F4021</f>
        <v>1</v>
      </c>
      <c r="I4021" s="1" t="s">
        <v>4262</v>
      </c>
      <c r="J4021" t="str">
        <f>SUBSTITUTE(detalles!G4021,",",".")</f>
        <v>40.33</v>
      </c>
      <c r="K4021" s="1" t="s">
        <v>4263</v>
      </c>
      <c r="L4021" t="str">
        <f>SUBSTITUTE(detalles!N4021/100,",",".")</f>
        <v>0</v>
      </c>
      <c r="M4021" s="1" t="s">
        <v>4264</v>
      </c>
      <c r="N4021">
        <f>detalles!J4021</f>
        <v>759000</v>
      </c>
      <c r="O4021" s="1" t="s">
        <v>4265</v>
      </c>
      <c r="P4021" t="str">
        <f>detalles!L4021</f>
        <v/>
      </c>
      <c r="Q4021" s="1" t="s">
        <v>4266</v>
      </c>
      <c r="R4021">
        <f>ABS(detalles!O4021)</f>
        <v>1</v>
      </c>
      <c r="S4021" s="1" t="s">
        <v>4267</v>
      </c>
      <c r="T4021">
        <f>detalles!P4021</f>
        <v>1</v>
      </c>
      <c r="U4021" s="1" t="s">
        <v>2987</v>
      </c>
    </row>
    <row r="4022" spans="1:21" x14ac:dyDescent="0.25">
      <c r="A4022" t="s">
        <v>2976</v>
      </c>
      <c r="B4022">
        <f>detalles!A4022</f>
        <v>12246</v>
      </c>
      <c r="C4022" s="1" t="s">
        <v>4260</v>
      </c>
      <c r="D4022">
        <f>IFERROR(detalles!Q4022,detalles!B4022)</f>
        <v>5167</v>
      </c>
      <c r="E4022" s="1" t="s">
        <v>4268</v>
      </c>
      <c r="F4022" t="str">
        <f>detalles!D4022</f>
        <v>Suplidos: Registro Mercantil cuentas anuales</v>
      </c>
      <c r="G4022" s="1" t="s">
        <v>4261</v>
      </c>
      <c r="H4022">
        <f>detalles!F4022</f>
        <v>1</v>
      </c>
      <c r="I4022" s="1" t="s">
        <v>4262</v>
      </c>
      <c r="J4022" t="str">
        <f>SUBSTITUTE(detalles!G4022,",",".")</f>
        <v>40.33</v>
      </c>
      <c r="K4022" s="1" t="s">
        <v>4263</v>
      </c>
      <c r="L4022" t="str">
        <f>SUBSTITUTE(detalles!N4022/100,",",".")</f>
        <v>0</v>
      </c>
      <c r="M4022" s="1" t="s">
        <v>4264</v>
      </c>
      <c r="N4022">
        <f>detalles!J4022</f>
        <v>759000</v>
      </c>
      <c r="O4022" s="1" t="s">
        <v>4265</v>
      </c>
      <c r="P4022" t="str">
        <f>detalles!L4022</f>
        <v/>
      </c>
      <c r="Q4022" s="1" t="s">
        <v>4266</v>
      </c>
      <c r="R4022">
        <f>ABS(detalles!O4022)</f>
        <v>1</v>
      </c>
      <c r="S4022" s="1" t="s">
        <v>4267</v>
      </c>
      <c r="T4022">
        <f>detalles!P4022</f>
        <v>1</v>
      </c>
      <c r="U4022" s="1" t="s">
        <v>2987</v>
      </c>
    </row>
    <row r="4023" spans="1:21" x14ac:dyDescent="0.25">
      <c r="A4023" t="s">
        <v>2976</v>
      </c>
      <c r="B4023">
        <f>detalles!A4023</f>
        <v>12247</v>
      </c>
      <c r="C4023" s="1" t="s">
        <v>4260</v>
      </c>
      <c r="D4023">
        <f>IFERROR(detalles!Q4023,detalles!B4023)</f>
        <v>5169</v>
      </c>
      <c r="E4023" s="1" t="s">
        <v>4268</v>
      </c>
      <c r="F4023" t="str">
        <f>detalles!D4023</f>
        <v>Requerimiento IVA 2017</v>
      </c>
      <c r="G4023" s="1" t="s">
        <v>4261</v>
      </c>
      <c r="H4023">
        <f>detalles!F4023</f>
        <v>1</v>
      </c>
      <c r="I4023" s="1" t="s">
        <v>4262</v>
      </c>
      <c r="J4023" t="str">
        <f>SUBSTITUTE(detalles!G4023,",",".")</f>
        <v>200</v>
      </c>
      <c r="K4023" s="1" t="s">
        <v>4263</v>
      </c>
      <c r="L4023" t="str">
        <f>SUBSTITUTE(detalles!N4023/100,",",".")</f>
        <v>0.21</v>
      </c>
      <c r="M4023" s="1" t="s">
        <v>4264</v>
      </c>
      <c r="N4023">
        <f>detalles!J4023</f>
        <v>705000</v>
      </c>
      <c r="O4023" s="1" t="s">
        <v>4265</v>
      </c>
      <c r="P4023" t="str">
        <f>detalles!L4023</f>
        <v/>
      </c>
      <c r="Q4023" s="1" t="s">
        <v>4266</v>
      </c>
      <c r="R4023">
        <f>ABS(detalles!O4023)</f>
        <v>0</v>
      </c>
      <c r="S4023" s="1" t="s">
        <v>4267</v>
      </c>
      <c r="T4023">
        <f>detalles!P4023</f>
        <v>0</v>
      </c>
      <c r="U4023" s="1" t="s">
        <v>2987</v>
      </c>
    </row>
    <row r="4024" spans="1:21" x14ac:dyDescent="0.25">
      <c r="A4024" t="s">
        <v>2976</v>
      </c>
      <c r="B4024">
        <f>detalles!A4024</f>
        <v>12223</v>
      </c>
      <c r="C4024" s="1" t="s">
        <v>4260</v>
      </c>
      <c r="D4024">
        <f>IFERROR(detalles!Q4024,detalles!B4024)</f>
        <v>5257</v>
      </c>
      <c r="E4024" s="1" t="s">
        <v>4268</v>
      </c>
      <c r="F4024" t="str">
        <f>detalles!D4024</f>
        <v>Suplidos: Factura del Registro Mercantil. Depósito de cuentas anuales 2017.</v>
      </c>
      <c r="G4024" s="1" t="s">
        <v>4261</v>
      </c>
      <c r="H4024">
        <f>detalles!F4024</f>
        <v>1</v>
      </c>
      <c r="I4024" s="1" t="s">
        <v>4262</v>
      </c>
      <c r="J4024" t="str">
        <f>SUBSTITUTE(detalles!G4024,",",".")</f>
        <v>40.33</v>
      </c>
      <c r="K4024" s="1" t="s">
        <v>4263</v>
      </c>
      <c r="L4024" t="str">
        <f>SUBSTITUTE(detalles!N4024/100,",",".")</f>
        <v>0</v>
      </c>
      <c r="M4024" s="1" t="s">
        <v>4264</v>
      </c>
      <c r="N4024">
        <f>detalles!J4024</f>
        <v>759000</v>
      </c>
      <c r="O4024" s="1" t="s">
        <v>4265</v>
      </c>
      <c r="P4024" t="str">
        <f>detalles!L4024</f>
        <v/>
      </c>
      <c r="Q4024" s="1" t="s">
        <v>4266</v>
      </c>
      <c r="R4024">
        <f>ABS(detalles!O4024)</f>
        <v>1</v>
      </c>
      <c r="S4024" s="1" t="s">
        <v>4267</v>
      </c>
      <c r="T4024">
        <f>detalles!P4024</f>
        <v>1</v>
      </c>
      <c r="U4024" s="1" t="s">
        <v>2987</v>
      </c>
    </row>
    <row r="4025" spans="1:21" x14ac:dyDescent="0.25">
      <c r="A4025" t="s">
        <v>2976</v>
      </c>
      <c r="B4025">
        <f>detalles!A4025</f>
        <v>12249</v>
      </c>
      <c r="C4025" s="1" t="s">
        <v>4260</v>
      </c>
      <c r="D4025">
        <f>IFERROR(detalles!Q4025,detalles!B4025)</f>
        <v>5272</v>
      </c>
      <c r="E4025" s="1" t="s">
        <v>4268</v>
      </c>
      <c r="F4025" t="str">
        <f>detalles!D4025</f>
        <v>Nóminas (2 nóminas mensuales): 6 x 16= 96</v>
      </c>
      <c r="G4025" s="1" t="s">
        <v>4261</v>
      </c>
      <c r="H4025">
        <f>detalles!F4025</f>
        <v>6</v>
      </c>
      <c r="I4025" s="1" t="s">
        <v>4262</v>
      </c>
      <c r="J4025" t="str">
        <f>SUBSTITUTE(detalles!G4025,",",".")</f>
        <v>16</v>
      </c>
      <c r="K4025" s="1" t="s">
        <v>4263</v>
      </c>
      <c r="L4025" t="str">
        <f>SUBSTITUTE(detalles!N4025/100,",",".")</f>
        <v>0.21</v>
      </c>
      <c r="M4025" s="1" t="s">
        <v>4264</v>
      </c>
      <c r="N4025">
        <f>detalles!J4025</f>
        <v>705000</v>
      </c>
      <c r="O4025" s="1" t="s">
        <v>4265</v>
      </c>
      <c r="P4025" t="str">
        <f>detalles!L4025</f>
        <v/>
      </c>
      <c r="Q4025" s="1" t="s">
        <v>4266</v>
      </c>
      <c r="R4025">
        <f>ABS(detalles!O4025)</f>
        <v>0</v>
      </c>
      <c r="S4025" s="1" t="s">
        <v>4267</v>
      </c>
      <c r="T4025">
        <f>detalles!P4025</f>
        <v>0</v>
      </c>
      <c r="U4025" s="1" t="s">
        <v>2987</v>
      </c>
    </row>
    <row r="4026" spans="1:21" x14ac:dyDescent="0.25">
      <c r="A4026" t="s">
        <v>2976</v>
      </c>
      <c r="B4026">
        <f>detalles!A4026</f>
        <v>12240</v>
      </c>
      <c r="C4026" s="1" t="s">
        <v>4260</v>
      </c>
      <c r="D4026">
        <f>IFERROR(detalles!Q4026,detalles!B4026)</f>
        <v>5188</v>
      </c>
      <c r="E4026" s="1" t="s">
        <v>4268</v>
      </c>
      <c r="F4026" t="str">
        <f>detalles!D4026</f>
        <v>Registro Mercantil Invoice: Annual accounts</v>
      </c>
      <c r="G4026" s="1" t="s">
        <v>4261</v>
      </c>
      <c r="H4026">
        <f>detalles!F4026</f>
        <v>1</v>
      </c>
      <c r="I4026" s="1" t="s">
        <v>4262</v>
      </c>
      <c r="J4026" t="str">
        <f>SUBSTITUTE(detalles!G4026,",",".")</f>
        <v>40.33</v>
      </c>
      <c r="K4026" s="1" t="s">
        <v>4263</v>
      </c>
      <c r="L4026" t="str">
        <f>SUBSTITUTE(detalles!N4026/100,",",".")</f>
        <v>0</v>
      </c>
      <c r="M4026" s="1" t="s">
        <v>4264</v>
      </c>
      <c r="N4026">
        <f>detalles!J4026</f>
        <v>759000</v>
      </c>
      <c r="O4026" s="1" t="s">
        <v>4265</v>
      </c>
      <c r="P4026" t="str">
        <f>detalles!L4026</f>
        <v/>
      </c>
      <c r="Q4026" s="1" t="s">
        <v>4266</v>
      </c>
      <c r="R4026">
        <f>ABS(detalles!O4026)</f>
        <v>1</v>
      </c>
      <c r="S4026" s="1" t="s">
        <v>4267</v>
      </c>
      <c r="T4026">
        <f>detalles!P4026</f>
        <v>1</v>
      </c>
      <c r="U4026" s="1" t="s">
        <v>2987</v>
      </c>
    </row>
    <row r="4027" spans="1:21" x14ac:dyDescent="0.25">
      <c r="A4027" t="s">
        <v>2976</v>
      </c>
      <c r="B4027">
        <f>detalles!A4027</f>
        <v>12251</v>
      </c>
      <c r="C4027" s="1" t="s">
        <v>4260</v>
      </c>
      <c r="D4027">
        <f>IFERROR(detalles!Q4027,detalles!B4027)</f>
        <v>5229</v>
      </c>
      <c r="E4027" s="1" t="s">
        <v>4268</v>
      </c>
      <c r="F4027" t="str">
        <f>detalles!D4027</f>
        <v>Servicios laboral (4 nóminas)</v>
      </c>
      <c r="G4027" s="1" t="s">
        <v>4261</v>
      </c>
      <c r="H4027">
        <f>detalles!F4027</f>
        <v>4</v>
      </c>
      <c r="I4027" s="1" t="s">
        <v>4262</v>
      </c>
      <c r="J4027" t="str">
        <f>SUBSTITUTE(detalles!G4027,",",".")</f>
        <v>20</v>
      </c>
      <c r="K4027" s="1" t="s">
        <v>4263</v>
      </c>
      <c r="L4027" t="str">
        <f>SUBSTITUTE(detalles!N4027/100,",",".")</f>
        <v>0.21</v>
      </c>
      <c r="M4027" s="1" t="s">
        <v>4264</v>
      </c>
      <c r="N4027">
        <f>detalles!J4027</f>
        <v>705000</v>
      </c>
      <c r="O4027" s="1" t="s">
        <v>4265</v>
      </c>
      <c r="P4027" t="str">
        <f>detalles!L4027</f>
        <v/>
      </c>
      <c r="Q4027" s="1" t="s">
        <v>4266</v>
      </c>
      <c r="R4027">
        <f>ABS(detalles!O4027)</f>
        <v>0</v>
      </c>
      <c r="S4027" s="1" t="s">
        <v>4267</v>
      </c>
      <c r="T4027">
        <f>detalles!P4027</f>
        <v>0</v>
      </c>
      <c r="U4027" s="1" t="s">
        <v>2987</v>
      </c>
    </row>
    <row r="4028" spans="1:21" x14ac:dyDescent="0.25">
      <c r="A4028" t="s">
        <v>2976</v>
      </c>
      <c r="B4028">
        <f>detalles!A4028</f>
        <v>12252</v>
      </c>
      <c r="C4028" s="1" t="s">
        <v>4260</v>
      </c>
      <c r="D4028">
        <f>IFERROR(detalles!Q4028,detalles!B4028)</f>
        <v>5283</v>
      </c>
      <c r="E4028" s="1" t="s">
        <v>4268</v>
      </c>
      <c r="F4028" t="str">
        <f>detalles!D4028</f>
        <v>Servicios laboral (4 nóminas)</v>
      </c>
      <c r="G4028" s="1" t="s">
        <v>4261</v>
      </c>
      <c r="H4028">
        <f>detalles!F4028</f>
        <v>4</v>
      </c>
      <c r="I4028" s="1" t="s">
        <v>4262</v>
      </c>
      <c r="J4028" t="str">
        <f>SUBSTITUTE(detalles!G4028,",",".")</f>
        <v>20</v>
      </c>
      <c r="K4028" s="1" t="s">
        <v>4263</v>
      </c>
      <c r="L4028" t="str">
        <f>SUBSTITUTE(detalles!N4028/100,",",".")</f>
        <v>0.21</v>
      </c>
      <c r="M4028" s="1" t="s">
        <v>4264</v>
      </c>
      <c r="N4028">
        <f>detalles!J4028</f>
        <v>705000</v>
      </c>
      <c r="O4028" s="1" t="s">
        <v>4265</v>
      </c>
      <c r="P4028" t="str">
        <f>detalles!L4028</f>
        <v/>
      </c>
      <c r="Q4028" s="1" t="s">
        <v>4266</v>
      </c>
      <c r="R4028">
        <f>ABS(detalles!O4028)</f>
        <v>0</v>
      </c>
      <c r="S4028" s="1" t="s">
        <v>4267</v>
      </c>
      <c r="T4028">
        <f>detalles!P4028</f>
        <v>0</v>
      </c>
      <c r="U4028" s="1" t="s">
        <v>2987</v>
      </c>
    </row>
    <row r="4029" spans="1:21" x14ac:dyDescent="0.25">
      <c r="A4029" t="s">
        <v>2976</v>
      </c>
      <c r="B4029">
        <f>detalles!A4029</f>
        <v>12253</v>
      </c>
      <c r="C4029" s="1" t="s">
        <v>4260</v>
      </c>
      <c r="D4029">
        <f>IFERROR(detalles!Q4029,detalles!B4029)</f>
        <v>5316</v>
      </c>
      <c r="E4029" s="1" t="s">
        <v>4268</v>
      </c>
      <c r="F4029" t="str">
        <f>detalles!D4029</f>
        <v>Servicios laboral (3 nóminas)</v>
      </c>
      <c r="G4029" s="1" t="s">
        <v>4261</v>
      </c>
      <c r="H4029">
        <f>detalles!F4029</f>
        <v>3</v>
      </c>
      <c r="I4029" s="1" t="s">
        <v>4262</v>
      </c>
      <c r="J4029" t="str">
        <f>SUBSTITUTE(detalles!G4029,",",".")</f>
        <v>20</v>
      </c>
      <c r="K4029" s="1" t="s">
        <v>4263</v>
      </c>
      <c r="L4029" t="str">
        <f>SUBSTITUTE(detalles!N4029/100,",",".")</f>
        <v>0.21</v>
      </c>
      <c r="M4029" s="1" t="s">
        <v>4264</v>
      </c>
      <c r="N4029">
        <f>detalles!J4029</f>
        <v>705000</v>
      </c>
      <c r="O4029" s="1" t="s">
        <v>4265</v>
      </c>
      <c r="P4029" t="str">
        <f>detalles!L4029</f>
        <v/>
      </c>
      <c r="Q4029" s="1" t="s">
        <v>4266</v>
      </c>
      <c r="R4029">
        <f>ABS(detalles!O4029)</f>
        <v>0</v>
      </c>
      <c r="S4029" s="1" t="s">
        <v>4267</v>
      </c>
      <c r="T4029">
        <f>detalles!P4029</f>
        <v>0</v>
      </c>
      <c r="U4029" s="1" t="s">
        <v>2987</v>
      </c>
    </row>
    <row r="4030" spans="1:21" x14ac:dyDescent="0.25">
      <c r="A4030" t="s">
        <v>2976</v>
      </c>
      <c r="B4030">
        <f>detalles!A4030</f>
        <v>12254</v>
      </c>
      <c r="C4030" s="1" t="s">
        <v>4260</v>
      </c>
      <c r="D4030">
        <f>IFERROR(detalles!Q4030,detalles!B4030)</f>
        <v>5345</v>
      </c>
      <c r="E4030" s="1" t="s">
        <v>4268</v>
      </c>
      <c r="F4030" t="str">
        <f>detalles!D4030</f>
        <v>Servicios laboral (3 nóminas)</v>
      </c>
      <c r="G4030" s="1" t="s">
        <v>4261</v>
      </c>
      <c r="H4030">
        <f>detalles!F4030</f>
        <v>3</v>
      </c>
      <c r="I4030" s="1" t="s">
        <v>4262</v>
      </c>
      <c r="J4030" t="str">
        <f>SUBSTITUTE(detalles!G4030,",",".")</f>
        <v>20</v>
      </c>
      <c r="K4030" s="1" t="s">
        <v>4263</v>
      </c>
      <c r="L4030" t="str">
        <f>SUBSTITUTE(detalles!N4030/100,",",".")</f>
        <v>0.21</v>
      </c>
      <c r="M4030" s="1" t="s">
        <v>4264</v>
      </c>
      <c r="N4030">
        <f>detalles!J4030</f>
        <v>705000</v>
      </c>
      <c r="O4030" s="1" t="s">
        <v>4265</v>
      </c>
      <c r="P4030" t="str">
        <f>detalles!L4030</f>
        <v/>
      </c>
      <c r="Q4030" s="1" t="s">
        <v>4266</v>
      </c>
      <c r="R4030">
        <f>ABS(detalles!O4030)</f>
        <v>0</v>
      </c>
      <c r="S4030" s="1" t="s">
        <v>4267</v>
      </c>
      <c r="T4030">
        <f>detalles!P4030</f>
        <v>0</v>
      </c>
      <c r="U4030" s="1" t="s">
        <v>2987</v>
      </c>
    </row>
    <row r="4031" spans="1:21" x14ac:dyDescent="0.25">
      <c r="A4031" t="s">
        <v>2976</v>
      </c>
      <c r="B4031">
        <f>detalles!A4031</f>
        <v>12255</v>
      </c>
      <c r="C4031" s="1" t="s">
        <v>4260</v>
      </c>
      <c r="D4031">
        <f>IFERROR(detalles!Q4031,detalles!B4031)</f>
        <v>5235</v>
      </c>
      <c r="E4031" s="1" t="s">
        <v>4268</v>
      </c>
      <c r="F4031" t="str">
        <f>detalles!D4031</f>
        <v>Abono fra 18/00318</v>
      </c>
      <c r="G4031" s="1" t="s">
        <v>4261</v>
      </c>
      <c r="H4031">
        <f>detalles!F4031</f>
        <v>1</v>
      </c>
      <c r="I4031" s="1" t="s">
        <v>4262</v>
      </c>
      <c r="J4031" t="str">
        <f>SUBSTITUTE(detalles!G4031,",",".")</f>
        <v>-280</v>
      </c>
      <c r="K4031" s="1" t="s">
        <v>4263</v>
      </c>
      <c r="L4031" t="str">
        <f>SUBSTITUTE(detalles!N4031/100,",",".")</f>
        <v>0.21</v>
      </c>
      <c r="M4031" s="1" t="s">
        <v>4264</v>
      </c>
      <c r="N4031">
        <f>detalles!J4031</f>
        <v>705000</v>
      </c>
      <c r="O4031" s="1" t="s">
        <v>4265</v>
      </c>
      <c r="P4031" t="str">
        <f>detalles!L4031</f>
        <v/>
      </c>
      <c r="Q4031" s="1" t="s">
        <v>4266</v>
      </c>
      <c r="R4031">
        <f>ABS(detalles!O4031)</f>
        <v>0</v>
      </c>
      <c r="S4031" s="1" t="s">
        <v>4267</v>
      </c>
      <c r="T4031">
        <f>detalles!P4031</f>
        <v>0</v>
      </c>
      <c r="U4031" s="1" t="s">
        <v>2987</v>
      </c>
    </row>
    <row r="4032" spans="1:21" x14ac:dyDescent="0.25">
      <c r="A4032" t="s">
        <v>2976</v>
      </c>
      <c r="B4032">
        <f>detalles!A4032</f>
        <v>12329</v>
      </c>
      <c r="C4032" s="1" t="s">
        <v>4260</v>
      </c>
      <c r="D4032">
        <f>IFERROR(detalles!Q4032,detalles!B4032)</f>
        <v>7753</v>
      </c>
      <c r="E4032" s="1" t="s">
        <v>4268</v>
      </c>
      <c r="F4032" t="str">
        <f>detalles!D4032</f>
        <v>Monthly fee corresponding October</v>
      </c>
      <c r="G4032" s="1" t="s">
        <v>4261</v>
      </c>
      <c r="H4032">
        <f>detalles!F4032</f>
        <v>1</v>
      </c>
      <c r="I4032" s="1" t="s">
        <v>4262</v>
      </c>
      <c r="J4032" t="str">
        <f>SUBSTITUTE(detalles!G4032,",",".")</f>
        <v>350</v>
      </c>
      <c r="K4032" s="1" t="s">
        <v>4263</v>
      </c>
      <c r="L4032" t="str">
        <f>SUBSTITUTE(detalles!N4032/100,",",".")</f>
        <v>0.21</v>
      </c>
      <c r="M4032" s="1" t="s">
        <v>4264</v>
      </c>
      <c r="N4032">
        <f>detalles!J4032</f>
        <v>705000</v>
      </c>
      <c r="O4032" s="1" t="s">
        <v>4265</v>
      </c>
      <c r="P4032" t="str">
        <f>detalles!L4032</f>
        <v>johan.furufors@alektumgroup.com;ron.muller@alektumgroup.com;dolors.celdran@sumaempresa.com</v>
      </c>
      <c r="Q4032" s="1" t="s">
        <v>4266</v>
      </c>
      <c r="R4032">
        <f>ABS(detalles!O4032)</f>
        <v>0</v>
      </c>
      <c r="S4032" s="1" t="s">
        <v>4267</v>
      </c>
      <c r="T4032">
        <f>detalles!P4032</f>
        <v>0</v>
      </c>
      <c r="U4032" s="1" t="s">
        <v>2987</v>
      </c>
    </row>
    <row r="4033" spans="1:21" x14ac:dyDescent="0.25">
      <c r="A4033" t="s">
        <v>2976</v>
      </c>
      <c r="B4033">
        <f>detalles!A4033</f>
        <v>12248</v>
      </c>
      <c r="C4033" s="1" t="s">
        <v>4260</v>
      </c>
      <c r="D4033">
        <f>IFERROR(detalles!Q4033,detalles!B4033)</f>
        <v>5272</v>
      </c>
      <c r="E4033" s="1" t="s">
        <v>4268</v>
      </c>
      <c r="F4033" t="str">
        <f>detalles!D4033</f>
        <v>Servicios profesionales trimestrales</v>
      </c>
      <c r="G4033" s="1" t="s">
        <v>4261</v>
      </c>
      <c r="H4033">
        <f>detalles!F4033</f>
        <v>1</v>
      </c>
      <c r="I4033" s="1" t="s">
        <v>4262</v>
      </c>
      <c r="J4033" t="str">
        <f>SUBSTITUTE(detalles!G4033,",",".")</f>
        <v>465</v>
      </c>
      <c r="K4033" s="1" t="s">
        <v>4263</v>
      </c>
      <c r="L4033" t="str">
        <f>SUBSTITUTE(detalles!N4033/100,",",".")</f>
        <v>0.21</v>
      </c>
      <c r="M4033" s="1" t="s">
        <v>4264</v>
      </c>
      <c r="N4033">
        <f>detalles!J4033</f>
        <v>705000</v>
      </c>
      <c r="O4033" s="1" t="s">
        <v>4265</v>
      </c>
      <c r="P4033" t="str">
        <f>detalles!L4033</f>
        <v/>
      </c>
      <c r="Q4033" s="1" t="s">
        <v>4266</v>
      </c>
      <c r="R4033">
        <f>ABS(detalles!O4033)</f>
        <v>0</v>
      </c>
      <c r="S4033" s="1" t="s">
        <v>4267</v>
      </c>
      <c r="T4033">
        <f>detalles!P4033</f>
        <v>0</v>
      </c>
      <c r="U4033" s="1" t="s">
        <v>2987</v>
      </c>
    </row>
    <row r="4034" spans="1:21" x14ac:dyDescent="0.25">
      <c r="A4034" t="s">
        <v>2976</v>
      </c>
      <c r="B4034">
        <f>detalles!A4034</f>
        <v>12234</v>
      </c>
      <c r="C4034" s="1" t="s">
        <v>4260</v>
      </c>
      <c r="D4034">
        <f>IFERROR(detalles!Q4034,detalles!B4034)</f>
        <v>5195</v>
      </c>
      <c r="E4034" s="1" t="s">
        <v>4268</v>
      </c>
      <c r="F4034" t="str">
        <f>detalles!D4034</f>
        <v>Suplidos: Factura del Registro Mercantil. Depósito de cuentas anuales 2017.</v>
      </c>
      <c r="G4034" s="1" t="s">
        <v>4261</v>
      </c>
      <c r="H4034">
        <f>detalles!F4034</f>
        <v>1</v>
      </c>
      <c r="I4034" s="1" t="s">
        <v>4262</v>
      </c>
      <c r="J4034" t="str">
        <f>SUBSTITUTE(detalles!G4034,",",".")</f>
        <v>46.04</v>
      </c>
      <c r="K4034" s="1" t="s">
        <v>4263</v>
      </c>
      <c r="L4034" t="str">
        <f>SUBSTITUTE(detalles!N4034/100,",",".")</f>
        <v>0</v>
      </c>
      <c r="M4034" s="1" t="s">
        <v>4264</v>
      </c>
      <c r="N4034">
        <f>detalles!J4034</f>
        <v>759000</v>
      </c>
      <c r="O4034" s="1" t="s">
        <v>4265</v>
      </c>
      <c r="P4034" t="str">
        <f>detalles!L4034</f>
        <v/>
      </c>
      <c r="Q4034" s="1" t="s">
        <v>4266</v>
      </c>
      <c r="R4034">
        <f>ABS(detalles!O4034)</f>
        <v>1</v>
      </c>
      <c r="S4034" s="1" t="s">
        <v>4267</v>
      </c>
      <c r="T4034">
        <f>detalles!P4034</f>
        <v>2</v>
      </c>
      <c r="U4034" s="1" t="s">
        <v>2987</v>
      </c>
    </row>
    <row r="4035" spans="1:21" x14ac:dyDescent="0.25">
      <c r="A4035" t="s">
        <v>2976</v>
      </c>
      <c r="B4035">
        <f>detalles!A4035</f>
        <v>12226</v>
      </c>
      <c r="C4035" s="1" t="s">
        <v>4260</v>
      </c>
      <c r="D4035">
        <f>IFERROR(detalles!Q4035,detalles!B4035)</f>
        <v>5179</v>
      </c>
      <c r="E4035" s="1" t="s">
        <v>4268</v>
      </c>
      <c r="F4035" t="str">
        <f>detalles!D4035</f>
        <v>Suplidos: Factura del Registro Mercantil. Depósito de cuentas anuales 2017.</v>
      </c>
      <c r="G4035" s="1" t="s">
        <v>4261</v>
      </c>
      <c r="H4035">
        <f>detalles!F4035</f>
        <v>1</v>
      </c>
      <c r="I4035" s="1" t="s">
        <v>4262</v>
      </c>
      <c r="J4035" t="str">
        <f>SUBSTITUTE(detalles!G4035,",",".")</f>
        <v>40.33</v>
      </c>
      <c r="K4035" s="1" t="s">
        <v>4263</v>
      </c>
      <c r="L4035" t="str">
        <f>SUBSTITUTE(detalles!N4035/100,",",".")</f>
        <v>0</v>
      </c>
      <c r="M4035" s="1" t="s">
        <v>4264</v>
      </c>
      <c r="N4035">
        <f>detalles!J4035</f>
        <v>759000</v>
      </c>
      <c r="O4035" s="1" t="s">
        <v>4265</v>
      </c>
      <c r="P4035" t="str">
        <f>detalles!L4035</f>
        <v/>
      </c>
      <c r="Q4035" s="1" t="s">
        <v>4266</v>
      </c>
      <c r="R4035">
        <f>ABS(detalles!O4035)</f>
        <v>1</v>
      </c>
      <c r="S4035" s="1" t="s">
        <v>4267</v>
      </c>
      <c r="T4035">
        <f>detalles!P4035</f>
        <v>2</v>
      </c>
      <c r="U4035" s="1" t="s">
        <v>2987</v>
      </c>
    </row>
    <row r="4036" spans="1:21" x14ac:dyDescent="0.25">
      <c r="A4036" t="s">
        <v>2976</v>
      </c>
      <c r="B4036">
        <f>detalles!A4036</f>
        <v>12227</v>
      </c>
      <c r="C4036" s="1" t="s">
        <v>4260</v>
      </c>
      <c r="D4036">
        <f>IFERROR(detalles!Q4036,detalles!B4036)</f>
        <v>5192</v>
      </c>
      <c r="E4036" s="1" t="s">
        <v>4268</v>
      </c>
      <c r="F4036" t="str">
        <f>detalles!D4036</f>
        <v>Suplidos: Factura del Registro Mercantil. Depósito de cuentas anuales 2017.</v>
      </c>
      <c r="G4036" s="1" t="s">
        <v>4261</v>
      </c>
      <c r="H4036">
        <f>detalles!F4036</f>
        <v>1</v>
      </c>
      <c r="I4036" s="1" t="s">
        <v>4262</v>
      </c>
      <c r="J4036" t="str">
        <f>SUBSTITUTE(detalles!G4036,",",".")</f>
        <v>40.33</v>
      </c>
      <c r="K4036" s="1" t="s">
        <v>4263</v>
      </c>
      <c r="L4036" t="str">
        <f>SUBSTITUTE(detalles!N4036/100,",",".")</f>
        <v>0</v>
      </c>
      <c r="M4036" s="1" t="s">
        <v>4264</v>
      </c>
      <c r="N4036">
        <f>detalles!J4036</f>
        <v>759000</v>
      </c>
      <c r="O4036" s="1" t="s">
        <v>4265</v>
      </c>
      <c r="P4036" t="str">
        <f>detalles!L4036</f>
        <v/>
      </c>
      <c r="Q4036" s="1" t="s">
        <v>4266</v>
      </c>
      <c r="R4036">
        <f>ABS(detalles!O4036)</f>
        <v>1</v>
      </c>
      <c r="S4036" s="1" t="s">
        <v>4267</v>
      </c>
      <c r="T4036">
        <f>detalles!P4036</f>
        <v>2</v>
      </c>
      <c r="U4036" s="1" t="s">
        <v>2987</v>
      </c>
    </row>
    <row r="4037" spans="1:21" x14ac:dyDescent="0.25">
      <c r="A4037" t="s">
        <v>2976</v>
      </c>
      <c r="B4037">
        <f>detalles!A4037</f>
        <v>12228</v>
      </c>
      <c r="C4037" s="1" t="s">
        <v>4260</v>
      </c>
      <c r="D4037">
        <f>IFERROR(detalles!Q4037,detalles!B4037)</f>
        <v>5201</v>
      </c>
      <c r="E4037" s="1" t="s">
        <v>4268</v>
      </c>
      <c r="F4037" t="str">
        <f>detalles!D4037</f>
        <v>Suplidos: Factura del Registro Mercantil. Depósito de cuentas anuales 2017.</v>
      </c>
      <c r="G4037" s="1" t="s">
        <v>4261</v>
      </c>
      <c r="H4037">
        <f>detalles!F4037</f>
        <v>1</v>
      </c>
      <c r="I4037" s="1" t="s">
        <v>4262</v>
      </c>
      <c r="J4037" t="str">
        <f>SUBSTITUTE(detalles!G4037,",",".")</f>
        <v>40.33</v>
      </c>
      <c r="K4037" s="1" t="s">
        <v>4263</v>
      </c>
      <c r="L4037" t="str">
        <f>SUBSTITUTE(detalles!N4037/100,",",".")</f>
        <v>0</v>
      </c>
      <c r="M4037" s="1" t="s">
        <v>4264</v>
      </c>
      <c r="N4037">
        <f>detalles!J4037</f>
        <v>759000</v>
      </c>
      <c r="O4037" s="1" t="s">
        <v>4265</v>
      </c>
      <c r="P4037" t="str">
        <f>detalles!L4037</f>
        <v/>
      </c>
      <c r="Q4037" s="1" t="s">
        <v>4266</v>
      </c>
      <c r="R4037">
        <f>ABS(detalles!O4037)</f>
        <v>1</v>
      </c>
      <c r="S4037" s="1" t="s">
        <v>4267</v>
      </c>
      <c r="T4037">
        <f>detalles!P4037</f>
        <v>2</v>
      </c>
      <c r="U4037" s="1" t="s">
        <v>2987</v>
      </c>
    </row>
    <row r="4038" spans="1:21" x14ac:dyDescent="0.25">
      <c r="A4038" t="s">
        <v>2976</v>
      </c>
      <c r="B4038">
        <f>detalles!A4038</f>
        <v>12229</v>
      </c>
      <c r="C4038" s="1" t="s">
        <v>4260</v>
      </c>
      <c r="D4038">
        <f>IFERROR(detalles!Q4038,detalles!B4038)</f>
        <v>5197</v>
      </c>
      <c r="E4038" s="1" t="s">
        <v>4268</v>
      </c>
      <c r="F4038" t="str">
        <f>detalles!D4038</f>
        <v>Suplidos: Factura del Registro Mercantil. Depósito de cuentas anuales 2017.</v>
      </c>
      <c r="G4038" s="1" t="s">
        <v>4261</v>
      </c>
      <c r="H4038">
        <f>detalles!F4038</f>
        <v>1</v>
      </c>
      <c r="I4038" s="1" t="s">
        <v>4262</v>
      </c>
      <c r="J4038" t="str">
        <f>SUBSTITUTE(detalles!G4038,",",".")</f>
        <v>40.33</v>
      </c>
      <c r="K4038" s="1" t="s">
        <v>4263</v>
      </c>
      <c r="L4038" t="str">
        <f>SUBSTITUTE(detalles!N4038/100,",",".")</f>
        <v>0</v>
      </c>
      <c r="M4038" s="1" t="s">
        <v>4264</v>
      </c>
      <c r="N4038">
        <f>detalles!J4038</f>
        <v>759000</v>
      </c>
      <c r="O4038" s="1" t="s">
        <v>4265</v>
      </c>
      <c r="P4038" t="str">
        <f>detalles!L4038</f>
        <v/>
      </c>
      <c r="Q4038" s="1" t="s">
        <v>4266</v>
      </c>
      <c r="R4038">
        <f>ABS(detalles!O4038)</f>
        <v>1</v>
      </c>
      <c r="S4038" s="1" t="s">
        <v>4267</v>
      </c>
      <c r="T4038">
        <f>detalles!P4038</f>
        <v>2</v>
      </c>
      <c r="U4038" s="1" t="s">
        <v>2987</v>
      </c>
    </row>
    <row r="4039" spans="1:21" x14ac:dyDescent="0.25">
      <c r="A4039" t="s">
        <v>2976</v>
      </c>
      <c r="B4039">
        <f>detalles!A4039</f>
        <v>12230</v>
      </c>
      <c r="C4039" s="1" t="s">
        <v>4260</v>
      </c>
      <c r="D4039">
        <f>IFERROR(detalles!Q4039,detalles!B4039)</f>
        <v>5180</v>
      </c>
      <c r="E4039" s="1" t="s">
        <v>4268</v>
      </c>
      <c r="F4039" t="str">
        <f>detalles!D4039</f>
        <v>Suplidos: Factura del Registro Mercantil. Depósito de cuentas anuales 2017.</v>
      </c>
      <c r="G4039" s="1" t="s">
        <v>4261</v>
      </c>
      <c r="H4039">
        <f>detalles!F4039</f>
        <v>1</v>
      </c>
      <c r="I4039" s="1" t="s">
        <v>4262</v>
      </c>
      <c r="J4039" t="str">
        <f>SUBSTITUTE(detalles!G4039,",",".")</f>
        <v>40.33</v>
      </c>
      <c r="K4039" s="1" t="s">
        <v>4263</v>
      </c>
      <c r="L4039" t="str">
        <f>SUBSTITUTE(detalles!N4039/100,",",".")</f>
        <v>0</v>
      </c>
      <c r="M4039" s="1" t="s">
        <v>4264</v>
      </c>
      <c r="N4039">
        <f>detalles!J4039</f>
        <v>759000</v>
      </c>
      <c r="O4039" s="1" t="s">
        <v>4265</v>
      </c>
      <c r="P4039" t="str">
        <f>detalles!L4039</f>
        <v/>
      </c>
      <c r="Q4039" s="1" t="s">
        <v>4266</v>
      </c>
      <c r="R4039">
        <f>ABS(detalles!O4039)</f>
        <v>1</v>
      </c>
      <c r="S4039" s="1" t="s">
        <v>4267</v>
      </c>
      <c r="T4039">
        <f>detalles!P4039</f>
        <v>2</v>
      </c>
      <c r="U4039" s="1" t="s">
        <v>2987</v>
      </c>
    </row>
    <row r="4040" spans="1:21" x14ac:dyDescent="0.25">
      <c r="A4040" t="s">
        <v>2976</v>
      </c>
      <c r="B4040">
        <f>detalles!A4040</f>
        <v>12231</v>
      </c>
      <c r="C4040" s="1" t="s">
        <v>4260</v>
      </c>
      <c r="D4040">
        <f>IFERROR(detalles!Q4040,detalles!B4040)</f>
        <v>5199</v>
      </c>
      <c r="E4040" s="1" t="s">
        <v>4268</v>
      </c>
      <c r="F4040" t="str">
        <f>detalles!D4040</f>
        <v>Suplidos: Factura del Registro Mercantil. Depósito de cuentas anuales 2017.</v>
      </c>
      <c r="G4040" s="1" t="s">
        <v>4261</v>
      </c>
      <c r="H4040">
        <f>detalles!F4040</f>
        <v>1</v>
      </c>
      <c r="I4040" s="1" t="s">
        <v>4262</v>
      </c>
      <c r="J4040" t="str">
        <f>SUBSTITUTE(detalles!G4040,",",".")</f>
        <v>40.33</v>
      </c>
      <c r="K4040" s="1" t="s">
        <v>4263</v>
      </c>
      <c r="L4040" t="str">
        <f>SUBSTITUTE(detalles!N4040/100,",",".")</f>
        <v>0</v>
      </c>
      <c r="M4040" s="1" t="s">
        <v>4264</v>
      </c>
      <c r="N4040">
        <f>detalles!J4040</f>
        <v>759000</v>
      </c>
      <c r="O4040" s="1" t="s">
        <v>4265</v>
      </c>
      <c r="P4040" t="str">
        <f>detalles!L4040</f>
        <v/>
      </c>
      <c r="Q4040" s="1" t="s">
        <v>4266</v>
      </c>
      <c r="R4040">
        <f>ABS(detalles!O4040)</f>
        <v>1</v>
      </c>
      <c r="S4040" s="1" t="s">
        <v>4267</v>
      </c>
      <c r="T4040">
        <f>detalles!P4040</f>
        <v>2</v>
      </c>
      <c r="U4040" s="1" t="s">
        <v>2987</v>
      </c>
    </row>
    <row r="4041" spans="1:21" x14ac:dyDescent="0.25">
      <c r="A4041" t="s">
        <v>2976</v>
      </c>
      <c r="B4041">
        <f>detalles!A4041</f>
        <v>12242</v>
      </c>
      <c r="C4041" s="1" t="s">
        <v>4260</v>
      </c>
      <c r="D4041">
        <f>IFERROR(detalles!Q4041,detalles!B4041)</f>
        <v>5171</v>
      </c>
      <c r="E4041" s="1" t="s">
        <v>4268</v>
      </c>
      <c r="F4041" t="str">
        <f>detalles!D4041</f>
        <v>Suplidos: Registro Mercantil cuentas anuales</v>
      </c>
      <c r="G4041" s="1" t="s">
        <v>4261</v>
      </c>
      <c r="H4041">
        <f>detalles!F4041</f>
        <v>1</v>
      </c>
      <c r="I4041" s="1" t="s">
        <v>4262</v>
      </c>
      <c r="J4041" t="str">
        <f>SUBSTITUTE(detalles!G4041,",",".")</f>
        <v>40.33</v>
      </c>
      <c r="K4041" s="1" t="s">
        <v>4263</v>
      </c>
      <c r="L4041" t="str">
        <f>SUBSTITUTE(detalles!N4041/100,",",".")</f>
        <v>0</v>
      </c>
      <c r="M4041" s="1" t="s">
        <v>4264</v>
      </c>
      <c r="N4041">
        <f>detalles!J4041</f>
        <v>759000</v>
      </c>
      <c r="O4041" s="1" t="s">
        <v>4265</v>
      </c>
      <c r="P4041" t="str">
        <f>detalles!L4041</f>
        <v/>
      </c>
      <c r="Q4041" s="1" t="s">
        <v>4266</v>
      </c>
      <c r="R4041">
        <f>ABS(detalles!O4041)</f>
        <v>1</v>
      </c>
      <c r="S4041" s="1" t="s">
        <v>4267</v>
      </c>
      <c r="T4041">
        <f>detalles!P4041</f>
        <v>1</v>
      </c>
      <c r="U4041" s="1" t="s">
        <v>2987</v>
      </c>
    </row>
    <row r="4042" spans="1:21" x14ac:dyDescent="0.25">
      <c r="A4042" t="s">
        <v>2976</v>
      </c>
      <c r="B4042">
        <f>detalles!A4042</f>
        <v>12233</v>
      </c>
      <c r="C4042" s="1" t="s">
        <v>4260</v>
      </c>
      <c r="D4042">
        <f>IFERROR(detalles!Q4042,detalles!B4042)</f>
        <v>5184</v>
      </c>
      <c r="E4042" s="1" t="s">
        <v>4268</v>
      </c>
      <c r="F4042" t="str">
        <f>detalles!D4042</f>
        <v>Suplidos: Factura del Registro Mercantil. Depósito de cuentas anuales 2017.</v>
      </c>
      <c r="G4042" s="1" t="s">
        <v>4261</v>
      </c>
      <c r="H4042">
        <f>detalles!F4042</f>
        <v>1</v>
      </c>
      <c r="I4042" s="1" t="s">
        <v>4262</v>
      </c>
      <c r="J4042" t="str">
        <f>SUBSTITUTE(detalles!G4042,",",".")</f>
        <v>46.04</v>
      </c>
      <c r="K4042" s="1" t="s">
        <v>4263</v>
      </c>
      <c r="L4042" t="str">
        <f>SUBSTITUTE(detalles!N4042/100,",",".")</f>
        <v>0</v>
      </c>
      <c r="M4042" s="1" t="s">
        <v>4264</v>
      </c>
      <c r="N4042">
        <f>detalles!J4042</f>
        <v>759000</v>
      </c>
      <c r="O4042" s="1" t="s">
        <v>4265</v>
      </c>
      <c r="P4042" t="str">
        <f>detalles!L4042</f>
        <v/>
      </c>
      <c r="Q4042" s="1" t="s">
        <v>4266</v>
      </c>
      <c r="R4042">
        <f>ABS(detalles!O4042)</f>
        <v>1</v>
      </c>
      <c r="S4042" s="1" t="s">
        <v>4267</v>
      </c>
      <c r="T4042">
        <f>detalles!P4042</f>
        <v>2</v>
      </c>
      <c r="U4042" s="1" t="s">
        <v>2987</v>
      </c>
    </row>
    <row r="4043" spans="1:21" x14ac:dyDescent="0.25">
      <c r="A4043" t="s">
        <v>2976</v>
      </c>
      <c r="B4043">
        <f>detalles!A4043</f>
        <v>12241</v>
      </c>
      <c r="C4043" s="1" t="s">
        <v>4260</v>
      </c>
      <c r="D4043">
        <f>IFERROR(detalles!Q4043,detalles!B4043)</f>
        <v>5198</v>
      </c>
      <c r="E4043" s="1" t="s">
        <v>4268</v>
      </c>
      <c r="F4043" t="str">
        <f>detalles!D4043</f>
        <v>Suplidos: Registro Mercantil cuentas anuales</v>
      </c>
      <c r="G4043" s="1" t="s">
        <v>4261</v>
      </c>
      <c r="H4043">
        <f>detalles!F4043</f>
        <v>1</v>
      </c>
      <c r="I4043" s="1" t="s">
        <v>4262</v>
      </c>
      <c r="J4043" t="str">
        <f>SUBSTITUTE(detalles!G4043,",",".")</f>
        <v>40.33</v>
      </c>
      <c r="K4043" s="1" t="s">
        <v>4263</v>
      </c>
      <c r="L4043" t="str">
        <f>SUBSTITUTE(detalles!N4043/100,",",".")</f>
        <v>0</v>
      </c>
      <c r="M4043" s="1" t="s">
        <v>4264</v>
      </c>
      <c r="N4043">
        <f>detalles!J4043</f>
        <v>759000</v>
      </c>
      <c r="O4043" s="1" t="s">
        <v>4265</v>
      </c>
      <c r="P4043" t="str">
        <f>detalles!L4043</f>
        <v/>
      </c>
      <c r="Q4043" s="1" t="s">
        <v>4266</v>
      </c>
      <c r="R4043">
        <f>ABS(detalles!O4043)</f>
        <v>1</v>
      </c>
      <c r="S4043" s="1" t="s">
        <v>4267</v>
      </c>
      <c r="T4043">
        <f>detalles!P4043</f>
        <v>1</v>
      </c>
      <c r="U4043" s="1" t="s">
        <v>2987</v>
      </c>
    </row>
    <row r="4044" spans="1:21" x14ac:dyDescent="0.25">
      <c r="A4044" t="s">
        <v>2976</v>
      </c>
      <c r="B4044">
        <f>detalles!A4044</f>
        <v>12235</v>
      </c>
      <c r="C4044" s="1" t="s">
        <v>4260</v>
      </c>
      <c r="D4044">
        <f>IFERROR(detalles!Q4044,detalles!B4044)</f>
        <v>5198</v>
      </c>
      <c r="E4044" s="1" t="s">
        <v>4268</v>
      </c>
      <c r="F4044" t="str">
        <f>detalles!D4044</f>
        <v>Servicios laboral junio. 1 Nómina pendiente facturar</v>
      </c>
      <c r="G4044" s="1" t="s">
        <v>4261</v>
      </c>
      <c r="H4044">
        <f>detalles!F4044</f>
        <v>1</v>
      </c>
      <c r="I4044" s="1" t="s">
        <v>4262</v>
      </c>
      <c r="J4044" t="str">
        <f>SUBSTITUTE(detalles!G4044,",",".")</f>
        <v>20</v>
      </c>
      <c r="K4044" s="1" t="s">
        <v>4263</v>
      </c>
      <c r="L4044" t="str">
        <f>SUBSTITUTE(detalles!N4044/100,",",".")</f>
        <v>0.21</v>
      </c>
      <c r="M4044" s="1" t="s">
        <v>4264</v>
      </c>
      <c r="N4044">
        <f>detalles!J4044</f>
        <v>705000</v>
      </c>
      <c r="O4044" s="1" t="s">
        <v>4265</v>
      </c>
      <c r="P4044" t="str">
        <f>detalles!L4044</f>
        <v/>
      </c>
      <c r="Q4044" s="1" t="s">
        <v>4266</v>
      </c>
      <c r="R4044">
        <f>ABS(detalles!O4044)</f>
        <v>0</v>
      </c>
      <c r="S4044" s="1" t="s">
        <v>4267</v>
      </c>
      <c r="T4044">
        <f>detalles!P4044</f>
        <v>0</v>
      </c>
      <c r="U4044" s="1" t="s">
        <v>2987</v>
      </c>
    </row>
    <row r="4045" spans="1:21" x14ac:dyDescent="0.25">
      <c r="A4045" t="s">
        <v>2976</v>
      </c>
      <c r="B4045">
        <f>detalles!A4045</f>
        <v>12236</v>
      </c>
      <c r="C4045" s="1" t="s">
        <v>4260</v>
      </c>
      <c r="D4045">
        <f>IFERROR(detalles!Q4045,detalles!B4045)</f>
        <v>5177</v>
      </c>
      <c r="E4045" s="1" t="s">
        <v>4268</v>
      </c>
      <c r="F4045" t="str">
        <f>detalles!D4045</f>
        <v>Suplidos: Factura Registro Mercantil por cuentas anuales</v>
      </c>
      <c r="G4045" s="1" t="s">
        <v>4261</v>
      </c>
      <c r="H4045">
        <f>detalles!F4045</f>
        <v>1</v>
      </c>
      <c r="I4045" s="1" t="s">
        <v>4262</v>
      </c>
      <c r="J4045" t="str">
        <f>SUBSTITUTE(detalles!G4045,",",".")</f>
        <v>48.74</v>
      </c>
      <c r="K4045" s="1" t="s">
        <v>4263</v>
      </c>
      <c r="L4045" t="str">
        <f>SUBSTITUTE(detalles!N4045/100,",",".")</f>
        <v>0</v>
      </c>
      <c r="M4045" s="1" t="s">
        <v>4264</v>
      </c>
      <c r="N4045">
        <f>detalles!J4045</f>
        <v>759000</v>
      </c>
      <c r="O4045" s="1" t="s">
        <v>4265</v>
      </c>
      <c r="P4045" t="str">
        <f>detalles!L4045</f>
        <v/>
      </c>
      <c r="Q4045" s="1" t="s">
        <v>4266</v>
      </c>
      <c r="R4045">
        <f>ABS(detalles!O4045)</f>
        <v>1</v>
      </c>
      <c r="S4045" s="1" t="s">
        <v>4267</v>
      </c>
      <c r="T4045">
        <f>detalles!P4045</f>
        <v>1</v>
      </c>
      <c r="U4045" s="1" t="s">
        <v>2987</v>
      </c>
    </row>
    <row r="4046" spans="1:21" x14ac:dyDescent="0.25">
      <c r="A4046" t="s">
        <v>2976</v>
      </c>
      <c r="B4046">
        <f>detalles!A4046</f>
        <v>12237</v>
      </c>
      <c r="C4046" s="1" t="s">
        <v>4260</v>
      </c>
      <c r="D4046">
        <f>IFERROR(detalles!Q4046,detalles!B4046)</f>
        <v>5191</v>
      </c>
      <c r="E4046" s="1" t="s">
        <v>4268</v>
      </c>
      <c r="F4046" t="str">
        <f>detalles!D4046</f>
        <v>Servicios anuales 2017: Impuesto de sociedades y cuentas anuales.
Solicitud CIF definitivo.</v>
      </c>
      <c r="G4046" s="1" t="s">
        <v>4261</v>
      </c>
      <c r="H4046">
        <f>detalles!F4046</f>
        <v>1</v>
      </c>
      <c r="I4046" s="1" t="s">
        <v>4262</v>
      </c>
      <c r="J4046" t="str">
        <f>SUBSTITUTE(detalles!G4046,",",".")</f>
        <v>200</v>
      </c>
      <c r="K4046" s="1" t="s">
        <v>4263</v>
      </c>
      <c r="L4046" t="str">
        <f>SUBSTITUTE(detalles!N4046/100,",",".")</f>
        <v>0.21</v>
      </c>
      <c r="M4046" s="1" t="s">
        <v>4264</v>
      </c>
      <c r="N4046">
        <f>detalles!J4046</f>
        <v>705000</v>
      </c>
      <c r="O4046" s="1" t="s">
        <v>4265</v>
      </c>
      <c r="P4046" t="str">
        <f>detalles!L4046</f>
        <v/>
      </c>
      <c r="Q4046" s="1" t="s">
        <v>4266</v>
      </c>
      <c r="R4046">
        <f>ABS(detalles!O4046)</f>
        <v>0</v>
      </c>
      <c r="S4046" s="1" t="s">
        <v>4267</v>
      </c>
      <c r="T4046">
        <f>detalles!P4046</f>
        <v>0</v>
      </c>
      <c r="U4046" s="1" t="s">
        <v>2987</v>
      </c>
    </row>
    <row r="4047" spans="1:21" x14ac:dyDescent="0.25">
      <c r="A4047" t="s">
        <v>2976</v>
      </c>
      <c r="B4047">
        <f>detalles!A4047</f>
        <v>12238</v>
      </c>
      <c r="C4047" s="1" t="s">
        <v>4260</v>
      </c>
      <c r="D4047">
        <f>IFERROR(detalles!Q4047,detalles!B4047)</f>
        <v>5191</v>
      </c>
      <c r="E4047" s="1" t="s">
        <v>4268</v>
      </c>
      <c r="F4047" t="str">
        <f>detalles!D4047</f>
        <v>Suplidos: Factura Registro mercantil por presentación Cuentas Anuales 2017</v>
      </c>
      <c r="G4047" s="1" t="s">
        <v>4261</v>
      </c>
      <c r="H4047">
        <f>detalles!F4047</f>
        <v>1</v>
      </c>
      <c r="I4047" s="1" t="s">
        <v>4262</v>
      </c>
      <c r="J4047" t="str">
        <f>SUBSTITUTE(detalles!G4047,",",".")</f>
        <v>46.04</v>
      </c>
      <c r="K4047" s="1" t="s">
        <v>4263</v>
      </c>
      <c r="L4047" t="str">
        <f>SUBSTITUTE(detalles!N4047/100,",",".")</f>
        <v>0</v>
      </c>
      <c r="M4047" s="1" t="s">
        <v>4264</v>
      </c>
      <c r="N4047">
        <f>detalles!J4047</f>
        <v>759000</v>
      </c>
      <c r="O4047" s="1" t="s">
        <v>4265</v>
      </c>
      <c r="P4047" t="str">
        <f>detalles!L4047</f>
        <v/>
      </c>
      <c r="Q4047" s="1" t="s">
        <v>4266</v>
      </c>
      <c r="R4047">
        <f>ABS(detalles!O4047)</f>
        <v>1</v>
      </c>
      <c r="S4047" s="1" t="s">
        <v>4267</v>
      </c>
      <c r="T4047">
        <f>detalles!P4047</f>
        <v>1</v>
      </c>
      <c r="U4047" s="1" t="s">
        <v>2987</v>
      </c>
    </row>
    <row r="4048" spans="1:21" x14ac:dyDescent="0.25">
      <c r="A4048" t="s">
        <v>2976</v>
      </c>
      <c r="B4048">
        <f>detalles!A4048</f>
        <v>12239</v>
      </c>
      <c r="C4048" s="1" t="s">
        <v>4260</v>
      </c>
      <c r="D4048">
        <f>IFERROR(detalles!Q4048,detalles!B4048)</f>
        <v>5187</v>
      </c>
      <c r="E4048" s="1" t="s">
        <v>4268</v>
      </c>
      <c r="F4048" t="str">
        <f>detalles!D4048</f>
        <v>Registro mercantil´s invoice: Annual accounts</v>
      </c>
      <c r="G4048" s="1" t="s">
        <v>4261</v>
      </c>
      <c r="H4048">
        <f>detalles!F4048</f>
        <v>1</v>
      </c>
      <c r="I4048" s="1" t="s">
        <v>4262</v>
      </c>
      <c r="J4048" t="str">
        <f>SUBSTITUTE(detalles!G4048,",",".")</f>
        <v>40.33</v>
      </c>
      <c r="K4048" s="1" t="s">
        <v>4263</v>
      </c>
      <c r="L4048" t="str">
        <f>SUBSTITUTE(detalles!N4048/100,",",".")</f>
        <v>0</v>
      </c>
      <c r="M4048" s="1" t="s">
        <v>4264</v>
      </c>
      <c r="N4048">
        <f>detalles!J4048</f>
        <v>759000</v>
      </c>
      <c r="O4048" s="1" t="s">
        <v>4265</v>
      </c>
      <c r="P4048" t="str">
        <f>detalles!L4048</f>
        <v/>
      </c>
      <c r="Q4048" s="1" t="s">
        <v>4266</v>
      </c>
      <c r="R4048">
        <f>ABS(detalles!O4048)</f>
        <v>1</v>
      </c>
      <c r="S4048" s="1" t="s">
        <v>4267</v>
      </c>
      <c r="T4048">
        <f>detalles!P4048</f>
        <v>1</v>
      </c>
      <c r="U4048" s="1" t="s">
        <v>2987</v>
      </c>
    </row>
    <row r="4049" spans="1:21" x14ac:dyDescent="0.25">
      <c r="A4049" t="s">
        <v>2976</v>
      </c>
      <c r="B4049">
        <f>detalles!A4049</f>
        <v>12257</v>
      </c>
      <c r="C4049" s="1" t="s">
        <v>4260</v>
      </c>
      <c r="D4049">
        <f>IFERROR(detalles!Q4049,detalles!B4049)</f>
        <v>5269</v>
      </c>
      <c r="E4049" s="1" t="s">
        <v>4268</v>
      </c>
      <c r="F4049" t="str">
        <f>detalles!D4049</f>
        <v>Suplidos: Factura notario renovación certificado digital</v>
      </c>
      <c r="G4049" s="1" t="s">
        <v>4261</v>
      </c>
      <c r="H4049">
        <f>detalles!F4049</f>
        <v>1</v>
      </c>
      <c r="I4049" s="1" t="s">
        <v>4262</v>
      </c>
      <c r="J4049" t="str">
        <f>SUBSTITUTE(detalles!G4049,",",".")</f>
        <v>13.34</v>
      </c>
      <c r="K4049" s="1" t="s">
        <v>4263</v>
      </c>
      <c r="L4049" t="str">
        <f>SUBSTITUTE(detalles!N4049/100,",",".")</f>
        <v>0</v>
      </c>
      <c r="M4049" s="1" t="s">
        <v>4264</v>
      </c>
      <c r="N4049">
        <f>detalles!J4049</f>
        <v>759000</v>
      </c>
      <c r="O4049" s="1" t="s">
        <v>4265</v>
      </c>
      <c r="P4049" t="str">
        <f>detalles!L4049</f>
        <v/>
      </c>
      <c r="Q4049" s="1" t="s">
        <v>4266</v>
      </c>
      <c r="R4049">
        <f>ABS(detalles!O4049)</f>
        <v>1</v>
      </c>
      <c r="S4049" s="1" t="s">
        <v>4267</v>
      </c>
      <c r="T4049">
        <f>detalles!P4049</f>
        <v>1</v>
      </c>
      <c r="U4049" s="1" t="s">
        <v>2987</v>
      </c>
    </row>
    <row r="4050" spans="1:21" x14ac:dyDescent="0.25">
      <c r="A4050" t="s">
        <v>2976</v>
      </c>
      <c r="B4050">
        <f>detalles!A4050</f>
        <v>12232</v>
      </c>
      <c r="C4050" s="1" t="s">
        <v>4260</v>
      </c>
      <c r="D4050">
        <f>IFERROR(detalles!Q4050,detalles!B4050)</f>
        <v>5176</v>
      </c>
      <c r="E4050" s="1" t="s">
        <v>4268</v>
      </c>
      <c r="F4050" t="str">
        <f>detalles!D4050</f>
        <v>Suplidos: Factura del Registro Mercantil. Depósito de cuentas anuales 2017.</v>
      </c>
      <c r="G4050" s="1" t="s">
        <v>4261</v>
      </c>
      <c r="H4050">
        <f>detalles!F4050</f>
        <v>1</v>
      </c>
      <c r="I4050" s="1" t="s">
        <v>4262</v>
      </c>
      <c r="J4050" t="str">
        <f>SUBSTITUTE(detalles!G4050,",",".")</f>
        <v>40.33</v>
      </c>
      <c r="K4050" s="1" t="s">
        <v>4263</v>
      </c>
      <c r="L4050" t="str">
        <f>SUBSTITUTE(detalles!N4050/100,",",".")</f>
        <v>0</v>
      </c>
      <c r="M4050" s="1" t="s">
        <v>4264</v>
      </c>
      <c r="N4050">
        <f>detalles!J4050</f>
        <v>759000</v>
      </c>
      <c r="O4050" s="1" t="s">
        <v>4265</v>
      </c>
      <c r="P4050" t="str">
        <f>detalles!L4050</f>
        <v/>
      </c>
      <c r="Q4050" s="1" t="s">
        <v>4266</v>
      </c>
      <c r="R4050">
        <f>ABS(detalles!O4050)</f>
        <v>1</v>
      </c>
      <c r="S4050" s="1" t="s">
        <v>4267</v>
      </c>
      <c r="T4050">
        <f>detalles!P4050</f>
        <v>2</v>
      </c>
      <c r="U4050" s="1" t="s">
        <v>2987</v>
      </c>
    </row>
    <row r="4051" spans="1:21" x14ac:dyDescent="0.25">
      <c r="A4051" t="s">
        <v>2976</v>
      </c>
      <c r="B4051">
        <f>detalles!A4051</f>
        <v>12436</v>
      </c>
      <c r="C4051" s="1" t="s">
        <v>4260</v>
      </c>
      <c r="D4051">
        <f>IFERROR(detalles!Q4051,detalles!B4051)</f>
        <v>7760</v>
      </c>
      <c r="E4051" s="1" t="s">
        <v>4268</v>
      </c>
      <c r="F4051" t="str">
        <f>detalles!D4051</f>
        <v>Servicios profesionales mensuales</v>
      </c>
      <c r="G4051" s="1" t="s">
        <v>4261</v>
      </c>
      <c r="H4051">
        <f>detalles!F4051</f>
        <v>1</v>
      </c>
      <c r="I4051" s="1" t="s">
        <v>4262</v>
      </c>
      <c r="J4051" t="str">
        <f>SUBSTITUTE(detalles!G4051,",",".")</f>
        <v>600</v>
      </c>
      <c r="K4051" s="1" t="s">
        <v>4263</v>
      </c>
      <c r="L4051" t="str">
        <f>SUBSTITUTE(detalles!N4051/100,",",".")</f>
        <v>0.21</v>
      </c>
      <c r="M4051" s="1" t="s">
        <v>4264</v>
      </c>
      <c r="N4051">
        <f>detalles!J4051</f>
        <v>705000</v>
      </c>
      <c r="O4051" s="1" t="s">
        <v>4265</v>
      </c>
      <c r="P4051" t="str">
        <f>detalles!L4051</f>
        <v>alex.arregui@hotmail.es</v>
      </c>
      <c r="Q4051" s="1" t="s">
        <v>4266</v>
      </c>
      <c r="R4051">
        <f>ABS(detalles!O4051)</f>
        <v>0</v>
      </c>
      <c r="S4051" s="1" t="s">
        <v>4267</v>
      </c>
      <c r="T4051">
        <f>detalles!P4051</f>
        <v>0</v>
      </c>
      <c r="U4051" s="1" t="s">
        <v>2987</v>
      </c>
    </row>
    <row r="4052" spans="1:21" x14ac:dyDescent="0.25">
      <c r="A4052" t="s">
        <v>2976</v>
      </c>
      <c r="B4052">
        <f>detalles!A4052</f>
        <v>12327</v>
      </c>
      <c r="C4052" s="1" t="s">
        <v>4260</v>
      </c>
      <c r="D4052">
        <f>IFERROR(detalles!Q4052,detalles!B4052)</f>
        <v>7697</v>
      </c>
      <c r="E4052" s="1" t="s">
        <v>4268</v>
      </c>
      <c r="F4052" t="str">
        <f>detalles!D4052</f>
        <v>Monthly fee corresponding September</v>
      </c>
      <c r="G4052" s="1" t="s">
        <v>4261</v>
      </c>
      <c r="H4052">
        <f>detalles!F4052</f>
        <v>1</v>
      </c>
      <c r="I4052" s="1" t="s">
        <v>4262</v>
      </c>
      <c r="J4052" t="str">
        <f>SUBSTITUTE(detalles!G4052,",",".")</f>
        <v>350</v>
      </c>
      <c r="K4052" s="1" t="s">
        <v>4263</v>
      </c>
      <c r="L4052" t="str">
        <f>SUBSTITUTE(detalles!N4052/100,",",".")</f>
        <v>0.21</v>
      </c>
      <c r="M4052" s="1" t="s">
        <v>4264</v>
      </c>
      <c r="N4052">
        <f>detalles!J4052</f>
        <v>705000</v>
      </c>
      <c r="O4052" s="1" t="s">
        <v>4265</v>
      </c>
      <c r="P4052" t="str">
        <f>detalles!L4052</f>
        <v>johan.furufors@alektumgroup.com;ron.muller@alektumgroup.com;dolors.celdran@sumaempresa.com</v>
      </c>
      <c r="Q4052" s="1" t="s">
        <v>4266</v>
      </c>
      <c r="R4052">
        <f>ABS(detalles!O4052)</f>
        <v>0</v>
      </c>
      <c r="S4052" s="1" t="s">
        <v>4267</v>
      </c>
      <c r="T4052">
        <f>detalles!P4052</f>
        <v>0</v>
      </c>
      <c r="U4052" s="1" t="s">
        <v>2987</v>
      </c>
    </row>
    <row r="4053" spans="1:21" x14ac:dyDescent="0.25">
      <c r="A4053" t="s">
        <v>2976</v>
      </c>
      <c r="B4053">
        <f>detalles!A4053</f>
        <v>12430</v>
      </c>
      <c r="C4053" s="1" t="s">
        <v>4260</v>
      </c>
      <c r="D4053">
        <f>IFERROR(detalles!Q4053,detalles!B4053)</f>
        <v>5548</v>
      </c>
      <c r="E4053" s="1" t="s">
        <v>4268</v>
      </c>
      <c r="F4053" t="str">
        <f>detalles!D4053</f>
        <v>Servicios profesionales mensuales</v>
      </c>
      <c r="G4053" s="1" t="s">
        <v>4261</v>
      </c>
      <c r="H4053">
        <f>detalles!F4053</f>
        <v>1</v>
      </c>
      <c r="I4053" s="1" t="s">
        <v>4262</v>
      </c>
      <c r="J4053" t="str">
        <f>SUBSTITUTE(detalles!G4053,",",".")</f>
        <v>600</v>
      </c>
      <c r="K4053" s="1" t="s">
        <v>4263</v>
      </c>
      <c r="L4053" t="str">
        <f>SUBSTITUTE(detalles!N4053/100,",",".")</f>
        <v>0.21</v>
      </c>
      <c r="M4053" s="1" t="s">
        <v>4264</v>
      </c>
      <c r="N4053">
        <f>detalles!J4053</f>
        <v>705000</v>
      </c>
      <c r="O4053" s="1" t="s">
        <v>4265</v>
      </c>
      <c r="P4053" t="str">
        <f>detalles!L4053</f>
        <v>alex.arregui@hotmail.es</v>
      </c>
      <c r="Q4053" s="1" t="s">
        <v>4266</v>
      </c>
      <c r="R4053">
        <f>ABS(detalles!O4053)</f>
        <v>0</v>
      </c>
      <c r="S4053" s="1" t="s">
        <v>4267</v>
      </c>
      <c r="T4053">
        <f>detalles!P4053</f>
        <v>0</v>
      </c>
      <c r="U4053" s="1" t="s">
        <v>2987</v>
      </c>
    </row>
    <row r="4054" spans="1:21" x14ac:dyDescent="0.25">
      <c r="A4054" t="s">
        <v>2976</v>
      </c>
      <c r="B4054">
        <f>detalles!A4054</f>
        <v>12431</v>
      </c>
      <c r="C4054" s="1" t="s">
        <v>4260</v>
      </c>
      <c r="D4054">
        <f>IFERROR(detalles!Q4054,detalles!B4054)</f>
        <v>6580</v>
      </c>
      <c r="E4054" s="1" t="s">
        <v>4268</v>
      </c>
      <c r="F4054" t="str">
        <f>detalles!D4054</f>
        <v>Servicios profesionales mensuales</v>
      </c>
      <c r="G4054" s="1" t="s">
        <v>4261</v>
      </c>
      <c r="H4054">
        <f>detalles!F4054</f>
        <v>1</v>
      </c>
      <c r="I4054" s="1" t="s">
        <v>4262</v>
      </c>
      <c r="J4054" t="str">
        <f>SUBSTITUTE(detalles!G4054,",",".")</f>
        <v>600</v>
      </c>
      <c r="K4054" s="1" t="s">
        <v>4263</v>
      </c>
      <c r="L4054" t="str">
        <f>SUBSTITUTE(detalles!N4054/100,",",".")</f>
        <v>0.21</v>
      </c>
      <c r="M4054" s="1" t="s">
        <v>4264</v>
      </c>
      <c r="N4054">
        <f>detalles!J4054</f>
        <v>705000</v>
      </c>
      <c r="O4054" s="1" t="s">
        <v>4265</v>
      </c>
      <c r="P4054" t="str">
        <f>detalles!L4054</f>
        <v>alex.arregui@hotmail.es</v>
      </c>
      <c r="Q4054" s="1" t="s">
        <v>4266</v>
      </c>
      <c r="R4054">
        <f>ABS(detalles!O4054)</f>
        <v>0</v>
      </c>
      <c r="S4054" s="1" t="s">
        <v>4267</v>
      </c>
      <c r="T4054">
        <f>detalles!P4054</f>
        <v>0</v>
      </c>
      <c r="U4054" s="1" t="s">
        <v>2987</v>
      </c>
    </row>
    <row r="4055" spans="1:21" x14ac:dyDescent="0.25">
      <c r="A4055" t="s">
        <v>2976</v>
      </c>
      <c r="B4055">
        <f>detalles!A4055</f>
        <v>12432</v>
      </c>
      <c r="C4055" s="1" t="s">
        <v>4260</v>
      </c>
      <c r="D4055">
        <f>IFERROR(detalles!Q4055,detalles!B4055)</f>
        <v>7583</v>
      </c>
      <c r="E4055" s="1" t="s">
        <v>4268</v>
      </c>
      <c r="F4055" t="str">
        <f>detalles!D4055</f>
        <v>Servicios profesionales mensuales</v>
      </c>
      <c r="G4055" s="1" t="s">
        <v>4261</v>
      </c>
      <c r="H4055">
        <f>detalles!F4055</f>
        <v>1</v>
      </c>
      <c r="I4055" s="1" t="s">
        <v>4262</v>
      </c>
      <c r="J4055" t="str">
        <f>SUBSTITUTE(detalles!G4055,",",".")</f>
        <v>600</v>
      </c>
      <c r="K4055" s="1" t="s">
        <v>4263</v>
      </c>
      <c r="L4055" t="str">
        <f>SUBSTITUTE(detalles!N4055/100,",",".")</f>
        <v>0.21</v>
      </c>
      <c r="M4055" s="1" t="s">
        <v>4264</v>
      </c>
      <c r="N4055">
        <f>detalles!J4055</f>
        <v>705000</v>
      </c>
      <c r="O4055" s="1" t="s">
        <v>4265</v>
      </c>
      <c r="P4055" t="str">
        <f>detalles!L4055</f>
        <v>alex.arregui@hotmail.es</v>
      </c>
      <c r="Q4055" s="1" t="s">
        <v>4266</v>
      </c>
      <c r="R4055">
        <f>ABS(detalles!O4055)</f>
        <v>0</v>
      </c>
      <c r="S4055" s="1" t="s">
        <v>4267</v>
      </c>
      <c r="T4055">
        <f>detalles!P4055</f>
        <v>0</v>
      </c>
      <c r="U4055" s="1" t="s">
        <v>2987</v>
      </c>
    </row>
    <row r="4056" spans="1:21" x14ac:dyDescent="0.25">
      <c r="A4056" t="s">
        <v>2976</v>
      </c>
      <c r="B4056">
        <f>detalles!A4056</f>
        <v>12433</v>
      </c>
      <c r="C4056" s="1" t="s">
        <v>4260</v>
      </c>
      <c r="D4056">
        <f>IFERROR(detalles!Q4056,detalles!B4056)</f>
        <v>7638</v>
      </c>
      <c r="E4056" s="1" t="s">
        <v>4268</v>
      </c>
      <c r="F4056" t="str">
        <f>detalles!D4056</f>
        <v>Servicios profesionales mensuales</v>
      </c>
      <c r="G4056" s="1" t="s">
        <v>4261</v>
      </c>
      <c r="H4056">
        <f>detalles!F4056</f>
        <v>1</v>
      </c>
      <c r="I4056" s="1" t="s">
        <v>4262</v>
      </c>
      <c r="J4056" t="str">
        <f>SUBSTITUTE(detalles!G4056,",",".")</f>
        <v>600</v>
      </c>
      <c r="K4056" s="1" t="s">
        <v>4263</v>
      </c>
      <c r="L4056" t="str">
        <f>SUBSTITUTE(detalles!N4056/100,",",".")</f>
        <v>0.21</v>
      </c>
      <c r="M4056" s="1" t="s">
        <v>4264</v>
      </c>
      <c r="N4056">
        <f>detalles!J4056</f>
        <v>705000</v>
      </c>
      <c r="O4056" s="1" t="s">
        <v>4265</v>
      </c>
      <c r="P4056" t="str">
        <f>detalles!L4056</f>
        <v>alex.arregui@hotmail.es</v>
      </c>
      <c r="Q4056" s="1" t="s">
        <v>4266</v>
      </c>
      <c r="R4056">
        <f>ABS(detalles!O4056)</f>
        <v>0</v>
      </c>
      <c r="S4056" s="1" t="s">
        <v>4267</v>
      </c>
      <c r="T4056">
        <f>detalles!P4056</f>
        <v>0</v>
      </c>
      <c r="U4056" s="1" t="s">
        <v>2987</v>
      </c>
    </row>
    <row r="4057" spans="1:21" x14ac:dyDescent="0.25">
      <c r="A4057" t="s">
        <v>2976</v>
      </c>
      <c r="B4057">
        <f>detalles!A4057</f>
        <v>12428</v>
      </c>
      <c r="C4057" s="1" t="s">
        <v>4260</v>
      </c>
      <c r="D4057">
        <f>IFERROR(detalles!Q4057,detalles!B4057)</f>
        <v>5458</v>
      </c>
      <c r="E4057" s="1" t="s">
        <v>4268</v>
      </c>
      <c r="F4057" t="str">
        <f>detalles!D4057</f>
        <v>Servicios profesionales mensuales</v>
      </c>
      <c r="G4057" s="1" t="s">
        <v>4261</v>
      </c>
      <c r="H4057">
        <f>detalles!F4057</f>
        <v>1</v>
      </c>
      <c r="I4057" s="1" t="s">
        <v>4262</v>
      </c>
      <c r="J4057" t="str">
        <f>SUBSTITUTE(detalles!G4057,",",".")</f>
        <v>600</v>
      </c>
      <c r="K4057" s="1" t="s">
        <v>4263</v>
      </c>
      <c r="L4057" t="str">
        <f>SUBSTITUTE(detalles!N4057/100,",",".")</f>
        <v>0.21</v>
      </c>
      <c r="M4057" s="1" t="s">
        <v>4264</v>
      </c>
      <c r="N4057">
        <f>detalles!J4057</f>
        <v>705000</v>
      </c>
      <c r="O4057" s="1" t="s">
        <v>4265</v>
      </c>
      <c r="P4057" t="str">
        <f>detalles!L4057</f>
        <v>alex.arregui@hotmail.es</v>
      </c>
      <c r="Q4057" s="1" t="s">
        <v>4266</v>
      </c>
      <c r="R4057">
        <f>ABS(detalles!O4057)</f>
        <v>0</v>
      </c>
      <c r="S4057" s="1" t="s">
        <v>4267</v>
      </c>
      <c r="T4057">
        <f>detalles!P4057</f>
        <v>0</v>
      </c>
      <c r="U4057" s="1" t="s">
        <v>2987</v>
      </c>
    </row>
    <row r="4058" spans="1:21" x14ac:dyDescent="0.25">
      <c r="A4058" t="s">
        <v>2976</v>
      </c>
      <c r="B4058">
        <f>detalles!A4058</f>
        <v>12435</v>
      </c>
      <c r="C4058" s="1" t="s">
        <v>4260</v>
      </c>
      <c r="D4058">
        <f>IFERROR(detalles!Q4058,detalles!B4058)</f>
        <v>7708</v>
      </c>
      <c r="E4058" s="1" t="s">
        <v>4268</v>
      </c>
      <c r="F4058" t="str">
        <f>detalles!D4058</f>
        <v>Servicios profesionales mensuales</v>
      </c>
      <c r="G4058" s="1" t="s">
        <v>4261</v>
      </c>
      <c r="H4058">
        <f>detalles!F4058</f>
        <v>1</v>
      </c>
      <c r="I4058" s="1" t="s">
        <v>4262</v>
      </c>
      <c r="J4058" t="str">
        <f>SUBSTITUTE(detalles!G4058,",",".")</f>
        <v>600</v>
      </c>
      <c r="K4058" s="1" t="s">
        <v>4263</v>
      </c>
      <c r="L4058" t="str">
        <f>SUBSTITUTE(detalles!N4058/100,",",".")</f>
        <v>0.21</v>
      </c>
      <c r="M4058" s="1" t="s">
        <v>4264</v>
      </c>
      <c r="N4058">
        <f>detalles!J4058</f>
        <v>705000</v>
      </c>
      <c r="O4058" s="1" t="s">
        <v>4265</v>
      </c>
      <c r="P4058" t="str">
        <f>detalles!L4058</f>
        <v>alex.arregui@hotmail.es</v>
      </c>
      <c r="Q4058" s="1" t="s">
        <v>4266</v>
      </c>
      <c r="R4058">
        <f>ABS(detalles!O4058)</f>
        <v>0</v>
      </c>
      <c r="S4058" s="1" t="s">
        <v>4267</v>
      </c>
      <c r="T4058">
        <f>detalles!P4058</f>
        <v>0</v>
      </c>
      <c r="U4058" s="1" t="s">
        <v>2987</v>
      </c>
    </row>
    <row r="4059" spans="1:21" x14ac:dyDescent="0.25">
      <c r="A4059" t="s">
        <v>2976</v>
      </c>
      <c r="B4059">
        <f>detalles!A4059</f>
        <v>12427</v>
      </c>
      <c r="C4059" s="1" t="s">
        <v>4260</v>
      </c>
      <c r="D4059">
        <f>IFERROR(detalles!Q4059,detalles!B4059)</f>
        <v>5427</v>
      </c>
      <c r="E4059" s="1" t="s">
        <v>4268</v>
      </c>
      <c r="F4059" t="str">
        <f>detalles!D4059</f>
        <v>Servicios profesionales mensuales</v>
      </c>
      <c r="G4059" s="1" t="s">
        <v>4261</v>
      </c>
      <c r="H4059">
        <f>detalles!F4059</f>
        <v>1</v>
      </c>
      <c r="I4059" s="1" t="s">
        <v>4262</v>
      </c>
      <c r="J4059" t="str">
        <f>SUBSTITUTE(detalles!G4059,",",".")</f>
        <v>600</v>
      </c>
      <c r="K4059" s="1" t="s">
        <v>4263</v>
      </c>
      <c r="L4059" t="str">
        <f>SUBSTITUTE(detalles!N4059/100,",",".")</f>
        <v>0.21</v>
      </c>
      <c r="M4059" s="1" t="s">
        <v>4264</v>
      </c>
      <c r="N4059">
        <f>detalles!J4059</f>
        <v>705000</v>
      </c>
      <c r="O4059" s="1" t="s">
        <v>4265</v>
      </c>
      <c r="P4059" t="str">
        <f>detalles!L4059</f>
        <v>alex.arregui@hotmail.es</v>
      </c>
      <c r="Q4059" s="1" t="s">
        <v>4266</v>
      </c>
      <c r="R4059">
        <f>ABS(detalles!O4059)</f>
        <v>0</v>
      </c>
      <c r="S4059" s="1" t="s">
        <v>4267</v>
      </c>
      <c r="T4059">
        <f>detalles!P4059</f>
        <v>0</v>
      </c>
      <c r="U4059" s="1" t="s">
        <v>2987</v>
      </c>
    </row>
    <row r="4060" spans="1:21" x14ac:dyDescent="0.25">
      <c r="A4060" t="s">
        <v>2976</v>
      </c>
      <c r="B4060">
        <f>detalles!A4060</f>
        <v>12437</v>
      </c>
      <c r="C4060" s="1" t="s">
        <v>4260</v>
      </c>
      <c r="D4060">
        <f>IFERROR(detalles!Q4060,detalles!B4060)</f>
        <v>7791</v>
      </c>
      <c r="E4060" s="1" t="s">
        <v>4268</v>
      </c>
      <c r="F4060" t="str">
        <f>detalles!D4060</f>
        <v>Servicios profesionales mensuales</v>
      </c>
      <c r="G4060" s="1" t="s">
        <v>4261</v>
      </c>
      <c r="H4060">
        <f>detalles!F4060</f>
        <v>1</v>
      </c>
      <c r="I4060" s="1" t="s">
        <v>4262</v>
      </c>
      <c r="J4060" t="str">
        <f>SUBSTITUTE(detalles!G4060,",",".")</f>
        <v>600</v>
      </c>
      <c r="K4060" s="1" t="s">
        <v>4263</v>
      </c>
      <c r="L4060" t="str">
        <f>SUBSTITUTE(detalles!N4060/100,",",".")</f>
        <v>0.21</v>
      </c>
      <c r="M4060" s="1" t="s">
        <v>4264</v>
      </c>
      <c r="N4060">
        <f>detalles!J4060</f>
        <v>705000</v>
      </c>
      <c r="O4060" s="1" t="s">
        <v>4265</v>
      </c>
      <c r="P4060" t="str">
        <f>detalles!L4060</f>
        <v>alex.arregui@hotmail.es</v>
      </c>
      <c r="Q4060" s="1" t="s">
        <v>4266</v>
      </c>
      <c r="R4060">
        <f>ABS(detalles!O4060)</f>
        <v>0</v>
      </c>
      <c r="S4060" s="1" t="s">
        <v>4267</v>
      </c>
      <c r="T4060">
        <f>detalles!P4060</f>
        <v>0</v>
      </c>
      <c r="U4060" s="1" t="s">
        <v>2987</v>
      </c>
    </row>
    <row r="4061" spans="1:21" x14ac:dyDescent="0.25">
      <c r="A4061" t="s">
        <v>2976</v>
      </c>
      <c r="B4061">
        <f>detalles!A4061</f>
        <v>12438</v>
      </c>
      <c r="C4061" s="1" t="s">
        <v>4260</v>
      </c>
      <c r="D4061">
        <f>IFERROR(detalles!Q4061,detalles!B4061)</f>
        <v>5365</v>
      </c>
      <c r="E4061" s="1" t="s">
        <v>4268</v>
      </c>
      <c r="F4061" t="str">
        <f>detalles!D4061</f>
        <v>Servicios profesionales trimestrales</v>
      </c>
      <c r="G4061" s="1" t="s">
        <v>4261</v>
      </c>
      <c r="H4061">
        <f>detalles!F4061</f>
        <v>1</v>
      </c>
      <c r="I4061" s="1" t="s">
        <v>4262</v>
      </c>
      <c r="J4061" t="str">
        <f>SUBSTITUTE(detalles!G4061,",",".")</f>
        <v>350</v>
      </c>
      <c r="K4061" s="1" t="s">
        <v>4263</v>
      </c>
      <c r="L4061" t="str">
        <f>SUBSTITUTE(detalles!N4061/100,",",".")</f>
        <v>0.21</v>
      </c>
      <c r="M4061" s="1" t="s">
        <v>4264</v>
      </c>
      <c r="N4061">
        <f>detalles!J4061</f>
        <v>705000</v>
      </c>
      <c r="O4061" s="1" t="s">
        <v>4265</v>
      </c>
      <c r="P4061" t="str">
        <f>detalles!L4061</f>
        <v>luis.trujillo@nae.es</v>
      </c>
      <c r="Q4061" s="1" t="s">
        <v>4266</v>
      </c>
      <c r="R4061">
        <f>ABS(detalles!O4061)</f>
        <v>0</v>
      </c>
      <c r="S4061" s="1" t="s">
        <v>4267</v>
      </c>
      <c r="T4061">
        <f>detalles!P4061</f>
        <v>0</v>
      </c>
      <c r="U4061" s="1" t="s">
        <v>2987</v>
      </c>
    </row>
    <row r="4062" spans="1:21" x14ac:dyDescent="0.25">
      <c r="A4062" t="s">
        <v>2976</v>
      </c>
      <c r="B4062">
        <f>detalles!A4062</f>
        <v>12439</v>
      </c>
      <c r="C4062" s="1" t="s">
        <v>4260</v>
      </c>
      <c r="D4062">
        <f>IFERROR(detalles!Q4062,detalles!B4062)</f>
        <v>5496</v>
      </c>
      <c r="E4062" s="1" t="s">
        <v>4268</v>
      </c>
      <c r="F4062" t="str">
        <f>detalles!D4062</f>
        <v>Servicios profesionales trimestrales</v>
      </c>
      <c r="G4062" s="1" t="s">
        <v>4261</v>
      </c>
      <c r="H4062">
        <f>detalles!F4062</f>
        <v>1</v>
      </c>
      <c r="I4062" s="1" t="s">
        <v>4262</v>
      </c>
      <c r="J4062" t="str">
        <f>SUBSTITUTE(detalles!G4062,",",".")</f>
        <v>350</v>
      </c>
      <c r="K4062" s="1" t="s">
        <v>4263</v>
      </c>
      <c r="L4062" t="str">
        <f>SUBSTITUTE(detalles!N4062/100,",",".")</f>
        <v>0.21</v>
      </c>
      <c r="M4062" s="1" t="s">
        <v>4264</v>
      </c>
      <c r="N4062">
        <f>detalles!J4062</f>
        <v>705000</v>
      </c>
      <c r="O4062" s="1" t="s">
        <v>4265</v>
      </c>
      <c r="P4062" t="str">
        <f>detalles!L4062</f>
        <v>luis.trujillo@nae.es</v>
      </c>
      <c r="Q4062" s="1" t="s">
        <v>4266</v>
      </c>
      <c r="R4062">
        <f>ABS(detalles!O4062)</f>
        <v>0</v>
      </c>
      <c r="S4062" s="1" t="s">
        <v>4267</v>
      </c>
      <c r="T4062">
        <f>detalles!P4062</f>
        <v>0</v>
      </c>
      <c r="U4062" s="1" t="s">
        <v>2987</v>
      </c>
    </row>
    <row r="4063" spans="1:21" x14ac:dyDescent="0.25">
      <c r="A4063" t="s">
        <v>2976</v>
      </c>
      <c r="B4063">
        <f>detalles!A4063</f>
        <v>12440</v>
      </c>
      <c r="C4063" s="1" t="s">
        <v>4260</v>
      </c>
      <c r="D4063">
        <f>IFERROR(detalles!Q4063,detalles!B4063)</f>
        <v>7584</v>
      </c>
      <c r="E4063" s="1" t="s">
        <v>4268</v>
      </c>
      <c r="F4063" t="str">
        <f>detalles!D4063</f>
        <v>Servicios profesionales trimestrales</v>
      </c>
      <c r="G4063" s="1" t="s">
        <v>4261</v>
      </c>
      <c r="H4063">
        <f>detalles!F4063</f>
        <v>1</v>
      </c>
      <c r="I4063" s="1" t="s">
        <v>4262</v>
      </c>
      <c r="J4063" t="str">
        <f>SUBSTITUTE(detalles!G4063,",",".")</f>
        <v>350</v>
      </c>
      <c r="K4063" s="1" t="s">
        <v>4263</v>
      </c>
      <c r="L4063" t="str">
        <f>SUBSTITUTE(detalles!N4063/100,",",".")</f>
        <v>0.21</v>
      </c>
      <c r="M4063" s="1" t="s">
        <v>4264</v>
      </c>
      <c r="N4063">
        <f>detalles!J4063</f>
        <v>705000</v>
      </c>
      <c r="O4063" s="1" t="s">
        <v>4265</v>
      </c>
      <c r="P4063" t="str">
        <f>detalles!L4063</f>
        <v>luis.trujillo@nae.es</v>
      </c>
      <c r="Q4063" s="1" t="s">
        <v>4266</v>
      </c>
      <c r="R4063">
        <f>ABS(detalles!O4063)</f>
        <v>0</v>
      </c>
      <c r="S4063" s="1" t="s">
        <v>4267</v>
      </c>
      <c r="T4063">
        <f>detalles!P4063</f>
        <v>0</v>
      </c>
      <c r="U4063" s="1" t="s">
        <v>2987</v>
      </c>
    </row>
    <row r="4064" spans="1:21" x14ac:dyDescent="0.25">
      <c r="A4064" t="s">
        <v>2976</v>
      </c>
      <c r="B4064">
        <f>detalles!A4064</f>
        <v>12441</v>
      </c>
      <c r="C4064" s="1" t="s">
        <v>4260</v>
      </c>
      <c r="D4064">
        <f>IFERROR(detalles!Q4064,detalles!B4064)</f>
        <v>7709</v>
      </c>
      <c r="E4064" s="1" t="s">
        <v>4268</v>
      </c>
      <c r="F4064" t="str">
        <f>detalles!D4064</f>
        <v>Servicios profesionales trimestrales</v>
      </c>
      <c r="G4064" s="1" t="s">
        <v>4261</v>
      </c>
      <c r="H4064">
        <f>detalles!F4064</f>
        <v>1</v>
      </c>
      <c r="I4064" s="1" t="s">
        <v>4262</v>
      </c>
      <c r="J4064" t="str">
        <f>SUBSTITUTE(detalles!G4064,",",".")</f>
        <v>350</v>
      </c>
      <c r="K4064" s="1" t="s">
        <v>4263</v>
      </c>
      <c r="L4064" t="str">
        <f>SUBSTITUTE(detalles!N4064/100,",",".")</f>
        <v>0.21</v>
      </c>
      <c r="M4064" s="1" t="s">
        <v>4264</v>
      </c>
      <c r="N4064">
        <f>detalles!J4064</f>
        <v>705000</v>
      </c>
      <c r="O4064" s="1" t="s">
        <v>4265</v>
      </c>
      <c r="P4064" t="str">
        <f>detalles!L4064</f>
        <v>luis.trujillo@nae.es</v>
      </c>
      <c r="Q4064" s="1" t="s">
        <v>4266</v>
      </c>
      <c r="R4064">
        <f>ABS(detalles!O4064)</f>
        <v>0</v>
      </c>
      <c r="S4064" s="1" t="s">
        <v>4267</v>
      </c>
      <c r="T4064">
        <f>detalles!P4064</f>
        <v>0</v>
      </c>
      <c r="U4064" s="1" t="s">
        <v>2987</v>
      </c>
    </row>
    <row r="4065" spans="1:21" x14ac:dyDescent="0.25">
      <c r="A4065" t="s">
        <v>2976</v>
      </c>
      <c r="B4065">
        <f>detalles!A4065</f>
        <v>12442</v>
      </c>
      <c r="C4065" s="1" t="s">
        <v>4260</v>
      </c>
      <c r="D4065">
        <f>IFERROR(detalles!Q4065,detalles!B4065)</f>
        <v>5366</v>
      </c>
      <c r="E4065" s="1" t="s">
        <v>4268</v>
      </c>
      <c r="F4065" t="str">
        <f>detalles!D4065</f>
        <v>Servicios profesionales mensuales</v>
      </c>
      <c r="G4065" s="1" t="s">
        <v>4261</v>
      </c>
      <c r="H4065">
        <f>detalles!F4065</f>
        <v>1</v>
      </c>
      <c r="I4065" s="1" t="s">
        <v>4262</v>
      </c>
      <c r="J4065" t="str">
        <f>SUBSTITUTE(detalles!G4065,",",".")</f>
        <v>400</v>
      </c>
      <c r="K4065" s="1" t="s">
        <v>4263</v>
      </c>
      <c r="L4065" t="str">
        <f>SUBSTITUTE(detalles!N4065/100,",",".")</f>
        <v>0.21</v>
      </c>
      <c r="M4065" s="1" t="s">
        <v>4264</v>
      </c>
      <c r="N4065">
        <f>detalles!J4065</f>
        <v>705000</v>
      </c>
      <c r="O4065" s="1" t="s">
        <v>4265</v>
      </c>
      <c r="P4065" t="str">
        <f>detalles!L4065</f>
        <v>alex.arregui@hotmail.es</v>
      </c>
      <c r="Q4065" s="1" t="s">
        <v>4266</v>
      </c>
      <c r="R4065">
        <f>ABS(detalles!O4065)</f>
        <v>0</v>
      </c>
      <c r="S4065" s="1" t="s">
        <v>4267</v>
      </c>
      <c r="T4065">
        <f>detalles!P4065</f>
        <v>0</v>
      </c>
      <c r="U4065" s="1" t="s">
        <v>2987</v>
      </c>
    </row>
    <row r="4066" spans="1:21" x14ac:dyDescent="0.25">
      <c r="A4066" t="s">
        <v>2976</v>
      </c>
      <c r="B4066">
        <f>detalles!A4066</f>
        <v>12434</v>
      </c>
      <c r="C4066" s="1" t="s">
        <v>4260</v>
      </c>
      <c r="D4066">
        <f>IFERROR(detalles!Q4066,detalles!B4066)</f>
        <v>7671</v>
      </c>
      <c r="E4066" s="1" t="s">
        <v>4268</v>
      </c>
      <c r="F4066" t="str">
        <f>detalles!D4066</f>
        <v>Servicios profesionales mensuales</v>
      </c>
      <c r="G4066" s="1" t="s">
        <v>4261</v>
      </c>
      <c r="H4066">
        <f>detalles!F4066</f>
        <v>1</v>
      </c>
      <c r="I4066" s="1" t="s">
        <v>4262</v>
      </c>
      <c r="J4066" t="str">
        <f>SUBSTITUTE(detalles!G4066,",",".")</f>
        <v>600</v>
      </c>
      <c r="K4066" s="1" t="s">
        <v>4263</v>
      </c>
      <c r="L4066" t="str">
        <f>SUBSTITUTE(detalles!N4066/100,",",".")</f>
        <v>0.21</v>
      </c>
      <c r="M4066" s="1" t="s">
        <v>4264</v>
      </c>
      <c r="N4066">
        <f>detalles!J4066</f>
        <v>705000</v>
      </c>
      <c r="O4066" s="1" t="s">
        <v>4265</v>
      </c>
      <c r="P4066" t="str">
        <f>detalles!L4066</f>
        <v>alex.arregui@hotmail.es</v>
      </c>
      <c r="Q4066" s="1" t="s">
        <v>4266</v>
      </c>
      <c r="R4066">
        <f>ABS(detalles!O4066)</f>
        <v>0</v>
      </c>
      <c r="S4066" s="1" t="s">
        <v>4267</v>
      </c>
      <c r="T4066">
        <f>detalles!P4066</f>
        <v>0</v>
      </c>
      <c r="U4066" s="1" t="s">
        <v>2987</v>
      </c>
    </row>
    <row r="4067" spans="1:21" x14ac:dyDescent="0.25">
      <c r="A4067" t="s">
        <v>2976</v>
      </c>
      <c r="B4067">
        <f>detalles!A4067</f>
        <v>12419</v>
      </c>
      <c r="C4067" s="1" t="s">
        <v>4260</v>
      </c>
      <c r="D4067">
        <f>IFERROR(detalles!Q4067,detalles!B4067)</f>
        <v>6579</v>
      </c>
      <c r="E4067" s="1" t="s">
        <v>4268</v>
      </c>
      <c r="F4067" t="str">
        <f>detalles!D4067</f>
        <v>Servicios profesionales mensuales</v>
      </c>
      <c r="G4067" s="1" t="s">
        <v>4261</v>
      </c>
      <c r="H4067">
        <f>detalles!F4067</f>
        <v>1</v>
      </c>
      <c r="I4067" s="1" t="s">
        <v>4262</v>
      </c>
      <c r="J4067" t="str">
        <f>SUBSTITUTE(detalles!G4067,",",".")</f>
        <v>280</v>
      </c>
      <c r="K4067" s="1" t="s">
        <v>4263</v>
      </c>
      <c r="L4067" t="str">
        <f>SUBSTITUTE(detalles!N4067/100,",",".")</f>
        <v>0.21</v>
      </c>
      <c r="M4067" s="1" t="s">
        <v>4264</v>
      </c>
      <c r="N4067">
        <f>detalles!J4067</f>
        <v>705000</v>
      </c>
      <c r="O4067" s="1" t="s">
        <v>4265</v>
      </c>
      <c r="P4067" t="str">
        <f>detalles!L4067</f>
        <v>alex.arregui@hotmail.es</v>
      </c>
      <c r="Q4067" s="1" t="s">
        <v>4266</v>
      </c>
      <c r="R4067">
        <f>ABS(detalles!O4067)</f>
        <v>0</v>
      </c>
      <c r="S4067" s="1" t="s">
        <v>4267</v>
      </c>
      <c r="T4067">
        <f>detalles!P4067</f>
        <v>0</v>
      </c>
      <c r="U4067" s="1" t="s">
        <v>2987</v>
      </c>
    </row>
    <row r="4068" spans="1:21" x14ac:dyDescent="0.25">
      <c r="A4068" t="s">
        <v>2976</v>
      </c>
      <c r="B4068">
        <f>detalles!A4068</f>
        <v>12412</v>
      </c>
      <c r="C4068" s="1" t="s">
        <v>4260</v>
      </c>
      <c r="D4068">
        <f>IFERROR(detalles!Q4068,detalles!B4068)</f>
        <v>7758</v>
      </c>
      <c r="E4068" s="1" t="s">
        <v>4268</v>
      </c>
      <c r="F4068" t="str">
        <f>detalles!D4068</f>
        <v>Servicios profesionales mensuales</v>
      </c>
      <c r="G4068" s="1" t="s">
        <v>4261</v>
      </c>
      <c r="H4068">
        <f>detalles!F4068</f>
        <v>1</v>
      </c>
      <c r="I4068" s="1" t="s">
        <v>4262</v>
      </c>
      <c r="J4068" t="str">
        <f>SUBSTITUTE(detalles!G4068,",",".")</f>
        <v>330</v>
      </c>
      <c r="K4068" s="1" t="s">
        <v>4263</v>
      </c>
      <c r="L4068" t="str">
        <f>SUBSTITUTE(detalles!N4068/100,",",".")</f>
        <v>0.21</v>
      </c>
      <c r="M4068" s="1" t="s">
        <v>4264</v>
      </c>
      <c r="N4068">
        <f>detalles!J4068</f>
        <v>705000</v>
      </c>
      <c r="O4068" s="1" t="s">
        <v>4265</v>
      </c>
      <c r="P4068" t="str">
        <f>detalles!L4068</f>
        <v>alex.arregui@hotmail.es</v>
      </c>
      <c r="Q4068" s="1" t="s">
        <v>4266</v>
      </c>
      <c r="R4068">
        <f>ABS(detalles!O4068)</f>
        <v>0</v>
      </c>
      <c r="S4068" s="1" t="s">
        <v>4267</v>
      </c>
      <c r="T4068">
        <f>detalles!P4068</f>
        <v>0</v>
      </c>
      <c r="U4068" s="1" t="s">
        <v>2987</v>
      </c>
    </row>
    <row r="4069" spans="1:21" x14ac:dyDescent="0.25">
      <c r="A4069" t="s">
        <v>2976</v>
      </c>
      <c r="B4069">
        <f>detalles!A4069</f>
        <v>12413</v>
      </c>
      <c r="C4069" s="1" t="s">
        <v>4260</v>
      </c>
      <c r="D4069">
        <f>IFERROR(detalles!Q4069,detalles!B4069)</f>
        <v>7789</v>
      </c>
      <c r="E4069" s="1" t="s">
        <v>4268</v>
      </c>
      <c r="F4069" t="str">
        <f>detalles!D4069</f>
        <v>Servicios profesionales mensuales</v>
      </c>
      <c r="G4069" s="1" t="s">
        <v>4261</v>
      </c>
      <c r="H4069">
        <f>detalles!F4069</f>
        <v>1</v>
      </c>
      <c r="I4069" s="1" t="s">
        <v>4262</v>
      </c>
      <c r="J4069" t="str">
        <f>SUBSTITUTE(detalles!G4069,",",".")</f>
        <v>330</v>
      </c>
      <c r="K4069" s="1" t="s">
        <v>4263</v>
      </c>
      <c r="L4069" t="str">
        <f>SUBSTITUTE(detalles!N4069/100,",",".")</f>
        <v>0.21</v>
      </c>
      <c r="M4069" s="1" t="s">
        <v>4264</v>
      </c>
      <c r="N4069">
        <f>detalles!J4069</f>
        <v>705000</v>
      </c>
      <c r="O4069" s="1" t="s">
        <v>4265</v>
      </c>
      <c r="P4069" t="str">
        <f>detalles!L4069</f>
        <v>alex.arregui@hotmail.es</v>
      </c>
      <c r="Q4069" s="1" t="s">
        <v>4266</v>
      </c>
      <c r="R4069">
        <f>ABS(detalles!O4069)</f>
        <v>0</v>
      </c>
      <c r="S4069" s="1" t="s">
        <v>4267</v>
      </c>
      <c r="T4069">
        <f>detalles!P4069</f>
        <v>0</v>
      </c>
      <c r="U4069" s="1" t="s">
        <v>2987</v>
      </c>
    </row>
    <row r="4070" spans="1:21" x14ac:dyDescent="0.25">
      <c r="A4070" t="s">
        <v>2976</v>
      </c>
      <c r="B4070">
        <f>detalles!A4070</f>
        <v>12414</v>
      </c>
      <c r="C4070" s="1" t="s">
        <v>4260</v>
      </c>
      <c r="D4070">
        <f>IFERROR(detalles!Q4070,detalles!B4070)</f>
        <v>5363</v>
      </c>
      <c r="E4070" s="1" t="s">
        <v>4268</v>
      </c>
      <c r="F4070" t="str">
        <f>detalles!D4070</f>
        <v>Servicios profesionales mensuales</v>
      </c>
      <c r="G4070" s="1" t="s">
        <v>4261</v>
      </c>
      <c r="H4070">
        <f>detalles!F4070</f>
        <v>1</v>
      </c>
      <c r="I4070" s="1" t="s">
        <v>4262</v>
      </c>
      <c r="J4070" t="str">
        <f>SUBSTITUTE(detalles!G4070,",",".")</f>
        <v>280</v>
      </c>
      <c r="K4070" s="1" t="s">
        <v>4263</v>
      </c>
      <c r="L4070" t="str">
        <f>SUBSTITUTE(detalles!N4070/100,",",".")</f>
        <v>0.21</v>
      </c>
      <c r="M4070" s="1" t="s">
        <v>4264</v>
      </c>
      <c r="N4070">
        <f>detalles!J4070</f>
        <v>705000</v>
      </c>
      <c r="O4070" s="1" t="s">
        <v>4265</v>
      </c>
      <c r="P4070" t="str">
        <f>detalles!L4070</f>
        <v>alex.arregui@hotmail.es</v>
      </c>
      <c r="Q4070" s="1" t="s">
        <v>4266</v>
      </c>
      <c r="R4070">
        <f>ABS(detalles!O4070)</f>
        <v>0</v>
      </c>
      <c r="S4070" s="1" t="s">
        <v>4267</v>
      </c>
      <c r="T4070">
        <f>detalles!P4070</f>
        <v>0</v>
      </c>
      <c r="U4070" s="1" t="s">
        <v>2987</v>
      </c>
    </row>
    <row r="4071" spans="1:21" x14ac:dyDescent="0.25">
      <c r="A4071" t="s">
        <v>2976</v>
      </c>
      <c r="B4071">
        <f>detalles!A4071</f>
        <v>12415</v>
      </c>
      <c r="C4071" s="1" t="s">
        <v>4260</v>
      </c>
      <c r="D4071">
        <f>IFERROR(detalles!Q4071,detalles!B4071)</f>
        <v>5426</v>
      </c>
      <c r="E4071" s="1" t="s">
        <v>4268</v>
      </c>
      <c r="F4071" t="str">
        <f>detalles!D4071</f>
        <v>Servicios profesionales mensuales</v>
      </c>
      <c r="G4071" s="1" t="s">
        <v>4261</v>
      </c>
      <c r="H4071">
        <f>detalles!F4071</f>
        <v>1</v>
      </c>
      <c r="I4071" s="1" t="s">
        <v>4262</v>
      </c>
      <c r="J4071" t="str">
        <f>SUBSTITUTE(detalles!G4071,",",".")</f>
        <v>280</v>
      </c>
      <c r="K4071" s="1" t="s">
        <v>4263</v>
      </c>
      <c r="L4071" t="str">
        <f>SUBSTITUTE(detalles!N4071/100,",",".")</f>
        <v>0.21</v>
      </c>
      <c r="M4071" s="1" t="s">
        <v>4264</v>
      </c>
      <c r="N4071">
        <f>detalles!J4071</f>
        <v>705000</v>
      </c>
      <c r="O4071" s="1" t="s">
        <v>4265</v>
      </c>
      <c r="P4071" t="str">
        <f>detalles!L4071</f>
        <v>alex.arregui@hotmail.es</v>
      </c>
      <c r="Q4071" s="1" t="s">
        <v>4266</v>
      </c>
      <c r="R4071">
        <f>ABS(detalles!O4071)</f>
        <v>0</v>
      </c>
      <c r="S4071" s="1" t="s">
        <v>4267</v>
      </c>
      <c r="T4071">
        <f>detalles!P4071</f>
        <v>0</v>
      </c>
      <c r="U4071" s="1" t="s">
        <v>2987</v>
      </c>
    </row>
    <row r="4072" spans="1:21" x14ac:dyDescent="0.25">
      <c r="A4072" t="s">
        <v>2976</v>
      </c>
      <c r="B4072">
        <f>detalles!A4072</f>
        <v>12416</v>
      </c>
      <c r="C4072" s="1" t="s">
        <v>4260</v>
      </c>
      <c r="D4072">
        <f>IFERROR(detalles!Q4072,detalles!B4072)</f>
        <v>5457</v>
      </c>
      <c r="E4072" s="1" t="s">
        <v>4268</v>
      </c>
      <c r="F4072" t="str">
        <f>detalles!D4072</f>
        <v>Servicios profesionales mensuales</v>
      </c>
      <c r="G4072" s="1" t="s">
        <v>4261</v>
      </c>
      <c r="H4072">
        <f>detalles!F4072</f>
        <v>1</v>
      </c>
      <c r="I4072" s="1" t="s">
        <v>4262</v>
      </c>
      <c r="J4072" t="str">
        <f>SUBSTITUTE(detalles!G4072,",",".")</f>
        <v>280</v>
      </c>
      <c r="K4072" s="1" t="s">
        <v>4263</v>
      </c>
      <c r="L4072" t="str">
        <f>SUBSTITUTE(detalles!N4072/100,",",".")</f>
        <v>0.21</v>
      </c>
      <c r="M4072" s="1" t="s">
        <v>4264</v>
      </c>
      <c r="N4072">
        <f>detalles!J4072</f>
        <v>705000</v>
      </c>
      <c r="O4072" s="1" t="s">
        <v>4265</v>
      </c>
      <c r="P4072" t="str">
        <f>detalles!L4072</f>
        <v>alex.arregui@hotmail.es</v>
      </c>
      <c r="Q4072" s="1" t="s">
        <v>4266</v>
      </c>
      <c r="R4072">
        <f>ABS(detalles!O4072)</f>
        <v>0</v>
      </c>
      <c r="S4072" s="1" t="s">
        <v>4267</v>
      </c>
      <c r="T4072">
        <f>detalles!P4072</f>
        <v>0</v>
      </c>
      <c r="U4072" s="1" t="s">
        <v>2987</v>
      </c>
    </row>
    <row r="4073" spans="1:21" x14ac:dyDescent="0.25">
      <c r="A4073" t="s">
        <v>2976</v>
      </c>
      <c r="B4073">
        <f>detalles!A4073</f>
        <v>12429</v>
      </c>
      <c r="C4073" s="1" t="s">
        <v>4260</v>
      </c>
      <c r="D4073">
        <f>IFERROR(detalles!Q4073,detalles!B4073)</f>
        <v>5495</v>
      </c>
      <c r="E4073" s="1" t="s">
        <v>4268</v>
      </c>
      <c r="F4073" t="str">
        <f>detalles!D4073</f>
        <v>Servicios profesionales mensuales</v>
      </c>
      <c r="G4073" s="1" t="s">
        <v>4261</v>
      </c>
      <c r="H4073">
        <f>detalles!F4073</f>
        <v>1</v>
      </c>
      <c r="I4073" s="1" t="s">
        <v>4262</v>
      </c>
      <c r="J4073" t="str">
        <f>SUBSTITUTE(detalles!G4073,",",".")</f>
        <v>600</v>
      </c>
      <c r="K4073" s="1" t="s">
        <v>4263</v>
      </c>
      <c r="L4073" t="str">
        <f>SUBSTITUTE(detalles!N4073/100,",",".")</f>
        <v>0.21</v>
      </c>
      <c r="M4073" s="1" t="s">
        <v>4264</v>
      </c>
      <c r="N4073">
        <f>detalles!J4073</f>
        <v>705000</v>
      </c>
      <c r="O4073" s="1" t="s">
        <v>4265</v>
      </c>
      <c r="P4073" t="str">
        <f>detalles!L4073</f>
        <v>alex.arregui@hotmail.es</v>
      </c>
      <c r="Q4073" s="1" t="s">
        <v>4266</v>
      </c>
      <c r="R4073">
        <f>ABS(detalles!O4073)</f>
        <v>0</v>
      </c>
      <c r="S4073" s="1" t="s">
        <v>4267</v>
      </c>
      <c r="T4073">
        <f>detalles!P4073</f>
        <v>0</v>
      </c>
      <c r="U4073" s="1" t="s">
        <v>2987</v>
      </c>
    </row>
    <row r="4074" spans="1:21" x14ac:dyDescent="0.25">
      <c r="A4074" t="s">
        <v>2976</v>
      </c>
      <c r="B4074">
        <f>detalles!A4074</f>
        <v>12418</v>
      </c>
      <c r="C4074" s="1" t="s">
        <v>4260</v>
      </c>
      <c r="D4074">
        <f>IFERROR(detalles!Q4074,detalles!B4074)</f>
        <v>5547</v>
      </c>
      <c r="E4074" s="1" t="s">
        <v>4268</v>
      </c>
      <c r="F4074" t="str">
        <f>detalles!D4074</f>
        <v>Servicios profesionales mensuales</v>
      </c>
      <c r="G4074" s="1" t="s">
        <v>4261</v>
      </c>
      <c r="H4074">
        <f>detalles!F4074</f>
        <v>1</v>
      </c>
      <c r="I4074" s="1" t="s">
        <v>4262</v>
      </c>
      <c r="J4074" t="str">
        <f>SUBSTITUTE(detalles!G4074,",",".")</f>
        <v>280</v>
      </c>
      <c r="K4074" s="1" t="s">
        <v>4263</v>
      </c>
      <c r="L4074" t="str">
        <f>SUBSTITUTE(detalles!N4074/100,",",".")</f>
        <v>0.21</v>
      </c>
      <c r="M4074" s="1" t="s">
        <v>4264</v>
      </c>
      <c r="N4074">
        <f>detalles!J4074</f>
        <v>705000</v>
      </c>
      <c r="O4074" s="1" t="s">
        <v>4265</v>
      </c>
      <c r="P4074" t="str">
        <f>detalles!L4074</f>
        <v>alex.arregui@hotmail.es</v>
      </c>
      <c r="Q4074" s="1" t="s">
        <v>4266</v>
      </c>
      <c r="R4074">
        <f>ABS(detalles!O4074)</f>
        <v>0</v>
      </c>
      <c r="S4074" s="1" t="s">
        <v>4267</v>
      </c>
      <c r="T4074">
        <f>detalles!P4074</f>
        <v>0</v>
      </c>
      <c r="U4074" s="1" t="s">
        <v>2987</v>
      </c>
    </row>
    <row r="4075" spans="1:21" x14ac:dyDescent="0.25">
      <c r="A4075" t="s">
        <v>2976</v>
      </c>
      <c r="B4075">
        <f>detalles!A4075</f>
        <v>12445</v>
      </c>
      <c r="C4075" s="1" t="s">
        <v>4260</v>
      </c>
      <c r="D4075">
        <f>IFERROR(detalles!Q4075,detalles!B4075)</f>
        <v>5497</v>
      </c>
      <c r="E4075" s="1" t="s">
        <v>4268</v>
      </c>
      <c r="F4075" t="str">
        <f>detalles!D4075</f>
        <v>Servicios profesionales mensuales</v>
      </c>
      <c r="G4075" s="1" t="s">
        <v>4261</v>
      </c>
      <c r="H4075">
        <f>detalles!F4075</f>
        <v>1</v>
      </c>
      <c r="I4075" s="1" t="s">
        <v>4262</v>
      </c>
      <c r="J4075" t="str">
        <f>SUBSTITUTE(detalles!G4075,",",".")</f>
        <v>400</v>
      </c>
      <c r="K4075" s="1" t="s">
        <v>4263</v>
      </c>
      <c r="L4075" t="str">
        <f>SUBSTITUTE(detalles!N4075/100,",",".")</f>
        <v>0.21</v>
      </c>
      <c r="M4075" s="1" t="s">
        <v>4264</v>
      </c>
      <c r="N4075">
        <f>detalles!J4075</f>
        <v>705000</v>
      </c>
      <c r="O4075" s="1" t="s">
        <v>4265</v>
      </c>
      <c r="P4075" t="str">
        <f>detalles!L4075</f>
        <v>alex.arregui@hotmail.es</v>
      </c>
      <c r="Q4075" s="1" t="s">
        <v>4266</v>
      </c>
      <c r="R4075">
        <f>ABS(detalles!O4075)</f>
        <v>0</v>
      </c>
      <c r="S4075" s="1" t="s">
        <v>4267</v>
      </c>
      <c r="T4075">
        <f>detalles!P4075</f>
        <v>0</v>
      </c>
      <c r="U4075" s="1" t="s">
        <v>2987</v>
      </c>
    </row>
    <row r="4076" spans="1:21" x14ac:dyDescent="0.25">
      <c r="A4076" t="s">
        <v>2976</v>
      </c>
      <c r="B4076">
        <f>detalles!A4076</f>
        <v>12420</v>
      </c>
      <c r="C4076" s="1" t="s">
        <v>4260</v>
      </c>
      <c r="D4076">
        <f>IFERROR(detalles!Q4076,detalles!B4076)</f>
        <v>7582</v>
      </c>
      <c r="E4076" s="1" t="s">
        <v>4268</v>
      </c>
      <c r="F4076" t="str">
        <f>detalles!D4076</f>
        <v>Servicios profesionales mensuales</v>
      </c>
      <c r="G4076" s="1" t="s">
        <v>4261</v>
      </c>
      <c r="H4076">
        <f>detalles!F4076</f>
        <v>1</v>
      </c>
      <c r="I4076" s="1" t="s">
        <v>4262</v>
      </c>
      <c r="J4076" t="str">
        <f>SUBSTITUTE(detalles!G4076,",",".")</f>
        <v>280</v>
      </c>
      <c r="K4076" s="1" t="s">
        <v>4263</v>
      </c>
      <c r="L4076" t="str">
        <f>SUBSTITUTE(detalles!N4076/100,",",".")</f>
        <v>0.21</v>
      </c>
      <c r="M4076" s="1" t="s">
        <v>4264</v>
      </c>
      <c r="N4076">
        <f>detalles!J4076</f>
        <v>705000</v>
      </c>
      <c r="O4076" s="1" t="s">
        <v>4265</v>
      </c>
      <c r="P4076" t="str">
        <f>detalles!L4076</f>
        <v>alex.arregui@hotmail.es</v>
      </c>
      <c r="Q4076" s="1" t="s">
        <v>4266</v>
      </c>
      <c r="R4076">
        <f>ABS(detalles!O4076)</f>
        <v>0</v>
      </c>
      <c r="S4076" s="1" t="s">
        <v>4267</v>
      </c>
      <c r="T4076">
        <f>detalles!P4076</f>
        <v>0</v>
      </c>
      <c r="U4076" s="1" t="s">
        <v>2987</v>
      </c>
    </row>
    <row r="4077" spans="1:21" x14ac:dyDescent="0.25">
      <c r="A4077" t="s">
        <v>2976</v>
      </c>
      <c r="B4077">
        <f>detalles!A4077</f>
        <v>12421</v>
      </c>
      <c r="C4077" s="1" t="s">
        <v>4260</v>
      </c>
      <c r="D4077">
        <f>IFERROR(detalles!Q4077,detalles!B4077)</f>
        <v>7637</v>
      </c>
      <c r="E4077" s="1" t="s">
        <v>4268</v>
      </c>
      <c r="F4077" t="str">
        <f>detalles!D4077</f>
        <v>Servicios profesionales mensuales</v>
      </c>
      <c r="G4077" s="1" t="s">
        <v>4261</v>
      </c>
      <c r="H4077">
        <f>detalles!F4077</f>
        <v>1</v>
      </c>
      <c r="I4077" s="1" t="s">
        <v>4262</v>
      </c>
      <c r="J4077" t="str">
        <f>SUBSTITUTE(detalles!G4077,",",".")</f>
        <v>280</v>
      </c>
      <c r="K4077" s="1" t="s">
        <v>4263</v>
      </c>
      <c r="L4077" t="str">
        <f>SUBSTITUTE(detalles!N4077/100,",",".")</f>
        <v>0.21</v>
      </c>
      <c r="M4077" s="1" t="s">
        <v>4264</v>
      </c>
      <c r="N4077">
        <f>detalles!J4077</f>
        <v>705000</v>
      </c>
      <c r="O4077" s="1" t="s">
        <v>4265</v>
      </c>
      <c r="P4077" t="str">
        <f>detalles!L4077</f>
        <v>alex.arregui@hotmail.es</v>
      </c>
      <c r="Q4077" s="1" t="s">
        <v>4266</v>
      </c>
      <c r="R4077">
        <f>ABS(detalles!O4077)</f>
        <v>0</v>
      </c>
      <c r="S4077" s="1" t="s">
        <v>4267</v>
      </c>
      <c r="T4077">
        <f>detalles!P4077</f>
        <v>0</v>
      </c>
      <c r="U4077" s="1" t="s">
        <v>2987</v>
      </c>
    </row>
    <row r="4078" spans="1:21" x14ac:dyDescent="0.25">
      <c r="A4078" t="s">
        <v>2976</v>
      </c>
      <c r="B4078">
        <f>detalles!A4078</f>
        <v>12422</v>
      </c>
      <c r="C4078" s="1" t="s">
        <v>4260</v>
      </c>
      <c r="D4078">
        <f>IFERROR(detalles!Q4078,detalles!B4078)</f>
        <v>7670</v>
      </c>
      <c r="E4078" s="1" t="s">
        <v>4268</v>
      </c>
      <c r="F4078" t="str">
        <f>detalles!D4078</f>
        <v>Servicios profesionales mensuales</v>
      </c>
      <c r="G4078" s="1" t="s">
        <v>4261</v>
      </c>
      <c r="H4078">
        <f>detalles!F4078</f>
        <v>1</v>
      </c>
      <c r="I4078" s="1" t="s">
        <v>4262</v>
      </c>
      <c r="J4078" t="str">
        <f>SUBSTITUTE(detalles!G4078,",",".")</f>
        <v>280</v>
      </c>
      <c r="K4078" s="1" t="s">
        <v>4263</v>
      </c>
      <c r="L4078" t="str">
        <f>SUBSTITUTE(detalles!N4078/100,",",".")</f>
        <v>0.21</v>
      </c>
      <c r="M4078" s="1" t="s">
        <v>4264</v>
      </c>
      <c r="N4078">
        <f>detalles!J4078</f>
        <v>705000</v>
      </c>
      <c r="O4078" s="1" t="s">
        <v>4265</v>
      </c>
      <c r="P4078" t="str">
        <f>detalles!L4078</f>
        <v>alex.arregui@hotmail.es</v>
      </c>
      <c r="Q4078" s="1" t="s">
        <v>4266</v>
      </c>
      <c r="R4078">
        <f>ABS(detalles!O4078)</f>
        <v>0</v>
      </c>
      <c r="S4078" s="1" t="s">
        <v>4267</v>
      </c>
      <c r="T4078">
        <f>detalles!P4078</f>
        <v>0</v>
      </c>
      <c r="U4078" s="1" t="s">
        <v>2987</v>
      </c>
    </row>
    <row r="4079" spans="1:21" x14ac:dyDescent="0.25">
      <c r="A4079" t="s">
        <v>2976</v>
      </c>
      <c r="B4079">
        <f>detalles!A4079</f>
        <v>12423</v>
      </c>
      <c r="C4079" s="1" t="s">
        <v>4260</v>
      </c>
      <c r="D4079">
        <f>IFERROR(detalles!Q4079,detalles!B4079)</f>
        <v>7707</v>
      </c>
      <c r="E4079" s="1" t="s">
        <v>4268</v>
      </c>
      <c r="F4079" t="str">
        <f>detalles!D4079</f>
        <v>Servicios profesionales mensuales</v>
      </c>
      <c r="G4079" s="1" t="s">
        <v>4261</v>
      </c>
      <c r="H4079">
        <f>detalles!F4079</f>
        <v>1</v>
      </c>
      <c r="I4079" s="1" t="s">
        <v>4262</v>
      </c>
      <c r="J4079" t="str">
        <f>SUBSTITUTE(detalles!G4079,",",".")</f>
        <v>280</v>
      </c>
      <c r="K4079" s="1" t="s">
        <v>4263</v>
      </c>
      <c r="L4079" t="str">
        <f>SUBSTITUTE(detalles!N4079/100,",",".")</f>
        <v>0.21</v>
      </c>
      <c r="M4079" s="1" t="s">
        <v>4264</v>
      </c>
      <c r="N4079">
        <f>detalles!J4079</f>
        <v>705000</v>
      </c>
      <c r="O4079" s="1" t="s">
        <v>4265</v>
      </c>
      <c r="P4079" t="str">
        <f>detalles!L4079</f>
        <v>alex.arregui@hotmail.es</v>
      </c>
      <c r="Q4079" s="1" t="s">
        <v>4266</v>
      </c>
      <c r="R4079">
        <f>ABS(detalles!O4079)</f>
        <v>0</v>
      </c>
      <c r="S4079" s="1" t="s">
        <v>4267</v>
      </c>
      <c r="T4079">
        <f>detalles!P4079</f>
        <v>0</v>
      </c>
      <c r="U4079" s="1" t="s">
        <v>2987</v>
      </c>
    </row>
    <row r="4080" spans="1:21" x14ac:dyDescent="0.25">
      <c r="A4080" t="s">
        <v>2976</v>
      </c>
      <c r="B4080">
        <f>detalles!A4080</f>
        <v>12424</v>
      </c>
      <c r="C4080" s="1" t="s">
        <v>4260</v>
      </c>
      <c r="D4080">
        <f>IFERROR(detalles!Q4080,detalles!B4080)</f>
        <v>7759</v>
      </c>
      <c r="E4080" s="1" t="s">
        <v>4268</v>
      </c>
      <c r="F4080" t="str">
        <f>detalles!D4080</f>
        <v>Servicios profesionales mensuales</v>
      </c>
      <c r="G4080" s="1" t="s">
        <v>4261</v>
      </c>
      <c r="H4080">
        <f>detalles!F4080</f>
        <v>1</v>
      </c>
      <c r="I4080" s="1" t="s">
        <v>4262</v>
      </c>
      <c r="J4080" t="str">
        <f>SUBSTITUTE(detalles!G4080,",",".")</f>
        <v>280</v>
      </c>
      <c r="K4080" s="1" t="s">
        <v>4263</v>
      </c>
      <c r="L4080" t="str">
        <f>SUBSTITUTE(detalles!N4080/100,",",".")</f>
        <v>0.21</v>
      </c>
      <c r="M4080" s="1" t="s">
        <v>4264</v>
      </c>
      <c r="N4080">
        <f>detalles!J4080</f>
        <v>705000</v>
      </c>
      <c r="O4080" s="1" t="s">
        <v>4265</v>
      </c>
      <c r="P4080" t="str">
        <f>detalles!L4080</f>
        <v>alex.arregui@hotmail.es</v>
      </c>
      <c r="Q4080" s="1" t="s">
        <v>4266</v>
      </c>
      <c r="R4080">
        <f>ABS(detalles!O4080)</f>
        <v>0</v>
      </c>
      <c r="S4080" s="1" t="s">
        <v>4267</v>
      </c>
      <c r="T4080">
        <f>detalles!P4080</f>
        <v>0</v>
      </c>
      <c r="U4080" s="1" t="s">
        <v>2987</v>
      </c>
    </row>
    <row r="4081" spans="1:21" x14ac:dyDescent="0.25">
      <c r="A4081" t="s">
        <v>2976</v>
      </c>
      <c r="B4081">
        <f>detalles!A4081</f>
        <v>12425</v>
      </c>
      <c r="C4081" s="1" t="s">
        <v>4260</v>
      </c>
      <c r="D4081">
        <f>IFERROR(detalles!Q4081,detalles!B4081)</f>
        <v>7790</v>
      </c>
      <c r="E4081" s="1" t="s">
        <v>4268</v>
      </c>
      <c r="F4081" t="str">
        <f>detalles!D4081</f>
        <v>Servicios profesionales mensuales</v>
      </c>
      <c r="G4081" s="1" t="s">
        <v>4261</v>
      </c>
      <c r="H4081">
        <f>detalles!F4081</f>
        <v>1</v>
      </c>
      <c r="I4081" s="1" t="s">
        <v>4262</v>
      </c>
      <c r="J4081" t="str">
        <f>SUBSTITUTE(detalles!G4081,",",".")</f>
        <v>280</v>
      </c>
      <c r="K4081" s="1" t="s">
        <v>4263</v>
      </c>
      <c r="L4081" t="str">
        <f>SUBSTITUTE(detalles!N4081/100,",",".")</f>
        <v>0.21</v>
      </c>
      <c r="M4081" s="1" t="s">
        <v>4264</v>
      </c>
      <c r="N4081">
        <f>detalles!J4081</f>
        <v>705000</v>
      </c>
      <c r="O4081" s="1" t="s">
        <v>4265</v>
      </c>
      <c r="P4081" t="str">
        <f>detalles!L4081</f>
        <v>alex.arregui@hotmail.es</v>
      </c>
      <c r="Q4081" s="1" t="s">
        <v>4266</v>
      </c>
      <c r="R4081">
        <f>ABS(detalles!O4081)</f>
        <v>0</v>
      </c>
      <c r="S4081" s="1" t="s">
        <v>4267</v>
      </c>
      <c r="T4081">
        <f>detalles!P4081</f>
        <v>0</v>
      </c>
      <c r="U4081" s="1" t="s">
        <v>2987</v>
      </c>
    </row>
    <row r="4082" spans="1:21" x14ac:dyDescent="0.25">
      <c r="A4082" t="s">
        <v>2976</v>
      </c>
      <c r="B4082">
        <f>detalles!A4082</f>
        <v>12417</v>
      </c>
      <c r="C4082" s="1" t="s">
        <v>4260</v>
      </c>
      <c r="D4082">
        <f>IFERROR(detalles!Q4082,detalles!B4082)</f>
        <v>5494</v>
      </c>
      <c r="E4082" s="1" t="s">
        <v>4268</v>
      </c>
      <c r="F4082" t="str">
        <f>detalles!D4082</f>
        <v>Servicios profesionales mensuales</v>
      </c>
      <c r="G4082" s="1" t="s">
        <v>4261</v>
      </c>
      <c r="H4082">
        <f>detalles!F4082</f>
        <v>1</v>
      </c>
      <c r="I4082" s="1" t="s">
        <v>4262</v>
      </c>
      <c r="J4082" t="str">
        <f>SUBSTITUTE(detalles!G4082,",",".")</f>
        <v>280</v>
      </c>
      <c r="K4082" s="1" t="s">
        <v>4263</v>
      </c>
      <c r="L4082" t="str">
        <f>SUBSTITUTE(detalles!N4082/100,",",".")</f>
        <v>0.21</v>
      </c>
      <c r="M4082" s="1" t="s">
        <v>4264</v>
      </c>
      <c r="N4082">
        <f>detalles!J4082</f>
        <v>705000</v>
      </c>
      <c r="O4082" s="1" t="s">
        <v>4265</v>
      </c>
      <c r="P4082" t="str">
        <f>detalles!L4082</f>
        <v>alex.arregui@hotmail.es</v>
      </c>
      <c r="Q4082" s="1" t="s">
        <v>4266</v>
      </c>
      <c r="R4082">
        <f>ABS(detalles!O4082)</f>
        <v>0</v>
      </c>
      <c r="S4082" s="1" t="s">
        <v>4267</v>
      </c>
      <c r="T4082">
        <f>detalles!P4082</f>
        <v>0</v>
      </c>
      <c r="U4082" s="1" t="s">
        <v>2987</v>
      </c>
    </row>
    <row r="4083" spans="1:21" x14ac:dyDescent="0.25">
      <c r="A4083" t="s">
        <v>2976</v>
      </c>
      <c r="B4083">
        <f>detalles!A4083</f>
        <v>12470</v>
      </c>
      <c r="C4083" s="1" t="s">
        <v>4260</v>
      </c>
      <c r="D4083">
        <f>IFERROR(detalles!Q4083,detalles!B4083)</f>
        <v>5550</v>
      </c>
      <c r="E4083" s="1" t="s">
        <v>4268</v>
      </c>
      <c r="F4083" t="str">
        <f>detalles!D4083</f>
        <v>Honorarios de Abril</v>
      </c>
      <c r="G4083" s="1" t="s">
        <v>4261</v>
      </c>
      <c r="H4083">
        <f>detalles!F4083</f>
        <v>1</v>
      </c>
      <c r="I4083" s="1" t="s">
        <v>4262</v>
      </c>
      <c r="J4083" t="str">
        <f>SUBSTITUTE(detalles!G4083,",",".")</f>
        <v>400</v>
      </c>
      <c r="K4083" s="1" t="s">
        <v>4263</v>
      </c>
      <c r="L4083" t="str">
        <f>SUBSTITUTE(detalles!N4083/100,",",".")</f>
        <v>0.21</v>
      </c>
      <c r="M4083" s="1" t="s">
        <v>4264</v>
      </c>
      <c r="N4083">
        <f>detalles!J4083</f>
        <v>705000</v>
      </c>
      <c r="O4083" s="1" t="s">
        <v>4265</v>
      </c>
      <c r="P4083" t="str">
        <f>detalles!L4083</f>
        <v>marta.ruiz@sumaempresa.com</v>
      </c>
      <c r="Q4083" s="1" t="s">
        <v>4266</v>
      </c>
      <c r="R4083">
        <f>ABS(detalles!O4083)</f>
        <v>0</v>
      </c>
      <c r="S4083" s="1" t="s">
        <v>4267</v>
      </c>
      <c r="T4083">
        <f>detalles!P4083</f>
        <v>0</v>
      </c>
      <c r="U4083" s="1" t="s">
        <v>2987</v>
      </c>
    </row>
    <row r="4084" spans="1:21" x14ac:dyDescent="0.25">
      <c r="A4084" t="s">
        <v>2976</v>
      </c>
      <c r="B4084">
        <f>detalles!A4084</f>
        <v>12462</v>
      </c>
      <c r="C4084" s="1" t="s">
        <v>4260</v>
      </c>
      <c r="D4084">
        <f>IFERROR(detalles!Q4084,detalles!B4084)</f>
        <v>5369</v>
      </c>
      <c r="E4084" s="1" t="s">
        <v>4268</v>
      </c>
      <c r="F4084" t="str">
        <f>detalles!D4084</f>
        <v>Honorarios por servicios profesionales correspondientes a: Cuarto trimestre 2018</v>
      </c>
      <c r="G4084" s="1" t="s">
        <v>4261</v>
      </c>
      <c r="H4084">
        <f>detalles!F4084</f>
        <v>1</v>
      </c>
      <c r="I4084" s="1" t="s">
        <v>4262</v>
      </c>
      <c r="J4084" t="str">
        <f>SUBSTITUTE(detalles!G4084,",",".")</f>
        <v>100</v>
      </c>
      <c r="K4084" s="1" t="s">
        <v>4263</v>
      </c>
      <c r="L4084" t="str">
        <f>SUBSTITUTE(detalles!N4084/100,",",".")</f>
        <v>0.21</v>
      </c>
      <c r="M4084" s="1" t="s">
        <v>4264</v>
      </c>
      <c r="N4084">
        <f>detalles!J4084</f>
        <v>705000</v>
      </c>
      <c r="O4084" s="1" t="s">
        <v>4265</v>
      </c>
      <c r="P4084" t="str">
        <f>detalles!L4084</f>
        <v>alex.arregui@hotmail.es</v>
      </c>
      <c r="Q4084" s="1" t="s">
        <v>4266</v>
      </c>
      <c r="R4084">
        <f>ABS(detalles!O4084)</f>
        <v>0</v>
      </c>
      <c r="S4084" s="1" t="s">
        <v>4267</v>
      </c>
      <c r="T4084">
        <f>detalles!P4084</f>
        <v>0</v>
      </c>
      <c r="U4084" s="1" t="s">
        <v>2987</v>
      </c>
    </row>
    <row r="4085" spans="1:21" x14ac:dyDescent="0.25">
      <c r="A4085" t="s">
        <v>2976</v>
      </c>
      <c r="B4085">
        <f>detalles!A4085</f>
        <v>12463</v>
      </c>
      <c r="C4085" s="1" t="s">
        <v>4260</v>
      </c>
      <c r="D4085">
        <f>IFERROR(detalles!Q4085,detalles!B4085)</f>
        <v>5500</v>
      </c>
      <c r="E4085" s="1" t="s">
        <v>4268</v>
      </c>
      <c r="F4085" t="str">
        <f>detalles!D4085</f>
        <v>Honorarios por servicios profesionales correspondientes a: Primer trimestre 2019</v>
      </c>
      <c r="G4085" s="1" t="s">
        <v>4261</v>
      </c>
      <c r="H4085">
        <f>detalles!F4085</f>
        <v>1</v>
      </c>
      <c r="I4085" s="1" t="s">
        <v>4262</v>
      </c>
      <c r="J4085" t="str">
        <f>SUBSTITUTE(detalles!G4085,",",".")</f>
        <v>100</v>
      </c>
      <c r="K4085" s="1" t="s">
        <v>4263</v>
      </c>
      <c r="L4085" t="str">
        <f>SUBSTITUTE(detalles!N4085/100,",",".")</f>
        <v>0.21</v>
      </c>
      <c r="M4085" s="1" t="s">
        <v>4264</v>
      </c>
      <c r="N4085">
        <f>detalles!J4085</f>
        <v>705000</v>
      </c>
      <c r="O4085" s="1" t="s">
        <v>4265</v>
      </c>
      <c r="P4085" t="str">
        <f>detalles!L4085</f>
        <v>alex.arregui@hotmail.es</v>
      </c>
      <c r="Q4085" s="1" t="s">
        <v>4266</v>
      </c>
      <c r="R4085">
        <f>ABS(detalles!O4085)</f>
        <v>0</v>
      </c>
      <c r="S4085" s="1" t="s">
        <v>4267</v>
      </c>
      <c r="T4085">
        <f>detalles!P4085</f>
        <v>0</v>
      </c>
      <c r="U4085" s="1" t="s">
        <v>2987</v>
      </c>
    </row>
    <row r="4086" spans="1:21" x14ac:dyDescent="0.25">
      <c r="A4086" t="s">
        <v>2976</v>
      </c>
      <c r="B4086">
        <f>detalles!A4086</f>
        <v>12464</v>
      </c>
      <c r="C4086" s="1" t="s">
        <v>4260</v>
      </c>
      <c r="D4086">
        <f>IFERROR(detalles!Q4086,detalles!B4086)</f>
        <v>7588</v>
      </c>
      <c r="E4086" s="1" t="s">
        <v>4268</v>
      </c>
      <c r="F4086" t="str">
        <f>detalles!D4086</f>
        <v>Renta 2018</v>
      </c>
      <c r="G4086" s="1" t="s">
        <v>4261</v>
      </c>
      <c r="H4086">
        <f>detalles!F4086</f>
        <v>1</v>
      </c>
      <c r="I4086" s="1" t="s">
        <v>4262</v>
      </c>
      <c r="J4086" t="str">
        <f>SUBSTITUTE(detalles!G4086,",",".")</f>
        <v>70</v>
      </c>
      <c r="K4086" s="1" t="s">
        <v>4263</v>
      </c>
      <c r="L4086" t="str">
        <f>SUBSTITUTE(detalles!N4086/100,",",".")</f>
        <v>0.21</v>
      </c>
      <c r="M4086" s="1" t="s">
        <v>4264</v>
      </c>
      <c r="N4086">
        <f>detalles!J4086</f>
        <v>705000</v>
      </c>
      <c r="O4086" s="1" t="s">
        <v>4265</v>
      </c>
      <c r="P4086" t="str">
        <f>detalles!L4086</f>
        <v>alex.arregui@hotmail.es</v>
      </c>
      <c r="Q4086" s="1" t="s">
        <v>4266</v>
      </c>
      <c r="R4086">
        <f>ABS(detalles!O4086)</f>
        <v>0</v>
      </c>
      <c r="S4086" s="1" t="s">
        <v>4267</v>
      </c>
      <c r="T4086">
        <f>detalles!P4086</f>
        <v>0</v>
      </c>
      <c r="U4086" s="1" t="s">
        <v>2987</v>
      </c>
    </row>
    <row r="4087" spans="1:21" x14ac:dyDescent="0.25">
      <c r="A4087" t="s">
        <v>2976</v>
      </c>
      <c r="B4087">
        <f>detalles!A4087</f>
        <v>12466</v>
      </c>
      <c r="C4087" s="1" t="s">
        <v>4260</v>
      </c>
      <c r="D4087">
        <f>IFERROR(detalles!Q4087,detalles!B4087)</f>
        <v>5370</v>
      </c>
      <c r="E4087" s="1" t="s">
        <v>4268</v>
      </c>
      <c r="F4087" t="str">
        <f>detalles!D4087</f>
        <v>Honorarios de Diciembre</v>
      </c>
      <c r="G4087" s="1" t="s">
        <v>4261</v>
      </c>
      <c r="H4087">
        <f>detalles!F4087</f>
        <v>1</v>
      </c>
      <c r="I4087" s="1" t="s">
        <v>4262</v>
      </c>
      <c r="J4087" t="str">
        <f>SUBSTITUTE(detalles!G4087,",",".")</f>
        <v>400</v>
      </c>
      <c r="K4087" s="1" t="s">
        <v>4263</v>
      </c>
      <c r="L4087" t="str">
        <f>SUBSTITUTE(detalles!N4087/100,",",".")</f>
        <v>0.21</v>
      </c>
      <c r="M4087" s="1" t="s">
        <v>4264</v>
      </c>
      <c r="N4087">
        <f>detalles!J4087</f>
        <v>705000</v>
      </c>
      <c r="O4087" s="1" t="s">
        <v>4265</v>
      </c>
      <c r="P4087" t="str">
        <f>detalles!L4087</f>
        <v>marta.ruiz@sumaempresa.com</v>
      </c>
      <c r="Q4087" s="1" t="s">
        <v>4266</v>
      </c>
      <c r="R4087">
        <f>ABS(detalles!O4087)</f>
        <v>0</v>
      </c>
      <c r="S4087" s="1" t="s">
        <v>4267</v>
      </c>
      <c r="T4087">
        <f>detalles!P4087</f>
        <v>0</v>
      </c>
      <c r="U4087" s="1" t="s">
        <v>2987</v>
      </c>
    </row>
    <row r="4088" spans="1:21" x14ac:dyDescent="0.25">
      <c r="A4088" t="s">
        <v>2976</v>
      </c>
      <c r="B4088">
        <f>detalles!A4088</f>
        <v>12467</v>
      </c>
      <c r="C4088" s="1" t="s">
        <v>4260</v>
      </c>
      <c r="D4088">
        <f>IFERROR(detalles!Q4088,detalles!B4088)</f>
        <v>5429</v>
      </c>
      <c r="E4088" s="1" t="s">
        <v>4268</v>
      </c>
      <c r="F4088" t="str">
        <f>detalles!D4088</f>
        <v>Honorarios de Enero</v>
      </c>
      <c r="G4088" s="1" t="s">
        <v>4261</v>
      </c>
      <c r="H4088">
        <f>detalles!F4088</f>
        <v>1</v>
      </c>
      <c r="I4088" s="1" t="s">
        <v>4262</v>
      </c>
      <c r="J4088" t="str">
        <f>SUBSTITUTE(detalles!G4088,",",".")</f>
        <v>400</v>
      </c>
      <c r="K4088" s="1" t="s">
        <v>4263</v>
      </c>
      <c r="L4088" t="str">
        <f>SUBSTITUTE(detalles!N4088/100,",",".")</f>
        <v>0.21</v>
      </c>
      <c r="M4088" s="1" t="s">
        <v>4264</v>
      </c>
      <c r="N4088">
        <f>detalles!J4088</f>
        <v>705000</v>
      </c>
      <c r="O4088" s="1" t="s">
        <v>4265</v>
      </c>
      <c r="P4088" t="str">
        <f>detalles!L4088</f>
        <v>marta.ruiz@sumaempresa.com</v>
      </c>
      <c r="Q4088" s="1" t="s">
        <v>4266</v>
      </c>
      <c r="R4088">
        <f>ABS(detalles!O4088)</f>
        <v>0</v>
      </c>
      <c r="S4088" s="1" t="s">
        <v>4267</v>
      </c>
      <c r="T4088">
        <f>detalles!P4088</f>
        <v>0</v>
      </c>
      <c r="U4088" s="1" t="s">
        <v>2987</v>
      </c>
    </row>
    <row r="4089" spans="1:21" x14ac:dyDescent="0.25">
      <c r="A4089" t="s">
        <v>2976</v>
      </c>
      <c r="B4089">
        <f>detalles!A4089</f>
        <v>12443</v>
      </c>
      <c r="C4089" s="1" t="s">
        <v>4260</v>
      </c>
      <c r="D4089">
        <f>IFERROR(detalles!Q4089,detalles!B4089)</f>
        <v>5428</v>
      </c>
      <c r="E4089" s="1" t="s">
        <v>4268</v>
      </c>
      <c r="F4089" t="str">
        <f>detalles!D4089</f>
        <v>Servicios profesionales mensuales</v>
      </c>
      <c r="G4089" s="1" t="s">
        <v>4261</v>
      </c>
      <c r="H4089">
        <f>detalles!F4089</f>
        <v>1</v>
      </c>
      <c r="I4089" s="1" t="s">
        <v>4262</v>
      </c>
      <c r="J4089" t="str">
        <f>SUBSTITUTE(detalles!G4089,",",".")</f>
        <v>400</v>
      </c>
      <c r="K4089" s="1" t="s">
        <v>4263</v>
      </c>
      <c r="L4089" t="str">
        <f>SUBSTITUTE(detalles!N4089/100,",",".")</f>
        <v>0.21</v>
      </c>
      <c r="M4089" s="1" t="s">
        <v>4264</v>
      </c>
      <c r="N4089">
        <f>detalles!J4089</f>
        <v>705000</v>
      </c>
      <c r="O4089" s="1" t="s">
        <v>4265</v>
      </c>
      <c r="P4089" t="str">
        <f>detalles!L4089</f>
        <v>alex.arregui@hotmail.es</v>
      </c>
      <c r="Q4089" s="1" t="s">
        <v>4266</v>
      </c>
      <c r="R4089">
        <f>ABS(detalles!O4089)</f>
        <v>0</v>
      </c>
      <c r="S4089" s="1" t="s">
        <v>4267</v>
      </c>
      <c r="T4089">
        <f>detalles!P4089</f>
        <v>0</v>
      </c>
      <c r="U4089" s="1" t="s">
        <v>2987</v>
      </c>
    </row>
    <row r="4090" spans="1:21" x14ac:dyDescent="0.25">
      <c r="A4090" t="s">
        <v>2976</v>
      </c>
      <c r="B4090">
        <f>detalles!A4090</f>
        <v>12469</v>
      </c>
      <c r="C4090" s="1" t="s">
        <v>4260</v>
      </c>
      <c r="D4090">
        <f>IFERROR(detalles!Q4090,detalles!B4090)</f>
        <v>5501</v>
      </c>
      <c r="E4090" s="1" t="s">
        <v>4268</v>
      </c>
      <c r="F4090" t="str">
        <f>detalles!D4090</f>
        <v>Honorarios de Marzo</v>
      </c>
      <c r="G4090" s="1" t="s">
        <v>4261</v>
      </c>
      <c r="H4090">
        <f>detalles!F4090</f>
        <v>1</v>
      </c>
      <c r="I4090" s="1" t="s">
        <v>4262</v>
      </c>
      <c r="J4090" t="str">
        <f>SUBSTITUTE(detalles!G4090,",",".")</f>
        <v>400</v>
      </c>
      <c r="K4090" s="1" t="s">
        <v>4263</v>
      </c>
      <c r="L4090" t="str">
        <f>SUBSTITUTE(detalles!N4090/100,",",".")</f>
        <v>0.21</v>
      </c>
      <c r="M4090" s="1" t="s">
        <v>4264</v>
      </c>
      <c r="N4090">
        <f>detalles!J4090</f>
        <v>705000</v>
      </c>
      <c r="O4090" s="1" t="s">
        <v>4265</v>
      </c>
      <c r="P4090" t="str">
        <f>detalles!L4090</f>
        <v>marta.ruiz@sumaempresa.com</v>
      </c>
      <c r="Q4090" s="1" t="s">
        <v>4266</v>
      </c>
      <c r="R4090">
        <f>ABS(detalles!O4090)</f>
        <v>0</v>
      </c>
      <c r="S4090" s="1" t="s">
        <v>4267</v>
      </c>
      <c r="T4090">
        <f>detalles!P4090</f>
        <v>0</v>
      </c>
      <c r="U4090" s="1" t="s">
        <v>2987</v>
      </c>
    </row>
    <row r="4091" spans="1:21" x14ac:dyDescent="0.25">
      <c r="A4091" t="s">
        <v>2976</v>
      </c>
      <c r="B4091">
        <f>detalles!A4091</f>
        <v>12459</v>
      </c>
      <c r="C4091" s="1" t="s">
        <v>4260</v>
      </c>
      <c r="D4091">
        <f>IFERROR(detalles!Q4091,detalles!B4091)</f>
        <v>5499</v>
      </c>
      <c r="E4091" s="1" t="s">
        <v>4268</v>
      </c>
      <c r="F4091" t="str">
        <f>detalles!D4091</f>
        <v>Servicios profesionales trimestrales</v>
      </c>
      <c r="G4091" s="1" t="s">
        <v>4261</v>
      </c>
      <c r="H4091">
        <f>detalles!F4091</f>
        <v>1</v>
      </c>
      <c r="I4091" s="1" t="s">
        <v>4262</v>
      </c>
      <c r="J4091" t="str">
        <f>SUBSTITUTE(detalles!G4091,",",".")</f>
        <v>90</v>
      </c>
      <c r="K4091" s="1" t="s">
        <v>4263</v>
      </c>
      <c r="L4091" t="str">
        <f>SUBSTITUTE(detalles!N4091/100,",",".")</f>
        <v>0.21</v>
      </c>
      <c r="M4091" s="1" t="s">
        <v>4264</v>
      </c>
      <c r="N4091">
        <f>detalles!J4091</f>
        <v>705000</v>
      </c>
      <c r="O4091" s="1" t="s">
        <v>4265</v>
      </c>
      <c r="P4091" t="str">
        <f>detalles!L4091</f>
        <v>daniel@cintora.es</v>
      </c>
      <c r="Q4091" s="1" t="s">
        <v>4266</v>
      </c>
      <c r="R4091">
        <f>ABS(detalles!O4091)</f>
        <v>0</v>
      </c>
      <c r="S4091" s="1" t="s">
        <v>4267</v>
      </c>
      <c r="T4091">
        <f>detalles!P4091</f>
        <v>0</v>
      </c>
      <c r="U4091" s="1" t="s">
        <v>2987</v>
      </c>
    </row>
    <row r="4092" spans="1:21" x14ac:dyDescent="0.25">
      <c r="A4092" t="s">
        <v>2976</v>
      </c>
      <c r="B4092">
        <f>detalles!A4092</f>
        <v>12471</v>
      </c>
      <c r="C4092" s="1" t="s">
        <v>4260</v>
      </c>
      <c r="D4092">
        <f>IFERROR(detalles!Q4092,detalles!B4092)</f>
        <v>6582</v>
      </c>
      <c r="E4092" s="1" t="s">
        <v>4268</v>
      </c>
      <c r="F4092" t="str">
        <f>detalles!D4092</f>
        <v>Honorarios de Mayo</v>
      </c>
      <c r="G4092" s="1" t="s">
        <v>4261</v>
      </c>
      <c r="H4092">
        <f>detalles!F4092</f>
        <v>1</v>
      </c>
      <c r="I4092" s="1" t="s">
        <v>4262</v>
      </c>
      <c r="J4092" t="str">
        <f>SUBSTITUTE(detalles!G4092,",",".")</f>
        <v>400</v>
      </c>
      <c r="K4092" s="1" t="s">
        <v>4263</v>
      </c>
      <c r="L4092" t="str">
        <f>SUBSTITUTE(detalles!N4092/100,",",".")</f>
        <v>0.21</v>
      </c>
      <c r="M4092" s="1" t="s">
        <v>4264</v>
      </c>
      <c r="N4092">
        <f>detalles!J4092</f>
        <v>705000</v>
      </c>
      <c r="O4092" s="1" t="s">
        <v>4265</v>
      </c>
      <c r="P4092" t="str">
        <f>detalles!L4092</f>
        <v>marta.ruiz@sumaempresa.com</v>
      </c>
      <c r="Q4092" s="1" t="s">
        <v>4266</v>
      </c>
      <c r="R4092">
        <f>ABS(detalles!O4092)</f>
        <v>0</v>
      </c>
      <c r="S4092" s="1" t="s">
        <v>4267</v>
      </c>
      <c r="T4092">
        <f>detalles!P4092</f>
        <v>0</v>
      </c>
      <c r="U4092" s="1" t="s">
        <v>2987</v>
      </c>
    </row>
    <row r="4093" spans="1:21" x14ac:dyDescent="0.25">
      <c r="A4093" t="s">
        <v>2976</v>
      </c>
      <c r="B4093">
        <f>detalles!A4093</f>
        <v>12472</v>
      </c>
      <c r="C4093" s="1" t="s">
        <v>4260</v>
      </c>
      <c r="D4093">
        <f>IFERROR(detalles!Q4093,detalles!B4093)</f>
        <v>7589</v>
      </c>
      <c r="E4093" s="1" t="s">
        <v>4268</v>
      </c>
      <c r="F4093" t="str">
        <f>detalles!D4093</f>
        <v>Honorarios de Junio</v>
      </c>
      <c r="G4093" s="1" t="s">
        <v>4261</v>
      </c>
      <c r="H4093">
        <f>detalles!F4093</f>
        <v>1</v>
      </c>
      <c r="I4093" s="1" t="s">
        <v>4262</v>
      </c>
      <c r="J4093" t="str">
        <f>SUBSTITUTE(detalles!G4093,",",".")</f>
        <v>400</v>
      </c>
      <c r="K4093" s="1" t="s">
        <v>4263</v>
      </c>
      <c r="L4093" t="str">
        <f>SUBSTITUTE(detalles!N4093/100,",",".")</f>
        <v>0.21</v>
      </c>
      <c r="M4093" s="1" t="s">
        <v>4264</v>
      </c>
      <c r="N4093">
        <f>detalles!J4093</f>
        <v>705000</v>
      </c>
      <c r="O4093" s="1" t="s">
        <v>4265</v>
      </c>
      <c r="P4093" t="str">
        <f>detalles!L4093</f>
        <v>marta.ruiz@sumaempresa.com</v>
      </c>
      <c r="Q4093" s="1" t="s">
        <v>4266</v>
      </c>
      <c r="R4093">
        <f>ABS(detalles!O4093)</f>
        <v>0</v>
      </c>
      <c r="S4093" s="1" t="s">
        <v>4267</v>
      </c>
      <c r="T4093">
        <f>detalles!P4093</f>
        <v>0</v>
      </c>
      <c r="U4093" s="1" t="s">
        <v>2987</v>
      </c>
    </row>
    <row r="4094" spans="1:21" x14ac:dyDescent="0.25">
      <c r="A4094" t="s">
        <v>2976</v>
      </c>
      <c r="B4094">
        <f>detalles!A4094</f>
        <v>12473</v>
      </c>
      <c r="C4094" s="1" t="s">
        <v>4260</v>
      </c>
      <c r="D4094">
        <f>IFERROR(detalles!Q4094,detalles!B4094)</f>
        <v>7640</v>
      </c>
      <c r="E4094" s="1" t="s">
        <v>4268</v>
      </c>
      <c r="F4094" t="str">
        <f>detalles!D4094</f>
        <v>Honorarios de Julio</v>
      </c>
      <c r="G4094" s="1" t="s">
        <v>4261</v>
      </c>
      <c r="H4094">
        <f>detalles!F4094</f>
        <v>1</v>
      </c>
      <c r="I4094" s="1" t="s">
        <v>4262</v>
      </c>
      <c r="J4094" t="str">
        <f>SUBSTITUTE(detalles!G4094,",",".")</f>
        <v>400</v>
      </c>
      <c r="K4094" s="1" t="s">
        <v>4263</v>
      </c>
      <c r="L4094" t="str">
        <f>SUBSTITUTE(detalles!N4094/100,",",".")</f>
        <v>0.21</v>
      </c>
      <c r="M4094" s="1" t="s">
        <v>4264</v>
      </c>
      <c r="N4094">
        <f>detalles!J4094</f>
        <v>705000</v>
      </c>
      <c r="O4094" s="1" t="s">
        <v>4265</v>
      </c>
      <c r="P4094" t="str">
        <f>detalles!L4094</f>
        <v>marta.ruiz@sumaempresa.com</v>
      </c>
      <c r="Q4094" s="1" t="s">
        <v>4266</v>
      </c>
      <c r="R4094">
        <f>ABS(detalles!O4094)</f>
        <v>0</v>
      </c>
      <c r="S4094" s="1" t="s">
        <v>4267</v>
      </c>
      <c r="T4094">
        <f>detalles!P4094</f>
        <v>0</v>
      </c>
      <c r="U4094" s="1" t="s">
        <v>2987</v>
      </c>
    </row>
    <row r="4095" spans="1:21" x14ac:dyDescent="0.25">
      <c r="A4095" t="s">
        <v>2976</v>
      </c>
      <c r="B4095">
        <f>detalles!A4095</f>
        <v>12474</v>
      </c>
      <c r="C4095" s="1" t="s">
        <v>4260</v>
      </c>
      <c r="D4095">
        <f>IFERROR(detalles!Q4095,detalles!B4095)</f>
        <v>7673</v>
      </c>
      <c r="E4095" s="1" t="s">
        <v>4268</v>
      </c>
      <c r="F4095" t="str">
        <f>detalles!D4095</f>
        <v>Honorarios de Agosto</v>
      </c>
      <c r="G4095" s="1" t="s">
        <v>4261</v>
      </c>
      <c r="H4095">
        <f>detalles!F4095</f>
        <v>1</v>
      </c>
      <c r="I4095" s="1" t="s">
        <v>4262</v>
      </c>
      <c r="J4095" t="str">
        <f>SUBSTITUTE(detalles!G4095,",",".")</f>
        <v>400</v>
      </c>
      <c r="K4095" s="1" t="s">
        <v>4263</v>
      </c>
      <c r="L4095" t="str">
        <f>SUBSTITUTE(detalles!N4095/100,",",".")</f>
        <v>0.21</v>
      </c>
      <c r="M4095" s="1" t="s">
        <v>4264</v>
      </c>
      <c r="N4095">
        <f>detalles!J4095</f>
        <v>705000</v>
      </c>
      <c r="O4095" s="1" t="s">
        <v>4265</v>
      </c>
      <c r="P4095" t="str">
        <f>detalles!L4095</f>
        <v>marta.ruiz@sumaempresa.com</v>
      </c>
      <c r="Q4095" s="1" t="s">
        <v>4266</v>
      </c>
      <c r="R4095">
        <f>ABS(detalles!O4095)</f>
        <v>0</v>
      </c>
      <c r="S4095" s="1" t="s">
        <v>4267</v>
      </c>
      <c r="T4095">
        <f>detalles!P4095</f>
        <v>0</v>
      </c>
      <c r="U4095" s="1" t="s">
        <v>2987</v>
      </c>
    </row>
    <row r="4096" spans="1:21" x14ac:dyDescent="0.25">
      <c r="A4096" t="s">
        <v>2976</v>
      </c>
      <c r="B4096">
        <f>detalles!A4096</f>
        <v>12475</v>
      </c>
      <c r="C4096" s="1" t="s">
        <v>4260</v>
      </c>
      <c r="D4096">
        <f>IFERROR(detalles!Q4096,detalles!B4096)</f>
        <v>7713</v>
      </c>
      <c r="E4096" s="1" t="s">
        <v>4268</v>
      </c>
      <c r="F4096" t="str">
        <f>detalles!D4096</f>
        <v>Honorarios de Septiembre</v>
      </c>
      <c r="G4096" s="1" t="s">
        <v>4261</v>
      </c>
      <c r="H4096">
        <f>detalles!F4096</f>
        <v>1</v>
      </c>
      <c r="I4096" s="1" t="s">
        <v>4262</v>
      </c>
      <c r="J4096" t="str">
        <f>SUBSTITUTE(detalles!G4096,",",".")</f>
        <v>400</v>
      </c>
      <c r="K4096" s="1" t="s">
        <v>4263</v>
      </c>
      <c r="L4096" t="str">
        <f>SUBSTITUTE(detalles!N4096/100,",",".")</f>
        <v>0.21</v>
      </c>
      <c r="M4096" s="1" t="s">
        <v>4264</v>
      </c>
      <c r="N4096">
        <f>detalles!J4096</f>
        <v>705000</v>
      </c>
      <c r="O4096" s="1" t="s">
        <v>4265</v>
      </c>
      <c r="P4096" t="str">
        <f>detalles!L4096</f>
        <v>marta.ruiz@sumaempresa.com</v>
      </c>
      <c r="Q4096" s="1" t="s">
        <v>4266</v>
      </c>
      <c r="R4096">
        <f>ABS(detalles!O4096)</f>
        <v>0</v>
      </c>
      <c r="S4096" s="1" t="s">
        <v>4267</v>
      </c>
      <c r="T4096">
        <f>detalles!P4096</f>
        <v>0</v>
      </c>
      <c r="U4096" s="1" t="s">
        <v>2987</v>
      </c>
    </row>
    <row r="4097" spans="1:21" x14ac:dyDescent="0.25">
      <c r="A4097" t="s">
        <v>2976</v>
      </c>
      <c r="B4097">
        <f>detalles!A4097</f>
        <v>12186</v>
      </c>
      <c r="C4097" s="1" t="s">
        <v>4260</v>
      </c>
      <c r="D4097">
        <f>IFERROR(detalles!Q4097,detalles!B4097)</f>
        <v>5163</v>
      </c>
      <c r="E4097" s="1" t="s">
        <v>4268</v>
      </c>
      <c r="F4097" t="str">
        <f>detalles!D4097</f>
        <v>Contaplus Profesional</v>
      </c>
      <c r="G4097" s="1" t="s">
        <v>4261</v>
      </c>
      <c r="H4097">
        <f>detalles!F4097</f>
        <v>1</v>
      </c>
      <c r="I4097" s="1" t="s">
        <v>4262</v>
      </c>
      <c r="J4097" t="str">
        <f>SUBSTITUTE(detalles!G4097,",",".")</f>
        <v>659.25</v>
      </c>
      <c r="K4097" s="1" t="s">
        <v>4263</v>
      </c>
      <c r="L4097" t="str">
        <f>SUBSTITUTE(detalles!N4097/100,",",".")</f>
        <v>0.21</v>
      </c>
      <c r="M4097" s="1" t="s">
        <v>4264</v>
      </c>
      <c r="N4097">
        <f>detalles!J4097</f>
        <v>759000</v>
      </c>
      <c r="O4097" s="1" t="s">
        <v>4265</v>
      </c>
      <c r="P4097" t="str">
        <f>detalles!L4097</f>
        <v/>
      </c>
      <c r="Q4097" s="1" t="s">
        <v>4266</v>
      </c>
      <c r="R4097">
        <f>ABS(detalles!O4097)</f>
        <v>0</v>
      </c>
      <c r="S4097" s="1" t="s">
        <v>4267</v>
      </c>
      <c r="T4097">
        <f>detalles!P4097</f>
        <v>0</v>
      </c>
      <c r="U4097" s="1" t="s">
        <v>2987</v>
      </c>
    </row>
    <row r="4098" spans="1:21" x14ac:dyDescent="0.25">
      <c r="A4098" t="s">
        <v>2976</v>
      </c>
      <c r="B4098">
        <f>detalles!A4098</f>
        <v>12468</v>
      </c>
      <c r="C4098" s="1" t="s">
        <v>4260</v>
      </c>
      <c r="D4098">
        <f>IFERROR(detalles!Q4098,detalles!B4098)</f>
        <v>5460</v>
      </c>
      <c r="E4098" s="1" t="s">
        <v>4268</v>
      </c>
      <c r="F4098" t="str">
        <f>detalles!D4098</f>
        <v>Honorarios de Febrero</v>
      </c>
      <c r="G4098" s="1" t="s">
        <v>4261</v>
      </c>
      <c r="H4098">
        <f>detalles!F4098</f>
        <v>1</v>
      </c>
      <c r="I4098" s="1" t="s">
        <v>4262</v>
      </c>
      <c r="J4098" t="str">
        <f>SUBSTITUTE(detalles!G4098,",",".")</f>
        <v>400</v>
      </c>
      <c r="K4098" s="1" t="s">
        <v>4263</v>
      </c>
      <c r="L4098" t="str">
        <f>SUBSTITUTE(detalles!N4098/100,",",".")</f>
        <v>0.21</v>
      </c>
      <c r="M4098" s="1" t="s">
        <v>4264</v>
      </c>
      <c r="N4098">
        <f>detalles!J4098</f>
        <v>705000</v>
      </c>
      <c r="O4098" s="1" t="s">
        <v>4265</v>
      </c>
      <c r="P4098" t="str">
        <f>detalles!L4098</f>
        <v>marta.ruiz@sumaempresa.com</v>
      </c>
      <c r="Q4098" s="1" t="s">
        <v>4266</v>
      </c>
      <c r="R4098">
        <f>ABS(detalles!O4098)</f>
        <v>0</v>
      </c>
      <c r="S4098" s="1" t="s">
        <v>4267</v>
      </c>
      <c r="T4098">
        <f>detalles!P4098</f>
        <v>0</v>
      </c>
      <c r="U4098" s="1" t="s">
        <v>2987</v>
      </c>
    </row>
    <row r="4099" spans="1:21" x14ac:dyDescent="0.25">
      <c r="A4099" t="s">
        <v>2976</v>
      </c>
      <c r="B4099">
        <f>detalles!A4099</f>
        <v>12453</v>
      </c>
      <c r="C4099" s="1" t="s">
        <v>4260</v>
      </c>
      <c r="D4099">
        <f>IFERROR(detalles!Q4099,detalles!B4099)</f>
        <v>7792</v>
      </c>
      <c r="E4099" s="1" t="s">
        <v>4268</v>
      </c>
      <c r="F4099" t="str">
        <f>detalles!D4099</f>
        <v>Servicios profesionales mensuales</v>
      </c>
      <c r="G4099" s="1" t="s">
        <v>4261</v>
      </c>
      <c r="H4099">
        <f>detalles!F4099</f>
        <v>1</v>
      </c>
      <c r="I4099" s="1" t="s">
        <v>4262</v>
      </c>
      <c r="J4099" t="str">
        <f>SUBSTITUTE(detalles!G4099,",",".")</f>
        <v>400</v>
      </c>
      <c r="K4099" s="1" t="s">
        <v>4263</v>
      </c>
      <c r="L4099" t="str">
        <f>SUBSTITUTE(detalles!N4099/100,",",".")</f>
        <v>0.21</v>
      </c>
      <c r="M4099" s="1" t="s">
        <v>4264</v>
      </c>
      <c r="N4099">
        <f>detalles!J4099</f>
        <v>705000</v>
      </c>
      <c r="O4099" s="1" t="s">
        <v>4265</v>
      </c>
      <c r="P4099" t="str">
        <f>detalles!L4099</f>
        <v>alex.arregui@hotmail.es</v>
      </c>
      <c r="Q4099" s="1" t="s">
        <v>4266</v>
      </c>
      <c r="R4099">
        <f>ABS(detalles!O4099)</f>
        <v>0</v>
      </c>
      <c r="S4099" s="1" t="s">
        <v>4267</v>
      </c>
      <c r="T4099">
        <f>detalles!P4099</f>
        <v>0</v>
      </c>
      <c r="U4099" s="1" t="s">
        <v>2987</v>
      </c>
    </row>
    <row r="4100" spans="1:21" x14ac:dyDescent="0.25">
      <c r="A4100" t="s">
        <v>2976</v>
      </c>
      <c r="B4100">
        <f>detalles!A4100</f>
        <v>12409</v>
      </c>
      <c r="C4100" s="1" t="s">
        <v>4260</v>
      </c>
      <c r="D4100">
        <f>IFERROR(detalles!Q4100,detalles!B4100)</f>
        <v>7636</v>
      </c>
      <c r="E4100" s="1" t="s">
        <v>4268</v>
      </c>
      <c r="F4100" t="str">
        <f>detalles!D4100</f>
        <v>Servicios profesionales mensuales</v>
      </c>
      <c r="G4100" s="1" t="s">
        <v>4261</v>
      </c>
      <c r="H4100">
        <f>detalles!F4100</f>
        <v>1</v>
      </c>
      <c r="I4100" s="1" t="s">
        <v>4262</v>
      </c>
      <c r="J4100" t="str">
        <f>SUBSTITUTE(detalles!G4100,",",".")</f>
        <v>330</v>
      </c>
      <c r="K4100" s="1" t="s">
        <v>4263</v>
      </c>
      <c r="L4100" t="str">
        <f>SUBSTITUTE(detalles!N4100/100,",",".")</f>
        <v>0.21</v>
      </c>
      <c r="M4100" s="1" t="s">
        <v>4264</v>
      </c>
      <c r="N4100">
        <f>detalles!J4100</f>
        <v>705000</v>
      </c>
      <c r="O4100" s="1" t="s">
        <v>4265</v>
      </c>
      <c r="P4100" t="str">
        <f>detalles!L4100</f>
        <v>alex.arregui@hotmail.es</v>
      </c>
      <c r="Q4100" s="1" t="s">
        <v>4266</v>
      </c>
      <c r="R4100">
        <f>ABS(detalles!O4100)</f>
        <v>0</v>
      </c>
      <c r="S4100" s="1" t="s">
        <v>4267</v>
      </c>
      <c r="T4100">
        <f>detalles!P4100</f>
        <v>0</v>
      </c>
      <c r="U4100" s="1" t="s">
        <v>2987</v>
      </c>
    </row>
    <row r="4101" spans="1:21" x14ac:dyDescent="0.25">
      <c r="A4101" t="s">
        <v>2976</v>
      </c>
      <c r="B4101">
        <f>detalles!A4101</f>
        <v>12446</v>
      </c>
      <c r="C4101" s="1" t="s">
        <v>4260</v>
      </c>
      <c r="D4101">
        <f>IFERROR(detalles!Q4101,detalles!B4101)</f>
        <v>5549</v>
      </c>
      <c r="E4101" s="1" t="s">
        <v>4268</v>
      </c>
      <c r="F4101" t="str">
        <f>detalles!D4101</f>
        <v>Servicios profesionales mensuales</v>
      </c>
      <c r="G4101" s="1" t="s">
        <v>4261</v>
      </c>
      <c r="H4101">
        <f>detalles!F4101</f>
        <v>1</v>
      </c>
      <c r="I4101" s="1" t="s">
        <v>4262</v>
      </c>
      <c r="J4101" t="str">
        <f>SUBSTITUTE(detalles!G4101,",",".")</f>
        <v>400</v>
      </c>
      <c r="K4101" s="1" t="s">
        <v>4263</v>
      </c>
      <c r="L4101" t="str">
        <f>SUBSTITUTE(detalles!N4101/100,",",".")</f>
        <v>0.21</v>
      </c>
      <c r="M4101" s="1" t="s">
        <v>4264</v>
      </c>
      <c r="N4101">
        <f>detalles!J4101</f>
        <v>705000</v>
      </c>
      <c r="O4101" s="1" t="s">
        <v>4265</v>
      </c>
      <c r="P4101" t="str">
        <f>detalles!L4101</f>
        <v>alex.arregui@hotmail.es</v>
      </c>
      <c r="Q4101" s="1" t="s">
        <v>4266</v>
      </c>
      <c r="R4101">
        <f>ABS(detalles!O4101)</f>
        <v>0</v>
      </c>
      <c r="S4101" s="1" t="s">
        <v>4267</v>
      </c>
      <c r="T4101">
        <f>detalles!P4101</f>
        <v>0</v>
      </c>
      <c r="U4101" s="1" t="s">
        <v>2987</v>
      </c>
    </row>
    <row r="4102" spans="1:21" x14ac:dyDescent="0.25">
      <c r="A4102" t="s">
        <v>2976</v>
      </c>
      <c r="B4102">
        <f>detalles!A4102</f>
        <v>12447</v>
      </c>
      <c r="C4102" s="1" t="s">
        <v>4260</v>
      </c>
      <c r="D4102">
        <f>IFERROR(detalles!Q4102,detalles!B4102)</f>
        <v>6581</v>
      </c>
      <c r="E4102" s="1" t="s">
        <v>4268</v>
      </c>
      <c r="F4102" t="str">
        <f>detalles!D4102</f>
        <v>Servicios profesionales mensuales</v>
      </c>
      <c r="G4102" s="1" t="s">
        <v>4261</v>
      </c>
      <c r="H4102">
        <f>detalles!F4102</f>
        <v>1</v>
      </c>
      <c r="I4102" s="1" t="s">
        <v>4262</v>
      </c>
      <c r="J4102" t="str">
        <f>SUBSTITUTE(detalles!G4102,",",".")</f>
        <v>400</v>
      </c>
      <c r="K4102" s="1" t="s">
        <v>4263</v>
      </c>
      <c r="L4102" t="str">
        <f>SUBSTITUTE(detalles!N4102/100,",",".")</f>
        <v>0.21</v>
      </c>
      <c r="M4102" s="1" t="s">
        <v>4264</v>
      </c>
      <c r="N4102">
        <f>detalles!J4102</f>
        <v>705000</v>
      </c>
      <c r="O4102" s="1" t="s">
        <v>4265</v>
      </c>
      <c r="P4102" t="str">
        <f>detalles!L4102</f>
        <v>alex.arregui@hotmail.es</v>
      </c>
      <c r="Q4102" s="1" t="s">
        <v>4266</v>
      </c>
      <c r="R4102">
        <f>ABS(detalles!O4102)</f>
        <v>0</v>
      </c>
      <c r="S4102" s="1" t="s">
        <v>4267</v>
      </c>
      <c r="T4102">
        <f>detalles!P4102</f>
        <v>0</v>
      </c>
      <c r="U4102" s="1" t="s">
        <v>2987</v>
      </c>
    </row>
    <row r="4103" spans="1:21" x14ac:dyDescent="0.25">
      <c r="A4103" t="s">
        <v>2976</v>
      </c>
      <c r="B4103">
        <f>detalles!A4103</f>
        <v>12448</v>
      </c>
      <c r="C4103" s="1" t="s">
        <v>4260</v>
      </c>
      <c r="D4103">
        <f>IFERROR(detalles!Q4103,detalles!B4103)</f>
        <v>7585</v>
      </c>
      <c r="E4103" s="1" t="s">
        <v>4268</v>
      </c>
      <c r="F4103" t="str">
        <f>detalles!D4103</f>
        <v>Servicios profesionales mensuales</v>
      </c>
      <c r="G4103" s="1" t="s">
        <v>4261</v>
      </c>
      <c r="H4103">
        <f>detalles!F4103</f>
        <v>1</v>
      </c>
      <c r="I4103" s="1" t="s">
        <v>4262</v>
      </c>
      <c r="J4103" t="str">
        <f>SUBSTITUTE(detalles!G4103,",",".")</f>
        <v>400</v>
      </c>
      <c r="K4103" s="1" t="s">
        <v>4263</v>
      </c>
      <c r="L4103" t="str">
        <f>SUBSTITUTE(detalles!N4103/100,",",".")</f>
        <v>0.21</v>
      </c>
      <c r="M4103" s="1" t="s">
        <v>4264</v>
      </c>
      <c r="N4103">
        <f>detalles!J4103</f>
        <v>705000</v>
      </c>
      <c r="O4103" s="1" t="s">
        <v>4265</v>
      </c>
      <c r="P4103" t="str">
        <f>detalles!L4103</f>
        <v>alex.arregui@hotmail.es</v>
      </c>
      <c r="Q4103" s="1" t="s">
        <v>4266</v>
      </c>
      <c r="R4103">
        <f>ABS(detalles!O4103)</f>
        <v>0</v>
      </c>
      <c r="S4103" s="1" t="s">
        <v>4267</v>
      </c>
      <c r="T4103">
        <f>detalles!P4103</f>
        <v>0</v>
      </c>
      <c r="U4103" s="1" t="s">
        <v>2987</v>
      </c>
    </row>
    <row r="4104" spans="1:21" x14ac:dyDescent="0.25">
      <c r="A4104" t="s">
        <v>2976</v>
      </c>
      <c r="B4104">
        <f>detalles!A4104</f>
        <v>12449</v>
      </c>
      <c r="C4104" s="1" t="s">
        <v>4260</v>
      </c>
      <c r="D4104">
        <f>IFERROR(detalles!Q4104,detalles!B4104)</f>
        <v>7639</v>
      </c>
      <c r="E4104" s="1" t="s">
        <v>4268</v>
      </c>
      <c r="F4104" t="str">
        <f>detalles!D4104</f>
        <v>Servicios profesionales mensuales</v>
      </c>
      <c r="G4104" s="1" t="s">
        <v>4261</v>
      </c>
      <c r="H4104">
        <f>detalles!F4104</f>
        <v>1</v>
      </c>
      <c r="I4104" s="1" t="s">
        <v>4262</v>
      </c>
      <c r="J4104" t="str">
        <f>SUBSTITUTE(detalles!G4104,",",".")</f>
        <v>400</v>
      </c>
      <c r="K4104" s="1" t="s">
        <v>4263</v>
      </c>
      <c r="L4104" t="str">
        <f>SUBSTITUTE(detalles!N4104/100,",",".")</f>
        <v>0.21</v>
      </c>
      <c r="M4104" s="1" t="s">
        <v>4264</v>
      </c>
      <c r="N4104">
        <f>detalles!J4104</f>
        <v>705000</v>
      </c>
      <c r="O4104" s="1" t="s">
        <v>4265</v>
      </c>
      <c r="P4104" t="str">
        <f>detalles!L4104</f>
        <v>alex.arregui@hotmail.es</v>
      </c>
      <c r="Q4104" s="1" t="s">
        <v>4266</v>
      </c>
      <c r="R4104">
        <f>ABS(detalles!O4104)</f>
        <v>0</v>
      </c>
      <c r="S4104" s="1" t="s">
        <v>4267</v>
      </c>
      <c r="T4104">
        <f>detalles!P4104</f>
        <v>0</v>
      </c>
      <c r="U4104" s="1" t="s">
        <v>2987</v>
      </c>
    </row>
    <row r="4105" spans="1:21" x14ac:dyDescent="0.25">
      <c r="A4105" t="s">
        <v>2976</v>
      </c>
      <c r="B4105">
        <f>detalles!A4105</f>
        <v>12450</v>
      </c>
      <c r="C4105" s="1" t="s">
        <v>4260</v>
      </c>
      <c r="D4105">
        <f>IFERROR(detalles!Q4105,detalles!B4105)</f>
        <v>7672</v>
      </c>
      <c r="E4105" s="1" t="s">
        <v>4268</v>
      </c>
      <c r="F4105" t="str">
        <f>detalles!D4105</f>
        <v>Servicios profesionales mensuales</v>
      </c>
      <c r="G4105" s="1" t="s">
        <v>4261</v>
      </c>
      <c r="H4105">
        <f>detalles!F4105</f>
        <v>1</v>
      </c>
      <c r="I4105" s="1" t="s">
        <v>4262</v>
      </c>
      <c r="J4105" t="str">
        <f>SUBSTITUTE(detalles!G4105,",",".")</f>
        <v>400</v>
      </c>
      <c r="K4105" s="1" t="s">
        <v>4263</v>
      </c>
      <c r="L4105" t="str">
        <f>SUBSTITUTE(detalles!N4105/100,",",".")</f>
        <v>0.21</v>
      </c>
      <c r="M4105" s="1" t="s">
        <v>4264</v>
      </c>
      <c r="N4105">
        <f>detalles!J4105</f>
        <v>705000</v>
      </c>
      <c r="O4105" s="1" t="s">
        <v>4265</v>
      </c>
      <c r="P4105" t="str">
        <f>detalles!L4105</f>
        <v>alex.arregui@hotmail.es</v>
      </c>
      <c r="Q4105" s="1" t="s">
        <v>4266</v>
      </c>
      <c r="R4105">
        <f>ABS(detalles!O4105)</f>
        <v>0</v>
      </c>
      <c r="S4105" s="1" t="s">
        <v>4267</v>
      </c>
      <c r="T4105">
        <f>detalles!P4105</f>
        <v>0</v>
      </c>
      <c r="U4105" s="1" t="s">
        <v>2987</v>
      </c>
    </row>
    <row r="4106" spans="1:21" x14ac:dyDescent="0.25">
      <c r="A4106" t="s">
        <v>2976</v>
      </c>
      <c r="B4106">
        <f>detalles!A4106</f>
        <v>12461</v>
      </c>
      <c r="C4106" s="1" t="s">
        <v>4260</v>
      </c>
      <c r="D4106">
        <f>IFERROR(detalles!Q4106,detalles!B4106)</f>
        <v>7712</v>
      </c>
      <c r="E4106" s="1" t="s">
        <v>4268</v>
      </c>
      <c r="F4106" t="str">
        <f>detalles!D4106</f>
        <v>Servicios profesionales trimestrales</v>
      </c>
      <c r="G4106" s="1" t="s">
        <v>4261</v>
      </c>
      <c r="H4106">
        <f>detalles!F4106</f>
        <v>1</v>
      </c>
      <c r="I4106" s="1" t="s">
        <v>4262</v>
      </c>
      <c r="J4106" t="str">
        <f>SUBSTITUTE(detalles!G4106,",",".")</f>
        <v>90</v>
      </c>
      <c r="K4106" s="1" t="s">
        <v>4263</v>
      </c>
      <c r="L4106" t="str">
        <f>SUBSTITUTE(detalles!N4106/100,",",".")</f>
        <v>0.21</v>
      </c>
      <c r="M4106" s="1" t="s">
        <v>4264</v>
      </c>
      <c r="N4106">
        <f>detalles!J4106</f>
        <v>705000</v>
      </c>
      <c r="O4106" s="1" t="s">
        <v>4265</v>
      </c>
      <c r="P4106" t="str">
        <f>detalles!L4106</f>
        <v>daniel@cintora.es</v>
      </c>
      <c r="Q4106" s="1" t="s">
        <v>4266</v>
      </c>
      <c r="R4106">
        <f>ABS(detalles!O4106)</f>
        <v>0</v>
      </c>
      <c r="S4106" s="1" t="s">
        <v>4267</v>
      </c>
      <c r="T4106">
        <f>detalles!P4106</f>
        <v>0</v>
      </c>
      <c r="U4106" s="1" t="s">
        <v>2987</v>
      </c>
    </row>
    <row r="4107" spans="1:21" x14ac:dyDescent="0.25">
      <c r="A4107" t="s">
        <v>2976</v>
      </c>
      <c r="B4107">
        <f>detalles!A4107</f>
        <v>12452</v>
      </c>
      <c r="C4107" s="1" t="s">
        <v>4260</v>
      </c>
      <c r="D4107">
        <f>IFERROR(detalles!Q4107,detalles!B4107)</f>
        <v>7761</v>
      </c>
      <c r="E4107" s="1" t="s">
        <v>4268</v>
      </c>
      <c r="F4107" t="str">
        <f>detalles!D4107</f>
        <v>Servicios profesionales mensuales</v>
      </c>
      <c r="G4107" s="1" t="s">
        <v>4261</v>
      </c>
      <c r="H4107">
        <f>detalles!F4107</f>
        <v>1</v>
      </c>
      <c r="I4107" s="1" t="s">
        <v>4262</v>
      </c>
      <c r="J4107" t="str">
        <f>SUBSTITUTE(detalles!G4107,",",".")</f>
        <v>400</v>
      </c>
      <c r="K4107" s="1" t="s">
        <v>4263</v>
      </c>
      <c r="L4107" t="str">
        <f>SUBSTITUTE(detalles!N4107/100,",",".")</f>
        <v>0.21</v>
      </c>
      <c r="M4107" s="1" t="s">
        <v>4264</v>
      </c>
      <c r="N4107">
        <f>detalles!J4107</f>
        <v>705000</v>
      </c>
      <c r="O4107" s="1" t="s">
        <v>4265</v>
      </c>
      <c r="P4107" t="str">
        <f>detalles!L4107</f>
        <v>alex.arregui@hotmail.es</v>
      </c>
      <c r="Q4107" s="1" t="s">
        <v>4266</v>
      </c>
      <c r="R4107">
        <f>ABS(detalles!O4107)</f>
        <v>0</v>
      </c>
      <c r="S4107" s="1" t="s">
        <v>4267</v>
      </c>
      <c r="T4107">
        <f>detalles!P4107</f>
        <v>0</v>
      </c>
      <c r="U4107" s="1" t="s">
        <v>2987</v>
      </c>
    </row>
    <row r="4108" spans="1:21" x14ac:dyDescent="0.25">
      <c r="A4108" t="s">
        <v>2976</v>
      </c>
      <c r="B4108">
        <f>detalles!A4108</f>
        <v>12460</v>
      </c>
      <c r="C4108" s="1" t="s">
        <v>4260</v>
      </c>
      <c r="D4108">
        <f>IFERROR(detalles!Q4108,detalles!B4108)</f>
        <v>7587</v>
      </c>
      <c r="E4108" s="1" t="s">
        <v>4268</v>
      </c>
      <c r="F4108" t="str">
        <f>detalles!D4108</f>
        <v>Servicios profesionales trimestrales</v>
      </c>
      <c r="G4108" s="1" t="s">
        <v>4261</v>
      </c>
      <c r="H4108">
        <f>detalles!F4108</f>
        <v>1</v>
      </c>
      <c r="I4108" s="1" t="s">
        <v>4262</v>
      </c>
      <c r="J4108" t="str">
        <f>SUBSTITUTE(detalles!G4108,",",".")</f>
        <v>90</v>
      </c>
      <c r="K4108" s="1" t="s">
        <v>4263</v>
      </c>
      <c r="L4108" t="str">
        <f>SUBSTITUTE(detalles!N4108/100,",",".")</f>
        <v>0.21</v>
      </c>
      <c r="M4108" s="1" t="s">
        <v>4264</v>
      </c>
      <c r="N4108">
        <f>detalles!J4108</f>
        <v>705000</v>
      </c>
      <c r="O4108" s="1" t="s">
        <v>4265</v>
      </c>
      <c r="P4108" t="str">
        <f>detalles!L4108</f>
        <v>daniel@cintora.es</v>
      </c>
      <c r="Q4108" s="1" t="s">
        <v>4266</v>
      </c>
      <c r="R4108">
        <f>ABS(detalles!O4108)</f>
        <v>0</v>
      </c>
      <c r="S4108" s="1" t="s">
        <v>4267</v>
      </c>
      <c r="T4108">
        <f>detalles!P4108</f>
        <v>0</v>
      </c>
      <c r="U4108" s="1" t="s">
        <v>2987</v>
      </c>
    </row>
    <row r="4109" spans="1:21" x14ac:dyDescent="0.25">
      <c r="A4109" t="s">
        <v>2976</v>
      </c>
      <c r="B4109">
        <f>detalles!A4109</f>
        <v>12454</v>
      </c>
      <c r="C4109" s="1" t="s">
        <v>4260</v>
      </c>
      <c r="D4109">
        <f>IFERROR(detalles!Q4109,detalles!B4109)</f>
        <v>5367</v>
      </c>
      <c r="E4109" s="1" t="s">
        <v>4268</v>
      </c>
      <c r="F4109" t="str">
        <f>detalles!D4109</f>
        <v>Servicios profesionales trimestrales</v>
      </c>
      <c r="G4109" s="1" t="s">
        <v>4261</v>
      </c>
      <c r="H4109">
        <f>detalles!F4109</f>
        <v>1</v>
      </c>
      <c r="I4109" s="1" t="s">
        <v>4262</v>
      </c>
      <c r="J4109" t="str">
        <f>SUBSTITUTE(detalles!G4109,",",".")</f>
        <v>258</v>
      </c>
      <c r="K4109" s="1" t="s">
        <v>4263</v>
      </c>
      <c r="L4109" t="str">
        <f>SUBSTITUTE(detalles!N4109/100,",",".")</f>
        <v>0.21</v>
      </c>
      <c r="M4109" s="1" t="s">
        <v>4264</v>
      </c>
      <c r="N4109">
        <f>detalles!J4109</f>
        <v>705000</v>
      </c>
      <c r="O4109" s="1" t="s">
        <v>4265</v>
      </c>
      <c r="P4109" t="str">
        <f>detalles!L4109</f>
        <v>isaac@cintora.es; fperez@cintora.es</v>
      </c>
      <c r="Q4109" s="1" t="s">
        <v>4266</v>
      </c>
      <c r="R4109">
        <f>ABS(detalles!O4109)</f>
        <v>0</v>
      </c>
      <c r="S4109" s="1" t="s">
        <v>4267</v>
      </c>
      <c r="T4109">
        <f>detalles!P4109</f>
        <v>0</v>
      </c>
      <c r="U4109" s="1" t="s">
        <v>2987</v>
      </c>
    </row>
    <row r="4110" spans="1:21" x14ac:dyDescent="0.25">
      <c r="A4110" t="s">
        <v>2976</v>
      </c>
      <c r="B4110">
        <f>detalles!A4110</f>
        <v>12455</v>
      </c>
      <c r="C4110" s="1" t="s">
        <v>4260</v>
      </c>
      <c r="D4110">
        <f>IFERROR(detalles!Q4110,detalles!B4110)</f>
        <v>5498</v>
      </c>
      <c r="E4110" s="1" t="s">
        <v>4268</v>
      </c>
      <c r="F4110" t="str">
        <f>detalles!D4110</f>
        <v>Servicios profesionales trimestrales</v>
      </c>
      <c r="G4110" s="1" t="s">
        <v>4261</v>
      </c>
      <c r="H4110">
        <f>detalles!F4110</f>
        <v>1</v>
      </c>
      <c r="I4110" s="1" t="s">
        <v>4262</v>
      </c>
      <c r="J4110" t="str">
        <f>SUBSTITUTE(detalles!G4110,",",".")</f>
        <v>258</v>
      </c>
      <c r="K4110" s="1" t="s">
        <v>4263</v>
      </c>
      <c r="L4110" t="str">
        <f>SUBSTITUTE(detalles!N4110/100,",",".")</f>
        <v>0.21</v>
      </c>
      <c r="M4110" s="1" t="s">
        <v>4264</v>
      </c>
      <c r="N4110">
        <f>detalles!J4110</f>
        <v>705000</v>
      </c>
      <c r="O4110" s="1" t="s">
        <v>4265</v>
      </c>
      <c r="P4110" t="str">
        <f>detalles!L4110</f>
        <v>isaac@cintora.es; fperez@cintora.es</v>
      </c>
      <c r="Q4110" s="1" t="s">
        <v>4266</v>
      </c>
      <c r="R4110">
        <f>ABS(detalles!O4110)</f>
        <v>0</v>
      </c>
      <c r="S4110" s="1" t="s">
        <v>4267</v>
      </c>
      <c r="T4110">
        <f>detalles!P4110</f>
        <v>0</v>
      </c>
      <c r="U4110" s="1" t="s">
        <v>2987</v>
      </c>
    </row>
    <row r="4111" spans="1:21" x14ac:dyDescent="0.25">
      <c r="A4111" t="s">
        <v>2976</v>
      </c>
      <c r="B4111">
        <f>detalles!A4111</f>
        <v>12456</v>
      </c>
      <c r="C4111" s="1" t="s">
        <v>4260</v>
      </c>
      <c r="D4111">
        <f>IFERROR(detalles!Q4111,detalles!B4111)</f>
        <v>7586</v>
      </c>
      <c r="E4111" s="1" t="s">
        <v>4268</v>
      </c>
      <c r="F4111" t="str">
        <f>detalles!D4111</f>
        <v>Servicios profesionales trimestrales</v>
      </c>
      <c r="G4111" s="1" t="s">
        <v>4261</v>
      </c>
      <c r="H4111">
        <f>detalles!F4111</f>
        <v>1</v>
      </c>
      <c r="I4111" s="1" t="s">
        <v>4262</v>
      </c>
      <c r="J4111" t="str">
        <f>SUBSTITUTE(detalles!G4111,",",".")</f>
        <v>258</v>
      </c>
      <c r="K4111" s="1" t="s">
        <v>4263</v>
      </c>
      <c r="L4111" t="str">
        <f>SUBSTITUTE(detalles!N4111/100,",",".")</f>
        <v>0.21</v>
      </c>
      <c r="M4111" s="1" t="s">
        <v>4264</v>
      </c>
      <c r="N4111">
        <f>detalles!J4111</f>
        <v>705000</v>
      </c>
      <c r="O4111" s="1" t="s">
        <v>4265</v>
      </c>
      <c r="P4111" t="str">
        <f>detalles!L4111</f>
        <v>isaac@cintora.es; fperez@cintora.es</v>
      </c>
      <c r="Q4111" s="1" t="s">
        <v>4266</v>
      </c>
      <c r="R4111">
        <f>ABS(detalles!O4111)</f>
        <v>0</v>
      </c>
      <c r="S4111" s="1" t="s">
        <v>4267</v>
      </c>
      <c r="T4111">
        <f>detalles!P4111</f>
        <v>0</v>
      </c>
      <c r="U4111" s="1" t="s">
        <v>2987</v>
      </c>
    </row>
    <row r="4112" spans="1:21" x14ac:dyDescent="0.25">
      <c r="A4112" t="s">
        <v>2976</v>
      </c>
      <c r="B4112">
        <f>detalles!A4112</f>
        <v>12457</v>
      </c>
      <c r="C4112" s="1" t="s">
        <v>4260</v>
      </c>
      <c r="D4112">
        <f>IFERROR(detalles!Q4112,detalles!B4112)</f>
        <v>7711</v>
      </c>
      <c r="E4112" s="1" t="s">
        <v>4268</v>
      </c>
      <c r="F4112" t="str">
        <f>detalles!D4112</f>
        <v>Servicios profesionales trimestrales</v>
      </c>
      <c r="G4112" s="1" t="s">
        <v>4261</v>
      </c>
      <c r="H4112">
        <f>detalles!F4112</f>
        <v>1</v>
      </c>
      <c r="I4112" s="1" t="s">
        <v>4262</v>
      </c>
      <c r="J4112" t="str">
        <f>SUBSTITUTE(detalles!G4112,",",".")</f>
        <v>258</v>
      </c>
      <c r="K4112" s="1" t="s">
        <v>4263</v>
      </c>
      <c r="L4112" t="str">
        <f>SUBSTITUTE(detalles!N4112/100,",",".")</f>
        <v>0.21</v>
      </c>
      <c r="M4112" s="1" t="s">
        <v>4264</v>
      </c>
      <c r="N4112">
        <f>detalles!J4112</f>
        <v>705000</v>
      </c>
      <c r="O4112" s="1" t="s">
        <v>4265</v>
      </c>
      <c r="P4112" t="str">
        <f>detalles!L4112</f>
        <v>isaac@cintora.es; fperez@cintora.es</v>
      </c>
      <c r="Q4112" s="1" t="s">
        <v>4266</v>
      </c>
      <c r="R4112">
        <f>ABS(detalles!O4112)</f>
        <v>0</v>
      </c>
      <c r="S4112" s="1" t="s">
        <v>4267</v>
      </c>
      <c r="T4112">
        <f>detalles!P4112</f>
        <v>0</v>
      </c>
      <c r="U4112" s="1" t="s">
        <v>2987</v>
      </c>
    </row>
    <row r="4113" spans="1:21" x14ac:dyDescent="0.25">
      <c r="A4113" t="s">
        <v>2976</v>
      </c>
      <c r="B4113">
        <f>detalles!A4113</f>
        <v>12458</v>
      </c>
      <c r="C4113" s="1" t="s">
        <v>4260</v>
      </c>
      <c r="D4113">
        <f>IFERROR(detalles!Q4113,detalles!B4113)</f>
        <v>5368</v>
      </c>
      <c r="E4113" s="1" t="s">
        <v>4268</v>
      </c>
      <c r="F4113" t="str">
        <f>detalles!D4113</f>
        <v>Servicios profesionales trimestrales</v>
      </c>
      <c r="G4113" s="1" t="s">
        <v>4261</v>
      </c>
      <c r="H4113">
        <f>detalles!F4113</f>
        <v>1</v>
      </c>
      <c r="I4113" s="1" t="s">
        <v>4262</v>
      </c>
      <c r="J4113" t="str">
        <f>SUBSTITUTE(detalles!G4113,",",".")</f>
        <v>77</v>
      </c>
      <c r="K4113" s="1" t="s">
        <v>4263</v>
      </c>
      <c r="L4113" t="str">
        <f>SUBSTITUTE(detalles!N4113/100,",",".")</f>
        <v>0.21</v>
      </c>
      <c r="M4113" s="1" t="s">
        <v>4264</v>
      </c>
      <c r="N4113">
        <f>detalles!J4113</f>
        <v>705000</v>
      </c>
      <c r="O4113" s="1" t="s">
        <v>4265</v>
      </c>
      <c r="P4113" t="str">
        <f>detalles!L4113</f>
        <v>daniel@cintora.es</v>
      </c>
      <c r="Q4113" s="1" t="s">
        <v>4266</v>
      </c>
      <c r="R4113">
        <f>ABS(detalles!O4113)</f>
        <v>0</v>
      </c>
      <c r="S4113" s="1" t="s">
        <v>4267</v>
      </c>
      <c r="T4113">
        <f>detalles!P4113</f>
        <v>0</v>
      </c>
      <c r="U4113" s="1" t="s">
        <v>2987</v>
      </c>
    </row>
    <row r="4114" spans="1:21" x14ac:dyDescent="0.25">
      <c r="A4114" t="s">
        <v>2976</v>
      </c>
      <c r="B4114">
        <f>detalles!A4114</f>
        <v>12444</v>
      </c>
      <c r="C4114" s="1" t="s">
        <v>4260</v>
      </c>
      <c r="D4114">
        <f>IFERROR(detalles!Q4114,detalles!B4114)</f>
        <v>5459</v>
      </c>
      <c r="E4114" s="1" t="s">
        <v>4268</v>
      </c>
      <c r="F4114" t="str">
        <f>detalles!D4114</f>
        <v>Servicios profesionales mensuales</v>
      </c>
      <c r="G4114" s="1" t="s">
        <v>4261</v>
      </c>
      <c r="H4114">
        <f>detalles!F4114</f>
        <v>1</v>
      </c>
      <c r="I4114" s="1" t="s">
        <v>4262</v>
      </c>
      <c r="J4114" t="str">
        <f>SUBSTITUTE(detalles!G4114,",",".")</f>
        <v>400</v>
      </c>
      <c r="K4114" s="1" t="s">
        <v>4263</v>
      </c>
      <c r="L4114" t="str">
        <f>SUBSTITUTE(detalles!N4114/100,",",".")</f>
        <v>0.21</v>
      </c>
      <c r="M4114" s="1" t="s">
        <v>4264</v>
      </c>
      <c r="N4114">
        <f>detalles!J4114</f>
        <v>705000</v>
      </c>
      <c r="O4114" s="1" t="s">
        <v>4265</v>
      </c>
      <c r="P4114" t="str">
        <f>detalles!L4114</f>
        <v>alex.arregui@hotmail.es</v>
      </c>
      <c r="Q4114" s="1" t="s">
        <v>4266</v>
      </c>
      <c r="R4114">
        <f>ABS(detalles!O4114)</f>
        <v>0</v>
      </c>
      <c r="S4114" s="1" t="s">
        <v>4267</v>
      </c>
      <c r="T4114">
        <f>detalles!P4114</f>
        <v>0</v>
      </c>
      <c r="U4114" s="1" t="s">
        <v>2987</v>
      </c>
    </row>
    <row r="4115" spans="1:21" x14ac:dyDescent="0.25">
      <c r="A4115" t="s">
        <v>2976</v>
      </c>
      <c r="B4115">
        <f>detalles!A4115</f>
        <v>12451</v>
      </c>
      <c r="C4115" s="1" t="s">
        <v>4260</v>
      </c>
      <c r="D4115">
        <f>IFERROR(detalles!Q4115,detalles!B4115)</f>
        <v>7710</v>
      </c>
      <c r="E4115" s="1" t="s">
        <v>4268</v>
      </c>
      <c r="F4115" t="str">
        <f>detalles!D4115</f>
        <v>Servicios profesionales mensuales</v>
      </c>
      <c r="G4115" s="1" t="s">
        <v>4261</v>
      </c>
      <c r="H4115">
        <f>detalles!F4115</f>
        <v>1</v>
      </c>
      <c r="I4115" s="1" t="s">
        <v>4262</v>
      </c>
      <c r="J4115" t="str">
        <f>SUBSTITUTE(detalles!G4115,",",".")</f>
        <v>400</v>
      </c>
      <c r="K4115" s="1" t="s">
        <v>4263</v>
      </c>
      <c r="L4115" t="str">
        <f>SUBSTITUTE(detalles!N4115/100,",",".")</f>
        <v>0.21</v>
      </c>
      <c r="M4115" s="1" t="s">
        <v>4264</v>
      </c>
      <c r="N4115">
        <f>detalles!J4115</f>
        <v>705000</v>
      </c>
      <c r="O4115" s="1" t="s">
        <v>4265</v>
      </c>
      <c r="P4115" t="str">
        <f>detalles!L4115</f>
        <v>alex.arregui@hotmail.es</v>
      </c>
      <c r="Q4115" s="1" t="s">
        <v>4266</v>
      </c>
      <c r="R4115">
        <f>ABS(detalles!O4115)</f>
        <v>0</v>
      </c>
      <c r="S4115" s="1" t="s">
        <v>4267</v>
      </c>
      <c r="T4115">
        <f>detalles!P4115</f>
        <v>0</v>
      </c>
      <c r="U4115" s="1" t="s">
        <v>2987</v>
      </c>
    </row>
    <row r="4116" spans="1:21" x14ac:dyDescent="0.25">
      <c r="A4116" t="s">
        <v>2976</v>
      </c>
      <c r="B4116">
        <f>detalles!A4116</f>
        <v>12355</v>
      </c>
      <c r="C4116" s="1" t="s">
        <v>4260</v>
      </c>
      <c r="D4116">
        <f>IFERROR(detalles!Q4116,detalles!B4116)</f>
        <v>7701</v>
      </c>
      <c r="E4116" s="1" t="s">
        <v>4268</v>
      </c>
      <c r="F4116" t="str">
        <f>detalles!D4116</f>
        <v>Servicios profesionales trimestrales</v>
      </c>
      <c r="G4116" s="1" t="s">
        <v>4261</v>
      </c>
      <c r="H4116">
        <f>detalles!F4116</f>
        <v>1</v>
      </c>
      <c r="I4116" s="1" t="s">
        <v>4262</v>
      </c>
      <c r="J4116" t="str">
        <f>SUBSTITUTE(detalles!G4116,",",".")</f>
        <v>309</v>
      </c>
      <c r="K4116" s="1" t="s">
        <v>4263</v>
      </c>
      <c r="L4116" t="str">
        <f>SUBSTITUTE(detalles!N4116/100,",",".")</f>
        <v>0.21</v>
      </c>
      <c r="M4116" s="1" t="s">
        <v>4264</v>
      </c>
      <c r="N4116">
        <f>detalles!J4116</f>
        <v>705000</v>
      </c>
      <c r="O4116" s="1" t="s">
        <v>4265</v>
      </c>
      <c r="P4116" t="str">
        <f>detalles!L4116</f>
        <v>amido2009sl@gmail.com</v>
      </c>
      <c r="Q4116" s="1" t="s">
        <v>4266</v>
      </c>
      <c r="R4116">
        <f>ABS(detalles!O4116)</f>
        <v>0</v>
      </c>
      <c r="S4116" s="1" t="s">
        <v>4267</v>
      </c>
      <c r="T4116">
        <f>detalles!P4116</f>
        <v>0</v>
      </c>
      <c r="U4116" s="1" t="s">
        <v>2987</v>
      </c>
    </row>
    <row r="4117" spans="1:21" x14ac:dyDescent="0.25">
      <c r="A4117" t="s">
        <v>2976</v>
      </c>
      <c r="B4117">
        <f>detalles!A4117</f>
        <v>12348</v>
      </c>
      <c r="C4117" s="1" t="s">
        <v>4260</v>
      </c>
      <c r="D4117">
        <f>IFERROR(detalles!Q4117,detalles!B4117)</f>
        <v>7784</v>
      </c>
      <c r="E4117" s="1" t="s">
        <v>4268</v>
      </c>
      <c r="F4117" t="str">
        <f>detalles!D4117</f>
        <v>Servicios profesionales mensuales</v>
      </c>
      <c r="G4117" s="1" t="s">
        <v>4261</v>
      </c>
      <c r="H4117">
        <f>detalles!F4117</f>
        <v>1</v>
      </c>
      <c r="I4117" s="1" t="s">
        <v>4262</v>
      </c>
      <c r="J4117" t="str">
        <f>SUBSTITUTE(detalles!G4117,",",".")</f>
        <v>250</v>
      </c>
      <c r="K4117" s="1" t="s">
        <v>4263</v>
      </c>
      <c r="L4117" t="str">
        <f>SUBSTITUTE(detalles!N4117/100,",",".")</f>
        <v>0.21</v>
      </c>
      <c r="M4117" s="1" t="s">
        <v>4264</v>
      </c>
      <c r="N4117">
        <f>detalles!J4117</f>
        <v>705000</v>
      </c>
      <c r="O4117" s="1" t="s">
        <v>4265</v>
      </c>
      <c r="P4117" t="str">
        <f>detalles!L4117</f>
        <v>egil@pgimgmt.com</v>
      </c>
      <c r="Q4117" s="1" t="s">
        <v>4266</v>
      </c>
      <c r="R4117">
        <f>ABS(detalles!O4117)</f>
        <v>0</v>
      </c>
      <c r="S4117" s="1" t="s">
        <v>4267</v>
      </c>
      <c r="T4117">
        <f>detalles!P4117</f>
        <v>0</v>
      </c>
      <c r="U4117" s="1" t="s">
        <v>2987</v>
      </c>
    </row>
    <row r="4118" spans="1:21" x14ac:dyDescent="0.25">
      <c r="A4118" t="s">
        <v>2976</v>
      </c>
      <c r="B4118">
        <f>detalles!A4118</f>
        <v>12349</v>
      </c>
      <c r="C4118" s="1" t="s">
        <v>4260</v>
      </c>
      <c r="D4118">
        <f>IFERROR(detalles!Q4118,detalles!B4118)</f>
        <v>5357</v>
      </c>
      <c r="E4118" s="1" t="s">
        <v>4268</v>
      </c>
      <c r="F4118" t="str">
        <f>detalles!D4118</f>
        <v>Servicios profesionales trimestrales</v>
      </c>
      <c r="G4118" s="1" t="s">
        <v>4261</v>
      </c>
      <c r="H4118">
        <f>detalles!F4118</f>
        <v>1</v>
      </c>
      <c r="I4118" s="1" t="s">
        <v>4262</v>
      </c>
      <c r="J4118" t="str">
        <f>SUBSTITUTE(detalles!G4118,",",".")</f>
        <v>309</v>
      </c>
      <c r="K4118" s="1" t="s">
        <v>4263</v>
      </c>
      <c r="L4118" t="str">
        <f>SUBSTITUTE(detalles!N4118/100,",",".")</f>
        <v>0.21</v>
      </c>
      <c r="M4118" s="1" t="s">
        <v>4264</v>
      </c>
      <c r="N4118">
        <f>detalles!J4118</f>
        <v>705000</v>
      </c>
      <c r="O4118" s="1" t="s">
        <v>4265</v>
      </c>
      <c r="P4118" t="str">
        <f>detalles!L4118</f>
        <v>amido2009sl@gmail.com</v>
      </c>
      <c r="Q4118" s="1" t="s">
        <v>4266</v>
      </c>
      <c r="R4118">
        <f>ABS(detalles!O4118)</f>
        <v>0</v>
      </c>
      <c r="S4118" s="1" t="s">
        <v>4267</v>
      </c>
      <c r="T4118">
        <f>detalles!P4118</f>
        <v>0</v>
      </c>
      <c r="U4118" s="1" t="s">
        <v>2987</v>
      </c>
    </row>
    <row r="4119" spans="1:21" x14ac:dyDescent="0.25">
      <c r="A4119" t="s">
        <v>2976</v>
      </c>
      <c r="B4119">
        <f>detalles!A4119</f>
        <v>12350</v>
      </c>
      <c r="C4119" s="1" t="s">
        <v>4260</v>
      </c>
      <c r="D4119">
        <f>IFERROR(detalles!Q4119,detalles!B4119)</f>
        <v>5357</v>
      </c>
      <c r="E4119" s="1" t="s">
        <v>4268</v>
      </c>
      <c r="F4119" t="str">
        <f>detalles!D4119</f>
        <v>Servicios trimestrales</v>
      </c>
      <c r="G4119" s="1" t="s">
        <v>4261</v>
      </c>
      <c r="H4119">
        <f>detalles!F4119</f>
        <v>1</v>
      </c>
      <c r="I4119" s="1" t="s">
        <v>4262</v>
      </c>
      <c r="J4119" t="str">
        <f>SUBSTITUTE(detalles!G4119,",",".")</f>
        <v>90</v>
      </c>
      <c r="K4119" s="1" t="s">
        <v>4263</v>
      </c>
      <c r="L4119" t="str">
        <f>SUBSTITUTE(detalles!N4119/100,",",".")</f>
        <v>0.21</v>
      </c>
      <c r="M4119" s="1" t="s">
        <v>4264</v>
      </c>
      <c r="N4119">
        <f>detalles!J4119</f>
        <v>705000</v>
      </c>
      <c r="O4119" s="1" t="s">
        <v>4265</v>
      </c>
      <c r="P4119" t="str">
        <f>detalles!L4119</f>
        <v>amido2009sl@gmail.com</v>
      </c>
      <c r="Q4119" s="1" t="s">
        <v>4266</v>
      </c>
      <c r="R4119">
        <f>ABS(detalles!O4119)</f>
        <v>0</v>
      </c>
      <c r="S4119" s="1" t="s">
        <v>4267</v>
      </c>
      <c r="T4119">
        <f>detalles!P4119</f>
        <v>0</v>
      </c>
      <c r="U4119" s="1" t="s">
        <v>2987</v>
      </c>
    </row>
    <row r="4120" spans="1:21" x14ac:dyDescent="0.25">
      <c r="A4120" t="s">
        <v>2976</v>
      </c>
      <c r="B4120">
        <f>detalles!A4120</f>
        <v>12351</v>
      </c>
      <c r="C4120" s="1" t="s">
        <v>4260</v>
      </c>
      <c r="D4120">
        <f>IFERROR(detalles!Q4120,detalles!B4120)</f>
        <v>5486</v>
      </c>
      <c r="E4120" s="1" t="s">
        <v>4268</v>
      </c>
      <c r="F4120" t="str">
        <f>detalles!D4120</f>
        <v>Servicios profesionales trimestrales</v>
      </c>
      <c r="G4120" s="1" t="s">
        <v>4261</v>
      </c>
      <c r="H4120">
        <f>detalles!F4120</f>
        <v>1</v>
      </c>
      <c r="I4120" s="1" t="s">
        <v>4262</v>
      </c>
      <c r="J4120" t="str">
        <f>SUBSTITUTE(detalles!G4120,",",".")</f>
        <v>309</v>
      </c>
      <c r="K4120" s="1" t="s">
        <v>4263</v>
      </c>
      <c r="L4120" t="str">
        <f>SUBSTITUTE(detalles!N4120/100,",",".")</f>
        <v>0.21</v>
      </c>
      <c r="M4120" s="1" t="s">
        <v>4264</v>
      </c>
      <c r="N4120">
        <f>detalles!J4120</f>
        <v>705000</v>
      </c>
      <c r="O4120" s="1" t="s">
        <v>4265</v>
      </c>
      <c r="P4120" t="str">
        <f>detalles!L4120</f>
        <v>amido2009sl@gmail.com</v>
      </c>
      <c r="Q4120" s="1" t="s">
        <v>4266</v>
      </c>
      <c r="R4120">
        <f>ABS(detalles!O4120)</f>
        <v>0</v>
      </c>
      <c r="S4120" s="1" t="s">
        <v>4267</v>
      </c>
      <c r="T4120">
        <f>detalles!P4120</f>
        <v>0</v>
      </c>
      <c r="U4120" s="1" t="s">
        <v>2987</v>
      </c>
    </row>
    <row r="4121" spans="1:21" x14ac:dyDescent="0.25">
      <c r="A4121" t="s">
        <v>2976</v>
      </c>
      <c r="B4121">
        <f>detalles!A4121</f>
        <v>12352</v>
      </c>
      <c r="C4121" s="1" t="s">
        <v>4260</v>
      </c>
      <c r="D4121">
        <f>IFERROR(detalles!Q4121,detalles!B4121)</f>
        <v>5486</v>
      </c>
      <c r="E4121" s="1" t="s">
        <v>4268</v>
      </c>
      <c r="F4121" t="str">
        <f>detalles!D4121</f>
        <v>Servicios trimestrales</v>
      </c>
      <c r="G4121" s="1" t="s">
        <v>4261</v>
      </c>
      <c r="H4121">
        <f>detalles!F4121</f>
        <v>1</v>
      </c>
      <c r="I4121" s="1" t="s">
        <v>4262</v>
      </c>
      <c r="J4121" t="str">
        <f>SUBSTITUTE(detalles!G4121,",",".")</f>
        <v>90</v>
      </c>
      <c r="K4121" s="1" t="s">
        <v>4263</v>
      </c>
      <c r="L4121" t="str">
        <f>SUBSTITUTE(detalles!N4121/100,",",".")</f>
        <v>0.21</v>
      </c>
      <c r="M4121" s="1" t="s">
        <v>4264</v>
      </c>
      <c r="N4121">
        <f>detalles!J4121</f>
        <v>705000</v>
      </c>
      <c r="O4121" s="1" t="s">
        <v>4265</v>
      </c>
      <c r="P4121" t="str">
        <f>detalles!L4121</f>
        <v>amido2009sl@gmail.com</v>
      </c>
      <c r="Q4121" s="1" t="s">
        <v>4266</v>
      </c>
      <c r="R4121">
        <f>ABS(detalles!O4121)</f>
        <v>0</v>
      </c>
      <c r="S4121" s="1" t="s">
        <v>4267</v>
      </c>
      <c r="T4121">
        <f>detalles!P4121</f>
        <v>0</v>
      </c>
      <c r="U4121" s="1" t="s">
        <v>2987</v>
      </c>
    </row>
    <row r="4122" spans="1:21" x14ac:dyDescent="0.25">
      <c r="A4122" t="s">
        <v>2976</v>
      </c>
      <c r="B4122">
        <f>detalles!A4122</f>
        <v>12363</v>
      </c>
      <c r="C4122" s="1" t="s">
        <v>4260</v>
      </c>
      <c r="D4122">
        <f>IFERROR(detalles!Q4122,detalles!B4122)</f>
        <v>6575</v>
      </c>
      <c r="E4122" s="1" t="s">
        <v>4268</v>
      </c>
      <c r="F4122" t="str">
        <f>detalles!D4122</f>
        <v>Servicios profesionales mensuales</v>
      </c>
      <c r="G4122" s="1" t="s">
        <v>4261</v>
      </c>
      <c r="H4122">
        <f>detalles!F4122</f>
        <v>1</v>
      </c>
      <c r="I4122" s="1" t="s">
        <v>4262</v>
      </c>
      <c r="J4122" t="str">
        <f>SUBSTITUTE(detalles!G4122,",",".")</f>
        <v>206</v>
      </c>
      <c r="K4122" s="1" t="s">
        <v>4263</v>
      </c>
      <c r="L4122" t="str">
        <f>SUBSTITUTE(detalles!N4122/100,",",".")</f>
        <v>0.21</v>
      </c>
      <c r="M4122" s="1" t="s">
        <v>4264</v>
      </c>
      <c r="N4122">
        <f>detalles!J4122</f>
        <v>705000</v>
      </c>
      <c r="O4122" s="1" t="s">
        <v>4265</v>
      </c>
      <c r="P4122" t="str">
        <f>detalles!L4122</f>
        <v>alex.arregui@hotmail.es</v>
      </c>
      <c r="Q4122" s="1" t="s">
        <v>4266</v>
      </c>
      <c r="R4122">
        <f>ABS(detalles!O4122)</f>
        <v>0</v>
      </c>
      <c r="S4122" s="1" t="s">
        <v>4267</v>
      </c>
      <c r="T4122">
        <f>detalles!P4122</f>
        <v>0</v>
      </c>
      <c r="U4122" s="1" t="s">
        <v>2987</v>
      </c>
    </row>
    <row r="4123" spans="1:21" x14ac:dyDescent="0.25">
      <c r="A4123" t="s">
        <v>2976</v>
      </c>
      <c r="B4123">
        <f>detalles!A4123</f>
        <v>12354</v>
      </c>
      <c r="C4123" s="1" t="s">
        <v>4260</v>
      </c>
      <c r="D4123">
        <f>IFERROR(detalles!Q4123,detalles!B4123)</f>
        <v>7576</v>
      </c>
      <c r="E4123" s="1" t="s">
        <v>4268</v>
      </c>
      <c r="F4123" t="str">
        <f>detalles!D4123</f>
        <v>Servicios trimestrales</v>
      </c>
      <c r="G4123" s="1" t="s">
        <v>4261</v>
      </c>
      <c r="H4123">
        <f>detalles!F4123</f>
        <v>1</v>
      </c>
      <c r="I4123" s="1" t="s">
        <v>4262</v>
      </c>
      <c r="J4123" t="str">
        <f>SUBSTITUTE(detalles!G4123,",",".")</f>
        <v>90</v>
      </c>
      <c r="K4123" s="1" t="s">
        <v>4263</v>
      </c>
      <c r="L4123" t="str">
        <f>SUBSTITUTE(detalles!N4123/100,",",".")</f>
        <v>0.21</v>
      </c>
      <c r="M4123" s="1" t="s">
        <v>4264</v>
      </c>
      <c r="N4123">
        <f>detalles!J4123</f>
        <v>705000</v>
      </c>
      <c r="O4123" s="1" t="s">
        <v>4265</v>
      </c>
      <c r="P4123" t="str">
        <f>detalles!L4123</f>
        <v>amido2009sl@gmail.com</v>
      </c>
      <c r="Q4123" s="1" t="s">
        <v>4266</v>
      </c>
      <c r="R4123">
        <f>ABS(detalles!O4123)</f>
        <v>0</v>
      </c>
      <c r="S4123" s="1" t="s">
        <v>4267</v>
      </c>
      <c r="T4123">
        <f>detalles!P4123</f>
        <v>0</v>
      </c>
      <c r="U4123" s="1" t="s">
        <v>2987</v>
      </c>
    </row>
    <row r="4124" spans="1:21" x14ac:dyDescent="0.25">
      <c r="A4124" t="s">
        <v>2976</v>
      </c>
      <c r="B4124">
        <f>detalles!A4124</f>
        <v>12345</v>
      </c>
      <c r="C4124" s="1" t="s">
        <v>4260</v>
      </c>
      <c r="D4124">
        <f>IFERROR(detalles!Q4124,detalles!B4124)</f>
        <v>7665</v>
      </c>
      <c r="E4124" s="1" t="s">
        <v>4268</v>
      </c>
      <c r="F4124" t="str">
        <f>detalles!D4124</f>
        <v>Servicios profesionales mensuales</v>
      </c>
      <c r="G4124" s="1" t="s">
        <v>4261</v>
      </c>
      <c r="H4124">
        <f>detalles!F4124</f>
        <v>1</v>
      </c>
      <c r="I4124" s="1" t="s">
        <v>4262</v>
      </c>
      <c r="J4124" t="str">
        <f>SUBSTITUTE(detalles!G4124,",",".")</f>
        <v>250</v>
      </c>
      <c r="K4124" s="1" t="s">
        <v>4263</v>
      </c>
      <c r="L4124" t="str">
        <f>SUBSTITUTE(detalles!N4124/100,",",".")</f>
        <v>0.21</v>
      </c>
      <c r="M4124" s="1" t="s">
        <v>4264</v>
      </c>
      <c r="N4124">
        <f>detalles!J4124</f>
        <v>705000</v>
      </c>
      <c r="O4124" s="1" t="s">
        <v>4265</v>
      </c>
      <c r="P4124" t="str">
        <f>detalles!L4124</f>
        <v>egil@pgimgmt.com</v>
      </c>
      <c r="Q4124" s="1" t="s">
        <v>4266</v>
      </c>
      <c r="R4124">
        <f>ABS(detalles!O4124)</f>
        <v>0</v>
      </c>
      <c r="S4124" s="1" t="s">
        <v>4267</v>
      </c>
      <c r="T4124">
        <f>detalles!P4124</f>
        <v>0</v>
      </c>
      <c r="U4124" s="1" t="s">
        <v>2987</v>
      </c>
    </row>
    <row r="4125" spans="1:21" x14ac:dyDescent="0.25">
      <c r="A4125" t="s">
        <v>2976</v>
      </c>
      <c r="B4125">
        <f>detalles!A4125</f>
        <v>12356</v>
      </c>
      <c r="C4125" s="1" t="s">
        <v>4260</v>
      </c>
      <c r="D4125">
        <f>IFERROR(detalles!Q4125,detalles!B4125)</f>
        <v>7701</v>
      </c>
      <c r="E4125" s="1" t="s">
        <v>4268</v>
      </c>
      <c r="F4125" t="str">
        <f>detalles!D4125</f>
        <v>Servicios trimestrales</v>
      </c>
      <c r="G4125" s="1" t="s">
        <v>4261</v>
      </c>
      <c r="H4125">
        <f>detalles!F4125</f>
        <v>1</v>
      </c>
      <c r="I4125" s="1" t="s">
        <v>4262</v>
      </c>
      <c r="J4125" t="str">
        <f>SUBSTITUTE(detalles!G4125,",",".")</f>
        <v>90</v>
      </c>
      <c r="K4125" s="1" t="s">
        <v>4263</v>
      </c>
      <c r="L4125" t="str">
        <f>SUBSTITUTE(detalles!N4125/100,",",".")</f>
        <v>0.21</v>
      </c>
      <c r="M4125" s="1" t="s">
        <v>4264</v>
      </c>
      <c r="N4125">
        <f>detalles!J4125</f>
        <v>705000</v>
      </c>
      <c r="O4125" s="1" t="s">
        <v>4265</v>
      </c>
      <c r="P4125" t="str">
        <f>detalles!L4125</f>
        <v>amido2009sl@gmail.com</v>
      </c>
      <c r="Q4125" s="1" t="s">
        <v>4266</v>
      </c>
      <c r="R4125">
        <f>ABS(detalles!O4125)</f>
        <v>0</v>
      </c>
      <c r="S4125" s="1" t="s">
        <v>4267</v>
      </c>
      <c r="T4125">
        <f>detalles!P4125</f>
        <v>0</v>
      </c>
      <c r="U4125" s="1" t="s">
        <v>2987</v>
      </c>
    </row>
    <row r="4126" spans="1:21" x14ac:dyDescent="0.25">
      <c r="A4126" t="s">
        <v>2976</v>
      </c>
      <c r="B4126">
        <f>detalles!A4126</f>
        <v>12358</v>
      </c>
      <c r="C4126" s="1" t="s">
        <v>4260</v>
      </c>
      <c r="D4126">
        <f>IFERROR(detalles!Q4126,detalles!B4126)</f>
        <v>5358</v>
      </c>
      <c r="E4126" s="1" t="s">
        <v>4268</v>
      </c>
      <c r="F4126" t="str">
        <f>detalles!D4126</f>
        <v>Servicios profesionales mensuales</v>
      </c>
      <c r="G4126" s="1" t="s">
        <v>4261</v>
      </c>
      <c r="H4126">
        <f>detalles!F4126</f>
        <v>1</v>
      </c>
      <c r="I4126" s="1" t="s">
        <v>4262</v>
      </c>
      <c r="J4126" t="str">
        <f>SUBSTITUTE(detalles!G4126,",",".")</f>
        <v>206</v>
      </c>
      <c r="K4126" s="1" t="s">
        <v>4263</v>
      </c>
      <c r="L4126" t="str">
        <f>SUBSTITUTE(detalles!N4126/100,",",".")</f>
        <v>0.21</v>
      </c>
      <c r="M4126" s="1" t="s">
        <v>4264</v>
      </c>
      <c r="N4126">
        <f>detalles!J4126</f>
        <v>705000</v>
      </c>
      <c r="O4126" s="1" t="s">
        <v>4265</v>
      </c>
      <c r="P4126" t="str">
        <f>detalles!L4126</f>
        <v>alex.arregui@hotmail.es</v>
      </c>
      <c r="Q4126" s="1" t="s">
        <v>4266</v>
      </c>
      <c r="R4126">
        <f>ABS(detalles!O4126)</f>
        <v>0</v>
      </c>
      <c r="S4126" s="1" t="s">
        <v>4267</v>
      </c>
      <c r="T4126">
        <f>detalles!P4126</f>
        <v>0</v>
      </c>
      <c r="U4126" s="1" t="s">
        <v>2987</v>
      </c>
    </row>
    <row r="4127" spans="1:21" x14ac:dyDescent="0.25">
      <c r="A4127" t="s">
        <v>2976</v>
      </c>
      <c r="B4127">
        <f>detalles!A4127</f>
        <v>12359</v>
      </c>
      <c r="C4127" s="1" t="s">
        <v>4260</v>
      </c>
      <c r="D4127">
        <f>IFERROR(detalles!Q4127,detalles!B4127)</f>
        <v>5423</v>
      </c>
      <c r="E4127" s="1" t="s">
        <v>4268</v>
      </c>
      <c r="F4127" t="str">
        <f>detalles!D4127</f>
        <v>Servicios profesionales mensuales</v>
      </c>
      <c r="G4127" s="1" t="s">
        <v>4261</v>
      </c>
      <c r="H4127">
        <f>detalles!F4127</f>
        <v>1</v>
      </c>
      <c r="I4127" s="1" t="s">
        <v>4262</v>
      </c>
      <c r="J4127" t="str">
        <f>SUBSTITUTE(detalles!G4127,",",".")</f>
        <v>206</v>
      </c>
      <c r="K4127" s="1" t="s">
        <v>4263</v>
      </c>
      <c r="L4127" t="str">
        <f>SUBSTITUTE(detalles!N4127/100,",",".")</f>
        <v>0.21</v>
      </c>
      <c r="M4127" s="1" t="s">
        <v>4264</v>
      </c>
      <c r="N4127">
        <f>detalles!J4127</f>
        <v>705000</v>
      </c>
      <c r="O4127" s="1" t="s">
        <v>4265</v>
      </c>
      <c r="P4127" t="str">
        <f>detalles!L4127</f>
        <v>alex.arregui@hotmail.es</v>
      </c>
      <c r="Q4127" s="1" t="s">
        <v>4266</v>
      </c>
      <c r="R4127">
        <f>ABS(detalles!O4127)</f>
        <v>0</v>
      </c>
      <c r="S4127" s="1" t="s">
        <v>4267</v>
      </c>
      <c r="T4127">
        <f>detalles!P4127</f>
        <v>0</v>
      </c>
      <c r="U4127" s="1" t="s">
        <v>2987</v>
      </c>
    </row>
    <row r="4128" spans="1:21" x14ac:dyDescent="0.25">
      <c r="A4128" t="s">
        <v>2976</v>
      </c>
      <c r="B4128">
        <f>detalles!A4128</f>
        <v>12360</v>
      </c>
      <c r="C4128" s="1" t="s">
        <v>4260</v>
      </c>
      <c r="D4128">
        <f>IFERROR(detalles!Q4128,detalles!B4128)</f>
        <v>5454</v>
      </c>
      <c r="E4128" s="1" t="s">
        <v>4268</v>
      </c>
      <c r="F4128" t="str">
        <f>detalles!D4128</f>
        <v>Servicios profesionales mensuales</v>
      </c>
      <c r="G4128" s="1" t="s">
        <v>4261</v>
      </c>
      <c r="H4128">
        <f>detalles!F4128</f>
        <v>1</v>
      </c>
      <c r="I4128" s="1" t="s">
        <v>4262</v>
      </c>
      <c r="J4128" t="str">
        <f>SUBSTITUTE(detalles!G4128,",",".")</f>
        <v>206</v>
      </c>
      <c r="K4128" s="1" t="s">
        <v>4263</v>
      </c>
      <c r="L4128" t="str">
        <f>SUBSTITUTE(detalles!N4128/100,",",".")</f>
        <v>0.21</v>
      </c>
      <c r="M4128" s="1" t="s">
        <v>4264</v>
      </c>
      <c r="N4128">
        <f>detalles!J4128</f>
        <v>705000</v>
      </c>
      <c r="O4128" s="1" t="s">
        <v>4265</v>
      </c>
      <c r="P4128" t="str">
        <f>detalles!L4128</f>
        <v>alex.arregui@hotmail.es</v>
      </c>
      <c r="Q4128" s="1" t="s">
        <v>4266</v>
      </c>
      <c r="R4128">
        <f>ABS(detalles!O4128)</f>
        <v>0</v>
      </c>
      <c r="S4128" s="1" t="s">
        <v>4267</v>
      </c>
      <c r="T4128">
        <f>detalles!P4128</f>
        <v>0</v>
      </c>
      <c r="U4128" s="1" t="s">
        <v>2987</v>
      </c>
    </row>
    <row r="4129" spans="1:21" x14ac:dyDescent="0.25">
      <c r="A4129" t="s">
        <v>2976</v>
      </c>
      <c r="B4129">
        <f>detalles!A4129</f>
        <v>12361</v>
      </c>
      <c r="C4129" s="1" t="s">
        <v>4260</v>
      </c>
      <c r="D4129">
        <f>IFERROR(detalles!Q4129,detalles!B4129)</f>
        <v>5487</v>
      </c>
      <c r="E4129" s="1" t="s">
        <v>4268</v>
      </c>
      <c r="F4129" t="str">
        <f>detalles!D4129</f>
        <v>Servicios profesionales mensuales</v>
      </c>
      <c r="G4129" s="1" t="s">
        <v>4261</v>
      </c>
      <c r="H4129">
        <f>detalles!F4129</f>
        <v>1</v>
      </c>
      <c r="I4129" s="1" t="s">
        <v>4262</v>
      </c>
      <c r="J4129" t="str">
        <f>SUBSTITUTE(detalles!G4129,",",".")</f>
        <v>206</v>
      </c>
      <c r="K4129" s="1" t="s">
        <v>4263</v>
      </c>
      <c r="L4129" t="str">
        <f>SUBSTITUTE(detalles!N4129/100,",",".")</f>
        <v>0.21</v>
      </c>
      <c r="M4129" s="1" t="s">
        <v>4264</v>
      </c>
      <c r="N4129">
        <f>detalles!J4129</f>
        <v>705000</v>
      </c>
      <c r="O4129" s="1" t="s">
        <v>4265</v>
      </c>
      <c r="P4129" t="str">
        <f>detalles!L4129</f>
        <v>alex.arregui@hotmail.es</v>
      </c>
      <c r="Q4129" s="1" t="s">
        <v>4266</v>
      </c>
      <c r="R4129">
        <f>ABS(detalles!O4129)</f>
        <v>0</v>
      </c>
      <c r="S4129" s="1" t="s">
        <v>4267</v>
      </c>
      <c r="T4129">
        <f>detalles!P4129</f>
        <v>0</v>
      </c>
      <c r="U4129" s="1" t="s">
        <v>2987</v>
      </c>
    </row>
    <row r="4130" spans="1:21" x14ac:dyDescent="0.25">
      <c r="A4130" t="s">
        <v>2976</v>
      </c>
      <c r="B4130">
        <f>detalles!A4130</f>
        <v>12411</v>
      </c>
      <c r="C4130" s="1" t="s">
        <v>4260</v>
      </c>
      <c r="D4130">
        <f>IFERROR(detalles!Q4130,detalles!B4130)</f>
        <v>7706</v>
      </c>
      <c r="E4130" s="1" t="s">
        <v>4268</v>
      </c>
      <c r="F4130" t="str">
        <f>detalles!D4130</f>
        <v>Servicios profesionales mensuales</v>
      </c>
      <c r="G4130" s="1" t="s">
        <v>4261</v>
      </c>
      <c r="H4130">
        <f>detalles!F4130</f>
        <v>1</v>
      </c>
      <c r="I4130" s="1" t="s">
        <v>4262</v>
      </c>
      <c r="J4130" t="str">
        <f>SUBSTITUTE(detalles!G4130,",",".")</f>
        <v>330</v>
      </c>
      <c r="K4130" s="1" t="s">
        <v>4263</v>
      </c>
      <c r="L4130" t="str">
        <f>SUBSTITUTE(detalles!N4130/100,",",".")</f>
        <v>0.21</v>
      </c>
      <c r="M4130" s="1" t="s">
        <v>4264</v>
      </c>
      <c r="N4130">
        <f>detalles!J4130</f>
        <v>705000</v>
      </c>
      <c r="O4130" s="1" t="s">
        <v>4265</v>
      </c>
      <c r="P4130" t="str">
        <f>detalles!L4130</f>
        <v>alex.arregui@hotmail.es</v>
      </c>
      <c r="Q4130" s="1" t="s">
        <v>4266</v>
      </c>
      <c r="R4130">
        <f>ABS(detalles!O4130)</f>
        <v>0</v>
      </c>
      <c r="S4130" s="1" t="s">
        <v>4267</v>
      </c>
      <c r="T4130">
        <f>detalles!P4130</f>
        <v>0</v>
      </c>
      <c r="U4130" s="1" t="s">
        <v>2987</v>
      </c>
    </row>
    <row r="4131" spans="1:21" x14ac:dyDescent="0.25">
      <c r="A4131" t="s">
        <v>2976</v>
      </c>
      <c r="B4131">
        <f>detalles!A4131</f>
        <v>12353</v>
      </c>
      <c r="C4131" s="1" t="s">
        <v>4260</v>
      </c>
      <c r="D4131">
        <f>IFERROR(detalles!Q4131,detalles!B4131)</f>
        <v>7576</v>
      </c>
      <c r="E4131" s="1" t="s">
        <v>4268</v>
      </c>
      <c r="F4131" t="str">
        <f>detalles!D4131</f>
        <v>Servicios profesionales trimestrales</v>
      </c>
      <c r="G4131" s="1" t="s">
        <v>4261</v>
      </c>
      <c r="H4131">
        <f>detalles!F4131</f>
        <v>1</v>
      </c>
      <c r="I4131" s="1" t="s">
        <v>4262</v>
      </c>
      <c r="J4131" t="str">
        <f>SUBSTITUTE(detalles!G4131,",",".")</f>
        <v>309</v>
      </c>
      <c r="K4131" s="1" t="s">
        <v>4263</v>
      </c>
      <c r="L4131" t="str">
        <f>SUBSTITUTE(detalles!N4131/100,",",".")</f>
        <v>0.21</v>
      </c>
      <c r="M4131" s="1" t="s">
        <v>4264</v>
      </c>
      <c r="N4131">
        <f>detalles!J4131</f>
        <v>705000</v>
      </c>
      <c r="O4131" s="1" t="s">
        <v>4265</v>
      </c>
      <c r="P4131" t="str">
        <f>detalles!L4131</f>
        <v>amido2009sl@gmail.com</v>
      </c>
      <c r="Q4131" s="1" t="s">
        <v>4266</v>
      </c>
      <c r="R4131">
        <f>ABS(detalles!O4131)</f>
        <v>0</v>
      </c>
      <c r="S4131" s="1" t="s">
        <v>4267</v>
      </c>
      <c r="T4131">
        <f>detalles!P4131</f>
        <v>0</v>
      </c>
      <c r="U4131" s="1" t="s">
        <v>2987</v>
      </c>
    </row>
    <row r="4132" spans="1:21" x14ac:dyDescent="0.25">
      <c r="A4132" t="s">
        <v>2976</v>
      </c>
      <c r="B4132">
        <f>detalles!A4132</f>
        <v>12339</v>
      </c>
      <c r="C4132" s="1" t="s">
        <v>4260</v>
      </c>
      <c r="D4132">
        <f>IFERROR(detalles!Q4132,detalles!B4132)</f>
        <v>5453</v>
      </c>
      <c r="E4132" s="1" t="s">
        <v>4268</v>
      </c>
      <c r="F4132" t="str">
        <f>detalles!D4132</f>
        <v>Servicios profesionales mensuales</v>
      </c>
      <c r="G4132" s="1" t="s">
        <v>4261</v>
      </c>
      <c r="H4132">
        <f>detalles!F4132</f>
        <v>1</v>
      </c>
      <c r="I4132" s="1" t="s">
        <v>4262</v>
      </c>
      <c r="J4132" t="str">
        <f>SUBSTITUTE(detalles!G4132,",",".")</f>
        <v>250</v>
      </c>
      <c r="K4132" s="1" t="s">
        <v>4263</v>
      </c>
      <c r="L4132" t="str">
        <f>SUBSTITUTE(detalles!N4132/100,",",".")</f>
        <v>0.21</v>
      </c>
      <c r="M4132" s="1" t="s">
        <v>4264</v>
      </c>
      <c r="N4132">
        <f>detalles!J4132</f>
        <v>705000</v>
      </c>
      <c r="O4132" s="1" t="s">
        <v>4265</v>
      </c>
      <c r="P4132" t="str">
        <f>detalles!L4132</f>
        <v>egil@pgimgmt.com</v>
      </c>
      <c r="Q4132" s="1" t="s">
        <v>4266</v>
      </c>
      <c r="R4132">
        <f>ABS(detalles!O4132)</f>
        <v>0</v>
      </c>
      <c r="S4132" s="1" t="s">
        <v>4267</v>
      </c>
      <c r="T4132">
        <f>detalles!P4132</f>
        <v>0</v>
      </c>
      <c r="U4132" s="1" t="s">
        <v>2987</v>
      </c>
    </row>
    <row r="4133" spans="1:21" x14ac:dyDescent="0.25">
      <c r="A4133" t="s">
        <v>2976</v>
      </c>
      <c r="B4133">
        <f>detalles!A4133</f>
        <v>12330</v>
      </c>
      <c r="C4133" s="1" t="s">
        <v>4260</v>
      </c>
      <c r="D4133">
        <f>IFERROR(detalles!Q4133,detalles!B4133)</f>
        <v>7753</v>
      </c>
      <c r="E4133" s="1" t="s">
        <v>4268</v>
      </c>
      <c r="F4133" t="str">
        <f>detalles!D4133</f>
        <v>Fiscal address fee corresponding October</v>
      </c>
      <c r="G4133" s="1" t="s">
        <v>4261</v>
      </c>
      <c r="H4133">
        <f>detalles!F4133</f>
        <v>1</v>
      </c>
      <c r="I4133" s="1" t="s">
        <v>4262</v>
      </c>
      <c r="J4133" t="str">
        <f>SUBSTITUTE(detalles!G4133,",",".")</f>
        <v>75</v>
      </c>
      <c r="K4133" s="1" t="s">
        <v>4263</v>
      </c>
      <c r="L4133" t="str">
        <f>SUBSTITUTE(detalles!N4133/100,",",".")</f>
        <v>0.21</v>
      </c>
      <c r="M4133" s="1" t="s">
        <v>4264</v>
      </c>
      <c r="N4133">
        <f>detalles!J4133</f>
        <v>705000</v>
      </c>
      <c r="O4133" s="1" t="s">
        <v>4265</v>
      </c>
      <c r="P4133" t="str">
        <f>detalles!L4133</f>
        <v>johan.furufors@alektumgroup.com;ron.muller@alektumgroup.com;dolors.celdran@sumaempresa.com</v>
      </c>
      <c r="Q4133" s="1" t="s">
        <v>4266</v>
      </c>
      <c r="R4133">
        <f>ABS(detalles!O4133)</f>
        <v>0</v>
      </c>
      <c r="S4133" s="1" t="s">
        <v>4267</v>
      </c>
      <c r="T4133">
        <f>detalles!P4133</f>
        <v>0</v>
      </c>
      <c r="U4133" s="1" t="s">
        <v>2987</v>
      </c>
    </row>
    <row r="4134" spans="1:21" x14ac:dyDescent="0.25">
      <c r="A4134" t="s">
        <v>2976</v>
      </c>
      <c r="B4134">
        <f>detalles!A4134</f>
        <v>12331</v>
      </c>
      <c r="C4134" s="1" t="s">
        <v>4260</v>
      </c>
      <c r="D4134">
        <f>IFERROR(detalles!Q4134,detalles!B4134)</f>
        <v>7783</v>
      </c>
      <c r="E4134" s="1" t="s">
        <v>4268</v>
      </c>
      <c r="F4134" t="str">
        <f>detalles!D4134</f>
        <v>Monthly fee corresponding November</v>
      </c>
      <c r="G4134" s="1" t="s">
        <v>4261</v>
      </c>
      <c r="H4134">
        <f>detalles!F4134</f>
        <v>1</v>
      </c>
      <c r="I4134" s="1" t="s">
        <v>4262</v>
      </c>
      <c r="J4134" t="str">
        <f>SUBSTITUTE(detalles!G4134,",",".")</f>
        <v>350</v>
      </c>
      <c r="K4134" s="1" t="s">
        <v>4263</v>
      </c>
      <c r="L4134" t="str">
        <f>SUBSTITUTE(detalles!N4134/100,",",".")</f>
        <v>0.21</v>
      </c>
      <c r="M4134" s="1" t="s">
        <v>4264</v>
      </c>
      <c r="N4134">
        <f>detalles!J4134</f>
        <v>705000</v>
      </c>
      <c r="O4134" s="1" t="s">
        <v>4265</v>
      </c>
      <c r="P4134" t="str">
        <f>detalles!L4134</f>
        <v>johan.furufors@alektumgroup.com;ron.muller@alektumgroup.com;dolors.celdran@sumaempresa.com</v>
      </c>
      <c r="Q4134" s="1" t="s">
        <v>4266</v>
      </c>
      <c r="R4134">
        <f>ABS(detalles!O4134)</f>
        <v>0</v>
      </c>
      <c r="S4134" s="1" t="s">
        <v>4267</v>
      </c>
      <c r="T4134">
        <f>detalles!P4134</f>
        <v>0</v>
      </c>
      <c r="U4134" s="1" t="s">
        <v>2987</v>
      </c>
    </row>
    <row r="4135" spans="1:21" x14ac:dyDescent="0.25">
      <c r="A4135" t="s">
        <v>2976</v>
      </c>
      <c r="B4135">
        <f>detalles!A4135</f>
        <v>12332</v>
      </c>
      <c r="C4135" s="1" t="s">
        <v>4260</v>
      </c>
      <c r="D4135">
        <f>IFERROR(detalles!Q4135,detalles!B4135)</f>
        <v>7783</v>
      </c>
      <c r="E4135" s="1" t="s">
        <v>4268</v>
      </c>
      <c r="F4135" t="str">
        <f>detalles!D4135</f>
        <v>Fiscal address fee corresponding November</v>
      </c>
      <c r="G4135" s="1" t="s">
        <v>4261</v>
      </c>
      <c r="H4135">
        <f>detalles!F4135</f>
        <v>1</v>
      </c>
      <c r="I4135" s="1" t="s">
        <v>4262</v>
      </c>
      <c r="J4135" t="str">
        <f>SUBSTITUTE(detalles!G4135,",",".")</f>
        <v>75</v>
      </c>
      <c r="K4135" s="1" t="s">
        <v>4263</v>
      </c>
      <c r="L4135" t="str">
        <f>SUBSTITUTE(detalles!N4135/100,",",".")</f>
        <v>0.21</v>
      </c>
      <c r="M4135" s="1" t="s">
        <v>4264</v>
      </c>
      <c r="N4135">
        <f>detalles!J4135</f>
        <v>705000</v>
      </c>
      <c r="O4135" s="1" t="s">
        <v>4265</v>
      </c>
      <c r="P4135" t="str">
        <f>detalles!L4135</f>
        <v>johan.furufors@alektumgroup.com;ron.muller@alektumgroup.com;dolors.celdran@sumaempresa.com</v>
      </c>
      <c r="Q4135" s="1" t="s">
        <v>4266</v>
      </c>
      <c r="R4135">
        <f>ABS(detalles!O4135)</f>
        <v>0</v>
      </c>
      <c r="S4135" s="1" t="s">
        <v>4267</v>
      </c>
      <c r="T4135">
        <f>detalles!P4135</f>
        <v>0</v>
      </c>
      <c r="U4135" s="1" t="s">
        <v>2987</v>
      </c>
    </row>
    <row r="4136" spans="1:21" x14ac:dyDescent="0.25">
      <c r="A4136" t="s">
        <v>2976</v>
      </c>
      <c r="B4136">
        <f>detalles!A4136</f>
        <v>12333</v>
      </c>
      <c r="C4136" s="1" t="s">
        <v>4260</v>
      </c>
      <c r="D4136">
        <f>IFERROR(detalles!Q4136,detalles!B4136)</f>
        <v>5355</v>
      </c>
      <c r="E4136" s="1" t="s">
        <v>4268</v>
      </c>
      <c r="F4136" t="str">
        <f>detalles!D4136</f>
        <v>Servicios profesionales 4T</v>
      </c>
      <c r="G4136" s="1" t="s">
        <v>4261</v>
      </c>
      <c r="H4136">
        <f>detalles!F4136</f>
        <v>1</v>
      </c>
      <c r="I4136" s="1" t="s">
        <v>4262</v>
      </c>
      <c r="J4136" t="str">
        <f>SUBSTITUTE(detalles!G4136,",",".")</f>
        <v>100</v>
      </c>
      <c r="K4136" s="1" t="s">
        <v>4263</v>
      </c>
      <c r="L4136" t="str">
        <f>SUBSTITUTE(detalles!N4136/100,",",".")</f>
        <v>0.21</v>
      </c>
      <c r="M4136" s="1" t="s">
        <v>4264</v>
      </c>
      <c r="N4136">
        <f>detalles!J4136</f>
        <v>705000</v>
      </c>
      <c r="O4136" s="1" t="s">
        <v>4265</v>
      </c>
      <c r="P4136" t="str">
        <f>detalles!L4136</f>
        <v>alex.arregui@sumaempresa.com</v>
      </c>
      <c r="Q4136" s="1" t="s">
        <v>4266</v>
      </c>
      <c r="R4136">
        <f>ABS(detalles!O4136)</f>
        <v>0</v>
      </c>
      <c r="S4136" s="1" t="s">
        <v>4267</v>
      </c>
      <c r="T4136">
        <f>detalles!P4136</f>
        <v>0</v>
      </c>
      <c r="U4136" s="1" t="s">
        <v>2987</v>
      </c>
    </row>
    <row r="4137" spans="1:21" x14ac:dyDescent="0.25">
      <c r="A4137" t="s">
        <v>2976</v>
      </c>
      <c r="B4137">
        <f>detalles!A4137</f>
        <v>12334</v>
      </c>
      <c r="C4137" s="1" t="s">
        <v>4260</v>
      </c>
      <c r="D4137">
        <f>IFERROR(detalles!Q4137,detalles!B4137)</f>
        <v>5484</v>
      </c>
      <c r="E4137" s="1" t="s">
        <v>4268</v>
      </c>
      <c r="F4137" t="str">
        <f>detalles!D4137</f>
        <v>Servicios profesionales 1T</v>
      </c>
      <c r="G4137" s="1" t="s">
        <v>4261</v>
      </c>
      <c r="H4137">
        <f>detalles!F4137</f>
        <v>1</v>
      </c>
      <c r="I4137" s="1" t="s">
        <v>4262</v>
      </c>
      <c r="J4137" t="str">
        <f>SUBSTITUTE(detalles!G4137,",",".")</f>
        <v>100</v>
      </c>
      <c r="K4137" s="1" t="s">
        <v>4263</v>
      </c>
      <c r="L4137" t="str">
        <f>SUBSTITUTE(detalles!N4137/100,",",".")</f>
        <v>0.21</v>
      </c>
      <c r="M4137" s="1" t="s">
        <v>4264</v>
      </c>
      <c r="N4137">
        <f>detalles!J4137</f>
        <v>705000</v>
      </c>
      <c r="O4137" s="1" t="s">
        <v>4265</v>
      </c>
      <c r="P4137" t="str">
        <f>detalles!L4137</f>
        <v>alex.arregui@sumaempresa.com</v>
      </c>
      <c r="Q4137" s="1" t="s">
        <v>4266</v>
      </c>
      <c r="R4137">
        <f>ABS(detalles!O4137)</f>
        <v>0</v>
      </c>
      <c r="S4137" s="1" t="s">
        <v>4267</v>
      </c>
      <c r="T4137">
        <f>detalles!P4137</f>
        <v>0</v>
      </c>
      <c r="U4137" s="1" t="s">
        <v>2987</v>
      </c>
    </row>
    <row r="4138" spans="1:21" x14ac:dyDescent="0.25">
      <c r="A4138" t="s">
        <v>2976</v>
      </c>
      <c r="B4138">
        <f>detalles!A4138</f>
        <v>12336</v>
      </c>
      <c r="C4138" s="1" t="s">
        <v>4260</v>
      </c>
      <c r="D4138">
        <f>IFERROR(detalles!Q4138,detalles!B4138)</f>
        <v>7699</v>
      </c>
      <c r="E4138" s="1" t="s">
        <v>4268</v>
      </c>
      <c r="F4138" t="str">
        <f>detalles!D4138</f>
        <v>Servicios profesionales 3T</v>
      </c>
      <c r="G4138" s="1" t="s">
        <v>4261</v>
      </c>
      <c r="H4138">
        <f>detalles!F4138</f>
        <v>1</v>
      </c>
      <c r="I4138" s="1" t="s">
        <v>4262</v>
      </c>
      <c r="J4138" t="str">
        <f>SUBSTITUTE(detalles!G4138,",",".")</f>
        <v>100</v>
      </c>
      <c r="K4138" s="1" t="s">
        <v>4263</v>
      </c>
      <c r="L4138" t="str">
        <f>SUBSTITUTE(detalles!N4138/100,",",".")</f>
        <v>0.21</v>
      </c>
      <c r="M4138" s="1" t="s">
        <v>4264</v>
      </c>
      <c r="N4138">
        <f>detalles!J4138</f>
        <v>705000</v>
      </c>
      <c r="O4138" s="1" t="s">
        <v>4265</v>
      </c>
      <c r="P4138" t="str">
        <f>detalles!L4138</f>
        <v>alex.arregui@sumaempresa.com</v>
      </c>
      <c r="Q4138" s="1" t="s">
        <v>4266</v>
      </c>
      <c r="R4138">
        <f>ABS(detalles!O4138)</f>
        <v>0</v>
      </c>
      <c r="S4138" s="1" t="s">
        <v>4267</v>
      </c>
      <c r="T4138">
        <f>detalles!P4138</f>
        <v>0</v>
      </c>
      <c r="U4138" s="1" t="s">
        <v>2987</v>
      </c>
    </row>
    <row r="4139" spans="1:21" x14ac:dyDescent="0.25">
      <c r="A4139" t="s">
        <v>2976</v>
      </c>
      <c r="B4139">
        <f>detalles!A4139</f>
        <v>12347</v>
      </c>
      <c r="C4139" s="1" t="s">
        <v>4260</v>
      </c>
      <c r="D4139">
        <f>IFERROR(detalles!Q4139,detalles!B4139)</f>
        <v>7754</v>
      </c>
      <c r="E4139" s="1" t="s">
        <v>4268</v>
      </c>
      <c r="F4139" t="str">
        <f>detalles!D4139</f>
        <v>Servicios profesionales mensuales</v>
      </c>
      <c r="G4139" s="1" t="s">
        <v>4261</v>
      </c>
      <c r="H4139">
        <f>detalles!F4139</f>
        <v>1</v>
      </c>
      <c r="I4139" s="1" t="s">
        <v>4262</v>
      </c>
      <c r="J4139" t="str">
        <f>SUBSTITUTE(detalles!G4139,",",".")</f>
        <v>250</v>
      </c>
      <c r="K4139" s="1" t="s">
        <v>4263</v>
      </c>
      <c r="L4139" t="str">
        <f>SUBSTITUTE(detalles!N4139/100,",",".")</f>
        <v>0.21</v>
      </c>
      <c r="M4139" s="1" t="s">
        <v>4264</v>
      </c>
      <c r="N4139">
        <f>detalles!J4139</f>
        <v>705000</v>
      </c>
      <c r="O4139" s="1" t="s">
        <v>4265</v>
      </c>
      <c r="P4139" t="str">
        <f>detalles!L4139</f>
        <v>egil@pgimgmt.com</v>
      </c>
      <c r="Q4139" s="1" t="s">
        <v>4266</v>
      </c>
      <c r="R4139">
        <f>ABS(detalles!O4139)</f>
        <v>0</v>
      </c>
      <c r="S4139" s="1" t="s">
        <v>4267</v>
      </c>
      <c r="T4139">
        <f>detalles!P4139</f>
        <v>0</v>
      </c>
      <c r="U4139" s="1" t="s">
        <v>2987</v>
      </c>
    </row>
    <row r="4140" spans="1:21" x14ac:dyDescent="0.25">
      <c r="A4140" t="s">
        <v>2976</v>
      </c>
      <c r="B4140">
        <f>detalles!A4140</f>
        <v>12338</v>
      </c>
      <c r="C4140" s="1" t="s">
        <v>4260</v>
      </c>
      <c r="D4140">
        <f>IFERROR(detalles!Q4140,detalles!B4140)</f>
        <v>5422</v>
      </c>
      <c r="E4140" s="1" t="s">
        <v>4268</v>
      </c>
      <c r="F4140" t="str">
        <f>detalles!D4140</f>
        <v>Servicios profesionales mensuales</v>
      </c>
      <c r="G4140" s="1" t="s">
        <v>4261</v>
      </c>
      <c r="H4140">
        <f>detalles!F4140</f>
        <v>1</v>
      </c>
      <c r="I4140" s="1" t="s">
        <v>4262</v>
      </c>
      <c r="J4140" t="str">
        <f>SUBSTITUTE(detalles!G4140,",",".")</f>
        <v>250</v>
      </c>
      <c r="K4140" s="1" t="s">
        <v>4263</v>
      </c>
      <c r="L4140" t="str">
        <f>SUBSTITUTE(detalles!N4140/100,",",".")</f>
        <v>0.21</v>
      </c>
      <c r="M4140" s="1" t="s">
        <v>4264</v>
      </c>
      <c r="N4140">
        <f>detalles!J4140</f>
        <v>705000</v>
      </c>
      <c r="O4140" s="1" t="s">
        <v>4265</v>
      </c>
      <c r="P4140" t="str">
        <f>detalles!L4140</f>
        <v>egil@pgimgmt.com</v>
      </c>
      <c r="Q4140" s="1" t="s">
        <v>4266</v>
      </c>
      <c r="R4140">
        <f>ABS(detalles!O4140)</f>
        <v>0</v>
      </c>
      <c r="S4140" s="1" t="s">
        <v>4267</v>
      </c>
      <c r="T4140">
        <f>detalles!P4140</f>
        <v>0</v>
      </c>
      <c r="U4140" s="1" t="s">
        <v>2987</v>
      </c>
    </row>
    <row r="4141" spans="1:21" x14ac:dyDescent="0.25">
      <c r="A4141" t="s">
        <v>2976</v>
      </c>
      <c r="B4141">
        <f>detalles!A4141</f>
        <v>12346</v>
      </c>
      <c r="C4141" s="1" t="s">
        <v>4260</v>
      </c>
      <c r="D4141">
        <f>IFERROR(detalles!Q4141,detalles!B4141)</f>
        <v>7700</v>
      </c>
      <c r="E4141" s="1" t="s">
        <v>4268</v>
      </c>
      <c r="F4141" t="str">
        <f>detalles!D4141</f>
        <v>Servicios profesionales mensuales</v>
      </c>
      <c r="G4141" s="1" t="s">
        <v>4261</v>
      </c>
      <c r="H4141">
        <f>detalles!F4141</f>
        <v>1</v>
      </c>
      <c r="I4141" s="1" t="s">
        <v>4262</v>
      </c>
      <c r="J4141" t="str">
        <f>SUBSTITUTE(detalles!G4141,",",".")</f>
        <v>250</v>
      </c>
      <c r="K4141" s="1" t="s">
        <v>4263</v>
      </c>
      <c r="L4141" t="str">
        <f>SUBSTITUTE(detalles!N4141/100,",",".")</f>
        <v>0.21</v>
      </c>
      <c r="M4141" s="1" t="s">
        <v>4264</v>
      </c>
      <c r="N4141">
        <f>detalles!J4141</f>
        <v>705000</v>
      </c>
      <c r="O4141" s="1" t="s">
        <v>4265</v>
      </c>
      <c r="P4141" t="str">
        <f>detalles!L4141</f>
        <v>egil@pgimgmt.com</v>
      </c>
      <c r="Q4141" s="1" t="s">
        <v>4266</v>
      </c>
      <c r="R4141">
        <f>ABS(detalles!O4141)</f>
        <v>0</v>
      </c>
      <c r="S4141" s="1" t="s">
        <v>4267</v>
      </c>
      <c r="T4141">
        <f>detalles!P4141</f>
        <v>0</v>
      </c>
      <c r="U4141" s="1" t="s">
        <v>2987</v>
      </c>
    </row>
    <row r="4142" spans="1:21" x14ac:dyDescent="0.25">
      <c r="A4142" t="s">
        <v>2976</v>
      </c>
      <c r="B4142">
        <f>detalles!A4142</f>
        <v>12340</v>
      </c>
      <c r="C4142" s="1" t="s">
        <v>4260</v>
      </c>
      <c r="D4142">
        <f>IFERROR(detalles!Q4142,detalles!B4142)</f>
        <v>5485</v>
      </c>
      <c r="E4142" s="1" t="s">
        <v>4268</v>
      </c>
      <c r="F4142" t="str">
        <f>detalles!D4142</f>
        <v>Servicios profesionales mensuales</v>
      </c>
      <c r="G4142" s="1" t="s">
        <v>4261</v>
      </c>
      <c r="H4142">
        <f>detalles!F4142</f>
        <v>1</v>
      </c>
      <c r="I4142" s="1" t="s">
        <v>4262</v>
      </c>
      <c r="J4142" t="str">
        <f>SUBSTITUTE(detalles!G4142,",",".")</f>
        <v>250</v>
      </c>
      <c r="K4142" s="1" t="s">
        <v>4263</v>
      </c>
      <c r="L4142" t="str">
        <f>SUBSTITUTE(detalles!N4142/100,",",".")</f>
        <v>0.21</v>
      </c>
      <c r="M4142" s="1" t="s">
        <v>4264</v>
      </c>
      <c r="N4142">
        <f>detalles!J4142</f>
        <v>705000</v>
      </c>
      <c r="O4142" s="1" t="s">
        <v>4265</v>
      </c>
      <c r="P4142" t="str">
        <f>detalles!L4142</f>
        <v>egil@pgimgmt.com</v>
      </c>
      <c r="Q4142" s="1" t="s">
        <v>4266</v>
      </c>
      <c r="R4142">
        <f>ABS(detalles!O4142)</f>
        <v>0</v>
      </c>
      <c r="S4142" s="1" t="s">
        <v>4267</v>
      </c>
      <c r="T4142">
        <f>detalles!P4142</f>
        <v>0</v>
      </c>
      <c r="U4142" s="1" t="s">
        <v>2987</v>
      </c>
    </row>
    <row r="4143" spans="1:21" x14ac:dyDescent="0.25">
      <c r="A4143" t="s">
        <v>2976</v>
      </c>
      <c r="B4143">
        <f>detalles!A4143</f>
        <v>12341</v>
      </c>
      <c r="C4143" s="1" t="s">
        <v>4260</v>
      </c>
      <c r="D4143">
        <f>IFERROR(detalles!Q4143,detalles!B4143)</f>
        <v>5542</v>
      </c>
      <c r="E4143" s="1" t="s">
        <v>4268</v>
      </c>
      <c r="F4143" t="str">
        <f>detalles!D4143</f>
        <v>Servicios profesionales mensuales</v>
      </c>
      <c r="G4143" s="1" t="s">
        <v>4261</v>
      </c>
      <c r="H4143">
        <f>detalles!F4143</f>
        <v>1</v>
      </c>
      <c r="I4143" s="1" t="s">
        <v>4262</v>
      </c>
      <c r="J4143" t="str">
        <f>SUBSTITUTE(detalles!G4143,",",".")</f>
        <v>250</v>
      </c>
      <c r="K4143" s="1" t="s">
        <v>4263</v>
      </c>
      <c r="L4143" t="str">
        <f>SUBSTITUTE(detalles!N4143/100,",",".")</f>
        <v>0.21</v>
      </c>
      <c r="M4143" s="1" t="s">
        <v>4264</v>
      </c>
      <c r="N4143">
        <f>detalles!J4143</f>
        <v>705000</v>
      </c>
      <c r="O4143" s="1" t="s">
        <v>4265</v>
      </c>
      <c r="P4143" t="str">
        <f>detalles!L4143</f>
        <v>egil@pgimgmt.com</v>
      </c>
      <c r="Q4143" s="1" t="s">
        <v>4266</v>
      </c>
      <c r="R4143">
        <f>ABS(detalles!O4143)</f>
        <v>0</v>
      </c>
      <c r="S4143" s="1" t="s">
        <v>4267</v>
      </c>
      <c r="T4143">
        <f>detalles!P4143</f>
        <v>0</v>
      </c>
      <c r="U4143" s="1" t="s">
        <v>2987</v>
      </c>
    </row>
    <row r="4144" spans="1:21" x14ac:dyDescent="0.25">
      <c r="A4144" t="s">
        <v>2976</v>
      </c>
      <c r="B4144">
        <f>detalles!A4144</f>
        <v>12342</v>
      </c>
      <c r="C4144" s="1" t="s">
        <v>4260</v>
      </c>
      <c r="D4144">
        <f>IFERROR(detalles!Q4144,detalles!B4144)</f>
        <v>6574</v>
      </c>
      <c r="E4144" s="1" t="s">
        <v>4268</v>
      </c>
      <c r="F4144" t="str">
        <f>detalles!D4144</f>
        <v>Servicios profesionales mensuales</v>
      </c>
      <c r="G4144" s="1" t="s">
        <v>4261</v>
      </c>
      <c r="H4144">
        <f>detalles!F4144</f>
        <v>1</v>
      </c>
      <c r="I4144" s="1" t="s">
        <v>4262</v>
      </c>
      <c r="J4144" t="str">
        <f>SUBSTITUTE(detalles!G4144,",",".")</f>
        <v>250</v>
      </c>
      <c r="K4144" s="1" t="s">
        <v>4263</v>
      </c>
      <c r="L4144" t="str">
        <f>SUBSTITUTE(detalles!N4144/100,",",".")</f>
        <v>0.21</v>
      </c>
      <c r="M4144" s="1" t="s">
        <v>4264</v>
      </c>
      <c r="N4144">
        <f>detalles!J4144</f>
        <v>705000</v>
      </c>
      <c r="O4144" s="1" t="s">
        <v>4265</v>
      </c>
      <c r="P4144" t="str">
        <f>detalles!L4144</f>
        <v>egil@pgimgmt.com</v>
      </c>
      <c r="Q4144" s="1" t="s">
        <v>4266</v>
      </c>
      <c r="R4144">
        <f>ABS(detalles!O4144)</f>
        <v>0</v>
      </c>
      <c r="S4144" s="1" t="s">
        <v>4267</v>
      </c>
      <c r="T4144">
        <f>detalles!P4144</f>
        <v>0</v>
      </c>
      <c r="U4144" s="1" t="s">
        <v>2987</v>
      </c>
    </row>
    <row r="4145" spans="1:21" x14ac:dyDescent="0.25">
      <c r="A4145" t="s">
        <v>2976</v>
      </c>
      <c r="B4145">
        <f>detalles!A4145</f>
        <v>12343</v>
      </c>
      <c r="C4145" s="1" t="s">
        <v>4260</v>
      </c>
      <c r="D4145">
        <f>IFERROR(detalles!Q4145,detalles!B4145)</f>
        <v>7575</v>
      </c>
      <c r="E4145" s="1" t="s">
        <v>4268</v>
      </c>
      <c r="F4145" t="str">
        <f>detalles!D4145</f>
        <v>Servicios profesionales mensuales</v>
      </c>
      <c r="G4145" s="1" t="s">
        <v>4261</v>
      </c>
      <c r="H4145">
        <f>detalles!F4145</f>
        <v>1</v>
      </c>
      <c r="I4145" s="1" t="s">
        <v>4262</v>
      </c>
      <c r="J4145" t="str">
        <f>SUBSTITUTE(detalles!G4145,",",".")</f>
        <v>250</v>
      </c>
      <c r="K4145" s="1" t="s">
        <v>4263</v>
      </c>
      <c r="L4145" t="str">
        <f>SUBSTITUTE(detalles!N4145/100,",",".")</f>
        <v>0.21</v>
      </c>
      <c r="M4145" s="1" t="s">
        <v>4264</v>
      </c>
      <c r="N4145">
        <f>detalles!J4145</f>
        <v>705000</v>
      </c>
      <c r="O4145" s="1" t="s">
        <v>4265</v>
      </c>
      <c r="P4145" t="str">
        <f>detalles!L4145</f>
        <v>egil@pgimgmt.com</v>
      </c>
      <c r="Q4145" s="1" t="s">
        <v>4266</v>
      </c>
      <c r="R4145">
        <f>ABS(detalles!O4145)</f>
        <v>0</v>
      </c>
      <c r="S4145" s="1" t="s">
        <v>4267</v>
      </c>
      <c r="T4145">
        <f>detalles!P4145</f>
        <v>0</v>
      </c>
      <c r="U4145" s="1" t="s">
        <v>2987</v>
      </c>
    </row>
    <row r="4146" spans="1:21" x14ac:dyDescent="0.25">
      <c r="A4146" t="s">
        <v>2976</v>
      </c>
      <c r="B4146">
        <f>detalles!A4146</f>
        <v>12344</v>
      </c>
      <c r="C4146" s="1" t="s">
        <v>4260</v>
      </c>
      <c r="D4146">
        <f>IFERROR(detalles!Q4146,detalles!B4146)</f>
        <v>7632</v>
      </c>
      <c r="E4146" s="1" t="s">
        <v>4268</v>
      </c>
      <c r="F4146" t="str">
        <f>detalles!D4146</f>
        <v>Servicios profesionales mensuales</v>
      </c>
      <c r="G4146" s="1" t="s">
        <v>4261</v>
      </c>
      <c r="H4146">
        <f>detalles!F4146</f>
        <v>1</v>
      </c>
      <c r="I4146" s="1" t="s">
        <v>4262</v>
      </c>
      <c r="J4146" t="str">
        <f>SUBSTITUTE(detalles!G4146,",",".")</f>
        <v>250</v>
      </c>
      <c r="K4146" s="1" t="s">
        <v>4263</v>
      </c>
      <c r="L4146" t="str">
        <f>SUBSTITUTE(detalles!N4146/100,",",".")</f>
        <v>0.21</v>
      </c>
      <c r="M4146" s="1" t="s">
        <v>4264</v>
      </c>
      <c r="N4146">
        <f>detalles!J4146</f>
        <v>705000</v>
      </c>
      <c r="O4146" s="1" t="s">
        <v>4265</v>
      </c>
      <c r="P4146" t="str">
        <f>detalles!L4146</f>
        <v>egil@pgimgmt.com</v>
      </c>
      <c r="Q4146" s="1" t="s">
        <v>4266</v>
      </c>
      <c r="R4146">
        <f>ABS(detalles!O4146)</f>
        <v>0</v>
      </c>
      <c r="S4146" s="1" t="s">
        <v>4267</v>
      </c>
      <c r="T4146">
        <f>detalles!P4146</f>
        <v>0</v>
      </c>
      <c r="U4146" s="1" t="s">
        <v>2987</v>
      </c>
    </row>
    <row r="4147" spans="1:21" x14ac:dyDescent="0.25">
      <c r="A4147" t="s">
        <v>2976</v>
      </c>
      <c r="B4147">
        <f>detalles!A4147</f>
        <v>12364</v>
      </c>
      <c r="C4147" s="1" t="s">
        <v>4260</v>
      </c>
      <c r="D4147">
        <f>IFERROR(detalles!Q4147,detalles!B4147)</f>
        <v>7577</v>
      </c>
      <c r="E4147" s="1" t="s">
        <v>4268</v>
      </c>
      <c r="F4147" t="str">
        <f>detalles!D4147</f>
        <v>Servicios profesionales mensuales</v>
      </c>
      <c r="G4147" s="1" t="s">
        <v>4261</v>
      </c>
      <c r="H4147">
        <f>detalles!F4147</f>
        <v>1</v>
      </c>
      <c r="I4147" s="1" t="s">
        <v>4262</v>
      </c>
      <c r="J4147" t="str">
        <f>SUBSTITUTE(detalles!G4147,",",".")</f>
        <v>206</v>
      </c>
      <c r="K4147" s="1" t="s">
        <v>4263</v>
      </c>
      <c r="L4147" t="str">
        <f>SUBSTITUTE(detalles!N4147/100,",",".")</f>
        <v>0.21</v>
      </c>
      <c r="M4147" s="1" t="s">
        <v>4264</v>
      </c>
      <c r="N4147">
        <f>detalles!J4147</f>
        <v>705000</v>
      </c>
      <c r="O4147" s="1" t="s">
        <v>4265</v>
      </c>
      <c r="P4147" t="str">
        <f>detalles!L4147</f>
        <v>alex.arregui@hotmail.es</v>
      </c>
      <c r="Q4147" s="1" t="s">
        <v>4266</v>
      </c>
      <c r="R4147">
        <f>ABS(detalles!O4147)</f>
        <v>0</v>
      </c>
      <c r="S4147" s="1" t="s">
        <v>4267</v>
      </c>
      <c r="T4147">
        <f>detalles!P4147</f>
        <v>0</v>
      </c>
      <c r="U4147" s="1" t="s">
        <v>2987</v>
      </c>
    </row>
    <row r="4148" spans="1:21" x14ac:dyDescent="0.25">
      <c r="A4148" t="s">
        <v>2976</v>
      </c>
      <c r="B4148">
        <f>detalles!A4148</f>
        <v>12337</v>
      </c>
      <c r="C4148" s="1" t="s">
        <v>4260</v>
      </c>
      <c r="D4148">
        <f>IFERROR(detalles!Q4148,detalles!B4148)</f>
        <v>5356</v>
      </c>
      <c r="E4148" s="1" t="s">
        <v>4268</v>
      </c>
      <c r="F4148" t="str">
        <f>detalles!D4148</f>
        <v>Servicios profesionales mensuales</v>
      </c>
      <c r="G4148" s="1" t="s">
        <v>4261</v>
      </c>
      <c r="H4148">
        <f>detalles!F4148</f>
        <v>1</v>
      </c>
      <c r="I4148" s="1" t="s">
        <v>4262</v>
      </c>
      <c r="J4148" t="str">
        <f>SUBSTITUTE(detalles!G4148,",",".")</f>
        <v>250</v>
      </c>
      <c r="K4148" s="1" t="s">
        <v>4263</v>
      </c>
      <c r="L4148" t="str">
        <f>SUBSTITUTE(detalles!N4148/100,",",".")</f>
        <v>0.21</v>
      </c>
      <c r="M4148" s="1" t="s">
        <v>4264</v>
      </c>
      <c r="N4148">
        <f>detalles!J4148</f>
        <v>705000</v>
      </c>
      <c r="O4148" s="1" t="s">
        <v>4265</v>
      </c>
      <c r="P4148" t="str">
        <f>detalles!L4148</f>
        <v>egil@pgimgmt.com</v>
      </c>
      <c r="Q4148" s="1" t="s">
        <v>4266</v>
      </c>
      <c r="R4148">
        <f>ABS(detalles!O4148)</f>
        <v>0</v>
      </c>
      <c r="S4148" s="1" t="s">
        <v>4267</v>
      </c>
      <c r="T4148">
        <f>detalles!P4148</f>
        <v>0</v>
      </c>
      <c r="U4148" s="1" t="s">
        <v>2987</v>
      </c>
    </row>
    <row r="4149" spans="1:21" x14ac:dyDescent="0.25">
      <c r="A4149" t="s">
        <v>2976</v>
      </c>
      <c r="B4149">
        <f>detalles!A4149</f>
        <v>12403</v>
      </c>
      <c r="C4149" s="1" t="s">
        <v>4260</v>
      </c>
      <c r="D4149">
        <f>IFERROR(detalles!Q4149,detalles!B4149)</f>
        <v>5425</v>
      </c>
      <c r="E4149" s="1" t="s">
        <v>4268</v>
      </c>
      <c r="F4149" t="str">
        <f>detalles!D4149</f>
        <v>Servicios profesionales mensuales</v>
      </c>
      <c r="G4149" s="1" t="s">
        <v>4261</v>
      </c>
      <c r="H4149">
        <f>detalles!F4149</f>
        <v>1</v>
      </c>
      <c r="I4149" s="1" t="s">
        <v>4262</v>
      </c>
      <c r="J4149" t="str">
        <f>SUBSTITUTE(detalles!G4149,",",".")</f>
        <v>330</v>
      </c>
      <c r="K4149" s="1" t="s">
        <v>4263</v>
      </c>
      <c r="L4149" t="str">
        <f>SUBSTITUTE(detalles!N4149/100,",",".")</f>
        <v>0.21</v>
      </c>
      <c r="M4149" s="1" t="s">
        <v>4264</v>
      </c>
      <c r="N4149">
        <f>detalles!J4149</f>
        <v>705000</v>
      </c>
      <c r="O4149" s="1" t="s">
        <v>4265</v>
      </c>
      <c r="P4149" t="str">
        <f>detalles!L4149</f>
        <v>alex.arregui@hotmail.es</v>
      </c>
      <c r="Q4149" s="1" t="s">
        <v>4266</v>
      </c>
      <c r="R4149">
        <f>ABS(detalles!O4149)</f>
        <v>0</v>
      </c>
      <c r="S4149" s="1" t="s">
        <v>4267</v>
      </c>
      <c r="T4149">
        <f>detalles!P4149</f>
        <v>0</v>
      </c>
      <c r="U4149" s="1" t="s">
        <v>2987</v>
      </c>
    </row>
    <row r="4150" spans="1:21" x14ac:dyDescent="0.25">
      <c r="A4150" t="s">
        <v>2976</v>
      </c>
      <c r="B4150">
        <f>detalles!A4150</f>
        <v>12395</v>
      </c>
      <c r="C4150" s="1" t="s">
        <v>4260</v>
      </c>
      <c r="D4150">
        <f>IFERROR(detalles!Q4150,detalles!B4150)</f>
        <v>7703</v>
      </c>
      <c r="E4150" s="1" t="s">
        <v>4268</v>
      </c>
      <c r="F4150" t="str">
        <f>detalles!D4150</f>
        <v>Servicios profesionales mensuales</v>
      </c>
      <c r="G4150" s="1" t="s">
        <v>4261</v>
      </c>
      <c r="H4150">
        <f>detalles!F4150</f>
        <v>1</v>
      </c>
      <c r="I4150" s="1" t="s">
        <v>4262</v>
      </c>
      <c r="J4150" t="str">
        <f>SUBSTITUTE(detalles!G4150,",",".")</f>
        <v>450</v>
      </c>
      <c r="K4150" s="1" t="s">
        <v>4263</v>
      </c>
      <c r="L4150" t="str">
        <f>SUBSTITUTE(detalles!N4150/100,",",".")</f>
        <v>0.21</v>
      </c>
      <c r="M4150" s="1" t="s">
        <v>4264</v>
      </c>
      <c r="N4150">
        <f>detalles!J4150</f>
        <v>705000</v>
      </c>
      <c r="O4150" s="1" t="s">
        <v>4265</v>
      </c>
      <c r="P4150" t="str">
        <f>detalles!L4150</f>
        <v>joan.cortes@beeandbutterfly.com</v>
      </c>
      <c r="Q4150" s="1" t="s">
        <v>4266</v>
      </c>
      <c r="R4150">
        <f>ABS(detalles!O4150)</f>
        <v>0</v>
      </c>
      <c r="S4150" s="1" t="s">
        <v>4267</v>
      </c>
      <c r="T4150">
        <f>detalles!P4150</f>
        <v>0</v>
      </c>
      <c r="U4150" s="1" t="s">
        <v>2987</v>
      </c>
    </row>
    <row r="4151" spans="1:21" x14ac:dyDescent="0.25">
      <c r="A4151" t="s">
        <v>2976</v>
      </c>
      <c r="B4151">
        <f>detalles!A4151</f>
        <v>12396</v>
      </c>
      <c r="C4151" s="1" t="s">
        <v>4260</v>
      </c>
      <c r="D4151">
        <f>IFERROR(detalles!Q4151,detalles!B4151)</f>
        <v>7756</v>
      </c>
      <c r="E4151" s="1" t="s">
        <v>4268</v>
      </c>
      <c r="F4151" t="str">
        <f>detalles!D4151</f>
        <v>Servicios profesionales mensuales</v>
      </c>
      <c r="G4151" s="1" t="s">
        <v>4261</v>
      </c>
      <c r="H4151">
        <f>detalles!F4151</f>
        <v>1</v>
      </c>
      <c r="I4151" s="1" t="s">
        <v>4262</v>
      </c>
      <c r="J4151" t="str">
        <f>SUBSTITUTE(detalles!G4151,",",".")</f>
        <v>450</v>
      </c>
      <c r="K4151" s="1" t="s">
        <v>4263</v>
      </c>
      <c r="L4151" t="str">
        <f>SUBSTITUTE(detalles!N4151/100,",",".")</f>
        <v>0.21</v>
      </c>
      <c r="M4151" s="1" t="s">
        <v>4264</v>
      </c>
      <c r="N4151">
        <f>detalles!J4151</f>
        <v>705000</v>
      </c>
      <c r="O4151" s="1" t="s">
        <v>4265</v>
      </c>
      <c r="P4151" t="str">
        <f>detalles!L4151</f>
        <v>joan.cortes@beeandbutterfly.com</v>
      </c>
      <c r="Q4151" s="1" t="s">
        <v>4266</v>
      </c>
      <c r="R4151">
        <f>ABS(detalles!O4151)</f>
        <v>0</v>
      </c>
      <c r="S4151" s="1" t="s">
        <v>4267</v>
      </c>
      <c r="T4151">
        <f>detalles!P4151</f>
        <v>0</v>
      </c>
      <c r="U4151" s="1" t="s">
        <v>2987</v>
      </c>
    </row>
    <row r="4152" spans="1:21" x14ac:dyDescent="0.25">
      <c r="A4152" t="s">
        <v>2976</v>
      </c>
      <c r="B4152">
        <f>detalles!A4152</f>
        <v>12397</v>
      </c>
      <c r="C4152" s="1" t="s">
        <v>4260</v>
      </c>
      <c r="D4152">
        <f>IFERROR(detalles!Q4152,detalles!B4152)</f>
        <v>7787</v>
      </c>
      <c r="E4152" s="1" t="s">
        <v>4268</v>
      </c>
      <c r="F4152" t="str">
        <f>detalles!D4152</f>
        <v>Servicios profesionales mensuales</v>
      </c>
      <c r="G4152" s="1" t="s">
        <v>4261</v>
      </c>
      <c r="H4152">
        <f>detalles!F4152</f>
        <v>1</v>
      </c>
      <c r="I4152" s="1" t="s">
        <v>4262</v>
      </c>
      <c r="J4152" t="str">
        <f>SUBSTITUTE(detalles!G4152,",",".")</f>
        <v>450</v>
      </c>
      <c r="K4152" s="1" t="s">
        <v>4263</v>
      </c>
      <c r="L4152" t="str">
        <f>SUBSTITUTE(detalles!N4152/100,",",".")</f>
        <v>0.21</v>
      </c>
      <c r="M4152" s="1" t="s">
        <v>4264</v>
      </c>
      <c r="N4152">
        <f>detalles!J4152</f>
        <v>705000</v>
      </c>
      <c r="O4152" s="1" t="s">
        <v>4265</v>
      </c>
      <c r="P4152" t="str">
        <f>detalles!L4152</f>
        <v>joan.cortes@beeandbutterfly.com</v>
      </c>
      <c r="Q4152" s="1" t="s">
        <v>4266</v>
      </c>
      <c r="R4152">
        <f>ABS(detalles!O4152)</f>
        <v>0</v>
      </c>
      <c r="S4152" s="1" t="s">
        <v>4267</v>
      </c>
      <c r="T4152">
        <f>detalles!P4152</f>
        <v>0</v>
      </c>
      <c r="U4152" s="1" t="s">
        <v>2987</v>
      </c>
    </row>
    <row r="4153" spans="1:21" x14ac:dyDescent="0.25">
      <c r="A4153" t="s">
        <v>2976</v>
      </c>
      <c r="B4153">
        <f>detalles!A4153</f>
        <v>12398</v>
      </c>
      <c r="C4153" s="1" t="s">
        <v>4260</v>
      </c>
      <c r="D4153">
        <f>IFERROR(detalles!Q4153,detalles!B4153)</f>
        <v>5361</v>
      </c>
      <c r="E4153" s="1" t="s">
        <v>4268</v>
      </c>
      <c r="F4153" t="str">
        <f>detalles!D4153</f>
        <v>Servicios profesionales trimestrales</v>
      </c>
      <c r="G4153" s="1" t="s">
        <v>4261</v>
      </c>
      <c r="H4153">
        <f>detalles!F4153</f>
        <v>1</v>
      </c>
      <c r="I4153" s="1" t="s">
        <v>4262</v>
      </c>
      <c r="J4153" t="str">
        <f>SUBSTITUTE(detalles!G4153,",",".")</f>
        <v>350</v>
      </c>
      <c r="K4153" s="1" t="s">
        <v>4263</v>
      </c>
      <c r="L4153" t="str">
        <f>SUBSTITUTE(detalles!N4153/100,",",".")</f>
        <v>0.21</v>
      </c>
      <c r="M4153" s="1" t="s">
        <v>4264</v>
      </c>
      <c r="N4153">
        <f>detalles!J4153</f>
        <v>705000</v>
      </c>
      <c r="O4153" s="1" t="s">
        <v>4265</v>
      </c>
      <c r="P4153" t="str">
        <f>detalles!L4153</f>
        <v>alex.arregui@hotmail.es</v>
      </c>
      <c r="Q4153" s="1" t="s">
        <v>4266</v>
      </c>
      <c r="R4153">
        <f>ABS(detalles!O4153)</f>
        <v>0</v>
      </c>
      <c r="S4153" s="1" t="s">
        <v>4267</v>
      </c>
      <c r="T4153">
        <f>detalles!P4153</f>
        <v>0</v>
      </c>
      <c r="U4153" s="1" t="s">
        <v>2987</v>
      </c>
    </row>
    <row r="4154" spans="1:21" x14ac:dyDescent="0.25">
      <c r="A4154" t="s">
        <v>2976</v>
      </c>
      <c r="B4154">
        <f>detalles!A4154</f>
        <v>12399</v>
      </c>
      <c r="C4154" s="1" t="s">
        <v>4260</v>
      </c>
      <c r="D4154">
        <f>IFERROR(detalles!Q4154,detalles!B4154)</f>
        <v>5492</v>
      </c>
      <c r="E4154" s="1" t="s">
        <v>4268</v>
      </c>
      <c r="F4154" t="str">
        <f>detalles!D4154</f>
        <v>Servicios profesionales trimestrales</v>
      </c>
      <c r="G4154" s="1" t="s">
        <v>4261</v>
      </c>
      <c r="H4154">
        <f>detalles!F4154</f>
        <v>1</v>
      </c>
      <c r="I4154" s="1" t="s">
        <v>4262</v>
      </c>
      <c r="J4154" t="str">
        <f>SUBSTITUTE(detalles!G4154,",",".")</f>
        <v>350</v>
      </c>
      <c r="K4154" s="1" t="s">
        <v>4263</v>
      </c>
      <c r="L4154" t="str">
        <f>SUBSTITUTE(detalles!N4154/100,",",".")</f>
        <v>0.21</v>
      </c>
      <c r="M4154" s="1" t="s">
        <v>4264</v>
      </c>
      <c r="N4154">
        <f>detalles!J4154</f>
        <v>705000</v>
      </c>
      <c r="O4154" s="1" t="s">
        <v>4265</v>
      </c>
      <c r="P4154" t="str">
        <f>detalles!L4154</f>
        <v>alex.arregui@hotmail.es</v>
      </c>
      <c r="Q4154" s="1" t="s">
        <v>4266</v>
      </c>
      <c r="R4154">
        <f>ABS(detalles!O4154)</f>
        <v>0</v>
      </c>
      <c r="S4154" s="1" t="s">
        <v>4267</v>
      </c>
      <c r="T4154">
        <f>detalles!P4154</f>
        <v>0</v>
      </c>
      <c r="U4154" s="1" t="s">
        <v>2987</v>
      </c>
    </row>
    <row r="4155" spans="1:21" x14ac:dyDescent="0.25">
      <c r="A4155" t="s">
        <v>2976</v>
      </c>
      <c r="B4155">
        <f>detalles!A4155</f>
        <v>12362</v>
      </c>
      <c r="C4155" s="1" t="s">
        <v>4260</v>
      </c>
      <c r="D4155">
        <f>IFERROR(detalles!Q4155,detalles!B4155)</f>
        <v>5543</v>
      </c>
      <c r="E4155" s="1" t="s">
        <v>4268</v>
      </c>
      <c r="F4155" t="str">
        <f>detalles!D4155</f>
        <v>Servicios profesionales mensuales</v>
      </c>
      <c r="G4155" s="1" t="s">
        <v>4261</v>
      </c>
      <c r="H4155">
        <f>detalles!F4155</f>
        <v>1</v>
      </c>
      <c r="I4155" s="1" t="s">
        <v>4262</v>
      </c>
      <c r="J4155" t="str">
        <f>SUBSTITUTE(detalles!G4155,",",".")</f>
        <v>206</v>
      </c>
      <c r="K4155" s="1" t="s">
        <v>4263</v>
      </c>
      <c r="L4155" t="str">
        <f>SUBSTITUTE(detalles!N4155/100,",",".")</f>
        <v>0.21</v>
      </c>
      <c r="M4155" s="1" t="s">
        <v>4264</v>
      </c>
      <c r="N4155">
        <f>detalles!J4155</f>
        <v>705000</v>
      </c>
      <c r="O4155" s="1" t="s">
        <v>4265</v>
      </c>
      <c r="P4155" t="str">
        <f>detalles!L4155</f>
        <v>alex.arregui@hotmail.es</v>
      </c>
      <c r="Q4155" s="1" t="s">
        <v>4266</v>
      </c>
      <c r="R4155">
        <f>ABS(detalles!O4155)</f>
        <v>0</v>
      </c>
      <c r="S4155" s="1" t="s">
        <v>4267</v>
      </c>
      <c r="T4155">
        <f>detalles!P4155</f>
        <v>0</v>
      </c>
      <c r="U4155" s="1" t="s">
        <v>2987</v>
      </c>
    </row>
    <row r="4156" spans="1:21" x14ac:dyDescent="0.25">
      <c r="A4156" t="s">
        <v>2976</v>
      </c>
      <c r="B4156">
        <f>detalles!A4156</f>
        <v>12401</v>
      </c>
      <c r="C4156" s="1" t="s">
        <v>4260</v>
      </c>
      <c r="D4156">
        <f>IFERROR(detalles!Q4156,detalles!B4156)</f>
        <v>7705</v>
      </c>
      <c r="E4156" s="1" t="s">
        <v>4268</v>
      </c>
      <c r="F4156" t="str">
        <f>detalles!D4156</f>
        <v>Servicios profesionales trimestrales</v>
      </c>
      <c r="G4156" s="1" t="s">
        <v>4261</v>
      </c>
      <c r="H4156">
        <f>detalles!F4156</f>
        <v>1</v>
      </c>
      <c r="I4156" s="1" t="s">
        <v>4262</v>
      </c>
      <c r="J4156" t="str">
        <f>SUBSTITUTE(detalles!G4156,",",".")</f>
        <v>350</v>
      </c>
      <c r="K4156" s="1" t="s">
        <v>4263</v>
      </c>
      <c r="L4156" t="str">
        <f>SUBSTITUTE(detalles!N4156/100,",",".")</f>
        <v>0.21</v>
      </c>
      <c r="M4156" s="1" t="s">
        <v>4264</v>
      </c>
      <c r="N4156">
        <f>detalles!J4156</f>
        <v>705000</v>
      </c>
      <c r="O4156" s="1" t="s">
        <v>4265</v>
      </c>
      <c r="P4156" t="str">
        <f>detalles!L4156</f>
        <v>alex.arregui@hotmail.es</v>
      </c>
      <c r="Q4156" s="1" t="s">
        <v>4266</v>
      </c>
      <c r="R4156">
        <f>ABS(detalles!O4156)</f>
        <v>0</v>
      </c>
      <c r="S4156" s="1" t="s">
        <v>4267</v>
      </c>
      <c r="T4156">
        <f>detalles!P4156</f>
        <v>0</v>
      </c>
      <c r="U4156" s="1" t="s">
        <v>2987</v>
      </c>
    </row>
    <row r="4157" spans="1:21" x14ac:dyDescent="0.25">
      <c r="A4157" t="s">
        <v>2976</v>
      </c>
      <c r="B4157">
        <f>detalles!A4157</f>
        <v>12392</v>
      </c>
      <c r="C4157" s="1" t="s">
        <v>4260</v>
      </c>
      <c r="D4157">
        <f>IFERROR(detalles!Q4157,detalles!B4157)</f>
        <v>7578</v>
      </c>
      <c r="E4157" s="1" t="s">
        <v>4268</v>
      </c>
      <c r="F4157" t="str">
        <f>detalles!D4157</f>
        <v>Servicios profesionales mensuales</v>
      </c>
      <c r="G4157" s="1" t="s">
        <v>4261</v>
      </c>
      <c r="H4157">
        <f>detalles!F4157</f>
        <v>1</v>
      </c>
      <c r="I4157" s="1" t="s">
        <v>4262</v>
      </c>
      <c r="J4157" t="str">
        <f>SUBSTITUTE(detalles!G4157,",",".")</f>
        <v>250</v>
      </c>
      <c r="K4157" s="1" t="s">
        <v>4263</v>
      </c>
      <c r="L4157" t="str">
        <f>SUBSTITUTE(detalles!N4157/100,",",".")</f>
        <v>0.21</v>
      </c>
      <c r="M4157" s="1" t="s">
        <v>4264</v>
      </c>
      <c r="N4157">
        <f>detalles!J4157</f>
        <v>705000</v>
      </c>
      <c r="O4157" s="1" t="s">
        <v>4265</v>
      </c>
      <c r="P4157" t="str">
        <f>detalles!L4157</f>
        <v>joan.cortes@beeandbutterfly.com</v>
      </c>
      <c r="Q4157" s="1" t="s">
        <v>4266</v>
      </c>
      <c r="R4157">
        <f>ABS(detalles!O4157)</f>
        <v>0</v>
      </c>
      <c r="S4157" s="1" t="s">
        <v>4267</v>
      </c>
      <c r="T4157">
        <f>detalles!P4157</f>
        <v>0</v>
      </c>
      <c r="U4157" s="1" t="s">
        <v>2987</v>
      </c>
    </row>
    <row r="4158" spans="1:21" x14ac:dyDescent="0.25">
      <c r="A4158" t="s">
        <v>2976</v>
      </c>
      <c r="B4158">
        <f>detalles!A4158</f>
        <v>12404</v>
      </c>
      <c r="C4158" s="1" t="s">
        <v>4260</v>
      </c>
      <c r="D4158">
        <f>IFERROR(detalles!Q4158,detalles!B4158)</f>
        <v>5456</v>
      </c>
      <c r="E4158" s="1" t="s">
        <v>4268</v>
      </c>
      <c r="F4158" t="str">
        <f>detalles!D4158</f>
        <v>Servicios profesionales mensuales</v>
      </c>
      <c r="G4158" s="1" t="s">
        <v>4261</v>
      </c>
      <c r="H4158">
        <f>detalles!F4158</f>
        <v>1</v>
      </c>
      <c r="I4158" s="1" t="s">
        <v>4262</v>
      </c>
      <c r="J4158" t="str">
        <f>SUBSTITUTE(detalles!G4158,",",".")</f>
        <v>330</v>
      </c>
      <c r="K4158" s="1" t="s">
        <v>4263</v>
      </c>
      <c r="L4158" t="str">
        <f>SUBSTITUTE(detalles!N4158/100,",",".")</f>
        <v>0.21</v>
      </c>
      <c r="M4158" s="1" t="s">
        <v>4264</v>
      </c>
      <c r="N4158">
        <f>detalles!J4158</f>
        <v>705000</v>
      </c>
      <c r="O4158" s="1" t="s">
        <v>4265</v>
      </c>
      <c r="P4158" t="str">
        <f>detalles!L4158</f>
        <v>alex.arregui@hotmail.es</v>
      </c>
      <c r="Q4158" s="1" t="s">
        <v>4266</v>
      </c>
      <c r="R4158">
        <f>ABS(detalles!O4158)</f>
        <v>0</v>
      </c>
      <c r="S4158" s="1" t="s">
        <v>4267</v>
      </c>
      <c r="T4158">
        <f>detalles!P4158</f>
        <v>0</v>
      </c>
      <c r="U4158" s="1" t="s">
        <v>2987</v>
      </c>
    </row>
    <row r="4159" spans="1:21" x14ac:dyDescent="0.25">
      <c r="A4159" t="s">
        <v>2976</v>
      </c>
      <c r="B4159">
        <f>detalles!A4159</f>
        <v>12405</v>
      </c>
      <c r="C4159" s="1" t="s">
        <v>4260</v>
      </c>
      <c r="D4159">
        <f>IFERROR(detalles!Q4159,detalles!B4159)</f>
        <v>5493</v>
      </c>
      <c r="E4159" s="1" t="s">
        <v>4268</v>
      </c>
      <c r="F4159" t="str">
        <f>detalles!D4159</f>
        <v>Servicios profesionales mensuales</v>
      </c>
      <c r="G4159" s="1" t="s">
        <v>4261</v>
      </c>
      <c r="H4159">
        <f>detalles!F4159</f>
        <v>1</v>
      </c>
      <c r="I4159" s="1" t="s">
        <v>4262</v>
      </c>
      <c r="J4159" t="str">
        <f>SUBSTITUTE(detalles!G4159,",",".")</f>
        <v>330</v>
      </c>
      <c r="K4159" s="1" t="s">
        <v>4263</v>
      </c>
      <c r="L4159" t="str">
        <f>SUBSTITUTE(detalles!N4159/100,",",".")</f>
        <v>0.21</v>
      </c>
      <c r="M4159" s="1" t="s">
        <v>4264</v>
      </c>
      <c r="N4159">
        <f>detalles!J4159</f>
        <v>705000</v>
      </c>
      <c r="O4159" s="1" t="s">
        <v>4265</v>
      </c>
      <c r="P4159" t="str">
        <f>detalles!L4159</f>
        <v>alex.arregui@hotmail.es</v>
      </c>
      <c r="Q4159" s="1" t="s">
        <v>4266</v>
      </c>
      <c r="R4159">
        <f>ABS(detalles!O4159)</f>
        <v>0</v>
      </c>
      <c r="S4159" s="1" t="s">
        <v>4267</v>
      </c>
      <c r="T4159">
        <f>detalles!P4159</f>
        <v>0</v>
      </c>
      <c r="U4159" s="1" t="s">
        <v>2987</v>
      </c>
    </row>
    <row r="4160" spans="1:21" x14ac:dyDescent="0.25">
      <c r="A4160" t="s">
        <v>2976</v>
      </c>
      <c r="B4160">
        <f>detalles!A4160</f>
        <v>12406</v>
      </c>
      <c r="C4160" s="1" t="s">
        <v>4260</v>
      </c>
      <c r="D4160">
        <f>IFERROR(detalles!Q4160,detalles!B4160)</f>
        <v>5546</v>
      </c>
      <c r="E4160" s="1" t="s">
        <v>4268</v>
      </c>
      <c r="F4160" t="str">
        <f>detalles!D4160</f>
        <v>Servicios profesionales mensuales</v>
      </c>
      <c r="G4160" s="1" t="s">
        <v>4261</v>
      </c>
      <c r="H4160">
        <f>detalles!F4160</f>
        <v>1</v>
      </c>
      <c r="I4160" s="1" t="s">
        <v>4262</v>
      </c>
      <c r="J4160" t="str">
        <f>SUBSTITUTE(detalles!G4160,",",".")</f>
        <v>330</v>
      </c>
      <c r="K4160" s="1" t="s">
        <v>4263</v>
      </c>
      <c r="L4160" t="str">
        <f>SUBSTITUTE(detalles!N4160/100,",",".")</f>
        <v>0.21</v>
      </c>
      <c r="M4160" s="1" t="s">
        <v>4264</v>
      </c>
      <c r="N4160">
        <f>detalles!J4160</f>
        <v>705000</v>
      </c>
      <c r="O4160" s="1" t="s">
        <v>4265</v>
      </c>
      <c r="P4160" t="str">
        <f>detalles!L4160</f>
        <v>alex.arregui@hotmail.es</v>
      </c>
      <c r="Q4160" s="1" t="s">
        <v>4266</v>
      </c>
      <c r="R4160">
        <f>ABS(detalles!O4160)</f>
        <v>0</v>
      </c>
      <c r="S4160" s="1" t="s">
        <v>4267</v>
      </c>
      <c r="T4160">
        <f>detalles!P4160</f>
        <v>0</v>
      </c>
      <c r="U4160" s="1" t="s">
        <v>2987</v>
      </c>
    </row>
    <row r="4161" spans="1:21" x14ac:dyDescent="0.25">
      <c r="A4161" t="s">
        <v>2976</v>
      </c>
      <c r="B4161">
        <f>detalles!A4161</f>
        <v>12407</v>
      </c>
      <c r="C4161" s="1" t="s">
        <v>4260</v>
      </c>
      <c r="D4161">
        <f>IFERROR(detalles!Q4161,detalles!B4161)</f>
        <v>6578</v>
      </c>
      <c r="E4161" s="1" t="s">
        <v>4268</v>
      </c>
      <c r="F4161" t="str">
        <f>detalles!D4161</f>
        <v>Servicios profesionales mensuales</v>
      </c>
      <c r="G4161" s="1" t="s">
        <v>4261</v>
      </c>
      <c r="H4161">
        <f>detalles!F4161</f>
        <v>1</v>
      </c>
      <c r="I4161" s="1" t="s">
        <v>4262</v>
      </c>
      <c r="J4161" t="str">
        <f>SUBSTITUTE(detalles!G4161,",",".")</f>
        <v>330</v>
      </c>
      <c r="K4161" s="1" t="s">
        <v>4263</v>
      </c>
      <c r="L4161" t="str">
        <f>SUBSTITUTE(detalles!N4161/100,",",".")</f>
        <v>0.21</v>
      </c>
      <c r="M4161" s="1" t="s">
        <v>4264</v>
      </c>
      <c r="N4161">
        <f>detalles!J4161</f>
        <v>705000</v>
      </c>
      <c r="O4161" s="1" t="s">
        <v>4265</v>
      </c>
      <c r="P4161" t="str">
        <f>detalles!L4161</f>
        <v>alex.arregui@hotmail.es</v>
      </c>
      <c r="Q4161" s="1" t="s">
        <v>4266</v>
      </c>
      <c r="R4161">
        <f>ABS(detalles!O4161)</f>
        <v>0</v>
      </c>
      <c r="S4161" s="1" t="s">
        <v>4267</v>
      </c>
      <c r="T4161">
        <f>detalles!P4161</f>
        <v>0</v>
      </c>
      <c r="U4161" s="1" t="s">
        <v>2987</v>
      </c>
    </row>
    <row r="4162" spans="1:21" x14ac:dyDescent="0.25">
      <c r="A4162" t="s">
        <v>2976</v>
      </c>
      <c r="B4162">
        <f>detalles!A4162</f>
        <v>12408</v>
      </c>
      <c r="C4162" s="1" t="s">
        <v>4260</v>
      </c>
      <c r="D4162">
        <f>IFERROR(detalles!Q4162,detalles!B4162)</f>
        <v>7581</v>
      </c>
      <c r="E4162" s="1" t="s">
        <v>4268</v>
      </c>
      <c r="F4162" t="str">
        <f>detalles!D4162</f>
        <v>Servicios profesionales mensuales</v>
      </c>
      <c r="G4162" s="1" t="s">
        <v>4261</v>
      </c>
      <c r="H4162">
        <f>detalles!F4162</f>
        <v>1</v>
      </c>
      <c r="I4162" s="1" t="s">
        <v>4262</v>
      </c>
      <c r="J4162" t="str">
        <f>SUBSTITUTE(detalles!G4162,",",".")</f>
        <v>330</v>
      </c>
      <c r="K4162" s="1" t="s">
        <v>4263</v>
      </c>
      <c r="L4162" t="str">
        <f>SUBSTITUTE(detalles!N4162/100,",",".")</f>
        <v>0.21</v>
      </c>
      <c r="M4162" s="1" t="s">
        <v>4264</v>
      </c>
      <c r="N4162">
        <f>detalles!J4162</f>
        <v>705000</v>
      </c>
      <c r="O4162" s="1" t="s">
        <v>4265</v>
      </c>
      <c r="P4162" t="str">
        <f>detalles!L4162</f>
        <v>alex.arregui@hotmail.es</v>
      </c>
      <c r="Q4162" s="1" t="s">
        <v>4266</v>
      </c>
      <c r="R4162">
        <f>ABS(detalles!O4162)</f>
        <v>0</v>
      </c>
      <c r="S4162" s="1" t="s">
        <v>4267</v>
      </c>
      <c r="T4162">
        <f>detalles!P4162</f>
        <v>0</v>
      </c>
      <c r="U4162" s="1" t="s">
        <v>2987</v>
      </c>
    </row>
    <row r="4163" spans="1:21" x14ac:dyDescent="0.25">
      <c r="A4163" t="s">
        <v>2976</v>
      </c>
      <c r="B4163">
        <f>detalles!A4163</f>
        <v>12477</v>
      </c>
      <c r="C4163" s="1" t="s">
        <v>4260</v>
      </c>
      <c r="D4163">
        <f>IFERROR(detalles!Q4163,detalles!B4163)</f>
        <v>7793</v>
      </c>
      <c r="E4163" s="1" t="s">
        <v>4268</v>
      </c>
      <c r="F4163" t="str">
        <f>detalles!D4163</f>
        <v>Honorarios de Noviembre</v>
      </c>
      <c r="G4163" s="1" t="s">
        <v>4261</v>
      </c>
      <c r="H4163">
        <f>detalles!F4163</f>
        <v>1</v>
      </c>
      <c r="I4163" s="1" t="s">
        <v>4262</v>
      </c>
      <c r="J4163" t="str">
        <f>SUBSTITUTE(detalles!G4163,",",".")</f>
        <v>400</v>
      </c>
      <c r="K4163" s="1" t="s">
        <v>4263</v>
      </c>
      <c r="L4163" t="str">
        <f>SUBSTITUTE(detalles!N4163/100,",",".")</f>
        <v>0.21</v>
      </c>
      <c r="M4163" s="1" t="s">
        <v>4264</v>
      </c>
      <c r="N4163">
        <f>detalles!J4163</f>
        <v>705000</v>
      </c>
      <c r="O4163" s="1" t="s">
        <v>4265</v>
      </c>
      <c r="P4163" t="str">
        <f>detalles!L4163</f>
        <v>marta.ruiz@sumaempresa.com</v>
      </c>
      <c r="Q4163" s="1" t="s">
        <v>4266</v>
      </c>
      <c r="R4163">
        <f>ABS(detalles!O4163)</f>
        <v>0</v>
      </c>
      <c r="S4163" s="1" t="s">
        <v>4267</v>
      </c>
      <c r="T4163">
        <f>detalles!P4163</f>
        <v>0</v>
      </c>
      <c r="U4163" s="1" t="s">
        <v>2987</v>
      </c>
    </row>
    <row r="4164" spans="1:21" x14ac:dyDescent="0.25">
      <c r="A4164" t="s">
        <v>2976</v>
      </c>
      <c r="B4164">
        <f>detalles!A4164</f>
        <v>12400</v>
      </c>
      <c r="C4164" s="1" t="s">
        <v>4260</v>
      </c>
      <c r="D4164">
        <f>IFERROR(detalles!Q4164,detalles!B4164)</f>
        <v>7580</v>
      </c>
      <c r="E4164" s="1" t="s">
        <v>4268</v>
      </c>
      <c r="F4164" t="str">
        <f>detalles!D4164</f>
        <v>Servicios profesionales trimestrales</v>
      </c>
      <c r="G4164" s="1" t="s">
        <v>4261</v>
      </c>
      <c r="H4164">
        <f>detalles!F4164</f>
        <v>1</v>
      </c>
      <c r="I4164" s="1" t="s">
        <v>4262</v>
      </c>
      <c r="J4164" t="str">
        <f>SUBSTITUTE(detalles!G4164,",",".")</f>
        <v>350</v>
      </c>
      <c r="K4164" s="1" t="s">
        <v>4263</v>
      </c>
      <c r="L4164" t="str">
        <f>SUBSTITUTE(detalles!N4164/100,",",".")</f>
        <v>0.21</v>
      </c>
      <c r="M4164" s="1" t="s">
        <v>4264</v>
      </c>
      <c r="N4164">
        <f>detalles!J4164</f>
        <v>705000</v>
      </c>
      <c r="O4164" s="1" t="s">
        <v>4265</v>
      </c>
      <c r="P4164" t="str">
        <f>detalles!L4164</f>
        <v>alex.arregui@hotmail.es</v>
      </c>
      <c r="Q4164" s="1" t="s">
        <v>4266</v>
      </c>
      <c r="R4164">
        <f>ABS(detalles!O4164)</f>
        <v>0</v>
      </c>
      <c r="S4164" s="1" t="s">
        <v>4267</v>
      </c>
      <c r="T4164">
        <f>detalles!P4164</f>
        <v>0</v>
      </c>
      <c r="U4164" s="1" t="s">
        <v>2987</v>
      </c>
    </row>
    <row r="4165" spans="1:21" x14ac:dyDescent="0.25">
      <c r="A4165" t="s">
        <v>2976</v>
      </c>
      <c r="B4165">
        <f>detalles!A4165</f>
        <v>12383</v>
      </c>
      <c r="C4165" s="1" t="s">
        <v>4260</v>
      </c>
      <c r="D4165">
        <f>IFERROR(detalles!Q4165,detalles!B4165)</f>
        <v>5489</v>
      </c>
      <c r="E4165" s="1" t="s">
        <v>4268</v>
      </c>
      <c r="F4165" t="str">
        <f>detalles!D4165</f>
        <v>Servicios Trimestrales</v>
      </c>
      <c r="G4165" s="1" t="s">
        <v>4261</v>
      </c>
      <c r="H4165">
        <f>detalles!F4165</f>
        <v>1</v>
      </c>
      <c r="I4165" s="1" t="s">
        <v>4262</v>
      </c>
      <c r="J4165" t="str">
        <f>SUBSTITUTE(detalles!G4165,",",".")</f>
        <v>110</v>
      </c>
      <c r="K4165" s="1" t="s">
        <v>4263</v>
      </c>
      <c r="L4165" t="str">
        <f>SUBSTITUTE(detalles!N4165/100,",",".")</f>
        <v>0.21</v>
      </c>
      <c r="M4165" s="1" t="s">
        <v>4264</v>
      </c>
      <c r="N4165">
        <f>detalles!J4165</f>
        <v>705000</v>
      </c>
      <c r="O4165" s="1" t="s">
        <v>4265</v>
      </c>
      <c r="P4165" t="str">
        <f>detalles!L4165</f>
        <v>marta.ruiz@sumaempresa.com</v>
      </c>
      <c r="Q4165" s="1" t="s">
        <v>4266</v>
      </c>
      <c r="R4165">
        <f>ABS(detalles!O4165)</f>
        <v>0</v>
      </c>
      <c r="S4165" s="1" t="s">
        <v>4267</v>
      </c>
      <c r="T4165">
        <f>detalles!P4165</f>
        <v>0</v>
      </c>
      <c r="U4165" s="1" t="s">
        <v>2987</v>
      </c>
    </row>
    <row r="4166" spans="1:21" x14ac:dyDescent="0.25">
      <c r="A4166" t="s">
        <v>2976</v>
      </c>
      <c r="B4166">
        <f>detalles!A4166</f>
        <v>12365</v>
      </c>
      <c r="C4166" s="1" t="s">
        <v>4260</v>
      </c>
      <c r="D4166">
        <f>IFERROR(detalles!Q4166,detalles!B4166)</f>
        <v>7633</v>
      </c>
      <c r="E4166" s="1" t="s">
        <v>4268</v>
      </c>
      <c r="F4166" t="str">
        <f>detalles!D4166</f>
        <v>Servicios profesionales mensuales</v>
      </c>
      <c r="G4166" s="1" t="s">
        <v>4261</v>
      </c>
      <c r="H4166">
        <f>detalles!F4166</f>
        <v>1</v>
      </c>
      <c r="I4166" s="1" t="s">
        <v>4262</v>
      </c>
      <c r="J4166" t="str">
        <f>SUBSTITUTE(detalles!G4166,",",".")</f>
        <v>206</v>
      </c>
      <c r="K4166" s="1" t="s">
        <v>4263</v>
      </c>
      <c r="L4166" t="str">
        <f>SUBSTITUTE(detalles!N4166/100,",",".")</f>
        <v>0.21</v>
      </c>
      <c r="M4166" s="1" t="s">
        <v>4264</v>
      </c>
      <c r="N4166">
        <f>detalles!J4166</f>
        <v>705000</v>
      </c>
      <c r="O4166" s="1" t="s">
        <v>4265</v>
      </c>
      <c r="P4166" t="str">
        <f>detalles!L4166</f>
        <v>alex.arregui@hotmail.es</v>
      </c>
      <c r="Q4166" s="1" t="s">
        <v>4266</v>
      </c>
      <c r="R4166">
        <f>ABS(detalles!O4166)</f>
        <v>0</v>
      </c>
      <c r="S4166" s="1" t="s">
        <v>4267</v>
      </c>
      <c r="T4166">
        <f>detalles!P4166</f>
        <v>0</v>
      </c>
      <c r="U4166" s="1" t="s">
        <v>2987</v>
      </c>
    </row>
    <row r="4167" spans="1:21" x14ac:dyDescent="0.25">
      <c r="A4167" t="s">
        <v>2976</v>
      </c>
      <c r="B4167">
        <f>detalles!A4167</f>
        <v>12366</v>
      </c>
      <c r="C4167" s="1" t="s">
        <v>4260</v>
      </c>
      <c r="D4167">
        <f>IFERROR(detalles!Q4167,detalles!B4167)</f>
        <v>7666</v>
      </c>
      <c r="E4167" s="1" t="s">
        <v>4268</v>
      </c>
      <c r="F4167" t="str">
        <f>detalles!D4167</f>
        <v>Servicios profesionales mensuales</v>
      </c>
      <c r="G4167" s="1" t="s">
        <v>4261</v>
      </c>
      <c r="H4167">
        <f>detalles!F4167</f>
        <v>1</v>
      </c>
      <c r="I4167" s="1" t="s">
        <v>4262</v>
      </c>
      <c r="J4167" t="str">
        <f>SUBSTITUTE(detalles!G4167,",",".")</f>
        <v>206</v>
      </c>
      <c r="K4167" s="1" t="s">
        <v>4263</v>
      </c>
      <c r="L4167" t="str">
        <f>SUBSTITUTE(detalles!N4167/100,",",".")</f>
        <v>0.21</v>
      </c>
      <c r="M4167" s="1" t="s">
        <v>4264</v>
      </c>
      <c r="N4167">
        <f>detalles!J4167</f>
        <v>705000</v>
      </c>
      <c r="O4167" s="1" t="s">
        <v>4265</v>
      </c>
      <c r="P4167" t="str">
        <f>detalles!L4167</f>
        <v>alex.arregui@hotmail.es</v>
      </c>
      <c r="Q4167" s="1" t="s">
        <v>4266</v>
      </c>
      <c r="R4167">
        <f>ABS(detalles!O4167)</f>
        <v>0</v>
      </c>
      <c r="S4167" s="1" t="s">
        <v>4267</v>
      </c>
      <c r="T4167">
        <f>detalles!P4167</f>
        <v>0</v>
      </c>
      <c r="U4167" s="1" t="s">
        <v>2987</v>
      </c>
    </row>
    <row r="4168" spans="1:21" x14ac:dyDescent="0.25">
      <c r="A4168" t="s">
        <v>2976</v>
      </c>
      <c r="B4168">
        <f>detalles!A4168</f>
        <v>12367</v>
      </c>
      <c r="C4168" s="1" t="s">
        <v>4260</v>
      </c>
      <c r="D4168">
        <f>IFERROR(detalles!Q4168,detalles!B4168)</f>
        <v>7702</v>
      </c>
      <c r="E4168" s="1" t="s">
        <v>4268</v>
      </c>
      <c r="F4168" t="str">
        <f>detalles!D4168</f>
        <v>Servicios profesionales mensuales</v>
      </c>
      <c r="G4168" s="1" t="s">
        <v>4261</v>
      </c>
      <c r="H4168">
        <f>detalles!F4168</f>
        <v>1</v>
      </c>
      <c r="I4168" s="1" t="s">
        <v>4262</v>
      </c>
      <c r="J4168" t="str">
        <f>SUBSTITUTE(detalles!G4168,",",".")</f>
        <v>206</v>
      </c>
      <c r="K4168" s="1" t="s">
        <v>4263</v>
      </c>
      <c r="L4168" t="str">
        <f>SUBSTITUTE(detalles!N4168/100,",",".")</f>
        <v>0.21</v>
      </c>
      <c r="M4168" s="1" t="s">
        <v>4264</v>
      </c>
      <c r="N4168">
        <f>detalles!J4168</f>
        <v>705000</v>
      </c>
      <c r="O4168" s="1" t="s">
        <v>4265</v>
      </c>
      <c r="P4168" t="str">
        <f>detalles!L4168</f>
        <v>alex.arregui@hotmail.es</v>
      </c>
      <c r="Q4168" s="1" t="s">
        <v>4266</v>
      </c>
      <c r="R4168">
        <f>ABS(detalles!O4168)</f>
        <v>0</v>
      </c>
      <c r="S4168" s="1" t="s">
        <v>4267</v>
      </c>
      <c r="T4168">
        <f>detalles!P4168</f>
        <v>0</v>
      </c>
      <c r="U4168" s="1" t="s">
        <v>2987</v>
      </c>
    </row>
    <row r="4169" spans="1:21" x14ac:dyDescent="0.25">
      <c r="A4169" t="s">
        <v>2976</v>
      </c>
      <c r="B4169">
        <f>detalles!A4169</f>
        <v>12368</v>
      </c>
      <c r="C4169" s="1" t="s">
        <v>4260</v>
      </c>
      <c r="D4169">
        <f>IFERROR(detalles!Q4169,detalles!B4169)</f>
        <v>7755</v>
      </c>
      <c r="E4169" s="1" t="s">
        <v>4268</v>
      </c>
      <c r="F4169" t="str">
        <f>detalles!D4169</f>
        <v>Servicios profesionales mensuales</v>
      </c>
      <c r="G4169" s="1" t="s">
        <v>4261</v>
      </c>
      <c r="H4169">
        <f>detalles!F4169</f>
        <v>1</v>
      </c>
      <c r="I4169" s="1" t="s">
        <v>4262</v>
      </c>
      <c r="J4169" t="str">
        <f>SUBSTITUTE(detalles!G4169,",",".")</f>
        <v>206</v>
      </c>
      <c r="K4169" s="1" t="s">
        <v>4263</v>
      </c>
      <c r="L4169" t="str">
        <f>SUBSTITUTE(detalles!N4169/100,",",".")</f>
        <v>0.21</v>
      </c>
      <c r="M4169" s="1" t="s">
        <v>4264</v>
      </c>
      <c r="N4169">
        <f>detalles!J4169</f>
        <v>705000</v>
      </c>
      <c r="O4169" s="1" t="s">
        <v>4265</v>
      </c>
      <c r="P4169" t="str">
        <f>detalles!L4169</f>
        <v>alex.arregui@hotmail.es</v>
      </c>
      <c r="Q4169" s="1" t="s">
        <v>4266</v>
      </c>
      <c r="R4169">
        <f>ABS(detalles!O4169)</f>
        <v>0</v>
      </c>
      <c r="S4169" s="1" t="s">
        <v>4267</v>
      </c>
      <c r="T4169">
        <f>detalles!P4169</f>
        <v>0</v>
      </c>
      <c r="U4169" s="1" t="s">
        <v>2987</v>
      </c>
    </row>
    <row r="4170" spans="1:21" x14ac:dyDescent="0.25">
      <c r="A4170" t="s">
        <v>2976</v>
      </c>
      <c r="B4170">
        <f>detalles!A4170</f>
        <v>12369</v>
      </c>
      <c r="C4170" s="1" t="s">
        <v>4260</v>
      </c>
      <c r="D4170">
        <f>IFERROR(detalles!Q4170,detalles!B4170)</f>
        <v>7785</v>
      </c>
      <c r="E4170" s="1" t="s">
        <v>4268</v>
      </c>
      <c r="F4170" t="str">
        <f>detalles!D4170</f>
        <v>Servicios profesionales mensuales</v>
      </c>
      <c r="G4170" s="1" t="s">
        <v>4261</v>
      </c>
      <c r="H4170">
        <f>detalles!F4170</f>
        <v>1</v>
      </c>
      <c r="I4170" s="1" t="s">
        <v>4262</v>
      </c>
      <c r="J4170" t="str">
        <f>SUBSTITUTE(detalles!G4170,",",".")</f>
        <v>206</v>
      </c>
      <c r="K4170" s="1" t="s">
        <v>4263</v>
      </c>
      <c r="L4170" t="str">
        <f>SUBSTITUTE(detalles!N4170/100,",",".")</f>
        <v>0.21</v>
      </c>
      <c r="M4170" s="1" t="s">
        <v>4264</v>
      </c>
      <c r="N4170">
        <f>detalles!J4170</f>
        <v>705000</v>
      </c>
      <c r="O4170" s="1" t="s">
        <v>4265</v>
      </c>
      <c r="P4170" t="str">
        <f>detalles!L4170</f>
        <v>alex.arregui@hotmail.es</v>
      </c>
      <c r="Q4170" s="1" t="s">
        <v>4266</v>
      </c>
      <c r="R4170">
        <f>ABS(detalles!O4170)</f>
        <v>0</v>
      </c>
      <c r="S4170" s="1" t="s">
        <v>4267</v>
      </c>
      <c r="T4170">
        <f>detalles!P4170</f>
        <v>0</v>
      </c>
      <c r="U4170" s="1" t="s">
        <v>2987</v>
      </c>
    </row>
    <row r="4171" spans="1:21" x14ac:dyDescent="0.25">
      <c r="A4171" t="s">
        <v>2976</v>
      </c>
      <c r="B4171">
        <f>detalles!A4171</f>
        <v>12370</v>
      </c>
      <c r="C4171" s="1" t="s">
        <v>4260</v>
      </c>
      <c r="D4171">
        <f>IFERROR(detalles!Q4171,detalles!B4171)</f>
        <v>5359</v>
      </c>
      <c r="E4171" s="1" t="s">
        <v>4268</v>
      </c>
      <c r="F4171" t="str">
        <f>detalles!D4171</f>
        <v>Servicios profesionales mensuales</v>
      </c>
      <c r="G4171" s="1" t="s">
        <v>4261</v>
      </c>
      <c r="H4171">
        <f>detalles!F4171</f>
        <v>1</v>
      </c>
      <c r="I4171" s="1" t="s">
        <v>4262</v>
      </c>
      <c r="J4171" t="str">
        <f>SUBSTITUTE(detalles!G4171,",",".")</f>
        <v>225</v>
      </c>
      <c r="K4171" s="1" t="s">
        <v>4263</v>
      </c>
      <c r="L4171" t="str">
        <f>SUBSTITUTE(detalles!N4171/100,",",".")</f>
        <v>0.21</v>
      </c>
      <c r="M4171" s="1" t="s">
        <v>4264</v>
      </c>
      <c r="N4171">
        <f>detalles!J4171</f>
        <v>705000</v>
      </c>
      <c r="O4171" s="1" t="s">
        <v>4265</v>
      </c>
      <c r="P4171" t="str">
        <f>detalles!L4171</f>
        <v>joan.cortes@beeandbutterfly.com</v>
      </c>
      <c r="Q4171" s="1" t="s">
        <v>4266</v>
      </c>
      <c r="R4171">
        <f>ABS(detalles!O4171)</f>
        <v>0</v>
      </c>
      <c r="S4171" s="1" t="s">
        <v>4267</v>
      </c>
      <c r="T4171">
        <f>detalles!P4171</f>
        <v>0</v>
      </c>
      <c r="U4171" s="1" t="s">
        <v>2987</v>
      </c>
    </row>
    <row r="4172" spans="1:21" x14ac:dyDescent="0.25">
      <c r="A4172" t="s">
        <v>2976</v>
      </c>
      <c r="B4172">
        <f>detalles!A4172</f>
        <v>12394</v>
      </c>
      <c r="C4172" s="1" t="s">
        <v>4260</v>
      </c>
      <c r="D4172">
        <f>IFERROR(detalles!Q4172,detalles!B4172)</f>
        <v>7667</v>
      </c>
      <c r="E4172" s="1" t="s">
        <v>4268</v>
      </c>
      <c r="F4172" t="str">
        <f>detalles!D4172</f>
        <v>Servicios profesionales mensuales</v>
      </c>
      <c r="G4172" s="1" t="s">
        <v>4261</v>
      </c>
      <c r="H4172">
        <f>detalles!F4172</f>
        <v>1</v>
      </c>
      <c r="I4172" s="1" t="s">
        <v>4262</v>
      </c>
      <c r="J4172" t="str">
        <f>SUBSTITUTE(detalles!G4172,",",".")</f>
        <v>250</v>
      </c>
      <c r="K4172" s="1" t="s">
        <v>4263</v>
      </c>
      <c r="L4172" t="str">
        <f>SUBSTITUTE(detalles!N4172/100,",",".")</f>
        <v>0.21</v>
      </c>
      <c r="M4172" s="1" t="s">
        <v>4264</v>
      </c>
      <c r="N4172">
        <f>detalles!J4172</f>
        <v>705000</v>
      </c>
      <c r="O4172" s="1" t="s">
        <v>4265</v>
      </c>
      <c r="P4172" t="str">
        <f>detalles!L4172</f>
        <v>joan.cortes@beeandbutterfly.com</v>
      </c>
      <c r="Q4172" s="1" t="s">
        <v>4266</v>
      </c>
      <c r="R4172">
        <f>ABS(detalles!O4172)</f>
        <v>0</v>
      </c>
      <c r="S4172" s="1" t="s">
        <v>4267</v>
      </c>
      <c r="T4172">
        <f>detalles!P4172</f>
        <v>0</v>
      </c>
      <c r="U4172" s="1" t="s">
        <v>2987</v>
      </c>
    </row>
    <row r="4173" spans="1:21" x14ac:dyDescent="0.25">
      <c r="A4173" t="s">
        <v>2976</v>
      </c>
      <c r="B4173">
        <f>detalles!A4173</f>
        <v>12382</v>
      </c>
      <c r="C4173" s="1" t="s">
        <v>4260</v>
      </c>
      <c r="D4173">
        <f>IFERROR(detalles!Q4173,detalles!B4173)</f>
        <v>5360</v>
      </c>
      <c r="E4173" s="1" t="s">
        <v>4268</v>
      </c>
      <c r="F4173" t="str">
        <f>detalles!D4173</f>
        <v>Servicios Trimestrales</v>
      </c>
      <c r="G4173" s="1" t="s">
        <v>4261</v>
      </c>
      <c r="H4173">
        <f>detalles!F4173</f>
        <v>1</v>
      </c>
      <c r="I4173" s="1" t="s">
        <v>4262</v>
      </c>
      <c r="J4173" t="str">
        <f>SUBSTITUTE(detalles!G4173,",",".")</f>
        <v>110</v>
      </c>
      <c r="K4173" s="1" t="s">
        <v>4263</v>
      </c>
      <c r="L4173" t="str">
        <f>SUBSTITUTE(detalles!N4173/100,",",".")</f>
        <v>0.21</v>
      </c>
      <c r="M4173" s="1" t="s">
        <v>4264</v>
      </c>
      <c r="N4173">
        <f>detalles!J4173</f>
        <v>705000</v>
      </c>
      <c r="O4173" s="1" t="s">
        <v>4265</v>
      </c>
      <c r="P4173" t="str">
        <f>detalles!L4173</f>
        <v>marta.ruiz@sumaempresa.com</v>
      </c>
      <c r="Q4173" s="1" t="s">
        <v>4266</v>
      </c>
      <c r="R4173">
        <f>ABS(detalles!O4173)</f>
        <v>0</v>
      </c>
      <c r="S4173" s="1" t="s">
        <v>4267</v>
      </c>
      <c r="T4173">
        <f>detalles!P4173</f>
        <v>0</v>
      </c>
      <c r="U4173" s="1" t="s">
        <v>2987</v>
      </c>
    </row>
    <row r="4174" spans="1:21" x14ac:dyDescent="0.25">
      <c r="A4174" t="s">
        <v>2976</v>
      </c>
      <c r="B4174">
        <f>detalles!A4174</f>
        <v>12393</v>
      </c>
      <c r="C4174" s="1" t="s">
        <v>4260</v>
      </c>
      <c r="D4174">
        <f>IFERROR(detalles!Q4174,detalles!B4174)</f>
        <v>7634</v>
      </c>
      <c r="E4174" s="1" t="s">
        <v>4268</v>
      </c>
      <c r="F4174" t="str">
        <f>detalles!D4174</f>
        <v>Servicios profesionales mensuales</v>
      </c>
      <c r="G4174" s="1" t="s">
        <v>4261</v>
      </c>
      <c r="H4174">
        <f>detalles!F4174</f>
        <v>1</v>
      </c>
      <c r="I4174" s="1" t="s">
        <v>4262</v>
      </c>
      <c r="J4174" t="str">
        <f>SUBSTITUTE(detalles!G4174,",",".")</f>
        <v>250</v>
      </c>
      <c r="K4174" s="1" t="s">
        <v>4263</v>
      </c>
      <c r="L4174" t="str">
        <f>SUBSTITUTE(detalles!N4174/100,",",".")</f>
        <v>0.21</v>
      </c>
      <c r="M4174" s="1" t="s">
        <v>4264</v>
      </c>
      <c r="N4174">
        <f>detalles!J4174</f>
        <v>705000</v>
      </c>
      <c r="O4174" s="1" t="s">
        <v>4265</v>
      </c>
      <c r="P4174" t="str">
        <f>detalles!L4174</f>
        <v>joan.cortes@beeandbutterfly.com</v>
      </c>
      <c r="Q4174" s="1" t="s">
        <v>4266</v>
      </c>
      <c r="R4174">
        <f>ABS(detalles!O4174)</f>
        <v>0</v>
      </c>
      <c r="S4174" s="1" t="s">
        <v>4267</v>
      </c>
      <c r="T4174">
        <f>detalles!P4174</f>
        <v>0</v>
      </c>
      <c r="U4174" s="1" t="s">
        <v>2987</v>
      </c>
    </row>
    <row r="4175" spans="1:21" x14ac:dyDescent="0.25">
      <c r="A4175" t="s">
        <v>2976</v>
      </c>
      <c r="B4175">
        <f>detalles!A4175</f>
        <v>12387</v>
      </c>
      <c r="C4175" s="1" t="s">
        <v>4260</v>
      </c>
      <c r="D4175">
        <f>IFERROR(detalles!Q4175,detalles!B4175)</f>
        <v>5424</v>
      </c>
      <c r="E4175" s="1" t="s">
        <v>4268</v>
      </c>
      <c r="F4175" t="str">
        <f>detalles!D4175</f>
        <v>Servicios profesionales mensuales</v>
      </c>
      <c r="G4175" s="1" t="s">
        <v>4261</v>
      </c>
      <c r="H4175">
        <f>detalles!F4175</f>
        <v>1</v>
      </c>
      <c r="I4175" s="1" t="s">
        <v>4262</v>
      </c>
      <c r="J4175" t="str">
        <f>SUBSTITUTE(detalles!G4175,",",".")</f>
        <v>250</v>
      </c>
      <c r="K4175" s="1" t="s">
        <v>4263</v>
      </c>
      <c r="L4175" t="str">
        <f>SUBSTITUTE(detalles!N4175/100,",",".")</f>
        <v>0.21</v>
      </c>
      <c r="M4175" s="1" t="s">
        <v>4264</v>
      </c>
      <c r="N4175">
        <f>detalles!J4175</f>
        <v>705000</v>
      </c>
      <c r="O4175" s="1" t="s">
        <v>4265</v>
      </c>
      <c r="P4175" t="str">
        <f>detalles!L4175</f>
        <v>joan.cortes@beeandbutterfly.com</v>
      </c>
      <c r="Q4175" s="1" t="s">
        <v>4266</v>
      </c>
      <c r="R4175">
        <f>ABS(detalles!O4175)</f>
        <v>0</v>
      </c>
      <c r="S4175" s="1" t="s">
        <v>4267</v>
      </c>
      <c r="T4175">
        <f>detalles!P4175</f>
        <v>0</v>
      </c>
      <c r="U4175" s="1" t="s">
        <v>2987</v>
      </c>
    </row>
    <row r="4176" spans="1:21" x14ac:dyDescent="0.25">
      <c r="A4176" t="s">
        <v>2976</v>
      </c>
      <c r="B4176">
        <f>detalles!A4176</f>
        <v>12388</v>
      </c>
      <c r="C4176" s="1" t="s">
        <v>4260</v>
      </c>
      <c r="D4176">
        <f>IFERROR(detalles!Q4176,detalles!B4176)</f>
        <v>5455</v>
      </c>
      <c r="E4176" s="1" t="s">
        <v>4268</v>
      </c>
      <c r="F4176" t="str">
        <f>detalles!D4176</f>
        <v>Servicios profesionales mensuales</v>
      </c>
      <c r="G4176" s="1" t="s">
        <v>4261</v>
      </c>
      <c r="H4176">
        <f>detalles!F4176</f>
        <v>1</v>
      </c>
      <c r="I4176" s="1" t="s">
        <v>4262</v>
      </c>
      <c r="J4176" t="str">
        <f>SUBSTITUTE(detalles!G4176,",",".")</f>
        <v>250</v>
      </c>
      <c r="K4176" s="1" t="s">
        <v>4263</v>
      </c>
      <c r="L4176" t="str">
        <f>SUBSTITUTE(detalles!N4176/100,",",".")</f>
        <v>0.21</v>
      </c>
      <c r="M4176" s="1" t="s">
        <v>4264</v>
      </c>
      <c r="N4176">
        <f>detalles!J4176</f>
        <v>705000</v>
      </c>
      <c r="O4176" s="1" t="s">
        <v>4265</v>
      </c>
      <c r="P4176" t="str">
        <f>detalles!L4176</f>
        <v>joan.cortes@beeandbutterfly.com</v>
      </c>
      <c r="Q4176" s="1" t="s">
        <v>4266</v>
      </c>
      <c r="R4176">
        <f>ABS(detalles!O4176)</f>
        <v>0</v>
      </c>
      <c r="S4176" s="1" t="s">
        <v>4267</v>
      </c>
      <c r="T4176">
        <f>detalles!P4176</f>
        <v>0</v>
      </c>
      <c r="U4176" s="1" t="s">
        <v>2987</v>
      </c>
    </row>
    <row r="4177" spans="1:21" x14ac:dyDescent="0.25">
      <c r="A4177" t="s">
        <v>2976</v>
      </c>
      <c r="B4177">
        <f>detalles!A4177</f>
        <v>12389</v>
      </c>
      <c r="C4177" s="1" t="s">
        <v>4260</v>
      </c>
      <c r="D4177">
        <f>IFERROR(detalles!Q4177,detalles!B4177)</f>
        <v>5490</v>
      </c>
      <c r="E4177" s="1" t="s">
        <v>4268</v>
      </c>
      <c r="F4177" t="str">
        <f>detalles!D4177</f>
        <v>Servicios profesionales mensuales</v>
      </c>
      <c r="G4177" s="1" t="s">
        <v>4261</v>
      </c>
      <c r="H4177">
        <f>detalles!F4177</f>
        <v>1</v>
      </c>
      <c r="I4177" s="1" t="s">
        <v>4262</v>
      </c>
      <c r="J4177" t="str">
        <f>SUBSTITUTE(detalles!G4177,",",".")</f>
        <v>250</v>
      </c>
      <c r="K4177" s="1" t="s">
        <v>4263</v>
      </c>
      <c r="L4177" t="str">
        <f>SUBSTITUTE(detalles!N4177/100,",",".")</f>
        <v>0.21</v>
      </c>
      <c r="M4177" s="1" t="s">
        <v>4264</v>
      </c>
      <c r="N4177">
        <f>detalles!J4177</f>
        <v>705000</v>
      </c>
      <c r="O4177" s="1" t="s">
        <v>4265</v>
      </c>
      <c r="P4177" t="str">
        <f>detalles!L4177</f>
        <v>joan.cortes@beeandbutterfly.com</v>
      </c>
      <c r="Q4177" s="1" t="s">
        <v>4266</v>
      </c>
      <c r="R4177">
        <f>ABS(detalles!O4177)</f>
        <v>0</v>
      </c>
      <c r="S4177" s="1" t="s">
        <v>4267</v>
      </c>
      <c r="T4177">
        <f>detalles!P4177</f>
        <v>0</v>
      </c>
      <c r="U4177" s="1" t="s">
        <v>2987</v>
      </c>
    </row>
    <row r="4178" spans="1:21" x14ac:dyDescent="0.25">
      <c r="A4178" t="s">
        <v>2976</v>
      </c>
      <c r="B4178">
        <f>detalles!A4178</f>
        <v>12390</v>
      </c>
      <c r="C4178" s="1" t="s">
        <v>4260</v>
      </c>
      <c r="D4178">
        <f>IFERROR(detalles!Q4178,detalles!B4178)</f>
        <v>5544</v>
      </c>
      <c r="E4178" s="1" t="s">
        <v>4268</v>
      </c>
      <c r="F4178" t="str">
        <f>detalles!D4178</f>
        <v>Servicios profesionales mensuales</v>
      </c>
      <c r="G4178" s="1" t="s">
        <v>4261</v>
      </c>
      <c r="H4178">
        <f>detalles!F4178</f>
        <v>1</v>
      </c>
      <c r="I4178" s="1" t="s">
        <v>4262</v>
      </c>
      <c r="J4178" t="str">
        <f>SUBSTITUTE(detalles!G4178,",",".")</f>
        <v>250</v>
      </c>
      <c r="K4178" s="1" t="s">
        <v>4263</v>
      </c>
      <c r="L4178" t="str">
        <f>SUBSTITUTE(detalles!N4178/100,",",".")</f>
        <v>0.21</v>
      </c>
      <c r="M4178" s="1" t="s">
        <v>4264</v>
      </c>
      <c r="N4178">
        <f>detalles!J4178</f>
        <v>705000</v>
      </c>
      <c r="O4178" s="1" t="s">
        <v>4265</v>
      </c>
      <c r="P4178" t="str">
        <f>detalles!L4178</f>
        <v>joan.cortes@beeandbutterfly.com</v>
      </c>
      <c r="Q4178" s="1" t="s">
        <v>4266</v>
      </c>
      <c r="R4178">
        <f>ABS(detalles!O4178)</f>
        <v>0</v>
      </c>
      <c r="S4178" s="1" t="s">
        <v>4267</v>
      </c>
      <c r="T4178">
        <f>detalles!P4178</f>
        <v>0</v>
      </c>
      <c r="U4178" s="1" t="s">
        <v>2987</v>
      </c>
    </row>
    <row r="4179" spans="1:21" x14ac:dyDescent="0.25">
      <c r="A4179" t="s">
        <v>2976</v>
      </c>
      <c r="B4179">
        <f>detalles!A4179</f>
        <v>12391</v>
      </c>
      <c r="C4179" s="1" t="s">
        <v>4260</v>
      </c>
      <c r="D4179">
        <f>IFERROR(detalles!Q4179,detalles!B4179)</f>
        <v>6576</v>
      </c>
      <c r="E4179" s="1" t="s">
        <v>4268</v>
      </c>
      <c r="F4179" t="str">
        <f>detalles!D4179</f>
        <v>Servicios profesionales mensuales</v>
      </c>
      <c r="G4179" s="1" t="s">
        <v>4261</v>
      </c>
      <c r="H4179">
        <f>detalles!F4179</f>
        <v>1</v>
      </c>
      <c r="I4179" s="1" t="s">
        <v>4262</v>
      </c>
      <c r="J4179" t="str">
        <f>SUBSTITUTE(detalles!G4179,",",".")</f>
        <v>250</v>
      </c>
      <c r="K4179" s="1" t="s">
        <v>4263</v>
      </c>
      <c r="L4179" t="str">
        <f>SUBSTITUTE(detalles!N4179/100,",",".")</f>
        <v>0.21</v>
      </c>
      <c r="M4179" s="1" t="s">
        <v>4264</v>
      </c>
      <c r="N4179">
        <f>detalles!J4179</f>
        <v>705000</v>
      </c>
      <c r="O4179" s="1" t="s">
        <v>4265</v>
      </c>
      <c r="P4179" t="str">
        <f>detalles!L4179</f>
        <v>joan.cortes@beeandbutterfly.com</v>
      </c>
      <c r="Q4179" s="1" t="s">
        <v>4266</v>
      </c>
      <c r="R4179">
        <f>ABS(detalles!O4179)</f>
        <v>0</v>
      </c>
      <c r="S4179" s="1" t="s">
        <v>4267</v>
      </c>
      <c r="T4179">
        <f>detalles!P4179</f>
        <v>0</v>
      </c>
      <c r="U4179" s="1" t="s">
        <v>2987</v>
      </c>
    </row>
    <row r="4180" spans="1:21" x14ac:dyDescent="0.25">
      <c r="A4180" t="s">
        <v>2976</v>
      </c>
      <c r="B4180">
        <f>detalles!A4180</f>
        <v>12410</v>
      </c>
      <c r="C4180" s="1" t="s">
        <v>4260</v>
      </c>
      <c r="D4180">
        <f>IFERROR(detalles!Q4180,detalles!B4180)</f>
        <v>7669</v>
      </c>
      <c r="E4180" s="1" t="s">
        <v>4268</v>
      </c>
      <c r="F4180" t="str">
        <f>detalles!D4180</f>
        <v>Servicios profesionales mensuales</v>
      </c>
      <c r="G4180" s="1" t="s">
        <v>4261</v>
      </c>
      <c r="H4180">
        <f>detalles!F4180</f>
        <v>1</v>
      </c>
      <c r="I4180" s="1" t="s">
        <v>4262</v>
      </c>
      <c r="J4180" t="str">
        <f>SUBSTITUTE(detalles!G4180,",",".")</f>
        <v>330</v>
      </c>
      <c r="K4180" s="1" t="s">
        <v>4263</v>
      </c>
      <c r="L4180" t="str">
        <f>SUBSTITUTE(detalles!N4180/100,",",".")</f>
        <v>0.21</v>
      </c>
      <c r="M4180" s="1" t="s">
        <v>4264</v>
      </c>
      <c r="N4180">
        <f>detalles!J4180</f>
        <v>705000</v>
      </c>
      <c r="O4180" s="1" t="s">
        <v>4265</v>
      </c>
      <c r="P4180" t="str">
        <f>detalles!L4180</f>
        <v>alex.arregui@hotmail.es</v>
      </c>
      <c r="Q4180" s="1" t="s">
        <v>4266</v>
      </c>
      <c r="R4180">
        <f>ABS(detalles!O4180)</f>
        <v>0</v>
      </c>
      <c r="S4180" s="1" t="s">
        <v>4267</v>
      </c>
      <c r="T4180">
        <f>detalles!P4180</f>
        <v>0</v>
      </c>
      <c r="U4180" s="1" t="s">
        <v>2987</v>
      </c>
    </row>
    <row r="4181" spans="1:21" x14ac:dyDescent="0.25">
      <c r="A4181" t="s">
        <v>2976</v>
      </c>
      <c r="B4181">
        <f>detalles!A4181</f>
        <v>12371</v>
      </c>
      <c r="C4181" s="1" t="s">
        <v>4260</v>
      </c>
      <c r="D4181">
        <f>IFERROR(detalles!Q4181,detalles!B4181)</f>
        <v>5412</v>
      </c>
      <c r="E4181" s="1" t="s">
        <v>4268</v>
      </c>
      <c r="F4181" t="str">
        <f>detalles!D4181</f>
        <v>Cancelacion Fra 19/00008</v>
      </c>
      <c r="G4181" s="1" t="s">
        <v>4261</v>
      </c>
      <c r="H4181">
        <f>detalles!F4181</f>
        <v>1</v>
      </c>
      <c r="I4181" s="1" t="s">
        <v>4262</v>
      </c>
      <c r="J4181" t="str">
        <f>SUBSTITUTE(detalles!G4181,",",".")</f>
        <v>-225</v>
      </c>
      <c r="K4181" s="1" t="s">
        <v>4263</v>
      </c>
      <c r="L4181" t="str">
        <f>SUBSTITUTE(detalles!N4181/100,",",".")</f>
        <v>0.21</v>
      </c>
      <c r="M4181" s="1" t="s">
        <v>4264</v>
      </c>
      <c r="N4181">
        <f>detalles!J4181</f>
        <v>705000</v>
      </c>
      <c r="O4181" s="1" t="s">
        <v>4265</v>
      </c>
      <c r="P4181" t="str">
        <f>detalles!L4181</f>
        <v>joan.cortes@beeandbutterfly.com</v>
      </c>
      <c r="Q4181" s="1" t="s">
        <v>4266</v>
      </c>
      <c r="R4181">
        <f>ABS(detalles!O4181)</f>
        <v>0</v>
      </c>
      <c r="S4181" s="1" t="s">
        <v>4267</v>
      </c>
      <c r="T4181">
        <f>detalles!P4181</f>
        <v>0</v>
      </c>
      <c r="U4181" s="1" t="s">
        <v>2987</v>
      </c>
    </row>
    <row r="4182" spans="1:21" x14ac:dyDescent="0.25">
      <c r="D4182">
        <f>COUNTA(D1573:D4002)</f>
        <v>2430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Facturas</vt:lpstr>
      <vt:lpstr>FacturasSubir</vt:lpstr>
      <vt:lpstr>relacio</vt:lpstr>
      <vt:lpstr>RelaSubir</vt:lpstr>
      <vt:lpstr>detalles</vt:lpstr>
      <vt:lpstr>detallesSubir</vt:lpstr>
      <vt:lpstr>Facturas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Arregui</dc:creator>
  <cp:lastModifiedBy>Alexander Arregui</cp:lastModifiedBy>
  <dcterms:created xsi:type="dcterms:W3CDTF">2020-11-07T09:02:29Z</dcterms:created>
  <dcterms:modified xsi:type="dcterms:W3CDTF">2020-11-07T23:45:23Z</dcterms:modified>
</cp:coreProperties>
</file>